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anil\OneDrive\Área de Trabalho\"/>
    </mc:Choice>
  </mc:AlternateContent>
  <xr:revisionPtr revIDLastSave="0" documentId="13_ncr:1_{24D331BB-F353-4831-81A2-A89AB627ADFB}" xr6:coauthVersionLast="47" xr6:coauthVersionMax="47" xr10:uidLastSave="{00000000-0000-0000-0000-000000000000}"/>
  <bookViews>
    <workbookView xWindow="13992" yWindow="0" windowWidth="9204" windowHeight="12936" activeTab="1" xr2:uid="{CF8E3B16-6793-4332-AD98-D6B83F957479}"/>
  </bookViews>
  <sheets>
    <sheet name="CAL" sheetId="1" r:id="rId1"/>
    <sheet name="ART" sheetId="2" r:id="rId2"/>
    <sheet name="CLA" sheetId="3" r:id="rId3"/>
    <sheet name="EST" sheetId="4" r:id="rId4"/>
    <sheet name="CAMP" sheetId="5" r:id="rId5"/>
    <sheet name="INV" sheetId="6" r:id="rId6"/>
    <sheet name="CID" sheetId="8" r:id="rId7"/>
    <sheet name="ESTADIO" sheetId="9" r:id="rId8"/>
    <sheet name="CIDADE" sheetId="10" r:id="rId9"/>
  </sheets>
  <definedNames>
    <definedName name="_xlnm._FilterDatabase" localSheetId="1" hidden="1">ART!$B$1:$J$4748</definedName>
    <definedName name="_xlnm._FilterDatabase" localSheetId="0" hidden="1">CAL!$A$1:$AF$3426</definedName>
    <definedName name="_xlnm._FilterDatabase" localSheetId="6" hidden="1">CID!$A$1:$H$6135</definedName>
    <definedName name="_xlnm._FilterDatabase" localSheetId="8" hidden="1">CIDADE!$A$1:$B$78</definedName>
    <definedName name="_xlnm._FilterDatabase" localSheetId="2" hidden="1">CLA!$B$1:$Q$560</definedName>
    <definedName name="_xlnm._FilterDatabase" localSheetId="3" hidden="1">EST!$B$1:$C$24</definedName>
    <definedName name="_xlnm._FilterDatabase" localSheetId="7" hidden="1">ESTADIO!$A$1:$B$99</definedName>
    <definedName name="_xlnm._FilterDatabase" localSheetId="5" hidden="1">INV!$B$1:$E$189</definedName>
    <definedName name="SegmentaçãodeDados_CLUBE">#REF!</definedName>
    <definedName name="SegmentaçãodeDados_Visitante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122" i="6" l="1"/>
  <c r="H213" i="2"/>
  <c r="H214" i="2"/>
  <c r="H359" i="2"/>
  <c r="H3221" i="2"/>
  <c r="H3225" i="2"/>
  <c r="H3223" i="2"/>
  <c r="H3224" i="2"/>
  <c r="H2845" i="2"/>
  <c r="H3579" i="2"/>
  <c r="H3580" i="2"/>
  <c r="H870" i="2"/>
  <c r="H1408" i="2"/>
  <c r="H1891" i="2"/>
  <c r="H2591" i="2"/>
  <c r="H2686" i="2"/>
  <c r="H2688" i="2"/>
  <c r="H3076" i="2"/>
  <c r="H3075" i="2"/>
  <c r="H3817" i="2"/>
  <c r="H3815" i="2"/>
  <c r="H2472" i="2"/>
  <c r="H2464" i="2"/>
  <c r="H3965" i="2"/>
  <c r="H3943" i="2"/>
  <c r="H3942" i="2"/>
  <c r="H3966" i="2"/>
  <c r="H3141" i="2"/>
  <c r="C198" i="6"/>
  <c r="H1920" i="2"/>
  <c r="H1926" i="2"/>
  <c r="H1921" i="2"/>
  <c r="H1923" i="2"/>
  <c r="H1922" i="2"/>
  <c r="H1924" i="2"/>
  <c r="H1905" i="2"/>
  <c r="H926" i="2"/>
  <c r="H4057" i="2"/>
  <c r="H1622" i="2"/>
  <c r="H3852" i="2"/>
  <c r="H2011" i="2"/>
  <c r="H1136" i="2"/>
  <c r="H1138" i="2"/>
  <c r="H1137" i="2"/>
  <c r="H884" i="2"/>
  <c r="H3874" i="2"/>
  <c r="H1340" i="2"/>
  <c r="H1341" i="2"/>
  <c r="H3047" i="2"/>
  <c r="H3046" i="2"/>
  <c r="H3045" i="2"/>
  <c r="H3044" i="2"/>
  <c r="H1547" i="2"/>
  <c r="H1545" i="2"/>
  <c r="H503" i="2"/>
  <c r="H79" i="2"/>
  <c r="H220" i="2"/>
  <c r="H3078" i="2"/>
  <c r="H909" i="2"/>
  <c r="H4335" i="2"/>
  <c r="H1238" i="2"/>
  <c r="J598" i="3"/>
  <c r="J599" i="3"/>
  <c r="J600" i="3"/>
  <c r="J601" i="3"/>
  <c r="J602" i="3"/>
  <c r="J603" i="3"/>
  <c r="J593" i="3"/>
  <c r="J594" i="3"/>
  <c r="J595" i="3"/>
  <c r="J596" i="3"/>
  <c r="J597" i="3"/>
  <c r="C197" i="6"/>
  <c r="C82" i="6"/>
  <c r="C196" i="6"/>
  <c r="C195" i="6"/>
  <c r="C81" i="6"/>
  <c r="C194" i="6"/>
  <c r="C115" i="6"/>
  <c r="C114" i="6"/>
  <c r="C193" i="6"/>
  <c r="C113" i="6"/>
  <c r="C112" i="6"/>
  <c r="C61" i="6"/>
  <c r="C14" i="6"/>
  <c r="C59" i="6"/>
  <c r="H3851" i="2"/>
  <c r="H3226" i="2"/>
  <c r="H2494" i="2"/>
  <c r="H2493" i="2"/>
  <c r="H3207" i="2"/>
  <c r="H4" i="2"/>
  <c r="H3" i="2"/>
  <c r="H1782" i="2"/>
  <c r="H630" i="2"/>
  <c r="H4002" i="2"/>
  <c r="H4000" i="2"/>
  <c r="H1511" i="2"/>
  <c r="H2301" i="2"/>
  <c r="H39" i="2"/>
  <c r="H3015" i="2"/>
  <c r="H3387" i="2"/>
  <c r="H492" i="2"/>
  <c r="H495" i="2"/>
  <c r="H3421" i="2"/>
  <c r="H1739" i="2"/>
  <c r="H3166" i="2"/>
  <c r="H1947" i="2"/>
  <c r="H2873" i="2"/>
  <c r="H3364" i="2"/>
  <c r="H1488" i="2"/>
  <c r="H4042" i="2"/>
  <c r="H3884" i="2"/>
  <c r="H1307" i="2"/>
  <c r="H3539" i="2"/>
  <c r="H1802" i="2"/>
  <c r="J568" i="3"/>
  <c r="J559" i="3"/>
  <c r="J558" i="3"/>
  <c r="J555" i="3"/>
  <c r="J569" i="3"/>
  <c r="J583" i="3"/>
  <c r="J565" i="3"/>
  <c r="J573" i="3"/>
  <c r="J576" i="3"/>
  <c r="J575" i="3"/>
  <c r="J571" i="3"/>
  <c r="J553" i="3"/>
  <c r="J570" i="3"/>
  <c r="J564" i="3"/>
  <c r="J577" i="3"/>
  <c r="J561" i="3"/>
  <c r="J580" i="3"/>
  <c r="J554" i="3"/>
  <c r="J578" i="3"/>
  <c r="J574" i="3"/>
  <c r="J563" i="3"/>
  <c r="J560" i="3"/>
  <c r="J557" i="3"/>
  <c r="J582" i="3"/>
  <c r="J556" i="3"/>
  <c r="J572" i="3"/>
  <c r="J566" i="3"/>
  <c r="J579" i="3"/>
  <c r="J581" i="3"/>
  <c r="J562" i="3"/>
  <c r="C187" i="6"/>
  <c r="C188" i="6"/>
  <c r="C189" i="6"/>
  <c r="C190" i="6"/>
  <c r="C80" i="6"/>
  <c r="C96" i="6"/>
  <c r="C191" i="6"/>
  <c r="C192" i="6"/>
  <c r="C78" i="6"/>
  <c r="C100" i="6"/>
  <c r="C79" i="6"/>
  <c r="C186" i="6"/>
  <c r="C95" i="6"/>
  <c r="C182" i="6"/>
  <c r="C110" i="6"/>
  <c r="C92" i="6"/>
  <c r="C183" i="6"/>
  <c r="C184" i="6"/>
  <c r="C111" i="6"/>
  <c r="C93" i="6"/>
  <c r="C77" i="6"/>
  <c r="C94" i="6"/>
  <c r="C185" i="6"/>
  <c r="C73" i="6"/>
  <c r="C74" i="6"/>
  <c r="C177" i="6"/>
  <c r="C178" i="6"/>
  <c r="C75" i="6"/>
  <c r="C108" i="6"/>
  <c r="C179" i="6"/>
  <c r="C180" i="6"/>
  <c r="C91" i="6"/>
  <c r="C181" i="6"/>
  <c r="C76" i="6"/>
  <c r="C109" i="6"/>
  <c r="H3625" i="2"/>
  <c r="H363" i="2"/>
  <c r="H362" i="2"/>
  <c r="H364" i="2"/>
  <c r="H3220" i="2"/>
  <c r="H3222" i="2"/>
  <c r="H1950" i="2"/>
  <c r="H404" i="2"/>
  <c r="J454" i="3"/>
  <c r="J586" i="3"/>
  <c r="H912" i="2"/>
  <c r="H578" i="2"/>
  <c r="H837" i="2"/>
  <c r="H3540" i="2"/>
  <c r="H1171" i="2"/>
  <c r="H1875" i="2"/>
  <c r="H2972" i="2"/>
  <c r="H3450" i="2"/>
  <c r="E4290" i="1"/>
  <c r="F4290" i="1"/>
  <c r="G4290" i="1"/>
  <c r="H4290" i="1"/>
  <c r="I4290" i="1"/>
  <c r="E4291" i="1"/>
  <c r="F4291" i="1"/>
  <c r="G4291" i="1"/>
  <c r="H4291" i="1"/>
  <c r="I4291" i="1"/>
  <c r="E4292" i="1"/>
  <c r="F4292" i="1"/>
  <c r="G4292" i="1"/>
  <c r="H4292" i="1"/>
  <c r="I4292" i="1"/>
  <c r="E4293" i="1"/>
  <c r="F4293" i="1"/>
  <c r="G4293" i="1"/>
  <c r="H4293" i="1"/>
  <c r="I4293" i="1"/>
  <c r="E4294" i="1"/>
  <c r="F4294" i="1"/>
  <c r="G4294" i="1"/>
  <c r="H4294" i="1"/>
  <c r="I4294" i="1"/>
  <c r="E4295" i="1"/>
  <c r="F4295" i="1"/>
  <c r="G4295" i="1"/>
  <c r="H4295" i="1"/>
  <c r="I4295" i="1"/>
  <c r="E4296" i="1"/>
  <c r="F4296" i="1"/>
  <c r="G4296" i="1"/>
  <c r="H4296" i="1"/>
  <c r="I4296" i="1"/>
  <c r="E4297" i="1"/>
  <c r="F4297" i="1"/>
  <c r="G4297" i="1"/>
  <c r="H4297" i="1"/>
  <c r="I4297" i="1"/>
  <c r="E4298" i="1"/>
  <c r="F4298" i="1"/>
  <c r="G4298" i="1"/>
  <c r="H4298" i="1"/>
  <c r="I4298" i="1"/>
  <c r="E4299" i="1"/>
  <c r="F4299" i="1"/>
  <c r="G4299" i="1"/>
  <c r="H4299" i="1"/>
  <c r="I4299" i="1"/>
  <c r="E4300" i="1"/>
  <c r="F4300" i="1"/>
  <c r="G4300" i="1"/>
  <c r="H4300" i="1"/>
  <c r="I4300" i="1"/>
  <c r="E4301" i="1"/>
  <c r="F4301" i="1"/>
  <c r="G4301" i="1"/>
  <c r="H4301" i="1"/>
  <c r="I4301" i="1"/>
  <c r="E4302" i="1"/>
  <c r="F4302" i="1"/>
  <c r="G4302" i="1"/>
  <c r="H4302" i="1"/>
  <c r="I4302" i="1"/>
  <c r="E4303" i="1"/>
  <c r="F4303" i="1"/>
  <c r="G4303" i="1"/>
  <c r="H4303" i="1"/>
  <c r="I4303" i="1"/>
  <c r="E4304" i="1"/>
  <c r="F4304" i="1"/>
  <c r="G4304" i="1"/>
  <c r="H4304" i="1"/>
  <c r="I4304" i="1"/>
  <c r="E4305" i="1"/>
  <c r="F4305" i="1"/>
  <c r="G4305" i="1"/>
  <c r="H4305" i="1"/>
  <c r="I4305" i="1"/>
  <c r="E4306" i="1"/>
  <c r="F4306" i="1"/>
  <c r="G4306" i="1"/>
  <c r="H4306" i="1"/>
  <c r="I4306" i="1"/>
  <c r="E4307" i="1"/>
  <c r="F4307" i="1"/>
  <c r="G4307" i="1"/>
  <c r="H4307" i="1"/>
  <c r="I4307" i="1"/>
  <c r="E4308" i="1"/>
  <c r="F4308" i="1"/>
  <c r="G4308" i="1"/>
  <c r="H4308" i="1"/>
  <c r="I4308" i="1"/>
  <c r="E4309" i="1"/>
  <c r="F4309" i="1"/>
  <c r="G4309" i="1"/>
  <c r="H4309" i="1"/>
  <c r="I4309" i="1"/>
  <c r="E4310" i="1"/>
  <c r="F4310" i="1"/>
  <c r="G4310" i="1"/>
  <c r="H4310" i="1"/>
  <c r="I4310" i="1"/>
  <c r="E4311" i="1"/>
  <c r="F4311" i="1"/>
  <c r="G4311" i="1"/>
  <c r="H4311" i="1"/>
  <c r="I4311" i="1"/>
  <c r="E4312" i="1"/>
  <c r="F4312" i="1"/>
  <c r="G4312" i="1"/>
  <c r="H4312" i="1"/>
  <c r="I4312" i="1"/>
  <c r="E4313" i="1"/>
  <c r="F4313" i="1"/>
  <c r="G4313" i="1"/>
  <c r="H4313" i="1"/>
  <c r="I4313" i="1"/>
  <c r="E4314" i="1"/>
  <c r="F4314" i="1"/>
  <c r="G4314" i="1"/>
  <c r="H4314" i="1"/>
  <c r="I4314" i="1"/>
  <c r="E4315" i="1"/>
  <c r="F4315" i="1"/>
  <c r="G4315" i="1"/>
  <c r="H4315" i="1"/>
  <c r="I4315" i="1"/>
  <c r="E4316" i="1"/>
  <c r="F4316" i="1"/>
  <c r="G4316" i="1"/>
  <c r="H4316" i="1"/>
  <c r="I4316" i="1"/>
  <c r="E4317" i="1"/>
  <c r="F4317" i="1"/>
  <c r="G4317" i="1"/>
  <c r="H4317" i="1"/>
  <c r="I4317" i="1"/>
  <c r="E4318" i="1"/>
  <c r="F4318" i="1"/>
  <c r="G4318" i="1"/>
  <c r="H4318" i="1"/>
  <c r="I4318" i="1"/>
  <c r="E4319" i="1"/>
  <c r="F4319" i="1"/>
  <c r="G4319" i="1"/>
  <c r="H4319" i="1"/>
  <c r="I4319" i="1"/>
  <c r="E4320" i="1"/>
  <c r="F4320" i="1"/>
  <c r="G4320" i="1"/>
  <c r="H4320" i="1"/>
  <c r="I4320" i="1"/>
  <c r="E4321" i="1"/>
  <c r="F4321" i="1"/>
  <c r="G4321" i="1"/>
  <c r="H4321" i="1"/>
  <c r="I4321" i="1"/>
  <c r="E4322" i="1"/>
  <c r="F4322" i="1"/>
  <c r="G4322" i="1"/>
  <c r="H4322" i="1"/>
  <c r="I4322" i="1"/>
  <c r="E4323" i="1"/>
  <c r="F4323" i="1"/>
  <c r="G4323" i="1"/>
  <c r="H4323" i="1"/>
  <c r="I4323" i="1"/>
  <c r="E4324" i="1"/>
  <c r="F4324" i="1"/>
  <c r="G4324" i="1"/>
  <c r="H4324" i="1"/>
  <c r="I4324" i="1"/>
  <c r="E4325" i="1"/>
  <c r="F4325" i="1"/>
  <c r="G4325" i="1"/>
  <c r="H4325" i="1"/>
  <c r="I4325" i="1"/>
  <c r="E4326" i="1"/>
  <c r="F4326" i="1"/>
  <c r="G4326" i="1"/>
  <c r="H4326" i="1"/>
  <c r="I4326" i="1"/>
  <c r="E4327" i="1"/>
  <c r="F4327" i="1"/>
  <c r="G4327" i="1"/>
  <c r="H4327" i="1"/>
  <c r="I4327" i="1"/>
  <c r="E4328" i="1"/>
  <c r="F4328" i="1"/>
  <c r="G4328" i="1"/>
  <c r="H4328" i="1"/>
  <c r="I4328" i="1"/>
  <c r="E4329" i="1"/>
  <c r="F4329" i="1"/>
  <c r="G4329" i="1"/>
  <c r="H4329" i="1"/>
  <c r="I4329" i="1"/>
  <c r="E4330" i="1"/>
  <c r="F4330" i="1"/>
  <c r="G4330" i="1"/>
  <c r="H4330" i="1"/>
  <c r="I4330" i="1"/>
  <c r="E4331" i="1"/>
  <c r="F4331" i="1"/>
  <c r="G4331" i="1"/>
  <c r="H4331" i="1"/>
  <c r="I4331" i="1"/>
  <c r="E4332" i="1"/>
  <c r="F4332" i="1"/>
  <c r="G4332" i="1"/>
  <c r="H4332" i="1"/>
  <c r="I4332" i="1"/>
  <c r="E4333" i="1"/>
  <c r="F4333" i="1"/>
  <c r="G4333" i="1"/>
  <c r="H4333" i="1"/>
  <c r="I4333" i="1"/>
  <c r="E4334" i="1"/>
  <c r="F4334" i="1"/>
  <c r="G4334" i="1"/>
  <c r="H4334" i="1"/>
  <c r="I4334" i="1"/>
  <c r="E4335" i="1"/>
  <c r="F4335" i="1"/>
  <c r="G4335" i="1"/>
  <c r="H4335" i="1"/>
  <c r="I4335" i="1"/>
  <c r="E4336" i="1"/>
  <c r="F4336" i="1"/>
  <c r="G4336" i="1"/>
  <c r="H4336" i="1"/>
  <c r="I4336" i="1"/>
  <c r="E4337" i="1"/>
  <c r="F4337" i="1"/>
  <c r="G4337" i="1"/>
  <c r="H4337" i="1"/>
  <c r="I4337" i="1"/>
  <c r="E4338" i="1"/>
  <c r="F4338" i="1"/>
  <c r="G4338" i="1"/>
  <c r="H4338" i="1"/>
  <c r="I4338" i="1"/>
  <c r="E4339" i="1"/>
  <c r="F4339" i="1"/>
  <c r="G4339" i="1"/>
  <c r="H4339" i="1"/>
  <c r="I4339" i="1"/>
  <c r="E4340" i="1"/>
  <c r="F4340" i="1"/>
  <c r="G4340" i="1"/>
  <c r="H4340" i="1"/>
  <c r="I4340" i="1"/>
  <c r="E4341" i="1"/>
  <c r="F4341" i="1"/>
  <c r="G4341" i="1"/>
  <c r="H4341" i="1"/>
  <c r="I4341" i="1"/>
  <c r="E4342" i="1"/>
  <c r="F4342" i="1"/>
  <c r="G4342" i="1"/>
  <c r="H4342" i="1"/>
  <c r="I4342" i="1"/>
  <c r="E4343" i="1"/>
  <c r="F4343" i="1"/>
  <c r="G4343" i="1"/>
  <c r="H4343" i="1"/>
  <c r="I4343" i="1"/>
  <c r="E4344" i="1"/>
  <c r="F4344" i="1"/>
  <c r="G4344" i="1"/>
  <c r="H4344" i="1"/>
  <c r="I4344" i="1"/>
  <c r="E4345" i="1"/>
  <c r="F4345" i="1"/>
  <c r="G4345" i="1"/>
  <c r="H4345" i="1"/>
  <c r="I4345" i="1"/>
  <c r="E4346" i="1"/>
  <c r="F4346" i="1"/>
  <c r="G4346" i="1"/>
  <c r="H4346" i="1"/>
  <c r="I4346" i="1"/>
  <c r="E4347" i="1"/>
  <c r="F4347" i="1"/>
  <c r="G4347" i="1"/>
  <c r="H4347" i="1"/>
  <c r="I4347" i="1"/>
  <c r="E4348" i="1"/>
  <c r="F4348" i="1"/>
  <c r="G4348" i="1"/>
  <c r="H4348" i="1"/>
  <c r="I4348" i="1"/>
  <c r="E4349" i="1"/>
  <c r="F4349" i="1"/>
  <c r="G4349" i="1"/>
  <c r="H4349" i="1"/>
  <c r="I4349" i="1"/>
  <c r="E4350" i="1"/>
  <c r="F4350" i="1"/>
  <c r="G4350" i="1"/>
  <c r="H4350" i="1"/>
  <c r="I4350" i="1"/>
  <c r="E4351" i="1"/>
  <c r="F4351" i="1"/>
  <c r="G4351" i="1"/>
  <c r="H4351" i="1"/>
  <c r="I4351" i="1"/>
  <c r="E4352" i="1"/>
  <c r="F4352" i="1"/>
  <c r="G4352" i="1"/>
  <c r="H4352" i="1"/>
  <c r="I4352" i="1"/>
  <c r="E4353" i="1"/>
  <c r="F4353" i="1"/>
  <c r="G4353" i="1"/>
  <c r="H4353" i="1"/>
  <c r="I4353" i="1"/>
  <c r="E4354" i="1"/>
  <c r="F4354" i="1"/>
  <c r="G4354" i="1"/>
  <c r="H4354" i="1"/>
  <c r="I4354" i="1"/>
  <c r="E4355" i="1"/>
  <c r="F4355" i="1"/>
  <c r="G4355" i="1"/>
  <c r="H4355" i="1"/>
  <c r="I4355" i="1"/>
  <c r="E4356" i="1"/>
  <c r="F4356" i="1"/>
  <c r="G4356" i="1"/>
  <c r="H4356" i="1"/>
  <c r="I4356" i="1"/>
  <c r="E4357" i="1"/>
  <c r="F4357" i="1"/>
  <c r="G4357" i="1"/>
  <c r="H4357" i="1"/>
  <c r="I4357" i="1"/>
  <c r="E4358" i="1"/>
  <c r="F4358" i="1"/>
  <c r="G4358" i="1"/>
  <c r="H4358" i="1"/>
  <c r="I4358" i="1"/>
  <c r="E4359" i="1"/>
  <c r="F4359" i="1"/>
  <c r="G4359" i="1"/>
  <c r="H4359" i="1"/>
  <c r="I4359" i="1"/>
  <c r="E4360" i="1"/>
  <c r="F4360" i="1"/>
  <c r="G4360" i="1"/>
  <c r="H4360" i="1"/>
  <c r="I4360" i="1"/>
  <c r="E4361" i="1"/>
  <c r="F4361" i="1"/>
  <c r="G4361" i="1"/>
  <c r="H4361" i="1"/>
  <c r="I4361" i="1"/>
  <c r="E4362" i="1"/>
  <c r="F4362" i="1"/>
  <c r="G4362" i="1"/>
  <c r="H4362" i="1"/>
  <c r="I4362" i="1"/>
  <c r="E4363" i="1"/>
  <c r="F4363" i="1"/>
  <c r="G4363" i="1"/>
  <c r="H4363" i="1"/>
  <c r="I4363" i="1"/>
  <c r="E4364" i="1"/>
  <c r="F4364" i="1"/>
  <c r="G4364" i="1"/>
  <c r="H4364" i="1"/>
  <c r="I4364" i="1"/>
  <c r="E4365" i="1"/>
  <c r="F4365" i="1"/>
  <c r="G4365" i="1"/>
  <c r="H4365" i="1"/>
  <c r="I4365" i="1"/>
  <c r="E4366" i="1"/>
  <c r="F4366" i="1"/>
  <c r="G4366" i="1"/>
  <c r="H4366" i="1"/>
  <c r="I4366" i="1"/>
  <c r="E4367" i="1"/>
  <c r="F4367" i="1"/>
  <c r="G4367" i="1"/>
  <c r="H4367" i="1"/>
  <c r="I4367" i="1"/>
  <c r="E4368" i="1"/>
  <c r="F4368" i="1"/>
  <c r="G4368" i="1"/>
  <c r="H4368" i="1"/>
  <c r="I4368" i="1"/>
  <c r="E4369" i="1"/>
  <c r="F4369" i="1"/>
  <c r="G4369" i="1"/>
  <c r="H4369" i="1"/>
  <c r="I4369" i="1"/>
  <c r="E4370" i="1"/>
  <c r="F4370" i="1"/>
  <c r="G4370" i="1"/>
  <c r="H4370" i="1"/>
  <c r="I4370" i="1"/>
  <c r="E4371" i="1"/>
  <c r="F4371" i="1"/>
  <c r="G4371" i="1"/>
  <c r="H4371" i="1"/>
  <c r="I4371" i="1"/>
  <c r="E4372" i="1"/>
  <c r="F4372" i="1"/>
  <c r="G4372" i="1"/>
  <c r="H4372" i="1"/>
  <c r="I4372" i="1"/>
  <c r="E4373" i="1"/>
  <c r="F4373" i="1"/>
  <c r="G4373" i="1"/>
  <c r="H4373" i="1"/>
  <c r="I4373" i="1"/>
  <c r="E4374" i="1"/>
  <c r="F4374" i="1"/>
  <c r="G4374" i="1"/>
  <c r="H4374" i="1"/>
  <c r="I4374" i="1"/>
  <c r="E4375" i="1"/>
  <c r="F4375" i="1"/>
  <c r="G4375" i="1"/>
  <c r="H4375" i="1"/>
  <c r="I4375" i="1"/>
  <c r="E4376" i="1"/>
  <c r="F4376" i="1"/>
  <c r="G4376" i="1"/>
  <c r="H4376" i="1"/>
  <c r="I4376" i="1"/>
  <c r="E4377" i="1"/>
  <c r="F4377" i="1"/>
  <c r="G4377" i="1"/>
  <c r="H4377" i="1"/>
  <c r="I4377" i="1"/>
  <c r="E4378" i="1"/>
  <c r="F4378" i="1"/>
  <c r="G4378" i="1"/>
  <c r="H4378" i="1"/>
  <c r="I4378" i="1"/>
  <c r="E4379" i="1"/>
  <c r="F4379" i="1"/>
  <c r="G4379" i="1"/>
  <c r="H4379" i="1"/>
  <c r="I4379" i="1"/>
  <c r="E4380" i="1"/>
  <c r="F4380" i="1"/>
  <c r="G4380" i="1"/>
  <c r="H4380" i="1"/>
  <c r="I4380" i="1"/>
  <c r="E4381" i="1"/>
  <c r="F4381" i="1"/>
  <c r="G4381" i="1"/>
  <c r="H4381" i="1"/>
  <c r="I4381" i="1"/>
  <c r="E4382" i="1"/>
  <c r="F4382" i="1"/>
  <c r="G4382" i="1"/>
  <c r="H4382" i="1"/>
  <c r="I4382" i="1"/>
  <c r="E4383" i="1"/>
  <c r="F4383" i="1"/>
  <c r="G4383" i="1"/>
  <c r="H4383" i="1"/>
  <c r="I4383" i="1"/>
  <c r="E4384" i="1"/>
  <c r="F4384" i="1"/>
  <c r="G4384" i="1"/>
  <c r="H4384" i="1"/>
  <c r="I4384" i="1"/>
  <c r="E4385" i="1"/>
  <c r="F4385" i="1"/>
  <c r="G4385" i="1"/>
  <c r="H4385" i="1"/>
  <c r="I4385" i="1"/>
  <c r="E4386" i="1"/>
  <c r="F4386" i="1"/>
  <c r="G4386" i="1"/>
  <c r="H4386" i="1"/>
  <c r="I4386" i="1"/>
  <c r="E4387" i="1"/>
  <c r="F4387" i="1"/>
  <c r="G4387" i="1"/>
  <c r="H4387" i="1"/>
  <c r="I4387" i="1"/>
  <c r="E4388" i="1"/>
  <c r="F4388" i="1"/>
  <c r="G4388" i="1"/>
  <c r="H4388" i="1"/>
  <c r="I4388" i="1"/>
  <c r="E4389" i="1"/>
  <c r="F4389" i="1"/>
  <c r="G4389" i="1"/>
  <c r="H4389" i="1"/>
  <c r="I4389" i="1"/>
  <c r="E4390" i="1"/>
  <c r="F4390" i="1"/>
  <c r="G4390" i="1"/>
  <c r="H4390" i="1"/>
  <c r="I4390" i="1"/>
  <c r="E4391" i="1"/>
  <c r="F4391" i="1"/>
  <c r="G4391" i="1"/>
  <c r="H4391" i="1"/>
  <c r="I4391" i="1"/>
  <c r="E4392" i="1"/>
  <c r="F4392" i="1"/>
  <c r="G4392" i="1"/>
  <c r="H4392" i="1"/>
  <c r="I4392" i="1"/>
  <c r="E4393" i="1"/>
  <c r="F4393" i="1"/>
  <c r="G4393" i="1"/>
  <c r="H4393" i="1"/>
  <c r="I4393" i="1"/>
  <c r="E4394" i="1"/>
  <c r="F4394" i="1"/>
  <c r="G4394" i="1"/>
  <c r="H4394" i="1"/>
  <c r="I4394" i="1"/>
  <c r="E4395" i="1"/>
  <c r="F4395" i="1"/>
  <c r="G4395" i="1"/>
  <c r="H4395" i="1"/>
  <c r="I4395" i="1"/>
  <c r="E4396" i="1"/>
  <c r="F4396" i="1"/>
  <c r="G4396" i="1"/>
  <c r="H4396" i="1"/>
  <c r="I4396" i="1"/>
  <c r="E4397" i="1"/>
  <c r="F4397" i="1"/>
  <c r="G4397" i="1"/>
  <c r="H4397" i="1"/>
  <c r="I4397" i="1"/>
  <c r="E4398" i="1"/>
  <c r="F4398" i="1"/>
  <c r="G4398" i="1"/>
  <c r="H4398" i="1"/>
  <c r="I4398" i="1"/>
  <c r="E4399" i="1"/>
  <c r="F4399" i="1"/>
  <c r="G4399" i="1"/>
  <c r="H4399" i="1"/>
  <c r="I4399" i="1"/>
  <c r="E4400" i="1"/>
  <c r="F4400" i="1"/>
  <c r="G4400" i="1"/>
  <c r="H4400" i="1"/>
  <c r="I4400" i="1"/>
  <c r="E4401" i="1"/>
  <c r="F4401" i="1"/>
  <c r="G4401" i="1"/>
  <c r="H4401" i="1"/>
  <c r="I4401" i="1"/>
  <c r="E4402" i="1"/>
  <c r="F4402" i="1"/>
  <c r="G4402" i="1"/>
  <c r="H4402" i="1"/>
  <c r="I4402" i="1"/>
  <c r="E4403" i="1"/>
  <c r="F4403" i="1"/>
  <c r="G4403" i="1"/>
  <c r="H4403" i="1"/>
  <c r="I4403" i="1"/>
  <c r="E4404" i="1"/>
  <c r="F4404" i="1"/>
  <c r="G4404" i="1"/>
  <c r="H4404" i="1"/>
  <c r="I4404" i="1"/>
  <c r="E4405" i="1"/>
  <c r="F4405" i="1"/>
  <c r="G4405" i="1"/>
  <c r="H4405" i="1"/>
  <c r="I4405" i="1"/>
  <c r="E4406" i="1"/>
  <c r="F4406" i="1"/>
  <c r="G4406" i="1"/>
  <c r="H4406" i="1"/>
  <c r="I4406" i="1"/>
  <c r="E4407" i="1"/>
  <c r="F4407" i="1"/>
  <c r="G4407" i="1"/>
  <c r="H4407" i="1"/>
  <c r="I4407" i="1"/>
  <c r="E4408" i="1"/>
  <c r="F4408" i="1"/>
  <c r="G4408" i="1"/>
  <c r="H4408" i="1"/>
  <c r="I4408" i="1"/>
  <c r="E4409" i="1"/>
  <c r="F4409" i="1"/>
  <c r="G4409" i="1"/>
  <c r="H4409" i="1"/>
  <c r="I4409" i="1"/>
  <c r="E4410" i="1"/>
  <c r="F4410" i="1"/>
  <c r="G4410" i="1"/>
  <c r="H4410" i="1"/>
  <c r="I4410" i="1"/>
  <c r="E4411" i="1"/>
  <c r="F4411" i="1"/>
  <c r="G4411" i="1"/>
  <c r="H4411" i="1"/>
  <c r="I4411" i="1"/>
  <c r="E4412" i="1"/>
  <c r="F4412" i="1"/>
  <c r="G4412" i="1"/>
  <c r="H4412" i="1"/>
  <c r="I4412" i="1"/>
  <c r="E4413" i="1"/>
  <c r="F4413" i="1"/>
  <c r="G4413" i="1"/>
  <c r="H4413" i="1"/>
  <c r="I4413" i="1"/>
  <c r="E4414" i="1"/>
  <c r="F4414" i="1"/>
  <c r="G4414" i="1"/>
  <c r="H4414" i="1"/>
  <c r="I4414" i="1"/>
  <c r="E4415" i="1"/>
  <c r="F4415" i="1"/>
  <c r="G4415" i="1"/>
  <c r="H4415" i="1"/>
  <c r="I4415" i="1"/>
  <c r="E4416" i="1"/>
  <c r="F4416" i="1"/>
  <c r="G4416" i="1"/>
  <c r="H4416" i="1"/>
  <c r="I4416" i="1"/>
  <c r="E4417" i="1"/>
  <c r="F4417" i="1"/>
  <c r="G4417" i="1"/>
  <c r="H4417" i="1"/>
  <c r="I4417" i="1"/>
  <c r="E4418" i="1"/>
  <c r="F4418" i="1"/>
  <c r="G4418" i="1"/>
  <c r="H4418" i="1"/>
  <c r="I4418" i="1"/>
  <c r="E4419" i="1"/>
  <c r="F4419" i="1"/>
  <c r="G4419" i="1"/>
  <c r="H4419" i="1"/>
  <c r="I4419" i="1"/>
  <c r="E4420" i="1"/>
  <c r="F4420" i="1"/>
  <c r="G4420" i="1"/>
  <c r="H4420" i="1"/>
  <c r="I4420" i="1"/>
  <c r="E4421" i="1"/>
  <c r="F4421" i="1"/>
  <c r="G4421" i="1"/>
  <c r="H4421" i="1"/>
  <c r="I4421" i="1"/>
  <c r="E4422" i="1"/>
  <c r="F4422" i="1"/>
  <c r="G4422" i="1"/>
  <c r="H4422" i="1"/>
  <c r="I4422" i="1"/>
  <c r="E4423" i="1"/>
  <c r="F4423" i="1"/>
  <c r="G4423" i="1"/>
  <c r="H4423" i="1"/>
  <c r="I4423" i="1"/>
  <c r="E4424" i="1"/>
  <c r="F4424" i="1"/>
  <c r="G4424" i="1"/>
  <c r="H4424" i="1"/>
  <c r="I4424" i="1"/>
  <c r="E4425" i="1"/>
  <c r="F4425" i="1"/>
  <c r="G4425" i="1"/>
  <c r="H4425" i="1"/>
  <c r="I4425" i="1"/>
  <c r="E4426" i="1"/>
  <c r="F4426" i="1"/>
  <c r="G4426" i="1"/>
  <c r="H4426" i="1"/>
  <c r="I4426" i="1"/>
  <c r="E4427" i="1"/>
  <c r="F4427" i="1"/>
  <c r="G4427" i="1"/>
  <c r="H4427" i="1"/>
  <c r="I4427" i="1"/>
  <c r="E4428" i="1"/>
  <c r="F4428" i="1"/>
  <c r="G4428" i="1"/>
  <c r="H4428" i="1"/>
  <c r="I4428" i="1"/>
  <c r="E4429" i="1"/>
  <c r="F4429" i="1"/>
  <c r="G4429" i="1"/>
  <c r="H4429" i="1"/>
  <c r="I4429" i="1"/>
  <c r="E4430" i="1"/>
  <c r="F4430" i="1"/>
  <c r="G4430" i="1"/>
  <c r="H4430" i="1"/>
  <c r="I4430" i="1"/>
  <c r="E4431" i="1"/>
  <c r="F4431" i="1"/>
  <c r="G4431" i="1"/>
  <c r="H4431" i="1"/>
  <c r="I4431" i="1"/>
  <c r="E4432" i="1"/>
  <c r="F4432" i="1"/>
  <c r="G4432" i="1"/>
  <c r="H4432" i="1"/>
  <c r="I4432" i="1"/>
  <c r="E4433" i="1"/>
  <c r="F4433" i="1"/>
  <c r="G4433" i="1"/>
  <c r="H4433" i="1"/>
  <c r="I4433" i="1"/>
  <c r="E4434" i="1"/>
  <c r="F4434" i="1"/>
  <c r="G4434" i="1"/>
  <c r="H4434" i="1"/>
  <c r="I4434" i="1"/>
  <c r="E4435" i="1"/>
  <c r="F4435" i="1"/>
  <c r="G4435" i="1"/>
  <c r="H4435" i="1"/>
  <c r="I4435" i="1"/>
  <c r="E4436" i="1"/>
  <c r="F4436" i="1"/>
  <c r="G4436" i="1"/>
  <c r="H4436" i="1"/>
  <c r="I4436" i="1"/>
  <c r="E4437" i="1"/>
  <c r="F4437" i="1"/>
  <c r="G4437" i="1"/>
  <c r="H4437" i="1"/>
  <c r="I4437" i="1"/>
  <c r="E4438" i="1"/>
  <c r="F4438" i="1"/>
  <c r="G4438" i="1"/>
  <c r="H4438" i="1"/>
  <c r="I4438" i="1"/>
  <c r="E4439" i="1"/>
  <c r="F4439" i="1"/>
  <c r="G4439" i="1"/>
  <c r="H4439" i="1"/>
  <c r="I4439" i="1"/>
  <c r="E4440" i="1"/>
  <c r="F4440" i="1"/>
  <c r="G4440" i="1"/>
  <c r="H4440" i="1"/>
  <c r="I4440" i="1"/>
  <c r="E4441" i="1"/>
  <c r="F4441" i="1"/>
  <c r="G4441" i="1"/>
  <c r="H4441" i="1"/>
  <c r="I4441" i="1"/>
  <c r="E4442" i="1"/>
  <c r="F4442" i="1"/>
  <c r="G4442" i="1"/>
  <c r="H4442" i="1"/>
  <c r="I4442" i="1"/>
  <c r="E4443" i="1"/>
  <c r="F4443" i="1"/>
  <c r="G4443" i="1"/>
  <c r="H4443" i="1"/>
  <c r="I4443" i="1"/>
  <c r="E4444" i="1"/>
  <c r="F4444" i="1"/>
  <c r="G4444" i="1"/>
  <c r="H4444" i="1"/>
  <c r="I4444" i="1"/>
  <c r="E4445" i="1"/>
  <c r="F4445" i="1"/>
  <c r="G4445" i="1"/>
  <c r="H4445" i="1"/>
  <c r="I4445" i="1"/>
  <c r="E4446" i="1"/>
  <c r="F4446" i="1"/>
  <c r="G4446" i="1"/>
  <c r="H4446" i="1"/>
  <c r="I4446" i="1"/>
  <c r="E4447" i="1"/>
  <c r="F4447" i="1"/>
  <c r="G4447" i="1"/>
  <c r="H4447" i="1"/>
  <c r="I4447" i="1"/>
  <c r="E4448" i="1"/>
  <c r="F4448" i="1"/>
  <c r="G4448" i="1"/>
  <c r="H4448" i="1"/>
  <c r="I4448" i="1"/>
  <c r="E4449" i="1"/>
  <c r="F4449" i="1"/>
  <c r="G4449" i="1"/>
  <c r="H4449" i="1"/>
  <c r="I4449" i="1"/>
  <c r="E4450" i="1"/>
  <c r="F4450" i="1"/>
  <c r="G4450" i="1"/>
  <c r="H4450" i="1"/>
  <c r="I4450" i="1"/>
  <c r="E4451" i="1"/>
  <c r="F4451" i="1"/>
  <c r="G4451" i="1"/>
  <c r="H4451" i="1"/>
  <c r="I4451" i="1"/>
  <c r="E4452" i="1"/>
  <c r="F4452" i="1"/>
  <c r="G4452" i="1"/>
  <c r="H4452" i="1"/>
  <c r="I4452" i="1"/>
  <c r="E4453" i="1"/>
  <c r="F4453" i="1"/>
  <c r="G4453" i="1"/>
  <c r="H4453" i="1"/>
  <c r="I4453" i="1"/>
  <c r="E4454" i="1"/>
  <c r="F4454" i="1"/>
  <c r="G4454" i="1"/>
  <c r="H4454" i="1"/>
  <c r="I4454" i="1"/>
  <c r="E4455" i="1"/>
  <c r="F4455" i="1"/>
  <c r="G4455" i="1"/>
  <c r="H4455" i="1"/>
  <c r="I4455" i="1"/>
  <c r="E4456" i="1"/>
  <c r="F4456" i="1"/>
  <c r="G4456" i="1"/>
  <c r="H4456" i="1"/>
  <c r="I4456" i="1"/>
  <c r="E4457" i="1"/>
  <c r="F4457" i="1"/>
  <c r="G4457" i="1"/>
  <c r="H4457" i="1"/>
  <c r="I4457" i="1"/>
  <c r="E4458" i="1"/>
  <c r="F4458" i="1"/>
  <c r="G4458" i="1"/>
  <c r="H4458" i="1"/>
  <c r="I4458" i="1"/>
  <c r="E4459" i="1"/>
  <c r="F4459" i="1"/>
  <c r="G4459" i="1"/>
  <c r="H4459" i="1"/>
  <c r="I4459" i="1"/>
  <c r="E4460" i="1"/>
  <c r="F4460" i="1"/>
  <c r="G4460" i="1"/>
  <c r="H4460" i="1"/>
  <c r="I4460" i="1"/>
  <c r="E4461" i="1"/>
  <c r="F4461" i="1"/>
  <c r="G4461" i="1"/>
  <c r="H4461" i="1"/>
  <c r="I4461" i="1"/>
  <c r="E4462" i="1"/>
  <c r="F4462" i="1"/>
  <c r="G4462" i="1"/>
  <c r="H4462" i="1"/>
  <c r="I4462" i="1"/>
  <c r="E4463" i="1"/>
  <c r="F4463" i="1"/>
  <c r="G4463" i="1"/>
  <c r="H4463" i="1"/>
  <c r="I4463" i="1"/>
  <c r="E4464" i="1"/>
  <c r="F4464" i="1"/>
  <c r="G4464" i="1"/>
  <c r="H4464" i="1"/>
  <c r="I4464" i="1"/>
  <c r="E4465" i="1"/>
  <c r="F4465" i="1"/>
  <c r="G4465" i="1"/>
  <c r="H4465" i="1"/>
  <c r="I4465" i="1"/>
  <c r="E4466" i="1"/>
  <c r="F4466" i="1"/>
  <c r="G4466" i="1"/>
  <c r="H4466" i="1"/>
  <c r="I4466" i="1"/>
  <c r="E4467" i="1"/>
  <c r="F4467" i="1"/>
  <c r="G4467" i="1"/>
  <c r="H4467" i="1"/>
  <c r="I4467" i="1"/>
  <c r="E4468" i="1"/>
  <c r="F4468" i="1"/>
  <c r="G4468" i="1"/>
  <c r="H4468" i="1"/>
  <c r="I4468" i="1"/>
  <c r="E4469" i="1"/>
  <c r="F4469" i="1"/>
  <c r="G4469" i="1"/>
  <c r="H4469" i="1"/>
  <c r="I4469" i="1"/>
  <c r="E4470" i="1"/>
  <c r="F4470" i="1"/>
  <c r="G4470" i="1"/>
  <c r="H4470" i="1"/>
  <c r="I4470" i="1"/>
  <c r="E4471" i="1"/>
  <c r="F4471" i="1"/>
  <c r="G4471" i="1"/>
  <c r="H4471" i="1"/>
  <c r="I4471" i="1"/>
  <c r="E4472" i="1"/>
  <c r="F4472" i="1"/>
  <c r="G4472" i="1"/>
  <c r="H4472" i="1"/>
  <c r="I4472" i="1"/>
  <c r="E4473" i="1"/>
  <c r="F4473" i="1"/>
  <c r="G4473" i="1"/>
  <c r="H4473" i="1"/>
  <c r="I4473" i="1"/>
  <c r="E4474" i="1"/>
  <c r="F4474" i="1"/>
  <c r="G4474" i="1"/>
  <c r="H4474" i="1"/>
  <c r="I4474" i="1"/>
  <c r="E4475" i="1"/>
  <c r="F4475" i="1"/>
  <c r="G4475" i="1"/>
  <c r="H4475" i="1"/>
  <c r="I4475" i="1"/>
  <c r="E4476" i="1"/>
  <c r="F4476" i="1"/>
  <c r="G4476" i="1"/>
  <c r="H4476" i="1"/>
  <c r="I4476" i="1"/>
  <c r="E4477" i="1"/>
  <c r="F4477" i="1"/>
  <c r="G4477" i="1"/>
  <c r="H4477" i="1"/>
  <c r="I4477" i="1"/>
  <c r="E4478" i="1"/>
  <c r="F4478" i="1"/>
  <c r="G4478" i="1"/>
  <c r="H4478" i="1"/>
  <c r="I4478" i="1"/>
  <c r="E4479" i="1"/>
  <c r="F4479" i="1"/>
  <c r="G4479" i="1"/>
  <c r="H4479" i="1"/>
  <c r="I4479" i="1"/>
  <c r="E4480" i="1"/>
  <c r="F4480" i="1"/>
  <c r="G4480" i="1"/>
  <c r="H4480" i="1"/>
  <c r="I4480" i="1"/>
  <c r="E4481" i="1"/>
  <c r="F4481" i="1"/>
  <c r="G4481" i="1"/>
  <c r="H4481" i="1"/>
  <c r="I4481" i="1"/>
  <c r="E4482" i="1"/>
  <c r="F4482" i="1"/>
  <c r="G4482" i="1"/>
  <c r="H4482" i="1"/>
  <c r="I4482" i="1"/>
  <c r="E4483" i="1"/>
  <c r="F4483" i="1"/>
  <c r="G4483" i="1"/>
  <c r="H4483" i="1"/>
  <c r="I4483" i="1"/>
  <c r="E4484" i="1"/>
  <c r="F4484" i="1"/>
  <c r="G4484" i="1"/>
  <c r="H4484" i="1"/>
  <c r="I4484" i="1"/>
  <c r="E4485" i="1"/>
  <c r="F4485" i="1"/>
  <c r="G4485" i="1"/>
  <c r="H4485" i="1"/>
  <c r="I4485" i="1"/>
  <c r="E4486" i="1"/>
  <c r="F4486" i="1"/>
  <c r="G4486" i="1"/>
  <c r="H4486" i="1"/>
  <c r="I4486" i="1"/>
  <c r="E4487" i="1"/>
  <c r="F4487" i="1"/>
  <c r="G4487" i="1"/>
  <c r="H4487" i="1"/>
  <c r="I4487" i="1"/>
  <c r="E4488" i="1"/>
  <c r="F4488" i="1"/>
  <c r="G4488" i="1"/>
  <c r="H4488" i="1"/>
  <c r="I4488" i="1"/>
  <c r="E4489" i="1"/>
  <c r="F4489" i="1"/>
  <c r="G4489" i="1"/>
  <c r="H4489" i="1"/>
  <c r="I4489" i="1"/>
  <c r="E4490" i="1"/>
  <c r="F4490" i="1"/>
  <c r="G4490" i="1"/>
  <c r="H4490" i="1"/>
  <c r="I4490" i="1"/>
  <c r="E4491" i="1"/>
  <c r="F4491" i="1"/>
  <c r="G4491" i="1"/>
  <c r="H4491" i="1"/>
  <c r="I4491" i="1"/>
  <c r="E4492" i="1"/>
  <c r="F4492" i="1"/>
  <c r="G4492" i="1"/>
  <c r="H4492" i="1"/>
  <c r="I4492" i="1"/>
  <c r="E4493" i="1"/>
  <c r="F4493" i="1"/>
  <c r="G4493" i="1"/>
  <c r="H4493" i="1"/>
  <c r="I4493" i="1"/>
  <c r="E4494" i="1"/>
  <c r="F4494" i="1"/>
  <c r="G4494" i="1"/>
  <c r="H4494" i="1"/>
  <c r="I4494" i="1"/>
  <c r="E4495" i="1"/>
  <c r="F4495" i="1"/>
  <c r="G4495" i="1"/>
  <c r="H4495" i="1"/>
  <c r="I4495" i="1"/>
  <c r="E4496" i="1"/>
  <c r="F4496" i="1"/>
  <c r="G4496" i="1"/>
  <c r="H4496" i="1"/>
  <c r="I4496" i="1"/>
  <c r="E4497" i="1"/>
  <c r="F4497" i="1"/>
  <c r="G4497" i="1"/>
  <c r="H4497" i="1"/>
  <c r="I4497" i="1"/>
  <c r="E4498" i="1"/>
  <c r="F4498" i="1"/>
  <c r="G4498" i="1"/>
  <c r="H4498" i="1"/>
  <c r="I4498" i="1"/>
  <c r="E4499" i="1"/>
  <c r="F4499" i="1"/>
  <c r="G4499" i="1"/>
  <c r="H4499" i="1"/>
  <c r="I4499" i="1"/>
  <c r="E4500" i="1"/>
  <c r="F4500" i="1"/>
  <c r="G4500" i="1"/>
  <c r="H4500" i="1"/>
  <c r="I4500" i="1"/>
  <c r="E4501" i="1"/>
  <c r="F4501" i="1"/>
  <c r="G4501" i="1"/>
  <c r="H4501" i="1"/>
  <c r="I4501" i="1"/>
  <c r="E4502" i="1"/>
  <c r="F4502" i="1"/>
  <c r="G4502" i="1"/>
  <c r="H4502" i="1"/>
  <c r="I4502" i="1"/>
  <c r="E4503" i="1"/>
  <c r="F4503" i="1"/>
  <c r="G4503" i="1"/>
  <c r="H4503" i="1"/>
  <c r="I4503" i="1"/>
  <c r="E4504" i="1"/>
  <c r="F4504" i="1"/>
  <c r="G4504" i="1"/>
  <c r="H4504" i="1"/>
  <c r="I4504" i="1"/>
  <c r="E4505" i="1"/>
  <c r="F4505" i="1"/>
  <c r="G4505" i="1"/>
  <c r="H4505" i="1"/>
  <c r="I4505" i="1"/>
  <c r="E4506" i="1"/>
  <c r="F4506" i="1"/>
  <c r="G4506" i="1"/>
  <c r="H4506" i="1"/>
  <c r="I4506" i="1"/>
  <c r="E4507" i="1"/>
  <c r="F4507" i="1"/>
  <c r="G4507" i="1"/>
  <c r="H4507" i="1"/>
  <c r="I4507" i="1"/>
  <c r="E4508" i="1"/>
  <c r="F4508" i="1"/>
  <c r="G4508" i="1"/>
  <c r="H4508" i="1"/>
  <c r="I4508" i="1"/>
  <c r="E4509" i="1"/>
  <c r="F4509" i="1"/>
  <c r="G4509" i="1"/>
  <c r="H4509" i="1"/>
  <c r="I4509" i="1"/>
  <c r="E4510" i="1"/>
  <c r="F4510" i="1"/>
  <c r="G4510" i="1"/>
  <c r="H4510" i="1"/>
  <c r="I4510" i="1"/>
  <c r="E4511" i="1"/>
  <c r="F4511" i="1"/>
  <c r="G4511" i="1"/>
  <c r="H4511" i="1"/>
  <c r="I4511" i="1"/>
  <c r="E4512" i="1"/>
  <c r="F4512" i="1"/>
  <c r="G4512" i="1"/>
  <c r="H4512" i="1"/>
  <c r="I4512" i="1"/>
  <c r="E4513" i="1"/>
  <c r="F4513" i="1"/>
  <c r="G4513" i="1"/>
  <c r="H4513" i="1"/>
  <c r="I4513" i="1"/>
  <c r="E4514" i="1"/>
  <c r="F4514" i="1"/>
  <c r="G4514" i="1"/>
  <c r="H4514" i="1"/>
  <c r="I4514" i="1"/>
  <c r="E4515" i="1"/>
  <c r="F4515" i="1"/>
  <c r="G4515" i="1"/>
  <c r="H4515" i="1"/>
  <c r="I4515" i="1"/>
  <c r="E4516" i="1"/>
  <c r="F4516" i="1"/>
  <c r="G4516" i="1"/>
  <c r="H4516" i="1"/>
  <c r="I4516" i="1"/>
  <c r="E4517" i="1"/>
  <c r="F4517" i="1"/>
  <c r="G4517" i="1"/>
  <c r="H4517" i="1"/>
  <c r="I4517" i="1"/>
  <c r="E4518" i="1"/>
  <c r="F4518" i="1"/>
  <c r="G4518" i="1"/>
  <c r="H4518" i="1"/>
  <c r="I4518" i="1"/>
  <c r="E4519" i="1"/>
  <c r="F4519" i="1"/>
  <c r="G4519" i="1"/>
  <c r="H4519" i="1"/>
  <c r="I4519" i="1"/>
  <c r="E4520" i="1"/>
  <c r="F4520" i="1"/>
  <c r="G4520" i="1"/>
  <c r="H4520" i="1"/>
  <c r="I4520" i="1"/>
  <c r="E4521" i="1"/>
  <c r="F4521" i="1"/>
  <c r="G4521" i="1"/>
  <c r="H4521" i="1"/>
  <c r="I4521" i="1"/>
  <c r="E4522" i="1"/>
  <c r="F4522" i="1"/>
  <c r="G4522" i="1"/>
  <c r="H4522" i="1"/>
  <c r="I4522" i="1"/>
  <c r="E4523" i="1"/>
  <c r="F4523" i="1"/>
  <c r="G4523" i="1"/>
  <c r="H4523" i="1"/>
  <c r="I4523" i="1"/>
  <c r="E4524" i="1"/>
  <c r="F4524" i="1"/>
  <c r="G4524" i="1"/>
  <c r="H4524" i="1"/>
  <c r="I4524" i="1"/>
  <c r="E4525" i="1"/>
  <c r="F4525" i="1"/>
  <c r="G4525" i="1"/>
  <c r="H4525" i="1"/>
  <c r="I4525" i="1"/>
  <c r="E4526" i="1"/>
  <c r="F4526" i="1"/>
  <c r="G4526" i="1"/>
  <c r="H4526" i="1"/>
  <c r="I4526" i="1"/>
  <c r="E4527" i="1"/>
  <c r="F4527" i="1"/>
  <c r="G4527" i="1"/>
  <c r="H4527" i="1"/>
  <c r="I4527" i="1"/>
  <c r="E4528" i="1"/>
  <c r="F4528" i="1"/>
  <c r="G4528" i="1"/>
  <c r="H4528" i="1"/>
  <c r="I4528" i="1"/>
  <c r="E4529" i="1"/>
  <c r="F4529" i="1"/>
  <c r="G4529" i="1"/>
  <c r="H4529" i="1"/>
  <c r="I4529" i="1"/>
  <c r="E4530" i="1"/>
  <c r="F4530" i="1"/>
  <c r="G4530" i="1"/>
  <c r="H4530" i="1"/>
  <c r="I4530" i="1"/>
  <c r="E4531" i="1"/>
  <c r="F4531" i="1"/>
  <c r="G4531" i="1"/>
  <c r="H4531" i="1"/>
  <c r="I4531" i="1"/>
  <c r="E4532" i="1"/>
  <c r="F4532" i="1"/>
  <c r="G4532" i="1"/>
  <c r="H4532" i="1"/>
  <c r="I4532" i="1"/>
  <c r="E4533" i="1"/>
  <c r="F4533" i="1"/>
  <c r="G4533" i="1"/>
  <c r="H4533" i="1"/>
  <c r="I4533" i="1"/>
  <c r="E4534" i="1"/>
  <c r="F4534" i="1"/>
  <c r="G4534" i="1"/>
  <c r="H4534" i="1"/>
  <c r="I4534" i="1"/>
  <c r="E4535" i="1"/>
  <c r="F4535" i="1"/>
  <c r="G4535" i="1"/>
  <c r="H4535" i="1"/>
  <c r="I4535" i="1"/>
  <c r="E4536" i="1"/>
  <c r="F4536" i="1"/>
  <c r="G4536" i="1"/>
  <c r="H4536" i="1"/>
  <c r="I4536" i="1"/>
  <c r="E4537" i="1"/>
  <c r="F4537" i="1"/>
  <c r="G4537" i="1"/>
  <c r="H4537" i="1"/>
  <c r="I4537" i="1"/>
  <c r="E4538" i="1"/>
  <c r="F4538" i="1"/>
  <c r="G4538" i="1"/>
  <c r="H4538" i="1"/>
  <c r="I4538" i="1"/>
  <c r="E4539" i="1"/>
  <c r="F4539" i="1"/>
  <c r="G4539" i="1"/>
  <c r="H4539" i="1"/>
  <c r="I4539" i="1"/>
  <c r="E4540" i="1"/>
  <c r="F4540" i="1"/>
  <c r="G4540" i="1"/>
  <c r="H4540" i="1"/>
  <c r="I4540" i="1"/>
  <c r="E4541" i="1"/>
  <c r="F4541" i="1"/>
  <c r="G4541" i="1"/>
  <c r="H4541" i="1"/>
  <c r="I4541" i="1"/>
  <c r="E4542" i="1"/>
  <c r="F4542" i="1"/>
  <c r="G4542" i="1"/>
  <c r="H4542" i="1"/>
  <c r="I4542" i="1"/>
  <c r="E4543" i="1"/>
  <c r="F4543" i="1"/>
  <c r="G4543" i="1"/>
  <c r="H4543" i="1"/>
  <c r="I4543" i="1"/>
  <c r="E4544" i="1"/>
  <c r="F4544" i="1"/>
  <c r="G4544" i="1"/>
  <c r="H4544" i="1"/>
  <c r="I4544" i="1"/>
  <c r="E4545" i="1"/>
  <c r="F4545" i="1"/>
  <c r="G4545" i="1"/>
  <c r="H4545" i="1"/>
  <c r="I4545" i="1"/>
  <c r="E4546" i="1"/>
  <c r="F4546" i="1"/>
  <c r="G4546" i="1"/>
  <c r="H4546" i="1"/>
  <c r="I4546" i="1"/>
  <c r="E4547" i="1"/>
  <c r="F4547" i="1"/>
  <c r="G4547" i="1"/>
  <c r="H4547" i="1"/>
  <c r="I4547" i="1"/>
  <c r="E4548" i="1"/>
  <c r="F4548" i="1"/>
  <c r="G4548" i="1"/>
  <c r="H4548" i="1"/>
  <c r="I4548" i="1"/>
  <c r="E4549" i="1"/>
  <c r="F4549" i="1"/>
  <c r="G4549" i="1"/>
  <c r="H4549" i="1"/>
  <c r="I4549" i="1"/>
  <c r="E4550" i="1"/>
  <c r="F4550" i="1"/>
  <c r="G4550" i="1"/>
  <c r="H4550" i="1"/>
  <c r="I4550" i="1"/>
  <c r="E4551" i="1"/>
  <c r="F4551" i="1"/>
  <c r="G4551" i="1"/>
  <c r="H4551" i="1"/>
  <c r="I4551" i="1"/>
  <c r="E4552" i="1"/>
  <c r="F4552" i="1"/>
  <c r="G4552" i="1"/>
  <c r="H4552" i="1"/>
  <c r="I4552" i="1"/>
  <c r="E4553" i="1"/>
  <c r="F4553" i="1"/>
  <c r="G4553" i="1"/>
  <c r="H4553" i="1"/>
  <c r="I4553" i="1"/>
  <c r="E4554" i="1"/>
  <c r="F4554" i="1"/>
  <c r="G4554" i="1"/>
  <c r="H4554" i="1"/>
  <c r="I4554" i="1"/>
  <c r="E4555" i="1"/>
  <c r="F4555" i="1"/>
  <c r="G4555" i="1"/>
  <c r="H4555" i="1"/>
  <c r="I4555" i="1"/>
  <c r="E4556" i="1"/>
  <c r="F4556" i="1"/>
  <c r="G4556" i="1"/>
  <c r="H4556" i="1"/>
  <c r="I4556" i="1"/>
  <c r="E4557" i="1"/>
  <c r="F4557" i="1"/>
  <c r="G4557" i="1"/>
  <c r="H4557" i="1"/>
  <c r="I4557" i="1"/>
  <c r="E4558" i="1"/>
  <c r="F4558" i="1"/>
  <c r="G4558" i="1"/>
  <c r="H4558" i="1"/>
  <c r="I4558" i="1"/>
  <c r="E4559" i="1"/>
  <c r="F4559" i="1"/>
  <c r="G4559" i="1"/>
  <c r="H4559" i="1"/>
  <c r="I4559" i="1"/>
  <c r="E4560" i="1"/>
  <c r="F4560" i="1"/>
  <c r="G4560" i="1"/>
  <c r="H4560" i="1"/>
  <c r="I4560" i="1"/>
  <c r="E4561" i="1"/>
  <c r="F4561" i="1"/>
  <c r="G4561" i="1"/>
  <c r="H4561" i="1"/>
  <c r="I4561" i="1"/>
  <c r="E4562" i="1"/>
  <c r="F4562" i="1"/>
  <c r="G4562" i="1"/>
  <c r="H4562" i="1"/>
  <c r="I4562" i="1"/>
  <c r="E4563" i="1"/>
  <c r="F4563" i="1"/>
  <c r="G4563" i="1"/>
  <c r="H4563" i="1"/>
  <c r="I4563" i="1"/>
  <c r="E4564" i="1"/>
  <c r="F4564" i="1"/>
  <c r="G4564" i="1"/>
  <c r="H4564" i="1"/>
  <c r="I4564" i="1"/>
  <c r="E4565" i="1"/>
  <c r="F4565" i="1"/>
  <c r="G4565" i="1"/>
  <c r="H4565" i="1"/>
  <c r="I4565" i="1"/>
  <c r="E4566" i="1"/>
  <c r="F4566" i="1"/>
  <c r="G4566" i="1"/>
  <c r="H4566" i="1"/>
  <c r="I4566" i="1"/>
  <c r="E4567" i="1"/>
  <c r="F4567" i="1"/>
  <c r="G4567" i="1"/>
  <c r="H4567" i="1"/>
  <c r="I4567" i="1"/>
  <c r="E4568" i="1"/>
  <c r="F4568" i="1"/>
  <c r="G4568" i="1"/>
  <c r="H4568" i="1"/>
  <c r="I4568" i="1"/>
  <c r="E4569" i="1"/>
  <c r="F4569" i="1"/>
  <c r="G4569" i="1"/>
  <c r="H4569" i="1"/>
  <c r="I4569" i="1"/>
  <c r="E4570" i="1"/>
  <c r="F4570" i="1"/>
  <c r="G4570" i="1"/>
  <c r="H4570" i="1"/>
  <c r="I4570" i="1"/>
  <c r="E4571" i="1"/>
  <c r="F4571" i="1"/>
  <c r="G4571" i="1"/>
  <c r="H4571" i="1"/>
  <c r="I4571" i="1"/>
  <c r="E4572" i="1"/>
  <c r="F4572" i="1"/>
  <c r="G4572" i="1"/>
  <c r="H4572" i="1"/>
  <c r="I4572" i="1"/>
  <c r="E4573" i="1"/>
  <c r="F4573" i="1"/>
  <c r="G4573" i="1"/>
  <c r="H4573" i="1"/>
  <c r="I4573" i="1"/>
  <c r="E4574" i="1"/>
  <c r="F4574" i="1"/>
  <c r="G4574" i="1"/>
  <c r="H4574" i="1"/>
  <c r="I4574" i="1"/>
  <c r="E4575" i="1"/>
  <c r="F4575" i="1"/>
  <c r="G4575" i="1"/>
  <c r="H4575" i="1"/>
  <c r="I4575" i="1"/>
  <c r="E4576" i="1"/>
  <c r="F4576" i="1"/>
  <c r="G4576" i="1"/>
  <c r="H4576" i="1"/>
  <c r="I4576" i="1"/>
  <c r="E4577" i="1"/>
  <c r="F4577" i="1"/>
  <c r="G4577" i="1"/>
  <c r="H4577" i="1"/>
  <c r="I4577" i="1"/>
  <c r="E4578" i="1"/>
  <c r="F4578" i="1"/>
  <c r="G4578" i="1"/>
  <c r="H4578" i="1"/>
  <c r="I4578" i="1"/>
  <c r="E4579" i="1"/>
  <c r="F4579" i="1"/>
  <c r="G4579" i="1"/>
  <c r="H4579" i="1"/>
  <c r="I4579" i="1"/>
  <c r="E4580" i="1"/>
  <c r="F4580" i="1"/>
  <c r="G4580" i="1"/>
  <c r="H4580" i="1"/>
  <c r="I4580" i="1"/>
  <c r="E4581" i="1"/>
  <c r="F4581" i="1"/>
  <c r="G4581" i="1"/>
  <c r="H4581" i="1"/>
  <c r="I4581" i="1"/>
  <c r="E4582" i="1"/>
  <c r="F4582" i="1"/>
  <c r="G4582" i="1"/>
  <c r="H4582" i="1"/>
  <c r="I4582" i="1"/>
  <c r="E4583" i="1"/>
  <c r="F4583" i="1"/>
  <c r="G4583" i="1"/>
  <c r="H4583" i="1"/>
  <c r="I4583" i="1"/>
  <c r="E4584" i="1"/>
  <c r="F4584" i="1"/>
  <c r="G4584" i="1"/>
  <c r="H4584" i="1"/>
  <c r="I4584" i="1"/>
  <c r="E4585" i="1"/>
  <c r="F4585" i="1"/>
  <c r="G4585" i="1"/>
  <c r="H4585" i="1"/>
  <c r="I4585" i="1"/>
  <c r="E4586" i="1"/>
  <c r="F4586" i="1"/>
  <c r="G4586" i="1"/>
  <c r="H4586" i="1"/>
  <c r="I4586" i="1"/>
  <c r="E4587" i="1"/>
  <c r="F4587" i="1"/>
  <c r="G4587" i="1"/>
  <c r="H4587" i="1"/>
  <c r="I4587" i="1"/>
  <c r="E4588" i="1"/>
  <c r="F4588" i="1"/>
  <c r="G4588" i="1"/>
  <c r="H4588" i="1"/>
  <c r="I4588" i="1"/>
  <c r="E4589" i="1"/>
  <c r="F4589" i="1"/>
  <c r="G4589" i="1"/>
  <c r="H4589" i="1"/>
  <c r="I4589" i="1"/>
  <c r="E4590" i="1"/>
  <c r="F4590" i="1"/>
  <c r="G4590" i="1"/>
  <c r="H4590" i="1"/>
  <c r="I4590" i="1"/>
  <c r="E4591" i="1"/>
  <c r="F4591" i="1"/>
  <c r="G4591" i="1"/>
  <c r="H4591" i="1"/>
  <c r="I4591" i="1"/>
  <c r="E4592" i="1"/>
  <c r="F4592" i="1"/>
  <c r="G4592" i="1"/>
  <c r="H4592" i="1"/>
  <c r="I4592" i="1"/>
  <c r="E4593" i="1"/>
  <c r="F4593" i="1"/>
  <c r="G4593" i="1"/>
  <c r="H4593" i="1"/>
  <c r="I4593" i="1"/>
  <c r="E4594" i="1"/>
  <c r="F4594" i="1"/>
  <c r="G4594" i="1"/>
  <c r="H4594" i="1"/>
  <c r="I4594" i="1"/>
  <c r="E4595" i="1"/>
  <c r="F4595" i="1"/>
  <c r="G4595" i="1"/>
  <c r="H4595" i="1"/>
  <c r="I4595" i="1"/>
  <c r="E4596" i="1"/>
  <c r="F4596" i="1"/>
  <c r="G4596" i="1"/>
  <c r="H4596" i="1"/>
  <c r="I4596" i="1"/>
  <c r="E4597" i="1"/>
  <c r="F4597" i="1"/>
  <c r="G4597" i="1"/>
  <c r="H4597" i="1"/>
  <c r="I4597" i="1"/>
  <c r="E4598" i="1"/>
  <c r="F4598" i="1"/>
  <c r="G4598" i="1"/>
  <c r="H4598" i="1"/>
  <c r="I4598" i="1"/>
  <c r="E4599" i="1"/>
  <c r="F4599" i="1"/>
  <c r="G4599" i="1"/>
  <c r="H4599" i="1"/>
  <c r="I4599" i="1"/>
  <c r="E4600" i="1"/>
  <c r="F4600" i="1"/>
  <c r="G4600" i="1"/>
  <c r="H4600" i="1"/>
  <c r="I4600" i="1"/>
  <c r="E4601" i="1"/>
  <c r="F4601" i="1"/>
  <c r="G4601" i="1"/>
  <c r="H4601" i="1"/>
  <c r="I4601" i="1"/>
  <c r="E4602" i="1"/>
  <c r="F4602" i="1"/>
  <c r="G4602" i="1"/>
  <c r="H4602" i="1"/>
  <c r="I4602" i="1"/>
  <c r="E4603" i="1"/>
  <c r="F4603" i="1"/>
  <c r="G4603" i="1"/>
  <c r="H4603" i="1"/>
  <c r="I4603" i="1"/>
  <c r="E4604" i="1"/>
  <c r="F4604" i="1"/>
  <c r="G4604" i="1"/>
  <c r="H4604" i="1"/>
  <c r="I4604" i="1"/>
  <c r="E4605" i="1"/>
  <c r="F4605" i="1"/>
  <c r="G4605" i="1"/>
  <c r="H4605" i="1"/>
  <c r="I4605" i="1"/>
  <c r="E4606" i="1"/>
  <c r="F4606" i="1"/>
  <c r="G4606" i="1"/>
  <c r="H4606" i="1"/>
  <c r="I4606" i="1"/>
  <c r="E4607" i="1"/>
  <c r="F4607" i="1"/>
  <c r="G4607" i="1"/>
  <c r="H4607" i="1"/>
  <c r="I4607" i="1"/>
  <c r="E4608" i="1"/>
  <c r="F4608" i="1"/>
  <c r="G4608" i="1"/>
  <c r="H4608" i="1"/>
  <c r="I4608" i="1"/>
  <c r="E4609" i="1"/>
  <c r="F4609" i="1"/>
  <c r="G4609" i="1"/>
  <c r="H4609" i="1"/>
  <c r="I4609" i="1"/>
  <c r="E4610" i="1"/>
  <c r="F4610" i="1"/>
  <c r="G4610" i="1"/>
  <c r="H4610" i="1"/>
  <c r="I4610" i="1"/>
  <c r="E4611" i="1"/>
  <c r="F4611" i="1"/>
  <c r="G4611" i="1"/>
  <c r="H4611" i="1"/>
  <c r="I4611" i="1"/>
  <c r="E4612" i="1"/>
  <c r="F4612" i="1"/>
  <c r="G4612" i="1"/>
  <c r="H4612" i="1"/>
  <c r="I4612" i="1"/>
  <c r="E4613" i="1"/>
  <c r="F4613" i="1"/>
  <c r="G4613" i="1"/>
  <c r="H4613" i="1"/>
  <c r="I4613" i="1"/>
  <c r="E4614" i="1"/>
  <c r="F4614" i="1"/>
  <c r="G4614" i="1"/>
  <c r="H4614" i="1"/>
  <c r="I4614" i="1"/>
  <c r="E4615" i="1"/>
  <c r="F4615" i="1"/>
  <c r="G4615" i="1"/>
  <c r="H4615" i="1"/>
  <c r="I4615" i="1"/>
  <c r="E4616" i="1"/>
  <c r="F4616" i="1"/>
  <c r="G4616" i="1"/>
  <c r="H4616" i="1"/>
  <c r="I4616" i="1"/>
  <c r="E4617" i="1"/>
  <c r="F4617" i="1"/>
  <c r="G4617" i="1"/>
  <c r="H4617" i="1"/>
  <c r="I4617" i="1"/>
  <c r="E4618" i="1"/>
  <c r="F4618" i="1"/>
  <c r="G4618" i="1"/>
  <c r="H4618" i="1"/>
  <c r="I4618" i="1"/>
  <c r="E4619" i="1"/>
  <c r="F4619" i="1"/>
  <c r="G4619" i="1"/>
  <c r="H4619" i="1"/>
  <c r="I4619" i="1"/>
  <c r="E4620" i="1"/>
  <c r="F4620" i="1"/>
  <c r="G4620" i="1"/>
  <c r="H4620" i="1"/>
  <c r="I4620" i="1"/>
  <c r="E4621" i="1"/>
  <c r="F4621" i="1"/>
  <c r="G4621" i="1"/>
  <c r="H4621" i="1"/>
  <c r="I4621" i="1"/>
  <c r="E4622" i="1"/>
  <c r="F4622" i="1"/>
  <c r="G4622" i="1"/>
  <c r="H4622" i="1"/>
  <c r="I4622" i="1"/>
  <c r="E4623" i="1"/>
  <c r="F4623" i="1"/>
  <c r="G4623" i="1"/>
  <c r="H4623" i="1"/>
  <c r="I4623" i="1"/>
  <c r="E4624" i="1"/>
  <c r="F4624" i="1"/>
  <c r="G4624" i="1"/>
  <c r="H4624" i="1"/>
  <c r="I4624" i="1"/>
  <c r="E4625" i="1"/>
  <c r="F4625" i="1"/>
  <c r="G4625" i="1"/>
  <c r="H4625" i="1"/>
  <c r="I4625" i="1"/>
  <c r="E4626" i="1"/>
  <c r="F4626" i="1"/>
  <c r="G4626" i="1"/>
  <c r="H4626" i="1"/>
  <c r="I4626" i="1"/>
  <c r="E4627" i="1"/>
  <c r="F4627" i="1"/>
  <c r="G4627" i="1"/>
  <c r="H4627" i="1"/>
  <c r="I4627" i="1"/>
  <c r="E4628" i="1"/>
  <c r="F4628" i="1"/>
  <c r="G4628" i="1"/>
  <c r="H4628" i="1"/>
  <c r="I4628" i="1"/>
  <c r="E4629" i="1"/>
  <c r="F4629" i="1"/>
  <c r="G4629" i="1"/>
  <c r="H4629" i="1"/>
  <c r="I4629" i="1"/>
  <c r="E4630" i="1"/>
  <c r="F4630" i="1"/>
  <c r="G4630" i="1"/>
  <c r="H4630" i="1"/>
  <c r="I4630" i="1"/>
  <c r="E4631" i="1"/>
  <c r="F4631" i="1"/>
  <c r="G4631" i="1"/>
  <c r="H4631" i="1"/>
  <c r="I4631" i="1"/>
  <c r="E4632" i="1"/>
  <c r="F4632" i="1"/>
  <c r="G4632" i="1"/>
  <c r="H4632" i="1"/>
  <c r="I4632" i="1"/>
  <c r="E4633" i="1"/>
  <c r="F4633" i="1"/>
  <c r="G4633" i="1"/>
  <c r="H4633" i="1"/>
  <c r="I4633" i="1"/>
  <c r="E4634" i="1"/>
  <c r="F4634" i="1"/>
  <c r="G4634" i="1"/>
  <c r="H4634" i="1"/>
  <c r="I4634" i="1"/>
  <c r="E4635" i="1"/>
  <c r="F4635" i="1"/>
  <c r="G4635" i="1"/>
  <c r="H4635" i="1"/>
  <c r="I4635" i="1"/>
  <c r="E4636" i="1"/>
  <c r="F4636" i="1"/>
  <c r="G4636" i="1"/>
  <c r="H4636" i="1"/>
  <c r="I4636" i="1"/>
  <c r="E4637" i="1"/>
  <c r="F4637" i="1"/>
  <c r="G4637" i="1"/>
  <c r="H4637" i="1"/>
  <c r="I4637" i="1"/>
  <c r="E4638" i="1"/>
  <c r="F4638" i="1"/>
  <c r="G4638" i="1"/>
  <c r="H4638" i="1"/>
  <c r="I4638" i="1"/>
  <c r="E4639" i="1"/>
  <c r="F4639" i="1"/>
  <c r="G4639" i="1"/>
  <c r="H4639" i="1"/>
  <c r="I4639" i="1"/>
  <c r="E4640" i="1"/>
  <c r="F4640" i="1"/>
  <c r="G4640" i="1"/>
  <c r="H4640" i="1"/>
  <c r="I4640" i="1"/>
  <c r="E4641" i="1"/>
  <c r="F4641" i="1"/>
  <c r="G4641" i="1"/>
  <c r="H4641" i="1"/>
  <c r="I4641" i="1"/>
  <c r="E4642" i="1"/>
  <c r="F4642" i="1"/>
  <c r="G4642" i="1"/>
  <c r="H4642" i="1"/>
  <c r="I4642" i="1"/>
  <c r="E4643" i="1"/>
  <c r="F4643" i="1"/>
  <c r="G4643" i="1"/>
  <c r="H4643" i="1"/>
  <c r="I4643" i="1"/>
  <c r="E4644" i="1"/>
  <c r="F4644" i="1"/>
  <c r="G4644" i="1"/>
  <c r="H4644" i="1"/>
  <c r="I4644" i="1"/>
  <c r="E4645" i="1"/>
  <c r="F4645" i="1"/>
  <c r="G4645" i="1"/>
  <c r="H4645" i="1"/>
  <c r="I4645" i="1"/>
  <c r="E4646" i="1"/>
  <c r="F4646" i="1"/>
  <c r="G4646" i="1"/>
  <c r="H4646" i="1"/>
  <c r="I4646" i="1"/>
  <c r="E4647" i="1"/>
  <c r="F4647" i="1"/>
  <c r="G4647" i="1"/>
  <c r="H4647" i="1"/>
  <c r="I4647" i="1"/>
  <c r="E4648" i="1"/>
  <c r="F4648" i="1"/>
  <c r="G4648" i="1"/>
  <c r="H4648" i="1"/>
  <c r="I4648" i="1"/>
  <c r="E4649" i="1"/>
  <c r="F4649" i="1"/>
  <c r="G4649" i="1"/>
  <c r="H4649" i="1"/>
  <c r="I4649" i="1"/>
  <c r="E4650" i="1"/>
  <c r="F4650" i="1"/>
  <c r="G4650" i="1"/>
  <c r="H4650" i="1"/>
  <c r="I4650" i="1"/>
  <c r="E4651" i="1"/>
  <c r="F4651" i="1"/>
  <c r="G4651" i="1"/>
  <c r="H4651" i="1"/>
  <c r="I4651" i="1"/>
  <c r="E4652" i="1"/>
  <c r="F4652" i="1"/>
  <c r="G4652" i="1"/>
  <c r="H4652" i="1"/>
  <c r="I4652" i="1"/>
  <c r="E4653" i="1"/>
  <c r="F4653" i="1"/>
  <c r="G4653" i="1"/>
  <c r="H4653" i="1"/>
  <c r="I4653" i="1"/>
  <c r="E4654" i="1"/>
  <c r="F4654" i="1"/>
  <c r="G4654" i="1"/>
  <c r="H4654" i="1"/>
  <c r="I4654" i="1"/>
  <c r="E4655" i="1"/>
  <c r="F4655" i="1"/>
  <c r="G4655" i="1"/>
  <c r="H4655" i="1"/>
  <c r="I4655" i="1"/>
  <c r="E4656" i="1"/>
  <c r="F4656" i="1"/>
  <c r="G4656" i="1"/>
  <c r="H4656" i="1"/>
  <c r="I4656" i="1"/>
  <c r="E4657" i="1"/>
  <c r="F4657" i="1"/>
  <c r="G4657" i="1"/>
  <c r="H4657" i="1"/>
  <c r="I4657" i="1"/>
  <c r="E4658" i="1"/>
  <c r="F4658" i="1"/>
  <c r="G4658" i="1"/>
  <c r="H4658" i="1"/>
  <c r="I4658" i="1"/>
  <c r="E4659" i="1"/>
  <c r="F4659" i="1"/>
  <c r="G4659" i="1"/>
  <c r="H4659" i="1"/>
  <c r="I4659" i="1"/>
  <c r="E4660" i="1"/>
  <c r="F4660" i="1"/>
  <c r="G4660" i="1"/>
  <c r="H4660" i="1"/>
  <c r="I4660" i="1"/>
  <c r="E4661" i="1"/>
  <c r="F4661" i="1"/>
  <c r="G4661" i="1"/>
  <c r="H4661" i="1"/>
  <c r="I4661" i="1"/>
  <c r="E4662" i="1"/>
  <c r="F4662" i="1"/>
  <c r="G4662" i="1"/>
  <c r="H4662" i="1"/>
  <c r="I4662" i="1"/>
  <c r="E4663" i="1"/>
  <c r="F4663" i="1"/>
  <c r="G4663" i="1"/>
  <c r="H4663" i="1"/>
  <c r="I4663" i="1"/>
  <c r="E4664" i="1"/>
  <c r="F4664" i="1"/>
  <c r="G4664" i="1"/>
  <c r="H4664" i="1"/>
  <c r="I4664" i="1"/>
  <c r="E4665" i="1"/>
  <c r="F4665" i="1"/>
  <c r="G4665" i="1"/>
  <c r="H4665" i="1"/>
  <c r="I4665" i="1"/>
  <c r="E4666" i="1"/>
  <c r="F4666" i="1"/>
  <c r="G4666" i="1"/>
  <c r="H4666" i="1"/>
  <c r="I4666" i="1"/>
  <c r="E4667" i="1"/>
  <c r="F4667" i="1"/>
  <c r="G4667" i="1"/>
  <c r="H4667" i="1"/>
  <c r="I4667" i="1"/>
  <c r="E4668" i="1"/>
  <c r="F4668" i="1"/>
  <c r="G4668" i="1"/>
  <c r="H4668" i="1"/>
  <c r="I4668" i="1"/>
  <c r="E4669" i="1"/>
  <c r="F4669" i="1"/>
  <c r="G4669" i="1"/>
  <c r="H4669" i="1"/>
  <c r="I4669" i="1"/>
  <c r="E4670" i="1"/>
  <c r="F4670" i="1"/>
  <c r="G4670" i="1"/>
  <c r="H4670" i="1"/>
  <c r="I4670" i="1"/>
  <c r="E4671" i="1"/>
  <c r="F4671" i="1"/>
  <c r="G4671" i="1"/>
  <c r="H4671" i="1"/>
  <c r="I4671" i="1"/>
  <c r="E4672" i="1"/>
  <c r="F4672" i="1"/>
  <c r="G4672" i="1"/>
  <c r="H4672" i="1"/>
  <c r="I4672" i="1"/>
  <c r="E4673" i="1"/>
  <c r="F4673" i="1"/>
  <c r="G4673" i="1"/>
  <c r="H4673" i="1"/>
  <c r="I4673" i="1"/>
  <c r="E4674" i="1"/>
  <c r="F4674" i="1"/>
  <c r="G4674" i="1"/>
  <c r="H4674" i="1"/>
  <c r="I4674" i="1"/>
  <c r="E4675" i="1"/>
  <c r="F4675" i="1"/>
  <c r="G4675" i="1"/>
  <c r="H4675" i="1"/>
  <c r="I4675" i="1"/>
  <c r="E4676" i="1"/>
  <c r="F4676" i="1"/>
  <c r="G4676" i="1"/>
  <c r="H4676" i="1"/>
  <c r="I4676" i="1"/>
  <c r="E4677" i="1"/>
  <c r="F4677" i="1"/>
  <c r="G4677" i="1"/>
  <c r="H4677" i="1"/>
  <c r="I4677" i="1"/>
  <c r="E4678" i="1"/>
  <c r="F4678" i="1"/>
  <c r="G4678" i="1"/>
  <c r="H4678" i="1"/>
  <c r="I4678" i="1"/>
  <c r="E4679" i="1"/>
  <c r="F4679" i="1"/>
  <c r="G4679" i="1"/>
  <c r="H4679" i="1"/>
  <c r="I4679" i="1"/>
  <c r="E4680" i="1"/>
  <c r="F4680" i="1"/>
  <c r="G4680" i="1"/>
  <c r="H4680" i="1"/>
  <c r="I4680" i="1"/>
  <c r="E4681" i="1"/>
  <c r="F4681" i="1"/>
  <c r="G4681" i="1"/>
  <c r="H4681" i="1"/>
  <c r="I4681" i="1"/>
  <c r="E4682" i="1"/>
  <c r="F4682" i="1"/>
  <c r="G4682" i="1"/>
  <c r="H4682" i="1"/>
  <c r="I4682" i="1"/>
  <c r="E4683" i="1"/>
  <c r="F4683" i="1"/>
  <c r="G4683" i="1"/>
  <c r="H4683" i="1"/>
  <c r="I4683" i="1"/>
  <c r="E4684" i="1"/>
  <c r="F4684" i="1"/>
  <c r="G4684" i="1"/>
  <c r="H4684" i="1"/>
  <c r="I4684" i="1"/>
  <c r="E4685" i="1"/>
  <c r="F4685" i="1"/>
  <c r="G4685" i="1"/>
  <c r="H4685" i="1"/>
  <c r="I4685" i="1"/>
  <c r="E4686" i="1"/>
  <c r="F4686" i="1"/>
  <c r="G4686" i="1"/>
  <c r="H4686" i="1"/>
  <c r="I4686" i="1"/>
  <c r="E4687" i="1"/>
  <c r="F4687" i="1"/>
  <c r="G4687" i="1"/>
  <c r="H4687" i="1"/>
  <c r="I4687" i="1"/>
  <c r="E4688" i="1"/>
  <c r="F4688" i="1"/>
  <c r="G4688" i="1"/>
  <c r="H4688" i="1"/>
  <c r="I4688" i="1"/>
  <c r="E4689" i="1"/>
  <c r="F4689" i="1"/>
  <c r="G4689" i="1"/>
  <c r="H4689" i="1"/>
  <c r="I4689" i="1"/>
  <c r="E4690" i="1"/>
  <c r="F4690" i="1"/>
  <c r="G4690" i="1"/>
  <c r="H4690" i="1"/>
  <c r="I4690" i="1"/>
  <c r="E4691" i="1"/>
  <c r="F4691" i="1"/>
  <c r="G4691" i="1"/>
  <c r="H4691" i="1"/>
  <c r="I4691" i="1"/>
  <c r="E4692" i="1"/>
  <c r="F4692" i="1"/>
  <c r="G4692" i="1"/>
  <c r="H4692" i="1"/>
  <c r="I4692" i="1"/>
  <c r="E4693" i="1"/>
  <c r="F4693" i="1"/>
  <c r="G4693" i="1"/>
  <c r="H4693" i="1"/>
  <c r="I4693" i="1"/>
  <c r="E4694" i="1"/>
  <c r="F4694" i="1"/>
  <c r="G4694" i="1"/>
  <c r="H4694" i="1"/>
  <c r="I4694" i="1"/>
  <c r="E4695" i="1"/>
  <c r="F4695" i="1"/>
  <c r="G4695" i="1"/>
  <c r="H4695" i="1"/>
  <c r="I4695" i="1"/>
  <c r="E4696" i="1"/>
  <c r="F4696" i="1"/>
  <c r="G4696" i="1"/>
  <c r="H4696" i="1"/>
  <c r="I4696" i="1"/>
  <c r="E4697" i="1"/>
  <c r="F4697" i="1"/>
  <c r="G4697" i="1"/>
  <c r="H4697" i="1"/>
  <c r="I4697" i="1"/>
  <c r="E4698" i="1"/>
  <c r="F4698" i="1"/>
  <c r="G4698" i="1"/>
  <c r="H4698" i="1"/>
  <c r="I4698" i="1"/>
  <c r="E4699" i="1"/>
  <c r="F4699" i="1"/>
  <c r="G4699" i="1"/>
  <c r="H4699" i="1"/>
  <c r="I4699" i="1"/>
  <c r="E4700" i="1"/>
  <c r="F4700" i="1"/>
  <c r="G4700" i="1"/>
  <c r="H4700" i="1"/>
  <c r="I4700" i="1"/>
  <c r="E4701" i="1"/>
  <c r="F4701" i="1"/>
  <c r="G4701" i="1"/>
  <c r="H4701" i="1"/>
  <c r="I4701" i="1"/>
  <c r="E4702" i="1"/>
  <c r="F4702" i="1"/>
  <c r="G4702" i="1"/>
  <c r="H4702" i="1"/>
  <c r="I4702" i="1"/>
  <c r="E4703" i="1"/>
  <c r="F4703" i="1"/>
  <c r="G4703" i="1"/>
  <c r="H4703" i="1"/>
  <c r="I4703" i="1"/>
  <c r="E4704" i="1"/>
  <c r="F4704" i="1"/>
  <c r="G4704" i="1"/>
  <c r="H4704" i="1"/>
  <c r="I4704" i="1"/>
  <c r="E4705" i="1"/>
  <c r="F4705" i="1"/>
  <c r="G4705" i="1"/>
  <c r="H4705" i="1"/>
  <c r="I4705" i="1"/>
  <c r="E4706" i="1"/>
  <c r="F4706" i="1"/>
  <c r="G4706" i="1"/>
  <c r="H4706" i="1"/>
  <c r="I4706" i="1"/>
  <c r="E4707" i="1"/>
  <c r="F4707" i="1"/>
  <c r="G4707" i="1"/>
  <c r="H4707" i="1"/>
  <c r="I4707" i="1"/>
  <c r="E4708" i="1"/>
  <c r="F4708" i="1"/>
  <c r="G4708" i="1"/>
  <c r="H4708" i="1"/>
  <c r="I4708" i="1"/>
  <c r="E4709" i="1"/>
  <c r="F4709" i="1"/>
  <c r="G4709" i="1"/>
  <c r="H4709" i="1"/>
  <c r="I4709" i="1"/>
  <c r="E4710" i="1"/>
  <c r="F4710" i="1"/>
  <c r="G4710" i="1"/>
  <c r="H4710" i="1"/>
  <c r="I4710" i="1"/>
  <c r="E4711" i="1"/>
  <c r="F4711" i="1"/>
  <c r="G4711" i="1"/>
  <c r="H4711" i="1"/>
  <c r="I4711" i="1"/>
  <c r="E4712" i="1"/>
  <c r="F4712" i="1"/>
  <c r="G4712" i="1"/>
  <c r="H4712" i="1"/>
  <c r="I4712" i="1"/>
  <c r="E4713" i="1"/>
  <c r="F4713" i="1"/>
  <c r="G4713" i="1"/>
  <c r="H4713" i="1"/>
  <c r="I4713" i="1"/>
  <c r="E4714" i="1"/>
  <c r="F4714" i="1"/>
  <c r="G4714" i="1"/>
  <c r="H4714" i="1"/>
  <c r="I4714" i="1"/>
  <c r="E4715" i="1"/>
  <c r="F4715" i="1"/>
  <c r="G4715" i="1"/>
  <c r="H4715" i="1"/>
  <c r="I4715" i="1"/>
  <c r="E4716" i="1"/>
  <c r="F4716" i="1"/>
  <c r="G4716" i="1"/>
  <c r="H4716" i="1"/>
  <c r="I4716" i="1"/>
  <c r="E4717" i="1"/>
  <c r="F4717" i="1"/>
  <c r="G4717" i="1"/>
  <c r="H4717" i="1"/>
  <c r="I4717" i="1"/>
  <c r="E4718" i="1"/>
  <c r="F4718" i="1"/>
  <c r="G4718" i="1"/>
  <c r="H4718" i="1"/>
  <c r="I4718" i="1"/>
  <c r="E4719" i="1"/>
  <c r="F4719" i="1"/>
  <c r="G4719" i="1"/>
  <c r="H4719" i="1"/>
  <c r="I4719" i="1"/>
  <c r="E4720" i="1"/>
  <c r="F4720" i="1"/>
  <c r="G4720" i="1"/>
  <c r="H4720" i="1"/>
  <c r="I4720" i="1"/>
  <c r="E4721" i="1"/>
  <c r="F4721" i="1"/>
  <c r="G4721" i="1"/>
  <c r="H4721" i="1"/>
  <c r="I4721" i="1"/>
  <c r="E4722" i="1"/>
  <c r="F4722" i="1"/>
  <c r="G4722" i="1"/>
  <c r="H4722" i="1"/>
  <c r="I4722" i="1"/>
  <c r="E4723" i="1"/>
  <c r="F4723" i="1"/>
  <c r="G4723" i="1"/>
  <c r="H4723" i="1"/>
  <c r="I4723" i="1"/>
  <c r="E4724" i="1"/>
  <c r="F4724" i="1"/>
  <c r="G4724" i="1"/>
  <c r="H4724" i="1"/>
  <c r="I4724" i="1"/>
  <c r="E4725" i="1"/>
  <c r="F4725" i="1"/>
  <c r="G4725" i="1"/>
  <c r="H4725" i="1"/>
  <c r="I4725" i="1"/>
  <c r="E4726" i="1"/>
  <c r="F4726" i="1"/>
  <c r="G4726" i="1"/>
  <c r="H4726" i="1"/>
  <c r="I4726" i="1"/>
  <c r="E4727" i="1"/>
  <c r="F4727" i="1"/>
  <c r="G4727" i="1"/>
  <c r="H4727" i="1"/>
  <c r="I4727" i="1"/>
  <c r="E4728" i="1"/>
  <c r="F4728" i="1"/>
  <c r="G4728" i="1"/>
  <c r="H4728" i="1"/>
  <c r="I4728" i="1"/>
  <c r="E4729" i="1"/>
  <c r="F4729" i="1"/>
  <c r="G4729" i="1"/>
  <c r="H4729" i="1"/>
  <c r="I4729" i="1"/>
  <c r="E4730" i="1"/>
  <c r="F4730" i="1"/>
  <c r="G4730" i="1"/>
  <c r="H4730" i="1"/>
  <c r="I4730" i="1"/>
  <c r="E4731" i="1"/>
  <c r="F4731" i="1"/>
  <c r="G4731" i="1"/>
  <c r="H4731" i="1"/>
  <c r="I4731" i="1"/>
  <c r="E4732" i="1"/>
  <c r="F4732" i="1"/>
  <c r="G4732" i="1"/>
  <c r="H4732" i="1"/>
  <c r="I4732" i="1"/>
  <c r="E4733" i="1"/>
  <c r="F4733" i="1"/>
  <c r="G4733" i="1"/>
  <c r="H4733" i="1"/>
  <c r="I4733" i="1"/>
  <c r="E4734" i="1"/>
  <c r="F4734" i="1"/>
  <c r="G4734" i="1"/>
  <c r="H4734" i="1"/>
  <c r="I4734" i="1"/>
  <c r="E4735" i="1"/>
  <c r="F4735" i="1"/>
  <c r="G4735" i="1"/>
  <c r="H4735" i="1"/>
  <c r="I4735" i="1"/>
  <c r="E4736" i="1"/>
  <c r="F4736" i="1"/>
  <c r="G4736" i="1"/>
  <c r="H4736" i="1"/>
  <c r="I4736" i="1"/>
  <c r="E4737" i="1"/>
  <c r="F4737" i="1"/>
  <c r="G4737" i="1"/>
  <c r="H4737" i="1"/>
  <c r="I4737" i="1"/>
  <c r="E4738" i="1"/>
  <c r="F4738" i="1"/>
  <c r="G4738" i="1"/>
  <c r="H4738" i="1"/>
  <c r="I4738" i="1"/>
  <c r="E4739" i="1"/>
  <c r="F4739" i="1"/>
  <c r="G4739" i="1"/>
  <c r="H4739" i="1"/>
  <c r="I4739" i="1"/>
  <c r="E4740" i="1"/>
  <c r="F4740" i="1"/>
  <c r="G4740" i="1"/>
  <c r="H4740" i="1"/>
  <c r="I4740" i="1"/>
  <c r="E4741" i="1"/>
  <c r="F4741" i="1"/>
  <c r="G4741" i="1"/>
  <c r="H4741" i="1"/>
  <c r="I4741" i="1"/>
  <c r="E4742" i="1"/>
  <c r="F4742" i="1"/>
  <c r="G4742" i="1"/>
  <c r="H4742" i="1"/>
  <c r="I4742" i="1"/>
  <c r="E4743" i="1"/>
  <c r="F4743" i="1"/>
  <c r="G4743" i="1"/>
  <c r="H4743" i="1"/>
  <c r="I4743" i="1"/>
  <c r="E4744" i="1"/>
  <c r="F4744" i="1"/>
  <c r="G4744" i="1"/>
  <c r="H4744" i="1"/>
  <c r="I4744" i="1"/>
  <c r="E4745" i="1"/>
  <c r="F4745" i="1"/>
  <c r="G4745" i="1"/>
  <c r="H4745" i="1"/>
  <c r="I4745" i="1"/>
  <c r="E4746" i="1"/>
  <c r="F4746" i="1"/>
  <c r="G4746" i="1"/>
  <c r="H4746" i="1"/>
  <c r="I4746" i="1"/>
  <c r="E4747" i="1"/>
  <c r="F4747" i="1"/>
  <c r="G4747" i="1"/>
  <c r="H4747" i="1"/>
  <c r="I4747" i="1"/>
  <c r="E4748" i="1"/>
  <c r="F4748" i="1"/>
  <c r="G4748" i="1"/>
  <c r="H4748" i="1"/>
  <c r="I4748" i="1"/>
  <c r="E4749" i="1"/>
  <c r="F4749" i="1"/>
  <c r="G4749" i="1"/>
  <c r="H4749" i="1"/>
  <c r="I4749" i="1"/>
  <c r="E4750" i="1"/>
  <c r="F4750" i="1"/>
  <c r="G4750" i="1"/>
  <c r="H4750" i="1"/>
  <c r="I4750" i="1"/>
  <c r="E4751" i="1"/>
  <c r="F4751" i="1"/>
  <c r="G4751" i="1"/>
  <c r="H4751" i="1"/>
  <c r="I4751" i="1"/>
  <c r="E4752" i="1"/>
  <c r="F4752" i="1"/>
  <c r="G4752" i="1"/>
  <c r="H4752" i="1"/>
  <c r="I4752" i="1"/>
  <c r="E4753" i="1"/>
  <c r="F4753" i="1"/>
  <c r="G4753" i="1"/>
  <c r="H4753" i="1"/>
  <c r="I4753" i="1"/>
  <c r="E4754" i="1"/>
  <c r="F4754" i="1"/>
  <c r="G4754" i="1"/>
  <c r="H4754" i="1"/>
  <c r="I4754" i="1"/>
  <c r="E4755" i="1"/>
  <c r="F4755" i="1"/>
  <c r="G4755" i="1"/>
  <c r="H4755" i="1"/>
  <c r="I4755" i="1"/>
  <c r="E4756" i="1"/>
  <c r="F4756" i="1"/>
  <c r="G4756" i="1"/>
  <c r="H4756" i="1"/>
  <c r="I4756" i="1"/>
  <c r="E4757" i="1"/>
  <c r="F4757" i="1"/>
  <c r="G4757" i="1"/>
  <c r="H4757" i="1"/>
  <c r="I4757" i="1"/>
  <c r="E4758" i="1"/>
  <c r="F4758" i="1"/>
  <c r="G4758" i="1"/>
  <c r="H4758" i="1"/>
  <c r="I4758" i="1"/>
  <c r="E4759" i="1"/>
  <c r="F4759" i="1"/>
  <c r="G4759" i="1"/>
  <c r="H4759" i="1"/>
  <c r="I4759" i="1"/>
  <c r="E4760" i="1"/>
  <c r="F4760" i="1"/>
  <c r="G4760" i="1"/>
  <c r="H4760" i="1"/>
  <c r="I4760" i="1"/>
  <c r="E4761" i="1"/>
  <c r="F4761" i="1"/>
  <c r="G4761" i="1"/>
  <c r="H4761" i="1"/>
  <c r="I4761" i="1"/>
  <c r="E4762" i="1"/>
  <c r="F4762" i="1"/>
  <c r="G4762" i="1"/>
  <c r="H4762" i="1"/>
  <c r="I4762" i="1"/>
  <c r="E4763" i="1"/>
  <c r="F4763" i="1"/>
  <c r="G4763" i="1"/>
  <c r="H4763" i="1"/>
  <c r="I4763" i="1"/>
  <c r="E4764" i="1"/>
  <c r="F4764" i="1"/>
  <c r="G4764" i="1"/>
  <c r="H4764" i="1"/>
  <c r="I4764" i="1"/>
  <c r="E4765" i="1"/>
  <c r="F4765" i="1"/>
  <c r="G4765" i="1"/>
  <c r="H4765" i="1"/>
  <c r="I4765" i="1"/>
  <c r="E4766" i="1"/>
  <c r="F4766" i="1"/>
  <c r="G4766" i="1"/>
  <c r="H4766" i="1"/>
  <c r="I4766" i="1"/>
  <c r="E4767" i="1"/>
  <c r="F4767" i="1"/>
  <c r="G4767" i="1"/>
  <c r="H4767" i="1"/>
  <c r="I4767" i="1"/>
  <c r="E4768" i="1"/>
  <c r="F4768" i="1"/>
  <c r="G4768" i="1"/>
  <c r="H4768" i="1"/>
  <c r="I4768" i="1"/>
  <c r="E4769" i="1"/>
  <c r="F4769" i="1"/>
  <c r="G4769" i="1"/>
  <c r="H4769" i="1"/>
  <c r="I4769" i="1"/>
  <c r="E4770" i="1"/>
  <c r="F4770" i="1"/>
  <c r="G4770" i="1"/>
  <c r="H4770" i="1"/>
  <c r="I4770" i="1"/>
  <c r="E4771" i="1"/>
  <c r="F4771" i="1"/>
  <c r="G4771" i="1"/>
  <c r="H4771" i="1"/>
  <c r="I4771" i="1"/>
  <c r="E4772" i="1"/>
  <c r="F4772" i="1"/>
  <c r="G4772" i="1"/>
  <c r="H4772" i="1"/>
  <c r="I4772" i="1"/>
  <c r="E4773" i="1"/>
  <c r="F4773" i="1"/>
  <c r="G4773" i="1"/>
  <c r="H4773" i="1"/>
  <c r="I4773" i="1"/>
  <c r="E4774" i="1"/>
  <c r="F4774" i="1"/>
  <c r="G4774" i="1"/>
  <c r="H4774" i="1"/>
  <c r="I4774" i="1"/>
  <c r="E4775" i="1"/>
  <c r="F4775" i="1"/>
  <c r="G4775" i="1"/>
  <c r="H4775" i="1"/>
  <c r="I4775" i="1"/>
  <c r="E4776" i="1"/>
  <c r="F4776" i="1"/>
  <c r="G4776" i="1"/>
  <c r="H4776" i="1"/>
  <c r="I4776" i="1"/>
  <c r="E4777" i="1"/>
  <c r="F4777" i="1"/>
  <c r="G4777" i="1"/>
  <c r="H4777" i="1"/>
  <c r="I4777" i="1"/>
  <c r="E4778" i="1"/>
  <c r="F4778" i="1"/>
  <c r="G4778" i="1"/>
  <c r="H4778" i="1"/>
  <c r="I4778" i="1"/>
  <c r="E4779" i="1"/>
  <c r="F4779" i="1"/>
  <c r="G4779" i="1"/>
  <c r="H4779" i="1"/>
  <c r="I4779" i="1"/>
  <c r="E4780" i="1"/>
  <c r="F4780" i="1"/>
  <c r="G4780" i="1"/>
  <c r="H4780" i="1"/>
  <c r="I4780" i="1"/>
  <c r="E4781" i="1"/>
  <c r="F4781" i="1"/>
  <c r="G4781" i="1"/>
  <c r="H4781" i="1"/>
  <c r="I4781" i="1"/>
  <c r="E4782" i="1"/>
  <c r="F4782" i="1"/>
  <c r="G4782" i="1"/>
  <c r="H4782" i="1"/>
  <c r="I4782" i="1"/>
  <c r="E4783" i="1"/>
  <c r="F4783" i="1"/>
  <c r="G4783" i="1"/>
  <c r="H4783" i="1"/>
  <c r="I4783" i="1"/>
  <c r="E4784" i="1"/>
  <c r="F4784" i="1"/>
  <c r="G4784" i="1"/>
  <c r="H4784" i="1"/>
  <c r="I4784" i="1"/>
  <c r="E4785" i="1"/>
  <c r="F4785" i="1"/>
  <c r="G4785" i="1"/>
  <c r="H4785" i="1"/>
  <c r="I4785" i="1"/>
  <c r="E4786" i="1"/>
  <c r="F4786" i="1"/>
  <c r="G4786" i="1"/>
  <c r="H4786" i="1"/>
  <c r="I4786" i="1"/>
  <c r="E4787" i="1"/>
  <c r="F4787" i="1"/>
  <c r="G4787" i="1"/>
  <c r="H4787" i="1"/>
  <c r="I4787" i="1"/>
  <c r="E4788" i="1"/>
  <c r="F4788" i="1"/>
  <c r="G4788" i="1"/>
  <c r="H4788" i="1"/>
  <c r="I4788" i="1"/>
  <c r="E4789" i="1"/>
  <c r="F4789" i="1"/>
  <c r="G4789" i="1"/>
  <c r="H4789" i="1"/>
  <c r="I4789" i="1"/>
  <c r="E4790" i="1"/>
  <c r="F4790" i="1"/>
  <c r="G4790" i="1"/>
  <c r="H4790" i="1"/>
  <c r="I4790" i="1"/>
  <c r="E4791" i="1"/>
  <c r="F4791" i="1"/>
  <c r="G4791" i="1"/>
  <c r="H4791" i="1"/>
  <c r="I4791" i="1"/>
  <c r="E4792" i="1"/>
  <c r="F4792" i="1"/>
  <c r="G4792" i="1"/>
  <c r="H4792" i="1"/>
  <c r="I4792" i="1"/>
  <c r="E4793" i="1"/>
  <c r="F4793" i="1"/>
  <c r="G4793" i="1"/>
  <c r="H4793" i="1"/>
  <c r="I4793" i="1"/>
  <c r="E4794" i="1"/>
  <c r="F4794" i="1"/>
  <c r="G4794" i="1"/>
  <c r="H4794" i="1"/>
  <c r="I4794" i="1"/>
  <c r="E4795" i="1"/>
  <c r="F4795" i="1"/>
  <c r="G4795" i="1"/>
  <c r="H4795" i="1"/>
  <c r="I4795" i="1"/>
  <c r="E4796" i="1"/>
  <c r="F4796" i="1"/>
  <c r="G4796" i="1"/>
  <c r="H4796" i="1"/>
  <c r="I4796" i="1"/>
  <c r="E4797" i="1"/>
  <c r="F4797" i="1"/>
  <c r="G4797" i="1"/>
  <c r="H4797" i="1"/>
  <c r="I4797" i="1"/>
  <c r="E4798" i="1"/>
  <c r="F4798" i="1"/>
  <c r="G4798" i="1"/>
  <c r="H4798" i="1"/>
  <c r="I4798" i="1"/>
  <c r="E4799" i="1"/>
  <c r="F4799" i="1"/>
  <c r="G4799" i="1"/>
  <c r="H4799" i="1"/>
  <c r="I4799" i="1"/>
  <c r="E4800" i="1"/>
  <c r="F4800" i="1"/>
  <c r="G4800" i="1"/>
  <c r="H4800" i="1"/>
  <c r="I4800" i="1"/>
  <c r="E4801" i="1"/>
  <c r="F4801" i="1"/>
  <c r="G4801" i="1"/>
  <c r="H4801" i="1"/>
  <c r="I4801" i="1"/>
  <c r="E4802" i="1"/>
  <c r="F4802" i="1"/>
  <c r="G4802" i="1"/>
  <c r="H4802" i="1"/>
  <c r="I4802" i="1"/>
  <c r="E4803" i="1"/>
  <c r="F4803" i="1"/>
  <c r="G4803" i="1"/>
  <c r="H4803" i="1"/>
  <c r="I4803" i="1"/>
  <c r="E4804" i="1"/>
  <c r="F4804" i="1"/>
  <c r="G4804" i="1"/>
  <c r="H4804" i="1"/>
  <c r="I4804" i="1"/>
  <c r="E4805" i="1"/>
  <c r="F4805" i="1"/>
  <c r="G4805" i="1"/>
  <c r="H4805" i="1"/>
  <c r="I4805" i="1"/>
  <c r="E4806" i="1"/>
  <c r="F4806" i="1"/>
  <c r="G4806" i="1"/>
  <c r="H4806" i="1"/>
  <c r="I4806" i="1"/>
  <c r="E4807" i="1"/>
  <c r="F4807" i="1"/>
  <c r="G4807" i="1"/>
  <c r="H4807" i="1"/>
  <c r="I4807" i="1"/>
  <c r="E4808" i="1"/>
  <c r="F4808" i="1"/>
  <c r="G4808" i="1"/>
  <c r="H4808" i="1"/>
  <c r="I4808" i="1"/>
  <c r="E4809" i="1"/>
  <c r="F4809" i="1"/>
  <c r="G4809" i="1"/>
  <c r="H4809" i="1"/>
  <c r="I4809" i="1"/>
  <c r="E4810" i="1"/>
  <c r="F4810" i="1"/>
  <c r="G4810" i="1"/>
  <c r="H4810" i="1"/>
  <c r="I4810" i="1"/>
  <c r="E4811" i="1"/>
  <c r="F4811" i="1"/>
  <c r="G4811" i="1"/>
  <c r="H4811" i="1"/>
  <c r="I4811" i="1"/>
  <c r="E4812" i="1"/>
  <c r="F4812" i="1"/>
  <c r="G4812" i="1"/>
  <c r="H4812" i="1"/>
  <c r="I4812" i="1"/>
  <c r="E4813" i="1"/>
  <c r="F4813" i="1"/>
  <c r="G4813" i="1"/>
  <c r="H4813" i="1"/>
  <c r="I4813" i="1"/>
  <c r="E4814" i="1"/>
  <c r="F4814" i="1"/>
  <c r="G4814" i="1"/>
  <c r="H4814" i="1"/>
  <c r="I4814" i="1"/>
  <c r="E4815" i="1"/>
  <c r="F4815" i="1"/>
  <c r="G4815" i="1"/>
  <c r="H4815" i="1"/>
  <c r="I4815" i="1"/>
  <c r="E4816" i="1"/>
  <c r="F4816" i="1"/>
  <c r="G4816" i="1"/>
  <c r="H4816" i="1"/>
  <c r="I4816" i="1"/>
  <c r="E4817" i="1"/>
  <c r="F4817" i="1"/>
  <c r="G4817" i="1"/>
  <c r="H4817" i="1"/>
  <c r="I4817" i="1"/>
  <c r="E4818" i="1"/>
  <c r="F4818" i="1"/>
  <c r="G4818" i="1"/>
  <c r="H4818" i="1"/>
  <c r="I4818" i="1"/>
  <c r="E4819" i="1"/>
  <c r="F4819" i="1"/>
  <c r="G4819" i="1"/>
  <c r="H4819" i="1"/>
  <c r="I4819" i="1"/>
  <c r="E4820" i="1"/>
  <c r="F4820" i="1"/>
  <c r="G4820" i="1"/>
  <c r="H4820" i="1"/>
  <c r="I4820" i="1"/>
  <c r="E4821" i="1"/>
  <c r="F4821" i="1"/>
  <c r="G4821" i="1"/>
  <c r="H4821" i="1"/>
  <c r="I4821" i="1"/>
  <c r="E4822" i="1"/>
  <c r="F4822" i="1"/>
  <c r="G4822" i="1"/>
  <c r="H4822" i="1"/>
  <c r="I4822" i="1"/>
  <c r="E4823" i="1"/>
  <c r="F4823" i="1"/>
  <c r="G4823" i="1"/>
  <c r="H4823" i="1"/>
  <c r="I4823" i="1"/>
  <c r="E4824" i="1"/>
  <c r="F4824" i="1"/>
  <c r="G4824" i="1"/>
  <c r="H4824" i="1"/>
  <c r="I4824" i="1"/>
  <c r="E4825" i="1"/>
  <c r="F4825" i="1"/>
  <c r="G4825" i="1"/>
  <c r="H4825" i="1"/>
  <c r="I4825" i="1"/>
  <c r="E4826" i="1"/>
  <c r="F4826" i="1"/>
  <c r="G4826" i="1"/>
  <c r="H4826" i="1"/>
  <c r="I4826" i="1"/>
  <c r="E4827" i="1"/>
  <c r="F4827" i="1"/>
  <c r="G4827" i="1"/>
  <c r="H4827" i="1"/>
  <c r="I4827" i="1"/>
  <c r="E4828" i="1"/>
  <c r="F4828" i="1"/>
  <c r="G4828" i="1"/>
  <c r="H4828" i="1"/>
  <c r="I4828" i="1"/>
  <c r="E4829" i="1"/>
  <c r="F4829" i="1"/>
  <c r="G4829" i="1"/>
  <c r="H4829" i="1"/>
  <c r="I4829" i="1"/>
  <c r="E4830" i="1"/>
  <c r="F4830" i="1"/>
  <c r="G4830" i="1"/>
  <c r="H4830" i="1"/>
  <c r="I4830" i="1"/>
  <c r="E4831" i="1"/>
  <c r="F4831" i="1"/>
  <c r="G4831" i="1"/>
  <c r="H4831" i="1"/>
  <c r="I4831" i="1"/>
  <c r="E4832" i="1"/>
  <c r="F4832" i="1"/>
  <c r="G4832" i="1"/>
  <c r="H4832" i="1"/>
  <c r="I4832" i="1"/>
  <c r="E4833" i="1"/>
  <c r="F4833" i="1"/>
  <c r="G4833" i="1"/>
  <c r="H4833" i="1"/>
  <c r="I4833" i="1"/>
  <c r="E4834" i="1"/>
  <c r="F4834" i="1"/>
  <c r="G4834" i="1"/>
  <c r="H4834" i="1"/>
  <c r="I4834" i="1"/>
  <c r="E4835" i="1"/>
  <c r="F4835" i="1"/>
  <c r="G4835" i="1"/>
  <c r="H4835" i="1"/>
  <c r="I4835" i="1"/>
  <c r="E4836" i="1"/>
  <c r="F4836" i="1"/>
  <c r="G4836" i="1"/>
  <c r="H4836" i="1"/>
  <c r="I4836" i="1"/>
  <c r="E4837" i="1"/>
  <c r="F4837" i="1"/>
  <c r="G4837" i="1"/>
  <c r="H4837" i="1"/>
  <c r="I4837" i="1"/>
  <c r="E4838" i="1"/>
  <c r="F4838" i="1"/>
  <c r="G4838" i="1"/>
  <c r="H4838" i="1"/>
  <c r="I4838" i="1"/>
  <c r="E4839" i="1"/>
  <c r="F4839" i="1"/>
  <c r="G4839" i="1"/>
  <c r="H4839" i="1"/>
  <c r="I4839" i="1"/>
  <c r="E4840" i="1"/>
  <c r="F4840" i="1"/>
  <c r="G4840" i="1"/>
  <c r="H4840" i="1"/>
  <c r="I4840" i="1"/>
  <c r="E4841" i="1"/>
  <c r="F4841" i="1"/>
  <c r="G4841" i="1"/>
  <c r="H4841" i="1"/>
  <c r="I4841" i="1"/>
  <c r="E4842" i="1"/>
  <c r="F4842" i="1"/>
  <c r="G4842" i="1"/>
  <c r="H4842" i="1"/>
  <c r="I4842" i="1"/>
  <c r="E4843" i="1"/>
  <c r="F4843" i="1"/>
  <c r="G4843" i="1"/>
  <c r="H4843" i="1"/>
  <c r="I4843" i="1"/>
  <c r="E4844" i="1"/>
  <c r="F4844" i="1"/>
  <c r="G4844" i="1"/>
  <c r="H4844" i="1"/>
  <c r="I4844" i="1"/>
  <c r="E4845" i="1"/>
  <c r="F4845" i="1"/>
  <c r="G4845" i="1"/>
  <c r="H4845" i="1"/>
  <c r="I4845" i="1"/>
  <c r="E4846" i="1"/>
  <c r="F4846" i="1"/>
  <c r="G4846" i="1"/>
  <c r="H4846" i="1"/>
  <c r="I4846" i="1"/>
  <c r="E4847" i="1"/>
  <c r="F4847" i="1"/>
  <c r="G4847" i="1"/>
  <c r="H4847" i="1"/>
  <c r="I4847" i="1"/>
  <c r="E4848" i="1"/>
  <c r="F4848" i="1"/>
  <c r="G4848" i="1"/>
  <c r="H4848" i="1"/>
  <c r="I4848" i="1"/>
  <c r="E4849" i="1"/>
  <c r="F4849" i="1"/>
  <c r="G4849" i="1"/>
  <c r="H4849" i="1"/>
  <c r="I4849" i="1"/>
  <c r="E4850" i="1"/>
  <c r="F4850" i="1"/>
  <c r="G4850" i="1"/>
  <c r="H4850" i="1"/>
  <c r="I4850" i="1"/>
  <c r="E4851" i="1"/>
  <c r="F4851" i="1"/>
  <c r="G4851" i="1"/>
  <c r="H4851" i="1"/>
  <c r="I4851" i="1"/>
  <c r="E4852" i="1"/>
  <c r="F4852" i="1"/>
  <c r="G4852" i="1"/>
  <c r="H4852" i="1"/>
  <c r="I4852" i="1"/>
  <c r="E4853" i="1"/>
  <c r="F4853" i="1"/>
  <c r="G4853" i="1"/>
  <c r="H4853" i="1"/>
  <c r="I4853" i="1"/>
  <c r="E4854" i="1"/>
  <c r="F4854" i="1"/>
  <c r="G4854" i="1"/>
  <c r="H4854" i="1"/>
  <c r="I4854" i="1"/>
  <c r="E4855" i="1"/>
  <c r="F4855" i="1"/>
  <c r="G4855" i="1"/>
  <c r="H4855" i="1"/>
  <c r="I4855" i="1"/>
  <c r="E4856" i="1"/>
  <c r="F4856" i="1"/>
  <c r="G4856" i="1"/>
  <c r="H4856" i="1"/>
  <c r="I4856" i="1"/>
  <c r="E4857" i="1"/>
  <c r="F4857" i="1"/>
  <c r="G4857" i="1"/>
  <c r="H4857" i="1"/>
  <c r="I4857" i="1"/>
  <c r="E4858" i="1"/>
  <c r="F4858" i="1"/>
  <c r="G4858" i="1"/>
  <c r="H4858" i="1"/>
  <c r="I4858" i="1"/>
  <c r="E4859" i="1"/>
  <c r="F4859" i="1"/>
  <c r="G4859" i="1"/>
  <c r="H4859" i="1"/>
  <c r="I4859" i="1"/>
  <c r="E4860" i="1"/>
  <c r="F4860" i="1"/>
  <c r="G4860" i="1"/>
  <c r="H4860" i="1"/>
  <c r="I4860" i="1"/>
  <c r="E4861" i="1"/>
  <c r="F4861" i="1"/>
  <c r="G4861" i="1"/>
  <c r="H4861" i="1"/>
  <c r="I4861" i="1"/>
  <c r="E4862" i="1"/>
  <c r="F4862" i="1"/>
  <c r="G4862" i="1"/>
  <c r="H4862" i="1"/>
  <c r="I4862" i="1"/>
  <c r="E4863" i="1"/>
  <c r="F4863" i="1"/>
  <c r="G4863" i="1"/>
  <c r="H4863" i="1"/>
  <c r="I4863" i="1"/>
  <c r="E4864" i="1"/>
  <c r="F4864" i="1"/>
  <c r="G4864" i="1"/>
  <c r="H4864" i="1"/>
  <c r="I4864" i="1"/>
  <c r="E4865" i="1"/>
  <c r="F4865" i="1"/>
  <c r="G4865" i="1"/>
  <c r="H4865" i="1"/>
  <c r="I4865" i="1"/>
  <c r="E4866" i="1"/>
  <c r="F4866" i="1"/>
  <c r="G4866" i="1"/>
  <c r="H4866" i="1"/>
  <c r="I4866" i="1"/>
  <c r="E4867" i="1"/>
  <c r="F4867" i="1"/>
  <c r="G4867" i="1"/>
  <c r="H4867" i="1"/>
  <c r="I4867" i="1"/>
  <c r="E4868" i="1"/>
  <c r="F4868" i="1"/>
  <c r="G4868" i="1"/>
  <c r="H4868" i="1"/>
  <c r="I4868" i="1"/>
  <c r="E4869" i="1"/>
  <c r="F4869" i="1"/>
  <c r="G4869" i="1"/>
  <c r="H4869" i="1"/>
  <c r="I4869" i="1"/>
  <c r="E4870" i="1"/>
  <c r="F4870" i="1"/>
  <c r="G4870" i="1"/>
  <c r="H4870" i="1"/>
  <c r="I4870" i="1"/>
  <c r="E4871" i="1"/>
  <c r="F4871" i="1"/>
  <c r="G4871" i="1"/>
  <c r="H4871" i="1"/>
  <c r="I4871" i="1"/>
  <c r="E4872" i="1"/>
  <c r="F4872" i="1"/>
  <c r="G4872" i="1"/>
  <c r="H4872" i="1"/>
  <c r="I4872" i="1"/>
  <c r="E4873" i="1"/>
  <c r="F4873" i="1"/>
  <c r="G4873" i="1"/>
  <c r="H4873" i="1"/>
  <c r="I4873" i="1"/>
  <c r="E4874" i="1"/>
  <c r="F4874" i="1"/>
  <c r="G4874" i="1"/>
  <c r="H4874" i="1"/>
  <c r="I4874" i="1"/>
  <c r="E4875" i="1"/>
  <c r="F4875" i="1"/>
  <c r="G4875" i="1"/>
  <c r="H4875" i="1"/>
  <c r="I4875" i="1"/>
  <c r="E4876" i="1"/>
  <c r="F4876" i="1"/>
  <c r="G4876" i="1"/>
  <c r="H4876" i="1"/>
  <c r="I4876" i="1"/>
  <c r="E4877" i="1"/>
  <c r="F4877" i="1"/>
  <c r="G4877" i="1"/>
  <c r="H4877" i="1"/>
  <c r="I4877" i="1"/>
  <c r="E4878" i="1"/>
  <c r="F4878" i="1"/>
  <c r="G4878" i="1"/>
  <c r="H4878" i="1"/>
  <c r="I4878" i="1"/>
  <c r="E4879" i="1"/>
  <c r="F4879" i="1"/>
  <c r="G4879" i="1"/>
  <c r="H4879" i="1"/>
  <c r="I4879" i="1"/>
  <c r="E4880" i="1"/>
  <c r="F4880" i="1"/>
  <c r="G4880" i="1"/>
  <c r="H4880" i="1"/>
  <c r="I4880" i="1"/>
  <c r="E4881" i="1"/>
  <c r="F4881" i="1"/>
  <c r="G4881" i="1"/>
  <c r="H4881" i="1"/>
  <c r="I4881" i="1"/>
  <c r="E4882" i="1"/>
  <c r="F4882" i="1"/>
  <c r="G4882" i="1"/>
  <c r="H4882" i="1"/>
  <c r="I4882" i="1"/>
  <c r="E4883" i="1"/>
  <c r="F4883" i="1"/>
  <c r="G4883" i="1"/>
  <c r="H4883" i="1"/>
  <c r="I4883" i="1"/>
  <c r="E4884" i="1"/>
  <c r="F4884" i="1"/>
  <c r="G4884" i="1"/>
  <c r="H4884" i="1"/>
  <c r="I4884" i="1"/>
  <c r="E4885" i="1"/>
  <c r="F4885" i="1"/>
  <c r="G4885" i="1"/>
  <c r="H4885" i="1"/>
  <c r="I4885" i="1"/>
  <c r="E4886" i="1"/>
  <c r="F4886" i="1"/>
  <c r="G4886" i="1"/>
  <c r="H4886" i="1"/>
  <c r="I4886" i="1"/>
  <c r="E4887" i="1"/>
  <c r="F4887" i="1"/>
  <c r="G4887" i="1"/>
  <c r="H4887" i="1"/>
  <c r="I4887" i="1"/>
  <c r="E4888" i="1"/>
  <c r="F4888" i="1"/>
  <c r="G4888" i="1"/>
  <c r="H4888" i="1"/>
  <c r="I4888" i="1"/>
  <c r="E4889" i="1"/>
  <c r="F4889" i="1"/>
  <c r="G4889" i="1"/>
  <c r="H4889" i="1"/>
  <c r="I4889" i="1"/>
  <c r="E4890" i="1"/>
  <c r="F4890" i="1"/>
  <c r="G4890" i="1"/>
  <c r="H4890" i="1"/>
  <c r="I4890" i="1"/>
  <c r="E4891" i="1"/>
  <c r="F4891" i="1"/>
  <c r="G4891" i="1"/>
  <c r="H4891" i="1"/>
  <c r="I4891" i="1"/>
  <c r="E4892" i="1"/>
  <c r="F4892" i="1"/>
  <c r="G4892" i="1"/>
  <c r="H4892" i="1"/>
  <c r="I4892" i="1"/>
  <c r="E4893" i="1"/>
  <c r="F4893" i="1"/>
  <c r="G4893" i="1"/>
  <c r="H4893" i="1"/>
  <c r="I4893" i="1"/>
  <c r="E4894" i="1"/>
  <c r="F4894" i="1"/>
  <c r="G4894" i="1"/>
  <c r="H4894" i="1"/>
  <c r="I4894" i="1"/>
  <c r="E4895" i="1"/>
  <c r="F4895" i="1"/>
  <c r="G4895" i="1"/>
  <c r="H4895" i="1"/>
  <c r="I4895" i="1"/>
  <c r="E4896" i="1"/>
  <c r="F4896" i="1"/>
  <c r="G4896" i="1"/>
  <c r="H4896" i="1"/>
  <c r="I4896" i="1"/>
  <c r="E4897" i="1"/>
  <c r="F4897" i="1"/>
  <c r="G4897" i="1"/>
  <c r="H4897" i="1"/>
  <c r="I4897" i="1"/>
  <c r="E4898" i="1"/>
  <c r="F4898" i="1"/>
  <c r="G4898" i="1"/>
  <c r="H4898" i="1"/>
  <c r="I4898" i="1"/>
  <c r="E4899" i="1"/>
  <c r="F4899" i="1"/>
  <c r="G4899" i="1"/>
  <c r="H4899" i="1"/>
  <c r="I4899" i="1"/>
  <c r="E4900" i="1"/>
  <c r="F4900" i="1"/>
  <c r="G4900" i="1"/>
  <c r="H4900" i="1"/>
  <c r="I4900" i="1"/>
  <c r="E4901" i="1"/>
  <c r="F4901" i="1"/>
  <c r="G4901" i="1"/>
  <c r="H4901" i="1"/>
  <c r="I4901" i="1"/>
  <c r="E4902" i="1"/>
  <c r="F4902" i="1"/>
  <c r="G4902" i="1"/>
  <c r="H4902" i="1"/>
  <c r="I4902" i="1"/>
  <c r="E4903" i="1"/>
  <c r="F4903" i="1"/>
  <c r="G4903" i="1"/>
  <c r="H4903" i="1"/>
  <c r="I4903" i="1"/>
  <c r="E4904" i="1"/>
  <c r="F4904" i="1"/>
  <c r="G4904" i="1"/>
  <c r="H4904" i="1"/>
  <c r="I4904" i="1"/>
  <c r="E4905" i="1"/>
  <c r="F4905" i="1"/>
  <c r="G4905" i="1"/>
  <c r="H4905" i="1"/>
  <c r="I4905" i="1"/>
  <c r="E4906" i="1"/>
  <c r="F4906" i="1"/>
  <c r="G4906" i="1"/>
  <c r="H4906" i="1"/>
  <c r="I4906" i="1"/>
  <c r="E4907" i="1"/>
  <c r="F4907" i="1"/>
  <c r="G4907" i="1"/>
  <c r="H4907" i="1"/>
  <c r="I4907" i="1"/>
  <c r="E4908" i="1"/>
  <c r="F4908" i="1"/>
  <c r="G4908" i="1"/>
  <c r="H4908" i="1"/>
  <c r="I4908" i="1"/>
  <c r="E4909" i="1"/>
  <c r="F4909" i="1"/>
  <c r="G4909" i="1"/>
  <c r="H4909" i="1"/>
  <c r="I4909" i="1"/>
  <c r="E4910" i="1"/>
  <c r="F4910" i="1"/>
  <c r="G4910" i="1"/>
  <c r="H4910" i="1"/>
  <c r="I4910" i="1"/>
  <c r="E4911" i="1"/>
  <c r="F4911" i="1"/>
  <c r="G4911" i="1"/>
  <c r="H4911" i="1"/>
  <c r="I4911" i="1"/>
  <c r="E4912" i="1"/>
  <c r="F4912" i="1"/>
  <c r="G4912" i="1"/>
  <c r="H4912" i="1"/>
  <c r="I4912" i="1"/>
  <c r="E4913" i="1"/>
  <c r="F4913" i="1"/>
  <c r="G4913" i="1"/>
  <c r="H4913" i="1"/>
  <c r="I4913" i="1"/>
  <c r="E4914" i="1"/>
  <c r="F4914" i="1"/>
  <c r="G4914" i="1"/>
  <c r="H4914" i="1"/>
  <c r="I4914" i="1"/>
  <c r="E4915" i="1"/>
  <c r="F4915" i="1"/>
  <c r="G4915" i="1"/>
  <c r="H4915" i="1"/>
  <c r="I4915" i="1"/>
  <c r="E4916" i="1"/>
  <c r="F4916" i="1"/>
  <c r="G4916" i="1"/>
  <c r="H4916" i="1"/>
  <c r="I4916" i="1"/>
  <c r="E4917" i="1"/>
  <c r="F4917" i="1"/>
  <c r="G4917" i="1"/>
  <c r="H4917" i="1"/>
  <c r="I4917" i="1"/>
  <c r="E4918" i="1"/>
  <c r="F4918" i="1"/>
  <c r="G4918" i="1"/>
  <c r="H4918" i="1"/>
  <c r="I4918" i="1"/>
  <c r="E4919" i="1"/>
  <c r="F4919" i="1"/>
  <c r="G4919" i="1"/>
  <c r="H4919" i="1"/>
  <c r="I4919" i="1"/>
  <c r="E4920" i="1"/>
  <c r="F4920" i="1"/>
  <c r="G4920" i="1"/>
  <c r="H4920" i="1"/>
  <c r="I4920" i="1"/>
  <c r="E4921" i="1"/>
  <c r="F4921" i="1"/>
  <c r="G4921" i="1"/>
  <c r="H4921" i="1"/>
  <c r="I4921" i="1"/>
  <c r="E4922" i="1"/>
  <c r="F4922" i="1"/>
  <c r="G4922" i="1"/>
  <c r="H4922" i="1"/>
  <c r="I4922" i="1"/>
  <c r="E4923" i="1"/>
  <c r="F4923" i="1"/>
  <c r="G4923" i="1"/>
  <c r="H4923" i="1"/>
  <c r="I4923" i="1"/>
  <c r="E4924" i="1"/>
  <c r="F4924" i="1"/>
  <c r="G4924" i="1"/>
  <c r="H4924" i="1"/>
  <c r="I4924" i="1"/>
  <c r="E4925" i="1"/>
  <c r="F4925" i="1"/>
  <c r="G4925" i="1"/>
  <c r="H4925" i="1"/>
  <c r="I4925" i="1"/>
  <c r="E4926" i="1"/>
  <c r="F4926" i="1"/>
  <c r="G4926" i="1"/>
  <c r="H4926" i="1"/>
  <c r="I4926" i="1"/>
  <c r="E4927" i="1"/>
  <c r="F4927" i="1"/>
  <c r="G4927" i="1"/>
  <c r="H4927" i="1"/>
  <c r="I4927" i="1"/>
  <c r="E4928" i="1"/>
  <c r="F4928" i="1"/>
  <c r="G4928" i="1"/>
  <c r="H4928" i="1"/>
  <c r="I4928" i="1"/>
  <c r="E4929" i="1"/>
  <c r="F4929" i="1"/>
  <c r="G4929" i="1"/>
  <c r="H4929" i="1"/>
  <c r="I4929" i="1"/>
  <c r="E4930" i="1"/>
  <c r="F4930" i="1"/>
  <c r="G4930" i="1"/>
  <c r="H4930" i="1"/>
  <c r="I4930" i="1"/>
  <c r="E4931" i="1"/>
  <c r="F4931" i="1"/>
  <c r="G4931" i="1"/>
  <c r="H4931" i="1"/>
  <c r="I4931" i="1"/>
  <c r="E4932" i="1"/>
  <c r="F4932" i="1"/>
  <c r="G4932" i="1"/>
  <c r="H4932" i="1"/>
  <c r="I4932" i="1"/>
  <c r="E4933" i="1"/>
  <c r="F4933" i="1"/>
  <c r="G4933" i="1"/>
  <c r="H4933" i="1"/>
  <c r="I4933" i="1"/>
  <c r="E4934" i="1"/>
  <c r="F4934" i="1"/>
  <c r="G4934" i="1"/>
  <c r="H4934" i="1"/>
  <c r="I4934" i="1"/>
  <c r="E4935" i="1"/>
  <c r="F4935" i="1"/>
  <c r="G4935" i="1"/>
  <c r="H4935" i="1"/>
  <c r="I4935" i="1"/>
  <c r="E4936" i="1"/>
  <c r="F4936" i="1"/>
  <c r="G4936" i="1"/>
  <c r="H4936" i="1"/>
  <c r="I4936" i="1"/>
  <c r="E4937" i="1"/>
  <c r="F4937" i="1"/>
  <c r="G4937" i="1"/>
  <c r="H4937" i="1"/>
  <c r="I4937" i="1"/>
  <c r="E4938" i="1"/>
  <c r="F4938" i="1"/>
  <c r="G4938" i="1"/>
  <c r="H4938" i="1"/>
  <c r="I4938" i="1"/>
  <c r="E4939" i="1"/>
  <c r="F4939" i="1"/>
  <c r="G4939" i="1"/>
  <c r="H4939" i="1"/>
  <c r="I4939" i="1"/>
  <c r="E4940" i="1"/>
  <c r="F4940" i="1"/>
  <c r="G4940" i="1"/>
  <c r="H4940" i="1"/>
  <c r="I4940" i="1"/>
  <c r="E4941" i="1"/>
  <c r="F4941" i="1"/>
  <c r="G4941" i="1"/>
  <c r="H4941" i="1"/>
  <c r="I4941" i="1"/>
  <c r="E4942" i="1"/>
  <c r="F4942" i="1"/>
  <c r="G4942" i="1"/>
  <c r="H4942" i="1"/>
  <c r="I4942" i="1"/>
  <c r="E4943" i="1"/>
  <c r="F4943" i="1"/>
  <c r="G4943" i="1"/>
  <c r="H4943" i="1"/>
  <c r="I4943" i="1"/>
  <c r="E4944" i="1"/>
  <c r="F4944" i="1"/>
  <c r="G4944" i="1"/>
  <c r="H4944" i="1"/>
  <c r="I4944" i="1"/>
  <c r="E4945" i="1"/>
  <c r="F4945" i="1"/>
  <c r="G4945" i="1"/>
  <c r="H4945" i="1"/>
  <c r="I4945" i="1"/>
  <c r="E4946" i="1"/>
  <c r="F4946" i="1"/>
  <c r="G4946" i="1"/>
  <c r="H4946" i="1"/>
  <c r="I4946" i="1"/>
  <c r="E4947" i="1"/>
  <c r="F4947" i="1"/>
  <c r="G4947" i="1"/>
  <c r="H4947" i="1"/>
  <c r="I4947" i="1"/>
  <c r="E4948" i="1"/>
  <c r="F4948" i="1"/>
  <c r="G4948" i="1"/>
  <c r="H4948" i="1"/>
  <c r="I4948" i="1"/>
  <c r="E4949" i="1"/>
  <c r="F4949" i="1"/>
  <c r="G4949" i="1"/>
  <c r="H4949" i="1"/>
  <c r="I4949" i="1"/>
  <c r="E4950" i="1"/>
  <c r="F4950" i="1"/>
  <c r="G4950" i="1"/>
  <c r="H4950" i="1"/>
  <c r="I4950" i="1"/>
  <c r="E4951" i="1"/>
  <c r="F4951" i="1"/>
  <c r="G4951" i="1"/>
  <c r="H4951" i="1"/>
  <c r="I4951" i="1"/>
  <c r="E4952" i="1"/>
  <c r="F4952" i="1"/>
  <c r="G4952" i="1"/>
  <c r="H4952" i="1"/>
  <c r="I4952" i="1"/>
  <c r="E4953" i="1"/>
  <c r="F4953" i="1"/>
  <c r="G4953" i="1"/>
  <c r="H4953" i="1"/>
  <c r="I4953" i="1"/>
  <c r="E4954" i="1"/>
  <c r="F4954" i="1"/>
  <c r="G4954" i="1"/>
  <c r="H4954" i="1"/>
  <c r="I4954" i="1"/>
  <c r="E4955" i="1"/>
  <c r="F4955" i="1"/>
  <c r="G4955" i="1"/>
  <c r="H4955" i="1"/>
  <c r="I4955" i="1"/>
  <c r="E4956" i="1"/>
  <c r="F4956" i="1"/>
  <c r="G4956" i="1"/>
  <c r="H4956" i="1"/>
  <c r="I4956" i="1"/>
  <c r="E4957" i="1"/>
  <c r="F4957" i="1"/>
  <c r="G4957" i="1"/>
  <c r="H4957" i="1"/>
  <c r="I4957" i="1"/>
  <c r="E4958" i="1"/>
  <c r="F4958" i="1"/>
  <c r="G4958" i="1"/>
  <c r="H4958" i="1"/>
  <c r="I4958" i="1"/>
  <c r="E4959" i="1"/>
  <c r="F4959" i="1"/>
  <c r="G4959" i="1"/>
  <c r="H4959" i="1"/>
  <c r="I4959" i="1"/>
  <c r="E4960" i="1"/>
  <c r="F4960" i="1"/>
  <c r="G4960" i="1"/>
  <c r="H4960" i="1"/>
  <c r="I4960" i="1"/>
  <c r="E4961" i="1"/>
  <c r="F4961" i="1"/>
  <c r="G4961" i="1"/>
  <c r="H4961" i="1"/>
  <c r="I4961" i="1"/>
  <c r="E4962" i="1"/>
  <c r="F4962" i="1"/>
  <c r="G4962" i="1"/>
  <c r="H4962" i="1"/>
  <c r="I4962" i="1"/>
  <c r="E4963" i="1"/>
  <c r="F4963" i="1"/>
  <c r="G4963" i="1"/>
  <c r="H4963" i="1"/>
  <c r="I4963" i="1"/>
  <c r="E4964" i="1"/>
  <c r="F4964" i="1"/>
  <c r="G4964" i="1"/>
  <c r="H4964" i="1"/>
  <c r="I4964" i="1"/>
  <c r="E4965" i="1"/>
  <c r="F4965" i="1"/>
  <c r="G4965" i="1"/>
  <c r="H4965" i="1"/>
  <c r="I4965" i="1"/>
  <c r="E4966" i="1"/>
  <c r="F4966" i="1"/>
  <c r="G4966" i="1"/>
  <c r="H4966" i="1"/>
  <c r="I4966" i="1"/>
  <c r="E4967" i="1"/>
  <c r="F4967" i="1"/>
  <c r="G4967" i="1"/>
  <c r="H4967" i="1"/>
  <c r="I4967" i="1"/>
  <c r="E4968" i="1"/>
  <c r="F4968" i="1"/>
  <c r="G4968" i="1"/>
  <c r="H4968" i="1"/>
  <c r="I4968" i="1"/>
  <c r="E4969" i="1"/>
  <c r="F4969" i="1"/>
  <c r="G4969" i="1"/>
  <c r="H4969" i="1"/>
  <c r="I4969" i="1"/>
  <c r="E4970" i="1"/>
  <c r="F4970" i="1"/>
  <c r="G4970" i="1"/>
  <c r="H4970" i="1"/>
  <c r="I4970" i="1"/>
  <c r="E4971" i="1"/>
  <c r="F4971" i="1"/>
  <c r="G4971" i="1"/>
  <c r="H4971" i="1"/>
  <c r="I4971" i="1"/>
  <c r="E4972" i="1"/>
  <c r="F4972" i="1"/>
  <c r="G4972" i="1"/>
  <c r="H4972" i="1"/>
  <c r="I4972" i="1"/>
  <c r="E4973" i="1"/>
  <c r="F4973" i="1"/>
  <c r="G4973" i="1"/>
  <c r="H4973" i="1"/>
  <c r="I4973" i="1"/>
  <c r="E4974" i="1"/>
  <c r="F4974" i="1"/>
  <c r="G4974" i="1"/>
  <c r="H4974" i="1"/>
  <c r="I4974" i="1"/>
  <c r="E4975" i="1"/>
  <c r="F4975" i="1"/>
  <c r="G4975" i="1"/>
  <c r="H4975" i="1"/>
  <c r="I4975" i="1"/>
  <c r="E4976" i="1"/>
  <c r="F4976" i="1"/>
  <c r="G4976" i="1"/>
  <c r="H4976" i="1"/>
  <c r="I4976" i="1"/>
  <c r="E4977" i="1"/>
  <c r="F4977" i="1"/>
  <c r="G4977" i="1"/>
  <c r="H4977" i="1"/>
  <c r="I4977" i="1"/>
  <c r="E4978" i="1"/>
  <c r="F4978" i="1"/>
  <c r="G4978" i="1"/>
  <c r="H4978" i="1"/>
  <c r="I4978" i="1"/>
  <c r="E4979" i="1"/>
  <c r="F4979" i="1"/>
  <c r="G4979" i="1"/>
  <c r="H4979" i="1"/>
  <c r="I4979" i="1"/>
  <c r="E4980" i="1"/>
  <c r="F4980" i="1"/>
  <c r="G4980" i="1"/>
  <c r="H4980" i="1"/>
  <c r="I4980" i="1"/>
  <c r="E4981" i="1"/>
  <c r="F4981" i="1"/>
  <c r="G4981" i="1"/>
  <c r="H4981" i="1"/>
  <c r="I4981" i="1"/>
  <c r="E4982" i="1"/>
  <c r="F4982" i="1"/>
  <c r="G4982" i="1"/>
  <c r="H4982" i="1"/>
  <c r="I4982" i="1"/>
  <c r="E4983" i="1"/>
  <c r="F4983" i="1"/>
  <c r="G4983" i="1"/>
  <c r="H4983" i="1"/>
  <c r="I4983" i="1"/>
  <c r="E4984" i="1"/>
  <c r="F4984" i="1"/>
  <c r="G4984" i="1"/>
  <c r="H4984" i="1"/>
  <c r="I4984" i="1"/>
  <c r="E4985" i="1"/>
  <c r="F4985" i="1"/>
  <c r="G4985" i="1"/>
  <c r="H4985" i="1"/>
  <c r="I4985" i="1"/>
  <c r="E4986" i="1"/>
  <c r="F4986" i="1"/>
  <c r="G4986" i="1"/>
  <c r="H4986" i="1"/>
  <c r="I4986" i="1"/>
  <c r="E4987" i="1"/>
  <c r="F4987" i="1"/>
  <c r="G4987" i="1"/>
  <c r="H4987" i="1"/>
  <c r="I4987" i="1"/>
  <c r="E4988" i="1"/>
  <c r="F4988" i="1"/>
  <c r="G4988" i="1"/>
  <c r="H4988" i="1"/>
  <c r="I4988" i="1"/>
  <c r="E4989" i="1"/>
  <c r="F4989" i="1"/>
  <c r="G4989" i="1"/>
  <c r="H4989" i="1"/>
  <c r="I4989" i="1"/>
  <c r="E4990" i="1"/>
  <c r="F4990" i="1"/>
  <c r="G4990" i="1"/>
  <c r="H4990" i="1"/>
  <c r="I4990" i="1"/>
  <c r="E4991" i="1"/>
  <c r="F4991" i="1"/>
  <c r="G4991" i="1"/>
  <c r="H4991" i="1"/>
  <c r="I4991" i="1"/>
  <c r="E4992" i="1"/>
  <c r="F4992" i="1"/>
  <c r="G4992" i="1"/>
  <c r="H4992" i="1"/>
  <c r="I4992" i="1"/>
  <c r="E4993" i="1"/>
  <c r="F4993" i="1"/>
  <c r="G4993" i="1"/>
  <c r="H4993" i="1"/>
  <c r="I4993" i="1"/>
  <c r="E4994" i="1"/>
  <c r="F4994" i="1"/>
  <c r="G4994" i="1"/>
  <c r="H4994" i="1"/>
  <c r="I4994" i="1"/>
  <c r="E4995" i="1"/>
  <c r="F4995" i="1"/>
  <c r="G4995" i="1"/>
  <c r="H4995" i="1"/>
  <c r="I4995" i="1"/>
  <c r="E4996" i="1"/>
  <c r="F4996" i="1"/>
  <c r="G4996" i="1"/>
  <c r="H4996" i="1"/>
  <c r="I4996" i="1"/>
  <c r="E4997" i="1"/>
  <c r="F4997" i="1"/>
  <c r="G4997" i="1"/>
  <c r="H4997" i="1"/>
  <c r="I4997" i="1"/>
  <c r="E4998" i="1"/>
  <c r="F4998" i="1"/>
  <c r="G4998" i="1"/>
  <c r="H4998" i="1"/>
  <c r="I4998" i="1"/>
  <c r="E4999" i="1"/>
  <c r="F4999" i="1"/>
  <c r="G4999" i="1"/>
  <c r="H4999" i="1"/>
  <c r="I4999" i="1"/>
  <c r="E5000" i="1"/>
  <c r="F5000" i="1"/>
  <c r="G5000" i="1"/>
  <c r="H5000" i="1"/>
  <c r="I5000" i="1"/>
  <c r="E5001" i="1"/>
  <c r="F5001" i="1"/>
  <c r="G5001" i="1"/>
  <c r="H5001" i="1"/>
  <c r="I5001" i="1"/>
  <c r="E5002" i="1"/>
  <c r="F5002" i="1"/>
  <c r="G5002" i="1"/>
  <c r="H5002" i="1"/>
  <c r="I5002" i="1"/>
  <c r="E5003" i="1"/>
  <c r="F5003" i="1"/>
  <c r="G5003" i="1"/>
  <c r="H5003" i="1"/>
  <c r="I5003" i="1"/>
  <c r="E5004" i="1"/>
  <c r="F5004" i="1"/>
  <c r="G5004" i="1"/>
  <c r="H5004" i="1"/>
  <c r="I5004" i="1"/>
  <c r="E5005" i="1"/>
  <c r="F5005" i="1"/>
  <c r="G5005" i="1"/>
  <c r="H5005" i="1"/>
  <c r="I5005" i="1"/>
  <c r="E5006" i="1"/>
  <c r="F5006" i="1"/>
  <c r="G5006" i="1"/>
  <c r="H5006" i="1"/>
  <c r="I5006" i="1"/>
  <c r="E5007" i="1"/>
  <c r="F5007" i="1"/>
  <c r="G5007" i="1"/>
  <c r="H5007" i="1"/>
  <c r="I5007" i="1"/>
  <c r="E5008" i="1"/>
  <c r="F5008" i="1"/>
  <c r="G5008" i="1"/>
  <c r="H5008" i="1"/>
  <c r="I5008" i="1"/>
  <c r="E5009" i="1"/>
  <c r="F5009" i="1"/>
  <c r="G5009" i="1"/>
  <c r="H5009" i="1"/>
  <c r="I5009" i="1"/>
  <c r="E5010" i="1"/>
  <c r="F5010" i="1"/>
  <c r="G5010" i="1"/>
  <c r="H5010" i="1"/>
  <c r="I5010" i="1"/>
  <c r="E5011" i="1"/>
  <c r="F5011" i="1"/>
  <c r="G5011" i="1"/>
  <c r="H5011" i="1"/>
  <c r="I5011" i="1"/>
  <c r="E5012" i="1"/>
  <c r="F5012" i="1"/>
  <c r="G5012" i="1"/>
  <c r="H5012" i="1"/>
  <c r="I5012" i="1"/>
  <c r="E5013" i="1"/>
  <c r="F5013" i="1"/>
  <c r="G5013" i="1"/>
  <c r="H5013" i="1"/>
  <c r="I5013" i="1"/>
  <c r="E5014" i="1"/>
  <c r="F5014" i="1"/>
  <c r="G5014" i="1"/>
  <c r="H5014" i="1"/>
  <c r="I5014" i="1"/>
  <c r="E5015" i="1"/>
  <c r="F5015" i="1"/>
  <c r="G5015" i="1"/>
  <c r="H5015" i="1"/>
  <c r="I5015" i="1"/>
  <c r="E5016" i="1"/>
  <c r="F5016" i="1"/>
  <c r="G5016" i="1"/>
  <c r="H5016" i="1"/>
  <c r="I5016" i="1"/>
  <c r="E5017" i="1"/>
  <c r="F5017" i="1"/>
  <c r="G5017" i="1"/>
  <c r="H5017" i="1"/>
  <c r="I5017" i="1"/>
  <c r="E5018" i="1"/>
  <c r="F5018" i="1"/>
  <c r="G5018" i="1"/>
  <c r="H5018" i="1"/>
  <c r="I5018" i="1"/>
  <c r="E5019" i="1"/>
  <c r="F5019" i="1"/>
  <c r="G5019" i="1"/>
  <c r="H5019" i="1"/>
  <c r="I5019" i="1"/>
  <c r="E5020" i="1"/>
  <c r="F5020" i="1"/>
  <c r="G5020" i="1"/>
  <c r="H5020" i="1"/>
  <c r="I5020" i="1"/>
  <c r="E5021" i="1"/>
  <c r="F5021" i="1"/>
  <c r="G5021" i="1"/>
  <c r="H5021" i="1"/>
  <c r="I5021" i="1"/>
  <c r="E5022" i="1"/>
  <c r="F5022" i="1"/>
  <c r="G5022" i="1"/>
  <c r="H5022" i="1"/>
  <c r="I5022" i="1"/>
  <c r="E5023" i="1"/>
  <c r="F5023" i="1"/>
  <c r="G5023" i="1"/>
  <c r="H5023" i="1"/>
  <c r="I5023" i="1"/>
  <c r="E5024" i="1"/>
  <c r="F5024" i="1"/>
  <c r="G5024" i="1"/>
  <c r="H5024" i="1"/>
  <c r="I5024" i="1"/>
  <c r="E5025" i="1"/>
  <c r="F5025" i="1"/>
  <c r="G5025" i="1"/>
  <c r="H5025" i="1"/>
  <c r="I5025" i="1"/>
  <c r="E5026" i="1"/>
  <c r="F5026" i="1"/>
  <c r="G5026" i="1"/>
  <c r="H5026" i="1"/>
  <c r="I5026" i="1"/>
  <c r="E5027" i="1"/>
  <c r="F5027" i="1"/>
  <c r="G5027" i="1"/>
  <c r="H5027" i="1"/>
  <c r="I5027" i="1"/>
  <c r="E5028" i="1"/>
  <c r="F5028" i="1"/>
  <c r="G5028" i="1"/>
  <c r="H5028" i="1"/>
  <c r="I5028" i="1"/>
  <c r="E5029" i="1"/>
  <c r="F5029" i="1"/>
  <c r="G5029" i="1"/>
  <c r="H5029" i="1"/>
  <c r="I5029" i="1"/>
  <c r="E5030" i="1"/>
  <c r="F5030" i="1"/>
  <c r="G5030" i="1"/>
  <c r="H5030" i="1"/>
  <c r="I5030" i="1"/>
  <c r="E5031" i="1"/>
  <c r="F5031" i="1"/>
  <c r="G5031" i="1"/>
  <c r="H5031" i="1"/>
  <c r="I5031" i="1"/>
  <c r="E5032" i="1"/>
  <c r="F5032" i="1"/>
  <c r="G5032" i="1"/>
  <c r="H5032" i="1"/>
  <c r="I5032" i="1"/>
  <c r="E5033" i="1"/>
  <c r="F5033" i="1"/>
  <c r="G5033" i="1"/>
  <c r="H5033" i="1"/>
  <c r="I5033" i="1"/>
  <c r="E5034" i="1"/>
  <c r="F5034" i="1"/>
  <c r="G5034" i="1"/>
  <c r="H5034" i="1"/>
  <c r="I5034" i="1"/>
  <c r="E5035" i="1"/>
  <c r="F5035" i="1"/>
  <c r="G5035" i="1"/>
  <c r="H5035" i="1"/>
  <c r="I5035" i="1"/>
  <c r="E5036" i="1"/>
  <c r="F5036" i="1"/>
  <c r="G5036" i="1"/>
  <c r="H5036" i="1"/>
  <c r="I5036" i="1"/>
  <c r="E5037" i="1"/>
  <c r="F5037" i="1"/>
  <c r="G5037" i="1"/>
  <c r="H5037" i="1"/>
  <c r="I5037" i="1"/>
  <c r="E5038" i="1"/>
  <c r="F5038" i="1"/>
  <c r="G5038" i="1"/>
  <c r="H5038" i="1"/>
  <c r="I5038" i="1"/>
  <c r="E5039" i="1"/>
  <c r="F5039" i="1"/>
  <c r="G5039" i="1"/>
  <c r="H5039" i="1"/>
  <c r="I5039" i="1"/>
  <c r="E5040" i="1"/>
  <c r="F5040" i="1"/>
  <c r="G5040" i="1"/>
  <c r="H5040" i="1"/>
  <c r="I5040" i="1"/>
  <c r="E5041" i="1"/>
  <c r="F5041" i="1"/>
  <c r="G5041" i="1"/>
  <c r="H5041" i="1"/>
  <c r="I5041" i="1"/>
  <c r="E5042" i="1"/>
  <c r="F5042" i="1"/>
  <c r="G5042" i="1"/>
  <c r="H5042" i="1"/>
  <c r="I5042" i="1"/>
  <c r="E5043" i="1"/>
  <c r="F5043" i="1"/>
  <c r="G5043" i="1"/>
  <c r="H5043" i="1"/>
  <c r="I5043" i="1"/>
  <c r="E5044" i="1"/>
  <c r="F5044" i="1"/>
  <c r="G5044" i="1"/>
  <c r="H5044" i="1"/>
  <c r="I5044" i="1"/>
  <c r="E5045" i="1"/>
  <c r="F5045" i="1"/>
  <c r="G5045" i="1"/>
  <c r="H5045" i="1"/>
  <c r="I5045" i="1"/>
  <c r="E5046" i="1"/>
  <c r="F5046" i="1"/>
  <c r="G5046" i="1"/>
  <c r="H5046" i="1"/>
  <c r="I5046" i="1"/>
  <c r="E5047" i="1"/>
  <c r="F5047" i="1"/>
  <c r="G5047" i="1"/>
  <c r="H5047" i="1"/>
  <c r="I5047" i="1"/>
  <c r="E5048" i="1"/>
  <c r="F5048" i="1"/>
  <c r="G5048" i="1"/>
  <c r="H5048" i="1"/>
  <c r="I5048" i="1"/>
  <c r="E5049" i="1"/>
  <c r="F5049" i="1"/>
  <c r="G5049" i="1"/>
  <c r="H5049" i="1"/>
  <c r="I5049" i="1"/>
  <c r="E5050" i="1"/>
  <c r="F5050" i="1"/>
  <c r="G5050" i="1"/>
  <c r="H5050" i="1"/>
  <c r="I5050" i="1"/>
  <c r="E5051" i="1"/>
  <c r="F5051" i="1"/>
  <c r="G5051" i="1"/>
  <c r="H5051" i="1"/>
  <c r="I5051" i="1"/>
  <c r="E5052" i="1"/>
  <c r="F5052" i="1"/>
  <c r="G5052" i="1"/>
  <c r="H5052" i="1"/>
  <c r="I5052" i="1"/>
  <c r="E5053" i="1"/>
  <c r="F5053" i="1"/>
  <c r="G5053" i="1"/>
  <c r="H5053" i="1"/>
  <c r="I5053" i="1"/>
  <c r="E5054" i="1"/>
  <c r="F5054" i="1"/>
  <c r="G5054" i="1"/>
  <c r="H5054" i="1"/>
  <c r="I5054" i="1"/>
  <c r="E5055" i="1"/>
  <c r="F5055" i="1"/>
  <c r="G5055" i="1"/>
  <c r="H5055" i="1"/>
  <c r="I5055" i="1"/>
  <c r="E5056" i="1"/>
  <c r="F5056" i="1"/>
  <c r="G5056" i="1"/>
  <c r="H5056" i="1"/>
  <c r="I5056" i="1"/>
  <c r="E5057" i="1"/>
  <c r="F5057" i="1"/>
  <c r="G5057" i="1"/>
  <c r="H5057" i="1"/>
  <c r="I5057" i="1"/>
  <c r="E5058" i="1"/>
  <c r="F5058" i="1"/>
  <c r="G5058" i="1"/>
  <c r="H5058" i="1"/>
  <c r="I5058" i="1"/>
  <c r="E5059" i="1"/>
  <c r="F5059" i="1"/>
  <c r="G5059" i="1"/>
  <c r="H5059" i="1"/>
  <c r="I5059" i="1"/>
  <c r="E5060" i="1"/>
  <c r="F5060" i="1"/>
  <c r="G5060" i="1"/>
  <c r="H5060" i="1"/>
  <c r="I5060" i="1"/>
  <c r="E5061" i="1"/>
  <c r="F5061" i="1"/>
  <c r="G5061" i="1"/>
  <c r="H5061" i="1"/>
  <c r="I5061" i="1"/>
  <c r="E5062" i="1"/>
  <c r="F5062" i="1"/>
  <c r="G5062" i="1"/>
  <c r="H5062" i="1"/>
  <c r="I5062" i="1"/>
  <c r="E5063" i="1"/>
  <c r="F5063" i="1"/>
  <c r="G5063" i="1"/>
  <c r="H5063" i="1"/>
  <c r="I5063" i="1"/>
  <c r="E5064" i="1"/>
  <c r="F5064" i="1"/>
  <c r="G5064" i="1"/>
  <c r="H5064" i="1"/>
  <c r="I5064" i="1"/>
  <c r="E5065" i="1"/>
  <c r="F5065" i="1"/>
  <c r="G5065" i="1"/>
  <c r="H5065" i="1"/>
  <c r="I5065" i="1"/>
  <c r="E5066" i="1"/>
  <c r="F5066" i="1"/>
  <c r="G5066" i="1"/>
  <c r="H5066" i="1"/>
  <c r="I5066" i="1"/>
  <c r="E5067" i="1"/>
  <c r="F5067" i="1"/>
  <c r="G5067" i="1"/>
  <c r="H5067" i="1"/>
  <c r="I5067" i="1"/>
  <c r="E5068" i="1"/>
  <c r="F5068" i="1"/>
  <c r="G5068" i="1"/>
  <c r="H5068" i="1"/>
  <c r="I5068" i="1"/>
  <c r="E5069" i="1"/>
  <c r="F5069" i="1"/>
  <c r="G5069" i="1"/>
  <c r="H5069" i="1"/>
  <c r="I5069" i="1"/>
  <c r="E5070" i="1"/>
  <c r="F5070" i="1"/>
  <c r="G5070" i="1"/>
  <c r="H5070" i="1"/>
  <c r="I5070" i="1"/>
  <c r="E5071" i="1"/>
  <c r="F5071" i="1"/>
  <c r="G5071" i="1"/>
  <c r="H5071" i="1"/>
  <c r="I5071" i="1"/>
  <c r="E5072" i="1"/>
  <c r="F5072" i="1"/>
  <c r="G5072" i="1"/>
  <c r="H5072" i="1"/>
  <c r="I5072" i="1"/>
  <c r="E5073" i="1"/>
  <c r="F5073" i="1"/>
  <c r="G5073" i="1"/>
  <c r="H5073" i="1"/>
  <c r="I5073" i="1"/>
  <c r="E5074" i="1"/>
  <c r="F5074" i="1"/>
  <c r="G5074" i="1"/>
  <c r="H5074" i="1"/>
  <c r="I5074" i="1"/>
  <c r="E5075" i="1"/>
  <c r="F5075" i="1"/>
  <c r="G5075" i="1"/>
  <c r="H5075" i="1"/>
  <c r="I5075" i="1"/>
  <c r="E5076" i="1"/>
  <c r="F5076" i="1"/>
  <c r="G5076" i="1"/>
  <c r="H5076" i="1"/>
  <c r="I5076" i="1"/>
  <c r="E5077" i="1"/>
  <c r="F5077" i="1"/>
  <c r="G5077" i="1"/>
  <c r="H5077" i="1"/>
  <c r="I5077" i="1"/>
  <c r="E5078" i="1"/>
  <c r="F5078" i="1"/>
  <c r="G5078" i="1"/>
  <c r="H5078" i="1"/>
  <c r="I5078" i="1"/>
  <c r="E5079" i="1"/>
  <c r="F5079" i="1"/>
  <c r="G5079" i="1"/>
  <c r="H5079" i="1"/>
  <c r="I5079" i="1"/>
  <c r="E5080" i="1"/>
  <c r="F5080" i="1"/>
  <c r="G5080" i="1"/>
  <c r="H5080" i="1"/>
  <c r="I5080" i="1"/>
  <c r="E5081" i="1"/>
  <c r="F5081" i="1"/>
  <c r="G5081" i="1"/>
  <c r="H5081" i="1"/>
  <c r="I5081" i="1"/>
  <c r="E5082" i="1"/>
  <c r="F5082" i="1"/>
  <c r="G5082" i="1"/>
  <c r="H5082" i="1"/>
  <c r="I5082" i="1"/>
  <c r="E5083" i="1"/>
  <c r="F5083" i="1"/>
  <c r="G5083" i="1"/>
  <c r="H5083" i="1"/>
  <c r="I5083" i="1"/>
  <c r="E5084" i="1"/>
  <c r="F5084" i="1"/>
  <c r="G5084" i="1"/>
  <c r="H5084" i="1"/>
  <c r="I5084" i="1"/>
  <c r="E5085" i="1"/>
  <c r="F5085" i="1"/>
  <c r="G5085" i="1"/>
  <c r="H5085" i="1"/>
  <c r="I5085" i="1"/>
  <c r="E5086" i="1"/>
  <c r="F5086" i="1"/>
  <c r="G5086" i="1"/>
  <c r="H5086" i="1"/>
  <c r="I5086" i="1"/>
  <c r="E5087" i="1"/>
  <c r="F5087" i="1"/>
  <c r="G5087" i="1"/>
  <c r="H5087" i="1"/>
  <c r="I5087" i="1"/>
  <c r="E5088" i="1"/>
  <c r="F5088" i="1"/>
  <c r="G5088" i="1"/>
  <c r="H5088" i="1"/>
  <c r="I5088" i="1"/>
  <c r="E5089" i="1"/>
  <c r="F5089" i="1"/>
  <c r="G5089" i="1"/>
  <c r="H5089" i="1"/>
  <c r="I5089" i="1"/>
  <c r="E5090" i="1"/>
  <c r="F5090" i="1"/>
  <c r="G5090" i="1"/>
  <c r="H5090" i="1"/>
  <c r="I5090" i="1"/>
  <c r="E5091" i="1"/>
  <c r="F5091" i="1"/>
  <c r="G5091" i="1"/>
  <c r="H5091" i="1"/>
  <c r="I5091" i="1"/>
  <c r="E5092" i="1"/>
  <c r="F5092" i="1"/>
  <c r="G5092" i="1"/>
  <c r="H5092" i="1"/>
  <c r="I5092" i="1"/>
  <c r="E5093" i="1"/>
  <c r="F5093" i="1"/>
  <c r="G5093" i="1"/>
  <c r="H5093" i="1"/>
  <c r="I5093" i="1"/>
  <c r="E5094" i="1"/>
  <c r="F5094" i="1"/>
  <c r="G5094" i="1"/>
  <c r="H5094" i="1"/>
  <c r="I5094" i="1"/>
  <c r="E5095" i="1"/>
  <c r="F5095" i="1"/>
  <c r="G5095" i="1"/>
  <c r="H5095" i="1"/>
  <c r="I5095" i="1"/>
  <c r="E5096" i="1"/>
  <c r="F5096" i="1"/>
  <c r="G5096" i="1"/>
  <c r="H5096" i="1"/>
  <c r="I5096" i="1"/>
  <c r="E5097" i="1"/>
  <c r="F5097" i="1"/>
  <c r="G5097" i="1"/>
  <c r="H5097" i="1"/>
  <c r="I5097" i="1"/>
  <c r="E5098" i="1"/>
  <c r="F5098" i="1"/>
  <c r="G5098" i="1"/>
  <c r="H5098" i="1"/>
  <c r="I5098" i="1"/>
  <c r="E5099" i="1"/>
  <c r="F5099" i="1"/>
  <c r="G5099" i="1"/>
  <c r="H5099" i="1"/>
  <c r="I5099" i="1"/>
  <c r="E5100" i="1"/>
  <c r="F5100" i="1"/>
  <c r="G5100" i="1"/>
  <c r="H5100" i="1"/>
  <c r="I5100" i="1"/>
  <c r="E5101" i="1"/>
  <c r="F5101" i="1"/>
  <c r="G5101" i="1"/>
  <c r="H5101" i="1"/>
  <c r="I5101" i="1"/>
  <c r="E5102" i="1"/>
  <c r="F5102" i="1"/>
  <c r="G5102" i="1"/>
  <c r="H5102" i="1"/>
  <c r="I5102" i="1"/>
  <c r="E5103" i="1"/>
  <c r="F5103" i="1"/>
  <c r="G5103" i="1"/>
  <c r="H5103" i="1"/>
  <c r="I5103" i="1"/>
  <c r="E5104" i="1"/>
  <c r="F5104" i="1"/>
  <c r="G5104" i="1"/>
  <c r="H5104" i="1"/>
  <c r="I5104" i="1"/>
  <c r="E5105" i="1"/>
  <c r="F5105" i="1"/>
  <c r="G5105" i="1"/>
  <c r="H5105" i="1"/>
  <c r="I5105" i="1"/>
  <c r="E5106" i="1"/>
  <c r="F5106" i="1"/>
  <c r="G5106" i="1"/>
  <c r="H5106" i="1"/>
  <c r="I5106" i="1"/>
  <c r="E5107" i="1"/>
  <c r="F5107" i="1"/>
  <c r="G5107" i="1"/>
  <c r="H5107" i="1"/>
  <c r="I5107" i="1"/>
  <c r="E5108" i="1"/>
  <c r="F5108" i="1"/>
  <c r="G5108" i="1"/>
  <c r="H5108" i="1"/>
  <c r="I5108" i="1"/>
  <c r="E5109" i="1"/>
  <c r="F5109" i="1"/>
  <c r="G5109" i="1"/>
  <c r="H5109" i="1"/>
  <c r="I5109" i="1"/>
  <c r="E5110" i="1"/>
  <c r="F5110" i="1"/>
  <c r="G5110" i="1"/>
  <c r="H5110" i="1"/>
  <c r="I5110" i="1"/>
  <c r="E5111" i="1"/>
  <c r="F5111" i="1"/>
  <c r="G5111" i="1"/>
  <c r="H5111" i="1"/>
  <c r="I5111" i="1"/>
  <c r="E5112" i="1"/>
  <c r="F5112" i="1"/>
  <c r="G5112" i="1"/>
  <c r="H5112" i="1"/>
  <c r="I5112" i="1"/>
  <c r="E5113" i="1"/>
  <c r="F5113" i="1"/>
  <c r="G5113" i="1"/>
  <c r="H5113" i="1"/>
  <c r="I5113" i="1"/>
  <c r="E5114" i="1"/>
  <c r="F5114" i="1"/>
  <c r="G5114" i="1"/>
  <c r="H5114" i="1"/>
  <c r="I5114" i="1"/>
  <c r="E5115" i="1"/>
  <c r="F5115" i="1"/>
  <c r="G5115" i="1"/>
  <c r="H5115" i="1"/>
  <c r="I5115" i="1"/>
  <c r="E5116" i="1"/>
  <c r="F5116" i="1"/>
  <c r="G5116" i="1"/>
  <c r="H5116" i="1"/>
  <c r="I5116" i="1"/>
  <c r="E5117" i="1"/>
  <c r="F5117" i="1"/>
  <c r="G5117" i="1"/>
  <c r="H5117" i="1"/>
  <c r="I5117" i="1"/>
  <c r="E5118" i="1"/>
  <c r="F5118" i="1"/>
  <c r="G5118" i="1"/>
  <c r="H5118" i="1"/>
  <c r="I5118" i="1"/>
  <c r="E5119" i="1"/>
  <c r="F5119" i="1"/>
  <c r="G5119" i="1"/>
  <c r="H5119" i="1"/>
  <c r="I5119" i="1"/>
  <c r="E5120" i="1"/>
  <c r="F5120" i="1"/>
  <c r="G5120" i="1"/>
  <c r="H5120" i="1"/>
  <c r="I5120" i="1"/>
  <c r="E5121" i="1"/>
  <c r="F5121" i="1"/>
  <c r="G5121" i="1"/>
  <c r="H5121" i="1"/>
  <c r="I5121" i="1"/>
  <c r="E5122" i="1"/>
  <c r="F5122" i="1"/>
  <c r="G5122" i="1"/>
  <c r="H5122" i="1"/>
  <c r="I5122" i="1"/>
  <c r="E5123" i="1"/>
  <c r="F5123" i="1"/>
  <c r="G5123" i="1"/>
  <c r="H5123" i="1"/>
  <c r="I5123" i="1"/>
  <c r="E5124" i="1"/>
  <c r="F5124" i="1"/>
  <c r="G5124" i="1"/>
  <c r="H5124" i="1"/>
  <c r="I5124" i="1"/>
  <c r="E5125" i="1"/>
  <c r="F5125" i="1"/>
  <c r="G5125" i="1"/>
  <c r="H5125" i="1"/>
  <c r="I5125" i="1"/>
  <c r="E5126" i="1"/>
  <c r="F5126" i="1"/>
  <c r="G5126" i="1"/>
  <c r="H5126" i="1"/>
  <c r="I5126" i="1"/>
  <c r="E5127" i="1"/>
  <c r="F5127" i="1"/>
  <c r="G5127" i="1"/>
  <c r="H5127" i="1"/>
  <c r="I5127" i="1"/>
  <c r="E5128" i="1"/>
  <c r="F5128" i="1"/>
  <c r="G5128" i="1"/>
  <c r="H5128" i="1"/>
  <c r="I5128" i="1"/>
  <c r="E5129" i="1"/>
  <c r="F5129" i="1"/>
  <c r="G5129" i="1"/>
  <c r="H5129" i="1"/>
  <c r="I5129" i="1"/>
  <c r="E5130" i="1"/>
  <c r="F5130" i="1"/>
  <c r="G5130" i="1"/>
  <c r="H5130" i="1"/>
  <c r="I5130" i="1"/>
  <c r="E5131" i="1"/>
  <c r="F5131" i="1"/>
  <c r="G5131" i="1"/>
  <c r="H5131" i="1"/>
  <c r="I5131" i="1"/>
  <c r="E5132" i="1"/>
  <c r="F5132" i="1"/>
  <c r="G5132" i="1"/>
  <c r="H5132" i="1"/>
  <c r="I5132" i="1"/>
  <c r="E5133" i="1"/>
  <c r="F5133" i="1"/>
  <c r="G5133" i="1"/>
  <c r="H5133" i="1"/>
  <c r="I5133" i="1"/>
  <c r="E5134" i="1"/>
  <c r="F5134" i="1"/>
  <c r="G5134" i="1"/>
  <c r="H5134" i="1"/>
  <c r="I5134" i="1"/>
  <c r="E5135" i="1"/>
  <c r="F5135" i="1"/>
  <c r="G5135" i="1"/>
  <c r="H5135" i="1"/>
  <c r="I5135" i="1"/>
  <c r="E5136" i="1"/>
  <c r="F5136" i="1"/>
  <c r="G5136" i="1"/>
  <c r="H5136" i="1"/>
  <c r="I5136" i="1"/>
  <c r="E5137" i="1"/>
  <c r="F5137" i="1"/>
  <c r="G5137" i="1"/>
  <c r="H5137" i="1"/>
  <c r="I5137" i="1"/>
  <c r="E5138" i="1"/>
  <c r="F5138" i="1"/>
  <c r="G5138" i="1"/>
  <c r="H5138" i="1"/>
  <c r="I5138" i="1"/>
  <c r="E5139" i="1"/>
  <c r="F5139" i="1"/>
  <c r="G5139" i="1"/>
  <c r="H5139" i="1"/>
  <c r="I5139" i="1"/>
  <c r="E5140" i="1"/>
  <c r="F5140" i="1"/>
  <c r="G5140" i="1"/>
  <c r="H5140" i="1"/>
  <c r="I5140" i="1"/>
  <c r="E5141" i="1"/>
  <c r="F5141" i="1"/>
  <c r="G5141" i="1"/>
  <c r="H5141" i="1"/>
  <c r="I5141" i="1"/>
  <c r="E5142" i="1"/>
  <c r="F5142" i="1"/>
  <c r="G5142" i="1"/>
  <c r="H5142" i="1"/>
  <c r="I5142" i="1"/>
  <c r="E5143" i="1"/>
  <c r="F5143" i="1"/>
  <c r="G5143" i="1"/>
  <c r="H5143" i="1"/>
  <c r="I5143" i="1"/>
  <c r="E5144" i="1"/>
  <c r="F5144" i="1"/>
  <c r="G5144" i="1"/>
  <c r="H5144" i="1"/>
  <c r="I5144" i="1"/>
  <c r="E5145" i="1"/>
  <c r="F5145" i="1"/>
  <c r="G5145" i="1"/>
  <c r="H5145" i="1"/>
  <c r="I5145" i="1"/>
  <c r="E5146" i="1"/>
  <c r="F5146" i="1"/>
  <c r="G5146" i="1"/>
  <c r="H5146" i="1"/>
  <c r="I5146" i="1"/>
  <c r="E5147" i="1"/>
  <c r="F5147" i="1"/>
  <c r="G5147" i="1"/>
  <c r="H5147" i="1"/>
  <c r="I5147" i="1"/>
  <c r="E5148" i="1"/>
  <c r="F5148" i="1"/>
  <c r="G5148" i="1"/>
  <c r="H5148" i="1"/>
  <c r="I5148" i="1"/>
  <c r="E5149" i="1"/>
  <c r="F5149" i="1"/>
  <c r="G5149" i="1"/>
  <c r="H5149" i="1"/>
  <c r="I5149" i="1"/>
  <c r="E5150" i="1"/>
  <c r="F5150" i="1"/>
  <c r="G5150" i="1"/>
  <c r="H5150" i="1"/>
  <c r="I5150" i="1"/>
  <c r="E5151" i="1"/>
  <c r="F5151" i="1"/>
  <c r="G5151" i="1"/>
  <c r="H5151" i="1"/>
  <c r="I5151" i="1"/>
  <c r="E5152" i="1"/>
  <c r="F5152" i="1"/>
  <c r="G5152" i="1"/>
  <c r="H5152" i="1"/>
  <c r="I5152" i="1"/>
  <c r="E5153" i="1"/>
  <c r="F5153" i="1"/>
  <c r="G5153" i="1"/>
  <c r="H5153" i="1"/>
  <c r="I5153" i="1"/>
  <c r="E5154" i="1"/>
  <c r="F5154" i="1"/>
  <c r="G5154" i="1"/>
  <c r="H5154" i="1"/>
  <c r="I5154" i="1"/>
  <c r="E5155" i="1"/>
  <c r="F5155" i="1"/>
  <c r="G5155" i="1"/>
  <c r="H5155" i="1"/>
  <c r="I5155" i="1"/>
  <c r="E5156" i="1"/>
  <c r="F5156" i="1"/>
  <c r="G5156" i="1"/>
  <c r="H5156" i="1"/>
  <c r="I5156" i="1"/>
  <c r="E5157" i="1"/>
  <c r="F5157" i="1"/>
  <c r="G5157" i="1"/>
  <c r="H5157" i="1"/>
  <c r="I5157" i="1"/>
  <c r="E5158" i="1"/>
  <c r="F5158" i="1"/>
  <c r="G5158" i="1"/>
  <c r="H5158" i="1"/>
  <c r="I5158" i="1"/>
  <c r="E5159" i="1"/>
  <c r="F5159" i="1"/>
  <c r="G5159" i="1"/>
  <c r="H5159" i="1"/>
  <c r="I5159" i="1"/>
  <c r="E5160" i="1"/>
  <c r="F5160" i="1"/>
  <c r="G5160" i="1"/>
  <c r="H5160" i="1"/>
  <c r="I5160" i="1"/>
  <c r="E5161" i="1"/>
  <c r="F5161" i="1"/>
  <c r="G5161" i="1"/>
  <c r="H5161" i="1"/>
  <c r="I5161" i="1"/>
  <c r="E5162" i="1"/>
  <c r="F5162" i="1"/>
  <c r="G5162" i="1"/>
  <c r="H5162" i="1"/>
  <c r="I5162" i="1"/>
  <c r="E5163" i="1"/>
  <c r="F5163" i="1"/>
  <c r="G5163" i="1"/>
  <c r="H5163" i="1"/>
  <c r="I5163" i="1"/>
  <c r="E5164" i="1"/>
  <c r="F5164" i="1"/>
  <c r="G5164" i="1"/>
  <c r="H5164" i="1"/>
  <c r="I5164" i="1"/>
  <c r="E5165" i="1"/>
  <c r="F5165" i="1"/>
  <c r="G5165" i="1"/>
  <c r="H5165" i="1"/>
  <c r="I5165" i="1"/>
  <c r="E5166" i="1"/>
  <c r="F5166" i="1"/>
  <c r="G5166" i="1"/>
  <c r="H5166" i="1"/>
  <c r="I5166" i="1"/>
  <c r="E5167" i="1"/>
  <c r="F5167" i="1"/>
  <c r="G5167" i="1"/>
  <c r="H5167" i="1"/>
  <c r="I5167" i="1"/>
  <c r="E5168" i="1"/>
  <c r="F5168" i="1"/>
  <c r="G5168" i="1"/>
  <c r="H5168" i="1"/>
  <c r="I5168" i="1"/>
  <c r="E5169" i="1"/>
  <c r="F5169" i="1"/>
  <c r="G5169" i="1"/>
  <c r="H5169" i="1"/>
  <c r="I5169" i="1"/>
  <c r="E5170" i="1"/>
  <c r="F5170" i="1"/>
  <c r="G5170" i="1"/>
  <c r="H5170" i="1"/>
  <c r="I5170" i="1"/>
  <c r="E5171" i="1"/>
  <c r="F5171" i="1"/>
  <c r="G5171" i="1"/>
  <c r="H5171" i="1"/>
  <c r="I5171" i="1"/>
  <c r="E5172" i="1"/>
  <c r="F5172" i="1"/>
  <c r="G5172" i="1"/>
  <c r="H5172" i="1"/>
  <c r="I5172" i="1"/>
  <c r="E5173" i="1"/>
  <c r="F5173" i="1"/>
  <c r="G5173" i="1"/>
  <c r="H5173" i="1"/>
  <c r="I5173" i="1"/>
  <c r="E5174" i="1"/>
  <c r="F5174" i="1"/>
  <c r="G5174" i="1"/>
  <c r="H5174" i="1"/>
  <c r="I5174" i="1"/>
  <c r="E5175" i="1"/>
  <c r="F5175" i="1"/>
  <c r="G5175" i="1"/>
  <c r="H5175" i="1"/>
  <c r="I5175" i="1"/>
  <c r="E5176" i="1"/>
  <c r="F5176" i="1"/>
  <c r="G5176" i="1"/>
  <c r="H5176" i="1"/>
  <c r="I5176" i="1"/>
  <c r="E5177" i="1"/>
  <c r="F5177" i="1"/>
  <c r="G5177" i="1"/>
  <c r="H5177" i="1"/>
  <c r="I5177" i="1"/>
  <c r="E5178" i="1"/>
  <c r="F5178" i="1"/>
  <c r="G5178" i="1"/>
  <c r="H5178" i="1"/>
  <c r="I5178" i="1"/>
  <c r="E5179" i="1"/>
  <c r="F5179" i="1"/>
  <c r="G5179" i="1"/>
  <c r="H5179" i="1"/>
  <c r="I5179" i="1"/>
  <c r="E5180" i="1"/>
  <c r="F5180" i="1"/>
  <c r="G5180" i="1"/>
  <c r="H5180" i="1"/>
  <c r="I5180" i="1"/>
  <c r="E5181" i="1"/>
  <c r="F5181" i="1"/>
  <c r="G5181" i="1"/>
  <c r="H5181" i="1"/>
  <c r="I5181" i="1"/>
  <c r="E5182" i="1"/>
  <c r="F5182" i="1"/>
  <c r="G5182" i="1"/>
  <c r="H5182" i="1"/>
  <c r="I5182" i="1"/>
  <c r="E5183" i="1"/>
  <c r="F5183" i="1"/>
  <c r="G5183" i="1"/>
  <c r="H5183" i="1"/>
  <c r="I5183" i="1"/>
  <c r="E5184" i="1"/>
  <c r="F5184" i="1"/>
  <c r="G5184" i="1"/>
  <c r="H5184" i="1"/>
  <c r="I5184" i="1"/>
  <c r="E5185" i="1"/>
  <c r="F5185" i="1"/>
  <c r="G5185" i="1"/>
  <c r="H5185" i="1"/>
  <c r="I5185" i="1"/>
  <c r="E5186" i="1"/>
  <c r="F5186" i="1"/>
  <c r="G5186" i="1"/>
  <c r="H5186" i="1"/>
  <c r="I5186" i="1"/>
  <c r="E5187" i="1"/>
  <c r="F5187" i="1"/>
  <c r="G5187" i="1"/>
  <c r="H5187" i="1"/>
  <c r="I5187" i="1"/>
  <c r="E5188" i="1"/>
  <c r="F5188" i="1"/>
  <c r="G5188" i="1"/>
  <c r="H5188" i="1"/>
  <c r="I5188" i="1"/>
  <c r="E5189" i="1"/>
  <c r="F5189" i="1"/>
  <c r="G5189" i="1"/>
  <c r="H5189" i="1"/>
  <c r="I5189" i="1"/>
  <c r="E5190" i="1"/>
  <c r="F5190" i="1"/>
  <c r="G5190" i="1"/>
  <c r="H5190" i="1"/>
  <c r="I5190" i="1"/>
  <c r="E5191" i="1"/>
  <c r="F5191" i="1"/>
  <c r="G5191" i="1"/>
  <c r="H5191" i="1"/>
  <c r="I5191" i="1"/>
  <c r="E5192" i="1"/>
  <c r="F5192" i="1"/>
  <c r="G5192" i="1"/>
  <c r="H5192" i="1"/>
  <c r="I5192" i="1"/>
  <c r="E5193" i="1"/>
  <c r="F5193" i="1"/>
  <c r="G5193" i="1"/>
  <c r="H5193" i="1"/>
  <c r="I5193" i="1"/>
  <c r="E5194" i="1"/>
  <c r="F5194" i="1"/>
  <c r="G5194" i="1"/>
  <c r="H5194" i="1"/>
  <c r="I5194" i="1"/>
  <c r="E5195" i="1"/>
  <c r="F5195" i="1"/>
  <c r="G5195" i="1"/>
  <c r="H5195" i="1"/>
  <c r="I5195" i="1"/>
  <c r="E5196" i="1"/>
  <c r="F5196" i="1"/>
  <c r="G5196" i="1"/>
  <c r="H5196" i="1"/>
  <c r="I5196" i="1"/>
  <c r="E5197" i="1"/>
  <c r="F5197" i="1"/>
  <c r="G5197" i="1"/>
  <c r="H5197" i="1"/>
  <c r="I5197" i="1"/>
  <c r="E5198" i="1"/>
  <c r="F5198" i="1"/>
  <c r="G5198" i="1"/>
  <c r="H5198" i="1"/>
  <c r="I5198" i="1"/>
  <c r="E5199" i="1"/>
  <c r="F5199" i="1"/>
  <c r="G5199" i="1"/>
  <c r="H5199" i="1"/>
  <c r="I5199" i="1"/>
  <c r="E5200" i="1"/>
  <c r="F5200" i="1"/>
  <c r="G5200" i="1"/>
  <c r="H5200" i="1"/>
  <c r="I5200" i="1"/>
  <c r="E5201" i="1"/>
  <c r="F5201" i="1"/>
  <c r="G5201" i="1"/>
  <c r="H5201" i="1"/>
  <c r="I5201" i="1"/>
  <c r="E5202" i="1"/>
  <c r="F5202" i="1"/>
  <c r="G5202" i="1"/>
  <c r="H5202" i="1"/>
  <c r="I5202" i="1"/>
  <c r="E5203" i="1"/>
  <c r="F5203" i="1"/>
  <c r="G5203" i="1"/>
  <c r="H5203" i="1"/>
  <c r="I5203" i="1"/>
  <c r="E5204" i="1"/>
  <c r="F5204" i="1"/>
  <c r="G5204" i="1"/>
  <c r="H5204" i="1"/>
  <c r="I5204" i="1"/>
  <c r="E5205" i="1"/>
  <c r="F5205" i="1"/>
  <c r="G5205" i="1"/>
  <c r="H5205" i="1"/>
  <c r="I5205" i="1"/>
  <c r="E5206" i="1"/>
  <c r="F5206" i="1"/>
  <c r="G5206" i="1"/>
  <c r="H5206" i="1"/>
  <c r="I5206" i="1"/>
  <c r="E5207" i="1"/>
  <c r="F5207" i="1"/>
  <c r="G5207" i="1"/>
  <c r="H5207" i="1"/>
  <c r="I5207" i="1"/>
  <c r="E5208" i="1"/>
  <c r="F5208" i="1"/>
  <c r="G5208" i="1"/>
  <c r="H5208" i="1"/>
  <c r="I5208" i="1"/>
  <c r="E5209" i="1"/>
  <c r="F5209" i="1"/>
  <c r="G5209" i="1"/>
  <c r="H5209" i="1"/>
  <c r="I5209" i="1"/>
  <c r="E5210" i="1"/>
  <c r="F5210" i="1"/>
  <c r="G5210" i="1"/>
  <c r="H5210" i="1"/>
  <c r="I5210" i="1"/>
  <c r="E5211" i="1"/>
  <c r="F5211" i="1"/>
  <c r="G5211" i="1"/>
  <c r="H5211" i="1"/>
  <c r="I5211" i="1"/>
  <c r="E5212" i="1"/>
  <c r="F5212" i="1"/>
  <c r="G5212" i="1"/>
  <c r="H5212" i="1"/>
  <c r="I5212" i="1"/>
  <c r="E5213" i="1"/>
  <c r="F5213" i="1"/>
  <c r="G5213" i="1"/>
  <c r="H5213" i="1"/>
  <c r="I5213" i="1"/>
  <c r="E5214" i="1"/>
  <c r="F5214" i="1"/>
  <c r="G5214" i="1"/>
  <c r="H5214" i="1"/>
  <c r="I5214" i="1"/>
  <c r="E5215" i="1"/>
  <c r="F5215" i="1"/>
  <c r="G5215" i="1"/>
  <c r="H5215" i="1"/>
  <c r="I5215" i="1"/>
  <c r="E5216" i="1"/>
  <c r="F5216" i="1"/>
  <c r="G5216" i="1"/>
  <c r="H5216" i="1"/>
  <c r="I5216" i="1"/>
  <c r="E5217" i="1"/>
  <c r="F5217" i="1"/>
  <c r="G5217" i="1"/>
  <c r="H5217" i="1"/>
  <c r="I5217" i="1"/>
  <c r="E5218" i="1"/>
  <c r="F5218" i="1"/>
  <c r="G5218" i="1"/>
  <c r="H5218" i="1"/>
  <c r="I5218" i="1"/>
  <c r="E5219" i="1"/>
  <c r="F5219" i="1"/>
  <c r="G5219" i="1"/>
  <c r="H5219" i="1"/>
  <c r="I5219" i="1"/>
  <c r="E5220" i="1"/>
  <c r="F5220" i="1"/>
  <c r="G5220" i="1"/>
  <c r="H5220" i="1"/>
  <c r="I5220" i="1"/>
  <c r="E5221" i="1"/>
  <c r="F5221" i="1"/>
  <c r="G5221" i="1"/>
  <c r="H5221" i="1"/>
  <c r="I5221" i="1"/>
  <c r="E5222" i="1"/>
  <c r="F5222" i="1"/>
  <c r="G5222" i="1"/>
  <c r="H5222" i="1"/>
  <c r="I5222" i="1"/>
  <c r="E5223" i="1"/>
  <c r="F5223" i="1"/>
  <c r="G5223" i="1"/>
  <c r="H5223" i="1"/>
  <c r="I5223" i="1"/>
  <c r="E5224" i="1"/>
  <c r="F5224" i="1"/>
  <c r="G5224" i="1"/>
  <c r="H5224" i="1"/>
  <c r="I5224" i="1"/>
  <c r="E5225" i="1"/>
  <c r="F5225" i="1"/>
  <c r="G5225" i="1"/>
  <c r="H5225" i="1"/>
  <c r="I5225" i="1"/>
  <c r="E5226" i="1"/>
  <c r="F5226" i="1"/>
  <c r="G5226" i="1"/>
  <c r="H5226" i="1"/>
  <c r="I5226" i="1"/>
  <c r="E5227" i="1"/>
  <c r="F5227" i="1"/>
  <c r="G5227" i="1"/>
  <c r="H5227" i="1"/>
  <c r="I5227" i="1"/>
  <c r="E5228" i="1"/>
  <c r="F5228" i="1"/>
  <c r="G5228" i="1"/>
  <c r="H5228" i="1"/>
  <c r="I5228" i="1"/>
  <c r="E5229" i="1"/>
  <c r="F5229" i="1"/>
  <c r="G5229" i="1"/>
  <c r="H5229" i="1"/>
  <c r="I5229" i="1"/>
  <c r="E5230" i="1"/>
  <c r="F5230" i="1"/>
  <c r="G5230" i="1"/>
  <c r="H5230" i="1"/>
  <c r="I5230" i="1"/>
  <c r="E5231" i="1"/>
  <c r="F5231" i="1"/>
  <c r="G5231" i="1"/>
  <c r="H5231" i="1"/>
  <c r="I5231" i="1"/>
  <c r="E5232" i="1"/>
  <c r="F5232" i="1"/>
  <c r="G5232" i="1"/>
  <c r="H5232" i="1"/>
  <c r="I5232" i="1"/>
  <c r="E5233" i="1"/>
  <c r="F5233" i="1"/>
  <c r="G5233" i="1"/>
  <c r="H5233" i="1"/>
  <c r="I5233" i="1"/>
  <c r="E5234" i="1"/>
  <c r="F5234" i="1"/>
  <c r="G5234" i="1"/>
  <c r="H5234" i="1"/>
  <c r="I5234" i="1"/>
  <c r="E5235" i="1"/>
  <c r="F5235" i="1"/>
  <c r="G5235" i="1"/>
  <c r="H5235" i="1"/>
  <c r="I5235" i="1"/>
  <c r="E5236" i="1"/>
  <c r="F5236" i="1"/>
  <c r="G5236" i="1"/>
  <c r="H5236" i="1"/>
  <c r="I5236" i="1"/>
  <c r="E5237" i="1"/>
  <c r="F5237" i="1"/>
  <c r="G5237" i="1"/>
  <c r="H5237" i="1"/>
  <c r="I5237" i="1"/>
  <c r="E5238" i="1"/>
  <c r="F5238" i="1"/>
  <c r="G5238" i="1"/>
  <c r="H5238" i="1"/>
  <c r="I5238" i="1"/>
  <c r="E5239" i="1"/>
  <c r="F5239" i="1"/>
  <c r="G5239" i="1"/>
  <c r="H5239" i="1"/>
  <c r="I5239" i="1"/>
  <c r="E5240" i="1"/>
  <c r="F5240" i="1"/>
  <c r="G5240" i="1"/>
  <c r="H5240" i="1"/>
  <c r="I5240" i="1"/>
  <c r="E5241" i="1"/>
  <c r="F5241" i="1"/>
  <c r="G5241" i="1"/>
  <c r="H5241" i="1"/>
  <c r="I5241" i="1"/>
  <c r="E5242" i="1"/>
  <c r="F5242" i="1"/>
  <c r="G5242" i="1"/>
  <c r="H5242" i="1"/>
  <c r="I5242" i="1"/>
  <c r="E5243" i="1"/>
  <c r="F5243" i="1"/>
  <c r="G5243" i="1"/>
  <c r="H5243" i="1"/>
  <c r="I5243" i="1"/>
  <c r="E5244" i="1"/>
  <c r="F5244" i="1"/>
  <c r="G5244" i="1"/>
  <c r="H5244" i="1"/>
  <c r="I5244" i="1"/>
  <c r="E5245" i="1"/>
  <c r="F5245" i="1"/>
  <c r="G5245" i="1"/>
  <c r="H5245" i="1"/>
  <c r="I5245" i="1"/>
  <c r="E5246" i="1"/>
  <c r="F5246" i="1"/>
  <c r="G5246" i="1"/>
  <c r="H5246" i="1"/>
  <c r="I5246" i="1"/>
  <c r="E5247" i="1"/>
  <c r="F5247" i="1"/>
  <c r="G5247" i="1"/>
  <c r="H5247" i="1"/>
  <c r="I5247" i="1"/>
  <c r="E5248" i="1"/>
  <c r="F5248" i="1"/>
  <c r="G5248" i="1"/>
  <c r="H5248" i="1"/>
  <c r="I5248" i="1"/>
  <c r="E5249" i="1"/>
  <c r="F5249" i="1"/>
  <c r="G5249" i="1"/>
  <c r="H5249" i="1"/>
  <c r="I5249" i="1"/>
  <c r="E5250" i="1"/>
  <c r="F5250" i="1"/>
  <c r="G5250" i="1"/>
  <c r="H5250" i="1"/>
  <c r="I5250" i="1"/>
  <c r="E5251" i="1"/>
  <c r="F5251" i="1"/>
  <c r="G5251" i="1"/>
  <c r="H5251" i="1"/>
  <c r="I5251" i="1"/>
  <c r="E5252" i="1"/>
  <c r="F5252" i="1"/>
  <c r="G5252" i="1"/>
  <c r="H5252" i="1"/>
  <c r="I5252" i="1"/>
  <c r="E5253" i="1"/>
  <c r="F5253" i="1"/>
  <c r="G5253" i="1"/>
  <c r="H5253" i="1"/>
  <c r="I5253" i="1"/>
  <c r="E5254" i="1"/>
  <c r="F5254" i="1"/>
  <c r="G5254" i="1"/>
  <c r="H5254" i="1"/>
  <c r="I5254" i="1"/>
  <c r="E5255" i="1"/>
  <c r="F5255" i="1"/>
  <c r="G5255" i="1"/>
  <c r="H5255" i="1"/>
  <c r="I5255" i="1"/>
  <c r="E5256" i="1"/>
  <c r="F5256" i="1"/>
  <c r="G5256" i="1"/>
  <c r="H5256" i="1"/>
  <c r="I5256" i="1"/>
  <c r="E5257" i="1"/>
  <c r="F5257" i="1"/>
  <c r="G5257" i="1"/>
  <c r="H5257" i="1"/>
  <c r="I5257" i="1"/>
  <c r="E5258" i="1"/>
  <c r="F5258" i="1"/>
  <c r="G5258" i="1"/>
  <c r="H5258" i="1"/>
  <c r="I5258" i="1"/>
  <c r="E5259" i="1"/>
  <c r="F5259" i="1"/>
  <c r="G5259" i="1"/>
  <c r="H5259" i="1"/>
  <c r="I5259" i="1"/>
  <c r="E5260" i="1"/>
  <c r="F5260" i="1"/>
  <c r="G5260" i="1"/>
  <c r="H5260" i="1"/>
  <c r="I5260" i="1"/>
  <c r="E5261" i="1"/>
  <c r="F5261" i="1"/>
  <c r="G5261" i="1"/>
  <c r="H5261" i="1"/>
  <c r="I5261" i="1"/>
  <c r="E5262" i="1"/>
  <c r="F5262" i="1"/>
  <c r="G5262" i="1"/>
  <c r="H5262" i="1"/>
  <c r="I5262" i="1"/>
  <c r="E5263" i="1"/>
  <c r="F5263" i="1"/>
  <c r="G5263" i="1"/>
  <c r="H5263" i="1"/>
  <c r="I5263" i="1"/>
  <c r="E5264" i="1"/>
  <c r="F5264" i="1"/>
  <c r="G5264" i="1"/>
  <c r="H5264" i="1"/>
  <c r="I5264" i="1"/>
  <c r="E5265" i="1"/>
  <c r="F5265" i="1"/>
  <c r="G5265" i="1"/>
  <c r="H5265" i="1"/>
  <c r="I5265" i="1"/>
  <c r="E5266" i="1"/>
  <c r="F5266" i="1"/>
  <c r="G5266" i="1"/>
  <c r="H5266" i="1"/>
  <c r="I5266" i="1"/>
  <c r="E5267" i="1"/>
  <c r="F5267" i="1"/>
  <c r="G5267" i="1"/>
  <c r="H5267" i="1"/>
  <c r="I5267" i="1"/>
  <c r="E5268" i="1"/>
  <c r="F5268" i="1"/>
  <c r="G5268" i="1"/>
  <c r="H5268" i="1"/>
  <c r="I5268" i="1"/>
  <c r="E5269" i="1"/>
  <c r="F5269" i="1"/>
  <c r="G5269" i="1"/>
  <c r="H5269" i="1"/>
  <c r="I5269" i="1"/>
  <c r="E5270" i="1"/>
  <c r="F5270" i="1"/>
  <c r="G5270" i="1"/>
  <c r="H5270" i="1"/>
  <c r="I5270" i="1"/>
  <c r="E5271" i="1"/>
  <c r="F5271" i="1"/>
  <c r="G5271" i="1"/>
  <c r="H5271" i="1"/>
  <c r="I5271" i="1"/>
  <c r="E5272" i="1"/>
  <c r="F5272" i="1"/>
  <c r="G5272" i="1"/>
  <c r="H5272" i="1"/>
  <c r="I5272" i="1"/>
  <c r="E5273" i="1"/>
  <c r="F5273" i="1"/>
  <c r="G5273" i="1"/>
  <c r="H5273" i="1"/>
  <c r="I5273" i="1"/>
  <c r="E5274" i="1"/>
  <c r="F5274" i="1"/>
  <c r="G5274" i="1"/>
  <c r="H5274" i="1"/>
  <c r="I5274" i="1"/>
  <c r="E5275" i="1"/>
  <c r="F5275" i="1"/>
  <c r="G5275" i="1"/>
  <c r="H5275" i="1"/>
  <c r="I5275" i="1"/>
  <c r="E5276" i="1"/>
  <c r="F5276" i="1"/>
  <c r="G5276" i="1"/>
  <c r="H5276" i="1"/>
  <c r="I5276" i="1"/>
  <c r="E5277" i="1"/>
  <c r="F5277" i="1"/>
  <c r="G5277" i="1"/>
  <c r="H5277" i="1"/>
  <c r="I5277" i="1"/>
  <c r="E5278" i="1"/>
  <c r="F5278" i="1"/>
  <c r="G5278" i="1"/>
  <c r="H5278" i="1"/>
  <c r="I5278" i="1"/>
  <c r="E5279" i="1"/>
  <c r="F5279" i="1"/>
  <c r="G5279" i="1"/>
  <c r="H5279" i="1"/>
  <c r="I5279" i="1"/>
  <c r="E5280" i="1"/>
  <c r="F5280" i="1"/>
  <c r="G5280" i="1"/>
  <c r="H5280" i="1"/>
  <c r="I5280" i="1"/>
  <c r="E5281" i="1"/>
  <c r="F5281" i="1"/>
  <c r="G5281" i="1"/>
  <c r="H5281" i="1"/>
  <c r="I5281" i="1"/>
  <c r="E5282" i="1"/>
  <c r="F5282" i="1"/>
  <c r="G5282" i="1"/>
  <c r="H5282" i="1"/>
  <c r="I5282" i="1"/>
  <c r="E5283" i="1"/>
  <c r="F5283" i="1"/>
  <c r="G5283" i="1"/>
  <c r="H5283" i="1"/>
  <c r="I5283" i="1"/>
  <c r="E5284" i="1"/>
  <c r="F5284" i="1"/>
  <c r="G5284" i="1"/>
  <c r="H5284" i="1"/>
  <c r="I5284" i="1"/>
  <c r="E5285" i="1"/>
  <c r="F5285" i="1"/>
  <c r="G5285" i="1"/>
  <c r="H5285" i="1"/>
  <c r="I5285" i="1"/>
  <c r="E5286" i="1"/>
  <c r="F5286" i="1"/>
  <c r="G5286" i="1"/>
  <c r="H5286" i="1"/>
  <c r="I5286" i="1"/>
  <c r="E5287" i="1"/>
  <c r="F5287" i="1"/>
  <c r="G5287" i="1"/>
  <c r="H5287" i="1"/>
  <c r="I5287" i="1"/>
  <c r="E5288" i="1"/>
  <c r="F5288" i="1"/>
  <c r="G5288" i="1"/>
  <c r="H5288" i="1"/>
  <c r="I5288" i="1"/>
  <c r="E5289" i="1"/>
  <c r="F5289" i="1"/>
  <c r="G5289" i="1"/>
  <c r="H5289" i="1"/>
  <c r="I5289" i="1"/>
  <c r="E5290" i="1"/>
  <c r="F5290" i="1"/>
  <c r="G5290" i="1"/>
  <c r="H5290" i="1"/>
  <c r="I5290" i="1"/>
  <c r="E5291" i="1"/>
  <c r="F5291" i="1"/>
  <c r="G5291" i="1"/>
  <c r="H5291" i="1"/>
  <c r="I5291" i="1"/>
  <c r="E5292" i="1"/>
  <c r="F5292" i="1"/>
  <c r="G5292" i="1"/>
  <c r="H5292" i="1"/>
  <c r="I5292" i="1"/>
  <c r="E5293" i="1"/>
  <c r="F5293" i="1"/>
  <c r="G5293" i="1"/>
  <c r="H5293" i="1"/>
  <c r="I5293" i="1"/>
  <c r="E5294" i="1"/>
  <c r="F5294" i="1"/>
  <c r="G5294" i="1"/>
  <c r="H5294" i="1"/>
  <c r="I5294" i="1"/>
  <c r="E5295" i="1"/>
  <c r="F5295" i="1"/>
  <c r="G5295" i="1"/>
  <c r="H5295" i="1"/>
  <c r="I5295" i="1"/>
  <c r="E5296" i="1"/>
  <c r="F5296" i="1"/>
  <c r="G5296" i="1"/>
  <c r="H5296" i="1"/>
  <c r="I5296" i="1"/>
  <c r="E5297" i="1"/>
  <c r="F5297" i="1"/>
  <c r="G5297" i="1"/>
  <c r="H5297" i="1"/>
  <c r="I5297" i="1"/>
  <c r="E5298" i="1"/>
  <c r="F5298" i="1"/>
  <c r="G5298" i="1"/>
  <c r="H5298" i="1"/>
  <c r="I5298" i="1"/>
  <c r="E5299" i="1"/>
  <c r="F5299" i="1"/>
  <c r="G5299" i="1"/>
  <c r="H5299" i="1"/>
  <c r="I5299" i="1"/>
  <c r="E5300" i="1"/>
  <c r="F5300" i="1"/>
  <c r="G5300" i="1"/>
  <c r="H5300" i="1"/>
  <c r="I5300" i="1"/>
  <c r="E5301" i="1"/>
  <c r="F5301" i="1"/>
  <c r="G5301" i="1"/>
  <c r="H5301" i="1"/>
  <c r="I5301" i="1"/>
  <c r="E5302" i="1"/>
  <c r="F5302" i="1"/>
  <c r="G5302" i="1"/>
  <c r="H5302" i="1"/>
  <c r="I5302" i="1"/>
  <c r="E5303" i="1"/>
  <c r="F5303" i="1"/>
  <c r="G5303" i="1"/>
  <c r="H5303" i="1"/>
  <c r="I5303" i="1"/>
  <c r="E5304" i="1"/>
  <c r="F5304" i="1"/>
  <c r="G5304" i="1"/>
  <c r="H5304" i="1"/>
  <c r="I5304" i="1"/>
  <c r="E5305" i="1"/>
  <c r="F5305" i="1"/>
  <c r="G5305" i="1"/>
  <c r="H5305" i="1"/>
  <c r="I5305" i="1"/>
  <c r="E5306" i="1"/>
  <c r="F5306" i="1"/>
  <c r="G5306" i="1"/>
  <c r="H5306" i="1"/>
  <c r="I5306" i="1"/>
  <c r="E5307" i="1"/>
  <c r="F5307" i="1"/>
  <c r="G5307" i="1"/>
  <c r="H5307" i="1"/>
  <c r="I5307" i="1"/>
  <c r="E5308" i="1"/>
  <c r="F5308" i="1"/>
  <c r="G5308" i="1"/>
  <c r="H5308" i="1"/>
  <c r="I5308" i="1"/>
  <c r="E5309" i="1"/>
  <c r="F5309" i="1"/>
  <c r="G5309" i="1"/>
  <c r="H5309" i="1"/>
  <c r="I5309" i="1"/>
  <c r="E5310" i="1"/>
  <c r="F5310" i="1"/>
  <c r="G5310" i="1"/>
  <c r="H5310" i="1"/>
  <c r="I5310" i="1"/>
  <c r="E5311" i="1"/>
  <c r="F5311" i="1"/>
  <c r="G5311" i="1"/>
  <c r="H5311" i="1"/>
  <c r="I5311" i="1"/>
  <c r="E5312" i="1"/>
  <c r="F5312" i="1"/>
  <c r="G5312" i="1"/>
  <c r="H5312" i="1"/>
  <c r="I5312" i="1"/>
  <c r="E5313" i="1"/>
  <c r="F5313" i="1"/>
  <c r="G5313" i="1"/>
  <c r="H5313" i="1"/>
  <c r="I5313" i="1"/>
  <c r="E5314" i="1"/>
  <c r="F5314" i="1"/>
  <c r="G5314" i="1"/>
  <c r="H5314" i="1"/>
  <c r="I5314" i="1"/>
  <c r="E5315" i="1"/>
  <c r="F5315" i="1"/>
  <c r="G5315" i="1"/>
  <c r="H5315" i="1"/>
  <c r="I5315" i="1"/>
  <c r="E5316" i="1"/>
  <c r="F5316" i="1"/>
  <c r="G5316" i="1"/>
  <c r="H5316" i="1"/>
  <c r="I5316" i="1"/>
  <c r="E5317" i="1"/>
  <c r="F5317" i="1"/>
  <c r="G5317" i="1"/>
  <c r="H5317" i="1"/>
  <c r="I5317" i="1"/>
  <c r="E5318" i="1"/>
  <c r="F5318" i="1"/>
  <c r="G5318" i="1"/>
  <c r="H5318" i="1"/>
  <c r="I5318" i="1"/>
  <c r="E5319" i="1"/>
  <c r="F5319" i="1"/>
  <c r="G5319" i="1"/>
  <c r="H5319" i="1"/>
  <c r="I5319" i="1"/>
  <c r="E5320" i="1"/>
  <c r="F5320" i="1"/>
  <c r="G5320" i="1"/>
  <c r="H5320" i="1"/>
  <c r="I5320" i="1"/>
  <c r="E5321" i="1"/>
  <c r="F5321" i="1"/>
  <c r="G5321" i="1"/>
  <c r="H5321" i="1"/>
  <c r="I5321" i="1"/>
  <c r="E5322" i="1"/>
  <c r="F5322" i="1"/>
  <c r="G5322" i="1"/>
  <c r="H5322" i="1"/>
  <c r="I5322" i="1"/>
  <c r="E5323" i="1"/>
  <c r="F5323" i="1"/>
  <c r="G5323" i="1"/>
  <c r="H5323" i="1"/>
  <c r="I5323" i="1"/>
  <c r="E5324" i="1"/>
  <c r="F5324" i="1"/>
  <c r="G5324" i="1"/>
  <c r="H5324" i="1"/>
  <c r="I5324" i="1"/>
  <c r="E5325" i="1"/>
  <c r="F5325" i="1"/>
  <c r="G5325" i="1"/>
  <c r="H5325" i="1"/>
  <c r="I5325" i="1"/>
  <c r="E5326" i="1"/>
  <c r="F5326" i="1"/>
  <c r="G5326" i="1"/>
  <c r="H5326" i="1"/>
  <c r="I5326" i="1"/>
  <c r="E5327" i="1"/>
  <c r="F5327" i="1"/>
  <c r="G5327" i="1"/>
  <c r="H5327" i="1"/>
  <c r="I5327" i="1"/>
  <c r="E5328" i="1"/>
  <c r="F5328" i="1"/>
  <c r="G5328" i="1"/>
  <c r="H5328" i="1"/>
  <c r="I5328" i="1"/>
  <c r="E5329" i="1"/>
  <c r="F5329" i="1"/>
  <c r="G5329" i="1"/>
  <c r="H5329" i="1"/>
  <c r="I5329" i="1"/>
  <c r="E5330" i="1"/>
  <c r="F5330" i="1"/>
  <c r="G5330" i="1"/>
  <c r="H5330" i="1"/>
  <c r="I5330" i="1"/>
  <c r="E5331" i="1"/>
  <c r="F5331" i="1"/>
  <c r="G5331" i="1"/>
  <c r="H5331" i="1"/>
  <c r="I5331" i="1"/>
  <c r="E5332" i="1"/>
  <c r="F5332" i="1"/>
  <c r="G5332" i="1"/>
  <c r="H5332" i="1"/>
  <c r="I5332" i="1"/>
  <c r="E5333" i="1"/>
  <c r="F5333" i="1"/>
  <c r="G5333" i="1"/>
  <c r="H5333" i="1"/>
  <c r="I5333" i="1"/>
  <c r="E5334" i="1"/>
  <c r="F5334" i="1"/>
  <c r="G5334" i="1"/>
  <c r="H5334" i="1"/>
  <c r="I5334" i="1"/>
  <c r="E5335" i="1"/>
  <c r="F5335" i="1"/>
  <c r="G5335" i="1"/>
  <c r="H5335" i="1"/>
  <c r="I5335" i="1"/>
  <c r="E5336" i="1"/>
  <c r="F5336" i="1"/>
  <c r="G5336" i="1"/>
  <c r="H5336" i="1"/>
  <c r="I5336" i="1"/>
  <c r="E5337" i="1"/>
  <c r="F5337" i="1"/>
  <c r="G5337" i="1"/>
  <c r="H5337" i="1"/>
  <c r="I5337" i="1"/>
  <c r="E5338" i="1"/>
  <c r="F5338" i="1"/>
  <c r="G5338" i="1"/>
  <c r="H5338" i="1"/>
  <c r="I5338" i="1"/>
  <c r="E5339" i="1"/>
  <c r="F5339" i="1"/>
  <c r="G5339" i="1"/>
  <c r="H5339" i="1"/>
  <c r="I5339" i="1"/>
  <c r="E5340" i="1"/>
  <c r="F5340" i="1"/>
  <c r="G5340" i="1"/>
  <c r="H5340" i="1"/>
  <c r="I5340" i="1"/>
  <c r="E5341" i="1"/>
  <c r="F5341" i="1"/>
  <c r="G5341" i="1"/>
  <c r="H5341" i="1"/>
  <c r="I5341" i="1"/>
  <c r="E5342" i="1"/>
  <c r="F5342" i="1"/>
  <c r="G5342" i="1"/>
  <c r="H5342" i="1"/>
  <c r="I5342" i="1"/>
  <c r="E5343" i="1"/>
  <c r="F5343" i="1"/>
  <c r="G5343" i="1"/>
  <c r="H5343" i="1"/>
  <c r="I5343" i="1"/>
  <c r="E5344" i="1"/>
  <c r="F5344" i="1"/>
  <c r="G5344" i="1"/>
  <c r="H5344" i="1"/>
  <c r="I5344" i="1"/>
  <c r="E5345" i="1"/>
  <c r="F5345" i="1"/>
  <c r="G5345" i="1"/>
  <c r="H5345" i="1"/>
  <c r="I5345" i="1"/>
  <c r="E5346" i="1"/>
  <c r="F5346" i="1"/>
  <c r="G5346" i="1"/>
  <c r="H5346" i="1"/>
  <c r="I5346" i="1"/>
  <c r="E5347" i="1"/>
  <c r="F5347" i="1"/>
  <c r="G5347" i="1"/>
  <c r="H5347" i="1"/>
  <c r="I5347" i="1"/>
  <c r="E5348" i="1"/>
  <c r="F5348" i="1"/>
  <c r="G5348" i="1"/>
  <c r="H5348" i="1"/>
  <c r="I5348" i="1"/>
  <c r="E5349" i="1"/>
  <c r="F5349" i="1"/>
  <c r="G5349" i="1"/>
  <c r="H5349" i="1"/>
  <c r="I5349" i="1"/>
  <c r="E5350" i="1"/>
  <c r="F5350" i="1"/>
  <c r="G5350" i="1"/>
  <c r="H5350" i="1"/>
  <c r="I5350" i="1"/>
  <c r="E5351" i="1"/>
  <c r="F5351" i="1"/>
  <c r="G5351" i="1"/>
  <c r="H5351" i="1"/>
  <c r="I5351" i="1"/>
  <c r="E5352" i="1"/>
  <c r="F5352" i="1"/>
  <c r="G5352" i="1"/>
  <c r="H5352" i="1"/>
  <c r="I5352" i="1"/>
  <c r="E5353" i="1"/>
  <c r="F5353" i="1"/>
  <c r="G5353" i="1"/>
  <c r="H5353" i="1"/>
  <c r="I5353" i="1"/>
  <c r="E5354" i="1"/>
  <c r="F5354" i="1"/>
  <c r="G5354" i="1"/>
  <c r="H5354" i="1"/>
  <c r="I5354" i="1"/>
  <c r="E5355" i="1"/>
  <c r="F5355" i="1"/>
  <c r="G5355" i="1"/>
  <c r="H5355" i="1"/>
  <c r="I5355" i="1"/>
  <c r="E5356" i="1"/>
  <c r="F5356" i="1"/>
  <c r="G5356" i="1"/>
  <c r="H5356" i="1"/>
  <c r="I5356" i="1"/>
  <c r="E5357" i="1"/>
  <c r="F5357" i="1"/>
  <c r="G5357" i="1"/>
  <c r="H5357" i="1"/>
  <c r="I5357" i="1"/>
  <c r="E5358" i="1"/>
  <c r="F5358" i="1"/>
  <c r="G5358" i="1"/>
  <c r="H5358" i="1"/>
  <c r="I5358" i="1"/>
  <c r="E5359" i="1"/>
  <c r="F5359" i="1"/>
  <c r="G5359" i="1"/>
  <c r="H5359" i="1"/>
  <c r="I5359" i="1"/>
  <c r="E5360" i="1"/>
  <c r="F5360" i="1"/>
  <c r="G5360" i="1"/>
  <c r="H5360" i="1"/>
  <c r="I5360" i="1"/>
  <c r="E5361" i="1"/>
  <c r="F5361" i="1"/>
  <c r="G5361" i="1"/>
  <c r="H5361" i="1"/>
  <c r="I5361" i="1"/>
  <c r="E5362" i="1"/>
  <c r="F5362" i="1"/>
  <c r="G5362" i="1"/>
  <c r="H5362" i="1"/>
  <c r="I5362" i="1"/>
  <c r="E5363" i="1"/>
  <c r="F5363" i="1"/>
  <c r="G5363" i="1"/>
  <c r="H5363" i="1"/>
  <c r="I5363" i="1"/>
  <c r="E5364" i="1"/>
  <c r="F5364" i="1"/>
  <c r="G5364" i="1"/>
  <c r="H5364" i="1"/>
  <c r="I5364" i="1"/>
  <c r="E5365" i="1"/>
  <c r="F5365" i="1"/>
  <c r="G5365" i="1"/>
  <c r="H5365" i="1"/>
  <c r="I5365" i="1"/>
  <c r="E5366" i="1"/>
  <c r="F5366" i="1"/>
  <c r="G5366" i="1"/>
  <c r="H5366" i="1"/>
  <c r="I5366" i="1"/>
  <c r="E5367" i="1"/>
  <c r="F5367" i="1"/>
  <c r="G5367" i="1"/>
  <c r="H5367" i="1"/>
  <c r="I5367" i="1"/>
  <c r="E5368" i="1"/>
  <c r="F5368" i="1"/>
  <c r="G5368" i="1"/>
  <c r="H5368" i="1"/>
  <c r="I5368" i="1"/>
  <c r="E5369" i="1"/>
  <c r="F5369" i="1"/>
  <c r="G5369" i="1"/>
  <c r="H5369" i="1"/>
  <c r="I5369" i="1"/>
  <c r="E5370" i="1"/>
  <c r="F5370" i="1"/>
  <c r="G5370" i="1"/>
  <c r="H5370" i="1"/>
  <c r="I5370" i="1"/>
  <c r="E5371" i="1"/>
  <c r="F5371" i="1"/>
  <c r="G5371" i="1"/>
  <c r="H5371" i="1"/>
  <c r="I5371" i="1"/>
  <c r="E5372" i="1"/>
  <c r="F5372" i="1"/>
  <c r="G5372" i="1"/>
  <c r="H5372" i="1"/>
  <c r="I5372" i="1"/>
  <c r="E5373" i="1"/>
  <c r="F5373" i="1"/>
  <c r="G5373" i="1"/>
  <c r="H5373" i="1"/>
  <c r="I5373" i="1"/>
  <c r="E5374" i="1"/>
  <c r="F5374" i="1"/>
  <c r="G5374" i="1"/>
  <c r="H5374" i="1"/>
  <c r="I5374" i="1"/>
  <c r="E5375" i="1"/>
  <c r="F5375" i="1"/>
  <c r="G5375" i="1"/>
  <c r="H5375" i="1"/>
  <c r="I5375" i="1"/>
  <c r="E5376" i="1"/>
  <c r="F5376" i="1"/>
  <c r="G5376" i="1"/>
  <c r="H5376" i="1"/>
  <c r="I5376" i="1"/>
  <c r="E5377" i="1"/>
  <c r="F5377" i="1"/>
  <c r="G5377" i="1"/>
  <c r="H5377" i="1"/>
  <c r="I5377" i="1"/>
  <c r="E5378" i="1"/>
  <c r="F5378" i="1"/>
  <c r="G5378" i="1"/>
  <c r="H5378" i="1"/>
  <c r="I5378" i="1"/>
  <c r="E5379" i="1"/>
  <c r="F5379" i="1"/>
  <c r="G5379" i="1"/>
  <c r="H5379" i="1"/>
  <c r="I5379" i="1"/>
  <c r="E5380" i="1"/>
  <c r="F5380" i="1"/>
  <c r="G5380" i="1"/>
  <c r="H5380" i="1"/>
  <c r="I5380" i="1"/>
  <c r="E5381" i="1"/>
  <c r="F5381" i="1"/>
  <c r="G5381" i="1"/>
  <c r="H5381" i="1"/>
  <c r="I5381" i="1"/>
  <c r="E5382" i="1"/>
  <c r="F5382" i="1"/>
  <c r="G5382" i="1"/>
  <c r="H5382" i="1"/>
  <c r="I5382" i="1"/>
  <c r="E5383" i="1"/>
  <c r="F5383" i="1"/>
  <c r="G5383" i="1"/>
  <c r="H5383" i="1"/>
  <c r="I5383" i="1"/>
  <c r="E5384" i="1"/>
  <c r="F5384" i="1"/>
  <c r="G5384" i="1"/>
  <c r="H5384" i="1"/>
  <c r="I5384" i="1"/>
  <c r="E5385" i="1"/>
  <c r="F5385" i="1"/>
  <c r="G5385" i="1"/>
  <c r="H5385" i="1"/>
  <c r="I5385" i="1"/>
  <c r="E5386" i="1"/>
  <c r="F5386" i="1"/>
  <c r="G5386" i="1"/>
  <c r="H5386" i="1"/>
  <c r="I5386" i="1"/>
  <c r="E5387" i="1"/>
  <c r="F5387" i="1"/>
  <c r="G5387" i="1"/>
  <c r="H5387" i="1"/>
  <c r="I5387" i="1"/>
  <c r="E5388" i="1"/>
  <c r="F5388" i="1"/>
  <c r="G5388" i="1"/>
  <c r="H5388" i="1"/>
  <c r="I5388" i="1"/>
  <c r="E5389" i="1"/>
  <c r="F5389" i="1"/>
  <c r="G5389" i="1"/>
  <c r="H5389" i="1"/>
  <c r="I5389" i="1"/>
  <c r="E5390" i="1"/>
  <c r="F5390" i="1"/>
  <c r="G5390" i="1"/>
  <c r="H5390" i="1"/>
  <c r="I5390" i="1"/>
  <c r="E5391" i="1"/>
  <c r="F5391" i="1"/>
  <c r="G5391" i="1"/>
  <c r="H5391" i="1"/>
  <c r="I5391" i="1"/>
  <c r="E5392" i="1"/>
  <c r="F5392" i="1"/>
  <c r="G5392" i="1"/>
  <c r="H5392" i="1"/>
  <c r="I5392" i="1"/>
  <c r="E5393" i="1"/>
  <c r="F5393" i="1"/>
  <c r="G5393" i="1"/>
  <c r="H5393" i="1"/>
  <c r="I5393" i="1"/>
  <c r="E5394" i="1"/>
  <c r="F5394" i="1"/>
  <c r="G5394" i="1"/>
  <c r="H5394" i="1"/>
  <c r="I5394" i="1"/>
  <c r="E5395" i="1"/>
  <c r="F5395" i="1"/>
  <c r="G5395" i="1"/>
  <c r="H5395" i="1"/>
  <c r="I5395" i="1"/>
  <c r="E5396" i="1"/>
  <c r="F5396" i="1"/>
  <c r="G5396" i="1"/>
  <c r="H5396" i="1"/>
  <c r="I5396" i="1"/>
  <c r="E5397" i="1"/>
  <c r="F5397" i="1"/>
  <c r="G5397" i="1"/>
  <c r="H5397" i="1"/>
  <c r="I5397" i="1"/>
  <c r="E5398" i="1"/>
  <c r="F5398" i="1"/>
  <c r="G5398" i="1"/>
  <c r="H5398" i="1"/>
  <c r="I5398" i="1"/>
  <c r="E5399" i="1"/>
  <c r="F5399" i="1"/>
  <c r="G5399" i="1"/>
  <c r="H5399" i="1"/>
  <c r="I5399" i="1"/>
  <c r="E5400" i="1"/>
  <c r="F5400" i="1"/>
  <c r="G5400" i="1"/>
  <c r="H5400" i="1"/>
  <c r="I5400" i="1"/>
  <c r="E5401" i="1"/>
  <c r="F5401" i="1"/>
  <c r="G5401" i="1"/>
  <c r="H5401" i="1"/>
  <c r="I5401" i="1"/>
  <c r="E5402" i="1"/>
  <c r="F5402" i="1"/>
  <c r="G5402" i="1"/>
  <c r="H5402" i="1"/>
  <c r="I5402" i="1"/>
  <c r="E5403" i="1"/>
  <c r="F5403" i="1"/>
  <c r="G5403" i="1"/>
  <c r="H5403" i="1"/>
  <c r="I5403" i="1"/>
  <c r="E5404" i="1"/>
  <c r="F5404" i="1"/>
  <c r="G5404" i="1"/>
  <c r="H5404" i="1"/>
  <c r="I5404" i="1"/>
  <c r="E5405" i="1"/>
  <c r="F5405" i="1"/>
  <c r="G5405" i="1"/>
  <c r="H5405" i="1"/>
  <c r="I5405" i="1"/>
  <c r="E5406" i="1"/>
  <c r="F5406" i="1"/>
  <c r="G5406" i="1"/>
  <c r="H5406" i="1"/>
  <c r="I5406" i="1"/>
  <c r="E5407" i="1"/>
  <c r="F5407" i="1"/>
  <c r="G5407" i="1"/>
  <c r="H5407" i="1"/>
  <c r="I5407" i="1"/>
  <c r="E5408" i="1"/>
  <c r="F5408" i="1"/>
  <c r="G5408" i="1"/>
  <c r="H5408" i="1"/>
  <c r="I5408" i="1"/>
  <c r="E5409" i="1"/>
  <c r="F5409" i="1"/>
  <c r="G5409" i="1"/>
  <c r="H5409" i="1"/>
  <c r="I5409" i="1"/>
  <c r="E5410" i="1"/>
  <c r="F5410" i="1"/>
  <c r="G5410" i="1"/>
  <c r="H5410" i="1"/>
  <c r="I5410" i="1"/>
  <c r="E5411" i="1"/>
  <c r="F5411" i="1"/>
  <c r="G5411" i="1"/>
  <c r="H5411" i="1"/>
  <c r="I5411" i="1"/>
  <c r="E5412" i="1"/>
  <c r="F5412" i="1"/>
  <c r="G5412" i="1"/>
  <c r="H5412" i="1"/>
  <c r="I5412" i="1"/>
  <c r="E5413" i="1"/>
  <c r="F5413" i="1"/>
  <c r="G5413" i="1"/>
  <c r="H5413" i="1"/>
  <c r="I5413" i="1"/>
  <c r="E5414" i="1"/>
  <c r="F5414" i="1"/>
  <c r="G5414" i="1"/>
  <c r="H5414" i="1"/>
  <c r="I5414" i="1"/>
  <c r="E5415" i="1"/>
  <c r="F5415" i="1"/>
  <c r="G5415" i="1"/>
  <c r="H5415" i="1"/>
  <c r="I5415" i="1"/>
  <c r="E5416" i="1"/>
  <c r="F5416" i="1"/>
  <c r="G5416" i="1"/>
  <c r="H5416" i="1"/>
  <c r="I5416" i="1"/>
  <c r="E5417" i="1"/>
  <c r="F5417" i="1"/>
  <c r="G5417" i="1"/>
  <c r="H5417" i="1"/>
  <c r="I5417" i="1"/>
  <c r="E5418" i="1"/>
  <c r="F5418" i="1"/>
  <c r="G5418" i="1"/>
  <c r="H5418" i="1"/>
  <c r="I5418" i="1"/>
  <c r="E5419" i="1"/>
  <c r="F5419" i="1"/>
  <c r="G5419" i="1"/>
  <c r="H5419" i="1"/>
  <c r="I5419" i="1"/>
  <c r="E5420" i="1"/>
  <c r="F5420" i="1"/>
  <c r="G5420" i="1"/>
  <c r="H5420" i="1"/>
  <c r="I5420" i="1"/>
  <c r="E5421" i="1"/>
  <c r="F5421" i="1"/>
  <c r="G5421" i="1"/>
  <c r="H5421" i="1"/>
  <c r="I5421" i="1"/>
  <c r="E5422" i="1"/>
  <c r="F5422" i="1"/>
  <c r="G5422" i="1"/>
  <c r="H5422" i="1"/>
  <c r="I5422" i="1"/>
  <c r="E5423" i="1"/>
  <c r="F5423" i="1"/>
  <c r="G5423" i="1"/>
  <c r="H5423" i="1"/>
  <c r="I5423" i="1"/>
  <c r="E5424" i="1"/>
  <c r="F5424" i="1"/>
  <c r="G5424" i="1"/>
  <c r="H5424" i="1"/>
  <c r="I5424" i="1"/>
  <c r="E5425" i="1"/>
  <c r="F5425" i="1"/>
  <c r="G5425" i="1"/>
  <c r="H5425" i="1"/>
  <c r="I5425" i="1"/>
  <c r="E5426" i="1"/>
  <c r="F5426" i="1"/>
  <c r="G5426" i="1"/>
  <c r="H5426" i="1"/>
  <c r="I5426" i="1"/>
  <c r="E5427" i="1"/>
  <c r="F5427" i="1"/>
  <c r="G5427" i="1"/>
  <c r="H5427" i="1"/>
  <c r="I5427" i="1"/>
  <c r="E5428" i="1"/>
  <c r="F5428" i="1"/>
  <c r="G5428" i="1"/>
  <c r="H5428" i="1"/>
  <c r="I5428" i="1"/>
  <c r="E5429" i="1"/>
  <c r="F5429" i="1"/>
  <c r="G5429" i="1"/>
  <c r="H5429" i="1"/>
  <c r="I5429" i="1"/>
  <c r="E5430" i="1"/>
  <c r="F5430" i="1"/>
  <c r="G5430" i="1"/>
  <c r="H5430" i="1"/>
  <c r="I5430" i="1"/>
  <c r="E5431" i="1"/>
  <c r="F5431" i="1"/>
  <c r="G5431" i="1"/>
  <c r="H5431" i="1"/>
  <c r="I5431" i="1"/>
  <c r="E5432" i="1"/>
  <c r="F5432" i="1"/>
  <c r="G5432" i="1"/>
  <c r="H5432" i="1"/>
  <c r="I5432" i="1"/>
  <c r="E5433" i="1"/>
  <c r="F5433" i="1"/>
  <c r="G5433" i="1"/>
  <c r="H5433" i="1"/>
  <c r="I5433" i="1"/>
  <c r="E5434" i="1"/>
  <c r="F5434" i="1"/>
  <c r="G5434" i="1"/>
  <c r="H5434" i="1"/>
  <c r="I5434" i="1"/>
  <c r="E5435" i="1"/>
  <c r="F5435" i="1"/>
  <c r="G5435" i="1"/>
  <c r="H5435" i="1"/>
  <c r="I5435" i="1"/>
  <c r="E5436" i="1"/>
  <c r="F5436" i="1"/>
  <c r="G5436" i="1"/>
  <c r="H5436" i="1"/>
  <c r="I5436" i="1"/>
  <c r="E5437" i="1"/>
  <c r="F5437" i="1"/>
  <c r="G5437" i="1"/>
  <c r="H5437" i="1"/>
  <c r="I5437" i="1"/>
  <c r="E5438" i="1"/>
  <c r="F5438" i="1"/>
  <c r="G5438" i="1"/>
  <c r="H5438" i="1"/>
  <c r="I5438" i="1"/>
  <c r="E5439" i="1"/>
  <c r="F5439" i="1"/>
  <c r="G5439" i="1"/>
  <c r="H5439" i="1"/>
  <c r="I5439" i="1"/>
  <c r="E5440" i="1"/>
  <c r="F5440" i="1"/>
  <c r="G5440" i="1"/>
  <c r="H5440" i="1"/>
  <c r="I5440" i="1"/>
  <c r="E5441" i="1"/>
  <c r="F5441" i="1"/>
  <c r="G5441" i="1"/>
  <c r="H5441" i="1"/>
  <c r="I5441" i="1"/>
  <c r="E5442" i="1"/>
  <c r="F5442" i="1"/>
  <c r="G5442" i="1"/>
  <c r="H5442" i="1"/>
  <c r="I5442" i="1"/>
  <c r="E5443" i="1"/>
  <c r="F5443" i="1"/>
  <c r="G5443" i="1"/>
  <c r="H5443" i="1"/>
  <c r="I5443" i="1"/>
  <c r="E5444" i="1"/>
  <c r="F5444" i="1"/>
  <c r="G5444" i="1"/>
  <c r="H5444" i="1"/>
  <c r="I5444" i="1"/>
  <c r="E5445" i="1"/>
  <c r="F5445" i="1"/>
  <c r="G5445" i="1"/>
  <c r="H5445" i="1"/>
  <c r="I5445" i="1"/>
  <c r="E5446" i="1"/>
  <c r="F5446" i="1"/>
  <c r="G5446" i="1"/>
  <c r="H5446" i="1"/>
  <c r="I5446" i="1"/>
  <c r="E5447" i="1"/>
  <c r="F5447" i="1"/>
  <c r="G5447" i="1"/>
  <c r="H5447" i="1"/>
  <c r="I5447" i="1"/>
  <c r="E5448" i="1"/>
  <c r="F5448" i="1"/>
  <c r="G5448" i="1"/>
  <c r="H5448" i="1"/>
  <c r="I5448" i="1"/>
  <c r="E5449" i="1"/>
  <c r="F5449" i="1"/>
  <c r="G5449" i="1"/>
  <c r="H5449" i="1"/>
  <c r="I5449" i="1"/>
  <c r="E5450" i="1"/>
  <c r="F5450" i="1"/>
  <c r="G5450" i="1"/>
  <c r="H5450" i="1"/>
  <c r="I5450" i="1"/>
  <c r="E5451" i="1"/>
  <c r="F5451" i="1"/>
  <c r="G5451" i="1"/>
  <c r="H5451" i="1"/>
  <c r="I5451" i="1"/>
  <c r="E5452" i="1"/>
  <c r="F5452" i="1"/>
  <c r="G5452" i="1"/>
  <c r="H5452" i="1"/>
  <c r="I5452" i="1"/>
  <c r="E5453" i="1"/>
  <c r="F5453" i="1"/>
  <c r="G5453" i="1"/>
  <c r="H5453" i="1"/>
  <c r="I5453" i="1"/>
  <c r="E5454" i="1"/>
  <c r="F5454" i="1"/>
  <c r="G5454" i="1"/>
  <c r="H5454" i="1"/>
  <c r="I5454" i="1"/>
  <c r="E5455" i="1"/>
  <c r="F5455" i="1"/>
  <c r="G5455" i="1"/>
  <c r="H5455" i="1"/>
  <c r="I5455" i="1"/>
  <c r="E5456" i="1"/>
  <c r="F5456" i="1"/>
  <c r="G5456" i="1"/>
  <c r="H5456" i="1"/>
  <c r="I5456" i="1"/>
  <c r="E5457" i="1"/>
  <c r="F5457" i="1"/>
  <c r="G5457" i="1"/>
  <c r="H5457" i="1"/>
  <c r="I5457" i="1"/>
  <c r="E5458" i="1"/>
  <c r="F5458" i="1"/>
  <c r="G5458" i="1"/>
  <c r="H5458" i="1"/>
  <c r="I5458" i="1"/>
  <c r="E5459" i="1"/>
  <c r="F5459" i="1"/>
  <c r="G5459" i="1"/>
  <c r="H5459" i="1"/>
  <c r="I5459" i="1"/>
  <c r="E5460" i="1"/>
  <c r="F5460" i="1"/>
  <c r="G5460" i="1"/>
  <c r="H5460" i="1"/>
  <c r="I5460" i="1"/>
  <c r="E5461" i="1"/>
  <c r="F5461" i="1"/>
  <c r="G5461" i="1"/>
  <c r="H5461" i="1"/>
  <c r="I5461" i="1"/>
  <c r="E5462" i="1"/>
  <c r="F5462" i="1"/>
  <c r="G5462" i="1"/>
  <c r="H5462" i="1"/>
  <c r="I5462" i="1"/>
  <c r="E5463" i="1"/>
  <c r="F5463" i="1"/>
  <c r="G5463" i="1"/>
  <c r="H5463" i="1"/>
  <c r="I5463" i="1"/>
  <c r="E5464" i="1"/>
  <c r="F5464" i="1"/>
  <c r="G5464" i="1"/>
  <c r="H5464" i="1"/>
  <c r="I5464" i="1"/>
  <c r="E5465" i="1"/>
  <c r="F5465" i="1"/>
  <c r="G5465" i="1"/>
  <c r="H5465" i="1"/>
  <c r="I5465" i="1"/>
  <c r="E5466" i="1"/>
  <c r="F5466" i="1"/>
  <c r="G5466" i="1"/>
  <c r="H5466" i="1"/>
  <c r="I5466" i="1"/>
  <c r="E5467" i="1"/>
  <c r="F5467" i="1"/>
  <c r="G5467" i="1"/>
  <c r="H5467" i="1"/>
  <c r="I5467" i="1"/>
  <c r="E5468" i="1"/>
  <c r="F5468" i="1"/>
  <c r="G5468" i="1"/>
  <c r="H5468" i="1"/>
  <c r="I5468" i="1"/>
  <c r="E5469" i="1"/>
  <c r="F5469" i="1"/>
  <c r="G5469" i="1"/>
  <c r="H5469" i="1"/>
  <c r="I5469" i="1"/>
  <c r="E5470" i="1"/>
  <c r="F5470" i="1"/>
  <c r="G5470" i="1"/>
  <c r="H5470" i="1"/>
  <c r="I5470" i="1"/>
  <c r="E5471" i="1"/>
  <c r="F5471" i="1"/>
  <c r="G5471" i="1"/>
  <c r="H5471" i="1"/>
  <c r="I5471" i="1"/>
  <c r="E5472" i="1"/>
  <c r="F5472" i="1"/>
  <c r="G5472" i="1"/>
  <c r="H5472" i="1"/>
  <c r="I5472" i="1"/>
  <c r="E5473" i="1"/>
  <c r="F5473" i="1"/>
  <c r="G5473" i="1"/>
  <c r="H5473" i="1"/>
  <c r="I5473" i="1"/>
  <c r="E5474" i="1"/>
  <c r="F5474" i="1"/>
  <c r="G5474" i="1"/>
  <c r="H5474" i="1"/>
  <c r="I5474" i="1"/>
  <c r="E5475" i="1"/>
  <c r="F5475" i="1"/>
  <c r="G5475" i="1"/>
  <c r="H5475" i="1"/>
  <c r="I5475" i="1"/>
  <c r="E5476" i="1"/>
  <c r="F5476" i="1"/>
  <c r="G5476" i="1"/>
  <c r="H5476" i="1"/>
  <c r="I5476" i="1"/>
  <c r="E5477" i="1"/>
  <c r="F5477" i="1"/>
  <c r="G5477" i="1"/>
  <c r="H5477" i="1"/>
  <c r="I5477" i="1"/>
  <c r="E5478" i="1"/>
  <c r="F5478" i="1"/>
  <c r="G5478" i="1"/>
  <c r="H5478" i="1"/>
  <c r="I5478" i="1"/>
  <c r="E5479" i="1"/>
  <c r="F5479" i="1"/>
  <c r="G5479" i="1"/>
  <c r="H5479" i="1"/>
  <c r="I5479" i="1"/>
  <c r="E5480" i="1"/>
  <c r="F5480" i="1"/>
  <c r="G5480" i="1"/>
  <c r="H5480" i="1"/>
  <c r="I5480" i="1"/>
  <c r="E5481" i="1"/>
  <c r="F5481" i="1"/>
  <c r="G5481" i="1"/>
  <c r="H5481" i="1"/>
  <c r="I5481" i="1"/>
  <c r="E5482" i="1"/>
  <c r="F5482" i="1"/>
  <c r="G5482" i="1"/>
  <c r="H5482" i="1"/>
  <c r="I5482" i="1"/>
  <c r="E5483" i="1"/>
  <c r="F5483" i="1"/>
  <c r="G5483" i="1"/>
  <c r="H5483" i="1"/>
  <c r="I5483" i="1"/>
  <c r="E5484" i="1"/>
  <c r="F5484" i="1"/>
  <c r="G5484" i="1"/>
  <c r="H5484" i="1"/>
  <c r="I5484" i="1"/>
  <c r="E5485" i="1"/>
  <c r="F5485" i="1"/>
  <c r="G5485" i="1"/>
  <c r="H5485" i="1"/>
  <c r="I5485" i="1"/>
  <c r="E5486" i="1"/>
  <c r="F5486" i="1"/>
  <c r="G5486" i="1"/>
  <c r="H5486" i="1"/>
  <c r="I5486" i="1"/>
  <c r="E5487" i="1"/>
  <c r="F5487" i="1"/>
  <c r="G5487" i="1"/>
  <c r="H5487" i="1"/>
  <c r="I5487" i="1"/>
  <c r="E5488" i="1"/>
  <c r="F5488" i="1"/>
  <c r="G5488" i="1"/>
  <c r="H5488" i="1"/>
  <c r="I5488" i="1"/>
  <c r="E5489" i="1"/>
  <c r="F5489" i="1"/>
  <c r="G5489" i="1"/>
  <c r="H5489" i="1"/>
  <c r="I5489" i="1"/>
  <c r="E5490" i="1"/>
  <c r="F5490" i="1"/>
  <c r="G5490" i="1"/>
  <c r="H5490" i="1"/>
  <c r="I5490" i="1"/>
  <c r="E5491" i="1"/>
  <c r="F5491" i="1"/>
  <c r="G5491" i="1"/>
  <c r="H5491" i="1"/>
  <c r="I5491" i="1"/>
  <c r="E5492" i="1"/>
  <c r="F5492" i="1"/>
  <c r="G5492" i="1"/>
  <c r="H5492" i="1"/>
  <c r="I5492" i="1"/>
  <c r="E5493" i="1"/>
  <c r="F5493" i="1"/>
  <c r="G5493" i="1"/>
  <c r="H5493" i="1"/>
  <c r="I5493" i="1"/>
  <c r="E5494" i="1"/>
  <c r="F5494" i="1"/>
  <c r="G5494" i="1"/>
  <c r="H5494" i="1"/>
  <c r="I5494" i="1"/>
  <c r="E5495" i="1"/>
  <c r="F5495" i="1"/>
  <c r="G5495" i="1"/>
  <c r="H5495" i="1"/>
  <c r="I5495" i="1"/>
  <c r="E5496" i="1"/>
  <c r="F5496" i="1"/>
  <c r="G5496" i="1"/>
  <c r="H5496" i="1"/>
  <c r="I5496" i="1"/>
  <c r="E5497" i="1"/>
  <c r="F5497" i="1"/>
  <c r="G5497" i="1"/>
  <c r="H5497" i="1"/>
  <c r="I5497" i="1"/>
  <c r="E5498" i="1"/>
  <c r="F5498" i="1"/>
  <c r="G5498" i="1"/>
  <c r="H5498" i="1"/>
  <c r="I5498" i="1"/>
  <c r="E5499" i="1"/>
  <c r="F5499" i="1"/>
  <c r="G5499" i="1"/>
  <c r="H5499" i="1"/>
  <c r="I5499" i="1"/>
  <c r="E5500" i="1"/>
  <c r="F5500" i="1"/>
  <c r="G5500" i="1"/>
  <c r="H5500" i="1"/>
  <c r="I5500" i="1"/>
  <c r="E5501" i="1"/>
  <c r="F5501" i="1"/>
  <c r="G5501" i="1"/>
  <c r="H5501" i="1"/>
  <c r="I5501" i="1"/>
  <c r="E5502" i="1"/>
  <c r="F5502" i="1"/>
  <c r="G5502" i="1"/>
  <c r="H5502" i="1"/>
  <c r="I5502" i="1"/>
  <c r="E5503" i="1"/>
  <c r="F5503" i="1"/>
  <c r="G5503" i="1"/>
  <c r="H5503" i="1"/>
  <c r="I5503" i="1"/>
  <c r="E5504" i="1"/>
  <c r="F5504" i="1"/>
  <c r="G5504" i="1"/>
  <c r="H5504" i="1"/>
  <c r="I5504" i="1"/>
  <c r="E5505" i="1"/>
  <c r="F5505" i="1"/>
  <c r="G5505" i="1"/>
  <c r="H5505" i="1"/>
  <c r="I5505" i="1"/>
  <c r="E5506" i="1"/>
  <c r="F5506" i="1"/>
  <c r="G5506" i="1"/>
  <c r="H5506" i="1"/>
  <c r="I5506" i="1"/>
  <c r="E5507" i="1"/>
  <c r="F5507" i="1"/>
  <c r="G5507" i="1"/>
  <c r="H5507" i="1"/>
  <c r="I5507" i="1"/>
  <c r="E5508" i="1"/>
  <c r="F5508" i="1"/>
  <c r="G5508" i="1"/>
  <c r="H5508" i="1"/>
  <c r="I5508" i="1"/>
  <c r="E5509" i="1"/>
  <c r="F5509" i="1"/>
  <c r="G5509" i="1"/>
  <c r="H5509" i="1"/>
  <c r="I5509" i="1"/>
  <c r="E5510" i="1"/>
  <c r="F5510" i="1"/>
  <c r="G5510" i="1"/>
  <c r="H5510" i="1"/>
  <c r="I5510" i="1"/>
  <c r="E5511" i="1"/>
  <c r="F5511" i="1"/>
  <c r="G5511" i="1"/>
  <c r="H5511" i="1"/>
  <c r="I5511" i="1"/>
  <c r="E5512" i="1"/>
  <c r="F5512" i="1"/>
  <c r="G5512" i="1"/>
  <c r="H5512" i="1"/>
  <c r="I5512" i="1"/>
  <c r="E5513" i="1"/>
  <c r="F5513" i="1"/>
  <c r="G5513" i="1"/>
  <c r="H5513" i="1"/>
  <c r="I5513" i="1"/>
  <c r="E5514" i="1"/>
  <c r="F5514" i="1"/>
  <c r="G5514" i="1"/>
  <c r="H5514" i="1"/>
  <c r="I5514" i="1"/>
  <c r="E5515" i="1"/>
  <c r="F5515" i="1"/>
  <c r="G5515" i="1"/>
  <c r="H5515" i="1"/>
  <c r="I5515" i="1"/>
  <c r="E5516" i="1"/>
  <c r="F5516" i="1"/>
  <c r="G5516" i="1"/>
  <c r="H5516" i="1"/>
  <c r="I5516" i="1"/>
  <c r="E5517" i="1"/>
  <c r="F5517" i="1"/>
  <c r="G5517" i="1"/>
  <c r="H5517" i="1"/>
  <c r="I5517" i="1"/>
  <c r="E5518" i="1"/>
  <c r="F5518" i="1"/>
  <c r="G5518" i="1"/>
  <c r="H5518" i="1"/>
  <c r="I5518" i="1"/>
  <c r="E5519" i="1"/>
  <c r="F5519" i="1"/>
  <c r="G5519" i="1"/>
  <c r="H5519" i="1"/>
  <c r="I5519" i="1"/>
  <c r="E5520" i="1"/>
  <c r="F5520" i="1"/>
  <c r="G5520" i="1"/>
  <c r="H5520" i="1"/>
  <c r="I5520" i="1"/>
  <c r="E5521" i="1"/>
  <c r="F5521" i="1"/>
  <c r="G5521" i="1"/>
  <c r="H5521" i="1"/>
  <c r="I5521" i="1"/>
  <c r="E5522" i="1"/>
  <c r="F5522" i="1"/>
  <c r="G5522" i="1"/>
  <c r="H5522" i="1"/>
  <c r="I5522" i="1"/>
  <c r="E5523" i="1"/>
  <c r="F5523" i="1"/>
  <c r="G5523" i="1"/>
  <c r="H5523" i="1"/>
  <c r="I5523" i="1"/>
  <c r="E5524" i="1"/>
  <c r="F5524" i="1"/>
  <c r="G5524" i="1"/>
  <c r="H5524" i="1"/>
  <c r="I5524" i="1"/>
  <c r="E5525" i="1"/>
  <c r="F5525" i="1"/>
  <c r="G5525" i="1"/>
  <c r="H5525" i="1"/>
  <c r="I5525" i="1"/>
  <c r="E5526" i="1"/>
  <c r="F5526" i="1"/>
  <c r="G5526" i="1"/>
  <c r="H5526" i="1"/>
  <c r="I5526" i="1"/>
  <c r="E5527" i="1"/>
  <c r="F5527" i="1"/>
  <c r="G5527" i="1"/>
  <c r="H5527" i="1"/>
  <c r="I5527" i="1"/>
  <c r="E5528" i="1"/>
  <c r="F5528" i="1"/>
  <c r="G5528" i="1"/>
  <c r="H5528" i="1"/>
  <c r="I5528" i="1"/>
  <c r="E5529" i="1"/>
  <c r="F5529" i="1"/>
  <c r="G5529" i="1"/>
  <c r="H5529" i="1"/>
  <c r="I5529" i="1"/>
  <c r="E5530" i="1"/>
  <c r="F5530" i="1"/>
  <c r="G5530" i="1"/>
  <c r="H5530" i="1"/>
  <c r="I5530" i="1"/>
  <c r="E5531" i="1"/>
  <c r="F5531" i="1"/>
  <c r="G5531" i="1"/>
  <c r="H5531" i="1"/>
  <c r="I5531" i="1"/>
  <c r="E5532" i="1"/>
  <c r="F5532" i="1"/>
  <c r="G5532" i="1"/>
  <c r="H5532" i="1"/>
  <c r="I5532" i="1"/>
  <c r="E5533" i="1"/>
  <c r="F5533" i="1"/>
  <c r="G5533" i="1"/>
  <c r="H5533" i="1"/>
  <c r="I5533" i="1"/>
  <c r="E5534" i="1"/>
  <c r="F5534" i="1"/>
  <c r="G5534" i="1"/>
  <c r="H5534" i="1"/>
  <c r="I5534" i="1"/>
  <c r="E5535" i="1"/>
  <c r="F5535" i="1"/>
  <c r="G5535" i="1"/>
  <c r="H5535" i="1"/>
  <c r="I5535" i="1"/>
  <c r="E5536" i="1"/>
  <c r="F5536" i="1"/>
  <c r="G5536" i="1"/>
  <c r="H5536" i="1"/>
  <c r="I5536" i="1"/>
  <c r="E5537" i="1"/>
  <c r="F5537" i="1"/>
  <c r="G5537" i="1"/>
  <c r="H5537" i="1"/>
  <c r="I5537" i="1"/>
  <c r="E5538" i="1"/>
  <c r="F5538" i="1"/>
  <c r="G5538" i="1"/>
  <c r="H5538" i="1"/>
  <c r="I5538" i="1"/>
  <c r="E5539" i="1"/>
  <c r="F5539" i="1"/>
  <c r="G5539" i="1"/>
  <c r="H5539" i="1"/>
  <c r="I5539" i="1"/>
  <c r="E5540" i="1"/>
  <c r="F5540" i="1"/>
  <c r="G5540" i="1"/>
  <c r="H5540" i="1"/>
  <c r="I5540" i="1"/>
  <c r="E5541" i="1"/>
  <c r="F5541" i="1"/>
  <c r="G5541" i="1"/>
  <c r="H5541" i="1"/>
  <c r="I5541" i="1"/>
  <c r="E5542" i="1"/>
  <c r="F5542" i="1"/>
  <c r="G5542" i="1"/>
  <c r="H5542" i="1"/>
  <c r="I5542" i="1"/>
  <c r="E5543" i="1"/>
  <c r="F5543" i="1"/>
  <c r="G5543" i="1"/>
  <c r="H5543" i="1"/>
  <c r="I5543" i="1"/>
  <c r="E5544" i="1"/>
  <c r="F5544" i="1"/>
  <c r="G5544" i="1"/>
  <c r="H5544" i="1"/>
  <c r="I5544" i="1"/>
  <c r="E5545" i="1"/>
  <c r="F5545" i="1"/>
  <c r="G5545" i="1"/>
  <c r="H5545" i="1"/>
  <c r="I5545" i="1"/>
  <c r="E5546" i="1"/>
  <c r="F5546" i="1"/>
  <c r="G5546" i="1"/>
  <c r="H5546" i="1"/>
  <c r="I5546" i="1"/>
  <c r="E5547" i="1"/>
  <c r="F5547" i="1"/>
  <c r="G5547" i="1"/>
  <c r="H5547" i="1"/>
  <c r="I5547" i="1"/>
  <c r="E5548" i="1"/>
  <c r="F5548" i="1"/>
  <c r="G5548" i="1"/>
  <c r="H5548" i="1"/>
  <c r="I5548" i="1"/>
  <c r="E5549" i="1"/>
  <c r="F5549" i="1"/>
  <c r="G5549" i="1"/>
  <c r="H5549" i="1"/>
  <c r="I5549" i="1"/>
  <c r="E5550" i="1"/>
  <c r="F5550" i="1"/>
  <c r="G5550" i="1"/>
  <c r="H5550" i="1"/>
  <c r="I5550" i="1"/>
  <c r="E5551" i="1"/>
  <c r="F5551" i="1"/>
  <c r="G5551" i="1"/>
  <c r="H5551" i="1"/>
  <c r="I5551" i="1"/>
  <c r="E5552" i="1"/>
  <c r="F5552" i="1"/>
  <c r="G5552" i="1"/>
  <c r="H5552" i="1"/>
  <c r="I5552" i="1"/>
  <c r="E5553" i="1"/>
  <c r="F5553" i="1"/>
  <c r="G5553" i="1"/>
  <c r="H5553" i="1"/>
  <c r="I5553" i="1"/>
  <c r="E5554" i="1"/>
  <c r="F5554" i="1"/>
  <c r="G5554" i="1"/>
  <c r="H5554" i="1"/>
  <c r="I5554" i="1"/>
  <c r="E5555" i="1"/>
  <c r="F5555" i="1"/>
  <c r="G5555" i="1"/>
  <c r="H5555" i="1"/>
  <c r="I5555" i="1"/>
  <c r="E5556" i="1"/>
  <c r="F5556" i="1"/>
  <c r="G5556" i="1"/>
  <c r="H5556" i="1"/>
  <c r="I5556" i="1"/>
  <c r="E5557" i="1"/>
  <c r="F5557" i="1"/>
  <c r="G5557" i="1"/>
  <c r="H5557" i="1"/>
  <c r="I5557" i="1"/>
  <c r="E5558" i="1"/>
  <c r="F5558" i="1"/>
  <c r="G5558" i="1"/>
  <c r="H5558" i="1"/>
  <c r="I5558" i="1"/>
  <c r="E5559" i="1"/>
  <c r="F5559" i="1"/>
  <c r="G5559" i="1"/>
  <c r="H5559" i="1"/>
  <c r="I5559" i="1"/>
  <c r="E5560" i="1"/>
  <c r="F5560" i="1"/>
  <c r="G5560" i="1"/>
  <c r="H5560" i="1"/>
  <c r="I5560" i="1"/>
  <c r="E5561" i="1"/>
  <c r="F5561" i="1"/>
  <c r="G5561" i="1"/>
  <c r="H5561" i="1"/>
  <c r="I5561" i="1"/>
  <c r="E5562" i="1"/>
  <c r="F5562" i="1"/>
  <c r="G5562" i="1"/>
  <c r="H5562" i="1"/>
  <c r="I5562" i="1"/>
  <c r="E5563" i="1"/>
  <c r="F5563" i="1"/>
  <c r="G5563" i="1"/>
  <c r="H5563" i="1"/>
  <c r="I5563" i="1"/>
  <c r="E5564" i="1"/>
  <c r="F5564" i="1"/>
  <c r="G5564" i="1"/>
  <c r="H5564" i="1"/>
  <c r="I5564" i="1"/>
  <c r="E5565" i="1"/>
  <c r="F5565" i="1"/>
  <c r="G5565" i="1"/>
  <c r="H5565" i="1"/>
  <c r="I5565" i="1"/>
  <c r="E5566" i="1"/>
  <c r="F5566" i="1"/>
  <c r="G5566" i="1"/>
  <c r="H5566" i="1"/>
  <c r="I5566" i="1"/>
  <c r="E5567" i="1"/>
  <c r="F5567" i="1"/>
  <c r="G5567" i="1"/>
  <c r="H5567" i="1"/>
  <c r="I5567" i="1"/>
  <c r="E5568" i="1"/>
  <c r="F5568" i="1"/>
  <c r="G5568" i="1"/>
  <c r="H5568" i="1"/>
  <c r="I5568" i="1"/>
  <c r="E5569" i="1"/>
  <c r="F5569" i="1"/>
  <c r="G5569" i="1"/>
  <c r="H5569" i="1"/>
  <c r="I5569" i="1"/>
  <c r="E5570" i="1"/>
  <c r="F5570" i="1"/>
  <c r="G5570" i="1"/>
  <c r="H5570" i="1"/>
  <c r="I5570" i="1"/>
  <c r="E5571" i="1"/>
  <c r="F5571" i="1"/>
  <c r="G5571" i="1"/>
  <c r="H5571" i="1"/>
  <c r="I5571" i="1"/>
  <c r="E5572" i="1"/>
  <c r="F5572" i="1"/>
  <c r="G5572" i="1"/>
  <c r="H5572" i="1"/>
  <c r="I5572" i="1"/>
  <c r="E5573" i="1"/>
  <c r="F5573" i="1"/>
  <c r="G5573" i="1"/>
  <c r="H5573" i="1"/>
  <c r="I5573" i="1"/>
  <c r="E5574" i="1"/>
  <c r="F5574" i="1"/>
  <c r="G5574" i="1"/>
  <c r="H5574" i="1"/>
  <c r="I5574" i="1"/>
  <c r="E5575" i="1"/>
  <c r="F5575" i="1"/>
  <c r="G5575" i="1"/>
  <c r="H5575" i="1"/>
  <c r="I5575" i="1"/>
  <c r="E5576" i="1"/>
  <c r="F5576" i="1"/>
  <c r="G5576" i="1"/>
  <c r="H5576" i="1"/>
  <c r="I5576" i="1"/>
  <c r="E5577" i="1"/>
  <c r="F5577" i="1"/>
  <c r="G5577" i="1"/>
  <c r="H5577" i="1"/>
  <c r="I5577" i="1"/>
  <c r="E5578" i="1"/>
  <c r="F5578" i="1"/>
  <c r="G5578" i="1"/>
  <c r="H5578" i="1"/>
  <c r="I5578" i="1"/>
  <c r="E5579" i="1"/>
  <c r="F5579" i="1"/>
  <c r="G5579" i="1"/>
  <c r="H5579" i="1"/>
  <c r="I5579" i="1"/>
  <c r="E5580" i="1"/>
  <c r="F5580" i="1"/>
  <c r="G5580" i="1"/>
  <c r="H5580" i="1"/>
  <c r="I5580" i="1"/>
  <c r="E5581" i="1"/>
  <c r="F5581" i="1"/>
  <c r="G5581" i="1"/>
  <c r="H5581" i="1"/>
  <c r="I5581" i="1"/>
  <c r="E5582" i="1"/>
  <c r="F5582" i="1"/>
  <c r="G5582" i="1"/>
  <c r="H5582" i="1"/>
  <c r="I5582" i="1"/>
  <c r="E5583" i="1"/>
  <c r="F5583" i="1"/>
  <c r="G5583" i="1"/>
  <c r="H5583" i="1"/>
  <c r="I5583" i="1"/>
  <c r="E5584" i="1"/>
  <c r="F5584" i="1"/>
  <c r="G5584" i="1"/>
  <c r="H5584" i="1"/>
  <c r="I5584" i="1"/>
  <c r="E5585" i="1"/>
  <c r="F5585" i="1"/>
  <c r="G5585" i="1"/>
  <c r="H5585" i="1"/>
  <c r="I5585" i="1"/>
  <c r="E5586" i="1"/>
  <c r="F5586" i="1"/>
  <c r="G5586" i="1"/>
  <c r="H5586" i="1"/>
  <c r="I5586" i="1"/>
  <c r="E5587" i="1"/>
  <c r="F5587" i="1"/>
  <c r="G5587" i="1"/>
  <c r="H5587" i="1"/>
  <c r="I5587" i="1"/>
  <c r="E5588" i="1"/>
  <c r="F5588" i="1"/>
  <c r="G5588" i="1"/>
  <c r="H5588" i="1"/>
  <c r="I5588" i="1"/>
  <c r="E5589" i="1"/>
  <c r="F5589" i="1"/>
  <c r="G5589" i="1"/>
  <c r="H5589" i="1"/>
  <c r="I5589" i="1"/>
  <c r="E5590" i="1"/>
  <c r="F5590" i="1"/>
  <c r="G5590" i="1"/>
  <c r="H5590" i="1"/>
  <c r="I5590" i="1"/>
  <c r="E5591" i="1"/>
  <c r="F5591" i="1"/>
  <c r="G5591" i="1"/>
  <c r="H5591" i="1"/>
  <c r="I5591" i="1"/>
  <c r="E5592" i="1"/>
  <c r="F5592" i="1"/>
  <c r="G5592" i="1"/>
  <c r="H5592" i="1"/>
  <c r="I5592" i="1"/>
  <c r="E5593" i="1"/>
  <c r="F5593" i="1"/>
  <c r="G5593" i="1"/>
  <c r="H5593" i="1"/>
  <c r="I5593" i="1"/>
  <c r="E5594" i="1"/>
  <c r="F5594" i="1"/>
  <c r="G5594" i="1"/>
  <c r="H5594" i="1"/>
  <c r="I5594" i="1"/>
  <c r="E5595" i="1"/>
  <c r="F5595" i="1"/>
  <c r="G5595" i="1"/>
  <c r="H5595" i="1"/>
  <c r="I5595" i="1"/>
  <c r="E5596" i="1"/>
  <c r="F5596" i="1"/>
  <c r="G5596" i="1"/>
  <c r="H5596" i="1"/>
  <c r="I5596" i="1"/>
  <c r="E5597" i="1"/>
  <c r="F5597" i="1"/>
  <c r="G5597" i="1"/>
  <c r="H5597" i="1"/>
  <c r="I5597" i="1"/>
  <c r="E5598" i="1"/>
  <c r="F5598" i="1"/>
  <c r="G5598" i="1"/>
  <c r="H5598" i="1"/>
  <c r="I5598" i="1"/>
  <c r="E5599" i="1"/>
  <c r="F5599" i="1"/>
  <c r="G5599" i="1"/>
  <c r="H5599" i="1"/>
  <c r="I5599" i="1"/>
  <c r="E5600" i="1"/>
  <c r="F5600" i="1"/>
  <c r="G5600" i="1"/>
  <c r="H5600" i="1"/>
  <c r="I5600" i="1"/>
  <c r="E5601" i="1"/>
  <c r="F5601" i="1"/>
  <c r="G5601" i="1"/>
  <c r="H5601" i="1"/>
  <c r="I5601" i="1"/>
  <c r="E5602" i="1"/>
  <c r="F5602" i="1"/>
  <c r="G5602" i="1"/>
  <c r="H5602" i="1"/>
  <c r="I5602" i="1"/>
  <c r="E5603" i="1"/>
  <c r="F5603" i="1"/>
  <c r="G5603" i="1"/>
  <c r="H5603" i="1"/>
  <c r="I5603" i="1"/>
  <c r="E5604" i="1"/>
  <c r="F5604" i="1"/>
  <c r="G5604" i="1"/>
  <c r="H5604" i="1"/>
  <c r="I5604" i="1"/>
  <c r="E5605" i="1"/>
  <c r="F5605" i="1"/>
  <c r="G5605" i="1"/>
  <c r="H5605" i="1"/>
  <c r="I5605" i="1"/>
  <c r="E5606" i="1"/>
  <c r="F5606" i="1"/>
  <c r="G5606" i="1"/>
  <c r="H5606" i="1"/>
  <c r="I5606" i="1"/>
  <c r="E5607" i="1"/>
  <c r="F5607" i="1"/>
  <c r="G5607" i="1"/>
  <c r="H5607" i="1"/>
  <c r="I5607" i="1"/>
  <c r="E5608" i="1"/>
  <c r="F5608" i="1"/>
  <c r="G5608" i="1"/>
  <c r="H5608" i="1"/>
  <c r="I5608" i="1"/>
  <c r="E5609" i="1"/>
  <c r="F5609" i="1"/>
  <c r="G5609" i="1"/>
  <c r="H5609" i="1"/>
  <c r="I5609" i="1"/>
  <c r="E5610" i="1"/>
  <c r="F5610" i="1"/>
  <c r="G5610" i="1"/>
  <c r="H5610" i="1"/>
  <c r="I5610" i="1"/>
  <c r="E5611" i="1"/>
  <c r="F5611" i="1"/>
  <c r="G5611" i="1"/>
  <c r="H5611" i="1"/>
  <c r="I5611" i="1"/>
  <c r="E5612" i="1"/>
  <c r="F5612" i="1"/>
  <c r="G5612" i="1"/>
  <c r="H5612" i="1"/>
  <c r="I5612" i="1"/>
  <c r="E5613" i="1"/>
  <c r="F5613" i="1"/>
  <c r="G5613" i="1"/>
  <c r="H5613" i="1"/>
  <c r="I5613" i="1"/>
  <c r="E5614" i="1"/>
  <c r="F5614" i="1"/>
  <c r="G5614" i="1"/>
  <c r="H5614" i="1"/>
  <c r="I5614" i="1"/>
  <c r="E5615" i="1"/>
  <c r="F5615" i="1"/>
  <c r="G5615" i="1"/>
  <c r="H5615" i="1"/>
  <c r="I5615" i="1"/>
  <c r="E5616" i="1"/>
  <c r="F5616" i="1"/>
  <c r="G5616" i="1"/>
  <c r="H5616" i="1"/>
  <c r="I5616" i="1"/>
  <c r="E5617" i="1"/>
  <c r="F5617" i="1"/>
  <c r="G5617" i="1"/>
  <c r="H5617" i="1"/>
  <c r="I5617" i="1"/>
  <c r="E5618" i="1"/>
  <c r="F5618" i="1"/>
  <c r="G5618" i="1"/>
  <c r="H5618" i="1"/>
  <c r="I5618" i="1"/>
  <c r="E5619" i="1"/>
  <c r="F5619" i="1"/>
  <c r="G5619" i="1"/>
  <c r="H5619" i="1"/>
  <c r="I5619" i="1"/>
  <c r="E5620" i="1"/>
  <c r="F5620" i="1"/>
  <c r="G5620" i="1"/>
  <c r="H5620" i="1"/>
  <c r="I5620" i="1"/>
  <c r="E5621" i="1"/>
  <c r="F5621" i="1"/>
  <c r="G5621" i="1"/>
  <c r="H5621" i="1"/>
  <c r="I5621" i="1"/>
  <c r="E5622" i="1"/>
  <c r="F5622" i="1"/>
  <c r="G5622" i="1"/>
  <c r="H5622" i="1"/>
  <c r="I5622" i="1"/>
  <c r="E5623" i="1"/>
  <c r="F5623" i="1"/>
  <c r="G5623" i="1"/>
  <c r="H5623" i="1"/>
  <c r="I5623" i="1"/>
  <c r="E5624" i="1"/>
  <c r="F5624" i="1"/>
  <c r="G5624" i="1"/>
  <c r="H5624" i="1"/>
  <c r="I5624" i="1"/>
  <c r="E5625" i="1"/>
  <c r="F5625" i="1"/>
  <c r="G5625" i="1"/>
  <c r="H5625" i="1"/>
  <c r="I5625" i="1"/>
  <c r="E5626" i="1"/>
  <c r="F5626" i="1"/>
  <c r="G5626" i="1"/>
  <c r="H5626" i="1"/>
  <c r="I5626" i="1"/>
  <c r="E5627" i="1"/>
  <c r="F5627" i="1"/>
  <c r="G5627" i="1"/>
  <c r="H5627" i="1"/>
  <c r="I5627" i="1"/>
  <c r="E5628" i="1"/>
  <c r="F5628" i="1"/>
  <c r="G5628" i="1"/>
  <c r="H5628" i="1"/>
  <c r="I5628" i="1"/>
  <c r="E5629" i="1"/>
  <c r="F5629" i="1"/>
  <c r="G5629" i="1"/>
  <c r="H5629" i="1"/>
  <c r="I5629" i="1"/>
  <c r="E5630" i="1"/>
  <c r="F5630" i="1"/>
  <c r="G5630" i="1"/>
  <c r="H5630" i="1"/>
  <c r="I5630" i="1"/>
  <c r="H1904" i="2"/>
  <c r="H3227" i="2"/>
  <c r="H3404" i="2"/>
  <c r="H3399" i="2"/>
  <c r="H3407" i="2"/>
  <c r="H3181" i="2"/>
  <c r="H1148" i="2"/>
  <c r="H1147" i="2"/>
  <c r="H2306" i="2"/>
  <c r="H680" i="2"/>
  <c r="H3016" i="2"/>
  <c r="H3019" i="2"/>
  <c r="H3024" i="2"/>
  <c r="H4272" i="2"/>
  <c r="H2043" i="2"/>
  <c r="H2013" i="2"/>
  <c r="H3917" i="2"/>
  <c r="H3662" i="2"/>
  <c r="H631" i="2"/>
  <c r="H635" i="2"/>
  <c r="H4396" i="2"/>
  <c r="H124" i="2"/>
  <c r="H3727" i="2"/>
  <c r="H324" i="2"/>
  <c r="L4680" i="1"/>
  <c r="M4680" i="1"/>
  <c r="N4680" i="1"/>
  <c r="O4680" i="1"/>
  <c r="P4680" i="1"/>
  <c r="K4680" i="1"/>
  <c r="Q4680" i="1" s="1"/>
  <c r="L4679" i="1"/>
  <c r="M4679" i="1"/>
  <c r="N4679" i="1"/>
  <c r="O4679" i="1"/>
  <c r="P4679" i="1"/>
  <c r="K4679" i="1"/>
  <c r="Q4679" i="1"/>
  <c r="L4678" i="1"/>
  <c r="M4678" i="1"/>
  <c r="N4678" i="1"/>
  <c r="O4678" i="1"/>
  <c r="P4678" i="1"/>
  <c r="K4678" i="1"/>
  <c r="Q4678" i="1" s="1"/>
  <c r="C176" i="6"/>
  <c r="C72" i="6"/>
  <c r="C67" i="6"/>
  <c r="C101" i="6"/>
  <c r="C102" i="6"/>
  <c r="C150" i="6"/>
  <c r="C52" i="6"/>
  <c r="C161" i="6"/>
  <c r="H3572" i="2"/>
  <c r="H3217" i="2"/>
  <c r="H443" i="2"/>
  <c r="H2455" i="2"/>
  <c r="H2454" i="2"/>
  <c r="H2461" i="2"/>
  <c r="H916" i="2"/>
  <c r="H2430" i="2"/>
  <c r="H4055" i="2"/>
  <c r="H3081" i="2"/>
  <c r="H3079" i="2"/>
  <c r="H3080" i="2"/>
  <c r="H3853" i="2"/>
  <c r="H3854" i="2"/>
  <c r="H1733" i="2"/>
  <c r="H1731" i="2"/>
  <c r="H1007" i="2"/>
  <c r="H326" i="2"/>
  <c r="H3354" i="2"/>
  <c r="H3357" i="2"/>
  <c r="H1967" i="2"/>
  <c r="H1415" i="2"/>
  <c r="H1357" i="2"/>
  <c r="H4368" i="2"/>
  <c r="H3883" i="2"/>
  <c r="H414" i="2"/>
  <c r="K4286" i="2"/>
  <c r="L4286" i="2"/>
  <c r="K4287" i="2"/>
  <c r="L4287" i="2"/>
  <c r="K4288" i="2"/>
  <c r="L4288" i="2"/>
  <c r="K4289" i="2"/>
  <c r="L4289" i="2"/>
  <c r="K4290" i="2"/>
  <c r="L4290" i="2"/>
  <c r="K4291" i="2"/>
  <c r="L4291" i="2"/>
  <c r="K4292" i="2"/>
  <c r="L4292" i="2"/>
  <c r="K4293" i="2"/>
  <c r="L4293" i="2"/>
  <c r="K4294" i="2"/>
  <c r="L4294" i="2"/>
  <c r="K4295" i="2"/>
  <c r="L4295" i="2"/>
  <c r="K4296" i="2"/>
  <c r="L4296" i="2"/>
  <c r="K4297" i="2"/>
  <c r="L4297" i="2"/>
  <c r="K4298" i="2"/>
  <c r="L4298" i="2"/>
  <c r="K4299" i="2"/>
  <c r="L4299" i="2"/>
  <c r="K4300" i="2"/>
  <c r="L4300" i="2"/>
  <c r="K4301" i="2"/>
  <c r="L4301" i="2"/>
  <c r="K4302" i="2"/>
  <c r="L4302" i="2"/>
  <c r="K4303" i="2"/>
  <c r="L4303" i="2"/>
  <c r="K4304" i="2"/>
  <c r="L4304" i="2"/>
  <c r="K4305" i="2"/>
  <c r="L4305" i="2"/>
  <c r="K4306" i="2"/>
  <c r="L4306" i="2"/>
  <c r="K4307" i="2"/>
  <c r="L4307" i="2"/>
  <c r="K4308" i="2"/>
  <c r="L4308" i="2"/>
  <c r="K4309" i="2"/>
  <c r="L4309" i="2"/>
  <c r="K4310" i="2"/>
  <c r="L4310" i="2"/>
  <c r="K4311" i="2"/>
  <c r="L4311" i="2"/>
  <c r="K4312" i="2"/>
  <c r="L4312" i="2"/>
  <c r="K4313" i="2"/>
  <c r="L4313" i="2"/>
  <c r="K4314" i="2"/>
  <c r="L4314" i="2"/>
  <c r="K4315" i="2"/>
  <c r="L4315" i="2"/>
  <c r="K4316" i="2"/>
  <c r="L4316" i="2"/>
  <c r="K4317" i="2"/>
  <c r="L4317" i="2"/>
  <c r="K4318" i="2"/>
  <c r="L4318" i="2"/>
  <c r="K4319" i="2"/>
  <c r="L4319" i="2"/>
  <c r="K4320" i="2"/>
  <c r="L4320" i="2"/>
  <c r="K4321" i="2"/>
  <c r="L4321" i="2"/>
  <c r="K4322" i="2"/>
  <c r="L4322" i="2"/>
  <c r="K4323" i="2"/>
  <c r="L4323" i="2"/>
  <c r="K4324" i="2"/>
  <c r="L4324" i="2"/>
  <c r="K4325" i="2"/>
  <c r="L4325" i="2"/>
  <c r="K4326" i="2"/>
  <c r="L4326" i="2"/>
  <c r="K4327" i="2"/>
  <c r="L4327" i="2"/>
  <c r="K4328" i="2"/>
  <c r="L4328" i="2"/>
  <c r="K4329" i="2"/>
  <c r="L4329" i="2"/>
  <c r="K4330" i="2"/>
  <c r="L4330" i="2"/>
  <c r="K4331" i="2"/>
  <c r="L4331" i="2"/>
  <c r="K4332" i="2"/>
  <c r="L4332" i="2"/>
  <c r="K4333" i="2"/>
  <c r="L4333" i="2"/>
  <c r="K4334" i="2"/>
  <c r="L4334" i="2"/>
  <c r="K4335" i="2"/>
  <c r="L4335" i="2"/>
  <c r="K4336" i="2"/>
  <c r="L4336" i="2"/>
  <c r="K4337" i="2"/>
  <c r="L4337" i="2"/>
  <c r="K4338" i="2"/>
  <c r="L4338" i="2"/>
  <c r="K4339" i="2"/>
  <c r="L4339" i="2"/>
  <c r="K4340" i="2"/>
  <c r="L4340" i="2"/>
  <c r="K4341" i="2"/>
  <c r="L4341" i="2"/>
  <c r="K4342" i="2"/>
  <c r="L4342" i="2"/>
  <c r="K4343" i="2"/>
  <c r="L4343" i="2"/>
  <c r="K4344" i="2"/>
  <c r="L4344" i="2"/>
  <c r="K4345" i="2"/>
  <c r="L4345" i="2"/>
  <c r="K4346" i="2"/>
  <c r="L4346" i="2"/>
  <c r="K4347" i="2"/>
  <c r="L4347" i="2"/>
  <c r="K4348" i="2"/>
  <c r="L4348" i="2"/>
  <c r="K4349" i="2"/>
  <c r="L4349" i="2"/>
  <c r="K4350" i="2"/>
  <c r="L4350" i="2"/>
  <c r="K4351" i="2"/>
  <c r="L4351" i="2"/>
  <c r="K4352" i="2"/>
  <c r="L4352" i="2"/>
  <c r="K4353" i="2"/>
  <c r="L4353" i="2"/>
  <c r="K4354" i="2"/>
  <c r="L4354" i="2"/>
  <c r="K4355" i="2"/>
  <c r="L4355" i="2"/>
  <c r="K4356" i="2"/>
  <c r="L4356" i="2"/>
  <c r="K4357" i="2"/>
  <c r="L4357" i="2"/>
  <c r="K4358" i="2"/>
  <c r="L4358" i="2"/>
  <c r="K4359" i="2"/>
  <c r="L4359" i="2"/>
  <c r="K4360" i="2"/>
  <c r="L4360" i="2"/>
  <c r="K4361" i="2"/>
  <c r="L4361" i="2"/>
  <c r="K4362" i="2"/>
  <c r="L4362" i="2"/>
  <c r="K4363" i="2"/>
  <c r="L4363" i="2"/>
  <c r="K4364" i="2"/>
  <c r="L4364" i="2"/>
  <c r="K4365" i="2"/>
  <c r="L4365" i="2"/>
  <c r="K4366" i="2"/>
  <c r="L4366" i="2"/>
  <c r="K4367" i="2"/>
  <c r="L4367" i="2"/>
  <c r="K4368" i="2"/>
  <c r="L4368" i="2"/>
  <c r="K4369" i="2"/>
  <c r="L4369" i="2"/>
  <c r="K4370" i="2"/>
  <c r="L4370" i="2"/>
  <c r="K4371" i="2"/>
  <c r="L4371" i="2"/>
  <c r="K4372" i="2"/>
  <c r="L4372" i="2"/>
  <c r="K4373" i="2"/>
  <c r="L4373" i="2"/>
  <c r="K4374" i="2"/>
  <c r="L4374" i="2"/>
  <c r="K4375" i="2"/>
  <c r="L4375" i="2"/>
  <c r="K4376" i="2"/>
  <c r="L4376" i="2"/>
  <c r="H1143" i="2"/>
  <c r="H1145" i="2"/>
  <c r="H1146" i="2"/>
  <c r="H2734" i="2"/>
  <c r="H779" i="2"/>
  <c r="H2950" i="2"/>
  <c r="H2952" i="2"/>
  <c r="H1552" i="2"/>
  <c r="H3180" i="2"/>
  <c r="H2786" i="2"/>
  <c r="H1867" i="2"/>
  <c r="H1801" i="2"/>
  <c r="H3164" i="2"/>
  <c r="H2891" i="2"/>
  <c r="H2439" i="2"/>
  <c r="H4053" i="2"/>
  <c r="H4049" i="2"/>
  <c r="H4052" i="2"/>
  <c r="H4210" i="2"/>
  <c r="H1443" i="2"/>
  <c r="H211" i="2"/>
  <c r="H2848" i="2"/>
  <c r="H2847" i="2"/>
  <c r="H2846" i="2"/>
  <c r="H367" i="2"/>
  <c r="H365" i="2"/>
  <c r="H358" i="2"/>
  <c r="E597" i="3" l="1"/>
  <c r="N597" i="3" s="1"/>
  <c r="E596" i="3"/>
  <c r="I596" i="3" s="1"/>
  <c r="E595" i="3"/>
  <c r="M595" i="3" s="1"/>
  <c r="E594" i="3"/>
  <c r="I594" i="3" s="1"/>
  <c r="E593" i="3"/>
  <c r="I593" i="3" s="1"/>
  <c r="E603" i="3"/>
  <c r="M603" i="3" s="1"/>
  <c r="E602" i="3"/>
  <c r="M602" i="3" s="1"/>
  <c r="E601" i="3"/>
  <c r="M601" i="3" s="1"/>
  <c r="E600" i="3"/>
  <c r="M600" i="3" s="1"/>
  <c r="E599" i="3"/>
  <c r="M599" i="3" s="1"/>
  <c r="E598" i="3"/>
  <c r="M598" i="3" s="1"/>
  <c r="E579" i="3"/>
  <c r="E563" i="3"/>
  <c r="M563" i="3" s="1"/>
  <c r="E581" i="3"/>
  <c r="I581" i="3" s="1"/>
  <c r="E574" i="3"/>
  <c r="E566" i="3"/>
  <c r="I566" i="3" s="1"/>
  <c r="E557" i="3"/>
  <c r="M557" i="3" s="1"/>
  <c r="E578" i="3"/>
  <c r="M578" i="3" s="1"/>
  <c r="E582" i="3"/>
  <c r="E562" i="3"/>
  <c r="I562" i="3" s="1"/>
  <c r="E572" i="3"/>
  <c r="M572" i="3" s="1"/>
  <c r="E560" i="3"/>
  <c r="E556" i="3"/>
  <c r="I556" i="3" s="1"/>
  <c r="E586" i="3"/>
  <c r="M586" i="3" s="1"/>
  <c r="E554" i="3"/>
  <c r="E580" i="3"/>
  <c r="E561" i="3"/>
  <c r="E577" i="3"/>
  <c r="E564" i="3"/>
  <c r="E570" i="3"/>
  <c r="E553" i="3"/>
  <c r="M553" i="3" s="1"/>
  <c r="E571" i="3"/>
  <c r="E575" i="3"/>
  <c r="E576" i="3"/>
  <c r="E573" i="3"/>
  <c r="E565" i="3"/>
  <c r="E583" i="3"/>
  <c r="E569" i="3"/>
  <c r="E555" i="3"/>
  <c r="E558" i="3"/>
  <c r="E559" i="3"/>
  <c r="E568" i="3"/>
  <c r="E454" i="3"/>
  <c r="M454" i="3" s="1"/>
  <c r="H885" i="2"/>
  <c r="H4029" i="2"/>
  <c r="H2922" i="2"/>
  <c r="I21" i="5"/>
  <c r="I13" i="5"/>
  <c r="I14" i="5"/>
  <c r="I9" i="5"/>
  <c r="I10" i="5"/>
  <c r="I15" i="5"/>
  <c r="I16" i="5"/>
  <c r="I7" i="5"/>
  <c r="I17" i="5"/>
  <c r="I8" i="5"/>
  <c r="I12" i="5"/>
  <c r="I11" i="5"/>
  <c r="I19" i="5"/>
  <c r="I20" i="5"/>
  <c r="I23" i="5"/>
  <c r="I28" i="5"/>
  <c r="I3" i="5"/>
  <c r="I5" i="5"/>
  <c r="I24" i="5"/>
  <c r="I26" i="5"/>
  <c r="I27" i="5"/>
  <c r="I4" i="5"/>
  <c r="I6" i="5"/>
  <c r="I18" i="5"/>
  <c r="I2" i="5"/>
  <c r="I25" i="5"/>
  <c r="I22" i="5"/>
  <c r="H2679" i="2"/>
  <c r="H1558" i="2"/>
  <c r="H1515" i="2"/>
  <c r="H874" i="2"/>
  <c r="H877" i="2"/>
  <c r="H876" i="2"/>
  <c r="H875" i="2"/>
  <c r="H4072" i="2"/>
  <c r="H4073" i="2"/>
  <c r="H2938" i="2"/>
  <c r="H2152" i="2"/>
  <c r="H2151" i="2"/>
  <c r="H782" i="2"/>
  <c r="H3674" i="2"/>
  <c r="H2164" i="2"/>
  <c r="H2581" i="2"/>
  <c r="H473" i="2"/>
  <c r="H4363" i="2"/>
  <c r="C137" i="6"/>
  <c r="H200" i="2"/>
  <c r="H506" i="2"/>
  <c r="H1518" i="2"/>
  <c r="H1657" i="2"/>
  <c r="H1051" i="2"/>
  <c r="H682" i="2"/>
  <c r="H2623" i="2"/>
  <c r="H2447" i="2"/>
  <c r="H3182" i="2"/>
  <c r="H3183" i="2"/>
  <c r="H445" i="2"/>
  <c r="H3577" i="2"/>
  <c r="H1531" i="2"/>
  <c r="H3406" i="2"/>
  <c r="H382" i="2"/>
  <c r="H442" i="2"/>
  <c r="H4089" i="2"/>
  <c r="H4205" i="2"/>
  <c r="H2015" i="2"/>
  <c r="H2012" i="2"/>
  <c r="H3598" i="2"/>
  <c r="H3383" i="2"/>
  <c r="H2442" i="2"/>
  <c r="C127" i="6"/>
  <c r="C147" i="6"/>
  <c r="C163" i="6"/>
  <c r="C2" i="6"/>
  <c r="C70" i="6"/>
  <c r="C21" i="6"/>
  <c r="J537" i="3"/>
  <c r="J535" i="3"/>
  <c r="J536" i="3"/>
  <c r="J584" i="3"/>
  <c r="J508" i="3"/>
  <c r="J538" i="3"/>
  <c r="J567" i="3"/>
  <c r="J510" i="3"/>
  <c r="J507" i="3"/>
  <c r="C175" i="6"/>
  <c r="C49" i="6"/>
  <c r="H723" i="2"/>
  <c r="H2921" i="2"/>
  <c r="H2923" i="2"/>
  <c r="H504" i="2"/>
  <c r="H781" i="2"/>
  <c r="H2415" i="2"/>
  <c r="H2414" i="2"/>
  <c r="H1860" i="2"/>
  <c r="H1532" i="2"/>
  <c r="H2956" i="2"/>
  <c r="H4328" i="2"/>
  <c r="H4390" i="2"/>
  <c r="H1416" i="2"/>
  <c r="H463" i="2"/>
  <c r="H456" i="2"/>
  <c r="H757" i="2"/>
  <c r="H4074" i="2"/>
  <c r="H446" i="2"/>
  <c r="H438" i="2"/>
  <c r="H447" i="2"/>
  <c r="H1787" i="2"/>
  <c r="H1540" i="2"/>
  <c r="H4538" i="2"/>
  <c r="H2857" i="2"/>
  <c r="H4560" i="2"/>
  <c r="H1956" i="2"/>
  <c r="C120" i="6"/>
  <c r="C138" i="6"/>
  <c r="C172" i="6"/>
  <c r="C89" i="6"/>
  <c r="C63" i="6"/>
  <c r="C65" i="6"/>
  <c r="C62" i="6"/>
  <c r="C121" i="6"/>
  <c r="C71" i="6"/>
  <c r="C53" i="6"/>
  <c r="C167" i="6"/>
  <c r="C8" i="6"/>
  <c r="H4005" i="2"/>
  <c r="H1555" i="2"/>
  <c r="H4009" i="2"/>
  <c r="H1949" i="2"/>
  <c r="H3098" i="2"/>
  <c r="H3100" i="2"/>
  <c r="H1521" i="2"/>
  <c r="H3669" i="2"/>
  <c r="H2098" i="2"/>
  <c r="H3012" i="2"/>
  <c r="H1759" i="2"/>
  <c r="H1606" i="2"/>
  <c r="H1025" i="2"/>
  <c r="H461" i="2"/>
  <c r="H2986" i="2"/>
  <c r="H1105" i="2"/>
  <c r="H531" i="2"/>
  <c r="H510" i="2"/>
  <c r="H3723" i="2"/>
  <c r="H2955" i="2"/>
  <c r="H3403" i="2"/>
  <c r="H873" i="2"/>
  <c r="H3597" i="2"/>
  <c r="H3599" i="2"/>
  <c r="H3600" i="2"/>
  <c r="H3385" i="2"/>
  <c r="H883" i="2"/>
  <c r="H1800" i="2"/>
  <c r="H2997" i="2"/>
  <c r="H3844" i="2"/>
  <c r="H241" i="2"/>
  <c r="H832" i="2"/>
  <c r="H833" i="2"/>
  <c r="H1326" i="2"/>
  <c r="H3889" i="2"/>
  <c r="H327" i="2"/>
  <c r="H1686" i="2"/>
  <c r="H2453" i="2"/>
  <c r="H1783" i="2"/>
  <c r="H1784" i="2"/>
  <c r="H1786" i="2"/>
  <c r="H540" i="2"/>
  <c r="H4032" i="2"/>
  <c r="H2849" i="2"/>
  <c r="J389" i="3"/>
  <c r="J315" i="3"/>
  <c r="H4330" i="2"/>
  <c r="H1549" i="2"/>
  <c r="H1556" i="2"/>
  <c r="H1039" i="2"/>
  <c r="H1449" i="2"/>
  <c r="H1777" i="2"/>
  <c r="H1780" i="2"/>
  <c r="H3731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H1803" i="2"/>
  <c r="H784" i="2"/>
  <c r="H1437" i="2"/>
  <c r="H1335" i="2"/>
  <c r="H1868" i="2"/>
  <c r="H1857" i="2"/>
  <c r="H1799" i="2"/>
  <c r="H1954" i="2"/>
  <c r="H4391" i="2"/>
  <c r="J490" i="3"/>
  <c r="J489" i="3"/>
  <c r="J501" i="3"/>
  <c r="J372" i="3"/>
  <c r="C123" i="6"/>
  <c r="C154" i="6"/>
  <c r="C99" i="6"/>
  <c r="C54" i="6"/>
  <c r="H212" i="2"/>
  <c r="H366" i="2"/>
  <c r="H3018" i="2"/>
  <c r="H4071" i="2"/>
  <c r="H3875" i="2"/>
  <c r="H1446" i="2"/>
  <c r="H36" i="2"/>
  <c r="C126" i="6"/>
  <c r="H2951" i="2"/>
  <c r="H2954" i="2"/>
  <c r="H3287" i="2"/>
  <c r="H3163" i="2"/>
  <c r="H217" i="2"/>
  <c r="H1497" i="2"/>
  <c r="H2880" i="2"/>
  <c r="H1877" i="2"/>
  <c r="H1880" i="2"/>
  <c r="H2449" i="2"/>
  <c r="H2452" i="2"/>
  <c r="H4563" i="2"/>
  <c r="H1405" i="2"/>
  <c r="H322" i="2"/>
  <c r="H1371" i="2"/>
  <c r="H1358" i="2"/>
  <c r="H4200" i="2"/>
  <c r="H4203" i="2"/>
  <c r="H3216" i="2"/>
  <c r="H441" i="2"/>
  <c r="H1484" i="2"/>
  <c r="H1982" i="2"/>
  <c r="H1871" i="2"/>
  <c r="H1870" i="2"/>
  <c r="H4010" i="2"/>
  <c r="H2820" i="2"/>
  <c r="H3649" i="2"/>
  <c r="H710" i="2"/>
  <c r="H742" i="2"/>
  <c r="H1902" i="2"/>
  <c r="H1144" i="2"/>
  <c r="H3408" i="2"/>
  <c r="H3400" i="2"/>
  <c r="H788" i="2"/>
  <c r="H1228" i="2"/>
  <c r="H4459" i="2"/>
  <c r="C44" i="6"/>
  <c r="H1695" i="2"/>
  <c r="H354" i="2"/>
  <c r="H108" i="2"/>
  <c r="H1041" i="2"/>
  <c r="H1040" i="2"/>
  <c r="H1043" i="2"/>
  <c r="H3677" i="2"/>
  <c r="H222" i="2"/>
  <c r="H1366" i="2"/>
  <c r="B112" i="9"/>
  <c r="B85" i="10"/>
  <c r="B111" i="9"/>
  <c r="B84" i="10"/>
  <c r="B110" i="9"/>
  <c r="B83" i="10"/>
  <c r="B109" i="9"/>
  <c r="B108" i="9"/>
  <c r="B107" i="9"/>
  <c r="B106" i="9"/>
  <c r="B105" i="9"/>
  <c r="K3236" i="2"/>
  <c r="L3236" i="2"/>
  <c r="K3237" i="2"/>
  <c r="L3237" i="2"/>
  <c r="K3238" i="2"/>
  <c r="L3238" i="2"/>
  <c r="K3239" i="2"/>
  <c r="L3239" i="2"/>
  <c r="K3240" i="2"/>
  <c r="L3240" i="2"/>
  <c r="K3241" i="2"/>
  <c r="L3241" i="2"/>
  <c r="K3242" i="2"/>
  <c r="L3242" i="2"/>
  <c r="K3243" i="2"/>
  <c r="L3243" i="2"/>
  <c r="K3244" i="2"/>
  <c r="L3244" i="2"/>
  <c r="K3245" i="2"/>
  <c r="L3245" i="2"/>
  <c r="K3246" i="2"/>
  <c r="L3246" i="2"/>
  <c r="K3247" i="2"/>
  <c r="L3247" i="2"/>
  <c r="K3248" i="2"/>
  <c r="L3248" i="2"/>
  <c r="K3249" i="2"/>
  <c r="L3249" i="2"/>
  <c r="K3250" i="2"/>
  <c r="L3250" i="2"/>
  <c r="K3251" i="2"/>
  <c r="L3251" i="2"/>
  <c r="K3252" i="2"/>
  <c r="L3252" i="2"/>
  <c r="K3253" i="2"/>
  <c r="L3253" i="2"/>
  <c r="K3254" i="2"/>
  <c r="L3254" i="2"/>
  <c r="K3255" i="2"/>
  <c r="L3255" i="2"/>
  <c r="K3256" i="2"/>
  <c r="L3256" i="2"/>
  <c r="K3257" i="2"/>
  <c r="L3257" i="2"/>
  <c r="K3258" i="2"/>
  <c r="L3258" i="2"/>
  <c r="K3259" i="2"/>
  <c r="L3259" i="2"/>
  <c r="K3260" i="2"/>
  <c r="L3260" i="2"/>
  <c r="K3261" i="2"/>
  <c r="L3261" i="2"/>
  <c r="K3262" i="2"/>
  <c r="L3262" i="2"/>
  <c r="K3263" i="2"/>
  <c r="L3263" i="2"/>
  <c r="K3264" i="2"/>
  <c r="L3264" i="2"/>
  <c r="K3265" i="2"/>
  <c r="L3265" i="2"/>
  <c r="K3266" i="2"/>
  <c r="L3266" i="2"/>
  <c r="K3267" i="2"/>
  <c r="L3267" i="2"/>
  <c r="K3268" i="2"/>
  <c r="L3268" i="2"/>
  <c r="K3269" i="2"/>
  <c r="L3269" i="2"/>
  <c r="K3270" i="2"/>
  <c r="L3270" i="2"/>
  <c r="K3271" i="2"/>
  <c r="L3271" i="2"/>
  <c r="K3272" i="2"/>
  <c r="L3272" i="2"/>
  <c r="K3273" i="2"/>
  <c r="L3273" i="2"/>
  <c r="K3274" i="2"/>
  <c r="L3274" i="2"/>
  <c r="K3275" i="2"/>
  <c r="L3275" i="2"/>
  <c r="K3276" i="2"/>
  <c r="L3276" i="2"/>
  <c r="K3277" i="2"/>
  <c r="L3277" i="2"/>
  <c r="K3278" i="2"/>
  <c r="L3278" i="2"/>
  <c r="K3279" i="2"/>
  <c r="L3279" i="2"/>
  <c r="K3280" i="2"/>
  <c r="L3280" i="2"/>
  <c r="K3281" i="2"/>
  <c r="L3281" i="2"/>
  <c r="K3282" i="2"/>
  <c r="L3282" i="2"/>
  <c r="K3283" i="2"/>
  <c r="L3283" i="2"/>
  <c r="K3284" i="2"/>
  <c r="L3284" i="2"/>
  <c r="K3285" i="2"/>
  <c r="L3285" i="2"/>
  <c r="K3286" i="2"/>
  <c r="L3286" i="2"/>
  <c r="K3287" i="2"/>
  <c r="L3287" i="2"/>
  <c r="K3288" i="2"/>
  <c r="L3288" i="2"/>
  <c r="K3289" i="2"/>
  <c r="L3289" i="2"/>
  <c r="K3290" i="2"/>
  <c r="L3290" i="2"/>
  <c r="K3291" i="2"/>
  <c r="L3291" i="2"/>
  <c r="K3292" i="2"/>
  <c r="L3292" i="2"/>
  <c r="K3293" i="2"/>
  <c r="L3293" i="2"/>
  <c r="K3294" i="2"/>
  <c r="L3294" i="2"/>
  <c r="K3295" i="2"/>
  <c r="L3295" i="2"/>
  <c r="K3296" i="2"/>
  <c r="L3296" i="2"/>
  <c r="K3297" i="2"/>
  <c r="L3297" i="2"/>
  <c r="K3298" i="2"/>
  <c r="L3298" i="2"/>
  <c r="K3299" i="2"/>
  <c r="L3299" i="2"/>
  <c r="K3300" i="2"/>
  <c r="L3300" i="2"/>
  <c r="K3301" i="2"/>
  <c r="L3301" i="2"/>
  <c r="K3302" i="2"/>
  <c r="L3302" i="2"/>
  <c r="K3303" i="2"/>
  <c r="L3303" i="2"/>
  <c r="K3304" i="2"/>
  <c r="L3304" i="2"/>
  <c r="K3305" i="2"/>
  <c r="L3305" i="2"/>
  <c r="K3306" i="2"/>
  <c r="L3306" i="2"/>
  <c r="K3307" i="2"/>
  <c r="L3307" i="2"/>
  <c r="K3308" i="2"/>
  <c r="L3308" i="2"/>
  <c r="K3309" i="2"/>
  <c r="L3309" i="2"/>
  <c r="K3310" i="2"/>
  <c r="L3310" i="2"/>
  <c r="K3311" i="2"/>
  <c r="L3311" i="2"/>
  <c r="K3312" i="2"/>
  <c r="L3312" i="2"/>
  <c r="K3313" i="2"/>
  <c r="L3313" i="2"/>
  <c r="K3314" i="2"/>
  <c r="L3314" i="2"/>
  <c r="K3315" i="2"/>
  <c r="L3315" i="2"/>
  <c r="K3316" i="2"/>
  <c r="L3316" i="2"/>
  <c r="K3317" i="2"/>
  <c r="L3317" i="2"/>
  <c r="K3318" i="2"/>
  <c r="L3318" i="2"/>
  <c r="K3319" i="2"/>
  <c r="L3319" i="2"/>
  <c r="K3320" i="2"/>
  <c r="L3320" i="2"/>
  <c r="K3321" i="2"/>
  <c r="L3321" i="2"/>
  <c r="K3322" i="2"/>
  <c r="L3322" i="2"/>
  <c r="K3323" i="2"/>
  <c r="L3323" i="2"/>
  <c r="K3324" i="2"/>
  <c r="L3324" i="2"/>
  <c r="K3325" i="2"/>
  <c r="L3325" i="2"/>
  <c r="K3326" i="2"/>
  <c r="L3326" i="2"/>
  <c r="K3327" i="2"/>
  <c r="L3327" i="2"/>
  <c r="K3328" i="2"/>
  <c r="L3328" i="2"/>
  <c r="K3329" i="2"/>
  <c r="L3329" i="2"/>
  <c r="K3330" i="2"/>
  <c r="L3330" i="2"/>
  <c r="K3331" i="2"/>
  <c r="L3331" i="2"/>
  <c r="K3332" i="2"/>
  <c r="L3332" i="2"/>
  <c r="K3333" i="2"/>
  <c r="L3333" i="2"/>
  <c r="K3334" i="2"/>
  <c r="L3334" i="2"/>
  <c r="K3335" i="2"/>
  <c r="L3335" i="2"/>
  <c r="K3336" i="2"/>
  <c r="L3336" i="2"/>
  <c r="K3337" i="2"/>
  <c r="L3337" i="2"/>
  <c r="K3338" i="2"/>
  <c r="L3338" i="2"/>
  <c r="K3339" i="2"/>
  <c r="L3339" i="2"/>
  <c r="K3340" i="2"/>
  <c r="L3340" i="2"/>
  <c r="K3341" i="2"/>
  <c r="L3341" i="2"/>
  <c r="K3342" i="2"/>
  <c r="L3342" i="2"/>
  <c r="K3343" i="2"/>
  <c r="L3343" i="2"/>
  <c r="K3344" i="2"/>
  <c r="L3344" i="2"/>
  <c r="K3345" i="2"/>
  <c r="L3345" i="2"/>
  <c r="K3346" i="2"/>
  <c r="L3346" i="2"/>
  <c r="K3347" i="2"/>
  <c r="L3347" i="2"/>
  <c r="K3348" i="2"/>
  <c r="L3348" i="2"/>
  <c r="K3349" i="2"/>
  <c r="L3349" i="2"/>
  <c r="K3350" i="2"/>
  <c r="L3350" i="2"/>
  <c r="K3351" i="2"/>
  <c r="L3351" i="2"/>
  <c r="K3352" i="2"/>
  <c r="L3352" i="2"/>
  <c r="K3353" i="2"/>
  <c r="L3353" i="2"/>
  <c r="K3354" i="2"/>
  <c r="L3354" i="2"/>
  <c r="K3355" i="2"/>
  <c r="L3355" i="2"/>
  <c r="K3356" i="2"/>
  <c r="L3356" i="2"/>
  <c r="K3357" i="2"/>
  <c r="L3357" i="2"/>
  <c r="K3358" i="2"/>
  <c r="L3358" i="2"/>
  <c r="K3359" i="2"/>
  <c r="L3359" i="2"/>
  <c r="K3360" i="2"/>
  <c r="L3360" i="2"/>
  <c r="K3361" i="2"/>
  <c r="L3361" i="2"/>
  <c r="K3362" i="2"/>
  <c r="L3362" i="2"/>
  <c r="K3363" i="2"/>
  <c r="L3363" i="2"/>
  <c r="K3364" i="2"/>
  <c r="L3364" i="2"/>
  <c r="K3365" i="2"/>
  <c r="L3365" i="2"/>
  <c r="K3366" i="2"/>
  <c r="L3366" i="2"/>
  <c r="K3367" i="2"/>
  <c r="L3367" i="2"/>
  <c r="K3368" i="2"/>
  <c r="L3368" i="2"/>
  <c r="K3369" i="2"/>
  <c r="L3369" i="2"/>
  <c r="K3370" i="2"/>
  <c r="L3370" i="2"/>
  <c r="K3371" i="2"/>
  <c r="L3371" i="2"/>
  <c r="K3372" i="2"/>
  <c r="L3372" i="2"/>
  <c r="K3373" i="2"/>
  <c r="L3373" i="2"/>
  <c r="K3374" i="2"/>
  <c r="L3374" i="2"/>
  <c r="K3375" i="2"/>
  <c r="L3375" i="2"/>
  <c r="K3376" i="2"/>
  <c r="L3376" i="2"/>
  <c r="K3377" i="2"/>
  <c r="L3377" i="2"/>
  <c r="K3378" i="2"/>
  <c r="L3378" i="2"/>
  <c r="K3379" i="2"/>
  <c r="L3379" i="2"/>
  <c r="K3380" i="2"/>
  <c r="L3380" i="2"/>
  <c r="K3381" i="2"/>
  <c r="L3381" i="2"/>
  <c r="K3382" i="2"/>
  <c r="L3382" i="2"/>
  <c r="K3383" i="2"/>
  <c r="L3383" i="2"/>
  <c r="K3384" i="2"/>
  <c r="L3384" i="2"/>
  <c r="K3385" i="2"/>
  <c r="L3385" i="2"/>
  <c r="K3386" i="2"/>
  <c r="L3386" i="2"/>
  <c r="K3387" i="2"/>
  <c r="L3387" i="2"/>
  <c r="K3388" i="2"/>
  <c r="L3388" i="2"/>
  <c r="K3389" i="2"/>
  <c r="L3389" i="2"/>
  <c r="K3390" i="2"/>
  <c r="L3390" i="2"/>
  <c r="K3391" i="2"/>
  <c r="L3391" i="2"/>
  <c r="K3392" i="2"/>
  <c r="L3392" i="2"/>
  <c r="K3393" i="2"/>
  <c r="L3393" i="2"/>
  <c r="K3394" i="2"/>
  <c r="L3394" i="2"/>
  <c r="K3395" i="2"/>
  <c r="L3395" i="2"/>
  <c r="K3396" i="2"/>
  <c r="L3396" i="2"/>
  <c r="K3397" i="2"/>
  <c r="L3397" i="2"/>
  <c r="K3398" i="2"/>
  <c r="L3398" i="2"/>
  <c r="K3399" i="2"/>
  <c r="L3399" i="2"/>
  <c r="K3400" i="2"/>
  <c r="L3400" i="2"/>
  <c r="K3401" i="2"/>
  <c r="L3401" i="2"/>
  <c r="K3402" i="2"/>
  <c r="L3402" i="2"/>
  <c r="K3403" i="2"/>
  <c r="L3403" i="2"/>
  <c r="K3404" i="2"/>
  <c r="L3404" i="2"/>
  <c r="K3405" i="2"/>
  <c r="L3405" i="2"/>
  <c r="K3406" i="2"/>
  <c r="L3406" i="2"/>
  <c r="K3407" i="2"/>
  <c r="L3407" i="2"/>
  <c r="K3408" i="2"/>
  <c r="L3408" i="2"/>
  <c r="K3409" i="2"/>
  <c r="L3409" i="2"/>
  <c r="K3410" i="2"/>
  <c r="L3410" i="2"/>
  <c r="K3411" i="2"/>
  <c r="L3411" i="2"/>
  <c r="K3412" i="2"/>
  <c r="L3412" i="2"/>
  <c r="K3413" i="2"/>
  <c r="L3413" i="2"/>
  <c r="K3414" i="2"/>
  <c r="L3414" i="2"/>
  <c r="K3415" i="2"/>
  <c r="L3415" i="2"/>
  <c r="K3416" i="2"/>
  <c r="L3416" i="2"/>
  <c r="K3417" i="2"/>
  <c r="L3417" i="2"/>
  <c r="K3418" i="2"/>
  <c r="L3418" i="2"/>
  <c r="K3419" i="2"/>
  <c r="L3419" i="2"/>
  <c r="K3420" i="2"/>
  <c r="L3420" i="2"/>
  <c r="K3421" i="2"/>
  <c r="L3421" i="2"/>
  <c r="K3422" i="2"/>
  <c r="L3422" i="2"/>
  <c r="K3423" i="2"/>
  <c r="L3423" i="2"/>
  <c r="K3424" i="2"/>
  <c r="L3424" i="2"/>
  <c r="K3425" i="2"/>
  <c r="L3425" i="2"/>
  <c r="K3426" i="2"/>
  <c r="L3426" i="2"/>
  <c r="K3427" i="2"/>
  <c r="L3427" i="2"/>
  <c r="K3428" i="2"/>
  <c r="L3428" i="2"/>
  <c r="K3429" i="2"/>
  <c r="L3429" i="2"/>
  <c r="K3430" i="2"/>
  <c r="L3430" i="2"/>
  <c r="K3431" i="2"/>
  <c r="L3431" i="2"/>
  <c r="K3432" i="2"/>
  <c r="L3432" i="2"/>
  <c r="K3433" i="2"/>
  <c r="L3433" i="2"/>
  <c r="K3434" i="2"/>
  <c r="L3434" i="2"/>
  <c r="K3435" i="2"/>
  <c r="L3435" i="2"/>
  <c r="K3436" i="2"/>
  <c r="L3436" i="2"/>
  <c r="K3437" i="2"/>
  <c r="L3437" i="2"/>
  <c r="K3438" i="2"/>
  <c r="L3438" i="2"/>
  <c r="K3439" i="2"/>
  <c r="L3439" i="2"/>
  <c r="K3440" i="2"/>
  <c r="L3440" i="2"/>
  <c r="K3441" i="2"/>
  <c r="L3441" i="2"/>
  <c r="K3442" i="2"/>
  <c r="L3442" i="2"/>
  <c r="K3443" i="2"/>
  <c r="L3443" i="2"/>
  <c r="K3444" i="2"/>
  <c r="L3444" i="2"/>
  <c r="K3445" i="2"/>
  <c r="L3445" i="2"/>
  <c r="K3446" i="2"/>
  <c r="L3446" i="2"/>
  <c r="K3447" i="2"/>
  <c r="L3447" i="2"/>
  <c r="K3448" i="2"/>
  <c r="L3448" i="2"/>
  <c r="K3449" i="2"/>
  <c r="L3449" i="2"/>
  <c r="K3450" i="2"/>
  <c r="L3450" i="2"/>
  <c r="K3451" i="2"/>
  <c r="L3451" i="2"/>
  <c r="K3452" i="2"/>
  <c r="L3452" i="2"/>
  <c r="K3453" i="2"/>
  <c r="L3453" i="2"/>
  <c r="K3454" i="2"/>
  <c r="L3454" i="2"/>
  <c r="K3455" i="2"/>
  <c r="L3455" i="2"/>
  <c r="K3456" i="2"/>
  <c r="L3456" i="2"/>
  <c r="K3457" i="2"/>
  <c r="L3457" i="2"/>
  <c r="K3458" i="2"/>
  <c r="L3458" i="2"/>
  <c r="K3459" i="2"/>
  <c r="L3459" i="2"/>
  <c r="K3460" i="2"/>
  <c r="L3460" i="2"/>
  <c r="K3461" i="2"/>
  <c r="L3461" i="2"/>
  <c r="K3462" i="2"/>
  <c r="L3462" i="2"/>
  <c r="K3463" i="2"/>
  <c r="L3463" i="2"/>
  <c r="K3464" i="2"/>
  <c r="L3464" i="2"/>
  <c r="K3465" i="2"/>
  <c r="L3465" i="2"/>
  <c r="K3466" i="2"/>
  <c r="L3466" i="2"/>
  <c r="K3467" i="2"/>
  <c r="L3467" i="2"/>
  <c r="K3468" i="2"/>
  <c r="L3468" i="2"/>
  <c r="K3469" i="2"/>
  <c r="L3469" i="2"/>
  <c r="K3470" i="2"/>
  <c r="L3470" i="2"/>
  <c r="K3471" i="2"/>
  <c r="L3471" i="2"/>
  <c r="K3472" i="2"/>
  <c r="L3472" i="2"/>
  <c r="K3473" i="2"/>
  <c r="L3473" i="2"/>
  <c r="K3474" i="2"/>
  <c r="L3474" i="2"/>
  <c r="K3475" i="2"/>
  <c r="L3475" i="2"/>
  <c r="K3476" i="2"/>
  <c r="L3476" i="2"/>
  <c r="K3477" i="2"/>
  <c r="L3477" i="2"/>
  <c r="K3478" i="2"/>
  <c r="L3478" i="2"/>
  <c r="K3479" i="2"/>
  <c r="L3479" i="2"/>
  <c r="K3480" i="2"/>
  <c r="L3480" i="2"/>
  <c r="K3481" i="2"/>
  <c r="L3481" i="2"/>
  <c r="K3482" i="2"/>
  <c r="L3482" i="2"/>
  <c r="K3483" i="2"/>
  <c r="L3483" i="2"/>
  <c r="K3484" i="2"/>
  <c r="L3484" i="2"/>
  <c r="K3485" i="2"/>
  <c r="L3485" i="2"/>
  <c r="K3486" i="2"/>
  <c r="L3486" i="2"/>
  <c r="K3487" i="2"/>
  <c r="L3487" i="2"/>
  <c r="K3488" i="2"/>
  <c r="L3488" i="2"/>
  <c r="K3489" i="2"/>
  <c r="L3489" i="2"/>
  <c r="K3490" i="2"/>
  <c r="L3490" i="2"/>
  <c r="K3491" i="2"/>
  <c r="L3491" i="2"/>
  <c r="K3492" i="2"/>
  <c r="L3492" i="2"/>
  <c r="K3493" i="2"/>
  <c r="L3493" i="2"/>
  <c r="K3494" i="2"/>
  <c r="L3494" i="2"/>
  <c r="K3495" i="2"/>
  <c r="L3495" i="2"/>
  <c r="K3496" i="2"/>
  <c r="L3496" i="2"/>
  <c r="K3497" i="2"/>
  <c r="L3497" i="2"/>
  <c r="K3498" i="2"/>
  <c r="L3498" i="2"/>
  <c r="K3499" i="2"/>
  <c r="L3499" i="2"/>
  <c r="K3500" i="2"/>
  <c r="L3500" i="2"/>
  <c r="K3501" i="2"/>
  <c r="L3501" i="2"/>
  <c r="K3502" i="2"/>
  <c r="L3502" i="2"/>
  <c r="K3503" i="2"/>
  <c r="L3503" i="2"/>
  <c r="K3504" i="2"/>
  <c r="L3504" i="2"/>
  <c r="K3505" i="2"/>
  <c r="L3505" i="2"/>
  <c r="K3506" i="2"/>
  <c r="L3506" i="2"/>
  <c r="K3507" i="2"/>
  <c r="L3507" i="2"/>
  <c r="K3508" i="2"/>
  <c r="L3508" i="2"/>
  <c r="K3509" i="2"/>
  <c r="L3509" i="2"/>
  <c r="K3510" i="2"/>
  <c r="L3510" i="2"/>
  <c r="K3511" i="2"/>
  <c r="L3511" i="2"/>
  <c r="K3512" i="2"/>
  <c r="L3512" i="2"/>
  <c r="K3513" i="2"/>
  <c r="L3513" i="2"/>
  <c r="K3514" i="2"/>
  <c r="L3514" i="2"/>
  <c r="K3515" i="2"/>
  <c r="L3515" i="2"/>
  <c r="K3516" i="2"/>
  <c r="L3516" i="2"/>
  <c r="K3517" i="2"/>
  <c r="L3517" i="2"/>
  <c r="K3518" i="2"/>
  <c r="L3518" i="2"/>
  <c r="K3519" i="2"/>
  <c r="L3519" i="2"/>
  <c r="K3520" i="2"/>
  <c r="L3520" i="2"/>
  <c r="K3521" i="2"/>
  <c r="L3521" i="2"/>
  <c r="K3522" i="2"/>
  <c r="L3522" i="2"/>
  <c r="K3523" i="2"/>
  <c r="L3523" i="2"/>
  <c r="K3524" i="2"/>
  <c r="L3524" i="2"/>
  <c r="K3525" i="2"/>
  <c r="L3525" i="2"/>
  <c r="K3526" i="2"/>
  <c r="L3526" i="2"/>
  <c r="K3527" i="2"/>
  <c r="L3527" i="2"/>
  <c r="K3528" i="2"/>
  <c r="L3528" i="2"/>
  <c r="K3529" i="2"/>
  <c r="L3529" i="2"/>
  <c r="K3530" i="2"/>
  <c r="L3530" i="2"/>
  <c r="K3531" i="2"/>
  <c r="L3531" i="2"/>
  <c r="K3532" i="2"/>
  <c r="L3532" i="2"/>
  <c r="K3533" i="2"/>
  <c r="L3533" i="2"/>
  <c r="K3534" i="2"/>
  <c r="L3534" i="2"/>
  <c r="K3535" i="2"/>
  <c r="L3535" i="2"/>
  <c r="K3536" i="2"/>
  <c r="L3536" i="2"/>
  <c r="K3537" i="2"/>
  <c r="L3537" i="2"/>
  <c r="K3538" i="2"/>
  <c r="L3538" i="2"/>
  <c r="K3539" i="2"/>
  <c r="L3539" i="2"/>
  <c r="K3540" i="2"/>
  <c r="L3540" i="2"/>
  <c r="K3541" i="2"/>
  <c r="L3541" i="2"/>
  <c r="K3542" i="2"/>
  <c r="L3542" i="2"/>
  <c r="K3543" i="2"/>
  <c r="L3543" i="2"/>
  <c r="K3544" i="2"/>
  <c r="L3544" i="2"/>
  <c r="K3545" i="2"/>
  <c r="L3545" i="2"/>
  <c r="K3546" i="2"/>
  <c r="L3546" i="2"/>
  <c r="K3547" i="2"/>
  <c r="L3547" i="2"/>
  <c r="K3548" i="2"/>
  <c r="L3548" i="2"/>
  <c r="K3549" i="2"/>
  <c r="L3549" i="2"/>
  <c r="K3550" i="2"/>
  <c r="L3550" i="2"/>
  <c r="K3551" i="2"/>
  <c r="L3551" i="2"/>
  <c r="K3552" i="2"/>
  <c r="L3552" i="2"/>
  <c r="K3553" i="2"/>
  <c r="L3553" i="2"/>
  <c r="K3554" i="2"/>
  <c r="L3554" i="2"/>
  <c r="K3555" i="2"/>
  <c r="L3555" i="2"/>
  <c r="K3556" i="2"/>
  <c r="L3556" i="2"/>
  <c r="K3557" i="2"/>
  <c r="L3557" i="2"/>
  <c r="K3558" i="2"/>
  <c r="L3558" i="2"/>
  <c r="K3559" i="2"/>
  <c r="L3559" i="2"/>
  <c r="K3560" i="2"/>
  <c r="L3560" i="2"/>
  <c r="K3561" i="2"/>
  <c r="L3561" i="2"/>
  <c r="K3562" i="2"/>
  <c r="L3562" i="2"/>
  <c r="K3563" i="2"/>
  <c r="L3563" i="2"/>
  <c r="K3564" i="2"/>
  <c r="L3564" i="2"/>
  <c r="K3565" i="2"/>
  <c r="L3565" i="2"/>
  <c r="K3566" i="2"/>
  <c r="L3566" i="2"/>
  <c r="K3567" i="2"/>
  <c r="L3567" i="2"/>
  <c r="K3568" i="2"/>
  <c r="L3568" i="2"/>
  <c r="K3569" i="2"/>
  <c r="L3569" i="2"/>
  <c r="K3570" i="2"/>
  <c r="L3570" i="2"/>
  <c r="K3571" i="2"/>
  <c r="L3571" i="2"/>
  <c r="K3572" i="2"/>
  <c r="L3572" i="2"/>
  <c r="K3573" i="2"/>
  <c r="L3573" i="2"/>
  <c r="K3574" i="2"/>
  <c r="L3574" i="2"/>
  <c r="K3575" i="2"/>
  <c r="L3575" i="2"/>
  <c r="K3576" i="2"/>
  <c r="L3576" i="2"/>
  <c r="K3577" i="2"/>
  <c r="L3577" i="2"/>
  <c r="K3578" i="2"/>
  <c r="L3578" i="2"/>
  <c r="K3579" i="2"/>
  <c r="L3579" i="2"/>
  <c r="K3580" i="2"/>
  <c r="L3580" i="2"/>
  <c r="K3581" i="2"/>
  <c r="L3581" i="2"/>
  <c r="K3582" i="2"/>
  <c r="L3582" i="2"/>
  <c r="K3583" i="2"/>
  <c r="L3583" i="2"/>
  <c r="K3584" i="2"/>
  <c r="L3584" i="2"/>
  <c r="K3585" i="2"/>
  <c r="L3585" i="2"/>
  <c r="K3586" i="2"/>
  <c r="L3586" i="2"/>
  <c r="K3587" i="2"/>
  <c r="L3587" i="2"/>
  <c r="K3588" i="2"/>
  <c r="L3588" i="2"/>
  <c r="K3589" i="2"/>
  <c r="L3589" i="2"/>
  <c r="K3590" i="2"/>
  <c r="L3590" i="2"/>
  <c r="K3591" i="2"/>
  <c r="L3591" i="2"/>
  <c r="K3592" i="2"/>
  <c r="L3592" i="2"/>
  <c r="K3593" i="2"/>
  <c r="L3593" i="2"/>
  <c r="K3594" i="2"/>
  <c r="L3594" i="2"/>
  <c r="K3595" i="2"/>
  <c r="L3595" i="2"/>
  <c r="K3596" i="2"/>
  <c r="L3596" i="2"/>
  <c r="K3597" i="2"/>
  <c r="L3597" i="2"/>
  <c r="K3598" i="2"/>
  <c r="L3598" i="2"/>
  <c r="K3599" i="2"/>
  <c r="L3599" i="2"/>
  <c r="K3600" i="2"/>
  <c r="L3600" i="2"/>
  <c r="K3601" i="2"/>
  <c r="L3601" i="2"/>
  <c r="K3602" i="2"/>
  <c r="L3602" i="2"/>
  <c r="K3603" i="2"/>
  <c r="L3603" i="2"/>
  <c r="K3604" i="2"/>
  <c r="L3604" i="2"/>
  <c r="K3605" i="2"/>
  <c r="L3605" i="2"/>
  <c r="K3606" i="2"/>
  <c r="L3606" i="2"/>
  <c r="K3607" i="2"/>
  <c r="L3607" i="2"/>
  <c r="K3608" i="2"/>
  <c r="L3608" i="2"/>
  <c r="K3609" i="2"/>
  <c r="L3609" i="2"/>
  <c r="K3610" i="2"/>
  <c r="L3610" i="2"/>
  <c r="K3611" i="2"/>
  <c r="L3611" i="2"/>
  <c r="K3612" i="2"/>
  <c r="L3612" i="2"/>
  <c r="K3613" i="2"/>
  <c r="L3613" i="2"/>
  <c r="K3614" i="2"/>
  <c r="L3614" i="2"/>
  <c r="K3615" i="2"/>
  <c r="L3615" i="2"/>
  <c r="K3616" i="2"/>
  <c r="L3616" i="2"/>
  <c r="K3617" i="2"/>
  <c r="L3617" i="2"/>
  <c r="K3618" i="2"/>
  <c r="L3618" i="2"/>
  <c r="K3619" i="2"/>
  <c r="L3619" i="2"/>
  <c r="K3620" i="2"/>
  <c r="L3620" i="2"/>
  <c r="K3621" i="2"/>
  <c r="L3621" i="2"/>
  <c r="K3622" i="2"/>
  <c r="L3622" i="2"/>
  <c r="K3623" i="2"/>
  <c r="L3623" i="2"/>
  <c r="K3624" i="2"/>
  <c r="L3624" i="2"/>
  <c r="K3625" i="2"/>
  <c r="L3625" i="2"/>
  <c r="K3626" i="2"/>
  <c r="L3626" i="2"/>
  <c r="K3627" i="2"/>
  <c r="L3627" i="2"/>
  <c r="K3628" i="2"/>
  <c r="L3628" i="2"/>
  <c r="K3629" i="2"/>
  <c r="L3629" i="2"/>
  <c r="K3630" i="2"/>
  <c r="L3630" i="2"/>
  <c r="K3631" i="2"/>
  <c r="L3631" i="2"/>
  <c r="K3632" i="2"/>
  <c r="L3632" i="2"/>
  <c r="K3633" i="2"/>
  <c r="L3633" i="2"/>
  <c r="K3634" i="2"/>
  <c r="L3634" i="2"/>
  <c r="K3635" i="2"/>
  <c r="L3635" i="2"/>
  <c r="K3636" i="2"/>
  <c r="L3636" i="2"/>
  <c r="K3637" i="2"/>
  <c r="L3637" i="2"/>
  <c r="K3638" i="2"/>
  <c r="L3638" i="2"/>
  <c r="K3639" i="2"/>
  <c r="L3639" i="2"/>
  <c r="K3640" i="2"/>
  <c r="L3640" i="2"/>
  <c r="K3641" i="2"/>
  <c r="L3641" i="2"/>
  <c r="K3642" i="2"/>
  <c r="L3642" i="2"/>
  <c r="K3643" i="2"/>
  <c r="L3643" i="2"/>
  <c r="K3644" i="2"/>
  <c r="L3644" i="2"/>
  <c r="K3645" i="2"/>
  <c r="L3645" i="2"/>
  <c r="K3646" i="2"/>
  <c r="L3646" i="2"/>
  <c r="K3647" i="2"/>
  <c r="L3647" i="2"/>
  <c r="K3648" i="2"/>
  <c r="L3648" i="2"/>
  <c r="K3649" i="2"/>
  <c r="L3649" i="2"/>
  <c r="K3650" i="2"/>
  <c r="L3650" i="2"/>
  <c r="K3651" i="2"/>
  <c r="L3651" i="2"/>
  <c r="K3652" i="2"/>
  <c r="L3652" i="2"/>
  <c r="K3653" i="2"/>
  <c r="L3653" i="2"/>
  <c r="K3654" i="2"/>
  <c r="L3654" i="2"/>
  <c r="K3655" i="2"/>
  <c r="L3655" i="2"/>
  <c r="K3656" i="2"/>
  <c r="L3656" i="2"/>
  <c r="K3657" i="2"/>
  <c r="L3657" i="2"/>
  <c r="K3658" i="2"/>
  <c r="L3658" i="2"/>
  <c r="K3659" i="2"/>
  <c r="L3659" i="2"/>
  <c r="K3660" i="2"/>
  <c r="L3660" i="2"/>
  <c r="K3661" i="2"/>
  <c r="L3661" i="2"/>
  <c r="K3662" i="2"/>
  <c r="L3662" i="2"/>
  <c r="K3663" i="2"/>
  <c r="L3663" i="2"/>
  <c r="K3664" i="2"/>
  <c r="L3664" i="2"/>
  <c r="K3665" i="2"/>
  <c r="L3665" i="2"/>
  <c r="K3666" i="2"/>
  <c r="L3666" i="2"/>
  <c r="K3667" i="2"/>
  <c r="L3667" i="2"/>
  <c r="K3668" i="2"/>
  <c r="L3668" i="2"/>
  <c r="K3669" i="2"/>
  <c r="L3669" i="2"/>
  <c r="K3670" i="2"/>
  <c r="L3670" i="2"/>
  <c r="K3671" i="2"/>
  <c r="L3671" i="2"/>
  <c r="K3672" i="2"/>
  <c r="L3672" i="2"/>
  <c r="K3673" i="2"/>
  <c r="L3673" i="2"/>
  <c r="K3674" i="2"/>
  <c r="L3674" i="2"/>
  <c r="K3675" i="2"/>
  <c r="L3675" i="2"/>
  <c r="K3676" i="2"/>
  <c r="L3676" i="2"/>
  <c r="K3677" i="2"/>
  <c r="L3677" i="2"/>
  <c r="K3678" i="2"/>
  <c r="L3678" i="2"/>
  <c r="K3679" i="2"/>
  <c r="L3679" i="2"/>
  <c r="K3680" i="2"/>
  <c r="L3680" i="2"/>
  <c r="K3681" i="2"/>
  <c r="L3681" i="2"/>
  <c r="K3682" i="2"/>
  <c r="L3682" i="2"/>
  <c r="K3683" i="2"/>
  <c r="L3683" i="2"/>
  <c r="K3684" i="2"/>
  <c r="L3684" i="2"/>
  <c r="K3685" i="2"/>
  <c r="L3685" i="2"/>
  <c r="K3686" i="2"/>
  <c r="L3686" i="2"/>
  <c r="K3687" i="2"/>
  <c r="L3687" i="2"/>
  <c r="K3688" i="2"/>
  <c r="L3688" i="2"/>
  <c r="K3689" i="2"/>
  <c r="L3689" i="2"/>
  <c r="K3690" i="2"/>
  <c r="L3690" i="2"/>
  <c r="K3691" i="2"/>
  <c r="L3691" i="2"/>
  <c r="K3692" i="2"/>
  <c r="L3692" i="2"/>
  <c r="K3693" i="2"/>
  <c r="L3693" i="2"/>
  <c r="K3694" i="2"/>
  <c r="L3694" i="2"/>
  <c r="K3695" i="2"/>
  <c r="L3695" i="2"/>
  <c r="K3696" i="2"/>
  <c r="L3696" i="2"/>
  <c r="K3697" i="2"/>
  <c r="L3697" i="2"/>
  <c r="K3698" i="2"/>
  <c r="L3698" i="2"/>
  <c r="K3699" i="2"/>
  <c r="L3699" i="2"/>
  <c r="K3700" i="2"/>
  <c r="L3700" i="2"/>
  <c r="K3701" i="2"/>
  <c r="L3701" i="2"/>
  <c r="K3702" i="2"/>
  <c r="L3702" i="2"/>
  <c r="K3703" i="2"/>
  <c r="L3703" i="2"/>
  <c r="K3704" i="2"/>
  <c r="L3704" i="2"/>
  <c r="K3705" i="2"/>
  <c r="L3705" i="2"/>
  <c r="K3706" i="2"/>
  <c r="L3706" i="2"/>
  <c r="K3707" i="2"/>
  <c r="L3707" i="2"/>
  <c r="K3708" i="2"/>
  <c r="L3708" i="2"/>
  <c r="K3709" i="2"/>
  <c r="L3709" i="2"/>
  <c r="K3710" i="2"/>
  <c r="L3710" i="2"/>
  <c r="K3711" i="2"/>
  <c r="L3711" i="2"/>
  <c r="K3712" i="2"/>
  <c r="L3712" i="2"/>
  <c r="K3713" i="2"/>
  <c r="L3713" i="2"/>
  <c r="K3714" i="2"/>
  <c r="L3714" i="2"/>
  <c r="K3715" i="2"/>
  <c r="L3715" i="2"/>
  <c r="K3716" i="2"/>
  <c r="L3716" i="2"/>
  <c r="K3717" i="2"/>
  <c r="L3717" i="2"/>
  <c r="K3718" i="2"/>
  <c r="L3718" i="2"/>
  <c r="K3719" i="2"/>
  <c r="L3719" i="2"/>
  <c r="K3720" i="2"/>
  <c r="L3720" i="2"/>
  <c r="K3721" i="2"/>
  <c r="L3721" i="2"/>
  <c r="K3722" i="2"/>
  <c r="L3722" i="2"/>
  <c r="K3723" i="2"/>
  <c r="L3723" i="2"/>
  <c r="K3724" i="2"/>
  <c r="L3724" i="2"/>
  <c r="K3725" i="2"/>
  <c r="L3725" i="2"/>
  <c r="K3726" i="2"/>
  <c r="L3726" i="2"/>
  <c r="K3727" i="2"/>
  <c r="L3727" i="2"/>
  <c r="K3728" i="2"/>
  <c r="L3728" i="2"/>
  <c r="K3729" i="2"/>
  <c r="L3729" i="2"/>
  <c r="K3730" i="2"/>
  <c r="L3730" i="2"/>
  <c r="K3731" i="2"/>
  <c r="L3731" i="2"/>
  <c r="K3732" i="2"/>
  <c r="L3732" i="2"/>
  <c r="K3733" i="2"/>
  <c r="L3733" i="2"/>
  <c r="K3734" i="2"/>
  <c r="L3734" i="2"/>
  <c r="K3735" i="2"/>
  <c r="L3735" i="2"/>
  <c r="K3736" i="2"/>
  <c r="L3736" i="2"/>
  <c r="K3737" i="2"/>
  <c r="L3737" i="2"/>
  <c r="K3738" i="2"/>
  <c r="L3738" i="2"/>
  <c r="K3739" i="2"/>
  <c r="L3739" i="2"/>
  <c r="K3740" i="2"/>
  <c r="L3740" i="2"/>
  <c r="K3741" i="2"/>
  <c r="L3741" i="2"/>
  <c r="K3742" i="2"/>
  <c r="L3742" i="2"/>
  <c r="K3743" i="2"/>
  <c r="L3743" i="2"/>
  <c r="K3744" i="2"/>
  <c r="L3744" i="2"/>
  <c r="K3745" i="2"/>
  <c r="L3745" i="2"/>
  <c r="K3746" i="2"/>
  <c r="L3746" i="2"/>
  <c r="K3747" i="2"/>
  <c r="L3747" i="2"/>
  <c r="K3748" i="2"/>
  <c r="L3748" i="2"/>
  <c r="K3749" i="2"/>
  <c r="L3749" i="2"/>
  <c r="K3750" i="2"/>
  <c r="L3750" i="2"/>
  <c r="K3751" i="2"/>
  <c r="L3751" i="2"/>
  <c r="K3752" i="2"/>
  <c r="L3752" i="2"/>
  <c r="K3753" i="2"/>
  <c r="L3753" i="2"/>
  <c r="K3754" i="2"/>
  <c r="L3754" i="2"/>
  <c r="K3755" i="2"/>
  <c r="L3755" i="2"/>
  <c r="K3756" i="2"/>
  <c r="L3756" i="2"/>
  <c r="K3757" i="2"/>
  <c r="L3757" i="2"/>
  <c r="K3758" i="2"/>
  <c r="L3758" i="2"/>
  <c r="K3759" i="2"/>
  <c r="L3759" i="2"/>
  <c r="K3760" i="2"/>
  <c r="L3760" i="2"/>
  <c r="K3761" i="2"/>
  <c r="L3761" i="2"/>
  <c r="K3762" i="2"/>
  <c r="L3762" i="2"/>
  <c r="K3763" i="2"/>
  <c r="L3763" i="2"/>
  <c r="K3764" i="2"/>
  <c r="L3764" i="2"/>
  <c r="K3765" i="2"/>
  <c r="L3765" i="2"/>
  <c r="K3766" i="2"/>
  <c r="L3766" i="2"/>
  <c r="K3767" i="2"/>
  <c r="L3767" i="2"/>
  <c r="K3768" i="2"/>
  <c r="L3768" i="2"/>
  <c r="K3769" i="2"/>
  <c r="L3769" i="2"/>
  <c r="K3770" i="2"/>
  <c r="L3770" i="2"/>
  <c r="K3771" i="2"/>
  <c r="L3771" i="2"/>
  <c r="K3772" i="2"/>
  <c r="L3772" i="2"/>
  <c r="K3773" i="2"/>
  <c r="L3773" i="2"/>
  <c r="K3774" i="2"/>
  <c r="L3774" i="2"/>
  <c r="K3775" i="2"/>
  <c r="L3775" i="2"/>
  <c r="K3776" i="2"/>
  <c r="L3776" i="2"/>
  <c r="K3777" i="2"/>
  <c r="L3777" i="2"/>
  <c r="K3778" i="2"/>
  <c r="L3778" i="2"/>
  <c r="K3779" i="2"/>
  <c r="L3779" i="2"/>
  <c r="K3780" i="2"/>
  <c r="L3780" i="2"/>
  <c r="K3781" i="2"/>
  <c r="L3781" i="2"/>
  <c r="K3782" i="2"/>
  <c r="L3782" i="2"/>
  <c r="K3783" i="2"/>
  <c r="L3783" i="2"/>
  <c r="K3784" i="2"/>
  <c r="L3784" i="2"/>
  <c r="K3785" i="2"/>
  <c r="L3785" i="2"/>
  <c r="K3786" i="2"/>
  <c r="L3786" i="2"/>
  <c r="K3787" i="2"/>
  <c r="L3787" i="2"/>
  <c r="K3788" i="2"/>
  <c r="L3788" i="2"/>
  <c r="K3789" i="2"/>
  <c r="L3789" i="2"/>
  <c r="K3790" i="2"/>
  <c r="L3790" i="2"/>
  <c r="K3791" i="2"/>
  <c r="L3791" i="2"/>
  <c r="K3792" i="2"/>
  <c r="L3792" i="2"/>
  <c r="K3793" i="2"/>
  <c r="L3793" i="2"/>
  <c r="K3794" i="2"/>
  <c r="L3794" i="2"/>
  <c r="K3795" i="2"/>
  <c r="L3795" i="2"/>
  <c r="K3796" i="2"/>
  <c r="L3796" i="2"/>
  <c r="K3797" i="2"/>
  <c r="L3797" i="2"/>
  <c r="K3798" i="2"/>
  <c r="L3798" i="2"/>
  <c r="K3799" i="2"/>
  <c r="L3799" i="2"/>
  <c r="K3800" i="2"/>
  <c r="L3800" i="2"/>
  <c r="K3801" i="2"/>
  <c r="L3801" i="2"/>
  <c r="K3802" i="2"/>
  <c r="L3802" i="2"/>
  <c r="K3803" i="2"/>
  <c r="L3803" i="2"/>
  <c r="K3804" i="2"/>
  <c r="L3804" i="2"/>
  <c r="K3805" i="2"/>
  <c r="L3805" i="2"/>
  <c r="K3806" i="2"/>
  <c r="L3806" i="2"/>
  <c r="K3807" i="2"/>
  <c r="L3807" i="2"/>
  <c r="K3808" i="2"/>
  <c r="L3808" i="2"/>
  <c r="K3809" i="2"/>
  <c r="L3809" i="2"/>
  <c r="K3810" i="2"/>
  <c r="L3810" i="2"/>
  <c r="K3811" i="2"/>
  <c r="L3811" i="2"/>
  <c r="K3812" i="2"/>
  <c r="L3812" i="2"/>
  <c r="K3813" i="2"/>
  <c r="L3813" i="2"/>
  <c r="K3814" i="2"/>
  <c r="L3814" i="2"/>
  <c r="K3815" i="2"/>
  <c r="L3815" i="2"/>
  <c r="K3816" i="2"/>
  <c r="L3816" i="2"/>
  <c r="K3817" i="2"/>
  <c r="L3817" i="2"/>
  <c r="K3818" i="2"/>
  <c r="L3818" i="2"/>
  <c r="K3819" i="2"/>
  <c r="L3819" i="2"/>
  <c r="K3820" i="2"/>
  <c r="L3820" i="2"/>
  <c r="K3821" i="2"/>
  <c r="L3821" i="2"/>
  <c r="K3822" i="2"/>
  <c r="L3822" i="2"/>
  <c r="K3823" i="2"/>
  <c r="L3823" i="2"/>
  <c r="K3824" i="2"/>
  <c r="L3824" i="2"/>
  <c r="K3825" i="2"/>
  <c r="L3825" i="2"/>
  <c r="K3826" i="2"/>
  <c r="L3826" i="2"/>
  <c r="K3827" i="2"/>
  <c r="L3827" i="2"/>
  <c r="K3828" i="2"/>
  <c r="L3828" i="2"/>
  <c r="K3829" i="2"/>
  <c r="L3829" i="2"/>
  <c r="K3830" i="2"/>
  <c r="L3830" i="2"/>
  <c r="K3831" i="2"/>
  <c r="L3831" i="2"/>
  <c r="K3832" i="2"/>
  <c r="L3832" i="2"/>
  <c r="K3833" i="2"/>
  <c r="L3833" i="2"/>
  <c r="K3834" i="2"/>
  <c r="L3834" i="2"/>
  <c r="K3835" i="2"/>
  <c r="L3835" i="2"/>
  <c r="K3836" i="2"/>
  <c r="L3836" i="2"/>
  <c r="K3837" i="2"/>
  <c r="L3837" i="2"/>
  <c r="K3838" i="2"/>
  <c r="L3838" i="2"/>
  <c r="K3839" i="2"/>
  <c r="L3839" i="2"/>
  <c r="K3840" i="2"/>
  <c r="L3840" i="2"/>
  <c r="K3841" i="2"/>
  <c r="L3841" i="2"/>
  <c r="K3842" i="2"/>
  <c r="L3842" i="2"/>
  <c r="K3843" i="2"/>
  <c r="L3843" i="2"/>
  <c r="K3844" i="2"/>
  <c r="L3844" i="2"/>
  <c r="K3845" i="2"/>
  <c r="L3845" i="2"/>
  <c r="K3846" i="2"/>
  <c r="L3846" i="2"/>
  <c r="K3847" i="2"/>
  <c r="L3847" i="2"/>
  <c r="K3848" i="2"/>
  <c r="L3848" i="2"/>
  <c r="K3849" i="2"/>
  <c r="L3849" i="2"/>
  <c r="K3850" i="2"/>
  <c r="L3850" i="2"/>
  <c r="K3851" i="2"/>
  <c r="L3851" i="2"/>
  <c r="K3852" i="2"/>
  <c r="L3852" i="2"/>
  <c r="K3853" i="2"/>
  <c r="L3853" i="2"/>
  <c r="K3854" i="2"/>
  <c r="L3854" i="2"/>
  <c r="K3855" i="2"/>
  <c r="L3855" i="2"/>
  <c r="K3856" i="2"/>
  <c r="L3856" i="2"/>
  <c r="K3857" i="2"/>
  <c r="L3857" i="2"/>
  <c r="K3858" i="2"/>
  <c r="L3858" i="2"/>
  <c r="K3859" i="2"/>
  <c r="L3859" i="2"/>
  <c r="K3860" i="2"/>
  <c r="L3860" i="2"/>
  <c r="K3861" i="2"/>
  <c r="L3861" i="2"/>
  <c r="K3862" i="2"/>
  <c r="L3862" i="2"/>
  <c r="K3863" i="2"/>
  <c r="L3863" i="2"/>
  <c r="K3864" i="2"/>
  <c r="L3864" i="2"/>
  <c r="K3865" i="2"/>
  <c r="L3865" i="2"/>
  <c r="K3866" i="2"/>
  <c r="L3866" i="2"/>
  <c r="K3867" i="2"/>
  <c r="L3867" i="2"/>
  <c r="K3868" i="2"/>
  <c r="L3868" i="2"/>
  <c r="K3869" i="2"/>
  <c r="L3869" i="2"/>
  <c r="K3870" i="2"/>
  <c r="L3870" i="2"/>
  <c r="K3871" i="2"/>
  <c r="L3871" i="2"/>
  <c r="K3872" i="2"/>
  <c r="L3872" i="2"/>
  <c r="K3873" i="2"/>
  <c r="L3873" i="2"/>
  <c r="K3874" i="2"/>
  <c r="L3874" i="2"/>
  <c r="K3875" i="2"/>
  <c r="L3875" i="2"/>
  <c r="K3876" i="2"/>
  <c r="L3876" i="2"/>
  <c r="K3877" i="2"/>
  <c r="L3877" i="2"/>
  <c r="K3878" i="2"/>
  <c r="L3878" i="2"/>
  <c r="K3879" i="2"/>
  <c r="L3879" i="2"/>
  <c r="K3880" i="2"/>
  <c r="L3880" i="2"/>
  <c r="K3881" i="2"/>
  <c r="L3881" i="2"/>
  <c r="K3882" i="2"/>
  <c r="L3882" i="2"/>
  <c r="K3883" i="2"/>
  <c r="L3883" i="2"/>
  <c r="K3884" i="2"/>
  <c r="L3884" i="2"/>
  <c r="K3885" i="2"/>
  <c r="L3885" i="2"/>
  <c r="K3886" i="2"/>
  <c r="L3886" i="2"/>
  <c r="K3887" i="2"/>
  <c r="L3887" i="2"/>
  <c r="K3888" i="2"/>
  <c r="L3888" i="2"/>
  <c r="K3889" i="2"/>
  <c r="L3889" i="2"/>
  <c r="K3890" i="2"/>
  <c r="L3890" i="2"/>
  <c r="K3891" i="2"/>
  <c r="L3891" i="2"/>
  <c r="K3892" i="2"/>
  <c r="L3892" i="2"/>
  <c r="K3893" i="2"/>
  <c r="L3893" i="2"/>
  <c r="K3894" i="2"/>
  <c r="L3894" i="2"/>
  <c r="K3895" i="2"/>
  <c r="L3895" i="2"/>
  <c r="K3896" i="2"/>
  <c r="L3896" i="2"/>
  <c r="K3897" i="2"/>
  <c r="L3897" i="2"/>
  <c r="K3898" i="2"/>
  <c r="L3898" i="2"/>
  <c r="K3899" i="2"/>
  <c r="L3899" i="2"/>
  <c r="K3900" i="2"/>
  <c r="L3900" i="2"/>
  <c r="K3901" i="2"/>
  <c r="L3901" i="2"/>
  <c r="K3902" i="2"/>
  <c r="L3902" i="2"/>
  <c r="K3903" i="2"/>
  <c r="L3903" i="2"/>
  <c r="K3904" i="2"/>
  <c r="L3904" i="2"/>
  <c r="K3905" i="2"/>
  <c r="L3905" i="2"/>
  <c r="K3906" i="2"/>
  <c r="L3906" i="2"/>
  <c r="K3907" i="2"/>
  <c r="L3907" i="2"/>
  <c r="K3908" i="2"/>
  <c r="L3908" i="2"/>
  <c r="K3909" i="2"/>
  <c r="L3909" i="2"/>
  <c r="K3910" i="2"/>
  <c r="L3910" i="2"/>
  <c r="K3911" i="2"/>
  <c r="L3911" i="2"/>
  <c r="K3912" i="2"/>
  <c r="L3912" i="2"/>
  <c r="K3913" i="2"/>
  <c r="L3913" i="2"/>
  <c r="K3914" i="2"/>
  <c r="L3914" i="2"/>
  <c r="K3915" i="2"/>
  <c r="L3915" i="2"/>
  <c r="K3916" i="2"/>
  <c r="L3916" i="2"/>
  <c r="K3917" i="2"/>
  <c r="L3917" i="2"/>
  <c r="K3918" i="2"/>
  <c r="L3918" i="2"/>
  <c r="K3919" i="2"/>
  <c r="L3919" i="2"/>
  <c r="K3920" i="2"/>
  <c r="L3920" i="2"/>
  <c r="K3921" i="2"/>
  <c r="L3921" i="2"/>
  <c r="K3922" i="2"/>
  <c r="L3922" i="2"/>
  <c r="K3923" i="2"/>
  <c r="L3923" i="2"/>
  <c r="K3924" i="2"/>
  <c r="L3924" i="2"/>
  <c r="K3925" i="2"/>
  <c r="L3925" i="2"/>
  <c r="K3926" i="2"/>
  <c r="L3926" i="2"/>
  <c r="K3927" i="2"/>
  <c r="L3927" i="2"/>
  <c r="K3928" i="2"/>
  <c r="L3928" i="2"/>
  <c r="K3929" i="2"/>
  <c r="L3929" i="2"/>
  <c r="K3930" i="2"/>
  <c r="L3930" i="2"/>
  <c r="K3931" i="2"/>
  <c r="L3931" i="2"/>
  <c r="K3932" i="2"/>
  <c r="L3932" i="2"/>
  <c r="K3933" i="2"/>
  <c r="L3933" i="2"/>
  <c r="K3934" i="2"/>
  <c r="L3934" i="2"/>
  <c r="K3935" i="2"/>
  <c r="L3935" i="2"/>
  <c r="K3936" i="2"/>
  <c r="L3936" i="2"/>
  <c r="K3937" i="2"/>
  <c r="L3937" i="2"/>
  <c r="K3938" i="2"/>
  <c r="L3938" i="2"/>
  <c r="K3939" i="2"/>
  <c r="L3939" i="2"/>
  <c r="K3940" i="2"/>
  <c r="L3940" i="2"/>
  <c r="K3941" i="2"/>
  <c r="L3941" i="2"/>
  <c r="K3942" i="2"/>
  <c r="L3942" i="2"/>
  <c r="K3943" i="2"/>
  <c r="L3943" i="2"/>
  <c r="K3944" i="2"/>
  <c r="L3944" i="2"/>
  <c r="K3945" i="2"/>
  <c r="L3945" i="2"/>
  <c r="K3946" i="2"/>
  <c r="L3946" i="2"/>
  <c r="K3947" i="2"/>
  <c r="L3947" i="2"/>
  <c r="K3948" i="2"/>
  <c r="L3948" i="2"/>
  <c r="K3949" i="2"/>
  <c r="L3949" i="2"/>
  <c r="K3950" i="2"/>
  <c r="L3950" i="2"/>
  <c r="K3951" i="2"/>
  <c r="L3951" i="2"/>
  <c r="K3952" i="2"/>
  <c r="L3952" i="2"/>
  <c r="K3953" i="2"/>
  <c r="L3953" i="2"/>
  <c r="K3954" i="2"/>
  <c r="L3954" i="2"/>
  <c r="K3955" i="2"/>
  <c r="L3955" i="2"/>
  <c r="K3956" i="2"/>
  <c r="L3956" i="2"/>
  <c r="K3957" i="2"/>
  <c r="L3957" i="2"/>
  <c r="K3958" i="2"/>
  <c r="L3958" i="2"/>
  <c r="K3959" i="2"/>
  <c r="L3959" i="2"/>
  <c r="K3960" i="2"/>
  <c r="L3960" i="2"/>
  <c r="K3961" i="2"/>
  <c r="L3961" i="2"/>
  <c r="K3962" i="2"/>
  <c r="L3962" i="2"/>
  <c r="K3963" i="2"/>
  <c r="L3963" i="2"/>
  <c r="K3964" i="2"/>
  <c r="L3964" i="2"/>
  <c r="K3965" i="2"/>
  <c r="L3965" i="2"/>
  <c r="K3966" i="2"/>
  <c r="L3966" i="2"/>
  <c r="K3967" i="2"/>
  <c r="L3967" i="2"/>
  <c r="K3968" i="2"/>
  <c r="L3968" i="2"/>
  <c r="K3969" i="2"/>
  <c r="L3969" i="2"/>
  <c r="K3970" i="2"/>
  <c r="L3970" i="2"/>
  <c r="K3971" i="2"/>
  <c r="L3971" i="2"/>
  <c r="K3972" i="2"/>
  <c r="L3972" i="2"/>
  <c r="K3973" i="2"/>
  <c r="L3973" i="2"/>
  <c r="K3974" i="2"/>
  <c r="L3974" i="2"/>
  <c r="K3975" i="2"/>
  <c r="L3975" i="2"/>
  <c r="K3976" i="2"/>
  <c r="L3976" i="2"/>
  <c r="K3977" i="2"/>
  <c r="L3977" i="2"/>
  <c r="K3978" i="2"/>
  <c r="L3978" i="2"/>
  <c r="K3979" i="2"/>
  <c r="L3979" i="2"/>
  <c r="K3980" i="2"/>
  <c r="L3980" i="2"/>
  <c r="K3981" i="2"/>
  <c r="L3981" i="2"/>
  <c r="K3982" i="2"/>
  <c r="L3982" i="2"/>
  <c r="K3983" i="2"/>
  <c r="L3983" i="2"/>
  <c r="K3984" i="2"/>
  <c r="L3984" i="2"/>
  <c r="K3985" i="2"/>
  <c r="L3985" i="2"/>
  <c r="K3986" i="2"/>
  <c r="L3986" i="2"/>
  <c r="K3987" i="2"/>
  <c r="L3987" i="2"/>
  <c r="K3988" i="2"/>
  <c r="L3988" i="2"/>
  <c r="K3989" i="2"/>
  <c r="L3989" i="2"/>
  <c r="K3990" i="2"/>
  <c r="L3990" i="2"/>
  <c r="K3991" i="2"/>
  <c r="L3991" i="2"/>
  <c r="K3992" i="2"/>
  <c r="L3992" i="2"/>
  <c r="K3993" i="2"/>
  <c r="L3993" i="2"/>
  <c r="K3994" i="2"/>
  <c r="L3994" i="2"/>
  <c r="K3995" i="2"/>
  <c r="L3995" i="2"/>
  <c r="K3996" i="2"/>
  <c r="L3996" i="2"/>
  <c r="K3997" i="2"/>
  <c r="L3997" i="2"/>
  <c r="K3998" i="2"/>
  <c r="L3998" i="2"/>
  <c r="K3999" i="2"/>
  <c r="L3999" i="2"/>
  <c r="K4000" i="2"/>
  <c r="L4000" i="2"/>
  <c r="K4001" i="2"/>
  <c r="L4001" i="2"/>
  <c r="K4002" i="2"/>
  <c r="L4002" i="2"/>
  <c r="K4003" i="2"/>
  <c r="L4003" i="2"/>
  <c r="K4004" i="2"/>
  <c r="L4004" i="2"/>
  <c r="K4005" i="2"/>
  <c r="L4005" i="2"/>
  <c r="K4006" i="2"/>
  <c r="L4006" i="2"/>
  <c r="K4007" i="2"/>
  <c r="L4007" i="2"/>
  <c r="K4008" i="2"/>
  <c r="L4008" i="2"/>
  <c r="K4009" i="2"/>
  <c r="L4009" i="2"/>
  <c r="K4010" i="2"/>
  <c r="L4010" i="2"/>
  <c r="K4011" i="2"/>
  <c r="L4011" i="2"/>
  <c r="K4012" i="2"/>
  <c r="L4012" i="2"/>
  <c r="K4013" i="2"/>
  <c r="L4013" i="2"/>
  <c r="K4014" i="2"/>
  <c r="L4014" i="2"/>
  <c r="K4015" i="2"/>
  <c r="L4015" i="2"/>
  <c r="K4016" i="2"/>
  <c r="L4016" i="2"/>
  <c r="K4017" i="2"/>
  <c r="L4017" i="2"/>
  <c r="K4018" i="2"/>
  <c r="L4018" i="2"/>
  <c r="K4019" i="2"/>
  <c r="L4019" i="2"/>
  <c r="K4020" i="2"/>
  <c r="L4020" i="2"/>
  <c r="K4021" i="2"/>
  <c r="L4021" i="2"/>
  <c r="K4022" i="2"/>
  <c r="L4022" i="2"/>
  <c r="K4023" i="2"/>
  <c r="L4023" i="2"/>
  <c r="K4024" i="2"/>
  <c r="L4024" i="2"/>
  <c r="K4025" i="2"/>
  <c r="L4025" i="2"/>
  <c r="K4026" i="2"/>
  <c r="L4026" i="2"/>
  <c r="K4027" i="2"/>
  <c r="L4027" i="2"/>
  <c r="K4028" i="2"/>
  <c r="L4028" i="2"/>
  <c r="K4029" i="2"/>
  <c r="L4029" i="2"/>
  <c r="K4030" i="2"/>
  <c r="L4030" i="2"/>
  <c r="K4031" i="2"/>
  <c r="L4031" i="2"/>
  <c r="K4032" i="2"/>
  <c r="L4032" i="2"/>
  <c r="K4033" i="2"/>
  <c r="L4033" i="2"/>
  <c r="K4034" i="2"/>
  <c r="L4034" i="2"/>
  <c r="K4035" i="2"/>
  <c r="L4035" i="2"/>
  <c r="K4036" i="2"/>
  <c r="L4036" i="2"/>
  <c r="K4037" i="2"/>
  <c r="L4037" i="2"/>
  <c r="K4038" i="2"/>
  <c r="L4038" i="2"/>
  <c r="K4039" i="2"/>
  <c r="L4039" i="2"/>
  <c r="K4040" i="2"/>
  <c r="L4040" i="2"/>
  <c r="K4041" i="2"/>
  <c r="L4041" i="2"/>
  <c r="K4042" i="2"/>
  <c r="L4042" i="2"/>
  <c r="K4043" i="2"/>
  <c r="L4043" i="2"/>
  <c r="K4044" i="2"/>
  <c r="L4044" i="2"/>
  <c r="K4045" i="2"/>
  <c r="L4045" i="2"/>
  <c r="K4046" i="2"/>
  <c r="L4046" i="2"/>
  <c r="K4047" i="2"/>
  <c r="L4047" i="2"/>
  <c r="K4048" i="2"/>
  <c r="L4048" i="2"/>
  <c r="K4049" i="2"/>
  <c r="L4049" i="2"/>
  <c r="K4050" i="2"/>
  <c r="L4050" i="2"/>
  <c r="K4051" i="2"/>
  <c r="L4051" i="2"/>
  <c r="K4052" i="2"/>
  <c r="L4052" i="2"/>
  <c r="K4053" i="2"/>
  <c r="L4053" i="2"/>
  <c r="K4054" i="2"/>
  <c r="L4054" i="2"/>
  <c r="K4055" i="2"/>
  <c r="L4055" i="2"/>
  <c r="K4056" i="2"/>
  <c r="L4056" i="2"/>
  <c r="K4057" i="2"/>
  <c r="L4057" i="2"/>
  <c r="K4058" i="2"/>
  <c r="L4058" i="2"/>
  <c r="K4059" i="2"/>
  <c r="L4059" i="2"/>
  <c r="K4060" i="2"/>
  <c r="L4060" i="2"/>
  <c r="K4061" i="2"/>
  <c r="L4061" i="2"/>
  <c r="K4062" i="2"/>
  <c r="L4062" i="2"/>
  <c r="K4063" i="2"/>
  <c r="L4063" i="2"/>
  <c r="K4064" i="2"/>
  <c r="L4064" i="2"/>
  <c r="K4065" i="2"/>
  <c r="L4065" i="2"/>
  <c r="K4066" i="2"/>
  <c r="L4066" i="2"/>
  <c r="K4067" i="2"/>
  <c r="L4067" i="2"/>
  <c r="K4068" i="2"/>
  <c r="L4068" i="2"/>
  <c r="K4069" i="2"/>
  <c r="L4069" i="2"/>
  <c r="K4070" i="2"/>
  <c r="L4070" i="2"/>
  <c r="K4071" i="2"/>
  <c r="L4071" i="2"/>
  <c r="K4072" i="2"/>
  <c r="L4072" i="2"/>
  <c r="K4073" i="2"/>
  <c r="L4073" i="2"/>
  <c r="K4074" i="2"/>
  <c r="L4074" i="2"/>
  <c r="K4075" i="2"/>
  <c r="L4075" i="2"/>
  <c r="K4076" i="2"/>
  <c r="L4076" i="2"/>
  <c r="K4077" i="2"/>
  <c r="L4077" i="2"/>
  <c r="K4078" i="2"/>
  <c r="L4078" i="2"/>
  <c r="K4079" i="2"/>
  <c r="L4079" i="2"/>
  <c r="K4080" i="2"/>
  <c r="L4080" i="2"/>
  <c r="K4081" i="2"/>
  <c r="L4081" i="2"/>
  <c r="K4082" i="2"/>
  <c r="L4082" i="2"/>
  <c r="K4083" i="2"/>
  <c r="L4083" i="2"/>
  <c r="K4084" i="2"/>
  <c r="L4084" i="2"/>
  <c r="K4085" i="2"/>
  <c r="L4085" i="2"/>
  <c r="K4086" i="2"/>
  <c r="L4086" i="2"/>
  <c r="K4087" i="2"/>
  <c r="L4087" i="2"/>
  <c r="K4088" i="2"/>
  <c r="L4088" i="2"/>
  <c r="K4089" i="2"/>
  <c r="L4089" i="2"/>
  <c r="K4090" i="2"/>
  <c r="L4090" i="2"/>
  <c r="K4091" i="2"/>
  <c r="L4091" i="2"/>
  <c r="K4092" i="2"/>
  <c r="L4092" i="2"/>
  <c r="K4093" i="2"/>
  <c r="L4093" i="2"/>
  <c r="K4094" i="2"/>
  <c r="L4094" i="2"/>
  <c r="K4095" i="2"/>
  <c r="L4095" i="2"/>
  <c r="K4096" i="2"/>
  <c r="L4096" i="2"/>
  <c r="K4097" i="2"/>
  <c r="L4097" i="2"/>
  <c r="K4098" i="2"/>
  <c r="L4098" i="2"/>
  <c r="K4099" i="2"/>
  <c r="L4099" i="2"/>
  <c r="K4100" i="2"/>
  <c r="L4100" i="2"/>
  <c r="K4101" i="2"/>
  <c r="L4101" i="2"/>
  <c r="K4102" i="2"/>
  <c r="L4102" i="2"/>
  <c r="K4103" i="2"/>
  <c r="L4103" i="2"/>
  <c r="K4104" i="2"/>
  <c r="L4104" i="2"/>
  <c r="K4105" i="2"/>
  <c r="L4105" i="2"/>
  <c r="K4106" i="2"/>
  <c r="L4106" i="2"/>
  <c r="K4107" i="2"/>
  <c r="L4107" i="2"/>
  <c r="K4108" i="2"/>
  <c r="L4108" i="2"/>
  <c r="K4109" i="2"/>
  <c r="L4109" i="2"/>
  <c r="K4110" i="2"/>
  <c r="L4110" i="2"/>
  <c r="K4111" i="2"/>
  <c r="L4111" i="2"/>
  <c r="K4112" i="2"/>
  <c r="L4112" i="2"/>
  <c r="K4113" i="2"/>
  <c r="L4113" i="2"/>
  <c r="K4114" i="2"/>
  <c r="L4114" i="2"/>
  <c r="K4115" i="2"/>
  <c r="L4115" i="2"/>
  <c r="K4116" i="2"/>
  <c r="L4116" i="2"/>
  <c r="K4117" i="2"/>
  <c r="L4117" i="2"/>
  <c r="K4118" i="2"/>
  <c r="L4118" i="2"/>
  <c r="K4119" i="2"/>
  <c r="L4119" i="2"/>
  <c r="K4120" i="2"/>
  <c r="L4120" i="2"/>
  <c r="K4121" i="2"/>
  <c r="L4121" i="2"/>
  <c r="K4122" i="2"/>
  <c r="L4122" i="2"/>
  <c r="K4123" i="2"/>
  <c r="L4123" i="2"/>
  <c r="K4124" i="2"/>
  <c r="L4124" i="2"/>
  <c r="K4125" i="2"/>
  <c r="L4125" i="2"/>
  <c r="K4126" i="2"/>
  <c r="L4126" i="2"/>
  <c r="K4127" i="2"/>
  <c r="L4127" i="2"/>
  <c r="K4128" i="2"/>
  <c r="L4128" i="2"/>
  <c r="K4129" i="2"/>
  <c r="L4129" i="2"/>
  <c r="K4130" i="2"/>
  <c r="L4130" i="2"/>
  <c r="K4131" i="2"/>
  <c r="L4131" i="2"/>
  <c r="K4132" i="2"/>
  <c r="L4132" i="2"/>
  <c r="K4133" i="2"/>
  <c r="L4133" i="2"/>
  <c r="K4134" i="2"/>
  <c r="L4134" i="2"/>
  <c r="K4135" i="2"/>
  <c r="L4135" i="2"/>
  <c r="K4136" i="2"/>
  <c r="L4136" i="2"/>
  <c r="K4137" i="2"/>
  <c r="L4137" i="2"/>
  <c r="K4138" i="2"/>
  <c r="L4138" i="2"/>
  <c r="K4139" i="2"/>
  <c r="L4139" i="2"/>
  <c r="K4140" i="2"/>
  <c r="L4140" i="2"/>
  <c r="K4141" i="2"/>
  <c r="L4141" i="2"/>
  <c r="K4142" i="2"/>
  <c r="L4142" i="2"/>
  <c r="K4143" i="2"/>
  <c r="L4143" i="2"/>
  <c r="K4144" i="2"/>
  <c r="L4144" i="2"/>
  <c r="K4145" i="2"/>
  <c r="L4145" i="2"/>
  <c r="K4146" i="2"/>
  <c r="L4146" i="2"/>
  <c r="K4147" i="2"/>
  <c r="L4147" i="2"/>
  <c r="K4148" i="2"/>
  <c r="L4148" i="2"/>
  <c r="K4149" i="2"/>
  <c r="L4149" i="2"/>
  <c r="K4150" i="2"/>
  <c r="L4150" i="2"/>
  <c r="K4151" i="2"/>
  <c r="L4151" i="2"/>
  <c r="K4152" i="2"/>
  <c r="L4152" i="2"/>
  <c r="K4153" i="2"/>
  <c r="L4153" i="2"/>
  <c r="K4154" i="2"/>
  <c r="L4154" i="2"/>
  <c r="K4155" i="2"/>
  <c r="L4155" i="2"/>
  <c r="K4156" i="2"/>
  <c r="L4156" i="2"/>
  <c r="K4157" i="2"/>
  <c r="L4157" i="2"/>
  <c r="K4158" i="2"/>
  <c r="L4158" i="2"/>
  <c r="K4159" i="2"/>
  <c r="L4159" i="2"/>
  <c r="K4160" i="2"/>
  <c r="L4160" i="2"/>
  <c r="K4161" i="2"/>
  <c r="L4161" i="2"/>
  <c r="K4162" i="2"/>
  <c r="L4162" i="2"/>
  <c r="K4163" i="2"/>
  <c r="L4163" i="2"/>
  <c r="K4164" i="2"/>
  <c r="L4164" i="2"/>
  <c r="K4165" i="2"/>
  <c r="L4165" i="2"/>
  <c r="K4166" i="2"/>
  <c r="L4166" i="2"/>
  <c r="K4167" i="2"/>
  <c r="L4167" i="2"/>
  <c r="K4168" i="2"/>
  <c r="L4168" i="2"/>
  <c r="K4169" i="2"/>
  <c r="L4169" i="2"/>
  <c r="K4170" i="2"/>
  <c r="L4170" i="2"/>
  <c r="K4171" i="2"/>
  <c r="L4171" i="2"/>
  <c r="K4172" i="2"/>
  <c r="L4172" i="2"/>
  <c r="K4173" i="2"/>
  <c r="L4173" i="2"/>
  <c r="K4174" i="2"/>
  <c r="L4174" i="2"/>
  <c r="K4175" i="2"/>
  <c r="L4175" i="2"/>
  <c r="K4176" i="2"/>
  <c r="L4176" i="2"/>
  <c r="K4177" i="2"/>
  <c r="L4177" i="2"/>
  <c r="K4178" i="2"/>
  <c r="L4178" i="2"/>
  <c r="K4179" i="2"/>
  <c r="L4179" i="2"/>
  <c r="K4180" i="2"/>
  <c r="L4180" i="2"/>
  <c r="K4181" i="2"/>
  <c r="L4181" i="2"/>
  <c r="K4182" i="2"/>
  <c r="L4182" i="2"/>
  <c r="K4183" i="2"/>
  <c r="L4183" i="2"/>
  <c r="K4184" i="2"/>
  <c r="L4184" i="2"/>
  <c r="K4185" i="2"/>
  <c r="L4185" i="2"/>
  <c r="K4186" i="2"/>
  <c r="L4186" i="2"/>
  <c r="K4187" i="2"/>
  <c r="L4187" i="2"/>
  <c r="K4188" i="2"/>
  <c r="L4188" i="2"/>
  <c r="K4189" i="2"/>
  <c r="L4189" i="2"/>
  <c r="K4190" i="2"/>
  <c r="L4190" i="2"/>
  <c r="K4191" i="2"/>
  <c r="L4191" i="2"/>
  <c r="K4192" i="2"/>
  <c r="L4192" i="2"/>
  <c r="K4193" i="2"/>
  <c r="L4193" i="2"/>
  <c r="K4194" i="2"/>
  <c r="L4194" i="2"/>
  <c r="K4195" i="2"/>
  <c r="L4195" i="2"/>
  <c r="K4196" i="2"/>
  <c r="L4196" i="2"/>
  <c r="K4197" i="2"/>
  <c r="L4197" i="2"/>
  <c r="K4198" i="2"/>
  <c r="L4198" i="2"/>
  <c r="K4199" i="2"/>
  <c r="L4199" i="2"/>
  <c r="K4200" i="2"/>
  <c r="L4200" i="2"/>
  <c r="K4201" i="2"/>
  <c r="L4201" i="2"/>
  <c r="K4202" i="2"/>
  <c r="L4202" i="2"/>
  <c r="K4203" i="2"/>
  <c r="L4203" i="2"/>
  <c r="K4204" i="2"/>
  <c r="L4204" i="2"/>
  <c r="K4205" i="2"/>
  <c r="L4205" i="2"/>
  <c r="K4206" i="2"/>
  <c r="L4206" i="2"/>
  <c r="K4207" i="2"/>
  <c r="L4207" i="2"/>
  <c r="K4208" i="2"/>
  <c r="L4208" i="2"/>
  <c r="K4209" i="2"/>
  <c r="L4209" i="2"/>
  <c r="K4210" i="2"/>
  <c r="L4210" i="2"/>
  <c r="K4211" i="2"/>
  <c r="L4211" i="2"/>
  <c r="K4212" i="2"/>
  <c r="L4212" i="2"/>
  <c r="K4213" i="2"/>
  <c r="L4213" i="2"/>
  <c r="K4214" i="2"/>
  <c r="K4215" i="2"/>
  <c r="K4216" i="2"/>
  <c r="K4217" i="2"/>
  <c r="K4218" i="2"/>
  <c r="K4219" i="2"/>
  <c r="K4220" i="2"/>
  <c r="K4221" i="2"/>
  <c r="K4222" i="2"/>
  <c r="K4223" i="2"/>
  <c r="B67" i="9"/>
  <c r="B82" i="10"/>
  <c r="B104" i="9"/>
  <c r="B52" i="10"/>
  <c r="B66" i="9"/>
  <c r="B81" i="10"/>
  <c r="B103" i="9"/>
  <c r="B80" i="10"/>
  <c r="B102" i="9"/>
  <c r="B79" i="10"/>
  <c r="B78" i="10"/>
  <c r="B77" i="10"/>
  <c r="B76" i="10"/>
  <c r="B75" i="10"/>
  <c r="B74" i="10"/>
  <c r="B73" i="10"/>
  <c r="B5" i="10"/>
  <c r="B72" i="10"/>
  <c r="B71" i="10"/>
  <c r="B70" i="10"/>
  <c r="B69" i="10"/>
  <c r="B68" i="10"/>
  <c r="B67" i="10"/>
  <c r="B66" i="10"/>
  <c r="B65" i="10"/>
  <c r="B51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41" i="10"/>
  <c r="B40" i="10"/>
  <c r="B50" i="10"/>
  <c r="B39" i="10"/>
  <c r="B49" i="10"/>
  <c r="B48" i="10"/>
  <c r="B47" i="10"/>
  <c r="B46" i="10"/>
  <c r="B45" i="10"/>
  <c r="B44" i="10"/>
  <c r="B43" i="10"/>
  <c r="B42" i="10"/>
  <c r="B38" i="10"/>
  <c r="B31" i="10"/>
  <c r="B37" i="10"/>
  <c r="B36" i="10"/>
  <c r="B35" i="10"/>
  <c r="B34" i="10"/>
  <c r="B33" i="10"/>
  <c r="B30" i="10"/>
  <c r="B32" i="10"/>
  <c r="B25" i="10"/>
  <c r="B29" i="10"/>
  <c r="B28" i="10"/>
  <c r="B27" i="10"/>
  <c r="B26" i="10"/>
  <c r="B18" i="10"/>
  <c r="B24" i="10"/>
  <c r="B23" i="10"/>
  <c r="B22" i="10"/>
  <c r="B21" i="10"/>
  <c r="B20" i="10"/>
  <c r="B19" i="10"/>
  <c r="B17" i="10"/>
  <c r="B16" i="10"/>
  <c r="B15" i="10"/>
  <c r="B14" i="10"/>
  <c r="B13" i="10"/>
  <c r="B12" i="10"/>
  <c r="B11" i="10"/>
  <c r="B10" i="10"/>
  <c r="B9" i="10"/>
  <c r="B7" i="10"/>
  <c r="B8" i="10"/>
  <c r="B6" i="10"/>
  <c r="B4" i="10"/>
  <c r="B3" i="10"/>
  <c r="B2" i="10"/>
  <c r="B101" i="9"/>
  <c r="B100" i="9"/>
  <c r="B99" i="9"/>
  <c r="B98" i="9"/>
  <c r="B97" i="9"/>
  <c r="B96" i="9"/>
  <c r="B95" i="9"/>
  <c r="B3" i="9"/>
  <c r="B94" i="9"/>
  <c r="B93" i="9"/>
  <c r="B92" i="9"/>
  <c r="B91" i="9"/>
  <c r="B90" i="9"/>
  <c r="B89" i="9"/>
  <c r="B88" i="9"/>
  <c r="B87" i="9"/>
  <c r="B86" i="9"/>
  <c r="B65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45" i="9"/>
  <c r="B44" i="9"/>
  <c r="B64" i="9"/>
  <c r="B63" i="9"/>
  <c r="B4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2" i="9"/>
  <c r="B49" i="9"/>
  <c r="B48" i="9"/>
  <c r="B47" i="9"/>
  <c r="B46" i="9"/>
  <c r="B41" i="9"/>
  <c r="B32" i="9"/>
  <c r="B31" i="9"/>
  <c r="B40" i="9"/>
  <c r="B39" i="9"/>
  <c r="B38" i="9"/>
  <c r="B37" i="9"/>
  <c r="B36" i="9"/>
  <c r="B35" i="9"/>
  <c r="B34" i="9"/>
  <c r="B33" i="9"/>
  <c r="B24" i="9"/>
  <c r="B30" i="9"/>
  <c r="B29" i="9"/>
  <c r="B28" i="9"/>
  <c r="B27" i="9"/>
  <c r="B26" i="9"/>
  <c r="B25" i="9"/>
  <c r="B19" i="9"/>
  <c r="B23" i="9"/>
  <c r="B22" i="9"/>
  <c r="B21" i="9"/>
  <c r="B20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2" i="9"/>
  <c r="F6135" i="8"/>
  <c r="E6135" i="8"/>
  <c r="D6135" i="8"/>
  <c r="C6135" i="8"/>
  <c r="B6135" i="8"/>
  <c r="A6135" i="8"/>
  <c r="F6134" i="8"/>
  <c r="E6134" i="8"/>
  <c r="D6134" i="8"/>
  <c r="C6134" i="8"/>
  <c r="B6134" i="8"/>
  <c r="A6134" i="8"/>
  <c r="F6133" i="8"/>
  <c r="E6133" i="8"/>
  <c r="D6133" i="8"/>
  <c r="C6133" i="8"/>
  <c r="B6133" i="8"/>
  <c r="A6133" i="8"/>
  <c r="F6132" i="8"/>
  <c r="E6132" i="8"/>
  <c r="D6132" i="8"/>
  <c r="C6132" i="8"/>
  <c r="B6132" i="8"/>
  <c r="A6132" i="8"/>
  <c r="F6131" i="8"/>
  <c r="E6131" i="8"/>
  <c r="D6131" i="8"/>
  <c r="C6131" i="8"/>
  <c r="B6131" i="8"/>
  <c r="A6131" i="8"/>
  <c r="F6130" i="8"/>
  <c r="E6130" i="8"/>
  <c r="D6130" i="8"/>
  <c r="C6130" i="8"/>
  <c r="B6130" i="8"/>
  <c r="A6130" i="8"/>
  <c r="F6129" i="8"/>
  <c r="E6129" i="8"/>
  <c r="D6129" i="8"/>
  <c r="C6129" i="8"/>
  <c r="B6129" i="8"/>
  <c r="A6129" i="8"/>
  <c r="F6128" i="8"/>
  <c r="E6128" i="8"/>
  <c r="D6128" i="8"/>
  <c r="C6128" i="8"/>
  <c r="B6128" i="8"/>
  <c r="A6128" i="8"/>
  <c r="F6127" i="8"/>
  <c r="E6127" i="8"/>
  <c r="D6127" i="8"/>
  <c r="C6127" i="8"/>
  <c r="B6127" i="8"/>
  <c r="A6127" i="8"/>
  <c r="F6126" i="8"/>
  <c r="E6126" i="8"/>
  <c r="D6126" i="8"/>
  <c r="C6126" i="8"/>
  <c r="B6126" i="8"/>
  <c r="A6126" i="8"/>
  <c r="F6125" i="8"/>
  <c r="E6125" i="8"/>
  <c r="D6125" i="8"/>
  <c r="C6125" i="8"/>
  <c r="B6125" i="8"/>
  <c r="A6125" i="8"/>
  <c r="F6124" i="8"/>
  <c r="E6124" i="8"/>
  <c r="D6124" i="8"/>
  <c r="C6124" i="8"/>
  <c r="B6124" i="8"/>
  <c r="A6124" i="8"/>
  <c r="F6123" i="8"/>
  <c r="E6123" i="8"/>
  <c r="D6123" i="8"/>
  <c r="C6123" i="8"/>
  <c r="B6123" i="8"/>
  <c r="A6123" i="8"/>
  <c r="F6122" i="8"/>
  <c r="E6122" i="8"/>
  <c r="D6122" i="8"/>
  <c r="C6122" i="8"/>
  <c r="B6122" i="8"/>
  <c r="A6122" i="8"/>
  <c r="F6121" i="8"/>
  <c r="E6121" i="8"/>
  <c r="D6121" i="8"/>
  <c r="C6121" i="8"/>
  <c r="B6121" i="8"/>
  <c r="A6121" i="8"/>
  <c r="F6120" i="8"/>
  <c r="E6120" i="8"/>
  <c r="D6120" i="8"/>
  <c r="C6120" i="8"/>
  <c r="B6120" i="8"/>
  <c r="A6120" i="8"/>
  <c r="F6119" i="8"/>
  <c r="E6119" i="8"/>
  <c r="D6119" i="8"/>
  <c r="C6119" i="8"/>
  <c r="B6119" i="8"/>
  <c r="A6119" i="8"/>
  <c r="F6118" i="8"/>
  <c r="E6118" i="8"/>
  <c r="D6118" i="8"/>
  <c r="C6118" i="8"/>
  <c r="B6118" i="8"/>
  <c r="A6118" i="8"/>
  <c r="F6117" i="8"/>
  <c r="E6117" i="8"/>
  <c r="D6117" i="8"/>
  <c r="C6117" i="8"/>
  <c r="B6117" i="8"/>
  <c r="A6117" i="8"/>
  <c r="F6116" i="8"/>
  <c r="E6116" i="8"/>
  <c r="D6116" i="8"/>
  <c r="C6116" i="8"/>
  <c r="B6116" i="8"/>
  <c r="A6116" i="8"/>
  <c r="F6115" i="8"/>
  <c r="E6115" i="8"/>
  <c r="D6115" i="8"/>
  <c r="C6115" i="8"/>
  <c r="B6115" i="8"/>
  <c r="A6115" i="8"/>
  <c r="F6114" i="8"/>
  <c r="E6114" i="8"/>
  <c r="D6114" i="8"/>
  <c r="C6114" i="8"/>
  <c r="B6114" i="8"/>
  <c r="A6114" i="8"/>
  <c r="F6113" i="8"/>
  <c r="E6113" i="8"/>
  <c r="D6113" i="8"/>
  <c r="C6113" i="8"/>
  <c r="B6113" i="8"/>
  <c r="A6113" i="8"/>
  <c r="F6112" i="8"/>
  <c r="E6112" i="8"/>
  <c r="D6112" i="8"/>
  <c r="C6112" i="8"/>
  <c r="B6112" i="8"/>
  <c r="A6112" i="8"/>
  <c r="F6111" i="8"/>
  <c r="E6111" i="8"/>
  <c r="D6111" i="8"/>
  <c r="C6111" i="8"/>
  <c r="B6111" i="8"/>
  <c r="A6111" i="8"/>
  <c r="F6110" i="8"/>
  <c r="E6110" i="8"/>
  <c r="D6110" i="8"/>
  <c r="C6110" i="8"/>
  <c r="B6110" i="8"/>
  <c r="A6110" i="8"/>
  <c r="F6109" i="8"/>
  <c r="E6109" i="8"/>
  <c r="D6109" i="8"/>
  <c r="C6109" i="8"/>
  <c r="B6109" i="8"/>
  <c r="A6109" i="8"/>
  <c r="F6108" i="8"/>
  <c r="E6108" i="8"/>
  <c r="D6108" i="8"/>
  <c r="C6108" i="8"/>
  <c r="B6108" i="8"/>
  <c r="A6108" i="8"/>
  <c r="F6107" i="8"/>
  <c r="E6107" i="8"/>
  <c r="D6107" i="8"/>
  <c r="C6107" i="8"/>
  <c r="B6107" i="8"/>
  <c r="A6107" i="8"/>
  <c r="F6106" i="8"/>
  <c r="E6106" i="8"/>
  <c r="D6106" i="8"/>
  <c r="C6106" i="8"/>
  <c r="B6106" i="8"/>
  <c r="A6106" i="8"/>
  <c r="F6105" i="8"/>
  <c r="E6105" i="8"/>
  <c r="D6105" i="8"/>
  <c r="C6105" i="8"/>
  <c r="B6105" i="8"/>
  <c r="A6105" i="8"/>
  <c r="F6104" i="8"/>
  <c r="E6104" i="8"/>
  <c r="D6104" i="8"/>
  <c r="C6104" i="8"/>
  <c r="B6104" i="8"/>
  <c r="A6104" i="8"/>
  <c r="F6103" i="8"/>
  <c r="E6103" i="8"/>
  <c r="D6103" i="8"/>
  <c r="C6103" i="8"/>
  <c r="B6103" i="8"/>
  <c r="A6103" i="8"/>
  <c r="F6102" i="8"/>
  <c r="E6102" i="8"/>
  <c r="D6102" i="8"/>
  <c r="C6102" i="8"/>
  <c r="B6102" i="8"/>
  <c r="A6102" i="8"/>
  <c r="F6101" i="8"/>
  <c r="E6101" i="8"/>
  <c r="D6101" i="8"/>
  <c r="C6101" i="8"/>
  <c r="B6101" i="8"/>
  <c r="A6101" i="8"/>
  <c r="F6100" i="8"/>
  <c r="E6100" i="8"/>
  <c r="D6100" i="8"/>
  <c r="C6100" i="8"/>
  <c r="B6100" i="8"/>
  <c r="A6100" i="8"/>
  <c r="F6099" i="8"/>
  <c r="E6099" i="8"/>
  <c r="D6099" i="8"/>
  <c r="C6099" i="8"/>
  <c r="B6099" i="8"/>
  <c r="A6099" i="8"/>
  <c r="F6098" i="8"/>
  <c r="E6098" i="8"/>
  <c r="D6098" i="8"/>
  <c r="C6098" i="8"/>
  <c r="B6098" i="8"/>
  <c r="A6098" i="8"/>
  <c r="F6097" i="8"/>
  <c r="E6097" i="8"/>
  <c r="D6097" i="8"/>
  <c r="C6097" i="8"/>
  <c r="B6097" i="8"/>
  <c r="A6097" i="8"/>
  <c r="F6096" i="8"/>
  <c r="E6096" i="8"/>
  <c r="D6096" i="8"/>
  <c r="C6096" i="8"/>
  <c r="B6096" i="8"/>
  <c r="A6096" i="8"/>
  <c r="F6095" i="8"/>
  <c r="E6095" i="8"/>
  <c r="D6095" i="8"/>
  <c r="C6095" i="8"/>
  <c r="B6095" i="8"/>
  <c r="A6095" i="8"/>
  <c r="F6094" i="8"/>
  <c r="E6094" i="8"/>
  <c r="D6094" i="8"/>
  <c r="C6094" i="8"/>
  <c r="B6094" i="8"/>
  <c r="A6094" i="8"/>
  <c r="F6093" i="8"/>
  <c r="E6093" i="8"/>
  <c r="D6093" i="8"/>
  <c r="C6093" i="8"/>
  <c r="B6093" i="8"/>
  <c r="A6093" i="8"/>
  <c r="F6092" i="8"/>
  <c r="E6092" i="8"/>
  <c r="D6092" i="8"/>
  <c r="C6092" i="8"/>
  <c r="B6092" i="8"/>
  <c r="A6092" i="8"/>
  <c r="F6091" i="8"/>
  <c r="E6091" i="8"/>
  <c r="D6091" i="8"/>
  <c r="C6091" i="8"/>
  <c r="B6091" i="8"/>
  <c r="A6091" i="8"/>
  <c r="F6090" i="8"/>
  <c r="E6090" i="8"/>
  <c r="D6090" i="8"/>
  <c r="C6090" i="8"/>
  <c r="B6090" i="8"/>
  <c r="A6090" i="8"/>
  <c r="F6089" i="8"/>
  <c r="E6089" i="8"/>
  <c r="D6089" i="8"/>
  <c r="C6089" i="8"/>
  <c r="B6089" i="8"/>
  <c r="A6089" i="8"/>
  <c r="F6088" i="8"/>
  <c r="E6088" i="8"/>
  <c r="D6088" i="8"/>
  <c r="C6088" i="8"/>
  <c r="B6088" i="8"/>
  <c r="A6088" i="8"/>
  <c r="F6087" i="8"/>
  <c r="E6087" i="8"/>
  <c r="D6087" i="8"/>
  <c r="C6087" i="8"/>
  <c r="B6087" i="8"/>
  <c r="A6087" i="8"/>
  <c r="F6086" i="8"/>
  <c r="E6086" i="8"/>
  <c r="D6086" i="8"/>
  <c r="C6086" i="8"/>
  <c r="B6086" i="8"/>
  <c r="A6086" i="8"/>
  <c r="F6085" i="8"/>
  <c r="E6085" i="8"/>
  <c r="D6085" i="8"/>
  <c r="C6085" i="8"/>
  <c r="B6085" i="8"/>
  <c r="A6085" i="8"/>
  <c r="F6084" i="8"/>
  <c r="E6084" i="8"/>
  <c r="D6084" i="8"/>
  <c r="C6084" i="8"/>
  <c r="B6084" i="8"/>
  <c r="A6084" i="8"/>
  <c r="F6083" i="8"/>
  <c r="E6083" i="8"/>
  <c r="D6083" i="8"/>
  <c r="C6083" i="8"/>
  <c r="B6083" i="8"/>
  <c r="A6083" i="8"/>
  <c r="F6082" i="8"/>
  <c r="E6082" i="8"/>
  <c r="D6082" i="8"/>
  <c r="C6082" i="8"/>
  <c r="B6082" i="8"/>
  <c r="A6082" i="8"/>
  <c r="F6081" i="8"/>
  <c r="E6081" i="8"/>
  <c r="D6081" i="8"/>
  <c r="C6081" i="8"/>
  <c r="B6081" i="8"/>
  <c r="A6081" i="8"/>
  <c r="F6080" i="8"/>
  <c r="E6080" i="8"/>
  <c r="D6080" i="8"/>
  <c r="C6080" i="8"/>
  <c r="B6080" i="8"/>
  <c r="A6080" i="8"/>
  <c r="F6079" i="8"/>
  <c r="E6079" i="8"/>
  <c r="D6079" i="8"/>
  <c r="C6079" i="8"/>
  <c r="B6079" i="8"/>
  <c r="A6079" i="8"/>
  <c r="F6078" i="8"/>
  <c r="E6078" i="8"/>
  <c r="D6078" i="8"/>
  <c r="C6078" i="8"/>
  <c r="B6078" i="8"/>
  <c r="A6078" i="8"/>
  <c r="F6077" i="8"/>
  <c r="E6077" i="8"/>
  <c r="D6077" i="8"/>
  <c r="C6077" i="8"/>
  <c r="B6077" i="8"/>
  <c r="A6077" i="8"/>
  <c r="F6076" i="8"/>
  <c r="E6076" i="8"/>
  <c r="D6076" i="8"/>
  <c r="C6076" i="8"/>
  <c r="B6076" i="8"/>
  <c r="A6076" i="8"/>
  <c r="F6075" i="8"/>
  <c r="E6075" i="8"/>
  <c r="D6075" i="8"/>
  <c r="C6075" i="8"/>
  <c r="B6075" i="8"/>
  <c r="A6075" i="8"/>
  <c r="F6074" i="8"/>
  <c r="E6074" i="8"/>
  <c r="D6074" i="8"/>
  <c r="C6074" i="8"/>
  <c r="B6074" i="8"/>
  <c r="A6074" i="8"/>
  <c r="F6073" i="8"/>
  <c r="E6073" i="8"/>
  <c r="D6073" i="8"/>
  <c r="C6073" i="8"/>
  <c r="B6073" i="8"/>
  <c r="A6073" i="8"/>
  <c r="F6072" i="8"/>
  <c r="E6072" i="8"/>
  <c r="D6072" i="8"/>
  <c r="C6072" i="8"/>
  <c r="B6072" i="8"/>
  <c r="A6072" i="8"/>
  <c r="F6071" i="8"/>
  <c r="E6071" i="8"/>
  <c r="D6071" i="8"/>
  <c r="C6071" i="8"/>
  <c r="B6071" i="8"/>
  <c r="A6071" i="8"/>
  <c r="F6070" i="8"/>
  <c r="E6070" i="8"/>
  <c r="D6070" i="8"/>
  <c r="C6070" i="8"/>
  <c r="B6070" i="8"/>
  <c r="A6070" i="8"/>
  <c r="F6069" i="8"/>
  <c r="E6069" i="8"/>
  <c r="D6069" i="8"/>
  <c r="C6069" i="8"/>
  <c r="B6069" i="8"/>
  <c r="A6069" i="8"/>
  <c r="F6068" i="8"/>
  <c r="E6068" i="8"/>
  <c r="D6068" i="8"/>
  <c r="C6068" i="8"/>
  <c r="B6068" i="8"/>
  <c r="A6068" i="8"/>
  <c r="F6067" i="8"/>
  <c r="E6067" i="8"/>
  <c r="D6067" i="8"/>
  <c r="C6067" i="8"/>
  <c r="B6067" i="8"/>
  <c r="A6067" i="8"/>
  <c r="F6066" i="8"/>
  <c r="E6066" i="8"/>
  <c r="D6066" i="8"/>
  <c r="C6066" i="8"/>
  <c r="B6066" i="8"/>
  <c r="A6066" i="8"/>
  <c r="F6065" i="8"/>
  <c r="E6065" i="8"/>
  <c r="D6065" i="8"/>
  <c r="C6065" i="8"/>
  <c r="B6065" i="8"/>
  <c r="A6065" i="8"/>
  <c r="F6064" i="8"/>
  <c r="E6064" i="8"/>
  <c r="D6064" i="8"/>
  <c r="C6064" i="8"/>
  <c r="B6064" i="8"/>
  <c r="A6064" i="8"/>
  <c r="F6063" i="8"/>
  <c r="E6063" i="8"/>
  <c r="D6063" i="8"/>
  <c r="C6063" i="8"/>
  <c r="B6063" i="8"/>
  <c r="A6063" i="8"/>
  <c r="F6062" i="8"/>
  <c r="E6062" i="8"/>
  <c r="D6062" i="8"/>
  <c r="C6062" i="8"/>
  <c r="B6062" i="8"/>
  <c r="A6062" i="8"/>
  <c r="F6061" i="8"/>
  <c r="E6061" i="8"/>
  <c r="D6061" i="8"/>
  <c r="C6061" i="8"/>
  <c r="B6061" i="8"/>
  <c r="A6061" i="8"/>
  <c r="F6060" i="8"/>
  <c r="E6060" i="8"/>
  <c r="D6060" i="8"/>
  <c r="C6060" i="8"/>
  <c r="B6060" i="8"/>
  <c r="A6060" i="8"/>
  <c r="F6059" i="8"/>
  <c r="E6059" i="8"/>
  <c r="D6059" i="8"/>
  <c r="C6059" i="8"/>
  <c r="B6059" i="8"/>
  <c r="A6059" i="8"/>
  <c r="F6058" i="8"/>
  <c r="E6058" i="8"/>
  <c r="D6058" i="8"/>
  <c r="C6058" i="8"/>
  <c r="B6058" i="8"/>
  <c r="A6058" i="8"/>
  <c r="F6057" i="8"/>
  <c r="E6057" i="8"/>
  <c r="D6057" i="8"/>
  <c r="C6057" i="8"/>
  <c r="B6057" i="8"/>
  <c r="A6057" i="8"/>
  <c r="F6056" i="8"/>
  <c r="E6056" i="8"/>
  <c r="D6056" i="8"/>
  <c r="C6056" i="8"/>
  <c r="B6056" i="8"/>
  <c r="A6056" i="8"/>
  <c r="F6055" i="8"/>
  <c r="E6055" i="8"/>
  <c r="D6055" i="8"/>
  <c r="C6055" i="8"/>
  <c r="B6055" i="8"/>
  <c r="A6055" i="8"/>
  <c r="F6054" i="8"/>
  <c r="E6054" i="8"/>
  <c r="D6054" i="8"/>
  <c r="C6054" i="8"/>
  <c r="B6054" i="8"/>
  <c r="A6054" i="8"/>
  <c r="F6053" i="8"/>
  <c r="E6053" i="8"/>
  <c r="D6053" i="8"/>
  <c r="C6053" i="8"/>
  <c r="B6053" i="8"/>
  <c r="A6053" i="8"/>
  <c r="F6052" i="8"/>
  <c r="E6052" i="8"/>
  <c r="D6052" i="8"/>
  <c r="C6052" i="8"/>
  <c r="B6052" i="8"/>
  <c r="A6052" i="8"/>
  <c r="F6051" i="8"/>
  <c r="E6051" i="8"/>
  <c r="D6051" i="8"/>
  <c r="C6051" i="8"/>
  <c r="B6051" i="8"/>
  <c r="A6051" i="8"/>
  <c r="F6050" i="8"/>
  <c r="E6050" i="8"/>
  <c r="D6050" i="8"/>
  <c r="C6050" i="8"/>
  <c r="B6050" i="8"/>
  <c r="A6050" i="8"/>
  <c r="F6049" i="8"/>
  <c r="E6049" i="8"/>
  <c r="D6049" i="8"/>
  <c r="C6049" i="8"/>
  <c r="B6049" i="8"/>
  <c r="A6049" i="8"/>
  <c r="F6048" i="8"/>
  <c r="E6048" i="8"/>
  <c r="D6048" i="8"/>
  <c r="C6048" i="8"/>
  <c r="B6048" i="8"/>
  <c r="A6048" i="8"/>
  <c r="F6047" i="8"/>
  <c r="E6047" i="8"/>
  <c r="D6047" i="8"/>
  <c r="C6047" i="8"/>
  <c r="B6047" i="8"/>
  <c r="A6047" i="8"/>
  <c r="F6046" i="8"/>
  <c r="E6046" i="8"/>
  <c r="D6046" i="8"/>
  <c r="C6046" i="8"/>
  <c r="B6046" i="8"/>
  <c r="A6046" i="8"/>
  <c r="F6045" i="8"/>
  <c r="E6045" i="8"/>
  <c r="D6045" i="8"/>
  <c r="C6045" i="8"/>
  <c r="B6045" i="8"/>
  <c r="A6045" i="8"/>
  <c r="F6044" i="8"/>
  <c r="E6044" i="8"/>
  <c r="D6044" i="8"/>
  <c r="C6044" i="8"/>
  <c r="B6044" i="8"/>
  <c r="A6044" i="8"/>
  <c r="F6043" i="8"/>
  <c r="E6043" i="8"/>
  <c r="D6043" i="8"/>
  <c r="C6043" i="8"/>
  <c r="B6043" i="8"/>
  <c r="A6043" i="8"/>
  <c r="F6042" i="8"/>
  <c r="E6042" i="8"/>
  <c r="D6042" i="8"/>
  <c r="C6042" i="8"/>
  <c r="B6042" i="8"/>
  <c r="A6042" i="8"/>
  <c r="F6041" i="8"/>
  <c r="E6041" i="8"/>
  <c r="D6041" i="8"/>
  <c r="C6041" i="8"/>
  <c r="B6041" i="8"/>
  <c r="A6041" i="8"/>
  <c r="F6040" i="8"/>
  <c r="E6040" i="8"/>
  <c r="D6040" i="8"/>
  <c r="C6040" i="8"/>
  <c r="B6040" i="8"/>
  <c r="A6040" i="8"/>
  <c r="F6039" i="8"/>
  <c r="E6039" i="8"/>
  <c r="D6039" i="8"/>
  <c r="C6039" i="8"/>
  <c r="B6039" i="8"/>
  <c r="A6039" i="8"/>
  <c r="F6038" i="8"/>
  <c r="E6038" i="8"/>
  <c r="D6038" i="8"/>
  <c r="C6038" i="8"/>
  <c r="B6038" i="8"/>
  <c r="A6038" i="8"/>
  <c r="F6037" i="8"/>
  <c r="E6037" i="8"/>
  <c r="D6037" i="8"/>
  <c r="C6037" i="8"/>
  <c r="B6037" i="8"/>
  <c r="A6037" i="8"/>
  <c r="F6036" i="8"/>
  <c r="E6036" i="8"/>
  <c r="D6036" i="8"/>
  <c r="C6036" i="8"/>
  <c r="B6036" i="8"/>
  <c r="A6036" i="8"/>
  <c r="F6035" i="8"/>
  <c r="E6035" i="8"/>
  <c r="D6035" i="8"/>
  <c r="C6035" i="8"/>
  <c r="B6035" i="8"/>
  <c r="A6035" i="8"/>
  <c r="F6034" i="8"/>
  <c r="E6034" i="8"/>
  <c r="D6034" i="8"/>
  <c r="C6034" i="8"/>
  <c r="B6034" i="8"/>
  <c r="A6034" i="8"/>
  <c r="F6033" i="8"/>
  <c r="E6033" i="8"/>
  <c r="D6033" i="8"/>
  <c r="C6033" i="8"/>
  <c r="B6033" i="8"/>
  <c r="A6033" i="8"/>
  <c r="F6032" i="8"/>
  <c r="E6032" i="8"/>
  <c r="D6032" i="8"/>
  <c r="C6032" i="8"/>
  <c r="B6032" i="8"/>
  <c r="A6032" i="8"/>
  <c r="F6031" i="8"/>
  <c r="E6031" i="8"/>
  <c r="D6031" i="8"/>
  <c r="C6031" i="8"/>
  <c r="B6031" i="8"/>
  <c r="A6031" i="8"/>
  <c r="F6030" i="8"/>
  <c r="E6030" i="8"/>
  <c r="D6030" i="8"/>
  <c r="C6030" i="8"/>
  <c r="B6030" i="8"/>
  <c r="A6030" i="8"/>
  <c r="F6029" i="8"/>
  <c r="E6029" i="8"/>
  <c r="D6029" i="8"/>
  <c r="C6029" i="8"/>
  <c r="B6029" i="8"/>
  <c r="A6029" i="8"/>
  <c r="F6028" i="8"/>
  <c r="E6028" i="8"/>
  <c r="D6028" i="8"/>
  <c r="C6028" i="8"/>
  <c r="B6028" i="8"/>
  <c r="A6028" i="8"/>
  <c r="F6027" i="8"/>
  <c r="E6027" i="8"/>
  <c r="D6027" i="8"/>
  <c r="C6027" i="8"/>
  <c r="B6027" i="8"/>
  <c r="A6027" i="8"/>
  <c r="F6026" i="8"/>
  <c r="E6026" i="8"/>
  <c r="D6026" i="8"/>
  <c r="C6026" i="8"/>
  <c r="B6026" i="8"/>
  <c r="A6026" i="8"/>
  <c r="F6025" i="8"/>
  <c r="E6025" i="8"/>
  <c r="D6025" i="8"/>
  <c r="C6025" i="8"/>
  <c r="B6025" i="8"/>
  <c r="A6025" i="8"/>
  <c r="F6024" i="8"/>
  <c r="E6024" i="8"/>
  <c r="D6024" i="8"/>
  <c r="C6024" i="8"/>
  <c r="B6024" i="8"/>
  <c r="A6024" i="8"/>
  <c r="F6023" i="8"/>
  <c r="E6023" i="8"/>
  <c r="D6023" i="8"/>
  <c r="C6023" i="8"/>
  <c r="B6023" i="8"/>
  <c r="A6023" i="8"/>
  <c r="F6022" i="8"/>
  <c r="E6022" i="8"/>
  <c r="D6022" i="8"/>
  <c r="C6022" i="8"/>
  <c r="B6022" i="8"/>
  <c r="A6022" i="8"/>
  <c r="F6021" i="8"/>
  <c r="E6021" i="8"/>
  <c r="D6021" i="8"/>
  <c r="C6021" i="8"/>
  <c r="B6021" i="8"/>
  <c r="A6021" i="8"/>
  <c r="F6020" i="8"/>
  <c r="E6020" i="8"/>
  <c r="D6020" i="8"/>
  <c r="C6020" i="8"/>
  <c r="B6020" i="8"/>
  <c r="A6020" i="8"/>
  <c r="F6019" i="8"/>
  <c r="E6019" i="8"/>
  <c r="D6019" i="8"/>
  <c r="C6019" i="8"/>
  <c r="B6019" i="8"/>
  <c r="A6019" i="8"/>
  <c r="F6018" i="8"/>
  <c r="E6018" i="8"/>
  <c r="D6018" i="8"/>
  <c r="C6018" i="8"/>
  <c r="B6018" i="8"/>
  <c r="A6018" i="8"/>
  <c r="F6017" i="8"/>
  <c r="E6017" i="8"/>
  <c r="D6017" i="8"/>
  <c r="C6017" i="8"/>
  <c r="B6017" i="8"/>
  <c r="A6017" i="8"/>
  <c r="F6016" i="8"/>
  <c r="E6016" i="8"/>
  <c r="D6016" i="8"/>
  <c r="C6016" i="8"/>
  <c r="B6016" i="8"/>
  <c r="A6016" i="8"/>
  <c r="F6015" i="8"/>
  <c r="E6015" i="8"/>
  <c r="D6015" i="8"/>
  <c r="C6015" i="8"/>
  <c r="B6015" i="8"/>
  <c r="A6015" i="8"/>
  <c r="F6014" i="8"/>
  <c r="E6014" i="8"/>
  <c r="D6014" i="8"/>
  <c r="C6014" i="8"/>
  <c r="B6014" i="8"/>
  <c r="A6014" i="8"/>
  <c r="F6013" i="8"/>
  <c r="E6013" i="8"/>
  <c r="D6013" i="8"/>
  <c r="C6013" i="8"/>
  <c r="B6013" i="8"/>
  <c r="A6013" i="8"/>
  <c r="F6012" i="8"/>
  <c r="E6012" i="8"/>
  <c r="D6012" i="8"/>
  <c r="C6012" i="8"/>
  <c r="B6012" i="8"/>
  <c r="A6012" i="8"/>
  <c r="F6011" i="8"/>
  <c r="E6011" i="8"/>
  <c r="D6011" i="8"/>
  <c r="C6011" i="8"/>
  <c r="B6011" i="8"/>
  <c r="A6011" i="8"/>
  <c r="F6010" i="8"/>
  <c r="E6010" i="8"/>
  <c r="D6010" i="8"/>
  <c r="C6010" i="8"/>
  <c r="B6010" i="8"/>
  <c r="A6010" i="8"/>
  <c r="F6009" i="8"/>
  <c r="E6009" i="8"/>
  <c r="D6009" i="8"/>
  <c r="C6009" i="8"/>
  <c r="B6009" i="8"/>
  <c r="A6009" i="8"/>
  <c r="F6008" i="8"/>
  <c r="E6008" i="8"/>
  <c r="D6008" i="8"/>
  <c r="C6008" i="8"/>
  <c r="B6008" i="8"/>
  <c r="A6008" i="8"/>
  <c r="F6007" i="8"/>
  <c r="E6007" i="8"/>
  <c r="D6007" i="8"/>
  <c r="C6007" i="8"/>
  <c r="B6007" i="8"/>
  <c r="A6007" i="8"/>
  <c r="F6006" i="8"/>
  <c r="E6006" i="8"/>
  <c r="D6006" i="8"/>
  <c r="C6006" i="8"/>
  <c r="B6006" i="8"/>
  <c r="A6006" i="8"/>
  <c r="F6005" i="8"/>
  <c r="E6005" i="8"/>
  <c r="D6005" i="8"/>
  <c r="C6005" i="8"/>
  <c r="B6005" i="8"/>
  <c r="A6005" i="8"/>
  <c r="F6004" i="8"/>
  <c r="E6004" i="8"/>
  <c r="D6004" i="8"/>
  <c r="C6004" i="8"/>
  <c r="B6004" i="8"/>
  <c r="A6004" i="8"/>
  <c r="F6003" i="8"/>
  <c r="E6003" i="8"/>
  <c r="D6003" i="8"/>
  <c r="C6003" i="8"/>
  <c r="B6003" i="8"/>
  <c r="A6003" i="8"/>
  <c r="F6002" i="8"/>
  <c r="E6002" i="8"/>
  <c r="D6002" i="8"/>
  <c r="C6002" i="8"/>
  <c r="B6002" i="8"/>
  <c r="A6002" i="8"/>
  <c r="F6001" i="8"/>
  <c r="E6001" i="8"/>
  <c r="D6001" i="8"/>
  <c r="C6001" i="8"/>
  <c r="B6001" i="8"/>
  <c r="A6001" i="8"/>
  <c r="F6000" i="8"/>
  <c r="E6000" i="8"/>
  <c r="D6000" i="8"/>
  <c r="C6000" i="8"/>
  <c r="B6000" i="8"/>
  <c r="A6000" i="8"/>
  <c r="F5999" i="8"/>
  <c r="E5999" i="8"/>
  <c r="D5999" i="8"/>
  <c r="C5999" i="8"/>
  <c r="B5999" i="8"/>
  <c r="A5999" i="8"/>
  <c r="F5998" i="8"/>
  <c r="E5998" i="8"/>
  <c r="D5998" i="8"/>
  <c r="C5998" i="8"/>
  <c r="B5998" i="8"/>
  <c r="A5998" i="8"/>
  <c r="F5997" i="8"/>
  <c r="E5997" i="8"/>
  <c r="D5997" i="8"/>
  <c r="C5997" i="8"/>
  <c r="B5997" i="8"/>
  <c r="A5997" i="8"/>
  <c r="F5996" i="8"/>
  <c r="E5996" i="8"/>
  <c r="D5996" i="8"/>
  <c r="C5996" i="8"/>
  <c r="B5996" i="8"/>
  <c r="A5996" i="8"/>
  <c r="F5995" i="8"/>
  <c r="E5995" i="8"/>
  <c r="D5995" i="8"/>
  <c r="C5995" i="8"/>
  <c r="B5995" i="8"/>
  <c r="A5995" i="8"/>
  <c r="F5994" i="8"/>
  <c r="E5994" i="8"/>
  <c r="D5994" i="8"/>
  <c r="C5994" i="8"/>
  <c r="B5994" i="8"/>
  <c r="A5994" i="8"/>
  <c r="F5993" i="8"/>
  <c r="E5993" i="8"/>
  <c r="D5993" i="8"/>
  <c r="C5993" i="8"/>
  <c r="B5993" i="8"/>
  <c r="A5993" i="8"/>
  <c r="F5992" i="8"/>
  <c r="E5992" i="8"/>
  <c r="D5992" i="8"/>
  <c r="C5992" i="8"/>
  <c r="B5992" i="8"/>
  <c r="A5992" i="8"/>
  <c r="F5991" i="8"/>
  <c r="E5991" i="8"/>
  <c r="D5991" i="8"/>
  <c r="C5991" i="8"/>
  <c r="B5991" i="8"/>
  <c r="A5991" i="8"/>
  <c r="F5990" i="8"/>
  <c r="E5990" i="8"/>
  <c r="D5990" i="8"/>
  <c r="C5990" i="8"/>
  <c r="B5990" i="8"/>
  <c r="A5990" i="8"/>
  <c r="F5989" i="8"/>
  <c r="E5989" i="8"/>
  <c r="D5989" i="8"/>
  <c r="C5989" i="8"/>
  <c r="B5989" i="8"/>
  <c r="A5989" i="8"/>
  <c r="F5988" i="8"/>
  <c r="E5988" i="8"/>
  <c r="D5988" i="8"/>
  <c r="C5988" i="8"/>
  <c r="B5988" i="8"/>
  <c r="A5988" i="8"/>
  <c r="F5987" i="8"/>
  <c r="E5987" i="8"/>
  <c r="D5987" i="8"/>
  <c r="C5987" i="8"/>
  <c r="B5987" i="8"/>
  <c r="A5987" i="8"/>
  <c r="F5986" i="8"/>
  <c r="E5986" i="8"/>
  <c r="D5986" i="8"/>
  <c r="C5986" i="8"/>
  <c r="B5986" i="8"/>
  <c r="A5986" i="8"/>
  <c r="F5985" i="8"/>
  <c r="E5985" i="8"/>
  <c r="D5985" i="8"/>
  <c r="C5985" i="8"/>
  <c r="B5985" i="8"/>
  <c r="A5985" i="8"/>
  <c r="F5984" i="8"/>
  <c r="E5984" i="8"/>
  <c r="D5984" i="8"/>
  <c r="C5984" i="8"/>
  <c r="B5984" i="8"/>
  <c r="A5984" i="8"/>
  <c r="F5983" i="8"/>
  <c r="E5983" i="8"/>
  <c r="D5983" i="8"/>
  <c r="C5983" i="8"/>
  <c r="B5983" i="8"/>
  <c r="A5983" i="8"/>
  <c r="F5982" i="8"/>
  <c r="E5982" i="8"/>
  <c r="D5982" i="8"/>
  <c r="C5982" i="8"/>
  <c r="B5982" i="8"/>
  <c r="A5982" i="8"/>
  <c r="F5981" i="8"/>
  <c r="E5981" i="8"/>
  <c r="D5981" i="8"/>
  <c r="C5981" i="8"/>
  <c r="B5981" i="8"/>
  <c r="A5981" i="8"/>
  <c r="F5980" i="8"/>
  <c r="E5980" i="8"/>
  <c r="D5980" i="8"/>
  <c r="C5980" i="8"/>
  <c r="B5980" i="8"/>
  <c r="A5980" i="8"/>
  <c r="F5979" i="8"/>
  <c r="E5979" i="8"/>
  <c r="D5979" i="8"/>
  <c r="C5979" i="8"/>
  <c r="B5979" i="8"/>
  <c r="A5979" i="8"/>
  <c r="F5978" i="8"/>
  <c r="E5978" i="8"/>
  <c r="D5978" i="8"/>
  <c r="C5978" i="8"/>
  <c r="B5978" i="8"/>
  <c r="A5978" i="8"/>
  <c r="F5977" i="8"/>
  <c r="E5977" i="8"/>
  <c r="D5977" i="8"/>
  <c r="C5977" i="8"/>
  <c r="B5977" i="8"/>
  <c r="A5977" i="8"/>
  <c r="F5976" i="8"/>
  <c r="E5976" i="8"/>
  <c r="D5976" i="8"/>
  <c r="C5976" i="8"/>
  <c r="B5976" i="8"/>
  <c r="A5976" i="8"/>
  <c r="F5975" i="8"/>
  <c r="E5975" i="8"/>
  <c r="D5975" i="8"/>
  <c r="C5975" i="8"/>
  <c r="B5975" i="8"/>
  <c r="A5975" i="8"/>
  <c r="F5974" i="8"/>
  <c r="E5974" i="8"/>
  <c r="D5974" i="8"/>
  <c r="C5974" i="8"/>
  <c r="B5974" i="8"/>
  <c r="A5974" i="8"/>
  <c r="F5973" i="8"/>
  <c r="E5973" i="8"/>
  <c r="D5973" i="8"/>
  <c r="C5973" i="8"/>
  <c r="B5973" i="8"/>
  <c r="A5973" i="8"/>
  <c r="F5972" i="8"/>
  <c r="E5972" i="8"/>
  <c r="D5972" i="8"/>
  <c r="C5972" i="8"/>
  <c r="B5972" i="8"/>
  <c r="A5972" i="8"/>
  <c r="F5971" i="8"/>
  <c r="E5971" i="8"/>
  <c r="D5971" i="8"/>
  <c r="C5971" i="8"/>
  <c r="B5971" i="8"/>
  <c r="A5971" i="8"/>
  <c r="F5970" i="8"/>
  <c r="E5970" i="8"/>
  <c r="D5970" i="8"/>
  <c r="C5970" i="8"/>
  <c r="B5970" i="8"/>
  <c r="A5970" i="8"/>
  <c r="F5969" i="8"/>
  <c r="E5969" i="8"/>
  <c r="D5969" i="8"/>
  <c r="C5969" i="8"/>
  <c r="B5969" i="8"/>
  <c r="A5969" i="8"/>
  <c r="F5968" i="8"/>
  <c r="E5968" i="8"/>
  <c r="D5968" i="8"/>
  <c r="C5968" i="8"/>
  <c r="B5968" i="8"/>
  <c r="A5968" i="8"/>
  <c r="F5967" i="8"/>
  <c r="E5967" i="8"/>
  <c r="D5967" i="8"/>
  <c r="C5967" i="8"/>
  <c r="B5967" i="8"/>
  <c r="A5967" i="8"/>
  <c r="F5966" i="8"/>
  <c r="E5966" i="8"/>
  <c r="D5966" i="8"/>
  <c r="C5966" i="8"/>
  <c r="B5966" i="8"/>
  <c r="A5966" i="8"/>
  <c r="F5965" i="8"/>
  <c r="E5965" i="8"/>
  <c r="D5965" i="8"/>
  <c r="C5965" i="8"/>
  <c r="B5965" i="8"/>
  <c r="A5965" i="8"/>
  <c r="F5964" i="8"/>
  <c r="E5964" i="8"/>
  <c r="D5964" i="8"/>
  <c r="C5964" i="8"/>
  <c r="B5964" i="8"/>
  <c r="A5964" i="8"/>
  <c r="F5963" i="8"/>
  <c r="E5963" i="8"/>
  <c r="D5963" i="8"/>
  <c r="C5963" i="8"/>
  <c r="B5963" i="8"/>
  <c r="A5963" i="8"/>
  <c r="F5962" i="8"/>
  <c r="E5962" i="8"/>
  <c r="D5962" i="8"/>
  <c r="C5962" i="8"/>
  <c r="B5962" i="8"/>
  <c r="A5962" i="8"/>
  <c r="F5961" i="8"/>
  <c r="E5961" i="8"/>
  <c r="D5961" i="8"/>
  <c r="C5961" i="8"/>
  <c r="B5961" i="8"/>
  <c r="A5961" i="8"/>
  <c r="F5960" i="8"/>
  <c r="E5960" i="8"/>
  <c r="D5960" i="8"/>
  <c r="C5960" i="8"/>
  <c r="B5960" i="8"/>
  <c r="A5960" i="8"/>
  <c r="F5959" i="8"/>
  <c r="E5959" i="8"/>
  <c r="D5959" i="8"/>
  <c r="C5959" i="8"/>
  <c r="B5959" i="8"/>
  <c r="A5959" i="8"/>
  <c r="F5958" i="8"/>
  <c r="E5958" i="8"/>
  <c r="D5958" i="8"/>
  <c r="C5958" i="8"/>
  <c r="B5958" i="8"/>
  <c r="A5958" i="8"/>
  <c r="F5957" i="8"/>
  <c r="E5957" i="8"/>
  <c r="D5957" i="8"/>
  <c r="C5957" i="8"/>
  <c r="B5957" i="8"/>
  <c r="A5957" i="8"/>
  <c r="F5956" i="8"/>
  <c r="E5956" i="8"/>
  <c r="D5956" i="8"/>
  <c r="C5956" i="8"/>
  <c r="B5956" i="8"/>
  <c r="A5956" i="8"/>
  <c r="F5955" i="8"/>
  <c r="E5955" i="8"/>
  <c r="D5955" i="8"/>
  <c r="C5955" i="8"/>
  <c r="B5955" i="8"/>
  <c r="A5955" i="8"/>
  <c r="F5954" i="8"/>
  <c r="E5954" i="8"/>
  <c r="D5954" i="8"/>
  <c r="C5954" i="8"/>
  <c r="B5954" i="8"/>
  <c r="A5954" i="8"/>
  <c r="F5953" i="8"/>
  <c r="E5953" i="8"/>
  <c r="D5953" i="8"/>
  <c r="C5953" i="8"/>
  <c r="B5953" i="8"/>
  <c r="A5953" i="8"/>
  <c r="F5952" i="8"/>
  <c r="E5952" i="8"/>
  <c r="D5952" i="8"/>
  <c r="C5952" i="8"/>
  <c r="B5952" i="8"/>
  <c r="A5952" i="8"/>
  <c r="F5951" i="8"/>
  <c r="E5951" i="8"/>
  <c r="D5951" i="8"/>
  <c r="C5951" i="8"/>
  <c r="B5951" i="8"/>
  <c r="A5951" i="8"/>
  <c r="F5950" i="8"/>
  <c r="E5950" i="8"/>
  <c r="D5950" i="8"/>
  <c r="C5950" i="8"/>
  <c r="B5950" i="8"/>
  <c r="A5950" i="8"/>
  <c r="F5949" i="8"/>
  <c r="E5949" i="8"/>
  <c r="D5949" i="8"/>
  <c r="C5949" i="8"/>
  <c r="B5949" i="8"/>
  <c r="A5949" i="8"/>
  <c r="F5948" i="8"/>
  <c r="E5948" i="8"/>
  <c r="D5948" i="8"/>
  <c r="C5948" i="8"/>
  <c r="B5948" i="8"/>
  <c r="A5948" i="8"/>
  <c r="F5947" i="8"/>
  <c r="E5947" i="8"/>
  <c r="D5947" i="8"/>
  <c r="C5947" i="8"/>
  <c r="B5947" i="8"/>
  <c r="A5947" i="8"/>
  <c r="F5946" i="8"/>
  <c r="E5946" i="8"/>
  <c r="D5946" i="8"/>
  <c r="C5946" i="8"/>
  <c r="B5946" i="8"/>
  <c r="A5946" i="8"/>
  <c r="F5945" i="8"/>
  <c r="E5945" i="8"/>
  <c r="D5945" i="8"/>
  <c r="C5945" i="8"/>
  <c r="B5945" i="8"/>
  <c r="A5945" i="8"/>
  <c r="F5944" i="8"/>
  <c r="E5944" i="8"/>
  <c r="D5944" i="8"/>
  <c r="C5944" i="8"/>
  <c r="B5944" i="8"/>
  <c r="A5944" i="8"/>
  <c r="F5943" i="8"/>
  <c r="E5943" i="8"/>
  <c r="D5943" i="8"/>
  <c r="C5943" i="8"/>
  <c r="B5943" i="8"/>
  <c r="A5943" i="8"/>
  <c r="F5942" i="8"/>
  <c r="E5942" i="8"/>
  <c r="D5942" i="8"/>
  <c r="C5942" i="8"/>
  <c r="B5942" i="8"/>
  <c r="A5942" i="8"/>
  <c r="F5941" i="8"/>
  <c r="E5941" i="8"/>
  <c r="D5941" i="8"/>
  <c r="C5941" i="8"/>
  <c r="B5941" i="8"/>
  <c r="A5941" i="8"/>
  <c r="F5940" i="8"/>
  <c r="E5940" i="8"/>
  <c r="D5940" i="8"/>
  <c r="C5940" i="8"/>
  <c r="B5940" i="8"/>
  <c r="A5940" i="8"/>
  <c r="F5939" i="8"/>
  <c r="E5939" i="8"/>
  <c r="D5939" i="8"/>
  <c r="C5939" i="8"/>
  <c r="B5939" i="8"/>
  <c r="A5939" i="8"/>
  <c r="F5938" i="8"/>
  <c r="E5938" i="8"/>
  <c r="D5938" i="8"/>
  <c r="C5938" i="8"/>
  <c r="B5938" i="8"/>
  <c r="A5938" i="8"/>
  <c r="F5937" i="8"/>
  <c r="E5937" i="8"/>
  <c r="D5937" i="8"/>
  <c r="C5937" i="8"/>
  <c r="B5937" i="8"/>
  <c r="A5937" i="8"/>
  <c r="F5936" i="8"/>
  <c r="E5936" i="8"/>
  <c r="D5936" i="8"/>
  <c r="C5936" i="8"/>
  <c r="B5936" i="8"/>
  <c r="A5936" i="8"/>
  <c r="F5935" i="8"/>
  <c r="E5935" i="8"/>
  <c r="D5935" i="8"/>
  <c r="C5935" i="8"/>
  <c r="B5935" i="8"/>
  <c r="A5935" i="8"/>
  <c r="F5934" i="8"/>
  <c r="E5934" i="8"/>
  <c r="D5934" i="8"/>
  <c r="C5934" i="8"/>
  <c r="B5934" i="8"/>
  <c r="A5934" i="8"/>
  <c r="F5933" i="8"/>
  <c r="E5933" i="8"/>
  <c r="D5933" i="8"/>
  <c r="C5933" i="8"/>
  <c r="B5933" i="8"/>
  <c r="A5933" i="8"/>
  <c r="F5932" i="8"/>
  <c r="E5932" i="8"/>
  <c r="D5932" i="8"/>
  <c r="C5932" i="8"/>
  <c r="B5932" i="8"/>
  <c r="A5932" i="8"/>
  <c r="F5931" i="8"/>
  <c r="E5931" i="8"/>
  <c r="D5931" i="8"/>
  <c r="C5931" i="8"/>
  <c r="B5931" i="8"/>
  <c r="A5931" i="8"/>
  <c r="F5930" i="8"/>
  <c r="E5930" i="8"/>
  <c r="D5930" i="8"/>
  <c r="C5930" i="8"/>
  <c r="B5930" i="8"/>
  <c r="A5930" i="8"/>
  <c r="F5929" i="8"/>
  <c r="E5929" i="8"/>
  <c r="D5929" i="8"/>
  <c r="C5929" i="8"/>
  <c r="B5929" i="8"/>
  <c r="A5929" i="8"/>
  <c r="F5928" i="8"/>
  <c r="E5928" i="8"/>
  <c r="D5928" i="8"/>
  <c r="C5928" i="8"/>
  <c r="B5928" i="8"/>
  <c r="A5928" i="8"/>
  <c r="F5927" i="8"/>
  <c r="E5927" i="8"/>
  <c r="D5927" i="8"/>
  <c r="C5927" i="8"/>
  <c r="B5927" i="8"/>
  <c r="A5927" i="8"/>
  <c r="F5926" i="8"/>
  <c r="E5926" i="8"/>
  <c r="D5926" i="8"/>
  <c r="C5926" i="8"/>
  <c r="B5926" i="8"/>
  <c r="A5926" i="8"/>
  <c r="F5925" i="8"/>
  <c r="E5925" i="8"/>
  <c r="D5925" i="8"/>
  <c r="C5925" i="8"/>
  <c r="B5925" i="8"/>
  <c r="A5925" i="8"/>
  <c r="F5924" i="8"/>
  <c r="E5924" i="8"/>
  <c r="D5924" i="8"/>
  <c r="C5924" i="8"/>
  <c r="B5924" i="8"/>
  <c r="A5924" i="8"/>
  <c r="F5923" i="8"/>
  <c r="E5923" i="8"/>
  <c r="D5923" i="8"/>
  <c r="C5923" i="8"/>
  <c r="B5923" i="8"/>
  <c r="A5923" i="8"/>
  <c r="F5922" i="8"/>
  <c r="E5922" i="8"/>
  <c r="D5922" i="8"/>
  <c r="C5922" i="8"/>
  <c r="B5922" i="8"/>
  <c r="A5922" i="8"/>
  <c r="F5921" i="8"/>
  <c r="E5921" i="8"/>
  <c r="D5921" i="8"/>
  <c r="C5921" i="8"/>
  <c r="B5921" i="8"/>
  <c r="A5921" i="8"/>
  <c r="F5920" i="8"/>
  <c r="E5920" i="8"/>
  <c r="D5920" i="8"/>
  <c r="C5920" i="8"/>
  <c r="B5920" i="8"/>
  <c r="A5920" i="8"/>
  <c r="F5919" i="8"/>
  <c r="E5919" i="8"/>
  <c r="D5919" i="8"/>
  <c r="C5919" i="8"/>
  <c r="B5919" i="8"/>
  <c r="A5919" i="8"/>
  <c r="F5918" i="8"/>
  <c r="E5918" i="8"/>
  <c r="D5918" i="8"/>
  <c r="C5918" i="8"/>
  <c r="B5918" i="8"/>
  <c r="A5918" i="8"/>
  <c r="F5917" i="8"/>
  <c r="E5917" i="8"/>
  <c r="D5917" i="8"/>
  <c r="C5917" i="8"/>
  <c r="B5917" i="8"/>
  <c r="A5917" i="8"/>
  <c r="F5916" i="8"/>
  <c r="E5916" i="8"/>
  <c r="D5916" i="8"/>
  <c r="C5916" i="8"/>
  <c r="B5916" i="8"/>
  <c r="A5916" i="8"/>
  <c r="F5915" i="8"/>
  <c r="E5915" i="8"/>
  <c r="D5915" i="8"/>
  <c r="C5915" i="8"/>
  <c r="B5915" i="8"/>
  <c r="A5915" i="8"/>
  <c r="F5914" i="8"/>
  <c r="E5914" i="8"/>
  <c r="D5914" i="8"/>
  <c r="C5914" i="8"/>
  <c r="B5914" i="8"/>
  <c r="A5914" i="8"/>
  <c r="F5913" i="8"/>
  <c r="E5913" i="8"/>
  <c r="D5913" i="8"/>
  <c r="C5913" i="8"/>
  <c r="B5913" i="8"/>
  <c r="A5913" i="8"/>
  <c r="F5912" i="8"/>
  <c r="E5912" i="8"/>
  <c r="D5912" i="8"/>
  <c r="C5912" i="8"/>
  <c r="B5912" i="8"/>
  <c r="A5912" i="8"/>
  <c r="F5911" i="8"/>
  <c r="E5911" i="8"/>
  <c r="D5911" i="8"/>
  <c r="C5911" i="8"/>
  <c r="B5911" i="8"/>
  <c r="A5911" i="8"/>
  <c r="F5910" i="8"/>
  <c r="E5910" i="8"/>
  <c r="D5910" i="8"/>
  <c r="C5910" i="8"/>
  <c r="B5910" i="8"/>
  <c r="A5910" i="8"/>
  <c r="F5909" i="8"/>
  <c r="E5909" i="8"/>
  <c r="D5909" i="8"/>
  <c r="C5909" i="8"/>
  <c r="B5909" i="8"/>
  <c r="A5909" i="8"/>
  <c r="F5908" i="8"/>
  <c r="E5908" i="8"/>
  <c r="D5908" i="8"/>
  <c r="C5908" i="8"/>
  <c r="B5908" i="8"/>
  <c r="A5908" i="8"/>
  <c r="F5907" i="8"/>
  <c r="E5907" i="8"/>
  <c r="D5907" i="8"/>
  <c r="C5907" i="8"/>
  <c r="B5907" i="8"/>
  <c r="A5907" i="8"/>
  <c r="F5906" i="8"/>
  <c r="E5906" i="8"/>
  <c r="D5906" i="8"/>
  <c r="C5906" i="8"/>
  <c r="B5906" i="8"/>
  <c r="A5906" i="8"/>
  <c r="F5905" i="8"/>
  <c r="E5905" i="8"/>
  <c r="D5905" i="8"/>
  <c r="C5905" i="8"/>
  <c r="B5905" i="8"/>
  <c r="A5905" i="8"/>
  <c r="F5904" i="8"/>
  <c r="E5904" i="8"/>
  <c r="D5904" i="8"/>
  <c r="C5904" i="8"/>
  <c r="B5904" i="8"/>
  <c r="A5904" i="8"/>
  <c r="F5903" i="8"/>
  <c r="E5903" i="8"/>
  <c r="D5903" i="8"/>
  <c r="C5903" i="8"/>
  <c r="B5903" i="8"/>
  <c r="A5903" i="8"/>
  <c r="F5902" i="8"/>
  <c r="E5902" i="8"/>
  <c r="D5902" i="8"/>
  <c r="C5902" i="8"/>
  <c r="B5902" i="8"/>
  <c r="A5902" i="8"/>
  <c r="F5901" i="8"/>
  <c r="E5901" i="8"/>
  <c r="D5901" i="8"/>
  <c r="C5901" i="8"/>
  <c r="B5901" i="8"/>
  <c r="A5901" i="8"/>
  <c r="F5900" i="8"/>
  <c r="E5900" i="8"/>
  <c r="D5900" i="8"/>
  <c r="C5900" i="8"/>
  <c r="B5900" i="8"/>
  <c r="A5900" i="8"/>
  <c r="F5899" i="8"/>
  <c r="E5899" i="8"/>
  <c r="D5899" i="8"/>
  <c r="C5899" i="8"/>
  <c r="B5899" i="8"/>
  <c r="A5899" i="8"/>
  <c r="F5898" i="8"/>
  <c r="E5898" i="8"/>
  <c r="D5898" i="8"/>
  <c r="C5898" i="8"/>
  <c r="B5898" i="8"/>
  <c r="A5898" i="8"/>
  <c r="F5897" i="8"/>
  <c r="E5897" i="8"/>
  <c r="D5897" i="8"/>
  <c r="C5897" i="8"/>
  <c r="B5897" i="8"/>
  <c r="A5897" i="8"/>
  <c r="F5896" i="8"/>
  <c r="E5896" i="8"/>
  <c r="D5896" i="8"/>
  <c r="C5896" i="8"/>
  <c r="B5896" i="8"/>
  <c r="A5896" i="8"/>
  <c r="F5895" i="8"/>
  <c r="E5895" i="8"/>
  <c r="D5895" i="8"/>
  <c r="C5895" i="8"/>
  <c r="B5895" i="8"/>
  <c r="A5895" i="8"/>
  <c r="F5894" i="8"/>
  <c r="E5894" i="8"/>
  <c r="D5894" i="8"/>
  <c r="C5894" i="8"/>
  <c r="B5894" i="8"/>
  <c r="A5894" i="8"/>
  <c r="F5893" i="8"/>
  <c r="E5893" i="8"/>
  <c r="D5893" i="8"/>
  <c r="C5893" i="8"/>
  <c r="B5893" i="8"/>
  <c r="A5893" i="8"/>
  <c r="F5892" i="8"/>
  <c r="E5892" i="8"/>
  <c r="D5892" i="8"/>
  <c r="C5892" i="8"/>
  <c r="B5892" i="8"/>
  <c r="A5892" i="8"/>
  <c r="F5891" i="8"/>
  <c r="E5891" i="8"/>
  <c r="D5891" i="8"/>
  <c r="C5891" i="8"/>
  <c r="B5891" i="8"/>
  <c r="A5891" i="8"/>
  <c r="F5890" i="8"/>
  <c r="E5890" i="8"/>
  <c r="D5890" i="8"/>
  <c r="C5890" i="8"/>
  <c r="B5890" i="8"/>
  <c r="A5890" i="8"/>
  <c r="F5889" i="8"/>
  <c r="E5889" i="8"/>
  <c r="D5889" i="8"/>
  <c r="C5889" i="8"/>
  <c r="B5889" i="8"/>
  <c r="A5889" i="8"/>
  <c r="F5888" i="8"/>
  <c r="E5888" i="8"/>
  <c r="D5888" i="8"/>
  <c r="C5888" i="8"/>
  <c r="B5888" i="8"/>
  <c r="A5888" i="8"/>
  <c r="F5887" i="8"/>
  <c r="E5887" i="8"/>
  <c r="D5887" i="8"/>
  <c r="C5887" i="8"/>
  <c r="B5887" i="8"/>
  <c r="A5887" i="8"/>
  <c r="F5886" i="8"/>
  <c r="E5886" i="8"/>
  <c r="D5886" i="8"/>
  <c r="C5886" i="8"/>
  <c r="B5886" i="8"/>
  <c r="A5886" i="8"/>
  <c r="F5885" i="8"/>
  <c r="E5885" i="8"/>
  <c r="D5885" i="8"/>
  <c r="C5885" i="8"/>
  <c r="B5885" i="8"/>
  <c r="A5885" i="8"/>
  <c r="F5884" i="8"/>
  <c r="E5884" i="8"/>
  <c r="D5884" i="8"/>
  <c r="C5884" i="8"/>
  <c r="B5884" i="8"/>
  <c r="A5884" i="8"/>
  <c r="F5883" i="8"/>
  <c r="E5883" i="8"/>
  <c r="D5883" i="8"/>
  <c r="C5883" i="8"/>
  <c r="B5883" i="8"/>
  <c r="A5883" i="8"/>
  <c r="F5882" i="8"/>
  <c r="E5882" i="8"/>
  <c r="D5882" i="8"/>
  <c r="C5882" i="8"/>
  <c r="B5882" i="8"/>
  <c r="A5882" i="8"/>
  <c r="F5881" i="8"/>
  <c r="E5881" i="8"/>
  <c r="D5881" i="8"/>
  <c r="C5881" i="8"/>
  <c r="B5881" i="8"/>
  <c r="A5881" i="8"/>
  <c r="F5880" i="8"/>
  <c r="E5880" i="8"/>
  <c r="D5880" i="8"/>
  <c r="C5880" i="8"/>
  <c r="B5880" i="8"/>
  <c r="A5880" i="8"/>
  <c r="F5879" i="8"/>
  <c r="E5879" i="8"/>
  <c r="D5879" i="8"/>
  <c r="C5879" i="8"/>
  <c r="B5879" i="8"/>
  <c r="A5879" i="8"/>
  <c r="F5878" i="8"/>
  <c r="E5878" i="8"/>
  <c r="D5878" i="8"/>
  <c r="C5878" i="8"/>
  <c r="B5878" i="8"/>
  <c r="A5878" i="8"/>
  <c r="F5877" i="8"/>
  <c r="E5877" i="8"/>
  <c r="D5877" i="8"/>
  <c r="C5877" i="8"/>
  <c r="B5877" i="8"/>
  <c r="A5877" i="8"/>
  <c r="F5876" i="8"/>
  <c r="E5876" i="8"/>
  <c r="D5876" i="8"/>
  <c r="C5876" i="8"/>
  <c r="B5876" i="8"/>
  <c r="A5876" i="8"/>
  <c r="F5875" i="8"/>
  <c r="E5875" i="8"/>
  <c r="D5875" i="8"/>
  <c r="C5875" i="8"/>
  <c r="B5875" i="8"/>
  <c r="A5875" i="8"/>
  <c r="F5874" i="8"/>
  <c r="E5874" i="8"/>
  <c r="D5874" i="8"/>
  <c r="C5874" i="8"/>
  <c r="B5874" i="8"/>
  <c r="A5874" i="8"/>
  <c r="F5873" i="8"/>
  <c r="E5873" i="8"/>
  <c r="D5873" i="8"/>
  <c r="C5873" i="8"/>
  <c r="B5873" i="8"/>
  <c r="A5873" i="8"/>
  <c r="F5872" i="8"/>
  <c r="E5872" i="8"/>
  <c r="D5872" i="8"/>
  <c r="C5872" i="8"/>
  <c r="B5872" i="8"/>
  <c r="A5872" i="8"/>
  <c r="F5871" i="8"/>
  <c r="E5871" i="8"/>
  <c r="D5871" i="8"/>
  <c r="C5871" i="8"/>
  <c r="B5871" i="8"/>
  <c r="A5871" i="8"/>
  <c r="F5870" i="8"/>
  <c r="E5870" i="8"/>
  <c r="D5870" i="8"/>
  <c r="C5870" i="8"/>
  <c r="B5870" i="8"/>
  <c r="A5870" i="8"/>
  <c r="F5869" i="8"/>
  <c r="E5869" i="8"/>
  <c r="D5869" i="8"/>
  <c r="C5869" i="8"/>
  <c r="B5869" i="8"/>
  <c r="A5869" i="8"/>
  <c r="F5868" i="8"/>
  <c r="E5868" i="8"/>
  <c r="D5868" i="8"/>
  <c r="C5868" i="8"/>
  <c r="B5868" i="8"/>
  <c r="A5868" i="8"/>
  <c r="F5867" i="8"/>
  <c r="E5867" i="8"/>
  <c r="D5867" i="8"/>
  <c r="C5867" i="8"/>
  <c r="B5867" i="8"/>
  <c r="A5867" i="8"/>
  <c r="F5866" i="8"/>
  <c r="E5866" i="8"/>
  <c r="D5866" i="8"/>
  <c r="C5866" i="8"/>
  <c r="B5866" i="8"/>
  <c r="A5866" i="8"/>
  <c r="F5865" i="8"/>
  <c r="E5865" i="8"/>
  <c r="D5865" i="8"/>
  <c r="C5865" i="8"/>
  <c r="B5865" i="8"/>
  <c r="A5865" i="8"/>
  <c r="F5864" i="8"/>
  <c r="E5864" i="8"/>
  <c r="D5864" i="8"/>
  <c r="C5864" i="8"/>
  <c r="B5864" i="8"/>
  <c r="A5864" i="8"/>
  <c r="F5863" i="8"/>
  <c r="E5863" i="8"/>
  <c r="D5863" i="8"/>
  <c r="C5863" i="8"/>
  <c r="B5863" i="8"/>
  <c r="A5863" i="8"/>
  <c r="F5862" i="8"/>
  <c r="E5862" i="8"/>
  <c r="D5862" i="8"/>
  <c r="C5862" i="8"/>
  <c r="B5862" i="8"/>
  <c r="A5862" i="8"/>
  <c r="F5861" i="8"/>
  <c r="E5861" i="8"/>
  <c r="D5861" i="8"/>
  <c r="C5861" i="8"/>
  <c r="B5861" i="8"/>
  <c r="A5861" i="8"/>
  <c r="F5860" i="8"/>
  <c r="E5860" i="8"/>
  <c r="D5860" i="8"/>
  <c r="C5860" i="8"/>
  <c r="B5860" i="8"/>
  <c r="A5860" i="8"/>
  <c r="F5859" i="8"/>
  <c r="E5859" i="8"/>
  <c r="D5859" i="8"/>
  <c r="C5859" i="8"/>
  <c r="B5859" i="8"/>
  <c r="A5859" i="8"/>
  <c r="F5858" i="8"/>
  <c r="E5858" i="8"/>
  <c r="D5858" i="8"/>
  <c r="C5858" i="8"/>
  <c r="B5858" i="8"/>
  <c r="A5858" i="8"/>
  <c r="F5857" i="8"/>
  <c r="E5857" i="8"/>
  <c r="D5857" i="8"/>
  <c r="C5857" i="8"/>
  <c r="B5857" i="8"/>
  <c r="A5857" i="8"/>
  <c r="F5856" i="8"/>
  <c r="E5856" i="8"/>
  <c r="D5856" i="8"/>
  <c r="C5856" i="8"/>
  <c r="B5856" i="8"/>
  <c r="A5856" i="8"/>
  <c r="F5855" i="8"/>
  <c r="E5855" i="8"/>
  <c r="D5855" i="8"/>
  <c r="C5855" i="8"/>
  <c r="B5855" i="8"/>
  <c r="A5855" i="8"/>
  <c r="F5854" i="8"/>
  <c r="E5854" i="8"/>
  <c r="D5854" i="8"/>
  <c r="C5854" i="8"/>
  <c r="B5854" i="8"/>
  <c r="A5854" i="8"/>
  <c r="F5853" i="8"/>
  <c r="E5853" i="8"/>
  <c r="D5853" i="8"/>
  <c r="C5853" i="8"/>
  <c r="B5853" i="8"/>
  <c r="A5853" i="8"/>
  <c r="F5852" i="8"/>
  <c r="E5852" i="8"/>
  <c r="D5852" i="8"/>
  <c r="C5852" i="8"/>
  <c r="B5852" i="8"/>
  <c r="A5852" i="8"/>
  <c r="F5851" i="8"/>
  <c r="E5851" i="8"/>
  <c r="D5851" i="8"/>
  <c r="C5851" i="8"/>
  <c r="B5851" i="8"/>
  <c r="A5851" i="8"/>
  <c r="F5850" i="8"/>
  <c r="E5850" i="8"/>
  <c r="D5850" i="8"/>
  <c r="C5850" i="8"/>
  <c r="B5850" i="8"/>
  <c r="A5850" i="8"/>
  <c r="F5849" i="8"/>
  <c r="E5849" i="8"/>
  <c r="D5849" i="8"/>
  <c r="C5849" i="8"/>
  <c r="B5849" i="8"/>
  <c r="A5849" i="8"/>
  <c r="F5848" i="8"/>
  <c r="E5848" i="8"/>
  <c r="D5848" i="8"/>
  <c r="C5848" i="8"/>
  <c r="B5848" i="8"/>
  <c r="A5848" i="8"/>
  <c r="F5847" i="8"/>
  <c r="E5847" i="8"/>
  <c r="D5847" i="8"/>
  <c r="C5847" i="8"/>
  <c r="B5847" i="8"/>
  <c r="A5847" i="8"/>
  <c r="F5846" i="8"/>
  <c r="E5846" i="8"/>
  <c r="D5846" i="8"/>
  <c r="C5846" i="8"/>
  <c r="B5846" i="8"/>
  <c r="A5846" i="8"/>
  <c r="F5845" i="8"/>
  <c r="E5845" i="8"/>
  <c r="D5845" i="8"/>
  <c r="C5845" i="8"/>
  <c r="B5845" i="8"/>
  <c r="A5845" i="8"/>
  <c r="F5844" i="8"/>
  <c r="E5844" i="8"/>
  <c r="D5844" i="8"/>
  <c r="C5844" i="8"/>
  <c r="B5844" i="8"/>
  <c r="A5844" i="8"/>
  <c r="F5843" i="8"/>
  <c r="E5843" i="8"/>
  <c r="D5843" i="8"/>
  <c r="C5843" i="8"/>
  <c r="B5843" i="8"/>
  <c r="A5843" i="8"/>
  <c r="F5842" i="8"/>
  <c r="E5842" i="8"/>
  <c r="D5842" i="8"/>
  <c r="C5842" i="8"/>
  <c r="B5842" i="8"/>
  <c r="A5842" i="8"/>
  <c r="F5841" i="8"/>
  <c r="E5841" i="8"/>
  <c r="D5841" i="8"/>
  <c r="C5841" i="8"/>
  <c r="B5841" i="8"/>
  <c r="A5841" i="8"/>
  <c r="F5840" i="8"/>
  <c r="E5840" i="8"/>
  <c r="D5840" i="8"/>
  <c r="C5840" i="8"/>
  <c r="B5840" i="8"/>
  <c r="A5840" i="8"/>
  <c r="F5839" i="8"/>
  <c r="E5839" i="8"/>
  <c r="D5839" i="8"/>
  <c r="C5839" i="8"/>
  <c r="B5839" i="8"/>
  <c r="A5839" i="8"/>
  <c r="F5838" i="8"/>
  <c r="E5838" i="8"/>
  <c r="D5838" i="8"/>
  <c r="C5838" i="8"/>
  <c r="B5838" i="8"/>
  <c r="A5838" i="8"/>
  <c r="F5837" i="8"/>
  <c r="E5837" i="8"/>
  <c r="D5837" i="8"/>
  <c r="C5837" i="8"/>
  <c r="B5837" i="8"/>
  <c r="A5837" i="8"/>
  <c r="F5836" i="8"/>
  <c r="E5836" i="8"/>
  <c r="D5836" i="8"/>
  <c r="C5836" i="8"/>
  <c r="B5836" i="8"/>
  <c r="A5836" i="8"/>
  <c r="F5835" i="8"/>
  <c r="E5835" i="8"/>
  <c r="D5835" i="8"/>
  <c r="C5835" i="8"/>
  <c r="B5835" i="8"/>
  <c r="A5835" i="8"/>
  <c r="F5834" i="8"/>
  <c r="E5834" i="8"/>
  <c r="D5834" i="8"/>
  <c r="C5834" i="8"/>
  <c r="B5834" i="8"/>
  <c r="A5834" i="8"/>
  <c r="F5833" i="8"/>
  <c r="E5833" i="8"/>
  <c r="D5833" i="8"/>
  <c r="C5833" i="8"/>
  <c r="B5833" i="8"/>
  <c r="A5833" i="8"/>
  <c r="F5832" i="8"/>
  <c r="E5832" i="8"/>
  <c r="D5832" i="8"/>
  <c r="C5832" i="8"/>
  <c r="B5832" i="8"/>
  <c r="A5832" i="8"/>
  <c r="F5831" i="8"/>
  <c r="E5831" i="8"/>
  <c r="D5831" i="8"/>
  <c r="C5831" i="8"/>
  <c r="B5831" i="8"/>
  <c r="A5831" i="8"/>
  <c r="F5830" i="8"/>
  <c r="E5830" i="8"/>
  <c r="D5830" i="8"/>
  <c r="C5830" i="8"/>
  <c r="B5830" i="8"/>
  <c r="A5830" i="8"/>
  <c r="F5829" i="8"/>
  <c r="E5829" i="8"/>
  <c r="D5829" i="8"/>
  <c r="C5829" i="8"/>
  <c r="B5829" i="8"/>
  <c r="A5829" i="8"/>
  <c r="F5828" i="8"/>
  <c r="E5828" i="8"/>
  <c r="D5828" i="8"/>
  <c r="C5828" i="8"/>
  <c r="B5828" i="8"/>
  <c r="A5828" i="8"/>
  <c r="F5827" i="8"/>
  <c r="E5827" i="8"/>
  <c r="D5827" i="8"/>
  <c r="C5827" i="8"/>
  <c r="B5827" i="8"/>
  <c r="A5827" i="8"/>
  <c r="F5826" i="8"/>
  <c r="E5826" i="8"/>
  <c r="D5826" i="8"/>
  <c r="C5826" i="8"/>
  <c r="B5826" i="8"/>
  <c r="A5826" i="8"/>
  <c r="F5825" i="8"/>
  <c r="E5825" i="8"/>
  <c r="D5825" i="8"/>
  <c r="C5825" i="8"/>
  <c r="B5825" i="8"/>
  <c r="A5825" i="8"/>
  <c r="F5824" i="8"/>
  <c r="E5824" i="8"/>
  <c r="D5824" i="8"/>
  <c r="C5824" i="8"/>
  <c r="B5824" i="8"/>
  <c r="A5824" i="8"/>
  <c r="F5823" i="8"/>
  <c r="E5823" i="8"/>
  <c r="D5823" i="8"/>
  <c r="C5823" i="8"/>
  <c r="B5823" i="8"/>
  <c r="A5823" i="8"/>
  <c r="F5822" i="8"/>
  <c r="E5822" i="8"/>
  <c r="D5822" i="8"/>
  <c r="C5822" i="8"/>
  <c r="B5822" i="8"/>
  <c r="A5822" i="8"/>
  <c r="F5821" i="8"/>
  <c r="E5821" i="8"/>
  <c r="D5821" i="8"/>
  <c r="C5821" i="8"/>
  <c r="B5821" i="8"/>
  <c r="A5821" i="8"/>
  <c r="F5820" i="8"/>
  <c r="E5820" i="8"/>
  <c r="D5820" i="8"/>
  <c r="C5820" i="8"/>
  <c r="B5820" i="8"/>
  <c r="A5820" i="8"/>
  <c r="F5819" i="8"/>
  <c r="E5819" i="8"/>
  <c r="D5819" i="8"/>
  <c r="C5819" i="8"/>
  <c r="B5819" i="8"/>
  <c r="A5819" i="8"/>
  <c r="F5818" i="8"/>
  <c r="E5818" i="8"/>
  <c r="D5818" i="8"/>
  <c r="C5818" i="8"/>
  <c r="B5818" i="8"/>
  <c r="A5818" i="8"/>
  <c r="F5817" i="8"/>
  <c r="E5817" i="8"/>
  <c r="D5817" i="8"/>
  <c r="C5817" i="8"/>
  <c r="B5817" i="8"/>
  <c r="A5817" i="8"/>
  <c r="F5816" i="8"/>
  <c r="E5816" i="8"/>
  <c r="D5816" i="8"/>
  <c r="C5816" i="8"/>
  <c r="B5816" i="8"/>
  <c r="A5816" i="8"/>
  <c r="F5815" i="8"/>
  <c r="E5815" i="8"/>
  <c r="D5815" i="8"/>
  <c r="C5815" i="8"/>
  <c r="B5815" i="8"/>
  <c r="A5815" i="8"/>
  <c r="F5814" i="8"/>
  <c r="E5814" i="8"/>
  <c r="D5814" i="8"/>
  <c r="C5814" i="8"/>
  <c r="B5814" i="8"/>
  <c r="A5814" i="8"/>
  <c r="F5813" i="8"/>
  <c r="E5813" i="8"/>
  <c r="D5813" i="8"/>
  <c r="C5813" i="8"/>
  <c r="B5813" i="8"/>
  <c r="A5813" i="8"/>
  <c r="F5812" i="8"/>
  <c r="E5812" i="8"/>
  <c r="D5812" i="8"/>
  <c r="C5812" i="8"/>
  <c r="B5812" i="8"/>
  <c r="A5812" i="8"/>
  <c r="F5811" i="8"/>
  <c r="E5811" i="8"/>
  <c r="D5811" i="8"/>
  <c r="C5811" i="8"/>
  <c r="B5811" i="8"/>
  <c r="A5811" i="8"/>
  <c r="F5810" i="8"/>
  <c r="E5810" i="8"/>
  <c r="D5810" i="8"/>
  <c r="C5810" i="8"/>
  <c r="B5810" i="8"/>
  <c r="A5810" i="8"/>
  <c r="F5809" i="8"/>
  <c r="E5809" i="8"/>
  <c r="D5809" i="8"/>
  <c r="C5809" i="8"/>
  <c r="B5809" i="8"/>
  <c r="A5809" i="8"/>
  <c r="F5808" i="8"/>
  <c r="E5808" i="8"/>
  <c r="D5808" i="8"/>
  <c r="C5808" i="8"/>
  <c r="B5808" i="8"/>
  <c r="A5808" i="8"/>
  <c r="F5807" i="8"/>
  <c r="E5807" i="8"/>
  <c r="D5807" i="8"/>
  <c r="C5807" i="8"/>
  <c r="B5807" i="8"/>
  <c r="A5807" i="8"/>
  <c r="F5806" i="8"/>
  <c r="E5806" i="8"/>
  <c r="D5806" i="8"/>
  <c r="C5806" i="8"/>
  <c r="B5806" i="8"/>
  <c r="A5806" i="8"/>
  <c r="F5805" i="8"/>
  <c r="E5805" i="8"/>
  <c r="D5805" i="8"/>
  <c r="C5805" i="8"/>
  <c r="B5805" i="8"/>
  <c r="A5805" i="8"/>
  <c r="F5804" i="8"/>
  <c r="E5804" i="8"/>
  <c r="D5804" i="8"/>
  <c r="C5804" i="8"/>
  <c r="B5804" i="8"/>
  <c r="A5804" i="8"/>
  <c r="F5803" i="8"/>
  <c r="E5803" i="8"/>
  <c r="D5803" i="8"/>
  <c r="C5803" i="8"/>
  <c r="B5803" i="8"/>
  <c r="A5803" i="8"/>
  <c r="F5802" i="8"/>
  <c r="E5802" i="8"/>
  <c r="D5802" i="8"/>
  <c r="C5802" i="8"/>
  <c r="B5802" i="8"/>
  <c r="A5802" i="8"/>
  <c r="F5801" i="8"/>
  <c r="E5801" i="8"/>
  <c r="D5801" i="8"/>
  <c r="C5801" i="8"/>
  <c r="B5801" i="8"/>
  <c r="A5801" i="8"/>
  <c r="F5800" i="8"/>
  <c r="E5800" i="8"/>
  <c r="D5800" i="8"/>
  <c r="C5800" i="8"/>
  <c r="B5800" i="8"/>
  <c r="A5800" i="8"/>
  <c r="F5799" i="8"/>
  <c r="E5799" i="8"/>
  <c r="D5799" i="8"/>
  <c r="C5799" i="8"/>
  <c r="B5799" i="8"/>
  <c r="A5799" i="8"/>
  <c r="F5798" i="8"/>
  <c r="E5798" i="8"/>
  <c r="D5798" i="8"/>
  <c r="C5798" i="8"/>
  <c r="B5798" i="8"/>
  <c r="A5798" i="8"/>
  <c r="F5797" i="8"/>
  <c r="E5797" i="8"/>
  <c r="D5797" i="8"/>
  <c r="C5797" i="8"/>
  <c r="B5797" i="8"/>
  <c r="A5797" i="8"/>
  <c r="F5796" i="8"/>
  <c r="E5796" i="8"/>
  <c r="D5796" i="8"/>
  <c r="C5796" i="8"/>
  <c r="B5796" i="8"/>
  <c r="A5796" i="8"/>
  <c r="F5795" i="8"/>
  <c r="E5795" i="8"/>
  <c r="D5795" i="8"/>
  <c r="C5795" i="8"/>
  <c r="B5795" i="8"/>
  <c r="A5795" i="8"/>
  <c r="F5794" i="8"/>
  <c r="E5794" i="8"/>
  <c r="D5794" i="8"/>
  <c r="C5794" i="8"/>
  <c r="B5794" i="8"/>
  <c r="A5794" i="8"/>
  <c r="F5793" i="8"/>
  <c r="E5793" i="8"/>
  <c r="D5793" i="8"/>
  <c r="C5793" i="8"/>
  <c r="B5793" i="8"/>
  <c r="A5793" i="8"/>
  <c r="F5792" i="8"/>
  <c r="E5792" i="8"/>
  <c r="D5792" i="8"/>
  <c r="C5792" i="8"/>
  <c r="B5792" i="8"/>
  <c r="A5792" i="8"/>
  <c r="F5791" i="8"/>
  <c r="E5791" i="8"/>
  <c r="D5791" i="8"/>
  <c r="C5791" i="8"/>
  <c r="B5791" i="8"/>
  <c r="A5791" i="8"/>
  <c r="F5790" i="8"/>
  <c r="E5790" i="8"/>
  <c r="D5790" i="8"/>
  <c r="C5790" i="8"/>
  <c r="B5790" i="8"/>
  <c r="A5790" i="8"/>
  <c r="F5789" i="8"/>
  <c r="E5789" i="8"/>
  <c r="D5789" i="8"/>
  <c r="C5789" i="8"/>
  <c r="B5789" i="8"/>
  <c r="A5789" i="8"/>
  <c r="F5788" i="8"/>
  <c r="E5788" i="8"/>
  <c r="D5788" i="8"/>
  <c r="C5788" i="8"/>
  <c r="B5788" i="8"/>
  <c r="A5788" i="8"/>
  <c r="F5787" i="8"/>
  <c r="E5787" i="8"/>
  <c r="D5787" i="8"/>
  <c r="C5787" i="8"/>
  <c r="B5787" i="8"/>
  <c r="A5787" i="8"/>
  <c r="F5786" i="8"/>
  <c r="E5786" i="8"/>
  <c r="D5786" i="8"/>
  <c r="C5786" i="8"/>
  <c r="B5786" i="8"/>
  <c r="A5786" i="8"/>
  <c r="F5785" i="8"/>
  <c r="E5785" i="8"/>
  <c r="D5785" i="8"/>
  <c r="C5785" i="8"/>
  <c r="B5785" i="8"/>
  <c r="A5785" i="8"/>
  <c r="F5784" i="8"/>
  <c r="E5784" i="8"/>
  <c r="D5784" i="8"/>
  <c r="C5784" i="8"/>
  <c r="B5784" i="8"/>
  <c r="A5784" i="8"/>
  <c r="F5783" i="8"/>
  <c r="E5783" i="8"/>
  <c r="D5783" i="8"/>
  <c r="C5783" i="8"/>
  <c r="B5783" i="8"/>
  <c r="A5783" i="8"/>
  <c r="F5782" i="8"/>
  <c r="E5782" i="8"/>
  <c r="D5782" i="8"/>
  <c r="C5782" i="8"/>
  <c r="B5782" i="8"/>
  <c r="A5782" i="8"/>
  <c r="F5781" i="8"/>
  <c r="E5781" i="8"/>
  <c r="D5781" i="8"/>
  <c r="C5781" i="8"/>
  <c r="B5781" i="8"/>
  <c r="A5781" i="8"/>
  <c r="F5780" i="8"/>
  <c r="E5780" i="8"/>
  <c r="D5780" i="8"/>
  <c r="C5780" i="8"/>
  <c r="B5780" i="8"/>
  <c r="A5780" i="8"/>
  <c r="F5779" i="8"/>
  <c r="E5779" i="8"/>
  <c r="D5779" i="8"/>
  <c r="C5779" i="8"/>
  <c r="B5779" i="8"/>
  <c r="A5779" i="8"/>
  <c r="F5778" i="8"/>
  <c r="E5778" i="8"/>
  <c r="D5778" i="8"/>
  <c r="C5778" i="8"/>
  <c r="B5778" i="8"/>
  <c r="A5778" i="8"/>
  <c r="F5777" i="8"/>
  <c r="E5777" i="8"/>
  <c r="D5777" i="8"/>
  <c r="C5777" i="8"/>
  <c r="B5777" i="8"/>
  <c r="A5777" i="8"/>
  <c r="F5776" i="8"/>
  <c r="E5776" i="8"/>
  <c r="D5776" i="8"/>
  <c r="C5776" i="8"/>
  <c r="B5776" i="8"/>
  <c r="A5776" i="8"/>
  <c r="F5775" i="8"/>
  <c r="E5775" i="8"/>
  <c r="D5775" i="8"/>
  <c r="C5775" i="8"/>
  <c r="B5775" i="8"/>
  <c r="A5775" i="8"/>
  <c r="F5774" i="8"/>
  <c r="E5774" i="8"/>
  <c r="D5774" i="8"/>
  <c r="C5774" i="8"/>
  <c r="B5774" i="8"/>
  <c r="A5774" i="8"/>
  <c r="F5773" i="8"/>
  <c r="E5773" i="8"/>
  <c r="D5773" i="8"/>
  <c r="C5773" i="8"/>
  <c r="B5773" i="8"/>
  <c r="A5773" i="8"/>
  <c r="F5772" i="8"/>
  <c r="E5772" i="8"/>
  <c r="D5772" i="8"/>
  <c r="C5772" i="8"/>
  <c r="B5772" i="8"/>
  <c r="A5772" i="8"/>
  <c r="F5771" i="8"/>
  <c r="E5771" i="8"/>
  <c r="D5771" i="8"/>
  <c r="C5771" i="8"/>
  <c r="B5771" i="8"/>
  <c r="A5771" i="8"/>
  <c r="F5770" i="8"/>
  <c r="E5770" i="8"/>
  <c r="D5770" i="8"/>
  <c r="C5770" i="8"/>
  <c r="B5770" i="8"/>
  <c r="A5770" i="8"/>
  <c r="F5769" i="8"/>
  <c r="E5769" i="8"/>
  <c r="D5769" i="8"/>
  <c r="C5769" i="8"/>
  <c r="B5769" i="8"/>
  <c r="A5769" i="8"/>
  <c r="F5768" i="8"/>
  <c r="E5768" i="8"/>
  <c r="D5768" i="8"/>
  <c r="C5768" i="8"/>
  <c r="B5768" i="8"/>
  <c r="A5768" i="8"/>
  <c r="F5767" i="8"/>
  <c r="E5767" i="8"/>
  <c r="D5767" i="8"/>
  <c r="C5767" i="8"/>
  <c r="B5767" i="8"/>
  <c r="A5767" i="8"/>
  <c r="F5766" i="8"/>
  <c r="E5766" i="8"/>
  <c r="D5766" i="8"/>
  <c r="C5766" i="8"/>
  <c r="B5766" i="8"/>
  <c r="A5766" i="8"/>
  <c r="F5765" i="8"/>
  <c r="E5765" i="8"/>
  <c r="D5765" i="8"/>
  <c r="C5765" i="8"/>
  <c r="B5765" i="8"/>
  <c r="A5765" i="8"/>
  <c r="F5764" i="8"/>
  <c r="E5764" i="8"/>
  <c r="D5764" i="8"/>
  <c r="C5764" i="8"/>
  <c r="B5764" i="8"/>
  <c r="A5764" i="8"/>
  <c r="F5763" i="8"/>
  <c r="E5763" i="8"/>
  <c r="D5763" i="8"/>
  <c r="C5763" i="8"/>
  <c r="B5763" i="8"/>
  <c r="A5763" i="8"/>
  <c r="F5762" i="8"/>
  <c r="E5762" i="8"/>
  <c r="D5762" i="8"/>
  <c r="C5762" i="8"/>
  <c r="B5762" i="8"/>
  <c r="A5762" i="8"/>
  <c r="F5761" i="8"/>
  <c r="E5761" i="8"/>
  <c r="D5761" i="8"/>
  <c r="C5761" i="8"/>
  <c r="B5761" i="8"/>
  <c r="A5761" i="8"/>
  <c r="F5760" i="8"/>
  <c r="E5760" i="8"/>
  <c r="D5760" i="8"/>
  <c r="C5760" i="8"/>
  <c r="B5760" i="8"/>
  <c r="A5760" i="8"/>
  <c r="F5759" i="8"/>
  <c r="E5759" i="8"/>
  <c r="D5759" i="8"/>
  <c r="C5759" i="8"/>
  <c r="B5759" i="8"/>
  <c r="A5759" i="8"/>
  <c r="F5758" i="8"/>
  <c r="E5758" i="8"/>
  <c r="D5758" i="8"/>
  <c r="C5758" i="8"/>
  <c r="B5758" i="8"/>
  <c r="A5758" i="8"/>
  <c r="F5757" i="8"/>
  <c r="E5757" i="8"/>
  <c r="D5757" i="8"/>
  <c r="C5757" i="8"/>
  <c r="B5757" i="8"/>
  <c r="A5757" i="8"/>
  <c r="F5756" i="8"/>
  <c r="E5756" i="8"/>
  <c r="D5756" i="8"/>
  <c r="C5756" i="8"/>
  <c r="B5756" i="8"/>
  <c r="A5756" i="8"/>
  <c r="F5755" i="8"/>
  <c r="E5755" i="8"/>
  <c r="D5755" i="8"/>
  <c r="C5755" i="8"/>
  <c r="B5755" i="8"/>
  <c r="A5755" i="8"/>
  <c r="F5754" i="8"/>
  <c r="E5754" i="8"/>
  <c r="D5754" i="8"/>
  <c r="C5754" i="8"/>
  <c r="B5754" i="8"/>
  <c r="A5754" i="8"/>
  <c r="F5753" i="8"/>
  <c r="E5753" i="8"/>
  <c r="D5753" i="8"/>
  <c r="C5753" i="8"/>
  <c r="B5753" i="8"/>
  <c r="A5753" i="8"/>
  <c r="F5752" i="8"/>
  <c r="E5752" i="8"/>
  <c r="D5752" i="8"/>
  <c r="C5752" i="8"/>
  <c r="B5752" i="8"/>
  <c r="A5752" i="8"/>
  <c r="F5751" i="8"/>
  <c r="E5751" i="8"/>
  <c r="D5751" i="8"/>
  <c r="C5751" i="8"/>
  <c r="B5751" i="8"/>
  <c r="A5751" i="8"/>
  <c r="F5750" i="8"/>
  <c r="E5750" i="8"/>
  <c r="D5750" i="8"/>
  <c r="C5750" i="8"/>
  <c r="B5750" i="8"/>
  <c r="A5750" i="8"/>
  <c r="F5749" i="8"/>
  <c r="E5749" i="8"/>
  <c r="D5749" i="8"/>
  <c r="C5749" i="8"/>
  <c r="B5749" i="8"/>
  <c r="A5749" i="8"/>
  <c r="F5748" i="8"/>
  <c r="E5748" i="8"/>
  <c r="D5748" i="8"/>
  <c r="C5748" i="8"/>
  <c r="B5748" i="8"/>
  <c r="A5748" i="8"/>
  <c r="F5747" i="8"/>
  <c r="E5747" i="8"/>
  <c r="D5747" i="8"/>
  <c r="C5747" i="8"/>
  <c r="B5747" i="8"/>
  <c r="A5747" i="8"/>
  <c r="F5746" i="8"/>
  <c r="E5746" i="8"/>
  <c r="D5746" i="8"/>
  <c r="C5746" i="8"/>
  <c r="B5746" i="8"/>
  <c r="A5746" i="8"/>
  <c r="F5745" i="8"/>
  <c r="E5745" i="8"/>
  <c r="D5745" i="8"/>
  <c r="C5745" i="8"/>
  <c r="B5745" i="8"/>
  <c r="A5745" i="8"/>
  <c r="F5744" i="8"/>
  <c r="E5744" i="8"/>
  <c r="D5744" i="8"/>
  <c r="C5744" i="8"/>
  <c r="B5744" i="8"/>
  <c r="A5744" i="8"/>
  <c r="F5743" i="8"/>
  <c r="E5743" i="8"/>
  <c r="D5743" i="8"/>
  <c r="C5743" i="8"/>
  <c r="B5743" i="8"/>
  <c r="A5743" i="8"/>
  <c r="F5742" i="8"/>
  <c r="E5742" i="8"/>
  <c r="D5742" i="8"/>
  <c r="C5742" i="8"/>
  <c r="B5742" i="8"/>
  <c r="A5742" i="8"/>
  <c r="F5741" i="8"/>
  <c r="E5741" i="8"/>
  <c r="D5741" i="8"/>
  <c r="C5741" i="8"/>
  <c r="B5741" i="8"/>
  <c r="A5741" i="8"/>
  <c r="F5740" i="8"/>
  <c r="E5740" i="8"/>
  <c r="D5740" i="8"/>
  <c r="C5740" i="8"/>
  <c r="B5740" i="8"/>
  <c r="A5740" i="8"/>
  <c r="F5739" i="8"/>
  <c r="E5739" i="8"/>
  <c r="D5739" i="8"/>
  <c r="C5739" i="8"/>
  <c r="B5739" i="8"/>
  <c r="A5739" i="8"/>
  <c r="F5738" i="8"/>
  <c r="E5738" i="8"/>
  <c r="D5738" i="8"/>
  <c r="C5738" i="8"/>
  <c r="B5738" i="8"/>
  <c r="A5738" i="8"/>
  <c r="F5737" i="8"/>
  <c r="E5737" i="8"/>
  <c r="D5737" i="8"/>
  <c r="C5737" i="8"/>
  <c r="B5737" i="8"/>
  <c r="A5737" i="8"/>
  <c r="F5736" i="8"/>
  <c r="E5736" i="8"/>
  <c r="D5736" i="8"/>
  <c r="C5736" i="8"/>
  <c r="B5736" i="8"/>
  <c r="A5736" i="8"/>
  <c r="F5735" i="8"/>
  <c r="E5735" i="8"/>
  <c r="D5735" i="8"/>
  <c r="C5735" i="8"/>
  <c r="B5735" i="8"/>
  <c r="A5735" i="8"/>
  <c r="F5734" i="8"/>
  <c r="E5734" i="8"/>
  <c r="D5734" i="8"/>
  <c r="C5734" i="8"/>
  <c r="B5734" i="8"/>
  <c r="A5734" i="8"/>
  <c r="F5733" i="8"/>
  <c r="E5733" i="8"/>
  <c r="D5733" i="8"/>
  <c r="C5733" i="8"/>
  <c r="B5733" i="8"/>
  <c r="A5733" i="8"/>
  <c r="F5732" i="8"/>
  <c r="E5732" i="8"/>
  <c r="D5732" i="8"/>
  <c r="C5732" i="8"/>
  <c r="B5732" i="8"/>
  <c r="A5732" i="8"/>
  <c r="F5731" i="8"/>
  <c r="E5731" i="8"/>
  <c r="D5731" i="8"/>
  <c r="C5731" i="8"/>
  <c r="B5731" i="8"/>
  <c r="A5731" i="8"/>
  <c r="F5730" i="8"/>
  <c r="E5730" i="8"/>
  <c r="D5730" i="8"/>
  <c r="C5730" i="8"/>
  <c r="B5730" i="8"/>
  <c r="A5730" i="8"/>
  <c r="F5729" i="8"/>
  <c r="E5729" i="8"/>
  <c r="D5729" i="8"/>
  <c r="C5729" i="8"/>
  <c r="B5729" i="8"/>
  <c r="A5729" i="8"/>
  <c r="F5728" i="8"/>
  <c r="E5728" i="8"/>
  <c r="D5728" i="8"/>
  <c r="C5728" i="8"/>
  <c r="B5728" i="8"/>
  <c r="A5728" i="8"/>
  <c r="F5727" i="8"/>
  <c r="E5727" i="8"/>
  <c r="D5727" i="8"/>
  <c r="C5727" i="8"/>
  <c r="B5727" i="8"/>
  <c r="A5727" i="8"/>
  <c r="F5726" i="8"/>
  <c r="E5726" i="8"/>
  <c r="D5726" i="8"/>
  <c r="C5726" i="8"/>
  <c r="B5726" i="8"/>
  <c r="A5726" i="8"/>
  <c r="F5725" i="8"/>
  <c r="E5725" i="8"/>
  <c r="D5725" i="8"/>
  <c r="C5725" i="8"/>
  <c r="B5725" i="8"/>
  <c r="A5725" i="8"/>
  <c r="F5724" i="8"/>
  <c r="E5724" i="8"/>
  <c r="D5724" i="8"/>
  <c r="C5724" i="8"/>
  <c r="B5724" i="8"/>
  <c r="A5724" i="8"/>
  <c r="F5723" i="8"/>
  <c r="E5723" i="8"/>
  <c r="D5723" i="8"/>
  <c r="C5723" i="8"/>
  <c r="B5723" i="8"/>
  <c r="A5723" i="8"/>
  <c r="F5722" i="8"/>
  <c r="E5722" i="8"/>
  <c r="D5722" i="8"/>
  <c r="C5722" i="8"/>
  <c r="B5722" i="8"/>
  <c r="A5722" i="8"/>
  <c r="F5721" i="8"/>
  <c r="E5721" i="8"/>
  <c r="D5721" i="8"/>
  <c r="C5721" i="8"/>
  <c r="B5721" i="8"/>
  <c r="A5721" i="8"/>
  <c r="F5720" i="8"/>
  <c r="E5720" i="8"/>
  <c r="D5720" i="8"/>
  <c r="C5720" i="8"/>
  <c r="B5720" i="8"/>
  <c r="A5720" i="8"/>
  <c r="F5719" i="8"/>
  <c r="E5719" i="8"/>
  <c r="D5719" i="8"/>
  <c r="C5719" i="8"/>
  <c r="B5719" i="8"/>
  <c r="A5719" i="8"/>
  <c r="F5718" i="8"/>
  <c r="E5718" i="8"/>
  <c r="D5718" i="8"/>
  <c r="C5718" i="8"/>
  <c r="B5718" i="8"/>
  <c r="A5718" i="8"/>
  <c r="F5717" i="8"/>
  <c r="E5717" i="8"/>
  <c r="D5717" i="8"/>
  <c r="C5717" i="8"/>
  <c r="B5717" i="8"/>
  <c r="A5717" i="8"/>
  <c r="F5716" i="8"/>
  <c r="E5716" i="8"/>
  <c r="D5716" i="8"/>
  <c r="C5716" i="8"/>
  <c r="B5716" i="8"/>
  <c r="A5716" i="8"/>
  <c r="F5715" i="8"/>
  <c r="E5715" i="8"/>
  <c r="D5715" i="8"/>
  <c r="C5715" i="8"/>
  <c r="B5715" i="8"/>
  <c r="A5715" i="8"/>
  <c r="F5714" i="8"/>
  <c r="E5714" i="8"/>
  <c r="D5714" i="8"/>
  <c r="C5714" i="8"/>
  <c r="B5714" i="8"/>
  <c r="A5714" i="8"/>
  <c r="F5713" i="8"/>
  <c r="E5713" i="8"/>
  <c r="D5713" i="8"/>
  <c r="C5713" i="8"/>
  <c r="B5713" i="8"/>
  <c r="A5713" i="8"/>
  <c r="F5712" i="8"/>
  <c r="E5712" i="8"/>
  <c r="D5712" i="8"/>
  <c r="C5712" i="8"/>
  <c r="B5712" i="8"/>
  <c r="A5712" i="8"/>
  <c r="F5711" i="8"/>
  <c r="E5711" i="8"/>
  <c r="D5711" i="8"/>
  <c r="C5711" i="8"/>
  <c r="B5711" i="8"/>
  <c r="A5711" i="8"/>
  <c r="F5710" i="8"/>
  <c r="E5710" i="8"/>
  <c r="D5710" i="8"/>
  <c r="C5710" i="8"/>
  <c r="B5710" i="8"/>
  <c r="A5710" i="8"/>
  <c r="F5709" i="8"/>
  <c r="E5709" i="8"/>
  <c r="D5709" i="8"/>
  <c r="C5709" i="8"/>
  <c r="B5709" i="8"/>
  <c r="A5709" i="8"/>
  <c r="F5708" i="8"/>
  <c r="E5708" i="8"/>
  <c r="D5708" i="8"/>
  <c r="C5708" i="8"/>
  <c r="B5708" i="8"/>
  <c r="A5708" i="8"/>
  <c r="F5707" i="8"/>
  <c r="E5707" i="8"/>
  <c r="D5707" i="8"/>
  <c r="C5707" i="8"/>
  <c r="B5707" i="8"/>
  <c r="A5707" i="8"/>
  <c r="F5706" i="8"/>
  <c r="E5706" i="8"/>
  <c r="D5706" i="8"/>
  <c r="C5706" i="8"/>
  <c r="B5706" i="8"/>
  <c r="A5706" i="8"/>
  <c r="F5705" i="8"/>
  <c r="E5705" i="8"/>
  <c r="D5705" i="8"/>
  <c r="C5705" i="8"/>
  <c r="B5705" i="8"/>
  <c r="A5705" i="8"/>
  <c r="F5704" i="8"/>
  <c r="E5704" i="8"/>
  <c r="D5704" i="8"/>
  <c r="C5704" i="8"/>
  <c r="B5704" i="8"/>
  <c r="A5704" i="8"/>
  <c r="F5703" i="8"/>
  <c r="E5703" i="8"/>
  <c r="D5703" i="8"/>
  <c r="C5703" i="8"/>
  <c r="B5703" i="8"/>
  <c r="A5703" i="8"/>
  <c r="F5702" i="8"/>
  <c r="E5702" i="8"/>
  <c r="D5702" i="8"/>
  <c r="C5702" i="8"/>
  <c r="B5702" i="8"/>
  <c r="A5702" i="8"/>
  <c r="F5701" i="8"/>
  <c r="E5701" i="8"/>
  <c r="D5701" i="8"/>
  <c r="C5701" i="8"/>
  <c r="B5701" i="8"/>
  <c r="A5701" i="8"/>
  <c r="F5700" i="8"/>
  <c r="E5700" i="8"/>
  <c r="D5700" i="8"/>
  <c r="C5700" i="8"/>
  <c r="B5700" i="8"/>
  <c r="A5700" i="8"/>
  <c r="F5699" i="8"/>
  <c r="E5699" i="8"/>
  <c r="D5699" i="8"/>
  <c r="C5699" i="8"/>
  <c r="B5699" i="8"/>
  <c r="A5699" i="8"/>
  <c r="F5698" i="8"/>
  <c r="E5698" i="8"/>
  <c r="D5698" i="8"/>
  <c r="C5698" i="8"/>
  <c r="B5698" i="8"/>
  <c r="A5698" i="8"/>
  <c r="F5697" i="8"/>
  <c r="E5697" i="8"/>
  <c r="D5697" i="8"/>
  <c r="C5697" i="8"/>
  <c r="B5697" i="8"/>
  <c r="A5697" i="8"/>
  <c r="F5696" i="8"/>
  <c r="E5696" i="8"/>
  <c r="D5696" i="8"/>
  <c r="C5696" i="8"/>
  <c r="B5696" i="8"/>
  <c r="A5696" i="8"/>
  <c r="F5695" i="8"/>
  <c r="E5695" i="8"/>
  <c r="D5695" i="8"/>
  <c r="C5695" i="8"/>
  <c r="B5695" i="8"/>
  <c r="A5695" i="8"/>
  <c r="F5694" i="8"/>
  <c r="E5694" i="8"/>
  <c r="D5694" i="8"/>
  <c r="C5694" i="8"/>
  <c r="B5694" i="8"/>
  <c r="A5694" i="8"/>
  <c r="F5693" i="8"/>
  <c r="E5693" i="8"/>
  <c r="D5693" i="8"/>
  <c r="C5693" i="8"/>
  <c r="B5693" i="8"/>
  <c r="A5693" i="8"/>
  <c r="F5692" i="8"/>
  <c r="E5692" i="8"/>
  <c r="D5692" i="8"/>
  <c r="C5692" i="8"/>
  <c r="B5692" i="8"/>
  <c r="A5692" i="8"/>
  <c r="F5691" i="8"/>
  <c r="E5691" i="8"/>
  <c r="D5691" i="8"/>
  <c r="C5691" i="8"/>
  <c r="B5691" i="8"/>
  <c r="A5691" i="8"/>
  <c r="F5690" i="8"/>
  <c r="E5690" i="8"/>
  <c r="D5690" i="8"/>
  <c r="C5690" i="8"/>
  <c r="B5690" i="8"/>
  <c r="A5690" i="8"/>
  <c r="F5689" i="8"/>
  <c r="E5689" i="8"/>
  <c r="D5689" i="8"/>
  <c r="C5689" i="8"/>
  <c r="B5689" i="8"/>
  <c r="A5689" i="8"/>
  <c r="F5688" i="8"/>
  <c r="E5688" i="8"/>
  <c r="D5688" i="8"/>
  <c r="C5688" i="8"/>
  <c r="B5688" i="8"/>
  <c r="A5688" i="8"/>
  <c r="F5687" i="8"/>
  <c r="E5687" i="8"/>
  <c r="D5687" i="8"/>
  <c r="C5687" i="8"/>
  <c r="B5687" i="8"/>
  <c r="A5687" i="8"/>
  <c r="F5686" i="8"/>
  <c r="E5686" i="8"/>
  <c r="D5686" i="8"/>
  <c r="C5686" i="8"/>
  <c r="B5686" i="8"/>
  <c r="A5686" i="8"/>
  <c r="F5685" i="8"/>
  <c r="E5685" i="8"/>
  <c r="D5685" i="8"/>
  <c r="C5685" i="8"/>
  <c r="B5685" i="8"/>
  <c r="A5685" i="8"/>
  <c r="F5684" i="8"/>
  <c r="E5684" i="8"/>
  <c r="D5684" i="8"/>
  <c r="C5684" i="8"/>
  <c r="B5684" i="8"/>
  <c r="A5684" i="8"/>
  <c r="F5683" i="8"/>
  <c r="E5683" i="8"/>
  <c r="D5683" i="8"/>
  <c r="C5683" i="8"/>
  <c r="B5683" i="8"/>
  <c r="A5683" i="8"/>
  <c r="F5682" i="8"/>
  <c r="E5682" i="8"/>
  <c r="D5682" i="8"/>
  <c r="C5682" i="8"/>
  <c r="B5682" i="8"/>
  <c r="A5682" i="8"/>
  <c r="F5681" i="8"/>
  <c r="E5681" i="8"/>
  <c r="D5681" i="8"/>
  <c r="C5681" i="8"/>
  <c r="B5681" i="8"/>
  <c r="A5681" i="8"/>
  <c r="F5680" i="8"/>
  <c r="E5680" i="8"/>
  <c r="D5680" i="8"/>
  <c r="C5680" i="8"/>
  <c r="B5680" i="8"/>
  <c r="A5680" i="8"/>
  <c r="F5679" i="8"/>
  <c r="E5679" i="8"/>
  <c r="D5679" i="8"/>
  <c r="C5679" i="8"/>
  <c r="B5679" i="8"/>
  <c r="A5679" i="8"/>
  <c r="F5678" i="8"/>
  <c r="E5678" i="8"/>
  <c r="D5678" i="8"/>
  <c r="C5678" i="8"/>
  <c r="B5678" i="8"/>
  <c r="A5678" i="8"/>
  <c r="F5677" i="8"/>
  <c r="E5677" i="8"/>
  <c r="D5677" i="8"/>
  <c r="C5677" i="8"/>
  <c r="B5677" i="8"/>
  <c r="A5677" i="8"/>
  <c r="F5676" i="8"/>
  <c r="E5676" i="8"/>
  <c r="D5676" i="8"/>
  <c r="C5676" i="8"/>
  <c r="B5676" i="8"/>
  <c r="A5676" i="8"/>
  <c r="F5675" i="8"/>
  <c r="E5675" i="8"/>
  <c r="D5675" i="8"/>
  <c r="C5675" i="8"/>
  <c r="B5675" i="8"/>
  <c r="A5675" i="8"/>
  <c r="F5674" i="8"/>
  <c r="E5674" i="8"/>
  <c r="D5674" i="8"/>
  <c r="C5674" i="8"/>
  <c r="B5674" i="8"/>
  <c r="A5674" i="8"/>
  <c r="F5673" i="8"/>
  <c r="E5673" i="8"/>
  <c r="D5673" i="8"/>
  <c r="C5673" i="8"/>
  <c r="B5673" i="8"/>
  <c r="A5673" i="8"/>
  <c r="F5672" i="8"/>
  <c r="E5672" i="8"/>
  <c r="D5672" i="8"/>
  <c r="C5672" i="8"/>
  <c r="B5672" i="8"/>
  <c r="A5672" i="8"/>
  <c r="F5671" i="8"/>
  <c r="E5671" i="8"/>
  <c r="D5671" i="8"/>
  <c r="C5671" i="8"/>
  <c r="B5671" i="8"/>
  <c r="A5671" i="8"/>
  <c r="F5670" i="8"/>
  <c r="E5670" i="8"/>
  <c r="D5670" i="8"/>
  <c r="C5670" i="8"/>
  <c r="B5670" i="8"/>
  <c r="A5670" i="8"/>
  <c r="F5669" i="8"/>
  <c r="E5669" i="8"/>
  <c r="D5669" i="8"/>
  <c r="C5669" i="8"/>
  <c r="B5669" i="8"/>
  <c r="A5669" i="8"/>
  <c r="F5668" i="8"/>
  <c r="E5668" i="8"/>
  <c r="D5668" i="8"/>
  <c r="C5668" i="8"/>
  <c r="B5668" i="8"/>
  <c r="A5668" i="8"/>
  <c r="F5667" i="8"/>
  <c r="E5667" i="8"/>
  <c r="D5667" i="8"/>
  <c r="C5667" i="8"/>
  <c r="B5667" i="8"/>
  <c r="A5667" i="8"/>
  <c r="F5666" i="8"/>
  <c r="E5666" i="8"/>
  <c r="D5666" i="8"/>
  <c r="C5666" i="8"/>
  <c r="B5666" i="8"/>
  <c r="A5666" i="8"/>
  <c r="F5665" i="8"/>
  <c r="E5665" i="8"/>
  <c r="D5665" i="8"/>
  <c r="C5665" i="8"/>
  <c r="B5665" i="8"/>
  <c r="A5665" i="8"/>
  <c r="F5664" i="8"/>
  <c r="E5664" i="8"/>
  <c r="D5664" i="8"/>
  <c r="C5664" i="8"/>
  <c r="B5664" i="8"/>
  <c r="A5664" i="8"/>
  <c r="F5663" i="8"/>
  <c r="E5663" i="8"/>
  <c r="D5663" i="8"/>
  <c r="C5663" i="8"/>
  <c r="B5663" i="8"/>
  <c r="A5663" i="8"/>
  <c r="F5662" i="8"/>
  <c r="E5662" i="8"/>
  <c r="D5662" i="8"/>
  <c r="C5662" i="8"/>
  <c r="B5662" i="8"/>
  <c r="A5662" i="8"/>
  <c r="F5661" i="8"/>
  <c r="E5661" i="8"/>
  <c r="D5661" i="8"/>
  <c r="C5661" i="8"/>
  <c r="B5661" i="8"/>
  <c r="A5661" i="8"/>
  <c r="F5660" i="8"/>
  <c r="E5660" i="8"/>
  <c r="D5660" i="8"/>
  <c r="C5660" i="8"/>
  <c r="B5660" i="8"/>
  <c r="A5660" i="8"/>
  <c r="F5659" i="8"/>
  <c r="E5659" i="8"/>
  <c r="D5659" i="8"/>
  <c r="C5659" i="8"/>
  <c r="B5659" i="8"/>
  <c r="A5659" i="8"/>
  <c r="F5658" i="8"/>
  <c r="E5658" i="8"/>
  <c r="D5658" i="8"/>
  <c r="C5658" i="8"/>
  <c r="B5658" i="8"/>
  <c r="A5658" i="8"/>
  <c r="F5657" i="8"/>
  <c r="E5657" i="8"/>
  <c r="D5657" i="8"/>
  <c r="C5657" i="8"/>
  <c r="B5657" i="8"/>
  <c r="A5657" i="8"/>
  <c r="F5656" i="8"/>
  <c r="E5656" i="8"/>
  <c r="D5656" i="8"/>
  <c r="C5656" i="8"/>
  <c r="B5656" i="8"/>
  <c r="A5656" i="8"/>
  <c r="F5655" i="8"/>
  <c r="E5655" i="8"/>
  <c r="D5655" i="8"/>
  <c r="C5655" i="8"/>
  <c r="B5655" i="8"/>
  <c r="A5655" i="8"/>
  <c r="F5654" i="8"/>
  <c r="E5654" i="8"/>
  <c r="D5654" i="8"/>
  <c r="C5654" i="8"/>
  <c r="B5654" i="8"/>
  <c r="A5654" i="8"/>
  <c r="F5653" i="8"/>
  <c r="E5653" i="8"/>
  <c r="D5653" i="8"/>
  <c r="C5653" i="8"/>
  <c r="B5653" i="8"/>
  <c r="A5653" i="8"/>
  <c r="F5652" i="8"/>
  <c r="E5652" i="8"/>
  <c r="D5652" i="8"/>
  <c r="C5652" i="8"/>
  <c r="B5652" i="8"/>
  <c r="A5652" i="8"/>
  <c r="F5651" i="8"/>
  <c r="E5651" i="8"/>
  <c r="D5651" i="8"/>
  <c r="C5651" i="8"/>
  <c r="B5651" i="8"/>
  <c r="A5651" i="8"/>
  <c r="F5650" i="8"/>
  <c r="E5650" i="8"/>
  <c r="D5650" i="8"/>
  <c r="C5650" i="8"/>
  <c r="B5650" i="8"/>
  <c r="A5650" i="8"/>
  <c r="F5649" i="8"/>
  <c r="E5649" i="8"/>
  <c r="D5649" i="8"/>
  <c r="C5649" i="8"/>
  <c r="B5649" i="8"/>
  <c r="A5649" i="8"/>
  <c r="F5648" i="8"/>
  <c r="E5648" i="8"/>
  <c r="D5648" i="8"/>
  <c r="C5648" i="8"/>
  <c r="B5648" i="8"/>
  <c r="A5648" i="8"/>
  <c r="F5647" i="8"/>
  <c r="E5647" i="8"/>
  <c r="D5647" i="8"/>
  <c r="C5647" i="8"/>
  <c r="B5647" i="8"/>
  <c r="A5647" i="8"/>
  <c r="F5646" i="8"/>
  <c r="E5646" i="8"/>
  <c r="D5646" i="8"/>
  <c r="C5646" i="8"/>
  <c r="B5646" i="8"/>
  <c r="A5646" i="8"/>
  <c r="F5645" i="8"/>
  <c r="E5645" i="8"/>
  <c r="D5645" i="8"/>
  <c r="C5645" i="8"/>
  <c r="B5645" i="8"/>
  <c r="A5645" i="8"/>
  <c r="F5644" i="8"/>
  <c r="E5644" i="8"/>
  <c r="D5644" i="8"/>
  <c r="C5644" i="8"/>
  <c r="B5644" i="8"/>
  <c r="A5644" i="8"/>
  <c r="F5643" i="8"/>
  <c r="E5643" i="8"/>
  <c r="D5643" i="8"/>
  <c r="C5643" i="8"/>
  <c r="B5643" i="8"/>
  <c r="A5643" i="8"/>
  <c r="F5642" i="8"/>
  <c r="E5642" i="8"/>
  <c r="D5642" i="8"/>
  <c r="C5642" i="8"/>
  <c r="B5642" i="8"/>
  <c r="A5642" i="8"/>
  <c r="F5641" i="8"/>
  <c r="E5641" i="8"/>
  <c r="D5641" i="8"/>
  <c r="C5641" i="8"/>
  <c r="B5641" i="8"/>
  <c r="A5641" i="8"/>
  <c r="F5640" i="8"/>
  <c r="E5640" i="8"/>
  <c r="D5640" i="8"/>
  <c r="C5640" i="8"/>
  <c r="B5640" i="8"/>
  <c r="A5640" i="8"/>
  <c r="F5639" i="8"/>
  <c r="E5639" i="8"/>
  <c r="D5639" i="8"/>
  <c r="C5639" i="8"/>
  <c r="B5639" i="8"/>
  <c r="A5639" i="8"/>
  <c r="F5638" i="8"/>
  <c r="E5638" i="8"/>
  <c r="D5638" i="8"/>
  <c r="C5638" i="8"/>
  <c r="B5638" i="8"/>
  <c r="A5638" i="8"/>
  <c r="F5637" i="8"/>
  <c r="E5637" i="8"/>
  <c r="D5637" i="8"/>
  <c r="C5637" i="8"/>
  <c r="B5637" i="8"/>
  <c r="A5637" i="8"/>
  <c r="F5636" i="8"/>
  <c r="E5636" i="8"/>
  <c r="D5636" i="8"/>
  <c r="C5636" i="8"/>
  <c r="B5636" i="8"/>
  <c r="A5636" i="8"/>
  <c r="F5635" i="8"/>
  <c r="E5635" i="8"/>
  <c r="D5635" i="8"/>
  <c r="C5635" i="8"/>
  <c r="B5635" i="8"/>
  <c r="A5635" i="8"/>
  <c r="F5634" i="8"/>
  <c r="E5634" i="8"/>
  <c r="D5634" i="8"/>
  <c r="C5634" i="8"/>
  <c r="B5634" i="8"/>
  <c r="A5634" i="8"/>
  <c r="F5633" i="8"/>
  <c r="E5633" i="8"/>
  <c r="D5633" i="8"/>
  <c r="C5633" i="8"/>
  <c r="B5633" i="8"/>
  <c r="A5633" i="8"/>
  <c r="F5632" i="8"/>
  <c r="E5632" i="8"/>
  <c r="D5632" i="8"/>
  <c r="C5632" i="8"/>
  <c r="B5632" i="8"/>
  <c r="A5632" i="8"/>
  <c r="F5631" i="8"/>
  <c r="E5631" i="8"/>
  <c r="D5631" i="8"/>
  <c r="C5631" i="8"/>
  <c r="B5631" i="8"/>
  <c r="A5631" i="8"/>
  <c r="F5630" i="8"/>
  <c r="E5630" i="8"/>
  <c r="D5630" i="8"/>
  <c r="C5630" i="8"/>
  <c r="B5630" i="8"/>
  <c r="A5630" i="8"/>
  <c r="F5629" i="8"/>
  <c r="E5629" i="8"/>
  <c r="D5629" i="8"/>
  <c r="C5629" i="8"/>
  <c r="B5629" i="8"/>
  <c r="A5629" i="8"/>
  <c r="F5628" i="8"/>
  <c r="E5628" i="8"/>
  <c r="D5628" i="8"/>
  <c r="C5628" i="8"/>
  <c r="B5628" i="8"/>
  <c r="A5628" i="8"/>
  <c r="F5627" i="8"/>
  <c r="E5627" i="8"/>
  <c r="D5627" i="8"/>
  <c r="C5627" i="8"/>
  <c r="B5627" i="8"/>
  <c r="A5627" i="8"/>
  <c r="F5626" i="8"/>
  <c r="E5626" i="8"/>
  <c r="D5626" i="8"/>
  <c r="C5626" i="8"/>
  <c r="B5626" i="8"/>
  <c r="A5626" i="8"/>
  <c r="F5625" i="8"/>
  <c r="E5625" i="8"/>
  <c r="D5625" i="8"/>
  <c r="C5625" i="8"/>
  <c r="B5625" i="8"/>
  <c r="A5625" i="8"/>
  <c r="F5624" i="8"/>
  <c r="E5624" i="8"/>
  <c r="D5624" i="8"/>
  <c r="C5624" i="8"/>
  <c r="B5624" i="8"/>
  <c r="A5624" i="8"/>
  <c r="F5623" i="8"/>
  <c r="E5623" i="8"/>
  <c r="D5623" i="8"/>
  <c r="C5623" i="8"/>
  <c r="B5623" i="8"/>
  <c r="A5623" i="8"/>
  <c r="F5622" i="8"/>
  <c r="E5622" i="8"/>
  <c r="D5622" i="8"/>
  <c r="C5622" i="8"/>
  <c r="B5622" i="8"/>
  <c r="A5622" i="8"/>
  <c r="F5621" i="8"/>
  <c r="E5621" i="8"/>
  <c r="D5621" i="8"/>
  <c r="C5621" i="8"/>
  <c r="B5621" i="8"/>
  <c r="A5621" i="8"/>
  <c r="F5620" i="8"/>
  <c r="E5620" i="8"/>
  <c r="D5620" i="8"/>
  <c r="C5620" i="8"/>
  <c r="B5620" i="8"/>
  <c r="A5620" i="8"/>
  <c r="F5619" i="8"/>
  <c r="E5619" i="8"/>
  <c r="D5619" i="8"/>
  <c r="C5619" i="8"/>
  <c r="B5619" i="8"/>
  <c r="A5619" i="8"/>
  <c r="F5618" i="8"/>
  <c r="E5618" i="8"/>
  <c r="D5618" i="8"/>
  <c r="C5618" i="8"/>
  <c r="B5618" i="8"/>
  <c r="A5618" i="8"/>
  <c r="F5617" i="8"/>
  <c r="E5617" i="8"/>
  <c r="D5617" i="8"/>
  <c r="C5617" i="8"/>
  <c r="B5617" i="8"/>
  <c r="A5617" i="8"/>
  <c r="F5616" i="8"/>
  <c r="E5616" i="8"/>
  <c r="D5616" i="8"/>
  <c r="C5616" i="8"/>
  <c r="B5616" i="8"/>
  <c r="A5616" i="8"/>
  <c r="F5615" i="8"/>
  <c r="E5615" i="8"/>
  <c r="D5615" i="8"/>
  <c r="C5615" i="8"/>
  <c r="B5615" i="8"/>
  <c r="A5615" i="8"/>
  <c r="F5614" i="8"/>
  <c r="E5614" i="8"/>
  <c r="D5614" i="8"/>
  <c r="C5614" i="8"/>
  <c r="B5614" i="8"/>
  <c r="A5614" i="8"/>
  <c r="F5613" i="8"/>
  <c r="E5613" i="8"/>
  <c r="D5613" i="8"/>
  <c r="C5613" i="8"/>
  <c r="B5613" i="8"/>
  <c r="A5613" i="8"/>
  <c r="F5612" i="8"/>
  <c r="E5612" i="8"/>
  <c r="D5612" i="8"/>
  <c r="C5612" i="8"/>
  <c r="B5612" i="8"/>
  <c r="A5612" i="8"/>
  <c r="F5611" i="8"/>
  <c r="E5611" i="8"/>
  <c r="D5611" i="8"/>
  <c r="C5611" i="8"/>
  <c r="B5611" i="8"/>
  <c r="A5611" i="8"/>
  <c r="F5610" i="8"/>
  <c r="E5610" i="8"/>
  <c r="D5610" i="8"/>
  <c r="C5610" i="8"/>
  <c r="B5610" i="8"/>
  <c r="A5610" i="8"/>
  <c r="F5609" i="8"/>
  <c r="E5609" i="8"/>
  <c r="D5609" i="8"/>
  <c r="C5609" i="8"/>
  <c r="B5609" i="8"/>
  <c r="A5609" i="8"/>
  <c r="F5608" i="8"/>
  <c r="E5608" i="8"/>
  <c r="D5608" i="8"/>
  <c r="C5608" i="8"/>
  <c r="B5608" i="8"/>
  <c r="A5608" i="8"/>
  <c r="F5607" i="8"/>
  <c r="E5607" i="8"/>
  <c r="D5607" i="8"/>
  <c r="C5607" i="8"/>
  <c r="B5607" i="8"/>
  <c r="A5607" i="8"/>
  <c r="F5606" i="8"/>
  <c r="E5606" i="8"/>
  <c r="D5606" i="8"/>
  <c r="C5606" i="8"/>
  <c r="B5606" i="8"/>
  <c r="A5606" i="8"/>
  <c r="F5605" i="8"/>
  <c r="E5605" i="8"/>
  <c r="D5605" i="8"/>
  <c r="C5605" i="8"/>
  <c r="B5605" i="8"/>
  <c r="A5605" i="8"/>
  <c r="F5604" i="8"/>
  <c r="E5604" i="8"/>
  <c r="D5604" i="8"/>
  <c r="C5604" i="8"/>
  <c r="B5604" i="8"/>
  <c r="A5604" i="8"/>
  <c r="F5603" i="8"/>
  <c r="E5603" i="8"/>
  <c r="D5603" i="8"/>
  <c r="C5603" i="8"/>
  <c r="B5603" i="8"/>
  <c r="A5603" i="8"/>
  <c r="F5602" i="8"/>
  <c r="E5602" i="8"/>
  <c r="D5602" i="8"/>
  <c r="C5602" i="8"/>
  <c r="B5602" i="8"/>
  <c r="A5602" i="8"/>
  <c r="F5601" i="8"/>
  <c r="E5601" i="8"/>
  <c r="D5601" i="8"/>
  <c r="C5601" i="8"/>
  <c r="B5601" i="8"/>
  <c r="A5601" i="8"/>
  <c r="F5600" i="8"/>
  <c r="E5600" i="8"/>
  <c r="D5600" i="8"/>
  <c r="C5600" i="8"/>
  <c r="B5600" i="8"/>
  <c r="A5600" i="8"/>
  <c r="F5599" i="8"/>
  <c r="E5599" i="8"/>
  <c r="D5599" i="8"/>
  <c r="C5599" i="8"/>
  <c r="B5599" i="8"/>
  <c r="A5599" i="8"/>
  <c r="F5598" i="8"/>
  <c r="E5598" i="8"/>
  <c r="D5598" i="8"/>
  <c r="C5598" i="8"/>
  <c r="B5598" i="8"/>
  <c r="A5598" i="8"/>
  <c r="F5597" i="8"/>
  <c r="E5597" i="8"/>
  <c r="D5597" i="8"/>
  <c r="C5597" i="8"/>
  <c r="B5597" i="8"/>
  <c r="A5597" i="8"/>
  <c r="F5596" i="8"/>
  <c r="E5596" i="8"/>
  <c r="D5596" i="8"/>
  <c r="C5596" i="8"/>
  <c r="B5596" i="8"/>
  <c r="A5596" i="8"/>
  <c r="F5595" i="8"/>
  <c r="E5595" i="8"/>
  <c r="D5595" i="8"/>
  <c r="C5595" i="8"/>
  <c r="B5595" i="8"/>
  <c r="A5595" i="8"/>
  <c r="F5594" i="8"/>
  <c r="E5594" i="8"/>
  <c r="D5594" i="8"/>
  <c r="C5594" i="8"/>
  <c r="B5594" i="8"/>
  <c r="A5594" i="8"/>
  <c r="F5593" i="8"/>
  <c r="E5593" i="8"/>
  <c r="D5593" i="8"/>
  <c r="C5593" i="8"/>
  <c r="B5593" i="8"/>
  <c r="A5593" i="8"/>
  <c r="F5592" i="8"/>
  <c r="E5592" i="8"/>
  <c r="D5592" i="8"/>
  <c r="C5592" i="8"/>
  <c r="B5592" i="8"/>
  <c r="A5592" i="8"/>
  <c r="F5591" i="8"/>
  <c r="E5591" i="8"/>
  <c r="D5591" i="8"/>
  <c r="C5591" i="8"/>
  <c r="B5591" i="8"/>
  <c r="A5591" i="8"/>
  <c r="F5590" i="8"/>
  <c r="E5590" i="8"/>
  <c r="D5590" i="8"/>
  <c r="C5590" i="8"/>
  <c r="B5590" i="8"/>
  <c r="A5590" i="8"/>
  <c r="F5589" i="8"/>
  <c r="E5589" i="8"/>
  <c r="D5589" i="8"/>
  <c r="C5589" i="8"/>
  <c r="B5589" i="8"/>
  <c r="A5589" i="8"/>
  <c r="F5588" i="8"/>
  <c r="E5588" i="8"/>
  <c r="D5588" i="8"/>
  <c r="C5588" i="8"/>
  <c r="B5588" i="8"/>
  <c r="A5588" i="8"/>
  <c r="F5587" i="8"/>
  <c r="E5587" i="8"/>
  <c r="D5587" i="8"/>
  <c r="C5587" i="8"/>
  <c r="B5587" i="8"/>
  <c r="A5587" i="8"/>
  <c r="F5586" i="8"/>
  <c r="E5586" i="8"/>
  <c r="D5586" i="8"/>
  <c r="C5586" i="8"/>
  <c r="B5586" i="8"/>
  <c r="A5586" i="8"/>
  <c r="F5585" i="8"/>
  <c r="E5585" i="8"/>
  <c r="D5585" i="8"/>
  <c r="C5585" i="8"/>
  <c r="B5585" i="8"/>
  <c r="A5585" i="8"/>
  <c r="F5584" i="8"/>
  <c r="E5584" i="8"/>
  <c r="D5584" i="8"/>
  <c r="C5584" i="8"/>
  <c r="B5584" i="8"/>
  <c r="A5584" i="8"/>
  <c r="F5583" i="8"/>
  <c r="E5583" i="8"/>
  <c r="D5583" i="8"/>
  <c r="C5583" i="8"/>
  <c r="B5583" i="8"/>
  <c r="A5583" i="8"/>
  <c r="F5582" i="8"/>
  <c r="E5582" i="8"/>
  <c r="D5582" i="8"/>
  <c r="C5582" i="8"/>
  <c r="B5582" i="8"/>
  <c r="A5582" i="8"/>
  <c r="F5581" i="8"/>
  <c r="E5581" i="8"/>
  <c r="D5581" i="8"/>
  <c r="C5581" i="8"/>
  <c r="B5581" i="8"/>
  <c r="A5581" i="8"/>
  <c r="F5580" i="8"/>
  <c r="E5580" i="8"/>
  <c r="D5580" i="8"/>
  <c r="C5580" i="8"/>
  <c r="B5580" i="8"/>
  <c r="A5580" i="8"/>
  <c r="F5579" i="8"/>
  <c r="E5579" i="8"/>
  <c r="D5579" i="8"/>
  <c r="C5579" i="8"/>
  <c r="B5579" i="8"/>
  <c r="A5579" i="8"/>
  <c r="F5578" i="8"/>
  <c r="E5578" i="8"/>
  <c r="D5578" i="8"/>
  <c r="C5578" i="8"/>
  <c r="B5578" i="8"/>
  <c r="A5578" i="8"/>
  <c r="F5577" i="8"/>
  <c r="E5577" i="8"/>
  <c r="D5577" i="8"/>
  <c r="C5577" i="8"/>
  <c r="B5577" i="8"/>
  <c r="A5577" i="8"/>
  <c r="F5576" i="8"/>
  <c r="E5576" i="8"/>
  <c r="D5576" i="8"/>
  <c r="C5576" i="8"/>
  <c r="B5576" i="8"/>
  <c r="A5576" i="8"/>
  <c r="F5575" i="8"/>
  <c r="E5575" i="8"/>
  <c r="D5575" i="8"/>
  <c r="C5575" i="8"/>
  <c r="B5575" i="8"/>
  <c r="A5575" i="8"/>
  <c r="F5574" i="8"/>
  <c r="E5574" i="8"/>
  <c r="D5574" i="8"/>
  <c r="C5574" i="8"/>
  <c r="B5574" i="8"/>
  <c r="A5574" i="8"/>
  <c r="F5573" i="8"/>
  <c r="E5573" i="8"/>
  <c r="D5573" i="8"/>
  <c r="C5573" i="8"/>
  <c r="B5573" i="8"/>
  <c r="A5573" i="8"/>
  <c r="F5572" i="8"/>
  <c r="E5572" i="8"/>
  <c r="D5572" i="8"/>
  <c r="C5572" i="8"/>
  <c r="B5572" i="8"/>
  <c r="A5572" i="8"/>
  <c r="F5571" i="8"/>
  <c r="E5571" i="8"/>
  <c r="D5571" i="8"/>
  <c r="C5571" i="8"/>
  <c r="B5571" i="8"/>
  <c r="A5571" i="8"/>
  <c r="F5570" i="8"/>
  <c r="E5570" i="8"/>
  <c r="D5570" i="8"/>
  <c r="C5570" i="8"/>
  <c r="B5570" i="8"/>
  <c r="A5570" i="8"/>
  <c r="F5569" i="8"/>
  <c r="E5569" i="8"/>
  <c r="D5569" i="8"/>
  <c r="C5569" i="8"/>
  <c r="B5569" i="8"/>
  <c r="A5569" i="8"/>
  <c r="F5568" i="8"/>
  <c r="E5568" i="8"/>
  <c r="D5568" i="8"/>
  <c r="C5568" i="8"/>
  <c r="B5568" i="8"/>
  <c r="A5568" i="8"/>
  <c r="F5567" i="8"/>
  <c r="E5567" i="8"/>
  <c r="D5567" i="8"/>
  <c r="C5567" i="8"/>
  <c r="B5567" i="8"/>
  <c r="A5567" i="8"/>
  <c r="F5566" i="8"/>
  <c r="E5566" i="8"/>
  <c r="D5566" i="8"/>
  <c r="C5566" i="8"/>
  <c r="B5566" i="8"/>
  <c r="A5566" i="8"/>
  <c r="F5565" i="8"/>
  <c r="E5565" i="8"/>
  <c r="D5565" i="8"/>
  <c r="C5565" i="8"/>
  <c r="B5565" i="8"/>
  <c r="A5565" i="8"/>
  <c r="F5564" i="8"/>
  <c r="E5564" i="8"/>
  <c r="D5564" i="8"/>
  <c r="C5564" i="8"/>
  <c r="B5564" i="8"/>
  <c r="A5564" i="8"/>
  <c r="F5563" i="8"/>
  <c r="E5563" i="8"/>
  <c r="D5563" i="8"/>
  <c r="C5563" i="8"/>
  <c r="B5563" i="8"/>
  <c r="A5563" i="8"/>
  <c r="F5562" i="8"/>
  <c r="E5562" i="8"/>
  <c r="D5562" i="8"/>
  <c r="C5562" i="8"/>
  <c r="B5562" i="8"/>
  <c r="A5562" i="8"/>
  <c r="F5561" i="8"/>
  <c r="E5561" i="8"/>
  <c r="D5561" i="8"/>
  <c r="C5561" i="8"/>
  <c r="B5561" i="8"/>
  <c r="A5561" i="8"/>
  <c r="F5560" i="8"/>
  <c r="E5560" i="8"/>
  <c r="D5560" i="8"/>
  <c r="C5560" i="8"/>
  <c r="B5560" i="8"/>
  <c r="A5560" i="8"/>
  <c r="F5559" i="8"/>
  <c r="E5559" i="8"/>
  <c r="D5559" i="8"/>
  <c r="C5559" i="8"/>
  <c r="B5559" i="8"/>
  <c r="A5559" i="8"/>
  <c r="F5558" i="8"/>
  <c r="E5558" i="8"/>
  <c r="D5558" i="8"/>
  <c r="C5558" i="8"/>
  <c r="B5558" i="8"/>
  <c r="A5558" i="8"/>
  <c r="F5557" i="8"/>
  <c r="E5557" i="8"/>
  <c r="D5557" i="8"/>
  <c r="C5557" i="8"/>
  <c r="B5557" i="8"/>
  <c r="A5557" i="8"/>
  <c r="F5556" i="8"/>
  <c r="E5556" i="8"/>
  <c r="D5556" i="8"/>
  <c r="C5556" i="8"/>
  <c r="B5556" i="8"/>
  <c r="A5556" i="8"/>
  <c r="F5555" i="8"/>
  <c r="E5555" i="8"/>
  <c r="D5555" i="8"/>
  <c r="C5555" i="8"/>
  <c r="B5555" i="8"/>
  <c r="A5555" i="8"/>
  <c r="F5554" i="8"/>
  <c r="E5554" i="8"/>
  <c r="D5554" i="8"/>
  <c r="C5554" i="8"/>
  <c r="B5554" i="8"/>
  <c r="A5554" i="8"/>
  <c r="F5553" i="8"/>
  <c r="E5553" i="8"/>
  <c r="D5553" i="8"/>
  <c r="C5553" i="8"/>
  <c r="B5553" i="8"/>
  <c r="A5553" i="8"/>
  <c r="F5552" i="8"/>
  <c r="E5552" i="8"/>
  <c r="D5552" i="8"/>
  <c r="C5552" i="8"/>
  <c r="B5552" i="8"/>
  <c r="A5552" i="8"/>
  <c r="F5551" i="8"/>
  <c r="E5551" i="8"/>
  <c r="D5551" i="8"/>
  <c r="C5551" i="8"/>
  <c r="B5551" i="8"/>
  <c r="A5551" i="8"/>
  <c r="F5550" i="8"/>
  <c r="E5550" i="8"/>
  <c r="D5550" i="8"/>
  <c r="C5550" i="8"/>
  <c r="B5550" i="8"/>
  <c r="A5550" i="8"/>
  <c r="F5549" i="8"/>
  <c r="E5549" i="8"/>
  <c r="D5549" i="8"/>
  <c r="C5549" i="8"/>
  <c r="B5549" i="8"/>
  <c r="A5549" i="8"/>
  <c r="F5548" i="8"/>
  <c r="E5548" i="8"/>
  <c r="D5548" i="8"/>
  <c r="C5548" i="8"/>
  <c r="B5548" i="8"/>
  <c r="A5548" i="8"/>
  <c r="F5547" i="8"/>
  <c r="E5547" i="8"/>
  <c r="D5547" i="8"/>
  <c r="C5547" i="8"/>
  <c r="B5547" i="8"/>
  <c r="A5547" i="8"/>
  <c r="F5546" i="8"/>
  <c r="E5546" i="8"/>
  <c r="D5546" i="8"/>
  <c r="C5546" i="8"/>
  <c r="B5546" i="8"/>
  <c r="A5546" i="8"/>
  <c r="F5545" i="8"/>
  <c r="E5545" i="8"/>
  <c r="D5545" i="8"/>
  <c r="C5545" i="8"/>
  <c r="B5545" i="8"/>
  <c r="A5545" i="8"/>
  <c r="F5544" i="8"/>
  <c r="E5544" i="8"/>
  <c r="D5544" i="8"/>
  <c r="C5544" i="8"/>
  <c r="B5544" i="8"/>
  <c r="A5544" i="8"/>
  <c r="F5543" i="8"/>
  <c r="E5543" i="8"/>
  <c r="D5543" i="8"/>
  <c r="C5543" i="8"/>
  <c r="B5543" i="8"/>
  <c r="A5543" i="8"/>
  <c r="F5542" i="8"/>
  <c r="E5542" i="8"/>
  <c r="D5542" i="8"/>
  <c r="C5542" i="8"/>
  <c r="B5542" i="8"/>
  <c r="A5542" i="8"/>
  <c r="F5541" i="8"/>
  <c r="E5541" i="8"/>
  <c r="D5541" i="8"/>
  <c r="C5541" i="8"/>
  <c r="B5541" i="8"/>
  <c r="A5541" i="8"/>
  <c r="F5540" i="8"/>
  <c r="E5540" i="8"/>
  <c r="D5540" i="8"/>
  <c r="C5540" i="8"/>
  <c r="B5540" i="8"/>
  <c r="A5540" i="8"/>
  <c r="F5539" i="8"/>
  <c r="E5539" i="8"/>
  <c r="D5539" i="8"/>
  <c r="C5539" i="8"/>
  <c r="B5539" i="8"/>
  <c r="A5539" i="8"/>
  <c r="F5538" i="8"/>
  <c r="E5538" i="8"/>
  <c r="D5538" i="8"/>
  <c r="C5538" i="8"/>
  <c r="B5538" i="8"/>
  <c r="A5538" i="8"/>
  <c r="F5537" i="8"/>
  <c r="E5537" i="8"/>
  <c r="D5537" i="8"/>
  <c r="C5537" i="8"/>
  <c r="B5537" i="8"/>
  <c r="A5537" i="8"/>
  <c r="F5536" i="8"/>
  <c r="E5536" i="8"/>
  <c r="D5536" i="8"/>
  <c r="C5536" i="8"/>
  <c r="B5536" i="8"/>
  <c r="A5536" i="8"/>
  <c r="F5535" i="8"/>
  <c r="E5535" i="8"/>
  <c r="D5535" i="8"/>
  <c r="C5535" i="8"/>
  <c r="B5535" i="8"/>
  <c r="A5535" i="8"/>
  <c r="F5534" i="8"/>
  <c r="E5534" i="8"/>
  <c r="D5534" i="8"/>
  <c r="C5534" i="8"/>
  <c r="B5534" i="8"/>
  <c r="A5534" i="8"/>
  <c r="F5533" i="8"/>
  <c r="E5533" i="8"/>
  <c r="D5533" i="8"/>
  <c r="C5533" i="8"/>
  <c r="B5533" i="8"/>
  <c r="A5533" i="8"/>
  <c r="F5532" i="8"/>
  <c r="E5532" i="8"/>
  <c r="D5532" i="8"/>
  <c r="C5532" i="8"/>
  <c r="B5532" i="8"/>
  <c r="A5532" i="8"/>
  <c r="F5531" i="8"/>
  <c r="E5531" i="8"/>
  <c r="D5531" i="8"/>
  <c r="C5531" i="8"/>
  <c r="B5531" i="8"/>
  <c r="A5531" i="8"/>
  <c r="F5530" i="8"/>
  <c r="E5530" i="8"/>
  <c r="D5530" i="8"/>
  <c r="C5530" i="8"/>
  <c r="B5530" i="8"/>
  <c r="A5530" i="8"/>
  <c r="F5529" i="8"/>
  <c r="E5529" i="8"/>
  <c r="D5529" i="8"/>
  <c r="C5529" i="8"/>
  <c r="B5529" i="8"/>
  <c r="A5529" i="8"/>
  <c r="F5528" i="8"/>
  <c r="E5528" i="8"/>
  <c r="D5528" i="8"/>
  <c r="C5528" i="8"/>
  <c r="B5528" i="8"/>
  <c r="A5528" i="8"/>
  <c r="F5527" i="8"/>
  <c r="E5527" i="8"/>
  <c r="D5527" i="8"/>
  <c r="C5527" i="8"/>
  <c r="B5527" i="8"/>
  <c r="A5527" i="8"/>
  <c r="F5526" i="8"/>
  <c r="E5526" i="8"/>
  <c r="D5526" i="8"/>
  <c r="C5526" i="8"/>
  <c r="B5526" i="8"/>
  <c r="A5526" i="8"/>
  <c r="F5525" i="8"/>
  <c r="E5525" i="8"/>
  <c r="D5525" i="8"/>
  <c r="C5525" i="8"/>
  <c r="B5525" i="8"/>
  <c r="A5525" i="8"/>
  <c r="F5524" i="8"/>
  <c r="E5524" i="8"/>
  <c r="D5524" i="8"/>
  <c r="C5524" i="8"/>
  <c r="B5524" i="8"/>
  <c r="A5524" i="8"/>
  <c r="F5523" i="8"/>
  <c r="E5523" i="8"/>
  <c r="D5523" i="8"/>
  <c r="C5523" i="8"/>
  <c r="B5523" i="8"/>
  <c r="A5523" i="8"/>
  <c r="F5522" i="8"/>
  <c r="E5522" i="8"/>
  <c r="D5522" i="8"/>
  <c r="C5522" i="8"/>
  <c r="B5522" i="8"/>
  <c r="A5522" i="8"/>
  <c r="F5521" i="8"/>
  <c r="E5521" i="8"/>
  <c r="D5521" i="8"/>
  <c r="C5521" i="8"/>
  <c r="B5521" i="8"/>
  <c r="A5521" i="8"/>
  <c r="F5520" i="8"/>
  <c r="E5520" i="8"/>
  <c r="D5520" i="8"/>
  <c r="C5520" i="8"/>
  <c r="B5520" i="8"/>
  <c r="A5520" i="8"/>
  <c r="F5519" i="8"/>
  <c r="E5519" i="8"/>
  <c r="D5519" i="8"/>
  <c r="C5519" i="8"/>
  <c r="B5519" i="8"/>
  <c r="A5519" i="8"/>
  <c r="F5518" i="8"/>
  <c r="E5518" i="8"/>
  <c r="D5518" i="8"/>
  <c r="C5518" i="8"/>
  <c r="B5518" i="8"/>
  <c r="A5518" i="8"/>
  <c r="F5517" i="8"/>
  <c r="E5517" i="8"/>
  <c r="D5517" i="8"/>
  <c r="C5517" i="8"/>
  <c r="B5517" i="8"/>
  <c r="A5517" i="8"/>
  <c r="F5516" i="8"/>
  <c r="E5516" i="8"/>
  <c r="D5516" i="8"/>
  <c r="C5516" i="8"/>
  <c r="B5516" i="8"/>
  <c r="A5516" i="8"/>
  <c r="F5515" i="8"/>
  <c r="E5515" i="8"/>
  <c r="D5515" i="8"/>
  <c r="C5515" i="8"/>
  <c r="B5515" i="8"/>
  <c r="A5515" i="8"/>
  <c r="F5514" i="8"/>
  <c r="E5514" i="8"/>
  <c r="D5514" i="8"/>
  <c r="C5514" i="8"/>
  <c r="B5514" i="8"/>
  <c r="A5514" i="8"/>
  <c r="F5513" i="8"/>
  <c r="E5513" i="8"/>
  <c r="D5513" i="8"/>
  <c r="C5513" i="8"/>
  <c r="B5513" i="8"/>
  <c r="A5513" i="8"/>
  <c r="F5512" i="8"/>
  <c r="E5512" i="8"/>
  <c r="D5512" i="8"/>
  <c r="C5512" i="8"/>
  <c r="B5512" i="8"/>
  <c r="A5512" i="8"/>
  <c r="F5511" i="8"/>
  <c r="E5511" i="8"/>
  <c r="D5511" i="8"/>
  <c r="C5511" i="8"/>
  <c r="B5511" i="8"/>
  <c r="A5511" i="8"/>
  <c r="F5510" i="8"/>
  <c r="E5510" i="8"/>
  <c r="D5510" i="8"/>
  <c r="C5510" i="8"/>
  <c r="B5510" i="8"/>
  <c r="A5510" i="8"/>
  <c r="F5509" i="8"/>
  <c r="E5509" i="8"/>
  <c r="D5509" i="8"/>
  <c r="C5509" i="8"/>
  <c r="B5509" i="8"/>
  <c r="A5509" i="8"/>
  <c r="F5508" i="8"/>
  <c r="E5508" i="8"/>
  <c r="D5508" i="8"/>
  <c r="C5508" i="8"/>
  <c r="B5508" i="8"/>
  <c r="A5508" i="8"/>
  <c r="F5507" i="8"/>
  <c r="E5507" i="8"/>
  <c r="D5507" i="8"/>
  <c r="C5507" i="8"/>
  <c r="B5507" i="8"/>
  <c r="A5507" i="8"/>
  <c r="F5506" i="8"/>
  <c r="E5506" i="8"/>
  <c r="D5506" i="8"/>
  <c r="C5506" i="8"/>
  <c r="B5506" i="8"/>
  <c r="A5506" i="8"/>
  <c r="F5505" i="8"/>
  <c r="E5505" i="8"/>
  <c r="D5505" i="8"/>
  <c r="C5505" i="8"/>
  <c r="B5505" i="8"/>
  <c r="A5505" i="8"/>
  <c r="F5504" i="8"/>
  <c r="E5504" i="8"/>
  <c r="D5504" i="8"/>
  <c r="C5504" i="8"/>
  <c r="B5504" i="8"/>
  <c r="A5504" i="8"/>
  <c r="F5503" i="8"/>
  <c r="E5503" i="8"/>
  <c r="D5503" i="8"/>
  <c r="C5503" i="8"/>
  <c r="B5503" i="8"/>
  <c r="A5503" i="8"/>
  <c r="F5502" i="8"/>
  <c r="E5502" i="8"/>
  <c r="D5502" i="8"/>
  <c r="C5502" i="8"/>
  <c r="B5502" i="8"/>
  <c r="A5502" i="8"/>
  <c r="F5501" i="8"/>
  <c r="E5501" i="8"/>
  <c r="D5501" i="8"/>
  <c r="C5501" i="8"/>
  <c r="B5501" i="8"/>
  <c r="A5501" i="8"/>
  <c r="F5500" i="8"/>
  <c r="E5500" i="8"/>
  <c r="D5500" i="8"/>
  <c r="C5500" i="8"/>
  <c r="B5500" i="8"/>
  <c r="A5500" i="8"/>
  <c r="F5499" i="8"/>
  <c r="E5499" i="8"/>
  <c r="D5499" i="8"/>
  <c r="C5499" i="8"/>
  <c r="B5499" i="8"/>
  <c r="A5499" i="8"/>
  <c r="F5498" i="8"/>
  <c r="E5498" i="8"/>
  <c r="D5498" i="8"/>
  <c r="C5498" i="8"/>
  <c r="B5498" i="8"/>
  <c r="A5498" i="8"/>
  <c r="F5497" i="8"/>
  <c r="E5497" i="8"/>
  <c r="D5497" i="8"/>
  <c r="C5497" i="8"/>
  <c r="B5497" i="8"/>
  <c r="A5497" i="8"/>
  <c r="F5496" i="8"/>
  <c r="E5496" i="8"/>
  <c r="D5496" i="8"/>
  <c r="C5496" i="8"/>
  <c r="B5496" i="8"/>
  <c r="A5496" i="8"/>
  <c r="F5495" i="8"/>
  <c r="E5495" i="8"/>
  <c r="D5495" i="8"/>
  <c r="C5495" i="8"/>
  <c r="B5495" i="8"/>
  <c r="A5495" i="8"/>
  <c r="F5494" i="8"/>
  <c r="E5494" i="8"/>
  <c r="D5494" i="8"/>
  <c r="C5494" i="8"/>
  <c r="B5494" i="8"/>
  <c r="A5494" i="8"/>
  <c r="F5493" i="8"/>
  <c r="E5493" i="8"/>
  <c r="D5493" i="8"/>
  <c r="C5493" i="8"/>
  <c r="B5493" i="8"/>
  <c r="A5493" i="8"/>
  <c r="F5492" i="8"/>
  <c r="E5492" i="8"/>
  <c r="D5492" i="8"/>
  <c r="C5492" i="8"/>
  <c r="B5492" i="8"/>
  <c r="A5492" i="8"/>
  <c r="F5491" i="8"/>
  <c r="E5491" i="8"/>
  <c r="D5491" i="8"/>
  <c r="C5491" i="8"/>
  <c r="B5491" i="8"/>
  <c r="A5491" i="8"/>
  <c r="F5490" i="8"/>
  <c r="E5490" i="8"/>
  <c r="D5490" i="8"/>
  <c r="C5490" i="8"/>
  <c r="B5490" i="8"/>
  <c r="A5490" i="8"/>
  <c r="F5489" i="8"/>
  <c r="E5489" i="8"/>
  <c r="D5489" i="8"/>
  <c r="C5489" i="8"/>
  <c r="B5489" i="8"/>
  <c r="A5489" i="8"/>
  <c r="F5488" i="8"/>
  <c r="E5488" i="8"/>
  <c r="D5488" i="8"/>
  <c r="C5488" i="8"/>
  <c r="B5488" i="8"/>
  <c r="A5488" i="8"/>
  <c r="F5487" i="8"/>
  <c r="E5487" i="8"/>
  <c r="D5487" i="8"/>
  <c r="C5487" i="8"/>
  <c r="B5487" i="8"/>
  <c r="A5487" i="8"/>
  <c r="F5486" i="8"/>
  <c r="E5486" i="8"/>
  <c r="D5486" i="8"/>
  <c r="C5486" i="8"/>
  <c r="B5486" i="8"/>
  <c r="A5486" i="8"/>
  <c r="F5485" i="8"/>
  <c r="E5485" i="8"/>
  <c r="D5485" i="8"/>
  <c r="C5485" i="8"/>
  <c r="B5485" i="8"/>
  <c r="A5485" i="8"/>
  <c r="F5484" i="8"/>
  <c r="E5484" i="8"/>
  <c r="D5484" i="8"/>
  <c r="C5484" i="8"/>
  <c r="B5484" i="8"/>
  <c r="A5484" i="8"/>
  <c r="F5483" i="8"/>
  <c r="E5483" i="8"/>
  <c r="D5483" i="8"/>
  <c r="C5483" i="8"/>
  <c r="B5483" i="8"/>
  <c r="A5483" i="8"/>
  <c r="F5482" i="8"/>
  <c r="E5482" i="8"/>
  <c r="D5482" i="8"/>
  <c r="C5482" i="8"/>
  <c r="B5482" i="8"/>
  <c r="A5482" i="8"/>
  <c r="F5481" i="8"/>
  <c r="E5481" i="8"/>
  <c r="D5481" i="8"/>
  <c r="C5481" i="8"/>
  <c r="B5481" i="8"/>
  <c r="A5481" i="8"/>
  <c r="F5480" i="8"/>
  <c r="E5480" i="8"/>
  <c r="D5480" i="8"/>
  <c r="C5480" i="8"/>
  <c r="B5480" i="8"/>
  <c r="A5480" i="8"/>
  <c r="F5479" i="8"/>
  <c r="E5479" i="8"/>
  <c r="D5479" i="8"/>
  <c r="C5479" i="8"/>
  <c r="B5479" i="8"/>
  <c r="A5479" i="8"/>
  <c r="F5478" i="8"/>
  <c r="E5478" i="8"/>
  <c r="D5478" i="8"/>
  <c r="C5478" i="8"/>
  <c r="B5478" i="8"/>
  <c r="A5478" i="8"/>
  <c r="F5477" i="8"/>
  <c r="E5477" i="8"/>
  <c r="D5477" i="8"/>
  <c r="C5477" i="8"/>
  <c r="B5477" i="8"/>
  <c r="A5477" i="8"/>
  <c r="F5476" i="8"/>
  <c r="E5476" i="8"/>
  <c r="D5476" i="8"/>
  <c r="C5476" i="8"/>
  <c r="B5476" i="8"/>
  <c r="A5476" i="8"/>
  <c r="F5475" i="8"/>
  <c r="E5475" i="8"/>
  <c r="D5475" i="8"/>
  <c r="C5475" i="8"/>
  <c r="B5475" i="8"/>
  <c r="A5475" i="8"/>
  <c r="F5474" i="8"/>
  <c r="E5474" i="8"/>
  <c r="D5474" i="8"/>
  <c r="C5474" i="8"/>
  <c r="B5474" i="8"/>
  <c r="A5474" i="8"/>
  <c r="F5473" i="8"/>
  <c r="E5473" i="8"/>
  <c r="D5473" i="8"/>
  <c r="C5473" i="8"/>
  <c r="B5473" i="8"/>
  <c r="A5473" i="8"/>
  <c r="F5472" i="8"/>
  <c r="E5472" i="8"/>
  <c r="D5472" i="8"/>
  <c r="C5472" i="8"/>
  <c r="B5472" i="8"/>
  <c r="A5472" i="8"/>
  <c r="F5471" i="8"/>
  <c r="E5471" i="8"/>
  <c r="D5471" i="8"/>
  <c r="C5471" i="8"/>
  <c r="B5471" i="8"/>
  <c r="A5471" i="8"/>
  <c r="F5470" i="8"/>
  <c r="E5470" i="8"/>
  <c r="D5470" i="8"/>
  <c r="C5470" i="8"/>
  <c r="B5470" i="8"/>
  <c r="A5470" i="8"/>
  <c r="F5469" i="8"/>
  <c r="E5469" i="8"/>
  <c r="D5469" i="8"/>
  <c r="C5469" i="8"/>
  <c r="B5469" i="8"/>
  <c r="A5469" i="8"/>
  <c r="F5468" i="8"/>
  <c r="E5468" i="8"/>
  <c r="D5468" i="8"/>
  <c r="C5468" i="8"/>
  <c r="B5468" i="8"/>
  <c r="A5468" i="8"/>
  <c r="F5467" i="8"/>
  <c r="E5467" i="8"/>
  <c r="D5467" i="8"/>
  <c r="C5467" i="8"/>
  <c r="B5467" i="8"/>
  <c r="A5467" i="8"/>
  <c r="F5466" i="8"/>
  <c r="E5466" i="8"/>
  <c r="D5466" i="8"/>
  <c r="C5466" i="8"/>
  <c r="B5466" i="8"/>
  <c r="A5466" i="8"/>
  <c r="F5465" i="8"/>
  <c r="E5465" i="8"/>
  <c r="D5465" i="8"/>
  <c r="C5465" i="8"/>
  <c r="B5465" i="8"/>
  <c r="A5465" i="8"/>
  <c r="F5464" i="8"/>
  <c r="E5464" i="8"/>
  <c r="D5464" i="8"/>
  <c r="C5464" i="8"/>
  <c r="B5464" i="8"/>
  <c r="A5464" i="8"/>
  <c r="F5463" i="8"/>
  <c r="E5463" i="8"/>
  <c r="D5463" i="8"/>
  <c r="C5463" i="8"/>
  <c r="B5463" i="8"/>
  <c r="A5463" i="8"/>
  <c r="F5462" i="8"/>
  <c r="E5462" i="8"/>
  <c r="D5462" i="8"/>
  <c r="C5462" i="8"/>
  <c r="B5462" i="8"/>
  <c r="A5462" i="8"/>
  <c r="F5461" i="8"/>
  <c r="E5461" i="8"/>
  <c r="D5461" i="8"/>
  <c r="C5461" i="8"/>
  <c r="B5461" i="8"/>
  <c r="A5461" i="8"/>
  <c r="F5460" i="8"/>
  <c r="E5460" i="8"/>
  <c r="D5460" i="8"/>
  <c r="C5460" i="8"/>
  <c r="B5460" i="8"/>
  <c r="A5460" i="8"/>
  <c r="F5459" i="8"/>
  <c r="E5459" i="8"/>
  <c r="D5459" i="8"/>
  <c r="C5459" i="8"/>
  <c r="B5459" i="8"/>
  <c r="A5459" i="8"/>
  <c r="F5458" i="8"/>
  <c r="E5458" i="8"/>
  <c r="D5458" i="8"/>
  <c r="C5458" i="8"/>
  <c r="B5458" i="8"/>
  <c r="A5458" i="8"/>
  <c r="F5457" i="8"/>
  <c r="E5457" i="8"/>
  <c r="D5457" i="8"/>
  <c r="C5457" i="8"/>
  <c r="B5457" i="8"/>
  <c r="A5457" i="8"/>
  <c r="F5456" i="8"/>
  <c r="E5456" i="8"/>
  <c r="D5456" i="8"/>
  <c r="C5456" i="8"/>
  <c r="B5456" i="8"/>
  <c r="A5456" i="8"/>
  <c r="F5455" i="8"/>
  <c r="E5455" i="8"/>
  <c r="D5455" i="8"/>
  <c r="C5455" i="8"/>
  <c r="B5455" i="8"/>
  <c r="A5455" i="8"/>
  <c r="F5454" i="8"/>
  <c r="E5454" i="8"/>
  <c r="D5454" i="8"/>
  <c r="C5454" i="8"/>
  <c r="B5454" i="8"/>
  <c r="A5454" i="8"/>
  <c r="F5453" i="8"/>
  <c r="E5453" i="8"/>
  <c r="D5453" i="8"/>
  <c r="C5453" i="8"/>
  <c r="B5453" i="8"/>
  <c r="A5453" i="8"/>
  <c r="F5452" i="8"/>
  <c r="E5452" i="8"/>
  <c r="D5452" i="8"/>
  <c r="C5452" i="8"/>
  <c r="B5452" i="8"/>
  <c r="A5452" i="8"/>
  <c r="F5451" i="8"/>
  <c r="E5451" i="8"/>
  <c r="D5451" i="8"/>
  <c r="C5451" i="8"/>
  <c r="B5451" i="8"/>
  <c r="A5451" i="8"/>
  <c r="F5450" i="8"/>
  <c r="E5450" i="8"/>
  <c r="D5450" i="8"/>
  <c r="C5450" i="8"/>
  <c r="B5450" i="8"/>
  <c r="A5450" i="8"/>
  <c r="F5449" i="8"/>
  <c r="E5449" i="8"/>
  <c r="D5449" i="8"/>
  <c r="C5449" i="8"/>
  <c r="B5449" i="8"/>
  <c r="A5449" i="8"/>
  <c r="F5448" i="8"/>
  <c r="E5448" i="8"/>
  <c r="D5448" i="8"/>
  <c r="C5448" i="8"/>
  <c r="B5448" i="8"/>
  <c r="A5448" i="8"/>
  <c r="F5447" i="8"/>
  <c r="E5447" i="8"/>
  <c r="D5447" i="8"/>
  <c r="C5447" i="8"/>
  <c r="B5447" i="8"/>
  <c r="A5447" i="8"/>
  <c r="F5446" i="8"/>
  <c r="E5446" i="8"/>
  <c r="D5446" i="8"/>
  <c r="C5446" i="8"/>
  <c r="B5446" i="8"/>
  <c r="A5446" i="8"/>
  <c r="F5445" i="8"/>
  <c r="E5445" i="8"/>
  <c r="D5445" i="8"/>
  <c r="C5445" i="8"/>
  <c r="B5445" i="8"/>
  <c r="A5445" i="8"/>
  <c r="F5444" i="8"/>
  <c r="E5444" i="8"/>
  <c r="D5444" i="8"/>
  <c r="C5444" i="8"/>
  <c r="B5444" i="8"/>
  <c r="A5444" i="8"/>
  <c r="F5443" i="8"/>
  <c r="E5443" i="8"/>
  <c r="D5443" i="8"/>
  <c r="C5443" i="8"/>
  <c r="B5443" i="8"/>
  <c r="A5443" i="8"/>
  <c r="F5442" i="8"/>
  <c r="E5442" i="8"/>
  <c r="D5442" i="8"/>
  <c r="C5442" i="8"/>
  <c r="B5442" i="8"/>
  <c r="A5442" i="8"/>
  <c r="F5441" i="8"/>
  <c r="E5441" i="8"/>
  <c r="D5441" i="8"/>
  <c r="C5441" i="8"/>
  <c r="B5441" i="8"/>
  <c r="A5441" i="8"/>
  <c r="F5440" i="8"/>
  <c r="E5440" i="8"/>
  <c r="D5440" i="8"/>
  <c r="C5440" i="8"/>
  <c r="B5440" i="8"/>
  <c r="A5440" i="8"/>
  <c r="F5439" i="8"/>
  <c r="E5439" i="8"/>
  <c r="D5439" i="8"/>
  <c r="C5439" i="8"/>
  <c r="B5439" i="8"/>
  <c r="A5439" i="8"/>
  <c r="F5438" i="8"/>
  <c r="E5438" i="8"/>
  <c r="D5438" i="8"/>
  <c r="C5438" i="8"/>
  <c r="B5438" i="8"/>
  <c r="A5438" i="8"/>
  <c r="F5437" i="8"/>
  <c r="E5437" i="8"/>
  <c r="D5437" i="8"/>
  <c r="C5437" i="8"/>
  <c r="B5437" i="8"/>
  <c r="A5437" i="8"/>
  <c r="F5436" i="8"/>
  <c r="E5436" i="8"/>
  <c r="D5436" i="8"/>
  <c r="C5436" i="8"/>
  <c r="B5436" i="8"/>
  <c r="A5436" i="8"/>
  <c r="F5435" i="8"/>
  <c r="E5435" i="8"/>
  <c r="D5435" i="8"/>
  <c r="C5435" i="8"/>
  <c r="B5435" i="8"/>
  <c r="A5435" i="8"/>
  <c r="F5434" i="8"/>
  <c r="E5434" i="8"/>
  <c r="D5434" i="8"/>
  <c r="C5434" i="8"/>
  <c r="B5434" i="8"/>
  <c r="A5434" i="8"/>
  <c r="F5433" i="8"/>
  <c r="E5433" i="8"/>
  <c r="D5433" i="8"/>
  <c r="C5433" i="8"/>
  <c r="B5433" i="8"/>
  <c r="A5433" i="8"/>
  <c r="F5432" i="8"/>
  <c r="E5432" i="8"/>
  <c r="D5432" i="8"/>
  <c r="C5432" i="8"/>
  <c r="B5432" i="8"/>
  <c r="A5432" i="8"/>
  <c r="F5431" i="8"/>
  <c r="E5431" i="8"/>
  <c r="D5431" i="8"/>
  <c r="C5431" i="8"/>
  <c r="B5431" i="8"/>
  <c r="A5431" i="8"/>
  <c r="F5430" i="8"/>
  <c r="E5430" i="8"/>
  <c r="D5430" i="8"/>
  <c r="C5430" i="8"/>
  <c r="B5430" i="8"/>
  <c r="A5430" i="8"/>
  <c r="F5429" i="8"/>
  <c r="E5429" i="8"/>
  <c r="D5429" i="8"/>
  <c r="C5429" i="8"/>
  <c r="B5429" i="8"/>
  <c r="A5429" i="8"/>
  <c r="F5428" i="8"/>
  <c r="E5428" i="8"/>
  <c r="D5428" i="8"/>
  <c r="C5428" i="8"/>
  <c r="B5428" i="8"/>
  <c r="A5428" i="8"/>
  <c r="F5427" i="8"/>
  <c r="E5427" i="8"/>
  <c r="D5427" i="8"/>
  <c r="C5427" i="8"/>
  <c r="B5427" i="8"/>
  <c r="A5427" i="8"/>
  <c r="F5426" i="8"/>
  <c r="E5426" i="8"/>
  <c r="D5426" i="8"/>
  <c r="C5426" i="8"/>
  <c r="B5426" i="8"/>
  <c r="A5426" i="8"/>
  <c r="F5425" i="8"/>
  <c r="E5425" i="8"/>
  <c r="D5425" i="8"/>
  <c r="C5425" i="8"/>
  <c r="B5425" i="8"/>
  <c r="A5425" i="8"/>
  <c r="F5424" i="8"/>
  <c r="E5424" i="8"/>
  <c r="D5424" i="8"/>
  <c r="C5424" i="8"/>
  <c r="B5424" i="8"/>
  <c r="A5424" i="8"/>
  <c r="F5423" i="8"/>
  <c r="E5423" i="8"/>
  <c r="D5423" i="8"/>
  <c r="C5423" i="8"/>
  <c r="B5423" i="8"/>
  <c r="A5423" i="8"/>
  <c r="F5422" i="8"/>
  <c r="E5422" i="8"/>
  <c r="D5422" i="8"/>
  <c r="C5422" i="8"/>
  <c r="B5422" i="8"/>
  <c r="A5422" i="8"/>
  <c r="F5421" i="8"/>
  <c r="E5421" i="8"/>
  <c r="D5421" i="8"/>
  <c r="C5421" i="8"/>
  <c r="B5421" i="8"/>
  <c r="A5421" i="8"/>
  <c r="F5420" i="8"/>
  <c r="E5420" i="8"/>
  <c r="D5420" i="8"/>
  <c r="C5420" i="8"/>
  <c r="B5420" i="8"/>
  <c r="A5420" i="8"/>
  <c r="F5419" i="8"/>
  <c r="E5419" i="8"/>
  <c r="D5419" i="8"/>
  <c r="C5419" i="8"/>
  <c r="B5419" i="8"/>
  <c r="A5419" i="8"/>
  <c r="F5418" i="8"/>
  <c r="E5418" i="8"/>
  <c r="D5418" i="8"/>
  <c r="C5418" i="8"/>
  <c r="B5418" i="8"/>
  <c r="A5418" i="8"/>
  <c r="F5417" i="8"/>
  <c r="E5417" i="8"/>
  <c r="D5417" i="8"/>
  <c r="C5417" i="8"/>
  <c r="B5417" i="8"/>
  <c r="A5417" i="8"/>
  <c r="F5416" i="8"/>
  <c r="E5416" i="8"/>
  <c r="D5416" i="8"/>
  <c r="C5416" i="8"/>
  <c r="B5416" i="8"/>
  <c r="A5416" i="8"/>
  <c r="F5415" i="8"/>
  <c r="E5415" i="8"/>
  <c r="D5415" i="8"/>
  <c r="C5415" i="8"/>
  <c r="B5415" i="8"/>
  <c r="A5415" i="8"/>
  <c r="F5414" i="8"/>
  <c r="E5414" i="8"/>
  <c r="D5414" i="8"/>
  <c r="C5414" i="8"/>
  <c r="B5414" i="8"/>
  <c r="A5414" i="8"/>
  <c r="F5413" i="8"/>
  <c r="E5413" i="8"/>
  <c r="D5413" i="8"/>
  <c r="C5413" i="8"/>
  <c r="B5413" i="8"/>
  <c r="A5413" i="8"/>
  <c r="F5412" i="8"/>
  <c r="E5412" i="8"/>
  <c r="D5412" i="8"/>
  <c r="C5412" i="8"/>
  <c r="B5412" i="8"/>
  <c r="A5412" i="8"/>
  <c r="F5411" i="8"/>
  <c r="E5411" i="8"/>
  <c r="D5411" i="8"/>
  <c r="C5411" i="8"/>
  <c r="B5411" i="8"/>
  <c r="A5411" i="8"/>
  <c r="F5410" i="8"/>
  <c r="E5410" i="8"/>
  <c r="D5410" i="8"/>
  <c r="C5410" i="8"/>
  <c r="B5410" i="8"/>
  <c r="A5410" i="8"/>
  <c r="F5409" i="8"/>
  <c r="E5409" i="8"/>
  <c r="D5409" i="8"/>
  <c r="C5409" i="8"/>
  <c r="B5409" i="8"/>
  <c r="A5409" i="8"/>
  <c r="F5408" i="8"/>
  <c r="E5408" i="8"/>
  <c r="D5408" i="8"/>
  <c r="C5408" i="8"/>
  <c r="B5408" i="8"/>
  <c r="A5408" i="8"/>
  <c r="F5407" i="8"/>
  <c r="E5407" i="8"/>
  <c r="D5407" i="8"/>
  <c r="C5407" i="8"/>
  <c r="B5407" i="8"/>
  <c r="A5407" i="8"/>
  <c r="F5406" i="8"/>
  <c r="E5406" i="8"/>
  <c r="D5406" i="8"/>
  <c r="C5406" i="8"/>
  <c r="B5406" i="8"/>
  <c r="A5406" i="8"/>
  <c r="F5405" i="8"/>
  <c r="E5405" i="8"/>
  <c r="D5405" i="8"/>
  <c r="C5405" i="8"/>
  <c r="B5405" i="8"/>
  <c r="A5405" i="8"/>
  <c r="F5404" i="8"/>
  <c r="E5404" i="8"/>
  <c r="D5404" i="8"/>
  <c r="C5404" i="8"/>
  <c r="B5404" i="8"/>
  <c r="A5404" i="8"/>
  <c r="F5403" i="8"/>
  <c r="E5403" i="8"/>
  <c r="D5403" i="8"/>
  <c r="C5403" i="8"/>
  <c r="B5403" i="8"/>
  <c r="A5403" i="8"/>
  <c r="F5402" i="8"/>
  <c r="E5402" i="8"/>
  <c r="D5402" i="8"/>
  <c r="C5402" i="8"/>
  <c r="B5402" i="8"/>
  <c r="A5402" i="8"/>
  <c r="F5401" i="8"/>
  <c r="E5401" i="8"/>
  <c r="D5401" i="8"/>
  <c r="C5401" i="8"/>
  <c r="B5401" i="8"/>
  <c r="A5401" i="8"/>
  <c r="F5400" i="8"/>
  <c r="E5400" i="8"/>
  <c r="D5400" i="8"/>
  <c r="C5400" i="8"/>
  <c r="B5400" i="8"/>
  <c r="A5400" i="8"/>
  <c r="F5399" i="8"/>
  <c r="E5399" i="8"/>
  <c r="D5399" i="8"/>
  <c r="C5399" i="8"/>
  <c r="B5399" i="8"/>
  <c r="A5399" i="8"/>
  <c r="F5398" i="8"/>
  <c r="E5398" i="8"/>
  <c r="D5398" i="8"/>
  <c r="C5398" i="8"/>
  <c r="B5398" i="8"/>
  <c r="A5398" i="8"/>
  <c r="F5397" i="8"/>
  <c r="E5397" i="8"/>
  <c r="D5397" i="8"/>
  <c r="C5397" i="8"/>
  <c r="B5397" i="8"/>
  <c r="A5397" i="8"/>
  <c r="F5396" i="8"/>
  <c r="E5396" i="8"/>
  <c r="D5396" i="8"/>
  <c r="C5396" i="8"/>
  <c r="B5396" i="8"/>
  <c r="A5396" i="8"/>
  <c r="F5395" i="8"/>
  <c r="E5395" i="8"/>
  <c r="D5395" i="8"/>
  <c r="C5395" i="8"/>
  <c r="B5395" i="8"/>
  <c r="A5395" i="8"/>
  <c r="F5394" i="8"/>
  <c r="E5394" i="8"/>
  <c r="D5394" i="8"/>
  <c r="C5394" i="8"/>
  <c r="B5394" i="8"/>
  <c r="A5394" i="8"/>
  <c r="F5393" i="8"/>
  <c r="E5393" i="8"/>
  <c r="D5393" i="8"/>
  <c r="C5393" i="8"/>
  <c r="B5393" i="8"/>
  <c r="A5393" i="8"/>
  <c r="F5392" i="8"/>
  <c r="E5392" i="8"/>
  <c r="D5392" i="8"/>
  <c r="C5392" i="8"/>
  <c r="B5392" i="8"/>
  <c r="A5392" i="8"/>
  <c r="F5391" i="8"/>
  <c r="E5391" i="8"/>
  <c r="D5391" i="8"/>
  <c r="C5391" i="8"/>
  <c r="B5391" i="8"/>
  <c r="A5391" i="8"/>
  <c r="F5390" i="8"/>
  <c r="E5390" i="8"/>
  <c r="D5390" i="8"/>
  <c r="C5390" i="8"/>
  <c r="B5390" i="8"/>
  <c r="A5390" i="8"/>
  <c r="F5389" i="8"/>
  <c r="E5389" i="8"/>
  <c r="D5389" i="8"/>
  <c r="C5389" i="8"/>
  <c r="B5389" i="8"/>
  <c r="A5389" i="8"/>
  <c r="F5388" i="8"/>
  <c r="E5388" i="8"/>
  <c r="D5388" i="8"/>
  <c r="C5388" i="8"/>
  <c r="B5388" i="8"/>
  <c r="A5388" i="8"/>
  <c r="F5387" i="8"/>
  <c r="E5387" i="8"/>
  <c r="D5387" i="8"/>
  <c r="C5387" i="8"/>
  <c r="B5387" i="8"/>
  <c r="A5387" i="8"/>
  <c r="F5386" i="8"/>
  <c r="E5386" i="8"/>
  <c r="D5386" i="8"/>
  <c r="C5386" i="8"/>
  <c r="B5386" i="8"/>
  <c r="A5386" i="8"/>
  <c r="F5385" i="8"/>
  <c r="E5385" i="8"/>
  <c r="D5385" i="8"/>
  <c r="C5385" i="8"/>
  <c r="B5385" i="8"/>
  <c r="A5385" i="8"/>
  <c r="F5384" i="8"/>
  <c r="E5384" i="8"/>
  <c r="D5384" i="8"/>
  <c r="C5384" i="8"/>
  <c r="B5384" i="8"/>
  <c r="A5384" i="8"/>
  <c r="F5383" i="8"/>
  <c r="E5383" i="8"/>
  <c r="D5383" i="8"/>
  <c r="C5383" i="8"/>
  <c r="B5383" i="8"/>
  <c r="A5383" i="8"/>
  <c r="F5382" i="8"/>
  <c r="E5382" i="8"/>
  <c r="D5382" i="8"/>
  <c r="C5382" i="8"/>
  <c r="B5382" i="8"/>
  <c r="A5382" i="8"/>
  <c r="F5381" i="8"/>
  <c r="E5381" i="8"/>
  <c r="D5381" i="8"/>
  <c r="C5381" i="8"/>
  <c r="B5381" i="8"/>
  <c r="A5381" i="8"/>
  <c r="F5380" i="8"/>
  <c r="E5380" i="8"/>
  <c r="D5380" i="8"/>
  <c r="C5380" i="8"/>
  <c r="B5380" i="8"/>
  <c r="A5380" i="8"/>
  <c r="F5379" i="8"/>
  <c r="E5379" i="8"/>
  <c r="D5379" i="8"/>
  <c r="C5379" i="8"/>
  <c r="B5379" i="8"/>
  <c r="A5379" i="8"/>
  <c r="F5378" i="8"/>
  <c r="E5378" i="8"/>
  <c r="D5378" i="8"/>
  <c r="C5378" i="8"/>
  <c r="B5378" i="8"/>
  <c r="A5378" i="8"/>
  <c r="F5377" i="8"/>
  <c r="E5377" i="8"/>
  <c r="D5377" i="8"/>
  <c r="C5377" i="8"/>
  <c r="B5377" i="8"/>
  <c r="A5377" i="8"/>
  <c r="F5376" i="8"/>
  <c r="E5376" i="8"/>
  <c r="D5376" i="8"/>
  <c r="C5376" i="8"/>
  <c r="B5376" i="8"/>
  <c r="A5376" i="8"/>
  <c r="F5375" i="8"/>
  <c r="E5375" i="8"/>
  <c r="D5375" i="8"/>
  <c r="C5375" i="8"/>
  <c r="B5375" i="8"/>
  <c r="A5375" i="8"/>
  <c r="F5374" i="8"/>
  <c r="E5374" i="8"/>
  <c r="D5374" i="8"/>
  <c r="C5374" i="8"/>
  <c r="B5374" i="8"/>
  <c r="A5374" i="8"/>
  <c r="F5373" i="8"/>
  <c r="E5373" i="8"/>
  <c r="D5373" i="8"/>
  <c r="C5373" i="8"/>
  <c r="B5373" i="8"/>
  <c r="A5373" i="8"/>
  <c r="F5372" i="8"/>
  <c r="E5372" i="8"/>
  <c r="D5372" i="8"/>
  <c r="C5372" i="8"/>
  <c r="B5372" i="8"/>
  <c r="A5372" i="8"/>
  <c r="F5371" i="8"/>
  <c r="E5371" i="8"/>
  <c r="D5371" i="8"/>
  <c r="C5371" i="8"/>
  <c r="B5371" i="8"/>
  <c r="A5371" i="8"/>
  <c r="F5370" i="8"/>
  <c r="E5370" i="8"/>
  <c r="D5370" i="8"/>
  <c r="C5370" i="8"/>
  <c r="B5370" i="8"/>
  <c r="A5370" i="8"/>
  <c r="F5369" i="8"/>
  <c r="E5369" i="8"/>
  <c r="D5369" i="8"/>
  <c r="C5369" i="8"/>
  <c r="B5369" i="8"/>
  <c r="A5369" i="8"/>
  <c r="F5368" i="8"/>
  <c r="E5368" i="8"/>
  <c r="D5368" i="8"/>
  <c r="C5368" i="8"/>
  <c r="B5368" i="8"/>
  <c r="A5368" i="8"/>
  <c r="F5367" i="8"/>
  <c r="E5367" i="8"/>
  <c r="D5367" i="8"/>
  <c r="C5367" i="8"/>
  <c r="B5367" i="8"/>
  <c r="A5367" i="8"/>
  <c r="F5366" i="8"/>
  <c r="E5366" i="8"/>
  <c r="D5366" i="8"/>
  <c r="C5366" i="8"/>
  <c r="B5366" i="8"/>
  <c r="A5366" i="8"/>
  <c r="F5365" i="8"/>
  <c r="E5365" i="8"/>
  <c r="D5365" i="8"/>
  <c r="C5365" i="8"/>
  <c r="B5365" i="8"/>
  <c r="A5365" i="8"/>
  <c r="F5364" i="8"/>
  <c r="E5364" i="8"/>
  <c r="D5364" i="8"/>
  <c r="C5364" i="8"/>
  <c r="B5364" i="8"/>
  <c r="A5364" i="8"/>
  <c r="F5363" i="8"/>
  <c r="E5363" i="8"/>
  <c r="D5363" i="8"/>
  <c r="C5363" i="8"/>
  <c r="B5363" i="8"/>
  <c r="A5363" i="8"/>
  <c r="F5362" i="8"/>
  <c r="E5362" i="8"/>
  <c r="D5362" i="8"/>
  <c r="C5362" i="8"/>
  <c r="B5362" i="8"/>
  <c r="A5362" i="8"/>
  <c r="F5361" i="8"/>
  <c r="E5361" i="8"/>
  <c r="D5361" i="8"/>
  <c r="C5361" i="8"/>
  <c r="B5361" i="8"/>
  <c r="A5361" i="8"/>
  <c r="F5360" i="8"/>
  <c r="E5360" i="8"/>
  <c r="D5360" i="8"/>
  <c r="C5360" i="8"/>
  <c r="B5360" i="8"/>
  <c r="A5360" i="8"/>
  <c r="F5359" i="8"/>
  <c r="E5359" i="8"/>
  <c r="D5359" i="8"/>
  <c r="C5359" i="8"/>
  <c r="B5359" i="8"/>
  <c r="A5359" i="8"/>
  <c r="F5358" i="8"/>
  <c r="E5358" i="8"/>
  <c r="D5358" i="8"/>
  <c r="C5358" i="8"/>
  <c r="B5358" i="8"/>
  <c r="A5358" i="8"/>
  <c r="F5357" i="8"/>
  <c r="E5357" i="8"/>
  <c r="D5357" i="8"/>
  <c r="C5357" i="8"/>
  <c r="B5357" i="8"/>
  <c r="A5357" i="8"/>
  <c r="F5356" i="8"/>
  <c r="E5356" i="8"/>
  <c r="D5356" i="8"/>
  <c r="C5356" i="8"/>
  <c r="B5356" i="8"/>
  <c r="A5356" i="8"/>
  <c r="F5355" i="8"/>
  <c r="E5355" i="8"/>
  <c r="D5355" i="8"/>
  <c r="C5355" i="8"/>
  <c r="B5355" i="8"/>
  <c r="A5355" i="8"/>
  <c r="F5354" i="8"/>
  <c r="E5354" i="8"/>
  <c r="D5354" i="8"/>
  <c r="C5354" i="8"/>
  <c r="B5354" i="8"/>
  <c r="A5354" i="8"/>
  <c r="F5353" i="8"/>
  <c r="E5353" i="8"/>
  <c r="D5353" i="8"/>
  <c r="C5353" i="8"/>
  <c r="B5353" i="8"/>
  <c r="A5353" i="8"/>
  <c r="F5352" i="8"/>
  <c r="E5352" i="8"/>
  <c r="D5352" i="8"/>
  <c r="C5352" i="8"/>
  <c r="B5352" i="8"/>
  <c r="A5352" i="8"/>
  <c r="F5351" i="8"/>
  <c r="E5351" i="8"/>
  <c r="D5351" i="8"/>
  <c r="C5351" i="8"/>
  <c r="B5351" i="8"/>
  <c r="A5351" i="8"/>
  <c r="F5350" i="8"/>
  <c r="E5350" i="8"/>
  <c r="D5350" i="8"/>
  <c r="C5350" i="8"/>
  <c r="B5350" i="8"/>
  <c r="A5350" i="8"/>
  <c r="F5349" i="8"/>
  <c r="E5349" i="8"/>
  <c r="D5349" i="8"/>
  <c r="C5349" i="8"/>
  <c r="B5349" i="8"/>
  <c r="A5349" i="8"/>
  <c r="F5348" i="8"/>
  <c r="E5348" i="8"/>
  <c r="D5348" i="8"/>
  <c r="C5348" i="8"/>
  <c r="B5348" i="8"/>
  <c r="A5348" i="8"/>
  <c r="F5347" i="8"/>
  <c r="E5347" i="8"/>
  <c r="D5347" i="8"/>
  <c r="C5347" i="8"/>
  <c r="B5347" i="8"/>
  <c r="A5347" i="8"/>
  <c r="F5346" i="8"/>
  <c r="E5346" i="8"/>
  <c r="D5346" i="8"/>
  <c r="C5346" i="8"/>
  <c r="B5346" i="8"/>
  <c r="A5346" i="8"/>
  <c r="F5345" i="8"/>
  <c r="E5345" i="8"/>
  <c r="D5345" i="8"/>
  <c r="C5345" i="8"/>
  <c r="B5345" i="8"/>
  <c r="A5345" i="8"/>
  <c r="F5344" i="8"/>
  <c r="E5344" i="8"/>
  <c r="D5344" i="8"/>
  <c r="C5344" i="8"/>
  <c r="B5344" i="8"/>
  <c r="A5344" i="8"/>
  <c r="F5343" i="8"/>
  <c r="E5343" i="8"/>
  <c r="D5343" i="8"/>
  <c r="C5343" i="8"/>
  <c r="B5343" i="8"/>
  <c r="A5343" i="8"/>
  <c r="F5342" i="8"/>
  <c r="E5342" i="8"/>
  <c r="D5342" i="8"/>
  <c r="C5342" i="8"/>
  <c r="B5342" i="8"/>
  <c r="A5342" i="8"/>
  <c r="F5341" i="8"/>
  <c r="E5341" i="8"/>
  <c r="D5341" i="8"/>
  <c r="C5341" i="8"/>
  <c r="B5341" i="8"/>
  <c r="A5341" i="8"/>
  <c r="F5340" i="8"/>
  <c r="E5340" i="8"/>
  <c r="D5340" i="8"/>
  <c r="C5340" i="8"/>
  <c r="B5340" i="8"/>
  <c r="A5340" i="8"/>
  <c r="F5339" i="8"/>
  <c r="E5339" i="8"/>
  <c r="D5339" i="8"/>
  <c r="C5339" i="8"/>
  <c r="B5339" i="8"/>
  <c r="A5339" i="8"/>
  <c r="F5338" i="8"/>
  <c r="E5338" i="8"/>
  <c r="D5338" i="8"/>
  <c r="C5338" i="8"/>
  <c r="B5338" i="8"/>
  <c r="A5338" i="8"/>
  <c r="F5337" i="8"/>
  <c r="E5337" i="8"/>
  <c r="D5337" i="8"/>
  <c r="C5337" i="8"/>
  <c r="B5337" i="8"/>
  <c r="A5337" i="8"/>
  <c r="F5336" i="8"/>
  <c r="E5336" i="8"/>
  <c r="D5336" i="8"/>
  <c r="C5336" i="8"/>
  <c r="B5336" i="8"/>
  <c r="A5336" i="8"/>
  <c r="F5335" i="8"/>
  <c r="E5335" i="8"/>
  <c r="D5335" i="8"/>
  <c r="C5335" i="8"/>
  <c r="B5335" i="8"/>
  <c r="A5335" i="8"/>
  <c r="F5334" i="8"/>
  <c r="E5334" i="8"/>
  <c r="D5334" i="8"/>
  <c r="C5334" i="8"/>
  <c r="B5334" i="8"/>
  <c r="A5334" i="8"/>
  <c r="F5333" i="8"/>
  <c r="E5333" i="8"/>
  <c r="D5333" i="8"/>
  <c r="C5333" i="8"/>
  <c r="B5333" i="8"/>
  <c r="A5333" i="8"/>
  <c r="F5332" i="8"/>
  <c r="E5332" i="8"/>
  <c r="D5332" i="8"/>
  <c r="C5332" i="8"/>
  <c r="B5332" i="8"/>
  <c r="A5332" i="8"/>
  <c r="F5331" i="8"/>
  <c r="E5331" i="8"/>
  <c r="D5331" i="8"/>
  <c r="C5331" i="8"/>
  <c r="B5331" i="8"/>
  <c r="A5331" i="8"/>
  <c r="F5330" i="8"/>
  <c r="E5330" i="8"/>
  <c r="D5330" i="8"/>
  <c r="C5330" i="8"/>
  <c r="B5330" i="8"/>
  <c r="A5330" i="8"/>
  <c r="F5329" i="8"/>
  <c r="E5329" i="8"/>
  <c r="D5329" i="8"/>
  <c r="C5329" i="8"/>
  <c r="B5329" i="8"/>
  <c r="A5329" i="8"/>
  <c r="F5328" i="8"/>
  <c r="E5328" i="8"/>
  <c r="D5328" i="8"/>
  <c r="C5328" i="8"/>
  <c r="B5328" i="8"/>
  <c r="A5328" i="8"/>
  <c r="F5327" i="8"/>
  <c r="E5327" i="8"/>
  <c r="D5327" i="8"/>
  <c r="C5327" i="8"/>
  <c r="B5327" i="8"/>
  <c r="A5327" i="8"/>
  <c r="F5326" i="8"/>
  <c r="E5326" i="8"/>
  <c r="D5326" i="8"/>
  <c r="C5326" i="8"/>
  <c r="B5326" i="8"/>
  <c r="A5326" i="8"/>
  <c r="F5325" i="8"/>
  <c r="E5325" i="8"/>
  <c r="D5325" i="8"/>
  <c r="C5325" i="8"/>
  <c r="B5325" i="8"/>
  <c r="A5325" i="8"/>
  <c r="F5324" i="8"/>
  <c r="E5324" i="8"/>
  <c r="D5324" i="8"/>
  <c r="C5324" i="8"/>
  <c r="B5324" i="8"/>
  <c r="A5324" i="8"/>
  <c r="F5323" i="8"/>
  <c r="E5323" i="8"/>
  <c r="D5323" i="8"/>
  <c r="C5323" i="8"/>
  <c r="B5323" i="8"/>
  <c r="A5323" i="8"/>
  <c r="F5322" i="8"/>
  <c r="E5322" i="8"/>
  <c r="D5322" i="8"/>
  <c r="C5322" i="8"/>
  <c r="B5322" i="8"/>
  <c r="A5322" i="8"/>
  <c r="F5321" i="8"/>
  <c r="E5321" i="8"/>
  <c r="D5321" i="8"/>
  <c r="C5321" i="8"/>
  <c r="B5321" i="8"/>
  <c r="A5321" i="8"/>
  <c r="F5320" i="8"/>
  <c r="E5320" i="8"/>
  <c r="D5320" i="8"/>
  <c r="C5320" i="8"/>
  <c r="B5320" i="8"/>
  <c r="A5320" i="8"/>
  <c r="F5319" i="8"/>
  <c r="E5319" i="8"/>
  <c r="D5319" i="8"/>
  <c r="C5319" i="8"/>
  <c r="B5319" i="8"/>
  <c r="A5319" i="8"/>
  <c r="F5318" i="8"/>
  <c r="E5318" i="8"/>
  <c r="D5318" i="8"/>
  <c r="C5318" i="8"/>
  <c r="B5318" i="8"/>
  <c r="A5318" i="8"/>
  <c r="F5317" i="8"/>
  <c r="E5317" i="8"/>
  <c r="D5317" i="8"/>
  <c r="C5317" i="8"/>
  <c r="B5317" i="8"/>
  <c r="A5317" i="8"/>
  <c r="F5316" i="8"/>
  <c r="E5316" i="8"/>
  <c r="D5316" i="8"/>
  <c r="C5316" i="8"/>
  <c r="B5316" i="8"/>
  <c r="A5316" i="8"/>
  <c r="F5315" i="8"/>
  <c r="E5315" i="8"/>
  <c r="D5315" i="8"/>
  <c r="C5315" i="8"/>
  <c r="B5315" i="8"/>
  <c r="A5315" i="8"/>
  <c r="F5314" i="8"/>
  <c r="E5314" i="8"/>
  <c r="D5314" i="8"/>
  <c r="C5314" i="8"/>
  <c r="B5314" i="8"/>
  <c r="A5314" i="8"/>
  <c r="F5313" i="8"/>
  <c r="E5313" i="8"/>
  <c r="D5313" i="8"/>
  <c r="C5313" i="8"/>
  <c r="B5313" i="8"/>
  <c r="A5313" i="8"/>
  <c r="F5312" i="8"/>
  <c r="E5312" i="8"/>
  <c r="D5312" i="8"/>
  <c r="C5312" i="8"/>
  <c r="B5312" i="8"/>
  <c r="A5312" i="8"/>
  <c r="F5311" i="8"/>
  <c r="E5311" i="8"/>
  <c r="D5311" i="8"/>
  <c r="C5311" i="8"/>
  <c r="B5311" i="8"/>
  <c r="A5311" i="8"/>
  <c r="F5310" i="8"/>
  <c r="E5310" i="8"/>
  <c r="D5310" i="8"/>
  <c r="C5310" i="8"/>
  <c r="B5310" i="8"/>
  <c r="A5310" i="8"/>
  <c r="F5309" i="8"/>
  <c r="E5309" i="8"/>
  <c r="D5309" i="8"/>
  <c r="C5309" i="8"/>
  <c r="B5309" i="8"/>
  <c r="A5309" i="8"/>
  <c r="F5308" i="8"/>
  <c r="E5308" i="8"/>
  <c r="D5308" i="8"/>
  <c r="C5308" i="8"/>
  <c r="B5308" i="8"/>
  <c r="A5308" i="8"/>
  <c r="F5307" i="8"/>
  <c r="E5307" i="8"/>
  <c r="D5307" i="8"/>
  <c r="C5307" i="8"/>
  <c r="B5307" i="8"/>
  <c r="A5307" i="8"/>
  <c r="F5306" i="8"/>
  <c r="E5306" i="8"/>
  <c r="D5306" i="8"/>
  <c r="C5306" i="8"/>
  <c r="B5306" i="8"/>
  <c r="A5306" i="8"/>
  <c r="F5305" i="8"/>
  <c r="E5305" i="8"/>
  <c r="D5305" i="8"/>
  <c r="C5305" i="8"/>
  <c r="B5305" i="8"/>
  <c r="A5305" i="8"/>
  <c r="F5304" i="8"/>
  <c r="E5304" i="8"/>
  <c r="D5304" i="8"/>
  <c r="C5304" i="8"/>
  <c r="B5304" i="8"/>
  <c r="A5304" i="8"/>
  <c r="F5303" i="8"/>
  <c r="E5303" i="8"/>
  <c r="D5303" i="8"/>
  <c r="C5303" i="8"/>
  <c r="B5303" i="8"/>
  <c r="A5303" i="8"/>
  <c r="F5302" i="8"/>
  <c r="E5302" i="8"/>
  <c r="D5302" i="8"/>
  <c r="C5302" i="8"/>
  <c r="B5302" i="8"/>
  <c r="A5302" i="8"/>
  <c r="F5301" i="8"/>
  <c r="E5301" i="8"/>
  <c r="D5301" i="8"/>
  <c r="C5301" i="8"/>
  <c r="B5301" i="8"/>
  <c r="A5301" i="8"/>
  <c r="F5300" i="8"/>
  <c r="E5300" i="8"/>
  <c r="D5300" i="8"/>
  <c r="C5300" i="8"/>
  <c r="B5300" i="8"/>
  <c r="A5300" i="8"/>
  <c r="F5299" i="8"/>
  <c r="E5299" i="8"/>
  <c r="D5299" i="8"/>
  <c r="C5299" i="8"/>
  <c r="B5299" i="8"/>
  <c r="A5299" i="8"/>
  <c r="F5298" i="8"/>
  <c r="E5298" i="8"/>
  <c r="D5298" i="8"/>
  <c r="C5298" i="8"/>
  <c r="B5298" i="8"/>
  <c r="A5298" i="8"/>
  <c r="F5297" i="8"/>
  <c r="E5297" i="8"/>
  <c r="D5297" i="8"/>
  <c r="C5297" i="8"/>
  <c r="B5297" i="8"/>
  <c r="A5297" i="8"/>
  <c r="F5296" i="8"/>
  <c r="E5296" i="8"/>
  <c r="D5296" i="8"/>
  <c r="C5296" i="8"/>
  <c r="B5296" i="8"/>
  <c r="A5296" i="8"/>
  <c r="F5295" i="8"/>
  <c r="E5295" i="8"/>
  <c r="D5295" i="8"/>
  <c r="C5295" i="8"/>
  <c r="B5295" i="8"/>
  <c r="A5295" i="8"/>
  <c r="F5294" i="8"/>
  <c r="E5294" i="8"/>
  <c r="D5294" i="8"/>
  <c r="C5294" i="8"/>
  <c r="B5294" i="8"/>
  <c r="A5294" i="8"/>
  <c r="F5293" i="8"/>
  <c r="E5293" i="8"/>
  <c r="D5293" i="8"/>
  <c r="C5293" i="8"/>
  <c r="B5293" i="8"/>
  <c r="A5293" i="8"/>
  <c r="F5292" i="8"/>
  <c r="E5292" i="8"/>
  <c r="D5292" i="8"/>
  <c r="C5292" i="8"/>
  <c r="B5292" i="8"/>
  <c r="A5292" i="8"/>
  <c r="F5291" i="8"/>
  <c r="E5291" i="8"/>
  <c r="D5291" i="8"/>
  <c r="C5291" i="8"/>
  <c r="B5291" i="8"/>
  <c r="A5291" i="8"/>
  <c r="F5290" i="8"/>
  <c r="E5290" i="8"/>
  <c r="D5290" i="8"/>
  <c r="C5290" i="8"/>
  <c r="B5290" i="8"/>
  <c r="A5290" i="8"/>
  <c r="F5289" i="8"/>
  <c r="E5289" i="8"/>
  <c r="D5289" i="8"/>
  <c r="C5289" i="8"/>
  <c r="B5289" i="8"/>
  <c r="A5289" i="8"/>
  <c r="F5288" i="8"/>
  <c r="E5288" i="8"/>
  <c r="D5288" i="8"/>
  <c r="C5288" i="8"/>
  <c r="B5288" i="8"/>
  <c r="A5288" i="8"/>
  <c r="F5287" i="8"/>
  <c r="E5287" i="8"/>
  <c r="D5287" i="8"/>
  <c r="C5287" i="8"/>
  <c r="B5287" i="8"/>
  <c r="A5287" i="8"/>
  <c r="F5286" i="8"/>
  <c r="E5286" i="8"/>
  <c r="D5286" i="8"/>
  <c r="C5286" i="8"/>
  <c r="B5286" i="8"/>
  <c r="A5286" i="8"/>
  <c r="F5285" i="8"/>
  <c r="E5285" i="8"/>
  <c r="D5285" i="8"/>
  <c r="C5285" i="8"/>
  <c r="B5285" i="8"/>
  <c r="A5285" i="8"/>
  <c r="F5284" i="8"/>
  <c r="E5284" i="8"/>
  <c r="D5284" i="8"/>
  <c r="C5284" i="8"/>
  <c r="B5284" i="8"/>
  <c r="A5284" i="8"/>
  <c r="F5283" i="8"/>
  <c r="E5283" i="8"/>
  <c r="D5283" i="8"/>
  <c r="C5283" i="8"/>
  <c r="B5283" i="8"/>
  <c r="A5283" i="8"/>
  <c r="F5282" i="8"/>
  <c r="E5282" i="8"/>
  <c r="D5282" i="8"/>
  <c r="C5282" i="8"/>
  <c r="B5282" i="8"/>
  <c r="A5282" i="8"/>
  <c r="F5281" i="8"/>
  <c r="E5281" i="8"/>
  <c r="D5281" i="8"/>
  <c r="C5281" i="8"/>
  <c r="B5281" i="8"/>
  <c r="A5281" i="8"/>
  <c r="F5280" i="8"/>
  <c r="E5280" i="8"/>
  <c r="D5280" i="8"/>
  <c r="C5280" i="8"/>
  <c r="B5280" i="8"/>
  <c r="A5280" i="8"/>
  <c r="F5279" i="8"/>
  <c r="E5279" i="8"/>
  <c r="D5279" i="8"/>
  <c r="C5279" i="8"/>
  <c r="B5279" i="8"/>
  <c r="A5279" i="8"/>
  <c r="F5278" i="8"/>
  <c r="E5278" i="8"/>
  <c r="D5278" i="8"/>
  <c r="C5278" i="8"/>
  <c r="B5278" i="8"/>
  <c r="A5278" i="8"/>
  <c r="F5277" i="8"/>
  <c r="E5277" i="8"/>
  <c r="D5277" i="8"/>
  <c r="C5277" i="8"/>
  <c r="B5277" i="8"/>
  <c r="A5277" i="8"/>
  <c r="F5276" i="8"/>
  <c r="E5276" i="8"/>
  <c r="D5276" i="8"/>
  <c r="C5276" i="8"/>
  <c r="B5276" i="8"/>
  <c r="A5276" i="8"/>
  <c r="F5275" i="8"/>
  <c r="E5275" i="8"/>
  <c r="D5275" i="8"/>
  <c r="C5275" i="8"/>
  <c r="B5275" i="8"/>
  <c r="A5275" i="8"/>
  <c r="F5274" i="8"/>
  <c r="E5274" i="8"/>
  <c r="D5274" i="8"/>
  <c r="C5274" i="8"/>
  <c r="B5274" i="8"/>
  <c r="A5274" i="8"/>
  <c r="F5273" i="8"/>
  <c r="E5273" i="8"/>
  <c r="D5273" i="8"/>
  <c r="C5273" i="8"/>
  <c r="B5273" i="8"/>
  <c r="A5273" i="8"/>
  <c r="F5272" i="8"/>
  <c r="E5272" i="8"/>
  <c r="D5272" i="8"/>
  <c r="C5272" i="8"/>
  <c r="B5272" i="8"/>
  <c r="A5272" i="8"/>
  <c r="F5271" i="8"/>
  <c r="E5271" i="8"/>
  <c r="D5271" i="8"/>
  <c r="C5271" i="8"/>
  <c r="B5271" i="8"/>
  <c r="A5271" i="8"/>
  <c r="F5270" i="8"/>
  <c r="E5270" i="8"/>
  <c r="D5270" i="8"/>
  <c r="C5270" i="8"/>
  <c r="B5270" i="8"/>
  <c r="A5270" i="8"/>
  <c r="F5269" i="8"/>
  <c r="E5269" i="8"/>
  <c r="D5269" i="8"/>
  <c r="C5269" i="8"/>
  <c r="B5269" i="8"/>
  <c r="A5269" i="8"/>
  <c r="F5268" i="8"/>
  <c r="E5268" i="8"/>
  <c r="D5268" i="8"/>
  <c r="C5268" i="8"/>
  <c r="B5268" i="8"/>
  <c r="A5268" i="8"/>
  <c r="F5267" i="8"/>
  <c r="E5267" i="8"/>
  <c r="D5267" i="8"/>
  <c r="C5267" i="8"/>
  <c r="B5267" i="8"/>
  <c r="A5267" i="8"/>
  <c r="F5266" i="8"/>
  <c r="E5266" i="8"/>
  <c r="D5266" i="8"/>
  <c r="C5266" i="8"/>
  <c r="B5266" i="8"/>
  <c r="A5266" i="8"/>
  <c r="F5265" i="8"/>
  <c r="E5265" i="8"/>
  <c r="D5265" i="8"/>
  <c r="C5265" i="8"/>
  <c r="B5265" i="8"/>
  <c r="A5265" i="8"/>
  <c r="F5264" i="8"/>
  <c r="E5264" i="8"/>
  <c r="D5264" i="8"/>
  <c r="C5264" i="8"/>
  <c r="B5264" i="8"/>
  <c r="A5264" i="8"/>
  <c r="F5263" i="8"/>
  <c r="E5263" i="8"/>
  <c r="D5263" i="8"/>
  <c r="C5263" i="8"/>
  <c r="B5263" i="8"/>
  <c r="A5263" i="8"/>
  <c r="F5262" i="8"/>
  <c r="E5262" i="8"/>
  <c r="D5262" i="8"/>
  <c r="C5262" i="8"/>
  <c r="B5262" i="8"/>
  <c r="A5262" i="8"/>
  <c r="F5261" i="8"/>
  <c r="E5261" i="8"/>
  <c r="D5261" i="8"/>
  <c r="C5261" i="8"/>
  <c r="B5261" i="8"/>
  <c r="A5261" i="8"/>
  <c r="F5260" i="8"/>
  <c r="E5260" i="8"/>
  <c r="D5260" i="8"/>
  <c r="C5260" i="8"/>
  <c r="B5260" i="8"/>
  <c r="A5260" i="8"/>
  <c r="F5259" i="8"/>
  <c r="E5259" i="8"/>
  <c r="D5259" i="8"/>
  <c r="C5259" i="8"/>
  <c r="B5259" i="8"/>
  <c r="A5259" i="8"/>
  <c r="F5258" i="8"/>
  <c r="E5258" i="8"/>
  <c r="D5258" i="8"/>
  <c r="C5258" i="8"/>
  <c r="B5258" i="8"/>
  <c r="A5258" i="8"/>
  <c r="F5257" i="8"/>
  <c r="E5257" i="8"/>
  <c r="D5257" i="8"/>
  <c r="C5257" i="8"/>
  <c r="B5257" i="8"/>
  <c r="A5257" i="8"/>
  <c r="F5256" i="8"/>
  <c r="E5256" i="8"/>
  <c r="D5256" i="8"/>
  <c r="C5256" i="8"/>
  <c r="B5256" i="8"/>
  <c r="A5256" i="8"/>
  <c r="F5255" i="8"/>
  <c r="E5255" i="8"/>
  <c r="D5255" i="8"/>
  <c r="C5255" i="8"/>
  <c r="B5255" i="8"/>
  <c r="A5255" i="8"/>
  <c r="F5254" i="8"/>
  <c r="E5254" i="8"/>
  <c r="D5254" i="8"/>
  <c r="C5254" i="8"/>
  <c r="B5254" i="8"/>
  <c r="A5254" i="8"/>
  <c r="F5253" i="8"/>
  <c r="E5253" i="8"/>
  <c r="D5253" i="8"/>
  <c r="C5253" i="8"/>
  <c r="B5253" i="8"/>
  <c r="A5253" i="8"/>
  <c r="F5252" i="8"/>
  <c r="E5252" i="8"/>
  <c r="D5252" i="8"/>
  <c r="C5252" i="8"/>
  <c r="B5252" i="8"/>
  <c r="A5252" i="8"/>
  <c r="F5251" i="8"/>
  <c r="E5251" i="8"/>
  <c r="D5251" i="8"/>
  <c r="C5251" i="8"/>
  <c r="B5251" i="8"/>
  <c r="A5251" i="8"/>
  <c r="F5250" i="8"/>
  <c r="E5250" i="8"/>
  <c r="D5250" i="8"/>
  <c r="C5250" i="8"/>
  <c r="B5250" i="8"/>
  <c r="A5250" i="8"/>
  <c r="F5249" i="8"/>
  <c r="E5249" i="8"/>
  <c r="D5249" i="8"/>
  <c r="C5249" i="8"/>
  <c r="B5249" i="8"/>
  <c r="A5249" i="8"/>
  <c r="F5248" i="8"/>
  <c r="E5248" i="8"/>
  <c r="D5248" i="8"/>
  <c r="C5248" i="8"/>
  <c r="B5248" i="8"/>
  <c r="A5248" i="8"/>
  <c r="F5247" i="8"/>
  <c r="E5247" i="8"/>
  <c r="D5247" i="8"/>
  <c r="C5247" i="8"/>
  <c r="B5247" i="8"/>
  <c r="A5247" i="8"/>
  <c r="F5246" i="8"/>
  <c r="E5246" i="8"/>
  <c r="D5246" i="8"/>
  <c r="C5246" i="8"/>
  <c r="B5246" i="8"/>
  <c r="A5246" i="8"/>
  <c r="F5245" i="8"/>
  <c r="E5245" i="8"/>
  <c r="D5245" i="8"/>
  <c r="C5245" i="8"/>
  <c r="B5245" i="8"/>
  <c r="A5245" i="8"/>
  <c r="F5244" i="8"/>
  <c r="E5244" i="8"/>
  <c r="D5244" i="8"/>
  <c r="C5244" i="8"/>
  <c r="B5244" i="8"/>
  <c r="A5244" i="8"/>
  <c r="F5243" i="8"/>
  <c r="E5243" i="8"/>
  <c r="D5243" i="8"/>
  <c r="C5243" i="8"/>
  <c r="B5243" i="8"/>
  <c r="A5243" i="8"/>
  <c r="F5242" i="8"/>
  <c r="E5242" i="8"/>
  <c r="D5242" i="8"/>
  <c r="C5242" i="8"/>
  <c r="B5242" i="8"/>
  <c r="A5242" i="8"/>
  <c r="F5241" i="8"/>
  <c r="E5241" i="8"/>
  <c r="D5241" i="8"/>
  <c r="C5241" i="8"/>
  <c r="B5241" i="8"/>
  <c r="A5241" i="8"/>
  <c r="F5240" i="8"/>
  <c r="E5240" i="8"/>
  <c r="D5240" i="8"/>
  <c r="C5240" i="8"/>
  <c r="B5240" i="8"/>
  <c r="A5240" i="8"/>
  <c r="F5239" i="8"/>
  <c r="E5239" i="8"/>
  <c r="D5239" i="8"/>
  <c r="C5239" i="8"/>
  <c r="B5239" i="8"/>
  <c r="A5239" i="8"/>
  <c r="F5238" i="8"/>
  <c r="E5238" i="8"/>
  <c r="D5238" i="8"/>
  <c r="C5238" i="8"/>
  <c r="B5238" i="8"/>
  <c r="A5238" i="8"/>
  <c r="F5237" i="8"/>
  <c r="E5237" i="8"/>
  <c r="D5237" i="8"/>
  <c r="C5237" i="8"/>
  <c r="B5237" i="8"/>
  <c r="A5237" i="8"/>
  <c r="F5236" i="8"/>
  <c r="E5236" i="8"/>
  <c r="D5236" i="8"/>
  <c r="C5236" i="8"/>
  <c r="B5236" i="8"/>
  <c r="A5236" i="8"/>
  <c r="F5235" i="8"/>
  <c r="E5235" i="8"/>
  <c r="D5235" i="8"/>
  <c r="C5235" i="8"/>
  <c r="B5235" i="8"/>
  <c r="A5235" i="8"/>
  <c r="F5234" i="8"/>
  <c r="E5234" i="8"/>
  <c r="D5234" i="8"/>
  <c r="C5234" i="8"/>
  <c r="B5234" i="8"/>
  <c r="A5234" i="8"/>
  <c r="F5233" i="8"/>
  <c r="E5233" i="8"/>
  <c r="D5233" i="8"/>
  <c r="C5233" i="8"/>
  <c r="B5233" i="8"/>
  <c r="A5233" i="8"/>
  <c r="F5232" i="8"/>
  <c r="E5232" i="8"/>
  <c r="D5232" i="8"/>
  <c r="C5232" i="8"/>
  <c r="B5232" i="8"/>
  <c r="A5232" i="8"/>
  <c r="F5231" i="8"/>
  <c r="E5231" i="8"/>
  <c r="D5231" i="8"/>
  <c r="C5231" i="8"/>
  <c r="B5231" i="8"/>
  <c r="A5231" i="8"/>
  <c r="F5230" i="8"/>
  <c r="E5230" i="8"/>
  <c r="D5230" i="8"/>
  <c r="C5230" i="8"/>
  <c r="B5230" i="8"/>
  <c r="A5230" i="8"/>
  <c r="F5229" i="8"/>
  <c r="E5229" i="8"/>
  <c r="D5229" i="8"/>
  <c r="C5229" i="8"/>
  <c r="B5229" i="8"/>
  <c r="A5229" i="8"/>
  <c r="F5228" i="8"/>
  <c r="E5228" i="8"/>
  <c r="D5228" i="8"/>
  <c r="C5228" i="8"/>
  <c r="B5228" i="8"/>
  <c r="A5228" i="8"/>
  <c r="F5227" i="8"/>
  <c r="E5227" i="8"/>
  <c r="D5227" i="8"/>
  <c r="C5227" i="8"/>
  <c r="B5227" i="8"/>
  <c r="A5227" i="8"/>
  <c r="F5226" i="8"/>
  <c r="E5226" i="8"/>
  <c r="D5226" i="8"/>
  <c r="C5226" i="8"/>
  <c r="B5226" i="8"/>
  <c r="A5226" i="8"/>
  <c r="F5225" i="8"/>
  <c r="E5225" i="8"/>
  <c r="D5225" i="8"/>
  <c r="C5225" i="8"/>
  <c r="B5225" i="8"/>
  <c r="A5225" i="8"/>
  <c r="F5224" i="8"/>
  <c r="E5224" i="8"/>
  <c r="D5224" i="8"/>
  <c r="C5224" i="8"/>
  <c r="B5224" i="8"/>
  <c r="A5224" i="8"/>
  <c r="F5223" i="8"/>
  <c r="E5223" i="8"/>
  <c r="D5223" i="8"/>
  <c r="C5223" i="8"/>
  <c r="B5223" i="8"/>
  <c r="A5223" i="8"/>
  <c r="F5222" i="8"/>
  <c r="E5222" i="8"/>
  <c r="D5222" i="8"/>
  <c r="C5222" i="8"/>
  <c r="B5222" i="8"/>
  <c r="A5222" i="8"/>
  <c r="F5221" i="8"/>
  <c r="E5221" i="8"/>
  <c r="D5221" i="8"/>
  <c r="C5221" i="8"/>
  <c r="B5221" i="8"/>
  <c r="A5221" i="8"/>
  <c r="F5220" i="8"/>
  <c r="E5220" i="8"/>
  <c r="D5220" i="8"/>
  <c r="C5220" i="8"/>
  <c r="B5220" i="8"/>
  <c r="A5220" i="8"/>
  <c r="F5219" i="8"/>
  <c r="E5219" i="8"/>
  <c r="D5219" i="8"/>
  <c r="C5219" i="8"/>
  <c r="B5219" i="8"/>
  <c r="A5219" i="8"/>
  <c r="F5218" i="8"/>
  <c r="E5218" i="8"/>
  <c r="D5218" i="8"/>
  <c r="C5218" i="8"/>
  <c r="B5218" i="8"/>
  <c r="A5218" i="8"/>
  <c r="F5217" i="8"/>
  <c r="E5217" i="8"/>
  <c r="D5217" i="8"/>
  <c r="C5217" i="8"/>
  <c r="B5217" i="8"/>
  <c r="A5217" i="8"/>
  <c r="F5216" i="8"/>
  <c r="E5216" i="8"/>
  <c r="D5216" i="8"/>
  <c r="C5216" i="8"/>
  <c r="B5216" i="8"/>
  <c r="A5216" i="8"/>
  <c r="F5215" i="8"/>
  <c r="E5215" i="8"/>
  <c r="D5215" i="8"/>
  <c r="C5215" i="8"/>
  <c r="B5215" i="8"/>
  <c r="A5215" i="8"/>
  <c r="F5214" i="8"/>
  <c r="E5214" i="8"/>
  <c r="D5214" i="8"/>
  <c r="C5214" i="8"/>
  <c r="B5214" i="8"/>
  <c r="A5214" i="8"/>
  <c r="F5213" i="8"/>
  <c r="E5213" i="8"/>
  <c r="D5213" i="8"/>
  <c r="C5213" i="8"/>
  <c r="B5213" i="8"/>
  <c r="A5213" i="8"/>
  <c r="F5212" i="8"/>
  <c r="E5212" i="8"/>
  <c r="D5212" i="8"/>
  <c r="C5212" i="8"/>
  <c r="B5212" i="8"/>
  <c r="A5212" i="8"/>
  <c r="F5211" i="8"/>
  <c r="E5211" i="8"/>
  <c r="D5211" i="8"/>
  <c r="C5211" i="8"/>
  <c r="B5211" i="8"/>
  <c r="A5211" i="8"/>
  <c r="F5210" i="8"/>
  <c r="E5210" i="8"/>
  <c r="D5210" i="8"/>
  <c r="C5210" i="8"/>
  <c r="B5210" i="8"/>
  <c r="A5210" i="8"/>
  <c r="F5209" i="8"/>
  <c r="E5209" i="8"/>
  <c r="D5209" i="8"/>
  <c r="C5209" i="8"/>
  <c r="B5209" i="8"/>
  <c r="A5209" i="8"/>
  <c r="F5208" i="8"/>
  <c r="E5208" i="8"/>
  <c r="D5208" i="8"/>
  <c r="C5208" i="8"/>
  <c r="B5208" i="8"/>
  <c r="A5208" i="8"/>
  <c r="F5207" i="8"/>
  <c r="E5207" i="8"/>
  <c r="D5207" i="8"/>
  <c r="C5207" i="8"/>
  <c r="B5207" i="8"/>
  <c r="A5207" i="8"/>
  <c r="F5206" i="8"/>
  <c r="E5206" i="8"/>
  <c r="D5206" i="8"/>
  <c r="C5206" i="8"/>
  <c r="B5206" i="8"/>
  <c r="A5206" i="8"/>
  <c r="F5205" i="8"/>
  <c r="E5205" i="8"/>
  <c r="D5205" i="8"/>
  <c r="C5205" i="8"/>
  <c r="B5205" i="8"/>
  <c r="A5205" i="8"/>
  <c r="F5204" i="8"/>
  <c r="E5204" i="8"/>
  <c r="D5204" i="8"/>
  <c r="C5204" i="8"/>
  <c r="B5204" i="8"/>
  <c r="A5204" i="8"/>
  <c r="F5203" i="8"/>
  <c r="E5203" i="8"/>
  <c r="D5203" i="8"/>
  <c r="C5203" i="8"/>
  <c r="B5203" i="8"/>
  <c r="A5203" i="8"/>
  <c r="F5202" i="8"/>
  <c r="E5202" i="8"/>
  <c r="D5202" i="8"/>
  <c r="C5202" i="8"/>
  <c r="B5202" i="8"/>
  <c r="A5202" i="8"/>
  <c r="F5201" i="8"/>
  <c r="E5201" i="8"/>
  <c r="D5201" i="8"/>
  <c r="C5201" i="8"/>
  <c r="B5201" i="8"/>
  <c r="A5201" i="8"/>
  <c r="F5200" i="8"/>
  <c r="E5200" i="8"/>
  <c r="D5200" i="8"/>
  <c r="C5200" i="8"/>
  <c r="B5200" i="8"/>
  <c r="A5200" i="8"/>
  <c r="F5199" i="8"/>
  <c r="E5199" i="8"/>
  <c r="D5199" i="8"/>
  <c r="C5199" i="8"/>
  <c r="B5199" i="8"/>
  <c r="A5199" i="8"/>
  <c r="F5198" i="8"/>
  <c r="E5198" i="8"/>
  <c r="D5198" i="8"/>
  <c r="C5198" i="8"/>
  <c r="B5198" i="8"/>
  <c r="A5198" i="8"/>
  <c r="F5197" i="8"/>
  <c r="E5197" i="8"/>
  <c r="D5197" i="8"/>
  <c r="C5197" i="8"/>
  <c r="B5197" i="8"/>
  <c r="A5197" i="8"/>
  <c r="F5196" i="8"/>
  <c r="E5196" i="8"/>
  <c r="D5196" i="8"/>
  <c r="C5196" i="8"/>
  <c r="B5196" i="8"/>
  <c r="A5196" i="8"/>
  <c r="F5195" i="8"/>
  <c r="E5195" i="8"/>
  <c r="D5195" i="8"/>
  <c r="C5195" i="8"/>
  <c r="B5195" i="8"/>
  <c r="A5195" i="8"/>
  <c r="F5194" i="8"/>
  <c r="E5194" i="8"/>
  <c r="D5194" i="8"/>
  <c r="C5194" i="8"/>
  <c r="B5194" i="8"/>
  <c r="A5194" i="8"/>
  <c r="F5193" i="8"/>
  <c r="E5193" i="8"/>
  <c r="D5193" i="8"/>
  <c r="C5193" i="8"/>
  <c r="B5193" i="8"/>
  <c r="A5193" i="8"/>
  <c r="F5192" i="8"/>
  <c r="E5192" i="8"/>
  <c r="D5192" i="8"/>
  <c r="C5192" i="8"/>
  <c r="B5192" i="8"/>
  <c r="A5192" i="8"/>
  <c r="F5191" i="8"/>
  <c r="E5191" i="8"/>
  <c r="D5191" i="8"/>
  <c r="C5191" i="8"/>
  <c r="B5191" i="8"/>
  <c r="A5191" i="8"/>
  <c r="F5190" i="8"/>
  <c r="E5190" i="8"/>
  <c r="D5190" i="8"/>
  <c r="C5190" i="8"/>
  <c r="B5190" i="8"/>
  <c r="A5190" i="8"/>
  <c r="F5189" i="8"/>
  <c r="E5189" i="8"/>
  <c r="D5189" i="8"/>
  <c r="C5189" i="8"/>
  <c r="B5189" i="8"/>
  <c r="A5189" i="8"/>
  <c r="F5188" i="8"/>
  <c r="E5188" i="8"/>
  <c r="D5188" i="8"/>
  <c r="C5188" i="8"/>
  <c r="B5188" i="8"/>
  <c r="A5188" i="8"/>
  <c r="F5187" i="8"/>
  <c r="E5187" i="8"/>
  <c r="D5187" i="8"/>
  <c r="C5187" i="8"/>
  <c r="B5187" i="8"/>
  <c r="A5187" i="8"/>
  <c r="F5186" i="8"/>
  <c r="E5186" i="8"/>
  <c r="D5186" i="8"/>
  <c r="C5186" i="8"/>
  <c r="B5186" i="8"/>
  <c r="A5186" i="8"/>
  <c r="F5185" i="8"/>
  <c r="E5185" i="8"/>
  <c r="D5185" i="8"/>
  <c r="C5185" i="8"/>
  <c r="B5185" i="8"/>
  <c r="A5185" i="8"/>
  <c r="F5184" i="8"/>
  <c r="E5184" i="8"/>
  <c r="D5184" i="8"/>
  <c r="C5184" i="8"/>
  <c r="B5184" i="8"/>
  <c r="A5184" i="8"/>
  <c r="F5183" i="8"/>
  <c r="E5183" i="8"/>
  <c r="D5183" i="8"/>
  <c r="C5183" i="8"/>
  <c r="B5183" i="8"/>
  <c r="A5183" i="8"/>
  <c r="F5182" i="8"/>
  <c r="E5182" i="8"/>
  <c r="D5182" i="8"/>
  <c r="C5182" i="8"/>
  <c r="B5182" i="8"/>
  <c r="A5182" i="8"/>
  <c r="F5181" i="8"/>
  <c r="E5181" i="8"/>
  <c r="D5181" i="8"/>
  <c r="C5181" i="8"/>
  <c r="B5181" i="8"/>
  <c r="A5181" i="8"/>
  <c r="F5180" i="8"/>
  <c r="E5180" i="8"/>
  <c r="D5180" i="8"/>
  <c r="C5180" i="8"/>
  <c r="B5180" i="8"/>
  <c r="A5180" i="8"/>
  <c r="F5179" i="8"/>
  <c r="E5179" i="8"/>
  <c r="D5179" i="8"/>
  <c r="C5179" i="8"/>
  <c r="B5179" i="8"/>
  <c r="A5179" i="8"/>
  <c r="F5178" i="8"/>
  <c r="E5178" i="8"/>
  <c r="D5178" i="8"/>
  <c r="C5178" i="8"/>
  <c r="B5178" i="8"/>
  <c r="A5178" i="8"/>
  <c r="F5177" i="8"/>
  <c r="E5177" i="8"/>
  <c r="D5177" i="8"/>
  <c r="C5177" i="8"/>
  <c r="B5177" i="8"/>
  <c r="A5177" i="8"/>
  <c r="F5176" i="8"/>
  <c r="E5176" i="8"/>
  <c r="D5176" i="8"/>
  <c r="C5176" i="8"/>
  <c r="B5176" i="8"/>
  <c r="A5176" i="8"/>
  <c r="F5175" i="8"/>
  <c r="E5175" i="8"/>
  <c r="D5175" i="8"/>
  <c r="C5175" i="8"/>
  <c r="B5175" i="8"/>
  <c r="A5175" i="8"/>
  <c r="F5174" i="8"/>
  <c r="E5174" i="8"/>
  <c r="D5174" i="8"/>
  <c r="C5174" i="8"/>
  <c r="B5174" i="8"/>
  <c r="A5174" i="8"/>
  <c r="F5173" i="8"/>
  <c r="E5173" i="8"/>
  <c r="D5173" i="8"/>
  <c r="C5173" i="8"/>
  <c r="B5173" i="8"/>
  <c r="A5173" i="8"/>
  <c r="F5172" i="8"/>
  <c r="E5172" i="8"/>
  <c r="D5172" i="8"/>
  <c r="C5172" i="8"/>
  <c r="B5172" i="8"/>
  <c r="A5172" i="8"/>
  <c r="F5171" i="8"/>
  <c r="E5171" i="8"/>
  <c r="D5171" i="8"/>
  <c r="C5171" i="8"/>
  <c r="B5171" i="8"/>
  <c r="A5171" i="8"/>
  <c r="F5170" i="8"/>
  <c r="E5170" i="8"/>
  <c r="D5170" i="8"/>
  <c r="C5170" i="8"/>
  <c r="B5170" i="8"/>
  <c r="A5170" i="8"/>
  <c r="F5169" i="8"/>
  <c r="E5169" i="8"/>
  <c r="D5169" i="8"/>
  <c r="C5169" i="8"/>
  <c r="B5169" i="8"/>
  <c r="A5169" i="8"/>
  <c r="F5168" i="8"/>
  <c r="E5168" i="8"/>
  <c r="D5168" i="8"/>
  <c r="C5168" i="8"/>
  <c r="B5168" i="8"/>
  <c r="A5168" i="8"/>
  <c r="F5167" i="8"/>
  <c r="E5167" i="8"/>
  <c r="D5167" i="8"/>
  <c r="C5167" i="8"/>
  <c r="B5167" i="8"/>
  <c r="A5167" i="8"/>
  <c r="F5166" i="8"/>
  <c r="E5166" i="8"/>
  <c r="D5166" i="8"/>
  <c r="C5166" i="8"/>
  <c r="B5166" i="8"/>
  <c r="A5166" i="8"/>
  <c r="F5165" i="8"/>
  <c r="E5165" i="8"/>
  <c r="D5165" i="8"/>
  <c r="C5165" i="8"/>
  <c r="B5165" i="8"/>
  <c r="A5165" i="8"/>
  <c r="F5164" i="8"/>
  <c r="E5164" i="8"/>
  <c r="D5164" i="8"/>
  <c r="C5164" i="8"/>
  <c r="B5164" i="8"/>
  <c r="A5164" i="8"/>
  <c r="F5163" i="8"/>
  <c r="E5163" i="8"/>
  <c r="D5163" i="8"/>
  <c r="C5163" i="8"/>
  <c r="B5163" i="8"/>
  <c r="A5163" i="8"/>
  <c r="F5162" i="8"/>
  <c r="E5162" i="8"/>
  <c r="D5162" i="8"/>
  <c r="C5162" i="8"/>
  <c r="B5162" i="8"/>
  <c r="A5162" i="8"/>
  <c r="F5161" i="8"/>
  <c r="E5161" i="8"/>
  <c r="D5161" i="8"/>
  <c r="C5161" i="8"/>
  <c r="B5161" i="8"/>
  <c r="A5161" i="8"/>
  <c r="F5160" i="8"/>
  <c r="E5160" i="8"/>
  <c r="D5160" i="8"/>
  <c r="C5160" i="8"/>
  <c r="B5160" i="8"/>
  <c r="A5160" i="8"/>
  <c r="F5159" i="8"/>
  <c r="E5159" i="8"/>
  <c r="D5159" i="8"/>
  <c r="C5159" i="8"/>
  <c r="B5159" i="8"/>
  <c r="A5159" i="8"/>
  <c r="F5158" i="8"/>
  <c r="E5158" i="8"/>
  <c r="D5158" i="8"/>
  <c r="C5158" i="8"/>
  <c r="B5158" i="8"/>
  <c r="A5158" i="8"/>
  <c r="F5157" i="8"/>
  <c r="E5157" i="8"/>
  <c r="D5157" i="8"/>
  <c r="C5157" i="8"/>
  <c r="B5157" i="8"/>
  <c r="A5157" i="8"/>
  <c r="F5156" i="8"/>
  <c r="E5156" i="8"/>
  <c r="D5156" i="8"/>
  <c r="C5156" i="8"/>
  <c r="B5156" i="8"/>
  <c r="A5156" i="8"/>
  <c r="F5155" i="8"/>
  <c r="E5155" i="8"/>
  <c r="D5155" i="8"/>
  <c r="C5155" i="8"/>
  <c r="B5155" i="8"/>
  <c r="A5155" i="8"/>
  <c r="F5154" i="8"/>
  <c r="E5154" i="8"/>
  <c r="D5154" i="8"/>
  <c r="C5154" i="8"/>
  <c r="B5154" i="8"/>
  <c r="A5154" i="8"/>
  <c r="F5153" i="8"/>
  <c r="E5153" i="8"/>
  <c r="D5153" i="8"/>
  <c r="C5153" i="8"/>
  <c r="B5153" i="8"/>
  <c r="A5153" i="8"/>
  <c r="F5152" i="8"/>
  <c r="E5152" i="8"/>
  <c r="D5152" i="8"/>
  <c r="C5152" i="8"/>
  <c r="B5152" i="8"/>
  <c r="A5152" i="8"/>
  <c r="F5151" i="8"/>
  <c r="E5151" i="8"/>
  <c r="D5151" i="8"/>
  <c r="C5151" i="8"/>
  <c r="B5151" i="8"/>
  <c r="A5151" i="8"/>
  <c r="F5150" i="8"/>
  <c r="E5150" i="8"/>
  <c r="D5150" i="8"/>
  <c r="C5150" i="8"/>
  <c r="B5150" i="8"/>
  <c r="A5150" i="8"/>
  <c r="F5149" i="8"/>
  <c r="E5149" i="8"/>
  <c r="D5149" i="8"/>
  <c r="C5149" i="8"/>
  <c r="B5149" i="8"/>
  <c r="A5149" i="8"/>
  <c r="F5148" i="8"/>
  <c r="E5148" i="8"/>
  <c r="D5148" i="8"/>
  <c r="C5148" i="8"/>
  <c r="B5148" i="8"/>
  <c r="A5148" i="8"/>
  <c r="F5147" i="8"/>
  <c r="E5147" i="8"/>
  <c r="D5147" i="8"/>
  <c r="C5147" i="8"/>
  <c r="B5147" i="8"/>
  <c r="A5147" i="8"/>
  <c r="F5146" i="8"/>
  <c r="E5146" i="8"/>
  <c r="D5146" i="8"/>
  <c r="C5146" i="8"/>
  <c r="B5146" i="8"/>
  <c r="A5146" i="8"/>
  <c r="F5145" i="8"/>
  <c r="E5145" i="8"/>
  <c r="D5145" i="8"/>
  <c r="C5145" i="8"/>
  <c r="B5145" i="8"/>
  <c r="A5145" i="8"/>
  <c r="F5144" i="8"/>
  <c r="E5144" i="8"/>
  <c r="D5144" i="8"/>
  <c r="C5144" i="8"/>
  <c r="B5144" i="8"/>
  <c r="A5144" i="8"/>
  <c r="F5143" i="8"/>
  <c r="E5143" i="8"/>
  <c r="D5143" i="8"/>
  <c r="C5143" i="8"/>
  <c r="B5143" i="8"/>
  <c r="A5143" i="8"/>
  <c r="F5142" i="8"/>
  <c r="E5142" i="8"/>
  <c r="D5142" i="8"/>
  <c r="C5142" i="8"/>
  <c r="B5142" i="8"/>
  <c r="A5142" i="8"/>
  <c r="F5141" i="8"/>
  <c r="E5141" i="8"/>
  <c r="D5141" i="8"/>
  <c r="C5141" i="8"/>
  <c r="B5141" i="8"/>
  <c r="A5141" i="8"/>
  <c r="F5140" i="8"/>
  <c r="E5140" i="8"/>
  <c r="D5140" i="8"/>
  <c r="C5140" i="8"/>
  <c r="B5140" i="8"/>
  <c r="A5140" i="8"/>
  <c r="F5139" i="8"/>
  <c r="E5139" i="8"/>
  <c r="D5139" i="8"/>
  <c r="C5139" i="8"/>
  <c r="B5139" i="8"/>
  <c r="A5139" i="8"/>
  <c r="F5138" i="8"/>
  <c r="E5138" i="8"/>
  <c r="D5138" i="8"/>
  <c r="C5138" i="8"/>
  <c r="B5138" i="8"/>
  <c r="A5138" i="8"/>
  <c r="F5137" i="8"/>
  <c r="E5137" i="8"/>
  <c r="D5137" i="8"/>
  <c r="C5137" i="8"/>
  <c r="B5137" i="8"/>
  <c r="A5137" i="8"/>
  <c r="F5136" i="8"/>
  <c r="E5136" i="8"/>
  <c r="D5136" i="8"/>
  <c r="C5136" i="8"/>
  <c r="B5136" i="8"/>
  <c r="A5136" i="8"/>
  <c r="F5135" i="8"/>
  <c r="E5135" i="8"/>
  <c r="D5135" i="8"/>
  <c r="C5135" i="8"/>
  <c r="B5135" i="8"/>
  <c r="A5135" i="8"/>
  <c r="F5134" i="8"/>
  <c r="E5134" i="8"/>
  <c r="D5134" i="8"/>
  <c r="C5134" i="8"/>
  <c r="B5134" i="8"/>
  <c r="A5134" i="8"/>
  <c r="F5133" i="8"/>
  <c r="E5133" i="8"/>
  <c r="D5133" i="8"/>
  <c r="C5133" i="8"/>
  <c r="B5133" i="8"/>
  <c r="A5133" i="8"/>
  <c r="F5132" i="8"/>
  <c r="E5132" i="8"/>
  <c r="D5132" i="8"/>
  <c r="C5132" i="8"/>
  <c r="B5132" i="8"/>
  <c r="A5132" i="8"/>
  <c r="F5131" i="8"/>
  <c r="E5131" i="8"/>
  <c r="D5131" i="8"/>
  <c r="C5131" i="8"/>
  <c r="B5131" i="8"/>
  <c r="A5131" i="8"/>
  <c r="F5130" i="8"/>
  <c r="E5130" i="8"/>
  <c r="D5130" i="8"/>
  <c r="C5130" i="8"/>
  <c r="B5130" i="8"/>
  <c r="A5130" i="8"/>
  <c r="F5129" i="8"/>
  <c r="E5129" i="8"/>
  <c r="D5129" i="8"/>
  <c r="C5129" i="8"/>
  <c r="B5129" i="8"/>
  <c r="A5129" i="8"/>
  <c r="F5128" i="8"/>
  <c r="E5128" i="8"/>
  <c r="D5128" i="8"/>
  <c r="C5128" i="8"/>
  <c r="B5128" i="8"/>
  <c r="A5128" i="8"/>
  <c r="F5127" i="8"/>
  <c r="E5127" i="8"/>
  <c r="D5127" i="8"/>
  <c r="C5127" i="8"/>
  <c r="B5127" i="8"/>
  <c r="A5127" i="8"/>
  <c r="F5126" i="8"/>
  <c r="E5126" i="8"/>
  <c r="D5126" i="8"/>
  <c r="C5126" i="8"/>
  <c r="B5126" i="8"/>
  <c r="A5126" i="8"/>
  <c r="F5125" i="8"/>
  <c r="E5125" i="8"/>
  <c r="D5125" i="8"/>
  <c r="C5125" i="8"/>
  <c r="B5125" i="8"/>
  <c r="A5125" i="8"/>
  <c r="F5124" i="8"/>
  <c r="E5124" i="8"/>
  <c r="D5124" i="8"/>
  <c r="C5124" i="8"/>
  <c r="B5124" i="8"/>
  <c r="A5124" i="8"/>
  <c r="F5123" i="8"/>
  <c r="E5123" i="8"/>
  <c r="D5123" i="8"/>
  <c r="C5123" i="8"/>
  <c r="B5123" i="8"/>
  <c r="A5123" i="8"/>
  <c r="F5122" i="8"/>
  <c r="E5122" i="8"/>
  <c r="D5122" i="8"/>
  <c r="C5122" i="8"/>
  <c r="B5122" i="8"/>
  <c r="A5122" i="8"/>
  <c r="F5121" i="8"/>
  <c r="E5121" i="8"/>
  <c r="D5121" i="8"/>
  <c r="C5121" i="8"/>
  <c r="B5121" i="8"/>
  <c r="A5121" i="8"/>
  <c r="F5120" i="8"/>
  <c r="E5120" i="8"/>
  <c r="D5120" i="8"/>
  <c r="C5120" i="8"/>
  <c r="B5120" i="8"/>
  <c r="A5120" i="8"/>
  <c r="F5119" i="8"/>
  <c r="E5119" i="8"/>
  <c r="D5119" i="8"/>
  <c r="C5119" i="8"/>
  <c r="B5119" i="8"/>
  <c r="A5119" i="8"/>
  <c r="F5118" i="8"/>
  <c r="E5118" i="8"/>
  <c r="D5118" i="8"/>
  <c r="C5118" i="8"/>
  <c r="B5118" i="8"/>
  <c r="A5118" i="8"/>
  <c r="F5117" i="8"/>
  <c r="E5117" i="8"/>
  <c r="D5117" i="8"/>
  <c r="C5117" i="8"/>
  <c r="B5117" i="8"/>
  <c r="A5117" i="8"/>
  <c r="F5116" i="8"/>
  <c r="E5116" i="8"/>
  <c r="D5116" i="8"/>
  <c r="C5116" i="8"/>
  <c r="B5116" i="8"/>
  <c r="A5116" i="8"/>
  <c r="F5115" i="8"/>
  <c r="E5115" i="8"/>
  <c r="D5115" i="8"/>
  <c r="C5115" i="8"/>
  <c r="B5115" i="8"/>
  <c r="A5115" i="8"/>
  <c r="F5114" i="8"/>
  <c r="E5114" i="8"/>
  <c r="D5114" i="8"/>
  <c r="C5114" i="8"/>
  <c r="B5114" i="8"/>
  <c r="A5114" i="8"/>
  <c r="F5113" i="8"/>
  <c r="E5113" i="8"/>
  <c r="D5113" i="8"/>
  <c r="C5113" i="8"/>
  <c r="B5113" i="8"/>
  <c r="A5113" i="8"/>
  <c r="F5112" i="8"/>
  <c r="E5112" i="8"/>
  <c r="D5112" i="8"/>
  <c r="C5112" i="8"/>
  <c r="B5112" i="8"/>
  <c r="A5112" i="8"/>
  <c r="F5111" i="8"/>
  <c r="E5111" i="8"/>
  <c r="D5111" i="8"/>
  <c r="C5111" i="8"/>
  <c r="B5111" i="8"/>
  <c r="A5111" i="8"/>
  <c r="F5110" i="8"/>
  <c r="E5110" i="8"/>
  <c r="D5110" i="8"/>
  <c r="C5110" i="8"/>
  <c r="B5110" i="8"/>
  <c r="A5110" i="8"/>
  <c r="F5109" i="8"/>
  <c r="E5109" i="8"/>
  <c r="D5109" i="8"/>
  <c r="C5109" i="8"/>
  <c r="B5109" i="8"/>
  <c r="A5109" i="8"/>
  <c r="F5108" i="8"/>
  <c r="E5108" i="8"/>
  <c r="D5108" i="8"/>
  <c r="C5108" i="8"/>
  <c r="B5108" i="8"/>
  <c r="A5108" i="8"/>
  <c r="F5107" i="8"/>
  <c r="E5107" i="8"/>
  <c r="D5107" i="8"/>
  <c r="C5107" i="8"/>
  <c r="B5107" i="8"/>
  <c r="A5107" i="8"/>
  <c r="F5106" i="8"/>
  <c r="E5106" i="8"/>
  <c r="D5106" i="8"/>
  <c r="C5106" i="8"/>
  <c r="B5106" i="8"/>
  <c r="A5106" i="8"/>
  <c r="F5105" i="8"/>
  <c r="E5105" i="8"/>
  <c r="D5105" i="8"/>
  <c r="C5105" i="8"/>
  <c r="B5105" i="8"/>
  <c r="A5105" i="8"/>
  <c r="F5104" i="8"/>
  <c r="E5104" i="8"/>
  <c r="D5104" i="8"/>
  <c r="C5104" i="8"/>
  <c r="B5104" i="8"/>
  <c r="A5104" i="8"/>
  <c r="F5103" i="8"/>
  <c r="E5103" i="8"/>
  <c r="D5103" i="8"/>
  <c r="C5103" i="8"/>
  <c r="B5103" i="8"/>
  <c r="A5103" i="8"/>
  <c r="F5102" i="8"/>
  <c r="E5102" i="8"/>
  <c r="D5102" i="8"/>
  <c r="C5102" i="8"/>
  <c r="B5102" i="8"/>
  <c r="A5102" i="8"/>
  <c r="F5101" i="8"/>
  <c r="E5101" i="8"/>
  <c r="D5101" i="8"/>
  <c r="C5101" i="8"/>
  <c r="B5101" i="8"/>
  <c r="A5101" i="8"/>
  <c r="F5100" i="8"/>
  <c r="E5100" i="8"/>
  <c r="D5100" i="8"/>
  <c r="C5100" i="8"/>
  <c r="B5100" i="8"/>
  <c r="A5100" i="8"/>
  <c r="F5099" i="8"/>
  <c r="E5099" i="8"/>
  <c r="D5099" i="8"/>
  <c r="C5099" i="8"/>
  <c r="B5099" i="8"/>
  <c r="A5099" i="8"/>
  <c r="F5098" i="8"/>
  <c r="E5098" i="8"/>
  <c r="D5098" i="8"/>
  <c r="C5098" i="8"/>
  <c r="B5098" i="8"/>
  <c r="A5098" i="8"/>
  <c r="F5097" i="8"/>
  <c r="E5097" i="8"/>
  <c r="D5097" i="8"/>
  <c r="C5097" i="8"/>
  <c r="B5097" i="8"/>
  <c r="A5097" i="8"/>
  <c r="F5096" i="8"/>
  <c r="E5096" i="8"/>
  <c r="D5096" i="8"/>
  <c r="C5096" i="8"/>
  <c r="B5096" i="8"/>
  <c r="A5096" i="8"/>
  <c r="F5095" i="8"/>
  <c r="E5095" i="8"/>
  <c r="D5095" i="8"/>
  <c r="C5095" i="8"/>
  <c r="B5095" i="8"/>
  <c r="A5095" i="8"/>
  <c r="F5094" i="8"/>
  <c r="E5094" i="8"/>
  <c r="D5094" i="8"/>
  <c r="C5094" i="8"/>
  <c r="B5094" i="8"/>
  <c r="A5094" i="8"/>
  <c r="F5093" i="8"/>
  <c r="E5093" i="8"/>
  <c r="D5093" i="8"/>
  <c r="C5093" i="8"/>
  <c r="B5093" i="8"/>
  <c r="A5093" i="8"/>
  <c r="F5092" i="8"/>
  <c r="E5092" i="8"/>
  <c r="D5092" i="8"/>
  <c r="C5092" i="8"/>
  <c r="B5092" i="8"/>
  <c r="A5092" i="8"/>
  <c r="F5091" i="8"/>
  <c r="E5091" i="8"/>
  <c r="D5091" i="8"/>
  <c r="C5091" i="8"/>
  <c r="B5091" i="8"/>
  <c r="A5091" i="8"/>
  <c r="F5090" i="8"/>
  <c r="E5090" i="8"/>
  <c r="D5090" i="8"/>
  <c r="C5090" i="8"/>
  <c r="B5090" i="8"/>
  <c r="A5090" i="8"/>
  <c r="F5089" i="8"/>
  <c r="E5089" i="8"/>
  <c r="D5089" i="8"/>
  <c r="C5089" i="8"/>
  <c r="B5089" i="8"/>
  <c r="A5089" i="8"/>
  <c r="F5088" i="8"/>
  <c r="E5088" i="8"/>
  <c r="D5088" i="8"/>
  <c r="C5088" i="8"/>
  <c r="B5088" i="8"/>
  <c r="A5088" i="8"/>
  <c r="F5087" i="8"/>
  <c r="E5087" i="8"/>
  <c r="D5087" i="8"/>
  <c r="C5087" i="8"/>
  <c r="B5087" i="8"/>
  <c r="A5087" i="8"/>
  <c r="F5086" i="8"/>
  <c r="E5086" i="8"/>
  <c r="D5086" i="8"/>
  <c r="C5086" i="8"/>
  <c r="B5086" i="8"/>
  <c r="A5086" i="8"/>
  <c r="F5085" i="8"/>
  <c r="E5085" i="8"/>
  <c r="D5085" i="8"/>
  <c r="C5085" i="8"/>
  <c r="B5085" i="8"/>
  <c r="A5085" i="8"/>
  <c r="F5084" i="8"/>
  <c r="E5084" i="8"/>
  <c r="D5084" i="8"/>
  <c r="C5084" i="8"/>
  <c r="B5084" i="8"/>
  <c r="A5084" i="8"/>
  <c r="F5083" i="8"/>
  <c r="E5083" i="8"/>
  <c r="D5083" i="8"/>
  <c r="C5083" i="8"/>
  <c r="B5083" i="8"/>
  <c r="A5083" i="8"/>
  <c r="F5082" i="8"/>
  <c r="E5082" i="8"/>
  <c r="D5082" i="8"/>
  <c r="C5082" i="8"/>
  <c r="B5082" i="8"/>
  <c r="A5082" i="8"/>
  <c r="F5081" i="8"/>
  <c r="E5081" i="8"/>
  <c r="D5081" i="8"/>
  <c r="C5081" i="8"/>
  <c r="B5081" i="8"/>
  <c r="A5081" i="8"/>
  <c r="F5080" i="8"/>
  <c r="E5080" i="8"/>
  <c r="D5080" i="8"/>
  <c r="C5080" i="8"/>
  <c r="B5080" i="8"/>
  <c r="A5080" i="8"/>
  <c r="F5079" i="8"/>
  <c r="E5079" i="8"/>
  <c r="D5079" i="8"/>
  <c r="C5079" i="8"/>
  <c r="B5079" i="8"/>
  <c r="A5079" i="8"/>
  <c r="F5078" i="8"/>
  <c r="E5078" i="8"/>
  <c r="D5078" i="8"/>
  <c r="C5078" i="8"/>
  <c r="B5078" i="8"/>
  <c r="A5078" i="8"/>
  <c r="F5077" i="8"/>
  <c r="E5077" i="8"/>
  <c r="D5077" i="8"/>
  <c r="C5077" i="8"/>
  <c r="B5077" i="8"/>
  <c r="A5077" i="8"/>
  <c r="F5076" i="8"/>
  <c r="E5076" i="8"/>
  <c r="D5076" i="8"/>
  <c r="C5076" i="8"/>
  <c r="B5076" i="8"/>
  <c r="A5076" i="8"/>
  <c r="F5075" i="8"/>
  <c r="E5075" i="8"/>
  <c r="D5075" i="8"/>
  <c r="C5075" i="8"/>
  <c r="B5075" i="8"/>
  <c r="A5075" i="8"/>
  <c r="F5074" i="8"/>
  <c r="E5074" i="8"/>
  <c r="D5074" i="8"/>
  <c r="C5074" i="8"/>
  <c r="B5074" i="8"/>
  <c r="A5074" i="8"/>
  <c r="F5073" i="8"/>
  <c r="E5073" i="8"/>
  <c r="D5073" i="8"/>
  <c r="C5073" i="8"/>
  <c r="B5073" i="8"/>
  <c r="A5073" i="8"/>
  <c r="F5072" i="8"/>
  <c r="E5072" i="8"/>
  <c r="D5072" i="8"/>
  <c r="C5072" i="8"/>
  <c r="B5072" i="8"/>
  <c r="A5072" i="8"/>
  <c r="F5071" i="8"/>
  <c r="E5071" i="8"/>
  <c r="D5071" i="8"/>
  <c r="C5071" i="8"/>
  <c r="B5071" i="8"/>
  <c r="A5071" i="8"/>
  <c r="F5070" i="8"/>
  <c r="E5070" i="8"/>
  <c r="D5070" i="8"/>
  <c r="C5070" i="8"/>
  <c r="B5070" i="8"/>
  <c r="A5070" i="8"/>
  <c r="F5069" i="8"/>
  <c r="E5069" i="8"/>
  <c r="D5069" i="8"/>
  <c r="C5069" i="8"/>
  <c r="B5069" i="8"/>
  <c r="A5069" i="8"/>
  <c r="F5068" i="8"/>
  <c r="E5068" i="8"/>
  <c r="D5068" i="8"/>
  <c r="C5068" i="8"/>
  <c r="B5068" i="8"/>
  <c r="A5068" i="8"/>
  <c r="F5067" i="8"/>
  <c r="E5067" i="8"/>
  <c r="D5067" i="8"/>
  <c r="C5067" i="8"/>
  <c r="B5067" i="8"/>
  <c r="A5067" i="8"/>
  <c r="F5066" i="8"/>
  <c r="E5066" i="8"/>
  <c r="D5066" i="8"/>
  <c r="C5066" i="8"/>
  <c r="B5066" i="8"/>
  <c r="A5066" i="8"/>
  <c r="F5065" i="8"/>
  <c r="E5065" i="8"/>
  <c r="D5065" i="8"/>
  <c r="C5065" i="8"/>
  <c r="B5065" i="8"/>
  <c r="A5065" i="8"/>
  <c r="F5064" i="8"/>
  <c r="E5064" i="8"/>
  <c r="D5064" i="8"/>
  <c r="C5064" i="8"/>
  <c r="B5064" i="8"/>
  <c r="A5064" i="8"/>
  <c r="F5063" i="8"/>
  <c r="E5063" i="8"/>
  <c r="D5063" i="8"/>
  <c r="C5063" i="8"/>
  <c r="B5063" i="8"/>
  <c r="A5063" i="8"/>
  <c r="F5062" i="8"/>
  <c r="E5062" i="8"/>
  <c r="D5062" i="8"/>
  <c r="C5062" i="8"/>
  <c r="B5062" i="8"/>
  <c r="A5062" i="8"/>
  <c r="F5061" i="8"/>
  <c r="E5061" i="8"/>
  <c r="D5061" i="8"/>
  <c r="C5061" i="8"/>
  <c r="B5061" i="8"/>
  <c r="A5061" i="8"/>
  <c r="F5060" i="8"/>
  <c r="E5060" i="8"/>
  <c r="D5060" i="8"/>
  <c r="C5060" i="8"/>
  <c r="B5060" i="8"/>
  <c r="A5060" i="8"/>
  <c r="F5059" i="8"/>
  <c r="E5059" i="8"/>
  <c r="D5059" i="8"/>
  <c r="C5059" i="8"/>
  <c r="B5059" i="8"/>
  <c r="A5059" i="8"/>
  <c r="F5058" i="8"/>
  <c r="E5058" i="8"/>
  <c r="D5058" i="8"/>
  <c r="C5058" i="8"/>
  <c r="B5058" i="8"/>
  <c r="A5058" i="8"/>
  <c r="F5057" i="8"/>
  <c r="E5057" i="8"/>
  <c r="D5057" i="8"/>
  <c r="C5057" i="8"/>
  <c r="B5057" i="8"/>
  <c r="A5057" i="8"/>
  <c r="F5056" i="8"/>
  <c r="E5056" i="8"/>
  <c r="D5056" i="8"/>
  <c r="C5056" i="8"/>
  <c r="B5056" i="8"/>
  <c r="A5056" i="8"/>
  <c r="F5055" i="8"/>
  <c r="E5055" i="8"/>
  <c r="D5055" i="8"/>
  <c r="C5055" i="8"/>
  <c r="B5055" i="8"/>
  <c r="A5055" i="8"/>
  <c r="F5054" i="8"/>
  <c r="E5054" i="8"/>
  <c r="D5054" i="8"/>
  <c r="C5054" i="8"/>
  <c r="B5054" i="8"/>
  <c r="A5054" i="8"/>
  <c r="F5053" i="8"/>
  <c r="E5053" i="8"/>
  <c r="D5053" i="8"/>
  <c r="C5053" i="8"/>
  <c r="B5053" i="8"/>
  <c r="A5053" i="8"/>
  <c r="F5052" i="8"/>
  <c r="E5052" i="8"/>
  <c r="D5052" i="8"/>
  <c r="C5052" i="8"/>
  <c r="B5052" i="8"/>
  <c r="A5052" i="8"/>
  <c r="F5051" i="8"/>
  <c r="E5051" i="8"/>
  <c r="D5051" i="8"/>
  <c r="C5051" i="8"/>
  <c r="B5051" i="8"/>
  <c r="A5051" i="8"/>
  <c r="F5050" i="8"/>
  <c r="E5050" i="8"/>
  <c r="D5050" i="8"/>
  <c r="C5050" i="8"/>
  <c r="B5050" i="8"/>
  <c r="A5050" i="8"/>
  <c r="F5049" i="8"/>
  <c r="E5049" i="8"/>
  <c r="D5049" i="8"/>
  <c r="C5049" i="8"/>
  <c r="B5049" i="8"/>
  <c r="A5049" i="8"/>
  <c r="F5048" i="8"/>
  <c r="E5048" i="8"/>
  <c r="D5048" i="8"/>
  <c r="C5048" i="8"/>
  <c r="B5048" i="8"/>
  <c r="A5048" i="8"/>
  <c r="F5047" i="8"/>
  <c r="E5047" i="8"/>
  <c r="D5047" i="8"/>
  <c r="C5047" i="8"/>
  <c r="B5047" i="8"/>
  <c r="A5047" i="8"/>
  <c r="F5046" i="8"/>
  <c r="E5046" i="8"/>
  <c r="D5046" i="8"/>
  <c r="C5046" i="8"/>
  <c r="B5046" i="8"/>
  <c r="A5046" i="8"/>
  <c r="F5045" i="8"/>
  <c r="E5045" i="8"/>
  <c r="D5045" i="8"/>
  <c r="C5045" i="8"/>
  <c r="B5045" i="8"/>
  <c r="A5045" i="8"/>
  <c r="F5044" i="8"/>
  <c r="E5044" i="8"/>
  <c r="D5044" i="8"/>
  <c r="C5044" i="8"/>
  <c r="B5044" i="8"/>
  <c r="A5044" i="8"/>
  <c r="F5043" i="8"/>
  <c r="E5043" i="8"/>
  <c r="D5043" i="8"/>
  <c r="C5043" i="8"/>
  <c r="B5043" i="8"/>
  <c r="A5043" i="8"/>
  <c r="F5042" i="8"/>
  <c r="E5042" i="8"/>
  <c r="D5042" i="8"/>
  <c r="C5042" i="8"/>
  <c r="B5042" i="8"/>
  <c r="A5042" i="8"/>
  <c r="F5041" i="8"/>
  <c r="E5041" i="8"/>
  <c r="D5041" i="8"/>
  <c r="C5041" i="8"/>
  <c r="B5041" i="8"/>
  <c r="A5041" i="8"/>
  <c r="F5040" i="8"/>
  <c r="E5040" i="8"/>
  <c r="D5040" i="8"/>
  <c r="C5040" i="8"/>
  <c r="B5040" i="8"/>
  <c r="A5040" i="8"/>
  <c r="F5039" i="8"/>
  <c r="E5039" i="8"/>
  <c r="D5039" i="8"/>
  <c r="C5039" i="8"/>
  <c r="B5039" i="8"/>
  <c r="A5039" i="8"/>
  <c r="F5038" i="8"/>
  <c r="E5038" i="8"/>
  <c r="D5038" i="8"/>
  <c r="C5038" i="8"/>
  <c r="B5038" i="8"/>
  <c r="A5038" i="8"/>
  <c r="F5037" i="8"/>
  <c r="E5037" i="8"/>
  <c r="D5037" i="8"/>
  <c r="C5037" i="8"/>
  <c r="B5037" i="8"/>
  <c r="A5037" i="8"/>
  <c r="F5036" i="8"/>
  <c r="E5036" i="8"/>
  <c r="D5036" i="8"/>
  <c r="C5036" i="8"/>
  <c r="B5036" i="8"/>
  <c r="A5036" i="8"/>
  <c r="F5035" i="8"/>
  <c r="E5035" i="8"/>
  <c r="D5035" i="8"/>
  <c r="C5035" i="8"/>
  <c r="B5035" i="8"/>
  <c r="A5035" i="8"/>
  <c r="F5034" i="8"/>
  <c r="E5034" i="8"/>
  <c r="D5034" i="8"/>
  <c r="C5034" i="8"/>
  <c r="B5034" i="8"/>
  <c r="A5034" i="8"/>
  <c r="F5033" i="8"/>
  <c r="E5033" i="8"/>
  <c r="D5033" i="8"/>
  <c r="C5033" i="8"/>
  <c r="B5033" i="8"/>
  <c r="A5033" i="8"/>
  <c r="F5032" i="8"/>
  <c r="E5032" i="8"/>
  <c r="D5032" i="8"/>
  <c r="C5032" i="8"/>
  <c r="B5032" i="8"/>
  <c r="A5032" i="8"/>
  <c r="F5031" i="8"/>
  <c r="E5031" i="8"/>
  <c r="D5031" i="8"/>
  <c r="C5031" i="8"/>
  <c r="B5031" i="8"/>
  <c r="A5031" i="8"/>
  <c r="F5030" i="8"/>
  <c r="E5030" i="8"/>
  <c r="D5030" i="8"/>
  <c r="C5030" i="8"/>
  <c r="B5030" i="8"/>
  <c r="A5030" i="8"/>
  <c r="F5029" i="8"/>
  <c r="E5029" i="8"/>
  <c r="D5029" i="8"/>
  <c r="C5029" i="8"/>
  <c r="B5029" i="8"/>
  <c r="A5029" i="8"/>
  <c r="F5028" i="8"/>
  <c r="E5028" i="8"/>
  <c r="D5028" i="8"/>
  <c r="C5028" i="8"/>
  <c r="B5028" i="8"/>
  <c r="A5028" i="8"/>
  <c r="F5027" i="8"/>
  <c r="E5027" i="8"/>
  <c r="D5027" i="8"/>
  <c r="C5027" i="8"/>
  <c r="B5027" i="8"/>
  <c r="A5027" i="8"/>
  <c r="F5026" i="8"/>
  <c r="E5026" i="8"/>
  <c r="D5026" i="8"/>
  <c r="C5026" i="8"/>
  <c r="B5026" i="8"/>
  <c r="A5026" i="8"/>
  <c r="F5025" i="8"/>
  <c r="E5025" i="8"/>
  <c r="D5025" i="8"/>
  <c r="C5025" i="8"/>
  <c r="B5025" i="8"/>
  <c r="A5025" i="8"/>
  <c r="F5024" i="8"/>
  <c r="E5024" i="8"/>
  <c r="D5024" i="8"/>
  <c r="C5024" i="8"/>
  <c r="B5024" i="8"/>
  <c r="A5024" i="8"/>
  <c r="F5023" i="8"/>
  <c r="E5023" i="8"/>
  <c r="D5023" i="8"/>
  <c r="C5023" i="8"/>
  <c r="B5023" i="8"/>
  <c r="A5023" i="8"/>
  <c r="F5022" i="8"/>
  <c r="E5022" i="8"/>
  <c r="D5022" i="8"/>
  <c r="C5022" i="8"/>
  <c r="B5022" i="8"/>
  <c r="A5022" i="8"/>
  <c r="F5021" i="8"/>
  <c r="E5021" i="8"/>
  <c r="D5021" i="8"/>
  <c r="C5021" i="8"/>
  <c r="B5021" i="8"/>
  <c r="A5021" i="8"/>
  <c r="F5020" i="8"/>
  <c r="E5020" i="8"/>
  <c r="D5020" i="8"/>
  <c r="C5020" i="8"/>
  <c r="B5020" i="8"/>
  <c r="A5020" i="8"/>
  <c r="F5019" i="8"/>
  <c r="E5019" i="8"/>
  <c r="D5019" i="8"/>
  <c r="C5019" i="8"/>
  <c r="B5019" i="8"/>
  <c r="A5019" i="8"/>
  <c r="F5018" i="8"/>
  <c r="E5018" i="8"/>
  <c r="D5018" i="8"/>
  <c r="C5018" i="8"/>
  <c r="B5018" i="8"/>
  <c r="A5018" i="8"/>
  <c r="F5017" i="8"/>
  <c r="E5017" i="8"/>
  <c r="D5017" i="8"/>
  <c r="C5017" i="8"/>
  <c r="B5017" i="8"/>
  <c r="A5017" i="8"/>
  <c r="F5016" i="8"/>
  <c r="E5016" i="8"/>
  <c r="D5016" i="8"/>
  <c r="C5016" i="8"/>
  <c r="B5016" i="8"/>
  <c r="A5016" i="8"/>
  <c r="F5015" i="8"/>
  <c r="E5015" i="8"/>
  <c r="D5015" i="8"/>
  <c r="C5015" i="8"/>
  <c r="B5015" i="8"/>
  <c r="A5015" i="8"/>
  <c r="F5014" i="8"/>
  <c r="E5014" i="8"/>
  <c r="D5014" i="8"/>
  <c r="C5014" i="8"/>
  <c r="B5014" i="8"/>
  <c r="A5014" i="8"/>
  <c r="F5013" i="8"/>
  <c r="E5013" i="8"/>
  <c r="D5013" i="8"/>
  <c r="C5013" i="8"/>
  <c r="B5013" i="8"/>
  <c r="A5013" i="8"/>
  <c r="F5012" i="8"/>
  <c r="E5012" i="8"/>
  <c r="D5012" i="8"/>
  <c r="C5012" i="8"/>
  <c r="B5012" i="8"/>
  <c r="A5012" i="8"/>
  <c r="F5011" i="8"/>
  <c r="E5011" i="8"/>
  <c r="D5011" i="8"/>
  <c r="C5011" i="8"/>
  <c r="B5011" i="8"/>
  <c r="A5011" i="8"/>
  <c r="F5010" i="8"/>
  <c r="E5010" i="8"/>
  <c r="D5010" i="8"/>
  <c r="C5010" i="8"/>
  <c r="B5010" i="8"/>
  <c r="A5010" i="8"/>
  <c r="F5009" i="8"/>
  <c r="E5009" i="8"/>
  <c r="D5009" i="8"/>
  <c r="C5009" i="8"/>
  <c r="B5009" i="8"/>
  <c r="A5009" i="8"/>
  <c r="F5008" i="8"/>
  <c r="E5008" i="8"/>
  <c r="D5008" i="8"/>
  <c r="C5008" i="8"/>
  <c r="B5008" i="8"/>
  <c r="A5008" i="8"/>
  <c r="F5007" i="8"/>
  <c r="E5007" i="8"/>
  <c r="D5007" i="8"/>
  <c r="C5007" i="8"/>
  <c r="B5007" i="8"/>
  <c r="A5007" i="8"/>
  <c r="F5006" i="8"/>
  <c r="E5006" i="8"/>
  <c r="D5006" i="8"/>
  <c r="C5006" i="8"/>
  <c r="B5006" i="8"/>
  <c r="A5006" i="8"/>
  <c r="F5005" i="8"/>
  <c r="E5005" i="8"/>
  <c r="D5005" i="8"/>
  <c r="C5005" i="8"/>
  <c r="B5005" i="8"/>
  <c r="A5005" i="8"/>
  <c r="F5004" i="8"/>
  <c r="E5004" i="8"/>
  <c r="D5004" i="8"/>
  <c r="C5004" i="8"/>
  <c r="B5004" i="8"/>
  <c r="A5004" i="8"/>
  <c r="F5003" i="8"/>
  <c r="E5003" i="8"/>
  <c r="D5003" i="8"/>
  <c r="C5003" i="8"/>
  <c r="B5003" i="8"/>
  <c r="A5003" i="8"/>
  <c r="F5002" i="8"/>
  <c r="E5002" i="8"/>
  <c r="D5002" i="8"/>
  <c r="C5002" i="8"/>
  <c r="B5002" i="8"/>
  <c r="A5002" i="8"/>
  <c r="F5001" i="8"/>
  <c r="E5001" i="8"/>
  <c r="D5001" i="8"/>
  <c r="C5001" i="8"/>
  <c r="B5001" i="8"/>
  <c r="A5001" i="8"/>
  <c r="F5000" i="8"/>
  <c r="E5000" i="8"/>
  <c r="D5000" i="8"/>
  <c r="C5000" i="8"/>
  <c r="B5000" i="8"/>
  <c r="A5000" i="8"/>
  <c r="F4999" i="8"/>
  <c r="E4999" i="8"/>
  <c r="D4999" i="8"/>
  <c r="C4999" i="8"/>
  <c r="B4999" i="8"/>
  <c r="A4999" i="8"/>
  <c r="F4998" i="8"/>
  <c r="E4998" i="8"/>
  <c r="D4998" i="8"/>
  <c r="C4998" i="8"/>
  <c r="B4998" i="8"/>
  <c r="A4998" i="8"/>
  <c r="F4997" i="8"/>
  <c r="E4997" i="8"/>
  <c r="D4997" i="8"/>
  <c r="C4997" i="8"/>
  <c r="B4997" i="8"/>
  <c r="A4997" i="8"/>
  <c r="F4996" i="8"/>
  <c r="E4996" i="8"/>
  <c r="D4996" i="8"/>
  <c r="C4996" i="8"/>
  <c r="B4996" i="8"/>
  <c r="A4996" i="8"/>
  <c r="F4995" i="8"/>
  <c r="E4995" i="8"/>
  <c r="D4995" i="8"/>
  <c r="C4995" i="8"/>
  <c r="B4995" i="8"/>
  <c r="A4995" i="8"/>
  <c r="F4994" i="8"/>
  <c r="E4994" i="8"/>
  <c r="D4994" i="8"/>
  <c r="C4994" i="8"/>
  <c r="B4994" i="8"/>
  <c r="A4994" i="8"/>
  <c r="F4993" i="8"/>
  <c r="E4993" i="8"/>
  <c r="D4993" i="8"/>
  <c r="C4993" i="8"/>
  <c r="B4993" i="8"/>
  <c r="A4993" i="8"/>
  <c r="F4992" i="8"/>
  <c r="E4992" i="8"/>
  <c r="D4992" i="8"/>
  <c r="C4992" i="8"/>
  <c r="B4992" i="8"/>
  <c r="A4992" i="8"/>
  <c r="F4991" i="8"/>
  <c r="E4991" i="8"/>
  <c r="D4991" i="8"/>
  <c r="C4991" i="8"/>
  <c r="B4991" i="8"/>
  <c r="A4991" i="8"/>
  <c r="F4990" i="8"/>
  <c r="E4990" i="8"/>
  <c r="D4990" i="8"/>
  <c r="C4990" i="8"/>
  <c r="B4990" i="8"/>
  <c r="A4990" i="8"/>
  <c r="F4989" i="8"/>
  <c r="E4989" i="8"/>
  <c r="D4989" i="8"/>
  <c r="C4989" i="8"/>
  <c r="B4989" i="8"/>
  <c r="A4989" i="8"/>
  <c r="F4988" i="8"/>
  <c r="E4988" i="8"/>
  <c r="D4988" i="8"/>
  <c r="C4988" i="8"/>
  <c r="B4988" i="8"/>
  <c r="A4988" i="8"/>
  <c r="F4987" i="8"/>
  <c r="E4987" i="8"/>
  <c r="D4987" i="8"/>
  <c r="C4987" i="8"/>
  <c r="B4987" i="8"/>
  <c r="A4987" i="8"/>
  <c r="F4986" i="8"/>
  <c r="E4986" i="8"/>
  <c r="D4986" i="8"/>
  <c r="C4986" i="8"/>
  <c r="B4986" i="8"/>
  <c r="A4986" i="8"/>
  <c r="F4985" i="8"/>
  <c r="E4985" i="8"/>
  <c r="D4985" i="8"/>
  <c r="C4985" i="8"/>
  <c r="B4985" i="8"/>
  <c r="A4985" i="8"/>
  <c r="F4984" i="8"/>
  <c r="E4984" i="8"/>
  <c r="D4984" i="8"/>
  <c r="C4984" i="8"/>
  <c r="B4984" i="8"/>
  <c r="A4984" i="8"/>
  <c r="F4983" i="8"/>
  <c r="E4983" i="8"/>
  <c r="D4983" i="8"/>
  <c r="C4983" i="8"/>
  <c r="B4983" i="8"/>
  <c r="A4983" i="8"/>
  <c r="F4982" i="8"/>
  <c r="E4982" i="8"/>
  <c r="D4982" i="8"/>
  <c r="C4982" i="8"/>
  <c r="B4982" i="8"/>
  <c r="A4982" i="8"/>
  <c r="F4981" i="8"/>
  <c r="E4981" i="8"/>
  <c r="D4981" i="8"/>
  <c r="C4981" i="8"/>
  <c r="B4981" i="8"/>
  <c r="A4981" i="8"/>
  <c r="F4980" i="8"/>
  <c r="E4980" i="8"/>
  <c r="D4980" i="8"/>
  <c r="C4980" i="8"/>
  <c r="B4980" i="8"/>
  <c r="A4980" i="8"/>
  <c r="F4979" i="8"/>
  <c r="E4979" i="8"/>
  <c r="D4979" i="8"/>
  <c r="C4979" i="8"/>
  <c r="B4979" i="8"/>
  <c r="A4979" i="8"/>
  <c r="F4978" i="8"/>
  <c r="E4978" i="8"/>
  <c r="D4978" i="8"/>
  <c r="C4978" i="8"/>
  <c r="B4978" i="8"/>
  <c r="A4978" i="8"/>
  <c r="F4977" i="8"/>
  <c r="E4977" i="8"/>
  <c r="D4977" i="8"/>
  <c r="C4977" i="8"/>
  <c r="B4977" i="8"/>
  <c r="A4977" i="8"/>
  <c r="F4976" i="8"/>
  <c r="E4976" i="8"/>
  <c r="D4976" i="8"/>
  <c r="C4976" i="8"/>
  <c r="B4976" i="8"/>
  <c r="A4976" i="8"/>
  <c r="F4975" i="8"/>
  <c r="E4975" i="8"/>
  <c r="D4975" i="8"/>
  <c r="C4975" i="8"/>
  <c r="B4975" i="8"/>
  <c r="A4975" i="8"/>
  <c r="F4974" i="8"/>
  <c r="E4974" i="8"/>
  <c r="D4974" i="8"/>
  <c r="C4974" i="8"/>
  <c r="B4974" i="8"/>
  <c r="A4974" i="8"/>
  <c r="F4973" i="8"/>
  <c r="E4973" i="8"/>
  <c r="D4973" i="8"/>
  <c r="C4973" i="8"/>
  <c r="B4973" i="8"/>
  <c r="A4973" i="8"/>
  <c r="F4972" i="8"/>
  <c r="E4972" i="8"/>
  <c r="D4972" i="8"/>
  <c r="C4972" i="8"/>
  <c r="B4972" i="8"/>
  <c r="A4972" i="8"/>
  <c r="F4971" i="8"/>
  <c r="E4971" i="8"/>
  <c r="D4971" i="8"/>
  <c r="C4971" i="8"/>
  <c r="B4971" i="8"/>
  <c r="A4971" i="8"/>
  <c r="F4970" i="8"/>
  <c r="E4970" i="8"/>
  <c r="D4970" i="8"/>
  <c r="C4970" i="8"/>
  <c r="B4970" i="8"/>
  <c r="A4970" i="8"/>
  <c r="F4969" i="8"/>
  <c r="E4969" i="8"/>
  <c r="D4969" i="8"/>
  <c r="C4969" i="8"/>
  <c r="B4969" i="8"/>
  <c r="A4969" i="8"/>
  <c r="F4968" i="8"/>
  <c r="E4968" i="8"/>
  <c r="D4968" i="8"/>
  <c r="C4968" i="8"/>
  <c r="B4968" i="8"/>
  <c r="A4968" i="8"/>
  <c r="F4967" i="8"/>
  <c r="E4967" i="8"/>
  <c r="D4967" i="8"/>
  <c r="C4967" i="8"/>
  <c r="B4967" i="8"/>
  <c r="A4967" i="8"/>
  <c r="F4966" i="8"/>
  <c r="E4966" i="8"/>
  <c r="D4966" i="8"/>
  <c r="C4966" i="8"/>
  <c r="B4966" i="8"/>
  <c r="A4966" i="8"/>
  <c r="F4965" i="8"/>
  <c r="E4965" i="8"/>
  <c r="D4965" i="8"/>
  <c r="C4965" i="8"/>
  <c r="B4965" i="8"/>
  <c r="A4965" i="8"/>
  <c r="F4964" i="8"/>
  <c r="E4964" i="8"/>
  <c r="D4964" i="8"/>
  <c r="C4964" i="8"/>
  <c r="B4964" i="8"/>
  <c r="A4964" i="8"/>
  <c r="F4963" i="8"/>
  <c r="E4963" i="8"/>
  <c r="D4963" i="8"/>
  <c r="C4963" i="8"/>
  <c r="B4963" i="8"/>
  <c r="A4963" i="8"/>
  <c r="F4962" i="8"/>
  <c r="E4962" i="8"/>
  <c r="D4962" i="8"/>
  <c r="C4962" i="8"/>
  <c r="B4962" i="8"/>
  <c r="A4962" i="8"/>
  <c r="F4961" i="8"/>
  <c r="E4961" i="8"/>
  <c r="D4961" i="8"/>
  <c r="C4961" i="8"/>
  <c r="B4961" i="8"/>
  <c r="A4961" i="8"/>
  <c r="F4960" i="8"/>
  <c r="E4960" i="8"/>
  <c r="D4960" i="8"/>
  <c r="C4960" i="8"/>
  <c r="B4960" i="8"/>
  <c r="A4960" i="8"/>
  <c r="F4959" i="8"/>
  <c r="E4959" i="8"/>
  <c r="D4959" i="8"/>
  <c r="C4959" i="8"/>
  <c r="B4959" i="8"/>
  <c r="A4959" i="8"/>
  <c r="F4958" i="8"/>
  <c r="E4958" i="8"/>
  <c r="D4958" i="8"/>
  <c r="C4958" i="8"/>
  <c r="B4958" i="8"/>
  <c r="A4958" i="8"/>
  <c r="F4957" i="8"/>
  <c r="E4957" i="8"/>
  <c r="D4957" i="8"/>
  <c r="C4957" i="8"/>
  <c r="B4957" i="8"/>
  <c r="A4957" i="8"/>
  <c r="F4956" i="8"/>
  <c r="E4956" i="8"/>
  <c r="D4956" i="8"/>
  <c r="C4956" i="8"/>
  <c r="B4956" i="8"/>
  <c r="A4956" i="8"/>
  <c r="F4955" i="8"/>
  <c r="E4955" i="8"/>
  <c r="D4955" i="8"/>
  <c r="C4955" i="8"/>
  <c r="B4955" i="8"/>
  <c r="A4955" i="8"/>
  <c r="F4954" i="8"/>
  <c r="E4954" i="8"/>
  <c r="D4954" i="8"/>
  <c r="C4954" i="8"/>
  <c r="B4954" i="8"/>
  <c r="A4954" i="8"/>
  <c r="F4953" i="8"/>
  <c r="E4953" i="8"/>
  <c r="D4953" i="8"/>
  <c r="C4953" i="8"/>
  <c r="B4953" i="8"/>
  <c r="A4953" i="8"/>
  <c r="F4952" i="8"/>
  <c r="E4952" i="8"/>
  <c r="D4952" i="8"/>
  <c r="C4952" i="8"/>
  <c r="B4952" i="8"/>
  <c r="A4952" i="8"/>
  <c r="F4951" i="8"/>
  <c r="E4951" i="8"/>
  <c r="D4951" i="8"/>
  <c r="C4951" i="8"/>
  <c r="B4951" i="8"/>
  <c r="A4951" i="8"/>
  <c r="F4950" i="8"/>
  <c r="E4950" i="8"/>
  <c r="D4950" i="8"/>
  <c r="C4950" i="8"/>
  <c r="B4950" i="8"/>
  <c r="A4950" i="8"/>
  <c r="F4949" i="8"/>
  <c r="E4949" i="8"/>
  <c r="D4949" i="8"/>
  <c r="C4949" i="8"/>
  <c r="B4949" i="8"/>
  <c r="A4949" i="8"/>
  <c r="F4948" i="8"/>
  <c r="E4948" i="8"/>
  <c r="D4948" i="8"/>
  <c r="C4948" i="8"/>
  <c r="B4948" i="8"/>
  <c r="A4948" i="8"/>
  <c r="F4947" i="8"/>
  <c r="E4947" i="8"/>
  <c r="D4947" i="8"/>
  <c r="C4947" i="8"/>
  <c r="B4947" i="8"/>
  <c r="A4947" i="8"/>
  <c r="F4946" i="8"/>
  <c r="E4946" i="8"/>
  <c r="D4946" i="8"/>
  <c r="C4946" i="8"/>
  <c r="B4946" i="8"/>
  <c r="A4946" i="8"/>
  <c r="F4945" i="8"/>
  <c r="E4945" i="8"/>
  <c r="D4945" i="8"/>
  <c r="C4945" i="8"/>
  <c r="B4945" i="8"/>
  <c r="A4945" i="8"/>
  <c r="F4944" i="8"/>
  <c r="E4944" i="8"/>
  <c r="D4944" i="8"/>
  <c r="C4944" i="8"/>
  <c r="B4944" i="8"/>
  <c r="A4944" i="8"/>
  <c r="F4943" i="8"/>
  <c r="E4943" i="8"/>
  <c r="D4943" i="8"/>
  <c r="C4943" i="8"/>
  <c r="B4943" i="8"/>
  <c r="A4943" i="8"/>
  <c r="F4942" i="8"/>
  <c r="E4942" i="8"/>
  <c r="D4942" i="8"/>
  <c r="C4942" i="8"/>
  <c r="B4942" i="8"/>
  <c r="A4942" i="8"/>
  <c r="F4941" i="8"/>
  <c r="E4941" i="8"/>
  <c r="D4941" i="8"/>
  <c r="C4941" i="8"/>
  <c r="B4941" i="8"/>
  <c r="A4941" i="8"/>
  <c r="F4940" i="8"/>
  <c r="E4940" i="8"/>
  <c r="D4940" i="8"/>
  <c r="C4940" i="8"/>
  <c r="B4940" i="8"/>
  <c r="A4940" i="8"/>
  <c r="F4939" i="8"/>
  <c r="E4939" i="8"/>
  <c r="D4939" i="8"/>
  <c r="C4939" i="8"/>
  <c r="B4939" i="8"/>
  <c r="A4939" i="8"/>
  <c r="F4938" i="8"/>
  <c r="E4938" i="8"/>
  <c r="D4938" i="8"/>
  <c r="C4938" i="8"/>
  <c r="B4938" i="8"/>
  <c r="A4938" i="8"/>
  <c r="F4937" i="8"/>
  <c r="E4937" i="8"/>
  <c r="D4937" i="8"/>
  <c r="C4937" i="8"/>
  <c r="B4937" i="8"/>
  <c r="A4937" i="8"/>
  <c r="F4936" i="8"/>
  <c r="E4936" i="8"/>
  <c r="D4936" i="8"/>
  <c r="C4936" i="8"/>
  <c r="B4936" i="8"/>
  <c r="A4936" i="8"/>
  <c r="F4935" i="8"/>
  <c r="E4935" i="8"/>
  <c r="D4935" i="8"/>
  <c r="C4935" i="8"/>
  <c r="B4935" i="8"/>
  <c r="A4935" i="8"/>
  <c r="F4934" i="8"/>
  <c r="E4934" i="8"/>
  <c r="D4934" i="8"/>
  <c r="C4934" i="8"/>
  <c r="B4934" i="8"/>
  <c r="A4934" i="8"/>
  <c r="F4933" i="8"/>
  <c r="E4933" i="8"/>
  <c r="D4933" i="8"/>
  <c r="C4933" i="8"/>
  <c r="B4933" i="8"/>
  <c r="A4933" i="8"/>
  <c r="F4932" i="8"/>
  <c r="E4932" i="8"/>
  <c r="D4932" i="8"/>
  <c r="C4932" i="8"/>
  <c r="B4932" i="8"/>
  <c r="A4932" i="8"/>
  <c r="F4931" i="8"/>
  <c r="E4931" i="8"/>
  <c r="D4931" i="8"/>
  <c r="C4931" i="8"/>
  <c r="B4931" i="8"/>
  <c r="A4931" i="8"/>
  <c r="F4930" i="8"/>
  <c r="E4930" i="8"/>
  <c r="D4930" i="8"/>
  <c r="C4930" i="8"/>
  <c r="B4930" i="8"/>
  <c r="A4930" i="8"/>
  <c r="F4929" i="8"/>
  <c r="E4929" i="8"/>
  <c r="D4929" i="8"/>
  <c r="C4929" i="8"/>
  <c r="B4929" i="8"/>
  <c r="A4929" i="8"/>
  <c r="F4928" i="8"/>
  <c r="E4928" i="8"/>
  <c r="D4928" i="8"/>
  <c r="C4928" i="8"/>
  <c r="B4928" i="8"/>
  <c r="A4928" i="8"/>
  <c r="F4927" i="8"/>
  <c r="E4927" i="8"/>
  <c r="D4927" i="8"/>
  <c r="C4927" i="8"/>
  <c r="B4927" i="8"/>
  <c r="A4927" i="8"/>
  <c r="F4926" i="8"/>
  <c r="E4926" i="8"/>
  <c r="D4926" i="8"/>
  <c r="C4926" i="8"/>
  <c r="B4926" i="8"/>
  <c r="A4926" i="8"/>
  <c r="F4925" i="8"/>
  <c r="E4925" i="8"/>
  <c r="D4925" i="8"/>
  <c r="C4925" i="8"/>
  <c r="B4925" i="8"/>
  <c r="A4925" i="8"/>
  <c r="F4924" i="8"/>
  <c r="E4924" i="8"/>
  <c r="D4924" i="8"/>
  <c r="C4924" i="8"/>
  <c r="B4924" i="8"/>
  <c r="A4924" i="8"/>
  <c r="F4923" i="8"/>
  <c r="E4923" i="8"/>
  <c r="D4923" i="8"/>
  <c r="C4923" i="8"/>
  <c r="B4923" i="8"/>
  <c r="A4923" i="8"/>
  <c r="F4922" i="8"/>
  <c r="E4922" i="8"/>
  <c r="D4922" i="8"/>
  <c r="C4922" i="8"/>
  <c r="B4922" i="8"/>
  <c r="A4922" i="8"/>
  <c r="F4921" i="8"/>
  <c r="E4921" i="8"/>
  <c r="D4921" i="8"/>
  <c r="C4921" i="8"/>
  <c r="B4921" i="8"/>
  <c r="A4921" i="8"/>
  <c r="F4920" i="8"/>
  <c r="E4920" i="8"/>
  <c r="D4920" i="8"/>
  <c r="C4920" i="8"/>
  <c r="B4920" i="8"/>
  <c r="A4920" i="8"/>
  <c r="F4919" i="8"/>
  <c r="E4919" i="8"/>
  <c r="D4919" i="8"/>
  <c r="C4919" i="8"/>
  <c r="B4919" i="8"/>
  <c r="A4919" i="8"/>
  <c r="F4918" i="8"/>
  <c r="E4918" i="8"/>
  <c r="D4918" i="8"/>
  <c r="C4918" i="8"/>
  <c r="B4918" i="8"/>
  <c r="A4918" i="8"/>
  <c r="F4917" i="8"/>
  <c r="E4917" i="8"/>
  <c r="D4917" i="8"/>
  <c r="C4917" i="8"/>
  <c r="B4917" i="8"/>
  <c r="A4917" i="8"/>
  <c r="F4916" i="8"/>
  <c r="E4916" i="8"/>
  <c r="D4916" i="8"/>
  <c r="C4916" i="8"/>
  <c r="B4916" i="8"/>
  <c r="A4916" i="8"/>
  <c r="F4915" i="8"/>
  <c r="E4915" i="8"/>
  <c r="D4915" i="8"/>
  <c r="C4915" i="8"/>
  <c r="B4915" i="8"/>
  <c r="A4915" i="8"/>
  <c r="F4914" i="8"/>
  <c r="E4914" i="8"/>
  <c r="D4914" i="8"/>
  <c r="C4914" i="8"/>
  <c r="B4914" i="8"/>
  <c r="A4914" i="8"/>
  <c r="F4913" i="8"/>
  <c r="E4913" i="8"/>
  <c r="D4913" i="8"/>
  <c r="C4913" i="8"/>
  <c r="B4913" i="8"/>
  <c r="A4913" i="8"/>
  <c r="F4912" i="8"/>
  <c r="E4912" i="8"/>
  <c r="D4912" i="8"/>
  <c r="C4912" i="8"/>
  <c r="B4912" i="8"/>
  <c r="A4912" i="8"/>
  <c r="F4911" i="8"/>
  <c r="E4911" i="8"/>
  <c r="D4911" i="8"/>
  <c r="C4911" i="8"/>
  <c r="B4911" i="8"/>
  <c r="A4911" i="8"/>
  <c r="F4910" i="8"/>
  <c r="E4910" i="8"/>
  <c r="D4910" i="8"/>
  <c r="C4910" i="8"/>
  <c r="B4910" i="8"/>
  <c r="A4910" i="8"/>
  <c r="F4909" i="8"/>
  <c r="E4909" i="8"/>
  <c r="D4909" i="8"/>
  <c r="C4909" i="8"/>
  <c r="B4909" i="8"/>
  <c r="A4909" i="8"/>
  <c r="F4908" i="8"/>
  <c r="E4908" i="8"/>
  <c r="D4908" i="8"/>
  <c r="C4908" i="8"/>
  <c r="B4908" i="8"/>
  <c r="A4908" i="8"/>
  <c r="F4907" i="8"/>
  <c r="E4907" i="8"/>
  <c r="D4907" i="8"/>
  <c r="C4907" i="8"/>
  <c r="B4907" i="8"/>
  <c r="A4907" i="8"/>
  <c r="F4906" i="8"/>
  <c r="E4906" i="8"/>
  <c r="D4906" i="8"/>
  <c r="C4906" i="8"/>
  <c r="B4906" i="8"/>
  <c r="A4906" i="8"/>
  <c r="F4905" i="8"/>
  <c r="E4905" i="8"/>
  <c r="D4905" i="8"/>
  <c r="C4905" i="8"/>
  <c r="B4905" i="8"/>
  <c r="A4905" i="8"/>
  <c r="F4904" i="8"/>
  <c r="E4904" i="8"/>
  <c r="D4904" i="8"/>
  <c r="C4904" i="8"/>
  <c r="B4904" i="8"/>
  <c r="A4904" i="8"/>
  <c r="F4903" i="8"/>
  <c r="E4903" i="8"/>
  <c r="D4903" i="8"/>
  <c r="C4903" i="8"/>
  <c r="B4903" i="8"/>
  <c r="A4903" i="8"/>
  <c r="F4902" i="8"/>
  <c r="E4902" i="8"/>
  <c r="D4902" i="8"/>
  <c r="C4902" i="8"/>
  <c r="B4902" i="8"/>
  <c r="A4902" i="8"/>
  <c r="F4901" i="8"/>
  <c r="E4901" i="8"/>
  <c r="D4901" i="8"/>
  <c r="C4901" i="8"/>
  <c r="B4901" i="8"/>
  <c r="A4901" i="8"/>
  <c r="F4900" i="8"/>
  <c r="E4900" i="8"/>
  <c r="D4900" i="8"/>
  <c r="C4900" i="8"/>
  <c r="B4900" i="8"/>
  <c r="A4900" i="8"/>
  <c r="F4899" i="8"/>
  <c r="E4899" i="8"/>
  <c r="D4899" i="8"/>
  <c r="C4899" i="8"/>
  <c r="B4899" i="8"/>
  <c r="A4899" i="8"/>
  <c r="F4898" i="8"/>
  <c r="E4898" i="8"/>
  <c r="D4898" i="8"/>
  <c r="C4898" i="8"/>
  <c r="B4898" i="8"/>
  <c r="A4898" i="8"/>
  <c r="F4897" i="8"/>
  <c r="E4897" i="8"/>
  <c r="D4897" i="8"/>
  <c r="C4897" i="8"/>
  <c r="B4897" i="8"/>
  <c r="A4897" i="8"/>
  <c r="F4896" i="8"/>
  <c r="E4896" i="8"/>
  <c r="D4896" i="8"/>
  <c r="C4896" i="8"/>
  <c r="B4896" i="8"/>
  <c r="A4896" i="8"/>
  <c r="F4895" i="8"/>
  <c r="E4895" i="8"/>
  <c r="D4895" i="8"/>
  <c r="C4895" i="8"/>
  <c r="B4895" i="8"/>
  <c r="A4895" i="8"/>
  <c r="F4894" i="8"/>
  <c r="E4894" i="8"/>
  <c r="D4894" i="8"/>
  <c r="C4894" i="8"/>
  <c r="B4894" i="8"/>
  <c r="A4894" i="8"/>
  <c r="F4893" i="8"/>
  <c r="E4893" i="8"/>
  <c r="D4893" i="8"/>
  <c r="C4893" i="8"/>
  <c r="B4893" i="8"/>
  <c r="A4893" i="8"/>
  <c r="F4892" i="8"/>
  <c r="E4892" i="8"/>
  <c r="D4892" i="8"/>
  <c r="C4892" i="8"/>
  <c r="B4892" i="8"/>
  <c r="A4892" i="8"/>
  <c r="F4891" i="8"/>
  <c r="E4891" i="8"/>
  <c r="D4891" i="8"/>
  <c r="C4891" i="8"/>
  <c r="B4891" i="8"/>
  <c r="A4891" i="8"/>
  <c r="F4890" i="8"/>
  <c r="E4890" i="8"/>
  <c r="D4890" i="8"/>
  <c r="C4890" i="8"/>
  <c r="B4890" i="8"/>
  <c r="A4890" i="8"/>
  <c r="F4889" i="8"/>
  <c r="E4889" i="8"/>
  <c r="D4889" i="8"/>
  <c r="C4889" i="8"/>
  <c r="B4889" i="8"/>
  <c r="A4889" i="8"/>
  <c r="F4888" i="8"/>
  <c r="E4888" i="8"/>
  <c r="D4888" i="8"/>
  <c r="C4888" i="8"/>
  <c r="B4888" i="8"/>
  <c r="A4888" i="8"/>
  <c r="F4887" i="8"/>
  <c r="E4887" i="8"/>
  <c r="D4887" i="8"/>
  <c r="C4887" i="8"/>
  <c r="B4887" i="8"/>
  <c r="A4887" i="8"/>
  <c r="F4886" i="8"/>
  <c r="E4886" i="8"/>
  <c r="D4886" i="8"/>
  <c r="C4886" i="8"/>
  <c r="B4886" i="8"/>
  <c r="A4886" i="8"/>
  <c r="F4885" i="8"/>
  <c r="E4885" i="8"/>
  <c r="D4885" i="8"/>
  <c r="C4885" i="8"/>
  <c r="B4885" i="8"/>
  <c r="A4885" i="8"/>
  <c r="F4884" i="8"/>
  <c r="E4884" i="8"/>
  <c r="D4884" i="8"/>
  <c r="C4884" i="8"/>
  <c r="B4884" i="8"/>
  <c r="A4884" i="8"/>
  <c r="F4883" i="8"/>
  <c r="E4883" i="8"/>
  <c r="D4883" i="8"/>
  <c r="C4883" i="8"/>
  <c r="B4883" i="8"/>
  <c r="A4883" i="8"/>
  <c r="F4882" i="8"/>
  <c r="E4882" i="8"/>
  <c r="D4882" i="8"/>
  <c r="C4882" i="8"/>
  <c r="B4882" i="8"/>
  <c r="A4882" i="8"/>
  <c r="F4881" i="8"/>
  <c r="E4881" i="8"/>
  <c r="D4881" i="8"/>
  <c r="C4881" i="8"/>
  <c r="B4881" i="8"/>
  <c r="A4881" i="8"/>
  <c r="F4880" i="8"/>
  <c r="E4880" i="8"/>
  <c r="D4880" i="8"/>
  <c r="C4880" i="8"/>
  <c r="B4880" i="8"/>
  <c r="A4880" i="8"/>
  <c r="F4879" i="8"/>
  <c r="E4879" i="8"/>
  <c r="D4879" i="8"/>
  <c r="C4879" i="8"/>
  <c r="B4879" i="8"/>
  <c r="A4879" i="8"/>
  <c r="F4878" i="8"/>
  <c r="E4878" i="8"/>
  <c r="D4878" i="8"/>
  <c r="C4878" i="8"/>
  <c r="B4878" i="8"/>
  <c r="A4878" i="8"/>
  <c r="F4877" i="8"/>
  <c r="E4877" i="8"/>
  <c r="D4877" i="8"/>
  <c r="C4877" i="8"/>
  <c r="B4877" i="8"/>
  <c r="A4877" i="8"/>
  <c r="F4876" i="8"/>
  <c r="E4876" i="8"/>
  <c r="D4876" i="8"/>
  <c r="C4876" i="8"/>
  <c r="B4876" i="8"/>
  <c r="A4876" i="8"/>
  <c r="F4875" i="8"/>
  <c r="E4875" i="8"/>
  <c r="D4875" i="8"/>
  <c r="C4875" i="8"/>
  <c r="B4875" i="8"/>
  <c r="A4875" i="8"/>
  <c r="F4874" i="8"/>
  <c r="E4874" i="8"/>
  <c r="D4874" i="8"/>
  <c r="C4874" i="8"/>
  <c r="B4874" i="8"/>
  <c r="A4874" i="8"/>
  <c r="F4873" i="8"/>
  <c r="E4873" i="8"/>
  <c r="D4873" i="8"/>
  <c r="C4873" i="8"/>
  <c r="B4873" i="8"/>
  <c r="A4873" i="8"/>
  <c r="F4872" i="8"/>
  <c r="E4872" i="8"/>
  <c r="D4872" i="8"/>
  <c r="C4872" i="8"/>
  <c r="B4872" i="8"/>
  <c r="A4872" i="8"/>
  <c r="F4871" i="8"/>
  <c r="E4871" i="8"/>
  <c r="D4871" i="8"/>
  <c r="C4871" i="8"/>
  <c r="B4871" i="8"/>
  <c r="A4871" i="8"/>
  <c r="F4870" i="8"/>
  <c r="E4870" i="8"/>
  <c r="D4870" i="8"/>
  <c r="C4870" i="8"/>
  <c r="B4870" i="8"/>
  <c r="A4870" i="8"/>
  <c r="F4869" i="8"/>
  <c r="E4869" i="8"/>
  <c r="D4869" i="8"/>
  <c r="C4869" i="8"/>
  <c r="B4869" i="8"/>
  <c r="A4869" i="8"/>
  <c r="F4868" i="8"/>
  <c r="E4868" i="8"/>
  <c r="D4868" i="8"/>
  <c r="C4868" i="8"/>
  <c r="B4868" i="8"/>
  <c r="A4868" i="8"/>
  <c r="F4867" i="8"/>
  <c r="E4867" i="8"/>
  <c r="D4867" i="8"/>
  <c r="C4867" i="8"/>
  <c r="B4867" i="8"/>
  <c r="A4867" i="8"/>
  <c r="F4866" i="8"/>
  <c r="E4866" i="8"/>
  <c r="D4866" i="8"/>
  <c r="C4866" i="8"/>
  <c r="B4866" i="8"/>
  <c r="A4866" i="8"/>
  <c r="F4865" i="8"/>
  <c r="E4865" i="8"/>
  <c r="D4865" i="8"/>
  <c r="C4865" i="8"/>
  <c r="B4865" i="8"/>
  <c r="A4865" i="8"/>
  <c r="F4864" i="8"/>
  <c r="E4864" i="8"/>
  <c r="D4864" i="8"/>
  <c r="C4864" i="8"/>
  <c r="B4864" i="8"/>
  <c r="A4864" i="8"/>
  <c r="F4863" i="8"/>
  <c r="E4863" i="8"/>
  <c r="D4863" i="8"/>
  <c r="C4863" i="8"/>
  <c r="B4863" i="8"/>
  <c r="A4863" i="8"/>
  <c r="F4862" i="8"/>
  <c r="E4862" i="8"/>
  <c r="D4862" i="8"/>
  <c r="C4862" i="8"/>
  <c r="B4862" i="8"/>
  <c r="A4862" i="8"/>
  <c r="F4861" i="8"/>
  <c r="E4861" i="8"/>
  <c r="D4861" i="8"/>
  <c r="C4861" i="8"/>
  <c r="B4861" i="8"/>
  <c r="A4861" i="8"/>
  <c r="F4860" i="8"/>
  <c r="E4860" i="8"/>
  <c r="D4860" i="8"/>
  <c r="C4860" i="8"/>
  <c r="B4860" i="8"/>
  <c r="A4860" i="8"/>
  <c r="F4859" i="8"/>
  <c r="E4859" i="8"/>
  <c r="D4859" i="8"/>
  <c r="C4859" i="8"/>
  <c r="B4859" i="8"/>
  <c r="A4859" i="8"/>
  <c r="F4858" i="8"/>
  <c r="E4858" i="8"/>
  <c r="D4858" i="8"/>
  <c r="C4858" i="8"/>
  <c r="B4858" i="8"/>
  <c r="A4858" i="8"/>
  <c r="F4857" i="8"/>
  <c r="E4857" i="8"/>
  <c r="D4857" i="8"/>
  <c r="C4857" i="8"/>
  <c r="B4857" i="8"/>
  <c r="A4857" i="8"/>
  <c r="F4856" i="8"/>
  <c r="E4856" i="8"/>
  <c r="D4856" i="8"/>
  <c r="C4856" i="8"/>
  <c r="B4856" i="8"/>
  <c r="A4856" i="8"/>
  <c r="F4855" i="8"/>
  <c r="E4855" i="8"/>
  <c r="D4855" i="8"/>
  <c r="C4855" i="8"/>
  <c r="B4855" i="8"/>
  <c r="A4855" i="8"/>
  <c r="F4854" i="8"/>
  <c r="E4854" i="8"/>
  <c r="D4854" i="8"/>
  <c r="C4854" i="8"/>
  <c r="B4854" i="8"/>
  <c r="A4854" i="8"/>
  <c r="F4853" i="8"/>
  <c r="E4853" i="8"/>
  <c r="D4853" i="8"/>
  <c r="C4853" i="8"/>
  <c r="B4853" i="8"/>
  <c r="A4853" i="8"/>
  <c r="F4852" i="8"/>
  <c r="E4852" i="8"/>
  <c r="D4852" i="8"/>
  <c r="C4852" i="8"/>
  <c r="B4852" i="8"/>
  <c r="A4852" i="8"/>
  <c r="F4851" i="8"/>
  <c r="E4851" i="8"/>
  <c r="D4851" i="8"/>
  <c r="C4851" i="8"/>
  <c r="B4851" i="8"/>
  <c r="A4851" i="8"/>
  <c r="F4850" i="8"/>
  <c r="E4850" i="8"/>
  <c r="D4850" i="8"/>
  <c r="C4850" i="8"/>
  <c r="B4850" i="8"/>
  <c r="A4850" i="8"/>
  <c r="F4849" i="8"/>
  <c r="E4849" i="8"/>
  <c r="D4849" i="8"/>
  <c r="C4849" i="8"/>
  <c r="B4849" i="8"/>
  <c r="A4849" i="8"/>
  <c r="F4848" i="8"/>
  <c r="E4848" i="8"/>
  <c r="D4848" i="8"/>
  <c r="C4848" i="8"/>
  <c r="B4848" i="8"/>
  <c r="A4848" i="8"/>
  <c r="F4847" i="8"/>
  <c r="E4847" i="8"/>
  <c r="D4847" i="8"/>
  <c r="C4847" i="8"/>
  <c r="B4847" i="8"/>
  <c r="A4847" i="8"/>
  <c r="F4846" i="8"/>
  <c r="E4846" i="8"/>
  <c r="D4846" i="8"/>
  <c r="C4846" i="8"/>
  <c r="B4846" i="8"/>
  <c r="A4846" i="8"/>
  <c r="F4845" i="8"/>
  <c r="E4845" i="8"/>
  <c r="D4845" i="8"/>
  <c r="C4845" i="8"/>
  <c r="B4845" i="8"/>
  <c r="A4845" i="8"/>
  <c r="F4844" i="8"/>
  <c r="E4844" i="8"/>
  <c r="D4844" i="8"/>
  <c r="C4844" i="8"/>
  <c r="B4844" i="8"/>
  <c r="A4844" i="8"/>
  <c r="F4843" i="8"/>
  <c r="E4843" i="8"/>
  <c r="D4843" i="8"/>
  <c r="C4843" i="8"/>
  <c r="B4843" i="8"/>
  <c r="A4843" i="8"/>
  <c r="F4842" i="8"/>
  <c r="E4842" i="8"/>
  <c r="D4842" i="8"/>
  <c r="C4842" i="8"/>
  <c r="B4842" i="8"/>
  <c r="A4842" i="8"/>
  <c r="F4841" i="8"/>
  <c r="E4841" i="8"/>
  <c r="D4841" i="8"/>
  <c r="C4841" i="8"/>
  <c r="B4841" i="8"/>
  <c r="A4841" i="8"/>
  <c r="F4840" i="8"/>
  <c r="E4840" i="8"/>
  <c r="D4840" i="8"/>
  <c r="C4840" i="8"/>
  <c r="B4840" i="8"/>
  <c r="A4840" i="8"/>
  <c r="F4839" i="8"/>
  <c r="E4839" i="8"/>
  <c r="D4839" i="8"/>
  <c r="C4839" i="8"/>
  <c r="B4839" i="8"/>
  <c r="A4839" i="8"/>
  <c r="F4838" i="8"/>
  <c r="E4838" i="8"/>
  <c r="D4838" i="8"/>
  <c r="C4838" i="8"/>
  <c r="B4838" i="8"/>
  <c r="A4838" i="8"/>
  <c r="F4837" i="8"/>
  <c r="E4837" i="8"/>
  <c r="D4837" i="8"/>
  <c r="C4837" i="8"/>
  <c r="B4837" i="8"/>
  <c r="A4837" i="8"/>
  <c r="F4836" i="8"/>
  <c r="E4836" i="8"/>
  <c r="D4836" i="8"/>
  <c r="C4836" i="8"/>
  <c r="B4836" i="8"/>
  <c r="A4836" i="8"/>
  <c r="F4835" i="8"/>
  <c r="E4835" i="8"/>
  <c r="D4835" i="8"/>
  <c r="C4835" i="8"/>
  <c r="B4835" i="8"/>
  <c r="A4835" i="8"/>
  <c r="F4834" i="8"/>
  <c r="E4834" i="8"/>
  <c r="D4834" i="8"/>
  <c r="C4834" i="8"/>
  <c r="B4834" i="8"/>
  <c r="A4834" i="8"/>
  <c r="F4833" i="8"/>
  <c r="E4833" i="8"/>
  <c r="D4833" i="8"/>
  <c r="C4833" i="8"/>
  <c r="B4833" i="8"/>
  <c r="A4833" i="8"/>
  <c r="F4832" i="8"/>
  <c r="E4832" i="8"/>
  <c r="D4832" i="8"/>
  <c r="C4832" i="8"/>
  <c r="B4832" i="8"/>
  <c r="A4832" i="8"/>
  <c r="F4831" i="8"/>
  <c r="E4831" i="8"/>
  <c r="D4831" i="8"/>
  <c r="C4831" i="8"/>
  <c r="B4831" i="8"/>
  <c r="A4831" i="8"/>
  <c r="F4830" i="8"/>
  <c r="E4830" i="8"/>
  <c r="D4830" i="8"/>
  <c r="C4830" i="8"/>
  <c r="B4830" i="8"/>
  <c r="A4830" i="8"/>
  <c r="F4829" i="8"/>
  <c r="E4829" i="8"/>
  <c r="D4829" i="8"/>
  <c r="C4829" i="8"/>
  <c r="B4829" i="8"/>
  <c r="A4829" i="8"/>
  <c r="F4828" i="8"/>
  <c r="E4828" i="8"/>
  <c r="D4828" i="8"/>
  <c r="C4828" i="8"/>
  <c r="B4828" i="8"/>
  <c r="A4828" i="8"/>
  <c r="F4827" i="8"/>
  <c r="E4827" i="8"/>
  <c r="D4827" i="8"/>
  <c r="C4827" i="8"/>
  <c r="B4827" i="8"/>
  <c r="A4827" i="8"/>
  <c r="F4826" i="8"/>
  <c r="E4826" i="8"/>
  <c r="D4826" i="8"/>
  <c r="C4826" i="8"/>
  <c r="B4826" i="8"/>
  <c r="A4826" i="8"/>
  <c r="F4825" i="8"/>
  <c r="E4825" i="8"/>
  <c r="D4825" i="8"/>
  <c r="C4825" i="8"/>
  <c r="B4825" i="8"/>
  <c r="A4825" i="8"/>
  <c r="F4824" i="8"/>
  <c r="E4824" i="8"/>
  <c r="D4824" i="8"/>
  <c r="C4824" i="8"/>
  <c r="B4824" i="8"/>
  <c r="A4824" i="8"/>
  <c r="F4823" i="8"/>
  <c r="E4823" i="8"/>
  <c r="D4823" i="8"/>
  <c r="C4823" i="8"/>
  <c r="B4823" i="8"/>
  <c r="A4823" i="8"/>
  <c r="F4822" i="8"/>
  <c r="E4822" i="8"/>
  <c r="D4822" i="8"/>
  <c r="C4822" i="8"/>
  <c r="B4822" i="8"/>
  <c r="A4822" i="8"/>
  <c r="F4821" i="8"/>
  <c r="E4821" i="8"/>
  <c r="D4821" i="8"/>
  <c r="C4821" i="8"/>
  <c r="B4821" i="8"/>
  <c r="A4821" i="8"/>
  <c r="F4820" i="8"/>
  <c r="E4820" i="8"/>
  <c r="D4820" i="8"/>
  <c r="C4820" i="8"/>
  <c r="B4820" i="8"/>
  <c r="A4820" i="8"/>
  <c r="F4819" i="8"/>
  <c r="E4819" i="8"/>
  <c r="D4819" i="8"/>
  <c r="C4819" i="8"/>
  <c r="B4819" i="8"/>
  <c r="A4819" i="8"/>
  <c r="F4818" i="8"/>
  <c r="E4818" i="8"/>
  <c r="D4818" i="8"/>
  <c r="C4818" i="8"/>
  <c r="B4818" i="8"/>
  <c r="A4818" i="8"/>
  <c r="F4817" i="8"/>
  <c r="E4817" i="8"/>
  <c r="D4817" i="8"/>
  <c r="C4817" i="8"/>
  <c r="B4817" i="8"/>
  <c r="A4817" i="8"/>
  <c r="F4816" i="8"/>
  <c r="E4816" i="8"/>
  <c r="D4816" i="8"/>
  <c r="C4816" i="8"/>
  <c r="B4816" i="8"/>
  <c r="A4816" i="8"/>
  <c r="F4815" i="8"/>
  <c r="E4815" i="8"/>
  <c r="D4815" i="8"/>
  <c r="C4815" i="8"/>
  <c r="B4815" i="8"/>
  <c r="A4815" i="8"/>
  <c r="F4814" i="8"/>
  <c r="E4814" i="8"/>
  <c r="D4814" i="8"/>
  <c r="C4814" i="8"/>
  <c r="B4814" i="8"/>
  <c r="A4814" i="8"/>
  <c r="F4813" i="8"/>
  <c r="E4813" i="8"/>
  <c r="D4813" i="8"/>
  <c r="C4813" i="8"/>
  <c r="B4813" i="8"/>
  <c r="A4813" i="8"/>
  <c r="F4812" i="8"/>
  <c r="E4812" i="8"/>
  <c r="D4812" i="8"/>
  <c r="C4812" i="8"/>
  <c r="B4812" i="8"/>
  <c r="A4812" i="8"/>
  <c r="F4811" i="8"/>
  <c r="E4811" i="8"/>
  <c r="D4811" i="8"/>
  <c r="C4811" i="8"/>
  <c r="B4811" i="8"/>
  <c r="A4811" i="8"/>
  <c r="F4810" i="8"/>
  <c r="E4810" i="8"/>
  <c r="D4810" i="8"/>
  <c r="C4810" i="8"/>
  <c r="B4810" i="8"/>
  <c r="A4810" i="8"/>
  <c r="F4809" i="8"/>
  <c r="E4809" i="8"/>
  <c r="D4809" i="8"/>
  <c r="C4809" i="8"/>
  <c r="B4809" i="8"/>
  <c r="A4809" i="8"/>
  <c r="F4808" i="8"/>
  <c r="E4808" i="8"/>
  <c r="D4808" i="8"/>
  <c r="C4808" i="8"/>
  <c r="B4808" i="8"/>
  <c r="A4808" i="8"/>
  <c r="F4807" i="8"/>
  <c r="E4807" i="8"/>
  <c r="D4807" i="8"/>
  <c r="C4807" i="8"/>
  <c r="B4807" i="8"/>
  <c r="A4807" i="8"/>
  <c r="F4806" i="8"/>
  <c r="E4806" i="8"/>
  <c r="D4806" i="8"/>
  <c r="C4806" i="8"/>
  <c r="B4806" i="8"/>
  <c r="A4806" i="8"/>
  <c r="F4805" i="8"/>
  <c r="E4805" i="8"/>
  <c r="D4805" i="8"/>
  <c r="C4805" i="8"/>
  <c r="B4805" i="8"/>
  <c r="A4805" i="8"/>
  <c r="F4804" i="8"/>
  <c r="E4804" i="8"/>
  <c r="D4804" i="8"/>
  <c r="C4804" i="8"/>
  <c r="B4804" i="8"/>
  <c r="A4804" i="8"/>
  <c r="F4803" i="8"/>
  <c r="E4803" i="8"/>
  <c r="D4803" i="8"/>
  <c r="C4803" i="8"/>
  <c r="B4803" i="8"/>
  <c r="A4803" i="8"/>
  <c r="F4802" i="8"/>
  <c r="E4802" i="8"/>
  <c r="D4802" i="8"/>
  <c r="C4802" i="8"/>
  <c r="B4802" i="8"/>
  <c r="A4802" i="8"/>
  <c r="F4801" i="8"/>
  <c r="E4801" i="8"/>
  <c r="D4801" i="8"/>
  <c r="C4801" i="8"/>
  <c r="B4801" i="8"/>
  <c r="A4801" i="8"/>
  <c r="F4800" i="8"/>
  <c r="E4800" i="8"/>
  <c r="D4800" i="8"/>
  <c r="C4800" i="8"/>
  <c r="B4800" i="8"/>
  <c r="A4800" i="8"/>
  <c r="F4799" i="8"/>
  <c r="E4799" i="8"/>
  <c r="D4799" i="8"/>
  <c r="C4799" i="8"/>
  <c r="B4799" i="8"/>
  <c r="A4799" i="8"/>
  <c r="F4798" i="8"/>
  <c r="E4798" i="8"/>
  <c r="D4798" i="8"/>
  <c r="C4798" i="8"/>
  <c r="B4798" i="8"/>
  <c r="A4798" i="8"/>
  <c r="F4797" i="8"/>
  <c r="E4797" i="8"/>
  <c r="D4797" i="8"/>
  <c r="C4797" i="8"/>
  <c r="B4797" i="8"/>
  <c r="A4797" i="8"/>
  <c r="F4796" i="8"/>
  <c r="E4796" i="8"/>
  <c r="D4796" i="8"/>
  <c r="C4796" i="8"/>
  <c r="B4796" i="8"/>
  <c r="A4796" i="8"/>
  <c r="F4795" i="8"/>
  <c r="E4795" i="8"/>
  <c r="D4795" i="8"/>
  <c r="C4795" i="8"/>
  <c r="B4795" i="8"/>
  <c r="A4795" i="8"/>
  <c r="F4794" i="8"/>
  <c r="E4794" i="8"/>
  <c r="D4794" i="8"/>
  <c r="C4794" i="8"/>
  <c r="B4794" i="8"/>
  <c r="A4794" i="8"/>
  <c r="F4793" i="8"/>
  <c r="E4793" i="8"/>
  <c r="D4793" i="8"/>
  <c r="C4793" i="8"/>
  <c r="B4793" i="8"/>
  <c r="A4793" i="8"/>
  <c r="F4792" i="8"/>
  <c r="E4792" i="8"/>
  <c r="D4792" i="8"/>
  <c r="C4792" i="8"/>
  <c r="B4792" i="8"/>
  <c r="A4792" i="8"/>
  <c r="F4791" i="8"/>
  <c r="E4791" i="8"/>
  <c r="D4791" i="8"/>
  <c r="C4791" i="8"/>
  <c r="B4791" i="8"/>
  <c r="A4791" i="8"/>
  <c r="F4790" i="8"/>
  <c r="E4790" i="8"/>
  <c r="D4790" i="8"/>
  <c r="C4790" i="8"/>
  <c r="B4790" i="8"/>
  <c r="A4790" i="8"/>
  <c r="F4789" i="8"/>
  <c r="E4789" i="8"/>
  <c r="D4789" i="8"/>
  <c r="C4789" i="8"/>
  <c r="B4789" i="8"/>
  <c r="A4789" i="8"/>
  <c r="F4788" i="8"/>
  <c r="E4788" i="8"/>
  <c r="D4788" i="8"/>
  <c r="C4788" i="8"/>
  <c r="B4788" i="8"/>
  <c r="A4788" i="8"/>
  <c r="F4787" i="8"/>
  <c r="E4787" i="8"/>
  <c r="D4787" i="8"/>
  <c r="C4787" i="8"/>
  <c r="B4787" i="8"/>
  <c r="A4787" i="8"/>
  <c r="F4786" i="8"/>
  <c r="E4786" i="8"/>
  <c r="D4786" i="8"/>
  <c r="C4786" i="8"/>
  <c r="B4786" i="8"/>
  <c r="A4786" i="8"/>
  <c r="F4785" i="8"/>
  <c r="E4785" i="8"/>
  <c r="D4785" i="8"/>
  <c r="C4785" i="8"/>
  <c r="B4785" i="8"/>
  <c r="A4785" i="8"/>
  <c r="F4784" i="8"/>
  <c r="E4784" i="8"/>
  <c r="D4784" i="8"/>
  <c r="C4784" i="8"/>
  <c r="B4784" i="8"/>
  <c r="A4784" i="8"/>
  <c r="F4783" i="8"/>
  <c r="E4783" i="8"/>
  <c r="D4783" i="8"/>
  <c r="C4783" i="8"/>
  <c r="B4783" i="8"/>
  <c r="A4783" i="8"/>
  <c r="F4782" i="8"/>
  <c r="E4782" i="8"/>
  <c r="D4782" i="8"/>
  <c r="C4782" i="8"/>
  <c r="B4782" i="8"/>
  <c r="A4782" i="8"/>
  <c r="F4781" i="8"/>
  <c r="E4781" i="8"/>
  <c r="D4781" i="8"/>
  <c r="C4781" i="8"/>
  <c r="B4781" i="8"/>
  <c r="A4781" i="8"/>
  <c r="F4780" i="8"/>
  <c r="E4780" i="8"/>
  <c r="D4780" i="8"/>
  <c r="C4780" i="8"/>
  <c r="B4780" i="8"/>
  <c r="A4780" i="8"/>
  <c r="F4779" i="8"/>
  <c r="E4779" i="8"/>
  <c r="D4779" i="8"/>
  <c r="C4779" i="8"/>
  <c r="B4779" i="8"/>
  <c r="A4779" i="8"/>
  <c r="F4778" i="8"/>
  <c r="E4778" i="8"/>
  <c r="D4778" i="8"/>
  <c r="C4778" i="8"/>
  <c r="B4778" i="8"/>
  <c r="A4778" i="8"/>
  <c r="F4777" i="8"/>
  <c r="E4777" i="8"/>
  <c r="D4777" i="8"/>
  <c r="C4777" i="8"/>
  <c r="B4777" i="8"/>
  <c r="A4777" i="8"/>
  <c r="F4776" i="8"/>
  <c r="E4776" i="8"/>
  <c r="D4776" i="8"/>
  <c r="C4776" i="8"/>
  <c r="B4776" i="8"/>
  <c r="A4776" i="8"/>
  <c r="F4775" i="8"/>
  <c r="E4775" i="8"/>
  <c r="D4775" i="8"/>
  <c r="C4775" i="8"/>
  <c r="B4775" i="8"/>
  <c r="A4775" i="8"/>
  <c r="F4774" i="8"/>
  <c r="E4774" i="8"/>
  <c r="D4774" i="8"/>
  <c r="C4774" i="8"/>
  <c r="B4774" i="8"/>
  <c r="A4774" i="8"/>
  <c r="F4773" i="8"/>
  <c r="E4773" i="8"/>
  <c r="D4773" i="8"/>
  <c r="C4773" i="8"/>
  <c r="B4773" i="8"/>
  <c r="A4773" i="8"/>
  <c r="F4772" i="8"/>
  <c r="E4772" i="8"/>
  <c r="D4772" i="8"/>
  <c r="C4772" i="8"/>
  <c r="B4772" i="8"/>
  <c r="A4772" i="8"/>
  <c r="F4771" i="8"/>
  <c r="E4771" i="8"/>
  <c r="D4771" i="8"/>
  <c r="C4771" i="8"/>
  <c r="B4771" i="8"/>
  <c r="A4771" i="8"/>
  <c r="F4770" i="8"/>
  <c r="E4770" i="8"/>
  <c r="D4770" i="8"/>
  <c r="C4770" i="8"/>
  <c r="B4770" i="8"/>
  <c r="A4770" i="8"/>
  <c r="F4769" i="8"/>
  <c r="E4769" i="8"/>
  <c r="D4769" i="8"/>
  <c r="C4769" i="8"/>
  <c r="B4769" i="8"/>
  <c r="A4769" i="8"/>
  <c r="F4768" i="8"/>
  <c r="E4768" i="8"/>
  <c r="D4768" i="8"/>
  <c r="C4768" i="8"/>
  <c r="B4768" i="8"/>
  <c r="A4768" i="8"/>
  <c r="F4767" i="8"/>
  <c r="E4767" i="8"/>
  <c r="D4767" i="8"/>
  <c r="C4767" i="8"/>
  <c r="B4767" i="8"/>
  <c r="A4767" i="8"/>
  <c r="F4766" i="8"/>
  <c r="E4766" i="8"/>
  <c r="D4766" i="8"/>
  <c r="C4766" i="8"/>
  <c r="B4766" i="8"/>
  <c r="A4766" i="8"/>
  <c r="F4765" i="8"/>
  <c r="E4765" i="8"/>
  <c r="D4765" i="8"/>
  <c r="C4765" i="8"/>
  <c r="B4765" i="8"/>
  <c r="A4765" i="8"/>
  <c r="F4764" i="8"/>
  <c r="E4764" i="8"/>
  <c r="D4764" i="8"/>
  <c r="C4764" i="8"/>
  <c r="B4764" i="8"/>
  <c r="A4764" i="8"/>
  <c r="F4763" i="8"/>
  <c r="E4763" i="8"/>
  <c r="D4763" i="8"/>
  <c r="C4763" i="8"/>
  <c r="B4763" i="8"/>
  <c r="A4763" i="8"/>
  <c r="F4762" i="8"/>
  <c r="E4762" i="8"/>
  <c r="D4762" i="8"/>
  <c r="C4762" i="8"/>
  <c r="B4762" i="8"/>
  <c r="A4762" i="8"/>
  <c r="F4761" i="8"/>
  <c r="E4761" i="8"/>
  <c r="D4761" i="8"/>
  <c r="C4761" i="8"/>
  <c r="B4761" i="8"/>
  <c r="A4761" i="8"/>
  <c r="F4760" i="8"/>
  <c r="E4760" i="8"/>
  <c r="D4760" i="8"/>
  <c r="C4760" i="8"/>
  <c r="B4760" i="8"/>
  <c r="A4760" i="8"/>
  <c r="F4759" i="8"/>
  <c r="E4759" i="8"/>
  <c r="D4759" i="8"/>
  <c r="C4759" i="8"/>
  <c r="B4759" i="8"/>
  <c r="A4759" i="8"/>
  <c r="F4758" i="8"/>
  <c r="E4758" i="8"/>
  <c r="D4758" i="8"/>
  <c r="C4758" i="8"/>
  <c r="B4758" i="8"/>
  <c r="A4758" i="8"/>
  <c r="F4757" i="8"/>
  <c r="E4757" i="8"/>
  <c r="D4757" i="8"/>
  <c r="C4757" i="8"/>
  <c r="B4757" i="8"/>
  <c r="A4757" i="8"/>
  <c r="F4756" i="8"/>
  <c r="E4756" i="8"/>
  <c r="D4756" i="8"/>
  <c r="C4756" i="8"/>
  <c r="B4756" i="8"/>
  <c r="A4756" i="8"/>
  <c r="F4755" i="8"/>
  <c r="E4755" i="8"/>
  <c r="D4755" i="8"/>
  <c r="C4755" i="8"/>
  <c r="B4755" i="8"/>
  <c r="A4755" i="8"/>
  <c r="F4754" i="8"/>
  <c r="E4754" i="8"/>
  <c r="D4754" i="8"/>
  <c r="C4754" i="8"/>
  <c r="B4754" i="8"/>
  <c r="A4754" i="8"/>
  <c r="F4753" i="8"/>
  <c r="E4753" i="8"/>
  <c r="D4753" i="8"/>
  <c r="C4753" i="8"/>
  <c r="B4753" i="8"/>
  <c r="A4753" i="8"/>
  <c r="F4752" i="8"/>
  <c r="E4752" i="8"/>
  <c r="D4752" i="8"/>
  <c r="C4752" i="8"/>
  <c r="B4752" i="8"/>
  <c r="A4752" i="8"/>
  <c r="F4751" i="8"/>
  <c r="E4751" i="8"/>
  <c r="D4751" i="8"/>
  <c r="C4751" i="8"/>
  <c r="B4751" i="8"/>
  <c r="A4751" i="8"/>
  <c r="F4750" i="8"/>
  <c r="E4750" i="8"/>
  <c r="D4750" i="8"/>
  <c r="C4750" i="8"/>
  <c r="B4750" i="8"/>
  <c r="A4750" i="8"/>
  <c r="F4749" i="8"/>
  <c r="E4749" i="8"/>
  <c r="D4749" i="8"/>
  <c r="C4749" i="8"/>
  <c r="B4749" i="8"/>
  <c r="A4749" i="8"/>
  <c r="F4748" i="8"/>
  <c r="E4748" i="8"/>
  <c r="D4748" i="8"/>
  <c r="C4748" i="8"/>
  <c r="B4748" i="8"/>
  <c r="A4748" i="8"/>
  <c r="F4747" i="8"/>
  <c r="E4747" i="8"/>
  <c r="D4747" i="8"/>
  <c r="C4747" i="8"/>
  <c r="B4747" i="8"/>
  <c r="A4747" i="8"/>
  <c r="F4746" i="8"/>
  <c r="E4746" i="8"/>
  <c r="D4746" i="8"/>
  <c r="C4746" i="8"/>
  <c r="B4746" i="8"/>
  <c r="A4746" i="8"/>
  <c r="F4745" i="8"/>
  <c r="E4745" i="8"/>
  <c r="D4745" i="8"/>
  <c r="C4745" i="8"/>
  <c r="B4745" i="8"/>
  <c r="A4745" i="8"/>
  <c r="F4744" i="8"/>
  <c r="E4744" i="8"/>
  <c r="D4744" i="8"/>
  <c r="C4744" i="8"/>
  <c r="B4744" i="8"/>
  <c r="A4744" i="8"/>
  <c r="F4743" i="8"/>
  <c r="E4743" i="8"/>
  <c r="D4743" i="8"/>
  <c r="C4743" i="8"/>
  <c r="B4743" i="8"/>
  <c r="A4743" i="8"/>
  <c r="F4742" i="8"/>
  <c r="E4742" i="8"/>
  <c r="D4742" i="8"/>
  <c r="C4742" i="8"/>
  <c r="B4742" i="8"/>
  <c r="A4742" i="8"/>
  <c r="F4741" i="8"/>
  <c r="E4741" i="8"/>
  <c r="D4741" i="8"/>
  <c r="C4741" i="8"/>
  <c r="B4741" i="8"/>
  <c r="A4741" i="8"/>
  <c r="F4740" i="8"/>
  <c r="E4740" i="8"/>
  <c r="D4740" i="8"/>
  <c r="C4740" i="8"/>
  <c r="B4740" i="8"/>
  <c r="A4740" i="8"/>
  <c r="F4739" i="8"/>
  <c r="E4739" i="8"/>
  <c r="D4739" i="8"/>
  <c r="C4739" i="8"/>
  <c r="B4739" i="8"/>
  <c r="A4739" i="8"/>
  <c r="F4738" i="8"/>
  <c r="E4738" i="8"/>
  <c r="D4738" i="8"/>
  <c r="C4738" i="8"/>
  <c r="B4738" i="8"/>
  <c r="A4738" i="8"/>
  <c r="F4737" i="8"/>
  <c r="E4737" i="8"/>
  <c r="D4737" i="8"/>
  <c r="C4737" i="8"/>
  <c r="B4737" i="8"/>
  <c r="A4737" i="8"/>
  <c r="F4736" i="8"/>
  <c r="E4736" i="8"/>
  <c r="D4736" i="8"/>
  <c r="C4736" i="8"/>
  <c r="B4736" i="8"/>
  <c r="A4736" i="8"/>
  <c r="F4735" i="8"/>
  <c r="E4735" i="8"/>
  <c r="D4735" i="8"/>
  <c r="C4735" i="8"/>
  <c r="B4735" i="8"/>
  <c r="A4735" i="8"/>
  <c r="F4734" i="8"/>
  <c r="E4734" i="8"/>
  <c r="D4734" i="8"/>
  <c r="C4734" i="8"/>
  <c r="B4734" i="8"/>
  <c r="A4734" i="8"/>
  <c r="F4733" i="8"/>
  <c r="E4733" i="8"/>
  <c r="D4733" i="8"/>
  <c r="C4733" i="8"/>
  <c r="B4733" i="8"/>
  <c r="A4733" i="8"/>
  <c r="F4732" i="8"/>
  <c r="E4732" i="8"/>
  <c r="D4732" i="8"/>
  <c r="C4732" i="8"/>
  <c r="B4732" i="8"/>
  <c r="A4732" i="8"/>
  <c r="F4731" i="8"/>
  <c r="E4731" i="8"/>
  <c r="D4731" i="8"/>
  <c r="C4731" i="8"/>
  <c r="B4731" i="8"/>
  <c r="A4731" i="8"/>
  <c r="F4730" i="8"/>
  <c r="E4730" i="8"/>
  <c r="D4730" i="8"/>
  <c r="C4730" i="8"/>
  <c r="B4730" i="8"/>
  <c r="A4730" i="8"/>
  <c r="F4729" i="8"/>
  <c r="E4729" i="8"/>
  <c r="D4729" i="8"/>
  <c r="C4729" i="8"/>
  <c r="B4729" i="8"/>
  <c r="A4729" i="8"/>
  <c r="F4728" i="8"/>
  <c r="E4728" i="8"/>
  <c r="D4728" i="8"/>
  <c r="C4728" i="8"/>
  <c r="B4728" i="8"/>
  <c r="A4728" i="8"/>
  <c r="F4727" i="8"/>
  <c r="E4727" i="8"/>
  <c r="D4727" i="8"/>
  <c r="C4727" i="8"/>
  <c r="B4727" i="8"/>
  <c r="A4727" i="8"/>
  <c r="F4726" i="8"/>
  <c r="E4726" i="8"/>
  <c r="D4726" i="8"/>
  <c r="C4726" i="8"/>
  <c r="B4726" i="8"/>
  <c r="A4726" i="8"/>
  <c r="F4725" i="8"/>
  <c r="E4725" i="8"/>
  <c r="D4725" i="8"/>
  <c r="C4725" i="8"/>
  <c r="B4725" i="8"/>
  <c r="A4725" i="8"/>
  <c r="F4724" i="8"/>
  <c r="E4724" i="8"/>
  <c r="D4724" i="8"/>
  <c r="C4724" i="8"/>
  <c r="B4724" i="8"/>
  <c r="A4724" i="8"/>
  <c r="F4723" i="8"/>
  <c r="E4723" i="8"/>
  <c r="D4723" i="8"/>
  <c r="C4723" i="8"/>
  <c r="B4723" i="8"/>
  <c r="A4723" i="8"/>
  <c r="F4722" i="8"/>
  <c r="E4722" i="8"/>
  <c r="D4722" i="8"/>
  <c r="C4722" i="8"/>
  <c r="B4722" i="8"/>
  <c r="A4722" i="8"/>
  <c r="F4721" i="8"/>
  <c r="E4721" i="8"/>
  <c r="D4721" i="8"/>
  <c r="C4721" i="8"/>
  <c r="B4721" i="8"/>
  <c r="A4721" i="8"/>
  <c r="F4720" i="8"/>
  <c r="E4720" i="8"/>
  <c r="D4720" i="8"/>
  <c r="C4720" i="8"/>
  <c r="B4720" i="8"/>
  <c r="A4720" i="8"/>
  <c r="F4719" i="8"/>
  <c r="E4719" i="8"/>
  <c r="D4719" i="8"/>
  <c r="C4719" i="8"/>
  <c r="B4719" i="8"/>
  <c r="A4719" i="8"/>
  <c r="F4718" i="8"/>
  <c r="E4718" i="8"/>
  <c r="D4718" i="8"/>
  <c r="C4718" i="8"/>
  <c r="B4718" i="8"/>
  <c r="A4718" i="8"/>
  <c r="F4717" i="8"/>
  <c r="E4717" i="8"/>
  <c r="D4717" i="8"/>
  <c r="C4717" i="8"/>
  <c r="B4717" i="8"/>
  <c r="A4717" i="8"/>
  <c r="F4716" i="8"/>
  <c r="E4716" i="8"/>
  <c r="D4716" i="8"/>
  <c r="C4716" i="8"/>
  <c r="B4716" i="8"/>
  <c r="A4716" i="8"/>
  <c r="F4715" i="8"/>
  <c r="E4715" i="8"/>
  <c r="D4715" i="8"/>
  <c r="C4715" i="8"/>
  <c r="B4715" i="8"/>
  <c r="A4715" i="8"/>
  <c r="F4714" i="8"/>
  <c r="E4714" i="8"/>
  <c r="D4714" i="8"/>
  <c r="C4714" i="8"/>
  <c r="B4714" i="8"/>
  <c r="A4714" i="8"/>
  <c r="F4713" i="8"/>
  <c r="E4713" i="8"/>
  <c r="D4713" i="8"/>
  <c r="C4713" i="8"/>
  <c r="B4713" i="8"/>
  <c r="A4713" i="8"/>
  <c r="F4712" i="8"/>
  <c r="E4712" i="8"/>
  <c r="D4712" i="8"/>
  <c r="C4712" i="8"/>
  <c r="B4712" i="8"/>
  <c r="A4712" i="8"/>
  <c r="F4711" i="8"/>
  <c r="E4711" i="8"/>
  <c r="D4711" i="8"/>
  <c r="C4711" i="8"/>
  <c r="B4711" i="8"/>
  <c r="A4711" i="8"/>
  <c r="F4710" i="8"/>
  <c r="E4710" i="8"/>
  <c r="D4710" i="8"/>
  <c r="C4710" i="8"/>
  <c r="B4710" i="8"/>
  <c r="A4710" i="8"/>
  <c r="F4709" i="8"/>
  <c r="E4709" i="8"/>
  <c r="D4709" i="8"/>
  <c r="C4709" i="8"/>
  <c r="B4709" i="8"/>
  <c r="A4709" i="8"/>
  <c r="F4708" i="8"/>
  <c r="E4708" i="8"/>
  <c r="D4708" i="8"/>
  <c r="C4708" i="8"/>
  <c r="B4708" i="8"/>
  <c r="A4708" i="8"/>
  <c r="F4707" i="8"/>
  <c r="E4707" i="8"/>
  <c r="D4707" i="8"/>
  <c r="C4707" i="8"/>
  <c r="B4707" i="8"/>
  <c r="A4707" i="8"/>
  <c r="F4706" i="8"/>
  <c r="E4706" i="8"/>
  <c r="D4706" i="8"/>
  <c r="C4706" i="8"/>
  <c r="B4706" i="8"/>
  <c r="A4706" i="8"/>
  <c r="F4705" i="8"/>
  <c r="E4705" i="8"/>
  <c r="D4705" i="8"/>
  <c r="C4705" i="8"/>
  <c r="B4705" i="8"/>
  <c r="A4705" i="8"/>
  <c r="F4704" i="8"/>
  <c r="E4704" i="8"/>
  <c r="D4704" i="8"/>
  <c r="C4704" i="8"/>
  <c r="B4704" i="8"/>
  <c r="A4704" i="8"/>
  <c r="F4703" i="8"/>
  <c r="E4703" i="8"/>
  <c r="D4703" i="8"/>
  <c r="C4703" i="8"/>
  <c r="B4703" i="8"/>
  <c r="A4703" i="8"/>
  <c r="F4702" i="8"/>
  <c r="E4702" i="8"/>
  <c r="D4702" i="8"/>
  <c r="C4702" i="8"/>
  <c r="B4702" i="8"/>
  <c r="A4702" i="8"/>
  <c r="F4701" i="8"/>
  <c r="E4701" i="8"/>
  <c r="D4701" i="8"/>
  <c r="C4701" i="8"/>
  <c r="B4701" i="8"/>
  <c r="A4701" i="8"/>
  <c r="F4700" i="8"/>
  <c r="E4700" i="8"/>
  <c r="D4700" i="8"/>
  <c r="C4700" i="8"/>
  <c r="B4700" i="8"/>
  <c r="A4700" i="8"/>
  <c r="F4699" i="8"/>
  <c r="E4699" i="8"/>
  <c r="D4699" i="8"/>
  <c r="C4699" i="8"/>
  <c r="B4699" i="8"/>
  <c r="A4699" i="8"/>
  <c r="F4698" i="8"/>
  <c r="E4698" i="8"/>
  <c r="D4698" i="8"/>
  <c r="C4698" i="8"/>
  <c r="B4698" i="8"/>
  <c r="A4698" i="8"/>
  <c r="F4697" i="8"/>
  <c r="E4697" i="8"/>
  <c r="D4697" i="8"/>
  <c r="C4697" i="8"/>
  <c r="B4697" i="8"/>
  <c r="A4697" i="8"/>
  <c r="F4696" i="8"/>
  <c r="E4696" i="8"/>
  <c r="D4696" i="8"/>
  <c r="C4696" i="8"/>
  <c r="B4696" i="8"/>
  <c r="A4696" i="8"/>
  <c r="F4695" i="8"/>
  <c r="E4695" i="8"/>
  <c r="D4695" i="8"/>
  <c r="C4695" i="8"/>
  <c r="B4695" i="8"/>
  <c r="A4695" i="8"/>
  <c r="F4694" i="8"/>
  <c r="E4694" i="8"/>
  <c r="D4694" i="8"/>
  <c r="C4694" i="8"/>
  <c r="B4694" i="8"/>
  <c r="A4694" i="8"/>
  <c r="F4693" i="8"/>
  <c r="E4693" i="8"/>
  <c r="D4693" i="8"/>
  <c r="C4693" i="8"/>
  <c r="B4693" i="8"/>
  <c r="A4693" i="8"/>
  <c r="F4692" i="8"/>
  <c r="E4692" i="8"/>
  <c r="D4692" i="8"/>
  <c r="C4692" i="8"/>
  <c r="B4692" i="8"/>
  <c r="A4692" i="8"/>
  <c r="F4691" i="8"/>
  <c r="E4691" i="8"/>
  <c r="D4691" i="8"/>
  <c r="C4691" i="8"/>
  <c r="B4691" i="8"/>
  <c r="A4691" i="8"/>
  <c r="F4690" i="8"/>
  <c r="E4690" i="8"/>
  <c r="D4690" i="8"/>
  <c r="C4690" i="8"/>
  <c r="B4690" i="8"/>
  <c r="A4690" i="8"/>
  <c r="F4689" i="8"/>
  <c r="E4689" i="8"/>
  <c r="D4689" i="8"/>
  <c r="C4689" i="8"/>
  <c r="B4689" i="8"/>
  <c r="A4689" i="8"/>
  <c r="F4688" i="8"/>
  <c r="E4688" i="8"/>
  <c r="D4688" i="8"/>
  <c r="C4688" i="8"/>
  <c r="B4688" i="8"/>
  <c r="A4688" i="8"/>
  <c r="F4687" i="8"/>
  <c r="E4687" i="8"/>
  <c r="D4687" i="8"/>
  <c r="C4687" i="8"/>
  <c r="B4687" i="8"/>
  <c r="A4687" i="8"/>
  <c r="F4686" i="8"/>
  <c r="E4686" i="8"/>
  <c r="D4686" i="8"/>
  <c r="C4686" i="8"/>
  <c r="B4686" i="8"/>
  <c r="A4686" i="8"/>
  <c r="F4685" i="8"/>
  <c r="E4685" i="8"/>
  <c r="D4685" i="8"/>
  <c r="C4685" i="8"/>
  <c r="B4685" i="8"/>
  <c r="A4685" i="8"/>
  <c r="F4684" i="8"/>
  <c r="E4684" i="8"/>
  <c r="D4684" i="8"/>
  <c r="C4684" i="8"/>
  <c r="B4684" i="8"/>
  <c r="A4684" i="8"/>
  <c r="F4683" i="8"/>
  <c r="E4683" i="8"/>
  <c r="D4683" i="8"/>
  <c r="C4683" i="8"/>
  <c r="B4683" i="8"/>
  <c r="A4683" i="8"/>
  <c r="F4682" i="8"/>
  <c r="E4682" i="8"/>
  <c r="D4682" i="8"/>
  <c r="C4682" i="8"/>
  <c r="B4682" i="8"/>
  <c r="A4682" i="8"/>
  <c r="F4681" i="8"/>
  <c r="E4681" i="8"/>
  <c r="D4681" i="8"/>
  <c r="C4681" i="8"/>
  <c r="B4681" i="8"/>
  <c r="A4681" i="8"/>
  <c r="F4680" i="8"/>
  <c r="E4680" i="8"/>
  <c r="D4680" i="8"/>
  <c r="C4680" i="8"/>
  <c r="B4680" i="8"/>
  <c r="A4680" i="8"/>
  <c r="F4679" i="8"/>
  <c r="E4679" i="8"/>
  <c r="D4679" i="8"/>
  <c r="C4679" i="8"/>
  <c r="B4679" i="8"/>
  <c r="A4679" i="8"/>
  <c r="F4678" i="8"/>
  <c r="E4678" i="8"/>
  <c r="D4678" i="8"/>
  <c r="C4678" i="8"/>
  <c r="B4678" i="8"/>
  <c r="A4678" i="8"/>
  <c r="F4677" i="8"/>
  <c r="E4677" i="8"/>
  <c r="D4677" i="8"/>
  <c r="C4677" i="8"/>
  <c r="B4677" i="8"/>
  <c r="A4677" i="8"/>
  <c r="F4676" i="8"/>
  <c r="E4676" i="8"/>
  <c r="D4676" i="8"/>
  <c r="C4676" i="8"/>
  <c r="B4676" i="8"/>
  <c r="A4676" i="8"/>
  <c r="F4675" i="8"/>
  <c r="E4675" i="8"/>
  <c r="D4675" i="8"/>
  <c r="C4675" i="8"/>
  <c r="B4675" i="8"/>
  <c r="A4675" i="8"/>
  <c r="F4674" i="8"/>
  <c r="E4674" i="8"/>
  <c r="D4674" i="8"/>
  <c r="C4674" i="8"/>
  <c r="B4674" i="8"/>
  <c r="A4674" i="8"/>
  <c r="F4673" i="8"/>
  <c r="E4673" i="8"/>
  <c r="D4673" i="8"/>
  <c r="C4673" i="8"/>
  <c r="B4673" i="8"/>
  <c r="A4673" i="8"/>
  <c r="F4672" i="8"/>
  <c r="E4672" i="8"/>
  <c r="D4672" i="8"/>
  <c r="C4672" i="8"/>
  <c r="B4672" i="8"/>
  <c r="A4672" i="8"/>
  <c r="F4671" i="8"/>
  <c r="E4671" i="8"/>
  <c r="D4671" i="8"/>
  <c r="C4671" i="8"/>
  <c r="B4671" i="8"/>
  <c r="A4671" i="8"/>
  <c r="F4670" i="8"/>
  <c r="E4670" i="8"/>
  <c r="D4670" i="8"/>
  <c r="C4670" i="8"/>
  <c r="B4670" i="8"/>
  <c r="A4670" i="8"/>
  <c r="F4669" i="8"/>
  <c r="E4669" i="8"/>
  <c r="D4669" i="8"/>
  <c r="C4669" i="8"/>
  <c r="B4669" i="8"/>
  <c r="A4669" i="8"/>
  <c r="F4668" i="8"/>
  <c r="E4668" i="8"/>
  <c r="D4668" i="8"/>
  <c r="C4668" i="8"/>
  <c r="B4668" i="8"/>
  <c r="A4668" i="8"/>
  <c r="F4667" i="8"/>
  <c r="E4667" i="8"/>
  <c r="D4667" i="8"/>
  <c r="C4667" i="8"/>
  <c r="B4667" i="8"/>
  <c r="A4667" i="8"/>
  <c r="F4666" i="8"/>
  <c r="E4666" i="8"/>
  <c r="D4666" i="8"/>
  <c r="C4666" i="8"/>
  <c r="B4666" i="8"/>
  <c r="A4666" i="8"/>
  <c r="F4665" i="8"/>
  <c r="E4665" i="8"/>
  <c r="D4665" i="8"/>
  <c r="C4665" i="8"/>
  <c r="B4665" i="8"/>
  <c r="A4665" i="8"/>
  <c r="F4664" i="8"/>
  <c r="E4664" i="8"/>
  <c r="D4664" i="8"/>
  <c r="C4664" i="8"/>
  <c r="B4664" i="8"/>
  <c r="A4664" i="8"/>
  <c r="F4663" i="8"/>
  <c r="E4663" i="8"/>
  <c r="D4663" i="8"/>
  <c r="C4663" i="8"/>
  <c r="B4663" i="8"/>
  <c r="A4663" i="8"/>
  <c r="F4662" i="8"/>
  <c r="E4662" i="8"/>
  <c r="D4662" i="8"/>
  <c r="C4662" i="8"/>
  <c r="B4662" i="8"/>
  <c r="A4662" i="8"/>
  <c r="F4661" i="8"/>
  <c r="E4661" i="8"/>
  <c r="D4661" i="8"/>
  <c r="C4661" i="8"/>
  <c r="B4661" i="8"/>
  <c r="A4661" i="8"/>
  <c r="F4660" i="8"/>
  <c r="E4660" i="8"/>
  <c r="D4660" i="8"/>
  <c r="C4660" i="8"/>
  <c r="B4660" i="8"/>
  <c r="A4660" i="8"/>
  <c r="F4659" i="8"/>
  <c r="E4659" i="8"/>
  <c r="D4659" i="8"/>
  <c r="C4659" i="8"/>
  <c r="B4659" i="8"/>
  <c r="A4659" i="8"/>
  <c r="F4658" i="8"/>
  <c r="E4658" i="8"/>
  <c r="D4658" i="8"/>
  <c r="C4658" i="8"/>
  <c r="B4658" i="8"/>
  <c r="A4658" i="8"/>
  <c r="F4657" i="8"/>
  <c r="E4657" i="8"/>
  <c r="D4657" i="8"/>
  <c r="C4657" i="8"/>
  <c r="B4657" i="8"/>
  <c r="A4657" i="8"/>
  <c r="F4656" i="8"/>
  <c r="E4656" i="8"/>
  <c r="D4656" i="8"/>
  <c r="C4656" i="8"/>
  <c r="B4656" i="8"/>
  <c r="A4656" i="8"/>
  <c r="F4655" i="8"/>
  <c r="E4655" i="8"/>
  <c r="D4655" i="8"/>
  <c r="C4655" i="8"/>
  <c r="B4655" i="8"/>
  <c r="A4655" i="8"/>
  <c r="F4654" i="8"/>
  <c r="E4654" i="8"/>
  <c r="D4654" i="8"/>
  <c r="C4654" i="8"/>
  <c r="B4654" i="8"/>
  <c r="A4654" i="8"/>
  <c r="F4653" i="8"/>
  <c r="E4653" i="8"/>
  <c r="D4653" i="8"/>
  <c r="C4653" i="8"/>
  <c r="B4653" i="8"/>
  <c r="A4653" i="8"/>
  <c r="F4652" i="8"/>
  <c r="E4652" i="8"/>
  <c r="D4652" i="8"/>
  <c r="C4652" i="8"/>
  <c r="B4652" i="8"/>
  <c r="A4652" i="8"/>
  <c r="F4651" i="8"/>
  <c r="E4651" i="8"/>
  <c r="D4651" i="8"/>
  <c r="C4651" i="8"/>
  <c r="B4651" i="8"/>
  <c r="A4651" i="8"/>
  <c r="F4650" i="8"/>
  <c r="E4650" i="8"/>
  <c r="D4650" i="8"/>
  <c r="C4650" i="8"/>
  <c r="B4650" i="8"/>
  <c r="A4650" i="8"/>
  <c r="F4649" i="8"/>
  <c r="E4649" i="8"/>
  <c r="D4649" i="8"/>
  <c r="C4649" i="8"/>
  <c r="B4649" i="8"/>
  <c r="A4649" i="8"/>
  <c r="F4648" i="8"/>
  <c r="E4648" i="8"/>
  <c r="D4648" i="8"/>
  <c r="C4648" i="8"/>
  <c r="B4648" i="8"/>
  <c r="A4648" i="8"/>
  <c r="F4647" i="8"/>
  <c r="E4647" i="8"/>
  <c r="D4647" i="8"/>
  <c r="C4647" i="8"/>
  <c r="B4647" i="8"/>
  <c r="A4647" i="8"/>
  <c r="F4646" i="8"/>
  <c r="E4646" i="8"/>
  <c r="D4646" i="8"/>
  <c r="C4646" i="8"/>
  <c r="B4646" i="8"/>
  <c r="A4646" i="8"/>
  <c r="F4645" i="8"/>
  <c r="E4645" i="8"/>
  <c r="D4645" i="8"/>
  <c r="C4645" i="8"/>
  <c r="B4645" i="8"/>
  <c r="A4645" i="8"/>
  <c r="F4644" i="8"/>
  <c r="E4644" i="8"/>
  <c r="D4644" i="8"/>
  <c r="C4644" i="8"/>
  <c r="B4644" i="8"/>
  <c r="A4644" i="8"/>
  <c r="F4643" i="8"/>
  <c r="E4643" i="8"/>
  <c r="D4643" i="8"/>
  <c r="C4643" i="8"/>
  <c r="B4643" i="8"/>
  <c r="A4643" i="8"/>
  <c r="F4642" i="8"/>
  <c r="E4642" i="8"/>
  <c r="D4642" i="8"/>
  <c r="C4642" i="8"/>
  <c r="B4642" i="8"/>
  <c r="A4642" i="8"/>
  <c r="F4641" i="8"/>
  <c r="E4641" i="8"/>
  <c r="D4641" i="8"/>
  <c r="C4641" i="8"/>
  <c r="B4641" i="8"/>
  <c r="A4641" i="8"/>
  <c r="F4640" i="8"/>
  <c r="E4640" i="8"/>
  <c r="D4640" i="8"/>
  <c r="C4640" i="8"/>
  <c r="B4640" i="8"/>
  <c r="A4640" i="8"/>
  <c r="F4639" i="8"/>
  <c r="E4639" i="8"/>
  <c r="D4639" i="8"/>
  <c r="C4639" i="8"/>
  <c r="B4639" i="8"/>
  <c r="A4639" i="8"/>
  <c r="F4638" i="8"/>
  <c r="E4638" i="8"/>
  <c r="D4638" i="8"/>
  <c r="C4638" i="8"/>
  <c r="B4638" i="8"/>
  <c r="A4638" i="8"/>
  <c r="F4637" i="8"/>
  <c r="E4637" i="8"/>
  <c r="D4637" i="8"/>
  <c r="C4637" i="8"/>
  <c r="B4637" i="8"/>
  <c r="A4637" i="8"/>
  <c r="F4636" i="8"/>
  <c r="E4636" i="8"/>
  <c r="D4636" i="8"/>
  <c r="C4636" i="8"/>
  <c r="B4636" i="8"/>
  <c r="A4636" i="8"/>
  <c r="F4635" i="8"/>
  <c r="E4635" i="8"/>
  <c r="D4635" i="8"/>
  <c r="C4635" i="8"/>
  <c r="B4635" i="8"/>
  <c r="A4635" i="8"/>
  <c r="F4634" i="8"/>
  <c r="E4634" i="8"/>
  <c r="D4634" i="8"/>
  <c r="C4634" i="8"/>
  <c r="B4634" i="8"/>
  <c r="A4634" i="8"/>
  <c r="F4633" i="8"/>
  <c r="E4633" i="8"/>
  <c r="D4633" i="8"/>
  <c r="C4633" i="8"/>
  <c r="B4633" i="8"/>
  <c r="A4633" i="8"/>
  <c r="F4632" i="8"/>
  <c r="E4632" i="8"/>
  <c r="D4632" i="8"/>
  <c r="C4632" i="8"/>
  <c r="B4632" i="8"/>
  <c r="A4632" i="8"/>
  <c r="F4631" i="8"/>
  <c r="E4631" i="8"/>
  <c r="D4631" i="8"/>
  <c r="C4631" i="8"/>
  <c r="B4631" i="8"/>
  <c r="A4631" i="8"/>
  <c r="F4630" i="8"/>
  <c r="E4630" i="8"/>
  <c r="D4630" i="8"/>
  <c r="C4630" i="8"/>
  <c r="B4630" i="8"/>
  <c r="A4630" i="8"/>
  <c r="F4629" i="8"/>
  <c r="E4629" i="8"/>
  <c r="D4629" i="8"/>
  <c r="C4629" i="8"/>
  <c r="B4629" i="8"/>
  <c r="A4629" i="8"/>
  <c r="F4628" i="8"/>
  <c r="E4628" i="8"/>
  <c r="D4628" i="8"/>
  <c r="C4628" i="8"/>
  <c r="B4628" i="8"/>
  <c r="A4628" i="8"/>
  <c r="F4627" i="8"/>
  <c r="E4627" i="8"/>
  <c r="D4627" i="8"/>
  <c r="C4627" i="8"/>
  <c r="B4627" i="8"/>
  <c r="A4627" i="8"/>
  <c r="F4626" i="8"/>
  <c r="E4626" i="8"/>
  <c r="D4626" i="8"/>
  <c r="C4626" i="8"/>
  <c r="B4626" i="8"/>
  <c r="A4626" i="8"/>
  <c r="F4625" i="8"/>
  <c r="E4625" i="8"/>
  <c r="D4625" i="8"/>
  <c r="C4625" i="8"/>
  <c r="B4625" i="8"/>
  <c r="A4625" i="8"/>
  <c r="F4624" i="8"/>
  <c r="E4624" i="8"/>
  <c r="D4624" i="8"/>
  <c r="C4624" i="8"/>
  <c r="B4624" i="8"/>
  <c r="A4624" i="8"/>
  <c r="F4623" i="8"/>
  <c r="E4623" i="8"/>
  <c r="D4623" i="8"/>
  <c r="C4623" i="8"/>
  <c r="B4623" i="8"/>
  <c r="A4623" i="8"/>
  <c r="F4622" i="8"/>
  <c r="E4622" i="8"/>
  <c r="D4622" i="8"/>
  <c r="C4622" i="8"/>
  <c r="B4622" i="8"/>
  <c r="A4622" i="8"/>
  <c r="F4621" i="8"/>
  <c r="E4621" i="8"/>
  <c r="D4621" i="8"/>
  <c r="C4621" i="8"/>
  <c r="B4621" i="8"/>
  <c r="A4621" i="8"/>
  <c r="F4620" i="8"/>
  <c r="E4620" i="8"/>
  <c r="D4620" i="8"/>
  <c r="C4620" i="8"/>
  <c r="B4620" i="8"/>
  <c r="A4620" i="8"/>
  <c r="F4619" i="8"/>
  <c r="E4619" i="8"/>
  <c r="D4619" i="8"/>
  <c r="C4619" i="8"/>
  <c r="B4619" i="8"/>
  <c r="A4619" i="8"/>
  <c r="F4618" i="8"/>
  <c r="E4618" i="8"/>
  <c r="D4618" i="8"/>
  <c r="C4618" i="8"/>
  <c r="B4618" i="8"/>
  <c r="A4618" i="8"/>
  <c r="F4617" i="8"/>
  <c r="E4617" i="8"/>
  <c r="D4617" i="8"/>
  <c r="C4617" i="8"/>
  <c r="B4617" i="8"/>
  <c r="A4617" i="8"/>
  <c r="F4616" i="8"/>
  <c r="E4616" i="8"/>
  <c r="D4616" i="8"/>
  <c r="C4616" i="8"/>
  <c r="B4616" i="8"/>
  <c r="A4616" i="8"/>
  <c r="F4615" i="8"/>
  <c r="E4615" i="8"/>
  <c r="D4615" i="8"/>
  <c r="C4615" i="8"/>
  <c r="B4615" i="8"/>
  <c r="A4615" i="8"/>
  <c r="F4614" i="8"/>
  <c r="E4614" i="8"/>
  <c r="D4614" i="8"/>
  <c r="C4614" i="8"/>
  <c r="B4614" i="8"/>
  <c r="A4614" i="8"/>
  <c r="F4613" i="8"/>
  <c r="E4613" i="8"/>
  <c r="D4613" i="8"/>
  <c r="C4613" i="8"/>
  <c r="B4613" i="8"/>
  <c r="A4613" i="8"/>
  <c r="F4612" i="8"/>
  <c r="E4612" i="8"/>
  <c r="D4612" i="8"/>
  <c r="C4612" i="8"/>
  <c r="B4612" i="8"/>
  <c r="A4612" i="8"/>
  <c r="F4611" i="8"/>
  <c r="E4611" i="8"/>
  <c r="D4611" i="8"/>
  <c r="C4611" i="8"/>
  <c r="B4611" i="8"/>
  <c r="A4611" i="8"/>
  <c r="F4610" i="8"/>
  <c r="E4610" i="8"/>
  <c r="D4610" i="8"/>
  <c r="C4610" i="8"/>
  <c r="B4610" i="8"/>
  <c r="A4610" i="8"/>
  <c r="F4609" i="8"/>
  <c r="E4609" i="8"/>
  <c r="D4609" i="8"/>
  <c r="C4609" i="8"/>
  <c r="B4609" i="8"/>
  <c r="A4609" i="8"/>
  <c r="F4608" i="8"/>
  <c r="E4608" i="8"/>
  <c r="D4608" i="8"/>
  <c r="C4608" i="8"/>
  <c r="B4608" i="8"/>
  <c r="A4608" i="8"/>
  <c r="F4607" i="8"/>
  <c r="E4607" i="8"/>
  <c r="D4607" i="8"/>
  <c r="C4607" i="8"/>
  <c r="B4607" i="8"/>
  <c r="A4607" i="8"/>
  <c r="F4606" i="8"/>
  <c r="E4606" i="8"/>
  <c r="D4606" i="8"/>
  <c r="C4606" i="8"/>
  <c r="B4606" i="8"/>
  <c r="A4606" i="8"/>
  <c r="F4605" i="8"/>
  <c r="E4605" i="8"/>
  <c r="D4605" i="8"/>
  <c r="C4605" i="8"/>
  <c r="B4605" i="8"/>
  <c r="A4605" i="8"/>
  <c r="F4604" i="8"/>
  <c r="E4604" i="8"/>
  <c r="D4604" i="8"/>
  <c r="C4604" i="8"/>
  <c r="B4604" i="8"/>
  <c r="A4604" i="8"/>
  <c r="F4603" i="8"/>
  <c r="E4603" i="8"/>
  <c r="D4603" i="8"/>
  <c r="C4603" i="8"/>
  <c r="B4603" i="8"/>
  <c r="A4603" i="8"/>
  <c r="F4602" i="8"/>
  <c r="E4602" i="8"/>
  <c r="D4602" i="8"/>
  <c r="C4602" i="8"/>
  <c r="B4602" i="8"/>
  <c r="A4602" i="8"/>
  <c r="F4601" i="8"/>
  <c r="E4601" i="8"/>
  <c r="D4601" i="8"/>
  <c r="C4601" i="8"/>
  <c r="B4601" i="8"/>
  <c r="A4601" i="8"/>
  <c r="F4600" i="8"/>
  <c r="E4600" i="8"/>
  <c r="D4600" i="8"/>
  <c r="C4600" i="8"/>
  <c r="B4600" i="8"/>
  <c r="A4600" i="8"/>
  <c r="F4599" i="8"/>
  <c r="E4599" i="8"/>
  <c r="D4599" i="8"/>
  <c r="C4599" i="8"/>
  <c r="B4599" i="8"/>
  <c r="A4599" i="8"/>
  <c r="F4598" i="8"/>
  <c r="E4598" i="8"/>
  <c r="D4598" i="8"/>
  <c r="C4598" i="8"/>
  <c r="B4598" i="8"/>
  <c r="A4598" i="8"/>
  <c r="F4597" i="8"/>
  <c r="E4597" i="8"/>
  <c r="D4597" i="8"/>
  <c r="C4597" i="8"/>
  <c r="B4597" i="8"/>
  <c r="A4597" i="8"/>
  <c r="F4596" i="8"/>
  <c r="E4596" i="8"/>
  <c r="D4596" i="8"/>
  <c r="C4596" i="8"/>
  <c r="B4596" i="8"/>
  <c r="A4596" i="8"/>
  <c r="F4595" i="8"/>
  <c r="E4595" i="8"/>
  <c r="D4595" i="8"/>
  <c r="C4595" i="8"/>
  <c r="B4595" i="8"/>
  <c r="A4595" i="8"/>
  <c r="F4594" i="8"/>
  <c r="E4594" i="8"/>
  <c r="D4594" i="8"/>
  <c r="C4594" i="8"/>
  <c r="B4594" i="8"/>
  <c r="A4594" i="8"/>
  <c r="F4593" i="8"/>
  <c r="E4593" i="8"/>
  <c r="D4593" i="8"/>
  <c r="C4593" i="8"/>
  <c r="B4593" i="8"/>
  <c r="A4593" i="8"/>
  <c r="F4592" i="8"/>
  <c r="E4592" i="8"/>
  <c r="D4592" i="8"/>
  <c r="C4592" i="8"/>
  <c r="B4592" i="8"/>
  <c r="A4592" i="8"/>
  <c r="F4591" i="8"/>
  <c r="E4591" i="8"/>
  <c r="D4591" i="8"/>
  <c r="C4591" i="8"/>
  <c r="B4591" i="8"/>
  <c r="A4591" i="8"/>
  <c r="F4590" i="8"/>
  <c r="E4590" i="8"/>
  <c r="D4590" i="8"/>
  <c r="C4590" i="8"/>
  <c r="B4590" i="8"/>
  <c r="A4590" i="8"/>
  <c r="F4589" i="8"/>
  <c r="E4589" i="8"/>
  <c r="D4589" i="8"/>
  <c r="C4589" i="8"/>
  <c r="B4589" i="8"/>
  <c r="A4589" i="8"/>
  <c r="F4588" i="8"/>
  <c r="E4588" i="8"/>
  <c r="D4588" i="8"/>
  <c r="C4588" i="8"/>
  <c r="B4588" i="8"/>
  <c r="A4588" i="8"/>
  <c r="F4587" i="8"/>
  <c r="E4587" i="8"/>
  <c r="D4587" i="8"/>
  <c r="C4587" i="8"/>
  <c r="B4587" i="8"/>
  <c r="A4587" i="8"/>
  <c r="F4586" i="8"/>
  <c r="E4586" i="8"/>
  <c r="D4586" i="8"/>
  <c r="C4586" i="8"/>
  <c r="B4586" i="8"/>
  <c r="A4586" i="8"/>
  <c r="F4585" i="8"/>
  <c r="E4585" i="8"/>
  <c r="D4585" i="8"/>
  <c r="C4585" i="8"/>
  <c r="B4585" i="8"/>
  <c r="A4585" i="8"/>
  <c r="F4584" i="8"/>
  <c r="E4584" i="8"/>
  <c r="D4584" i="8"/>
  <c r="C4584" i="8"/>
  <c r="B4584" i="8"/>
  <c r="A4584" i="8"/>
  <c r="F4583" i="8"/>
  <c r="E4583" i="8"/>
  <c r="D4583" i="8"/>
  <c r="C4583" i="8"/>
  <c r="B4583" i="8"/>
  <c r="A4583" i="8"/>
  <c r="F4582" i="8"/>
  <c r="E4582" i="8"/>
  <c r="D4582" i="8"/>
  <c r="C4582" i="8"/>
  <c r="B4582" i="8"/>
  <c r="A4582" i="8"/>
  <c r="F4581" i="8"/>
  <c r="E4581" i="8"/>
  <c r="D4581" i="8"/>
  <c r="C4581" i="8"/>
  <c r="B4581" i="8"/>
  <c r="A4581" i="8"/>
  <c r="F4580" i="8"/>
  <c r="E4580" i="8"/>
  <c r="D4580" i="8"/>
  <c r="C4580" i="8"/>
  <c r="B4580" i="8"/>
  <c r="A4580" i="8"/>
  <c r="F4579" i="8"/>
  <c r="E4579" i="8"/>
  <c r="D4579" i="8"/>
  <c r="C4579" i="8"/>
  <c r="B4579" i="8"/>
  <c r="A4579" i="8"/>
  <c r="F4578" i="8"/>
  <c r="E4578" i="8"/>
  <c r="D4578" i="8"/>
  <c r="C4578" i="8"/>
  <c r="B4578" i="8"/>
  <c r="A4578" i="8"/>
  <c r="F4577" i="8"/>
  <c r="E4577" i="8"/>
  <c r="D4577" i="8"/>
  <c r="C4577" i="8"/>
  <c r="B4577" i="8"/>
  <c r="A4577" i="8"/>
  <c r="F4576" i="8"/>
  <c r="E4576" i="8"/>
  <c r="D4576" i="8"/>
  <c r="C4576" i="8"/>
  <c r="B4576" i="8"/>
  <c r="A4576" i="8"/>
  <c r="F4575" i="8"/>
  <c r="E4575" i="8"/>
  <c r="D4575" i="8"/>
  <c r="C4575" i="8"/>
  <c r="B4575" i="8"/>
  <c r="A4575" i="8"/>
  <c r="F4574" i="8"/>
  <c r="E4574" i="8"/>
  <c r="D4574" i="8"/>
  <c r="C4574" i="8"/>
  <c r="B4574" i="8"/>
  <c r="A4574" i="8"/>
  <c r="F4573" i="8"/>
  <c r="E4573" i="8"/>
  <c r="D4573" i="8"/>
  <c r="C4573" i="8"/>
  <c r="B4573" i="8"/>
  <c r="A4573" i="8"/>
  <c r="F4572" i="8"/>
  <c r="E4572" i="8"/>
  <c r="D4572" i="8"/>
  <c r="C4572" i="8"/>
  <c r="B4572" i="8"/>
  <c r="A4572" i="8"/>
  <c r="F4571" i="8"/>
  <c r="E4571" i="8"/>
  <c r="D4571" i="8"/>
  <c r="C4571" i="8"/>
  <c r="B4571" i="8"/>
  <c r="A4571" i="8"/>
  <c r="F4570" i="8"/>
  <c r="E4570" i="8"/>
  <c r="D4570" i="8"/>
  <c r="C4570" i="8"/>
  <c r="B4570" i="8"/>
  <c r="A4570" i="8"/>
  <c r="F4569" i="8"/>
  <c r="E4569" i="8"/>
  <c r="D4569" i="8"/>
  <c r="C4569" i="8"/>
  <c r="B4569" i="8"/>
  <c r="A4569" i="8"/>
  <c r="F4568" i="8"/>
  <c r="E4568" i="8"/>
  <c r="D4568" i="8"/>
  <c r="C4568" i="8"/>
  <c r="B4568" i="8"/>
  <c r="A4568" i="8"/>
  <c r="F4567" i="8"/>
  <c r="E4567" i="8"/>
  <c r="D4567" i="8"/>
  <c r="C4567" i="8"/>
  <c r="B4567" i="8"/>
  <c r="A4567" i="8"/>
  <c r="F4566" i="8"/>
  <c r="E4566" i="8"/>
  <c r="D4566" i="8"/>
  <c r="C4566" i="8"/>
  <c r="B4566" i="8"/>
  <c r="A4566" i="8"/>
  <c r="F4565" i="8"/>
  <c r="E4565" i="8"/>
  <c r="D4565" i="8"/>
  <c r="C4565" i="8"/>
  <c r="B4565" i="8"/>
  <c r="A4565" i="8"/>
  <c r="F4564" i="8"/>
  <c r="E4564" i="8"/>
  <c r="D4564" i="8"/>
  <c r="C4564" i="8"/>
  <c r="B4564" i="8"/>
  <c r="A4564" i="8"/>
  <c r="F4563" i="8"/>
  <c r="E4563" i="8"/>
  <c r="D4563" i="8"/>
  <c r="C4563" i="8"/>
  <c r="B4563" i="8"/>
  <c r="A4563" i="8"/>
  <c r="F4562" i="8"/>
  <c r="E4562" i="8"/>
  <c r="D4562" i="8"/>
  <c r="C4562" i="8"/>
  <c r="B4562" i="8"/>
  <c r="A4562" i="8"/>
  <c r="F4561" i="8"/>
  <c r="E4561" i="8"/>
  <c r="D4561" i="8"/>
  <c r="C4561" i="8"/>
  <c r="B4561" i="8"/>
  <c r="A4561" i="8"/>
  <c r="F4560" i="8"/>
  <c r="E4560" i="8"/>
  <c r="D4560" i="8"/>
  <c r="C4560" i="8"/>
  <c r="B4560" i="8"/>
  <c r="A4560" i="8"/>
  <c r="F4559" i="8"/>
  <c r="E4559" i="8"/>
  <c r="D4559" i="8"/>
  <c r="C4559" i="8"/>
  <c r="B4559" i="8"/>
  <c r="A4559" i="8"/>
  <c r="F4558" i="8"/>
  <c r="E4558" i="8"/>
  <c r="D4558" i="8"/>
  <c r="C4558" i="8"/>
  <c r="B4558" i="8"/>
  <c r="A4558" i="8"/>
  <c r="F4557" i="8"/>
  <c r="E4557" i="8"/>
  <c r="D4557" i="8"/>
  <c r="C4557" i="8"/>
  <c r="B4557" i="8"/>
  <c r="A4557" i="8"/>
  <c r="F4556" i="8"/>
  <c r="E4556" i="8"/>
  <c r="D4556" i="8"/>
  <c r="C4556" i="8"/>
  <c r="B4556" i="8"/>
  <c r="A4556" i="8"/>
  <c r="F4555" i="8"/>
  <c r="E4555" i="8"/>
  <c r="D4555" i="8"/>
  <c r="C4555" i="8"/>
  <c r="B4555" i="8"/>
  <c r="A4555" i="8"/>
  <c r="F4554" i="8"/>
  <c r="E4554" i="8"/>
  <c r="D4554" i="8"/>
  <c r="C4554" i="8"/>
  <c r="B4554" i="8"/>
  <c r="A4554" i="8"/>
  <c r="F4553" i="8"/>
  <c r="E4553" i="8"/>
  <c r="D4553" i="8"/>
  <c r="C4553" i="8"/>
  <c r="B4553" i="8"/>
  <c r="A4553" i="8"/>
  <c r="F4552" i="8"/>
  <c r="E4552" i="8"/>
  <c r="D4552" i="8"/>
  <c r="C4552" i="8"/>
  <c r="B4552" i="8"/>
  <c r="A4552" i="8"/>
  <c r="F4551" i="8"/>
  <c r="E4551" i="8"/>
  <c r="D4551" i="8"/>
  <c r="C4551" i="8"/>
  <c r="B4551" i="8"/>
  <c r="A4551" i="8"/>
  <c r="F4550" i="8"/>
  <c r="E4550" i="8"/>
  <c r="D4550" i="8"/>
  <c r="C4550" i="8"/>
  <c r="B4550" i="8"/>
  <c r="A4550" i="8"/>
  <c r="F4549" i="8"/>
  <c r="E4549" i="8"/>
  <c r="D4549" i="8"/>
  <c r="C4549" i="8"/>
  <c r="B4549" i="8"/>
  <c r="A4549" i="8"/>
  <c r="F4548" i="8"/>
  <c r="E4548" i="8"/>
  <c r="D4548" i="8"/>
  <c r="C4548" i="8"/>
  <c r="B4548" i="8"/>
  <c r="A4548" i="8"/>
  <c r="F4547" i="8"/>
  <c r="E4547" i="8"/>
  <c r="D4547" i="8"/>
  <c r="C4547" i="8"/>
  <c r="B4547" i="8"/>
  <c r="A4547" i="8"/>
  <c r="F4546" i="8"/>
  <c r="E4546" i="8"/>
  <c r="D4546" i="8"/>
  <c r="C4546" i="8"/>
  <c r="B4546" i="8"/>
  <c r="A4546" i="8"/>
  <c r="F4545" i="8"/>
  <c r="E4545" i="8"/>
  <c r="D4545" i="8"/>
  <c r="C4545" i="8"/>
  <c r="B4545" i="8"/>
  <c r="A4545" i="8"/>
  <c r="F4544" i="8"/>
  <c r="E4544" i="8"/>
  <c r="D4544" i="8"/>
  <c r="C4544" i="8"/>
  <c r="B4544" i="8"/>
  <c r="A4544" i="8"/>
  <c r="F4543" i="8"/>
  <c r="E4543" i="8"/>
  <c r="D4543" i="8"/>
  <c r="C4543" i="8"/>
  <c r="B4543" i="8"/>
  <c r="A4543" i="8"/>
  <c r="F4542" i="8"/>
  <c r="E4542" i="8"/>
  <c r="D4542" i="8"/>
  <c r="C4542" i="8"/>
  <c r="B4542" i="8"/>
  <c r="A4542" i="8"/>
  <c r="F4541" i="8"/>
  <c r="E4541" i="8"/>
  <c r="D4541" i="8"/>
  <c r="C4541" i="8"/>
  <c r="B4541" i="8"/>
  <c r="A4541" i="8"/>
  <c r="F4540" i="8"/>
  <c r="E4540" i="8"/>
  <c r="D4540" i="8"/>
  <c r="C4540" i="8"/>
  <c r="B4540" i="8"/>
  <c r="A4540" i="8"/>
  <c r="F4539" i="8"/>
  <c r="E4539" i="8"/>
  <c r="D4539" i="8"/>
  <c r="C4539" i="8"/>
  <c r="B4539" i="8"/>
  <c r="A4539" i="8"/>
  <c r="F4538" i="8"/>
  <c r="E4538" i="8"/>
  <c r="D4538" i="8"/>
  <c r="C4538" i="8"/>
  <c r="B4538" i="8"/>
  <c r="A4538" i="8"/>
  <c r="F4537" i="8"/>
  <c r="E4537" i="8"/>
  <c r="D4537" i="8"/>
  <c r="C4537" i="8"/>
  <c r="B4537" i="8"/>
  <c r="A4537" i="8"/>
  <c r="F4536" i="8"/>
  <c r="E4536" i="8"/>
  <c r="D4536" i="8"/>
  <c r="C4536" i="8"/>
  <c r="B4536" i="8"/>
  <c r="A4536" i="8"/>
  <c r="F4535" i="8"/>
  <c r="E4535" i="8"/>
  <c r="D4535" i="8"/>
  <c r="C4535" i="8"/>
  <c r="B4535" i="8"/>
  <c r="A4535" i="8"/>
  <c r="F4534" i="8"/>
  <c r="E4534" i="8"/>
  <c r="D4534" i="8"/>
  <c r="C4534" i="8"/>
  <c r="B4534" i="8"/>
  <c r="A4534" i="8"/>
  <c r="F4533" i="8"/>
  <c r="E4533" i="8"/>
  <c r="D4533" i="8"/>
  <c r="C4533" i="8"/>
  <c r="B4533" i="8"/>
  <c r="A4533" i="8"/>
  <c r="F4532" i="8"/>
  <c r="E4532" i="8"/>
  <c r="D4532" i="8"/>
  <c r="C4532" i="8"/>
  <c r="B4532" i="8"/>
  <c r="A4532" i="8"/>
  <c r="F4531" i="8"/>
  <c r="E4531" i="8"/>
  <c r="D4531" i="8"/>
  <c r="C4531" i="8"/>
  <c r="B4531" i="8"/>
  <c r="A4531" i="8"/>
  <c r="F4530" i="8"/>
  <c r="E4530" i="8"/>
  <c r="D4530" i="8"/>
  <c r="C4530" i="8"/>
  <c r="B4530" i="8"/>
  <c r="A4530" i="8"/>
  <c r="F4529" i="8"/>
  <c r="E4529" i="8"/>
  <c r="D4529" i="8"/>
  <c r="C4529" i="8"/>
  <c r="B4529" i="8"/>
  <c r="A4529" i="8"/>
  <c r="F4528" i="8"/>
  <c r="E4528" i="8"/>
  <c r="D4528" i="8"/>
  <c r="C4528" i="8"/>
  <c r="B4528" i="8"/>
  <c r="A4528" i="8"/>
  <c r="F4527" i="8"/>
  <c r="E4527" i="8"/>
  <c r="D4527" i="8"/>
  <c r="C4527" i="8"/>
  <c r="B4527" i="8"/>
  <c r="A4527" i="8"/>
  <c r="F4526" i="8"/>
  <c r="E4526" i="8"/>
  <c r="D4526" i="8"/>
  <c r="C4526" i="8"/>
  <c r="B4526" i="8"/>
  <c r="A4526" i="8"/>
  <c r="F4525" i="8"/>
  <c r="E4525" i="8"/>
  <c r="D4525" i="8"/>
  <c r="C4525" i="8"/>
  <c r="B4525" i="8"/>
  <c r="A4525" i="8"/>
  <c r="F4524" i="8"/>
  <c r="E4524" i="8"/>
  <c r="D4524" i="8"/>
  <c r="C4524" i="8"/>
  <c r="B4524" i="8"/>
  <c r="A4524" i="8"/>
  <c r="F4523" i="8"/>
  <c r="E4523" i="8"/>
  <c r="D4523" i="8"/>
  <c r="C4523" i="8"/>
  <c r="B4523" i="8"/>
  <c r="A4523" i="8"/>
  <c r="F4522" i="8"/>
  <c r="E4522" i="8"/>
  <c r="D4522" i="8"/>
  <c r="C4522" i="8"/>
  <c r="B4522" i="8"/>
  <c r="A4522" i="8"/>
  <c r="F4521" i="8"/>
  <c r="E4521" i="8"/>
  <c r="D4521" i="8"/>
  <c r="C4521" i="8"/>
  <c r="B4521" i="8"/>
  <c r="A4521" i="8"/>
  <c r="F4520" i="8"/>
  <c r="E4520" i="8"/>
  <c r="D4520" i="8"/>
  <c r="C4520" i="8"/>
  <c r="B4520" i="8"/>
  <c r="A4520" i="8"/>
  <c r="F4519" i="8"/>
  <c r="E4519" i="8"/>
  <c r="D4519" i="8"/>
  <c r="C4519" i="8"/>
  <c r="B4519" i="8"/>
  <c r="A4519" i="8"/>
  <c r="F4518" i="8"/>
  <c r="E4518" i="8"/>
  <c r="D4518" i="8"/>
  <c r="C4518" i="8"/>
  <c r="B4518" i="8"/>
  <c r="A4518" i="8"/>
  <c r="F4517" i="8"/>
  <c r="E4517" i="8"/>
  <c r="D4517" i="8"/>
  <c r="C4517" i="8"/>
  <c r="B4517" i="8"/>
  <c r="A4517" i="8"/>
  <c r="F4516" i="8"/>
  <c r="E4516" i="8"/>
  <c r="D4516" i="8"/>
  <c r="C4516" i="8"/>
  <c r="B4516" i="8"/>
  <c r="A4516" i="8"/>
  <c r="F4515" i="8"/>
  <c r="E4515" i="8"/>
  <c r="D4515" i="8"/>
  <c r="C4515" i="8"/>
  <c r="B4515" i="8"/>
  <c r="A4515" i="8"/>
  <c r="F4514" i="8"/>
  <c r="E4514" i="8"/>
  <c r="D4514" i="8"/>
  <c r="C4514" i="8"/>
  <c r="B4514" i="8"/>
  <c r="A4514" i="8"/>
  <c r="F4513" i="8"/>
  <c r="E4513" i="8"/>
  <c r="D4513" i="8"/>
  <c r="C4513" i="8"/>
  <c r="B4513" i="8"/>
  <c r="A4513" i="8"/>
  <c r="F4512" i="8"/>
  <c r="E4512" i="8"/>
  <c r="D4512" i="8"/>
  <c r="C4512" i="8"/>
  <c r="B4512" i="8"/>
  <c r="A4512" i="8"/>
  <c r="F4511" i="8"/>
  <c r="E4511" i="8"/>
  <c r="D4511" i="8"/>
  <c r="C4511" i="8"/>
  <c r="B4511" i="8"/>
  <c r="A4511" i="8"/>
  <c r="F4510" i="8"/>
  <c r="E4510" i="8"/>
  <c r="D4510" i="8"/>
  <c r="C4510" i="8"/>
  <c r="B4510" i="8"/>
  <c r="A4510" i="8"/>
  <c r="F4509" i="8"/>
  <c r="E4509" i="8"/>
  <c r="D4509" i="8"/>
  <c r="C4509" i="8"/>
  <c r="B4509" i="8"/>
  <c r="A4509" i="8"/>
  <c r="F4508" i="8"/>
  <c r="E4508" i="8"/>
  <c r="D4508" i="8"/>
  <c r="C4508" i="8"/>
  <c r="B4508" i="8"/>
  <c r="A4508" i="8"/>
  <c r="F4507" i="8"/>
  <c r="E4507" i="8"/>
  <c r="D4507" i="8"/>
  <c r="C4507" i="8"/>
  <c r="B4507" i="8"/>
  <c r="A4507" i="8"/>
  <c r="F4506" i="8"/>
  <c r="E4506" i="8"/>
  <c r="D4506" i="8"/>
  <c r="C4506" i="8"/>
  <c r="B4506" i="8"/>
  <c r="A4506" i="8"/>
  <c r="F4505" i="8"/>
  <c r="E4505" i="8"/>
  <c r="D4505" i="8"/>
  <c r="C4505" i="8"/>
  <c r="B4505" i="8"/>
  <c r="A4505" i="8"/>
  <c r="F4504" i="8"/>
  <c r="E4504" i="8"/>
  <c r="D4504" i="8"/>
  <c r="C4504" i="8"/>
  <c r="B4504" i="8"/>
  <c r="A4504" i="8"/>
  <c r="F4503" i="8"/>
  <c r="E4503" i="8"/>
  <c r="D4503" i="8"/>
  <c r="C4503" i="8"/>
  <c r="B4503" i="8"/>
  <c r="A4503" i="8"/>
  <c r="F4502" i="8"/>
  <c r="E4502" i="8"/>
  <c r="D4502" i="8"/>
  <c r="C4502" i="8"/>
  <c r="B4502" i="8"/>
  <c r="A4502" i="8"/>
  <c r="F4501" i="8"/>
  <c r="E4501" i="8"/>
  <c r="D4501" i="8"/>
  <c r="C4501" i="8"/>
  <c r="B4501" i="8"/>
  <c r="A4501" i="8"/>
  <c r="F4500" i="8"/>
  <c r="E4500" i="8"/>
  <c r="D4500" i="8"/>
  <c r="C4500" i="8"/>
  <c r="B4500" i="8"/>
  <c r="A4500" i="8"/>
  <c r="F4499" i="8"/>
  <c r="E4499" i="8"/>
  <c r="D4499" i="8"/>
  <c r="C4499" i="8"/>
  <c r="B4499" i="8"/>
  <c r="A4499" i="8"/>
  <c r="F4498" i="8"/>
  <c r="E4498" i="8"/>
  <c r="D4498" i="8"/>
  <c r="C4498" i="8"/>
  <c r="B4498" i="8"/>
  <c r="A4498" i="8"/>
  <c r="F4497" i="8"/>
  <c r="E4497" i="8"/>
  <c r="D4497" i="8"/>
  <c r="C4497" i="8"/>
  <c r="B4497" i="8"/>
  <c r="A4497" i="8"/>
  <c r="F4496" i="8"/>
  <c r="E4496" i="8"/>
  <c r="D4496" i="8"/>
  <c r="C4496" i="8"/>
  <c r="B4496" i="8"/>
  <c r="A4496" i="8"/>
  <c r="F4495" i="8"/>
  <c r="E4495" i="8"/>
  <c r="D4495" i="8"/>
  <c r="C4495" i="8"/>
  <c r="B4495" i="8"/>
  <c r="A4495" i="8"/>
  <c r="F4494" i="8"/>
  <c r="E4494" i="8"/>
  <c r="D4494" i="8"/>
  <c r="C4494" i="8"/>
  <c r="B4494" i="8"/>
  <c r="A4494" i="8"/>
  <c r="F4493" i="8"/>
  <c r="E4493" i="8"/>
  <c r="D4493" i="8"/>
  <c r="C4493" i="8"/>
  <c r="B4493" i="8"/>
  <c r="A4493" i="8"/>
  <c r="F4492" i="8"/>
  <c r="E4492" i="8"/>
  <c r="D4492" i="8"/>
  <c r="C4492" i="8"/>
  <c r="B4492" i="8"/>
  <c r="A4492" i="8"/>
  <c r="F4491" i="8"/>
  <c r="E4491" i="8"/>
  <c r="D4491" i="8"/>
  <c r="C4491" i="8"/>
  <c r="B4491" i="8"/>
  <c r="A4491" i="8"/>
  <c r="F4490" i="8"/>
  <c r="E4490" i="8"/>
  <c r="D4490" i="8"/>
  <c r="C4490" i="8"/>
  <c r="B4490" i="8"/>
  <c r="A4490" i="8"/>
  <c r="F4489" i="8"/>
  <c r="E4489" i="8"/>
  <c r="D4489" i="8"/>
  <c r="C4489" i="8"/>
  <c r="B4489" i="8"/>
  <c r="A4489" i="8"/>
  <c r="F4488" i="8"/>
  <c r="E4488" i="8"/>
  <c r="D4488" i="8"/>
  <c r="C4488" i="8"/>
  <c r="B4488" i="8"/>
  <c r="A4488" i="8"/>
  <c r="F4487" i="8"/>
  <c r="E4487" i="8"/>
  <c r="D4487" i="8"/>
  <c r="C4487" i="8"/>
  <c r="B4487" i="8"/>
  <c r="A4487" i="8"/>
  <c r="F4486" i="8"/>
  <c r="E4486" i="8"/>
  <c r="D4486" i="8"/>
  <c r="C4486" i="8"/>
  <c r="B4486" i="8"/>
  <c r="A4486" i="8"/>
  <c r="F4485" i="8"/>
  <c r="E4485" i="8"/>
  <c r="D4485" i="8"/>
  <c r="C4485" i="8"/>
  <c r="B4485" i="8"/>
  <c r="A4485" i="8"/>
  <c r="F4484" i="8"/>
  <c r="E4484" i="8"/>
  <c r="D4484" i="8"/>
  <c r="C4484" i="8"/>
  <c r="B4484" i="8"/>
  <c r="A4484" i="8"/>
  <c r="F4483" i="8"/>
  <c r="E4483" i="8"/>
  <c r="D4483" i="8"/>
  <c r="C4483" i="8"/>
  <c r="B4483" i="8"/>
  <c r="A4483" i="8"/>
  <c r="F4482" i="8"/>
  <c r="E4482" i="8"/>
  <c r="D4482" i="8"/>
  <c r="C4482" i="8"/>
  <c r="B4482" i="8"/>
  <c r="A4482" i="8"/>
  <c r="F4481" i="8"/>
  <c r="E4481" i="8"/>
  <c r="D4481" i="8"/>
  <c r="C4481" i="8"/>
  <c r="B4481" i="8"/>
  <c r="A4481" i="8"/>
  <c r="F4480" i="8"/>
  <c r="E4480" i="8"/>
  <c r="D4480" i="8"/>
  <c r="C4480" i="8"/>
  <c r="B4480" i="8"/>
  <c r="A4480" i="8"/>
  <c r="F4479" i="8"/>
  <c r="E4479" i="8"/>
  <c r="D4479" i="8"/>
  <c r="C4479" i="8"/>
  <c r="B4479" i="8"/>
  <c r="A4479" i="8"/>
  <c r="F4478" i="8"/>
  <c r="E4478" i="8"/>
  <c r="D4478" i="8"/>
  <c r="C4478" i="8"/>
  <c r="B4478" i="8"/>
  <c r="A4478" i="8"/>
  <c r="F4477" i="8"/>
  <c r="E4477" i="8"/>
  <c r="D4477" i="8"/>
  <c r="C4477" i="8"/>
  <c r="B4477" i="8"/>
  <c r="A4477" i="8"/>
  <c r="F4476" i="8"/>
  <c r="E4476" i="8"/>
  <c r="D4476" i="8"/>
  <c r="C4476" i="8"/>
  <c r="B4476" i="8"/>
  <c r="A4476" i="8"/>
  <c r="F4475" i="8"/>
  <c r="E4475" i="8"/>
  <c r="D4475" i="8"/>
  <c r="C4475" i="8"/>
  <c r="B4475" i="8"/>
  <c r="A4475" i="8"/>
  <c r="F4474" i="8"/>
  <c r="E4474" i="8"/>
  <c r="D4474" i="8"/>
  <c r="C4474" i="8"/>
  <c r="B4474" i="8"/>
  <c r="A4474" i="8"/>
  <c r="F4473" i="8"/>
  <c r="E4473" i="8"/>
  <c r="D4473" i="8"/>
  <c r="C4473" i="8"/>
  <c r="B4473" i="8"/>
  <c r="A4473" i="8"/>
  <c r="F4472" i="8"/>
  <c r="E4472" i="8"/>
  <c r="D4472" i="8"/>
  <c r="C4472" i="8"/>
  <c r="B4472" i="8"/>
  <c r="A4472" i="8"/>
  <c r="F4471" i="8"/>
  <c r="E4471" i="8"/>
  <c r="D4471" i="8"/>
  <c r="C4471" i="8"/>
  <c r="B4471" i="8"/>
  <c r="A4471" i="8"/>
  <c r="F4470" i="8"/>
  <c r="E4470" i="8"/>
  <c r="D4470" i="8"/>
  <c r="C4470" i="8"/>
  <c r="B4470" i="8"/>
  <c r="A4470" i="8"/>
  <c r="F4469" i="8"/>
  <c r="E4469" i="8"/>
  <c r="D4469" i="8"/>
  <c r="C4469" i="8"/>
  <c r="B4469" i="8"/>
  <c r="A4469" i="8"/>
  <c r="F4468" i="8"/>
  <c r="E4468" i="8"/>
  <c r="D4468" i="8"/>
  <c r="C4468" i="8"/>
  <c r="B4468" i="8"/>
  <c r="A4468" i="8"/>
  <c r="F4467" i="8"/>
  <c r="E4467" i="8"/>
  <c r="D4467" i="8"/>
  <c r="C4467" i="8"/>
  <c r="B4467" i="8"/>
  <c r="A4467" i="8"/>
  <c r="F4466" i="8"/>
  <c r="E4466" i="8"/>
  <c r="D4466" i="8"/>
  <c r="C4466" i="8"/>
  <c r="B4466" i="8"/>
  <c r="A4466" i="8"/>
  <c r="F4465" i="8"/>
  <c r="E4465" i="8"/>
  <c r="D4465" i="8"/>
  <c r="C4465" i="8"/>
  <c r="B4465" i="8"/>
  <c r="A4465" i="8"/>
  <c r="F4464" i="8"/>
  <c r="E4464" i="8"/>
  <c r="D4464" i="8"/>
  <c r="C4464" i="8"/>
  <c r="B4464" i="8"/>
  <c r="A4464" i="8"/>
  <c r="F4463" i="8"/>
  <c r="E4463" i="8"/>
  <c r="D4463" i="8"/>
  <c r="C4463" i="8"/>
  <c r="B4463" i="8"/>
  <c r="A4463" i="8"/>
  <c r="F4462" i="8"/>
  <c r="E4462" i="8"/>
  <c r="D4462" i="8"/>
  <c r="C4462" i="8"/>
  <c r="B4462" i="8"/>
  <c r="A4462" i="8"/>
  <c r="F4461" i="8"/>
  <c r="E4461" i="8"/>
  <c r="D4461" i="8"/>
  <c r="C4461" i="8"/>
  <c r="B4461" i="8"/>
  <c r="A4461" i="8"/>
  <c r="F4460" i="8"/>
  <c r="E4460" i="8"/>
  <c r="D4460" i="8"/>
  <c r="C4460" i="8"/>
  <c r="B4460" i="8"/>
  <c r="A4460" i="8"/>
  <c r="F4459" i="8"/>
  <c r="E4459" i="8"/>
  <c r="D4459" i="8"/>
  <c r="C4459" i="8"/>
  <c r="B4459" i="8"/>
  <c r="A4459" i="8"/>
  <c r="F4458" i="8"/>
  <c r="E4458" i="8"/>
  <c r="D4458" i="8"/>
  <c r="C4458" i="8"/>
  <c r="B4458" i="8"/>
  <c r="A4458" i="8"/>
  <c r="F4457" i="8"/>
  <c r="E4457" i="8"/>
  <c r="D4457" i="8"/>
  <c r="C4457" i="8"/>
  <c r="B4457" i="8"/>
  <c r="A4457" i="8"/>
  <c r="F4456" i="8"/>
  <c r="E4456" i="8"/>
  <c r="D4456" i="8"/>
  <c r="C4456" i="8"/>
  <c r="B4456" i="8"/>
  <c r="A4456" i="8"/>
  <c r="F4455" i="8"/>
  <c r="E4455" i="8"/>
  <c r="D4455" i="8"/>
  <c r="C4455" i="8"/>
  <c r="B4455" i="8"/>
  <c r="A4455" i="8"/>
  <c r="F4454" i="8"/>
  <c r="E4454" i="8"/>
  <c r="D4454" i="8"/>
  <c r="C4454" i="8"/>
  <c r="B4454" i="8"/>
  <c r="A4454" i="8"/>
  <c r="F4453" i="8"/>
  <c r="E4453" i="8"/>
  <c r="D4453" i="8"/>
  <c r="C4453" i="8"/>
  <c r="B4453" i="8"/>
  <c r="A4453" i="8"/>
  <c r="F4452" i="8"/>
  <c r="E4452" i="8"/>
  <c r="D4452" i="8"/>
  <c r="C4452" i="8"/>
  <c r="B4452" i="8"/>
  <c r="A4452" i="8"/>
  <c r="F4451" i="8"/>
  <c r="E4451" i="8"/>
  <c r="D4451" i="8"/>
  <c r="C4451" i="8"/>
  <c r="B4451" i="8"/>
  <c r="A4451" i="8"/>
  <c r="F4450" i="8"/>
  <c r="E4450" i="8"/>
  <c r="D4450" i="8"/>
  <c r="C4450" i="8"/>
  <c r="B4450" i="8"/>
  <c r="A4450" i="8"/>
  <c r="F4449" i="8"/>
  <c r="E4449" i="8"/>
  <c r="D4449" i="8"/>
  <c r="C4449" i="8"/>
  <c r="B4449" i="8"/>
  <c r="A4449" i="8"/>
  <c r="F4448" i="8"/>
  <c r="E4448" i="8"/>
  <c r="D4448" i="8"/>
  <c r="C4448" i="8"/>
  <c r="B4448" i="8"/>
  <c r="A4448" i="8"/>
  <c r="F4447" i="8"/>
  <c r="E4447" i="8"/>
  <c r="D4447" i="8"/>
  <c r="C4447" i="8"/>
  <c r="B4447" i="8"/>
  <c r="A4447" i="8"/>
  <c r="F4446" i="8"/>
  <c r="E4446" i="8"/>
  <c r="D4446" i="8"/>
  <c r="C4446" i="8"/>
  <c r="B4446" i="8"/>
  <c r="A4446" i="8"/>
  <c r="F4445" i="8"/>
  <c r="E4445" i="8"/>
  <c r="D4445" i="8"/>
  <c r="C4445" i="8"/>
  <c r="B4445" i="8"/>
  <c r="A4445" i="8"/>
  <c r="F4444" i="8"/>
  <c r="E4444" i="8"/>
  <c r="D4444" i="8"/>
  <c r="C4444" i="8"/>
  <c r="B4444" i="8"/>
  <c r="A4444" i="8"/>
  <c r="F4443" i="8"/>
  <c r="E4443" i="8"/>
  <c r="D4443" i="8"/>
  <c r="C4443" i="8"/>
  <c r="B4443" i="8"/>
  <c r="A4443" i="8"/>
  <c r="F4442" i="8"/>
  <c r="E4442" i="8"/>
  <c r="D4442" i="8"/>
  <c r="C4442" i="8"/>
  <c r="B4442" i="8"/>
  <c r="A4442" i="8"/>
  <c r="F4441" i="8"/>
  <c r="E4441" i="8"/>
  <c r="D4441" i="8"/>
  <c r="C4441" i="8"/>
  <c r="B4441" i="8"/>
  <c r="A4441" i="8"/>
  <c r="F4440" i="8"/>
  <c r="E4440" i="8"/>
  <c r="D4440" i="8"/>
  <c r="C4440" i="8"/>
  <c r="B4440" i="8"/>
  <c r="A4440" i="8"/>
  <c r="F4439" i="8"/>
  <c r="E4439" i="8"/>
  <c r="D4439" i="8"/>
  <c r="C4439" i="8"/>
  <c r="B4439" i="8"/>
  <c r="A4439" i="8"/>
  <c r="F4438" i="8"/>
  <c r="E4438" i="8"/>
  <c r="D4438" i="8"/>
  <c r="C4438" i="8"/>
  <c r="B4438" i="8"/>
  <c r="A4438" i="8"/>
  <c r="F4437" i="8"/>
  <c r="E4437" i="8"/>
  <c r="D4437" i="8"/>
  <c r="C4437" i="8"/>
  <c r="B4437" i="8"/>
  <c r="A4437" i="8"/>
  <c r="F4436" i="8"/>
  <c r="E4436" i="8"/>
  <c r="D4436" i="8"/>
  <c r="C4436" i="8"/>
  <c r="B4436" i="8"/>
  <c r="A4436" i="8"/>
  <c r="F4435" i="8"/>
  <c r="E4435" i="8"/>
  <c r="D4435" i="8"/>
  <c r="C4435" i="8"/>
  <c r="B4435" i="8"/>
  <c r="A4435" i="8"/>
  <c r="F4434" i="8"/>
  <c r="E4434" i="8"/>
  <c r="D4434" i="8"/>
  <c r="C4434" i="8"/>
  <c r="B4434" i="8"/>
  <c r="A4434" i="8"/>
  <c r="F4433" i="8"/>
  <c r="E4433" i="8"/>
  <c r="D4433" i="8"/>
  <c r="C4433" i="8"/>
  <c r="B4433" i="8"/>
  <c r="A4433" i="8"/>
  <c r="F4432" i="8"/>
  <c r="E4432" i="8"/>
  <c r="D4432" i="8"/>
  <c r="C4432" i="8"/>
  <c r="B4432" i="8"/>
  <c r="A4432" i="8"/>
  <c r="F4431" i="8"/>
  <c r="E4431" i="8"/>
  <c r="D4431" i="8"/>
  <c r="C4431" i="8"/>
  <c r="B4431" i="8"/>
  <c r="A4431" i="8"/>
  <c r="F4430" i="8"/>
  <c r="E4430" i="8"/>
  <c r="D4430" i="8"/>
  <c r="C4430" i="8"/>
  <c r="B4430" i="8"/>
  <c r="A4430" i="8"/>
  <c r="F4429" i="8"/>
  <c r="E4429" i="8"/>
  <c r="D4429" i="8"/>
  <c r="C4429" i="8"/>
  <c r="B4429" i="8"/>
  <c r="A4429" i="8"/>
  <c r="F4428" i="8"/>
  <c r="E4428" i="8"/>
  <c r="D4428" i="8"/>
  <c r="C4428" i="8"/>
  <c r="B4428" i="8"/>
  <c r="A4428" i="8"/>
  <c r="F4427" i="8"/>
  <c r="E4427" i="8"/>
  <c r="D4427" i="8"/>
  <c r="C4427" i="8"/>
  <c r="B4427" i="8"/>
  <c r="A4427" i="8"/>
  <c r="F4426" i="8"/>
  <c r="E4426" i="8"/>
  <c r="D4426" i="8"/>
  <c r="C4426" i="8"/>
  <c r="B4426" i="8"/>
  <c r="A4426" i="8"/>
  <c r="F4425" i="8"/>
  <c r="E4425" i="8"/>
  <c r="D4425" i="8"/>
  <c r="C4425" i="8"/>
  <c r="B4425" i="8"/>
  <c r="A4425" i="8"/>
  <c r="F4424" i="8"/>
  <c r="E4424" i="8"/>
  <c r="D4424" i="8"/>
  <c r="C4424" i="8"/>
  <c r="B4424" i="8"/>
  <c r="A4424" i="8"/>
  <c r="F4423" i="8"/>
  <c r="E4423" i="8"/>
  <c r="D4423" i="8"/>
  <c r="C4423" i="8"/>
  <c r="B4423" i="8"/>
  <c r="A4423" i="8"/>
  <c r="F4422" i="8"/>
  <c r="E4422" i="8"/>
  <c r="D4422" i="8"/>
  <c r="C4422" i="8"/>
  <c r="B4422" i="8"/>
  <c r="A4422" i="8"/>
  <c r="F4421" i="8"/>
  <c r="E4421" i="8"/>
  <c r="D4421" i="8"/>
  <c r="C4421" i="8"/>
  <c r="B4421" i="8"/>
  <c r="A4421" i="8"/>
  <c r="F4420" i="8"/>
  <c r="E4420" i="8"/>
  <c r="D4420" i="8"/>
  <c r="C4420" i="8"/>
  <c r="B4420" i="8"/>
  <c r="A4420" i="8"/>
  <c r="F4419" i="8"/>
  <c r="E4419" i="8"/>
  <c r="D4419" i="8"/>
  <c r="C4419" i="8"/>
  <c r="B4419" i="8"/>
  <c r="A4419" i="8"/>
  <c r="F4418" i="8"/>
  <c r="E4418" i="8"/>
  <c r="D4418" i="8"/>
  <c r="C4418" i="8"/>
  <c r="B4418" i="8"/>
  <c r="A4418" i="8"/>
  <c r="F4417" i="8"/>
  <c r="E4417" i="8"/>
  <c r="D4417" i="8"/>
  <c r="C4417" i="8"/>
  <c r="B4417" i="8"/>
  <c r="A4417" i="8"/>
  <c r="F4416" i="8"/>
  <c r="E4416" i="8"/>
  <c r="D4416" i="8"/>
  <c r="C4416" i="8"/>
  <c r="B4416" i="8"/>
  <c r="A4416" i="8"/>
  <c r="F4415" i="8"/>
  <c r="E4415" i="8"/>
  <c r="D4415" i="8"/>
  <c r="C4415" i="8"/>
  <c r="B4415" i="8"/>
  <c r="A4415" i="8"/>
  <c r="F4414" i="8"/>
  <c r="E4414" i="8"/>
  <c r="D4414" i="8"/>
  <c r="C4414" i="8"/>
  <c r="B4414" i="8"/>
  <c r="A4414" i="8"/>
  <c r="F4413" i="8"/>
  <c r="E4413" i="8"/>
  <c r="D4413" i="8"/>
  <c r="C4413" i="8"/>
  <c r="B4413" i="8"/>
  <c r="A4413" i="8"/>
  <c r="F4412" i="8"/>
  <c r="E4412" i="8"/>
  <c r="D4412" i="8"/>
  <c r="C4412" i="8"/>
  <c r="B4412" i="8"/>
  <c r="A4412" i="8"/>
  <c r="F4411" i="8"/>
  <c r="E4411" i="8"/>
  <c r="D4411" i="8"/>
  <c r="C4411" i="8"/>
  <c r="B4411" i="8"/>
  <c r="A4411" i="8"/>
  <c r="F4410" i="8"/>
  <c r="E4410" i="8"/>
  <c r="D4410" i="8"/>
  <c r="C4410" i="8"/>
  <c r="B4410" i="8"/>
  <c r="A4410" i="8"/>
  <c r="F4409" i="8"/>
  <c r="E4409" i="8"/>
  <c r="D4409" i="8"/>
  <c r="C4409" i="8"/>
  <c r="B4409" i="8"/>
  <c r="A4409" i="8"/>
  <c r="F4408" i="8"/>
  <c r="E4408" i="8"/>
  <c r="D4408" i="8"/>
  <c r="C4408" i="8"/>
  <c r="B4408" i="8"/>
  <c r="A4408" i="8"/>
  <c r="F4407" i="8"/>
  <c r="E4407" i="8"/>
  <c r="D4407" i="8"/>
  <c r="C4407" i="8"/>
  <c r="B4407" i="8"/>
  <c r="A4407" i="8"/>
  <c r="F4406" i="8"/>
  <c r="E4406" i="8"/>
  <c r="D4406" i="8"/>
  <c r="C4406" i="8"/>
  <c r="B4406" i="8"/>
  <c r="A4406" i="8"/>
  <c r="F4405" i="8"/>
  <c r="E4405" i="8"/>
  <c r="D4405" i="8"/>
  <c r="C4405" i="8"/>
  <c r="B4405" i="8"/>
  <c r="A4405" i="8"/>
  <c r="F4404" i="8"/>
  <c r="E4404" i="8"/>
  <c r="D4404" i="8"/>
  <c r="C4404" i="8"/>
  <c r="B4404" i="8"/>
  <c r="A4404" i="8"/>
  <c r="F4403" i="8"/>
  <c r="E4403" i="8"/>
  <c r="D4403" i="8"/>
  <c r="C4403" i="8"/>
  <c r="B4403" i="8"/>
  <c r="A4403" i="8"/>
  <c r="F4402" i="8"/>
  <c r="E4402" i="8"/>
  <c r="D4402" i="8"/>
  <c r="C4402" i="8"/>
  <c r="B4402" i="8"/>
  <c r="A4402" i="8"/>
  <c r="F4401" i="8"/>
  <c r="E4401" i="8"/>
  <c r="D4401" i="8"/>
  <c r="C4401" i="8"/>
  <c r="B4401" i="8"/>
  <c r="A4401" i="8"/>
  <c r="F4400" i="8"/>
  <c r="E4400" i="8"/>
  <c r="D4400" i="8"/>
  <c r="C4400" i="8"/>
  <c r="B4400" i="8"/>
  <c r="A4400" i="8"/>
  <c r="F4399" i="8"/>
  <c r="E4399" i="8"/>
  <c r="D4399" i="8"/>
  <c r="C4399" i="8"/>
  <c r="B4399" i="8"/>
  <c r="A4399" i="8"/>
  <c r="F4398" i="8"/>
  <c r="E4398" i="8"/>
  <c r="D4398" i="8"/>
  <c r="C4398" i="8"/>
  <c r="B4398" i="8"/>
  <c r="A4398" i="8"/>
  <c r="F4397" i="8"/>
  <c r="E4397" i="8"/>
  <c r="D4397" i="8"/>
  <c r="C4397" i="8"/>
  <c r="B4397" i="8"/>
  <c r="A4397" i="8"/>
  <c r="F4396" i="8"/>
  <c r="E4396" i="8"/>
  <c r="D4396" i="8"/>
  <c r="C4396" i="8"/>
  <c r="B4396" i="8"/>
  <c r="A4396" i="8"/>
  <c r="F4395" i="8"/>
  <c r="E4395" i="8"/>
  <c r="D4395" i="8"/>
  <c r="C4395" i="8"/>
  <c r="B4395" i="8"/>
  <c r="A4395" i="8"/>
  <c r="F4394" i="8"/>
  <c r="E4394" i="8"/>
  <c r="D4394" i="8"/>
  <c r="C4394" i="8"/>
  <c r="B4394" i="8"/>
  <c r="A4394" i="8"/>
  <c r="F4393" i="8"/>
  <c r="E4393" i="8"/>
  <c r="D4393" i="8"/>
  <c r="C4393" i="8"/>
  <c r="B4393" i="8"/>
  <c r="A4393" i="8"/>
  <c r="F4392" i="8"/>
  <c r="E4392" i="8"/>
  <c r="D4392" i="8"/>
  <c r="C4392" i="8"/>
  <c r="B4392" i="8"/>
  <c r="A4392" i="8"/>
  <c r="F4391" i="8"/>
  <c r="E4391" i="8"/>
  <c r="D4391" i="8"/>
  <c r="C4391" i="8"/>
  <c r="B4391" i="8"/>
  <c r="A4391" i="8"/>
  <c r="F4390" i="8"/>
  <c r="E4390" i="8"/>
  <c r="D4390" i="8"/>
  <c r="C4390" i="8"/>
  <c r="B4390" i="8"/>
  <c r="A4390" i="8"/>
  <c r="F4389" i="8"/>
  <c r="E4389" i="8"/>
  <c r="D4389" i="8"/>
  <c r="C4389" i="8"/>
  <c r="B4389" i="8"/>
  <c r="A4389" i="8"/>
  <c r="F4388" i="8"/>
  <c r="E4388" i="8"/>
  <c r="D4388" i="8"/>
  <c r="C4388" i="8"/>
  <c r="B4388" i="8"/>
  <c r="A4388" i="8"/>
  <c r="F4387" i="8"/>
  <c r="E4387" i="8"/>
  <c r="D4387" i="8"/>
  <c r="C4387" i="8"/>
  <c r="B4387" i="8"/>
  <c r="A4387" i="8"/>
  <c r="F4386" i="8"/>
  <c r="E4386" i="8"/>
  <c r="D4386" i="8"/>
  <c r="C4386" i="8"/>
  <c r="B4386" i="8"/>
  <c r="A4386" i="8"/>
  <c r="F4385" i="8"/>
  <c r="E4385" i="8"/>
  <c r="D4385" i="8"/>
  <c r="C4385" i="8"/>
  <c r="B4385" i="8"/>
  <c r="A4385" i="8"/>
  <c r="F4384" i="8"/>
  <c r="E4384" i="8"/>
  <c r="D4384" i="8"/>
  <c r="C4384" i="8"/>
  <c r="B4384" i="8"/>
  <c r="A4384" i="8"/>
  <c r="F4383" i="8"/>
  <c r="E4383" i="8"/>
  <c r="D4383" i="8"/>
  <c r="C4383" i="8"/>
  <c r="B4383" i="8"/>
  <c r="A4383" i="8"/>
  <c r="F4382" i="8"/>
  <c r="E4382" i="8"/>
  <c r="D4382" i="8"/>
  <c r="C4382" i="8"/>
  <c r="B4382" i="8"/>
  <c r="A4382" i="8"/>
  <c r="F4381" i="8"/>
  <c r="E4381" i="8"/>
  <c r="D4381" i="8"/>
  <c r="C4381" i="8"/>
  <c r="B4381" i="8"/>
  <c r="A4381" i="8"/>
  <c r="F4380" i="8"/>
  <c r="E4380" i="8"/>
  <c r="D4380" i="8"/>
  <c r="C4380" i="8"/>
  <c r="B4380" i="8"/>
  <c r="A4380" i="8"/>
  <c r="F4379" i="8"/>
  <c r="E4379" i="8"/>
  <c r="D4379" i="8"/>
  <c r="C4379" i="8"/>
  <c r="B4379" i="8"/>
  <c r="A4379" i="8"/>
  <c r="F4378" i="8"/>
  <c r="E4378" i="8"/>
  <c r="D4378" i="8"/>
  <c r="C4378" i="8"/>
  <c r="B4378" i="8"/>
  <c r="A4378" i="8"/>
  <c r="F4377" i="8"/>
  <c r="E4377" i="8"/>
  <c r="D4377" i="8"/>
  <c r="C4377" i="8"/>
  <c r="B4377" i="8"/>
  <c r="A4377" i="8"/>
  <c r="F4376" i="8"/>
  <c r="E4376" i="8"/>
  <c r="D4376" i="8"/>
  <c r="C4376" i="8"/>
  <c r="B4376" i="8"/>
  <c r="A4376" i="8"/>
  <c r="F4375" i="8"/>
  <c r="E4375" i="8"/>
  <c r="D4375" i="8"/>
  <c r="C4375" i="8"/>
  <c r="B4375" i="8"/>
  <c r="A4375" i="8"/>
  <c r="F4374" i="8"/>
  <c r="E4374" i="8"/>
  <c r="D4374" i="8"/>
  <c r="C4374" i="8"/>
  <c r="B4374" i="8"/>
  <c r="A4374" i="8"/>
  <c r="F4373" i="8"/>
  <c r="E4373" i="8"/>
  <c r="D4373" i="8"/>
  <c r="C4373" i="8"/>
  <c r="B4373" i="8"/>
  <c r="A4373" i="8"/>
  <c r="F4372" i="8"/>
  <c r="E4372" i="8"/>
  <c r="D4372" i="8"/>
  <c r="C4372" i="8"/>
  <c r="B4372" i="8"/>
  <c r="A4372" i="8"/>
  <c r="F4371" i="8"/>
  <c r="E4371" i="8"/>
  <c r="D4371" i="8"/>
  <c r="C4371" i="8"/>
  <c r="B4371" i="8"/>
  <c r="A4371" i="8"/>
  <c r="F4370" i="8"/>
  <c r="E4370" i="8"/>
  <c r="D4370" i="8"/>
  <c r="C4370" i="8"/>
  <c r="B4370" i="8"/>
  <c r="A4370" i="8"/>
  <c r="F4369" i="8"/>
  <c r="E4369" i="8"/>
  <c r="D4369" i="8"/>
  <c r="C4369" i="8"/>
  <c r="B4369" i="8"/>
  <c r="A4369" i="8"/>
  <c r="F4368" i="8"/>
  <c r="E4368" i="8"/>
  <c r="D4368" i="8"/>
  <c r="C4368" i="8"/>
  <c r="B4368" i="8"/>
  <c r="A4368" i="8"/>
  <c r="F4367" i="8"/>
  <c r="E4367" i="8"/>
  <c r="D4367" i="8"/>
  <c r="C4367" i="8"/>
  <c r="B4367" i="8"/>
  <c r="A4367" i="8"/>
  <c r="F4366" i="8"/>
  <c r="E4366" i="8"/>
  <c r="D4366" i="8"/>
  <c r="C4366" i="8"/>
  <c r="B4366" i="8"/>
  <c r="A4366" i="8"/>
  <c r="F4365" i="8"/>
  <c r="E4365" i="8"/>
  <c r="D4365" i="8"/>
  <c r="C4365" i="8"/>
  <c r="B4365" i="8"/>
  <c r="A4365" i="8"/>
  <c r="F4364" i="8"/>
  <c r="E4364" i="8"/>
  <c r="D4364" i="8"/>
  <c r="C4364" i="8"/>
  <c r="B4364" i="8"/>
  <c r="A4364" i="8"/>
  <c r="F4363" i="8"/>
  <c r="E4363" i="8"/>
  <c r="D4363" i="8"/>
  <c r="C4363" i="8"/>
  <c r="B4363" i="8"/>
  <c r="A4363" i="8"/>
  <c r="F4362" i="8"/>
  <c r="E4362" i="8"/>
  <c r="D4362" i="8"/>
  <c r="C4362" i="8"/>
  <c r="B4362" i="8"/>
  <c r="A4362" i="8"/>
  <c r="F4361" i="8"/>
  <c r="E4361" i="8"/>
  <c r="D4361" i="8"/>
  <c r="C4361" i="8"/>
  <c r="B4361" i="8"/>
  <c r="A4361" i="8"/>
  <c r="F4360" i="8"/>
  <c r="E4360" i="8"/>
  <c r="D4360" i="8"/>
  <c r="C4360" i="8"/>
  <c r="B4360" i="8"/>
  <c r="A4360" i="8"/>
  <c r="F4359" i="8"/>
  <c r="E4359" i="8"/>
  <c r="D4359" i="8"/>
  <c r="C4359" i="8"/>
  <c r="B4359" i="8"/>
  <c r="A4359" i="8"/>
  <c r="F4358" i="8"/>
  <c r="E4358" i="8"/>
  <c r="D4358" i="8"/>
  <c r="C4358" i="8"/>
  <c r="B4358" i="8"/>
  <c r="A4358" i="8"/>
  <c r="F4357" i="8"/>
  <c r="E4357" i="8"/>
  <c r="D4357" i="8"/>
  <c r="C4357" i="8"/>
  <c r="B4357" i="8"/>
  <c r="A4357" i="8"/>
  <c r="F4356" i="8"/>
  <c r="E4356" i="8"/>
  <c r="D4356" i="8"/>
  <c r="C4356" i="8"/>
  <c r="B4356" i="8"/>
  <c r="A4356" i="8"/>
  <c r="F4355" i="8"/>
  <c r="E4355" i="8"/>
  <c r="D4355" i="8"/>
  <c r="C4355" i="8"/>
  <c r="B4355" i="8"/>
  <c r="A4355" i="8"/>
  <c r="F4354" i="8"/>
  <c r="E4354" i="8"/>
  <c r="D4354" i="8"/>
  <c r="C4354" i="8"/>
  <c r="B4354" i="8"/>
  <c r="A4354" i="8"/>
  <c r="F4353" i="8"/>
  <c r="E4353" i="8"/>
  <c r="D4353" i="8"/>
  <c r="C4353" i="8"/>
  <c r="B4353" i="8"/>
  <c r="A4353" i="8"/>
  <c r="F4352" i="8"/>
  <c r="E4352" i="8"/>
  <c r="D4352" i="8"/>
  <c r="C4352" i="8"/>
  <c r="B4352" i="8"/>
  <c r="A4352" i="8"/>
  <c r="F4351" i="8"/>
  <c r="E4351" i="8"/>
  <c r="D4351" i="8"/>
  <c r="C4351" i="8"/>
  <c r="B4351" i="8"/>
  <c r="A4351" i="8"/>
  <c r="F4350" i="8"/>
  <c r="E4350" i="8"/>
  <c r="D4350" i="8"/>
  <c r="C4350" i="8"/>
  <c r="B4350" i="8"/>
  <c r="A4350" i="8"/>
  <c r="F4349" i="8"/>
  <c r="E4349" i="8"/>
  <c r="D4349" i="8"/>
  <c r="C4349" i="8"/>
  <c r="B4349" i="8"/>
  <c r="A4349" i="8"/>
  <c r="F4348" i="8"/>
  <c r="E4348" i="8"/>
  <c r="D4348" i="8"/>
  <c r="C4348" i="8"/>
  <c r="B4348" i="8"/>
  <c r="A4348" i="8"/>
  <c r="F4347" i="8"/>
  <c r="E4347" i="8"/>
  <c r="D4347" i="8"/>
  <c r="C4347" i="8"/>
  <c r="B4347" i="8"/>
  <c r="A4347" i="8"/>
  <c r="F4346" i="8"/>
  <c r="E4346" i="8"/>
  <c r="D4346" i="8"/>
  <c r="C4346" i="8"/>
  <c r="B4346" i="8"/>
  <c r="A4346" i="8"/>
  <c r="F4345" i="8"/>
  <c r="E4345" i="8"/>
  <c r="D4345" i="8"/>
  <c r="C4345" i="8"/>
  <c r="B4345" i="8"/>
  <c r="A4345" i="8"/>
  <c r="F4344" i="8"/>
  <c r="E4344" i="8"/>
  <c r="D4344" i="8"/>
  <c r="C4344" i="8"/>
  <c r="B4344" i="8"/>
  <c r="A4344" i="8"/>
  <c r="F4343" i="8"/>
  <c r="E4343" i="8"/>
  <c r="D4343" i="8"/>
  <c r="C4343" i="8"/>
  <c r="B4343" i="8"/>
  <c r="A4343" i="8"/>
  <c r="F4342" i="8"/>
  <c r="E4342" i="8"/>
  <c r="D4342" i="8"/>
  <c r="C4342" i="8"/>
  <c r="B4342" i="8"/>
  <c r="A4342" i="8"/>
  <c r="F4341" i="8"/>
  <c r="E4341" i="8"/>
  <c r="D4341" i="8"/>
  <c r="C4341" i="8"/>
  <c r="B4341" i="8"/>
  <c r="A4341" i="8"/>
  <c r="F4340" i="8"/>
  <c r="E4340" i="8"/>
  <c r="D4340" i="8"/>
  <c r="C4340" i="8"/>
  <c r="B4340" i="8"/>
  <c r="A4340" i="8"/>
  <c r="F4339" i="8"/>
  <c r="E4339" i="8"/>
  <c r="D4339" i="8"/>
  <c r="C4339" i="8"/>
  <c r="B4339" i="8"/>
  <c r="A4339" i="8"/>
  <c r="F4338" i="8"/>
  <c r="E4338" i="8"/>
  <c r="D4338" i="8"/>
  <c r="C4338" i="8"/>
  <c r="B4338" i="8"/>
  <c r="A4338" i="8"/>
  <c r="F4337" i="8"/>
  <c r="E4337" i="8"/>
  <c r="D4337" i="8"/>
  <c r="C4337" i="8"/>
  <c r="B4337" i="8"/>
  <c r="A4337" i="8"/>
  <c r="F4336" i="8"/>
  <c r="E4336" i="8"/>
  <c r="D4336" i="8"/>
  <c r="C4336" i="8"/>
  <c r="B4336" i="8"/>
  <c r="A4336" i="8"/>
  <c r="F4335" i="8"/>
  <c r="E4335" i="8"/>
  <c r="D4335" i="8"/>
  <c r="C4335" i="8"/>
  <c r="B4335" i="8"/>
  <c r="A4335" i="8"/>
  <c r="F4334" i="8"/>
  <c r="E4334" i="8"/>
  <c r="D4334" i="8"/>
  <c r="C4334" i="8"/>
  <c r="B4334" i="8"/>
  <c r="A4334" i="8"/>
  <c r="F4333" i="8"/>
  <c r="E4333" i="8"/>
  <c r="D4333" i="8"/>
  <c r="C4333" i="8"/>
  <c r="B4333" i="8"/>
  <c r="A4333" i="8"/>
  <c r="F4332" i="8"/>
  <c r="E4332" i="8"/>
  <c r="D4332" i="8"/>
  <c r="C4332" i="8"/>
  <c r="B4332" i="8"/>
  <c r="A4332" i="8"/>
  <c r="F4331" i="8"/>
  <c r="E4331" i="8"/>
  <c r="D4331" i="8"/>
  <c r="C4331" i="8"/>
  <c r="B4331" i="8"/>
  <c r="A4331" i="8"/>
  <c r="F4330" i="8"/>
  <c r="E4330" i="8"/>
  <c r="D4330" i="8"/>
  <c r="C4330" i="8"/>
  <c r="B4330" i="8"/>
  <c r="A4330" i="8"/>
  <c r="F4329" i="8"/>
  <c r="E4329" i="8"/>
  <c r="D4329" i="8"/>
  <c r="C4329" i="8"/>
  <c r="B4329" i="8"/>
  <c r="A4329" i="8"/>
  <c r="F4328" i="8"/>
  <c r="E4328" i="8"/>
  <c r="D4328" i="8"/>
  <c r="C4328" i="8"/>
  <c r="B4328" i="8"/>
  <c r="A4328" i="8"/>
  <c r="F4327" i="8"/>
  <c r="E4327" i="8"/>
  <c r="D4327" i="8"/>
  <c r="C4327" i="8"/>
  <c r="B4327" i="8"/>
  <c r="A4327" i="8"/>
  <c r="F4326" i="8"/>
  <c r="E4326" i="8"/>
  <c r="D4326" i="8"/>
  <c r="C4326" i="8"/>
  <c r="B4326" i="8"/>
  <c r="A4326" i="8"/>
  <c r="F4325" i="8"/>
  <c r="E4325" i="8"/>
  <c r="D4325" i="8"/>
  <c r="C4325" i="8"/>
  <c r="B4325" i="8"/>
  <c r="A4325" i="8"/>
  <c r="F4324" i="8"/>
  <c r="E4324" i="8"/>
  <c r="D4324" i="8"/>
  <c r="C4324" i="8"/>
  <c r="B4324" i="8"/>
  <c r="A4324" i="8"/>
  <c r="F4323" i="8"/>
  <c r="E4323" i="8"/>
  <c r="D4323" i="8"/>
  <c r="C4323" i="8"/>
  <c r="B4323" i="8"/>
  <c r="A4323" i="8"/>
  <c r="F4322" i="8"/>
  <c r="E4322" i="8"/>
  <c r="D4322" i="8"/>
  <c r="C4322" i="8"/>
  <c r="B4322" i="8"/>
  <c r="A4322" i="8"/>
  <c r="F4321" i="8"/>
  <c r="E4321" i="8"/>
  <c r="D4321" i="8"/>
  <c r="C4321" i="8"/>
  <c r="B4321" i="8"/>
  <c r="A4321" i="8"/>
  <c r="F4320" i="8"/>
  <c r="E4320" i="8"/>
  <c r="D4320" i="8"/>
  <c r="C4320" i="8"/>
  <c r="B4320" i="8"/>
  <c r="A4320" i="8"/>
  <c r="F4319" i="8"/>
  <c r="E4319" i="8"/>
  <c r="D4319" i="8"/>
  <c r="C4319" i="8"/>
  <c r="B4319" i="8"/>
  <c r="A4319" i="8"/>
  <c r="F4318" i="8"/>
  <c r="E4318" i="8"/>
  <c r="D4318" i="8"/>
  <c r="C4318" i="8"/>
  <c r="B4318" i="8"/>
  <c r="A4318" i="8"/>
  <c r="F4317" i="8"/>
  <c r="E4317" i="8"/>
  <c r="D4317" i="8"/>
  <c r="C4317" i="8"/>
  <c r="B4317" i="8"/>
  <c r="A4317" i="8"/>
  <c r="F4316" i="8"/>
  <c r="E4316" i="8"/>
  <c r="D4316" i="8"/>
  <c r="C4316" i="8"/>
  <c r="B4316" i="8"/>
  <c r="A4316" i="8"/>
  <c r="F4315" i="8"/>
  <c r="E4315" i="8"/>
  <c r="D4315" i="8"/>
  <c r="C4315" i="8"/>
  <c r="B4315" i="8"/>
  <c r="A4315" i="8"/>
  <c r="F4314" i="8"/>
  <c r="E4314" i="8"/>
  <c r="D4314" i="8"/>
  <c r="C4314" i="8"/>
  <c r="B4314" i="8"/>
  <c r="A4314" i="8"/>
  <c r="F4313" i="8"/>
  <c r="E4313" i="8"/>
  <c r="D4313" i="8"/>
  <c r="C4313" i="8"/>
  <c r="B4313" i="8"/>
  <c r="A4313" i="8"/>
  <c r="F4312" i="8"/>
  <c r="E4312" i="8"/>
  <c r="D4312" i="8"/>
  <c r="C4312" i="8"/>
  <c r="B4312" i="8"/>
  <c r="A4312" i="8"/>
  <c r="F4311" i="8"/>
  <c r="E4311" i="8"/>
  <c r="D4311" i="8"/>
  <c r="C4311" i="8"/>
  <c r="B4311" i="8"/>
  <c r="A4311" i="8"/>
  <c r="F4310" i="8"/>
  <c r="E4310" i="8"/>
  <c r="D4310" i="8"/>
  <c r="C4310" i="8"/>
  <c r="B4310" i="8"/>
  <c r="A4310" i="8"/>
  <c r="F4309" i="8"/>
  <c r="E4309" i="8"/>
  <c r="D4309" i="8"/>
  <c r="C4309" i="8"/>
  <c r="B4309" i="8"/>
  <c r="A4309" i="8"/>
  <c r="F4308" i="8"/>
  <c r="E4308" i="8"/>
  <c r="D4308" i="8"/>
  <c r="C4308" i="8"/>
  <c r="B4308" i="8"/>
  <c r="A4308" i="8"/>
  <c r="F4307" i="8"/>
  <c r="E4307" i="8"/>
  <c r="D4307" i="8"/>
  <c r="C4307" i="8"/>
  <c r="B4307" i="8"/>
  <c r="A4307" i="8"/>
  <c r="F4306" i="8"/>
  <c r="E4306" i="8"/>
  <c r="D4306" i="8"/>
  <c r="C4306" i="8"/>
  <c r="B4306" i="8"/>
  <c r="A4306" i="8"/>
  <c r="F4305" i="8"/>
  <c r="E4305" i="8"/>
  <c r="D4305" i="8"/>
  <c r="C4305" i="8"/>
  <c r="B4305" i="8"/>
  <c r="A4305" i="8"/>
  <c r="F4304" i="8"/>
  <c r="E4304" i="8"/>
  <c r="D4304" i="8"/>
  <c r="C4304" i="8"/>
  <c r="B4304" i="8"/>
  <c r="A4304" i="8"/>
  <c r="F4303" i="8"/>
  <c r="E4303" i="8"/>
  <c r="D4303" i="8"/>
  <c r="C4303" i="8"/>
  <c r="B4303" i="8"/>
  <c r="A4303" i="8"/>
  <c r="F4302" i="8"/>
  <c r="E4302" i="8"/>
  <c r="D4302" i="8"/>
  <c r="C4302" i="8"/>
  <c r="B4302" i="8"/>
  <c r="A4302" i="8"/>
  <c r="F4301" i="8"/>
  <c r="E4301" i="8"/>
  <c r="D4301" i="8"/>
  <c r="C4301" i="8"/>
  <c r="B4301" i="8"/>
  <c r="A4301" i="8"/>
  <c r="F4300" i="8"/>
  <c r="E4300" i="8"/>
  <c r="D4300" i="8"/>
  <c r="C4300" i="8"/>
  <c r="B4300" i="8"/>
  <c r="A4300" i="8"/>
  <c r="F4299" i="8"/>
  <c r="E4299" i="8"/>
  <c r="D4299" i="8"/>
  <c r="C4299" i="8"/>
  <c r="B4299" i="8"/>
  <c r="A4299" i="8"/>
  <c r="F4298" i="8"/>
  <c r="E4298" i="8"/>
  <c r="D4298" i="8"/>
  <c r="C4298" i="8"/>
  <c r="B4298" i="8"/>
  <c r="A4298" i="8"/>
  <c r="F4297" i="8"/>
  <c r="E4297" i="8"/>
  <c r="D4297" i="8"/>
  <c r="C4297" i="8"/>
  <c r="B4297" i="8"/>
  <c r="A4297" i="8"/>
  <c r="F4296" i="8"/>
  <c r="E4296" i="8"/>
  <c r="D4296" i="8"/>
  <c r="C4296" i="8"/>
  <c r="B4296" i="8"/>
  <c r="A4296" i="8"/>
  <c r="F4295" i="8"/>
  <c r="E4295" i="8"/>
  <c r="D4295" i="8"/>
  <c r="C4295" i="8"/>
  <c r="B4295" i="8"/>
  <c r="A4295" i="8"/>
  <c r="F4294" i="8"/>
  <c r="E4294" i="8"/>
  <c r="D4294" i="8"/>
  <c r="C4294" i="8"/>
  <c r="B4294" i="8"/>
  <c r="A4294" i="8"/>
  <c r="F4293" i="8"/>
  <c r="E4293" i="8"/>
  <c r="D4293" i="8"/>
  <c r="C4293" i="8"/>
  <c r="B4293" i="8"/>
  <c r="A4293" i="8"/>
  <c r="F4292" i="8"/>
  <c r="E4292" i="8"/>
  <c r="D4292" i="8"/>
  <c r="C4292" i="8"/>
  <c r="B4292" i="8"/>
  <c r="A4292" i="8"/>
  <c r="F4291" i="8"/>
  <c r="E4291" i="8"/>
  <c r="D4291" i="8"/>
  <c r="C4291" i="8"/>
  <c r="B4291" i="8"/>
  <c r="A4291" i="8"/>
  <c r="F4290" i="8"/>
  <c r="E4290" i="8"/>
  <c r="D4290" i="8"/>
  <c r="C4290" i="8"/>
  <c r="B4290" i="8"/>
  <c r="A4290" i="8"/>
  <c r="F4289" i="8"/>
  <c r="E4289" i="8"/>
  <c r="D4289" i="8"/>
  <c r="C4289" i="8"/>
  <c r="B4289" i="8"/>
  <c r="A4289" i="8"/>
  <c r="F4288" i="8"/>
  <c r="E4288" i="8"/>
  <c r="D4288" i="8"/>
  <c r="C4288" i="8"/>
  <c r="B4288" i="8"/>
  <c r="A4288" i="8"/>
  <c r="F4287" i="8"/>
  <c r="E4287" i="8"/>
  <c r="D4287" i="8"/>
  <c r="C4287" i="8"/>
  <c r="B4287" i="8"/>
  <c r="A4287" i="8"/>
  <c r="F4286" i="8"/>
  <c r="E4286" i="8"/>
  <c r="D4286" i="8"/>
  <c r="C4286" i="8"/>
  <c r="B4286" i="8"/>
  <c r="A4286" i="8"/>
  <c r="F4285" i="8"/>
  <c r="E4285" i="8"/>
  <c r="D4285" i="8"/>
  <c r="C4285" i="8"/>
  <c r="B4285" i="8"/>
  <c r="A4285" i="8"/>
  <c r="F4284" i="8"/>
  <c r="E4284" i="8"/>
  <c r="D4284" i="8"/>
  <c r="C4284" i="8"/>
  <c r="B4284" i="8"/>
  <c r="A4284" i="8"/>
  <c r="F4283" i="8"/>
  <c r="E4283" i="8"/>
  <c r="D4283" i="8"/>
  <c r="C4283" i="8"/>
  <c r="B4283" i="8"/>
  <c r="A4283" i="8"/>
  <c r="F4282" i="8"/>
  <c r="E4282" i="8"/>
  <c r="D4282" i="8"/>
  <c r="C4282" i="8"/>
  <c r="B4282" i="8"/>
  <c r="A4282" i="8"/>
  <c r="F4281" i="8"/>
  <c r="E4281" i="8"/>
  <c r="D4281" i="8"/>
  <c r="C4281" i="8"/>
  <c r="B4281" i="8"/>
  <c r="A4281" i="8"/>
  <c r="F4280" i="8"/>
  <c r="E4280" i="8"/>
  <c r="D4280" i="8"/>
  <c r="C4280" i="8"/>
  <c r="B4280" i="8"/>
  <c r="A4280" i="8"/>
  <c r="F4279" i="8"/>
  <c r="E4279" i="8"/>
  <c r="D4279" i="8"/>
  <c r="C4279" i="8"/>
  <c r="B4279" i="8"/>
  <c r="A4279" i="8"/>
  <c r="F4278" i="8"/>
  <c r="E4278" i="8"/>
  <c r="D4278" i="8"/>
  <c r="C4278" i="8"/>
  <c r="B4278" i="8"/>
  <c r="A4278" i="8"/>
  <c r="F4277" i="8"/>
  <c r="E4277" i="8"/>
  <c r="D4277" i="8"/>
  <c r="C4277" i="8"/>
  <c r="B4277" i="8"/>
  <c r="A4277" i="8"/>
  <c r="F4276" i="8"/>
  <c r="E4276" i="8"/>
  <c r="D4276" i="8"/>
  <c r="C4276" i="8"/>
  <c r="B4276" i="8"/>
  <c r="A4276" i="8"/>
  <c r="F4275" i="8"/>
  <c r="E4275" i="8"/>
  <c r="D4275" i="8"/>
  <c r="C4275" i="8"/>
  <c r="B4275" i="8"/>
  <c r="A4275" i="8"/>
  <c r="F4274" i="8"/>
  <c r="E4274" i="8"/>
  <c r="D4274" i="8"/>
  <c r="C4274" i="8"/>
  <c r="B4274" i="8"/>
  <c r="A4274" i="8"/>
  <c r="F4273" i="8"/>
  <c r="E4273" i="8"/>
  <c r="D4273" i="8"/>
  <c r="C4273" i="8"/>
  <c r="B4273" i="8"/>
  <c r="A4273" i="8"/>
  <c r="F4272" i="8"/>
  <c r="E4272" i="8"/>
  <c r="D4272" i="8"/>
  <c r="C4272" i="8"/>
  <c r="B4272" i="8"/>
  <c r="A4272" i="8"/>
  <c r="F4271" i="8"/>
  <c r="E4271" i="8"/>
  <c r="D4271" i="8"/>
  <c r="C4271" i="8"/>
  <c r="B4271" i="8"/>
  <c r="A4271" i="8"/>
  <c r="F4270" i="8"/>
  <c r="E4270" i="8"/>
  <c r="D4270" i="8"/>
  <c r="C4270" i="8"/>
  <c r="B4270" i="8"/>
  <c r="A4270" i="8"/>
  <c r="F4269" i="8"/>
  <c r="E4269" i="8"/>
  <c r="D4269" i="8"/>
  <c r="C4269" i="8"/>
  <c r="B4269" i="8"/>
  <c r="A4269" i="8"/>
  <c r="F4268" i="8"/>
  <c r="E4268" i="8"/>
  <c r="D4268" i="8"/>
  <c r="C4268" i="8"/>
  <c r="B4268" i="8"/>
  <c r="A4268" i="8"/>
  <c r="F4267" i="8"/>
  <c r="E4267" i="8"/>
  <c r="D4267" i="8"/>
  <c r="C4267" i="8"/>
  <c r="B4267" i="8"/>
  <c r="A4267" i="8"/>
  <c r="F4266" i="8"/>
  <c r="E4266" i="8"/>
  <c r="D4266" i="8"/>
  <c r="C4266" i="8"/>
  <c r="B4266" i="8"/>
  <c r="A4266" i="8"/>
  <c r="F4265" i="8"/>
  <c r="E4265" i="8"/>
  <c r="D4265" i="8"/>
  <c r="C4265" i="8"/>
  <c r="B4265" i="8"/>
  <c r="A4265" i="8"/>
  <c r="F4264" i="8"/>
  <c r="E4264" i="8"/>
  <c r="D4264" i="8"/>
  <c r="C4264" i="8"/>
  <c r="B4264" i="8"/>
  <c r="A4264" i="8"/>
  <c r="F4263" i="8"/>
  <c r="E4263" i="8"/>
  <c r="D4263" i="8"/>
  <c r="C4263" i="8"/>
  <c r="B4263" i="8"/>
  <c r="A4263" i="8"/>
  <c r="F4262" i="8"/>
  <c r="E4262" i="8"/>
  <c r="D4262" i="8"/>
  <c r="C4262" i="8"/>
  <c r="B4262" i="8"/>
  <c r="A4262" i="8"/>
  <c r="F4261" i="8"/>
  <c r="E4261" i="8"/>
  <c r="D4261" i="8"/>
  <c r="C4261" i="8"/>
  <c r="B4261" i="8"/>
  <c r="A4261" i="8"/>
  <c r="F4260" i="8"/>
  <c r="E4260" i="8"/>
  <c r="D4260" i="8"/>
  <c r="C4260" i="8"/>
  <c r="B4260" i="8"/>
  <c r="A4260" i="8"/>
  <c r="F4259" i="8"/>
  <c r="E4259" i="8"/>
  <c r="D4259" i="8"/>
  <c r="C4259" i="8"/>
  <c r="B4259" i="8"/>
  <c r="A4259" i="8"/>
  <c r="F4258" i="8"/>
  <c r="E4258" i="8"/>
  <c r="D4258" i="8"/>
  <c r="C4258" i="8"/>
  <c r="B4258" i="8"/>
  <c r="A4258" i="8"/>
  <c r="F4257" i="8"/>
  <c r="E4257" i="8"/>
  <c r="D4257" i="8"/>
  <c r="C4257" i="8"/>
  <c r="B4257" i="8"/>
  <c r="A4257" i="8"/>
  <c r="F4256" i="8"/>
  <c r="E4256" i="8"/>
  <c r="D4256" i="8"/>
  <c r="C4256" i="8"/>
  <c r="B4256" i="8"/>
  <c r="A4256" i="8"/>
  <c r="F4255" i="8"/>
  <c r="E4255" i="8"/>
  <c r="D4255" i="8"/>
  <c r="C4255" i="8"/>
  <c r="B4255" i="8"/>
  <c r="A4255" i="8"/>
  <c r="F4254" i="8"/>
  <c r="E4254" i="8"/>
  <c r="D4254" i="8"/>
  <c r="C4254" i="8"/>
  <c r="B4254" i="8"/>
  <c r="A4254" i="8"/>
  <c r="F4253" i="8"/>
  <c r="E4253" i="8"/>
  <c r="D4253" i="8"/>
  <c r="C4253" i="8"/>
  <c r="B4253" i="8"/>
  <c r="A4253" i="8"/>
  <c r="F4252" i="8"/>
  <c r="E4252" i="8"/>
  <c r="D4252" i="8"/>
  <c r="C4252" i="8"/>
  <c r="B4252" i="8"/>
  <c r="A4252" i="8"/>
  <c r="F4251" i="8"/>
  <c r="E4251" i="8"/>
  <c r="D4251" i="8"/>
  <c r="C4251" i="8"/>
  <c r="B4251" i="8"/>
  <c r="A4251" i="8"/>
  <c r="F4250" i="8"/>
  <c r="E4250" i="8"/>
  <c r="D4250" i="8"/>
  <c r="C4250" i="8"/>
  <c r="B4250" i="8"/>
  <c r="A4250" i="8"/>
  <c r="F4249" i="8"/>
  <c r="E4249" i="8"/>
  <c r="D4249" i="8"/>
  <c r="C4249" i="8"/>
  <c r="B4249" i="8"/>
  <c r="A4249" i="8"/>
  <c r="F4248" i="8"/>
  <c r="E4248" i="8"/>
  <c r="D4248" i="8"/>
  <c r="C4248" i="8"/>
  <c r="B4248" i="8"/>
  <c r="A4248" i="8"/>
  <c r="F4247" i="8"/>
  <c r="E4247" i="8"/>
  <c r="D4247" i="8"/>
  <c r="C4247" i="8"/>
  <c r="B4247" i="8"/>
  <c r="A4247" i="8"/>
  <c r="F4246" i="8"/>
  <c r="E4246" i="8"/>
  <c r="D4246" i="8"/>
  <c r="C4246" i="8"/>
  <c r="B4246" i="8"/>
  <c r="A4246" i="8"/>
  <c r="F4245" i="8"/>
  <c r="E4245" i="8"/>
  <c r="D4245" i="8"/>
  <c r="C4245" i="8"/>
  <c r="B4245" i="8"/>
  <c r="A4245" i="8"/>
  <c r="F4244" i="8"/>
  <c r="E4244" i="8"/>
  <c r="D4244" i="8"/>
  <c r="C4244" i="8"/>
  <c r="B4244" i="8"/>
  <c r="A4244" i="8"/>
  <c r="F4243" i="8"/>
  <c r="E4243" i="8"/>
  <c r="D4243" i="8"/>
  <c r="C4243" i="8"/>
  <c r="B4243" i="8"/>
  <c r="A4243" i="8"/>
  <c r="F4242" i="8"/>
  <c r="E4242" i="8"/>
  <c r="D4242" i="8"/>
  <c r="C4242" i="8"/>
  <c r="B4242" i="8"/>
  <c r="A4242" i="8"/>
  <c r="F4241" i="8"/>
  <c r="E4241" i="8"/>
  <c r="D4241" i="8"/>
  <c r="C4241" i="8"/>
  <c r="B4241" i="8"/>
  <c r="A4241" i="8"/>
  <c r="F4240" i="8"/>
  <c r="E4240" i="8"/>
  <c r="D4240" i="8"/>
  <c r="C4240" i="8"/>
  <c r="B4240" i="8"/>
  <c r="A4240" i="8"/>
  <c r="F4239" i="8"/>
  <c r="E4239" i="8"/>
  <c r="D4239" i="8"/>
  <c r="C4239" i="8"/>
  <c r="B4239" i="8"/>
  <c r="A4239" i="8"/>
  <c r="F4238" i="8"/>
  <c r="E4238" i="8"/>
  <c r="D4238" i="8"/>
  <c r="C4238" i="8"/>
  <c r="B4238" i="8"/>
  <c r="A4238" i="8"/>
  <c r="F4237" i="8"/>
  <c r="E4237" i="8"/>
  <c r="D4237" i="8"/>
  <c r="C4237" i="8"/>
  <c r="B4237" i="8"/>
  <c r="A4237" i="8"/>
  <c r="F4236" i="8"/>
  <c r="E4236" i="8"/>
  <c r="D4236" i="8"/>
  <c r="C4236" i="8"/>
  <c r="B4236" i="8"/>
  <c r="A4236" i="8"/>
  <c r="F4235" i="8"/>
  <c r="E4235" i="8"/>
  <c r="D4235" i="8"/>
  <c r="C4235" i="8"/>
  <c r="B4235" i="8"/>
  <c r="A4235" i="8"/>
  <c r="F4234" i="8"/>
  <c r="E4234" i="8"/>
  <c r="D4234" i="8"/>
  <c r="C4234" i="8"/>
  <c r="B4234" i="8"/>
  <c r="A4234" i="8"/>
  <c r="F4233" i="8"/>
  <c r="E4233" i="8"/>
  <c r="D4233" i="8"/>
  <c r="C4233" i="8"/>
  <c r="B4233" i="8"/>
  <c r="A4233" i="8"/>
  <c r="F4232" i="8"/>
  <c r="E4232" i="8"/>
  <c r="D4232" i="8"/>
  <c r="C4232" i="8"/>
  <c r="B4232" i="8"/>
  <c r="A4232" i="8"/>
  <c r="F4231" i="8"/>
  <c r="E4231" i="8"/>
  <c r="D4231" i="8"/>
  <c r="C4231" i="8"/>
  <c r="B4231" i="8"/>
  <c r="A4231" i="8"/>
  <c r="F4230" i="8"/>
  <c r="E4230" i="8"/>
  <c r="D4230" i="8"/>
  <c r="C4230" i="8"/>
  <c r="B4230" i="8"/>
  <c r="A4230" i="8"/>
  <c r="F4229" i="8"/>
  <c r="E4229" i="8"/>
  <c r="D4229" i="8"/>
  <c r="C4229" i="8"/>
  <c r="B4229" i="8"/>
  <c r="A4229" i="8"/>
  <c r="F4228" i="8"/>
  <c r="E4228" i="8"/>
  <c r="D4228" i="8"/>
  <c r="C4228" i="8"/>
  <c r="B4228" i="8"/>
  <c r="A4228" i="8"/>
  <c r="F4227" i="8"/>
  <c r="E4227" i="8"/>
  <c r="D4227" i="8"/>
  <c r="C4227" i="8"/>
  <c r="B4227" i="8"/>
  <c r="A4227" i="8"/>
  <c r="F4226" i="8"/>
  <c r="E4226" i="8"/>
  <c r="D4226" i="8"/>
  <c r="C4226" i="8"/>
  <c r="B4226" i="8"/>
  <c r="A4226" i="8"/>
  <c r="F4225" i="8"/>
  <c r="E4225" i="8"/>
  <c r="D4225" i="8"/>
  <c r="C4225" i="8"/>
  <c r="B4225" i="8"/>
  <c r="A4225" i="8"/>
  <c r="F4224" i="8"/>
  <c r="E4224" i="8"/>
  <c r="D4224" i="8"/>
  <c r="C4224" i="8"/>
  <c r="B4224" i="8"/>
  <c r="A4224" i="8"/>
  <c r="F4223" i="8"/>
  <c r="E4223" i="8"/>
  <c r="D4223" i="8"/>
  <c r="C4223" i="8"/>
  <c r="B4223" i="8"/>
  <c r="A4223" i="8"/>
  <c r="F4222" i="8"/>
  <c r="E4222" i="8"/>
  <c r="D4222" i="8"/>
  <c r="C4222" i="8"/>
  <c r="B4222" i="8"/>
  <c r="A4222" i="8"/>
  <c r="F4221" i="8"/>
  <c r="E4221" i="8"/>
  <c r="D4221" i="8"/>
  <c r="C4221" i="8"/>
  <c r="B4221" i="8"/>
  <c r="A4221" i="8"/>
  <c r="F4220" i="8"/>
  <c r="E4220" i="8"/>
  <c r="D4220" i="8"/>
  <c r="C4220" i="8"/>
  <c r="B4220" i="8"/>
  <c r="A4220" i="8"/>
  <c r="F4219" i="8"/>
  <c r="E4219" i="8"/>
  <c r="D4219" i="8"/>
  <c r="C4219" i="8"/>
  <c r="B4219" i="8"/>
  <c r="A4219" i="8"/>
  <c r="F4218" i="8"/>
  <c r="E4218" i="8"/>
  <c r="D4218" i="8"/>
  <c r="C4218" i="8"/>
  <c r="B4218" i="8"/>
  <c r="A4218" i="8"/>
  <c r="F4217" i="8"/>
  <c r="E4217" i="8"/>
  <c r="D4217" i="8"/>
  <c r="C4217" i="8"/>
  <c r="B4217" i="8"/>
  <c r="A4217" i="8"/>
  <c r="F4216" i="8"/>
  <c r="E4216" i="8"/>
  <c r="D4216" i="8"/>
  <c r="C4216" i="8"/>
  <c r="B4216" i="8"/>
  <c r="A4216" i="8"/>
  <c r="F4215" i="8"/>
  <c r="E4215" i="8"/>
  <c r="D4215" i="8"/>
  <c r="C4215" i="8"/>
  <c r="B4215" i="8"/>
  <c r="A4215" i="8"/>
  <c r="F4214" i="8"/>
  <c r="E4214" i="8"/>
  <c r="D4214" i="8"/>
  <c r="C4214" i="8"/>
  <c r="B4214" i="8"/>
  <c r="A4214" i="8"/>
  <c r="F4213" i="8"/>
  <c r="E4213" i="8"/>
  <c r="D4213" i="8"/>
  <c r="C4213" i="8"/>
  <c r="B4213" i="8"/>
  <c r="A4213" i="8"/>
  <c r="F4212" i="8"/>
  <c r="E4212" i="8"/>
  <c r="D4212" i="8"/>
  <c r="C4212" i="8"/>
  <c r="B4212" i="8"/>
  <c r="A4212" i="8"/>
  <c r="F4211" i="8"/>
  <c r="E4211" i="8"/>
  <c r="D4211" i="8"/>
  <c r="C4211" i="8"/>
  <c r="B4211" i="8"/>
  <c r="A4211" i="8"/>
  <c r="F4210" i="8"/>
  <c r="E4210" i="8"/>
  <c r="D4210" i="8"/>
  <c r="C4210" i="8"/>
  <c r="B4210" i="8"/>
  <c r="A4210" i="8"/>
  <c r="F4209" i="8"/>
  <c r="E4209" i="8"/>
  <c r="D4209" i="8"/>
  <c r="C4209" i="8"/>
  <c r="B4209" i="8"/>
  <c r="A4209" i="8"/>
  <c r="F4208" i="8"/>
  <c r="E4208" i="8"/>
  <c r="D4208" i="8"/>
  <c r="C4208" i="8"/>
  <c r="B4208" i="8"/>
  <c r="A4208" i="8"/>
  <c r="F4207" i="8"/>
  <c r="E4207" i="8"/>
  <c r="D4207" i="8"/>
  <c r="C4207" i="8"/>
  <c r="B4207" i="8"/>
  <c r="A4207" i="8"/>
  <c r="F4206" i="8"/>
  <c r="E4206" i="8"/>
  <c r="D4206" i="8"/>
  <c r="C4206" i="8"/>
  <c r="B4206" i="8"/>
  <c r="A4206" i="8"/>
  <c r="F4205" i="8"/>
  <c r="E4205" i="8"/>
  <c r="D4205" i="8"/>
  <c r="C4205" i="8"/>
  <c r="B4205" i="8"/>
  <c r="A4205" i="8"/>
  <c r="F4204" i="8"/>
  <c r="E4204" i="8"/>
  <c r="D4204" i="8"/>
  <c r="C4204" i="8"/>
  <c r="B4204" i="8"/>
  <c r="A4204" i="8"/>
  <c r="F4203" i="8"/>
  <c r="E4203" i="8"/>
  <c r="D4203" i="8"/>
  <c r="C4203" i="8"/>
  <c r="B4203" i="8"/>
  <c r="A4203" i="8"/>
  <c r="F4202" i="8"/>
  <c r="E4202" i="8"/>
  <c r="D4202" i="8"/>
  <c r="C4202" i="8"/>
  <c r="B4202" i="8"/>
  <c r="A4202" i="8"/>
  <c r="F4201" i="8"/>
  <c r="E4201" i="8"/>
  <c r="D4201" i="8"/>
  <c r="C4201" i="8"/>
  <c r="B4201" i="8"/>
  <c r="A4201" i="8"/>
  <c r="F4200" i="8"/>
  <c r="E4200" i="8"/>
  <c r="D4200" i="8"/>
  <c r="C4200" i="8"/>
  <c r="B4200" i="8"/>
  <c r="A4200" i="8"/>
  <c r="F4199" i="8"/>
  <c r="E4199" i="8"/>
  <c r="D4199" i="8"/>
  <c r="C4199" i="8"/>
  <c r="B4199" i="8"/>
  <c r="A4199" i="8"/>
  <c r="F4198" i="8"/>
  <c r="E4198" i="8"/>
  <c r="D4198" i="8"/>
  <c r="C4198" i="8"/>
  <c r="B4198" i="8"/>
  <c r="A4198" i="8"/>
  <c r="F4197" i="8"/>
  <c r="E4197" i="8"/>
  <c r="D4197" i="8"/>
  <c r="C4197" i="8"/>
  <c r="B4197" i="8"/>
  <c r="A4197" i="8"/>
  <c r="F4196" i="8"/>
  <c r="E4196" i="8"/>
  <c r="D4196" i="8"/>
  <c r="C4196" i="8"/>
  <c r="B4196" i="8"/>
  <c r="A4196" i="8"/>
  <c r="F4195" i="8"/>
  <c r="E4195" i="8"/>
  <c r="D4195" i="8"/>
  <c r="C4195" i="8"/>
  <c r="B4195" i="8"/>
  <c r="A4195" i="8"/>
  <c r="F4194" i="8"/>
  <c r="E4194" i="8"/>
  <c r="D4194" i="8"/>
  <c r="C4194" i="8"/>
  <c r="B4194" i="8"/>
  <c r="A4194" i="8"/>
  <c r="F4193" i="8"/>
  <c r="E4193" i="8"/>
  <c r="D4193" i="8"/>
  <c r="C4193" i="8"/>
  <c r="B4193" i="8"/>
  <c r="A4193" i="8"/>
  <c r="F4192" i="8"/>
  <c r="E4192" i="8"/>
  <c r="D4192" i="8"/>
  <c r="C4192" i="8"/>
  <c r="B4192" i="8"/>
  <c r="A4192" i="8"/>
  <c r="F4191" i="8"/>
  <c r="E4191" i="8"/>
  <c r="D4191" i="8"/>
  <c r="C4191" i="8"/>
  <c r="B4191" i="8"/>
  <c r="A4191" i="8"/>
  <c r="F4190" i="8"/>
  <c r="E4190" i="8"/>
  <c r="D4190" i="8"/>
  <c r="C4190" i="8"/>
  <c r="B4190" i="8"/>
  <c r="A4190" i="8"/>
  <c r="F4189" i="8"/>
  <c r="E4189" i="8"/>
  <c r="D4189" i="8"/>
  <c r="C4189" i="8"/>
  <c r="B4189" i="8"/>
  <c r="A4189" i="8"/>
  <c r="F4188" i="8"/>
  <c r="E4188" i="8"/>
  <c r="D4188" i="8"/>
  <c r="C4188" i="8"/>
  <c r="B4188" i="8"/>
  <c r="A4188" i="8"/>
  <c r="F4187" i="8"/>
  <c r="E4187" i="8"/>
  <c r="D4187" i="8"/>
  <c r="C4187" i="8"/>
  <c r="B4187" i="8"/>
  <c r="A4187" i="8"/>
  <c r="F4186" i="8"/>
  <c r="E4186" i="8"/>
  <c r="D4186" i="8"/>
  <c r="C4186" i="8"/>
  <c r="B4186" i="8"/>
  <c r="A4186" i="8"/>
  <c r="F4185" i="8"/>
  <c r="E4185" i="8"/>
  <c r="D4185" i="8"/>
  <c r="C4185" i="8"/>
  <c r="B4185" i="8"/>
  <c r="A4185" i="8"/>
  <c r="F4184" i="8"/>
  <c r="E4184" i="8"/>
  <c r="D4184" i="8"/>
  <c r="C4184" i="8"/>
  <c r="B4184" i="8"/>
  <c r="A4184" i="8"/>
  <c r="F4183" i="8"/>
  <c r="E4183" i="8"/>
  <c r="D4183" i="8"/>
  <c r="C4183" i="8"/>
  <c r="B4183" i="8"/>
  <c r="A4183" i="8"/>
  <c r="F4182" i="8"/>
  <c r="E4182" i="8"/>
  <c r="D4182" i="8"/>
  <c r="C4182" i="8"/>
  <c r="B4182" i="8"/>
  <c r="A4182" i="8"/>
  <c r="F4181" i="8"/>
  <c r="E4181" i="8"/>
  <c r="D4181" i="8"/>
  <c r="C4181" i="8"/>
  <c r="B4181" i="8"/>
  <c r="A4181" i="8"/>
  <c r="F4180" i="8"/>
  <c r="E4180" i="8"/>
  <c r="D4180" i="8"/>
  <c r="C4180" i="8"/>
  <c r="B4180" i="8"/>
  <c r="A4180" i="8"/>
  <c r="F4179" i="8"/>
  <c r="E4179" i="8"/>
  <c r="D4179" i="8"/>
  <c r="C4179" i="8"/>
  <c r="B4179" i="8"/>
  <c r="A4179" i="8"/>
  <c r="F4178" i="8"/>
  <c r="E4178" i="8"/>
  <c r="D4178" i="8"/>
  <c r="C4178" i="8"/>
  <c r="B4178" i="8"/>
  <c r="A4178" i="8"/>
  <c r="F4177" i="8"/>
  <c r="E4177" i="8"/>
  <c r="D4177" i="8"/>
  <c r="C4177" i="8"/>
  <c r="B4177" i="8"/>
  <c r="A4177" i="8"/>
  <c r="F4176" i="8"/>
  <c r="E4176" i="8"/>
  <c r="D4176" i="8"/>
  <c r="C4176" i="8"/>
  <c r="B4176" i="8"/>
  <c r="A4176" i="8"/>
  <c r="F4175" i="8"/>
  <c r="E4175" i="8"/>
  <c r="D4175" i="8"/>
  <c r="C4175" i="8"/>
  <c r="B4175" i="8"/>
  <c r="A4175" i="8"/>
  <c r="F4174" i="8"/>
  <c r="E4174" i="8"/>
  <c r="D4174" i="8"/>
  <c r="C4174" i="8"/>
  <c r="B4174" i="8"/>
  <c r="A4174" i="8"/>
  <c r="F4173" i="8"/>
  <c r="E4173" i="8"/>
  <c r="D4173" i="8"/>
  <c r="C4173" i="8"/>
  <c r="B4173" i="8"/>
  <c r="A4173" i="8"/>
  <c r="F4172" i="8"/>
  <c r="E4172" i="8"/>
  <c r="D4172" i="8"/>
  <c r="C4172" i="8"/>
  <c r="B4172" i="8"/>
  <c r="A4172" i="8"/>
  <c r="F4171" i="8"/>
  <c r="E4171" i="8"/>
  <c r="D4171" i="8"/>
  <c r="C4171" i="8"/>
  <c r="B4171" i="8"/>
  <c r="A4171" i="8"/>
  <c r="F4170" i="8"/>
  <c r="E4170" i="8"/>
  <c r="D4170" i="8"/>
  <c r="C4170" i="8"/>
  <c r="B4170" i="8"/>
  <c r="A4170" i="8"/>
  <c r="F4169" i="8"/>
  <c r="E4169" i="8"/>
  <c r="D4169" i="8"/>
  <c r="C4169" i="8"/>
  <c r="B4169" i="8"/>
  <c r="A4169" i="8"/>
  <c r="F4168" i="8"/>
  <c r="E4168" i="8"/>
  <c r="D4168" i="8"/>
  <c r="C4168" i="8"/>
  <c r="B4168" i="8"/>
  <c r="A4168" i="8"/>
  <c r="F4167" i="8"/>
  <c r="E4167" i="8"/>
  <c r="D4167" i="8"/>
  <c r="C4167" i="8"/>
  <c r="B4167" i="8"/>
  <c r="A4167" i="8"/>
  <c r="F4166" i="8"/>
  <c r="E4166" i="8"/>
  <c r="D4166" i="8"/>
  <c r="C4166" i="8"/>
  <c r="B4166" i="8"/>
  <c r="A4166" i="8"/>
  <c r="F4165" i="8"/>
  <c r="E4165" i="8"/>
  <c r="D4165" i="8"/>
  <c r="C4165" i="8"/>
  <c r="B4165" i="8"/>
  <c r="A4165" i="8"/>
  <c r="F4164" i="8"/>
  <c r="E4164" i="8"/>
  <c r="D4164" i="8"/>
  <c r="C4164" i="8"/>
  <c r="B4164" i="8"/>
  <c r="A4164" i="8"/>
  <c r="F4163" i="8"/>
  <c r="E4163" i="8"/>
  <c r="D4163" i="8"/>
  <c r="C4163" i="8"/>
  <c r="B4163" i="8"/>
  <c r="A4163" i="8"/>
  <c r="F4162" i="8"/>
  <c r="E4162" i="8"/>
  <c r="D4162" i="8"/>
  <c r="C4162" i="8"/>
  <c r="B4162" i="8"/>
  <c r="A4162" i="8"/>
  <c r="F4161" i="8"/>
  <c r="E4161" i="8"/>
  <c r="D4161" i="8"/>
  <c r="C4161" i="8"/>
  <c r="B4161" i="8"/>
  <c r="A4161" i="8"/>
  <c r="F4160" i="8"/>
  <c r="E4160" i="8"/>
  <c r="D4160" i="8"/>
  <c r="C4160" i="8"/>
  <c r="B4160" i="8"/>
  <c r="A4160" i="8"/>
  <c r="F4159" i="8"/>
  <c r="E4159" i="8"/>
  <c r="D4159" i="8"/>
  <c r="C4159" i="8"/>
  <c r="B4159" i="8"/>
  <c r="A4159" i="8"/>
  <c r="F4158" i="8"/>
  <c r="E4158" i="8"/>
  <c r="D4158" i="8"/>
  <c r="C4158" i="8"/>
  <c r="B4158" i="8"/>
  <c r="A4158" i="8"/>
  <c r="F4157" i="8"/>
  <c r="E4157" i="8"/>
  <c r="D4157" i="8"/>
  <c r="C4157" i="8"/>
  <c r="B4157" i="8"/>
  <c r="A4157" i="8"/>
  <c r="F4156" i="8"/>
  <c r="E4156" i="8"/>
  <c r="D4156" i="8"/>
  <c r="C4156" i="8"/>
  <c r="B4156" i="8"/>
  <c r="A4156" i="8"/>
  <c r="F4155" i="8"/>
  <c r="E4155" i="8"/>
  <c r="D4155" i="8"/>
  <c r="C4155" i="8"/>
  <c r="B4155" i="8"/>
  <c r="A4155" i="8"/>
  <c r="F4154" i="8"/>
  <c r="E4154" i="8"/>
  <c r="D4154" i="8"/>
  <c r="C4154" i="8"/>
  <c r="B4154" i="8"/>
  <c r="A4154" i="8"/>
  <c r="F4153" i="8"/>
  <c r="E4153" i="8"/>
  <c r="D4153" i="8"/>
  <c r="C4153" i="8"/>
  <c r="B4153" i="8"/>
  <c r="A4153" i="8"/>
  <c r="F4152" i="8"/>
  <c r="E4152" i="8"/>
  <c r="D4152" i="8"/>
  <c r="C4152" i="8"/>
  <c r="B4152" i="8"/>
  <c r="A4152" i="8"/>
  <c r="F4151" i="8"/>
  <c r="E4151" i="8"/>
  <c r="D4151" i="8"/>
  <c r="C4151" i="8"/>
  <c r="B4151" i="8"/>
  <c r="A4151" i="8"/>
  <c r="F4150" i="8"/>
  <c r="E4150" i="8"/>
  <c r="D4150" i="8"/>
  <c r="C4150" i="8"/>
  <c r="B4150" i="8"/>
  <c r="A4150" i="8"/>
  <c r="F4149" i="8"/>
  <c r="E4149" i="8"/>
  <c r="D4149" i="8"/>
  <c r="C4149" i="8"/>
  <c r="B4149" i="8"/>
  <c r="A4149" i="8"/>
  <c r="F4148" i="8"/>
  <c r="E4148" i="8"/>
  <c r="D4148" i="8"/>
  <c r="C4148" i="8"/>
  <c r="B4148" i="8"/>
  <c r="A4148" i="8"/>
  <c r="F4147" i="8"/>
  <c r="E4147" i="8"/>
  <c r="D4147" i="8"/>
  <c r="C4147" i="8"/>
  <c r="B4147" i="8"/>
  <c r="A4147" i="8"/>
  <c r="F4146" i="8"/>
  <c r="E4146" i="8"/>
  <c r="D4146" i="8"/>
  <c r="C4146" i="8"/>
  <c r="B4146" i="8"/>
  <c r="A4146" i="8"/>
  <c r="F4145" i="8"/>
  <c r="E4145" i="8"/>
  <c r="D4145" i="8"/>
  <c r="C4145" i="8"/>
  <c r="B4145" i="8"/>
  <c r="A4145" i="8"/>
  <c r="F4144" i="8"/>
  <c r="E4144" i="8"/>
  <c r="D4144" i="8"/>
  <c r="C4144" i="8"/>
  <c r="B4144" i="8"/>
  <c r="A4144" i="8"/>
  <c r="F4143" i="8"/>
  <c r="E4143" i="8"/>
  <c r="D4143" i="8"/>
  <c r="C4143" i="8"/>
  <c r="B4143" i="8"/>
  <c r="A4143" i="8"/>
  <c r="F4142" i="8"/>
  <c r="E4142" i="8"/>
  <c r="D4142" i="8"/>
  <c r="C4142" i="8"/>
  <c r="B4142" i="8"/>
  <c r="A4142" i="8"/>
  <c r="F4141" i="8"/>
  <c r="E4141" i="8"/>
  <c r="D4141" i="8"/>
  <c r="C4141" i="8"/>
  <c r="B4141" i="8"/>
  <c r="A4141" i="8"/>
  <c r="F4140" i="8"/>
  <c r="E4140" i="8"/>
  <c r="D4140" i="8"/>
  <c r="C4140" i="8"/>
  <c r="B4140" i="8"/>
  <c r="A4140" i="8"/>
  <c r="F4139" i="8"/>
  <c r="E4139" i="8"/>
  <c r="D4139" i="8"/>
  <c r="C4139" i="8"/>
  <c r="B4139" i="8"/>
  <c r="A4139" i="8"/>
  <c r="F4138" i="8"/>
  <c r="E4138" i="8"/>
  <c r="D4138" i="8"/>
  <c r="C4138" i="8"/>
  <c r="B4138" i="8"/>
  <c r="A4138" i="8"/>
  <c r="F4137" i="8"/>
  <c r="E4137" i="8"/>
  <c r="D4137" i="8"/>
  <c r="C4137" i="8"/>
  <c r="B4137" i="8"/>
  <c r="A4137" i="8"/>
  <c r="F4136" i="8"/>
  <c r="E4136" i="8"/>
  <c r="D4136" i="8"/>
  <c r="C4136" i="8"/>
  <c r="B4136" i="8"/>
  <c r="A4136" i="8"/>
  <c r="F4135" i="8"/>
  <c r="E4135" i="8"/>
  <c r="D4135" i="8"/>
  <c r="C4135" i="8"/>
  <c r="B4135" i="8"/>
  <c r="A4135" i="8"/>
  <c r="F4134" i="8"/>
  <c r="E4134" i="8"/>
  <c r="D4134" i="8"/>
  <c r="C4134" i="8"/>
  <c r="B4134" i="8"/>
  <c r="A4134" i="8"/>
  <c r="F4133" i="8"/>
  <c r="E4133" i="8"/>
  <c r="D4133" i="8"/>
  <c r="C4133" i="8"/>
  <c r="B4133" i="8"/>
  <c r="A4133" i="8"/>
  <c r="F4132" i="8"/>
  <c r="E4132" i="8"/>
  <c r="D4132" i="8"/>
  <c r="C4132" i="8"/>
  <c r="B4132" i="8"/>
  <c r="A4132" i="8"/>
  <c r="F4131" i="8"/>
  <c r="E4131" i="8"/>
  <c r="D4131" i="8"/>
  <c r="C4131" i="8"/>
  <c r="B4131" i="8"/>
  <c r="A4131" i="8"/>
  <c r="F4130" i="8"/>
  <c r="E4130" i="8"/>
  <c r="D4130" i="8"/>
  <c r="C4130" i="8"/>
  <c r="B4130" i="8"/>
  <c r="A4130" i="8"/>
  <c r="F4129" i="8"/>
  <c r="E4129" i="8"/>
  <c r="D4129" i="8"/>
  <c r="C4129" i="8"/>
  <c r="B4129" i="8"/>
  <c r="A4129" i="8"/>
  <c r="F4128" i="8"/>
  <c r="E4128" i="8"/>
  <c r="D4128" i="8"/>
  <c r="C4128" i="8"/>
  <c r="B4128" i="8"/>
  <c r="A4128" i="8"/>
  <c r="F4127" i="8"/>
  <c r="E4127" i="8"/>
  <c r="D4127" i="8"/>
  <c r="C4127" i="8"/>
  <c r="B4127" i="8"/>
  <c r="A4127" i="8"/>
  <c r="F4126" i="8"/>
  <c r="E4126" i="8"/>
  <c r="D4126" i="8"/>
  <c r="C4126" i="8"/>
  <c r="B4126" i="8"/>
  <c r="A4126" i="8"/>
  <c r="F4125" i="8"/>
  <c r="E4125" i="8"/>
  <c r="D4125" i="8"/>
  <c r="C4125" i="8"/>
  <c r="B4125" i="8"/>
  <c r="A4125" i="8"/>
  <c r="F4124" i="8"/>
  <c r="E4124" i="8"/>
  <c r="D4124" i="8"/>
  <c r="C4124" i="8"/>
  <c r="B4124" i="8"/>
  <c r="A4124" i="8"/>
  <c r="F4123" i="8"/>
  <c r="E4123" i="8"/>
  <c r="D4123" i="8"/>
  <c r="C4123" i="8"/>
  <c r="B4123" i="8"/>
  <c r="A4123" i="8"/>
  <c r="F4122" i="8"/>
  <c r="E4122" i="8"/>
  <c r="D4122" i="8"/>
  <c r="C4122" i="8"/>
  <c r="B4122" i="8"/>
  <c r="A4122" i="8"/>
  <c r="F4121" i="8"/>
  <c r="E4121" i="8"/>
  <c r="D4121" i="8"/>
  <c r="C4121" i="8"/>
  <c r="B4121" i="8"/>
  <c r="A4121" i="8"/>
  <c r="F4120" i="8"/>
  <c r="E4120" i="8"/>
  <c r="D4120" i="8"/>
  <c r="C4120" i="8"/>
  <c r="B4120" i="8"/>
  <c r="A4120" i="8"/>
  <c r="F4119" i="8"/>
  <c r="E4119" i="8"/>
  <c r="D4119" i="8"/>
  <c r="C4119" i="8"/>
  <c r="B4119" i="8"/>
  <c r="A4119" i="8"/>
  <c r="F4118" i="8"/>
  <c r="E4118" i="8"/>
  <c r="D4118" i="8"/>
  <c r="C4118" i="8"/>
  <c r="B4118" i="8"/>
  <c r="A4118" i="8"/>
  <c r="F4117" i="8"/>
  <c r="E4117" i="8"/>
  <c r="D4117" i="8"/>
  <c r="C4117" i="8"/>
  <c r="B4117" i="8"/>
  <c r="A4117" i="8"/>
  <c r="F4116" i="8"/>
  <c r="E4116" i="8"/>
  <c r="D4116" i="8"/>
  <c r="C4116" i="8"/>
  <c r="B4116" i="8"/>
  <c r="A4116" i="8"/>
  <c r="F4115" i="8"/>
  <c r="E4115" i="8"/>
  <c r="D4115" i="8"/>
  <c r="C4115" i="8"/>
  <c r="B4115" i="8"/>
  <c r="A4115" i="8"/>
  <c r="F4114" i="8"/>
  <c r="E4114" i="8"/>
  <c r="D4114" i="8"/>
  <c r="C4114" i="8"/>
  <c r="B4114" i="8"/>
  <c r="A4114" i="8"/>
  <c r="F4113" i="8"/>
  <c r="E4113" i="8"/>
  <c r="D4113" i="8"/>
  <c r="C4113" i="8"/>
  <c r="B4113" i="8"/>
  <c r="A4113" i="8"/>
  <c r="F4112" i="8"/>
  <c r="E4112" i="8"/>
  <c r="D4112" i="8"/>
  <c r="C4112" i="8"/>
  <c r="B4112" i="8"/>
  <c r="A4112" i="8"/>
  <c r="F4111" i="8"/>
  <c r="E4111" i="8"/>
  <c r="D4111" i="8"/>
  <c r="C4111" i="8"/>
  <c r="B4111" i="8"/>
  <c r="A4111" i="8"/>
  <c r="F4110" i="8"/>
  <c r="E4110" i="8"/>
  <c r="D4110" i="8"/>
  <c r="C4110" i="8"/>
  <c r="B4110" i="8"/>
  <c r="A4110" i="8"/>
  <c r="F4109" i="8"/>
  <c r="E4109" i="8"/>
  <c r="D4109" i="8"/>
  <c r="C4109" i="8"/>
  <c r="B4109" i="8"/>
  <c r="A4109" i="8"/>
  <c r="F4108" i="8"/>
  <c r="E4108" i="8"/>
  <c r="D4108" i="8"/>
  <c r="C4108" i="8"/>
  <c r="B4108" i="8"/>
  <c r="A4108" i="8"/>
  <c r="F4107" i="8"/>
  <c r="E4107" i="8"/>
  <c r="D4107" i="8"/>
  <c r="C4107" i="8"/>
  <c r="B4107" i="8"/>
  <c r="A4107" i="8"/>
  <c r="F4106" i="8"/>
  <c r="E4106" i="8"/>
  <c r="D4106" i="8"/>
  <c r="C4106" i="8"/>
  <c r="B4106" i="8"/>
  <c r="A4106" i="8"/>
  <c r="F4105" i="8"/>
  <c r="E4105" i="8"/>
  <c r="D4105" i="8"/>
  <c r="C4105" i="8"/>
  <c r="B4105" i="8"/>
  <c r="A4105" i="8"/>
  <c r="F4104" i="8"/>
  <c r="E4104" i="8"/>
  <c r="D4104" i="8"/>
  <c r="C4104" i="8"/>
  <c r="B4104" i="8"/>
  <c r="A4104" i="8"/>
  <c r="F4103" i="8"/>
  <c r="E4103" i="8"/>
  <c r="D4103" i="8"/>
  <c r="C4103" i="8"/>
  <c r="B4103" i="8"/>
  <c r="A4103" i="8"/>
  <c r="F4102" i="8"/>
  <c r="E4102" i="8"/>
  <c r="D4102" i="8"/>
  <c r="C4102" i="8"/>
  <c r="B4102" i="8"/>
  <c r="A4102" i="8"/>
  <c r="F4101" i="8"/>
  <c r="E4101" i="8"/>
  <c r="D4101" i="8"/>
  <c r="C4101" i="8"/>
  <c r="B4101" i="8"/>
  <c r="A4101" i="8"/>
  <c r="F4100" i="8"/>
  <c r="E4100" i="8"/>
  <c r="D4100" i="8"/>
  <c r="C4100" i="8"/>
  <c r="B4100" i="8"/>
  <c r="A4100" i="8"/>
  <c r="F4099" i="8"/>
  <c r="E4099" i="8"/>
  <c r="D4099" i="8"/>
  <c r="C4099" i="8"/>
  <c r="B4099" i="8"/>
  <c r="A4099" i="8"/>
  <c r="F4098" i="8"/>
  <c r="E4098" i="8"/>
  <c r="D4098" i="8"/>
  <c r="C4098" i="8"/>
  <c r="B4098" i="8"/>
  <c r="A4098" i="8"/>
  <c r="F4097" i="8"/>
  <c r="E4097" i="8"/>
  <c r="D4097" i="8"/>
  <c r="C4097" i="8"/>
  <c r="B4097" i="8"/>
  <c r="A4097" i="8"/>
  <c r="F4096" i="8"/>
  <c r="E4096" i="8"/>
  <c r="D4096" i="8"/>
  <c r="C4096" i="8"/>
  <c r="B4096" i="8"/>
  <c r="A4096" i="8"/>
  <c r="F4095" i="8"/>
  <c r="E4095" i="8"/>
  <c r="D4095" i="8"/>
  <c r="C4095" i="8"/>
  <c r="B4095" i="8"/>
  <c r="A4095" i="8"/>
  <c r="F4094" i="8"/>
  <c r="E4094" i="8"/>
  <c r="D4094" i="8"/>
  <c r="C4094" i="8"/>
  <c r="B4094" i="8"/>
  <c r="A4094" i="8"/>
  <c r="F4093" i="8"/>
  <c r="E4093" i="8"/>
  <c r="D4093" i="8"/>
  <c r="C4093" i="8"/>
  <c r="B4093" i="8"/>
  <c r="A4093" i="8"/>
  <c r="F4092" i="8"/>
  <c r="E4092" i="8"/>
  <c r="D4092" i="8"/>
  <c r="C4092" i="8"/>
  <c r="B4092" i="8"/>
  <c r="A4092" i="8"/>
  <c r="F4091" i="8"/>
  <c r="E4091" i="8"/>
  <c r="D4091" i="8"/>
  <c r="C4091" i="8"/>
  <c r="B4091" i="8"/>
  <c r="A4091" i="8"/>
  <c r="F4090" i="8"/>
  <c r="E4090" i="8"/>
  <c r="D4090" i="8"/>
  <c r="C4090" i="8"/>
  <c r="B4090" i="8"/>
  <c r="A4090" i="8"/>
  <c r="F4089" i="8"/>
  <c r="E4089" i="8"/>
  <c r="D4089" i="8"/>
  <c r="C4089" i="8"/>
  <c r="B4089" i="8"/>
  <c r="A4089" i="8"/>
  <c r="F4088" i="8"/>
  <c r="E4088" i="8"/>
  <c r="D4088" i="8"/>
  <c r="C4088" i="8"/>
  <c r="B4088" i="8"/>
  <c r="A4088" i="8"/>
  <c r="F4087" i="8"/>
  <c r="E4087" i="8"/>
  <c r="D4087" i="8"/>
  <c r="C4087" i="8"/>
  <c r="B4087" i="8"/>
  <c r="A4087" i="8"/>
  <c r="F4086" i="8"/>
  <c r="E4086" i="8"/>
  <c r="D4086" i="8"/>
  <c r="C4086" i="8"/>
  <c r="B4086" i="8"/>
  <c r="A4086" i="8"/>
  <c r="F4085" i="8"/>
  <c r="E4085" i="8"/>
  <c r="D4085" i="8"/>
  <c r="C4085" i="8"/>
  <c r="B4085" i="8"/>
  <c r="A4085" i="8"/>
  <c r="F4084" i="8"/>
  <c r="E4084" i="8"/>
  <c r="D4084" i="8"/>
  <c r="C4084" i="8"/>
  <c r="B4084" i="8"/>
  <c r="A4084" i="8"/>
  <c r="F4083" i="8"/>
  <c r="E4083" i="8"/>
  <c r="D4083" i="8"/>
  <c r="C4083" i="8"/>
  <c r="B4083" i="8"/>
  <c r="A4083" i="8"/>
  <c r="F4082" i="8"/>
  <c r="E4082" i="8"/>
  <c r="D4082" i="8"/>
  <c r="C4082" i="8"/>
  <c r="B4082" i="8"/>
  <c r="A4082" i="8"/>
  <c r="F4081" i="8"/>
  <c r="E4081" i="8"/>
  <c r="D4081" i="8"/>
  <c r="C4081" i="8"/>
  <c r="B4081" i="8"/>
  <c r="A4081" i="8"/>
  <c r="F4080" i="8"/>
  <c r="E4080" i="8"/>
  <c r="D4080" i="8"/>
  <c r="C4080" i="8"/>
  <c r="B4080" i="8"/>
  <c r="A4080" i="8"/>
  <c r="F4079" i="8"/>
  <c r="E4079" i="8"/>
  <c r="D4079" i="8"/>
  <c r="C4079" i="8"/>
  <c r="B4079" i="8"/>
  <c r="A4079" i="8"/>
  <c r="F4078" i="8"/>
  <c r="E4078" i="8"/>
  <c r="D4078" i="8"/>
  <c r="C4078" i="8"/>
  <c r="B4078" i="8"/>
  <c r="A4078" i="8"/>
  <c r="F4077" i="8"/>
  <c r="E4077" i="8"/>
  <c r="D4077" i="8"/>
  <c r="C4077" i="8"/>
  <c r="B4077" i="8"/>
  <c r="A4077" i="8"/>
  <c r="F4076" i="8"/>
  <c r="E4076" i="8"/>
  <c r="D4076" i="8"/>
  <c r="C4076" i="8"/>
  <c r="B4076" i="8"/>
  <c r="A4076" i="8"/>
  <c r="F4075" i="8"/>
  <c r="E4075" i="8"/>
  <c r="D4075" i="8"/>
  <c r="C4075" i="8"/>
  <c r="B4075" i="8"/>
  <c r="A4075" i="8"/>
  <c r="F4074" i="8"/>
  <c r="E4074" i="8"/>
  <c r="D4074" i="8"/>
  <c r="C4074" i="8"/>
  <c r="B4074" i="8"/>
  <c r="A4074" i="8"/>
  <c r="F4073" i="8"/>
  <c r="E4073" i="8"/>
  <c r="D4073" i="8"/>
  <c r="C4073" i="8"/>
  <c r="B4073" i="8"/>
  <c r="A4073" i="8"/>
  <c r="F4072" i="8"/>
  <c r="E4072" i="8"/>
  <c r="D4072" i="8"/>
  <c r="C4072" i="8"/>
  <c r="B4072" i="8"/>
  <c r="A4072" i="8"/>
  <c r="F4071" i="8"/>
  <c r="E4071" i="8"/>
  <c r="D4071" i="8"/>
  <c r="C4071" i="8"/>
  <c r="B4071" i="8"/>
  <c r="A4071" i="8"/>
  <c r="F4070" i="8"/>
  <c r="E4070" i="8"/>
  <c r="D4070" i="8"/>
  <c r="C4070" i="8"/>
  <c r="B4070" i="8"/>
  <c r="A4070" i="8"/>
  <c r="F4069" i="8"/>
  <c r="E4069" i="8"/>
  <c r="D4069" i="8"/>
  <c r="C4069" i="8"/>
  <c r="B4069" i="8"/>
  <c r="A4069" i="8"/>
  <c r="F4068" i="8"/>
  <c r="E4068" i="8"/>
  <c r="D4068" i="8"/>
  <c r="C4068" i="8"/>
  <c r="B4068" i="8"/>
  <c r="A4068" i="8"/>
  <c r="F4067" i="8"/>
  <c r="E4067" i="8"/>
  <c r="D4067" i="8"/>
  <c r="C4067" i="8"/>
  <c r="B4067" i="8"/>
  <c r="A4067" i="8"/>
  <c r="F4066" i="8"/>
  <c r="E4066" i="8"/>
  <c r="D4066" i="8"/>
  <c r="C4066" i="8"/>
  <c r="B4066" i="8"/>
  <c r="A4066" i="8"/>
  <c r="F4065" i="8"/>
  <c r="E4065" i="8"/>
  <c r="D4065" i="8"/>
  <c r="C4065" i="8"/>
  <c r="B4065" i="8"/>
  <c r="A4065" i="8"/>
  <c r="F4064" i="8"/>
  <c r="E4064" i="8"/>
  <c r="D4064" i="8"/>
  <c r="C4064" i="8"/>
  <c r="B4064" i="8"/>
  <c r="A4064" i="8"/>
  <c r="F4063" i="8"/>
  <c r="E4063" i="8"/>
  <c r="D4063" i="8"/>
  <c r="C4063" i="8"/>
  <c r="B4063" i="8"/>
  <c r="A4063" i="8"/>
  <c r="F4062" i="8"/>
  <c r="E4062" i="8"/>
  <c r="D4062" i="8"/>
  <c r="C4062" i="8"/>
  <c r="B4062" i="8"/>
  <c r="A4062" i="8"/>
  <c r="F4061" i="8"/>
  <c r="E4061" i="8"/>
  <c r="D4061" i="8"/>
  <c r="C4061" i="8"/>
  <c r="B4061" i="8"/>
  <c r="A4061" i="8"/>
  <c r="F4060" i="8"/>
  <c r="E4060" i="8"/>
  <c r="D4060" i="8"/>
  <c r="C4060" i="8"/>
  <c r="B4060" i="8"/>
  <c r="A4060" i="8"/>
  <c r="F4059" i="8"/>
  <c r="E4059" i="8"/>
  <c r="D4059" i="8"/>
  <c r="C4059" i="8"/>
  <c r="B4059" i="8"/>
  <c r="A4059" i="8"/>
  <c r="F4058" i="8"/>
  <c r="E4058" i="8"/>
  <c r="D4058" i="8"/>
  <c r="C4058" i="8"/>
  <c r="B4058" i="8"/>
  <c r="A4058" i="8"/>
  <c r="F4057" i="8"/>
  <c r="E4057" i="8"/>
  <c r="D4057" i="8"/>
  <c r="C4057" i="8"/>
  <c r="B4057" i="8"/>
  <c r="A4057" i="8"/>
  <c r="F4056" i="8"/>
  <c r="E4056" i="8"/>
  <c r="D4056" i="8"/>
  <c r="C4056" i="8"/>
  <c r="B4056" i="8"/>
  <c r="A4056" i="8"/>
  <c r="F4055" i="8"/>
  <c r="E4055" i="8"/>
  <c r="D4055" i="8"/>
  <c r="C4055" i="8"/>
  <c r="B4055" i="8"/>
  <c r="A4055" i="8"/>
  <c r="F4054" i="8"/>
  <c r="E4054" i="8"/>
  <c r="D4054" i="8"/>
  <c r="C4054" i="8"/>
  <c r="B4054" i="8"/>
  <c r="A4054" i="8"/>
  <c r="F4053" i="8"/>
  <c r="E4053" i="8"/>
  <c r="D4053" i="8"/>
  <c r="C4053" i="8"/>
  <c r="B4053" i="8"/>
  <c r="A4053" i="8"/>
  <c r="F4052" i="8"/>
  <c r="E4052" i="8"/>
  <c r="D4052" i="8"/>
  <c r="C4052" i="8"/>
  <c r="B4052" i="8"/>
  <c r="A4052" i="8"/>
  <c r="F4051" i="8"/>
  <c r="E4051" i="8"/>
  <c r="D4051" i="8"/>
  <c r="C4051" i="8"/>
  <c r="B4051" i="8"/>
  <c r="A4051" i="8"/>
  <c r="F4050" i="8"/>
  <c r="E4050" i="8"/>
  <c r="D4050" i="8"/>
  <c r="C4050" i="8"/>
  <c r="B4050" i="8"/>
  <c r="A4050" i="8"/>
  <c r="F4049" i="8"/>
  <c r="E4049" i="8"/>
  <c r="D4049" i="8"/>
  <c r="C4049" i="8"/>
  <c r="B4049" i="8"/>
  <c r="A4049" i="8"/>
  <c r="F4048" i="8"/>
  <c r="E4048" i="8"/>
  <c r="D4048" i="8"/>
  <c r="C4048" i="8"/>
  <c r="B4048" i="8"/>
  <c r="A4048" i="8"/>
  <c r="F4047" i="8"/>
  <c r="E4047" i="8"/>
  <c r="D4047" i="8"/>
  <c r="C4047" i="8"/>
  <c r="B4047" i="8"/>
  <c r="A4047" i="8"/>
  <c r="F4046" i="8"/>
  <c r="E4046" i="8"/>
  <c r="D4046" i="8"/>
  <c r="C4046" i="8"/>
  <c r="B4046" i="8"/>
  <c r="A4046" i="8"/>
  <c r="F4045" i="8"/>
  <c r="E4045" i="8"/>
  <c r="D4045" i="8"/>
  <c r="C4045" i="8"/>
  <c r="B4045" i="8"/>
  <c r="A4045" i="8"/>
  <c r="F4044" i="8"/>
  <c r="E4044" i="8"/>
  <c r="D4044" i="8"/>
  <c r="C4044" i="8"/>
  <c r="B4044" i="8"/>
  <c r="A4044" i="8"/>
  <c r="F4043" i="8"/>
  <c r="E4043" i="8"/>
  <c r="D4043" i="8"/>
  <c r="C4043" i="8"/>
  <c r="B4043" i="8"/>
  <c r="A4043" i="8"/>
  <c r="F4042" i="8"/>
  <c r="E4042" i="8"/>
  <c r="D4042" i="8"/>
  <c r="C4042" i="8"/>
  <c r="B4042" i="8"/>
  <c r="A4042" i="8"/>
  <c r="F4041" i="8"/>
  <c r="E4041" i="8"/>
  <c r="D4041" i="8"/>
  <c r="C4041" i="8"/>
  <c r="B4041" i="8"/>
  <c r="A4041" i="8"/>
  <c r="F4040" i="8"/>
  <c r="E4040" i="8"/>
  <c r="D4040" i="8"/>
  <c r="C4040" i="8"/>
  <c r="B4040" i="8"/>
  <c r="A4040" i="8"/>
  <c r="F4039" i="8"/>
  <c r="E4039" i="8"/>
  <c r="D4039" i="8"/>
  <c r="C4039" i="8"/>
  <c r="B4039" i="8"/>
  <c r="A4039" i="8"/>
  <c r="F4038" i="8"/>
  <c r="E4038" i="8"/>
  <c r="D4038" i="8"/>
  <c r="C4038" i="8"/>
  <c r="B4038" i="8"/>
  <c r="A4038" i="8"/>
  <c r="F4037" i="8"/>
  <c r="E4037" i="8"/>
  <c r="D4037" i="8"/>
  <c r="C4037" i="8"/>
  <c r="B4037" i="8"/>
  <c r="A4037" i="8"/>
  <c r="F4036" i="8"/>
  <c r="E4036" i="8"/>
  <c r="D4036" i="8"/>
  <c r="C4036" i="8"/>
  <c r="B4036" i="8"/>
  <c r="A4036" i="8"/>
  <c r="F4035" i="8"/>
  <c r="E4035" i="8"/>
  <c r="D4035" i="8"/>
  <c r="C4035" i="8"/>
  <c r="B4035" i="8"/>
  <c r="A4035" i="8"/>
  <c r="F4034" i="8"/>
  <c r="E4034" i="8"/>
  <c r="D4034" i="8"/>
  <c r="C4034" i="8"/>
  <c r="B4034" i="8"/>
  <c r="A4034" i="8"/>
  <c r="F4033" i="8"/>
  <c r="E4033" i="8"/>
  <c r="D4033" i="8"/>
  <c r="C4033" i="8"/>
  <c r="B4033" i="8"/>
  <c r="A4033" i="8"/>
  <c r="F4032" i="8"/>
  <c r="E4032" i="8"/>
  <c r="D4032" i="8"/>
  <c r="C4032" i="8"/>
  <c r="B4032" i="8"/>
  <c r="A4032" i="8"/>
  <c r="F4031" i="8"/>
  <c r="E4031" i="8"/>
  <c r="D4031" i="8"/>
  <c r="C4031" i="8"/>
  <c r="B4031" i="8"/>
  <c r="A4031" i="8"/>
  <c r="F4030" i="8"/>
  <c r="E4030" i="8"/>
  <c r="D4030" i="8"/>
  <c r="C4030" i="8"/>
  <c r="B4030" i="8"/>
  <c r="A4030" i="8"/>
  <c r="F4029" i="8"/>
  <c r="E4029" i="8"/>
  <c r="D4029" i="8"/>
  <c r="C4029" i="8"/>
  <c r="B4029" i="8"/>
  <c r="A4029" i="8"/>
  <c r="F4028" i="8"/>
  <c r="E4028" i="8"/>
  <c r="D4028" i="8"/>
  <c r="C4028" i="8"/>
  <c r="B4028" i="8"/>
  <c r="A4028" i="8"/>
  <c r="F4027" i="8"/>
  <c r="E4027" i="8"/>
  <c r="D4027" i="8"/>
  <c r="C4027" i="8"/>
  <c r="B4027" i="8"/>
  <c r="A4027" i="8"/>
  <c r="F4026" i="8"/>
  <c r="E4026" i="8"/>
  <c r="D4026" i="8"/>
  <c r="C4026" i="8"/>
  <c r="B4026" i="8"/>
  <c r="A4026" i="8"/>
  <c r="F4025" i="8"/>
  <c r="E4025" i="8"/>
  <c r="D4025" i="8"/>
  <c r="C4025" i="8"/>
  <c r="B4025" i="8"/>
  <c r="A4025" i="8"/>
  <c r="F4024" i="8"/>
  <c r="E4024" i="8"/>
  <c r="D4024" i="8"/>
  <c r="C4024" i="8"/>
  <c r="B4024" i="8"/>
  <c r="A4024" i="8"/>
  <c r="F4023" i="8"/>
  <c r="E4023" i="8"/>
  <c r="D4023" i="8"/>
  <c r="C4023" i="8"/>
  <c r="B4023" i="8"/>
  <c r="A4023" i="8"/>
  <c r="F4022" i="8"/>
  <c r="E4022" i="8"/>
  <c r="D4022" i="8"/>
  <c r="C4022" i="8"/>
  <c r="B4022" i="8"/>
  <c r="A4022" i="8"/>
  <c r="F4021" i="8"/>
  <c r="E4021" i="8"/>
  <c r="D4021" i="8"/>
  <c r="C4021" i="8"/>
  <c r="B4021" i="8"/>
  <c r="A4021" i="8"/>
  <c r="F4020" i="8"/>
  <c r="E4020" i="8"/>
  <c r="D4020" i="8"/>
  <c r="C4020" i="8"/>
  <c r="B4020" i="8"/>
  <c r="A4020" i="8"/>
  <c r="F4019" i="8"/>
  <c r="E4019" i="8"/>
  <c r="D4019" i="8"/>
  <c r="C4019" i="8"/>
  <c r="B4019" i="8"/>
  <c r="A4019" i="8"/>
  <c r="F4018" i="8"/>
  <c r="E4018" i="8"/>
  <c r="D4018" i="8"/>
  <c r="C4018" i="8"/>
  <c r="B4018" i="8"/>
  <c r="A4018" i="8"/>
  <c r="F4017" i="8"/>
  <c r="E4017" i="8"/>
  <c r="D4017" i="8"/>
  <c r="C4017" i="8"/>
  <c r="B4017" i="8"/>
  <c r="A4017" i="8"/>
  <c r="F4016" i="8"/>
  <c r="E4016" i="8"/>
  <c r="D4016" i="8"/>
  <c r="C4016" i="8"/>
  <c r="B4016" i="8"/>
  <c r="A4016" i="8"/>
  <c r="F4015" i="8"/>
  <c r="E4015" i="8"/>
  <c r="D4015" i="8"/>
  <c r="C4015" i="8"/>
  <c r="B4015" i="8"/>
  <c r="A4015" i="8"/>
  <c r="F4014" i="8"/>
  <c r="E4014" i="8"/>
  <c r="D4014" i="8"/>
  <c r="C4014" i="8"/>
  <c r="B4014" i="8"/>
  <c r="A4014" i="8"/>
  <c r="F4013" i="8"/>
  <c r="E4013" i="8"/>
  <c r="D4013" i="8"/>
  <c r="C4013" i="8"/>
  <c r="B4013" i="8"/>
  <c r="A4013" i="8"/>
  <c r="F4012" i="8"/>
  <c r="E4012" i="8"/>
  <c r="D4012" i="8"/>
  <c r="C4012" i="8"/>
  <c r="B4012" i="8"/>
  <c r="A4012" i="8"/>
  <c r="F4011" i="8"/>
  <c r="E4011" i="8"/>
  <c r="D4011" i="8"/>
  <c r="C4011" i="8"/>
  <c r="B4011" i="8"/>
  <c r="A4011" i="8"/>
  <c r="F4010" i="8"/>
  <c r="E4010" i="8"/>
  <c r="D4010" i="8"/>
  <c r="C4010" i="8"/>
  <c r="B4010" i="8"/>
  <c r="A4010" i="8"/>
  <c r="F4009" i="8"/>
  <c r="E4009" i="8"/>
  <c r="D4009" i="8"/>
  <c r="C4009" i="8"/>
  <c r="B4009" i="8"/>
  <c r="A4009" i="8"/>
  <c r="F4008" i="8"/>
  <c r="E4008" i="8"/>
  <c r="D4008" i="8"/>
  <c r="C4008" i="8"/>
  <c r="B4008" i="8"/>
  <c r="A4008" i="8"/>
  <c r="F4007" i="8"/>
  <c r="E4007" i="8"/>
  <c r="D4007" i="8"/>
  <c r="C4007" i="8"/>
  <c r="B4007" i="8"/>
  <c r="A4007" i="8"/>
  <c r="F4006" i="8"/>
  <c r="E4006" i="8"/>
  <c r="D4006" i="8"/>
  <c r="C4006" i="8"/>
  <c r="B4006" i="8"/>
  <c r="A4006" i="8"/>
  <c r="F4005" i="8"/>
  <c r="E4005" i="8"/>
  <c r="D4005" i="8"/>
  <c r="C4005" i="8"/>
  <c r="B4005" i="8"/>
  <c r="A4005" i="8"/>
  <c r="F4004" i="8"/>
  <c r="E4004" i="8"/>
  <c r="D4004" i="8"/>
  <c r="C4004" i="8"/>
  <c r="B4004" i="8"/>
  <c r="A4004" i="8"/>
  <c r="F4003" i="8"/>
  <c r="E4003" i="8"/>
  <c r="D4003" i="8"/>
  <c r="C4003" i="8"/>
  <c r="B4003" i="8"/>
  <c r="A4003" i="8"/>
  <c r="F4002" i="8"/>
  <c r="E4002" i="8"/>
  <c r="D4002" i="8"/>
  <c r="C4002" i="8"/>
  <c r="B4002" i="8"/>
  <c r="A4002" i="8"/>
  <c r="F4001" i="8"/>
  <c r="E4001" i="8"/>
  <c r="D4001" i="8"/>
  <c r="C4001" i="8"/>
  <c r="B4001" i="8"/>
  <c r="A4001" i="8"/>
  <c r="F4000" i="8"/>
  <c r="E4000" i="8"/>
  <c r="D4000" i="8"/>
  <c r="C4000" i="8"/>
  <c r="B4000" i="8"/>
  <c r="A4000" i="8"/>
  <c r="F3999" i="8"/>
  <c r="E3999" i="8"/>
  <c r="D3999" i="8"/>
  <c r="C3999" i="8"/>
  <c r="B3999" i="8"/>
  <c r="A3999" i="8"/>
  <c r="F3998" i="8"/>
  <c r="E3998" i="8"/>
  <c r="D3998" i="8"/>
  <c r="C3998" i="8"/>
  <c r="B3998" i="8"/>
  <c r="A3998" i="8"/>
  <c r="F3997" i="8"/>
  <c r="E3997" i="8"/>
  <c r="D3997" i="8"/>
  <c r="C3997" i="8"/>
  <c r="B3997" i="8"/>
  <c r="A3997" i="8"/>
  <c r="F3996" i="8"/>
  <c r="E3996" i="8"/>
  <c r="D3996" i="8"/>
  <c r="C3996" i="8"/>
  <c r="B3996" i="8"/>
  <c r="A3996" i="8"/>
  <c r="F3995" i="8"/>
  <c r="E3995" i="8"/>
  <c r="D3995" i="8"/>
  <c r="C3995" i="8"/>
  <c r="B3995" i="8"/>
  <c r="A3995" i="8"/>
  <c r="F3994" i="8"/>
  <c r="E3994" i="8"/>
  <c r="D3994" i="8"/>
  <c r="C3994" i="8"/>
  <c r="B3994" i="8"/>
  <c r="A3994" i="8"/>
  <c r="F3993" i="8"/>
  <c r="E3993" i="8"/>
  <c r="D3993" i="8"/>
  <c r="C3993" i="8"/>
  <c r="B3993" i="8"/>
  <c r="A3993" i="8"/>
  <c r="F3992" i="8"/>
  <c r="E3992" i="8"/>
  <c r="D3992" i="8"/>
  <c r="C3992" i="8"/>
  <c r="B3992" i="8"/>
  <c r="A3992" i="8"/>
  <c r="F3991" i="8"/>
  <c r="E3991" i="8"/>
  <c r="D3991" i="8"/>
  <c r="C3991" i="8"/>
  <c r="B3991" i="8"/>
  <c r="A3991" i="8"/>
  <c r="F3990" i="8"/>
  <c r="E3990" i="8"/>
  <c r="D3990" i="8"/>
  <c r="C3990" i="8"/>
  <c r="B3990" i="8"/>
  <c r="A3990" i="8"/>
  <c r="F3989" i="8"/>
  <c r="E3989" i="8"/>
  <c r="D3989" i="8"/>
  <c r="C3989" i="8"/>
  <c r="B3989" i="8"/>
  <c r="A3989" i="8"/>
  <c r="F3988" i="8"/>
  <c r="E3988" i="8"/>
  <c r="D3988" i="8"/>
  <c r="C3988" i="8"/>
  <c r="B3988" i="8"/>
  <c r="A3988" i="8"/>
  <c r="F3987" i="8"/>
  <c r="E3987" i="8"/>
  <c r="D3987" i="8"/>
  <c r="C3987" i="8"/>
  <c r="B3987" i="8"/>
  <c r="A3987" i="8"/>
  <c r="F3986" i="8"/>
  <c r="E3986" i="8"/>
  <c r="D3986" i="8"/>
  <c r="C3986" i="8"/>
  <c r="B3986" i="8"/>
  <c r="A3986" i="8"/>
  <c r="F3985" i="8"/>
  <c r="E3985" i="8"/>
  <c r="D3985" i="8"/>
  <c r="C3985" i="8"/>
  <c r="B3985" i="8"/>
  <c r="A3985" i="8"/>
  <c r="F3984" i="8"/>
  <c r="E3984" i="8"/>
  <c r="D3984" i="8"/>
  <c r="C3984" i="8"/>
  <c r="B3984" i="8"/>
  <c r="A3984" i="8"/>
  <c r="F3983" i="8"/>
  <c r="E3983" i="8"/>
  <c r="D3983" i="8"/>
  <c r="C3983" i="8"/>
  <c r="B3983" i="8"/>
  <c r="A3983" i="8"/>
  <c r="F3982" i="8"/>
  <c r="E3982" i="8"/>
  <c r="D3982" i="8"/>
  <c r="C3982" i="8"/>
  <c r="B3982" i="8"/>
  <c r="A3982" i="8"/>
  <c r="F3981" i="8"/>
  <c r="E3981" i="8"/>
  <c r="D3981" i="8"/>
  <c r="C3981" i="8"/>
  <c r="B3981" i="8"/>
  <c r="A3981" i="8"/>
  <c r="F3980" i="8"/>
  <c r="E3980" i="8"/>
  <c r="D3980" i="8"/>
  <c r="C3980" i="8"/>
  <c r="B3980" i="8"/>
  <c r="A3980" i="8"/>
  <c r="F3979" i="8"/>
  <c r="E3979" i="8"/>
  <c r="D3979" i="8"/>
  <c r="C3979" i="8"/>
  <c r="B3979" i="8"/>
  <c r="A3979" i="8"/>
  <c r="F3978" i="8"/>
  <c r="E3978" i="8"/>
  <c r="D3978" i="8"/>
  <c r="C3978" i="8"/>
  <c r="B3978" i="8"/>
  <c r="A3978" i="8"/>
  <c r="F3977" i="8"/>
  <c r="E3977" i="8"/>
  <c r="D3977" i="8"/>
  <c r="C3977" i="8"/>
  <c r="B3977" i="8"/>
  <c r="A3977" i="8"/>
  <c r="F3976" i="8"/>
  <c r="E3976" i="8"/>
  <c r="D3976" i="8"/>
  <c r="C3976" i="8"/>
  <c r="B3976" i="8"/>
  <c r="A3976" i="8"/>
  <c r="F3975" i="8"/>
  <c r="E3975" i="8"/>
  <c r="D3975" i="8"/>
  <c r="C3975" i="8"/>
  <c r="B3975" i="8"/>
  <c r="A3975" i="8"/>
  <c r="F3974" i="8"/>
  <c r="E3974" i="8"/>
  <c r="D3974" i="8"/>
  <c r="C3974" i="8"/>
  <c r="B3974" i="8"/>
  <c r="A3974" i="8"/>
  <c r="F3973" i="8"/>
  <c r="E3973" i="8"/>
  <c r="D3973" i="8"/>
  <c r="C3973" i="8"/>
  <c r="B3973" i="8"/>
  <c r="A3973" i="8"/>
  <c r="F3972" i="8"/>
  <c r="E3972" i="8"/>
  <c r="D3972" i="8"/>
  <c r="C3972" i="8"/>
  <c r="B3972" i="8"/>
  <c r="A3972" i="8"/>
  <c r="F3971" i="8"/>
  <c r="E3971" i="8"/>
  <c r="D3971" i="8"/>
  <c r="C3971" i="8"/>
  <c r="B3971" i="8"/>
  <c r="A3971" i="8"/>
  <c r="F3970" i="8"/>
  <c r="E3970" i="8"/>
  <c r="D3970" i="8"/>
  <c r="C3970" i="8"/>
  <c r="B3970" i="8"/>
  <c r="A3970" i="8"/>
  <c r="F3969" i="8"/>
  <c r="E3969" i="8"/>
  <c r="D3969" i="8"/>
  <c r="C3969" i="8"/>
  <c r="B3969" i="8"/>
  <c r="A3969" i="8"/>
  <c r="F3968" i="8"/>
  <c r="E3968" i="8"/>
  <c r="D3968" i="8"/>
  <c r="C3968" i="8"/>
  <c r="B3968" i="8"/>
  <c r="A3968" i="8"/>
  <c r="F3967" i="8"/>
  <c r="E3967" i="8"/>
  <c r="D3967" i="8"/>
  <c r="C3967" i="8"/>
  <c r="B3967" i="8"/>
  <c r="A3967" i="8"/>
  <c r="F3966" i="8"/>
  <c r="E3966" i="8"/>
  <c r="D3966" i="8"/>
  <c r="C3966" i="8"/>
  <c r="B3966" i="8"/>
  <c r="A3966" i="8"/>
  <c r="F3965" i="8"/>
  <c r="E3965" i="8"/>
  <c r="D3965" i="8"/>
  <c r="C3965" i="8"/>
  <c r="B3965" i="8"/>
  <c r="A3965" i="8"/>
  <c r="F3964" i="8"/>
  <c r="E3964" i="8"/>
  <c r="D3964" i="8"/>
  <c r="C3964" i="8"/>
  <c r="B3964" i="8"/>
  <c r="A3964" i="8"/>
  <c r="F3963" i="8"/>
  <c r="E3963" i="8"/>
  <c r="D3963" i="8"/>
  <c r="C3963" i="8"/>
  <c r="B3963" i="8"/>
  <c r="A3963" i="8"/>
  <c r="F3962" i="8"/>
  <c r="E3962" i="8"/>
  <c r="D3962" i="8"/>
  <c r="C3962" i="8"/>
  <c r="B3962" i="8"/>
  <c r="A3962" i="8"/>
  <c r="F3961" i="8"/>
  <c r="E3961" i="8"/>
  <c r="D3961" i="8"/>
  <c r="C3961" i="8"/>
  <c r="B3961" i="8"/>
  <c r="A3961" i="8"/>
  <c r="F3960" i="8"/>
  <c r="E3960" i="8"/>
  <c r="D3960" i="8"/>
  <c r="C3960" i="8"/>
  <c r="B3960" i="8"/>
  <c r="A3960" i="8"/>
  <c r="F3959" i="8"/>
  <c r="E3959" i="8"/>
  <c r="D3959" i="8"/>
  <c r="C3959" i="8"/>
  <c r="B3959" i="8"/>
  <c r="A3959" i="8"/>
  <c r="F3958" i="8"/>
  <c r="E3958" i="8"/>
  <c r="D3958" i="8"/>
  <c r="C3958" i="8"/>
  <c r="B3958" i="8"/>
  <c r="A3958" i="8"/>
  <c r="F3957" i="8"/>
  <c r="E3957" i="8"/>
  <c r="D3957" i="8"/>
  <c r="C3957" i="8"/>
  <c r="B3957" i="8"/>
  <c r="A3957" i="8"/>
  <c r="F3956" i="8"/>
  <c r="E3956" i="8"/>
  <c r="D3956" i="8"/>
  <c r="C3956" i="8"/>
  <c r="B3956" i="8"/>
  <c r="A3956" i="8"/>
  <c r="F3955" i="8"/>
  <c r="E3955" i="8"/>
  <c r="D3955" i="8"/>
  <c r="C3955" i="8"/>
  <c r="B3955" i="8"/>
  <c r="A3955" i="8"/>
  <c r="F3954" i="8"/>
  <c r="E3954" i="8"/>
  <c r="D3954" i="8"/>
  <c r="C3954" i="8"/>
  <c r="B3954" i="8"/>
  <c r="A3954" i="8"/>
  <c r="F3953" i="8"/>
  <c r="E3953" i="8"/>
  <c r="D3953" i="8"/>
  <c r="C3953" i="8"/>
  <c r="B3953" i="8"/>
  <c r="A3953" i="8"/>
  <c r="F3952" i="8"/>
  <c r="E3952" i="8"/>
  <c r="D3952" i="8"/>
  <c r="C3952" i="8"/>
  <c r="B3952" i="8"/>
  <c r="A3952" i="8"/>
  <c r="F3951" i="8"/>
  <c r="E3951" i="8"/>
  <c r="D3951" i="8"/>
  <c r="C3951" i="8"/>
  <c r="B3951" i="8"/>
  <c r="A3951" i="8"/>
  <c r="F3950" i="8"/>
  <c r="E3950" i="8"/>
  <c r="D3950" i="8"/>
  <c r="C3950" i="8"/>
  <c r="B3950" i="8"/>
  <c r="A3950" i="8"/>
  <c r="F3949" i="8"/>
  <c r="E3949" i="8"/>
  <c r="D3949" i="8"/>
  <c r="C3949" i="8"/>
  <c r="B3949" i="8"/>
  <c r="A3949" i="8"/>
  <c r="F3948" i="8"/>
  <c r="E3948" i="8"/>
  <c r="D3948" i="8"/>
  <c r="C3948" i="8"/>
  <c r="B3948" i="8"/>
  <c r="A3948" i="8"/>
  <c r="F3947" i="8"/>
  <c r="E3947" i="8"/>
  <c r="D3947" i="8"/>
  <c r="C3947" i="8"/>
  <c r="B3947" i="8"/>
  <c r="A3947" i="8"/>
  <c r="F3946" i="8"/>
  <c r="E3946" i="8"/>
  <c r="D3946" i="8"/>
  <c r="C3946" i="8"/>
  <c r="B3946" i="8"/>
  <c r="A3946" i="8"/>
  <c r="F3945" i="8"/>
  <c r="E3945" i="8"/>
  <c r="D3945" i="8"/>
  <c r="C3945" i="8"/>
  <c r="B3945" i="8"/>
  <c r="A3945" i="8"/>
  <c r="F3944" i="8"/>
  <c r="E3944" i="8"/>
  <c r="D3944" i="8"/>
  <c r="C3944" i="8"/>
  <c r="B3944" i="8"/>
  <c r="A3944" i="8"/>
  <c r="F3943" i="8"/>
  <c r="E3943" i="8"/>
  <c r="D3943" i="8"/>
  <c r="C3943" i="8"/>
  <c r="B3943" i="8"/>
  <c r="A3943" i="8"/>
  <c r="F3942" i="8"/>
  <c r="E3942" i="8"/>
  <c r="D3942" i="8"/>
  <c r="C3942" i="8"/>
  <c r="B3942" i="8"/>
  <c r="A3942" i="8"/>
  <c r="F3941" i="8"/>
  <c r="E3941" i="8"/>
  <c r="D3941" i="8"/>
  <c r="C3941" i="8"/>
  <c r="B3941" i="8"/>
  <c r="A3941" i="8"/>
  <c r="F3940" i="8"/>
  <c r="E3940" i="8"/>
  <c r="D3940" i="8"/>
  <c r="C3940" i="8"/>
  <c r="B3940" i="8"/>
  <c r="A3940" i="8"/>
  <c r="F3939" i="8"/>
  <c r="E3939" i="8"/>
  <c r="D3939" i="8"/>
  <c r="C3939" i="8"/>
  <c r="B3939" i="8"/>
  <c r="A3939" i="8"/>
  <c r="F3938" i="8"/>
  <c r="E3938" i="8"/>
  <c r="D3938" i="8"/>
  <c r="C3938" i="8"/>
  <c r="B3938" i="8"/>
  <c r="A3938" i="8"/>
  <c r="F3937" i="8"/>
  <c r="E3937" i="8"/>
  <c r="D3937" i="8"/>
  <c r="C3937" i="8"/>
  <c r="B3937" i="8"/>
  <c r="A3937" i="8"/>
  <c r="F3936" i="8"/>
  <c r="E3936" i="8"/>
  <c r="D3936" i="8"/>
  <c r="C3936" i="8"/>
  <c r="B3936" i="8"/>
  <c r="A3936" i="8"/>
  <c r="F3935" i="8"/>
  <c r="E3935" i="8"/>
  <c r="D3935" i="8"/>
  <c r="C3935" i="8"/>
  <c r="B3935" i="8"/>
  <c r="A3935" i="8"/>
  <c r="F3934" i="8"/>
  <c r="E3934" i="8"/>
  <c r="D3934" i="8"/>
  <c r="C3934" i="8"/>
  <c r="B3934" i="8"/>
  <c r="A3934" i="8"/>
  <c r="F3933" i="8"/>
  <c r="E3933" i="8"/>
  <c r="D3933" i="8"/>
  <c r="C3933" i="8"/>
  <c r="B3933" i="8"/>
  <c r="A3933" i="8"/>
  <c r="F3932" i="8"/>
  <c r="E3932" i="8"/>
  <c r="D3932" i="8"/>
  <c r="C3932" i="8"/>
  <c r="B3932" i="8"/>
  <c r="A3932" i="8"/>
  <c r="F3931" i="8"/>
  <c r="E3931" i="8"/>
  <c r="D3931" i="8"/>
  <c r="C3931" i="8"/>
  <c r="B3931" i="8"/>
  <c r="A3931" i="8"/>
  <c r="F3930" i="8"/>
  <c r="E3930" i="8"/>
  <c r="D3930" i="8"/>
  <c r="C3930" i="8"/>
  <c r="B3930" i="8"/>
  <c r="A3930" i="8"/>
  <c r="F3929" i="8"/>
  <c r="E3929" i="8"/>
  <c r="D3929" i="8"/>
  <c r="C3929" i="8"/>
  <c r="B3929" i="8"/>
  <c r="A3929" i="8"/>
  <c r="F3928" i="8"/>
  <c r="E3928" i="8"/>
  <c r="D3928" i="8"/>
  <c r="C3928" i="8"/>
  <c r="B3928" i="8"/>
  <c r="A3928" i="8"/>
  <c r="F3927" i="8"/>
  <c r="E3927" i="8"/>
  <c r="D3927" i="8"/>
  <c r="C3927" i="8"/>
  <c r="B3927" i="8"/>
  <c r="A3927" i="8"/>
  <c r="F3926" i="8"/>
  <c r="E3926" i="8"/>
  <c r="D3926" i="8"/>
  <c r="C3926" i="8"/>
  <c r="B3926" i="8"/>
  <c r="A3926" i="8"/>
  <c r="F3925" i="8"/>
  <c r="E3925" i="8"/>
  <c r="D3925" i="8"/>
  <c r="C3925" i="8"/>
  <c r="B3925" i="8"/>
  <c r="A3925" i="8"/>
  <c r="F3924" i="8"/>
  <c r="E3924" i="8"/>
  <c r="D3924" i="8"/>
  <c r="C3924" i="8"/>
  <c r="B3924" i="8"/>
  <c r="A3924" i="8"/>
  <c r="F3923" i="8"/>
  <c r="E3923" i="8"/>
  <c r="D3923" i="8"/>
  <c r="C3923" i="8"/>
  <c r="B3923" i="8"/>
  <c r="A3923" i="8"/>
  <c r="F3922" i="8"/>
  <c r="E3922" i="8"/>
  <c r="D3922" i="8"/>
  <c r="C3922" i="8"/>
  <c r="B3922" i="8"/>
  <c r="A3922" i="8"/>
  <c r="F3921" i="8"/>
  <c r="E3921" i="8"/>
  <c r="D3921" i="8"/>
  <c r="C3921" i="8"/>
  <c r="B3921" i="8"/>
  <c r="A3921" i="8"/>
  <c r="F3920" i="8"/>
  <c r="E3920" i="8"/>
  <c r="D3920" i="8"/>
  <c r="C3920" i="8"/>
  <c r="B3920" i="8"/>
  <c r="A3920" i="8"/>
  <c r="F3919" i="8"/>
  <c r="E3919" i="8"/>
  <c r="D3919" i="8"/>
  <c r="C3919" i="8"/>
  <c r="B3919" i="8"/>
  <c r="A3919" i="8"/>
  <c r="F3918" i="8"/>
  <c r="E3918" i="8"/>
  <c r="D3918" i="8"/>
  <c r="C3918" i="8"/>
  <c r="B3918" i="8"/>
  <c r="A3918" i="8"/>
  <c r="F3917" i="8"/>
  <c r="E3917" i="8"/>
  <c r="D3917" i="8"/>
  <c r="C3917" i="8"/>
  <c r="B3917" i="8"/>
  <c r="A3917" i="8"/>
  <c r="F3916" i="8"/>
  <c r="E3916" i="8"/>
  <c r="D3916" i="8"/>
  <c r="C3916" i="8"/>
  <c r="B3916" i="8"/>
  <c r="A3916" i="8"/>
  <c r="F3915" i="8"/>
  <c r="E3915" i="8"/>
  <c r="D3915" i="8"/>
  <c r="C3915" i="8"/>
  <c r="B3915" i="8"/>
  <c r="A3915" i="8"/>
  <c r="F3914" i="8"/>
  <c r="E3914" i="8"/>
  <c r="D3914" i="8"/>
  <c r="C3914" i="8"/>
  <c r="B3914" i="8"/>
  <c r="A3914" i="8"/>
  <c r="F3913" i="8"/>
  <c r="E3913" i="8"/>
  <c r="D3913" i="8"/>
  <c r="C3913" i="8"/>
  <c r="B3913" i="8"/>
  <c r="A3913" i="8"/>
  <c r="F3912" i="8"/>
  <c r="E3912" i="8"/>
  <c r="D3912" i="8"/>
  <c r="C3912" i="8"/>
  <c r="B3912" i="8"/>
  <c r="A3912" i="8"/>
  <c r="F3911" i="8"/>
  <c r="E3911" i="8"/>
  <c r="D3911" i="8"/>
  <c r="C3911" i="8"/>
  <c r="B3911" i="8"/>
  <c r="A3911" i="8"/>
  <c r="F3910" i="8"/>
  <c r="E3910" i="8"/>
  <c r="D3910" i="8"/>
  <c r="C3910" i="8"/>
  <c r="B3910" i="8"/>
  <c r="A3910" i="8"/>
  <c r="F3909" i="8"/>
  <c r="E3909" i="8"/>
  <c r="D3909" i="8"/>
  <c r="C3909" i="8"/>
  <c r="B3909" i="8"/>
  <c r="A3909" i="8"/>
  <c r="F3908" i="8"/>
  <c r="E3908" i="8"/>
  <c r="D3908" i="8"/>
  <c r="C3908" i="8"/>
  <c r="B3908" i="8"/>
  <c r="A3908" i="8"/>
  <c r="F3907" i="8"/>
  <c r="E3907" i="8"/>
  <c r="D3907" i="8"/>
  <c r="C3907" i="8"/>
  <c r="B3907" i="8"/>
  <c r="A3907" i="8"/>
  <c r="F3906" i="8"/>
  <c r="E3906" i="8"/>
  <c r="D3906" i="8"/>
  <c r="C3906" i="8"/>
  <c r="B3906" i="8"/>
  <c r="A3906" i="8"/>
  <c r="F3905" i="8"/>
  <c r="E3905" i="8"/>
  <c r="D3905" i="8"/>
  <c r="C3905" i="8"/>
  <c r="B3905" i="8"/>
  <c r="A3905" i="8"/>
  <c r="F3904" i="8"/>
  <c r="E3904" i="8"/>
  <c r="D3904" i="8"/>
  <c r="C3904" i="8"/>
  <c r="B3904" i="8"/>
  <c r="A3904" i="8"/>
  <c r="F3903" i="8"/>
  <c r="E3903" i="8"/>
  <c r="D3903" i="8"/>
  <c r="C3903" i="8"/>
  <c r="B3903" i="8"/>
  <c r="A3903" i="8"/>
  <c r="F3902" i="8"/>
  <c r="E3902" i="8"/>
  <c r="D3902" i="8"/>
  <c r="C3902" i="8"/>
  <c r="B3902" i="8"/>
  <c r="A3902" i="8"/>
  <c r="F3901" i="8"/>
  <c r="E3901" i="8"/>
  <c r="D3901" i="8"/>
  <c r="C3901" i="8"/>
  <c r="B3901" i="8"/>
  <c r="A3901" i="8"/>
  <c r="F3900" i="8"/>
  <c r="E3900" i="8"/>
  <c r="D3900" i="8"/>
  <c r="C3900" i="8"/>
  <c r="B3900" i="8"/>
  <c r="A3900" i="8"/>
  <c r="F3899" i="8"/>
  <c r="E3899" i="8"/>
  <c r="D3899" i="8"/>
  <c r="C3899" i="8"/>
  <c r="B3899" i="8"/>
  <c r="A3899" i="8"/>
  <c r="F3898" i="8"/>
  <c r="E3898" i="8"/>
  <c r="D3898" i="8"/>
  <c r="C3898" i="8"/>
  <c r="B3898" i="8"/>
  <c r="A3898" i="8"/>
  <c r="F3897" i="8"/>
  <c r="E3897" i="8"/>
  <c r="D3897" i="8"/>
  <c r="C3897" i="8"/>
  <c r="B3897" i="8"/>
  <c r="A3897" i="8"/>
  <c r="F3896" i="8"/>
  <c r="E3896" i="8"/>
  <c r="D3896" i="8"/>
  <c r="C3896" i="8"/>
  <c r="B3896" i="8"/>
  <c r="A3896" i="8"/>
  <c r="F3895" i="8"/>
  <c r="E3895" i="8"/>
  <c r="D3895" i="8"/>
  <c r="C3895" i="8"/>
  <c r="B3895" i="8"/>
  <c r="A3895" i="8"/>
  <c r="F3894" i="8"/>
  <c r="E3894" i="8"/>
  <c r="D3894" i="8"/>
  <c r="C3894" i="8"/>
  <c r="B3894" i="8"/>
  <c r="A3894" i="8"/>
  <c r="F3893" i="8"/>
  <c r="E3893" i="8"/>
  <c r="D3893" i="8"/>
  <c r="C3893" i="8"/>
  <c r="B3893" i="8"/>
  <c r="A3893" i="8"/>
  <c r="F3892" i="8"/>
  <c r="E3892" i="8"/>
  <c r="D3892" i="8"/>
  <c r="C3892" i="8"/>
  <c r="B3892" i="8"/>
  <c r="A3892" i="8"/>
  <c r="F3891" i="8"/>
  <c r="E3891" i="8"/>
  <c r="D3891" i="8"/>
  <c r="C3891" i="8"/>
  <c r="B3891" i="8"/>
  <c r="A3891" i="8"/>
  <c r="F3890" i="8"/>
  <c r="E3890" i="8"/>
  <c r="D3890" i="8"/>
  <c r="C3890" i="8"/>
  <c r="B3890" i="8"/>
  <c r="A3890" i="8"/>
  <c r="F3889" i="8"/>
  <c r="E3889" i="8"/>
  <c r="D3889" i="8"/>
  <c r="C3889" i="8"/>
  <c r="B3889" i="8"/>
  <c r="A3889" i="8"/>
  <c r="F3888" i="8"/>
  <c r="E3888" i="8"/>
  <c r="D3888" i="8"/>
  <c r="C3888" i="8"/>
  <c r="B3888" i="8"/>
  <c r="A3888" i="8"/>
  <c r="F3887" i="8"/>
  <c r="E3887" i="8"/>
  <c r="D3887" i="8"/>
  <c r="C3887" i="8"/>
  <c r="B3887" i="8"/>
  <c r="A3887" i="8"/>
  <c r="F3886" i="8"/>
  <c r="E3886" i="8"/>
  <c r="D3886" i="8"/>
  <c r="C3886" i="8"/>
  <c r="B3886" i="8"/>
  <c r="A3886" i="8"/>
  <c r="F3885" i="8"/>
  <c r="E3885" i="8"/>
  <c r="D3885" i="8"/>
  <c r="C3885" i="8"/>
  <c r="B3885" i="8"/>
  <c r="A3885" i="8"/>
  <c r="F3884" i="8"/>
  <c r="E3884" i="8"/>
  <c r="D3884" i="8"/>
  <c r="C3884" i="8"/>
  <c r="B3884" i="8"/>
  <c r="A3884" i="8"/>
  <c r="F3883" i="8"/>
  <c r="E3883" i="8"/>
  <c r="D3883" i="8"/>
  <c r="C3883" i="8"/>
  <c r="B3883" i="8"/>
  <c r="A3883" i="8"/>
  <c r="F3882" i="8"/>
  <c r="E3882" i="8"/>
  <c r="D3882" i="8"/>
  <c r="C3882" i="8"/>
  <c r="B3882" i="8"/>
  <c r="A3882" i="8"/>
  <c r="F3881" i="8"/>
  <c r="E3881" i="8"/>
  <c r="D3881" i="8"/>
  <c r="C3881" i="8"/>
  <c r="B3881" i="8"/>
  <c r="A3881" i="8"/>
  <c r="F3880" i="8"/>
  <c r="E3880" i="8"/>
  <c r="D3880" i="8"/>
  <c r="C3880" i="8"/>
  <c r="B3880" i="8"/>
  <c r="A3880" i="8"/>
  <c r="F3879" i="8"/>
  <c r="E3879" i="8"/>
  <c r="D3879" i="8"/>
  <c r="C3879" i="8"/>
  <c r="B3879" i="8"/>
  <c r="A3879" i="8"/>
  <c r="F3878" i="8"/>
  <c r="E3878" i="8"/>
  <c r="D3878" i="8"/>
  <c r="C3878" i="8"/>
  <c r="B3878" i="8"/>
  <c r="A3878" i="8"/>
  <c r="F3877" i="8"/>
  <c r="E3877" i="8"/>
  <c r="D3877" i="8"/>
  <c r="C3877" i="8"/>
  <c r="B3877" i="8"/>
  <c r="A3877" i="8"/>
  <c r="F3876" i="8"/>
  <c r="E3876" i="8"/>
  <c r="D3876" i="8"/>
  <c r="C3876" i="8"/>
  <c r="B3876" i="8"/>
  <c r="A3876" i="8"/>
  <c r="F3875" i="8"/>
  <c r="E3875" i="8"/>
  <c r="D3875" i="8"/>
  <c r="C3875" i="8"/>
  <c r="B3875" i="8"/>
  <c r="A3875" i="8"/>
  <c r="F3874" i="8"/>
  <c r="E3874" i="8"/>
  <c r="D3874" i="8"/>
  <c r="C3874" i="8"/>
  <c r="B3874" i="8"/>
  <c r="A3874" i="8"/>
  <c r="F3873" i="8"/>
  <c r="E3873" i="8"/>
  <c r="D3873" i="8"/>
  <c r="C3873" i="8"/>
  <c r="B3873" i="8"/>
  <c r="A3873" i="8"/>
  <c r="F3872" i="8"/>
  <c r="E3872" i="8"/>
  <c r="D3872" i="8"/>
  <c r="C3872" i="8"/>
  <c r="B3872" i="8"/>
  <c r="A3872" i="8"/>
  <c r="F3871" i="8"/>
  <c r="E3871" i="8"/>
  <c r="D3871" i="8"/>
  <c r="C3871" i="8"/>
  <c r="B3871" i="8"/>
  <c r="A3871" i="8"/>
  <c r="F3870" i="8"/>
  <c r="E3870" i="8"/>
  <c r="D3870" i="8"/>
  <c r="C3870" i="8"/>
  <c r="B3870" i="8"/>
  <c r="A3870" i="8"/>
  <c r="F3869" i="8"/>
  <c r="E3869" i="8"/>
  <c r="D3869" i="8"/>
  <c r="C3869" i="8"/>
  <c r="B3869" i="8"/>
  <c r="A3869" i="8"/>
  <c r="F3868" i="8"/>
  <c r="E3868" i="8"/>
  <c r="D3868" i="8"/>
  <c r="C3868" i="8"/>
  <c r="B3868" i="8"/>
  <c r="A3868" i="8"/>
  <c r="F3867" i="8"/>
  <c r="E3867" i="8"/>
  <c r="D3867" i="8"/>
  <c r="C3867" i="8"/>
  <c r="B3867" i="8"/>
  <c r="A3867" i="8"/>
  <c r="F3866" i="8"/>
  <c r="E3866" i="8"/>
  <c r="D3866" i="8"/>
  <c r="C3866" i="8"/>
  <c r="B3866" i="8"/>
  <c r="A3866" i="8"/>
  <c r="F3865" i="8"/>
  <c r="E3865" i="8"/>
  <c r="D3865" i="8"/>
  <c r="C3865" i="8"/>
  <c r="B3865" i="8"/>
  <c r="A3865" i="8"/>
  <c r="F3864" i="8"/>
  <c r="E3864" i="8"/>
  <c r="D3864" i="8"/>
  <c r="C3864" i="8"/>
  <c r="B3864" i="8"/>
  <c r="A3864" i="8"/>
  <c r="F3863" i="8"/>
  <c r="E3863" i="8"/>
  <c r="D3863" i="8"/>
  <c r="C3863" i="8"/>
  <c r="B3863" i="8"/>
  <c r="A3863" i="8"/>
  <c r="F3862" i="8"/>
  <c r="E3862" i="8"/>
  <c r="D3862" i="8"/>
  <c r="C3862" i="8"/>
  <c r="B3862" i="8"/>
  <c r="A3862" i="8"/>
  <c r="F3861" i="8"/>
  <c r="E3861" i="8"/>
  <c r="D3861" i="8"/>
  <c r="C3861" i="8"/>
  <c r="B3861" i="8"/>
  <c r="A3861" i="8"/>
  <c r="F3860" i="8"/>
  <c r="E3860" i="8"/>
  <c r="D3860" i="8"/>
  <c r="C3860" i="8"/>
  <c r="B3860" i="8"/>
  <c r="A3860" i="8"/>
  <c r="F3859" i="8"/>
  <c r="E3859" i="8"/>
  <c r="D3859" i="8"/>
  <c r="C3859" i="8"/>
  <c r="B3859" i="8"/>
  <c r="A3859" i="8"/>
  <c r="F3858" i="8"/>
  <c r="E3858" i="8"/>
  <c r="D3858" i="8"/>
  <c r="C3858" i="8"/>
  <c r="B3858" i="8"/>
  <c r="A3858" i="8"/>
  <c r="F3857" i="8"/>
  <c r="E3857" i="8"/>
  <c r="D3857" i="8"/>
  <c r="C3857" i="8"/>
  <c r="B3857" i="8"/>
  <c r="A3857" i="8"/>
  <c r="F3856" i="8"/>
  <c r="E3856" i="8"/>
  <c r="D3856" i="8"/>
  <c r="C3856" i="8"/>
  <c r="B3856" i="8"/>
  <c r="A3856" i="8"/>
  <c r="F3855" i="8"/>
  <c r="E3855" i="8"/>
  <c r="D3855" i="8"/>
  <c r="C3855" i="8"/>
  <c r="B3855" i="8"/>
  <c r="A3855" i="8"/>
  <c r="F3854" i="8"/>
  <c r="E3854" i="8"/>
  <c r="D3854" i="8"/>
  <c r="C3854" i="8"/>
  <c r="B3854" i="8"/>
  <c r="A3854" i="8"/>
  <c r="F3853" i="8"/>
  <c r="E3853" i="8"/>
  <c r="D3853" i="8"/>
  <c r="C3853" i="8"/>
  <c r="B3853" i="8"/>
  <c r="A3853" i="8"/>
  <c r="F3852" i="8"/>
  <c r="E3852" i="8"/>
  <c r="D3852" i="8"/>
  <c r="C3852" i="8"/>
  <c r="B3852" i="8"/>
  <c r="A3852" i="8"/>
  <c r="F3851" i="8"/>
  <c r="E3851" i="8"/>
  <c r="D3851" i="8"/>
  <c r="C3851" i="8"/>
  <c r="B3851" i="8"/>
  <c r="A3851" i="8"/>
  <c r="F3850" i="8"/>
  <c r="E3850" i="8"/>
  <c r="D3850" i="8"/>
  <c r="C3850" i="8"/>
  <c r="B3850" i="8"/>
  <c r="A3850" i="8"/>
  <c r="F3849" i="8"/>
  <c r="E3849" i="8"/>
  <c r="D3849" i="8"/>
  <c r="C3849" i="8"/>
  <c r="B3849" i="8"/>
  <c r="A3849" i="8"/>
  <c r="F3848" i="8"/>
  <c r="E3848" i="8"/>
  <c r="D3848" i="8"/>
  <c r="C3848" i="8"/>
  <c r="B3848" i="8"/>
  <c r="A3848" i="8"/>
  <c r="F3847" i="8"/>
  <c r="E3847" i="8"/>
  <c r="D3847" i="8"/>
  <c r="C3847" i="8"/>
  <c r="B3847" i="8"/>
  <c r="A3847" i="8"/>
  <c r="F3846" i="8"/>
  <c r="E3846" i="8"/>
  <c r="D3846" i="8"/>
  <c r="C3846" i="8"/>
  <c r="B3846" i="8"/>
  <c r="A3846" i="8"/>
  <c r="F3845" i="8"/>
  <c r="E3845" i="8"/>
  <c r="D3845" i="8"/>
  <c r="C3845" i="8"/>
  <c r="B3845" i="8"/>
  <c r="A3845" i="8"/>
  <c r="F3844" i="8"/>
  <c r="E3844" i="8"/>
  <c r="D3844" i="8"/>
  <c r="C3844" i="8"/>
  <c r="B3844" i="8"/>
  <c r="A3844" i="8"/>
  <c r="F3843" i="8"/>
  <c r="E3843" i="8"/>
  <c r="D3843" i="8"/>
  <c r="C3843" i="8"/>
  <c r="B3843" i="8"/>
  <c r="A3843" i="8"/>
  <c r="F3842" i="8"/>
  <c r="E3842" i="8"/>
  <c r="D3842" i="8"/>
  <c r="C3842" i="8"/>
  <c r="B3842" i="8"/>
  <c r="A3842" i="8"/>
  <c r="F3841" i="8"/>
  <c r="E3841" i="8"/>
  <c r="D3841" i="8"/>
  <c r="C3841" i="8"/>
  <c r="B3841" i="8"/>
  <c r="A3841" i="8"/>
  <c r="F3840" i="8"/>
  <c r="E3840" i="8"/>
  <c r="D3840" i="8"/>
  <c r="C3840" i="8"/>
  <c r="B3840" i="8"/>
  <c r="A3840" i="8"/>
  <c r="F3839" i="8"/>
  <c r="E3839" i="8"/>
  <c r="D3839" i="8"/>
  <c r="C3839" i="8"/>
  <c r="B3839" i="8"/>
  <c r="A3839" i="8"/>
  <c r="F3838" i="8"/>
  <c r="E3838" i="8"/>
  <c r="D3838" i="8"/>
  <c r="C3838" i="8"/>
  <c r="B3838" i="8"/>
  <c r="A3838" i="8"/>
  <c r="F3837" i="8"/>
  <c r="E3837" i="8"/>
  <c r="D3837" i="8"/>
  <c r="C3837" i="8"/>
  <c r="B3837" i="8"/>
  <c r="A3837" i="8"/>
  <c r="F3836" i="8"/>
  <c r="E3836" i="8"/>
  <c r="D3836" i="8"/>
  <c r="C3836" i="8"/>
  <c r="B3836" i="8"/>
  <c r="A3836" i="8"/>
  <c r="F3835" i="8"/>
  <c r="E3835" i="8"/>
  <c r="D3835" i="8"/>
  <c r="C3835" i="8"/>
  <c r="B3835" i="8"/>
  <c r="A3835" i="8"/>
  <c r="F3834" i="8"/>
  <c r="E3834" i="8"/>
  <c r="D3834" i="8"/>
  <c r="C3834" i="8"/>
  <c r="B3834" i="8"/>
  <c r="A3834" i="8"/>
  <c r="F3833" i="8"/>
  <c r="E3833" i="8"/>
  <c r="D3833" i="8"/>
  <c r="C3833" i="8"/>
  <c r="B3833" i="8"/>
  <c r="A3833" i="8"/>
  <c r="F3832" i="8"/>
  <c r="E3832" i="8"/>
  <c r="D3832" i="8"/>
  <c r="C3832" i="8"/>
  <c r="B3832" i="8"/>
  <c r="A3832" i="8"/>
  <c r="F3831" i="8"/>
  <c r="E3831" i="8"/>
  <c r="D3831" i="8"/>
  <c r="C3831" i="8"/>
  <c r="B3831" i="8"/>
  <c r="A3831" i="8"/>
  <c r="F3830" i="8"/>
  <c r="E3830" i="8"/>
  <c r="D3830" i="8"/>
  <c r="C3830" i="8"/>
  <c r="B3830" i="8"/>
  <c r="A3830" i="8"/>
  <c r="F3829" i="8"/>
  <c r="E3829" i="8"/>
  <c r="D3829" i="8"/>
  <c r="C3829" i="8"/>
  <c r="B3829" i="8"/>
  <c r="A3829" i="8"/>
  <c r="F3828" i="8"/>
  <c r="E3828" i="8"/>
  <c r="D3828" i="8"/>
  <c r="C3828" i="8"/>
  <c r="B3828" i="8"/>
  <c r="A3828" i="8"/>
  <c r="F3827" i="8"/>
  <c r="E3827" i="8"/>
  <c r="D3827" i="8"/>
  <c r="C3827" i="8"/>
  <c r="B3827" i="8"/>
  <c r="A3827" i="8"/>
  <c r="F3826" i="8"/>
  <c r="E3826" i="8"/>
  <c r="D3826" i="8"/>
  <c r="C3826" i="8"/>
  <c r="B3826" i="8"/>
  <c r="A3826" i="8"/>
  <c r="F3825" i="8"/>
  <c r="E3825" i="8"/>
  <c r="D3825" i="8"/>
  <c r="C3825" i="8"/>
  <c r="B3825" i="8"/>
  <c r="A3825" i="8"/>
  <c r="F3824" i="8"/>
  <c r="E3824" i="8"/>
  <c r="D3824" i="8"/>
  <c r="C3824" i="8"/>
  <c r="B3824" i="8"/>
  <c r="A3824" i="8"/>
  <c r="F3823" i="8"/>
  <c r="E3823" i="8"/>
  <c r="D3823" i="8"/>
  <c r="C3823" i="8"/>
  <c r="B3823" i="8"/>
  <c r="A3823" i="8"/>
  <c r="F3822" i="8"/>
  <c r="E3822" i="8"/>
  <c r="D3822" i="8"/>
  <c r="C3822" i="8"/>
  <c r="B3822" i="8"/>
  <c r="A3822" i="8"/>
  <c r="F3821" i="8"/>
  <c r="E3821" i="8"/>
  <c r="D3821" i="8"/>
  <c r="C3821" i="8"/>
  <c r="B3821" i="8"/>
  <c r="A3821" i="8"/>
  <c r="F3820" i="8"/>
  <c r="E3820" i="8"/>
  <c r="D3820" i="8"/>
  <c r="C3820" i="8"/>
  <c r="B3820" i="8"/>
  <c r="A3820" i="8"/>
  <c r="F3819" i="8"/>
  <c r="E3819" i="8"/>
  <c r="D3819" i="8"/>
  <c r="C3819" i="8"/>
  <c r="B3819" i="8"/>
  <c r="A3819" i="8"/>
  <c r="F3818" i="8"/>
  <c r="E3818" i="8"/>
  <c r="D3818" i="8"/>
  <c r="C3818" i="8"/>
  <c r="B3818" i="8"/>
  <c r="A3818" i="8"/>
  <c r="F3817" i="8"/>
  <c r="E3817" i="8"/>
  <c r="D3817" i="8"/>
  <c r="C3817" i="8"/>
  <c r="B3817" i="8"/>
  <c r="A3817" i="8"/>
  <c r="F3816" i="8"/>
  <c r="E3816" i="8"/>
  <c r="D3816" i="8"/>
  <c r="C3816" i="8"/>
  <c r="B3816" i="8"/>
  <c r="A3816" i="8"/>
  <c r="F3815" i="8"/>
  <c r="E3815" i="8"/>
  <c r="D3815" i="8"/>
  <c r="C3815" i="8"/>
  <c r="B3815" i="8"/>
  <c r="A3815" i="8"/>
  <c r="F3814" i="8"/>
  <c r="E3814" i="8"/>
  <c r="D3814" i="8"/>
  <c r="C3814" i="8"/>
  <c r="B3814" i="8"/>
  <c r="A3814" i="8"/>
  <c r="F3813" i="8"/>
  <c r="E3813" i="8"/>
  <c r="D3813" i="8"/>
  <c r="C3813" i="8"/>
  <c r="B3813" i="8"/>
  <c r="A3813" i="8"/>
  <c r="F3812" i="8"/>
  <c r="E3812" i="8"/>
  <c r="D3812" i="8"/>
  <c r="C3812" i="8"/>
  <c r="B3812" i="8"/>
  <c r="A3812" i="8"/>
  <c r="F3811" i="8"/>
  <c r="E3811" i="8"/>
  <c r="D3811" i="8"/>
  <c r="C3811" i="8"/>
  <c r="B3811" i="8"/>
  <c r="A3811" i="8"/>
  <c r="F3810" i="8"/>
  <c r="E3810" i="8"/>
  <c r="D3810" i="8"/>
  <c r="C3810" i="8"/>
  <c r="B3810" i="8"/>
  <c r="A3810" i="8"/>
  <c r="F3809" i="8"/>
  <c r="E3809" i="8"/>
  <c r="D3809" i="8"/>
  <c r="C3809" i="8"/>
  <c r="B3809" i="8"/>
  <c r="A3809" i="8"/>
  <c r="F3808" i="8"/>
  <c r="E3808" i="8"/>
  <c r="D3808" i="8"/>
  <c r="C3808" i="8"/>
  <c r="B3808" i="8"/>
  <c r="A3808" i="8"/>
  <c r="F3807" i="8"/>
  <c r="E3807" i="8"/>
  <c r="D3807" i="8"/>
  <c r="C3807" i="8"/>
  <c r="B3807" i="8"/>
  <c r="A3807" i="8"/>
  <c r="F3806" i="8"/>
  <c r="E3806" i="8"/>
  <c r="D3806" i="8"/>
  <c r="C3806" i="8"/>
  <c r="B3806" i="8"/>
  <c r="A3806" i="8"/>
  <c r="F3805" i="8"/>
  <c r="E3805" i="8"/>
  <c r="D3805" i="8"/>
  <c r="C3805" i="8"/>
  <c r="B3805" i="8"/>
  <c r="A3805" i="8"/>
  <c r="F3804" i="8"/>
  <c r="E3804" i="8"/>
  <c r="D3804" i="8"/>
  <c r="C3804" i="8"/>
  <c r="B3804" i="8"/>
  <c r="A3804" i="8"/>
  <c r="F3803" i="8"/>
  <c r="E3803" i="8"/>
  <c r="D3803" i="8"/>
  <c r="C3803" i="8"/>
  <c r="B3803" i="8"/>
  <c r="A3803" i="8"/>
  <c r="F3802" i="8"/>
  <c r="E3802" i="8"/>
  <c r="D3802" i="8"/>
  <c r="C3802" i="8"/>
  <c r="B3802" i="8"/>
  <c r="A3802" i="8"/>
  <c r="F3801" i="8"/>
  <c r="E3801" i="8"/>
  <c r="D3801" i="8"/>
  <c r="C3801" i="8"/>
  <c r="B3801" i="8"/>
  <c r="A3801" i="8"/>
  <c r="F3800" i="8"/>
  <c r="E3800" i="8"/>
  <c r="D3800" i="8"/>
  <c r="C3800" i="8"/>
  <c r="B3800" i="8"/>
  <c r="A3800" i="8"/>
  <c r="F3799" i="8"/>
  <c r="E3799" i="8"/>
  <c r="D3799" i="8"/>
  <c r="C3799" i="8"/>
  <c r="B3799" i="8"/>
  <c r="A3799" i="8"/>
  <c r="F3798" i="8"/>
  <c r="E3798" i="8"/>
  <c r="D3798" i="8"/>
  <c r="C3798" i="8"/>
  <c r="B3798" i="8"/>
  <c r="A3798" i="8"/>
  <c r="F3797" i="8"/>
  <c r="E3797" i="8"/>
  <c r="D3797" i="8"/>
  <c r="C3797" i="8"/>
  <c r="B3797" i="8"/>
  <c r="A3797" i="8"/>
  <c r="F3796" i="8"/>
  <c r="E3796" i="8"/>
  <c r="D3796" i="8"/>
  <c r="C3796" i="8"/>
  <c r="B3796" i="8"/>
  <c r="A3796" i="8"/>
  <c r="F3795" i="8"/>
  <c r="E3795" i="8"/>
  <c r="D3795" i="8"/>
  <c r="C3795" i="8"/>
  <c r="B3795" i="8"/>
  <c r="A3795" i="8"/>
  <c r="F3794" i="8"/>
  <c r="E3794" i="8"/>
  <c r="D3794" i="8"/>
  <c r="C3794" i="8"/>
  <c r="B3794" i="8"/>
  <c r="A3794" i="8"/>
  <c r="F3793" i="8"/>
  <c r="E3793" i="8"/>
  <c r="D3793" i="8"/>
  <c r="C3793" i="8"/>
  <c r="B3793" i="8"/>
  <c r="A3793" i="8"/>
  <c r="F3792" i="8"/>
  <c r="E3792" i="8"/>
  <c r="D3792" i="8"/>
  <c r="C3792" i="8"/>
  <c r="B3792" i="8"/>
  <c r="A3792" i="8"/>
  <c r="F3791" i="8"/>
  <c r="E3791" i="8"/>
  <c r="D3791" i="8"/>
  <c r="C3791" i="8"/>
  <c r="B3791" i="8"/>
  <c r="A3791" i="8"/>
  <c r="F3790" i="8"/>
  <c r="E3790" i="8"/>
  <c r="D3790" i="8"/>
  <c r="C3790" i="8"/>
  <c r="B3790" i="8"/>
  <c r="A3790" i="8"/>
  <c r="F3789" i="8"/>
  <c r="E3789" i="8"/>
  <c r="D3789" i="8"/>
  <c r="C3789" i="8"/>
  <c r="B3789" i="8"/>
  <c r="A3789" i="8"/>
  <c r="F3788" i="8"/>
  <c r="E3788" i="8"/>
  <c r="D3788" i="8"/>
  <c r="C3788" i="8"/>
  <c r="B3788" i="8"/>
  <c r="A3788" i="8"/>
  <c r="F3787" i="8"/>
  <c r="E3787" i="8"/>
  <c r="D3787" i="8"/>
  <c r="C3787" i="8"/>
  <c r="B3787" i="8"/>
  <c r="A3787" i="8"/>
  <c r="F3786" i="8"/>
  <c r="E3786" i="8"/>
  <c r="D3786" i="8"/>
  <c r="C3786" i="8"/>
  <c r="B3786" i="8"/>
  <c r="A3786" i="8"/>
  <c r="F3785" i="8"/>
  <c r="E3785" i="8"/>
  <c r="D3785" i="8"/>
  <c r="C3785" i="8"/>
  <c r="B3785" i="8"/>
  <c r="A3785" i="8"/>
  <c r="F3784" i="8"/>
  <c r="E3784" i="8"/>
  <c r="D3784" i="8"/>
  <c r="C3784" i="8"/>
  <c r="B3784" i="8"/>
  <c r="A3784" i="8"/>
  <c r="F3783" i="8"/>
  <c r="E3783" i="8"/>
  <c r="D3783" i="8"/>
  <c r="C3783" i="8"/>
  <c r="B3783" i="8"/>
  <c r="A3783" i="8"/>
  <c r="F3782" i="8"/>
  <c r="E3782" i="8"/>
  <c r="D3782" i="8"/>
  <c r="C3782" i="8"/>
  <c r="B3782" i="8"/>
  <c r="A3782" i="8"/>
  <c r="F3781" i="8"/>
  <c r="E3781" i="8"/>
  <c r="D3781" i="8"/>
  <c r="C3781" i="8"/>
  <c r="B3781" i="8"/>
  <c r="A3781" i="8"/>
  <c r="F3780" i="8"/>
  <c r="E3780" i="8"/>
  <c r="D3780" i="8"/>
  <c r="C3780" i="8"/>
  <c r="B3780" i="8"/>
  <c r="A3780" i="8"/>
  <c r="F3779" i="8"/>
  <c r="E3779" i="8"/>
  <c r="D3779" i="8"/>
  <c r="C3779" i="8"/>
  <c r="B3779" i="8"/>
  <c r="A3779" i="8"/>
  <c r="F3778" i="8"/>
  <c r="E3778" i="8"/>
  <c r="D3778" i="8"/>
  <c r="C3778" i="8"/>
  <c r="B3778" i="8"/>
  <c r="A3778" i="8"/>
  <c r="F3777" i="8"/>
  <c r="E3777" i="8"/>
  <c r="D3777" i="8"/>
  <c r="C3777" i="8"/>
  <c r="B3777" i="8"/>
  <c r="A3777" i="8"/>
  <c r="F3776" i="8"/>
  <c r="E3776" i="8"/>
  <c r="D3776" i="8"/>
  <c r="C3776" i="8"/>
  <c r="B3776" i="8"/>
  <c r="A3776" i="8"/>
  <c r="F3775" i="8"/>
  <c r="E3775" i="8"/>
  <c r="D3775" i="8"/>
  <c r="C3775" i="8"/>
  <c r="B3775" i="8"/>
  <c r="A3775" i="8"/>
  <c r="F3774" i="8"/>
  <c r="E3774" i="8"/>
  <c r="D3774" i="8"/>
  <c r="C3774" i="8"/>
  <c r="B3774" i="8"/>
  <c r="A3774" i="8"/>
  <c r="F3773" i="8"/>
  <c r="E3773" i="8"/>
  <c r="D3773" i="8"/>
  <c r="C3773" i="8"/>
  <c r="B3773" i="8"/>
  <c r="A3773" i="8"/>
  <c r="F3772" i="8"/>
  <c r="E3772" i="8"/>
  <c r="D3772" i="8"/>
  <c r="C3772" i="8"/>
  <c r="B3772" i="8"/>
  <c r="A3772" i="8"/>
  <c r="F3771" i="8"/>
  <c r="E3771" i="8"/>
  <c r="D3771" i="8"/>
  <c r="C3771" i="8"/>
  <c r="B3771" i="8"/>
  <c r="A3771" i="8"/>
  <c r="F3770" i="8"/>
  <c r="E3770" i="8"/>
  <c r="D3770" i="8"/>
  <c r="C3770" i="8"/>
  <c r="B3770" i="8"/>
  <c r="A3770" i="8"/>
  <c r="F3769" i="8"/>
  <c r="E3769" i="8"/>
  <c r="D3769" i="8"/>
  <c r="C3769" i="8"/>
  <c r="B3769" i="8"/>
  <c r="A3769" i="8"/>
  <c r="F3768" i="8"/>
  <c r="E3768" i="8"/>
  <c r="D3768" i="8"/>
  <c r="C3768" i="8"/>
  <c r="B3768" i="8"/>
  <c r="A3768" i="8"/>
  <c r="F3767" i="8"/>
  <c r="E3767" i="8"/>
  <c r="D3767" i="8"/>
  <c r="C3767" i="8"/>
  <c r="B3767" i="8"/>
  <c r="A3767" i="8"/>
  <c r="F3766" i="8"/>
  <c r="E3766" i="8"/>
  <c r="D3766" i="8"/>
  <c r="C3766" i="8"/>
  <c r="B3766" i="8"/>
  <c r="A3766" i="8"/>
  <c r="F3765" i="8"/>
  <c r="E3765" i="8"/>
  <c r="D3765" i="8"/>
  <c r="C3765" i="8"/>
  <c r="B3765" i="8"/>
  <c r="A3765" i="8"/>
  <c r="F3764" i="8"/>
  <c r="E3764" i="8"/>
  <c r="D3764" i="8"/>
  <c r="C3764" i="8"/>
  <c r="B3764" i="8"/>
  <c r="A3764" i="8"/>
  <c r="F3763" i="8"/>
  <c r="E3763" i="8"/>
  <c r="D3763" i="8"/>
  <c r="C3763" i="8"/>
  <c r="B3763" i="8"/>
  <c r="A3763" i="8"/>
  <c r="F3762" i="8"/>
  <c r="E3762" i="8"/>
  <c r="D3762" i="8"/>
  <c r="C3762" i="8"/>
  <c r="B3762" i="8"/>
  <c r="A3762" i="8"/>
  <c r="F3761" i="8"/>
  <c r="E3761" i="8"/>
  <c r="D3761" i="8"/>
  <c r="C3761" i="8"/>
  <c r="B3761" i="8"/>
  <c r="A3761" i="8"/>
  <c r="F3760" i="8"/>
  <c r="E3760" i="8"/>
  <c r="D3760" i="8"/>
  <c r="C3760" i="8"/>
  <c r="B3760" i="8"/>
  <c r="A3760" i="8"/>
  <c r="F3759" i="8"/>
  <c r="E3759" i="8"/>
  <c r="D3759" i="8"/>
  <c r="C3759" i="8"/>
  <c r="B3759" i="8"/>
  <c r="A3759" i="8"/>
  <c r="F3758" i="8"/>
  <c r="E3758" i="8"/>
  <c r="D3758" i="8"/>
  <c r="C3758" i="8"/>
  <c r="B3758" i="8"/>
  <c r="A3758" i="8"/>
  <c r="F3757" i="8"/>
  <c r="E3757" i="8"/>
  <c r="D3757" i="8"/>
  <c r="C3757" i="8"/>
  <c r="B3757" i="8"/>
  <c r="A3757" i="8"/>
  <c r="F3756" i="8"/>
  <c r="E3756" i="8"/>
  <c r="D3756" i="8"/>
  <c r="C3756" i="8"/>
  <c r="B3756" i="8"/>
  <c r="A3756" i="8"/>
  <c r="F3755" i="8"/>
  <c r="E3755" i="8"/>
  <c r="D3755" i="8"/>
  <c r="C3755" i="8"/>
  <c r="B3755" i="8"/>
  <c r="A3755" i="8"/>
  <c r="F3754" i="8"/>
  <c r="E3754" i="8"/>
  <c r="D3754" i="8"/>
  <c r="C3754" i="8"/>
  <c r="B3754" i="8"/>
  <c r="A3754" i="8"/>
  <c r="F3753" i="8"/>
  <c r="E3753" i="8"/>
  <c r="D3753" i="8"/>
  <c r="C3753" i="8"/>
  <c r="B3753" i="8"/>
  <c r="A3753" i="8"/>
  <c r="F3752" i="8"/>
  <c r="E3752" i="8"/>
  <c r="D3752" i="8"/>
  <c r="C3752" i="8"/>
  <c r="B3752" i="8"/>
  <c r="A3752" i="8"/>
  <c r="F3751" i="8"/>
  <c r="E3751" i="8"/>
  <c r="D3751" i="8"/>
  <c r="C3751" i="8"/>
  <c r="B3751" i="8"/>
  <c r="A3751" i="8"/>
  <c r="F3750" i="8"/>
  <c r="E3750" i="8"/>
  <c r="D3750" i="8"/>
  <c r="C3750" i="8"/>
  <c r="B3750" i="8"/>
  <c r="A3750" i="8"/>
  <c r="F3749" i="8"/>
  <c r="E3749" i="8"/>
  <c r="D3749" i="8"/>
  <c r="C3749" i="8"/>
  <c r="B3749" i="8"/>
  <c r="A3749" i="8"/>
  <c r="F3748" i="8"/>
  <c r="E3748" i="8"/>
  <c r="D3748" i="8"/>
  <c r="C3748" i="8"/>
  <c r="B3748" i="8"/>
  <c r="A3748" i="8"/>
  <c r="F3747" i="8"/>
  <c r="E3747" i="8"/>
  <c r="D3747" i="8"/>
  <c r="C3747" i="8"/>
  <c r="B3747" i="8"/>
  <c r="A3747" i="8"/>
  <c r="F3746" i="8"/>
  <c r="E3746" i="8"/>
  <c r="D3746" i="8"/>
  <c r="C3746" i="8"/>
  <c r="B3746" i="8"/>
  <c r="A3746" i="8"/>
  <c r="F3745" i="8"/>
  <c r="E3745" i="8"/>
  <c r="D3745" i="8"/>
  <c r="C3745" i="8"/>
  <c r="B3745" i="8"/>
  <c r="A3745" i="8"/>
  <c r="F3744" i="8"/>
  <c r="E3744" i="8"/>
  <c r="D3744" i="8"/>
  <c r="C3744" i="8"/>
  <c r="B3744" i="8"/>
  <c r="A3744" i="8"/>
  <c r="F3743" i="8"/>
  <c r="E3743" i="8"/>
  <c r="D3743" i="8"/>
  <c r="C3743" i="8"/>
  <c r="B3743" i="8"/>
  <c r="A3743" i="8"/>
  <c r="F3742" i="8"/>
  <c r="E3742" i="8"/>
  <c r="D3742" i="8"/>
  <c r="C3742" i="8"/>
  <c r="B3742" i="8"/>
  <c r="A3742" i="8"/>
  <c r="F3741" i="8"/>
  <c r="E3741" i="8"/>
  <c r="D3741" i="8"/>
  <c r="C3741" i="8"/>
  <c r="B3741" i="8"/>
  <c r="A3741" i="8"/>
  <c r="F3740" i="8"/>
  <c r="E3740" i="8"/>
  <c r="D3740" i="8"/>
  <c r="C3740" i="8"/>
  <c r="B3740" i="8"/>
  <c r="A3740" i="8"/>
  <c r="F3739" i="8"/>
  <c r="E3739" i="8"/>
  <c r="D3739" i="8"/>
  <c r="C3739" i="8"/>
  <c r="B3739" i="8"/>
  <c r="A3739" i="8"/>
  <c r="F3738" i="8"/>
  <c r="E3738" i="8"/>
  <c r="D3738" i="8"/>
  <c r="C3738" i="8"/>
  <c r="B3738" i="8"/>
  <c r="A3738" i="8"/>
  <c r="F3737" i="8"/>
  <c r="E3737" i="8"/>
  <c r="D3737" i="8"/>
  <c r="C3737" i="8"/>
  <c r="B3737" i="8"/>
  <c r="A3737" i="8"/>
  <c r="F3736" i="8"/>
  <c r="E3736" i="8"/>
  <c r="D3736" i="8"/>
  <c r="C3736" i="8"/>
  <c r="B3736" i="8"/>
  <c r="A3736" i="8"/>
  <c r="F3735" i="8"/>
  <c r="E3735" i="8"/>
  <c r="D3735" i="8"/>
  <c r="C3735" i="8"/>
  <c r="B3735" i="8"/>
  <c r="A3735" i="8"/>
  <c r="F3734" i="8"/>
  <c r="E3734" i="8"/>
  <c r="D3734" i="8"/>
  <c r="C3734" i="8"/>
  <c r="B3734" i="8"/>
  <c r="A3734" i="8"/>
  <c r="F3733" i="8"/>
  <c r="E3733" i="8"/>
  <c r="D3733" i="8"/>
  <c r="C3733" i="8"/>
  <c r="B3733" i="8"/>
  <c r="A3733" i="8"/>
  <c r="F3732" i="8"/>
  <c r="E3732" i="8"/>
  <c r="D3732" i="8"/>
  <c r="C3732" i="8"/>
  <c r="B3732" i="8"/>
  <c r="A3732" i="8"/>
  <c r="F3731" i="8"/>
  <c r="E3731" i="8"/>
  <c r="D3731" i="8"/>
  <c r="C3731" i="8"/>
  <c r="B3731" i="8"/>
  <c r="A3731" i="8"/>
  <c r="F3730" i="8"/>
  <c r="E3730" i="8"/>
  <c r="D3730" i="8"/>
  <c r="C3730" i="8"/>
  <c r="B3730" i="8"/>
  <c r="A3730" i="8"/>
  <c r="F3729" i="8"/>
  <c r="E3729" i="8"/>
  <c r="D3729" i="8"/>
  <c r="C3729" i="8"/>
  <c r="B3729" i="8"/>
  <c r="A3729" i="8"/>
  <c r="F3728" i="8"/>
  <c r="E3728" i="8"/>
  <c r="D3728" i="8"/>
  <c r="C3728" i="8"/>
  <c r="B3728" i="8"/>
  <c r="A3728" i="8"/>
  <c r="F3727" i="8"/>
  <c r="E3727" i="8"/>
  <c r="D3727" i="8"/>
  <c r="C3727" i="8"/>
  <c r="B3727" i="8"/>
  <c r="A3727" i="8"/>
  <c r="F3726" i="8"/>
  <c r="E3726" i="8"/>
  <c r="D3726" i="8"/>
  <c r="C3726" i="8"/>
  <c r="B3726" i="8"/>
  <c r="A3726" i="8"/>
  <c r="F3725" i="8"/>
  <c r="E3725" i="8"/>
  <c r="D3725" i="8"/>
  <c r="C3725" i="8"/>
  <c r="B3725" i="8"/>
  <c r="A3725" i="8"/>
  <c r="F3724" i="8"/>
  <c r="E3724" i="8"/>
  <c r="D3724" i="8"/>
  <c r="C3724" i="8"/>
  <c r="B3724" i="8"/>
  <c r="A3724" i="8"/>
  <c r="F3723" i="8"/>
  <c r="E3723" i="8"/>
  <c r="D3723" i="8"/>
  <c r="C3723" i="8"/>
  <c r="B3723" i="8"/>
  <c r="A3723" i="8"/>
  <c r="F3722" i="8"/>
  <c r="E3722" i="8"/>
  <c r="D3722" i="8"/>
  <c r="C3722" i="8"/>
  <c r="B3722" i="8"/>
  <c r="A3722" i="8"/>
  <c r="F3721" i="8"/>
  <c r="E3721" i="8"/>
  <c r="D3721" i="8"/>
  <c r="C3721" i="8"/>
  <c r="B3721" i="8"/>
  <c r="A3721" i="8"/>
  <c r="F3720" i="8"/>
  <c r="E3720" i="8"/>
  <c r="D3720" i="8"/>
  <c r="C3720" i="8"/>
  <c r="B3720" i="8"/>
  <c r="A3720" i="8"/>
  <c r="F3719" i="8"/>
  <c r="E3719" i="8"/>
  <c r="D3719" i="8"/>
  <c r="C3719" i="8"/>
  <c r="B3719" i="8"/>
  <c r="A3719" i="8"/>
  <c r="F3718" i="8"/>
  <c r="E3718" i="8"/>
  <c r="D3718" i="8"/>
  <c r="C3718" i="8"/>
  <c r="B3718" i="8"/>
  <c r="A3718" i="8"/>
  <c r="F3717" i="8"/>
  <c r="E3717" i="8"/>
  <c r="D3717" i="8"/>
  <c r="C3717" i="8"/>
  <c r="B3717" i="8"/>
  <c r="A3717" i="8"/>
  <c r="F3716" i="8"/>
  <c r="E3716" i="8"/>
  <c r="D3716" i="8"/>
  <c r="C3716" i="8"/>
  <c r="B3716" i="8"/>
  <c r="A3716" i="8"/>
  <c r="F3715" i="8"/>
  <c r="E3715" i="8"/>
  <c r="D3715" i="8"/>
  <c r="C3715" i="8"/>
  <c r="B3715" i="8"/>
  <c r="A3715" i="8"/>
  <c r="F3714" i="8"/>
  <c r="E3714" i="8"/>
  <c r="D3714" i="8"/>
  <c r="C3714" i="8"/>
  <c r="B3714" i="8"/>
  <c r="A3714" i="8"/>
  <c r="F3713" i="8"/>
  <c r="E3713" i="8"/>
  <c r="D3713" i="8"/>
  <c r="C3713" i="8"/>
  <c r="B3713" i="8"/>
  <c r="A3713" i="8"/>
  <c r="F3712" i="8"/>
  <c r="E3712" i="8"/>
  <c r="D3712" i="8"/>
  <c r="C3712" i="8"/>
  <c r="B3712" i="8"/>
  <c r="A3712" i="8"/>
  <c r="F3711" i="8"/>
  <c r="E3711" i="8"/>
  <c r="D3711" i="8"/>
  <c r="C3711" i="8"/>
  <c r="B3711" i="8"/>
  <c r="A3711" i="8"/>
  <c r="F3710" i="8"/>
  <c r="E3710" i="8"/>
  <c r="D3710" i="8"/>
  <c r="C3710" i="8"/>
  <c r="B3710" i="8"/>
  <c r="A3710" i="8"/>
  <c r="F3709" i="8"/>
  <c r="E3709" i="8"/>
  <c r="D3709" i="8"/>
  <c r="C3709" i="8"/>
  <c r="B3709" i="8"/>
  <c r="A3709" i="8"/>
  <c r="F3708" i="8"/>
  <c r="E3708" i="8"/>
  <c r="D3708" i="8"/>
  <c r="C3708" i="8"/>
  <c r="B3708" i="8"/>
  <c r="A3708" i="8"/>
  <c r="F3707" i="8"/>
  <c r="E3707" i="8"/>
  <c r="D3707" i="8"/>
  <c r="C3707" i="8"/>
  <c r="B3707" i="8"/>
  <c r="A3707" i="8"/>
  <c r="F3706" i="8"/>
  <c r="E3706" i="8"/>
  <c r="D3706" i="8"/>
  <c r="C3706" i="8"/>
  <c r="B3706" i="8"/>
  <c r="A3706" i="8"/>
  <c r="F3705" i="8"/>
  <c r="E3705" i="8"/>
  <c r="D3705" i="8"/>
  <c r="C3705" i="8"/>
  <c r="B3705" i="8"/>
  <c r="A3705" i="8"/>
  <c r="F3704" i="8"/>
  <c r="E3704" i="8"/>
  <c r="D3704" i="8"/>
  <c r="C3704" i="8"/>
  <c r="B3704" i="8"/>
  <c r="A3704" i="8"/>
  <c r="F3703" i="8"/>
  <c r="E3703" i="8"/>
  <c r="D3703" i="8"/>
  <c r="C3703" i="8"/>
  <c r="B3703" i="8"/>
  <c r="A3703" i="8"/>
  <c r="F3702" i="8"/>
  <c r="E3702" i="8"/>
  <c r="D3702" i="8"/>
  <c r="C3702" i="8"/>
  <c r="B3702" i="8"/>
  <c r="A3702" i="8"/>
  <c r="F3701" i="8"/>
  <c r="E3701" i="8"/>
  <c r="D3701" i="8"/>
  <c r="C3701" i="8"/>
  <c r="B3701" i="8"/>
  <c r="A3701" i="8"/>
  <c r="F3700" i="8"/>
  <c r="E3700" i="8"/>
  <c r="D3700" i="8"/>
  <c r="C3700" i="8"/>
  <c r="B3700" i="8"/>
  <c r="A3700" i="8"/>
  <c r="F3699" i="8"/>
  <c r="E3699" i="8"/>
  <c r="D3699" i="8"/>
  <c r="C3699" i="8"/>
  <c r="B3699" i="8"/>
  <c r="A3699" i="8"/>
  <c r="F3698" i="8"/>
  <c r="E3698" i="8"/>
  <c r="D3698" i="8"/>
  <c r="C3698" i="8"/>
  <c r="B3698" i="8"/>
  <c r="A3698" i="8"/>
  <c r="F3697" i="8"/>
  <c r="E3697" i="8"/>
  <c r="D3697" i="8"/>
  <c r="C3697" i="8"/>
  <c r="B3697" i="8"/>
  <c r="A3697" i="8"/>
  <c r="F3696" i="8"/>
  <c r="E3696" i="8"/>
  <c r="D3696" i="8"/>
  <c r="C3696" i="8"/>
  <c r="B3696" i="8"/>
  <c r="A3696" i="8"/>
  <c r="F3695" i="8"/>
  <c r="E3695" i="8"/>
  <c r="D3695" i="8"/>
  <c r="C3695" i="8"/>
  <c r="B3695" i="8"/>
  <c r="A3695" i="8"/>
  <c r="F3694" i="8"/>
  <c r="E3694" i="8"/>
  <c r="D3694" i="8"/>
  <c r="C3694" i="8"/>
  <c r="B3694" i="8"/>
  <c r="A3694" i="8"/>
  <c r="F3693" i="8"/>
  <c r="E3693" i="8"/>
  <c r="D3693" i="8"/>
  <c r="C3693" i="8"/>
  <c r="B3693" i="8"/>
  <c r="A3693" i="8"/>
  <c r="F3692" i="8"/>
  <c r="E3692" i="8"/>
  <c r="D3692" i="8"/>
  <c r="C3692" i="8"/>
  <c r="B3692" i="8"/>
  <c r="A3692" i="8"/>
  <c r="F3691" i="8"/>
  <c r="E3691" i="8"/>
  <c r="D3691" i="8"/>
  <c r="C3691" i="8"/>
  <c r="B3691" i="8"/>
  <c r="A3691" i="8"/>
  <c r="F3690" i="8"/>
  <c r="E3690" i="8"/>
  <c r="D3690" i="8"/>
  <c r="C3690" i="8"/>
  <c r="B3690" i="8"/>
  <c r="A3690" i="8"/>
  <c r="F3689" i="8"/>
  <c r="E3689" i="8"/>
  <c r="D3689" i="8"/>
  <c r="C3689" i="8"/>
  <c r="B3689" i="8"/>
  <c r="A3689" i="8"/>
  <c r="F3688" i="8"/>
  <c r="E3688" i="8"/>
  <c r="D3688" i="8"/>
  <c r="C3688" i="8"/>
  <c r="B3688" i="8"/>
  <c r="A3688" i="8"/>
  <c r="F3687" i="8"/>
  <c r="E3687" i="8"/>
  <c r="D3687" i="8"/>
  <c r="C3687" i="8"/>
  <c r="B3687" i="8"/>
  <c r="A3687" i="8"/>
  <c r="F3686" i="8"/>
  <c r="E3686" i="8"/>
  <c r="D3686" i="8"/>
  <c r="C3686" i="8"/>
  <c r="B3686" i="8"/>
  <c r="A3686" i="8"/>
  <c r="F3685" i="8"/>
  <c r="E3685" i="8"/>
  <c r="D3685" i="8"/>
  <c r="C3685" i="8"/>
  <c r="B3685" i="8"/>
  <c r="A3685" i="8"/>
  <c r="F3684" i="8"/>
  <c r="E3684" i="8"/>
  <c r="D3684" i="8"/>
  <c r="C3684" i="8"/>
  <c r="B3684" i="8"/>
  <c r="A3684" i="8"/>
  <c r="F3683" i="8"/>
  <c r="E3683" i="8"/>
  <c r="D3683" i="8"/>
  <c r="C3683" i="8"/>
  <c r="B3683" i="8"/>
  <c r="A3683" i="8"/>
  <c r="F3682" i="8"/>
  <c r="E3682" i="8"/>
  <c r="D3682" i="8"/>
  <c r="C3682" i="8"/>
  <c r="B3682" i="8"/>
  <c r="A3682" i="8"/>
  <c r="F3681" i="8"/>
  <c r="E3681" i="8"/>
  <c r="D3681" i="8"/>
  <c r="C3681" i="8"/>
  <c r="B3681" i="8"/>
  <c r="A3681" i="8"/>
  <c r="F3680" i="8"/>
  <c r="E3680" i="8"/>
  <c r="D3680" i="8"/>
  <c r="C3680" i="8"/>
  <c r="B3680" i="8"/>
  <c r="A3680" i="8"/>
  <c r="F3679" i="8"/>
  <c r="E3679" i="8"/>
  <c r="D3679" i="8"/>
  <c r="C3679" i="8"/>
  <c r="B3679" i="8"/>
  <c r="A3679" i="8"/>
  <c r="F3678" i="8"/>
  <c r="E3678" i="8"/>
  <c r="D3678" i="8"/>
  <c r="C3678" i="8"/>
  <c r="B3678" i="8"/>
  <c r="A3678" i="8"/>
  <c r="F3677" i="8"/>
  <c r="E3677" i="8"/>
  <c r="D3677" i="8"/>
  <c r="C3677" i="8"/>
  <c r="B3677" i="8"/>
  <c r="A3677" i="8"/>
  <c r="F3676" i="8"/>
  <c r="E3676" i="8"/>
  <c r="D3676" i="8"/>
  <c r="C3676" i="8"/>
  <c r="B3676" i="8"/>
  <c r="A3676" i="8"/>
  <c r="F3675" i="8"/>
  <c r="E3675" i="8"/>
  <c r="D3675" i="8"/>
  <c r="C3675" i="8"/>
  <c r="B3675" i="8"/>
  <c r="A3675" i="8"/>
  <c r="F3674" i="8"/>
  <c r="E3674" i="8"/>
  <c r="D3674" i="8"/>
  <c r="C3674" i="8"/>
  <c r="B3674" i="8"/>
  <c r="A3674" i="8"/>
  <c r="F3673" i="8"/>
  <c r="E3673" i="8"/>
  <c r="D3673" i="8"/>
  <c r="C3673" i="8"/>
  <c r="B3673" i="8"/>
  <c r="A3673" i="8"/>
  <c r="F3672" i="8"/>
  <c r="E3672" i="8"/>
  <c r="D3672" i="8"/>
  <c r="C3672" i="8"/>
  <c r="B3672" i="8"/>
  <c r="A3672" i="8"/>
  <c r="F3671" i="8"/>
  <c r="E3671" i="8"/>
  <c r="D3671" i="8"/>
  <c r="C3671" i="8"/>
  <c r="B3671" i="8"/>
  <c r="A3671" i="8"/>
  <c r="F3670" i="8"/>
  <c r="E3670" i="8"/>
  <c r="D3670" i="8"/>
  <c r="C3670" i="8"/>
  <c r="B3670" i="8"/>
  <c r="A3670" i="8"/>
  <c r="F3669" i="8"/>
  <c r="E3669" i="8"/>
  <c r="D3669" i="8"/>
  <c r="C3669" i="8"/>
  <c r="B3669" i="8"/>
  <c r="A3669" i="8"/>
  <c r="F3668" i="8"/>
  <c r="E3668" i="8"/>
  <c r="D3668" i="8"/>
  <c r="C3668" i="8"/>
  <c r="B3668" i="8"/>
  <c r="A3668" i="8"/>
  <c r="F3667" i="8"/>
  <c r="E3667" i="8"/>
  <c r="D3667" i="8"/>
  <c r="C3667" i="8"/>
  <c r="B3667" i="8"/>
  <c r="A3667" i="8"/>
  <c r="F3666" i="8"/>
  <c r="E3666" i="8"/>
  <c r="D3666" i="8"/>
  <c r="C3666" i="8"/>
  <c r="B3666" i="8"/>
  <c r="A3666" i="8"/>
  <c r="F3665" i="8"/>
  <c r="E3665" i="8"/>
  <c r="D3665" i="8"/>
  <c r="C3665" i="8"/>
  <c r="B3665" i="8"/>
  <c r="A3665" i="8"/>
  <c r="F3664" i="8"/>
  <c r="E3664" i="8"/>
  <c r="D3664" i="8"/>
  <c r="C3664" i="8"/>
  <c r="B3664" i="8"/>
  <c r="A3664" i="8"/>
  <c r="F3663" i="8"/>
  <c r="E3663" i="8"/>
  <c r="D3663" i="8"/>
  <c r="C3663" i="8"/>
  <c r="B3663" i="8"/>
  <c r="A3663" i="8"/>
  <c r="F3662" i="8"/>
  <c r="E3662" i="8"/>
  <c r="D3662" i="8"/>
  <c r="C3662" i="8"/>
  <c r="B3662" i="8"/>
  <c r="A3662" i="8"/>
  <c r="F3661" i="8"/>
  <c r="E3661" i="8"/>
  <c r="D3661" i="8"/>
  <c r="C3661" i="8"/>
  <c r="B3661" i="8"/>
  <c r="A3661" i="8"/>
  <c r="F3660" i="8"/>
  <c r="E3660" i="8"/>
  <c r="D3660" i="8"/>
  <c r="C3660" i="8"/>
  <c r="B3660" i="8"/>
  <c r="A3660" i="8"/>
  <c r="F3659" i="8"/>
  <c r="E3659" i="8"/>
  <c r="D3659" i="8"/>
  <c r="C3659" i="8"/>
  <c r="B3659" i="8"/>
  <c r="A3659" i="8"/>
  <c r="F3658" i="8"/>
  <c r="E3658" i="8"/>
  <c r="D3658" i="8"/>
  <c r="C3658" i="8"/>
  <c r="B3658" i="8"/>
  <c r="A3658" i="8"/>
  <c r="F3657" i="8"/>
  <c r="E3657" i="8"/>
  <c r="D3657" i="8"/>
  <c r="C3657" i="8"/>
  <c r="B3657" i="8"/>
  <c r="A3657" i="8"/>
  <c r="F3656" i="8"/>
  <c r="E3656" i="8"/>
  <c r="D3656" i="8"/>
  <c r="C3656" i="8"/>
  <c r="B3656" i="8"/>
  <c r="A3656" i="8"/>
  <c r="F3655" i="8"/>
  <c r="E3655" i="8"/>
  <c r="D3655" i="8"/>
  <c r="C3655" i="8"/>
  <c r="B3655" i="8"/>
  <c r="A3655" i="8"/>
  <c r="F3654" i="8"/>
  <c r="E3654" i="8"/>
  <c r="D3654" i="8"/>
  <c r="C3654" i="8"/>
  <c r="B3654" i="8"/>
  <c r="A3654" i="8"/>
  <c r="F3653" i="8"/>
  <c r="E3653" i="8"/>
  <c r="D3653" i="8"/>
  <c r="C3653" i="8"/>
  <c r="B3653" i="8"/>
  <c r="A3653" i="8"/>
  <c r="F3652" i="8"/>
  <c r="E3652" i="8"/>
  <c r="D3652" i="8"/>
  <c r="C3652" i="8"/>
  <c r="B3652" i="8"/>
  <c r="A3652" i="8"/>
  <c r="F3651" i="8"/>
  <c r="E3651" i="8"/>
  <c r="D3651" i="8"/>
  <c r="C3651" i="8"/>
  <c r="B3651" i="8"/>
  <c r="A3651" i="8"/>
  <c r="F3650" i="8"/>
  <c r="E3650" i="8"/>
  <c r="D3650" i="8"/>
  <c r="C3650" i="8"/>
  <c r="B3650" i="8"/>
  <c r="A3650" i="8"/>
  <c r="F3649" i="8"/>
  <c r="E3649" i="8"/>
  <c r="D3649" i="8"/>
  <c r="C3649" i="8"/>
  <c r="B3649" i="8"/>
  <c r="A3649" i="8"/>
  <c r="F3648" i="8"/>
  <c r="E3648" i="8"/>
  <c r="D3648" i="8"/>
  <c r="C3648" i="8"/>
  <c r="B3648" i="8"/>
  <c r="A3648" i="8"/>
  <c r="F3647" i="8"/>
  <c r="E3647" i="8"/>
  <c r="D3647" i="8"/>
  <c r="C3647" i="8"/>
  <c r="B3647" i="8"/>
  <c r="A3647" i="8"/>
  <c r="F3646" i="8"/>
  <c r="E3646" i="8"/>
  <c r="D3646" i="8"/>
  <c r="C3646" i="8"/>
  <c r="B3646" i="8"/>
  <c r="A3646" i="8"/>
  <c r="F3645" i="8"/>
  <c r="E3645" i="8"/>
  <c r="D3645" i="8"/>
  <c r="C3645" i="8"/>
  <c r="B3645" i="8"/>
  <c r="A3645" i="8"/>
  <c r="F3644" i="8"/>
  <c r="E3644" i="8"/>
  <c r="D3644" i="8"/>
  <c r="C3644" i="8"/>
  <c r="B3644" i="8"/>
  <c r="A3644" i="8"/>
  <c r="F3643" i="8"/>
  <c r="E3643" i="8"/>
  <c r="D3643" i="8"/>
  <c r="C3643" i="8"/>
  <c r="B3643" i="8"/>
  <c r="A3643" i="8"/>
  <c r="F3642" i="8"/>
  <c r="E3642" i="8"/>
  <c r="D3642" i="8"/>
  <c r="C3642" i="8"/>
  <c r="B3642" i="8"/>
  <c r="A3642" i="8"/>
  <c r="F3641" i="8"/>
  <c r="E3641" i="8"/>
  <c r="D3641" i="8"/>
  <c r="C3641" i="8"/>
  <c r="B3641" i="8"/>
  <c r="A3641" i="8"/>
  <c r="F3640" i="8"/>
  <c r="E3640" i="8"/>
  <c r="D3640" i="8"/>
  <c r="C3640" i="8"/>
  <c r="B3640" i="8"/>
  <c r="A3640" i="8"/>
  <c r="F3639" i="8"/>
  <c r="E3639" i="8"/>
  <c r="D3639" i="8"/>
  <c r="C3639" i="8"/>
  <c r="B3639" i="8"/>
  <c r="A3639" i="8"/>
  <c r="F3638" i="8"/>
  <c r="E3638" i="8"/>
  <c r="D3638" i="8"/>
  <c r="C3638" i="8"/>
  <c r="B3638" i="8"/>
  <c r="A3638" i="8"/>
  <c r="F3637" i="8"/>
  <c r="E3637" i="8"/>
  <c r="D3637" i="8"/>
  <c r="C3637" i="8"/>
  <c r="B3637" i="8"/>
  <c r="A3637" i="8"/>
  <c r="F3636" i="8"/>
  <c r="E3636" i="8"/>
  <c r="D3636" i="8"/>
  <c r="C3636" i="8"/>
  <c r="B3636" i="8"/>
  <c r="A3636" i="8"/>
  <c r="F3635" i="8"/>
  <c r="E3635" i="8"/>
  <c r="D3635" i="8"/>
  <c r="C3635" i="8"/>
  <c r="B3635" i="8"/>
  <c r="A3635" i="8"/>
  <c r="F3634" i="8"/>
  <c r="E3634" i="8"/>
  <c r="D3634" i="8"/>
  <c r="C3634" i="8"/>
  <c r="B3634" i="8"/>
  <c r="A3634" i="8"/>
  <c r="F3633" i="8"/>
  <c r="E3633" i="8"/>
  <c r="D3633" i="8"/>
  <c r="C3633" i="8"/>
  <c r="B3633" i="8"/>
  <c r="A3633" i="8"/>
  <c r="F3632" i="8"/>
  <c r="E3632" i="8"/>
  <c r="D3632" i="8"/>
  <c r="C3632" i="8"/>
  <c r="B3632" i="8"/>
  <c r="A3632" i="8"/>
  <c r="F3631" i="8"/>
  <c r="E3631" i="8"/>
  <c r="D3631" i="8"/>
  <c r="C3631" i="8"/>
  <c r="B3631" i="8"/>
  <c r="A3631" i="8"/>
  <c r="F3630" i="8"/>
  <c r="E3630" i="8"/>
  <c r="D3630" i="8"/>
  <c r="C3630" i="8"/>
  <c r="B3630" i="8"/>
  <c r="A3630" i="8"/>
  <c r="F3629" i="8"/>
  <c r="E3629" i="8"/>
  <c r="D3629" i="8"/>
  <c r="C3629" i="8"/>
  <c r="B3629" i="8"/>
  <c r="A3629" i="8"/>
  <c r="F3628" i="8"/>
  <c r="E3628" i="8"/>
  <c r="D3628" i="8"/>
  <c r="C3628" i="8"/>
  <c r="B3628" i="8"/>
  <c r="A3628" i="8"/>
  <c r="F3627" i="8"/>
  <c r="E3627" i="8"/>
  <c r="D3627" i="8"/>
  <c r="C3627" i="8"/>
  <c r="B3627" i="8"/>
  <c r="A3627" i="8"/>
  <c r="F3626" i="8"/>
  <c r="E3626" i="8"/>
  <c r="D3626" i="8"/>
  <c r="C3626" i="8"/>
  <c r="B3626" i="8"/>
  <c r="A3626" i="8"/>
  <c r="F3625" i="8"/>
  <c r="E3625" i="8"/>
  <c r="D3625" i="8"/>
  <c r="C3625" i="8"/>
  <c r="B3625" i="8"/>
  <c r="A3625" i="8"/>
  <c r="F3624" i="8"/>
  <c r="E3624" i="8"/>
  <c r="D3624" i="8"/>
  <c r="C3624" i="8"/>
  <c r="B3624" i="8"/>
  <c r="A3624" i="8"/>
  <c r="F3623" i="8"/>
  <c r="E3623" i="8"/>
  <c r="D3623" i="8"/>
  <c r="C3623" i="8"/>
  <c r="B3623" i="8"/>
  <c r="A3623" i="8"/>
  <c r="F3622" i="8"/>
  <c r="E3622" i="8"/>
  <c r="D3622" i="8"/>
  <c r="C3622" i="8"/>
  <c r="B3622" i="8"/>
  <c r="A3622" i="8"/>
  <c r="F3621" i="8"/>
  <c r="E3621" i="8"/>
  <c r="D3621" i="8"/>
  <c r="C3621" i="8"/>
  <c r="B3621" i="8"/>
  <c r="A3621" i="8"/>
  <c r="F3620" i="8"/>
  <c r="E3620" i="8"/>
  <c r="D3620" i="8"/>
  <c r="C3620" i="8"/>
  <c r="B3620" i="8"/>
  <c r="A3620" i="8"/>
  <c r="F3619" i="8"/>
  <c r="E3619" i="8"/>
  <c r="D3619" i="8"/>
  <c r="C3619" i="8"/>
  <c r="B3619" i="8"/>
  <c r="A3619" i="8"/>
  <c r="F3618" i="8"/>
  <c r="E3618" i="8"/>
  <c r="D3618" i="8"/>
  <c r="C3618" i="8"/>
  <c r="B3618" i="8"/>
  <c r="A3618" i="8"/>
  <c r="F3617" i="8"/>
  <c r="E3617" i="8"/>
  <c r="D3617" i="8"/>
  <c r="C3617" i="8"/>
  <c r="B3617" i="8"/>
  <c r="A3617" i="8"/>
  <c r="F3616" i="8"/>
  <c r="E3616" i="8"/>
  <c r="D3616" i="8"/>
  <c r="C3616" i="8"/>
  <c r="B3616" i="8"/>
  <c r="A3616" i="8"/>
  <c r="F3615" i="8"/>
  <c r="E3615" i="8"/>
  <c r="D3615" i="8"/>
  <c r="C3615" i="8"/>
  <c r="B3615" i="8"/>
  <c r="A3615" i="8"/>
  <c r="F3614" i="8"/>
  <c r="E3614" i="8"/>
  <c r="D3614" i="8"/>
  <c r="C3614" i="8"/>
  <c r="B3614" i="8"/>
  <c r="A3614" i="8"/>
  <c r="F3613" i="8"/>
  <c r="E3613" i="8"/>
  <c r="D3613" i="8"/>
  <c r="C3613" i="8"/>
  <c r="B3613" i="8"/>
  <c r="A3613" i="8"/>
  <c r="F3612" i="8"/>
  <c r="E3612" i="8"/>
  <c r="D3612" i="8"/>
  <c r="C3612" i="8"/>
  <c r="B3612" i="8"/>
  <c r="A3612" i="8"/>
  <c r="F3611" i="8"/>
  <c r="E3611" i="8"/>
  <c r="D3611" i="8"/>
  <c r="C3611" i="8"/>
  <c r="B3611" i="8"/>
  <c r="A3611" i="8"/>
  <c r="F3610" i="8"/>
  <c r="E3610" i="8"/>
  <c r="D3610" i="8"/>
  <c r="C3610" i="8"/>
  <c r="B3610" i="8"/>
  <c r="A3610" i="8"/>
  <c r="F3609" i="8"/>
  <c r="E3609" i="8"/>
  <c r="D3609" i="8"/>
  <c r="C3609" i="8"/>
  <c r="B3609" i="8"/>
  <c r="A3609" i="8"/>
  <c r="F3608" i="8"/>
  <c r="E3608" i="8"/>
  <c r="D3608" i="8"/>
  <c r="C3608" i="8"/>
  <c r="B3608" i="8"/>
  <c r="A3608" i="8"/>
  <c r="F3607" i="8"/>
  <c r="E3607" i="8"/>
  <c r="D3607" i="8"/>
  <c r="C3607" i="8"/>
  <c r="B3607" i="8"/>
  <c r="A3607" i="8"/>
  <c r="F3606" i="8"/>
  <c r="E3606" i="8"/>
  <c r="D3606" i="8"/>
  <c r="C3606" i="8"/>
  <c r="B3606" i="8"/>
  <c r="A3606" i="8"/>
  <c r="F3605" i="8"/>
  <c r="E3605" i="8"/>
  <c r="D3605" i="8"/>
  <c r="C3605" i="8"/>
  <c r="B3605" i="8"/>
  <c r="A3605" i="8"/>
  <c r="F3604" i="8"/>
  <c r="E3604" i="8"/>
  <c r="D3604" i="8"/>
  <c r="C3604" i="8"/>
  <c r="B3604" i="8"/>
  <c r="A3604" i="8"/>
  <c r="F3603" i="8"/>
  <c r="E3603" i="8"/>
  <c r="D3603" i="8"/>
  <c r="C3603" i="8"/>
  <c r="B3603" i="8"/>
  <c r="A3603" i="8"/>
  <c r="F3602" i="8"/>
  <c r="E3602" i="8"/>
  <c r="D3602" i="8"/>
  <c r="C3602" i="8"/>
  <c r="B3602" i="8"/>
  <c r="A3602" i="8"/>
  <c r="F3601" i="8"/>
  <c r="E3601" i="8"/>
  <c r="D3601" i="8"/>
  <c r="C3601" i="8"/>
  <c r="B3601" i="8"/>
  <c r="A3601" i="8"/>
  <c r="F3600" i="8"/>
  <c r="E3600" i="8"/>
  <c r="D3600" i="8"/>
  <c r="C3600" i="8"/>
  <c r="B3600" i="8"/>
  <c r="A3600" i="8"/>
  <c r="F3599" i="8"/>
  <c r="E3599" i="8"/>
  <c r="D3599" i="8"/>
  <c r="C3599" i="8"/>
  <c r="B3599" i="8"/>
  <c r="A3599" i="8"/>
  <c r="F3598" i="8"/>
  <c r="E3598" i="8"/>
  <c r="D3598" i="8"/>
  <c r="C3598" i="8"/>
  <c r="B3598" i="8"/>
  <c r="A3598" i="8"/>
  <c r="F3597" i="8"/>
  <c r="E3597" i="8"/>
  <c r="D3597" i="8"/>
  <c r="C3597" i="8"/>
  <c r="B3597" i="8"/>
  <c r="A3597" i="8"/>
  <c r="F3596" i="8"/>
  <c r="E3596" i="8"/>
  <c r="D3596" i="8"/>
  <c r="C3596" i="8"/>
  <c r="B3596" i="8"/>
  <c r="A3596" i="8"/>
  <c r="F3595" i="8"/>
  <c r="E3595" i="8"/>
  <c r="D3595" i="8"/>
  <c r="C3595" i="8"/>
  <c r="B3595" i="8"/>
  <c r="A3595" i="8"/>
  <c r="F3594" i="8"/>
  <c r="E3594" i="8"/>
  <c r="D3594" i="8"/>
  <c r="C3594" i="8"/>
  <c r="B3594" i="8"/>
  <c r="A3594" i="8"/>
  <c r="F3593" i="8"/>
  <c r="E3593" i="8"/>
  <c r="D3593" i="8"/>
  <c r="C3593" i="8"/>
  <c r="B3593" i="8"/>
  <c r="A3593" i="8"/>
  <c r="F3592" i="8"/>
  <c r="E3592" i="8"/>
  <c r="D3592" i="8"/>
  <c r="C3592" i="8"/>
  <c r="B3592" i="8"/>
  <c r="A3592" i="8"/>
  <c r="F3591" i="8"/>
  <c r="E3591" i="8"/>
  <c r="D3591" i="8"/>
  <c r="C3591" i="8"/>
  <c r="B3591" i="8"/>
  <c r="A3591" i="8"/>
  <c r="F3590" i="8"/>
  <c r="E3590" i="8"/>
  <c r="D3590" i="8"/>
  <c r="C3590" i="8"/>
  <c r="B3590" i="8"/>
  <c r="A3590" i="8"/>
  <c r="F3589" i="8"/>
  <c r="E3589" i="8"/>
  <c r="D3589" i="8"/>
  <c r="C3589" i="8"/>
  <c r="B3589" i="8"/>
  <c r="A3589" i="8"/>
  <c r="F3588" i="8"/>
  <c r="E3588" i="8"/>
  <c r="D3588" i="8"/>
  <c r="C3588" i="8"/>
  <c r="B3588" i="8"/>
  <c r="A3588" i="8"/>
  <c r="F3587" i="8"/>
  <c r="E3587" i="8"/>
  <c r="D3587" i="8"/>
  <c r="C3587" i="8"/>
  <c r="B3587" i="8"/>
  <c r="A3587" i="8"/>
  <c r="F3586" i="8"/>
  <c r="E3586" i="8"/>
  <c r="D3586" i="8"/>
  <c r="C3586" i="8"/>
  <c r="B3586" i="8"/>
  <c r="A3586" i="8"/>
  <c r="F3585" i="8"/>
  <c r="E3585" i="8"/>
  <c r="D3585" i="8"/>
  <c r="C3585" i="8"/>
  <c r="B3585" i="8"/>
  <c r="A3585" i="8"/>
  <c r="F3584" i="8"/>
  <c r="E3584" i="8"/>
  <c r="D3584" i="8"/>
  <c r="C3584" i="8"/>
  <c r="B3584" i="8"/>
  <c r="A3584" i="8"/>
  <c r="F3583" i="8"/>
  <c r="E3583" i="8"/>
  <c r="D3583" i="8"/>
  <c r="C3583" i="8"/>
  <c r="B3583" i="8"/>
  <c r="A3583" i="8"/>
  <c r="F3582" i="8"/>
  <c r="E3582" i="8"/>
  <c r="D3582" i="8"/>
  <c r="C3582" i="8"/>
  <c r="B3582" i="8"/>
  <c r="A3582" i="8"/>
  <c r="F3581" i="8"/>
  <c r="E3581" i="8"/>
  <c r="D3581" i="8"/>
  <c r="C3581" i="8"/>
  <c r="B3581" i="8"/>
  <c r="A3581" i="8"/>
  <c r="F3580" i="8"/>
  <c r="E3580" i="8"/>
  <c r="D3580" i="8"/>
  <c r="C3580" i="8"/>
  <c r="B3580" i="8"/>
  <c r="A3580" i="8"/>
  <c r="F3579" i="8"/>
  <c r="E3579" i="8"/>
  <c r="D3579" i="8"/>
  <c r="C3579" i="8"/>
  <c r="B3579" i="8"/>
  <c r="A3579" i="8"/>
  <c r="F3578" i="8"/>
  <c r="E3578" i="8"/>
  <c r="D3578" i="8"/>
  <c r="C3578" i="8"/>
  <c r="B3578" i="8"/>
  <c r="A3578" i="8"/>
  <c r="F3577" i="8"/>
  <c r="E3577" i="8"/>
  <c r="D3577" i="8"/>
  <c r="C3577" i="8"/>
  <c r="B3577" i="8"/>
  <c r="A3577" i="8"/>
  <c r="F3576" i="8"/>
  <c r="E3576" i="8"/>
  <c r="D3576" i="8"/>
  <c r="C3576" i="8"/>
  <c r="B3576" i="8"/>
  <c r="A3576" i="8"/>
  <c r="F3575" i="8"/>
  <c r="E3575" i="8"/>
  <c r="D3575" i="8"/>
  <c r="C3575" i="8"/>
  <c r="B3575" i="8"/>
  <c r="A3575" i="8"/>
  <c r="F3574" i="8"/>
  <c r="E3574" i="8"/>
  <c r="D3574" i="8"/>
  <c r="C3574" i="8"/>
  <c r="B3574" i="8"/>
  <c r="A3574" i="8"/>
  <c r="F3573" i="8"/>
  <c r="E3573" i="8"/>
  <c r="D3573" i="8"/>
  <c r="C3573" i="8"/>
  <c r="B3573" i="8"/>
  <c r="A3573" i="8"/>
  <c r="F3572" i="8"/>
  <c r="E3572" i="8"/>
  <c r="D3572" i="8"/>
  <c r="C3572" i="8"/>
  <c r="B3572" i="8"/>
  <c r="A3572" i="8"/>
  <c r="F3571" i="8"/>
  <c r="E3571" i="8"/>
  <c r="D3571" i="8"/>
  <c r="C3571" i="8"/>
  <c r="B3571" i="8"/>
  <c r="A3571" i="8"/>
  <c r="F3570" i="8"/>
  <c r="E3570" i="8"/>
  <c r="D3570" i="8"/>
  <c r="C3570" i="8"/>
  <c r="B3570" i="8"/>
  <c r="A3570" i="8"/>
  <c r="F3569" i="8"/>
  <c r="E3569" i="8"/>
  <c r="D3569" i="8"/>
  <c r="C3569" i="8"/>
  <c r="B3569" i="8"/>
  <c r="A3569" i="8"/>
  <c r="F3568" i="8"/>
  <c r="E3568" i="8"/>
  <c r="D3568" i="8"/>
  <c r="C3568" i="8"/>
  <c r="B3568" i="8"/>
  <c r="A3568" i="8"/>
  <c r="F3567" i="8"/>
  <c r="E3567" i="8"/>
  <c r="D3567" i="8"/>
  <c r="C3567" i="8"/>
  <c r="B3567" i="8"/>
  <c r="A3567" i="8"/>
  <c r="F3566" i="8"/>
  <c r="E3566" i="8"/>
  <c r="D3566" i="8"/>
  <c r="C3566" i="8"/>
  <c r="B3566" i="8"/>
  <c r="A3566" i="8"/>
  <c r="F3565" i="8"/>
  <c r="E3565" i="8"/>
  <c r="D3565" i="8"/>
  <c r="C3565" i="8"/>
  <c r="B3565" i="8"/>
  <c r="A3565" i="8"/>
  <c r="F3564" i="8"/>
  <c r="E3564" i="8"/>
  <c r="D3564" i="8"/>
  <c r="C3564" i="8"/>
  <c r="B3564" i="8"/>
  <c r="A3564" i="8"/>
  <c r="F3563" i="8"/>
  <c r="E3563" i="8"/>
  <c r="D3563" i="8"/>
  <c r="C3563" i="8"/>
  <c r="B3563" i="8"/>
  <c r="A3563" i="8"/>
  <c r="F3562" i="8"/>
  <c r="E3562" i="8"/>
  <c r="D3562" i="8"/>
  <c r="C3562" i="8"/>
  <c r="B3562" i="8"/>
  <c r="A3562" i="8"/>
  <c r="F3561" i="8"/>
  <c r="E3561" i="8"/>
  <c r="D3561" i="8"/>
  <c r="C3561" i="8"/>
  <c r="B3561" i="8"/>
  <c r="A3561" i="8"/>
  <c r="F3560" i="8"/>
  <c r="E3560" i="8"/>
  <c r="D3560" i="8"/>
  <c r="C3560" i="8"/>
  <c r="B3560" i="8"/>
  <c r="A3560" i="8"/>
  <c r="F3559" i="8"/>
  <c r="E3559" i="8"/>
  <c r="D3559" i="8"/>
  <c r="C3559" i="8"/>
  <c r="B3559" i="8"/>
  <c r="A3559" i="8"/>
  <c r="F3558" i="8"/>
  <c r="E3558" i="8"/>
  <c r="D3558" i="8"/>
  <c r="C3558" i="8"/>
  <c r="B3558" i="8"/>
  <c r="A3558" i="8"/>
  <c r="F3557" i="8"/>
  <c r="E3557" i="8"/>
  <c r="D3557" i="8"/>
  <c r="C3557" i="8"/>
  <c r="B3557" i="8"/>
  <c r="A3557" i="8"/>
  <c r="F3556" i="8"/>
  <c r="E3556" i="8"/>
  <c r="D3556" i="8"/>
  <c r="C3556" i="8"/>
  <c r="B3556" i="8"/>
  <c r="A3556" i="8"/>
  <c r="F3555" i="8"/>
  <c r="E3555" i="8"/>
  <c r="D3555" i="8"/>
  <c r="C3555" i="8"/>
  <c r="B3555" i="8"/>
  <c r="A3555" i="8"/>
  <c r="F3554" i="8"/>
  <c r="E3554" i="8"/>
  <c r="D3554" i="8"/>
  <c r="C3554" i="8"/>
  <c r="B3554" i="8"/>
  <c r="A3554" i="8"/>
  <c r="F3553" i="8"/>
  <c r="E3553" i="8"/>
  <c r="D3553" i="8"/>
  <c r="C3553" i="8"/>
  <c r="B3553" i="8"/>
  <c r="A3553" i="8"/>
  <c r="F3552" i="8"/>
  <c r="E3552" i="8"/>
  <c r="D3552" i="8"/>
  <c r="C3552" i="8"/>
  <c r="B3552" i="8"/>
  <c r="A3552" i="8"/>
  <c r="F3551" i="8"/>
  <c r="E3551" i="8"/>
  <c r="D3551" i="8"/>
  <c r="C3551" i="8"/>
  <c r="B3551" i="8"/>
  <c r="A3551" i="8"/>
  <c r="F3550" i="8"/>
  <c r="E3550" i="8"/>
  <c r="D3550" i="8"/>
  <c r="C3550" i="8"/>
  <c r="B3550" i="8"/>
  <c r="A3550" i="8"/>
  <c r="F3549" i="8"/>
  <c r="E3549" i="8"/>
  <c r="D3549" i="8"/>
  <c r="C3549" i="8"/>
  <c r="B3549" i="8"/>
  <c r="A3549" i="8"/>
  <c r="F3548" i="8"/>
  <c r="E3548" i="8"/>
  <c r="D3548" i="8"/>
  <c r="C3548" i="8"/>
  <c r="B3548" i="8"/>
  <c r="A3548" i="8"/>
  <c r="F3547" i="8"/>
  <c r="E3547" i="8"/>
  <c r="D3547" i="8"/>
  <c r="C3547" i="8"/>
  <c r="B3547" i="8"/>
  <c r="A3547" i="8"/>
  <c r="F3546" i="8"/>
  <c r="E3546" i="8"/>
  <c r="D3546" i="8"/>
  <c r="C3546" i="8"/>
  <c r="B3546" i="8"/>
  <c r="A3546" i="8"/>
  <c r="F3545" i="8"/>
  <c r="E3545" i="8"/>
  <c r="D3545" i="8"/>
  <c r="C3545" i="8"/>
  <c r="B3545" i="8"/>
  <c r="A3545" i="8"/>
  <c r="F3544" i="8"/>
  <c r="E3544" i="8"/>
  <c r="D3544" i="8"/>
  <c r="C3544" i="8"/>
  <c r="B3544" i="8"/>
  <c r="A3544" i="8"/>
  <c r="F3543" i="8"/>
  <c r="E3543" i="8"/>
  <c r="D3543" i="8"/>
  <c r="C3543" i="8"/>
  <c r="B3543" i="8"/>
  <c r="A3543" i="8"/>
  <c r="F3542" i="8"/>
  <c r="E3542" i="8"/>
  <c r="D3542" i="8"/>
  <c r="C3542" i="8"/>
  <c r="B3542" i="8"/>
  <c r="A3542" i="8"/>
  <c r="F3541" i="8"/>
  <c r="E3541" i="8"/>
  <c r="D3541" i="8"/>
  <c r="C3541" i="8"/>
  <c r="B3541" i="8"/>
  <c r="A3541" i="8"/>
  <c r="F3540" i="8"/>
  <c r="E3540" i="8"/>
  <c r="D3540" i="8"/>
  <c r="C3540" i="8"/>
  <c r="B3540" i="8"/>
  <c r="A3540" i="8"/>
  <c r="F3539" i="8"/>
  <c r="E3539" i="8"/>
  <c r="D3539" i="8"/>
  <c r="C3539" i="8"/>
  <c r="B3539" i="8"/>
  <c r="A3539" i="8"/>
  <c r="F3538" i="8"/>
  <c r="E3538" i="8"/>
  <c r="D3538" i="8"/>
  <c r="C3538" i="8"/>
  <c r="B3538" i="8"/>
  <c r="A3538" i="8"/>
  <c r="F3537" i="8"/>
  <c r="E3537" i="8"/>
  <c r="D3537" i="8"/>
  <c r="C3537" i="8"/>
  <c r="B3537" i="8"/>
  <c r="A3537" i="8"/>
  <c r="F3536" i="8"/>
  <c r="E3536" i="8"/>
  <c r="D3536" i="8"/>
  <c r="C3536" i="8"/>
  <c r="B3536" i="8"/>
  <c r="A3536" i="8"/>
  <c r="F3535" i="8"/>
  <c r="E3535" i="8"/>
  <c r="D3535" i="8"/>
  <c r="C3535" i="8"/>
  <c r="B3535" i="8"/>
  <c r="A3535" i="8"/>
  <c r="F3534" i="8"/>
  <c r="E3534" i="8"/>
  <c r="D3534" i="8"/>
  <c r="C3534" i="8"/>
  <c r="B3534" i="8"/>
  <c r="A3534" i="8"/>
  <c r="F3533" i="8"/>
  <c r="E3533" i="8"/>
  <c r="D3533" i="8"/>
  <c r="C3533" i="8"/>
  <c r="B3533" i="8"/>
  <c r="A3533" i="8"/>
  <c r="F3532" i="8"/>
  <c r="E3532" i="8"/>
  <c r="D3532" i="8"/>
  <c r="C3532" i="8"/>
  <c r="B3532" i="8"/>
  <c r="A3532" i="8"/>
  <c r="F3531" i="8"/>
  <c r="E3531" i="8"/>
  <c r="D3531" i="8"/>
  <c r="C3531" i="8"/>
  <c r="B3531" i="8"/>
  <c r="A3531" i="8"/>
  <c r="F3530" i="8"/>
  <c r="E3530" i="8"/>
  <c r="D3530" i="8"/>
  <c r="C3530" i="8"/>
  <c r="B3530" i="8"/>
  <c r="A3530" i="8"/>
  <c r="F3529" i="8"/>
  <c r="E3529" i="8"/>
  <c r="D3529" i="8"/>
  <c r="C3529" i="8"/>
  <c r="B3529" i="8"/>
  <c r="A3529" i="8"/>
  <c r="F3528" i="8"/>
  <c r="E3528" i="8"/>
  <c r="D3528" i="8"/>
  <c r="C3528" i="8"/>
  <c r="B3528" i="8"/>
  <c r="A3528" i="8"/>
  <c r="F3527" i="8"/>
  <c r="E3527" i="8"/>
  <c r="D3527" i="8"/>
  <c r="C3527" i="8"/>
  <c r="B3527" i="8"/>
  <c r="A3527" i="8"/>
  <c r="F3526" i="8"/>
  <c r="E3526" i="8"/>
  <c r="D3526" i="8"/>
  <c r="C3526" i="8"/>
  <c r="B3526" i="8"/>
  <c r="A3526" i="8"/>
  <c r="F3525" i="8"/>
  <c r="E3525" i="8"/>
  <c r="D3525" i="8"/>
  <c r="C3525" i="8"/>
  <c r="B3525" i="8"/>
  <c r="A3525" i="8"/>
  <c r="F3524" i="8"/>
  <c r="E3524" i="8"/>
  <c r="D3524" i="8"/>
  <c r="C3524" i="8"/>
  <c r="B3524" i="8"/>
  <c r="A3524" i="8"/>
  <c r="F3523" i="8"/>
  <c r="E3523" i="8"/>
  <c r="D3523" i="8"/>
  <c r="C3523" i="8"/>
  <c r="B3523" i="8"/>
  <c r="A3523" i="8"/>
  <c r="F3522" i="8"/>
  <c r="E3522" i="8"/>
  <c r="D3522" i="8"/>
  <c r="C3522" i="8"/>
  <c r="B3522" i="8"/>
  <c r="A3522" i="8"/>
  <c r="F3521" i="8"/>
  <c r="E3521" i="8"/>
  <c r="D3521" i="8"/>
  <c r="C3521" i="8"/>
  <c r="B3521" i="8"/>
  <c r="A3521" i="8"/>
  <c r="F3520" i="8"/>
  <c r="E3520" i="8"/>
  <c r="D3520" i="8"/>
  <c r="C3520" i="8"/>
  <c r="B3520" i="8"/>
  <c r="A3520" i="8"/>
  <c r="F3519" i="8"/>
  <c r="E3519" i="8"/>
  <c r="D3519" i="8"/>
  <c r="C3519" i="8"/>
  <c r="B3519" i="8"/>
  <c r="A3519" i="8"/>
  <c r="F3518" i="8"/>
  <c r="E3518" i="8"/>
  <c r="D3518" i="8"/>
  <c r="C3518" i="8"/>
  <c r="B3518" i="8"/>
  <c r="A3518" i="8"/>
  <c r="F3517" i="8"/>
  <c r="E3517" i="8"/>
  <c r="D3517" i="8"/>
  <c r="C3517" i="8"/>
  <c r="B3517" i="8"/>
  <c r="A3517" i="8"/>
  <c r="F3516" i="8"/>
  <c r="E3516" i="8"/>
  <c r="D3516" i="8"/>
  <c r="C3516" i="8"/>
  <c r="B3516" i="8"/>
  <c r="A3516" i="8"/>
  <c r="F3515" i="8"/>
  <c r="E3515" i="8"/>
  <c r="D3515" i="8"/>
  <c r="C3515" i="8"/>
  <c r="B3515" i="8"/>
  <c r="A3515" i="8"/>
  <c r="F3514" i="8"/>
  <c r="E3514" i="8"/>
  <c r="D3514" i="8"/>
  <c r="C3514" i="8"/>
  <c r="B3514" i="8"/>
  <c r="A3514" i="8"/>
  <c r="F3513" i="8"/>
  <c r="E3513" i="8"/>
  <c r="D3513" i="8"/>
  <c r="C3513" i="8"/>
  <c r="B3513" i="8"/>
  <c r="A3513" i="8"/>
  <c r="F3512" i="8"/>
  <c r="E3512" i="8"/>
  <c r="D3512" i="8"/>
  <c r="C3512" i="8"/>
  <c r="B3512" i="8"/>
  <c r="A3512" i="8"/>
  <c r="F3511" i="8"/>
  <c r="E3511" i="8"/>
  <c r="D3511" i="8"/>
  <c r="C3511" i="8"/>
  <c r="B3511" i="8"/>
  <c r="A3511" i="8"/>
  <c r="F3510" i="8"/>
  <c r="E3510" i="8"/>
  <c r="D3510" i="8"/>
  <c r="C3510" i="8"/>
  <c r="B3510" i="8"/>
  <c r="A3510" i="8"/>
  <c r="F3509" i="8"/>
  <c r="E3509" i="8"/>
  <c r="D3509" i="8"/>
  <c r="C3509" i="8"/>
  <c r="B3509" i="8"/>
  <c r="A3509" i="8"/>
  <c r="F3508" i="8"/>
  <c r="E3508" i="8"/>
  <c r="D3508" i="8"/>
  <c r="C3508" i="8"/>
  <c r="B3508" i="8"/>
  <c r="A3508" i="8"/>
  <c r="F3507" i="8"/>
  <c r="E3507" i="8"/>
  <c r="D3507" i="8"/>
  <c r="C3507" i="8"/>
  <c r="B3507" i="8"/>
  <c r="A3507" i="8"/>
  <c r="F3506" i="8"/>
  <c r="E3506" i="8"/>
  <c r="D3506" i="8"/>
  <c r="C3506" i="8"/>
  <c r="B3506" i="8"/>
  <c r="A3506" i="8"/>
  <c r="F3505" i="8"/>
  <c r="E3505" i="8"/>
  <c r="D3505" i="8"/>
  <c r="C3505" i="8"/>
  <c r="B3505" i="8"/>
  <c r="A3505" i="8"/>
  <c r="F3504" i="8"/>
  <c r="E3504" i="8"/>
  <c r="D3504" i="8"/>
  <c r="C3504" i="8"/>
  <c r="B3504" i="8"/>
  <c r="A3504" i="8"/>
  <c r="F3503" i="8"/>
  <c r="E3503" i="8"/>
  <c r="D3503" i="8"/>
  <c r="C3503" i="8"/>
  <c r="B3503" i="8"/>
  <c r="A3503" i="8"/>
  <c r="F3502" i="8"/>
  <c r="E3502" i="8"/>
  <c r="D3502" i="8"/>
  <c r="C3502" i="8"/>
  <c r="B3502" i="8"/>
  <c r="A3502" i="8"/>
  <c r="F3501" i="8"/>
  <c r="E3501" i="8"/>
  <c r="D3501" i="8"/>
  <c r="C3501" i="8"/>
  <c r="B3501" i="8"/>
  <c r="A3501" i="8"/>
  <c r="F3500" i="8"/>
  <c r="E3500" i="8"/>
  <c r="D3500" i="8"/>
  <c r="C3500" i="8"/>
  <c r="B3500" i="8"/>
  <c r="A3500" i="8"/>
  <c r="F3499" i="8"/>
  <c r="E3499" i="8"/>
  <c r="D3499" i="8"/>
  <c r="C3499" i="8"/>
  <c r="B3499" i="8"/>
  <c r="A3499" i="8"/>
  <c r="F3498" i="8"/>
  <c r="E3498" i="8"/>
  <c r="D3498" i="8"/>
  <c r="C3498" i="8"/>
  <c r="B3498" i="8"/>
  <c r="A3498" i="8"/>
  <c r="F3497" i="8"/>
  <c r="E3497" i="8"/>
  <c r="D3497" i="8"/>
  <c r="C3497" i="8"/>
  <c r="B3497" i="8"/>
  <c r="A3497" i="8"/>
  <c r="F3496" i="8"/>
  <c r="E3496" i="8"/>
  <c r="D3496" i="8"/>
  <c r="C3496" i="8"/>
  <c r="B3496" i="8"/>
  <c r="A3496" i="8"/>
  <c r="F3495" i="8"/>
  <c r="E3495" i="8"/>
  <c r="D3495" i="8"/>
  <c r="C3495" i="8"/>
  <c r="B3495" i="8"/>
  <c r="A3495" i="8"/>
  <c r="F3494" i="8"/>
  <c r="E3494" i="8"/>
  <c r="D3494" i="8"/>
  <c r="C3494" i="8"/>
  <c r="B3494" i="8"/>
  <c r="A3494" i="8"/>
  <c r="F3493" i="8"/>
  <c r="E3493" i="8"/>
  <c r="D3493" i="8"/>
  <c r="C3493" i="8"/>
  <c r="B3493" i="8"/>
  <c r="A3493" i="8"/>
  <c r="F3492" i="8"/>
  <c r="E3492" i="8"/>
  <c r="D3492" i="8"/>
  <c r="C3492" i="8"/>
  <c r="B3492" i="8"/>
  <c r="A3492" i="8"/>
  <c r="F3491" i="8"/>
  <c r="E3491" i="8"/>
  <c r="D3491" i="8"/>
  <c r="C3491" i="8"/>
  <c r="B3491" i="8"/>
  <c r="A3491" i="8"/>
  <c r="F3490" i="8"/>
  <c r="E3490" i="8"/>
  <c r="D3490" i="8"/>
  <c r="C3490" i="8"/>
  <c r="B3490" i="8"/>
  <c r="A3490" i="8"/>
  <c r="F3489" i="8"/>
  <c r="E3489" i="8"/>
  <c r="D3489" i="8"/>
  <c r="C3489" i="8"/>
  <c r="B3489" i="8"/>
  <c r="A3489" i="8"/>
  <c r="F3488" i="8"/>
  <c r="E3488" i="8"/>
  <c r="D3488" i="8"/>
  <c r="C3488" i="8"/>
  <c r="B3488" i="8"/>
  <c r="A3488" i="8"/>
  <c r="F3487" i="8"/>
  <c r="E3487" i="8"/>
  <c r="D3487" i="8"/>
  <c r="C3487" i="8"/>
  <c r="B3487" i="8"/>
  <c r="A3487" i="8"/>
  <c r="F3486" i="8"/>
  <c r="E3486" i="8"/>
  <c r="D3486" i="8"/>
  <c r="C3486" i="8"/>
  <c r="B3486" i="8"/>
  <c r="A3486" i="8"/>
  <c r="F3485" i="8"/>
  <c r="E3485" i="8"/>
  <c r="D3485" i="8"/>
  <c r="C3485" i="8"/>
  <c r="B3485" i="8"/>
  <c r="A3485" i="8"/>
  <c r="F3484" i="8"/>
  <c r="E3484" i="8"/>
  <c r="D3484" i="8"/>
  <c r="C3484" i="8"/>
  <c r="B3484" i="8"/>
  <c r="A3484" i="8"/>
  <c r="F3483" i="8"/>
  <c r="E3483" i="8"/>
  <c r="D3483" i="8"/>
  <c r="C3483" i="8"/>
  <c r="B3483" i="8"/>
  <c r="A3483" i="8"/>
  <c r="F3482" i="8"/>
  <c r="E3482" i="8"/>
  <c r="D3482" i="8"/>
  <c r="C3482" i="8"/>
  <c r="B3482" i="8"/>
  <c r="A3482" i="8"/>
  <c r="F3481" i="8"/>
  <c r="E3481" i="8"/>
  <c r="D3481" i="8"/>
  <c r="C3481" i="8"/>
  <c r="B3481" i="8"/>
  <c r="A3481" i="8"/>
  <c r="F3480" i="8"/>
  <c r="E3480" i="8"/>
  <c r="D3480" i="8"/>
  <c r="C3480" i="8"/>
  <c r="B3480" i="8"/>
  <c r="A3480" i="8"/>
  <c r="F3479" i="8"/>
  <c r="E3479" i="8"/>
  <c r="D3479" i="8"/>
  <c r="C3479" i="8"/>
  <c r="B3479" i="8"/>
  <c r="A3479" i="8"/>
  <c r="F3478" i="8"/>
  <c r="E3478" i="8"/>
  <c r="D3478" i="8"/>
  <c r="C3478" i="8"/>
  <c r="B3478" i="8"/>
  <c r="A3478" i="8"/>
  <c r="F3477" i="8"/>
  <c r="E3477" i="8"/>
  <c r="D3477" i="8"/>
  <c r="C3477" i="8"/>
  <c r="B3477" i="8"/>
  <c r="A3477" i="8"/>
  <c r="F3476" i="8"/>
  <c r="E3476" i="8"/>
  <c r="D3476" i="8"/>
  <c r="C3476" i="8"/>
  <c r="B3476" i="8"/>
  <c r="A3476" i="8"/>
  <c r="F3475" i="8"/>
  <c r="E3475" i="8"/>
  <c r="D3475" i="8"/>
  <c r="C3475" i="8"/>
  <c r="B3475" i="8"/>
  <c r="A3475" i="8"/>
  <c r="F3474" i="8"/>
  <c r="E3474" i="8"/>
  <c r="D3474" i="8"/>
  <c r="C3474" i="8"/>
  <c r="B3474" i="8"/>
  <c r="A3474" i="8"/>
  <c r="F3473" i="8"/>
  <c r="E3473" i="8"/>
  <c r="D3473" i="8"/>
  <c r="C3473" i="8"/>
  <c r="B3473" i="8"/>
  <c r="A3473" i="8"/>
  <c r="F3472" i="8"/>
  <c r="E3472" i="8"/>
  <c r="D3472" i="8"/>
  <c r="C3472" i="8"/>
  <c r="B3472" i="8"/>
  <c r="A3472" i="8"/>
  <c r="F3471" i="8"/>
  <c r="E3471" i="8"/>
  <c r="D3471" i="8"/>
  <c r="C3471" i="8"/>
  <c r="B3471" i="8"/>
  <c r="A3471" i="8"/>
  <c r="F3470" i="8"/>
  <c r="E3470" i="8"/>
  <c r="D3470" i="8"/>
  <c r="C3470" i="8"/>
  <c r="B3470" i="8"/>
  <c r="A3470" i="8"/>
  <c r="F3469" i="8"/>
  <c r="E3469" i="8"/>
  <c r="D3469" i="8"/>
  <c r="C3469" i="8"/>
  <c r="B3469" i="8"/>
  <c r="A3469" i="8"/>
  <c r="F3468" i="8"/>
  <c r="E3468" i="8"/>
  <c r="D3468" i="8"/>
  <c r="C3468" i="8"/>
  <c r="B3468" i="8"/>
  <c r="A3468" i="8"/>
  <c r="F3467" i="8"/>
  <c r="E3467" i="8"/>
  <c r="D3467" i="8"/>
  <c r="C3467" i="8"/>
  <c r="B3467" i="8"/>
  <c r="A3467" i="8"/>
  <c r="F3466" i="8"/>
  <c r="E3466" i="8"/>
  <c r="D3466" i="8"/>
  <c r="C3466" i="8"/>
  <c r="B3466" i="8"/>
  <c r="A3466" i="8"/>
  <c r="F3465" i="8"/>
  <c r="E3465" i="8"/>
  <c r="D3465" i="8"/>
  <c r="C3465" i="8"/>
  <c r="B3465" i="8"/>
  <c r="A3465" i="8"/>
  <c r="F3464" i="8"/>
  <c r="E3464" i="8"/>
  <c r="D3464" i="8"/>
  <c r="C3464" i="8"/>
  <c r="B3464" i="8"/>
  <c r="A3464" i="8"/>
  <c r="F3463" i="8"/>
  <c r="E3463" i="8"/>
  <c r="D3463" i="8"/>
  <c r="C3463" i="8"/>
  <c r="B3463" i="8"/>
  <c r="A3463" i="8"/>
  <c r="F3462" i="8"/>
  <c r="E3462" i="8"/>
  <c r="D3462" i="8"/>
  <c r="C3462" i="8"/>
  <c r="B3462" i="8"/>
  <c r="A3462" i="8"/>
  <c r="F3461" i="8"/>
  <c r="E3461" i="8"/>
  <c r="D3461" i="8"/>
  <c r="C3461" i="8"/>
  <c r="B3461" i="8"/>
  <c r="A3461" i="8"/>
  <c r="F3460" i="8"/>
  <c r="E3460" i="8"/>
  <c r="D3460" i="8"/>
  <c r="C3460" i="8"/>
  <c r="B3460" i="8"/>
  <c r="A3460" i="8"/>
  <c r="F3459" i="8"/>
  <c r="E3459" i="8"/>
  <c r="D3459" i="8"/>
  <c r="C3459" i="8"/>
  <c r="B3459" i="8"/>
  <c r="A3459" i="8"/>
  <c r="F3458" i="8"/>
  <c r="E3458" i="8"/>
  <c r="D3458" i="8"/>
  <c r="C3458" i="8"/>
  <c r="B3458" i="8"/>
  <c r="A3458" i="8"/>
  <c r="F3457" i="8"/>
  <c r="E3457" i="8"/>
  <c r="D3457" i="8"/>
  <c r="C3457" i="8"/>
  <c r="B3457" i="8"/>
  <c r="A3457" i="8"/>
  <c r="F3456" i="8"/>
  <c r="E3456" i="8"/>
  <c r="D3456" i="8"/>
  <c r="C3456" i="8"/>
  <c r="B3456" i="8"/>
  <c r="A3456" i="8"/>
  <c r="F3455" i="8"/>
  <c r="E3455" i="8"/>
  <c r="D3455" i="8"/>
  <c r="C3455" i="8"/>
  <c r="B3455" i="8"/>
  <c r="A3455" i="8"/>
  <c r="F3454" i="8"/>
  <c r="E3454" i="8"/>
  <c r="D3454" i="8"/>
  <c r="C3454" i="8"/>
  <c r="B3454" i="8"/>
  <c r="A3454" i="8"/>
  <c r="F3453" i="8"/>
  <c r="E3453" i="8"/>
  <c r="D3453" i="8"/>
  <c r="C3453" i="8"/>
  <c r="B3453" i="8"/>
  <c r="A3453" i="8"/>
  <c r="F3452" i="8"/>
  <c r="E3452" i="8"/>
  <c r="D3452" i="8"/>
  <c r="C3452" i="8"/>
  <c r="B3452" i="8"/>
  <c r="A3452" i="8"/>
  <c r="F3451" i="8"/>
  <c r="E3451" i="8"/>
  <c r="D3451" i="8"/>
  <c r="C3451" i="8"/>
  <c r="B3451" i="8"/>
  <c r="A3451" i="8"/>
  <c r="F3450" i="8"/>
  <c r="E3450" i="8"/>
  <c r="D3450" i="8"/>
  <c r="C3450" i="8"/>
  <c r="B3450" i="8"/>
  <c r="A3450" i="8"/>
  <c r="F3449" i="8"/>
  <c r="E3449" i="8"/>
  <c r="D3449" i="8"/>
  <c r="C3449" i="8"/>
  <c r="B3449" i="8"/>
  <c r="A3449" i="8"/>
  <c r="F3448" i="8"/>
  <c r="E3448" i="8"/>
  <c r="D3448" i="8"/>
  <c r="C3448" i="8"/>
  <c r="B3448" i="8"/>
  <c r="A3448" i="8"/>
  <c r="F3447" i="8"/>
  <c r="E3447" i="8"/>
  <c r="D3447" i="8"/>
  <c r="C3447" i="8"/>
  <c r="B3447" i="8"/>
  <c r="A3447" i="8"/>
  <c r="F3446" i="8"/>
  <c r="E3446" i="8"/>
  <c r="D3446" i="8"/>
  <c r="C3446" i="8"/>
  <c r="B3446" i="8"/>
  <c r="A3446" i="8"/>
  <c r="F3445" i="8"/>
  <c r="E3445" i="8"/>
  <c r="D3445" i="8"/>
  <c r="C3445" i="8"/>
  <c r="B3445" i="8"/>
  <c r="A3445" i="8"/>
  <c r="F3444" i="8"/>
  <c r="E3444" i="8"/>
  <c r="D3444" i="8"/>
  <c r="C3444" i="8"/>
  <c r="B3444" i="8"/>
  <c r="A3444" i="8"/>
  <c r="F3443" i="8"/>
  <c r="E3443" i="8"/>
  <c r="D3443" i="8"/>
  <c r="C3443" i="8"/>
  <c r="B3443" i="8"/>
  <c r="A3443" i="8"/>
  <c r="F3442" i="8"/>
  <c r="E3442" i="8"/>
  <c r="D3442" i="8"/>
  <c r="C3442" i="8"/>
  <c r="B3442" i="8"/>
  <c r="A3442" i="8"/>
  <c r="F3441" i="8"/>
  <c r="E3441" i="8"/>
  <c r="D3441" i="8"/>
  <c r="C3441" i="8"/>
  <c r="B3441" i="8"/>
  <c r="A3441" i="8"/>
  <c r="F3440" i="8"/>
  <c r="E3440" i="8"/>
  <c r="D3440" i="8"/>
  <c r="C3440" i="8"/>
  <c r="B3440" i="8"/>
  <c r="A3440" i="8"/>
  <c r="F3439" i="8"/>
  <c r="E3439" i="8"/>
  <c r="D3439" i="8"/>
  <c r="C3439" i="8"/>
  <c r="B3439" i="8"/>
  <c r="A3439" i="8"/>
  <c r="F3438" i="8"/>
  <c r="E3438" i="8"/>
  <c r="D3438" i="8"/>
  <c r="C3438" i="8"/>
  <c r="B3438" i="8"/>
  <c r="A3438" i="8"/>
  <c r="F3437" i="8"/>
  <c r="E3437" i="8"/>
  <c r="D3437" i="8"/>
  <c r="C3437" i="8"/>
  <c r="B3437" i="8"/>
  <c r="A3437" i="8"/>
  <c r="F3436" i="8"/>
  <c r="E3436" i="8"/>
  <c r="D3436" i="8"/>
  <c r="C3436" i="8"/>
  <c r="B3436" i="8"/>
  <c r="A3436" i="8"/>
  <c r="F3435" i="8"/>
  <c r="E3435" i="8"/>
  <c r="D3435" i="8"/>
  <c r="C3435" i="8"/>
  <c r="B3435" i="8"/>
  <c r="A3435" i="8"/>
  <c r="F3434" i="8"/>
  <c r="E3434" i="8"/>
  <c r="D3434" i="8"/>
  <c r="C3434" i="8"/>
  <c r="B3434" i="8"/>
  <c r="A3434" i="8"/>
  <c r="F3433" i="8"/>
  <c r="E3433" i="8"/>
  <c r="D3433" i="8"/>
  <c r="C3433" i="8"/>
  <c r="B3433" i="8"/>
  <c r="A3433" i="8"/>
  <c r="F3432" i="8"/>
  <c r="E3432" i="8"/>
  <c r="D3432" i="8"/>
  <c r="C3432" i="8"/>
  <c r="B3432" i="8"/>
  <c r="A3432" i="8"/>
  <c r="F3431" i="8"/>
  <c r="E3431" i="8"/>
  <c r="D3431" i="8"/>
  <c r="C3431" i="8"/>
  <c r="B3431" i="8"/>
  <c r="A3431" i="8"/>
  <c r="F3430" i="8"/>
  <c r="E3430" i="8"/>
  <c r="D3430" i="8"/>
  <c r="C3430" i="8"/>
  <c r="B3430" i="8"/>
  <c r="A3430" i="8"/>
  <c r="F3429" i="8"/>
  <c r="E3429" i="8"/>
  <c r="D3429" i="8"/>
  <c r="C3429" i="8"/>
  <c r="B3429" i="8"/>
  <c r="A3429" i="8"/>
  <c r="F3428" i="8"/>
  <c r="E3428" i="8"/>
  <c r="D3428" i="8"/>
  <c r="C3428" i="8"/>
  <c r="B3428" i="8"/>
  <c r="A3428" i="8"/>
  <c r="F3427" i="8"/>
  <c r="E3427" i="8"/>
  <c r="D3427" i="8"/>
  <c r="C3427" i="8"/>
  <c r="B3427" i="8"/>
  <c r="A3427" i="8"/>
  <c r="F3426" i="8"/>
  <c r="E3426" i="8"/>
  <c r="D3426" i="8"/>
  <c r="C3426" i="8"/>
  <c r="B3426" i="8"/>
  <c r="A3426" i="8"/>
  <c r="F3425" i="8"/>
  <c r="E3425" i="8"/>
  <c r="D3425" i="8"/>
  <c r="C3425" i="8"/>
  <c r="B3425" i="8"/>
  <c r="A3425" i="8"/>
  <c r="F3424" i="8"/>
  <c r="E3424" i="8"/>
  <c r="D3424" i="8"/>
  <c r="C3424" i="8"/>
  <c r="B3424" i="8"/>
  <c r="A3424" i="8"/>
  <c r="F3423" i="8"/>
  <c r="E3423" i="8"/>
  <c r="D3423" i="8"/>
  <c r="C3423" i="8"/>
  <c r="B3423" i="8"/>
  <c r="A3423" i="8"/>
  <c r="F3422" i="8"/>
  <c r="E3422" i="8"/>
  <c r="D3422" i="8"/>
  <c r="C3422" i="8"/>
  <c r="B3422" i="8"/>
  <c r="A3422" i="8"/>
  <c r="F3421" i="8"/>
  <c r="E3421" i="8"/>
  <c r="D3421" i="8"/>
  <c r="C3421" i="8"/>
  <c r="B3421" i="8"/>
  <c r="A3421" i="8"/>
  <c r="F3420" i="8"/>
  <c r="E3420" i="8"/>
  <c r="D3420" i="8"/>
  <c r="C3420" i="8"/>
  <c r="B3420" i="8"/>
  <c r="A3420" i="8"/>
  <c r="F3419" i="8"/>
  <c r="E3419" i="8"/>
  <c r="D3419" i="8"/>
  <c r="C3419" i="8"/>
  <c r="B3419" i="8"/>
  <c r="A3419" i="8"/>
  <c r="F3418" i="8"/>
  <c r="E3418" i="8"/>
  <c r="D3418" i="8"/>
  <c r="C3418" i="8"/>
  <c r="B3418" i="8"/>
  <c r="A3418" i="8"/>
  <c r="F3417" i="8"/>
  <c r="E3417" i="8"/>
  <c r="D3417" i="8"/>
  <c r="C3417" i="8"/>
  <c r="B3417" i="8"/>
  <c r="A3417" i="8"/>
  <c r="F3416" i="8"/>
  <c r="E3416" i="8"/>
  <c r="D3416" i="8"/>
  <c r="C3416" i="8"/>
  <c r="B3416" i="8"/>
  <c r="A3416" i="8"/>
  <c r="F3415" i="8"/>
  <c r="E3415" i="8"/>
  <c r="D3415" i="8"/>
  <c r="C3415" i="8"/>
  <c r="B3415" i="8"/>
  <c r="A3415" i="8"/>
  <c r="F3414" i="8"/>
  <c r="E3414" i="8"/>
  <c r="D3414" i="8"/>
  <c r="C3414" i="8"/>
  <c r="B3414" i="8"/>
  <c r="A3414" i="8"/>
  <c r="F3413" i="8"/>
  <c r="E3413" i="8"/>
  <c r="D3413" i="8"/>
  <c r="C3413" i="8"/>
  <c r="B3413" i="8"/>
  <c r="A3413" i="8"/>
  <c r="F3412" i="8"/>
  <c r="E3412" i="8"/>
  <c r="D3412" i="8"/>
  <c r="C3412" i="8"/>
  <c r="B3412" i="8"/>
  <c r="A3412" i="8"/>
  <c r="F3411" i="8"/>
  <c r="E3411" i="8"/>
  <c r="D3411" i="8"/>
  <c r="C3411" i="8"/>
  <c r="B3411" i="8"/>
  <c r="A3411" i="8"/>
  <c r="F3410" i="8"/>
  <c r="E3410" i="8"/>
  <c r="D3410" i="8"/>
  <c r="C3410" i="8"/>
  <c r="B3410" i="8"/>
  <c r="A3410" i="8"/>
  <c r="F3409" i="8"/>
  <c r="E3409" i="8"/>
  <c r="D3409" i="8"/>
  <c r="C3409" i="8"/>
  <c r="B3409" i="8"/>
  <c r="A3409" i="8"/>
  <c r="F3408" i="8"/>
  <c r="E3408" i="8"/>
  <c r="D3408" i="8"/>
  <c r="C3408" i="8"/>
  <c r="B3408" i="8"/>
  <c r="A3408" i="8"/>
  <c r="F3407" i="8"/>
  <c r="E3407" i="8"/>
  <c r="D3407" i="8"/>
  <c r="C3407" i="8"/>
  <c r="B3407" i="8"/>
  <c r="A3407" i="8"/>
  <c r="F3406" i="8"/>
  <c r="E3406" i="8"/>
  <c r="D3406" i="8"/>
  <c r="C3406" i="8"/>
  <c r="B3406" i="8"/>
  <c r="A3406" i="8"/>
  <c r="F3405" i="8"/>
  <c r="E3405" i="8"/>
  <c r="D3405" i="8"/>
  <c r="C3405" i="8"/>
  <c r="B3405" i="8"/>
  <c r="A3405" i="8"/>
  <c r="F3404" i="8"/>
  <c r="E3404" i="8"/>
  <c r="D3404" i="8"/>
  <c r="C3404" i="8"/>
  <c r="B3404" i="8"/>
  <c r="A3404" i="8"/>
  <c r="F3403" i="8"/>
  <c r="E3403" i="8"/>
  <c r="D3403" i="8"/>
  <c r="C3403" i="8"/>
  <c r="B3403" i="8"/>
  <c r="A3403" i="8"/>
  <c r="F3402" i="8"/>
  <c r="E3402" i="8"/>
  <c r="D3402" i="8"/>
  <c r="C3402" i="8"/>
  <c r="B3402" i="8"/>
  <c r="A3402" i="8"/>
  <c r="F3401" i="8"/>
  <c r="E3401" i="8"/>
  <c r="D3401" i="8"/>
  <c r="C3401" i="8"/>
  <c r="B3401" i="8"/>
  <c r="A3401" i="8"/>
  <c r="F3400" i="8"/>
  <c r="E3400" i="8"/>
  <c r="D3400" i="8"/>
  <c r="C3400" i="8"/>
  <c r="B3400" i="8"/>
  <c r="A3400" i="8"/>
  <c r="F3399" i="8"/>
  <c r="E3399" i="8"/>
  <c r="D3399" i="8"/>
  <c r="C3399" i="8"/>
  <c r="B3399" i="8"/>
  <c r="A3399" i="8"/>
  <c r="F3398" i="8"/>
  <c r="E3398" i="8"/>
  <c r="D3398" i="8"/>
  <c r="C3398" i="8"/>
  <c r="B3398" i="8"/>
  <c r="A3398" i="8"/>
  <c r="F3397" i="8"/>
  <c r="E3397" i="8"/>
  <c r="D3397" i="8"/>
  <c r="C3397" i="8"/>
  <c r="B3397" i="8"/>
  <c r="A3397" i="8"/>
  <c r="F3396" i="8"/>
  <c r="E3396" i="8"/>
  <c r="D3396" i="8"/>
  <c r="C3396" i="8"/>
  <c r="B3396" i="8"/>
  <c r="A3396" i="8"/>
  <c r="F3395" i="8"/>
  <c r="E3395" i="8"/>
  <c r="D3395" i="8"/>
  <c r="C3395" i="8"/>
  <c r="B3395" i="8"/>
  <c r="A3395" i="8"/>
  <c r="F3394" i="8"/>
  <c r="E3394" i="8"/>
  <c r="D3394" i="8"/>
  <c r="C3394" i="8"/>
  <c r="B3394" i="8"/>
  <c r="A3394" i="8"/>
  <c r="F3393" i="8"/>
  <c r="E3393" i="8"/>
  <c r="D3393" i="8"/>
  <c r="C3393" i="8"/>
  <c r="B3393" i="8"/>
  <c r="A3393" i="8"/>
  <c r="F3392" i="8"/>
  <c r="E3392" i="8"/>
  <c r="D3392" i="8"/>
  <c r="C3392" i="8"/>
  <c r="B3392" i="8"/>
  <c r="A3392" i="8"/>
  <c r="F3391" i="8"/>
  <c r="E3391" i="8"/>
  <c r="D3391" i="8"/>
  <c r="C3391" i="8"/>
  <c r="B3391" i="8"/>
  <c r="A3391" i="8"/>
  <c r="F3390" i="8"/>
  <c r="E3390" i="8"/>
  <c r="D3390" i="8"/>
  <c r="C3390" i="8"/>
  <c r="B3390" i="8"/>
  <c r="A3390" i="8"/>
  <c r="F3389" i="8"/>
  <c r="E3389" i="8"/>
  <c r="D3389" i="8"/>
  <c r="C3389" i="8"/>
  <c r="B3389" i="8"/>
  <c r="A3389" i="8"/>
  <c r="F3388" i="8"/>
  <c r="E3388" i="8"/>
  <c r="D3388" i="8"/>
  <c r="C3388" i="8"/>
  <c r="B3388" i="8"/>
  <c r="A3388" i="8"/>
  <c r="F3387" i="8"/>
  <c r="E3387" i="8"/>
  <c r="D3387" i="8"/>
  <c r="C3387" i="8"/>
  <c r="B3387" i="8"/>
  <c r="A3387" i="8"/>
  <c r="F3386" i="8"/>
  <c r="E3386" i="8"/>
  <c r="D3386" i="8"/>
  <c r="C3386" i="8"/>
  <c r="B3386" i="8"/>
  <c r="A3386" i="8"/>
  <c r="F3385" i="8"/>
  <c r="E3385" i="8"/>
  <c r="D3385" i="8"/>
  <c r="C3385" i="8"/>
  <c r="B3385" i="8"/>
  <c r="A3385" i="8"/>
  <c r="F3384" i="8"/>
  <c r="E3384" i="8"/>
  <c r="D3384" i="8"/>
  <c r="C3384" i="8"/>
  <c r="B3384" i="8"/>
  <c r="A3384" i="8"/>
  <c r="F3383" i="8"/>
  <c r="E3383" i="8"/>
  <c r="D3383" i="8"/>
  <c r="C3383" i="8"/>
  <c r="B3383" i="8"/>
  <c r="A3383" i="8"/>
  <c r="F3382" i="8"/>
  <c r="E3382" i="8"/>
  <c r="D3382" i="8"/>
  <c r="C3382" i="8"/>
  <c r="B3382" i="8"/>
  <c r="A3382" i="8"/>
  <c r="F3381" i="8"/>
  <c r="E3381" i="8"/>
  <c r="D3381" i="8"/>
  <c r="C3381" i="8"/>
  <c r="B3381" i="8"/>
  <c r="A3381" i="8"/>
  <c r="F3380" i="8"/>
  <c r="E3380" i="8"/>
  <c r="D3380" i="8"/>
  <c r="C3380" i="8"/>
  <c r="B3380" i="8"/>
  <c r="A3380" i="8"/>
  <c r="F3379" i="8"/>
  <c r="E3379" i="8"/>
  <c r="D3379" i="8"/>
  <c r="C3379" i="8"/>
  <c r="B3379" i="8"/>
  <c r="A3379" i="8"/>
  <c r="F3378" i="8"/>
  <c r="E3378" i="8"/>
  <c r="D3378" i="8"/>
  <c r="C3378" i="8"/>
  <c r="B3378" i="8"/>
  <c r="A3378" i="8"/>
  <c r="F3377" i="8"/>
  <c r="E3377" i="8"/>
  <c r="D3377" i="8"/>
  <c r="C3377" i="8"/>
  <c r="B3377" i="8"/>
  <c r="A3377" i="8"/>
  <c r="F3376" i="8"/>
  <c r="E3376" i="8"/>
  <c r="D3376" i="8"/>
  <c r="C3376" i="8"/>
  <c r="B3376" i="8"/>
  <c r="A3376" i="8"/>
  <c r="F3375" i="8"/>
  <c r="E3375" i="8"/>
  <c r="D3375" i="8"/>
  <c r="C3375" i="8"/>
  <c r="B3375" i="8"/>
  <c r="A3375" i="8"/>
  <c r="F3374" i="8"/>
  <c r="E3374" i="8"/>
  <c r="D3374" i="8"/>
  <c r="C3374" i="8"/>
  <c r="B3374" i="8"/>
  <c r="A3374" i="8"/>
  <c r="F3373" i="8"/>
  <c r="E3373" i="8"/>
  <c r="D3373" i="8"/>
  <c r="C3373" i="8"/>
  <c r="B3373" i="8"/>
  <c r="A3373" i="8"/>
  <c r="F3372" i="8"/>
  <c r="E3372" i="8"/>
  <c r="D3372" i="8"/>
  <c r="C3372" i="8"/>
  <c r="B3372" i="8"/>
  <c r="A3372" i="8"/>
  <c r="F3371" i="8"/>
  <c r="E3371" i="8"/>
  <c r="D3371" i="8"/>
  <c r="C3371" i="8"/>
  <c r="B3371" i="8"/>
  <c r="A3371" i="8"/>
  <c r="F3370" i="8"/>
  <c r="E3370" i="8"/>
  <c r="D3370" i="8"/>
  <c r="C3370" i="8"/>
  <c r="B3370" i="8"/>
  <c r="A3370" i="8"/>
  <c r="F3369" i="8"/>
  <c r="E3369" i="8"/>
  <c r="D3369" i="8"/>
  <c r="C3369" i="8"/>
  <c r="B3369" i="8"/>
  <c r="A3369" i="8"/>
  <c r="F3368" i="8"/>
  <c r="E3368" i="8"/>
  <c r="D3368" i="8"/>
  <c r="C3368" i="8"/>
  <c r="B3368" i="8"/>
  <c r="A3368" i="8"/>
  <c r="F3367" i="8"/>
  <c r="E3367" i="8"/>
  <c r="D3367" i="8"/>
  <c r="C3367" i="8"/>
  <c r="B3367" i="8"/>
  <c r="A3367" i="8"/>
  <c r="F3366" i="8"/>
  <c r="E3366" i="8"/>
  <c r="D3366" i="8"/>
  <c r="C3366" i="8"/>
  <c r="B3366" i="8"/>
  <c r="A3366" i="8"/>
  <c r="F3365" i="8"/>
  <c r="E3365" i="8"/>
  <c r="D3365" i="8"/>
  <c r="C3365" i="8"/>
  <c r="B3365" i="8"/>
  <c r="A3365" i="8"/>
  <c r="F3364" i="8"/>
  <c r="E3364" i="8"/>
  <c r="D3364" i="8"/>
  <c r="C3364" i="8"/>
  <c r="B3364" i="8"/>
  <c r="A3364" i="8"/>
  <c r="F3363" i="8"/>
  <c r="E3363" i="8"/>
  <c r="D3363" i="8"/>
  <c r="C3363" i="8"/>
  <c r="B3363" i="8"/>
  <c r="A3363" i="8"/>
  <c r="F3362" i="8"/>
  <c r="E3362" i="8"/>
  <c r="D3362" i="8"/>
  <c r="C3362" i="8"/>
  <c r="B3362" i="8"/>
  <c r="A3362" i="8"/>
  <c r="F3361" i="8"/>
  <c r="E3361" i="8"/>
  <c r="D3361" i="8"/>
  <c r="C3361" i="8"/>
  <c r="B3361" i="8"/>
  <c r="A3361" i="8"/>
  <c r="F3360" i="8"/>
  <c r="E3360" i="8"/>
  <c r="D3360" i="8"/>
  <c r="C3360" i="8"/>
  <c r="B3360" i="8"/>
  <c r="A3360" i="8"/>
  <c r="F3359" i="8"/>
  <c r="E3359" i="8"/>
  <c r="D3359" i="8"/>
  <c r="C3359" i="8"/>
  <c r="B3359" i="8"/>
  <c r="A3359" i="8"/>
  <c r="F3358" i="8"/>
  <c r="E3358" i="8"/>
  <c r="D3358" i="8"/>
  <c r="C3358" i="8"/>
  <c r="B3358" i="8"/>
  <c r="A3358" i="8"/>
  <c r="F3357" i="8"/>
  <c r="E3357" i="8"/>
  <c r="D3357" i="8"/>
  <c r="C3357" i="8"/>
  <c r="B3357" i="8"/>
  <c r="A3357" i="8"/>
  <c r="F3356" i="8"/>
  <c r="E3356" i="8"/>
  <c r="D3356" i="8"/>
  <c r="C3356" i="8"/>
  <c r="B3356" i="8"/>
  <c r="A3356" i="8"/>
  <c r="F3355" i="8"/>
  <c r="E3355" i="8"/>
  <c r="D3355" i="8"/>
  <c r="C3355" i="8"/>
  <c r="B3355" i="8"/>
  <c r="A3355" i="8"/>
  <c r="F3354" i="8"/>
  <c r="E3354" i="8"/>
  <c r="D3354" i="8"/>
  <c r="C3354" i="8"/>
  <c r="B3354" i="8"/>
  <c r="A3354" i="8"/>
  <c r="F3353" i="8"/>
  <c r="E3353" i="8"/>
  <c r="D3353" i="8"/>
  <c r="C3353" i="8"/>
  <c r="B3353" i="8"/>
  <c r="A3353" i="8"/>
  <c r="F3352" i="8"/>
  <c r="E3352" i="8"/>
  <c r="D3352" i="8"/>
  <c r="C3352" i="8"/>
  <c r="B3352" i="8"/>
  <c r="A3352" i="8"/>
  <c r="F3351" i="8"/>
  <c r="E3351" i="8"/>
  <c r="D3351" i="8"/>
  <c r="C3351" i="8"/>
  <c r="B3351" i="8"/>
  <c r="A3351" i="8"/>
  <c r="F3350" i="8"/>
  <c r="E3350" i="8"/>
  <c r="D3350" i="8"/>
  <c r="C3350" i="8"/>
  <c r="B3350" i="8"/>
  <c r="A3350" i="8"/>
  <c r="F3349" i="8"/>
  <c r="E3349" i="8"/>
  <c r="D3349" i="8"/>
  <c r="C3349" i="8"/>
  <c r="B3349" i="8"/>
  <c r="A3349" i="8"/>
  <c r="F3348" i="8"/>
  <c r="E3348" i="8"/>
  <c r="D3348" i="8"/>
  <c r="C3348" i="8"/>
  <c r="B3348" i="8"/>
  <c r="A3348" i="8"/>
  <c r="F3347" i="8"/>
  <c r="E3347" i="8"/>
  <c r="D3347" i="8"/>
  <c r="C3347" i="8"/>
  <c r="B3347" i="8"/>
  <c r="A3347" i="8"/>
  <c r="F3346" i="8"/>
  <c r="E3346" i="8"/>
  <c r="D3346" i="8"/>
  <c r="C3346" i="8"/>
  <c r="B3346" i="8"/>
  <c r="A3346" i="8"/>
  <c r="F3345" i="8"/>
  <c r="E3345" i="8"/>
  <c r="D3345" i="8"/>
  <c r="C3345" i="8"/>
  <c r="B3345" i="8"/>
  <c r="A3345" i="8"/>
  <c r="F3344" i="8"/>
  <c r="E3344" i="8"/>
  <c r="D3344" i="8"/>
  <c r="C3344" i="8"/>
  <c r="B3344" i="8"/>
  <c r="A3344" i="8"/>
  <c r="F3343" i="8"/>
  <c r="E3343" i="8"/>
  <c r="D3343" i="8"/>
  <c r="C3343" i="8"/>
  <c r="B3343" i="8"/>
  <c r="A3343" i="8"/>
  <c r="F3342" i="8"/>
  <c r="E3342" i="8"/>
  <c r="D3342" i="8"/>
  <c r="C3342" i="8"/>
  <c r="B3342" i="8"/>
  <c r="A3342" i="8"/>
  <c r="F3341" i="8"/>
  <c r="E3341" i="8"/>
  <c r="D3341" i="8"/>
  <c r="C3341" i="8"/>
  <c r="B3341" i="8"/>
  <c r="A3341" i="8"/>
  <c r="F3340" i="8"/>
  <c r="E3340" i="8"/>
  <c r="D3340" i="8"/>
  <c r="C3340" i="8"/>
  <c r="B3340" i="8"/>
  <c r="A3340" i="8"/>
  <c r="F3339" i="8"/>
  <c r="E3339" i="8"/>
  <c r="D3339" i="8"/>
  <c r="C3339" i="8"/>
  <c r="B3339" i="8"/>
  <c r="A3339" i="8"/>
  <c r="F3338" i="8"/>
  <c r="E3338" i="8"/>
  <c r="D3338" i="8"/>
  <c r="C3338" i="8"/>
  <c r="B3338" i="8"/>
  <c r="A3338" i="8"/>
  <c r="F3337" i="8"/>
  <c r="E3337" i="8"/>
  <c r="D3337" i="8"/>
  <c r="C3337" i="8"/>
  <c r="B3337" i="8"/>
  <c r="A3337" i="8"/>
  <c r="F3336" i="8"/>
  <c r="E3336" i="8"/>
  <c r="D3336" i="8"/>
  <c r="C3336" i="8"/>
  <c r="B3336" i="8"/>
  <c r="A3336" i="8"/>
  <c r="F3335" i="8"/>
  <c r="E3335" i="8"/>
  <c r="D3335" i="8"/>
  <c r="C3335" i="8"/>
  <c r="B3335" i="8"/>
  <c r="A3335" i="8"/>
  <c r="F3334" i="8"/>
  <c r="E3334" i="8"/>
  <c r="D3334" i="8"/>
  <c r="C3334" i="8"/>
  <c r="B3334" i="8"/>
  <c r="A3334" i="8"/>
  <c r="F3333" i="8"/>
  <c r="E3333" i="8"/>
  <c r="D3333" i="8"/>
  <c r="C3333" i="8"/>
  <c r="B3333" i="8"/>
  <c r="A3333" i="8"/>
  <c r="F3332" i="8"/>
  <c r="E3332" i="8"/>
  <c r="D3332" i="8"/>
  <c r="C3332" i="8"/>
  <c r="B3332" i="8"/>
  <c r="A3332" i="8"/>
  <c r="F3331" i="8"/>
  <c r="E3331" i="8"/>
  <c r="D3331" i="8"/>
  <c r="C3331" i="8"/>
  <c r="B3331" i="8"/>
  <c r="A3331" i="8"/>
  <c r="F3330" i="8"/>
  <c r="E3330" i="8"/>
  <c r="D3330" i="8"/>
  <c r="C3330" i="8"/>
  <c r="B3330" i="8"/>
  <c r="A3330" i="8"/>
  <c r="F3329" i="8"/>
  <c r="E3329" i="8"/>
  <c r="D3329" i="8"/>
  <c r="C3329" i="8"/>
  <c r="B3329" i="8"/>
  <c r="A3329" i="8"/>
  <c r="F3328" i="8"/>
  <c r="E3328" i="8"/>
  <c r="D3328" i="8"/>
  <c r="C3328" i="8"/>
  <c r="B3328" i="8"/>
  <c r="A3328" i="8"/>
  <c r="F3327" i="8"/>
  <c r="E3327" i="8"/>
  <c r="D3327" i="8"/>
  <c r="C3327" i="8"/>
  <c r="B3327" i="8"/>
  <c r="A3327" i="8"/>
  <c r="F3326" i="8"/>
  <c r="E3326" i="8"/>
  <c r="D3326" i="8"/>
  <c r="C3326" i="8"/>
  <c r="B3326" i="8"/>
  <c r="A3326" i="8"/>
  <c r="F3325" i="8"/>
  <c r="E3325" i="8"/>
  <c r="D3325" i="8"/>
  <c r="C3325" i="8"/>
  <c r="B3325" i="8"/>
  <c r="A3325" i="8"/>
  <c r="F3324" i="8"/>
  <c r="E3324" i="8"/>
  <c r="D3324" i="8"/>
  <c r="C3324" i="8"/>
  <c r="B3324" i="8"/>
  <c r="A3324" i="8"/>
  <c r="F3323" i="8"/>
  <c r="E3323" i="8"/>
  <c r="D3323" i="8"/>
  <c r="C3323" i="8"/>
  <c r="B3323" i="8"/>
  <c r="A3323" i="8"/>
  <c r="F3322" i="8"/>
  <c r="E3322" i="8"/>
  <c r="D3322" i="8"/>
  <c r="C3322" i="8"/>
  <c r="B3322" i="8"/>
  <c r="A3322" i="8"/>
  <c r="F3321" i="8"/>
  <c r="E3321" i="8"/>
  <c r="D3321" i="8"/>
  <c r="C3321" i="8"/>
  <c r="B3321" i="8"/>
  <c r="A3321" i="8"/>
  <c r="F3320" i="8"/>
  <c r="E3320" i="8"/>
  <c r="D3320" i="8"/>
  <c r="C3320" i="8"/>
  <c r="B3320" i="8"/>
  <c r="A3320" i="8"/>
  <c r="F3319" i="8"/>
  <c r="E3319" i="8"/>
  <c r="D3319" i="8"/>
  <c r="C3319" i="8"/>
  <c r="B3319" i="8"/>
  <c r="A3319" i="8"/>
  <c r="F3318" i="8"/>
  <c r="E3318" i="8"/>
  <c r="D3318" i="8"/>
  <c r="C3318" i="8"/>
  <c r="B3318" i="8"/>
  <c r="A3318" i="8"/>
  <c r="F3317" i="8"/>
  <c r="E3317" i="8"/>
  <c r="D3317" i="8"/>
  <c r="C3317" i="8"/>
  <c r="B3317" i="8"/>
  <c r="A3317" i="8"/>
  <c r="F3316" i="8"/>
  <c r="E3316" i="8"/>
  <c r="D3316" i="8"/>
  <c r="C3316" i="8"/>
  <c r="B3316" i="8"/>
  <c r="A3316" i="8"/>
  <c r="F3315" i="8"/>
  <c r="E3315" i="8"/>
  <c r="D3315" i="8"/>
  <c r="C3315" i="8"/>
  <c r="B3315" i="8"/>
  <c r="A3315" i="8"/>
  <c r="F3314" i="8"/>
  <c r="E3314" i="8"/>
  <c r="D3314" i="8"/>
  <c r="C3314" i="8"/>
  <c r="B3314" i="8"/>
  <c r="A3314" i="8"/>
  <c r="F3313" i="8"/>
  <c r="E3313" i="8"/>
  <c r="D3313" i="8"/>
  <c r="C3313" i="8"/>
  <c r="B3313" i="8"/>
  <c r="A3313" i="8"/>
  <c r="F3312" i="8"/>
  <c r="E3312" i="8"/>
  <c r="D3312" i="8"/>
  <c r="C3312" i="8"/>
  <c r="B3312" i="8"/>
  <c r="A3312" i="8"/>
  <c r="F3311" i="8"/>
  <c r="E3311" i="8"/>
  <c r="D3311" i="8"/>
  <c r="C3311" i="8"/>
  <c r="B3311" i="8"/>
  <c r="A3311" i="8"/>
  <c r="F3310" i="8"/>
  <c r="E3310" i="8"/>
  <c r="D3310" i="8"/>
  <c r="C3310" i="8"/>
  <c r="B3310" i="8"/>
  <c r="A3310" i="8"/>
  <c r="F3309" i="8"/>
  <c r="E3309" i="8"/>
  <c r="D3309" i="8"/>
  <c r="C3309" i="8"/>
  <c r="B3309" i="8"/>
  <c r="A3309" i="8"/>
  <c r="F3308" i="8"/>
  <c r="E3308" i="8"/>
  <c r="D3308" i="8"/>
  <c r="C3308" i="8"/>
  <c r="B3308" i="8"/>
  <c r="A3308" i="8"/>
  <c r="F3307" i="8"/>
  <c r="E3307" i="8"/>
  <c r="D3307" i="8"/>
  <c r="C3307" i="8"/>
  <c r="B3307" i="8"/>
  <c r="A3307" i="8"/>
  <c r="F3306" i="8"/>
  <c r="E3306" i="8"/>
  <c r="D3306" i="8"/>
  <c r="C3306" i="8"/>
  <c r="B3306" i="8"/>
  <c r="A3306" i="8"/>
  <c r="F3305" i="8"/>
  <c r="E3305" i="8"/>
  <c r="D3305" i="8"/>
  <c r="C3305" i="8"/>
  <c r="B3305" i="8"/>
  <c r="A3305" i="8"/>
  <c r="F3304" i="8"/>
  <c r="E3304" i="8"/>
  <c r="D3304" i="8"/>
  <c r="C3304" i="8"/>
  <c r="B3304" i="8"/>
  <c r="A3304" i="8"/>
  <c r="F3303" i="8"/>
  <c r="E3303" i="8"/>
  <c r="D3303" i="8"/>
  <c r="C3303" i="8"/>
  <c r="B3303" i="8"/>
  <c r="A3303" i="8"/>
  <c r="F3302" i="8"/>
  <c r="E3302" i="8"/>
  <c r="D3302" i="8"/>
  <c r="C3302" i="8"/>
  <c r="B3302" i="8"/>
  <c r="A3302" i="8"/>
  <c r="F3301" i="8"/>
  <c r="E3301" i="8"/>
  <c r="D3301" i="8"/>
  <c r="C3301" i="8"/>
  <c r="B3301" i="8"/>
  <c r="A3301" i="8"/>
  <c r="F3300" i="8"/>
  <c r="E3300" i="8"/>
  <c r="D3300" i="8"/>
  <c r="C3300" i="8"/>
  <c r="B3300" i="8"/>
  <c r="A3300" i="8"/>
  <c r="F3299" i="8"/>
  <c r="E3299" i="8"/>
  <c r="D3299" i="8"/>
  <c r="C3299" i="8"/>
  <c r="B3299" i="8"/>
  <c r="A3299" i="8"/>
  <c r="F3298" i="8"/>
  <c r="E3298" i="8"/>
  <c r="D3298" i="8"/>
  <c r="C3298" i="8"/>
  <c r="B3298" i="8"/>
  <c r="A3298" i="8"/>
  <c r="F3297" i="8"/>
  <c r="E3297" i="8"/>
  <c r="D3297" i="8"/>
  <c r="C3297" i="8"/>
  <c r="B3297" i="8"/>
  <c r="A3297" i="8"/>
  <c r="F3296" i="8"/>
  <c r="E3296" i="8"/>
  <c r="D3296" i="8"/>
  <c r="C3296" i="8"/>
  <c r="B3296" i="8"/>
  <c r="A3296" i="8"/>
  <c r="F3295" i="8"/>
  <c r="E3295" i="8"/>
  <c r="D3295" i="8"/>
  <c r="C3295" i="8"/>
  <c r="B3295" i="8"/>
  <c r="A3295" i="8"/>
  <c r="F3294" i="8"/>
  <c r="E3294" i="8"/>
  <c r="D3294" i="8"/>
  <c r="C3294" i="8"/>
  <c r="B3294" i="8"/>
  <c r="A3294" i="8"/>
  <c r="F3293" i="8"/>
  <c r="E3293" i="8"/>
  <c r="D3293" i="8"/>
  <c r="C3293" i="8"/>
  <c r="B3293" i="8"/>
  <c r="A3293" i="8"/>
  <c r="F3292" i="8"/>
  <c r="E3292" i="8"/>
  <c r="D3292" i="8"/>
  <c r="C3292" i="8"/>
  <c r="B3292" i="8"/>
  <c r="A3292" i="8"/>
  <c r="F3291" i="8"/>
  <c r="E3291" i="8"/>
  <c r="D3291" i="8"/>
  <c r="C3291" i="8"/>
  <c r="B3291" i="8"/>
  <c r="A3291" i="8"/>
  <c r="F3290" i="8"/>
  <c r="E3290" i="8"/>
  <c r="D3290" i="8"/>
  <c r="C3290" i="8"/>
  <c r="B3290" i="8"/>
  <c r="A3290" i="8"/>
  <c r="F3289" i="8"/>
  <c r="E3289" i="8"/>
  <c r="D3289" i="8"/>
  <c r="C3289" i="8"/>
  <c r="B3289" i="8"/>
  <c r="A3289" i="8"/>
  <c r="F3288" i="8"/>
  <c r="E3288" i="8"/>
  <c r="D3288" i="8"/>
  <c r="C3288" i="8"/>
  <c r="B3288" i="8"/>
  <c r="A3288" i="8"/>
  <c r="F3287" i="8"/>
  <c r="E3287" i="8"/>
  <c r="D3287" i="8"/>
  <c r="C3287" i="8"/>
  <c r="B3287" i="8"/>
  <c r="A3287" i="8"/>
  <c r="F3286" i="8"/>
  <c r="E3286" i="8"/>
  <c r="D3286" i="8"/>
  <c r="C3286" i="8"/>
  <c r="B3286" i="8"/>
  <c r="A3286" i="8"/>
  <c r="F3285" i="8"/>
  <c r="E3285" i="8"/>
  <c r="D3285" i="8"/>
  <c r="C3285" i="8"/>
  <c r="B3285" i="8"/>
  <c r="A3285" i="8"/>
  <c r="F3284" i="8"/>
  <c r="E3284" i="8"/>
  <c r="D3284" i="8"/>
  <c r="C3284" i="8"/>
  <c r="B3284" i="8"/>
  <c r="A3284" i="8"/>
  <c r="F3283" i="8"/>
  <c r="E3283" i="8"/>
  <c r="D3283" i="8"/>
  <c r="C3283" i="8"/>
  <c r="B3283" i="8"/>
  <c r="A3283" i="8"/>
  <c r="F3282" i="8"/>
  <c r="E3282" i="8"/>
  <c r="D3282" i="8"/>
  <c r="C3282" i="8"/>
  <c r="B3282" i="8"/>
  <c r="A3282" i="8"/>
  <c r="F3281" i="8"/>
  <c r="E3281" i="8"/>
  <c r="D3281" i="8"/>
  <c r="C3281" i="8"/>
  <c r="B3281" i="8"/>
  <c r="A3281" i="8"/>
  <c r="F3280" i="8"/>
  <c r="E3280" i="8"/>
  <c r="D3280" i="8"/>
  <c r="C3280" i="8"/>
  <c r="B3280" i="8"/>
  <c r="A3280" i="8"/>
  <c r="F3279" i="8"/>
  <c r="E3279" i="8"/>
  <c r="D3279" i="8"/>
  <c r="C3279" i="8"/>
  <c r="B3279" i="8"/>
  <c r="A3279" i="8"/>
  <c r="F3278" i="8"/>
  <c r="E3278" i="8"/>
  <c r="D3278" i="8"/>
  <c r="C3278" i="8"/>
  <c r="B3278" i="8"/>
  <c r="A3278" i="8"/>
  <c r="F3277" i="8"/>
  <c r="E3277" i="8"/>
  <c r="D3277" i="8"/>
  <c r="C3277" i="8"/>
  <c r="B3277" i="8"/>
  <c r="A3277" i="8"/>
  <c r="F3276" i="8"/>
  <c r="E3276" i="8"/>
  <c r="D3276" i="8"/>
  <c r="C3276" i="8"/>
  <c r="B3276" i="8"/>
  <c r="A3276" i="8"/>
  <c r="F3275" i="8"/>
  <c r="E3275" i="8"/>
  <c r="D3275" i="8"/>
  <c r="C3275" i="8"/>
  <c r="B3275" i="8"/>
  <c r="A3275" i="8"/>
  <c r="F3274" i="8"/>
  <c r="E3274" i="8"/>
  <c r="D3274" i="8"/>
  <c r="C3274" i="8"/>
  <c r="B3274" i="8"/>
  <c r="A3274" i="8"/>
  <c r="F3273" i="8"/>
  <c r="E3273" i="8"/>
  <c r="D3273" i="8"/>
  <c r="C3273" i="8"/>
  <c r="B3273" i="8"/>
  <c r="A3273" i="8"/>
  <c r="F3272" i="8"/>
  <c r="E3272" i="8"/>
  <c r="D3272" i="8"/>
  <c r="C3272" i="8"/>
  <c r="B3272" i="8"/>
  <c r="A3272" i="8"/>
  <c r="F3271" i="8"/>
  <c r="E3271" i="8"/>
  <c r="D3271" i="8"/>
  <c r="C3271" i="8"/>
  <c r="B3271" i="8"/>
  <c r="A3271" i="8"/>
  <c r="F3270" i="8"/>
  <c r="E3270" i="8"/>
  <c r="D3270" i="8"/>
  <c r="C3270" i="8"/>
  <c r="B3270" i="8"/>
  <c r="A3270" i="8"/>
  <c r="F3269" i="8"/>
  <c r="E3269" i="8"/>
  <c r="D3269" i="8"/>
  <c r="C3269" i="8"/>
  <c r="B3269" i="8"/>
  <c r="A3269" i="8"/>
  <c r="F3268" i="8"/>
  <c r="E3268" i="8"/>
  <c r="D3268" i="8"/>
  <c r="C3268" i="8"/>
  <c r="B3268" i="8"/>
  <c r="A3268" i="8"/>
  <c r="F3267" i="8"/>
  <c r="E3267" i="8"/>
  <c r="D3267" i="8"/>
  <c r="C3267" i="8"/>
  <c r="B3267" i="8"/>
  <c r="A3267" i="8"/>
  <c r="F3266" i="8"/>
  <c r="E3266" i="8"/>
  <c r="D3266" i="8"/>
  <c r="C3266" i="8"/>
  <c r="B3266" i="8"/>
  <c r="A3266" i="8"/>
  <c r="F3265" i="8"/>
  <c r="E3265" i="8"/>
  <c r="D3265" i="8"/>
  <c r="C3265" i="8"/>
  <c r="B3265" i="8"/>
  <c r="A3265" i="8"/>
  <c r="F3264" i="8"/>
  <c r="E3264" i="8"/>
  <c r="D3264" i="8"/>
  <c r="C3264" i="8"/>
  <c r="B3264" i="8"/>
  <c r="A3264" i="8"/>
  <c r="F3263" i="8"/>
  <c r="E3263" i="8"/>
  <c r="D3263" i="8"/>
  <c r="C3263" i="8"/>
  <c r="B3263" i="8"/>
  <c r="A3263" i="8"/>
  <c r="F3262" i="8"/>
  <c r="E3262" i="8"/>
  <c r="D3262" i="8"/>
  <c r="C3262" i="8"/>
  <c r="B3262" i="8"/>
  <c r="A3262" i="8"/>
  <c r="F3261" i="8"/>
  <c r="E3261" i="8"/>
  <c r="D3261" i="8"/>
  <c r="C3261" i="8"/>
  <c r="B3261" i="8"/>
  <c r="A3261" i="8"/>
  <c r="F3260" i="8"/>
  <c r="E3260" i="8"/>
  <c r="D3260" i="8"/>
  <c r="C3260" i="8"/>
  <c r="B3260" i="8"/>
  <c r="A3260" i="8"/>
  <c r="F3259" i="8"/>
  <c r="E3259" i="8"/>
  <c r="D3259" i="8"/>
  <c r="C3259" i="8"/>
  <c r="B3259" i="8"/>
  <c r="A3259" i="8"/>
  <c r="F3258" i="8"/>
  <c r="E3258" i="8"/>
  <c r="D3258" i="8"/>
  <c r="C3258" i="8"/>
  <c r="B3258" i="8"/>
  <c r="A3258" i="8"/>
  <c r="F3257" i="8"/>
  <c r="E3257" i="8"/>
  <c r="D3257" i="8"/>
  <c r="C3257" i="8"/>
  <c r="B3257" i="8"/>
  <c r="A3257" i="8"/>
  <c r="F3256" i="8"/>
  <c r="E3256" i="8"/>
  <c r="D3256" i="8"/>
  <c r="C3256" i="8"/>
  <c r="B3256" i="8"/>
  <c r="A3256" i="8"/>
  <c r="F3255" i="8"/>
  <c r="E3255" i="8"/>
  <c r="D3255" i="8"/>
  <c r="C3255" i="8"/>
  <c r="B3255" i="8"/>
  <c r="A3255" i="8"/>
  <c r="F3254" i="8"/>
  <c r="E3254" i="8"/>
  <c r="D3254" i="8"/>
  <c r="C3254" i="8"/>
  <c r="B3254" i="8"/>
  <c r="A3254" i="8"/>
  <c r="F3253" i="8"/>
  <c r="E3253" i="8"/>
  <c r="D3253" i="8"/>
  <c r="C3253" i="8"/>
  <c r="B3253" i="8"/>
  <c r="A3253" i="8"/>
  <c r="F3252" i="8"/>
  <c r="E3252" i="8"/>
  <c r="D3252" i="8"/>
  <c r="C3252" i="8"/>
  <c r="B3252" i="8"/>
  <c r="A3252" i="8"/>
  <c r="F3251" i="8"/>
  <c r="E3251" i="8"/>
  <c r="D3251" i="8"/>
  <c r="C3251" i="8"/>
  <c r="B3251" i="8"/>
  <c r="A3251" i="8"/>
  <c r="F3250" i="8"/>
  <c r="E3250" i="8"/>
  <c r="D3250" i="8"/>
  <c r="C3250" i="8"/>
  <c r="B3250" i="8"/>
  <c r="A3250" i="8"/>
  <c r="F3249" i="8"/>
  <c r="E3249" i="8"/>
  <c r="D3249" i="8"/>
  <c r="C3249" i="8"/>
  <c r="B3249" i="8"/>
  <c r="A3249" i="8"/>
  <c r="F3248" i="8"/>
  <c r="E3248" i="8"/>
  <c r="D3248" i="8"/>
  <c r="C3248" i="8"/>
  <c r="B3248" i="8"/>
  <c r="A3248" i="8"/>
  <c r="F3247" i="8"/>
  <c r="E3247" i="8"/>
  <c r="D3247" i="8"/>
  <c r="C3247" i="8"/>
  <c r="B3247" i="8"/>
  <c r="A3247" i="8"/>
  <c r="F3246" i="8"/>
  <c r="E3246" i="8"/>
  <c r="D3246" i="8"/>
  <c r="C3246" i="8"/>
  <c r="B3246" i="8"/>
  <c r="A3246" i="8"/>
  <c r="F3245" i="8"/>
  <c r="E3245" i="8"/>
  <c r="D3245" i="8"/>
  <c r="C3245" i="8"/>
  <c r="B3245" i="8"/>
  <c r="A3245" i="8"/>
  <c r="F3244" i="8"/>
  <c r="E3244" i="8"/>
  <c r="D3244" i="8"/>
  <c r="C3244" i="8"/>
  <c r="B3244" i="8"/>
  <c r="A3244" i="8"/>
  <c r="F3243" i="8"/>
  <c r="E3243" i="8"/>
  <c r="D3243" i="8"/>
  <c r="C3243" i="8"/>
  <c r="B3243" i="8"/>
  <c r="A3243" i="8"/>
  <c r="F3242" i="8"/>
  <c r="E3242" i="8"/>
  <c r="D3242" i="8"/>
  <c r="C3242" i="8"/>
  <c r="B3242" i="8"/>
  <c r="A3242" i="8"/>
  <c r="F3241" i="8"/>
  <c r="E3241" i="8"/>
  <c r="D3241" i="8"/>
  <c r="C3241" i="8"/>
  <c r="B3241" i="8"/>
  <c r="A3241" i="8"/>
  <c r="F3240" i="8"/>
  <c r="E3240" i="8"/>
  <c r="D3240" i="8"/>
  <c r="C3240" i="8"/>
  <c r="B3240" i="8"/>
  <c r="A3240" i="8"/>
  <c r="F3239" i="8"/>
  <c r="E3239" i="8"/>
  <c r="D3239" i="8"/>
  <c r="C3239" i="8"/>
  <c r="B3239" i="8"/>
  <c r="A3239" i="8"/>
  <c r="F3238" i="8"/>
  <c r="E3238" i="8"/>
  <c r="D3238" i="8"/>
  <c r="C3238" i="8"/>
  <c r="B3238" i="8"/>
  <c r="A3238" i="8"/>
  <c r="F3237" i="8"/>
  <c r="E3237" i="8"/>
  <c r="D3237" i="8"/>
  <c r="C3237" i="8"/>
  <c r="B3237" i="8"/>
  <c r="A3237" i="8"/>
  <c r="F3236" i="8"/>
  <c r="E3236" i="8"/>
  <c r="D3236" i="8"/>
  <c r="C3236" i="8"/>
  <c r="B3236" i="8"/>
  <c r="A3236" i="8"/>
  <c r="F3235" i="8"/>
  <c r="E3235" i="8"/>
  <c r="D3235" i="8"/>
  <c r="C3235" i="8"/>
  <c r="B3235" i="8"/>
  <c r="A3235" i="8"/>
  <c r="F3234" i="8"/>
  <c r="E3234" i="8"/>
  <c r="D3234" i="8"/>
  <c r="C3234" i="8"/>
  <c r="B3234" i="8"/>
  <c r="A3234" i="8"/>
  <c r="F3233" i="8"/>
  <c r="E3233" i="8"/>
  <c r="D3233" i="8"/>
  <c r="C3233" i="8"/>
  <c r="B3233" i="8"/>
  <c r="A3233" i="8"/>
  <c r="F3232" i="8"/>
  <c r="E3232" i="8"/>
  <c r="D3232" i="8"/>
  <c r="C3232" i="8"/>
  <c r="B3232" i="8"/>
  <c r="A3232" i="8"/>
  <c r="F3231" i="8"/>
  <c r="E3231" i="8"/>
  <c r="D3231" i="8"/>
  <c r="C3231" i="8"/>
  <c r="B3231" i="8"/>
  <c r="A3231" i="8"/>
  <c r="F3230" i="8"/>
  <c r="E3230" i="8"/>
  <c r="D3230" i="8"/>
  <c r="C3230" i="8"/>
  <c r="B3230" i="8"/>
  <c r="A3230" i="8"/>
  <c r="F3229" i="8"/>
  <c r="E3229" i="8"/>
  <c r="D3229" i="8"/>
  <c r="C3229" i="8"/>
  <c r="B3229" i="8"/>
  <c r="A3229" i="8"/>
  <c r="F3228" i="8"/>
  <c r="E3228" i="8"/>
  <c r="D3228" i="8"/>
  <c r="C3228" i="8"/>
  <c r="B3228" i="8"/>
  <c r="A3228" i="8"/>
  <c r="F3227" i="8"/>
  <c r="E3227" i="8"/>
  <c r="D3227" i="8"/>
  <c r="C3227" i="8"/>
  <c r="B3227" i="8"/>
  <c r="A3227" i="8"/>
  <c r="F3226" i="8"/>
  <c r="E3226" i="8"/>
  <c r="D3226" i="8"/>
  <c r="C3226" i="8"/>
  <c r="B3226" i="8"/>
  <c r="A3226" i="8"/>
  <c r="F3225" i="8"/>
  <c r="E3225" i="8"/>
  <c r="D3225" i="8"/>
  <c r="C3225" i="8"/>
  <c r="B3225" i="8"/>
  <c r="A3225" i="8"/>
  <c r="F3224" i="8"/>
  <c r="E3224" i="8"/>
  <c r="D3224" i="8"/>
  <c r="C3224" i="8"/>
  <c r="B3224" i="8"/>
  <c r="A3224" i="8"/>
  <c r="F3223" i="8"/>
  <c r="E3223" i="8"/>
  <c r="D3223" i="8"/>
  <c r="C3223" i="8"/>
  <c r="B3223" i="8"/>
  <c r="A3223" i="8"/>
  <c r="F3222" i="8"/>
  <c r="E3222" i="8"/>
  <c r="D3222" i="8"/>
  <c r="C3222" i="8"/>
  <c r="B3222" i="8"/>
  <c r="A3222" i="8"/>
  <c r="F3221" i="8"/>
  <c r="E3221" i="8"/>
  <c r="D3221" i="8"/>
  <c r="C3221" i="8"/>
  <c r="B3221" i="8"/>
  <c r="A3221" i="8"/>
  <c r="F3220" i="8"/>
  <c r="E3220" i="8"/>
  <c r="D3220" i="8"/>
  <c r="C3220" i="8"/>
  <c r="B3220" i="8"/>
  <c r="A3220" i="8"/>
  <c r="F3219" i="8"/>
  <c r="E3219" i="8"/>
  <c r="D3219" i="8"/>
  <c r="C3219" i="8"/>
  <c r="B3219" i="8"/>
  <c r="A3219" i="8"/>
  <c r="F3218" i="8"/>
  <c r="E3218" i="8"/>
  <c r="D3218" i="8"/>
  <c r="C3218" i="8"/>
  <c r="B3218" i="8"/>
  <c r="A3218" i="8"/>
  <c r="F3217" i="8"/>
  <c r="E3217" i="8"/>
  <c r="D3217" i="8"/>
  <c r="C3217" i="8"/>
  <c r="B3217" i="8"/>
  <c r="A3217" i="8"/>
  <c r="F3216" i="8"/>
  <c r="E3216" i="8"/>
  <c r="D3216" i="8"/>
  <c r="C3216" i="8"/>
  <c r="B3216" i="8"/>
  <c r="A3216" i="8"/>
  <c r="F3215" i="8"/>
  <c r="E3215" i="8"/>
  <c r="D3215" i="8"/>
  <c r="C3215" i="8"/>
  <c r="B3215" i="8"/>
  <c r="A3215" i="8"/>
  <c r="F3214" i="8"/>
  <c r="E3214" i="8"/>
  <c r="D3214" i="8"/>
  <c r="C3214" i="8"/>
  <c r="B3214" i="8"/>
  <c r="A3214" i="8"/>
  <c r="F3213" i="8"/>
  <c r="E3213" i="8"/>
  <c r="D3213" i="8"/>
  <c r="C3213" i="8"/>
  <c r="B3213" i="8"/>
  <c r="A3213" i="8"/>
  <c r="F3212" i="8"/>
  <c r="E3212" i="8"/>
  <c r="D3212" i="8"/>
  <c r="C3212" i="8"/>
  <c r="B3212" i="8"/>
  <c r="A3212" i="8"/>
  <c r="F3211" i="8"/>
  <c r="E3211" i="8"/>
  <c r="D3211" i="8"/>
  <c r="C3211" i="8"/>
  <c r="B3211" i="8"/>
  <c r="A3211" i="8"/>
  <c r="F3210" i="8"/>
  <c r="E3210" i="8"/>
  <c r="D3210" i="8"/>
  <c r="C3210" i="8"/>
  <c r="B3210" i="8"/>
  <c r="A3210" i="8"/>
  <c r="F3209" i="8"/>
  <c r="E3209" i="8"/>
  <c r="D3209" i="8"/>
  <c r="C3209" i="8"/>
  <c r="B3209" i="8"/>
  <c r="A3209" i="8"/>
  <c r="F3208" i="8"/>
  <c r="E3208" i="8"/>
  <c r="D3208" i="8"/>
  <c r="C3208" i="8"/>
  <c r="B3208" i="8"/>
  <c r="A3208" i="8"/>
  <c r="F3207" i="8"/>
  <c r="E3207" i="8"/>
  <c r="D3207" i="8"/>
  <c r="C3207" i="8"/>
  <c r="B3207" i="8"/>
  <c r="A3207" i="8"/>
  <c r="F3206" i="8"/>
  <c r="E3206" i="8"/>
  <c r="D3206" i="8"/>
  <c r="C3206" i="8"/>
  <c r="B3206" i="8"/>
  <c r="A3206" i="8"/>
  <c r="F3205" i="8"/>
  <c r="E3205" i="8"/>
  <c r="D3205" i="8"/>
  <c r="C3205" i="8"/>
  <c r="B3205" i="8"/>
  <c r="A3205" i="8"/>
  <c r="F3204" i="8"/>
  <c r="E3204" i="8"/>
  <c r="D3204" i="8"/>
  <c r="C3204" i="8"/>
  <c r="B3204" i="8"/>
  <c r="A3204" i="8"/>
  <c r="F3203" i="8"/>
  <c r="E3203" i="8"/>
  <c r="D3203" i="8"/>
  <c r="C3203" i="8"/>
  <c r="B3203" i="8"/>
  <c r="A3203" i="8"/>
  <c r="F3202" i="8"/>
  <c r="E3202" i="8"/>
  <c r="D3202" i="8"/>
  <c r="C3202" i="8"/>
  <c r="B3202" i="8"/>
  <c r="A3202" i="8"/>
  <c r="F3201" i="8"/>
  <c r="E3201" i="8"/>
  <c r="D3201" i="8"/>
  <c r="C3201" i="8"/>
  <c r="B3201" i="8"/>
  <c r="A3201" i="8"/>
  <c r="F3200" i="8"/>
  <c r="E3200" i="8"/>
  <c r="D3200" i="8"/>
  <c r="C3200" i="8"/>
  <c r="B3200" i="8"/>
  <c r="A3200" i="8"/>
  <c r="F3199" i="8"/>
  <c r="E3199" i="8"/>
  <c r="D3199" i="8"/>
  <c r="C3199" i="8"/>
  <c r="B3199" i="8"/>
  <c r="A3199" i="8"/>
  <c r="F3198" i="8"/>
  <c r="E3198" i="8"/>
  <c r="D3198" i="8"/>
  <c r="C3198" i="8"/>
  <c r="B3198" i="8"/>
  <c r="A3198" i="8"/>
  <c r="F3197" i="8"/>
  <c r="E3197" i="8"/>
  <c r="D3197" i="8"/>
  <c r="C3197" i="8"/>
  <c r="B3197" i="8"/>
  <c r="A3197" i="8"/>
  <c r="F3196" i="8"/>
  <c r="E3196" i="8"/>
  <c r="D3196" i="8"/>
  <c r="C3196" i="8"/>
  <c r="B3196" i="8"/>
  <c r="A3196" i="8"/>
  <c r="F3195" i="8"/>
  <c r="E3195" i="8"/>
  <c r="D3195" i="8"/>
  <c r="C3195" i="8"/>
  <c r="B3195" i="8"/>
  <c r="A3195" i="8"/>
  <c r="F3194" i="8"/>
  <c r="E3194" i="8"/>
  <c r="D3194" i="8"/>
  <c r="C3194" i="8"/>
  <c r="B3194" i="8"/>
  <c r="A3194" i="8"/>
  <c r="F3193" i="8"/>
  <c r="E3193" i="8"/>
  <c r="D3193" i="8"/>
  <c r="C3193" i="8"/>
  <c r="B3193" i="8"/>
  <c r="A3193" i="8"/>
  <c r="F3192" i="8"/>
  <c r="E3192" i="8"/>
  <c r="D3192" i="8"/>
  <c r="C3192" i="8"/>
  <c r="B3192" i="8"/>
  <c r="A3192" i="8"/>
  <c r="F3191" i="8"/>
  <c r="E3191" i="8"/>
  <c r="D3191" i="8"/>
  <c r="C3191" i="8"/>
  <c r="B3191" i="8"/>
  <c r="A3191" i="8"/>
  <c r="F3190" i="8"/>
  <c r="E3190" i="8"/>
  <c r="D3190" i="8"/>
  <c r="C3190" i="8"/>
  <c r="B3190" i="8"/>
  <c r="A3190" i="8"/>
  <c r="F3189" i="8"/>
  <c r="E3189" i="8"/>
  <c r="D3189" i="8"/>
  <c r="C3189" i="8"/>
  <c r="B3189" i="8"/>
  <c r="A3189" i="8"/>
  <c r="F3188" i="8"/>
  <c r="E3188" i="8"/>
  <c r="D3188" i="8"/>
  <c r="C3188" i="8"/>
  <c r="B3188" i="8"/>
  <c r="A3188" i="8"/>
  <c r="F3187" i="8"/>
  <c r="E3187" i="8"/>
  <c r="D3187" i="8"/>
  <c r="C3187" i="8"/>
  <c r="B3187" i="8"/>
  <c r="A3187" i="8"/>
  <c r="F3186" i="8"/>
  <c r="E3186" i="8"/>
  <c r="D3186" i="8"/>
  <c r="C3186" i="8"/>
  <c r="B3186" i="8"/>
  <c r="A3186" i="8"/>
  <c r="F3185" i="8"/>
  <c r="E3185" i="8"/>
  <c r="D3185" i="8"/>
  <c r="C3185" i="8"/>
  <c r="B3185" i="8"/>
  <c r="A3185" i="8"/>
  <c r="F3184" i="8"/>
  <c r="E3184" i="8"/>
  <c r="D3184" i="8"/>
  <c r="C3184" i="8"/>
  <c r="B3184" i="8"/>
  <c r="A3184" i="8"/>
  <c r="F3183" i="8"/>
  <c r="E3183" i="8"/>
  <c r="D3183" i="8"/>
  <c r="C3183" i="8"/>
  <c r="B3183" i="8"/>
  <c r="A3183" i="8"/>
  <c r="F3182" i="8"/>
  <c r="E3182" i="8"/>
  <c r="D3182" i="8"/>
  <c r="C3182" i="8"/>
  <c r="B3182" i="8"/>
  <c r="A3182" i="8"/>
  <c r="F3181" i="8"/>
  <c r="E3181" i="8"/>
  <c r="D3181" i="8"/>
  <c r="C3181" i="8"/>
  <c r="B3181" i="8"/>
  <c r="A3181" i="8"/>
  <c r="F3180" i="8"/>
  <c r="E3180" i="8"/>
  <c r="D3180" i="8"/>
  <c r="C3180" i="8"/>
  <c r="B3180" i="8"/>
  <c r="A3180" i="8"/>
  <c r="F3179" i="8"/>
  <c r="E3179" i="8"/>
  <c r="D3179" i="8"/>
  <c r="C3179" i="8"/>
  <c r="B3179" i="8"/>
  <c r="A3179" i="8"/>
  <c r="F3178" i="8"/>
  <c r="E3178" i="8"/>
  <c r="D3178" i="8"/>
  <c r="C3178" i="8"/>
  <c r="B3178" i="8"/>
  <c r="A3178" i="8"/>
  <c r="F3177" i="8"/>
  <c r="E3177" i="8"/>
  <c r="D3177" i="8"/>
  <c r="C3177" i="8"/>
  <c r="B3177" i="8"/>
  <c r="A3177" i="8"/>
  <c r="F3176" i="8"/>
  <c r="E3176" i="8"/>
  <c r="D3176" i="8"/>
  <c r="C3176" i="8"/>
  <c r="B3176" i="8"/>
  <c r="A3176" i="8"/>
  <c r="F3175" i="8"/>
  <c r="E3175" i="8"/>
  <c r="D3175" i="8"/>
  <c r="C3175" i="8"/>
  <c r="B3175" i="8"/>
  <c r="A3175" i="8"/>
  <c r="F3174" i="8"/>
  <c r="E3174" i="8"/>
  <c r="D3174" i="8"/>
  <c r="C3174" i="8"/>
  <c r="B3174" i="8"/>
  <c r="A3174" i="8"/>
  <c r="F3173" i="8"/>
  <c r="E3173" i="8"/>
  <c r="D3173" i="8"/>
  <c r="C3173" i="8"/>
  <c r="B3173" i="8"/>
  <c r="A3173" i="8"/>
  <c r="F3172" i="8"/>
  <c r="E3172" i="8"/>
  <c r="D3172" i="8"/>
  <c r="C3172" i="8"/>
  <c r="B3172" i="8"/>
  <c r="A3172" i="8"/>
  <c r="F3171" i="8"/>
  <c r="E3171" i="8"/>
  <c r="D3171" i="8"/>
  <c r="C3171" i="8"/>
  <c r="B3171" i="8"/>
  <c r="A3171" i="8"/>
  <c r="F3170" i="8"/>
  <c r="E3170" i="8"/>
  <c r="D3170" i="8"/>
  <c r="C3170" i="8"/>
  <c r="B3170" i="8"/>
  <c r="A3170" i="8"/>
  <c r="F3169" i="8"/>
  <c r="E3169" i="8"/>
  <c r="D3169" i="8"/>
  <c r="C3169" i="8"/>
  <c r="B3169" i="8"/>
  <c r="A3169" i="8"/>
  <c r="F3168" i="8"/>
  <c r="E3168" i="8"/>
  <c r="D3168" i="8"/>
  <c r="C3168" i="8"/>
  <c r="B3168" i="8"/>
  <c r="A3168" i="8"/>
  <c r="F3167" i="8"/>
  <c r="E3167" i="8"/>
  <c r="D3167" i="8"/>
  <c r="C3167" i="8"/>
  <c r="B3167" i="8"/>
  <c r="A3167" i="8"/>
  <c r="F3166" i="8"/>
  <c r="E3166" i="8"/>
  <c r="D3166" i="8"/>
  <c r="C3166" i="8"/>
  <c r="B3166" i="8"/>
  <c r="A3166" i="8"/>
  <c r="F3165" i="8"/>
  <c r="E3165" i="8"/>
  <c r="D3165" i="8"/>
  <c r="C3165" i="8"/>
  <c r="B3165" i="8"/>
  <c r="A3165" i="8"/>
  <c r="F3164" i="8"/>
  <c r="E3164" i="8"/>
  <c r="D3164" i="8"/>
  <c r="C3164" i="8"/>
  <c r="B3164" i="8"/>
  <c r="A3164" i="8"/>
  <c r="F3163" i="8"/>
  <c r="E3163" i="8"/>
  <c r="D3163" i="8"/>
  <c r="C3163" i="8"/>
  <c r="B3163" i="8"/>
  <c r="A3163" i="8"/>
  <c r="F3162" i="8"/>
  <c r="E3162" i="8"/>
  <c r="D3162" i="8"/>
  <c r="C3162" i="8"/>
  <c r="B3162" i="8"/>
  <c r="A3162" i="8"/>
  <c r="F3161" i="8"/>
  <c r="E3161" i="8"/>
  <c r="D3161" i="8"/>
  <c r="C3161" i="8"/>
  <c r="B3161" i="8"/>
  <c r="A3161" i="8"/>
  <c r="F3160" i="8"/>
  <c r="E3160" i="8"/>
  <c r="D3160" i="8"/>
  <c r="C3160" i="8"/>
  <c r="B3160" i="8"/>
  <c r="A3160" i="8"/>
  <c r="F3159" i="8"/>
  <c r="E3159" i="8"/>
  <c r="D3159" i="8"/>
  <c r="C3159" i="8"/>
  <c r="B3159" i="8"/>
  <c r="A3159" i="8"/>
  <c r="F3158" i="8"/>
  <c r="E3158" i="8"/>
  <c r="D3158" i="8"/>
  <c r="C3158" i="8"/>
  <c r="B3158" i="8"/>
  <c r="A3158" i="8"/>
  <c r="F3157" i="8"/>
  <c r="E3157" i="8"/>
  <c r="D3157" i="8"/>
  <c r="C3157" i="8"/>
  <c r="B3157" i="8"/>
  <c r="A3157" i="8"/>
  <c r="F3156" i="8"/>
  <c r="E3156" i="8"/>
  <c r="D3156" i="8"/>
  <c r="C3156" i="8"/>
  <c r="B3156" i="8"/>
  <c r="A3156" i="8"/>
  <c r="F3155" i="8"/>
  <c r="E3155" i="8"/>
  <c r="D3155" i="8"/>
  <c r="C3155" i="8"/>
  <c r="B3155" i="8"/>
  <c r="A3155" i="8"/>
  <c r="F3154" i="8"/>
  <c r="E3154" i="8"/>
  <c r="D3154" i="8"/>
  <c r="C3154" i="8"/>
  <c r="B3154" i="8"/>
  <c r="A3154" i="8"/>
  <c r="F3153" i="8"/>
  <c r="E3153" i="8"/>
  <c r="D3153" i="8"/>
  <c r="C3153" i="8"/>
  <c r="B3153" i="8"/>
  <c r="A3153" i="8"/>
  <c r="F3152" i="8"/>
  <c r="E3152" i="8"/>
  <c r="D3152" i="8"/>
  <c r="C3152" i="8"/>
  <c r="B3152" i="8"/>
  <c r="A3152" i="8"/>
  <c r="F3151" i="8"/>
  <c r="E3151" i="8"/>
  <c r="D3151" i="8"/>
  <c r="C3151" i="8"/>
  <c r="B3151" i="8"/>
  <c r="A3151" i="8"/>
  <c r="F3150" i="8"/>
  <c r="E3150" i="8"/>
  <c r="D3150" i="8"/>
  <c r="C3150" i="8"/>
  <c r="B3150" i="8"/>
  <c r="A3150" i="8"/>
  <c r="F3149" i="8"/>
  <c r="E3149" i="8"/>
  <c r="D3149" i="8"/>
  <c r="C3149" i="8"/>
  <c r="B3149" i="8"/>
  <c r="A3149" i="8"/>
  <c r="F3148" i="8"/>
  <c r="E3148" i="8"/>
  <c r="D3148" i="8"/>
  <c r="C3148" i="8"/>
  <c r="B3148" i="8"/>
  <c r="A3148" i="8"/>
  <c r="F3147" i="8"/>
  <c r="E3147" i="8"/>
  <c r="D3147" i="8"/>
  <c r="C3147" i="8"/>
  <c r="B3147" i="8"/>
  <c r="A3147" i="8"/>
  <c r="F3146" i="8"/>
  <c r="E3146" i="8"/>
  <c r="D3146" i="8"/>
  <c r="C3146" i="8"/>
  <c r="B3146" i="8"/>
  <c r="A3146" i="8"/>
  <c r="F3145" i="8"/>
  <c r="E3145" i="8"/>
  <c r="D3145" i="8"/>
  <c r="C3145" i="8"/>
  <c r="B3145" i="8"/>
  <c r="A3145" i="8"/>
  <c r="F3144" i="8"/>
  <c r="E3144" i="8"/>
  <c r="D3144" i="8"/>
  <c r="C3144" i="8"/>
  <c r="B3144" i="8"/>
  <c r="A3144" i="8"/>
  <c r="F3143" i="8"/>
  <c r="E3143" i="8"/>
  <c r="D3143" i="8"/>
  <c r="C3143" i="8"/>
  <c r="B3143" i="8"/>
  <c r="A3143" i="8"/>
  <c r="F3142" i="8"/>
  <c r="E3142" i="8"/>
  <c r="D3142" i="8"/>
  <c r="C3142" i="8"/>
  <c r="B3142" i="8"/>
  <c r="A3142" i="8"/>
  <c r="F3141" i="8"/>
  <c r="E3141" i="8"/>
  <c r="D3141" i="8"/>
  <c r="C3141" i="8"/>
  <c r="B3141" i="8"/>
  <c r="A3141" i="8"/>
  <c r="F3140" i="8"/>
  <c r="E3140" i="8"/>
  <c r="D3140" i="8"/>
  <c r="C3140" i="8"/>
  <c r="B3140" i="8"/>
  <c r="A3140" i="8"/>
  <c r="F3139" i="8"/>
  <c r="E3139" i="8"/>
  <c r="D3139" i="8"/>
  <c r="C3139" i="8"/>
  <c r="B3139" i="8"/>
  <c r="A3139" i="8"/>
  <c r="F3138" i="8"/>
  <c r="E3138" i="8"/>
  <c r="D3138" i="8"/>
  <c r="C3138" i="8"/>
  <c r="B3138" i="8"/>
  <c r="A3138" i="8"/>
  <c r="F3137" i="8"/>
  <c r="E3137" i="8"/>
  <c r="D3137" i="8"/>
  <c r="C3137" i="8"/>
  <c r="B3137" i="8"/>
  <c r="A3137" i="8"/>
  <c r="F3136" i="8"/>
  <c r="E3136" i="8"/>
  <c r="D3136" i="8"/>
  <c r="C3136" i="8"/>
  <c r="B3136" i="8"/>
  <c r="A3136" i="8"/>
  <c r="F3135" i="8"/>
  <c r="E3135" i="8"/>
  <c r="D3135" i="8"/>
  <c r="C3135" i="8"/>
  <c r="B3135" i="8"/>
  <c r="A3135" i="8"/>
  <c r="F3134" i="8"/>
  <c r="E3134" i="8"/>
  <c r="D3134" i="8"/>
  <c r="C3134" i="8"/>
  <c r="B3134" i="8"/>
  <c r="A3134" i="8"/>
  <c r="F3133" i="8"/>
  <c r="E3133" i="8"/>
  <c r="D3133" i="8"/>
  <c r="C3133" i="8"/>
  <c r="B3133" i="8"/>
  <c r="A3133" i="8"/>
  <c r="F3132" i="8"/>
  <c r="E3132" i="8"/>
  <c r="D3132" i="8"/>
  <c r="C3132" i="8"/>
  <c r="B3132" i="8"/>
  <c r="A3132" i="8"/>
  <c r="F3131" i="8"/>
  <c r="E3131" i="8"/>
  <c r="D3131" i="8"/>
  <c r="C3131" i="8"/>
  <c r="B3131" i="8"/>
  <c r="A3131" i="8"/>
  <c r="F3130" i="8"/>
  <c r="E3130" i="8"/>
  <c r="D3130" i="8"/>
  <c r="C3130" i="8"/>
  <c r="B3130" i="8"/>
  <c r="A3130" i="8"/>
  <c r="F3129" i="8"/>
  <c r="E3129" i="8"/>
  <c r="D3129" i="8"/>
  <c r="C3129" i="8"/>
  <c r="B3129" i="8"/>
  <c r="A3129" i="8"/>
  <c r="F3128" i="8"/>
  <c r="E3128" i="8"/>
  <c r="D3128" i="8"/>
  <c r="C3128" i="8"/>
  <c r="B3128" i="8"/>
  <c r="A3128" i="8"/>
  <c r="F3127" i="8"/>
  <c r="E3127" i="8"/>
  <c r="D3127" i="8"/>
  <c r="C3127" i="8"/>
  <c r="B3127" i="8"/>
  <c r="A3127" i="8"/>
  <c r="F3126" i="8"/>
  <c r="E3126" i="8"/>
  <c r="D3126" i="8"/>
  <c r="C3126" i="8"/>
  <c r="B3126" i="8"/>
  <c r="A3126" i="8"/>
  <c r="F3125" i="8"/>
  <c r="E3125" i="8"/>
  <c r="D3125" i="8"/>
  <c r="C3125" i="8"/>
  <c r="B3125" i="8"/>
  <c r="A3125" i="8"/>
  <c r="F3124" i="8"/>
  <c r="E3124" i="8"/>
  <c r="D3124" i="8"/>
  <c r="C3124" i="8"/>
  <c r="B3124" i="8"/>
  <c r="A3124" i="8"/>
  <c r="F3123" i="8"/>
  <c r="E3123" i="8"/>
  <c r="D3123" i="8"/>
  <c r="C3123" i="8"/>
  <c r="B3123" i="8"/>
  <c r="A3123" i="8"/>
  <c r="F3122" i="8"/>
  <c r="E3122" i="8"/>
  <c r="D3122" i="8"/>
  <c r="C3122" i="8"/>
  <c r="B3122" i="8"/>
  <c r="A3122" i="8"/>
  <c r="F3121" i="8"/>
  <c r="E3121" i="8"/>
  <c r="D3121" i="8"/>
  <c r="C3121" i="8"/>
  <c r="B3121" i="8"/>
  <c r="A3121" i="8"/>
  <c r="F3120" i="8"/>
  <c r="E3120" i="8"/>
  <c r="D3120" i="8"/>
  <c r="C3120" i="8"/>
  <c r="B3120" i="8"/>
  <c r="A3120" i="8"/>
  <c r="F3119" i="8"/>
  <c r="E3119" i="8"/>
  <c r="D3119" i="8"/>
  <c r="C3119" i="8"/>
  <c r="B3119" i="8"/>
  <c r="A3119" i="8"/>
  <c r="F3118" i="8"/>
  <c r="E3118" i="8"/>
  <c r="D3118" i="8"/>
  <c r="C3118" i="8"/>
  <c r="B3118" i="8"/>
  <c r="A3118" i="8"/>
  <c r="F3117" i="8"/>
  <c r="E3117" i="8"/>
  <c r="D3117" i="8"/>
  <c r="C3117" i="8"/>
  <c r="B3117" i="8"/>
  <c r="A3117" i="8"/>
  <c r="F3116" i="8"/>
  <c r="E3116" i="8"/>
  <c r="D3116" i="8"/>
  <c r="C3116" i="8"/>
  <c r="B3116" i="8"/>
  <c r="A3116" i="8"/>
  <c r="F3115" i="8"/>
  <c r="E3115" i="8"/>
  <c r="D3115" i="8"/>
  <c r="C3115" i="8"/>
  <c r="B3115" i="8"/>
  <c r="A3115" i="8"/>
  <c r="F3114" i="8"/>
  <c r="E3114" i="8"/>
  <c r="D3114" i="8"/>
  <c r="C3114" i="8"/>
  <c r="B3114" i="8"/>
  <c r="A3114" i="8"/>
  <c r="F3113" i="8"/>
  <c r="E3113" i="8"/>
  <c r="D3113" i="8"/>
  <c r="C3113" i="8"/>
  <c r="B3113" i="8"/>
  <c r="A3113" i="8"/>
  <c r="F3112" i="8"/>
  <c r="E3112" i="8"/>
  <c r="D3112" i="8"/>
  <c r="C3112" i="8"/>
  <c r="B3112" i="8"/>
  <c r="A3112" i="8"/>
  <c r="F3111" i="8"/>
  <c r="E3111" i="8"/>
  <c r="D3111" i="8"/>
  <c r="C3111" i="8"/>
  <c r="B3111" i="8"/>
  <c r="A3111" i="8"/>
  <c r="F3110" i="8"/>
  <c r="E3110" i="8"/>
  <c r="D3110" i="8"/>
  <c r="C3110" i="8"/>
  <c r="B3110" i="8"/>
  <c r="A3110" i="8"/>
  <c r="F3109" i="8"/>
  <c r="E3109" i="8"/>
  <c r="D3109" i="8"/>
  <c r="C3109" i="8"/>
  <c r="B3109" i="8"/>
  <c r="A3109" i="8"/>
  <c r="F3108" i="8"/>
  <c r="E3108" i="8"/>
  <c r="D3108" i="8"/>
  <c r="C3108" i="8"/>
  <c r="B3108" i="8"/>
  <c r="A3108" i="8"/>
  <c r="F3107" i="8"/>
  <c r="E3107" i="8"/>
  <c r="D3107" i="8"/>
  <c r="C3107" i="8"/>
  <c r="B3107" i="8"/>
  <c r="A3107" i="8"/>
  <c r="F3106" i="8"/>
  <c r="E3106" i="8"/>
  <c r="D3106" i="8"/>
  <c r="C3106" i="8"/>
  <c r="B3106" i="8"/>
  <c r="A3106" i="8"/>
  <c r="F3105" i="8"/>
  <c r="E3105" i="8"/>
  <c r="D3105" i="8"/>
  <c r="C3105" i="8"/>
  <c r="B3105" i="8"/>
  <c r="A3105" i="8"/>
  <c r="F3104" i="8"/>
  <c r="E3104" i="8"/>
  <c r="D3104" i="8"/>
  <c r="C3104" i="8"/>
  <c r="B3104" i="8"/>
  <c r="A3104" i="8"/>
  <c r="F3103" i="8"/>
  <c r="E3103" i="8"/>
  <c r="D3103" i="8"/>
  <c r="C3103" i="8"/>
  <c r="B3103" i="8"/>
  <c r="A3103" i="8"/>
  <c r="F3102" i="8"/>
  <c r="E3102" i="8"/>
  <c r="D3102" i="8"/>
  <c r="C3102" i="8"/>
  <c r="B3102" i="8"/>
  <c r="A3102" i="8"/>
  <c r="F3101" i="8"/>
  <c r="E3101" i="8"/>
  <c r="D3101" i="8"/>
  <c r="C3101" i="8"/>
  <c r="B3101" i="8"/>
  <c r="A3101" i="8"/>
  <c r="F3100" i="8"/>
  <c r="E3100" i="8"/>
  <c r="D3100" i="8"/>
  <c r="C3100" i="8"/>
  <c r="B3100" i="8"/>
  <c r="A3100" i="8"/>
  <c r="F3099" i="8"/>
  <c r="E3099" i="8"/>
  <c r="D3099" i="8"/>
  <c r="C3099" i="8"/>
  <c r="B3099" i="8"/>
  <c r="A3099" i="8"/>
  <c r="F3098" i="8"/>
  <c r="E3098" i="8"/>
  <c r="D3098" i="8"/>
  <c r="C3098" i="8"/>
  <c r="B3098" i="8"/>
  <c r="A3098" i="8"/>
  <c r="F3097" i="8"/>
  <c r="E3097" i="8"/>
  <c r="D3097" i="8"/>
  <c r="C3097" i="8"/>
  <c r="B3097" i="8"/>
  <c r="A3097" i="8"/>
  <c r="F3096" i="8"/>
  <c r="E3096" i="8"/>
  <c r="D3096" i="8"/>
  <c r="C3096" i="8"/>
  <c r="B3096" i="8"/>
  <c r="A3096" i="8"/>
  <c r="F3095" i="8"/>
  <c r="E3095" i="8"/>
  <c r="D3095" i="8"/>
  <c r="C3095" i="8"/>
  <c r="B3095" i="8"/>
  <c r="A3095" i="8"/>
  <c r="F3094" i="8"/>
  <c r="E3094" i="8"/>
  <c r="D3094" i="8"/>
  <c r="C3094" i="8"/>
  <c r="B3094" i="8"/>
  <c r="A3094" i="8"/>
  <c r="F3093" i="8"/>
  <c r="E3093" i="8"/>
  <c r="D3093" i="8"/>
  <c r="C3093" i="8"/>
  <c r="B3093" i="8"/>
  <c r="A3093" i="8"/>
  <c r="F3092" i="8"/>
  <c r="E3092" i="8"/>
  <c r="D3092" i="8"/>
  <c r="C3092" i="8"/>
  <c r="B3092" i="8"/>
  <c r="A3092" i="8"/>
  <c r="F3091" i="8"/>
  <c r="E3091" i="8"/>
  <c r="D3091" i="8"/>
  <c r="C3091" i="8"/>
  <c r="B3091" i="8"/>
  <c r="A3091" i="8"/>
  <c r="F3090" i="8"/>
  <c r="E3090" i="8"/>
  <c r="D3090" i="8"/>
  <c r="C3090" i="8"/>
  <c r="B3090" i="8"/>
  <c r="A3090" i="8"/>
  <c r="F3089" i="8"/>
  <c r="E3089" i="8"/>
  <c r="D3089" i="8"/>
  <c r="C3089" i="8"/>
  <c r="B3089" i="8"/>
  <c r="A3089" i="8"/>
  <c r="F3088" i="8"/>
  <c r="E3088" i="8"/>
  <c r="D3088" i="8"/>
  <c r="C3088" i="8"/>
  <c r="B3088" i="8"/>
  <c r="A3088" i="8"/>
  <c r="F3087" i="8"/>
  <c r="E3087" i="8"/>
  <c r="D3087" i="8"/>
  <c r="C3087" i="8"/>
  <c r="B3087" i="8"/>
  <c r="A3087" i="8"/>
  <c r="F3086" i="8"/>
  <c r="E3086" i="8"/>
  <c r="D3086" i="8"/>
  <c r="C3086" i="8"/>
  <c r="B3086" i="8"/>
  <c r="A3086" i="8"/>
  <c r="F3085" i="8"/>
  <c r="E3085" i="8"/>
  <c r="D3085" i="8"/>
  <c r="C3085" i="8"/>
  <c r="B3085" i="8"/>
  <c r="A3085" i="8"/>
  <c r="F3084" i="8"/>
  <c r="E3084" i="8"/>
  <c r="D3084" i="8"/>
  <c r="C3084" i="8"/>
  <c r="B3084" i="8"/>
  <c r="A3084" i="8"/>
  <c r="F3083" i="8"/>
  <c r="E3083" i="8"/>
  <c r="D3083" i="8"/>
  <c r="C3083" i="8"/>
  <c r="B3083" i="8"/>
  <c r="A3083" i="8"/>
  <c r="F3082" i="8"/>
  <c r="E3082" i="8"/>
  <c r="D3082" i="8"/>
  <c r="C3082" i="8"/>
  <c r="B3082" i="8"/>
  <c r="A3082" i="8"/>
  <c r="F3081" i="8"/>
  <c r="E3081" i="8"/>
  <c r="D3081" i="8"/>
  <c r="C3081" i="8"/>
  <c r="B3081" i="8"/>
  <c r="A3081" i="8"/>
  <c r="F3080" i="8"/>
  <c r="E3080" i="8"/>
  <c r="D3080" i="8"/>
  <c r="C3080" i="8"/>
  <c r="B3080" i="8"/>
  <c r="A3080" i="8"/>
  <c r="F3079" i="8"/>
  <c r="E3079" i="8"/>
  <c r="D3079" i="8"/>
  <c r="C3079" i="8"/>
  <c r="B3079" i="8"/>
  <c r="A3079" i="8"/>
  <c r="F3078" i="8"/>
  <c r="E3078" i="8"/>
  <c r="D3078" i="8"/>
  <c r="C3078" i="8"/>
  <c r="B3078" i="8"/>
  <c r="A3078" i="8"/>
  <c r="F3077" i="8"/>
  <c r="E3077" i="8"/>
  <c r="D3077" i="8"/>
  <c r="C3077" i="8"/>
  <c r="B3077" i="8"/>
  <c r="A3077" i="8"/>
  <c r="F3076" i="8"/>
  <c r="E3076" i="8"/>
  <c r="D3076" i="8"/>
  <c r="C3076" i="8"/>
  <c r="B3076" i="8"/>
  <c r="A3076" i="8"/>
  <c r="F3075" i="8"/>
  <c r="E3075" i="8"/>
  <c r="D3075" i="8"/>
  <c r="C3075" i="8"/>
  <c r="B3075" i="8"/>
  <c r="A3075" i="8"/>
  <c r="F3074" i="8"/>
  <c r="E3074" i="8"/>
  <c r="D3074" i="8"/>
  <c r="C3074" i="8"/>
  <c r="B3074" i="8"/>
  <c r="A3074" i="8"/>
  <c r="F3073" i="8"/>
  <c r="E3073" i="8"/>
  <c r="D3073" i="8"/>
  <c r="C3073" i="8"/>
  <c r="B3073" i="8"/>
  <c r="A3073" i="8"/>
  <c r="F3072" i="8"/>
  <c r="E3072" i="8"/>
  <c r="D3072" i="8"/>
  <c r="C3072" i="8"/>
  <c r="B3072" i="8"/>
  <c r="A3072" i="8"/>
  <c r="F3071" i="8"/>
  <c r="E3071" i="8"/>
  <c r="D3071" i="8"/>
  <c r="C3071" i="8"/>
  <c r="B3071" i="8"/>
  <c r="A3071" i="8"/>
  <c r="F3070" i="8"/>
  <c r="E3070" i="8"/>
  <c r="D3070" i="8"/>
  <c r="C3070" i="8"/>
  <c r="B3070" i="8"/>
  <c r="A3070" i="8"/>
  <c r="F3069" i="8"/>
  <c r="E3069" i="8"/>
  <c r="D3069" i="8"/>
  <c r="C3069" i="8"/>
  <c r="B3069" i="8"/>
  <c r="A3069" i="8"/>
  <c r="F3068" i="8"/>
  <c r="E3068" i="8"/>
  <c r="D3068" i="8"/>
  <c r="C3068" i="8"/>
  <c r="B3068" i="8"/>
  <c r="A3068" i="8"/>
  <c r="F3067" i="8"/>
  <c r="E3067" i="8"/>
  <c r="D3067" i="8"/>
  <c r="C3067" i="8"/>
  <c r="B3067" i="8"/>
  <c r="A3067" i="8"/>
  <c r="F3066" i="8"/>
  <c r="E3066" i="8"/>
  <c r="D3066" i="8"/>
  <c r="C3066" i="8"/>
  <c r="B3066" i="8"/>
  <c r="A3066" i="8"/>
  <c r="F3065" i="8"/>
  <c r="E3065" i="8"/>
  <c r="D3065" i="8"/>
  <c r="C3065" i="8"/>
  <c r="B3065" i="8"/>
  <c r="A3065" i="8"/>
  <c r="F3064" i="8"/>
  <c r="E3064" i="8"/>
  <c r="D3064" i="8"/>
  <c r="C3064" i="8"/>
  <c r="B3064" i="8"/>
  <c r="A3064" i="8"/>
  <c r="F3063" i="8"/>
  <c r="E3063" i="8"/>
  <c r="D3063" i="8"/>
  <c r="C3063" i="8"/>
  <c r="B3063" i="8"/>
  <c r="A3063" i="8"/>
  <c r="F3062" i="8"/>
  <c r="E3062" i="8"/>
  <c r="D3062" i="8"/>
  <c r="C3062" i="8"/>
  <c r="B3062" i="8"/>
  <c r="A3062" i="8"/>
  <c r="F3061" i="8"/>
  <c r="E3061" i="8"/>
  <c r="D3061" i="8"/>
  <c r="C3061" i="8"/>
  <c r="B3061" i="8"/>
  <c r="A3061" i="8"/>
  <c r="F3060" i="8"/>
  <c r="E3060" i="8"/>
  <c r="D3060" i="8"/>
  <c r="C3060" i="8"/>
  <c r="B3060" i="8"/>
  <c r="A3060" i="8"/>
  <c r="F3059" i="8"/>
  <c r="E3059" i="8"/>
  <c r="D3059" i="8"/>
  <c r="C3059" i="8"/>
  <c r="B3059" i="8"/>
  <c r="A3059" i="8"/>
  <c r="F3058" i="8"/>
  <c r="E3058" i="8"/>
  <c r="D3058" i="8"/>
  <c r="C3058" i="8"/>
  <c r="B3058" i="8"/>
  <c r="A3058" i="8"/>
  <c r="F3057" i="8"/>
  <c r="E3057" i="8"/>
  <c r="D3057" i="8"/>
  <c r="C3057" i="8"/>
  <c r="B3057" i="8"/>
  <c r="A3057" i="8"/>
  <c r="F3056" i="8"/>
  <c r="E3056" i="8"/>
  <c r="D3056" i="8"/>
  <c r="C3056" i="8"/>
  <c r="B3056" i="8"/>
  <c r="A3056" i="8"/>
  <c r="F3055" i="8"/>
  <c r="E3055" i="8"/>
  <c r="D3055" i="8"/>
  <c r="C3055" i="8"/>
  <c r="B3055" i="8"/>
  <c r="A3055" i="8"/>
  <c r="F3054" i="8"/>
  <c r="E3054" i="8"/>
  <c r="D3054" i="8"/>
  <c r="C3054" i="8"/>
  <c r="B3054" i="8"/>
  <c r="A3054" i="8"/>
  <c r="F3053" i="8"/>
  <c r="E3053" i="8"/>
  <c r="D3053" i="8"/>
  <c r="C3053" i="8"/>
  <c r="B3053" i="8"/>
  <c r="A3053" i="8"/>
  <c r="F3052" i="8"/>
  <c r="E3052" i="8"/>
  <c r="D3052" i="8"/>
  <c r="C3052" i="8"/>
  <c r="B3052" i="8"/>
  <c r="A3052" i="8"/>
  <c r="F3051" i="8"/>
  <c r="E3051" i="8"/>
  <c r="D3051" i="8"/>
  <c r="C3051" i="8"/>
  <c r="B3051" i="8"/>
  <c r="A3051" i="8"/>
  <c r="F3050" i="8"/>
  <c r="E3050" i="8"/>
  <c r="D3050" i="8"/>
  <c r="C3050" i="8"/>
  <c r="B3050" i="8"/>
  <c r="A3050" i="8"/>
  <c r="F3049" i="8"/>
  <c r="E3049" i="8"/>
  <c r="D3049" i="8"/>
  <c r="C3049" i="8"/>
  <c r="B3049" i="8"/>
  <c r="A3049" i="8"/>
  <c r="F3048" i="8"/>
  <c r="E3048" i="8"/>
  <c r="D3048" i="8"/>
  <c r="C3048" i="8"/>
  <c r="B3048" i="8"/>
  <c r="A3048" i="8"/>
  <c r="F3047" i="8"/>
  <c r="E3047" i="8"/>
  <c r="D3047" i="8"/>
  <c r="C3047" i="8"/>
  <c r="B3047" i="8"/>
  <c r="A3047" i="8"/>
  <c r="F3046" i="8"/>
  <c r="E3046" i="8"/>
  <c r="D3046" i="8"/>
  <c r="C3046" i="8"/>
  <c r="B3046" i="8"/>
  <c r="A3046" i="8"/>
  <c r="F3045" i="8"/>
  <c r="E3045" i="8"/>
  <c r="D3045" i="8"/>
  <c r="C3045" i="8"/>
  <c r="B3045" i="8"/>
  <c r="A3045" i="8"/>
  <c r="F3044" i="8"/>
  <c r="E3044" i="8"/>
  <c r="D3044" i="8"/>
  <c r="C3044" i="8"/>
  <c r="B3044" i="8"/>
  <c r="A3044" i="8"/>
  <c r="F3043" i="8"/>
  <c r="E3043" i="8"/>
  <c r="D3043" i="8"/>
  <c r="C3043" i="8"/>
  <c r="B3043" i="8"/>
  <c r="A3043" i="8"/>
  <c r="F3042" i="8"/>
  <c r="E3042" i="8"/>
  <c r="D3042" i="8"/>
  <c r="C3042" i="8"/>
  <c r="B3042" i="8"/>
  <c r="A3042" i="8"/>
  <c r="F3041" i="8"/>
  <c r="E3041" i="8"/>
  <c r="D3041" i="8"/>
  <c r="C3041" i="8"/>
  <c r="B3041" i="8"/>
  <c r="A3041" i="8"/>
  <c r="F3040" i="8"/>
  <c r="E3040" i="8"/>
  <c r="D3040" i="8"/>
  <c r="C3040" i="8"/>
  <c r="B3040" i="8"/>
  <c r="A3040" i="8"/>
  <c r="F3039" i="8"/>
  <c r="E3039" i="8"/>
  <c r="D3039" i="8"/>
  <c r="C3039" i="8"/>
  <c r="B3039" i="8"/>
  <c r="A3039" i="8"/>
  <c r="F3038" i="8"/>
  <c r="E3038" i="8"/>
  <c r="D3038" i="8"/>
  <c r="C3038" i="8"/>
  <c r="B3038" i="8"/>
  <c r="A3038" i="8"/>
  <c r="F3037" i="8"/>
  <c r="E3037" i="8"/>
  <c r="D3037" i="8"/>
  <c r="C3037" i="8"/>
  <c r="B3037" i="8"/>
  <c r="A3037" i="8"/>
  <c r="F3036" i="8"/>
  <c r="E3036" i="8"/>
  <c r="D3036" i="8"/>
  <c r="C3036" i="8"/>
  <c r="B3036" i="8"/>
  <c r="A3036" i="8"/>
  <c r="F3035" i="8"/>
  <c r="E3035" i="8"/>
  <c r="D3035" i="8"/>
  <c r="C3035" i="8"/>
  <c r="B3035" i="8"/>
  <c r="A3035" i="8"/>
  <c r="F3034" i="8"/>
  <c r="E3034" i="8"/>
  <c r="D3034" i="8"/>
  <c r="C3034" i="8"/>
  <c r="B3034" i="8"/>
  <c r="A3034" i="8"/>
  <c r="F3033" i="8"/>
  <c r="E3033" i="8"/>
  <c r="D3033" i="8"/>
  <c r="C3033" i="8"/>
  <c r="B3033" i="8"/>
  <c r="A3033" i="8"/>
  <c r="F3032" i="8"/>
  <c r="E3032" i="8"/>
  <c r="D3032" i="8"/>
  <c r="C3032" i="8"/>
  <c r="B3032" i="8"/>
  <c r="A3032" i="8"/>
  <c r="F3031" i="8"/>
  <c r="E3031" i="8"/>
  <c r="D3031" i="8"/>
  <c r="C3031" i="8"/>
  <c r="B3031" i="8"/>
  <c r="A3031" i="8"/>
  <c r="F3030" i="8"/>
  <c r="E3030" i="8"/>
  <c r="D3030" i="8"/>
  <c r="C3030" i="8"/>
  <c r="B3030" i="8"/>
  <c r="A3030" i="8"/>
  <c r="F3029" i="8"/>
  <c r="E3029" i="8"/>
  <c r="D3029" i="8"/>
  <c r="C3029" i="8"/>
  <c r="B3029" i="8"/>
  <c r="A3029" i="8"/>
  <c r="F3028" i="8"/>
  <c r="E3028" i="8"/>
  <c r="D3028" i="8"/>
  <c r="C3028" i="8"/>
  <c r="B3028" i="8"/>
  <c r="A3028" i="8"/>
  <c r="F3027" i="8"/>
  <c r="E3027" i="8"/>
  <c r="D3027" i="8"/>
  <c r="C3027" i="8"/>
  <c r="B3027" i="8"/>
  <c r="A3027" i="8"/>
  <c r="F3026" i="8"/>
  <c r="E3026" i="8"/>
  <c r="D3026" i="8"/>
  <c r="C3026" i="8"/>
  <c r="B3026" i="8"/>
  <c r="A3026" i="8"/>
  <c r="F3025" i="8"/>
  <c r="E3025" i="8"/>
  <c r="D3025" i="8"/>
  <c r="C3025" i="8"/>
  <c r="B3025" i="8"/>
  <c r="A3025" i="8"/>
  <c r="F3024" i="8"/>
  <c r="E3024" i="8"/>
  <c r="D3024" i="8"/>
  <c r="C3024" i="8"/>
  <c r="B3024" i="8"/>
  <c r="A3024" i="8"/>
  <c r="F3023" i="8"/>
  <c r="E3023" i="8"/>
  <c r="D3023" i="8"/>
  <c r="C3023" i="8"/>
  <c r="B3023" i="8"/>
  <c r="A3023" i="8"/>
  <c r="F3022" i="8"/>
  <c r="E3022" i="8"/>
  <c r="D3022" i="8"/>
  <c r="C3022" i="8"/>
  <c r="B3022" i="8"/>
  <c r="A3022" i="8"/>
  <c r="F3021" i="8"/>
  <c r="E3021" i="8"/>
  <c r="D3021" i="8"/>
  <c r="C3021" i="8"/>
  <c r="B3021" i="8"/>
  <c r="A3021" i="8"/>
  <c r="F3020" i="8"/>
  <c r="E3020" i="8"/>
  <c r="D3020" i="8"/>
  <c r="C3020" i="8"/>
  <c r="B3020" i="8"/>
  <c r="A3020" i="8"/>
  <c r="F3019" i="8"/>
  <c r="E3019" i="8"/>
  <c r="D3019" i="8"/>
  <c r="C3019" i="8"/>
  <c r="B3019" i="8"/>
  <c r="A3019" i="8"/>
  <c r="F3018" i="8"/>
  <c r="E3018" i="8"/>
  <c r="D3018" i="8"/>
  <c r="C3018" i="8"/>
  <c r="B3018" i="8"/>
  <c r="A3018" i="8"/>
  <c r="F3017" i="8"/>
  <c r="E3017" i="8"/>
  <c r="D3017" i="8"/>
  <c r="C3017" i="8"/>
  <c r="B3017" i="8"/>
  <c r="A3017" i="8"/>
  <c r="F3016" i="8"/>
  <c r="E3016" i="8"/>
  <c r="D3016" i="8"/>
  <c r="C3016" i="8"/>
  <c r="B3016" i="8"/>
  <c r="A3016" i="8"/>
  <c r="F3015" i="8"/>
  <c r="E3015" i="8"/>
  <c r="D3015" i="8"/>
  <c r="C3015" i="8"/>
  <c r="B3015" i="8"/>
  <c r="A3015" i="8"/>
  <c r="F3014" i="8"/>
  <c r="E3014" i="8"/>
  <c r="D3014" i="8"/>
  <c r="C3014" i="8"/>
  <c r="B3014" i="8"/>
  <c r="A3014" i="8"/>
  <c r="F3013" i="8"/>
  <c r="E3013" i="8"/>
  <c r="D3013" i="8"/>
  <c r="C3013" i="8"/>
  <c r="B3013" i="8"/>
  <c r="A3013" i="8"/>
  <c r="F3012" i="8"/>
  <c r="E3012" i="8"/>
  <c r="D3012" i="8"/>
  <c r="C3012" i="8"/>
  <c r="B3012" i="8"/>
  <c r="A3012" i="8"/>
  <c r="F3011" i="8"/>
  <c r="E3011" i="8"/>
  <c r="D3011" i="8"/>
  <c r="C3011" i="8"/>
  <c r="B3011" i="8"/>
  <c r="A3011" i="8"/>
  <c r="F3010" i="8"/>
  <c r="E3010" i="8"/>
  <c r="D3010" i="8"/>
  <c r="C3010" i="8"/>
  <c r="B3010" i="8"/>
  <c r="A3010" i="8"/>
  <c r="F3009" i="8"/>
  <c r="E3009" i="8"/>
  <c r="D3009" i="8"/>
  <c r="C3009" i="8"/>
  <c r="B3009" i="8"/>
  <c r="A3009" i="8"/>
  <c r="F3008" i="8"/>
  <c r="E3008" i="8"/>
  <c r="D3008" i="8"/>
  <c r="C3008" i="8"/>
  <c r="B3008" i="8"/>
  <c r="A3008" i="8"/>
  <c r="F3007" i="8"/>
  <c r="E3007" i="8"/>
  <c r="D3007" i="8"/>
  <c r="C3007" i="8"/>
  <c r="B3007" i="8"/>
  <c r="A3007" i="8"/>
  <c r="F3006" i="8"/>
  <c r="E3006" i="8"/>
  <c r="D3006" i="8"/>
  <c r="C3006" i="8"/>
  <c r="B3006" i="8"/>
  <c r="A3006" i="8"/>
  <c r="F3005" i="8"/>
  <c r="E3005" i="8"/>
  <c r="D3005" i="8"/>
  <c r="C3005" i="8"/>
  <c r="B3005" i="8"/>
  <c r="A3005" i="8"/>
  <c r="F3004" i="8"/>
  <c r="E3004" i="8"/>
  <c r="D3004" i="8"/>
  <c r="C3004" i="8"/>
  <c r="B3004" i="8"/>
  <c r="A3004" i="8"/>
  <c r="F3003" i="8"/>
  <c r="E3003" i="8"/>
  <c r="D3003" i="8"/>
  <c r="C3003" i="8"/>
  <c r="B3003" i="8"/>
  <c r="A3003" i="8"/>
  <c r="F3002" i="8"/>
  <c r="E3002" i="8"/>
  <c r="D3002" i="8"/>
  <c r="C3002" i="8"/>
  <c r="B3002" i="8"/>
  <c r="A3002" i="8"/>
  <c r="F3001" i="8"/>
  <c r="E3001" i="8"/>
  <c r="D3001" i="8"/>
  <c r="C3001" i="8"/>
  <c r="B3001" i="8"/>
  <c r="A3001" i="8"/>
  <c r="F3000" i="8"/>
  <c r="E3000" i="8"/>
  <c r="D3000" i="8"/>
  <c r="C3000" i="8"/>
  <c r="B3000" i="8"/>
  <c r="A3000" i="8"/>
  <c r="F2999" i="8"/>
  <c r="E2999" i="8"/>
  <c r="D2999" i="8"/>
  <c r="C2999" i="8"/>
  <c r="B2999" i="8"/>
  <c r="A2999" i="8"/>
  <c r="F2998" i="8"/>
  <c r="E2998" i="8"/>
  <c r="D2998" i="8"/>
  <c r="C2998" i="8"/>
  <c r="B2998" i="8"/>
  <c r="A2998" i="8"/>
  <c r="F2997" i="8"/>
  <c r="E2997" i="8"/>
  <c r="D2997" i="8"/>
  <c r="C2997" i="8"/>
  <c r="B2997" i="8"/>
  <c r="A2997" i="8"/>
  <c r="F2996" i="8"/>
  <c r="E2996" i="8"/>
  <c r="D2996" i="8"/>
  <c r="C2996" i="8"/>
  <c r="B2996" i="8"/>
  <c r="A2996" i="8"/>
  <c r="F2995" i="8"/>
  <c r="E2995" i="8"/>
  <c r="D2995" i="8"/>
  <c r="C2995" i="8"/>
  <c r="B2995" i="8"/>
  <c r="A2995" i="8"/>
  <c r="F2994" i="8"/>
  <c r="E2994" i="8"/>
  <c r="D2994" i="8"/>
  <c r="C2994" i="8"/>
  <c r="B2994" i="8"/>
  <c r="A2994" i="8"/>
  <c r="F2993" i="8"/>
  <c r="E2993" i="8"/>
  <c r="D2993" i="8"/>
  <c r="C2993" i="8"/>
  <c r="B2993" i="8"/>
  <c r="A2993" i="8"/>
  <c r="F2992" i="8"/>
  <c r="E2992" i="8"/>
  <c r="D2992" i="8"/>
  <c r="C2992" i="8"/>
  <c r="B2992" i="8"/>
  <c r="A2992" i="8"/>
  <c r="F2991" i="8"/>
  <c r="E2991" i="8"/>
  <c r="D2991" i="8"/>
  <c r="C2991" i="8"/>
  <c r="B2991" i="8"/>
  <c r="A2991" i="8"/>
  <c r="F2990" i="8"/>
  <c r="E2990" i="8"/>
  <c r="D2990" i="8"/>
  <c r="C2990" i="8"/>
  <c r="B2990" i="8"/>
  <c r="A2990" i="8"/>
  <c r="F2989" i="8"/>
  <c r="E2989" i="8"/>
  <c r="D2989" i="8"/>
  <c r="C2989" i="8"/>
  <c r="B2989" i="8"/>
  <c r="A2989" i="8"/>
  <c r="F2988" i="8"/>
  <c r="E2988" i="8"/>
  <c r="D2988" i="8"/>
  <c r="C2988" i="8"/>
  <c r="B2988" i="8"/>
  <c r="A2988" i="8"/>
  <c r="F2987" i="8"/>
  <c r="E2987" i="8"/>
  <c r="D2987" i="8"/>
  <c r="C2987" i="8"/>
  <c r="B2987" i="8"/>
  <c r="A2987" i="8"/>
  <c r="F2986" i="8"/>
  <c r="E2986" i="8"/>
  <c r="D2986" i="8"/>
  <c r="C2986" i="8"/>
  <c r="B2986" i="8"/>
  <c r="A2986" i="8"/>
  <c r="F2985" i="8"/>
  <c r="E2985" i="8"/>
  <c r="D2985" i="8"/>
  <c r="C2985" i="8"/>
  <c r="B2985" i="8"/>
  <c r="A2985" i="8"/>
  <c r="F2984" i="8"/>
  <c r="E2984" i="8"/>
  <c r="D2984" i="8"/>
  <c r="C2984" i="8"/>
  <c r="B2984" i="8"/>
  <c r="A2984" i="8"/>
  <c r="F2983" i="8"/>
  <c r="E2983" i="8"/>
  <c r="D2983" i="8"/>
  <c r="C2983" i="8"/>
  <c r="B2983" i="8"/>
  <c r="A2983" i="8"/>
  <c r="F2982" i="8"/>
  <c r="E2982" i="8"/>
  <c r="D2982" i="8"/>
  <c r="C2982" i="8"/>
  <c r="B2982" i="8"/>
  <c r="A2982" i="8"/>
  <c r="F2981" i="8"/>
  <c r="E2981" i="8"/>
  <c r="D2981" i="8"/>
  <c r="C2981" i="8"/>
  <c r="B2981" i="8"/>
  <c r="A2981" i="8"/>
  <c r="F2980" i="8"/>
  <c r="E2980" i="8"/>
  <c r="D2980" i="8"/>
  <c r="C2980" i="8"/>
  <c r="B2980" i="8"/>
  <c r="A2980" i="8"/>
  <c r="F2979" i="8"/>
  <c r="E2979" i="8"/>
  <c r="D2979" i="8"/>
  <c r="C2979" i="8"/>
  <c r="B2979" i="8"/>
  <c r="A2979" i="8"/>
  <c r="F2978" i="8"/>
  <c r="E2978" i="8"/>
  <c r="D2978" i="8"/>
  <c r="C2978" i="8"/>
  <c r="B2978" i="8"/>
  <c r="A2978" i="8"/>
  <c r="F2977" i="8"/>
  <c r="E2977" i="8"/>
  <c r="D2977" i="8"/>
  <c r="C2977" i="8"/>
  <c r="B2977" i="8"/>
  <c r="A2977" i="8"/>
  <c r="F2976" i="8"/>
  <c r="E2976" i="8"/>
  <c r="D2976" i="8"/>
  <c r="C2976" i="8"/>
  <c r="B2976" i="8"/>
  <c r="A2976" i="8"/>
  <c r="F2975" i="8"/>
  <c r="E2975" i="8"/>
  <c r="D2975" i="8"/>
  <c r="C2975" i="8"/>
  <c r="B2975" i="8"/>
  <c r="A2975" i="8"/>
  <c r="F2974" i="8"/>
  <c r="E2974" i="8"/>
  <c r="D2974" i="8"/>
  <c r="C2974" i="8"/>
  <c r="B2974" i="8"/>
  <c r="A2974" i="8"/>
  <c r="F2973" i="8"/>
  <c r="E2973" i="8"/>
  <c r="D2973" i="8"/>
  <c r="C2973" i="8"/>
  <c r="B2973" i="8"/>
  <c r="A2973" i="8"/>
  <c r="F2972" i="8"/>
  <c r="E2972" i="8"/>
  <c r="D2972" i="8"/>
  <c r="C2972" i="8"/>
  <c r="B2972" i="8"/>
  <c r="A2972" i="8"/>
  <c r="F2971" i="8"/>
  <c r="E2971" i="8"/>
  <c r="D2971" i="8"/>
  <c r="C2971" i="8"/>
  <c r="B2971" i="8"/>
  <c r="A2971" i="8"/>
  <c r="F2970" i="8"/>
  <c r="E2970" i="8"/>
  <c r="D2970" i="8"/>
  <c r="C2970" i="8"/>
  <c r="B2970" i="8"/>
  <c r="A2970" i="8"/>
  <c r="F2969" i="8"/>
  <c r="E2969" i="8"/>
  <c r="D2969" i="8"/>
  <c r="C2969" i="8"/>
  <c r="B2969" i="8"/>
  <c r="A2969" i="8"/>
  <c r="F2968" i="8"/>
  <c r="E2968" i="8"/>
  <c r="D2968" i="8"/>
  <c r="C2968" i="8"/>
  <c r="B2968" i="8"/>
  <c r="A2968" i="8"/>
  <c r="F2967" i="8"/>
  <c r="E2967" i="8"/>
  <c r="D2967" i="8"/>
  <c r="C2967" i="8"/>
  <c r="B2967" i="8"/>
  <c r="A2967" i="8"/>
  <c r="F2966" i="8"/>
  <c r="E2966" i="8"/>
  <c r="D2966" i="8"/>
  <c r="C2966" i="8"/>
  <c r="B2966" i="8"/>
  <c r="A2966" i="8"/>
  <c r="F2965" i="8"/>
  <c r="E2965" i="8"/>
  <c r="D2965" i="8"/>
  <c r="C2965" i="8"/>
  <c r="B2965" i="8"/>
  <c r="A2965" i="8"/>
  <c r="F2964" i="8"/>
  <c r="E2964" i="8"/>
  <c r="D2964" i="8"/>
  <c r="C2964" i="8"/>
  <c r="B2964" i="8"/>
  <c r="A2964" i="8"/>
  <c r="F2963" i="8"/>
  <c r="E2963" i="8"/>
  <c r="D2963" i="8"/>
  <c r="C2963" i="8"/>
  <c r="B2963" i="8"/>
  <c r="A2963" i="8"/>
  <c r="F2962" i="8"/>
  <c r="E2962" i="8"/>
  <c r="D2962" i="8"/>
  <c r="C2962" i="8"/>
  <c r="B2962" i="8"/>
  <c r="A2962" i="8"/>
  <c r="F2961" i="8"/>
  <c r="E2961" i="8"/>
  <c r="D2961" i="8"/>
  <c r="C2961" i="8"/>
  <c r="B2961" i="8"/>
  <c r="A2961" i="8"/>
  <c r="F2960" i="8"/>
  <c r="E2960" i="8"/>
  <c r="D2960" i="8"/>
  <c r="C2960" i="8"/>
  <c r="B2960" i="8"/>
  <c r="A2960" i="8"/>
  <c r="F2959" i="8"/>
  <c r="E2959" i="8"/>
  <c r="D2959" i="8"/>
  <c r="C2959" i="8"/>
  <c r="B2959" i="8"/>
  <c r="A2959" i="8"/>
  <c r="F2958" i="8"/>
  <c r="E2958" i="8"/>
  <c r="D2958" i="8"/>
  <c r="C2958" i="8"/>
  <c r="B2958" i="8"/>
  <c r="A2958" i="8"/>
  <c r="F2957" i="8"/>
  <c r="E2957" i="8"/>
  <c r="D2957" i="8"/>
  <c r="C2957" i="8"/>
  <c r="B2957" i="8"/>
  <c r="A2957" i="8"/>
  <c r="F2956" i="8"/>
  <c r="E2956" i="8"/>
  <c r="D2956" i="8"/>
  <c r="C2956" i="8"/>
  <c r="B2956" i="8"/>
  <c r="A2956" i="8"/>
  <c r="F2955" i="8"/>
  <c r="E2955" i="8"/>
  <c r="D2955" i="8"/>
  <c r="C2955" i="8"/>
  <c r="B2955" i="8"/>
  <c r="A2955" i="8"/>
  <c r="F2954" i="8"/>
  <c r="E2954" i="8"/>
  <c r="D2954" i="8"/>
  <c r="C2954" i="8"/>
  <c r="B2954" i="8"/>
  <c r="A2954" i="8"/>
  <c r="F2953" i="8"/>
  <c r="E2953" i="8"/>
  <c r="D2953" i="8"/>
  <c r="C2953" i="8"/>
  <c r="B2953" i="8"/>
  <c r="A2953" i="8"/>
  <c r="F2952" i="8"/>
  <c r="E2952" i="8"/>
  <c r="D2952" i="8"/>
  <c r="C2952" i="8"/>
  <c r="B2952" i="8"/>
  <c r="A2952" i="8"/>
  <c r="F2951" i="8"/>
  <c r="E2951" i="8"/>
  <c r="D2951" i="8"/>
  <c r="C2951" i="8"/>
  <c r="B2951" i="8"/>
  <c r="A2951" i="8"/>
  <c r="F2950" i="8"/>
  <c r="E2950" i="8"/>
  <c r="D2950" i="8"/>
  <c r="C2950" i="8"/>
  <c r="B2950" i="8"/>
  <c r="A2950" i="8"/>
  <c r="F2949" i="8"/>
  <c r="E2949" i="8"/>
  <c r="D2949" i="8"/>
  <c r="C2949" i="8"/>
  <c r="B2949" i="8"/>
  <c r="A2949" i="8"/>
  <c r="F2948" i="8"/>
  <c r="E2948" i="8"/>
  <c r="D2948" i="8"/>
  <c r="C2948" i="8"/>
  <c r="B2948" i="8"/>
  <c r="A2948" i="8"/>
  <c r="F2947" i="8"/>
  <c r="E2947" i="8"/>
  <c r="D2947" i="8"/>
  <c r="C2947" i="8"/>
  <c r="B2947" i="8"/>
  <c r="A2947" i="8"/>
  <c r="F2946" i="8"/>
  <c r="E2946" i="8"/>
  <c r="D2946" i="8"/>
  <c r="C2946" i="8"/>
  <c r="B2946" i="8"/>
  <c r="A2946" i="8"/>
  <c r="F2945" i="8"/>
  <c r="E2945" i="8"/>
  <c r="D2945" i="8"/>
  <c r="C2945" i="8"/>
  <c r="B2945" i="8"/>
  <c r="A2945" i="8"/>
  <c r="F2944" i="8"/>
  <c r="E2944" i="8"/>
  <c r="D2944" i="8"/>
  <c r="C2944" i="8"/>
  <c r="B2944" i="8"/>
  <c r="A2944" i="8"/>
  <c r="F2943" i="8"/>
  <c r="E2943" i="8"/>
  <c r="D2943" i="8"/>
  <c r="C2943" i="8"/>
  <c r="B2943" i="8"/>
  <c r="A2943" i="8"/>
  <c r="F2942" i="8"/>
  <c r="E2942" i="8"/>
  <c r="D2942" i="8"/>
  <c r="C2942" i="8"/>
  <c r="B2942" i="8"/>
  <c r="A2942" i="8"/>
  <c r="F2941" i="8"/>
  <c r="E2941" i="8"/>
  <c r="D2941" i="8"/>
  <c r="C2941" i="8"/>
  <c r="B2941" i="8"/>
  <c r="A2941" i="8"/>
  <c r="F2940" i="8"/>
  <c r="E2940" i="8"/>
  <c r="D2940" i="8"/>
  <c r="C2940" i="8"/>
  <c r="B2940" i="8"/>
  <c r="A2940" i="8"/>
  <c r="F2939" i="8"/>
  <c r="E2939" i="8"/>
  <c r="D2939" i="8"/>
  <c r="C2939" i="8"/>
  <c r="B2939" i="8"/>
  <c r="A2939" i="8"/>
  <c r="F2938" i="8"/>
  <c r="E2938" i="8"/>
  <c r="D2938" i="8"/>
  <c r="C2938" i="8"/>
  <c r="B2938" i="8"/>
  <c r="A2938" i="8"/>
  <c r="F2937" i="8"/>
  <c r="E2937" i="8"/>
  <c r="D2937" i="8"/>
  <c r="C2937" i="8"/>
  <c r="B2937" i="8"/>
  <c r="A2937" i="8"/>
  <c r="F2936" i="8"/>
  <c r="E2936" i="8"/>
  <c r="D2936" i="8"/>
  <c r="C2936" i="8"/>
  <c r="B2936" i="8"/>
  <c r="A2936" i="8"/>
  <c r="F2935" i="8"/>
  <c r="E2935" i="8"/>
  <c r="D2935" i="8"/>
  <c r="C2935" i="8"/>
  <c r="B2935" i="8"/>
  <c r="A2935" i="8"/>
  <c r="F2934" i="8"/>
  <c r="E2934" i="8"/>
  <c r="D2934" i="8"/>
  <c r="C2934" i="8"/>
  <c r="B2934" i="8"/>
  <c r="A2934" i="8"/>
  <c r="F2933" i="8"/>
  <c r="E2933" i="8"/>
  <c r="D2933" i="8"/>
  <c r="C2933" i="8"/>
  <c r="B2933" i="8"/>
  <c r="A2933" i="8"/>
  <c r="F2932" i="8"/>
  <c r="E2932" i="8"/>
  <c r="D2932" i="8"/>
  <c r="C2932" i="8"/>
  <c r="B2932" i="8"/>
  <c r="A2932" i="8"/>
  <c r="F2931" i="8"/>
  <c r="E2931" i="8"/>
  <c r="D2931" i="8"/>
  <c r="C2931" i="8"/>
  <c r="B2931" i="8"/>
  <c r="A2931" i="8"/>
  <c r="F2930" i="8"/>
  <c r="E2930" i="8"/>
  <c r="D2930" i="8"/>
  <c r="C2930" i="8"/>
  <c r="B2930" i="8"/>
  <c r="A2930" i="8"/>
  <c r="F2929" i="8"/>
  <c r="E2929" i="8"/>
  <c r="D2929" i="8"/>
  <c r="C2929" i="8"/>
  <c r="B2929" i="8"/>
  <c r="A2929" i="8"/>
  <c r="F2928" i="8"/>
  <c r="E2928" i="8"/>
  <c r="D2928" i="8"/>
  <c r="C2928" i="8"/>
  <c r="B2928" i="8"/>
  <c r="A2928" i="8"/>
  <c r="F2927" i="8"/>
  <c r="E2927" i="8"/>
  <c r="D2927" i="8"/>
  <c r="C2927" i="8"/>
  <c r="B2927" i="8"/>
  <c r="A2927" i="8"/>
  <c r="F2926" i="8"/>
  <c r="E2926" i="8"/>
  <c r="D2926" i="8"/>
  <c r="C2926" i="8"/>
  <c r="B2926" i="8"/>
  <c r="A2926" i="8"/>
  <c r="F2925" i="8"/>
  <c r="E2925" i="8"/>
  <c r="D2925" i="8"/>
  <c r="C2925" i="8"/>
  <c r="B2925" i="8"/>
  <c r="A2925" i="8"/>
  <c r="F2924" i="8"/>
  <c r="E2924" i="8"/>
  <c r="D2924" i="8"/>
  <c r="C2924" i="8"/>
  <c r="B2924" i="8"/>
  <c r="A2924" i="8"/>
  <c r="F2923" i="8"/>
  <c r="E2923" i="8"/>
  <c r="D2923" i="8"/>
  <c r="C2923" i="8"/>
  <c r="B2923" i="8"/>
  <c r="A2923" i="8"/>
  <c r="F2922" i="8"/>
  <c r="E2922" i="8"/>
  <c r="D2922" i="8"/>
  <c r="C2922" i="8"/>
  <c r="B2922" i="8"/>
  <c r="A2922" i="8"/>
  <c r="F2921" i="8"/>
  <c r="E2921" i="8"/>
  <c r="D2921" i="8"/>
  <c r="C2921" i="8"/>
  <c r="B2921" i="8"/>
  <c r="A2921" i="8"/>
  <c r="F2920" i="8"/>
  <c r="E2920" i="8"/>
  <c r="D2920" i="8"/>
  <c r="C2920" i="8"/>
  <c r="B2920" i="8"/>
  <c r="A2920" i="8"/>
  <c r="F2919" i="8"/>
  <c r="E2919" i="8"/>
  <c r="D2919" i="8"/>
  <c r="C2919" i="8"/>
  <c r="B2919" i="8"/>
  <c r="A2919" i="8"/>
  <c r="F2918" i="8"/>
  <c r="E2918" i="8"/>
  <c r="D2918" i="8"/>
  <c r="C2918" i="8"/>
  <c r="B2918" i="8"/>
  <c r="A2918" i="8"/>
  <c r="F2917" i="8"/>
  <c r="E2917" i="8"/>
  <c r="D2917" i="8"/>
  <c r="C2917" i="8"/>
  <c r="B2917" i="8"/>
  <c r="A2917" i="8"/>
  <c r="F2916" i="8"/>
  <c r="E2916" i="8"/>
  <c r="D2916" i="8"/>
  <c r="C2916" i="8"/>
  <c r="B2916" i="8"/>
  <c r="A2916" i="8"/>
  <c r="F2915" i="8"/>
  <c r="E2915" i="8"/>
  <c r="D2915" i="8"/>
  <c r="C2915" i="8"/>
  <c r="B2915" i="8"/>
  <c r="A2915" i="8"/>
  <c r="F2914" i="8"/>
  <c r="E2914" i="8"/>
  <c r="D2914" i="8"/>
  <c r="C2914" i="8"/>
  <c r="B2914" i="8"/>
  <c r="A2914" i="8"/>
  <c r="F2913" i="8"/>
  <c r="E2913" i="8"/>
  <c r="D2913" i="8"/>
  <c r="C2913" i="8"/>
  <c r="B2913" i="8"/>
  <c r="A2913" i="8"/>
  <c r="F2912" i="8"/>
  <c r="E2912" i="8"/>
  <c r="D2912" i="8"/>
  <c r="C2912" i="8"/>
  <c r="B2912" i="8"/>
  <c r="A2912" i="8"/>
  <c r="F2911" i="8"/>
  <c r="E2911" i="8"/>
  <c r="D2911" i="8"/>
  <c r="C2911" i="8"/>
  <c r="B2911" i="8"/>
  <c r="A2911" i="8"/>
  <c r="F2910" i="8"/>
  <c r="E2910" i="8"/>
  <c r="D2910" i="8"/>
  <c r="C2910" i="8"/>
  <c r="B2910" i="8"/>
  <c r="A2910" i="8"/>
  <c r="F2909" i="8"/>
  <c r="E2909" i="8"/>
  <c r="D2909" i="8"/>
  <c r="C2909" i="8"/>
  <c r="B2909" i="8"/>
  <c r="A2909" i="8"/>
  <c r="F2908" i="8"/>
  <c r="E2908" i="8"/>
  <c r="D2908" i="8"/>
  <c r="C2908" i="8"/>
  <c r="B2908" i="8"/>
  <c r="A2908" i="8"/>
  <c r="F2907" i="8"/>
  <c r="E2907" i="8"/>
  <c r="D2907" i="8"/>
  <c r="C2907" i="8"/>
  <c r="B2907" i="8"/>
  <c r="A2907" i="8"/>
  <c r="F2906" i="8"/>
  <c r="E2906" i="8"/>
  <c r="D2906" i="8"/>
  <c r="C2906" i="8"/>
  <c r="B2906" i="8"/>
  <c r="A2906" i="8"/>
  <c r="F2905" i="8"/>
  <c r="E2905" i="8"/>
  <c r="D2905" i="8"/>
  <c r="C2905" i="8"/>
  <c r="B2905" i="8"/>
  <c r="A2905" i="8"/>
  <c r="F2904" i="8"/>
  <c r="E2904" i="8"/>
  <c r="D2904" i="8"/>
  <c r="C2904" i="8"/>
  <c r="B2904" i="8"/>
  <c r="A2904" i="8"/>
  <c r="F2903" i="8"/>
  <c r="E2903" i="8"/>
  <c r="D2903" i="8"/>
  <c r="C2903" i="8"/>
  <c r="B2903" i="8"/>
  <c r="A2903" i="8"/>
  <c r="F2902" i="8"/>
  <c r="E2902" i="8"/>
  <c r="D2902" i="8"/>
  <c r="C2902" i="8"/>
  <c r="B2902" i="8"/>
  <c r="A2902" i="8"/>
  <c r="F2901" i="8"/>
  <c r="E2901" i="8"/>
  <c r="D2901" i="8"/>
  <c r="C2901" i="8"/>
  <c r="B2901" i="8"/>
  <c r="A2901" i="8"/>
  <c r="F2900" i="8"/>
  <c r="E2900" i="8"/>
  <c r="D2900" i="8"/>
  <c r="C2900" i="8"/>
  <c r="B2900" i="8"/>
  <c r="A2900" i="8"/>
  <c r="F2899" i="8"/>
  <c r="E2899" i="8"/>
  <c r="D2899" i="8"/>
  <c r="C2899" i="8"/>
  <c r="B2899" i="8"/>
  <c r="A2899" i="8"/>
  <c r="F2898" i="8"/>
  <c r="E2898" i="8"/>
  <c r="D2898" i="8"/>
  <c r="C2898" i="8"/>
  <c r="B2898" i="8"/>
  <c r="A2898" i="8"/>
  <c r="F2897" i="8"/>
  <c r="E2897" i="8"/>
  <c r="D2897" i="8"/>
  <c r="C2897" i="8"/>
  <c r="B2897" i="8"/>
  <c r="A2897" i="8"/>
  <c r="F2896" i="8"/>
  <c r="E2896" i="8"/>
  <c r="D2896" i="8"/>
  <c r="C2896" i="8"/>
  <c r="B2896" i="8"/>
  <c r="A2896" i="8"/>
  <c r="F2895" i="8"/>
  <c r="E2895" i="8"/>
  <c r="D2895" i="8"/>
  <c r="C2895" i="8"/>
  <c r="B2895" i="8"/>
  <c r="A2895" i="8"/>
  <c r="F2894" i="8"/>
  <c r="E2894" i="8"/>
  <c r="D2894" i="8"/>
  <c r="C2894" i="8"/>
  <c r="B2894" i="8"/>
  <c r="A2894" i="8"/>
  <c r="F2893" i="8"/>
  <c r="E2893" i="8"/>
  <c r="D2893" i="8"/>
  <c r="C2893" i="8"/>
  <c r="B2893" i="8"/>
  <c r="A2893" i="8"/>
  <c r="F2892" i="8"/>
  <c r="E2892" i="8"/>
  <c r="D2892" i="8"/>
  <c r="C2892" i="8"/>
  <c r="B2892" i="8"/>
  <c r="A2892" i="8"/>
  <c r="F2891" i="8"/>
  <c r="E2891" i="8"/>
  <c r="D2891" i="8"/>
  <c r="C2891" i="8"/>
  <c r="B2891" i="8"/>
  <c r="A2891" i="8"/>
  <c r="F2890" i="8"/>
  <c r="E2890" i="8"/>
  <c r="D2890" i="8"/>
  <c r="C2890" i="8"/>
  <c r="B2890" i="8"/>
  <c r="A2890" i="8"/>
  <c r="F2889" i="8"/>
  <c r="E2889" i="8"/>
  <c r="D2889" i="8"/>
  <c r="C2889" i="8"/>
  <c r="B2889" i="8"/>
  <c r="A2889" i="8"/>
  <c r="F2888" i="8"/>
  <c r="E2888" i="8"/>
  <c r="D2888" i="8"/>
  <c r="C2888" i="8"/>
  <c r="B2888" i="8"/>
  <c r="A2888" i="8"/>
  <c r="F2887" i="8"/>
  <c r="E2887" i="8"/>
  <c r="D2887" i="8"/>
  <c r="C2887" i="8"/>
  <c r="B2887" i="8"/>
  <c r="A2887" i="8"/>
  <c r="F2886" i="8"/>
  <c r="E2886" i="8"/>
  <c r="D2886" i="8"/>
  <c r="C2886" i="8"/>
  <c r="B2886" i="8"/>
  <c r="A2886" i="8"/>
  <c r="F2885" i="8"/>
  <c r="E2885" i="8"/>
  <c r="D2885" i="8"/>
  <c r="C2885" i="8"/>
  <c r="B2885" i="8"/>
  <c r="A2885" i="8"/>
  <c r="F2884" i="8"/>
  <c r="E2884" i="8"/>
  <c r="D2884" i="8"/>
  <c r="C2884" i="8"/>
  <c r="B2884" i="8"/>
  <c r="A2884" i="8"/>
  <c r="F2883" i="8"/>
  <c r="E2883" i="8"/>
  <c r="D2883" i="8"/>
  <c r="C2883" i="8"/>
  <c r="B2883" i="8"/>
  <c r="A2883" i="8"/>
  <c r="F2882" i="8"/>
  <c r="E2882" i="8"/>
  <c r="D2882" i="8"/>
  <c r="C2882" i="8"/>
  <c r="B2882" i="8"/>
  <c r="A2882" i="8"/>
  <c r="F2881" i="8"/>
  <c r="E2881" i="8"/>
  <c r="D2881" i="8"/>
  <c r="C2881" i="8"/>
  <c r="B2881" i="8"/>
  <c r="A2881" i="8"/>
  <c r="F2880" i="8"/>
  <c r="E2880" i="8"/>
  <c r="D2880" i="8"/>
  <c r="C2880" i="8"/>
  <c r="B2880" i="8"/>
  <c r="A2880" i="8"/>
  <c r="F2879" i="8"/>
  <c r="E2879" i="8"/>
  <c r="D2879" i="8"/>
  <c r="C2879" i="8"/>
  <c r="B2879" i="8"/>
  <c r="A2879" i="8"/>
  <c r="F2878" i="8"/>
  <c r="E2878" i="8"/>
  <c r="D2878" i="8"/>
  <c r="C2878" i="8"/>
  <c r="B2878" i="8"/>
  <c r="A2878" i="8"/>
  <c r="F2877" i="8"/>
  <c r="E2877" i="8"/>
  <c r="D2877" i="8"/>
  <c r="C2877" i="8"/>
  <c r="B2877" i="8"/>
  <c r="A2877" i="8"/>
  <c r="F2876" i="8"/>
  <c r="E2876" i="8"/>
  <c r="D2876" i="8"/>
  <c r="C2876" i="8"/>
  <c r="B2876" i="8"/>
  <c r="A2876" i="8"/>
  <c r="F2875" i="8"/>
  <c r="E2875" i="8"/>
  <c r="D2875" i="8"/>
  <c r="C2875" i="8"/>
  <c r="B2875" i="8"/>
  <c r="A2875" i="8"/>
  <c r="F2874" i="8"/>
  <c r="E2874" i="8"/>
  <c r="D2874" i="8"/>
  <c r="C2874" i="8"/>
  <c r="B2874" i="8"/>
  <c r="A2874" i="8"/>
  <c r="F2873" i="8"/>
  <c r="E2873" i="8"/>
  <c r="D2873" i="8"/>
  <c r="C2873" i="8"/>
  <c r="B2873" i="8"/>
  <c r="A2873" i="8"/>
  <c r="F2872" i="8"/>
  <c r="E2872" i="8"/>
  <c r="D2872" i="8"/>
  <c r="C2872" i="8"/>
  <c r="B2872" i="8"/>
  <c r="A2872" i="8"/>
  <c r="F2871" i="8"/>
  <c r="E2871" i="8"/>
  <c r="D2871" i="8"/>
  <c r="C2871" i="8"/>
  <c r="B2871" i="8"/>
  <c r="A2871" i="8"/>
  <c r="F2870" i="8"/>
  <c r="E2870" i="8"/>
  <c r="D2870" i="8"/>
  <c r="C2870" i="8"/>
  <c r="B2870" i="8"/>
  <c r="A2870" i="8"/>
  <c r="F2869" i="8"/>
  <c r="E2869" i="8"/>
  <c r="D2869" i="8"/>
  <c r="C2869" i="8"/>
  <c r="B2869" i="8"/>
  <c r="A2869" i="8"/>
  <c r="F2868" i="8"/>
  <c r="E2868" i="8"/>
  <c r="D2868" i="8"/>
  <c r="C2868" i="8"/>
  <c r="B2868" i="8"/>
  <c r="A2868" i="8"/>
  <c r="F2867" i="8"/>
  <c r="E2867" i="8"/>
  <c r="D2867" i="8"/>
  <c r="C2867" i="8"/>
  <c r="B2867" i="8"/>
  <c r="A2867" i="8"/>
  <c r="F2866" i="8"/>
  <c r="E2866" i="8"/>
  <c r="D2866" i="8"/>
  <c r="C2866" i="8"/>
  <c r="B2866" i="8"/>
  <c r="A2866" i="8"/>
  <c r="F2865" i="8"/>
  <c r="E2865" i="8"/>
  <c r="D2865" i="8"/>
  <c r="C2865" i="8"/>
  <c r="B2865" i="8"/>
  <c r="A2865" i="8"/>
  <c r="F2864" i="8"/>
  <c r="E2864" i="8"/>
  <c r="D2864" i="8"/>
  <c r="C2864" i="8"/>
  <c r="B2864" i="8"/>
  <c r="A2864" i="8"/>
  <c r="F2863" i="8"/>
  <c r="E2863" i="8"/>
  <c r="D2863" i="8"/>
  <c r="C2863" i="8"/>
  <c r="B2863" i="8"/>
  <c r="A2863" i="8"/>
  <c r="F2862" i="8"/>
  <c r="E2862" i="8"/>
  <c r="D2862" i="8"/>
  <c r="C2862" i="8"/>
  <c r="B2862" i="8"/>
  <c r="A2862" i="8"/>
  <c r="F2861" i="8"/>
  <c r="E2861" i="8"/>
  <c r="D2861" i="8"/>
  <c r="C2861" i="8"/>
  <c r="B2861" i="8"/>
  <c r="A2861" i="8"/>
  <c r="F2860" i="8"/>
  <c r="E2860" i="8"/>
  <c r="D2860" i="8"/>
  <c r="C2860" i="8"/>
  <c r="B2860" i="8"/>
  <c r="A2860" i="8"/>
  <c r="F2859" i="8"/>
  <c r="E2859" i="8"/>
  <c r="D2859" i="8"/>
  <c r="C2859" i="8"/>
  <c r="B2859" i="8"/>
  <c r="A2859" i="8"/>
  <c r="F2858" i="8"/>
  <c r="E2858" i="8"/>
  <c r="D2858" i="8"/>
  <c r="C2858" i="8"/>
  <c r="B2858" i="8"/>
  <c r="A2858" i="8"/>
  <c r="F2857" i="8"/>
  <c r="E2857" i="8"/>
  <c r="D2857" i="8"/>
  <c r="C2857" i="8"/>
  <c r="B2857" i="8"/>
  <c r="A2857" i="8"/>
  <c r="F2856" i="8"/>
  <c r="E2856" i="8"/>
  <c r="D2856" i="8"/>
  <c r="C2856" i="8"/>
  <c r="B2856" i="8"/>
  <c r="A2856" i="8"/>
  <c r="F2855" i="8"/>
  <c r="E2855" i="8"/>
  <c r="D2855" i="8"/>
  <c r="C2855" i="8"/>
  <c r="B2855" i="8"/>
  <c r="A2855" i="8"/>
  <c r="F2854" i="8"/>
  <c r="E2854" i="8"/>
  <c r="D2854" i="8"/>
  <c r="C2854" i="8"/>
  <c r="B2854" i="8"/>
  <c r="A2854" i="8"/>
  <c r="F2853" i="8"/>
  <c r="E2853" i="8"/>
  <c r="D2853" i="8"/>
  <c r="C2853" i="8"/>
  <c r="B2853" i="8"/>
  <c r="A2853" i="8"/>
  <c r="F2852" i="8"/>
  <c r="E2852" i="8"/>
  <c r="D2852" i="8"/>
  <c r="C2852" i="8"/>
  <c r="B2852" i="8"/>
  <c r="A2852" i="8"/>
  <c r="F2851" i="8"/>
  <c r="E2851" i="8"/>
  <c r="D2851" i="8"/>
  <c r="C2851" i="8"/>
  <c r="B2851" i="8"/>
  <c r="A2851" i="8"/>
  <c r="F2850" i="8"/>
  <c r="E2850" i="8"/>
  <c r="D2850" i="8"/>
  <c r="C2850" i="8"/>
  <c r="B2850" i="8"/>
  <c r="A2850" i="8"/>
  <c r="F2849" i="8"/>
  <c r="E2849" i="8"/>
  <c r="D2849" i="8"/>
  <c r="C2849" i="8"/>
  <c r="B2849" i="8"/>
  <c r="A2849" i="8"/>
  <c r="F2848" i="8"/>
  <c r="E2848" i="8"/>
  <c r="D2848" i="8"/>
  <c r="C2848" i="8"/>
  <c r="B2848" i="8"/>
  <c r="A2848" i="8"/>
  <c r="F2847" i="8"/>
  <c r="E2847" i="8"/>
  <c r="D2847" i="8"/>
  <c r="C2847" i="8"/>
  <c r="B2847" i="8"/>
  <c r="A2847" i="8"/>
  <c r="F2846" i="8"/>
  <c r="E2846" i="8"/>
  <c r="D2846" i="8"/>
  <c r="C2846" i="8"/>
  <c r="B2846" i="8"/>
  <c r="A2846" i="8"/>
  <c r="F2845" i="8"/>
  <c r="E2845" i="8"/>
  <c r="D2845" i="8"/>
  <c r="C2845" i="8"/>
  <c r="B2845" i="8"/>
  <c r="A2845" i="8"/>
  <c r="F2844" i="8"/>
  <c r="E2844" i="8"/>
  <c r="D2844" i="8"/>
  <c r="C2844" i="8"/>
  <c r="B2844" i="8"/>
  <c r="A2844" i="8"/>
  <c r="F2843" i="8"/>
  <c r="E2843" i="8"/>
  <c r="D2843" i="8"/>
  <c r="C2843" i="8"/>
  <c r="B2843" i="8"/>
  <c r="A2843" i="8"/>
  <c r="F2842" i="8"/>
  <c r="E2842" i="8"/>
  <c r="D2842" i="8"/>
  <c r="C2842" i="8"/>
  <c r="B2842" i="8"/>
  <c r="A2842" i="8"/>
  <c r="F2841" i="8"/>
  <c r="E2841" i="8"/>
  <c r="D2841" i="8"/>
  <c r="C2841" i="8"/>
  <c r="B2841" i="8"/>
  <c r="A2841" i="8"/>
  <c r="F2840" i="8"/>
  <c r="E2840" i="8"/>
  <c r="D2840" i="8"/>
  <c r="C2840" i="8"/>
  <c r="B2840" i="8"/>
  <c r="A2840" i="8"/>
  <c r="F2839" i="8"/>
  <c r="E2839" i="8"/>
  <c r="D2839" i="8"/>
  <c r="C2839" i="8"/>
  <c r="B2839" i="8"/>
  <c r="A2839" i="8"/>
  <c r="F2838" i="8"/>
  <c r="E2838" i="8"/>
  <c r="D2838" i="8"/>
  <c r="C2838" i="8"/>
  <c r="B2838" i="8"/>
  <c r="A2838" i="8"/>
  <c r="F2837" i="8"/>
  <c r="E2837" i="8"/>
  <c r="D2837" i="8"/>
  <c r="C2837" i="8"/>
  <c r="B2837" i="8"/>
  <c r="A2837" i="8"/>
  <c r="F2836" i="8"/>
  <c r="E2836" i="8"/>
  <c r="D2836" i="8"/>
  <c r="C2836" i="8"/>
  <c r="B2836" i="8"/>
  <c r="A2836" i="8"/>
  <c r="F2835" i="8"/>
  <c r="E2835" i="8"/>
  <c r="D2835" i="8"/>
  <c r="C2835" i="8"/>
  <c r="B2835" i="8"/>
  <c r="A2835" i="8"/>
  <c r="F2834" i="8"/>
  <c r="E2834" i="8"/>
  <c r="D2834" i="8"/>
  <c r="C2834" i="8"/>
  <c r="B2834" i="8"/>
  <c r="A2834" i="8"/>
  <c r="F2833" i="8"/>
  <c r="E2833" i="8"/>
  <c r="D2833" i="8"/>
  <c r="C2833" i="8"/>
  <c r="B2833" i="8"/>
  <c r="A2833" i="8"/>
  <c r="F2832" i="8"/>
  <c r="E2832" i="8"/>
  <c r="D2832" i="8"/>
  <c r="C2832" i="8"/>
  <c r="B2832" i="8"/>
  <c r="A2832" i="8"/>
  <c r="F2831" i="8"/>
  <c r="E2831" i="8"/>
  <c r="D2831" i="8"/>
  <c r="C2831" i="8"/>
  <c r="B2831" i="8"/>
  <c r="A2831" i="8"/>
  <c r="F2830" i="8"/>
  <c r="E2830" i="8"/>
  <c r="D2830" i="8"/>
  <c r="C2830" i="8"/>
  <c r="B2830" i="8"/>
  <c r="A2830" i="8"/>
  <c r="F2829" i="8"/>
  <c r="E2829" i="8"/>
  <c r="D2829" i="8"/>
  <c r="C2829" i="8"/>
  <c r="B2829" i="8"/>
  <c r="A2829" i="8"/>
  <c r="F2828" i="8"/>
  <c r="E2828" i="8"/>
  <c r="D2828" i="8"/>
  <c r="C2828" i="8"/>
  <c r="B2828" i="8"/>
  <c r="A2828" i="8"/>
  <c r="F2827" i="8"/>
  <c r="E2827" i="8"/>
  <c r="D2827" i="8"/>
  <c r="C2827" i="8"/>
  <c r="B2827" i="8"/>
  <c r="A2827" i="8"/>
  <c r="F2826" i="8"/>
  <c r="E2826" i="8"/>
  <c r="D2826" i="8"/>
  <c r="C2826" i="8"/>
  <c r="B2826" i="8"/>
  <c r="A2826" i="8"/>
  <c r="F2825" i="8"/>
  <c r="E2825" i="8"/>
  <c r="D2825" i="8"/>
  <c r="C2825" i="8"/>
  <c r="B2825" i="8"/>
  <c r="A2825" i="8"/>
  <c r="F2824" i="8"/>
  <c r="E2824" i="8"/>
  <c r="D2824" i="8"/>
  <c r="C2824" i="8"/>
  <c r="B2824" i="8"/>
  <c r="A2824" i="8"/>
  <c r="F2823" i="8"/>
  <c r="E2823" i="8"/>
  <c r="D2823" i="8"/>
  <c r="C2823" i="8"/>
  <c r="B2823" i="8"/>
  <c r="A2823" i="8"/>
  <c r="F2822" i="8"/>
  <c r="E2822" i="8"/>
  <c r="D2822" i="8"/>
  <c r="C2822" i="8"/>
  <c r="B2822" i="8"/>
  <c r="A2822" i="8"/>
  <c r="F2821" i="8"/>
  <c r="E2821" i="8"/>
  <c r="D2821" i="8"/>
  <c r="C2821" i="8"/>
  <c r="B2821" i="8"/>
  <c r="A2821" i="8"/>
  <c r="F2820" i="8"/>
  <c r="E2820" i="8"/>
  <c r="D2820" i="8"/>
  <c r="C2820" i="8"/>
  <c r="B2820" i="8"/>
  <c r="A2820" i="8"/>
  <c r="F2819" i="8"/>
  <c r="E2819" i="8"/>
  <c r="D2819" i="8"/>
  <c r="C2819" i="8"/>
  <c r="B2819" i="8"/>
  <c r="A2819" i="8"/>
  <c r="F2818" i="8"/>
  <c r="E2818" i="8"/>
  <c r="D2818" i="8"/>
  <c r="C2818" i="8"/>
  <c r="B2818" i="8"/>
  <c r="A2818" i="8"/>
  <c r="F2817" i="8"/>
  <c r="E2817" i="8"/>
  <c r="D2817" i="8"/>
  <c r="C2817" i="8"/>
  <c r="B2817" i="8"/>
  <c r="A2817" i="8"/>
  <c r="F2816" i="8"/>
  <c r="E2816" i="8"/>
  <c r="D2816" i="8"/>
  <c r="C2816" i="8"/>
  <c r="B2816" i="8"/>
  <c r="A2816" i="8"/>
  <c r="F2815" i="8"/>
  <c r="E2815" i="8"/>
  <c r="D2815" i="8"/>
  <c r="C2815" i="8"/>
  <c r="B2815" i="8"/>
  <c r="A2815" i="8"/>
  <c r="F2814" i="8"/>
  <c r="E2814" i="8"/>
  <c r="D2814" i="8"/>
  <c r="C2814" i="8"/>
  <c r="B2814" i="8"/>
  <c r="A2814" i="8"/>
  <c r="F2813" i="8"/>
  <c r="E2813" i="8"/>
  <c r="D2813" i="8"/>
  <c r="C2813" i="8"/>
  <c r="B2813" i="8"/>
  <c r="A2813" i="8"/>
  <c r="F2812" i="8"/>
  <c r="E2812" i="8"/>
  <c r="D2812" i="8"/>
  <c r="C2812" i="8"/>
  <c r="B2812" i="8"/>
  <c r="A2812" i="8"/>
  <c r="F2811" i="8"/>
  <c r="E2811" i="8"/>
  <c r="D2811" i="8"/>
  <c r="C2811" i="8"/>
  <c r="B2811" i="8"/>
  <c r="A2811" i="8"/>
  <c r="F2810" i="8"/>
  <c r="E2810" i="8"/>
  <c r="D2810" i="8"/>
  <c r="C2810" i="8"/>
  <c r="B2810" i="8"/>
  <c r="A2810" i="8"/>
  <c r="F2809" i="8"/>
  <c r="E2809" i="8"/>
  <c r="D2809" i="8"/>
  <c r="C2809" i="8"/>
  <c r="B2809" i="8"/>
  <c r="A2809" i="8"/>
  <c r="F2808" i="8"/>
  <c r="E2808" i="8"/>
  <c r="D2808" i="8"/>
  <c r="C2808" i="8"/>
  <c r="B2808" i="8"/>
  <c r="A2808" i="8"/>
  <c r="F2807" i="8"/>
  <c r="E2807" i="8"/>
  <c r="D2807" i="8"/>
  <c r="C2807" i="8"/>
  <c r="B2807" i="8"/>
  <c r="A2807" i="8"/>
  <c r="F2806" i="8"/>
  <c r="E2806" i="8"/>
  <c r="D2806" i="8"/>
  <c r="C2806" i="8"/>
  <c r="B2806" i="8"/>
  <c r="A2806" i="8"/>
  <c r="F2805" i="8"/>
  <c r="E2805" i="8"/>
  <c r="D2805" i="8"/>
  <c r="C2805" i="8"/>
  <c r="B2805" i="8"/>
  <c r="A2805" i="8"/>
  <c r="F2804" i="8"/>
  <c r="E2804" i="8"/>
  <c r="D2804" i="8"/>
  <c r="C2804" i="8"/>
  <c r="B2804" i="8"/>
  <c r="A2804" i="8"/>
  <c r="F2803" i="8"/>
  <c r="E2803" i="8"/>
  <c r="D2803" i="8"/>
  <c r="C2803" i="8"/>
  <c r="B2803" i="8"/>
  <c r="A2803" i="8"/>
  <c r="F2802" i="8"/>
  <c r="E2802" i="8"/>
  <c r="D2802" i="8"/>
  <c r="C2802" i="8"/>
  <c r="B2802" i="8"/>
  <c r="A2802" i="8"/>
  <c r="F2801" i="8"/>
  <c r="E2801" i="8"/>
  <c r="D2801" i="8"/>
  <c r="C2801" i="8"/>
  <c r="B2801" i="8"/>
  <c r="A2801" i="8"/>
  <c r="F2800" i="8"/>
  <c r="E2800" i="8"/>
  <c r="D2800" i="8"/>
  <c r="C2800" i="8"/>
  <c r="B2800" i="8"/>
  <c r="A2800" i="8"/>
  <c r="F2799" i="8"/>
  <c r="E2799" i="8"/>
  <c r="D2799" i="8"/>
  <c r="C2799" i="8"/>
  <c r="B2799" i="8"/>
  <c r="A2799" i="8"/>
  <c r="F2798" i="8"/>
  <c r="E2798" i="8"/>
  <c r="D2798" i="8"/>
  <c r="C2798" i="8"/>
  <c r="B2798" i="8"/>
  <c r="A2798" i="8"/>
  <c r="F2797" i="8"/>
  <c r="E2797" i="8"/>
  <c r="D2797" i="8"/>
  <c r="C2797" i="8"/>
  <c r="B2797" i="8"/>
  <c r="A2797" i="8"/>
  <c r="F2796" i="8"/>
  <c r="E2796" i="8"/>
  <c r="D2796" i="8"/>
  <c r="C2796" i="8"/>
  <c r="B2796" i="8"/>
  <c r="A2796" i="8"/>
  <c r="F2795" i="8"/>
  <c r="E2795" i="8"/>
  <c r="D2795" i="8"/>
  <c r="C2795" i="8"/>
  <c r="B2795" i="8"/>
  <c r="A2795" i="8"/>
  <c r="F2794" i="8"/>
  <c r="E2794" i="8"/>
  <c r="D2794" i="8"/>
  <c r="C2794" i="8"/>
  <c r="B2794" i="8"/>
  <c r="A2794" i="8"/>
  <c r="F2793" i="8"/>
  <c r="E2793" i="8"/>
  <c r="D2793" i="8"/>
  <c r="C2793" i="8"/>
  <c r="B2793" i="8"/>
  <c r="A2793" i="8"/>
  <c r="F2792" i="8"/>
  <c r="E2792" i="8"/>
  <c r="D2792" i="8"/>
  <c r="C2792" i="8"/>
  <c r="B2792" i="8"/>
  <c r="A2792" i="8"/>
  <c r="F2791" i="8"/>
  <c r="E2791" i="8"/>
  <c r="D2791" i="8"/>
  <c r="C2791" i="8"/>
  <c r="B2791" i="8"/>
  <c r="A2791" i="8"/>
  <c r="F2790" i="8"/>
  <c r="E2790" i="8"/>
  <c r="D2790" i="8"/>
  <c r="C2790" i="8"/>
  <c r="B2790" i="8"/>
  <c r="A2790" i="8"/>
  <c r="F2789" i="8"/>
  <c r="E2789" i="8"/>
  <c r="D2789" i="8"/>
  <c r="C2789" i="8"/>
  <c r="B2789" i="8"/>
  <c r="A2789" i="8"/>
  <c r="F2788" i="8"/>
  <c r="E2788" i="8"/>
  <c r="D2788" i="8"/>
  <c r="C2788" i="8"/>
  <c r="B2788" i="8"/>
  <c r="A2788" i="8"/>
  <c r="F2787" i="8"/>
  <c r="E2787" i="8"/>
  <c r="D2787" i="8"/>
  <c r="C2787" i="8"/>
  <c r="B2787" i="8"/>
  <c r="A2787" i="8"/>
  <c r="F2786" i="8"/>
  <c r="E2786" i="8"/>
  <c r="D2786" i="8"/>
  <c r="C2786" i="8"/>
  <c r="B2786" i="8"/>
  <c r="A2786" i="8"/>
  <c r="F2785" i="8"/>
  <c r="E2785" i="8"/>
  <c r="D2785" i="8"/>
  <c r="C2785" i="8"/>
  <c r="B2785" i="8"/>
  <c r="A2785" i="8"/>
  <c r="F2784" i="8"/>
  <c r="E2784" i="8"/>
  <c r="D2784" i="8"/>
  <c r="C2784" i="8"/>
  <c r="B2784" i="8"/>
  <c r="A2784" i="8"/>
  <c r="F2783" i="8"/>
  <c r="E2783" i="8"/>
  <c r="D2783" i="8"/>
  <c r="C2783" i="8"/>
  <c r="B2783" i="8"/>
  <c r="A2783" i="8"/>
  <c r="F2782" i="8"/>
  <c r="E2782" i="8"/>
  <c r="D2782" i="8"/>
  <c r="C2782" i="8"/>
  <c r="B2782" i="8"/>
  <c r="A2782" i="8"/>
  <c r="F2781" i="8"/>
  <c r="E2781" i="8"/>
  <c r="D2781" i="8"/>
  <c r="C2781" i="8"/>
  <c r="B2781" i="8"/>
  <c r="A2781" i="8"/>
  <c r="F2780" i="8"/>
  <c r="E2780" i="8"/>
  <c r="D2780" i="8"/>
  <c r="C2780" i="8"/>
  <c r="B2780" i="8"/>
  <c r="A2780" i="8"/>
  <c r="F2779" i="8"/>
  <c r="E2779" i="8"/>
  <c r="D2779" i="8"/>
  <c r="C2779" i="8"/>
  <c r="B2779" i="8"/>
  <c r="A2779" i="8"/>
  <c r="F2778" i="8"/>
  <c r="E2778" i="8"/>
  <c r="D2778" i="8"/>
  <c r="C2778" i="8"/>
  <c r="B2778" i="8"/>
  <c r="A2778" i="8"/>
  <c r="F2777" i="8"/>
  <c r="E2777" i="8"/>
  <c r="D2777" i="8"/>
  <c r="C2777" i="8"/>
  <c r="B2777" i="8"/>
  <c r="A2777" i="8"/>
  <c r="F2776" i="8"/>
  <c r="E2776" i="8"/>
  <c r="D2776" i="8"/>
  <c r="C2776" i="8"/>
  <c r="B2776" i="8"/>
  <c r="A2776" i="8"/>
  <c r="F2775" i="8"/>
  <c r="E2775" i="8"/>
  <c r="D2775" i="8"/>
  <c r="C2775" i="8"/>
  <c r="B2775" i="8"/>
  <c r="A2775" i="8"/>
  <c r="F2774" i="8"/>
  <c r="E2774" i="8"/>
  <c r="D2774" i="8"/>
  <c r="C2774" i="8"/>
  <c r="B2774" i="8"/>
  <c r="A2774" i="8"/>
  <c r="F2773" i="8"/>
  <c r="E2773" i="8"/>
  <c r="D2773" i="8"/>
  <c r="C2773" i="8"/>
  <c r="B2773" i="8"/>
  <c r="A2773" i="8"/>
  <c r="F2772" i="8"/>
  <c r="E2772" i="8"/>
  <c r="D2772" i="8"/>
  <c r="C2772" i="8"/>
  <c r="B2772" i="8"/>
  <c r="A2772" i="8"/>
  <c r="F2771" i="8"/>
  <c r="E2771" i="8"/>
  <c r="D2771" i="8"/>
  <c r="C2771" i="8"/>
  <c r="B2771" i="8"/>
  <c r="A2771" i="8"/>
  <c r="F2770" i="8"/>
  <c r="E2770" i="8"/>
  <c r="D2770" i="8"/>
  <c r="C2770" i="8"/>
  <c r="B2770" i="8"/>
  <c r="A2770" i="8"/>
  <c r="F2769" i="8"/>
  <c r="E2769" i="8"/>
  <c r="D2769" i="8"/>
  <c r="C2769" i="8"/>
  <c r="B2769" i="8"/>
  <c r="A2769" i="8"/>
  <c r="F2768" i="8"/>
  <c r="E2768" i="8"/>
  <c r="D2768" i="8"/>
  <c r="C2768" i="8"/>
  <c r="B2768" i="8"/>
  <c r="A2768" i="8"/>
  <c r="F2767" i="8"/>
  <c r="E2767" i="8"/>
  <c r="D2767" i="8"/>
  <c r="C2767" i="8"/>
  <c r="B2767" i="8"/>
  <c r="A2767" i="8"/>
  <c r="F2766" i="8"/>
  <c r="E2766" i="8"/>
  <c r="D2766" i="8"/>
  <c r="C2766" i="8"/>
  <c r="B2766" i="8"/>
  <c r="A2766" i="8"/>
  <c r="F2765" i="8"/>
  <c r="E2765" i="8"/>
  <c r="D2765" i="8"/>
  <c r="C2765" i="8"/>
  <c r="B2765" i="8"/>
  <c r="A2765" i="8"/>
  <c r="F2764" i="8"/>
  <c r="E2764" i="8"/>
  <c r="D2764" i="8"/>
  <c r="C2764" i="8"/>
  <c r="B2764" i="8"/>
  <c r="A2764" i="8"/>
  <c r="F2763" i="8"/>
  <c r="E2763" i="8"/>
  <c r="D2763" i="8"/>
  <c r="C2763" i="8"/>
  <c r="B2763" i="8"/>
  <c r="A2763" i="8"/>
  <c r="F2762" i="8"/>
  <c r="E2762" i="8"/>
  <c r="D2762" i="8"/>
  <c r="C2762" i="8"/>
  <c r="B2762" i="8"/>
  <c r="A2762" i="8"/>
  <c r="F2761" i="8"/>
  <c r="E2761" i="8"/>
  <c r="D2761" i="8"/>
  <c r="C2761" i="8"/>
  <c r="B2761" i="8"/>
  <c r="A2761" i="8"/>
  <c r="F2760" i="8"/>
  <c r="E2760" i="8"/>
  <c r="D2760" i="8"/>
  <c r="C2760" i="8"/>
  <c r="B2760" i="8"/>
  <c r="A2760" i="8"/>
  <c r="F2759" i="8"/>
  <c r="E2759" i="8"/>
  <c r="D2759" i="8"/>
  <c r="C2759" i="8"/>
  <c r="B2759" i="8"/>
  <c r="A2759" i="8"/>
  <c r="F2758" i="8"/>
  <c r="E2758" i="8"/>
  <c r="D2758" i="8"/>
  <c r="C2758" i="8"/>
  <c r="B2758" i="8"/>
  <c r="A2758" i="8"/>
  <c r="F2757" i="8"/>
  <c r="E2757" i="8"/>
  <c r="D2757" i="8"/>
  <c r="C2757" i="8"/>
  <c r="B2757" i="8"/>
  <c r="A2757" i="8"/>
  <c r="F2756" i="8"/>
  <c r="E2756" i="8"/>
  <c r="D2756" i="8"/>
  <c r="C2756" i="8"/>
  <c r="B2756" i="8"/>
  <c r="A2756" i="8"/>
  <c r="F2755" i="8"/>
  <c r="E2755" i="8"/>
  <c r="D2755" i="8"/>
  <c r="C2755" i="8"/>
  <c r="B2755" i="8"/>
  <c r="A2755" i="8"/>
  <c r="F2754" i="8"/>
  <c r="E2754" i="8"/>
  <c r="D2754" i="8"/>
  <c r="C2754" i="8"/>
  <c r="B2754" i="8"/>
  <c r="A2754" i="8"/>
  <c r="F2753" i="8"/>
  <c r="E2753" i="8"/>
  <c r="D2753" i="8"/>
  <c r="C2753" i="8"/>
  <c r="B2753" i="8"/>
  <c r="A2753" i="8"/>
  <c r="F2752" i="8"/>
  <c r="E2752" i="8"/>
  <c r="D2752" i="8"/>
  <c r="C2752" i="8"/>
  <c r="B2752" i="8"/>
  <c r="A2752" i="8"/>
  <c r="F2751" i="8"/>
  <c r="E2751" i="8"/>
  <c r="D2751" i="8"/>
  <c r="C2751" i="8"/>
  <c r="B2751" i="8"/>
  <c r="A2751" i="8"/>
  <c r="F2750" i="8"/>
  <c r="E2750" i="8"/>
  <c r="D2750" i="8"/>
  <c r="C2750" i="8"/>
  <c r="B2750" i="8"/>
  <c r="A2750" i="8"/>
  <c r="F2749" i="8"/>
  <c r="E2749" i="8"/>
  <c r="D2749" i="8"/>
  <c r="C2749" i="8"/>
  <c r="B2749" i="8"/>
  <c r="A2749" i="8"/>
  <c r="F2748" i="8"/>
  <c r="E2748" i="8"/>
  <c r="D2748" i="8"/>
  <c r="C2748" i="8"/>
  <c r="B2748" i="8"/>
  <c r="A2748" i="8"/>
  <c r="F2747" i="8"/>
  <c r="E2747" i="8"/>
  <c r="D2747" i="8"/>
  <c r="C2747" i="8"/>
  <c r="B2747" i="8"/>
  <c r="A2747" i="8"/>
  <c r="F2746" i="8"/>
  <c r="E2746" i="8"/>
  <c r="D2746" i="8"/>
  <c r="C2746" i="8"/>
  <c r="B2746" i="8"/>
  <c r="A2746" i="8"/>
  <c r="F2745" i="8"/>
  <c r="E2745" i="8"/>
  <c r="D2745" i="8"/>
  <c r="C2745" i="8"/>
  <c r="B2745" i="8"/>
  <c r="A2745" i="8"/>
  <c r="F2744" i="8"/>
  <c r="E2744" i="8"/>
  <c r="D2744" i="8"/>
  <c r="C2744" i="8"/>
  <c r="B2744" i="8"/>
  <c r="A2744" i="8"/>
  <c r="F2743" i="8"/>
  <c r="E2743" i="8"/>
  <c r="D2743" i="8"/>
  <c r="C2743" i="8"/>
  <c r="B2743" i="8"/>
  <c r="A2743" i="8"/>
  <c r="F2742" i="8"/>
  <c r="E2742" i="8"/>
  <c r="D2742" i="8"/>
  <c r="C2742" i="8"/>
  <c r="B2742" i="8"/>
  <c r="A2742" i="8"/>
  <c r="F2741" i="8"/>
  <c r="E2741" i="8"/>
  <c r="D2741" i="8"/>
  <c r="C2741" i="8"/>
  <c r="B2741" i="8"/>
  <c r="A2741" i="8"/>
  <c r="F2740" i="8"/>
  <c r="E2740" i="8"/>
  <c r="D2740" i="8"/>
  <c r="C2740" i="8"/>
  <c r="B2740" i="8"/>
  <c r="A2740" i="8"/>
  <c r="F2739" i="8"/>
  <c r="E2739" i="8"/>
  <c r="D2739" i="8"/>
  <c r="C2739" i="8"/>
  <c r="B2739" i="8"/>
  <c r="A2739" i="8"/>
  <c r="F2738" i="8"/>
  <c r="E2738" i="8"/>
  <c r="D2738" i="8"/>
  <c r="C2738" i="8"/>
  <c r="B2738" i="8"/>
  <c r="A2738" i="8"/>
  <c r="F2737" i="8"/>
  <c r="E2737" i="8"/>
  <c r="D2737" i="8"/>
  <c r="C2737" i="8"/>
  <c r="B2737" i="8"/>
  <c r="A2737" i="8"/>
  <c r="F2736" i="8"/>
  <c r="E2736" i="8"/>
  <c r="D2736" i="8"/>
  <c r="C2736" i="8"/>
  <c r="B2736" i="8"/>
  <c r="A2736" i="8"/>
  <c r="F2735" i="8"/>
  <c r="E2735" i="8"/>
  <c r="D2735" i="8"/>
  <c r="C2735" i="8"/>
  <c r="B2735" i="8"/>
  <c r="A2735" i="8"/>
  <c r="F2734" i="8"/>
  <c r="E2734" i="8"/>
  <c r="D2734" i="8"/>
  <c r="C2734" i="8"/>
  <c r="B2734" i="8"/>
  <c r="A2734" i="8"/>
  <c r="F2733" i="8"/>
  <c r="E2733" i="8"/>
  <c r="D2733" i="8"/>
  <c r="C2733" i="8"/>
  <c r="B2733" i="8"/>
  <c r="A2733" i="8"/>
  <c r="F2732" i="8"/>
  <c r="E2732" i="8"/>
  <c r="D2732" i="8"/>
  <c r="C2732" i="8"/>
  <c r="B2732" i="8"/>
  <c r="A2732" i="8"/>
  <c r="F2731" i="8"/>
  <c r="E2731" i="8"/>
  <c r="D2731" i="8"/>
  <c r="C2731" i="8"/>
  <c r="B2731" i="8"/>
  <c r="A2731" i="8"/>
  <c r="F2730" i="8"/>
  <c r="E2730" i="8"/>
  <c r="D2730" i="8"/>
  <c r="C2730" i="8"/>
  <c r="B2730" i="8"/>
  <c r="A2730" i="8"/>
  <c r="F2729" i="8"/>
  <c r="E2729" i="8"/>
  <c r="D2729" i="8"/>
  <c r="C2729" i="8"/>
  <c r="B2729" i="8"/>
  <c r="A2729" i="8"/>
  <c r="F2728" i="8"/>
  <c r="E2728" i="8"/>
  <c r="D2728" i="8"/>
  <c r="C2728" i="8"/>
  <c r="B2728" i="8"/>
  <c r="A2728" i="8"/>
  <c r="F2727" i="8"/>
  <c r="E2727" i="8"/>
  <c r="D2727" i="8"/>
  <c r="C2727" i="8"/>
  <c r="B2727" i="8"/>
  <c r="A2727" i="8"/>
  <c r="F2726" i="8"/>
  <c r="E2726" i="8"/>
  <c r="D2726" i="8"/>
  <c r="C2726" i="8"/>
  <c r="B2726" i="8"/>
  <c r="A2726" i="8"/>
  <c r="F2725" i="8"/>
  <c r="E2725" i="8"/>
  <c r="D2725" i="8"/>
  <c r="C2725" i="8"/>
  <c r="B2725" i="8"/>
  <c r="A2725" i="8"/>
  <c r="F2724" i="8"/>
  <c r="E2724" i="8"/>
  <c r="D2724" i="8"/>
  <c r="C2724" i="8"/>
  <c r="B2724" i="8"/>
  <c r="A2724" i="8"/>
  <c r="F2723" i="8"/>
  <c r="E2723" i="8"/>
  <c r="D2723" i="8"/>
  <c r="C2723" i="8"/>
  <c r="B2723" i="8"/>
  <c r="A2723" i="8"/>
  <c r="F2722" i="8"/>
  <c r="E2722" i="8"/>
  <c r="D2722" i="8"/>
  <c r="C2722" i="8"/>
  <c r="B2722" i="8"/>
  <c r="A2722" i="8"/>
  <c r="F2721" i="8"/>
  <c r="E2721" i="8"/>
  <c r="D2721" i="8"/>
  <c r="C2721" i="8"/>
  <c r="B2721" i="8"/>
  <c r="A2721" i="8"/>
  <c r="F2720" i="8"/>
  <c r="E2720" i="8"/>
  <c r="D2720" i="8"/>
  <c r="C2720" i="8"/>
  <c r="B2720" i="8"/>
  <c r="A2720" i="8"/>
  <c r="F2719" i="8"/>
  <c r="E2719" i="8"/>
  <c r="D2719" i="8"/>
  <c r="C2719" i="8"/>
  <c r="B2719" i="8"/>
  <c r="A2719" i="8"/>
  <c r="F2718" i="8"/>
  <c r="E2718" i="8"/>
  <c r="D2718" i="8"/>
  <c r="C2718" i="8"/>
  <c r="B2718" i="8"/>
  <c r="A2718" i="8"/>
  <c r="F2717" i="8"/>
  <c r="E2717" i="8"/>
  <c r="D2717" i="8"/>
  <c r="C2717" i="8"/>
  <c r="B2717" i="8"/>
  <c r="A2717" i="8"/>
  <c r="F2716" i="8"/>
  <c r="E2716" i="8"/>
  <c r="D2716" i="8"/>
  <c r="C2716" i="8"/>
  <c r="B2716" i="8"/>
  <c r="A2716" i="8"/>
  <c r="F2715" i="8"/>
  <c r="E2715" i="8"/>
  <c r="D2715" i="8"/>
  <c r="C2715" i="8"/>
  <c r="B2715" i="8"/>
  <c r="A2715" i="8"/>
  <c r="F2714" i="8"/>
  <c r="E2714" i="8"/>
  <c r="D2714" i="8"/>
  <c r="C2714" i="8"/>
  <c r="B2714" i="8"/>
  <c r="A2714" i="8"/>
  <c r="F2713" i="8"/>
  <c r="E2713" i="8"/>
  <c r="D2713" i="8"/>
  <c r="C2713" i="8"/>
  <c r="B2713" i="8"/>
  <c r="A2713" i="8"/>
  <c r="F2712" i="8"/>
  <c r="E2712" i="8"/>
  <c r="D2712" i="8"/>
  <c r="C2712" i="8"/>
  <c r="B2712" i="8"/>
  <c r="A2712" i="8"/>
  <c r="F2711" i="8"/>
  <c r="E2711" i="8"/>
  <c r="D2711" i="8"/>
  <c r="C2711" i="8"/>
  <c r="B2711" i="8"/>
  <c r="A2711" i="8"/>
  <c r="F2710" i="8"/>
  <c r="E2710" i="8"/>
  <c r="D2710" i="8"/>
  <c r="C2710" i="8"/>
  <c r="B2710" i="8"/>
  <c r="A2710" i="8"/>
  <c r="F2709" i="8"/>
  <c r="E2709" i="8"/>
  <c r="D2709" i="8"/>
  <c r="C2709" i="8"/>
  <c r="B2709" i="8"/>
  <c r="A2709" i="8"/>
  <c r="F2708" i="8"/>
  <c r="E2708" i="8"/>
  <c r="D2708" i="8"/>
  <c r="C2708" i="8"/>
  <c r="B2708" i="8"/>
  <c r="A2708" i="8"/>
  <c r="F2707" i="8"/>
  <c r="E2707" i="8"/>
  <c r="D2707" i="8"/>
  <c r="C2707" i="8"/>
  <c r="B2707" i="8"/>
  <c r="A2707" i="8"/>
  <c r="F2706" i="8"/>
  <c r="E2706" i="8"/>
  <c r="D2706" i="8"/>
  <c r="C2706" i="8"/>
  <c r="B2706" i="8"/>
  <c r="A2706" i="8"/>
  <c r="F2705" i="8"/>
  <c r="E2705" i="8"/>
  <c r="D2705" i="8"/>
  <c r="C2705" i="8"/>
  <c r="B2705" i="8"/>
  <c r="A2705" i="8"/>
  <c r="F2704" i="8"/>
  <c r="E2704" i="8"/>
  <c r="D2704" i="8"/>
  <c r="C2704" i="8"/>
  <c r="B2704" i="8"/>
  <c r="A2704" i="8"/>
  <c r="F2703" i="8"/>
  <c r="E2703" i="8"/>
  <c r="D2703" i="8"/>
  <c r="C2703" i="8"/>
  <c r="B2703" i="8"/>
  <c r="A2703" i="8"/>
  <c r="F2702" i="8"/>
  <c r="E2702" i="8"/>
  <c r="D2702" i="8"/>
  <c r="C2702" i="8"/>
  <c r="B2702" i="8"/>
  <c r="A2702" i="8"/>
  <c r="F2701" i="8"/>
  <c r="E2701" i="8"/>
  <c r="D2701" i="8"/>
  <c r="C2701" i="8"/>
  <c r="B2701" i="8"/>
  <c r="A2701" i="8"/>
  <c r="F2700" i="8"/>
  <c r="E2700" i="8"/>
  <c r="D2700" i="8"/>
  <c r="C2700" i="8"/>
  <c r="B2700" i="8"/>
  <c r="A2700" i="8"/>
  <c r="F2699" i="8"/>
  <c r="E2699" i="8"/>
  <c r="D2699" i="8"/>
  <c r="C2699" i="8"/>
  <c r="B2699" i="8"/>
  <c r="A2699" i="8"/>
  <c r="F2698" i="8"/>
  <c r="E2698" i="8"/>
  <c r="D2698" i="8"/>
  <c r="C2698" i="8"/>
  <c r="B2698" i="8"/>
  <c r="A2698" i="8"/>
  <c r="F2697" i="8"/>
  <c r="E2697" i="8"/>
  <c r="D2697" i="8"/>
  <c r="C2697" i="8"/>
  <c r="B2697" i="8"/>
  <c r="A2697" i="8"/>
  <c r="F2696" i="8"/>
  <c r="E2696" i="8"/>
  <c r="D2696" i="8"/>
  <c r="C2696" i="8"/>
  <c r="B2696" i="8"/>
  <c r="A2696" i="8"/>
  <c r="F2695" i="8"/>
  <c r="E2695" i="8"/>
  <c r="D2695" i="8"/>
  <c r="C2695" i="8"/>
  <c r="B2695" i="8"/>
  <c r="A2695" i="8"/>
  <c r="F2694" i="8"/>
  <c r="E2694" i="8"/>
  <c r="D2694" i="8"/>
  <c r="C2694" i="8"/>
  <c r="B2694" i="8"/>
  <c r="A2694" i="8"/>
  <c r="F2693" i="8"/>
  <c r="E2693" i="8"/>
  <c r="D2693" i="8"/>
  <c r="C2693" i="8"/>
  <c r="B2693" i="8"/>
  <c r="A2693" i="8"/>
  <c r="F2692" i="8"/>
  <c r="E2692" i="8"/>
  <c r="D2692" i="8"/>
  <c r="C2692" i="8"/>
  <c r="B2692" i="8"/>
  <c r="A2692" i="8"/>
  <c r="F2691" i="8"/>
  <c r="E2691" i="8"/>
  <c r="D2691" i="8"/>
  <c r="C2691" i="8"/>
  <c r="B2691" i="8"/>
  <c r="A2691" i="8"/>
  <c r="F2690" i="8"/>
  <c r="E2690" i="8"/>
  <c r="D2690" i="8"/>
  <c r="C2690" i="8"/>
  <c r="B2690" i="8"/>
  <c r="A2690" i="8"/>
  <c r="F2689" i="8"/>
  <c r="E2689" i="8"/>
  <c r="D2689" i="8"/>
  <c r="C2689" i="8"/>
  <c r="B2689" i="8"/>
  <c r="A2689" i="8"/>
  <c r="F2688" i="8"/>
  <c r="E2688" i="8"/>
  <c r="D2688" i="8"/>
  <c r="C2688" i="8"/>
  <c r="B2688" i="8"/>
  <c r="A2688" i="8"/>
  <c r="F2687" i="8"/>
  <c r="E2687" i="8"/>
  <c r="D2687" i="8"/>
  <c r="C2687" i="8"/>
  <c r="B2687" i="8"/>
  <c r="A2687" i="8"/>
  <c r="F2686" i="8"/>
  <c r="E2686" i="8"/>
  <c r="D2686" i="8"/>
  <c r="C2686" i="8"/>
  <c r="B2686" i="8"/>
  <c r="A2686" i="8"/>
  <c r="F2685" i="8"/>
  <c r="E2685" i="8"/>
  <c r="D2685" i="8"/>
  <c r="C2685" i="8"/>
  <c r="B2685" i="8"/>
  <c r="A2685" i="8"/>
  <c r="F2684" i="8"/>
  <c r="E2684" i="8"/>
  <c r="D2684" i="8"/>
  <c r="C2684" i="8"/>
  <c r="B2684" i="8"/>
  <c r="A2684" i="8"/>
  <c r="F2683" i="8"/>
  <c r="E2683" i="8"/>
  <c r="D2683" i="8"/>
  <c r="C2683" i="8"/>
  <c r="B2683" i="8"/>
  <c r="A2683" i="8"/>
  <c r="F2682" i="8"/>
  <c r="E2682" i="8"/>
  <c r="D2682" i="8"/>
  <c r="C2682" i="8"/>
  <c r="B2682" i="8"/>
  <c r="A2682" i="8"/>
  <c r="F2681" i="8"/>
  <c r="E2681" i="8"/>
  <c r="D2681" i="8"/>
  <c r="C2681" i="8"/>
  <c r="B2681" i="8"/>
  <c r="A2681" i="8"/>
  <c r="F2680" i="8"/>
  <c r="E2680" i="8"/>
  <c r="D2680" i="8"/>
  <c r="C2680" i="8"/>
  <c r="B2680" i="8"/>
  <c r="A2680" i="8"/>
  <c r="F2679" i="8"/>
  <c r="E2679" i="8"/>
  <c r="D2679" i="8"/>
  <c r="C2679" i="8"/>
  <c r="B2679" i="8"/>
  <c r="A2679" i="8"/>
  <c r="F2678" i="8"/>
  <c r="E2678" i="8"/>
  <c r="D2678" i="8"/>
  <c r="C2678" i="8"/>
  <c r="B2678" i="8"/>
  <c r="A2678" i="8"/>
  <c r="F2677" i="8"/>
  <c r="E2677" i="8"/>
  <c r="D2677" i="8"/>
  <c r="C2677" i="8"/>
  <c r="B2677" i="8"/>
  <c r="A2677" i="8"/>
  <c r="F2676" i="8"/>
  <c r="E2676" i="8"/>
  <c r="D2676" i="8"/>
  <c r="C2676" i="8"/>
  <c r="B2676" i="8"/>
  <c r="A2676" i="8"/>
  <c r="F2675" i="8"/>
  <c r="E2675" i="8"/>
  <c r="D2675" i="8"/>
  <c r="C2675" i="8"/>
  <c r="B2675" i="8"/>
  <c r="A2675" i="8"/>
  <c r="F2674" i="8"/>
  <c r="E2674" i="8"/>
  <c r="D2674" i="8"/>
  <c r="C2674" i="8"/>
  <c r="B2674" i="8"/>
  <c r="A2674" i="8"/>
  <c r="F2673" i="8"/>
  <c r="E2673" i="8"/>
  <c r="D2673" i="8"/>
  <c r="C2673" i="8"/>
  <c r="B2673" i="8"/>
  <c r="A2673" i="8"/>
  <c r="F2672" i="8"/>
  <c r="E2672" i="8"/>
  <c r="D2672" i="8"/>
  <c r="C2672" i="8"/>
  <c r="B2672" i="8"/>
  <c r="A2672" i="8"/>
  <c r="F2671" i="8"/>
  <c r="E2671" i="8"/>
  <c r="D2671" i="8"/>
  <c r="C2671" i="8"/>
  <c r="B2671" i="8"/>
  <c r="A2671" i="8"/>
  <c r="F2670" i="8"/>
  <c r="E2670" i="8"/>
  <c r="D2670" i="8"/>
  <c r="C2670" i="8"/>
  <c r="B2670" i="8"/>
  <c r="A2670" i="8"/>
  <c r="F2669" i="8"/>
  <c r="E2669" i="8"/>
  <c r="D2669" i="8"/>
  <c r="C2669" i="8"/>
  <c r="B2669" i="8"/>
  <c r="A2669" i="8"/>
  <c r="F2668" i="8"/>
  <c r="E2668" i="8"/>
  <c r="D2668" i="8"/>
  <c r="C2668" i="8"/>
  <c r="B2668" i="8"/>
  <c r="A2668" i="8"/>
  <c r="F2667" i="8"/>
  <c r="E2667" i="8"/>
  <c r="D2667" i="8"/>
  <c r="C2667" i="8"/>
  <c r="B2667" i="8"/>
  <c r="A2667" i="8"/>
  <c r="F2666" i="8"/>
  <c r="E2666" i="8"/>
  <c r="D2666" i="8"/>
  <c r="C2666" i="8"/>
  <c r="B2666" i="8"/>
  <c r="A2666" i="8"/>
  <c r="F2665" i="8"/>
  <c r="E2665" i="8"/>
  <c r="D2665" i="8"/>
  <c r="C2665" i="8"/>
  <c r="B2665" i="8"/>
  <c r="A2665" i="8"/>
  <c r="F2664" i="8"/>
  <c r="E2664" i="8"/>
  <c r="D2664" i="8"/>
  <c r="C2664" i="8"/>
  <c r="B2664" i="8"/>
  <c r="A2664" i="8"/>
  <c r="F2663" i="8"/>
  <c r="E2663" i="8"/>
  <c r="D2663" i="8"/>
  <c r="C2663" i="8"/>
  <c r="B2663" i="8"/>
  <c r="A2663" i="8"/>
  <c r="F2662" i="8"/>
  <c r="E2662" i="8"/>
  <c r="D2662" i="8"/>
  <c r="C2662" i="8"/>
  <c r="B2662" i="8"/>
  <c r="A2662" i="8"/>
  <c r="F2661" i="8"/>
  <c r="E2661" i="8"/>
  <c r="D2661" i="8"/>
  <c r="C2661" i="8"/>
  <c r="B2661" i="8"/>
  <c r="A2661" i="8"/>
  <c r="F2660" i="8"/>
  <c r="E2660" i="8"/>
  <c r="D2660" i="8"/>
  <c r="C2660" i="8"/>
  <c r="B2660" i="8"/>
  <c r="A2660" i="8"/>
  <c r="F2659" i="8"/>
  <c r="E2659" i="8"/>
  <c r="D2659" i="8"/>
  <c r="C2659" i="8"/>
  <c r="B2659" i="8"/>
  <c r="A2659" i="8"/>
  <c r="F2658" i="8"/>
  <c r="E2658" i="8"/>
  <c r="D2658" i="8"/>
  <c r="C2658" i="8"/>
  <c r="B2658" i="8"/>
  <c r="A2658" i="8"/>
  <c r="F2657" i="8"/>
  <c r="E2657" i="8"/>
  <c r="D2657" i="8"/>
  <c r="C2657" i="8"/>
  <c r="B2657" i="8"/>
  <c r="A2657" i="8"/>
  <c r="F2656" i="8"/>
  <c r="E2656" i="8"/>
  <c r="D2656" i="8"/>
  <c r="C2656" i="8"/>
  <c r="B2656" i="8"/>
  <c r="A2656" i="8"/>
  <c r="F2655" i="8"/>
  <c r="E2655" i="8"/>
  <c r="D2655" i="8"/>
  <c r="C2655" i="8"/>
  <c r="B2655" i="8"/>
  <c r="A2655" i="8"/>
  <c r="F2654" i="8"/>
  <c r="E2654" i="8"/>
  <c r="D2654" i="8"/>
  <c r="C2654" i="8"/>
  <c r="B2654" i="8"/>
  <c r="A2654" i="8"/>
  <c r="F2653" i="8"/>
  <c r="E2653" i="8"/>
  <c r="D2653" i="8"/>
  <c r="C2653" i="8"/>
  <c r="B2653" i="8"/>
  <c r="A2653" i="8"/>
  <c r="F2652" i="8"/>
  <c r="E2652" i="8"/>
  <c r="D2652" i="8"/>
  <c r="C2652" i="8"/>
  <c r="B2652" i="8"/>
  <c r="A2652" i="8"/>
  <c r="F2651" i="8"/>
  <c r="E2651" i="8"/>
  <c r="D2651" i="8"/>
  <c r="C2651" i="8"/>
  <c r="B2651" i="8"/>
  <c r="A2651" i="8"/>
  <c r="F2650" i="8"/>
  <c r="E2650" i="8"/>
  <c r="D2650" i="8"/>
  <c r="C2650" i="8"/>
  <c r="B2650" i="8"/>
  <c r="A2650" i="8"/>
  <c r="F2649" i="8"/>
  <c r="E2649" i="8"/>
  <c r="D2649" i="8"/>
  <c r="C2649" i="8"/>
  <c r="B2649" i="8"/>
  <c r="A2649" i="8"/>
  <c r="F2648" i="8"/>
  <c r="E2648" i="8"/>
  <c r="D2648" i="8"/>
  <c r="C2648" i="8"/>
  <c r="B2648" i="8"/>
  <c r="A2648" i="8"/>
  <c r="F2647" i="8"/>
  <c r="E2647" i="8"/>
  <c r="D2647" i="8"/>
  <c r="C2647" i="8"/>
  <c r="B2647" i="8"/>
  <c r="A2647" i="8"/>
  <c r="F2646" i="8"/>
  <c r="E2646" i="8"/>
  <c r="D2646" i="8"/>
  <c r="C2646" i="8"/>
  <c r="B2646" i="8"/>
  <c r="A2646" i="8"/>
  <c r="F2645" i="8"/>
  <c r="E2645" i="8"/>
  <c r="D2645" i="8"/>
  <c r="C2645" i="8"/>
  <c r="B2645" i="8"/>
  <c r="A2645" i="8"/>
  <c r="F2644" i="8"/>
  <c r="E2644" i="8"/>
  <c r="D2644" i="8"/>
  <c r="C2644" i="8"/>
  <c r="B2644" i="8"/>
  <c r="A2644" i="8"/>
  <c r="F2643" i="8"/>
  <c r="E2643" i="8"/>
  <c r="D2643" i="8"/>
  <c r="C2643" i="8"/>
  <c r="B2643" i="8"/>
  <c r="A2643" i="8"/>
  <c r="F2642" i="8"/>
  <c r="E2642" i="8"/>
  <c r="D2642" i="8"/>
  <c r="C2642" i="8"/>
  <c r="B2642" i="8"/>
  <c r="A2642" i="8"/>
  <c r="F2641" i="8"/>
  <c r="E2641" i="8"/>
  <c r="D2641" i="8"/>
  <c r="C2641" i="8"/>
  <c r="B2641" i="8"/>
  <c r="A2641" i="8"/>
  <c r="F2640" i="8"/>
  <c r="E2640" i="8"/>
  <c r="D2640" i="8"/>
  <c r="C2640" i="8"/>
  <c r="B2640" i="8"/>
  <c r="A2640" i="8"/>
  <c r="F2639" i="8"/>
  <c r="E2639" i="8"/>
  <c r="D2639" i="8"/>
  <c r="C2639" i="8"/>
  <c r="B2639" i="8"/>
  <c r="A2639" i="8"/>
  <c r="F2638" i="8"/>
  <c r="E2638" i="8"/>
  <c r="D2638" i="8"/>
  <c r="C2638" i="8"/>
  <c r="B2638" i="8"/>
  <c r="A2638" i="8"/>
  <c r="F2637" i="8"/>
  <c r="E2637" i="8"/>
  <c r="D2637" i="8"/>
  <c r="C2637" i="8"/>
  <c r="B2637" i="8"/>
  <c r="A2637" i="8"/>
  <c r="F2636" i="8"/>
  <c r="E2636" i="8"/>
  <c r="D2636" i="8"/>
  <c r="C2636" i="8"/>
  <c r="B2636" i="8"/>
  <c r="A2636" i="8"/>
  <c r="F2635" i="8"/>
  <c r="E2635" i="8"/>
  <c r="D2635" i="8"/>
  <c r="C2635" i="8"/>
  <c r="B2635" i="8"/>
  <c r="A2635" i="8"/>
  <c r="F2634" i="8"/>
  <c r="E2634" i="8"/>
  <c r="D2634" i="8"/>
  <c r="C2634" i="8"/>
  <c r="B2634" i="8"/>
  <c r="A2634" i="8"/>
  <c r="F2633" i="8"/>
  <c r="E2633" i="8"/>
  <c r="D2633" i="8"/>
  <c r="C2633" i="8"/>
  <c r="B2633" i="8"/>
  <c r="A2633" i="8"/>
  <c r="F2632" i="8"/>
  <c r="E2632" i="8"/>
  <c r="D2632" i="8"/>
  <c r="C2632" i="8"/>
  <c r="B2632" i="8"/>
  <c r="A2632" i="8"/>
  <c r="F2631" i="8"/>
  <c r="E2631" i="8"/>
  <c r="D2631" i="8"/>
  <c r="C2631" i="8"/>
  <c r="B2631" i="8"/>
  <c r="A2631" i="8"/>
  <c r="F2630" i="8"/>
  <c r="E2630" i="8"/>
  <c r="D2630" i="8"/>
  <c r="C2630" i="8"/>
  <c r="B2630" i="8"/>
  <c r="A2630" i="8"/>
  <c r="F2629" i="8"/>
  <c r="E2629" i="8"/>
  <c r="D2629" i="8"/>
  <c r="C2629" i="8"/>
  <c r="B2629" i="8"/>
  <c r="A2629" i="8"/>
  <c r="F2628" i="8"/>
  <c r="E2628" i="8"/>
  <c r="D2628" i="8"/>
  <c r="C2628" i="8"/>
  <c r="B2628" i="8"/>
  <c r="A2628" i="8"/>
  <c r="F2627" i="8"/>
  <c r="E2627" i="8"/>
  <c r="D2627" i="8"/>
  <c r="C2627" i="8"/>
  <c r="B2627" i="8"/>
  <c r="A2627" i="8"/>
  <c r="F2626" i="8"/>
  <c r="E2626" i="8"/>
  <c r="D2626" i="8"/>
  <c r="C2626" i="8"/>
  <c r="B2626" i="8"/>
  <c r="A2626" i="8"/>
  <c r="F2625" i="8"/>
  <c r="E2625" i="8"/>
  <c r="D2625" i="8"/>
  <c r="C2625" i="8"/>
  <c r="B2625" i="8"/>
  <c r="A2625" i="8"/>
  <c r="F2624" i="8"/>
  <c r="E2624" i="8"/>
  <c r="D2624" i="8"/>
  <c r="C2624" i="8"/>
  <c r="B2624" i="8"/>
  <c r="A2624" i="8"/>
  <c r="F2623" i="8"/>
  <c r="E2623" i="8"/>
  <c r="D2623" i="8"/>
  <c r="C2623" i="8"/>
  <c r="B2623" i="8"/>
  <c r="A2623" i="8"/>
  <c r="F2622" i="8"/>
  <c r="E2622" i="8"/>
  <c r="D2622" i="8"/>
  <c r="C2622" i="8"/>
  <c r="B2622" i="8"/>
  <c r="A2622" i="8"/>
  <c r="F2621" i="8"/>
  <c r="E2621" i="8"/>
  <c r="D2621" i="8"/>
  <c r="C2621" i="8"/>
  <c r="B2621" i="8"/>
  <c r="A2621" i="8"/>
  <c r="F2620" i="8"/>
  <c r="E2620" i="8"/>
  <c r="D2620" i="8"/>
  <c r="C2620" i="8"/>
  <c r="B2620" i="8"/>
  <c r="A2620" i="8"/>
  <c r="F2619" i="8"/>
  <c r="E2619" i="8"/>
  <c r="D2619" i="8"/>
  <c r="C2619" i="8"/>
  <c r="B2619" i="8"/>
  <c r="A2619" i="8"/>
  <c r="F2618" i="8"/>
  <c r="E2618" i="8"/>
  <c r="D2618" i="8"/>
  <c r="C2618" i="8"/>
  <c r="B2618" i="8"/>
  <c r="A2618" i="8"/>
  <c r="F2617" i="8"/>
  <c r="E2617" i="8"/>
  <c r="D2617" i="8"/>
  <c r="C2617" i="8"/>
  <c r="B2617" i="8"/>
  <c r="A2617" i="8"/>
  <c r="F2616" i="8"/>
  <c r="E2616" i="8"/>
  <c r="D2616" i="8"/>
  <c r="C2616" i="8"/>
  <c r="B2616" i="8"/>
  <c r="A2616" i="8"/>
  <c r="F2615" i="8"/>
  <c r="E2615" i="8"/>
  <c r="D2615" i="8"/>
  <c r="C2615" i="8"/>
  <c r="B2615" i="8"/>
  <c r="A2615" i="8"/>
  <c r="F2614" i="8"/>
  <c r="E2614" i="8"/>
  <c r="D2614" i="8"/>
  <c r="C2614" i="8"/>
  <c r="B2614" i="8"/>
  <c r="A2614" i="8"/>
  <c r="F2613" i="8"/>
  <c r="E2613" i="8"/>
  <c r="D2613" i="8"/>
  <c r="C2613" i="8"/>
  <c r="B2613" i="8"/>
  <c r="A2613" i="8"/>
  <c r="F2612" i="8"/>
  <c r="E2612" i="8"/>
  <c r="D2612" i="8"/>
  <c r="C2612" i="8"/>
  <c r="B2612" i="8"/>
  <c r="A2612" i="8"/>
  <c r="F2611" i="8"/>
  <c r="E2611" i="8"/>
  <c r="D2611" i="8"/>
  <c r="C2611" i="8"/>
  <c r="B2611" i="8"/>
  <c r="A2611" i="8"/>
  <c r="F2610" i="8"/>
  <c r="E2610" i="8"/>
  <c r="D2610" i="8"/>
  <c r="C2610" i="8"/>
  <c r="B2610" i="8"/>
  <c r="A2610" i="8"/>
  <c r="F2609" i="8"/>
  <c r="E2609" i="8"/>
  <c r="D2609" i="8"/>
  <c r="C2609" i="8"/>
  <c r="B2609" i="8"/>
  <c r="A2609" i="8"/>
  <c r="F2608" i="8"/>
  <c r="E2608" i="8"/>
  <c r="D2608" i="8"/>
  <c r="C2608" i="8"/>
  <c r="B2608" i="8"/>
  <c r="A2608" i="8"/>
  <c r="F2607" i="8"/>
  <c r="E2607" i="8"/>
  <c r="D2607" i="8"/>
  <c r="C2607" i="8"/>
  <c r="B2607" i="8"/>
  <c r="A2607" i="8"/>
  <c r="F2606" i="8"/>
  <c r="E2606" i="8"/>
  <c r="D2606" i="8"/>
  <c r="C2606" i="8"/>
  <c r="B2606" i="8"/>
  <c r="A2606" i="8"/>
  <c r="F2605" i="8"/>
  <c r="E2605" i="8"/>
  <c r="D2605" i="8"/>
  <c r="C2605" i="8"/>
  <c r="B2605" i="8"/>
  <c r="A2605" i="8"/>
  <c r="F2604" i="8"/>
  <c r="E2604" i="8"/>
  <c r="D2604" i="8"/>
  <c r="C2604" i="8"/>
  <c r="B2604" i="8"/>
  <c r="A2604" i="8"/>
  <c r="F2603" i="8"/>
  <c r="E2603" i="8"/>
  <c r="D2603" i="8"/>
  <c r="C2603" i="8"/>
  <c r="B2603" i="8"/>
  <c r="A2603" i="8"/>
  <c r="F2602" i="8"/>
  <c r="E2602" i="8"/>
  <c r="D2602" i="8"/>
  <c r="C2602" i="8"/>
  <c r="B2602" i="8"/>
  <c r="A2602" i="8"/>
  <c r="F2601" i="8"/>
  <c r="E2601" i="8"/>
  <c r="D2601" i="8"/>
  <c r="C2601" i="8"/>
  <c r="B2601" i="8"/>
  <c r="A2601" i="8"/>
  <c r="F2600" i="8"/>
  <c r="E2600" i="8"/>
  <c r="D2600" i="8"/>
  <c r="C2600" i="8"/>
  <c r="B2600" i="8"/>
  <c r="A2600" i="8"/>
  <c r="F2599" i="8"/>
  <c r="E2599" i="8"/>
  <c r="D2599" i="8"/>
  <c r="C2599" i="8"/>
  <c r="B2599" i="8"/>
  <c r="A2599" i="8"/>
  <c r="F2598" i="8"/>
  <c r="E2598" i="8"/>
  <c r="D2598" i="8"/>
  <c r="C2598" i="8"/>
  <c r="B2598" i="8"/>
  <c r="A2598" i="8"/>
  <c r="F2597" i="8"/>
  <c r="E2597" i="8"/>
  <c r="D2597" i="8"/>
  <c r="C2597" i="8"/>
  <c r="B2597" i="8"/>
  <c r="A2597" i="8"/>
  <c r="F2596" i="8"/>
  <c r="E2596" i="8"/>
  <c r="D2596" i="8"/>
  <c r="C2596" i="8"/>
  <c r="B2596" i="8"/>
  <c r="A2596" i="8"/>
  <c r="F2595" i="8"/>
  <c r="E2595" i="8"/>
  <c r="D2595" i="8"/>
  <c r="C2595" i="8"/>
  <c r="B2595" i="8"/>
  <c r="A2595" i="8"/>
  <c r="F2594" i="8"/>
  <c r="E2594" i="8"/>
  <c r="D2594" i="8"/>
  <c r="C2594" i="8"/>
  <c r="B2594" i="8"/>
  <c r="A2594" i="8"/>
  <c r="F2593" i="8"/>
  <c r="E2593" i="8"/>
  <c r="D2593" i="8"/>
  <c r="C2593" i="8"/>
  <c r="B2593" i="8"/>
  <c r="A2593" i="8"/>
  <c r="F2592" i="8"/>
  <c r="E2592" i="8"/>
  <c r="D2592" i="8"/>
  <c r="C2592" i="8"/>
  <c r="B2592" i="8"/>
  <c r="A2592" i="8"/>
  <c r="F2591" i="8"/>
  <c r="E2591" i="8"/>
  <c r="D2591" i="8"/>
  <c r="C2591" i="8"/>
  <c r="B2591" i="8"/>
  <c r="A2591" i="8"/>
  <c r="F2590" i="8"/>
  <c r="E2590" i="8"/>
  <c r="D2590" i="8"/>
  <c r="C2590" i="8"/>
  <c r="B2590" i="8"/>
  <c r="A2590" i="8"/>
  <c r="F2589" i="8"/>
  <c r="E2589" i="8"/>
  <c r="D2589" i="8"/>
  <c r="C2589" i="8"/>
  <c r="B2589" i="8"/>
  <c r="A2589" i="8"/>
  <c r="F2588" i="8"/>
  <c r="E2588" i="8"/>
  <c r="D2588" i="8"/>
  <c r="C2588" i="8"/>
  <c r="B2588" i="8"/>
  <c r="A2588" i="8"/>
  <c r="F2587" i="8"/>
  <c r="E2587" i="8"/>
  <c r="D2587" i="8"/>
  <c r="C2587" i="8"/>
  <c r="B2587" i="8"/>
  <c r="A2587" i="8"/>
  <c r="F2586" i="8"/>
  <c r="E2586" i="8"/>
  <c r="D2586" i="8"/>
  <c r="C2586" i="8"/>
  <c r="B2586" i="8"/>
  <c r="A2586" i="8"/>
  <c r="F2585" i="8"/>
  <c r="E2585" i="8"/>
  <c r="D2585" i="8"/>
  <c r="C2585" i="8"/>
  <c r="B2585" i="8"/>
  <c r="A2585" i="8"/>
  <c r="F2584" i="8"/>
  <c r="E2584" i="8"/>
  <c r="D2584" i="8"/>
  <c r="C2584" i="8"/>
  <c r="B2584" i="8"/>
  <c r="A2584" i="8"/>
  <c r="F2583" i="8"/>
  <c r="E2583" i="8"/>
  <c r="D2583" i="8"/>
  <c r="C2583" i="8"/>
  <c r="B2583" i="8"/>
  <c r="A2583" i="8"/>
  <c r="F2582" i="8"/>
  <c r="E2582" i="8"/>
  <c r="D2582" i="8"/>
  <c r="C2582" i="8"/>
  <c r="B2582" i="8"/>
  <c r="A2582" i="8"/>
  <c r="F2581" i="8"/>
  <c r="E2581" i="8"/>
  <c r="D2581" i="8"/>
  <c r="C2581" i="8"/>
  <c r="B2581" i="8"/>
  <c r="A2581" i="8"/>
  <c r="F2580" i="8"/>
  <c r="E2580" i="8"/>
  <c r="D2580" i="8"/>
  <c r="C2580" i="8"/>
  <c r="B2580" i="8"/>
  <c r="A2580" i="8"/>
  <c r="F2579" i="8"/>
  <c r="E2579" i="8"/>
  <c r="D2579" i="8"/>
  <c r="C2579" i="8"/>
  <c r="B2579" i="8"/>
  <c r="A2579" i="8"/>
  <c r="F2578" i="8"/>
  <c r="E2578" i="8"/>
  <c r="D2578" i="8"/>
  <c r="C2578" i="8"/>
  <c r="B2578" i="8"/>
  <c r="A2578" i="8"/>
  <c r="F2577" i="8"/>
  <c r="E2577" i="8"/>
  <c r="D2577" i="8"/>
  <c r="C2577" i="8"/>
  <c r="B2577" i="8"/>
  <c r="A2577" i="8"/>
  <c r="F2576" i="8"/>
  <c r="E2576" i="8"/>
  <c r="D2576" i="8"/>
  <c r="C2576" i="8"/>
  <c r="B2576" i="8"/>
  <c r="A2576" i="8"/>
  <c r="F2575" i="8"/>
  <c r="E2575" i="8"/>
  <c r="D2575" i="8"/>
  <c r="C2575" i="8"/>
  <c r="B2575" i="8"/>
  <c r="A2575" i="8"/>
  <c r="F2574" i="8"/>
  <c r="E2574" i="8"/>
  <c r="D2574" i="8"/>
  <c r="C2574" i="8"/>
  <c r="B2574" i="8"/>
  <c r="A2574" i="8"/>
  <c r="F2573" i="8"/>
  <c r="E2573" i="8"/>
  <c r="D2573" i="8"/>
  <c r="C2573" i="8"/>
  <c r="B2573" i="8"/>
  <c r="A2573" i="8"/>
  <c r="F2572" i="8"/>
  <c r="E2572" i="8"/>
  <c r="D2572" i="8"/>
  <c r="C2572" i="8"/>
  <c r="B2572" i="8"/>
  <c r="A2572" i="8"/>
  <c r="F2571" i="8"/>
  <c r="E2571" i="8"/>
  <c r="D2571" i="8"/>
  <c r="C2571" i="8"/>
  <c r="B2571" i="8"/>
  <c r="A2571" i="8"/>
  <c r="F2570" i="8"/>
  <c r="E2570" i="8"/>
  <c r="D2570" i="8"/>
  <c r="C2570" i="8"/>
  <c r="B2570" i="8"/>
  <c r="A2570" i="8"/>
  <c r="F2569" i="8"/>
  <c r="E2569" i="8"/>
  <c r="D2569" i="8"/>
  <c r="C2569" i="8"/>
  <c r="B2569" i="8"/>
  <c r="A2569" i="8"/>
  <c r="F2568" i="8"/>
  <c r="E2568" i="8"/>
  <c r="D2568" i="8"/>
  <c r="C2568" i="8"/>
  <c r="B2568" i="8"/>
  <c r="A2568" i="8"/>
  <c r="F2567" i="8"/>
  <c r="E2567" i="8"/>
  <c r="D2567" i="8"/>
  <c r="C2567" i="8"/>
  <c r="B2567" i="8"/>
  <c r="A2567" i="8"/>
  <c r="F2566" i="8"/>
  <c r="E2566" i="8"/>
  <c r="D2566" i="8"/>
  <c r="C2566" i="8"/>
  <c r="B2566" i="8"/>
  <c r="A2566" i="8"/>
  <c r="F2565" i="8"/>
  <c r="E2565" i="8"/>
  <c r="D2565" i="8"/>
  <c r="C2565" i="8"/>
  <c r="B2565" i="8"/>
  <c r="A2565" i="8"/>
  <c r="F2564" i="8"/>
  <c r="E2564" i="8"/>
  <c r="D2564" i="8"/>
  <c r="C2564" i="8"/>
  <c r="B2564" i="8"/>
  <c r="A2564" i="8"/>
  <c r="F2563" i="8"/>
  <c r="E2563" i="8"/>
  <c r="D2563" i="8"/>
  <c r="C2563" i="8"/>
  <c r="B2563" i="8"/>
  <c r="A2563" i="8"/>
  <c r="F2562" i="8"/>
  <c r="E2562" i="8"/>
  <c r="D2562" i="8"/>
  <c r="C2562" i="8"/>
  <c r="B2562" i="8"/>
  <c r="A2562" i="8"/>
  <c r="F2561" i="8"/>
  <c r="E2561" i="8"/>
  <c r="D2561" i="8"/>
  <c r="C2561" i="8"/>
  <c r="B2561" i="8"/>
  <c r="A2561" i="8"/>
  <c r="F2560" i="8"/>
  <c r="E2560" i="8"/>
  <c r="D2560" i="8"/>
  <c r="C2560" i="8"/>
  <c r="B2560" i="8"/>
  <c r="A2560" i="8"/>
  <c r="F2559" i="8"/>
  <c r="E2559" i="8"/>
  <c r="D2559" i="8"/>
  <c r="C2559" i="8"/>
  <c r="B2559" i="8"/>
  <c r="A2559" i="8"/>
  <c r="F2558" i="8"/>
  <c r="E2558" i="8"/>
  <c r="D2558" i="8"/>
  <c r="C2558" i="8"/>
  <c r="B2558" i="8"/>
  <c r="A2558" i="8"/>
  <c r="F2557" i="8"/>
  <c r="E2557" i="8"/>
  <c r="D2557" i="8"/>
  <c r="C2557" i="8"/>
  <c r="B2557" i="8"/>
  <c r="A2557" i="8"/>
  <c r="F2556" i="8"/>
  <c r="E2556" i="8"/>
  <c r="D2556" i="8"/>
  <c r="C2556" i="8"/>
  <c r="B2556" i="8"/>
  <c r="A2556" i="8"/>
  <c r="F2555" i="8"/>
  <c r="E2555" i="8"/>
  <c r="D2555" i="8"/>
  <c r="C2555" i="8"/>
  <c r="B2555" i="8"/>
  <c r="A2555" i="8"/>
  <c r="F2554" i="8"/>
  <c r="E2554" i="8"/>
  <c r="D2554" i="8"/>
  <c r="C2554" i="8"/>
  <c r="B2554" i="8"/>
  <c r="A2554" i="8"/>
  <c r="F2553" i="8"/>
  <c r="E2553" i="8"/>
  <c r="D2553" i="8"/>
  <c r="C2553" i="8"/>
  <c r="B2553" i="8"/>
  <c r="A2553" i="8"/>
  <c r="F2552" i="8"/>
  <c r="E2552" i="8"/>
  <c r="D2552" i="8"/>
  <c r="C2552" i="8"/>
  <c r="B2552" i="8"/>
  <c r="A2552" i="8"/>
  <c r="F2551" i="8"/>
  <c r="E2551" i="8"/>
  <c r="D2551" i="8"/>
  <c r="C2551" i="8"/>
  <c r="B2551" i="8"/>
  <c r="A2551" i="8"/>
  <c r="F2550" i="8"/>
  <c r="E2550" i="8"/>
  <c r="D2550" i="8"/>
  <c r="C2550" i="8"/>
  <c r="B2550" i="8"/>
  <c r="A2550" i="8"/>
  <c r="F2549" i="8"/>
  <c r="E2549" i="8"/>
  <c r="D2549" i="8"/>
  <c r="C2549" i="8"/>
  <c r="B2549" i="8"/>
  <c r="A2549" i="8"/>
  <c r="F2548" i="8"/>
  <c r="E2548" i="8"/>
  <c r="D2548" i="8"/>
  <c r="C2548" i="8"/>
  <c r="B2548" i="8"/>
  <c r="A2548" i="8"/>
  <c r="F2547" i="8"/>
  <c r="E2547" i="8"/>
  <c r="D2547" i="8"/>
  <c r="C2547" i="8"/>
  <c r="B2547" i="8"/>
  <c r="A2547" i="8"/>
  <c r="F2546" i="8"/>
  <c r="E2546" i="8"/>
  <c r="D2546" i="8"/>
  <c r="C2546" i="8"/>
  <c r="B2546" i="8"/>
  <c r="A2546" i="8"/>
  <c r="F2545" i="8"/>
  <c r="E2545" i="8"/>
  <c r="D2545" i="8"/>
  <c r="C2545" i="8"/>
  <c r="B2545" i="8"/>
  <c r="A2545" i="8"/>
  <c r="F2544" i="8"/>
  <c r="E2544" i="8"/>
  <c r="D2544" i="8"/>
  <c r="C2544" i="8"/>
  <c r="B2544" i="8"/>
  <c r="A2544" i="8"/>
  <c r="F2543" i="8"/>
  <c r="E2543" i="8"/>
  <c r="D2543" i="8"/>
  <c r="C2543" i="8"/>
  <c r="B2543" i="8"/>
  <c r="A2543" i="8"/>
  <c r="F2542" i="8"/>
  <c r="E2542" i="8"/>
  <c r="D2542" i="8"/>
  <c r="C2542" i="8"/>
  <c r="B2542" i="8"/>
  <c r="A2542" i="8"/>
  <c r="F2541" i="8"/>
  <c r="E2541" i="8"/>
  <c r="D2541" i="8"/>
  <c r="C2541" i="8"/>
  <c r="B2541" i="8"/>
  <c r="A2541" i="8"/>
  <c r="F2540" i="8"/>
  <c r="E2540" i="8"/>
  <c r="D2540" i="8"/>
  <c r="C2540" i="8"/>
  <c r="B2540" i="8"/>
  <c r="A2540" i="8"/>
  <c r="F2539" i="8"/>
  <c r="E2539" i="8"/>
  <c r="D2539" i="8"/>
  <c r="C2539" i="8"/>
  <c r="B2539" i="8"/>
  <c r="A2539" i="8"/>
  <c r="F2538" i="8"/>
  <c r="E2538" i="8"/>
  <c r="D2538" i="8"/>
  <c r="C2538" i="8"/>
  <c r="B2538" i="8"/>
  <c r="A2538" i="8"/>
  <c r="F2537" i="8"/>
  <c r="E2537" i="8"/>
  <c r="D2537" i="8"/>
  <c r="C2537" i="8"/>
  <c r="B2537" i="8"/>
  <c r="A2537" i="8"/>
  <c r="F2536" i="8"/>
  <c r="E2536" i="8"/>
  <c r="D2536" i="8"/>
  <c r="C2536" i="8"/>
  <c r="B2536" i="8"/>
  <c r="A2536" i="8"/>
  <c r="F2535" i="8"/>
  <c r="E2535" i="8"/>
  <c r="D2535" i="8"/>
  <c r="C2535" i="8"/>
  <c r="B2535" i="8"/>
  <c r="A2535" i="8"/>
  <c r="F2534" i="8"/>
  <c r="E2534" i="8"/>
  <c r="D2534" i="8"/>
  <c r="C2534" i="8"/>
  <c r="B2534" i="8"/>
  <c r="A2534" i="8"/>
  <c r="F2533" i="8"/>
  <c r="E2533" i="8"/>
  <c r="D2533" i="8"/>
  <c r="C2533" i="8"/>
  <c r="B2533" i="8"/>
  <c r="A2533" i="8"/>
  <c r="F2532" i="8"/>
  <c r="E2532" i="8"/>
  <c r="D2532" i="8"/>
  <c r="C2532" i="8"/>
  <c r="B2532" i="8"/>
  <c r="A2532" i="8"/>
  <c r="F2531" i="8"/>
  <c r="E2531" i="8"/>
  <c r="D2531" i="8"/>
  <c r="C2531" i="8"/>
  <c r="B2531" i="8"/>
  <c r="A2531" i="8"/>
  <c r="F2530" i="8"/>
  <c r="E2530" i="8"/>
  <c r="D2530" i="8"/>
  <c r="C2530" i="8"/>
  <c r="B2530" i="8"/>
  <c r="A2530" i="8"/>
  <c r="F2529" i="8"/>
  <c r="E2529" i="8"/>
  <c r="D2529" i="8"/>
  <c r="C2529" i="8"/>
  <c r="B2529" i="8"/>
  <c r="A2529" i="8"/>
  <c r="F2528" i="8"/>
  <c r="E2528" i="8"/>
  <c r="D2528" i="8"/>
  <c r="C2528" i="8"/>
  <c r="B2528" i="8"/>
  <c r="A2528" i="8"/>
  <c r="F2527" i="8"/>
  <c r="E2527" i="8"/>
  <c r="D2527" i="8"/>
  <c r="C2527" i="8"/>
  <c r="B2527" i="8"/>
  <c r="A2527" i="8"/>
  <c r="F2526" i="8"/>
  <c r="E2526" i="8"/>
  <c r="D2526" i="8"/>
  <c r="C2526" i="8"/>
  <c r="B2526" i="8"/>
  <c r="A2526" i="8"/>
  <c r="F2525" i="8"/>
  <c r="E2525" i="8"/>
  <c r="D2525" i="8"/>
  <c r="C2525" i="8"/>
  <c r="B2525" i="8"/>
  <c r="A2525" i="8"/>
  <c r="F2524" i="8"/>
  <c r="E2524" i="8"/>
  <c r="D2524" i="8"/>
  <c r="C2524" i="8"/>
  <c r="B2524" i="8"/>
  <c r="A2524" i="8"/>
  <c r="F2523" i="8"/>
  <c r="E2523" i="8"/>
  <c r="D2523" i="8"/>
  <c r="C2523" i="8"/>
  <c r="B2523" i="8"/>
  <c r="A2523" i="8"/>
  <c r="F2522" i="8"/>
  <c r="E2522" i="8"/>
  <c r="D2522" i="8"/>
  <c r="C2522" i="8"/>
  <c r="B2522" i="8"/>
  <c r="A2522" i="8"/>
  <c r="F2521" i="8"/>
  <c r="E2521" i="8"/>
  <c r="D2521" i="8"/>
  <c r="C2521" i="8"/>
  <c r="B2521" i="8"/>
  <c r="A2521" i="8"/>
  <c r="F2520" i="8"/>
  <c r="E2520" i="8"/>
  <c r="D2520" i="8"/>
  <c r="C2520" i="8"/>
  <c r="B2520" i="8"/>
  <c r="A2520" i="8"/>
  <c r="F2519" i="8"/>
  <c r="E2519" i="8"/>
  <c r="D2519" i="8"/>
  <c r="C2519" i="8"/>
  <c r="B2519" i="8"/>
  <c r="A2519" i="8"/>
  <c r="F2518" i="8"/>
  <c r="E2518" i="8"/>
  <c r="D2518" i="8"/>
  <c r="C2518" i="8"/>
  <c r="B2518" i="8"/>
  <c r="A2518" i="8"/>
  <c r="F2517" i="8"/>
  <c r="E2517" i="8"/>
  <c r="D2517" i="8"/>
  <c r="C2517" i="8"/>
  <c r="B2517" i="8"/>
  <c r="A2517" i="8"/>
  <c r="F2516" i="8"/>
  <c r="E2516" i="8"/>
  <c r="D2516" i="8"/>
  <c r="C2516" i="8"/>
  <c r="B2516" i="8"/>
  <c r="A2516" i="8"/>
  <c r="F2515" i="8"/>
  <c r="E2515" i="8"/>
  <c r="D2515" i="8"/>
  <c r="C2515" i="8"/>
  <c r="B2515" i="8"/>
  <c r="A2515" i="8"/>
  <c r="F2514" i="8"/>
  <c r="E2514" i="8"/>
  <c r="D2514" i="8"/>
  <c r="C2514" i="8"/>
  <c r="B2514" i="8"/>
  <c r="A2514" i="8"/>
  <c r="F2513" i="8"/>
  <c r="E2513" i="8"/>
  <c r="D2513" i="8"/>
  <c r="C2513" i="8"/>
  <c r="B2513" i="8"/>
  <c r="A2513" i="8"/>
  <c r="F2512" i="8"/>
  <c r="E2512" i="8"/>
  <c r="D2512" i="8"/>
  <c r="C2512" i="8"/>
  <c r="B2512" i="8"/>
  <c r="A2512" i="8"/>
  <c r="F2511" i="8"/>
  <c r="E2511" i="8"/>
  <c r="D2511" i="8"/>
  <c r="C2511" i="8"/>
  <c r="B2511" i="8"/>
  <c r="A2511" i="8"/>
  <c r="F2510" i="8"/>
  <c r="E2510" i="8"/>
  <c r="D2510" i="8"/>
  <c r="C2510" i="8"/>
  <c r="B2510" i="8"/>
  <c r="A2510" i="8"/>
  <c r="F2509" i="8"/>
  <c r="E2509" i="8"/>
  <c r="D2509" i="8"/>
  <c r="C2509" i="8"/>
  <c r="B2509" i="8"/>
  <c r="A2509" i="8"/>
  <c r="F2508" i="8"/>
  <c r="E2508" i="8"/>
  <c r="D2508" i="8"/>
  <c r="C2508" i="8"/>
  <c r="B2508" i="8"/>
  <c r="A2508" i="8"/>
  <c r="F2507" i="8"/>
  <c r="E2507" i="8"/>
  <c r="D2507" i="8"/>
  <c r="C2507" i="8"/>
  <c r="B2507" i="8"/>
  <c r="A2507" i="8"/>
  <c r="F2506" i="8"/>
  <c r="E2506" i="8"/>
  <c r="D2506" i="8"/>
  <c r="C2506" i="8"/>
  <c r="B2506" i="8"/>
  <c r="A2506" i="8"/>
  <c r="F2505" i="8"/>
  <c r="E2505" i="8"/>
  <c r="D2505" i="8"/>
  <c r="C2505" i="8"/>
  <c r="B2505" i="8"/>
  <c r="A2505" i="8"/>
  <c r="F2504" i="8"/>
  <c r="E2504" i="8"/>
  <c r="D2504" i="8"/>
  <c r="C2504" i="8"/>
  <c r="B2504" i="8"/>
  <c r="A2504" i="8"/>
  <c r="F2503" i="8"/>
  <c r="E2503" i="8"/>
  <c r="D2503" i="8"/>
  <c r="C2503" i="8"/>
  <c r="B2503" i="8"/>
  <c r="A2503" i="8"/>
  <c r="F2502" i="8"/>
  <c r="E2502" i="8"/>
  <c r="D2502" i="8"/>
  <c r="C2502" i="8"/>
  <c r="B2502" i="8"/>
  <c r="A2502" i="8"/>
  <c r="F2501" i="8"/>
  <c r="E2501" i="8"/>
  <c r="D2501" i="8"/>
  <c r="C2501" i="8"/>
  <c r="B2501" i="8"/>
  <c r="A2501" i="8"/>
  <c r="F2500" i="8"/>
  <c r="E2500" i="8"/>
  <c r="D2500" i="8"/>
  <c r="C2500" i="8"/>
  <c r="B2500" i="8"/>
  <c r="A2500" i="8"/>
  <c r="F2499" i="8"/>
  <c r="E2499" i="8"/>
  <c r="D2499" i="8"/>
  <c r="C2499" i="8"/>
  <c r="B2499" i="8"/>
  <c r="A2499" i="8"/>
  <c r="F2498" i="8"/>
  <c r="E2498" i="8"/>
  <c r="D2498" i="8"/>
  <c r="C2498" i="8"/>
  <c r="B2498" i="8"/>
  <c r="A2498" i="8"/>
  <c r="F2497" i="8"/>
  <c r="E2497" i="8"/>
  <c r="D2497" i="8"/>
  <c r="C2497" i="8"/>
  <c r="B2497" i="8"/>
  <c r="A2497" i="8"/>
  <c r="F2496" i="8"/>
  <c r="E2496" i="8"/>
  <c r="D2496" i="8"/>
  <c r="C2496" i="8"/>
  <c r="B2496" i="8"/>
  <c r="A2496" i="8"/>
  <c r="F2495" i="8"/>
  <c r="E2495" i="8"/>
  <c r="D2495" i="8"/>
  <c r="C2495" i="8"/>
  <c r="B2495" i="8"/>
  <c r="A2495" i="8"/>
  <c r="F2494" i="8"/>
  <c r="E2494" i="8"/>
  <c r="D2494" i="8"/>
  <c r="C2494" i="8"/>
  <c r="B2494" i="8"/>
  <c r="A2494" i="8"/>
  <c r="F2493" i="8"/>
  <c r="E2493" i="8"/>
  <c r="D2493" i="8"/>
  <c r="C2493" i="8"/>
  <c r="B2493" i="8"/>
  <c r="A2493" i="8"/>
  <c r="F2492" i="8"/>
  <c r="E2492" i="8"/>
  <c r="D2492" i="8"/>
  <c r="C2492" i="8"/>
  <c r="B2492" i="8"/>
  <c r="A2492" i="8"/>
  <c r="F2491" i="8"/>
  <c r="E2491" i="8"/>
  <c r="D2491" i="8"/>
  <c r="C2491" i="8"/>
  <c r="B2491" i="8"/>
  <c r="A2491" i="8"/>
  <c r="F2490" i="8"/>
  <c r="E2490" i="8"/>
  <c r="D2490" i="8"/>
  <c r="C2490" i="8"/>
  <c r="B2490" i="8"/>
  <c r="A2490" i="8"/>
  <c r="F2489" i="8"/>
  <c r="E2489" i="8"/>
  <c r="D2489" i="8"/>
  <c r="C2489" i="8"/>
  <c r="B2489" i="8"/>
  <c r="A2489" i="8"/>
  <c r="F2488" i="8"/>
  <c r="E2488" i="8"/>
  <c r="D2488" i="8"/>
  <c r="C2488" i="8"/>
  <c r="B2488" i="8"/>
  <c r="A2488" i="8"/>
  <c r="F2487" i="8"/>
  <c r="E2487" i="8"/>
  <c r="D2487" i="8"/>
  <c r="C2487" i="8"/>
  <c r="B2487" i="8"/>
  <c r="A2487" i="8"/>
  <c r="F2486" i="8"/>
  <c r="E2486" i="8"/>
  <c r="D2486" i="8"/>
  <c r="C2486" i="8"/>
  <c r="B2486" i="8"/>
  <c r="A2486" i="8"/>
  <c r="F2485" i="8"/>
  <c r="E2485" i="8"/>
  <c r="D2485" i="8"/>
  <c r="C2485" i="8"/>
  <c r="B2485" i="8"/>
  <c r="A2485" i="8"/>
  <c r="F2484" i="8"/>
  <c r="E2484" i="8"/>
  <c r="D2484" i="8"/>
  <c r="C2484" i="8"/>
  <c r="B2484" i="8"/>
  <c r="A2484" i="8"/>
  <c r="F2483" i="8"/>
  <c r="E2483" i="8"/>
  <c r="D2483" i="8"/>
  <c r="C2483" i="8"/>
  <c r="B2483" i="8"/>
  <c r="A2483" i="8"/>
  <c r="F2482" i="8"/>
  <c r="E2482" i="8"/>
  <c r="D2482" i="8"/>
  <c r="C2482" i="8"/>
  <c r="B2482" i="8"/>
  <c r="A2482" i="8"/>
  <c r="F2481" i="8"/>
  <c r="E2481" i="8"/>
  <c r="D2481" i="8"/>
  <c r="C2481" i="8"/>
  <c r="B2481" i="8"/>
  <c r="A2481" i="8"/>
  <c r="F2480" i="8"/>
  <c r="E2480" i="8"/>
  <c r="D2480" i="8"/>
  <c r="C2480" i="8"/>
  <c r="B2480" i="8"/>
  <c r="A2480" i="8"/>
  <c r="F2479" i="8"/>
  <c r="E2479" i="8"/>
  <c r="D2479" i="8"/>
  <c r="C2479" i="8"/>
  <c r="B2479" i="8"/>
  <c r="A2479" i="8"/>
  <c r="F2478" i="8"/>
  <c r="E2478" i="8"/>
  <c r="D2478" i="8"/>
  <c r="C2478" i="8"/>
  <c r="B2478" i="8"/>
  <c r="A2478" i="8"/>
  <c r="F2477" i="8"/>
  <c r="E2477" i="8"/>
  <c r="D2477" i="8"/>
  <c r="C2477" i="8"/>
  <c r="B2477" i="8"/>
  <c r="A2477" i="8"/>
  <c r="F2476" i="8"/>
  <c r="E2476" i="8"/>
  <c r="D2476" i="8"/>
  <c r="C2476" i="8"/>
  <c r="B2476" i="8"/>
  <c r="A2476" i="8"/>
  <c r="F2475" i="8"/>
  <c r="E2475" i="8"/>
  <c r="D2475" i="8"/>
  <c r="C2475" i="8"/>
  <c r="B2475" i="8"/>
  <c r="A2475" i="8"/>
  <c r="F2474" i="8"/>
  <c r="E2474" i="8"/>
  <c r="D2474" i="8"/>
  <c r="C2474" i="8"/>
  <c r="B2474" i="8"/>
  <c r="A2474" i="8"/>
  <c r="F2473" i="8"/>
  <c r="E2473" i="8"/>
  <c r="D2473" i="8"/>
  <c r="C2473" i="8"/>
  <c r="B2473" i="8"/>
  <c r="A2473" i="8"/>
  <c r="F2472" i="8"/>
  <c r="E2472" i="8"/>
  <c r="D2472" i="8"/>
  <c r="C2472" i="8"/>
  <c r="B2472" i="8"/>
  <c r="A2472" i="8"/>
  <c r="F2471" i="8"/>
  <c r="E2471" i="8"/>
  <c r="D2471" i="8"/>
  <c r="C2471" i="8"/>
  <c r="B2471" i="8"/>
  <c r="A2471" i="8"/>
  <c r="F2470" i="8"/>
  <c r="E2470" i="8"/>
  <c r="D2470" i="8"/>
  <c r="C2470" i="8"/>
  <c r="B2470" i="8"/>
  <c r="A2470" i="8"/>
  <c r="F2469" i="8"/>
  <c r="E2469" i="8"/>
  <c r="D2469" i="8"/>
  <c r="C2469" i="8"/>
  <c r="B2469" i="8"/>
  <c r="A2469" i="8"/>
  <c r="F2468" i="8"/>
  <c r="E2468" i="8"/>
  <c r="D2468" i="8"/>
  <c r="C2468" i="8"/>
  <c r="B2468" i="8"/>
  <c r="A2468" i="8"/>
  <c r="F2467" i="8"/>
  <c r="E2467" i="8"/>
  <c r="D2467" i="8"/>
  <c r="C2467" i="8"/>
  <c r="B2467" i="8"/>
  <c r="A2467" i="8"/>
  <c r="F2466" i="8"/>
  <c r="E2466" i="8"/>
  <c r="D2466" i="8"/>
  <c r="C2466" i="8"/>
  <c r="B2466" i="8"/>
  <c r="A2466" i="8"/>
  <c r="F2465" i="8"/>
  <c r="E2465" i="8"/>
  <c r="D2465" i="8"/>
  <c r="C2465" i="8"/>
  <c r="B2465" i="8"/>
  <c r="A2465" i="8"/>
  <c r="F2464" i="8"/>
  <c r="E2464" i="8"/>
  <c r="D2464" i="8"/>
  <c r="C2464" i="8"/>
  <c r="B2464" i="8"/>
  <c r="A2464" i="8"/>
  <c r="F2463" i="8"/>
  <c r="E2463" i="8"/>
  <c r="D2463" i="8"/>
  <c r="C2463" i="8"/>
  <c r="B2463" i="8"/>
  <c r="A2463" i="8"/>
  <c r="F2462" i="8"/>
  <c r="E2462" i="8"/>
  <c r="D2462" i="8"/>
  <c r="C2462" i="8"/>
  <c r="B2462" i="8"/>
  <c r="A2462" i="8"/>
  <c r="F2461" i="8"/>
  <c r="E2461" i="8"/>
  <c r="D2461" i="8"/>
  <c r="C2461" i="8"/>
  <c r="B2461" i="8"/>
  <c r="A2461" i="8"/>
  <c r="F2460" i="8"/>
  <c r="E2460" i="8"/>
  <c r="D2460" i="8"/>
  <c r="C2460" i="8"/>
  <c r="B2460" i="8"/>
  <c r="A2460" i="8"/>
  <c r="F2459" i="8"/>
  <c r="E2459" i="8"/>
  <c r="D2459" i="8"/>
  <c r="C2459" i="8"/>
  <c r="B2459" i="8"/>
  <c r="A2459" i="8"/>
  <c r="F2458" i="8"/>
  <c r="E2458" i="8"/>
  <c r="D2458" i="8"/>
  <c r="C2458" i="8"/>
  <c r="B2458" i="8"/>
  <c r="A2458" i="8"/>
  <c r="F2457" i="8"/>
  <c r="E2457" i="8"/>
  <c r="D2457" i="8"/>
  <c r="C2457" i="8"/>
  <c r="B2457" i="8"/>
  <c r="A2457" i="8"/>
  <c r="F2456" i="8"/>
  <c r="E2456" i="8"/>
  <c r="D2456" i="8"/>
  <c r="C2456" i="8"/>
  <c r="B2456" i="8"/>
  <c r="A2456" i="8"/>
  <c r="F2455" i="8"/>
  <c r="E2455" i="8"/>
  <c r="D2455" i="8"/>
  <c r="C2455" i="8"/>
  <c r="B2455" i="8"/>
  <c r="A2455" i="8"/>
  <c r="F2454" i="8"/>
  <c r="E2454" i="8"/>
  <c r="D2454" i="8"/>
  <c r="C2454" i="8"/>
  <c r="B2454" i="8"/>
  <c r="A2454" i="8"/>
  <c r="F2453" i="8"/>
  <c r="E2453" i="8"/>
  <c r="D2453" i="8"/>
  <c r="C2453" i="8"/>
  <c r="B2453" i="8"/>
  <c r="A2453" i="8"/>
  <c r="F2452" i="8"/>
  <c r="E2452" i="8"/>
  <c r="D2452" i="8"/>
  <c r="C2452" i="8"/>
  <c r="B2452" i="8"/>
  <c r="A2452" i="8"/>
  <c r="F2451" i="8"/>
  <c r="E2451" i="8"/>
  <c r="D2451" i="8"/>
  <c r="C2451" i="8"/>
  <c r="B2451" i="8"/>
  <c r="A2451" i="8"/>
  <c r="F2450" i="8"/>
  <c r="E2450" i="8"/>
  <c r="D2450" i="8"/>
  <c r="C2450" i="8"/>
  <c r="B2450" i="8"/>
  <c r="A2450" i="8"/>
  <c r="F2449" i="8"/>
  <c r="E2449" i="8"/>
  <c r="D2449" i="8"/>
  <c r="C2449" i="8"/>
  <c r="B2449" i="8"/>
  <c r="A2449" i="8"/>
  <c r="F2448" i="8"/>
  <c r="E2448" i="8"/>
  <c r="D2448" i="8"/>
  <c r="C2448" i="8"/>
  <c r="B2448" i="8"/>
  <c r="A2448" i="8"/>
  <c r="F2447" i="8"/>
  <c r="E2447" i="8"/>
  <c r="D2447" i="8"/>
  <c r="C2447" i="8"/>
  <c r="B2447" i="8"/>
  <c r="A2447" i="8"/>
  <c r="F2446" i="8"/>
  <c r="E2446" i="8"/>
  <c r="D2446" i="8"/>
  <c r="C2446" i="8"/>
  <c r="B2446" i="8"/>
  <c r="A2446" i="8"/>
  <c r="F2445" i="8"/>
  <c r="E2445" i="8"/>
  <c r="D2445" i="8"/>
  <c r="C2445" i="8"/>
  <c r="B2445" i="8"/>
  <c r="A2445" i="8"/>
  <c r="F2444" i="8"/>
  <c r="E2444" i="8"/>
  <c r="D2444" i="8"/>
  <c r="C2444" i="8"/>
  <c r="B2444" i="8"/>
  <c r="A2444" i="8"/>
  <c r="F2443" i="8"/>
  <c r="E2443" i="8"/>
  <c r="D2443" i="8"/>
  <c r="C2443" i="8"/>
  <c r="B2443" i="8"/>
  <c r="A2443" i="8"/>
  <c r="F2442" i="8"/>
  <c r="E2442" i="8"/>
  <c r="D2442" i="8"/>
  <c r="C2442" i="8"/>
  <c r="B2442" i="8"/>
  <c r="A2442" i="8"/>
  <c r="F2441" i="8"/>
  <c r="E2441" i="8"/>
  <c r="D2441" i="8"/>
  <c r="C2441" i="8"/>
  <c r="B2441" i="8"/>
  <c r="A2441" i="8"/>
  <c r="F2440" i="8"/>
  <c r="E2440" i="8"/>
  <c r="D2440" i="8"/>
  <c r="C2440" i="8"/>
  <c r="B2440" i="8"/>
  <c r="A2440" i="8"/>
  <c r="F2439" i="8"/>
  <c r="E2439" i="8"/>
  <c r="D2439" i="8"/>
  <c r="C2439" i="8"/>
  <c r="B2439" i="8"/>
  <c r="A2439" i="8"/>
  <c r="F2438" i="8"/>
  <c r="E2438" i="8"/>
  <c r="D2438" i="8"/>
  <c r="C2438" i="8"/>
  <c r="B2438" i="8"/>
  <c r="A2438" i="8"/>
  <c r="F2437" i="8"/>
  <c r="E2437" i="8"/>
  <c r="D2437" i="8"/>
  <c r="C2437" i="8"/>
  <c r="B2437" i="8"/>
  <c r="A2437" i="8"/>
  <c r="F2436" i="8"/>
  <c r="E2436" i="8"/>
  <c r="D2436" i="8"/>
  <c r="C2436" i="8"/>
  <c r="B2436" i="8"/>
  <c r="A2436" i="8"/>
  <c r="F2435" i="8"/>
  <c r="E2435" i="8"/>
  <c r="D2435" i="8"/>
  <c r="C2435" i="8"/>
  <c r="B2435" i="8"/>
  <c r="A2435" i="8"/>
  <c r="F2434" i="8"/>
  <c r="E2434" i="8"/>
  <c r="D2434" i="8"/>
  <c r="C2434" i="8"/>
  <c r="B2434" i="8"/>
  <c r="A2434" i="8"/>
  <c r="F2433" i="8"/>
  <c r="E2433" i="8"/>
  <c r="D2433" i="8"/>
  <c r="C2433" i="8"/>
  <c r="B2433" i="8"/>
  <c r="A2433" i="8"/>
  <c r="F2432" i="8"/>
  <c r="E2432" i="8"/>
  <c r="D2432" i="8"/>
  <c r="C2432" i="8"/>
  <c r="B2432" i="8"/>
  <c r="A2432" i="8"/>
  <c r="F2431" i="8"/>
  <c r="E2431" i="8"/>
  <c r="D2431" i="8"/>
  <c r="C2431" i="8"/>
  <c r="B2431" i="8"/>
  <c r="A2431" i="8"/>
  <c r="F2430" i="8"/>
  <c r="E2430" i="8"/>
  <c r="D2430" i="8"/>
  <c r="C2430" i="8"/>
  <c r="B2430" i="8"/>
  <c r="A2430" i="8"/>
  <c r="F2429" i="8"/>
  <c r="E2429" i="8"/>
  <c r="D2429" i="8"/>
  <c r="C2429" i="8"/>
  <c r="B2429" i="8"/>
  <c r="A2429" i="8"/>
  <c r="F2428" i="8"/>
  <c r="E2428" i="8"/>
  <c r="D2428" i="8"/>
  <c r="C2428" i="8"/>
  <c r="B2428" i="8"/>
  <c r="A2428" i="8"/>
  <c r="F2427" i="8"/>
  <c r="E2427" i="8"/>
  <c r="D2427" i="8"/>
  <c r="C2427" i="8"/>
  <c r="B2427" i="8"/>
  <c r="A2427" i="8"/>
  <c r="F2426" i="8"/>
  <c r="E2426" i="8"/>
  <c r="D2426" i="8"/>
  <c r="C2426" i="8"/>
  <c r="B2426" i="8"/>
  <c r="A2426" i="8"/>
  <c r="F2425" i="8"/>
  <c r="E2425" i="8"/>
  <c r="D2425" i="8"/>
  <c r="C2425" i="8"/>
  <c r="B2425" i="8"/>
  <c r="A2425" i="8"/>
  <c r="F2424" i="8"/>
  <c r="E2424" i="8"/>
  <c r="D2424" i="8"/>
  <c r="C2424" i="8"/>
  <c r="B2424" i="8"/>
  <c r="A2424" i="8"/>
  <c r="F2423" i="8"/>
  <c r="E2423" i="8"/>
  <c r="D2423" i="8"/>
  <c r="C2423" i="8"/>
  <c r="B2423" i="8"/>
  <c r="A2423" i="8"/>
  <c r="F2422" i="8"/>
  <c r="E2422" i="8"/>
  <c r="D2422" i="8"/>
  <c r="C2422" i="8"/>
  <c r="B2422" i="8"/>
  <c r="A2422" i="8"/>
  <c r="F2421" i="8"/>
  <c r="E2421" i="8"/>
  <c r="D2421" i="8"/>
  <c r="C2421" i="8"/>
  <c r="B2421" i="8"/>
  <c r="A2421" i="8"/>
  <c r="F2420" i="8"/>
  <c r="E2420" i="8"/>
  <c r="D2420" i="8"/>
  <c r="C2420" i="8"/>
  <c r="B2420" i="8"/>
  <c r="A2420" i="8"/>
  <c r="F2419" i="8"/>
  <c r="E2419" i="8"/>
  <c r="D2419" i="8"/>
  <c r="C2419" i="8"/>
  <c r="B2419" i="8"/>
  <c r="A2419" i="8"/>
  <c r="F2418" i="8"/>
  <c r="E2418" i="8"/>
  <c r="D2418" i="8"/>
  <c r="C2418" i="8"/>
  <c r="B2418" i="8"/>
  <c r="A2418" i="8"/>
  <c r="F2417" i="8"/>
  <c r="E2417" i="8"/>
  <c r="D2417" i="8"/>
  <c r="C2417" i="8"/>
  <c r="B2417" i="8"/>
  <c r="A2417" i="8"/>
  <c r="F2416" i="8"/>
  <c r="E2416" i="8"/>
  <c r="D2416" i="8"/>
  <c r="C2416" i="8"/>
  <c r="B2416" i="8"/>
  <c r="A2416" i="8"/>
  <c r="F2415" i="8"/>
  <c r="E2415" i="8"/>
  <c r="D2415" i="8"/>
  <c r="C2415" i="8"/>
  <c r="B2415" i="8"/>
  <c r="A2415" i="8"/>
  <c r="F2414" i="8"/>
  <c r="E2414" i="8"/>
  <c r="D2414" i="8"/>
  <c r="C2414" i="8"/>
  <c r="B2414" i="8"/>
  <c r="A2414" i="8"/>
  <c r="F2413" i="8"/>
  <c r="E2413" i="8"/>
  <c r="D2413" i="8"/>
  <c r="C2413" i="8"/>
  <c r="B2413" i="8"/>
  <c r="A2413" i="8"/>
  <c r="F2412" i="8"/>
  <c r="E2412" i="8"/>
  <c r="D2412" i="8"/>
  <c r="C2412" i="8"/>
  <c r="B2412" i="8"/>
  <c r="A2412" i="8"/>
  <c r="F2411" i="8"/>
  <c r="E2411" i="8"/>
  <c r="D2411" i="8"/>
  <c r="C2411" i="8"/>
  <c r="B2411" i="8"/>
  <c r="A2411" i="8"/>
  <c r="F2410" i="8"/>
  <c r="E2410" i="8"/>
  <c r="D2410" i="8"/>
  <c r="C2410" i="8"/>
  <c r="B2410" i="8"/>
  <c r="A2410" i="8"/>
  <c r="F2409" i="8"/>
  <c r="E2409" i="8"/>
  <c r="D2409" i="8"/>
  <c r="C2409" i="8"/>
  <c r="B2409" i="8"/>
  <c r="A2409" i="8"/>
  <c r="F2408" i="8"/>
  <c r="E2408" i="8"/>
  <c r="D2408" i="8"/>
  <c r="C2408" i="8"/>
  <c r="B2408" i="8"/>
  <c r="A2408" i="8"/>
  <c r="F2407" i="8"/>
  <c r="E2407" i="8"/>
  <c r="D2407" i="8"/>
  <c r="C2407" i="8"/>
  <c r="B2407" i="8"/>
  <c r="A2407" i="8"/>
  <c r="F2406" i="8"/>
  <c r="E2406" i="8"/>
  <c r="D2406" i="8"/>
  <c r="C2406" i="8"/>
  <c r="B2406" i="8"/>
  <c r="A2406" i="8"/>
  <c r="F2405" i="8"/>
  <c r="E2405" i="8"/>
  <c r="D2405" i="8"/>
  <c r="C2405" i="8"/>
  <c r="B2405" i="8"/>
  <c r="A2405" i="8"/>
  <c r="F2404" i="8"/>
  <c r="E2404" i="8"/>
  <c r="D2404" i="8"/>
  <c r="C2404" i="8"/>
  <c r="B2404" i="8"/>
  <c r="A2404" i="8"/>
  <c r="F2403" i="8"/>
  <c r="E2403" i="8"/>
  <c r="D2403" i="8"/>
  <c r="C2403" i="8"/>
  <c r="B2403" i="8"/>
  <c r="A2403" i="8"/>
  <c r="F2402" i="8"/>
  <c r="E2402" i="8"/>
  <c r="D2402" i="8"/>
  <c r="C2402" i="8"/>
  <c r="B2402" i="8"/>
  <c r="A2402" i="8"/>
  <c r="F2401" i="8"/>
  <c r="E2401" i="8"/>
  <c r="D2401" i="8"/>
  <c r="C2401" i="8"/>
  <c r="B2401" i="8"/>
  <c r="A2401" i="8"/>
  <c r="F2400" i="8"/>
  <c r="E2400" i="8"/>
  <c r="D2400" i="8"/>
  <c r="C2400" i="8"/>
  <c r="B2400" i="8"/>
  <c r="A2400" i="8"/>
  <c r="F2399" i="8"/>
  <c r="E2399" i="8"/>
  <c r="D2399" i="8"/>
  <c r="C2399" i="8"/>
  <c r="B2399" i="8"/>
  <c r="A2399" i="8"/>
  <c r="F2398" i="8"/>
  <c r="E2398" i="8"/>
  <c r="D2398" i="8"/>
  <c r="C2398" i="8"/>
  <c r="B2398" i="8"/>
  <c r="A2398" i="8"/>
  <c r="F2397" i="8"/>
  <c r="E2397" i="8"/>
  <c r="D2397" i="8"/>
  <c r="C2397" i="8"/>
  <c r="B2397" i="8"/>
  <c r="A2397" i="8"/>
  <c r="F2396" i="8"/>
  <c r="E2396" i="8"/>
  <c r="D2396" i="8"/>
  <c r="C2396" i="8"/>
  <c r="B2396" i="8"/>
  <c r="A2396" i="8"/>
  <c r="F2395" i="8"/>
  <c r="E2395" i="8"/>
  <c r="D2395" i="8"/>
  <c r="C2395" i="8"/>
  <c r="B2395" i="8"/>
  <c r="A2395" i="8"/>
  <c r="F2394" i="8"/>
  <c r="E2394" i="8"/>
  <c r="D2394" i="8"/>
  <c r="C2394" i="8"/>
  <c r="B2394" i="8"/>
  <c r="A2394" i="8"/>
  <c r="F2393" i="8"/>
  <c r="E2393" i="8"/>
  <c r="D2393" i="8"/>
  <c r="C2393" i="8"/>
  <c r="B2393" i="8"/>
  <c r="A2393" i="8"/>
  <c r="F2392" i="8"/>
  <c r="E2392" i="8"/>
  <c r="D2392" i="8"/>
  <c r="C2392" i="8"/>
  <c r="B2392" i="8"/>
  <c r="A2392" i="8"/>
  <c r="F2391" i="8"/>
  <c r="E2391" i="8"/>
  <c r="D2391" i="8"/>
  <c r="C2391" i="8"/>
  <c r="B2391" i="8"/>
  <c r="A2391" i="8"/>
  <c r="F2390" i="8"/>
  <c r="E2390" i="8"/>
  <c r="D2390" i="8"/>
  <c r="C2390" i="8"/>
  <c r="B2390" i="8"/>
  <c r="A2390" i="8"/>
  <c r="F2389" i="8"/>
  <c r="E2389" i="8"/>
  <c r="D2389" i="8"/>
  <c r="C2389" i="8"/>
  <c r="B2389" i="8"/>
  <c r="A2389" i="8"/>
  <c r="F2388" i="8"/>
  <c r="E2388" i="8"/>
  <c r="D2388" i="8"/>
  <c r="C2388" i="8"/>
  <c r="B2388" i="8"/>
  <c r="A2388" i="8"/>
  <c r="F2387" i="8"/>
  <c r="E2387" i="8"/>
  <c r="D2387" i="8"/>
  <c r="C2387" i="8"/>
  <c r="B2387" i="8"/>
  <c r="A2387" i="8"/>
  <c r="F2386" i="8"/>
  <c r="E2386" i="8"/>
  <c r="D2386" i="8"/>
  <c r="C2386" i="8"/>
  <c r="B2386" i="8"/>
  <c r="A2386" i="8"/>
  <c r="F2385" i="8"/>
  <c r="E2385" i="8"/>
  <c r="D2385" i="8"/>
  <c r="C2385" i="8"/>
  <c r="B2385" i="8"/>
  <c r="A2385" i="8"/>
  <c r="F2384" i="8"/>
  <c r="E2384" i="8"/>
  <c r="D2384" i="8"/>
  <c r="C2384" i="8"/>
  <c r="B2384" i="8"/>
  <c r="A2384" i="8"/>
  <c r="F2383" i="8"/>
  <c r="E2383" i="8"/>
  <c r="D2383" i="8"/>
  <c r="C2383" i="8"/>
  <c r="B2383" i="8"/>
  <c r="A2383" i="8"/>
  <c r="F2382" i="8"/>
  <c r="E2382" i="8"/>
  <c r="D2382" i="8"/>
  <c r="C2382" i="8"/>
  <c r="B2382" i="8"/>
  <c r="A2382" i="8"/>
  <c r="F2381" i="8"/>
  <c r="E2381" i="8"/>
  <c r="D2381" i="8"/>
  <c r="C2381" i="8"/>
  <c r="B2381" i="8"/>
  <c r="A2381" i="8"/>
  <c r="F2380" i="8"/>
  <c r="E2380" i="8"/>
  <c r="D2380" i="8"/>
  <c r="C2380" i="8"/>
  <c r="B2380" i="8"/>
  <c r="A2380" i="8"/>
  <c r="F2379" i="8"/>
  <c r="E2379" i="8"/>
  <c r="D2379" i="8"/>
  <c r="C2379" i="8"/>
  <c r="B2379" i="8"/>
  <c r="A2379" i="8"/>
  <c r="F2378" i="8"/>
  <c r="E2378" i="8"/>
  <c r="D2378" i="8"/>
  <c r="C2378" i="8"/>
  <c r="B2378" i="8"/>
  <c r="A2378" i="8"/>
  <c r="F2377" i="8"/>
  <c r="E2377" i="8"/>
  <c r="D2377" i="8"/>
  <c r="C2377" i="8"/>
  <c r="B2377" i="8"/>
  <c r="A2377" i="8"/>
  <c r="F2376" i="8"/>
  <c r="E2376" i="8"/>
  <c r="D2376" i="8"/>
  <c r="C2376" i="8"/>
  <c r="B2376" i="8"/>
  <c r="A2376" i="8"/>
  <c r="F2375" i="8"/>
  <c r="E2375" i="8"/>
  <c r="D2375" i="8"/>
  <c r="C2375" i="8"/>
  <c r="B2375" i="8"/>
  <c r="A2375" i="8"/>
  <c r="F2374" i="8"/>
  <c r="E2374" i="8"/>
  <c r="D2374" i="8"/>
  <c r="C2374" i="8"/>
  <c r="B2374" i="8"/>
  <c r="A2374" i="8"/>
  <c r="F2373" i="8"/>
  <c r="E2373" i="8"/>
  <c r="D2373" i="8"/>
  <c r="C2373" i="8"/>
  <c r="B2373" i="8"/>
  <c r="A2373" i="8"/>
  <c r="F2372" i="8"/>
  <c r="E2372" i="8"/>
  <c r="D2372" i="8"/>
  <c r="C2372" i="8"/>
  <c r="B2372" i="8"/>
  <c r="A2372" i="8"/>
  <c r="F2371" i="8"/>
  <c r="E2371" i="8"/>
  <c r="D2371" i="8"/>
  <c r="C2371" i="8"/>
  <c r="B2371" i="8"/>
  <c r="A2371" i="8"/>
  <c r="F2370" i="8"/>
  <c r="E2370" i="8"/>
  <c r="D2370" i="8"/>
  <c r="C2370" i="8"/>
  <c r="B2370" i="8"/>
  <c r="A2370" i="8"/>
  <c r="F2369" i="8"/>
  <c r="E2369" i="8"/>
  <c r="D2369" i="8"/>
  <c r="C2369" i="8"/>
  <c r="B2369" i="8"/>
  <c r="A2369" i="8"/>
  <c r="F2368" i="8"/>
  <c r="E2368" i="8"/>
  <c r="D2368" i="8"/>
  <c r="C2368" i="8"/>
  <c r="B2368" i="8"/>
  <c r="A2368" i="8"/>
  <c r="F2367" i="8"/>
  <c r="E2367" i="8"/>
  <c r="D2367" i="8"/>
  <c r="C2367" i="8"/>
  <c r="B2367" i="8"/>
  <c r="A2367" i="8"/>
  <c r="F2366" i="8"/>
  <c r="E2366" i="8"/>
  <c r="D2366" i="8"/>
  <c r="C2366" i="8"/>
  <c r="B2366" i="8"/>
  <c r="A2366" i="8"/>
  <c r="F2365" i="8"/>
  <c r="E2365" i="8"/>
  <c r="D2365" i="8"/>
  <c r="C2365" i="8"/>
  <c r="B2365" i="8"/>
  <c r="A2365" i="8"/>
  <c r="F2364" i="8"/>
  <c r="E2364" i="8"/>
  <c r="D2364" i="8"/>
  <c r="C2364" i="8"/>
  <c r="B2364" i="8"/>
  <c r="A2364" i="8"/>
  <c r="F2363" i="8"/>
  <c r="E2363" i="8"/>
  <c r="D2363" i="8"/>
  <c r="C2363" i="8"/>
  <c r="B2363" i="8"/>
  <c r="A2363" i="8"/>
  <c r="F2362" i="8"/>
  <c r="E2362" i="8"/>
  <c r="D2362" i="8"/>
  <c r="C2362" i="8"/>
  <c r="B2362" i="8"/>
  <c r="A2362" i="8"/>
  <c r="F2361" i="8"/>
  <c r="E2361" i="8"/>
  <c r="D2361" i="8"/>
  <c r="C2361" i="8"/>
  <c r="B2361" i="8"/>
  <c r="A2361" i="8"/>
  <c r="F2360" i="8"/>
  <c r="E2360" i="8"/>
  <c r="D2360" i="8"/>
  <c r="C2360" i="8"/>
  <c r="B2360" i="8"/>
  <c r="A2360" i="8"/>
  <c r="F2359" i="8"/>
  <c r="E2359" i="8"/>
  <c r="D2359" i="8"/>
  <c r="C2359" i="8"/>
  <c r="B2359" i="8"/>
  <c r="A2359" i="8"/>
  <c r="F2358" i="8"/>
  <c r="E2358" i="8"/>
  <c r="D2358" i="8"/>
  <c r="C2358" i="8"/>
  <c r="B2358" i="8"/>
  <c r="A2358" i="8"/>
  <c r="F2357" i="8"/>
  <c r="E2357" i="8"/>
  <c r="D2357" i="8"/>
  <c r="C2357" i="8"/>
  <c r="B2357" i="8"/>
  <c r="A2357" i="8"/>
  <c r="F2356" i="8"/>
  <c r="E2356" i="8"/>
  <c r="D2356" i="8"/>
  <c r="C2356" i="8"/>
  <c r="B2356" i="8"/>
  <c r="A2356" i="8"/>
  <c r="F2355" i="8"/>
  <c r="E2355" i="8"/>
  <c r="D2355" i="8"/>
  <c r="C2355" i="8"/>
  <c r="B2355" i="8"/>
  <c r="A2355" i="8"/>
  <c r="F2354" i="8"/>
  <c r="E2354" i="8"/>
  <c r="D2354" i="8"/>
  <c r="C2354" i="8"/>
  <c r="B2354" i="8"/>
  <c r="A2354" i="8"/>
  <c r="F2353" i="8"/>
  <c r="E2353" i="8"/>
  <c r="D2353" i="8"/>
  <c r="C2353" i="8"/>
  <c r="B2353" i="8"/>
  <c r="A2353" i="8"/>
  <c r="F2352" i="8"/>
  <c r="E2352" i="8"/>
  <c r="D2352" i="8"/>
  <c r="C2352" i="8"/>
  <c r="B2352" i="8"/>
  <c r="A2352" i="8"/>
  <c r="F2351" i="8"/>
  <c r="E2351" i="8"/>
  <c r="D2351" i="8"/>
  <c r="C2351" i="8"/>
  <c r="B2351" i="8"/>
  <c r="A2351" i="8"/>
  <c r="F2350" i="8"/>
  <c r="E2350" i="8"/>
  <c r="D2350" i="8"/>
  <c r="C2350" i="8"/>
  <c r="B2350" i="8"/>
  <c r="A2350" i="8"/>
  <c r="F2349" i="8"/>
  <c r="E2349" i="8"/>
  <c r="D2349" i="8"/>
  <c r="C2349" i="8"/>
  <c r="B2349" i="8"/>
  <c r="A2349" i="8"/>
  <c r="F2348" i="8"/>
  <c r="E2348" i="8"/>
  <c r="D2348" i="8"/>
  <c r="C2348" i="8"/>
  <c r="B2348" i="8"/>
  <c r="A2348" i="8"/>
  <c r="F2347" i="8"/>
  <c r="E2347" i="8"/>
  <c r="D2347" i="8"/>
  <c r="C2347" i="8"/>
  <c r="B2347" i="8"/>
  <c r="A2347" i="8"/>
  <c r="F2346" i="8"/>
  <c r="E2346" i="8"/>
  <c r="D2346" i="8"/>
  <c r="C2346" i="8"/>
  <c r="B2346" i="8"/>
  <c r="A2346" i="8"/>
  <c r="F2345" i="8"/>
  <c r="E2345" i="8"/>
  <c r="D2345" i="8"/>
  <c r="C2345" i="8"/>
  <c r="B2345" i="8"/>
  <c r="A2345" i="8"/>
  <c r="F2344" i="8"/>
  <c r="E2344" i="8"/>
  <c r="D2344" i="8"/>
  <c r="C2344" i="8"/>
  <c r="B2344" i="8"/>
  <c r="A2344" i="8"/>
  <c r="F2343" i="8"/>
  <c r="E2343" i="8"/>
  <c r="D2343" i="8"/>
  <c r="C2343" i="8"/>
  <c r="B2343" i="8"/>
  <c r="A2343" i="8"/>
  <c r="F2342" i="8"/>
  <c r="E2342" i="8"/>
  <c r="D2342" i="8"/>
  <c r="C2342" i="8"/>
  <c r="B2342" i="8"/>
  <c r="A2342" i="8"/>
  <c r="F2341" i="8"/>
  <c r="E2341" i="8"/>
  <c r="D2341" i="8"/>
  <c r="C2341" i="8"/>
  <c r="B2341" i="8"/>
  <c r="A2341" i="8"/>
  <c r="F2340" i="8"/>
  <c r="E2340" i="8"/>
  <c r="D2340" i="8"/>
  <c r="C2340" i="8"/>
  <c r="B2340" i="8"/>
  <c r="A2340" i="8"/>
  <c r="F2339" i="8"/>
  <c r="E2339" i="8"/>
  <c r="D2339" i="8"/>
  <c r="C2339" i="8"/>
  <c r="B2339" i="8"/>
  <c r="A2339" i="8"/>
  <c r="F2338" i="8"/>
  <c r="E2338" i="8"/>
  <c r="D2338" i="8"/>
  <c r="C2338" i="8"/>
  <c r="B2338" i="8"/>
  <c r="A2338" i="8"/>
  <c r="F2337" i="8"/>
  <c r="E2337" i="8"/>
  <c r="D2337" i="8"/>
  <c r="C2337" i="8"/>
  <c r="B2337" i="8"/>
  <c r="A2337" i="8"/>
  <c r="F2336" i="8"/>
  <c r="E2336" i="8"/>
  <c r="D2336" i="8"/>
  <c r="C2336" i="8"/>
  <c r="B2336" i="8"/>
  <c r="A2336" i="8"/>
  <c r="F2335" i="8"/>
  <c r="E2335" i="8"/>
  <c r="D2335" i="8"/>
  <c r="C2335" i="8"/>
  <c r="B2335" i="8"/>
  <c r="A2335" i="8"/>
  <c r="F2334" i="8"/>
  <c r="E2334" i="8"/>
  <c r="D2334" i="8"/>
  <c r="C2334" i="8"/>
  <c r="B2334" i="8"/>
  <c r="A2334" i="8"/>
  <c r="F2333" i="8"/>
  <c r="E2333" i="8"/>
  <c r="D2333" i="8"/>
  <c r="C2333" i="8"/>
  <c r="B2333" i="8"/>
  <c r="A2333" i="8"/>
  <c r="F2332" i="8"/>
  <c r="E2332" i="8"/>
  <c r="D2332" i="8"/>
  <c r="C2332" i="8"/>
  <c r="B2332" i="8"/>
  <c r="A2332" i="8"/>
  <c r="F2331" i="8"/>
  <c r="E2331" i="8"/>
  <c r="D2331" i="8"/>
  <c r="C2331" i="8"/>
  <c r="B2331" i="8"/>
  <c r="A2331" i="8"/>
  <c r="F2330" i="8"/>
  <c r="E2330" i="8"/>
  <c r="D2330" i="8"/>
  <c r="C2330" i="8"/>
  <c r="B2330" i="8"/>
  <c r="A2330" i="8"/>
  <c r="F2329" i="8"/>
  <c r="E2329" i="8"/>
  <c r="D2329" i="8"/>
  <c r="C2329" i="8"/>
  <c r="B2329" i="8"/>
  <c r="A2329" i="8"/>
  <c r="F2328" i="8"/>
  <c r="E2328" i="8"/>
  <c r="D2328" i="8"/>
  <c r="C2328" i="8"/>
  <c r="B2328" i="8"/>
  <c r="A2328" i="8"/>
  <c r="F2327" i="8"/>
  <c r="E2327" i="8"/>
  <c r="D2327" i="8"/>
  <c r="C2327" i="8"/>
  <c r="B2327" i="8"/>
  <c r="A2327" i="8"/>
  <c r="F2326" i="8"/>
  <c r="E2326" i="8"/>
  <c r="D2326" i="8"/>
  <c r="C2326" i="8"/>
  <c r="B2326" i="8"/>
  <c r="A2326" i="8"/>
  <c r="F2325" i="8"/>
  <c r="E2325" i="8"/>
  <c r="D2325" i="8"/>
  <c r="C2325" i="8"/>
  <c r="B2325" i="8"/>
  <c r="A2325" i="8"/>
  <c r="F2324" i="8"/>
  <c r="E2324" i="8"/>
  <c r="D2324" i="8"/>
  <c r="C2324" i="8"/>
  <c r="B2324" i="8"/>
  <c r="A2324" i="8"/>
  <c r="F2323" i="8"/>
  <c r="E2323" i="8"/>
  <c r="D2323" i="8"/>
  <c r="C2323" i="8"/>
  <c r="B2323" i="8"/>
  <c r="A2323" i="8"/>
  <c r="F2322" i="8"/>
  <c r="E2322" i="8"/>
  <c r="D2322" i="8"/>
  <c r="C2322" i="8"/>
  <c r="B2322" i="8"/>
  <c r="A2322" i="8"/>
  <c r="F2321" i="8"/>
  <c r="E2321" i="8"/>
  <c r="D2321" i="8"/>
  <c r="C2321" i="8"/>
  <c r="B2321" i="8"/>
  <c r="A2321" i="8"/>
  <c r="F2320" i="8"/>
  <c r="E2320" i="8"/>
  <c r="D2320" i="8"/>
  <c r="C2320" i="8"/>
  <c r="B2320" i="8"/>
  <c r="A2320" i="8"/>
  <c r="F2319" i="8"/>
  <c r="E2319" i="8"/>
  <c r="D2319" i="8"/>
  <c r="C2319" i="8"/>
  <c r="B2319" i="8"/>
  <c r="A2319" i="8"/>
  <c r="F2318" i="8"/>
  <c r="E2318" i="8"/>
  <c r="D2318" i="8"/>
  <c r="C2318" i="8"/>
  <c r="B2318" i="8"/>
  <c r="A2318" i="8"/>
  <c r="F2317" i="8"/>
  <c r="E2317" i="8"/>
  <c r="D2317" i="8"/>
  <c r="C2317" i="8"/>
  <c r="B2317" i="8"/>
  <c r="A2317" i="8"/>
  <c r="F2316" i="8"/>
  <c r="E2316" i="8"/>
  <c r="D2316" i="8"/>
  <c r="C2316" i="8"/>
  <c r="B2316" i="8"/>
  <c r="A2316" i="8"/>
  <c r="F2315" i="8"/>
  <c r="E2315" i="8"/>
  <c r="D2315" i="8"/>
  <c r="C2315" i="8"/>
  <c r="B2315" i="8"/>
  <c r="A2315" i="8"/>
  <c r="F2314" i="8"/>
  <c r="E2314" i="8"/>
  <c r="D2314" i="8"/>
  <c r="C2314" i="8"/>
  <c r="B2314" i="8"/>
  <c r="A2314" i="8"/>
  <c r="F2313" i="8"/>
  <c r="E2313" i="8"/>
  <c r="D2313" i="8"/>
  <c r="C2313" i="8"/>
  <c r="B2313" i="8"/>
  <c r="A2313" i="8"/>
  <c r="F2312" i="8"/>
  <c r="E2312" i="8"/>
  <c r="D2312" i="8"/>
  <c r="C2312" i="8"/>
  <c r="B2312" i="8"/>
  <c r="A2312" i="8"/>
  <c r="F2311" i="8"/>
  <c r="E2311" i="8"/>
  <c r="D2311" i="8"/>
  <c r="C2311" i="8"/>
  <c r="B2311" i="8"/>
  <c r="A2311" i="8"/>
  <c r="F2310" i="8"/>
  <c r="E2310" i="8"/>
  <c r="D2310" i="8"/>
  <c r="C2310" i="8"/>
  <c r="B2310" i="8"/>
  <c r="A2310" i="8"/>
  <c r="F2309" i="8"/>
  <c r="E2309" i="8"/>
  <c r="D2309" i="8"/>
  <c r="C2309" i="8"/>
  <c r="B2309" i="8"/>
  <c r="A2309" i="8"/>
  <c r="F2308" i="8"/>
  <c r="E2308" i="8"/>
  <c r="D2308" i="8"/>
  <c r="C2308" i="8"/>
  <c r="B2308" i="8"/>
  <c r="A2308" i="8"/>
  <c r="F2307" i="8"/>
  <c r="E2307" i="8"/>
  <c r="D2307" i="8"/>
  <c r="C2307" i="8"/>
  <c r="B2307" i="8"/>
  <c r="A2307" i="8"/>
  <c r="F2306" i="8"/>
  <c r="E2306" i="8"/>
  <c r="D2306" i="8"/>
  <c r="C2306" i="8"/>
  <c r="B2306" i="8"/>
  <c r="A2306" i="8"/>
  <c r="F2305" i="8"/>
  <c r="E2305" i="8"/>
  <c r="D2305" i="8"/>
  <c r="C2305" i="8"/>
  <c r="B2305" i="8"/>
  <c r="A2305" i="8"/>
  <c r="F2304" i="8"/>
  <c r="E2304" i="8"/>
  <c r="D2304" i="8"/>
  <c r="C2304" i="8"/>
  <c r="B2304" i="8"/>
  <c r="A2304" i="8"/>
  <c r="F2303" i="8"/>
  <c r="E2303" i="8"/>
  <c r="D2303" i="8"/>
  <c r="C2303" i="8"/>
  <c r="B2303" i="8"/>
  <c r="A2303" i="8"/>
  <c r="F2302" i="8"/>
  <c r="E2302" i="8"/>
  <c r="D2302" i="8"/>
  <c r="C2302" i="8"/>
  <c r="B2302" i="8"/>
  <c r="A2302" i="8"/>
  <c r="F2301" i="8"/>
  <c r="E2301" i="8"/>
  <c r="D2301" i="8"/>
  <c r="C2301" i="8"/>
  <c r="B2301" i="8"/>
  <c r="A2301" i="8"/>
  <c r="F2300" i="8"/>
  <c r="E2300" i="8"/>
  <c r="D2300" i="8"/>
  <c r="C2300" i="8"/>
  <c r="B2300" i="8"/>
  <c r="A2300" i="8"/>
  <c r="F2299" i="8"/>
  <c r="E2299" i="8"/>
  <c r="D2299" i="8"/>
  <c r="C2299" i="8"/>
  <c r="B2299" i="8"/>
  <c r="A2299" i="8"/>
  <c r="F2298" i="8"/>
  <c r="E2298" i="8"/>
  <c r="D2298" i="8"/>
  <c r="C2298" i="8"/>
  <c r="B2298" i="8"/>
  <c r="A2298" i="8"/>
  <c r="F2297" i="8"/>
  <c r="E2297" i="8"/>
  <c r="D2297" i="8"/>
  <c r="C2297" i="8"/>
  <c r="B2297" i="8"/>
  <c r="A2297" i="8"/>
  <c r="F2296" i="8"/>
  <c r="E2296" i="8"/>
  <c r="D2296" i="8"/>
  <c r="C2296" i="8"/>
  <c r="B2296" i="8"/>
  <c r="A2296" i="8"/>
  <c r="F2295" i="8"/>
  <c r="E2295" i="8"/>
  <c r="D2295" i="8"/>
  <c r="C2295" i="8"/>
  <c r="B2295" i="8"/>
  <c r="A2295" i="8"/>
  <c r="F2294" i="8"/>
  <c r="E2294" i="8"/>
  <c r="D2294" i="8"/>
  <c r="C2294" i="8"/>
  <c r="B2294" i="8"/>
  <c r="A2294" i="8"/>
  <c r="F2293" i="8"/>
  <c r="E2293" i="8"/>
  <c r="D2293" i="8"/>
  <c r="C2293" i="8"/>
  <c r="B2293" i="8"/>
  <c r="A2293" i="8"/>
  <c r="F2292" i="8"/>
  <c r="E2292" i="8"/>
  <c r="D2292" i="8"/>
  <c r="C2292" i="8"/>
  <c r="B2292" i="8"/>
  <c r="A2292" i="8"/>
  <c r="F2291" i="8"/>
  <c r="E2291" i="8"/>
  <c r="D2291" i="8"/>
  <c r="C2291" i="8"/>
  <c r="B2291" i="8"/>
  <c r="A2291" i="8"/>
  <c r="F2290" i="8"/>
  <c r="E2290" i="8"/>
  <c r="D2290" i="8"/>
  <c r="C2290" i="8"/>
  <c r="B2290" i="8"/>
  <c r="A2290" i="8"/>
  <c r="F2289" i="8"/>
  <c r="E2289" i="8"/>
  <c r="D2289" i="8"/>
  <c r="C2289" i="8"/>
  <c r="B2289" i="8"/>
  <c r="A2289" i="8"/>
  <c r="F2288" i="8"/>
  <c r="E2288" i="8"/>
  <c r="D2288" i="8"/>
  <c r="C2288" i="8"/>
  <c r="B2288" i="8"/>
  <c r="A2288" i="8"/>
  <c r="F2287" i="8"/>
  <c r="E2287" i="8"/>
  <c r="D2287" i="8"/>
  <c r="C2287" i="8"/>
  <c r="B2287" i="8"/>
  <c r="A2287" i="8"/>
  <c r="F2286" i="8"/>
  <c r="E2286" i="8"/>
  <c r="D2286" i="8"/>
  <c r="C2286" i="8"/>
  <c r="B2286" i="8"/>
  <c r="A2286" i="8"/>
  <c r="F2285" i="8"/>
  <c r="E2285" i="8"/>
  <c r="D2285" i="8"/>
  <c r="C2285" i="8"/>
  <c r="B2285" i="8"/>
  <c r="A2285" i="8"/>
  <c r="F2284" i="8"/>
  <c r="E2284" i="8"/>
  <c r="D2284" i="8"/>
  <c r="C2284" i="8"/>
  <c r="B2284" i="8"/>
  <c r="A2284" i="8"/>
  <c r="F2283" i="8"/>
  <c r="E2283" i="8"/>
  <c r="D2283" i="8"/>
  <c r="C2283" i="8"/>
  <c r="B2283" i="8"/>
  <c r="A2283" i="8"/>
  <c r="F2282" i="8"/>
  <c r="E2282" i="8"/>
  <c r="D2282" i="8"/>
  <c r="C2282" i="8"/>
  <c r="B2282" i="8"/>
  <c r="A2282" i="8"/>
  <c r="F2281" i="8"/>
  <c r="E2281" i="8"/>
  <c r="D2281" i="8"/>
  <c r="C2281" i="8"/>
  <c r="B2281" i="8"/>
  <c r="A2281" i="8"/>
  <c r="F2280" i="8"/>
  <c r="E2280" i="8"/>
  <c r="D2280" i="8"/>
  <c r="C2280" i="8"/>
  <c r="B2280" i="8"/>
  <c r="A2280" i="8"/>
  <c r="F2279" i="8"/>
  <c r="E2279" i="8"/>
  <c r="D2279" i="8"/>
  <c r="C2279" i="8"/>
  <c r="B2279" i="8"/>
  <c r="A2279" i="8"/>
  <c r="F2278" i="8"/>
  <c r="E2278" i="8"/>
  <c r="D2278" i="8"/>
  <c r="C2278" i="8"/>
  <c r="B2278" i="8"/>
  <c r="A2278" i="8"/>
  <c r="F2277" i="8"/>
  <c r="E2277" i="8"/>
  <c r="D2277" i="8"/>
  <c r="C2277" i="8"/>
  <c r="B2277" i="8"/>
  <c r="A2277" i="8"/>
  <c r="F2276" i="8"/>
  <c r="E2276" i="8"/>
  <c r="D2276" i="8"/>
  <c r="C2276" i="8"/>
  <c r="B2276" i="8"/>
  <c r="A2276" i="8"/>
  <c r="F2275" i="8"/>
  <c r="E2275" i="8"/>
  <c r="D2275" i="8"/>
  <c r="C2275" i="8"/>
  <c r="B2275" i="8"/>
  <c r="A2275" i="8"/>
  <c r="F2274" i="8"/>
  <c r="E2274" i="8"/>
  <c r="D2274" i="8"/>
  <c r="C2274" i="8"/>
  <c r="B2274" i="8"/>
  <c r="A2274" i="8"/>
  <c r="F2273" i="8"/>
  <c r="E2273" i="8"/>
  <c r="D2273" i="8"/>
  <c r="C2273" i="8"/>
  <c r="B2273" i="8"/>
  <c r="A2273" i="8"/>
  <c r="F2272" i="8"/>
  <c r="E2272" i="8"/>
  <c r="D2272" i="8"/>
  <c r="C2272" i="8"/>
  <c r="B2272" i="8"/>
  <c r="A2272" i="8"/>
  <c r="F2271" i="8"/>
  <c r="E2271" i="8"/>
  <c r="D2271" i="8"/>
  <c r="C2271" i="8"/>
  <c r="B2271" i="8"/>
  <c r="A2271" i="8"/>
  <c r="F2270" i="8"/>
  <c r="E2270" i="8"/>
  <c r="D2270" i="8"/>
  <c r="C2270" i="8"/>
  <c r="B2270" i="8"/>
  <c r="A2270" i="8"/>
  <c r="F2269" i="8"/>
  <c r="E2269" i="8"/>
  <c r="D2269" i="8"/>
  <c r="C2269" i="8"/>
  <c r="B2269" i="8"/>
  <c r="A2269" i="8"/>
  <c r="F2268" i="8"/>
  <c r="E2268" i="8"/>
  <c r="D2268" i="8"/>
  <c r="C2268" i="8"/>
  <c r="B2268" i="8"/>
  <c r="A2268" i="8"/>
  <c r="F2267" i="8"/>
  <c r="E2267" i="8"/>
  <c r="D2267" i="8"/>
  <c r="C2267" i="8"/>
  <c r="B2267" i="8"/>
  <c r="A2267" i="8"/>
  <c r="F2266" i="8"/>
  <c r="E2266" i="8"/>
  <c r="D2266" i="8"/>
  <c r="C2266" i="8"/>
  <c r="B2266" i="8"/>
  <c r="A2266" i="8"/>
  <c r="F2265" i="8"/>
  <c r="E2265" i="8"/>
  <c r="D2265" i="8"/>
  <c r="C2265" i="8"/>
  <c r="B2265" i="8"/>
  <c r="A2265" i="8"/>
  <c r="F2264" i="8"/>
  <c r="E2264" i="8"/>
  <c r="D2264" i="8"/>
  <c r="C2264" i="8"/>
  <c r="B2264" i="8"/>
  <c r="A2264" i="8"/>
  <c r="F2263" i="8"/>
  <c r="E2263" i="8"/>
  <c r="D2263" i="8"/>
  <c r="C2263" i="8"/>
  <c r="B2263" i="8"/>
  <c r="A2263" i="8"/>
  <c r="F2262" i="8"/>
  <c r="E2262" i="8"/>
  <c r="D2262" i="8"/>
  <c r="C2262" i="8"/>
  <c r="B2262" i="8"/>
  <c r="A2262" i="8"/>
  <c r="F2261" i="8"/>
  <c r="E2261" i="8"/>
  <c r="D2261" i="8"/>
  <c r="C2261" i="8"/>
  <c r="B2261" i="8"/>
  <c r="A2261" i="8"/>
  <c r="F2260" i="8"/>
  <c r="E2260" i="8"/>
  <c r="D2260" i="8"/>
  <c r="C2260" i="8"/>
  <c r="B2260" i="8"/>
  <c r="A2260" i="8"/>
  <c r="F2259" i="8"/>
  <c r="E2259" i="8"/>
  <c r="D2259" i="8"/>
  <c r="C2259" i="8"/>
  <c r="B2259" i="8"/>
  <c r="A2259" i="8"/>
  <c r="F2258" i="8"/>
  <c r="E2258" i="8"/>
  <c r="D2258" i="8"/>
  <c r="C2258" i="8"/>
  <c r="B2258" i="8"/>
  <c r="A2258" i="8"/>
  <c r="F2257" i="8"/>
  <c r="E2257" i="8"/>
  <c r="D2257" i="8"/>
  <c r="C2257" i="8"/>
  <c r="B2257" i="8"/>
  <c r="A2257" i="8"/>
  <c r="F2256" i="8"/>
  <c r="E2256" i="8"/>
  <c r="D2256" i="8"/>
  <c r="C2256" i="8"/>
  <c r="B2256" i="8"/>
  <c r="A2256" i="8"/>
  <c r="F2255" i="8"/>
  <c r="E2255" i="8"/>
  <c r="D2255" i="8"/>
  <c r="C2255" i="8"/>
  <c r="B2255" i="8"/>
  <c r="A2255" i="8"/>
  <c r="F2254" i="8"/>
  <c r="E2254" i="8"/>
  <c r="D2254" i="8"/>
  <c r="C2254" i="8"/>
  <c r="B2254" i="8"/>
  <c r="A2254" i="8"/>
  <c r="F2253" i="8"/>
  <c r="E2253" i="8"/>
  <c r="D2253" i="8"/>
  <c r="C2253" i="8"/>
  <c r="B2253" i="8"/>
  <c r="A2253" i="8"/>
  <c r="F2252" i="8"/>
  <c r="E2252" i="8"/>
  <c r="D2252" i="8"/>
  <c r="C2252" i="8"/>
  <c r="B2252" i="8"/>
  <c r="A2252" i="8"/>
  <c r="F2251" i="8"/>
  <c r="E2251" i="8"/>
  <c r="D2251" i="8"/>
  <c r="C2251" i="8"/>
  <c r="B2251" i="8"/>
  <c r="A2251" i="8"/>
  <c r="F2250" i="8"/>
  <c r="E2250" i="8"/>
  <c r="D2250" i="8"/>
  <c r="C2250" i="8"/>
  <c r="B2250" i="8"/>
  <c r="A2250" i="8"/>
  <c r="F2249" i="8"/>
  <c r="E2249" i="8"/>
  <c r="D2249" i="8"/>
  <c r="C2249" i="8"/>
  <c r="B2249" i="8"/>
  <c r="A2249" i="8"/>
  <c r="F2248" i="8"/>
  <c r="E2248" i="8"/>
  <c r="D2248" i="8"/>
  <c r="C2248" i="8"/>
  <c r="B2248" i="8"/>
  <c r="A2248" i="8"/>
  <c r="F2247" i="8"/>
  <c r="E2247" i="8"/>
  <c r="D2247" i="8"/>
  <c r="C2247" i="8"/>
  <c r="B2247" i="8"/>
  <c r="A2247" i="8"/>
  <c r="F2246" i="8"/>
  <c r="E2246" i="8"/>
  <c r="D2246" i="8"/>
  <c r="C2246" i="8"/>
  <c r="B2246" i="8"/>
  <c r="A2246" i="8"/>
  <c r="F2245" i="8"/>
  <c r="E2245" i="8"/>
  <c r="D2245" i="8"/>
  <c r="C2245" i="8"/>
  <c r="B2245" i="8"/>
  <c r="A2245" i="8"/>
  <c r="F2244" i="8"/>
  <c r="E2244" i="8"/>
  <c r="D2244" i="8"/>
  <c r="C2244" i="8"/>
  <c r="B2244" i="8"/>
  <c r="A2244" i="8"/>
  <c r="F2243" i="8"/>
  <c r="E2243" i="8"/>
  <c r="D2243" i="8"/>
  <c r="C2243" i="8"/>
  <c r="B2243" i="8"/>
  <c r="A2243" i="8"/>
  <c r="F2242" i="8"/>
  <c r="E2242" i="8"/>
  <c r="D2242" i="8"/>
  <c r="C2242" i="8"/>
  <c r="B2242" i="8"/>
  <c r="A2242" i="8"/>
  <c r="F2241" i="8"/>
  <c r="E2241" i="8"/>
  <c r="D2241" i="8"/>
  <c r="C2241" i="8"/>
  <c r="B2241" i="8"/>
  <c r="A2241" i="8"/>
  <c r="F2240" i="8"/>
  <c r="E2240" i="8"/>
  <c r="D2240" i="8"/>
  <c r="C2240" i="8"/>
  <c r="B2240" i="8"/>
  <c r="A2240" i="8"/>
  <c r="F2239" i="8"/>
  <c r="E2239" i="8"/>
  <c r="D2239" i="8"/>
  <c r="C2239" i="8"/>
  <c r="B2239" i="8"/>
  <c r="A2239" i="8"/>
  <c r="F2238" i="8"/>
  <c r="E2238" i="8"/>
  <c r="D2238" i="8"/>
  <c r="C2238" i="8"/>
  <c r="B2238" i="8"/>
  <c r="A2238" i="8"/>
  <c r="F2237" i="8"/>
  <c r="E2237" i="8"/>
  <c r="D2237" i="8"/>
  <c r="C2237" i="8"/>
  <c r="B2237" i="8"/>
  <c r="A2237" i="8"/>
  <c r="F2236" i="8"/>
  <c r="E2236" i="8"/>
  <c r="D2236" i="8"/>
  <c r="C2236" i="8"/>
  <c r="B2236" i="8"/>
  <c r="A2236" i="8"/>
  <c r="F2235" i="8"/>
  <c r="E2235" i="8"/>
  <c r="D2235" i="8"/>
  <c r="C2235" i="8"/>
  <c r="B2235" i="8"/>
  <c r="A2235" i="8"/>
  <c r="F2234" i="8"/>
  <c r="E2234" i="8"/>
  <c r="D2234" i="8"/>
  <c r="C2234" i="8"/>
  <c r="B2234" i="8"/>
  <c r="A2234" i="8"/>
  <c r="F2233" i="8"/>
  <c r="E2233" i="8"/>
  <c r="D2233" i="8"/>
  <c r="C2233" i="8"/>
  <c r="B2233" i="8"/>
  <c r="A2233" i="8"/>
  <c r="F2232" i="8"/>
  <c r="E2232" i="8"/>
  <c r="D2232" i="8"/>
  <c r="C2232" i="8"/>
  <c r="B2232" i="8"/>
  <c r="A2232" i="8"/>
  <c r="F2231" i="8"/>
  <c r="E2231" i="8"/>
  <c r="D2231" i="8"/>
  <c r="C2231" i="8"/>
  <c r="B2231" i="8"/>
  <c r="A2231" i="8"/>
  <c r="F2230" i="8"/>
  <c r="E2230" i="8"/>
  <c r="D2230" i="8"/>
  <c r="C2230" i="8"/>
  <c r="B2230" i="8"/>
  <c r="A2230" i="8"/>
  <c r="F2229" i="8"/>
  <c r="E2229" i="8"/>
  <c r="D2229" i="8"/>
  <c r="C2229" i="8"/>
  <c r="B2229" i="8"/>
  <c r="A2229" i="8"/>
  <c r="F2228" i="8"/>
  <c r="E2228" i="8"/>
  <c r="D2228" i="8"/>
  <c r="C2228" i="8"/>
  <c r="B2228" i="8"/>
  <c r="A2228" i="8"/>
  <c r="F2227" i="8"/>
  <c r="E2227" i="8"/>
  <c r="D2227" i="8"/>
  <c r="C2227" i="8"/>
  <c r="B2227" i="8"/>
  <c r="A2227" i="8"/>
  <c r="F2226" i="8"/>
  <c r="E2226" i="8"/>
  <c r="D2226" i="8"/>
  <c r="C2226" i="8"/>
  <c r="B2226" i="8"/>
  <c r="A2226" i="8"/>
  <c r="F2225" i="8"/>
  <c r="E2225" i="8"/>
  <c r="D2225" i="8"/>
  <c r="C2225" i="8"/>
  <c r="B2225" i="8"/>
  <c r="A2225" i="8"/>
  <c r="F2224" i="8"/>
  <c r="E2224" i="8"/>
  <c r="D2224" i="8"/>
  <c r="C2224" i="8"/>
  <c r="B2224" i="8"/>
  <c r="A2224" i="8"/>
  <c r="F2223" i="8"/>
  <c r="E2223" i="8"/>
  <c r="D2223" i="8"/>
  <c r="C2223" i="8"/>
  <c r="B2223" i="8"/>
  <c r="A2223" i="8"/>
  <c r="F2222" i="8"/>
  <c r="E2222" i="8"/>
  <c r="D2222" i="8"/>
  <c r="C2222" i="8"/>
  <c r="B2222" i="8"/>
  <c r="A2222" i="8"/>
  <c r="F2221" i="8"/>
  <c r="E2221" i="8"/>
  <c r="D2221" i="8"/>
  <c r="C2221" i="8"/>
  <c r="B2221" i="8"/>
  <c r="A2221" i="8"/>
  <c r="F2220" i="8"/>
  <c r="E2220" i="8"/>
  <c r="D2220" i="8"/>
  <c r="C2220" i="8"/>
  <c r="B2220" i="8"/>
  <c r="A2220" i="8"/>
  <c r="F2219" i="8"/>
  <c r="E2219" i="8"/>
  <c r="D2219" i="8"/>
  <c r="C2219" i="8"/>
  <c r="B2219" i="8"/>
  <c r="A2219" i="8"/>
  <c r="F2218" i="8"/>
  <c r="E2218" i="8"/>
  <c r="D2218" i="8"/>
  <c r="C2218" i="8"/>
  <c r="B2218" i="8"/>
  <c r="A2218" i="8"/>
  <c r="F2217" i="8"/>
  <c r="E2217" i="8"/>
  <c r="D2217" i="8"/>
  <c r="C2217" i="8"/>
  <c r="B2217" i="8"/>
  <c r="A2217" i="8"/>
  <c r="F2216" i="8"/>
  <c r="E2216" i="8"/>
  <c r="D2216" i="8"/>
  <c r="C2216" i="8"/>
  <c r="B2216" i="8"/>
  <c r="A2216" i="8"/>
  <c r="F2215" i="8"/>
  <c r="E2215" i="8"/>
  <c r="D2215" i="8"/>
  <c r="C2215" i="8"/>
  <c r="B2215" i="8"/>
  <c r="A2215" i="8"/>
  <c r="F2214" i="8"/>
  <c r="E2214" i="8"/>
  <c r="D2214" i="8"/>
  <c r="C2214" i="8"/>
  <c r="B2214" i="8"/>
  <c r="A2214" i="8"/>
  <c r="F2213" i="8"/>
  <c r="E2213" i="8"/>
  <c r="D2213" i="8"/>
  <c r="C2213" i="8"/>
  <c r="B2213" i="8"/>
  <c r="A2213" i="8"/>
  <c r="F2212" i="8"/>
  <c r="E2212" i="8"/>
  <c r="D2212" i="8"/>
  <c r="C2212" i="8"/>
  <c r="B2212" i="8"/>
  <c r="A2212" i="8"/>
  <c r="F2211" i="8"/>
  <c r="E2211" i="8"/>
  <c r="D2211" i="8"/>
  <c r="C2211" i="8"/>
  <c r="B2211" i="8"/>
  <c r="A2211" i="8"/>
  <c r="F2210" i="8"/>
  <c r="E2210" i="8"/>
  <c r="D2210" i="8"/>
  <c r="C2210" i="8"/>
  <c r="B2210" i="8"/>
  <c r="A2210" i="8"/>
  <c r="F2209" i="8"/>
  <c r="E2209" i="8"/>
  <c r="D2209" i="8"/>
  <c r="C2209" i="8"/>
  <c r="B2209" i="8"/>
  <c r="A2209" i="8"/>
  <c r="F2208" i="8"/>
  <c r="E2208" i="8"/>
  <c r="D2208" i="8"/>
  <c r="C2208" i="8"/>
  <c r="B2208" i="8"/>
  <c r="A2208" i="8"/>
  <c r="F2207" i="8"/>
  <c r="E2207" i="8"/>
  <c r="D2207" i="8"/>
  <c r="C2207" i="8"/>
  <c r="B2207" i="8"/>
  <c r="A2207" i="8"/>
  <c r="F2206" i="8"/>
  <c r="E2206" i="8"/>
  <c r="D2206" i="8"/>
  <c r="C2206" i="8"/>
  <c r="B2206" i="8"/>
  <c r="A2206" i="8"/>
  <c r="F2205" i="8"/>
  <c r="E2205" i="8"/>
  <c r="D2205" i="8"/>
  <c r="C2205" i="8"/>
  <c r="B2205" i="8"/>
  <c r="A2205" i="8"/>
  <c r="F2204" i="8"/>
  <c r="E2204" i="8"/>
  <c r="D2204" i="8"/>
  <c r="C2204" i="8"/>
  <c r="B2204" i="8"/>
  <c r="A2204" i="8"/>
  <c r="F2203" i="8"/>
  <c r="E2203" i="8"/>
  <c r="D2203" i="8"/>
  <c r="C2203" i="8"/>
  <c r="B2203" i="8"/>
  <c r="A2203" i="8"/>
  <c r="F2202" i="8"/>
  <c r="E2202" i="8"/>
  <c r="D2202" i="8"/>
  <c r="C2202" i="8"/>
  <c r="B2202" i="8"/>
  <c r="A2202" i="8"/>
  <c r="F2201" i="8"/>
  <c r="E2201" i="8"/>
  <c r="D2201" i="8"/>
  <c r="C2201" i="8"/>
  <c r="B2201" i="8"/>
  <c r="A2201" i="8"/>
  <c r="F2200" i="8"/>
  <c r="E2200" i="8"/>
  <c r="D2200" i="8"/>
  <c r="C2200" i="8"/>
  <c r="B2200" i="8"/>
  <c r="A2200" i="8"/>
  <c r="F2199" i="8"/>
  <c r="E2199" i="8"/>
  <c r="D2199" i="8"/>
  <c r="C2199" i="8"/>
  <c r="B2199" i="8"/>
  <c r="A2199" i="8"/>
  <c r="F2198" i="8"/>
  <c r="E2198" i="8"/>
  <c r="D2198" i="8"/>
  <c r="C2198" i="8"/>
  <c r="B2198" i="8"/>
  <c r="A2198" i="8"/>
  <c r="F2197" i="8"/>
  <c r="E2197" i="8"/>
  <c r="D2197" i="8"/>
  <c r="C2197" i="8"/>
  <c r="B2197" i="8"/>
  <c r="A2197" i="8"/>
  <c r="F2196" i="8"/>
  <c r="E2196" i="8"/>
  <c r="D2196" i="8"/>
  <c r="C2196" i="8"/>
  <c r="B2196" i="8"/>
  <c r="A2196" i="8"/>
  <c r="F2195" i="8"/>
  <c r="E2195" i="8"/>
  <c r="D2195" i="8"/>
  <c r="C2195" i="8"/>
  <c r="B2195" i="8"/>
  <c r="A2195" i="8"/>
  <c r="F2194" i="8"/>
  <c r="E2194" i="8"/>
  <c r="D2194" i="8"/>
  <c r="C2194" i="8"/>
  <c r="B2194" i="8"/>
  <c r="A2194" i="8"/>
  <c r="F2193" i="8"/>
  <c r="E2193" i="8"/>
  <c r="D2193" i="8"/>
  <c r="C2193" i="8"/>
  <c r="B2193" i="8"/>
  <c r="A2193" i="8"/>
  <c r="F2192" i="8"/>
  <c r="E2192" i="8"/>
  <c r="D2192" i="8"/>
  <c r="C2192" i="8"/>
  <c r="B2192" i="8"/>
  <c r="A2192" i="8"/>
  <c r="F2191" i="8"/>
  <c r="E2191" i="8"/>
  <c r="D2191" i="8"/>
  <c r="C2191" i="8"/>
  <c r="B2191" i="8"/>
  <c r="A2191" i="8"/>
  <c r="F2190" i="8"/>
  <c r="E2190" i="8"/>
  <c r="D2190" i="8"/>
  <c r="C2190" i="8"/>
  <c r="B2190" i="8"/>
  <c r="A2190" i="8"/>
  <c r="F2189" i="8"/>
  <c r="E2189" i="8"/>
  <c r="D2189" i="8"/>
  <c r="C2189" i="8"/>
  <c r="B2189" i="8"/>
  <c r="A2189" i="8"/>
  <c r="F2188" i="8"/>
  <c r="E2188" i="8"/>
  <c r="D2188" i="8"/>
  <c r="C2188" i="8"/>
  <c r="B2188" i="8"/>
  <c r="A2188" i="8"/>
  <c r="F2187" i="8"/>
  <c r="E2187" i="8"/>
  <c r="D2187" i="8"/>
  <c r="C2187" i="8"/>
  <c r="B2187" i="8"/>
  <c r="A2187" i="8"/>
  <c r="F2186" i="8"/>
  <c r="E2186" i="8"/>
  <c r="D2186" i="8"/>
  <c r="C2186" i="8"/>
  <c r="B2186" i="8"/>
  <c r="A2186" i="8"/>
  <c r="F2185" i="8"/>
  <c r="E2185" i="8"/>
  <c r="D2185" i="8"/>
  <c r="C2185" i="8"/>
  <c r="B2185" i="8"/>
  <c r="A2185" i="8"/>
  <c r="F2184" i="8"/>
  <c r="E2184" i="8"/>
  <c r="D2184" i="8"/>
  <c r="C2184" i="8"/>
  <c r="B2184" i="8"/>
  <c r="A2184" i="8"/>
  <c r="F2183" i="8"/>
  <c r="E2183" i="8"/>
  <c r="D2183" i="8"/>
  <c r="C2183" i="8"/>
  <c r="B2183" i="8"/>
  <c r="A2183" i="8"/>
  <c r="F2182" i="8"/>
  <c r="E2182" i="8"/>
  <c r="D2182" i="8"/>
  <c r="C2182" i="8"/>
  <c r="B2182" i="8"/>
  <c r="A2182" i="8"/>
  <c r="F2181" i="8"/>
  <c r="E2181" i="8"/>
  <c r="D2181" i="8"/>
  <c r="C2181" i="8"/>
  <c r="B2181" i="8"/>
  <c r="A2181" i="8"/>
  <c r="F2180" i="8"/>
  <c r="E2180" i="8"/>
  <c r="D2180" i="8"/>
  <c r="C2180" i="8"/>
  <c r="B2180" i="8"/>
  <c r="A2180" i="8"/>
  <c r="F2179" i="8"/>
  <c r="E2179" i="8"/>
  <c r="D2179" i="8"/>
  <c r="C2179" i="8"/>
  <c r="B2179" i="8"/>
  <c r="A2179" i="8"/>
  <c r="F2178" i="8"/>
  <c r="E2178" i="8"/>
  <c r="D2178" i="8"/>
  <c r="C2178" i="8"/>
  <c r="B2178" i="8"/>
  <c r="A2178" i="8"/>
  <c r="F2177" i="8"/>
  <c r="E2177" i="8"/>
  <c r="D2177" i="8"/>
  <c r="C2177" i="8"/>
  <c r="B2177" i="8"/>
  <c r="A2177" i="8"/>
  <c r="F2176" i="8"/>
  <c r="E2176" i="8"/>
  <c r="D2176" i="8"/>
  <c r="C2176" i="8"/>
  <c r="B2176" i="8"/>
  <c r="A2176" i="8"/>
  <c r="F2175" i="8"/>
  <c r="E2175" i="8"/>
  <c r="D2175" i="8"/>
  <c r="C2175" i="8"/>
  <c r="B2175" i="8"/>
  <c r="A2175" i="8"/>
  <c r="F2174" i="8"/>
  <c r="E2174" i="8"/>
  <c r="D2174" i="8"/>
  <c r="C2174" i="8"/>
  <c r="B2174" i="8"/>
  <c r="A2174" i="8"/>
  <c r="F2173" i="8"/>
  <c r="E2173" i="8"/>
  <c r="D2173" i="8"/>
  <c r="C2173" i="8"/>
  <c r="B2173" i="8"/>
  <c r="A2173" i="8"/>
  <c r="F2172" i="8"/>
  <c r="E2172" i="8"/>
  <c r="D2172" i="8"/>
  <c r="C2172" i="8"/>
  <c r="B2172" i="8"/>
  <c r="A2172" i="8"/>
  <c r="F2171" i="8"/>
  <c r="E2171" i="8"/>
  <c r="D2171" i="8"/>
  <c r="C2171" i="8"/>
  <c r="B2171" i="8"/>
  <c r="A2171" i="8"/>
  <c r="F2170" i="8"/>
  <c r="E2170" i="8"/>
  <c r="D2170" i="8"/>
  <c r="C2170" i="8"/>
  <c r="B2170" i="8"/>
  <c r="A2170" i="8"/>
  <c r="F2169" i="8"/>
  <c r="E2169" i="8"/>
  <c r="D2169" i="8"/>
  <c r="C2169" i="8"/>
  <c r="B2169" i="8"/>
  <c r="A2169" i="8"/>
  <c r="F2168" i="8"/>
  <c r="E2168" i="8"/>
  <c r="D2168" i="8"/>
  <c r="C2168" i="8"/>
  <c r="B2168" i="8"/>
  <c r="A2168" i="8"/>
  <c r="F2167" i="8"/>
  <c r="E2167" i="8"/>
  <c r="D2167" i="8"/>
  <c r="C2167" i="8"/>
  <c r="B2167" i="8"/>
  <c r="A2167" i="8"/>
  <c r="F2166" i="8"/>
  <c r="E2166" i="8"/>
  <c r="D2166" i="8"/>
  <c r="C2166" i="8"/>
  <c r="B2166" i="8"/>
  <c r="A2166" i="8"/>
  <c r="F2165" i="8"/>
  <c r="E2165" i="8"/>
  <c r="D2165" i="8"/>
  <c r="C2165" i="8"/>
  <c r="B2165" i="8"/>
  <c r="A2165" i="8"/>
  <c r="F2164" i="8"/>
  <c r="E2164" i="8"/>
  <c r="D2164" i="8"/>
  <c r="C2164" i="8"/>
  <c r="B2164" i="8"/>
  <c r="A2164" i="8"/>
  <c r="F2163" i="8"/>
  <c r="E2163" i="8"/>
  <c r="D2163" i="8"/>
  <c r="C2163" i="8"/>
  <c r="B2163" i="8"/>
  <c r="A2163" i="8"/>
  <c r="F2162" i="8"/>
  <c r="E2162" i="8"/>
  <c r="D2162" i="8"/>
  <c r="C2162" i="8"/>
  <c r="B2162" i="8"/>
  <c r="A2162" i="8"/>
  <c r="F2161" i="8"/>
  <c r="E2161" i="8"/>
  <c r="D2161" i="8"/>
  <c r="C2161" i="8"/>
  <c r="B2161" i="8"/>
  <c r="A2161" i="8"/>
  <c r="F2160" i="8"/>
  <c r="E2160" i="8"/>
  <c r="D2160" i="8"/>
  <c r="C2160" i="8"/>
  <c r="B2160" i="8"/>
  <c r="A2160" i="8"/>
  <c r="F2159" i="8"/>
  <c r="E2159" i="8"/>
  <c r="D2159" i="8"/>
  <c r="C2159" i="8"/>
  <c r="B2159" i="8"/>
  <c r="A2159" i="8"/>
  <c r="F2158" i="8"/>
  <c r="E2158" i="8"/>
  <c r="D2158" i="8"/>
  <c r="C2158" i="8"/>
  <c r="B2158" i="8"/>
  <c r="A2158" i="8"/>
  <c r="F2157" i="8"/>
  <c r="E2157" i="8"/>
  <c r="D2157" i="8"/>
  <c r="C2157" i="8"/>
  <c r="B2157" i="8"/>
  <c r="A2157" i="8"/>
  <c r="F2156" i="8"/>
  <c r="E2156" i="8"/>
  <c r="D2156" i="8"/>
  <c r="C2156" i="8"/>
  <c r="B2156" i="8"/>
  <c r="A2156" i="8"/>
  <c r="F2155" i="8"/>
  <c r="E2155" i="8"/>
  <c r="D2155" i="8"/>
  <c r="C2155" i="8"/>
  <c r="B2155" i="8"/>
  <c r="A2155" i="8"/>
  <c r="F2154" i="8"/>
  <c r="E2154" i="8"/>
  <c r="D2154" i="8"/>
  <c r="C2154" i="8"/>
  <c r="B2154" i="8"/>
  <c r="A2154" i="8"/>
  <c r="F2153" i="8"/>
  <c r="E2153" i="8"/>
  <c r="D2153" i="8"/>
  <c r="C2153" i="8"/>
  <c r="B2153" i="8"/>
  <c r="A2153" i="8"/>
  <c r="F2152" i="8"/>
  <c r="E2152" i="8"/>
  <c r="D2152" i="8"/>
  <c r="C2152" i="8"/>
  <c r="B2152" i="8"/>
  <c r="A2152" i="8"/>
  <c r="F2151" i="8"/>
  <c r="E2151" i="8"/>
  <c r="D2151" i="8"/>
  <c r="C2151" i="8"/>
  <c r="B2151" i="8"/>
  <c r="A2151" i="8"/>
  <c r="F2150" i="8"/>
  <c r="E2150" i="8"/>
  <c r="D2150" i="8"/>
  <c r="C2150" i="8"/>
  <c r="B2150" i="8"/>
  <c r="A2150" i="8"/>
  <c r="F2149" i="8"/>
  <c r="E2149" i="8"/>
  <c r="D2149" i="8"/>
  <c r="C2149" i="8"/>
  <c r="B2149" i="8"/>
  <c r="A2149" i="8"/>
  <c r="F2148" i="8"/>
  <c r="E2148" i="8"/>
  <c r="D2148" i="8"/>
  <c r="C2148" i="8"/>
  <c r="B2148" i="8"/>
  <c r="A2148" i="8"/>
  <c r="F2147" i="8"/>
  <c r="E2147" i="8"/>
  <c r="D2147" i="8"/>
  <c r="C2147" i="8"/>
  <c r="B2147" i="8"/>
  <c r="A2147" i="8"/>
  <c r="F2146" i="8"/>
  <c r="E2146" i="8"/>
  <c r="D2146" i="8"/>
  <c r="C2146" i="8"/>
  <c r="B2146" i="8"/>
  <c r="A2146" i="8"/>
  <c r="F2145" i="8"/>
  <c r="E2145" i="8"/>
  <c r="D2145" i="8"/>
  <c r="C2145" i="8"/>
  <c r="B2145" i="8"/>
  <c r="A2145" i="8"/>
  <c r="F2144" i="8"/>
  <c r="E2144" i="8"/>
  <c r="D2144" i="8"/>
  <c r="C2144" i="8"/>
  <c r="B2144" i="8"/>
  <c r="A2144" i="8"/>
  <c r="F2143" i="8"/>
  <c r="E2143" i="8"/>
  <c r="D2143" i="8"/>
  <c r="C2143" i="8"/>
  <c r="B2143" i="8"/>
  <c r="A2143" i="8"/>
  <c r="F2142" i="8"/>
  <c r="E2142" i="8"/>
  <c r="D2142" i="8"/>
  <c r="C2142" i="8"/>
  <c r="B2142" i="8"/>
  <c r="A2142" i="8"/>
  <c r="F2141" i="8"/>
  <c r="E2141" i="8"/>
  <c r="D2141" i="8"/>
  <c r="C2141" i="8"/>
  <c r="B2141" i="8"/>
  <c r="A2141" i="8"/>
  <c r="F2140" i="8"/>
  <c r="E2140" i="8"/>
  <c r="D2140" i="8"/>
  <c r="C2140" i="8"/>
  <c r="B2140" i="8"/>
  <c r="A2140" i="8"/>
  <c r="F2139" i="8"/>
  <c r="E2139" i="8"/>
  <c r="D2139" i="8"/>
  <c r="C2139" i="8"/>
  <c r="B2139" i="8"/>
  <c r="A2139" i="8"/>
  <c r="F2138" i="8"/>
  <c r="E2138" i="8"/>
  <c r="D2138" i="8"/>
  <c r="C2138" i="8"/>
  <c r="B2138" i="8"/>
  <c r="A2138" i="8"/>
  <c r="F2137" i="8"/>
  <c r="E2137" i="8"/>
  <c r="D2137" i="8"/>
  <c r="C2137" i="8"/>
  <c r="B2137" i="8"/>
  <c r="A2137" i="8"/>
  <c r="F2136" i="8"/>
  <c r="E2136" i="8"/>
  <c r="D2136" i="8"/>
  <c r="C2136" i="8"/>
  <c r="B2136" i="8"/>
  <c r="A2136" i="8"/>
  <c r="F2135" i="8"/>
  <c r="E2135" i="8"/>
  <c r="D2135" i="8"/>
  <c r="C2135" i="8"/>
  <c r="B2135" i="8"/>
  <c r="A2135" i="8"/>
  <c r="F2134" i="8"/>
  <c r="E2134" i="8"/>
  <c r="D2134" i="8"/>
  <c r="C2134" i="8"/>
  <c r="B2134" i="8"/>
  <c r="A2134" i="8"/>
  <c r="F2133" i="8"/>
  <c r="E2133" i="8"/>
  <c r="D2133" i="8"/>
  <c r="C2133" i="8"/>
  <c r="B2133" i="8"/>
  <c r="A2133" i="8"/>
  <c r="F2132" i="8"/>
  <c r="E2132" i="8"/>
  <c r="D2132" i="8"/>
  <c r="C2132" i="8"/>
  <c r="B2132" i="8"/>
  <c r="A2132" i="8"/>
  <c r="F2131" i="8"/>
  <c r="E2131" i="8"/>
  <c r="D2131" i="8"/>
  <c r="C2131" i="8"/>
  <c r="B2131" i="8"/>
  <c r="A2131" i="8"/>
  <c r="F2130" i="8"/>
  <c r="E2130" i="8"/>
  <c r="D2130" i="8"/>
  <c r="C2130" i="8"/>
  <c r="B2130" i="8"/>
  <c r="A2130" i="8"/>
  <c r="F2129" i="8"/>
  <c r="E2129" i="8"/>
  <c r="D2129" i="8"/>
  <c r="C2129" i="8"/>
  <c r="B2129" i="8"/>
  <c r="A2129" i="8"/>
  <c r="F2128" i="8"/>
  <c r="E2128" i="8"/>
  <c r="D2128" i="8"/>
  <c r="C2128" i="8"/>
  <c r="B2128" i="8"/>
  <c r="A2128" i="8"/>
  <c r="F2127" i="8"/>
  <c r="E2127" i="8"/>
  <c r="D2127" i="8"/>
  <c r="C2127" i="8"/>
  <c r="B2127" i="8"/>
  <c r="A2127" i="8"/>
  <c r="F2126" i="8"/>
  <c r="E2126" i="8"/>
  <c r="D2126" i="8"/>
  <c r="C2126" i="8"/>
  <c r="B2126" i="8"/>
  <c r="A2126" i="8"/>
  <c r="F2125" i="8"/>
  <c r="E2125" i="8"/>
  <c r="D2125" i="8"/>
  <c r="C2125" i="8"/>
  <c r="B2125" i="8"/>
  <c r="A2125" i="8"/>
  <c r="F2124" i="8"/>
  <c r="E2124" i="8"/>
  <c r="D2124" i="8"/>
  <c r="C2124" i="8"/>
  <c r="B2124" i="8"/>
  <c r="A2124" i="8"/>
  <c r="F2123" i="8"/>
  <c r="E2123" i="8"/>
  <c r="D2123" i="8"/>
  <c r="C2123" i="8"/>
  <c r="B2123" i="8"/>
  <c r="A2123" i="8"/>
  <c r="F2122" i="8"/>
  <c r="E2122" i="8"/>
  <c r="D2122" i="8"/>
  <c r="C2122" i="8"/>
  <c r="B2122" i="8"/>
  <c r="A2122" i="8"/>
  <c r="F2121" i="8"/>
  <c r="E2121" i="8"/>
  <c r="D2121" i="8"/>
  <c r="C2121" i="8"/>
  <c r="B2121" i="8"/>
  <c r="A2121" i="8"/>
  <c r="F2120" i="8"/>
  <c r="E2120" i="8"/>
  <c r="D2120" i="8"/>
  <c r="C2120" i="8"/>
  <c r="B2120" i="8"/>
  <c r="A2120" i="8"/>
  <c r="F2119" i="8"/>
  <c r="E2119" i="8"/>
  <c r="D2119" i="8"/>
  <c r="C2119" i="8"/>
  <c r="B2119" i="8"/>
  <c r="A2119" i="8"/>
  <c r="F2118" i="8"/>
  <c r="E2118" i="8"/>
  <c r="D2118" i="8"/>
  <c r="C2118" i="8"/>
  <c r="B2118" i="8"/>
  <c r="A2118" i="8"/>
  <c r="F2117" i="8"/>
  <c r="E2117" i="8"/>
  <c r="D2117" i="8"/>
  <c r="C2117" i="8"/>
  <c r="B2117" i="8"/>
  <c r="A2117" i="8"/>
  <c r="F2116" i="8"/>
  <c r="E2116" i="8"/>
  <c r="D2116" i="8"/>
  <c r="C2116" i="8"/>
  <c r="B2116" i="8"/>
  <c r="A2116" i="8"/>
  <c r="F2115" i="8"/>
  <c r="E2115" i="8"/>
  <c r="D2115" i="8"/>
  <c r="C2115" i="8"/>
  <c r="B2115" i="8"/>
  <c r="A2115" i="8"/>
  <c r="F2114" i="8"/>
  <c r="E2114" i="8"/>
  <c r="D2114" i="8"/>
  <c r="C2114" i="8"/>
  <c r="B2114" i="8"/>
  <c r="A2114" i="8"/>
  <c r="F2113" i="8"/>
  <c r="E2113" i="8"/>
  <c r="D2113" i="8"/>
  <c r="C2113" i="8"/>
  <c r="B2113" i="8"/>
  <c r="A2113" i="8"/>
  <c r="F2112" i="8"/>
  <c r="E2112" i="8"/>
  <c r="D2112" i="8"/>
  <c r="C2112" i="8"/>
  <c r="B2112" i="8"/>
  <c r="A2112" i="8"/>
  <c r="F2111" i="8"/>
  <c r="E2111" i="8"/>
  <c r="D2111" i="8"/>
  <c r="C2111" i="8"/>
  <c r="B2111" i="8"/>
  <c r="A2111" i="8"/>
  <c r="F2110" i="8"/>
  <c r="E2110" i="8"/>
  <c r="D2110" i="8"/>
  <c r="C2110" i="8"/>
  <c r="B2110" i="8"/>
  <c r="A2110" i="8"/>
  <c r="F2109" i="8"/>
  <c r="E2109" i="8"/>
  <c r="D2109" i="8"/>
  <c r="C2109" i="8"/>
  <c r="B2109" i="8"/>
  <c r="A2109" i="8"/>
  <c r="F2108" i="8"/>
  <c r="E2108" i="8"/>
  <c r="D2108" i="8"/>
  <c r="C2108" i="8"/>
  <c r="B2108" i="8"/>
  <c r="A2108" i="8"/>
  <c r="F2107" i="8"/>
  <c r="E2107" i="8"/>
  <c r="D2107" i="8"/>
  <c r="C2107" i="8"/>
  <c r="B2107" i="8"/>
  <c r="A2107" i="8"/>
  <c r="F2106" i="8"/>
  <c r="E2106" i="8"/>
  <c r="D2106" i="8"/>
  <c r="C2106" i="8"/>
  <c r="B2106" i="8"/>
  <c r="A2106" i="8"/>
  <c r="F2105" i="8"/>
  <c r="E2105" i="8"/>
  <c r="D2105" i="8"/>
  <c r="C2105" i="8"/>
  <c r="B2105" i="8"/>
  <c r="A2105" i="8"/>
  <c r="F2104" i="8"/>
  <c r="E2104" i="8"/>
  <c r="D2104" i="8"/>
  <c r="C2104" i="8"/>
  <c r="B2104" i="8"/>
  <c r="A2104" i="8"/>
  <c r="F2103" i="8"/>
  <c r="E2103" i="8"/>
  <c r="D2103" i="8"/>
  <c r="C2103" i="8"/>
  <c r="B2103" i="8"/>
  <c r="A2103" i="8"/>
  <c r="F2102" i="8"/>
  <c r="E2102" i="8"/>
  <c r="D2102" i="8"/>
  <c r="C2102" i="8"/>
  <c r="B2102" i="8"/>
  <c r="A2102" i="8"/>
  <c r="F2101" i="8"/>
  <c r="E2101" i="8"/>
  <c r="D2101" i="8"/>
  <c r="C2101" i="8"/>
  <c r="B2101" i="8"/>
  <c r="A2101" i="8"/>
  <c r="F2100" i="8"/>
  <c r="E2100" i="8"/>
  <c r="D2100" i="8"/>
  <c r="C2100" i="8"/>
  <c r="B2100" i="8"/>
  <c r="A2100" i="8"/>
  <c r="F2099" i="8"/>
  <c r="E2099" i="8"/>
  <c r="D2099" i="8"/>
  <c r="C2099" i="8"/>
  <c r="B2099" i="8"/>
  <c r="A2099" i="8"/>
  <c r="F2098" i="8"/>
  <c r="E2098" i="8"/>
  <c r="D2098" i="8"/>
  <c r="C2098" i="8"/>
  <c r="B2098" i="8"/>
  <c r="A2098" i="8"/>
  <c r="F2097" i="8"/>
  <c r="E2097" i="8"/>
  <c r="D2097" i="8"/>
  <c r="C2097" i="8"/>
  <c r="B2097" i="8"/>
  <c r="A2097" i="8"/>
  <c r="F2096" i="8"/>
  <c r="E2096" i="8"/>
  <c r="D2096" i="8"/>
  <c r="C2096" i="8"/>
  <c r="B2096" i="8"/>
  <c r="A2096" i="8"/>
  <c r="F2095" i="8"/>
  <c r="E2095" i="8"/>
  <c r="D2095" i="8"/>
  <c r="C2095" i="8"/>
  <c r="B2095" i="8"/>
  <c r="A2095" i="8"/>
  <c r="F2094" i="8"/>
  <c r="E2094" i="8"/>
  <c r="D2094" i="8"/>
  <c r="C2094" i="8"/>
  <c r="B2094" i="8"/>
  <c r="A2094" i="8"/>
  <c r="F2093" i="8"/>
  <c r="E2093" i="8"/>
  <c r="D2093" i="8"/>
  <c r="C2093" i="8"/>
  <c r="B2093" i="8"/>
  <c r="A2093" i="8"/>
  <c r="F2092" i="8"/>
  <c r="E2092" i="8"/>
  <c r="D2092" i="8"/>
  <c r="C2092" i="8"/>
  <c r="B2092" i="8"/>
  <c r="A2092" i="8"/>
  <c r="F2091" i="8"/>
  <c r="E2091" i="8"/>
  <c r="D2091" i="8"/>
  <c r="C2091" i="8"/>
  <c r="B2091" i="8"/>
  <c r="A2091" i="8"/>
  <c r="F2090" i="8"/>
  <c r="E2090" i="8"/>
  <c r="D2090" i="8"/>
  <c r="C2090" i="8"/>
  <c r="B2090" i="8"/>
  <c r="A2090" i="8"/>
  <c r="F2089" i="8"/>
  <c r="E2089" i="8"/>
  <c r="D2089" i="8"/>
  <c r="C2089" i="8"/>
  <c r="B2089" i="8"/>
  <c r="A2089" i="8"/>
  <c r="F2088" i="8"/>
  <c r="E2088" i="8"/>
  <c r="D2088" i="8"/>
  <c r="C2088" i="8"/>
  <c r="B2088" i="8"/>
  <c r="A2088" i="8"/>
  <c r="F2087" i="8"/>
  <c r="E2087" i="8"/>
  <c r="D2087" i="8"/>
  <c r="C2087" i="8"/>
  <c r="B2087" i="8"/>
  <c r="A2087" i="8"/>
  <c r="F2086" i="8"/>
  <c r="E2086" i="8"/>
  <c r="D2086" i="8"/>
  <c r="C2086" i="8"/>
  <c r="B2086" i="8"/>
  <c r="A2086" i="8"/>
  <c r="F2085" i="8"/>
  <c r="E2085" i="8"/>
  <c r="D2085" i="8"/>
  <c r="C2085" i="8"/>
  <c r="B2085" i="8"/>
  <c r="A2085" i="8"/>
  <c r="F2084" i="8"/>
  <c r="E2084" i="8"/>
  <c r="D2084" i="8"/>
  <c r="C2084" i="8"/>
  <c r="B2084" i="8"/>
  <c r="A2084" i="8"/>
  <c r="F2083" i="8"/>
  <c r="E2083" i="8"/>
  <c r="D2083" i="8"/>
  <c r="C2083" i="8"/>
  <c r="B2083" i="8"/>
  <c r="A2083" i="8"/>
  <c r="F2082" i="8"/>
  <c r="E2082" i="8"/>
  <c r="D2082" i="8"/>
  <c r="C2082" i="8"/>
  <c r="B2082" i="8"/>
  <c r="A2082" i="8"/>
  <c r="F2081" i="8"/>
  <c r="E2081" i="8"/>
  <c r="D2081" i="8"/>
  <c r="C2081" i="8"/>
  <c r="B2081" i="8"/>
  <c r="A2081" i="8"/>
  <c r="F2080" i="8"/>
  <c r="E2080" i="8"/>
  <c r="D2080" i="8"/>
  <c r="C2080" i="8"/>
  <c r="B2080" i="8"/>
  <c r="A2080" i="8"/>
  <c r="F2079" i="8"/>
  <c r="E2079" i="8"/>
  <c r="D2079" i="8"/>
  <c r="C2079" i="8"/>
  <c r="B2079" i="8"/>
  <c r="A2079" i="8"/>
  <c r="F2078" i="8"/>
  <c r="E2078" i="8"/>
  <c r="D2078" i="8"/>
  <c r="C2078" i="8"/>
  <c r="B2078" i="8"/>
  <c r="A2078" i="8"/>
  <c r="F2077" i="8"/>
  <c r="E2077" i="8"/>
  <c r="D2077" i="8"/>
  <c r="C2077" i="8"/>
  <c r="B2077" i="8"/>
  <c r="A2077" i="8"/>
  <c r="F2076" i="8"/>
  <c r="E2076" i="8"/>
  <c r="D2076" i="8"/>
  <c r="C2076" i="8"/>
  <c r="B2076" i="8"/>
  <c r="A2076" i="8"/>
  <c r="F2075" i="8"/>
  <c r="E2075" i="8"/>
  <c r="D2075" i="8"/>
  <c r="C2075" i="8"/>
  <c r="B2075" i="8"/>
  <c r="A2075" i="8"/>
  <c r="F2074" i="8"/>
  <c r="E2074" i="8"/>
  <c r="D2074" i="8"/>
  <c r="C2074" i="8"/>
  <c r="B2074" i="8"/>
  <c r="A2074" i="8"/>
  <c r="F2073" i="8"/>
  <c r="E2073" i="8"/>
  <c r="D2073" i="8"/>
  <c r="C2073" i="8"/>
  <c r="B2073" i="8"/>
  <c r="A2073" i="8"/>
  <c r="F2072" i="8"/>
  <c r="E2072" i="8"/>
  <c r="D2072" i="8"/>
  <c r="C2072" i="8"/>
  <c r="B2072" i="8"/>
  <c r="A2072" i="8"/>
  <c r="F2071" i="8"/>
  <c r="E2071" i="8"/>
  <c r="D2071" i="8"/>
  <c r="C2071" i="8"/>
  <c r="B2071" i="8"/>
  <c r="A2071" i="8"/>
  <c r="F2070" i="8"/>
  <c r="E2070" i="8"/>
  <c r="D2070" i="8"/>
  <c r="C2070" i="8"/>
  <c r="B2070" i="8"/>
  <c r="A2070" i="8"/>
  <c r="F2069" i="8"/>
  <c r="E2069" i="8"/>
  <c r="D2069" i="8"/>
  <c r="C2069" i="8"/>
  <c r="B2069" i="8"/>
  <c r="A2069" i="8"/>
  <c r="F2068" i="8"/>
  <c r="E2068" i="8"/>
  <c r="D2068" i="8"/>
  <c r="C2068" i="8"/>
  <c r="B2068" i="8"/>
  <c r="A2068" i="8"/>
  <c r="F2067" i="8"/>
  <c r="E2067" i="8"/>
  <c r="D2067" i="8"/>
  <c r="C2067" i="8"/>
  <c r="B2067" i="8"/>
  <c r="A2067" i="8"/>
  <c r="F2066" i="8"/>
  <c r="E2066" i="8"/>
  <c r="D2066" i="8"/>
  <c r="C2066" i="8"/>
  <c r="B2066" i="8"/>
  <c r="A2066" i="8"/>
  <c r="F2065" i="8"/>
  <c r="E2065" i="8"/>
  <c r="D2065" i="8"/>
  <c r="C2065" i="8"/>
  <c r="B2065" i="8"/>
  <c r="A2065" i="8"/>
  <c r="F2064" i="8"/>
  <c r="E2064" i="8"/>
  <c r="D2064" i="8"/>
  <c r="C2064" i="8"/>
  <c r="B2064" i="8"/>
  <c r="A2064" i="8"/>
  <c r="F2063" i="8"/>
  <c r="E2063" i="8"/>
  <c r="D2063" i="8"/>
  <c r="C2063" i="8"/>
  <c r="B2063" i="8"/>
  <c r="A2063" i="8"/>
  <c r="F2062" i="8"/>
  <c r="E2062" i="8"/>
  <c r="D2062" i="8"/>
  <c r="C2062" i="8"/>
  <c r="B2062" i="8"/>
  <c r="A2062" i="8"/>
  <c r="F2061" i="8"/>
  <c r="E2061" i="8"/>
  <c r="D2061" i="8"/>
  <c r="C2061" i="8"/>
  <c r="B2061" i="8"/>
  <c r="A2061" i="8"/>
  <c r="F2060" i="8"/>
  <c r="E2060" i="8"/>
  <c r="D2060" i="8"/>
  <c r="C2060" i="8"/>
  <c r="B2060" i="8"/>
  <c r="A2060" i="8"/>
  <c r="F2059" i="8"/>
  <c r="E2059" i="8"/>
  <c r="D2059" i="8"/>
  <c r="C2059" i="8"/>
  <c r="B2059" i="8"/>
  <c r="A2059" i="8"/>
  <c r="F2058" i="8"/>
  <c r="E2058" i="8"/>
  <c r="D2058" i="8"/>
  <c r="C2058" i="8"/>
  <c r="B2058" i="8"/>
  <c r="A2058" i="8"/>
  <c r="F2057" i="8"/>
  <c r="E2057" i="8"/>
  <c r="D2057" i="8"/>
  <c r="C2057" i="8"/>
  <c r="B2057" i="8"/>
  <c r="A2057" i="8"/>
  <c r="F2056" i="8"/>
  <c r="E2056" i="8"/>
  <c r="D2056" i="8"/>
  <c r="C2056" i="8"/>
  <c r="B2056" i="8"/>
  <c r="A2056" i="8"/>
  <c r="F2055" i="8"/>
  <c r="E2055" i="8"/>
  <c r="D2055" i="8"/>
  <c r="C2055" i="8"/>
  <c r="B2055" i="8"/>
  <c r="A2055" i="8"/>
  <c r="F2054" i="8"/>
  <c r="E2054" i="8"/>
  <c r="D2054" i="8"/>
  <c r="C2054" i="8"/>
  <c r="B2054" i="8"/>
  <c r="A2054" i="8"/>
  <c r="F2053" i="8"/>
  <c r="E2053" i="8"/>
  <c r="D2053" i="8"/>
  <c r="C2053" i="8"/>
  <c r="B2053" i="8"/>
  <c r="A2053" i="8"/>
  <c r="F2052" i="8"/>
  <c r="E2052" i="8"/>
  <c r="D2052" i="8"/>
  <c r="C2052" i="8"/>
  <c r="B2052" i="8"/>
  <c r="A2052" i="8"/>
  <c r="F2051" i="8"/>
  <c r="E2051" i="8"/>
  <c r="D2051" i="8"/>
  <c r="C2051" i="8"/>
  <c r="B2051" i="8"/>
  <c r="A2051" i="8"/>
  <c r="F2050" i="8"/>
  <c r="E2050" i="8"/>
  <c r="D2050" i="8"/>
  <c r="C2050" i="8"/>
  <c r="B2050" i="8"/>
  <c r="A2050" i="8"/>
  <c r="F2049" i="8"/>
  <c r="E2049" i="8"/>
  <c r="D2049" i="8"/>
  <c r="C2049" i="8"/>
  <c r="B2049" i="8"/>
  <c r="A2049" i="8"/>
  <c r="F2048" i="8"/>
  <c r="E2048" i="8"/>
  <c r="D2048" i="8"/>
  <c r="C2048" i="8"/>
  <c r="B2048" i="8"/>
  <c r="A2048" i="8"/>
  <c r="F2047" i="8"/>
  <c r="E2047" i="8"/>
  <c r="D2047" i="8"/>
  <c r="C2047" i="8"/>
  <c r="B2047" i="8"/>
  <c r="A2047" i="8"/>
  <c r="F2046" i="8"/>
  <c r="E2046" i="8"/>
  <c r="D2046" i="8"/>
  <c r="C2046" i="8"/>
  <c r="B2046" i="8"/>
  <c r="A2046" i="8"/>
  <c r="F2045" i="8"/>
  <c r="E2045" i="8"/>
  <c r="D2045" i="8"/>
  <c r="C2045" i="8"/>
  <c r="B2045" i="8"/>
  <c r="A2045" i="8"/>
  <c r="F2044" i="8"/>
  <c r="E2044" i="8"/>
  <c r="D2044" i="8"/>
  <c r="C2044" i="8"/>
  <c r="B2044" i="8"/>
  <c r="A2044" i="8"/>
  <c r="F2043" i="8"/>
  <c r="E2043" i="8"/>
  <c r="D2043" i="8"/>
  <c r="C2043" i="8"/>
  <c r="B2043" i="8"/>
  <c r="A2043" i="8"/>
  <c r="F2042" i="8"/>
  <c r="E2042" i="8"/>
  <c r="D2042" i="8"/>
  <c r="C2042" i="8"/>
  <c r="B2042" i="8"/>
  <c r="A2042" i="8"/>
  <c r="F2041" i="8"/>
  <c r="E2041" i="8"/>
  <c r="D2041" i="8"/>
  <c r="C2041" i="8"/>
  <c r="B2041" i="8"/>
  <c r="A2041" i="8"/>
  <c r="F2040" i="8"/>
  <c r="E2040" i="8"/>
  <c r="D2040" i="8"/>
  <c r="C2040" i="8"/>
  <c r="B2040" i="8"/>
  <c r="A2040" i="8"/>
  <c r="F2039" i="8"/>
  <c r="E2039" i="8"/>
  <c r="D2039" i="8"/>
  <c r="C2039" i="8"/>
  <c r="B2039" i="8"/>
  <c r="A2039" i="8"/>
  <c r="F2038" i="8"/>
  <c r="E2038" i="8"/>
  <c r="D2038" i="8"/>
  <c r="C2038" i="8"/>
  <c r="B2038" i="8"/>
  <c r="A2038" i="8"/>
  <c r="F2037" i="8"/>
  <c r="E2037" i="8"/>
  <c r="D2037" i="8"/>
  <c r="C2037" i="8"/>
  <c r="B2037" i="8"/>
  <c r="A2037" i="8"/>
  <c r="F2036" i="8"/>
  <c r="E2036" i="8"/>
  <c r="D2036" i="8"/>
  <c r="C2036" i="8"/>
  <c r="B2036" i="8"/>
  <c r="A2036" i="8"/>
  <c r="F2035" i="8"/>
  <c r="E2035" i="8"/>
  <c r="D2035" i="8"/>
  <c r="C2035" i="8"/>
  <c r="B2035" i="8"/>
  <c r="A2035" i="8"/>
  <c r="F2034" i="8"/>
  <c r="E2034" i="8"/>
  <c r="D2034" i="8"/>
  <c r="C2034" i="8"/>
  <c r="B2034" i="8"/>
  <c r="A2034" i="8"/>
  <c r="F2033" i="8"/>
  <c r="E2033" i="8"/>
  <c r="D2033" i="8"/>
  <c r="C2033" i="8"/>
  <c r="B2033" i="8"/>
  <c r="A2033" i="8"/>
  <c r="F2032" i="8"/>
  <c r="E2032" i="8"/>
  <c r="D2032" i="8"/>
  <c r="C2032" i="8"/>
  <c r="B2032" i="8"/>
  <c r="A2032" i="8"/>
  <c r="F2031" i="8"/>
  <c r="E2031" i="8"/>
  <c r="D2031" i="8"/>
  <c r="C2031" i="8"/>
  <c r="B2031" i="8"/>
  <c r="A2031" i="8"/>
  <c r="F2030" i="8"/>
  <c r="E2030" i="8"/>
  <c r="D2030" i="8"/>
  <c r="C2030" i="8"/>
  <c r="B2030" i="8"/>
  <c r="A2030" i="8"/>
  <c r="F2029" i="8"/>
  <c r="E2029" i="8"/>
  <c r="D2029" i="8"/>
  <c r="C2029" i="8"/>
  <c r="B2029" i="8"/>
  <c r="A2029" i="8"/>
  <c r="F2028" i="8"/>
  <c r="E2028" i="8"/>
  <c r="D2028" i="8"/>
  <c r="C2028" i="8"/>
  <c r="B2028" i="8"/>
  <c r="A2028" i="8"/>
  <c r="F2027" i="8"/>
  <c r="E2027" i="8"/>
  <c r="D2027" i="8"/>
  <c r="C2027" i="8"/>
  <c r="B2027" i="8"/>
  <c r="A2027" i="8"/>
  <c r="F2026" i="8"/>
  <c r="E2026" i="8"/>
  <c r="D2026" i="8"/>
  <c r="C2026" i="8"/>
  <c r="B2026" i="8"/>
  <c r="A2026" i="8"/>
  <c r="F2025" i="8"/>
  <c r="E2025" i="8"/>
  <c r="D2025" i="8"/>
  <c r="C2025" i="8"/>
  <c r="B2025" i="8"/>
  <c r="A2025" i="8"/>
  <c r="F2024" i="8"/>
  <c r="E2024" i="8"/>
  <c r="D2024" i="8"/>
  <c r="C2024" i="8"/>
  <c r="B2024" i="8"/>
  <c r="A2024" i="8"/>
  <c r="F2023" i="8"/>
  <c r="E2023" i="8"/>
  <c r="D2023" i="8"/>
  <c r="C2023" i="8"/>
  <c r="B2023" i="8"/>
  <c r="A2023" i="8"/>
  <c r="F2022" i="8"/>
  <c r="E2022" i="8"/>
  <c r="D2022" i="8"/>
  <c r="C2022" i="8"/>
  <c r="B2022" i="8"/>
  <c r="A2022" i="8"/>
  <c r="F2021" i="8"/>
  <c r="E2021" i="8"/>
  <c r="D2021" i="8"/>
  <c r="C2021" i="8"/>
  <c r="B2021" i="8"/>
  <c r="A2021" i="8"/>
  <c r="F2020" i="8"/>
  <c r="E2020" i="8"/>
  <c r="D2020" i="8"/>
  <c r="C2020" i="8"/>
  <c r="B2020" i="8"/>
  <c r="A2020" i="8"/>
  <c r="F2019" i="8"/>
  <c r="E2019" i="8"/>
  <c r="D2019" i="8"/>
  <c r="C2019" i="8"/>
  <c r="B2019" i="8"/>
  <c r="A2019" i="8"/>
  <c r="F2018" i="8"/>
  <c r="E2018" i="8"/>
  <c r="D2018" i="8"/>
  <c r="C2018" i="8"/>
  <c r="B2018" i="8"/>
  <c r="A2018" i="8"/>
  <c r="F2017" i="8"/>
  <c r="E2017" i="8"/>
  <c r="D2017" i="8"/>
  <c r="C2017" i="8"/>
  <c r="B2017" i="8"/>
  <c r="A2017" i="8"/>
  <c r="F2016" i="8"/>
  <c r="E2016" i="8"/>
  <c r="D2016" i="8"/>
  <c r="C2016" i="8"/>
  <c r="B2016" i="8"/>
  <c r="A2016" i="8"/>
  <c r="F2015" i="8"/>
  <c r="E2015" i="8"/>
  <c r="D2015" i="8"/>
  <c r="C2015" i="8"/>
  <c r="B2015" i="8"/>
  <c r="A2015" i="8"/>
  <c r="F2014" i="8"/>
  <c r="E2014" i="8"/>
  <c r="D2014" i="8"/>
  <c r="C2014" i="8"/>
  <c r="B2014" i="8"/>
  <c r="A2014" i="8"/>
  <c r="F2013" i="8"/>
  <c r="E2013" i="8"/>
  <c r="D2013" i="8"/>
  <c r="C2013" i="8"/>
  <c r="B2013" i="8"/>
  <c r="A2013" i="8"/>
  <c r="F2012" i="8"/>
  <c r="E2012" i="8"/>
  <c r="D2012" i="8"/>
  <c r="C2012" i="8"/>
  <c r="B2012" i="8"/>
  <c r="A2012" i="8"/>
  <c r="F2011" i="8"/>
  <c r="E2011" i="8"/>
  <c r="D2011" i="8"/>
  <c r="C2011" i="8"/>
  <c r="B2011" i="8"/>
  <c r="A2011" i="8"/>
  <c r="F2010" i="8"/>
  <c r="E2010" i="8"/>
  <c r="D2010" i="8"/>
  <c r="C2010" i="8"/>
  <c r="B2010" i="8"/>
  <c r="A2010" i="8"/>
  <c r="F2009" i="8"/>
  <c r="E2009" i="8"/>
  <c r="D2009" i="8"/>
  <c r="C2009" i="8"/>
  <c r="B2009" i="8"/>
  <c r="A2009" i="8"/>
  <c r="F2008" i="8"/>
  <c r="E2008" i="8"/>
  <c r="D2008" i="8"/>
  <c r="C2008" i="8"/>
  <c r="B2008" i="8"/>
  <c r="A2008" i="8"/>
  <c r="F2007" i="8"/>
  <c r="E2007" i="8"/>
  <c r="D2007" i="8"/>
  <c r="C2007" i="8"/>
  <c r="B2007" i="8"/>
  <c r="A2007" i="8"/>
  <c r="F2006" i="8"/>
  <c r="E2006" i="8"/>
  <c r="D2006" i="8"/>
  <c r="C2006" i="8"/>
  <c r="B2006" i="8"/>
  <c r="A2006" i="8"/>
  <c r="F2005" i="8"/>
  <c r="E2005" i="8"/>
  <c r="D2005" i="8"/>
  <c r="C2005" i="8"/>
  <c r="B2005" i="8"/>
  <c r="A2005" i="8"/>
  <c r="F2004" i="8"/>
  <c r="E2004" i="8"/>
  <c r="D2004" i="8"/>
  <c r="C2004" i="8"/>
  <c r="B2004" i="8"/>
  <c r="A2004" i="8"/>
  <c r="F2003" i="8"/>
  <c r="E2003" i="8"/>
  <c r="D2003" i="8"/>
  <c r="C2003" i="8"/>
  <c r="B2003" i="8"/>
  <c r="A2003" i="8"/>
  <c r="F2002" i="8"/>
  <c r="E2002" i="8"/>
  <c r="D2002" i="8"/>
  <c r="C2002" i="8"/>
  <c r="B2002" i="8"/>
  <c r="A2002" i="8"/>
  <c r="F2001" i="8"/>
  <c r="E2001" i="8"/>
  <c r="D2001" i="8"/>
  <c r="C2001" i="8"/>
  <c r="B2001" i="8"/>
  <c r="A2001" i="8"/>
  <c r="F2000" i="8"/>
  <c r="E2000" i="8"/>
  <c r="D2000" i="8"/>
  <c r="C2000" i="8"/>
  <c r="B2000" i="8"/>
  <c r="A2000" i="8"/>
  <c r="F1999" i="8"/>
  <c r="E1999" i="8"/>
  <c r="D1999" i="8"/>
  <c r="C1999" i="8"/>
  <c r="B1999" i="8"/>
  <c r="A1999" i="8"/>
  <c r="F1998" i="8"/>
  <c r="E1998" i="8"/>
  <c r="D1998" i="8"/>
  <c r="C1998" i="8"/>
  <c r="B1998" i="8"/>
  <c r="A1998" i="8"/>
  <c r="F1997" i="8"/>
  <c r="E1997" i="8"/>
  <c r="D1997" i="8"/>
  <c r="C1997" i="8"/>
  <c r="B1997" i="8"/>
  <c r="A1997" i="8"/>
  <c r="F1996" i="8"/>
  <c r="E1996" i="8"/>
  <c r="D1996" i="8"/>
  <c r="C1996" i="8"/>
  <c r="B1996" i="8"/>
  <c r="A1996" i="8"/>
  <c r="F1995" i="8"/>
  <c r="E1995" i="8"/>
  <c r="D1995" i="8"/>
  <c r="C1995" i="8"/>
  <c r="B1995" i="8"/>
  <c r="A1995" i="8"/>
  <c r="F1994" i="8"/>
  <c r="E1994" i="8"/>
  <c r="D1994" i="8"/>
  <c r="C1994" i="8"/>
  <c r="B1994" i="8"/>
  <c r="A1994" i="8"/>
  <c r="F1993" i="8"/>
  <c r="E1993" i="8"/>
  <c r="D1993" i="8"/>
  <c r="C1993" i="8"/>
  <c r="B1993" i="8"/>
  <c r="A1993" i="8"/>
  <c r="F1992" i="8"/>
  <c r="E1992" i="8"/>
  <c r="D1992" i="8"/>
  <c r="C1992" i="8"/>
  <c r="B1992" i="8"/>
  <c r="A1992" i="8"/>
  <c r="F1991" i="8"/>
  <c r="E1991" i="8"/>
  <c r="D1991" i="8"/>
  <c r="C1991" i="8"/>
  <c r="B1991" i="8"/>
  <c r="A1991" i="8"/>
  <c r="F1990" i="8"/>
  <c r="E1990" i="8"/>
  <c r="D1990" i="8"/>
  <c r="C1990" i="8"/>
  <c r="B1990" i="8"/>
  <c r="A1990" i="8"/>
  <c r="F1989" i="8"/>
  <c r="E1989" i="8"/>
  <c r="D1989" i="8"/>
  <c r="C1989" i="8"/>
  <c r="B1989" i="8"/>
  <c r="A1989" i="8"/>
  <c r="F1988" i="8"/>
  <c r="E1988" i="8"/>
  <c r="D1988" i="8"/>
  <c r="C1988" i="8"/>
  <c r="B1988" i="8"/>
  <c r="A1988" i="8"/>
  <c r="F1987" i="8"/>
  <c r="E1987" i="8"/>
  <c r="D1987" i="8"/>
  <c r="C1987" i="8"/>
  <c r="B1987" i="8"/>
  <c r="A1987" i="8"/>
  <c r="F1986" i="8"/>
  <c r="E1986" i="8"/>
  <c r="D1986" i="8"/>
  <c r="C1986" i="8"/>
  <c r="B1986" i="8"/>
  <c r="A1986" i="8"/>
  <c r="F1985" i="8"/>
  <c r="E1985" i="8"/>
  <c r="D1985" i="8"/>
  <c r="C1985" i="8"/>
  <c r="B1985" i="8"/>
  <c r="A1985" i="8"/>
  <c r="F1984" i="8"/>
  <c r="E1984" i="8"/>
  <c r="D1984" i="8"/>
  <c r="C1984" i="8"/>
  <c r="B1984" i="8"/>
  <c r="A1984" i="8"/>
  <c r="F1983" i="8"/>
  <c r="E1983" i="8"/>
  <c r="D1983" i="8"/>
  <c r="C1983" i="8"/>
  <c r="B1983" i="8"/>
  <c r="A1983" i="8"/>
  <c r="F1982" i="8"/>
  <c r="E1982" i="8"/>
  <c r="D1982" i="8"/>
  <c r="C1982" i="8"/>
  <c r="B1982" i="8"/>
  <c r="A1982" i="8"/>
  <c r="F1981" i="8"/>
  <c r="E1981" i="8"/>
  <c r="D1981" i="8"/>
  <c r="C1981" i="8"/>
  <c r="B1981" i="8"/>
  <c r="A1981" i="8"/>
  <c r="F1980" i="8"/>
  <c r="E1980" i="8"/>
  <c r="D1980" i="8"/>
  <c r="C1980" i="8"/>
  <c r="B1980" i="8"/>
  <c r="A1980" i="8"/>
  <c r="F1979" i="8"/>
  <c r="E1979" i="8"/>
  <c r="D1979" i="8"/>
  <c r="C1979" i="8"/>
  <c r="B1979" i="8"/>
  <c r="A1979" i="8"/>
  <c r="F1978" i="8"/>
  <c r="E1978" i="8"/>
  <c r="D1978" i="8"/>
  <c r="C1978" i="8"/>
  <c r="B1978" i="8"/>
  <c r="A1978" i="8"/>
  <c r="F1977" i="8"/>
  <c r="E1977" i="8"/>
  <c r="D1977" i="8"/>
  <c r="C1977" i="8"/>
  <c r="B1977" i="8"/>
  <c r="A1977" i="8"/>
  <c r="F1976" i="8"/>
  <c r="E1976" i="8"/>
  <c r="D1976" i="8"/>
  <c r="C1976" i="8"/>
  <c r="B1976" i="8"/>
  <c r="A1976" i="8"/>
  <c r="F1975" i="8"/>
  <c r="E1975" i="8"/>
  <c r="D1975" i="8"/>
  <c r="C1975" i="8"/>
  <c r="B1975" i="8"/>
  <c r="A1975" i="8"/>
  <c r="F1974" i="8"/>
  <c r="E1974" i="8"/>
  <c r="D1974" i="8"/>
  <c r="C1974" i="8"/>
  <c r="B1974" i="8"/>
  <c r="A1974" i="8"/>
  <c r="F1973" i="8"/>
  <c r="E1973" i="8"/>
  <c r="D1973" i="8"/>
  <c r="C1973" i="8"/>
  <c r="B1973" i="8"/>
  <c r="A1973" i="8"/>
  <c r="F1972" i="8"/>
  <c r="E1972" i="8"/>
  <c r="D1972" i="8"/>
  <c r="C1972" i="8"/>
  <c r="B1972" i="8"/>
  <c r="A1972" i="8"/>
  <c r="F1971" i="8"/>
  <c r="E1971" i="8"/>
  <c r="D1971" i="8"/>
  <c r="C1971" i="8"/>
  <c r="B1971" i="8"/>
  <c r="A1971" i="8"/>
  <c r="F1970" i="8"/>
  <c r="E1970" i="8"/>
  <c r="D1970" i="8"/>
  <c r="C1970" i="8"/>
  <c r="B1970" i="8"/>
  <c r="A1970" i="8"/>
  <c r="F1969" i="8"/>
  <c r="E1969" i="8"/>
  <c r="D1969" i="8"/>
  <c r="C1969" i="8"/>
  <c r="B1969" i="8"/>
  <c r="A1969" i="8"/>
  <c r="F1968" i="8"/>
  <c r="E1968" i="8"/>
  <c r="D1968" i="8"/>
  <c r="C1968" i="8"/>
  <c r="B1968" i="8"/>
  <c r="A1968" i="8"/>
  <c r="F1967" i="8"/>
  <c r="E1967" i="8"/>
  <c r="D1967" i="8"/>
  <c r="C1967" i="8"/>
  <c r="B1967" i="8"/>
  <c r="A1967" i="8"/>
  <c r="F1966" i="8"/>
  <c r="E1966" i="8"/>
  <c r="D1966" i="8"/>
  <c r="C1966" i="8"/>
  <c r="B1966" i="8"/>
  <c r="A1966" i="8"/>
  <c r="F1965" i="8"/>
  <c r="E1965" i="8"/>
  <c r="D1965" i="8"/>
  <c r="C1965" i="8"/>
  <c r="B1965" i="8"/>
  <c r="A1965" i="8"/>
  <c r="F1964" i="8"/>
  <c r="E1964" i="8"/>
  <c r="D1964" i="8"/>
  <c r="C1964" i="8"/>
  <c r="B1964" i="8"/>
  <c r="A1964" i="8"/>
  <c r="F1963" i="8"/>
  <c r="E1963" i="8"/>
  <c r="D1963" i="8"/>
  <c r="C1963" i="8"/>
  <c r="B1963" i="8"/>
  <c r="A1963" i="8"/>
  <c r="F1962" i="8"/>
  <c r="E1962" i="8"/>
  <c r="D1962" i="8"/>
  <c r="C1962" i="8"/>
  <c r="B1962" i="8"/>
  <c r="A1962" i="8"/>
  <c r="F1961" i="8"/>
  <c r="E1961" i="8"/>
  <c r="D1961" i="8"/>
  <c r="C1961" i="8"/>
  <c r="B1961" i="8"/>
  <c r="A1961" i="8"/>
  <c r="F1960" i="8"/>
  <c r="E1960" i="8"/>
  <c r="D1960" i="8"/>
  <c r="C1960" i="8"/>
  <c r="B1960" i="8"/>
  <c r="A1960" i="8"/>
  <c r="F1959" i="8"/>
  <c r="E1959" i="8"/>
  <c r="D1959" i="8"/>
  <c r="C1959" i="8"/>
  <c r="B1959" i="8"/>
  <c r="A1959" i="8"/>
  <c r="F1958" i="8"/>
  <c r="E1958" i="8"/>
  <c r="D1958" i="8"/>
  <c r="C1958" i="8"/>
  <c r="B1958" i="8"/>
  <c r="A1958" i="8"/>
  <c r="F1957" i="8"/>
  <c r="E1957" i="8"/>
  <c r="D1957" i="8"/>
  <c r="C1957" i="8"/>
  <c r="B1957" i="8"/>
  <c r="A1957" i="8"/>
  <c r="F1956" i="8"/>
  <c r="E1956" i="8"/>
  <c r="D1956" i="8"/>
  <c r="C1956" i="8"/>
  <c r="B1956" i="8"/>
  <c r="A1956" i="8"/>
  <c r="F1955" i="8"/>
  <c r="E1955" i="8"/>
  <c r="D1955" i="8"/>
  <c r="C1955" i="8"/>
  <c r="B1955" i="8"/>
  <c r="A1955" i="8"/>
  <c r="F1954" i="8"/>
  <c r="E1954" i="8"/>
  <c r="D1954" i="8"/>
  <c r="C1954" i="8"/>
  <c r="B1954" i="8"/>
  <c r="A1954" i="8"/>
  <c r="F1953" i="8"/>
  <c r="E1953" i="8"/>
  <c r="D1953" i="8"/>
  <c r="C1953" i="8"/>
  <c r="B1953" i="8"/>
  <c r="A1953" i="8"/>
  <c r="F1952" i="8"/>
  <c r="E1952" i="8"/>
  <c r="D1952" i="8"/>
  <c r="C1952" i="8"/>
  <c r="B1952" i="8"/>
  <c r="A1952" i="8"/>
  <c r="F1951" i="8"/>
  <c r="E1951" i="8"/>
  <c r="D1951" i="8"/>
  <c r="C1951" i="8"/>
  <c r="B1951" i="8"/>
  <c r="A1951" i="8"/>
  <c r="F1950" i="8"/>
  <c r="E1950" i="8"/>
  <c r="D1950" i="8"/>
  <c r="C1950" i="8"/>
  <c r="B1950" i="8"/>
  <c r="A1950" i="8"/>
  <c r="F1949" i="8"/>
  <c r="E1949" i="8"/>
  <c r="D1949" i="8"/>
  <c r="C1949" i="8"/>
  <c r="B1949" i="8"/>
  <c r="A1949" i="8"/>
  <c r="F1948" i="8"/>
  <c r="E1948" i="8"/>
  <c r="D1948" i="8"/>
  <c r="C1948" i="8"/>
  <c r="B1948" i="8"/>
  <c r="A1948" i="8"/>
  <c r="F1947" i="8"/>
  <c r="E1947" i="8"/>
  <c r="D1947" i="8"/>
  <c r="C1947" i="8"/>
  <c r="B1947" i="8"/>
  <c r="A1947" i="8"/>
  <c r="F1946" i="8"/>
  <c r="E1946" i="8"/>
  <c r="D1946" i="8"/>
  <c r="C1946" i="8"/>
  <c r="B1946" i="8"/>
  <c r="A1946" i="8"/>
  <c r="F1945" i="8"/>
  <c r="E1945" i="8"/>
  <c r="D1945" i="8"/>
  <c r="C1945" i="8"/>
  <c r="B1945" i="8"/>
  <c r="A1945" i="8"/>
  <c r="F1944" i="8"/>
  <c r="E1944" i="8"/>
  <c r="D1944" i="8"/>
  <c r="C1944" i="8"/>
  <c r="B1944" i="8"/>
  <c r="A1944" i="8"/>
  <c r="F1943" i="8"/>
  <c r="E1943" i="8"/>
  <c r="D1943" i="8"/>
  <c r="C1943" i="8"/>
  <c r="B1943" i="8"/>
  <c r="A1943" i="8"/>
  <c r="F1942" i="8"/>
  <c r="E1942" i="8"/>
  <c r="D1942" i="8"/>
  <c r="C1942" i="8"/>
  <c r="B1942" i="8"/>
  <c r="A1942" i="8"/>
  <c r="F1941" i="8"/>
  <c r="E1941" i="8"/>
  <c r="D1941" i="8"/>
  <c r="C1941" i="8"/>
  <c r="B1941" i="8"/>
  <c r="A1941" i="8"/>
  <c r="F1940" i="8"/>
  <c r="E1940" i="8"/>
  <c r="D1940" i="8"/>
  <c r="C1940" i="8"/>
  <c r="B1940" i="8"/>
  <c r="A1940" i="8"/>
  <c r="F1939" i="8"/>
  <c r="E1939" i="8"/>
  <c r="D1939" i="8"/>
  <c r="C1939" i="8"/>
  <c r="B1939" i="8"/>
  <c r="A1939" i="8"/>
  <c r="F1938" i="8"/>
  <c r="E1938" i="8"/>
  <c r="D1938" i="8"/>
  <c r="C1938" i="8"/>
  <c r="B1938" i="8"/>
  <c r="A1938" i="8"/>
  <c r="F1937" i="8"/>
  <c r="E1937" i="8"/>
  <c r="D1937" i="8"/>
  <c r="C1937" i="8"/>
  <c r="B1937" i="8"/>
  <c r="A1937" i="8"/>
  <c r="F1936" i="8"/>
  <c r="E1936" i="8"/>
  <c r="D1936" i="8"/>
  <c r="C1936" i="8"/>
  <c r="B1936" i="8"/>
  <c r="A1936" i="8"/>
  <c r="F1935" i="8"/>
  <c r="E1935" i="8"/>
  <c r="D1935" i="8"/>
  <c r="C1935" i="8"/>
  <c r="B1935" i="8"/>
  <c r="A1935" i="8"/>
  <c r="F1934" i="8"/>
  <c r="E1934" i="8"/>
  <c r="D1934" i="8"/>
  <c r="C1934" i="8"/>
  <c r="B1934" i="8"/>
  <c r="A1934" i="8"/>
  <c r="F1933" i="8"/>
  <c r="E1933" i="8"/>
  <c r="D1933" i="8"/>
  <c r="C1933" i="8"/>
  <c r="B1933" i="8"/>
  <c r="A1933" i="8"/>
  <c r="F1932" i="8"/>
  <c r="E1932" i="8"/>
  <c r="D1932" i="8"/>
  <c r="C1932" i="8"/>
  <c r="B1932" i="8"/>
  <c r="A1932" i="8"/>
  <c r="F1931" i="8"/>
  <c r="E1931" i="8"/>
  <c r="D1931" i="8"/>
  <c r="C1931" i="8"/>
  <c r="B1931" i="8"/>
  <c r="A1931" i="8"/>
  <c r="F1930" i="8"/>
  <c r="E1930" i="8"/>
  <c r="D1930" i="8"/>
  <c r="C1930" i="8"/>
  <c r="B1930" i="8"/>
  <c r="A1930" i="8"/>
  <c r="F1929" i="8"/>
  <c r="E1929" i="8"/>
  <c r="D1929" i="8"/>
  <c r="C1929" i="8"/>
  <c r="B1929" i="8"/>
  <c r="A1929" i="8"/>
  <c r="F1928" i="8"/>
  <c r="E1928" i="8"/>
  <c r="D1928" i="8"/>
  <c r="C1928" i="8"/>
  <c r="B1928" i="8"/>
  <c r="A1928" i="8"/>
  <c r="F1927" i="8"/>
  <c r="E1927" i="8"/>
  <c r="D1927" i="8"/>
  <c r="C1927" i="8"/>
  <c r="B1927" i="8"/>
  <c r="A1927" i="8"/>
  <c r="F1926" i="8"/>
  <c r="E1926" i="8"/>
  <c r="D1926" i="8"/>
  <c r="C1926" i="8"/>
  <c r="B1926" i="8"/>
  <c r="A1926" i="8"/>
  <c r="F1925" i="8"/>
  <c r="E1925" i="8"/>
  <c r="D1925" i="8"/>
  <c r="C1925" i="8"/>
  <c r="B1925" i="8"/>
  <c r="A1925" i="8"/>
  <c r="F1924" i="8"/>
  <c r="E1924" i="8"/>
  <c r="D1924" i="8"/>
  <c r="C1924" i="8"/>
  <c r="B1924" i="8"/>
  <c r="A1924" i="8"/>
  <c r="F1923" i="8"/>
  <c r="E1923" i="8"/>
  <c r="D1923" i="8"/>
  <c r="C1923" i="8"/>
  <c r="B1923" i="8"/>
  <c r="A1923" i="8"/>
  <c r="F1922" i="8"/>
  <c r="E1922" i="8"/>
  <c r="D1922" i="8"/>
  <c r="C1922" i="8"/>
  <c r="B1922" i="8"/>
  <c r="A1922" i="8"/>
  <c r="F1921" i="8"/>
  <c r="E1921" i="8"/>
  <c r="D1921" i="8"/>
  <c r="C1921" i="8"/>
  <c r="B1921" i="8"/>
  <c r="A1921" i="8"/>
  <c r="F1920" i="8"/>
  <c r="E1920" i="8"/>
  <c r="D1920" i="8"/>
  <c r="C1920" i="8"/>
  <c r="B1920" i="8"/>
  <c r="A1920" i="8"/>
  <c r="F1919" i="8"/>
  <c r="E1919" i="8"/>
  <c r="D1919" i="8"/>
  <c r="C1919" i="8"/>
  <c r="B1919" i="8"/>
  <c r="A1919" i="8"/>
  <c r="F1918" i="8"/>
  <c r="E1918" i="8"/>
  <c r="D1918" i="8"/>
  <c r="C1918" i="8"/>
  <c r="B1918" i="8"/>
  <c r="A1918" i="8"/>
  <c r="F1917" i="8"/>
  <c r="E1917" i="8"/>
  <c r="D1917" i="8"/>
  <c r="C1917" i="8"/>
  <c r="B1917" i="8"/>
  <c r="A1917" i="8"/>
  <c r="F1916" i="8"/>
  <c r="E1916" i="8"/>
  <c r="D1916" i="8"/>
  <c r="C1916" i="8"/>
  <c r="B1916" i="8"/>
  <c r="A1916" i="8"/>
  <c r="F1915" i="8"/>
  <c r="E1915" i="8"/>
  <c r="D1915" i="8"/>
  <c r="C1915" i="8"/>
  <c r="B1915" i="8"/>
  <c r="A1915" i="8"/>
  <c r="F1914" i="8"/>
  <c r="E1914" i="8"/>
  <c r="D1914" i="8"/>
  <c r="C1914" i="8"/>
  <c r="B1914" i="8"/>
  <c r="A1914" i="8"/>
  <c r="F1913" i="8"/>
  <c r="E1913" i="8"/>
  <c r="D1913" i="8"/>
  <c r="C1913" i="8"/>
  <c r="B1913" i="8"/>
  <c r="A1913" i="8"/>
  <c r="F1912" i="8"/>
  <c r="E1912" i="8"/>
  <c r="D1912" i="8"/>
  <c r="C1912" i="8"/>
  <c r="B1912" i="8"/>
  <c r="A1912" i="8"/>
  <c r="F1911" i="8"/>
  <c r="E1911" i="8"/>
  <c r="D1911" i="8"/>
  <c r="C1911" i="8"/>
  <c r="B1911" i="8"/>
  <c r="A1911" i="8"/>
  <c r="F1910" i="8"/>
  <c r="E1910" i="8"/>
  <c r="D1910" i="8"/>
  <c r="C1910" i="8"/>
  <c r="B1910" i="8"/>
  <c r="A1910" i="8"/>
  <c r="F1909" i="8"/>
  <c r="E1909" i="8"/>
  <c r="D1909" i="8"/>
  <c r="C1909" i="8"/>
  <c r="B1909" i="8"/>
  <c r="A1909" i="8"/>
  <c r="F1908" i="8"/>
  <c r="E1908" i="8"/>
  <c r="D1908" i="8"/>
  <c r="C1908" i="8"/>
  <c r="B1908" i="8"/>
  <c r="A1908" i="8"/>
  <c r="F1907" i="8"/>
  <c r="E1907" i="8"/>
  <c r="D1907" i="8"/>
  <c r="C1907" i="8"/>
  <c r="B1907" i="8"/>
  <c r="A1907" i="8"/>
  <c r="F1906" i="8"/>
  <c r="E1906" i="8"/>
  <c r="D1906" i="8"/>
  <c r="C1906" i="8"/>
  <c r="B1906" i="8"/>
  <c r="A1906" i="8"/>
  <c r="F1905" i="8"/>
  <c r="E1905" i="8"/>
  <c r="D1905" i="8"/>
  <c r="C1905" i="8"/>
  <c r="B1905" i="8"/>
  <c r="A1905" i="8"/>
  <c r="F1904" i="8"/>
  <c r="E1904" i="8"/>
  <c r="D1904" i="8"/>
  <c r="C1904" i="8"/>
  <c r="B1904" i="8"/>
  <c r="A1904" i="8"/>
  <c r="F1903" i="8"/>
  <c r="E1903" i="8"/>
  <c r="D1903" i="8"/>
  <c r="C1903" i="8"/>
  <c r="B1903" i="8"/>
  <c r="A1903" i="8"/>
  <c r="F1902" i="8"/>
  <c r="E1902" i="8"/>
  <c r="D1902" i="8"/>
  <c r="C1902" i="8"/>
  <c r="B1902" i="8"/>
  <c r="A1902" i="8"/>
  <c r="F1901" i="8"/>
  <c r="E1901" i="8"/>
  <c r="D1901" i="8"/>
  <c r="C1901" i="8"/>
  <c r="B1901" i="8"/>
  <c r="A1901" i="8"/>
  <c r="F1900" i="8"/>
  <c r="E1900" i="8"/>
  <c r="D1900" i="8"/>
  <c r="C1900" i="8"/>
  <c r="B1900" i="8"/>
  <c r="A1900" i="8"/>
  <c r="F1899" i="8"/>
  <c r="E1899" i="8"/>
  <c r="D1899" i="8"/>
  <c r="C1899" i="8"/>
  <c r="B1899" i="8"/>
  <c r="A1899" i="8"/>
  <c r="F1898" i="8"/>
  <c r="E1898" i="8"/>
  <c r="D1898" i="8"/>
  <c r="C1898" i="8"/>
  <c r="B1898" i="8"/>
  <c r="A1898" i="8"/>
  <c r="F1897" i="8"/>
  <c r="E1897" i="8"/>
  <c r="D1897" i="8"/>
  <c r="C1897" i="8"/>
  <c r="B1897" i="8"/>
  <c r="A1897" i="8"/>
  <c r="F1896" i="8"/>
  <c r="E1896" i="8"/>
  <c r="D1896" i="8"/>
  <c r="C1896" i="8"/>
  <c r="B1896" i="8"/>
  <c r="A1896" i="8"/>
  <c r="F1895" i="8"/>
  <c r="E1895" i="8"/>
  <c r="D1895" i="8"/>
  <c r="C1895" i="8"/>
  <c r="B1895" i="8"/>
  <c r="A1895" i="8"/>
  <c r="F1894" i="8"/>
  <c r="E1894" i="8"/>
  <c r="D1894" i="8"/>
  <c r="C1894" i="8"/>
  <c r="B1894" i="8"/>
  <c r="A1894" i="8"/>
  <c r="F1893" i="8"/>
  <c r="E1893" i="8"/>
  <c r="D1893" i="8"/>
  <c r="C1893" i="8"/>
  <c r="B1893" i="8"/>
  <c r="A1893" i="8"/>
  <c r="F1892" i="8"/>
  <c r="E1892" i="8"/>
  <c r="D1892" i="8"/>
  <c r="C1892" i="8"/>
  <c r="B1892" i="8"/>
  <c r="A1892" i="8"/>
  <c r="F1891" i="8"/>
  <c r="E1891" i="8"/>
  <c r="D1891" i="8"/>
  <c r="C1891" i="8"/>
  <c r="B1891" i="8"/>
  <c r="A1891" i="8"/>
  <c r="F1890" i="8"/>
  <c r="E1890" i="8"/>
  <c r="D1890" i="8"/>
  <c r="C1890" i="8"/>
  <c r="B1890" i="8"/>
  <c r="A1890" i="8"/>
  <c r="F1889" i="8"/>
  <c r="E1889" i="8"/>
  <c r="D1889" i="8"/>
  <c r="C1889" i="8"/>
  <c r="B1889" i="8"/>
  <c r="A1889" i="8"/>
  <c r="F1888" i="8"/>
  <c r="E1888" i="8"/>
  <c r="D1888" i="8"/>
  <c r="C1888" i="8"/>
  <c r="B1888" i="8"/>
  <c r="A1888" i="8"/>
  <c r="F1887" i="8"/>
  <c r="E1887" i="8"/>
  <c r="D1887" i="8"/>
  <c r="C1887" i="8"/>
  <c r="B1887" i="8"/>
  <c r="A1887" i="8"/>
  <c r="F1886" i="8"/>
  <c r="E1886" i="8"/>
  <c r="D1886" i="8"/>
  <c r="C1886" i="8"/>
  <c r="B1886" i="8"/>
  <c r="A1886" i="8"/>
  <c r="F1885" i="8"/>
  <c r="E1885" i="8"/>
  <c r="D1885" i="8"/>
  <c r="C1885" i="8"/>
  <c r="B1885" i="8"/>
  <c r="A1885" i="8"/>
  <c r="F1884" i="8"/>
  <c r="E1884" i="8"/>
  <c r="D1884" i="8"/>
  <c r="C1884" i="8"/>
  <c r="B1884" i="8"/>
  <c r="A1884" i="8"/>
  <c r="F1883" i="8"/>
  <c r="E1883" i="8"/>
  <c r="D1883" i="8"/>
  <c r="C1883" i="8"/>
  <c r="B1883" i="8"/>
  <c r="A1883" i="8"/>
  <c r="F1882" i="8"/>
  <c r="E1882" i="8"/>
  <c r="D1882" i="8"/>
  <c r="C1882" i="8"/>
  <c r="B1882" i="8"/>
  <c r="A1882" i="8"/>
  <c r="F1881" i="8"/>
  <c r="E1881" i="8"/>
  <c r="D1881" i="8"/>
  <c r="C1881" i="8"/>
  <c r="B1881" i="8"/>
  <c r="A1881" i="8"/>
  <c r="F1880" i="8"/>
  <c r="E1880" i="8"/>
  <c r="D1880" i="8"/>
  <c r="C1880" i="8"/>
  <c r="B1880" i="8"/>
  <c r="A1880" i="8"/>
  <c r="F1879" i="8"/>
  <c r="E1879" i="8"/>
  <c r="D1879" i="8"/>
  <c r="C1879" i="8"/>
  <c r="B1879" i="8"/>
  <c r="A1879" i="8"/>
  <c r="F1878" i="8"/>
  <c r="E1878" i="8"/>
  <c r="D1878" i="8"/>
  <c r="C1878" i="8"/>
  <c r="B1878" i="8"/>
  <c r="A1878" i="8"/>
  <c r="F1877" i="8"/>
  <c r="E1877" i="8"/>
  <c r="D1877" i="8"/>
  <c r="C1877" i="8"/>
  <c r="B1877" i="8"/>
  <c r="A1877" i="8"/>
  <c r="F1876" i="8"/>
  <c r="E1876" i="8"/>
  <c r="D1876" i="8"/>
  <c r="C1876" i="8"/>
  <c r="B1876" i="8"/>
  <c r="A1876" i="8"/>
  <c r="F1875" i="8"/>
  <c r="E1875" i="8"/>
  <c r="D1875" i="8"/>
  <c r="C1875" i="8"/>
  <c r="B1875" i="8"/>
  <c r="A1875" i="8"/>
  <c r="F1874" i="8"/>
  <c r="E1874" i="8"/>
  <c r="D1874" i="8"/>
  <c r="C1874" i="8"/>
  <c r="B1874" i="8"/>
  <c r="A1874" i="8"/>
  <c r="F1873" i="8"/>
  <c r="E1873" i="8"/>
  <c r="D1873" i="8"/>
  <c r="C1873" i="8"/>
  <c r="B1873" i="8"/>
  <c r="A1873" i="8"/>
  <c r="F1872" i="8"/>
  <c r="E1872" i="8"/>
  <c r="D1872" i="8"/>
  <c r="C1872" i="8"/>
  <c r="B1872" i="8"/>
  <c r="A1872" i="8"/>
  <c r="F1871" i="8"/>
  <c r="E1871" i="8"/>
  <c r="D1871" i="8"/>
  <c r="C1871" i="8"/>
  <c r="B1871" i="8"/>
  <c r="A1871" i="8"/>
  <c r="F1870" i="8"/>
  <c r="E1870" i="8"/>
  <c r="D1870" i="8"/>
  <c r="C1870" i="8"/>
  <c r="B1870" i="8"/>
  <c r="A1870" i="8"/>
  <c r="F1869" i="8"/>
  <c r="E1869" i="8"/>
  <c r="D1869" i="8"/>
  <c r="C1869" i="8"/>
  <c r="B1869" i="8"/>
  <c r="A1869" i="8"/>
  <c r="F1868" i="8"/>
  <c r="E1868" i="8"/>
  <c r="D1868" i="8"/>
  <c r="C1868" i="8"/>
  <c r="B1868" i="8"/>
  <c r="A1868" i="8"/>
  <c r="F1867" i="8"/>
  <c r="E1867" i="8"/>
  <c r="D1867" i="8"/>
  <c r="C1867" i="8"/>
  <c r="B1867" i="8"/>
  <c r="A1867" i="8"/>
  <c r="F1866" i="8"/>
  <c r="E1866" i="8"/>
  <c r="D1866" i="8"/>
  <c r="C1866" i="8"/>
  <c r="B1866" i="8"/>
  <c r="A1866" i="8"/>
  <c r="F1865" i="8"/>
  <c r="E1865" i="8"/>
  <c r="D1865" i="8"/>
  <c r="C1865" i="8"/>
  <c r="B1865" i="8"/>
  <c r="A1865" i="8"/>
  <c r="F1864" i="8"/>
  <c r="E1864" i="8"/>
  <c r="D1864" i="8"/>
  <c r="C1864" i="8"/>
  <c r="B1864" i="8"/>
  <c r="A1864" i="8"/>
  <c r="F1863" i="8"/>
  <c r="E1863" i="8"/>
  <c r="D1863" i="8"/>
  <c r="C1863" i="8"/>
  <c r="B1863" i="8"/>
  <c r="A1863" i="8"/>
  <c r="F1862" i="8"/>
  <c r="E1862" i="8"/>
  <c r="D1862" i="8"/>
  <c r="C1862" i="8"/>
  <c r="B1862" i="8"/>
  <c r="A1862" i="8"/>
  <c r="F1861" i="8"/>
  <c r="E1861" i="8"/>
  <c r="D1861" i="8"/>
  <c r="C1861" i="8"/>
  <c r="B1861" i="8"/>
  <c r="A1861" i="8"/>
  <c r="F1860" i="8"/>
  <c r="E1860" i="8"/>
  <c r="D1860" i="8"/>
  <c r="C1860" i="8"/>
  <c r="B1860" i="8"/>
  <c r="A1860" i="8"/>
  <c r="F1859" i="8"/>
  <c r="E1859" i="8"/>
  <c r="D1859" i="8"/>
  <c r="C1859" i="8"/>
  <c r="B1859" i="8"/>
  <c r="A1859" i="8"/>
  <c r="F1858" i="8"/>
  <c r="E1858" i="8"/>
  <c r="D1858" i="8"/>
  <c r="C1858" i="8"/>
  <c r="B1858" i="8"/>
  <c r="A1858" i="8"/>
  <c r="F1857" i="8"/>
  <c r="E1857" i="8"/>
  <c r="D1857" i="8"/>
  <c r="C1857" i="8"/>
  <c r="B1857" i="8"/>
  <c r="A1857" i="8"/>
  <c r="F1856" i="8"/>
  <c r="E1856" i="8"/>
  <c r="D1856" i="8"/>
  <c r="C1856" i="8"/>
  <c r="B1856" i="8"/>
  <c r="A1856" i="8"/>
  <c r="F1855" i="8"/>
  <c r="E1855" i="8"/>
  <c r="D1855" i="8"/>
  <c r="C1855" i="8"/>
  <c r="B1855" i="8"/>
  <c r="A1855" i="8"/>
  <c r="F1854" i="8"/>
  <c r="E1854" i="8"/>
  <c r="D1854" i="8"/>
  <c r="C1854" i="8"/>
  <c r="B1854" i="8"/>
  <c r="A1854" i="8"/>
  <c r="F1853" i="8"/>
  <c r="E1853" i="8"/>
  <c r="D1853" i="8"/>
  <c r="C1853" i="8"/>
  <c r="B1853" i="8"/>
  <c r="A1853" i="8"/>
  <c r="F1852" i="8"/>
  <c r="E1852" i="8"/>
  <c r="D1852" i="8"/>
  <c r="C1852" i="8"/>
  <c r="B1852" i="8"/>
  <c r="A1852" i="8"/>
  <c r="F1851" i="8"/>
  <c r="E1851" i="8"/>
  <c r="D1851" i="8"/>
  <c r="C1851" i="8"/>
  <c r="B1851" i="8"/>
  <c r="A1851" i="8"/>
  <c r="F1850" i="8"/>
  <c r="E1850" i="8"/>
  <c r="D1850" i="8"/>
  <c r="C1850" i="8"/>
  <c r="B1850" i="8"/>
  <c r="A1850" i="8"/>
  <c r="F1849" i="8"/>
  <c r="E1849" i="8"/>
  <c r="D1849" i="8"/>
  <c r="C1849" i="8"/>
  <c r="B1849" i="8"/>
  <c r="A1849" i="8"/>
  <c r="F1848" i="8"/>
  <c r="E1848" i="8"/>
  <c r="D1848" i="8"/>
  <c r="C1848" i="8"/>
  <c r="B1848" i="8"/>
  <c r="A1848" i="8"/>
  <c r="F1847" i="8"/>
  <c r="E1847" i="8"/>
  <c r="D1847" i="8"/>
  <c r="C1847" i="8"/>
  <c r="B1847" i="8"/>
  <c r="A1847" i="8"/>
  <c r="F1846" i="8"/>
  <c r="E1846" i="8"/>
  <c r="D1846" i="8"/>
  <c r="C1846" i="8"/>
  <c r="B1846" i="8"/>
  <c r="A1846" i="8"/>
  <c r="F1845" i="8"/>
  <c r="E1845" i="8"/>
  <c r="D1845" i="8"/>
  <c r="C1845" i="8"/>
  <c r="B1845" i="8"/>
  <c r="A1845" i="8"/>
  <c r="F1844" i="8"/>
  <c r="E1844" i="8"/>
  <c r="D1844" i="8"/>
  <c r="C1844" i="8"/>
  <c r="B1844" i="8"/>
  <c r="A1844" i="8"/>
  <c r="F1843" i="8"/>
  <c r="E1843" i="8"/>
  <c r="D1843" i="8"/>
  <c r="C1843" i="8"/>
  <c r="B1843" i="8"/>
  <c r="A1843" i="8"/>
  <c r="F1842" i="8"/>
  <c r="E1842" i="8"/>
  <c r="D1842" i="8"/>
  <c r="C1842" i="8"/>
  <c r="B1842" i="8"/>
  <c r="A1842" i="8"/>
  <c r="F1841" i="8"/>
  <c r="E1841" i="8"/>
  <c r="D1841" i="8"/>
  <c r="C1841" i="8"/>
  <c r="B1841" i="8"/>
  <c r="A1841" i="8"/>
  <c r="F1840" i="8"/>
  <c r="E1840" i="8"/>
  <c r="D1840" i="8"/>
  <c r="C1840" i="8"/>
  <c r="B1840" i="8"/>
  <c r="A1840" i="8"/>
  <c r="F1839" i="8"/>
  <c r="E1839" i="8"/>
  <c r="D1839" i="8"/>
  <c r="C1839" i="8"/>
  <c r="B1839" i="8"/>
  <c r="A1839" i="8"/>
  <c r="F1838" i="8"/>
  <c r="E1838" i="8"/>
  <c r="D1838" i="8"/>
  <c r="C1838" i="8"/>
  <c r="B1838" i="8"/>
  <c r="A1838" i="8"/>
  <c r="F1837" i="8"/>
  <c r="E1837" i="8"/>
  <c r="D1837" i="8"/>
  <c r="C1837" i="8"/>
  <c r="B1837" i="8"/>
  <c r="A1837" i="8"/>
  <c r="F1836" i="8"/>
  <c r="E1836" i="8"/>
  <c r="D1836" i="8"/>
  <c r="C1836" i="8"/>
  <c r="B1836" i="8"/>
  <c r="A1836" i="8"/>
  <c r="F1835" i="8"/>
  <c r="E1835" i="8"/>
  <c r="D1835" i="8"/>
  <c r="C1835" i="8"/>
  <c r="B1835" i="8"/>
  <c r="A1835" i="8"/>
  <c r="F1834" i="8"/>
  <c r="E1834" i="8"/>
  <c r="D1834" i="8"/>
  <c r="C1834" i="8"/>
  <c r="B1834" i="8"/>
  <c r="A1834" i="8"/>
  <c r="F1833" i="8"/>
  <c r="E1833" i="8"/>
  <c r="D1833" i="8"/>
  <c r="C1833" i="8"/>
  <c r="B1833" i="8"/>
  <c r="A1833" i="8"/>
  <c r="F1832" i="8"/>
  <c r="E1832" i="8"/>
  <c r="D1832" i="8"/>
  <c r="C1832" i="8"/>
  <c r="B1832" i="8"/>
  <c r="A1832" i="8"/>
  <c r="F1831" i="8"/>
  <c r="E1831" i="8"/>
  <c r="D1831" i="8"/>
  <c r="C1831" i="8"/>
  <c r="B1831" i="8"/>
  <c r="A1831" i="8"/>
  <c r="F1830" i="8"/>
  <c r="E1830" i="8"/>
  <c r="D1830" i="8"/>
  <c r="C1830" i="8"/>
  <c r="B1830" i="8"/>
  <c r="A1830" i="8"/>
  <c r="F1829" i="8"/>
  <c r="E1829" i="8"/>
  <c r="D1829" i="8"/>
  <c r="C1829" i="8"/>
  <c r="B1829" i="8"/>
  <c r="A1829" i="8"/>
  <c r="F1828" i="8"/>
  <c r="E1828" i="8"/>
  <c r="D1828" i="8"/>
  <c r="C1828" i="8"/>
  <c r="B1828" i="8"/>
  <c r="A1828" i="8"/>
  <c r="F1827" i="8"/>
  <c r="E1827" i="8"/>
  <c r="D1827" i="8"/>
  <c r="C1827" i="8"/>
  <c r="B1827" i="8"/>
  <c r="A1827" i="8"/>
  <c r="F1826" i="8"/>
  <c r="E1826" i="8"/>
  <c r="D1826" i="8"/>
  <c r="C1826" i="8"/>
  <c r="B1826" i="8"/>
  <c r="A1826" i="8"/>
  <c r="F1825" i="8"/>
  <c r="E1825" i="8"/>
  <c r="D1825" i="8"/>
  <c r="C1825" i="8"/>
  <c r="B1825" i="8"/>
  <c r="A1825" i="8"/>
  <c r="F1824" i="8"/>
  <c r="E1824" i="8"/>
  <c r="D1824" i="8"/>
  <c r="C1824" i="8"/>
  <c r="B1824" i="8"/>
  <c r="A1824" i="8"/>
  <c r="F1823" i="8"/>
  <c r="E1823" i="8"/>
  <c r="D1823" i="8"/>
  <c r="C1823" i="8"/>
  <c r="B1823" i="8"/>
  <c r="A1823" i="8"/>
  <c r="F1822" i="8"/>
  <c r="E1822" i="8"/>
  <c r="D1822" i="8"/>
  <c r="C1822" i="8"/>
  <c r="B1822" i="8"/>
  <c r="A1822" i="8"/>
  <c r="F1821" i="8"/>
  <c r="E1821" i="8"/>
  <c r="D1821" i="8"/>
  <c r="C1821" i="8"/>
  <c r="B1821" i="8"/>
  <c r="A1821" i="8"/>
  <c r="F1820" i="8"/>
  <c r="E1820" i="8"/>
  <c r="D1820" i="8"/>
  <c r="C1820" i="8"/>
  <c r="B1820" i="8"/>
  <c r="A1820" i="8"/>
  <c r="F1819" i="8"/>
  <c r="E1819" i="8"/>
  <c r="D1819" i="8"/>
  <c r="C1819" i="8"/>
  <c r="B1819" i="8"/>
  <c r="A1819" i="8"/>
  <c r="F1818" i="8"/>
  <c r="E1818" i="8"/>
  <c r="D1818" i="8"/>
  <c r="C1818" i="8"/>
  <c r="B1818" i="8"/>
  <c r="A1818" i="8"/>
  <c r="F1817" i="8"/>
  <c r="E1817" i="8"/>
  <c r="D1817" i="8"/>
  <c r="C1817" i="8"/>
  <c r="B1817" i="8"/>
  <c r="A1817" i="8"/>
  <c r="F1816" i="8"/>
  <c r="E1816" i="8"/>
  <c r="D1816" i="8"/>
  <c r="C1816" i="8"/>
  <c r="B1816" i="8"/>
  <c r="A1816" i="8"/>
  <c r="F1815" i="8"/>
  <c r="E1815" i="8"/>
  <c r="D1815" i="8"/>
  <c r="C1815" i="8"/>
  <c r="B1815" i="8"/>
  <c r="A1815" i="8"/>
  <c r="F1814" i="8"/>
  <c r="E1814" i="8"/>
  <c r="D1814" i="8"/>
  <c r="C1814" i="8"/>
  <c r="B1814" i="8"/>
  <c r="A1814" i="8"/>
  <c r="F1813" i="8"/>
  <c r="E1813" i="8"/>
  <c r="D1813" i="8"/>
  <c r="C1813" i="8"/>
  <c r="B1813" i="8"/>
  <c r="A1813" i="8"/>
  <c r="F1812" i="8"/>
  <c r="E1812" i="8"/>
  <c r="D1812" i="8"/>
  <c r="C1812" i="8"/>
  <c r="B1812" i="8"/>
  <c r="A1812" i="8"/>
  <c r="F1811" i="8"/>
  <c r="E1811" i="8"/>
  <c r="D1811" i="8"/>
  <c r="C1811" i="8"/>
  <c r="B1811" i="8"/>
  <c r="A1811" i="8"/>
  <c r="F1810" i="8"/>
  <c r="E1810" i="8"/>
  <c r="D1810" i="8"/>
  <c r="C1810" i="8"/>
  <c r="B1810" i="8"/>
  <c r="A1810" i="8"/>
  <c r="F1809" i="8"/>
  <c r="E1809" i="8"/>
  <c r="D1809" i="8"/>
  <c r="C1809" i="8"/>
  <c r="B1809" i="8"/>
  <c r="A1809" i="8"/>
  <c r="F1808" i="8"/>
  <c r="E1808" i="8"/>
  <c r="D1808" i="8"/>
  <c r="C1808" i="8"/>
  <c r="B1808" i="8"/>
  <c r="A1808" i="8"/>
  <c r="F1807" i="8"/>
  <c r="E1807" i="8"/>
  <c r="D1807" i="8"/>
  <c r="C1807" i="8"/>
  <c r="B1807" i="8"/>
  <c r="A1807" i="8"/>
  <c r="F1806" i="8"/>
  <c r="E1806" i="8"/>
  <c r="D1806" i="8"/>
  <c r="C1806" i="8"/>
  <c r="B1806" i="8"/>
  <c r="A1806" i="8"/>
  <c r="F1805" i="8"/>
  <c r="E1805" i="8"/>
  <c r="D1805" i="8"/>
  <c r="C1805" i="8"/>
  <c r="B1805" i="8"/>
  <c r="A1805" i="8"/>
  <c r="F1804" i="8"/>
  <c r="E1804" i="8"/>
  <c r="D1804" i="8"/>
  <c r="C1804" i="8"/>
  <c r="B1804" i="8"/>
  <c r="A1804" i="8"/>
  <c r="F1803" i="8"/>
  <c r="E1803" i="8"/>
  <c r="D1803" i="8"/>
  <c r="C1803" i="8"/>
  <c r="B1803" i="8"/>
  <c r="A1803" i="8"/>
  <c r="F1802" i="8"/>
  <c r="E1802" i="8"/>
  <c r="D1802" i="8"/>
  <c r="C1802" i="8"/>
  <c r="B1802" i="8"/>
  <c r="A1802" i="8"/>
  <c r="F1801" i="8"/>
  <c r="E1801" i="8"/>
  <c r="D1801" i="8"/>
  <c r="C1801" i="8"/>
  <c r="B1801" i="8"/>
  <c r="A1801" i="8"/>
  <c r="F1800" i="8"/>
  <c r="E1800" i="8"/>
  <c r="D1800" i="8"/>
  <c r="C1800" i="8"/>
  <c r="B1800" i="8"/>
  <c r="A1800" i="8"/>
  <c r="F1799" i="8"/>
  <c r="E1799" i="8"/>
  <c r="D1799" i="8"/>
  <c r="C1799" i="8"/>
  <c r="B1799" i="8"/>
  <c r="A1799" i="8"/>
  <c r="F1798" i="8"/>
  <c r="E1798" i="8"/>
  <c r="D1798" i="8"/>
  <c r="C1798" i="8"/>
  <c r="B1798" i="8"/>
  <c r="A1798" i="8"/>
  <c r="F1797" i="8"/>
  <c r="E1797" i="8"/>
  <c r="D1797" i="8"/>
  <c r="C1797" i="8"/>
  <c r="B1797" i="8"/>
  <c r="A1797" i="8"/>
  <c r="F1796" i="8"/>
  <c r="E1796" i="8"/>
  <c r="D1796" i="8"/>
  <c r="C1796" i="8"/>
  <c r="B1796" i="8"/>
  <c r="A1796" i="8"/>
  <c r="F1795" i="8"/>
  <c r="E1795" i="8"/>
  <c r="D1795" i="8"/>
  <c r="C1795" i="8"/>
  <c r="B1795" i="8"/>
  <c r="A1795" i="8"/>
  <c r="F1794" i="8"/>
  <c r="E1794" i="8"/>
  <c r="D1794" i="8"/>
  <c r="C1794" i="8"/>
  <c r="B1794" i="8"/>
  <c r="A1794" i="8"/>
  <c r="F1793" i="8"/>
  <c r="E1793" i="8"/>
  <c r="D1793" i="8"/>
  <c r="C1793" i="8"/>
  <c r="B1793" i="8"/>
  <c r="A1793" i="8"/>
  <c r="F1792" i="8"/>
  <c r="E1792" i="8"/>
  <c r="D1792" i="8"/>
  <c r="C1792" i="8"/>
  <c r="B1792" i="8"/>
  <c r="A1792" i="8"/>
  <c r="F1791" i="8"/>
  <c r="E1791" i="8"/>
  <c r="D1791" i="8"/>
  <c r="C1791" i="8"/>
  <c r="B1791" i="8"/>
  <c r="A1791" i="8"/>
  <c r="F1790" i="8"/>
  <c r="E1790" i="8"/>
  <c r="D1790" i="8"/>
  <c r="C1790" i="8"/>
  <c r="B1790" i="8"/>
  <c r="A1790" i="8"/>
  <c r="F1789" i="8"/>
  <c r="E1789" i="8"/>
  <c r="D1789" i="8"/>
  <c r="C1789" i="8"/>
  <c r="B1789" i="8"/>
  <c r="A1789" i="8"/>
  <c r="F1788" i="8"/>
  <c r="E1788" i="8"/>
  <c r="D1788" i="8"/>
  <c r="C1788" i="8"/>
  <c r="B1788" i="8"/>
  <c r="A1788" i="8"/>
  <c r="F1787" i="8"/>
  <c r="E1787" i="8"/>
  <c r="D1787" i="8"/>
  <c r="C1787" i="8"/>
  <c r="B1787" i="8"/>
  <c r="A1787" i="8"/>
  <c r="F1786" i="8"/>
  <c r="E1786" i="8"/>
  <c r="D1786" i="8"/>
  <c r="C1786" i="8"/>
  <c r="B1786" i="8"/>
  <c r="A1786" i="8"/>
  <c r="F1785" i="8"/>
  <c r="E1785" i="8"/>
  <c r="D1785" i="8"/>
  <c r="C1785" i="8"/>
  <c r="B1785" i="8"/>
  <c r="A1785" i="8"/>
  <c r="F1784" i="8"/>
  <c r="E1784" i="8"/>
  <c r="D1784" i="8"/>
  <c r="C1784" i="8"/>
  <c r="B1784" i="8"/>
  <c r="A1784" i="8"/>
  <c r="F1783" i="8"/>
  <c r="E1783" i="8"/>
  <c r="D1783" i="8"/>
  <c r="C1783" i="8"/>
  <c r="B1783" i="8"/>
  <c r="A1783" i="8"/>
  <c r="F1782" i="8"/>
  <c r="E1782" i="8"/>
  <c r="D1782" i="8"/>
  <c r="C1782" i="8"/>
  <c r="B1782" i="8"/>
  <c r="A1782" i="8"/>
  <c r="F1781" i="8"/>
  <c r="E1781" i="8"/>
  <c r="D1781" i="8"/>
  <c r="C1781" i="8"/>
  <c r="B1781" i="8"/>
  <c r="A1781" i="8"/>
  <c r="F1780" i="8"/>
  <c r="E1780" i="8"/>
  <c r="D1780" i="8"/>
  <c r="C1780" i="8"/>
  <c r="B1780" i="8"/>
  <c r="A1780" i="8"/>
  <c r="F1779" i="8"/>
  <c r="E1779" i="8"/>
  <c r="D1779" i="8"/>
  <c r="C1779" i="8"/>
  <c r="B1779" i="8"/>
  <c r="A1779" i="8"/>
  <c r="F1778" i="8"/>
  <c r="E1778" i="8"/>
  <c r="D1778" i="8"/>
  <c r="C1778" i="8"/>
  <c r="B1778" i="8"/>
  <c r="A1778" i="8"/>
  <c r="F1777" i="8"/>
  <c r="E1777" i="8"/>
  <c r="D1777" i="8"/>
  <c r="C1777" i="8"/>
  <c r="B1777" i="8"/>
  <c r="A1777" i="8"/>
  <c r="F1776" i="8"/>
  <c r="E1776" i="8"/>
  <c r="D1776" i="8"/>
  <c r="C1776" i="8"/>
  <c r="B1776" i="8"/>
  <c r="A1776" i="8"/>
  <c r="F1775" i="8"/>
  <c r="E1775" i="8"/>
  <c r="D1775" i="8"/>
  <c r="C1775" i="8"/>
  <c r="B1775" i="8"/>
  <c r="A1775" i="8"/>
  <c r="F1774" i="8"/>
  <c r="E1774" i="8"/>
  <c r="D1774" i="8"/>
  <c r="C1774" i="8"/>
  <c r="B1774" i="8"/>
  <c r="A1774" i="8"/>
  <c r="F1773" i="8"/>
  <c r="E1773" i="8"/>
  <c r="D1773" i="8"/>
  <c r="C1773" i="8"/>
  <c r="B1773" i="8"/>
  <c r="A1773" i="8"/>
  <c r="F1772" i="8"/>
  <c r="E1772" i="8"/>
  <c r="D1772" i="8"/>
  <c r="C1772" i="8"/>
  <c r="B1772" i="8"/>
  <c r="A1772" i="8"/>
  <c r="F1771" i="8"/>
  <c r="E1771" i="8"/>
  <c r="D1771" i="8"/>
  <c r="C1771" i="8"/>
  <c r="B1771" i="8"/>
  <c r="A1771" i="8"/>
  <c r="F1770" i="8"/>
  <c r="E1770" i="8"/>
  <c r="D1770" i="8"/>
  <c r="C1770" i="8"/>
  <c r="B1770" i="8"/>
  <c r="A1770" i="8"/>
  <c r="F1769" i="8"/>
  <c r="E1769" i="8"/>
  <c r="D1769" i="8"/>
  <c r="C1769" i="8"/>
  <c r="B1769" i="8"/>
  <c r="A1769" i="8"/>
  <c r="F1768" i="8"/>
  <c r="E1768" i="8"/>
  <c r="D1768" i="8"/>
  <c r="C1768" i="8"/>
  <c r="B1768" i="8"/>
  <c r="A1768" i="8"/>
  <c r="F1767" i="8"/>
  <c r="E1767" i="8"/>
  <c r="D1767" i="8"/>
  <c r="C1767" i="8"/>
  <c r="B1767" i="8"/>
  <c r="A1767" i="8"/>
  <c r="F1766" i="8"/>
  <c r="E1766" i="8"/>
  <c r="D1766" i="8"/>
  <c r="C1766" i="8"/>
  <c r="B1766" i="8"/>
  <c r="A1766" i="8"/>
  <c r="F1765" i="8"/>
  <c r="E1765" i="8"/>
  <c r="D1765" i="8"/>
  <c r="C1765" i="8"/>
  <c r="B1765" i="8"/>
  <c r="A1765" i="8"/>
  <c r="F1764" i="8"/>
  <c r="E1764" i="8"/>
  <c r="D1764" i="8"/>
  <c r="C1764" i="8"/>
  <c r="B1764" i="8"/>
  <c r="A1764" i="8"/>
  <c r="F1763" i="8"/>
  <c r="E1763" i="8"/>
  <c r="D1763" i="8"/>
  <c r="C1763" i="8"/>
  <c r="B1763" i="8"/>
  <c r="A1763" i="8"/>
  <c r="F1762" i="8"/>
  <c r="E1762" i="8"/>
  <c r="D1762" i="8"/>
  <c r="C1762" i="8"/>
  <c r="B1762" i="8"/>
  <c r="A1762" i="8"/>
  <c r="F1761" i="8"/>
  <c r="E1761" i="8"/>
  <c r="D1761" i="8"/>
  <c r="C1761" i="8"/>
  <c r="B1761" i="8"/>
  <c r="A1761" i="8"/>
  <c r="F1760" i="8"/>
  <c r="E1760" i="8"/>
  <c r="D1760" i="8"/>
  <c r="C1760" i="8"/>
  <c r="B1760" i="8"/>
  <c r="A1760" i="8"/>
  <c r="F1759" i="8"/>
  <c r="E1759" i="8"/>
  <c r="D1759" i="8"/>
  <c r="C1759" i="8"/>
  <c r="B1759" i="8"/>
  <c r="A1759" i="8"/>
  <c r="F1758" i="8"/>
  <c r="E1758" i="8"/>
  <c r="D1758" i="8"/>
  <c r="C1758" i="8"/>
  <c r="B1758" i="8"/>
  <c r="A1758" i="8"/>
  <c r="F1757" i="8"/>
  <c r="E1757" i="8"/>
  <c r="D1757" i="8"/>
  <c r="C1757" i="8"/>
  <c r="B1757" i="8"/>
  <c r="A1757" i="8"/>
  <c r="F1756" i="8"/>
  <c r="E1756" i="8"/>
  <c r="D1756" i="8"/>
  <c r="C1756" i="8"/>
  <c r="B1756" i="8"/>
  <c r="A1756" i="8"/>
  <c r="F1755" i="8"/>
  <c r="E1755" i="8"/>
  <c r="D1755" i="8"/>
  <c r="C1755" i="8"/>
  <c r="B1755" i="8"/>
  <c r="A1755" i="8"/>
  <c r="F1754" i="8"/>
  <c r="E1754" i="8"/>
  <c r="D1754" i="8"/>
  <c r="C1754" i="8"/>
  <c r="B1754" i="8"/>
  <c r="A1754" i="8"/>
  <c r="F1753" i="8"/>
  <c r="E1753" i="8"/>
  <c r="D1753" i="8"/>
  <c r="C1753" i="8"/>
  <c r="B1753" i="8"/>
  <c r="A1753" i="8"/>
  <c r="F1752" i="8"/>
  <c r="E1752" i="8"/>
  <c r="D1752" i="8"/>
  <c r="C1752" i="8"/>
  <c r="B1752" i="8"/>
  <c r="A1752" i="8"/>
  <c r="F1751" i="8"/>
  <c r="E1751" i="8"/>
  <c r="D1751" i="8"/>
  <c r="C1751" i="8"/>
  <c r="B1751" i="8"/>
  <c r="A1751" i="8"/>
  <c r="F1750" i="8"/>
  <c r="E1750" i="8"/>
  <c r="D1750" i="8"/>
  <c r="C1750" i="8"/>
  <c r="B1750" i="8"/>
  <c r="A1750" i="8"/>
  <c r="F1749" i="8"/>
  <c r="E1749" i="8"/>
  <c r="D1749" i="8"/>
  <c r="C1749" i="8"/>
  <c r="B1749" i="8"/>
  <c r="A1749" i="8"/>
  <c r="F1748" i="8"/>
  <c r="E1748" i="8"/>
  <c r="D1748" i="8"/>
  <c r="C1748" i="8"/>
  <c r="B1748" i="8"/>
  <c r="A1748" i="8"/>
  <c r="F1747" i="8"/>
  <c r="E1747" i="8"/>
  <c r="D1747" i="8"/>
  <c r="C1747" i="8"/>
  <c r="B1747" i="8"/>
  <c r="A1747" i="8"/>
  <c r="F1746" i="8"/>
  <c r="E1746" i="8"/>
  <c r="D1746" i="8"/>
  <c r="C1746" i="8"/>
  <c r="B1746" i="8"/>
  <c r="A1746" i="8"/>
  <c r="F1745" i="8"/>
  <c r="E1745" i="8"/>
  <c r="D1745" i="8"/>
  <c r="C1745" i="8"/>
  <c r="B1745" i="8"/>
  <c r="A1745" i="8"/>
  <c r="F1744" i="8"/>
  <c r="E1744" i="8"/>
  <c r="D1744" i="8"/>
  <c r="C1744" i="8"/>
  <c r="B1744" i="8"/>
  <c r="A1744" i="8"/>
  <c r="F1743" i="8"/>
  <c r="E1743" i="8"/>
  <c r="D1743" i="8"/>
  <c r="C1743" i="8"/>
  <c r="B1743" i="8"/>
  <c r="A1743" i="8"/>
  <c r="F1742" i="8"/>
  <c r="E1742" i="8"/>
  <c r="D1742" i="8"/>
  <c r="C1742" i="8"/>
  <c r="B1742" i="8"/>
  <c r="A1742" i="8"/>
  <c r="F1741" i="8"/>
  <c r="E1741" i="8"/>
  <c r="D1741" i="8"/>
  <c r="C1741" i="8"/>
  <c r="B1741" i="8"/>
  <c r="A1741" i="8"/>
  <c r="F1740" i="8"/>
  <c r="E1740" i="8"/>
  <c r="D1740" i="8"/>
  <c r="C1740" i="8"/>
  <c r="B1740" i="8"/>
  <c r="A1740" i="8"/>
  <c r="F1739" i="8"/>
  <c r="E1739" i="8"/>
  <c r="D1739" i="8"/>
  <c r="C1739" i="8"/>
  <c r="B1739" i="8"/>
  <c r="A1739" i="8"/>
  <c r="F1738" i="8"/>
  <c r="E1738" i="8"/>
  <c r="D1738" i="8"/>
  <c r="C1738" i="8"/>
  <c r="B1738" i="8"/>
  <c r="A1738" i="8"/>
  <c r="F1737" i="8"/>
  <c r="E1737" i="8"/>
  <c r="D1737" i="8"/>
  <c r="C1737" i="8"/>
  <c r="B1737" i="8"/>
  <c r="A1737" i="8"/>
  <c r="F1736" i="8"/>
  <c r="E1736" i="8"/>
  <c r="D1736" i="8"/>
  <c r="C1736" i="8"/>
  <c r="B1736" i="8"/>
  <c r="A1736" i="8"/>
  <c r="F1735" i="8"/>
  <c r="E1735" i="8"/>
  <c r="D1735" i="8"/>
  <c r="C1735" i="8"/>
  <c r="B1735" i="8"/>
  <c r="A1735" i="8"/>
  <c r="F1734" i="8"/>
  <c r="E1734" i="8"/>
  <c r="D1734" i="8"/>
  <c r="C1734" i="8"/>
  <c r="B1734" i="8"/>
  <c r="A1734" i="8"/>
  <c r="F1733" i="8"/>
  <c r="E1733" i="8"/>
  <c r="D1733" i="8"/>
  <c r="C1733" i="8"/>
  <c r="B1733" i="8"/>
  <c r="A1733" i="8"/>
  <c r="F1732" i="8"/>
  <c r="E1732" i="8"/>
  <c r="D1732" i="8"/>
  <c r="C1732" i="8"/>
  <c r="B1732" i="8"/>
  <c r="A1732" i="8"/>
  <c r="F1731" i="8"/>
  <c r="E1731" i="8"/>
  <c r="D1731" i="8"/>
  <c r="C1731" i="8"/>
  <c r="B1731" i="8"/>
  <c r="A1731" i="8"/>
  <c r="F1730" i="8"/>
  <c r="E1730" i="8"/>
  <c r="D1730" i="8"/>
  <c r="C1730" i="8"/>
  <c r="B1730" i="8"/>
  <c r="A1730" i="8"/>
  <c r="F1729" i="8"/>
  <c r="E1729" i="8"/>
  <c r="D1729" i="8"/>
  <c r="C1729" i="8"/>
  <c r="B1729" i="8"/>
  <c r="A1729" i="8"/>
  <c r="F1728" i="8"/>
  <c r="E1728" i="8"/>
  <c r="D1728" i="8"/>
  <c r="C1728" i="8"/>
  <c r="B1728" i="8"/>
  <c r="A1728" i="8"/>
  <c r="F1727" i="8"/>
  <c r="E1727" i="8"/>
  <c r="D1727" i="8"/>
  <c r="C1727" i="8"/>
  <c r="B1727" i="8"/>
  <c r="A1727" i="8"/>
  <c r="F1726" i="8"/>
  <c r="E1726" i="8"/>
  <c r="D1726" i="8"/>
  <c r="C1726" i="8"/>
  <c r="B1726" i="8"/>
  <c r="A1726" i="8"/>
  <c r="F1725" i="8"/>
  <c r="E1725" i="8"/>
  <c r="D1725" i="8"/>
  <c r="C1725" i="8"/>
  <c r="B1725" i="8"/>
  <c r="A1725" i="8"/>
  <c r="F1724" i="8"/>
  <c r="E1724" i="8"/>
  <c r="D1724" i="8"/>
  <c r="C1724" i="8"/>
  <c r="B1724" i="8"/>
  <c r="A1724" i="8"/>
  <c r="F1723" i="8"/>
  <c r="E1723" i="8"/>
  <c r="D1723" i="8"/>
  <c r="C1723" i="8"/>
  <c r="B1723" i="8"/>
  <c r="A1723" i="8"/>
  <c r="F1722" i="8"/>
  <c r="E1722" i="8"/>
  <c r="D1722" i="8"/>
  <c r="C1722" i="8"/>
  <c r="B1722" i="8"/>
  <c r="A1722" i="8"/>
  <c r="F1721" i="8"/>
  <c r="E1721" i="8"/>
  <c r="D1721" i="8"/>
  <c r="C1721" i="8"/>
  <c r="B1721" i="8"/>
  <c r="A1721" i="8"/>
  <c r="F1720" i="8"/>
  <c r="E1720" i="8"/>
  <c r="D1720" i="8"/>
  <c r="C1720" i="8"/>
  <c r="B1720" i="8"/>
  <c r="A1720" i="8"/>
  <c r="F1719" i="8"/>
  <c r="E1719" i="8"/>
  <c r="D1719" i="8"/>
  <c r="C1719" i="8"/>
  <c r="B1719" i="8"/>
  <c r="A1719" i="8"/>
  <c r="F1718" i="8"/>
  <c r="E1718" i="8"/>
  <c r="D1718" i="8"/>
  <c r="C1718" i="8"/>
  <c r="B1718" i="8"/>
  <c r="A1718" i="8"/>
  <c r="F1717" i="8"/>
  <c r="E1717" i="8"/>
  <c r="D1717" i="8"/>
  <c r="C1717" i="8"/>
  <c r="B1717" i="8"/>
  <c r="A1717" i="8"/>
  <c r="F1716" i="8"/>
  <c r="E1716" i="8"/>
  <c r="D1716" i="8"/>
  <c r="C1716" i="8"/>
  <c r="B1716" i="8"/>
  <c r="A1716" i="8"/>
  <c r="F1715" i="8"/>
  <c r="E1715" i="8"/>
  <c r="D1715" i="8"/>
  <c r="C1715" i="8"/>
  <c r="B1715" i="8"/>
  <c r="A1715" i="8"/>
  <c r="F1714" i="8"/>
  <c r="E1714" i="8"/>
  <c r="D1714" i="8"/>
  <c r="C1714" i="8"/>
  <c r="B1714" i="8"/>
  <c r="A1714" i="8"/>
  <c r="F1713" i="8"/>
  <c r="E1713" i="8"/>
  <c r="D1713" i="8"/>
  <c r="C1713" i="8"/>
  <c r="B1713" i="8"/>
  <c r="A1713" i="8"/>
  <c r="F1712" i="8"/>
  <c r="E1712" i="8"/>
  <c r="D1712" i="8"/>
  <c r="C1712" i="8"/>
  <c r="B1712" i="8"/>
  <c r="A1712" i="8"/>
  <c r="F1711" i="8"/>
  <c r="E1711" i="8"/>
  <c r="D1711" i="8"/>
  <c r="C1711" i="8"/>
  <c r="B1711" i="8"/>
  <c r="A1711" i="8"/>
  <c r="F1710" i="8"/>
  <c r="E1710" i="8"/>
  <c r="D1710" i="8"/>
  <c r="C1710" i="8"/>
  <c r="B1710" i="8"/>
  <c r="A1710" i="8"/>
  <c r="F1709" i="8"/>
  <c r="E1709" i="8"/>
  <c r="D1709" i="8"/>
  <c r="C1709" i="8"/>
  <c r="B1709" i="8"/>
  <c r="A1709" i="8"/>
  <c r="F1708" i="8"/>
  <c r="E1708" i="8"/>
  <c r="D1708" i="8"/>
  <c r="C1708" i="8"/>
  <c r="B1708" i="8"/>
  <c r="A1708" i="8"/>
  <c r="F1707" i="8"/>
  <c r="E1707" i="8"/>
  <c r="D1707" i="8"/>
  <c r="C1707" i="8"/>
  <c r="B1707" i="8"/>
  <c r="A1707" i="8"/>
  <c r="F1706" i="8"/>
  <c r="E1706" i="8"/>
  <c r="D1706" i="8"/>
  <c r="C1706" i="8"/>
  <c r="B1706" i="8"/>
  <c r="A1706" i="8"/>
  <c r="F1705" i="8"/>
  <c r="E1705" i="8"/>
  <c r="D1705" i="8"/>
  <c r="C1705" i="8"/>
  <c r="B1705" i="8"/>
  <c r="A1705" i="8"/>
  <c r="F1704" i="8"/>
  <c r="E1704" i="8"/>
  <c r="D1704" i="8"/>
  <c r="C1704" i="8"/>
  <c r="B1704" i="8"/>
  <c r="A1704" i="8"/>
  <c r="F1703" i="8"/>
  <c r="E1703" i="8"/>
  <c r="D1703" i="8"/>
  <c r="C1703" i="8"/>
  <c r="B1703" i="8"/>
  <c r="A1703" i="8"/>
  <c r="F1702" i="8"/>
  <c r="E1702" i="8"/>
  <c r="D1702" i="8"/>
  <c r="C1702" i="8"/>
  <c r="B1702" i="8"/>
  <c r="A1702" i="8"/>
  <c r="F1701" i="8"/>
  <c r="E1701" i="8"/>
  <c r="D1701" i="8"/>
  <c r="C1701" i="8"/>
  <c r="B1701" i="8"/>
  <c r="A1701" i="8"/>
  <c r="F1700" i="8"/>
  <c r="E1700" i="8"/>
  <c r="D1700" i="8"/>
  <c r="C1700" i="8"/>
  <c r="B1700" i="8"/>
  <c r="A1700" i="8"/>
  <c r="F1699" i="8"/>
  <c r="E1699" i="8"/>
  <c r="D1699" i="8"/>
  <c r="C1699" i="8"/>
  <c r="B1699" i="8"/>
  <c r="A1699" i="8"/>
  <c r="F1698" i="8"/>
  <c r="E1698" i="8"/>
  <c r="D1698" i="8"/>
  <c r="C1698" i="8"/>
  <c r="B1698" i="8"/>
  <c r="A1698" i="8"/>
  <c r="F1697" i="8"/>
  <c r="E1697" i="8"/>
  <c r="D1697" i="8"/>
  <c r="C1697" i="8"/>
  <c r="B1697" i="8"/>
  <c r="A1697" i="8"/>
  <c r="F1696" i="8"/>
  <c r="E1696" i="8"/>
  <c r="D1696" i="8"/>
  <c r="C1696" i="8"/>
  <c r="B1696" i="8"/>
  <c r="A1696" i="8"/>
  <c r="F1695" i="8"/>
  <c r="E1695" i="8"/>
  <c r="D1695" i="8"/>
  <c r="C1695" i="8"/>
  <c r="B1695" i="8"/>
  <c r="A1695" i="8"/>
  <c r="F1694" i="8"/>
  <c r="E1694" i="8"/>
  <c r="D1694" i="8"/>
  <c r="C1694" i="8"/>
  <c r="B1694" i="8"/>
  <c r="A1694" i="8"/>
  <c r="F1693" i="8"/>
  <c r="E1693" i="8"/>
  <c r="D1693" i="8"/>
  <c r="C1693" i="8"/>
  <c r="B1693" i="8"/>
  <c r="A1693" i="8"/>
  <c r="F1692" i="8"/>
  <c r="E1692" i="8"/>
  <c r="D1692" i="8"/>
  <c r="C1692" i="8"/>
  <c r="B1692" i="8"/>
  <c r="A1692" i="8"/>
  <c r="F1691" i="8"/>
  <c r="E1691" i="8"/>
  <c r="D1691" i="8"/>
  <c r="C1691" i="8"/>
  <c r="B1691" i="8"/>
  <c r="A1691" i="8"/>
  <c r="F1690" i="8"/>
  <c r="E1690" i="8"/>
  <c r="D1690" i="8"/>
  <c r="C1690" i="8"/>
  <c r="B1690" i="8"/>
  <c r="A1690" i="8"/>
  <c r="F1689" i="8"/>
  <c r="E1689" i="8"/>
  <c r="D1689" i="8"/>
  <c r="C1689" i="8"/>
  <c r="B1689" i="8"/>
  <c r="A1689" i="8"/>
  <c r="F1688" i="8"/>
  <c r="E1688" i="8"/>
  <c r="D1688" i="8"/>
  <c r="C1688" i="8"/>
  <c r="B1688" i="8"/>
  <c r="A1688" i="8"/>
  <c r="F1687" i="8"/>
  <c r="E1687" i="8"/>
  <c r="D1687" i="8"/>
  <c r="C1687" i="8"/>
  <c r="B1687" i="8"/>
  <c r="A1687" i="8"/>
  <c r="F1686" i="8"/>
  <c r="E1686" i="8"/>
  <c r="D1686" i="8"/>
  <c r="C1686" i="8"/>
  <c r="B1686" i="8"/>
  <c r="A1686" i="8"/>
  <c r="F1685" i="8"/>
  <c r="E1685" i="8"/>
  <c r="D1685" i="8"/>
  <c r="C1685" i="8"/>
  <c r="B1685" i="8"/>
  <c r="A1685" i="8"/>
  <c r="F1684" i="8"/>
  <c r="E1684" i="8"/>
  <c r="D1684" i="8"/>
  <c r="C1684" i="8"/>
  <c r="B1684" i="8"/>
  <c r="A1684" i="8"/>
  <c r="F1683" i="8"/>
  <c r="E1683" i="8"/>
  <c r="D1683" i="8"/>
  <c r="C1683" i="8"/>
  <c r="B1683" i="8"/>
  <c r="A1683" i="8"/>
  <c r="F1682" i="8"/>
  <c r="E1682" i="8"/>
  <c r="D1682" i="8"/>
  <c r="C1682" i="8"/>
  <c r="B1682" i="8"/>
  <c r="A1682" i="8"/>
  <c r="F1681" i="8"/>
  <c r="E1681" i="8"/>
  <c r="D1681" i="8"/>
  <c r="C1681" i="8"/>
  <c r="B1681" i="8"/>
  <c r="A1681" i="8"/>
  <c r="F1680" i="8"/>
  <c r="E1680" i="8"/>
  <c r="D1680" i="8"/>
  <c r="C1680" i="8"/>
  <c r="B1680" i="8"/>
  <c r="A1680" i="8"/>
  <c r="F1679" i="8"/>
  <c r="E1679" i="8"/>
  <c r="D1679" i="8"/>
  <c r="C1679" i="8"/>
  <c r="B1679" i="8"/>
  <c r="A1679" i="8"/>
  <c r="F1678" i="8"/>
  <c r="E1678" i="8"/>
  <c r="D1678" i="8"/>
  <c r="C1678" i="8"/>
  <c r="B1678" i="8"/>
  <c r="A1678" i="8"/>
  <c r="F1677" i="8"/>
  <c r="E1677" i="8"/>
  <c r="D1677" i="8"/>
  <c r="C1677" i="8"/>
  <c r="B1677" i="8"/>
  <c r="A1677" i="8"/>
  <c r="F1676" i="8"/>
  <c r="E1676" i="8"/>
  <c r="D1676" i="8"/>
  <c r="C1676" i="8"/>
  <c r="B1676" i="8"/>
  <c r="A1676" i="8"/>
  <c r="F1675" i="8"/>
  <c r="E1675" i="8"/>
  <c r="D1675" i="8"/>
  <c r="C1675" i="8"/>
  <c r="B1675" i="8"/>
  <c r="A1675" i="8"/>
  <c r="F1674" i="8"/>
  <c r="E1674" i="8"/>
  <c r="D1674" i="8"/>
  <c r="C1674" i="8"/>
  <c r="B1674" i="8"/>
  <c r="A1674" i="8"/>
  <c r="F1673" i="8"/>
  <c r="E1673" i="8"/>
  <c r="D1673" i="8"/>
  <c r="C1673" i="8"/>
  <c r="B1673" i="8"/>
  <c r="A1673" i="8"/>
  <c r="F1672" i="8"/>
  <c r="E1672" i="8"/>
  <c r="D1672" i="8"/>
  <c r="C1672" i="8"/>
  <c r="B1672" i="8"/>
  <c r="A1672" i="8"/>
  <c r="F1671" i="8"/>
  <c r="E1671" i="8"/>
  <c r="D1671" i="8"/>
  <c r="C1671" i="8"/>
  <c r="B1671" i="8"/>
  <c r="A1671" i="8"/>
  <c r="F1670" i="8"/>
  <c r="E1670" i="8"/>
  <c r="D1670" i="8"/>
  <c r="C1670" i="8"/>
  <c r="B1670" i="8"/>
  <c r="A1670" i="8"/>
  <c r="F1669" i="8"/>
  <c r="E1669" i="8"/>
  <c r="D1669" i="8"/>
  <c r="C1669" i="8"/>
  <c r="B1669" i="8"/>
  <c r="A1669" i="8"/>
  <c r="F1668" i="8"/>
  <c r="E1668" i="8"/>
  <c r="D1668" i="8"/>
  <c r="C1668" i="8"/>
  <c r="B1668" i="8"/>
  <c r="A1668" i="8"/>
  <c r="F1667" i="8"/>
  <c r="E1667" i="8"/>
  <c r="D1667" i="8"/>
  <c r="C1667" i="8"/>
  <c r="B1667" i="8"/>
  <c r="A1667" i="8"/>
  <c r="F1666" i="8"/>
  <c r="E1666" i="8"/>
  <c r="D1666" i="8"/>
  <c r="C1666" i="8"/>
  <c r="B1666" i="8"/>
  <c r="A1666" i="8"/>
  <c r="F1665" i="8"/>
  <c r="E1665" i="8"/>
  <c r="D1665" i="8"/>
  <c r="C1665" i="8"/>
  <c r="B1665" i="8"/>
  <c r="A1665" i="8"/>
  <c r="F1664" i="8"/>
  <c r="E1664" i="8"/>
  <c r="D1664" i="8"/>
  <c r="C1664" i="8"/>
  <c r="B1664" i="8"/>
  <c r="A1664" i="8"/>
  <c r="F1663" i="8"/>
  <c r="E1663" i="8"/>
  <c r="D1663" i="8"/>
  <c r="C1663" i="8"/>
  <c r="B1663" i="8"/>
  <c r="A1663" i="8"/>
  <c r="F1662" i="8"/>
  <c r="E1662" i="8"/>
  <c r="D1662" i="8"/>
  <c r="C1662" i="8"/>
  <c r="B1662" i="8"/>
  <c r="A1662" i="8"/>
  <c r="F1661" i="8"/>
  <c r="E1661" i="8"/>
  <c r="D1661" i="8"/>
  <c r="C1661" i="8"/>
  <c r="B1661" i="8"/>
  <c r="A1661" i="8"/>
  <c r="F1660" i="8"/>
  <c r="E1660" i="8"/>
  <c r="D1660" i="8"/>
  <c r="C1660" i="8"/>
  <c r="B1660" i="8"/>
  <c r="A1660" i="8"/>
  <c r="F1659" i="8"/>
  <c r="E1659" i="8"/>
  <c r="D1659" i="8"/>
  <c r="C1659" i="8"/>
  <c r="B1659" i="8"/>
  <c r="A1659" i="8"/>
  <c r="F1658" i="8"/>
  <c r="E1658" i="8"/>
  <c r="D1658" i="8"/>
  <c r="C1658" i="8"/>
  <c r="B1658" i="8"/>
  <c r="A1658" i="8"/>
  <c r="F1657" i="8"/>
  <c r="E1657" i="8"/>
  <c r="D1657" i="8"/>
  <c r="C1657" i="8"/>
  <c r="B1657" i="8"/>
  <c r="A1657" i="8"/>
  <c r="F1656" i="8"/>
  <c r="E1656" i="8"/>
  <c r="D1656" i="8"/>
  <c r="C1656" i="8"/>
  <c r="B1656" i="8"/>
  <c r="A1656" i="8"/>
  <c r="F1655" i="8"/>
  <c r="E1655" i="8"/>
  <c r="D1655" i="8"/>
  <c r="C1655" i="8"/>
  <c r="B1655" i="8"/>
  <c r="A1655" i="8"/>
  <c r="F1654" i="8"/>
  <c r="E1654" i="8"/>
  <c r="D1654" i="8"/>
  <c r="C1654" i="8"/>
  <c r="B1654" i="8"/>
  <c r="A1654" i="8"/>
  <c r="F1653" i="8"/>
  <c r="E1653" i="8"/>
  <c r="D1653" i="8"/>
  <c r="C1653" i="8"/>
  <c r="B1653" i="8"/>
  <c r="A1653" i="8"/>
  <c r="F1652" i="8"/>
  <c r="E1652" i="8"/>
  <c r="D1652" i="8"/>
  <c r="C1652" i="8"/>
  <c r="B1652" i="8"/>
  <c r="A1652" i="8"/>
  <c r="F1651" i="8"/>
  <c r="E1651" i="8"/>
  <c r="D1651" i="8"/>
  <c r="C1651" i="8"/>
  <c r="B1651" i="8"/>
  <c r="A1651" i="8"/>
  <c r="F1650" i="8"/>
  <c r="E1650" i="8"/>
  <c r="D1650" i="8"/>
  <c r="C1650" i="8"/>
  <c r="B1650" i="8"/>
  <c r="A1650" i="8"/>
  <c r="F1649" i="8"/>
  <c r="E1649" i="8"/>
  <c r="D1649" i="8"/>
  <c r="C1649" i="8"/>
  <c r="B1649" i="8"/>
  <c r="A1649" i="8"/>
  <c r="F1648" i="8"/>
  <c r="E1648" i="8"/>
  <c r="D1648" i="8"/>
  <c r="C1648" i="8"/>
  <c r="B1648" i="8"/>
  <c r="A1648" i="8"/>
  <c r="F1647" i="8"/>
  <c r="E1647" i="8"/>
  <c r="D1647" i="8"/>
  <c r="C1647" i="8"/>
  <c r="B1647" i="8"/>
  <c r="A1647" i="8"/>
  <c r="F1646" i="8"/>
  <c r="E1646" i="8"/>
  <c r="D1646" i="8"/>
  <c r="C1646" i="8"/>
  <c r="B1646" i="8"/>
  <c r="A1646" i="8"/>
  <c r="F1645" i="8"/>
  <c r="E1645" i="8"/>
  <c r="D1645" i="8"/>
  <c r="C1645" i="8"/>
  <c r="B1645" i="8"/>
  <c r="A1645" i="8"/>
  <c r="F1644" i="8"/>
  <c r="E1644" i="8"/>
  <c r="D1644" i="8"/>
  <c r="C1644" i="8"/>
  <c r="B1644" i="8"/>
  <c r="A1644" i="8"/>
  <c r="F1643" i="8"/>
  <c r="E1643" i="8"/>
  <c r="D1643" i="8"/>
  <c r="C1643" i="8"/>
  <c r="B1643" i="8"/>
  <c r="A1643" i="8"/>
  <c r="F1642" i="8"/>
  <c r="E1642" i="8"/>
  <c r="D1642" i="8"/>
  <c r="C1642" i="8"/>
  <c r="B1642" i="8"/>
  <c r="A1642" i="8"/>
  <c r="F1641" i="8"/>
  <c r="E1641" i="8"/>
  <c r="D1641" i="8"/>
  <c r="C1641" i="8"/>
  <c r="B1641" i="8"/>
  <c r="A1641" i="8"/>
  <c r="F1640" i="8"/>
  <c r="E1640" i="8"/>
  <c r="D1640" i="8"/>
  <c r="C1640" i="8"/>
  <c r="B1640" i="8"/>
  <c r="A1640" i="8"/>
  <c r="F1639" i="8"/>
  <c r="E1639" i="8"/>
  <c r="D1639" i="8"/>
  <c r="C1639" i="8"/>
  <c r="B1639" i="8"/>
  <c r="A1639" i="8"/>
  <c r="F1638" i="8"/>
  <c r="E1638" i="8"/>
  <c r="D1638" i="8"/>
  <c r="C1638" i="8"/>
  <c r="B1638" i="8"/>
  <c r="A1638" i="8"/>
  <c r="F1637" i="8"/>
  <c r="E1637" i="8"/>
  <c r="D1637" i="8"/>
  <c r="C1637" i="8"/>
  <c r="B1637" i="8"/>
  <c r="A1637" i="8"/>
  <c r="F1636" i="8"/>
  <c r="E1636" i="8"/>
  <c r="D1636" i="8"/>
  <c r="C1636" i="8"/>
  <c r="B1636" i="8"/>
  <c r="A1636" i="8"/>
  <c r="F1635" i="8"/>
  <c r="E1635" i="8"/>
  <c r="D1635" i="8"/>
  <c r="C1635" i="8"/>
  <c r="B1635" i="8"/>
  <c r="A1635" i="8"/>
  <c r="F1634" i="8"/>
  <c r="E1634" i="8"/>
  <c r="D1634" i="8"/>
  <c r="C1634" i="8"/>
  <c r="B1634" i="8"/>
  <c r="A1634" i="8"/>
  <c r="F1633" i="8"/>
  <c r="E1633" i="8"/>
  <c r="D1633" i="8"/>
  <c r="C1633" i="8"/>
  <c r="B1633" i="8"/>
  <c r="A1633" i="8"/>
  <c r="F1632" i="8"/>
  <c r="E1632" i="8"/>
  <c r="D1632" i="8"/>
  <c r="C1632" i="8"/>
  <c r="B1632" i="8"/>
  <c r="A1632" i="8"/>
  <c r="F1631" i="8"/>
  <c r="E1631" i="8"/>
  <c r="D1631" i="8"/>
  <c r="C1631" i="8"/>
  <c r="B1631" i="8"/>
  <c r="A1631" i="8"/>
  <c r="F1630" i="8"/>
  <c r="E1630" i="8"/>
  <c r="D1630" i="8"/>
  <c r="C1630" i="8"/>
  <c r="B1630" i="8"/>
  <c r="A1630" i="8"/>
  <c r="F1629" i="8"/>
  <c r="E1629" i="8"/>
  <c r="D1629" i="8"/>
  <c r="C1629" i="8"/>
  <c r="B1629" i="8"/>
  <c r="A1629" i="8"/>
  <c r="F1628" i="8"/>
  <c r="E1628" i="8"/>
  <c r="D1628" i="8"/>
  <c r="C1628" i="8"/>
  <c r="B1628" i="8"/>
  <c r="A1628" i="8"/>
  <c r="F1627" i="8"/>
  <c r="E1627" i="8"/>
  <c r="D1627" i="8"/>
  <c r="C1627" i="8"/>
  <c r="B1627" i="8"/>
  <c r="A1627" i="8"/>
  <c r="F1626" i="8"/>
  <c r="E1626" i="8"/>
  <c r="D1626" i="8"/>
  <c r="C1626" i="8"/>
  <c r="B1626" i="8"/>
  <c r="A1626" i="8"/>
  <c r="F1625" i="8"/>
  <c r="E1625" i="8"/>
  <c r="D1625" i="8"/>
  <c r="C1625" i="8"/>
  <c r="B1625" i="8"/>
  <c r="A1625" i="8"/>
  <c r="F1624" i="8"/>
  <c r="E1624" i="8"/>
  <c r="D1624" i="8"/>
  <c r="C1624" i="8"/>
  <c r="B1624" i="8"/>
  <c r="A1624" i="8"/>
  <c r="F1623" i="8"/>
  <c r="E1623" i="8"/>
  <c r="D1623" i="8"/>
  <c r="C1623" i="8"/>
  <c r="B1623" i="8"/>
  <c r="A1623" i="8"/>
  <c r="F1622" i="8"/>
  <c r="E1622" i="8"/>
  <c r="D1622" i="8"/>
  <c r="C1622" i="8"/>
  <c r="B1622" i="8"/>
  <c r="A1622" i="8"/>
  <c r="F1621" i="8"/>
  <c r="E1621" i="8"/>
  <c r="D1621" i="8"/>
  <c r="C1621" i="8"/>
  <c r="B1621" i="8"/>
  <c r="A1621" i="8"/>
  <c r="F1620" i="8"/>
  <c r="E1620" i="8"/>
  <c r="D1620" i="8"/>
  <c r="C1620" i="8"/>
  <c r="B1620" i="8"/>
  <c r="A1620" i="8"/>
  <c r="F1619" i="8"/>
  <c r="E1619" i="8"/>
  <c r="D1619" i="8"/>
  <c r="C1619" i="8"/>
  <c r="B1619" i="8"/>
  <c r="A1619" i="8"/>
  <c r="F1618" i="8"/>
  <c r="E1618" i="8"/>
  <c r="D1618" i="8"/>
  <c r="C1618" i="8"/>
  <c r="B1618" i="8"/>
  <c r="A1618" i="8"/>
  <c r="F1617" i="8"/>
  <c r="E1617" i="8"/>
  <c r="D1617" i="8"/>
  <c r="C1617" i="8"/>
  <c r="B1617" i="8"/>
  <c r="A1617" i="8"/>
  <c r="F1616" i="8"/>
  <c r="E1616" i="8"/>
  <c r="D1616" i="8"/>
  <c r="C1616" i="8"/>
  <c r="B1616" i="8"/>
  <c r="A1616" i="8"/>
  <c r="F1615" i="8"/>
  <c r="E1615" i="8"/>
  <c r="D1615" i="8"/>
  <c r="C1615" i="8"/>
  <c r="B1615" i="8"/>
  <c r="A1615" i="8"/>
  <c r="F1614" i="8"/>
  <c r="E1614" i="8"/>
  <c r="D1614" i="8"/>
  <c r="C1614" i="8"/>
  <c r="B1614" i="8"/>
  <c r="A1614" i="8"/>
  <c r="F1613" i="8"/>
  <c r="E1613" i="8"/>
  <c r="D1613" i="8"/>
  <c r="C1613" i="8"/>
  <c r="B1613" i="8"/>
  <c r="A1613" i="8"/>
  <c r="F1612" i="8"/>
  <c r="E1612" i="8"/>
  <c r="D1612" i="8"/>
  <c r="C1612" i="8"/>
  <c r="B1612" i="8"/>
  <c r="A1612" i="8"/>
  <c r="F1611" i="8"/>
  <c r="E1611" i="8"/>
  <c r="D1611" i="8"/>
  <c r="C1611" i="8"/>
  <c r="B1611" i="8"/>
  <c r="A1611" i="8"/>
  <c r="F1610" i="8"/>
  <c r="E1610" i="8"/>
  <c r="D1610" i="8"/>
  <c r="C1610" i="8"/>
  <c r="B1610" i="8"/>
  <c r="A1610" i="8"/>
  <c r="F1609" i="8"/>
  <c r="E1609" i="8"/>
  <c r="D1609" i="8"/>
  <c r="C1609" i="8"/>
  <c r="B1609" i="8"/>
  <c r="A1609" i="8"/>
  <c r="F1608" i="8"/>
  <c r="E1608" i="8"/>
  <c r="D1608" i="8"/>
  <c r="C1608" i="8"/>
  <c r="B1608" i="8"/>
  <c r="A1608" i="8"/>
  <c r="F1607" i="8"/>
  <c r="E1607" i="8"/>
  <c r="D1607" i="8"/>
  <c r="C1607" i="8"/>
  <c r="B1607" i="8"/>
  <c r="A1607" i="8"/>
  <c r="F1606" i="8"/>
  <c r="E1606" i="8"/>
  <c r="D1606" i="8"/>
  <c r="C1606" i="8"/>
  <c r="B1606" i="8"/>
  <c r="A1606" i="8"/>
  <c r="F1605" i="8"/>
  <c r="E1605" i="8"/>
  <c r="D1605" i="8"/>
  <c r="C1605" i="8"/>
  <c r="B1605" i="8"/>
  <c r="A1605" i="8"/>
  <c r="F1604" i="8"/>
  <c r="E1604" i="8"/>
  <c r="D1604" i="8"/>
  <c r="C1604" i="8"/>
  <c r="B1604" i="8"/>
  <c r="A1604" i="8"/>
  <c r="F1603" i="8"/>
  <c r="E1603" i="8"/>
  <c r="D1603" i="8"/>
  <c r="C1603" i="8"/>
  <c r="B1603" i="8"/>
  <c r="A1603" i="8"/>
  <c r="F1602" i="8"/>
  <c r="E1602" i="8"/>
  <c r="D1602" i="8"/>
  <c r="C1602" i="8"/>
  <c r="B1602" i="8"/>
  <c r="A1602" i="8"/>
  <c r="F1601" i="8"/>
  <c r="E1601" i="8"/>
  <c r="D1601" i="8"/>
  <c r="C1601" i="8"/>
  <c r="B1601" i="8"/>
  <c r="A1601" i="8"/>
  <c r="F1600" i="8"/>
  <c r="E1600" i="8"/>
  <c r="D1600" i="8"/>
  <c r="C1600" i="8"/>
  <c r="B1600" i="8"/>
  <c r="A1600" i="8"/>
  <c r="F1599" i="8"/>
  <c r="E1599" i="8"/>
  <c r="D1599" i="8"/>
  <c r="C1599" i="8"/>
  <c r="B1599" i="8"/>
  <c r="A1599" i="8"/>
  <c r="F1598" i="8"/>
  <c r="E1598" i="8"/>
  <c r="D1598" i="8"/>
  <c r="C1598" i="8"/>
  <c r="B1598" i="8"/>
  <c r="A1598" i="8"/>
  <c r="F1597" i="8"/>
  <c r="E1597" i="8"/>
  <c r="D1597" i="8"/>
  <c r="C1597" i="8"/>
  <c r="B1597" i="8"/>
  <c r="A1597" i="8"/>
  <c r="F1596" i="8"/>
  <c r="E1596" i="8"/>
  <c r="D1596" i="8"/>
  <c r="C1596" i="8"/>
  <c r="B1596" i="8"/>
  <c r="A1596" i="8"/>
  <c r="F1595" i="8"/>
  <c r="E1595" i="8"/>
  <c r="D1595" i="8"/>
  <c r="C1595" i="8"/>
  <c r="B1595" i="8"/>
  <c r="A1595" i="8"/>
  <c r="F1594" i="8"/>
  <c r="E1594" i="8"/>
  <c r="D1594" i="8"/>
  <c r="C1594" i="8"/>
  <c r="B1594" i="8"/>
  <c r="A1594" i="8"/>
  <c r="F1593" i="8"/>
  <c r="E1593" i="8"/>
  <c r="D1593" i="8"/>
  <c r="C1593" i="8"/>
  <c r="B1593" i="8"/>
  <c r="A1593" i="8"/>
  <c r="F1592" i="8"/>
  <c r="E1592" i="8"/>
  <c r="D1592" i="8"/>
  <c r="C1592" i="8"/>
  <c r="B1592" i="8"/>
  <c r="A1592" i="8"/>
  <c r="F1591" i="8"/>
  <c r="E1591" i="8"/>
  <c r="D1591" i="8"/>
  <c r="C1591" i="8"/>
  <c r="B1591" i="8"/>
  <c r="A1591" i="8"/>
  <c r="F1590" i="8"/>
  <c r="E1590" i="8"/>
  <c r="D1590" i="8"/>
  <c r="C1590" i="8"/>
  <c r="B1590" i="8"/>
  <c r="A1590" i="8"/>
  <c r="F1589" i="8"/>
  <c r="E1589" i="8"/>
  <c r="D1589" i="8"/>
  <c r="C1589" i="8"/>
  <c r="B1589" i="8"/>
  <c r="A1589" i="8"/>
  <c r="F1588" i="8"/>
  <c r="E1588" i="8"/>
  <c r="D1588" i="8"/>
  <c r="C1588" i="8"/>
  <c r="B1588" i="8"/>
  <c r="A1588" i="8"/>
  <c r="F1587" i="8"/>
  <c r="E1587" i="8"/>
  <c r="D1587" i="8"/>
  <c r="C1587" i="8"/>
  <c r="B1587" i="8"/>
  <c r="A1587" i="8"/>
  <c r="F1586" i="8"/>
  <c r="E1586" i="8"/>
  <c r="D1586" i="8"/>
  <c r="C1586" i="8"/>
  <c r="B1586" i="8"/>
  <c r="A1586" i="8"/>
  <c r="F1585" i="8"/>
  <c r="E1585" i="8"/>
  <c r="D1585" i="8"/>
  <c r="C1585" i="8"/>
  <c r="B1585" i="8"/>
  <c r="A1585" i="8"/>
  <c r="F1584" i="8"/>
  <c r="E1584" i="8"/>
  <c r="D1584" i="8"/>
  <c r="C1584" i="8"/>
  <c r="B1584" i="8"/>
  <c r="A1584" i="8"/>
  <c r="F1583" i="8"/>
  <c r="E1583" i="8"/>
  <c r="D1583" i="8"/>
  <c r="C1583" i="8"/>
  <c r="B1583" i="8"/>
  <c r="A1583" i="8"/>
  <c r="F1582" i="8"/>
  <c r="E1582" i="8"/>
  <c r="D1582" i="8"/>
  <c r="C1582" i="8"/>
  <c r="B1582" i="8"/>
  <c r="A1582" i="8"/>
  <c r="F1581" i="8"/>
  <c r="E1581" i="8"/>
  <c r="D1581" i="8"/>
  <c r="C1581" i="8"/>
  <c r="B1581" i="8"/>
  <c r="A1581" i="8"/>
  <c r="F1580" i="8"/>
  <c r="E1580" i="8"/>
  <c r="D1580" i="8"/>
  <c r="C1580" i="8"/>
  <c r="B1580" i="8"/>
  <c r="A1580" i="8"/>
  <c r="F1579" i="8"/>
  <c r="E1579" i="8"/>
  <c r="D1579" i="8"/>
  <c r="C1579" i="8"/>
  <c r="B1579" i="8"/>
  <c r="A1579" i="8"/>
  <c r="F1578" i="8"/>
  <c r="E1578" i="8"/>
  <c r="D1578" i="8"/>
  <c r="C1578" i="8"/>
  <c r="B1578" i="8"/>
  <c r="A1578" i="8"/>
  <c r="F1577" i="8"/>
  <c r="E1577" i="8"/>
  <c r="D1577" i="8"/>
  <c r="C1577" i="8"/>
  <c r="B1577" i="8"/>
  <c r="A1577" i="8"/>
  <c r="F1576" i="8"/>
  <c r="E1576" i="8"/>
  <c r="D1576" i="8"/>
  <c r="C1576" i="8"/>
  <c r="B1576" i="8"/>
  <c r="A1576" i="8"/>
  <c r="F1575" i="8"/>
  <c r="E1575" i="8"/>
  <c r="D1575" i="8"/>
  <c r="C1575" i="8"/>
  <c r="B1575" i="8"/>
  <c r="A1575" i="8"/>
  <c r="F1574" i="8"/>
  <c r="E1574" i="8"/>
  <c r="D1574" i="8"/>
  <c r="C1574" i="8"/>
  <c r="B1574" i="8"/>
  <c r="A1574" i="8"/>
  <c r="F1573" i="8"/>
  <c r="E1573" i="8"/>
  <c r="D1573" i="8"/>
  <c r="C1573" i="8"/>
  <c r="B1573" i="8"/>
  <c r="A1573" i="8"/>
  <c r="F1572" i="8"/>
  <c r="E1572" i="8"/>
  <c r="D1572" i="8"/>
  <c r="C1572" i="8"/>
  <c r="B1572" i="8"/>
  <c r="A1572" i="8"/>
  <c r="F1571" i="8"/>
  <c r="E1571" i="8"/>
  <c r="D1571" i="8"/>
  <c r="C1571" i="8"/>
  <c r="B1571" i="8"/>
  <c r="A1571" i="8"/>
  <c r="F1570" i="8"/>
  <c r="E1570" i="8"/>
  <c r="D1570" i="8"/>
  <c r="C1570" i="8"/>
  <c r="B1570" i="8"/>
  <c r="A1570" i="8"/>
  <c r="F1569" i="8"/>
  <c r="E1569" i="8"/>
  <c r="D1569" i="8"/>
  <c r="C1569" i="8"/>
  <c r="B1569" i="8"/>
  <c r="A1569" i="8"/>
  <c r="F1568" i="8"/>
  <c r="E1568" i="8"/>
  <c r="D1568" i="8"/>
  <c r="C1568" i="8"/>
  <c r="B1568" i="8"/>
  <c r="A1568" i="8"/>
  <c r="F1567" i="8"/>
  <c r="E1567" i="8"/>
  <c r="D1567" i="8"/>
  <c r="C1567" i="8"/>
  <c r="B1567" i="8"/>
  <c r="A1567" i="8"/>
  <c r="F1566" i="8"/>
  <c r="E1566" i="8"/>
  <c r="D1566" i="8"/>
  <c r="C1566" i="8"/>
  <c r="B1566" i="8"/>
  <c r="A1566" i="8"/>
  <c r="F1565" i="8"/>
  <c r="E1565" i="8"/>
  <c r="D1565" i="8"/>
  <c r="C1565" i="8"/>
  <c r="B1565" i="8"/>
  <c r="A1565" i="8"/>
  <c r="F1564" i="8"/>
  <c r="E1564" i="8"/>
  <c r="D1564" i="8"/>
  <c r="C1564" i="8"/>
  <c r="B1564" i="8"/>
  <c r="A1564" i="8"/>
  <c r="F1563" i="8"/>
  <c r="E1563" i="8"/>
  <c r="D1563" i="8"/>
  <c r="C1563" i="8"/>
  <c r="B1563" i="8"/>
  <c r="A1563" i="8"/>
  <c r="F1562" i="8"/>
  <c r="E1562" i="8"/>
  <c r="D1562" i="8"/>
  <c r="C1562" i="8"/>
  <c r="B1562" i="8"/>
  <c r="A1562" i="8"/>
  <c r="F1561" i="8"/>
  <c r="E1561" i="8"/>
  <c r="D1561" i="8"/>
  <c r="C1561" i="8"/>
  <c r="B1561" i="8"/>
  <c r="A1561" i="8"/>
  <c r="F1560" i="8"/>
  <c r="E1560" i="8"/>
  <c r="D1560" i="8"/>
  <c r="C1560" i="8"/>
  <c r="B1560" i="8"/>
  <c r="A1560" i="8"/>
  <c r="F1559" i="8"/>
  <c r="E1559" i="8"/>
  <c r="D1559" i="8"/>
  <c r="C1559" i="8"/>
  <c r="B1559" i="8"/>
  <c r="A1559" i="8"/>
  <c r="F1558" i="8"/>
  <c r="E1558" i="8"/>
  <c r="D1558" i="8"/>
  <c r="C1558" i="8"/>
  <c r="B1558" i="8"/>
  <c r="A1558" i="8"/>
  <c r="F1557" i="8"/>
  <c r="E1557" i="8"/>
  <c r="D1557" i="8"/>
  <c r="C1557" i="8"/>
  <c r="B1557" i="8"/>
  <c r="A1557" i="8"/>
  <c r="F1556" i="8"/>
  <c r="E1556" i="8"/>
  <c r="D1556" i="8"/>
  <c r="C1556" i="8"/>
  <c r="B1556" i="8"/>
  <c r="A1556" i="8"/>
  <c r="F1555" i="8"/>
  <c r="E1555" i="8"/>
  <c r="D1555" i="8"/>
  <c r="C1555" i="8"/>
  <c r="B1555" i="8"/>
  <c r="A1555" i="8"/>
  <c r="F1554" i="8"/>
  <c r="E1554" i="8"/>
  <c r="D1554" i="8"/>
  <c r="C1554" i="8"/>
  <c r="B1554" i="8"/>
  <c r="A1554" i="8"/>
  <c r="F1553" i="8"/>
  <c r="E1553" i="8"/>
  <c r="D1553" i="8"/>
  <c r="C1553" i="8"/>
  <c r="B1553" i="8"/>
  <c r="A1553" i="8"/>
  <c r="F1552" i="8"/>
  <c r="E1552" i="8"/>
  <c r="D1552" i="8"/>
  <c r="C1552" i="8"/>
  <c r="B1552" i="8"/>
  <c r="A1552" i="8"/>
  <c r="F1551" i="8"/>
  <c r="E1551" i="8"/>
  <c r="D1551" i="8"/>
  <c r="C1551" i="8"/>
  <c r="B1551" i="8"/>
  <c r="A1551" i="8"/>
  <c r="F1550" i="8"/>
  <c r="E1550" i="8"/>
  <c r="D1550" i="8"/>
  <c r="C1550" i="8"/>
  <c r="B1550" i="8"/>
  <c r="A1550" i="8"/>
  <c r="F1549" i="8"/>
  <c r="E1549" i="8"/>
  <c r="D1549" i="8"/>
  <c r="C1549" i="8"/>
  <c r="B1549" i="8"/>
  <c r="A1549" i="8"/>
  <c r="F1548" i="8"/>
  <c r="E1548" i="8"/>
  <c r="D1548" i="8"/>
  <c r="C1548" i="8"/>
  <c r="B1548" i="8"/>
  <c r="A1548" i="8"/>
  <c r="F1547" i="8"/>
  <c r="E1547" i="8"/>
  <c r="D1547" i="8"/>
  <c r="C1547" i="8"/>
  <c r="B1547" i="8"/>
  <c r="A1547" i="8"/>
  <c r="F1546" i="8"/>
  <c r="E1546" i="8"/>
  <c r="D1546" i="8"/>
  <c r="C1546" i="8"/>
  <c r="B1546" i="8"/>
  <c r="A1546" i="8"/>
  <c r="F1545" i="8"/>
  <c r="E1545" i="8"/>
  <c r="D1545" i="8"/>
  <c r="C1545" i="8"/>
  <c r="B1545" i="8"/>
  <c r="A1545" i="8"/>
  <c r="F1544" i="8"/>
  <c r="E1544" i="8"/>
  <c r="D1544" i="8"/>
  <c r="C1544" i="8"/>
  <c r="B1544" i="8"/>
  <c r="A1544" i="8"/>
  <c r="F1543" i="8"/>
  <c r="E1543" i="8"/>
  <c r="D1543" i="8"/>
  <c r="C1543" i="8"/>
  <c r="B1543" i="8"/>
  <c r="A1543" i="8"/>
  <c r="F1542" i="8"/>
  <c r="E1542" i="8"/>
  <c r="D1542" i="8"/>
  <c r="C1542" i="8"/>
  <c r="B1542" i="8"/>
  <c r="A1542" i="8"/>
  <c r="F1541" i="8"/>
  <c r="E1541" i="8"/>
  <c r="D1541" i="8"/>
  <c r="C1541" i="8"/>
  <c r="B1541" i="8"/>
  <c r="A1541" i="8"/>
  <c r="F1540" i="8"/>
  <c r="E1540" i="8"/>
  <c r="D1540" i="8"/>
  <c r="C1540" i="8"/>
  <c r="B1540" i="8"/>
  <c r="A1540" i="8"/>
  <c r="F1539" i="8"/>
  <c r="E1539" i="8"/>
  <c r="D1539" i="8"/>
  <c r="C1539" i="8"/>
  <c r="B1539" i="8"/>
  <c r="A1539" i="8"/>
  <c r="F1538" i="8"/>
  <c r="E1538" i="8"/>
  <c r="D1538" i="8"/>
  <c r="C1538" i="8"/>
  <c r="B1538" i="8"/>
  <c r="A1538" i="8"/>
  <c r="F1537" i="8"/>
  <c r="E1537" i="8"/>
  <c r="D1537" i="8"/>
  <c r="C1537" i="8"/>
  <c r="B1537" i="8"/>
  <c r="A1537" i="8"/>
  <c r="F1536" i="8"/>
  <c r="E1536" i="8"/>
  <c r="D1536" i="8"/>
  <c r="C1536" i="8"/>
  <c r="B1536" i="8"/>
  <c r="A1536" i="8"/>
  <c r="F1535" i="8"/>
  <c r="E1535" i="8"/>
  <c r="D1535" i="8"/>
  <c r="C1535" i="8"/>
  <c r="B1535" i="8"/>
  <c r="A1535" i="8"/>
  <c r="F1534" i="8"/>
  <c r="E1534" i="8"/>
  <c r="D1534" i="8"/>
  <c r="C1534" i="8"/>
  <c r="B1534" i="8"/>
  <c r="A1534" i="8"/>
  <c r="F1533" i="8"/>
  <c r="E1533" i="8"/>
  <c r="D1533" i="8"/>
  <c r="C1533" i="8"/>
  <c r="B1533" i="8"/>
  <c r="A1533" i="8"/>
  <c r="F1532" i="8"/>
  <c r="E1532" i="8"/>
  <c r="D1532" i="8"/>
  <c r="C1532" i="8"/>
  <c r="B1532" i="8"/>
  <c r="A1532" i="8"/>
  <c r="F1531" i="8"/>
  <c r="E1531" i="8"/>
  <c r="D1531" i="8"/>
  <c r="C1531" i="8"/>
  <c r="B1531" i="8"/>
  <c r="A1531" i="8"/>
  <c r="F1530" i="8"/>
  <c r="E1530" i="8"/>
  <c r="D1530" i="8"/>
  <c r="C1530" i="8"/>
  <c r="B1530" i="8"/>
  <c r="A1530" i="8"/>
  <c r="F1529" i="8"/>
  <c r="E1529" i="8"/>
  <c r="D1529" i="8"/>
  <c r="C1529" i="8"/>
  <c r="B1529" i="8"/>
  <c r="A1529" i="8"/>
  <c r="F1528" i="8"/>
  <c r="E1528" i="8"/>
  <c r="D1528" i="8"/>
  <c r="C1528" i="8"/>
  <c r="B1528" i="8"/>
  <c r="A1528" i="8"/>
  <c r="F1527" i="8"/>
  <c r="E1527" i="8"/>
  <c r="D1527" i="8"/>
  <c r="C1527" i="8"/>
  <c r="B1527" i="8"/>
  <c r="A1527" i="8"/>
  <c r="F1526" i="8"/>
  <c r="E1526" i="8"/>
  <c r="D1526" i="8"/>
  <c r="C1526" i="8"/>
  <c r="B1526" i="8"/>
  <c r="A1526" i="8"/>
  <c r="F1525" i="8"/>
  <c r="E1525" i="8"/>
  <c r="D1525" i="8"/>
  <c r="C1525" i="8"/>
  <c r="B1525" i="8"/>
  <c r="A1525" i="8"/>
  <c r="F1524" i="8"/>
  <c r="E1524" i="8"/>
  <c r="D1524" i="8"/>
  <c r="C1524" i="8"/>
  <c r="B1524" i="8"/>
  <c r="A1524" i="8"/>
  <c r="F1523" i="8"/>
  <c r="E1523" i="8"/>
  <c r="D1523" i="8"/>
  <c r="C1523" i="8"/>
  <c r="B1523" i="8"/>
  <c r="A1523" i="8"/>
  <c r="F1522" i="8"/>
  <c r="E1522" i="8"/>
  <c r="D1522" i="8"/>
  <c r="C1522" i="8"/>
  <c r="B1522" i="8"/>
  <c r="A1522" i="8"/>
  <c r="F1521" i="8"/>
  <c r="E1521" i="8"/>
  <c r="D1521" i="8"/>
  <c r="C1521" i="8"/>
  <c r="B1521" i="8"/>
  <c r="A1521" i="8"/>
  <c r="F1520" i="8"/>
  <c r="E1520" i="8"/>
  <c r="D1520" i="8"/>
  <c r="C1520" i="8"/>
  <c r="B1520" i="8"/>
  <c r="A1520" i="8"/>
  <c r="F1519" i="8"/>
  <c r="E1519" i="8"/>
  <c r="D1519" i="8"/>
  <c r="C1519" i="8"/>
  <c r="B1519" i="8"/>
  <c r="A1519" i="8"/>
  <c r="F1518" i="8"/>
  <c r="E1518" i="8"/>
  <c r="D1518" i="8"/>
  <c r="C1518" i="8"/>
  <c r="B1518" i="8"/>
  <c r="A1518" i="8"/>
  <c r="F1517" i="8"/>
  <c r="E1517" i="8"/>
  <c r="D1517" i="8"/>
  <c r="C1517" i="8"/>
  <c r="B1517" i="8"/>
  <c r="A1517" i="8"/>
  <c r="F1516" i="8"/>
  <c r="E1516" i="8"/>
  <c r="D1516" i="8"/>
  <c r="C1516" i="8"/>
  <c r="B1516" i="8"/>
  <c r="A1516" i="8"/>
  <c r="F1515" i="8"/>
  <c r="E1515" i="8"/>
  <c r="D1515" i="8"/>
  <c r="C1515" i="8"/>
  <c r="B1515" i="8"/>
  <c r="A1515" i="8"/>
  <c r="F1514" i="8"/>
  <c r="E1514" i="8"/>
  <c r="D1514" i="8"/>
  <c r="C1514" i="8"/>
  <c r="B1514" i="8"/>
  <c r="A1514" i="8"/>
  <c r="F1513" i="8"/>
  <c r="E1513" i="8"/>
  <c r="D1513" i="8"/>
  <c r="C1513" i="8"/>
  <c r="B1513" i="8"/>
  <c r="A1513" i="8"/>
  <c r="F1512" i="8"/>
  <c r="E1512" i="8"/>
  <c r="D1512" i="8"/>
  <c r="C1512" i="8"/>
  <c r="B1512" i="8"/>
  <c r="A1512" i="8"/>
  <c r="F1511" i="8"/>
  <c r="E1511" i="8"/>
  <c r="D1511" i="8"/>
  <c r="C1511" i="8"/>
  <c r="B1511" i="8"/>
  <c r="A1511" i="8"/>
  <c r="F1510" i="8"/>
  <c r="E1510" i="8"/>
  <c r="D1510" i="8"/>
  <c r="C1510" i="8"/>
  <c r="B1510" i="8"/>
  <c r="A1510" i="8"/>
  <c r="F1509" i="8"/>
  <c r="E1509" i="8"/>
  <c r="D1509" i="8"/>
  <c r="C1509" i="8"/>
  <c r="B1509" i="8"/>
  <c r="A1509" i="8"/>
  <c r="F1508" i="8"/>
  <c r="E1508" i="8"/>
  <c r="D1508" i="8"/>
  <c r="C1508" i="8"/>
  <c r="B1508" i="8"/>
  <c r="A1508" i="8"/>
  <c r="F1507" i="8"/>
  <c r="E1507" i="8"/>
  <c r="D1507" i="8"/>
  <c r="C1507" i="8"/>
  <c r="B1507" i="8"/>
  <c r="A1507" i="8"/>
  <c r="F1506" i="8"/>
  <c r="E1506" i="8"/>
  <c r="D1506" i="8"/>
  <c r="C1506" i="8"/>
  <c r="B1506" i="8"/>
  <c r="A1506" i="8"/>
  <c r="F1505" i="8"/>
  <c r="E1505" i="8"/>
  <c r="D1505" i="8"/>
  <c r="C1505" i="8"/>
  <c r="B1505" i="8"/>
  <c r="A1505" i="8"/>
  <c r="F1504" i="8"/>
  <c r="E1504" i="8"/>
  <c r="D1504" i="8"/>
  <c r="C1504" i="8"/>
  <c r="B1504" i="8"/>
  <c r="A1504" i="8"/>
  <c r="F1503" i="8"/>
  <c r="E1503" i="8"/>
  <c r="D1503" i="8"/>
  <c r="C1503" i="8"/>
  <c r="B1503" i="8"/>
  <c r="A1503" i="8"/>
  <c r="F1502" i="8"/>
  <c r="E1502" i="8"/>
  <c r="D1502" i="8"/>
  <c r="C1502" i="8"/>
  <c r="B1502" i="8"/>
  <c r="A1502" i="8"/>
  <c r="F1501" i="8"/>
  <c r="E1501" i="8"/>
  <c r="D1501" i="8"/>
  <c r="C1501" i="8"/>
  <c r="B1501" i="8"/>
  <c r="A1501" i="8"/>
  <c r="F1500" i="8"/>
  <c r="E1500" i="8"/>
  <c r="D1500" i="8"/>
  <c r="C1500" i="8"/>
  <c r="B1500" i="8"/>
  <c r="A1500" i="8"/>
  <c r="F1499" i="8"/>
  <c r="E1499" i="8"/>
  <c r="D1499" i="8"/>
  <c r="C1499" i="8"/>
  <c r="B1499" i="8"/>
  <c r="A1499" i="8"/>
  <c r="F1498" i="8"/>
  <c r="E1498" i="8"/>
  <c r="D1498" i="8"/>
  <c r="C1498" i="8"/>
  <c r="B1498" i="8"/>
  <c r="A1498" i="8"/>
  <c r="F1497" i="8"/>
  <c r="E1497" i="8"/>
  <c r="D1497" i="8"/>
  <c r="C1497" i="8"/>
  <c r="B1497" i="8"/>
  <c r="A1497" i="8"/>
  <c r="F1496" i="8"/>
  <c r="E1496" i="8"/>
  <c r="D1496" i="8"/>
  <c r="C1496" i="8"/>
  <c r="B1496" i="8"/>
  <c r="A1496" i="8"/>
  <c r="F1495" i="8"/>
  <c r="E1495" i="8"/>
  <c r="D1495" i="8"/>
  <c r="C1495" i="8"/>
  <c r="B1495" i="8"/>
  <c r="A1495" i="8"/>
  <c r="F1494" i="8"/>
  <c r="E1494" i="8"/>
  <c r="D1494" i="8"/>
  <c r="C1494" i="8"/>
  <c r="B1494" i="8"/>
  <c r="A1494" i="8"/>
  <c r="F1493" i="8"/>
  <c r="E1493" i="8"/>
  <c r="D1493" i="8"/>
  <c r="C1493" i="8"/>
  <c r="B1493" i="8"/>
  <c r="A1493" i="8"/>
  <c r="F1492" i="8"/>
  <c r="E1492" i="8"/>
  <c r="D1492" i="8"/>
  <c r="C1492" i="8"/>
  <c r="B1492" i="8"/>
  <c r="A1492" i="8"/>
  <c r="F1491" i="8"/>
  <c r="E1491" i="8"/>
  <c r="D1491" i="8"/>
  <c r="C1491" i="8"/>
  <c r="B1491" i="8"/>
  <c r="A1491" i="8"/>
  <c r="F1490" i="8"/>
  <c r="E1490" i="8"/>
  <c r="D1490" i="8"/>
  <c r="C1490" i="8"/>
  <c r="B1490" i="8"/>
  <c r="A1490" i="8"/>
  <c r="F1489" i="8"/>
  <c r="E1489" i="8"/>
  <c r="D1489" i="8"/>
  <c r="C1489" i="8"/>
  <c r="B1489" i="8"/>
  <c r="A1489" i="8"/>
  <c r="F1488" i="8"/>
  <c r="E1488" i="8"/>
  <c r="D1488" i="8"/>
  <c r="C1488" i="8"/>
  <c r="B1488" i="8"/>
  <c r="A1488" i="8"/>
  <c r="F1487" i="8"/>
  <c r="E1487" i="8"/>
  <c r="D1487" i="8"/>
  <c r="C1487" i="8"/>
  <c r="B1487" i="8"/>
  <c r="A1487" i="8"/>
  <c r="F1486" i="8"/>
  <c r="E1486" i="8"/>
  <c r="D1486" i="8"/>
  <c r="C1486" i="8"/>
  <c r="B1486" i="8"/>
  <c r="A1486" i="8"/>
  <c r="F1485" i="8"/>
  <c r="E1485" i="8"/>
  <c r="D1485" i="8"/>
  <c r="C1485" i="8"/>
  <c r="B1485" i="8"/>
  <c r="A1485" i="8"/>
  <c r="F1484" i="8"/>
  <c r="E1484" i="8"/>
  <c r="D1484" i="8"/>
  <c r="C1484" i="8"/>
  <c r="B1484" i="8"/>
  <c r="A1484" i="8"/>
  <c r="F1483" i="8"/>
  <c r="E1483" i="8"/>
  <c r="D1483" i="8"/>
  <c r="C1483" i="8"/>
  <c r="B1483" i="8"/>
  <c r="A1483" i="8"/>
  <c r="F1482" i="8"/>
  <c r="E1482" i="8"/>
  <c r="D1482" i="8"/>
  <c r="C1482" i="8"/>
  <c r="B1482" i="8"/>
  <c r="A1482" i="8"/>
  <c r="F1481" i="8"/>
  <c r="E1481" i="8"/>
  <c r="D1481" i="8"/>
  <c r="C1481" i="8"/>
  <c r="B1481" i="8"/>
  <c r="A1481" i="8"/>
  <c r="F1480" i="8"/>
  <c r="E1480" i="8"/>
  <c r="D1480" i="8"/>
  <c r="C1480" i="8"/>
  <c r="B1480" i="8"/>
  <c r="A1480" i="8"/>
  <c r="F1479" i="8"/>
  <c r="E1479" i="8"/>
  <c r="D1479" i="8"/>
  <c r="C1479" i="8"/>
  <c r="B1479" i="8"/>
  <c r="A1479" i="8"/>
  <c r="F1478" i="8"/>
  <c r="E1478" i="8"/>
  <c r="D1478" i="8"/>
  <c r="C1478" i="8"/>
  <c r="B1478" i="8"/>
  <c r="A1478" i="8"/>
  <c r="F1477" i="8"/>
  <c r="E1477" i="8"/>
  <c r="D1477" i="8"/>
  <c r="C1477" i="8"/>
  <c r="B1477" i="8"/>
  <c r="A1477" i="8"/>
  <c r="F1476" i="8"/>
  <c r="E1476" i="8"/>
  <c r="D1476" i="8"/>
  <c r="C1476" i="8"/>
  <c r="B1476" i="8"/>
  <c r="A1476" i="8"/>
  <c r="F1475" i="8"/>
  <c r="E1475" i="8"/>
  <c r="D1475" i="8"/>
  <c r="C1475" i="8"/>
  <c r="B1475" i="8"/>
  <c r="A1475" i="8"/>
  <c r="F1474" i="8"/>
  <c r="E1474" i="8"/>
  <c r="D1474" i="8"/>
  <c r="C1474" i="8"/>
  <c r="B1474" i="8"/>
  <c r="A1474" i="8"/>
  <c r="F1473" i="8"/>
  <c r="E1473" i="8"/>
  <c r="D1473" i="8"/>
  <c r="C1473" i="8"/>
  <c r="B1473" i="8"/>
  <c r="A1473" i="8"/>
  <c r="F1472" i="8"/>
  <c r="E1472" i="8"/>
  <c r="D1472" i="8"/>
  <c r="C1472" i="8"/>
  <c r="B1472" i="8"/>
  <c r="A1472" i="8"/>
  <c r="F1471" i="8"/>
  <c r="E1471" i="8"/>
  <c r="D1471" i="8"/>
  <c r="C1471" i="8"/>
  <c r="B1471" i="8"/>
  <c r="A1471" i="8"/>
  <c r="F1470" i="8"/>
  <c r="E1470" i="8"/>
  <c r="D1470" i="8"/>
  <c r="C1470" i="8"/>
  <c r="B1470" i="8"/>
  <c r="A1470" i="8"/>
  <c r="F1469" i="8"/>
  <c r="E1469" i="8"/>
  <c r="D1469" i="8"/>
  <c r="C1469" i="8"/>
  <c r="B1469" i="8"/>
  <c r="A1469" i="8"/>
  <c r="F1468" i="8"/>
  <c r="E1468" i="8"/>
  <c r="D1468" i="8"/>
  <c r="C1468" i="8"/>
  <c r="B1468" i="8"/>
  <c r="A1468" i="8"/>
  <c r="F1467" i="8"/>
  <c r="E1467" i="8"/>
  <c r="D1467" i="8"/>
  <c r="C1467" i="8"/>
  <c r="B1467" i="8"/>
  <c r="A1467" i="8"/>
  <c r="F1466" i="8"/>
  <c r="E1466" i="8"/>
  <c r="D1466" i="8"/>
  <c r="C1466" i="8"/>
  <c r="B1466" i="8"/>
  <c r="A1466" i="8"/>
  <c r="F1465" i="8"/>
  <c r="E1465" i="8"/>
  <c r="D1465" i="8"/>
  <c r="C1465" i="8"/>
  <c r="B1465" i="8"/>
  <c r="A1465" i="8"/>
  <c r="F1464" i="8"/>
  <c r="E1464" i="8"/>
  <c r="D1464" i="8"/>
  <c r="C1464" i="8"/>
  <c r="B1464" i="8"/>
  <c r="A1464" i="8"/>
  <c r="F1463" i="8"/>
  <c r="E1463" i="8"/>
  <c r="D1463" i="8"/>
  <c r="C1463" i="8"/>
  <c r="B1463" i="8"/>
  <c r="A1463" i="8"/>
  <c r="F1462" i="8"/>
  <c r="E1462" i="8"/>
  <c r="D1462" i="8"/>
  <c r="C1462" i="8"/>
  <c r="B1462" i="8"/>
  <c r="A1462" i="8"/>
  <c r="F1461" i="8"/>
  <c r="E1461" i="8"/>
  <c r="D1461" i="8"/>
  <c r="C1461" i="8"/>
  <c r="B1461" i="8"/>
  <c r="A1461" i="8"/>
  <c r="F1460" i="8"/>
  <c r="E1460" i="8"/>
  <c r="D1460" i="8"/>
  <c r="C1460" i="8"/>
  <c r="B1460" i="8"/>
  <c r="A1460" i="8"/>
  <c r="F1459" i="8"/>
  <c r="E1459" i="8"/>
  <c r="D1459" i="8"/>
  <c r="C1459" i="8"/>
  <c r="B1459" i="8"/>
  <c r="A1459" i="8"/>
  <c r="F1458" i="8"/>
  <c r="E1458" i="8"/>
  <c r="D1458" i="8"/>
  <c r="C1458" i="8"/>
  <c r="B1458" i="8"/>
  <c r="A1458" i="8"/>
  <c r="F1457" i="8"/>
  <c r="E1457" i="8"/>
  <c r="D1457" i="8"/>
  <c r="C1457" i="8"/>
  <c r="B1457" i="8"/>
  <c r="A1457" i="8"/>
  <c r="F1456" i="8"/>
  <c r="E1456" i="8"/>
  <c r="D1456" i="8"/>
  <c r="C1456" i="8"/>
  <c r="B1456" i="8"/>
  <c r="A1456" i="8"/>
  <c r="F1455" i="8"/>
  <c r="E1455" i="8"/>
  <c r="D1455" i="8"/>
  <c r="C1455" i="8"/>
  <c r="B1455" i="8"/>
  <c r="A1455" i="8"/>
  <c r="F1454" i="8"/>
  <c r="E1454" i="8"/>
  <c r="D1454" i="8"/>
  <c r="C1454" i="8"/>
  <c r="B1454" i="8"/>
  <c r="A1454" i="8"/>
  <c r="F1453" i="8"/>
  <c r="E1453" i="8"/>
  <c r="D1453" i="8"/>
  <c r="C1453" i="8"/>
  <c r="B1453" i="8"/>
  <c r="A1453" i="8"/>
  <c r="F1452" i="8"/>
  <c r="E1452" i="8"/>
  <c r="D1452" i="8"/>
  <c r="C1452" i="8"/>
  <c r="B1452" i="8"/>
  <c r="A1452" i="8"/>
  <c r="F1451" i="8"/>
  <c r="E1451" i="8"/>
  <c r="D1451" i="8"/>
  <c r="C1451" i="8"/>
  <c r="B1451" i="8"/>
  <c r="A1451" i="8"/>
  <c r="F1450" i="8"/>
  <c r="E1450" i="8"/>
  <c r="D1450" i="8"/>
  <c r="C1450" i="8"/>
  <c r="B1450" i="8"/>
  <c r="A1450" i="8"/>
  <c r="F1449" i="8"/>
  <c r="E1449" i="8"/>
  <c r="D1449" i="8"/>
  <c r="C1449" i="8"/>
  <c r="B1449" i="8"/>
  <c r="A1449" i="8"/>
  <c r="F1448" i="8"/>
  <c r="E1448" i="8"/>
  <c r="D1448" i="8"/>
  <c r="C1448" i="8"/>
  <c r="B1448" i="8"/>
  <c r="A1448" i="8"/>
  <c r="F1447" i="8"/>
  <c r="E1447" i="8"/>
  <c r="D1447" i="8"/>
  <c r="C1447" i="8"/>
  <c r="B1447" i="8"/>
  <c r="A1447" i="8"/>
  <c r="F1446" i="8"/>
  <c r="E1446" i="8"/>
  <c r="D1446" i="8"/>
  <c r="C1446" i="8"/>
  <c r="B1446" i="8"/>
  <c r="A1446" i="8"/>
  <c r="F1445" i="8"/>
  <c r="E1445" i="8"/>
  <c r="D1445" i="8"/>
  <c r="C1445" i="8"/>
  <c r="B1445" i="8"/>
  <c r="A1445" i="8"/>
  <c r="F1444" i="8"/>
  <c r="E1444" i="8"/>
  <c r="D1444" i="8"/>
  <c r="C1444" i="8"/>
  <c r="B1444" i="8"/>
  <c r="A1444" i="8"/>
  <c r="F1443" i="8"/>
  <c r="E1443" i="8"/>
  <c r="D1443" i="8"/>
  <c r="C1443" i="8"/>
  <c r="B1443" i="8"/>
  <c r="A1443" i="8"/>
  <c r="F1442" i="8"/>
  <c r="E1442" i="8"/>
  <c r="D1442" i="8"/>
  <c r="C1442" i="8"/>
  <c r="B1442" i="8"/>
  <c r="A1442" i="8"/>
  <c r="F1441" i="8"/>
  <c r="E1441" i="8"/>
  <c r="D1441" i="8"/>
  <c r="C1441" i="8"/>
  <c r="B1441" i="8"/>
  <c r="A1441" i="8"/>
  <c r="F1440" i="8"/>
  <c r="E1440" i="8"/>
  <c r="D1440" i="8"/>
  <c r="C1440" i="8"/>
  <c r="B1440" i="8"/>
  <c r="A1440" i="8"/>
  <c r="F1439" i="8"/>
  <c r="E1439" i="8"/>
  <c r="D1439" i="8"/>
  <c r="C1439" i="8"/>
  <c r="B1439" i="8"/>
  <c r="A1439" i="8"/>
  <c r="F1438" i="8"/>
  <c r="E1438" i="8"/>
  <c r="D1438" i="8"/>
  <c r="C1438" i="8"/>
  <c r="B1438" i="8"/>
  <c r="A1438" i="8"/>
  <c r="F1437" i="8"/>
  <c r="E1437" i="8"/>
  <c r="D1437" i="8"/>
  <c r="C1437" i="8"/>
  <c r="B1437" i="8"/>
  <c r="A1437" i="8"/>
  <c r="F1436" i="8"/>
  <c r="E1436" i="8"/>
  <c r="D1436" i="8"/>
  <c r="C1436" i="8"/>
  <c r="B1436" i="8"/>
  <c r="A1436" i="8"/>
  <c r="F1435" i="8"/>
  <c r="E1435" i="8"/>
  <c r="D1435" i="8"/>
  <c r="C1435" i="8"/>
  <c r="B1435" i="8"/>
  <c r="A1435" i="8"/>
  <c r="F1434" i="8"/>
  <c r="E1434" i="8"/>
  <c r="D1434" i="8"/>
  <c r="C1434" i="8"/>
  <c r="B1434" i="8"/>
  <c r="A1434" i="8"/>
  <c r="F1433" i="8"/>
  <c r="E1433" i="8"/>
  <c r="D1433" i="8"/>
  <c r="C1433" i="8"/>
  <c r="B1433" i="8"/>
  <c r="A1433" i="8"/>
  <c r="F1432" i="8"/>
  <c r="E1432" i="8"/>
  <c r="D1432" i="8"/>
  <c r="C1432" i="8"/>
  <c r="B1432" i="8"/>
  <c r="A1432" i="8"/>
  <c r="F1431" i="8"/>
  <c r="E1431" i="8"/>
  <c r="D1431" i="8"/>
  <c r="C1431" i="8"/>
  <c r="B1431" i="8"/>
  <c r="A1431" i="8"/>
  <c r="F1430" i="8"/>
  <c r="E1430" i="8"/>
  <c r="D1430" i="8"/>
  <c r="C1430" i="8"/>
  <c r="B1430" i="8"/>
  <c r="A1430" i="8"/>
  <c r="F1429" i="8"/>
  <c r="E1429" i="8"/>
  <c r="D1429" i="8"/>
  <c r="C1429" i="8"/>
  <c r="B1429" i="8"/>
  <c r="A1429" i="8"/>
  <c r="F1428" i="8"/>
  <c r="E1428" i="8"/>
  <c r="D1428" i="8"/>
  <c r="C1428" i="8"/>
  <c r="B1428" i="8"/>
  <c r="A1428" i="8"/>
  <c r="F1427" i="8"/>
  <c r="E1427" i="8"/>
  <c r="D1427" i="8"/>
  <c r="C1427" i="8"/>
  <c r="B1427" i="8"/>
  <c r="A1427" i="8"/>
  <c r="F1426" i="8"/>
  <c r="E1426" i="8"/>
  <c r="D1426" i="8"/>
  <c r="C1426" i="8"/>
  <c r="B1426" i="8"/>
  <c r="A1426" i="8"/>
  <c r="F1425" i="8"/>
  <c r="E1425" i="8"/>
  <c r="D1425" i="8"/>
  <c r="C1425" i="8"/>
  <c r="B1425" i="8"/>
  <c r="A1425" i="8"/>
  <c r="F1424" i="8"/>
  <c r="E1424" i="8"/>
  <c r="D1424" i="8"/>
  <c r="C1424" i="8"/>
  <c r="B1424" i="8"/>
  <c r="A1424" i="8"/>
  <c r="F1423" i="8"/>
  <c r="E1423" i="8"/>
  <c r="D1423" i="8"/>
  <c r="C1423" i="8"/>
  <c r="B1423" i="8"/>
  <c r="A1423" i="8"/>
  <c r="F1422" i="8"/>
  <c r="E1422" i="8"/>
  <c r="D1422" i="8"/>
  <c r="C1422" i="8"/>
  <c r="B1422" i="8"/>
  <c r="A1422" i="8"/>
  <c r="F1421" i="8"/>
  <c r="E1421" i="8"/>
  <c r="D1421" i="8"/>
  <c r="C1421" i="8"/>
  <c r="B1421" i="8"/>
  <c r="A1421" i="8"/>
  <c r="F1420" i="8"/>
  <c r="E1420" i="8"/>
  <c r="D1420" i="8"/>
  <c r="C1420" i="8"/>
  <c r="B1420" i="8"/>
  <c r="A1420" i="8"/>
  <c r="F1419" i="8"/>
  <c r="E1419" i="8"/>
  <c r="D1419" i="8"/>
  <c r="C1419" i="8"/>
  <c r="B1419" i="8"/>
  <c r="A1419" i="8"/>
  <c r="F1418" i="8"/>
  <c r="E1418" i="8"/>
  <c r="D1418" i="8"/>
  <c r="C1418" i="8"/>
  <c r="B1418" i="8"/>
  <c r="A1418" i="8"/>
  <c r="F1417" i="8"/>
  <c r="E1417" i="8"/>
  <c r="D1417" i="8"/>
  <c r="C1417" i="8"/>
  <c r="B1417" i="8"/>
  <c r="A1417" i="8"/>
  <c r="F1416" i="8"/>
  <c r="E1416" i="8"/>
  <c r="D1416" i="8"/>
  <c r="C1416" i="8"/>
  <c r="B1416" i="8"/>
  <c r="A1416" i="8"/>
  <c r="F1415" i="8"/>
  <c r="E1415" i="8"/>
  <c r="D1415" i="8"/>
  <c r="C1415" i="8"/>
  <c r="B1415" i="8"/>
  <c r="A1415" i="8"/>
  <c r="F1414" i="8"/>
  <c r="E1414" i="8"/>
  <c r="D1414" i="8"/>
  <c r="C1414" i="8"/>
  <c r="B1414" i="8"/>
  <c r="A1414" i="8"/>
  <c r="F1413" i="8"/>
  <c r="E1413" i="8"/>
  <c r="D1413" i="8"/>
  <c r="C1413" i="8"/>
  <c r="B1413" i="8"/>
  <c r="A1413" i="8"/>
  <c r="F1412" i="8"/>
  <c r="E1412" i="8"/>
  <c r="D1412" i="8"/>
  <c r="C1412" i="8"/>
  <c r="B1412" i="8"/>
  <c r="A1412" i="8"/>
  <c r="F1411" i="8"/>
  <c r="E1411" i="8"/>
  <c r="D1411" i="8"/>
  <c r="C1411" i="8"/>
  <c r="B1411" i="8"/>
  <c r="A1411" i="8"/>
  <c r="F1410" i="8"/>
  <c r="E1410" i="8"/>
  <c r="D1410" i="8"/>
  <c r="C1410" i="8"/>
  <c r="B1410" i="8"/>
  <c r="A1410" i="8"/>
  <c r="F1409" i="8"/>
  <c r="E1409" i="8"/>
  <c r="D1409" i="8"/>
  <c r="C1409" i="8"/>
  <c r="B1409" i="8"/>
  <c r="A1409" i="8"/>
  <c r="F1408" i="8"/>
  <c r="E1408" i="8"/>
  <c r="D1408" i="8"/>
  <c r="C1408" i="8"/>
  <c r="B1408" i="8"/>
  <c r="A1408" i="8"/>
  <c r="F1407" i="8"/>
  <c r="E1407" i="8"/>
  <c r="D1407" i="8"/>
  <c r="C1407" i="8"/>
  <c r="B1407" i="8"/>
  <c r="A1407" i="8"/>
  <c r="F1406" i="8"/>
  <c r="E1406" i="8"/>
  <c r="D1406" i="8"/>
  <c r="C1406" i="8"/>
  <c r="B1406" i="8"/>
  <c r="A1406" i="8"/>
  <c r="F1405" i="8"/>
  <c r="E1405" i="8"/>
  <c r="D1405" i="8"/>
  <c r="C1405" i="8"/>
  <c r="B1405" i="8"/>
  <c r="A1405" i="8"/>
  <c r="F1404" i="8"/>
  <c r="E1404" i="8"/>
  <c r="D1404" i="8"/>
  <c r="C1404" i="8"/>
  <c r="B1404" i="8"/>
  <c r="A1404" i="8"/>
  <c r="F1403" i="8"/>
  <c r="E1403" i="8"/>
  <c r="D1403" i="8"/>
  <c r="C1403" i="8"/>
  <c r="B1403" i="8"/>
  <c r="A1403" i="8"/>
  <c r="F1402" i="8"/>
  <c r="E1402" i="8"/>
  <c r="D1402" i="8"/>
  <c r="C1402" i="8"/>
  <c r="B1402" i="8"/>
  <c r="A1402" i="8"/>
  <c r="F1401" i="8"/>
  <c r="E1401" i="8"/>
  <c r="D1401" i="8"/>
  <c r="C1401" i="8"/>
  <c r="B1401" i="8"/>
  <c r="A1401" i="8"/>
  <c r="F1400" i="8"/>
  <c r="E1400" i="8"/>
  <c r="D1400" i="8"/>
  <c r="C1400" i="8"/>
  <c r="B1400" i="8"/>
  <c r="A1400" i="8"/>
  <c r="F1399" i="8"/>
  <c r="E1399" i="8"/>
  <c r="D1399" i="8"/>
  <c r="C1399" i="8"/>
  <c r="B1399" i="8"/>
  <c r="A1399" i="8"/>
  <c r="F1398" i="8"/>
  <c r="E1398" i="8"/>
  <c r="D1398" i="8"/>
  <c r="C1398" i="8"/>
  <c r="B1398" i="8"/>
  <c r="A1398" i="8"/>
  <c r="F1397" i="8"/>
  <c r="E1397" i="8"/>
  <c r="D1397" i="8"/>
  <c r="C1397" i="8"/>
  <c r="B1397" i="8"/>
  <c r="A1397" i="8"/>
  <c r="F1396" i="8"/>
  <c r="E1396" i="8"/>
  <c r="D1396" i="8"/>
  <c r="C1396" i="8"/>
  <c r="B1396" i="8"/>
  <c r="A1396" i="8"/>
  <c r="F1395" i="8"/>
  <c r="E1395" i="8"/>
  <c r="D1395" i="8"/>
  <c r="C1395" i="8"/>
  <c r="B1395" i="8"/>
  <c r="A1395" i="8"/>
  <c r="F1394" i="8"/>
  <c r="E1394" i="8"/>
  <c r="D1394" i="8"/>
  <c r="C1394" i="8"/>
  <c r="B1394" i="8"/>
  <c r="A1394" i="8"/>
  <c r="F1393" i="8"/>
  <c r="E1393" i="8"/>
  <c r="D1393" i="8"/>
  <c r="C1393" i="8"/>
  <c r="B1393" i="8"/>
  <c r="A1393" i="8"/>
  <c r="F1392" i="8"/>
  <c r="E1392" i="8"/>
  <c r="D1392" i="8"/>
  <c r="C1392" i="8"/>
  <c r="B1392" i="8"/>
  <c r="A1392" i="8"/>
  <c r="F1391" i="8"/>
  <c r="E1391" i="8"/>
  <c r="D1391" i="8"/>
  <c r="C1391" i="8"/>
  <c r="B1391" i="8"/>
  <c r="A1391" i="8"/>
  <c r="F1390" i="8"/>
  <c r="E1390" i="8"/>
  <c r="D1390" i="8"/>
  <c r="C1390" i="8"/>
  <c r="B1390" i="8"/>
  <c r="A1390" i="8"/>
  <c r="F1389" i="8"/>
  <c r="E1389" i="8"/>
  <c r="D1389" i="8"/>
  <c r="C1389" i="8"/>
  <c r="B1389" i="8"/>
  <c r="A1389" i="8"/>
  <c r="F1388" i="8"/>
  <c r="E1388" i="8"/>
  <c r="D1388" i="8"/>
  <c r="C1388" i="8"/>
  <c r="B1388" i="8"/>
  <c r="A1388" i="8"/>
  <c r="F1387" i="8"/>
  <c r="E1387" i="8"/>
  <c r="D1387" i="8"/>
  <c r="C1387" i="8"/>
  <c r="B1387" i="8"/>
  <c r="A1387" i="8"/>
  <c r="F1386" i="8"/>
  <c r="E1386" i="8"/>
  <c r="D1386" i="8"/>
  <c r="C1386" i="8"/>
  <c r="B1386" i="8"/>
  <c r="A1386" i="8"/>
  <c r="F1385" i="8"/>
  <c r="E1385" i="8"/>
  <c r="D1385" i="8"/>
  <c r="C1385" i="8"/>
  <c r="B1385" i="8"/>
  <c r="A1385" i="8"/>
  <c r="F1384" i="8"/>
  <c r="E1384" i="8"/>
  <c r="D1384" i="8"/>
  <c r="C1384" i="8"/>
  <c r="B1384" i="8"/>
  <c r="A1384" i="8"/>
  <c r="F1383" i="8"/>
  <c r="E1383" i="8"/>
  <c r="D1383" i="8"/>
  <c r="C1383" i="8"/>
  <c r="B1383" i="8"/>
  <c r="A1383" i="8"/>
  <c r="F1382" i="8"/>
  <c r="E1382" i="8"/>
  <c r="D1382" i="8"/>
  <c r="C1382" i="8"/>
  <c r="B1382" i="8"/>
  <c r="A1382" i="8"/>
  <c r="F1381" i="8"/>
  <c r="E1381" i="8"/>
  <c r="D1381" i="8"/>
  <c r="C1381" i="8"/>
  <c r="B1381" i="8"/>
  <c r="A1381" i="8"/>
  <c r="F1380" i="8"/>
  <c r="E1380" i="8"/>
  <c r="D1380" i="8"/>
  <c r="C1380" i="8"/>
  <c r="B1380" i="8"/>
  <c r="A1380" i="8"/>
  <c r="F1379" i="8"/>
  <c r="E1379" i="8"/>
  <c r="D1379" i="8"/>
  <c r="C1379" i="8"/>
  <c r="B1379" i="8"/>
  <c r="A1379" i="8"/>
  <c r="F1378" i="8"/>
  <c r="E1378" i="8"/>
  <c r="D1378" i="8"/>
  <c r="C1378" i="8"/>
  <c r="B1378" i="8"/>
  <c r="A1378" i="8"/>
  <c r="F1377" i="8"/>
  <c r="E1377" i="8"/>
  <c r="D1377" i="8"/>
  <c r="C1377" i="8"/>
  <c r="B1377" i="8"/>
  <c r="A1377" i="8"/>
  <c r="F1376" i="8"/>
  <c r="E1376" i="8"/>
  <c r="D1376" i="8"/>
  <c r="C1376" i="8"/>
  <c r="B1376" i="8"/>
  <c r="A1376" i="8"/>
  <c r="F1375" i="8"/>
  <c r="E1375" i="8"/>
  <c r="D1375" i="8"/>
  <c r="C1375" i="8"/>
  <c r="B1375" i="8"/>
  <c r="A1375" i="8"/>
  <c r="F1374" i="8"/>
  <c r="E1374" i="8"/>
  <c r="D1374" i="8"/>
  <c r="C1374" i="8"/>
  <c r="B1374" i="8"/>
  <c r="A1374" i="8"/>
  <c r="F1373" i="8"/>
  <c r="E1373" i="8"/>
  <c r="D1373" i="8"/>
  <c r="C1373" i="8"/>
  <c r="B1373" i="8"/>
  <c r="A1373" i="8"/>
  <c r="F1372" i="8"/>
  <c r="E1372" i="8"/>
  <c r="D1372" i="8"/>
  <c r="C1372" i="8"/>
  <c r="B1372" i="8"/>
  <c r="A1372" i="8"/>
  <c r="F1371" i="8"/>
  <c r="E1371" i="8"/>
  <c r="D1371" i="8"/>
  <c r="C1371" i="8"/>
  <c r="B1371" i="8"/>
  <c r="A1371" i="8"/>
  <c r="F1370" i="8"/>
  <c r="E1370" i="8"/>
  <c r="D1370" i="8"/>
  <c r="C1370" i="8"/>
  <c r="B1370" i="8"/>
  <c r="A1370" i="8"/>
  <c r="F1369" i="8"/>
  <c r="E1369" i="8"/>
  <c r="D1369" i="8"/>
  <c r="C1369" i="8"/>
  <c r="B1369" i="8"/>
  <c r="A1369" i="8"/>
  <c r="F1368" i="8"/>
  <c r="E1368" i="8"/>
  <c r="D1368" i="8"/>
  <c r="C1368" i="8"/>
  <c r="B1368" i="8"/>
  <c r="A1368" i="8"/>
  <c r="F1367" i="8"/>
  <c r="E1367" i="8"/>
  <c r="D1367" i="8"/>
  <c r="C1367" i="8"/>
  <c r="B1367" i="8"/>
  <c r="A1367" i="8"/>
  <c r="F1366" i="8"/>
  <c r="E1366" i="8"/>
  <c r="D1366" i="8"/>
  <c r="C1366" i="8"/>
  <c r="B1366" i="8"/>
  <c r="A1366" i="8"/>
  <c r="F1365" i="8"/>
  <c r="E1365" i="8"/>
  <c r="D1365" i="8"/>
  <c r="C1365" i="8"/>
  <c r="B1365" i="8"/>
  <c r="A1365" i="8"/>
  <c r="F1364" i="8"/>
  <c r="E1364" i="8"/>
  <c r="D1364" i="8"/>
  <c r="C1364" i="8"/>
  <c r="B1364" i="8"/>
  <c r="A1364" i="8"/>
  <c r="F1363" i="8"/>
  <c r="E1363" i="8"/>
  <c r="D1363" i="8"/>
  <c r="C1363" i="8"/>
  <c r="B1363" i="8"/>
  <c r="A1363" i="8"/>
  <c r="F1362" i="8"/>
  <c r="E1362" i="8"/>
  <c r="D1362" i="8"/>
  <c r="C1362" i="8"/>
  <c r="B1362" i="8"/>
  <c r="A1362" i="8"/>
  <c r="F1361" i="8"/>
  <c r="E1361" i="8"/>
  <c r="D1361" i="8"/>
  <c r="C1361" i="8"/>
  <c r="B1361" i="8"/>
  <c r="A1361" i="8"/>
  <c r="F1360" i="8"/>
  <c r="E1360" i="8"/>
  <c r="D1360" i="8"/>
  <c r="C1360" i="8"/>
  <c r="B1360" i="8"/>
  <c r="A1360" i="8"/>
  <c r="F1359" i="8"/>
  <c r="E1359" i="8"/>
  <c r="D1359" i="8"/>
  <c r="C1359" i="8"/>
  <c r="B1359" i="8"/>
  <c r="A1359" i="8"/>
  <c r="F1358" i="8"/>
  <c r="E1358" i="8"/>
  <c r="D1358" i="8"/>
  <c r="C1358" i="8"/>
  <c r="B1358" i="8"/>
  <c r="A1358" i="8"/>
  <c r="F1357" i="8"/>
  <c r="E1357" i="8"/>
  <c r="D1357" i="8"/>
  <c r="C1357" i="8"/>
  <c r="B1357" i="8"/>
  <c r="A1357" i="8"/>
  <c r="F1356" i="8"/>
  <c r="E1356" i="8"/>
  <c r="D1356" i="8"/>
  <c r="C1356" i="8"/>
  <c r="B1356" i="8"/>
  <c r="A1356" i="8"/>
  <c r="F1355" i="8"/>
  <c r="E1355" i="8"/>
  <c r="D1355" i="8"/>
  <c r="C1355" i="8"/>
  <c r="B1355" i="8"/>
  <c r="A1355" i="8"/>
  <c r="F1354" i="8"/>
  <c r="E1354" i="8"/>
  <c r="D1354" i="8"/>
  <c r="C1354" i="8"/>
  <c r="B1354" i="8"/>
  <c r="A1354" i="8"/>
  <c r="F1353" i="8"/>
  <c r="E1353" i="8"/>
  <c r="D1353" i="8"/>
  <c r="C1353" i="8"/>
  <c r="B1353" i="8"/>
  <c r="A1353" i="8"/>
  <c r="F1352" i="8"/>
  <c r="E1352" i="8"/>
  <c r="D1352" i="8"/>
  <c r="C1352" i="8"/>
  <c r="B1352" i="8"/>
  <c r="A1352" i="8"/>
  <c r="F1351" i="8"/>
  <c r="E1351" i="8"/>
  <c r="D1351" i="8"/>
  <c r="C1351" i="8"/>
  <c r="B1351" i="8"/>
  <c r="A1351" i="8"/>
  <c r="F1350" i="8"/>
  <c r="E1350" i="8"/>
  <c r="D1350" i="8"/>
  <c r="C1350" i="8"/>
  <c r="B1350" i="8"/>
  <c r="A1350" i="8"/>
  <c r="F1349" i="8"/>
  <c r="E1349" i="8"/>
  <c r="D1349" i="8"/>
  <c r="C1349" i="8"/>
  <c r="B1349" i="8"/>
  <c r="A1349" i="8"/>
  <c r="F1348" i="8"/>
  <c r="E1348" i="8"/>
  <c r="D1348" i="8"/>
  <c r="C1348" i="8"/>
  <c r="B1348" i="8"/>
  <c r="A1348" i="8"/>
  <c r="F1347" i="8"/>
  <c r="E1347" i="8"/>
  <c r="D1347" i="8"/>
  <c r="C1347" i="8"/>
  <c r="B1347" i="8"/>
  <c r="A1347" i="8"/>
  <c r="F1346" i="8"/>
  <c r="E1346" i="8"/>
  <c r="D1346" i="8"/>
  <c r="C1346" i="8"/>
  <c r="B1346" i="8"/>
  <c r="A1346" i="8"/>
  <c r="F1345" i="8"/>
  <c r="E1345" i="8"/>
  <c r="D1345" i="8"/>
  <c r="C1345" i="8"/>
  <c r="B1345" i="8"/>
  <c r="A1345" i="8"/>
  <c r="F1344" i="8"/>
  <c r="E1344" i="8"/>
  <c r="D1344" i="8"/>
  <c r="C1344" i="8"/>
  <c r="B1344" i="8"/>
  <c r="A1344" i="8"/>
  <c r="F1343" i="8"/>
  <c r="E1343" i="8"/>
  <c r="D1343" i="8"/>
  <c r="C1343" i="8"/>
  <c r="B1343" i="8"/>
  <c r="A1343" i="8"/>
  <c r="F1342" i="8"/>
  <c r="E1342" i="8"/>
  <c r="D1342" i="8"/>
  <c r="C1342" i="8"/>
  <c r="B1342" i="8"/>
  <c r="A1342" i="8"/>
  <c r="F1341" i="8"/>
  <c r="E1341" i="8"/>
  <c r="D1341" i="8"/>
  <c r="C1341" i="8"/>
  <c r="B1341" i="8"/>
  <c r="A1341" i="8"/>
  <c r="F1340" i="8"/>
  <c r="E1340" i="8"/>
  <c r="D1340" i="8"/>
  <c r="C1340" i="8"/>
  <c r="B1340" i="8"/>
  <c r="A1340" i="8"/>
  <c r="F1339" i="8"/>
  <c r="E1339" i="8"/>
  <c r="D1339" i="8"/>
  <c r="C1339" i="8"/>
  <c r="B1339" i="8"/>
  <c r="A1339" i="8"/>
  <c r="F1338" i="8"/>
  <c r="E1338" i="8"/>
  <c r="D1338" i="8"/>
  <c r="C1338" i="8"/>
  <c r="B1338" i="8"/>
  <c r="A1338" i="8"/>
  <c r="F1337" i="8"/>
  <c r="E1337" i="8"/>
  <c r="D1337" i="8"/>
  <c r="C1337" i="8"/>
  <c r="B1337" i="8"/>
  <c r="A1337" i="8"/>
  <c r="F1336" i="8"/>
  <c r="E1336" i="8"/>
  <c r="D1336" i="8"/>
  <c r="C1336" i="8"/>
  <c r="B1336" i="8"/>
  <c r="A1336" i="8"/>
  <c r="F1335" i="8"/>
  <c r="E1335" i="8"/>
  <c r="D1335" i="8"/>
  <c r="C1335" i="8"/>
  <c r="B1335" i="8"/>
  <c r="A1335" i="8"/>
  <c r="F1334" i="8"/>
  <c r="E1334" i="8"/>
  <c r="D1334" i="8"/>
  <c r="C1334" i="8"/>
  <c r="B1334" i="8"/>
  <c r="A1334" i="8"/>
  <c r="F1333" i="8"/>
  <c r="E1333" i="8"/>
  <c r="D1333" i="8"/>
  <c r="C1333" i="8"/>
  <c r="B1333" i="8"/>
  <c r="A1333" i="8"/>
  <c r="F1332" i="8"/>
  <c r="E1332" i="8"/>
  <c r="D1332" i="8"/>
  <c r="C1332" i="8"/>
  <c r="B1332" i="8"/>
  <c r="A1332" i="8"/>
  <c r="F1331" i="8"/>
  <c r="E1331" i="8"/>
  <c r="D1331" i="8"/>
  <c r="C1331" i="8"/>
  <c r="B1331" i="8"/>
  <c r="A1331" i="8"/>
  <c r="F1330" i="8"/>
  <c r="E1330" i="8"/>
  <c r="D1330" i="8"/>
  <c r="C1330" i="8"/>
  <c r="B1330" i="8"/>
  <c r="A1330" i="8"/>
  <c r="F1329" i="8"/>
  <c r="E1329" i="8"/>
  <c r="D1329" i="8"/>
  <c r="C1329" i="8"/>
  <c r="B1329" i="8"/>
  <c r="A1329" i="8"/>
  <c r="F1328" i="8"/>
  <c r="E1328" i="8"/>
  <c r="D1328" i="8"/>
  <c r="C1328" i="8"/>
  <c r="B1328" i="8"/>
  <c r="A1328" i="8"/>
  <c r="F1327" i="8"/>
  <c r="E1327" i="8"/>
  <c r="D1327" i="8"/>
  <c r="C1327" i="8"/>
  <c r="B1327" i="8"/>
  <c r="A1327" i="8"/>
  <c r="F1326" i="8"/>
  <c r="E1326" i="8"/>
  <c r="D1326" i="8"/>
  <c r="C1326" i="8"/>
  <c r="B1326" i="8"/>
  <c r="A1326" i="8"/>
  <c r="F1325" i="8"/>
  <c r="E1325" i="8"/>
  <c r="D1325" i="8"/>
  <c r="C1325" i="8"/>
  <c r="B1325" i="8"/>
  <c r="A1325" i="8"/>
  <c r="F1324" i="8"/>
  <c r="E1324" i="8"/>
  <c r="D1324" i="8"/>
  <c r="C1324" i="8"/>
  <c r="B1324" i="8"/>
  <c r="A1324" i="8"/>
  <c r="F1323" i="8"/>
  <c r="E1323" i="8"/>
  <c r="D1323" i="8"/>
  <c r="C1323" i="8"/>
  <c r="B1323" i="8"/>
  <c r="A1323" i="8"/>
  <c r="F1322" i="8"/>
  <c r="E1322" i="8"/>
  <c r="D1322" i="8"/>
  <c r="C1322" i="8"/>
  <c r="B1322" i="8"/>
  <c r="A1322" i="8"/>
  <c r="F1321" i="8"/>
  <c r="E1321" i="8"/>
  <c r="D1321" i="8"/>
  <c r="C1321" i="8"/>
  <c r="B1321" i="8"/>
  <c r="A1321" i="8"/>
  <c r="F1320" i="8"/>
  <c r="E1320" i="8"/>
  <c r="D1320" i="8"/>
  <c r="C1320" i="8"/>
  <c r="B1320" i="8"/>
  <c r="A1320" i="8"/>
  <c r="F1319" i="8"/>
  <c r="E1319" i="8"/>
  <c r="D1319" i="8"/>
  <c r="C1319" i="8"/>
  <c r="B1319" i="8"/>
  <c r="A1319" i="8"/>
  <c r="F1318" i="8"/>
  <c r="E1318" i="8"/>
  <c r="D1318" i="8"/>
  <c r="C1318" i="8"/>
  <c r="B1318" i="8"/>
  <c r="A1318" i="8"/>
  <c r="F1317" i="8"/>
  <c r="E1317" i="8"/>
  <c r="D1317" i="8"/>
  <c r="C1317" i="8"/>
  <c r="B1317" i="8"/>
  <c r="A1317" i="8"/>
  <c r="F1316" i="8"/>
  <c r="E1316" i="8"/>
  <c r="D1316" i="8"/>
  <c r="C1316" i="8"/>
  <c r="B1316" i="8"/>
  <c r="A1316" i="8"/>
  <c r="F1315" i="8"/>
  <c r="E1315" i="8"/>
  <c r="D1315" i="8"/>
  <c r="C1315" i="8"/>
  <c r="B1315" i="8"/>
  <c r="A1315" i="8"/>
  <c r="F1314" i="8"/>
  <c r="E1314" i="8"/>
  <c r="D1314" i="8"/>
  <c r="C1314" i="8"/>
  <c r="B1314" i="8"/>
  <c r="A1314" i="8"/>
  <c r="F1313" i="8"/>
  <c r="E1313" i="8"/>
  <c r="D1313" i="8"/>
  <c r="C1313" i="8"/>
  <c r="B1313" i="8"/>
  <c r="A1313" i="8"/>
  <c r="F1312" i="8"/>
  <c r="E1312" i="8"/>
  <c r="D1312" i="8"/>
  <c r="C1312" i="8"/>
  <c r="B1312" i="8"/>
  <c r="A1312" i="8"/>
  <c r="F1311" i="8"/>
  <c r="E1311" i="8"/>
  <c r="D1311" i="8"/>
  <c r="C1311" i="8"/>
  <c r="B1311" i="8"/>
  <c r="A1311" i="8"/>
  <c r="F1310" i="8"/>
  <c r="E1310" i="8"/>
  <c r="D1310" i="8"/>
  <c r="C1310" i="8"/>
  <c r="B1310" i="8"/>
  <c r="A1310" i="8"/>
  <c r="F1309" i="8"/>
  <c r="E1309" i="8"/>
  <c r="D1309" i="8"/>
  <c r="C1309" i="8"/>
  <c r="B1309" i="8"/>
  <c r="A1309" i="8"/>
  <c r="F1308" i="8"/>
  <c r="E1308" i="8"/>
  <c r="D1308" i="8"/>
  <c r="C1308" i="8"/>
  <c r="B1308" i="8"/>
  <c r="A1308" i="8"/>
  <c r="F1307" i="8"/>
  <c r="E1307" i="8"/>
  <c r="D1307" i="8"/>
  <c r="C1307" i="8"/>
  <c r="B1307" i="8"/>
  <c r="A1307" i="8"/>
  <c r="F1306" i="8"/>
  <c r="E1306" i="8"/>
  <c r="D1306" i="8"/>
  <c r="C1306" i="8"/>
  <c r="B1306" i="8"/>
  <c r="A1306" i="8"/>
  <c r="F1305" i="8"/>
  <c r="E1305" i="8"/>
  <c r="D1305" i="8"/>
  <c r="C1305" i="8"/>
  <c r="B1305" i="8"/>
  <c r="A1305" i="8"/>
  <c r="F1304" i="8"/>
  <c r="E1304" i="8"/>
  <c r="D1304" i="8"/>
  <c r="C1304" i="8"/>
  <c r="B1304" i="8"/>
  <c r="A1304" i="8"/>
  <c r="F1303" i="8"/>
  <c r="E1303" i="8"/>
  <c r="D1303" i="8"/>
  <c r="C1303" i="8"/>
  <c r="B1303" i="8"/>
  <c r="A1303" i="8"/>
  <c r="F1302" i="8"/>
  <c r="E1302" i="8"/>
  <c r="D1302" i="8"/>
  <c r="C1302" i="8"/>
  <c r="B1302" i="8"/>
  <c r="A1302" i="8"/>
  <c r="F1301" i="8"/>
  <c r="E1301" i="8"/>
  <c r="D1301" i="8"/>
  <c r="C1301" i="8"/>
  <c r="B1301" i="8"/>
  <c r="A1301" i="8"/>
  <c r="F1300" i="8"/>
  <c r="E1300" i="8"/>
  <c r="D1300" i="8"/>
  <c r="C1300" i="8"/>
  <c r="B1300" i="8"/>
  <c r="A1300" i="8"/>
  <c r="F1299" i="8"/>
  <c r="E1299" i="8"/>
  <c r="D1299" i="8"/>
  <c r="C1299" i="8"/>
  <c r="B1299" i="8"/>
  <c r="A1299" i="8"/>
  <c r="F1298" i="8"/>
  <c r="E1298" i="8"/>
  <c r="D1298" i="8"/>
  <c r="C1298" i="8"/>
  <c r="B1298" i="8"/>
  <c r="A1298" i="8"/>
  <c r="F1297" i="8"/>
  <c r="E1297" i="8"/>
  <c r="D1297" i="8"/>
  <c r="C1297" i="8"/>
  <c r="B1297" i="8"/>
  <c r="A1297" i="8"/>
  <c r="F1296" i="8"/>
  <c r="E1296" i="8"/>
  <c r="D1296" i="8"/>
  <c r="C1296" i="8"/>
  <c r="B1296" i="8"/>
  <c r="A1296" i="8"/>
  <c r="F1295" i="8"/>
  <c r="E1295" i="8"/>
  <c r="D1295" i="8"/>
  <c r="C1295" i="8"/>
  <c r="B1295" i="8"/>
  <c r="A1295" i="8"/>
  <c r="F1294" i="8"/>
  <c r="E1294" i="8"/>
  <c r="D1294" i="8"/>
  <c r="C1294" i="8"/>
  <c r="B1294" i="8"/>
  <c r="A1294" i="8"/>
  <c r="F1293" i="8"/>
  <c r="E1293" i="8"/>
  <c r="D1293" i="8"/>
  <c r="C1293" i="8"/>
  <c r="B1293" i="8"/>
  <c r="A1293" i="8"/>
  <c r="F1292" i="8"/>
  <c r="E1292" i="8"/>
  <c r="D1292" i="8"/>
  <c r="C1292" i="8"/>
  <c r="B1292" i="8"/>
  <c r="A1292" i="8"/>
  <c r="F1291" i="8"/>
  <c r="E1291" i="8"/>
  <c r="D1291" i="8"/>
  <c r="C1291" i="8"/>
  <c r="B1291" i="8"/>
  <c r="A1291" i="8"/>
  <c r="F1290" i="8"/>
  <c r="E1290" i="8"/>
  <c r="D1290" i="8"/>
  <c r="C1290" i="8"/>
  <c r="B1290" i="8"/>
  <c r="A1290" i="8"/>
  <c r="F1289" i="8"/>
  <c r="E1289" i="8"/>
  <c r="D1289" i="8"/>
  <c r="C1289" i="8"/>
  <c r="B1289" i="8"/>
  <c r="A1289" i="8"/>
  <c r="F1288" i="8"/>
  <c r="E1288" i="8"/>
  <c r="D1288" i="8"/>
  <c r="C1288" i="8"/>
  <c r="B1288" i="8"/>
  <c r="A1288" i="8"/>
  <c r="F1287" i="8"/>
  <c r="E1287" i="8"/>
  <c r="D1287" i="8"/>
  <c r="C1287" i="8"/>
  <c r="B1287" i="8"/>
  <c r="A1287" i="8"/>
  <c r="F1286" i="8"/>
  <c r="E1286" i="8"/>
  <c r="D1286" i="8"/>
  <c r="C1286" i="8"/>
  <c r="B1286" i="8"/>
  <c r="A1286" i="8"/>
  <c r="F1285" i="8"/>
  <c r="E1285" i="8"/>
  <c r="D1285" i="8"/>
  <c r="C1285" i="8"/>
  <c r="B1285" i="8"/>
  <c r="A1285" i="8"/>
  <c r="F1284" i="8"/>
  <c r="E1284" i="8"/>
  <c r="D1284" i="8"/>
  <c r="C1284" i="8"/>
  <c r="B1284" i="8"/>
  <c r="A1284" i="8"/>
  <c r="F1283" i="8"/>
  <c r="E1283" i="8"/>
  <c r="D1283" i="8"/>
  <c r="C1283" i="8"/>
  <c r="B1283" i="8"/>
  <c r="A1283" i="8"/>
  <c r="F1282" i="8"/>
  <c r="E1282" i="8"/>
  <c r="D1282" i="8"/>
  <c r="C1282" i="8"/>
  <c r="B1282" i="8"/>
  <c r="A1282" i="8"/>
  <c r="F1281" i="8"/>
  <c r="E1281" i="8"/>
  <c r="D1281" i="8"/>
  <c r="C1281" i="8"/>
  <c r="B1281" i="8"/>
  <c r="A1281" i="8"/>
  <c r="F1280" i="8"/>
  <c r="E1280" i="8"/>
  <c r="D1280" i="8"/>
  <c r="C1280" i="8"/>
  <c r="B1280" i="8"/>
  <c r="A1280" i="8"/>
  <c r="F1279" i="8"/>
  <c r="E1279" i="8"/>
  <c r="D1279" i="8"/>
  <c r="C1279" i="8"/>
  <c r="B1279" i="8"/>
  <c r="A1279" i="8"/>
  <c r="F1278" i="8"/>
  <c r="E1278" i="8"/>
  <c r="D1278" i="8"/>
  <c r="C1278" i="8"/>
  <c r="B1278" i="8"/>
  <c r="A1278" i="8"/>
  <c r="F1277" i="8"/>
  <c r="E1277" i="8"/>
  <c r="D1277" i="8"/>
  <c r="C1277" i="8"/>
  <c r="B1277" i="8"/>
  <c r="A1277" i="8"/>
  <c r="F1276" i="8"/>
  <c r="E1276" i="8"/>
  <c r="D1276" i="8"/>
  <c r="C1276" i="8"/>
  <c r="B1276" i="8"/>
  <c r="A1276" i="8"/>
  <c r="F1275" i="8"/>
  <c r="E1275" i="8"/>
  <c r="D1275" i="8"/>
  <c r="C1275" i="8"/>
  <c r="B1275" i="8"/>
  <c r="A1275" i="8"/>
  <c r="F1274" i="8"/>
  <c r="E1274" i="8"/>
  <c r="D1274" i="8"/>
  <c r="C1274" i="8"/>
  <c r="B1274" i="8"/>
  <c r="A1274" i="8"/>
  <c r="F1273" i="8"/>
  <c r="E1273" i="8"/>
  <c r="D1273" i="8"/>
  <c r="C1273" i="8"/>
  <c r="B1273" i="8"/>
  <c r="A1273" i="8"/>
  <c r="F1272" i="8"/>
  <c r="E1272" i="8"/>
  <c r="D1272" i="8"/>
  <c r="C1272" i="8"/>
  <c r="B1272" i="8"/>
  <c r="A1272" i="8"/>
  <c r="F1271" i="8"/>
  <c r="E1271" i="8"/>
  <c r="D1271" i="8"/>
  <c r="C1271" i="8"/>
  <c r="B1271" i="8"/>
  <c r="A1271" i="8"/>
  <c r="F1270" i="8"/>
  <c r="E1270" i="8"/>
  <c r="D1270" i="8"/>
  <c r="C1270" i="8"/>
  <c r="B1270" i="8"/>
  <c r="A1270" i="8"/>
  <c r="F1269" i="8"/>
  <c r="E1269" i="8"/>
  <c r="D1269" i="8"/>
  <c r="C1269" i="8"/>
  <c r="B1269" i="8"/>
  <c r="A1269" i="8"/>
  <c r="F1268" i="8"/>
  <c r="E1268" i="8"/>
  <c r="D1268" i="8"/>
  <c r="C1268" i="8"/>
  <c r="B1268" i="8"/>
  <c r="A1268" i="8"/>
  <c r="F1267" i="8"/>
  <c r="E1267" i="8"/>
  <c r="D1267" i="8"/>
  <c r="C1267" i="8"/>
  <c r="B1267" i="8"/>
  <c r="A1267" i="8"/>
  <c r="F1266" i="8"/>
  <c r="E1266" i="8"/>
  <c r="D1266" i="8"/>
  <c r="C1266" i="8"/>
  <c r="B1266" i="8"/>
  <c r="A1266" i="8"/>
  <c r="F1265" i="8"/>
  <c r="E1265" i="8"/>
  <c r="D1265" i="8"/>
  <c r="C1265" i="8"/>
  <c r="B1265" i="8"/>
  <c r="A1265" i="8"/>
  <c r="F1264" i="8"/>
  <c r="E1264" i="8"/>
  <c r="D1264" i="8"/>
  <c r="C1264" i="8"/>
  <c r="B1264" i="8"/>
  <c r="A1264" i="8"/>
  <c r="F1263" i="8"/>
  <c r="E1263" i="8"/>
  <c r="D1263" i="8"/>
  <c r="C1263" i="8"/>
  <c r="B1263" i="8"/>
  <c r="A1263" i="8"/>
  <c r="F1262" i="8"/>
  <c r="E1262" i="8"/>
  <c r="D1262" i="8"/>
  <c r="C1262" i="8"/>
  <c r="B1262" i="8"/>
  <c r="A1262" i="8"/>
  <c r="F1261" i="8"/>
  <c r="E1261" i="8"/>
  <c r="D1261" i="8"/>
  <c r="C1261" i="8"/>
  <c r="B1261" i="8"/>
  <c r="A1261" i="8"/>
  <c r="F1260" i="8"/>
  <c r="E1260" i="8"/>
  <c r="D1260" i="8"/>
  <c r="C1260" i="8"/>
  <c r="B1260" i="8"/>
  <c r="A1260" i="8"/>
  <c r="F1259" i="8"/>
  <c r="E1259" i="8"/>
  <c r="D1259" i="8"/>
  <c r="C1259" i="8"/>
  <c r="B1259" i="8"/>
  <c r="A1259" i="8"/>
  <c r="F1258" i="8"/>
  <c r="E1258" i="8"/>
  <c r="D1258" i="8"/>
  <c r="C1258" i="8"/>
  <c r="B1258" i="8"/>
  <c r="A1258" i="8"/>
  <c r="F1257" i="8"/>
  <c r="E1257" i="8"/>
  <c r="D1257" i="8"/>
  <c r="C1257" i="8"/>
  <c r="B1257" i="8"/>
  <c r="A1257" i="8"/>
  <c r="F1256" i="8"/>
  <c r="E1256" i="8"/>
  <c r="D1256" i="8"/>
  <c r="C1256" i="8"/>
  <c r="B1256" i="8"/>
  <c r="A1256" i="8"/>
  <c r="F1255" i="8"/>
  <c r="E1255" i="8"/>
  <c r="D1255" i="8"/>
  <c r="C1255" i="8"/>
  <c r="B1255" i="8"/>
  <c r="A1255" i="8"/>
  <c r="F1254" i="8"/>
  <c r="E1254" i="8"/>
  <c r="D1254" i="8"/>
  <c r="C1254" i="8"/>
  <c r="B1254" i="8"/>
  <c r="A1254" i="8"/>
  <c r="F1253" i="8"/>
  <c r="E1253" i="8"/>
  <c r="D1253" i="8"/>
  <c r="C1253" i="8"/>
  <c r="B1253" i="8"/>
  <c r="A1253" i="8"/>
  <c r="F1252" i="8"/>
  <c r="E1252" i="8"/>
  <c r="D1252" i="8"/>
  <c r="C1252" i="8"/>
  <c r="B1252" i="8"/>
  <c r="A1252" i="8"/>
  <c r="F1251" i="8"/>
  <c r="E1251" i="8"/>
  <c r="D1251" i="8"/>
  <c r="C1251" i="8"/>
  <c r="B1251" i="8"/>
  <c r="A1251" i="8"/>
  <c r="F1250" i="8"/>
  <c r="E1250" i="8"/>
  <c r="D1250" i="8"/>
  <c r="C1250" i="8"/>
  <c r="B1250" i="8"/>
  <c r="A1250" i="8"/>
  <c r="F1249" i="8"/>
  <c r="E1249" i="8"/>
  <c r="D1249" i="8"/>
  <c r="C1249" i="8"/>
  <c r="B1249" i="8"/>
  <c r="A1249" i="8"/>
  <c r="F1248" i="8"/>
  <c r="E1248" i="8"/>
  <c r="D1248" i="8"/>
  <c r="C1248" i="8"/>
  <c r="B1248" i="8"/>
  <c r="A1248" i="8"/>
  <c r="F1247" i="8"/>
  <c r="E1247" i="8"/>
  <c r="D1247" i="8"/>
  <c r="C1247" i="8"/>
  <c r="B1247" i="8"/>
  <c r="A1247" i="8"/>
  <c r="F1246" i="8"/>
  <c r="E1246" i="8"/>
  <c r="D1246" i="8"/>
  <c r="C1246" i="8"/>
  <c r="B1246" i="8"/>
  <c r="A1246" i="8"/>
  <c r="F1245" i="8"/>
  <c r="E1245" i="8"/>
  <c r="D1245" i="8"/>
  <c r="C1245" i="8"/>
  <c r="B1245" i="8"/>
  <c r="A1245" i="8"/>
  <c r="F1244" i="8"/>
  <c r="E1244" i="8"/>
  <c r="D1244" i="8"/>
  <c r="C1244" i="8"/>
  <c r="B1244" i="8"/>
  <c r="A1244" i="8"/>
  <c r="F1243" i="8"/>
  <c r="E1243" i="8"/>
  <c r="D1243" i="8"/>
  <c r="C1243" i="8"/>
  <c r="B1243" i="8"/>
  <c r="A1243" i="8"/>
  <c r="F1242" i="8"/>
  <c r="E1242" i="8"/>
  <c r="D1242" i="8"/>
  <c r="C1242" i="8"/>
  <c r="B1242" i="8"/>
  <c r="A1242" i="8"/>
  <c r="F1241" i="8"/>
  <c r="E1241" i="8"/>
  <c r="D1241" i="8"/>
  <c r="C1241" i="8"/>
  <c r="B1241" i="8"/>
  <c r="A1241" i="8"/>
  <c r="F1240" i="8"/>
  <c r="E1240" i="8"/>
  <c r="D1240" i="8"/>
  <c r="C1240" i="8"/>
  <c r="B1240" i="8"/>
  <c r="A1240" i="8"/>
  <c r="F1239" i="8"/>
  <c r="E1239" i="8"/>
  <c r="D1239" i="8"/>
  <c r="C1239" i="8"/>
  <c r="B1239" i="8"/>
  <c r="A1239" i="8"/>
  <c r="F1238" i="8"/>
  <c r="E1238" i="8"/>
  <c r="D1238" i="8"/>
  <c r="C1238" i="8"/>
  <c r="B1238" i="8"/>
  <c r="A1238" i="8"/>
  <c r="F1237" i="8"/>
  <c r="E1237" i="8"/>
  <c r="D1237" i="8"/>
  <c r="C1237" i="8"/>
  <c r="B1237" i="8"/>
  <c r="A1237" i="8"/>
  <c r="F1236" i="8"/>
  <c r="E1236" i="8"/>
  <c r="D1236" i="8"/>
  <c r="C1236" i="8"/>
  <c r="B1236" i="8"/>
  <c r="A1236" i="8"/>
  <c r="F1235" i="8"/>
  <c r="E1235" i="8"/>
  <c r="D1235" i="8"/>
  <c r="C1235" i="8"/>
  <c r="B1235" i="8"/>
  <c r="A1235" i="8"/>
  <c r="F1234" i="8"/>
  <c r="E1234" i="8"/>
  <c r="D1234" i="8"/>
  <c r="C1234" i="8"/>
  <c r="B1234" i="8"/>
  <c r="A1234" i="8"/>
  <c r="F1233" i="8"/>
  <c r="E1233" i="8"/>
  <c r="D1233" i="8"/>
  <c r="C1233" i="8"/>
  <c r="B1233" i="8"/>
  <c r="A1233" i="8"/>
  <c r="F1232" i="8"/>
  <c r="E1232" i="8"/>
  <c r="D1232" i="8"/>
  <c r="C1232" i="8"/>
  <c r="B1232" i="8"/>
  <c r="A1232" i="8"/>
  <c r="F1231" i="8"/>
  <c r="E1231" i="8"/>
  <c r="D1231" i="8"/>
  <c r="C1231" i="8"/>
  <c r="B1231" i="8"/>
  <c r="A1231" i="8"/>
  <c r="F1230" i="8"/>
  <c r="E1230" i="8"/>
  <c r="D1230" i="8"/>
  <c r="C1230" i="8"/>
  <c r="B1230" i="8"/>
  <c r="A1230" i="8"/>
  <c r="F1229" i="8"/>
  <c r="E1229" i="8"/>
  <c r="D1229" i="8"/>
  <c r="C1229" i="8"/>
  <c r="B1229" i="8"/>
  <c r="A1229" i="8"/>
  <c r="F1228" i="8"/>
  <c r="E1228" i="8"/>
  <c r="D1228" i="8"/>
  <c r="C1228" i="8"/>
  <c r="B1228" i="8"/>
  <c r="A1228" i="8"/>
  <c r="F1227" i="8"/>
  <c r="E1227" i="8"/>
  <c r="D1227" i="8"/>
  <c r="C1227" i="8"/>
  <c r="B1227" i="8"/>
  <c r="A1227" i="8"/>
  <c r="F1226" i="8"/>
  <c r="E1226" i="8"/>
  <c r="D1226" i="8"/>
  <c r="C1226" i="8"/>
  <c r="B1226" i="8"/>
  <c r="A1226" i="8"/>
  <c r="F1225" i="8"/>
  <c r="E1225" i="8"/>
  <c r="D1225" i="8"/>
  <c r="C1225" i="8"/>
  <c r="B1225" i="8"/>
  <c r="A1225" i="8"/>
  <c r="F1224" i="8"/>
  <c r="E1224" i="8"/>
  <c r="D1224" i="8"/>
  <c r="C1224" i="8"/>
  <c r="B1224" i="8"/>
  <c r="A1224" i="8"/>
  <c r="F1223" i="8"/>
  <c r="E1223" i="8"/>
  <c r="D1223" i="8"/>
  <c r="C1223" i="8"/>
  <c r="B1223" i="8"/>
  <c r="A1223" i="8"/>
  <c r="F1222" i="8"/>
  <c r="E1222" i="8"/>
  <c r="D1222" i="8"/>
  <c r="C1222" i="8"/>
  <c r="B1222" i="8"/>
  <c r="A1222" i="8"/>
  <c r="F1221" i="8"/>
  <c r="E1221" i="8"/>
  <c r="D1221" i="8"/>
  <c r="C1221" i="8"/>
  <c r="B1221" i="8"/>
  <c r="A1221" i="8"/>
  <c r="F1220" i="8"/>
  <c r="E1220" i="8"/>
  <c r="D1220" i="8"/>
  <c r="C1220" i="8"/>
  <c r="B1220" i="8"/>
  <c r="A1220" i="8"/>
  <c r="F1219" i="8"/>
  <c r="E1219" i="8"/>
  <c r="D1219" i="8"/>
  <c r="C1219" i="8"/>
  <c r="B1219" i="8"/>
  <c r="A1219" i="8"/>
  <c r="F1218" i="8"/>
  <c r="E1218" i="8"/>
  <c r="D1218" i="8"/>
  <c r="C1218" i="8"/>
  <c r="B1218" i="8"/>
  <c r="A1218" i="8"/>
  <c r="F1217" i="8"/>
  <c r="E1217" i="8"/>
  <c r="D1217" i="8"/>
  <c r="C1217" i="8"/>
  <c r="B1217" i="8"/>
  <c r="A1217" i="8"/>
  <c r="F1216" i="8"/>
  <c r="E1216" i="8"/>
  <c r="D1216" i="8"/>
  <c r="C1216" i="8"/>
  <c r="B1216" i="8"/>
  <c r="A1216" i="8"/>
  <c r="F1215" i="8"/>
  <c r="E1215" i="8"/>
  <c r="D1215" i="8"/>
  <c r="C1215" i="8"/>
  <c r="B1215" i="8"/>
  <c r="A1215" i="8"/>
  <c r="F1214" i="8"/>
  <c r="E1214" i="8"/>
  <c r="D1214" i="8"/>
  <c r="C1214" i="8"/>
  <c r="B1214" i="8"/>
  <c r="A1214" i="8"/>
  <c r="F1213" i="8"/>
  <c r="E1213" i="8"/>
  <c r="D1213" i="8"/>
  <c r="C1213" i="8"/>
  <c r="B1213" i="8"/>
  <c r="A1213" i="8"/>
  <c r="F1212" i="8"/>
  <c r="E1212" i="8"/>
  <c r="D1212" i="8"/>
  <c r="C1212" i="8"/>
  <c r="B1212" i="8"/>
  <c r="A1212" i="8"/>
  <c r="F1211" i="8"/>
  <c r="E1211" i="8"/>
  <c r="D1211" i="8"/>
  <c r="C1211" i="8"/>
  <c r="B1211" i="8"/>
  <c r="A1211" i="8"/>
  <c r="F1210" i="8"/>
  <c r="E1210" i="8"/>
  <c r="D1210" i="8"/>
  <c r="C1210" i="8"/>
  <c r="B1210" i="8"/>
  <c r="A1210" i="8"/>
  <c r="F1209" i="8"/>
  <c r="E1209" i="8"/>
  <c r="D1209" i="8"/>
  <c r="C1209" i="8"/>
  <c r="B1209" i="8"/>
  <c r="A1209" i="8"/>
  <c r="F1208" i="8"/>
  <c r="E1208" i="8"/>
  <c r="D1208" i="8"/>
  <c r="C1208" i="8"/>
  <c r="B1208" i="8"/>
  <c r="A1208" i="8"/>
  <c r="F1207" i="8"/>
  <c r="E1207" i="8"/>
  <c r="D1207" i="8"/>
  <c r="C1207" i="8"/>
  <c r="B1207" i="8"/>
  <c r="A1207" i="8"/>
  <c r="F1206" i="8"/>
  <c r="E1206" i="8"/>
  <c r="D1206" i="8"/>
  <c r="C1206" i="8"/>
  <c r="B1206" i="8"/>
  <c r="A1206" i="8"/>
  <c r="F1205" i="8"/>
  <c r="E1205" i="8"/>
  <c r="D1205" i="8"/>
  <c r="C1205" i="8"/>
  <c r="B1205" i="8"/>
  <c r="A1205" i="8"/>
  <c r="F1204" i="8"/>
  <c r="E1204" i="8"/>
  <c r="D1204" i="8"/>
  <c r="C1204" i="8"/>
  <c r="B1204" i="8"/>
  <c r="A1204" i="8"/>
  <c r="F1203" i="8"/>
  <c r="E1203" i="8"/>
  <c r="D1203" i="8"/>
  <c r="C1203" i="8"/>
  <c r="B1203" i="8"/>
  <c r="A1203" i="8"/>
  <c r="F1202" i="8"/>
  <c r="E1202" i="8"/>
  <c r="D1202" i="8"/>
  <c r="C1202" i="8"/>
  <c r="B1202" i="8"/>
  <c r="A1202" i="8"/>
  <c r="F1201" i="8"/>
  <c r="E1201" i="8"/>
  <c r="D1201" i="8"/>
  <c r="C1201" i="8"/>
  <c r="B1201" i="8"/>
  <c r="A1201" i="8"/>
  <c r="F1200" i="8"/>
  <c r="E1200" i="8"/>
  <c r="D1200" i="8"/>
  <c r="C1200" i="8"/>
  <c r="B1200" i="8"/>
  <c r="A1200" i="8"/>
  <c r="F1199" i="8"/>
  <c r="E1199" i="8"/>
  <c r="D1199" i="8"/>
  <c r="C1199" i="8"/>
  <c r="B1199" i="8"/>
  <c r="A1199" i="8"/>
  <c r="F1198" i="8"/>
  <c r="E1198" i="8"/>
  <c r="D1198" i="8"/>
  <c r="C1198" i="8"/>
  <c r="B1198" i="8"/>
  <c r="A1198" i="8"/>
  <c r="F1197" i="8"/>
  <c r="E1197" i="8"/>
  <c r="D1197" i="8"/>
  <c r="C1197" i="8"/>
  <c r="B1197" i="8"/>
  <c r="A1197" i="8"/>
  <c r="F1196" i="8"/>
  <c r="E1196" i="8"/>
  <c r="D1196" i="8"/>
  <c r="C1196" i="8"/>
  <c r="B1196" i="8"/>
  <c r="A1196" i="8"/>
  <c r="F1195" i="8"/>
  <c r="E1195" i="8"/>
  <c r="D1195" i="8"/>
  <c r="C1195" i="8"/>
  <c r="B1195" i="8"/>
  <c r="A1195" i="8"/>
  <c r="F1194" i="8"/>
  <c r="E1194" i="8"/>
  <c r="D1194" i="8"/>
  <c r="C1194" i="8"/>
  <c r="B1194" i="8"/>
  <c r="A1194" i="8"/>
  <c r="F1193" i="8"/>
  <c r="E1193" i="8"/>
  <c r="D1193" i="8"/>
  <c r="C1193" i="8"/>
  <c r="B1193" i="8"/>
  <c r="A1193" i="8"/>
  <c r="F1192" i="8"/>
  <c r="E1192" i="8"/>
  <c r="D1192" i="8"/>
  <c r="C1192" i="8"/>
  <c r="B1192" i="8"/>
  <c r="A1192" i="8"/>
  <c r="F1191" i="8"/>
  <c r="E1191" i="8"/>
  <c r="D1191" i="8"/>
  <c r="C1191" i="8"/>
  <c r="B1191" i="8"/>
  <c r="A1191" i="8"/>
  <c r="F1190" i="8"/>
  <c r="E1190" i="8"/>
  <c r="D1190" i="8"/>
  <c r="C1190" i="8"/>
  <c r="B1190" i="8"/>
  <c r="A1190" i="8"/>
  <c r="F1189" i="8"/>
  <c r="E1189" i="8"/>
  <c r="D1189" i="8"/>
  <c r="C1189" i="8"/>
  <c r="B1189" i="8"/>
  <c r="A1189" i="8"/>
  <c r="F1188" i="8"/>
  <c r="E1188" i="8"/>
  <c r="D1188" i="8"/>
  <c r="C1188" i="8"/>
  <c r="B1188" i="8"/>
  <c r="A1188" i="8"/>
  <c r="F1187" i="8"/>
  <c r="E1187" i="8"/>
  <c r="D1187" i="8"/>
  <c r="C1187" i="8"/>
  <c r="B1187" i="8"/>
  <c r="A1187" i="8"/>
  <c r="F1186" i="8"/>
  <c r="E1186" i="8"/>
  <c r="D1186" i="8"/>
  <c r="C1186" i="8"/>
  <c r="B1186" i="8"/>
  <c r="A1186" i="8"/>
  <c r="F1185" i="8"/>
  <c r="E1185" i="8"/>
  <c r="D1185" i="8"/>
  <c r="C1185" i="8"/>
  <c r="B1185" i="8"/>
  <c r="A1185" i="8"/>
  <c r="F1184" i="8"/>
  <c r="E1184" i="8"/>
  <c r="D1184" i="8"/>
  <c r="C1184" i="8"/>
  <c r="B1184" i="8"/>
  <c r="A1184" i="8"/>
  <c r="F1183" i="8"/>
  <c r="E1183" i="8"/>
  <c r="D1183" i="8"/>
  <c r="C1183" i="8"/>
  <c r="B1183" i="8"/>
  <c r="A1183" i="8"/>
  <c r="F1182" i="8"/>
  <c r="E1182" i="8"/>
  <c r="D1182" i="8"/>
  <c r="C1182" i="8"/>
  <c r="B1182" i="8"/>
  <c r="A1182" i="8"/>
  <c r="F1181" i="8"/>
  <c r="E1181" i="8"/>
  <c r="D1181" i="8"/>
  <c r="C1181" i="8"/>
  <c r="B1181" i="8"/>
  <c r="A1181" i="8"/>
  <c r="F1180" i="8"/>
  <c r="E1180" i="8"/>
  <c r="D1180" i="8"/>
  <c r="C1180" i="8"/>
  <c r="B1180" i="8"/>
  <c r="A1180" i="8"/>
  <c r="F1179" i="8"/>
  <c r="E1179" i="8"/>
  <c r="D1179" i="8"/>
  <c r="C1179" i="8"/>
  <c r="B1179" i="8"/>
  <c r="A1179" i="8"/>
  <c r="F1178" i="8"/>
  <c r="E1178" i="8"/>
  <c r="D1178" i="8"/>
  <c r="C1178" i="8"/>
  <c r="B1178" i="8"/>
  <c r="A1178" i="8"/>
  <c r="F1177" i="8"/>
  <c r="E1177" i="8"/>
  <c r="D1177" i="8"/>
  <c r="C1177" i="8"/>
  <c r="B1177" i="8"/>
  <c r="A1177" i="8"/>
  <c r="F1176" i="8"/>
  <c r="E1176" i="8"/>
  <c r="D1176" i="8"/>
  <c r="C1176" i="8"/>
  <c r="B1176" i="8"/>
  <c r="A1176" i="8"/>
  <c r="F1175" i="8"/>
  <c r="E1175" i="8"/>
  <c r="D1175" i="8"/>
  <c r="C1175" i="8"/>
  <c r="B1175" i="8"/>
  <c r="A1175" i="8"/>
  <c r="F1174" i="8"/>
  <c r="E1174" i="8"/>
  <c r="D1174" i="8"/>
  <c r="C1174" i="8"/>
  <c r="B1174" i="8"/>
  <c r="A1174" i="8"/>
  <c r="F1173" i="8"/>
  <c r="E1173" i="8"/>
  <c r="D1173" i="8"/>
  <c r="C1173" i="8"/>
  <c r="B1173" i="8"/>
  <c r="A1173" i="8"/>
  <c r="F1172" i="8"/>
  <c r="E1172" i="8"/>
  <c r="D1172" i="8"/>
  <c r="C1172" i="8"/>
  <c r="B1172" i="8"/>
  <c r="A1172" i="8"/>
  <c r="F1171" i="8"/>
  <c r="E1171" i="8"/>
  <c r="D1171" i="8"/>
  <c r="C1171" i="8"/>
  <c r="B1171" i="8"/>
  <c r="A1171" i="8"/>
  <c r="F1170" i="8"/>
  <c r="E1170" i="8"/>
  <c r="D1170" i="8"/>
  <c r="C1170" i="8"/>
  <c r="B1170" i="8"/>
  <c r="A1170" i="8"/>
  <c r="F1169" i="8"/>
  <c r="E1169" i="8"/>
  <c r="D1169" i="8"/>
  <c r="C1169" i="8"/>
  <c r="B1169" i="8"/>
  <c r="A1169" i="8"/>
  <c r="F1168" i="8"/>
  <c r="E1168" i="8"/>
  <c r="D1168" i="8"/>
  <c r="C1168" i="8"/>
  <c r="B1168" i="8"/>
  <c r="A1168" i="8"/>
  <c r="F1167" i="8"/>
  <c r="E1167" i="8"/>
  <c r="D1167" i="8"/>
  <c r="C1167" i="8"/>
  <c r="B1167" i="8"/>
  <c r="A1167" i="8"/>
  <c r="F1166" i="8"/>
  <c r="E1166" i="8"/>
  <c r="D1166" i="8"/>
  <c r="C1166" i="8"/>
  <c r="B1166" i="8"/>
  <c r="A1166" i="8"/>
  <c r="F1165" i="8"/>
  <c r="E1165" i="8"/>
  <c r="D1165" i="8"/>
  <c r="C1165" i="8"/>
  <c r="B1165" i="8"/>
  <c r="A1165" i="8"/>
  <c r="F1164" i="8"/>
  <c r="E1164" i="8"/>
  <c r="D1164" i="8"/>
  <c r="C1164" i="8"/>
  <c r="B1164" i="8"/>
  <c r="A1164" i="8"/>
  <c r="F1163" i="8"/>
  <c r="E1163" i="8"/>
  <c r="D1163" i="8"/>
  <c r="C1163" i="8"/>
  <c r="B1163" i="8"/>
  <c r="A1163" i="8"/>
  <c r="F1162" i="8"/>
  <c r="E1162" i="8"/>
  <c r="D1162" i="8"/>
  <c r="C1162" i="8"/>
  <c r="B1162" i="8"/>
  <c r="A1162" i="8"/>
  <c r="F1161" i="8"/>
  <c r="E1161" i="8"/>
  <c r="D1161" i="8"/>
  <c r="C1161" i="8"/>
  <c r="B1161" i="8"/>
  <c r="A1161" i="8"/>
  <c r="F1160" i="8"/>
  <c r="E1160" i="8"/>
  <c r="D1160" i="8"/>
  <c r="C1160" i="8"/>
  <c r="B1160" i="8"/>
  <c r="A1160" i="8"/>
  <c r="F1159" i="8"/>
  <c r="E1159" i="8"/>
  <c r="D1159" i="8"/>
  <c r="C1159" i="8"/>
  <c r="B1159" i="8"/>
  <c r="A1159" i="8"/>
  <c r="F1158" i="8"/>
  <c r="E1158" i="8"/>
  <c r="D1158" i="8"/>
  <c r="C1158" i="8"/>
  <c r="B1158" i="8"/>
  <c r="A1158" i="8"/>
  <c r="F1157" i="8"/>
  <c r="E1157" i="8"/>
  <c r="D1157" i="8"/>
  <c r="C1157" i="8"/>
  <c r="B1157" i="8"/>
  <c r="A1157" i="8"/>
  <c r="F1156" i="8"/>
  <c r="E1156" i="8"/>
  <c r="D1156" i="8"/>
  <c r="C1156" i="8"/>
  <c r="B1156" i="8"/>
  <c r="A1156" i="8"/>
  <c r="F1155" i="8"/>
  <c r="E1155" i="8"/>
  <c r="D1155" i="8"/>
  <c r="C1155" i="8"/>
  <c r="B1155" i="8"/>
  <c r="A1155" i="8"/>
  <c r="F1154" i="8"/>
  <c r="E1154" i="8"/>
  <c r="D1154" i="8"/>
  <c r="C1154" i="8"/>
  <c r="B1154" i="8"/>
  <c r="A1154" i="8"/>
  <c r="F1153" i="8"/>
  <c r="E1153" i="8"/>
  <c r="D1153" i="8"/>
  <c r="C1153" i="8"/>
  <c r="B1153" i="8"/>
  <c r="A1153" i="8"/>
  <c r="F1152" i="8"/>
  <c r="E1152" i="8"/>
  <c r="D1152" i="8"/>
  <c r="C1152" i="8"/>
  <c r="B1152" i="8"/>
  <c r="A1152" i="8"/>
  <c r="F1151" i="8"/>
  <c r="E1151" i="8"/>
  <c r="D1151" i="8"/>
  <c r="C1151" i="8"/>
  <c r="B1151" i="8"/>
  <c r="A1151" i="8"/>
  <c r="F1150" i="8"/>
  <c r="E1150" i="8"/>
  <c r="D1150" i="8"/>
  <c r="C1150" i="8"/>
  <c r="B1150" i="8"/>
  <c r="A1150" i="8"/>
  <c r="F1149" i="8"/>
  <c r="E1149" i="8"/>
  <c r="D1149" i="8"/>
  <c r="C1149" i="8"/>
  <c r="B1149" i="8"/>
  <c r="A1149" i="8"/>
  <c r="F1148" i="8"/>
  <c r="E1148" i="8"/>
  <c r="D1148" i="8"/>
  <c r="C1148" i="8"/>
  <c r="B1148" i="8"/>
  <c r="A1148" i="8"/>
  <c r="F1147" i="8"/>
  <c r="E1147" i="8"/>
  <c r="D1147" i="8"/>
  <c r="C1147" i="8"/>
  <c r="B1147" i="8"/>
  <c r="A1147" i="8"/>
  <c r="F1146" i="8"/>
  <c r="E1146" i="8"/>
  <c r="D1146" i="8"/>
  <c r="C1146" i="8"/>
  <c r="B1146" i="8"/>
  <c r="A1146" i="8"/>
  <c r="F1145" i="8"/>
  <c r="E1145" i="8"/>
  <c r="D1145" i="8"/>
  <c r="C1145" i="8"/>
  <c r="B1145" i="8"/>
  <c r="A1145" i="8"/>
  <c r="F1144" i="8"/>
  <c r="E1144" i="8"/>
  <c r="D1144" i="8"/>
  <c r="C1144" i="8"/>
  <c r="B1144" i="8"/>
  <c r="A1144" i="8"/>
  <c r="F1143" i="8"/>
  <c r="E1143" i="8"/>
  <c r="D1143" i="8"/>
  <c r="C1143" i="8"/>
  <c r="B1143" i="8"/>
  <c r="A1143" i="8"/>
  <c r="F1142" i="8"/>
  <c r="E1142" i="8"/>
  <c r="D1142" i="8"/>
  <c r="C1142" i="8"/>
  <c r="B1142" i="8"/>
  <c r="A1142" i="8"/>
  <c r="F1141" i="8"/>
  <c r="E1141" i="8"/>
  <c r="D1141" i="8"/>
  <c r="C1141" i="8"/>
  <c r="B1141" i="8"/>
  <c r="A1141" i="8"/>
  <c r="F1140" i="8"/>
  <c r="E1140" i="8"/>
  <c r="D1140" i="8"/>
  <c r="C1140" i="8"/>
  <c r="B1140" i="8"/>
  <c r="A1140" i="8"/>
  <c r="F1139" i="8"/>
  <c r="E1139" i="8"/>
  <c r="D1139" i="8"/>
  <c r="C1139" i="8"/>
  <c r="B1139" i="8"/>
  <c r="A1139" i="8"/>
  <c r="F1138" i="8"/>
  <c r="E1138" i="8"/>
  <c r="D1138" i="8"/>
  <c r="C1138" i="8"/>
  <c r="B1138" i="8"/>
  <c r="A1138" i="8"/>
  <c r="F1137" i="8"/>
  <c r="E1137" i="8"/>
  <c r="D1137" i="8"/>
  <c r="C1137" i="8"/>
  <c r="B1137" i="8"/>
  <c r="A1137" i="8"/>
  <c r="F1136" i="8"/>
  <c r="E1136" i="8"/>
  <c r="D1136" i="8"/>
  <c r="C1136" i="8"/>
  <c r="B1136" i="8"/>
  <c r="A1136" i="8"/>
  <c r="F1135" i="8"/>
  <c r="E1135" i="8"/>
  <c r="D1135" i="8"/>
  <c r="C1135" i="8"/>
  <c r="B1135" i="8"/>
  <c r="A1135" i="8"/>
  <c r="F1134" i="8"/>
  <c r="E1134" i="8"/>
  <c r="D1134" i="8"/>
  <c r="C1134" i="8"/>
  <c r="B1134" i="8"/>
  <c r="A1134" i="8"/>
  <c r="F1133" i="8"/>
  <c r="E1133" i="8"/>
  <c r="D1133" i="8"/>
  <c r="C1133" i="8"/>
  <c r="B1133" i="8"/>
  <c r="A1133" i="8"/>
  <c r="F1132" i="8"/>
  <c r="E1132" i="8"/>
  <c r="D1132" i="8"/>
  <c r="C1132" i="8"/>
  <c r="B1132" i="8"/>
  <c r="A1132" i="8"/>
  <c r="F1131" i="8"/>
  <c r="E1131" i="8"/>
  <c r="D1131" i="8"/>
  <c r="C1131" i="8"/>
  <c r="B1131" i="8"/>
  <c r="A1131" i="8"/>
  <c r="F1130" i="8"/>
  <c r="E1130" i="8"/>
  <c r="D1130" i="8"/>
  <c r="C1130" i="8"/>
  <c r="B1130" i="8"/>
  <c r="A1130" i="8"/>
  <c r="F1129" i="8"/>
  <c r="E1129" i="8"/>
  <c r="D1129" i="8"/>
  <c r="C1129" i="8"/>
  <c r="B1129" i="8"/>
  <c r="A1129" i="8"/>
  <c r="F1128" i="8"/>
  <c r="E1128" i="8"/>
  <c r="D1128" i="8"/>
  <c r="C1128" i="8"/>
  <c r="B1128" i="8"/>
  <c r="A1128" i="8"/>
  <c r="F1127" i="8"/>
  <c r="E1127" i="8"/>
  <c r="D1127" i="8"/>
  <c r="C1127" i="8"/>
  <c r="B1127" i="8"/>
  <c r="A1127" i="8"/>
  <c r="F1126" i="8"/>
  <c r="E1126" i="8"/>
  <c r="D1126" i="8"/>
  <c r="C1126" i="8"/>
  <c r="B1126" i="8"/>
  <c r="A1126" i="8"/>
  <c r="F1125" i="8"/>
  <c r="E1125" i="8"/>
  <c r="D1125" i="8"/>
  <c r="C1125" i="8"/>
  <c r="B1125" i="8"/>
  <c r="A1125" i="8"/>
  <c r="F1124" i="8"/>
  <c r="E1124" i="8"/>
  <c r="D1124" i="8"/>
  <c r="C1124" i="8"/>
  <c r="B1124" i="8"/>
  <c r="A1124" i="8"/>
  <c r="F1123" i="8"/>
  <c r="E1123" i="8"/>
  <c r="D1123" i="8"/>
  <c r="C1123" i="8"/>
  <c r="B1123" i="8"/>
  <c r="A1123" i="8"/>
  <c r="F1122" i="8"/>
  <c r="E1122" i="8"/>
  <c r="D1122" i="8"/>
  <c r="C1122" i="8"/>
  <c r="B1122" i="8"/>
  <c r="A1122" i="8"/>
  <c r="F1121" i="8"/>
  <c r="E1121" i="8"/>
  <c r="D1121" i="8"/>
  <c r="C1121" i="8"/>
  <c r="B1121" i="8"/>
  <c r="A1121" i="8"/>
  <c r="F1120" i="8"/>
  <c r="E1120" i="8"/>
  <c r="D1120" i="8"/>
  <c r="C1120" i="8"/>
  <c r="B1120" i="8"/>
  <c r="A1120" i="8"/>
  <c r="F1119" i="8"/>
  <c r="E1119" i="8"/>
  <c r="D1119" i="8"/>
  <c r="C1119" i="8"/>
  <c r="B1119" i="8"/>
  <c r="A1119" i="8"/>
  <c r="F1118" i="8"/>
  <c r="E1118" i="8"/>
  <c r="D1118" i="8"/>
  <c r="C1118" i="8"/>
  <c r="B1118" i="8"/>
  <c r="A1118" i="8"/>
  <c r="F1117" i="8"/>
  <c r="E1117" i="8"/>
  <c r="D1117" i="8"/>
  <c r="C1117" i="8"/>
  <c r="B1117" i="8"/>
  <c r="A1117" i="8"/>
  <c r="F1116" i="8"/>
  <c r="E1116" i="8"/>
  <c r="D1116" i="8"/>
  <c r="C1116" i="8"/>
  <c r="B1116" i="8"/>
  <c r="A1116" i="8"/>
  <c r="F1115" i="8"/>
  <c r="E1115" i="8"/>
  <c r="D1115" i="8"/>
  <c r="C1115" i="8"/>
  <c r="B1115" i="8"/>
  <c r="A1115" i="8"/>
  <c r="F1114" i="8"/>
  <c r="E1114" i="8"/>
  <c r="D1114" i="8"/>
  <c r="C1114" i="8"/>
  <c r="B1114" i="8"/>
  <c r="A1114" i="8"/>
  <c r="F1113" i="8"/>
  <c r="E1113" i="8"/>
  <c r="D1113" i="8"/>
  <c r="C1113" i="8"/>
  <c r="B1113" i="8"/>
  <c r="A1113" i="8"/>
  <c r="F1112" i="8"/>
  <c r="E1112" i="8"/>
  <c r="D1112" i="8"/>
  <c r="C1112" i="8"/>
  <c r="B1112" i="8"/>
  <c r="A1112" i="8"/>
  <c r="F1111" i="8"/>
  <c r="E1111" i="8"/>
  <c r="D1111" i="8"/>
  <c r="C1111" i="8"/>
  <c r="B1111" i="8"/>
  <c r="A1111" i="8"/>
  <c r="F1110" i="8"/>
  <c r="E1110" i="8"/>
  <c r="D1110" i="8"/>
  <c r="C1110" i="8"/>
  <c r="B1110" i="8"/>
  <c r="A1110" i="8"/>
  <c r="F1109" i="8"/>
  <c r="E1109" i="8"/>
  <c r="D1109" i="8"/>
  <c r="C1109" i="8"/>
  <c r="B1109" i="8"/>
  <c r="A1109" i="8"/>
  <c r="F1108" i="8"/>
  <c r="E1108" i="8"/>
  <c r="D1108" i="8"/>
  <c r="C1108" i="8"/>
  <c r="B1108" i="8"/>
  <c r="A1108" i="8"/>
  <c r="F1107" i="8"/>
  <c r="E1107" i="8"/>
  <c r="D1107" i="8"/>
  <c r="C1107" i="8"/>
  <c r="B1107" i="8"/>
  <c r="A1107" i="8"/>
  <c r="F1106" i="8"/>
  <c r="E1106" i="8"/>
  <c r="D1106" i="8"/>
  <c r="C1106" i="8"/>
  <c r="B1106" i="8"/>
  <c r="A1106" i="8"/>
  <c r="F1105" i="8"/>
  <c r="E1105" i="8"/>
  <c r="D1105" i="8"/>
  <c r="C1105" i="8"/>
  <c r="B1105" i="8"/>
  <c r="A1105" i="8"/>
  <c r="F1104" i="8"/>
  <c r="E1104" i="8"/>
  <c r="D1104" i="8"/>
  <c r="C1104" i="8"/>
  <c r="B1104" i="8"/>
  <c r="A1104" i="8"/>
  <c r="F1103" i="8"/>
  <c r="E1103" i="8"/>
  <c r="D1103" i="8"/>
  <c r="C1103" i="8"/>
  <c r="B1103" i="8"/>
  <c r="A1103" i="8"/>
  <c r="F1102" i="8"/>
  <c r="E1102" i="8"/>
  <c r="D1102" i="8"/>
  <c r="C1102" i="8"/>
  <c r="B1102" i="8"/>
  <c r="A1102" i="8"/>
  <c r="F1101" i="8"/>
  <c r="E1101" i="8"/>
  <c r="D1101" i="8"/>
  <c r="C1101" i="8"/>
  <c r="B1101" i="8"/>
  <c r="A1101" i="8"/>
  <c r="F1100" i="8"/>
  <c r="E1100" i="8"/>
  <c r="D1100" i="8"/>
  <c r="C1100" i="8"/>
  <c r="B1100" i="8"/>
  <c r="A1100" i="8"/>
  <c r="F1099" i="8"/>
  <c r="E1099" i="8"/>
  <c r="D1099" i="8"/>
  <c r="C1099" i="8"/>
  <c r="B1099" i="8"/>
  <c r="A1099" i="8"/>
  <c r="F1098" i="8"/>
  <c r="E1098" i="8"/>
  <c r="D1098" i="8"/>
  <c r="C1098" i="8"/>
  <c r="B1098" i="8"/>
  <c r="A1098" i="8"/>
  <c r="F1097" i="8"/>
  <c r="E1097" i="8"/>
  <c r="D1097" i="8"/>
  <c r="C1097" i="8"/>
  <c r="B1097" i="8"/>
  <c r="A1097" i="8"/>
  <c r="F1096" i="8"/>
  <c r="E1096" i="8"/>
  <c r="D1096" i="8"/>
  <c r="C1096" i="8"/>
  <c r="B1096" i="8"/>
  <c r="A1096" i="8"/>
  <c r="F1095" i="8"/>
  <c r="E1095" i="8"/>
  <c r="D1095" i="8"/>
  <c r="C1095" i="8"/>
  <c r="B1095" i="8"/>
  <c r="A1095" i="8"/>
  <c r="F1094" i="8"/>
  <c r="E1094" i="8"/>
  <c r="D1094" i="8"/>
  <c r="C1094" i="8"/>
  <c r="B1094" i="8"/>
  <c r="A1094" i="8"/>
  <c r="F1093" i="8"/>
  <c r="E1093" i="8"/>
  <c r="D1093" i="8"/>
  <c r="C1093" i="8"/>
  <c r="B1093" i="8"/>
  <c r="A1093" i="8"/>
  <c r="F1092" i="8"/>
  <c r="E1092" i="8"/>
  <c r="D1092" i="8"/>
  <c r="C1092" i="8"/>
  <c r="B1092" i="8"/>
  <c r="A1092" i="8"/>
  <c r="F1091" i="8"/>
  <c r="E1091" i="8"/>
  <c r="D1091" i="8"/>
  <c r="C1091" i="8"/>
  <c r="B1091" i="8"/>
  <c r="A1091" i="8"/>
  <c r="F1090" i="8"/>
  <c r="E1090" i="8"/>
  <c r="D1090" i="8"/>
  <c r="C1090" i="8"/>
  <c r="B1090" i="8"/>
  <c r="A1090" i="8"/>
  <c r="F1089" i="8"/>
  <c r="E1089" i="8"/>
  <c r="D1089" i="8"/>
  <c r="C1089" i="8"/>
  <c r="B1089" i="8"/>
  <c r="A1089" i="8"/>
  <c r="F1088" i="8"/>
  <c r="E1088" i="8"/>
  <c r="D1088" i="8"/>
  <c r="C1088" i="8"/>
  <c r="B1088" i="8"/>
  <c r="A1088" i="8"/>
  <c r="F1087" i="8"/>
  <c r="E1087" i="8"/>
  <c r="D1087" i="8"/>
  <c r="C1087" i="8"/>
  <c r="B1087" i="8"/>
  <c r="A1087" i="8"/>
  <c r="F1086" i="8"/>
  <c r="E1086" i="8"/>
  <c r="D1086" i="8"/>
  <c r="C1086" i="8"/>
  <c r="B1086" i="8"/>
  <c r="A1086" i="8"/>
  <c r="F1085" i="8"/>
  <c r="E1085" i="8"/>
  <c r="D1085" i="8"/>
  <c r="C1085" i="8"/>
  <c r="B1085" i="8"/>
  <c r="A1085" i="8"/>
  <c r="F1084" i="8"/>
  <c r="E1084" i="8"/>
  <c r="D1084" i="8"/>
  <c r="C1084" i="8"/>
  <c r="B1084" i="8"/>
  <c r="A1084" i="8"/>
  <c r="F1083" i="8"/>
  <c r="E1083" i="8"/>
  <c r="D1083" i="8"/>
  <c r="C1083" i="8"/>
  <c r="B1083" i="8"/>
  <c r="A1083" i="8"/>
  <c r="F1082" i="8"/>
  <c r="E1082" i="8"/>
  <c r="D1082" i="8"/>
  <c r="C1082" i="8"/>
  <c r="B1082" i="8"/>
  <c r="A1082" i="8"/>
  <c r="F1081" i="8"/>
  <c r="E1081" i="8"/>
  <c r="D1081" i="8"/>
  <c r="C1081" i="8"/>
  <c r="B1081" i="8"/>
  <c r="A1081" i="8"/>
  <c r="F1080" i="8"/>
  <c r="E1080" i="8"/>
  <c r="D1080" i="8"/>
  <c r="C1080" i="8"/>
  <c r="B1080" i="8"/>
  <c r="A1080" i="8"/>
  <c r="F1079" i="8"/>
  <c r="E1079" i="8"/>
  <c r="D1079" i="8"/>
  <c r="C1079" i="8"/>
  <c r="B1079" i="8"/>
  <c r="A1079" i="8"/>
  <c r="F1078" i="8"/>
  <c r="E1078" i="8"/>
  <c r="D1078" i="8"/>
  <c r="C1078" i="8"/>
  <c r="B1078" i="8"/>
  <c r="A1078" i="8"/>
  <c r="F1077" i="8"/>
  <c r="E1077" i="8"/>
  <c r="D1077" i="8"/>
  <c r="C1077" i="8"/>
  <c r="B1077" i="8"/>
  <c r="A1077" i="8"/>
  <c r="F1076" i="8"/>
  <c r="E1076" i="8"/>
  <c r="D1076" i="8"/>
  <c r="C1076" i="8"/>
  <c r="B1076" i="8"/>
  <c r="A1076" i="8"/>
  <c r="F1075" i="8"/>
  <c r="E1075" i="8"/>
  <c r="D1075" i="8"/>
  <c r="C1075" i="8"/>
  <c r="B1075" i="8"/>
  <c r="A1075" i="8"/>
  <c r="F1074" i="8"/>
  <c r="E1074" i="8"/>
  <c r="D1074" i="8"/>
  <c r="C1074" i="8"/>
  <c r="B1074" i="8"/>
  <c r="A1074" i="8"/>
  <c r="F1073" i="8"/>
  <c r="E1073" i="8"/>
  <c r="D1073" i="8"/>
  <c r="C1073" i="8"/>
  <c r="B1073" i="8"/>
  <c r="A1073" i="8"/>
  <c r="F1072" i="8"/>
  <c r="E1072" i="8"/>
  <c r="D1072" i="8"/>
  <c r="C1072" i="8"/>
  <c r="B1072" i="8"/>
  <c r="A1072" i="8"/>
  <c r="F1071" i="8"/>
  <c r="E1071" i="8"/>
  <c r="D1071" i="8"/>
  <c r="C1071" i="8"/>
  <c r="B1071" i="8"/>
  <c r="A1071" i="8"/>
  <c r="F1070" i="8"/>
  <c r="E1070" i="8"/>
  <c r="D1070" i="8"/>
  <c r="C1070" i="8"/>
  <c r="B1070" i="8"/>
  <c r="A1070" i="8"/>
  <c r="F1069" i="8"/>
  <c r="E1069" i="8"/>
  <c r="D1069" i="8"/>
  <c r="C1069" i="8"/>
  <c r="B1069" i="8"/>
  <c r="A1069" i="8"/>
  <c r="F1068" i="8"/>
  <c r="E1068" i="8"/>
  <c r="D1068" i="8"/>
  <c r="C1068" i="8"/>
  <c r="B1068" i="8"/>
  <c r="A1068" i="8"/>
  <c r="F1067" i="8"/>
  <c r="E1067" i="8"/>
  <c r="D1067" i="8"/>
  <c r="C1067" i="8"/>
  <c r="B1067" i="8"/>
  <c r="A1067" i="8"/>
  <c r="F1066" i="8"/>
  <c r="E1066" i="8"/>
  <c r="D1066" i="8"/>
  <c r="C1066" i="8"/>
  <c r="B1066" i="8"/>
  <c r="A1066" i="8"/>
  <c r="F1065" i="8"/>
  <c r="E1065" i="8"/>
  <c r="D1065" i="8"/>
  <c r="C1065" i="8"/>
  <c r="B1065" i="8"/>
  <c r="A1065" i="8"/>
  <c r="F1064" i="8"/>
  <c r="E1064" i="8"/>
  <c r="D1064" i="8"/>
  <c r="C1064" i="8"/>
  <c r="B1064" i="8"/>
  <c r="A1064" i="8"/>
  <c r="F1063" i="8"/>
  <c r="E1063" i="8"/>
  <c r="D1063" i="8"/>
  <c r="C1063" i="8"/>
  <c r="B1063" i="8"/>
  <c r="A1063" i="8"/>
  <c r="F1062" i="8"/>
  <c r="E1062" i="8"/>
  <c r="D1062" i="8"/>
  <c r="C1062" i="8"/>
  <c r="B1062" i="8"/>
  <c r="A1062" i="8"/>
  <c r="F1061" i="8"/>
  <c r="E1061" i="8"/>
  <c r="D1061" i="8"/>
  <c r="C1061" i="8"/>
  <c r="B1061" i="8"/>
  <c r="A1061" i="8"/>
  <c r="F1060" i="8"/>
  <c r="E1060" i="8"/>
  <c r="D1060" i="8"/>
  <c r="C1060" i="8"/>
  <c r="B1060" i="8"/>
  <c r="A1060" i="8"/>
  <c r="F1059" i="8"/>
  <c r="E1059" i="8"/>
  <c r="D1059" i="8"/>
  <c r="C1059" i="8"/>
  <c r="B1059" i="8"/>
  <c r="A1059" i="8"/>
  <c r="F1058" i="8"/>
  <c r="E1058" i="8"/>
  <c r="D1058" i="8"/>
  <c r="C1058" i="8"/>
  <c r="B1058" i="8"/>
  <c r="A1058" i="8"/>
  <c r="F1057" i="8"/>
  <c r="E1057" i="8"/>
  <c r="D1057" i="8"/>
  <c r="C1057" i="8"/>
  <c r="B1057" i="8"/>
  <c r="A1057" i="8"/>
  <c r="F1056" i="8"/>
  <c r="E1056" i="8"/>
  <c r="D1056" i="8"/>
  <c r="C1056" i="8"/>
  <c r="B1056" i="8"/>
  <c r="A1056" i="8"/>
  <c r="F1055" i="8"/>
  <c r="E1055" i="8"/>
  <c r="D1055" i="8"/>
  <c r="C1055" i="8"/>
  <c r="B1055" i="8"/>
  <c r="A1055" i="8"/>
  <c r="F1054" i="8"/>
  <c r="E1054" i="8"/>
  <c r="D1054" i="8"/>
  <c r="C1054" i="8"/>
  <c r="B1054" i="8"/>
  <c r="A1054" i="8"/>
  <c r="F1053" i="8"/>
  <c r="E1053" i="8"/>
  <c r="D1053" i="8"/>
  <c r="C1053" i="8"/>
  <c r="B1053" i="8"/>
  <c r="A1053" i="8"/>
  <c r="F1052" i="8"/>
  <c r="E1052" i="8"/>
  <c r="D1052" i="8"/>
  <c r="C1052" i="8"/>
  <c r="B1052" i="8"/>
  <c r="A1052" i="8"/>
  <c r="F1051" i="8"/>
  <c r="E1051" i="8"/>
  <c r="D1051" i="8"/>
  <c r="C1051" i="8"/>
  <c r="B1051" i="8"/>
  <c r="A1051" i="8"/>
  <c r="F1050" i="8"/>
  <c r="E1050" i="8"/>
  <c r="D1050" i="8"/>
  <c r="C1050" i="8"/>
  <c r="B1050" i="8"/>
  <c r="A1050" i="8"/>
  <c r="F1049" i="8"/>
  <c r="E1049" i="8"/>
  <c r="D1049" i="8"/>
  <c r="C1049" i="8"/>
  <c r="B1049" i="8"/>
  <c r="A1049" i="8"/>
  <c r="F1048" i="8"/>
  <c r="E1048" i="8"/>
  <c r="D1048" i="8"/>
  <c r="C1048" i="8"/>
  <c r="B1048" i="8"/>
  <c r="A1048" i="8"/>
  <c r="F1047" i="8"/>
  <c r="E1047" i="8"/>
  <c r="D1047" i="8"/>
  <c r="C1047" i="8"/>
  <c r="B1047" i="8"/>
  <c r="A1047" i="8"/>
  <c r="F1046" i="8"/>
  <c r="E1046" i="8"/>
  <c r="D1046" i="8"/>
  <c r="C1046" i="8"/>
  <c r="B1046" i="8"/>
  <c r="A1046" i="8"/>
  <c r="F1045" i="8"/>
  <c r="E1045" i="8"/>
  <c r="D1045" i="8"/>
  <c r="C1045" i="8"/>
  <c r="B1045" i="8"/>
  <c r="A1045" i="8"/>
  <c r="F1044" i="8"/>
  <c r="E1044" i="8"/>
  <c r="D1044" i="8"/>
  <c r="C1044" i="8"/>
  <c r="B1044" i="8"/>
  <c r="A1044" i="8"/>
  <c r="F1043" i="8"/>
  <c r="E1043" i="8"/>
  <c r="D1043" i="8"/>
  <c r="C1043" i="8"/>
  <c r="B1043" i="8"/>
  <c r="A1043" i="8"/>
  <c r="F1042" i="8"/>
  <c r="E1042" i="8"/>
  <c r="D1042" i="8"/>
  <c r="C1042" i="8"/>
  <c r="B1042" i="8"/>
  <c r="A1042" i="8"/>
  <c r="F1041" i="8"/>
  <c r="E1041" i="8"/>
  <c r="D1041" i="8"/>
  <c r="C1041" i="8"/>
  <c r="B1041" i="8"/>
  <c r="A1041" i="8"/>
  <c r="F1040" i="8"/>
  <c r="E1040" i="8"/>
  <c r="D1040" i="8"/>
  <c r="C1040" i="8"/>
  <c r="B1040" i="8"/>
  <c r="A1040" i="8"/>
  <c r="F1039" i="8"/>
  <c r="E1039" i="8"/>
  <c r="D1039" i="8"/>
  <c r="C1039" i="8"/>
  <c r="B1039" i="8"/>
  <c r="A1039" i="8"/>
  <c r="F1038" i="8"/>
  <c r="E1038" i="8"/>
  <c r="D1038" i="8"/>
  <c r="C1038" i="8"/>
  <c r="B1038" i="8"/>
  <c r="A1038" i="8"/>
  <c r="F1037" i="8"/>
  <c r="E1037" i="8"/>
  <c r="D1037" i="8"/>
  <c r="C1037" i="8"/>
  <c r="B1037" i="8"/>
  <c r="A1037" i="8"/>
  <c r="F1036" i="8"/>
  <c r="E1036" i="8"/>
  <c r="D1036" i="8"/>
  <c r="C1036" i="8"/>
  <c r="B1036" i="8"/>
  <c r="A1036" i="8"/>
  <c r="F1035" i="8"/>
  <c r="E1035" i="8"/>
  <c r="D1035" i="8"/>
  <c r="C1035" i="8"/>
  <c r="B1035" i="8"/>
  <c r="A1035" i="8"/>
  <c r="F1034" i="8"/>
  <c r="E1034" i="8"/>
  <c r="D1034" i="8"/>
  <c r="C1034" i="8"/>
  <c r="B1034" i="8"/>
  <c r="A1034" i="8"/>
  <c r="F1033" i="8"/>
  <c r="E1033" i="8"/>
  <c r="D1033" i="8"/>
  <c r="C1033" i="8"/>
  <c r="B1033" i="8"/>
  <c r="A1033" i="8"/>
  <c r="F1032" i="8"/>
  <c r="E1032" i="8"/>
  <c r="D1032" i="8"/>
  <c r="C1032" i="8"/>
  <c r="B1032" i="8"/>
  <c r="A1032" i="8"/>
  <c r="F1031" i="8"/>
  <c r="E1031" i="8"/>
  <c r="D1031" i="8"/>
  <c r="C1031" i="8"/>
  <c r="B1031" i="8"/>
  <c r="A1031" i="8"/>
  <c r="F1030" i="8"/>
  <c r="E1030" i="8"/>
  <c r="D1030" i="8"/>
  <c r="C1030" i="8"/>
  <c r="B1030" i="8"/>
  <c r="A1030" i="8"/>
  <c r="F1029" i="8"/>
  <c r="E1029" i="8"/>
  <c r="D1029" i="8"/>
  <c r="C1029" i="8"/>
  <c r="B1029" i="8"/>
  <c r="A1029" i="8"/>
  <c r="F1028" i="8"/>
  <c r="E1028" i="8"/>
  <c r="D1028" i="8"/>
  <c r="C1028" i="8"/>
  <c r="B1028" i="8"/>
  <c r="A1028" i="8"/>
  <c r="F1027" i="8"/>
  <c r="E1027" i="8"/>
  <c r="D1027" i="8"/>
  <c r="C1027" i="8"/>
  <c r="B1027" i="8"/>
  <c r="A1027" i="8"/>
  <c r="F1026" i="8"/>
  <c r="E1026" i="8"/>
  <c r="D1026" i="8"/>
  <c r="C1026" i="8"/>
  <c r="B1026" i="8"/>
  <c r="A1026" i="8"/>
  <c r="F1025" i="8"/>
  <c r="E1025" i="8"/>
  <c r="D1025" i="8"/>
  <c r="C1025" i="8"/>
  <c r="B1025" i="8"/>
  <c r="A1025" i="8"/>
  <c r="F1024" i="8"/>
  <c r="E1024" i="8"/>
  <c r="D1024" i="8"/>
  <c r="C1024" i="8"/>
  <c r="B1024" i="8"/>
  <c r="A1024" i="8"/>
  <c r="F1023" i="8"/>
  <c r="E1023" i="8"/>
  <c r="D1023" i="8"/>
  <c r="C1023" i="8"/>
  <c r="B1023" i="8"/>
  <c r="A1023" i="8"/>
  <c r="F1022" i="8"/>
  <c r="E1022" i="8"/>
  <c r="D1022" i="8"/>
  <c r="C1022" i="8"/>
  <c r="B1022" i="8"/>
  <c r="A1022" i="8"/>
  <c r="F1021" i="8"/>
  <c r="E1021" i="8"/>
  <c r="D1021" i="8"/>
  <c r="C1021" i="8"/>
  <c r="B1021" i="8"/>
  <c r="A1021" i="8"/>
  <c r="F1020" i="8"/>
  <c r="E1020" i="8"/>
  <c r="D1020" i="8"/>
  <c r="C1020" i="8"/>
  <c r="B1020" i="8"/>
  <c r="A1020" i="8"/>
  <c r="F1019" i="8"/>
  <c r="E1019" i="8"/>
  <c r="D1019" i="8"/>
  <c r="C1019" i="8"/>
  <c r="B1019" i="8"/>
  <c r="A1019" i="8"/>
  <c r="F1018" i="8"/>
  <c r="E1018" i="8"/>
  <c r="D1018" i="8"/>
  <c r="C1018" i="8"/>
  <c r="B1018" i="8"/>
  <c r="A1018" i="8"/>
  <c r="F1017" i="8"/>
  <c r="E1017" i="8"/>
  <c r="D1017" i="8"/>
  <c r="C1017" i="8"/>
  <c r="B1017" i="8"/>
  <c r="A1017" i="8"/>
  <c r="F1016" i="8"/>
  <c r="E1016" i="8"/>
  <c r="D1016" i="8"/>
  <c r="C1016" i="8"/>
  <c r="B1016" i="8"/>
  <c r="A1016" i="8"/>
  <c r="F1015" i="8"/>
  <c r="E1015" i="8"/>
  <c r="D1015" i="8"/>
  <c r="C1015" i="8"/>
  <c r="B1015" i="8"/>
  <c r="A1015" i="8"/>
  <c r="F1014" i="8"/>
  <c r="E1014" i="8"/>
  <c r="D1014" i="8"/>
  <c r="C1014" i="8"/>
  <c r="B1014" i="8"/>
  <c r="A1014" i="8"/>
  <c r="F1013" i="8"/>
  <c r="E1013" i="8"/>
  <c r="D1013" i="8"/>
  <c r="C1013" i="8"/>
  <c r="B1013" i="8"/>
  <c r="A1013" i="8"/>
  <c r="F1012" i="8"/>
  <c r="E1012" i="8"/>
  <c r="D1012" i="8"/>
  <c r="C1012" i="8"/>
  <c r="B1012" i="8"/>
  <c r="A1012" i="8"/>
  <c r="F1011" i="8"/>
  <c r="E1011" i="8"/>
  <c r="D1011" i="8"/>
  <c r="C1011" i="8"/>
  <c r="B1011" i="8"/>
  <c r="A1011" i="8"/>
  <c r="F1010" i="8"/>
  <c r="E1010" i="8"/>
  <c r="D1010" i="8"/>
  <c r="C1010" i="8"/>
  <c r="B1010" i="8"/>
  <c r="A1010" i="8"/>
  <c r="F1009" i="8"/>
  <c r="E1009" i="8"/>
  <c r="D1009" i="8"/>
  <c r="C1009" i="8"/>
  <c r="B1009" i="8"/>
  <c r="A1009" i="8"/>
  <c r="F1008" i="8"/>
  <c r="E1008" i="8"/>
  <c r="D1008" i="8"/>
  <c r="C1008" i="8"/>
  <c r="B1008" i="8"/>
  <c r="A1008" i="8"/>
  <c r="F1007" i="8"/>
  <c r="E1007" i="8"/>
  <c r="D1007" i="8"/>
  <c r="C1007" i="8"/>
  <c r="B1007" i="8"/>
  <c r="A1007" i="8"/>
  <c r="F1006" i="8"/>
  <c r="E1006" i="8"/>
  <c r="D1006" i="8"/>
  <c r="C1006" i="8"/>
  <c r="B1006" i="8"/>
  <c r="A1006" i="8"/>
  <c r="F1005" i="8"/>
  <c r="E1005" i="8"/>
  <c r="D1005" i="8"/>
  <c r="C1005" i="8"/>
  <c r="B1005" i="8"/>
  <c r="A1005" i="8"/>
  <c r="F1004" i="8"/>
  <c r="E1004" i="8"/>
  <c r="D1004" i="8"/>
  <c r="C1004" i="8"/>
  <c r="B1004" i="8"/>
  <c r="A1004" i="8"/>
  <c r="F1003" i="8"/>
  <c r="E1003" i="8"/>
  <c r="D1003" i="8"/>
  <c r="C1003" i="8"/>
  <c r="B1003" i="8"/>
  <c r="A1003" i="8"/>
  <c r="F1002" i="8"/>
  <c r="E1002" i="8"/>
  <c r="D1002" i="8"/>
  <c r="C1002" i="8"/>
  <c r="B1002" i="8"/>
  <c r="A1002" i="8"/>
  <c r="F1001" i="8"/>
  <c r="E1001" i="8"/>
  <c r="D1001" i="8"/>
  <c r="C1001" i="8"/>
  <c r="B1001" i="8"/>
  <c r="A1001" i="8"/>
  <c r="F1000" i="8"/>
  <c r="E1000" i="8"/>
  <c r="D1000" i="8"/>
  <c r="C1000" i="8"/>
  <c r="B1000" i="8"/>
  <c r="A1000" i="8"/>
  <c r="F999" i="8"/>
  <c r="E999" i="8"/>
  <c r="D999" i="8"/>
  <c r="C999" i="8"/>
  <c r="B999" i="8"/>
  <c r="A999" i="8"/>
  <c r="F998" i="8"/>
  <c r="E998" i="8"/>
  <c r="D998" i="8"/>
  <c r="C998" i="8"/>
  <c r="B998" i="8"/>
  <c r="A998" i="8"/>
  <c r="F997" i="8"/>
  <c r="E997" i="8"/>
  <c r="D997" i="8"/>
  <c r="C997" i="8"/>
  <c r="B997" i="8"/>
  <c r="A997" i="8"/>
  <c r="F996" i="8"/>
  <c r="E996" i="8"/>
  <c r="D996" i="8"/>
  <c r="C996" i="8"/>
  <c r="B996" i="8"/>
  <c r="A996" i="8"/>
  <c r="F995" i="8"/>
  <c r="E995" i="8"/>
  <c r="D995" i="8"/>
  <c r="C995" i="8"/>
  <c r="B995" i="8"/>
  <c r="A995" i="8"/>
  <c r="F994" i="8"/>
  <c r="E994" i="8"/>
  <c r="D994" i="8"/>
  <c r="C994" i="8"/>
  <c r="B994" i="8"/>
  <c r="A994" i="8"/>
  <c r="F993" i="8"/>
  <c r="E993" i="8"/>
  <c r="D993" i="8"/>
  <c r="C993" i="8"/>
  <c r="B993" i="8"/>
  <c r="A993" i="8"/>
  <c r="F992" i="8"/>
  <c r="E992" i="8"/>
  <c r="D992" i="8"/>
  <c r="C992" i="8"/>
  <c r="B992" i="8"/>
  <c r="A992" i="8"/>
  <c r="F991" i="8"/>
  <c r="E991" i="8"/>
  <c r="D991" i="8"/>
  <c r="C991" i="8"/>
  <c r="B991" i="8"/>
  <c r="A991" i="8"/>
  <c r="F990" i="8"/>
  <c r="E990" i="8"/>
  <c r="D990" i="8"/>
  <c r="C990" i="8"/>
  <c r="B990" i="8"/>
  <c r="A990" i="8"/>
  <c r="F989" i="8"/>
  <c r="E989" i="8"/>
  <c r="D989" i="8"/>
  <c r="C989" i="8"/>
  <c r="B989" i="8"/>
  <c r="A989" i="8"/>
  <c r="F988" i="8"/>
  <c r="E988" i="8"/>
  <c r="D988" i="8"/>
  <c r="C988" i="8"/>
  <c r="B988" i="8"/>
  <c r="A988" i="8"/>
  <c r="F987" i="8"/>
  <c r="E987" i="8"/>
  <c r="D987" i="8"/>
  <c r="C987" i="8"/>
  <c r="B987" i="8"/>
  <c r="A987" i="8"/>
  <c r="F986" i="8"/>
  <c r="E986" i="8"/>
  <c r="D986" i="8"/>
  <c r="C986" i="8"/>
  <c r="B986" i="8"/>
  <c r="A986" i="8"/>
  <c r="F985" i="8"/>
  <c r="E985" i="8"/>
  <c r="D985" i="8"/>
  <c r="C985" i="8"/>
  <c r="B985" i="8"/>
  <c r="A985" i="8"/>
  <c r="F984" i="8"/>
  <c r="E984" i="8"/>
  <c r="D984" i="8"/>
  <c r="C984" i="8"/>
  <c r="B984" i="8"/>
  <c r="A984" i="8"/>
  <c r="F983" i="8"/>
  <c r="E983" i="8"/>
  <c r="D983" i="8"/>
  <c r="C983" i="8"/>
  <c r="B983" i="8"/>
  <c r="A983" i="8"/>
  <c r="F982" i="8"/>
  <c r="E982" i="8"/>
  <c r="D982" i="8"/>
  <c r="C982" i="8"/>
  <c r="B982" i="8"/>
  <c r="A982" i="8"/>
  <c r="F981" i="8"/>
  <c r="E981" i="8"/>
  <c r="D981" i="8"/>
  <c r="C981" i="8"/>
  <c r="B981" i="8"/>
  <c r="A981" i="8"/>
  <c r="F980" i="8"/>
  <c r="E980" i="8"/>
  <c r="D980" i="8"/>
  <c r="C980" i="8"/>
  <c r="B980" i="8"/>
  <c r="A980" i="8"/>
  <c r="F979" i="8"/>
  <c r="E979" i="8"/>
  <c r="D979" i="8"/>
  <c r="C979" i="8"/>
  <c r="B979" i="8"/>
  <c r="A979" i="8"/>
  <c r="F978" i="8"/>
  <c r="E978" i="8"/>
  <c r="D978" i="8"/>
  <c r="C978" i="8"/>
  <c r="B978" i="8"/>
  <c r="A978" i="8"/>
  <c r="F977" i="8"/>
  <c r="E977" i="8"/>
  <c r="D977" i="8"/>
  <c r="C977" i="8"/>
  <c r="B977" i="8"/>
  <c r="A977" i="8"/>
  <c r="F976" i="8"/>
  <c r="E976" i="8"/>
  <c r="D976" i="8"/>
  <c r="C976" i="8"/>
  <c r="B976" i="8"/>
  <c r="A976" i="8"/>
  <c r="F975" i="8"/>
  <c r="E975" i="8"/>
  <c r="D975" i="8"/>
  <c r="C975" i="8"/>
  <c r="B975" i="8"/>
  <c r="A975" i="8"/>
  <c r="F974" i="8"/>
  <c r="E974" i="8"/>
  <c r="D974" i="8"/>
  <c r="C974" i="8"/>
  <c r="B974" i="8"/>
  <c r="A974" i="8"/>
  <c r="F973" i="8"/>
  <c r="E973" i="8"/>
  <c r="D973" i="8"/>
  <c r="C973" i="8"/>
  <c r="B973" i="8"/>
  <c r="A973" i="8"/>
  <c r="F972" i="8"/>
  <c r="E972" i="8"/>
  <c r="D972" i="8"/>
  <c r="C972" i="8"/>
  <c r="B972" i="8"/>
  <c r="A972" i="8"/>
  <c r="F971" i="8"/>
  <c r="E971" i="8"/>
  <c r="D971" i="8"/>
  <c r="C971" i="8"/>
  <c r="B971" i="8"/>
  <c r="A971" i="8"/>
  <c r="F970" i="8"/>
  <c r="E970" i="8"/>
  <c r="D970" i="8"/>
  <c r="C970" i="8"/>
  <c r="B970" i="8"/>
  <c r="A970" i="8"/>
  <c r="F969" i="8"/>
  <c r="E969" i="8"/>
  <c r="D969" i="8"/>
  <c r="C969" i="8"/>
  <c r="B969" i="8"/>
  <c r="A969" i="8"/>
  <c r="F968" i="8"/>
  <c r="E968" i="8"/>
  <c r="D968" i="8"/>
  <c r="C968" i="8"/>
  <c r="B968" i="8"/>
  <c r="A968" i="8"/>
  <c r="F967" i="8"/>
  <c r="E967" i="8"/>
  <c r="D967" i="8"/>
  <c r="C967" i="8"/>
  <c r="B967" i="8"/>
  <c r="A967" i="8"/>
  <c r="F966" i="8"/>
  <c r="E966" i="8"/>
  <c r="D966" i="8"/>
  <c r="C966" i="8"/>
  <c r="B966" i="8"/>
  <c r="A966" i="8"/>
  <c r="F965" i="8"/>
  <c r="E965" i="8"/>
  <c r="D965" i="8"/>
  <c r="C965" i="8"/>
  <c r="B965" i="8"/>
  <c r="A965" i="8"/>
  <c r="F964" i="8"/>
  <c r="E964" i="8"/>
  <c r="D964" i="8"/>
  <c r="C964" i="8"/>
  <c r="B964" i="8"/>
  <c r="A964" i="8"/>
  <c r="F963" i="8"/>
  <c r="E963" i="8"/>
  <c r="D963" i="8"/>
  <c r="C963" i="8"/>
  <c r="B963" i="8"/>
  <c r="A963" i="8"/>
  <c r="F962" i="8"/>
  <c r="E962" i="8"/>
  <c r="D962" i="8"/>
  <c r="C962" i="8"/>
  <c r="B962" i="8"/>
  <c r="A962" i="8"/>
  <c r="F961" i="8"/>
  <c r="E961" i="8"/>
  <c r="D961" i="8"/>
  <c r="C961" i="8"/>
  <c r="B961" i="8"/>
  <c r="A961" i="8"/>
  <c r="F960" i="8"/>
  <c r="E960" i="8"/>
  <c r="D960" i="8"/>
  <c r="C960" i="8"/>
  <c r="B960" i="8"/>
  <c r="A960" i="8"/>
  <c r="F959" i="8"/>
  <c r="E959" i="8"/>
  <c r="D959" i="8"/>
  <c r="C959" i="8"/>
  <c r="B959" i="8"/>
  <c r="A959" i="8"/>
  <c r="F958" i="8"/>
  <c r="E958" i="8"/>
  <c r="D958" i="8"/>
  <c r="C958" i="8"/>
  <c r="B958" i="8"/>
  <c r="A958" i="8"/>
  <c r="F957" i="8"/>
  <c r="E957" i="8"/>
  <c r="D957" i="8"/>
  <c r="C957" i="8"/>
  <c r="B957" i="8"/>
  <c r="A957" i="8"/>
  <c r="F956" i="8"/>
  <c r="E956" i="8"/>
  <c r="D956" i="8"/>
  <c r="C956" i="8"/>
  <c r="B956" i="8"/>
  <c r="A956" i="8"/>
  <c r="F955" i="8"/>
  <c r="E955" i="8"/>
  <c r="D955" i="8"/>
  <c r="C955" i="8"/>
  <c r="B955" i="8"/>
  <c r="A955" i="8"/>
  <c r="F954" i="8"/>
  <c r="E954" i="8"/>
  <c r="D954" i="8"/>
  <c r="C954" i="8"/>
  <c r="B954" i="8"/>
  <c r="A954" i="8"/>
  <c r="F953" i="8"/>
  <c r="E953" i="8"/>
  <c r="D953" i="8"/>
  <c r="C953" i="8"/>
  <c r="B953" i="8"/>
  <c r="A953" i="8"/>
  <c r="F952" i="8"/>
  <c r="E952" i="8"/>
  <c r="D952" i="8"/>
  <c r="C952" i="8"/>
  <c r="B952" i="8"/>
  <c r="A952" i="8"/>
  <c r="F951" i="8"/>
  <c r="E951" i="8"/>
  <c r="D951" i="8"/>
  <c r="C951" i="8"/>
  <c r="B951" i="8"/>
  <c r="A951" i="8"/>
  <c r="F950" i="8"/>
  <c r="E950" i="8"/>
  <c r="D950" i="8"/>
  <c r="C950" i="8"/>
  <c r="B950" i="8"/>
  <c r="A950" i="8"/>
  <c r="F949" i="8"/>
  <c r="E949" i="8"/>
  <c r="D949" i="8"/>
  <c r="C949" i="8"/>
  <c r="B949" i="8"/>
  <c r="A949" i="8"/>
  <c r="F948" i="8"/>
  <c r="E948" i="8"/>
  <c r="D948" i="8"/>
  <c r="C948" i="8"/>
  <c r="B948" i="8"/>
  <c r="A948" i="8"/>
  <c r="F947" i="8"/>
  <c r="E947" i="8"/>
  <c r="D947" i="8"/>
  <c r="C947" i="8"/>
  <c r="B947" i="8"/>
  <c r="A947" i="8"/>
  <c r="F946" i="8"/>
  <c r="E946" i="8"/>
  <c r="D946" i="8"/>
  <c r="C946" i="8"/>
  <c r="B946" i="8"/>
  <c r="A946" i="8"/>
  <c r="F945" i="8"/>
  <c r="E945" i="8"/>
  <c r="D945" i="8"/>
  <c r="C945" i="8"/>
  <c r="B945" i="8"/>
  <c r="A945" i="8"/>
  <c r="F944" i="8"/>
  <c r="E944" i="8"/>
  <c r="D944" i="8"/>
  <c r="C944" i="8"/>
  <c r="B944" i="8"/>
  <c r="A944" i="8"/>
  <c r="F943" i="8"/>
  <c r="E943" i="8"/>
  <c r="D943" i="8"/>
  <c r="C943" i="8"/>
  <c r="B943" i="8"/>
  <c r="A943" i="8"/>
  <c r="F942" i="8"/>
  <c r="E942" i="8"/>
  <c r="D942" i="8"/>
  <c r="C942" i="8"/>
  <c r="B942" i="8"/>
  <c r="A942" i="8"/>
  <c r="F941" i="8"/>
  <c r="E941" i="8"/>
  <c r="D941" i="8"/>
  <c r="C941" i="8"/>
  <c r="B941" i="8"/>
  <c r="A941" i="8"/>
  <c r="F940" i="8"/>
  <c r="E940" i="8"/>
  <c r="D940" i="8"/>
  <c r="C940" i="8"/>
  <c r="B940" i="8"/>
  <c r="A940" i="8"/>
  <c r="F939" i="8"/>
  <c r="E939" i="8"/>
  <c r="D939" i="8"/>
  <c r="C939" i="8"/>
  <c r="B939" i="8"/>
  <c r="A939" i="8"/>
  <c r="F938" i="8"/>
  <c r="E938" i="8"/>
  <c r="D938" i="8"/>
  <c r="C938" i="8"/>
  <c r="B938" i="8"/>
  <c r="A938" i="8"/>
  <c r="F937" i="8"/>
  <c r="E937" i="8"/>
  <c r="D937" i="8"/>
  <c r="C937" i="8"/>
  <c r="B937" i="8"/>
  <c r="A937" i="8"/>
  <c r="F936" i="8"/>
  <c r="E936" i="8"/>
  <c r="D936" i="8"/>
  <c r="C936" i="8"/>
  <c r="B936" i="8"/>
  <c r="A936" i="8"/>
  <c r="F935" i="8"/>
  <c r="E935" i="8"/>
  <c r="D935" i="8"/>
  <c r="C935" i="8"/>
  <c r="B935" i="8"/>
  <c r="A935" i="8"/>
  <c r="F934" i="8"/>
  <c r="E934" i="8"/>
  <c r="D934" i="8"/>
  <c r="C934" i="8"/>
  <c r="B934" i="8"/>
  <c r="A934" i="8"/>
  <c r="F933" i="8"/>
  <c r="E933" i="8"/>
  <c r="D933" i="8"/>
  <c r="C933" i="8"/>
  <c r="B933" i="8"/>
  <c r="A933" i="8"/>
  <c r="F932" i="8"/>
  <c r="E932" i="8"/>
  <c r="D932" i="8"/>
  <c r="C932" i="8"/>
  <c r="B932" i="8"/>
  <c r="A932" i="8"/>
  <c r="F931" i="8"/>
  <c r="E931" i="8"/>
  <c r="D931" i="8"/>
  <c r="C931" i="8"/>
  <c r="B931" i="8"/>
  <c r="A931" i="8"/>
  <c r="F930" i="8"/>
  <c r="E930" i="8"/>
  <c r="D930" i="8"/>
  <c r="C930" i="8"/>
  <c r="B930" i="8"/>
  <c r="A930" i="8"/>
  <c r="F929" i="8"/>
  <c r="E929" i="8"/>
  <c r="D929" i="8"/>
  <c r="C929" i="8"/>
  <c r="B929" i="8"/>
  <c r="A929" i="8"/>
  <c r="F928" i="8"/>
  <c r="E928" i="8"/>
  <c r="D928" i="8"/>
  <c r="C928" i="8"/>
  <c r="B928" i="8"/>
  <c r="A928" i="8"/>
  <c r="F927" i="8"/>
  <c r="E927" i="8"/>
  <c r="D927" i="8"/>
  <c r="C927" i="8"/>
  <c r="B927" i="8"/>
  <c r="A927" i="8"/>
  <c r="F926" i="8"/>
  <c r="E926" i="8"/>
  <c r="D926" i="8"/>
  <c r="C926" i="8"/>
  <c r="B926" i="8"/>
  <c r="A926" i="8"/>
  <c r="F925" i="8"/>
  <c r="E925" i="8"/>
  <c r="D925" i="8"/>
  <c r="C925" i="8"/>
  <c r="B925" i="8"/>
  <c r="A925" i="8"/>
  <c r="F924" i="8"/>
  <c r="E924" i="8"/>
  <c r="D924" i="8"/>
  <c r="C924" i="8"/>
  <c r="B924" i="8"/>
  <c r="A924" i="8"/>
  <c r="F923" i="8"/>
  <c r="E923" i="8"/>
  <c r="D923" i="8"/>
  <c r="C923" i="8"/>
  <c r="B923" i="8"/>
  <c r="A923" i="8"/>
  <c r="F922" i="8"/>
  <c r="E922" i="8"/>
  <c r="D922" i="8"/>
  <c r="C922" i="8"/>
  <c r="B922" i="8"/>
  <c r="A922" i="8"/>
  <c r="F921" i="8"/>
  <c r="E921" i="8"/>
  <c r="D921" i="8"/>
  <c r="C921" i="8"/>
  <c r="B921" i="8"/>
  <c r="A921" i="8"/>
  <c r="F920" i="8"/>
  <c r="E920" i="8"/>
  <c r="D920" i="8"/>
  <c r="C920" i="8"/>
  <c r="B920" i="8"/>
  <c r="A920" i="8"/>
  <c r="F919" i="8"/>
  <c r="E919" i="8"/>
  <c r="D919" i="8"/>
  <c r="C919" i="8"/>
  <c r="B919" i="8"/>
  <c r="A919" i="8"/>
  <c r="F918" i="8"/>
  <c r="E918" i="8"/>
  <c r="D918" i="8"/>
  <c r="C918" i="8"/>
  <c r="B918" i="8"/>
  <c r="A918" i="8"/>
  <c r="F917" i="8"/>
  <c r="E917" i="8"/>
  <c r="D917" i="8"/>
  <c r="C917" i="8"/>
  <c r="B917" i="8"/>
  <c r="A917" i="8"/>
  <c r="F916" i="8"/>
  <c r="E916" i="8"/>
  <c r="D916" i="8"/>
  <c r="C916" i="8"/>
  <c r="B916" i="8"/>
  <c r="A916" i="8"/>
  <c r="F915" i="8"/>
  <c r="E915" i="8"/>
  <c r="D915" i="8"/>
  <c r="C915" i="8"/>
  <c r="B915" i="8"/>
  <c r="A915" i="8"/>
  <c r="F914" i="8"/>
  <c r="E914" i="8"/>
  <c r="D914" i="8"/>
  <c r="C914" i="8"/>
  <c r="B914" i="8"/>
  <c r="A914" i="8"/>
  <c r="F913" i="8"/>
  <c r="E913" i="8"/>
  <c r="D913" i="8"/>
  <c r="C913" i="8"/>
  <c r="B913" i="8"/>
  <c r="A913" i="8"/>
  <c r="F912" i="8"/>
  <c r="E912" i="8"/>
  <c r="D912" i="8"/>
  <c r="C912" i="8"/>
  <c r="B912" i="8"/>
  <c r="A912" i="8"/>
  <c r="F911" i="8"/>
  <c r="E911" i="8"/>
  <c r="D911" i="8"/>
  <c r="C911" i="8"/>
  <c r="B911" i="8"/>
  <c r="A911" i="8"/>
  <c r="F910" i="8"/>
  <c r="E910" i="8"/>
  <c r="D910" i="8"/>
  <c r="C910" i="8"/>
  <c r="B910" i="8"/>
  <c r="A910" i="8"/>
  <c r="F909" i="8"/>
  <c r="E909" i="8"/>
  <c r="D909" i="8"/>
  <c r="C909" i="8"/>
  <c r="B909" i="8"/>
  <c r="A909" i="8"/>
  <c r="F908" i="8"/>
  <c r="E908" i="8"/>
  <c r="D908" i="8"/>
  <c r="C908" i="8"/>
  <c r="B908" i="8"/>
  <c r="A908" i="8"/>
  <c r="F907" i="8"/>
  <c r="E907" i="8"/>
  <c r="D907" i="8"/>
  <c r="C907" i="8"/>
  <c r="B907" i="8"/>
  <c r="A907" i="8"/>
  <c r="F906" i="8"/>
  <c r="E906" i="8"/>
  <c r="D906" i="8"/>
  <c r="C906" i="8"/>
  <c r="B906" i="8"/>
  <c r="A906" i="8"/>
  <c r="F905" i="8"/>
  <c r="E905" i="8"/>
  <c r="D905" i="8"/>
  <c r="C905" i="8"/>
  <c r="B905" i="8"/>
  <c r="A905" i="8"/>
  <c r="F904" i="8"/>
  <c r="E904" i="8"/>
  <c r="D904" i="8"/>
  <c r="C904" i="8"/>
  <c r="B904" i="8"/>
  <c r="A904" i="8"/>
  <c r="F903" i="8"/>
  <c r="E903" i="8"/>
  <c r="D903" i="8"/>
  <c r="C903" i="8"/>
  <c r="B903" i="8"/>
  <c r="A903" i="8"/>
  <c r="F902" i="8"/>
  <c r="E902" i="8"/>
  <c r="D902" i="8"/>
  <c r="C902" i="8"/>
  <c r="B902" i="8"/>
  <c r="A902" i="8"/>
  <c r="F901" i="8"/>
  <c r="E901" i="8"/>
  <c r="D901" i="8"/>
  <c r="C901" i="8"/>
  <c r="B901" i="8"/>
  <c r="A901" i="8"/>
  <c r="F900" i="8"/>
  <c r="E900" i="8"/>
  <c r="D900" i="8"/>
  <c r="C900" i="8"/>
  <c r="B900" i="8"/>
  <c r="A900" i="8"/>
  <c r="F899" i="8"/>
  <c r="E899" i="8"/>
  <c r="D899" i="8"/>
  <c r="C899" i="8"/>
  <c r="B899" i="8"/>
  <c r="A899" i="8"/>
  <c r="F898" i="8"/>
  <c r="E898" i="8"/>
  <c r="D898" i="8"/>
  <c r="C898" i="8"/>
  <c r="B898" i="8"/>
  <c r="A898" i="8"/>
  <c r="F897" i="8"/>
  <c r="E897" i="8"/>
  <c r="D897" i="8"/>
  <c r="C897" i="8"/>
  <c r="B897" i="8"/>
  <c r="A897" i="8"/>
  <c r="F896" i="8"/>
  <c r="E896" i="8"/>
  <c r="D896" i="8"/>
  <c r="C896" i="8"/>
  <c r="B896" i="8"/>
  <c r="A896" i="8"/>
  <c r="F895" i="8"/>
  <c r="E895" i="8"/>
  <c r="D895" i="8"/>
  <c r="C895" i="8"/>
  <c r="B895" i="8"/>
  <c r="A895" i="8"/>
  <c r="F894" i="8"/>
  <c r="E894" i="8"/>
  <c r="D894" i="8"/>
  <c r="C894" i="8"/>
  <c r="B894" i="8"/>
  <c r="A894" i="8"/>
  <c r="F893" i="8"/>
  <c r="E893" i="8"/>
  <c r="D893" i="8"/>
  <c r="C893" i="8"/>
  <c r="B893" i="8"/>
  <c r="A893" i="8"/>
  <c r="F892" i="8"/>
  <c r="E892" i="8"/>
  <c r="D892" i="8"/>
  <c r="C892" i="8"/>
  <c r="B892" i="8"/>
  <c r="A892" i="8"/>
  <c r="F891" i="8"/>
  <c r="E891" i="8"/>
  <c r="D891" i="8"/>
  <c r="C891" i="8"/>
  <c r="B891" i="8"/>
  <c r="A891" i="8"/>
  <c r="F890" i="8"/>
  <c r="E890" i="8"/>
  <c r="D890" i="8"/>
  <c r="C890" i="8"/>
  <c r="B890" i="8"/>
  <c r="A890" i="8"/>
  <c r="F889" i="8"/>
  <c r="E889" i="8"/>
  <c r="D889" i="8"/>
  <c r="C889" i="8"/>
  <c r="B889" i="8"/>
  <c r="A889" i="8"/>
  <c r="F888" i="8"/>
  <c r="E888" i="8"/>
  <c r="D888" i="8"/>
  <c r="C888" i="8"/>
  <c r="B888" i="8"/>
  <c r="A888" i="8"/>
  <c r="F887" i="8"/>
  <c r="E887" i="8"/>
  <c r="D887" i="8"/>
  <c r="C887" i="8"/>
  <c r="B887" i="8"/>
  <c r="A887" i="8"/>
  <c r="F886" i="8"/>
  <c r="E886" i="8"/>
  <c r="D886" i="8"/>
  <c r="C886" i="8"/>
  <c r="B886" i="8"/>
  <c r="A886" i="8"/>
  <c r="F885" i="8"/>
  <c r="E885" i="8"/>
  <c r="D885" i="8"/>
  <c r="C885" i="8"/>
  <c r="B885" i="8"/>
  <c r="A885" i="8"/>
  <c r="F884" i="8"/>
  <c r="E884" i="8"/>
  <c r="D884" i="8"/>
  <c r="C884" i="8"/>
  <c r="B884" i="8"/>
  <c r="A884" i="8"/>
  <c r="F883" i="8"/>
  <c r="E883" i="8"/>
  <c r="D883" i="8"/>
  <c r="C883" i="8"/>
  <c r="B883" i="8"/>
  <c r="A883" i="8"/>
  <c r="F882" i="8"/>
  <c r="E882" i="8"/>
  <c r="D882" i="8"/>
  <c r="C882" i="8"/>
  <c r="B882" i="8"/>
  <c r="A882" i="8"/>
  <c r="F881" i="8"/>
  <c r="E881" i="8"/>
  <c r="D881" i="8"/>
  <c r="C881" i="8"/>
  <c r="B881" i="8"/>
  <c r="A881" i="8"/>
  <c r="F880" i="8"/>
  <c r="E880" i="8"/>
  <c r="D880" i="8"/>
  <c r="C880" i="8"/>
  <c r="B880" i="8"/>
  <c r="A880" i="8"/>
  <c r="F879" i="8"/>
  <c r="E879" i="8"/>
  <c r="D879" i="8"/>
  <c r="C879" i="8"/>
  <c r="B879" i="8"/>
  <c r="A879" i="8"/>
  <c r="F878" i="8"/>
  <c r="E878" i="8"/>
  <c r="D878" i="8"/>
  <c r="C878" i="8"/>
  <c r="B878" i="8"/>
  <c r="A878" i="8"/>
  <c r="F877" i="8"/>
  <c r="E877" i="8"/>
  <c r="D877" i="8"/>
  <c r="C877" i="8"/>
  <c r="B877" i="8"/>
  <c r="A877" i="8"/>
  <c r="F876" i="8"/>
  <c r="E876" i="8"/>
  <c r="D876" i="8"/>
  <c r="C876" i="8"/>
  <c r="B876" i="8"/>
  <c r="A876" i="8"/>
  <c r="F875" i="8"/>
  <c r="E875" i="8"/>
  <c r="D875" i="8"/>
  <c r="C875" i="8"/>
  <c r="B875" i="8"/>
  <c r="A875" i="8"/>
  <c r="F874" i="8"/>
  <c r="E874" i="8"/>
  <c r="D874" i="8"/>
  <c r="C874" i="8"/>
  <c r="B874" i="8"/>
  <c r="A874" i="8"/>
  <c r="F873" i="8"/>
  <c r="E873" i="8"/>
  <c r="D873" i="8"/>
  <c r="C873" i="8"/>
  <c r="B873" i="8"/>
  <c r="A873" i="8"/>
  <c r="F872" i="8"/>
  <c r="E872" i="8"/>
  <c r="D872" i="8"/>
  <c r="C872" i="8"/>
  <c r="B872" i="8"/>
  <c r="A872" i="8"/>
  <c r="F871" i="8"/>
  <c r="E871" i="8"/>
  <c r="D871" i="8"/>
  <c r="C871" i="8"/>
  <c r="B871" i="8"/>
  <c r="A871" i="8"/>
  <c r="F870" i="8"/>
  <c r="E870" i="8"/>
  <c r="D870" i="8"/>
  <c r="C870" i="8"/>
  <c r="B870" i="8"/>
  <c r="A870" i="8"/>
  <c r="F869" i="8"/>
  <c r="E869" i="8"/>
  <c r="D869" i="8"/>
  <c r="C869" i="8"/>
  <c r="B869" i="8"/>
  <c r="A869" i="8"/>
  <c r="F868" i="8"/>
  <c r="E868" i="8"/>
  <c r="D868" i="8"/>
  <c r="C868" i="8"/>
  <c r="B868" i="8"/>
  <c r="A868" i="8"/>
  <c r="F867" i="8"/>
  <c r="E867" i="8"/>
  <c r="D867" i="8"/>
  <c r="C867" i="8"/>
  <c r="B867" i="8"/>
  <c r="A867" i="8"/>
  <c r="F866" i="8"/>
  <c r="E866" i="8"/>
  <c r="D866" i="8"/>
  <c r="C866" i="8"/>
  <c r="B866" i="8"/>
  <c r="A866" i="8"/>
  <c r="F865" i="8"/>
  <c r="E865" i="8"/>
  <c r="D865" i="8"/>
  <c r="C865" i="8"/>
  <c r="B865" i="8"/>
  <c r="A865" i="8"/>
  <c r="F864" i="8"/>
  <c r="E864" i="8"/>
  <c r="D864" i="8"/>
  <c r="C864" i="8"/>
  <c r="B864" i="8"/>
  <c r="A864" i="8"/>
  <c r="F863" i="8"/>
  <c r="E863" i="8"/>
  <c r="D863" i="8"/>
  <c r="C863" i="8"/>
  <c r="B863" i="8"/>
  <c r="A863" i="8"/>
  <c r="F862" i="8"/>
  <c r="E862" i="8"/>
  <c r="D862" i="8"/>
  <c r="C862" i="8"/>
  <c r="B862" i="8"/>
  <c r="A862" i="8"/>
  <c r="F861" i="8"/>
  <c r="E861" i="8"/>
  <c r="D861" i="8"/>
  <c r="C861" i="8"/>
  <c r="B861" i="8"/>
  <c r="A861" i="8"/>
  <c r="F860" i="8"/>
  <c r="E860" i="8"/>
  <c r="D860" i="8"/>
  <c r="C860" i="8"/>
  <c r="B860" i="8"/>
  <c r="A860" i="8"/>
  <c r="F859" i="8"/>
  <c r="E859" i="8"/>
  <c r="D859" i="8"/>
  <c r="C859" i="8"/>
  <c r="B859" i="8"/>
  <c r="A859" i="8"/>
  <c r="F858" i="8"/>
  <c r="E858" i="8"/>
  <c r="D858" i="8"/>
  <c r="C858" i="8"/>
  <c r="B858" i="8"/>
  <c r="A858" i="8"/>
  <c r="F857" i="8"/>
  <c r="E857" i="8"/>
  <c r="D857" i="8"/>
  <c r="C857" i="8"/>
  <c r="B857" i="8"/>
  <c r="A857" i="8"/>
  <c r="F856" i="8"/>
  <c r="E856" i="8"/>
  <c r="D856" i="8"/>
  <c r="C856" i="8"/>
  <c r="B856" i="8"/>
  <c r="A856" i="8"/>
  <c r="F855" i="8"/>
  <c r="E855" i="8"/>
  <c r="D855" i="8"/>
  <c r="C855" i="8"/>
  <c r="B855" i="8"/>
  <c r="A855" i="8"/>
  <c r="F854" i="8"/>
  <c r="E854" i="8"/>
  <c r="D854" i="8"/>
  <c r="C854" i="8"/>
  <c r="B854" i="8"/>
  <c r="A854" i="8"/>
  <c r="F853" i="8"/>
  <c r="E853" i="8"/>
  <c r="D853" i="8"/>
  <c r="C853" i="8"/>
  <c r="B853" i="8"/>
  <c r="A853" i="8"/>
  <c r="F852" i="8"/>
  <c r="E852" i="8"/>
  <c r="D852" i="8"/>
  <c r="C852" i="8"/>
  <c r="B852" i="8"/>
  <c r="A852" i="8"/>
  <c r="F851" i="8"/>
  <c r="E851" i="8"/>
  <c r="D851" i="8"/>
  <c r="C851" i="8"/>
  <c r="B851" i="8"/>
  <c r="A851" i="8"/>
  <c r="F850" i="8"/>
  <c r="E850" i="8"/>
  <c r="D850" i="8"/>
  <c r="C850" i="8"/>
  <c r="B850" i="8"/>
  <c r="A850" i="8"/>
  <c r="F849" i="8"/>
  <c r="E849" i="8"/>
  <c r="D849" i="8"/>
  <c r="C849" i="8"/>
  <c r="B849" i="8"/>
  <c r="A849" i="8"/>
  <c r="F848" i="8"/>
  <c r="E848" i="8"/>
  <c r="D848" i="8"/>
  <c r="C848" i="8"/>
  <c r="B848" i="8"/>
  <c r="A848" i="8"/>
  <c r="F847" i="8"/>
  <c r="E847" i="8"/>
  <c r="D847" i="8"/>
  <c r="C847" i="8"/>
  <c r="B847" i="8"/>
  <c r="A847" i="8"/>
  <c r="F846" i="8"/>
  <c r="E846" i="8"/>
  <c r="D846" i="8"/>
  <c r="C846" i="8"/>
  <c r="B846" i="8"/>
  <c r="A846" i="8"/>
  <c r="F845" i="8"/>
  <c r="E845" i="8"/>
  <c r="D845" i="8"/>
  <c r="C845" i="8"/>
  <c r="B845" i="8"/>
  <c r="A845" i="8"/>
  <c r="F844" i="8"/>
  <c r="E844" i="8"/>
  <c r="D844" i="8"/>
  <c r="C844" i="8"/>
  <c r="B844" i="8"/>
  <c r="A844" i="8"/>
  <c r="F843" i="8"/>
  <c r="E843" i="8"/>
  <c r="D843" i="8"/>
  <c r="C843" i="8"/>
  <c r="B843" i="8"/>
  <c r="A843" i="8"/>
  <c r="F842" i="8"/>
  <c r="E842" i="8"/>
  <c r="D842" i="8"/>
  <c r="C842" i="8"/>
  <c r="B842" i="8"/>
  <c r="A842" i="8"/>
  <c r="F841" i="8"/>
  <c r="E841" i="8"/>
  <c r="D841" i="8"/>
  <c r="C841" i="8"/>
  <c r="B841" i="8"/>
  <c r="A841" i="8"/>
  <c r="F840" i="8"/>
  <c r="E840" i="8"/>
  <c r="D840" i="8"/>
  <c r="C840" i="8"/>
  <c r="B840" i="8"/>
  <c r="A840" i="8"/>
  <c r="F839" i="8"/>
  <c r="E839" i="8"/>
  <c r="D839" i="8"/>
  <c r="C839" i="8"/>
  <c r="B839" i="8"/>
  <c r="A839" i="8"/>
  <c r="F838" i="8"/>
  <c r="E838" i="8"/>
  <c r="D838" i="8"/>
  <c r="C838" i="8"/>
  <c r="B838" i="8"/>
  <c r="A838" i="8"/>
  <c r="F837" i="8"/>
  <c r="E837" i="8"/>
  <c r="D837" i="8"/>
  <c r="C837" i="8"/>
  <c r="B837" i="8"/>
  <c r="A837" i="8"/>
  <c r="F836" i="8"/>
  <c r="E836" i="8"/>
  <c r="D836" i="8"/>
  <c r="C836" i="8"/>
  <c r="B836" i="8"/>
  <c r="A836" i="8"/>
  <c r="F835" i="8"/>
  <c r="E835" i="8"/>
  <c r="D835" i="8"/>
  <c r="C835" i="8"/>
  <c r="B835" i="8"/>
  <c r="A835" i="8"/>
  <c r="F834" i="8"/>
  <c r="E834" i="8"/>
  <c r="D834" i="8"/>
  <c r="C834" i="8"/>
  <c r="B834" i="8"/>
  <c r="A834" i="8"/>
  <c r="F833" i="8"/>
  <c r="E833" i="8"/>
  <c r="D833" i="8"/>
  <c r="C833" i="8"/>
  <c r="B833" i="8"/>
  <c r="A833" i="8"/>
  <c r="F832" i="8"/>
  <c r="E832" i="8"/>
  <c r="D832" i="8"/>
  <c r="C832" i="8"/>
  <c r="B832" i="8"/>
  <c r="A832" i="8"/>
  <c r="F831" i="8"/>
  <c r="E831" i="8"/>
  <c r="D831" i="8"/>
  <c r="C831" i="8"/>
  <c r="B831" i="8"/>
  <c r="A831" i="8"/>
  <c r="F830" i="8"/>
  <c r="E830" i="8"/>
  <c r="D830" i="8"/>
  <c r="C830" i="8"/>
  <c r="B830" i="8"/>
  <c r="A830" i="8"/>
  <c r="F829" i="8"/>
  <c r="E829" i="8"/>
  <c r="D829" i="8"/>
  <c r="C829" i="8"/>
  <c r="B829" i="8"/>
  <c r="A829" i="8"/>
  <c r="F828" i="8"/>
  <c r="E828" i="8"/>
  <c r="D828" i="8"/>
  <c r="C828" i="8"/>
  <c r="B828" i="8"/>
  <c r="A828" i="8"/>
  <c r="F827" i="8"/>
  <c r="E827" i="8"/>
  <c r="D827" i="8"/>
  <c r="C827" i="8"/>
  <c r="B827" i="8"/>
  <c r="A827" i="8"/>
  <c r="F826" i="8"/>
  <c r="E826" i="8"/>
  <c r="D826" i="8"/>
  <c r="C826" i="8"/>
  <c r="B826" i="8"/>
  <c r="A826" i="8"/>
  <c r="F825" i="8"/>
  <c r="E825" i="8"/>
  <c r="D825" i="8"/>
  <c r="C825" i="8"/>
  <c r="B825" i="8"/>
  <c r="A825" i="8"/>
  <c r="F824" i="8"/>
  <c r="E824" i="8"/>
  <c r="D824" i="8"/>
  <c r="C824" i="8"/>
  <c r="B824" i="8"/>
  <c r="A824" i="8"/>
  <c r="F823" i="8"/>
  <c r="E823" i="8"/>
  <c r="D823" i="8"/>
  <c r="C823" i="8"/>
  <c r="B823" i="8"/>
  <c r="A823" i="8"/>
  <c r="F822" i="8"/>
  <c r="E822" i="8"/>
  <c r="D822" i="8"/>
  <c r="C822" i="8"/>
  <c r="B822" i="8"/>
  <c r="A822" i="8"/>
  <c r="F821" i="8"/>
  <c r="E821" i="8"/>
  <c r="D821" i="8"/>
  <c r="C821" i="8"/>
  <c r="B821" i="8"/>
  <c r="A821" i="8"/>
  <c r="F820" i="8"/>
  <c r="E820" i="8"/>
  <c r="D820" i="8"/>
  <c r="C820" i="8"/>
  <c r="B820" i="8"/>
  <c r="A820" i="8"/>
  <c r="F819" i="8"/>
  <c r="E819" i="8"/>
  <c r="D819" i="8"/>
  <c r="C819" i="8"/>
  <c r="B819" i="8"/>
  <c r="A819" i="8"/>
  <c r="F818" i="8"/>
  <c r="E818" i="8"/>
  <c r="D818" i="8"/>
  <c r="C818" i="8"/>
  <c r="B818" i="8"/>
  <c r="A818" i="8"/>
  <c r="F817" i="8"/>
  <c r="E817" i="8"/>
  <c r="D817" i="8"/>
  <c r="C817" i="8"/>
  <c r="B817" i="8"/>
  <c r="A817" i="8"/>
  <c r="F816" i="8"/>
  <c r="E816" i="8"/>
  <c r="D816" i="8"/>
  <c r="C816" i="8"/>
  <c r="B816" i="8"/>
  <c r="A816" i="8"/>
  <c r="F815" i="8"/>
  <c r="E815" i="8"/>
  <c r="D815" i="8"/>
  <c r="C815" i="8"/>
  <c r="B815" i="8"/>
  <c r="A815" i="8"/>
  <c r="F814" i="8"/>
  <c r="E814" i="8"/>
  <c r="D814" i="8"/>
  <c r="C814" i="8"/>
  <c r="B814" i="8"/>
  <c r="A814" i="8"/>
  <c r="F813" i="8"/>
  <c r="E813" i="8"/>
  <c r="D813" i="8"/>
  <c r="C813" i="8"/>
  <c r="B813" i="8"/>
  <c r="A813" i="8"/>
  <c r="F812" i="8"/>
  <c r="E812" i="8"/>
  <c r="D812" i="8"/>
  <c r="C812" i="8"/>
  <c r="B812" i="8"/>
  <c r="A812" i="8"/>
  <c r="F811" i="8"/>
  <c r="E811" i="8"/>
  <c r="D811" i="8"/>
  <c r="C811" i="8"/>
  <c r="B811" i="8"/>
  <c r="A811" i="8"/>
  <c r="F810" i="8"/>
  <c r="E810" i="8"/>
  <c r="D810" i="8"/>
  <c r="C810" i="8"/>
  <c r="B810" i="8"/>
  <c r="A810" i="8"/>
  <c r="F809" i="8"/>
  <c r="E809" i="8"/>
  <c r="D809" i="8"/>
  <c r="C809" i="8"/>
  <c r="B809" i="8"/>
  <c r="A809" i="8"/>
  <c r="F808" i="8"/>
  <c r="E808" i="8"/>
  <c r="D808" i="8"/>
  <c r="C808" i="8"/>
  <c r="B808" i="8"/>
  <c r="A808" i="8"/>
  <c r="F807" i="8"/>
  <c r="E807" i="8"/>
  <c r="D807" i="8"/>
  <c r="C807" i="8"/>
  <c r="B807" i="8"/>
  <c r="A807" i="8"/>
  <c r="F806" i="8"/>
  <c r="E806" i="8"/>
  <c r="D806" i="8"/>
  <c r="C806" i="8"/>
  <c r="B806" i="8"/>
  <c r="A806" i="8"/>
  <c r="F805" i="8"/>
  <c r="E805" i="8"/>
  <c r="D805" i="8"/>
  <c r="C805" i="8"/>
  <c r="B805" i="8"/>
  <c r="A805" i="8"/>
  <c r="F804" i="8"/>
  <c r="E804" i="8"/>
  <c r="D804" i="8"/>
  <c r="C804" i="8"/>
  <c r="B804" i="8"/>
  <c r="A804" i="8"/>
  <c r="F803" i="8"/>
  <c r="E803" i="8"/>
  <c r="D803" i="8"/>
  <c r="C803" i="8"/>
  <c r="B803" i="8"/>
  <c r="A803" i="8"/>
  <c r="F802" i="8"/>
  <c r="E802" i="8"/>
  <c r="D802" i="8"/>
  <c r="C802" i="8"/>
  <c r="B802" i="8"/>
  <c r="A802" i="8"/>
  <c r="F801" i="8"/>
  <c r="E801" i="8"/>
  <c r="D801" i="8"/>
  <c r="C801" i="8"/>
  <c r="B801" i="8"/>
  <c r="A801" i="8"/>
  <c r="F800" i="8"/>
  <c r="E800" i="8"/>
  <c r="D800" i="8"/>
  <c r="C800" i="8"/>
  <c r="B800" i="8"/>
  <c r="A800" i="8"/>
  <c r="F799" i="8"/>
  <c r="E799" i="8"/>
  <c r="D799" i="8"/>
  <c r="C799" i="8"/>
  <c r="B799" i="8"/>
  <c r="A799" i="8"/>
  <c r="F798" i="8"/>
  <c r="E798" i="8"/>
  <c r="D798" i="8"/>
  <c r="C798" i="8"/>
  <c r="B798" i="8"/>
  <c r="A798" i="8"/>
  <c r="F797" i="8"/>
  <c r="E797" i="8"/>
  <c r="D797" i="8"/>
  <c r="C797" i="8"/>
  <c r="B797" i="8"/>
  <c r="A797" i="8"/>
  <c r="F796" i="8"/>
  <c r="E796" i="8"/>
  <c r="D796" i="8"/>
  <c r="C796" i="8"/>
  <c r="B796" i="8"/>
  <c r="A796" i="8"/>
  <c r="F795" i="8"/>
  <c r="E795" i="8"/>
  <c r="D795" i="8"/>
  <c r="C795" i="8"/>
  <c r="B795" i="8"/>
  <c r="A795" i="8"/>
  <c r="F794" i="8"/>
  <c r="E794" i="8"/>
  <c r="D794" i="8"/>
  <c r="C794" i="8"/>
  <c r="B794" i="8"/>
  <c r="A794" i="8"/>
  <c r="F793" i="8"/>
  <c r="E793" i="8"/>
  <c r="D793" i="8"/>
  <c r="C793" i="8"/>
  <c r="B793" i="8"/>
  <c r="A793" i="8"/>
  <c r="F792" i="8"/>
  <c r="E792" i="8"/>
  <c r="D792" i="8"/>
  <c r="C792" i="8"/>
  <c r="B792" i="8"/>
  <c r="A792" i="8"/>
  <c r="F791" i="8"/>
  <c r="E791" i="8"/>
  <c r="D791" i="8"/>
  <c r="C791" i="8"/>
  <c r="B791" i="8"/>
  <c r="A791" i="8"/>
  <c r="F790" i="8"/>
  <c r="E790" i="8"/>
  <c r="D790" i="8"/>
  <c r="C790" i="8"/>
  <c r="B790" i="8"/>
  <c r="A790" i="8"/>
  <c r="F789" i="8"/>
  <c r="E789" i="8"/>
  <c r="D789" i="8"/>
  <c r="C789" i="8"/>
  <c r="B789" i="8"/>
  <c r="A789" i="8"/>
  <c r="F788" i="8"/>
  <c r="E788" i="8"/>
  <c r="D788" i="8"/>
  <c r="C788" i="8"/>
  <c r="B788" i="8"/>
  <c r="A788" i="8"/>
  <c r="F787" i="8"/>
  <c r="E787" i="8"/>
  <c r="D787" i="8"/>
  <c r="C787" i="8"/>
  <c r="B787" i="8"/>
  <c r="A787" i="8"/>
  <c r="F786" i="8"/>
  <c r="E786" i="8"/>
  <c r="D786" i="8"/>
  <c r="C786" i="8"/>
  <c r="B786" i="8"/>
  <c r="A786" i="8"/>
  <c r="F785" i="8"/>
  <c r="E785" i="8"/>
  <c r="D785" i="8"/>
  <c r="C785" i="8"/>
  <c r="B785" i="8"/>
  <c r="A785" i="8"/>
  <c r="F784" i="8"/>
  <c r="E784" i="8"/>
  <c r="D784" i="8"/>
  <c r="C784" i="8"/>
  <c r="B784" i="8"/>
  <c r="A784" i="8"/>
  <c r="F783" i="8"/>
  <c r="E783" i="8"/>
  <c r="D783" i="8"/>
  <c r="C783" i="8"/>
  <c r="B783" i="8"/>
  <c r="A783" i="8"/>
  <c r="F782" i="8"/>
  <c r="E782" i="8"/>
  <c r="D782" i="8"/>
  <c r="C782" i="8"/>
  <c r="B782" i="8"/>
  <c r="A782" i="8"/>
  <c r="F781" i="8"/>
  <c r="E781" i="8"/>
  <c r="D781" i="8"/>
  <c r="C781" i="8"/>
  <c r="B781" i="8"/>
  <c r="A781" i="8"/>
  <c r="F780" i="8"/>
  <c r="E780" i="8"/>
  <c r="D780" i="8"/>
  <c r="C780" i="8"/>
  <c r="B780" i="8"/>
  <c r="A780" i="8"/>
  <c r="F779" i="8"/>
  <c r="E779" i="8"/>
  <c r="D779" i="8"/>
  <c r="C779" i="8"/>
  <c r="B779" i="8"/>
  <c r="A779" i="8"/>
  <c r="F778" i="8"/>
  <c r="E778" i="8"/>
  <c r="D778" i="8"/>
  <c r="C778" i="8"/>
  <c r="B778" i="8"/>
  <c r="A778" i="8"/>
  <c r="F777" i="8"/>
  <c r="E777" i="8"/>
  <c r="D777" i="8"/>
  <c r="C777" i="8"/>
  <c r="B777" i="8"/>
  <c r="A777" i="8"/>
  <c r="F776" i="8"/>
  <c r="E776" i="8"/>
  <c r="D776" i="8"/>
  <c r="C776" i="8"/>
  <c r="B776" i="8"/>
  <c r="A776" i="8"/>
  <c r="F775" i="8"/>
  <c r="E775" i="8"/>
  <c r="D775" i="8"/>
  <c r="C775" i="8"/>
  <c r="B775" i="8"/>
  <c r="A775" i="8"/>
  <c r="F774" i="8"/>
  <c r="E774" i="8"/>
  <c r="D774" i="8"/>
  <c r="C774" i="8"/>
  <c r="B774" i="8"/>
  <c r="A774" i="8"/>
  <c r="F773" i="8"/>
  <c r="E773" i="8"/>
  <c r="D773" i="8"/>
  <c r="C773" i="8"/>
  <c r="B773" i="8"/>
  <c r="A773" i="8"/>
  <c r="F772" i="8"/>
  <c r="E772" i="8"/>
  <c r="D772" i="8"/>
  <c r="C772" i="8"/>
  <c r="B772" i="8"/>
  <c r="A772" i="8"/>
  <c r="F771" i="8"/>
  <c r="E771" i="8"/>
  <c r="D771" i="8"/>
  <c r="C771" i="8"/>
  <c r="B771" i="8"/>
  <c r="A771" i="8"/>
  <c r="F770" i="8"/>
  <c r="E770" i="8"/>
  <c r="D770" i="8"/>
  <c r="C770" i="8"/>
  <c r="B770" i="8"/>
  <c r="A770" i="8"/>
  <c r="F769" i="8"/>
  <c r="E769" i="8"/>
  <c r="D769" i="8"/>
  <c r="C769" i="8"/>
  <c r="B769" i="8"/>
  <c r="A769" i="8"/>
  <c r="F768" i="8"/>
  <c r="E768" i="8"/>
  <c r="D768" i="8"/>
  <c r="C768" i="8"/>
  <c r="B768" i="8"/>
  <c r="A768" i="8"/>
  <c r="F767" i="8"/>
  <c r="E767" i="8"/>
  <c r="D767" i="8"/>
  <c r="C767" i="8"/>
  <c r="B767" i="8"/>
  <c r="A767" i="8"/>
  <c r="F766" i="8"/>
  <c r="E766" i="8"/>
  <c r="D766" i="8"/>
  <c r="C766" i="8"/>
  <c r="B766" i="8"/>
  <c r="A766" i="8"/>
  <c r="F765" i="8"/>
  <c r="E765" i="8"/>
  <c r="D765" i="8"/>
  <c r="C765" i="8"/>
  <c r="B765" i="8"/>
  <c r="A765" i="8"/>
  <c r="F764" i="8"/>
  <c r="E764" i="8"/>
  <c r="D764" i="8"/>
  <c r="C764" i="8"/>
  <c r="B764" i="8"/>
  <c r="A764" i="8"/>
  <c r="F763" i="8"/>
  <c r="E763" i="8"/>
  <c r="D763" i="8"/>
  <c r="C763" i="8"/>
  <c r="B763" i="8"/>
  <c r="A763" i="8"/>
  <c r="F762" i="8"/>
  <c r="E762" i="8"/>
  <c r="D762" i="8"/>
  <c r="C762" i="8"/>
  <c r="B762" i="8"/>
  <c r="A762" i="8"/>
  <c r="F761" i="8"/>
  <c r="E761" i="8"/>
  <c r="D761" i="8"/>
  <c r="C761" i="8"/>
  <c r="B761" i="8"/>
  <c r="A761" i="8"/>
  <c r="F760" i="8"/>
  <c r="E760" i="8"/>
  <c r="D760" i="8"/>
  <c r="C760" i="8"/>
  <c r="B760" i="8"/>
  <c r="A760" i="8"/>
  <c r="F759" i="8"/>
  <c r="E759" i="8"/>
  <c r="D759" i="8"/>
  <c r="C759" i="8"/>
  <c r="B759" i="8"/>
  <c r="A759" i="8"/>
  <c r="F758" i="8"/>
  <c r="E758" i="8"/>
  <c r="D758" i="8"/>
  <c r="C758" i="8"/>
  <c r="B758" i="8"/>
  <c r="A758" i="8"/>
  <c r="F757" i="8"/>
  <c r="E757" i="8"/>
  <c r="D757" i="8"/>
  <c r="C757" i="8"/>
  <c r="B757" i="8"/>
  <c r="A757" i="8"/>
  <c r="F756" i="8"/>
  <c r="E756" i="8"/>
  <c r="D756" i="8"/>
  <c r="C756" i="8"/>
  <c r="B756" i="8"/>
  <c r="A756" i="8"/>
  <c r="F755" i="8"/>
  <c r="E755" i="8"/>
  <c r="D755" i="8"/>
  <c r="C755" i="8"/>
  <c r="B755" i="8"/>
  <c r="A755" i="8"/>
  <c r="F754" i="8"/>
  <c r="E754" i="8"/>
  <c r="D754" i="8"/>
  <c r="C754" i="8"/>
  <c r="B754" i="8"/>
  <c r="A754" i="8"/>
  <c r="F753" i="8"/>
  <c r="E753" i="8"/>
  <c r="D753" i="8"/>
  <c r="C753" i="8"/>
  <c r="B753" i="8"/>
  <c r="A753" i="8"/>
  <c r="F752" i="8"/>
  <c r="E752" i="8"/>
  <c r="D752" i="8"/>
  <c r="C752" i="8"/>
  <c r="B752" i="8"/>
  <c r="A752" i="8"/>
  <c r="F751" i="8"/>
  <c r="E751" i="8"/>
  <c r="D751" i="8"/>
  <c r="C751" i="8"/>
  <c r="B751" i="8"/>
  <c r="A751" i="8"/>
  <c r="F750" i="8"/>
  <c r="E750" i="8"/>
  <c r="D750" i="8"/>
  <c r="C750" i="8"/>
  <c r="B750" i="8"/>
  <c r="A750" i="8"/>
  <c r="F749" i="8"/>
  <c r="E749" i="8"/>
  <c r="D749" i="8"/>
  <c r="C749" i="8"/>
  <c r="B749" i="8"/>
  <c r="A749" i="8"/>
  <c r="F748" i="8"/>
  <c r="E748" i="8"/>
  <c r="D748" i="8"/>
  <c r="C748" i="8"/>
  <c r="B748" i="8"/>
  <c r="A748" i="8"/>
  <c r="F747" i="8"/>
  <c r="E747" i="8"/>
  <c r="D747" i="8"/>
  <c r="C747" i="8"/>
  <c r="B747" i="8"/>
  <c r="A747" i="8"/>
  <c r="F746" i="8"/>
  <c r="E746" i="8"/>
  <c r="D746" i="8"/>
  <c r="C746" i="8"/>
  <c r="B746" i="8"/>
  <c r="A746" i="8"/>
  <c r="F745" i="8"/>
  <c r="E745" i="8"/>
  <c r="D745" i="8"/>
  <c r="C745" i="8"/>
  <c r="B745" i="8"/>
  <c r="A745" i="8"/>
  <c r="F744" i="8"/>
  <c r="E744" i="8"/>
  <c r="D744" i="8"/>
  <c r="C744" i="8"/>
  <c r="B744" i="8"/>
  <c r="A744" i="8"/>
  <c r="F743" i="8"/>
  <c r="E743" i="8"/>
  <c r="D743" i="8"/>
  <c r="C743" i="8"/>
  <c r="B743" i="8"/>
  <c r="A743" i="8"/>
  <c r="F742" i="8"/>
  <c r="E742" i="8"/>
  <c r="D742" i="8"/>
  <c r="C742" i="8"/>
  <c r="B742" i="8"/>
  <c r="A742" i="8"/>
  <c r="F741" i="8"/>
  <c r="E741" i="8"/>
  <c r="D741" i="8"/>
  <c r="C741" i="8"/>
  <c r="B741" i="8"/>
  <c r="A741" i="8"/>
  <c r="F740" i="8"/>
  <c r="E740" i="8"/>
  <c r="D740" i="8"/>
  <c r="C740" i="8"/>
  <c r="B740" i="8"/>
  <c r="A740" i="8"/>
  <c r="F739" i="8"/>
  <c r="E739" i="8"/>
  <c r="D739" i="8"/>
  <c r="C739" i="8"/>
  <c r="B739" i="8"/>
  <c r="A739" i="8"/>
  <c r="F738" i="8"/>
  <c r="E738" i="8"/>
  <c r="D738" i="8"/>
  <c r="C738" i="8"/>
  <c r="B738" i="8"/>
  <c r="A738" i="8"/>
  <c r="F737" i="8"/>
  <c r="E737" i="8"/>
  <c r="D737" i="8"/>
  <c r="C737" i="8"/>
  <c r="B737" i="8"/>
  <c r="A737" i="8"/>
  <c r="F736" i="8"/>
  <c r="E736" i="8"/>
  <c r="D736" i="8"/>
  <c r="C736" i="8"/>
  <c r="B736" i="8"/>
  <c r="A736" i="8"/>
  <c r="F735" i="8"/>
  <c r="E735" i="8"/>
  <c r="D735" i="8"/>
  <c r="C735" i="8"/>
  <c r="B735" i="8"/>
  <c r="A735" i="8"/>
  <c r="F734" i="8"/>
  <c r="E734" i="8"/>
  <c r="D734" i="8"/>
  <c r="C734" i="8"/>
  <c r="B734" i="8"/>
  <c r="A734" i="8"/>
  <c r="F733" i="8"/>
  <c r="E733" i="8"/>
  <c r="D733" i="8"/>
  <c r="C733" i="8"/>
  <c r="B733" i="8"/>
  <c r="A733" i="8"/>
  <c r="F732" i="8"/>
  <c r="E732" i="8"/>
  <c r="D732" i="8"/>
  <c r="C732" i="8"/>
  <c r="B732" i="8"/>
  <c r="A732" i="8"/>
  <c r="F731" i="8"/>
  <c r="E731" i="8"/>
  <c r="D731" i="8"/>
  <c r="C731" i="8"/>
  <c r="B731" i="8"/>
  <c r="A731" i="8"/>
  <c r="F730" i="8"/>
  <c r="E730" i="8"/>
  <c r="D730" i="8"/>
  <c r="C730" i="8"/>
  <c r="B730" i="8"/>
  <c r="A730" i="8"/>
  <c r="F729" i="8"/>
  <c r="E729" i="8"/>
  <c r="D729" i="8"/>
  <c r="C729" i="8"/>
  <c r="B729" i="8"/>
  <c r="A729" i="8"/>
  <c r="F728" i="8"/>
  <c r="E728" i="8"/>
  <c r="D728" i="8"/>
  <c r="C728" i="8"/>
  <c r="B728" i="8"/>
  <c r="A728" i="8"/>
  <c r="F727" i="8"/>
  <c r="E727" i="8"/>
  <c r="D727" i="8"/>
  <c r="C727" i="8"/>
  <c r="B727" i="8"/>
  <c r="A727" i="8"/>
  <c r="F726" i="8"/>
  <c r="E726" i="8"/>
  <c r="D726" i="8"/>
  <c r="C726" i="8"/>
  <c r="B726" i="8"/>
  <c r="A726" i="8"/>
  <c r="F725" i="8"/>
  <c r="E725" i="8"/>
  <c r="D725" i="8"/>
  <c r="C725" i="8"/>
  <c r="B725" i="8"/>
  <c r="A725" i="8"/>
  <c r="F724" i="8"/>
  <c r="E724" i="8"/>
  <c r="D724" i="8"/>
  <c r="C724" i="8"/>
  <c r="B724" i="8"/>
  <c r="A724" i="8"/>
  <c r="F723" i="8"/>
  <c r="E723" i="8"/>
  <c r="D723" i="8"/>
  <c r="C723" i="8"/>
  <c r="B723" i="8"/>
  <c r="A723" i="8"/>
  <c r="F722" i="8"/>
  <c r="E722" i="8"/>
  <c r="D722" i="8"/>
  <c r="C722" i="8"/>
  <c r="B722" i="8"/>
  <c r="A722" i="8"/>
  <c r="F721" i="8"/>
  <c r="E721" i="8"/>
  <c r="D721" i="8"/>
  <c r="C721" i="8"/>
  <c r="B721" i="8"/>
  <c r="A721" i="8"/>
  <c r="F720" i="8"/>
  <c r="E720" i="8"/>
  <c r="D720" i="8"/>
  <c r="C720" i="8"/>
  <c r="B720" i="8"/>
  <c r="A720" i="8"/>
  <c r="F719" i="8"/>
  <c r="E719" i="8"/>
  <c r="D719" i="8"/>
  <c r="C719" i="8"/>
  <c r="B719" i="8"/>
  <c r="A719" i="8"/>
  <c r="F718" i="8"/>
  <c r="E718" i="8"/>
  <c r="D718" i="8"/>
  <c r="C718" i="8"/>
  <c r="B718" i="8"/>
  <c r="A718" i="8"/>
  <c r="F717" i="8"/>
  <c r="E717" i="8"/>
  <c r="D717" i="8"/>
  <c r="C717" i="8"/>
  <c r="B717" i="8"/>
  <c r="A717" i="8"/>
  <c r="F716" i="8"/>
  <c r="E716" i="8"/>
  <c r="D716" i="8"/>
  <c r="C716" i="8"/>
  <c r="B716" i="8"/>
  <c r="A716" i="8"/>
  <c r="F715" i="8"/>
  <c r="E715" i="8"/>
  <c r="D715" i="8"/>
  <c r="C715" i="8"/>
  <c r="B715" i="8"/>
  <c r="A715" i="8"/>
  <c r="F714" i="8"/>
  <c r="E714" i="8"/>
  <c r="D714" i="8"/>
  <c r="C714" i="8"/>
  <c r="B714" i="8"/>
  <c r="A714" i="8"/>
  <c r="F713" i="8"/>
  <c r="E713" i="8"/>
  <c r="D713" i="8"/>
  <c r="C713" i="8"/>
  <c r="B713" i="8"/>
  <c r="A713" i="8"/>
  <c r="F712" i="8"/>
  <c r="E712" i="8"/>
  <c r="D712" i="8"/>
  <c r="C712" i="8"/>
  <c r="B712" i="8"/>
  <c r="A712" i="8"/>
  <c r="F711" i="8"/>
  <c r="E711" i="8"/>
  <c r="D711" i="8"/>
  <c r="C711" i="8"/>
  <c r="B711" i="8"/>
  <c r="A711" i="8"/>
  <c r="F710" i="8"/>
  <c r="E710" i="8"/>
  <c r="D710" i="8"/>
  <c r="C710" i="8"/>
  <c r="B710" i="8"/>
  <c r="A710" i="8"/>
  <c r="F709" i="8"/>
  <c r="E709" i="8"/>
  <c r="D709" i="8"/>
  <c r="C709" i="8"/>
  <c r="B709" i="8"/>
  <c r="A709" i="8"/>
  <c r="F708" i="8"/>
  <c r="E708" i="8"/>
  <c r="D708" i="8"/>
  <c r="C708" i="8"/>
  <c r="B708" i="8"/>
  <c r="A708" i="8"/>
  <c r="F707" i="8"/>
  <c r="E707" i="8"/>
  <c r="D707" i="8"/>
  <c r="C707" i="8"/>
  <c r="B707" i="8"/>
  <c r="A707" i="8"/>
  <c r="F706" i="8"/>
  <c r="E706" i="8"/>
  <c r="D706" i="8"/>
  <c r="C706" i="8"/>
  <c r="B706" i="8"/>
  <c r="A706" i="8"/>
  <c r="F705" i="8"/>
  <c r="E705" i="8"/>
  <c r="D705" i="8"/>
  <c r="C705" i="8"/>
  <c r="B705" i="8"/>
  <c r="A705" i="8"/>
  <c r="F704" i="8"/>
  <c r="E704" i="8"/>
  <c r="D704" i="8"/>
  <c r="C704" i="8"/>
  <c r="B704" i="8"/>
  <c r="A704" i="8"/>
  <c r="F703" i="8"/>
  <c r="E703" i="8"/>
  <c r="D703" i="8"/>
  <c r="C703" i="8"/>
  <c r="B703" i="8"/>
  <c r="A703" i="8"/>
  <c r="F702" i="8"/>
  <c r="E702" i="8"/>
  <c r="D702" i="8"/>
  <c r="C702" i="8"/>
  <c r="B702" i="8"/>
  <c r="A702" i="8"/>
  <c r="F701" i="8"/>
  <c r="E701" i="8"/>
  <c r="D701" i="8"/>
  <c r="C701" i="8"/>
  <c r="B701" i="8"/>
  <c r="A701" i="8"/>
  <c r="F700" i="8"/>
  <c r="E700" i="8"/>
  <c r="D700" i="8"/>
  <c r="C700" i="8"/>
  <c r="B700" i="8"/>
  <c r="A700" i="8"/>
  <c r="F699" i="8"/>
  <c r="E699" i="8"/>
  <c r="D699" i="8"/>
  <c r="C699" i="8"/>
  <c r="B699" i="8"/>
  <c r="A699" i="8"/>
  <c r="F698" i="8"/>
  <c r="E698" i="8"/>
  <c r="D698" i="8"/>
  <c r="C698" i="8"/>
  <c r="B698" i="8"/>
  <c r="A698" i="8"/>
  <c r="F697" i="8"/>
  <c r="E697" i="8"/>
  <c r="D697" i="8"/>
  <c r="C697" i="8"/>
  <c r="B697" i="8"/>
  <c r="A697" i="8"/>
  <c r="F696" i="8"/>
  <c r="E696" i="8"/>
  <c r="D696" i="8"/>
  <c r="C696" i="8"/>
  <c r="B696" i="8"/>
  <c r="A696" i="8"/>
  <c r="F695" i="8"/>
  <c r="E695" i="8"/>
  <c r="D695" i="8"/>
  <c r="C695" i="8"/>
  <c r="B695" i="8"/>
  <c r="A695" i="8"/>
  <c r="F694" i="8"/>
  <c r="E694" i="8"/>
  <c r="D694" i="8"/>
  <c r="C694" i="8"/>
  <c r="B694" i="8"/>
  <c r="A694" i="8"/>
  <c r="F693" i="8"/>
  <c r="E693" i="8"/>
  <c r="D693" i="8"/>
  <c r="C693" i="8"/>
  <c r="B693" i="8"/>
  <c r="A693" i="8"/>
  <c r="F692" i="8"/>
  <c r="E692" i="8"/>
  <c r="D692" i="8"/>
  <c r="C692" i="8"/>
  <c r="B692" i="8"/>
  <c r="A692" i="8"/>
  <c r="F691" i="8"/>
  <c r="E691" i="8"/>
  <c r="D691" i="8"/>
  <c r="C691" i="8"/>
  <c r="B691" i="8"/>
  <c r="A691" i="8"/>
  <c r="F690" i="8"/>
  <c r="E690" i="8"/>
  <c r="D690" i="8"/>
  <c r="C690" i="8"/>
  <c r="B690" i="8"/>
  <c r="A690" i="8"/>
  <c r="F689" i="8"/>
  <c r="E689" i="8"/>
  <c r="D689" i="8"/>
  <c r="C689" i="8"/>
  <c r="B689" i="8"/>
  <c r="A689" i="8"/>
  <c r="F688" i="8"/>
  <c r="E688" i="8"/>
  <c r="D688" i="8"/>
  <c r="C688" i="8"/>
  <c r="B688" i="8"/>
  <c r="A688" i="8"/>
  <c r="F687" i="8"/>
  <c r="E687" i="8"/>
  <c r="D687" i="8"/>
  <c r="C687" i="8"/>
  <c r="B687" i="8"/>
  <c r="A687" i="8"/>
  <c r="F686" i="8"/>
  <c r="E686" i="8"/>
  <c r="D686" i="8"/>
  <c r="C686" i="8"/>
  <c r="B686" i="8"/>
  <c r="A686" i="8"/>
  <c r="F685" i="8"/>
  <c r="E685" i="8"/>
  <c r="D685" i="8"/>
  <c r="C685" i="8"/>
  <c r="B685" i="8"/>
  <c r="A685" i="8"/>
  <c r="F684" i="8"/>
  <c r="E684" i="8"/>
  <c r="D684" i="8"/>
  <c r="C684" i="8"/>
  <c r="B684" i="8"/>
  <c r="A684" i="8"/>
  <c r="F683" i="8"/>
  <c r="E683" i="8"/>
  <c r="D683" i="8"/>
  <c r="C683" i="8"/>
  <c r="B683" i="8"/>
  <c r="A683" i="8"/>
  <c r="F682" i="8"/>
  <c r="E682" i="8"/>
  <c r="D682" i="8"/>
  <c r="C682" i="8"/>
  <c r="B682" i="8"/>
  <c r="A682" i="8"/>
  <c r="F681" i="8"/>
  <c r="E681" i="8"/>
  <c r="D681" i="8"/>
  <c r="C681" i="8"/>
  <c r="B681" i="8"/>
  <c r="A681" i="8"/>
  <c r="F680" i="8"/>
  <c r="E680" i="8"/>
  <c r="D680" i="8"/>
  <c r="C680" i="8"/>
  <c r="B680" i="8"/>
  <c r="A680" i="8"/>
  <c r="F679" i="8"/>
  <c r="E679" i="8"/>
  <c r="D679" i="8"/>
  <c r="C679" i="8"/>
  <c r="B679" i="8"/>
  <c r="A679" i="8"/>
  <c r="F678" i="8"/>
  <c r="E678" i="8"/>
  <c r="D678" i="8"/>
  <c r="C678" i="8"/>
  <c r="B678" i="8"/>
  <c r="A678" i="8"/>
  <c r="F677" i="8"/>
  <c r="E677" i="8"/>
  <c r="D677" i="8"/>
  <c r="C677" i="8"/>
  <c r="B677" i="8"/>
  <c r="A677" i="8"/>
  <c r="F676" i="8"/>
  <c r="E676" i="8"/>
  <c r="D676" i="8"/>
  <c r="C676" i="8"/>
  <c r="B676" i="8"/>
  <c r="A676" i="8"/>
  <c r="F675" i="8"/>
  <c r="E675" i="8"/>
  <c r="D675" i="8"/>
  <c r="C675" i="8"/>
  <c r="B675" i="8"/>
  <c r="A675" i="8"/>
  <c r="F674" i="8"/>
  <c r="E674" i="8"/>
  <c r="D674" i="8"/>
  <c r="C674" i="8"/>
  <c r="B674" i="8"/>
  <c r="A674" i="8"/>
  <c r="F673" i="8"/>
  <c r="E673" i="8"/>
  <c r="D673" i="8"/>
  <c r="C673" i="8"/>
  <c r="B673" i="8"/>
  <c r="A673" i="8"/>
  <c r="F672" i="8"/>
  <c r="E672" i="8"/>
  <c r="D672" i="8"/>
  <c r="C672" i="8"/>
  <c r="B672" i="8"/>
  <c r="A672" i="8"/>
  <c r="F671" i="8"/>
  <c r="E671" i="8"/>
  <c r="D671" i="8"/>
  <c r="C671" i="8"/>
  <c r="B671" i="8"/>
  <c r="A671" i="8"/>
  <c r="F670" i="8"/>
  <c r="E670" i="8"/>
  <c r="D670" i="8"/>
  <c r="C670" i="8"/>
  <c r="B670" i="8"/>
  <c r="A670" i="8"/>
  <c r="F669" i="8"/>
  <c r="E669" i="8"/>
  <c r="D669" i="8"/>
  <c r="C669" i="8"/>
  <c r="B669" i="8"/>
  <c r="A669" i="8"/>
  <c r="F668" i="8"/>
  <c r="E668" i="8"/>
  <c r="D668" i="8"/>
  <c r="C668" i="8"/>
  <c r="B668" i="8"/>
  <c r="A668" i="8"/>
  <c r="F667" i="8"/>
  <c r="E667" i="8"/>
  <c r="D667" i="8"/>
  <c r="C667" i="8"/>
  <c r="B667" i="8"/>
  <c r="A667" i="8"/>
  <c r="F666" i="8"/>
  <c r="E666" i="8"/>
  <c r="D666" i="8"/>
  <c r="C666" i="8"/>
  <c r="B666" i="8"/>
  <c r="A666" i="8"/>
  <c r="F665" i="8"/>
  <c r="E665" i="8"/>
  <c r="D665" i="8"/>
  <c r="C665" i="8"/>
  <c r="B665" i="8"/>
  <c r="A665" i="8"/>
  <c r="F664" i="8"/>
  <c r="E664" i="8"/>
  <c r="D664" i="8"/>
  <c r="C664" i="8"/>
  <c r="B664" i="8"/>
  <c r="A664" i="8"/>
  <c r="F663" i="8"/>
  <c r="E663" i="8"/>
  <c r="D663" i="8"/>
  <c r="C663" i="8"/>
  <c r="B663" i="8"/>
  <c r="A663" i="8"/>
  <c r="F662" i="8"/>
  <c r="E662" i="8"/>
  <c r="D662" i="8"/>
  <c r="C662" i="8"/>
  <c r="B662" i="8"/>
  <c r="A662" i="8"/>
  <c r="F661" i="8"/>
  <c r="E661" i="8"/>
  <c r="D661" i="8"/>
  <c r="C661" i="8"/>
  <c r="B661" i="8"/>
  <c r="A661" i="8"/>
  <c r="F660" i="8"/>
  <c r="E660" i="8"/>
  <c r="D660" i="8"/>
  <c r="C660" i="8"/>
  <c r="B660" i="8"/>
  <c r="A660" i="8"/>
  <c r="F659" i="8"/>
  <c r="E659" i="8"/>
  <c r="D659" i="8"/>
  <c r="C659" i="8"/>
  <c r="B659" i="8"/>
  <c r="A659" i="8"/>
  <c r="F658" i="8"/>
  <c r="E658" i="8"/>
  <c r="D658" i="8"/>
  <c r="C658" i="8"/>
  <c r="B658" i="8"/>
  <c r="A658" i="8"/>
  <c r="F657" i="8"/>
  <c r="E657" i="8"/>
  <c r="D657" i="8"/>
  <c r="C657" i="8"/>
  <c r="B657" i="8"/>
  <c r="A657" i="8"/>
  <c r="F656" i="8"/>
  <c r="E656" i="8"/>
  <c r="D656" i="8"/>
  <c r="C656" i="8"/>
  <c r="B656" i="8"/>
  <c r="A656" i="8"/>
  <c r="F655" i="8"/>
  <c r="E655" i="8"/>
  <c r="D655" i="8"/>
  <c r="C655" i="8"/>
  <c r="B655" i="8"/>
  <c r="A655" i="8"/>
  <c r="F654" i="8"/>
  <c r="E654" i="8"/>
  <c r="D654" i="8"/>
  <c r="C654" i="8"/>
  <c r="B654" i="8"/>
  <c r="A654" i="8"/>
  <c r="F653" i="8"/>
  <c r="E653" i="8"/>
  <c r="D653" i="8"/>
  <c r="C653" i="8"/>
  <c r="B653" i="8"/>
  <c r="A653" i="8"/>
  <c r="F652" i="8"/>
  <c r="E652" i="8"/>
  <c r="D652" i="8"/>
  <c r="C652" i="8"/>
  <c r="B652" i="8"/>
  <c r="A652" i="8"/>
  <c r="F651" i="8"/>
  <c r="E651" i="8"/>
  <c r="D651" i="8"/>
  <c r="C651" i="8"/>
  <c r="B651" i="8"/>
  <c r="A651" i="8"/>
  <c r="F650" i="8"/>
  <c r="E650" i="8"/>
  <c r="D650" i="8"/>
  <c r="C650" i="8"/>
  <c r="B650" i="8"/>
  <c r="A650" i="8"/>
  <c r="F649" i="8"/>
  <c r="E649" i="8"/>
  <c r="D649" i="8"/>
  <c r="C649" i="8"/>
  <c r="B649" i="8"/>
  <c r="A649" i="8"/>
  <c r="F648" i="8"/>
  <c r="E648" i="8"/>
  <c r="D648" i="8"/>
  <c r="C648" i="8"/>
  <c r="B648" i="8"/>
  <c r="A648" i="8"/>
  <c r="F647" i="8"/>
  <c r="E647" i="8"/>
  <c r="D647" i="8"/>
  <c r="C647" i="8"/>
  <c r="B647" i="8"/>
  <c r="A647" i="8"/>
  <c r="F646" i="8"/>
  <c r="E646" i="8"/>
  <c r="D646" i="8"/>
  <c r="C646" i="8"/>
  <c r="B646" i="8"/>
  <c r="A646" i="8"/>
  <c r="F645" i="8"/>
  <c r="E645" i="8"/>
  <c r="D645" i="8"/>
  <c r="C645" i="8"/>
  <c r="B645" i="8"/>
  <c r="A645" i="8"/>
  <c r="F644" i="8"/>
  <c r="E644" i="8"/>
  <c r="D644" i="8"/>
  <c r="C644" i="8"/>
  <c r="B644" i="8"/>
  <c r="A644" i="8"/>
  <c r="F643" i="8"/>
  <c r="E643" i="8"/>
  <c r="D643" i="8"/>
  <c r="C643" i="8"/>
  <c r="B643" i="8"/>
  <c r="A643" i="8"/>
  <c r="F642" i="8"/>
  <c r="E642" i="8"/>
  <c r="D642" i="8"/>
  <c r="C642" i="8"/>
  <c r="B642" i="8"/>
  <c r="A642" i="8"/>
  <c r="F641" i="8"/>
  <c r="E641" i="8"/>
  <c r="D641" i="8"/>
  <c r="C641" i="8"/>
  <c r="B641" i="8"/>
  <c r="A641" i="8"/>
  <c r="F640" i="8"/>
  <c r="E640" i="8"/>
  <c r="D640" i="8"/>
  <c r="C640" i="8"/>
  <c r="B640" i="8"/>
  <c r="A640" i="8"/>
  <c r="F639" i="8"/>
  <c r="E639" i="8"/>
  <c r="D639" i="8"/>
  <c r="C639" i="8"/>
  <c r="B639" i="8"/>
  <c r="A639" i="8"/>
  <c r="F638" i="8"/>
  <c r="E638" i="8"/>
  <c r="D638" i="8"/>
  <c r="C638" i="8"/>
  <c r="B638" i="8"/>
  <c r="A638" i="8"/>
  <c r="F637" i="8"/>
  <c r="E637" i="8"/>
  <c r="D637" i="8"/>
  <c r="C637" i="8"/>
  <c r="B637" i="8"/>
  <c r="A637" i="8"/>
  <c r="F636" i="8"/>
  <c r="E636" i="8"/>
  <c r="D636" i="8"/>
  <c r="C636" i="8"/>
  <c r="B636" i="8"/>
  <c r="A636" i="8"/>
  <c r="F635" i="8"/>
  <c r="E635" i="8"/>
  <c r="D635" i="8"/>
  <c r="C635" i="8"/>
  <c r="B635" i="8"/>
  <c r="A635" i="8"/>
  <c r="F634" i="8"/>
  <c r="E634" i="8"/>
  <c r="D634" i="8"/>
  <c r="C634" i="8"/>
  <c r="B634" i="8"/>
  <c r="A634" i="8"/>
  <c r="F633" i="8"/>
  <c r="E633" i="8"/>
  <c r="D633" i="8"/>
  <c r="C633" i="8"/>
  <c r="B633" i="8"/>
  <c r="A633" i="8"/>
  <c r="F632" i="8"/>
  <c r="E632" i="8"/>
  <c r="D632" i="8"/>
  <c r="C632" i="8"/>
  <c r="B632" i="8"/>
  <c r="A632" i="8"/>
  <c r="F631" i="8"/>
  <c r="E631" i="8"/>
  <c r="D631" i="8"/>
  <c r="C631" i="8"/>
  <c r="B631" i="8"/>
  <c r="A631" i="8"/>
  <c r="F630" i="8"/>
  <c r="E630" i="8"/>
  <c r="D630" i="8"/>
  <c r="C630" i="8"/>
  <c r="B630" i="8"/>
  <c r="A630" i="8"/>
  <c r="F629" i="8"/>
  <c r="E629" i="8"/>
  <c r="D629" i="8"/>
  <c r="C629" i="8"/>
  <c r="B629" i="8"/>
  <c r="A629" i="8"/>
  <c r="F628" i="8"/>
  <c r="E628" i="8"/>
  <c r="D628" i="8"/>
  <c r="C628" i="8"/>
  <c r="B628" i="8"/>
  <c r="A628" i="8"/>
  <c r="F627" i="8"/>
  <c r="E627" i="8"/>
  <c r="D627" i="8"/>
  <c r="C627" i="8"/>
  <c r="B627" i="8"/>
  <c r="A627" i="8"/>
  <c r="F626" i="8"/>
  <c r="E626" i="8"/>
  <c r="D626" i="8"/>
  <c r="C626" i="8"/>
  <c r="B626" i="8"/>
  <c r="A626" i="8"/>
  <c r="F625" i="8"/>
  <c r="E625" i="8"/>
  <c r="D625" i="8"/>
  <c r="C625" i="8"/>
  <c r="B625" i="8"/>
  <c r="A625" i="8"/>
  <c r="F624" i="8"/>
  <c r="E624" i="8"/>
  <c r="D624" i="8"/>
  <c r="C624" i="8"/>
  <c r="B624" i="8"/>
  <c r="A624" i="8"/>
  <c r="F623" i="8"/>
  <c r="E623" i="8"/>
  <c r="D623" i="8"/>
  <c r="C623" i="8"/>
  <c r="B623" i="8"/>
  <c r="A623" i="8"/>
  <c r="F622" i="8"/>
  <c r="E622" i="8"/>
  <c r="D622" i="8"/>
  <c r="C622" i="8"/>
  <c r="B622" i="8"/>
  <c r="A622" i="8"/>
  <c r="F621" i="8"/>
  <c r="E621" i="8"/>
  <c r="D621" i="8"/>
  <c r="C621" i="8"/>
  <c r="B621" i="8"/>
  <c r="A621" i="8"/>
  <c r="F620" i="8"/>
  <c r="E620" i="8"/>
  <c r="D620" i="8"/>
  <c r="C620" i="8"/>
  <c r="B620" i="8"/>
  <c r="A620" i="8"/>
  <c r="F619" i="8"/>
  <c r="E619" i="8"/>
  <c r="D619" i="8"/>
  <c r="C619" i="8"/>
  <c r="B619" i="8"/>
  <c r="A619" i="8"/>
  <c r="F618" i="8"/>
  <c r="E618" i="8"/>
  <c r="D618" i="8"/>
  <c r="C618" i="8"/>
  <c r="B618" i="8"/>
  <c r="A618" i="8"/>
  <c r="F617" i="8"/>
  <c r="E617" i="8"/>
  <c r="D617" i="8"/>
  <c r="C617" i="8"/>
  <c r="B617" i="8"/>
  <c r="A617" i="8"/>
  <c r="F616" i="8"/>
  <c r="E616" i="8"/>
  <c r="D616" i="8"/>
  <c r="C616" i="8"/>
  <c r="B616" i="8"/>
  <c r="A616" i="8"/>
  <c r="F615" i="8"/>
  <c r="E615" i="8"/>
  <c r="D615" i="8"/>
  <c r="C615" i="8"/>
  <c r="B615" i="8"/>
  <c r="A615" i="8"/>
  <c r="F614" i="8"/>
  <c r="E614" i="8"/>
  <c r="D614" i="8"/>
  <c r="C614" i="8"/>
  <c r="B614" i="8"/>
  <c r="A614" i="8"/>
  <c r="F613" i="8"/>
  <c r="E613" i="8"/>
  <c r="D613" i="8"/>
  <c r="C613" i="8"/>
  <c r="B613" i="8"/>
  <c r="A613" i="8"/>
  <c r="F612" i="8"/>
  <c r="E612" i="8"/>
  <c r="D612" i="8"/>
  <c r="C612" i="8"/>
  <c r="B612" i="8"/>
  <c r="A612" i="8"/>
  <c r="F611" i="8"/>
  <c r="E611" i="8"/>
  <c r="D611" i="8"/>
  <c r="C611" i="8"/>
  <c r="B611" i="8"/>
  <c r="A611" i="8"/>
  <c r="F610" i="8"/>
  <c r="E610" i="8"/>
  <c r="D610" i="8"/>
  <c r="C610" i="8"/>
  <c r="B610" i="8"/>
  <c r="A610" i="8"/>
  <c r="F609" i="8"/>
  <c r="E609" i="8"/>
  <c r="D609" i="8"/>
  <c r="C609" i="8"/>
  <c r="B609" i="8"/>
  <c r="A609" i="8"/>
  <c r="F608" i="8"/>
  <c r="E608" i="8"/>
  <c r="D608" i="8"/>
  <c r="C608" i="8"/>
  <c r="B608" i="8"/>
  <c r="A608" i="8"/>
  <c r="F607" i="8"/>
  <c r="E607" i="8"/>
  <c r="D607" i="8"/>
  <c r="C607" i="8"/>
  <c r="B607" i="8"/>
  <c r="A607" i="8"/>
  <c r="F606" i="8"/>
  <c r="E606" i="8"/>
  <c r="D606" i="8"/>
  <c r="C606" i="8"/>
  <c r="B606" i="8"/>
  <c r="A606" i="8"/>
  <c r="F605" i="8"/>
  <c r="E605" i="8"/>
  <c r="D605" i="8"/>
  <c r="C605" i="8"/>
  <c r="B605" i="8"/>
  <c r="A605" i="8"/>
  <c r="F604" i="8"/>
  <c r="E604" i="8"/>
  <c r="D604" i="8"/>
  <c r="C604" i="8"/>
  <c r="B604" i="8"/>
  <c r="A604" i="8"/>
  <c r="F603" i="8"/>
  <c r="E603" i="8"/>
  <c r="D603" i="8"/>
  <c r="C603" i="8"/>
  <c r="B603" i="8"/>
  <c r="A603" i="8"/>
  <c r="F602" i="8"/>
  <c r="E602" i="8"/>
  <c r="D602" i="8"/>
  <c r="C602" i="8"/>
  <c r="B602" i="8"/>
  <c r="A602" i="8"/>
  <c r="F601" i="8"/>
  <c r="E601" i="8"/>
  <c r="D601" i="8"/>
  <c r="C601" i="8"/>
  <c r="B601" i="8"/>
  <c r="A601" i="8"/>
  <c r="F600" i="8"/>
  <c r="E600" i="8"/>
  <c r="D600" i="8"/>
  <c r="C600" i="8"/>
  <c r="B600" i="8"/>
  <c r="A600" i="8"/>
  <c r="F599" i="8"/>
  <c r="E599" i="8"/>
  <c r="D599" i="8"/>
  <c r="C599" i="8"/>
  <c r="B599" i="8"/>
  <c r="A599" i="8"/>
  <c r="F598" i="8"/>
  <c r="E598" i="8"/>
  <c r="D598" i="8"/>
  <c r="C598" i="8"/>
  <c r="B598" i="8"/>
  <c r="A598" i="8"/>
  <c r="F597" i="8"/>
  <c r="E597" i="8"/>
  <c r="D597" i="8"/>
  <c r="C597" i="8"/>
  <c r="B597" i="8"/>
  <c r="A597" i="8"/>
  <c r="F596" i="8"/>
  <c r="E596" i="8"/>
  <c r="D596" i="8"/>
  <c r="C596" i="8"/>
  <c r="B596" i="8"/>
  <c r="A596" i="8"/>
  <c r="F595" i="8"/>
  <c r="E595" i="8"/>
  <c r="D595" i="8"/>
  <c r="C595" i="8"/>
  <c r="B595" i="8"/>
  <c r="A595" i="8"/>
  <c r="F594" i="8"/>
  <c r="E594" i="8"/>
  <c r="D594" i="8"/>
  <c r="C594" i="8"/>
  <c r="B594" i="8"/>
  <c r="A594" i="8"/>
  <c r="F593" i="8"/>
  <c r="E593" i="8"/>
  <c r="D593" i="8"/>
  <c r="C593" i="8"/>
  <c r="B593" i="8"/>
  <c r="A593" i="8"/>
  <c r="F592" i="8"/>
  <c r="E592" i="8"/>
  <c r="D592" i="8"/>
  <c r="C592" i="8"/>
  <c r="B592" i="8"/>
  <c r="A592" i="8"/>
  <c r="F591" i="8"/>
  <c r="E591" i="8"/>
  <c r="D591" i="8"/>
  <c r="C591" i="8"/>
  <c r="B591" i="8"/>
  <c r="A591" i="8"/>
  <c r="F590" i="8"/>
  <c r="E590" i="8"/>
  <c r="D590" i="8"/>
  <c r="C590" i="8"/>
  <c r="B590" i="8"/>
  <c r="A590" i="8"/>
  <c r="F589" i="8"/>
  <c r="E589" i="8"/>
  <c r="D589" i="8"/>
  <c r="C589" i="8"/>
  <c r="B589" i="8"/>
  <c r="A589" i="8"/>
  <c r="F588" i="8"/>
  <c r="E588" i="8"/>
  <c r="D588" i="8"/>
  <c r="C588" i="8"/>
  <c r="B588" i="8"/>
  <c r="A588" i="8"/>
  <c r="F587" i="8"/>
  <c r="E587" i="8"/>
  <c r="D587" i="8"/>
  <c r="C587" i="8"/>
  <c r="B587" i="8"/>
  <c r="A587" i="8"/>
  <c r="F586" i="8"/>
  <c r="E586" i="8"/>
  <c r="D586" i="8"/>
  <c r="C586" i="8"/>
  <c r="B586" i="8"/>
  <c r="A586" i="8"/>
  <c r="F585" i="8"/>
  <c r="E585" i="8"/>
  <c r="D585" i="8"/>
  <c r="C585" i="8"/>
  <c r="B585" i="8"/>
  <c r="A585" i="8"/>
  <c r="F584" i="8"/>
  <c r="E584" i="8"/>
  <c r="D584" i="8"/>
  <c r="C584" i="8"/>
  <c r="B584" i="8"/>
  <c r="A584" i="8"/>
  <c r="F583" i="8"/>
  <c r="E583" i="8"/>
  <c r="D583" i="8"/>
  <c r="C583" i="8"/>
  <c r="B583" i="8"/>
  <c r="A583" i="8"/>
  <c r="F582" i="8"/>
  <c r="E582" i="8"/>
  <c r="D582" i="8"/>
  <c r="C582" i="8"/>
  <c r="B582" i="8"/>
  <c r="A582" i="8"/>
  <c r="F581" i="8"/>
  <c r="E581" i="8"/>
  <c r="D581" i="8"/>
  <c r="C581" i="8"/>
  <c r="B581" i="8"/>
  <c r="A581" i="8"/>
  <c r="F580" i="8"/>
  <c r="E580" i="8"/>
  <c r="D580" i="8"/>
  <c r="C580" i="8"/>
  <c r="B580" i="8"/>
  <c r="A580" i="8"/>
  <c r="F579" i="8"/>
  <c r="E579" i="8"/>
  <c r="D579" i="8"/>
  <c r="C579" i="8"/>
  <c r="B579" i="8"/>
  <c r="A579" i="8"/>
  <c r="F578" i="8"/>
  <c r="E578" i="8"/>
  <c r="D578" i="8"/>
  <c r="C578" i="8"/>
  <c r="B578" i="8"/>
  <c r="A578" i="8"/>
  <c r="F577" i="8"/>
  <c r="E577" i="8"/>
  <c r="D577" i="8"/>
  <c r="C577" i="8"/>
  <c r="B577" i="8"/>
  <c r="A577" i="8"/>
  <c r="F576" i="8"/>
  <c r="E576" i="8"/>
  <c r="D576" i="8"/>
  <c r="C576" i="8"/>
  <c r="B576" i="8"/>
  <c r="A576" i="8"/>
  <c r="F575" i="8"/>
  <c r="E575" i="8"/>
  <c r="D575" i="8"/>
  <c r="C575" i="8"/>
  <c r="B575" i="8"/>
  <c r="A575" i="8"/>
  <c r="F574" i="8"/>
  <c r="E574" i="8"/>
  <c r="D574" i="8"/>
  <c r="C574" i="8"/>
  <c r="B574" i="8"/>
  <c r="A574" i="8"/>
  <c r="F573" i="8"/>
  <c r="E573" i="8"/>
  <c r="D573" i="8"/>
  <c r="C573" i="8"/>
  <c r="B573" i="8"/>
  <c r="A573" i="8"/>
  <c r="F572" i="8"/>
  <c r="E572" i="8"/>
  <c r="D572" i="8"/>
  <c r="C572" i="8"/>
  <c r="B572" i="8"/>
  <c r="A572" i="8"/>
  <c r="F571" i="8"/>
  <c r="E571" i="8"/>
  <c r="D571" i="8"/>
  <c r="C571" i="8"/>
  <c r="B571" i="8"/>
  <c r="A571" i="8"/>
  <c r="F570" i="8"/>
  <c r="E570" i="8"/>
  <c r="D570" i="8"/>
  <c r="C570" i="8"/>
  <c r="B570" i="8"/>
  <c r="A570" i="8"/>
  <c r="F569" i="8"/>
  <c r="E569" i="8"/>
  <c r="D569" i="8"/>
  <c r="C569" i="8"/>
  <c r="B569" i="8"/>
  <c r="A569" i="8"/>
  <c r="F568" i="8"/>
  <c r="E568" i="8"/>
  <c r="D568" i="8"/>
  <c r="C568" i="8"/>
  <c r="B568" i="8"/>
  <c r="A568" i="8"/>
  <c r="F567" i="8"/>
  <c r="E567" i="8"/>
  <c r="D567" i="8"/>
  <c r="C567" i="8"/>
  <c r="B567" i="8"/>
  <c r="A567" i="8"/>
  <c r="F566" i="8"/>
  <c r="E566" i="8"/>
  <c r="D566" i="8"/>
  <c r="C566" i="8"/>
  <c r="B566" i="8"/>
  <c r="A566" i="8"/>
  <c r="F565" i="8"/>
  <c r="E565" i="8"/>
  <c r="D565" i="8"/>
  <c r="C565" i="8"/>
  <c r="B565" i="8"/>
  <c r="A565" i="8"/>
  <c r="F564" i="8"/>
  <c r="E564" i="8"/>
  <c r="D564" i="8"/>
  <c r="C564" i="8"/>
  <c r="B564" i="8"/>
  <c r="A564" i="8"/>
  <c r="F563" i="8"/>
  <c r="E563" i="8"/>
  <c r="D563" i="8"/>
  <c r="C563" i="8"/>
  <c r="B563" i="8"/>
  <c r="A563" i="8"/>
  <c r="F562" i="8"/>
  <c r="E562" i="8"/>
  <c r="D562" i="8"/>
  <c r="C562" i="8"/>
  <c r="B562" i="8"/>
  <c r="A562" i="8"/>
  <c r="F561" i="8"/>
  <c r="E561" i="8"/>
  <c r="D561" i="8"/>
  <c r="C561" i="8"/>
  <c r="B561" i="8"/>
  <c r="A561" i="8"/>
  <c r="F560" i="8"/>
  <c r="E560" i="8"/>
  <c r="D560" i="8"/>
  <c r="C560" i="8"/>
  <c r="B560" i="8"/>
  <c r="A560" i="8"/>
  <c r="F559" i="8"/>
  <c r="E559" i="8"/>
  <c r="D559" i="8"/>
  <c r="C559" i="8"/>
  <c r="B559" i="8"/>
  <c r="A559" i="8"/>
  <c r="F558" i="8"/>
  <c r="E558" i="8"/>
  <c r="D558" i="8"/>
  <c r="C558" i="8"/>
  <c r="B558" i="8"/>
  <c r="A558" i="8"/>
  <c r="F557" i="8"/>
  <c r="E557" i="8"/>
  <c r="D557" i="8"/>
  <c r="C557" i="8"/>
  <c r="B557" i="8"/>
  <c r="A557" i="8"/>
  <c r="F556" i="8"/>
  <c r="E556" i="8"/>
  <c r="D556" i="8"/>
  <c r="C556" i="8"/>
  <c r="B556" i="8"/>
  <c r="A556" i="8"/>
  <c r="F555" i="8"/>
  <c r="E555" i="8"/>
  <c r="D555" i="8"/>
  <c r="C555" i="8"/>
  <c r="B555" i="8"/>
  <c r="A555" i="8"/>
  <c r="F554" i="8"/>
  <c r="E554" i="8"/>
  <c r="D554" i="8"/>
  <c r="C554" i="8"/>
  <c r="B554" i="8"/>
  <c r="A554" i="8"/>
  <c r="F553" i="8"/>
  <c r="E553" i="8"/>
  <c r="D553" i="8"/>
  <c r="C553" i="8"/>
  <c r="B553" i="8"/>
  <c r="A553" i="8"/>
  <c r="F552" i="8"/>
  <c r="E552" i="8"/>
  <c r="D552" i="8"/>
  <c r="C552" i="8"/>
  <c r="B552" i="8"/>
  <c r="A552" i="8"/>
  <c r="F551" i="8"/>
  <c r="E551" i="8"/>
  <c r="D551" i="8"/>
  <c r="C551" i="8"/>
  <c r="B551" i="8"/>
  <c r="A551" i="8"/>
  <c r="F550" i="8"/>
  <c r="E550" i="8"/>
  <c r="D550" i="8"/>
  <c r="C550" i="8"/>
  <c r="B550" i="8"/>
  <c r="A550" i="8"/>
  <c r="F549" i="8"/>
  <c r="E549" i="8"/>
  <c r="D549" i="8"/>
  <c r="C549" i="8"/>
  <c r="B549" i="8"/>
  <c r="A549" i="8"/>
  <c r="F548" i="8"/>
  <c r="E548" i="8"/>
  <c r="D548" i="8"/>
  <c r="C548" i="8"/>
  <c r="B548" i="8"/>
  <c r="A548" i="8"/>
  <c r="F547" i="8"/>
  <c r="E547" i="8"/>
  <c r="D547" i="8"/>
  <c r="C547" i="8"/>
  <c r="B547" i="8"/>
  <c r="A547" i="8"/>
  <c r="F546" i="8"/>
  <c r="E546" i="8"/>
  <c r="D546" i="8"/>
  <c r="C546" i="8"/>
  <c r="B546" i="8"/>
  <c r="A546" i="8"/>
  <c r="F545" i="8"/>
  <c r="E545" i="8"/>
  <c r="D545" i="8"/>
  <c r="C545" i="8"/>
  <c r="B545" i="8"/>
  <c r="A545" i="8"/>
  <c r="F544" i="8"/>
  <c r="E544" i="8"/>
  <c r="D544" i="8"/>
  <c r="C544" i="8"/>
  <c r="B544" i="8"/>
  <c r="A544" i="8"/>
  <c r="F543" i="8"/>
  <c r="E543" i="8"/>
  <c r="D543" i="8"/>
  <c r="C543" i="8"/>
  <c r="B543" i="8"/>
  <c r="A543" i="8"/>
  <c r="F542" i="8"/>
  <c r="E542" i="8"/>
  <c r="D542" i="8"/>
  <c r="C542" i="8"/>
  <c r="B542" i="8"/>
  <c r="A542" i="8"/>
  <c r="F541" i="8"/>
  <c r="E541" i="8"/>
  <c r="D541" i="8"/>
  <c r="C541" i="8"/>
  <c r="B541" i="8"/>
  <c r="A541" i="8"/>
  <c r="F540" i="8"/>
  <c r="E540" i="8"/>
  <c r="D540" i="8"/>
  <c r="C540" i="8"/>
  <c r="B540" i="8"/>
  <c r="A540" i="8"/>
  <c r="F539" i="8"/>
  <c r="E539" i="8"/>
  <c r="D539" i="8"/>
  <c r="C539" i="8"/>
  <c r="B539" i="8"/>
  <c r="A539" i="8"/>
  <c r="F538" i="8"/>
  <c r="E538" i="8"/>
  <c r="D538" i="8"/>
  <c r="C538" i="8"/>
  <c r="B538" i="8"/>
  <c r="A538" i="8"/>
  <c r="F537" i="8"/>
  <c r="E537" i="8"/>
  <c r="D537" i="8"/>
  <c r="C537" i="8"/>
  <c r="B537" i="8"/>
  <c r="A537" i="8"/>
  <c r="F536" i="8"/>
  <c r="E536" i="8"/>
  <c r="D536" i="8"/>
  <c r="C536" i="8"/>
  <c r="B536" i="8"/>
  <c r="A536" i="8"/>
  <c r="F535" i="8"/>
  <c r="E535" i="8"/>
  <c r="D535" i="8"/>
  <c r="C535" i="8"/>
  <c r="B535" i="8"/>
  <c r="A535" i="8"/>
  <c r="F534" i="8"/>
  <c r="E534" i="8"/>
  <c r="D534" i="8"/>
  <c r="C534" i="8"/>
  <c r="B534" i="8"/>
  <c r="A534" i="8"/>
  <c r="F533" i="8"/>
  <c r="E533" i="8"/>
  <c r="D533" i="8"/>
  <c r="C533" i="8"/>
  <c r="B533" i="8"/>
  <c r="A533" i="8"/>
  <c r="F532" i="8"/>
  <c r="E532" i="8"/>
  <c r="D532" i="8"/>
  <c r="C532" i="8"/>
  <c r="B532" i="8"/>
  <c r="A532" i="8"/>
  <c r="F531" i="8"/>
  <c r="E531" i="8"/>
  <c r="D531" i="8"/>
  <c r="C531" i="8"/>
  <c r="B531" i="8"/>
  <c r="A531" i="8"/>
  <c r="F530" i="8"/>
  <c r="E530" i="8"/>
  <c r="D530" i="8"/>
  <c r="C530" i="8"/>
  <c r="B530" i="8"/>
  <c r="A530" i="8"/>
  <c r="F529" i="8"/>
  <c r="E529" i="8"/>
  <c r="D529" i="8"/>
  <c r="C529" i="8"/>
  <c r="B529" i="8"/>
  <c r="A529" i="8"/>
  <c r="F528" i="8"/>
  <c r="E528" i="8"/>
  <c r="D528" i="8"/>
  <c r="C528" i="8"/>
  <c r="B528" i="8"/>
  <c r="A528" i="8"/>
  <c r="F527" i="8"/>
  <c r="E527" i="8"/>
  <c r="D527" i="8"/>
  <c r="C527" i="8"/>
  <c r="B527" i="8"/>
  <c r="A527" i="8"/>
  <c r="F526" i="8"/>
  <c r="E526" i="8"/>
  <c r="D526" i="8"/>
  <c r="C526" i="8"/>
  <c r="B526" i="8"/>
  <c r="A526" i="8"/>
  <c r="F525" i="8"/>
  <c r="E525" i="8"/>
  <c r="D525" i="8"/>
  <c r="C525" i="8"/>
  <c r="B525" i="8"/>
  <c r="A525" i="8"/>
  <c r="F524" i="8"/>
  <c r="E524" i="8"/>
  <c r="D524" i="8"/>
  <c r="C524" i="8"/>
  <c r="B524" i="8"/>
  <c r="A524" i="8"/>
  <c r="F523" i="8"/>
  <c r="E523" i="8"/>
  <c r="D523" i="8"/>
  <c r="C523" i="8"/>
  <c r="B523" i="8"/>
  <c r="A523" i="8"/>
  <c r="F522" i="8"/>
  <c r="E522" i="8"/>
  <c r="D522" i="8"/>
  <c r="C522" i="8"/>
  <c r="B522" i="8"/>
  <c r="A522" i="8"/>
  <c r="F521" i="8"/>
  <c r="E521" i="8"/>
  <c r="D521" i="8"/>
  <c r="C521" i="8"/>
  <c r="B521" i="8"/>
  <c r="A521" i="8"/>
  <c r="F520" i="8"/>
  <c r="E520" i="8"/>
  <c r="D520" i="8"/>
  <c r="C520" i="8"/>
  <c r="B520" i="8"/>
  <c r="A520" i="8"/>
  <c r="F519" i="8"/>
  <c r="E519" i="8"/>
  <c r="D519" i="8"/>
  <c r="C519" i="8"/>
  <c r="B519" i="8"/>
  <c r="A519" i="8"/>
  <c r="F518" i="8"/>
  <c r="E518" i="8"/>
  <c r="D518" i="8"/>
  <c r="C518" i="8"/>
  <c r="B518" i="8"/>
  <c r="A518" i="8"/>
  <c r="F517" i="8"/>
  <c r="E517" i="8"/>
  <c r="D517" i="8"/>
  <c r="C517" i="8"/>
  <c r="B517" i="8"/>
  <c r="A517" i="8"/>
  <c r="F516" i="8"/>
  <c r="E516" i="8"/>
  <c r="D516" i="8"/>
  <c r="C516" i="8"/>
  <c r="B516" i="8"/>
  <c r="A516" i="8"/>
  <c r="F515" i="8"/>
  <c r="E515" i="8"/>
  <c r="D515" i="8"/>
  <c r="C515" i="8"/>
  <c r="B515" i="8"/>
  <c r="A515" i="8"/>
  <c r="F514" i="8"/>
  <c r="E514" i="8"/>
  <c r="D514" i="8"/>
  <c r="C514" i="8"/>
  <c r="B514" i="8"/>
  <c r="A514" i="8"/>
  <c r="F513" i="8"/>
  <c r="E513" i="8"/>
  <c r="D513" i="8"/>
  <c r="C513" i="8"/>
  <c r="B513" i="8"/>
  <c r="A513" i="8"/>
  <c r="F512" i="8"/>
  <c r="E512" i="8"/>
  <c r="D512" i="8"/>
  <c r="C512" i="8"/>
  <c r="B512" i="8"/>
  <c r="A512" i="8"/>
  <c r="F511" i="8"/>
  <c r="E511" i="8"/>
  <c r="D511" i="8"/>
  <c r="C511" i="8"/>
  <c r="B511" i="8"/>
  <c r="A511" i="8"/>
  <c r="F510" i="8"/>
  <c r="E510" i="8"/>
  <c r="D510" i="8"/>
  <c r="C510" i="8"/>
  <c r="B510" i="8"/>
  <c r="A510" i="8"/>
  <c r="F509" i="8"/>
  <c r="E509" i="8"/>
  <c r="D509" i="8"/>
  <c r="C509" i="8"/>
  <c r="B509" i="8"/>
  <c r="A509" i="8"/>
  <c r="F508" i="8"/>
  <c r="E508" i="8"/>
  <c r="D508" i="8"/>
  <c r="C508" i="8"/>
  <c r="B508" i="8"/>
  <c r="A508" i="8"/>
  <c r="F507" i="8"/>
  <c r="E507" i="8"/>
  <c r="D507" i="8"/>
  <c r="C507" i="8"/>
  <c r="B507" i="8"/>
  <c r="A507" i="8"/>
  <c r="F506" i="8"/>
  <c r="E506" i="8"/>
  <c r="D506" i="8"/>
  <c r="C506" i="8"/>
  <c r="B506" i="8"/>
  <c r="A506" i="8"/>
  <c r="F505" i="8"/>
  <c r="E505" i="8"/>
  <c r="D505" i="8"/>
  <c r="C505" i="8"/>
  <c r="B505" i="8"/>
  <c r="A505" i="8"/>
  <c r="F504" i="8"/>
  <c r="E504" i="8"/>
  <c r="D504" i="8"/>
  <c r="C504" i="8"/>
  <c r="B504" i="8"/>
  <c r="A504" i="8"/>
  <c r="F503" i="8"/>
  <c r="E503" i="8"/>
  <c r="D503" i="8"/>
  <c r="C503" i="8"/>
  <c r="B503" i="8"/>
  <c r="A503" i="8"/>
  <c r="F502" i="8"/>
  <c r="E502" i="8"/>
  <c r="D502" i="8"/>
  <c r="C502" i="8"/>
  <c r="B502" i="8"/>
  <c r="A502" i="8"/>
  <c r="F501" i="8"/>
  <c r="E501" i="8"/>
  <c r="D501" i="8"/>
  <c r="C501" i="8"/>
  <c r="B501" i="8"/>
  <c r="A501" i="8"/>
  <c r="F500" i="8"/>
  <c r="E500" i="8"/>
  <c r="D500" i="8"/>
  <c r="C500" i="8"/>
  <c r="B500" i="8"/>
  <c r="A500" i="8"/>
  <c r="F499" i="8"/>
  <c r="E499" i="8"/>
  <c r="D499" i="8"/>
  <c r="C499" i="8"/>
  <c r="B499" i="8"/>
  <c r="A499" i="8"/>
  <c r="F498" i="8"/>
  <c r="E498" i="8"/>
  <c r="D498" i="8"/>
  <c r="C498" i="8"/>
  <c r="B498" i="8"/>
  <c r="A498" i="8"/>
  <c r="F497" i="8"/>
  <c r="E497" i="8"/>
  <c r="D497" i="8"/>
  <c r="C497" i="8"/>
  <c r="B497" i="8"/>
  <c r="A497" i="8"/>
  <c r="F496" i="8"/>
  <c r="E496" i="8"/>
  <c r="D496" i="8"/>
  <c r="C496" i="8"/>
  <c r="B496" i="8"/>
  <c r="A496" i="8"/>
  <c r="F495" i="8"/>
  <c r="E495" i="8"/>
  <c r="D495" i="8"/>
  <c r="C495" i="8"/>
  <c r="B495" i="8"/>
  <c r="A495" i="8"/>
  <c r="F494" i="8"/>
  <c r="E494" i="8"/>
  <c r="D494" i="8"/>
  <c r="C494" i="8"/>
  <c r="B494" i="8"/>
  <c r="A494" i="8"/>
  <c r="F493" i="8"/>
  <c r="E493" i="8"/>
  <c r="D493" i="8"/>
  <c r="C493" i="8"/>
  <c r="B493" i="8"/>
  <c r="A493" i="8"/>
  <c r="F492" i="8"/>
  <c r="E492" i="8"/>
  <c r="D492" i="8"/>
  <c r="C492" i="8"/>
  <c r="B492" i="8"/>
  <c r="A492" i="8"/>
  <c r="F491" i="8"/>
  <c r="E491" i="8"/>
  <c r="D491" i="8"/>
  <c r="C491" i="8"/>
  <c r="B491" i="8"/>
  <c r="A491" i="8"/>
  <c r="F490" i="8"/>
  <c r="E490" i="8"/>
  <c r="D490" i="8"/>
  <c r="C490" i="8"/>
  <c r="B490" i="8"/>
  <c r="A490" i="8"/>
  <c r="F489" i="8"/>
  <c r="E489" i="8"/>
  <c r="D489" i="8"/>
  <c r="C489" i="8"/>
  <c r="B489" i="8"/>
  <c r="A489" i="8"/>
  <c r="F488" i="8"/>
  <c r="E488" i="8"/>
  <c r="D488" i="8"/>
  <c r="C488" i="8"/>
  <c r="B488" i="8"/>
  <c r="A488" i="8"/>
  <c r="F487" i="8"/>
  <c r="E487" i="8"/>
  <c r="D487" i="8"/>
  <c r="C487" i="8"/>
  <c r="B487" i="8"/>
  <c r="A487" i="8"/>
  <c r="F486" i="8"/>
  <c r="E486" i="8"/>
  <c r="D486" i="8"/>
  <c r="C486" i="8"/>
  <c r="B486" i="8"/>
  <c r="A486" i="8"/>
  <c r="F485" i="8"/>
  <c r="E485" i="8"/>
  <c r="D485" i="8"/>
  <c r="C485" i="8"/>
  <c r="B485" i="8"/>
  <c r="A485" i="8"/>
  <c r="F484" i="8"/>
  <c r="E484" i="8"/>
  <c r="D484" i="8"/>
  <c r="C484" i="8"/>
  <c r="B484" i="8"/>
  <c r="A484" i="8"/>
  <c r="F483" i="8"/>
  <c r="E483" i="8"/>
  <c r="D483" i="8"/>
  <c r="C483" i="8"/>
  <c r="B483" i="8"/>
  <c r="A483" i="8"/>
  <c r="F482" i="8"/>
  <c r="E482" i="8"/>
  <c r="D482" i="8"/>
  <c r="C482" i="8"/>
  <c r="B482" i="8"/>
  <c r="A482" i="8"/>
  <c r="F481" i="8"/>
  <c r="E481" i="8"/>
  <c r="D481" i="8"/>
  <c r="C481" i="8"/>
  <c r="B481" i="8"/>
  <c r="A481" i="8"/>
  <c r="F480" i="8"/>
  <c r="E480" i="8"/>
  <c r="D480" i="8"/>
  <c r="C480" i="8"/>
  <c r="B480" i="8"/>
  <c r="A480" i="8"/>
  <c r="F479" i="8"/>
  <c r="E479" i="8"/>
  <c r="D479" i="8"/>
  <c r="C479" i="8"/>
  <c r="B479" i="8"/>
  <c r="A479" i="8"/>
  <c r="F478" i="8"/>
  <c r="E478" i="8"/>
  <c r="D478" i="8"/>
  <c r="C478" i="8"/>
  <c r="B478" i="8"/>
  <c r="A478" i="8"/>
  <c r="F477" i="8"/>
  <c r="E477" i="8"/>
  <c r="D477" i="8"/>
  <c r="C477" i="8"/>
  <c r="B477" i="8"/>
  <c r="A477" i="8"/>
  <c r="F476" i="8"/>
  <c r="E476" i="8"/>
  <c r="D476" i="8"/>
  <c r="C476" i="8"/>
  <c r="B476" i="8"/>
  <c r="A476" i="8"/>
  <c r="F475" i="8"/>
  <c r="E475" i="8"/>
  <c r="D475" i="8"/>
  <c r="C475" i="8"/>
  <c r="B475" i="8"/>
  <c r="A475" i="8"/>
  <c r="F474" i="8"/>
  <c r="E474" i="8"/>
  <c r="D474" i="8"/>
  <c r="C474" i="8"/>
  <c r="B474" i="8"/>
  <c r="A474" i="8"/>
  <c r="F473" i="8"/>
  <c r="E473" i="8"/>
  <c r="D473" i="8"/>
  <c r="C473" i="8"/>
  <c r="B473" i="8"/>
  <c r="A473" i="8"/>
  <c r="F472" i="8"/>
  <c r="E472" i="8"/>
  <c r="D472" i="8"/>
  <c r="C472" i="8"/>
  <c r="B472" i="8"/>
  <c r="A472" i="8"/>
  <c r="F471" i="8"/>
  <c r="E471" i="8"/>
  <c r="D471" i="8"/>
  <c r="C471" i="8"/>
  <c r="B471" i="8"/>
  <c r="A471" i="8"/>
  <c r="F470" i="8"/>
  <c r="E470" i="8"/>
  <c r="D470" i="8"/>
  <c r="C470" i="8"/>
  <c r="B470" i="8"/>
  <c r="A470" i="8"/>
  <c r="F469" i="8"/>
  <c r="E469" i="8"/>
  <c r="D469" i="8"/>
  <c r="C469" i="8"/>
  <c r="B469" i="8"/>
  <c r="A469" i="8"/>
  <c r="F468" i="8"/>
  <c r="E468" i="8"/>
  <c r="D468" i="8"/>
  <c r="C468" i="8"/>
  <c r="B468" i="8"/>
  <c r="A468" i="8"/>
  <c r="F467" i="8"/>
  <c r="E467" i="8"/>
  <c r="D467" i="8"/>
  <c r="C467" i="8"/>
  <c r="B467" i="8"/>
  <c r="A467" i="8"/>
  <c r="F466" i="8"/>
  <c r="E466" i="8"/>
  <c r="D466" i="8"/>
  <c r="C466" i="8"/>
  <c r="B466" i="8"/>
  <c r="A466" i="8"/>
  <c r="F465" i="8"/>
  <c r="E465" i="8"/>
  <c r="D465" i="8"/>
  <c r="C465" i="8"/>
  <c r="B465" i="8"/>
  <c r="A465" i="8"/>
  <c r="F464" i="8"/>
  <c r="E464" i="8"/>
  <c r="D464" i="8"/>
  <c r="C464" i="8"/>
  <c r="B464" i="8"/>
  <c r="A464" i="8"/>
  <c r="F463" i="8"/>
  <c r="E463" i="8"/>
  <c r="D463" i="8"/>
  <c r="C463" i="8"/>
  <c r="B463" i="8"/>
  <c r="A463" i="8"/>
  <c r="F462" i="8"/>
  <c r="E462" i="8"/>
  <c r="D462" i="8"/>
  <c r="C462" i="8"/>
  <c r="B462" i="8"/>
  <c r="A462" i="8"/>
  <c r="F461" i="8"/>
  <c r="E461" i="8"/>
  <c r="D461" i="8"/>
  <c r="C461" i="8"/>
  <c r="B461" i="8"/>
  <c r="A461" i="8"/>
  <c r="F460" i="8"/>
  <c r="E460" i="8"/>
  <c r="D460" i="8"/>
  <c r="C460" i="8"/>
  <c r="B460" i="8"/>
  <c r="A460" i="8"/>
  <c r="F459" i="8"/>
  <c r="E459" i="8"/>
  <c r="D459" i="8"/>
  <c r="C459" i="8"/>
  <c r="B459" i="8"/>
  <c r="A459" i="8"/>
  <c r="F458" i="8"/>
  <c r="E458" i="8"/>
  <c r="D458" i="8"/>
  <c r="C458" i="8"/>
  <c r="B458" i="8"/>
  <c r="A458" i="8"/>
  <c r="F457" i="8"/>
  <c r="E457" i="8"/>
  <c r="D457" i="8"/>
  <c r="C457" i="8"/>
  <c r="B457" i="8"/>
  <c r="A457" i="8"/>
  <c r="F456" i="8"/>
  <c r="E456" i="8"/>
  <c r="D456" i="8"/>
  <c r="C456" i="8"/>
  <c r="B456" i="8"/>
  <c r="A456" i="8"/>
  <c r="F455" i="8"/>
  <c r="E455" i="8"/>
  <c r="D455" i="8"/>
  <c r="C455" i="8"/>
  <c r="B455" i="8"/>
  <c r="A455" i="8"/>
  <c r="F454" i="8"/>
  <c r="E454" i="8"/>
  <c r="D454" i="8"/>
  <c r="C454" i="8"/>
  <c r="B454" i="8"/>
  <c r="A454" i="8"/>
  <c r="F453" i="8"/>
  <c r="E453" i="8"/>
  <c r="D453" i="8"/>
  <c r="C453" i="8"/>
  <c r="B453" i="8"/>
  <c r="A453" i="8"/>
  <c r="F452" i="8"/>
  <c r="E452" i="8"/>
  <c r="D452" i="8"/>
  <c r="C452" i="8"/>
  <c r="B452" i="8"/>
  <c r="A452" i="8"/>
  <c r="F451" i="8"/>
  <c r="E451" i="8"/>
  <c r="D451" i="8"/>
  <c r="C451" i="8"/>
  <c r="B451" i="8"/>
  <c r="A451" i="8"/>
  <c r="F450" i="8"/>
  <c r="E450" i="8"/>
  <c r="D450" i="8"/>
  <c r="C450" i="8"/>
  <c r="B450" i="8"/>
  <c r="A450" i="8"/>
  <c r="F449" i="8"/>
  <c r="E449" i="8"/>
  <c r="D449" i="8"/>
  <c r="C449" i="8"/>
  <c r="B449" i="8"/>
  <c r="A449" i="8"/>
  <c r="F448" i="8"/>
  <c r="E448" i="8"/>
  <c r="D448" i="8"/>
  <c r="C448" i="8"/>
  <c r="B448" i="8"/>
  <c r="A448" i="8"/>
  <c r="F447" i="8"/>
  <c r="E447" i="8"/>
  <c r="D447" i="8"/>
  <c r="C447" i="8"/>
  <c r="B447" i="8"/>
  <c r="A447" i="8"/>
  <c r="F446" i="8"/>
  <c r="E446" i="8"/>
  <c r="D446" i="8"/>
  <c r="C446" i="8"/>
  <c r="B446" i="8"/>
  <c r="A446" i="8"/>
  <c r="F445" i="8"/>
  <c r="E445" i="8"/>
  <c r="D445" i="8"/>
  <c r="C445" i="8"/>
  <c r="B445" i="8"/>
  <c r="A445" i="8"/>
  <c r="F444" i="8"/>
  <c r="E444" i="8"/>
  <c r="D444" i="8"/>
  <c r="C444" i="8"/>
  <c r="B444" i="8"/>
  <c r="A444" i="8"/>
  <c r="F443" i="8"/>
  <c r="E443" i="8"/>
  <c r="D443" i="8"/>
  <c r="C443" i="8"/>
  <c r="B443" i="8"/>
  <c r="A443" i="8"/>
  <c r="F442" i="8"/>
  <c r="E442" i="8"/>
  <c r="D442" i="8"/>
  <c r="C442" i="8"/>
  <c r="B442" i="8"/>
  <c r="A442" i="8"/>
  <c r="F441" i="8"/>
  <c r="E441" i="8"/>
  <c r="D441" i="8"/>
  <c r="C441" i="8"/>
  <c r="B441" i="8"/>
  <c r="A441" i="8"/>
  <c r="F440" i="8"/>
  <c r="E440" i="8"/>
  <c r="D440" i="8"/>
  <c r="C440" i="8"/>
  <c r="B440" i="8"/>
  <c r="A440" i="8"/>
  <c r="F439" i="8"/>
  <c r="E439" i="8"/>
  <c r="D439" i="8"/>
  <c r="C439" i="8"/>
  <c r="B439" i="8"/>
  <c r="A439" i="8"/>
  <c r="F438" i="8"/>
  <c r="E438" i="8"/>
  <c r="D438" i="8"/>
  <c r="C438" i="8"/>
  <c r="B438" i="8"/>
  <c r="A438" i="8"/>
  <c r="F437" i="8"/>
  <c r="E437" i="8"/>
  <c r="D437" i="8"/>
  <c r="C437" i="8"/>
  <c r="B437" i="8"/>
  <c r="A437" i="8"/>
  <c r="F436" i="8"/>
  <c r="E436" i="8"/>
  <c r="D436" i="8"/>
  <c r="C436" i="8"/>
  <c r="B436" i="8"/>
  <c r="A436" i="8"/>
  <c r="F435" i="8"/>
  <c r="E435" i="8"/>
  <c r="D435" i="8"/>
  <c r="C435" i="8"/>
  <c r="B435" i="8"/>
  <c r="A435" i="8"/>
  <c r="F434" i="8"/>
  <c r="E434" i="8"/>
  <c r="D434" i="8"/>
  <c r="C434" i="8"/>
  <c r="B434" i="8"/>
  <c r="A434" i="8"/>
  <c r="F433" i="8"/>
  <c r="E433" i="8"/>
  <c r="D433" i="8"/>
  <c r="C433" i="8"/>
  <c r="B433" i="8"/>
  <c r="A433" i="8"/>
  <c r="F432" i="8"/>
  <c r="E432" i="8"/>
  <c r="D432" i="8"/>
  <c r="C432" i="8"/>
  <c r="B432" i="8"/>
  <c r="A432" i="8"/>
  <c r="F431" i="8"/>
  <c r="E431" i="8"/>
  <c r="D431" i="8"/>
  <c r="C431" i="8"/>
  <c r="B431" i="8"/>
  <c r="A431" i="8"/>
  <c r="F430" i="8"/>
  <c r="E430" i="8"/>
  <c r="D430" i="8"/>
  <c r="C430" i="8"/>
  <c r="B430" i="8"/>
  <c r="A430" i="8"/>
  <c r="F429" i="8"/>
  <c r="E429" i="8"/>
  <c r="D429" i="8"/>
  <c r="C429" i="8"/>
  <c r="B429" i="8"/>
  <c r="A429" i="8"/>
  <c r="F428" i="8"/>
  <c r="E428" i="8"/>
  <c r="D428" i="8"/>
  <c r="C428" i="8"/>
  <c r="B428" i="8"/>
  <c r="A428" i="8"/>
  <c r="F427" i="8"/>
  <c r="E427" i="8"/>
  <c r="D427" i="8"/>
  <c r="C427" i="8"/>
  <c r="B427" i="8"/>
  <c r="A427" i="8"/>
  <c r="F426" i="8"/>
  <c r="E426" i="8"/>
  <c r="D426" i="8"/>
  <c r="C426" i="8"/>
  <c r="B426" i="8"/>
  <c r="A426" i="8"/>
  <c r="F425" i="8"/>
  <c r="E425" i="8"/>
  <c r="D425" i="8"/>
  <c r="C425" i="8"/>
  <c r="B425" i="8"/>
  <c r="A425" i="8"/>
  <c r="F424" i="8"/>
  <c r="E424" i="8"/>
  <c r="D424" i="8"/>
  <c r="C424" i="8"/>
  <c r="B424" i="8"/>
  <c r="A424" i="8"/>
  <c r="F423" i="8"/>
  <c r="E423" i="8"/>
  <c r="D423" i="8"/>
  <c r="C423" i="8"/>
  <c r="B423" i="8"/>
  <c r="A423" i="8"/>
  <c r="F422" i="8"/>
  <c r="E422" i="8"/>
  <c r="D422" i="8"/>
  <c r="C422" i="8"/>
  <c r="B422" i="8"/>
  <c r="A422" i="8"/>
  <c r="F421" i="8"/>
  <c r="E421" i="8"/>
  <c r="D421" i="8"/>
  <c r="C421" i="8"/>
  <c r="B421" i="8"/>
  <c r="A421" i="8"/>
  <c r="F420" i="8"/>
  <c r="E420" i="8"/>
  <c r="D420" i="8"/>
  <c r="C420" i="8"/>
  <c r="B420" i="8"/>
  <c r="A420" i="8"/>
  <c r="F419" i="8"/>
  <c r="E419" i="8"/>
  <c r="D419" i="8"/>
  <c r="C419" i="8"/>
  <c r="B419" i="8"/>
  <c r="A419" i="8"/>
  <c r="F418" i="8"/>
  <c r="E418" i="8"/>
  <c r="D418" i="8"/>
  <c r="C418" i="8"/>
  <c r="B418" i="8"/>
  <c r="A418" i="8"/>
  <c r="F417" i="8"/>
  <c r="E417" i="8"/>
  <c r="D417" i="8"/>
  <c r="C417" i="8"/>
  <c r="B417" i="8"/>
  <c r="A417" i="8"/>
  <c r="F416" i="8"/>
  <c r="E416" i="8"/>
  <c r="D416" i="8"/>
  <c r="C416" i="8"/>
  <c r="B416" i="8"/>
  <c r="A416" i="8"/>
  <c r="F415" i="8"/>
  <c r="E415" i="8"/>
  <c r="D415" i="8"/>
  <c r="C415" i="8"/>
  <c r="B415" i="8"/>
  <c r="A415" i="8"/>
  <c r="F414" i="8"/>
  <c r="E414" i="8"/>
  <c r="D414" i="8"/>
  <c r="C414" i="8"/>
  <c r="B414" i="8"/>
  <c r="A414" i="8"/>
  <c r="F413" i="8"/>
  <c r="E413" i="8"/>
  <c r="D413" i="8"/>
  <c r="C413" i="8"/>
  <c r="B413" i="8"/>
  <c r="A413" i="8"/>
  <c r="F412" i="8"/>
  <c r="E412" i="8"/>
  <c r="D412" i="8"/>
  <c r="C412" i="8"/>
  <c r="B412" i="8"/>
  <c r="A412" i="8"/>
  <c r="F411" i="8"/>
  <c r="E411" i="8"/>
  <c r="D411" i="8"/>
  <c r="C411" i="8"/>
  <c r="B411" i="8"/>
  <c r="A411" i="8"/>
  <c r="F410" i="8"/>
  <c r="E410" i="8"/>
  <c r="D410" i="8"/>
  <c r="C410" i="8"/>
  <c r="B410" i="8"/>
  <c r="A410" i="8"/>
  <c r="F409" i="8"/>
  <c r="E409" i="8"/>
  <c r="D409" i="8"/>
  <c r="C409" i="8"/>
  <c r="B409" i="8"/>
  <c r="A409" i="8"/>
  <c r="F408" i="8"/>
  <c r="E408" i="8"/>
  <c r="D408" i="8"/>
  <c r="C408" i="8"/>
  <c r="B408" i="8"/>
  <c r="A408" i="8"/>
  <c r="F407" i="8"/>
  <c r="E407" i="8"/>
  <c r="D407" i="8"/>
  <c r="C407" i="8"/>
  <c r="B407" i="8"/>
  <c r="A407" i="8"/>
  <c r="F406" i="8"/>
  <c r="E406" i="8"/>
  <c r="D406" i="8"/>
  <c r="C406" i="8"/>
  <c r="B406" i="8"/>
  <c r="A406" i="8"/>
  <c r="F405" i="8"/>
  <c r="E405" i="8"/>
  <c r="D405" i="8"/>
  <c r="C405" i="8"/>
  <c r="B405" i="8"/>
  <c r="A405" i="8"/>
  <c r="F404" i="8"/>
  <c r="E404" i="8"/>
  <c r="D404" i="8"/>
  <c r="C404" i="8"/>
  <c r="B404" i="8"/>
  <c r="A404" i="8"/>
  <c r="F403" i="8"/>
  <c r="E403" i="8"/>
  <c r="D403" i="8"/>
  <c r="C403" i="8"/>
  <c r="B403" i="8"/>
  <c r="A403" i="8"/>
  <c r="F402" i="8"/>
  <c r="E402" i="8"/>
  <c r="D402" i="8"/>
  <c r="C402" i="8"/>
  <c r="B402" i="8"/>
  <c r="A402" i="8"/>
  <c r="F401" i="8"/>
  <c r="E401" i="8"/>
  <c r="D401" i="8"/>
  <c r="C401" i="8"/>
  <c r="B401" i="8"/>
  <c r="A401" i="8"/>
  <c r="F400" i="8"/>
  <c r="E400" i="8"/>
  <c r="D400" i="8"/>
  <c r="C400" i="8"/>
  <c r="B400" i="8"/>
  <c r="A400" i="8"/>
  <c r="F399" i="8"/>
  <c r="E399" i="8"/>
  <c r="D399" i="8"/>
  <c r="C399" i="8"/>
  <c r="B399" i="8"/>
  <c r="A399" i="8"/>
  <c r="F398" i="8"/>
  <c r="E398" i="8"/>
  <c r="D398" i="8"/>
  <c r="C398" i="8"/>
  <c r="B398" i="8"/>
  <c r="A398" i="8"/>
  <c r="F397" i="8"/>
  <c r="E397" i="8"/>
  <c r="D397" i="8"/>
  <c r="C397" i="8"/>
  <c r="B397" i="8"/>
  <c r="A397" i="8"/>
  <c r="F396" i="8"/>
  <c r="E396" i="8"/>
  <c r="D396" i="8"/>
  <c r="C396" i="8"/>
  <c r="B396" i="8"/>
  <c r="A396" i="8"/>
  <c r="F395" i="8"/>
  <c r="E395" i="8"/>
  <c r="D395" i="8"/>
  <c r="C395" i="8"/>
  <c r="B395" i="8"/>
  <c r="A395" i="8"/>
  <c r="F394" i="8"/>
  <c r="E394" i="8"/>
  <c r="D394" i="8"/>
  <c r="C394" i="8"/>
  <c r="B394" i="8"/>
  <c r="A394" i="8"/>
  <c r="F393" i="8"/>
  <c r="E393" i="8"/>
  <c r="D393" i="8"/>
  <c r="C393" i="8"/>
  <c r="B393" i="8"/>
  <c r="A393" i="8"/>
  <c r="F392" i="8"/>
  <c r="E392" i="8"/>
  <c r="D392" i="8"/>
  <c r="C392" i="8"/>
  <c r="B392" i="8"/>
  <c r="A392" i="8"/>
  <c r="F391" i="8"/>
  <c r="E391" i="8"/>
  <c r="D391" i="8"/>
  <c r="C391" i="8"/>
  <c r="B391" i="8"/>
  <c r="A391" i="8"/>
  <c r="F390" i="8"/>
  <c r="E390" i="8"/>
  <c r="D390" i="8"/>
  <c r="C390" i="8"/>
  <c r="B390" i="8"/>
  <c r="A390" i="8"/>
  <c r="F389" i="8"/>
  <c r="E389" i="8"/>
  <c r="D389" i="8"/>
  <c r="C389" i="8"/>
  <c r="B389" i="8"/>
  <c r="A389" i="8"/>
  <c r="F388" i="8"/>
  <c r="E388" i="8"/>
  <c r="D388" i="8"/>
  <c r="C388" i="8"/>
  <c r="B388" i="8"/>
  <c r="A388" i="8"/>
  <c r="F387" i="8"/>
  <c r="E387" i="8"/>
  <c r="D387" i="8"/>
  <c r="C387" i="8"/>
  <c r="B387" i="8"/>
  <c r="A387" i="8"/>
  <c r="F386" i="8"/>
  <c r="E386" i="8"/>
  <c r="D386" i="8"/>
  <c r="C386" i="8"/>
  <c r="B386" i="8"/>
  <c r="A386" i="8"/>
  <c r="F385" i="8"/>
  <c r="E385" i="8"/>
  <c r="D385" i="8"/>
  <c r="C385" i="8"/>
  <c r="B385" i="8"/>
  <c r="A385" i="8"/>
  <c r="F384" i="8"/>
  <c r="E384" i="8"/>
  <c r="D384" i="8"/>
  <c r="C384" i="8"/>
  <c r="B384" i="8"/>
  <c r="A384" i="8"/>
  <c r="F383" i="8"/>
  <c r="E383" i="8"/>
  <c r="D383" i="8"/>
  <c r="C383" i="8"/>
  <c r="B383" i="8"/>
  <c r="A383" i="8"/>
  <c r="F382" i="8"/>
  <c r="E382" i="8"/>
  <c r="D382" i="8"/>
  <c r="C382" i="8"/>
  <c r="B382" i="8"/>
  <c r="A382" i="8"/>
  <c r="F381" i="8"/>
  <c r="E381" i="8"/>
  <c r="D381" i="8"/>
  <c r="C381" i="8"/>
  <c r="B381" i="8"/>
  <c r="A381" i="8"/>
  <c r="F380" i="8"/>
  <c r="E380" i="8"/>
  <c r="D380" i="8"/>
  <c r="C380" i="8"/>
  <c r="B380" i="8"/>
  <c r="A380" i="8"/>
  <c r="F379" i="8"/>
  <c r="E379" i="8"/>
  <c r="D379" i="8"/>
  <c r="C379" i="8"/>
  <c r="B379" i="8"/>
  <c r="A379" i="8"/>
  <c r="F378" i="8"/>
  <c r="E378" i="8"/>
  <c r="D378" i="8"/>
  <c r="C378" i="8"/>
  <c r="B378" i="8"/>
  <c r="A378" i="8"/>
  <c r="F377" i="8"/>
  <c r="E377" i="8"/>
  <c r="D377" i="8"/>
  <c r="C377" i="8"/>
  <c r="B377" i="8"/>
  <c r="A377" i="8"/>
  <c r="F376" i="8"/>
  <c r="E376" i="8"/>
  <c r="D376" i="8"/>
  <c r="C376" i="8"/>
  <c r="B376" i="8"/>
  <c r="A376" i="8"/>
  <c r="F375" i="8"/>
  <c r="E375" i="8"/>
  <c r="D375" i="8"/>
  <c r="C375" i="8"/>
  <c r="B375" i="8"/>
  <c r="A375" i="8"/>
  <c r="F374" i="8"/>
  <c r="E374" i="8"/>
  <c r="D374" i="8"/>
  <c r="C374" i="8"/>
  <c r="B374" i="8"/>
  <c r="A374" i="8"/>
  <c r="F373" i="8"/>
  <c r="E373" i="8"/>
  <c r="D373" i="8"/>
  <c r="C373" i="8"/>
  <c r="B373" i="8"/>
  <c r="A373" i="8"/>
  <c r="F372" i="8"/>
  <c r="E372" i="8"/>
  <c r="D372" i="8"/>
  <c r="C372" i="8"/>
  <c r="B372" i="8"/>
  <c r="A372" i="8"/>
  <c r="F371" i="8"/>
  <c r="E371" i="8"/>
  <c r="D371" i="8"/>
  <c r="C371" i="8"/>
  <c r="B371" i="8"/>
  <c r="A371" i="8"/>
  <c r="F370" i="8"/>
  <c r="E370" i="8"/>
  <c r="D370" i="8"/>
  <c r="C370" i="8"/>
  <c r="B370" i="8"/>
  <c r="A370" i="8"/>
  <c r="F369" i="8"/>
  <c r="E369" i="8"/>
  <c r="D369" i="8"/>
  <c r="C369" i="8"/>
  <c r="B369" i="8"/>
  <c r="A369" i="8"/>
  <c r="F368" i="8"/>
  <c r="E368" i="8"/>
  <c r="D368" i="8"/>
  <c r="C368" i="8"/>
  <c r="B368" i="8"/>
  <c r="A368" i="8"/>
  <c r="F367" i="8"/>
  <c r="E367" i="8"/>
  <c r="D367" i="8"/>
  <c r="C367" i="8"/>
  <c r="B367" i="8"/>
  <c r="A367" i="8"/>
  <c r="F366" i="8"/>
  <c r="E366" i="8"/>
  <c r="D366" i="8"/>
  <c r="C366" i="8"/>
  <c r="B366" i="8"/>
  <c r="A366" i="8"/>
  <c r="F365" i="8"/>
  <c r="E365" i="8"/>
  <c r="D365" i="8"/>
  <c r="C365" i="8"/>
  <c r="B365" i="8"/>
  <c r="A365" i="8"/>
  <c r="F364" i="8"/>
  <c r="E364" i="8"/>
  <c r="D364" i="8"/>
  <c r="C364" i="8"/>
  <c r="B364" i="8"/>
  <c r="A364" i="8"/>
  <c r="F363" i="8"/>
  <c r="E363" i="8"/>
  <c r="D363" i="8"/>
  <c r="C363" i="8"/>
  <c r="B363" i="8"/>
  <c r="A363" i="8"/>
  <c r="F362" i="8"/>
  <c r="E362" i="8"/>
  <c r="D362" i="8"/>
  <c r="C362" i="8"/>
  <c r="B362" i="8"/>
  <c r="A362" i="8"/>
  <c r="F361" i="8"/>
  <c r="E361" i="8"/>
  <c r="D361" i="8"/>
  <c r="C361" i="8"/>
  <c r="B361" i="8"/>
  <c r="A361" i="8"/>
  <c r="F360" i="8"/>
  <c r="E360" i="8"/>
  <c r="D360" i="8"/>
  <c r="C360" i="8"/>
  <c r="B360" i="8"/>
  <c r="A360" i="8"/>
  <c r="F359" i="8"/>
  <c r="E359" i="8"/>
  <c r="D359" i="8"/>
  <c r="C359" i="8"/>
  <c r="B359" i="8"/>
  <c r="A359" i="8"/>
  <c r="F358" i="8"/>
  <c r="E358" i="8"/>
  <c r="D358" i="8"/>
  <c r="C358" i="8"/>
  <c r="B358" i="8"/>
  <c r="A358" i="8"/>
  <c r="F357" i="8"/>
  <c r="E357" i="8"/>
  <c r="D357" i="8"/>
  <c r="C357" i="8"/>
  <c r="B357" i="8"/>
  <c r="A357" i="8"/>
  <c r="F356" i="8"/>
  <c r="E356" i="8"/>
  <c r="D356" i="8"/>
  <c r="C356" i="8"/>
  <c r="B356" i="8"/>
  <c r="A356" i="8"/>
  <c r="F355" i="8"/>
  <c r="E355" i="8"/>
  <c r="D355" i="8"/>
  <c r="C355" i="8"/>
  <c r="B355" i="8"/>
  <c r="A355" i="8"/>
  <c r="F354" i="8"/>
  <c r="E354" i="8"/>
  <c r="D354" i="8"/>
  <c r="C354" i="8"/>
  <c r="B354" i="8"/>
  <c r="A354" i="8"/>
  <c r="F353" i="8"/>
  <c r="E353" i="8"/>
  <c r="D353" i="8"/>
  <c r="C353" i="8"/>
  <c r="B353" i="8"/>
  <c r="A353" i="8"/>
  <c r="F352" i="8"/>
  <c r="E352" i="8"/>
  <c r="D352" i="8"/>
  <c r="C352" i="8"/>
  <c r="B352" i="8"/>
  <c r="A352" i="8"/>
  <c r="F351" i="8"/>
  <c r="E351" i="8"/>
  <c r="D351" i="8"/>
  <c r="C351" i="8"/>
  <c r="B351" i="8"/>
  <c r="A351" i="8"/>
  <c r="F350" i="8"/>
  <c r="E350" i="8"/>
  <c r="D350" i="8"/>
  <c r="C350" i="8"/>
  <c r="B350" i="8"/>
  <c r="A350" i="8"/>
  <c r="F349" i="8"/>
  <c r="E349" i="8"/>
  <c r="D349" i="8"/>
  <c r="C349" i="8"/>
  <c r="B349" i="8"/>
  <c r="A349" i="8"/>
  <c r="F348" i="8"/>
  <c r="E348" i="8"/>
  <c r="D348" i="8"/>
  <c r="C348" i="8"/>
  <c r="B348" i="8"/>
  <c r="A348" i="8"/>
  <c r="F347" i="8"/>
  <c r="E347" i="8"/>
  <c r="D347" i="8"/>
  <c r="C347" i="8"/>
  <c r="B347" i="8"/>
  <c r="A347" i="8"/>
  <c r="F346" i="8"/>
  <c r="E346" i="8"/>
  <c r="D346" i="8"/>
  <c r="C346" i="8"/>
  <c r="B346" i="8"/>
  <c r="A346" i="8"/>
  <c r="F345" i="8"/>
  <c r="E345" i="8"/>
  <c r="D345" i="8"/>
  <c r="C345" i="8"/>
  <c r="B345" i="8"/>
  <c r="A345" i="8"/>
  <c r="F344" i="8"/>
  <c r="E344" i="8"/>
  <c r="D344" i="8"/>
  <c r="C344" i="8"/>
  <c r="B344" i="8"/>
  <c r="A344" i="8"/>
  <c r="F343" i="8"/>
  <c r="E343" i="8"/>
  <c r="D343" i="8"/>
  <c r="C343" i="8"/>
  <c r="B343" i="8"/>
  <c r="A343" i="8"/>
  <c r="F342" i="8"/>
  <c r="E342" i="8"/>
  <c r="D342" i="8"/>
  <c r="C342" i="8"/>
  <c r="B342" i="8"/>
  <c r="A342" i="8"/>
  <c r="F341" i="8"/>
  <c r="E341" i="8"/>
  <c r="D341" i="8"/>
  <c r="C341" i="8"/>
  <c r="B341" i="8"/>
  <c r="A341" i="8"/>
  <c r="F340" i="8"/>
  <c r="E340" i="8"/>
  <c r="D340" i="8"/>
  <c r="C340" i="8"/>
  <c r="B340" i="8"/>
  <c r="A340" i="8"/>
  <c r="F339" i="8"/>
  <c r="E339" i="8"/>
  <c r="D339" i="8"/>
  <c r="C339" i="8"/>
  <c r="B339" i="8"/>
  <c r="A339" i="8"/>
  <c r="F338" i="8"/>
  <c r="E338" i="8"/>
  <c r="D338" i="8"/>
  <c r="C338" i="8"/>
  <c r="B338" i="8"/>
  <c r="A338" i="8"/>
  <c r="F337" i="8"/>
  <c r="E337" i="8"/>
  <c r="D337" i="8"/>
  <c r="C337" i="8"/>
  <c r="B337" i="8"/>
  <c r="A337" i="8"/>
  <c r="F336" i="8"/>
  <c r="E336" i="8"/>
  <c r="D336" i="8"/>
  <c r="C336" i="8"/>
  <c r="B336" i="8"/>
  <c r="A336" i="8"/>
  <c r="F335" i="8"/>
  <c r="E335" i="8"/>
  <c r="D335" i="8"/>
  <c r="C335" i="8"/>
  <c r="B335" i="8"/>
  <c r="A335" i="8"/>
  <c r="F334" i="8"/>
  <c r="E334" i="8"/>
  <c r="D334" i="8"/>
  <c r="C334" i="8"/>
  <c r="B334" i="8"/>
  <c r="A334" i="8"/>
  <c r="F333" i="8"/>
  <c r="E333" i="8"/>
  <c r="D333" i="8"/>
  <c r="C333" i="8"/>
  <c r="B333" i="8"/>
  <c r="A333" i="8"/>
  <c r="F332" i="8"/>
  <c r="E332" i="8"/>
  <c r="D332" i="8"/>
  <c r="C332" i="8"/>
  <c r="B332" i="8"/>
  <c r="A332" i="8"/>
  <c r="F331" i="8"/>
  <c r="E331" i="8"/>
  <c r="D331" i="8"/>
  <c r="C331" i="8"/>
  <c r="B331" i="8"/>
  <c r="A331" i="8"/>
  <c r="F330" i="8"/>
  <c r="E330" i="8"/>
  <c r="D330" i="8"/>
  <c r="C330" i="8"/>
  <c r="B330" i="8"/>
  <c r="A330" i="8"/>
  <c r="F329" i="8"/>
  <c r="E329" i="8"/>
  <c r="D329" i="8"/>
  <c r="C329" i="8"/>
  <c r="B329" i="8"/>
  <c r="A329" i="8"/>
  <c r="F328" i="8"/>
  <c r="E328" i="8"/>
  <c r="D328" i="8"/>
  <c r="C328" i="8"/>
  <c r="B328" i="8"/>
  <c r="A328" i="8"/>
  <c r="F327" i="8"/>
  <c r="E327" i="8"/>
  <c r="D327" i="8"/>
  <c r="C327" i="8"/>
  <c r="B327" i="8"/>
  <c r="A327" i="8"/>
  <c r="F326" i="8"/>
  <c r="E326" i="8"/>
  <c r="D326" i="8"/>
  <c r="C326" i="8"/>
  <c r="B326" i="8"/>
  <c r="A326" i="8"/>
  <c r="F325" i="8"/>
  <c r="E325" i="8"/>
  <c r="D325" i="8"/>
  <c r="C325" i="8"/>
  <c r="B325" i="8"/>
  <c r="A325" i="8"/>
  <c r="F324" i="8"/>
  <c r="E324" i="8"/>
  <c r="D324" i="8"/>
  <c r="C324" i="8"/>
  <c r="B324" i="8"/>
  <c r="A324" i="8"/>
  <c r="F323" i="8"/>
  <c r="E323" i="8"/>
  <c r="D323" i="8"/>
  <c r="C323" i="8"/>
  <c r="B323" i="8"/>
  <c r="A323" i="8"/>
  <c r="F322" i="8"/>
  <c r="E322" i="8"/>
  <c r="D322" i="8"/>
  <c r="C322" i="8"/>
  <c r="B322" i="8"/>
  <c r="A322" i="8"/>
  <c r="F321" i="8"/>
  <c r="E321" i="8"/>
  <c r="D321" i="8"/>
  <c r="C321" i="8"/>
  <c r="B321" i="8"/>
  <c r="A321" i="8"/>
  <c r="F320" i="8"/>
  <c r="E320" i="8"/>
  <c r="D320" i="8"/>
  <c r="C320" i="8"/>
  <c r="B320" i="8"/>
  <c r="A320" i="8"/>
  <c r="F319" i="8"/>
  <c r="E319" i="8"/>
  <c r="D319" i="8"/>
  <c r="C319" i="8"/>
  <c r="B319" i="8"/>
  <c r="A319" i="8"/>
  <c r="F318" i="8"/>
  <c r="E318" i="8"/>
  <c r="D318" i="8"/>
  <c r="C318" i="8"/>
  <c r="B318" i="8"/>
  <c r="A318" i="8"/>
  <c r="F317" i="8"/>
  <c r="E317" i="8"/>
  <c r="D317" i="8"/>
  <c r="C317" i="8"/>
  <c r="B317" i="8"/>
  <c r="A317" i="8"/>
  <c r="F316" i="8"/>
  <c r="E316" i="8"/>
  <c r="D316" i="8"/>
  <c r="C316" i="8"/>
  <c r="B316" i="8"/>
  <c r="A316" i="8"/>
  <c r="F315" i="8"/>
  <c r="E315" i="8"/>
  <c r="D315" i="8"/>
  <c r="C315" i="8"/>
  <c r="B315" i="8"/>
  <c r="A315" i="8"/>
  <c r="F314" i="8"/>
  <c r="E314" i="8"/>
  <c r="D314" i="8"/>
  <c r="C314" i="8"/>
  <c r="B314" i="8"/>
  <c r="A314" i="8"/>
  <c r="F313" i="8"/>
  <c r="E313" i="8"/>
  <c r="D313" i="8"/>
  <c r="C313" i="8"/>
  <c r="B313" i="8"/>
  <c r="A313" i="8"/>
  <c r="F312" i="8"/>
  <c r="E312" i="8"/>
  <c r="D312" i="8"/>
  <c r="C312" i="8"/>
  <c r="B312" i="8"/>
  <c r="A312" i="8"/>
  <c r="F311" i="8"/>
  <c r="E311" i="8"/>
  <c r="D311" i="8"/>
  <c r="C311" i="8"/>
  <c r="B311" i="8"/>
  <c r="A311" i="8"/>
  <c r="F310" i="8"/>
  <c r="E310" i="8"/>
  <c r="D310" i="8"/>
  <c r="C310" i="8"/>
  <c r="B310" i="8"/>
  <c r="A310" i="8"/>
  <c r="F309" i="8"/>
  <c r="E309" i="8"/>
  <c r="D309" i="8"/>
  <c r="C309" i="8"/>
  <c r="B309" i="8"/>
  <c r="A309" i="8"/>
  <c r="F308" i="8"/>
  <c r="E308" i="8"/>
  <c r="D308" i="8"/>
  <c r="C308" i="8"/>
  <c r="B308" i="8"/>
  <c r="A308" i="8"/>
  <c r="F307" i="8"/>
  <c r="E307" i="8"/>
  <c r="D307" i="8"/>
  <c r="C307" i="8"/>
  <c r="B307" i="8"/>
  <c r="A307" i="8"/>
  <c r="F306" i="8"/>
  <c r="E306" i="8"/>
  <c r="D306" i="8"/>
  <c r="C306" i="8"/>
  <c r="B306" i="8"/>
  <c r="A306" i="8"/>
  <c r="F305" i="8"/>
  <c r="E305" i="8"/>
  <c r="D305" i="8"/>
  <c r="C305" i="8"/>
  <c r="B305" i="8"/>
  <c r="A305" i="8"/>
  <c r="F304" i="8"/>
  <c r="E304" i="8"/>
  <c r="D304" i="8"/>
  <c r="C304" i="8"/>
  <c r="B304" i="8"/>
  <c r="A304" i="8"/>
  <c r="F303" i="8"/>
  <c r="E303" i="8"/>
  <c r="D303" i="8"/>
  <c r="C303" i="8"/>
  <c r="B303" i="8"/>
  <c r="A303" i="8"/>
  <c r="F302" i="8"/>
  <c r="E302" i="8"/>
  <c r="D302" i="8"/>
  <c r="C302" i="8"/>
  <c r="B302" i="8"/>
  <c r="A302" i="8"/>
  <c r="F301" i="8"/>
  <c r="E301" i="8"/>
  <c r="D301" i="8"/>
  <c r="C301" i="8"/>
  <c r="B301" i="8"/>
  <c r="A301" i="8"/>
  <c r="F300" i="8"/>
  <c r="E300" i="8"/>
  <c r="D300" i="8"/>
  <c r="C300" i="8"/>
  <c r="B300" i="8"/>
  <c r="A300" i="8"/>
  <c r="F299" i="8"/>
  <c r="E299" i="8"/>
  <c r="D299" i="8"/>
  <c r="C299" i="8"/>
  <c r="B299" i="8"/>
  <c r="A299" i="8"/>
  <c r="F298" i="8"/>
  <c r="E298" i="8"/>
  <c r="D298" i="8"/>
  <c r="C298" i="8"/>
  <c r="B298" i="8"/>
  <c r="A298" i="8"/>
  <c r="F297" i="8"/>
  <c r="E297" i="8"/>
  <c r="D297" i="8"/>
  <c r="C297" i="8"/>
  <c r="B297" i="8"/>
  <c r="A297" i="8"/>
  <c r="F296" i="8"/>
  <c r="E296" i="8"/>
  <c r="D296" i="8"/>
  <c r="C296" i="8"/>
  <c r="B296" i="8"/>
  <c r="A296" i="8"/>
  <c r="F295" i="8"/>
  <c r="E295" i="8"/>
  <c r="D295" i="8"/>
  <c r="C295" i="8"/>
  <c r="B295" i="8"/>
  <c r="A295" i="8"/>
  <c r="F294" i="8"/>
  <c r="E294" i="8"/>
  <c r="D294" i="8"/>
  <c r="C294" i="8"/>
  <c r="B294" i="8"/>
  <c r="A294" i="8"/>
  <c r="F293" i="8"/>
  <c r="E293" i="8"/>
  <c r="D293" i="8"/>
  <c r="C293" i="8"/>
  <c r="B293" i="8"/>
  <c r="A293" i="8"/>
  <c r="F292" i="8"/>
  <c r="E292" i="8"/>
  <c r="D292" i="8"/>
  <c r="C292" i="8"/>
  <c r="B292" i="8"/>
  <c r="A292" i="8"/>
  <c r="F291" i="8"/>
  <c r="E291" i="8"/>
  <c r="D291" i="8"/>
  <c r="C291" i="8"/>
  <c r="B291" i="8"/>
  <c r="A291" i="8"/>
  <c r="F290" i="8"/>
  <c r="E290" i="8"/>
  <c r="D290" i="8"/>
  <c r="C290" i="8"/>
  <c r="B290" i="8"/>
  <c r="A290" i="8"/>
  <c r="F289" i="8"/>
  <c r="E289" i="8"/>
  <c r="D289" i="8"/>
  <c r="C289" i="8"/>
  <c r="B289" i="8"/>
  <c r="A289" i="8"/>
  <c r="F288" i="8"/>
  <c r="E288" i="8"/>
  <c r="D288" i="8"/>
  <c r="C288" i="8"/>
  <c r="B288" i="8"/>
  <c r="A288" i="8"/>
  <c r="F287" i="8"/>
  <c r="E287" i="8"/>
  <c r="D287" i="8"/>
  <c r="C287" i="8"/>
  <c r="B287" i="8"/>
  <c r="A287" i="8"/>
  <c r="F286" i="8"/>
  <c r="E286" i="8"/>
  <c r="D286" i="8"/>
  <c r="C286" i="8"/>
  <c r="B286" i="8"/>
  <c r="A286" i="8"/>
  <c r="F285" i="8"/>
  <c r="E285" i="8"/>
  <c r="D285" i="8"/>
  <c r="C285" i="8"/>
  <c r="B285" i="8"/>
  <c r="A285" i="8"/>
  <c r="F284" i="8"/>
  <c r="E284" i="8"/>
  <c r="D284" i="8"/>
  <c r="C284" i="8"/>
  <c r="B284" i="8"/>
  <c r="A284" i="8"/>
  <c r="F283" i="8"/>
  <c r="E283" i="8"/>
  <c r="D283" i="8"/>
  <c r="C283" i="8"/>
  <c r="B283" i="8"/>
  <c r="A283" i="8"/>
  <c r="F282" i="8"/>
  <c r="E282" i="8"/>
  <c r="D282" i="8"/>
  <c r="C282" i="8"/>
  <c r="B282" i="8"/>
  <c r="A282" i="8"/>
  <c r="F281" i="8"/>
  <c r="E281" i="8"/>
  <c r="D281" i="8"/>
  <c r="C281" i="8"/>
  <c r="B281" i="8"/>
  <c r="A281" i="8"/>
  <c r="F280" i="8"/>
  <c r="E280" i="8"/>
  <c r="D280" i="8"/>
  <c r="C280" i="8"/>
  <c r="B280" i="8"/>
  <c r="A280" i="8"/>
  <c r="F279" i="8"/>
  <c r="E279" i="8"/>
  <c r="D279" i="8"/>
  <c r="C279" i="8"/>
  <c r="B279" i="8"/>
  <c r="A279" i="8"/>
  <c r="F278" i="8"/>
  <c r="E278" i="8"/>
  <c r="D278" i="8"/>
  <c r="C278" i="8"/>
  <c r="B278" i="8"/>
  <c r="A278" i="8"/>
  <c r="F277" i="8"/>
  <c r="E277" i="8"/>
  <c r="D277" i="8"/>
  <c r="C277" i="8"/>
  <c r="B277" i="8"/>
  <c r="A277" i="8"/>
  <c r="F276" i="8"/>
  <c r="E276" i="8"/>
  <c r="D276" i="8"/>
  <c r="C276" i="8"/>
  <c r="B276" i="8"/>
  <c r="A276" i="8"/>
  <c r="F275" i="8"/>
  <c r="E275" i="8"/>
  <c r="D275" i="8"/>
  <c r="C275" i="8"/>
  <c r="B275" i="8"/>
  <c r="A275" i="8"/>
  <c r="F274" i="8"/>
  <c r="E274" i="8"/>
  <c r="D274" i="8"/>
  <c r="C274" i="8"/>
  <c r="B274" i="8"/>
  <c r="A274" i="8"/>
  <c r="F273" i="8"/>
  <c r="E273" i="8"/>
  <c r="D273" i="8"/>
  <c r="C273" i="8"/>
  <c r="B273" i="8"/>
  <c r="A273" i="8"/>
  <c r="F272" i="8"/>
  <c r="E272" i="8"/>
  <c r="D272" i="8"/>
  <c r="C272" i="8"/>
  <c r="B272" i="8"/>
  <c r="A272" i="8"/>
  <c r="F271" i="8"/>
  <c r="E271" i="8"/>
  <c r="D271" i="8"/>
  <c r="C271" i="8"/>
  <c r="B271" i="8"/>
  <c r="A271" i="8"/>
  <c r="F270" i="8"/>
  <c r="E270" i="8"/>
  <c r="D270" i="8"/>
  <c r="C270" i="8"/>
  <c r="B270" i="8"/>
  <c r="A270" i="8"/>
  <c r="F269" i="8"/>
  <c r="E269" i="8"/>
  <c r="D269" i="8"/>
  <c r="C269" i="8"/>
  <c r="B269" i="8"/>
  <c r="A269" i="8"/>
  <c r="F268" i="8"/>
  <c r="E268" i="8"/>
  <c r="D268" i="8"/>
  <c r="C268" i="8"/>
  <c r="B268" i="8"/>
  <c r="A268" i="8"/>
  <c r="F267" i="8"/>
  <c r="E267" i="8"/>
  <c r="D267" i="8"/>
  <c r="C267" i="8"/>
  <c r="B267" i="8"/>
  <c r="A267" i="8"/>
  <c r="F266" i="8"/>
  <c r="E266" i="8"/>
  <c r="D266" i="8"/>
  <c r="C266" i="8"/>
  <c r="B266" i="8"/>
  <c r="A266" i="8"/>
  <c r="F265" i="8"/>
  <c r="E265" i="8"/>
  <c r="D265" i="8"/>
  <c r="C265" i="8"/>
  <c r="B265" i="8"/>
  <c r="A265" i="8"/>
  <c r="F264" i="8"/>
  <c r="E264" i="8"/>
  <c r="D264" i="8"/>
  <c r="C264" i="8"/>
  <c r="B264" i="8"/>
  <c r="A264" i="8"/>
  <c r="F263" i="8"/>
  <c r="E263" i="8"/>
  <c r="D263" i="8"/>
  <c r="C263" i="8"/>
  <c r="B263" i="8"/>
  <c r="A263" i="8"/>
  <c r="F262" i="8"/>
  <c r="E262" i="8"/>
  <c r="D262" i="8"/>
  <c r="C262" i="8"/>
  <c r="B262" i="8"/>
  <c r="A262" i="8"/>
  <c r="F261" i="8"/>
  <c r="E261" i="8"/>
  <c r="D261" i="8"/>
  <c r="C261" i="8"/>
  <c r="B261" i="8"/>
  <c r="A261" i="8"/>
  <c r="F260" i="8"/>
  <c r="E260" i="8"/>
  <c r="D260" i="8"/>
  <c r="C260" i="8"/>
  <c r="B260" i="8"/>
  <c r="A260" i="8"/>
  <c r="F259" i="8"/>
  <c r="E259" i="8"/>
  <c r="D259" i="8"/>
  <c r="C259" i="8"/>
  <c r="B259" i="8"/>
  <c r="A259" i="8"/>
  <c r="F258" i="8"/>
  <c r="E258" i="8"/>
  <c r="D258" i="8"/>
  <c r="C258" i="8"/>
  <c r="B258" i="8"/>
  <c r="A258" i="8"/>
  <c r="F257" i="8"/>
  <c r="E257" i="8"/>
  <c r="D257" i="8"/>
  <c r="C257" i="8"/>
  <c r="B257" i="8"/>
  <c r="A257" i="8"/>
  <c r="F256" i="8"/>
  <c r="E256" i="8"/>
  <c r="D256" i="8"/>
  <c r="C256" i="8"/>
  <c r="B256" i="8"/>
  <c r="A256" i="8"/>
  <c r="F255" i="8"/>
  <c r="E255" i="8"/>
  <c r="D255" i="8"/>
  <c r="C255" i="8"/>
  <c r="B255" i="8"/>
  <c r="A255" i="8"/>
  <c r="F254" i="8"/>
  <c r="E254" i="8"/>
  <c r="D254" i="8"/>
  <c r="C254" i="8"/>
  <c r="B254" i="8"/>
  <c r="A254" i="8"/>
  <c r="F253" i="8"/>
  <c r="E253" i="8"/>
  <c r="D253" i="8"/>
  <c r="C253" i="8"/>
  <c r="B253" i="8"/>
  <c r="A253" i="8"/>
  <c r="F252" i="8"/>
  <c r="E252" i="8"/>
  <c r="D252" i="8"/>
  <c r="C252" i="8"/>
  <c r="B252" i="8"/>
  <c r="A252" i="8"/>
  <c r="F251" i="8"/>
  <c r="E251" i="8"/>
  <c r="D251" i="8"/>
  <c r="C251" i="8"/>
  <c r="B251" i="8"/>
  <c r="A251" i="8"/>
  <c r="F250" i="8"/>
  <c r="E250" i="8"/>
  <c r="D250" i="8"/>
  <c r="C250" i="8"/>
  <c r="B250" i="8"/>
  <c r="A250" i="8"/>
  <c r="F249" i="8"/>
  <c r="E249" i="8"/>
  <c r="D249" i="8"/>
  <c r="C249" i="8"/>
  <c r="B249" i="8"/>
  <c r="A249" i="8"/>
  <c r="F248" i="8"/>
  <c r="E248" i="8"/>
  <c r="D248" i="8"/>
  <c r="C248" i="8"/>
  <c r="B248" i="8"/>
  <c r="A248" i="8"/>
  <c r="F247" i="8"/>
  <c r="E247" i="8"/>
  <c r="D247" i="8"/>
  <c r="C247" i="8"/>
  <c r="B247" i="8"/>
  <c r="A247" i="8"/>
  <c r="F246" i="8"/>
  <c r="E246" i="8"/>
  <c r="D246" i="8"/>
  <c r="C246" i="8"/>
  <c r="B246" i="8"/>
  <c r="A246" i="8"/>
  <c r="F245" i="8"/>
  <c r="E245" i="8"/>
  <c r="D245" i="8"/>
  <c r="C245" i="8"/>
  <c r="B245" i="8"/>
  <c r="A245" i="8"/>
  <c r="F244" i="8"/>
  <c r="E244" i="8"/>
  <c r="D244" i="8"/>
  <c r="C244" i="8"/>
  <c r="B244" i="8"/>
  <c r="A244" i="8"/>
  <c r="F243" i="8"/>
  <c r="E243" i="8"/>
  <c r="D243" i="8"/>
  <c r="C243" i="8"/>
  <c r="B243" i="8"/>
  <c r="A243" i="8"/>
  <c r="F242" i="8"/>
  <c r="E242" i="8"/>
  <c r="D242" i="8"/>
  <c r="C242" i="8"/>
  <c r="B242" i="8"/>
  <c r="A242" i="8"/>
  <c r="F241" i="8"/>
  <c r="E241" i="8"/>
  <c r="D241" i="8"/>
  <c r="C241" i="8"/>
  <c r="B241" i="8"/>
  <c r="A241" i="8"/>
  <c r="F240" i="8"/>
  <c r="E240" i="8"/>
  <c r="D240" i="8"/>
  <c r="C240" i="8"/>
  <c r="B240" i="8"/>
  <c r="A240" i="8"/>
  <c r="F239" i="8"/>
  <c r="E239" i="8"/>
  <c r="D239" i="8"/>
  <c r="C239" i="8"/>
  <c r="B239" i="8"/>
  <c r="A239" i="8"/>
  <c r="F238" i="8"/>
  <c r="E238" i="8"/>
  <c r="D238" i="8"/>
  <c r="C238" i="8"/>
  <c r="B238" i="8"/>
  <c r="A238" i="8"/>
  <c r="F237" i="8"/>
  <c r="E237" i="8"/>
  <c r="D237" i="8"/>
  <c r="C237" i="8"/>
  <c r="B237" i="8"/>
  <c r="A237" i="8"/>
  <c r="F236" i="8"/>
  <c r="E236" i="8"/>
  <c r="D236" i="8"/>
  <c r="C236" i="8"/>
  <c r="B236" i="8"/>
  <c r="A236" i="8"/>
  <c r="F235" i="8"/>
  <c r="E235" i="8"/>
  <c r="D235" i="8"/>
  <c r="C235" i="8"/>
  <c r="B235" i="8"/>
  <c r="A235" i="8"/>
  <c r="F234" i="8"/>
  <c r="E234" i="8"/>
  <c r="D234" i="8"/>
  <c r="C234" i="8"/>
  <c r="B234" i="8"/>
  <c r="A234" i="8"/>
  <c r="F233" i="8"/>
  <c r="E233" i="8"/>
  <c r="D233" i="8"/>
  <c r="C233" i="8"/>
  <c r="B233" i="8"/>
  <c r="A233" i="8"/>
  <c r="F232" i="8"/>
  <c r="E232" i="8"/>
  <c r="D232" i="8"/>
  <c r="C232" i="8"/>
  <c r="B232" i="8"/>
  <c r="A232" i="8"/>
  <c r="F231" i="8"/>
  <c r="E231" i="8"/>
  <c r="D231" i="8"/>
  <c r="C231" i="8"/>
  <c r="B231" i="8"/>
  <c r="A231" i="8"/>
  <c r="F230" i="8"/>
  <c r="E230" i="8"/>
  <c r="D230" i="8"/>
  <c r="C230" i="8"/>
  <c r="B230" i="8"/>
  <c r="A230" i="8"/>
  <c r="F229" i="8"/>
  <c r="E229" i="8"/>
  <c r="D229" i="8"/>
  <c r="C229" i="8"/>
  <c r="B229" i="8"/>
  <c r="A229" i="8"/>
  <c r="F228" i="8"/>
  <c r="E228" i="8"/>
  <c r="D228" i="8"/>
  <c r="C228" i="8"/>
  <c r="B228" i="8"/>
  <c r="A228" i="8"/>
  <c r="F227" i="8"/>
  <c r="E227" i="8"/>
  <c r="D227" i="8"/>
  <c r="C227" i="8"/>
  <c r="B227" i="8"/>
  <c r="A227" i="8"/>
  <c r="F226" i="8"/>
  <c r="E226" i="8"/>
  <c r="D226" i="8"/>
  <c r="C226" i="8"/>
  <c r="B226" i="8"/>
  <c r="A226" i="8"/>
  <c r="F225" i="8"/>
  <c r="E225" i="8"/>
  <c r="D225" i="8"/>
  <c r="C225" i="8"/>
  <c r="B225" i="8"/>
  <c r="A225" i="8"/>
  <c r="F224" i="8"/>
  <c r="E224" i="8"/>
  <c r="D224" i="8"/>
  <c r="C224" i="8"/>
  <c r="B224" i="8"/>
  <c r="A224" i="8"/>
  <c r="F223" i="8"/>
  <c r="E223" i="8"/>
  <c r="D223" i="8"/>
  <c r="C223" i="8"/>
  <c r="B223" i="8"/>
  <c r="A223" i="8"/>
  <c r="F222" i="8"/>
  <c r="E222" i="8"/>
  <c r="D222" i="8"/>
  <c r="C222" i="8"/>
  <c r="B222" i="8"/>
  <c r="A222" i="8"/>
  <c r="F221" i="8"/>
  <c r="E221" i="8"/>
  <c r="D221" i="8"/>
  <c r="C221" i="8"/>
  <c r="B221" i="8"/>
  <c r="A221" i="8"/>
  <c r="F220" i="8"/>
  <c r="E220" i="8"/>
  <c r="D220" i="8"/>
  <c r="C220" i="8"/>
  <c r="B220" i="8"/>
  <c r="A220" i="8"/>
  <c r="F219" i="8"/>
  <c r="E219" i="8"/>
  <c r="D219" i="8"/>
  <c r="C219" i="8"/>
  <c r="B219" i="8"/>
  <c r="A219" i="8"/>
  <c r="F218" i="8"/>
  <c r="E218" i="8"/>
  <c r="D218" i="8"/>
  <c r="C218" i="8"/>
  <c r="B218" i="8"/>
  <c r="A218" i="8"/>
  <c r="F217" i="8"/>
  <c r="E217" i="8"/>
  <c r="D217" i="8"/>
  <c r="C217" i="8"/>
  <c r="B217" i="8"/>
  <c r="A217" i="8"/>
  <c r="F216" i="8"/>
  <c r="E216" i="8"/>
  <c r="D216" i="8"/>
  <c r="C216" i="8"/>
  <c r="B216" i="8"/>
  <c r="A216" i="8"/>
  <c r="F215" i="8"/>
  <c r="E215" i="8"/>
  <c r="D215" i="8"/>
  <c r="C215" i="8"/>
  <c r="B215" i="8"/>
  <c r="A215" i="8"/>
  <c r="F214" i="8"/>
  <c r="E214" i="8"/>
  <c r="D214" i="8"/>
  <c r="C214" i="8"/>
  <c r="B214" i="8"/>
  <c r="A214" i="8"/>
  <c r="F213" i="8"/>
  <c r="E213" i="8"/>
  <c r="D213" i="8"/>
  <c r="C213" i="8"/>
  <c r="B213" i="8"/>
  <c r="A213" i="8"/>
  <c r="F212" i="8"/>
  <c r="E212" i="8"/>
  <c r="D212" i="8"/>
  <c r="C212" i="8"/>
  <c r="B212" i="8"/>
  <c r="A212" i="8"/>
  <c r="F211" i="8"/>
  <c r="E211" i="8"/>
  <c r="D211" i="8"/>
  <c r="C211" i="8"/>
  <c r="B211" i="8"/>
  <c r="A211" i="8"/>
  <c r="F210" i="8"/>
  <c r="E210" i="8"/>
  <c r="D210" i="8"/>
  <c r="C210" i="8"/>
  <c r="B210" i="8"/>
  <c r="A210" i="8"/>
  <c r="F209" i="8"/>
  <c r="E209" i="8"/>
  <c r="D209" i="8"/>
  <c r="C209" i="8"/>
  <c r="B209" i="8"/>
  <c r="A209" i="8"/>
  <c r="F208" i="8"/>
  <c r="E208" i="8"/>
  <c r="D208" i="8"/>
  <c r="C208" i="8"/>
  <c r="B208" i="8"/>
  <c r="A208" i="8"/>
  <c r="F207" i="8"/>
  <c r="E207" i="8"/>
  <c r="D207" i="8"/>
  <c r="C207" i="8"/>
  <c r="B207" i="8"/>
  <c r="A207" i="8"/>
  <c r="F206" i="8"/>
  <c r="E206" i="8"/>
  <c r="D206" i="8"/>
  <c r="C206" i="8"/>
  <c r="B206" i="8"/>
  <c r="A206" i="8"/>
  <c r="F205" i="8"/>
  <c r="E205" i="8"/>
  <c r="D205" i="8"/>
  <c r="C205" i="8"/>
  <c r="B205" i="8"/>
  <c r="A205" i="8"/>
  <c r="F204" i="8"/>
  <c r="E204" i="8"/>
  <c r="D204" i="8"/>
  <c r="C204" i="8"/>
  <c r="B204" i="8"/>
  <c r="A204" i="8"/>
  <c r="F203" i="8"/>
  <c r="E203" i="8"/>
  <c r="D203" i="8"/>
  <c r="C203" i="8"/>
  <c r="B203" i="8"/>
  <c r="A203" i="8"/>
  <c r="F202" i="8"/>
  <c r="E202" i="8"/>
  <c r="D202" i="8"/>
  <c r="C202" i="8"/>
  <c r="B202" i="8"/>
  <c r="A202" i="8"/>
  <c r="F201" i="8"/>
  <c r="E201" i="8"/>
  <c r="D201" i="8"/>
  <c r="C201" i="8"/>
  <c r="B201" i="8"/>
  <c r="A201" i="8"/>
  <c r="F200" i="8"/>
  <c r="E200" i="8"/>
  <c r="D200" i="8"/>
  <c r="C200" i="8"/>
  <c r="B200" i="8"/>
  <c r="A200" i="8"/>
  <c r="F199" i="8"/>
  <c r="E199" i="8"/>
  <c r="D199" i="8"/>
  <c r="C199" i="8"/>
  <c r="B199" i="8"/>
  <c r="A199" i="8"/>
  <c r="F198" i="8"/>
  <c r="E198" i="8"/>
  <c r="D198" i="8"/>
  <c r="C198" i="8"/>
  <c r="B198" i="8"/>
  <c r="A198" i="8"/>
  <c r="F197" i="8"/>
  <c r="E197" i="8"/>
  <c r="D197" i="8"/>
  <c r="C197" i="8"/>
  <c r="B197" i="8"/>
  <c r="A197" i="8"/>
  <c r="F196" i="8"/>
  <c r="E196" i="8"/>
  <c r="D196" i="8"/>
  <c r="C196" i="8"/>
  <c r="B196" i="8"/>
  <c r="A196" i="8"/>
  <c r="F195" i="8"/>
  <c r="E195" i="8"/>
  <c r="D195" i="8"/>
  <c r="C195" i="8"/>
  <c r="B195" i="8"/>
  <c r="A195" i="8"/>
  <c r="F194" i="8"/>
  <c r="E194" i="8"/>
  <c r="D194" i="8"/>
  <c r="C194" i="8"/>
  <c r="B194" i="8"/>
  <c r="A194" i="8"/>
  <c r="F193" i="8"/>
  <c r="E193" i="8"/>
  <c r="D193" i="8"/>
  <c r="C193" i="8"/>
  <c r="B193" i="8"/>
  <c r="A193" i="8"/>
  <c r="F192" i="8"/>
  <c r="E192" i="8"/>
  <c r="D192" i="8"/>
  <c r="C192" i="8"/>
  <c r="B192" i="8"/>
  <c r="A192" i="8"/>
  <c r="F191" i="8"/>
  <c r="E191" i="8"/>
  <c r="D191" i="8"/>
  <c r="C191" i="8"/>
  <c r="B191" i="8"/>
  <c r="A191" i="8"/>
  <c r="F190" i="8"/>
  <c r="E190" i="8"/>
  <c r="D190" i="8"/>
  <c r="C190" i="8"/>
  <c r="B190" i="8"/>
  <c r="A190" i="8"/>
  <c r="F189" i="8"/>
  <c r="E189" i="8"/>
  <c r="D189" i="8"/>
  <c r="C189" i="8"/>
  <c r="B189" i="8"/>
  <c r="A189" i="8"/>
  <c r="F188" i="8"/>
  <c r="E188" i="8"/>
  <c r="D188" i="8"/>
  <c r="C188" i="8"/>
  <c r="B188" i="8"/>
  <c r="A188" i="8"/>
  <c r="F187" i="8"/>
  <c r="E187" i="8"/>
  <c r="D187" i="8"/>
  <c r="C187" i="8"/>
  <c r="B187" i="8"/>
  <c r="A187" i="8"/>
  <c r="F186" i="8"/>
  <c r="E186" i="8"/>
  <c r="D186" i="8"/>
  <c r="C186" i="8"/>
  <c r="B186" i="8"/>
  <c r="A186" i="8"/>
  <c r="F185" i="8"/>
  <c r="E185" i="8"/>
  <c r="D185" i="8"/>
  <c r="C185" i="8"/>
  <c r="B185" i="8"/>
  <c r="A185" i="8"/>
  <c r="F184" i="8"/>
  <c r="E184" i="8"/>
  <c r="D184" i="8"/>
  <c r="C184" i="8"/>
  <c r="B184" i="8"/>
  <c r="A184" i="8"/>
  <c r="F183" i="8"/>
  <c r="E183" i="8"/>
  <c r="D183" i="8"/>
  <c r="C183" i="8"/>
  <c r="B183" i="8"/>
  <c r="A183" i="8"/>
  <c r="F182" i="8"/>
  <c r="E182" i="8"/>
  <c r="D182" i="8"/>
  <c r="C182" i="8"/>
  <c r="B182" i="8"/>
  <c r="A182" i="8"/>
  <c r="F181" i="8"/>
  <c r="E181" i="8"/>
  <c r="D181" i="8"/>
  <c r="C181" i="8"/>
  <c r="B181" i="8"/>
  <c r="A181" i="8"/>
  <c r="F180" i="8"/>
  <c r="E180" i="8"/>
  <c r="D180" i="8"/>
  <c r="C180" i="8"/>
  <c r="B180" i="8"/>
  <c r="A180" i="8"/>
  <c r="F179" i="8"/>
  <c r="E179" i="8"/>
  <c r="D179" i="8"/>
  <c r="C179" i="8"/>
  <c r="B179" i="8"/>
  <c r="A179" i="8"/>
  <c r="F178" i="8"/>
  <c r="E178" i="8"/>
  <c r="D178" i="8"/>
  <c r="C178" i="8"/>
  <c r="B178" i="8"/>
  <c r="A178" i="8"/>
  <c r="F177" i="8"/>
  <c r="E177" i="8"/>
  <c r="D177" i="8"/>
  <c r="C177" i="8"/>
  <c r="B177" i="8"/>
  <c r="A177" i="8"/>
  <c r="F176" i="8"/>
  <c r="E176" i="8"/>
  <c r="D176" i="8"/>
  <c r="C176" i="8"/>
  <c r="B176" i="8"/>
  <c r="A176" i="8"/>
  <c r="F175" i="8"/>
  <c r="E175" i="8"/>
  <c r="D175" i="8"/>
  <c r="C175" i="8"/>
  <c r="B175" i="8"/>
  <c r="A175" i="8"/>
  <c r="F174" i="8"/>
  <c r="E174" i="8"/>
  <c r="D174" i="8"/>
  <c r="C174" i="8"/>
  <c r="B174" i="8"/>
  <c r="A174" i="8"/>
  <c r="F173" i="8"/>
  <c r="E173" i="8"/>
  <c r="D173" i="8"/>
  <c r="C173" i="8"/>
  <c r="B173" i="8"/>
  <c r="A173" i="8"/>
  <c r="F172" i="8"/>
  <c r="E172" i="8"/>
  <c r="D172" i="8"/>
  <c r="C172" i="8"/>
  <c r="B172" i="8"/>
  <c r="A172" i="8"/>
  <c r="F171" i="8"/>
  <c r="E171" i="8"/>
  <c r="D171" i="8"/>
  <c r="C171" i="8"/>
  <c r="B171" i="8"/>
  <c r="A171" i="8"/>
  <c r="F170" i="8"/>
  <c r="E170" i="8"/>
  <c r="D170" i="8"/>
  <c r="C170" i="8"/>
  <c r="B170" i="8"/>
  <c r="A170" i="8"/>
  <c r="F169" i="8"/>
  <c r="E169" i="8"/>
  <c r="D169" i="8"/>
  <c r="C169" i="8"/>
  <c r="B169" i="8"/>
  <c r="A169" i="8"/>
  <c r="F168" i="8"/>
  <c r="E168" i="8"/>
  <c r="D168" i="8"/>
  <c r="C168" i="8"/>
  <c r="B168" i="8"/>
  <c r="A168" i="8"/>
  <c r="F167" i="8"/>
  <c r="E167" i="8"/>
  <c r="D167" i="8"/>
  <c r="C167" i="8"/>
  <c r="B167" i="8"/>
  <c r="A167" i="8"/>
  <c r="F166" i="8"/>
  <c r="E166" i="8"/>
  <c r="D166" i="8"/>
  <c r="C166" i="8"/>
  <c r="B166" i="8"/>
  <c r="A166" i="8"/>
  <c r="F165" i="8"/>
  <c r="E165" i="8"/>
  <c r="D165" i="8"/>
  <c r="C165" i="8"/>
  <c r="B165" i="8"/>
  <c r="A165" i="8"/>
  <c r="F164" i="8"/>
  <c r="E164" i="8"/>
  <c r="D164" i="8"/>
  <c r="C164" i="8"/>
  <c r="B164" i="8"/>
  <c r="A164" i="8"/>
  <c r="F163" i="8"/>
  <c r="E163" i="8"/>
  <c r="D163" i="8"/>
  <c r="C163" i="8"/>
  <c r="B163" i="8"/>
  <c r="A163" i="8"/>
  <c r="F162" i="8"/>
  <c r="E162" i="8"/>
  <c r="D162" i="8"/>
  <c r="C162" i="8"/>
  <c r="B162" i="8"/>
  <c r="A162" i="8"/>
  <c r="F161" i="8"/>
  <c r="E161" i="8"/>
  <c r="D161" i="8"/>
  <c r="C161" i="8"/>
  <c r="B161" i="8"/>
  <c r="A161" i="8"/>
  <c r="F160" i="8"/>
  <c r="E160" i="8"/>
  <c r="D160" i="8"/>
  <c r="C160" i="8"/>
  <c r="B160" i="8"/>
  <c r="A160" i="8"/>
  <c r="F159" i="8"/>
  <c r="E159" i="8"/>
  <c r="D159" i="8"/>
  <c r="C159" i="8"/>
  <c r="B159" i="8"/>
  <c r="A159" i="8"/>
  <c r="F158" i="8"/>
  <c r="E158" i="8"/>
  <c r="D158" i="8"/>
  <c r="C158" i="8"/>
  <c r="B158" i="8"/>
  <c r="A158" i="8"/>
  <c r="F157" i="8"/>
  <c r="E157" i="8"/>
  <c r="D157" i="8"/>
  <c r="C157" i="8"/>
  <c r="B157" i="8"/>
  <c r="A157" i="8"/>
  <c r="F156" i="8"/>
  <c r="E156" i="8"/>
  <c r="D156" i="8"/>
  <c r="C156" i="8"/>
  <c r="B156" i="8"/>
  <c r="A156" i="8"/>
  <c r="F155" i="8"/>
  <c r="E155" i="8"/>
  <c r="D155" i="8"/>
  <c r="C155" i="8"/>
  <c r="B155" i="8"/>
  <c r="A155" i="8"/>
  <c r="F154" i="8"/>
  <c r="E154" i="8"/>
  <c r="D154" i="8"/>
  <c r="C154" i="8"/>
  <c r="B154" i="8"/>
  <c r="A154" i="8"/>
  <c r="F153" i="8"/>
  <c r="E153" i="8"/>
  <c r="D153" i="8"/>
  <c r="C153" i="8"/>
  <c r="B153" i="8"/>
  <c r="A153" i="8"/>
  <c r="F152" i="8"/>
  <c r="E152" i="8"/>
  <c r="D152" i="8"/>
  <c r="C152" i="8"/>
  <c r="B152" i="8"/>
  <c r="A152" i="8"/>
  <c r="F151" i="8"/>
  <c r="E151" i="8"/>
  <c r="D151" i="8"/>
  <c r="C151" i="8"/>
  <c r="B151" i="8"/>
  <c r="A151" i="8"/>
  <c r="F150" i="8"/>
  <c r="E150" i="8"/>
  <c r="D150" i="8"/>
  <c r="C150" i="8"/>
  <c r="B150" i="8"/>
  <c r="A150" i="8"/>
  <c r="F149" i="8"/>
  <c r="E149" i="8"/>
  <c r="D149" i="8"/>
  <c r="C149" i="8"/>
  <c r="B149" i="8"/>
  <c r="A149" i="8"/>
  <c r="F148" i="8"/>
  <c r="E148" i="8"/>
  <c r="D148" i="8"/>
  <c r="C148" i="8"/>
  <c r="B148" i="8"/>
  <c r="A148" i="8"/>
  <c r="F147" i="8"/>
  <c r="E147" i="8"/>
  <c r="D147" i="8"/>
  <c r="C147" i="8"/>
  <c r="B147" i="8"/>
  <c r="A147" i="8"/>
  <c r="F146" i="8"/>
  <c r="E146" i="8"/>
  <c r="D146" i="8"/>
  <c r="C146" i="8"/>
  <c r="B146" i="8"/>
  <c r="A146" i="8"/>
  <c r="F145" i="8"/>
  <c r="E145" i="8"/>
  <c r="D145" i="8"/>
  <c r="C145" i="8"/>
  <c r="B145" i="8"/>
  <c r="A145" i="8"/>
  <c r="F144" i="8"/>
  <c r="E144" i="8"/>
  <c r="D144" i="8"/>
  <c r="C144" i="8"/>
  <c r="B144" i="8"/>
  <c r="A144" i="8"/>
  <c r="F143" i="8"/>
  <c r="E143" i="8"/>
  <c r="D143" i="8"/>
  <c r="C143" i="8"/>
  <c r="B143" i="8"/>
  <c r="A143" i="8"/>
  <c r="F142" i="8"/>
  <c r="E142" i="8"/>
  <c r="D142" i="8"/>
  <c r="C142" i="8"/>
  <c r="B142" i="8"/>
  <c r="A142" i="8"/>
  <c r="F141" i="8"/>
  <c r="E141" i="8"/>
  <c r="D141" i="8"/>
  <c r="C141" i="8"/>
  <c r="B141" i="8"/>
  <c r="A141" i="8"/>
  <c r="F140" i="8"/>
  <c r="E140" i="8"/>
  <c r="D140" i="8"/>
  <c r="C140" i="8"/>
  <c r="B140" i="8"/>
  <c r="A140" i="8"/>
  <c r="F139" i="8"/>
  <c r="E139" i="8"/>
  <c r="D139" i="8"/>
  <c r="C139" i="8"/>
  <c r="B139" i="8"/>
  <c r="A139" i="8"/>
  <c r="F138" i="8"/>
  <c r="E138" i="8"/>
  <c r="D138" i="8"/>
  <c r="C138" i="8"/>
  <c r="B138" i="8"/>
  <c r="A138" i="8"/>
  <c r="F137" i="8"/>
  <c r="E137" i="8"/>
  <c r="D137" i="8"/>
  <c r="C137" i="8"/>
  <c r="B137" i="8"/>
  <c r="A137" i="8"/>
  <c r="F136" i="8"/>
  <c r="E136" i="8"/>
  <c r="D136" i="8"/>
  <c r="C136" i="8"/>
  <c r="B136" i="8"/>
  <c r="A136" i="8"/>
  <c r="F135" i="8"/>
  <c r="E135" i="8"/>
  <c r="D135" i="8"/>
  <c r="C135" i="8"/>
  <c r="B135" i="8"/>
  <c r="A135" i="8"/>
  <c r="F134" i="8"/>
  <c r="E134" i="8"/>
  <c r="D134" i="8"/>
  <c r="C134" i="8"/>
  <c r="B134" i="8"/>
  <c r="A134" i="8"/>
  <c r="F133" i="8"/>
  <c r="E133" i="8"/>
  <c r="D133" i="8"/>
  <c r="C133" i="8"/>
  <c r="B133" i="8"/>
  <c r="A133" i="8"/>
  <c r="F132" i="8"/>
  <c r="E132" i="8"/>
  <c r="D132" i="8"/>
  <c r="C132" i="8"/>
  <c r="B132" i="8"/>
  <c r="A132" i="8"/>
  <c r="F131" i="8"/>
  <c r="E131" i="8"/>
  <c r="D131" i="8"/>
  <c r="C131" i="8"/>
  <c r="B131" i="8"/>
  <c r="A131" i="8"/>
  <c r="F130" i="8"/>
  <c r="E130" i="8"/>
  <c r="D130" i="8"/>
  <c r="C130" i="8"/>
  <c r="B130" i="8"/>
  <c r="A130" i="8"/>
  <c r="F129" i="8"/>
  <c r="E129" i="8"/>
  <c r="D129" i="8"/>
  <c r="C129" i="8"/>
  <c r="B129" i="8"/>
  <c r="A129" i="8"/>
  <c r="F128" i="8"/>
  <c r="E128" i="8"/>
  <c r="D128" i="8"/>
  <c r="C128" i="8"/>
  <c r="B128" i="8"/>
  <c r="A128" i="8"/>
  <c r="F127" i="8"/>
  <c r="E127" i="8"/>
  <c r="D127" i="8"/>
  <c r="C127" i="8"/>
  <c r="B127" i="8"/>
  <c r="A127" i="8"/>
  <c r="F126" i="8"/>
  <c r="E126" i="8"/>
  <c r="D126" i="8"/>
  <c r="C126" i="8"/>
  <c r="B126" i="8"/>
  <c r="A126" i="8"/>
  <c r="F125" i="8"/>
  <c r="E125" i="8"/>
  <c r="D125" i="8"/>
  <c r="C125" i="8"/>
  <c r="B125" i="8"/>
  <c r="A125" i="8"/>
  <c r="F124" i="8"/>
  <c r="E124" i="8"/>
  <c r="D124" i="8"/>
  <c r="C124" i="8"/>
  <c r="B124" i="8"/>
  <c r="A124" i="8"/>
  <c r="F123" i="8"/>
  <c r="E123" i="8"/>
  <c r="D123" i="8"/>
  <c r="C123" i="8"/>
  <c r="B123" i="8"/>
  <c r="A123" i="8"/>
  <c r="F122" i="8"/>
  <c r="E122" i="8"/>
  <c r="D122" i="8"/>
  <c r="C122" i="8"/>
  <c r="B122" i="8"/>
  <c r="A122" i="8"/>
  <c r="F121" i="8"/>
  <c r="E121" i="8"/>
  <c r="D121" i="8"/>
  <c r="C121" i="8"/>
  <c r="B121" i="8"/>
  <c r="A121" i="8"/>
  <c r="F120" i="8"/>
  <c r="E120" i="8"/>
  <c r="D120" i="8"/>
  <c r="C120" i="8"/>
  <c r="B120" i="8"/>
  <c r="A120" i="8"/>
  <c r="F119" i="8"/>
  <c r="E119" i="8"/>
  <c r="D119" i="8"/>
  <c r="C119" i="8"/>
  <c r="B119" i="8"/>
  <c r="A119" i="8"/>
  <c r="F118" i="8"/>
  <c r="E118" i="8"/>
  <c r="D118" i="8"/>
  <c r="C118" i="8"/>
  <c r="B118" i="8"/>
  <c r="A118" i="8"/>
  <c r="F117" i="8"/>
  <c r="E117" i="8"/>
  <c r="D117" i="8"/>
  <c r="C117" i="8"/>
  <c r="B117" i="8"/>
  <c r="A117" i="8"/>
  <c r="F116" i="8"/>
  <c r="E116" i="8"/>
  <c r="D116" i="8"/>
  <c r="C116" i="8"/>
  <c r="B116" i="8"/>
  <c r="A116" i="8"/>
  <c r="F115" i="8"/>
  <c r="E115" i="8"/>
  <c r="D115" i="8"/>
  <c r="C115" i="8"/>
  <c r="B115" i="8"/>
  <c r="A115" i="8"/>
  <c r="F114" i="8"/>
  <c r="E114" i="8"/>
  <c r="D114" i="8"/>
  <c r="C114" i="8"/>
  <c r="B114" i="8"/>
  <c r="A114" i="8"/>
  <c r="F113" i="8"/>
  <c r="E113" i="8"/>
  <c r="D113" i="8"/>
  <c r="C113" i="8"/>
  <c r="B113" i="8"/>
  <c r="A113" i="8"/>
  <c r="F112" i="8"/>
  <c r="E112" i="8"/>
  <c r="D112" i="8"/>
  <c r="C112" i="8"/>
  <c r="B112" i="8"/>
  <c r="A112" i="8"/>
  <c r="F111" i="8"/>
  <c r="E111" i="8"/>
  <c r="D111" i="8"/>
  <c r="C111" i="8"/>
  <c r="B111" i="8"/>
  <c r="A111" i="8"/>
  <c r="F110" i="8"/>
  <c r="E110" i="8"/>
  <c r="D110" i="8"/>
  <c r="C110" i="8"/>
  <c r="B110" i="8"/>
  <c r="A110" i="8"/>
  <c r="F109" i="8"/>
  <c r="E109" i="8"/>
  <c r="D109" i="8"/>
  <c r="C109" i="8"/>
  <c r="B109" i="8"/>
  <c r="A109" i="8"/>
  <c r="F108" i="8"/>
  <c r="E108" i="8"/>
  <c r="D108" i="8"/>
  <c r="C108" i="8"/>
  <c r="B108" i="8"/>
  <c r="A108" i="8"/>
  <c r="F107" i="8"/>
  <c r="E107" i="8"/>
  <c r="D107" i="8"/>
  <c r="C107" i="8"/>
  <c r="B107" i="8"/>
  <c r="A107" i="8"/>
  <c r="F106" i="8"/>
  <c r="E106" i="8"/>
  <c r="D106" i="8"/>
  <c r="C106" i="8"/>
  <c r="B106" i="8"/>
  <c r="A106" i="8"/>
  <c r="F105" i="8"/>
  <c r="E105" i="8"/>
  <c r="D105" i="8"/>
  <c r="C105" i="8"/>
  <c r="B105" i="8"/>
  <c r="A105" i="8"/>
  <c r="F104" i="8"/>
  <c r="E104" i="8"/>
  <c r="D104" i="8"/>
  <c r="C104" i="8"/>
  <c r="B104" i="8"/>
  <c r="A104" i="8"/>
  <c r="F103" i="8"/>
  <c r="E103" i="8"/>
  <c r="D103" i="8"/>
  <c r="C103" i="8"/>
  <c r="B103" i="8"/>
  <c r="A103" i="8"/>
  <c r="F102" i="8"/>
  <c r="E102" i="8"/>
  <c r="D102" i="8"/>
  <c r="C102" i="8"/>
  <c r="B102" i="8"/>
  <c r="A102" i="8"/>
  <c r="F101" i="8"/>
  <c r="E101" i="8"/>
  <c r="D101" i="8"/>
  <c r="C101" i="8"/>
  <c r="B101" i="8"/>
  <c r="A101" i="8"/>
  <c r="F100" i="8"/>
  <c r="E100" i="8"/>
  <c r="D100" i="8"/>
  <c r="C100" i="8"/>
  <c r="B100" i="8"/>
  <c r="A100" i="8"/>
  <c r="F99" i="8"/>
  <c r="E99" i="8"/>
  <c r="D99" i="8"/>
  <c r="C99" i="8"/>
  <c r="B99" i="8"/>
  <c r="A99" i="8"/>
  <c r="F98" i="8"/>
  <c r="E98" i="8"/>
  <c r="D98" i="8"/>
  <c r="C98" i="8"/>
  <c r="B98" i="8"/>
  <c r="A98" i="8"/>
  <c r="F97" i="8"/>
  <c r="E97" i="8"/>
  <c r="D97" i="8"/>
  <c r="C97" i="8"/>
  <c r="B97" i="8"/>
  <c r="A97" i="8"/>
  <c r="F96" i="8"/>
  <c r="E96" i="8"/>
  <c r="D96" i="8"/>
  <c r="C96" i="8"/>
  <c r="B96" i="8"/>
  <c r="A96" i="8"/>
  <c r="F95" i="8"/>
  <c r="E95" i="8"/>
  <c r="D95" i="8"/>
  <c r="C95" i="8"/>
  <c r="B95" i="8"/>
  <c r="A95" i="8"/>
  <c r="F94" i="8"/>
  <c r="E94" i="8"/>
  <c r="D94" i="8"/>
  <c r="C94" i="8"/>
  <c r="B94" i="8"/>
  <c r="A94" i="8"/>
  <c r="F93" i="8"/>
  <c r="E93" i="8"/>
  <c r="D93" i="8"/>
  <c r="C93" i="8"/>
  <c r="B93" i="8"/>
  <c r="A93" i="8"/>
  <c r="F92" i="8"/>
  <c r="E92" i="8"/>
  <c r="D92" i="8"/>
  <c r="C92" i="8"/>
  <c r="B92" i="8"/>
  <c r="A92" i="8"/>
  <c r="F91" i="8"/>
  <c r="E91" i="8"/>
  <c r="D91" i="8"/>
  <c r="C91" i="8"/>
  <c r="B91" i="8"/>
  <c r="A91" i="8"/>
  <c r="F90" i="8"/>
  <c r="E90" i="8"/>
  <c r="D90" i="8"/>
  <c r="C90" i="8"/>
  <c r="B90" i="8"/>
  <c r="A90" i="8"/>
  <c r="F89" i="8"/>
  <c r="E89" i="8"/>
  <c r="D89" i="8"/>
  <c r="C89" i="8"/>
  <c r="B89" i="8"/>
  <c r="A89" i="8"/>
  <c r="F88" i="8"/>
  <c r="E88" i="8"/>
  <c r="D88" i="8"/>
  <c r="C88" i="8"/>
  <c r="B88" i="8"/>
  <c r="A88" i="8"/>
  <c r="F87" i="8"/>
  <c r="E87" i="8"/>
  <c r="D87" i="8"/>
  <c r="C87" i="8"/>
  <c r="B87" i="8"/>
  <c r="A87" i="8"/>
  <c r="F86" i="8"/>
  <c r="E86" i="8"/>
  <c r="D86" i="8"/>
  <c r="C86" i="8"/>
  <c r="B86" i="8"/>
  <c r="A86" i="8"/>
  <c r="F85" i="8"/>
  <c r="E85" i="8"/>
  <c r="D85" i="8"/>
  <c r="C85" i="8"/>
  <c r="B85" i="8"/>
  <c r="A85" i="8"/>
  <c r="F84" i="8"/>
  <c r="E84" i="8"/>
  <c r="D84" i="8"/>
  <c r="C84" i="8"/>
  <c r="B84" i="8"/>
  <c r="A84" i="8"/>
  <c r="F83" i="8"/>
  <c r="E83" i="8"/>
  <c r="D83" i="8"/>
  <c r="C83" i="8"/>
  <c r="B83" i="8"/>
  <c r="A83" i="8"/>
  <c r="F82" i="8"/>
  <c r="E82" i="8"/>
  <c r="D82" i="8"/>
  <c r="C82" i="8"/>
  <c r="B82" i="8"/>
  <c r="A82" i="8"/>
  <c r="F81" i="8"/>
  <c r="E81" i="8"/>
  <c r="D81" i="8"/>
  <c r="C81" i="8"/>
  <c r="B81" i="8"/>
  <c r="A81" i="8"/>
  <c r="F80" i="8"/>
  <c r="E80" i="8"/>
  <c r="D80" i="8"/>
  <c r="C80" i="8"/>
  <c r="B80" i="8"/>
  <c r="A80" i="8"/>
  <c r="F79" i="8"/>
  <c r="E79" i="8"/>
  <c r="D79" i="8"/>
  <c r="C79" i="8"/>
  <c r="B79" i="8"/>
  <c r="A79" i="8"/>
  <c r="F78" i="8"/>
  <c r="E78" i="8"/>
  <c r="D78" i="8"/>
  <c r="C78" i="8"/>
  <c r="B78" i="8"/>
  <c r="A78" i="8"/>
  <c r="F77" i="8"/>
  <c r="E77" i="8"/>
  <c r="D77" i="8"/>
  <c r="C77" i="8"/>
  <c r="B77" i="8"/>
  <c r="A77" i="8"/>
  <c r="F76" i="8"/>
  <c r="E76" i="8"/>
  <c r="D76" i="8"/>
  <c r="C76" i="8"/>
  <c r="B76" i="8"/>
  <c r="A76" i="8"/>
  <c r="F75" i="8"/>
  <c r="E75" i="8"/>
  <c r="D75" i="8"/>
  <c r="C75" i="8"/>
  <c r="B75" i="8"/>
  <c r="A75" i="8"/>
  <c r="F74" i="8"/>
  <c r="E74" i="8"/>
  <c r="D74" i="8"/>
  <c r="C74" i="8"/>
  <c r="B74" i="8"/>
  <c r="A74" i="8"/>
  <c r="F73" i="8"/>
  <c r="E73" i="8"/>
  <c r="D73" i="8"/>
  <c r="C73" i="8"/>
  <c r="B73" i="8"/>
  <c r="A73" i="8"/>
  <c r="F72" i="8"/>
  <c r="E72" i="8"/>
  <c r="D72" i="8"/>
  <c r="C72" i="8"/>
  <c r="B72" i="8"/>
  <c r="A72" i="8"/>
  <c r="F71" i="8"/>
  <c r="E71" i="8"/>
  <c r="D71" i="8"/>
  <c r="C71" i="8"/>
  <c r="B71" i="8"/>
  <c r="A71" i="8"/>
  <c r="F70" i="8"/>
  <c r="E70" i="8"/>
  <c r="D70" i="8"/>
  <c r="C70" i="8"/>
  <c r="B70" i="8"/>
  <c r="A70" i="8"/>
  <c r="F69" i="8"/>
  <c r="E69" i="8"/>
  <c r="D69" i="8"/>
  <c r="C69" i="8"/>
  <c r="B69" i="8"/>
  <c r="A69" i="8"/>
  <c r="F68" i="8"/>
  <c r="E68" i="8"/>
  <c r="D68" i="8"/>
  <c r="C68" i="8"/>
  <c r="B68" i="8"/>
  <c r="A68" i="8"/>
  <c r="F67" i="8"/>
  <c r="E67" i="8"/>
  <c r="D67" i="8"/>
  <c r="C67" i="8"/>
  <c r="B67" i="8"/>
  <c r="A67" i="8"/>
  <c r="F66" i="8"/>
  <c r="E66" i="8"/>
  <c r="D66" i="8"/>
  <c r="C66" i="8"/>
  <c r="B66" i="8"/>
  <c r="A66" i="8"/>
  <c r="F65" i="8"/>
  <c r="E65" i="8"/>
  <c r="D65" i="8"/>
  <c r="C65" i="8"/>
  <c r="B65" i="8"/>
  <c r="A65" i="8"/>
  <c r="F64" i="8"/>
  <c r="E64" i="8"/>
  <c r="D64" i="8"/>
  <c r="C64" i="8"/>
  <c r="B64" i="8"/>
  <c r="A64" i="8"/>
  <c r="F63" i="8"/>
  <c r="E63" i="8"/>
  <c r="D63" i="8"/>
  <c r="C63" i="8"/>
  <c r="B63" i="8"/>
  <c r="A63" i="8"/>
  <c r="F62" i="8"/>
  <c r="E62" i="8"/>
  <c r="D62" i="8"/>
  <c r="C62" i="8"/>
  <c r="B62" i="8"/>
  <c r="A62" i="8"/>
  <c r="F61" i="8"/>
  <c r="E61" i="8"/>
  <c r="D61" i="8"/>
  <c r="C61" i="8"/>
  <c r="B61" i="8"/>
  <c r="A61" i="8"/>
  <c r="F60" i="8"/>
  <c r="E60" i="8"/>
  <c r="D60" i="8"/>
  <c r="C60" i="8"/>
  <c r="B60" i="8"/>
  <c r="A60" i="8"/>
  <c r="F59" i="8"/>
  <c r="E59" i="8"/>
  <c r="D59" i="8"/>
  <c r="C59" i="8"/>
  <c r="B59" i="8"/>
  <c r="A59" i="8"/>
  <c r="F58" i="8"/>
  <c r="E58" i="8"/>
  <c r="D58" i="8"/>
  <c r="C58" i="8"/>
  <c r="B58" i="8"/>
  <c r="A58" i="8"/>
  <c r="F57" i="8"/>
  <c r="E57" i="8"/>
  <c r="D57" i="8"/>
  <c r="C57" i="8"/>
  <c r="B57" i="8"/>
  <c r="A57" i="8"/>
  <c r="F56" i="8"/>
  <c r="E56" i="8"/>
  <c r="D56" i="8"/>
  <c r="C56" i="8"/>
  <c r="B56" i="8"/>
  <c r="A56" i="8"/>
  <c r="F55" i="8"/>
  <c r="E55" i="8"/>
  <c r="D55" i="8"/>
  <c r="C55" i="8"/>
  <c r="B55" i="8"/>
  <c r="A55" i="8"/>
  <c r="F54" i="8"/>
  <c r="E54" i="8"/>
  <c r="D54" i="8"/>
  <c r="C54" i="8"/>
  <c r="B54" i="8"/>
  <c r="A54" i="8"/>
  <c r="F53" i="8"/>
  <c r="E53" i="8"/>
  <c r="D53" i="8"/>
  <c r="C53" i="8"/>
  <c r="B53" i="8"/>
  <c r="A53" i="8"/>
  <c r="F52" i="8"/>
  <c r="E52" i="8"/>
  <c r="D52" i="8"/>
  <c r="C52" i="8"/>
  <c r="B52" i="8"/>
  <c r="A52" i="8"/>
  <c r="F51" i="8"/>
  <c r="E51" i="8"/>
  <c r="D51" i="8"/>
  <c r="C51" i="8"/>
  <c r="B51" i="8"/>
  <c r="A51" i="8"/>
  <c r="F50" i="8"/>
  <c r="E50" i="8"/>
  <c r="D50" i="8"/>
  <c r="C50" i="8"/>
  <c r="B50" i="8"/>
  <c r="A50" i="8"/>
  <c r="F49" i="8"/>
  <c r="E49" i="8"/>
  <c r="D49" i="8"/>
  <c r="C49" i="8"/>
  <c r="B49" i="8"/>
  <c r="A49" i="8"/>
  <c r="F48" i="8"/>
  <c r="E48" i="8"/>
  <c r="D48" i="8"/>
  <c r="C48" i="8"/>
  <c r="B48" i="8"/>
  <c r="A48" i="8"/>
  <c r="F47" i="8"/>
  <c r="E47" i="8"/>
  <c r="D47" i="8"/>
  <c r="C47" i="8"/>
  <c r="B47" i="8"/>
  <c r="A47" i="8"/>
  <c r="F46" i="8"/>
  <c r="E46" i="8"/>
  <c r="D46" i="8"/>
  <c r="C46" i="8"/>
  <c r="B46" i="8"/>
  <c r="A46" i="8"/>
  <c r="F45" i="8"/>
  <c r="E45" i="8"/>
  <c r="D45" i="8"/>
  <c r="C45" i="8"/>
  <c r="B45" i="8"/>
  <c r="A45" i="8"/>
  <c r="F44" i="8"/>
  <c r="E44" i="8"/>
  <c r="D44" i="8"/>
  <c r="C44" i="8"/>
  <c r="B44" i="8"/>
  <c r="A44" i="8"/>
  <c r="F43" i="8"/>
  <c r="E43" i="8"/>
  <c r="D43" i="8"/>
  <c r="C43" i="8"/>
  <c r="B43" i="8"/>
  <c r="A43" i="8"/>
  <c r="F42" i="8"/>
  <c r="E42" i="8"/>
  <c r="D42" i="8"/>
  <c r="C42" i="8"/>
  <c r="B42" i="8"/>
  <c r="A42" i="8"/>
  <c r="F41" i="8"/>
  <c r="E41" i="8"/>
  <c r="D41" i="8"/>
  <c r="C41" i="8"/>
  <c r="B41" i="8"/>
  <c r="A41" i="8"/>
  <c r="F40" i="8"/>
  <c r="E40" i="8"/>
  <c r="D40" i="8"/>
  <c r="C40" i="8"/>
  <c r="B40" i="8"/>
  <c r="A40" i="8"/>
  <c r="F39" i="8"/>
  <c r="E39" i="8"/>
  <c r="D39" i="8"/>
  <c r="C39" i="8"/>
  <c r="B39" i="8"/>
  <c r="A39" i="8"/>
  <c r="F38" i="8"/>
  <c r="E38" i="8"/>
  <c r="D38" i="8"/>
  <c r="C38" i="8"/>
  <c r="B38" i="8"/>
  <c r="A38" i="8"/>
  <c r="F37" i="8"/>
  <c r="E37" i="8"/>
  <c r="D37" i="8"/>
  <c r="C37" i="8"/>
  <c r="B37" i="8"/>
  <c r="A37" i="8"/>
  <c r="F36" i="8"/>
  <c r="E36" i="8"/>
  <c r="D36" i="8"/>
  <c r="C36" i="8"/>
  <c r="B36" i="8"/>
  <c r="A36" i="8"/>
  <c r="F35" i="8"/>
  <c r="E35" i="8"/>
  <c r="D35" i="8"/>
  <c r="C35" i="8"/>
  <c r="B35" i="8"/>
  <c r="A35" i="8"/>
  <c r="F34" i="8"/>
  <c r="E34" i="8"/>
  <c r="D34" i="8"/>
  <c r="C34" i="8"/>
  <c r="B34" i="8"/>
  <c r="A34" i="8"/>
  <c r="F33" i="8"/>
  <c r="E33" i="8"/>
  <c r="D33" i="8"/>
  <c r="C33" i="8"/>
  <c r="B33" i="8"/>
  <c r="A33" i="8"/>
  <c r="F32" i="8"/>
  <c r="E32" i="8"/>
  <c r="D32" i="8"/>
  <c r="C32" i="8"/>
  <c r="B32" i="8"/>
  <c r="A32" i="8"/>
  <c r="F31" i="8"/>
  <c r="E31" i="8"/>
  <c r="D31" i="8"/>
  <c r="C31" i="8"/>
  <c r="B31" i="8"/>
  <c r="A31" i="8"/>
  <c r="F30" i="8"/>
  <c r="E30" i="8"/>
  <c r="D30" i="8"/>
  <c r="C30" i="8"/>
  <c r="B30" i="8"/>
  <c r="A30" i="8"/>
  <c r="F29" i="8"/>
  <c r="E29" i="8"/>
  <c r="D29" i="8"/>
  <c r="C29" i="8"/>
  <c r="B29" i="8"/>
  <c r="A29" i="8"/>
  <c r="F28" i="8"/>
  <c r="E28" i="8"/>
  <c r="D28" i="8"/>
  <c r="C28" i="8"/>
  <c r="B28" i="8"/>
  <c r="A28" i="8"/>
  <c r="F27" i="8"/>
  <c r="E27" i="8"/>
  <c r="D27" i="8"/>
  <c r="C27" i="8"/>
  <c r="B27" i="8"/>
  <c r="A27" i="8"/>
  <c r="F26" i="8"/>
  <c r="E26" i="8"/>
  <c r="D26" i="8"/>
  <c r="C26" i="8"/>
  <c r="B26" i="8"/>
  <c r="A26" i="8"/>
  <c r="F25" i="8"/>
  <c r="E25" i="8"/>
  <c r="D25" i="8"/>
  <c r="C25" i="8"/>
  <c r="B25" i="8"/>
  <c r="A25" i="8"/>
  <c r="F24" i="8"/>
  <c r="E24" i="8"/>
  <c r="D24" i="8"/>
  <c r="C24" i="8"/>
  <c r="B24" i="8"/>
  <c r="A24" i="8"/>
  <c r="F23" i="8"/>
  <c r="E23" i="8"/>
  <c r="D23" i="8"/>
  <c r="C23" i="8"/>
  <c r="B23" i="8"/>
  <c r="A23" i="8"/>
  <c r="F22" i="8"/>
  <c r="E22" i="8"/>
  <c r="D22" i="8"/>
  <c r="C22" i="8"/>
  <c r="B22" i="8"/>
  <c r="A22" i="8"/>
  <c r="F21" i="8"/>
  <c r="E21" i="8"/>
  <c r="D21" i="8"/>
  <c r="C21" i="8"/>
  <c r="B21" i="8"/>
  <c r="A21" i="8"/>
  <c r="F20" i="8"/>
  <c r="E20" i="8"/>
  <c r="D20" i="8"/>
  <c r="C20" i="8"/>
  <c r="B20" i="8"/>
  <c r="A20" i="8"/>
  <c r="F19" i="8"/>
  <c r="E19" i="8"/>
  <c r="D19" i="8"/>
  <c r="C19" i="8"/>
  <c r="B19" i="8"/>
  <c r="A19" i="8"/>
  <c r="F18" i="8"/>
  <c r="E18" i="8"/>
  <c r="D18" i="8"/>
  <c r="C18" i="8"/>
  <c r="B18" i="8"/>
  <c r="A18" i="8"/>
  <c r="F17" i="8"/>
  <c r="E17" i="8"/>
  <c r="D17" i="8"/>
  <c r="C17" i="8"/>
  <c r="B17" i="8"/>
  <c r="A17" i="8"/>
  <c r="F16" i="8"/>
  <c r="E16" i="8"/>
  <c r="D16" i="8"/>
  <c r="C16" i="8"/>
  <c r="B16" i="8"/>
  <c r="A16" i="8"/>
  <c r="F15" i="8"/>
  <c r="E15" i="8"/>
  <c r="D15" i="8"/>
  <c r="C15" i="8"/>
  <c r="B15" i="8"/>
  <c r="A15" i="8"/>
  <c r="F14" i="8"/>
  <c r="E14" i="8"/>
  <c r="D14" i="8"/>
  <c r="C14" i="8"/>
  <c r="B14" i="8"/>
  <c r="A14" i="8"/>
  <c r="F13" i="8"/>
  <c r="E13" i="8"/>
  <c r="D13" i="8"/>
  <c r="C13" i="8"/>
  <c r="B13" i="8"/>
  <c r="A13" i="8"/>
  <c r="F12" i="8"/>
  <c r="E12" i="8"/>
  <c r="D12" i="8"/>
  <c r="C12" i="8"/>
  <c r="B12" i="8"/>
  <c r="A12" i="8"/>
  <c r="F11" i="8"/>
  <c r="E11" i="8"/>
  <c r="D11" i="8"/>
  <c r="C11" i="8"/>
  <c r="B11" i="8"/>
  <c r="A11" i="8"/>
  <c r="F10" i="8"/>
  <c r="E10" i="8"/>
  <c r="D10" i="8"/>
  <c r="C10" i="8"/>
  <c r="B10" i="8"/>
  <c r="A10" i="8"/>
  <c r="F9" i="8"/>
  <c r="E9" i="8"/>
  <c r="D9" i="8"/>
  <c r="C9" i="8"/>
  <c r="B9" i="8"/>
  <c r="A9" i="8"/>
  <c r="F8" i="8"/>
  <c r="E8" i="8"/>
  <c r="D8" i="8"/>
  <c r="C8" i="8"/>
  <c r="B8" i="8"/>
  <c r="A8" i="8"/>
  <c r="F7" i="8"/>
  <c r="E7" i="8"/>
  <c r="D7" i="8"/>
  <c r="C7" i="8"/>
  <c r="B7" i="8"/>
  <c r="A7" i="8"/>
  <c r="F6" i="8"/>
  <c r="E6" i="8"/>
  <c r="D6" i="8"/>
  <c r="C6" i="8"/>
  <c r="B6" i="8"/>
  <c r="A6" i="8"/>
  <c r="F5" i="8"/>
  <c r="E5" i="8"/>
  <c r="D5" i="8"/>
  <c r="C5" i="8"/>
  <c r="B5" i="8"/>
  <c r="A5" i="8"/>
  <c r="F4" i="8"/>
  <c r="E4" i="8"/>
  <c r="D4" i="8"/>
  <c r="C4" i="8"/>
  <c r="B4" i="8"/>
  <c r="A4" i="8"/>
  <c r="F3" i="8"/>
  <c r="E3" i="8"/>
  <c r="D3" i="8"/>
  <c r="C3" i="8"/>
  <c r="B3" i="8"/>
  <c r="A3" i="8"/>
  <c r="F2" i="8"/>
  <c r="E2" i="8"/>
  <c r="D2" i="8"/>
  <c r="C2" i="8"/>
  <c r="B2" i="8"/>
  <c r="A2" i="8"/>
  <c r="C155" i="6"/>
  <c r="C32" i="6"/>
  <c r="C159" i="6"/>
  <c r="C107" i="6"/>
  <c r="C148" i="6"/>
  <c r="C105" i="6"/>
  <c r="C169" i="6"/>
  <c r="C66" i="6"/>
  <c r="C68" i="6"/>
  <c r="C141" i="6"/>
  <c r="C87" i="6"/>
  <c r="C119" i="6"/>
  <c r="C38" i="6"/>
  <c r="C19" i="6"/>
  <c r="C164" i="6"/>
  <c r="C97" i="6"/>
  <c r="C160" i="6"/>
  <c r="C168" i="6"/>
  <c r="C151" i="6"/>
  <c r="C45" i="6"/>
  <c r="C43" i="6"/>
  <c r="C157" i="6"/>
  <c r="C166" i="6"/>
  <c r="C58" i="6"/>
  <c r="C103" i="6"/>
  <c r="C134" i="6"/>
  <c r="C23" i="6"/>
  <c r="C149" i="6"/>
  <c r="C37" i="6"/>
  <c r="C133" i="6"/>
  <c r="C13" i="6"/>
  <c r="C41" i="6"/>
  <c r="C46" i="6"/>
  <c r="C170" i="6"/>
  <c r="C56" i="6"/>
  <c r="C140" i="6"/>
  <c r="C17" i="6"/>
  <c r="C118" i="6"/>
  <c r="C128" i="6"/>
  <c r="C174" i="6"/>
  <c r="C139" i="6"/>
  <c r="C104" i="6"/>
  <c r="C42" i="6"/>
  <c r="C33" i="6"/>
  <c r="C132" i="6"/>
  <c r="C173" i="6"/>
  <c r="C98" i="6"/>
  <c r="C124" i="6"/>
  <c r="C131" i="6"/>
  <c r="C31" i="6"/>
  <c r="C28" i="6"/>
  <c r="C106" i="6"/>
  <c r="C69" i="6"/>
  <c r="C90" i="6"/>
  <c r="C27" i="6"/>
  <c r="C22" i="6"/>
  <c r="C30" i="6"/>
  <c r="C152" i="6"/>
  <c r="C48" i="6"/>
  <c r="C145" i="6"/>
  <c r="C85" i="6"/>
  <c r="C18" i="6"/>
  <c r="C15" i="6"/>
  <c r="C20" i="6"/>
  <c r="C35" i="6"/>
  <c r="C156" i="6"/>
  <c r="C51" i="6"/>
  <c r="C144" i="6"/>
  <c r="C86" i="6"/>
  <c r="C29" i="6"/>
  <c r="C12" i="6"/>
  <c r="C116" i="6"/>
  <c r="C10" i="6"/>
  <c r="C57" i="6"/>
  <c r="C171" i="6"/>
  <c r="C55" i="6"/>
  <c r="C16" i="6"/>
  <c r="C88" i="6"/>
  <c r="C64" i="6"/>
  <c r="C50" i="6"/>
  <c r="C136" i="6"/>
  <c r="C25" i="6"/>
  <c r="C84" i="6"/>
  <c r="C40" i="6"/>
  <c r="C117" i="6"/>
  <c r="C36" i="6"/>
  <c r="C153" i="6"/>
  <c r="C60" i="6"/>
  <c r="C7" i="6"/>
  <c r="C146" i="6"/>
  <c r="C158" i="6"/>
  <c r="C165" i="6"/>
  <c r="C143" i="6"/>
  <c r="C125" i="6"/>
  <c r="C83" i="6"/>
  <c r="C39" i="6"/>
  <c r="C26" i="6"/>
  <c r="C47" i="6"/>
  <c r="C6" i="6"/>
  <c r="C9" i="6"/>
  <c r="C5" i="6"/>
  <c r="C142" i="6"/>
  <c r="C34" i="6"/>
  <c r="C11" i="6"/>
  <c r="C24" i="6"/>
  <c r="C130" i="6"/>
  <c r="C135" i="6"/>
  <c r="C162" i="6"/>
  <c r="C129" i="6"/>
  <c r="C3" i="6"/>
  <c r="C4" i="6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H2809" i="2"/>
  <c r="H4294" i="2"/>
  <c r="H3020" i="2"/>
  <c r="H2403" i="2"/>
  <c r="H1139" i="2"/>
  <c r="H2735" i="2"/>
  <c r="H3971" i="2"/>
  <c r="H3317" i="2"/>
  <c r="H1872" i="2"/>
  <c r="H2807" i="2"/>
  <c r="H1142" i="2"/>
  <c r="H3798" i="2"/>
  <c r="H3846" i="2"/>
  <c r="H3102" i="2"/>
  <c r="H3219" i="2"/>
  <c r="H714" i="2"/>
  <c r="H2694" i="2"/>
  <c r="H3218" i="2"/>
  <c r="H1447" i="2"/>
  <c r="H2924" i="2"/>
  <c r="H2155" i="2"/>
  <c r="H1559" i="2"/>
  <c r="H3836" i="2"/>
  <c r="H4274" i="2"/>
  <c r="H3797" i="2"/>
  <c r="H1246" i="2"/>
  <c r="H2042" i="2"/>
  <c r="H4273" i="2"/>
  <c r="H41" i="2"/>
  <c r="H2458" i="2"/>
  <c r="H3126" i="2"/>
  <c r="H1501" i="2"/>
  <c r="H1542" i="2"/>
  <c r="H3835" i="2"/>
  <c r="H1338" i="2"/>
  <c r="H2154" i="2"/>
  <c r="H2142" i="2"/>
  <c r="H1869" i="2"/>
  <c r="H3441" i="2"/>
  <c r="H4086" i="2"/>
  <c r="H3142" i="2"/>
  <c r="H692" i="2"/>
  <c r="H2937" i="2"/>
  <c r="H4497" i="2"/>
  <c r="H733" i="2"/>
  <c r="H1805" i="2"/>
  <c r="H40" i="2"/>
  <c r="H3022" i="2"/>
  <c r="H675" i="2"/>
  <c r="H2370" i="2"/>
  <c r="H3795" i="2"/>
  <c r="H1964" i="2"/>
  <c r="H3179" i="2"/>
  <c r="H2456" i="2"/>
  <c r="H3764" i="2"/>
  <c r="H2039" i="2"/>
  <c r="H679" i="2"/>
  <c r="H1398" i="2"/>
  <c r="H3303" i="2"/>
  <c r="H1165" i="2"/>
  <c r="H3011" i="2"/>
  <c r="H1140" i="2"/>
  <c r="H4271" i="2"/>
  <c r="H4435" i="2"/>
  <c r="H1589" i="2"/>
  <c r="H4434" i="2"/>
  <c r="H1402" i="2"/>
  <c r="H2935" i="2"/>
  <c r="H3842" i="2"/>
  <c r="H4400" i="2"/>
  <c r="H1514" i="2"/>
  <c r="H3575" i="2"/>
  <c r="H2001" i="2"/>
  <c r="H2381" i="2"/>
  <c r="H109" i="2"/>
  <c r="H3802" i="2"/>
  <c r="H2683" i="2"/>
  <c r="H1373" i="2"/>
  <c r="H740" i="2"/>
  <c r="H3702" i="2"/>
  <c r="H107" i="2"/>
  <c r="H2784" i="2"/>
  <c r="H293" i="2"/>
  <c r="H282" i="2"/>
  <c r="H457" i="2"/>
  <c r="H1297" i="2"/>
  <c r="H1206" i="2"/>
  <c r="H3512" i="2"/>
  <c r="H1192" i="2"/>
  <c r="H3519" i="2"/>
  <c r="H2349" i="2"/>
  <c r="H1304" i="2"/>
  <c r="H198" i="2"/>
  <c r="H1571" i="2"/>
  <c r="H2834" i="2"/>
  <c r="H3515" i="2"/>
  <c r="H1107" i="2"/>
  <c r="H4214" i="2"/>
  <c r="H1050" i="2"/>
  <c r="H1101" i="2"/>
  <c r="H2480" i="2"/>
  <c r="H2830" i="2"/>
  <c r="H1829" i="2"/>
  <c r="H3880" i="2"/>
  <c r="H2227" i="2"/>
  <c r="H208" i="2"/>
  <c r="H4499" i="2"/>
  <c r="H2775" i="2"/>
  <c r="H3617" i="2"/>
  <c r="H1062" i="2"/>
  <c r="H1896" i="2"/>
  <c r="H1226" i="2"/>
  <c r="H1309" i="2"/>
  <c r="H3312" i="2"/>
  <c r="H1595" i="2"/>
  <c r="H1895" i="2"/>
  <c r="H3513" i="2"/>
  <c r="H2347" i="2"/>
  <c r="H1830" i="2"/>
  <c r="H1201" i="2"/>
  <c r="H3036" i="2"/>
  <c r="H1890" i="2"/>
  <c r="H2161" i="2"/>
  <c r="H1935" i="2"/>
  <c r="H1577" i="2"/>
  <c r="H1103" i="2"/>
  <c r="H53" i="2"/>
  <c r="H4534" i="2"/>
  <c r="H65" i="2"/>
  <c r="H1023" i="2"/>
  <c r="H1673" i="2"/>
  <c r="H796" i="2"/>
  <c r="H2832" i="2"/>
  <c r="H1065" i="2"/>
  <c r="H770" i="2"/>
  <c r="H1581" i="2"/>
  <c r="H673" i="2"/>
  <c r="H3634" i="2"/>
  <c r="H1827" i="2"/>
  <c r="H2742" i="2"/>
  <c r="H2853" i="2"/>
  <c r="H764" i="2"/>
  <c r="H2648" i="2"/>
  <c r="H2236" i="2"/>
  <c r="H2770" i="2"/>
  <c r="H116" i="2"/>
  <c r="H4452" i="2"/>
  <c r="H3304" i="2"/>
  <c r="H2865" i="2"/>
  <c r="H3268" i="2"/>
  <c r="H1709" i="2"/>
  <c r="H2970" i="2"/>
  <c r="H1723" i="2"/>
  <c r="H3008" i="2"/>
  <c r="H4151" i="2"/>
  <c r="H2348" i="2"/>
  <c r="H3064" i="2"/>
  <c r="H166" i="2"/>
  <c r="H3256" i="2"/>
  <c r="H763" i="2"/>
  <c r="H1029" i="2"/>
  <c r="H1194" i="2"/>
  <c r="H161" i="2"/>
  <c r="H3198" i="2"/>
  <c r="H4118" i="2"/>
  <c r="H240" i="2"/>
  <c r="H2730" i="2"/>
  <c r="H2279" i="2"/>
  <c r="H3890" i="2"/>
  <c r="H1770" i="2"/>
  <c r="H1809" i="2"/>
  <c r="H2274" i="2"/>
  <c r="H247" i="2"/>
  <c r="H2983" i="2"/>
  <c r="H233" i="2"/>
  <c r="H2530" i="2"/>
  <c r="H1380" i="2"/>
  <c r="H4164" i="2"/>
  <c r="H150" i="2"/>
  <c r="H4123" i="2"/>
  <c r="H4495" i="2"/>
  <c r="H3308" i="2"/>
  <c r="H3272" i="2"/>
  <c r="H2160" i="2"/>
  <c r="H2331" i="2"/>
  <c r="H821" i="2"/>
  <c r="H697" i="2"/>
  <c r="H1117" i="2"/>
  <c r="H4111" i="2"/>
  <c r="H126" i="2"/>
  <c r="H4548" i="2"/>
  <c r="H4275" i="2"/>
  <c r="H2583" i="2"/>
  <c r="H1088" i="2"/>
  <c r="H1489" i="2"/>
  <c r="H4139" i="2"/>
  <c r="H2727" i="2"/>
  <c r="H1939" i="2"/>
  <c r="H2242" i="2"/>
  <c r="H4463" i="2"/>
  <c r="H938" i="2"/>
  <c r="H2981" i="2"/>
  <c r="H790" i="2"/>
  <c r="H4134" i="2"/>
  <c r="H2637" i="2"/>
  <c r="H3310" i="2"/>
  <c r="H1554" i="2"/>
  <c r="H1131" i="2"/>
  <c r="H1690" i="2"/>
  <c r="H1129" i="2"/>
  <c r="H1322" i="2"/>
  <c r="H283" i="2"/>
  <c r="H1974" i="2"/>
  <c r="H1193" i="2"/>
  <c r="H2330" i="2"/>
  <c r="H2767" i="2"/>
  <c r="H3240" i="2"/>
  <c r="H2483" i="2"/>
  <c r="H2117" i="2"/>
  <c r="H3878" i="2"/>
  <c r="H2513" i="2"/>
  <c r="H330" i="2"/>
  <c r="H143" i="2"/>
  <c r="H4160" i="2"/>
  <c r="H753" i="2"/>
  <c r="H1331" i="2"/>
  <c r="H4142" i="2"/>
  <c r="H1252" i="2"/>
  <c r="H1598" i="2"/>
  <c r="H2806" i="2"/>
  <c r="H2946" i="2"/>
  <c r="H1833" i="2"/>
  <c r="H2344" i="2"/>
  <c r="H2776" i="2"/>
  <c r="H2473" i="2"/>
  <c r="H2824" i="2"/>
  <c r="H4543" i="2"/>
  <c r="H1615" i="2"/>
  <c r="H2518" i="2"/>
  <c r="H1889" i="2"/>
  <c r="H197" i="2"/>
  <c r="H725" i="2"/>
  <c r="H518" i="2"/>
  <c r="H1909" i="2"/>
  <c r="H1236" i="2"/>
  <c r="H4046" i="2"/>
  <c r="H1682" i="2"/>
  <c r="H1903" i="2"/>
  <c r="H260" i="2"/>
  <c r="H1230" i="2"/>
  <c r="H605" i="2"/>
  <c r="H2064" i="2"/>
  <c r="H3837" i="2"/>
  <c r="H4377" i="2"/>
  <c r="H3481" i="2"/>
  <c r="H834" i="2"/>
  <c r="H3316" i="2"/>
  <c r="H2969" i="2"/>
  <c r="H100" i="2"/>
  <c r="H3756" i="2"/>
  <c r="H4411" i="2"/>
  <c r="H2692" i="2"/>
  <c r="H734" i="2"/>
  <c r="H78" i="2"/>
  <c r="H1133" i="2"/>
  <c r="H1365" i="2"/>
  <c r="H1765" i="2"/>
  <c r="H1592" i="2"/>
  <c r="H96" i="2"/>
  <c r="H730" i="2"/>
  <c r="H2722" i="2"/>
  <c r="H3200" i="2"/>
  <c r="H3188" i="2"/>
  <c r="H3273" i="2"/>
  <c r="H4021" i="2"/>
  <c r="H484" i="2"/>
  <c r="H3323" i="2"/>
  <c r="H385" i="2"/>
  <c r="H3721" i="2"/>
  <c r="H1674" i="2"/>
  <c r="H2539" i="2"/>
  <c r="H2716" i="2"/>
  <c r="H660" i="2"/>
  <c r="H4399" i="2"/>
  <c r="H325" i="2"/>
  <c r="H1151" i="2"/>
  <c r="H1931" i="2"/>
  <c r="H1191" i="2"/>
  <c r="H2052" i="2"/>
  <c r="H1883" i="2"/>
  <c r="H3929" i="2"/>
  <c r="H3197" i="2"/>
  <c r="H368" i="2"/>
  <c r="H2886" i="2"/>
  <c r="H436" i="2"/>
  <c r="H2754" i="2"/>
  <c r="H2209" i="2"/>
  <c r="H3158" i="2"/>
  <c r="H1679" i="2"/>
  <c r="H1156" i="2"/>
  <c r="H27" i="2"/>
  <c r="H1247" i="2"/>
  <c r="H1522" i="2"/>
  <c r="H3246" i="2"/>
  <c r="H1767" i="2"/>
  <c r="H1033" i="2"/>
  <c r="H3440" i="2"/>
  <c r="H1879" i="2"/>
  <c r="H3174" i="2"/>
  <c r="H1714" i="2"/>
  <c r="H600" i="2"/>
  <c r="H2333" i="2"/>
  <c r="H4457" i="2"/>
  <c r="H2896" i="2"/>
  <c r="H1607" i="2"/>
  <c r="H3671" i="2"/>
  <c r="H584" i="2"/>
  <c r="H3747" i="2"/>
  <c r="H2488" i="2"/>
  <c r="H485" i="2"/>
  <c r="H2340" i="2"/>
  <c r="H2409" i="2"/>
  <c r="H1613" i="2"/>
  <c r="H4104" i="2"/>
  <c r="H2002" i="2"/>
  <c r="H3171" i="2"/>
  <c r="H1123" i="2"/>
  <c r="H754" i="2"/>
  <c r="H401" i="2"/>
  <c r="H2747" i="2"/>
  <c r="H1390" i="2"/>
  <c r="H2975" i="2"/>
  <c r="H512" i="2"/>
  <c r="H1645" i="2"/>
  <c r="H1819" i="2"/>
  <c r="H2051" i="2"/>
  <c r="H4470" i="2"/>
  <c r="H130" i="2"/>
  <c r="H2864" i="2"/>
  <c r="H1316" i="2"/>
  <c r="H739" i="2"/>
  <c r="H1413" i="2"/>
  <c r="H603" i="2"/>
  <c r="H304" i="2"/>
  <c r="H1680" i="2"/>
  <c r="H2321" i="2"/>
  <c r="H830" i="2"/>
  <c r="H1968" i="2"/>
  <c r="H2620" i="2"/>
  <c r="H1174" i="2"/>
  <c r="H56" i="2"/>
  <c r="H3201" i="2"/>
  <c r="H1031" i="2"/>
  <c r="H706" i="2"/>
  <c r="H390" i="2"/>
  <c r="H3748" i="2"/>
  <c r="H1614" i="2"/>
  <c r="H3956" i="2"/>
  <c r="H3894" i="2"/>
  <c r="H2594" i="2"/>
  <c r="H1630" i="2"/>
  <c r="H4119" i="2"/>
  <c r="H2616" i="2"/>
  <c r="H3432" i="2"/>
  <c r="H2817" i="2"/>
  <c r="H580" i="2"/>
  <c r="H2908" i="2"/>
  <c r="H1646" i="2"/>
  <c r="H4347" i="2"/>
  <c r="H2512" i="2"/>
  <c r="H820" i="2"/>
  <c r="H1983" i="2"/>
  <c r="H2210" i="2"/>
  <c r="H3269" i="2"/>
  <c r="H4505" i="2"/>
  <c r="H62" i="2"/>
  <c r="H4521" i="2"/>
  <c r="H3296" i="2"/>
  <c r="H2885" i="2"/>
  <c r="H1815" i="2"/>
  <c r="H738" i="2"/>
  <c r="H792" i="2"/>
  <c r="H2063" i="2"/>
  <c r="H2028" i="2"/>
  <c r="H2599" i="2"/>
  <c r="H3639" i="2"/>
  <c r="H1835" i="2"/>
  <c r="H1696" i="2"/>
  <c r="H3888" i="2"/>
  <c r="H2222" i="2"/>
  <c r="H2035" i="2"/>
  <c r="H3165" i="2"/>
  <c r="H769" i="2"/>
  <c r="H3244" i="2"/>
  <c r="H2360" i="2"/>
  <c r="H1244" i="2"/>
  <c r="H3173" i="2"/>
  <c r="H1988" i="2"/>
  <c r="H3886" i="2"/>
  <c r="H599" i="2"/>
  <c r="H2167" i="2"/>
  <c r="H3190" i="2"/>
  <c r="H2059" i="2"/>
  <c r="H3750" i="2"/>
  <c r="H1274" i="2"/>
  <c r="H4367" i="2"/>
  <c r="H2821" i="2"/>
  <c r="H84" i="2"/>
  <c r="H1356" i="2"/>
  <c r="H3088" i="2"/>
  <c r="H1102" i="2"/>
  <c r="H2022" i="2"/>
  <c r="H3320" i="2"/>
  <c r="H2111" i="2"/>
  <c r="H308" i="2"/>
  <c r="H2554" i="2"/>
  <c r="H2876" i="2"/>
  <c r="H2713" i="2"/>
  <c r="H2395" i="2"/>
  <c r="H1746" i="2"/>
  <c r="H1122" i="2"/>
  <c r="H1354" i="2"/>
  <c r="H686" i="2"/>
  <c r="H1906" i="2"/>
  <c r="H478" i="2"/>
  <c r="H437" i="2"/>
  <c r="H2030" i="2"/>
  <c r="H4514" i="2"/>
  <c r="H1999" i="2"/>
  <c r="H4448" i="2"/>
  <c r="H579" i="2"/>
  <c r="H381" i="2"/>
  <c r="H1772" i="2"/>
  <c r="H1972" i="2"/>
  <c r="H1811" i="2"/>
  <c r="H272" i="2"/>
  <c r="H295" i="2"/>
  <c r="H2492" i="2"/>
  <c r="H1090" i="2"/>
  <c r="H2116" i="2"/>
  <c r="H1158" i="2"/>
  <c r="H28" i="2"/>
  <c r="H3178" i="2"/>
  <c r="H2477" i="2"/>
  <c r="H4314" i="2"/>
  <c r="H3976" i="2"/>
  <c r="H4108" i="2"/>
  <c r="H3293" i="2"/>
  <c r="H588" i="2"/>
  <c r="H1659" i="2"/>
  <c r="H804" i="2"/>
  <c r="H525" i="2"/>
  <c r="H2621" i="2"/>
  <c r="H1410" i="2"/>
  <c r="H664" i="2"/>
  <c r="H289" i="2"/>
  <c r="H257" i="2"/>
  <c r="H2879" i="2"/>
  <c r="H1276" i="2"/>
  <c r="H3722" i="2"/>
  <c r="H204" i="2"/>
  <c r="H230" i="2"/>
  <c r="H2411" i="2"/>
  <c r="H3574" i="2"/>
  <c r="H3477" i="2"/>
  <c r="H1655" i="2"/>
  <c r="H1654" i="2"/>
  <c r="H1323" i="2"/>
  <c r="H4310" i="2"/>
  <c r="H343" i="2"/>
  <c r="H163" i="2"/>
  <c r="H868" i="2"/>
  <c r="H2486" i="2"/>
  <c r="H4404" i="2"/>
  <c r="H4221" i="2"/>
  <c r="H1666" i="2"/>
  <c r="H114" i="2"/>
  <c r="H1650" i="2"/>
  <c r="H1649" i="2"/>
  <c r="H1665" i="2"/>
  <c r="H37" i="2"/>
  <c r="H4030" i="2"/>
  <c r="H3908" i="2"/>
  <c r="H3603" i="2"/>
  <c r="H3454" i="2"/>
  <c r="H1663" i="2"/>
  <c r="H4430" i="2"/>
  <c r="H2588" i="2"/>
  <c r="H4115" i="2"/>
  <c r="H4219" i="2"/>
  <c r="H1743" i="2"/>
  <c r="H636" i="2"/>
  <c r="H4522" i="2"/>
  <c r="H2338" i="2"/>
  <c r="H3282" i="2"/>
  <c r="H3660" i="2"/>
  <c r="H645" i="2"/>
  <c r="H1504" i="2"/>
  <c r="H1396" i="2"/>
  <c r="H1502" i="2"/>
  <c r="H258" i="2"/>
  <c r="H4157" i="2"/>
  <c r="H3948" i="2"/>
  <c r="H1411" i="2"/>
  <c r="H3806" i="2"/>
  <c r="H2611" i="2"/>
  <c r="H397" i="2"/>
  <c r="H2046" i="2"/>
  <c r="H3442" i="2"/>
  <c r="H4043" i="2"/>
  <c r="H3990" i="2"/>
  <c r="H2076" i="2"/>
  <c r="H2372" i="2"/>
  <c r="H2121" i="2"/>
  <c r="H2490" i="2"/>
  <c r="H3834" i="2"/>
  <c r="H4051" i="2"/>
  <c r="H25" i="2"/>
  <c r="H3934" i="2"/>
  <c r="H663" i="2"/>
  <c r="H1359" i="2"/>
  <c r="H1876" i="2"/>
  <c r="H3128" i="2"/>
  <c r="H1976" i="2"/>
  <c r="H827" i="2"/>
  <c r="H3974" i="2"/>
  <c r="H4224" i="2"/>
  <c r="H1324" i="2"/>
  <c r="H3946" i="2"/>
  <c r="H1273" i="2"/>
  <c r="H3161" i="2"/>
  <c r="H406" i="2"/>
  <c r="H3148" i="2"/>
  <c r="H3306" i="2"/>
  <c r="H2617" i="2"/>
  <c r="H3494" i="2"/>
  <c r="H3290" i="2"/>
  <c r="H2368" i="2"/>
  <c r="H4455" i="2"/>
  <c r="H4161" i="2"/>
  <c r="H1401" i="2"/>
  <c r="H3605" i="2"/>
  <c r="H1271" i="2"/>
  <c r="H3473" i="2"/>
  <c r="H4018" i="2"/>
  <c r="H4172" i="2"/>
  <c r="H4090" i="2"/>
  <c r="H32" i="2"/>
  <c r="H3238" i="2"/>
  <c r="H2071" i="2"/>
  <c r="H4220" i="2"/>
  <c r="H242" i="2"/>
  <c r="H2514" i="2"/>
  <c r="H4473" i="2"/>
  <c r="H1421" i="2"/>
  <c r="H3944" i="2"/>
  <c r="H611" i="2"/>
  <c r="H3602" i="2"/>
  <c r="H3771" i="2"/>
  <c r="H1776" i="2"/>
  <c r="H2498" i="2"/>
  <c r="H4047" i="2"/>
  <c r="H2508" i="2"/>
  <c r="H3347" i="2"/>
  <c r="H3206" i="2"/>
  <c r="H2275" i="2"/>
  <c r="H715" i="2"/>
  <c r="H3905" i="2"/>
  <c r="H2191" i="2"/>
  <c r="H210" i="2"/>
  <c r="H1469" i="2"/>
  <c r="H1179" i="2"/>
  <c r="H2600" i="2"/>
  <c r="H3263" i="2"/>
  <c r="H1428" i="2"/>
  <c r="H683" i="2"/>
  <c r="H3294" i="2"/>
  <c r="H4440" i="2"/>
  <c r="H4439" i="2"/>
  <c r="H1775" i="2"/>
  <c r="H3463" i="2"/>
  <c r="H1894" i="2"/>
  <c r="H3260" i="2"/>
  <c r="H2401" i="2"/>
  <c r="H4269" i="2"/>
  <c r="H2968" i="2"/>
  <c r="H3331" i="2"/>
  <c r="H2206" i="2"/>
  <c r="H2373" i="2"/>
  <c r="H3478" i="2"/>
  <c r="H16" i="2"/>
  <c r="H1080" i="2"/>
  <c r="H1290" i="2"/>
  <c r="H2102" i="2"/>
  <c r="H2636" i="2"/>
  <c r="H1407" i="2"/>
  <c r="H652" i="2"/>
  <c r="H1306" i="2"/>
  <c r="H3189" i="2"/>
  <c r="H2618" i="2"/>
  <c r="H1668" i="2"/>
  <c r="H4093" i="2"/>
  <c r="H1961" i="2"/>
  <c r="H4349" i="2"/>
  <c r="H4557" i="2"/>
  <c r="H3867" i="2"/>
  <c r="H3003" i="2"/>
  <c r="H2057" i="2"/>
  <c r="H4279" i="2"/>
  <c r="H4476" i="2"/>
  <c r="H2468" i="2"/>
  <c r="H1172" i="2"/>
  <c r="H218" i="2"/>
  <c r="H3734" i="2"/>
  <c r="H1237" i="2"/>
  <c r="H115" i="2"/>
  <c r="H3762" i="2"/>
  <c r="H1957" i="2"/>
  <c r="H3893" i="2"/>
  <c r="H2118" i="2"/>
  <c r="H254" i="2"/>
  <c r="H4474" i="2"/>
  <c r="H4117" i="2"/>
  <c r="H3239" i="2"/>
  <c r="H3761" i="2"/>
  <c r="H427" i="2"/>
  <c r="H83" i="2"/>
  <c r="H177" i="2"/>
  <c r="H3733" i="2"/>
  <c r="H1121" i="2"/>
  <c r="H1099" i="2"/>
  <c r="H4144" i="2"/>
  <c r="H4515" i="2"/>
  <c r="H4307" i="2"/>
  <c r="H1973" i="2"/>
  <c r="H3601" i="2"/>
  <c r="H3143" i="2"/>
  <c r="H3118" i="2"/>
  <c r="H4096" i="2"/>
  <c r="H3267" i="2"/>
  <c r="H1901" i="2"/>
  <c r="H4489" i="2"/>
  <c r="H3468" i="2"/>
  <c r="H64" i="2"/>
  <c r="H2228" i="2"/>
  <c r="H592" i="2"/>
  <c r="H2642" i="2"/>
  <c r="H2245" i="2"/>
  <c r="H192" i="2"/>
  <c r="H171" i="2"/>
  <c r="H101" i="2"/>
  <c r="H1970" i="2"/>
  <c r="H1881" i="2"/>
  <c r="H2882" i="2"/>
  <c r="H831" i="2"/>
  <c r="H2654" i="2"/>
  <c r="H2361" i="2"/>
  <c r="H2261" i="2"/>
  <c r="H2781" i="2"/>
  <c r="H1034" i="2"/>
  <c r="H265" i="2"/>
  <c r="H1176" i="2"/>
  <c r="H3704" i="2"/>
  <c r="H2260" i="2"/>
  <c r="H1500" i="2"/>
  <c r="H3997" i="2"/>
  <c r="H1892" i="2"/>
  <c r="H3736" i="2"/>
  <c r="H3556" i="2"/>
  <c r="H1507" i="2"/>
  <c r="H3275" i="2"/>
  <c r="H4488" i="2"/>
  <c r="H395" i="2"/>
  <c r="H2966" i="2"/>
  <c r="H855" i="2"/>
  <c r="H1465" i="2"/>
  <c r="H2915" i="2"/>
  <c r="H376" i="2"/>
  <c r="H2555" i="2"/>
  <c r="H55" i="2"/>
  <c r="H2387" i="2"/>
  <c r="H2894" i="2"/>
  <c r="H3091" i="2"/>
  <c r="H4121" i="2"/>
  <c r="H3933" i="2"/>
  <c r="H1652" i="2"/>
  <c r="H3832" i="2"/>
  <c r="H3945" i="2"/>
  <c r="H3703" i="2"/>
  <c r="H971" i="2"/>
  <c r="H2203" i="2"/>
  <c r="H4477" i="2"/>
  <c r="H1052" i="2"/>
  <c r="H3510" i="2"/>
  <c r="H811" i="2"/>
  <c r="H2303" i="2"/>
  <c r="H4058" i="2"/>
  <c r="H1378" i="2"/>
  <c r="H3959" i="2"/>
  <c r="H1564" i="2"/>
  <c r="H3509" i="2"/>
  <c r="H2818" i="2"/>
  <c r="H2628" i="2"/>
  <c r="H4365" i="2"/>
  <c r="H2249" i="2"/>
  <c r="H2875" i="2"/>
  <c r="H194" i="2"/>
  <c r="H3105" i="2"/>
  <c r="H2604" i="2"/>
  <c r="H2263" i="2"/>
  <c r="H851" i="2"/>
  <c r="H491" i="2"/>
  <c r="H2326" i="2"/>
  <c r="H1212" i="2"/>
  <c r="H2602" i="2"/>
  <c r="H864" i="2"/>
  <c r="H3732" i="2"/>
  <c r="H2129" i="2"/>
  <c r="H859" i="2"/>
  <c r="H1286" i="2"/>
  <c r="H131" i="2"/>
  <c r="H474" i="2"/>
  <c r="H2299" i="2"/>
  <c r="H1180" i="2"/>
  <c r="H809" i="2"/>
  <c r="H3344" i="2"/>
  <c r="H878" i="2"/>
  <c r="H1503" i="2"/>
  <c r="H2829" i="2"/>
  <c r="H2695" i="2"/>
  <c r="H3209" i="2"/>
  <c r="H528" i="2"/>
  <c r="H1259" i="2"/>
  <c r="H1277" i="2"/>
  <c r="H941" i="2"/>
  <c r="H806" i="2"/>
  <c r="H988" i="2"/>
  <c r="H2640" i="2"/>
  <c r="H4138" i="2"/>
  <c r="H3262" i="2"/>
  <c r="H3611" i="2"/>
  <c r="H4441" i="2"/>
  <c r="H2208" i="2"/>
  <c r="H170" i="2"/>
  <c r="H1061" i="2"/>
  <c r="H1001" i="2"/>
  <c r="H4242" i="2"/>
  <c r="H4301" i="2"/>
  <c r="H4252" i="2"/>
  <c r="H3191" i="2"/>
  <c r="H2115" i="2"/>
  <c r="H1466" i="2"/>
  <c r="H4513" i="2"/>
  <c r="H1508" i="2"/>
  <c r="H1264" i="2"/>
  <c r="H1893" i="2"/>
  <c r="H3245" i="2"/>
  <c r="H2558" i="2"/>
  <c r="H1227" i="2"/>
  <c r="H1846" i="2"/>
  <c r="H587" i="2"/>
  <c r="H3998" i="2"/>
  <c r="H1737" i="2"/>
  <c r="H4015" i="2"/>
  <c r="H4318" i="2"/>
  <c r="H2399" i="2"/>
  <c r="H4228" i="2"/>
  <c r="H1258" i="2"/>
  <c r="H1021" i="2"/>
  <c r="H3328" i="2"/>
  <c r="H3898" i="2"/>
  <c r="H4424" i="2"/>
  <c r="H3897" i="2"/>
  <c r="H2497" i="2"/>
  <c r="H1944" i="2"/>
  <c r="H1635" i="2"/>
  <c r="H4558" i="2"/>
  <c r="H1308" i="2"/>
  <c r="H744" i="2"/>
  <c r="H4126" i="2"/>
  <c r="H906" i="2"/>
  <c r="H3681" i="2"/>
  <c r="H672" i="2"/>
  <c r="H1580" i="2"/>
  <c r="H2994" i="2"/>
  <c r="H502" i="2"/>
  <c r="H1464" i="2"/>
  <c r="H1391" i="2"/>
  <c r="H2100" i="2"/>
  <c r="H2099" i="2"/>
  <c r="H3932" i="2"/>
  <c r="H3833" i="2"/>
  <c r="H2912" i="2"/>
  <c r="H500" i="2"/>
  <c r="H4539" i="2"/>
  <c r="H2162" i="2"/>
  <c r="H1257" i="2"/>
  <c r="H1218" i="2"/>
  <c r="H4523" i="2"/>
  <c r="H2717" i="2"/>
  <c r="H640" i="2"/>
  <c r="H777" i="2"/>
  <c r="H3642" i="2"/>
  <c r="H3321" i="2"/>
  <c r="H2426" i="2"/>
  <c r="H113" i="2"/>
  <c r="H970" i="2"/>
  <c r="H930" i="2"/>
  <c r="H1927" i="2"/>
  <c r="H2445" i="2"/>
  <c r="H1908" i="2"/>
  <c r="H73" i="2"/>
  <c r="H3471" i="2"/>
  <c r="H887" i="2"/>
  <c r="H1422" i="2"/>
  <c r="H497" i="2"/>
  <c r="H159" i="2"/>
  <c r="H2465" i="2"/>
  <c r="H1270" i="2"/>
  <c r="H2815" i="2"/>
  <c r="H637" i="2"/>
  <c r="H3283" i="2"/>
  <c r="H2211" i="2"/>
  <c r="H610" i="2"/>
  <c r="H251" i="2"/>
  <c r="H904" i="2"/>
  <c r="H4100" i="2"/>
  <c r="H4143" i="2"/>
  <c r="H1159" i="2"/>
  <c r="H4098" i="2"/>
  <c r="H1817" i="2"/>
  <c r="H323" i="2"/>
  <c r="H128" i="2"/>
  <c r="H4097" i="2"/>
  <c r="H1548" i="2"/>
  <c r="H2050" i="2"/>
  <c r="H2506" i="2"/>
  <c r="H4420" i="2"/>
  <c r="H1849" i="2"/>
  <c r="H1599" i="2"/>
  <c r="H1004" i="2"/>
  <c r="H1468" i="2"/>
  <c r="H3055" i="2"/>
  <c r="H412" i="2"/>
  <c r="H1429" i="2"/>
  <c r="H3964" i="2"/>
  <c r="H4546" i="2"/>
  <c r="H1757" i="2"/>
  <c r="H4243" i="2"/>
  <c r="H2655" i="2"/>
  <c r="H347" i="2"/>
  <c r="H2547" i="2"/>
  <c r="H3286" i="2"/>
  <c r="H2947" i="2"/>
  <c r="H2308" i="2"/>
  <c r="H3261" i="2"/>
  <c r="H2224" i="2"/>
  <c r="H3738" i="2"/>
  <c r="H1969" i="2"/>
  <c r="H1467" i="2"/>
  <c r="H2724" i="2"/>
  <c r="H2143" i="2"/>
  <c r="H2388" i="2"/>
  <c r="H1203" i="2"/>
  <c r="H3591" i="2"/>
  <c r="H614" i="2"/>
  <c r="H26" i="2"/>
  <c r="H3462" i="2"/>
  <c r="H3243" i="2"/>
  <c r="H897" i="2"/>
  <c r="H585" i="2"/>
  <c r="H3418" i="2"/>
  <c r="H183" i="2"/>
  <c r="H2241" i="2"/>
  <c r="H2897" i="2"/>
  <c r="H3352" i="2"/>
  <c r="H4149" i="2"/>
  <c r="H1763" i="2"/>
  <c r="H690" i="2"/>
  <c r="H3093" i="2"/>
  <c r="H3735" i="2"/>
  <c r="H1155" i="2"/>
  <c r="H4299" i="2"/>
  <c r="H2803" i="2"/>
  <c r="H4389" i="2"/>
  <c r="H2416" i="2"/>
  <c r="H4311" i="2"/>
  <c r="H2542" i="2"/>
  <c r="H707" i="2"/>
  <c r="H4125" i="2"/>
  <c r="H4524" i="2"/>
  <c r="H3870" i="2"/>
  <c r="H2060" i="2"/>
  <c r="H964" i="2"/>
  <c r="H1506" i="2"/>
  <c r="H4325" i="2"/>
  <c r="H2318" i="2"/>
  <c r="H1751" i="2"/>
  <c r="H3138" i="2"/>
  <c r="H1590" i="2"/>
  <c r="H995" i="2"/>
  <c r="H1480" i="2"/>
  <c r="H3053" i="2"/>
  <c r="H3555" i="2"/>
  <c r="H520" i="2"/>
  <c r="H3763" i="2"/>
  <c r="H4037" i="2"/>
  <c r="H2487" i="2"/>
  <c r="H1450" i="2"/>
  <c r="H4309" i="2"/>
  <c r="H4133" i="2"/>
  <c r="H10" i="2"/>
  <c r="H2963" i="2"/>
  <c r="H2750" i="2"/>
  <c r="H3123" i="2"/>
  <c r="H3122" i="2"/>
  <c r="H3529" i="2"/>
  <c r="H4487" i="2"/>
  <c r="H2438" i="2"/>
  <c r="H2419" i="2"/>
  <c r="H2796" i="2"/>
  <c r="H3588" i="2"/>
  <c r="H2199" i="2"/>
  <c r="H3528" i="2"/>
  <c r="H1539" i="2"/>
  <c r="H428" i="2"/>
  <c r="H3881" i="2"/>
  <c r="H4012" i="2"/>
  <c r="H2748" i="2"/>
  <c r="H979" i="2"/>
  <c r="H962" i="2"/>
  <c r="H606" i="2"/>
  <c r="H1125" i="2"/>
  <c r="H3170" i="2"/>
  <c r="H3389" i="2"/>
  <c r="H1288" i="2"/>
  <c r="H236" i="2"/>
  <c r="H1440" i="2"/>
  <c r="H1213" i="2"/>
  <c r="H3951" i="2"/>
  <c r="H1734" i="2"/>
  <c r="H4516" i="2"/>
  <c r="H4323" i="2"/>
  <c r="H3838" i="2"/>
  <c r="H2107" i="2"/>
  <c r="H977" i="2"/>
  <c r="H341" i="2"/>
  <c r="H2324" i="2"/>
  <c r="H1091" i="2"/>
  <c r="H944" i="2"/>
  <c r="H3196" i="2"/>
  <c r="H3392" i="2"/>
  <c r="H81" i="2"/>
  <c r="H2278" i="2"/>
  <c r="H2698" i="2"/>
  <c r="H2729" i="2"/>
  <c r="H3446" i="2"/>
  <c r="H1005" i="2"/>
  <c r="H2144" i="2"/>
  <c r="H60" i="2"/>
  <c r="H892" i="2"/>
  <c r="H1609" i="2"/>
  <c r="H3558" i="2"/>
  <c r="H1836" i="2"/>
  <c r="H2883" i="2"/>
  <c r="H841" i="2"/>
  <c r="H1350" i="2"/>
  <c r="H4302" i="2"/>
  <c r="H2292" i="2"/>
  <c r="H221" i="2"/>
  <c r="H3531" i="2"/>
  <c r="H185" i="2"/>
  <c r="H3278" i="2"/>
  <c r="H4327" i="2"/>
  <c r="H2207" i="2"/>
  <c r="L3235" i="2"/>
  <c r="K3235" i="2"/>
  <c r="H3334" i="2"/>
  <c r="L3234" i="2"/>
  <c r="K3234" i="2"/>
  <c r="H2902" i="2"/>
  <c r="L3233" i="2"/>
  <c r="K3233" i="2"/>
  <c r="H656" i="2"/>
  <c r="L3232" i="2"/>
  <c r="K3232" i="2"/>
  <c r="H4512" i="2"/>
  <c r="L3231" i="2"/>
  <c r="K3231" i="2"/>
  <c r="H768" i="2"/>
  <c r="L3230" i="2"/>
  <c r="K3230" i="2"/>
  <c r="H1409" i="2"/>
  <c r="L3229" i="2"/>
  <c r="K3229" i="2"/>
  <c r="H4135" i="2"/>
  <c r="L3228" i="2"/>
  <c r="K3228" i="2"/>
  <c r="H4458" i="2"/>
  <c r="L3227" i="2"/>
  <c r="K3227" i="2"/>
  <c r="H2219" i="2"/>
  <c r="L3226" i="2"/>
  <c r="K3226" i="2"/>
  <c r="H4339" i="2"/>
  <c r="L3225" i="2"/>
  <c r="K3225" i="2"/>
  <c r="H2651" i="2"/>
  <c r="L3224" i="2"/>
  <c r="K3224" i="2"/>
  <c r="H3766" i="2"/>
  <c r="L3223" i="2"/>
  <c r="K3223" i="2"/>
  <c r="H3139" i="2"/>
  <c r="L3222" i="2"/>
  <c r="K3222" i="2"/>
  <c r="H407" i="2"/>
  <c r="L3221" i="2"/>
  <c r="K3221" i="2"/>
  <c r="H2034" i="2"/>
  <c r="L3220" i="2"/>
  <c r="K3220" i="2"/>
  <c r="H4237" i="2"/>
  <c r="L3219" i="2"/>
  <c r="K3219" i="2"/>
  <c r="H2305" i="2"/>
  <c r="L3218" i="2"/>
  <c r="K3218" i="2"/>
  <c r="H1275" i="2"/>
  <c r="L3217" i="2"/>
  <c r="K3217" i="2"/>
  <c r="H3547" i="2"/>
  <c r="L3216" i="2"/>
  <c r="K3216" i="2"/>
  <c r="H2286" i="2"/>
  <c r="L3215" i="2"/>
  <c r="K3215" i="2"/>
  <c r="H1481" i="2"/>
  <c r="L3214" i="2"/>
  <c r="K3214" i="2"/>
  <c r="H3369" i="2"/>
  <c r="L3213" i="2"/>
  <c r="K3213" i="2"/>
  <c r="H391" i="2"/>
  <c r="L3212" i="2"/>
  <c r="K3212" i="2"/>
  <c r="H1804" i="2"/>
  <c r="L3211" i="2"/>
  <c r="K3211" i="2"/>
  <c r="H3390" i="2"/>
  <c r="L3210" i="2"/>
  <c r="K3210" i="2"/>
  <c r="H4436" i="2"/>
  <c r="L3209" i="2"/>
  <c r="K3209" i="2"/>
  <c r="H3147" i="2"/>
  <c r="L3208" i="2"/>
  <c r="K3208" i="2"/>
  <c r="H2941" i="2"/>
  <c r="L3207" i="2"/>
  <c r="K3207" i="2"/>
  <c r="H1012" i="2"/>
  <c r="L3206" i="2"/>
  <c r="K3206" i="2"/>
  <c r="H227" i="2"/>
  <c r="L3205" i="2"/>
  <c r="K3205" i="2"/>
  <c r="H2193" i="2"/>
  <c r="L3204" i="2"/>
  <c r="K3204" i="2"/>
  <c r="H2056" i="2"/>
  <c r="L3203" i="2"/>
  <c r="K3203" i="2"/>
  <c r="H4268" i="2"/>
  <c r="L3202" i="2"/>
  <c r="K3202" i="2"/>
  <c r="H2758" i="2"/>
  <c r="L3201" i="2"/>
  <c r="K3201" i="2"/>
  <c r="H3633" i="2"/>
  <c r="L3200" i="2"/>
  <c r="K3200" i="2"/>
  <c r="H3910" i="2"/>
  <c r="L3199" i="2"/>
  <c r="K3199" i="2"/>
  <c r="H1256" i="2"/>
  <c r="L3198" i="2"/>
  <c r="K3198" i="2"/>
  <c r="H4014" i="2"/>
  <c r="L3197" i="2"/>
  <c r="K3197" i="2"/>
  <c r="H608" i="2"/>
  <c r="L3196" i="2"/>
  <c r="K3196" i="2"/>
  <c r="H1417" i="2"/>
  <c r="L3195" i="2"/>
  <c r="K3195" i="2"/>
  <c r="H1011" i="2"/>
  <c r="L3194" i="2"/>
  <c r="K3194" i="2"/>
  <c r="H3808" i="2"/>
  <c r="L3193" i="2"/>
  <c r="K3193" i="2"/>
  <c r="H1701" i="2"/>
  <c r="L3192" i="2"/>
  <c r="K3192" i="2"/>
  <c r="H2769" i="2"/>
  <c r="L3191" i="2"/>
  <c r="K3191" i="2"/>
  <c r="H1841" i="2"/>
  <c r="L3190" i="2"/>
  <c r="K3190" i="2"/>
  <c r="H3652" i="2"/>
  <c r="L3189" i="2"/>
  <c r="K3189" i="2"/>
  <c r="H3955" i="2"/>
  <c r="L3188" i="2"/>
  <c r="K3188" i="2"/>
  <c r="H3271" i="2"/>
  <c r="L3187" i="2"/>
  <c r="K3187" i="2"/>
  <c r="H4062" i="2"/>
  <c r="L3186" i="2"/>
  <c r="K3186" i="2"/>
  <c r="H2255" i="2"/>
  <c r="L3185" i="2"/>
  <c r="K3185" i="2"/>
  <c r="H836" i="2"/>
  <c r="L3184" i="2"/>
  <c r="K3184" i="2"/>
  <c r="H4475" i="2"/>
  <c r="L3183" i="2"/>
  <c r="K3183" i="2"/>
  <c r="H4508" i="2"/>
  <c r="L3182" i="2"/>
  <c r="K3182" i="2"/>
  <c r="H3648" i="2"/>
  <c r="L3181" i="2"/>
  <c r="K3181" i="2"/>
  <c r="H3829" i="2"/>
  <c r="L3180" i="2"/>
  <c r="K3180" i="2"/>
  <c r="H2290" i="2"/>
  <c r="L3179" i="2"/>
  <c r="K3179" i="2"/>
  <c r="H1797" i="2"/>
  <c r="L3178" i="2"/>
  <c r="K3178" i="2"/>
  <c r="H2667" i="2"/>
  <c r="L3177" i="2"/>
  <c r="K3177" i="2"/>
  <c r="H2843" i="2"/>
  <c r="L3176" i="2"/>
  <c r="K3176" i="2"/>
  <c r="H1727" i="2"/>
  <c r="L3175" i="2"/>
  <c r="K3175" i="2"/>
  <c r="H741" i="2"/>
  <c r="L3174" i="2"/>
  <c r="K3174" i="2"/>
  <c r="H2233" i="2"/>
  <c r="L3173" i="2"/>
  <c r="K3173" i="2"/>
  <c r="H4061" i="2"/>
  <c r="L3172" i="2"/>
  <c r="K3172" i="2"/>
  <c r="H2018" i="2"/>
  <c r="L3171" i="2"/>
  <c r="K3171" i="2"/>
  <c r="H2887" i="2"/>
  <c r="L3170" i="2"/>
  <c r="K3170" i="2"/>
  <c r="H4431" i="2"/>
  <c r="L3169" i="2"/>
  <c r="K3169" i="2"/>
  <c r="H4235" i="2"/>
  <c r="L3168" i="2"/>
  <c r="K3168" i="2"/>
  <c r="H1874" i="2"/>
  <c r="L3167" i="2"/>
  <c r="K3167" i="2"/>
  <c r="H3828" i="2"/>
  <c r="L3166" i="2"/>
  <c r="K3166" i="2"/>
  <c r="H370" i="2"/>
  <c r="L3165" i="2"/>
  <c r="K3165" i="2"/>
  <c r="H2900" i="2"/>
  <c r="L3164" i="2"/>
  <c r="K3164" i="2"/>
  <c r="H2329" i="2"/>
  <c r="L3163" i="2"/>
  <c r="K3163" i="2"/>
  <c r="H1726" i="2"/>
  <c r="L3162" i="2"/>
  <c r="K3162" i="2"/>
  <c r="H554" i="2"/>
  <c r="L3161" i="2"/>
  <c r="K3161" i="2"/>
  <c r="H2357" i="2"/>
  <c r="L3160" i="2"/>
  <c r="K3160" i="2"/>
  <c r="H91" i="2"/>
  <c r="L3159" i="2"/>
  <c r="K3159" i="2"/>
  <c r="H967" i="2"/>
  <c r="L3158" i="2"/>
  <c r="K3158" i="2"/>
  <c r="H490" i="2"/>
  <c r="L3157" i="2"/>
  <c r="K3157" i="2"/>
  <c r="H2197" i="2"/>
  <c r="L3156" i="2"/>
  <c r="K3156" i="2"/>
  <c r="H3783" i="2"/>
  <c r="L3155" i="2"/>
  <c r="K3155" i="2"/>
  <c r="H2109" i="2"/>
  <c r="L3154" i="2"/>
  <c r="K3154" i="2"/>
  <c r="H800" i="2"/>
  <c r="L3153" i="2"/>
  <c r="K3153" i="2"/>
  <c r="H3087" i="2"/>
  <c r="L3152" i="2"/>
  <c r="K3152" i="2"/>
  <c r="H3586" i="2"/>
  <c r="L3151" i="2"/>
  <c r="K3151" i="2"/>
  <c r="H2417" i="2"/>
  <c r="L3150" i="2"/>
  <c r="K3150" i="2"/>
  <c r="H1281" i="2"/>
  <c r="L3149" i="2"/>
  <c r="K3149" i="2"/>
  <c r="H2423" i="2"/>
  <c r="L3148" i="2"/>
  <c r="K3148" i="2"/>
  <c r="H328" i="2"/>
  <c r="L3147" i="2"/>
  <c r="K3147" i="2"/>
  <c r="H4485" i="2"/>
  <c r="L3146" i="2"/>
  <c r="K3146" i="2"/>
  <c r="H1864" i="2"/>
  <c r="L3145" i="2"/>
  <c r="K3145" i="2"/>
  <c r="H4484" i="2"/>
  <c r="L3144" i="2"/>
  <c r="K3144" i="2"/>
  <c r="H350" i="2"/>
  <c r="L3143" i="2"/>
  <c r="K3143" i="2"/>
  <c r="H2065" i="2"/>
  <c r="L3142" i="2"/>
  <c r="K3142" i="2"/>
  <c r="H997" i="2"/>
  <c r="L3141" i="2"/>
  <c r="K3141" i="2"/>
  <c r="H2293" i="2"/>
  <c r="L3140" i="2"/>
  <c r="K3140" i="2"/>
  <c r="H593" i="2"/>
  <c r="L3139" i="2"/>
  <c r="K3139" i="2"/>
  <c r="H2759" i="2"/>
  <c r="L3138" i="2"/>
  <c r="K3138" i="2"/>
  <c r="H565" i="2"/>
  <c r="L3137" i="2"/>
  <c r="K3137" i="2"/>
  <c r="H3391" i="2"/>
  <c r="L3136" i="2"/>
  <c r="K3136" i="2"/>
  <c r="H3103" i="2"/>
  <c r="L3135" i="2"/>
  <c r="K3135" i="2"/>
  <c r="H3941" i="2"/>
  <c r="L3134" i="2"/>
  <c r="K3134" i="2"/>
  <c r="H1476" i="2"/>
  <c r="L3133" i="2"/>
  <c r="K3133" i="2"/>
  <c r="H2793" i="2"/>
  <c r="L3132" i="2"/>
  <c r="K3132" i="2"/>
  <c r="H1730" i="2"/>
  <c r="L3131" i="2"/>
  <c r="K3131" i="2"/>
  <c r="H4352" i="2"/>
  <c r="L3130" i="2"/>
  <c r="K3130" i="2"/>
  <c r="H2697" i="2"/>
  <c r="L3129" i="2"/>
  <c r="K3129" i="2"/>
  <c r="H111" i="2"/>
  <c r="L3128" i="2"/>
  <c r="K3128" i="2"/>
  <c r="H3000" i="2"/>
  <c r="L3127" i="2"/>
  <c r="K3127" i="2"/>
  <c r="H3372" i="2"/>
  <c r="L3126" i="2"/>
  <c r="K3126" i="2"/>
  <c r="H4289" i="2"/>
  <c r="L3125" i="2"/>
  <c r="K3125" i="2"/>
  <c r="H1267" i="2"/>
  <c r="L3124" i="2"/>
  <c r="K3124" i="2"/>
  <c r="H3371" i="2"/>
  <c r="L3123" i="2"/>
  <c r="K3123" i="2"/>
  <c r="H2884" i="2"/>
  <c r="L3122" i="2"/>
  <c r="K3122" i="2"/>
  <c r="H4008" i="2"/>
  <c r="L3121" i="2"/>
  <c r="K3121" i="2"/>
  <c r="H4181" i="2"/>
  <c r="L3120" i="2"/>
  <c r="K3120" i="2"/>
  <c r="H989" i="2"/>
  <c r="L3119" i="2"/>
  <c r="K3119" i="2"/>
  <c r="H2183" i="2"/>
  <c r="L3118" i="2"/>
  <c r="K3118" i="2"/>
  <c r="H3214" i="2"/>
  <c r="L3117" i="2"/>
  <c r="K3117" i="2"/>
  <c r="H4070" i="2"/>
  <c r="L3116" i="2"/>
  <c r="K3116" i="2"/>
  <c r="H1343" i="2"/>
  <c r="L3115" i="2"/>
  <c r="K3115" i="2"/>
  <c r="H856" i="2"/>
  <c r="L3114" i="2"/>
  <c r="K3114" i="2"/>
  <c r="H4351" i="2"/>
  <c r="L3113" i="2"/>
  <c r="K3113" i="2"/>
  <c r="H2881" i="2"/>
  <c r="L3112" i="2"/>
  <c r="K3112" i="2"/>
  <c r="H1162" i="2"/>
  <c r="L3111" i="2"/>
  <c r="K3111" i="2"/>
  <c r="H59" i="2"/>
  <c r="L3110" i="2"/>
  <c r="K3110" i="2"/>
  <c r="H3548" i="2"/>
  <c r="L3109" i="2"/>
  <c r="K3109" i="2"/>
  <c r="H3568" i="2"/>
  <c r="L3108" i="2"/>
  <c r="K3108" i="2"/>
  <c r="H3235" i="2"/>
  <c r="L3107" i="2"/>
  <c r="K3107" i="2"/>
  <c r="H3335" i="2"/>
  <c r="L3106" i="2"/>
  <c r="K3106" i="2"/>
  <c r="H2389" i="2"/>
  <c r="L3105" i="2"/>
  <c r="K3105" i="2"/>
  <c r="H4007" i="2"/>
  <c r="L3104" i="2"/>
  <c r="K3104" i="2"/>
  <c r="H3899" i="2"/>
  <c r="L3103" i="2"/>
  <c r="K3103" i="2"/>
  <c r="H4340" i="2"/>
  <c r="L3102" i="2"/>
  <c r="K3102" i="2"/>
  <c r="H1729" i="2"/>
  <c r="L3101" i="2"/>
  <c r="K3101" i="2"/>
  <c r="H3737" i="2"/>
  <c r="L3100" i="2"/>
  <c r="K3100" i="2"/>
  <c r="H1418" i="2"/>
  <c r="L3099" i="2"/>
  <c r="K3099" i="2"/>
  <c r="H4326" i="2"/>
  <c r="L3098" i="2"/>
  <c r="K3098" i="2"/>
  <c r="H960" i="2"/>
  <c r="L3097" i="2"/>
  <c r="K3097" i="2"/>
  <c r="H1009" i="2"/>
  <c r="L3096" i="2"/>
  <c r="K3096" i="2"/>
  <c r="H3975" i="2"/>
  <c r="L3095" i="2"/>
  <c r="K3095" i="2"/>
  <c r="H4176" i="2"/>
  <c r="L3094" i="2"/>
  <c r="K3094" i="2"/>
  <c r="H2609" i="2"/>
  <c r="L3093" i="2"/>
  <c r="K3093" i="2"/>
  <c r="H3663" i="2"/>
  <c r="L3092" i="2"/>
  <c r="K3092" i="2"/>
  <c r="H601" i="2"/>
  <c r="L3091" i="2"/>
  <c r="K3091" i="2"/>
  <c r="H1348" i="2"/>
  <c r="L3090" i="2"/>
  <c r="K3090" i="2"/>
  <c r="H3536" i="2"/>
  <c r="L3089" i="2"/>
  <c r="K3089" i="2"/>
  <c r="H2936" i="2"/>
  <c r="L3088" i="2"/>
  <c r="K3088" i="2"/>
  <c r="H378" i="2"/>
  <c r="L3087" i="2"/>
  <c r="K3087" i="2"/>
  <c r="H3097" i="2"/>
  <c r="L3086" i="2"/>
  <c r="K3086" i="2"/>
  <c r="H2895" i="2"/>
  <c r="L3085" i="2"/>
  <c r="K3085" i="2"/>
  <c r="H1706" i="2"/>
  <c r="L3084" i="2"/>
  <c r="K3084" i="2"/>
  <c r="H3242" i="2"/>
  <c r="L3083" i="2"/>
  <c r="K3083" i="2"/>
  <c r="H349" i="2"/>
  <c r="L3082" i="2"/>
  <c r="K3082" i="2"/>
  <c r="H3233" i="2"/>
  <c r="L3081" i="2"/>
  <c r="K3081" i="2"/>
  <c r="H1965" i="2"/>
  <c r="L3080" i="2"/>
  <c r="K3080" i="2"/>
  <c r="H2101" i="2"/>
  <c r="L3079" i="2"/>
  <c r="K3079" i="2"/>
  <c r="H2448" i="2"/>
  <c r="L3078" i="2"/>
  <c r="K3078" i="2"/>
  <c r="H1482" i="2"/>
  <c r="L3077" i="2"/>
  <c r="K3077" i="2"/>
  <c r="H2147" i="2"/>
  <c r="L3076" i="2"/>
  <c r="K3076" i="2"/>
  <c r="H3111" i="2"/>
  <c r="L3075" i="2"/>
  <c r="K3075" i="2"/>
  <c r="H4571" i="2"/>
  <c r="L3074" i="2"/>
  <c r="K3074" i="2"/>
  <c r="H556" i="2"/>
  <c r="L3073" i="2"/>
  <c r="K3073" i="2"/>
  <c r="H165" i="2"/>
  <c r="L3072" i="2"/>
  <c r="K3072" i="2"/>
  <c r="H4283" i="2"/>
  <c r="L3071" i="2"/>
  <c r="K3071" i="2"/>
  <c r="H432" i="2"/>
  <c r="L3070" i="2"/>
  <c r="K3070" i="2"/>
  <c r="H1008" i="2"/>
  <c r="L3069" i="2"/>
  <c r="K3069" i="2"/>
  <c r="H959" i="2"/>
  <c r="L3068" i="2"/>
  <c r="K3068" i="2"/>
  <c r="H2386" i="2"/>
  <c r="L3067" i="2"/>
  <c r="K3067" i="2"/>
  <c r="H2075" i="2"/>
  <c r="L3066" i="2"/>
  <c r="K3066" i="2"/>
  <c r="H1553" i="2"/>
  <c r="L3065" i="2"/>
  <c r="K3065" i="2"/>
  <c r="H3426" i="2"/>
  <c r="L3064" i="2"/>
  <c r="K3064" i="2"/>
  <c r="H2420" i="2"/>
  <c r="L3063" i="2"/>
  <c r="K3063" i="2"/>
  <c r="H948" i="2"/>
  <c r="L3062" i="2"/>
  <c r="K3062" i="2"/>
  <c r="H932" i="2"/>
  <c r="L3061" i="2"/>
  <c r="K3061" i="2"/>
  <c r="H2257" i="2"/>
  <c r="L3060" i="2"/>
  <c r="K3060" i="2"/>
  <c r="H3912" i="2"/>
  <c r="L3059" i="2"/>
  <c r="K3059" i="2"/>
  <c r="H633" i="2"/>
  <c r="L3058" i="2"/>
  <c r="K3058" i="2"/>
  <c r="H2397" i="2"/>
  <c r="L3057" i="2"/>
  <c r="K3057" i="2"/>
  <c r="H1975" i="2"/>
  <c r="L3056" i="2"/>
  <c r="K3056" i="2"/>
  <c r="H2701" i="2"/>
  <c r="L3055" i="2"/>
  <c r="K3055" i="2"/>
  <c r="H3324" i="2"/>
  <c r="L3054" i="2"/>
  <c r="K3054" i="2"/>
  <c r="H3609" i="2"/>
  <c r="L3053" i="2"/>
  <c r="K3053" i="2"/>
  <c r="H2316" i="2"/>
  <c r="L3052" i="2"/>
  <c r="K3052" i="2"/>
  <c r="H3862" i="2"/>
  <c r="L3051" i="2"/>
  <c r="K3051" i="2"/>
  <c r="H1454" i="2"/>
  <c r="L3050" i="2"/>
  <c r="K3050" i="2"/>
  <c r="H3979" i="2"/>
  <c r="L3049" i="2"/>
  <c r="K3049" i="2"/>
  <c r="H2369" i="2"/>
  <c r="L3048" i="2"/>
  <c r="K3048" i="2"/>
  <c r="H1513" i="2"/>
  <c r="L3047" i="2"/>
  <c r="K3047" i="2"/>
  <c r="H2700" i="2"/>
  <c r="L3046" i="2"/>
  <c r="K3046" i="2"/>
  <c r="H1842" i="2"/>
  <c r="L3045" i="2"/>
  <c r="K3045" i="2"/>
  <c r="H3839" i="2"/>
  <c r="L3044" i="2"/>
  <c r="K3044" i="2"/>
  <c r="H3367" i="2"/>
  <c r="L3043" i="2"/>
  <c r="K3043" i="2"/>
  <c r="H2180" i="2"/>
  <c r="L3042" i="2"/>
  <c r="K3042" i="2"/>
  <c r="H3121" i="2"/>
  <c r="L3041" i="2"/>
  <c r="K3041" i="2"/>
  <c r="H2540" i="2"/>
  <c r="L3040" i="2"/>
  <c r="K3040" i="2"/>
  <c r="H2538" i="2"/>
  <c r="L3039" i="2"/>
  <c r="K3039" i="2"/>
  <c r="H1444" i="2"/>
  <c r="L3038" i="2"/>
  <c r="K3038" i="2"/>
  <c r="H280" i="2"/>
  <c r="L3037" i="2"/>
  <c r="K3037" i="2"/>
  <c r="H2537" i="2"/>
  <c r="L3036" i="2"/>
  <c r="K3036" i="2"/>
  <c r="H1840" i="2"/>
  <c r="L3035" i="2"/>
  <c r="K3035" i="2"/>
  <c r="H776" i="2"/>
  <c r="L3034" i="2"/>
  <c r="K3034" i="2"/>
  <c r="H3120" i="2"/>
  <c r="L3033" i="2"/>
  <c r="K3033" i="2"/>
  <c r="H1512" i="2"/>
  <c r="L3032" i="2"/>
  <c r="K3032" i="2"/>
  <c r="H3380" i="2"/>
  <c r="L3031" i="2"/>
  <c r="K3031" i="2"/>
  <c r="H3958" i="2"/>
  <c r="L3030" i="2"/>
  <c r="K3030" i="2"/>
  <c r="H2976" i="2"/>
  <c r="L3029" i="2"/>
  <c r="K3029" i="2"/>
  <c r="H4091" i="2"/>
  <c r="L3028" i="2"/>
  <c r="K3028" i="2"/>
  <c r="H638" i="2"/>
  <c r="L3027" i="2"/>
  <c r="K3027" i="2"/>
  <c r="H2901" i="2"/>
  <c r="L3026" i="2"/>
  <c r="K3026" i="2"/>
  <c r="H2418" i="2"/>
  <c r="L3025" i="2"/>
  <c r="K3025" i="2"/>
  <c r="H2795" i="2"/>
  <c r="L3024" i="2"/>
  <c r="K3024" i="2"/>
  <c r="H3228" i="2"/>
  <c r="L3023" i="2"/>
  <c r="K3023" i="2"/>
  <c r="H3350" i="2"/>
  <c r="L3022" i="2"/>
  <c r="K3022" i="2"/>
  <c r="H2560" i="2"/>
  <c r="L3021" i="2"/>
  <c r="K3021" i="2"/>
  <c r="H888" i="2"/>
  <c r="L3020" i="2"/>
  <c r="K3020" i="2"/>
  <c r="H1186" i="2"/>
  <c r="L3019" i="2"/>
  <c r="K3019" i="2"/>
  <c r="H2232" i="2"/>
  <c r="L3018" i="2"/>
  <c r="K3018" i="2"/>
  <c r="H4397" i="2"/>
  <c r="L3017" i="2"/>
  <c r="K3017" i="2"/>
  <c r="H668" i="2"/>
  <c r="L3016" i="2"/>
  <c r="K3016" i="2"/>
  <c r="H1602" i="2"/>
  <c r="L3015" i="2"/>
  <c r="K3015" i="2"/>
  <c r="H1282" i="2"/>
  <c r="L3014" i="2"/>
  <c r="K3014" i="2"/>
  <c r="H262" i="2"/>
  <c r="L3013" i="2"/>
  <c r="K3013" i="2"/>
  <c r="H3186" i="2"/>
  <c r="L3012" i="2"/>
  <c r="K3012" i="2"/>
  <c r="H305" i="2"/>
  <c r="L3011" i="2"/>
  <c r="K3011" i="2"/>
  <c r="H2731" i="2"/>
  <c r="L3010" i="2"/>
  <c r="K3010" i="2"/>
  <c r="H475" i="2"/>
  <c r="L3009" i="2"/>
  <c r="K3009" i="2"/>
  <c r="H956" i="2"/>
  <c r="L3008" i="2"/>
  <c r="K3008" i="2"/>
  <c r="H3297" i="2"/>
  <c r="L3007" i="2"/>
  <c r="K3007" i="2"/>
  <c r="H3010" i="2"/>
  <c r="L3006" i="2"/>
  <c r="K3006" i="2"/>
  <c r="H1930" i="2"/>
  <c r="L3005" i="2"/>
  <c r="K3005" i="2"/>
  <c r="H3585" i="2"/>
  <c r="L3004" i="2"/>
  <c r="K3004" i="2"/>
  <c r="H2704" i="2"/>
  <c r="L3003" i="2"/>
  <c r="K3003" i="2"/>
  <c r="H4442" i="2"/>
  <c r="L3002" i="2"/>
  <c r="K3002" i="2"/>
  <c r="H3346" i="2"/>
  <c r="L3001" i="2"/>
  <c r="K3001" i="2"/>
  <c r="H4334" i="2"/>
  <c r="L3000" i="2"/>
  <c r="K3000" i="2"/>
  <c r="H3110" i="2"/>
  <c r="L2999" i="2"/>
  <c r="K2999" i="2"/>
  <c r="H4531" i="2"/>
  <c r="L2998" i="2"/>
  <c r="K2998" i="2"/>
  <c r="H1118" i="2"/>
  <c r="L2997" i="2"/>
  <c r="K2997" i="2"/>
  <c r="H2614" i="2"/>
  <c r="L2996" i="2"/>
  <c r="K2996" i="2"/>
  <c r="H1268" i="2"/>
  <c r="L2995" i="2"/>
  <c r="K2995" i="2"/>
  <c r="H2196" i="2"/>
  <c r="L2994" i="2"/>
  <c r="K2994" i="2"/>
  <c r="H957" i="2"/>
  <c r="L2993" i="2"/>
  <c r="K2993" i="2"/>
  <c r="H1183" i="2"/>
  <c r="L2992" i="2"/>
  <c r="K2992" i="2"/>
  <c r="H4153" i="2"/>
  <c r="L2991" i="2"/>
  <c r="K2991" i="2"/>
  <c r="H4529" i="2"/>
  <c r="L2990" i="2"/>
  <c r="K2990" i="2"/>
  <c r="H3505" i="2"/>
  <c r="L2989" i="2"/>
  <c r="K2989" i="2"/>
  <c r="H3814" i="2"/>
  <c r="L2988" i="2"/>
  <c r="K2988" i="2"/>
  <c r="H2008" i="2"/>
  <c r="L2987" i="2"/>
  <c r="K2987" i="2"/>
  <c r="H1847" i="2"/>
  <c r="L2986" i="2"/>
  <c r="K2986" i="2"/>
  <c r="H1897" i="2"/>
  <c r="L2985" i="2"/>
  <c r="K2985" i="2"/>
  <c r="H3193" i="2"/>
  <c r="L2984" i="2"/>
  <c r="K2984" i="2"/>
  <c r="H2125" i="2"/>
  <c r="L2983" i="2"/>
  <c r="K2983" i="2"/>
  <c r="H4481" i="2"/>
  <c r="L2982" i="2"/>
  <c r="K2982" i="2"/>
  <c r="H3592" i="2"/>
  <c r="L2981" i="2"/>
  <c r="K2981" i="2"/>
  <c r="H577" i="2"/>
  <c r="L2980" i="2"/>
  <c r="K2980" i="2"/>
  <c r="H3901" i="2"/>
  <c r="L2979" i="2"/>
  <c r="K2979" i="2"/>
  <c r="H3411" i="2"/>
  <c r="L2978" i="2"/>
  <c r="K2978" i="2"/>
  <c r="H3343" i="2"/>
  <c r="L2977" i="2"/>
  <c r="K2977" i="2"/>
  <c r="H2546" i="2"/>
  <c r="L2976" i="2"/>
  <c r="K2976" i="2"/>
  <c r="H2298" i="2"/>
  <c r="L2975" i="2"/>
  <c r="K2975" i="2"/>
  <c r="H3130" i="2"/>
  <c r="L2974" i="2"/>
  <c r="K2974" i="2"/>
  <c r="H3419" i="2"/>
  <c r="L2973" i="2"/>
  <c r="K2973" i="2"/>
  <c r="H1312" i="2"/>
  <c r="L2972" i="2"/>
  <c r="K2972" i="2"/>
  <c r="H1499" i="2"/>
  <c r="L2971" i="2"/>
  <c r="K2971" i="2"/>
  <c r="H538" i="2"/>
  <c r="L2970" i="2"/>
  <c r="K2970" i="2"/>
  <c r="H4461" i="2"/>
  <c r="L2969" i="2"/>
  <c r="K2969" i="2"/>
  <c r="H2268" i="2"/>
  <c r="L2968" i="2"/>
  <c r="K2968" i="2"/>
  <c r="H3590" i="2"/>
  <c r="L2967" i="2"/>
  <c r="K2967" i="2"/>
  <c r="H496" i="2"/>
  <c r="L2966" i="2"/>
  <c r="K2966" i="2"/>
  <c r="H2182" i="2"/>
  <c r="L2965" i="2"/>
  <c r="K2965" i="2"/>
  <c r="H4300" i="2"/>
  <c r="L2964" i="2"/>
  <c r="K2964" i="2"/>
  <c r="H2570" i="2"/>
  <c r="L2963" i="2"/>
  <c r="K2963" i="2"/>
  <c r="H2779" i="2"/>
  <c r="L2962" i="2"/>
  <c r="K2962" i="2"/>
  <c r="H3386" i="2"/>
  <c r="L2961" i="2"/>
  <c r="K2961" i="2"/>
  <c r="H1181" i="2"/>
  <c r="L2960" i="2"/>
  <c r="K2960" i="2"/>
  <c r="H377" i="2"/>
  <c r="L2959" i="2"/>
  <c r="K2959" i="2"/>
  <c r="H2661" i="2"/>
  <c r="L2958" i="2"/>
  <c r="K2958" i="2"/>
  <c r="H2660" i="2"/>
  <c r="L2957" i="2"/>
  <c r="K2957" i="2"/>
  <c r="H576" i="2"/>
  <c r="L2956" i="2"/>
  <c r="K2956" i="2"/>
  <c r="H709" i="2"/>
  <c r="L2955" i="2"/>
  <c r="K2955" i="2"/>
  <c r="H231" i="2"/>
  <c r="L2954" i="2"/>
  <c r="K2954" i="2"/>
  <c r="H1859" i="2"/>
  <c r="L2953" i="2"/>
  <c r="K2953" i="2"/>
  <c r="H1087" i="2"/>
  <c r="L2952" i="2"/>
  <c r="K2952" i="2"/>
  <c r="H1363" i="2"/>
  <c r="L2951" i="2"/>
  <c r="K2951" i="2"/>
  <c r="H3543" i="2"/>
  <c r="L2950" i="2"/>
  <c r="K2950" i="2"/>
  <c r="H2" i="2"/>
  <c r="L2949" i="2"/>
  <c r="K2949" i="2"/>
  <c r="H3535" i="2"/>
  <c r="L2948" i="2"/>
  <c r="K2948" i="2"/>
  <c r="H949" i="2"/>
  <c r="L2947" i="2"/>
  <c r="K2947" i="2"/>
  <c r="H2568" i="2"/>
  <c r="L2946" i="2"/>
  <c r="K2946" i="2"/>
  <c r="H3530" i="2"/>
  <c r="L2945" i="2"/>
  <c r="K2945" i="2"/>
  <c r="H2743" i="2"/>
  <c r="L2944" i="2"/>
  <c r="K2944" i="2"/>
  <c r="H4122" i="2"/>
  <c r="L2943" i="2"/>
  <c r="K2943" i="2"/>
  <c r="H2913" i="2"/>
  <c r="L2942" i="2"/>
  <c r="K2942" i="2"/>
  <c r="H2336" i="2"/>
  <c r="L2941" i="2"/>
  <c r="K2941" i="2"/>
  <c r="H852" i="2"/>
  <c r="L2940" i="2"/>
  <c r="K2940" i="2"/>
  <c r="H4201" i="2"/>
  <c r="L2939" i="2"/>
  <c r="K2939" i="2"/>
  <c r="H2905" i="2"/>
  <c r="L2938" i="2"/>
  <c r="K2938" i="2"/>
  <c r="H2741" i="2"/>
  <c r="L2937" i="2"/>
  <c r="K2937" i="2"/>
  <c r="H1166" i="2"/>
  <c r="L2936" i="2"/>
  <c r="K2936" i="2"/>
  <c r="H430" i="2"/>
  <c r="L2935" i="2"/>
  <c r="K2935" i="2"/>
  <c r="H3911" i="2"/>
  <c r="L2934" i="2"/>
  <c r="K2934" i="2"/>
  <c r="H3554" i="2"/>
  <c r="L2933" i="2"/>
  <c r="K2933" i="2"/>
  <c r="H1424" i="2"/>
  <c r="L2932" i="2"/>
  <c r="K2932" i="2"/>
  <c r="H1104" i="2"/>
  <c r="L2931" i="2"/>
  <c r="K2931" i="2"/>
  <c r="H3423" i="2"/>
  <c r="L2930" i="2"/>
  <c r="K2930" i="2"/>
  <c r="H3083" i="2"/>
  <c r="L2929" i="2"/>
  <c r="K2929" i="2"/>
  <c r="H670" i="2"/>
  <c r="L2928" i="2"/>
  <c r="K2928" i="2"/>
  <c r="H3931" i="2"/>
  <c r="L2927" i="2"/>
  <c r="K2927" i="2"/>
  <c r="H1812" i="2"/>
  <c r="L2926" i="2"/>
  <c r="K2926" i="2"/>
  <c r="H1565" i="2"/>
  <c r="L2925" i="2"/>
  <c r="K2925" i="2"/>
  <c r="H669" i="2"/>
  <c r="L2924" i="2"/>
  <c r="K2924" i="2"/>
  <c r="H2630" i="2"/>
  <c r="L2923" i="2"/>
  <c r="K2923" i="2"/>
  <c r="H3651" i="2"/>
  <c r="L2922" i="2"/>
  <c r="K2922" i="2"/>
  <c r="H429" i="2"/>
  <c r="L2921" i="2"/>
  <c r="K2921" i="2"/>
  <c r="H3680" i="2"/>
  <c r="L2920" i="2"/>
  <c r="K2920" i="2"/>
  <c r="H661" i="2"/>
  <c r="L2919" i="2"/>
  <c r="K2919" i="2"/>
  <c r="H4001" i="2"/>
  <c r="L2918" i="2"/>
  <c r="K2918" i="2"/>
  <c r="H372" i="2"/>
  <c r="L2917" i="2"/>
  <c r="K2917" i="2"/>
  <c r="H2910" i="2"/>
  <c r="L2916" i="2"/>
  <c r="K2916" i="2"/>
  <c r="H1473" i="2"/>
  <c r="L2915" i="2"/>
  <c r="K2915" i="2"/>
  <c r="H2645" i="2"/>
  <c r="L2914" i="2"/>
  <c r="K2914" i="2"/>
  <c r="H1127" i="2"/>
  <c r="L2913" i="2"/>
  <c r="K2913" i="2"/>
  <c r="H1477" i="2"/>
  <c r="L2912" i="2"/>
  <c r="K2912" i="2"/>
  <c r="H893" i="2"/>
  <c r="L2911" i="2"/>
  <c r="K2911" i="2"/>
  <c r="H1442" i="2"/>
  <c r="L2910" i="2"/>
  <c r="K2910" i="2"/>
  <c r="H3379" i="2"/>
  <c r="L2909" i="2"/>
  <c r="K2909" i="2"/>
  <c r="H3456" i="2"/>
  <c r="L2908" i="2"/>
  <c r="K2908" i="2"/>
  <c r="H3026" i="2"/>
  <c r="L2907" i="2"/>
  <c r="K2907" i="2"/>
  <c r="H3431" i="2"/>
  <c r="L2906" i="2"/>
  <c r="K2906" i="2"/>
  <c r="H2872" i="2"/>
  <c r="L2905" i="2"/>
  <c r="K2905" i="2"/>
  <c r="H687" i="2"/>
  <c r="L2904" i="2"/>
  <c r="K2904" i="2"/>
  <c r="H2254" i="2"/>
  <c r="L2903" i="2"/>
  <c r="K2903" i="2"/>
  <c r="H1711" i="2"/>
  <c r="L2902" i="2"/>
  <c r="K2902" i="2"/>
  <c r="H2462" i="2"/>
  <c r="L2901" i="2"/>
  <c r="K2901" i="2"/>
  <c r="H2551" i="2"/>
  <c r="L2900" i="2"/>
  <c r="K2900" i="2"/>
  <c r="H1979" i="2"/>
  <c r="L2899" i="2"/>
  <c r="K2899" i="2"/>
  <c r="H507" i="2"/>
  <c r="L2898" i="2"/>
  <c r="K2898" i="2"/>
  <c r="H3978" i="2"/>
  <c r="L2897" i="2"/>
  <c r="K2897" i="2"/>
  <c r="H2625" i="2"/>
  <c r="L2896" i="2"/>
  <c r="K2896" i="2"/>
  <c r="H2664" i="2"/>
  <c r="L2895" i="2"/>
  <c r="K2895" i="2"/>
  <c r="H4358" i="2"/>
  <c r="L2894" i="2"/>
  <c r="K2894" i="2"/>
  <c r="H3538" i="2"/>
  <c r="L2893" i="2"/>
  <c r="K2893" i="2"/>
  <c r="H2247" i="2"/>
  <c r="L2892" i="2"/>
  <c r="K2892" i="2"/>
  <c r="H2794" i="2"/>
  <c r="L2891" i="2"/>
  <c r="K2891" i="2"/>
  <c r="H3469" i="2"/>
  <c r="L2890" i="2"/>
  <c r="K2890" i="2"/>
  <c r="H477" i="2"/>
  <c r="L2889" i="2"/>
  <c r="K2889" i="2"/>
  <c r="H2755" i="2"/>
  <c r="L2888" i="2"/>
  <c r="K2888" i="2"/>
  <c r="H990" i="2"/>
  <c r="L2887" i="2"/>
  <c r="K2887" i="2"/>
  <c r="H2663" i="2"/>
  <c r="L2886" i="2"/>
  <c r="K2886" i="2"/>
  <c r="H45" i="2"/>
  <c r="L2885" i="2"/>
  <c r="K2885" i="2"/>
  <c r="H4530" i="2"/>
  <c r="L2884" i="2"/>
  <c r="K2884" i="2"/>
  <c r="H3977" i="2"/>
  <c r="L2883" i="2"/>
  <c r="K2883" i="2"/>
  <c r="H4184" i="2"/>
  <c r="L2882" i="2"/>
  <c r="K2882" i="2"/>
  <c r="H4183" i="2"/>
  <c r="L2881" i="2"/>
  <c r="K2881" i="2"/>
  <c r="H1610" i="2"/>
  <c r="L2880" i="2"/>
  <c r="K2880" i="2"/>
  <c r="H2998" i="2"/>
  <c r="L2879" i="2"/>
  <c r="K2879" i="2"/>
  <c r="H3067" i="2"/>
  <c r="L2878" i="2"/>
  <c r="K2878" i="2"/>
  <c r="H1003" i="2"/>
  <c r="L2877" i="2"/>
  <c r="K2877" i="2"/>
  <c r="H4287" i="2"/>
  <c r="L2876" i="2"/>
  <c r="K2876" i="2"/>
  <c r="H3684" i="2"/>
  <c r="L2875" i="2"/>
  <c r="K2875" i="2"/>
  <c r="H4413" i="2"/>
  <c r="L2874" i="2"/>
  <c r="K2874" i="2"/>
  <c r="H2435" i="2"/>
  <c r="L2873" i="2"/>
  <c r="K2873" i="2"/>
  <c r="H943" i="2"/>
  <c r="L2872" i="2"/>
  <c r="K2872" i="2"/>
  <c r="H2027" i="2"/>
  <c r="L2871" i="2"/>
  <c r="K2871" i="2"/>
  <c r="H2413" i="2"/>
  <c r="L2870" i="2"/>
  <c r="K2870" i="2"/>
  <c r="H3412" i="2"/>
  <c r="L2869" i="2"/>
  <c r="K2869" i="2"/>
  <c r="H1266" i="2"/>
  <c r="L2868" i="2"/>
  <c r="K2868" i="2"/>
  <c r="H2309" i="2"/>
  <c r="L2867" i="2"/>
  <c r="K2867" i="2"/>
  <c r="H543" i="2"/>
  <c r="L2866" i="2"/>
  <c r="K2866" i="2"/>
  <c r="H172" i="2"/>
  <c r="L2865" i="2"/>
  <c r="K2865" i="2"/>
  <c r="H1063" i="2"/>
  <c r="L2864" i="2"/>
  <c r="K2864" i="2"/>
  <c r="H1249" i="2"/>
  <c r="L2863" i="2"/>
  <c r="K2863" i="2"/>
  <c r="H616" i="2"/>
  <c r="L2862" i="2"/>
  <c r="K2862" i="2"/>
  <c r="H4197" i="2"/>
  <c r="L2861" i="2"/>
  <c r="K2861" i="2"/>
  <c r="H49" i="2"/>
  <c r="L2860" i="2"/>
  <c r="K2860" i="2"/>
  <c r="H3892" i="2"/>
  <c r="L2859" i="2"/>
  <c r="K2859" i="2"/>
  <c r="H187" i="2"/>
  <c r="L2858" i="2"/>
  <c r="K2858" i="2"/>
  <c r="H266" i="2"/>
  <c r="L2857" i="2"/>
  <c r="K2857" i="2"/>
  <c r="H3336" i="2"/>
  <c r="L2856" i="2"/>
  <c r="K2856" i="2"/>
  <c r="H3192" i="2"/>
  <c r="L2855" i="2"/>
  <c r="K2855" i="2"/>
  <c r="H3396" i="2"/>
  <c r="L2854" i="2"/>
  <c r="K2854" i="2"/>
  <c r="H1719" i="2"/>
  <c r="L2853" i="2"/>
  <c r="K2853" i="2"/>
  <c r="H3705" i="2"/>
  <c r="L2852" i="2"/>
  <c r="K2852" i="2"/>
  <c r="H356" i="2"/>
  <c r="L2851" i="2"/>
  <c r="K2851" i="2"/>
  <c r="H186" i="2"/>
  <c r="L2850" i="2"/>
  <c r="K2850" i="2"/>
  <c r="H805" i="2"/>
  <c r="L2849" i="2"/>
  <c r="K2849" i="2"/>
  <c r="H3176" i="2"/>
  <c r="L2848" i="2"/>
  <c r="K2848" i="2"/>
  <c r="H318" i="2"/>
  <c r="L2847" i="2"/>
  <c r="K2847" i="2"/>
  <c r="H4319" i="2"/>
  <c r="L2846" i="2"/>
  <c r="K2846" i="2"/>
  <c r="H2933" i="2"/>
  <c r="L2845" i="2"/>
  <c r="K2845" i="2"/>
  <c r="H1996" i="2"/>
  <c r="L2844" i="2"/>
  <c r="K2844" i="2"/>
  <c r="H602" i="2"/>
  <c r="L2843" i="2"/>
  <c r="K2843" i="2"/>
  <c r="H4369" i="2"/>
  <c r="L2842" i="2"/>
  <c r="K2842" i="2"/>
  <c r="H1791" i="2"/>
  <c r="L2841" i="2"/>
  <c r="K2841" i="2"/>
  <c r="H3212" i="2"/>
  <c r="L2840" i="2"/>
  <c r="K2840" i="2"/>
  <c r="H2195" i="2"/>
  <c r="L2839" i="2"/>
  <c r="K2839" i="2"/>
  <c r="H1814" i="2"/>
  <c r="L2838" i="2"/>
  <c r="K2838" i="2"/>
  <c r="H2122" i="2"/>
  <c r="L2837" i="2"/>
  <c r="K2837" i="2"/>
  <c r="H141" i="2"/>
  <c r="L2836" i="2"/>
  <c r="K2836" i="2"/>
  <c r="H3812" i="2"/>
  <c r="L2835" i="2"/>
  <c r="K2835" i="2"/>
  <c r="H3753" i="2"/>
  <c r="L2834" i="2"/>
  <c r="K2834" i="2"/>
  <c r="H4251" i="2"/>
  <c r="L2833" i="2"/>
  <c r="K2833" i="2"/>
  <c r="H4313" i="2"/>
  <c r="L2832" i="2"/>
  <c r="K2832" i="2"/>
  <c r="H316" i="2"/>
  <c r="L2831" i="2"/>
  <c r="K2831" i="2"/>
  <c r="H206" i="2"/>
  <c r="L2830" i="2"/>
  <c r="K2830" i="2"/>
  <c r="H2670" i="2"/>
  <c r="L2829" i="2"/>
  <c r="K2829" i="2"/>
  <c r="H1995" i="2"/>
  <c r="L2828" i="2"/>
  <c r="K2828" i="2"/>
  <c r="H1994" i="2"/>
  <c r="L2827" i="2"/>
  <c r="K2827" i="2"/>
  <c r="H3023" i="2"/>
  <c r="L2826" i="2"/>
  <c r="K2826" i="2"/>
  <c r="H950" i="2"/>
  <c r="L2825" i="2"/>
  <c r="K2825" i="2"/>
  <c r="H3818" i="2"/>
  <c r="L2824" i="2"/>
  <c r="K2824" i="2"/>
  <c r="H3644" i="2"/>
  <c r="L2823" i="2"/>
  <c r="K2823" i="2"/>
  <c r="H3112" i="2"/>
  <c r="L2822" i="2"/>
  <c r="K2822" i="2"/>
  <c r="H2944" i="2"/>
  <c r="L2821" i="2"/>
  <c r="K2821" i="2"/>
  <c r="H965" i="2"/>
  <c r="L2820" i="2"/>
  <c r="K2820" i="2"/>
  <c r="H4060" i="2"/>
  <c r="L2819" i="2"/>
  <c r="K2819" i="2"/>
  <c r="H3989" i="2"/>
  <c r="L2818" i="2"/>
  <c r="K2818" i="2"/>
  <c r="H3211" i="2"/>
  <c r="L2817" i="2"/>
  <c r="K2817" i="2"/>
  <c r="H3274" i="2"/>
  <c r="L2816" i="2"/>
  <c r="K2816" i="2"/>
  <c r="H1262" i="2"/>
  <c r="L2815" i="2"/>
  <c r="K2815" i="2"/>
  <c r="H622" i="2"/>
  <c r="L2814" i="2"/>
  <c r="K2814" i="2"/>
  <c r="H75" i="2"/>
  <c r="L2813" i="2"/>
  <c r="K2813" i="2"/>
  <c r="H3341" i="2"/>
  <c r="L2812" i="2"/>
  <c r="K2812" i="2"/>
  <c r="H4261" i="2"/>
  <c r="L2811" i="2"/>
  <c r="K2811" i="2"/>
  <c r="H1261" i="2"/>
  <c r="L2810" i="2"/>
  <c r="K2810" i="2"/>
  <c r="H4478" i="2"/>
  <c r="L2809" i="2"/>
  <c r="K2809" i="2"/>
  <c r="H3416" i="2"/>
  <c r="L2808" i="2"/>
  <c r="K2808" i="2"/>
  <c r="H861" i="2"/>
  <c r="L2807" i="2"/>
  <c r="K2807" i="2"/>
  <c r="H3982" i="2"/>
  <c r="L2806" i="2"/>
  <c r="K2806" i="2"/>
  <c r="H2932" i="2"/>
  <c r="L2805" i="2"/>
  <c r="K2805" i="2"/>
  <c r="H4079" i="2"/>
  <c r="L2804" i="2"/>
  <c r="K2804" i="2"/>
  <c r="H2606" i="2"/>
  <c r="L2803" i="2"/>
  <c r="K2803" i="2"/>
  <c r="H3788" i="2"/>
  <c r="L2802" i="2"/>
  <c r="K2802" i="2"/>
  <c r="H1785" i="2"/>
  <c r="L2801" i="2"/>
  <c r="K2801" i="2"/>
  <c r="H4174" i="2"/>
  <c r="L2800" i="2"/>
  <c r="K2800" i="2"/>
  <c r="H2797" i="2"/>
  <c r="L2799" i="2"/>
  <c r="K2799" i="2"/>
  <c r="H1778" i="2"/>
  <c r="L2798" i="2"/>
  <c r="K2798" i="2"/>
  <c r="H1082" i="2"/>
  <c r="L2797" i="2"/>
  <c r="K2797" i="2"/>
  <c r="H4034" i="2"/>
  <c r="L2796" i="2"/>
  <c r="K2796" i="2"/>
  <c r="H4247" i="2"/>
  <c r="L2795" i="2"/>
  <c r="K2795" i="2"/>
  <c r="H74" i="2"/>
  <c r="L2794" i="2"/>
  <c r="K2794" i="2"/>
  <c r="H801" i="2"/>
  <c r="L2793" i="2"/>
  <c r="K2793" i="2"/>
  <c r="H2466" i="2"/>
  <c r="L2792" i="2"/>
  <c r="K2792" i="2"/>
  <c r="H2285" i="2"/>
  <c r="L2791" i="2"/>
  <c r="K2791" i="2"/>
  <c r="H2990" i="2"/>
  <c r="L2790" i="2"/>
  <c r="K2790" i="2"/>
  <c r="H1984" i="2"/>
  <c r="L2789" i="2"/>
  <c r="K2789" i="2"/>
  <c r="H1758" i="2"/>
  <c r="L2788" i="2"/>
  <c r="K2788" i="2"/>
  <c r="H279" i="2"/>
  <c r="L2787" i="2"/>
  <c r="K2787" i="2"/>
  <c r="H1284" i="2"/>
  <c r="L2786" i="2"/>
  <c r="K2786" i="2"/>
  <c r="H480" i="2"/>
  <c r="L2785" i="2"/>
  <c r="K2785" i="2"/>
  <c r="H2790" i="2"/>
  <c r="L2784" i="2"/>
  <c r="K2784" i="2"/>
  <c r="H4281" i="2"/>
  <c r="L2783" i="2"/>
  <c r="K2783" i="2"/>
  <c r="H348" i="2"/>
  <c r="L2782" i="2"/>
  <c r="K2782" i="2"/>
  <c r="H3056" i="2"/>
  <c r="L2781" i="2"/>
  <c r="K2781" i="2"/>
  <c r="H1792" i="2"/>
  <c r="L2780" i="2"/>
  <c r="K2780" i="2"/>
  <c r="H2017" i="2"/>
  <c r="L2779" i="2"/>
  <c r="K2779" i="2"/>
  <c r="H3631" i="2"/>
  <c r="L2778" i="2"/>
  <c r="K2778" i="2"/>
  <c r="H573" i="2"/>
  <c r="L2777" i="2"/>
  <c r="K2777" i="2"/>
  <c r="H899" i="2"/>
  <c r="L2776" i="2"/>
  <c r="K2776" i="2"/>
  <c r="H4077" i="2"/>
  <c r="L2775" i="2"/>
  <c r="K2775" i="2"/>
  <c r="H626" i="2"/>
  <c r="L2774" i="2"/>
  <c r="K2774" i="2"/>
  <c r="H2866" i="2"/>
  <c r="L2773" i="2"/>
  <c r="K2773" i="2"/>
  <c r="H3332" i="2"/>
  <c r="L2772" i="2"/>
  <c r="K2772" i="2"/>
  <c r="H4076" i="2"/>
  <c r="L2771" i="2"/>
  <c r="K2771" i="2"/>
  <c r="H3397" i="2"/>
  <c r="L2770" i="2"/>
  <c r="K2770" i="2"/>
  <c r="H566" i="2"/>
  <c r="L2769" i="2"/>
  <c r="K2769" i="2"/>
  <c r="H4290" i="2"/>
  <c r="L2768" i="2"/>
  <c r="K2768" i="2"/>
  <c r="H2808" i="2"/>
  <c r="L2767" i="2"/>
  <c r="K2767" i="2"/>
  <c r="H2037" i="2"/>
  <c r="L2766" i="2"/>
  <c r="K2766" i="2"/>
  <c r="H799" i="2"/>
  <c r="L2765" i="2"/>
  <c r="K2765" i="2"/>
  <c r="H1925" i="2"/>
  <c r="L2764" i="2"/>
  <c r="K2764" i="2"/>
  <c r="H3926" i="2"/>
  <c r="L2763" i="2"/>
  <c r="K2763" i="2"/>
  <c r="H2999" i="2"/>
  <c r="L2762" i="2"/>
  <c r="K2762" i="2"/>
  <c r="H3447" i="2"/>
  <c r="L2761" i="2"/>
  <c r="K2761" i="2"/>
  <c r="H1233" i="2"/>
  <c r="L2760" i="2"/>
  <c r="K2760" i="2"/>
  <c r="H189" i="2"/>
  <c r="L2759" i="2"/>
  <c r="K2759" i="2"/>
  <c r="H1740" i="2"/>
  <c r="L2758" i="2"/>
  <c r="K2758" i="2"/>
  <c r="H2422" i="2"/>
  <c r="L2757" i="2"/>
  <c r="K2757" i="2"/>
  <c r="H449" i="2"/>
  <c r="L2756" i="2"/>
  <c r="K2756" i="2"/>
  <c r="H1462" i="2"/>
  <c r="L2755" i="2"/>
  <c r="K2755" i="2"/>
  <c r="H2436" i="2"/>
  <c r="L2754" i="2"/>
  <c r="K2754" i="2"/>
  <c r="H1510" i="2"/>
  <c r="L2753" i="2"/>
  <c r="K2753" i="2"/>
  <c r="H2861" i="2"/>
  <c r="L2752" i="2"/>
  <c r="K2752" i="2"/>
  <c r="H3194" i="2"/>
  <c r="L2751" i="2"/>
  <c r="K2751" i="2"/>
  <c r="H1015" i="2"/>
  <c r="L2750" i="2"/>
  <c r="K2750" i="2"/>
  <c r="H379" i="2"/>
  <c r="L2749" i="2"/>
  <c r="K2749" i="2"/>
  <c r="H1620" i="2"/>
  <c r="L2748" i="2"/>
  <c r="K2748" i="2"/>
  <c r="H913" i="2"/>
  <c r="L2747" i="2"/>
  <c r="K2747" i="2"/>
  <c r="H2265" i="2"/>
  <c r="L2746" i="2"/>
  <c r="K2746" i="2"/>
  <c r="H1708" i="2"/>
  <c r="L2745" i="2"/>
  <c r="K2745" i="2"/>
  <c r="H3464" i="2"/>
  <c r="L2744" i="2"/>
  <c r="K2744" i="2"/>
  <c r="H1393" i="2"/>
  <c r="L2743" i="2"/>
  <c r="K2743" i="2"/>
  <c r="H3526" i="2"/>
  <c r="L2742" i="2"/>
  <c r="K2742" i="2"/>
  <c r="H48" i="2"/>
  <c r="L2741" i="2"/>
  <c r="K2741" i="2"/>
  <c r="H4259" i="2"/>
  <c r="L2740" i="2"/>
  <c r="K2740" i="2"/>
  <c r="H2675" i="2"/>
  <c r="L2739" i="2"/>
  <c r="K2739" i="2"/>
  <c r="H3444" i="2"/>
  <c r="L2738" i="2"/>
  <c r="K2738" i="2"/>
  <c r="H3338" i="2"/>
  <c r="L2737" i="2"/>
  <c r="K2737" i="2"/>
  <c r="H4196" i="2"/>
  <c r="L2736" i="2"/>
  <c r="K2736" i="2"/>
  <c r="H3337" i="2"/>
  <c r="L2735" i="2"/>
  <c r="K2735" i="2"/>
  <c r="H3525" i="2"/>
  <c r="L2734" i="2"/>
  <c r="K2734" i="2"/>
  <c r="H3999" i="2"/>
  <c r="L2733" i="2"/>
  <c r="K2733" i="2"/>
  <c r="H4264" i="2"/>
  <c r="L2732" i="2"/>
  <c r="K2732" i="2"/>
  <c r="H547" i="2"/>
  <c r="L2731" i="2"/>
  <c r="K2731" i="2"/>
  <c r="H2432" i="2"/>
  <c r="L2730" i="2"/>
  <c r="K2730" i="2"/>
  <c r="H1208" i="2"/>
  <c r="L2729" i="2"/>
  <c r="K2729" i="2"/>
  <c r="H3370" i="2"/>
  <c r="L2728" i="2"/>
  <c r="K2728" i="2"/>
  <c r="H3049" i="2"/>
  <c r="L2727" i="2"/>
  <c r="K2727" i="2"/>
  <c r="H2672" i="2"/>
  <c r="L2726" i="2"/>
  <c r="K2726" i="2"/>
  <c r="H2840" i="2"/>
  <c r="L2725" i="2"/>
  <c r="K2725" i="2"/>
  <c r="H2521" i="2"/>
  <c r="L2724" i="2"/>
  <c r="K2724" i="2"/>
  <c r="H4081" i="2"/>
  <c r="L2723" i="2"/>
  <c r="K2723" i="2"/>
  <c r="H1383" i="2"/>
  <c r="L2722" i="2"/>
  <c r="K2722" i="2"/>
  <c r="H3754" i="2"/>
  <c r="L2721" i="2"/>
  <c r="K2721" i="2"/>
  <c r="H4068" i="2"/>
  <c r="L2720" i="2"/>
  <c r="K2720" i="2"/>
  <c r="H106" i="2"/>
  <c r="L2719" i="2"/>
  <c r="K2719" i="2"/>
  <c r="H2919" i="2"/>
  <c r="L2718" i="2"/>
  <c r="K2718" i="2"/>
  <c r="H551" i="2"/>
  <c r="L2717" i="2"/>
  <c r="K2717" i="2"/>
  <c r="H3792" i="2"/>
  <c r="L2716" i="2"/>
  <c r="K2716" i="2"/>
  <c r="H4080" i="2"/>
  <c r="L2715" i="2"/>
  <c r="K2715" i="2"/>
  <c r="H3913" i="2"/>
  <c r="L2714" i="2"/>
  <c r="K2714" i="2"/>
  <c r="H3353" i="2"/>
  <c r="L2713" i="2"/>
  <c r="K2713" i="2"/>
  <c r="H2407" i="2"/>
  <c r="L2712" i="2"/>
  <c r="K2712" i="2"/>
  <c r="H508" i="2"/>
  <c r="L2711" i="2"/>
  <c r="K2711" i="2"/>
  <c r="H4446" i="2"/>
  <c r="L2710" i="2"/>
  <c r="K2710" i="2"/>
  <c r="H4456" i="2"/>
  <c r="L2709" i="2"/>
  <c r="K2709" i="2"/>
  <c r="H1712" i="2"/>
  <c r="L2708" i="2"/>
  <c r="K2708" i="2"/>
  <c r="H3960" i="2"/>
  <c r="L2707" i="2"/>
  <c r="K2707" i="2"/>
  <c r="H2838" i="2"/>
  <c r="L2706" i="2"/>
  <c r="K2706" i="2"/>
  <c r="H3085" i="2"/>
  <c r="L2705" i="2"/>
  <c r="K2705" i="2"/>
  <c r="H2113" i="2"/>
  <c r="L2704" i="2"/>
  <c r="K2704" i="2"/>
  <c r="H2188" i="2"/>
  <c r="L2703" i="2"/>
  <c r="K2703" i="2"/>
  <c r="H2774" i="2"/>
  <c r="L2702" i="2"/>
  <c r="K2702" i="2"/>
  <c r="H4385" i="2"/>
  <c r="L2701" i="2"/>
  <c r="K2701" i="2"/>
  <c r="H3824" i="2"/>
  <c r="L2700" i="2"/>
  <c r="K2700" i="2"/>
  <c r="H2837" i="2"/>
  <c r="L2699" i="2"/>
  <c r="K2699" i="2"/>
  <c r="H2870" i="2"/>
  <c r="L2698" i="2"/>
  <c r="K2698" i="2"/>
  <c r="H4075" i="2"/>
  <c r="L2697" i="2"/>
  <c r="K2697" i="2"/>
  <c r="H597" i="2"/>
  <c r="L2696" i="2"/>
  <c r="K2696" i="2"/>
  <c r="H4186" i="2"/>
  <c r="L2695" i="2"/>
  <c r="K2695" i="2"/>
  <c r="H3534" i="2"/>
  <c r="L2694" i="2"/>
  <c r="K2694" i="2"/>
  <c r="H2258" i="2"/>
  <c r="L2693" i="2"/>
  <c r="K2693" i="2"/>
  <c r="H1435" i="2"/>
  <c r="L2692" i="2"/>
  <c r="K2692" i="2"/>
  <c r="H778" i="2"/>
  <c r="L2691" i="2"/>
  <c r="K2691" i="2"/>
  <c r="H2657" i="2"/>
  <c r="L2690" i="2"/>
  <c r="K2690" i="2"/>
  <c r="H4282" i="2"/>
  <c r="L2689" i="2"/>
  <c r="K2689" i="2"/>
  <c r="H4317" i="2"/>
  <c r="L2688" i="2"/>
  <c r="K2688" i="2"/>
  <c r="H3777" i="2"/>
  <c r="L2687" i="2"/>
  <c r="K2687" i="2"/>
  <c r="H3073" i="2"/>
  <c r="L2686" i="2"/>
  <c r="K2686" i="2"/>
  <c r="H3690" i="2"/>
  <c r="L2685" i="2"/>
  <c r="K2685" i="2"/>
  <c r="H3137" i="2"/>
  <c r="L2684" i="2"/>
  <c r="K2684" i="2"/>
  <c r="H1749" i="2"/>
  <c r="L2683" i="2"/>
  <c r="K2683" i="2"/>
  <c r="H2215" i="2"/>
  <c r="L2682" i="2"/>
  <c r="K2682" i="2"/>
  <c r="H3027" i="2"/>
  <c r="L2681" i="2"/>
  <c r="K2681" i="2"/>
  <c r="H2093" i="2"/>
  <c r="L2680" i="2"/>
  <c r="K2680" i="2"/>
  <c r="H3351" i="2"/>
  <c r="L2679" i="2"/>
  <c r="K2679" i="2"/>
  <c r="H3823" i="2"/>
  <c r="L2678" i="2"/>
  <c r="K2678" i="2"/>
  <c r="H3789" i="2"/>
  <c r="L2677" i="2"/>
  <c r="K2677" i="2"/>
  <c r="H423" i="2"/>
  <c r="L2676" i="2"/>
  <c r="K2676" i="2"/>
  <c r="H3107" i="2"/>
  <c r="L2675" i="2"/>
  <c r="K2675" i="2"/>
  <c r="H373" i="2"/>
  <c r="L2674" i="2"/>
  <c r="K2674" i="2"/>
  <c r="H47" i="2"/>
  <c r="L2673" i="2"/>
  <c r="K2673" i="2"/>
  <c r="H2314" i="2"/>
  <c r="L2672" i="2"/>
  <c r="K2672" i="2"/>
  <c r="H1853" i="2"/>
  <c r="L2671" i="2"/>
  <c r="K2671" i="2"/>
  <c r="H2284" i="2"/>
  <c r="L2670" i="2"/>
  <c r="K2670" i="2"/>
  <c r="H1333" i="2"/>
  <c r="L2669" i="2"/>
  <c r="K2669" i="2"/>
  <c r="H2836" i="2"/>
  <c r="L2668" i="2"/>
  <c r="K2668" i="2"/>
  <c r="H3017" i="2"/>
  <c r="L2667" i="2"/>
  <c r="K2667" i="2"/>
  <c r="H1627" i="2"/>
  <c r="L2666" i="2"/>
  <c r="K2666" i="2"/>
  <c r="H3604" i="2"/>
  <c r="L2665" i="2"/>
  <c r="K2665" i="2"/>
  <c r="H3774" i="2"/>
  <c r="L2664" i="2"/>
  <c r="K2664" i="2"/>
  <c r="H3455" i="2"/>
  <c r="L2663" i="2"/>
  <c r="K2663" i="2"/>
  <c r="H1992" i="2"/>
  <c r="L2662" i="2"/>
  <c r="K2662" i="2"/>
  <c r="H1260" i="2"/>
  <c r="L2661" i="2"/>
  <c r="K2661" i="2"/>
  <c r="H3952" i="2"/>
  <c r="L2660" i="2"/>
  <c r="K2660" i="2"/>
  <c r="H307" i="2"/>
  <c r="L2659" i="2"/>
  <c r="K2659" i="2"/>
  <c r="H453" i="2"/>
  <c r="L2658" i="2"/>
  <c r="K2658" i="2"/>
  <c r="H2424" i="2"/>
  <c r="L2657" i="2"/>
  <c r="K2657" i="2"/>
  <c r="H1265" i="2"/>
  <c r="L2656" i="2"/>
  <c r="K2656" i="2"/>
  <c r="H3773" i="2"/>
  <c r="L2655" i="2"/>
  <c r="K2655" i="2"/>
  <c r="H2431" i="2"/>
  <c r="L2654" i="2"/>
  <c r="K2654" i="2"/>
  <c r="H572" i="2"/>
  <c r="L2653" i="2"/>
  <c r="K2653" i="2"/>
  <c r="H4011" i="2"/>
  <c r="L2652" i="2"/>
  <c r="K2652" i="2"/>
  <c r="H4260" i="2"/>
  <c r="L2651" i="2"/>
  <c r="K2651" i="2"/>
  <c r="H920" i="2"/>
  <c r="L2650" i="2"/>
  <c r="K2650" i="2"/>
  <c r="H1700" i="2"/>
  <c r="L2649" i="2"/>
  <c r="K2649" i="2"/>
  <c r="H2971" i="2"/>
  <c r="L2648" i="2"/>
  <c r="K2648" i="2"/>
  <c r="H3082" i="2"/>
  <c r="L2647" i="2"/>
  <c r="K2647" i="2"/>
  <c r="H135" i="2"/>
  <c r="L2646" i="2"/>
  <c r="K2646" i="2"/>
  <c r="H844" i="2"/>
  <c r="L2645" i="2"/>
  <c r="K2645" i="2"/>
  <c r="H3615" i="2"/>
  <c r="L2644" i="2"/>
  <c r="K2644" i="2"/>
  <c r="H4276" i="2"/>
  <c r="L2643" i="2"/>
  <c r="K2643" i="2"/>
  <c r="H1287" i="2"/>
  <c r="L2642" i="2"/>
  <c r="K2642" i="2"/>
  <c r="H90" i="2"/>
  <c r="L2641" i="2"/>
  <c r="K2641" i="2"/>
  <c r="H3544" i="2"/>
  <c r="L2640" i="2"/>
  <c r="K2640" i="2"/>
  <c r="H3786" i="2"/>
  <c r="L2639" i="2"/>
  <c r="K2639" i="2"/>
  <c r="H625" i="2"/>
  <c r="L2638" i="2"/>
  <c r="K2638" i="2"/>
  <c r="H2810" i="2"/>
  <c r="L2637" i="2"/>
  <c r="K2637" i="2"/>
  <c r="H4427" i="2"/>
  <c r="L2636" i="2"/>
  <c r="K2636" i="2"/>
  <c r="H2312" i="2"/>
  <c r="L2635" i="2"/>
  <c r="K2635" i="2"/>
  <c r="H2888" i="2"/>
  <c r="L2634" i="2"/>
  <c r="K2634" i="2"/>
  <c r="H3506" i="2"/>
  <c r="L2633" i="2"/>
  <c r="K2633" i="2"/>
  <c r="H2745" i="2"/>
  <c r="L2632" i="2"/>
  <c r="K2632" i="2"/>
  <c r="H193" i="2"/>
  <c r="L2631" i="2"/>
  <c r="K2631" i="2"/>
  <c r="H2310" i="2"/>
  <c r="L2630" i="2"/>
  <c r="K2630" i="2"/>
  <c r="H50" i="2"/>
  <c r="L2629" i="2"/>
  <c r="K2629" i="2"/>
  <c r="H1188" i="2"/>
  <c r="L2628" i="2"/>
  <c r="K2628" i="2"/>
  <c r="H1516" i="2"/>
  <c r="L2627" i="2"/>
  <c r="K2627" i="2"/>
  <c r="H2565" i="2"/>
  <c r="L2626" i="2"/>
  <c r="K2626" i="2"/>
  <c r="H19" i="2"/>
  <c r="L2625" i="2"/>
  <c r="K2625" i="2"/>
  <c r="H4415" i="2"/>
  <c r="L2624" i="2"/>
  <c r="K2624" i="2"/>
  <c r="H1022" i="2"/>
  <c r="L2623" i="2"/>
  <c r="K2623" i="2"/>
  <c r="H321" i="2"/>
  <c r="L2622" i="2"/>
  <c r="K2622" i="2"/>
  <c r="H4082" i="2"/>
  <c r="L2621" i="2"/>
  <c r="K2621" i="2"/>
  <c r="H4383" i="2"/>
  <c r="L2620" i="2"/>
  <c r="K2620" i="2"/>
  <c r="H2813" i="2"/>
  <c r="L2619" i="2"/>
  <c r="K2619" i="2"/>
  <c r="H1250" i="2"/>
  <c r="L2618" i="2"/>
  <c r="K2618" i="2"/>
  <c r="H2322" i="2"/>
  <c r="L2617" i="2"/>
  <c r="K2617" i="2"/>
  <c r="H924" i="2"/>
  <c r="L2616" i="2"/>
  <c r="K2616" i="2"/>
  <c r="H4017" i="2"/>
  <c r="L2615" i="2"/>
  <c r="K2615" i="2"/>
  <c r="H3939" i="2"/>
  <c r="L2614" i="2"/>
  <c r="K2614" i="2"/>
  <c r="H1475" i="2"/>
  <c r="L2613" i="2"/>
  <c r="K2613" i="2"/>
  <c r="H509" i="2"/>
  <c r="L2612" i="2"/>
  <c r="K2612" i="2"/>
  <c r="H954" i="2"/>
  <c r="L2611" i="2"/>
  <c r="K2611" i="2"/>
  <c r="H2903" i="2"/>
  <c r="L2610" i="2"/>
  <c r="K2610" i="2"/>
  <c r="H4180" i="2"/>
  <c r="L2609" i="2"/>
  <c r="K2609" i="2"/>
  <c r="H2007" i="2"/>
  <c r="L2608" i="2"/>
  <c r="K2608" i="2"/>
  <c r="H3980" i="2"/>
  <c r="L2607" i="2"/>
  <c r="K2607" i="2"/>
  <c r="H4518" i="2"/>
  <c r="L2606" i="2"/>
  <c r="K2606" i="2"/>
  <c r="H3428" i="2"/>
  <c r="L2605" i="2"/>
  <c r="K2605" i="2"/>
  <c r="H4024" i="2"/>
  <c r="L2604" i="2"/>
  <c r="K2604" i="2"/>
  <c r="H98" i="2"/>
  <c r="L2603" i="2"/>
  <c r="K2603" i="2"/>
  <c r="H4023" i="2"/>
  <c r="L2602" i="2"/>
  <c r="K2602" i="2"/>
  <c r="H1083" i="2"/>
  <c r="L2601" i="2"/>
  <c r="K2601" i="2"/>
  <c r="H2557" i="2"/>
  <c r="L2600" i="2"/>
  <c r="K2600" i="2"/>
  <c r="H3985" i="2"/>
  <c r="L2599" i="2"/>
  <c r="K2599" i="2"/>
  <c r="H4551" i="2"/>
  <c r="L2598" i="2"/>
  <c r="K2598" i="2"/>
  <c r="H615" i="2"/>
  <c r="L2597" i="2"/>
  <c r="K2597" i="2"/>
  <c r="H4425" i="2"/>
  <c r="L2596" i="2"/>
  <c r="K2596" i="2"/>
  <c r="H2108" i="2"/>
  <c r="L2595" i="2"/>
  <c r="K2595" i="2"/>
  <c r="H2788" i="2"/>
  <c r="L2594" i="2"/>
  <c r="K2594" i="2"/>
  <c r="H2148" i="2"/>
  <c r="L2593" i="2"/>
  <c r="K2593" i="2"/>
  <c r="H3488" i="2"/>
  <c r="L2592" i="2"/>
  <c r="K2592" i="2"/>
  <c r="H693" i="2"/>
  <c r="L2591" i="2"/>
  <c r="K2591" i="2"/>
  <c r="H2307" i="2"/>
  <c r="L2590" i="2"/>
  <c r="K2590" i="2"/>
  <c r="H256" i="2"/>
  <c r="L2589" i="2"/>
  <c r="K2589" i="2"/>
  <c r="H2267" i="2"/>
  <c r="L2588" i="2"/>
  <c r="K2588" i="2"/>
  <c r="H425" i="2"/>
  <c r="L2587" i="2"/>
  <c r="K2587" i="2"/>
  <c r="H1032" i="2"/>
  <c r="L2586" i="2"/>
  <c r="K2586" i="2"/>
  <c r="H1173" i="2"/>
  <c r="L2585" i="2"/>
  <c r="K2585" i="2"/>
  <c r="H3858" i="2"/>
  <c r="L2584" i="2"/>
  <c r="K2584" i="2"/>
  <c r="H2371" i="2"/>
  <c r="L2583" i="2"/>
  <c r="K2583" i="2"/>
  <c r="H3896" i="2"/>
  <c r="L2582" i="2"/>
  <c r="K2582" i="2"/>
  <c r="H780" i="2"/>
  <c r="L2581" i="2"/>
  <c r="K2581" i="2"/>
  <c r="H2906" i="2"/>
  <c r="L2580" i="2"/>
  <c r="K2580" i="2"/>
  <c r="H2406" i="2"/>
  <c r="L2579" i="2"/>
  <c r="K2579" i="2"/>
  <c r="H4248" i="2"/>
  <c r="L2578" i="2"/>
  <c r="K2578" i="2"/>
  <c r="H3232" i="2"/>
  <c r="L2577" i="2"/>
  <c r="K2577" i="2"/>
  <c r="H1794" i="2"/>
  <c r="L2576" i="2"/>
  <c r="K2576" i="2"/>
  <c r="H2238" i="2"/>
  <c r="L2575" i="2"/>
  <c r="K2575" i="2"/>
  <c r="H1220" i="2"/>
  <c r="L2574" i="2"/>
  <c r="K2574" i="2"/>
  <c r="H3048" i="2"/>
  <c r="L2573" i="2"/>
  <c r="K2573" i="2"/>
  <c r="H2751" i="2"/>
  <c r="L2572" i="2"/>
  <c r="K2572" i="2"/>
  <c r="H1457" i="2"/>
  <c r="L2571" i="2"/>
  <c r="K2571" i="2"/>
  <c r="H4114" i="2"/>
  <c r="L2570" i="2"/>
  <c r="K2570" i="2"/>
  <c r="H2204" i="2"/>
  <c r="L2569" i="2"/>
  <c r="K2569" i="2"/>
  <c r="H4223" i="2"/>
  <c r="L2568" i="2"/>
  <c r="K2568" i="2"/>
  <c r="H4407" i="2"/>
  <c r="L2567" i="2"/>
  <c r="K2567" i="2"/>
  <c r="H2253" i="2"/>
  <c r="L2566" i="2"/>
  <c r="K2566" i="2"/>
  <c r="H476" i="2"/>
  <c r="L2565" i="2"/>
  <c r="K2565" i="2"/>
  <c r="H110" i="2"/>
  <c r="L2564" i="2"/>
  <c r="K2564" i="2"/>
  <c r="H3582" i="2"/>
  <c r="L2563" i="2"/>
  <c r="K2563" i="2"/>
  <c r="H3409" i="2"/>
  <c r="L2562" i="2"/>
  <c r="K2562" i="2"/>
  <c r="H4338" i="2"/>
  <c r="L2561" i="2"/>
  <c r="K2561" i="2"/>
  <c r="H275" i="2"/>
  <c r="L2560" i="2"/>
  <c r="K2560" i="2"/>
  <c r="H2702" i="2"/>
  <c r="L2559" i="2"/>
  <c r="K2559" i="2"/>
  <c r="H2020" i="2"/>
  <c r="L2558" i="2"/>
  <c r="K2558" i="2"/>
  <c r="H387" i="2"/>
  <c r="L2557" i="2"/>
  <c r="K2557" i="2"/>
  <c r="H1741" i="2"/>
  <c r="L2556" i="2"/>
  <c r="K2556" i="2"/>
  <c r="H458" i="2"/>
  <c r="L2555" i="2"/>
  <c r="K2555" i="2"/>
  <c r="H3084" i="2"/>
  <c r="L2554" i="2"/>
  <c r="K2554" i="2"/>
  <c r="H534" i="2"/>
  <c r="L2553" i="2"/>
  <c r="K2553" i="2"/>
  <c r="H137" i="2"/>
  <c r="L2552" i="2"/>
  <c r="K2552" i="2"/>
  <c r="H2294" i="2"/>
  <c r="L2551" i="2"/>
  <c r="K2551" i="2"/>
  <c r="H3541" i="2"/>
  <c r="L2550" i="2"/>
  <c r="K2550" i="2"/>
  <c r="H519" i="2"/>
  <c r="L2549" i="2"/>
  <c r="K2549" i="2"/>
  <c r="H4132" i="2"/>
  <c r="L2548" i="2"/>
  <c r="K2548" i="2"/>
  <c r="H310" i="2"/>
  <c r="L2547" i="2"/>
  <c r="K2547" i="2"/>
  <c r="H4147" i="2"/>
  <c r="L2546" i="2"/>
  <c r="K2546" i="2"/>
  <c r="H2749" i="2"/>
  <c r="L2545" i="2"/>
  <c r="K2545" i="2"/>
  <c r="H921" i="2"/>
  <c r="L2544" i="2"/>
  <c r="K2544" i="2"/>
  <c r="H895" i="2"/>
  <c r="L2543" i="2"/>
  <c r="K2543" i="2"/>
  <c r="H1855" i="2"/>
  <c r="L2542" i="2"/>
  <c r="K2542" i="2"/>
  <c r="H894" i="2"/>
  <c r="L2541" i="2"/>
  <c r="K2541" i="2"/>
  <c r="H3058" i="2"/>
  <c r="L2540" i="2"/>
  <c r="K2540" i="2"/>
  <c r="H1300" i="2"/>
  <c r="L2539" i="2"/>
  <c r="K2539" i="2"/>
  <c r="H4453" i="2"/>
  <c r="L2538" i="2"/>
  <c r="K2538" i="2"/>
  <c r="H617" i="2"/>
  <c r="L2537" i="2"/>
  <c r="K2537" i="2"/>
  <c r="H2171" i="2"/>
  <c r="L2536" i="2"/>
  <c r="K2536" i="2"/>
  <c r="H627" i="2"/>
  <c r="L2535" i="2"/>
  <c r="K2535" i="2"/>
  <c r="H2085" i="2"/>
  <c r="L2534" i="2"/>
  <c r="K2534" i="2"/>
  <c r="H1505" i="2"/>
  <c r="L2533" i="2"/>
  <c r="K2533" i="2"/>
  <c r="H755" i="2"/>
  <c r="L2532" i="2"/>
  <c r="K2532" i="2"/>
  <c r="H560" i="2"/>
  <c r="L2531" i="2"/>
  <c r="K2531" i="2"/>
  <c r="H813" i="2"/>
  <c r="L2530" i="2"/>
  <c r="K2530" i="2"/>
  <c r="H2404" i="2"/>
  <c r="L2529" i="2"/>
  <c r="K2529" i="2"/>
  <c r="H31" i="2"/>
  <c r="L2528" i="2"/>
  <c r="K2528" i="2"/>
  <c r="H454" i="2"/>
  <c r="L2527" i="2"/>
  <c r="K2527" i="2"/>
  <c r="H1886" i="2"/>
  <c r="L2526" i="2"/>
  <c r="K2526" i="2"/>
  <c r="H721" i="2"/>
  <c r="L2525" i="2"/>
  <c r="K2525" i="2"/>
  <c r="H7" i="2"/>
  <c r="L2524" i="2"/>
  <c r="K2524" i="2"/>
  <c r="H3430" i="2"/>
  <c r="L2523" i="2"/>
  <c r="K2523" i="2"/>
  <c r="H2185" i="2"/>
  <c r="L2522" i="2"/>
  <c r="K2522" i="2"/>
  <c r="H1374" i="2"/>
  <c r="L2521" i="2"/>
  <c r="K2521" i="2"/>
  <c r="H297" i="2"/>
  <c r="L2520" i="2"/>
  <c r="K2520" i="2"/>
  <c r="H3581" i="2"/>
  <c r="L2519" i="2"/>
  <c r="K2519" i="2"/>
  <c r="H2192" i="2"/>
  <c r="L2518" i="2"/>
  <c r="K2518" i="2"/>
  <c r="H2842" i="2"/>
  <c r="L2517" i="2"/>
  <c r="K2517" i="2"/>
  <c r="H223" i="2"/>
  <c r="L2516" i="2"/>
  <c r="K2516" i="2"/>
  <c r="H2550" i="2"/>
  <c r="L2515" i="2"/>
  <c r="K2515" i="2"/>
  <c r="H4113" i="2"/>
  <c r="L2514" i="2"/>
  <c r="K2514" i="2"/>
  <c r="H2841" i="2"/>
  <c r="L2513" i="2"/>
  <c r="K2513" i="2"/>
  <c r="H3393" i="2"/>
  <c r="L2512" i="2"/>
  <c r="K2512" i="2"/>
  <c r="H2760" i="2"/>
  <c r="L2511" i="2"/>
  <c r="K2511" i="2"/>
  <c r="H1536" i="2"/>
  <c r="L2510" i="2"/>
  <c r="K2510" i="2"/>
  <c r="H646" i="2"/>
  <c r="L2509" i="2"/>
  <c r="K2509" i="2"/>
  <c r="H2145" i="2"/>
  <c r="L2508" i="2"/>
  <c r="K2508" i="2"/>
  <c r="H817" i="2"/>
  <c r="L2507" i="2"/>
  <c r="K2507" i="2"/>
  <c r="H1681" i="2"/>
  <c r="L2506" i="2"/>
  <c r="K2506" i="2"/>
  <c r="H2831" i="2"/>
  <c r="L2505" i="2"/>
  <c r="K2505" i="2"/>
  <c r="H2079" i="2"/>
  <c r="L2504" i="2"/>
  <c r="K2504" i="2"/>
  <c r="H35" i="2"/>
  <c r="L2503" i="2"/>
  <c r="K2503" i="2"/>
  <c r="H3629" i="2"/>
  <c r="L2502" i="2"/>
  <c r="K2502" i="2"/>
  <c r="H2173" i="2"/>
  <c r="L2501" i="2"/>
  <c r="K2501" i="2"/>
  <c r="H134" i="2"/>
  <c r="L2500" i="2"/>
  <c r="K2500" i="2"/>
  <c r="H3378" i="2"/>
  <c r="L2499" i="2"/>
  <c r="K2499" i="2"/>
  <c r="H1420" i="2"/>
  <c r="L2498" i="2"/>
  <c r="K2498" i="2"/>
  <c r="H4182" i="2"/>
  <c r="L2497" i="2"/>
  <c r="K2497" i="2"/>
  <c r="H785" i="2"/>
  <c r="L2496" i="2"/>
  <c r="K2496" i="2"/>
  <c r="H1168" i="2"/>
  <c r="L2495" i="2"/>
  <c r="K2495" i="2"/>
  <c r="H2481" i="2"/>
  <c r="L2494" i="2"/>
  <c r="K2494" i="2"/>
  <c r="H526" i="2"/>
  <c r="L2493" i="2"/>
  <c r="K2493" i="2"/>
  <c r="H2925" i="2"/>
  <c r="L2492" i="2"/>
  <c r="K2492" i="2"/>
  <c r="H1412" i="2"/>
  <c r="L2491" i="2"/>
  <c r="K2491" i="2"/>
  <c r="H3465" i="2"/>
  <c r="L2490" i="2"/>
  <c r="K2490" i="2"/>
  <c r="H1394" i="2"/>
  <c r="L2489" i="2"/>
  <c r="K2489" i="2"/>
  <c r="H3915" i="2"/>
  <c r="L2488" i="2"/>
  <c r="K2488" i="2"/>
  <c r="H4344" i="2"/>
  <c r="L2487" i="2"/>
  <c r="K2487" i="2"/>
  <c r="H3991" i="2"/>
  <c r="L2486" i="2"/>
  <c r="K2486" i="2"/>
  <c r="H3492" i="2"/>
  <c r="L2485" i="2"/>
  <c r="K2485" i="2"/>
  <c r="H2106" i="2"/>
  <c r="L2484" i="2"/>
  <c r="K2484" i="2"/>
  <c r="H1660" i="2"/>
  <c r="L2483" i="2"/>
  <c r="K2483" i="2"/>
  <c r="H292" i="2"/>
  <c r="L2482" i="2"/>
  <c r="K2482" i="2"/>
  <c r="H3453" i="2"/>
  <c r="L2481" i="2"/>
  <c r="K2481" i="2"/>
  <c r="H3405" i="2"/>
  <c r="L2480" i="2"/>
  <c r="K2480" i="2"/>
  <c r="H3132" i="2"/>
  <c r="L2479" i="2"/>
  <c r="K2479" i="2"/>
  <c r="H1929" i="2"/>
  <c r="L2478" i="2"/>
  <c r="K2478" i="2"/>
  <c r="H3664" i="2"/>
  <c r="L2477" i="2"/>
  <c r="K2477" i="2"/>
  <c r="H303" i="2"/>
  <c r="L2476" i="2"/>
  <c r="K2476" i="2"/>
  <c r="H3377" i="2"/>
  <c r="L2475" i="2"/>
  <c r="K2475" i="2"/>
  <c r="H4574" i="2"/>
  <c r="L2474" i="2"/>
  <c r="K2474" i="2"/>
  <c r="H564" i="2"/>
  <c r="L2473" i="2"/>
  <c r="K2473" i="2"/>
  <c r="H2564" i="2"/>
  <c r="L2472" i="2"/>
  <c r="K2472" i="2"/>
  <c r="H2288" i="2"/>
  <c r="L2471" i="2"/>
  <c r="K2471" i="2"/>
  <c r="H3813" i="2"/>
  <c r="L2470" i="2"/>
  <c r="K2470" i="2"/>
  <c r="H3712" i="2"/>
  <c r="L2469" i="2"/>
  <c r="K2469" i="2"/>
  <c r="H847" i="2"/>
  <c r="L2468" i="2"/>
  <c r="K2468" i="2"/>
  <c r="H1111" i="2"/>
  <c r="L2467" i="2"/>
  <c r="K2467" i="2"/>
  <c r="H550" i="2"/>
  <c r="L2466" i="2"/>
  <c r="K2466" i="2"/>
  <c r="H2259" i="2"/>
  <c r="L2465" i="2"/>
  <c r="K2465" i="2"/>
  <c r="H2569" i="2"/>
  <c r="L2464" i="2"/>
  <c r="K2464" i="2"/>
  <c r="H1693" i="2"/>
  <c r="L2463" i="2"/>
  <c r="K2463" i="2"/>
  <c r="H3501" i="2"/>
  <c r="L2462" i="2"/>
  <c r="K2462" i="2"/>
  <c r="H2218" i="2"/>
  <c r="L2461" i="2"/>
  <c r="K2461" i="2"/>
  <c r="H1486" i="2"/>
  <c r="L2460" i="2"/>
  <c r="K2460" i="2"/>
  <c r="H4249" i="2"/>
  <c r="L2459" i="2"/>
  <c r="K2459" i="2"/>
  <c r="H2172" i="2"/>
  <c r="L2458" i="2"/>
  <c r="K2458" i="2"/>
  <c r="H854" i="2"/>
  <c r="L2457" i="2"/>
  <c r="K2457" i="2"/>
  <c r="H2343" i="2"/>
  <c r="L2456" i="2"/>
  <c r="K2456" i="2"/>
  <c r="H797" i="2"/>
  <c r="L2455" i="2"/>
  <c r="K2455" i="2"/>
  <c r="H2802" i="2"/>
  <c r="L2454" i="2"/>
  <c r="K2454" i="2"/>
  <c r="H4202" i="2"/>
  <c r="L2453" i="2"/>
  <c r="K2453" i="2"/>
  <c r="H623" i="2"/>
  <c r="L2452" i="2"/>
  <c r="K2452" i="2"/>
  <c r="H880" i="2"/>
  <c r="L2451" i="2"/>
  <c r="K2451" i="2"/>
  <c r="H3791" i="2"/>
  <c r="L2450" i="2"/>
  <c r="K2450" i="2"/>
  <c r="H421" i="2"/>
  <c r="L2449" i="2"/>
  <c r="K2449" i="2"/>
  <c r="H933" i="2"/>
  <c r="L2448" i="2"/>
  <c r="K2448" i="2"/>
  <c r="H3486" i="2"/>
  <c r="L2447" i="2"/>
  <c r="K2447" i="2"/>
  <c r="H980" i="2"/>
  <c r="L2446" i="2"/>
  <c r="K2446" i="2"/>
  <c r="H3811" i="2"/>
  <c r="L2445" i="2"/>
  <c r="K2445" i="2"/>
  <c r="H1579" i="2"/>
  <c r="L2444" i="2"/>
  <c r="K2444" i="2"/>
  <c r="H3697" i="2"/>
  <c r="L2443" i="2"/>
  <c r="K2443" i="2"/>
  <c r="H1793" i="2"/>
  <c r="L2442" i="2"/>
  <c r="K2442" i="2"/>
  <c r="H3495" i="2"/>
  <c r="L2441" i="2"/>
  <c r="K2441" i="2"/>
  <c r="H1470" i="2"/>
  <c r="L2440" i="2"/>
  <c r="K2440" i="2"/>
  <c r="H2635" i="2"/>
  <c r="L2439" i="2"/>
  <c r="K2439" i="2"/>
  <c r="H727" i="2"/>
  <c r="L2438" i="2"/>
  <c r="K2438" i="2"/>
  <c r="H1305" i="2"/>
  <c r="L2437" i="2"/>
  <c r="K2437" i="2"/>
  <c r="H1705" i="2"/>
  <c r="L2436" i="2"/>
  <c r="K2436" i="2"/>
  <c r="H2252" i="2"/>
  <c r="L2435" i="2"/>
  <c r="K2435" i="2"/>
  <c r="H4356" i="2"/>
  <c r="L2434" i="2"/>
  <c r="K2434" i="2"/>
  <c r="H3809" i="2"/>
  <c r="L2433" i="2"/>
  <c r="K2433" i="2"/>
  <c r="H4278" i="2"/>
  <c r="L2432" i="2"/>
  <c r="K2432" i="2"/>
  <c r="H360" i="2"/>
  <c r="L2431" i="2"/>
  <c r="K2431" i="2"/>
  <c r="H2176" i="2"/>
  <c r="L2430" i="2"/>
  <c r="K2430" i="2"/>
  <c r="H2992" i="2"/>
  <c r="L2429" i="2"/>
  <c r="K2429" i="2"/>
  <c r="H4405" i="2"/>
  <c r="L2428" i="2"/>
  <c r="K2428" i="2"/>
  <c r="H274" i="2"/>
  <c r="L2427" i="2"/>
  <c r="K2427" i="2"/>
  <c r="H424" i="2"/>
  <c r="L2426" i="2"/>
  <c r="K2426" i="2"/>
  <c r="H3299" i="2"/>
  <c r="L2425" i="2"/>
  <c r="K2425" i="2"/>
  <c r="H3210" i="2"/>
  <c r="L2424" i="2"/>
  <c r="K2424" i="2"/>
  <c r="H2078" i="2"/>
  <c r="L2423" i="2"/>
  <c r="K2423" i="2"/>
  <c r="H2791" i="2"/>
  <c r="L2422" i="2"/>
  <c r="K2422" i="2"/>
  <c r="H2023" i="2"/>
  <c r="L2421" i="2"/>
  <c r="K2421" i="2"/>
  <c r="H3032" i="2"/>
  <c r="L2420" i="2"/>
  <c r="K2420" i="2"/>
  <c r="H9" i="2"/>
  <c r="L2419" i="2"/>
  <c r="K2419" i="2"/>
  <c r="H1628" i="2"/>
  <c r="L2418" i="2"/>
  <c r="K2418" i="2"/>
  <c r="H947" i="2"/>
  <c r="L2417" i="2"/>
  <c r="K2417" i="2"/>
  <c r="H3499" i="2"/>
  <c r="L2416" i="2"/>
  <c r="K2416" i="2"/>
  <c r="H4355" i="2"/>
  <c r="L2415" i="2"/>
  <c r="K2415" i="2"/>
  <c r="H273" i="2"/>
  <c r="L2414" i="2"/>
  <c r="K2414" i="2"/>
  <c r="H3451" i="2"/>
  <c r="L2413" i="2"/>
  <c r="K2413" i="2"/>
  <c r="H3686" i="2"/>
  <c r="L2412" i="2"/>
  <c r="K2412" i="2"/>
  <c r="H3775" i="2"/>
  <c r="L2411" i="2"/>
  <c r="K2411" i="2"/>
  <c r="H2835" i="2"/>
  <c r="L2410" i="2"/>
  <c r="K2410" i="2"/>
  <c r="H4550" i="2"/>
  <c r="L2409" i="2"/>
  <c r="K2409" i="2"/>
  <c r="H52" i="2"/>
  <c r="L2408" i="2"/>
  <c r="K2408" i="2"/>
  <c r="H1294" i="2"/>
  <c r="L2407" i="2"/>
  <c r="K2407" i="2"/>
  <c r="H1524" i="2"/>
  <c r="L2406" i="2"/>
  <c r="K2406" i="2"/>
  <c r="H2300" i="2"/>
  <c r="L2405" i="2"/>
  <c r="K2405" i="2"/>
  <c r="H562" i="2"/>
  <c r="L2404" i="2"/>
  <c r="K2404" i="2"/>
  <c r="H3800" i="2"/>
  <c r="L2403" i="2"/>
  <c r="K2403" i="2"/>
  <c r="H1234" i="2"/>
  <c r="L2402" i="2"/>
  <c r="K2402" i="2"/>
  <c r="H357" i="2"/>
  <c r="L2401" i="2"/>
  <c r="K2401" i="2"/>
  <c r="H2110" i="2"/>
  <c r="L2400" i="2"/>
  <c r="K2400" i="2"/>
  <c r="H3784" i="2"/>
  <c r="L2399" i="2"/>
  <c r="K2399" i="2"/>
  <c r="H3484" i="2"/>
  <c r="L2398" i="2"/>
  <c r="K2398" i="2"/>
  <c r="H3070" i="2"/>
  <c r="L2397" i="2"/>
  <c r="K2397" i="2"/>
  <c r="H903" i="2"/>
  <c r="L2396" i="2"/>
  <c r="K2396" i="2"/>
  <c r="H2437" i="2"/>
  <c r="L2395" i="2"/>
  <c r="K2395" i="2"/>
  <c r="H925" i="2"/>
  <c r="L2394" i="2"/>
  <c r="K2394" i="2"/>
  <c r="H1092" i="2"/>
  <c r="L2393" i="2"/>
  <c r="K2393" i="2"/>
  <c r="H3596" i="2"/>
  <c r="L2392" i="2"/>
  <c r="K2392" i="2"/>
  <c r="H46" i="2"/>
  <c r="L2391" i="2"/>
  <c r="K2391" i="2"/>
  <c r="H2086" i="2"/>
  <c r="L2390" i="2"/>
  <c r="K2390" i="2"/>
  <c r="H450" i="2"/>
  <c r="L2389" i="2"/>
  <c r="K2389" i="2"/>
  <c r="H3537" i="2"/>
  <c r="L2388" i="2"/>
  <c r="K2388" i="2"/>
  <c r="H4245" i="2"/>
  <c r="L2387" i="2"/>
  <c r="K2387" i="2"/>
  <c r="H4244" i="2"/>
  <c r="L2386" i="2"/>
  <c r="K2386" i="2"/>
  <c r="H4189" i="2"/>
  <c r="L2385" i="2"/>
  <c r="K2385" i="2"/>
  <c r="H2929" i="2"/>
  <c r="L2384" i="2"/>
  <c r="K2384" i="2"/>
  <c r="H3095" i="2"/>
  <c r="L2383" i="2"/>
  <c r="K2383" i="2"/>
  <c r="H435" i="2"/>
  <c r="L2382" i="2"/>
  <c r="K2382" i="2"/>
  <c r="H2575" i="2"/>
  <c r="L2381" i="2"/>
  <c r="K2381" i="2"/>
  <c r="H123" i="2"/>
  <c r="L2380" i="2"/>
  <c r="K2380" i="2"/>
  <c r="H4306" i="2"/>
  <c r="L2379" i="2"/>
  <c r="K2379" i="2"/>
  <c r="H1177" i="2"/>
  <c r="L2378" i="2"/>
  <c r="K2378" i="2"/>
  <c r="H2662" i="2"/>
  <c r="L2377" i="2"/>
  <c r="K2377" i="2"/>
  <c r="H3701" i="2"/>
  <c r="L2376" i="2"/>
  <c r="K2376" i="2"/>
  <c r="H3363" i="2"/>
  <c r="L2375" i="2"/>
  <c r="K2375" i="2"/>
  <c r="H552" i="2"/>
  <c r="L2374" i="2"/>
  <c r="K2374" i="2"/>
  <c r="H4016" i="2"/>
  <c r="L2373" i="2"/>
  <c r="K2373" i="2"/>
  <c r="H302" i="2"/>
  <c r="L2372" i="2"/>
  <c r="K2372" i="2"/>
  <c r="H563" i="2"/>
  <c r="L2371" i="2"/>
  <c r="K2371" i="2"/>
  <c r="H216" i="2"/>
  <c r="L2370" i="2"/>
  <c r="K2370" i="2"/>
  <c r="H2871" i="2"/>
  <c r="L2369" i="2"/>
  <c r="K2369" i="2"/>
  <c r="H277" i="2"/>
  <c r="L2368" i="2"/>
  <c r="K2368" i="2"/>
  <c r="H1073" i="2"/>
  <c r="L2367" i="2"/>
  <c r="K2367" i="2"/>
  <c r="H4250" i="2"/>
  <c r="L2366" i="2"/>
  <c r="K2366" i="2"/>
  <c r="H1487" i="2"/>
  <c r="L2365" i="2"/>
  <c r="K2365" i="2"/>
  <c r="H2858" i="2"/>
  <c r="L2364" i="2"/>
  <c r="K2364" i="2"/>
  <c r="H2917" i="2"/>
  <c r="L2363" i="2"/>
  <c r="K2363" i="2"/>
  <c r="H4258" i="2"/>
  <c r="L2362" i="2"/>
  <c r="K2362" i="2"/>
  <c r="H3395" i="2"/>
  <c r="L2361" i="2"/>
  <c r="K2361" i="2"/>
  <c r="H42" i="2"/>
  <c r="L2360" i="2"/>
  <c r="K2360" i="2"/>
  <c r="H4386" i="2"/>
  <c r="L2359" i="2"/>
  <c r="K2359" i="2"/>
  <c r="H182" i="2"/>
  <c r="L2358" i="2"/>
  <c r="K2358" i="2"/>
  <c r="H3699" i="2"/>
  <c r="L2357" i="2"/>
  <c r="K2357" i="2"/>
  <c r="H2495" i="2"/>
  <c r="L2356" i="2"/>
  <c r="K2356" i="2"/>
  <c r="H4215" i="2"/>
  <c r="L2355" i="2"/>
  <c r="K2355" i="2"/>
  <c r="H3571" i="2"/>
  <c r="L2354" i="2"/>
  <c r="K2354" i="2"/>
  <c r="H2141" i="2"/>
  <c r="L2353" i="2"/>
  <c r="K2353" i="2"/>
  <c r="H4194" i="2"/>
  <c r="L2352" i="2"/>
  <c r="K2352" i="2"/>
  <c r="H3869" i="2"/>
  <c r="L2351" i="2"/>
  <c r="K2351" i="2"/>
  <c r="H2773" i="2"/>
  <c r="L2350" i="2"/>
  <c r="K2350" i="2"/>
  <c r="H1154" i="2"/>
  <c r="L2349" i="2"/>
  <c r="K2349" i="2"/>
  <c r="H1456" i="2"/>
  <c r="L2348" i="2"/>
  <c r="K2348" i="2"/>
  <c r="H4256" i="2"/>
  <c r="L2347" i="2"/>
  <c r="K2347" i="2"/>
  <c r="H3785" i="2"/>
  <c r="L2346" i="2"/>
  <c r="K2346" i="2"/>
  <c r="H1910" i="2"/>
  <c r="L2345" i="2"/>
  <c r="K2345" i="2"/>
  <c r="H1632" i="2"/>
  <c r="L2344" i="2"/>
  <c r="K2344" i="2"/>
  <c r="H164" i="2"/>
  <c r="L2343" i="2"/>
  <c r="K2343" i="2"/>
  <c r="H2140" i="2"/>
  <c r="L2342" i="2"/>
  <c r="K2342" i="2"/>
  <c r="H389" i="2"/>
  <c r="L2341" i="2"/>
  <c r="K2341" i="2"/>
  <c r="H3485" i="2"/>
  <c r="L2340" i="2"/>
  <c r="K2340" i="2"/>
  <c r="H1631" i="2"/>
  <c r="L2339" i="2"/>
  <c r="K2339" i="2"/>
  <c r="H2658" i="2"/>
  <c r="L2338" i="2"/>
  <c r="K2338" i="2"/>
  <c r="H1403" i="2"/>
  <c r="L2337" i="2"/>
  <c r="K2337" i="2"/>
  <c r="H237" i="2"/>
  <c r="L2336" i="2"/>
  <c r="K2336" i="2"/>
  <c r="H4393" i="2"/>
  <c r="L2335" i="2"/>
  <c r="K2335" i="2"/>
  <c r="H1164" i="2"/>
  <c r="L2334" i="2"/>
  <c r="K2334" i="2"/>
  <c r="H1702" i="2"/>
  <c r="L2333" i="2"/>
  <c r="K2333" i="2"/>
  <c r="H2516" i="2"/>
  <c r="L2332" i="2"/>
  <c r="K2332" i="2"/>
  <c r="H4013" i="2"/>
  <c r="L2331" i="2"/>
  <c r="K2331" i="2"/>
  <c r="H3229" i="2"/>
  <c r="L2330" i="2"/>
  <c r="K2330" i="2"/>
  <c r="H3696" i="2"/>
  <c r="L2329" i="2"/>
  <c r="K2329" i="2"/>
  <c r="H3793" i="2"/>
  <c r="L2328" i="2"/>
  <c r="K2328" i="2"/>
  <c r="H3709" i="2"/>
  <c r="L2327" i="2"/>
  <c r="K2327" i="2"/>
  <c r="H2785" i="2"/>
  <c r="L2326" i="2"/>
  <c r="K2326" i="2"/>
  <c r="H4304" i="2"/>
  <c r="L2325" i="2"/>
  <c r="K2325" i="2"/>
  <c r="H4102" i="2"/>
  <c r="L2324" i="2"/>
  <c r="K2324" i="2"/>
  <c r="H268" i="2"/>
  <c r="L2323" i="2"/>
  <c r="K2323" i="2"/>
  <c r="H548" i="2"/>
  <c r="L2322" i="2"/>
  <c r="K2322" i="2"/>
  <c r="H2799" i="2"/>
  <c r="L2321" i="2"/>
  <c r="K2321" i="2"/>
  <c r="H4190" i="2"/>
  <c r="L2320" i="2"/>
  <c r="K2320" i="2"/>
  <c r="H2559" i="2"/>
  <c r="L2319" i="2"/>
  <c r="K2319" i="2"/>
  <c r="H860" i="2"/>
  <c r="L2318" i="2"/>
  <c r="K2318" i="2"/>
  <c r="H439" i="2"/>
  <c r="L2317" i="2"/>
  <c r="K2317" i="2"/>
  <c r="H533" i="2"/>
  <c r="L2316" i="2"/>
  <c r="K2316" i="2"/>
  <c r="H133" i="2"/>
  <c r="L2315" i="2"/>
  <c r="K2315" i="2"/>
  <c r="H3641" i="2"/>
  <c r="L2314" i="2"/>
  <c r="K2314" i="2"/>
  <c r="H23" i="2"/>
  <c r="L2313" i="2"/>
  <c r="K2313" i="2"/>
  <c r="H1623" i="2"/>
  <c r="L2312" i="2"/>
  <c r="K2312" i="2"/>
  <c r="H132" i="2"/>
  <c r="L2311" i="2"/>
  <c r="K2311" i="2"/>
  <c r="H4199" i="2"/>
  <c r="L2310" i="2"/>
  <c r="K2310" i="2"/>
  <c r="H1900" i="2"/>
  <c r="L2309" i="2"/>
  <c r="K2309" i="2"/>
  <c r="H1251" i="2"/>
  <c r="L2308" i="2"/>
  <c r="K2308" i="2"/>
  <c r="H634" i="2"/>
  <c r="L2307" i="2"/>
  <c r="K2307" i="2"/>
  <c r="H2049" i="2"/>
  <c r="L2306" i="2"/>
  <c r="K2306" i="2"/>
  <c r="H1810" i="2"/>
  <c r="L2305" i="2"/>
  <c r="K2305" i="2"/>
  <c r="H3825" i="2"/>
  <c r="L2304" i="2"/>
  <c r="K2304" i="2"/>
  <c r="H4503" i="2"/>
  <c r="L2303" i="2"/>
  <c r="K2303" i="2"/>
  <c r="H4354" i="2"/>
  <c r="L2302" i="2"/>
  <c r="K2302" i="2"/>
  <c r="H2523" i="2"/>
  <c r="L2301" i="2"/>
  <c r="K2301" i="2"/>
  <c r="H2752" i="2"/>
  <c r="L2300" i="2"/>
  <c r="K2300" i="2"/>
  <c r="H901" i="2"/>
  <c r="L2299" i="2"/>
  <c r="K2299" i="2"/>
  <c r="H4069" i="2"/>
  <c r="L2298" i="2"/>
  <c r="K2298" i="2"/>
  <c r="H1619" i="2"/>
  <c r="L2297" i="2"/>
  <c r="K2297" i="2"/>
  <c r="H3693" i="2"/>
  <c r="L2296" i="2"/>
  <c r="K2296" i="2"/>
  <c r="H2682" i="2"/>
  <c r="L2295" i="2"/>
  <c r="K2295" i="2"/>
  <c r="H1461" i="2"/>
  <c r="L2294" i="2"/>
  <c r="K2294" i="2"/>
  <c r="H2691" i="2"/>
  <c r="L2293" i="2"/>
  <c r="K2293" i="2"/>
  <c r="H1245" i="2"/>
  <c r="L2292" i="2"/>
  <c r="K2292" i="2"/>
  <c r="H3489" i="2"/>
  <c r="L2291" i="2"/>
  <c r="K2291" i="2"/>
  <c r="H448" i="2"/>
  <c r="L2290" i="2"/>
  <c r="K2290" i="2"/>
  <c r="H1263" i="2"/>
  <c r="L2289" i="2"/>
  <c r="K2289" i="2"/>
  <c r="H3362" i="2"/>
  <c r="L2288" i="2"/>
  <c r="K2288" i="2"/>
  <c r="H3859" i="2"/>
  <c r="L2287" i="2"/>
  <c r="K2287" i="2"/>
  <c r="H3576" i="2"/>
  <c r="L2286" i="2"/>
  <c r="K2286" i="2"/>
  <c r="H1017" i="2"/>
  <c r="L2285" i="2"/>
  <c r="K2285" i="2"/>
  <c r="H2778" i="2"/>
  <c r="L2284" i="2"/>
  <c r="K2284" i="2"/>
  <c r="H814" i="2"/>
  <c r="L2283" i="2"/>
  <c r="K2283" i="2"/>
  <c r="H2287" i="2"/>
  <c r="L2282" i="2"/>
  <c r="K2282" i="2"/>
  <c r="H1310" i="2"/>
  <c r="L2281" i="2"/>
  <c r="K2281" i="2"/>
  <c r="H1187" i="2"/>
  <c r="L2280" i="2"/>
  <c r="K2280" i="2"/>
  <c r="H732" i="2"/>
  <c r="L2279" i="2"/>
  <c r="K2279" i="2"/>
  <c r="H3691" i="2"/>
  <c r="L2278" i="2"/>
  <c r="K2278" i="2"/>
  <c r="H3767" i="2"/>
  <c r="L2277" i="2"/>
  <c r="K2277" i="2"/>
  <c r="H1637" i="2"/>
  <c r="L2276" i="2"/>
  <c r="K2276" i="2"/>
  <c r="H1692" i="2"/>
  <c r="L2275" i="2"/>
  <c r="K2275" i="2"/>
  <c r="H3333" i="2"/>
  <c r="L2274" i="2"/>
  <c r="K2274" i="2"/>
  <c r="H3796" i="2"/>
  <c r="L2273" i="2"/>
  <c r="K2273" i="2"/>
  <c r="H3961" i="2"/>
  <c r="L2272" i="2"/>
  <c r="K2272" i="2"/>
  <c r="H1459" i="2"/>
  <c r="L2271" i="2"/>
  <c r="K2271" i="2"/>
  <c r="H4195" i="2"/>
  <c r="L2270" i="2"/>
  <c r="K2270" i="2"/>
  <c r="H3375" i="2"/>
  <c r="L2269" i="2"/>
  <c r="K2269" i="2"/>
  <c r="H2205" i="2"/>
  <c r="L2268" i="2"/>
  <c r="K2268" i="2"/>
  <c r="H4305" i="2"/>
  <c r="L2267" i="2"/>
  <c r="K2267" i="2"/>
  <c r="H3381" i="2"/>
  <c r="L2266" i="2"/>
  <c r="K2266" i="2"/>
  <c r="H4394" i="2"/>
  <c r="L2265" i="2"/>
  <c r="K2265" i="2"/>
  <c r="H2659" i="2"/>
  <c r="L2264" i="2"/>
  <c r="K2264" i="2"/>
  <c r="H4056" i="2"/>
  <c r="L2263" i="2"/>
  <c r="K2263" i="2"/>
  <c r="H542" i="2"/>
  <c r="L2262" i="2"/>
  <c r="K2262" i="2"/>
  <c r="H1458" i="2"/>
  <c r="L2261" i="2"/>
  <c r="K2261" i="2"/>
  <c r="H923" i="2"/>
  <c r="L2260" i="2"/>
  <c r="K2260" i="2"/>
  <c r="H621" i="2"/>
  <c r="L2259" i="2"/>
  <c r="K2259" i="2"/>
  <c r="H4510" i="2"/>
  <c r="L2258" i="2"/>
  <c r="K2258" i="2"/>
  <c r="H3790" i="2"/>
  <c r="L2257" i="2"/>
  <c r="K2257" i="2"/>
  <c r="H4185" i="2"/>
  <c r="L2256" i="2"/>
  <c r="K2256" i="2"/>
  <c r="H1455" i="2"/>
  <c r="L2255" i="2"/>
  <c r="K2255" i="2"/>
  <c r="H3646" i="2"/>
  <c r="L2254" i="2"/>
  <c r="K2254" i="2"/>
  <c r="H3857" i="2"/>
  <c r="L2253" i="2"/>
  <c r="K2253" i="2"/>
  <c r="H1728" i="2"/>
  <c r="L2252" i="2"/>
  <c r="K2252" i="2"/>
  <c r="H882" i="2"/>
  <c r="L2251" i="2"/>
  <c r="K2251" i="2"/>
  <c r="H431" i="2"/>
  <c r="L2250" i="2"/>
  <c r="K2250" i="2"/>
  <c r="H2384" i="2"/>
  <c r="L2249" i="2"/>
  <c r="K2249" i="2"/>
  <c r="H1097" i="2"/>
  <c r="L2248" i="2"/>
  <c r="K2248" i="2"/>
  <c r="H3794" i="2"/>
  <c r="L2247" i="2"/>
  <c r="K2247" i="2"/>
  <c r="H2669" i="2"/>
  <c r="L2246" i="2"/>
  <c r="K2246" i="2"/>
  <c r="H3714" i="2"/>
  <c r="L2245" i="2"/>
  <c r="K2245" i="2"/>
  <c r="H1289" i="2"/>
  <c r="L2244" i="2"/>
  <c r="K2244" i="2"/>
  <c r="H1546" i="2"/>
  <c r="L2243" i="2"/>
  <c r="K2243" i="2"/>
  <c r="H3340" i="2"/>
  <c r="L2242" i="2"/>
  <c r="K2242" i="2"/>
  <c r="H498" i="2"/>
  <c r="L2241" i="2"/>
  <c r="K2241" i="2"/>
  <c r="H917" i="2"/>
  <c r="L2240" i="2"/>
  <c r="K2240" i="2"/>
  <c r="H3394" i="2"/>
  <c r="L2239" i="2"/>
  <c r="K2239" i="2"/>
  <c r="H3866" i="2"/>
  <c r="L2238" i="2"/>
  <c r="K2238" i="2"/>
  <c r="H4191" i="2"/>
  <c r="L2237" i="2"/>
  <c r="K2237" i="2"/>
  <c r="H3695" i="2"/>
  <c r="L2236" i="2"/>
  <c r="K2236" i="2"/>
  <c r="H3661" i="2"/>
  <c r="L2235" i="2"/>
  <c r="K2235" i="2"/>
  <c r="H2644" i="2"/>
  <c r="L2234" i="2"/>
  <c r="K2234" i="2"/>
  <c r="H1318" i="2"/>
  <c r="L2233" i="2"/>
  <c r="K2233" i="2"/>
  <c r="H845" i="2"/>
  <c r="L2232" i="2"/>
  <c r="K2232" i="2"/>
  <c r="H3713" i="2"/>
  <c r="L2231" i="2"/>
  <c r="K2231" i="2"/>
  <c r="H3821" i="2"/>
  <c r="L2230" i="2"/>
  <c r="K2230" i="2"/>
  <c r="H879" i="2"/>
  <c r="L2229" i="2"/>
  <c r="K2229" i="2"/>
  <c r="H440" i="2"/>
  <c r="L2228" i="2"/>
  <c r="K2228" i="2"/>
  <c r="H928" i="2"/>
  <c r="L2227" i="2"/>
  <c r="K2227" i="2"/>
  <c r="H3679" i="2"/>
  <c r="L2226" i="2"/>
  <c r="K2226" i="2"/>
  <c r="H553" i="2"/>
  <c r="L2225" i="2"/>
  <c r="K2225" i="2"/>
  <c r="H2283" i="2"/>
  <c r="L2224" i="2"/>
  <c r="K2224" i="2"/>
  <c r="H544" i="2"/>
  <c r="L2223" i="2"/>
  <c r="K2223" i="2"/>
  <c r="H30" i="2"/>
  <c r="L2222" i="2"/>
  <c r="K2222" i="2"/>
  <c r="H3382" i="2"/>
  <c r="L2221" i="2"/>
  <c r="K2221" i="2"/>
  <c r="H1483" i="2"/>
  <c r="L2220" i="2"/>
  <c r="K2220" i="2"/>
  <c r="H2511" i="2"/>
  <c r="L2219" i="2"/>
  <c r="K2219" i="2"/>
  <c r="H1184" i="2"/>
  <c r="L2218" i="2"/>
  <c r="K2218" i="2"/>
  <c r="H4280" i="2"/>
  <c r="L2217" i="2"/>
  <c r="K2217" i="2"/>
  <c r="H420" i="2"/>
  <c r="L2216" i="2"/>
  <c r="K2216" i="2"/>
  <c r="H1018" i="2"/>
  <c r="L2215" i="2"/>
  <c r="K2215" i="2"/>
  <c r="H470" i="2"/>
  <c r="L2214" i="2"/>
  <c r="K2214" i="2"/>
  <c r="H3873" i="2"/>
  <c r="L2213" i="2"/>
  <c r="K2213" i="2"/>
  <c r="H4254" i="2"/>
  <c r="L2212" i="2"/>
  <c r="K2212" i="2"/>
  <c r="H3685" i="2"/>
  <c r="L2211" i="2"/>
  <c r="K2211" i="2"/>
  <c r="H4209" i="2"/>
  <c r="L2210" i="2"/>
  <c r="K2210" i="2"/>
  <c r="H3265" i="2"/>
  <c r="L2209" i="2"/>
  <c r="K2209" i="2"/>
  <c r="H2696" i="2"/>
  <c r="L2208" i="2"/>
  <c r="K2208" i="2"/>
  <c r="H3860" i="2"/>
  <c r="L2207" i="2"/>
  <c r="K2207" i="2"/>
  <c r="H2408" i="2"/>
  <c r="L2206" i="2"/>
  <c r="K2206" i="2"/>
  <c r="H1014" i="2"/>
  <c r="L2205" i="2"/>
  <c r="K2205" i="2"/>
  <c r="H1044" i="2"/>
  <c r="L2204" i="2"/>
  <c r="K2204" i="2"/>
  <c r="H3133" i="2"/>
  <c r="L2203" i="2"/>
  <c r="K2203" i="2"/>
  <c r="H3769" i="2"/>
  <c r="L2202" i="2"/>
  <c r="K2202" i="2"/>
  <c r="H3388" i="2"/>
  <c r="L2201" i="2"/>
  <c r="K2201" i="2"/>
  <c r="H419" i="2"/>
  <c r="L2200" i="2"/>
  <c r="K2200" i="2"/>
  <c r="H3504" i="2"/>
  <c r="L2199" i="2"/>
  <c r="K2199" i="2"/>
  <c r="H3277" i="2"/>
  <c r="L2198" i="2"/>
  <c r="K2198" i="2"/>
  <c r="H815" i="2"/>
  <c r="L2197" i="2"/>
  <c r="K2197" i="2"/>
  <c r="H4087" i="2"/>
  <c r="L2196" i="2"/>
  <c r="K2196" i="2"/>
  <c r="H4333" i="2"/>
  <c r="L2195" i="2"/>
  <c r="K2195" i="2"/>
  <c r="H936" i="2"/>
  <c r="L2194" i="2"/>
  <c r="K2194" i="2"/>
  <c r="H3683" i="2"/>
  <c r="L2193" i="2"/>
  <c r="K2193" i="2"/>
  <c r="H4066" i="2"/>
  <c r="L2192" i="2"/>
  <c r="K2192" i="2"/>
  <c r="H1534" i="2"/>
  <c r="L2191" i="2"/>
  <c r="K2191" i="2"/>
  <c r="H2787" i="2"/>
  <c r="L2190" i="2"/>
  <c r="K2190" i="2"/>
  <c r="H2178" i="2"/>
  <c r="L2189" i="2"/>
  <c r="K2189" i="2"/>
  <c r="H4331" i="2"/>
  <c r="L2188" i="2"/>
  <c r="K2188" i="2"/>
  <c r="H4257" i="2"/>
  <c r="L2187" i="2"/>
  <c r="K2187" i="2"/>
  <c r="H462" i="2"/>
  <c r="L2186" i="2"/>
  <c r="K2186" i="2"/>
  <c r="H2405" i="2"/>
  <c r="L2185" i="2"/>
  <c r="K2185" i="2"/>
  <c r="H1160" i="2"/>
  <c r="L2184" i="2"/>
  <c r="K2184" i="2"/>
  <c r="H1347" i="2"/>
  <c r="L2183" i="2"/>
  <c r="K2183" i="2"/>
  <c r="H1346" i="2"/>
  <c r="L2182" i="2"/>
  <c r="K2182" i="2"/>
  <c r="H4084" i="2"/>
  <c r="L2181" i="2"/>
  <c r="K2181" i="2"/>
  <c r="H853" i="2"/>
  <c r="L2180" i="2"/>
  <c r="K2180" i="2"/>
  <c r="H1345" i="2"/>
  <c r="L2179" i="2"/>
  <c r="K2179" i="2"/>
  <c r="H825" i="2"/>
  <c r="L2178" i="2"/>
  <c r="K2178" i="2"/>
  <c r="H418" i="2"/>
  <c r="L2177" i="2"/>
  <c r="K2177" i="2"/>
  <c r="H3459" i="2"/>
  <c r="L2176" i="2"/>
  <c r="K2176" i="2"/>
  <c r="H3384" i="2"/>
  <c r="L2175" i="2"/>
  <c r="K2175" i="2"/>
  <c r="H2668" i="2"/>
  <c r="L2174" i="2"/>
  <c r="K2174" i="2"/>
  <c r="H3689" i="2"/>
  <c r="L2173" i="2"/>
  <c r="K2173" i="2"/>
  <c r="H4569" i="2"/>
  <c r="L2172" i="2"/>
  <c r="K2172" i="2"/>
  <c r="H2678" i="2"/>
  <c r="L2171" i="2"/>
  <c r="K2171" i="2"/>
  <c r="H3856" i="2"/>
  <c r="L2170" i="2"/>
  <c r="K2170" i="2"/>
  <c r="H3500" i="2"/>
  <c r="L2169" i="2"/>
  <c r="K2169" i="2"/>
  <c r="H2175" i="2"/>
  <c r="L2168" i="2"/>
  <c r="K2168" i="2"/>
  <c r="H2138" i="2"/>
  <c r="L2167" i="2"/>
  <c r="K2167" i="2"/>
  <c r="H4329" i="2"/>
  <c r="L2166" i="2"/>
  <c r="K2166" i="2"/>
  <c r="H2766" i="2"/>
  <c r="L2165" i="2"/>
  <c r="K2165" i="2"/>
  <c r="H3787" i="2"/>
  <c r="L2164" i="2"/>
  <c r="K2164" i="2"/>
  <c r="H3025" i="2"/>
  <c r="L2163" i="2"/>
  <c r="K2163" i="2"/>
  <c r="H215" i="2"/>
  <c r="L2162" i="2"/>
  <c r="K2162" i="2"/>
  <c r="H417" i="2"/>
  <c r="L2161" i="2"/>
  <c r="K2161" i="2"/>
  <c r="H2677" i="2"/>
  <c r="L2160" i="2"/>
  <c r="K2160" i="2"/>
  <c r="H2676" i="2"/>
  <c r="L2159" i="2"/>
  <c r="K2159" i="2"/>
  <c r="H1344" i="2"/>
  <c r="L2158" i="2"/>
  <c r="K2158" i="2"/>
  <c r="H684" i="2"/>
  <c r="L2157" i="2"/>
  <c r="K2157" i="2"/>
  <c r="H3038" i="2"/>
  <c r="L2156" i="2"/>
  <c r="K2156" i="2"/>
  <c r="H1057" i="2"/>
  <c r="L2155" i="2"/>
  <c r="K2155" i="2"/>
  <c r="H281" i="2"/>
  <c r="L2154" i="2"/>
  <c r="K2154" i="2"/>
  <c r="H1834" i="2"/>
  <c r="L2153" i="2"/>
  <c r="K2153" i="2"/>
  <c r="H2607" i="2"/>
  <c r="L2152" i="2"/>
  <c r="K2152" i="2"/>
  <c r="H4469" i="2"/>
  <c r="L2151" i="2"/>
  <c r="K2151" i="2"/>
  <c r="H209" i="2"/>
  <c r="L2150" i="2"/>
  <c r="K2150" i="2"/>
  <c r="H2476" i="2"/>
  <c r="L2149" i="2"/>
  <c r="K2149" i="2"/>
  <c r="H3755" i="2"/>
  <c r="L2148" i="2"/>
  <c r="K2148" i="2"/>
  <c r="H1687" i="2"/>
  <c r="L2147" i="2"/>
  <c r="K2147" i="2"/>
  <c r="H3508" i="2"/>
  <c r="L2146" i="2"/>
  <c r="K2146" i="2"/>
  <c r="H1199" i="2"/>
  <c r="L2145" i="2"/>
  <c r="K2145" i="2"/>
  <c r="H1197" i="2"/>
  <c r="L2144" i="2"/>
  <c r="K2144" i="2"/>
  <c r="H1578" i="2"/>
  <c r="L2143" i="2"/>
  <c r="K2143" i="2"/>
  <c r="H4401" i="2"/>
  <c r="L2142" i="2"/>
  <c r="K2142" i="2"/>
  <c r="H1586" i="2"/>
  <c r="L2141" i="2"/>
  <c r="K2141" i="2"/>
  <c r="H4416" i="2"/>
  <c r="L2140" i="2"/>
  <c r="K2140" i="2"/>
  <c r="H737" i="2"/>
  <c r="L2139" i="2"/>
  <c r="K2139" i="2"/>
  <c r="H4537" i="2"/>
  <c r="L2138" i="2"/>
  <c r="K2138" i="2"/>
  <c r="H516" i="2"/>
  <c r="L2137" i="2"/>
  <c r="K2137" i="2"/>
  <c r="H72" i="2"/>
  <c r="L2136" i="2"/>
  <c r="K2136" i="2"/>
  <c r="H3630" i="2"/>
  <c r="L2135" i="2"/>
  <c r="K2135" i="2"/>
  <c r="H2931" i="2"/>
  <c r="L2134" i="2"/>
  <c r="K2134" i="2"/>
  <c r="H1837" i="2"/>
  <c r="L2133" i="2"/>
  <c r="K2133" i="2"/>
  <c r="H1134" i="2"/>
  <c r="L2132" i="2"/>
  <c r="K2132" i="2"/>
  <c r="H4465" i="2"/>
  <c r="L2131" i="2"/>
  <c r="K2131" i="2"/>
  <c r="H2918" i="2"/>
  <c r="L2130" i="2"/>
  <c r="K2130" i="2"/>
  <c r="H3751" i="2"/>
  <c r="L2129" i="2"/>
  <c r="K2129" i="2"/>
  <c r="H2916" i="2"/>
  <c r="L2128" i="2"/>
  <c r="K2128" i="2"/>
  <c r="H2721" i="2"/>
  <c r="L2127" i="2"/>
  <c r="K2127" i="2"/>
  <c r="H66" i="2"/>
  <c r="L2126" i="2"/>
  <c r="K2126" i="2"/>
  <c r="H1399" i="2"/>
  <c r="U2125" i="2"/>
  <c r="T2125" i="2"/>
  <c r="H2709" i="2"/>
  <c r="U2124" i="2"/>
  <c r="T2124" i="2"/>
  <c r="H2280" i="2"/>
  <c r="L2123" i="2"/>
  <c r="K2123" i="2"/>
  <c r="H1169" i="2"/>
  <c r="L2122" i="2"/>
  <c r="K2122" i="2"/>
  <c r="H1816" i="2"/>
  <c r="L2121" i="2"/>
  <c r="K2121" i="2"/>
  <c r="H2127" i="2"/>
  <c r="L2120" i="2"/>
  <c r="K2120" i="2"/>
  <c r="H2478" i="2"/>
  <c r="L2119" i="2"/>
  <c r="K2119" i="2"/>
  <c r="H2355" i="2"/>
  <c r="L2118" i="2"/>
  <c r="K2118" i="2"/>
  <c r="H1915" i="2"/>
  <c r="L2117" i="2"/>
  <c r="K2117" i="2"/>
  <c r="H291" i="2"/>
  <c r="L2116" i="2"/>
  <c r="K2116" i="2"/>
  <c r="H1240" i="2"/>
  <c r="L2115" i="2"/>
  <c r="K2115" i="2"/>
  <c r="H199" i="2"/>
  <c r="L2114" i="2"/>
  <c r="K2114" i="2"/>
  <c r="H3305" i="2"/>
  <c r="L2113" i="2"/>
  <c r="K2113" i="2"/>
  <c r="H3254" i="2"/>
  <c r="L2112" i="2"/>
  <c r="K2112" i="2"/>
  <c r="H3620" i="2"/>
  <c r="L2111" i="2"/>
  <c r="K2111" i="2"/>
  <c r="H2732" i="2"/>
  <c r="L2110" i="2"/>
  <c r="K2110" i="2"/>
  <c r="H719" i="2"/>
  <c r="L2109" i="2"/>
  <c r="K2109" i="2"/>
  <c r="H3031" i="2"/>
  <c r="L2108" i="2"/>
  <c r="K2108" i="2"/>
  <c r="H2930" i="2"/>
  <c r="L2107" i="2"/>
  <c r="K2107" i="2"/>
  <c r="H4217" i="2"/>
  <c r="L2106" i="2"/>
  <c r="K2106" i="2"/>
  <c r="H1678" i="2"/>
  <c r="L2105" i="2"/>
  <c r="K2105" i="2"/>
  <c r="H523" i="2"/>
  <c r="L2104" i="2"/>
  <c r="K2104" i="2"/>
  <c r="H2470" i="2"/>
  <c r="L2103" i="2"/>
  <c r="K2103" i="2"/>
  <c r="H1195" i="2"/>
  <c r="L2102" i="2"/>
  <c r="K2102" i="2"/>
  <c r="H3746" i="2"/>
  <c r="L2101" i="2"/>
  <c r="K2101" i="2"/>
  <c r="H3059" i="2"/>
  <c r="L2100" i="2"/>
  <c r="K2100" i="2"/>
  <c r="H4101" i="2"/>
  <c r="L2099" i="2"/>
  <c r="K2099" i="2"/>
  <c r="H145" i="2"/>
  <c r="L2098" i="2"/>
  <c r="K2098" i="2"/>
  <c r="H2392" i="2"/>
  <c r="L2097" i="2"/>
  <c r="K2097" i="2"/>
  <c r="H71" i="2"/>
  <c r="L2096" i="2"/>
  <c r="K2096" i="2"/>
  <c r="H2226" i="2"/>
  <c r="L2095" i="2"/>
  <c r="K2095" i="2"/>
  <c r="H527" i="2"/>
  <c r="L2094" i="2"/>
  <c r="K2094" i="2"/>
  <c r="H4370" i="2"/>
  <c r="L2093" i="2"/>
  <c r="K2093" i="2"/>
  <c r="H408" i="2"/>
  <c r="L2092" i="2"/>
  <c r="K2092" i="2"/>
  <c r="H1913" i="2"/>
  <c r="L2091" i="2"/>
  <c r="K2091" i="2"/>
  <c r="H1832" i="2"/>
  <c r="L2090" i="2"/>
  <c r="K2090" i="2"/>
  <c r="H1200" i="2"/>
  <c r="L2089" i="2"/>
  <c r="K2089" i="2"/>
  <c r="H2471" i="2"/>
  <c r="L2088" i="2"/>
  <c r="K2088" i="2"/>
  <c r="H662" i="2"/>
  <c r="L2087" i="2"/>
  <c r="K2087" i="2"/>
  <c r="H1528" i="2"/>
  <c r="L2086" i="2"/>
  <c r="K2086" i="2"/>
  <c r="H201" i="2"/>
  <c r="L2085" i="2"/>
  <c r="K2085" i="2"/>
  <c r="H759" i="2"/>
  <c r="L2084" i="2"/>
  <c r="K2084" i="2"/>
  <c r="H4213" i="2"/>
  <c r="L2083" i="2"/>
  <c r="K2083" i="2"/>
  <c r="H2647" i="2"/>
  <c r="L2082" i="2"/>
  <c r="K2082" i="2"/>
  <c r="H1854" i="2"/>
  <c r="L2081" i="2"/>
  <c r="K2081" i="2"/>
  <c r="H2158" i="2"/>
  <c r="L2080" i="2"/>
  <c r="K2080" i="2"/>
  <c r="H4103" i="2"/>
  <c r="L2079" i="2"/>
  <c r="K2079" i="2"/>
  <c r="H1375" i="2"/>
  <c r="L2078" i="2"/>
  <c r="K2078" i="2"/>
  <c r="H2482" i="2"/>
  <c r="L2077" i="2"/>
  <c r="K2077" i="2"/>
  <c r="H3248" i="2"/>
  <c r="L2076" i="2"/>
  <c r="K2076" i="2"/>
  <c r="H1372" i="2"/>
  <c r="L2075" i="2"/>
  <c r="K2075" i="2"/>
  <c r="H2335" i="2"/>
  <c r="L2074" i="2"/>
  <c r="K2074" i="2"/>
  <c r="H2067" i="2"/>
  <c r="L2073" i="2"/>
  <c r="K2073" i="2"/>
  <c r="H1370" i="2"/>
  <c r="L2072" i="2"/>
  <c r="K2072" i="2"/>
  <c r="H2728" i="2"/>
  <c r="L2071" i="2"/>
  <c r="K2071" i="2"/>
  <c r="H4375" i="2"/>
  <c r="L2070" i="2"/>
  <c r="K2070" i="2"/>
  <c r="H4374" i="2"/>
  <c r="L2069" i="2"/>
  <c r="K2069" i="2"/>
  <c r="H940" i="2"/>
  <c r="L2068" i="2"/>
  <c r="K2068" i="2"/>
  <c r="H2363" i="2"/>
  <c r="L2067" i="2"/>
  <c r="K2067" i="2"/>
  <c r="H3007" i="2"/>
  <c r="L2066" i="2"/>
  <c r="K2066" i="2"/>
  <c r="H1209" i="2"/>
  <c r="L2065" i="2"/>
  <c r="K2065" i="2"/>
  <c r="H3626" i="2"/>
  <c r="L2064" i="2"/>
  <c r="K2064" i="2"/>
  <c r="H405" i="2"/>
  <c r="L2063" i="2"/>
  <c r="K2063" i="2"/>
  <c r="H761" i="2"/>
  <c r="L2062" i="2"/>
  <c r="K2062" i="2"/>
  <c r="H641" i="2"/>
  <c r="L2061" i="2"/>
  <c r="K2061" i="2"/>
  <c r="H374" i="2"/>
  <c r="L2060" i="2"/>
  <c r="K2060" i="2"/>
  <c r="H1217" i="2"/>
  <c r="L2059" i="2"/>
  <c r="K2059" i="2"/>
  <c r="H2485" i="2"/>
  <c r="L2058" i="2"/>
  <c r="K2058" i="2"/>
  <c r="H1377" i="2"/>
  <c r="L2057" i="2"/>
  <c r="K2057" i="2"/>
  <c r="H3241" i="2"/>
  <c r="L2056" i="2"/>
  <c r="K2056" i="2"/>
  <c r="H1149" i="2"/>
  <c r="L2055" i="2"/>
  <c r="K2055" i="2"/>
  <c r="H2212" i="2"/>
  <c r="L2054" i="2"/>
  <c r="K2054" i="2"/>
  <c r="H2128" i="2"/>
  <c r="L2053" i="2"/>
  <c r="K2053" i="2"/>
  <c r="H1899" i="2"/>
  <c r="L2052" i="2"/>
  <c r="K2052" i="2"/>
  <c r="H1385" i="2"/>
  <c r="L2051" i="2"/>
  <c r="K2051" i="2"/>
  <c r="H1229" i="2"/>
  <c r="L2050" i="2"/>
  <c r="K2050" i="2"/>
  <c r="H771" i="2"/>
  <c r="L2049" i="2"/>
  <c r="K2049" i="2"/>
  <c r="H1225" i="2"/>
  <c r="L2048" i="2"/>
  <c r="K2048" i="2"/>
  <c r="H4460" i="2"/>
  <c r="L2047" i="2"/>
  <c r="K2047" i="2"/>
  <c r="H4105" i="2"/>
  <c r="L2046" i="2"/>
  <c r="K2046" i="2"/>
  <c r="H1239" i="2"/>
  <c r="L2045" i="2"/>
  <c r="K2045" i="2"/>
  <c r="H2517" i="2"/>
  <c r="L2044" i="2"/>
  <c r="K2044" i="2"/>
  <c r="H2489" i="2"/>
  <c r="L2043" i="2"/>
  <c r="K2043" i="2"/>
  <c r="H1703" i="2"/>
  <c r="L2042" i="2"/>
  <c r="K2042" i="2"/>
  <c r="H1685" i="2"/>
  <c r="L2041" i="2"/>
  <c r="K2041" i="2"/>
  <c r="H726" i="2"/>
  <c r="L2040" i="2"/>
  <c r="K2040" i="2"/>
  <c r="H3251" i="2"/>
  <c r="L2039" i="2"/>
  <c r="K2039" i="2"/>
  <c r="H2961" i="2"/>
  <c r="L2038" i="2"/>
  <c r="K2038" i="2"/>
  <c r="H2850" i="2"/>
  <c r="L2037" i="2"/>
  <c r="K2037" i="2"/>
  <c r="H2000" i="2"/>
  <c r="L2036" i="2"/>
  <c r="K2036" i="2"/>
  <c r="H1024" i="2"/>
  <c r="L2035" i="2"/>
  <c r="K2035" i="2"/>
  <c r="H3493" i="2"/>
  <c r="L2034" i="2"/>
  <c r="K2034" i="2"/>
  <c r="H1046" i="2"/>
  <c r="L2033" i="2"/>
  <c r="K2033" i="2"/>
  <c r="H154" i="2"/>
  <c r="L2032" i="2"/>
  <c r="K2032" i="2"/>
  <c r="H3707" i="2"/>
  <c r="L2031" i="2"/>
  <c r="K2031" i="2"/>
  <c r="H416" i="2"/>
  <c r="L2030" i="2"/>
  <c r="K2030" i="2"/>
  <c r="H2862" i="2"/>
  <c r="L2029" i="2"/>
  <c r="K2029" i="2"/>
  <c r="H467" i="2"/>
  <c r="L2028" i="2"/>
  <c r="K2028" i="2"/>
  <c r="H644" i="2"/>
  <c r="L2027" i="2"/>
  <c r="K2027" i="2"/>
  <c r="H4169" i="2"/>
  <c r="L2026" i="2"/>
  <c r="K2026" i="2"/>
  <c r="H1596" i="2"/>
  <c r="L2025" i="2"/>
  <c r="K2025" i="2"/>
  <c r="H1808" i="2"/>
  <c r="L2024" i="2"/>
  <c r="K2024" i="2"/>
  <c r="H1059" i="2"/>
  <c r="L2023" i="2"/>
  <c r="K2023" i="2"/>
  <c r="H1987" i="2"/>
  <c r="L2022" i="2"/>
  <c r="K2022" i="2"/>
  <c r="H1106" i="2"/>
  <c r="L2021" i="2"/>
  <c r="K2021" i="2"/>
  <c r="H4292" i="2"/>
  <c r="L2020" i="2"/>
  <c r="K2020" i="2"/>
  <c r="H2092" i="2"/>
  <c r="L2019" i="2"/>
  <c r="K2019" i="2"/>
  <c r="H2214" i="2"/>
  <c r="L2018" i="2"/>
  <c r="K2018" i="2"/>
  <c r="H688" i="2"/>
  <c r="L2017" i="2"/>
  <c r="K2017" i="2"/>
  <c r="H3127" i="2"/>
  <c r="L2016" i="2"/>
  <c r="K2016" i="2"/>
  <c r="H306" i="2"/>
  <c r="L2015" i="2"/>
  <c r="K2015" i="2"/>
  <c r="H1098" i="2"/>
  <c r="L2014" i="2"/>
  <c r="K2014" i="2"/>
  <c r="H3318" i="2"/>
  <c r="L2013" i="2"/>
  <c r="K2013" i="2"/>
  <c r="H976" i="2"/>
  <c r="L2012" i="2"/>
  <c r="K2012" i="2"/>
  <c r="H3204" i="2"/>
  <c r="L2011" i="2"/>
  <c r="K2011" i="2"/>
  <c r="H190" i="2"/>
  <c r="L2010" i="2"/>
  <c r="K2010" i="2"/>
  <c r="H2744" i="2"/>
  <c r="L2009" i="2"/>
  <c r="K2009" i="2"/>
  <c r="H1952" i="2"/>
  <c r="L2008" i="2"/>
  <c r="K2008" i="2"/>
  <c r="H2622" i="2"/>
  <c r="L2007" i="2"/>
  <c r="K2007" i="2"/>
  <c r="H3724" i="2"/>
  <c r="L2006" i="2"/>
  <c r="K2006" i="2"/>
  <c r="H1766" i="2"/>
  <c r="L2005" i="2"/>
  <c r="K2005" i="2"/>
  <c r="H1715" i="2"/>
  <c r="L2004" i="2"/>
  <c r="K2004" i="2"/>
  <c r="H3752" i="2"/>
  <c r="L2003" i="2"/>
  <c r="K2003" i="2"/>
  <c r="H2166" i="2"/>
  <c r="L2002" i="2"/>
  <c r="K2002" i="2"/>
  <c r="H3309" i="2"/>
  <c r="L2001" i="2"/>
  <c r="K2001" i="2"/>
  <c r="H269" i="2"/>
  <c r="L2000" i="2"/>
  <c r="K2000" i="2"/>
  <c r="H288" i="2"/>
  <c r="L1999" i="2"/>
  <c r="K1999" i="2"/>
  <c r="H2964" i="2"/>
  <c r="L1998" i="2"/>
  <c r="K1998" i="2"/>
  <c r="H1656" i="2"/>
  <c r="L1997" i="2"/>
  <c r="K1997" i="2"/>
  <c r="H2893" i="2"/>
  <c r="L1996" i="2"/>
  <c r="K1996" i="2"/>
  <c r="H1086" i="2"/>
  <c r="L1995" i="2"/>
  <c r="K1995" i="2"/>
  <c r="H2962" i="2"/>
  <c r="L1994" i="2"/>
  <c r="K1994" i="2"/>
  <c r="H3744" i="2"/>
  <c r="L1993" i="2"/>
  <c r="K1993" i="2"/>
  <c r="H3830" i="2"/>
  <c r="L1992" i="2"/>
  <c r="K1992" i="2"/>
  <c r="H4366" i="2"/>
  <c r="L1991" i="2"/>
  <c r="K1991" i="2"/>
  <c r="H2712" i="2"/>
  <c r="L1990" i="2"/>
  <c r="K1990" i="2"/>
  <c r="H2213" i="2"/>
  <c r="L1989" i="2"/>
  <c r="K1989" i="2"/>
  <c r="H2327" i="2"/>
  <c r="L1988" i="2"/>
  <c r="K1988" i="2"/>
  <c r="H2890" i="2"/>
  <c r="L1987" i="2"/>
  <c r="K1987" i="2"/>
  <c r="H1190" i="2"/>
  <c r="L1986" i="2"/>
  <c r="K1986" i="2"/>
  <c r="H2479" i="2"/>
  <c r="L1985" i="2"/>
  <c r="K1985" i="2"/>
  <c r="H3177" i="2"/>
  <c r="L1984" i="2"/>
  <c r="K1984" i="2"/>
  <c r="H2169" i="2"/>
  <c r="L1983" i="2"/>
  <c r="K1983" i="2"/>
  <c r="H749" i="2"/>
  <c r="L1982" i="2"/>
  <c r="K1982" i="2"/>
  <c r="H975" i="2"/>
  <c r="L1981" i="2"/>
  <c r="K1981" i="2"/>
  <c r="H3213" i="2"/>
  <c r="L1980" i="2"/>
  <c r="K1980" i="2"/>
  <c r="H1658" i="2"/>
  <c r="L1979" i="2"/>
  <c r="K1979" i="2"/>
  <c r="H487" i="2"/>
  <c r="L1978" i="2"/>
  <c r="K1978" i="2"/>
  <c r="H3259" i="2"/>
  <c r="L1977" i="2"/>
  <c r="K1977" i="2"/>
  <c r="H705" i="2"/>
  <c r="L1976" i="2"/>
  <c r="K1976" i="2"/>
  <c r="H762" i="2"/>
  <c r="L1975" i="2"/>
  <c r="K1975" i="2"/>
  <c r="H3622" i="2"/>
  <c r="L1974" i="2"/>
  <c r="K1974" i="2"/>
  <c r="H162" i="2"/>
  <c r="L1973" i="2"/>
  <c r="K1973" i="2"/>
  <c r="H2341" i="2"/>
  <c r="L1972" i="2"/>
  <c r="K1972" i="2"/>
  <c r="H1216" i="2"/>
  <c r="L1971" i="2"/>
  <c r="K1971" i="2"/>
  <c r="H3619" i="2"/>
  <c r="L1970" i="2"/>
  <c r="K1970" i="2"/>
  <c r="H4004" i="2"/>
  <c r="L1969" i="2"/>
  <c r="K1969" i="2"/>
  <c r="H112" i="2"/>
  <c r="L1968" i="2"/>
  <c r="K1968" i="2"/>
  <c r="H3249" i="2"/>
  <c r="L1967" i="2"/>
  <c r="K1967" i="2"/>
  <c r="H2070" i="2"/>
  <c r="L1966" i="2"/>
  <c r="K1966" i="2"/>
  <c r="H380" i="2"/>
  <c r="L1965" i="2"/>
  <c r="K1965" i="2"/>
  <c r="H3865" i="2"/>
  <c r="L1964" i="2"/>
  <c r="K1964" i="2"/>
  <c r="H1089" i="2"/>
  <c r="L1963" i="2"/>
  <c r="K1963" i="2"/>
  <c r="H3638" i="2"/>
  <c r="L1962" i="2"/>
  <c r="K1962" i="2"/>
  <c r="H2860" i="2"/>
  <c r="L1961" i="2"/>
  <c r="K1961" i="2"/>
  <c r="H1045" i="2"/>
  <c r="L1960" i="2"/>
  <c r="K1960" i="2"/>
  <c r="H3656" i="2"/>
  <c r="L1959" i="2"/>
  <c r="K1959" i="2"/>
  <c r="H3628" i="2"/>
  <c r="L1958" i="2"/>
  <c r="K1958" i="2"/>
  <c r="H2652" i="2"/>
  <c r="L1957" i="2"/>
  <c r="K1957" i="2"/>
  <c r="H1754" i="2"/>
  <c r="L1956" i="2"/>
  <c r="K1956" i="2"/>
  <c r="H3936" i="2"/>
  <c r="L1955" i="2"/>
  <c r="K1955" i="2"/>
  <c r="H1364" i="2"/>
  <c r="L1954" i="2"/>
  <c r="K1954" i="2"/>
  <c r="H3969" i="2"/>
  <c r="L1953" i="2"/>
  <c r="K1953" i="2"/>
  <c r="H2556" i="2"/>
  <c r="L1952" i="2"/>
  <c r="K1952" i="2"/>
  <c r="H314" i="2"/>
  <c r="L1951" i="2"/>
  <c r="K1951" i="2"/>
  <c r="H313" i="2"/>
  <c r="L1950" i="2"/>
  <c r="K1950" i="2"/>
  <c r="H1152" i="2"/>
  <c r="L1949" i="2"/>
  <c r="K1949" i="2"/>
  <c r="H284" i="2"/>
  <c r="L1948" i="2"/>
  <c r="K1948" i="2"/>
  <c r="H2024" i="2"/>
  <c r="L1947" i="2"/>
  <c r="K1947" i="2"/>
  <c r="H499" i="2"/>
  <c r="L1946" i="2"/>
  <c r="K1946" i="2"/>
  <c r="H2633" i="2"/>
  <c r="L1945" i="2"/>
  <c r="K1945" i="2"/>
  <c r="H1028" i="2"/>
  <c r="L1944" i="2"/>
  <c r="K1944" i="2"/>
  <c r="H2738" i="2"/>
  <c r="L1943" i="2"/>
  <c r="K1943" i="2"/>
  <c r="H650" i="2"/>
  <c r="L1942" i="2"/>
  <c r="K1942" i="2"/>
  <c r="H3566" i="2"/>
  <c r="L1941" i="2"/>
  <c r="K1941" i="2"/>
  <c r="H2988" i="2"/>
  <c r="L1940" i="2"/>
  <c r="K1940" i="2"/>
  <c r="H156" i="2"/>
  <c r="L1939" i="2"/>
  <c r="K1939" i="2"/>
  <c r="H451" i="2"/>
  <c r="L1938" i="2"/>
  <c r="K1938" i="2"/>
  <c r="H2271" i="2"/>
  <c r="L1937" i="2"/>
  <c r="K1937" i="2"/>
  <c r="H2234" i="2"/>
  <c r="L1936" i="2"/>
  <c r="K1936" i="2"/>
  <c r="H3907" i="2"/>
  <c r="L1935" i="2"/>
  <c r="K1935" i="2"/>
  <c r="H398" i="2"/>
  <c r="L1934" i="2"/>
  <c r="K1934" i="2"/>
  <c r="H173" i="2"/>
  <c r="L1933" i="2"/>
  <c r="K1933" i="2"/>
  <c r="H4129" i="2"/>
  <c r="L1932" i="2"/>
  <c r="K1932" i="2"/>
  <c r="H3658" i="2"/>
  <c r="L1931" i="2"/>
  <c r="K1931" i="2"/>
  <c r="H4519" i="2"/>
  <c r="L1930" i="2"/>
  <c r="K1930" i="2"/>
  <c r="H1204" i="2"/>
  <c r="L1929" i="2"/>
  <c r="K1929" i="2"/>
  <c r="H4502" i="2"/>
  <c r="L1928" i="2"/>
  <c r="K1928" i="2"/>
  <c r="H2638" i="2"/>
  <c r="L1927" i="2"/>
  <c r="K1927" i="2"/>
  <c r="H2825" i="2"/>
  <c r="L1926" i="2"/>
  <c r="K1926" i="2"/>
  <c r="H3635" i="2"/>
  <c r="L1925" i="2"/>
  <c r="K1925" i="2"/>
  <c r="H736" i="2"/>
  <c r="L1924" i="2"/>
  <c r="K1924" i="2"/>
  <c r="H3037" i="2"/>
  <c r="L1923" i="2"/>
  <c r="K1923" i="2"/>
  <c r="H2777" i="2"/>
  <c r="L1922" i="2"/>
  <c r="K1922" i="2"/>
  <c r="H4022" i="2"/>
  <c r="L1921" i="2"/>
  <c r="K1921" i="2"/>
  <c r="H13" i="2"/>
  <c r="L1920" i="2"/>
  <c r="K1920" i="2"/>
  <c r="H2237" i="2"/>
  <c r="L1919" i="2"/>
  <c r="K1919" i="2"/>
  <c r="H1053" i="2"/>
  <c r="L1918" i="2"/>
  <c r="K1918" i="2"/>
  <c r="H1406" i="2"/>
  <c r="L1917" i="2"/>
  <c r="K1917" i="2"/>
  <c r="H3090" i="2"/>
  <c r="L1916" i="2"/>
  <c r="K1916" i="2"/>
  <c r="H1425" i="2"/>
  <c r="L1915" i="2"/>
  <c r="K1915" i="2"/>
  <c r="H3749" i="2"/>
  <c r="L1914" i="2"/>
  <c r="K1914" i="2"/>
  <c r="H361" i="2"/>
  <c r="L1913" i="2"/>
  <c r="K1913" i="2"/>
  <c r="H703" i="2"/>
  <c r="L1912" i="2"/>
  <c r="K1912" i="2"/>
  <c r="H3650" i="2"/>
  <c r="L1911" i="2"/>
  <c r="K1911" i="2"/>
  <c r="H4033" i="2"/>
  <c r="L1910" i="2"/>
  <c r="K1910" i="2"/>
  <c r="H3472" i="2"/>
  <c r="L1909" i="2"/>
  <c r="K1909" i="2"/>
  <c r="H371" i="2"/>
  <c r="L1908" i="2"/>
  <c r="K1908" i="2"/>
  <c r="H1573" i="2"/>
  <c r="L1907" i="2"/>
  <c r="K1907" i="2"/>
  <c r="H3169" i="2"/>
  <c r="L1906" i="2"/>
  <c r="K1906" i="2"/>
  <c r="H452" i="2"/>
  <c r="L1905" i="2"/>
  <c r="K1905" i="2"/>
  <c r="H1601" i="2"/>
  <c r="L1904" i="2"/>
  <c r="K1904" i="2"/>
  <c r="H2957" i="2"/>
  <c r="L1903" i="2"/>
  <c r="K1903" i="2"/>
  <c r="H3270" i="2"/>
  <c r="L1902" i="2"/>
  <c r="K1902" i="2"/>
  <c r="H716" i="2"/>
  <c r="L1901" i="2"/>
  <c r="K1901" i="2"/>
  <c r="H2587" i="2"/>
  <c r="L1900" i="2"/>
  <c r="K1900" i="2"/>
  <c r="H1977" i="2"/>
  <c r="L1899" i="2"/>
  <c r="K1899" i="2"/>
  <c r="H1315" i="2"/>
  <c r="L1898" i="2"/>
  <c r="K1898" i="2"/>
  <c r="H1397" i="2"/>
  <c r="L1897" i="2"/>
  <c r="K1897" i="2"/>
  <c r="H3655" i="2"/>
  <c r="L1896" i="2"/>
  <c r="K1896" i="2"/>
  <c r="H120" i="2"/>
  <c r="L1895" i="2"/>
  <c r="K1895" i="2"/>
  <c r="H2982" i="2"/>
  <c r="L1894" i="2"/>
  <c r="K1894" i="2"/>
  <c r="H4231" i="2"/>
  <c r="L1893" i="2"/>
  <c r="K1893" i="2"/>
  <c r="H4350" i="2"/>
  <c r="L1892" i="2"/>
  <c r="K1892" i="2"/>
  <c r="H3439" i="2"/>
  <c r="L1891" i="2"/>
  <c r="K1891" i="2"/>
  <c r="H1081" i="2"/>
  <c r="L1890" i="2"/>
  <c r="K1890" i="2"/>
  <c r="H1713" i="2"/>
  <c r="L1889" i="2"/>
  <c r="K1889" i="2"/>
  <c r="H2103" i="2"/>
  <c r="L1888" i="2"/>
  <c r="K1888" i="2"/>
  <c r="H69" i="2"/>
  <c r="L1887" i="2"/>
  <c r="K1887" i="2"/>
  <c r="H728" i="2"/>
  <c r="L1886" i="2"/>
  <c r="K1886" i="2"/>
  <c r="H2993" i="2"/>
  <c r="L1885" i="2"/>
  <c r="K1885" i="2"/>
  <c r="H3476" i="2"/>
  <c r="L1884" i="2"/>
  <c r="K1884" i="2"/>
  <c r="H2317" i="2"/>
  <c r="L1883" i="2"/>
  <c r="K1883" i="2"/>
  <c r="H1272" i="2"/>
  <c r="L1882" i="2"/>
  <c r="K1882" i="2"/>
  <c r="H2385" i="2"/>
  <c r="L1881" i="2"/>
  <c r="K1881" i="2"/>
  <c r="H1196" i="2"/>
  <c r="L1880" i="2"/>
  <c r="K1880" i="2"/>
  <c r="H2852" i="2"/>
  <c r="L1879" i="2"/>
  <c r="K1879" i="2"/>
  <c r="H2768" i="2"/>
  <c r="L1878" i="2"/>
  <c r="K1878" i="2"/>
  <c r="H4536" i="2"/>
  <c r="L1877" i="2"/>
  <c r="K1877" i="2"/>
  <c r="H905" i="2"/>
  <c r="L1876" i="2"/>
  <c r="K1876" i="2"/>
  <c r="H2499" i="2"/>
  <c r="L1875" i="2"/>
  <c r="K1875" i="2"/>
  <c r="H1523" i="2"/>
  <c r="L1874" i="2"/>
  <c r="K1874" i="2"/>
  <c r="H2552" i="2"/>
  <c r="L1873" i="2"/>
  <c r="K1873" i="2"/>
  <c r="H4492" i="2"/>
  <c r="L1872" i="2"/>
  <c r="K1872" i="2"/>
  <c r="H3050" i="2"/>
  <c r="L1871" i="2"/>
  <c r="K1871" i="2"/>
  <c r="H2710" i="2"/>
  <c r="L1870" i="2"/>
  <c r="K1870" i="2"/>
  <c r="H3616" i="2"/>
  <c r="L1869" i="2"/>
  <c r="K1869" i="2"/>
  <c r="H2337" i="2"/>
  <c r="L1868" i="2"/>
  <c r="K1868" i="2"/>
  <c r="H2756" i="2"/>
  <c r="L1867" i="2"/>
  <c r="K1867" i="2"/>
  <c r="H129" i="2"/>
  <c r="L1866" i="2"/>
  <c r="K1866" i="2"/>
  <c r="H3614" i="2"/>
  <c r="L1865" i="2"/>
  <c r="K1865" i="2"/>
  <c r="H4178" i="2"/>
  <c r="L1864" i="2"/>
  <c r="K1864" i="2"/>
  <c r="H810" i="2"/>
  <c r="L1863" i="2"/>
  <c r="K1863" i="2"/>
  <c r="H1157" i="2"/>
  <c r="L1862" i="2"/>
  <c r="K1862" i="2"/>
  <c r="H539" i="2"/>
  <c r="L1861" i="2"/>
  <c r="K1861" i="2"/>
  <c r="H4520" i="2"/>
  <c r="L1860" i="2"/>
  <c r="K1860" i="2"/>
  <c r="H3157" i="2"/>
  <c r="L1859" i="2"/>
  <c r="K1859" i="2"/>
  <c r="H3938" i="2"/>
  <c r="L1858" i="2"/>
  <c r="K1858" i="2"/>
  <c r="H2412" i="2"/>
  <c r="L1857" i="2"/>
  <c r="K1857" i="2"/>
  <c r="H184" i="2"/>
  <c r="L1856" i="2"/>
  <c r="K1856" i="2"/>
  <c r="H1617" i="2"/>
  <c r="L1855" i="2"/>
  <c r="K1855" i="2"/>
  <c r="H486" i="2"/>
  <c r="L1854" i="2"/>
  <c r="K1854" i="2"/>
  <c r="H4380" i="2"/>
  <c r="L1853" i="2"/>
  <c r="K1853" i="2"/>
  <c r="H2632" i="2"/>
  <c r="L1852" i="2"/>
  <c r="K1852" i="2"/>
  <c r="H2940" i="2"/>
  <c r="L1851" i="2"/>
  <c r="K1851" i="2"/>
  <c r="H3688" i="2"/>
  <c r="L1850" i="2"/>
  <c r="K1850" i="2"/>
  <c r="H1773" i="2"/>
  <c r="L1849" i="2"/>
  <c r="K1849" i="2"/>
  <c r="H263" i="2"/>
  <c r="L1848" i="2"/>
  <c r="K1848" i="2"/>
  <c r="H1077" i="2"/>
  <c r="L1847" i="2"/>
  <c r="K1847" i="2"/>
  <c r="H2156" i="2"/>
  <c r="L1846" i="2"/>
  <c r="K1846" i="2"/>
  <c r="H1932" i="2"/>
  <c r="L1845" i="2"/>
  <c r="K1845" i="2"/>
  <c r="H4003" i="2"/>
  <c r="L1844" i="2"/>
  <c r="K1844" i="2"/>
  <c r="H1293" i="2"/>
  <c r="L1843" i="2"/>
  <c r="K1843" i="2"/>
  <c r="H4450" i="2"/>
  <c r="L1842" i="2"/>
  <c r="K1842" i="2"/>
  <c r="H2248" i="2"/>
  <c r="L1841" i="2"/>
  <c r="K1841" i="2"/>
  <c r="H1644" i="2"/>
  <c r="L1840" i="2"/>
  <c r="K1840" i="2"/>
  <c r="H4099" i="2"/>
  <c r="L1839" i="2"/>
  <c r="K1839" i="2"/>
  <c r="H1971" i="2"/>
  <c r="L1838" i="2"/>
  <c r="K1838" i="2"/>
  <c r="H1569" i="2"/>
  <c r="L1837" i="2"/>
  <c r="K1837" i="2"/>
  <c r="H3972" i="2"/>
  <c r="L1836" i="2"/>
  <c r="K1836" i="2"/>
  <c r="H3928" i="2"/>
  <c r="L1835" i="2"/>
  <c r="K1835" i="2"/>
  <c r="H774" i="2"/>
  <c r="L1834" i="2"/>
  <c r="K1834" i="2"/>
  <c r="H3466" i="2"/>
  <c r="L1833" i="2"/>
  <c r="K1833" i="2"/>
  <c r="H3195" i="2"/>
  <c r="L1832" i="2"/>
  <c r="K1832" i="2"/>
  <c r="H590" i="2"/>
  <c r="L1831" i="2"/>
  <c r="K1831" i="2"/>
  <c r="H3420" i="2"/>
  <c r="L1830" i="2"/>
  <c r="K1830" i="2"/>
  <c r="H3949" i="2"/>
  <c r="L1829" i="2"/>
  <c r="K1829" i="2"/>
  <c r="H1560" i="2"/>
  <c r="L1828" i="2"/>
  <c r="K1828" i="2"/>
  <c r="H505" i="2"/>
  <c r="L1827" i="2"/>
  <c r="K1827" i="2"/>
  <c r="H2243" i="2"/>
  <c r="L1826" i="2"/>
  <c r="K1826" i="2"/>
  <c r="H3116" i="2"/>
  <c r="L1825" i="2"/>
  <c r="K1825" i="2"/>
  <c r="H3937" i="2"/>
  <c r="L1824" i="2"/>
  <c r="K1824" i="2"/>
  <c r="H3653" i="2"/>
  <c r="L1823" i="2"/>
  <c r="K1823" i="2"/>
  <c r="H2543" i="2"/>
  <c r="L1822" i="2"/>
  <c r="K1822" i="2"/>
  <c r="H3996" i="2"/>
  <c r="L1821" i="2"/>
  <c r="K1821" i="2"/>
  <c r="H2296" i="2"/>
  <c r="L1820" i="2"/>
  <c r="K1820" i="2"/>
  <c r="H3497" i="2"/>
  <c r="L1819" i="2"/>
  <c r="K1819" i="2"/>
  <c r="H15" i="2"/>
  <c r="L1818" i="2"/>
  <c r="K1818" i="2"/>
  <c r="H745" i="2"/>
  <c r="L1817" i="2"/>
  <c r="K1817" i="2"/>
  <c r="H1222" i="2"/>
  <c r="L1816" i="2"/>
  <c r="K1816" i="2"/>
  <c r="H1221" i="2"/>
  <c r="L1815" i="2"/>
  <c r="K1815" i="2"/>
  <c r="H729" i="2"/>
  <c r="L1814" i="2"/>
  <c r="K1814" i="2"/>
  <c r="H4225" i="2"/>
  <c r="L1813" i="2"/>
  <c r="K1813" i="2"/>
  <c r="H2580" i="2"/>
  <c r="L1812" i="2"/>
  <c r="K1812" i="2"/>
  <c r="H149" i="2"/>
  <c r="L1811" i="2"/>
  <c r="K1811" i="2"/>
  <c r="H4417" i="2"/>
  <c r="L1810" i="2"/>
  <c r="K1810" i="2"/>
  <c r="H3816" i="2"/>
  <c r="L1809" i="2"/>
  <c r="K1809" i="2"/>
  <c r="H3013" i="2"/>
  <c r="L1808" i="2"/>
  <c r="K1808" i="2"/>
  <c r="H4348" i="2"/>
  <c r="L1807" i="2"/>
  <c r="K1807" i="2"/>
  <c r="H1959" i="2"/>
  <c r="L1806" i="2"/>
  <c r="K1806" i="2"/>
  <c r="H1942" i="2"/>
  <c r="L1805" i="2"/>
  <c r="K1805" i="2"/>
  <c r="H702" i="2"/>
  <c r="L1804" i="2"/>
  <c r="K1804" i="2"/>
  <c r="H2978" i="2"/>
  <c r="L1803" i="2"/>
  <c r="K1803" i="2"/>
  <c r="H4379" i="2"/>
  <c r="L1802" i="2"/>
  <c r="K1802" i="2"/>
  <c r="H2264" i="2"/>
  <c r="L1801" i="2"/>
  <c r="K1801" i="2"/>
  <c r="H3250" i="2"/>
  <c r="L1800" i="2"/>
  <c r="K1800" i="2"/>
  <c r="H3051" i="2"/>
  <c r="L1799" i="2"/>
  <c r="K1799" i="2"/>
  <c r="H2054" i="2"/>
  <c r="L1798" i="2"/>
  <c r="K1798" i="2"/>
  <c r="H1821" i="2"/>
  <c r="L1797" i="2"/>
  <c r="K1797" i="2"/>
  <c r="H3533" i="2"/>
  <c r="L1796" i="2"/>
  <c r="K1796" i="2"/>
  <c r="H4493" i="2"/>
  <c r="L1795" i="2"/>
  <c r="K1795" i="2"/>
  <c r="H607" i="2"/>
  <c r="L1794" i="2"/>
  <c r="K1794" i="2"/>
  <c r="H369" i="2"/>
  <c r="L1793" i="2"/>
  <c r="K1793" i="2"/>
  <c r="H536" i="2"/>
  <c r="L1792" i="2"/>
  <c r="K1792" i="2"/>
  <c r="H2231" i="2"/>
  <c r="L1791" i="2"/>
  <c r="K1791" i="2"/>
  <c r="H1076" i="2"/>
  <c r="L1790" i="2"/>
  <c r="K1790" i="2"/>
  <c r="H1699" i="2"/>
  <c r="L1789" i="2"/>
  <c r="K1789" i="2"/>
  <c r="H535" i="2"/>
  <c r="L1788" i="2"/>
  <c r="K1788" i="2"/>
  <c r="H3507" i="2"/>
  <c r="L1787" i="2"/>
  <c r="K1787" i="2"/>
  <c r="H3553" i="2"/>
  <c r="L1786" i="2"/>
  <c r="K1786" i="2"/>
  <c r="H4490" i="2"/>
  <c r="L1785" i="2"/>
  <c r="K1785" i="2"/>
  <c r="H3716" i="2"/>
  <c r="L1784" i="2"/>
  <c r="K1784" i="2"/>
  <c r="H946" i="2"/>
  <c r="L1783" i="2"/>
  <c r="K1783" i="2"/>
  <c r="H752" i="2"/>
  <c r="L1782" i="2"/>
  <c r="K1782" i="2"/>
  <c r="H2311" i="2"/>
  <c r="L1781" i="2"/>
  <c r="K1781" i="2"/>
  <c r="H3168" i="2"/>
  <c r="L1780" i="2"/>
  <c r="K1780" i="2"/>
  <c r="H4384" i="2"/>
  <c r="L1779" i="2"/>
  <c r="K1779" i="2"/>
  <c r="H3467" i="2"/>
  <c r="L1778" i="2"/>
  <c r="K1778" i="2"/>
  <c r="H750" i="2"/>
  <c r="L1777" i="2"/>
  <c r="K1777" i="2"/>
  <c r="H3570" i="2"/>
  <c r="L1776" i="2"/>
  <c r="K1776" i="2"/>
  <c r="H188" i="2"/>
  <c r="L1775" i="2"/>
  <c r="K1775" i="2"/>
  <c r="H1386" i="2"/>
  <c r="L1774" i="2"/>
  <c r="K1774" i="2"/>
  <c r="H2762" i="2"/>
  <c r="L1773" i="2"/>
  <c r="K1773" i="2"/>
  <c r="H3295" i="2"/>
  <c r="L1772" i="2"/>
  <c r="K1772" i="2"/>
  <c r="H2262" i="2"/>
  <c r="L1771" i="2"/>
  <c r="K1771" i="2"/>
  <c r="H248" i="2"/>
  <c r="L1770" i="2"/>
  <c r="K1770" i="2"/>
  <c r="H3820" i="2"/>
  <c r="L1769" i="2"/>
  <c r="K1769" i="2"/>
  <c r="H2545" i="2"/>
  <c r="L1768" i="2"/>
  <c r="K1768" i="2"/>
  <c r="H1427" i="2"/>
  <c r="L1767" i="2"/>
  <c r="K1767" i="2"/>
  <c r="H245" i="2"/>
  <c r="L1766" i="2"/>
  <c r="K1766" i="2"/>
  <c r="H655" i="2"/>
  <c r="L1765" i="2"/>
  <c r="K1765" i="2"/>
  <c r="H3479" i="2"/>
  <c r="L1764" i="2"/>
  <c r="K1764" i="2"/>
  <c r="H4498" i="2"/>
  <c r="L1763" i="2"/>
  <c r="K1763" i="2"/>
  <c r="H2723" i="2"/>
  <c r="L1762" i="2"/>
  <c r="K1762" i="2"/>
  <c r="H1764" i="2"/>
  <c r="L1761" i="2"/>
  <c r="K1761" i="2"/>
  <c r="H14" i="2"/>
  <c r="L1760" i="2"/>
  <c r="K1760" i="2"/>
  <c r="H3983" i="2"/>
  <c r="L1759" i="2"/>
  <c r="K1759" i="2"/>
  <c r="H2878" i="2"/>
  <c r="L1758" i="2"/>
  <c r="K1758" i="2"/>
  <c r="H1362" i="2"/>
  <c r="L1757" i="2"/>
  <c r="K1757" i="2"/>
  <c r="H2995" i="2"/>
  <c r="L1756" i="2"/>
  <c r="K1756" i="2"/>
  <c r="H375" i="2"/>
  <c r="L1755" i="2"/>
  <c r="K1755" i="2"/>
  <c r="H653" i="2"/>
  <c r="L1754" i="2"/>
  <c r="K1754" i="2"/>
  <c r="H1736" i="2"/>
  <c r="L1753" i="2"/>
  <c r="K1753" i="2"/>
  <c r="H1742" i="2"/>
  <c r="L1752" i="2"/>
  <c r="K1752" i="2"/>
  <c r="H789" i="2"/>
  <c r="L1751" i="2"/>
  <c r="K1751" i="2"/>
  <c r="H1463" i="2"/>
  <c r="L1750" i="2"/>
  <c r="K1750" i="2"/>
  <c r="H3322" i="2"/>
  <c r="L1749" i="2"/>
  <c r="K1749" i="2"/>
  <c r="H2718" i="2"/>
  <c r="L1748" i="2"/>
  <c r="K1748" i="2"/>
  <c r="H2119" i="2"/>
  <c r="L1747" i="2"/>
  <c r="K1747" i="2"/>
  <c r="H1985" i="2"/>
  <c r="L1746" i="2"/>
  <c r="K1746" i="2"/>
  <c r="H838" i="2"/>
  <c r="L1745" i="2"/>
  <c r="K1745" i="2"/>
  <c r="H332" i="2"/>
  <c r="L1744" i="2"/>
  <c r="K1744" i="2"/>
  <c r="H1085" i="2"/>
  <c r="L1743" i="2"/>
  <c r="K1743" i="2"/>
  <c r="H3237" i="2"/>
  <c r="L1742" i="2"/>
  <c r="K1742" i="2"/>
  <c r="H235" i="2"/>
  <c r="L1741" i="2"/>
  <c r="K1741" i="2"/>
  <c r="H3827" i="2"/>
  <c r="L1740" i="2"/>
  <c r="K1740" i="2"/>
  <c r="H24" i="2"/>
  <c r="L1739" i="2"/>
  <c r="K1739" i="2"/>
  <c r="H4566" i="2"/>
  <c r="L1738" i="2"/>
  <c r="K1738" i="2"/>
  <c r="H2889" i="2"/>
  <c r="L1737" i="2"/>
  <c r="K1737" i="2"/>
  <c r="H3365" i="2"/>
  <c r="L1736" i="2"/>
  <c r="K1736" i="2"/>
  <c r="H3532" i="2"/>
  <c r="L1735" i="2"/>
  <c r="K1735" i="2"/>
  <c r="H3906" i="2"/>
  <c r="L1734" i="2"/>
  <c r="K1734" i="2"/>
  <c r="H3001" i="2"/>
  <c r="L1733" i="2"/>
  <c r="K1733" i="2"/>
  <c r="H2586" i="2"/>
  <c r="L1732" i="2"/>
  <c r="K1732" i="2"/>
  <c r="H1431" i="2"/>
  <c r="L1731" i="2"/>
  <c r="K1731" i="2"/>
  <c r="H3847" i="2"/>
  <c r="L1730" i="2"/>
  <c r="K1730" i="2"/>
  <c r="H2549" i="2"/>
  <c r="L1729" i="2"/>
  <c r="K1729" i="2"/>
  <c r="H713" i="2"/>
  <c r="L1728" i="2"/>
  <c r="K1728" i="2"/>
  <c r="H2548" i="2"/>
  <c r="L1727" i="2"/>
  <c r="K1727" i="2"/>
  <c r="H1642" i="2"/>
  <c r="L1726" i="2"/>
  <c r="K1726" i="2"/>
  <c r="H2421" i="2"/>
  <c r="L1725" i="2"/>
  <c r="K1725" i="2"/>
  <c r="H4320" i="2"/>
  <c r="L1724" i="2"/>
  <c r="K1724" i="2"/>
  <c r="H2612" i="2"/>
  <c r="L1723" i="2"/>
  <c r="K1723" i="2"/>
  <c r="H2674" i="2"/>
  <c r="L1722" i="2"/>
  <c r="K1722" i="2"/>
  <c r="H891" i="2"/>
  <c r="L1721" i="2"/>
  <c r="K1721" i="2"/>
  <c r="H1509" i="2"/>
  <c r="L1720" i="2"/>
  <c r="K1720" i="2"/>
  <c r="H984" i="2"/>
  <c r="L1719" i="2"/>
  <c r="K1719" i="2"/>
  <c r="H3984" i="2"/>
  <c r="L1718" i="2"/>
  <c r="K1718" i="2"/>
  <c r="H983" i="2"/>
  <c r="L1717" i="2"/>
  <c r="K1717" i="2"/>
  <c r="H3125" i="2"/>
  <c r="L1716" i="2"/>
  <c r="K1716" i="2"/>
  <c r="H4041" i="2"/>
  <c r="L1715" i="2"/>
  <c r="K1715" i="2"/>
  <c r="H4229" i="2"/>
  <c r="L1714" i="2"/>
  <c r="K1714" i="2"/>
  <c r="H890" i="2"/>
  <c r="L1713" i="2"/>
  <c r="K1713" i="2"/>
  <c r="H2081" i="2"/>
  <c r="L1712" i="2"/>
  <c r="K1712" i="2"/>
  <c r="H935" i="2"/>
  <c r="L1711" i="2"/>
  <c r="K1711" i="2"/>
  <c r="H3140" i="2"/>
  <c r="L1710" i="2"/>
  <c r="K1710" i="2"/>
  <c r="H869" i="2"/>
  <c r="L1709" i="2"/>
  <c r="K1709" i="2"/>
  <c r="H393" i="2"/>
  <c r="L1708" i="2"/>
  <c r="K1708" i="2"/>
  <c r="H2410" i="2"/>
  <c r="L1707" i="2"/>
  <c r="K1707" i="2"/>
  <c r="H229" i="2"/>
  <c r="L1706" i="2"/>
  <c r="K1706" i="2"/>
  <c r="H802" i="2"/>
  <c r="L1705" i="2"/>
  <c r="K1705" i="2"/>
  <c r="H620" i="2"/>
  <c r="L1704" i="2"/>
  <c r="K1704" i="2"/>
  <c r="H1550" i="2"/>
  <c r="L1703" i="2"/>
  <c r="K1703" i="2"/>
  <c r="H3096" i="2"/>
  <c r="L1702" i="2"/>
  <c r="K1702" i="2"/>
  <c r="H1000" i="2"/>
  <c r="L1701" i="2"/>
  <c r="K1701" i="2"/>
  <c r="H3831" i="2"/>
  <c r="L1700" i="2"/>
  <c r="K1700" i="2"/>
  <c r="H1255" i="2"/>
  <c r="L1699" i="2"/>
  <c r="K1699" i="2"/>
  <c r="H581" i="2"/>
  <c r="L1698" i="2"/>
  <c r="K1698" i="2"/>
  <c r="H2977" i="2"/>
  <c r="L1697" i="2"/>
  <c r="K1697" i="2"/>
  <c r="H1735" i="2"/>
  <c r="L1696" i="2"/>
  <c r="K1696" i="2"/>
  <c r="H2072" i="2"/>
  <c r="L1695" i="2"/>
  <c r="K1695" i="2"/>
  <c r="H1215" i="2"/>
  <c r="L1694" i="2"/>
  <c r="K1694" i="2"/>
  <c r="H1747" i="2"/>
  <c r="L1693" i="2"/>
  <c r="K1693" i="2"/>
  <c r="H3523" i="2"/>
  <c r="L1692" i="2"/>
  <c r="K1692" i="2"/>
  <c r="H2989" i="2"/>
  <c r="L1691" i="2"/>
  <c r="K1691" i="2"/>
  <c r="H2590" i="2"/>
  <c r="L1690" i="2"/>
  <c r="K1690" i="2"/>
  <c r="H1647" i="2"/>
  <c r="L1689" i="2"/>
  <c r="K1689" i="2"/>
  <c r="H2553" i="2"/>
  <c r="L1688" i="2"/>
  <c r="K1688" i="2"/>
  <c r="H144" i="2"/>
  <c r="L1687" i="2"/>
  <c r="K1687" i="2"/>
  <c r="H3144" i="2"/>
  <c r="L1686" i="2"/>
  <c r="K1686" i="2"/>
  <c r="H3632" i="2"/>
  <c r="L1685" i="2"/>
  <c r="K1685" i="2"/>
  <c r="H945" i="2"/>
  <c r="L1684" i="2"/>
  <c r="K1684" i="2"/>
  <c r="H3448" i="2"/>
  <c r="L1683" i="2"/>
  <c r="K1683" i="2"/>
  <c r="H278" i="2"/>
  <c r="L1682" i="2"/>
  <c r="K1682" i="2"/>
  <c r="H915" i="2"/>
  <c r="L1681" i="2"/>
  <c r="K1681" i="2"/>
  <c r="H2613" i="2"/>
  <c r="L1680" i="2"/>
  <c r="K1680" i="2"/>
  <c r="H2584" i="2"/>
  <c r="L1679" i="2"/>
  <c r="K1679" i="2"/>
  <c r="H2377" i="2"/>
  <c r="L1678" i="2"/>
  <c r="K1678" i="2"/>
  <c r="H2190" i="2"/>
  <c r="L1677" i="2"/>
  <c r="K1677" i="2"/>
  <c r="H1862" i="2"/>
  <c r="L1676" i="2"/>
  <c r="K1676" i="2"/>
  <c r="H4322" i="2"/>
  <c r="L1675" i="2"/>
  <c r="K1675" i="2"/>
  <c r="H61" i="2"/>
  <c r="L1674" i="2"/>
  <c r="K1674" i="2"/>
  <c r="H2505" i="2"/>
  <c r="L1673" i="2"/>
  <c r="K1673" i="2"/>
  <c r="H2504" i="2"/>
  <c r="L1672" i="2"/>
  <c r="K1672" i="2"/>
  <c r="H4208" i="2"/>
  <c r="L1671" i="2"/>
  <c r="K1671" i="2"/>
  <c r="H1036" i="2"/>
  <c r="L1670" i="2"/>
  <c r="K1670" i="2"/>
  <c r="H1597" i="2"/>
  <c r="L1669" i="2"/>
  <c r="K1669" i="2"/>
  <c r="H2048" i="2"/>
  <c r="L1668" i="2"/>
  <c r="K1668" i="2"/>
  <c r="H3924" i="2"/>
  <c r="L1667" i="2"/>
  <c r="K1667" i="2"/>
  <c r="H3819" i="2"/>
  <c r="L1666" i="2"/>
  <c r="K1666" i="2"/>
  <c r="H4241" i="2"/>
  <c r="L1665" i="2"/>
  <c r="K1665" i="2"/>
  <c r="H910" i="2"/>
  <c r="L1664" i="2"/>
  <c r="K1664" i="2"/>
  <c r="H3923" i="2"/>
  <c r="L1663" i="2"/>
  <c r="K1663" i="2"/>
  <c r="H3805" i="2"/>
  <c r="L1662" i="2"/>
  <c r="K1662" i="2"/>
  <c r="H586" i="2"/>
  <c r="L1661" i="2"/>
  <c r="K1661" i="2"/>
  <c r="H982" i="2"/>
  <c r="L1660" i="2"/>
  <c r="K1660" i="2"/>
  <c r="H1807" i="2"/>
  <c r="L1659" i="2"/>
  <c r="K1659" i="2"/>
  <c r="H2021" i="2"/>
  <c r="L1658" i="2"/>
  <c r="K1658" i="2"/>
  <c r="H2761" i="2"/>
  <c r="L1657" i="2"/>
  <c r="K1657" i="2"/>
  <c r="H1636" i="2"/>
  <c r="L1656" i="2"/>
  <c r="K1656" i="2"/>
  <c r="H2217" i="2"/>
  <c r="L1655" i="2"/>
  <c r="K1655" i="2"/>
  <c r="H1223" i="2"/>
  <c r="L1654" i="2"/>
  <c r="K1654" i="2"/>
  <c r="H3461" i="2"/>
  <c r="L1653" i="2"/>
  <c r="K1653" i="2"/>
  <c r="H2177" i="2"/>
  <c r="L1652" i="2"/>
  <c r="K1652" i="2"/>
  <c r="H3841" i="2"/>
  <c r="L1651" i="2"/>
  <c r="K1651" i="2"/>
  <c r="H2868" i="2"/>
  <c r="L1650" i="2"/>
  <c r="K1650" i="2"/>
  <c r="L1649" i="2"/>
  <c r="K1649" i="2"/>
  <c r="H2033" i="2"/>
  <c r="L1648" i="2"/>
  <c r="K1648" i="2"/>
  <c r="H3415" i="2"/>
  <c r="L1647" i="2"/>
  <c r="K1647" i="2"/>
  <c r="H2073" i="2"/>
  <c r="L1646" i="2"/>
  <c r="K1646" i="2"/>
  <c r="H994" i="2"/>
  <c r="L1645" i="2"/>
  <c r="K1645" i="2"/>
  <c r="H117" i="2"/>
  <c r="L1644" i="2"/>
  <c r="K1644" i="2"/>
  <c r="H3289" i="2"/>
  <c r="L1643" i="2"/>
  <c r="K1643" i="2"/>
  <c r="H1479" i="2"/>
  <c r="L1642" i="2"/>
  <c r="K1642" i="2"/>
  <c r="H613" i="2"/>
  <c r="L1641" i="2"/>
  <c r="K1641" i="2"/>
  <c r="H595" i="2"/>
  <c r="L1640" i="2"/>
  <c r="K1640" i="2"/>
  <c r="H2446" i="2"/>
  <c r="L1639" i="2"/>
  <c r="K1639" i="2"/>
  <c r="H383" i="2"/>
  <c r="L1638" i="2"/>
  <c r="K1638" i="2"/>
  <c r="H1612" i="2"/>
  <c r="L1637" i="2"/>
  <c r="K1637" i="2"/>
  <c r="H3587" i="2"/>
  <c r="L1636" i="2"/>
  <c r="K1636" i="2"/>
  <c r="H1852" i="2"/>
  <c r="L1635" i="2"/>
  <c r="K1635" i="2"/>
  <c r="H1866" i="2"/>
  <c r="L1634" i="2"/>
  <c r="K1634" i="2"/>
  <c r="H4171" i="2"/>
  <c r="L1633" i="2"/>
  <c r="K1633" i="2"/>
  <c r="H3134" i="2"/>
  <c r="L1632" i="2"/>
  <c r="K1632" i="2"/>
  <c r="H4364" i="2"/>
  <c r="L1631" i="2"/>
  <c r="K1631" i="2"/>
  <c r="H1254" i="2"/>
  <c r="L1630" i="2"/>
  <c r="K1630" i="2"/>
  <c r="H1253" i="2"/>
  <c r="L1629" i="2"/>
  <c r="K1629" i="2"/>
  <c r="H1955" i="2"/>
  <c r="L1628" i="2"/>
  <c r="K1628" i="2"/>
  <c r="H4324" i="2"/>
  <c r="L1627" i="2"/>
  <c r="K1627" i="2"/>
  <c r="H2358" i="2"/>
  <c r="L1626" i="2"/>
  <c r="K1626" i="2"/>
  <c r="H2626" i="2"/>
  <c r="L1625" i="2"/>
  <c r="K1625" i="2"/>
  <c r="H3918" i="2"/>
  <c r="L1624" i="2"/>
  <c r="K1624" i="2"/>
  <c r="H3640" i="2"/>
  <c r="L1623" i="2"/>
  <c r="K1623" i="2"/>
  <c r="H2066" i="2"/>
  <c r="L1622" i="2"/>
  <c r="K1622" i="2"/>
  <c r="H3483" i="2"/>
  <c r="L1621" i="2"/>
  <c r="K1621" i="2"/>
  <c r="H4443" i="2"/>
  <c r="L1620" i="2"/>
  <c r="K1620" i="2"/>
  <c r="H1280" i="2"/>
  <c r="L1619" i="2"/>
  <c r="K1619" i="2"/>
  <c r="H4270" i="2"/>
  <c r="L1618" i="2"/>
  <c r="K1618" i="2"/>
  <c r="H1038" i="2"/>
  <c r="L1617" i="2"/>
  <c r="K1617" i="2"/>
  <c r="H3345" i="2"/>
  <c r="L1616" i="2"/>
  <c r="K1616" i="2"/>
  <c r="H1452" i="2"/>
  <c r="L1615" i="2"/>
  <c r="K1615" i="2"/>
  <c r="H2598" i="2"/>
  <c r="L1614" i="2"/>
  <c r="K1614" i="2"/>
  <c r="H2354" i="2"/>
  <c r="L1613" i="2"/>
  <c r="K1613" i="2"/>
  <c r="H2440" i="2"/>
  <c r="L1612" i="2"/>
  <c r="K1612" i="2"/>
  <c r="H558" i="2"/>
  <c r="L1611" i="2"/>
  <c r="K1611" i="2"/>
  <c r="H1178" i="2"/>
  <c r="L1610" i="2"/>
  <c r="K1610" i="2"/>
  <c r="H1543" i="2"/>
  <c r="L1609" i="2"/>
  <c r="K1609" i="2"/>
  <c r="H3863" i="2"/>
  <c r="L1608" i="2"/>
  <c r="K1608" i="2"/>
  <c r="H2014" i="2"/>
  <c r="L1607" i="2"/>
  <c r="K1607" i="2"/>
  <c r="H1167" i="2"/>
  <c r="L1606" i="2"/>
  <c r="K1606" i="2"/>
  <c r="H1426" i="2"/>
  <c r="L1605" i="2"/>
  <c r="K1605" i="2"/>
  <c r="H1981" i="2"/>
  <c r="L1604" i="2"/>
  <c r="K1604" i="2"/>
  <c r="H4238" i="2"/>
  <c r="L1603" i="2"/>
  <c r="K1603" i="2"/>
  <c r="H840" i="2"/>
  <c r="L1602" i="2"/>
  <c r="K1602" i="2"/>
  <c r="H38" i="2"/>
  <c r="L1601" i="2"/>
  <c r="K1601" i="2"/>
  <c r="H244" i="2"/>
  <c r="L1600" i="2"/>
  <c r="K1600" i="2"/>
  <c r="H1013" i="2"/>
  <c r="L1599" i="2"/>
  <c r="K1599" i="2"/>
  <c r="H1826" i="2"/>
  <c r="L1598" i="2"/>
  <c r="K1598" i="2"/>
  <c r="H3672" i="2"/>
  <c r="L1597" i="2"/>
  <c r="K1597" i="2"/>
  <c r="H2720" i="2"/>
  <c r="L1596" i="2"/>
  <c r="K1596" i="2"/>
  <c r="H4388" i="2"/>
  <c r="L1595" i="2"/>
  <c r="K1595" i="2"/>
  <c r="H3803" i="2"/>
  <c r="L1594" i="2"/>
  <c r="K1594" i="2"/>
  <c r="H4406" i="2"/>
  <c r="L1593" i="2"/>
  <c r="K1593" i="2"/>
  <c r="H2272" i="2"/>
  <c r="L1592" i="2"/>
  <c r="K1592" i="2"/>
  <c r="H4059" i="2"/>
  <c r="L1591" i="2"/>
  <c r="K1591" i="2"/>
  <c r="H1936" i="2"/>
  <c r="L1590" i="2"/>
  <c r="K1590" i="2"/>
  <c r="H2596" i="2"/>
  <c r="L1589" i="2"/>
  <c r="K1589" i="2"/>
  <c r="H3840" i="2"/>
  <c r="L1588" i="2"/>
  <c r="K1588" i="2"/>
  <c r="H2595" i="2"/>
  <c r="L1587" i="2"/>
  <c r="K1587" i="2"/>
  <c r="H3108" i="2"/>
  <c r="L1586" i="2"/>
  <c r="K1586" i="2"/>
  <c r="H2094" i="2"/>
  <c r="L1585" i="2"/>
  <c r="K1585" i="2"/>
  <c r="H4120" i="2"/>
  <c r="L1584" i="2"/>
  <c r="K1584" i="2"/>
  <c r="H3414" i="2"/>
  <c r="L1583" i="2"/>
  <c r="K1583" i="2"/>
  <c r="H3457" i="2"/>
  <c r="L1582" i="2"/>
  <c r="K1582" i="2"/>
  <c r="H1603" i="2"/>
  <c r="L1581" i="2"/>
  <c r="K1581" i="2"/>
  <c r="H3119" i="2"/>
  <c r="L1580" i="2"/>
  <c r="K1580" i="2"/>
  <c r="H4433" i="2"/>
  <c r="L1579" i="2"/>
  <c r="K1579" i="2"/>
  <c r="H1839" i="2"/>
  <c r="L1578" i="2"/>
  <c r="K1578" i="2"/>
  <c r="H1744" i="2"/>
  <c r="L1577" i="2"/>
  <c r="K1577" i="2"/>
  <c r="H2535" i="2"/>
  <c r="L1576" i="2"/>
  <c r="K1576" i="2"/>
  <c r="H1441" i="2"/>
  <c r="L1575" i="2"/>
  <c r="K1575" i="2"/>
  <c r="H224" i="2"/>
  <c r="L1574" i="2"/>
  <c r="K1574" i="2"/>
  <c r="H4507" i="2"/>
  <c r="L1573" i="2"/>
  <c r="K1573" i="2"/>
  <c r="H886" i="2"/>
  <c r="L1572" i="2"/>
  <c r="K1572" i="2"/>
  <c r="H2526" i="2"/>
  <c r="L1571" i="2"/>
  <c r="K1571" i="2"/>
  <c r="H261" i="2"/>
  <c r="L1570" i="2"/>
  <c r="K1570" i="2"/>
  <c r="H22" i="2"/>
  <c r="L1569" i="2"/>
  <c r="K1569" i="2"/>
  <c r="H3373" i="2"/>
  <c r="L1568" i="2"/>
  <c r="K1568" i="2"/>
  <c r="H4345" i="2"/>
  <c r="L1567" i="2"/>
  <c r="K1567" i="2"/>
  <c r="H2084" i="2"/>
  <c r="L1566" i="2"/>
  <c r="K1566" i="2"/>
  <c r="H2753" i="2"/>
  <c r="L1565" i="2"/>
  <c r="K1565" i="2"/>
  <c r="H2391" i="2"/>
  <c r="L1564" i="2"/>
  <c r="K1564" i="2"/>
  <c r="H1368" i="2"/>
  <c r="L1563" i="2"/>
  <c r="K1563" i="2"/>
  <c r="H3009" i="2"/>
  <c r="L1562" i="2"/>
  <c r="K1562" i="2"/>
  <c r="H3665" i="2"/>
  <c r="L1561" i="2"/>
  <c r="K1561" i="2"/>
  <c r="H914" i="2"/>
  <c r="L1560" i="2"/>
  <c r="K1560" i="2"/>
  <c r="H4152" i="2"/>
  <c r="L1559" i="2"/>
  <c r="K1559" i="2"/>
  <c r="H952" i="2"/>
  <c r="L1558" i="2"/>
  <c r="K1558" i="2"/>
  <c r="H346" i="2"/>
  <c r="L1557" i="2"/>
  <c r="K1557" i="2"/>
  <c r="H4044" i="2"/>
  <c r="L1556" i="2"/>
  <c r="K1556" i="2"/>
  <c r="H918" i="2"/>
  <c r="L1555" i="2"/>
  <c r="K1555" i="2"/>
  <c r="H803" i="2"/>
  <c r="L1554" i="2"/>
  <c r="K1554" i="2"/>
  <c r="H2582" i="2"/>
  <c r="L1553" i="2"/>
  <c r="K1553" i="2"/>
  <c r="H494" i="2"/>
  <c r="L1552" i="2"/>
  <c r="K1552" i="2"/>
  <c r="H3014" i="2"/>
  <c r="L1551" i="2"/>
  <c r="K1551" i="2"/>
  <c r="H1496" i="2"/>
  <c r="L1550" i="2"/>
  <c r="K1550" i="2"/>
  <c r="H522" i="2"/>
  <c r="L1549" i="2"/>
  <c r="K1549" i="2"/>
  <c r="H731" i="2"/>
  <c r="L1548" i="2"/>
  <c r="K1548" i="2"/>
  <c r="H3360" i="2"/>
  <c r="L1547" i="2"/>
  <c r="K1547" i="2"/>
  <c r="H3698" i="2"/>
  <c r="L1546" i="2"/>
  <c r="K1546" i="2"/>
  <c r="H459" i="2"/>
  <c r="L1545" i="2"/>
  <c r="K1545" i="2"/>
  <c r="H3401" i="2"/>
  <c r="L1544" i="2"/>
  <c r="K1544" i="2"/>
  <c r="H2004" i="2"/>
  <c r="L1543" i="2"/>
  <c r="K1543" i="2"/>
  <c r="H1551" i="2"/>
  <c r="L1542" i="2"/>
  <c r="K1542" i="2"/>
  <c r="H1404" i="2"/>
  <c r="L1541" i="2"/>
  <c r="K1541" i="2"/>
  <c r="H3436" i="2"/>
  <c r="L1540" i="2"/>
  <c r="K1540" i="2"/>
  <c r="H2383" i="2"/>
  <c r="L1539" i="2"/>
  <c r="K1539" i="2"/>
  <c r="H1750" i="2"/>
  <c r="L1538" i="2"/>
  <c r="K1538" i="2"/>
  <c r="H3981" i="2"/>
  <c r="L1537" i="2"/>
  <c r="K1537" i="2"/>
  <c r="H3199" i="2"/>
  <c r="L1536" i="2"/>
  <c r="K1536" i="2"/>
  <c r="H333" i="2"/>
  <c r="L1535" i="2"/>
  <c r="K1535" i="2"/>
  <c r="H2605" i="2"/>
  <c r="L1534" i="2"/>
  <c r="K1534" i="2"/>
  <c r="H1478" i="2"/>
  <c r="L1533" i="2"/>
  <c r="K1533" i="2"/>
  <c r="H2527" i="2"/>
  <c r="L1532" i="2"/>
  <c r="K1532" i="2"/>
  <c r="H2444" i="2"/>
  <c r="L1531" i="2"/>
  <c r="K1531" i="2"/>
  <c r="H4267" i="2"/>
  <c r="L1530" i="2"/>
  <c r="K1530" i="2"/>
  <c r="H2892" i="2"/>
  <c r="L1529" i="2"/>
  <c r="K1529" i="2"/>
  <c r="H1472" i="2"/>
  <c r="L1528" i="2"/>
  <c r="K1528" i="2"/>
  <c r="H3930" i="2"/>
  <c r="L1527" i="2"/>
  <c r="K1527" i="2"/>
  <c r="H822" i="2"/>
  <c r="L1526" i="2"/>
  <c r="K1526" i="2"/>
  <c r="H612" i="2"/>
  <c r="L1525" i="2"/>
  <c r="K1525" i="2"/>
  <c r="H720" i="2"/>
  <c r="L1524" i="2"/>
  <c r="K1524" i="2"/>
  <c r="H2038" i="2"/>
  <c r="L1523" i="2"/>
  <c r="K1523" i="2"/>
  <c r="H2603" i="2"/>
  <c r="L1522" i="2"/>
  <c r="K1522" i="2"/>
  <c r="H1537" i="2"/>
  <c r="L1521" i="2"/>
  <c r="K1521" i="2"/>
  <c r="H1471" i="2"/>
  <c r="L1520" i="2"/>
  <c r="K1520" i="2"/>
  <c r="H2270" i="2"/>
  <c r="L1519" i="2"/>
  <c r="K1519" i="2"/>
  <c r="H3950" i="2"/>
  <c r="L1518" i="2"/>
  <c r="K1518" i="2"/>
  <c r="H3355" i="2"/>
  <c r="L1517" i="2"/>
  <c r="K1517" i="2"/>
  <c r="H2323" i="2"/>
  <c r="L1516" i="2"/>
  <c r="K1516" i="2"/>
  <c r="H3706" i="2"/>
  <c r="L1515" i="2"/>
  <c r="K1515" i="2"/>
  <c r="H4064" i="2"/>
  <c r="L1514" i="2"/>
  <c r="K1514" i="2"/>
  <c r="H3666" i="2"/>
  <c r="L1513" i="2"/>
  <c r="K1513" i="2"/>
  <c r="H238" i="2"/>
  <c r="L1512" i="2"/>
  <c r="K1512" i="2"/>
  <c r="H3569" i="2"/>
  <c r="L1511" i="2"/>
  <c r="K1511" i="2"/>
  <c r="H339" i="2"/>
  <c r="L1510" i="2"/>
  <c r="K1510" i="2"/>
  <c r="H4286" i="2"/>
  <c r="L1509" i="2"/>
  <c r="K1509" i="2"/>
  <c r="H3155" i="2"/>
  <c r="L1508" i="2"/>
  <c r="K1508" i="2"/>
  <c r="H798" i="2"/>
  <c r="L1507" i="2"/>
  <c r="K1507" i="2"/>
  <c r="H4095" i="2"/>
  <c r="L1506" i="2"/>
  <c r="K1506" i="2"/>
  <c r="H2040" i="2"/>
  <c r="L1505" i="2"/>
  <c r="K1505" i="2"/>
  <c r="H1951" i="2"/>
  <c r="L1504" i="2"/>
  <c r="K1504" i="2"/>
  <c r="H4500" i="2"/>
  <c r="L1503" i="2"/>
  <c r="K1503" i="2"/>
  <c r="H4168" i="2"/>
  <c r="L1502" i="2"/>
  <c r="K1502" i="2"/>
  <c r="H3922" i="2"/>
  <c r="L1501" i="2"/>
  <c r="K1501" i="2"/>
  <c r="H337" i="2"/>
  <c r="L1500" i="2"/>
  <c r="K1500" i="2"/>
  <c r="H4437" i="2"/>
  <c r="L1499" i="2"/>
  <c r="K1499" i="2"/>
  <c r="H1790" i="2"/>
  <c r="L1498" i="2"/>
  <c r="K1498" i="2"/>
  <c r="H3583" i="2"/>
  <c r="L1497" i="2"/>
  <c r="K1497" i="2"/>
  <c r="H2181" i="2"/>
  <c r="L1496" i="2"/>
  <c r="K1496" i="2"/>
  <c r="H1161" i="2"/>
  <c r="L1495" i="2"/>
  <c r="K1495" i="2"/>
  <c r="H1224" i="2"/>
  <c r="L1494" i="2"/>
  <c r="K1494" i="2"/>
  <c r="H3361" i="2"/>
  <c r="L1493" i="2"/>
  <c r="K1493" i="2"/>
  <c r="H3567" i="2"/>
  <c r="L1492" i="2"/>
  <c r="K1492" i="2"/>
  <c r="H1670" i="2"/>
  <c r="L1491" i="2"/>
  <c r="K1491" i="2"/>
  <c r="H889" i="2"/>
  <c r="L1490" i="2"/>
  <c r="K1490" i="2"/>
  <c r="H1361" i="2"/>
  <c r="L1489" i="2"/>
  <c r="K1489" i="2"/>
  <c r="H4297" i="2"/>
  <c r="L1488" i="2"/>
  <c r="K1488" i="2"/>
  <c r="H2342" i="2"/>
  <c r="L1487" i="2"/>
  <c r="K1487" i="2"/>
  <c r="H3427" i="2"/>
  <c r="L1486" i="2"/>
  <c r="K1486" i="2"/>
  <c r="H4006" i="2"/>
  <c r="L1485" i="2"/>
  <c r="K1485" i="2"/>
  <c r="H2942" i="2"/>
  <c r="L1484" i="2"/>
  <c r="K1484" i="2"/>
  <c r="H1072" i="2"/>
  <c r="L1483" i="2"/>
  <c r="K1483" i="2"/>
  <c r="H2740" i="2"/>
  <c r="L1482" i="2"/>
  <c r="K1482" i="2"/>
  <c r="H3231" i="2"/>
  <c r="L1481" i="2"/>
  <c r="K1481" i="2"/>
  <c r="H2567" i="2"/>
  <c r="L1480" i="2"/>
  <c r="K1480" i="2"/>
  <c r="H958" i="2"/>
  <c r="L1479" i="2"/>
  <c r="K1479" i="2"/>
  <c r="H353" i="2"/>
  <c r="L1478" i="2"/>
  <c r="K1478" i="2"/>
  <c r="H963" i="2"/>
  <c r="L1477" i="2"/>
  <c r="K1477" i="2"/>
  <c r="H3368" i="2"/>
  <c r="L1476" i="2"/>
  <c r="K1476" i="2"/>
  <c r="H1048" i="2"/>
  <c r="L1475" i="2"/>
  <c r="K1475" i="2"/>
  <c r="H3302" i="2"/>
  <c r="L1474" i="2"/>
  <c r="K1474" i="2"/>
  <c r="H699" i="2"/>
  <c r="L1473" i="2"/>
  <c r="K1473" i="2"/>
  <c r="H4146" i="2"/>
  <c r="L1472" i="2"/>
  <c r="K1472" i="2"/>
  <c r="H351" i="2"/>
  <c r="L1471" i="2"/>
  <c r="K1471" i="2"/>
  <c r="H3822" i="2"/>
  <c r="L1470" i="2"/>
  <c r="K1470" i="2"/>
  <c r="H567" i="2"/>
  <c r="L1469" i="2"/>
  <c r="K1469" i="2"/>
  <c r="H1317" i="2"/>
  <c r="L1468" i="2"/>
  <c r="K1468" i="2"/>
  <c r="H2068" i="2"/>
  <c r="L1467" i="2"/>
  <c r="K1467" i="2"/>
  <c r="H865" i="2"/>
  <c r="L1466" i="2"/>
  <c r="K1466" i="2"/>
  <c r="H2798" i="2"/>
  <c r="L1465" i="2"/>
  <c r="K1465" i="2"/>
  <c r="H1997" i="2"/>
  <c r="L1464" i="2"/>
  <c r="K1464" i="2"/>
  <c r="H2576" i="2"/>
  <c r="L1463" i="2"/>
  <c r="K1463" i="2"/>
  <c r="H1788" i="2"/>
  <c r="L1462" i="2"/>
  <c r="K1462" i="2"/>
  <c r="H3339" i="2"/>
  <c r="L1461" i="2"/>
  <c r="K1461" i="2"/>
  <c r="H1395" i="2"/>
  <c r="L1460" i="2"/>
  <c r="K1460" i="2"/>
  <c r="H1641" i="2"/>
  <c r="L1459" i="2"/>
  <c r="K1459" i="2"/>
  <c r="H2062" i="2"/>
  <c r="L1458" i="2"/>
  <c r="K1458" i="2"/>
  <c r="H1953" i="2"/>
  <c r="L1457" i="2"/>
  <c r="K1457" i="2"/>
  <c r="H2282" i="2"/>
  <c r="L1456" i="2"/>
  <c r="K1456" i="2"/>
  <c r="H2572" i="2"/>
  <c r="L1455" i="2"/>
  <c r="K1455" i="2"/>
  <c r="H848" i="2"/>
  <c r="L1454" i="2"/>
  <c r="K1454" i="2"/>
  <c r="H3175" i="2"/>
  <c r="L1453" i="2"/>
  <c r="K1453" i="2"/>
  <c r="H317" i="2"/>
  <c r="L1452" i="2"/>
  <c r="K1452" i="2"/>
  <c r="H426" i="2"/>
  <c r="L1451" i="2"/>
  <c r="K1451" i="2"/>
  <c r="H1582" i="2"/>
  <c r="L1450" i="2"/>
  <c r="K1450" i="2"/>
  <c r="H981" i="2"/>
  <c r="L1449" i="2"/>
  <c r="K1449" i="2"/>
  <c r="H3589" i="2"/>
  <c r="L1448" i="2"/>
  <c r="K1448" i="2"/>
  <c r="H3682" i="2"/>
  <c r="L1447" i="2"/>
  <c r="K1447" i="2"/>
  <c r="H4039" i="2"/>
  <c r="L1446" i="2"/>
  <c r="K1446" i="2"/>
  <c r="H4526" i="2"/>
  <c r="L1445" i="2"/>
  <c r="K1445" i="2"/>
  <c r="H2943" i="2"/>
  <c r="L1444" i="2"/>
  <c r="K1444" i="2"/>
  <c r="H4285" i="2"/>
  <c r="L1443" i="2"/>
  <c r="K1443" i="2"/>
  <c r="H444" i="2"/>
  <c r="L1442" i="2"/>
  <c r="K1442" i="2"/>
  <c r="H2501" i="2"/>
  <c r="L1441" i="2"/>
  <c r="K1441" i="2"/>
  <c r="H1928" i="2"/>
  <c r="L1440" i="2"/>
  <c r="K1440" i="2"/>
  <c r="H2703" i="2"/>
  <c r="L1439" i="2"/>
  <c r="K1439" i="2"/>
  <c r="H1937" i="2"/>
  <c r="L1438" i="2"/>
  <c r="K1438" i="2"/>
  <c r="H2096" i="2"/>
  <c r="L1437" i="2"/>
  <c r="K1437" i="2"/>
  <c r="H1993" i="2"/>
  <c r="L1436" i="2"/>
  <c r="K1436" i="2"/>
  <c r="H3778" i="2"/>
  <c r="L1435" i="2"/>
  <c r="K1435" i="2"/>
  <c r="H867" i="2"/>
  <c r="L1434" i="2"/>
  <c r="K1434" i="2"/>
  <c r="H4570" i="2"/>
  <c r="L1433" i="2"/>
  <c r="K1433" i="2"/>
  <c r="H342" i="2"/>
  <c r="L1432" i="2"/>
  <c r="K1432" i="2"/>
  <c r="H698" i="2"/>
  <c r="L1431" i="2"/>
  <c r="K1431" i="2"/>
  <c r="H3594" i="2"/>
  <c r="L1430" i="2"/>
  <c r="K1430" i="2"/>
  <c r="H253" i="2"/>
  <c r="L1429" i="2"/>
  <c r="K1429" i="2"/>
  <c r="H568" i="2"/>
  <c r="L1428" i="2"/>
  <c r="K1428" i="2"/>
  <c r="H968" i="2"/>
  <c r="L1427" i="2"/>
  <c r="K1427" i="2"/>
  <c r="H549" i="2"/>
  <c r="L1426" i="2"/>
  <c r="K1426" i="2"/>
  <c r="H2091" i="2"/>
  <c r="L1425" i="2"/>
  <c r="K1425" i="2"/>
  <c r="H1185" i="2"/>
  <c r="L1424" i="2"/>
  <c r="K1424" i="2"/>
  <c r="H2087" i="2"/>
  <c r="L1423" i="2"/>
  <c r="K1423" i="2"/>
  <c r="H3366" i="2"/>
  <c r="L1422" i="2"/>
  <c r="K1422" i="2"/>
  <c r="H1991" i="2"/>
  <c r="L1421" i="2"/>
  <c r="K1421" i="2"/>
  <c r="H2934" i="2"/>
  <c r="L1420" i="2"/>
  <c r="K1420" i="2"/>
  <c r="H3927" i="2"/>
  <c r="L1419" i="2"/>
  <c r="K1419" i="2"/>
  <c r="H4486" i="2"/>
  <c r="L1418" i="2"/>
  <c r="K1418" i="2"/>
  <c r="H2573" i="2"/>
  <c r="L1417" i="2"/>
  <c r="K1417" i="2"/>
  <c r="H529" i="2"/>
  <c r="L1416" i="2"/>
  <c r="K1416" i="2"/>
  <c r="H4447" i="2"/>
  <c r="L1415" i="2"/>
  <c r="K1415" i="2"/>
  <c r="H695" i="2"/>
  <c r="L1414" i="2"/>
  <c r="K1414" i="2"/>
  <c r="H3903" i="2"/>
  <c r="L1413" i="2"/>
  <c r="K1413" i="2"/>
  <c r="H3613" i="2"/>
  <c r="L1412" i="2"/>
  <c r="K1412" i="2"/>
  <c r="H2429" i="2"/>
  <c r="L1411" i="2"/>
  <c r="K1411" i="2"/>
  <c r="H3041" i="2"/>
  <c r="L1410" i="2"/>
  <c r="K1410" i="2"/>
  <c r="H2673" i="2"/>
  <c r="L1409" i="2"/>
  <c r="K1409" i="2"/>
  <c r="H3563" i="2"/>
  <c r="L1408" i="2"/>
  <c r="K1408" i="2"/>
  <c r="H571" i="2"/>
  <c r="L1407" i="2"/>
  <c r="K1407" i="2"/>
  <c r="H2433" i="2"/>
  <c r="L1406" i="2"/>
  <c r="K1406" i="2"/>
  <c r="H939" i="2"/>
  <c r="L1405" i="2"/>
  <c r="K1405" i="2"/>
  <c r="H140" i="2"/>
  <c r="L1404" i="2"/>
  <c r="K1404" i="2"/>
  <c r="H4067" i="2"/>
  <c r="L1403" i="2"/>
  <c r="K1403" i="2"/>
  <c r="H1182" i="2"/>
  <c r="L1402" i="2"/>
  <c r="K1402" i="2"/>
  <c r="H4065" i="2"/>
  <c r="L1401" i="2"/>
  <c r="K1401" i="2"/>
  <c r="H3062" i="2"/>
  <c r="L1400" i="2"/>
  <c r="K1400" i="2"/>
  <c r="H2619" i="2"/>
  <c r="L1399" i="2"/>
  <c r="K1399" i="2"/>
  <c r="H3779" i="2"/>
  <c r="L1398" i="2"/>
  <c r="K1398" i="2"/>
  <c r="H570" i="2"/>
  <c r="L1397" i="2"/>
  <c r="K1397" i="2"/>
  <c r="H900" i="2"/>
  <c r="L1396" i="2"/>
  <c r="K1396" i="2"/>
  <c r="H105" i="2"/>
  <c r="L1395" i="2"/>
  <c r="K1395" i="2"/>
  <c r="H1493" i="2"/>
  <c r="L1394" i="2"/>
  <c r="K1394" i="2"/>
  <c r="H1141" i="2"/>
  <c r="L1393" i="2"/>
  <c r="K1393" i="2"/>
  <c r="H4263" i="2"/>
  <c r="L1392" i="2"/>
  <c r="K1392" i="2"/>
  <c r="H2496" i="2"/>
  <c r="L1391" i="2"/>
  <c r="K1391" i="2"/>
  <c r="H4357" i="2"/>
  <c r="L1390" i="2"/>
  <c r="K1390" i="2"/>
  <c r="H3004" i="2"/>
  <c r="L1389" i="2"/>
  <c r="K1389" i="2"/>
  <c r="H1604" i="2"/>
  <c r="L1388" i="2"/>
  <c r="K1388" i="2"/>
  <c r="H561" i="2"/>
  <c r="L1387" i="2"/>
  <c r="K1387" i="2"/>
  <c r="H2256" i="2"/>
  <c r="L1386" i="2"/>
  <c r="K1386" i="2"/>
  <c r="H1844" i="2"/>
  <c r="L1385" i="2"/>
  <c r="K1385" i="2"/>
  <c r="H3711" i="2"/>
  <c r="L1384" i="2"/>
  <c r="K1384" i="2"/>
  <c r="H1563" i="2"/>
  <c r="L1383" i="2"/>
  <c r="K1383" i="2"/>
  <c r="H575" i="2"/>
  <c r="L1382" i="2"/>
  <c r="K1382" i="2"/>
  <c r="H866" i="2"/>
  <c r="L1381" i="2"/>
  <c r="K1381" i="2"/>
  <c r="H3348" i="2"/>
  <c r="L1380" i="2"/>
  <c r="K1380" i="2"/>
  <c r="H3002" i="2"/>
  <c r="L1379" i="2"/>
  <c r="K1379" i="2"/>
  <c r="H1232" i="2"/>
  <c r="L1378" i="2"/>
  <c r="K1378" i="2"/>
  <c r="H2814" i="2"/>
  <c r="L1377" i="2"/>
  <c r="K1377" i="2"/>
  <c r="H4277" i="2"/>
  <c r="L1376" i="2"/>
  <c r="K1376" i="2"/>
  <c r="H2184" i="2"/>
  <c r="L1375" i="2"/>
  <c r="K1375" i="2"/>
  <c r="H2811" i="2"/>
  <c r="L1374" i="2"/>
  <c r="K1374" i="2"/>
  <c r="H4552" i="2"/>
  <c r="L1373" i="2"/>
  <c r="K1373" i="2"/>
  <c r="H2904" i="2"/>
  <c r="L1372" i="2"/>
  <c r="K1372" i="2"/>
  <c r="H1388" i="2"/>
  <c r="L1371" i="2"/>
  <c r="K1371" i="2"/>
  <c r="H4198" i="2"/>
  <c r="L1370" i="2"/>
  <c r="K1370" i="2"/>
  <c r="H3584" i="2"/>
  <c r="L1369" i="2"/>
  <c r="K1369" i="2"/>
  <c r="H1863" i="2"/>
  <c r="L1368" i="2"/>
  <c r="K1368" i="2"/>
  <c r="H546" i="2"/>
  <c r="L1367" i="2"/>
  <c r="K1367" i="2"/>
  <c r="H3872" i="2"/>
  <c r="L1366" i="2"/>
  <c r="K1366" i="2"/>
  <c r="H4265" i="2"/>
  <c r="L1365" i="2"/>
  <c r="K1365" i="2"/>
  <c r="H1707" i="2"/>
  <c r="L1364" i="2"/>
  <c r="K1364" i="2"/>
  <c r="H1332" i="2"/>
  <c r="L1363" i="2"/>
  <c r="K1363" i="2"/>
  <c r="H951" i="2"/>
  <c r="L1362" i="2"/>
  <c r="K1362" i="2"/>
  <c r="H898" i="2"/>
  <c r="L1361" i="2"/>
  <c r="K1361" i="2"/>
  <c r="H791" i="2"/>
  <c r="L1360" i="2"/>
  <c r="K1360" i="2"/>
  <c r="H3234" i="2"/>
  <c r="L1359" i="2"/>
  <c r="K1359" i="2"/>
  <c r="H276" i="2"/>
  <c r="L1358" i="2"/>
  <c r="K1358" i="2"/>
  <c r="H2428" i="2"/>
  <c r="L1357" i="2"/>
  <c r="K1357" i="2"/>
  <c r="H3005" i="2"/>
  <c r="L1356" i="2"/>
  <c r="K1356" i="2"/>
  <c r="H3781" i="2"/>
  <c r="L1355" i="2"/>
  <c r="K1355" i="2"/>
  <c r="H907" i="2"/>
  <c r="L1354" i="2"/>
  <c r="K1354" i="2"/>
  <c r="H4525" i="2"/>
  <c r="L1353" i="2"/>
  <c r="K1353" i="2"/>
  <c r="H1634" i="2"/>
  <c r="L1352" i="2"/>
  <c r="K1352" i="2"/>
  <c r="H4542" i="2"/>
  <c r="L1351" i="2"/>
  <c r="K1351" i="2"/>
  <c r="H3327" i="2"/>
  <c r="L1350" i="2"/>
  <c r="K1350" i="2"/>
  <c r="H2680" i="2"/>
  <c r="L1349" i="2"/>
  <c r="K1349" i="2"/>
  <c r="H896" i="2"/>
  <c r="L1348" i="2"/>
  <c r="K1348" i="2"/>
  <c r="H2194" i="2"/>
  <c r="L1347" i="2"/>
  <c r="K1347" i="2"/>
  <c r="H1108" i="2"/>
  <c r="L1346" i="2"/>
  <c r="K1346" i="2"/>
  <c r="H1302" i="2"/>
  <c r="L1345" i="2"/>
  <c r="K1345" i="2"/>
  <c r="H618" i="2"/>
  <c r="L1344" i="2"/>
  <c r="K1344" i="2"/>
  <c r="H2867" i="2"/>
  <c r="L1343" i="2"/>
  <c r="K1343" i="2"/>
  <c r="H2427" i="2"/>
  <c r="L1342" i="2"/>
  <c r="K1342" i="2"/>
  <c r="H226" i="2"/>
  <c r="L1341" i="2"/>
  <c r="K1341" i="2"/>
  <c r="H3374" i="2"/>
  <c r="L1340" i="2"/>
  <c r="K1340" i="2"/>
  <c r="H1071" i="2"/>
  <c r="L1339" i="2"/>
  <c r="K1339" i="2"/>
  <c r="H92" i="2"/>
  <c r="L1338" i="2"/>
  <c r="K1338" i="2"/>
  <c r="H3230" i="2"/>
  <c r="L1337" i="2"/>
  <c r="K1337" i="2"/>
  <c r="H3909" i="2"/>
  <c r="L1336" i="2"/>
  <c r="K1336" i="2"/>
  <c r="H3288" i="2"/>
  <c r="L1335" i="2"/>
  <c r="K1335" i="2"/>
  <c r="H559" i="2"/>
  <c r="L1334" i="2"/>
  <c r="K1334" i="2"/>
  <c r="H4549" i="2"/>
  <c r="L1333" i="2"/>
  <c r="K1333" i="2"/>
  <c r="H961" i="2"/>
  <c r="L1332" i="2"/>
  <c r="K1332" i="2"/>
  <c r="H468" i="2"/>
  <c r="L1331" i="2"/>
  <c r="K1331" i="2"/>
  <c r="H34" i="2"/>
  <c r="L1330" i="2"/>
  <c r="K1330" i="2"/>
  <c r="H624" i="2"/>
  <c r="L1329" i="2"/>
  <c r="K1329" i="2"/>
  <c r="H2150" i="2"/>
  <c r="L1328" i="2"/>
  <c r="K1328" i="2"/>
  <c r="H4426" i="2"/>
  <c r="L1327" i="2"/>
  <c r="K1327" i="2"/>
  <c r="H2149" i="2"/>
  <c r="L1326" i="2"/>
  <c r="K1326" i="2"/>
  <c r="H816" i="2"/>
  <c r="L1325" i="2"/>
  <c r="K1325" i="2"/>
  <c r="H3503" i="2"/>
  <c r="L1324" i="2"/>
  <c r="K1324" i="2"/>
  <c r="H1392" i="2"/>
  <c r="L1323" i="2"/>
  <c r="K1323" i="2"/>
  <c r="H3673" i="2"/>
  <c r="L1322" i="2"/>
  <c r="K1322" i="2"/>
  <c r="H3810" i="2"/>
  <c r="L1321" i="2"/>
  <c r="K1321" i="2"/>
  <c r="H228" i="2"/>
  <c r="L1320" i="2"/>
  <c r="K1320" i="2"/>
  <c r="H4193" i="2"/>
  <c r="L1319" i="2"/>
  <c r="K1319" i="2"/>
  <c r="H619" i="2"/>
  <c r="L1318" i="2"/>
  <c r="K1318" i="2"/>
  <c r="H2467" i="2"/>
  <c r="L1317" i="2"/>
  <c r="K1317" i="2"/>
  <c r="H569" i="2"/>
  <c r="L1316" i="2"/>
  <c r="K1316" i="2"/>
  <c r="H2090" i="2"/>
  <c r="L1315" i="2"/>
  <c r="K1315" i="2"/>
  <c r="H2665" i="2"/>
  <c r="L1314" i="2"/>
  <c r="K1314" i="2"/>
  <c r="H3104" i="2"/>
  <c r="L1313" i="2"/>
  <c r="K1313" i="2"/>
  <c r="H3772" i="2"/>
  <c r="L1312" i="2"/>
  <c r="K1312" i="2"/>
  <c r="H2656" i="2"/>
  <c r="L1311" i="2"/>
  <c r="K1311" i="2"/>
  <c r="H2133" i="2"/>
  <c r="L1310" i="2"/>
  <c r="K1310" i="2"/>
  <c r="H991" i="2"/>
  <c r="L1309" i="2"/>
  <c r="K1309" i="2"/>
  <c r="H812" i="2"/>
  <c r="L1308" i="2"/>
  <c r="K1308" i="2"/>
  <c r="H1351" i="2"/>
  <c r="L1307" i="2"/>
  <c r="K1307" i="2"/>
  <c r="H271" i="2"/>
  <c r="L1306" i="2"/>
  <c r="K1306" i="2"/>
  <c r="H881" i="2"/>
  <c r="L1305" i="2"/>
  <c r="K1305" i="2"/>
  <c r="H99" i="2"/>
  <c r="L1304" i="2"/>
  <c r="K1304" i="2"/>
  <c r="H3490" i="2"/>
  <c r="L1303" i="2"/>
  <c r="K1303" i="2"/>
  <c r="H2805" i="2"/>
  <c r="L1302" i="2"/>
  <c r="K1302" i="2"/>
  <c r="H3452" i="2"/>
  <c r="L1301" i="2"/>
  <c r="K1301" i="2"/>
  <c r="H3129" i="2"/>
  <c r="L1300" i="2"/>
  <c r="K1300" i="2"/>
  <c r="H2345" i="2"/>
  <c r="L1299" i="2"/>
  <c r="K1299" i="2"/>
  <c r="H2457" i="2"/>
  <c r="L1298" i="2"/>
  <c r="K1298" i="2"/>
  <c r="H934" i="2"/>
  <c r="L1297" i="2"/>
  <c r="K1297" i="2"/>
  <c r="H2839" i="2"/>
  <c r="L1296" i="2"/>
  <c r="K1296" i="2"/>
  <c r="H1494" i="2"/>
  <c r="L1295" i="2"/>
  <c r="K1295" i="2"/>
  <c r="H4284" i="2"/>
  <c r="L1294" i="2"/>
  <c r="K1294" i="2"/>
  <c r="H301" i="2"/>
  <c r="L1293" i="2"/>
  <c r="K1293" i="2"/>
  <c r="H1669" i="2"/>
  <c r="L1292" i="2"/>
  <c r="K1292" i="2"/>
  <c r="H3868" i="2"/>
  <c r="L1291" i="2"/>
  <c r="K1291" i="2"/>
  <c r="H2689" i="2"/>
  <c r="L1290" i="2"/>
  <c r="K1290" i="2"/>
  <c r="H1856" i="2"/>
  <c r="L1289" i="2"/>
  <c r="K1289" i="2"/>
  <c r="H3460" i="2"/>
  <c r="L1288" i="2"/>
  <c r="K1288" i="2"/>
  <c r="H2911" i="2"/>
  <c r="L1287" i="2"/>
  <c r="K1287" i="2"/>
  <c r="H1016" i="2"/>
  <c r="L1286" i="2"/>
  <c r="K1286" i="2"/>
  <c r="H1423" i="2"/>
  <c r="L1285" i="2"/>
  <c r="K1285" i="2"/>
  <c r="H3670" i="2"/>
  <c r="L1284" i="2"/>
  <c r="K1284" i="2"/>
  <c r="H545" i="2"/>
  <c r="L1283" i="2"/>
  <c r="K1283" i="2"/>
  <c r="H3694" i="2"/>
  <c r="L1282" i="2"/>
  <c r="K1282" i="2"/>
  <c r="H2230" i="2"/>
  <c r="L1281" i="2"/>
  <c r="K1281" i="2"/>
  <c r="H1352" i="2"/>
  <c r="L1280" i="2"/>
  <c r="K1280" i="2"/>
  <c r="H1210" i="2"/>
  <c r="L1279" i="2"/>
  <c r="K1279" i="2"/>
  <c r="H43" i="2"/>
  <c r="L1278" i="2"/>
  <c r="K1278" i="2"/>
  <c r="H3861" i="2"/>
  <c r="L1277" i="2"/>
  <c r="K1277" i="2"/>
  <c r="H1661" i="2"/>
  <c r="L1276" i="2"/>
  <c r="K1276" i="2"/>
  <c r="H1535" i="2"/>
  <c r="L1275" i="2"/>
  <c r="K1275" i="2"/>
  <c r="H1349" i="2"/>
  <c r="L1274" i="2"/>
  <c r="K1274" i="2"/>
  <c r="H2804" i="2"/>
  <c r="L1273" i="2"/>
  <c r="K1273" i="2"/>
  <c r="H4188" i="2"/>
  <c r="L1272" i="2"/>
  <c r="K1272" i="2"/>
  <c r="H191" i="2"/>
  <c r="L1271" i="2"/>
  <c r="K1271" i="2"/>
  <c r="H4239" i="2"/>
  <c r="L1270" i="2"/>
  <c r="K1270" i="2"/>
  <c r="H2681" i="2"/>
  <c r="L1269" i="2"/>
  <c r="K1269" i="2"/>
  <c r="H345" i="2"/>
  <c r="L1268" i="2"/>
  <c r="K1268" i="2"/>
  <c r="H2398" i="2"/>
  <c r="L1267" i="2"/>
  <c r="K1267" i="2"/>
  <c r="H3647" i="2"/>
  <c r="L1266" i="2"/>
  <c r="K1266" i="2"/>
  <c r="H1096" i="2"/>
  <c r="L1265" i="2"/>
  <c r="K1265" i="2"/>
  <c r="H2484" i="2"/>
  <c r="L1264" i="2"/>
  <c r="K1264" i="2"/>
  <c r="H4246" i="2"/>
  <c r="L1263" i="2"/>
  <c r="K1263" i="2"/>
  <c r="H1093" i="2"/>
  <c r="L1262" i="2"/>
  <c r="K1262" i="2"/>
  <c r="H2136" i="2"/>
  <c r="L1261" i="2"/>
  <c r="K1261" i="2"/>
  <c r="H1533" i="2"/>
  <c r="L1260" i="2"/>
  <c r="K1260" i="2"/>
  <c r="H1561" i="2"/>
  <c r="L1259" i="2"/>
  <c r="K1259" i="2"/>
  <c r="H29" i="2"/>
  <c r="L1258" i="2"/>
  <c r="K1258" i="2"/>
  <c r="H2269" i="2"/>
  <c r="L1257" i="2"/>
  <c r="K1257" i="2"/>
  <c r="H2179" i="2"/>
  <c r="L1256" i="2"/>
  <c r="K1256" i="2"/>
  <c r="H3215" i="2"/>
  <c r="L1255" i="2"/>
  <c r="K1255" i="2"/>
  <c r="H4373" i="2"/>
  <c r="L1254" i="2"/>
  <c r="K1254" i="2"/>
  <c r="H433" i="2"/>
  <c r="L1253" i="2"/>
  <c r="K1253" i="2"/>
  <c r="H3715" i="2"/>
  <c r="L1252" i="2"/>
  <c r="K1252" i="2"/>
  <c r="H3987" i="2"/>
  <c r="L1251" i="2"/>
  <c r="K1251" i="2"/>
  <c r="H4187" i="2"/>
  <c r="L1250" i="2"/>
  <c r="K1250" i="2"/>
  <c r="H2105" i="2"/>
  <c r="L1249" i="2"/>
  <c r="K1249" i="2"/>
  <c r="H3074" i="2"/>
  <c r="L1248" i="2"/>
  <c r="K1248" i="2"/>
  <c r="H2510" i="2"/>
  <c r="L1247" i="2"/>
  <c r="K1247" i="2"/>
  <c r="H3487" i="2"/>
  <c r="L1246" i="2"/>
  <c r="K1246" i="2"/>
  <c r="H3021" i="2"/>
  <c r="L1245" i="2"/>
  <c r="K1245" i="2"/>
  <c r="H1042" i="2"/>
  <c r="L1244" i="2"/>
  <c r="K1244" i="2"/>
  <c r="H1445" i="2"/>
  <c r="L1243" i="2"/>
  <c r="K1243" i="2"/>
  <c r="H2139" i="2"/>
  <c r="L1242" i="2"/>
  <c r="K1242" i="2"/>
  <c r="H4255" i="2"/>
  <c r="L1241" i="2"/>
  <c r="K1241" i="2"/>
  <c r="H3518" i="2"/>
  <c r="L1240" i="2"/>
  <c r="K1240" i="2"/>
  <c r="H1314" i="2"/>
  <c r="L1239" i="2"/>
  <c r="K1239" i="2"/>
  <c r="H3845" i="2"/>
  <c r="L1238" i="2"/>
  <c r="K1238" i="2"/>
  <c r="H3029" i="2"/>
  <c r="L1237" i="2"/>
  <c r="K1237" i="2"/>
  <c r="H4541" i="2"/>
  <c r="L1236" i="2"/>
  <c r="K1236" i="2"/>
  <c r="H1825" i="2"/>
  <c r="L1235" i="2"/>
  <c r="K1235" i="2"/>
  <c r="H3035" i="2"/>
  <c r="L1234" i="2"/>
  <c r="K1234" i="2"/>
  <c r="H402" i="2"/>
  <c r="L1233" i="2"/>
  <c r="K1233" i="2"/>
  <c r="H413" i="2"/>
  <c r="L1232" i="2"/>
  <c r="K1232" i="2"/>
  <c r="H4547" i="2"/>
  <c r="L1231" i="2"/>
  <c r="K1231" i="2"/>
  <c r="H4540" i="2"/>
  <c r="L1230" i="2"/>
  <c r="K1230" i="2"/>
  <c r="H3621" i="2"/>
  <c r="L1229" i="2"/>
  <c r="K1229" i="2"/>
  <c r="H1049" i="2"/>
  <c r="L1228" i="2"/>
  <c r="K1228" i="2"/>
  <c r="H3879" i="2"/>
  <c r="L1227" i="2"/>
  <c r="K1227" i="2"/>
  <c r="H3040" i="2"/>
  <c r="L1226" i="2"/>
  <c r="K1226" i="2"/>
  <c r="H4544" i="2"/>
  <c r="L1225" i="2"/>
  <c r="K1225" i="2"/>
  <c r="H1198" i="2"/>
  <c r="L1224" i="2"/>
  <c r="K1224" i="2"/>
  <c r="H1128" i="2"/>
  <c r="L1223" i="2"/>
  <c r="K1223" i="2"/>
  <c r="H3743" i="2"/>
  <c r="L1222" i="2"/>
  <c r="K1222" i="2"/>
  <c r="H3742" i="2"/>
  <c r="L1221" i="2"/>
  <c r="K1221" i="2"/>
  <c r="H1575" i="2"/>
  <c r="L1220" i="2"/>
  <c r="K1220" i="2"/>
  <c r="H1295" i="2"/>
  <c r="L1219" i="2"/>
  <c r="K1219" i="2"/>
  <c r="H3759" i="2"/>
  <c r="L1218" i="2"/>
  <c r="K1218" i="2"/>
  <c r="H3253" i="2"/>
  <c r="L1217" i="2"/>
  <c r="K1217" i="2"/>
  <c r="H1887" i="2"/>
  <c r="L1216" i="2"/>
  <c r="K1216" i="2"/>
  <c r="H2463" i="2"/>
  <c r="L1215" i="2"/>
  <c r="K1215" i="2"/>
  <c r="H3970" i="2"/>
  <c r="L1214" i="2"/>
  <c r="K1214" i="2"/>
  <c r="H2800" i="2"/>
  <c r="L1213" i="2"/>
  <c r="K1213" i="2"/>
  <c r="H1907" i="2"/>
  <c r="L1212" i="2"/>
  <c r="K1212" i="2"/>
  <c r="H3740" i="2"/>
  <c r="L1211" i="2"/>
  <c r="K1211" i="2"/>
  <c r="H4428" i="2"/>
  <c r="L1210" i="2"/>
  <c r="K1210" i="2"/>
  <c r="H511" i="2"/>
  <c r="L1209" i="2"/>
  <c r="K1209" i="2"/>
  <c r="H793" i="2"/>
  <c r="L1208" i="2"/>
  <c r="K1208" i="2"/>
  <c r="H3758" i="2"/>
  <c r="L1207" i="2"/>
  <c r="K1207" i="2"/>
  <c r="H2524" i="2"/>
  <c r="L1206" i="2"/>
  <c r="K1206" i="2"/>
  <c r="H4410" i="2"/>
  <c r="L1205" i="2"/>
  <c r="K1205" i="2"/>
  <c r="H2610" i="2"/>
  <c r="L1204" i="2"/>
  <c r="K1204" i="2"/>
  <c r="H760" i="2"/>
  <c r="L1203" i="2"/>
  <c r="K1203" i="2"/>
  <c r="H2170" i="2"/>
  <c r="L1202" i="2"/>
  <c r="K1202" i="2"/>
  <c r="H3516" i="2"/>
  <c r="L1201" i="2"/>
  <c r="K1201" i="2"/>
  <c r="H1618" i="2"/>
  <c r="L1200" i="2"/>
  <c r="K1200" i="2"/>
  <c r="H1914" i="2"/>
  <c r="L1199" i="2"/>
  <c r="K1199" i="2"/>
  <c r="H2898" i="2"/>
  <c r="L1198" i="2"/>
  <c r="K1198" i="2"/>
  <c r="H2120" i="2"/>
  <c r="L1197" i="2"/>
  <c r="K1197" i="2"/>
  <c r="H2240" i="2"/>
  <c r="L1196" i="2"/>
  <c r="K1196" i="2"/>
  <c r="H766" i="2"/>
  <c r="L1195" i="2"/>
  <c r="K1195" i="2"/>
  <c r="H1433" i="2"/>
  <c r="L1194" i="2"/>
  <c r="K1194" i="2"/>
  <c r="H2643" i="2"/>
  <c r="L1193" i="2"/>
  <c r="K1193" i="2"/>
  <c r="H2783" i="2"/>
  <c r="L1192" i="2"/>
  <c r="K1192" i="2"/>
  <c r="H174" i="2"/>
  <c r="L1191" i="2"/>
  <c r="K1191" i="2"/>
  <c r="H2356" i="2"/>
  <c r="L1190" i="2"/>
  <c r="K1190" i="2"/>
  <c r="H3891" i="2"/>
  <c r="L1189" i="2"/>
  <c r="K1189" i="2"/>
  <c r="H2920" i="2"/>
  <c r="L1188" i="2"/>
  <c r="K1188" i="2"/>
  <c r="H1241" i="2"/>
  <c r="L1187" i="2"/>
  <c r="K1187" i="2"/>
  <c r="H1055" i="2"/>
  <c r="L1186" i="2"/>
  <c r="K1186" i="2"/>
  <c r="H1054" i="2"/>
  <c r="L1185" i="2"/>
  <c r="K1185" i="2"/>
  <c r="H1303" i="2"/>
  <c r="L1184" i="2"/>
  <c r="K1184" i="2"/>
  <c r="H1798" i="2"/>
  <c r="L1183" i="2"/>
  <c r="K1183" i="2"/>
  <c r="H481" i="2"/>
  <c r="L1182" i="2"/>
  <c r="K1182" i="2"/>
  <c r="H1888" i="2"/>
  <c r="L1181" i="2"/>
  <c r="K1181" i="2"/>
  <c r="H1026" i="2"/>
  <c r="L1180" i="2"/>
  <c r="K1180" i="2"/>
  <c r="H2959" i="2"/>
  <c r="L1179" i="2"/>
  <c r="K1179" i="2"/>
  <c r="H4026" i="2"/>
  <c r="L1178" i="2"/>
  <c r="K1178" i="2"/>
  <c r="H2229" i="2"/>
  <c r="L1177" i="2"/>
  <c r="K1177" i="2"/>
  <c r="H4140" i="2"/>
  <c r="L1176" i="2"/>
  <c r="K1176" i="2"/>
  <c r="H465" i="2"/>
  <c r="L1175" i="2"/>
  <c r="K1175" i="2"/>
  <c r="H1243" i="2"/>
  <c r="L1174" i="2"/>
  <c r="K1174" i="2"/>
  <c r="H95" i="2"/>
  <c r="L1173" i="2"/>
  <c r="K1173" i="2"/>
  <c r="H1130" i="2"/>
  <c r="L1172" i="2"/>
  <c r="K1172" i="2"/>
  <c r="H756" i="2"/>
  <c r="L1171" i="2"/>
  <c r="K1171" i="2"/>
  <c r="H2874" i="2"/>
  <c r="L1170" i="2"/>
  <c r="K1170" i="2"/>
  <c r="H2948" i="2"/>
  <c r="L1169" i="2"/>
  <c r="K1169" i="2"/>
  <c r="H3156" i="2"/>
  <c r="L1168" i="2"/>
  <c r="K1168" i="2"/>
  <c r="H121" i="2"/>
  <c r="L1167" i="2"/>
  <c r="K1167" i="2"/>
  <c r="H2475" i="2"/>
  <c r="L1166" i="2"/>
  <c r="K1166" i="2"/>
  <c r="H3725" i="2"/>
  <c r="L1165" i="2"/>
  <c r="K1165" i="2"/>
  <c r="H2168" i="2"/>
  <c r="L1164" i="2"/>
  <c r="K1164" i="2"/>
  <c r="H2163" i="2"/>
  <c r="L1163" i="2"/>
  <c r="K1163" i="2"/>
  <c r="H1824" i="2"/>
  <c r="L1162" i="2"/>
  <c r="K1162" i="2"/>
  <c r="H824" i="2"/>
  <c r="L1161" i="2"/>
  <c r="K1161" i="2"/>
  <c r="H2737" i="2"/>
  <c r="L1160" i="2"/>
  <c r="K1160" i="2"/>
  <c r="H1760" i="2"/>
  <c r="L1159" i="2"/>
  <c r="K1159" i="2"/>
  <c r="H160" i="2"/>
  <c r="L1158" i="2"/>
  <c r="K1158" i="2"/>
  <c r="H4362" i="2"/>
  <c r="L1157" i="2"/>
  <c r="K1157" i="2"/>
  <c r="H1214" i="2"/>
  <c r="L1156" i="2"/>
  <c r="K1156" i="2"/>
  <c r="H2328" i="2"/>
  <c r="L1155" i="2"/>
  <c r="K1155" i="2"/>
  <c r="H1120" i="2"/>
  <c r="L1154" i="2"/>
  <c r="K1154" i="2"/>
  <c r="H1796" i="2"/>
  <c r="L1153" i="2"/>
  <c r="K1153" i="2"/>
  <c r="H1769" i="2"/>
  <c r="L1152" i="2"/>
  <c r="K1152" i="2"/>
  <c r="H1721" i="2"/>
  <c r="L1151" i="2"/>
  <c r="K1151" i="2"/>
  <c r="H4136" i="2"/>
  <c r="L1150" i="2"/>
  <c r="K1150" i="2"/>
  <c r="H2346" i="2"/>
  <c r="L1149" i="2"/>
  <c r="K1149" i="2"/>
  <c r="H2220" i="2"/>
  <c r="L1148" i="2"/>
  <c r="K1148" i="2"/>
  <c r="H4175" i="2"/>
  <c r="L1147" i="2"/>
  <c r="K1147" i="2"/>
  <c r="H1079" i="2"/>
  <c r="L1146" i="2"/>
  <c r="K1146" i="2"/>
  <c r="H4031" i="2"/>
  <c r="L1145" i="2"/>
  <c r="K1145" i="2"/>
  <c r="H823" i="2"/>
  <c r="L1144" i="2"/>
  <c r="K1144" i="2"/>
  <c r="H3236" i="2"/>
  <c r="L1143" i="2"/>
  <c r="K1143" i="2"/>
  <c r="H21" i="2"/>
  <c r="L1142" i="2"/>
  <c r="K1142" i="2"/>
  <c r="H4419" i="2"/>
  <c r="L1141" i="2"/>
  <c r="K1141" i="2"/>
  <c r="H2725" i="2"/>
  <c r="L1140" i="2"/>
  <c r="K1140" i="2"/>
  <c r="H409" i="2"/>
  <c r="L1139" i="2"/>
  <c r="K1139" i="2"/>
  <c r="H3276" i="2"/>
  <c r="L1138" i="2"/>
  <c r="K1138" i="2"/>
  <c r="H4480" i="2"/>
  <c r="L1137" i="2"/>
  <c r="K1137" i="2"/>
  <c r="H3006" i="2"/>
  <c r="L1136" i="2"/>
  <c r="K1136" i="2"/>
  <c r="H1557" i="2"/>
  <c r="L1135" i="2"/>
  <c r="K1135" i="2"/>
  <c r="H3675" i="2"/>
  <c r="L1134" i="2"/>
  <c r="K1134" i="2"/>
  <c r="H3326" i="2"/>
  <c r="L1133" i="2"/>
  <c r="K1133" i="2"/>
  <c r="H1030" i="2"/>
  <c r="L1132" i="2"/>
  <c r="K1132" i="2"/>
  <c r="H255" i="2"/>
  <c r="L1131" i="2"/>
  <c r="K1131" i="2"/>
  <c r="H94" i="2"/>
  <c r="L1130" i="2"/>
  <c r="K1130" i="2"/>
  <c r="H2055" i="2"/>
  <c r="L1129" i="2"/>
  <c r="K1129" i="2"/>
  <c r="H4035" i="2"/>
  <c r="L1128" i="2"/>
  <c r="K1128" i="2"/>
  <c r="H4173" i="2"/>
  <c r="L1127" i="2"/>
  <c r="K1127" i="2"/>
  <c r="H2601" i="2"/>
  <c r="L1126" i="2"/>
  <c r="K1126" i="2"/>
  <c r="H2624" i="2"/>
  <c r="L1125" i="2"/>
  <c r="K1125" i="2"/>
  <c r="H1439" i="2"/>
  <c r="L1124" i="2"/>
  <c r="K1124" i="2"/>
  <c r="H1067" i="2"/>
  <c r="L1123" i="2"/>
  <c r="K1123" i="2"/>
  <c r="H127" i="2"/>
  <c r="L1122" i="2"/>
  <c r="K1122" i="2"/>
  <c r="H591" i="2"/>
  <c r="L1121" i="2"/>
  <c r="K1121" i="2"/>
  <c r="H3610" i="2"/>
  <c r="L1120" i="2"/>
  <c r="K1120" i="2"/>
  <c r="H2400" i="2"/>
  <c r="L1119" i="2"/>
  <c r="K1119" i="2"/>
  <c r="H4166" i="2"/>
  <c r="L1118" i="2"/>
  <c r="K1118" i="2"/>
  <c r="H4040" i="2"/>
  <c r="L1117" i="2"/>
  <c r="K1117" i="2"/>
  <c r="H488" i="2"/>
  <c r="L1116" i="2"/>
  <c r="K1116" i="2"/>
  <c r="H2531" i="2"/>
  <c r="L1115" i="2"/>
  <c r="K1115" i="2"/>
  <c r="H180" i="2"/>
  <c r="L1114" i="2"/>
  <c r="K1114" i="2"/>
  <c r="H583" i="2"/>
  <c r="L1113" i="2"/>
  <c r="K1113" i="2"/>
  <c r="H3187" i="2"/>
  <c r="L1112" i="2"/>
  <c r="K1112" i="2"/>
  <c r="H2053" i="2"/>
  <c r="L1111" i="2"/>
  <c r="K1111" i="2"/>
  <c r="H1684" i="2"/>
  <c r="L1110" i="2"/>
  <c r="K1110" i="2"/>
  <c r="H4291" i="2"/>
  <c r="L1109" i="2"/>
  <c r="K1109" i="2"/>
  <c r="H4471" i="2"/>
  <c r="L1108" i="2"/>
  <c r="K1108" i="2"/>
  <c r="H176" i="2"/>
  <c r="L1107" i="2"/>
  <c r="K1107" i="2"/>
  <c r="H2507" i="2"/>
  <c r="L1106" i="2"/>
  <c r="K1106" i="2"/>
  <c r="H2378" i="2"/>
  <c r="L1105" i="2"/>
  <c r="K1105" i="2"/>
  <c r="H1584" i="2"/>
  <c r="L1104" i="2"/>
  <c r="K1104" i="2"/>
  <c r="H4482" i="2"/>
  <c r="L1103" i="2"/>
  <c r="K1103" i="2"/>
  <c r="H3315" i="2"/>
  <c r="L1102" i="2"/>
  <c r="K1102" i="2"/>
  <c r="H3612" i="2"/>
  <c r="L1101" i="2"/>
  <c r="K1101" i="2"/>
  <c r="H643" i="2"/>
  <c r="L1100" i="2"/>
  <c r="K1100" i="2"/>
  <c r="H246" i="2"/>
  <c r="L1099" i="2"/>
  <c r="K1099" i="2"/>
  <c r="H2608" i="2"/>
  <c r="L1098" i="2"/>
  <c r="K1098" i="2"/>
  <c r="H1762" i="2"/>
  <c r="L1097" i="2"/>
  <c r="K1097" i="2"/>
  <c r="H1676" i="2"/>
  <c r="L1096" i="2"/>
  <c r="K1096" i="2"/>
  <c r="H2634" i="2"/>
  <c r="L1095" i="2"/>
  <c r="K1095" i="2"/>
  <c r="H2771" i="2"/>
  <c r="L1094" i="2"/>
  <c r="K1094" i="2"/>
  <c r="H1651" i="2"/>
  <c r="L1093" i="2"/>
  <c r="K1093" i="2"/>
  <c r="H1822" i="2"/>
  <c r="L1092" i="2"/>
  <c r="K1092" i="2"/>
  <c r="H1047" i="2"/>
  <c r="L1091" i="2"/>
  <c r="K1091" i="2"/>
  <c r="H4361" i="2"/>
  <c r="L1090" i="2"/>
  <c r="K1090" i="2"/>
  <c r="H3826" i="2"/>
  <c r="L1089" i="2"/>
  <c r="K1089" i="2"/>
  <c r="H647" i="2"/>
  <c r="L1088" i="2"/>
  <c r="K1088" i="2"/>
  <c r="H1771" i="2"/>
  <c r="L1087" i="2"/>
  <c r="K1087" i="2"/>
  <c r="H530" i="2"/>
  <c r="L1086" i="2"/>
  <c r="K1086" i="2"/>
  <c r="H3850" i="2"/>
  <c r="L1085" i="2"/>
  <c r="K1085" i="2"/>
  <c r="H1720" i="2"/>
  <c r="L1084" i="2"/>
  <c r="K1084" i="2"/>
  <c r="H4106" i="2"/>
  <c r="L1083" i="2"/>
  <c r="K1083" i="2"/>
  <c r="H3885" i="2"/>
  <c r="L1082" i="2"/>
  <c r="K1082" i="2"/>
  <c r="H1616" i="2"/>
  <c r="L1081" i="2"/>
  <c r="K1081" i="2"/>
  <c r="H2855" i="2"/>
  <c r="L1080" i="2"/>
  <c r="K1080" i="2"/>
  <c r="H3172" i="2"/>
  <c r="L1079" i="2"/>
  <c r="K1079" i="2"/>
  <c r="H2792" i="2"/>
  <c r="L1078" i="2"/>
  <c r="K1078" i="2"/>
  <c r="H2216" i="2"/>
  <c r="L1077" i="2"/>
  <c r="K1077" i="2"/>
  <c r="H1667" i="2"/>
  <c r="L1076" i="2"/>
  <c r="K1076" i="2"/>
  <c r="H483" i="2"/>
  <c r="L1075" i="2"/>
  <c r="K1075" i="2"/>
  <c r="H1934" i="2"/>
  <c r="L1074" i="2"/>
  <c r="K1074" i="2"/>
  <c r="H3474" i="2"/>
  <c r="L1073" i="2"/>
  <c r="K1073" i="2"/>
  <c r="H4402" i="2"/>
  <c r="L1072" i="2"/>
  <c r="K1072" i="2"/>
  <c r="H1124" i="2"/>
  <c r="L1071" i="2"/>
  <c r="K1071" i="2"/>
  <c r="H3988" i="2"/>
  <c r="L1070" i="2"/>
  <c r="K1070" i="2"/>
  <c r="H2765" i="2"/>
  <c r="L1069" i="2"/>
  <c r="K1069" i="2"/>
  <c r="H2746" i="2"/>
  <c r="L1068" i="2"/>
  <c r="K1068" i="2"/>
  <c r="H1084" i="2"/>
  <c r="L1067" i="2"/>
  <c r="K1067" i="2"/>
  <c r="H1851" i="2"/>
  <c r="L1066" i="2"/>
  <c r="K1066" i="2"/>
  <c r="H858" i="2"/>
  <c r="L1065" i="2"/>
  <c r="K1065" i="2"/>
  <c r="H2036" i="2"/>
  <c r="L1064" i="2"/>
  <c r="K1064" i="2"/>
  <c r="H1430" i="2"/>
  <c r="L1063" i="2"/>
  <c r="K1063" i="2"/>
  <c r="H103" i="2"/>
  <c r="L1062" i="2"/>
  <c r="K1062" i="2"/>
  <c r="H2639" i="2"/>
  <c r="L1061" i="2"/>
  <c r="K1061" i="2"/>
  <c r="H58" i="2"/>
  <c r="L1060" i="2"/>
  <c r="K1060" i="2"/>
  <c r="H1938" i="2"/>
  <c r="L1059" i="2"/>
  <c r="K1059" i="2"/>
  <c r="H2297" i="2"/>
  <c r="L1058" i="2"/>
  <c r="K1058" i="2"/>
  <c r="H2980" i="2"/>
  <c r="L1057" i="2"/>
  <c r="K1057" i="2"/>
  <c r="H1109" i="2"/>
  <c r="L1056" i="2"/>
  <c r="K1056" i="2"/>
  <c r="H148" i="2"/>
  <c r="L1055" i="2"/>
  <c r="K1055" i="2"/>
  <c r="H4036" i="2"/>
  <c r="L1054" i="2"/>
  <c r="K1054" i="2"/>
  <c r="H2367" i="2"/>
  <c r="L1053" i="2"/>
  <c r="K1053" i="2"/>
  <c r="H3606" i="2"/>
  <c r="L1052" i="2"/>
  <c r="K1052" i="2"/>
  <c r="H2714" i="2"/>
  <c r="L1051" i="2"/>
  <c r="K1051" i="2"/>
  <c r="H2365" i="2"/>
  <c r="L1050" i="2"/>
  <c r="K1050" i="2"/>
  <c r="H1334" i="2"/>
  <c r="L1049" i="2"/>
  <c r="K1049" i="2"/>
  <c r="H513" i="2"/>
  <c r="L1048" i="2"/>
  <c r="K1048" i="2"/>
  <c r="H4533" i="2"/>
  <c r="L1047" i="2"/>
  <c r="K1047" i="2"/>
  <c r="H63" i="2"/>
  <c r="L1046" i="2"/>
  <c r="K1046" i="2"/>
  <c r="H2828" i="2"/>
  <c r="L1045" i="2"/>
  <c r="K1045" i="2"/>
  <c r="H1722" i="2"/>
  <c r="L1044" i="2"/>
  <c r="K1044" i="2"/>
  <c r="H4528" i="2"/>
  <c r="L1043" i="2"/>
  <c r="K1043" i="2"/>
  <c r="H3637" i="2"/>
  <c r="L1042" i="2"/>
  <c r="K1042" i="2"/>
  <c r="H2114" i="2"/>
  <c r="L1041" i="2"/>
  <c r="K1041" i="2"/>
  <c r="H674" i="2"/>
  <c r="L1040" i="2"/>
  <c r="K1040" i="2"/>
  <c r="H1963" i="2"/>
  <c r="L1039" i="2"/>
  <c r="K1039" i="2"/>
  <c r="H1704" i="2"/>
  <c r="L1038" i="2"/>
  <c r="K1038" i="2"/>
  <c r="H2706" i="2"/>
  <c r="L1037" i="2"/>
  <c r="K1037" i="2"/>
  <c r="H51" i="2"/>
  <c r="L1036" i="2"/>
  <c r="K1036" i="2"/>
  <c r="H1319" i="2"/>
  <c r="L1035" i="2"/>
  <c r="K1035" i="2"/>
  <c r="H4116" i="2"/>
  <c r="L1034" i="2"/>
  <c r="K1034" i="2"/>
  <c r="H649" i="2"/>
  <c r="L1033" i="2"/>
  <c r="K1033" i="2"/>
  <c r="H2958" i="2"/>
  <c r="L1032" i="2"/>
  <c r="K1032" i="2"/>
  <c r="H3205" i="2"/>
  <c r="L1031" i="2"/>
  <c r="K1031" i="2"/>
  <c r="H2009" i="2"/>
  <c r="L1030" i="2"/>
  <c r="K1030" i="2"/>
  <c r="H4170" i="2"/>
  <c r="L1029" i="2"/>
  <c r="K1029" i="2"/>
  <c r="H4054" i="2"/>
  <c r="L1028" i="2"/>
  <c r="K1028" i="2"/>
  <c r="H666" i="2"/>
  <c r="L1027" i="2"/>
  <c r="K1027" i="2"/>
  <c r="H2025" i="2"/>
  <c r="L1026" i="2"/>
  <c r="K1026" i="2"/>
  <c r="H119" i="2"/>
  <c r="L1025" i="2"/>
  <c r="K1025" i="2"/>
  <c r="H746" i="2"/>
  <c r="L1024" i="2"/>
  <c r="K1024" i="2"/>
  <c r="H1132" i="2"/>
  <c r="L1023" i="2"/>
  <c r="K1023" i="2"/>
  <c r="H1110" i="2"/>
  <c r="L1022" i="2"/>
  <c r="K1022" i="2"/>
  <c r="H3765" i="2"/>
  <c r="L1021" i="2"/>
  <c r="K1021" i="2"/>
  <c r="H3425" i="2"/>
  <c r="L1020" i="2"/>
  <c r="K1020" i="2"/>
  <c r="H4163" i="2"/>
  <c r="L1019" i="2"/>
  <c r="K1019" i="2"/>
  <c r="H4494" i="2"/>
  <c r="L1018" i="2"/>
  <c r="K1018" i="2"/>
  <c r="H2991" i="2"/>
  <c r="L1017" i="2"/>
  <c r="K1017" i="2"/>
  <c r="H4403" i="2"/>
  <c r="L1016" i="2"/>
  <c r="K1016" i="2"/>
  <c r="H1626" i="2"/>
  <c r="L1015" i="2"/>
  <c r="K1015" i="2"/>
  <c r="H3801" i="2"/>
  <c r="L1014" i="2"/>
  <c r="K1014" i="2"/>
  <c r="H3071" i="2"/>
  <c r="L1013" i="2"/>
  <c r="K1013" i="2"/>
  <c r="H1940" i="2"/>
  <c r="L1012" i="2"/>
  <c r="K1012" i="2"/>
  <c r="H3659" i="2"/>
  <c r="L1011" i="2"/>
  <c r="K1011" i="2"/>
  <c r="H88" i="2"/>
  <c r="L1010" i="2"/>
  <c r="K1010" i="2"/>
  <c r="H2026" i="2"/>
  <c r="L1009" i="2"/>
  <c r="K1009" i="2"/>
  <c r="H3902" i="2"/>
  <c r="L1008" i="2"/>
  <c r="K1008" i="2"/>
  <c r="H3445" i="2"/>
  <c r="L1007" i="2"/>
  <c r="K1007" i="2"/>
  <c r="H2726" i="2"/>
  <c r="L1006" i="2"/>
  <c r="K1006" i="2"/>
  <c r="H985" i="2"/>
  <c r="L1005" i="2"/>
  <c r="K1005" i="2"/>
  <c r="H168" i="2"/>
  <c r="L1004" i="2"/>
  <c r="K1004" i="2"/>
  <c r="H973" i="2"/>
  <c r="L1003" i="2"/>
  <c r="K1003" i="2"/>
  <c r="H3438" i="2"/>
  <c r="L1002" i="2"/>
  <c r="K1002" i="2"/>
  <c r="H2579" i="2"/>
  <c r="L1001" i="2"/>
  <c r="K1001" i="2"/>
  <c r="H2074" i="2"/>
  <c r="L1000" i="2"/>
  <c r="K1000" i="2"/>
  <c r="H1379" i="2"/>
  <c r="L999" i="2"/>
  <c r="K999" i="2"/>
  <c r="H85" i="2"/>
  <c r="L998" i="2"/>
  <c r="K998" i="2"/>
  <c r="H3252" i="2"/>
  <c r="L997" i="2"/>
  <c r="K997" i="2"/>
  <c r="H1948" i="2"/>
  <c r="L996" i="2"/>
  <c r="K996" i="2"/>
  <c r="H4192" i="2"/>
  <c r="L995" i="2"/>
  <c r="K995" i="2"/>
  <c r="H2592" i="2"/>
  <c r="L994" i="2"/>
  <c r="K994" i="2"/>
  <c r="H1285" i="2"/>
  <c r="L993" i="2"/>
  <c r="K993" i="2"/>
  <c r="H1648" i="2"/>
  <c r="L992" i="2"/>
  <c r="K992" i="2"/>
  <c r="H1170" i="2"/>
  <c r="L991" i="2"/>
  <c r="K991" i="2"/>
  <c r="H3319" i="2"/>
  <c r="L990" i="2"/>
  <c r="K990" i="2"/>
  <c r="H2295" i="2"/>
  <c r="L989" i="2"/>
  <c r="K989" i="2"/>
  <c r="H4567" i="2"/>
  <c r="L988" i="2"/>
  <c r="K988" i="2"/>
  <c r="H4315" i="2"/>
  <c r="L987" i="2"/>
  <c r="K987" i="2"/>
  <c r="H1019" i="2"/>
  <c r="L986" i="2"/>
  <c r="K986" i="2"/>
  <c r="H4359" i="2"/>
  <c r="L985" i="2"/>
  <c r="K985" i="2"/>
  <c r="H1438" i="2"/>
  <c r="L984" i="2"/>
  <c r="K984" i="2"/>
  <c r="H942" i="2"/>
  <c r="L983" i="2"/>
  <c r="K983" i="2"/>
  <c r="H3279" i="2"/>
  <c r="L982" i="2"/>
  <c r="K982" i="2"/>
  <c r="H3657" i="2"/>
  <c r="L981" i="2"/>
  <c r="K981" i="2"/>
  <c r="H466" i="2"/>
  <c r="L980" i="2"/>
  <c r="K980" i="2"/>
  <c r="H3900" i="2"/>
  <c r="L979" i="2"/>
  <c r="K979" i="2"/>
  <c r="H2459" i="2"/>
  <c r="L978" i="2"/>
  <c r="K978" i="2"/>
  <c r="H4464" i="2"/>
  <c r="L977" i="2"/>
  <c r="K977" i="2"/>
  <c r="H3114" i="2"/>
  <c r="L976" i="2"/>
  <c r="K976" i="2"/>
  <c r="H3562" i="2"/>
  <c r="L975" i="2"/>
  <c r="K975" i="2"/>
  <c r="H996" i="2"/>
  <c r="L974" i="2"/>
  <c r="K974" i="2"/>
  <c r="H3094" i="2"/>
  <c r="L973" i="2"/>
  <c r="K973" i="2"/>
  <c r="H3313" i="2"/>
  <c r="L972" i="2"/>
  <c r="K972" i="2"/>
  <c r="H3962" i="2"/>
  <c r="L971" i="2"/>
  <c r="K971" i="2"/>
  <c r="H392" i="2"/>
  <c r="L970" i="2"/>
  <c r="K970" i="2"/>
  <c r="H3307" i="2"/>
  <c r="L969" i="2"/>
  <c r="K969" i="2"/>
  <c r="H1958" i="2"/>
  <c r="L968" i="2"/>
  <c r="K968" i="2"/>
  <c r="H33" i="2"/>
  <c r="L967" i="2"/>
  <c r="K967" i="2"/>
  <c r="H1126" i="2"/>
  <c r="L966" i="2"/>
  <c r="K966" i="2"/>
  <c r="H4556" i="2"/>
  <c r="L965" i="2"/>
  <c r="K965" i="2"/>
  <c r="H2764" i="2"/>
  <c r="L964" i="2"/>
  <c r="K964" i="2"/>
  <c r="H4212" i="2"/>
  <c r="L963" i="2"/>
  <c r="K963" i="2"/>
  <c r="H1387" i="2"/>
  <c r="L962" i="2"/>
  <c r="K962" i="2"/>
  <c r="H992" i="2"/>
  <c r="L961" i="2"/>
  <c r="K961" i="2"/>
  <c r="H748" i="2"/>
  <c r="L960" i="2"/>
  <c r="K960" i="2"/>
  <c r="H2351" i="2"/>
  <c r="L959" i="2"/>
  <c r="K959" i="2"/>
  <c r="H1329" i="2"/>
  <c r="L958" i="2"/>
  <c r="K958" i="2"/>
  <c r="H3636" i="2"/>
  <c r="L957" i="2"/>
  <c r="K957" i="2"/>
  <c r="H4167" i="2"/>
  <c r="L956" i="2"/>
  <c r="K956" i="2"/>
  <c r="H97" i="2"/>
  <c r="L955" i="2"/>
  <c r="K955" i="2"/>
  <c r="H1966" i="2"/>
  <c r="L954" i="2"/>
  <c r="K954" i="2"/>
  <c r="H3935" i="2"/>
  <c r="L953" i="2"/>
  <c r="K953" i="2"/>
  <c r="H3152" i="2"/>
  <c r="L952" i="2"/>
  <c r="K952" i="2"/>
  <c r="H1498" i="2"/>
  <c r="L951" i="2"/>
  <c r="K951" i="2"/>
  <c r="H4298" i="2"/>
  <c r="L950" i="2"/>
  <c r="K950" i="2"/>
  <c r="H3092" i="2"/>
  <c r="L949" i="2"/>
  <c r="K949" i="2"/>
  <c r="H3496" i="2"/>
  <c r="L948" i="2"/>
  <c r="K948" i="2"/>
  <c r="H2649" i="2"/>
  <c r="L947" i="2"/>
  <c r="K947" i="2"/>
  <c r="H334" i="2"/>
  <c r="L946" i="2"/>
  <c r="K946" i="2"/>
  <c r="H4156" i="2"/>
  <c r="L945" i="2"/>
  <c r="K945" i="2"/>
  <c r="H2529" i="2"/>
  <c r="L944" i="2"/>
  <c r="K944" i="2"/>
  <c r="H4343" i="2"/>
  <c r="L943" i="2"/>
  <c r="K943" i="2"/>
  <c r="H4337" i="2"/>
  <c r="L942" i="2"/>
  <c r="K942" i="2"/>
  <c r="H2250" i="2"/>
  <c r="L941" i="2"/>
  <c r="K941" i="2"/>
  <c r="H902" i="2"/>
  <c r="L940" i="2"/>
  <c r="K940" i="2"/>
  <c r="H3953" i="2"/>
  <c r="L939" i="2"/>
  <c r="K939" i="2"/>
  <c r="H2380" i="2"/>
  <c r="L938" i="2"/>
  <c r="K938" i="2"/>
  <c r="H2313" i="2"/>
  <c r="L937" i="2"/>
  <c r="K937" i="2"/>
  <c r="H1490" i="2"/>
  <c r="L936" i="2"/>
  <c r="K936" i="2"/>
  <c r="H2130" i="2"/>
  <c r="L935" i="2"/>
  <c r="K935" i="2"/>
  <c r="H2246" i="2"/>
  <c r="L934" i="2"/>
  <c r="K934" i="2"/>
  <c r="H1850" i="2"/>
  <c r="L933" i="2"/>
  <c r="K933" i="2"/>
  <c r="H2949" i="2"/>
  <c r="L932" i="2"/>
  <c r="K932" i="2"/>
  <c r="H3925" i="2"/>
  <c r="L931" i="2"/>
  <c r="K931" i="2"/>
  <c r="H1980" i="2"/>
  <c r="L930" i="2"/>
  <c r="K930" i="2"/>
  <c r="H986" i="2"/>
  <c r="L929" i="2"/>
  <c r="K929" i="2"/>
  <c r="H1756" i="2"/>
  <c r="L928" i="2"/>
  <c r="K928" i="2"/>
  <c r="H3443" i="2"/>
  <c r="L927" i="2"/>
  <c r="K927" i="2"/>
  <c r="H4527" i="2"/>
  <c r="L926" i="2"/>
  <c r="K926" i="2"/>
  <c r="H3768" i="2"/>
  <c r="L925" i="2"/>
  <c r="K925" i="2"/>
  <c r="H3654" i="2"/>
  <c r="L924" i="2"/>
  <c r="K924" i="2"/>
  <c r="H2996" i="2"/>
  <c r="L923" i="2"/>
  <c r="K923" i="2"/>
  <c r="H2045" i="2"/>
  <c r="L922" i="2"/>
  <c r="K922" i="2"/>
  <c r="H4511" i="2"/>
  <c r="L921" i="2"/>
  <c r="K921" i="2"/>
  <c r="H1495" i="2"/>
  <c r="L920" i="2"/>
  <c r="K920" i="2"/>
  <c r="H2320" i="2"/>
  <c r="L919" i="2"/>
  <c r="K919" i="2"/>
  <c r="H839" i="2"/>
  <c r="L918" i="2"/>
  <c r="K918" i="2"/>
  <c r="H537" i="2"/>
  <c r="L917" i="2"/>
  <c r="K917" i="2"/>
  <c r="H2187" i="2"/>
  <c r="L916" i="2"/>
  <c r="K916" i="2"/>
  <c r="H1434" i="2"/>
  <c r="L915" i="2"/>
  <c r="K915" i="2"/>
  <c r="H2772" i="2"/>
  <c r="L914" i="2"/>
  <c r="K914" i="2"/>
  <c r="H1451" i="2"/>
  <c r="L913" i="2"/>
  <c r="K913" i="2"/>
  <c r="H3954" i="2"/>
  <c r="L912" i="2"/>
  <c r="K912" i="2"/>
  <c r="H1150" i="2"/>
  <c r="L911" i="2"/>
  <c r="K911" i="2"/>
  <c r="H978" i="2"/>
  <c r="L910" i="2"/>
  <c r="K910" i="2"/>
  <c r="H4295" i="2"/>
  <c r="L909" i="2"/>
  <c r="K909" i="2"/>
  <c r="H1010" i="2"/>
  <c r="L908" i="2"/>
  <c r="K908" i="2"/>
  <c r="H927" i="2"/>
  <c r="L907" i="2"/>
  <c r="K907" i="2"/>
  <c r="H4266" i="2"/>
  <c r="L906" i="2"/>
  <c r="K906" i="2"/>
  <c r="H239" i="2"/>
  <c r="L905" i="2"/>
  <c r="K905" i="2"/>
  <c r="H609" i="2"/>
  <c r="L904" i="2"/>
  <c r="K904" i="2"/>
  <c r="H1517" i="2"/>
  <c r="L903" i="2"/>
  <c r="K903" i="2"/>
  <c r="H3782" i="2"/>
  <c r="L902" i="2"/>
  <c r="K902" i="2"/>
  <c r="H2928" i="2"/>
  <c r="L901" i="2"/>
  <c r="K901" i="2"/>
  <c r="H2083" i="2"/>
  <c r="L900" i="2"/>
  <c r="K900" i="2"/>
  <c r="H3202" i="2"/>
  <c r="L899" i="2"/>
  <c r="K899" i="2"/>
  <c r="H4179" i="2"/>
  <c r="L898" i="2"/>
  <c r="K898" i="2"/>
  <c r="H315" i="2"/>
  <c r="L897" i="2"/>
  <c r="K897" i="2"/>
  <c r="H2965" i="2"/>
  <c r="L896" i="2"/>
  <c r="K896" i="2"/>
  <c r="H1474" i="2"/>
  <c r="L895" i="2"/>
  <c r="K895" i="2"/>
  <c r="H4020" i="2"/>
  <c r="L894" i="2"/>
  <c r="K894" i="2"/>
  <c r="H2315" i="2"/>
  <c r="L893" i="2"/>
  <c r="K893" i="2"/>
  <c r="H3184" i="2"/>
  <c r="L892" i="2"/>
  <c r="K892" i="2"/>
  <c r="H2089" i="2"/>
  <c r="L891" i="2"/>
  <c r="K891" i="2"/>
  <c r="H2393" i="2"/>
  <c r="L890" i="2"/>
  <c r="K890" i="2"/>
  <c r="H4423" i="2"/>
  <c r="L889" i="2"/>
  <c r="K889" i="2"/>
  <c r="H3066" i="2"/>
  <c r="L888" i="2"/>
  <c r="K888" i="2"/>
  <c r="H1279" i="2"/>
  <c r="L887" i="2"/>
  <c r="K887" i="2"/>
  <c r="H2352" i="2"/>
  <c r="L886" i="2"/>
  <c r="K886" i="2"/>
  <c r="H2502" i="2"/>
  <c r="L885" i="2"/>
  <c r="K885" i="2"/>
  <c r="H2374" i="2"/>
  <c r="L884" i="2"/>
  <c r="K884" i="2"/>
  <c r="H4332" i="2"/>
  <c r="L883" i="2"/>
  <c r="K883" i="2"/>
  <c r="H1858" i="2"/>
  <c r="L882" i="2"/>
  <c r="K882" i="2"/>
  <c r="H2239" i="2"/>
  <c r="L881" i="2"/>
  <c r="K881" i="2"/>
  <c r="H3595" i="2"/>
  <c r="L880" i="2"/>
  <c r="K880" i="2"/>
  <c r="H86" i="2"/>
  <c r="L879" i="2"/>
  <c r="K879" i="2"/>
  <c r="H1629" i="2"/>
  <c r="L878" i="2"/>
  <c r="K878" i="2"/>
  <c r="H555" i="2"/>
  <c r="L877" i="2"/>
  <c r="K877" i="2"/>
  <c r="H1298" i="2"/>
  <c r="L876" i="2"/>
  <c r="K876" i="2"/>
  <c r="H4130" i="2"/>
  <c r="L875" i="2"/>
  <c r="K875" i="2"/>
  <c r="H3068" i="2"/>
  <c r="L874" i="2"/>
  <c r="K874" i="2"/>
  <c r="H489" i="2"/>
  <c r="L873" i="2"/>
  <c r="K873" i="2"/>
  <c r="H4371" i="2"/>
  <c r="L872" i="2"/>
  <c r="K872" i="2"/>
  <c r="H3410" i="2"/>
  <c r="L871" i="2"/>
  <c r="K871" i="2"/>
  <c r="H2571" i="2"/>
  <c r="L870" i="2"/>
  <c r="K870" i="2"/>
  <c r="H3676" i="2"/>
  <c r="L869" i="2"/>
  <c r="K869" i="2"/>
  <c r="H657" i="2"/>
  <c r="L868" i="2"/>
  <c r="K868" i="2"/>
  <c r="H783" i="2"/>
  <c r="L867" i="2"/>
  <c r="K867" i="2"/>
  <c r="H4381" i="2"/>
  <c r="L866" i="2"/>
  <c r="K866" i="2"/>
  <c r="H1337" i="2"/>
  <c r="L865" i="2"/>
  <c r="K865" i="2"/>
  <c r="H3780" i="2"/>
  <c r="L864" i="2"/>
  <c r="K864" i="2"/>
  <c r="H3060" i="2"/>
  <c r="L863" i="2"/>
  <c r="K863" i="2"/>
  <c r="H1491" i="2"/>
  <c r="L862" i="2"/>
  <c r="K862" i="2"/>
  <c r="H3607" i="2"/>
  <c r="L861" i="2"/>
  <c r="K861" i="2"/>
  <c r="H3433" i="2"/>
  <c r="L860" i="2"/>
  <c r="K860" i="2"/>
  <c r="H1283" i="2"/>
  <c r="L859" i="2"/>
  <c r="K859" i="2"/>
  <c r="H2666" i="2"/>
  <c r="L858" i="2"/>
  <c r="K858" i="2"/>
  <c r="H1865" i="2"/>
  <c r="L857" i="2"/>
  <c r="K857" i="2"/>
  <c r="H2016" i="2"/>
  <c r="L856" i="2"/>
  <c r="K856" i="2"/>
  <c r="H2566" i="2"/>
  <c r="L855" i="2"/>
  <c r="K855" i="2"/>
  <c r="H849" i="2"/>
  <c r="L854" i="2"/>
  <c r="K854" i="2"/>
  <c r="H2434" i="2"/>
  <c r="L853" i="2"/>
  <c r="K853" i="2"/>
  <c r="H1795" i="2"/>
  <c r="L852" i="2"/>
  <c r="K852" i="2"/>
  <c r="H2291" i="2"/>
  <c r="L851" i="2"/>
  <c r="K851" i="2"/>
  <c r="H2690" i="2"/>
  <c r="L850" i="2"/>
  <c r="K850" i="2"/>
  <c r="H4240" i="2"/>
  <c r="L849" i="2"/>
  <c r="K849" i="2"/>
  <c r="H1639" i="2"/>
  <c r="L848" i="2"/>
  <c r="K848" i="2"/>
  <c r="H4312" i="2"/>
  <c r="L847" i="2"/>
  <c r="K847" i="2"/>
  <c r="H846" i="2"/>
  <c r="L846" i="2"/>
  <c r="K846" i="2"/>
  <c r="H12" i="2"/>
  <c r="L845" i="2"/>
  <c r="K845" i="2"/>
  <c r="H2699" i="2"/>
  <c r="L844" i="2"/>
  <c r="K844" i="2"/>
  <c r="H1526" i="2"/>
  <c r="L843" i="2"/>
  <c r="K843" i="2"/>
  <c r="H2281" i="2"/>
  <c r="L842" i="2"/>
  <c r="K842" i="2"/>
  <c r="H2044" i="2"/>
  <c r="L841" i="2"/>
  <c r="K841" i="2"/>
  <c r="H3708" i="2"/>
  <c r="L840" i="2"/>
  <c r="K840" i="2"/>
  <c r="H3057" i="2"/>
  <c r="L839" i="2"/>
  <c r="K839" i="2"/>
  <c r="H2186" i="2"/>
  <c r="L838" i="2"/>
  <c r="K838" i="2"/>
  <c r="H911" i="2"/>
  <c r="L837" i="2"/>
  <c r="K837" i="2"/>
  <c r="H3124" i="2"/>
  <c r="L836" i="2"/>
  <c r="K836" i="2"/>
  <c r="H4445" i="2"/>
  <c r="L835" i="2"/>
  <c r="K835" i="2"/>
  <c r="H4222" i="2"/>
  <c r="L834" i="2"/>
  <c r="K834" i="2"/>
  <c r="H4509" i="2"/>
  <c r="L833" i="2"/>
  <c r="K833" i="2"/>
  <c r="H3710" i="2"/>
  <c r="L832" i="2"/>
  <c r="K832" i="2"/>
  <c r="H299" i="2"/>
  <c r="L831" i="2"/>
  <c r="K831" i="2"/>
  <c r="H574" i="2"/>
  <c r="L830" i="2"/>
  <c r="K830" i="2"/>
  <c r="H2705" i="2"/>
  <c r="L829" i="2"/>
  <c r="K829" i="2"/>
  <c r="H2425" i="2"/>
  <c r="L828" i="2"/>
  <c r="K828" i="2"/>
  <c r="H1069" i="2"/>
  <c r="L827" i="2"/>
  <c r="K827" i="2"/>
  <c r="H3864" i="2"/>
  <c r="L826" i="2"/>
  <c r="K826" i="2"/>
  <c r="H4253" i="2"/>
  <c r="L825" i="2"/>
  <c r="K825" i="2"/>
  <c r="H270" i="2"/>
  <c r="L824" i="2"/>
  <c r="K824" i="2"/>
  <c r="H2844" i="2"/>
  <c r="L823" i="2"/>
  <c r="K823" i="2"/>
  <c r="H2244" i="2"/>
  <c r="L822" i="2"/>
  <c r="K822" i="2"/>
  <c r="H3700" i="2"/>
  <c r="L821" i="2"/>
  <c r="K821" i="2"/>
  <c r="H1732" i="2"/>
  <c r="L820" i="2"/>
  <c r="K820" i="2"/>
  <c r="H4262" i="2"/>
  <c r="L819" i="2"/>
  <c r="K819" i="2"/>
  <c r="H3920" i="2"/>
  <c r="L818" i="2"/>
  <c r="K818" i="2"/>
  <c r="H2080" i="2"/>
  <c r="L817" i="2"/>
  <c r="K817" i="2"/>
  <c r="H4112" i="2"/>
  <c r="L816" i="2"/>
  <c r="K816" i="2"/>
  <c r="H3807" i="2"/>
  <c r="L815" i="2"/>
  <c r="K815" i="2"/>
  <c r="H4083" i="2"/>
  <c r="L814" i="2"/>
  <c r="K814" i="2"/>
  <c r="H2693" i="2"/>
  <c r="L813" i="2"/>
  <c r="K813" i="2"/>
  <c r="H219" i="2"/>
  <c r="L812" i="2"/>
  <c r="K812" i="2"/>
  <c r="H3376" i="2"/>
  <c r="L811" i="2"/>
  <c r="K811" i="2"/>
  <c r="H4572" i="2"/>
  <c r="L810" i="2"/>
  <c r="K810" i="2"/>
  <c r="H422" i="2"/>
  <c r="L809" i="2"/>
  <c r="K809" i="2"/>
  <c r="H1633" i="2"/>
  <c r="L808" i="2"/>
  <c r="K808" i="2"/>
  <c r="H628" i="2"/>
  <c r="L807" i="2"/>
  <c r="K807" i="2"/>
  <c r="H2088" i="2"/>
  <c r="L806" i="2"/>
  <c r="K806" i="2"/>
  <c r="H3185" i="2"/>
  <c r="L805" i="2"/>
  <c r="K805" i="2"/>
  <c r="H1095" i="2"/>
  <c r="L804" i="2"/>
  <c r="K804" i="2"/>
  <c r="H765" i="2"/>
  <c r="L803" i="2"/>
  <c r="K803" i="2"/>
  <c r="H972" i="2"/>
  <c r="L802" i="2"/>
  <c r="K802" i="2"/>
  <c r="H3973" i="2"/>
  <c r="L801" i="2"/>
  <c r="K801" i="2"/>
  <c r="H4444" i="2"/>
  <c r="L800" i="2"/>
  <c r="K800" i="2"/>
  <c r="H3871" i="2"/>
  <c r="L799" i="2"/>
  <c r="K799" i="2"/>
  <c r="H2266" i="2"/>
  <c r="L798" i="2"/>
  <c r="K798" i="2"/>
  <c r="H872" i="2"/>
  <c r="L797" i="2"/>
  <c r="K797" i="2"/>
  <c r="H2509" i="2"/>
  <c r="L796" i="2"/>
  <c r="K796" i="2"/>
  <c r="H2174" i="2"/>
  <c r="L795" i="2"/>
  <c r="K795" i="2"/>
  <c r="H3678" i="2"/>
  <c r="L794" i="2"/>
  <c r="K794" i="2"/>
  <c r="H411" i="2"/>
  <c r="L793" i="2"/>
  <c r="K793" i="2"/>
  <c r="H1570" i="2"/>
  <c r="L792" i="2"/>
  <c r="K792" i="2"/>
  <c r="H3517" i="2"/>
  <c r="L791" i="2"/>
  <c r="K791" i="2"/>
  <c r="H1688" i="2"/>
  <c r="L790" i="2"/>
  <c r="K790" i="2"/>
  <c r="H3741" i="2"/>
  <c r="L789" i="2"/>
  <c r="K789" i="2"/>
  <c r="H1296" i="2"/>
  <c r="L788" i="2"/>
  <c r="K788" i="2"/>
  <c r="H4462" i="2"/>
  <c r="L787" i="2"/>
  <c r="K787" i="2"/>
  <c r="H410" i="2"/>
  <c r="L786" i="2"/>
  <c r="K786" i="2"/>
  <c r="H3624" i="2"/>
  <c r="L785" i="2"/>
  <c r="K785" i="2"/>
  <c r="H472" i="2"/>
  <c r="L784" i="2"/>
  <c r="K784" i="2"/>
  <c r="H1205" i="2"/>
  <c r="L783" i="2"/>
  <c r="K783" i="2"/>
  <c r="H285" i="2"/>
  <c r="L782" i="2"/>
  <c r="K782" i="2"/>
  <c r="H403" i="2"/>
  <c r="L781" i="2"/>
  <c r="K781" i="2"/>
  <c r="H1918" i="2"/>
  <c r="L780" i="2"/>
  <c r="K780" i="2"/>
  <c r="H2780" i="2"/>
  <c r="L779" i="2"/>
  <c r="K779" i="2"/>
  <c r="H1202" i="2"/>
  <c r="L778" i="2"/>
  <c r="K778" i="2"/>
  <c r="H464" i="2"/>
  <c r="L777" i="2"/>
  <c r="K777" i="2"/>
  <c r="H202" i="2"/>
  <c r="L776" i="2"/>
  <c r="K776" i="2"/>
  <c r="H4353" i="2"/>
  <c r="L775" i="2"/>
  <c r="K775" i="2"/>
  <c r="H80" i="2"/>
  <c r="L774" i="2"/>
  <c r="K774" i="2"/>
  <c r="H1327" i="2"/>
  <c r="L773" i="2"/>
  <c r="K773" i="2"/>
  <c r="H4131" i="2"/>
  <c r="L772" i="2"/>
  <c r="K772" i="2"/>
  <c r="H1781" i="2"/>
  <c r="L771" i="2"/>
  <c r="K771" i="2"/>
  <c r="H471" i="2"/>
  <c r="L770" i="2"/>
  <c r="K770" i="2"/>
  <c r="H4414" i="2"/>
  <c r="L769" i="2"/>
  <c r="K769" i="2"/>
  <c r="H3757" i="2"/>
  <c r="L768" i="2"/>
  <c r="K768" i="2"/>
  <c r="H1100" i="2"/>
  <c r="L767" i="2"/>
  <c r="K767" i="2"/>
  <c r="H1353" i="2"/>
  <c r="L766" i="2"/>
  <c r="K766" i="2"/>
  <c r="H3728" i="2"/>
  <c r="L765" i="2"/>
  <c r="K765" i="2"/>
  <c r="H2221" i="2"/>
  <c r="L764" i="2"/>
  <c r="K764" i="2"/>
  <c r="H1831" i="2"/>
  <c r="L763" i="2"/>
  <c r="K763" i="2"/>
  <c r="H2519" i="2"/>
  <c r="L762" i="2"/>
  <c r="K762" i="2"/>
  <c r="H3511" i="2"/>
  <c r="L761" i="2"/>
  <c r="K761" i="2"/>
  <c r="H3033" i="2"/>
  <c r="L760" i="2"/>
  <c r="K760" i="2"/>
  <c r="H4395" i="2"/>
  <c r="L759" i="2"/>
  <c r="K759" i="2"/>
  <c r="H541" i="2"/>
  <c r="L758" i="2"/>
  <c r="K758" i="2"/>
  <c r="H18" i="2"/>
  <c r="L757" i="2"/>
  <c r="K757" i="2"/>
  <c r="H1989" i="2"/>
  <c r="L756" i="2"/>
  <c r="K756" i="2"/>
  <c r="H3514" i="2"/>
  <c r="L755" i="2"/>
  <c r="K755" i="2"/>
  <c r="H1056" i="2"/>
  <c r="L754" i="2"/>
  <c r="K754" i="2"/>
  <c r="H205" i="2"/>
  <c r="L753" i="2"/>
  <c r="K753" i="2"/>
  <c r="H3968" i="2"/>
  <c r="L752" i="2"/>
  <c r="K752" i="2"/>
  <c r="H521" i="2"/>
  <c r="L751" i="2"/>
  <c r="K751" i="2"/>
  <c r="H3882" i="2"/>
  <c r="L750" i="2"/>
  <c r="K750" i="2"/>
  <c r="H1068" i="2"/>
  <c r="L749" i="2"/>
  <c r="K749" i="2"/>
  <c r="H1898" i="2"/>
  <c r="L748" i="2"/>
  <c r="K748" i="2"/>
  <c r="H4468" i="2"/>
  <c r="L747" i="2"/>
  <c r="K747" i="2"/>
  <c r="H1946" i="2"/>
  <c r="L746" i="2"/>
  <c r="K746" i="2"/>
  <c r="H1594" i="2"/>
  <c r="L745" i="2"/>
  <c r="K745" i="2"/>
  <c r="H2532" i="2"/>
  <c r="L744" i="2"/>
  <c r="K744" i="2"/>
  <c r="H2334" i="2"/>
  <c r="L743" i="2"/>
  <c r="K743" i="2"/>
  <c r="H2165" i="2"/>
  <c r="L742" i="2"/>
  <c r="K742" i="2"/>
  <c r="H2739" i="2"/>
  <c r="L741" i="2"/>
  <c r="K741" i="2"/>
  <c r="H639" i="2"/>
  <c r="L740" i="2"/>
  <c r="K740" i="2"/>
  <c r="H178" i="2"/>
  <c r="L739" i="2"/>
  <c r="K739" i="2"/>
  <c r="H155" i="2"/>
  <c r="L738" i="2"/>
  <c r="K738" i="2"/>
  <c r="H4303" i="2"/>
  <c r="L737" i="2"/>
  <c r="K737" i="2"/>
  <c r="H696" i="2"/>
  <c r="L736" i="2"/>
  <c r="K736" i="2"/>
  <c r="H1115" i="2"/>
  <c r="L735" i="2"/>
  <c r="K735" i="2"/>
  <c r="H3729" i="2"/>
  <c r="L734" i="2"/>
  <c r="K734" i="2"/>
  <c r="H1135" i="2"/>
  <c r="L733" i="2"/>
  <c r="K733" i="2"/>
  <c r="H2273" i="2"/>
  <c r="L732" i="2"/>
  <c r="K732" i="2"/>
  <c r="H1945" i="2"/>
  <c r="L731" i="2"/>
  <c r="K731" i="2"/>
  <c r="H1311" i="2"/>
  <c r="L730" i="2"/>
  <c r="K730" i="2"/>
  <c r="H3292" i="2"/>
  <c r="L729" i="2"/>
  <c r="K729" i="2"/>
  <c r="H2005" i="2"/>
  <c r="L728" i="2"/>
  <c r="K728" i="2"/>
  <c r="H2953" i="2"/>
  <c r="L727" i="2"/>
  <c r="K727" i="2"/>
  <c r="H671" i="2"/>
  <c r="L726" i="2"/>
  <c r="K726" i="2"/>
  <c r="H1219" i="2"/>
  <c r="L725" i="2"/>
  <c r="K725" i="2"/>
  <c r="H384" i="2"/>
  <c r="L724" i="2"/>
  <c r="K724" i="2"/>
  <c r="H2332" i="2"/>
  <c r="L723" i="2"/>
  <c r="K723" i="2"/>
  <c r="H1576" i="2"/>
  <c r="L722" i="2"/>
  <c r="K722" i="2"/>
  <c r="H2715" i="2"/>
  <c r="L721" i="2"/>
  <c r="K721" i="2"/>
  <c r="H1376" i="2"/>
  <c r="L720" i="2"/>
  <c r="K720" i="2"/>
  <c r="H1320" i="2"/>
  <c r="L719" i="2"/>
  <c r="K719" i="2"/>
  <c r="H1207" i="2"/>
  <c r="L718" i="2"/>
  <c r="K718" i="2"/>
  <c r="H589" i="2"/>
  <c r="L717" i="2"/>
  <c r="K717" i="2"/>
  <c r="H2362" i="2"/>
  <c r="L716" i="2"/>
  <c r="K716" i="2"/>
  <c r="H2153" i="2"/>
  <c r="L715" i="2"/>
  <c r="K715" i="2"/>
  <c r="H1653" i="2"/>
  <c r="L714" i="2"/>
  <c r="K714" i="2"/>
  <c r="H286" i="2"/>
  <c r="L713" i="2"/>
  <c r="K713" i="2"/>
  <c r="H2157" i="2"/>
  <c r="L712" i="2"/>
  <c r="K712" i="2"/>
  <c r="H3146" i="2"/>
  <c r="L711" i="2"/>
  <c r="K711" i="2"/>
  <c r="H1820" i="2"/>
  <c r="L710" i="2"/>
  <c r="K710" i="2"/>
  <c r="H819" i="2"/>
  <c r="L709" i="2"/>
  <c r="K709" i="2"/>
  <c r="H1611" i="2"/>
  <c r="L708" i="2"/>
  <c r="K708" i="2"/>
  <c r="H4110" i="2"/>
  <c r="L707" i="2"/>
  <c r="K707" i="2"/>
  <c r="H89" i="2"/>
  <c r="L706" i="2"/>
  <c r="K706" i="2"/>
  <c r="H1419" i="2"/>
  <c r="L705" i="2"/>
  <c r="K705" i="2"/>
  <c r="H665" i="2"/>
  <c r="L704" i="2"/>
  <c r="K704" i="2"/>
  <c r="H4124" i="2"/>
  <c r="L703" i="2"/>
  <c r="K703" i="2"/>
  <c r="H700" i="2"/>
  <c r="L702" i="2"/>
  <c r="K702" i="2"/>
  <c r="H4472" i="2"/>
  <c r="L701" i="2"/>
  <c r="K701" i="2"/>
  <c r="H3992" i="2"/>
  <c r="L700" i="2"/>
  <c r="K700" i="2"/>
  <c r="H249" i="2"/>
  <c r="L699" i="2"/>
  <c r="K699" i="2"/>
  <c r="H2325" i="2"/>
  <c r="L698" i="2"/>
  <c r="K698" i="2"/>
  <c r="H125" i="2"/>
  <c r="L697" i="2"/>
  <c r="K697" i="2"/>
  <c r="H2353" i="2"/>
  <c r="L696" i="2"/>
  <c r="K696" i="2"/>
  <c r="H2124" i="2"/>
  <c r="L695" i="2"/>
  <c r="K695" i="2"/>
  <c r="H4094" i="2"/>
  <c r="L694" i="2"/>
  <c r="K694" i="2"/>
  <c r="H704" i="2"/>
  <c r="L693" i="2"/>
  <c r="K693" i="2"/>
  <c r="H2631" i="2"/>
  <c r="L692" i="2"/>
  <c r="K692" i="2"/>
  <c r="H582" i="2"/>
  <c r="L691" i="2"/>
  <c r="K691" i="2"/>
  <c r="H1941" i="2"/>
  <c r="L690" i="2"/>
  <c r="K690" i="2"/>
  <c r="H1587" i="2"/>
  <c r="L689" i="2"/>
  <c r="K689" i="2"/>
  <c r="H677" i="2"/>
  <c r="L688" i="2"/>
  <c r="K688" i="2"/>
  <c r="H1562" i="2"/>
  <c r="L687" i="2"/>
  <c r="K687" i="2"/>
  <c r="H1662" i="2"/>
  <c r="L686" i="2"/>
  <c r="K686" i="2"/>
  <c r="H3770" i="2"/>
  <c r="L685" i="2"/>
  <c r="K685" i="2"/>
  <c r="H919" i="2"/>
  <c r="L684" i="2"/>
  <c r="K684" i="2"/>
  <c r="H1113" i="2"/>
  <c r="L683" i="2"/>
  <c r="K683" i="2"/>
  <c r="H2189" i="2"/>
  <c r="L682" i="2"/>
  <c r="K682" i="2"/>
  <c r="H1962" i="2"/>
  <c r="L681" i="2"/>
  <c r="K681" i="2"/>
  <c r="H2877" i="2"/>
  <c r="L680" i="2"/>
  <c r="K680" i="2"/>
  <c r="H3776" i="2"/>
  <c r="L679" i="2"/>
  <c r="K679" i="2"/>
  <c r="H309" i="2"/>
  <c r="L678" i="2"/>
  <c r="K678" i="2"/>
  <c r="H3546" i="2"/>
  <c r="L677" i="2"/>
  <c r="K677" i="2"/>
  <c r="H2235" i="2"/>
  <c r="L676" i="2"/>
  <c r="K676" i="2"/>
  <c r="H2973" i="2"/>
  <c r="L675" i="2"/>
  <c r="K675" i="2"/>
  <c r="H3551" i="2"/>
  <c r="L674" i="2"/>
  <c r="K674" i="2"/>
  <c r="H3054" i="2"/>
  <c r="L673" i="2"/>
  <c r="K673" i="2"/>
  <c r="H3502" i="2"/>
  <c r="L672" i="2"/>
  <c r="K672" i="2"/>
  <c r="H1382" i="2"/>
  <c r="L671" i="2"/>
  <c r="K671" i="2"/>
  <c r="H826" i="2"/>
  <c r="L670" i="2"/>
  <c r="K670" i="2"/>
  <c r="H2500" i="2"/>
  <c r="L669" i="2"/>
  <c r="K669" i="2"/>
  <c r="H2112" i="2"/>
  <c r="L668" i="2"/>
  <c r="K668" i="2"/>
  <c r="H300" i="2"/>
  <c r="L667" i="2"/>
  <c r="K667" i="2"/>
  <c r="H2960" i="2"/>
  <c r="L666" i="2"/>
  <c r="K666" i="2"/>
  <c r="H2909" i="2"/>
  <c r="L665" i="2"/>
  <c r="K665" i="2"/>
  <c r="H3135" i="2"/>
  <c r="L664" i="2"/>
  <c r="K664" i="2"/>
  <c r="H175" i="2"/>
  <c r="L663" i="2"/>
  <c r="K663" i="2"/>
  <c r="H1725" i="2"/>
  <c r="L662" i="2"/>
  <c r="K662" i="2"/>
  <c r="H773" i="2"/>
  <c r="L661" i="2"/>
  <c r="K661" i="2"/>
  <c r="H1292" i="2"/>
  <c r="L660" i="2"/>
  <c r="K660" i="2"/>
  <c r="H4233" i="2"/>
  <c r="L659" i="2"/>
  <c r="K659" i="2"/>
  <c r="H4501" i="2"/>
  <c r="L658" i="2"/>
  <c r="K658" i="2"/>
  <c r="L657" i="2"/>
  <c r="K657" i="2"/>
  <c r="H3063" i="2"/>
  <c r="L656" i="2"/>
  <c r="K656" i="2"/>
  <c r="H3402" i="2"/>
  <c r="L655" i="2"/>
  <c r="K655" i="2"/>
  <c r="H629" i="2"/>
  <c r="L654" i="2"/>
  <c r="K654" i="2"/>
  <c r="H3291" i="2"/>
  <c r="L653" i="2"/>
  <c r="K653" i="2"/>
  <c r="H701" i="2"/>
  <c r="L652" i="2"/>
  <c r="K652" i="2"/>
  <c r="H147" i="2"/>
  <c r="L651" i="2"/>
  <c r="K651" i="2"/>
  <c r="H3760" i="2"/>
  <c r="L650" i="2"/>
  <c r="K650" i="2"/>
  <c r="H594" i="2"/>
  <c r="L649" i="2"/>
  <c r="K649" i="2"/>
  <c r="H2763" i="2"/>
  <c r="L648" i="2"/>
  <c r="K648" i="2"/>
  <c r="H1369" i="2"/>
  <c r="L647" i="2"/>
  <c r="K647" i="2"/>
  <c r="H4207" i="2"/>
  <c r="L646" i="2"/>
  <c r="K646" i="2"/>
  <c r="H1916" i="2"/>
  <c r="L645" i="2"/>
  <c r="K645" i="2"/>
  <c r="H3914" i="2"/>
  <c r="L644" i="2"/>
  <c r="K644" i="2"/>
  <c r="H4150" i="2"/>
  <c r="L643" i="2"/>
  <c r="K643" i="2"/>
  <c r="H4227" i="2"/>
  <c r="L642" i="2"/>
  <c r="K642" i="2"/>
  <c r="H1436" i="2"/>
  <c r="L641" i="2"/>
  <c r="K641" i="2"/>
  <c r="H1591" i="2"/>
  <c r="L640" i="2"/>
  <c r="K640" i="2"/>
  <c r="H708" i="2"/>
  <c r="L639" i="2"/>
  <c r="K639" i="2"/>
  <c r="H1336" i="2"/>
  <c r="L638" i="2"/>
  <c r="K638" i="2"/>
  <c r="H3720" i="2"/>
  <c r="L637" i="2"/>
  <c r="K637" i="2"/>
  <c r="H689" i="2"/>
  <c r="L636" i="2"/>
  <c r="K636" i="2"/>
  <c r="H514" i="2"/>
  <c r="L635" i="2"/>
  <c r="K635" i="2"/>
  <c r="H3072" i="2"/>
  <c r="L634" i="2"/>
  <c r="K634" i="2"/>
  <c r="H1884" i="2"/>
  <c r="L633" i="2"/>
  <c r="K633" i="2"/>
  <c r="H3086" i="2"/>
  <c r="L632" i="2"/>
  <c r="K632" i="2"/>
  <c r="H4025" i="2"/>
  <c r="L631" i="2"/>
  <c r="K631" i="2"/>
  <c r="H3247" i="2"/>
  <c r="L630" i="2"/>
  <c r="K630" i="2"/>
  <c r="H319" i="2"/>
  <c r="L629" i="2"/>
  <c r="K629" i="2"/>
  <c r="H3115" i="2"/>
  <c r="L628" i="2"/>
  <c r="K628" i="2"/>
  <c r="H3065" i="2"/>
  <c r="L627" i="2"/>
  <c r="K627" i="2"/>
  <c r="H4128" i="2"/>
  <c r="L626" i="2"/>
  <c r="K626" i="2"/>
  <c r="H3359" i="2"/>
  <c r="L625" i="2"/>
  <c r="K625" i="2"/>
  <c r="H1321" i="2"/>
  <c r="L624" i="2"/>
  <c r="K624" i="2"/>
  <c r="H3559" i="2"/>
  <c r="L623" i="2"/>
  <c r="K623" i="2"/>
  <c r="H2031" i="2"/>
  <c r="L622" i="2"/>
  <c r="K622" i="2"/>
  <c r="H329" i="2"/>
  <c r="L621" i="2"/>
  <c r="K621" i="2"/>
  <c r="H4491" i="2"/>
  <c r="L620" i="2"/>
  <c r="K620" i="2"/>
  <c r="H3069" i="2"/>
  <c r="L619" i="2"/>
  <c r="K619" i="2"/>
  <c r="H153" i="2"/>
  <c r="L618" i="2"/>
  <c r="K618" i="2"/>
  <c r="H1002" i="2"/>
  <c r="L617" i="2"/>
  <c r="K617" i="2"/>
  <c r="H4321" i="2"/>
  <c r="L616" i="2"/>
  <c r="K616" i="2"/>
  <c r="H4562" i="2"/>
  <c r="L615" i="2"/>
  <c r="K615" i="2"/>
  <c r="H3342" i="2"/>
  <c r="L614" i="2"/>
  <c r="K614" i="2"/>
  <c r="H3921" i="2"/>
  <c r="L613" i="2"/>
  <c r="K613" i="2"/>
  <c r="H232" i="2"/>
  <c r="L612" i="2"/>
  <c r="K612" i="2"/>
  <c r="H2563" i="2"/>
  <c r="L611" i="2"/>
  <c r="K611" i="2"/>
  <c r="H3162" i="2"/>
  <c r="L610" i="2"/>
  <c r="K610" i="2"/>
  <c r="H2578" i="2"/>
  <c r="L609" i="2"/>
  <c r="K609" i="2"/>
  <c r="H1400" i="2"/>
  <c r="L608" i="2"/>
  <c r="K608" i="2"/>
  <c r="H843" i="2"/>
  <c r="L607" i="2"/>
  <c r="K607" i="2"/>
  <c r="H3593" i="2"/>
  <c r="L606" i="2"/>
  <c r="K606" i="2"/>
  <c r="H1919" i="2"/>
  <c r="L605" i="2"/>
  <c r="K605" i="2"/>
  <c r="H335" i="2"/>
  <c r="L604" i="2"/>
  <c r="K604" i="2"/>
  <c r="H2646" i="2"/>
  <c r="L603" i="2"/>
  <c r="K603" i="2"/>
  <c r="H3687" i="2"/>
  <c r="L602" i="2"/>
  <c r="K602" i="2"/>
  <c r="H835" i="2"/>
  <c r="L601" i="2"/>
  <c r="K601" i="2"/>
  <c r="H998" i="2"/>
  <c r="L600" i="2"/>
  <c r="K600" i="2"/>
  <c r="H252" i="2"/>
  <c r="L599" i="2"/>
  <c r="K599" i="2"/>
  <c r="H3855" i="2"/>
  <c r="L598" i="2"/>
  <c r="K598" i="2"/>
  <c r="H2010" i="2"/>
  <c r="L597" i="2"/>
  <c r="K597" i="2"/>
  <c r="H2577" i="2"/>
  <c r="L596" i="2"/>
  <c r="K596" i="2"/>
  <c r="H1389" i="2"/>
  <c r="L595" i="2"/>
  <c r="K595" i="2"/>
  <c r="H3940" i="2"/>
  <c r="L594" i="2"/>
  <c r="K594" i="2"/>
  <c r="H955" i="2"/>
  <c r="L593" i="2"/>
  <c r="K593" i="2"/>
  <c r="H3564" i="2"/>
  <c r="L592" i="2"/>
  <c r="K592" i="2"/>
  <c r="H1094" i="2"/>
  <c r="L591" i="2"/>
  <c r="K591" i="2"/>
  <c r="H396" i="2"/>
  <c r="L590" i="2"/>
  <c r="K590" i="2"/>
  <c r="H4517" i="2"/>
  <c r="L589" i="2"/>
  <c r="K589" i="2"/>
  <c r="H557" i="2"/>
  <c r="L588" i="2"/>
  <c r="K588" i="2"/>
  <c r="H1845" i="2"/>
  <c r="L587" i="2"/>
  <c r="K587" i="2"/>
  <c r="H2869" i="2"/>
  <c r="L586" i="2"/>
  <c r="K586" i="2"/>
  <c r="H3417" i="2"/>
  <c r="L585" i="2"/>
  <c r="K585" i="2"/>
  <c r="H931" i="2"/>
  <c r="L584" i="2"/>
  <c r="K584" i="2"/>
  <c r="H4236" i="2"/>
  <c r="L583" i="2"/>
  <c r="K583" i="2"/>
  <c r="H3994" i="2"/>
  <c r="L582" i="2"/>
  <c r="K582" i="2"/>
  <c r="H3208" i="2"/>
  <c r="L581" i="2"/>
  <c r="K581" i="2"/>
  <c r="H3413" i="2"/>
  <c r="L580" i="2"/>
  <c r="K580" i="2"/>
  <c r="H3284" i="2"/>
  <c r="L579" i="2"/>
  <c r="K579" i="2"/>
  <c r="H4155" i="2"/>
  <c r="L578" i="2"/>
  <c r="K578" i="2"/>
  <c r="H1006" i="2"/>
  <c r="L577" i="2"/>
  <c r="K577" i="2"/>
  <c r="H3356" i="2"/>
  <c r="L576" i="2"/>
  <c r="K576" i="2"/>
  <c r="H4154" i="2"/>
  <c r="L575" i="2"/>
  <c r="K575" i="2"/>
  <c r="H3549" i="2"/>
  <c r="L574" i="2"/>
  <c r="K574" i="2"/>
  <c r="H953" i="2"/>
  <c r="L573" i="2"/>
  <c r="K573" i="2"/>
  <c r="H4107" i="2"/>
  <c r="L572" i="2"/>
  <c r="K572" i="2"/>
  <c r="H3498" i="2"/>
  <c r="L571" i="2"/>
  <c r="K571" i="2"/>
  <c r="H3986" i="2"/>
  <c r="L570" i="2"/>
  <c r="K570" i="2"/>
  <c r="H1753" i="2"/>
  <c r="L569" i="2"/>
  <c r="K569" i="2"/>
  <c r="H1567" i="2"/>
  <c r="L568" i="2"/>
  <c r="K568" i="2"/>
  <c r="H3967" i="2"/>
  <c r="L567" i="2"/>
  <c r="K567" i="2"/>
  <c r="H1529" i="2"/>
  <c r="L566" i="2"/>
  <c r="K566" i="2"/>
  <c r="H2528" i="2"/>
  <c r="L565" i="2"/>
  <c r="K565" i="2"/>
  <c r="H1520" i="2"/>
  <c r="L564" i="2"/>
  <c r="K564" i="2"/>
  <c r="H2019" i="2"/>
  <c r="L563" i="2"/>
  <c r="K563" i="2"/>
  <c r="H3527" i="2"/>
  <c r="L562" i="2"/>
  <c r="K562" i="2"/>
  <c r="H1978" i="2"/>
  <c r="L561" i="2"/>
  <c r="K561" i="2"/>
  <c r="H3109" i="2"/>
  <c r="L560" i="2"/>
  <c r="K560" i="2"/>
  <c r="H3077" i="2"/>
  <c r="L559" i="2"/>
  <c r="K559" i="2"/>
  <c r="H4288" i="2"/>
  <c r="L558" i="2"/>
  <c r="K558" i="2"/>
  <c r="H2789" i="2"/>
  <c r="L557" i="2"/>
  <c r="K557" i="2"/>
  <c r="H1861" i="2"/>
  <c r="L556" i="2"/>
  <c r="K556" i="2"/>
  <c r="H3153" i="2"/>
  <c r="L555" i="2"/>
  <c r="K555" i="2"/>
  <c r="H2104" i="2"/>
  <c r="L554" i="2"/>
  <c r="K554" i="2"/>
  <c r="H1789" i="2"/>
  <c r="L553" i="2"/>
  <c r="K553" i="2"/>
  <c r="H1933" i="2"/>
  <c r="L552" i="2"/>
  <c r="K552" i="2"/>
  <c r="H1070" i="2"/>
  <c r="L551" i="2"/>
  <c r="K551" i="2"/>
  <c r="H5" i="2"/>
  <c r="L550" i="2"/>
  <c r="K550" i="2"/>
  <c r="H1710" i="2"/>
  <c r="L549" i="2"/>
  <c r="K549" i="2"/>
  <c r="H3578" i="2"/>
  <c r="L548" i="2"/>
  <c r="K548" i="2"/>
  <c r="H4063" i="2"/>
  <c r="L547" i="2"/>
  <c r="K547" i="2"/>
  <c r="H2533" i="2"/>
  <c r="L546" i="2"/>
  <c r="K546" i="2"/>
  <c r="H4296" i="2"/>
  <c r="L545" i="2"/>
  <c r="K545" i="2"/>
  <c r="H3424" i="2"/>
  <c r="L544" i="2"/>
  <c r="K544" i="2"/>
  <c r="H596" i="2"/>
  <c r="L543" i="2"/>
  <c r="K543" i="2"/>
  <c r="H632" i="2"/>
  <c r="L542" i="2"/>
  <c r="K542" i="2"/>
  <c r="H999" i="2"/>
  <c r="L541" i="2"/>
  <c r="K541" i="2"/>
  <c r="H2132" i="2"/>
  <c r="L540" i="2"/>
  <c r="K540" i="2"/>
  <c r="H3645" i="2"/>
  <c r="L539" i="2"/>
  <c r="K539" i="2"/>
  <c r="H336" i="2"/>
  <c r="L538" i="2"/>
  <c r="K538" i="2"/>
  <c r="H1342" i="2"/>
  <c r="L537" i="2"/>
  <c r="K537" i="2"/>
  <c r="H2562" i="2"/>
  <c r="L536" i="2"/>
  <c r="K536" i="2"/>
  <c r="H922" i="2"/>
  <c r="L535" i="2"/>
  <c r="K535" i="2"/>
  <c r="H3422" i="2"/>
  <c r="L534" i="2"/>
  <c r="K534" i="2"/>
  <c r="H1453" i="2"/>
  <c r="L533" i="2"/>
  <c r="K533" i="2"/>
  <c r="H3491" i="2"/>
  <c r="L532" i="2"/>
  <c r="K532" i="2"/>
  <c r="H2041" i="2"/>
  <c r="L531" i="2"/>
  <c r="K531" i="2"/>
  <c r="H2685" i="2"/>
  <c r="L530" i="2"/>
  <c r="K530" i="2"/>
  <c r="H4432" i="2"/>
  <c r="L529" i="2"/>
  <c r="K529" i="2"/>
  <c r="H3521" i="2"/>
  <c r="L528" i="2"/>
  <c r="K528" i="2"/>
  <c r="H4421" i="2"/>
  <c r="L527" i="2"/>
  <c r="K527" i="2"/>
  <c r="H3550" i="2"/>
  <c r="L526" i="2"/>
  <c r="K526" i="2"/>
  <c r="H139" i="2"/>
  <c r="L525" i="2"/>
  <c r="K525" i="2"/>
  <c r="H1485" i="2"/>
  <c r="L524" i="2"/>
  <c r="K524" i="2"/>
  <c r="H3542" i="2"/>
  <c r="L523" i="2"/>
  <c r="K523" i="2"/>
  <c r="H4048" i="2"/>
  <c r="L522" i="2"/>
  <c r="K522" i="2"/>
  <c r="H3470" i="2"/>
  <c r="L521" i="2"/>
  <c r="K521" i="2"/>
  <c r="H1075" i="2"/>
  <c r="L520" i="2"/>
  <c r="K520" i="2"/>
  <c r="H3131" i="2"/>
  <c r="L519" i="2"/>
  <c r="K519" i="2"/>
  <c r="H3643" i="2"/>
  <c r="L518" i="2"/>
  <c r="K518" i="2"/>
  <c r="H3301" i="2"/>
  <c r="L517" i="2"/>
  <c r="K517" i="2"/>
  <c r="H2733" i="2"/>
  <c r="L516" i="2"/>
  <c r="K516" i="2"/>
  <c r="H3475" i="2"/>
  <c r="L515" i="2"/>
  <c r="K515" i="2"/>
  <c r="H1525" i="2"/>
  <c r="L514" i="2"/>
  <c r="K514" i="2"/>
  <c r="H1583" i="2"/>
  <c r="L513" i="2"/>
  <c r="K513" i="2"/>
  <c r="H2522" i="2"/>
  <c r="L512" i="2"/>
  <c r="K512" i="2"/>
  <c r="H1694" i="2"/>
  <c r="L511" i="2"/>
  <c r="K511" i="2"/>
  <c r="H1078" i="2"/>
  <c r="L510" i="2"/>
  <c r="K510" i="2"/>
  <c r="H399" i="2"/>
  <c r="L509" i="2"/>
  <c r="K509" i="2"/>
  <c r="H1189" i="2"/>
  <c r="L508" i="2"/>
  <c r="K508" i="2"/>
  <c r="H203" i="2"/>
  <c r="L507" i="2"/>
  <c r="K507" i="2"/>
  <c r="H415" i="2"/>
  <c r="L506" i="2"/>
  <c r="K506" i="2"/>
  <c r="H735" i="2"/>
  <c r="L505" i="2"/>
  <c r="K505" i="2"/>
  <c r="H2474" i="2"/>
  <c r="L504" i="2"/>
  <c r="K504" i="2"/>
  <c r="H1572" i="2"/>
  <c r="L503" i="2"/>
  <c r="K503" i="2"/>
  <c r="H3627" i="2"/>
  <c r="L502" i="2"/>
  <c r="K502" i="2"/>
  <c r="H717" i="2"/>
  <c r="L501" i="2"/>
  <c r="K501" i="2"/>
  <c r="H294" i="2"/>
  <c r="L500" i="2"/>
  <c r="K500" i="2"/>
  <c r="H1060" i="2"/>
  <c r="L499" i="2"/>
  <c r="K499" i="2"/>
  <c r="H767" i="2"/>
  <c r="L498" i="2"/>
  <c r="K498" i="2"/>
  <c r="H400" i="2"/>
  <c r="L497" i="2"/>
  <c r="K497" i="2"/>
  <c r="H4451" i="2"/>
  <c r="L496" i="2"/>
  <c r="K496" i="2"/>
  <c r="H2339" i="2"/>
  <c r="L495" i="2"/>
  <c r="K495" i="2"/>
  <c r="H786" i="2"/>
  <c r="L494" i="2"/>
  <c r="K494" i="2"/>
  <c r="H4360" i="2"/>
  <c r="L493" i="2"/>
  <c r="K493" i="2"/>
  <c r="H2899" i="2"/>
  <c r="L492" i="2"/>
  <c r="K492" i="2"/>
  <c r="H1242" i="2"/>
  <c r="L491" i="2"/>
  <c r="K491" i="2"/>
  <c r="H3745" i="2"/>
  <c r="L490" i="2"/>
  <c r="K490" i="2"/>
  <c r="H2515" i="2"/>
  <c r="L489" i="2"/>
  <c r="K489" i="2"/>
  <c r="H648" i="2"/>
  <c r="L488" i="2"/>
  <c r="K488" i="2"/>
  <c r="H1330" i="2"/>
  <c r="L487" i="2"/>
  <c r="K487" i="2"/>
  <c r="H4218" i="2"/>
  <c r="L486" i="2"/>
  <c r="K486" i="2"/>
  <c r="H4372" i="2"/>
  <c r="L485" i="2"/>
  <c r="K485" i="2"/>
  <c r="H681" i="2"/>
  <c r="L484" i="2"/>
  <c r="K484" i="2"/>
  <c r="H1153" i="2"/>
  <c r="L483" i="2"/>
  <c r="K483" i="2"/>
  <c r="H1566" i="2"/>
  <c r="L482" i="2"/>
  <c r="K482" i="2"/>
  <c r="H4027" i="2"/>
  <c r="L481" i="2"/>
  <c r="K481" i="2"/>
  <c r="H3717" i="2"/>
  <c r="L480" i="2"/>
  <c r="K480" i="2"/>
  <c r="H3730" i="2"/>
  <c r="L479" i="2"/>
  <c r="K479" i="2"/>
  <c r="H2491" i="2"/>
  <c r="L478" i="2"/>
  <c r="K478" i="2"/>
  <c r="H658" i="2"/>
  <c r="L477" i="2"/>
  <c r="K477" i="2"/>
  <c r="H4137" i="2"/>
  <c r="L476" i="2"/>
  <c r="K476" i="2"/>
  <c r="H152" i="2"/>
  <c r="L475" i="2"/>
  <c r="K475" i="2"/>
  <c r="H338" i="2"/>
  <c r="L474" i="2"/>
  <c r="K474" i="2"/>
  <c r="H1211" i="2"/>
  <c r="L473" i="2"/>
  <c r="K473" i="2"/>
  <c r="H250" i="2"/>
  <c r="L472" i="2"/>
  <c r="K472" i="2"/>
  <c r="H3280" i="2"/>
  <c r="L471" i="2"/>
  <c r="K471" i="2"/>
  <c r="H863" i="2"/>
  <c r="L470" i="2"/>
  <c r="K470" i="2"/>
  <c r="H2225" i="2"/>
  <c r="L469" i="2"/>
  <c r="K469" i="2"/>
  <c r="H3329" i="2"/>
  <c r="L468" i="2"/>
  <c r="K468" i="2"/>
  <c r="H1677" i="2"/>
  <c r="L467" i="2"/>
  <c r="K467" i="2"/>
  <c r="H4127" i="2"/>
  <c r="L466" i="2"/>
  <c r="K466" i="2"/>
  <c r="H1325" i="2"/>
  <c r="L465" i="2"/>
  <c r="K465" i="2"/>
  <c r="H2719" i="2"/>
  <c r="L464" i="2"/>
  <c r="K464" i="2"/>
  <c r="H3719" i="2"/>
  <c r="L463" i="2"/>
  <c r="K463" i="2"/>
  <c r="H1838" i="2"/>
  <c r="L462" i="2"/>
  <c r="K462" i="2"/>
  <c r="H1119" i="2"/>
  <c r="L461" i="2"/>
  <c r="K461" i="2"/>
  <c r="H3565" i="2"/>
  <c r="L460" i="2"/>
  <c r="K460" i="2"/>
  <c r="H2350" i="2"/>
  <c r="L459" i="2"/>
  <c r="K459" i="2"/>
  <c r="H642" i="2"/>
  <c r="L458" i="2"/>
  <c r="K458" i="2"/>
  <c r="H1717" i="2"/>
  <c r="L457" i="2"/>
  <c r="K457" i="2"/>
  <c r="H3561" i="2"/>
  <c r="L456" i="2"/>
  <c r="K456" i="2"/>
  <c r="H482" i="2"/>
  <c r="L455" i="2"/>
  <c r="K455" i="2"/>
  <c r="H2137" i="2"/>
  <c r="L454" i="2"/>
  <c r="K454" i="2"/>
  <c r="H4412" i="2"/>
  <c r="L453" i="2"/>
  <c r="K453" i="2"/>
  <c r="H1593" i="2"/>
  <c r="L452" i="2"/>
  <c r="K452" i="2"/>
  <c r="H87" i="2"/>
  <c r="L451" i="2"/>
  <c r="K451" i="2"/>
  <c r="H2003" i="2"/>
  <c r="L450" i="2"/>
  <c r="K450" i="2"/>
  <c r="H2589" i="2"/>
  <c r="L449" i="2"/>
  <c r="K449" i="2"/>
  <c r="H2615" i="2"/>
  <c r="L448" i="2"/>
  <c r="K448" i="2"/>
  <c r="H2816" i="2"/>
  <c r="L447" i="2"/>
  <c r="K447" i="2"/>
  <c r="H2939" i="2"/>
  <c r="L446" i="2"/>
  <c r="K446" i="2"/>
  <c r="H857" i="2"/>
  <c r="L445" i="2"/>
  <c r="K445" i="2"/>
  <c r="H142" i="2"/>
  <c r="L444" i="2"/>
  <c r="K444" i="2"/>
  <c r="H122" i="2"/>
  <c r="L443" i="2"/>
  <c r="K443" i="2"/>
  <c r="H4177" i="2"/>
  <c r="L442" i="2"/>
  <c r="K442" i="2"/>
  <c r="H4438" i="2"/>
  <c r="L441" i="2"/>
  <c r="K441" i="2"/>
  <c r="H151" i="2"/>
  <c r="L440" i="2"/>
  <c r="K440" i="2"/>
  <c r="H3608" i="2"/>
  <c r="L439" i="2"/>
  <c r="K439" i="2"/>
  <c r="H2443" i="2"/>
  <c r="L438" i="2"/>
  <c r="K438" i="2"/>
  <c r="H2394" i="2"/>
  <c r="L437" i="2"/>
  <c r="K437" i="2"/>
  <c r="H4554" i="2"/>
  <c r="L436" i="2"/>
  <c r="K436" i="2"/>
  <c r="H850" i="2"/>
  <c r="L435" i="2"/>
  <c r="K435" i="2"/>
  <c r="H3061" i="2"/>
  <c r="L434" i="2"/>
  <c r="K434" i="2"/>
  <c r="H2198" i="2"/>
  <c r="L433" i="2"/>
  <c r="K433" i="2"/>
  <c r="H1745" i="2"/>
  <c r="L432" i="2"/>
  <c r="K432" i="2"/>
  <c r="H4392" i="2"/>
  <c r="L431" i="2"/>
  <c r="K431" i="2"/>
  <c r="H4206" i="2"/>
  <c r="L430" i="2"/>
  <c r="K430" i="2"/>
  <c r="H651" i="2"/>
  <c r="L429" i="2"/>
  <c r="K429" i="2"/>
  <c r="H3145" i="2"/>
  <c r="L428" i="2"/>
  <c r="K428" i="2"/>
  <c r="H3117" i="2"/>
  <c r="L427" i="2"/>
  <c r="K427" i="2"/>
  <c r="H807" i="2"/>
  <c r="L426" i="2"/>
  <c r="K426" i="2"/>
  <c r="H1035" i="2"/>
  <c r="L425" i="2"/>
  <c r="K425" i="2"/>
  <c r="H2006" i="2"/>
  <c r="L424" i="2"/>
  <c r="K424" i="2"/>
  <c r="H4230" i="2"/>
  <c r="L423" i="2"/>
  <c r="K423" i="2"/>
  <c r="H3099" i="2"/>
  <c r="L422" i="2"/>
  <c r="K422" i="2"/>
  <c r="H3843" i="2"/>
  <c r="L421" i="2"/>
  <c r="K421" i="2"/>
  <c r="H4148" i="2"/>
  <c r="L420" i="2"/>
  <c r="K420" i="2"/>
  <c r="H2200" i="2"/>
  <c r="L419" i="2"/>
  <c r="K419" i="2"/>
  <c r="H969" i="2"/>
  <c r="L418" i="2"/>
  <c r="K418" i="2"/>
  <c r="H8" i="2"/>
  <c r="L417" i="2"/>
  <c r="K417" i="2"/>
  <c r="H136" i="2"/>
  <c r="L416" i="2"/>
  <c r="K416" i="2"/>
  <c r="H6" i="2"/>
  <c r="L415" i="2"/>
  <c r="K415" i="2"/>
  <c r="H2029" i="2"/>
  <c r="L414" i="2"/>
  <c r="K414" i="2"/>
  <c r="H1848" i="2"/>
  <c r="L413" i="2"/>
  <c r="K413" i="2"/>
  <c r="H2047" i="2"/>
  <c r="L412" i="2"/>
  <c r="K412" i="2"/>
  <c r="H4555" i="2"/>
  <c r="L411" i="2"/>
  <c r="K411" i="2"/>
  <c r="H3482" i="2"/>
  <c r="L410" i="2"/>
  <c r="K410" i="2"/>
  <c r="H3159" i="2"/>
  <c r="L409" i="2"/>
  <c r="K409" i="2"/>
  <c r="H987" i="2"/>
  <c r="L408" i="2"/>
  <c r="K408" i="2"/>
  <c r="H2544" i="2"/>
  <c r="L407" i="2"/>
  <c r="K407" i="2"/>
  <c r="H974" i="2"/>
  <c r="L406" i="2"/>
  <c r="K406" i="2"/>
  <c r="H3623" i="2"/>
  <c r="L405" i="2"/>
  <c r="K405" i="2"/>
  <c r="H2382" i="2"/>
  <c r="L404" i="2"/>
  <c r="K404" i="2"/>
  <c r="H4342" i="2"/>
  <c r="L403" i="2"/>
  <c r="K403" i="2"/>
  <c r="H331" i="2"/>
  <c r="L402" i="2"/>
  <c r="K402" i="2"/>
  <c r="H3522" i="2"/>
  <c r="L401" i="2"/>
  <c r="K401" i="2"/>
  <c r="H751" i="2"/>
  <c r="L400" i="2"/>
  <c r="K400" i="2"/>
  <c r="H4565" i="2"/>
  <c r="L399" i="2"/>
  <c r="K399" i="2"/>
  <c r="H1828" i="2"/>
  <c r="L398" i="2"/>
  <c r="K398" i="2"/>
  <c r="H4479" i="2"/>
  <c r="L397" i="2"/>
  <c r="K397" i="2"/>
  <c r="H344" i="2"/>
  <c r="L396" i="2"/>
  <c r="K396" i="2"/>
  <c r="H2304" i="2"/>
  <c r="L395" i="2"/>
  <c r="K395" i="2"/>
  <c r="H2979" i="2"/>
  <c r="L394" i="2"/>
  <c r="K394" i="2"/>
  <c r="H243" i="2"/>
  <c r="L393" i="2"/>
  <c r="K393" i="2"/>
  <c r="H3545" i="2"/>
  <c r="L392" i="2"/>
  <c r="K392" i="2"/>
  <c r="H818" i="2"/>
  <c r="L391" i="2"/>
  <c r="K391" i="2"/>
  <c r="H4422" i="2"/>
  <c r="L390" i="2"/>
  <c r="K390" i="2"/>
  <c r="H1448" i="2"/>
  <c r="L389" i="2"/>
  <c r="K389" i="2"/>
  <c r="H993" i="2"/>
  <c r="L388" i="2"/>
  <c r="K388" i="2"/>
  <c r="H908" i="2"/>
  <c r="L387" i="2"/>
  <c r="K387" i="2"/>
  <c r="H2319" i="2"/>
  <c r="L386" i="2"/>
  <c r="K386" i="2"/>
  <c r="H4496" i="2"/>
  <c r="L385" i="2"/>
  <c r="K385" i="2"/>
  <c r="H3089" i="2"/>
  <c r="L384" i="2"/>
  <c r="K384" i="2"/>
  <c r="H3285" i="2"/>
  <c r="L383" i="2"/>
  <c r="K383" i="2"/>
  <c r="H4204" i="2"/>
  <c r="L382" i="2"/>
  <c r="K382" i="2"/>
  <c r="H4341" i="2"/>
  <c r="L381" i="2"/>
  <c r="K381" i="2"/>
  <c r="H298" i="2"/>
  <c r="L380" i="2"/>
  <c r="K380" i="2"/>
  <c r="H3136" i="2"/>
  <c r="L379" i="2"/>
  <c r="K379" i="2"/>
  <c r="H2289" i="2"/>
  <c r="L378" i="2"/>
  <c r="K378" i="2"/>
  <c r="H3358" i="2"/>
  <c r="L377" i="2"/>
  <c r="K377" i="2"/>
  <c r="H2987" i="2"/>
  <c r="L376" i="2"/>
  <c r="K376" i="2"/>
  <c r="H2146" i="2"/>
  <c r="L375" i="2"/>
  <c r="K375" i="2"/>
  <c r="H4158" i="2"/>
  <c r="L374" i="2"/>
  <c r="K374" i="2"/>
  <c r="H1492" i="2"/>
  <c r="L373" i="2"/>
  <c r="K373" i="2"/>
  <c r="H3052" i="2"/>
  <c r="L372" i="2"/>
  <c r="K372" i="2"/>
  <c r="H3895" i="2"/>
  <c r="L371" i="2"/>
  <c r="K371" i="2"/>
  <c r="H1748" i="2"/>
  <c r="L370" i="2"/>
  <c r="K370" i="2"/>
  <c r="H678" i="2"/>
  <c r="L369" i="2"/>
  <c r="K369" i="2"/>
  <c r="H225" i="2"/>
  <c r="L368" i="2"/>
  <c r="K368" i="2"/>
  <c r="H479" i="2"/>
  <c r="L367" i="2"/>
  <c r="K367" i="2"/>
  <c r="H267" i="2"/>
  <c r="L366" i="2"/>
  <c r="K366" i="2"/>
  <c r="H4429" i="2"/>
  <c r="L365" i="2"/>
  <c r="K365" i="2"/>
  <c r="H2534" i="2"/>
  <c r="L364" i="2"/>
  <c r="K364" i="2"/>
  <c r="H794" i="2"/>
  <c r="L363" i="2"/>
  <c r="K363" i="2"/>
  <c r="H352" i="2"/>
  <c r="L362" i="2"/>
  <c r="K362" i="2"/>
  <c r="H775" i="2"/>
  <c r="L361" i="2"/>
  <c r="K361" i="2"/>
  <c r="H2812" i="2"/>
  <c r="L360" i="2"/>
  <c r="K360" i="2"/>
  <c r="H1074" i="2"/>
  <c r="L359" i="2"/>
  <c r="K359" i="2"/>
  <c r="H691" i="2"/>
  <c r="L358" i="2"/>
  <c r="K358" i="2"/>
  <c r="H1843" i="2"/>
  <c r="L357" i="2"/>
  <c r="K357" i="2"/>
  <c r="H1027" i="2"/>
  <c r="L356" i="2"/>
  <c r="K356" i="2"/>
  <c r="H1301" i="2"/>
  <c r="L355" i="2"/>
  <c r="K355" i="2"/>
  <c r="H2653" i="2"/>
  <c r="L354" i="2"/>
  <c r="K354" i="2"/>
  <c r="H3106" i="2"/>
  <c r="L353" i="2"/>
  <c r="K353" i="2"/>
  <c r="H4568" i="2"/>
  <c r="L352" i="2"/>
  <c r="K352" i="2"/>
  <c r="H1755" i="2"/>
  <c r="L351" i="2"/>
  <c r="K351" i="2"/>
  <c r="H311" i="2"/>
  <c r="L350" i="2"/>
  <c r="K350" i="2"/>
  <c r="H4573" i="2"/>
  <c r="L349" i="2"/>
  <c r="K349" i="2"/>
  <c r="H2460" i="2"/>
  <c r="L348" i="2"/>
  <c r="K348" i="2"/>
  <c r="H44" i="2"/>
  <c r="L347" i="2"/>
  <c r="K347" i="2"/>
  <c r="H1698" i="2"/>
  <c r="L346" i="2"/>
  <c r="K346" i="2"/>
  <c r="H2854" i="2"/>
  <c r="L345" i="2"/>
  <c r="K345" i="2"/>
  <c r="H3028" i="2"/>
  <c r="L344" i="2"/>
  <c r="K344" i="2"/>
  <c r="H2914" i="2"/>
  <c r="L343" i="2"/>
  <c r="K343" i="2"/>
  <c r="H2451" i="2"/>
  <c r="L342" i="2"/>
  <c r="K342" i="2"/>
  <c r="H1697" i="2"/>
  <c r="L341" i="2"/>
  <c r="K341" i="2"/>
  <c r="H1278" i="2"/>
  <c r="L340" i="2"/>
  <c r="K340" i="2"/>
  <c r="H1683" i="2"/>
  <c r="L339" i="2"/>
  <c r="K339" i="2"/>
  <c r="H2469" i="2"/>
  <c r="L338" i="2"/>
  <c r="K338" i="2"/>
  <c r="H1689" i="2"/>
  <c r="L337" i="2"/>
  <c r="K337" i="2"/>
  <c r="H195" i="2"/>
  <c r="L336" i="2"/>
  <c r="K336" i="2"/>
  <c r="H3876" i="2"/>
  <c r="L335" i="2"/>
  <c r="K335" i="2"/>
  <c r="H4376" i="2"/>
  <c r="L334" i="2"/>
  <c r="K334" i="2"/>
  <c r="H2945" i="2"/>
  <c r="L333" i="2"/>
  <c r="K333" i="2"/>
  <c r="H3618" i="2"/>
  <c r="L332" i="2"/>
  <c r="K332" i="2"/>
  <c r="H3281" i="2"/>
  <c r="L331" i="2"/>
  <c r="K331" i="2"/>
  <c r="H3668" i="2"/>
  <c r="L330" i="2"/>
  <c r="K330" i="2"/>
  <c r="H2126" i="2"/>
  <c r="L329" i="2"/>
  <c r="K329" i="2"/>
  <c r="H4408" i="2"/>
  <c r="L328" i="2"/>
  <c r="K328" i="2"/>
  <c r="H67" i="2"/>
  <c r="L327" i="2"/>
  <c r="K327" i="2"/>
  <c r="H1339" i="2"/>
  <c r="L326" i="2"/>
  <c r="K326" i="2"/>
  <c r="H2277" i="2"/>
  <c r="L325" i="2"/>
  <c r="K325" i="2"/>
  <c r="H2827" i="2"/>
  <c r="L324" i="2"/>
  <c r="K324" i="2"/>
  <c r="H1878" i="2"/>
  <c r="L323" i="2"/>
  <c r="K323" i="2"/>
  <c r="H1986" i="2"/>
  <c r="L322" i="2"/>
  <c r="K322" i="2"/>
  <c r="H3449" i="2"/>
  <c r="L321" i="2"/>
  <c r="K321" i="2"/>
  <c r="H4378" i="2"/>
  <c r="L320" i="2"/>
  <c r="K320" i="2"/>
  <c r="H4504" i="2"/>
  <c r="L319" i="2"/>
  <c r="K319" i="2"/>
  <c r="H4109" i="2"/>
  <c r="L318" i="2"/>
  <c r="K318" i="2"/>
  <c r="H694" i="2"/>
  <c r="L317" i="2"/>
  <c r="K317" i="2"/>
  <c r="H3154" i="2"/>
  <c r="L316" i="2"/>
  <c r="K316" i="2"/>
  <c r="H196" i="2"/>
  <c r="L315" i="2"/>
  <c r="K315" i="2"/>
  <c r="H1605" i="2"/>
  <c r="L314" i="2"/>
  <c r="K314" i="2"/>
  <c r="H1432" i="2"/>
  <c r="L313" i="2"/>
  <c r="K313" i="2"/>
  <c r="H1716" i="2"/>
  <c r="L312" i="2"/>
  <c r="K312" i="2"/>
  <c r="H3437" i="2"/>
  <c r="L311" i="2"/>
  <c r="K311" i="2"/>
  <c r="H312" i="2"/>
  <c r="L310" i="2"/>
  <c r="K310" i="2"/>
  <c r="H758" i="2"/>
  <c r="L309" i="2"/>
  <c r="K309" i="2"/>
  <c r="H3429" i="2"/>
  <c r="L308" i="2"/>
  <c r="K308" i="2"/>
  <c r="H3043" i="2"/>
  <c r="L307" i="2"/>
  <c r="K307" i="2"/>
  <c r="H2833" i="2"/>
  <c r="L306" i="2"/>
  <c r="K306" i="2"/>
  <c r="H3480" i="2"/>
  <c r="L305" i="2"/>
  <c r="K305" i="2"/>
  <c r="H264" i="2"/>
  <c r="L304" i="2"/>
  <c r="K304" i="2"/>
  <c r="H501" i="2"/>
  <c r="L303" i="2"/>
  <c r="K303" i="2"/>
  <c r="H2985" i="2"/>
  <c r="L302" i="2"/>
  <c r="K302" i="2"/>
  <c r="H102" i="2"/>
  <c r="L301" i="2"/>
  <c r="K301" i="2"/>
  <c r="H355" i="2"/>
  <c r="L300" i="2"/>
  <c r="K300" i="2"/>
  <c r="H4085" i="2"/>
  <c r="L299" i="2"/>
  <c r="K299" i="2"/>
  <c r="H2058" i="2"/>
  <c r="L298" i="2"/>
  <c r="K298" i="2"/>
  <c r="H1020" i="2"/>
  <c r="L297" i="2"/>
  <c r="K297" i="2"/>
  <c r="H2822" i="2"/>
  <c r="L296" i="2"/>
  <c r="K296" i="2"/>
  <c r="H2641" i="2"/>
  <c r="L295" i="2"/>
  <c r="K295" i="2"/>
  <c r="H1175" i="2"/>
  <c r="L294" i="2"/>
  <c r="K294" i="2"/>
  <c r="H3325" i="2"/>
  <c r="L293" i="2"/>
  <c r="K293" i="2"/>
  <c r="H179" i="2"/>
  <c r="L292" i="2"/>
  <c r="K292" i="2"/>
  <c r="H3434" i="2"/>
  <c r="L291" i="2"/>
  <c r="K291" i="2"/>
  <c r="H104" i="2"/>
  <c r="L290" i="2"/>
  <c r="K290" i="2"/>
  <c r="H1761" i="2"/>
  <c r="L289" i="2"/>
  <c r="K289" i="2"/>
  <c r="H2032" i="2"/>
  <c r="L288" i="2"/>
  <c r="K288" i="2"/>
  <c r="H1600" i="2"/>
  <c r="L287" i="2"/>
  <c r="K287" i="2"/>
  <c r="H3904" i="2"/>
  <c r="L286" i="2"/>
  <c r="K286" i="2"/>
  <c r="H1544" i="2"/>
  <c r="L285" i="2"/>
  <c r="K285" i="2"/>
  <c r="H2541" i="2"/>
  <c r="L284" i="2"/>
  <c r="K284" i="2"/>
  <c r="H1519" i="2"/>
  <c r="L283" i="2"/>
  <c r="K283" i="2"/>
  <c r="H4145" i="2"/>
  <c r="L282" i="2"/>
  <c r="K282" i="2"/>
  <c r="H4564" i="2"/>
  <c r="L281" i="2"/>
  <c r="K281" i="2"/>
  <c r="H234" i="2"/>
  <c r="L280" i="2"/>
  <c r="K280" i="2"/>
  <c r="H2967" i="2"/>
  <c r="L279" i="2"/>
  <c r="K279" i="2"/>
  <c r="H3804" i="2"/>
  <c r="L278" i="2"/>
  <c r="K278" i="2"/>
  <c r="H2819" i="2"/>
  <c r="L277" i="2"/>
  <c r="K277" i="2"/>
  <c r="H3963" i="2"/>
  <c r="L276" i="2"/>
  <c r="K276" i="2"/>
  <c r="H2574" i="2"/>
  <c r="L275" i="2"/>
  <c r="K275" i="2"/>
  <c r="H2823" i="2"/>
  <c r="L274" i="2"/>
  <c r="K274" i="2"/>
  <c r="H4162" i="2"/>
  <c r="L273" i="2"/>
  <c r="K273" i="2"/>
  <c r="H3298" i="2"/>
  <c r="L272" i="2"/>
  <c r="K272" i="2"/>
  <c r="H929" i="2"/>
  <c r="L271" i="2"/>
  <c r="K271" i="2"/>
  <c r="H2379" i="2"/>
  <c r="L270" i="2"/>
  <c r="K270" i="2"/>
  <c r="H3919" i="2"/>
  <c r="L269" i="2"/>
  <c r="K269" i="2"/>
  <c r="H2757" i="2"/>
  <c r="L268" i="2"/>
  <c r="K268" i="2"/>
  <c r="H3916" i="2"/>
  <c r="L267" i="2"/>
  <c r="K267" i="2"/>
  <c r="H2707" i="2"/>
  <c r="L266" i="2"/>
  <c r="K266" i="2"/>
  <c r="H76" i="2"/>
  <c r="L265" i="2"/>
  <c r="K265" i="2"/>
  <c r="H842" i="2"/>
  <c r="L264" i="2"/>
  <c r="K264" i="2"/>
  <c r="H2782" i="2"/>
  <c r="L263" i="2"/>
  <c r="K263" i="2"/>
  <c r="H2503" i="2"/>
  <c r="L262" i="2"/>
  <c r="K262" i="2"/>
  <c r="H1911" i="2"/>
  <c r="L261" i="2"/>
  <c r="K261" i="2"/>
  <c r="H1960" i="2"/>
  <c r="L260" i="2"/>
  <c r="K260" i="2"/>
  <c r="H2097" i="2"/>
  <c r="L259" i="2"/>
  <c r="K259" i="2"/>
  <c r="H2687" i="2"/>
  <c r="L258" i="2"/>
  <c r="K258" i="2"/>
  <c r="H2302" i="2"/>
  <c r="L257" i="2"/>
  <c r="K257" i="2"/>
  <c r="H82" i="2"/>
  <c r="L256" i="2"/>
  <c r="K256" i="2"/>
  <c r="H685" i="2"/>
  <c r="L255" i="2"/>
  <c r="K255" i="2"/>
  <c r="H3167" i="2"/>
  <c r="L254" i="2"/>
  <c r="K254" i="2"/>
  <c r="H2402" i="2"/>
  <c r="L253" i="2"/>
  <c r="K253" i="2"/>
  <c r="H743" i="2"/>
  <c r="L252" i="2"/>
  <c r="K252" i="2"/>
  <c r="H1625" i="2"/>
  <c r="L251" i="2"/>
  <c r="K251" i="2"/>
  <c r="H2082" i="2"/>
  <c r="L250" i="2"/>
  <c r="K250" i="2"/>
  <c r="H2671" i="2"/>
  <c r="L249" i="2"/>
  <c r="K249" i="2"/>
  <c r="H4346" i="2"/>
  <c r="L248" i="2"/>
  <c r="K248" i="2"/>
  <c r="H2364" i="2"/>
  <c r="L247" i="2"/>
  <c r="K247" i="2"/>
  <c r="H3995" i="2"/>
  <c r="L246" i="2"/>
  <c r="K246" i="2"/>
  <c r="H3524" i="2"/>
  <c r="L245" i="2"/>
  <c r="K245" i="2"/>
  <c r="H2561" i="2"/>
  <c r="L244" i="2"/>
  <c r="K244" i="2"/>
  <c r="H4316" i="2"/>
  <c r="L243" i="2"/>
  <c r="K243" i="2"/>
  <c r="H2984" i="2"/>
  <c r="L242" i="2"/>
  <c r="K242" i="2"/>
  <c r="H4088" i="2"/>
  <c r="L241" i="2"/>
  <c r="K241" i="2"/>
  <c r="H862" i="2"/>
  <c r="L240" i="2"/>
  <c r="K240" i="2"/>
  <c r="H2131" i="2"/>
  <c r="L239" i="2"/>
  <c r="K239" i="2"/>
  <c r="H287" i="2"/>
  <c r="L238" i="2"/>
  <c r="K238" i="2"/>
  <c r="H1112" i="2"/>
  <c r="L237" i="2"/>
  <c r="K237" i="2"/>
  <c r="H1299" i="2"/>
  <c r="L236" i="2"/>
  <c r="K236" i="2"/>
  <c r="H1114" i="2"/>
  <c r="L235" i="2"/>
  <c r="K235" i="2"/>
  <c r="H460" i="2"/>
  <c r="L234" i="2"/>
  <c r="K234" i="2"/>
  <c r="H515" i="2"/>
  <c r="L233" i="2"/>
  <c r="K233" i="2"/>
  <c r="H724" i="2"/>
  <c r="L232" i="2"/>
  <c r="K232" i="2"/>
  <c r="H3266" i="2"/>
  <c r="L231" i="2"/>
  <c r="K231" i="2"/>
  <c r="H654" i="2"/>
  <c r="L230" i="2"/>
  <c r="K230" i="2"/>
  <c r="H517" i="2"/>
  <c r="L229" i="2"/>
  <c r="K229" i="2"/>
  <c r="H158" i="2"/>
  <c r="L228" i="2"/>
  <c r="K228" i="2"/>
  <c r="H2525" i="2"/>
  <c r="L227" i="2"/>
  <c r="K227" i="2"/>
  <c r="H1248" i="2"/>
  <c r="L226" i="2"/>
  <c r="K226" i="2"/>
  <c r="H1058" i="2"/>
  <c r="L225" i="2"/>
  <c r="K225" i="2"/>
  <c r="H4216" i="2"/>
  <c r="L224" i="2"/>
  <c r="K224" i="2"/>
  <c r="H157" i="2"/>
  <c r="L223" i="2"/>
  <c r="K223" i="2"/>
  <c r="H1917" i="2"/>
  <c r="L222" i="2"/>
  <c r="K222" i="2"/>
  <c r="H1384" i="2"/>
  <c r="L221" i="2"/>
  <c r="K221" i="2"/>
  <c r="H1813" i="2"/>
  <c r="L220" i="2"/>
  <c r="K220" i="2"/>
  <c r="H2202" i="2"/>
  <c r="L219" i="2"/>
  <c r="K219" i="2"/>
  <c r="H4211" i="2"/>
  <c r="L218" i="2"/>
  <c r="K218" i="2"/>
  <c r="H1624" i="2"/>
  <c r="L217" i="2"/>
  <c r="K217" i="2"/>
  <c r="H3520" i="2"/>
  <c r="L216" i="2"/>
  <c r="K216" i="2"/>
  <c r="H259" i="2"/>
  <c r="L215" i="2"/>
  <c r="K215" i="2"/>
  <c r="H2123" i="2"/>
  <c r="L214" i="2"/>
  <c r="K214" i="2"/>
  <c r="H3573" i="2"/>
  <c r="L213" i="2"/>
  <c r="K213" i="2"/>
  <c r="H1675" i="2"/>
  <c r="L212" i="2"/>
  <c r="K212" i="2"/>
  <c r="H4019" i="2"/>
  <c r="L211" i="2"/>
  <c r="K211" i="2"/>
  <c r="H3203" i="2"/>
  <c r="L210" i="2"/>
  <c r="K210" i="2"/>
  <c r="H1806" i="2"/>
  <c r="L209" i="2"/>
  <c r="K209" i="2"/>
  <c r="H871" i="2"/>
  <c r="L208" i="2"/>
  <c r="K208" i="2"/>
  <c r="H604" i="2"/>
  <c r="L207" i="2"/>
  <c r="K207" i="2"/>
  <c r="H4382" i="2"/>
  <c r="L206" i="2"/>
  <c r="K206" i="2"/>
  <c r="H3557" i="2"/>
  <c r="L205" i="2"/>
  <c r="K205" i="2"/>
  <c r="H181" i="2"/>
  <c r="L204" i="2"/>
  <c r="K204" i="2"/>
  <c r="H54" i="2"/>
  <c r="L203" i="2"/>
  <c r="K203" i="2"/>
  <c r="H386" i="2"/>
  <c r="L202" i="2"/>
  <c r="K202" i="2"/>
  <c r="H70" i="2"/>
  <c r="L201" i="2"/>
  <c r="K201" i="2"/>
  <c r="H2375" i="2"/>
  <c r="L200" i="2"/>
  <c r="K200" i="2"/>
  <c r="H966" i="2"/>
  <c r="L199" i="2"/>
  <c r="K199" i="2"/>
  <c r="H4050" i="2"/>
  <c r="L198" i="2"/>
  <c r="K198" i="2"/>
  <c r="H4293" i="2"/>
  <c r="L197" i="2"/>
  <c r="K197" i="2"/>
  <c r="H4092" i="2"/>
  <c r="L196" i="2"/>
  <c r="K196" i="2"/>
  <c r="H3458" i="2"/>
  <c r="L195" i="2"/>
  <c r="K195" i="2"/>
  <c r="H2441" i="2"/>
  <c r="L194" i="2"/>
  <c r="K194" i="2"/>
  <c r="H3552" i="2"/>
  <c r="L193" i="2"/>
  <c r="K193" i="2"/>
  <c r="H1291" i="2"/>
  <c r="L192" i="2"/>
  <c r="K192" i="2"/>
  <c r="H434" i="2"/>
  <c r="L191" i="2"/>
  <c r="K191" i="2"/>
  <c r="H2801" i="2"/>
  <c r="L190" i="2"/>
  <c r="K190" i="2"/>
  <c r="H2201" i="2"/>
  <c r="L189" i="2"/>
  <c r="K189" i="2"/>
  <c r="H3957" i="2"/>
  <c r="L188" i="2"/>
  <c r="K188" i="2"/>
  <c r="H747" i="2"/>
  <c r="L187" i="2"/>
  <c r="K187" i="2"/>
  <c r="H937" i="2"/>
  <c r="L186" i="2"/>
  <c r="K186" i="2"/>
  <c r="H2069" i="2"/>
  <c r="L185" i="2"/>
  <c r="K185" i="2"/>
  <c r="H17" i="2"/>
  <c r="L184" i="2"/>
  <c r="K184" i="2"/>
  <c r="H1541" i="2"/>
  <c r="L183" i="2"/>
  <c r="K183" i="2"/>
  <c r="H3300" i="2"/>
  <c r="L182" i="2"/>
  <c r="K182" i="2"/>
  <c r="H1664" i="2"/>
  <c r="L181" i="2"/>
  <c r="K181" i="2"/>
  <c r="H3160" i="2"/>
  <c r="L180" i="2"/>
  <c r="K180" i="2"/>
  <c r="H3799" i="2"/>
  <c r="L179" i="2"/>
  <c r="K179" i="2"/>
  <c r="H1998" i="2"/>
  <c r="L178" i="2"/>
  <c r="K178" i="2"/>
  <c r="H1643" i="2"/>
  <c r="L177" i="2"/>
  <c r="K177" i="2"/>
  <c r="H4387" i="2"/>
  <c r="L176" i="2"/>
  <c r="K176" i="2"/>
  <c r="H1568" i="2"/>
  <c r="L175" i="2"/>
  <c r="K175" i="2"/>
  <c r="H1738" i="2"/>
  <c r="L174" i="2"/>
  <c r="K174" i="2"/>
  <c r="H138" i="2"/>
  <c r="L173" i="2"/>
  <c r="K173" i="2"/>
  <c r="H3667" i="2"/>
  <c r="L172" i="2"/>
  <c r="K172" i="2"/>
  <c r="H4078" i="2"/>
  <c r="L171" i="2"/>
  <c r="K171" i="2"/>
  <c r="H4535" i="2"/>
  <c r="L170" i="2"/>
  <c r="K170" i="2"/>
  <c r="H1882" i="2"/>
  <c r="L169" i="2"/>
  <c r="K169" i="2"/>
  <c r="H1943" i="2"/>
  <c r="L168" i="2"/>
  <c r="K168" i="2"/>
  <c r="H1585" i="2"/>
  <c r="L167" i="2"/>
  <c r="K167" i="2"/>
  <c r="H469" i="2"/>
  <c r="L166" i="2"/>
  <c r="K166" i="2"/>
  <c r="H4545" i="2"/>
  <c r="L165" i="2"/>
  <c r="K165" i="2"/>
  <c r="H4409" i="2"/>
  <c r="L164" i="2"/>
  <c r="K164" i="2"/>
  <c r="H3039" i="2"/>
  <c r="L163" i="2"/>
  <c r="K163" i="2"/>
  <c r="H1355" i="2"/>
  <c r="L162" i="2"/>
  <c r="K162" i="2"/>
  <c r="H3030" i="2"/>
  <c r="L161" i="2"/>
  <c r="K161" i="2"/>
  <c r="H2520" i="2"/>
  <c r="L160" i="2"/>
  <c r="K160" i="2"/>
  <c r="H2907" i="2"/>
  <c r="L159" i="2"/>
  <c r="K159" i="2"/>
  <c r="H532" i="2"/>
  <c r="L158" i="2"/>
  <c r="K158" i="2"/>
  <c r="H2851" i="2"/>
  <c r="L157" i="2"/>
  <c r="K157" i="2"/>
  <c r="H3314" i="2"/>
  <c r="L156" i="2"/>
  <c r="K156" i="2"/>
  <c r="H3398" i="2"/>
  <c r="L155" i="2"/>
  <c r="K155" i="2"/>
  <c r="H1414" i="2"/>
  <c r="L154" i="2"/>
  <c r="K154" i="2"/>
  <c r="H2223" i="2"/>
  <c r="L153" i="2"/>
  <c r="K153" i="2"/>
  <c r="H3849" i="2"/>
  <c r="L152" i="2"/>
  <c r="K152" i="2"/>
  <c r="H1163" i="2"/>
  <c r="L151" i="2"/>
  <c r="K151" i="2"/>
  <c r="H2366" i="2"/>
  <c r="L150" i="2"/>
  <c r="K150" i="2"/>
  <c r="H1574" i="2"/>
  <c r="L149" i="2"/>
  <c r="K149" i="2"/>
  <c r="H3947" i="2"/>
  <c r="L148" i="2"/>
  <c r="K148" i="2"/>
  <c r="H524" i="2"/>
  <c r="L147" i="2"/>
  <c r="K147" i="2"/>
  <c r="H394" i="2"/>
  <c r="L146" i="2"/>
  <c r="K146" i="2"/>
  <c r="H2736" i="2"/>
  <c r="L145" i="2"/>
  <c r="K145" i="2"/>
  <c r="H1990" i="2"/>
  <c r="L144" i="2"/>
  <c r="K144" i="2"/>
  <c r="H2826" i="2"/>
  <c r="L143" i="2"/>
  <c r="K143" i="2"/>
  <c r="H829" i="2"/>
  <c r="L142" i="2"/>
  <c r="K142" i="2"/>
  <c r="H455" i="2"/>
  <c r="L141" i="2"/>
  <c r="K141" i="2"/>
  <c r="H169" i="2"/>
  <c r="L140" i="2"/>
  <c r="K140" i="2"/>
  <c r="H1328" i="2"/>
  <c r="L139" i="2"/>
  <c r="K139" i="2"/>
  <c r="H93" i="2"/>
  <c r="L138" i="2"/>
  <c r="K138" i="2"/>
  <c r="H1235" i="2"/>
  <c r="L137" i="2"/>
  <c r="K137" i="2"/>
  <c r="H1231" i="2"/>
  <c r="L136" i="2"/>
  <c r="K136" i="2"/>
  <c r="H4165" i="2"/>
  <c r="L135" i="2"/>
  <c r="K135" i="2"/>
  <c r="H2629" i="2"/>
  <c r="L134" i="2"/>
  <c r="K134" i="2"/>
  <c r="H2061" i="2"/>
  <c r="L133" i="2"/>
  <c r="K133" i="2"/>
  <c r="H4559" i="2"/>
  <c r="L132" i="2"/>
  <c r="K132" i="2"/>
  <c r="H808" i="2"/>
  <c r="L131" i="2"/>
  <c r="K131" i="2"/>
  <c r="H2376" i="2"/>
  <c r="L130" i="2"/>
  <c r="K130" i="2"/>
  <c r="H2597" i="2"/>
  <c r="L129" i="2"/>
  <c r="K129" i="2"/>
  <c r="H2708" i="2"/>
  <c r="L128" i="2"/>
  <c r="K128" i="2"/>
  <c r="H1873" i="2"/>
  <c r="L127" i="2"/>
  <c r="K127" i="2"/>
  <c r="H598" i="2"/>
  <c r="L126" i="2"/>
  <c r="K126" i="2"/>
  <c r="H1774" i="2"/>
  <c r="L125" i="2"/>
  <c r="K125" i="2"/>
  <c r="H2585" i="2"/>
  <c r="L124" i="2"/>
  <c r="K124" i="2"/>
  <c r="H712" i="2"/>
  <c r="L123" i="2"/>
  <c r="K123" i="2"/>
  <c r="H57" i="2"/>
  <c r="L122" i="2"/>
  <c r="K122" i="2"/>
  <c r="H4226" i="2"/>
  <c r="L121" i="2"/>
  <c r="K121" i="2"/>
  <c r="H4038" i="2"/>
  <c r="L120" i="2"/>
  <c r="K120" i="2"/>
  <c r="H4506" i="2"/>
  <c r="L119" i="2"/>
  <c r="K119" i="2"/>
  <c r="H3726" i="2"/>
  <c r="L118" i="2"/>
  <c r="K118" i="2"/>
  <c r="H667" i="2"/>
  <c r="L117" i="2"/>
  <c r="K117" i="2"/>
  <c r="H2077" i="2"/>
  <c r="L116" i="2"/>
  <c r="K116" i="2"/>
  <c r="H2450" i="2"/>
  <c r="L115" i="2"/>
  <c r="K115" i="2"/>
  <c r="H2134" i="2"/>
  <c r="L114" i="2"/>
  <c r="K114" i="2"/>
  <c r="H3101" i="2"/>
  <c r="L113" i="2"/>
  <c r="K113" i="2"/>
  <c r="H2390" i="2"/>
  <c r="L112" i="2"/>
  <c r="K112" i="2"/>
  <c r="H3349" i="2"/>
  <c r="L111" i="2"/>
  <c r="K111" i="2"/>
  <c r="H1638" i="2"/>
  <c r="L110" i="2"/>
  <c r="K110" i="2"/>
  <c r="H4418" i="2"/>
  <c r="L109" i="2"/>
  <c r="K109" i="2"/>
  <c r="H296" i="2"/>
  <c r="L108" i="2"/>
  <c r="K108" i="2"/>
  <c r="H3042" i="2"/>
  <c r="L107" i="2"/>
  <c r="K107" i="2"/>
  <c r="H772" i="2"/>
  <c r="L106" i="2"/>
  <c r="K106" i="2"/>
  <c r="H3255" i="2"/>
  <c r="L105" i="2"/>
  <c r="K105" i="2"/>
  <c r="H718" i="2"/>
  <c r="L104" i="2"/>
  <c r="K104" i="2"/>
  <c r="H2135" i="2"/>
  <c r="L103" i="2"/>
  <c r="K103" i="2"/>
  <c r="H1718" i="2"/>
  <c r="L102" i="2"/>
  <c r="K102" i="2"/>
  <c r="H828" i="2"/>
  <c r="L101" i="2"/>
  <c r="K101" i="2"/>
  <c r="H77" i="2"/>
  <c r="L100" i="2"/>
  <c r="K100" i="2"/>
  <c r="H2863" i="2"/>
  <c r="L99" i="2"/>
  <c r="K99" i="2"/>
  <c r="H68" i="2"/>
  <c r="L98" i="2"/>
  <c r="K98" i="2"/>
  <c r="H1538" i="2"/>
  <c r="L97" i="2"/>
  <c r="K97" i="2"/>
  <c r="H1037" i="2"/>
  <c r="L96" i="2"/>
  <c r="K96" i="2"/>
  <c r="H3848" i="2"/>
  <c r="L95" i="2"/>
  <c r="K95" i="2"/>
  <c r="H2276" i="2"/>
  <c r="L94" i="2"/>
  <c r="K94" i="2"/>
  <c r="H3993" i="2"/>
  <c r="L93" i="2"/>
  <c r="K93" i="2"/>
  <c r="H4308" i="2"/>
  <c r="L92" i="2"/>
  <c r="K92" i="2"/>
  <c r="H3113" i="2"/>
  <c r="L91" i="2"/>
  <c r="K91" i="2"/>
  <c r="H4159" i="2"/>
  <c r="L90" i="2"/>
  <c r="K90" i="2"/>
  <c r="H1066" i="2"/>
  <c r="L89" i="2"/>
  <c r="K89" i="2"/>
  <c r="H711" i="2"/>
  <c r="L88" i="2"/>
  <c r="K88" i="2"/>
  <c r="H2859" i="2"/>
  <c r="L87" i="2"/>
  <c r="K87" i="2"/>
  <c r="H1460" i="2"/>
  <c r="L86" i="2"/>
  <c r="K86" i="2"/>
  <c r="H1608" i="2"/>
  <c r="L85" i="2"/>
  <c r="K85" i="2"/>
  <c r="H3258" i="2"/>
  <c r="L84" i="2"/>
  <c r="K84" i="2"/>
  <c r="H2684" i="2"/>
  <c r="L83" i="2"/>
  <c r="K83" i="2"/>
  <c r="H2251" i="2"/>
  <c r="L82" i="2"/>
  <c r="K82" i="2"/>
  <c r="H2359" i="2"/>
  <c r="L81" i="2"/>
  <c r="K81" i="2"/>
  <c r="H3692" i="2"/>
  <c r="L80" i="2"/>
  <c r="K80" i="2"/>
  <c r="H4454" i="2"/>
  <c r="L79" i="2"/>
  <c r="K79" i="2"/>
  <c r="H2159" i="2"/>
  <c r="L78" i="2"/>
  <c r="K78" i="2"/>
  <c r="H1530" i="2"/>
  <c r="L77" i="2"/>
  <c r="K77" i="2"/>
  <c r="H1621" i="2"/>
  <c r="L76" i="2"/>
  <c r="K76" i="2"/>
  <c r="H1367" i="2"/>
  <c r="L75" i="2"/>
  <c r="K75" i="2"/>
  <c r="H4398" i="2"/>
  <c r="L74" i="2"/>
  <c r="K74" i="2"/>
  <c r="H722" i="2"/>
  <c r="L73" i="2"/>
  <c r="K73" i="2"/>
  <c r="H493" i="2"/>
  <c r="L72" i="2"/>
  <c r="K72" i="2"/>
  <c r="H3560" i="2"/>
  <c r="L71" i="2"/>
  <c r="K71" i="2"/>
  <c r="H2396" i="2"/>
  <c r="L70" i="2"/>
  <c r="K70" i="2"/>
  <c r="H2536" i="2"/>
  <c r="L69" i="2"/>
  <c r="K69" i="2"/>
  <c r="H676" i="2"/>
  <c r="L68" i="2"/>
  <c r="K68" i="2"/>
  <c r="H3435" i="2"/>
  <c r="L67" i="2"/>
  <c r="K67" i="2"/>
  <c r="H1588" i="2"/>
  <c r="L66" i="2"/>
  <c r="K66" i="2"/>
  <c r="H4336" i="2"/>
  <c r="L65" i="2"/>
  <c r="K65" i="2"/>
  <c r="H3257" i="2"/>
  <c r="L64" i="2"/>
  <c r="K64" i="2"/>
  <c r="H2627" i="2"/>
  <c r="L63" i="2"/>
  <c r="K63" i="2"/>
  <c r="H4234" i="2"/>
  <c r="L62" i="2"/>
  <c r="K62" i="2"/>
  <c r="H787" i="2"/>
  <c r="L61" i="2"/>
  <c r="K61" i="2"/>
  <c r="H3330" i="2"/>
  <c r="L60" i="2"/>
  <c r="K60" i="2"/>
  <c r="H4553" i="2"/>
  <c r="L59" i="2"/>
  <c r="K59" i="2"/>
  <c r="H4561" i="2"/>
  <c r="L58" i="2"/>
  <c r="K58" i="2"/>
  <c r="H1724" i="2"/>
  <c r="L57" i="2"/>
  <c r="K57" i="2"/>
  <c r="H3151" i="2"/>
  <c r="L56" i="2"/>
  <c r="K56" i="2"/>
  <c r="H207" i="2"/>
  <c r="L55" i="2"/>
  <c r="K55" i="2"/>
  <c r="H146" i="2"/>
  <c r="L54" i="2"/>
  <c r="K54" i="2"/>
  <c r="H2927" i="2"/>
  <c r="L53" i="2"/>
  <c r="K53" i="2"/>
  <c r="H3887" i="2"/>
  <c r="L52" i="2"/>
  <c r="K52" i="2"/>
  <c r="H1381" i="2"/>
  <c r="L51" i="2"/>
  <c r="K51" i="2"/>
  <c r="H4483" i="2"/>
  <c r="L50" i="2"/>
  <c r="K50" i="2"/>
  <c r="H1752" i="2"/>
  <c r="L49" i="2"/>
  <c r="K49" i="2"/>
  <c r="H1116" i="2"/>
  <c r="L48" i="2"/>
  <c r="K48" i="2"/>
  <c r="H3311" i="2"/>
  <c r="L47" i="2"/>
  <c r="K47" i="2"/>
  <c r="H4028" i="2"/>
  <c r="L46" i="2"/>
  <c r="K46" i="2"/>
  <c r="H2095" i="2"/>
  <c r="L45" i="2"/>
  <c r="K45" i="2"/>
  <c r="H3877" i="2"/>
  <c r="L44" i="2"/>
  <c r="K44" i="2"/>
  <c r="H1912" i="2"/>
  <c r="L43" i="2"/>
  <c r="K43" i="2"/>
  <c r="H20" i="2"/>
  <c r="L42" i="2"/>
  <c r="K42" i="2"/>
  <c r="H167" i="2"/>
  <c r="L41" i="2"/>
  <c r="K41" i="2"/>
  <c r="H290" i="2"/>
  <c r="L40" i="2"/>
  <c r="K40" i="2"/>
  <c r="H388" i="2"/>
  <c r="L39" i="2"/>
  <c r="K39" i="2"/>
  <c r="H320" i="2"/>
  <c r="L38" i="2"/>
  <c r="K38" i="2"/>
  <c r="H4045" i="2"/>
  <c r="L37" i="2"/>
  <c r="K37" i="2"/>
  <c r="H118" i="2"/>
  <c r="L36" i="2"/>
  <c r="K36" i="2"/>
  <c r="H1672" i="2"/>
  <c r="L35" i="2"/>
  <c r="K35" i="2"/>
  <c r="H2593" i="2"/>
  <c r="L34" i="2"/>
  <c r="K34" i="2"/>
  <c r="H2974" i="2"/>
  <c r="L33" i="2"/>
  <c r="K33" i="2"/>
  <c r="H4141" i="2"/>
  <c r="L32" i="2"/>
  <c r="K32" i="2"/>
  <c r="H1768" i="2"/>
  <c r="L31" i="2"/>
  <c r="K31" i="2"/>
  <c r="H4232" i="2"/>
  <c r="L30" i="2"/>
  <c r="K30" i="2"/>
  <c r="H11" i="2"/>
  <c r="L29" i="2"/>
  <c r="K29" i="2"/>
  <c r="H2650" i="2"/>
  <c r="L28" i="2"/>
  <c r="K28" i="2"/>
  <c r="H1360" i="2"/>
  <c r="L27" i="2"/>
  <c r="K27" i="2"/>
  <c r="H3264" i="2"/>
  <c r="L26" i="2"/>
  <c r="K26" i="2"/>
  <c r="H4466" i="2"/>
  <c r="L25" i="2"/>
  <c r="K25" i="2"/>
  <c r="H340" i="2"/>
  <c r="L24" i="2"/>
  <c r="K24" i="2"/>
  <c r="H1691" i="2"/>
  <c r="L23" i="2"/>
  <c r="K23" i="2"/>
  <c r="H1818" i="2"/>
  <c r="L22" i="2"/>
  <c r="K22" i="2"/>
  <c r="H3739" i="2"/>
  <c r="L21" i="2"/>
  <c r="K21" i="2"/>
  <c r="H1527" i="2"/>
  <c r="L20" i="2"/>
  <c r="K20" i="2"/>
  <c r="H4532" i="2"/>
  <c r="L19" i="2"/>
  <c r="K19" i="2"/>
  <c r="H3034" i="2"/>
  <c r="L18" i="2"/>
  <c r="K18" i="2"/>
  <c r="H3149" i="2"/>
  <c r="L17" i="2"/>
  <c r="K17" i="2"/>
  <c r="H3718" i="2"/>
  <c r="L16" i="2"/>
  <c r="K16" i="2"/>
  <c r="H659" i="2"/>
  <c r="L15" i="2"/>
  <c r="K15" i="2"/>
  <c r="H1671" i="2"/>
  <c r="L14" i="2"/>
  <c r="K14" i="2"/>
  <c r="H3150" i="2"/>
  <c r="L13" i="2"/>
  <c r="K13" i="2"/>
  <c r="H4467" i="2"/>
  <c r="L12" i="2"/>
  <c r="K12" i="2"/>
  <c r="H1064" i="2"/>
  <c r="L11" i="2"/>
  <c r="K11" i="2"/>
  <c r="H795" i="2"/>
  <c r="L10" i="2"/>
  <c r="K10" i="2"/>
  <c r="H1885" i="2"/>
  <c r="L9" i="2"/>
  <c r="K9" i="2"/>
  <c r="H2856" i="2"/>
  <c r="L8" i="2"/>
  <c r="K8" i="2"/>
  <c r="H2926" i="2"/>
  <c r="L7" i="2"/>
  <c r="K7" i="2"/>
  <c r="H2711" i="2"/>
  <c r="L6" i="2"/>
  <c r="K6" i="2"/>
  <c r="H1823" i="2"/>
  <c r="L5" i="2"/>
  <c r="K5" i="2"/>
  <c r="H1640" i="2"/>
  <c r="L4" i="2"/>
  <c r="K4" i="2"/>
  <c r="H1269" i="2"/>
  <c r="L3" i="2"/>
  <c r="K3" i="2"/>
  <c r="H4449" i="2"/>
  <c r="L2" i="2"/>
  <c r="K2" i="2"/>
  <c r="H1313" i="2"/>
  <c r="T5630" i="1"/>
  <c r="S5630" i="1"/>
  <c r="Q5630" i="1"/>
  <c r="P5630" i="1"/>
  <c r="O5630" i="1"/>
  <c r="N5630" i="1"/>
  <c r="M5630" i="1"/>
  <c r="L5630" i="1"/>
  <c r="K5630" i="1"/>
  <c r="T5629" i="1"/>
  <c r="S5629" i="1"/>
  <c r="Q5629" i="1"/>
  <c r="P5629" i="1"/>
  <c r="O5629" i="1"/>
  <c r="N5629" i="1"/>
  <c r="M5629" i="1"/>
  <c r="L5629" i="1"/>
  <c r="K5629" i="1"/>
  <c r="T5628" i="1"/>
  <c r="S5628" i="1"/>
  <c r="P5628" i="1"/>
  <c r="O5628" i="1"/>
  <c r="N5628" i="1"/>
  <c r="M5628" i="1"/>
  <c r="L5628" i="1"/>
  <c r="K5628" i="1"/>
  <c r="Q5628" i="1" s="1"/>
  <c r="T5627" i="1"/>
  <c r="S5627" i="1"/>
  <c r="P5627" i="1"/>
  <c r="O5627" i="1"/>
  <c r="N5627" i="1"/>
  <c r="M5627" i="1"/>
  <c r="L5627" i="1"/>
  <c r="K5627" i="1"/>
  <c r="Q5627" i="1" s="1"/>
  <c r="T5626" i="1"/>
  <c r="S5626" i="1"/>
  <c r="P5626" i="1"/>
  <c r="O5626" i="1"/>
  <c r="N5626" i="1"/>
  <c r="M5626" i="1"/>
  <c r="L5626" i="1"/>
  <c r="K5626" i="1"/>
  <c r="Q5626" i="1" s="1"/>
  <c r="T5625" i="1"/>
  <c r="S5625" i="1"/>
  <c r="P5625" i="1"/>
  <c r="O5625" i="1"/>
  <c r="N5625" i="1"/>
  <c r="M5625" i="1"/>
  <c r="L5625" i="1"/>
  <c r="K5625" i="1"/>
  <c r="Q5625" i="1" s="1"/>
  <c r="T5624" i="1"/>
  <c r="S5624" i="1"/>
  <c r="P5624" i="1"/>
  <c r="O5624" i="1"/>
  <c r="N5624" i="1"/>
  <c r="M5624" i="1"/>
  <c r="L5624" i="1"/>
  <c r="K5624" i="1"/>
  <c r="Q5624" i="1" s="1"/>
  <c r="T5623" i="1"/>
  <c r="S5623" i="1"/>
  <c r="P5623" i="1"/>
  <c r="O5623" i="1"/>
  <c r="N5623" i="1"/>
  <c r="M5623" i="1"/>
  <c r="L5623" i="1"/>
  <c r="K5623" i="1"/>
  <c r="Q5623" i="1" s="1"/>
  <c r="T5622" i="1"/>
  <c r="S5622" i="1"/>
  <c r="P5622" i="1"/>
  <c r="O5622" i="1"/>
  <c r="N5622" i="1"/>
  <c r="M5622" i="1"/>
  <c r="L5622" i="1"/>
  <c r="K5622" i="1"/>
  <c r="Q5622" i="1" s="1"/>
  <c r="T5621" i="1"/>
  <c r="S5621" i="1"/>
  <c r="Q5621" i="1"/>
  <c r="P5621" i="1"/>
  <c r="O5621" i="1"/>
  <c r="N5621" i="1"/>
  <c r="M5621" i="1"/>
  <c r="L5621" i="1"/>
  <c r="K5621" i="1"/>
  <c r="T5620" i="1"/>
  <c r="S5620" i="1"/>
  <c r="P5620" i="1"/>
  <c r="O5620" i="1"/>
  <c r="N5620" i="1"/>
  <c r="M5620" i="1"/>
  <c r="L5620" i="1"/>
  <c r="K5620" i="1"/>
  <c r="Q5620" i="1" s="1"/>
  <c r="T5619" i="1"/>
  <c r="S5619" i="1"/>
  <c r="P5619" i="1"/>
  <c r="O5619" i="1"/>
  <c r="N5619" i="1"/>
  <c r="M5619" i="1"/>
  <c r="L5619" i="1"/>
  <c r="K5619" i="1"/>
  <c r="Q5619" i="1" s="1"/>
  <c r="T5618" i="1"/>
  <c r="S5618" i="1"/>
  <c r="P5618" i="1"/>
  <c r="O5618" i="1"/>
  <c r="N5618" i="1"/>
  <c r="M5618" i="1"/>
  <c r="L5618" i="1"/>
  <c r="K5618" i="1"/>
  <c r="Q5618" i="1" s="1"/>
  <c r="T5617" i="1"/>
  <c r="S5617" i="1"/>
  <c r="Q5617" i="1"/>
  <c r="P5617" i="1"/>
  <c r="O5617" i="1"/>
  <c r="N5617" i="1"/>
  <c r="M5617" i="1"/>
  <c r="L5617" i="1"/>
  <c r="K5617" i="1"/>
  <c r="T5616" i="1"/>
  <c r="S5616" i="1"/>
  <c r="Q5616" i="1"/>
  <c r="P5616" i="1"/>
  <c r="O5616" i="1"/>
  <c r="N5616" i="1"/>
  <c r="M5616" i="1"/>
  <c r="L5616" i="1"/>
  <c r="K5616" i="1"/>
  <c r="T5615" i="1"/>
  <c r="S5615" i="1"/>
  <c r="P5615" i="1"/>
  <c r="O5615" i="1"/>
  <c r="N5615" i="1"/>
  <c r="M5615" i="1"/>
  <c r="L5615" i="1"/>
  <c r="K5615" i="1"/>
  <c r="Q5615" i="1" s="1"/>
  <c r="T5614" i="1"/>
  <c r="S5614" i="1"/>
  <c r="P5614" i="1"/>
  <c r="O5614" i="1"/>
  <c r="N5614" i="1"/>
  <c r="M5614" i="1"/>
  <c r="L5614" i="1"/>
  <c r="K5614" i="1"/>
  <c r="Q5614" i="1" s="1"/>
  <c r="T5613" i="1"/>
  <c r="S5613" i="1"/>
  <c r="P5613" i="1"/>
  <c r="O5613" i="1"/>
  <c r="N5613" i="1"/>
  <c r="M5613" i="1"/>
  <c r="L5613" i="1"/>
  <c r="K5613" i="1"/>
  <c r="Q5613" i="1" s="1"/>
  <c r="T5612" i="1"/>
  <c r="S5612" i="1"/>
  <c r="P5612" i="1"/>
  <c r="O5612" i="1"/>
  <c r="N5612" i="1"/>
  <c r="M5612" i="1"/>
  <c r="L5612" i="1"/>
  <c r="K5612" i="1"/>
  <c r="Q5612" i="1" s="1"/>
  <c r="T5611" i="1"/>
  <c r="S5611" i="1"/>
  <c r="P5611" i="1"/>
  <c r="O5611" i="1"/>
  <c r="N5611" i="1"/>
  <c r="M5611" i="1"/>
  <c r="L5611" i="1"/>
  <c r="K5611" i="1"/>
  <c r="Q5611" i="1" s="1"/>
  <c r="T5610" i="1"/>
  <c r="S5610" i="1"/>
  <c r="P5610" i="1"/>
  <c r="O5610" i="1"/>
  <c r="N5610" i="1"/>
  <c r="M5610" i="1"/>
  <c r="L5610" i="1"/>
  <c r="K5610" i="1"/>
  <c r="Q5610" i="1" s="1"/>
  <c r="T5609" i="1"/>
  <c r="S5609" i="1"/>
  <c r="P5609" i="1"/>
  <c r="O5609" i="1"/>
  <c r="N5609" i="1"/>
  <c r="M5609" i="1"/>
  <c r="L5609" i="1"/>
  <c r="K5609" i="1"/>
  <c r="Q5609" i="1" s="1"/>
  <c r="T5608" i="1"/>
  <c r="S5608" i="1"/>
  <c r="P5608" i="1"/>
  <c r="O5608" i="1"/>
  <c r="N5608" i="1"/>
  <c r="M5608" i="1"/>
  <c r="L5608" i="1"/>
  <c r="K5608" i="1"/>
  <c r="Q5608" i="1" s="1"/>
  <c r="T5607" i="1"/>
  <c r="S5607" i="1"/>
  <c r="P5607" i="1"/>
  <c r="O5607" i="1"/>
  <c r="N5607" i="1"/>
  <c r="M5607" i="1"/>
  <c r="L5607" i="1"/>
  <c r="K5607" i="1"/>
  <c r="Q5607" i="1" s="1"/>
  <c r="T5606" i="1"/>
  <c r="S5606" i="1"/>
  <c r="Q5606" i="1"/>
  <c r="P5606" i="1"/>
  <c r="O5606" i="1"/>
  <c r="N5606" i="1"/>
  <c r="M5606" i="1"/>
  <c r="L5606" i="1"/>
  <c r="K5606" i="1"/>
  <c r="T5605" i="1"/>
  <c r="S5605" i="1"/>
  <c r="P5605" i="1"/>
  <c r="O5605" i="1"/>
  <c r="N5605" i="1"/>
  <c r="M5605" i="1"/>
  <c r="L5605" i="1"/>
  <c r="K5605" i="1"/>
  <c r="Q5605" i="1" s="1"/>
  <c r="T5604" i="1"/>
  <c r="S5604" i="1"/>
  <c r="P5604" i="1"/>
  <c r="O5604" i="1"/>
  <c r="N5604" i="1"/>
  <c r="M5604" i="1"/>
  <c r="L5604" i="1"/>
  <c r="K5604" i="1"/>
  <c r="Q5604" i="1" s="1"/>
  <c r="T5603" i="1"/>
  <c r="S5603" i="1"/>
  <c r="P5603" i="1"/>
  <c r="O5603" i="1"/>
  <c r="N5603" i="1"/>
  <c r="M5603" i="1"/>
  <c r="L5603" i="1"/>
  <c r="K5603" i="1"/>
  <c r="Q5603" i="1" s="1"/>
  <c r="T5602" i="1"/>
  <c r="S5602" i="1"/>
  <c r="P5602" i="1"/>
  <c r="O5602" i="1"/>
  <c r="N5602" i="1"/>
  <c r="M5602" i="1"/>
  <c r="L5602" i="1"/>
  <c r="K5602" i="1"/>
  <c r="Q5602" i="1" s="1"/>
  <c r="T5601" i="1"/>
  <c r="S5601" i="1"/>
  <c r="Q5601" i="1"/>
  <c r="P5601" i="1"/>
  <c r="O5601" i="1"/>
  <c r="N5601" i="1"/>
  <c r="M5601" i="1"/>
  <c r="L5601" i="1"/>
  <c r="K5601" i="1"/>
  <c r="T5600" i="1"/>
  <c r="S5600" i="1"/>
  <c r="Q5600" i="1"/>
  <c r="P5600" i="1"/>
  <c r="O5600" i="1"/>
  <c r="N5600" i="1"/>
  <c r="M5600" i="1"/>
  <c r="L5600" i="1"/>
  <c r="K5600" i="1"/>
  <c r="T5599" i="1"/>
  <c r="S5599" i="1"/>
  <c r="P5599" i="1"/>
  <c r="O5599" i="1"/>
  <c r="N5599" i="1"/>
  <c r="M5599" i="1"/>
  <c r="L5599" i="1"/>
  <c r="K5599" i="1"/>
  <c r="Q5599" i="1" s="1"/>
  <c r="T5598" i="1"/>
  <c r="S5598" i="1"/>
  <c r="P5598" i="1"/>
  <c r="O5598" i="1"/>
  <c r="N5598" i="1"/>
  <c r="M5598" i="1"/>
  <c r="L5598" i="1"/>
  <c r="K5598" i="1"/>
  <c r="Q5598" i="1" s="1"/>
  <c r="T5597" i="1"/>
  <c r="S5597" i="1"/>
  <c r="P5597" i="1"/>
  <c r="O5597" i="1"/>
  <c r="N5597" i="1"/>
  <c r="M5597" i="1"/>
  <c r="L5597" i="1"/>
  <c r="K5597" i="1"/>
  <c r="Q5597" i="1" s="1"/>
  <c r="T5596" i="1"/>
  <c r="S5596" i="1"/>
  <c r="P5596" i="1"/>
  <c r="O5596" i="1"/>
  <c r="N5596" i="1"/>
  <c r="M5596" i="1"/>
  <c r="L5596" i="1"/>
  <c r="K5596" i="1"/>
  <c r="Q5596" i="1" s="1"/>
  <c r="T5595" i="1"/>
  <c r="S5595" i="1"/>
  <c r="P5595" i="1"/>
  <c r="O5595" i="1"/>
  <c r="N5595" i="1"/>
  <c r="M5595" i="1"/>
  <c r="L5595" i="1"/>
  <c r="K5595" i="1"/>
  <c r="Q5595" i="1" s="1"/>
  <c r="T5594" i="1"/>
  <c r="S5594" i="1"/>
  <c r="P5594" i="1"/>
  <c r="O5594" i="1"/>
  <c r="N5594" i="1"/>
  <c r="M5594" i="1"/>
  <c r="L5594" i="1"/>
  <c r="K5594" i="1"/>
  <c r="Q5594" i="1" s="1"/>
  <c r="T5593" i="1"/>
  <c r="S5593" i="1"/>
  <c r="Q5593" i="1"/>
  <c r="P5593" i="1"/>
  <c r="O5593" i="1"/>
  <c r="N5593" i="1"/>
  <c r="M5593" i="1"/>
  <c r="L5593" i="1"/>
  <c r="K5593" i="1"/>
  <c r="T5592" i="1"/>
  <c r="S5592" i="1"/>
  <c r="P5592" i="1"/>
  <c r="O5592" i="1"/>
  <c r="N5592" i="1"/>
  <c r="M5592" i="1"/>
  <c r="L5592" i="1"/>
  <c r="K5592" i="1"/>
  <c r="Q5592" i="1" s="1"/>
  <c r="T5591" i="1"/>
  <c r="S5591" i="1"/>
  <c r="P5591" i="1"/>
  <c r="O5591" i="1"/>
  <c r="N5591" i="1"/>
  <c r="M5591" i="1"/>
  <c r="L5591" i="1"/>
  <c r="K5591" i="1"/>
  <c r="Q5591" i="1" s="1"/>
  <c r="T5590" i="1"/>
  <c r="S5590" i="1"/>
  <c r="P5590" i="1"/>
  <c r="O5590" i="1"/>
  <c r="N5590" i="1"/>
  <c r="M5590" i="1"/>
  <c r="L5590" i="1"/>
  <c r="K5590" i="1"/>
  <c r="Q5590" i="1" s="1"/>
  <c r="T5589" i="1"/>
  <c r="S5589" i="1"/>
  <c r="Q5589" i="1"/>
  <c r="P5589" i="1"/>
  <c r="O5589" i="1"/>
  <c r="N5589" i="1"/>
  <c r="M5589" i="1"/>
  <c r="L5589" i="1"/>
  <c r="K5589" i="1"/>
  <c r="T5588" i="1"/>
  <c r="S5588" i="1"/>
  <c r="P5588" i="1"/>
  <c r="O5588" i="1"/>
  <c r="N5588" i="1"/>
  <c r="M5588" i="1"/>
  <c r="L5588" i="1"/>
  <c r="K5588" i="1"/>
  <c r="Q5588" i="1" s="1"/>
  <c r="T5587" i="1"/>
  <c r="S5587" i="1"/>
  <c r="P5587" i="1"/>
  <c r="O5587" i="1"/>
  <c r="N5587" i="1"/>
  <c r="M5587" i="1"/>
  <c r="L5587" i="1"/>
  <c r="K5587" i="1"/>
  <c r="Q5587" i="1" s="1"/>
  <c r="T5586" i="1"/>
  <c r="S5586" i="1"/>
  <c r="P5586" i="1"/>
  <c r="O5586" i="1"/>
  <c r="N5586" i="1"/>
  <c r="M5586" i="1"/>
  <c r="L5586" i="1"/>
  <c r="K5586" i="1"/>
  <c r="Q5586" i="1" s="1"/>
  <c r="T5585" i="1"/>
  <c r="S5585" i="1"/>
  <c r="Q5585" i="1"/>
  <c r="P5585" i="1"/>
  <c r="O5585" i="1"/>
  <c r="N5585" i="1"/>
  <c r="M5585" i="1"/>
  <c r="L5585" i="1"/>
  <c r="K5585" i="1"/>
  <c r="T5584" i="1"/>
  <c r="S5584" i="1"/>
  <c r="Q5584" i="1"/>
  <c r="P5584" i="1"/>
  <c r="O5584" i="1"/>
  <c r="N5584" i="1"/>
  <c r="M5584" i="1"/>
  <c r="L5584" i="1"/>
  <c r="K5584" i="1"/>
  <c r="T5583" i="1"/>
  <c r="S5583" i="1"/>
  <c r="P5583" i="1"/>
  <c r="O5583" i="1"/>
  <c r="N5583" i="1"/>
  <c r="M5583" i="1"/>
  <c r="L5583" i="1"/>
  <c r="K5583" i="1"/>
  <c r="Q5583" i="1" s="1"/>
  <c r="T5582" i="1"/>
  <c r="S5582" i="1"/>
  <c r="P5582" i="1"/>
  <c r="O5582" i="1"/>
  <c r="N5582" i="1"/>
  <c r="M5582" i="1"/>
  <c r="L5582" i="1"/>
  <c r="K5582" i="1"/>
  <c r="Q5582" i="1" s="1"/>
  <c r="T5581" i="1"/>
  <c r="S5581" i="1"/>
  <c r="P5581" i="1"/>
  <c r="O5581" i="1"/>
  <c r="N5581" i="1"/>
  <c r="M5581" i="1"/>
  <c r="L5581" i="1"/>
  <c r="K5581" i="1"/>
  <c r="Q5581" i="1" s="1"/>
  <c r="T5580" i="1"/>
  <c r="S5580" i="1"/>
  <c r="P5580" i="1"/>
  <c r="O5580" i="1"/>
  <c r="N5580" i="1"/>
  <c r="M5580" i="1"/>
  <c r="L5580" i="1"/>
  <c r="K5580" i="1"/>
  <c r="Q5580" i="1" s="1"/>
  <c r="T5579" i="1"/>
  <c r="S5579" i="1"/>
  <c r="P5579" i="1"/>
  <c r="O5579" i="1"/>
  <c r="N5579" i="1"/>
  <c r="M5579" i="1"/>
  <c r="L5579" i="1"/>
  <c r="K5579" i="1"/>
  <c r="Q5579" i="1" s="1"/>
  <c r="T5578" i="1"/>
  <c r="S5578" i="1"/>
  <c r="P5578" i="1"/>
  <c r="O5578" i="1"/>
  <c r="N5578" i="1"/>
  <c r="M5578" i="1"/>
  <c r="L5578" i="1"/>
  <c r="K5578" i="1"/>
  <c r="Q5578" i="1" s="1"/>
  <c r="T5577" i="1"/>
  <c r="S5577" i="1"/>
  <c r="P5577" i="1"/>
  <c r="O5577" i="1"/>
  <c r="N5577" i="1"/>
  <c r="M5577" i="1"/>
  <c r="L5577" i="1"/>
  <c r="K5577" i="1"/>
  <c r="Q5577" i="1" s="1"/>
  <c r="T5576" i="1"/>
  <c r="S5576" i="1"/>
  <c r="Q5576" i="1"/>
  <c r="P5576" i="1"/>
  <c r="O5576" i="1"/>
  <c r="N5576" i="1"/>
  <c r="M5576" i="1"/>
  <c r="L5576" i="1"/>
  <c r="K5576" i="1"/>
  <c r="T5575" i="1"/>
  <c r="S5575" i="1"/>
  <c r="P5575" i="1"/>
  <c r="O5575" i="1"/>
  <c r="N5575" i="1"/>
  <c r="M5575" i="1"/>
  <c r="L5575" i="1"/>
  <c r="K5575" i="1"/>
  <c r="Q5575" i="1" s="1"/>
  <c r="T5574" i="1"/>
  <c r="S5574" i="1"/>
  <c r="Q5574" i="1"/>
  <c r="P5574" i="1"/>
  <c r="O5574" i="1"/>
  <c r="N5574" i="1"/>
  <c r="M5574" i="1"/>
  <c r="L5574" i="1"/>
  <c r="K5574" i="1"/>
  <c r="T5573" i="1"/>
  <c r="S5573" i="1"/>
  <c r="P5573" i="1"/>
  <c r="O5573" i="1"/>
  <c r="N5573" i="1"/>
  <c r="M5573" i="1"/>
  <c r="L5573" i="1"/>
  <c r="K5573" i="1"/>
  <c r="Q5573" i="1" s="1"/>
  <c r="T5572" i="1"/>
  <c r="S5572" i="1"/>
  <c r="Q5572" i="1"/>
  <c r="P5572" i="1"/>
  <c r="O5572" i="1"/>
  <c r="N5572" i="1"/>
  <c r="M5572" i="1"/>
  <c r="L5572" i="1"/>
  <c r="K5572" i="1"/>
  <c r="T5571" i="1"/>
  <c r="S5571" i="1"/>
  <c r="P5571" i="1"/>
  <c r="O5571" i="1"/>
  <c r="N5571" i="1"/>
  <c r="M5571" i="1"/>
  <c r="L5571" i="1"/>
  <c r="K5571" i="1"/>
  <c r="Q5571" i="1" s="1"/>
  <c r="T5570" i="1"/>
  <c r="S5570" i="1"/>
  <c r="P5570" i="1"/>
  <c r="O5570" i="1"/>
  <c r="N5570" i="1"/>
  <c r="M5570" i="1"/>
  <c r="L5570" i="1"/>
  <c r="K5570" i="1"/>
  <c r="Q5570" i="1" s="1"/>
  <c r="T5569" i="1"/>
  <c r="S5569" i="1"/>
  <c r="Q5569" i="1"/>
  <c r="P5569" i="1"/>
  <c r="O5569" i="1"/>
  <c r="N5569" i="1"/>
  <c r="M5569" i="1"/>
  <c r="L5569" i="1"/>
  <c r="K5569" i="1"/>
  <c r="T5568" i="1"/>
  <c r="S5568" i="1"/>
  <c r="P5568" i="1"/>
  <c r="O5568" i="1"/>
  <c r="N5568" i="1"/>
  <c r="M5568" i="1"/>
  <c r="L5568" i="1"/>
  <c r="K5568" i="1"/>
  <c r="Q5568" i="1" s="1"/>
  <c r="T5567" i="1"/>
  <c r="S5567" i="1"/>
  <c r="P5567" i="1"/>
  <c r="O5567" i="1"/>
  <c r="N5567" i="1"/>
  <c r="M5567" i="1"/>
  <c r="L5567" i="1"/>
  <c r="K5567" i="1"/>
  <c r="Q5567" i="1" s="1"/>
  <c r="T5566" i="1"/>
  <c r="S5566" i="1"/>
  <c r="P5566" i="1"/>
  <c r="O5566" i="1"/>
  <c r="N5566" i="1"/>
  <c r="M5566" i="1"/>
  <c r="L5566" i="1"/>
  <c r="K5566" i="1"/>
  <c r="Q5566" i="1" s="1"/>
  <c r="T5565" i="1"/>
  <c r="S5565" i="1"/>
  <c r="P5565" i="1"/>
  <c r="O5565" i="1"/>
  <c r="N5565" i="1"/>
  <c r="M5565" i="1"/>
  <c r="L5565" i="1"/>
  <c r="K5565" i="1"/>
  <c r="Q5565" i="1" s="1"/>
  <c r="T5564" i="1"/>
  <c r="S5564" i="1"/>
  <c r="P5564" i="1"/>
  <c r="O5564" i="1"/>
  <c r="N5564" i="1"/>
  <c r="M5564" i="1"/>
  <c r="L5564" i="1"/>
  <c r="K5564" i="1"/>
  <c r="Q5564" i="1" s="1"/>
  <c r="T5563" i="1"/>
  <c r="S5563" i="1"/>
  <c r="P5563" i="1"/>
  <c r="O5563" i="1"/>
  <c r="N5563" i="1"/>
  <c r="M5563" i="1"/>
  <c r="L5563" i="1"/>
  <c r="K5563" i="1"/>
  <c r="Q5563" i="1" s="1"/>
  <c r="T5562" i="1"/>
  <c r="S5562" i="1"/>
  <c r="Q5562" i="1"/>
  <c r="P5562" i="1"/>
  <c r="O5562" i="1"/>
  <c r="N5562" i="1"/>
  <c r="M5562" i="1"/>
  <c r="L5562" i="1"/>
  <c r="K5562" i="1"/>
  <c r="T5561" i="1"/>
  <c r="S5561" i="1"/>
  <c r="P5561" i="1"/>
  <c r="O5561" i="1"/>
  <c r="N5561" i="1"/>
  <c r="M5561" i="1"/>
  <c r="L5561" i="1"/>
  <c r="K5561" i="1"/>
  <c r="Q5561" i="1" s="1"/>
  <c r="T5560" i="1"/>
  <c r="S5560" i="1"/>
  <c r="P5560" i="1"/>
  <c r="O5560" i="1"/>
  <c r="N5560" i="1"/>
  <c r="M5560" i="1"/>
  <c r="L5560" i="1"/>
  <c r="K5560" i="1"/>
  <c r="Q5560" i="1" s="1"/>
  <c r="T5559" i="1"/>
  <c r="S5559" i="1"/>
  <c r="P5559" i="1"/>
  <c r="O5559" i="1"/>
  <c r="N5559" i="1"/>
  <c r="M5559" i="1"/>
  <c r="L5559" i="1"/>
  <c r="K5559" i="1"/>
  <c r="Q5559" i="1" s="1"/>
  <c r="T5558" i="1"/>
  <c r="S5558" i="1"/>
  <c r="P5558" i="1"/>
  <c r="O5558" i="1"/>
  <c r="N5558" i="1"/>
  <c r="M5558" i="1"/>
  <c r="L5558" i="1"/>
  <c r="K5558" i="1"/>
  <c r="Q5558" i="1" s="1"/>
  <c r="T5557" i="1"/>
  <c r="S5557" i="1"/>
  <c r="Q5557" i="1"/>
  <c r="P5557" i="1"/>
  <c r="O5557" i="1"/>
  <c r="N5557" i="1"/>
  <c r="M5557" i="1"/>
  <c r="L5557" i="1"/>
  <c r="K5557" i="1"/>
  <c r="T5556" i="1"/>
  <c r="S5556" i="1"/>
  <c r="P5556" i="1"/>
  <c r="O5556" i="1"/>
  <c r="N5556" i="1"/>
  <c r="M5556" i="1"/>
  <c r="L5556" i="1"/>
  <c r="K5556" i="1"/>
  <c r="Q5556" i="1" s="1"/>
  <c r="T5555" i="1"/>
  <c r="S5555" i="1"/>
  <c r="P5555" i="1"/>
  <c r="O5555" i="1"/>
  <c r="N5555" i="1"/>
  <c r="M5555" i="1"/>
  <c r="L5555" i="1"/>
  <c r="K5555" i="1"/>
  <c r="Q5555" i="1" s="1"/>
  <c r="T5554" i="1"/>
  <c r="S5554" i="1"/>
  <c r="Q5554" i="1"/>
  <c r="P5554" i="1"/>
  <c r="O5554" i="1"/>
  <c r="N5554" i="1"/>
  <c r="M5554" i="1"/>
  <c r="L5554" i="1"/>
  <c r="K5554" i="1"/>
  <c r="T5553" i="1"/>
  <c r="S5553" i="1"/>
  <c r="P5553" i="1"/>
  <c r="O5553" i="1"/>
  <c r="N5553" i="1"/>
  <c r="M5553" i="1"/>
  <c r="L5553" i="1"/>
  <c r="K5553" i="1"/>
  <c r="Q5553" i="1" s="1"/>
  <c r="T5552" i="1"/>
  <c r="S5552" i="1"/>
  <c r="Q5552" i="1"/>
  <c r="P5552" i="1"/>
  <c r="O5552" i="1"/>
  <c r="N5552" i="1"/>
  <c r="M5552" i="1"/>
  <c r="L5552" i="1"/>
  <c r="K5552" i="1"/>
  <c r="T5551" i="1"/>
  <c r="S5551" i="1"/>
  <c r="P5551" i="1"/>
  <c r="O5551" i="1"/>
  <c r="N5551" i="1"/>
  <c r="M5551" i="1"/>
  <c r="L5551" i="1"/>
  <c r="K5551" i="1"/>
  <c r="Q5551" i="1" s="1"/>
  <c r="T5550" i="1"/>
  <c r="S5550" i="1"/>
  <c r="P5550" i="1"/>
  <c r="O5550" i="1"/>
  <c r="N5550" i="1"/>
  <c r="M5550" i="1"/>
  <c r="L5550" i="1"/>
  <c r="K5550" i="1"/>
  <c r="Q5550" i="1" s="1"/>
  <c r="T5549" i="1"/>
  <c r="S5549" i="1"/>
  <c r="P5549" i="1"/>
  <c r="O5549" i="1"/>
  <c r="N5549" i="1"/>
  <c r="M5549" i="1"/>
  <c r="L5549" i="1"/>
  <c r="K5549" i="1"/>
  <c r="Q5549" i="1" s="1"/>
  <c r="T5548" i="1"/>
  <c r="S5548" i="1"/>
  <c r="P5548" i="1"/>
  <c r="O5548" i="1"/>
  <c r="N5548" i="1"/>
  <c r="M5548" i="1"/>
  <c r="L5548" i="1"/>
  <c r="K5548" i="1"/>
  <c r="Q5548" i="1" s="1"/>
  <c r="T5547" i="1"/>
  <c r="S5547" i="1"/>
  <c r="P5547" i="1"/>
  <c r="O5547" i="1"/>
  <c r="N5547" i="1"/>
  <c r="M5547" i="1"/>
  <c r="L5547" i="1"/>
  <c r="K5547" i="1"/>
  <c r="Q5547" i="1" s="1"/>
  <c r="T5546" i="1"/>
  <c r="S5546" i="1"/>
  <c r="P5546" i="1"/>
  <c r="O5546" i="1"/>
  <c r="N5546" i="1"/>
  <c r="M5546" i="1"/>
  <c r="L5546" i="1"/>
  <c r="K5546" i="1"/>
  <c r="Q5546" i="1" s="1"/>
  <c r="T5545" i="1"/>
  <c r="S5545" i="1"/>
  <c r="Q5545" i="1"/>
  <c r="P5545" i="1"/>
  <c r="O5545" i="1"/>
  <c r="N5545" i="1"/>
  <c r="M5545" i="1"/>
  <c r="L5545" i="1"/>
  <c r="K5545" i="1"/>
  <c r="T5544" i="1"/>
  <c r="S5544" i="1"/>
  <c r="Q5544" i="1"/>
  <c r="P5544" i="1"/>
  <c r="O5544" i="1"/>
  <c r="N5544" i="1"/>
  <c r="M5544" i="1"/>
  <c r="L5544" i="1"/>
  <c r="K5544" i="1"/>
  <c r="T5543" i="1"/>
  <c r="S5543" i="1"/>
  <c r="P5543" i="1"/>
  <c r="O5543" i="1"/>
  <c r="N5543" i="1"/>
  <c r="M5543" i="1"/>
  <c r="L5543" i="1"/>
  <c r="K5543" i="1"/>
  <c r="Q5543" i="1" s="1"/>
  <c r="T5542" i="1"/>
  <c r="S5542" i="1"/>
  <c r="P5542" i="1"/>
  <c r="O5542" i="1"/>
  <c r="N5542" i="1"/>
  <c r="M5542" i="1"/>
  <c r="L5542" i="1"/>
  <c r="K5542" i="1"/>
  <c r="Q5542" i="1" s="1"/>
  <c r="T5541" i="1"/>
  <c r="S5541" i="1"/>
  <c r="P5541" i="1"/>
  <c r="O5541" i="1"/>
  <c r="N5541" i="1"/>
  <c r="M5541" i="1"/>
  <c r="L5541" i="1"/>
  <c r="K5541" i="1"/>
  <c r="Q5541" i="1" s="1"/>
  <c r="T5540" i="1"/>
  <c r="S5540" i="1"/>
  <c r="P5540" i="1"/>
  <c r="O5540" i="1"/>
  <c r="N5540" i="1"/>
  <c r="M5540" i="1"/>
  <c r="L5540" i="1"/>
  <c r="K5540" i="1"/>
  <c r="Q5540" i="1" s="1"/>
  <c r="T5539" i="1"/>
  <c r="S5539" i="1"/>
  <c r="Q5539" i="1"/>
  <c r="P5539" i="1"/>
  <c r="O5539" i="1"/>
  <c r="N5539" i="1"/>
  <c r="M5539" i="1"/>
  <c r="L5539" i="1"/>
  <c r="K5539" i="1"/>
  <c r="T5538" i="1"/>
  <c r="S5538" i="1"/>
  <c r="Q5538" i="1"/>
  <c r="P5538" i="1"/>
  <c r="O5538" i="1"/>
  <c r="N5538" i="1"/>
  <c r="M5538" i="1"/>
  <c r="L5538" i="1"/>
  <c r="K5538" i="1"/>
  <c r="T5537" i="1"/>
  <c r="S5537" i="1"/>
  <c r="P5537" i="1"/>
  <c r="O5537" i="1"/>
  <c r="N5537" i="1"/>
  <c r="M5537" i="1"/>
  <c r="L5537" i="1"/>
  <c r="K5537" i="1"/>
  <c r="Q5537" i="1" s="1"/>
  <c r="T5536" i="1"/>
  <c r="S5536" i="1"/>
  <c r="P5536" i="1"/>
  <c r="O5536" i="1"/>
  <c r="N5536" i="1"/>
  <c r="M5536" i="1"/>
  <c r="L5536" i="1"/>
  <c r="K5536" i="1"/>
  <c r="Q5536" i="1" s="1"/>
  <c r="T5535" i="1"/>
  <c r="S5535" i="1"/>
  <c r="P5535" i="1"/>
  <c r="O5535" i="1"/>
  <c r="N5535" i="1"/>
  <c r="M5535" i="1"/>
  <c r="L5535" i="1"/>
  <c r="K5535" i="1"/>
  <c r="Q5535" i="1" s="1"/>
  <c r="T5534" i="1"/>
  <c r="S5534" i="1"/>
  <c r="P5534" i="1"/>
  <c r="O5534" i="1"/>
  <c r="N5534" i="1"/>
  <c r="M5534" i="1"/>
  <c r="L5534" i="1"/>
  <c r="K5534" i="1"/>
  <c r="Q5534" i="1" s="1"/>
  <c r="T5533" i="1"/>
  <c r="S5533" i="1"/>
  <c r="P5533" i="1"/>
  <c r="O5533" i="1"/>
  <c r="N5533" i="1"/>
  <c r="M5533" i="1"/>
  <c r="L5533" i="1"/>
  <c r="K5533" i="1"/>
  <c r="Q5533" i="1" s="1"/>
  <c r="T5532" i="1"/>
  <c r="S5532" i="1"/>
  <c r="P5532" i="1"/>
  <c r="O5532" i="1"/>
  <c r="N5532" i="1"/>
  <c r="M5532" i="1"/>
  <c r="L5532" i="1"/>
  <c r="K5532" i="1"/>
  <c r="Q5532" i="1" s="1"/>
  <c r="T5531" i="1"/>
  <c r="S5531" i="1"/>
  <c r="P5531" i="1"/>
  <c r="O5531" i="1"/>
  <c r="N5531" i="1"/>
  <c r="M5531" i="1"/>
  <c r="L5531" i="1"/>
  <c r="K5531" i="1"/>
  <c r="Q5531" i="1" s="1"/>
  <c r="T5530" i="1"/>
  <c r="S5530" i="1"/>
  <c r="P5530" i="1"/>
  <c r="O5530" i="1"/>
  <c r="N5530" i="1"/>
  <c r="M5530" i="1"/>
  <c r="L5530" i="1"/>
  <c r="K5530" i="1"/>
  <c r="Q5530" i="1" s="1"/>
  <c r="T5529" i="1"/>
  <c r="S5529" i="1"/>
  <c r="Q5529" i="1"/>
  <c r="P5529" i="1"/>
  <c r="O5529" i="1"/>
  <c r="N5529" i="1"/>
  <c r="M5529" i="1"/>
  <c r="L5529" i="1"/>
  <c r="K5529" i="1"/>
  <c r="T5528" i="1"/>
  <c r="S5528" i="1"/>
  <c r="Q5528" i="1"/>
  <c r="P5528" i="1"/>
  <c r="O5528" i="1"/>
  <c r="N5528" i="1"/>
  <c r="M5528" i="1"/>
  <c r="L5528" i="1"/>
  <c r="K5528" i="1"/>
  <c r="T5527" i="1"/>
  <c r="S5527" i="1"/>
  <c r="P5527" i="1"/>
  <c r="O5527" i="1"/>
  <c r="N5527" i="1"/>
  <c r="M5527" i="1"/>
  <c r="L5527" i="1"/>
  <c r="K5527" i="1"/>
  <c r="Q5527" i="1" s="1"/>
  <c r="T5526" i="1"/>
  <c r="S5526" i="1"/>
  <c r="P5526" i="1"/>
  <c r="O5526" i="1"/>
  <c r="N5526" i="1"/>
  <c r="M5526" i="1"/>
  <c r="L5526" i="1"/>
  <c r="K5526" i="1"/>
  <c r="Q5526" i="1" s="1"/>
  <c r="T5525" i="1"/>
  <c r="S5525" i="1"/>
  <c r="P5525" i="1"/>
  <c r="O5525" i="1"/>
  <c r="N5525" i="1"/>
  <c r="M5525" i="1"/>
  <c r="L5525" i="1"/>
  <c r="K5525" i="1"/>
  <c r="Q5525" i="1" s="1"/>
  <c r="T5524" i="1"/>
  <c r="S5524" i="1"/>
  <c r="Q5524" i="1"/>
  <c r="P5524" i="1"/>
  <c r="O5524" i="1"/>
  <c r="N5524" i="1"/>
  <c r="M5524" i="1"/>
  <c r="L5524" i="1"/>
  <c r="K5524" i="1"/>
  <c r="T5523" i="1"/>
  <c r="S5523" i="1"/>
  <c r="P5523" i="1"/>
  <c r="O5523" i="1"/>
  <c r="N5523" i="1"/>
  <c r="M5523" i="1"/>
  <c r="L5523" i="1"/>
  <c r="K5523" i="1"/>
  <c r="Q5523" i="1" s="1"/>
  <c r="T5522" i="1"/>
  <c r="S5522" i="1"/>
  <c r="P5522" i="1"/>
  <c r="O5522" i="1"/>
  <c r="N5522" i="1"/>
  <c r="M5522" i="1"/>
  <c r="L5522" i="1"/>
  <c r="K5522" i="1"/>
  <c r="Q5522" i="1" s="1"/>
  <c r="T5521" i="1"/>
  <c r="S5521" i="1"/>
  <c r="P5521" i="1"/>
  <c r="O5521" i="1"/>
  <c r="N5521" i="1"/>
  <c r="M5521" i="1"/>
  <c r="L5521" i="1"/>
  <c r="K5521" i="1"/>
  <c r="Q5521" i="1" s="1"/>
  <c r="T5520" i="1"/>
  <c r="S5520" i="1"/>
  <c r="Q5520" i="1"/>
  <c r="P5520" i="1"/>
  <c r="O5520" i="1"/>
  <c r="N5520" i="1"/>
  <c r="M5520" i="1"/>
  <c r="L5520" i="1"/>
  <c r="K5520" i="1"/>
  <c r="T5519" i="1"/>
  <c r="S5519" i="1"/>
  <c r="P5519" i="1"/>
  <c r="O5519" i="1"/>
  <c r="N5519" i="1"/>
  <c r="M5519" i="1"/>
  <c r="L5519" i="1"/>
  <c r="K5519" i="1"/>
  <c r="Q5519" i="1" s="1"/>
  <c r="T5518" i="1"/>
  <c r="S5518" i="1"/>
  <c r="P5518" i="1"/>
  <c r="O5518" i="1"/>
  <c r="N5518" i="1"/>
  <c r="M5518" i="1"/>
  <c r="L5518" i="1"/>
  <c r="K5518" i="1"/>
  <c r="Q5518" i="1" s="1"/>
  <c r="T5517" i="1"/>
  <c r="S5517" i="1"/>
  <c r="P5517" i="1"/>
  <c r="O5517" i="1"/>
  <c r="N5517" i="1"/>
  <c r="M5517" i="1"/>
  <c r="L5517" i="1"/>
  <c r="K5517" i="1"/>
  <c r="Q5517" i="1" s="1"/>
  <c r="T5516" i="1"/>
  <c r="S5516" i="1"/>
  <c r="P5516" i="1"/>
  <c r="O5516" i="1"/>
  <c r="N5516" i="1"/>
  <c r="M5516" i="1"/>
  <c r="L5516" i="1"/>
  <c r="K5516" i="1"/>
  <c r="Q5516" i="1" s="1"/>
  <c r="T5515" i="1"/>
  <c r="S5515" i="1"/>
  <c r="P5515" i="1"/>
  <c r="O5515" i="1"/>
  <c r="N5515" i="1"/>
  <c r="M5515" i="1"/>
  <c r="L5515" i="1"/>
  <c r="K5515" i="1"/>
  <c r="Q5515" i="1" s="1"/>
  <c r="T5514" i="1"/>
  <c r="S5514" i="1"/>
  <c r="Q5514" i="1"/>
  <c r="P5514" i="1"/>
  <c r="O5514" i="1"/>
  <c r="N5514" i="1"/>
  <c r="M5514" i="1"/>
  <c r="L5514" i="1"/>
  <c r="K5514" i="1"/>
  <c r="T5513" i="1"/>
  <c r="S5513" i="1"/>
  <c r="P5513" i="1"/>
  <c r="O5513" i="1"/>
  <c r="N5513" i="1"/>
  <c r="M5513" i="1"/>
  <c r="L5513" i="1"/>
  <c r="K5513" i="1"/>
  <c r="Q5513" i="1" s="1"/>
  <c r="T5512" i="1"/>
  <c r="S5512" i="1"/>
  <c r="P5512" i="1"/>
  <c r="O5512" i="1"/>
  <c r="N5512" i="1"/>
  <c r="M5512" i="1"/>
  <c r="L5512" i="1"/>
  <c r="K5512" i="1"/>
  <c r="Q5512" i="1" s="1"/>
  <c r="T5511" i="1"/>
  <c r="S5511" i="1"/>
  <c r="P5511" i="1"/>
  <c r="O5511" i="1"/>
  <c r="N5511" i="1"/>
  <c r="M5511" i="1"/>
  <c r="L5511" i="1"/>
  <c r="K5511" i="1"/>
  <c r="Q5511" i="1" s="1"/>
  <c r="T5510" i="1"/>
  <c r="S5510" i="1"/>
  <c r="Q5510" i="1"/>
  <c r="P5510" i="1"/>
  <c r="O5510" i="1"/>
  <c r="N5510" i="1"/>
  <c r="M5510" i="1"/>
  <c r="L5510" i="1"/>
  <c r="K5510" i="1"/>
  <c r="T5509" i="1"/>
  <c r="S5509" i="1"/>
  <c r="P5509" i="1"/>
  <c r="O5509" i="1"/>
  <c r="N5509" i="1"/>
  <c r="M5509" i="1"/>
  <c r="L5509" i="1"/>
  <c r="K5509" i="1"/>
  <c r="Q5509" i="1" s="1"/>
  <c r="T5508" i="1"/>
  <c r="S5508" i="1"/>
  <c r="Q5508" i="1"/>
  <c r="P5508" i="1"/>
  <c r="O5508" i="1"/>
  <c r="N5508" i="1"/>
  <c r="M5508" i="1"/>
  <c r="L5508" i="1"/>
  <c r="K5508" i="1"/>
  <c r="T5507" i="1"/>
  <c r="S5507" i="1"/>
  <c r="Q5507" i="1"/>
  <c r="P5507" i="1"/>
  <c r="O5507" i="1"/>
  <c r="N5507" i="1"/>
  <c r="M5507" i="1"/>
  <c r="L5507" i="1"/>
  <c r="K5507" i="1"/>
  <c r="T5506" i="1"/>
  <c r="S5506" i="1"/>
  <c r="P5506" i="1"/>
  <c r="O5506" i="1"/>
  <c r="N5506" i="1"/>
  <c r="M5506" i="1"/>
  <c r="L5506" i="1"/>
  <c r="K5506" i="1"/>
  <c r="Q5506" i="1" s="1"/>
  <c r="T5505" i="1"/>
  <c r="S5505" i="1"/>
  <c r="P5505" i="1"/>
  <c r="O5505" i="1"/>
  <c r="N5505" i="1"/>
  <c r="M5505" i="1"/>
  <c r="L5505" i="1"/>
  <c r="K5505" i="1"/>
  <c r="Q5505" i="1" s="1"/>
  <c r="T5504" i="1"/>
  <c r="S5504" i="1"/>
  <c r="P5504" i="1"/>
  <c r="O5504" i="1"/>
  <c r="N5504" i="1"/>
  <c r="M5504" i="1"/>
  <c r="L5504" i="1"/>
  <c r="K5504" i="1"/>
  <c r="Q5504" i="1" s="1"/>
  <c r="T5503" i="1"/>
  <c r="S5503" i="1"/>
  <c r="P5503" i="1"/>
  <c r="O5503" i="1"/>
  <c r="N5503" i="1"/>
  <c r="M5503" i="1"/>
  <c r="L5503" i="1"/>
  <c r="K5503" i="1"/>
  <c r="Q5503" i="1" s="1"/>
  <c r="T5502" i="1"/>
  <c r="S5502" i="1"/>
  <c r="P5502" i="1"/>
  <c r="O5502" i="1"/>
  <c r="N5502" i="1"/>
  <c r="M5502" i="1"/>
  <c r="L5502" i="1"/>
  <c r="K5502" i="1"/>
  <c r="Q5502" i="1" s="1"/>
  <c r="T5501" i="1"/>
  <c r="S5501" i="1"/>
  <c r="P5501" i="1"/>
  <c r="O5501" i="1"/>
  <c r="N5501" i="1"/>
  <c r="M5501" i="1"/>
  <c r="L5501" i="1"/>
  <c r="K5501" i="1"/>
  <c r="Q5501" i="1" s="1"/>
  <c r="T5500" i="1"/>
  <c r="S5500" i="1"/>
  <c r="P5500" i="1"/>
  <c r="O5500" i="1"/>
  <c r="N5500" i="1"/>
  <c r="M5500" i="1"/>
  <c r="L5500" i="1"/>
  <c r="K5500" i="1"/>
  <c r="Q5500" i="1" s="1"/>
  <c r="T5499" i="1"/>
  <c r="S5499" i="1"/>
  <c r="P5499" i="1"/>
  <c r="O5499" i="1"/>
  <c r="N5499" i="1"/>
  <c r="M5499" i="1"/>
  <c r="L5499" i="1"/>
  <c r="K5499" i="1"/>
  <c r="Q5499" i="1" s="1"/>
  <c r="T5498" i="1"/>
  <c r="S5498" i="1"/>
  <c r="P5498" i="1"/>
  <c r="O5498" i="1"/>
  <c r="N5498" i="1"/>
  <c r="M5498" i="1"/>
  <c r="L5498" i="1"/>
  <c r="K5498" i="1"/>
  <c r="Q5498" i="1" s="1"/>
  <c r="T5497" i="1"/>
  <c r="S5497" i="1"/>
  <c r="P5497" i="1"/>
  <c r="O5497" i="1"/>
  <c r="N5497" i="1"/>
  <c r="M5497" i="1"/>
  <c r="L5497" i="1"/>
  <c r="K5497" i="1"/>
  <c r="Q5497" i="1" s="1"/>
  <c r="T5496" i="1"/>
  <c r="S5496" i="1"/>
  <c r="P5496" i="1"/>
  <c r="O5496" i="1"/>
  <c r="N5496" i="1"/>
  <c r="M5496" i="1"/>
  <c r="L5496" i="1"/>
  <c r="K5496" i="1"/>
  <c r="Q5496" i="1" s="1"/>
  <c r="T5495" i="1"/>
  <c r="S5495" i="1"/>
  <c r="P5495" i="1"/>
  <c r="O5495" i="1"/>
  <c r="N5495" i="1"/>
  <c r="M5495" i="1"/>
  <c r="L5495" i="1"/>
  <c r="K5495" i="1"/>
  <c r="Q5495" i="1" s="1"/>
  <c r="T5494" i="1"/>
  <c r="S5494" i="1"/>
  <c r="P5494" i="1"/>
  <c r="O5494" i="1"/>
  <c r="N5494" i="1"/>
  <c r="M5494" i="1"/>
  <c r="L5494" i="1"/>
  <c r="K5494" i="1"/>
  <c r="Q5494" i="1" s="1"/>
  <c r="T5493" i="1"/>
  <c r="S5493" i="1"/>
  <c r="Q5493" i="1"/>
  <c r="P5493" i="1"/>
  <c r="O5493" i="1"/>
  <c r="N5493" i="1"/>
  <c r="M5493" i="1"/>
  <c r="L5493" i="1"/>
  <c r="K5493" i="1"/>
  <c r="T5492" i="1"/>
  <c r="S5492" i="1"/>
  <c r="Q5492" i="1"/>
  <c r="P5492" i="1"/>
  <c r="O5492" i="1"/>
  <c r="N5492" i="1"/>
  <c r="M5492" i="1"/>
  <c r="L5492" i="1"/>
  <c r="K5492" i="1"/>
  <c r="T5491" i="1"/>
  <c r="S5491" i="1"/>
  <c r="P5491" i="1"/>
  <c r="O5491" i="1"/>
  <c r="N5491" i="1"/>
  <c r="M5491" i="1"/>
  <c r="L5491" i="1"/>
  <c r="K5491" i="1"/>
  <c r="Q5491" i="1" s="1"/>
  <c r="T5490" i="1"/>
  <c r="S5490" i="1"/>
  <c r="P5490" i="1"/>
  <c r="O5490" i="1"/>
  <c r="N5490" i="1"/>
  <c r="M5490" i="1"/>
  <c r="L5490" i="1"/>
  <c r="K5490" i="1"/>
  <c r="Q5490" i="1" s="1"/>
  <c r="T5489" i="1"/>
  <c r="S5489" i="1"/>
  <c r="P5489" i="1"/>
  <c r="O5489" i="1"/>
  <c r="N5489" i="1"/>
  <c r="M5489" i="1"/>
  <c r="L5489" i="1"/>
  <c r="K5489" i="1"/>
  <c r="Q5489" i="1" s="1"/>
  <c r="T5488" i="1"/>
  <c r="S5488" i="1"/>
  <c r="P5488" i="1"/>
  <c r="O5488" i="1"/>
  <c r="N5488" i="1"/>
  <c r="M5488" i="1"/>
  <c r="L5488" i="1"/>
  <c r="K5488" i="1"/>
  <c r="Q5488" i="1" s="1"/>
  <c r="T5487" i="1"/>
  <c r="S5487" i="1"/>
  <c r="P5487" i="1"/>
  <c r="O5487" i="1"/>
  <c r="N5487" i="1"/>
  <c r="M5487" i="1"/>
  <c r="L5487" i="1"/>
  <c r="K5487" i="1"/>
  <c r="Q5487" i="1" s="1"/>
  <c r="T5486" i="1"/>
  <c r="S5486" i="1"/>
  <c r="Q5486" i="1"/>
  <c r="P5486" i="1"/>
  <c r="O5486" i="1"/>
  <c r="N5486" i="1"/>
  <c r="M5486" i="1"/>
  <c r="L5486" i="1"/>
  <c r="K5486" i="1"/>
  <c r="T5485" i="1"/>
  <c r="S5485" i="1"/>
  <c r="Q5485" i="1"/>
  <c r="P5485" i="1"/>
  <c r="O5485" i="1"/>
  <c r="N5485" i="1"/>
  <c r="M5485" i="1"/>
  <c r="L5485" i="1"/>
  <c r="K5485" i="1"/>
  <c r="T5484" i="1"/>
  <c r="S5484" i="1"/>
  <c r="P5484" i="1"/>
  <c r="O5484" i="1"/>
  <c r="N5484" i="1"/>
  <c r="M5484" i="1"/>
  <c r="L5484" i="1"/>
  <c r="K5484" i="1"/>
  <c r="Q5484" i="1" s="1"/>
  <c r="T5483" i="1"/>
  <c r="S5483" i="1"/>
  <c r="P5483" i="1"/>
  <c r="O5483" i="1"/>
  <c r="N5483" i="1"/>
  <c r="M5483" i="1"/>
  <c r="L5483" i="1"/>
  <c r="K5483" i="1"/>
  <c r="Q5483" i="1" s="1"/>
  <c r="T5482" i="1"/>
  <c r="S5482" i="1"/>
  <c r="P5482" i="1"/>
  <c r="O5482" i="1"/>
  <c r="N5482" i="1"/>
  <c r="M5482" i="1"/>
  <c r="L5482" i="1"/>
  <c r="K5482" i="1"/>
  <c r="Q5482" i="1" s="1"/>
  <c r="T5481" i="1"/>
  <c r="S5481" i="1"/>
  <c r="P5481" i="1"/>
  <c r="O5481" i="1"/>
  <c r="N5481" i="1"/>
  <c r="M5481" i="1"/>
  <c r="L5481" i="1"/>
  <c r="K5481" i="1"/>
  <c r="Q5481" i="1" s="1"/>
  <c r="T5480" i="1"/>
  <c r="S5480" i="1"/>
  <c r="P5480" i="1"/>
  <c r="O5480" i="1"/>
  <c r="N5480" i="1"/>
  <c r="M5480" i="1"/>
  <c r="L5480" i="1"/>
  <c r="K5480" i="1"/>
  <c r="Q5480" i="1" s="1"/>
  <c r="T5479" i="1"/>
  <c r="S5479" i="1"/>
  <c r="P5479" i="1"/>
  <c r="O5479" i="1"/>
  <c r="N5479" i="1"/>
  <c r="M5479" i="1"/>
  <c r="L5479" i="1"/>
  <c r="K5479" i="1"/>
  <c r="Q5479" i="1" s="1"/>
  <c r="T5478" i="1"/>
  <c r="S5478" i="1"/>
  <c r="P5478" i="1"/>
  <c r="O5478" i="1"/>
  <c r="N5478" i="1"/>
  <c r="M5478" i="1"/>
  <c r="L5478" i="1"/>
  <c r="K5478" i="1"/>
  <c r="Q5478" i="1" s="1"/>
  <c r="T5477" i="1"/>
  <c r="S5477" i="1"/>
  <c r="Q5477" i="1"/>
  <c r="P5477" i="1"/>
  <c r="O5477" i="1"/>
  <c r="N5477" i="1"/>
  <c r="M5477" i="1"/>
  <c r="L5477" i="1"/>
  <c r="K5477" i="1"/>
  <c r="T5476" i="1"/>
  <c r="S5476" i="1"/>
  <c r="P5476" i="1"/>
  <c r="O5476" i="1"/>
  <c r="N5476" i="1"/>
  <c r="M5476" i="1"/>
  <c r="L5476" i="1"/>
  <c r="K5476" i="1"/>
  <c r="Q5476" i="1" s="1"/>
  <c r="T5475" i="1"/>
  <c r="S5475" i="1"/>
  <c r="P5475" i="1"/>
  <c r="O5475" i="1"/>
  <c r="N5475" i="1"/>
  <c r="M5475" i="1"/>
  <c r="L5475" i="1"/>
  <c r="K5475" i="1"/>
  <c r="Q5475" i="1" s="1"/>
  <c r="T5474" i="1"/>
  <c r="S5474" i="1"/>
  <c r="P5474" i="1"/>
  <c r="O5474" i="1"/>
  <c r="N5474" i="1"/>
  <c r="M5474" i="1"/>
  <c r="L5474" i="1"/>
  <c r="K5474" i="1"/>
  <c r="Q5474" i="1" s="1"/>
  <c r="T5473" i="1"/>
  <c r="S5473" i="1"/>
  <c r="P5473" i="1"/>
  <c r="O5473" i="1"/>
  <c r="N5473" i="1"/>
  <c r="M5473" i="1"/>
  <c r="L5473" i="1"/>
  <c r="K5473" i="1"/>
  <c r="Q5473" i="1" s="1"/>
  <c r="T5472" i="1"/>
  <c r="S5472" i="1"/>
  <c r="P5472" i="1"/>
  <c r="O5472" i="1"/>
  <c r="N5472" i="1"/>
  <c r="M5472" i="1"/>
  <c r="L5472" i="1"/>
  <c r="K5472" i="1"/>
  <c r="Q5472" i="1" s="1"/>
  <c r="T5471" i="1"/>
  <c r="S5471" i="1"/>
  <c r="P5471" i="1"/>
  <c r="O5471" i="1"/>
  <c r="N5471" i="1"/>
  <c r="M5471" i="1"/>
  <c r="L5471" i="1"/>
  <c r="K5471" i="1"/>
  <c r="Q5471" i="1" s="1"/>
  <c r="T5470" i="1"/>
  <c r="S5470" i="1"/>
  <c r="Q5470" i="1"/>
  <c r="P5470" i="1"/>
  <c r="O5470" i="1"/>
  <c r="N5470" i="1"/>
  <c r="M5470" i="1"/>
  <c r="L5470" i="1"/>
  <c r="K5470" i="1"/>
  <c r="T5469" i="1"/>
  <c r="S5469" i="1"/>
  <c r="Q5469" i="1"/>
  <c r="P5469" i="1"/>
  <c r="O5469" i="1"/>
  <c r="N5469" i="1"/>
  <c r="M5469" i="1"/>
  <c r="L5469" i="1"/>
  <c r="K5469" i="1"/>
  <c r="T5468" i="1"/>
  <c r="S5468" i="1"/>
  <c r="P5468" i="1"/>
  <c r="O5468" i="1"/>
  <c r="N5468" i="1"/>
  <c r="M5468" i="1"/>
  <c r="L5468" i="1"/>
  <c r="K5468" i="1"/>
  <c r="Q5468" i="1" s="1"/>
  <c r="T5467" i="1"/>
  <c r="S5467" i="1"/>
  <c r="P5467" i="1"/>
  <c r="O5467" i="1"/>
  <c r="N5467" i="1"/>
  <c r="M5467" i="1"/>
  <c r="L5467" i="1"/>
  <c r="K5467" i="1"/>
  <c r="Q5467" i="1" s="1"/>
  <c r="T5466" i="1"/>
  <c r="S5466" i="1"/>
  <c r="P5466" i="1"/>
  <c r="O5466" i="1"/>
  <c r="N5466" i="1"/>
  <c r="M5466" i="1"/>
  <c r="L5466" i="1"/>
  <c r="K5466" i="1"/>
  <c r="Q5466" i="1" s="1"/>
  <c r="T5465" i="1"/>
  <c r="S5465" i="1"/>
  <c r="P5465" i="1"/>
  <c r="O5465" i="1"/>
  <c r="N5465" i="1"/>
  <c r="M5465" i="1"/>
  <c r="L5465" i="1"/>
  <c r="K5465" i="1"/>
  <c r="Q5465" i="1" s="1"/>
  <c r="T5464" i="1"/>
  <c r="S5464" i="1"/>
  <c r="P5464" i="1"/>
  <c r="O5464" i="1"/>
  <c r="N5464" i="1"/>
  <c r="M5464" i="1"/>
  <c r="L5464" i="1"/>
  <c r="K5464" i="1"/>
  <c r="Q5464" i="1" s="1"/>
  <c r="T5463" i="1"/>
  <c r="S5463" i="1"/>
  <c r="P5463" i="1"/>
  <c r="O5463" i="1"/>
  <c r="N5463" i="1"/>
  <c r="M5463" i="1"/>
  <c r="L5463" i="1"/>
  <c r="K5463" i="1"/>
  <c r="Q5463" i="1" s="1"/>
  <c r="T5462" i="1"/>
  <c r="S5462" i="1"/>
  <c r="Q5462" i="1"/>
  <c r="P5462" i="1"/>
  <c r="O5462" i="1"/>
  <c r="N5462" i="1"/>
  <c r="M5462" i="1"/>
  <c r="L5462" i="1"/>
  <c r="K5462" i="1"/>
  <c r="T5461" i="1"/>
  <c r="S5461" i="1"/>
  <c r="P5461" i="1"/>
  <c r="O5461" i="1"/>
  <c r="N5461" i="1"/>
  <c r="M5461" i="1"/>
  <c r="L5461" i="1"/>
  <c r="K5461" i="1"/>
  <c r="Q5461" i="1" s="1"/>
  <c r="T5460" i="1"/>
  <c r="S5460" i="1"/>
  <c r="P5460" i="1"/>
  <c r="O5460" i="1"/>
  <c r="N5460" i="1"/>
  <c r="M5460" i="1"/>
  <c r="L5460" i="1"/>
  <c r="K5460" i="1"/>
  <c r="Q5460" i="1" s="1"/>
  <c r="T5459" i="1"/>
  <c r="S5459" i="1"/>
  <c r="P5459" i="1"/>
  <c r="O5459" i="1"/>
  <c r="N5459" i="1"/>
  <c r="M5459" i="1"/>
  <c r="L5459" i="1"/>
  <c r="K5459" i="1"/>
  <c r="Q5459" i="1" s="1"/>
  <c r="T5458" i="1"/>
  <c r="S5458" i="1"/>
  <c r="P5458" i="1"/>
  <c r="O5458" i="1"/>
  <c r="N5458" i="1"/>
  <c r="M5458" i="1"/>
  <c r="L5458" i="1"/>
  <c r="K5458" i="1"/>
  <c r="Q5458" i="1" s="1"/>
  <c r="T5457" i="1"/>
  <c r="S5457" i="1"/>
  <c r="Q5457" i="1"/>
  <c r="P5457" i="1"/>
  <c r="O5457" i="1"/>
  <c r="N5457" i="1"/>
  <c r="M5457" i="1"/>
  <c r="L5457" i="1"/>
  <c r="K5457" i="1"/>
  <c r="T5456" i="1"/>
  <c r="S5456" i="1"/>
  <c r="Q5456" i="1"/>
  <c r="P5456" i="1"/>
  <c r="O5456" i="1"/>
  <c r="N5456" i="1"/>
  <c r="M5456" i="1"/>
  <c r="L5456" i="1"/>
  <c r="K5456" i="1"/>
  <c r="T5455" i="1"/>
  <c r="S5455" i="1"/>
  <c r="P5455" i="1"/>
  <c r="O5455" i="1"/>
  <c r="N5455" i="1"/>
  <c r="M5455" i="1"/>
  <c r="L5455" i="1"/>
  <c r="K5455" i="1"/>
  <c r="Q5455" i="1" s="1"/>
  <c r="T5454" i="1"/>
  <c r="S5454" i="1"/>
  <c r="P5454" i="1"/>
  <c r="O5454" i="1"/>
  <c r="N5454" i="1"/>
  <c r="M5454" i="1"/>
  <c r="L5454" i="1"/>
  <c r="K5454" i="1"/>
  <c r="Q5454" i="1" s="1"/>
  <c r="T5453" i="1"/>
  <c r="S5453" i="1"/>
  <c r="P5453" i="1"/>
  <c r="O5453" i="1"/>
  <c r="N5453" i="1"/>
  <c r="M5453" i="1"/>
  <c r="L5453" i="1"/>
  <c r="K5453" i="1"/>
  <c r="Q5453" i="1" s="1"/>
  <c r="T5452" i="1"/>
  <c r="S5452" i="1"/>
  <c r="P5452" i="1"/>
  <c r="O5452" i="1"/>
  <c r="N5452" i="1"/>
  <c r="M5452" i="1"/>
  <c r="L5452" i="1"/>
  <c r="K5452" i="1"/>
  <c r="Q5452" i="1" s="1"/>
  <c r="T5451" i="1"/>
  <c r="S5451" i="1"/>
  <c r="P5451" i="1"/>
  <c r="O5451" i="1"/>
  <c r="N5451" i="1"/>
  <c r="M5451" i="1"/>
  <c r="L5451" i="1"/>
  <c r="K5451" i="1"/>
  <c r="Q5451" i="1" s="1"/>
  <c r="T5450" i="1"/>
  <c r="S5450" i="1"/>
  <c r="Q5450" i="1"/>
  <c r="P5450" i="1"/>
  <c r="O5450" i="1"/>
  <c r="N5450" i="1"/>
  <c r="M5450" i="1"/>
  <c r="L5450" i="1"/>
  <c r="K5450" i="1"/>
  <c r="T5449" i="1"/>
  <c r="S5449" i="1"/>
  <c r="P5449" i="1"/>
  <c r="O5449" i="1"/>
  <c r="N5449" i="1"/>
  <c r="M5449" i="1"/>
  <c r="L5449" i="1"/>
  <c r="K5449" i="1"/>
  <c r="Q5449" i="1" s="1"/>
  <c r="T5448" i="1"/>
  <c r="S5448" i="1"/>
  <c r="P5448" i="1"/>
  <c r="O5448" i="1"/>
  <c r="N5448" i="1"/>
  <c r="M5448" i="1"/>
  <c r="L5448" i="1"/>
  <c r="K5448" i="1"/>
  <c r="Q5448" i="1" s="1"/>
  <c r="T5447" i="1"/>
  <c r="S5447" i="1"/>
  <c r="P5447" i="1"/>
  <c r="O5447" i="1"/>
  <c r="N5447" i="1"/>
  <c r="M5447" i="1"/>
  <c r="L5447" i="1"/>
  <c r="K5447" i="1"/>
  <c r="Q5447" i="1" s="1"/>
  <c r="T5446" i="1"/>
  <c r="S5446" i="1"/>
  <c r="P5446" i="1"/>
  <c r="O5446" i="1"/>
  <c r="N5446" i="1"/>
  <c r="M5446" i="1"/>
  <c r="L5446" i="1"/>
  <c r="K5446" i="1"/>
  <c r="Q5446" i="1" s="1"/>
  <c r="T5445" i="1"/>
  <c r="S5445" i="1"/>
  <c r="P5445" i="1"/>
  <c r="O5445" i="1"/>
  <c r="N5445" i="1"/>
  <c r="M5445" i="1"/>
  <c r="L5445" i="1"/>
  <c r="K5445" i="1"/>
  <c r="Q5445" i="1" s="1"/>
  <c r="T5444" i="1"/>
  <c r="S5444" i="1"/>
  <c r="P5444" i="1"/>
  <c r="O5444" i="1"/>
  <c r="N5444" i="1"/>
  <c r="M5444" i="1"/>
  <c r="L5444" i="1"/>
  <c r="K5444" i="1"/>
  <c r="Q5444" i="1" s="1"/>
  <c r="T5443" i="1"/>
  <c r="S5443" i="1"/>
  <c r="Q5443" i="1"/>
  <c r="P5443" i="1"/>
  <c r="O5443" i="1"/>
  <c r="N5443" i="1"/>
  <c r="M5443" i="1"/>
  <c r="L5443" i="1"/>
  <c r="K5443" i="1"/>
  <c r="T5442" i="1"/>
  <c r="S5442" i="1"/>
  <c r="Q5442" i="1"/>
  <c r="P5442" i="1"/>
  <c r="O5442" i="1"/>
  <c r="N5442" i="1"/>
  <c r="M5442" i="1"/>
  <c r="L5442" i="1"/>
  <c r="K5442" i="1"/>
  <c r="T5441" i="1"/>
  <c r="S5441" i="1"/>
  <c r="P5441" i="1"/>
  <c r="O5441" i="1"/>
  <c r="N5441" i="1"/>
  <c r="M5441" i="1"/>
  <c r="L5441" i="1"/>
  <c r="K5441" i="1"/>
  <c r="Q5441" i="1" s="1"/>
  <c r="T5440" i="1"/>
  <c r="S5440" i="1"/>
  <c r="P5440" i="1"/>
  <c r="O5440" i="1"/>
  <c r="N5440" i="1"/>
  <c r="M5440" i="1"/>
  <c r="L5440" i="1"/>
  <c r="K5440" i="1"/>
  <c r="Q5440" i="1" s="1"/>
  <c r="T5439" i="1"/>
  <c r="S5439" i="1"/>
  <c r="P5439" i="1"/>
  <c r="O5439" i="1"/>
  <c r="N5439" i="1"/>
  <c r="M5439" i="1"/>
  <c r="L5439" i="1"/>
  <c r="K5439" i="1"/>
  <c r="Q5439" i="1" s="1"/>
  <c r="T5438" i="1"/>
  <c r="S5438" i="1"/>
  <c r="P5438" i="1"/>
  <c r="O5438" i="1"/>
  <c r="N5438" i="1"/>
  <c r="M5438" i="1"/>
  <c r="L5438" i="1"/>
  <c r="K5438" i="1"/>
  <c r="Q5438" i="1" s="1"/>
  <c r="T5437" i="1"/>
  <c r="S5437" i="1"/>
  <c r="P5437" i="1"/>
  <c r="O5437" i="1"/>
  <c r="N5437" i="1"/>
  <c r="M5437" i="1"/>
  <c r="L5437" i="1"/>
  <c r="K5437" i="1"/>
  <c r="Q5437" i="1" s="1"/>
  <c r="T5436" i="1"/>
  <c r="S5436" i="1"/>
  <c r="P5436" i="1"/>
  <c r="O5436" i="1"/>
  <c r="N5436" i="1"/>
  <c r="M5436" i="1"/>
  <c r="L5436" i="1"/>
  <c r="K5436" i="1"/>
  <c r="Q5436" i="1" s="1"/>
  <c r="T5435" i="1"/>
  <c r="S5435" i="1"/>
  <c r="Q5435" i="1"/>
  <c r="P5435" i="1"/>
  <c r="O5435" i="1"/>
  <c r="N5435" i="1"/>
  <c r="M5435" i="1"/>
  <c r="L5435" i="1"/>
  <c r="K5435" i="1"/>
  <c r="T5434" i="1"/>
  <c r="S5434" i="1"/>
  <c r="P5434" i="1"/>
  <c r="O5434" i="1"/>
  <c r="N5434" i="1"/>
  <c r="M5434" i="1"/>
  <c r="L5434" i="1"/>
  <c r="K5434" i="1"/>
  <c r="Q5434" i="1" s="1"/>
  <c r="T5433" i="1"/>
  <c r="S5433" i="1"/>
  <c r="P5433" i="1"/>
  <c r="O5433" i="1"/>
  <c r="N5433" i="1"/>
  <c r="M5433" i="1"/>
  <c r="L5433" i="1"/>
  <c r="K5433" i="1"/>
  <c r="Q5433" i="1" s="1"/>
  <c r="T5432" i="1"/>
  <c r="S5432" i="1"/>
  <c r="P5432" i="1"/>
  <c r="O5432" i="1"/>
  <c r="N5432" i="1"/>
  <c r="M5432" i="1"/>
  <c r="L5432" i="1"/>
  <c r="K5432" i="1"/>
  <c r="Q5432" i="1" s="1"/>
  <c r="T5431" i="1"/>
  <c r="S5431" i="1"/>
  <c r="P5431" i="1"/>
  <c r="O5431" i="1"/>
  <c r="N5431" i="1"/>
  <c r="M5431" i="1"/>
  <c r="L5431" i="1"/>
  <c r="K5431" i="1"/>
  <c r="Q5431" i="1" s="1"/>
  <c r="T5430" i="1"/>
  <c r="S5430" i="1"/>
  <c r="P5430" i="1"/>
  <c r="O5430" i="1"/>
  <c r="N5430" i="1"/>
  <c r="M5430" i="1"/>
  <c r="L5430" i="1"/>
  <c r="K5430" i="1"/>
  <c r="Q5430" i="1" s="1"/>
  <c r="T5429" i="1"/>
  <c r="S5429" i="1"/>
  <c r="Q5429" i="1"/>
  <c r="P5429" i="1"/>
  <c r="O5429" i="1"/>
  <c r="N5429" i="1"/>
  <c r="M5429" i="1"/>
  <c r="L5429" i="1"/>
  <c r="K5429" i="1"/>
  <c r="T5428" i="1"/>
  <c r="S5428" i="1"/>
  <c r="Q5428" i="1"/>
  <c r="P5428" i="1"/>
  <c r="O5428" i="1"/>
  <c r="N5428" i="1"/>
  <c r="M5428" i="1"/>
  <c r="L5428" i="1"/>
  <c r="K5428" i="1"/>
  <c r="T5427" i="1"/>
  <c r="S5427" i="1"/>
  <c r="P5427" i="1"/>
  <c r="O5427" i="1"/>
  <c r="N5427" i="1"/>
  <c r="M5427" i="1"/>
  <c r="L5427" i="1"/>
  <c r="K5427" i="1"/>
  <c r="Q5427" i="1" s="1"/>
  <c r="T5426" i="1"/>
  <c r="S5426" i="1"/>
  <c r="P5426" i="1"/>
  <c r="O5426" i="1"/>
  <c r="N5426" i="1"/>
  <c r="M5426" i="1"/>
  <c r="L5426" i="1"/>
  <c r="K5426" i="1"/>
  <c r="Q5426" i="1" s="1"/>
  <c r="T5425" i="1"/>
  <c r="S5425" i="1"/>
  <c r="P5425" i="1"/>
  <c r="O5425" i="1"/>
  <c r="N5425" i="1"/>
  <c r="M5425" i="1"/>
  <c r="L5425" i="1"/>
  <c r="K5425" i="1"/>
  <c r="Q5425" i="1" s="1"/>
  <c r="T5424" i="1"/>
  <c r="S5424" i="1"/>
  <c r="P5424" i="1"/>
  <c r="O5424" i="1"/>
  <c r="N5424" i="1"/>
  <c r="M5424" i="1"/>
  <c r="L5424" i="1"/>
  <c r="K5424" i="1"/>
  <c r="Q5424" i="1" s="1"/>
  <c r="T5423" i="1"/>
  <c r="S5423" i="1"/>
  <c r="P5423" i="1"/>
  <c r="O5423" i="1"/>
  <c r="N5423" i="1"/>
  <c r="M5423" i="1"/>
  <c r="L5423" i="1"/>
  <c r="K5423" i="1"/>
  <c r="Q5423" i="1" s="1"/>
  <c r="T5422" i="1"/>
  <c r="S5422" i="1"/>
  <c r="P5422" i="1"/>
  <c r="O5422" i="1"/>
  <c r="N5422" i="1"/>
  <c r="M5422" i="1"/>
  <c r="L5422" i="1"/>
  <c r="K5422" i="1"/>
  <c r="Q5422" i="1" s="1"/>
  <c r="T5421" i="1"/>
  <c r="S5421" i="1"/>
  <c r="Q5421" i="1"/>
  <c r="P5421" i="1"/>
  <c r="O5421" i="1"/>
  <c r="N5421" i="1"/>
  <c r="M5421" i="1"/>
  <c r="L5421" i="1"/>
  <c r="K5421" i="1"/>
  <c r="T5420" i="1"/>
  <c r="S5420" i="1"/>
  <c r="P5420" i="1"/>
  <c r="O5420" i="1"/>
  <c r="N5420" i="1"/>
  <c r="M5420" i="1"/>
  <c r="L5420" i="1"/>
  <c r="K5420" i="1"/>
  <c r="Q5420" i="1" s="1"/>
  <c r="T5419" i="1"/>
  <c r="S5419" i="1"/>
  <c r="P5419" i="1"/>
  <c r="O5419" i="1"/>
  <c r="N5419" i="1"/>
  <c r="M5419" i="1"/>
  <c r="L5419" i="1"/>
  <c r="K5419" i="1"/>
  <c r="Q5419" i="1" s="1"/>
  <c r="T5418" i="1"/>
  <c r="S5418" i="1"/>
  <c r="P5418" i="1"/>
  <c r="O5418" i="1"/>
  <c r="N5418" i="1"/>
  <c r="M5418" i="1"/>
  <c r="L5418" i="1"/>
  <c r="K5418" i="1"/>
  <c r="Q5418" i="1" s="1"/>
  <c r="T5417" i="1"/>
  <c r="S5417" i="1"/>
  <c r="P5417" i="1"/>
  <c r="O5417" i="1"/>
  <c r="N5417" i="1"/>
  <c r="M5417" i="1"/>
  <c r="L5417" i="1"/>
  <c r="K5417" i="1"/>
  <c r="Q5417" i="1" s="1"/>
  <c r="T5416" i="1"/>
  <c r="S5416" i="1"/>
  <c r="Q5416" i="1"/>
  <c r="P5416" i="1"/>
  <c r="O5416" i="1"/>
  <c r="N5416" i="1"/>
  <c r="M5416" i="1"/>
  <c r="L5416" i="1"/>
  <c r="K5416" i="1"/>
  <c r="T5415" i="1"/>
  <c r="S5415" i="1"/>
  <c r="P5415" i="1"/>
  <c r="O5415" i="1"/>
  <c r="N5415" i="1"/>
  <c r="M5415" i="1"/>
  <c r="L5415" i="1"/>
  <c r="K5415" i="1"/>
  <c r="Q5415" i="1" s="1"/>
  <c r="T5414" i="1"/>
  <c r="S5414" i="1"/>
  <c r="P5414" i="1"/>
  <c r="O5414" i="1"/>
  <c r="N5414" i="1"/>
  <c r="M5414" i="1"/>
  <c r="L5414" i="1"/>
  <c r="K5414" i="1"/>
  <c r="Q5414" i="1" s="1"/>
  <c r="T5413" i="1"/>
  <c r="S5413" i="1"/>
  <c r="Q5413" i="1"/>
  <c r="P5413" i="1"/>
  <c r="O5413" i="1"/>
  <c r="N5413" i="1"/>
  <c r="M5413" i="1"/>
  <c r="L5413" i="1"/>
  <c r="K5413" i="1"/>
  <c r="T5412" i="1"/>
  <c r="S5412" i="1"/>
  <c r="P5412" i="1"/>
  <c r="O5412" i="1"/>
  <c r="N5412" i="1"/>
  <c r="M5412" i="1"/>
  <c r="L5412" i="1"/>
  <c r="K5412" i="1"/>
  <c r="Q5412" i="1" s="1"/>
  <c r="T5411" i="1"/>
  <c r="S5411" i="1"/>
  <c r="P5411" i="1"/>
  <c r="O5411" i="1"/>
  <c r="N5411" i="1"/>
  <c r="M5411" i="1"/>
  <c r="L5411" i="1"/>
  <c r="K5411" i="1"/>
  <c r="Q5411" i="1" s="1"/>
  <c r="T5410" i="1"/>
  <c r="S5410" i="1"/>
  <c r="P5410" i="1"/>
  <c r="O5410" i="1"/>
  <c r="N5410" i="1"/>
  <c r="M5410" i="1"/>
  <c r="L5410" i="1"/>
  <c r="K5410" i="1"/>
  <c r="Q5410" i="1" s="1"/>
  <c r="T5409" i="1"/>
  <c r="S5409" i="1"/>
  <c r="P5409" i="1"/>
  <c r="O5409" i="1"/>
  <c r="N5409" i="1"/>
  <c r="M5409" i="1"/>
  <c r="L5409" i="1"/>
  <c r="K5409" i="1"/>
  <c r="Q5409" i="1" s="1"/>
  <c r="T5408" i="1"/>
  <c r="S5408" i="1"/>
  <c r="P5408" i="1"/>
  <c r="O5408" i="1"/>
  <c r="N5408" i="1"/>
  <c r="M5408" i="1"/>
  <c r="L5408" i="1"/>
  <c r="K5408" i="1"/>
  <c r="Q5408" i="1" s="1"/>
  <c r="T5407" i="1"/>
  <c r="S5407" i="1"/>
  <c r="P5407" i="1"/>
  <c r="O5407" i="1"/>
  <c r="N5407" i="1"/>
  <c r="M5407" i="1"/>
  <c r="L5407" i="1"/>
  <c r="K5407" i="1"/>
  <c r="Q5407" i="1" s="1"/>
  <c r="T5406" i="1"/>
  <c r="S5406" i="1"/>
  <c r="P5406" i="1"/>
  <c r="O5406" i="1"/>
  <c r="N5406" i="1"/>
  <c r="M5406" i="1"/>
  <c r="L5406" i="1"/>
  <c r="K5406" i="1"/>
  <c r="Q5406" i="1" s="1"/>
  <c r="T5405" i="1"/>
  <c r="S5405" i="1"/>
  <c r="Q5405" i="1"/>
  <c r="P5405" i="1"/>
  <c r="O5405" i="1"/>
  <c r="N5405" i="1"/>
  <c r="M5405" i="1"/>
  <c r="L5405" i="1"/>
  <c r="K5405" i="1"/>
  <c r="T5404" i="1"/>
  <c r="S5404" i="1"/>
  <c r="P5404" i="1"/>
  <c r="O5404" i="1"/>
  <c r="N5404" i="1"/>
  <c r="M5404" i="1"/>
  <c r="L5404" i="1"/>
  <c r="K5404" i="1"/>
  <c r="Q5404" i="1" s="1"/>
  <c r="T5403" i="1"/>
  <c r="S5403" i="1"/>
  <c r="P5403" i="1"/>
  <c r="O5403" i="1"/>
  <c r="N5403" i="1"/>
  <c r="M5403" i="1"/>
  <c r="L5403" i="1"/>
  <c r="K5403" i="1"/>
  <c r="Q5403" i="1" s="1"/>
  <c r="T5402" i="1"/>
  <c r="S5402" i="1"/>
  <c r="P5402" i="1"/>
  <c r="O5402" i="1"/>
  <c r="N5402" i="1"/>
  <c r="M5402" i="1"/>
  <c r="L5402" i="1"/>
  <c r="K5402" i="1"/>
  <c r="Q5402" i="1" s="1"/>
  <c r="T5401" i="1"/>
  <c r="S5401" i="1"/>
  <c r="P5401" i="1"/>
  <c r="O5401" i="1"/>
  <c r="N5401" i="1"/>
  <c r="M5401" i="1"/>
  <c r="L5401" i="1"/>
  <c r="K5401" i="1"/>
  <c r="Q5401" i="1" s="1"/>
  <c r="T5400" i="1"/>
  <c r="S5400" i="1"/>
  <c r="P5400" i="1"/>
  <c r="O5400" i="1"/>
  <c r="N5400" i="1"/>
  <c r="M5400" i="1"/>
  <c r="L5400" i="1"/>
  <c r="K5400" i="1"/>
  <c r="Q5400" i="1" s="1"/>
  <c r="T5399" i="1"/>
  <c r="S5399" i="1"/>
  <c r="P5399" i="1"/>
  <c r="O5399" i="1"/>
  <c r="N5399" i="1"/>
  <c r="M5399" i="1"/>
  <c r="L5399" i="1"/>
  <c r="K5399" i="1"/>
  <c r="Q5399" i="1" s="1"/>
  <c r="T5398" i="1"/>
  <c r="S5398" i="1"/>
  <c r="P5398" i="1"/>
  <c r="O5398" i="1"/>
  <c r="N5398" i="1"/>
  <c r="M5398" i="1"/>
  <c r="L5398" i="1"/>
  <c r="K5398" i="1"/>
  <c r="Q5398" i="1" s="1"/>
  <c r="T5397" i="1"/>
  <c r="S5397" i="1"/>
  <c r="P5397" i="1"/>
  <c r="O5397" i="1"/>
  <c r="N5397" i="1"/>
  <c r="M5397" i="1"/>
  <c r="L5397" i="1"/>
  <c r="K5397" i="1"/>
  <c r="Q5397" i="1" s="1"/>
  <c r="T5396" i="1"/>
  <c r="S5396" i="1"/>
  <c r="P5396" i="1"/>
  <c r="O5396" i="1"/>
  <c r="N5396" i="1"/>
  <c r="M5396" i="1"/>
  <c r="L5396" i="1"/>
  <c r="K5396" i="1"/>
  <c r="Q5396" i="1" s="1"/>
  <c r="T5395" i="1"/>
  <c r="S5395" i="1"/>
  <c r="Q5395" i="1"/>
  <c r="P5395" i="1"/>
  <c r="O5395" i="1"/>
  <c r="N5395" i="1"/>
  <c r="M5395" i="1"/>
  <c r="L5395" i="1"/>
  <c r="K5395" i="1"/>
  <c r="T5394" i="1"/>
  <c r="S5394" i="1"/>
  <c r="P5394" i="1"/>
  <c r="O5394" i="1"/>
  <c r="N5394" i="1"/>
  <c r="M5394" i="1"/>
  <c r="L5394" i="1"/>
  <c r="K5394" i="1"/>
  <c r="Q5394" i="1" s="1"/>
  <c r="T5393" i="1"/>
  <c r="S5393" i="1"/>
  <c r="P5393" i="1"/>
  <c r="O5393" i="1"/>
  <c r="N5393" i="1"/>
  <c r="M5393" i="1"/>
  <c r="L5393" i="1"/>
  <c r="K5393" i="1"/>
  <c r="Q5393" i="1" s="1"/>
  <c r="T5392" i="1"/>
  <c r="S5392" i="1"/>
  <c r="Q5392" i="1"/>
  <c r="P5392" i="1"/>
  <c r="O5392" i="1"/>
  <c r="N5392" i="1"/>
  <c r="M5392" i="1"/>
  <c r="L5392" i="1"/>
  <c r="K5392" i="1"/>
  <c r="T5391" i="1"/>
  <c r="S5391" i="1"/>
  <c r="P5391" i="1"/>
  <c r="O5391" i="1"/>
  <c r="N5391" i="1"/>
  <c r="M5391" i="1"/>
  <c r="L5391" i="1"/>
  <c r="K5391" i="1"/>
  <c r="Q5391" i="1" s="1"/>
  <c r="T5390" i="1"/>
  <c r="S5390" i="1"/>
  <c r="P5390" i="1"/>
  <c r="O5390" i="1"/>
  <c r="N5390" i="1"/>
  <c r="M5390" i="1"/>
  <c r="L5390" i="1"/>
  <c r="K5390" i="1"/>
  <c r="Q5390" i="1" s="1"/>
  <c r="T5389" i="1"/>
  <c r="S5389" i="1"/>
  <c r="P5389" i="1"/>
  <c r="O5389" i="1"/>
  <c r="N5389" i="1"/>
  <c r="M5389" i="1"/>
  <c r="L5389" i="1"/>
  <c r="K5389" i="1"/>
  <c r="Q5389" i="1" s="1"/>
  <c r="T5388" i="1"/>
  <c r="S5388" i="1"/>
  <c r="P5388" i="1"/>
  <c r="O5388" i="1"/>
  <c r="N5388" i="1"/>
  <c r="M5388" i="1"/>
  <c r="L5388" i="1"/>
  <c r="K5388" i="1"/>
  <c r="Q5388" i="1" s="1"/>
  <c r="T5387" i="1"/>
  <c r="S5387" i="1"/>
  <c r="P5387" i="1"/>
  <c r="O5387" i="1"/>
  <c r="N5387" i="1"/>
  <c r="M5387" i="1"/>
  <c r="L5387" i="1"/>
  <c r="K5387" i="1"/>
  <c r="Q5387" i="1" s="1"/>
  <c r="T5386" i="1"/>
  <c r="S5386" i="1"/>
  <c r="P5386" i="1"/>
  <c r="O5386" i="1"/>
  <c r="N5386" i="1"/>
  <c r="M5386" i="1"/>
  <c r="L5386" i="1"/>
  <c r="K5386" i="1"/>
  <c r="Q5386" i="1" s="1"/>
  <c r="T5385" i="1"/>
  <c r="S5385" i="1"/>
  <c r="P5385" i="1"/>
  <c r="O5385" i="1"/>
  <c r="N5385" i="1"/>
  <c r="M5385" i="1"/>
  <c r="L5385" i="1"/>
  <c r="K5385" i="1"/>
  <c r="Q5385" i="1" s="1"/>
  <c r="T5384" i="1"/>
  <c r="S5384" i="1"/>
  <c r="Q5384" i="1"/>
  <c r="P5384" i="1"/>
  <c r="O5384" i="1"/>
  <c r="N5384" i="1"/>
  <c r="M5384" i="1"/>
  <c r="L5384" i="1"/>
  <c r="K5384" i="1"/>
  <c r="T5383" i="1"/>
  <c r="S5383" i="1"/>
  <c r="P5383" i="1"/>
  <c r="O5383" i="1"/>
  <c r="N5383" i="1"/>
  <c r="M5383" i="1"/>
  <c r="L5383" i="1"/>
  <c r="K5383" i="1"/>
  <c r="Q5383" i="1" s="1"/>
  <c r="T5382" i="1"/>
  <c r="S5382" i="1"/>
  <c r="P5382" i="1"/>
  <c r="O5382" i="1"/>
  <c r="N5382" i="1"/>
  <c r="M5382" i="1"/>
  <c r="L5382" i="1"/>
  <c r="K5382" i="1"/>
  <c r="Q5382" i="1" s="1"/>
  <c r="T5381" i="1"/>
  <c r="S5381" i="1"/>
  <c r="P5381" i="1"/>
  <c r="O5381" i="1"/>
  <c r="N5381" i="1"/>
  <c r="M5381" i="1"/>
  <c r="L5381" i="1"/>
  <c r="K5381" i="1"/>
  <c r="Q5381" i="1" s="1"/>
  <c r="T5380" i="1"/>
  <c r="S5380" i="1"/>
  <c r="P5380" i="1"/>
  <c r="O5380" i="1"/>
  <c r="N5380" i="1"/>
  <c r="M5380" i="1"/>
  <c r="L5380" i="1"/>
  <c r="K5380" i="1"/>
  <c r="Q5380" i="1" s="1"/>
  <c r="T5379" i="1"/>
  <c r="S5379" i="1"/>
  <c r="P5379" i="1"/>
  <c r="O5379" i="1"/>
  <c r="N5379" i="1"/>
  <c r="M5379" i="1"/>
  <c r="L5379" i="1"/>
  <c r="K5379" i="1"/>
  <c r="Q5379" i="1" s="1"/>
  <c r="T5378" i="1"/>
  <c r="S5378" i="1"/>
  <c r="P5378" i="1"/>
  <c r="O5378" i="1"/>
  <c r="N5378" i="1"/>
  <c r="M5378" i="1"/>
  <c r="L5378" i="1"/>
  <c r="K5378" i="1"/>
  <c r="Q5378" i="1" s="1"/>
  <c r="T5377" i="1"/>
  <c r="S5377" i="1"/>
  <c r="Q5377" i="1"/>
  <c r="P5377" i="1"/>
  <c r="O5377" i="1"/>
  <c r="N5377" i="1"/>
  <c r="M5377" i="1"/>
  <c r="L5377" i="1"/>
  <c r="K5377" i="1"/>
  <c r="T5376" i="1"/>
  <c r="S5376" i="1"/>
  <c r="Q5376" i="1"/>
  <c r="P5376" i="1"/>
  <c r="O5376" i="1"/>
  <c r="N5376" i="1"/>
  <c r="M5376" i="1"/>
  <c r="L5376" i="1"/>
  <c r="K5376" i="1"/>
  <c r="T5375" i="1"/>
  <c r="S5375" i="1"/>
  <c r="P5375" i="1"/>
  <c r="O5375" i="1"/>
  <c r="N5375" i="1"/>
  <c r="M5375" i="1"/>
  <c r="L5375" i="1"/>
  <c r="K5375" i="1"/>
  <c r="Q5375" i="1" s="1"/>
  <c r="T5374" i="1"/>
  <c r="S5374" i="1"/>
  <c r="P5374" i="1"/>
  <c r="O5374" i="1"/>
  <c r="N5374" i="1"/>
  <c r="M5374" i="1"/>
  <c r="L5374" i="1"/>
  <c r="K5374" i="1"/>
  <c r="Q5374" i="1" s="1"/>
  <c r="T5373" i="1"/>
  <c r="S5373" i="1"/>
  <c r="P5373" i="1"/>
  <c r="O5373" i="1"/>
  <c r="N5373" i="1"/>
  <c r="M5373" i="1"/>
  <c r="L5373" i="1"/>
  <c r="K5373" i="1"/>
  <c r="Q5373" i="1" s="1"/>
  <c r="T5372" i="1"/>
  <c r="S5372" i="1"/>
  <c r="P5372" i="1"/>
  <c r="O5372" i="1"/>
  <c r="N5372" i="1"/>
  <c r="M5372" i="1"/>
  <c r="L5372" i="1"/>
  <c r="K5372" i="1"/>
  <c r="Q5372" i="1" s="1"/>
  <c r="T5371" i="1"/>
  <c r="S5371" i="1"/>
  <c r="P5371" i="1"/>
  <c r="O5371" i="1"/>
  <c r="N5371" i="1"/>
  <c r="M5371" i="1"/>
  <c r="L5371" i="1"/>
  <c r="K5371" i="1"/>
  <c r="Q5371" i="1" s="1"/>
  <c r="T5370" i="1"/>
  <c r="S5370" i="1"/>
  <c r="P5370" i="1"/>
  <c r="O5370" i="1"/>
  <c r="N5370" i="1"/>
  <c r="M5370" i="1"/>
  <c r="L5370" i="1"/>
  <c r="K5370" i="1"/>
  <c r="Q5370" i="1" s="1"/>
  <c r="T5369" i="1"/>
  <c r="S5369" i="1"/>
  <c r="P5369" i="1"/>
  <c r="O5369" i="1"/>
  <c r="N5369" i="1"/>
  <c r="M5369" i="1"/>
  <c r="L5369" i="1"/>
  <c r="K5369" i="1"/>
  <c r="Q5369" i="1" s="1"/>
  <c r="T5368" i="1"/>
  <c r="S5368" i="1"/>
  <c r="P5368" i="1"/>
  <c r="O5368" i="1"/>
  <c r="N5368" i="1"/>
  <c r="M5368" i="1"/>
  <c r="L5368" i="1"/>
  <c r="K5368" i="1"/>
  <c r="Q5368" i="1" s="1"/>
  <c r="T5367" i="1"/>
  <c r="S5367" i="1"/>
  <c r="Q5367" i="1"/>
  <c r="P5367" i="1"/>
  <c r="O5367" i="1"/>
  <c r="N5367" i="1"/>
  <c r="M5367" i="1"/>
  <c r="L5367" i="1"/>
  <c r="K5367" i="1"/>
  <c r="T5366" i="1"/>
  <c r="S5366" i="1"/>
  <c r="P5366" i="1"/>
  <c r="O5366" i="1"/>
  <c r="N5366" i="1"/>
  <c r="M5366" i="1"/>
  <c r="L5366" i="1"/>
  <c r="K5366" i="1"/>
  <c r="Q5366" i="1" s="1"/>
  <c r="T5365" i="1"/>
  <c r="S5365" i="1"/>
  <c r="P5365" i="1"/>
  <c r="O5365" i="1"/>
  <c r="N5365" i="1"/>
  <c r="M5365" i="1"/>
  <c r="L5365" i="1"/>
  <c r="K5365" i="1"/>
  <c r="Q5365" i="1" s="1"/>
  <c r="T5364" i="1"/>
  <c r="S5364" i="1"/>
  <c r="P5364" i="1"/>
  <c r="O5364" i="1"/>
  <c r="N5364" i="1"/>
  <c r="M5364" i="1"/>
  <c r="L5364" i="1"/>
  <c r="K5364" i="1"/>
  <c r="Q5364" i="1" s="1"/>
  <c r="T5363" i="1"/>
  <c r="S5363" i="1"/>
  <c r="Q5363" i="1"/>
  <c r="P5363" i="1"/>
  <c r="O5363" i="1"/>
  <c r="N5363" i="1"/>
  <c r="M5363" i="1"/>
  <c r="L5363" i="1"/>
  <c r="K5363" i="1"/>
  <c r="T5362" i="1"/>
  <c r="S5362" i="1"/>
  <c r="P5362" i="1"/>
  <c r="O5362" i="1"/>
  <c r="N5362" i="1"/>
  <c r="M5362" i="1"/>
  <c r="L5362" i="1"/>
  <c r="K5362" i="1"/>
  <c r="Q5362" i="1" s="1"/>
  <c r="T5361" i="1"/>
  <c r="S5361" i="1"/>
  <c r="P5361" i="1"/>
  <c r="O5361" i="1"/>
  <c r="N5361" i="1"/>
  <c r="M5361" i="1"/>
  <c r="L5361" i="1"/>
  <c r="K5361" i="1"/>
  <c r="Q5361" i="1" s="1"/>
  <c r="T5360" i="1"/>
  <c r="S5360" i="1"/>
  <c r="Q5360" i="1"/>
  <c r="P5360" i="1"/>
  <c r="O5360" i="1"/>
  <c r="N5360" i="1"/>
  <c r="M5360" i="1"/>
  <c r="L5360" i="1"/>
  <c r="K5360" i="1"/>
  <c r="T5359" i="1"/>
  <c r="S5359" i="1"/>
  <c r="P5359" i="1"/>
  <c r="O5359" i="1"/>
  <c r="N5359" i="1"/>
  <c r="M5359" i="1"/>
  <c r="L5359" i="1"/>
  <c r="K5359" i="1"/>
  <c r="Q5359" i="1" s="1"/>
  <c r="T5358" i="1"/>
  <c r="S5358" i="1"/>
  <c r="P5358" i="1"/>
  <c r="O5358" i="1"/>
  <c r="N5358" i="1"/>
  <c r="M5358" i="1"/>
  <c r="L5358" i="1"/>
  <c r="K5358" i="1"/>
  <c r="Q5358" i="1" s="1"/>
  <c r="T5357" i="1"/>
  <c r="S5357" i="1"/>
  <c r="P5357" i="1"/>
  <c r="O5357" i="1"/>
  <c r="N5357" i="1"/>
  <c r="M5357" i="1"/>
  <c r="L5357" i="1"/>
  <c r="K5357" i="1"/>
  <c r="Q5357" i="1" s="1"/>
  <c r="T5356" i="1"/>
  <c r="S5356" i="1"/>
  <c r="P5356" i="1"/>
  <c r="O5356" i="1"/>
  <c r="N5356" i="1"/>
  <c r="M5356" i="1"/>
  <c r="L5356" i="1"/>
  <c r="K5356" i="1"/>
  <c r="Q5356" i="1" s="1"/>
  <c r="T5355" i="1"/>
  <c r="S5355" i="1"/>
  <c r="P5355" i="1"/>
  <c r="O5355" i="1"/>
  <c r="N5355" i="1"/>
  <c r="M5355" i="1"/>
  <c r="L5355" i="1"/>
  <c r="K5355" i="1"/>
  <c r="Q5355" i="1" s="1"/>
  <c r="T5354" i="1"/>
  <c r="S5354" i="1"/>
  <c r="P5354" i="1"/>
  <c r="O5354" i="1"/>
  <c r="N5354" i="1"/>
  <c r="M5354" i="1"/>
  <c r="L5354" i="1"/>
  <c r="K5354" i="1"/>
  <c r="Q5354" i="1" s="1"/>
  <c r="T5353" i="1"/>
  <c r="S5353" i="1"/>
  <c r="Q5353" i="1"/>
  <c r="P5353" i="1"/>
  <c r="O5353" i="1"/>
  <c r="N5353" i="1"/>
  <c r="M5353" i="1"/>
  <c r="L5353" i="1"/>
  <c r="K5353" i="1"/>
  <c r="T5352" i="1"/>
  <c r="S5352" i="1"/>
  <c r="P5352" i="1"/>
  <c r="O5352" i="1"/>
  <c r="N5352" i="1"/>
  <c r="M5352" i="1"/>
  <c r="L5352" i="1"/>
  <c r="K5352" i="1"/>
  <c r="Q5352" i="1" s="1"/>
  <c r="T5351" i="1"/>
  <c r="S5351" i="1"/>
  <c r="P5351" i="1"/>
  <c r="O5351" i="1"/>
  <c r="N5351" i="1"/>
  <c r="M5351" i="1"/>
  <c r="L5351" i="1"/>
  <c r="K5351" i="1"/>
  <c r="Q5351" i="1" s="1"/>
  <c r="T5350" i="1"/>
  <c r="S5350" i="1"/>
  <c r="P5350" i="1"/>
  <c r="O5350" i="1"/>
  <c r="N5350" i="1"/>
  <c r="M5350" i="1"/>
  <c r="L5350" i="1"/>
  <c r="K5350" i="1"/>
  <c r="Q5350" i="1" s="1"/>
  <c r="T5349" i="1"/>
  <c r="S5349" i="1"/>
  <c r="P5349" i="1"/>
  <c r="O5349" i="1"/>
  <c r="N5349" i="1"/>
  <c r="M5349" i="1"/>
  <c r="L5349" i="1"/>
  <c r="K5349" i="1"/>
  <c r="Q5349" i="1" s="1"/>
  <c r="T5348" i="1"/>
  <c r="S5348" i="1"/>
  <c r="P5348" i="1"/>
  <c r="O5348" i="1"/>
  <c r="N5348" i="1"/>
  <c r="M5348" i="1"/>
  <c r="L5348" i="1"/>
  <c r="K5348" i="1"/>
  <c r="Q5348" i="1" s="1"/>
  <c r="T5347" i="1"/>
  <c r="S5347" i="1"/>
  <c r="P5347" i="1"/>
  <c r="O5347" i="1"/>
  <c r="N5347" i="1"/>
  <c r="M5347" i="1"/>
  <c r="L5347" i="1"/>
  <c r="K5347" i="1"/>
  <c r="Q5347" i="1" s="1"/>
  <c r="T5346" i="1"/>
  <c r="S5346" i="1"/>
  <c r="P5346" i="1"/>
  <c r="O5346" i="1"/>
  <c r="N5346" i="1"/>
  <c r="M5346" i="1"/>
  <c r="L5346" i="1"/>
  <c r="K5346" i="1"/>
  <c r="Q5346" i="1" s="1"/>
  <c r="T5345" i="1"/>
  <c r="S5345" i="1"/>
  <c r="Q5345" i="1"/>
  <c r="P5345" i="1"/>
  <c r="O5345" i="1"/>
  <c r="N5345" i="1"/>
  <c r="M5345" i="1"/>
  <c r="L5345" i="1"/>
  <c r="K5345" i="1"/>
  <c r="T5344" i="1"/>
  <c r="S5344" i="1"/>
  <c r="Q5344" i="1"/>
  <c r="P5344" i="1"/>
  <c r="O5344" i="1"/>
  <c r="N5344" i="1"/>
  <c r="M5344" i="1"/>
  <c r="L5344" i="1"/>
  <c r="K5344" i="1"/>
  <c r="T5343" i="1"/>
  <c r="S5343" i="1"/>
  <c r="P5343" i="1"/>
  <c r="O5343" i="1"/>
  <c r="N5343" i="1"/>
  <c r="M5343" i="1"/>
  <c r="L5343" i="1"/>
  <c r="K5343" i="1"/>
  <c r="Q5343" i="1" s="1"/>
  <c r="T5342" i="1"/>
  <c r="S5342" i="1"/>
  <c r="P5342" i="1"/>
  <c r="O5342" i="1"/>
  <c r="N5342" i="1"/>
  <c r="M5342" i="1"/>
  <c r="L5342" i="1"/>
  <c r="K5342" i="1"/>
  <c r="Q5342" i="1" s="1"/>
  <c r="T5341" i="1"/>
  <c r="S5341" i="1"/>
  <c r="P5341" i="1"/>
  <c r="O5341" i="1"/>
  <c r="N5341" i="1"/>
  <c r="M5341" i="1"/>
  <c r="L5341" i="1"/>
  <c r="K5341" i="1"/>
  <c r="Q5341" i="1" s="1"/>
  <c r="T5340" i="1"/>
  <c r="S5340" i="1"/>
  <c r="P5340" i="1"/>
  <c r="O5340" i="1"/>
  <c r="N5340" i="1"/>
  <c r="M5340" i="1"/>
  <c r="L5340" i="1"/>
  <c r="K5340" i="1"/>
  <c r="Q5340" i="1" s="1"/>
  <c r="T5339" i="1"/>
  <c r="S5339" i="1"/>
  <c r="P5339" i="1"/>
  <c r="O5339" i="1"/>
  <c r="N5339" i="1"/>
  <c r="M5339" i="1"/>
  <c r="L5339" i="1"/>
  <c r="K5339" i="1"/>
  <c r="Q5339" i="1" s="1"/>
  <c r="T5338" i="1"/>
  <c r="S5338" i="1"/>
  <c r="P5338" i="1"/>
  <c r="O5338" i="1"/>
  <c r="N5338" i="1"/>
  <c r="M5338" i="1"/>
  <c r="L5338" i="1"/>
  <c r="K5338" i="1"/>
  <c r="Q5338" i="1" s="1"/>
  <c r="T5337" i="1"/>
  <c r="S5337" i="1"/>
  <c r="P5337" i="1"/>
  <c r="O5337" i="1"/>
  <c r="N5337" i="1"/>
  <c r="M5337" i="1"/>
  <c r="L5337" i="1"/>
  <c r="K5337" i="1"/>
  <c r="Q5337" i="1" s="1"/>
  <c r="T5336" i="1"/>
  <c r="S5336" i="1"/>
  <c r="Q5336" i="1"/>
  <c r="P5336" i="1"/>
  <c r="O5336" i="1"/>
  <c r="N5336" i="1"/>
  <c r="M5336" i="1"/>
  <c r="L5336" i="1"/>
  <c r="K5336" i="1"/>
  <c r="T5335" i="1"/>
  <c r="S5335" i="1"/>
  <c r="P5335" i="1"/>
  <c r="O5335" i="1"/>
  <c r="N5335" i="1"/>
  <c r="M5335" i="1"/>
  <c r="L5335" i="1"/>
  <c r="K5335" i="1"/>
  <c r="Q5335" i="1" s="1"/>
  <c r="T5334" i="1"/>
  <c r="S5334" i="1"/>
  <c r="P5334" i="1"/>
  <c r="O5334" i="1"/>
  <c r="N5334" i="1"/>
  <c r="M5334" i="1"/>
  <c r="L5334" i="1"/>
  <c r="K5334" i="1"/>
  <c r="Q5334" i="1" s="1"/>
  <c r="T5333" i="1"/>
  <c r="S5333" i="1"/>
  <c r="P5333" i="1"/>
  <c r="O5333" i="1"/>
  <c r="N5333" i="1"/>
  <c r="M5333" i="1"/>
  <c r="L5333" i="1"/>
  <c r="K5333" i="1"/>
  <c r="Q5333" i="1" s="1"/>
  <c r="T5332" i="1"/>
  <c r="S5332" i="1"/>
  <c r="P5332" i="1"/>
  <c r="O5332" i="1"/>
  <c r="N5332" i="1"/>
  <c r="M5332" i="1"/>
  <c r="L5332" i="1"/>
  <c r="K5332" i="1"/>
  <c r="Q5332" i="1" s="1"/>
  <c r="T5331" i="1"/>
  <c r="S5331" i="1"/>
  <c r="P5331" i="1"/>
  <c r="O5331" i="1"/>
  <c r="N5331" i="1"/>
  <c r="M5331" i="1"/>
  <c r="L5331" i="1"/>
  <c r="K5331" i="1"/>
  <c r="Q5331" i="1" s="1"/>
  <c r="T5330" i="1"/>
  <c r="S5330" i="1"/>
  <c r="P5330" i="1"/>
  <c r="O5330" i="1"/>
  <c r="N5330" i="1"/>
  <c r="M5330" i="1"/>
  <c r="L5330" i="1"/>
  <c r="K5330" i="1"/>
  <c r="Q5330" i="1" s="1"/>
  <c r="T5329" i="1"/>
  <c r="S5329" i="1"/>
  <c r="P5329" i="1"/>
  <c r="O5329" i="1"/>
  <c r="N5329" i="1"/>
  <c r="M5329" i="1"/>
  <c r="L5329" i="1"/>
  <c r="K5329" i="1"/>
  <c r="Q5329" i="1" s="1"/>
  <c r="T5328" i="1"/>
  <c r="S5328" i="1"/>
  <c r="Q5328" i="1"/>
  <c r="P5328" i="1"/>
  <c r="O5328" i="1"/>
  <c r="N5328" i="1"/>
  <c r="M5328" i="1"/>
  <c r="L5328" i="1"/>
  <c r="K5328" i="1"/>
  <c r="T5327" i="1"/>
  <c r="S5327" i="1"/>
  <c r="Q5327" i="1"/>
  <c r="P5327" i="1"/>
  <c r="O5327" i="1"/>
  <c r="N5327" i="1"/>
  <c r="M5327" i="1"/>
  <c r="L5327" i="1"/>
  <c r="K5327" i="1"/>
  <c r="T5326" i="1"/>
  <c r="S5326" i="1"/>
  <c r="P5326" i="1"/>
  <c r="O5326" i="1"/>
  <c r="N5326" i="1"/>
  <c r="M5326" i="1"/>
  <c r="L5326" i="1"/>
  <c r="K5326" i="1"/>
  <c r="Q5326" i="1" s="1"/>
  <c r="T5325" i="1"/>
  <c r="S5325" i="1"/>
  <c r="P5325" i="1"/>
  <c r="O5325" i="1"/>
  <c r="N5325" i="1"/>
  <c r="M5325" i="1"/>
  <c r="L5325" i="1"/>
  <c r="K5325" i="1"/>
  <c r="Q5325" i="1" s="1"/>
  <c r="T5324" i="1"/>
  <c r="S5324" i="1"/>
  <c r="P5324" i="1"/>
  <c r="O5324" i="1"/>
  <c r="N5324" i="1"/>
  <c r="M5324" i="1"/>
  <c r="L5324" i="1"/>
  <c r="K5324" i="1"/>
  <c r="Q5324" i="1" s="1"/>
  <c r="T5323" i="1"/>
  <c r="S5323" i="1"/>
  <c r="P5323" i="1"/>
  <c r="O5323" i="1"/>
  <c r="N5323" i="1"/>
  <c r="M5323" i="1"/>
  <c r="L5323" i="1"/>
  <c r="K5323" i="1"/>
  <c r="Q5323" i="1" s="1"/>
  <c r="T5322" i="1"/>
  <c r="S5322" i="1"/>
  <c r="P5322" i="1"/>
  <c r="O5322" i="1"/>
  <c r="N5322" i="1"/>
  <c r="M5322" i="1"/>
  <c r="L5322" i="1"/>
  <c r="K5322" i="1"/>
  <c r="Q5322" i="1" s="1"/>
  <c r="T5321" i="1"/>
  <c r="S5321" i="1"/>
  <c r="P5321" i="1"/>
  <c r="O5321" i="1"/>
  <c r="N5321" i="1"/>
  <c r="M5321" i="1"/>
  <c r="L5321" i="1"/>
  <c r="K5321" i="1"/>
  <c r="Q5321" i="1" s="1"/>
  <c r="T5320" i="1"/>
  <c r="S5320" i="1"/>
  <c r="P5320" i="1"/>
  <c r="O5320" i="1"/>
  <c r="N5320" i="1"/>
  <c r="M5320" i="1"/>
  <c r="L5320" i="1"/>
  <c r="K5320" i="1"/>
  <c r="Q5320" i="1" s="1"/>
  <c r="T5319" i="1"/>
  <c r="S5319" i="1"/>
  <c r="Q5319" i="1"/>
  <c r="P5319" i="1"/>
  <c r="O5319" i="1"/>
  <c r="N5319" i="1"/>
  <c r="M5319" i="1"/>
  <c r="L5319" i="1"/>
  <c r="K5319" i="1"/>
  <c r="T5318" i="1"/>
  <c r="S5318" i="1"/>
  <c r="P5318" i="1"/>
  <c r="O5318" i="1"/>
  <c r="N5318" i="1"/>
  <c r="M5318" i="1"/>
  <c r="L5318" i="1"/>
  <c r="K5318" i="1"/>
  <c r="Q5318" i="1" s="1"/>
  <c r="T5317" i="1"/>
  <c r="S5317" i="1"/>
  <c r="P5317" i="1"/>
  <c r="O5317" i="1"/>
  <c r="N5317" i="1"/>
  <c r="M5317" i="1"/>
  <c r="L5317" i="1"/>
  <c r="K5317" i="1"/>
  <c r="Q5317" i="1" s="1"/>
  <c r="T5316" i="1"/>
  <c r="S5316" i="1"/>
  <c r="P5316" i="1"/>
  <c r="O5316" i="1"/>
  <c r="N5316" i="1"/>
  <c r="M5316" i="1"/>
  <c r="L5316" i="1"/>
  <c r="K5316" i="1"/>
  <c r="Q5316" i="1" s="1"/>
  <c r="T5315" i="1"/>
  <c r="S5315" i="1"/>
  <c r="P5315" i="1"/>
  <c r="O5315" i="1"/>
  <c r="N5315" i="1"/>
  <c r="M5315" i="1"/>
  <c r="L5315" i="1"/>
  <c r="K5315" i="1"/>
  <c r="Q5315" i="1" s="1"/>
  <c r="T5314" i="1"/>
  <c r="S5314" i="1"/>
  <c r="P5314" i="1"/>
  <c r="O5314" i="1"/>
  <c r="N5314" i="1"/>
  <c r="M5314" i="1"/>
  <c r="L5314" i="1"/>
  <c r="K5314" i="1"/>
  <c r="Q5314" i="1" s="1"/>
  <c r="T5313" i="1"/>
  <c r="S5313" i="1"/>
  <c r="P5313" i="1"/>
  <c r="O5313" i="1"/>
  <c r="N5313" i="1"/>
  <c r="M5313" i="1"/>
  <c r="L5313" i="1"/>
  <c r="K5313" i="1"/>
  <c r="Q5313" i="1" s="1"/>
  <c r="T5312" i="1"/>
  <c r="S5312" i="1"/>
  <c r="Q5312" i="1"/>
  <c r="P5312" i="1"/>
  <c r="O5312" i="1"/>
  <c r="N5312" i="1"/>
  <c r="M5312" i="1"/>
  <c r="L5312" i="1"/>
  <c r="K5312" i="1"/>
  <c r="T5311" i="1"/>
  <c r="S5311" i="1"/>
  <c r="P5311" i="1"/>
  <c r="O5311" i="1"/>
  <c r="N5311" i="1"/>
  <c r="M5311" i="1"/>
  <c r="L5311" i="1"/>
  <c r="K5311" i="1"/>
  <c r="Q5311" i="1" s="1"/>
  <c r="T5310" i="1"/>
  <c r="S5310" i="1"/>
  <c r="Q5310" i="1"/>
  <c r="P5310" i="1"/>
  <c r="O5310" i="1"/>
  <c r="N5310" i="1"/>
  <c r="M5310" i="1"/>
  <c r="L5310" i="1"/>
  <c r="K5310" i="1"/>
  <c r="T5309" i="1"/>
  <c r="S5309" i="1"/>
  <c r="P5309" i="1"/>
  <c r="O5309" i="1"/>
  <c r="N5309" i="1"/>
  <c r="M5309" i="1"/>
  <c r="L5309" i="1"/>
  <c r="K5309" i="1"/>
  <c r="Q5309" i="1" s="1"/>
  <c r="T5308" i="1"/>
  <c r="S5308" i="1"/>
  <c r="P5308" i="1"/>
  <c r="O5308" i="1"/>
  <c r="N5308" i="1"/>
  <c r="M5308" i="1"/>
  <c r="L5308" i="1"/>
  <c r="K5308" i="1"/>
  <c r="Q5308" i="1" s="1"/>
  <c r="T5307" i="1"/>
  <c r="S5307" i="1"/>
  <c r="P5307" i="1"/>
  <c r="O5307" i="1"/>
  <c r="N5307" i="1"/>
  <c r="M5307" i="1"/>
  <c r="L5307" i="1"/>
  <c r="K5307" i="1"/>
  <c r="Q5307" i="1" s="1"/>
  <c r="T5306" i="1"/>
  <c r="S5306" i="1"/>
  <c r="P5306" i="1"/>
  <c r="O5306" i="1"/>
  <c r="N5306" i="1"/>
  <c r="M5306" i="1"/>
  <c r="L5306" i="1"/>
  <c r="K5306" i="1"/>
  <c r="Q5306" i="1" s="1"/>
  <c r="T5305" i="1"/>
  <c r="S5305" i="1"/>
  <c r="P5305" i="1"/>
  <c r="O5305" i="1"/>
  <c r="N5305" i="1"/>
  <c r="M5305" i="1"/>
  <c r="L5305" i="1"/>
  <c r="K5305" i="1"/>
  <c r="Q5305" i="1" s="1"/>
  <c r="T5304" i="1"/>
  <c r="S5304" i="1"/>
  <c r="P5304" i="1"/>
  <c r="O5304" i="1"/>
  <c r="N5304" i="1"/>
  <c r="M5304" i="1"/>
  <c r="L5304" i="1"/>
  <c r="K5304" i="1"/>
  <c r="Q5304" i="1" s="1"/>
  <c r="T5303" i="1"/>
  <c r="S5303" i="1"/>
  <c r="Q5303" i="1"/>
  <c r="P5303" i="1"/>
  <c r="O5303" i="1"/>
  <c r="N5303" i="1"/>
  <c r="M5303" i="1"/>
  <c r="L5303" i="1"/>
  <c r="K5303" i="1"/>
  <c r="T5302" i="1"/>
  <c r="S5302" i="1"/>
  <c r="P5302" i="1"/>
  <c r="O5302" i="1"/>
  <c r="N5302" i="1"/>
  <c r="M5302" i="1"/>
  <c r="L5302" i="1"/>
  <c r="K5302" i="1"/>
  <c r="Q5302" i="1" s="1"/>
  <c r="T5301" i="1"/>
  <c r="S5301" i="1"/>
  <c r="P5301" i="1"/>
  <c r="O5301" i="1"/>
  <c r="N5301" i="1"/>
  <c r="M5301" i="1"/>
  <c r="L5301" i="1"/>
  <c r="K5301" i="1"/>
  <c r="Q5301" i="1" s="1"/>
  <c r="T5300" i="1"/>
  <c r="S5300" i="1"/>
  <c r="P5300" i="1"/>
  <c r="O5300" i="1"/>
  <c r="N5300" i="1"/>
  <c r="M5300" i="1"/>
  <c r="L5300" i="1"/>
  <c r="K5300" i="1"/>
  <c r="Q5300" i="1" s="1"/>
  <c r="T5299" i="1"/>
  <c r="S5299" i="1"/>
  <c r="P5299" i="1"/>
  <c r="O5299" i="1"/>
  <c r="N5299" i="1"/>
  <c r="M5299" i="1"/>
  <c r="L5299" i="1"/>
  <c r="K5299" i="1"/>
  <c r="Q5299" i="1" s="1"/>
  <c r="T5298" i="1"/>
  <c r="S5298" i="1"/>
  <c r="P5298" i="1"/>
  <c r="O5298" i="1"/>
  <c r="N5298" i="1"/>
  <c r="M5298" i="1"/>
  <c r="L5298" i="1"/>
  <c r="K5298" i="1"/>
  <c r="Q5298" i="1" s="1"/>
  <c r="T5297" i="1"/>
  <c r="S5297" i="1"/>
  <c r="P5297" i="1"/>
  <c r="O5297" i="1"/>
  <c r="N5297" i="1"/>
  <c r="M5297" i="1"/>
  <c r="L5297" i="1"/>
  <c r="K5297" i="1"/>
  <c r="Q5297" i="1" s="1"/>
  <c r="T5296" i="1"/>
  <c r="S5296" i="1"/>
  <c r="Q5296" i="1"/>
  <c r="P5296" i="1"/>
  <c r="O5296" i="1"/>
  <c r="N5296" i="1"/>
  <c r="M5296" i="1"/>
  <c r="L5296" i="1"/>
  <c r="K5296" i="1"/>
  <c r="T5295" i="1"/>
  <c r="S5295" i="1"/>
  <c r="Q5295" i="1"/>
  <c r="P5295" i="1"/>
  <c r="O5295" i="1"/>
  <c r="N5295" i="1"/>
  <c r="M5295" i="1"/>
  <c r="L5295" i="1"/>
  <c r="K5295" i="1"/>
  <c r="T5294" i="1"/>
  <c r="S5294" i="1"/>
  <c r="P5294" i="1"/>
  <c r="O5294" i="1"/>
  <c r="N5294" i="1"/>
  <c r="M5294" i="1"/>
  <c r="L5294" i="1"/>
  <c r="K5294" i="1"/>
  <c r="Q5294" i="1" s="1"/>
  <c r="T5293" i="1"/>
  <c r="S5293" i="1"/>
  <c r="P5293" i="1"/>
  <c r="O5293" i="1"/>
  <c r="N5293" i="1"/>
  <c r="M5293" i="1"/>
  <c r="L5293" i="1"/>
  <c r="K5293" i="1"/>
  <c r="Q5293" i="1" s="1"/>
  <c r="T5292" i="1"/>
  <c r="S5292" i="1"/>
  <c r="P5292" i="1"/>
  <c r="O5292" i="1"/>
  <c r="N5292" i="1"/>
  <c r="M5292" i="1"/>
  <c r="L5292" i="1"/>
  <c r="K5292" i="1"/>
  <c r="Q5292" i="1" s="1"/>
  <c r="T5291" i="1"/>
  <c r="S5291" i="1"/>
  <c r="P5291" i="1"/>
  <c r="O5291" i="1"/>
  <c r="N5291" i="1"/>
  <c r="M5291" i="1"/>
  <c r="L5291" i="1"/>
  <c r="K5291" i="1"/>
  <c r="Q5291" i="1" s="1"/>
  <c r="T5290" i="1"/>
  <c r="S5290" i="1"/>
  <c r="P5290" i="1"/>
  <c r="O5290" i="1"/>
  <c r="N5290" i="1"/>
  <c r="M5290" i="1"/>
  <c r="L5290" i="1"/>
  <c r="K5290" i="1"/>
  <c r="Q5290" i="1" s="1"/>
  <c r="T5289" i="1"/>
  <c r="S5289" i="1"/>
  <c r="P5289" i="1"/>
  <c r="O5289" i="1"/>
  <c r="N5289" i="1"/>
  <c r="M5289" i="1"/>
  <c r="L5289" i="1"/>
  <c r="K5289" i="1"/>
  <c r="Q5289" i="1" s="1"/>
  <c r="T5288" i="1"/>
  <c r="S5288" i="1"/>
  <c r="Q5288" i="1"/>
  <c r="P5288" i="1"/>
  <c r="O5288" i="1"/>
  <c r="N5288" i="1"/>
  <c r="M5288" i="1"/>
  <c r="L5288" i="1"/>
  <c r="K5288" i="1"/>
  <c r="T5287" i="1"/>
  <c r="S5287" i="1"/>
  <c r="P5287" i="1"/>
  <c r="O5287" i="1"/>
  <c r="N5287" i="1"/>
  <c r="M5287" i="1"/>
  <c r="L5287" i="1"/>
  <c r="K5287" i="1"/>
  <c r="Q5287" i="1" s="1"/>
  <c r="T5286" i="1"/>
  <c r="S5286" i="1"/>
  <c r="P5286" i="1"/>
  <c r="O5286" i="1"/>
  <c r="N5286" i="1"/>
  <c r="M5286" i="1"/>
  <c r="L5286" i="1"/>
  <c r="K5286" i="1"/>
  <c r="Q5286" i="1" s="1"/>
  <c r="T5285" i="1"/>
  <c r="S5285" i="1"/>
  <c r="P5285" i="1"/>
  <c r="O5285" i="1"/>
  <c r="N5285" i="1"/>
  <c r="M5285" i="1"/>
  <c r="L5285" i="1"/>
  <c r="K5285" i="1"/>
  <c r="Q5285" i="1" s="1"/>
  <c r="T5284" i="1"/>
  <c r="S5284" i="1"/>
  <c r="P5284" i="1"/>
  <c r="O5284" i="1"/>
  <c r="N5284" i="1"/>
  <c r="M5284" i="1"/>
  <c r="L5284" i="1"/>
  <c r="K5284" i="1"/>
  <c r="Q5284" i="1" s="1"/>
  <c r="T5283" i="1"/>
  <c r="S5283" i="1"/>
  <c r="P5283" i="1"/>
  <c r="O5283" i="1"/>
  <c r="N5283" i="1"/>
  <c r="M5283" i="1"/>
  <c r="L5283" i="1"/>
  <c r="K5283" i="1"/>
  <c r="Q5283" i="1" s="1"/>
  <c r="T5282" i="1"/>
  <c r="S5282" i="1"/>
  <c r="P5282" i="1"/>
  <c r="O5282" i="1"/>
  <c r="N5282" i="1"/>
  <c r="M5282" i="1"/>
  <c r="L5282" i="1"/>
  <c r="K5282" i="1"/>
  <c r="Q5282" i="1" s="1"/>
  <c r="T5281" i="1"/>
  <c r="S5281" i="1"/>
  <c r="Q5281" i="1"/>
  <c r="P5281" i="1"/>
  <c r="O5281" i="1"/>
  <c r="N5281" i="1"/>
  <c r="M5281" i="1"/>
  <c r="L5281" i="1"/>
  <c r="K5281" i="1"/>
  <c r="T5280" i="1"/>
  <c r="S5280" i="1"/>
  <c r="Q5280" i="1"/>
  <c r="P5280" i="1"/>
  <c r="O5280" i="1"/>
  <c r="N5280" i="1"/>
  <c r="M5280" i="1"/>
  <c r="L5280" i="1"/>
  <c r="K5280" i="1"/>
  <c r="T5279" i="1"/>
  <c r="S5279" i="1"/>
  <c r="P5279" i="1"/>
  <c r="O5279" i="1"/>
  <c r="N5279" i="1"/>
  <c r="M5279" i="1"/>
  <c r="L5279" i="1"/>
  <c r="K5279" i="1"/>
  <c r="Q5279" i="1" s="1"/>
  <c r="T5278" i="1"/>
  <c r="S5278" i="1"/>
  <c r="P5278" i="1"/>
  <c r="O5278" i="1"/>
  <c r="N5278" i="1"/>
  <c r="M5278" i="1"/>
  <c r="L5278" i="1"/>
  <c r="K5278" i="1"/>
  <c r="Q5278" i="1" s="1"/>
  <c r="T5277" i="1"/>
  <c r="S5277" i="1"/>
  <c r="P5277" i="1"/>
  <c r="O5277" i="1"/>
  <c r="N5277" i="1"/>
  <c r="M5277" i="1"/>
  <c r="L5277" i="1"/>
  <c r="K5277" i="1"/>
  <c r="Q5277" i="1" s="1"/>
  <c r="T5276" i="1"/>
  <c r="S5276" i="1"/>
  <c r="P5276" i="1"/>
  <c r="O5276" i="1"/>
  <c r="N5276" i="1"/>
  <c r="M5276" i="1"/>
  <c r="L5276" i="1"/>
  <c r="K5276" i="1"/>
  <c r="Q5276" i="1" s="1"/>
  <c r="T5275" i="1"/>
  <c r="S5275" i="1"/>
  <c r="P5275" i="1"/>
  <c r="O5275" i="1"/>
  <c r="N5275" i="1"/>
  <c r="M5275" i="1"/>
  <c r="L5275" i="1"/>
  <c r="K5275" i="1"/>
  <c r="Q5275" i="1" s="1"/>
  <c r="T5274" i="1"/>
  <c r="S5274" i="1"/>
  <c r="P5274" i="1"/>
  <c r="O5274" i="1"/>
  <c r="N5274" i="1"/>
  <c r="M5274" i="1"/>
  <c r="L5274" i="1"/>
  <c r="K5274" i="1"/>
  <c r="Q5274" i="1" s="1"/>
  <c r="T5273" i="1"/>
  <c r="S5273" i="1"/>
  <c r="P5273" i="1"/>
  <c r="O5273" i="1"/>
  <c r="N5273" i="1"/>
  <c r="M5273" i="1"/>
  <c r="L5273" i="1"/>
  <c r="K5273" i="1"/>
  <c r="Q5273" i="1" s="1"/>
  <c r="T5272" i="1"/>
  <c r="S5272" i="1"/>
  <c r="P5272" i="1"/>
  <c r="O5272" i="1"/>
  <c r="N5272" i="1"/>
  <c r="M5272" i="1"/>
  <c r="L5272" i="1"/>
  <c r="K5272" i="1"/>
  <c r="Q5272" i="1" s="1"/>
  <c r="T5271" i="1"/>
  <c r="S5271" i="1"/>
  <c r="Q5271" i="1"/>
  <c r="P5271" i="1"/>
  <c r="O5271" i="1"/>
  <c r="N5271" i="1"/>
  <c r="M5271" i="1"/>
  <c r="L5271" i="1"/>
  <c r="K5271" i="1"/>
  <c r="T5270" i="1"/>
  <c r="S5270" i="1"/>
  <c r="Q5270" i="1"/>
  <c r="P5270" i="1"/>
  <c r="O5270" i="1"/>
  <c r="N5270" i="1"/>
  <c r="M5270" i="1"/>
  <c r="L5270" i="1"/>
  <c r="K5270" i="1"/>
  <c r="T5269" i="1"/>
  <c r="S5269" i="1"/>
  <c r="P5269" i="1"/>
  <c r="O5269" i="1"/>
  <c r="N5269" i="1"/>
  <c r="M5269" i="1"/>
  <c r="L5269" i="1"/>
  <c r="K5269" i="1"/>
  <c r="Q5269" i="1" s="1"/>
  <c r="T5268" i="1"/>
  <c r="S5268" i="1"/>
  <c r="P5268" i="1"/>
  <c r="O5268" i="1"/>
  <c r="N5268" i="1"/>
  <c r="M5268" i="1"/>
  <c r="L5268" i="1"/>
  <c r="K5268" i="1"/>
  <c r="Q5268" i="1" s="1"/>
  <c r="T5267" i="1"/>
  <c r="S5267" i="1"/>
  <c r="Q5267" i="1"/>
  <c r="P5267" i="1"/>
  <c r="O5267" i="1"/>
  <c r="N5267" i="1"/>
  <c r="M5267" i="1"/>
  <c r="L5267" i="1"/>
  <c r="K5267" i="1"/>
  <c r="T5266" i="1"/>
  <c r="S5266" i="1"/>
  <c r="P5266" i="1"/>
  <c r="O5266" i="1"/>
  <c r="N5266" i="1"/>
  <c r="M5266" i="1"/>
  <c r="L5266" i="1"/>
  <c r="K5266" i="1"/>
  <c r="Q5266" i="1" s="1"/>
  <c r="T5265" i="1"/>
  <c r="S5265" i="1"/>
  <c r="P5265" i="1"/>
  <c r="O5265" i="1"/>
  <c r="N5265" i="1"/>
  <c r="M5265" i="1"/>
  <c r="L5265" i="1"/>
  <c r="K5265" i="1"/>
  <c r="Q5265" i="1" s="1"/>
  <c r="T5264" i="1"/>
  <c r="S5264" i="1"/>
  <c r="Q5264" i="1"/>
  <c r="P5264" i="1"/>
  <c r="O5264" i="1"/>
  <c r="N5264" i="1"/>
  <c r="M5264" i="1"/>
  <c r="L5264" i="1"/>
  <c r="K5264" i="1"/>
  <c r="T5263" i="1"/>
  <c r="S5263" i="1"/>
  <c r="P5263" i="1"/>
  <c r="O5263" i="1"/>
  <c r="N5263" i="1"/>
  <c r="M5263" i="1"/>
  <c r="L5263" i="1"/>
  <c r="K5263" i="1"/>
  <c r="Q5263" i="1" s="1"/>
  <c r="T5262" i="1"/>
  <c r="S5262" i="1"/>
  <c r="P5262" i="1"/>
  <c r="O5262" i="1"/>
  <c r="N5262" i="1"/>
  <c r="M5262" i="1"/>
  <c r="L5262" i="1"/>
  <c r="K5262" i="1"/>
  <c r="Q5262" i="1" s="1"/>
  <c r="T5261" i="1"/>
  <c r="S5261" i="1"/>
  <c r="P5261" i="1"/>
  <c r="O5261" i="1"/>
  <c r="N5261" i="1"/>
  <c r="M5261" i="1"/>
  <c r="L5261" i="1"/>
  <c r="K5261" i="1"/>
  <c r="Q5261" i="1" s="1"/>
  <c r="T5260" i="1"/>
  <c r="S5260" i="1"/>
  <c r="P5260" i="1"/>
  <c r="O5260" i="1"/>
  <c r="N5260" i="1"/>
  <c r="M5260" i="1"/>
  <c r="L5260" i="1"/>
  <c r="K5260" i="1"/>
  <c r="Q5260" i="1" s="1"/>
  <c r="T5259" i="1"/>
  <c r="S5259" i="1"/>
  <c r="P5259" i="1"/>
  <c r="O5259" i="1"/>
  <c r="N5259" i="1"/>
  <c r="M5259" i="1"/>
  <c r="L5259" i="1"/>
  <c r="K5259" i="1"/>
  <c r="Q5259" i="1" s="1"/>
  <c r="T5258" i="1"/>
  <c r="S5258" i="1"/>
  <c r="P5258" i="1"/>
  <c r="O5258" i="1"/>
  <c r="N5258" i="1"/>
  <c r="M5258" i="1"/>
  <c r="L5258" i="1"/>
  <c r="K5258" i="1"/>
  <c r="Q5258" i="1" s="1"/>
  <c r="T5257" i="1"/>
  <c r="S5257" i="1"/>
  <c r="P5257" i="1"/>
  <c r="O5257" i="1"/>
  <c r="N5257" i="1"/>
  <c r="M5257" i="1"/>
  <c r="L5257" i="1"/>
  <c r="K5257" i="1"/>
  <c r="Q5257" i="1" s="1"/>
  <c r="T5256" i="1"/>
  <c r="S5256" i="1"/>
  <c r="Q5256" i="1"/>
  <c r="P5256" i="1"/>
  <c r="O5256" i="1"/>
  <c r="N5256" i="1"/>
  <c r="M5256" i="1"/>
  <c r="L5256" i="1"/>
  <c r="K5256" i="1"/>
  <c r="T5255" i="1"/>
  <c r="S5255" i="1"/>
  <c r="P5255" i="1"/>
  <c r="O5255" i="1"/>
  <c r="N5255" i="1"/>
  <c r="M5255" i="1"/>
  <c r="L5255" i="1"/>
  <c r="K5255" i="1"/>
  <c r="Q5255" i="1" s="1"/>
  <c r="T5254" i="1"/>
  <c r="S5254" i="1"/>
  <c r="Q5254" i="1"/>
  <c r="P5254" i="1"/>
  <c r="O5254" i="1"/>
  <c r="N5254" i="1"/>
  <c r="M5254" i="1"/>
  <c r="L5254" i="1"/>
  <c r="K5254" i="1"/>
  <c r="T5253" i="1"/>
  <c r="S5253" i="1"/>
  <c r="P5253" i="1"/>
  <c r="O5253" i="1"/>
  <c r="N5253" i="1"/>
  <c r="M5253" i="1"/>
  <c r="L5253" i="1"/>
  <c r="K5253" i="1"/>
  <c r="Q5253" i="1" s="1"/>
  <c r="T5252" i="1"/>
  <c r="S5252" i="1"/>
  <c r="P5252" i="1"/>
  <c r="O5252" i="1"/>
  <c r="N5252" i="1"/>
  <c r="M5252" i="1"/>
  <c r="L5252" i="1"/>
  <c r="K5252" i="1"/>
  <c r="Q5252" i="1" s="1"/>
  <c r="T5251" i="1"/>
  <c r="S5251" i="1"/>
  <c r="P5251" i="1"/>
  <c r="O5251" i="1"/>
  <c r="N5251" i="1"/>
  <c r="M5251" i="1"/>
  <c r="L5251" i="1"/>
  <c r="K5251" i="1"/>
  <c r="Q5251" i="1" s="1"/>
  <c r="T5250" i="1"/>
  <c r="S5250" i="1"/>
  <c r="P5250" i="1"/>
  <c r="O5250" i="1"/>
  <c r="N5250" i="1"/>
  <c r="M5250" i="1"/>
  <c r="L5250" i="1"/>
  <c r="K5250" i="1"/>
  <c r="Q5250" i="1" s="1"/>
  <c r="T5249" i="1"/>
  <c r="S5249" i="1"/>
  <c r="Q5249" i="1"/>
  <c r="P5249" i="1"/>
  <c r="O5249" i="1"/>
  <c r="N5249" i="1"/>
  <c r="M5249" i="1"/>
  <c r="L5249" i="1"/>
  <c r="K5249" i="1"/>
  <c r="T5248" i="1"/>
  <c r="S5248" i="1"/>
  <c r="Q5248" i="1"/>
  <c r="P5248" i="1"/>
  <c r="O5248" i="1"/>
  <c r="N5248" i="1"/>
  <c r="M5248" i="1"/>
  <c r="L5248" i="1"/>
  <c r="K5248" i="1"/>
  <c r="T5247" i="1"/>
  <c r="S5247" i="1"/>
  <c r="P5247" i="1"/>
  <c r="O5247" i="1"/>
  <c r="N5247" i="1"/>
  <c r="M5247" i="1"/>
  <c r="L5247" i="1"/>
  <c r="K5247" i="1"/>
  <c r="Q5247" i="1" s="1"/>
  <c r="T5246" i="1"/>
  <c r="S5246" i="1"/>
  <c r="P5246" i="1"/>
  <c r="O5246" i="1"/>
  <c r="N5246" i="1"/>
  <c r="M5246" i="1"/>
  <c r="L5246" i="1"/>
  <c r="K5246" i="1"/>
  <c r="Q5246" i="1" s="1"/>
  <c r="T5245" i="1"/>
  <c r="S5245" i="1"/>
  <c r="P5245" i="1"/>
  <c r="O5245" i="1"/>
  <c r="N5245" i="1"/>
  <c r="M5245" i="1"/>
  <c r="L5245" i="1"/>
  <c r="K5245" i="1"/>
  <c r="Q5245" i="1" s="1"/>
  <c r="T5244" i="1"/>
  <c r="S5244" i="1"/>
  <c r="P5244" i="1"/>
  <c r="O5244" i="1"/>
  <c r="N5244" i="1"/>
  <c r="M5244" i="1"/>
  <c r="L5244" i="1"/>
  <c r="K5244" i="1"/>
  <c r="Q5244" i="1" s="1"/>
  <c r="T5243" i="1"/>
  <c r="S5243" i="1"/>
  <c r="P5243" i="1"/>
  <c r="O5243" i="1"/>
  <c r="N5243" i="1"/>
  <c r="M5243" i="1"/>
  <c r="L5243" i="1"/>
  <c r="K5243" i="1"/>
  <c r="Q5243" i="1" s="1"/>
  <c r="T5242" i="1"/>
  <c r="S5242" i="1"/>
  <c r="P5242" i="1"/>
  <c r="O5242" i="1"/>
  <c r="N5242" i="1"/>
  <c r="M5242" i="1"/>
  <c r="L5242" i="1"/>
  <c r="K5242" i="1"/>
  <c r="Q5242" i="1" s="1"/>
  <c r="T5241" i="1"/>
  <c r="S5241" i="1"/>
  <c r="P5241" i="1"/>
  <c r="O5241" i="1"/>
  <c r="N5241" i="1"/>
  <c r="M5241" i="1"/>
  <c r="L5241" i="1"/>
  <c r="K5241" i="1"/>
  <c r="Q5241" i="1" s="1"/>
  <c r="T5240" i="1"/>
  <c r="S5240" i="1"/>
  <c r="P5240" i="1"/>
  <c r="O5240" i="1"/>
  <c r="N5240" i="1"/>
  <c r="M5240" i="1"/>
  <c r="L5240" i="1"/>
  <c r="K5240" i="1"/>
  <c r="Q5240" i="1" s="1"/>
  <c r="T5239" i="1"/>
  <c r="S5239" i="1"/>
  <c r="Q5239" i="1"/>
  <c r="P5239" i="1"/>
  <c r="O5239" i="1"/>
  <c r="N5239" i="1"/>
  <c r="M5239" i="1"/>
  <c r="L5239" i="1"/>
  <c r="K5239" i="1"/>
  <c r="T5238" i="1"/>
  <c r="S5238" i="1"/>
  <c r="P5238" i="1"/>
  <c r="O5238" i="1"/>
  <c r="N5238" i="1"/>
  <c r="M5238" i="1"/>
  <c r="L5238" i="1"/>
  <c r="K5238" i="1"/>
  <c r="Q5238" i="1" s="1"/>
  <c r="T5237" i="1"/>
  <c r="S5237" i="1"/>
  <c r="P5237" i="1"/>
  <c r="O5237" i="1"/>
  <c r="N5237" i="1"/>
  <c r="M5237" i="1"/>
  <c r="L5237" i="1"/>
  <c r="K5237" i="1"/>
  <c r="Q5237" i="1" s="1"/>
  <c r="T5236" i="1"/>
  <c r="S5236" i="1"/>
  <c r="Q5236" i="1"/>
  <c r="P5236" i="1"/>
  <c r="O5236" i="1"/>
  <c r="N5236" i="1"/>
  <c r="M5236" i="1"/>
  <c r="L5236" i="1"/>
  <c r="K5236" i="1"/>
  <c r="T5235" i="1"/>
  <c r="S5235" i="1"/>
  <c r="P5235" i="1"/>
  <c r="O5235" i="1"/>
  <c r="N5235" i="1"/>
  <c r="M5235" i="1"/>
  <c r="L5235" i="1"/>
  <c r="K5235" i="1"/>
  <c r="Q5235" i="1" s="1"/>
  <c r="T5234" i="1"/>
  <c r="S5234" i="1"/>
  <c r="P5234" i="1"/>
  <c r="O5234" i="1"/>
  <c r="N5234" i="1"/>
  <c r="M5234" i="1"/>
  <c r="L5234" i="1"/>
  <c r="K5234" i="1"/>
  <c r="Q5234" i="1" s="1"/>
  <c r="T5233" i="1"/>
  <c r="S5233" i="1"/>
  <c r="P5233" i="1"/>
  <c r="O5233" i="1"/>
  <c r="N5233" i="1"/>
  <c r="M5233" i="1"/>
  <c r="L5233" i="1"/>
  <c r="K5233" i="1"/>
  <c r="Q5233" i="1" s="1"/>
  <c r="T5232" i="1"/>
  <c r="S5232" i="1"/>
  <c r="Q5232" i="1"/>
  <c r="P5232" i="1"/>
  <c r="O5232" i="1"/>
  <c r="N5232" i="1"/>
  <c r="M5232" i="1"/>
  <c r="L5232" i="1"/>
  <c r="K5232" i="1"/>
  <c r="T5231" i="1"/>
  <c r="S5231" i="1"/>
  <c r="Q5231" i="1"/>
  <c r="P5231" i="1"/>
  <c r="O5231" i="1"/>
  <c r="N5231" i="1"/>
  <c r="M5231" i="1"/>
  <c r="L5231" i="1"/>
  <c r="K5231" i="1"/>
  <c r="T5230" i="1"/>
  <c r="S5230" i="1"/>
  <c r="P5230" i="1"/>
  <c r="O5230" i="1"/>
  <c r="N5230" i="1"/>
  <c r="M5230" i="1"/>
  <c r="L5230" i="1"/>
  <c r="K5230" i="1"/>
  <c r="Q5230" i="1" s="1"/>
  <c r="T5229" i="1"/>
  <c r="S5229" i="1"/>
  <c r="P5229" i="1"/>
  <c r="O5229" i="1"/>
  <c r="N5229" i="1"/>
  <c r="M5229" i="1"/>
  <c r="L5229" i="1"/>
  <c r="K5229" i="1"/>
  <c r="Q5229" i="1" s="1"/>
  <c r="T5228" i="1"/>
  <c r="S5228" i="1"/>
  <c r="P5228" i="1"/>
  <c r="O5228" i="1"/>
  <c r="N5228" i="1"/>
  <c r="M5228" i="1"/>
  <c r="L5228" i="1"/>
  <c r="K5228" i="1"/>
  <c r="Q5228" i="1" s="1"/>
  <c r="T5227" i="1"/>
  <c r="S5227" i="1"/>
  <c r="P5227" i="1"/>
  <c r="O5227" i="1"/>
  <c r="N5227" i="1"/>
  <c r="M5227" i="1"/>
  <c r="L5227" i="1"/>
  <c r="K5227" i="1"/>
  <c r="Q5227" i="1" s="1"/>
  <c r="T5226" i="1"/>
  <c r="S5226" i="1"/>
  <c r="P5226" i="1"/>
  <c r="O5226" i="1"/>
  <c r="N5226" i="1"/>
  <c r="M5226" i="1"/>
  <c r="L5226" i="1"/>
  <c r="K5226" i="1"/>
  <c r="Q5226" i="1" s="1"/>
  <c r="T5225" i="1"/>
  <c r="S5225" i="1"/>
  <c r="P5225" i="1"/>
  <c r="O5225" i="1"/>
  <c r="N5225" i="1"/>
  <c r="M5225" i="1"/>
  <c r="L5225" i="1"/>
  <c r="K5225" i="1"/>
  <c r="Q5225" i="1" s="1"/>
  <c r="T5224" i="1"/>
  <c r="S5224" i="1"/>
  <c r="Q5224" i="1"/>
  <c r="P5224" i="1"/>
  <c r="O5224" i="1"/>
  <c r="N5224" i="1"/>
  <c r="M5224" i="1"/>
  <c r="L5224" i="1"/>
  <c r="K5224" i="1"/>
  <c r="T5223" i="1"/>
  <c r="S5223" i="1"/>
  <c r="P5223" i="1"/>
  <c r="O5223" i="1"/>
  <c r="N5223" i="1"/>
  <c r="M5223" i="1"/>
  <c r="L5223" i="1"/>
  <c r="K5223" i="1"/>
  <c r="Q5223" i="1" s="1"/>
  <c r="T5222" i="1"/>
  <c r="S5222" i="1"/>
  <c r="Q5222" i="1"/>
  <c r="P5222" i="1"/>
  <c r="O5222" i="1"/>
  <c r="N5222" i="1"/>
  <c r="M5222" i="1"/>
  <c r="L5222" i="1"/>
  <c r="K5222" i="1"/>
  <c r="T5221" i="1"/>
  <c r="S5221" i="1"/>
  <c r="P5221" i="1"/>
  <c r="O5221" i="1"/>
  <c r="N5221" i="1"/>
  <c r="M5221" i="1"/>
  <c r="L5221" i="1"/>
  <c r="K5221" i="1"/>
  <c r="Q5221" i="1" s="1"/>
  <c r="T5220" i="1"/>
  <c r="S5220" i="1"/>
  <c r="P5220" i="1"/>
  <c r="O5220" i="1"/>
  <c r="N5220" i="1"/>
  <c r="M5220" i="1"/>
  <c r="L5220" i="1"/>
  <c r="K5220" i="1"/>
  <c r="Q5220" i="1" s="1"/>
  <c r="T5219" i="1"/>
  <c r="S5219" i="1"/>
  <c r="Q5219" i="1"/>
  <c r="P5219" i="1"/>
  <c r="O5219" i="1"/>
  <c r="N5219" i="1"/>
  <c r="M5219" i="1"/>
  <c r="L5219" i="1"/>
  <c r="K5219" i="1"/>
  <c r="T5218" i="1"/>
  <c r="S5218" i="1"/>
  <c r="P5218" i="1"/>
  <c r="O5218" i="1"/>
  <c r="N5218" i="1"/>
  <c r="M5218" i="1"/>
  <c r="L5218" i="1"/>
  <c r="K5218" i="1"/>
  <c r="Q5218" i="1" s="1"/>
  <c r="T5217" i="1"/>
  <c r="S5217" i="1"/>
  <c r="Q5217" i="1"/>
  <c r="P5217" i="1"/>
  <c r="O5217" i="1"/>
  <c r="N5217" i="1"/>
  <c r="M5217" i="1"/>
  <c r="L5217" i="1"/>
  <c r="K5217" i="1"/>
  <c r="T5216" i="1"/>
  <c r="S5216" i="1"/>
  <c r="P5216" i="1"/>
  <c r="O5216" i="1"/>
  <c r="N5216" i="1"/>
  <c r="M5216" i="1"/>
  <c r="L5216" i="1"/>
  <c r="K5216" i="1"/>
  <c r="Q5216" i="1" s="1"/>
  <c r="T5215" i="1"/>
  <c r="S5215" i="1"/>
  <c r="P5215" i="1"/>
  <c r="O5215" i="1"/>
  <c r="N5215" i="1"/>
  <c r="M5215" i="1"/>
  <c r="L5215" i="1"/>
  <c r="K5215" i="1"/>
  <c r="Q5215" i="1" s="1"/>
  <c r="T5214" i="1"/>
  <c r="S5214" i="1"/>
  <c r="P5214" i="1"/>
  <c r="O5214" i="1"/>
  <c r="N5214" i="1"/>
  <c r="M5214" i="1"/>
  <c r="L5214" i="1"/>
  <c r="K5214" i="1"/>
  <c r="Q5214" i="1" s="1"/>
  <c r="T5213" i="1"/>
  <c r="S5213" i="1"/>
  <c r="P5213" i="1"/>
  <c r="O5213" i="1"/>
  <c r="N5213" i="1"/>
  <c r="M5213" i="1"/>
  <c r="L5213" i="1"/>
  <c r="K5213" i="1"/>
  <c r="Q5213" i="1" s="1"/>
  <c r="T5212" i="1"/>
  <c r="S5212" i="1"/>
  <c r="Q5212" i="1"/>
  <c r="P5212" i="1"/>
  <c r="O5212" i="1"/>
  <c r="N5212" i="1"/>
  <c r="M5212" i="1"/>
  <c r="L5212" i="1"/>
  <c r="K5212" i="1"/>
  <c r="T5211" i="1"/>
  <c r="S5211" i="1"/>
  <c r="P5211" i="1"/>
  <c r="O5211" i="1"/>
  <c r="N5211" i="1"/>
  <c r="M5211" i="1"/>
  <c r="L5211" i="1"/>
  <c r="K5211" i="1"/>
  <c r="Q5211" i="1" s="1"/>
  <c r="T5210" i="1"/>
  <c r="S5210" i="1"/>
  <c r="P5210" i="1"/>
  <c r="O5210" i="1"/>
  <c r="N5210" i="1"/>
  <c r="M5210" i="1"/>
  <c r="L5210" i="1"/>
  <c r="K5210" i="1"/>
  <c r="Q5210" i="1" s="1"/>
  <c r="T5209" i="1"/>
  <c r="S5209" i="1"/>
  <c r="Q5209" i="1"/>
  <c r="P5209" i="1"/>
  <c r="O5209" i="1"/>
  <c r="N5209" i="1"/>
  <c r="M5209" i="1"/>
  <c r="L5209" i="1"/>
  <c r="K5209" i="1"/>
  <c r="T5208" i="1"/>
  <c r="S5208" i="1"/>
  <c r="P5208" i="1"/>
  <c r="O5208" i="1"/>
  <c r="N5208" i="1"/>
  <c r="M5208" i="1"/>
  <c r="L5208" i="1"/>
  <c r="K5208" i="1"/>
  <c r="Q5208" i="1" s="1"/>
  <c r="T5207" i="1"/>
  <c r="S5207" i="1"/>
  <c r="Q5207" i="1"/>
  <c r="P5207" i="1"/>
  <c r="O5207" i="1"/>
  <c r="N5207" i="1"/>
  <c r="M5207" i="1"/>
  <c r="L5207" i="1"/>
  <c r="K5207" i="1"/>
  <c r="T5206" i="1"/>
  <c r="S5206" i="1"/>
  <c r="Q5206" i="1"/>
  <c r="P5206" i="1"/>
  <c r="O5206" i="1"/>
  <c r="N5206" i="1"/>
  <c r="M5206" i="1"/>
  <c r="L5206" i="1"/>
  <c r="K5206" i="1"/>
  <c r="T5205" i="1"/>
  <c r="S5205" i="1"/>
  <c r="P5205" i="1"/>
  <c r="O5205" i="1"/>
  <c r="N5205" i="1"/>
  <c r="M5205" i="1"/>
  <c r="L5205" i="1"/>
  <c r="K5205" i="1"/>
  <c r="Q5205" i="1" s="1"/>
  <c r="T5204" i="1"/>
  <c r="S5204" i="1"/>
  <c r="P5204" i="1"/>
  <c r="O5204" i="1"/>
  <c r="N5204" i="1"/>
  <c r="M5204" i="1"/>
  <c r="L5204" i="1"/>
  <c r="K5204" i="1"/>
  <c r="Q5204" i="1" s="1"/>
  <c r="T5203" i="1"/>
  <c r="S5203" i="1"/>
  <c r="P5203" i="1"/>
  <c r="O5203" i="1"/>
  <c r="N5203" i="1"/>
  <c r="M5203" i="1"/>
  <c r="L5203" i="1"/>
  <c r="K5203" i="1"/>
  <c r="Q5203" i="1" s="1"/>
  <c r="T5202" i="1"/>
  <c r="S5202" i="1"/>
  <c r="P5202" i="1"/>
  <c r="O5202" i="1"/>
  <c r="N5202" i="1"/>
  <c r="M5202" i="1"/>
  <c r="L5202" i="1"/>
  <c r="K5202" i="1"/>
  <c r="Q5202" i="1" s="1"/>
  <c r="T5201" i="1"/>
  <c r="S5201" i="1"/>
  <c r="P5201" i="1"/>
  <c r="O5201" i="1"/>
  <c r="N5201" i="1"/>
  <c r="M5201" i="1"/>
  <c r="L5201" i="1"/>
  <c r="K5201" i="1"/>
  <c r="Q5201" i="1" s="1"/>
  <c r="T5200" i="1"/>
  <c r="S5200" i="1"/>
  <c r="P5200" i="1"/>
  <c r="O5200" i="1"/>
  <c r="N5200" i="1"/>
  <c r="M5200" i="1"/>
  <c r="L5200" i="1"/>
  <c r="K5200" i="1"/>
  <c r="Q5200" i="1" s="1"/>
  <c r="T5199" i="1"/>
  <c r="S5199" i="1"/>
  <c r="P5199" i="1"/>
  <c r="O5199" i="1"/>
  <c r="N5199" i="1"/>
  <c r="M5199" i="1"/>
  <c r="L5199" i="1"/>
  <c r="K5199" i="1"/>
  <c r="Q5199" i="1" s="1"/>
  <c r="T5198" i="1"/>
  <c r="S5198" i="1"/>
  <c r="P5198" i="1"/>
  <c r="O5198" i="1"/>
  <c r="N5198" i="1"/>
  <c r="M5198" i="1"/>
  <c r="L5198" i="1"/>
  <c r="K5198" i="1"/>
  <c r="Q5198" i="1" s="1"/>
  <c r="T5197" i="1"/>
  <c r="S5197" i="1"/>
  <c r="P5197" i="1"/>
  <c r="O5197" i="1"/>
  <c r="N5197" i="1"/>
  <c r="M5197" i="1"/>
  <c r="L5197" i="1"/>
  <c r="K5197" i="1"/>
  <c r="Q5197" i="1" s="1"/>
  <c r="T5196" i="1"/>
  <c r="S5196" i="1"/>
  <c r="P5196" i="1"/>
  <c r="O5196" i="1"/>
  <c r="N5196" i="1"/>
  <c r="M5196" i="1"/>
  <c r="L5196" i="1"/>
  <c r="K5196" i="1"/>
  <c r="Q5196" i="1" s="1"/>
  <c r="T5195" i="1"/>
  <c r="S5195" i="1"/>
  <c r="Q5195" i="1"/>
  <c r="P5195" i="1"/>
  <c r="O5195" i="1"/>
  <c r="N5195" i="1"/>
  <c r="M5195" i="1"/>
  <c r="L5195" i="1"/>
  <c r="K5195" i="1"/>
  <c r="T5194" i="1"/>
  <c r="S5194" i="1"/>
  <c r="P5194" i="1"/>
  <c r="O5194" i="1"/>
  <c r="N5194" i="1"/>
  <c r="M5194" i="1"/>
  <c r="L5194" i="1"/>
  <c r="K5194" i="1"/>
  <c r="Q5194" i="1" s="1"/>
  <c r="T5193" i="1"/>
  <c r="S5193" i="1"/>
  <c r="Q5193" i="1"/>
  <c r="P5193" i="1"/>
  <c r="O5193" i="1"/>
  <c r="N5193" i="1"/>
  <c r="M5193" i="1"/>
  <c r="L5193" i="1"/>
  <c r="K5193" i="1"/>
  <c r="T5192" i="1"/>
  <c r="S5192" i="1"/>
  <c r="P5192" i="1"/>
  <c r="O5192" i="1"/>
  <c r="N5192" i="1"/>
  <c r="M5192" i="1"/>
  <c r="L5192" i="1"/>
  <c r="K5192" i="1"/>
  <c r="Q5192" i="1" s="1"/>
  <c r="T5191" i="1"/>
  <c r="S5191" i="1"/>
  <c r="Q5191" i="1"/>
  <c r="P5191" i="1"/>
  <c r="O5191" i="1"/>
  <c r="N5191" i="1"/>
  <c r="M5191" i="1"/>
  <c r="L5191" i="1"/>
  <c r="K5191" i="1"/>
  <c r="T5190" i="1"/>
  <c r="S5190" i="1"/>
  <c r="Q5190" i="1"/>
  <c r="P5190" i="1"/>
  <c r="O5190" i="1"/>
  <c r="N5190" i="1"/>
  <c r="M5190" i="1"/>
  <c r="L5190" i="1"/>
  <c r="K5190" i="1"/>
  <c r="T5189" i="1"/>
  <c r="S5189" i="1"/>
  <c r="P5189" i="1"/>
  <c r="O5189" i="1"/>
  <c r="N5189" i="1"/>
  <c r="M5189" i="1"/>
  <c r="L5189" i="1"/>
  <c r="K5189" i="1"/>
  <c r="Q5189" i="1" s="1"/>
  <c r="T5188" i="1"/>
  <c r="S5188" i="1"/>
  <c r="P5188" i="1"/>
  <c r="O5188" i="1"/>
  <c r="N5188" i="1"/>
  <c r="M5188" i="1"/>
  <c r="L5188" i="1"/>
  <c r="K5188" i="1"/>
  <c r="Q5188" i="1" s="1"/>
  <c r="T5187" i="1"/>
  <c r="S5187" i="1"/>
  <c r="P5187" i="1"/>
  <c r="O5187" i="1"/>
  <c r="N5187" i="1"/>
  <c r="M5187" i="1"/>
  <c r="L5187" i="1"/>
  <c r="K5187" i="1"/>
  <c r="Q5187" i="1" s="1"/>
  <c r="T5186" i="1"/>
  <c r="S5186" i="1"/>
  <c r="P5186" i="1"/>
  <c r="O5186" i="1"/>
  <c r="N5186" i="1"/>
  <c r="M5186" i="1"/>
  <c r="L5186" i="1"/>
  <c r="K5186" i="1"/>
  <c r="Q5186" i="1" s="1"/>
  <c r="T5185" i="1"/>
  <c r="S5185" i="1"/>
  <c r="P5185" i="1"/>
  <c r="O5185" i="1"/>
  <c r="N5185" i="1"/>
  <c r="M5185" i="1"/>
  <c r="L5185" i="1"/>
  <c r="K5185" i="1"/>
  <c r="Q5185" i="1" s="1"/>
  <c r="T5184" i="1"/>
  <c r="S5184" i="1"/>
  <c r="P5184" i="1"/>
  <c r="O5184" i="1"/>
  <c r="N5184" i="1"/>
  <c r="M5184" i="1"/>
  <c r="L5184" i="1"/>
  <c r="K5184" i="1"/>
  <c r="Q5184" i="1" s="1"/>
  <c r="T5183" i="1"/>
  <c r="S5183" i="1"/>
  <c r="P5183" i="1"/>
  <c r="O5183" i="1"/>
  <c r="N5183" i="1"/>
  <c r="M5183" i="1"/>
  <c r="L5183" i="1"/>
  <c r="K5183" i="1"/>
  <c r="Q5183" i="1" s="1"/>
  <c r="T5182" i="1"/>
  <c r="S5182" i="1"/>
  <c r="P5182" i="1"/>
  <c r="O5182" i="1"/>
  <c r="N5182" i="1"/>
  <c r="M5182" i="1"/>
  <c r="L5182" i="1"/>
  <c r="K5182" i="1"/>
  <c r="Q5182" i="1" s="1"/>
  <c r="T5181" i="1"/>
  <c r="S5181" i="1"/>
  <c r="Q5181" i="1"/>
  <c r="P5181" i="1"/>
  <c r="O5181" i="1"/>
  <c r="N5181" i="1"/>
  <c r="M5181" i="1"/>
  <c r="L5181" i="1"/>
  <c r="K5181" i="1"/>
  <c r="T5180" i="1"/>
  <c r="S5180" i="1"/>
  <c r="Q5180" i="1"/>
  <c r="P5180" i="1"/>
  <c r="O5180" i="1"/>
  <c r="N5180" i="1"/>
  <c r="M5180" i="1"/>
  <c r="L5180" i="1"/>
  <c r="K5180" i="1"/>
  <c r="T5179" i="1"/>
  <c r="S5179" i="1"/>
  <c r="P5179" i="1"/>
  <c r="O5179" i="1"/>
  <c r="N5179" i="1"/>
  <c r="M5179" i="1"/>
  <c r="L5179" i="1"/>
  <c r="K5179" i="1"/>
  <c r="Q5179" i="1" s="1"/>
  <c r="T5178" i="1"/>
  <c r="S5178" i="1"/>
  <c r="P5178" i="1"/>
  <c r="O5178" i="1"/>
  <c r="N5178" i="1"/>
  <c r="M5178" i="1"/>
  <c r="L5178" i="1"/>
  <c r="K5178" i="1"/>
  <c r="Q5178" i="1" s="1"/>
  <c r="T5177" i="1"/>
  <c r="S5177" i="1"/>
  <c r="P5177" i="1"/>
  <c r="O5177" i="1"/>
  <c r="N5177" i="1"/>
  <c r="M5177" i="1"/>
  <c r="L5177" i="1"/>
  <c r="K5177" i="1"/>
  <c r="Q5177" i="1" s="1"/>
  <c r="T5176" i="1"/>
  <c r="S5176" i="1"/>
  <c r="Q5176" i="1"/>
  <c r="P5176" i="1"/>
  <c r="O5176" i="1"/>
  <c r="N5176" i="1"/>
  <c r="M5176" i="1"/>
  <c r="L5176" i="1"/>
  <c r="K5176" i="1"/>
  <c r="T5175" i="1"/>
  <c r="S5175" i="1"/>
  <c r="Q5175" i="1"/>
  <c r="P5175" i="1"/>
  <c r="O5175" i="1"/>
  <c r="N5175" i="1"/>
  <c r="M5175" i="1"/>
  <c r="L5175" i="1"/>
  <c r="K5175" i="1"/>
  <c r="T5174" i="1"/>
  <c r="S5174" i="1"/>
  <c r="P5174" i="1"/>
  <c r="O5174" i="1"/>
  <c r="N5174" i="1"/>
  <c r="M5174" i="1"/>
  <c r="L5174" i="1"/>
  <c r="K5174" i="1"/>
  <c r="Q5174" i="1" s="1"/>
  <c r="T5173" i="1"/>
  <c r="S5173" i="1"/>
  <c r="P5173" i="1"/>
  <c r="O5173" i="1"/>
  <c r="N5173" i="1"/>
  <c r="M5173" i="1"/>
  <c r="L5173" i="1"/>
  <c r="K5173" i="1"/>
  <c r="Q5173" i="1" s="1"/>
  <c r="T5172" i="1"/>
  <c r="S5172" i="1"/>
  <c r="P5172" i="1"/>
  <c r="O5172" i="1"/>
  <c r="N5172" i="1"/>
  <c r="M5172" i="1"/>
  <c r="L5172" i="1"/>
  <c r="K5172" i="1"/>
  <c r="Q5172" i="1" s="1"/>
  <c r="T5171" i="1"/>
  <c r="S5171" i="1"/>
  <c r="P5171" i="1"/>
  <c r="O5171" i="1"/>
  <c r="N5171" i="1"/>
  <c r="M5171" i="1"/>
  <c r="L5171" i="1"/>
  <c r="K5171" i="1"/>
  <c r="Q5171" i="1" s="1"/>
  <c r="T5170" i="1"/>
  <c r="S5170" i="1"/>
  <c r="P5170" i="1"/>
  <c r="O5170" i="1"/>
  <c r="N5170" i="1"/>
  <c r="M5170" i="1"/>
  <c r="L5170" i="1"/>
  <c r="K5170" i="1"/>
  <c r="Q5170" i="1" s="1"/>
  <c r="T5169" i="1"/>
  <c r="S5169" i="1"/>
  <c r="P5169" i="1"/>
  <c r="O5169" i="1"/>
  <c r="N5169" i="1"/>
  <c r="M5169" i="1"/>
  <c r="L5169" i="1"/>
  <c r="K5169" i="1"/>
  <c r="Q5169" i="1" s="1"/>
  <c r="T5168" i="1"/>
  <c r="S5168" i="1"/>
  <c r="P5168" i="1"/>
  <c r="O5168" i="1"/>
  <c r="N5168" i="1"/>
  <c r="M5168" i="1"/>
  <c r="L5168" i="1"/>
  <c r="K5168" i="1"/>
  <c r="Q5168" i="1" s="1"/>
  <c r="T5167" i="1"/>
  <c r="S5167" i="1"/>
  <c r="Q5167" i="1"/>
  <c r="P5167" i="1"/>
  <c r="O5167" i="1"/>
  <c r="N5167" i="1"/>
  <c r="M5167" i="1"/>
  <c r="L5167" i="1"/>
  <c r="K5167" i="1"/>
  <c r="T5166" i="1"/>
  <c r="S5166" i="1"/>
  <c r="Q5166" i="1"/>
  <c r="P5166" i="1"/>
  <c r="O5166" i="1"/>
  <c r="N5166" i="1"/>
  <c r="M5166" i="1"/>
  <c r="L5166" i="1"/>
  <c r="K5166" i="1"/>
  <c r="T5165" i="1"/>
  <c r="S5165" i="1"/>
  <c r="P5165" i="1"/>
  <c r="O5165" i="1"/>
  <c r="N5165" i="1"/>
  <c r="M5165" i="1"/>
  <c r="L5165" i="1"/>
  <c r="K5165" i="1"/>
  <c r="Q5165" i="1" s="1"/>
  <c r="T5164" i="1"/>
  <c r="S5164" i="1"/>
  <c r="P5164" i="1"/>
  <c r="O5164" i="1"/>
  <c r="N5164" i="1"/>
  <c r="M5164" i="1"/>
  <c r="L5164" i="1"/>
  <c r="K5164" i="1"/>
  <c r="Q5164" i="1" s="1"/>
  <c r="T5163" i="1"/>
  <c r="S5163" i="1"/>
  <c r="Q5163" i="1"/>
  <c r="P5163" i="1"/>
  <c r="O5163" i="1"/>
  <c r="N5163" i="1"/>
  <c r="M5163" i="1"/>
  <c r="L5163" i="1"/>
  <c r="K5163" i="1"/>
  <c r="T5162" i="1"/>
  <c r="S5162" i="1"/>
  <c r="P5162" i="1"/>
  <c r="O5162" i="1"/>
  <c r="N5162" i="1"/>
  <c r="M5162" i="1"/>
  <c r="L5162" i="1"/>
  <c r="K5162" i="1"/>
  <c r="Q5162" i="1" s="1"/>
  <c r="T5161" i="1"/>
  <c r="S5161" i="1"/>
  <c r="P5161" i="1"/>
  <c r="O5161" i="1"/>
  <c r="N5161" i="1"/>
  <c r="M5161" i="1"/>
  <c r="L5161" i="1"/>
  <c r="K5161" i="1"/>
  <c r="Q5161" i="1" s="1"/>
  <c r="T5160" i="1"/>
  <c r="S5160" i="1"/>
  <c r="Q5160" i="1"/>
  <c r="P5160" i="1"/>
  <c r="O5160" i="1"/>
  <c r="N5160" i="1"/>
  <c r="M5160" i="1"/>
  <c r="L5160" i="1"/>
  <c r="K5160" i="1"/>
  <c r="T5159" i="1"/>
  <c r="S5159" i="1"/>
  <c r="P5159" i="1"/>
  <c r="O5159" i="1"/>
  <c r="N5159" i="1"/>
  <c r="M5159" i="1"/>
  <c r="L5159" i="1"/>
  <c r="K5159" i="1"/>
  <c r="Q5159" i="1" s="1"/>
  <c r="T5158" i="1"/>
  <c r="S5158" i="1"/>
  <c r="P5158" i="1"/>
  <c r="O5158" i="1"/>
  <c r="N5158" i="1"/>
  <c r="M5158" i="1"/>
  <c r="L5158" i="1"/>
  <c r="K5158" i="1"/>
  <c r="Q5158" i="1" s="1"/>
  <c r="T5157" i="1"/>
  <c r="S5157" i="1"/>
  <c r="P5157" i="1"/>
  <c r="O5157" i="1"/>
  <c r="N5157" i="1"/>
  <c r="M5157" i="1"/>
  <c r="L5157" i="1"/>
  <c r="K5157" i="1"/>
  <c r="Q5157" i="1" s="1"/>
  <c r="T5156" i="1"/>
  <c r="S5156" i="1"/>
  <c r="P5156" i="1"/>
  <c r="O5156" i="1"/>
  <c r="N5156" i="1"/>
  <c r="M5156" i="1"/>
  <c r="L5156" i="1"/>
  <c r="K5156" i="1"/>
  <c r="Q5156" i="1" s="1"/>
  <c r="T5155" i="1"/>
  <c r="S5155" i="1"/>
  <c r="P5155" i="1"/>
  <c r="O5155" i="1"/>
  <c r="N5155" i="1"/>
  <c r="M5155" i="1"/>
  <c r="L5155" i="1"/>
  <c r="K5155" i="1"/>
  <c r="Q5155" i="1" s="1"/>
  <c r="T5154" i="1"/>
  <c r="S5154" i="1"/>
  <c r="P5154" i="1"/>
  <c r="O5154" i="1"/>
  <c r="N5154" i="1"/>
  <c r="M5154" i="1"/>
  <c r="L5154" i="1"/>
  <c r="K5154" i="1"/>
  <c r="Q5154" i="1" s="1"/>
  <c r="T5153" i="1"/>
  <c r="S5153" i="1"/>
  <c r="P5153" i="1"/>
  <c r="O5153" i="1"/>
  <c r="N5153" i="1"/>
  <c r="M5153" i="1"/>
  <c r="L5153" i="1"/>
  <c r="K5153" i="1"/>
  <c r="Q5153" i="1" s="1"/>
  <c r="T5152" i="1"/>
  <c r="S5152" i="1"/>
  <c r="Q5152" i="1"/>
  <c r="P5152" i="1"/>
  <c r="O5152" i="1"/>
  <c r="N5152" i="1"/>
  <c r="M5152" i="1"/>
  <c r="L5152" i="1"/>
  <c r="K5152" i="1"/>
  <c r="T5151" i="1"/>
  <c r="S5151" i="1"/>
  <c r="P5151" i="1"/>
  <c r="O5151" i="1"/>
  <c r="N5151" i="1"/>
  <c r="M5151" i="1"/>
  <c r="L5151" i="1"/>
  <c r="K5151" i="1"/>
  <c r="Q5151" i="1" s="1"/>
  <c r="T5150" i="1"/>
  <c r="S5150" i="1"/>
  <c r="P5150" i="1"/>
  <c r="O5150" i="1"/>
  <c r="N5150" i="1"/>
  <c r="M5150" i="1"/>
  <c r="L5150" i="1"/>
  <c r="K5150" i="1"/>
  <c r="Q5150" i="1" s="1"/>
  <c r="T5149" i="1"/>
  <c r="S5149" i="1"/>
  <c r="Q5149" i="1"/>
  <c r="P5149" i="1"/>
  <c r="O5149" i="1"/>
  <c r="N5149" i="1"/>
  <c r="M5149" i="1"/>
  <c r="L5149" i="1"/>
  <c r="K5149" i="1"/>
  <c r="T5148" i="1"/>
  <c r="S5148" i="1"/>
  <c r="P5148" i="1"/>
  <c r="O5148" i="1"/>
  <c r="N5148" i="1"/>
  <c r="M5148" i="1"/>
  <c r="L5148" i="1"/>
  <c r="K5148" i="1"/>
  <c r="Q5148" i="1" s="1"/>
  <c r="T5147" i="1"/>
  <c r="S5147" i="1"/>
  <c r="P5147" i="1"/>
  <c r="O5147" i="1"/>
  <c r="N5147" i="1"/>
  <c r="M5147" i="1"/>
  <c r="L5147" i="1"/>
  <c r="K5147" i="1"/>
  <c r="Q5147" i="1" s="1"/>
  <c r="T5146" i="1"/>
  <c r="S5146" i="1"/>
  <c r="P5146" i="1"/>
  <c r="O5146" i="1"/>
  <c r="N5146" i="1"/>
  <c r="M5146" i="1"/>
  <c r="L5146" i="1"/>
  <c r="K5146" i="1"/>
  <c r="Q5146" i="1" s="1"/>
  <c r="T5145" i="1"/>
  <c r="S5145" i="1"/>
  <c r="P5145" i="1"/>
  <c r="O5145" i="1"/>
  <c r="N5145" i="1"/>
  <c r="M5145" i="1"/>
  <c r="L5145" i="1"/>
  <c r="K5145" i="1"/>
  <c r="Q5145" i="1" s="1"/>
  <c r="T5144" i="1"/>
  <c r="S5144" i="1"/>
  <c r="Q5144" i="1"/>
  <c r="P5144" i="1"/>
  <c r="O5144" i="1"/>
  <c r="N5144" i="1"/>
  <c r="M5144" i="1"/>
  <c r="L5144" i="1"/>
  <c r="K5144" i="1"/>
  <c r="T5143" i="1"/>
  <c r="S5143" i="1"/>
  <c r="Q5143" i="1"/>
  <c r="P5143" i="1"/>
  <c r="O5143" i="1"/>
  <c r="N5143" i="1"/>
  <c r="M5143" i="1"/>
  <c r="L5143" i="1"/>
  <c r="K5143" i="1"/>
  <c r="T5142" i="1"/>
  <c r="S5142" i="1"/>
  <c r="P5142" i="1"/>
  <c r="O5142" i="1"/>
  <c r="N5142" i="1"/>
  <c r="M5142" i="1"/>
  <c r="L5142" i="1"/>
  <c r="K5142" i="1"/>
  <c r="Q5142" i="1" s="1"/>
  <c r="T5141" i="1"/>
  <c r="S5141" i="1"/>
  <c r="P5141" i="1"/>
  <c r="O5141" i="1"/>
  <c r="N5141" i="1"/>
  <c r="M5141" i="1"/>
  <c r="L5141" i="1"/>
  <c r="K5141" i="1"/>
  <c r="Q5141" i="1" s="1"/>
  <c r="T5140" i="1"/>
  <c r="S5140" i="1"/>
  <c r="P5140" i="1"/>
  <c r="O5140" i="1"/>
  <c r="N5140" i="1"/>
  <c r="M5140" i="1"/>
  <c r="L5140" i="1"/>
  <c r="K5140" i="1"/>
  <c r="Q5140" i="1" s="1"/>
  <c r="T5139" i="1"/>
  <c r="S5139" i="1"/>
  <c r="P5139" i="1"/>
  <c r="O5139" i="1"/>
  <c r="N5139" i="1"/>
  <c r="M5139" i="1"/>
  <c r="L5139" i="1"/>
  <c r="K5139" i="1"/>
  <c r="Q5139" i="1" s="1"/>
  <c r="T5138" i="1"/>
  <c r="S5138" i="1"/>
  <c r="P5138" i="1"/>
  <c r="O5138" i="1"/>
  <c r="N5138" i="1"/>
  <c r="M5138" i="1"/>
  <c r="L5138" i="1"/>
  <c r="K5138" i="1"/>
  <c r="Q5138" i="1" s="1"/>
  <c r="T5137" i="1"/>
  <c r="S5137" i="1"/>
  <c r="P5137" i="1"/>
  <c r="O5137" i="1"/>
  <c r="N5137" i="1"/>
  <c r="M5137" i="1"/>
  <c r="L5137" i="1"/>
  <c r="K5137" i="1"/>
  <c r="Q5137" i="1" s="1"/>
  <c r="T5136" i="1"/>
  <c r="S5136" i="1"/>
  <c r="P5136" i="1"/>
  <c r="O5136" i="1"/>
  <c r="N5136" i="1"/>
  <c r="M5136" i="1"/>
  <c r="L5136" i="1"/>
  <c r="K5136" i="1"/>
  <c r="Q5136" i="1" s="1"/>
  <c r="T5135" i="1"/>
  <c r="S5135" i="1"/>
  <c r="Q5135" i="1"/>
  <c r="P5135" i="1"/>
  <c r="O5135" i="1"/>
  <c r="N5135" i="1"/>
  <c r="M5135" i="1"/>
  <c r="L5135" i="1"/>
  <c r="K5135" i="1"/>
  <c r="T5134" i="1"/>
  <c r="S5134" i="1"/>
  <c r="P5134" i="1"/>
  <c r="O5134" i="1"/>
  <c r="N5134" i="1"/>
  <c r="M5134" i="1"/>
  <c r="L5134" i="1"/>
  <c r="K5134" i="1"/>
  <c r="Q5134" i="1" s="1"/>
  <c r="T5133" i="1"/>
  <c r="S5133" i="1"/>
  <c r="P5133" i="1"/>
  <c r="O5133" i="1"/>
  <c r="N5133" i="1"/>
  <c r="M5133" i="1"/>
  <c r="L5133" i="1"/>
  <c r="K5133" i="1"/>
  <c r="Q5133" i="1" s="1"/>
  <c r="T5132" i="1"/>
  <c r="S5132" i="1"/>
  <c r="P5132" i="1"/>
  <c r="O5132" i="1"/>
  <c r="N5132" i="1"/>
  <c r="M5132" i="1"/>
  <c r="L5132" i="1"/>
  <c r="K5132" i="1"/>
  <c r="Q5132" i="1" s="1"/>
  <c r="T5131" i="1"/>
  <c r="S5131" i="1"/>
  <c r="P5131" i="1"/>
  <c r="O5131" i="1"/>
  <c r="N5131" i="1"/>
  <c r="M5131" i="1"/>
  <c r="L5131" i="1"/>
  <c r="K5131" i="1"/>
  <c r="Q5131" i="1" s="1"/>
  <c r="T5130" i="1"/>
  <c r="S5130" i="1"/>
  <c r="P5130" i="1"/>
  <c r="O5130" i="1"/>
  <c r="N5130" i="1"/>
  <c r="M5130" i="1"/>
  <c r="L5130" i="1"/>
  <c r="K5130" i="1"/>
  <c r="Q5130" i="1" s="1"/>
  <c r="T5129" i="1"/>
  <c r="S5129" i="1"/>
  <c r="P5129" i="1"/>
  <c r="O5129" i="1"/>
  <c r="N5129" i="1"/>
  <c r="M5129" i="1"/>
  <c r="L5129" i="1"/>
  <c r="K5129" i="1"/>
  <c r="Q5129" i="1" s="1"/>
  <c r="T5128" i="1"/>
  <c r="S5128" i="1"/>
  <c r="Q5128" i="1"/>
  <c r="P5128" i="1"/>
  <c r="O5128" i="1"/>
  <c r="N5128" i="1"/>
  <c r="M5128" i="1"/>
  <c r="L5128" i="1"/>
  <c r="K5128" i="1"/>
  <c r="T5127" i="1"/>
  <c r="S5127" i="1"/>
  <c r="P5127" i="1"/>
  <c r="O5127" i="1"/>
  <c r="N5127" i="1"/>
  <c r="M5127" i="1"/>
  <c r="L5127" i="1"/>
  <c r="K5127" i="1"/>
  <c r="Q5127" i="1" s="1"/>
  <c r="T5126" i="1"/>
  <c r="S5126" i="1"/>
  <c r="Q5126" i="1"/>
  <c r="P5126" i="1"/>
  <c r="O5126" i="1"/>
  <c r="N5126" i="1"/>
  <c r="M5126" i="1"/>
  <c r="L5126" i="1"/>
  <c r="K5126" i="1"/>
  <c r="T5125" i="1"/>
  <c r="S5125" i="1"/>
  <c r="P5125" i="1"/>
  <c r="O5125" i="1"/>
  <c r="N5125" i="1"/>
  <c r="M5125" i="1"/>
  <c r="L5125" i="1"/>
  <c r="K5125" i="1"/>
  <c r="Q5125" i="1" s="1"/>
  <c r="T5124" i="1"/>
  <c r="S5124" i="1"/>
  <c r="P5124" i="1"/>
  <c r="O5124" i="1"/>
  <c r="N5124" i="1"/>
  <c r="M5124" i="1"/>
  <c r="L5124" i="1"/>
  <c r="K5124" i="1"/>
  <c r="Q5124" i="1" s="1"/>
  <c r="T5123" i="1"/>
  <c r="S5123" i="1"/>
  <c r="P5123" i="1"/>
  <c r="O5123" i="1"/>
  <c r="N5123" i="1"/>
  <c r="M5123" i="1"/>
  <c r="L5123" i="1"/>
  <c r="K5123" i="1"/>
  <c r="Q5123" i="1" s="1"/>
  <c r="T5122" i="1"/>
  <c r="S5122" i="1"/>
  <c r="P5122" i="1"/>
  <c r="O5122" i="1"/>
  <c r="N5122" i="1"/>
  <c r="M5122" i="1"/>
  <c r="L5122" i="1"/>
  <c r="K5122" i="1"/>
  <c r="Q5122" i="1" s="1"/>
  <c r="T5121" i="1"/>
  <c r="S5121" i="1"/>
  <c r="P5121" i="1"/>
  <c r="O5121" i="1"/>
  <c r="N5121" i="1"/>
  <c r="M5121" i="1"/>
  <c r="L5121" i="1"/>
  <c r="K5121" i="1"/>
  <c r="Q5121" i="1" s="1"/>
  <c r="T5120" i="1"/>
  <c r="S5120" i="1"/>
  <c r="P5120" i="1"/>
  <c r="O5120" i="1"/>
  <c r="N5120" i="1"/>
  <c r="M5120" i="1"/>
  <c r="L5120" i="1"/>
  <c r="K5120" i="1"/>
  <c r="Q5120" i="1" s="1"/>
  <c r="T5119" i="1"/>
  <c r="S5119" i="1"/>
  <c r="P5119" i="1"/>
  <c r="O5119" i="1"/>
  <c r="N5119" i="1"/>
  <c r="M5119" i="1"/>
  <c r="L5119" i="1"/>
  <c r="K5119" i="1"/>
  <c r="Q5119" i="1" s="1"/>
  <c r="T5118" i="1"/>
  <c r="S5118" i="1"/>
  <c r="P5118" i="1"/>
  <c r="O5118" i="1"/>
  <c r="N5118" i="1"/>
  <c r="M5118" i="1"/>
  <c r="L5118" i="1"/>
  <c r="K5118" i="1"/>
  <c r="Q5118" i="1" s="1"/>
  <c r="T5117" i="1"/>
  <c r="S5117" i="1"/>
  <c r="P5117" i="1"/>
  <c r="O5117" i="1"/>
  <c r="N5117" i="1"/>
  <c r="M5117" i="1"/>
  <c r="L5117" i="1"/>
  <c r="K5117" i="1"/>
  <c r="Q5117" i="1" s="1"/>
  <c r="T5116" i="1"/>
  <c r="S5116" i="1"/>
  <c r="P5116" i="1"/>
  <c r="O5116" i="1"/>
  <c r="N5116" i="1"/>
  <c r="M5116" i="1"/>
  <c r="L5116" i="1"/>
  <c r="K5116" i="1"/>
  <c r="Q5116" i="1" s="1"/>
  <c r="T5115" i="1"/>
  <c r="S5115" i="1"/>
  <c r="P5115" i="1"/>
  <c r="O5115" i="1"/>
  <c r="N5115" i="1"/>
  <c r="M5115" i="1"/>
  <c r="L5115" i="1"/>
  <c r="K5115" i="1"/>
  <c r="Q5115" i="1" s="1"/>
  <c r="T5114" i="1"/>
  <c r="S5114" i="1"/>
  <c r="P5114" i="1"/>
  <c r="O5114" i="1"/>
  <c r="N5114" i="1"/>
  <c r="M5114" i="1"/>
  <c r="L5114" i="1"/>
  <c r="K5114" i="1"/>
  <c r="Q5114" i="1" s="1"/>
  <c r="T5113" i="1"/>
  <c r="S5113" i="1"/>
  <c r="P5113" i="1"/>
  <c r="O5113" i="1"/>
  <c r="N5113" i="1"/>
  <c r="M5113" i="1"/>
  <c r="L5113" i="1"/>
  <c r="K5113" i="1"/>
  <c r="Q5113" i="1" s="1"/>
  <c r="T5112" i="1"/>
  <c r="S5112" i="1"/>
  <c r="Q5112" i="1"/>
  <c r="P5112" i="1"/>
  <c r="O5112" i="1"/>
  <c r="N5112" i="1"/>
  <c r="M5112" i="1"/>
  <c r="L5112" i="1"/>
  <c r="K5112" i="1"/>
  <c r="T5111" i="1"/>
  <c r="S5111" i="1"/>
  <c r="P5111" i="1"/>
  <c r="O5111" i="1"/>
  <c r="N5111" i="1"/>
  <c r="M5111" i="1"/>
  <c r="L5111" i="1"/>
  <c r="K5111" i="1"/>
  <c r="Q5111" i="1" s="1"/>
  <c r="T5110" i="1"/>
  <c r="S5110" i="1"/>
  <c r="P5110" i="1"/>
  <c r="O5110" i="1"/>
  <c r="N5110" i="1"/>
  <c r="M5110" i="1"/>
  <c r="L5110" i="1"/>
  <c r="K5110" i="1"/>
  <c r="Q5110" i="1" s="1"/>
  <c r="T5109" i="1"/>
  <c r="S5109" i="1"/>
  <c r="P5109" i="1"/>
  <c r="O5109" i="1"/>
  <c r="N5109" i="1"/>
  <c r="M5109" i="1"/>
  <c r="L5109" i="1"/>
  <c r="K5109" i="1"/>
  <c r="Q5109" i="1" s="1"/>
  <c r="T5108" i="1"/>
  <c r="S5108" i="1"/>
  <c r="P5108" i="1"/>
  <c r="O5108" i="1"/>
  <c r="N5108" i="1"/>
  <c r="M5108" i="1"/>
  <c r="L5108" i="1"/>
  <c r="K5108" i="1"/>
  <c r="Q5108" i="1" s="1"/>
  <c r="T5107" i="1"/>
  <c r="S5107" i="1"/>
  <c r="Q5107" i="1"/>
  <c r="P5107" i="1"/>
  <c r="O5107" i="1"/>
  <c r="N5107" i="1"/>
  <c r="M5107" i="1"/>
  <c r="L5107" i="1"/>
  <c r="K5107" i="1"/>
  <c r="T5106" i="1"/>
  <c r="S5106" i="1"/>
  <c r="P5106" i="1"/>
  <c r="O5106" i="1"/>
  <c r="N5106" i="1"/>
  <c r="M5106" i="1"/>
  <c r="L5106" i="1"/>
  <c r="K5106" i="1"/>
  <c r="Q5106" i="1" s="1"/>
  <c r="T5105" i="1"/>
  <c r="S5105" i="1"/>
  <c r="Q5105" i="1"/>
  <c r="P5105" i="1"/>
  <c r="O5105" i="1"/>
  <c r="N5105" i="1"/>
  <c r="M5105" i="1"/>
  <c r="L5105" i="1"/>
  <c r="K5105" i="1"/>
  <c r="T5104" i="1"/>
  <c r="S5104" i="1"/>
  <c r="P5104" i="1"/>
  <c r="O5104" i="1"/>
  <c r="N5104" i="1"/>
  <c r="M5104" i="1"/>
  <c r="L5104" i="1"/>
  <c r="K5104" i="1"/>
  <c r="Q5104" i="1" s="1"/>
  <c r="T5103" i="1"/>
  <c r="S5103" i="1"/>
  <c r="P5103" i="1"/>
  <c r="O5103" i="1"/>
  <c r="N5103" i="1"/>
  <c r="M5103" i="1"/>
  <c r="L5103" i="1"/>
  <c r="K5103" i="1"/>
  <c r="Q5103" i="1" s="1"/>
  <c r="T5102" i="1"/>
  <c r="S5102" i="1"/>
  <c r="P5102" i="1"/>
  <c r="O5102" i="1"/>
  <c r="N5102" i="1"/>
  <c r="M5102" i="1"/>
  <c r="L5102" i="1"/>
  <c r="K5102" i="1"/>
  <c r="Q5102" i="1" s="1"/>
  <c r="T5101" i="1"/>
  <c r="S5101" i="1"/>
  <c r="P5101" i="1"/>
  <c r="O5101" i="1"/>
  <c r="N5101" i="1"/>
  <c r="M5101" i="1"/>
  <c r="L5101" i="1"/>
  <c r="K5101" i="1"/>
  <c r="Q5101" i="1" s="1"/>
  <c r="T5100" i="1"/>
  <c r="S5100" i="1"/>
  <c r="P5100" i="1"/>
  <c r="O5100" i="1"/>
  <c r="N5100" i="1"/>
  <c r="M5100" i="1"/>
  <c r="L5100" i="1"/>
  <c r="K5100" i="1"/>
  <c r="Q5100" i="1" s="1"/>
  <c r="T5099" i="1"/>
  <c r="S5099" i="1"/>
  <c r="P5099" i="1"/>
  <c r="O5099" i="1"/>
  <c r="N5099" i="1"/>
  <c r="M5099" i="1"/>
  <c r="L5099" i="1"/>
  <c r="K5099" i="1"/>
  <c r="Q5099" i="1" s="1"/>
  <c r="T5098" i="1"/>
  <c r="S5098" i="1"/>
  <c r="P5098" i="1"/>
  <c r="O5098" i="1"/>
  <c r="N5098" i="1"/>
  <c r="M5098" i="1"/>
  <c r="L5098" i="1"/>
  <c r="K5098" i="1"/>
  <c r="Q5098" i="1" s="1"/>
  <c r="T5097" i="1"/>
  <c r="S5097" i="1"/>
  <c r="Q5097" i="1"/>
  <c r="P5097" i="1"/>
  <c r="O5097" i="1"/>
  <c r="N5097" i="1"/>
  <c r="M5097" i="1"/>
  <c r="L5097" i="1"/>
  <c r="K5097" i="1"/>
  <c r="T5096" i="1"/>
  <c r="S5096" i="1"/>
  <c r="P5096" i="1"/>
  <c r="O5096" i="1"/>
  <c r="N5096" i="1"/>
  <c r="M5096" i="1"/>
  <c r="L5096" i="1"/>
  <c r="K5096" i="1"/>
  <c r="Q5096" i="1" s="1"/>
  <c r="T5095" i="1"/>
  <c r="S5095" i="1"/>
  <c r="P5095" i="1"/>
  <c r="O5095" i="1"/>
  <c r="N5095" i="1"/>
  <c r="M5095" i="1"/>
  <c r="L5095" i="1"/>
  <c r="K5095" i="1"/>
  <c r="Q5095" i="1" s="1"/>
  <c r="T5094" i="1"/>
  <c r="S5094" i="1"/>
  <c r="P5094" i="1"/>
  <c r="O5094" i="1"/>
  <c r="N5094" i="1"/>
  <c r="M5094" i="1"/>
  <c r="L5094" i="1"/>
  <c r="K5094" i="1"/>
  <c r="Q5094" i="1" s="1"/>
  <c r="T5093" i="1"/>
  <c r="S5093" i="1"/>
  <c r="Q5093" i="1"/>
  <c r="P5093" i="1"/>
  <c r="O5093" i="1"/>
  <c r="N5093" i="1"/>
  <c r="M5093" i="1"/>
  <c r="L5093" i="1"/>
  <c r="K5093" i="1"/>
  <c r="T5092" i="1"/>
  <c r="S5092" i="1"/>
  <c r="P5092" i="1"/>
  <c r="O5092" i="1"/>
  <c r="N5092" i="1"/>
  <c r="M5092" i="1"/>
  <c r="L5092" i="1"/>
  <c r="K5092" i="1"/>
  <c r="Q5092" i="1" s="1"/>
  <c r="T5091" i="1"/>
  <c r="S5091" i="1"/>
  <c r="Q5091" i="1"/>
  <c r="P5091" i="1"/>
  <c r="O5091" i="1"/>
  <c r="N5091" i="1"/>
  <c r="M5091" i="1"/>
  <c r="L5091" i="1"/>
  <c r="K5091" i="1"/>
  <c r="T5090" i="1"/>
  <c r="S5090" i="1"/>
  <c r="P5090" i="1"/>
  <c r="O5090" i="1"/>
  <c r="N5090" i="1"/>
  <c r="M5090" i="1"/>
  <c r="L5090" i="1"/>
  <c r="K5090" i="1"/>
  <c r="Q5090" i="1" s="1"/>
  <c r="T5089" i="1"/>
  <c r="S5089" i="1"/>
  <c r="P5089" i="1"/>
  <c r="O5089" i="1"/>
  <c r="N5089" i="1"/>
  <c r="M5089" i="1"/>
  <c r="L5089" i="1"/>
  <c r="K5089" i="1"/>
  <c r="Q5089" i="1" s="1"/>
  <c r="T5088" i="1"/>
  <c r="S5088" i="1"/>
  <c r="P5088" i="1"/>
  <c r="O5088" i="1"/>
  <c r="N5088" i="1"/>
  <c r="M5088" i="1"/>
  <c r="L5088" i="1"/>
  <c r="K5088" i="1"/>
  <c r="Q5088" i="1" s="1"/>
  <c r="T5087" i="1"/>
  <c r="S5087" i="1"/>
  <c r="P5087" i="1"/>
  <c r="O5087" i="1"/>
  <c r="N5087" i="1"/>
  <c r="M5087" i="1"/>
  <c r="L5087" i="1"/>
  <c r="K5087" i="1"/>
  <c r="Q5087" i="1" s="1"/>
  <c r="T5086" i="1"/>
  <c r="S5086" i="1"/>
  <c r="P5086" i="1"/>
  <c r="O5086" i="1"/>
  <c r="N5086" i="1"/>
  <c r="M5086" i="1"/>
  <c r="L5086" i="1"/>
  <c r="K5086" i="1"/>
  <c r="Q5086" i="1" s="1"/>
  <c r="T5085" i="1"/>
  <c r="S5085" i="1"/>
  <c r="Q5085" i="1"/>
  <c r="P5085" i="1"/>
  <c r="O5085" i="1"/>
  <c r="N5085" i="1"/>
  <c r="M5085" i="1"/>
  <c r="L5085" i="1"/>
  <c r="K5085" i="1"/>
  <c r="T5084" i="1"/>
  <c r="S5084" i="1"/>
  <c r="P5084" i="1"/>
  <c r="O5084" i="1"/>
  <c r="N5084" i="1"/>
  <c r="M5084" i="1"/>
  <c r="L5084" i="1"/>
  <c r="K5084" i="1"/>
  <c r="Q5084" i="1" s="1"/>
  <c r="T5083" i="1"/>
  <c r="S5083" i="1"/>
  <c r="P5083" i="1"/>
  <c r="O5083" i="1"/>
  <c r="N5083" i="1"/>
  <c r="M5083" i="1"/>
  <c r="L5083" i="1"/>
  <c r="K5083" i="1"/>
  <c r="Q5083" i="1" s="1"/>
  <c r="T5082" i="1"/>
  <c r="S5082" i="1"/>
  <c r="P5082" i="1"/>
  <c r="O5082" i="1"/>
  <c r="N5082" i="1"/>
  <c r="M5082" i="1"/>
  <c r="L5082" i="1"/>
  <c r="K5082" i="1"/>
  <c r="Q5082" i="1" s="1"/>
  <c r="T5081" i="1"/>
  <c r="S5081" i="1"/>
  <c r="P5081" i="1"/>
  <c r="O5081" i="1"/>
  <c r="N5081" i="1"/>
  <c r="M5081" i="1"/>
  <c r="L5081" i="1"/>
  <c r="K5081" i="1"/>
  <c r="Q5081" i="1" s="1"/>
  <c r="T5080" i="1"/>
  <c r="S5080" i="1"/>
  <c r="Q5080" i="1"/>
  <c r="P5080" i="1"/>
  <c r="O5080" i="1"/>
  <c r="N5080" i="1"/>
  <c r="M5080" i="1"/>
  <c r="L5080" i="1"/>
  <c r="K5080" i="1"/>
  <c r="T5079" i="1"/>
  <c r="S5079" i="1"/>
  <c r="Q5079" i="1"/>
  <c r="P5079" i="1"/>
  <c r="O5079" i="1"/>
  <c r="N5079" i="1"/>
  <c r="M5079" i="1"/>
  <c r="L5079" i="1"/>
  <c r="K5079" i="1"/>
  <c r="T5078" i="1"/>
  <c r="S5078" i="1"/>
  <c r="P5078" i="1"/>
  <c r="O5078" i="1"/>
  <c r="N5078" i="1"/>
  <c r="M5078" i="1"/>
  <c r="L5078" i="1"/>
  <c r="K5078" i="1"/>
  <c r="Q5078" i="1" s="1"/>
  <c r="T5077" i="1"/>
  <c r="S5077" i="1"/>
  <c r="P5077" i="1"/>
  <c r="O5077" i="1"/>
  <c r="N5077" i="1"/>
  <c r="M5077" i="1"/>
  <c r="L5077" i="1"/>
  <c r="K5077" i="1"/>
  <c r="Q5077" i="1" s="1"/>
  <c r="T5076" i="1"/>
  <c r="S5076" i="1"/>
  <c r="P5076" i="1"/>
  <c r="O5076" i="1"/>
  <c r="N5076" i="1"/>
  <c r="M5076" i="1"/>
  <c r="L5076" i="1"/>
  <c r="K5076" i="1"/>
  <c r="Q5076" i="1" s="1"/>
  <c r="T5075" i="1"/>
  <c r="S5075" i="1"/>
  <c r="P5075" i="1"/>
  <c r="O5075" i="1"/>
  <c r="N5075" i="1"/>
  <c r="M5075" i="1"/>
  <c r="L5075" i="1"/>
  <c r="K5075" i="1"/>
  <c r="Q5075" i="1" s="1"/>
  <c r="T5074" i="1"/>
  <c r="S5074" i="1"/>
  <c r="P5074" i="1"/>
  <c r="O5074" i="1"/>
  <c r="N5074" i="1"/>
  <c r="M5074" i="1"/>
  <c r="L5074" i="1"/>
  <c r="K5074" i="1"/>
  <c r="Q5074" i="1" s="1"/>
  <c r="T5073" i="1"/>
  <c r="S5073" i="1"/>
  <c r="P5073" i="1"/>
  <c r="O5073" i="1"/>
  <c r="N5073" i="1"/>
  <c r="M5073" i="1"/>
  <c r="L5073" i="1"/>
  <c r="K5073" i="1"/>
  <c r="Q5073" i="1" s="1"/>
  <c r="T5072" i="1"/>
  <c r="S5072" i="1"/>
  <c r="P5072" i="1"/>
  <c r="O5072" i="1"/>
  <c r="N5072" i="1"/>
  <c r="M5072" i="1"/>
  <c r="L5072" i="1"/>
  <c r="K5072" i="1"/>
  <c r="Q5072" i="1" s="1"/>
  <c r="T5071" i="1"/>
  <c r="S5071" i="1"/>
  <c r="Q5071" i="1"/>
  <c r="P5071" i="1"/>
  <c r="O5071" i="1"/>
  <c r="N5071" i="1"/>
  <c r="M5071" i="1"/>
  <c r="L5071" i="1"/>
  <c r="K5071" i="1"/>
  <c r="T5070" i="1"/>
  <c r="S5070" i="1"/>
  <c r="P5070" i="1"/>
  <c r="O5070" i="1"/>
  <c r="N5070" i="1"/>
  <c r="M5070" i="1"/>
  <c r="L5070" i="1"/>
  <c r="K5070" i="1"/>
  <c r="Q5070" i="1" s="1"/>
  <c r="T5069" i="1"/>
  <c r="S5069" i="1"/>
  <c r="P5069" i="1"/>
  <c r="O5069" i="1"/>
  <c r="N5069" i="1"/>
  <c r="M5069" i="1"/>
  <c r="L5069" i="1"/>
  <c r="K5069" i="1"/>
  <c r="Q5069" i="1" s="1"/>
  <c r="T5068" i="1"/>
  <c r="S5068" i="1"/>
  <c r="P5068" i="1"/>
  <c r="O5068" i="1"/>
  <c r="N5068" i="1"/>
  <c r="M5068" i="1"/>
  <c r="L5068" i="1"/>
  <c r="K5068" i="1"/>
  <c r="Q5068" i="1" s="1"/>
  <c r="T5067" i="1"/>
  <c r="S5067" i="1"/>
  <c r="P5067" i="1"/>
  <c r="O5067" i="1"/>
  <c r="N5067" i="1"/>
  <c r="M5067" i="1"/>
  <c r="L5067" i="1"/>
  <c r="K5067" i="1"/>
  <c r="Q5067" i="1" s="1"/>
  <c r="T5066" i="1"/>
  <c r="S5066" i="1"/>
  <c r="P5066" i="1"/>
  <c r="O5066" i="1"/>
  <c r="N5066" i="1"/>
  <c r="M5066" i="1"/>
  <c r="L5066" i="1"/>
  <c r="K5066" i="1"/>
  <c r="Q5066" i="1" s="1"/>
  <c r="T5065" i="1"/>
  <c r="S5065" i="1"/>
  <c r="P5065" i="1"/>
  <c r="O5065" i="1"/>
  <c r="N5065" i="1"/>
  <c r="M5065" i="1"/>
  <c r="L5065" i="1"/>
  <c r="K5065" i="1"/>
  <c r="Q5065" i="1" s="1"/>
  <c r="T5064" i="1"/>
  <c r="S5064" i="1"/>
  <c r="Q5064" i="1"/>
  <c r="P5064" i="1"/>
  <c r="O5064" i="1"/>
  <c r="N5064" i="1"/>
  <c r="M5064" i="1"/>
  <c r="L5064" i="1"/>
  <c r="K5064" i="1"/>
  <c r="T5063" i="1"/>
  <c r="S5063" i="1"/>
  <c r="P5063" i="1"/>
  <c r="O5063" i="1"/>
  <c r="N5063" i="1"/>
  <c r="M5063" i="1"/>
  <c r="L5063" i="1"/>
  <c r="K5063" i="1"/>
  <c r="Q5063" i="1" s="1"/>
  <c r="T5062" i="1"/>
  <c r="S5062" i="1"/>
  <c r="Q5062" i="1"/>
  <c r="P5062" i="1"/>
  <c r="O5062" i="1"/>
  <c r="N5062" i="1"/>
  <c r="M5062" i="1"/>
  <c r="L5062" i="1"/>
  <c r="K5062" i="1"/>
  <c r="T5061" i="1"/>
  <c r="S5061" i="1"/>
  <c r="P5061" i="1"/>
  <c r="O5061" i="1"/>
  <c r="N5061" i="1"/>
  <c r="M5061" i="1"/>
  <c r="L5061" i="1"/>
  <c r="K5061" i="1"/>
  <c r="Q5061" i="1" s="1"/>
  <c r="T5060" i="1"/>
  <c r="S5060" i="1"/>
  <c r="P5060" i="1"/>
  <c r="O5060" i="1"/>
  <c r="N5060" i="1"/>
  <c r="M5060" i="1"/>
  <c r="L5060" i="1"/>
  <c r="K5060" i="1"/>
  <c r="Q5060" i="1" s="1"/>
  <c r="T5059" i="1"/>
  <c r="S5059" i="1"/>
  <c r="P5059" i="1"/>
  <c r="O5059" i="1"/>
  <c r="N5059" i="1"/>
  <c r="M5059" i="1"/>
  <c r="L5059" i="1"/>
  <c r="K5059" i="1"/>
  <c r="Q5059" i="1" s="1"/>
  <c r="T5058" i="1"/>
  <c r="S5058" i="1"/>
  <c r="P5058" i="1"/>
  <c r="O5058" i="1"/>
  <c r="N5058" i="1"/>
  <c r="M5058" i="1"/>
  <c r="L5058" i="1"/>
  <c r="K5058" i="1"/>
  <c r="Q5058" i="1" s="1"/>
  <c r="T5057" i="1"/>
  <c r="S5057" i="1"/>
  <c r="P5057" i="1"/>
  <c r="O5057" i="1"/>
  <c r="N5057" i="1"/>
  <c r="M5057" i="1"/>
  <c r="L5057" i="1"/>
  <c r="K5057" i="1"/>
  <c r="Q5057" i="1" s="1"/>
  <c r="T5056" i="1"/>
  <c r="S5056" i="1"/>
  <c r="P5056" i="1"/>
  <c r="O5056" i="1"/>
  <c r="N5056" i="1"/>
  <c r="M5056" i="1"/>
  <c r="L5056" i="1"/>
  <c r="K5056" i="1"/>
  <c r="Q5056" i="1" s="1"/>
  <c r="T5055" i="1"/>
  <c r="S5055" i="1"/>
  <c r="P5055" i="1"/>
  <c r="O5055" i="1"/>
  <c r="N5055" i="1"/>
  <c r="M5055" i="1"/>
  <c r="L5055" i="1"/>
  <c r="K5055" i="1"/>
  <c r="Q5055" i="1" s="1"/>
  <c r="T5054" i="1"/>
  <c r="S5054" i="1"/>
  <c r="P5054" i="1"/>
  <c r="O5054" i="1"/>
  <c r="N5054" i="1"/>
  <c r="M5054" i="1"/>
  <c r="L5054" i="1"/>
  <c r="K5054" i="1"/>
  <c r="Q5054" i="1" s="1"/>
  <c r="T5053" i="1"/>
  <c r="S5053" i="1"/>
  <c r="Q5053" i="1"/>
  <c r="P5053" i="1"/>
  <c r="O5053" i="1"/>
  <c r="N5053" i="1"/>
  <c r="M5053" i="1"/>
  <c r="L5053" i="1"/>
  <c r="K5053" i="1"/>
  <c r="T5052" i="1"/>
  <c r="S5052" i="1"/>
  <c r="P5052" i="1"/>
  <c r="O5052" i="1"/>
  <c r="N5052" i="1"/>
  <c r="M5052" i="1"/>
  <c r="L5052" i="1"/>
  <c r="K5052" i="1"/>
  <c r="Q5052" i="1" s="1"/>
  <c r="T5051" i="1"/>
  <c r="S5051" i="1"/>
  <c r="P5051" i="1"/>
  <c r="O5051" i="1"/>
  <c r="N5051" i="1"/>
  <c r="M5051" i="1"/>
  <c r="L5051" i="1"/>
  <c r="K5051" i="1"/>
  <c r="Q5051" i="1" s="1"/>
  <c r="T5050" i="1"/>
  <c r="S5050" i="1"/>
  <c r="P5050" i="1"/>
  <c r="O5050" i="1"/>
  <c r="N5050" i="1"/>
  <c r="M5050" i="1"/>
  <c r="L5050" i="1"/>
  <c r="K5050" i="1"/>
  <c r="Q5050" i="1" s="1"/>
  <c r="T5049" i="1"/>
  <c r="S5049" i="1"/>
  <c r="P5049" i="1"/>
  <c r="O5049" i="1"/>
  <c r="N5049" i="1"/>
  <c r="M5049" i="1"/>
  <c r="L5049" i="1"/>
  <c r="K5049" i="1"/>
  <c r="Q5049" i="1" s="1"/>
  <c r="T5048" i="1"/>
  <c r="S5048" i="1"/>
  <c r="P5048" i="1"/>
  <c r="O5048" i="1"/>
  <c r="N5048" i="1"/>
  <c r="M5048" i="1"/>
  <c r="L5048" i="1"/>
  <c r="K5048" i="1"/>
  <c r="Q5048" i="1" s="1"/>
  <c r="T5047" i="1"/>
  <c r="S5047" i="1"/>
  <c r="Q5047" i="1"/>
  <c r="P5047" i="1"/>
  <c r="O5047" i="1"/>
  <c r="N5047" i="1"/>
  <c r="M5047" i="1"/>
  <c r="L5047" i="1"/>
  <c r="K5047" i="1"/>
  <c r="T5046" i="1"/>
  <c r="S5046" i="1"/>
  <c r="P5046" i="1"/>
  <c r="O5046" i="1"/>
  <c r="N5046" i="1"/>
  <c r="M5046" i="1"/>
  <c r="L5046" i="1"/>
  <c r="K5046" i="1"/>
  <c r="Q5046" i="1" s="1"/>
  <c r="T5045" i="1"/>
  <c r="S5045" i="1"/>
  <c r="P5045" i="1"/>
  <c r="O5045" i="1"/>
  <c r="N5045" i="1"/>
  <c r="M5045" i="1"/>
  <c r="L5045" i="1"/>
  <c r="K5045" i="1"/>
  <c r="Q5045" i="1" s="1"/>
  <c r="T5044" i="1"/>
  <c r="S5044" i="1"/>
  <c r="Q5044" i="1"/>
  <c r="P5044" i="1"/>
  <c r="O5044" i="1"/>
  <c r="N5044" i="1"/>
  <c r="M5044" i="1"/>
  <c r="L5044" i="1"/>
  <c r="K5044" i="1"/>
  <c r="T5043" i="1"/>
  <c r="S5043" i="1"/>
  <c r="P5043" i="1"/>
  <c r="O5043" i="1"/>
  <c r="N5043" i="1"/>
  <c r="M5043" i="1"/>
  <c r="L5043" i="1"/>
  <c r="K5043" i="1"/>
  <c r="Q5043" i="1" s="1"/>
  <c r="T5042" i="1"/>
  <c r="S5042" i="1"/>
  <c r="P5042" i="1"/>
  <c r="O5042" i="1"/>
  <c r="N5042" i="1"/>
  <c r="M5042" i="1"/>
  <c r="L5042" i="1"/>
  <c r="K5042" i="1"/>
  <c r="Q5042" i="1" s="1"/>
  <c r="T5041" i="1"/>
  <c r="S5041" i="1"/>
  <c r="P5041" i="1"/>
  <c r="O5041" i="1"/>
  <c r="N5041" i="1"/>
  <c r="M5041" i="1"/>
  <c r="L5041" i="1"/>
  <c r="K5041" i="1"/>
  <c r="Q5041" i="1" s="1"/>
  <c r="T5040" i="1"/>
  <c r="S5040" i="1"/>
  <c r="P5040" i="1"/>
  <c r="O5040" i="1"/>
  <c r="N5040" i="1"/>
  <c r="M5040" i="1"/>
  <c r="L5040" i="1"/>
  <c r="K5040" i="1"/>
  <c r="Q5040" i="1" s="1"/>
  <c r="T5039" i="1"/>
  <c r="S5039" i="1"/>
  <c r="P5039" i="1"/>
  <c r="O5039" i="1"/>
  <c r="N5039" i="1"/>
  <c r="M5039" i="1"/>
  <c r="L5039" i="1"/>
  <c r="K5039" i="1"/>
  <c r="Q5039" i="1" s="1"/>
  <c r="T5038" i="1"/>
  <c r="S5038" i="1"/>
  <c r="Q5038" i="1"/>
  <c r="P5038" i="1"/>
  <c r="O5038" i="1"/>
  <c r="N5038" i="1"/>
  <c r="M5038" i="1"/>
  <c r="L5038" i="1"/>
  <c r="K5038" i="1"/>
  <c r="T5037" i="1"/>
  <c r="S5037" i="1"/>
  <c r="P5037" i="1"/>
  <c r="O5037" i="1"/>
  <c r="N5037" i="1"/>
  <c r="M5037" i="1"/>
  <c r="L5037" i="1"/>
  <c r="K5037" i="1"/>
  <c r="Q5037" i="1" s="1"/>
  <c r="T5036" i="1"/>
  <c r="S5036" i="1"/>
  <c r="P5036" i="1"/>
  <c r="O5036" i="1"/>
  <c r="N5036" i="1"/>
  <c r="M5036" i="1"/>
  <c r="L5036" i="1"/>
  <c r="K5036" i="1"/>
  <c r="Q5036" i="1" s="1"/>
  <c r="T5035" i="1"/>
  <c r="S5035" i="1"/>
  <c r="P5035" i="1"/>
  <c r="O5035" i="1"/>
  <c r="N5035" i="1"/>
  <c r="M5035" i="1"/>
  <c r="L5035" i="1"/>
  <c r="K5035" i="1"/>
  <c r="Q5035" i="1" s="1"/>
  <c r="T5034" i="1"/>
  <c r="S5034" i="1"/>
  <c r="P5034" i="1"/>
  <c r="O5034" i="1"/>
  <c r="N5034" i="1"/>
  <c r="M5034" i="1"/>
  <c r="L5034" i="1"/>
  <c r="K5034" i="1"/>
  <c r="Q5034" i="1" s="1"/>
  <c r="T5033" i="1"/>
  <c r="S5033" i="1"/>
  <c r="P5033" i="1"/>
  <c r="O5033" i="1"/>
  <c r="N5033" i="1"/>
  <c r="M5033" i="1"/>
  <c r="L5033" i="1"/>
  <c r="K5033" i="1"/>
  <c r="Q5033" i="1" s="1"/>
  <c r="T5032" i="1"/>
  <c r="S5032" i="1"/>
  <c r="Q5032" i="1"/>
  <c r="P5032" i="1"/>
  <c r="O5032" i="1"/>
  <c r="N5032" i="1"/>
  <c r="M5032" i="1"/>
  <c r="L5032" i="1"/>
  <c r="K5032" i="1"/>
  <c r="T5031" i="1"/>
  <c r="S5031" i="1"/>
  <c r="P5031" i="1"/>
  <c r="O5031" i="1"/>
  <c r="N5031" i="1"/>
  <c r="M5031" i="1"/>
  <c r="L5031" i="1"/>
  <c r="K5031" i="1"/>
  <c r="Q5031" i="1" s="1"/>
  <c r="T5030" i="1"/>
  <c r="S5030" i="1"/>
  <c r="P5030" i="1"/>
  <c r="O5030" i="1"/>
  <c r="N5030" i="1"/>
  <c r="M5030" i="1"/>
  <c r="L5030" i="1"/>
  <c r="K5030" i="1"/>
  <c r="Q5030" i="1" s="1"/>
  <c r="T5029" i="1"/>
  <c r="S5029" i="1"/>
  <c r="Q5029" i="1"/>
  <c r="P5029" i="1"/>
  <c r="O5029" i="1"/>
  <c r="N5029" i="1"/>
  <c r="M5029" i="1"/>
  <c r="L5029" i="1"/>
  <c r="K5029" i="1"/>
  <c r="T5028" i="1"/>
  <c r="S5028" i="1"/>
  <c r="P5028" i="1"/>
  <c r="O5028" i="1"/>
  <c r="N5028" i="1"/>
  <c r="M5028" i="1"/>
  <c r="L5028" i="1"/>
  <c r="K5028" i="1"/>
  <c r="Q5028" i="1" s="1"/>
  <c r="T5027" i="1"/>
  <c r="S5027" i="1"/>
  <c r="P5027" i="1"/>
  <c r="O5027" i="1"/>
  <c r="N5027" i="1"/>
  <c r="M5027" i="1"/>
  <c r="L5027" i="1"/>
  <c r="K5027" i="1"/>
  <c r="Q5027" i="1" s="1"/>
  <c r="T5026" i="1"/>
  <c r="S5026" i="1"/>
  <c r="P5026" i="1"/>
  <c r="O5026" i="1"/>
  <c r="N5026" i="1"/>
  <c r="M5026" i="1"/>
  <c r="L5026" i="1"/>
  <c r="K5026" i="1"/>
  <c r="Q5026" i="1" s="1"/>
  <c r="T5025" i="1"/>
  <c r="S5025" i="1"/>
  <c r="P5025" i="1"/>
  <c r="O5025" i="1"/>
  <c r="N5025" i="1"/>
  <c r="M5025" i="1"/>
  <c r="L5025" i="1"/>
  <c r="K5025" i="1"/>
  <c r="Q5025" i="1" s="1"/>
  <c r="T5024" i="1"/>
  <c r="S5024" i="1"/>
  <c r="P5024" i="1"/>
  <c r="O5024" i="1"/>
  <c r="N5024" i="1"/>
  <c r="M5024" i="1"/>
  <c r="L5024" i="1"/>
  <c r="K5024" i="1"/>
  <c r="Q5024" i="1" s="1"/>
  <c r="T5023" i="1"/>
  <c r="S5023" i="1"/>
  <c r="P5023" i="1"/>
  <c r="O5023" i="1"/>
  <c r="N5023" i="1"/>
  <c r="M5023" i="1"/>
  <c r="L5023" i="1"/>
  <c r="K5023" i="1"/>
  <c r="Q5023" i="1" s="1"/>
  <c r="T5022" i="1"/>
  <c r="S5022" i="1"/>
  <c r="P5022" i="1"/>
  <c r="O5022" i="1"/>
  <c r="N5022" i="1"/>
  <c r="M5022" i="1"/>
  <c r="L5022" i="1"/>
  <c r="K5022" i="1"/>
  <c r="Q5022" i="1" s="1"/>
  <c r="T5021" i="1"/>
  <c r="S5021" i="1"/>
  <c r="P5021" i="1"/>
  <c r="O5021" i="1"/>
  <c r="N5021" i="1"/>
  <c r="M5021" i="1"/>
  <c r="L5021" i="1"/>
  <c r="K5021" i="1"/>
  <c r="Q5021" i="1" s="1"/>
  <c r="T5020" i="1"/>
  <c r="S5020" i="1"/>
  <c r="Q5020" i="1"/>
  <c r="P5020" i="1"/>
  <c r="O5020" i="1"/>
  <c r="N5020" i="1"/>
  <c r="M5020" i="1"/>
  <c r="L5020" i="1"/>
  <c r="K5020" i="1"/>
  <c r="T5019" i="1"/>
  <c r="S5019" i="1"/>
  <c r="P5019" i="1"/>
  <c r="O5019" i="1"/>
  <c r="N5019" i="1"/>
  <c r="M5019" i="1"/>
  <c r="L5019" i="1"/>
  <c r="K5019" i="1"/>
  <c r="Q5019" i="1" s="1"/>
  <c r="T5018" i="1"/>
  <c r="S5018" i="1"/>
  <c r="P5018" i="1"/>
  <c r="O5018" i="1"/>
  <c r="N5018" i="1"/>
  <c r="M5018" i="1"/>
  <c r="L5018" i="1"/>
  <c r="K5018" i="1"/>
  <c r="Q5018" i="1" s="1"/>
  <c r="T5017" i="1"/>
  <c r="S5017" i="1"/>
  <c r="P5017" i="1"/>
  <c r="O5017" i="1"/>
  <c r="N5017" i="1"/>
  <c r="M5017" i="1"/>
  <c r="L5017" i="1"/>
  <c r="K5017" i="1"/>
  <c r="Q5017" i="1" s="1"/>
  <c r="T5016" i="1"/>
  <c r="S5016" i="1"/>
  <c r="P5016" i="1"/>
  <c r="O5016" i="1"/>
  <c r="N5016" i="1"/>
  <c r="M5016" i="1"/>
  <c r="L5016" i="1"/>
  <c r="K5016" i="1"/>
  <c r="Q5016" i="1" s="1"/>
  <c r="T5015" i="1"/>
  <c r="S5015" i="1"/>
  <c r="P5015" i="1"/>
  <c r="O5015" i="1"/>
  <c r="N5015" i="1"/>
  <c r="M5015" i="1"/>
  <c r="L5015" i="1"/>
  <c r="K5015" i="1"/>
  <c r="Q5015" i="1" s="1"/>
  <c r="T5014" i="1"/>
  <c r="S5014" i="1"/>
  <c r="Q5014" i="1"/>
  <c r="P5014" i="1"/>
  <c r="O5014" i="1"/>
  <c r="N5014" i="1"/>
  <c r="M5014" i="1"/>
  <c r="L5014" i="1"/>
  <c r="K5014" i="1"/>
  <c r="T5013" i="1"/>
  <c r="S5013" i="1"/>
  <c r="P5013" i="1"/>
  <c r="O5013" i="1"/>
  <c r="N5013" i="1"/>
  <c r="M5013" i="1"/>
  <c r="L5013" i="1"/>
  <c r="K5013" i="1"/>
  <c r="Q5013" i="1" s="1"/>
  <c r="T5012" i="1"/>
  <c r="S5012" i="1"/>
  <c r="Q5012" i="1"/>
  <c r="P5012" i="1"/>
  <c r="O5012" i="1"/>
  <c r="N5012" i="1"/>
  <c r="M5012" i="1"/>
  <c r="L5012" i="1"/>
  <c r="K5012" i="1"/>
  <c r="T5011" i="1"/>
  <c r="S5011" i="1"/>
  <c r="P5011" i="1"/>
  <c r="O5011" i="1"/>
  <c r="N5011" i="1"/>
  <c r="M5011" i="1"/>
  <c r="L5011" i="1"/>
  <c r="K5011" i="1"/>
  <c r="Q5011" i="1" s="1"/>
  <c r="T5010" i="1"/>
  <c r="S5010" i="1"/>
  <c r="P5010" i="1"/>
  <c r="O5010" i="1"/>
  <c r="N5010" i="1"/>
  <c r="M5010" i="1"/>
  <c r="L5010" i="1"/>
  <c r="K5010" i="1"/>
  <c r="Q5010" i="1" s="1"/>
  <c r="T5009" i="1"/>
  <c r="S5009" i="1"/>
  <c r="P5009" i="1"/>
  <c r="O5009" i="1"/>
  <c r="N5009" i="1"/>
  <c r="M5009" i="1"/>
  <c r="L5009" i="1"/>
  <c r="K5009" i="1"/>
  <c r="Q5009" i="1" s="1"/>
  <c r="T5008" i="1"/>
  <c r="S5008" i="1"/>
  <c r="P5008" i="1"/>
  <c r="O5008" i="1"/>
  <c r="N5008" i="1"/>
  <c r="M5008" i="1"/>
  <c r="L5008" i="1"/>
  <c r="K5008" i="1"/>
  <c r="Q5008" i="1" s="1"/>
  <c r="T5007" i="1"/>
  <c r="S5007" i="1"/>
  <c r="P5007" i="1"/>
  <c r="O5007" i="1"/>
  <c r="N5007" i="1"/>
  <c r="M5007" i="1"/>
  <c r="L5007" i="1"/>
  <c r="K5007" i="1"/>
  <c r="Q5007" i="1" s="1"/>
  <c r="T5006" i="1"/>
  <c r="S5006" i="1"/>
  <c r="P5006" i="1"/>
  <c r="O5006" i="1"/>
  <c r="N5006" i="1"/>
  <c r="M5006" i="1"/>
  <c r="L5006" i="1"/>
  <c r="K5006" i="1"/>
  <c r="Q5006" i="1" s="1"/>
  <c r="T5005" i="1"/>
  <c r="S5005" i="1"/>
  <c r="P5005" i="1"/>
  <c r="O5005" i="1"/>
  <c r="N5005" i="1"/>
  <c r="M5005" i="1"/>
  <c r="L5005" i="1"/>
  <c r="K5005" i="1"/>
  <c r="Q5005" i="1" s="1"/>
  <c r="T5004" i="1"/>
  <c r="S5004" i="1"/>
  <c r="P5004" i="1"/>
  <c r="O5004" i="1"/>
  <c r="N5004" i="1"/>
  <c r="M5004" i="1"/>
  <c r="L5004" i="1"/>
  <c r="K5004" i="1"/>
  <c r="Q5004" i="1" s="1"/>
  <c r="T5003" i="1"/>
  <c r="S5003" i="1"/>
  <c r="Q5003" i="1"/>
  <c r="P5003" i="1"/>
  <c r="O5003" i="1"/>
  <c r="N5003" i="1"/>
  <c r="M5003" i="1"/>
  <c r="L5003" i="1"/>
  <c r="K5003" i="1"/>
  <c r="T5002" i="1"/>
  <c r="S5002" i="1"/>
  <c r="P5002" i="1"/>
  <c r="O5002" i="1"/>
  <c r="N5002" i="1"/>
  <c r="M5002" i="1"/>
  <c r="L5002" i="1"/>
  <c r="K5002" i="1"/>
  <c r="Q5002" i="1" s="1"/>
  <c r="T5001" i="1"/>
  <c r="S5001" i="1"/>
  <c r="P5001" i="1"/>
  <c r="O5001" i="1"/>
  <c r="N5001" i="1"/>
  <c r="M5001" i="1"/>
  <c r="L5001" i="1"/>
  <c r="K5001" i="1"/>
  <c r="Q5001" i="1" s="1"/>
  <c r="T5000" i="1"/>
  <c r="S5000" i="1"/>
  <c r="P5000" i="1"/>
  <c r="O5000" i="1"/>
  <c r="N5000" i="1"/>
  <c r="M5000" i="1"/>
  <c r="L5000" i="1"/>
  <c r="K5000" i="1"/>
  <c r="Q5000" i="1" s="1"/>
  <c r="T4999" i="1"/>
  <c r="S4999" i="1"/>
  <c r="P4999" i="1"/>
  <c r="O4999" i="1"/>
  <c r="N4999" i="1"/>
  <c r="M4999" i="1"/>
  <c r="L4999" i="1"/>
  <c r="K4999" i="1"/>
  <c r="Q4999" i="1" s="1"/>
  <c r="T4998" i="1"/>
  <c r="S4998" i="1"/>
  <c r="Q4998" i="1"/>
  <c r="P4998" i="1"/>
  <c r="O4998" i="1"/>
  <c r="N4998" i="1"/>
  <c r="M4998" i="1"/>
  <c r="L4998" i="1"/>
  <c r="K4998" i="1"/>
  <c r="T4997" i="1"/>
  <c r="S4997" i="1"/>
  <c r="Q4997" i="1"/>
  <c r="P4997" i="1"/>
  <c r="O4997" i="1"/>
  <c r="N4997" i="1"/>
  <c r="M4997" i="1"/>
  <c r="L4997" i="1"/>
  <c r="K4997" i="1"/>
  <c r="T4996" i="1"/>
  <c r="S4996" i="1"/>
  <c r="P4996" i="1"/>
  <c r="O4996" i="1"/>
  <c r="N4996" i="1"/>
  <c r="M4996" i="1"/>
  <c r="L4996" i="1"/>
  <c r="K4996" i="1"/>
  <c r="Q4996" i="1" s="1"/>
  <c r="T4995" i="1"/>
  <c r="S4995" i="1"/>
  <c r="P4995" i="1"/>
  <c r="O4995" i="1"/>
  <c r="N4995" i="1"/>
  <c r="M4995" i="1"/>
  <c r="L4995" i="1"/>
  <c r="K4995" i="1"/>
  <c r="Q4995" i="1" s="1"/>
  <c r="T4994" i="1"/>
  <c r="S4994" i="1"/>
  <c r="P4994" i="1"/>
  <c r="O4994" i="1"/>
  <c r="N4994" i="1"/>
  <c r="M4994" i="1"/>
  <c r="L4994" i="1"/>
  <c r="K4994" i="1"/>
  <c r="Q4994" i="1" s="1"/>
  <c r="T4993" i="1"/>
  <c r="S4993" i="1"/>
  <c r="P4993" i="1"/>
  <c r="O4993" i="1"/>
  <c r="N4993" i="1"/>
  <c r="M4993" i="1"/>
  <c r="L4993" i="1"/>
  <c r="K4993" i="1"/>
  <c r="Q4993" i="1" s="1"/>
  <c r="T4992" i="1"/>
  <c r="S4992" i="1"/>
  <c r="P4992" i="1"/>
  <c r="O4992" i="1"/>
  <c r="N4992" i="1"/>
  <c r="M4992" i="1"/>
  <c r="L4992" i="1"/>
  <c r="K4992" i="1"/>
  <c r="Q4992" i="1" s="1"/>
  <c r="T4991" i="1"/>
  <c r="S4991" i="1"/>
  <c r="P4991" i="1"/>
  <c r="O4991" i="1"/>
  <c r="N4991" i="1"/>
  <c r="M4991" i="1"/>
  <c r="L4991" i="1"/>
  <c r="K4991" i="1"/>
  <c r="Q4991" i="1" s="1"/>
  <c r="T4990" i="1"/>
  <c r="S4990" i="1"/>
  <c r="P4990" i="1"/>
  <c r="O4990" i="1"/>
  <c r="N4990" i="1"/>
  <c r="M4990" i="1"/>
  <c r="L4990" i="1"/>
  <c r="K4990" i="1"/>
  <c r="Q4990" i="1" s="1"/>
  <c r="T4989" i="1"/>
  <c r="S4989" i="1"/>
  <c r="P4989" i="1"/>
  <c r="O4989" i="1"/>
  <c r="N4989" i="1"/>
  <c r="M4989" i="1"/>
  <c r="L4989" i="1"/>
  <c r="K4989" i="1"/>
  <c r="Q4989" i="1" s="1"/>
  <c r="T4988" i="1"/>
  <c r="S4988" i="1"/>
  <c r="P4988" i="1"/>
  <c r="O4988" i="1"/>
  <c r="N4988" i="1"/>
  <c r="M4988" i="1"/>
  <c r="L4988" i="1"/>
  <c r="K4988" i="1"/>
  <c r="Q4988" i="1" s="1"/>
  <c r="T4987" i="1"/>
  <c r="S4987" i="1"/>
  <c r="P4987" i="1"/>
  <c r="O4987" i="1"/>
  <c r="N4987" i="1"/>
  <c r="M4987" i="1"/>
  <c r="L4987" i="1"/>
  <c r="K4987" i="1"/>
  <c r="Q4987" i="1" s="1"/>
  <c r="T4986" i="1"/>
  <c r="S4986" i="1"/>
  <c r="P4986" i="1"/>
  <c r="O4986" i="1"/>
  <c r="N4986" i="1"/>
  <c r="M4986" i="1"/>
  <c r="L4986" i="1"/>
  <c r="K4986" i="1"/>
  <c r="Q4986" i="1" s="1"/>
  <c r="T4985" i="1"/>
  <c r="S4985" i="1"/>
  <c r="P4985" i="1"/>
  <c r="O4985" i="1"/>
  <c r="N4985" i="1"/>
  <c r="M4985" i="1"/>
  <c r="L4985" i="1"/>
  <c r="K4985" i="1"/>
  <c r="Q4985" i="1" s="1"/>
  <c r="T4984" i="1"/>
  <c r="S4984" i="1"/>
  <c r="Q4984" i="1"/>
  <c r="P4984" i="1"/>
  <c r="O4984" i="1"/>
  <c r="N4984" i="1"/>
  <c r="M4984" i="1"/>
  <c r="L4984" i="1"/>
  <c r="K4984" i="1"/>
  <c r="T4983" i="1"/>
  <c r="S4983" i="1"/>
  <c r="P4983" i="1"/>
  <c r="O4983" i="1"/>
  <c r="N4983" i="1"/>
  <c r="M4983" i="1"/>
  <c r="L4983" i="1"/>
  <c r="K4983" i="1"/>
  <c r="Q4983" i="1" s="1"/>
  <c r="T4982" i="1"/>
  <c r="S4982" i="1"/>
  <c r="P4982" i="1"/>
  <c r="O4982" i="1"/>
  <c r="N4982" i="1"/>
  <c r="M4982" i="1"/>
  <c r="L4982" i="1"/>
  <c r="K4982" i="1"/>
  <c r="Q4982" i="1" s="1"/>
  <c r="T4981" i="1"/>
  <c r="S4981" i="1"/>
  <c r="P4981" i="1"/>
  <c r="O4981" i="1"/>
  <c r="N4981" i="1"/>
  <c r="M4981" i="1"/>
  <c r="L4981" i="1"/>
  <c r="K4981" i="1"/>
  <c r="Q4981" i="1" s="1"/>
  <c r="T4980" i="1"/>
  <c r="S4980" i="1"/>
  <c r="P4980" i="1"/>
  <c r="O4980" i="1"/>
  <c r="N4980" i="1"/>
  <c r="M4980" i="1"/>
  <c r="L4980" i="1"/>
  <c r="K4980" i="1"/>
  <c r="Q4980" i="1" s="1"/>
  <c r="T4979" i="1"/>
  <c r="S4979" i="1"/>
  <c r="P4979" i="1"/>
  <c r="O4979" i="1"/>
  <c r="N4979" i="1"/>
  <c r="M4979" i="1"/>
  <c r="L4979" i="1"/>
  <c r="K4979" i="1"/>
  <c r="Q4979" i="1" s="1"/>
  <c r="T4978" i="1"/>
  <c r="S4978" i="1"/>
  <c r="P4978" i="1"/>
  <c r="O4978" i="1"/>
  <c r="N4978" i="1"/>
  <c r="M4978" i="1"/>
  <c r="L4978" i="1"/>
  <c r="K4978" i="1"/>
  <c r="Q4978" i="1" s="1"/>
  <c r="T4977" i="1"/>
  <c r="S4977" i="1"/>
  <c r="Q4977" i="1"/>
  <c r="P4977" i="1"/>
  <c r="O4977" i="1"/>
  <c r="N4977" i="1"/>
  <c r="M4977" i="1"/>
  <c r="L4977" i="1"/>
  <c r="K4977" i="1"/>
  <c r="T4976" i="1"/>
  <c r="S4976" i="1"/>
  <c r="Q4976" i="1"/>
  <c r="P4976" i="1"/>
  <c r="O4976" i="1"/>
  <c r="N4976" i="1"/>
  <c r="M4976" i="1"/>
  <c r="L4976" i="1"/>
  <c r="K4976" i="1"/>
  <c r="T4975" i="1"/>
  <c r="S4975" i="1"/>
  <c r="P4975" i="1"/>
  <c r="O4975" i="1"/>
  <c r="N4975" i="1"/>
  <c r="M4975" i="1"/>
  <c r="L4975" i="1"/>
  <c r="K4975" i="1"/>
  <c r="Q4975" i="1" s="1"/>
  <c r="T4974" i="1"/>
  <c r="S4974" i="1"/>
  <c r="P4974" i="1"/>
  <c r="O4974" i="1"/>
  <c r="N4974" i="1"/>
  <c r="M4974" i="1"/>
  <c r="L4974" i="1"/>
  <c r="K4974" i="1"/>
  <c r="Q4974" i="1" s="1"/>
  <c r="T4973" i="1"/>
  <c r="S4973" i="1"/>
  <c r="P4973" i="1"/>
  <c r="O4973" i="1"/>
  <c r="N4973" i="1"/>
  <c r="M4973" i="1"/>
  <c r="L4973" i="1"/>
  <c r="K4973" i="1"/>
  <c r="Q4973" i="1" s="1"/>
  <c r="T4972" i="1"/>
  <c r="S4972" i="1"/>
  <c r="P4972" i="1"/>
  <c r="O4972" i="1"/>
  <c r="N4972" i="1"/>
  <c r="M4972" i="1"/>
  <c r="L4972" i="1"/>
  <c r="K4972" i="1"/>
  <c r="Q4972" i="1" s="1"/>
  <c r="T4971" i="1"/>
  <c r="S4971" i="1"/>
  <c r="P4971" i="1"/>
  <c r="O4971" i="1"/>
  <c r="N4971" i="1"/>
  <c r="M4971" i="1"/>
  <c r="L4971" i="1"/>
  <c r="K4971" i="1"/>
  <c r="Q4971" i="1" s="1"/>
  <c r="T4970" i="1"/>
  <c r="S4970" i="1"/>
  <c r="P4970" i="1"/>
  <c r="O4970" i="1"/>
  <c r="N4970" i="1"/>
  <c r="M4970" i="1"/>
  <c r="L4970" i="1"/>
  <c r="K4970" i="1"/>
  <c r="Q4970" i="1" s="1"/>
  <c r="T4969" i="1"/>
  <c r="S4969" i="1"/>
  <c r="P4969" i="1"/>
  <c r="O4969" i="1"/>
  <c r="N4969" i="1"/>
  <c r="M4969" i="1"/>
  <c r="L4969" i="1"/>
  <c r="K4969" i="1"/>
  <c r="Q4969" i="1" s="1"/>
  <c r="T4968" i="1"/>
  <c r="S4968" i="1"/>
  <c r="Q4968" i="1"/>
  <c r="P4968" i="1"/>
  <c r="O4968" i="1"/>
  <c r="N4968" i="1"/>
  <c r="M4968" i="1"/>
  <c r="L4968" i="1"/>
  <c r="K4968" i="1"/>
  <c r="T4967" i="1"/>
  <c r="S4967" i="1"/>
  <c r="P4967" i="1"/>
  <c r="O4967" i="1"/>
  <c r="N4967" i="1"/>
  <c r="M4967" i="1"/>
  <c r="L4967" i="1"/>
  <c r="K4967" i="1"/>
  <c r="Q4967" i="1" s="1"/>
  <c r="T4966" i="1"/>
  <c r="S4966" i="1"/>
  <c r="P4966" i="1"/>
  <c r="O4966" i="1"/>
  <c r="N4966" i="1"/>
  <c r="M4966" i="1"/>
  <c r="L4966" i="1"/>
  <c r="K4966" i="1"/>
  <c r="Q4966" i="1" s="1"/>
  <c r="T4965" i="1"/>
  <c r="S4965" i="1"/>
  <c r="P4965" i="1"/>
  <c r="O4965" i="1"/>
  <c r="N4965" i="1"/>
  <c r="M4965" i="1"/>
  <c r="L4965" i="1"/>
  <c r="K4965" i="1"/>
  <c r="Q4965" i="1" s="1"/>
  <c r="T4964" i="1"/>
  <c r="S4964" i="1"/>
  <c r="P4964" i="1"/>
  <c r="O4964" i="1"/>
  <c r="N4964" i="1"/>
  <c r="M4964" i="1"/>
  <c r="L4964" i="1"/>
  <c r="K4964" i="1"/>
  <c r="Q4964" i="1" s="1"/>
  <c r="T4963" i="1"/>
  <c r="S4963" i="1"/>
  <c r="P4963" i="1"/>
  <c r="O4963" i="1"/>
  <c r="N4963" i="1"/>
  <c r="M4963" i="1"/>
  <c r="L4963" i="1"/>
  <c r="K4963" i="1"/>
  <c r="Q4963" i="1" s="1"/>
  <c r="T4962" i="1"/>
  <c r="S4962" i="1"/>
  <c r="P4962" i="1"/>
  <c r="O4962" i="1"/>
  <c r="N4962" i="1"/>
  <c r="M4962" i="1"/>
  <c r="L4962" i="1"/>
  <c r="K4962" i="1"/>
  <c r="Q4962" i="1" s="1"/>
  <c r="T4961" i="1"/>
  <c r="S4961" i="1"/>
  <c r="Q4961" i="1"/>
  <c r="P4961" i="1"/>
  <c r="O4961" i="1"/>
  <c r="N4961" i="1"/>
  <c r="M4961" i="1"/>
  <c r="L4961" i="1"/>
  <c r="K4961" i="1"/>
  <c r="T4960" i="1"/>
  <c r="S4960" i="1"/>
  <c r="Q4960" i="1"/>
  <c r="P4960" i="1"/>
  <c r="O4960" i="1"/>
  <c r="N4960" i="1"/>
  <c r="M4960" i="1"/>
  <c r="L4960" i="1"/>
  <c r="K4960" i="1"/>
  <c r="T4959" i="1"/>
  <c r="S4959" i="1"/>
  <c r="P4959" i="1"/>
  <c r="O4959" i="1"/>
  <c r="N4959" i="1"/>
  <c r="M4959" i="1"/>
  <c r="L4959" i="1"/>
  <c r="K4959" i="1"/>
  <c r="Q4959" i="1" s="1"/>
  <c r="T4958" i="1"/>
  <c r="S4958" i="1"/>
  <c r="P4958" i="1"/>
  <c r="O4958" i="1"/>
  <c r="N4958" i="1"/>
  <c r="M4958" i="1"/>
  <c r="L4958" i="1"/>
  <c r="K4958" i="1"/>
  <c r="Q4958" i="1" s="1"/>
  <c r="T4957" i="1"/>
  <c r="S4957" i="1"/>
  <c r="P4957" i="1"/>
  <c r="O4957" i="1"/>
  <c r="N4957" i="1"/>
  <c r="M4957" i="1"/>
  <c r="L4957" i="1"/>
  <c r="K4957" i="1"/>
  <c r="Q4957" i="1" s="1"/>
  <c r="T4956" i="1"/>
  <c r="S4956" i="1"/>
  <c r="P4956" i="1"/>
  <c r="O4956" i="1"/>
  <c r="N4956" i="1"/>
  <c r="M4956" i="1"/>
  <c r="L4956" i="1"/>
  <c r="K4956" i="1"/>
  <c r="Q4956" i="1" s="1"/>
  <c r="T4955" i="1"/>
  <c r="S4955" i="1"/>
  <c r="P4955" i="1"/>
  <c r="O4955" i="1"/>
  <c r="N4955" i="1"/>
  <c r="M4955" i="1"/>
  <c r="L4955" i="1"/>
  <c r="K4955" i="1"/>
  <c r="Q4955" i="1" s="1"/>
  <c r="T4954" i="1"/>
  <c r="S4954" i="1"/>
  <c r="P4954" i="1"/>
  <c r="O4954" i="1"/>
  <c r="N4954" i="1"/>
  <c r="M4954" i="1"/>
  <c r="L4954" i="1"/>
  <c r="K4954" i="1"/>
  <c r="Q4954" i="1" s="1"/>
  <c r="T4953" i="1"/>
  <c r="S4953" i="1"/>
  <c r="P4953" i="1"/>
  <c r="O4953" i="1"/>
  <c r="N4953" i="1"/>
  <c r="M4953" i="1"/>
  <c r="L4953" i="1"/>
  <c r="K4953" i="1"/>
  <c r="Q4953" i="1" s="1"/>
  <c r="T4952" i="1"/>
  <c r="S4952" i="1"/>
  <c r="Q4952" i="1"/>
  <c r="P4952" i="1"/>
  <c r="O4952" i="1"/>
  <c r="N4952" i="1"/>
  <c r="M4952" i="1"/>
  <c r="L4952" i="1"/>
  <c r="K4952" i="1"/>
  <c r="T4951" i="1"/>
  <c r="S4951" i="1"/>
  <c r="P4951" i="1"/>
  <c r="O4951" i="1"/>
  <c r="N4951" i="1"/>
  <c r="M4951" i="1"/>
  <c r="L4951" i="1"/>
  <c r="K4951" i="1"/>
  <c r="Q4951" i="1" s="1"/>
  <c r="T4950" i="1"/>
  <c r="S4950" i="1"/>
  <c r="P4950" i="1"/>
  <c r="O4950" i="1"/>
  <c r="N4950" i="1"/>
  <c r="M4950" i="1"/>
  <c r="L4950" i="1"/>
  <c r="K4950" i="1"/>
  <c r="Q4950" i="1" s="1"/>
  <c r="T4949" i="1"/>
  <c r="S4949" i="1"/>
  <c r="P4949" i="1"/>
  <c r="O4949" i="1"/>
  <c r="N4949" i="1"/>
  <c r="M4949" i="1"/>
  <c r="L4949" i="1"/>
  <c r="K4949" i="1"/>
  <c r="Q4949" i="1" s="1"/>
  <c r="T4948" i="1"/>
  <c r="S4948" i="1"/>
  <c r="P4948" i="1"/>
  <c r="O4948" i="1"/>
  <c r="N4948" i="1"/>
  <c r="M4948" i="1"/>
  <c r="L4948" i="1"/>
  <c r="K4948" i="1"/>
  <c r="Q4948" i="1" s="1"/>
  <c r="T4947" i="1"/>
  <c r="S4947" i="1"/>
  <c r="Q4947" i="1"/>
  <c r="P4947" i="1"/>
  <c r="O4947" i="1"/>
  <c r="N4947" i="1"/>
  <c r="M4947" i="1"/>
  <c r="L4947" i="1"/>
  <c r="K4947" i="1"/>
  <c r="T4946" i="1"/>
  <c r="S4946" i="1"/>
  <c r="P4946" i="1"/>
  <c r="O4946" i="1"/>
  <c r="N4946" i="1"/>
  <c r="M4946" i="1"/>
  <c r="L4946" i="1"/>
  <c r="K4946" i="1"/>
  <c r="Q4946" i="1" s="1"/>
  <c r="T4945" i="1"/>
  <c r="S4945" i="1"/>
  <c r="P4945" i="1"/>
  <c r="O4945" i="1"/>
  <c r="N4945" i="1"/>
  <c r="M4945" i="1"/>
  <c r="L4945" i="1"/>
  <c r="K4945" i="1"/>
  <c r="Q4945" i="1" s="1"/>
  <c r="T4944" i="1"/>
  <c r="S4944" i="1"/>
  <c r="Q4944" i="1"/>
  <c r="P4944" i="1"/>
  <c r="O4944" i="1"/>
  <c r="N4944" i="1"/>
  <c r="M4944" i="1"/>
  <c r="L4944" i="1"/>
  <c r="K4944" i="1"/>
  <c r="T4943" i="1"/>
  <c r="S4943" i="1"/>
  <c r="P4943" i="1"/>
  <c r="O4943" i="1"/>
  <c r="N4943" i="1"/>
  <c r="M4943" i="1"/>
  <c r="L4943" i="1"/>
  <c r="K4943" i="1"/>
  <c r="Q4943" i="1" s="1"/>
  <c r="T4942" i="1"/>
  <c r="S4942" i="1"/>
  <c r="P4942" i="1"/>
  <c r="O4942" i="1"/>
  <c r="N4942" i="1"/>
  <c r="M4942" i="1"/>
  <c r="L4942" i="1"/>
  <c r="K4942" i="1"/>
  <c r="Q4942" i="1" s="1"/>
  <c r="T4941" i="1"/>
  <c r="S4941" i="1"/>
  <c r="P4941" i="1"/>
  <c r="O4941" i="1"/>
  <c r="N4941" i="1"/>
  <c r="M4941" i="1"/>
  <c r="L4941" i="1"/>
  <c r="K4941" i="1"/>
  <c r="Q4941" i="1" s="1"/>
  <c r="T4940" i="1"/>
  <c r="S4940" i="1"/>
  <c r="P4940" i="1"/>
  <c r="O4940" i="1"/>
  <c r="N4940" i="1"/>
  <c r="M4940" i="1"/>
  <c r="L4940" i="1"/>
  <c r="K4940" i="1"/>
  <c r="Q4940" i="1" s="1"/>
  <c r="T4939" i="1"/>
  <c r="S4939" i="1"/>
  <c r="P4939" i="1"/>
  <c r="O4939" i="1"/>
  <c r="N4939" i="1"/>
  <c r="M4939" i="1"/>
  <c r="L4939" i="1"/>
  <c r="K4939" i="1"/>
  <c r="Q4939" i="1" s="1"/>
  <c r="T4938" i="1"/>
  <c r="S4938" i="1"/>
  <c r="P4938" i="1"/>
  <c r="O4938" i="1"/>
  <c r="N4938" i="1"/>
  <c r="M4938" i="1"/>
  <c r="L4938" i="1"/>
  <c r="K4938" i="1"/>
  <c r="Q4938" i="1" s="1"/>
  <c r="T4937" i="1"/>
  <c r="S4937" i="1"/>
  <c r="P4937" i="1"/>
  <c r="O4937" i="1"/>
  <c r="N4937" i="1"/>
  <c r="M4937" i="1"/>
  <c r="L4937" i="1"/>
  <c r="K4937" i="1"/>
  <c r="Q4937" i="1" s="1"/>
  <c r="T4936" i="1"/>
  <c r="S4936" i="1"/>
  <c r="Q4936" i="1"/>
  <c r="P4936" i="1"/>
  <c r="O4936" i="1"/>
  <c r="N4936" i="1"/>
  <c r="M4936" i="1"/>
  <c r="L4936" i="1"/>
  <c r="K4936" i="1"/>
  <c r="T4935" i="1"/>
  <c r="S4935" i="1"/>
  <c r="P4935" i="1"/>
  <c r="O4935" i="1"/>
  <c r="N4935" i="1"/>
  <c r="M4935" i="1"/>
  <c r="L4935" i="1"/>
  <c r="K4935" i="1"/>
  <c r="Q4935" i="1" s="1"/>
  <c r="T4934" i="1"/>
  <c r="S4934" i="1"/>
  <c r="P4934" i="1"/>
  <c r="O4934" i="1"/>
  <c r="N4934" i="1"/>
  <c r="M4934" i="1"/>
  <c r="L4934" i="1"/>
  <c r="K4934" i="1"/>
  <c r="Q4934" i="1" s="1"/>
  <c r="T4933" i="1"/>
  <c r="S4933" i="1"/>
  <c r="P4933" i="1"/>
  <c r="O4933" i="1"/>
  <c r="N4933" i="1"/>
  <c r="M4933" i="1"/>
  <c r="L4933" i="1"/>
  <c r="K4933" i="1"/>
  <c r="Q4933" i="1" s="1"/>
  <c r="T4932" i="1"/>
  <c r="S4932" i="1"/>
  <c r="Q4932" i="1"/>
  <c r="P4932" i="1"/>
  <c r="O4932" i="1"/>
  <c r="N4932" i="1"/>
  <c r="M4932" i="1"/>
  <c r="L4932" i="1"/>
  <c r="K4932" i="1"/>
  <c r="T4931" i="1"/>
  <c r="S4931" i="1"/>
  <c r="P4931" i="1"/>
  <c r="O4931" i="1"/>
  <c r="N4931" i="1"/>
  <c r="M4931" i="1"/>
  <c r="L4931" i="1"/>
  <c r="K4931" i="1"/>
  <c r="Q4931" i="1" s="1"/>
  <c r="T4930" i="1"/>
  <c r="S4930" i="1"/>
  <c r="P4930" i="1"/>
  <c r="O4930" i="1"/>
  <c r="N4930" i="1"/>
  <c r="M4930" i="1"/>
  <c r="L4930" i="1"/>
  <c r="K4930" i="1"/>
  <c r="Q4930" i="1" s="1"/>
  <c r="T4929" i="1"/>
  <c r="S4929" i="1"/>
  <c r="P4929" i="1"/>
  <c r="O4929" i="1"/>
  <c r="N4929" i="1"/>
  <c r="M4929" i="1"/>
  <c r="L4929" i="1"/>
  <c r="K4929" i="1"/>
  <c r="Q4929" i="1" s="1"/>
  <c r="T4928" i="1"/>
  <c r="S4928" i="1"/>
  <c r="Q4928" i="1"/>
  <c r="P4928" i="1"/>
  <c r="O4928" i="1"/>
  <c r="N4928" i="1"/>
  <c r="M4928" i="1"/>
  <c r="L4928" i="1"/>
  <c r="K4928" i="1"/>
  <c r="T4927" i="1"/>
  <c r="S4927" i="1"/>
  <c r="P4927" i="1"/>
  <c r="O4927" i="1"/>
  <c r="N4927" i="1"/>
  <c r="M4927" i="1"/>
  <c r="L4927" i="1"/>
  <c r="K4927" i="1"/>
  <c r="Q4927" i="1" s="1"/>
  <c r="T4926" i="1"/>
  <c r="S4926" i="1"/>
  <c r="P4926" i="1"/>
  <c r="O4926" i="1"/>
  <c r="N4926" i="1"/>
  <c r="M4926" i="1"/>
  <c r="L4926" i="1"/>
  <c r="K4926" i="1"/>
  <c r="Q4926" i="1" s="1"/>
  <c r="T4925" i="1"/>
  <c r="S4925" i="1"/>
  <c r="P4925" i="1"/>
  <c r="O4925" i="1"/>
  <c r="N4925" i="1"/>
  <c r="M4925" i="1"/>
  <c r="L4925" i="1"/>
  <c r="K4925" i="1"/>
  <c r="Q4925" i="1" s="1"/>
  <c r="T4924" i="1"/>
  <c r="S4924" i="1"/>
  <c r="P4924" i="1"/>
  <c r="O4924" i="1"/>
  <c r="N4924" i="1"/>
  <c r="M4924" i="1"/>
  <c r="L4924" i="1"/>
  <c r="K4924" i="1"/>
  <c r="Q4924" i="1" s="1"/>
  <c r="T4923" i="1"/>
  <c r="S4923" i="1"/>
  <c r="Q4923" i="1"/>
  <c r="P4923" i="1"/>
  <c r="O4923" i="1"/>
  <c r="N4923" i="1"/>
  <c r="M4923" i="1"/>
  <c r="L4923" i="1"/>
  <c r="K4923" i="1"/>
  <c r="T4922" i="1"/>
  <c r="S4922" i="1"/>
  <c r="P4922" i="1"/>
  <c r="O4922" i="1"/>
  <c r="N4922" i="1"/>
  <c r="M4922" i="1"/>
  <c r="L4922" i="1"/>
  <c r="K4922" i="1"/>
  <c r="Q4922" i="1" s="1"/>
  <c r="T4921" i="1"/>
  <c r="S4921" i="1"/>
  <c r="P4921" i="1"/>
  <c r="O4921" i="1"/>
  <c r="N4921" i="1"/>
  <c r="M4921" i="1"/>
  <c r="L4921" i="1"/>
  <c r="K4921" i="1"/>
  <c r="Q4921" i="1" s="1"/>
  <c r="T4920" i="1"/>
  <c r="S4920" i="1"/>
  <c r="P4920" i="1"/>
  <c r="O4920" i="1"/>
  <c r="N4920" i="1"/>
  <c r="M4920" i="1"/>
  <c r="L4920" i="1"/>
  <c r="K4920" i="1"/>
  <c r="Q4920" i="1" s="1"/>
  <c r="T4919" i="1"/>
  <c r="S4919" i="1"/>
  <c r="P4919" i="1"/>
  <c r="O4919" i="1"/>
  <c r="N4919" i="1"/>
  <c r="M4919" i="1"/>
  <c r="L4919" i="1"/>
  <c r="K4919" i="1"/>
  <c r="Q4919" i="1" s="1"/>
  <c r="T4918" i="1"/>
  <c r="S4918" i="1"/>
  <c r="P4918" i="1"/>
  <c r="O4918" i="1"/>
  <c r="N4918" i="1"/>
  <c r="M4918" i="1"/>
  <c r="L4918" i="1"/>
  <c r="K4918" i="1"/>
  <c r="Q4918" i="1" s="1"/>
  <c r="T4917" i="1"/>
  <c r="S4917" i="1"/>
  <c r="P4917" i="1"/>
  <c r="O4917" i="1"/>
  <c r="N4917" i="1"/>
  <c r="M4917" i="1"/>
  <c r="L4917" i="1"/>
  <c r="K4917" i="1"/>
  <c r="Q4917" i="1" s="1"/>
  <c r="T4916" i="1"/>
  <c r="S4916" i="1"/>
  <c r="Q4916" i="1"/>
  <c r="P4916" i="1"/>
  <c r="O4916" i="1"/>
  <c r="N4916" i="1"/>
  <c r="M4916" i="1"/>
  <c r="L4916" i="1"/>
  <c r="K4916" i="1"/>
  <c r="T4915" i="1"/>
  <c r="S4915" i="1"/>
  <c r="Q4915" i="1"/>
  <c r="P4915" i="1"/>
  <c r="O4915" i="1"/>
  <c r="N4915" i="1"/>
  <c r="M4915" i="1"/>
  <c r="L4915" i="1"/>
  <c r="K4915" i="1"/>
  <c r="T4914" i="1"/>
  <c r="S4914" i="1"/>
  <c r="P4914" i="1"/>
  <c r="O4914" i="1"/>
  <c r="N4914" i="1"/>
  <c r="M4914" i="1"/>
  <c r="L4914" i="1"/>
  <c r="K4914" i="1"/>
  <c r="Q4914" i="1" s="1"/>
  <c r="T4913" i="1"/>
  <c r="S4913" i="1"/>
  <c r="P4913" i="1"/>
  <c r="O4913" i="1"/>
  <c r="N4913" i="1"/>
  <c r="M4913" i="1"/>
  <c r="L4913" i="1"/>
  <c r="K4913" i="1"/>
  <c r="Q4913" i="1" s="1"/>
  <c r="T4912" i="1"/>
  <c r="S4912" i="1"/>
  <c r="P4912" i="1"/>
  <c r="O4912" i="1"/>
  <c r="N4912" i="1"/>
  <c r="M4912" i="1"/>
  <c r="L4912" i="1"/>
  <c r="K4912" i="1"/>
  <c r="Q4912" i="1" s="1"/>
  <c r="T4911" i="1"/>
  <c r="S4911" i="1"/>
  <c r="P4911" i="1"/>
  <c r="O4911" i="1"/>
  <c r="N4911" i="1"/>
  <c r="M4911" i="1"/>
  <c r="L4911" i="1"/>
  <c r="K4911" i="1"/>
  <c r="Q4911" i="1" s="1"/>
  <c r="T4910" i="1"/>
  <c r="S4910" i="1"/>
  <c r="P4910" i="1"/>
  <c r="O4910" i="1"/>
  <c r="N4910" i="1"/>
  <c r="M4910" i="1"/>
  <c r="L4910" i="1"/>
  <c r="K4910" i="1"/>
  <c r="Q4910" i="1" s="1"/>
  <c r="T4909" i="1"/>
  <c r="S4909" i="1"/>
  <c r="P4909" i="1"/>
  <c r="O4909" i="1"/>
  <c r="N4909" i="1"/>
  <c r="M4909" i="1"/>
  <c r="L4909" i="1"/>
  <c r="K4909" i="1"/>
  <c r="Q4909" i="1" s="1"/>
  <c r="T4908" i="1"/>
  <c r="S4908" i="1"/>
  <c r="P4908" i="1"/>
  <c r="O4908" i="1"/>
  <c r="N4908" i="1"/>
  <c r="M4908" i="1"/>
  <c r="L4908" i="1"/>
  <c r="K4908" i="1"/>
  <c r="Q4908" i="1" s="1"/>
  <c r="T4907" i="1"/>
  <c r="S4907" i="1"/>
  <c r="Q4907" i="1"/>
  <c r="P4907" i="1"/>
  <c r="O4907" i="1"/>
  <c r="N4907" i="1"/>
  <c r="M4907" i="1"/>
  <c r="L4907" i="1"/>
  <c r="K4907" i="1"/>
  <c r="T4906" i="1"/>
  <c r="S4906" i="1"/>
  <c r="P4906" i="1"/>
  <c r="O4906" i="1"/>
  <c r="N4906" i="1"/>
  <c r="M4906" i="1"/>
  <c r="L4906" i="1"/>
  <c r="K4906" i="1"/>
  <c r="Q4906" i="1" s="1"/>
  <c r="T4905" i="1"/>
  <c r="S4905" i="1"/>
  <c r="P4905" i="1"/>
  <c r="O4905" i="1"/>
  <c r="N4905" i="1"/>
  <c r="M4905" i="1"/>
  <c r="L4905" i="1"/>
  <c r="K4905" i="1"/>
  <c r="Q4905" i="1" s="1"/>
  <c r="T4904" i="1"/>
  <c r="S4904" i="1"/>
  <c r="P4904" i="1"/>
  <c r="O4904" i="1"/>
  <c r="N4904" i="1"/>
  <c r="M4904" i="1"/>
  <c r="L4904" i="1"/>
  <c r="K4904" i="1"/>
  <c r="Q4904" i="1" s="1"/>
  <c r="T4903" i="1"/>
  <c r="S4903" i="1"/>
  <c r="P4903" i="1"/>
  <c r="O4903" i="1"/>
  <c r="N4903" i="1"/>
  <c r="M4903" i="1"/>
  <c r="L4903" i="1"/>
  <c r="K4903" i="1"/>
  <c r="Q4903" i="1" s="1"/>
  <c r="T4902" i="1"/>
  <c r="S4902" i="1"/>
  <c r="P4902" i="1"/>
  <c r="O4902" i="1"/>
  <c r="N4902" i="1"/>
  <c r="M4902" i="1"/>
  <c r="L4902" i="1"/>
  <c r="K4902" i="1"/>
  <c r="Q4902" i="1" s="1"/>
  <c r="T4901" i="1"/>
  <c r="S4901" i="1"/>
  <c r="Q4901" i="1"/>
  <c r="P4901" i="1"/>
  <c r="O4901" i="1"/>
  <c r="N4901" i="1"/>
  <c r="M4901" i="1"/>
  <c r="L4901" i="1"/>
  <c r="K4901" i="1"/>
  <c r="T4900" i="1"/>
  <c r="S4900" i="1"/>
  <c r="P4900" i="1"/>
  <c r="O4900" i="1"/>
  <c r="N4900" i="1"/>
  <c r="M4900" i="1"/>
  <c r="L4900" i="1"/>
  <c r="K4900" i="1"/>
  <c r="Q4900" i="1" s="1"/>
  <c r="T4899" i="1"/>
  <c r="S4899" i="1"/>
  <c r="Q4899" i="1"/>
  <c r="P4899" i="1"/>
  <c r="O4899" i="1"/>
  <c r="N4899" i="1"/>
  <c r="M4899" i="1"/>
  <c r="L4899" i="1"/>
  <c r="K4899" i="1"/>
  <c r="T4898" i="1"/>
  <c r="S4898" i="1"/>
  <c r="P4898" i="1"/>
  <c r="O4898" i="1"/>
  <c r="N4898" i="1"/>
  <c r="M4898" i="1"/>
  <c r="L4898" i="1"/>
  <c r="K4898" i="1"/>
  <c r="Q4898" i="1" s="1"/>
  <c r="T4897" i="1"/>
  <c r="S4897" i="1"/>
  <c r="P4897" i="1"/>
  <c r="O4897" i="1"/>
  <c r="N4897" i="1"/>
  <c r="M4897" i="1"/>
  <c r="L4897" i="1"/>
  <c r="K4897" i="1"/>
  <c r="Q4897" i="1" s="1"/>
  <c r="T4896" i="1"/>
  <c r="S4896" i="1"/>
  <c r="P4896" i="1"/>
  <c r="O4896" i="1"/>
  <c r="N4896" i="1"/>
  <c r="M4896" i="1"/>
  <c r="L4896" i="1"/>
  <c r="K4896" i="1"/>
  <c r="Q4896" i="1" s="1"/>
  <c r="T4895" i="1"/>
  <c r="S4895" i="1"/>
  <c r="P4895" i="1"/>
  <c r="O4895" i="1"/>
  <c r="N4895" i="1"/>
  <c r="M4895" i="1"/>
  <c r="L4895" i="1"/>
  <c r="K4895" i="1"/>
  <c r="Q4895" i="1" s="1"/>
  <c r="T4894" i="1"/>
  <c r="S4894" i="1"/>
  <c r="P4894" i="1"/>
  <c r="O4894" i="1"/>
  <c r="N4894" i="1"/>
  <c r="M4894" i="1"/>
  <c r="L4894" i="1"/>
  <c r="K4894" i="1"/>
  <c r="Q4894" i="1" s="1"/>
  <c r="T4893" i="1"/>
  <c r="S4893" i="1"/>
  <c r="P4893" i="1"/>
  <c r="O4893" i="1"/>
  <c r="N4893" i="1"/>
  <c r="M4893" i="1"/>
  <c r="L4893" i="1"/>
  <c r="K4893" i="1"/>
  <c r="Q4893" i="1" s="1"/>
  <c r="T4892" i="1"/>
  <c r="S4892" i="1"/>
  <c r="P4892" i="1"/>
  <c r="O4892" i="1"/>
  <c r="N4892" i="1"/>
  <c r="M4892" i="1"/>
  <c r="L4892" i="1"/>
  <c r="K4892" i="1"/>
  <c r="Q4892" i="1" s="1"/>
  <c r="T4891" i="1"/>
  <c r="S4891" i="1"/>
  <c r="P4891" i="1"/>
  <c r="O4891" i="1"/>
  <c r="N4891" i="1"/>
  <c r="M4891" i="1"/>
  <c r="L4891" i="1"/>
  <c r="K4891" i="1"/>
  <c r="Q4891" i="1" s="1"/>
  <c r="T4890" i="1"/>
  <c r="S4890" i="1"/>
  <c r="P4890" i="1"/>
  <c r="O4890" i="1"/>
  <c r="N4890" i="1"/>
  <c r="M4890" i="1"/>
  <c r="L4890" i="1"/>
  <c r="K4890" i="1"/>
  <c r="Q4890" i="1" s="1"/>
  <c r="T4889" i="1"/>
  <c r="S4889" i="1"/>
  <c r="P4889" i="1"/>
  <c r="O4889" i="1"/>
  <c r="N4889" i="1"/>
  <c r="M4889" i="1"/>
  <c r="L4889" i="1"/>
  <c r="K4889" i="1"/>
  <c r="Q4889" i="1" s="1"/>
  <c r="T4888" i="1"/>
  <c r="S4888" i="1"/>
  <c r="Q4888" i="1"/>
  <c r="P4888" i="1"/>
  <c r="O4888" i="1"/>
  <c r="N4888" i="1"/>
  <c r="M4888" i="1"/>
  <c r="L4888" i="1"/>
  <c r="K4888" i="1"/>
  <c r="T4887" i="1"/>
  <c r="S4887" i="1"/>
  <c r="P4887" i="1"/>
  <c r="O4887" i="1"/>
  <c r="N4887" i="1"/>
  <c r="M4887" i="1"/>
  <c r="L4887" i="1"/>
  <c r="K4887" i="1"/>
  <c r="Q4887" i="1" s="1"/>
  <c r="T4886" i="1"/>
  <c r="S4886" i="1"/>
  <c r="P4886" i="1"/>
  <c r="O4886" i="1"/>
  <c r="N4886" i="1"/>
  <c r="M4886" i="1"/>
  <c r="L4886" i="1"/>
  <c r="K4886" i="1"/>
  <c r="Q4886" i="1" s="1"/>
  <c r="T4885" i="1"/>
  <c r="S4885" i="1"/>
  <c r="P4885" i="1"/>
  <c r="O4885" i="1"/>
  <c r="N4885" i="1"/>
  <c r="M4885" i="1"/>
  <c r="L4885" i="1"/>
  <c r="K4885" i="1"/>
  <c r="Q4885" i="1" s="1"/>
  <c r="T4884" i="1"/>
  <c r="S4884" i="1"/>
  <c r="P4884" i="1"/>
  <c r="O4884" i="1"/>
  <c r="N4884" i="1"/>
  <c r="M4884" i="1"/>
  <c r="L4884" i="1"/>
  <c r="K4884" i="1"/>
  <c r="Q4884" i="1" s="1"/>
  <c r="T4883" i="1"/>
  <c r="S4883" i="1"/>
  <c r="P4883" i="1"/>
  <c r="O4883" i="1"/>
  <c r="N4883" i="1"/>
  <c r="M4883" i="1"/>
  <c r="L4883" i="1"/>
  <c r="K4883" i="1"/>
  <c r="Q4883" i="1" s="1"/>
  <c r="T4882" i="1"/>
  <c r="S4882" i="1"/>
  <c r="P4882" i="1"/>
  <c r="O4882" i="1"/>
  <c r="N4882" i="1"/>
  <c r="M4882" i="1"/>
  <c r="L4882" i="1"/>
  <c r="K4882" i="1"/>
  <c r="Q4882" i="1" s="1"/>
  <c r="T4881" i="1"/>
  <c r="S4881" i="1"/>
  <c r="P4881" i="1"/>
  <c r="O4881" i="1"/>
  <c r="N4881" i="1"/>
  <c r="M4881" i="1"/>
  <c r="L4881" i="1"/>
  <c r="K4881" i="1"/>
  <c r="Q4881" i="1" s="1"/>
  <c r="T4880" i="1"/>
  <c r="S4880" i="1"/>
  <c r="Q4880" i="1"/>
  <c r="P4880" i="1"/>
  <c r="O4880" i="1"/>
  <c r="N4880" i="1"/>
  <c r="M4880" i="1"/>
  <c r="L4880" i="1"/>
  <c r="K4880" i="1"/>
  <c r="T4879" i="1"/>
  <c r="S4879" i="1"/>
  <c r="Q4879" i="1"/>
  <c r="P4879" i="1"/>
  <c r="O4879" i="1"/>
  <c r="N4879" i="1"/>
  <c r="M4879" i="1"/>
  <c r="L4879" i="1"/>
  <c r="K4879" i="1"/>
  <c r="T4878" i="1"/>
  <c r="S4878" i="1"/>
  <c r="P4878" i="1"/>
  <c r="O4878" i="1"/>
  <c r="N4878" i="1"/>
  <c r="M4878" i="1"/>
  <c r="L4878" i="1"/>
  <c r="K4878" i="1"/>
  <c r="Q4878" i="1" s="1"/>
  <c r="T4877" i="1"/>
  <c r="S4877" i="1"/>
  <c r="P4877" i="1"/>
  <c r="O4877" i="1"/>
  <c r="N4877" i="1"/>
  <c r="M4877" i="1"/>
  <c r="L4877" i="1"/>
  <c r="K4877" i="1"/>
  <c r="Q4877" i="1" s="1"/>
  <c r="T4876" i="1"/>
  <c r="S4876" i="1"/>
  <c r="P4876" i="1"/>
  <c r="O4876" i="1"/>
  <c r="N4876" i="1"/>
  <c r="M4876" i="1"/>
  <c r="L4876" i="1"/>
  <c r="K4876" i="1"/>
  <c r="Q4876" i="1" s="1"/>
  <c r="T4875" i="1"/>
  <c r="S4875" i="1"/>
  <c r="P4875" i="1"/>
  <c r="O4875" i="1"/>
  <c r="N4875" i="1"/>
  <c r="M4875" i="1"/>
  <c r="L4875" i="1"/>
  <c r="K4875" i="1"/>
  <c r="Q4875" i="1" s="1"/>
  <c r="T4874" i="1"/>
  <c r="S4874" i="1"/>
  <c r="P4874" i="1"/>
  <c r="O4874" i="1"/>
  <c r="N4874" i="1"/>
  <c r="M4874" i="1"/>
  <c r="L4874" i="1"/>
  <c r="K4874" i="1"/>
  <c r="Q4874" i="1" s="1"/>
  <c r="T4873" i="1"/>
  <c r="S4873" i="1"/>
  <c r="P4873" i="1"/>
  <c r="O4873" i="1"/>
  <c r="N4873" i="1"/>
  <c r="M4873" i="1"/>
  <c r="L4873" i="1"/>
  <c r="K4873" i="1"/>
  <c r="Q4873" i="1" s="1"/>
  <c r="T4872" i="1"/>
  <c r="S4872" i="1"/>
  <c r="Q4872" i="1"/>
  <c r="P4872" i="1"/>
  <c r="O4872" i="1"/>
  <c r="N4872" i="1"/>
  <c r="M4872" i="1"/>
  <c r="L4872" i="1"/>
  <c r="K4872" i="1"/>
  <c r="T4871" i="1"/>
  <c r="S4871" i="1"/>
  <c r="P4871" i="1"/>
  <c r="O4871" i="1"/>
  <c r="N4871" i="1"/>
  <c r="M4871" i="1"/>
  <c r="L4871" i="1"/>
  <c r="K4871" i="1"/>
  <c r="Q4871" i="1" s="1"/>
  <c r="T4870" i="1"/>
  <c r="S4870" i="1"/>
  <c r="P4870" i="1"/>
  <c r="O4870" i="1"/>
  <c r="N4870" i="1"/>
  <c r="M4870" i="1"/>
  <c r="L4870" i="1"/>
  <c r="K4870" i="1"/>
  <c r="Q4870" i="1" s="1"/>
  <c r="T4869" i="1"/>
  <c r="S4869" i="1"/>
  <c r="P4869" i="1"/>
  <c r="O4869" i="1"/>
  <c r="N4869" i="1"/>
  <c r="M4869" i="1"/>
  <c r="L4869" i="1"/>
  <c r="K4869" i="1"/>
  <c r="Q4869" i="1" s="1"/>
  <c r="T4868" i="1"/>
  <c r="S4868" i="1"/>
  <c r="P4868" i="1"/>
  <c r="O4868" i="1"/>
  <c r="N4868" i="1"/>
  <c r="M4868" i="1"/>
  <c r="L4868" i="1"/>
  <c r="K4868" i="1"/>
  <c r="Q4868" i="1" s="1"/>
  <c r="T4867" i="1"/>
  <c r="S4867" i="1"/>
  <c r="P4867" i="1"/>
  <c r="O4867" i="1"/>
  <c r="N4867" i="1"/>
  <c r="M4867" i="1"/>
  <c r="L4867" i="1"/>
  <c r="K4867" i="1"/>
  <c r="Q4867" i="1" s="1"/>
  <c r="T4866" i="1"/>
  <c r="S4866" i="1"/>
  <c r="P4866" i="1"/>
  <c r="O4866" i="1"/>
  <c r="N4866" i="1"/>
  <c r="M4866" i="1"/>
  <c r="L4866" i="1"/>
  <c r="K4866" i="1"/>
  <c r="Q4866" i="1" s="1"/>
  <c r="T4865" i="1"/>
  <c r="S4865" i="1"/>
  <c r="Q4865" i="1"/>
  <c r="P4865" i="1"/>
  <c r="O4865" i="1"/>
  <c r="N4865" i="1"/>
  <c r="M4865" i="1"/>
  <c r="L4865" i="1"/>
  <c r="K4865" i="1"/>
  <c r="T4864" i="1"/>
  <c r="S4864" i="1"/>
  <c r="Q4864" i="1"/>
  <c r="P4864" i="1"/>
  <c r="O4864" i="1"/>
  <c r="N4864" i="1"/>
  <c r="M4864" i="1"/>
  <c r="L4864" i="1"/>
  <c r="K4864" i="1"/>
  <c r="T4863" i="1"/>
  <c r="S4863" i="1"/>
  <c r="P4863" i="1"/>
  <c r="O4863" i="1"/>
  <c r="N4863" i="1"/>
  <c r="M4863" i="1"/>
  <c r="L4863" i="1"/>
  <c r="K4863" i="1"/>
  <c r="Q4863" i="1" s="1"/>
  <c r="T4862" i="1"/>
  <c r="S4862" i="1"/>
  <c r="P4862" i="1"/>
  <c r="O4862" i="1"/>
  <c r="N4862" i="1"/>
  <c r="M4862" i="1"/>
  <c r="L4862" i="1"/>
  <c r="K4862" i="1"/>
  <c r="Q4862" i="1" s="1"/>
  <c r="T4861" i="1"/>
  <c r="S4861" i="1"/>
  <c r="P4861" i="1"/>
  <c r="O4861" i="1"/>
  <c r="N4861" i="1"/>
  <c r="M4861" i="1"/>
  <c r="L4861" i="1"/>
  <c r="K4861" i="1"/>
  <c r="Q4861" i="1" s="1"/>
  <c r="T4860" i="1"/>
  <c r="S4860" i="1"/>
  <c r="P4860" i="1"/>
  <c r="O4860" i="1"/>
  <c r="N4860" i="1"/>
  <c r="M4860" i="1"/>
  <c r="L4860" i="1"/>
  <c r="K4860" i="1"/>
  <c r="Q4860" i="1" s="1"/>
  <c r="T4859" i="1"/>
  <c r="S4859" i="1"/>
  <c r="P4859" i="1"/>
  <c r="O4859" i="1"/>
  <c r="N4859" i="1"/>
  <c r="M4859" i="1"/>
  <c r="L4859" i="1"/>
  <c r="K4859" i="1"/>
  <c r="Q4859" i="1" s="1"/>
  <c r="T4858" i="1"/>
  <c r="S4858" i="1"/>
  <c r="P4858" i="1"/>
  <c r="O4858" i="1"/>
  <c r="N4858" i="1"/>
  <c r="M4858" i="1"/>
  <c r="L4858" i="1"/>
  <c r="K4858" i="1"/>
  <c r="Q4858" i="1" s="1"/>
  <c r="T4857" i="1"/>
  <c r="S4857" i="1"/>
  <c r="P4857" i="1"/>
  <c r="O4857" i="1"/>
  <c r="N4857" i="1"/>
  <c r="M4857" i="1"/>
  <c r="L4857" i="1"/>
  <c r="K4857" i="1"/>
  <c r="Q4857" i="1" s="1"/>
  <c r="T4856" i="1"/>
  <c r="S4856" i="1"/>
  <c r="Q4856" i="1"/>
  <c r="P4856" i="1"/>
  <c r="O4856" i="1"/>
  <c r="N4856" i="1"/>
  <c r="M4856" i="1"/>
  <c r="L4856" i="1"/>
  <c r="K4856" i="1"/>
  <c r="T4855" i="1"/>
  <c r="S4855" i="1"/>
  <c r="P4855" i="1"/>
  <c r="O4855" i="1"/>
  <c r="N4855" i="1"/>
  <c r="M4855" i="1"/>
  <c r="L4855" i="1"/>
  <c r="K4855" i="1"/>
  <c r="Q4855" i="1" s="1"/>
  <c r="T4854" i="1"/>
  <c r="S4854" i="1"/>
  <c r="P4854" i="1"/>
  <c r="O4854" i="1"/>
  <c r="N4854" i="1"/>
  <c r="M4854" i="1"/>
  <c r="L4854" i="1"/>
  <c r="K4854" i="1"/>
  <c r="Q4854" i="1" s="1"/>
  <c r="T4853" i="1"/>
  <c r="S4853" i="1"/>
  <c r="P4853" i="1"/>
  <c r="O4853" i="1"/>
  <c r="N4853" i="1"/>
  <c r="M4853" i="1"/>
  <c r="L4853" i="1"/>
  <c r="K4853" i="1"/>
  <c r="Q4853" i="1" s="1"/>
  <c r="T4852" i="1"/>
  <c r="S4852" i="1"/>
  <c r="Q4852" i="1"/>
  <c r="P4852" i="1"/>
  <c r="O4852" i="1"/>
  <c r="N4852" i="1"/>
  <c r="M4852" i="1"/>
  <c r="L4852" i="1"/>
  <c r="K4852" i="1"/>
  <c r="T4851" i="1"/>
  <c r="S4851" i="1"/>
  <c r="P4851" i="1"/>
  <c r="O4851" i="1"/>
  <c r="N4851" i="1"/>
  <c r="M4851" i="1"/>
  <c r="L4851" i="1"/>
  <c r="K4851" i="1"/>
  <c r="Q4851" i="1" s="1"/>
  <c r="T4850" i="1"/>
  <c r="S4850" i="1"/>
  <c r="P4850" i="1"/>
  <c r="O4850" i="1"/>
  <c r="N4850" i="1"/>
  <c r="M4850" i="1"/>
  <c r="L4850" i="1"/>
  <c r="K4850" i="1"/>
  <c r="Q4850" i="1" s="1"/>
  <c r="T4849" i="1"/>
  <c r="S4849" i="1"/>
  <c r="P4849" i="1"/>
  <c r="O4849" i="1"/>
  <c r="N4849" i="1"/>
  <c r="M4849" i="1"/>
  <c r="L4849" i="1"/>
  <c r="K4849" i="1"/>
  <c r="Q4849" i="1" s="1"/>
  <c r="T4848" i="1"/>
  <c r="S4848" i="1"/>
  <c r="Q4848" i="1"/>
  <c r="P4848" i="1"/>
  <c r="O4848" i="1"/>
  <c r="N4848" i="1"/>
  <c r="M4848" i="1"/>
  <c r="L4848" i="1"/>
  <c r="K4848" i="1"/>
  <c r="T4847" i="1"/>
  <c r="S4847" i="1"/>
  <c r="P4847" i="1"/>
  <c r="O4847" i="1"/>
  <c r="N4847" i="1"/>
  <c r="M4847" i="1"/>
  <c r="L4847" i="1"/>
  <c r="K4847" i="1"/>
  <c r="Q4847" i="1" s="1"/>
  <c r="T4846" i="1"/>
  <c r="S4846" i="1"/>
  <c r="P4846" i="1"/>
  <c r="O4846" i="1"/>
  <c r="N4846" i="1"/>
  <c r="M4846" i="1"/>
  <c r="L4846" i="1"/>
  <c r="K4846" i="1"/>
  <c r="Q4846" i="1" s="1"/>
  <c r="T4845" i="1"/>
  <c r="S4845" i="1"/>
  <c r="P4845" i="1"/>
  <c r="O4845" i="1"/>
  <c r="N4845" i="1"/>
  <c r="M4845" i="1"/>
  <c r="L4845" i="1"/>
  <c r="K4845" i="1"/>
  <c r="Q4845" i="1" s="1"/>
  <c r="T4844" i="1"/>
  <c r="S4844" i="1"/>
  <c r="P4844" i="1"/>
  <c r="O4844" i="1"/>
  <c r="N4844" i="1"/>
  <c r="M4844" i="1"/>
  <c r="L4844" i="1"/>
  <c r="K4844" i="1"/>
  <c r="Q4844" i="1" s="1"/>
  <c r="T4843" i="1"/>
  <c r="S4843" i="1"/>
  <c r="P4843" i="1"/>
  <c r="O4843" i="1"/>
  <c r="N4843" i="1"/>
  <c r="M4843" i="1"/>
  <c r="L4843" i="1"/>
  <c r="K4843" i="1"/>
  <c r="Q4843" i="1" s="1"/>
  <c r="T4842" i="1"/>
  <c r="S4842" i="1"/>
  <c r="P4842" i="1"/>
  <c r="O4842" i="1"/>
  <c r="N4842" i="1"/>
  <c r="M4842" i="1"/>
  <c r="L4842" i="1"/>
  <c r="K4842" i="1"/>
  <c r="Q4842" i="1" s="1"/>
  <c r="T4841" i="1"/>
  <c r="S4841" i="1"/>
  <c r="P4841" i="1"/>
  <c r="O4841" i="1"/>
  <c r="N4841" i="1"/>
  <c r="M4841" i="1"/>
  <c r="L4841" i="1"/>
  <c r="K4841" i="1"/>
  <c r="Q4841" i="1" s="1"/>
  <c r="T4840" i="1"/>
  <c r="S4840" i="1"/>
  <c r="Q4840" i="1"/>
  <c r="P4840" i="1"/>
  <c r="O4840" i="1"/>
  <c r="N4840" i="1"/>
  <c r="M4840" i="1"/>
  <c r="L4840" i="1"/>
  <c r="K4840" i="1"/>
  <c r="T4839" i="1"/>
  <c r="S4839" i="1"/>
  <c r="P4839" i="1"/>
  <c r="O4839" i="1"/>
  <c r="N4839" i="1"/>
  <c r="M4839" i="1"/>
  <c r="L4839" i="1"/>
  <c r="K4839" i="1"/>
  <c r="Q4839" i="1" s="1"/>
  <c r="T4838" i="1"/>
  <c r="S4838" i="1"/>
  <c r="P4838" i="1"/>
  <c r="O4838" i="1"/>
  <c r="N4838" i="1"/>
  <c r="M4838" i="1"/>
  <c r="L4838" i="1"/>
  <c r="K4838" i="1"/>
  <c r="Q4838" i="1" s="1"/>
  <c r="T4837" i="1"/>
  <c r="S4837" i="1"/>
  <c r="P4837" i="1"/>
  <c r="O4837" i="1"/>
  <c r="N4837" i="1"/>
  <c r="M4837" i="1"/>
  <c r="L4837" i="1"/>
  <c r="K4837" i="1"/>
  <c r="Q4837" i="1" s="1"/>
  <c r="T4836" i="1"/>
  <c r="S4836" i="1"/>
  <c r="P4836" i="1"/>
  <c r="O4836" i="1"/>
  <c r="N4836" i="1"/>
  <c r="M4836" i="1"/>
  <c r="L4836" i="1"/>
  <c r="K4836" i="1"/>
  <c r="Q4836" i="1" s="1"/>
  <c r="T4835" i="1"/>
  <c r="S4835" i="1"/>
  <c r="P4835" i="1"/>
  <c r="O4835" i="1"/>
  <c r="N4835" i="1"/>
  <c r="M4835" i="1"/>
  <c r="L4835" i="1"/>
  <c r="K4835" i="1"/>
  <c r="Q4835" i="1" s="1"/>
  <c r="T4834" i="1"/>
  <c r="S4834" i="1"/>
  <c r="P4834" i="1"/>
  <c r="O4834" i="1"/>
  <c r="N4834" i="1"/>
  <c r="M4834" i="1"/>
  <c r="L4834" i="1"/>
  <c r="K4834" i="1"/>
  <c r="Q4834" i="1" s="1"/>
  <c r="T4833" i="1"/>
  <c r="S4833" i="1"/>
  <c r="Q4833" i="1"/>
  <c r="P4833" i="1"/>
  <c r="O4833" i="1"/>
  <c r="N4833" i="1"/>
  <c r="M4833" i="1"/>
  <c r="L4833" i="1"/>
  <c r="K4833" i="1"/>
  <c r="T4832" i="1"/>
  <c r="S4832" i="1"/>
  <c r="Q4832" i="1"/>
  <c r="P4832" i="1"/>
  <c r="O4832" i="1"/>
  <c r="N4832" i="1"/>
  <c r="M4832" i="1"/>
  <c r="L4832" i="1"/>
  <c r="K4832" i="1"/>
  <c r="T4831" i="1"/>
  <c r="S4831" i="1"/>
  <c r="P4831" i="1"/>
  <c r="O4831" i="1"/>
  <c r="N4831" i="1"/>
  <c r="M4831" i="1"/>
  <c r="L4831" i="1"/>
  <c r="K4831" i="1"/>
  <c r="Q4831" i="1" s="1"/>
  <c r="T4830" i="1"/>
  <c r="S4830" i="1"/>
  <c r="P4830" i="1"/>
  <c r="O4830" i="1"/>
  <c r="N4830" i="1"/>
  <c r="M4830" i="1"/>
  <c r="L4830" i="1"/>
  <c r="K4830" i="1"/>
  <c r="Q4830" i="1" s="1"/>
  <c r="T4829" i="1"/>
  <c r="S4829" i="1"/>
  <c r="P4829" i="1"/>
  <c r="O4829" i="1"/>
  <c r="N4829" i="1"/>
  <c r="M4829" i="1"/>
  <c r="L4829" i="1"/>
  <c r="K4829" i="1"/>
  <c r="Q4829" i="1" s="1"/>
  <c r="T4828" i="1"/>
  <c r="S4828" i="1"/>
  <c r="P4828" i="1"/>
  <c r="O4828" i="1"/>
  <c r="N4828" i="1"/>
  <c r="M4828" i="1"/>
  <c r="L4828" i="1"/>
  <c r="K4828" i="1"/>
  <c r="Q4828" i="1" s="1"/>
  <c r="T4827" i="1"/>
  <c r="S4827" i="1"/>
  <c r="P4827" i="1"/>
  <c r="O4827" i="1"/>
  <c r="N4827" i="1"/>
  <c r="M4827" i="1"/>
  <c r="L4827" i="1"/>
  <c r="K4827" i="1"/>
  <c r="Q4827" i="1" s="1"/>
  <c r="T4826" i="1"/>
  <c r="S4826" i="1"/>
  <c r="P4826" i="1"/>
  <c r="O4826" i="1"/>
  <c r="N4826" i="1"/>
  <c r="M4826" i="1"/>
  <c r="L4826" i="1"/>
  <c r="K4826" i="1"/>
  <c r="Q4826" i="1" s="1"/>
  <c r="T4825" i="1"/>
  <c r="S4825" i="1"/>
  <c r="P4825" i="1"/>
  <c r="O4825" i="1"/>
  <c r="N4825" i="1"/>
  <c r="M4825" i="1"/>
  <c r="L4825" i="1"/>
  <c r="K4825" i="1"/>
  <c r="Q4825" i="1" s="1"/>
  <c r="T4824" i="1"/>
  <c r="S4824" i="1"/>
  <c r="P4824" i="1"/>
  <c r="O4824" i="1"/>
  <c r="N4824" i="1"/>
  <c r="M4824" i="1"/>
  <c r="L4824" i="1"/>
  <c r="K4824" i="1"/>
  <c r="Q4824" i="1" s="1"/>
  <c r="T4823" i="1"/>
  <c r="S4823" i="1"/>
  <c r="Q4823" i="1"/>
  <c r="P4823" i="1"/>
  <c r="O4823" i="1"/>
  <c r="N4823" i="1"/>
  <c r="M4823" i="1"/>
  <c r="L4823" i="1"/>
  <c r="K4823" i="1"/>
  <c r="T4822" i="1"/>
  <c r="S4822" i="1"/>
  <c r="P4822" i="1"/>
  <c r="O4822" i="1"/>
  <c r="N4822" i="1"/>
  <c r="M4822" i="1"/>
  <c r="L4822" i="1"/>
  <c r="K4822" i="1"/>
  <c r="Q4822" i="1" s="1"/>
  <c r="T4821" i="1"/>
  <c r="S4821" i="1"/>
  <c r="P4821" i="1"/>
  <c r="O4821" i="1"/>
  <c r="N4821" i="1"/>
  <c r="M4821" i="1"/>
  <c r="L4821" i="1"/>
  <c r="K4821" i="1"/>
  <c r="Q4821" i="1" s="1"/>
  <c r="T4820" i="1"/>
  <c r="S4820" i="1"/>
  <c r="P4820" i="1"/>
  <c r="O4820" i="1"/>
  <c r="N4820" i="1"/>
  <c r="M4820" i="1"/>
  <c r="L4820" i="1"/>
  <c r="K4820" i="1"/>
  <c r="Q4820" i="1" s="1"/>
  <c r="T4819" i="1"/>
  <c r="S4819" i="1"/>
  <c r="P4819" i="1"/>
  <c r="O4819" i="1"/>
  <c r="N4819" i="1"/>
  <c r="M4819" i="1"/>
  <c r="L4819" i="1"/>
  <c r="K4819" i="1"/>
  <c r="Q4819" i="1" s="1"/>
  <c r="T4818" i="1"/>
  <c r="S4818" i="1"/>
  <c r="P4818" i="1"/>
  <c r="O4818" i="1"/>
  <c r="N4818" i="1"/>
  <c r="M4818" i="1"/>
  <c r="L4818" i="1"/>
  <c r="K4818" i="1"/>
  <c r="Q4818" i="1" s="1"/>
  <c r="T4817" i="1"/>
  <c r="S4817" i="1"/>
  <c r="P4817" i="1"/>
  <c r="O4817" i="1"/>
  <c r="N4817" i="1"/>
  <c r="M4817" i="1"/>
  <c r="L4817" i="1"/>
  <c r="K4817" i="1"/>
  <c r="Q4817" i="1" s="1"/>
  <c r="T4816" i="1"/>
  <c r="S4816" i="1"/>
  <c r="P4816" i="1"/>
  <c r="O4816" i="1"/>
  <c r="N4816" i="1"/>
  <c r="M4816" i="1"/>
  <c r="L4816" i="1"/>
  <c r="K4816" i="1"/>
  <c r="Q4816" i="1" s="1"/>
  <c r="T4815" i="1"/>
  <c r="S4815" i="1"/>
  <c r="P4815" i="1"/>
  <c r="O4815" i="1"/>
  <c r="N4815" i="1"/>
  <c r="M4815" i="1"/>
  <c r="L4815" i="1"/>
  <c r="K4815" i="1"/>
  <c r="Q4815" i="1" s="1"/>
  <c r="T4814" i="1"/>
  <c r="S4814" i="1"/>
  <c r="P4814" i="1"/>
  <c r="O4814" i="1"/>
  <c r="N4814" i="1"/>
  <c r="M4814" i="1"/>
  <c r="L4814" i="1"/>
  <c r="K4814" i="1"/>
  <c r="Q4814" i="1" s="1"/>
  <c r="T4813" i="1"/>
  <c r="S4813" i="1"/>
  <c r="P4813" i="1"/>
  <c r="O4813" i="1"/>
  <c r="N4813" i="1"/>
  <c r="M4813" i="1"/>
  <c r="L4813" i="1"/>
  <c r="K4813" i="1"/>
  <c r="Q4813" i="1" s="1"/>
  <c r="T4812" i="1"/>
  <c r="S4812" i="1"/>
  <c r="P4812" i="1"/>
  <c r="O4812" i="1"/>
  <c r="N4812" i="1"/>
  <c r="M4812" i="1"/>
  <c r="L4812" i="1"/>
  <c r="K4812" i="1"/>
  <c r="Q4812" i="1" s="1"/>
  <c r="T4811" i="1"/>
  <c r="S4811" i="1"/>
  <c r="P4811" i="1"/>
  <c r="O4811" i="1"/>
  <c r="N4811" i="1"/>
  <c r="M4811" i="1"/>
  <c r="L4811" i="1"/>
  <c r="K4811" i="1"/>
  <c r="Q4811" i="1" s="1"/>
  <c r="T4810" i="1"/>
  <c r="S4810" i="1"/>
  <c r="P4810" i="1"/>
  <c r="O4810" i="1"/>
  <c r="N4810" i="1"/>
  <c r="M4810" i="1"/>
  <c r="L4810" i="1"/>
  <c r="K4810" i="1"/>
  <c r="Q4810" i="1" s="1"/>
  <c r="T4809" i="1"/>
  <c r="S4809" i="1"/>
  <c r="P4809" i="1"/>
  <c r="O4809" i="1"/>
  <c r="N4809" i="1"/>
  <c r="M4809" i="1"/>
  <c r="L4809" i="1"/>
  <c r="K4809" i="1"/>
  <c r="Q4809" i="1" s="1"/>
  <c r="T4808" i="1"/>
  <c r="S4808" i="1"/>
  <c r="P4808" i="1"/>
  <c r="O4808" i="1"/>
  <c r="N4808" i="1"/>
  <c r="M4808" i="1"/>
  <c r="L4808" i="1"/>
  <c r="K4808" i="1"/>
  <c r="Q4808" i="1" s="1"/>
  <c r="T4807" i="1"/>
  <c r="S4807" i="1"/>
  <c r="P4807" i="1"/>
  <c r="O4807" i="1"/>
  <c r="N4807" i="1"/>
  <c r="M4807" i="1"/>
  <c r="L4807" i="1"/>
  <c r="K4807" i="1"/>
  <c r="Q4807" i="1" s="1"/>
  <c r="T4806" i="1"/>
  <c r="S4806" i="1"/>
  <c r="P4806" i="1"/>
  <c r="O4806" i="1"/>
  <c r="N4806" i="1"/>
  <c r="M4806" i="1"/>
  <c r="L4806" i="1"/>
  <c r="K4806" i="1"/>
  <c r="Q4806" i="1" s="1"/>
  <c r="T4805" i="1"/>
  <c r="S4805" i="1"/>
  <c r="P4805" i="1"/>
  <c r="O4805" i="1"/>
  <c r="N4805" i="1"/>
  <c r="M4805" i="1"/>
  <c r="L4805" i="1"/>
  <c r="K4805" i="1"/>
  <c r="Q4805" i="1" s="1"/>
  <c r="T4804" i="1"/>
  <c r="S4804" i="1"/>
  <c r="P4804" i="1"/>
  <c r="O4804" i="1"/>
  <c r="N4804" i="1"/>
  <c r="M4804" i="1"/>
  <c r="L4804" i="1"/>
  <c r="K4804" i="1"/>
  <c r="Q4804" i="1" s="1"/>
  <c r="T4803" i="1"/>
  <c r="S4803" i="1"/>
  <c r="P4803" i="1"/>
  <c r="O4803" i="1"/>
  <c r="N4803" i="1"/>
  <c r="M4803" i="1"/>
  <c r="L4803" i="1"/>
  <c r="K4803" i="1"/>
  <c r="Q4803" i="1" s="1"/>
  <c r="T4802" i="1"/>
  <c r="S4802" i="1"/>
  <c r="P4802" i="1"/>
  <c r="O4802" i="1"/>
  <c r="N4802" i="1"/>
  <c r="M4802" i="1"/>
  <c r="L4802" i="1"/>
  <c r="K4802" i="1"/>
  <c r="Q4802" i="1" s="1"/>
  <c r="T4801" i="1"/>
  <c r="S4801" i="1"/>
  <c r="P4801" i="1"/>
  <c r="O4801" i="1"/>
  <c r="N4801" i="1"/>
  <c r="M4801" i="1"/>
  <c r="L4801" i="1"/>
  <c r="K4801" i="1"/>
  <c r="Q4801" i="1" s="1"/>
  <c r="T4800" i="1"/>
  <c r="S4800" i="1"/>
  <c r="Q4800" i="1"/>
  <c r="P4800" i="1"/>
  <c r="O4800" i="1"/>
  <c r="N4800" i="1"/>
  <c r="M4800" i="1"/>
  <c r="L4800" i="1"/>
  <c r="K4800" i="1"/>
  <c r="T4799" i="1"/>
  <c r="S4799" i="1"/>
  <c r="P4799" i="1"/>
  <c r="O4799" i="1"/>
  <c r="N4799" i="1"/>
  <c r="M4799" i="1"/>
  <c r="L4799" i="1"/>
  <c r="K4799" i="1"/>
  <c r="Q4799" i="1" s="1"/>
  <c r="T4798" i="1"/>
  <c r="S4798" i="1"/>
  <c r="Q4798" i="1"/>
  <c r="P4798" i="1"/>
  <c r="O4798" i="1"/>
  <c r="N4798" i="1"/>
  <c r="M4798" i="1"/>
  <c r="L4798" i="1"/>
  <c r="K4798" i="1"/>
  <c r="T4797" i="1"/>
  <c r="S4797" i="1"/>
  <c r="P4797" i="1"/>
  <c r="O4797" i="1"/>
  <c r="N4797" i="1"/>
  <c r="M4797" i="1"/>
  <c r="L4797" i="1"/>
  <c r="K4797" i="1"/>
  <c r="Q4797" i="1" s="1"/>
  <c r="T4796" i="1"/>
  <c r="S4796" i="1"/>
  <c r="P4796" i="1"/>
  <c r="O4796" i="1"/>
  <c r="N4796" i="1"/>
  <c r="M4796" i="1"/>
  <c r="L4796" i="1"/>
  <c r="K4796" i="1"/>
  <c r="Q4796" i="1" s="1"/>
  <c r="T4795" i="1"/>
  <c r="S4795" i="1"/>
  <c r="P4795" i="1"/>
  <c r="O4795" i="1"/>
  <c r="N4795" i="1"/>
  <c r="M4795" i="1"/>
  <c r="L4795" i="1"/>
  <c r="K4795" i="1"/>
  <c r="Q4795" i="1" s="1"/>
  <c r="T4794" i="1"/>
  <c r="S4794" i="1"/>
  <c r="P4794" i="1"/>
  <c r="O4794" i="1"/>
  <c r="N4794" i="1"/>
  <c r="M4794" i="1"/>
  <c r="L4794" i="1"/>
  <c r="K4794" i="1"/>
  <c r="Q4794" i="1" s="1"/>
  <c r="T4793" i="1"/>
  <c r="S4793" i="1"/>
  <c r="P4793" i="1"/>
  <c r="O4793" i="1"/>
  <c r="N4793" i="1"/>
  <c r="M4793" i="1"/>
  <c r="L4793" i="1"/>
  <c r="K4793" i="1"/>
  <c r="Q4793" i="1" s="1"/>
  <c r="T4792" i="1"/>
  <c r="S4792" i="1"/>
  <c r="Q4792" i="1"/>
  <c r="P4792" i="1"/>
  <c r="O4792" i="1"/>
  <c r="N4792" i="1"/>
  <c r="M4792" i="1"/>
  <c r="L4792" i="1"/>
  <c r="K4792" i="1"/>
  <c r="T4791" i="1"/>
  <c r="S4791" i="1"/>
  <c r="P4791" i="1"/>
  <c r="O4791" i="1"/>
  <c r="N4791" i="1"/>
  <c r="M4791" i="1"/>
  <c r="L4791" i="1"/>
  <c r="K4791" i="1"/>
  <c r="Q4791" i="1" s="1"/>
  <c r="T4790" i="1"/>
  <c r="S4790" i="1"/>
  <c r="P4790" i="1"/>
  <c r="O4790" i="1"/>
  <c r="N4790" i="1"/>
  <c r="M4790" i="1"/>
  <c r="L4790" i="1"/>
  <c r="K4790" i="1"/>
  <c r="Q4790" i="1" s="1"/>
  <c r="T4789" i="1"/>
  <c r="S4789" i="1"/>
  <c r="P4789" i="1"/>
  <c r="O4789" i="1"/>
  <c r="N4789" i="1"/>
  <c r="M4789" i="1"/>
  <c r="L4789" i="1"/>
  <c r="K4789" i="1"/>
  <c r="Q4789" i="1" s="1"/>
  <c r="T4788" i="1"/>
  <c r="S4788" i="1"/>
  <c r="P4788" i="1"/>
  <c r="O4788" i="1"/>
  <c r="N4788" i="1"/>
  <c r="M4788" i="1"/>
  <c r="L4788" i="1"/>
  <c r="K4788" i="1"/>
  <c r="Q4788" i="1" s="1"/>
  <c r="T4787" i="1"/>
  <c r="S4787" i="1"/>
  <c r="Q4787" i="1"/>
  <c r="P4787" i="1"/>
  <c r="O4787" i="1"/>
  <c r="N4787" i="1"/>
  <c r="M4787" i="1"/>
  <c r="L4787" i="1"/>
  <c r="K4787" i="1"/>
  <c r="T4786" i="1"/>
  <c r="S4786" i="1"/>
  <c r="P4786" i="1"/>
  <c r="O4786" i="1"/>
  <c r="N4786" i="1"/>
  <c r="M4786" i="1"/>
  <c r="L4786" i="1"/>
  <c r="K4786" i="1"/>
  <c r="Q4786" i="1" s="1"/>
  <c r="T4785" i="1"/>
  <c r="S4785" i="1"/>
  <c r="P4785" i="1"/>
  <c r="O4785" i="1"/>
  <c r="N4785" i="1"/>
  <c r="M4785" i="1"/>
  <c r="L4785" i="1"/>
  <c r="K4785" i="1"/>
  <c r="T4784" i="1"/>
  <c r="S4784" i="1"/>
  <c r="P4784" i="1"/>
  <c r="O4784" i="1"/>
  <c r="N4784" i="1"/>
  <c r="M4784" i="1"/>
  <c r="L4784" i="1"/>
  <c r="K4784" i="1"/>
  <c r="Q4784" i="1" s="1"/>
  <c r="T4783" i="1"/>
  <c r="S4783" i="1"/>
  <c r="P4783" i="1"/>
  <c r="O4783" i="1"/>
  <c r="N4783" i="1"/>
  <c r="M4783" i="1"/>
  <c r="L4783" i="1"/>
  <c r="K4783" i="1"/>
  <c r="Q4783" i="1" s="1"/>
  <c r="T4782" i="1"/>
  <c r="S4782" i="1"/>
  <c r="P4782" i="1"/>
  <c r="O4782" i="1"/>
  <c r="N4782" i="1"/>
  <c r="M4782" i="1"/>
  <c r="L4782" i="1"/>
  <c r="K4782" i="1"/>
  <c r="Q4782" i="1" s="1"/>
  <c r="T4781" i="1"/>
  <c r="S4781" i="1"/>
  <c r="P4781" i="1"/>
  <c r="O4781" i="1"/>
  <c r="N4781" i="1"/>
  <c r="M4781" i="1"/>
  <c r="L4781" i="1"/>
  <c r="K4781" i="1"/>
  <c r="Q4781" i="1" s="1"/>
  <c r="T4780" i="1"/>
  <c r="S4780" i="1"/>
  <c r="P4780" i="1"/>
  <c r="O4780" i="1"/>
  <c r="N4780" i="1"/>
  <c r="M4780" i="1"/>
  <c r="L4780" i="1"/>
  <c r="K4780" i="1"/>
  <c r="Q4780" i="1" s="1"/>
  <c r="T4779" i="1"/>
  <c r="S4779" i="1"/>
  <c r="P4779" i="1"/>
  <c r="O4779" i="1"/>
  <c r="N4779" i="1"/>
  <c r="M4779" i="1"/>
  <c r="L4779" i="1"/>
  <c r="K4779" i="1"/>
  <c r="Q4779" i="1" s="1"/>
  <c r="T4778" i="1"/>
  <c r="S4778" i="1"/>
  <c r="P4778" i="1"/>
  <c r="O4778" i="1"/>
  <c r="N4778" i="1"/>
  <c r="M4778" i="1"/>
  <c r="L4778" i="1"/>
  <c r="K4778" i="1"/>
  <c r="Q4778" i="1" s="1"/>
  <c r="T4777" i="1"/>
  <c r="S4777" i="1"/>
  <c r="P4777" i="1"/>
  <c r="O4777" i="1"/>
  <c r="N4777" i="1"/>
  <c r="M4777" i="1"/>
  <c r="L4777" i="1"/>
  <c r="K4777" i="1"/>
  <c r="Q4777" i="1" s="1"/>
  <c r="T4776" i="1"/>
  <c r="S4776" i="1"/>
  <c r="Q4776" i="1"/>
  <c r="P4776" i="1"/>
  <c r="O4776" i="1"/>
  <c r="N4776" i="1"/>
  <c r="M4776" i="1"/>
  <c r="L4776" i="1"/>
  <c r="K4776" i="1"/>
  <c r="T4775" i="1"/>
  <c r="S4775" i="1"/>
  <c r="P4775" i="1"/>
  <c r="O4775" i="1"/>
  <c r="N4775" i="1"/>
  <c r="M4775" i="1"/>
  <c r="L4775" i="1"/>
  <c r="K4775" i="1"/>
  <c r="Q4775" i="1" s="1"/>
  <c r="T4774" i="1"/>
  <c r="S4774" i="1"/>
  <c r="P4774" i="1"/>
  <c r="O4774" i="1"/>
  <c r="N4774" i="1"/>
  <c r="M4774" i="1"/>
  <c r="L4774" i="1"/>
  <c r="K4774" i="1"/>
  <c r="Q4774" i="1" s="1"/>
  <c r="T4773" i="1"/>
  <c r="S4773" i="1"/>
  <c r="P4773" i="1"/>
  <c r="O4773" i="1"/>
  <c r="N4773" i="1"/>
  <c r="M4773" i="1"/>
  <c r="L4773" i="1"/>
  <c r="K4773" i="1"/>
  <c r="Q4773" i="1" s="1"/>
  <c r="T4772" i="1"/>
  <c r="S4772" i="1"/>
  <c r="P4772" i="1"/>
  <c r="O4772" i="1"/>
  <c r="N4772" i="1"/>
  <c r="M4772" i="1"/>
  <c r="L4772" i="1"/>
  <c r="K4772" i="1"/>
  <c r="Q4772" i="1" s="1"/>
  <c r="T4771" i="1"/>
  <c r="S4771" i="1"/>
  <c r="P4771" i="1"/>
  <c r="O4771" i="1"/>
  <c r="N4771" i="1"/>
  <c r="M4771" i="1"/>
  <c r="L4771" i="1"/>
  <c r="K4771" i="1"/>
  <c r="Q4771" i="1" s="1"/>
  <c r="T4770" i="1"/>
  <c r="S4770" i="1"/>
  <c r="P4770" i="1"/>
  <c r="O4770" i="1"/>
  <c r="N4770" i="1"/>
  <c r="M4770" i="1"/>
  <c r="L4770" i="1"/>
  <c r="K4770" i="1"/>
  <c r="Q4770" i="1" s="1"/>
  <c r="T4769" i="1"/>
  <c r="S4769" i="1"/>
  <c r="P4769" i="1"/>
  <c r="O4769" i="1"/>
  <c r="N4769" i="1"/>
  <c r="M4769" i="1"/>
  <c r="L4769" i="1"/>
  <c r="K4769" i="1"/>
  <c r="Q4769" i="1" s="1"/>
  <c r="T4768" i="1"/>
  <c r="S4768" i="1"/>
  <c r="P4768" i="1"/>
  <c r="O4768" i="1"/>
  <c r="N4768" i="1"/>
  <c r="M4768" i="1"/>
  <c r="L4768" i="1"/>
  <c r="K4768" i="1"/>
  <c r="Q4768" i="1" s="1"/>
  <c r="T4767" i="1"/>
  <c r="S4767" i="1"/>
  <c r="P4767" i="1"/>
  <c r="O4767" i="1"/>
  <c r="N4767" i="1"/>
  <c r="M4767" i="1"/>
  <c r="L4767" i="1"/>
  <c r="K4767" i="1"/>
  <c r="Q4767" i="1" s="1"/>
  <c r="T4766" i="1"/>
  <c r="S4766" i="1"/>
  <c r="P4766" i="1"/>
  <c r="O4766" i="1"/>
  <c r="N4766" i="1"/>
  <c r="M4766" i="1"/>
  <c r="L4766" i="1"/>
  <c r="K4766" i="1"/>
  <c r="Q4766" i="1" s="1"/>
  <c r="T4765" i="1"/>
  <c r="S4765" i="1"/>
  <c r="P4765" i="1"/>
  <c r="O4765" i="1"/>
  <c r="N4765" i="1"/>
  <c r="M4765" i="1"/>
  <c r="L4765" i="1"/>
  <c r="K4765" i="1"/>
  <c r="Q4765" i="1" s="1"/>
  <c r="T4764" i="1"/>
  <c r="S4764" i="1"/>
  <c r="P4764" i="1"/>
  <c r="O4764" i="1"/>
  <c r="N4764" i="1"/>
  <c r="M4764" i="1"/>
  <c r="L4764" i="1"/>
  <c r="K4764" i="1"/>
  <c r="Q4764" i="1" s="1"/>
  <c r="T4763" i="1"/>
  <c r="S4763" i="1"/>
  <c r="P4763" i="1"/>
  <c r="O4763" i="1"/>
  <c r="N4763" i="1"/>
  <c r="M4763" i="1"/>
  <c r="L4763" i="1"/>
  <c r="K4763" i="1"/>
  <c r="Q4763" i="1" s="1"/>
  <c r="T4762" i="1"/>
  <c r="S4762" i="1"/>
  <c r="P4762" i="1"/>
  <c r="O4762" i="1"/>
  <c r="N4762" i="1"/>
  <c r="M4762" i="1"/>
  <c r="L4762" i="1"/>
  <c r="K4762" i="1"/>
  <c r="Q4762" i="1" s="1"/>
  <c r="T4761" i="1"/>
  <c r="S4761" i="1"/>
  <c r="P4761" i="1"/>
  <c r="O4761" i="1"/>
  <c r="N4761" i="1"/>
  <c r="M4761" i="1"/>
  <c r="L4761" i="1"/>
  <c r="K4761" i="1"/>
  <c r="Q4761" i="1" s="1"/>
  <c r="T4760" i="1"/>
  <c r="S4760" i="1"/>
  <c r="P4760" i="1"/>
  <c r="O4760" i="1"/>
  <c r="N4760" i="1"/>
  <c r="M4760" i="1"/>
  <c r="L4760" i="1"/>
  <c r="K4760" i="1"/>
  <c r="Q4760" i="1" s="1"/>
  <c r="T4759" i="1"/>
  <c r="S4759" i="1"/>
  <c r="P4759" i="1"/>
  <c r="O4759" i="1"/>
  <c r="N4759" i="1"/>
  <c r="M4759" i="1"/>
  <c r="L4759" i="1"/>
  <c r="K4759" i="1"/>
  <c r="Q4759" i="1" s="1"/>
  <c r="T4758" i="1"/>
  <c r="S4758" i="1"/>
  <c r="P4758" i="1"/>
  <c r="O4758" i="1"/>
  <c r="N4758" i="1"/>
  <c r="M4758" i="1"/>
  <c r="L4758" i="1"/>
  <c r="K4758" i="1"/>
  <c r="Q4758" i="1" s="1"/>
  <c r="T4757" i="1"/>
  <c r="S4757" i="1"/>
  <c r="P4757" i="1"/>
  <c r="O4757" i="1"/>
  <c r="N4757" i="1"/>
  <c r="M4757" i="1"/>
  <c r="L4757" i="1"/>
  <c r="K4757" i="1"/>
  <c r="Q4757" i="1" s="1"/>
  <c r="T4756" i="1"/>
  <c r="S4756" i="1"/>
  <c r="P4756" i="1"/>
  <c r="O4756" i="1"/>
  <c r="N4756" i="1"/>
  <c r="M4756" i="1"/>
  <c r="L4756" i="1"/>
  <c r="K4756" i="1"/>
  <c r="Q4756" i="1" s="1"/>
  <c r="T4755" i="1"/>
  <c r="S4755" i="1"/>
  <c r="P4755" i="1"/>
  <c r="O4755" i="1"/>
  <c r="N4755" i="1"/>
  <c r="M4755" i="1"/>
  <c r="L4755" i="1"/>
  <c r="K4755" i="1"/>
  <c r="Q4755" i="1" s="1"/>
  <c r="T4754" i="1"/>
  <c r="S4754" i="1"/>
  <c r="P4754" i="1"/>
  <c r="O4754" i="1"/>
  <c r="N4754" i="1"/>
  <c r="M4754" i="1"/>
  <c r="L4754" i="1"/>
  <c r="K4754" i="1"/>
  <c r="Q4754" i="1" s="1"/>
  <c r="T4753" i="1"/>
  <c r="S4753" i="1"/>
  <c r="P4753" i="1"/>
  <c r="O4753" i="1"/>
  <c r="N4753" i="1"/>
  <c r="M4753" i="1"/>
  <c r="L4753" i="1"/>
  <c r="K4753" i="1"/>
  <c r="Q4753" i="1" s="1"/>
  <c r="T4752" i="1"/>
  <c r="S4752" i="1"/>
  <c r="P4752" i="1"/>
  <c r="O4752" i="1"/>
  <c r="N4752" i="1"/>
  <c r="M4752" i="1"/>
  <c r="L4752" i="1"/>
  <c r="K4752" i="1"/>
  <c r="Q4752" i="1" s="1"/>
  <c r="T4751" i="1"/>
  <c r="S4751" i="1"/>
  <c r="P4751" i="1"/>
  <c r="O4751" i="1"/>
  <c r="N4751" i="1"/>
  <c r="M4751" i="1"/>
  <c r="L4751" i="1"/>
  <c r="K4751" i="1"/>
  <c r="Q4751" i="1" s="1"/>
  <c r="T4750" i="1"/>
  <c r="S4750" i="1"/>
  <c r="P4750" i="1"/>
  <c r="O4750" i="1"/>
  <c r="N4750" i="1"/>
  <c r="M4750" i="1"/>
  <c r="L4750" i="1"/>
  <c r="K4750" i="1"/>
  <c r="Q4750" i="1" s="1"/>
  <c r="T4749" i="1"/>
  <c r="S4749" i="1"/>
  <c r="P4749" i="1"/>
  <c r="O4749" i="1"/>
  <c r="N4749" i="1"/>
  <c r="M4749" i="1"/>
  <c r="L4749" i="1"/>
  <c r="K4749" i="1"/>
  <c r="Q4749" i="1" s="1"/>
  <c r="T4748" i="1"/>
  <c r="S4748" i="1"/>
  <c r="P4748" i="1"/>
  <c r="O4748" i="1"/>
  <c r="N4748" i="1"/>
  <c r="M4748" i="1"/>
  <c r="L4748" i="1"/>
  <c r="K4748" i="1"/>
  <c r="Q4748" i="1" s="1"/>
  <c r="T4747" i="1"/>
  <c r="S4747" i="1"/>
  <c r="P4747" i="1"/>
  <c r="O4747" i="1"/>
  <c r="N4747" i="1"/>
  <c r="M4747" i="1"/>
  <c r="L4747" i="1"/>
  <c r="K4747" i="1"/>
  <c r="Q4747" i="1" s="1"/>
  <c r="T4746" i="1"/>
  <c r="S4746" i="1"/>
  <c r="P4746" i="1"/>
  <c r="O4746" i="1"/>
  <c r="N4746" i="1"/>
  <c r="M4746" i="1"/>
  <c r="L4746" i="1"/>
  <c r="K4746" i="1"/>
  <c r="Q4746" i="1" s="1"/>
  <c r="T4745" i="1"/>
  <c r="S4745" i="1"/>
  <c r="P4745" i="1"/>
  <c r="O4745" i="1"/>
  <c r="N4745" i="1"/>
  <c r="M4745" i="1"/>
  <c r="L4745" i="1"/>
  <c r="K4745" i="1"/>
  <c r="Q4745" i="1" s="1"/>
  <c r="T4744" i="1"/>
  <c r="S4744" i="1"/>
  <c r="P4744" i="1"/>
  <c r="O4744" i="1"/>
  <c r="N4744" i="1"/>
  <c r="M4744" i="1"/>
  <c r="L4744" i="1"/>
  <c r="K4744" i="1"/>
  <c r="Q4744" i="1" s="1"/>
  <c r="T4743" i="1"/>
  <c r="S4743" i="1"/>
  <c r="P4743" i="1"/>
  <c r="O4743" i="1"/>
  <c r="N4743" i="1"/>
  <c r="M4743" i="1"/>
  <c r="L4743" i="1"/>
  <c r="K4743" i="1"/>
  <c r="Q4743" i="1" s="1"/>
  <c r="T4742" i="1"/>
  <c r="S4742" i="1"/>
  <c r="P4742" i="1"/>
  <c r="O4742" i="1"/>
  <c r="N4742" i="1"/>
  <c r="M4742" i="1"/>
  <c r="L4742" i="1"/>
  <c r="K4742" i="1"/>
  <c r="Q4742" i="1" s="1"/>
  <c r="T4741" i="1"/>
  <c r="S4741" i="1"/>
  <c r="P4741" i="1"/>
  <c r="O4741" i="1"/>
  <c r="N4741" i="1"/>
  <c r="M4741" i="1"/>
  <c r="L4741" i="1"/>
  <c r="K4741" i="1"/>
  <c r="Q4741" i="1" s="1"/>
  <c r="T4740" i="1"/>
  <c r="S4740" i="1"/>
  <c r="P4740" i="1"/>
  <c r="O4740" i="1"/>
  <c r="N4740" i="1"/>
  <c r="M4740" i="1"/>
  <c r="L4740" i="1"/>
  <c r="K4740" i="1"/>
  <c r="Q4740" i="1" s="1"/>
  <c r="T4739" i="1"/>
  <c r="S4739" i="1"/>
  <c r="P4739" i="1"/>
  <c r="O4739" i="1"/>
  <c r="N4739" i="1"/>
  <c r="M4739" i="1"/>
  <c r="L4739" i="1"/>
  <c r="K4739" i="1"/>
  <c r="T4738" i="1"/>
  <c r="S4738" i="1"/>
  <c r="P4738" i="1"/>
  <c r="O4738" i="1"/>
  <c r="N4738" i="1"/>
  <c r="M4738" i="1"/>
  <c r="L4738" i="1"/>
  <c r="K4738" i="1"/>
  <c r="Q4738" i="1" s="1"/>
  <c r="T4737" i="1"/>
  <c r="S4737" i="1"/>
  <c r="P4737" i="1"/>
  <c r="O4737" i="1"/>
  <c r="N4737" i="1"/>
  <c r="M4737" i="1"/>
  <c r="L4737" i="1"/>
  <c r="K4737" i="1"/>
  <c r="Q4737" i="1" s="1"/>
  <c r="T4736" i="1"/>
  <c r="S4736" i="1"/>
  <c r="P4736" i="1"/>
  <c r="O4736" i="1"/>
  <c r="N4736" i="1"/>
  <c r="M4736" i="1"/>
  <c r="L4736" i="1"/>
  <c r="K4736" i="1"/>
  <c r="Q4736" i="1" s="1"/>
  <c r="T4735" i="1"/>
  <c r="S4735" i="1"/>
  <c r="P4735" i="1"/>
  <c r="O4735" i="1"/>
  <c r="N4735" i="1"/>
  <c r="M4735" i="1"/>
  <c r="L4735" i="1"/>
  <c r="K4735" i="1"/>
  <c r="Q4735" i="1" s="1"/>
  <c r="T4734" i="1"/>
  <c r="S4734" i="1"/>
  <c r="P4734" i="1"/>
  <c r="O4734" i="1"/>
  <c r="N4734" i="1"/>
  <c r="M4734" i="1"/>
  <c r="L4734" i="1"/>
  <c r="K4734" i="1"/>
  <c r="Q4734" i="1" s="1"/>
  <c r="T4733" i="1"/>
  <c r="S4733" i="1"/>
  <c r="Q4733" i="1"/>
  <c r="P4733" i="1"/>
  <c r="O4733" i="1"/>
  <c r="N4733" i="1"/>
  <c r="M4733" i="1"/>
  <c r="L4733" i="1"/>
  <c r="K4733" i="1"/>
  <c r="T4732" i="1"/>
  <c r="S4732" i="1"/>
  <c r="P4732" i="1"/>
  <c r="O4732" i="1"/>
  <c r="N4732" i="1"/>
  <c r="M4732" i="1"/>
  <c r="L4732" i="1"/>
  <c r="K4732" i="1"/>
  <c r="Q4732" i="1" s="1"/>
  <c r="T4731" i="1"/>
  <c r="S4731" i="1"/>
  <c r="Q4731" i="1"/>
  <c r="P4731" i="1"/>
  <c r="O4731" i="1"/>
  <c r="N4731" i="1"/>
  <c r="M4731" i="1"/>
  <c r="L4731" i="1"/>
  <c r="K4731" i="1"/>
  <c r="T4730" i="1"/>
  <c r="S4730" i="1"/>
  <c r="P4730" i="1"/>
  <c r="O4730" i="1"/>
  <c r="N4730" i="1"/>
  <c r="M4730" i="1"/>
  <c r="L4730" i="1"/>
  <c r="K4730" i="1"/>
  <c r="Q4730" i="1" s="1"/>
  <c r="T4729" i="1"/>
  <c r="S4729" i="1"/>
  <c r="P4729" i="1"/>
  <c r="O4729" i="1"/>
  <c r="N4729" i="1"/>
  <c r="M4729" i="1"/>
  <c r="L4729" i="1"/>
  <c r="K4729" i="1"/>
  <c r="Q4729" i="1" s="1"/>
  <c r="T4728" i="1"/>
  <c r="S4728" i="1"/>
  <c r="P4728" i="1"/>
  <c r="O4728" i="1"/>
  <c r="N4728" i="1"/>
  <c r="M4728" i="1"/>
  <c r="L4728" i="1"/>
  <c r="K4728" i="1"/>
  <c r="Q4728" i="1" s="1"/>
  <c r="T4727" i="1"/>
  <c r="S4727" i="1"/>
  <c r="P4727" i="1"/>
  <c r="O4727" i="1"/>
  <c r="N4727" i="1"/>
  <c r="M4727" i="1"/>
  <c r="L4727" i="1"/>
  <c r="K4727" i="1"/>
  <c r="Q4727" i="1" s="1"/>
  <c r="T4726" i="1"/>
  <c r="S4726" i="1"/>
  <c r="P4726" i="1"/>
  <c r="O4726" i="1"/>
  <c r="N4726" i="1"/>
  <c r="M4726" i="1"/>
  <c r="L4726" i="1"/>
  <c r="K4726" i="1"/>
  <c r="Q4726" i="1" s="1"/>
  <c r="T4725" i="1"/>
  <c r="S4725" i="1"/>
  <c r="P4725" i="1"/>
  <c r="O4725" i="1"/>
  <c r="N4725" i="1"/>
  <c r="M4725" i="1"/>
  <c r="L4725" i="1"/>
  <c r="K4725" i="1"/>
  <c r="Q4725" i="1" s="1"/>
  <c r="T4724" i="1"/>
  <c r="S4724" i="1"/>
  <c r="P4724" i="1"/>
  <c r="O4724" i="1"/>
  <c r="N4724" i="1"/>
  <c r="M4724" i="1"/>
  <c r="L4724" i="1"/>
  <c r="K4724" i="1"/>
  <c r="Q4724" i="1" s="1"/>
  <c r="T4723" i="1"/>
  <c r="S4723" i="1"/>
  <c r="P4723" i="1"/>
  <c r="O4723" i="1"/>
  <c r="N4723" i="1"/>
  <c r="M4723" i="1"/>
  <c r="L4723" i="1"/>
  <c r="K4723" i="1"/>
  <c r="Q4723" i="1" s="1"/>
  <c r="T4722" i="1"/>
  <c r="S4722" i="1"/>
  <c r="P4722" i="1"/>
  <c r="O4722" i="1"/>
  <c r="N4722" i="1"/>
  <c r="M4722" i="1"/>
  <c r="L4722" i="1"/>
  <c r="K4722" i="1"/>
  <c r="Q4722" i="1" s="1"/>
  <c r="T4721" i="1"/>
  <c r="S4721" i="1"/>
  <c r="P4721" i="1"/>
  <c r="O4721" i="1"/>
  <c r="N4721" i="1"/>
  <c r="M4721" i="1"/>
  <c r="L4721" i="1"/>
  <c r="K4721" i="1"/>
  <c r="Q4721" i="1" s="1"/>
  <c r="T4720" i="1"/>
  <c r="S4720" i="1"/>
  <c r="P4720" i="1"/>
  <c r="O4720" i="1"/>
  <c r="N4720" i="1"/>
  <c r="M4720" i="1"/>
  <c r="L4720" i="1"/>
  <c r="K4720" i="1"/>
  <c r="Q4720" i="1" s="1"/>
  <c r="T4719" i="1"/>
  <c r="S4719" i="1"/>
  <c r="Q4719" i="1"/>
  <c r="P4719" i="1"/>
  <c r="O4719" i="1"/>
  <c r="N4719" i="1"/>
  <c r="M4719" i="1"/>
  <c r="L4719" i="1"/>
  <c r="K4719" i="1"/>
  <c r="T4718" i="1"/>
  <c r="S4718" i="1"/>
  <c r="Q4718" i="1"/>
  <c r="P4718" i="1"/>
  <c r="O4718" i="1"/>
  <c r="N4718" i="1"/>
  <c r="M4718" i="1"/>
  <c r="L4718" i="1"/>
  <c r="K4718" i="1"/>
  <c r="T4717" i="1"/>
  <c r="S4717" i="1"/>
  <c r="P4717" i="1"/>
  <c r="O4717" i="1"/>
  <c r="N4717" i="1"/>
  <c r="M4717" i="1"/>
  <c r="L4717" i="1"/>
  <c r="K4717" i="1"/>
  <c r="Q4717" i="1" s="1"/>
  <c r="T4716" i="1"/>
  <c r="S4716" i="1"/>
  <c r="P4716" i="1"/>
  <c r="O4716" i="1"/>
  <c r="N4716" i="1"/>
  <c r="M4716" i="1"/>
  <c r="L4716" i="1"/>
  <c r="K4716" i="1"/>
  <c r="Q4716" i="1" s="1"/>
  <c r="T4715" i="1"/>
  <c r="S4715" i="1"/>
  <c r="P4715" i="1"/>
  <c r="O4715" i="1"/>
  <c r="N4715" i="1"/>
  <c r="M4715" i="1"/>
  <c r="L4715" i="1"/>
  <c r="K4715" i="1"/>
  <c r="Q4715" i="1" s="1"/>
  <c r="T4714" i="1"/>
  <c r="S4714" i="1"/>
  <c r="P4714" i="1"/>
  <c r="O4714" i="1"/>
  <c r="N4714" i="1"/>
  <c r="M4714" i="1"/>
  <c r="L4714" i="1"/>
  <c r="K4714" i="1"/>
  <c r="Q4714" i="1" s="1"/>
  <c r="T4713" i="1"/>
  <c r="S4713" i="1"/>
  <c r="P4713" i="1"/>
  <c r="O4713" i="1"/>
  <c r="N4713" i="1"/>
  <c r="M4713" i="1"/>
  <c r="L4713" i="1"/>
  <c r="K4713" i="1"/>
  <c r="Q4713" i="1" s="1"/>
  <c r="T4712" i="1"/>
  <c r="S4712" i="1"/>
  <c r="P4712" i="1"/>
  <c r="O4712" i="1"/>
  <c r="N4712" i="1"/>
  <c r="M4712" i="1"/>
  <c r="L4712" i="1"/>
  <c r="K4712" i="1"/>
  <c r="Q4712" i="1" s="1"/>
  <c r="T4711" i="1"/>
  <c r="S4711" i="1"/>
  <c r="P4711" i="1"/>
  <c r="O4711" i="1"/>
  <c r="N4711" i="1"/>
  <c r="M4711" i="1"/>
  <c r="L4711" i="1"/>
  <c r="K4711" i="1"/>
  <c r="Q4711" i="1" s="1"/>
  <c r="T4710" i="1"/>
  <c r="S4710" i="1"/>
  <c r="Q4710" i="1"/>
  <c r="P4710" i="1"/>
  <c r="O4710" i="1"/>
  <c r="N4710" i="1"/>
  <c r="M4710" i="1"/>
  <c r="L4710" i="1"/>
  <c r="K4710" i="1"/>
  <c r="T4709" i="1"/>
  <c r="S4709" i="1"/>
  <c r="P4709" i="1"/>
  <c r="O4709" i="1"/>
  <c r="N4709" i="1"/>
  <c r="M4709" i="1"/>
  <c r="L4709" i="1"/>
  <c r="K4709" i="1"/>
  <c r="Q4709" i="1" s="1"/>
  <c r="T4708" i="1"/>
  <c r="S4708" i="1"/>
  <c r="P4708" i="1"/>
  <c r="O4708" i="1"/>
  <c r="N4708" i="1"/>
  <c r="M4708" i="1"/>
  <c r="L4708" i="1"/>
  <c r="K4708" i="1"/>
  <c r="Q4708" i="1" s="1"/>
  <c r="T4707" i="1"/>
  <c r="S4707" i="1"/>
  <c r="P4707" i="1"/>
  <c r="O4707" i="1"/>
  <c r="N4707" i="1"/>
  <c r="M4707" i="1"/>
  <c r="L4707" i="1"/>
  <c r="K4707" i="1"/>
  <c r="Q4707" i="1" s="1"/>
  <c r="T4706" i="1"/>
  <c r="S4706" i="1"/>
  <c r="P4706" i="1"/>
  <c r="O4706" i="1"/>
  <c r="N4706" i="1"/>
  <c r="M4706" i="1"/>
  <c r="L4706" i="1"/>
  <c r="K4706" i="1"/>
  <c r="Q4706" i="1" s="1"/>
  <c r="T4705" i="1"/>
  <c r="S4705" i="1"/>
  <c r="P4705" i="1"/>
  <c r="O4705" i="1"/>
  <c r="N4705" i="1"/>
  <c r="M4705" i="1"/>
  <c r="L4705" i="1"/>
  <c r="K4705" i="1"/>
  <c r="Q4705" i="1" s="1"/>
  <c r="T4704" i="1"/>
  <c r="S4704" i="1"/>
  <c r="P4704" i="1"/>
  <c r="O4704" i="1"/>
  <c r="N4704" i="1"/>
  <c r="M4704" i="1"/>
  <c r="L4704" i="1"/>
  <c r="K4704" i="1"/>
  <c r="Q4704" i="1" s="1"/>
  <c r="T4703" i="1"/>
  <c r="S4703" i="1"/>
  <c r="P4703" i="1"/>
  <c r="O4703" i="1"/>
  <c r="N4703" i="1"/>
  <c r="M4703" i="1"/>
  <c r="L4703" i="1"/>
  <c r="K4703" i="1"/>
  <c r="Q4703" i="1" s="1"/>
  <c r="T4702" i="1"/>
  <c r="S4702" i="1"/>
  <c r="P4702" i="1"/>
  <c r="O4702" i="1"/>
  <c r="N4702" i="1"/>
  <c r="M4702" i="1"/>
  <c r="L4702" i="1"/>
  <c r="K4702" i="1"/>
  <c r="Q4702" i="1" s="1"/>
  <c r="T4701" i="1"/>
  <c r="S4701" i="1"/>
  <c r="P4701" i="1"/>
  <c r="O4701" i="1"/>
  <c r="N4701" i="1"/>
  <c r="M4701" i="1"/>
  <c r="L4701" i="1"/>
  <c r="K4701" i="1"/>
  <c r="Q4701" i="1" s="1"/>
  <c r="T4700" i="1"/>
  <c r="S4700" i="1"/>
  <c r="P4700" i="1"/>
  <c r="O4700" i="1"/>
  <c r="N4700" i="1"/>
  <c r="M4700" i="1"/>
  <c r="L4700" i="1"/>
  <c r="K4700" i="1"/>
  <c r="Q4700" i="1" s="1"/>
  <c r="T4699" i="1"/>
  <c r="S4699" i="1"/>
  <c r="P4699" i="1"/>
  <c r="O4699" i="1"/>
  <c r="N4699" i="1"/>
  <c r="M4699" i="1"/>
  <c r="L4699" i="1"/>
  <c r="K4699" i="1"/>
  <c r="Q4699" i="1" s="1"/>
  <c r="T4698" i="1"/>
  <c r="S4698" i="1"/>
  <c r="P4698" i="1"/>
  <c r="O4698" i="1"/>
  <c r="N4698" i="1"/>
  <c r="M4698" i="1"/>
  <c r="L4698" i="1"/>
  <c r="K4698" i="1"/>
  <c r="Q4698" i="1" s="1"/>
  <c r="T4697" i="1"/>
  <c r="S4697" i="1"/>
  <c r="P4697" i="1"/>
  <c r="O4697" i="1"/>
  <c r="N4697" i="1"/>
  <c r="M4697" i="1"/>
  <c r="L4697" i="1"/>
  <c r="K4697" i="1"/>
  <c r="Q4697" i="1" s="1"/>
  <c r="T4696" i="1"/>
  <c r="S4696" i="1"/>
  <c r="P4696" i="1"/>
  <c r="O4696" i="1"/>
  <c r="N4696" i="1"/>
  <c r="M4696" i="1"/>
  <c r="L4696" i="1"/>
  <c r="K4696" i="1"/>
  <c r="Q4696" i="1" s="1"/>
  <c r="T4695" i="1"/>
  <c r="S4695" i="1"/>
  <c r="P4695" i="1"/>
  <c r="O4695" i="1"/>
  <c r="N4695" i="1"/>
  <c r="M4695" i="1"/>
  <c r="L4695" i="1"/>
  <c r="K4695" i="1"/>
  <c r="Q4695" i="1" s="1"/>
  <c r="T4694" i="1"/>
  <c r="S4694" i="1"/>
  <c r="P4694" i="1"/>
  <c r="O4694" i="1"/>
  <c r="N4694" i="1"/>
  <c r="M4694" i="1"/>
  <c r="L4694" i="1"/>
  <c r="K4694" i="1"/>
  <c r="Q4694" i="1" s="1"/>
  <c r="T4693" i="1"/>
  <c r="S4693" i="1"/>
  <c r="P4693" i="1"/>
  <c r="O4693" i="1"/>
  <c r="N4693" i="1"/>
  <c r="M4693" i="1"/>
  <c r="L4693" i="1"/>
  <c r="K4693" i="1"/>
  <c r="Q4693" i="1" s="1"/>
  <c r="T4692" i="1"/>
  <c r="S4692" i="1"/>
  <c r="P4692" i="1"/>
  <c r="O4692" i="1"/>
  <c r="N4692" i="1"/>
  <c r="M4692" i="1"/>
  <c r="L4692" i="1"/>
  <c r="K4692" i="1"/>
  <c r="Q4692" i="1" s="1"/>
  <c r="T4691" i="1"/>
  <c r="S4691" i="1"/>
  <c r="P4691" i="1"/>
  <c r="O4691" i="1"/>
  <c r="N4691" i="1"/>
  <c r="M4691" i="1"/>
  <c r="L4691" i="1"/>
  <c r="K4691" i="1"/>
  <c r="Q4691" i="1" s="1"/>
  <c r="T4690" i="1"/>
  <c r="S4690" i="1"/>
  <c r="P4690" i="1"/>
  <c r="O4690" i="1"/>
  <c r="N4690" i="1"/>
  <c r="M4690" i="1"/>
  <c r="L4690" i="1"/>
  <c r="K4690" i="1"/>
  <c r="Q4690" i="1" s="1"/>
  <c r="T4689" i="1"/>
  <c r="S4689" i="1"/>
  <c r="P4689" i="1"/>
  <c r="O4689" i="1"/>
  <c r="N4689" i="1"/>
  <c r="M4689" i="1"/>
  <c r="L4689" i="1"/>
  <c r="K4689" i="1"/>
  <c r="Q4689" i="1" s="1"/>
  <c r="T4688" i="1"/>
  <c r="S4688" i="1"/>
  <c r="P4688" i="1"/>
  <c r="O4688" i="1"/>
  <c r="N4688" i="1"/>
  <c r="M4688" i="1"/>
  <c r="L4688" i="1"/>
  <c r="K4688" i="1"/>
  <c r="Q4688" i="1" s="1"/>
  <c r="T4687" i="1"/>
  <c r="S4687" i="1"/>
  <c r="P4687" i="1"/>
  <c r="O4687" i="1"/>
  <c r="N4687" i="1"/>
  <c r="M4687" i="1"/>
  <c r="L4687" i="1"/>
  <c r="K4687" i="1"/>
  <c r="Q4687" i="1" s="1"/>
  <c r="T4686" i="1"/>
  <c r="S4686" i="1"/>
  <c r="P4686" i="1"/>
  <c r="O4686" i="1"/>
  <c r="N4686" i="1"/>
  <c r="M4686" i="1"/>
  <c r="L4686" i="1"/>
  <c r="K4686" i="1"/>
  <c r="Q4686" i="1" s="1"/>
  <c r="T4685" i="1"/>
  <c r="S4685" i="1"/>
  <c r="P4685" i="1"/>
  <c r="O4685" i="1"/>
  <c r="N4685" i="1"/>
  <c r="M4685" i="1"/>
  <c r="L4685" i="1"/>
  <c r="K4685" i="1"/>
  <c r="Q4685" i="1" s="1"/>
  <c r="T4684" i="1"/>
  <c r="S4684" i="1"/>
  <c r="P4684" i="1"/>
  <c r="O4684" i="1"/>
  <c r="N4684" i="1"/>
  <c r="M4684" i="1"/>
  <c r="L4684" i="1"/>
  <c r="K4684" i="1"/>
  <c r="Q4684" i="1" s="1"/>
  <c r="T4683" i="1"/>
  <c r="S4683" i="1"/>
  <c r="P4683" i="1"/>
  <c r="O4683" i="1"/>
  <c r="N4683" i="1"/>
  <c r="M4683" i="1"/>
  <c r="L4683" i="1"/>
  <c r="K4683" i="1"/>
  <c r="Q4683" i="1" s="1"/>
  <c r="T4682" i="1"/>
  <c r="S4682" i="1"/>
  <c r="P4682" i="1"/>
  <c r="O4682" i="1"/>
  <c r="N4682" i="1"/>
  <c r="M4682" i="1"/>
  <c r="L4682" i="1"/>
  <c r="K4682" i="1"/>
  <c r="Q4682" i="1" s="1"/>
  <c r="T4681" i="1"/>
  <c r="S4681" i="1"/>
  <c r="P4681" i="1"/>
  <c r="O4681" i="1"/>
  <c r="N4681" i="1"/>
  <c r="M4681" i="1"/>
  <c r="L4681" i="1"/>
  <c r="K4681" i="1"/>
  <c r="Q4681" i="1" s="1"/>
  <c r="T4680" i="1"/>
  <c r="S4680" i="1"/>
  <c r="T4679" i="1"/>
  <c r="S4679" i="1"/>
  <c r="T4678" i="1"/>
  <c r="S4678" i="1"/>
  <c r="T4677" i="1"/>
  <c r="S4677" i="1"/>
  <c r="P4677" i="1"/>
  <c r="O4677" i="1"/>
  <c r="N4677" i="1"/>
  <c r="M4677" i="1"/>
  <c r="L4677" i="1"/>
  <c r="K4677" i="1"/>
  <c r="Q4677" i="1" s="1"/>
  <c r="T4676" i="1"/>
  <c r="S4676" i="1"/>
  <c r="P4676" i="1"/>
  <c r="O4676" i="1"/>
  <c r="N4676" i="1"/>
  <c r="M4676" i="1"/>
  <c r="L4676" i="1"/>
  <c r="K4676" i="1"/>
  <c r="Q4676" i="1" s="1"/>
  <c r="T4675" i="1"/>
  <c r="S4675" i="1"/>
  <c r="P4675" i="1"/>
  <c r="O4675" i="1"/>
  <c r="N4675" i="1"/>
  <c r="M4675" i="1"/>
  <c r="L4675" i="1"/>
  <c r="K4675" i="1"/>
  <c r="Q4675" i="1" s="1"/>
  <c r="T4674" i="1"/>
  <c r="S4674" i="1"/>
  <c r="P4674" i="1"/>
  <c r="O4674" i="1"/>
  <c r="N4674" i="1"/>
  <c r="M4674" i="1"/>
  <c r="L4674" i="1"/>
  <c r="K4674" i="1"/>
  <c r="Q4674" i="1" s="1"/>
  <c r="T4673" i="1"/>
  <c r="S4673" i="1"/>
  <c r="P4673" i="1"/>
  <c r="O4673" i="1"/>
  <c r="N4673" i="1"/>
  <c r="M4673" i="1"/>
  <c r="L4673" i="1"/>
  <c r="K4673" i="1"/>
  <c r="Q4673" i="1" s="1"/>
  <c r="T4672" i="1"/>
  <c r="S4672" i="1"/>
  <c r="P4672" i="1"/>
  <c r="O4672" i="1"/>
  <c r="N4672" i="1"/>
  <c r="M4672" i="1"/>
  <c r="L4672" i="1"/>
  <c r="K4672" i="1"/>
  <c r="Q4672" i="1" s="1"/>
  <c r="T4671" i="1"/>
  <c r="S4671" i="1"/>
  <c r="P4671" i="1"/>
  <c r="O4671" i="1"/>
  <c r="N4671" i="1"/>
  <c r="M4671" i="1"/>
  <c r="L4671" i="1"/>
  <c r="K4671" i="1"/>
  <c r="Q4671" i="1" s="1"/>
  <c r="T4670" i="1"/>
  <c r="S4670" i="1"/>
  <c r="P4670" i="1"/>
  <c r="O4670" i="1"/>
  <c r="N4670" i="1"/>
  <c r="M4670" i="1"/>
  <c r="L4670" i="1"/>
  <c r="K4670" i="1"/>
  <c r="Q4670" i="1" s="1"/>
  <c r="T4669" i="1"/>
  <c r="S4669" i="1"/>
  <c r="P4669" i="1"/>
  <c r="O4669" i="1"/>
  <c r="N4669" i="1"/>
  <c r="M4669" i="1"/>
  <c r="L4669" i="1"/>
  <c r="K4669" i="1"/>
  <c r="Q4669" i="1" s="1"/>
  <c r="T4668" i="1"/>
  <c r="S4668" i="1"/>
  <c r="P4668" i="1"/>
  <c r="O4668" i="1"/>
  <c r="N4668" i="1"/>
  <c r="M4668" i="1"/>
  <c r="L4668" i="1"/>
  <c r="K4668" i="1"/>
  <c r="Q4668" i="1" s="1"/>
  <c r="T4667" i="1"/>
  <c r="S4667" i="1"/>
  <c r="P4667" i="1"/>
  <c r="O4667" i="1"/>
  <c r="N4667" i="1"/>
  <c r="M4667" i="1"/>
  <c r="L4667" i="1"/>
  <c r="K4667" i="1"/>
  <c r="Q4667" i="1" s="1"/>
  <c r="T4666" i="1"/>
  <c r="S4666" i="1"/>
  <c r="P4666" i="1"/>
  <c r="O4666" i="1"/>
  <c r="N4666" i="1"/>
  <c r="M4666" i="1"/>
  <c r="L4666" i="1"/>
  <c r="K4666" i="1"/>
  <c r="Q4666" i="1" s="1"/>
  <c r="T4665" i="1"/>
  <c r="S4665" i="1"/>
  <c r="P4665" i="1"/>
  <c r="O4665" i="1"/>
  <c r="N4665" i="1"/>
  <c r="M4665" i="1"/>
  <c r="L4665" i="1"/>
  <c r="K4665" i="1"/>
  <c r="Q4665" i="1" s="1"/>
  <c r="T4664" i="1"/>
  <c r="S4664" i="1"/>
  <c r="P4664" i="1"/>
  <c r="O4664" i="1"/>
  <c r="N4664" i="1"/>
  <c r="M4664" i="1"/>
  <c r="L4664" i="1"/>
  <c r="K4664" i="1"/>
  <c r="Q4664" i="1" s="1"/>
  <c r="T4663" i="1"/>
  <c r="S4663" i="1"/>
  <c r="P4663" i="1"/>
  <c r="O4663" i="1"/>
  <c r="N4663" i="1"/>
  <c r="M4663" i="1"/>
  <c r="L4663" i="1"/>
  <c r="K4663" i="1"/>
  <c r="Q4663" i="1" s="1"/>
  <c r="T4662" i="1"/>
  <c r="S4662" i="1"/>
  <c r="P4662" i="1"/>
  <c r="O4662" i="1"/>
  <c r="N4662" i="1"/>
  <c r="M4662" i="1"/>
  <c r="L4662" i="1"/>
  <c r="K4662" i="1"/>
  <c r="Q4662" i="1" s="1"/>
  <c r="T4661" i="1"/>
  <c r="S4661" i="1"/>
  <c r="P4661" i="1"/>
  <c r="O4661" i="1"/>
  <c r="N4661" i="1"/>
  <c r="M4661" i="1"/>
  <c r="L4661" i="1"/>
  <c r="K4661" i="1"/>
  <c r="Q4661" i="1" s="1"/>
  <c r="T4660" i="1"/>
  <c r="S4660" i="1"/>
  <c r="P4660" i="1"/>
  <c r="O4660" i="1"/>
  <c r="N4660" i="1"/>
  <c r="M4660" i="1"/>
  <c r="L4660" i="1"/>
  <c r="K4660" i="1"/>
  <c r="Q4660" i="1" s="1"/>
  <c r="T4659" i="1"/>
  <c r="S4659" i="1"/>
  <c r="Q4659" i="1"/>
  <c r="P4659" i="1"/>
  <c r="O4659" i="1"/>
  <c r="N4659" i="1"/>
  <c r="M4659" i="1"/>
  <c r="L4659" i="1"/>
  <c r="K4659" i="1"/>
  <c r="T4658" i="1"/>
  <c r="S4658" i="1"/>
  <c r="P4658" i="1"/>
  <c r="O4658" i="1"/>
  <c r="N4658" i="1"/>
  <c r="M4658" i="1"/>
  <c r="L4658" i="1"/>
  <c r="K4658" i="1"/>
  <c r="Q4658" i="1" s="1"/>
  <c r="T4657" i="1"/>
  <c r="S4657" i="1"/>
  <c r="P4657" i="1"/>
  <c r="O4657" i="1"/>
  <c r="N4657" i="1"/>
  <c r="M4657" i="1"/>
  <c r="L4657" i="1"/>
  <c r="K4657" i="1"/>
  <c r="Q4657" i="1" s="1"/>
  <c r="T4656" i="1"/>
  <c r="S4656" i="1"/>
  <c r="P4656" i="1"/>
  <c r="O4656" i="1"/>
  <c r="N4656" i="1"/>
  <c r="M4656" i="1"/>
  <c r="L4656" i="1"/>
  <c r="K4656" i="1"/>
  <c r="Q4656" i="1" s="1"/>
  <c r="T4655" i="1"/>
  <c r="S4655" i="1"/>
  <c r="P4655" i="1"/>
  <c r="O4655" i="1"/>
  <c r="N4655" i="1"/>
  <c r="M4655" i="1"/>
  <c r="L4655" i="1"/>
  <c r="K4655" i="1"/>
  <c r="Q4655" i="1" s="1"/>
  <c r="T4654" i="1"/>
  <c r="S4654" i="1"/>
  <c r="P4654" i="1"/>
  <c r="O4654" i="1"/>
  <c r="N4654" i="1"/>
  <c r="M4654" i="1"/>
  <c r="L4654" i="1"/>
  <c r="K4654" i="1"/>
  <c r="Q4654" i="1" s="1"/>
  <c r="T4653" i="1"/>
  <c r="S4653" i="1"/>
  <c r="P4653" i="1"/>
  <c r="O4653" i="1"/>
  <c r="N4653" i="1"/>
  <c r="M4653" i="1"/>
  <c r="L4653" i="1"/>
  <c r="K4653" i="1"/>
  <c r="Q4653" i="1" s="1"/>
  <c r="T4652" i="1"/>
  <c r="S4652" i="1"/>
  <c r="P4652" i="1"/>
  <c r="O4652" i="1"/>
  <c r="N4652" i="1"/>
  <c r="M4652" i="1"/>
  <c r="L4652" i="1"/>
  <c r="K4652" i="1"/>
  <c r="Q4652" i="1" s="1"/>
  <c r="T4651" i="1"/>
  <c r="S4651" i="1"/>
  <c r="P4651" i="1"/>
  <c r="O4651" i="1"/>
  <c r="N4651" i="1"/>
  <c r="M4651" i="1"/>
  <c r="L4651" i="1"/>
  <c r="K4651" i="1"/>
  <c r="Q4651" i="1" s="1"/>
  <c r="T4650" i="1"/>
  <c r="S4650" i="1"/>
  <c r="P4650" i="1"/>
  <c r="O4650" i="1"/>
  <c r="N4650" i="1"/>
  <c r="M4650" i="1"/>
  <c r="L4650" i="1"/>
  <c r="K4650" i="1"/>
  <c r="Q4650" i="1" s="1"/>
  <c r="T4649" i="1"/>
  <c r="S4649" i="1"/>
  <c r="P4649" i="1"/>
  <c r="O4649" i="1"/>
  <c r="N4649" i="1"/>
  <c r="M4649" i="1"/>
  <c r="L4649" i="1"/>
  <c r="K4649" i="1"/>
  <c r="Q4649" i="1" s="1"/>
  <c r="T4648" i="1"/>
  <c r="S4648" i="1"/>
  <c r="Q4648" i="1"/>
  <c r="P4648" i="1"/>
  <c r="O4648" i="1"/>
  <c r="N4648" i="1"/>
  <c r="M4648" i="1"/>
  <c r="L4648" i="1"/>
  <c r="K4648" i="1"/>
  <c r="T4647" i="1"/>
  <c r="S4647" i="1"/>
  <c r="P4647" i="1"/>
  <c r="O4647" i="1"/>
  <c r="N4647" i="1"/>
  <c r="M4647" i="1"/>
  <c r="L4647" i="1"/>
  <c r="K4647" i="1"/>
  <c r="Q4647" i="1" s="1"/>
  <c r="T4646" i="1"/>
  <c r="S4646" i="1"/>
  <c r="P4646" i="1"/>
  <c r="O4646" i="1"/>
  <c r="N4646" i="1"/>
  <c r="M4646" i="1"/>
  <c r="L4646" i="1"/>
  <c r="K4646" i="1"/>
  <c r="Q4646" i="1" s="1"/>
  <c r="T4645" i="1"/>
  <c r="S4645" i="1"/>
  <c r="P4645" i="1"/>
  <c r="O4645" i="1"/>
  <c r="N4645" i="1"/>
  <c r="M4645" i="1"/>
  <c r="L4645" i="1"/>
  <c r="K4645" i="1"/>
  <c r="Q4645" i="1" s="1"/>
  <c r="T4644" i="1"/>
  <c r="S4644" i="1"/>
  <c r="P4644" i="1"/>
  <c r="O4644" i="1"/>
  <c r="N4644" i="1"/>
  <c r="M4644" i="1"/>
  <c r="L4644" i="1"/>
  <c r="K4644" i="1"/>
  <c r="Q4644" i="1" s="1"/>
  <c r="T4643" i="1"/>
  <c r="S4643" i="1"/>
  <c r="Q4643" i="1"/>
  <c r="P4643" i="1"/>
  <c r="O4643" i="1"/>
  <c r="N4643" i="1"/>
  <c r="M4643" i="1"/>
  <c r="L4643" i="1"/>
  <c r="K4643" i="1"/>
  <c r="T4642" i="1"/>
  <c r="S4642" i="1"/>
  <c r="P4642" i="1"/>
  <c r="O4642" i="1"/>
  <c r="N4642" i="1"/>
  <c r="M4642" i="1"/>
  <c r="L4642" i="1"/>
  <c r="K4642" i="1"/>
  <c r="Q4642" i="1" s="1"/>
  <c r="T4641" i="1"/>
  <c r="S4641" i="1"/>
  <c r="P4641" i="1"/>
  <c r="O4641" i="1"/>
  <c r="N4641" i="1"/>
  <c r="M4641" i="1"/>
  <c r="L4641" i="1"/>
  <c r="K4641" i="1"/>
  <c r="Q4641" i="1" s="1"/>
  <c r="T4640" i="1"/>
  <c r="S4640" i="1"/>
  <c r="P4640" i="1"/>
  <c r="O4640" i="1"/>
  <c r="N4640" i="1"/>
  <c r="M4640" i="1"/>
  <c r="L4640" i="1"/>
  <c r="K4640" i="1"/>
  <c r="Q4640" i="1" s="1"/>
  <c r="T4639" i="1"/>
  <c r="S4639" i="1"/>
  <c r="P4639" i="1"/>
  <c r="O4639" i="1"/>
  <c r="N4639" i="1"/>
  <c r="M4639" i="1"/>
  <c r="L4639" i="1"/>
  <c r="K4639" i="1"/>
  <c r="Q4639" i="1" s="1"/>
  <c r="T4638" i="1"/>
  <c r="S4638" i="1"/>
  <c r="P4638" i="1"/>
  <c r="O4638" i="1"/>
  <c r="N4638" i="1"/>
  <c r="M4638" i="1"/>
  <c r="L4638" i="1"/>
  <c r="K4638" i="1"/>
  <c r="Q4638" i="1" s="1"/>
  <c r="T4637" i="1"/>
  <c r="S4637" i="1"/>
  <c r="P4637" i="1"/>
  <c r="O4637" i="1"/>
  <c r="N4637" i="1"/>
  <c r="M4637" i="1"/>
  <c r="L4637" i="1"/>
  <c r="K4637" i="1"/>
  <c r="Q4637" i="1" s="1"/>
  <c r="T4636" i="1"/>
  <c r="S4636" i="1"/>
  <c r="P4636" i="1"/>
  <c r="O4636" i="1"/>
  <c r="N4636" i="1"/>
  <c r="M4636" i="1"/>
  <c r="L4636" i="1"/>
  <c r="K4636" i="1"/>
  <c r="Q4636" i="1" s="1"/>
  <c r="T4635" i="1"/>
  <c r="S4635" i="1"/>
  <c r="P4635" i="1"/>
  <c r="O4635" i="1"/>
  <c r="N4635" i="1"/>
  <c r="M4635" i="1"/>
  <c r="L4635" i="1"/>
  <c r="K4635" i="1"/>
  <c r="Q4635" i="1" s="1"/>
  <c r="T4634" i="1"/>
  <c r="S4634" i="1"/>
  <c r="P4634" i="1"/>
  <c r="O4634" i="1"/>
  <c r="N4634" i="1"/>
  <c r="M4634" i="1"/>
  <c r="L4634" i="1"/>
  <c r="K4634" i="1"/>
  <c r="Q4634" i="1" s="1"/>
  <c r="T4633" i="1"/>
  <c r="S4633" i="1"/>
  <c r="P4633" i="1"/>
  <c r="O4633" i="1"/>
  <c r="N4633" i="1"/>
  <c r="M4633" i="1"/>
  <c r="L4633" i="1"/>
  <c r="K4633" i="1"/>
  <c r="Q4633" i="1" s="1"/>
  <c r="T4632" i="1"/>
  <c r="S4632" i="1"/>
  <c r="P4632" i="1"/>
  <c r="O4632" i="1"/>
  <c r="N4632" i="1"/>
  <c r="M4632" i="1"/>
  <c r="L4632" i="1"/>
  <c r="K4632" i="1"/>
  <c r="Q4632" i="1" s="1"/>
  <c r="T4631" i="1"/>
  <c r="S4631" i="1"/>
  <c r="P4631" i="1"/>
  <c r="O4631" i="1"/>
  <c r="N4631" i="1"/>
  <c r="M4631" i="1"/>
  <c r="L4631" i="1"/>
  <c r="K4631" i="1"/>
  <c r="Q4631" i="1" s="1"/>
  <c r="T4630" i="1"/>
  <c r="S4630" i="1"/>
  <c r="P4630" i="1"/>
  <c r="O4630" i="1"/>
  <c r="N4630" i="1"/>
  <c r="M4630" i="1"/>
  <c r="L4630" i="1"/>
  <c r="K4630" i="1"/>
  <c r="Q4630" i="1" s="1"/>
  <c r="T4629" i="1"/>
  <c r="S4629" i="1"/>
  <c r="P4629" i="1"/>
  <c r="O4629" i="1"/>
  <c r="N4629" i="1"/>
  <c r="M4629" i="1"/>
  <c r="L4629" i="1"/>
  <c r="K4629" i="1"/>
  <c r="Q4629" i="1" s="1"/>
  <c r="T4628" i="1"/>
  <c r="S4628" i="1"/>
  <c r="P4628" i="1"/>
  <c r="O4628" i="1"/>
  <c r="N4628" i="1"/>
  <c r="M4628" i="1"/>
  <c r="L4628" i="1"/>
  <c r="K4628" i="1"/>
  <c r="Q4628" i="1" s="1"/>
  <c r="T4627" i="1"/>
  <c r="S4627" i="1"/>
  <c r="P4627" i="1"/>
  <c r="O4627" i="1"/>
  <c r="N4627" i="1"/>
  <c r="M4627" i="1"/>
  <c r="L4627" i="1"/>
  <c r="K4627" i="1"/>
  <c r="Q4627" i="1" s="1"/>
  <c r="T4626" i="1"/>
  <c r="S4626" i="1"/>
  <c r="P4626" i="1"/>
  <c r="O4626" i="1"/>
  <c r="N4626" i="1"/>
  <c r="M4626" i="1"/>
  <c r="L4626" i="1"/>
  <c r="K4626" i="1"/>
  <c r="Q4626" i="1" s="1"/>
  <c r="T4625" i="1"/>
  <c r="S4625" i="1"/>
  <c r="P4625" i="1"/>
  <c r="O4625" i="1"/>
  <c r="N4625" i="1"/>
  <c r="M4625" i="1"/>
  <c r="L4625" i="1"/>
  <c r="K4625" i="1"/>
  <c r="Q4625" i="1" s="1"/>
  <c r="T4624" i="1"/>
  <c r="S4624" i="1"/>
  <c r="P4624" i="1"/>
  <c r="O4624" i="1"/>
  <c r="N4624" i="1"/>
  <c r="M4624" i="1"/>
  <c r="L4624" i="1"/>
  <c r="K4624" i="1"/>
  <c r="Q4624" i="1" s="1"/>
  <c r="T4623" i="1"/>
  <c r="S4623" i="1"/>
  <c r="Q4623" i="1"/>
  <c r="P4623" i="1"/>
  <c r="O4623" i="1"/>
  <c r="N4623" i="1"/>
  <c r="M4623" i="1"/>
  <c r="L4623" i="1"/>
  <c r="K4623" i="1"/>
  <c r="T4622" i="1"/>
  <c r="S4622" i="1"/>
  <c r="P4622" i="1"/>
  <c r="O4622" i="1"/>
  <c r="N4622" i="1"/>
  <c r="M4622" i="1"/>
  <c r="L4622" i="1"/>
  <c r="K4622" i="1"/>
  <c r="Q4622" i="1" s="1"/>
  <c r="T4621" i="1"/>
  <c r="S4621" i="1"/>
  <c r="P4621" i="1"/>
  <c r="O4621" i="1"/>
  <c r="N4621" i="1"/>
  <c r="M4621" i="1"/>
  <c r="L4621" i="1"/>
  <c r="K4621" i="1"/>
  <c r="Q4621" i="1" s="1"/>
  <c r="T4620" i="1"/>
  <c r="S4620" i="1"/>
  <c r="P4620" i="1"/>
  <c r="O4620" i="1"/>
  <c r="N4620" i="1"/>
  <c r="M4620" i="1"/>
  <c r="L4620" i="1"/>
  <c r="K4620" i="1"/>
  <c r="Q4620" i="1" s="1"/>
  <c r="T4619" i="1"/>
  <c r="S4619" i="1"/>
  <c r="P4619" i="1"/>
  <c r="O4619" i="1"/>
  <c r="N4619" i="1"/>
  <c r="M4619" i="1"/>
  <c r="L4619" i="1"/>
  <c r="K4619" i="1"/>
  <c r="Q4619" i="1" s="1"/>
  <c r="T4618" i="1"/>
  <c r="S4618" i="1"/>
  <c r="P4618" i="1"/>
  <c r="O4618" i="1"/>
  <c r="N4618" i="1"/>
  <c r="M4618" i="1"/>
  <c r="L4618" i="1"/>
  <c r="K4618" i="1"/>
  <c r="Q4618" i="1" s="1"/>
  <c r="T4617" i="1"/>
  <c r="S4617" i="1"/>
  <c r="P4617" i="1"/>
  <c r="O4617" i="1"/>
  <c r="N4617" i="1"/>
  <c r="M4617" i="1"/>
  <c r="L4617" i="1"/>
  <c r="K4617" i="1"/>
  <c r="Q4617" i="1" s="1"/>
  <c r="T4616" i="1"/>
  <c r="S4616" i="1"/>
  <c r="P4616" i="1"/>
  <c r="O4616" i="1"/>
  <c r="N4616" i="1"/>
  <c r="M4616" i="1"/>
  <c r="L4616" i="1"/>
  <c r="K4616" i="1"/>
  <c r="Q4616" i="1" s="1"/>
  <c r="T4615" i="1"/>
  <c r="S4615" i="1"/>
  <c r="P4615" i="1"/>
  <c r="O4615" i="1"/>
  <c r="N4615" i="1"/>
  <c r="M4615" i="1"/>
  <c r="L4615" i="1"/>
  <c r="K4615" i="1"/>
  <c r="Q4615" i="1" s="1"/>
  <c r="T4614" i="1"/>
  <c r="S4614" i="1"/>
  <c r="P4614" i="1"/>
  <c r="O4614" i="1"/>
  <c r="N4614" i="1"/>
  <c r="M4614" i="1"/>
  <c r="L4614" i="1"/>
  <c r="K4614" i="1"/>
  <c r="Q4614" i="1" s="1"/>
  <c r="T4613" i="1"/>
  <c r="S4613" i="1"/>
  <c r="Q4613" i="1"/>
  <c r="P4613" i="1"/>
  <c r="O4613" i="1"/>
  <c r="N4613" i="1"/>
  <c r="M4613" i="1"/>
  <c r="L4613" i="1"/>
  <c r="K4613" i="1"/>
  <c r="T4612" i="1"/>
  <c r="S4612" i="1"/>
  <c r="P4612" i="1"/>
  <c r="O4612" i="1"/>
  <c r="N4612" i="1"/>
  <c r="M4612" i="1"/>
  <c r="L4612" i="1"/>
  <c r="K4612" i="1"/>
  <c r="Q4612" i="1" s="1"/>
  <c r="T4611" i="1"/>
  <c r="S4611" i="1"/>
  <c r="P4611" i="1"/>
  <c r="O4611" i="1"/>
  <c r="N4611" i="1"/>
  <c r="M4611" i="1"/>
  <c r="L4611" i="1"/>
  <c r="K4611" i="1"/>
  <c r="Q4611" i="1" s="1"/>
  <c r="T4610" i="1"/>
  <c r="S4610" i="1"/>
  <c r="P4610" i="1"/>
  <c r="O4610" i="1"/>
  <c r="N4610" i="1"/>
  <c r="M4610" i="1"/>
  <c r="L4610" i="1"/>
  <c r="K4610" i="1"/>
  <c r="Q4610" i="1" s="1"/>
  <c r="T4609" i="1"/>
  <c r="S4609" i="1"/>
  <c r="P4609" i="1"/>
  <c r="O4609" i="1"/>
  <c r="N4609" i="1"/>
  <c r="M4609" i="1"/>
  <c r="L4609" i="1"/>
  <c r="K4609" i="1"/>
  <c r="Q4609" i="1" s="1"/>
  <c r="T4608" i="1"/>
  <c r="S4608" i="1"/>
  <c r="P4608" i="1"/>
  <c r="O4608" i="1"/>
  <c r="N4608" i="1"/>
  <c r="M4608" i="1"/>
  <c r="L4608" i="1"/>
  <c r="K4608" i="1"/>
  <c r="Q4608" i="1" s="1"/>
  <c r="T4607" i="1"/>
  <c r="S4607" i="1"/>
  <c r="P4607" i="1"/>
  <c r="O4607" i="1"/>
  <c r="N4607" i="1"/>
  <c r="M4607" i="1"/>
  <c r="L4607" i="1"/>
  <c r="K4607" i="1"/>
  <c r="Q4607" i="1" s="1"/>
  <c r="T4606" i="1"/>
  <c r="S4606" i="1"/>
  <c r="P4606" i="1"/>
  <c r="O4606" i="1"/>
  <c r="N4606" i="1"/>
  <c r="M4606" i="1"/>
  <c r="L4606" i="1"/>
  <c r="K4606" i="1"/>
  <c r="Q4606" i="1" s="1"/>
  <c r="T4605" i="1"/>
  <c r="S4605" i="1"/>
  <c r="P4605" i="1"/>
  <c r="O4605" i="1"/>
  <c r="N4605" i="1"/>
  <c r="M4605" i="1"/>
  <c r="L4605" i="1"/>
  <c r="K4605" i="1"/>
  <c r="Q4605" i="1" s="1"/>
  <c r="T4604" i="1"/>
  <c r="S4604" i="1"/>
  <c r="P4604" i="1"/>
  <c r="O4604" i="1"/>
  <c r="N4604" i="1"/>
  <c r="M4604" i="1"/>
  <c r="L4604" i="1"/>
  <c r="K4604" i="1"/>
  <c r="Q4604" i="1" s="1"/>
  <c r="T4603" i="1"/>
  <c r="S4603" i="1"/>
  <c r="P4603" i="1"/>
  <c r="O4603" i="1"/>
  <c r="N4603" i="1"/>
  <c r="M4603" i="1"/>
  <c r="L4603" i="1"/>
  <c r="K4603" i="1"/>
  <c r="Q4603" i="1" s="1"/>
  <c r="T4602" i="1"/>
  <c r="S4602" i="1"/>
  <c r="P4602" i="1"/>
  <c r="O4602" i="1"/>
  <c r="N4602" i="1"/>
  <c r="M4602" i="1"/>
  <c r="L4602" i="1"/>
  <c r="K4602" i="1"/>
  <c r="Q4602" i="1" s="1"/>
  <c r="T4601" i="1"/>
  <c r="S4601" i="1"/>
  <c r="P4601" i="1"/>
  <c r="O4601" i="1"/>
  <c r="N4601" i="1"/>
  <c r="M4601" i="1"/>
  <c r="L4601" i="1"/>
  <c r="K4601" i="1"/>
  <c r="Q4601" i="1" s="1"/>
  <c r="T4600" i="1"/>
  <c r="S4600" i="1"/>
  <c r="Q4600" i="1"/>
  <c r="P4600" i="1"/>
  <c r="O4600" i="1"/>
  <c r="N4600" i="1"/>
  <c r="M4600" i="1"/>
  <c r="L4600" i="1"/>
  <c r="K4600" i="1"/>
  <c r="T4599" i="1"/>
  <c r="S4599" i="1"/>
  <c r="P4599" i="1"/>
  <c r="O4599" i="1"/>
  <c r="N4599" i="1"/>
  <c r="M4599" i="1"/>
  <c r="L4599" i="1"/>
  <c r="K4599" i="1"/>
  <c r="Q4599" i="1" s="1"/>
  <c r="T4598" i="1"/>
  <c r="S4598" i="1"/>
  <c r="P4598" i="1"/>
  <c r="O4598" i="1"/>
  <c r="N4598" i="1"/>
  <c r="M4598" i="1"/>
  <c r="L4598" i="1"/>
  <c r="K4598" i="1"/>
  <c r="Q4598" i="1" s="1"/>
  <c r="T4597" i="1"/>
  <c r="S4597" i="1"/>
  <c r="P4597" i="1"/>
  <c r="O4597" i="1"/>
  <c r="N4597" i="1"/>
  <c r="M4597" i="1"/>
  <c r="L4597" i="1"/>
  <c r="K4597" i="1"/>
  <c r="Q4597" i="1" s="1"/>
  <c r="T4596" i="1"/>
  <c r="S4596" i="1"/>
  <c r="P4596" i="1"/>
  <c r="O4596" i="1"/>
  <c r="N4596" i="1"/>
  <c r="M4596" i="1"/>
  <c r="L4596" i="1"/>
  <c r="K4596" i="1"/>
  <c r="Q4596" i="1" s="1"/>
  <c r="T4595" i="1"/>
  <c r="S4595" i="1"/>
  <c r="P4595" i="1"/>
  <c r="O4595" i="1"/>
  <c r="N4595" i="1"/>
  <c r="M4595" i="1"/>
  <c r="L4595" i="1"/>
  <c r="K4595" i="1"/>
  <c r="Q4595" i="1" s="1"/>
  <c r="T4594" i="1"/>
  <c r="S4594" i="1"/>
  <c r="P4594" i="1"/>
  <c r="O4594" i="1"/>
  <c r="N4594" i="1"/>
  <c r="M4594" i="1"/>
  <c r="L4594" i="1"/>
  <c r="K4594" i="1"/>
  <c r="Q4594" i="1" s="1"/>
  <c r="T4593" i="1"/>
  <c r="S4593" i="1"/>
  <c r="P4593" i="1"/>
  <c r="O4593" i="1"/>
  <c r="N4593" i="1"/>
  <c r="M4593" i="1"/>
  <c r="L4593" i="1"/>
  <c r="K4593" i="1"/>
  <c r="Q4593" i="1" s="1"/>
  <c r="T4592" i="1"/>
  <c r="S4592" i="1"/>
  <c r="P4592" i="1"/>
  <c r="O4592" i="1"/>
  <c r="N4592" i="1"/>
  <c r="M4592" i="1"/>
  <c r="L4592" i="1"/>
  <c r="K4592" i="1"/>
  <c r="Q4592" i="1" s="1"/>
  <c r="T4591" i="1"/>
  <c r="S4591" i="1"/>
  <c r="P4591" i="1"/>
  <c r="O4591" i="1"/>
  <c r="N4591" i="1"/>
  <c r="M4591" i="1"/>
  <c r="L4591" i="1"/>
  <c r="K4591" i="1"/>
  <c r="Q4591" i="1" s="1"/>
  <c r="T4590" i="1"/>
  <c r="S4590" i="1"/>
  <c r="P4590" i="1"/>
  <c r="O4590" i="1"/>
  <c r="N4590" i="1"/>
  <c r="M4590" i="1"/>
  <c r="L4590" i="1"/>
  <c r="K4590" i="1"/>
  <c r="Q4590" i="1" s="1"/>
  <c r="T4589" i="1"/>
  <c r="S4589" i="1"/>
  <c r="P4589" i="1"/>
  <c r="O4589" i="1"/>
  <c r="N4589" i="1"/>
  <c r="M4589" i="1"/>
  <c r="L4589" i="1"/>
  <c r="K4589" i="1"/>
  <c r="Q4589" i="1" s="1"/>
  <c r="T4588" i="1"/>
  <c r="S4588" i="1"/>
  <c r="P4588" i="1"/>
  <c r="O4588" i="1"/>
  <c r="N4588" i="1"/>
  <c r="M4588" i="1"/>
  <c r="L4588" i="1"/>
  <c r="K4588" i="1"/>
  <c r="Q4588" i="1" s="1"/>
  <c r="T4587" i="1"/>
  <c r="S4587" i="1"/>
  <c r="P4587" i="1"/>
  <c r="O4587" i="1"/>
  <c r="N4587" i="1"/>
  <c r="M4587" i="1"/>
  <c r="L4587" i="1"/>
  <c r="K4587" i="1"/>
  <c r="Q4587" i="1" s="1"/>
  <c r="T4586" i="1"/>
  <c r="S4586" i="1"/>
  <c r="P4586" i="1"/>
  <c r="O4586" i="1"/>
  <c r="N4586" i="1"/>
  <c r="M4586" i="1"/>
  <c r="L4586" i="1"/>
  <c r="K4586" i="1"/>
  <c r="Q4586" i="1" s="1"/>
  <c r="T4585" i="1"/>
  <c r="S4585" i="1"/>
  <c r="P4585" i="1"/>
  <c r="O4585" i="1"/>
  <c r="N4585" i="1"/>
  <c r="M4585" i="1"/>
  <c r="L4585" i="1"/>
  <c r="K4585" i="1"/>
  <c r="Q4585" i="1" s="1"/>
  <c r="T4584" i="1"/>
  <c r="S4584" i="1"/>
  <c r="P4584" i="1"/>
  <c r="O4584" i="1"/>
  <c r="N4584" i="1"/>
  <c r="M4584" i="1"/>
  <c r="L4584" i="1"/>
  <c r="K4584" i="1"/>
  <c r="Q4584" i="1" s="1"/>
  <c r="T4583" i="1"/>
  <c r="S4583" i="1"/>
  <c r="P4583" i="1"/>
  <c r="O4583" i="1"/>
  <c r="N4583" i="1"/>
  <c r="M4583" i="1"/>
  <c r="L4583" i="1"/>
  <c r="K4583" i="1"/>
  <c r="Q4583" i="1" s="1"/>
  <c r="T4582" i="1"/>
  <c r="S4582" i="1"/>
  <c r="P4582" i="1"/>
  <c r="O4582" i="1"/>
  <c r="N4582" i="1"/>
  <c r="M4582" i="1"/>
  <c r="L4582" i="1"/>
  <c r="K4582" i="1"/>
  <c r="Q4582" i="1" s="1"/>
  <c r="T4581" i="1"/>
  <c r="S4581" i="1"/>
  <c r="P4581" i="1"/>
  <c r="O4581" i="1"/>
  <c r="N4581" i="1"/>
  <c r="M4581" i="1"/>
  <c r="L4581" i="1"/>
  <c r="K4581" i="1"/>
  <c r="Q4581" i="1" s="1"/>
  <c r="T4580" i="1"/>
  <c r="S4580" i="1"/>
  <c r="P4580" i="1"/>
  <c r="O4580" i="1"/>
  <c r="N4580" i="1"/>
  <c r="M4580" i="1"/>
  <c r="L4580" i="1"/>
  <c r="K4580" i="1"/>
  <c r="Q4580" i="1" s="1"/>
  <c r="T4579" i="1"/>
  <c r="S4579" i="1"/>
  <c r="P4579" i="1"/>
  <c r="O4579" i="1"/>
  <c r="N4579" i="1"/>
  <c r="M4579" i="1"/>
  <c r="L4579" i="1"/>
  <c r="K4579" i="1"/>
  <c r="Q4579" i="1" s="1"/>
  <c r="T4578" i="1"/>
  <c r="S4578" i="1"/>
  <c r="P4578" i="1"/>
  <c r="O4578" i="1"/>
  <c r="N4578" i="1"/>
  <c r="M4578" i="1"/>
  <c r="L4578" i="1"/>
  <c r="K4578" i="1"/>
  <c r="Q4578" i="1" s="1"/>
  <c r="T4577" i="1"/>
  <c r="S4577" i="1"/>
  <c r="Q4577" i="1"/>
  <c r="P4577" i="1"/>
  <c r="O4577" i="1"/>
  <c r="N4577" i="1"/>
  <c r="M4577" i="1"/>
  <c r="L4577" i="1"/>
  <c r="K4577" i="1"/>
  <c r="T4576" i="1"/>
  <c r="S4576" i="1"/>
  <c r="P4576" i="1"/>
  <c r="O4576" i="1"/>
  <c r="N4576" i="1"/>
  <c r="M4576" i="1"/>
  <c r="L4576" i="1"/>
  <c r="K4576" i="1"/>
  <c r="Q4576" i="1" s="1"/>
  <c r="T4575" i="1"/>
  <c r="S4575" i="1"/>
  <c r="P4575" i="1"/>
  <c r="O4575" i="1"/>
  <c r="N4575" i="1"/>
  <c r="M4575" i="1"/>
  <c r="L4575" i="1"/>
  <c r="K4575" i="1"/>
  <c r="Q4575" i="1" s="1"/>
  <c r="T4574" i="1"/>
  <c r="S4574" i="1"/>
  <c r="P4574" i="1"/>
  <c r="O4574" i="1"/>
  <c r="N4574" i="1"/>
  <c r="M4574" i="1"/>
  <c r="L4574" i="1"/>
  <c r="K4574" i="1"/>
  <c r="Q4574" i="1" s="1"/>
  <c r="T4573" i="1"/>
  <c r="S4573" i="1"/>
  <c r="P4573" i="1"/>
  <c r="O4573" i="1"/>
  <c r="N4573" i="1"/>
  <c r="M4573" i="1"/>
  <c r="L4573" i="1"/>
  <c r="K4573" i="1"/>
  <c r="Q4573" i="1" s="1"/>
  <c r="T4572" i="1"/>
  <c r="S4572" i="1"/>
  <c r="P4572" i="1"/>
  <c r="O4572" i="1"/>
  <c r="N4572" i="1"/>
  <c r="M4572" i="1"/>
  <c r="L4572" i="1"/>
  <c r="K4572" i="1"/>
  <c r="Q4572" i="1" s="1"/>
  <c r="T4571" i="1"/>
  <c r="S4571" i="1"/>
  <c r="Q4571" i="1"/>
  <c r="P4571" i="1"/>
  <c r="O4571" i="1"/>
  <c r="N4571" i="1"/>
  <c r="M4571" i="1"/>
  <c r="L4571" i="1"/>
  <c r="K4571" i="1"/>
  <c r="T4570" i="1"/>
  <c r="S4570" i="1"/>
  <c r="P4570" i="1"/>
  <c r="O4570" i="1"/>
  <c r="N4570" i="1"/>
  <c r="M4570" i="1"/>
  <c r="L4570" i="1"/>
  <c r="K4570" i="1"/>
  <c r="Q4570" i="1" s="1"/>
  <c r="T4569" i="1"/>
  <c r="S4569" i="1"/>
  <c r="P4569" i="1"/>
  <c r="O4569" i="1"/>
  <c r="N4569" i="1"/>
  <c r="M4569" i="1"/>
  <c r="L4569" i="1"/>
  <c r="K4569" i="1"/>
  <c r="Q4569" i="1" s="1"/>
  <c r="T4568" i="1"/>
  <c r="S4568" i="1"/>
  <c r="P4568" i="1"/>
  <c r="O4568" i="1"/>
  <c r="N4568" i="1"/>
  <c r="M4568" i="1"/>
  <c r="L4568" i="1"/>
  <c r="K4568" i="1"/>
  <c r="Q4568" i="1" s="1"/>
  <c r="T4567" i="1"/>
  <c r="S4567" i="1"/>
  <c r="P4567" i="1"/>
  <c r="O4567" i="1"/>
  <c r="N4567" i="1"/>
  <c r="M4567" i="1"/>
  <c r="L4567" i="1"/>
  <c r="K4567" i="1"/>
  <c r="Q4567" i="1" s="1"/>
  <c r="T4566" i="1"/>
  <c r="S4566" i="1"/>
  <c r="P4566" i="1"/>
  <c r="O4566" i="1"/>
  <c r="N4566" i="1"/>
  <c r="M4566" i="1"/>
  <c r="L4566" i="1"/>
  <c r="K4566" i="1"/>
  <c r="Q4566" i="1" s="1"/>
  <c r="T4565" i="1"/>
  <c r="S4565" i="1"/>
  <c r="P4565" i="1"/>
  <c r="O4565" i="1"/>
  <c r="N4565" i="1"/>
  <c r="M4565" i="1"/>
  <c r="L4565" i="1"/>
  <c r="K4565" i="1"/>
  <c r="Q4565" i="1" s="1"/>
  <c r="T4564" i="1"/>
  <c r="S4564" i="1"/>
  <c r="P4564" i="1"/>
  <c r="O4564" i="1"/>
  <c r="N4564" i="1"/>
  <c r="M4564" i="1"/>
  <c r="L4564" i="1"/>
  <c r="K4564" i="1"/>
  <c r="Q4564" i="1" s="1"/>
  <c r="T4563" i="1"/>
  <c r="S4563" i="1"/>
  <c r="P4563" i="1"/>
  <c r="O4563" i="1"/>
  <c r="N4563" i="1"/>
  <c r="M4563" i="1"/>
  <c r="L4563" i="1"/>
  <c r="K4563" i="1"/>
  <c r="Q4563" i="1" s="1"/>
  <c r="T4562" i="1"/>
  <c r="S4562" i="1"/>
  <c r="P4562" i="1"/>
  <c r="O4562" i="1"/>
  <c r="N4562" i="1"/>
  <c r="M4562" i="1"/>
  <c r="L4562" i="1"/>
  <c r="K4562" i="1"/>
  <c r="Q4562" i="1" s="1"/>
  <c r="T4561" i="1"/>
  <c r="S4561" i="1"/>
  <c r="P4561" i="1"/>
  <c r="O4561" i="1"/>
  <c r="N4561" i="1"/>
  <c r="M4561" i="1"/>
  <c r="L4561" i="1"/>
  <c r="K4561" i="1"/>
  <c r="Q4561" i="1" s="1"/>
  <c r="T4560" i="1"/>
  <c r="S4560" i="1"/>
  <c r="P4560" i="1"/>
  <c r="O4560" i="1"/>
  <c r="N4560" i="1"/>
  <c r="M4560" i="1"/>
  <c r="L4560" i="1"/>
  <c r="K4560" i="1"/>
  <c r="Q4560" i="1" s="1"/>
  <c r="T4559" i="1"/>
  <c r="S4559" i="1"/>
  <c r="P4559" i="1"/>
  <c r="O4559" i="1"/>
  <c r="N4559" i="1"/>
  <c r="M4559" i="1"/>
  <c r="L4559" i="1"/>
  <c r="K4559" i="1"/>
  <c r="Q4559" i="1" s="1"/>
  <c r="T4558" i="1"/>
  <c r="S4558" i="1"/>
  <c r="P4558" i="1"/>
  <c r="O4558" i="1"/>
  <c r="N4558" i="1"/>
  <c r="M4558" i="1"/>
  <c r="L4558" i="1"/>
  <c r="K4558" i="1"/>
  <c r="Q4558" i="1" s="1"/>
  <c r="T4557" i="1"/>
  <c r="S4557" i="1"/>
  <c r="P4557" i="1"/>
  <c r="O4557" i="1"/>
  <c r="N4557" i="1"/>
  <c r="M4557" i="1"/>
  <c r="L4557" i="1"/>
  <c r="K4557" i="1"/>
  <c r="Q4557" i="1" s="1"/>
  <c r="T4556" i="1"/>
  <c r="S4556" i="1"/>
  <c r="P4556" i="1"/>
  <c r="O4556" i="1"/>
  <c r="N4556" i="1"/>
  <c r="M4556" i="1"/>
  <c r="L4556" i="1"/>
  <c r="K4556" i="1"/>
  <c r="Q4556" i="1" s="1"/>
  <c r="T4555" i="1"/>
  <c r="S4555" i="1"/>
  <c r="P4555" i="1"/>
  <c r="O4555" i="1"/>
  <c r="N4555" i="1"/>
  <c r="M4555" i="1"/>
  <c r="L4555" i="1"/>
  <c r="K4555" i="1"/>
  <c r="Q4555" i="1" s="1"/>
  <c r="T4554" i="1"/>
  <c r="S4554" i="1"/>
  <c r="P4554" i="1"/>
  <c r="O4554" i="1"/>
  <c r="N4554" i="1"/>
  <c r="M4554" i="1"/>
  <c r="L4554" i="1"/>
  <c r="K4554" i="1"/>
  <c r="Q4554" i="1" s="1"/>
  <c r="T4553" i="1"/>
  <c r="S4553" i="1"/>
  <c r="P4553" i="1"/>
  <c r="O4553" i="1"/>
  <c r="N4553" i="1"/>
  <c r="M4553" i="1"/>
  <c r="L4553" i="1"/>
  <c r="K4553" i="1"/>
  <c r="Q4553" i="1" s="1"/>
  <c r="T4552" i="1"/>
  <c r="S4552" i="1"/>
  <c r="Q4552" i="1"/>
  <c r="P4552" i="1"/>
  <c r="O4552" i="1"/>
  <c r="N4552" i="1"/>
  <c r="M4552" i="1"/>
  <c r="L4552" i="1"/>
  <c r="K4552" i="1"/>
  <c r="T4551" i="1"/>
  <c r="S4551" i="1"/>
  <c r="P4551" i="1"/>
  <c r="O4551" i="1"/>
  <c r="N4551" i="1"/>
  <c r="M4551" i="1"/>
  <c r="L4551" i="1"/>
  <c r="K4551" i="1"/>
  <c r="Q4551" i="1" s="1"/>
  <c r="T4550" i="1"/>
  <c r="S4550" i="1"/>
  <c r="Q4550" i="1"/>
  <c r="P4550" i="1"/>
  <c r="O4550" i="1"/>
  <c r="N4550" i="1"/>
  <c r="M4550" i="1"/>
  <c r="L4550" i="1"/>
  <c r="K4550" i="1"/>
  <c r="T4549" i="1"/>
  <c r="S4549" i="1"/>
  <c r="P4549" i="1"/>
  <c r="O4549" i="1"/>
  <c r="N4549" i="1"/>
  <c r="M4549" i="1"/>
  <c r="L4549" i="1"/>
  <c r="K4549" i="1"/>
  <c r="Q4549" i="1" s="1"/>
  <c r="T4548" i="1"/>
  <c r="S4548" i="1"/>
  <c r="P4548" i="1"/>
  <c r="O4548" i="1"/>
  <c r="N4548" i="1"/>
  <c r="M4548" i="1"/>
  <c r="L4548" i="1"/>
  <c r="K4548" i="1"/>
  <c r="Q4548" i="1" s="1"/>
  <c r="T4547" i="1"/>
  <c r="S4547" i="1"/>
  <c r="P4547" i="1"/>
  <c r="O4547" i="1"/>
  <c r="N4547" i="1"/>
  <c r="M4547" i="1"/>
  <c r="L4547" i="1"/>
  <c r="K4547" i="1"/>
  <c r="Q4547" i="1" s="1"/>
  <c r="T4546" i="1"/>
  <c r="S4546" i="1"/>
  <c r="P4546" i="1"/>
  <c r="O4546" i="1"/>
  <c r="N4546" i="1"/>
  <c r="M4546" i="1"/>
  <c r="L4546" i="1"/>
  <c r="K4546" i="1"/>
  <c r="Q4546" i="1" s="1"/>
  <c r="T4545" i="1"/>
  <c r="S4545" i="1"/>
  <c r="P4545" i="1"/>
  <c r="O4545" i="1"/>
  <c r="N4545" i="1"/>
  <c r="M4545" i="1"/>
  <c r="L4545" i="1"/>
  <c r="K4545" i="1"/>
  <c r="Q4545" i="1" s="1"/>
  <c r="T4544" i="1"/>
  <c r="S4544" i="1"/>
  <c r="P4544" i="1"/>
  <c r="O4544" i="1"/>
  <c r="N4544" i="1"/>
  <c r="M4544" i="1"/>
  <c r="L4544" i="1"/>
  <c r="K4544" i="1"/>
  <c r="Q4544" i="1" s="1"/>
  <c r="T4543" i="1"/>
  <c r="S4543" i="1"/>
  <c r="P4543" i="1"/>
  <c r="O4543" i="1"/>
  <c r="N4543" i="1"/>
  <c r="M4543" i="1"/>
  <c r="L4543" i="1"/>
  <c r="K4543" i="1"/>
  <c r="Q4543" i="1" s="1"/>
  <c r="T4542" i="1"/>
  <c r="S4542" i="1"/>
  <c r="P4542" i="1"/>
  <c r="O4542" i="1"/>
  <c r="N4542" i="1"/>
  <c r="M4542" i="1"/>
  <c r="L4542" i="1"/>
  <c r="K4542" i="1"/>
  <c r="Q4542" i="1" s="1"/>
  <c r="T4541" i="1"/>
  <c r="S4541" i="1"/>
  <c r="P4541" i="1"/>
  <c r="O4541" i="1"/>
  <c r="N4541" i="1"/>
  <c r="M4541" i="1"/>
  <c r="L4541" i="1"/>
  <c r="K4541" i="1"/>
  <c r="Q4541" i="1" s="1"/>
  <c r="T4540" i="1"/>
  <c r="S4540" i="1"/>
  <c r="P4540" i="1"/>
  <c r="O4540" i="1"/>
  <c r="N4540" i="1"/>
  <c r="M4540" i="1"/>
  <c r="L4540" i="1"/>
  <c r="K4540" i="1"/>
  <c r="Q4540" i="1" s="1"/>
  <c r="T4539" i="1"/>
  <c r="S4539" i="1"/>
  <c r="P4539" i="1"/>
  <c r="O4539" i="1"/>
  <c r="N4539" i="1"/>
  <c r="M4539" i="1"/>
  <c r="L4539" i="1"/>
  <c r="K4539" i="1"/>
  <c r="Q4539" i="1" s="1"/>
  <c r="T4538" i="1"/>
  <c r="S4538" i="1"/>
  <c r="P4538" i="1"/>
  <c r="O4538" i="1"/>
  <c r="N4538" i="1"/>
  <c r="M4538" i="1"/>
  <c r="L4538" i="1"/>
  <c r="K4538" i="1"/>
  <c r="Q4538" i="1" s="1"/>
  <c r="T4537" i="1"/>
  <c r="S4537" i="1"/>
  <c r="P4537" i="1"/>
  <c r="O4537" i="1"/>
  <c r="N4537" i="1"/>
  <c r="M4537" i="1"/>
  <c r="L4537" i="1"/>
  <c r="K4537" i="1"/>
  <c r="Q4537" i="1" s="1"/>
  <c r="T4536" i="1"/>
  <c r="S4536" i="1"/>
  <c r="P4536" i="1"/>
  <c r="O4536" i="1"/>
  <c r="N4536" i="1"/>
  <c r="M4536" i="1"/>
  <c r="L4536" i="1"/>
  <c r="K4536" i="1"/>
  <c r="Q4536" i="1" s="1"/>
  <c r="T4535" i="1"/>
  <c r="S4535" i="1"/>
  <c r="P4535" i="1"/>
  <c r="O4535" i="1"/>
  <c r="N4535" i="1"/>
  <c r="M4535" i="1"/>
  <c r="L4535" i="1"/>
  <c r="K4535" i="1"/>
  <c r="Q4535" i="1" s="1"/>
  <c r="T4534" i="1"/>
  <c r="S4534" i="1"/>
  <c r="P4534" i="1"/>
  <c r="O4534" i="1"/>
  <c r="N4534" i="1"/>
  <c r="M4534" i="1"/>
  <c r="L4534" i="1"/>
  <c r="K4534" i="1"/>
  <c r="Q4534" i="1" s="1"/>
  <c r="T4533" i="1"/>
  <c r="S4533" i="1"/>
  <c r="P4533" i="1"/>
  <c r="O4533" i="1"/>
  <c r="N4533" i="1"/>
  <c r="M4533" i="1"/>
  <c r="L4533" i="1"/>
  <c r="K4533" i="1"/>
  <c r="Q4533" i="1" s="1"/>
  <c r="T4532" i="1"/>
  <c r="S4532" i="1"/>
  <c r="P4532" i="1"/>
  <c r="O4532" i="1"/>
  <c r="N4532" i="1"/>
  <c r="M4532" i="1"/>
  <c r="L4532" i="1"/>
  <c r="K4532" i="1"/>
  <c r="Q4532" i="1" s="1"/>
  <c r="T4531" i="1"/>
  <c r="S4531" i="1"/>
  <c r="P4531" i="1"/>
  <c r="O4531" i="1"/>
  <c r="N4531" i="1"/>
  <c r="M4531" i="1"/>
  <c r="L4531" i="1"/>
  <c r="K4531" i="1"/>
  <c r="Q4531" i="1" s="1"/>
  <c r="T4530" i="1"/>
  <c r="S4530" i="1"/>
  <c r="P4530" i="1"/>
  <c r="O4530" i="1"/>
  <c r="N4530" i="1"/>
  <c r="M4530" i="1"/>
  <c r="L4530" i="1"/>
  <c r="K4530" i="1"/>
  <c r="Q4530" i="1" s="1"/>
  <c r="T4529" i="1"/>
  <c r="S4529" i="1"/>
  <c r="P4529" i="1"/>
  <c r="O4529" i="1"/>
  <c r="N4529" i="1"/>
  <c r="M4529" i="1"/>
  <c r="L4529" i="1"/>
  <c r="K4529" i="1"/>
  <c r="Q4529" i="1" s="1"/>
  <c r="T4528" i="1"/>
  <c r="S4528" i="1"/>
  <c r="P4528" i="1"/>
  <c r="O4528" i="1"/>
  <c r="N4528" i="1"/>
  <c r="M4528" i="1"/>
  <c r="L4528" i="1"/>
  <c r="K4528" i="1"/>
  <c r="Q4528" i="1" s="1"/>
  <c r="T4527" i="1"/>
  <c r="S4527" i="1"/>
  <c r="P4527" i="1"/>
  <c r="O4527" i="1"/>
  <c r="N4527" i="1"/>
  <c r="M4527" i="1"/>
  <c r="L4527" i="1"/>
  <c r="K4527" i="1"/>
  <c r="Q4527" i="1" s="1"/>
  <c r="T4526" i="1"/>
  <c r="S4526" i="1"/>
  <c r="Q4526" i="1"/>
  <c r="P4526" i="1"/>
  <c r="O4526" i="1"/>
  <c r="N4526" i="1"/>
  <c r="M4526" i="1"/>
  <c r="L4526" i="1"/>
  <c r="K4526" i="1"/>
  <c r="T4525" i="1"/>
  <c r="S4525" i="1"/>
  <c r="P4525" i="1"/>
  <c r="O4525" i="1"/>
  <c r="N4525" i="1"/>
  <c r="M4525" i="1"/>
  <c r="L4525" i="1"/>
  <c r="K4525" i="1"/>
  <c r="Q4525" i="1" s="1"/>
  <c r="T4524" i="1"/>
  <c r="S4524" i="1"/>
  <c r="P4524" i="1"/>
  <c r="O4524" i="1"/>
  <c r="N4524" i="1"/>
  <c r="M4524" i="1"/>
  <c r="L4524" i="1"/>
  <c r="K4524" i="1"/>
  <c r="Q4524" i="1" s="1"/>
  <c r="T4523" i="1"/>
  <c r="S4523" i="1"/>
  <c r="P4523" i="1"/>
  <c r="O4523" i="1"/>
  <c r="N4523" i="1"/>
  <c r="M4523" i="1"/>
  <c r="L4523" i="1"/>
  <c r="K4523" i="1"/>
  <c r="Q4523" i="1" s="1"/>
  <c r="T4522" i="1"/>
  <c r="S4522" i="1"/>
  <c r="P4522" i="1"/>
  <c r="O4522" i="1"/>
  <c r="N4522" i="1"/>
  <c r="M4522" i="1"/>
  <c r="L4522" i="1"/>
  <c r="K4522" i="1"/>
  <c r="Q4522" i="1" s="1"/>
  <c r="T4521" i="1"/>
  <c r="S4521" i="1"/>
  <c r="P4521" i="1"/>
  <c r="O4521" i="1"/>
  <c r="N4521" i="1"/>
  <c r="M4521" i="1"/>
  <c r="L4521" i="1"/>
  <c r="K4521" i="1"/>
  <c r="Q4521" i="1" s="1"/>
  <c r="T4520" i="1"/>
  <c r="S4520" i="1"/>
  <c r="P4520" i="1"/>
  <c r="O4520" i="1"/>
  <c r="N4520" i="1"/>
  <c r="M4520" i="1"/>
  <c r="L4520" i="1"/>
  <c r="K4520" i="1"/>
  <c r="Q4520" i="1" s="1"/>
  <c r="T4519" i="1"/>
  <c r="S4519" i="1"/>
  <c r="P4519" i="1"/>
  <c r="O4519" i="1"/>
  <c r="N4519" i="1"/>
  <c r="M4519" i="1"/>
  <c r="L4519" i="1"/>
  <c r="K4519" i="1"/>
  <c r="Q4519" i="1" s="1"/>
  <c r="T4518" i="1"/>
  <c r="S4518" i="1"/>
  <c r="P4518" i="1"/>
  <c r="O4518" i="1"/>
  <c r="N4518" i="1"/>
  <c r="M4518" i="1"/>
  <c r="L4518" i="1"/>
  <c r="K4518" i="1"/>
  <c r="Q4518" i="1" s="1"/>
  <c r="T4517" i="1"/>
  <c r="S4517" i="1"/>
  <c r="P4517" i="1"/>
  <c r="O4517" i="1"/>
  <c r="N4517" i="1"/>
  <c r="M4517" i="1"/>
  <c r="L4517" i="1"/>
  <c r="K4517" i="1"/>
  <c r="Q4517" i="1" s="1"/>
  <c r="T4516" i="1"/>
  <c r="S4516" i="1"/>
  <c r="P4516" i="1"/>
  <c r="O4516" i="1"/>
  <c r="N4516" i="1"/>
  <c r="M4516" i="1"/>
  <c r="L4516" i="1"/>
  <c r="K4516" i="1"/>
  <c r="Q4516" i="1" s="1"/>
  <c r="T4515" i="1"/>
  <c r="S4515" i="1"/>
  <c r="P4515" i="1"/>
  <c r="O4515" i="1"/>
  <c r="N4515" i="1"/>
  <c r="M4515" i="1"/>
  <c r="L4515" i="1"/>
  <c r="K4515" i="1"/>
  <c r="Q4515" i="1" s="1"/>
  <c r="T4514" i="1"/>
  <c r="S4514" i="1"/>
  <c r="P4514" i="1"/>
  <c r="O4514" i="1"/>
  <c r="N4514" i="1"/>
  <c r="M4514" i="1"/>
  <c r="L4514" i="1"/>
  <c r="K4514" i="1"/>
  <c r="Q4514" i="1" s="1"/>
  <c r="T4513" i="1"/>
  <c r="S4513" i="1"/>
  <c r="P4513" i="1"/>
  <c r="O4513" i="1"/>
  <c r="N4513" i="1"/>
  <c r="M4513" i="1"/>
  <c r="L4513" i="1"/>
  <c r="K4513" i="1"/>
  <c r="Q4513" i="1" s="1"/>
  <c r="T4512" i="1"/>
  <c r="S4512" i="1"/>
  <c r="P4512" i="1"/>
  <c r="O4512" i="1"/>
  <c r="N4512" i="1"/>
  <c r="M4512" i="1"/>
  <c r="L4512" i="1"/>
  <c r="K4512" i="1"/>
  <c r="Q4512" i="1" s="1"/>
  <c r="T4511" i="1"/>
  <c r="S4511" i="1"/>
  <c r="P4511" i="1"/>
  <c r="O4511" i="1"/>
  <c r="N4511" i="1"/>
  <c r="M4511" i="1"/>
  <c r="L4511" i="1"/>
  <c r="K4511" i="1"/>
  <c r="Q4511" i="1" s="1"/>
  <c r="T4510" i="1"/>
  <c r="S4510" i="1"/>
  <c r="P4510" i="1"/>
  <c r="O4510" i="1"/>
  <c r="N4510" i="1"/>
  <c r="M4510" i="1"/>
  <c r="L4510" i="1"/>
  <c r="K4510" i="1"/>
  <c r="Q4510" i="1" s="1"/>
  <c r="T4509" i="1"/>
  <c r="S4509" i="1"/>
  <c r="P4509" i="1"/>
  <c r="O4509" i="1"/>
  <c r="N4509" i="1"/>
  <c r="M4509" i="1"/>
  <c r="L4509" i="1"/>
  <c r="K4509" i="1"/>
  <c r="Q4509" i="1" s="1"/>
  <c r="T4508" i="1"/>
  <c r="S4508" i="1"/>
  <c r="Q4508" i="1"/>
  <c r="P4508" i="1"/>
  <c r="O4508" i="1"/>
  <c r="N4508" i="1"/>
  <c r="M4508" i="1"/>
  <c r="L4508" i="1"/>
  <c r="K4508" i="1"/>
  <c r="T4507" i="1"/>
  <c r="S4507" i="1"/>
  <c r="P4507" i="1"/>
  <c r="O4507" i="1"/>
  <c r="N4507" i="1"/>
  <c r="M4507" i="1"/>
  <c r="L4507" i="1"/>
  <c r="K4507" i="1"/>
  <c r="Q4507" i="1" s="1"/>
  <c r="T4506" i="1"/>
  <c r="S4506" i="1"/>
  <c r="P4506" i="1"/>
  <c r="O4506" i="1"/>
  <c r="N4506" i="1"/>
  <c r="M4506" i="1"/>
  <c r="L4506" i="1"/>
  <c r="K4506" i="1"/>
  <c r="Q4506" i="1" s="1"/>
  <c r="T4505" i="1"/>
  <c r="S4505" i="1"/>
  <c r="P4505" i="1"/>
  <c r="O4505" i="1"/>
  <c r="N4505" i="1"/>
  <c r="M4505" i="1"/>
  <c r="L4505" i="1"/>
  <c r="K4505" i="1"/>
  <c r="Q4505" i="1" s="1"/>
  <c r="T4504" i="1"/>
  <c r="S4504" i="1"/>
  <c r="P4504" i="1"/>
  <c r="O4504" i="1"/>
  <c r="N4504" i="1"/>
  <c r="M4504" i="1"/>
  <c r="L4504" i="1"/>
  <c r="K4504" i="1"/>
  <c r="Q4504" i="1" s="1"/>
  <c r="T4503" i="1"/>
  <c r="S4503" i="1"/>
  <c r="P4503" i="1"/>
  <c r="O4503" i="1"/>
  <c r="N4503" i="1"/>
  <c r="M4503" i="1"/>
  <c r="L4503" i="1"/>
  <c r="K4503" i="1"/>
  <c r="Q4503" i="1" s="1"/>
  <c r="T4502" i="1"/>
  <c r="S4502" i="1"/>
  <c r="P4502" i="1"/>
  <c r="O4502" i="1"/>
  <c r="N4502" i="1"/>
  <c r="M4502" i="1"/>
  <c r="L4502" i="1"/>
  <c r="K4502" i="1"/>
  <c r="Q4502" i="1" s="1"/>
  <c r="T4501" i="1"/>
  <c r="S4501" i="1"/>
  <c r="P4501" i="1"/>
  <c r="O4501" i="1"/>
  <c r="N4501" i="1"/>
  <c r="M4501" i="1"/>
  <c r="L4501" i="1"/>
  <c r="K4501" i="1"/>
  <c r="Q4501" i="1" s="1"/>
  <c r="T4500" i="1"/>
  <c r="S4500" i="1"/>
  <c r="P4500" i="1"/>
  <c r="O4500" i="1"/>
  <c r="N4500" i="1"/>
  <c r="M4500" i="1"/>
  <c r="L4500" i="1"/>
  <c r="K4500" i="1"/>
  <c r="Q4500" i="1" s="1"/>
  <c r="T4499" i="1"/>
  <c r="S4499" i="1"/>
  <c r="P4499" i="1"/>
  <c r="O4499" i="1"/>
  <c r="N4499" i="1"/>
  <c r="M4499" i="1"/>
  <c r="L4499" i="1"/>
  <c r="K4499" i="1"/>
  <c r="Q4499" i="1" s="1"/>
  <c r="T4498" i="1"/>
  <c r="S4498" i="1"/>
  <c r="P4498" i="1"/>
  <c r="O4498" i="1"/>
  <c r="N4498" i="1"/>
  <c r="M4498" i="1"/>
  <c r="L4498" i="1"/>
  <c r="K4498" i="1"/>
  <c r="Q4498" i="1" s="1"/>
  <c r="T4497" i="1"/>
  <c r="S4497" i="1"/>
  <c r="P4497" i="1"/>
  <c r="O4497" i="1"/>
  <c r="N4497" i="1"/>
  <c r="M4497" i="1"/>
  <c r="L4497" i="1"/>
  <c r="K4497" i="1"/>
  <c r="Q4497" i="1" s="1"/>
  <c r="T4496" i="1"/>
  <c r="S4496" i="1"/>
  <c r="P4496" i="1"/>
  <c r="O4496" i="1"/>
  <c r="N4496" i="1"/>
  <c r="M4496" i="1"/>
  <c r="L4496" i="1"/>
  <c r="K4496" i="1"/>
  <c r="Q4496" i="1" s="1"/>
  <c r="T4495" i="1"/>
  <c r="S4495" i="1"/>
  <c r="Q4495" i="1"/>
  <c r="P4495" i="1"/>
  <c r="O4495" i="1"/>
  <c r="N4495" i="1"/>
  <c r="M4495" i="1"/>
  <c r="L4495" i="1"/>
  <c r="K4495" i="1"/>
  <c r="T4494" i="1"/>
  <c r="S4494" i="1"/>
  <c r="P4494" i="1"/>
  <c r="O4494" i="1"/>
  <c r="N4494" i="1"/>
  <c r="M4494" i="1"/>
  <c r="L4494" i="1"/>
  <c r="K4494" i="1"/>
  <c r="Q4494" i="1" s="1"/>
  <c r="T4493" i="1"/>
  <c r="S4493" i="1"/>
  <c r="P4493" i="1"/>
  <c r="O4493" i="1"/>
  <c r="N4493" i="1"/>
  <c r="M4493" i="1"/>
  <c r="L4493" i="1"/>
  <c r="K4493" i="1"/>
  <c r="Q4493" i="1" s="1"/>
  <c r="T4492" i="1"/>
  <c r="S4492" i="1"/>
  <c r="P4492" i="1"/>
  <c r="O4492" i="1"/>
  <c r="N4492" i="1"/>
  <c r="M4492" i="1"/>
  <c r="L4492" i="1"/>
  <c r="K4492" i="1"/>
  <c r="Q4492" i="1" s="1"/>
  <c r="T4491" i="1"/>
  <c r="S4491" i="1"/>
  <c r="P4491" i="1"/>
  <c r="O4491" i="1"/>
  <c r="N4491" i="1"/>
  <c r="M4491" i="1"/>
  <c r="L4491" i="1"/>
  <c r="K4491" i="1"/>
  <c r="Q4491" i="1" s="1"/>
  <c r="T4490" i="1"/>
  <c r="S4490" i="1"/>
  <c r="P4490" i="1"/>
  <c r="O4490" i="1"/>
  <c r="N4490" i="1"/>
  <c r="M4490" i="1"/>
  <c r="L4490" i="1"/>
  <c r="K4490" i="1"/>
  <c r="Q4490" i="1" s="1"/>
  <c r="T4489" i="1"/>
  <c r="S4489" i="1"/>
  <c r="P4489" i="1"/>
  <c r="O4489" i="1"/>
  <c r="N4489" i="1"/>
  <c r="M4489" i="1"/>
  <c r="L4489" i="1"/>
  <c r="K4489" i="1"/>
  <c r="Q4489" i="1" s="1"/>
  <c r="T4488" i="1"/>
  <c r="S4488" i="1"/>
  <c r="Q4488" i="1"/>
  <c r="P4488" i="1"/>
  <c r="O4488" i="1"/>
  <c r="N4488" i="1"/>
  <c r="M4488" i="1"/>
  <c r="L4488" i="1"/>
  <c r="K4488" i="1"/>
  <c r="T4487" i="1"/>
  <c r="S4487" i="1"/>
  <c r="P4487" i="1"/>
  <c r="O4487" i="1"/>
  <c r="N4487" i="1"/>
  <c r="M4487" i="1"/>
  <c r="L4487" i="1"/>
  <c r="K4487" i="1"/>
  <c r="Q4487" i="1" s="1"/>
  <c r="T4486" i="1"/>
  <c r="S4486" i="1"/>
  <c r="P4486" i="1"/>
  <c r="O4486" i="1"/>
  <c r="N4486" i="1"/>
  <c r="M4486" i="1"/>
  <c r="L4486" i="1"/>
  <c r="K4486" i="1"/>
  <c r="Q4486" i="1" s="1"/>
  <c r="T4485" i="1"/>
  <c r="S4485" i="1"/>
  <c r="P4485" i="1"/>
  <c r="O4485" i="1"/>
  <c r="N4485" i="1"/>
  <c r="M4485" i="1"/>
  <c r="L4485" i="1"/>
  <c r="K4485" i="1"/>
  <c r="Q4485" i="1" s="1"/>
  <c r="T4484" i="1"/>
  <c r="S4484" i="1"/>
  <c r="P4484" i="1"/>
  <c r="O4484" i="1"/>
  <c r="N4484" i="1"/>
  <c r="M4484" i="1"/>
  <c r="L4484" i="1"/>
  <c r="K4484" i="1"/>
  <c r="Q4484" i="1" s="1"/>
  <c r="T4483" i="1"/>
  <c r="S4483" i="1"/>
  <c r="P4483" i="1"/>
  <c r="O4483" i="1"/>
  <c r="N4483" i="1"/>
  <c r="M4483" i="1"/>
  <c r="L4483" i="1"/>
  <c r="K4483" i="1"/>
  <c r="Q4483" i="1" s="1"/>
  <c r="T4482" i="1"/>
  <c r="S4482" i="1"/>
  <c r="P4482" i="1"/>
  <c r="O4482" i="1"/>
  <c r="N4482" i="1"/>
  <c r="M4482" i="1"/>
  <c r="L4482" i="1"/>
  <c r="K4482" i="1"/>
  <c r="Q4482" i="1" s="1"/>
  <c r="T4481" i="1"/>
  <c r="S4481" i="1"/>
  <c r="P4481" i="1"/>
  <c r="O4481" i="1"/>
  <c r="N4481" i="1"/>
  <c r="M4481" i="1"/>
  <c r="L4481" i="1"/>
  <c r="K4481" i="1"/>
  <c r="Q4481" i="1" s="1"/>
  <c r="T4480" i="1"/>
  <c r="S4480" i="1"/>
  <c r="Q4480" i="1"/>
  <c r="P4480" i="1"/>
  <c r="O4480" i="1"/>
  <c r="N4480" i="1"/>
  <c r="M4480" i="1"/>
  <c r="L4480" i="1"/>
  <c r="K4480" i="1"/>
  <c r="T4479" i="1"/>
  <c r="S4479" i="1"/>
  <c r="Q4479" i="1"/>
  <c r="P4479" i="1"/>
  <c r="O4479" i="1"/>
  <c r="N4479" i="1"/>
  <c r="M4479" i="1"/>
  <c r="L4479" i="1"/>
  <c r="K4479" i="1"/>
  <c r="T4478" i="1"/>
  <c r="S4478" i="1"/>
  <c r="P4478" i="1"/>
  <c r="O4478" i="1"/>
  <c r="N4478" i="1"/>
  <c r="M4478" i="1"/>
  <c r="L4478" i="1"/>
  <c r="K4478" i="1"/>
  <c r="Q4478" i="1" s="1"/>
  <c r="T4477" i="1"/>
  <c r="S4477" i="1"/>
  <c r="P4477" i="1"/>
  <c r="O4477" i="1"/>
  <c r="N4477" i="1"/>
  <c r="M4477" i="1"/>
  <c r="L4477" i="1"/>
  <c r="K4477" i="1"/>
  <c r="Q4477" i="1" s="1"/>
  <c r="T4476" i="1"/>
  <c r="S4476" i="1"/>
  <c r="P4476" i="1"/>
  <c r="O4476" i="1"/>
  <c r="N4476" i="1"/>
  <c r="M4476" i="1"/>
  <c r="L4476" i="1"/>
  <c r="K4476" i="1"/>
  <c r="Q4476" i="1" s="1"/>
  <c r="T4475" i="1"/>
  <c r="S4475" i="1"/>
  <c r="P4475" i="1"/>
  <c r="O4475" i="1"/>
  <c r="N4475" i="1"/>
  <c r="M4475" i="1"/>
  <c r="L4475" i="1"/>
  <c r="K4475" i="1"/>
  <c r="Q4475" i="1" s="1"/>
  <c r="T4474" i="1"/>
  <c r="S4474" i="1"/>
  <c r="P4474" i="1"/>
  <c r="O4474" i="1"/>
  <c r="N4474" i="1"/>
  <c r="M4474" i="1"/>
  <c r="L4474" i="1"/>
  <c r="K4474" i="1"/>
  <c r="Q4474" i="1" s="1"/>
  <c r="T4473" i="1"/>
  <c r="S4473" i="1"/>
  <c r="P4473" i="1"/>
  <c r="O4473" i="1"/>
  <c r="N4473" i="1"/>
  <c r="M4473" i="1"/>
  <c r="L4473" i="1"/>
  <c r="K4473" i="1"/>
  <c r="Q4473" i="1" s="1"/>
  <c r="T4472" i="1"/>
  <c r="S4472" i="1"/>
  <c r="P4472" i="1"/>
  <c r="O4472" i="1"/>
  <c r="N4472" i="1"/>
  <c r="M4472" i="1"/>
  <c r="L4472" i="1"/>
  <c r="K4472" i="1"/>
  <c r="Q4472" i="1" s="1"/>
  <c r="T4471" i="1"/>
  <c r="S4471" i="1"/>
  <c r="P4471" i="1"/>
  <c r="O4471" i="1"/>
  <c r="N4471" i="1"/>
  <c r="M4471" i="1"/>
  <c r="L4471" i="1"/>
  <c r="K4471" i="1"/>
  <c r="Q4471" i="1" s="1"/>
  <c r="T4470" i="1"/>
  <c r="S4470" i="1"/>
  <c r="P4470" i="1"/>
  <c r="O4470" i="1"/>
  <c r="N4470" i="1"/>
  <c r="M4470" i="1"/>
  <c r="L4470" i="1"/>
  <c r="K4470" i="1"/>
  <c r="Q4470" i="1" s="1"/>
  <c r="T4469" i="1"/>
  <c r="S4469" i="1"/>
  <c r="P4469" i="1"/>
  <c r="O4469" i="1"/>
  <c r="N4469" i="1"/>
  <c r="M4469" i="1"/>
  <c r="L4469" i="1"/>
  <c r="K4469" i="1"/>
  <c r="Q4469" i="1" s="1"/>
  <c r="T4468" i="1"/>
  <c r="S4468" i="1"/>
  <c r="P4468" i="1"/>
  <c r="O4468" i="1"/>
  <c r="N4468" i="1"/>
  <c r="M4468" i="1"/>
  <c r="L4468" i="1"/>
  <c r="K4468" i="1"/>
  <c r="Q4468" i="1" s="1"/>
  <c r="T4467" i="1"/>
  <c r="S4467" i="1"/>
  <c r="Q4467" i="1"/>
  <c r="P4467" i="1"/>
  <c r="O4467" i="1"/>
  <c r="N4467" i="1"/>
  <c r="M4467" i="1"/>
  <c r="L4467" i="1"/>
  <c r="K4467" i="1"/>
  <c r="T4466" i="1"/>
  <c r="S4466" i="1"/>
  <c r="P4466" i="1"/>
  <c r="O4466" i="1"/>
  <c r="N4466" i="1"/>
  <c r="M4466" i="1"/>
  <c r="L4466" i="1"/>
  <c r="K4466" i="1"/>
  <c r="Q4466" i="1" s="1"/>
  <c r="T4465" i="1"/>
  <c r="S4465" i="1"/>
  <c r="P4465" i="1"/>
  <c r="O4465" i="1"/>
  <c r="N4465" i="1"/>
  <c r="M4465" i="1"/>
  <c r="L4465" i="1"/>
  <c r="K4465" i="1"/>
  <c r="Q4465" i="1" s="1"/>
  <c r="T4464" i="1"/>
  <c r="S4464" i="1"/>
  <c r="Q4464" i="1"/>
  <c r="P4464" i="1"/>
  <c r="O4464" i="1"/>
  <c r="N4464" i="1"/>
  <c r="M4464" i="1"/>
  <c r="L4464" i="1"/>
  <c r="K4464" i="1"/>
  <c r="T4463" i="1"/>
  <c r="S4463" i="1"/>
  <c r="P4463" i="1"/>
  <c r="O4463" i="1"/>
  <c r="N4463" i="1"/>
  <c r="M4463" i="1"/>
  <c r="L4463" i="1"/>
  <c r="K4463" i="1"/>
  <c r="Q4463" i="1" s="1"/>
  <c r="T4462" i="1"/>
  <c r="S4462" i="1"/>
  <c r="P4462" i="1"/>
  <c r="O4462" i="1"/>
  <c r="N4462" i="1"/>
  <c r="M4462" i="1"/>
  <c r="L4462" i="1"/>
  <c r="K4462" i="1"/>
  <c r="Q4462" i="1" s="1"/>
  <c r="T4461" i="1"/>
  <c r="S4461" i="1"/>
  <c r="P4461" i="1"/>
  <c r="O4461" i="1"/>
  <c r="N4461" i="1"/>
  <c r="M4461" i="1"/>
  <c r="L4461" i="1"/>
  <c r="K4461" i="1"/>
  <c r="Q4461" i="1" s="1"/>
  <c r="T4460" i="1"/>
  <c r="S4460" i="1"/>
  <c r="P4460" i="1"/>
  <c r="O4460" i="1"/>
  <c r="N4460" i="1"/>
  <c r="M4460" i="1"/>
  <c r="L4460" i="1"/>
  <c r="K4460" i="1"/>
  <c r="Q4460" i="1" s="1"/>
  <c r="T4459" i="1"/>
  <c r="S4459" i="1"/>
  <c r="P4459" i="1"/>
  <c r="O4459" i="1"/>
  <c r="N4459" i="1"/>
  <c r="M4459" i="1"/>
  <c r="L4459" i="1"/>
  <c r="K4459" i="1"/>
  <c r="Q4459" i="1" s="1"/>
  <c r="T4458" i="1"/>
  <c r="S4458" i="1"/>
  <c r="P4458" i="1"/>
  <c r="O4458" i="1"/>
  <c r="N4458" i="1"/>
  <c r="M4458" i="1"/>
  <c r="L4458" i="1"/>
  <c r="K4458" i="1"/>
  <c r="Q4458" i="1" s="1"/>
  <c r="T4457" i="1"/>
  <c r="S4457" i="1"/>
  <c r="P4457" i="1"/>
  <c r="O4457" i="1"/>
  <c r="N4457" i="1"/>
  <c r="M4457" i="1"/>
  <c r="L4457" i="1"/>
  <c r="K4457" i="1"/>
  <c r="Q4457" i="1" s="1"/>
  <c r="T4456" i="1"/>
  <c r="S4456" i="1"/>
  <c r="P4456" i="1"/>
  <c r="O4456" i="1"/>
  <c r="N4456" i="1"/>
  <c r="M4456" i="1"/>
  <c r="L4456" i="1"/>
  <c r="K4456" i="1"/>
  <c r="Q4456" i="1" s="1"/>
  <c r="T4455" i="1"/>
  <c r="S4455" i="1"/>
  <c r="P4455" i="1"/>
  <c r="O4455" i="1"/>
  <c r="N4455" i="1"/>
  <c r="M4455" i="1"/>
  <c r="L4455" i="1"/>
  <c r="K4455" i="1"/>
  <c r="Q4455" i="1" s="1"/>
  <c r="T4454" i="1"/>
  <c r="S4454" i="1"/>
  <c r="P4454" i="1"/>
  <c r="O4454" i="1"/>
  <c r="N4454" i="1"/>
  <c r="M4454" i="1"/>
  <c r="L4454" i="1"/>
  <c r="K4454" i="1"/>
  <c r="Q4454" i="1" s="1"/>
  <c r="T4453" i="1"/>
  <c r="S4453" i="1"/>
  <c r="P4453" i="1"/>
  <c r="O4453" i="1"/>
  <c r="N4453" i="1"/>
  <c r="M4453" i="1"/>
  <c r="L4453" i="1"/>
  <c r="K4453" i="1"/>
  <c r="Q4453" i="1" s="1"/>
  <c r="T4452" i="1"/>
  <c r="S4452" i="1"/>
  <c r="P4452" i="1"/>
  <c r="O4452" i="1"/>
  <c r="N4452" i="1"/>
  <c r="M4452" i="1"/>
  <c r="L4452" i="1"/>
  <c r="K4452" i="1"/>
  <c r="Q4452" i="1" s="1"/>
  <c r="T4451" i="1"/>
  <c r="S4451" i="1"/>
  <c r="P4451" i="1"/>
  <c r="O4451" i="1"/>
  <c r="N4451" i="1"/>
  <c r="M4451" i="1"/>
  <c r="L4451" i="1"/>
  <c r="K4451" i="1"/>
  <c r="Q4451" i="1" s="1"/>
  <c r="T4450" i="1"/>
  <c r="S4450" i="1"/>
  <c r="P4450" i="1"/>
  <c r="O4450" i="1"/>
  <c r="N4450" i="1"/>
  <c r="M4450" i="1"/>
  <c r="L4450" i="1"/>
  <c r="K4450" i="1"/>
  <c r="Q4450" i="1" s="1"/>
  <c r="T4449" i="1"/>
  <c r="S4449" i="1"/>
  <c r="P4449" i="1"/>
  <c r="O4449" i="1"/>
  <c r="N4449" i="1"/>
  <c r="M4449" i="1"/>
  <c r="L4449" i="1"/>
  <c r="K4449" i="1"/>
  <c r="Q4449" i="1" s="1"/>
  <c r="T4448" i="1"/>
  <c r="S4448" i="1"/>
  <c r="P4448" i="1"/>
  <c r="O4448" i="1"/>
  <c r="N4448" i="1"/>
  <c r="M4448" i="1"/>
  <c r="L4448" i="1"/>
  <c r="K4448" i="1"/>
  <c r="Q4448" i="1" s="1"/>
  <c r="T4447" i="1"/>
  <c r="S4447" i="1"/>
  <c r="P4447" i="1"/>
  <c r="O4447" i="1"/>
  <c r="N4447" i="1"/>
  <c r="M4447" i="1"/>
  <c r="L4447" i="1"/>
  <c r="K4447" i="1"/>
  <c r="Q4447" i="1" s="1"/>
  <c r="T4446" i="1"/>
  <c r="S4446" i="1"/>
  <c r="P4446" i="1"/>
  <c r="O4446" i="1"/>
  <c r="N4446" i="1"/>
  <c r="M4446" i="1"/>
  <c r="L4446" i="1"/>
  <c r="K4446" i="1"/>
  <c r="Q4446" i="1" s="1"/>
  <c r="T4445" i="1"/>
  <c r="S4445" i="1"/>
  <c r="P4445" i="1"/>
  <c r="O4445" i="1"/>
  <c r="N4445" i="1"/>
  <c r="M4445" i="1"/>
  <c r="L4445" i="1"/>
  <c r="K4445" i="1"/>
  <c r="Q4445" i="1" s="1"/>
  <c r="T4444" i="1"/>
  <c r="S4444" i="1"/>
  <c r="Q4444" i="1"/>
  <c r="P4444" i="1"/>
  <c r="O4444" i="1"/>
  <c r="N4444" i="1"/>
  <c r="M4444" i="1"/>
  <c r="L4444" i="1"/>
  <c r="K4444" i="1"/>
  <c r="T4443" i="1"/>
  <c r="S4443" i="1"/>
  <c r="P4443" i="1"/>
  <c r="O4443" i="1"/>
  <c r="N4443" i="1"/>
  <c r="M4443" i="1"/>
  <c r="L4443" i="1"/>
  <c r="K4443" i="1"/>
  <c r="Q4443" i="1" s="1"/>
  <c r="T4442" i="1"/>
  <c r="S4442" i="1"/>
  <c r="P4442" i="1"/>
  <c r="O4442" i="1"/>
  <c r="N4442" i="1"/>
  <c r="M4442" i="1"/>
  <c r="L4442" i="1"/>
  <c r="K4442" i="1"/>
  <c r="Q4442" i="1" s="1"/>
  <c r="T4441" i="1"/>
  <c r="S4441" i="1"/>
  <c r="P4441" i="1"/>
  <c r="O4441" i="1"/>
  <c r="N4441" i="1"/>
  <c r="M4441" i="1"/>
  <c r="L4441" i="1"/>
  <c r="K4441" i="1"/>
  <c r="Q4441" i="1" s="1"/>
  <c r="T4440" i="1"/>
  <c r="S4440" i="1"/>
  <c r="Q4440" i="1"/>
  <c r="P4440" i="1"/>
  <c r="O4440" i="1"/>
  <c r="N4440" i="1"/>
  <c r="M4440" i="1"/>
  <c r="L4440" i="1"/>
  <c r="K4440" i="1"/>
  <c r="T4439" i="1"/>
  <c r="S4439" i="1"/>
  <c r="Q4439" i="1"/>
  <c r="P4439" i="1"/>
  <c r="O4439" i="1"/>
  <c r="N4439" i="1"/>
  <c r="M4439" i="1"/>
  <c r="L4439" i="1"/>
  <c r="K4439" i="1"/>
  <c r="T4438" i="1"/>
  <c r="S4438" i="1"/>
  <c r="P4438" i="1"/>
  <c r="O4438" i="1"/>
  <c r="N4438" i="1"/>
  <c r="M4438" i="1"/>
  <c r="L4438" i="1"/>
  <c r="K4438" i="1"/>
  <c r="Q4438" i="1" s="1"/>
  <c r="T4437" i="1"/>
  <c r="S4437" i="1"/>
  <c r="Q4437" i="1"/>
  <c r="P4437" i="1"/>
  <c r="O4437" i="1"/>
  <c r="N4437" i="1"/>
  <c r="M4437" i="1"/>
  <c r="L4437" i="1"/>
  <c r="K4437" i="1"/>
  <c r="T4436" i="1"/>
  <c r="S4436" i="1"/>
  <c r="P4436" i="1"/>
  <c r="O4436" i="1"/>
  <c r="N4436" i="1"/>
  <c r="M4436" i="1"/>
  <c r="L4436" i="1"/>
  <c r="K4436" i="1"/>
  <c r="Q4436" i="1" s="1"/>
  <c r="T4435" i="1"/>
  <c r="S4435" i="1"/>
  <c r="P4435" i="1"/>
  <c r="O4435" i="1"/>
  <c r="N4435" i="1"/>
  <c r="M4435" i="1"/>
  <c r="L4435" i="1"/>
  <c r="K4435" i="1"/>
  <c r="Q4435" i="1" s="1"/>
  <c r="T4434" i="1"/>
  <c r="S4434" i="1"/>
  <c r="P4434" i="1"/>
  <c r="O4434" i="1"/>
  <c r="N4434" i="1"/>
  <c r="M4434" i="1"/>
  <c r="L4434" i="1"/>
  <c r="K4434" i="1"/>
  <c r="Q4434" i="1" s="1"/>
  <c r="T4433" i="1"/>
  <c r="S4433" i="1"/>
  <c r="P4433" i="1"/>
  <c r="O4433" i="1"/>
  <c r="N4433" i="1"/>
  <c r="M4433" i="1"/>
  <c r="L4433" i="1"/>
  <c r="K4433" i="1"/>
  <c r="Q4433" i="1" s="1"/>
  <c r="T4432" i="1"/>
  <c r="S4432" i="1"/>
  <c r="Q4432" i="1"/>
  <c r="P4432" i="1"/>
  <c r="O4432" i="1"/>
  <c r="N4432" i="1"/>
  <c r="M4432" i="1"/>
  <c r="L4432" i="1"/>
  <c r="K4432" i="1"/>
  <c r="T4431" i="1"/>
  <c r="S4431" i="1"/>
  <c r="P4431" i="1"/>
  <c r="O4431" i="1"/>
  <c r="N4431" i="1"/>
  <c r="M4431" i="1"/>
  <c r="L4431" i="1"/>
  <c r="K4431" i="1"/>
  <c r="Q4431" i="1" s="1"/>
  <c r="T4430" i="1"/>
  <c r="S4430" i="1"/>
  <c r="P4430" i="1"/>
  <c r="O4430" i="1"/>
  <c r="N4430" i="1"/>
  <c r="M4430" i="1"/>
  <c r="L4430" i="1"/>
  <c r="K4430" i="1"/>
  <c r="Q4430" i="1" s="1"/>
  <c r="T4429" i="1"/>
  <c r="S4429" i="1"/>
  <c r="P4429" i="1"/>
  <c r="O4429" i="1"/>
  <c r="N4429" i="1"/>
  <c r="M4429" i="1"/>
  <c r="L4429" i="1"/>
  <c r="K4429" i="1"/>
  <c r="Q4429" i="1" s="1"/>
  <c r="T4428" i="1"/>
  <c r="S4428" i="1"/>
  <c r="P4428" i="1"/>
  <c r="O4428" i="1"/>
  <c r="N4428" i="1"/>
  <c r="M4428" i="1"/>
  <c r="L4428" i="1"/>
  <c r="K4428" i="1"/>
  <c r="Q4428" i="1" s="1"/>
  <c r="T4427" i="1"/>
  <c r="S4427" i="1"/>
  <c r="P4427" i="1"/>
  <c r="O4427" i="1"/>
  <c r="N4427" i="1"/>
  <c r="M4427" i="1"/>
  <c r="L4427" i="1"/>
  <c r="K4427" i="1"/>
  <c r="Q4427" i="1" s="1"/>
  <c r="T4426" i="1"/>
  <c r="S4426" i="1"/>
  <c r="P4426" i="1"/>
  <c r="O4426" i="1"/>
  <c r="N4426" i="1"/>
  <c r="M4426" i="1"/>
  <c r="L4426" i="1"/>
  <c r="K4426" i="1"/>
  <c r="Q4426" i="1" s="1"/>
  <c r="T4425" i="1"/>
  <c r="S4425" i="1"/>
  <c r="P4425" i="1"/>
  <c r="O4425" i="1"/>
  <c r="N4425" i="1"/>
  <c r="M4425" i="1"/>
  <c r="L4425" i="1"/>
  <c r="K4425" i="1"/>
  <c r="Q4425" i="1" s="1"/>
  <c r="T4424" i="1"/>
  <c r="S4424" i="1"/>
  <c r="Q4424" i="1"/>
  <c r="P4424" i="1"/>
  <c r="O4424" i="1"/>
  <c r="N4424" i="1"/>
  <c r="M4424" i="1"/>
  <c r="L4424" i="1"/>
  <c r="K4424" i="1"/>
  <c r="T4423" i="1"/>
  <c r="S4423" i="1"/>
  <c r="P4423" i="1"/>
  <c r="O4423" i="1"/>
  <c r="N4423" i="1"/>
  <c r="M4423" i="1"/>
  <c r="L4423" i="1"/>
  <c r="K4423" i="1"/>
  <c r="Q4423" i="1" s="1"/>
  <c r="T4422" i="1"/>
  <c r="S4422" i="1"/>
  <c r="P4422" i="1"/>
  <c r="O4422" i="1"/>
  <c r="N4422" i="1"/>
  <c r="M4422" i="1"/>
  <c r="L4422" i="1"/>
  <c r="K4422" i="1"/>
  <c r="Q4422" i="1" s="1"/>
  <c r="T4421" i="1"/>
  <c r="S4421" i="1"/>
  <c r="Q4421" i="1"/>
  <c r="P4421" i="1"/>
  <c r="O4421" i="1"/>
  <c r="N4421" i="1"/>
  <c r="M4421" i="1"/>
  <c r="L4421" i="1"/>
  <c r="K4421" i="1"/>
  <c r="T4420" i="1"/>
  <c r="S4420" i="1"/>
  <c r="P4420" i="1"/>
  <c r="O4420" i="1"/>
  <c r="N4420" i="1"/>
  <c r="M4420" i="1"/>
  <c r="L4420" i="1"/>
  <c r="K4420" i="1"/>
  <c r="Q4420" i="1" s="1"/>
  <c r="T4419" i="1"/>
  <c r="S4419" i="1"/>
  <c r="Q4419" i="1"/>
  <c r="P4419" i="1"/>
  <c r="O4419" i="1"/>
  <c r="N4419" i="1"/>
  <c r="M4419" i="1"/>
  <c r="L4419" i="1"/>
  <c r="K4419" i="1"/>
  <c r="T4418" i="1"/>
  <c r="S4418" i="1"/>
  <c r="P4418" i="1"/>
  <c r="O4418" i="1"/>
  <c r="N4418" i="1"/>
  <c r="M4418" i="1"/>
  <c r="L4418" i="1"/>
  <c r="K4418" i="1"/>
  <c r="Q4418" i="1" s="1"/>
  <c r="T4417" i="1"/>
  <c r="S4417" i="1"/>
  <c r="Q4417" i="1"/>
  <c r="P4417" i="1"/>
  <c r="O4417" i="1"/>
  <c r="N4417" i="1"/>
  <c r="M4417" i="1"/>
  <c r="L4417" i="1"/>
  <c r="K4417" i="1"/>
  <c r="T4416" i="1"/>
  <c r="S4416" i="1"/>
  <c r="P4416" i="1"/>
  <c r="O4416" i="1"/>
  <c r="N4416" i="1"/>
  <c r="M4416" i="1"/>
  <c r="L4416" i="1"/>
  <c r="K4416" i="1"/>
  <c r="Q4416" i="1" s="1"/>
  <c r="T4415" i="1"/>
  <c r="S4415" i="1"/>
  <c r="P4415" i="1"/>
  <c r="O4415" i="1"/>
  <c r="N4415" i="1"/>
  <c r="M4415" i="1"/>
  <c r="L4415" i="1"/>
  <c r="K4415" i="1"/>
  <c r="Q4415" i="1" s="1"/>
  <c r="T4414" i="1"/>
  <c r="S4414" i="1"/>
  <c r="P4414" i="1"/>
  <c r="O4414" i="1"/>
  <c r="N4414" i="1"/>
  <c r="M4414" i="1"/>
  <c r="L4414" i="1"/>
  <c r="K4414" i="1"/>
  <c r="Q4414" i="1" s="1"/>
  <c r="T4413" i="1"/>
  <c r="S4413" i="1"/>
  <c r="P4413" i="1"/>
  <c r="O4413" i="1"/>
  <c r="N4413" i="1"/>
  <c r="M4413" i="1"/>
  <c r="L4413" i="1"/>
  <c r="K4413" i="1"/>
  <c r="Q4413" i="1" s="1"/>
  <c r="T4412" i="1"/>
  <c r="S4412" i="1"/>
  <c r="P4412" i="1"/>
  <c r="O4412" i="1"/>
  <c r="N4412" i="1"/>
  <c r="M4412" i="1"/>
  <c r="L4412" i="1"/>
  <c r="K4412" i="1"/>
  <c r="Q4412" i="1" s="1"/>
  <c r="T4411" i="1"/>
  <c r="S4411" i="1"/>
  <c r="P4411" i="1"/>
  <c r="O4411" i="1"/>
  <c r="N4411" i="1"/>
  <c r="M4411" i="1"/>
  <c r="L4411" i="1"/>
  <c r="K4411" i="1"/>
  <c r="Q4411" i="1" s="1"/>
  <c r="T4410" i="1"/>
  <c r="S4410" i="1"/>
  <c r="P4410" i="1"/>
  <c r="O4410" i="1"/>
  <c r="N4410" i="1"/>
  <c r="M4410" i="1"/>
  <c r="L4410" i="1"/>
  <c r="K4410" i="1"/>
  <c r="Q4410" i="1" s="1"/>
  <c r="T4409" i="1"/>
  <c r="S4409" i="1"/>
  <c r="P4409" i="1"/>
  <c r="O4409" i="1"/>
  <c r="N4409" i="1"/>
  <c r="M4409" i="1"/>
  <c r="L4409" i="1"/>
  <c r="K4409" i="1"/>
  <c r="Q4409" i="1" s="1"/>
  <c r="T4408" i="1"/>
  <c r="S4408" i="1"/>
  <c r="P4408" i="1"/>
  <c r="O4408" i="1"/>
  <c r="N4408" i="1"/>
  <c r="M4408" i="1"/>
  <c r="L4408" i="1"/>
  <c r="K4408" i="1"/>
  <c r="Q4408" i="1" s="1"/>
  <c r="T4407" i="1"/>
  <c r="S4407" i="1"/>
  <c r="P4407" i="1"/>
  <c r="O4407" i="1"/>
  <c r="N4407" i="1"/>
  <c r="M4407" i="1"/>
  <c r="L4407" i="1"/>
  <c r="K4407" i="1"/>
  <c r="Q4407" i="1" s="1"/>
  <c r="T4406" i="1"/>
  <c r="S4406" i="1"/>
  <c r="P4406" i="1"/>
  <c r="O4406" i="1"/>
  <c r="N4406" i="1"/>
  <c r="M4406" i="1"/>
  <c r="L4406" i="1"/>
  <c r="K4406" i="1"/>
  <c r="Q4406" i="1" s="1"/>
  <c r="T4405" i="1"/>
  <c r="S4405" i="1"/>
  <c r="P4405" i="1"/>
  <c r="O4405" i="1"/>
  <c r="N4405" i="1"/>
  <c r="M4405" i="1"/>
  <c r="L4405" i="1"/>
  <c r="K4405" i="1"/>
  <c r="Q4405" i="1" s="1"/>
  <c r="T4404" i="1"/>
  <c r="S4404" i="1"/>
  <c r="Q4404" i="1"/>
  <c r="P4404" i="1"/>
  <c r="O4404" i="1"/>
  <c r="N4404" i="1"/>
  <c r="M4404" i="1"/>
  <c r="L4404" i="1"/>
  <c r="K4404" i="1"/>
  <c r="T4403" i="1"/>
  <c r="S4403" i="1"/>
  <c r="P4403" i="1"/>
  <c r="O4403" i="1"/>
  <c r="N4403" i="1"/>
  <c r="M4403" i="1"/>
  <c r="L4403" i="1"/>
  <c r="K4403" i="1"/>
  <c r="Q4403" i="1" s="1"/>
  <c r="T4402" i="1"/>
  <c r="S4402" i="1"/>
  <c r="P4402" i="1"/>
  <c r="O4402" i="1"/>
  <c r="N4402" i="1"/>
  <c r="M4402" i="1"/>
  <c r="L4402" i="1"/>
  <c r="K4402" i="1"/>
  <c r="Q4402" i="1" s="1"/>
  <c r="T4401" i="1"/>
  <c r="S4401" i="1"/>
  <c r="P4401" i="1"/>
  <c r="O4401" i="1"/>
  <c r="N4401" i="1"/>
  <c r="M4401" i="1"/>
  <c r="L4401" i="1"/>
  <c r="K4401" i="1"/>
  <c r="Q4401" i="1" s="1"/>
  <c r="T4400" i="1"/>
  <c r="S4400" i="1"/>
  <c r="P4400" i="1"/>
  <c r="O4400" i="1"/>
  <c r="N4400" i="1"/>
  <c r="M4400" i="1"/>
  <c r="L4400" i="1"/>
  <c r="K4400" i="1"/>
  <c r="Q4400" i="1" s="1"/>
  <c r="T4399" i="1"/>
  <c r="S4399" i="1"/>
  <c r="Q4399" i="1"/>
  <c r="P4399" i="1"/>
  <c r="O4399" i="1"/>
  <c r="N4399" i="1"/>
  <c r="M4399" i="1"/>
  <c r="L4399" i="1"/>
  <c r="K4399" i="1"/>
  <c r="T4398" i="1"/>
  <c r="S4398" i="1"/>
  <c r="P4398" i="1"/>
  <c r="O4398" i="1"/>
  <c r="N4398" i="1"/>
  <c r="M4398" i="1"/>
  <c r="L4398" i="1"/>
  <c r="K4398" i="1"/>
  <c r="Q4398" i="1" s="1"/>
  <c r="T4397" i="1"/>
  <c r="S4397" i="1"/>
  <c r="P4397" i="1"/>
  <c r="O4397" i="1"/>
  <c r="N4397" i="1"/>
  <c r="M4397" i="1"/>
  <c r="L4397" i="1"/>
  <c r="K4397" i="1"/>
  <c r="Q4397" i="1" s="1"/>
  <c r="T4396" i="1"/>
  <c r="S4396" i="1"/>
  <c r="P4396" i="1"/>
  <c r="O4396" i="1"/>
  <c r="N4396" i="1"/>
  <c r="M4396" i="1"/>
  <c r="L4396" i="1"/>
  <c r="K4396" i="1"/>
  <c r="Q4396" i="1" s="1"/>
  <c r="T4395" i="1"/>
  <c r="S4395" i="1"/>
  <c r="Q4395" i="1"/>
  <c r="P4395" i="1"/>
  <c r="O4395" i="1"/>
  <c r="N4395" i="1"/>
  <c r="M4395" i="1"/>
  <c r="L4395" i="1"/>
  <c r="K4395" i="1"/>
  <c r="T4394" i="1"/>
  <c r="S4394" i="1"/>
  <c r="P4394" i="1"/>
  <c r="O4394" i="1"/>
  <c r="N4394" i="1"/>
  <c r="M4394" i="1"/>
  <c r="L4394" i="1"/>
  <c r="K4394" i="1"/>
  <c r="Q4394" i="1" s="1"/>
  <c r="T4393" i="1"/>
  <c r="S4393" i="1"/>
  <c r="P4393" i="1"/>
  <c r="O4393" i="1"/>
  <c r="N4393" i="1"/>
  <c r="M4393" i="1"/>
  <c r="L4393" i="1"/>
  <c r="K4393" i="1"/>
  <c r="Q4393" i="1" s="1"/>
  <c r="T4392" i="1"/>
  <c r="S4392" i="1"/>
  <c r="P4392" i="1"/>
  <c r="O4392" i="1"/>
  <c r="N4392" i="1"/>
  <c r="M4392" i="1"/>
  <c r="L4392" i="1"/>
  <c r="K4392" i="1"/>
  <c r="Q4392" i="1" s="1"/>
  <c r="T4391" i="1"/>
  <c r="S4391" i="1"/>
  <c r="P4391" i="1"/>
  <c r="O4391" i="1"/>
  <c r="N4391" i="1"/>
  <c r="M4391" i="1"/>
  <c r="L4391" i="1"/>
  <c r="K4391" i="1"/>
  <c r="Q4391" i="1" s="1"/>
  <c r="T4390" i="1"/>
  <c r="S4390" i="1"/>
  <c r="P4390" i="1"/>
  <c r="O4390" i="1"/>
  <c r="N4390" i="1"/>
  <c r="M4390" i="1"/>
  <c r="L4390" i="1"/>
  <c r="K4390" i="1"/>
  <c r="Q4390" i="1" s="1"/>
  <c r="T4389" i="1"/>
  <c r="S4389" i="1"/>
  <c r="Q4389" i="1"/>
  <c r="P4389" i="1"/>
  <c r="O4389" i="1"/>
  <c r="N4389" i="1"/>
  <c r="M4389" i="1"/>
  <c r="L4389" i="1"/>
  <c r="K4389" i="1"/>
  <c r="T4388" i="1"/>
  <c r="S4388" i="1"/>
  <c r="P4388" i="1"/>
  <c r="O4388" i="1"/>
  <c r="N4388" i="1"/>
  <c r="M4388" i="1"/>
  <c r="L4388" i="1"/>
  <c r="K4388" i="1"/>
  <c r="Q4388" i="1" s="1"/>
  <c r="T4387" i="1"/>
  <c r="S4387" i="1"/>
  <c r="P4387" i="1"/>
  <c r="O4387" i="1"/>
  <c r="N4387" i="1"/>
  <c r="M4387" i="1"/>
  <c r="L4387" i="1"/>
  <c r="K4387" i="1"/>
  <c r="Q4387" i="1" s="1"/>
  <c r="T4386" i="1"/>
  <c r="S4386" i="1"/>
  <c r="P4386" i="1"/>
  <c r="O4386" i="1"/>
  <c r="N4386" i="1"/>
  <c r="M4386" i="1"/>
  <c r="L4386" i="1"/>
  <c r="K4386" i="1"/>
  <c r="Q4386" i="1" s="1"/>
  <c r="T4385" i="1"/>
  <c r="S4385" i="1"/>
  <c r="P4385" i="1"/>
  <c r="O4385" i="1"/>
  <c r="N4385" i="1"/>
  <c r="M4385" i="1"/>
  <c r="L4385" i="1"/>
  <c r="K4385" i="1"/>
  <c r="Q4385" i="1" s="1"/>
  <c r="T4384" i="1"/>
  <c r="S4384" i="1"/>
  <c r="P4384" i="1"/>
  <c r="O4384" i="1"/>
  <c r="N4384" i="1"/>
  <c r="M4384" i="1"/>
  <c r="L4384" i="1"/>
  <c r="K4384" i="1"/>
  <c r="Q4384" i="1" s="1"/>
  <c r="T4383" i="1"/>
  <c r="S4383" i="1"/>
  <c r="Q4383" i="1"/>
  <c r="P4383" i="1"/>
  <c r="O4383" i="1"/>
  <c r="N4383" i="1"/>
  <c r="M4383" i="1"/>
  <c r="L4383" i="1"/>
  <c r="K4383" i="1"/>
  <c r="T4382" i="1"/>
  <c r="S4382" i="1"/>
  <c r="P4382" i="1"/>
  <c r="O4382" i="1"/>
  <c r="N4382" i="1"/>
  <c r="M4382" i="1"/>
  <c r="L4382" i="1"/>
  <c r="K4382" i="1"/>
  <c r="Q4382" i="1" s="1"/>
  <c r="T4381" i="1"/>
  <c r="S4381" i="1"/>
  <c r="P4381" i="1"/>
  <c r="O4381" i="1"/>
  <c r="N4381" i="1"/>
  <c r="M4381" i="1"/>
  <c r="L4381" i="1"/>
  <c r="K4381" i="1"/>
  <c r="Q4381" i="1" s="1"/>
  <c r="T4380" i="1"/>
  <c r="S4380" i="1"/>
  <c r="P4380" i="1"/>
  <c r="O4380" i="1"/>
  <c r="N4380" i="1"/>
  <c r="M4380" i="1"/>
  <c r="L4380" i="1"/>
  <c r="K4380" i="1"/>
  <c r="Q4380" i="1" s="1"/>
  <c r="T4379" i="1"/>
  <c r="S4379" i="1"/>
  <c r="P4379" i="1"/>
  <c r="O4379" i="1"/>
  <c r="N4379" i="1"/>
  <c r="M4379" i="1"/>
  <c r="L4379" i="1"/>
  <c r="K4379" i="1"/>
  <c r="Q4379" i="1" s="1"/>
  <c r="T4378" i="1"/>
  <c r="S4378" i="1"/>
  <c r="P4378" i="1"/>
  <c r="O4378" i="1"/>
  <c r="N4378" i="1"/>
  <c r="M4378" i="1"/>
  <c r="L4378" i="1"/>
  <c r="K4378" i="1"/>
  <c r="Q4378" i="1" s="1"/>
  <c r="T4377" i="1"/>
  <c r="S4377" i="1"/>
  <c r="P4377" i="1"/>
  <c r="O4377" i="1"/>
  <c r="N4377" i="1"/>
  <c r="M4377" i="1"/>
  <c r="L4377" i="1"/>
  <c r="K4377" i="1"/>
  <c r="Q4377" i="1" s="1"/>
  <c r="T4376" i="1"/>
  <c r="S4376" i="1"/>
  <c r="P4376" i="1"/>
  <c r="O4376" i="1"/>
  <c r="N4376" i="1"/>
  <c r="M4376" i="1"/>
  <c r="L4376" i="1"/>
  <c r="K4376" i="1"/>
  <c r="Q4376" i="1" s="1"/>
  <c r="T4375" i="1"/>
  <c r="S4375" i="1"/>
  <c r="P4375" i="1"/>
  <c r="O4375" i="1"/>
  <c r="N4375" i="1"/>
  <c r="M4375" i="1"/>
  <c r="L4375" i="1"/>
  <c r="K4375" i="1"/>
  <c r="Q4375" i="1" s="1"/>
  <c r="T4374" i="1"/>
  <c r="S4374" i="1"/>
  <c r="P4374" i="1"/>
  <c r="O4374" i="1"/>
  <c r="N4374" i="1"/>
  <c r="M4374" i="1"/>
  <c r="L4374" i="1"/>
  <c r="K4374" i="1"/>
  <c r="Q4374" i="1" s="1"/>
  <c r="T4373" i="1"/>
  <c r="S4373" i="1"/>
  <c r="P4373" i="1"/>
  <c r="O4373" i="1"/>
  <c r="N4373" i="1"/>
  <c r="M4373" i="1"/>
  <c r="L4373" i="1"/>
  <c r="K4373" i="1"/>
  <c r="Q4373" i="1" s="1"/>
  <c r="T4372" i="1"/>
  <c r="S4372" i="1"/>
  <c r="P4372" i="1"/>
  <c r="O4372" i="1"/>
  <c r="N4372" i="1"/>
  <c r="M4372" i="1"/>
  <c r="L4372" i="1"/>
  <c r="K4372" i="1"/>
  <c r="Q4372" i="1" s="1"/>
  <c r="T4371" i="1"/>
  <c r="S4371" i="1"/>
  <c r="P4371" i="1"/>
  <c r="O4371" i="1"/>
  <c r="N4371" i="1"/>
  <c r="M4371" i="1"/>
  <c r="L4371" i="1"/>
  <c r="K4371" i="1"/>
  <c r="Q4371" i="1" s="1"/>
  <c r="T4370" i="1"/>
  <c r="S4370" i="1"/>
  <c r="P4370" i="1"/>
  <c r="O4370" i="1"/>
  <c r="N4370" i="1"/>
  <c r="M4370" i="1"/>
  <c r="L4370" i="1"/>
  <c r="K4370" i="1"/>
  <c r="Q4370" i="1" s="1"/>
  <c r="T4369" i="1"/>
  <c r="S4369" i="1"/>
  <c r="P4369" i="1"/>
  <c r="O4369" i="1"/>
  <c r="N4369" i="1"/>
  <c r="M4369" i="1"/>
  <c r="L4369" i="1"/>
  <c r="K4369" i="1"/>
  <c r="Q4369" i="1" s="1"/>
  <c r="T4368" i="1"/>
  <c r="S4368" i="1"/>
  <c r="P4368" i="1"/>
  <c r="O4368" i="1"/>
  <c r="N4368" i="1"/>
  <c r="M4368" i="1"/>
  <c r="L4368" i="1"/>
  <c r="K4368" i="1"/>
  <c r="Q4368" i="1" s="1"/>
  <c r="T4367" i="1"/>
  <c r="S4367" i="1"/>
  <c r="P4367" i="1"/>
  <c r="O4367" i="1"/>
  <c r="N4367" i="1"/>
  <c r="M4367" i="1"/>
  <c r="L4367" i="1"/>
  <c r="K4367" i="1"/>
  <c r="Q4367" i="1" s="1"/>
  <c r="T4366" i="1"/>
  <c r="S4366" i="1"/>
  <c r="P4366" i="1"/>
  <c r="O4366" i="1"/>
  <c r="N4366" i="1"/>
  <c r="M4366" i="1"/>
  <c r="L4366" i="1"/>
  <c r="K4366" i="1"/>
  <c r="Q4366" i="1" s="1"/>
  <c r="T4365" i="1"/>
  <c r="S4365" i="1"/>
  <c r="P4365" i="1"/>
  <c r="O4365" i="1"/>
  <c r="N4365" i="1"/>
  <c r="M4365" i="1"/>
  <c r="L4365" i="1"/>
  <c r="K4365" i="1"/>
  <c r="Q4365" i="1" s="1"/>
  <c r="T4364" i="1"/>
  <c r="S4364" i="1"/>
  <c r="P4364" i="1"/>
  <c r="O4364" i="1"/>
  <c r="N4364" i="1"/>
  <c r="M4364" i="1"/>
  <c r="L4364" i="1"/>
  <c r="K4364" i="1"/>
  <c r="Q4364" i="1" s="1"/>
  <c r="T4363" i="1"/>
  <c r="S4363" i="1"/>
  <c r="P4363" i="1"/>
  <c r="O4363" i="1"/>
  <c r="N4363" i="1"/>
  <c r="M4363" i="1"/>
  <c r="L4363" i="1"/>
  <c r="K4363" i="1"/>
  <c r="Q4363" i="1" s="1"/>
  <c r="T4362" i="1"/>
  <c r="S4362" i="1"/>
  <c r="P4362" i="1"/>
  <c r="O4362" i="1"/>
  <c r="N4362" i="1"/>
  <c r="M4362" i="1"/>
  <c r="L4362" i="1"/>
  <c r="K4362" i="1"/>
  <c r="Q4362" i="1" s="1"/>
  <c r="T4361" i="1"/>
  <c r="S4361" i="1"/>
  <c r="P4361" i="1"/>
  <c r="O4361" i="1"/>
  <c r="N4361" i="1"/>
  <c r="M4361" i="1"/>
  <c r="L4361" i="1"/>
  <c r="K4361" i="1"/>
  <c r="Q4361" i="1" s="1"/>
  <c r="T4360" i="1"/>
  <c r="S4360" i="1"/>
  <c r="P4360" i="1"/>
  <c r="O4360" i="1"/>
  <c r="N4360" i="1"/>
  <c r="M4360" i="1"/>
  <c r="L4360" i="1"/>
  <c r="K4360" i="1"/>
  <c r="Q4360" i="1" s="1"/>
  <c r="T4359" i="1"/>
  <c r="S4359" i="1"/>
  <c r="P4359" i="1"/>
  <c r="O4359" i="1"/>
  <c r="N4359" i="1"/>
  <c r="M4359" i="1"/>
  <c r="L4359" i="1"/>
  <c r="K4359" i="1"/>
  <c r="Q4359" i="1" s="1"/>
  <c r="T4358" i="1"/>
  <c r="S4358" i="1"/>
  <c r="P4358" i="1"/>
  <c r="O4358" i="1"/>
  <c r="N4358" i="1"/>
  <c r="M4358" i="1"/>
  <c r="L4358" i="1"/>
  <c r="K4358" i="1"/>
  <c r="Q4358" i="1" s="1"/>
  <c r="T4357" i="1"/>
  <c r="S4357" i="1"/>
  <c r="P4357" i="1"/>
  <c r="O4357" i="1"/>
  <c r="N4357" i="1"/>
  <c r="M4357" i="1"/>
  <c r="L4357" i="1"/>
  <c r="K4357" i="1"/>
  <c r="Q4357" i="1" s="1"/>
  <c r="T4356" i="1"/>
  <c r="S4356" i="1"/>
  <c r="P4356" i="1"/>
  <c r="O4356" i="1"/>
  <c r="N4356" i="1"/>
  <c r="M4356" i="1"/>
  <c r="L4356" i="1"/>
  <c r="K4356" i="1"/>
  <c r="T4355" i="1"/>
  <c r="S4355" i="1"/>
  <c r="P4355" i="1"/>
  <c r="O4355" i="1"/>
  <c r="N4355" i="1"/>
  <c r="M4355" i="1"/>
  <c r="L4355" i="1"/>
  <c r="K4355" i="1"/>
  <c r="Q4355" i="1" s="1"/>
  <c r="T4354" i="1"/>
  <c r="S4354" i="1"/>
  <c r="P4354" i="1"/>
  <c r="O4354" i="1"/>
  <c r="N4354" i="1"/>
  <c r="M4354" i="1"/>
  <c r="L4354" i="1"/>
  <c r="K4354" i="1"/>
  <c r="Q4354" i="1" s="1"/>
  <c r="T4353" i="1"/>
  <c r="S4353" i="1"/>
  <c r="P4353" i="1"/>
  <c r="O4353" i="1"/>
  <c r="N4353" i="1"/>
  <c r="M4353" i="1"/>
  <c r="L4353" i="1"/>
  <c r="K4353" i="1"/>
  <c r="Q4353" i="1" s="1"/>
  <c r="T4352" i="1"/>
  <c r="S4352" i="1"/>
  <c r="Q4352" i="1"/>
  <c r="P4352" i="1"/>
  <c r="O4352" i="1"/>
  <c r="N4352" i="1"/>
  <c r="M4352" i="1"/>
  <c r="L4352" i="1"/>
  <c r="K4352" i="1"/>
  <c r="T4351" i="1"/>
  <c r="S4351" i="1"/>
  <c r="P4351" i="1"/>
  <c r="O4351" i="1"/>
  <c r="N4351" i="1"/>
  <c r="M4351" i="1"/>
  <c r="L4351" i="1"/>
  <c r="K4351" i="1"/>
  <c r="Q4351" i="1" s="1"/>
  <c r="T4350" i="1"/>
  <c r="S4350" i="1"/>
  <c r="P4350" i="1"/>
  <c r="O4350" i="1"/>
  <c r="N4350" i="1"/>
  <c r="M4350" i="1"/>
  <c r="L4350" i="1"/>
  <c r="K4350" i="1"/>
  <c r="Q4350" i="1" s="1"/>
  <c r="T4349" i="1"/>
  <c r="S4349" i="1"/>
  <c r="P4349" i="1"/>
  <c r="O4349" i="1"/>
  <c r="N4349" i="1"/>
  <c r="M4349" i="1"/>
  <c r="L4349" i="1"/>
  <c r="K4349" i="1"/>
  <c r="Q4349" i="1" s="1"/>
  <c r="T4348" i="1"/>
  <c r="S4348" i="1"/>
  <c r="P4348" i="1"/>
  <c r="O4348" i="1"/>
  <c r="N4348" i="1"/>
  <c r="M4348" i="1"/>
  <c r="L4348" i="1"/>
  <c r="K4348" i="1"/>
  <c r="Q4348" i="1" s="1"/>
  <c r="T4347" i="1"/>
  <c r="S4347" i="1"/>
  <c r="Q4347" i="1"/>
  <c r="P4347" i="1"/>
  <c r="O4347" i="1"/>
  <c r="N4347" i="1"/>
  <c r="M4347" i="1"/>
  <c r="L4347" i="1"/>
  <c r="K4347" i="1"/>
  <c r="T4346" i="1"/>
  <c r="S4346" i="1"/>
  <c r="P4346" i="1"/>
  <c r="O4346" i="1"/>
  <c r="N4346" i="1"/>
  <c r="M4346" i="1"/>
  <c r="L4346" i="1"/>
  <c r="K4346" i="1"/>
  <c r="Q4346" i="1" s="1"/>
  <c r="T4345" i="1"/>
  <c r="S4345" i="1"/>
  <c r="P4345" i="1"/>
  <c r="O4345" i="1"/>
  <c r="N4345" i="1"/>
  <c r="M4345" i="1"/>
  <c r="L4345" i="1"/>
  <c r="K4345" i="1"/>
  <c r="Q4345" i="1" s="1"/>
  <c r="T4344" i="1"/>
  <c r="S4344" i="1"/>
  <c r="P4344" i="1"/>
  <c r="O4344" i="1"/>
  <c r="N4344" i="1"/>
  <c r="M4344" i="1"/>
  <c r="L4344" i="1"/>
  <c r="K4344" i="1"/>
  <c r="Q4344" i="1" s="1"/>
  <c r="T4343" i="1"/>
  <c r="S4343" i="1"/>
  <c r="P4343" i="1"/>
  <c r="O4343" i="1"/>
  <c r="N4343" i="1"/>
  <c r="M4343" i="1"/>
  <c r="L4343" i="1"/>
  <c r="K4343" i="1"/>
  <c r="Q4343" i="1" s="1"/>
  <c r="T4342" i="1"/>
  <c r="S4342" i="1"/>
  <c r="P4342" i="1"/>
  <c r="O4342" i="1"/>
  <c r="N4342" i="1"/>
  <c r="M4342" i="1"/>
  <c r="L4342" i="1"/>
  <c r="K4342" i="1"/>
  <c r="Q4342" i="1" s="1"/>
  <c r="T4341" i="1"/>
  <c r="S4341" i="1"/>
  <c r="P4341" i="1"/>
  <c r="O4341" i="1"/>
  <c r="N4341" i="1"/>
  <c r="M4341" i="1"/>
  <c r="L4341" i="1"/>
  <c r="K4341" i="1"/>
  <c r="Q4341" i="1" s="1"/>
  <c r="T4340" i="1"/>
  <c r="S4340" i="1"/>
  <c r="P4340" i="1"/>
  <c r="O4340" i="1"/>
  <c r="N4340" i="1"/>
  <c r="M4340" i="1"/>
  <c r="L4340" i="1"/>
  <c r="K4340" i="1"/>
  <c r="Q4340" i="1" s="1"/>
  <c r="T4339" i="1"/>
  <c r="S4339" i="1"/>
  <c r="P4339" i="1"/>
  <c r="O4339" i="1"/>
  <c r="N4339" i="1"/>
  <c r="M4339" i="1"/>
  <c r="L4339" i="1"/>
  <c r="K4339" i="1"/>
  <c r="Q4339" i="1" s="1"/>
  <c r="T4338" i="1"/>
  <c r="S4338" i="1"/>
  <c r="P4338" i="1"/>
  <c r="O4338" i="1"/>
  <c r="N4338" i="1"/>
  <c r="M4338" i="1"/>
  <c r="L4338" i="1"/>
  <c r="K4338" i="1"/>
  <c r="Q4338" i="1" s="1"/>
  <c r="T4337" i="1"/>
  <c r="S4337" i="1"/>
  <c r="P4337" i="1"/>
  <c r="O4337" i="1"/>
  <c r="N4337" i="1"/>
  <c r="M4337" i="1"/>
  <c r="L4337" i="1"/>
  <c r="K4337" i="1"/>
  <c r="Q4337" i="1" s="1"/>
  <c r="T4336" i="1"/>
  <c r="S4336" i="1"/>
  <c r="P4336" i="1"/>
  <c r="O4336" i="1"/>
  <c r="N4336" i="1"/>
  <c r="M4336" i="1"/>
  <c r="L4336" i="1"/>
  <c r="K4336" i="1"/>
  <c r="Q4336" i="1" s="1"/>
  <c r="T4335" i="1"/>
  <c r="S4335" i="1"/>
  <c r="P4335" i="1"/>
  <c r="O4335" i="1"/>
  <c r="N4335" i="1"/>
  <c r="M4335" i="1"/>
  <c r="L4335" i="1"/>
  <c r="K4335" i="1"/>
  <c r="Q4335" i="1" s="1"/>
  <c r="T4334" i="1"/>
  <c r="S4334" i="1"/>
  <c r="Q4334" i="1"/>
  <c r="P4334" i="1"/>
  <c r="O4334" i="1"/>
  <c r="N4334" i="1"/>
  <c r="M4334" i="1"/>
  <c r="L4334" i="1"/>
  <c r="K4334" i="1"/>
  <c r="T4333" i="1"/>
  <c r="S4333" i="1"/>
  <c r="P4333" i="1"/>
  <c r="O4333" i="1"/>
  <c r="N4333" i="1"/>
  <c r="M4333" i="1"/>
  <c r="L4333" i="1"/>
  <c r="K4333" i="1"/>
  <c r="Q4333" i="1" s="1"/>
  <c r="T4332" i="1"/>
  <c r="S4332" i="1"/>
  <c r="P4332" i="1"/>
  <c r="O4332" i="1"/>
  <c r="N4332" i="1"/>
  <c r="M4332" i="1"/>
  <c r="L4332" i="1"/>
  <c r="K4332" i="1"/>
  <c r="Q4332" i="1" s="1"/>
  <c r="T4331" i="1"/>
  <c r="S4331" i="1"/>
  <c r="P4331" i="1"/>
  <c r="O4331" i="1"/>
  <c r="N4331" i="1"/>
  <c r="M4331" i="1"/>
  <c r="L4331" i="1"/>
  <c r="K4331" i="1"/>
  <c r="Q4331" i="1" s="1"/>
  <c r="T4330" i="1"/>
  <c r="S4330" i="1"/>
  <c r="P4330" i="1"/>
  <c r="O4330" i="1"/>
  <c r="N4330" i="1"/>
  <c r="M4330" i="1"/>
  <c r="L4330" i="1"/>
  <c r="K4330" i="1"/>
  <c r="Q4330" i="1" s="1"/>
  <c r="T4329" i="1"/>
  <c r="S4329" i="1"/>
  <c r="P4329" i="1"/>
  <c r="O4329" i="1"/>
  <c r="N4329" i="1"/>
  <c r="M4329" i="1"/>
  <c r="L4329" i="1"/>
  <c r="K4329" i="1"/>
  <c r="Q4329" i="1" s="1"/>
  <c r="T4328" i="1"/>
  <c r="S4328" i="1"/>
  <c r="Q4328" i="1"/>
  <c r="P4328" i="1"/>
  <c r="O4328" i="1"/>
  <c r="N4328" i="1"/>
  <c r="M4328" i="1"/>
  <c r="L4328" i="1"/>
  <c r="K4328" i="1"/>
  <c r="T4327" i="1"/>
  <c r="S4327" i="1"/>
  <c r="Q4327" i="1"/>
  <c r="P4327" i="1"/>
  <c r="O4327" i="1"/>
  <c r="N4327" i="1"/>
  <c r="M4327" i="1"/>
  <c r="L4327" i="1"/>
  <c r="K4327" i="1"/>
  <c r="T4326" i="1"/>
  <c r="S4326" i="1"/>
  <c r="P4326" i="1"/>
  <c r="O4326" i="1"/>
  <c r="N4326" i="1"/>
  <c r="M4326" i="1"/>
  <c r="L4326" i="1"/>
  <c r="K4326" i="1"/>
  <c r="Q4326" i="1" s="1"/>
  <c r="T4325" i="1"/>
  <c r="S4325" i="1"/>
  <c r="P4325" i="1"/>
  <c r="O4325" i="1"/>
  <c r="N4325" i="1"/>
  <c r="M4325" i="1"/>
  <c r="L4325" i="1"/>
  <c r="K4325" i="1"/>
  <c r="Q4325" i="1" s="1"/>
  <c r="T4324" i="1"/>
  <c r="S4324" i="1"/>
  <c r="P4324" i="1"/>
  <c r="O4324" i="1"/>
  <c r="N4324" i="1"/>
  <c r="M4324" i="1"/>
  <c r="L4324" i="1"/>
  <c r="K4324" i="1"/>
  <c r="Q4324" i="1" s="1"/>
  <c r="T4323" i="1"/>
  <c r="S4323" i="1"/>
  <c r="P4323" i="1"/>
  <c r="O4323" i="1"/>
  <c r="N4323" i="1"/>
  <c r="M4323" i="1"/>
  <c r="L4323" i="1"/>
  <c r="K4323" i="1"/>
  <c r="Q4323" i="1" s="1"/>
  <c r="T4322" i="1"/>
  <c r="S4322" i="1"/>
  <c r="P4322" i="1"/>
  <c r="O4322" i="1"/>
  <c r="N4322" i="1"/>
  <c r="M4322" i="1"/>
  <c r="L4322" i="1"/>
  <c r="K4322" i="1"/>
  <c r="Q4322" i="1" s="1"/>
  <c r="T4321" i="1"/>
  <c r="S4321" i="1"/>
  <c r="P4321" i="1"/>
  <c r="O4321" i="1"/>
  <c r="N4321" i="1"/>
  <c r="M4321" i="1"/>
  <c r="L4321" i="1"/>
  <c r="K4321" i="1"/>
  <c r="Q4321" i="1" s="1"/>
  <c r="T4320" i="1"/>
  <c r="S4320" i="1"/>
  <c r="Q4320" i="1"/>
  <c r="P4320" i="1"/>
  <c r="O4320" i="1"/>
  <c r="N4320" i="1"/>
  <c r="M4320" i="1"/>
  <c r="L4320" i="1"/>
  <c r="K4320" i="1"/>
  <c r="T4319" i="1"/>
  <c r="S4319" i="1"/>
  <c r="P4319" i="1"/>
  <c r="O4319" i="1"/>
  <c r="N4319" i="1"/>
  <c r="M4319" i="1"/>
  <c r="L4319" i="1"/>
  <c r="K4319" i="1"/>
  <c r="Q4319" i="1" s="1"/>
  <c r="T4318" i="1"/>
  <c r="S4318" i="1"/>
  <c r="P4318" i="1"/>
  <c r="O4318" i="1"/>
  <c r="N4318" i="1"/>
  <c r="M4318" i="1"/>
  <c r="L4318" i="1"/>
  <c r="K4318" i="1"/>
  <c r="Q4318" i="1" s="1"/>
  <c r="T4317" i="1"/>
  <c r="S4317" i="1"/>
  <c r="P4317" i="1"/>
  <c r="O4317" i="1"/>
  <c r="N4317" i="1"/>
  <c r="M4317" i="1"/>
  <c r="L4317" i="1"/>
  <c r="K4317" i="1"/>
  <c r="Q4317" i="1" s="1"/>
  <c r="T4316" i="1"/>
  <c r="S4316" i="1"/>
  <c r="Q4316" i="1"/>
  <c r="P4316" i="1"/>
  <c r="O4316" i="1"/>
  <c r="N4316" i="1"/>
  <c r="M4316" i="1"/>
  <c r="L4316" i="1"/>
  <c r="K4316" i="1"/>
  <c r="T4315" i="1"/>
  <c r="S4315" i="1"/>
  <c r="P4315" i="1"/>
  <c r="O4315" i="1"/>
  <c r="N4315" i="1"/>
  <c r="M4315" i="1"/>
  <c r="L4315" i="1"/>
  <c r="K4315" i="1"/>
  <c r="Q4315" i="1" s="1"/>
  <c r="T4314" i="1"/>
  <c r="S4314" i="1"/>
  <c r="P4314" i="1"/>
  <c r="O4314" i="1"/>
  <c r="N4314" i="1"/>
  <c r="M4314" i="1"/>
  <c r="L4314" i="1"/>
  <c r="K4314" i="1"/>
  <c r="Q4314" i="1" s="1"/>
  <c r="T4313" i="1"/>
  <c r="S4313" i="1"/>
  <c r="P4313" i="1"/>
  <c r="O4313" i="1"/>
  <c r="N4313" i="1"/>
  <c r="M4313" i="1"/>
  <c r="L4313" i="1"/>
  <c r="K4313" i="1"/>
  <c r="Q4313" i="1" s="1"/>
  <c r="T4312" i="1"/>
  <c r="S4312" i="1"/>
  <c r="P4312" i="1"/>
  <c r="O4312" i="1"/>
  <c r="N4312" i="1"/>
  <c r="M4312" i="1"/>
  <c r="L4312" i="1"/>
  <c r="K4312" i="1"/>
  <c r="Q4312" i="1" s="1"/>
  <c r="T4311" i="1"/>
  <c r="S4311" i="1"/>
  <c r="Q4311" i="1"/>
  <c r="P4311" i="1"/>
  <c r="O4311" i="1"/>
  <c r="N4311" i="1"/>
  <c r="M4311" i="1"/>
  <c r="L4311" i="1"/>
  <c r="K4311" i="1"/>
  <c r="T4310" i="1"/>
  <c r="S4310" i="1"/>
  <c r="P4310" i="1"/>
  <c r="O4310" i="1"/>
  <c r="N4310" i="1"/>
  <c r="M4310" i="1"/>
  <c r="L4310" i="1"/>
  <c r="K4310" i="1"/>
  <c r="Q4310" i="1" s="1"/>
  <c r="T4309" i="1"/>
  <c r="S4309" i="1"/>
  <c r="P4309" i="1"/>
  <c r="O4309" i="1"/>
  <c r="N4309" i="1"/>
  <c r="M4309" i="1"/>
  <c r="L4309" i="1"/>
  <c r="K4309" i="1"/>
  <c r="Q4309" i="1" s="1"/>
  <c r="T4308" i="1"/>
  <c r="S4308" i="1"/>
  <c r="P4308" i="1"/>
  <c r="O4308" i="1"/>
  <c r="N4308" i="1"/>
  <c r="M4308" i="1"/>
  <c r="L4308" i="1"/>
  <c r="K4308" i="1"/>
  <c r="Q4308" i="1" s="1"/>
  <c r="T4307" i="1"/>
  <c r="S4307" i="1"/>
  <c r="Q4307" i="1"/>
  <c r="P4307" i="1"/>
  <c r="O4307" i="1"/>
  <c r="N4307" i="1"/>
  <c r="M4307" i="1"/>
  <c r="L4307" i="1"/>
  <c r="K4307" i="1"/>
  <c r="T4306" i="1"/>
  <c r="S4306" i="1"/>
  <c r="P4306" i="1"/>
  <c r="O4306" i="1"/>
  <c r="N4306" i="1"/>
  <c r="M4306" i="1"/>
  <c r="L4306" i="1"/>
  <c r="K4306" i="1"/>
  <c r="Q4306" i="1" s="1"/>
  <c r="T4305" i="1"/>
  <c r="S4305" i="1"/>
  <c r="Q4305" i="1"/>
  <c r="P4305" i="1"/>
  <c r="O4305" i="1"/>
  <c r="N4305" i="1"/>
  <c r="M4305" i="1"/>
  <c r="L4305" i="1"/>
  <c r="K4305" i="1"/>
  <c r="T4304" i="1"/>
  <c r="S4304" i="1"/>
  <c r="Q4304" i="1"/>
  <c r="P4304" i="1"/>
  <c r="O4304" i="1"/>
  <c r="N4304" i="1"/>
  <c r="M4304" i="1"/>
  <c r="L4304" i="1"/>
  <c r="K4304" i="1"/>
  <c r="T4303" i="1"/>
  <c r="S4303" i="1"/>
  <c r="P4303" i="1"/>
  <c r="O4303" i="1"/>
  <c r="N4303" i="1"/>
  <c r="M4303" i="1"/>
  <c r="L4303" i="1"/>
  <c r="K4303" i="1"/>
  <c r="Q4303" i="1" s="1"/>
  <c r="T4302" i="1"/>
  <c r="S4302" i="1"/>
  <c r="Q4302" i="1"/>
  <c r="P4302" i="1"/>
  <c r="O4302" i="1"/>
  <c r="N4302" i="1"/>
  <c r="M4302" i="1"/>
  <c r="L4302" i="1"/>
  <c r="K4302" i="1"/>
  <c r="T4301" i="1"/>
  <c r="S4301" i="1"/>
  <c r="Q4301" i="1"/>
  <c r="P4301" i="1"/>
  <c r="O4301" i="1"/>
  <c r="N4301" i="1"/>
  <c r="M4301" i="1"/>
  <c r="L4301" i="1"/>
  <c r="K4301" i="1"/>
  <c r="T4300" i="1"/>
  <c r="S4300" i="1"/>
  <c r="P4300" i="1"/>
  <c r="O4300" i="1"/>
  <c r="N4300" i="1"/>
  <c r="M4300" i="1"/>
  <c r="L4300" i="1"/>
  <c r="K4300" i="1"/>
  <c r="Q4300" i="1" s="1"/>
  <c r="T4299" i="1"/>
  <c r="S4299" i="1"/>
  <c r="P4299" i="1"/>
  <c r="O4299" i="1"/>
  <c r="N4299" i="1"/>
  <c r="M4299" i="1"/>
  <c r="L4299" i="1"/>
  <c r="K4299" i="1"/>
  <c r="Q4299" i="1" s="1"/>
  <c r="T4298" i="1"/>
  <c r="S4298" i="1"/>
  <c r="P4298" i="1"/>
  <c r="O4298" i="1"/>
  <c r="N4298" i="1"/>
  <c r="M4298" i="1"/>
  <c r="L4298" i="1"/>
  <c r="K4298" i="1"/>
  <c r="Q4298" i="1" s="1"/>
  <c r="T4297" i="1"/>
  <c r="S4297" i="1"/>
  <c r="P4297" i="1"/>
  <c r="O4297" i="1"/>
  <c r="N4297" i="1"/>
  <c r="M4297" i="1"/>
  <c r="L4297" i="1"/>
  <c r="K4297" i="1"/>
  <c r="Q4297" i="1" s="1"/>
  <c r="T4296" i="1"/>
  <c r="S4296" i="1"/>
  <c r="Q4296" i="1"/>
  <c r="P4296" i="1"/>
  <c r="O4296" i="1"/>
  <c r="N4296" i="1"/>
  <c r="M4296" i="1"/>
  <c r="L4296" i="1"/>
  <c r="K4296" i="1"/>
  <c r="T4295" i="1"/>
  <c r="S4295" i="1"/>
  <c r="P4295" i="1"/>
  <c r="O4295" i="1"/>
  <c r="N4295" i="1"/>
  <c r="M4295" i="1"/>
  <c r="L4295" i="1"/>
  <c r="K4295" i="1"/>
  <c r="Q4295" i="1" s="1"/>
  <c r="T4294" i="1"/>
  <c r="S4294" i="1"/>
  <c r="Q4294" i="1"/>
  <c r="P4294" i="1"/>
  <c r="O4294" i="1"/>
  <c r="N4294" i="1"/>
  <c r="M4294" i="1"/>
  <c r="L4294" i="1"/>
  <c r="K4294" i="1"/>
  <c r="T4293" i="1"/>
  <c r="S4293" i="1"/>
  <c r="Q4293" i="1"/>
  <c r="P4293" i="1"/>
  <c r="O4293" i="1"/>
  <c r="N4293" i="1"/>
  <c r="M4293" i="1"/>
  <c r="L4293" i="1"/>
  <c r="K4293" i="1"/>
  <c r="T4292" i="1"/>
  <c r="S4292" i="1"/>
  <c r="P4292" i="1"/>
  <c r="O4292" i="1"/>
  <c r="N4292" i="1"/>
  <c r="M4292" i="1"/>
  <c r="L4292" i="1"/>
  <c r="K4292" i="1"/>
  <c r="Q4292" i="1" s="1"/>
  <c r="T4291" i="1"/>
  <c r="S4291" i="1"/>
  <c r="Q4291" i="1"/>
  <c r="P4291" i="1"/>
  <c r="O4291" i="1"/>
  <c r="N4291" i="1"/>
  <c r="M4291" i="1"/>
  <c r="L4291" i="1"/>
  <c r="K4291" i="1"/>
  <c r="T4290" i="1"/>
  <c r="S4290" i="1"/>
  <c r="P4290" i="1"/>
  <c r="O4290" i="1"/>
  <c r="N4290" i="1"/>
  <c r="M4290" i="1"/>
  <c r="L4290" i="1"/>
  <c r="K4290" i="1"/>
  <c r="Q4290" i="1" s="1"/>
  <c r="T4289" i="1"/>
  <c r="S4289" i="1"/>
  <c r="Q4289" i="1"/>
  <c r="P4289" i="1"/>
  <c r="O4289" i="1"/>
  <c r="N4289" i="1"/>
  <c r="M4289" i="1"/>
  <c r="L4289" i="1"/>
  <c r="K4289" i="1"/>
  <c r="I4289" i="1"/>
  <c r="H4289" i="1"/>
  <c r="G4289" i="1"/>
  <c r="F4289" i="1"/>
  <c r="E4289" i="1"/>
  <c r="T4288" i="1"/>
  <c r="S4288" i="1"/>
  <c r="P4288" i="1"/>
  <c r="O4288" i="1"/>
  <c r="N4288" i="1"/>
  <c r="M4288" i="1"/>
  <c r="L4288" i="1"/>
  <c r="K4288" i="1"/>
  <c r="Q4288" i="1" s="1"/>
  <c r="I4288" i="1"/>
  <c r="H4288" i="1"/>
  <c r="G4288" i="1"/>
  <c r="F4288" i="1"/>
  <c r="E4288" i="1"/>
  <c r="T4287" i="1"/>
  <c r="S4287" i="1"/>
  <c r="Q4287" i="1"/>
  <c r="P4287" i="1"/>
  <c r="O4287" i="1"/>
  <c r="N4287" i="1"/>
  <c r="M4287" i="1"/>
  <c r="L4287" i="1"/>
  <c r="K4287" i="1"/>
  <c r="I4287" i="1"/>
  <c r="H4287" i="1"/>
  <c r="G4287" i="1"/>
  <c r="F4287" i="1"/>
  <c r="E4287" i="1"/>
  <c r="T4286" i="1"/>
  <c r="S4286" i="1"/>
  <c r="P4286" i="1"/>
  <c r="O4286" i="1"/>
  <c r="N4286" i="1"/>
  <c r="M4286" i="1"/>
  <c r="L4286" i="1"/>
  <c r="K4286" i="1"/>
  <c r="Q4286" i="1" s="1"/>
  <c r="I4286" i="1"/>
  <c r="H4286" i="1"/>
  <c r="G4286" i="1"/>
  <c r="F4286" i="1"/>
  <c r="E4286" i="1"/>
  <c r="T4285" i="1"/>
  <c r="S4285" i="1"/>
  <c r="Q4285" i="1"/>
  <c r="P4285" i="1"/>
  <c r="O4285" i="1"/>
  <c r="N4285" i="1"/>
  <c r="M4285" i="1"/>
  <c r="L4285" i="1"/>
  <c r="K4285" i="1"/>
  <c r="I4285" i="1"/>
  <c r="H4285" i="1"/>
  <c r="G4285" i="1"/>
  <c r="F4285" i="1"/>
  <c r="E4285" i="1"/>
  <c r="T4284" i="1"/>
  <c r="S4284" i="1"/>
  <c r="P4284" i="1"/>
  <c r="O4284" i="1"/>
  <c r="N4284" i="1"/>
  <c r="M4284" i="1"/>
  <c r="L4284" i="1"/>
  <c r="K4284" i="1"/>
  <c r="Q4284" i="1" s="1"/>
  <c r="I4284" i="1"/>
  <c r="H4284" i="1"/>
  <c r="G4284" i="1"/>
  <c r="F4284" i="1"/>
  <c r="E4284" i="1"/>
  <c r="T4283" i="1"/>
  <c r="S4283" i="1"/>
  <c r="Q4283" i="1"/>
  <c r="P4283" i="1"/>
  <c r="O4283" i="1"/>
  <c r="N4283" i="1"/>
  <c r="M4283" i="1"/>
  <c r="L4283" i="1"/>
  <c r="K4283" i="1"/>
  <c r="I4283" i="1"/>
  <c r="H4283" i="1"/>
  <c r="G4283" i="1"/>
  <c r="F4283" i="1"/>
  <c r="E4283" i="1"/>
  <c r="T4282" i="1"/>
  <c r="S4282" i="1"/>
  <c r="Q4282" i="1"/>
  <c r="P4282" i="1"/>
  <c r="O4282" i="1"/>
  <c r="N4282" i="1"/>
  <c r="M4282" i="1"/>
  <c r="L4282" i="1"/>
  <c r="K4282" i="1"/>
  <c r="I4282" i="1"/>
  <c r="H4282" i="1"/>
  <c r="G4282" i="1"/>
  <c r="F4282" i="1"/>
  <c r="E4282" i="1"/>
  <c r="T4281" i="1"/>
  <c r="S4281" i="1"/>
  <c r="Q4281" i="1"/>
  <c r="P4281" i="1"/>
  <c r="O4281" i="1"/>
  <c r="N4281" i="1"/>
  <c r="M4281" i="1"/>
  <c r="L4281" i="1"/>
  <c r="K4281" i="1"/>
  <c r="I4281" i="1"/>
  <c r="H4281" i="1"/>
  <c r="G4281" i="1"/>
  <c r="F4281" i="1"/>
  <c r="E4281" i="1"/>
  <c r="T4280" i="1"/>
  <c r="S4280" i="1"/>
  <c r="P4280" i="1"/>
  <c r="O4280" i="1"/>
  <c r="N4280" i="1"/>
  <c r="M4280" i="1"/>
  <c r="L4280" i="1"/>
  <c r="K4280" i="1"/>
  <c r="Q4280" i="1" s="1"/>
  <c r="I4280" i="1"/>
  <c r="H4280" i="1"/>
  <c r="G4280" i="1"/>
  <c r="F4280" i="1"/>
  <c r="E4280" i="1"/>
  <c r="T4279" i="1"/>
  <c r="S4279" i="1"/>
  <c r="P4279" i="1"/>
  <c r="O4279" i="1"/>
  <c r="N4279" i="1"/>
  <c r="M4279" i="1"/>
  <c r="L4279" i="1"/>
  <c r="K4279" i="1"/>
  <c r="Q4279" i="1" s="1"/>
  <c r="I4279" i="1"/>
  <c r="H4279" i="1"/>
  <c r="G4279" i="1"/>
  <c r="F4279" i="1"/>
  <c r="E4279" i="1"/>
  <c r="T4278" i="1"/>
  <c r="S4278" i="1"/>
  <c r="P4278" i="1"/>
  <c r="O4278" i="1"/>
  <c r="N4278" i="1"/>
  <c r="M4278" i="1"/>
  <c r="L4278" i="1"/>
  <c r="K4278" i="1"/>
  <c r="Q4278" i="1" s="1"/>
  <c r="I4278" i="1"/>
  <c r="H4278" i="1"/>
  <c r="G4278" i="1"/>
  <c r="F4278" i="1"/>
  <c r="E4278" i="1"/>
  <c r="T4277" i="1"/>
  <c r="S4277" i="1"/>
  <c r="Q4277" i="1"/>
  <c r="P4277" i="1"/>
  <c r="O4277" i="1"/>
  <c r="N4277" i="1"/>
  <c r="M4277" i="1"/>
  <c r="L4277" i="1"/>
  <c r="K4277" i="1"/>
  <c r="I4277" i="1"/>
  <c r="H4277" i="1"/>
  <c r="G4277" i="1"/>
  <c r="F4277" i="1"/>
  <c r="E4277" i="1"/>
  <c r="T4276" i="1"/>
  <c r="S4276" i="1"/>
  <c r="P4276" i="1"/>
  <c r="O4276" i="1"/>
  <c r="N4276" i="1"/>
  <c r="M4276" i="1"/>
  <c r="L4276" i="1"/>
  <c r="K4276" i="1"/>
  <c r="Q4276" i="1" s="1"/>
  <c r="I4276" i="1"/>
  <c r="H4276" i="1"/>
  <c r="G4276" i="1"/>
  <c r="F4276" i="1"/>
  <c r="E4276" i="1"/>
  <c r="T4275" i="1"/>
  <c r="S4275" i="1"/>
  <c r="Q4275" i="1"/>
  <c r="P4275" i="1"/>
  <c r="O4275" i="1"/>
  <c r="N4275" i="1"/>
  <c r="M4275" i="1"/>
  <c r="L4275" i="1"/>
  <c r="K4275" i="1"/>
  <c r="I4275" i="1"/>
  <c r="H4275" i="1"/>
  <c r="G4275" i="1"/>
  <c r="F4275" i="1"/>
  <c r="E4275" i="1"/>
  <c r="T4274" i="1"/>
  <c r="S4274" i="1"/>
  <c r="Q4274" i="1"/>
  <c r="P4274" i="1"/>
  <c r="O4274" i="1"/>
  <c r="N4274" i="1"/>
  <c r="M4274" i="1"/>
  <c r="L4274" i="1"/>
  <c r="K4274" i="1"/>
  <c r="I4274" i="1"/>
  <c r="H4274" i="1"/>
  <c r="G4274" i="1"/>
  <c r="F4274" i="1"/>
  <c r="E4274" i="1"/>
  <c r="T4273" i="1"/>
  <c r="S4273" i="1"/>
  <c r="Q4273" i="1"/>
  <c r="P4273" i="1"/>
  <c r="O4273" i="1"/>
  <c r="N4273" i="1"/>
  <c r="M4273" i="1"/>
  <c r="L4273" i="1"/>
  <c r="K4273" i="1"/>
  <c r="I4273" i="1"/>
  <c r="H4273" i="1"/>
  <c r="G4273" i="1"/>
  <c r="F4273" i="1"/>
  <c r="E4273" i="1"/>
  <c r="T4272" i="1"/>
  <c r="S4272" i="1"/>
  <c r="P4272" i="1"/>
  <c r="O4272" i="1"/>
  <c r="N4272" i="1"/>
  <c r="M4272" i="1"/>
  <c r="L4272" i="1"/>
  <c r="K4272" i="1"/>
  <c r="Q4272" i="1" s="1"/>
  <c r="I4272" i="1"/>
  <c r="H4272" i="1"/>
  <c r="G4272" i="1"/>
  <c r="F4272" i="1"/>
  <c r="E4272" i="1"/>
  <c r="T4271" i="1"/>
  <c r="S4271" i="1"/>
  <c r="P4271" i="1"/>
  <c r="O4271" i="1"/>
  <c r="N4271" i="1"/>
  <c r="M4271" i="1"/>
  <c r="L4271" i="1"/>
  <c r="K4271" i="1"/>
  <c r="Q4271" i="1" s="1"/>
  <c r="I4271" i="1"/>
  <c r="H4271" i="1"/>
  <c r="G4271" i="1"/>
  <c r="F4271" i="1"/>
  <c r="E4271" i="1"/>
  <c r="T4270" i="1"/>
  <c r="S4270" i="1"/>
  <c r="Q4270" i="1"/>
  <c r="P4270" i="1"/>
  <c r="O4270" i="1"/>
  <c r="N4270" i="1"/>
  <c r="M4270" i="1"/>
  <c r="L4270" i="1"/>
  <c r="K4270" i="1"/>
  <c r="I4270" i="1"/>
  <c r="H4270" i="1"/>
  <c r="G4270" i="1"/>
  <c r="F4270" i="1"/>
  <c r="E4270" i="1"/>
  <c r="T4269" i="1"/>
  <c r="S4269" i="1"/>
  <c r="Q4269" i="1"/>
  <c r="P4269" i="1"/>
  <c r="O4269" i="1"/>
  <c r="N4269" i="1"/>
  <c r="M4269" i="1"/>
  <c r="L4269" i="1"/>
  <c r="K4269" i="1"/>
  <c r="I4269" i="1"/>
  <c r="H4269" i="1"/>
  <c r="G4269" i="1"/>
  <c r="F4269" i="1"/>
  <c r="E4269" i="1"/>
  <c r="T4268" i="1"/>
  <c r="S4268" i="1"/>
  <c r="P4268" i="1"/>
  <c r="O4268" i="1"/>
  <c r="N4268" i="1"/>
  <c r="M4268" i="1"/>
  <c r="L4268" i="1"/>
  <c r="K4268" i="1"/>
  <c r="Q4268" i="1" s="1"/>
  <c r="I4268" i="1"/>
  <c r="H4268" i="1"/>
  <c r="G4268" i="1"/>
  <c r="F4268" i="1"/>
  <c r="E4268" i="1"/>
  <c r="T4267" i="1"/>
  <c r="S4267" i="1"/>
  <c r="Q4267" i="1"/>
  <c r="P4267" i="1"/>
  <c r="O4267" i="1"/>
  <c r="N4267" i="1"/>
  <c r="M4267" i="1"/>
  <c r="L4267" i="1"/>
  <c r="K4267" i="1"/>
  <c r="I4267" i="1"/>
  <c r="H4267" i="1"/>
  <c r="G4267" i="1"/>
  <c r="F4267" i="1"/>
  <c r="E4267" i="1"/>
  <c r="T4266" i="1"/>
  <c r="S4266" i="1"/>
  <c r="P4266" i="1"/>
  <c r="O4266" i="1"/>
  <c r="N4266" i="1"/>
  <c r="M4266" i="1"/>
  <c r="L4266" i="1"/>
  <c r="K4266" i="1"/>
  <c r="Q4266" i="1" s="1"/>
  <c r="I4266" i="1"/>
  <c r="H4266" i="1"/>
  <c r="G4266" i="1"/>
  <c r="F4266" i="1"/>
  <c r="E4266" i="1"/>
  <c r="T4265" i="1"/>
  <c r="S4265" i="1"/>
  <c r="Q4265" i="1"/>
  <c r="P4265" i="1"/>
  <c r="O4265" i="1"/>
  <c r="N4265" i="1"/>
  <c r="M4265" i="1"/>
  <c r="L4265" i="1"/>
  <c r="K4265" i="1"/>
  <c r="I4265" i="1"/>
  <c r="H4265" i="1"/>
  <c r="G4265" i="1"/>
  <c r="F4265" i="1"/>
  <c r="E4265" i="1"/>
  <c r="T4264" i="1"/>
  <c r="S4264" i="1"/>
  <c r="P4264" i="1"/>
  <c r="O4264" i="1"/>
  <c r="N4264" i="1"/>
  <c r="M4264" i="1"/>
  <c r="L4264" i="1"/>
  <c r="K4264" i="1"/>
  <c r="Q4264" i="1" s="1"/>
  <c r="I4264" i="1"/>
  <c r="H4264" i="1"/>
  <c r="G4264" i="1"/>
  <c r="F4264" i="1"/>
  <c r="E4264" i="1"/>
  <c r="T4263" i="1"/>
  <c r="S4263" i="1"/>
  <c r="P4263" i="1"/>
  <c r="O4263" i="1"/>
  <c r="N4263" i="1"/>
  <c r="M4263" i="1"/>
  <c r="L4263" i="1"/>
  <c r="K4263" i="1"/>
  <c r="Q4263" i="1" s="1"/>
  <c r="I4263" i="1"/>
  <c r="H4263" i="1"/>
  <c r="G4263" i="1"/>
  <c r="F4263" i="1"/>
  <c r="E4263" i="1"/>
  <c r="T4262" i="1"/>
  <c r="S4262" i="1"/>
  <c r="Q4262" i="1"/>
  <c r="P4262" i="1"/>
  <c r="O4262" i="1"/>
  <c r="N4262" i="1"/>
  <c r="M4262" i="1"/>
  <c r="L4262" i="1"/>
  <c r="K4262" i="1"/>
  <c r="I4262" i="1"/>
  <c r="H4262" i="1"/>
  <c r="G4262" i="1"/>
  <c r="F4262" i="1"/>
  <c r="E4262" i="1"/>
  <c r="T4261" i="1"/>
  <c r="S4261" i="1"/>
  <c r="Q4261" i="1"/>
  <c r="P4261" i="1"/>
  <c r="O4261" i="1"/>
  <c r="N4261" i="1"/>
  <c r="M4261" i="1"/>
  <c r="L4261" i="1"/>
  <c r="K4261" i="1"/>
  <c r="I4261" i="1"/>
  <c r="H4261" i="1"/>
  <c r="G4261" i="1"/>
  <c r="F4261" i="1"/>
  <c r="E4261" i="1"/>
  <c r="T4260" i="1"/>
  <c r="S4260" i="1"/>
  <c r="P4260" i="1"/>
  <c r="O4260" i="1"/>
  <c r="N4260" i="1"/>
  <c r="M4260" i="1"/>
  <c r="L4260" i="1"/>
  <c r="K4260" i="1"/>
  <c r="Q4260" i="1" s="1"/>
  <c r="I4260" i="1"/>
  <c r="H4260" i="1"/>
  <c r="G4260" i="1"/>
  <c r="F4260" i="1"/>
  <c r="E4260" i="1"/>
  <c r="T4259" i="1"/>
  <c r="S4259" i="1"/>
  <c r="P4259" i="1"/>
  <c r="O4259" i="1"/>
  <c r="N4259" i="1"/>
  <c r="M4259" i="1"/>
  <c r="L4259" i="1"/>
  <c r="K4259" i="1"/>
  <c r="Q4259" i="1" s="1"/>
  <c r="I4259" i="1"/>
  <c r="H4259" i="1"/>
  <c r="G4259" i="1"/>
  <c r="F4259" i="1"/>
  <c r="E4259" i="1"/>
  <c r="T4258" i="1"/>
  <c r="S4258" i="1"/>
  <c r="P4258" i="1"/>
  <c r="O4258" i="1"/>
  <c r="N4258" i="1"/>
  <c r="M4258" i="1"/>
  <c r="L4258" i="1"/>
  <c r="K4258" i="1"/>
  <c r="Q4258" i="1" s="1"/>
  <c r="I4258" i="1"/>
  <c r="H4258" i="1"/>
  <c r="G4258" i="1"/>
  <c r="F4258" i="1"/>
  <c r="E4258" i="1"/>
  <c r="T4257" i="1"/>
  <c r="S4257" i="1"/>
  <c r="Q4257" i="1"/>
  <c r="P4257" i="1"/>
  <c r="O4257" i="1"/>
  <c r="N4257" i="1"/>
  <c r="M4257" i="1"/>
  <c r="L4257" i="1"/>
  <c r="K4257" i="1"/>
  <c r="I4257" i="1"/>
  <c r="H4257" i="1"/>
  <c r="G4257" i="1"/>
  <c r="F4257" i="1"/>
  <c r="E4257" i="1"/>
  <c r="T4256" i="1"/>
  <c r="S4256" i="1"/>
  <c r="P4256" i="1"/>
  <c r="O4256" i="1"/>
  <c r="N4256" i="1"/>
  <c r="M4256" i="1"/>
  <c r="L4256" i="1"/>
  <c r="K4256" i="1"/>
  <c r="Q4256" i="1" s="1"/>
  <c r="I4256" i="1"/>
  <c r="H4256" i="1"/>
  <c r="G4256" i="1"/>
  <c r="F4256" i="1"/>
  <c r="E4256" i="1"/>
  <c r="T4255" i="1"/>
  <c r="S4255" i="1"/>
  <c r="Q4255" i="1"/>
  <c r="P4255" i="1"/>
  <c r="O4255" i="1"/>
  <c r="N4255" i="1"/>
  <c r="M4255" i="1"/>
  <c r="L4255" i="1"/>
  <c r="K4255" i="1"/>
  <c r="I4255" i="1"/>
  <c r="H4255" i="1"/>
  <c r="G4255" i="1"/>
  <c r="F4255" i="1"/>
  <c r="E4255" i="1"/>
  <c r="T4254" i="1"/>
  <c r="S4254" i="1"/>
  <c r="P4254" i="1"/>
  <c r="O4254" i="1"/>
  <c r="N4254" i="1"/>
  <c r="M4254" i="1"/>
  <c r="L4254" i="1"/>
  <c r="K4254" i="1"/>
  <c r="Q4254" i="1" s="1"/>
  <c r="I4254" i="1"/>
  <c r="H4254" i="1"/>
  <c r="G4254" i="1"/>
  <c r="F4254" i="1"/>
  <c r="E4254" i="1"/>
  <c r="T4253" i="1"/>
  <c r="S4253" i="1"/>
  <c r="Q4253" i="1"/>
  <c r="P4253" i="1"/>
  <c r="O4253" i="1"/>
  <c r="N4253" i="1"/>
  <c r="M4253" i="1"/>
  <c r="L4253" i="1"/>
  <c r="K4253" i="1"/>
  <c r="I4253" i="1"/>
  <c r="H4253" i="1"/>
  <c r="G4253" i="1"/>
  <c r="F4253" i="1"/>
  <c r="E4253" i="1"/>
  <c r="T4252" i="1"/>
  <c r="S4252" i="1"/>
  <c r="P4252" i="1"/>
  <c r="O4252" i="1"/>
  <c r="N4252" i="1"/>
  <c r="M4252" i="1"/>
  <c r="L4252" i="1"/>
  <c r="K4252" i="1"/>
  <c r="Q4252" i="1" s="1"/>
  <c r="I4252" i="1"/>
  <c r="H4252" i="1"/>
  <c r="G4252" i="1"/>
  <c r="F4252" i="1"/>
  <c r="E4252" i="1"/>
  <c r="T4251" i="1"/>
  <c r="S4251" i="1"/>
  <c r="P4251" i="1"/>
  <c r="O4251" i="1"/>
  <c r="N4251" i="1"/>
  <c r="M4251" i="1"/>
  <c r="L4251" i="1"/>
  <c r="K4251" i="1"/>
  <c r="Q4251" i="1" s="1"/>
  <c r="I4251" i="1"/>
  <c r="H4251" i="1"/>
  <c r="G4251" i="1"/>
  <c r="F4251" i="1"/>
  <c r="E4251" i="1"/>
  <c r="T4250" i="1"/>
  <c r="S4250" i="1"/>
  <c r="P4250" i="1"/>
  <c r="O4250" i="1"/>
  <c r="N4250" i="1"/>
  <c r="M4250" i="1"/>
  <c r="L4250" i="1"/>
  <c r="K4250" i="1"/>
  <c r="Q4250" i="1" s="1"/>
  <c r="I4250" i="1"/>
  <c r="H4250" i="1"/>
  <c r="G4250" i="1"/>
  <c r="F4250" i="1"/>
  <c r="E4250" i="1"/>
  <c r="T4249" i="1"/>
  <c r="S4249" i="1"/>
  <c r="Q4249" i="1"/>
  <c r="P4249" i="1"/>
  <c r="O4249" i="1"/>
  <c r="N4249" i="1"/>
  <c r="M4249" i="1"/>
  <c r="L4249" i="1"/>
  <c r="K4249" i="1"/>
  <c r="I4249" i="1"/>
  <c r="H4249" i="1"/>
  <c r="G4249" i="1"/>
  <c r="F4249" i="1"/>
  <c r="E4249" i="1"/>
  <c r="T4248" i="1"/>
  <c r="S4248" i="1"/>
  <c r="P4248" i="1"/>
  <c r="O4248" i="1"/>
  <c r="N4248" i="1"/>
  <c r="M4248" i="1"/>
  <c r="L4248" i="1"/>
  <c r="K4248" i="1"/>
  <c r="Q4248" i="1" s="1"/>
  <c r="I4248" i="1"/>
  <c r="H4248" i="1"/>
  <c r="G4248" i="1"/>
  <c r="F4248" i="1"/>
  <c r="E4248" i="1"/>
  <c r="T4247" i="1"/>
  <c r="S4247" i="1"/>
  <c r="P4247" i="1"/>
  <c r="O4247" i="1"/>
  <c r="N4247" i="1"/>
  <c r="M4247" i="1"/>
  <c r="L4247" i="1"/>
  <c r="K4247" i="1"/>
  <c r="Q4247" i="1" s="1"/>
  <c r="I4247" i="1"/>
  <c r="H4247" i="1"/>
  <c r="G4247" i="1"/>
  <c r="F4247" i="1"/>
  <c r="E4247" i="1"/>
  <c r="T4246" i="1"/>
  <c r="S4246" i="1"/>
  <c r="P4246" i="1"/>
  <c r="O4246" i="1"/>
  <c r="N4246" i="1"/>
  <c r="M4246" i="1"/>
  <c r="L4246" i="1"/>
  <c r="K4246" i="1"/>
  <c r="Q4246" i="1" s="1"/>
  <c r="I4246" i="1"/>
  <c r="H4246" i="1"/>
  <c r="G4246" i="1"/>
  <c r="F4246" i="1"/>
  <c r="E4246" i="1"/>
  <c r="T4245" i="1"/>
  <c r="S4245" i="1"/>
  <c r="Q4245" i="1"/>
  <c r="P4245" i="1"/>
  <c r="O4245" i="1"/>
  <c r="N4245" i="1"/>
  <c r="M4245" i="1"/>
  <c r="L4245" i="1"/>
  <c r="K4245" i="1"/>
  <c r="I4245" i="1"/>
  <c r="H4245" i="1"/>
  <c r="G4245" i="1"/>
  <c r="F4245" i="1"/>
  <c r="E4245" i="1"/>
  <c r="T4244" i="1"/>
  <c r="S4244" i="1"/>
  <c r="P4244" i="1"/>
  <c r="O4244" i="1"/>
  <c r="N4244" i="1"/>
  <c r="M4244" i="1"/>
  <c r="L4244" i="1"/>
  <c r="K4244" i="1"/>
  <c r="Q4244" i="1" s="1"/>
  <c r="I4244" i="1"/>
  <c r="H4244" i="1"/>
  <c r="G4244" i="1"/>
  <c r="F4244" i="1"/>
  <c r="E4244" i="1"/>
  <c r="T4243" i="1"/>
  <c r="S4243" i="1"/>
  <c r="P4243" i="1"/>
  <c r="O4243" i="1"/>
  <c r="N4243" i="1"/>
  <c r="M4243" i="1"/>
  <c r="L4243" i="1"/>
  <c r="K4243" i="1"/>
  <c r="Q4243" i="1" s="1"/>
  <c r="I4243" i="1"/>
  <c r="H4243" i="1"/>
  <c r="G4243" i="1"/>
  <c r="F4243" i="1"/>
  <c r="E4243" i="1"/>
  <c r="T4242" i="1"/>
  <c r="S4242" i="1"/>
  <c r="Q4242" i="1"/>
  <c r="P4242" i="1"/>
  <c r="O4242" i="1"/>
  <c r="N4242" i="1"/>
  <c r="M4242" i="1"/>
  <c r="L4242" i="1"/>
  <c r="K4242" i="1"/>
  <c r="I4242" i="1"/>
  <c r="H4242" i="1"/>
  <c r="G4242" i="1"/>
  <c r="F4242" i="1"/>
  <c r="E4242" i="1"/>
  <c r="T4241" i="1"/>
  <c r="S4241" i="1"/>
  <c r="Q4241" i="1"/>
  <c r="P4241" i="1"/>
  <c r="O4241" i="1"/>
  <c r="N4241" i="1"/>
  <c r="M4241" i="1"/>
  <c r="L4241" i="1"/>
  <c r="K4241" i="1"/>
  <c r="I4241" i="1"/>
  <c r="H4241" i="1"/>
  <c r="G4241" i="1"/>
  <c r="F4241" i="1"/>
  <c r="E4241" i="1"/>
  <c r="T4240" i="1"/>
  <c r="S4240" i="1"/>
  <c r="P4240" i="1"/>
  <c r="O4240" i="1"/>
  <c r="N4240" i="1"/>
  <c r="M4240" i="1"/>
  <c r="L4240" i="1"/>
  <c r="K4240" i="1"/>
  <c r="Q4240" i="1" s="1"/>
  <c r="I4240" i="1"/>
  <c r="H4240" i="1"/>
  <c r="G4240" i="1"/>
  <c r="F4240" i="1"/>
  <c r="E4240" i="1"/>
  <c r="T4239" i="1"/>
  <c r="S4239" i="1"/>
  <c r="Q4239" i="1"/>
  <c r="P4239" i="1"/>
  <c r="O4239" i="1"/>
  <c r="N4239" i="1"/>
  <c r="M4239" i="1"/>
  <c r="L4239" i="1"/>
  <c r="K4239" i="1"/>
  <c r="I4239" i="1"/>
  <c r="H4239" i="1"/>
  <c r="G4239" i="1"/>
  <c r="F4239" i="1"/>
  <c r="E4239" i="1"/>
  <c r="T4238" i="1"/>
  <c r="S4238" i="1"/>
  <c r="Q4238" i="1"/>
  <c r="P4238" i="1"/>
  <c r="O4238" i="1"/>
  <c r="N4238" i="1"/>
  <c r="M4238" i="1"/>
  <c r="L4238" i="1"/>
  <c r="K4238" i="1"/>
  <c r="I4238" i="1"/>
  <c r="H4238" i="1"/>
  <c r="G4238" i="1"/>
  <c r="F4238" i="1"/>
  <c r="E4238" i="1"/>
  <c r="T4237" i="1"/>
  <c r="S4237" i="1"/>
  <c r="Q4237" i="1"/>
  <c r="P4237" i="1"/>
  <c r="O4237" i="1"/>
  <c r="N4237" i="1"/>
  <c r="M4237" i="1"/>
  <c r="L4237" i="1"/>
  <c r="K4237" i="1"/>
  <c r="I4237" i="1"/>
  <c r="H4237" i="1"/>
  <c r="G4237" i="1"/>
  <c r="F4237" i="1"/>
  <c r="E4237" i="1"/>
  <c r="T4236" i="1"/>
  <c r="S4236" i="1"/>
  <c r="P4236" i="1"/>
  <c r="O4236" i="1"/>
  <c r="N4236" i="1"/>
  <c r="M4236" i="1"/>
  <c r="L4236" i="1"/>
  <c r="K4236" i="1"/>
  <c r="Q4236" i="1" s="1"/>
  <c r="I4236" i="1"/>
  <c r="H4236" i="1"/>
  <c r="G4236" i="1"/>
  <c r="F4236" i="1"/>
  <c r="E4236" i="1"/>
  <c r="T4235" i="1"/>
  <c r="S4235" i="1"/>
  <c r="Q4235" i="1"/>
  <c r="P4235" i="1"/>
  <c r="O4235" i="1"/>
  <c r="N4235" i="1"/>
  <c r="M4235" i="1"/>
  <c r="L4235" i="1"/>
  <c r="K4235" i="1"/>
  <c r="I4235" i="1"/>
  <c r="H4235" i="1"/>
  <c r="G4235" i="1"/>
  <c r="F4235" i="1"/>
  <c r="E4235" i="1"/>
  <c r="T4234" i="1"/>
  <c r="S4234" i="1"/>
  <c r="P4234" i="1"/>
  <c r="O4234" i="1"/>
  <c r="N4234" i="1"/>
  <c r="M4234" i="1"/>
  <c r="L4234" i="1"/>
  <c r="K4234" i="1"/>
  <c r="Q4234" i="1" s="1"/>
  <c r="I4234" i="1"/>
  <c r="H4234" i="1"/>
  <c r="G4234" i="1"/>
  <c r="F4234" i="1"/>
  <c r="E4234" i="1"/>
  <c r="T4233" i="1"/>
  <c r="S4233" i="1"/>
  <c r="Q4233" i="1"/>
  <c r="P4233" i="1"/>
  <c r="O4233" i="1"/>
  <c r="N4233" i="1"/>
  <c r="M4233" i="1"/>
  <c r="L4233" i="1"/>
  <c r="K4233" i="1"/>
  <c r="I4233" i="1"/>
  <c r="H4233" i="1"/>
  <c r="G4233" i="1"/>
  <c r="F4233" i="1"/>
  <c r="E4233" i="1"/>
  <c r="T4232" i="1"/>
  <c r="S4232" i="1"/>
  <c r="P4232" i="1"/>
  <c r="O4232" i="1"/>
  <c r="N4232" i="1"/>
  <c r="M4232" i="1"/>
  <c r="L4232" i="1"/>
  <c r="K4232" i="1"/>
  <c r="Q4232" i="1" s="1"/>
  <c r="I4232" i="1"/>
  <c r="H4232" i="1"/>
  <c r="G4232" i="1"/>
  <c r="F4232" i="1"/>
  <c r="E4232" i="1"/>
  <c r="T4231" i="1"/>
  <c r="S4231" i="1"/>
  <c r="Q4231" i="1"/>
  <c r="P4231" i="1"/>
  <c r="O4231" i="1"/>
  <c r="N4231" i="1"/>
  <c r="M4231" i="1"/>
  <c r="L4231" i="1"/>
  <c r="K4231" i="1"/>
  <c r="I4231" i="1"/>
  <c r="H4231" i="1"/>
  <c r="G4231" i="1"/>
  <c r="F4231" i="1"/>
  <c r="E4231" i="1"/>
  <c r="T4230" i="1"/>
  <c r="S4230" i="1"/>
  <c r="Q4230" i="1"/>
  <c r="P4230" i="1"/>
  <c r="O4230" i="1"/>
  <c r="N4230" i="1"/>
  <c r="M4230" i="1"/>
  <c r="L4230" i="1"/>
  <c r="K4230" i="1"/>
  <c r="I4230" i="1"/>
  <c r="H4230" i="1"/>
  <c r="G4230" i="1"/>
  <c r="F4230" i="1"/>
  <c r="E4230" i="1"/>
  <c r="T4229" i="1"/>
  <c r="S4229" i="1"/>
  <c r="Q4229" i="1"/>
  <c r="P4229" i="1"/>
  <c r="O4229" i="1"/>
  <c r="N4229" i="1"/>
  <c r="M4229" i="1"/>
  <c r="L4229" i="1"/>
  <c r="K4229" i="1"/>
  <c r="I4229" i="1"/>
  <c r="H4229" i="1"/>
  <c r="G4229" i="1"/>
  <c r="F4229" i="1"/>
  <c r="E4229" i="1"/>
  <c r="T4228" i="1"/>
  <c r="S4228" i="1"/>
  <c r="P4228" i="1"/>
  <c r="O4228" i="1"/>
  <c r="N4228" i="1"/>
  <c r="M4228" i="1"/>
  <c r="L4228" i="1"/>
  <c r="K4228" i="1"/>
  <c r="Q4228" i="1" s="1"/>
  <c r="I4228" i="1"/>
  <c r="H4228" i="1"/>
  <c r="G4228" i="1"/>
  <c r="F4228" i="1"/>
  <c r="E4228" i="1"/>
  <c r="T4227" i="1"/>
  <c r="S4227" i="1"/>
  <c r="P4227" i="1"/>
  <c r="O4227" i="1"/>
  <c r="N4227" i="1"/>
  <c r="M4227" i="1"/>
  <c r="L4227" i="1"/>
  <c r="K4227" i="1"/>
  <c r="Q4227" i="1" s="1"/>
  <c r="I4227" i="1"/>
  <c r="H4227" i="1"/>
  <c r="G4227" i="1"/>
  <c r="F4227" i="1"/>
  <c r="E4227" i="1"/>
  <c r="T4226" i="1"/>
  <c r="S4226" i="1"/>
  <c r="P4226" i="1"/>
  <c r="O4226" i="1"/>
  <c r="N4226" i="1"/>
  <c r="M4226" i="1"/>
  <c r="L4226" i="1"/>
  <c r="K4226" i="1"/>
  <c r="Q4226" i="1" s="1"/>
  <c r="I4226" i="1"/>
  <c r="H4226" i="1"/>
  <c r="G4226" i="1"/>
  <c r="F4226" i="1"/>
  <c r="E4226" i="1"/>
  <c r="T4225" i="1"/>
  <c r="S4225" i="1"/>
  <c r="Q4225" i="1"/>
  <c r="P4225" i="1"/>
  <c r="O4225" i="1"/>
  <c r="N4225" i="1"/>
  <c r="M4225" i="1"/>
  <c r="L4225" i="1"/>
  <c r="K4225" i="1"/>
  <c r="I4225" i="1"/>
  <c r="H4225" i="1"/>
  <c r="G4225" i="1"/>
  <c r="F4225" i="1"/>
  <c r="E4225" i="1"/>
  <c r="T4224" i="1"/>
  <c r="S4224" i="1"/>
  <c r="P4224" i="1"/>
  <c r="O4224" i="1"/>
  <c r="N4224" i="1"/>
  <c r="M4224" i="1"/>
  <c r="L4224" i="1"/>
  <c r="K4224" i="1"/>
  <c r="Q4224" i="1" s="1"/>
  <c r="I4224" i="1"/>
  <c r="H4224" i="1"/>
  <c r="G4224" i="1"/>
  <c r="F4224" i="1"/>
  <c r="E4224" i="1"/>
  <c r="T4223" i="1"/>
  <c r="S4223" i="1"/>
  <c r="Q4223" i="1"/>
  <c r="P4223" i="1"/>
  <c r="O4223" i="1"/>
  <c r="N4223" i="1"/>
  <c r="M4223" i="1"/>
  <c r="L4223" i="1"/>
  <c r="K4223" i="1"/>
  <c r="I4223" i="1"/>
  <c r="H4223" i="1"/>
  <c r="G4223" i="1"/>
  <c r="F4223" i="1"/>
  <c r="E4223" i="1"/>
  <c r="T4222" i="1"/>
  <c r="S4222" i="1"/>
  <c r="P4222" i="1"/>
  <c r="O4222" i="1"/>
  <c r="N4222" i="1"/>
  <c r="M4222" i="1"/>
  <c r="L4222" i="1"/>
  <c r="K4222" i="1"/>
  <c r="Q4222" i="1" s="1"/>
  <c r="I4222" i="1"/>
  <c r="H4222" i="1"/>
  <c r="G4222" i="1"/>
  <c r="F4222" i="1"/>
  <c r="E4222" i="1"/>
  <c r="T4221" i="1"/>
  <c r="S4221" i="1"/>
  <c r="Q4221" i="1"/>
  <c r="P4221" i="1"/>
  <c r="O4221" i="1"/>
  <c r="N4221" i="1"/>
  <c r="M4221" i="1"/>
  <c r="L4221" i="1"/>
  <c r="K4221" i="1"/>
  <c r="I4221" i="1"/>
  <c r="H4221" i="1"/>
  <c r="G4221" i="1"/>
  <c r="F4221" i="1"/>
  <c r="E4221" i="1"/>
  <c r="T4220" i="1"/>
  <c r="S4220" i="1"/>
  <c r="P4220" i="1"/>
  <c r="O4220" i="1"/>
  <c r="N4220" i="1"/>
  <c r="M4220" i="1"/>
  <c r="L4220" i="1"/>
  <c r="K4220" i="1"/>
  <c r="Q4220" i="1" s="1"/>
  <c r="I4220" i="1"/>
  <c r="H4220" i="1"/>
  <c r="G4220" i="1"/>
  <c r="F4220" i="1"/>
  <c r="E4220" i="1"/>
  <c r="T4219" i="1"/>
  <c r="S4219" i="1"/>
  <c r="Q4219" i="1"/>
  <c r="P4219" i="1"/>
  <c r="O4219" i="1"/>
  <c r="N4219" i="1"/>
  <c r="M4219" i="1"/>
  <c r="L4219" i="1"/>
  <c r="K4219" i="1"/>
  <c r="I4219" i="1"/>
  <c r="H4219" i="1"/>
  <c r="G4219" i="1"/>
  <c r="F4219" i="1"/>
  <c r="E4219" i="1"/>
  <c r="T4218" i="1"/>
  <c r="S4218" i="1"/>
  <c r="Q4218" i="1"/>
  <c r="P4218" i="1"/>
  <c r="O4218" i="1"/>
  <c r="N4218" i="1"/>
  <c r="M4218" i="1"/>
  <c r="L4218" i="1"/>
  <c r="K4218" i="1"/>
  <c r="I4218" i="1"/>
  <c r="H4218" i="1"/>
  <c r="G4218" i="1"/>
  <c r="F4218" i="1"/>
  <c r="E4218" i="1"/>
  <c r="T4217" i="1"/>
  <c r="S4217" i="1"/>
  <c r="Q4217" i="1"/>
  <c r="P4217" i="1"/>
  <c r="O4217" i="1"/>
  <c r="N4217" i="1"/>
  <c r="M4217" i="1"/>
  <c r="L4217" i="1"/>
  <c r="K4217" i="1"/>
  <c r="I4217" i="1"/>
  <c r="H4217" i="1"/>
  <c r="G4217" i="1"/>
  <c r="F4217" i="1"/>
  <c r="E4217" i="1"/>
  <c r="T4216" i="1"/>
  <c r="S4216" i="1"/>
  <c r="P4216" i="1"/>
  <c r="O4216" i="1"/>
  <c r="N4216" i="1"/>
  <c r="M4216" i="1"/>
  <c r="L4216" i="1"/>
  <c r="K4216" i="1"/>
  <c r="Q4216" i="1" s="1"/>
  <c r="I4216" i="1"/>
  <c r="H4216" i="1"/>
  <c r="G4216" i="1"/>
  <c r="F4216" i="1"/>
  <c r="E4216" i="1"/>
  <c r="T4215" i="1"/>
  <c r="S4215" i="1"/>
  <c r="P4215" i="1"/>
  <c r="O4215" i="1"/>
  <c r="N4215" i="1"/>
  <c r="M4215" i="1"/>
  <c r="L4215" i="1"/>
  <c r="K4215" i="1"/>
  <c r="Q4215" i="1" s="1"/>
  <c r="I4215" i="1"/>
  <c r="H4215" i="1"/>
  <c r="G4215" i="1"/>
  <c r="F4215" i="1"/>
  <c r="E4215" i="1"/>
  <c r="T4214" i="1"/>
  <c r="S4214" i="1"/>
  <c r="P4214" i="1"/>
  <c r="O4214" i="1"/>
  <c r="N4214" i="1"/>
  <c r="M4214" i="1"/>
  <c r="L4214" i="1"/>
  <c r="K4214" i="1"/>
  <c r="Q4214" i="1" s="1"/>
  <c r="I4214" i="1"/>
  <c r="H4214" i="1"/>
  <c r="G4214" i="1"/>
  <c r="F4214" i="1"/>
  <c r="E4214" i="1"/>
  <c r="T4213" i="1"/>
  <c r="S4213" i="1"/>
  <c r="Q4213" i="1"/>
  <c r="P4213" i="1"/>
  <c r="O4213" i="1"/>
  <c r="N4213" i="1"/>
  <c r="M4213" i="1"/>
  <c r="L4213" i="1"/>
  <c r="K4213" i="1"/>
  <c r="I4213" i="1"/>
  <c r="H4213" i="1"/>
  <c r="G4213" i="1"/>
  <c r="F4213" i="1"/>
  <c r="E4213" i="1"/>
  <c r="T4212" i="1"/>
  <c r="S4212" i="1"/>
  <c r="P4212" i="1"/>
  <c r="O4212" i="1"/>
  <c r="N4212" i="1"/>
  <c r="M4212" i="1"/>
  <c r="L4212" i="1"/>
  <c r="K4212" i="1"/>
  <c r="Q4212" i="1" s="1"/>
  <c r="I4212" i="1"/>
  <c r="H4212" i="1"/>
  <c r="G4212" i="1"/>
  <c r="F4212" i="1"/>
  <c r="E4212" i="1"/>
  <c r="T4211" i="1"/>
  <c r="S4211" i="1"/>
  <c r="P4211" i="1"/>
  <c r="O4211" i="1"/>
  <c r="N4211" i="1"/>
  <c r="M4211" i="1"/>
  <c r="L4211" i="1"/>
  <c r="K4211" i="1"/>
  <c r="Q4211" i="1" s="1"/>
  <c r="I4211" i="1"/>
  <c r="H4211" i="1"/>
  <c r="G4211" i="1"/>
  <c r="F4211" i="1"/>
  <c r="E4211" i="1"/>
  <c r="T4210" i="1"/>
  <c r="S4210" i="1"/>
  <c r="Q4210" i="1"/>
  <c r="P4210" i="1"/>
  <c r="O4210" i="1"/>
  <c r="N4210" i="1"/>
  <c r="M4210" i="1"/>
  <c r="L4210" i="1"/>
  <c r="K4210" i="1"/>
  <c r="I4210" i="1"/>
  <c r="H4210" i="1"/>
  <c r="G4210" i="1"/>
  <c r="F4210" i="1"/>
  <c r="E4210" i="1"/>
  <c r="T4209" i="1"/>
  <c r="S4209" i="1"/>
  <c r="Q4209" i="1"/>
  <c r="P4209" i="1"/>
  <c r="O4209" i="1"/>
  <c r="N4209" i="1"/>
  <c r="M4209" i="1"/>
  <c r="L4209" i="1"/>
  <c r="K4209" i="1"/>
  <c r="I4209" i="1"/>
  <c r="H4209" i="1"/>
  <c r="G4209" i="1"/>
  <c r="F4209" i="1"/>
  <c r="E4209" i="1"/>
  <c r="T4208" i="1"/>
  <c r="S4208" i="1"/>
  <c r="P4208" i="1"/>
  <c r="O4208" i="1"/>
  <c r="N4208" i="1"/>
  <c r="M4208" i="1"/>
  <c r="L4208" i="1"/>
  <c r="K4208" i="1"/>
  <c r="Q4208" i="1" s="1"/>
  <c r="I4208" i="1"/>
  <c r="H4208" i="1"/>
  <c r="G4208" i="1"/>
  <c r="F4208" i="1"/>
  <c r="E4208" i="1"/>
  <c r="T4207" i="1"/>
  <c r="S4207" i="1"/>
  <c r="P4207" i="1"/>
  <c r="O4207" i="1"/>
  <c r="N4207" i="1"/>
  <c r="M4207" i="1"/>
  <c r="L4207" i="1"/>
  <c r="K4207" i="1"/>
  <c r="Q4207" i="1" s="1"/>
  <c r="I4207" i="1"/>
  <c r="H4207" i="1"/>
  <c r="G4207" i="1"/>
  <c r="F4207" i="1"/>
  <c r="E4207" i="1"/>
  <c r="T4206" i="1"/>
  <c r="S4206" i="1"/>
  <c r="Q4206" i="1"/>
  <c r="P4206" i="1"/>
  <c r="O4206" i="1"/>
  <c r="N4206" i="1"/>
  <c r="M4206" i="1"/>
  <c r="L4206" i="1"/>
  <c r="K4206" i="1"/>
  <c r="I4206" i="1"/>
  <c r="H4206" i="1"/>
  <c r="G4206" i="1"/>
  <c r="F4206" i="1"/>
  <c r="E4206" i="1"/>
  <c r="T4205" i="1"/>
  <c r="S4205" i="1"/>
  <c r="Q4205" i="1"/>
  <c r="P4205" i="1"/>
  <c r="O4205" i="1"/>
  <c r="N4205" i="1"/>
  <c r="M4205" i="1"/>
  <c r="L4205" i="1"/>
  <c r="K4205" i="1"/>
  <c r="I4205" i="1"/>
  <c r="H4205" i="1"/>
  <c r="G4205" i="1"/>
  <c r="F4205" i="1"/>
  <c r="E4205" i="1"/>
  <c r="T4204" i="1"/>
  <c r="S4204" i="1"/>
  <c r="P4204" i="1"/>
  <c r="O4204" i="1"/>
  <c r="N4204" i="1"/>
  <c r="M4204" i="1"/>
  <c r="L4204" i="1"/>
  <c r="K4204" i="1"/>
  <c r="Q4204" i="1" s="1"/>
  <c r="I4204" i="1"/>
  <c r="H4204" i="1"/>
  <c r="G4204" i="1"/>
  <c r="F4204" i="1"/>
  <c r="E4204" i="1"/>
  <c r="T4203" i="1"/>
  <c r="S4203" i="1"/>
  <c r="Q4203" i="1"/>
  <c r="P4203" i="1"/>
  <c r="O4203" i="1"/>
  <c r="N4203" i="1"/>
  <c r="M4203" i="1"/>
  <c r="L4203" i="1"/>
  <c r="K4203" i="1"/>
  <c r="I4203" i="1"/>
  <c r="H4203" i="1"/>
  <c r="G4203" i="1"/>
  <c r="F4203" i="1"/>
  <c r="E4203" i="1"/>
  <c r="T4202" i="1"/>
  <c r="S4202" i="1"/>
  <c r="P4202" i="1"/>
  <c r="O4202" i="1"/>
  <c r="N4202" i="1"/>
  <c r="M4202" i="1"/>
  <c r="L4202" i="1"/>
  <c r="K4202" i="1"/>
  <c r="Q4202" i="1" s="1"/>
  <c r="I4202" i="1"/>
  <c r="H4202" i="1"/>
  <c r="G4202" i="1"/>
  <c r="F4202" i="1"/>
  <c r="E4202" i="1"/>
  <c r="T4201" i="1"/>
  <c r="S4201" i="1"/>
  <c r="Q4201" i="1"/>
  <c r="P4201" i="1"/>
  <c r="O4201" i="1"/>
  <c r="N4201" i="1"/>
  <c r="M4201" i="1"/>
  <c r="L4201" i="1"/>
  <c r="K4201" i="1"/>
  <c r="I4201" i="1"/>
  <c r="H4201" i="1"/>
  <c r="G4201" i="1"/>
  <c r="F4201" i="1"/>
  <c r="E4201" i="1"/>
  <c r="T4200" i="1"/>
  <c r="S4200" i="1"/>
  <c r="P4200" i="1"/>
  <c r="O4200" i="1"/>
  <c r="N4200" i="1"/>
  <c r="M4200" i="1"/>
  <c r="L4200" i="1"/>
  <c r="K4200" i="1"/>
  <c r="Q4200" i="1" s="1"/>
  <c r="I4200" i="1"/>
  <c r="H4200" i="1"/>
  <c r="G4200" i="1"/>
  <c r="F4200" i="1"/>
  <c r="E4200" i="1"/>
  <c r="T4199" i="1"/>
  <c r="S4199" i="1"/>
  <c r="P4199" i="1"/>
  <c r="O4199" i="1"/>
  <c r="N4199" i="1"/>
  <c r="M4199" i="1"/>
  <c r="L4199" i="1"/>
  <c r="K4199" i="1"/>
  <c r="Q4199" i="1" s="1"/>
  <c r="I4199" i="1"/>
  <c r="H4199" i="1"/>
  <c r="G4199" i="1"/>
  <c r="F4199" i="1"/>
  <c r="E4199" i="1"/>
  <c r="T4198" i="1"/>
  <c r="S4198" i="1"/>
  <c r="Q4198" i="1"/>
  <c r="P4198" i="1"/>
  <c r="O4198" i="1"/>
  <c r="N4198" i="1"/>
  <c r="M4198" i="1"/>
  <c r="L4198" i="1"/>
  <c r="K4198" i="1"/>
  <c r="I4198" i="1"/>
  <c r="H4198" i="1"/>
  <c r="G4198" i="1"/>
  <c r="F4198" i="1"/>
  <c r="E4198" i="1"/>
  <c r="T4197" i="1"/>
  <c r="S4197" i="1"/>
  <c r="Q4197" i="1"/>
  <c r="P4197" i="1"/>
  <c r="O4197" i="1"/>
  <c r="N4197" i="1"/>
  <c r="M4197" i="1"/>
  <c r="L4197" i="1"/>
  <c r="K4197" i="1"/>
  <c r="I4197" i="1"/>
  <c r="H4197" i="1"/>
  <c r="G4197" i="1"/>
  <c r="F4197" i="1"/>
  <c r="E4197" i="1"/>
  <c r="T4196" i="1"/>
  <c r="S4196" i="1"/>
  <c r="P4196" i="1"/>
  <c r="O4196" i="1"/>
  <c r="N4196" i="1"/>
  <c r="M4196" i="1"/>
  <c r="L4196" i="1"/>
  <c r="K4196" i="1"/>
  <c r="Q4196" i="1" s="1"/>
  <c r="I4196" i="1"/>
  <c r="H4196" i="1"/>
  <c r="G4196" i="1"/>
  <c r="F4196" i="1"/>
  <c r="E4196" i="1"/>
  <c r="T4195" i="1"/>
  <c r="S4195" i="1"/>
  <c r="P4195" i="1"/>
  <c r="O4195" i="1"/>
  <c r="N4195" i="1"/>
  <c r="M4195" i="1"/>
  <c r="L4195" i="1"/>
  <c r="K4195" i="1"/>
  <c r="Q4195" i="1" s="1"/>
  <c r="I4195" i="1"/>
  <c r="H4195" i="1"/>
  <c r="G4195" i="1"/>
  <c r="F4195" i="1"/>
  <c r="E4195" i="1"/>
  <c r="T4194" i="1"/>
  <c r="S4194" i="1"/>
  <c r="P4194" i="1"/>
  <c r="O4194" i="1"/>
  <c r="N4194" i="1"/>
  <c r="M4194" i="1"/>
  <c r="L4194" i="1"/>
  <c r="K4194" i="1"/>
  <c r="Q4194" i="1" s="1"/>
  <c r="I4194" i="1"/>
  <c r="H4194" i="1"/>
  <c r="G4194" i="1"/>
  <c r="F4194" i="1"/>
  <c r="E4194" i="1"/>
  <c r="T4193" i="1"/>
  <c r="S4193" i="1"/>
  <c r="Q4193" i="1"/>
  <c r="P4193" i="1"/>
  <c r="O4193" i="1"/>
  <c r="N4193" i="1"/>
  <c r="M4193" i="1"/>
  <c r="L4193" i="1"/>
  <c r="K4193" i="1"/>
  <c r="I4193" i="1"/>
  <c r="H4193" i="1"/>
  <c r="G4193" i="1"/>
  <c r="F4193" i="1"/>
  <c r="E4193" i="1"/>
  <c r="T4192" i="1"/>
  <c r="S4192" i="1"/>
  <c r="P4192" i="1"/>
  <c r="O4192" i="1"/>
  <c r="N4192" i="1"/>
  <c r="M4192" i="1"/>
  <c r="L4192" i="1"/>
  <c r="K4192" i="1"/>
  <c r="Q4192" i="1" s="1"/>
  <c r="I4192" i="1"/>
  <c r="H4192" i="1"/>
  <c r="G4192" i="1"/>
  <c r="F4192" i="1"/>
  <c r="E4192" i="1"/>
  <c r="T4191" i="1"/>
  <c r="S4191" i="1"/>
  <c r="Q4191" i="1"/>
  <c r="P4191" i="1"/>
  <c r="O4191" i="1"/>
  <c r="N4191" i="1"/>
  <c r="M4191" i="1"/>
  <c r="L4191" i="1"/>
  <c r="K4191" i="1"/>
  <c r="I4191" i="1"/>
  <c r="H4191" i="1"/>
  <c r="G4191" i="1"/>
  <c r="F4191" i="1"/>
  <c r="E4191" i="1"/>
  <c r="T4190" i="1"/>
  <c r="S4190" i="1"/>
  <c r="P4190" i="1"/>
  <c r="O4190" i="1"/>
  <c r="N4190" i="1"/>
  <c r="M4190" i="1"/>
  <c r="L4190" i="1"/>
  <c r="K4190" i="1"/>
  <c r="Q4190" i="1" s="1"/>
  <c r="I4190" i="1"/>
  <c r="H4190" i="1"/>
  <c r="G4190" i="1"/>
  <c r="F4190" i="1"/>
  <c r="E4190" i="1"/>
  <c r="T4189" i="1"/>
  <c r="S4189" i="1"/>
  <c r="Q4189" i="1"/>
  <c r="P4189" i="1"/>
  <c r="O4189" i="1"/>
  <c r="N4189" i="1"/>
  <c r="M4189" i="1"/>
  <c r="L4189" i="1"/>
  <c r="K4189" i="1"/>
  <c r="I4189" i="1"/>
  <c r="H4189" i="1"/>
  <c r="G4189" i="1"/>
  <c r="F4189" i="1"/>
  <c r="E4189" i="1"/>
  <c r="T4188" i="1"/>
  <c r="S4188" i="1"/>
  <c r="P4188" i="1"/>
  <c r="O4188" i="1"/>
  <c r="N4188" i="1"/>
  <c r="M4188" i="1"/>
  <c r="L4188" i="1"/>
  <c r="K4188" i="1"/>
  <c r="Q4188" i="1" s="1"/>
  <c r="I4188" i="1"/>
  <c r="H4188" i="1"/>
  <c r="G4188" i="1"/>
  <c r="F4188" i="1"/>
  <c r="E4188" i="1"/>
  <c r="T4187" i="1"/>
  <c r="S4187" i="1"/>
  <c r="P4187" i="1"/>
  <c r="O4187" i="1"/>
  <c r="N4187" i="1"/>
  <c r="M4187" i="1"/>
  <c r="L4187" i="1"/>
  <c r="K4187" i="1"/>
  <c r="Q4187" i="1" s="1"/>
  <c r="I4187" i="1"/>
  <c r="H4187" i="1"/>
  <c r="G4187" i="1"/>
  <c r="F4187" i="1"/>
  <c r="E4187" i="1"/>
  <c r="T4186" i="1"/>
  <c r="S4186" i="1"/>
  <c r="Q4186" i="1"/>
  <c r="P4186" i="1"/>
  <c r="O4186" i="1"/>
  <c r="N4186" i="1"/>
  <c r="M4186" i="1"/>
  <c r="L4186" i="1"/>
  <c r="K4186" i="1"/>
  <c r="I4186" i="1"/>
  <c r="H4186" i="1"/>
  <c r="G4186" i="1"/>
  <c r="F4186" i="1"/>
  <c r="E4186" i="1"/>
  <c r="T4185" i="1"/>
  <c r="S4185" i="1"/>
  <c r="Q4185" i="1"/>
  <c r="P4185" i="1"/>
  <c r="O4185" i="1"/>
  <c r="N4185" i="1"/>
  <c r="M4185" i="1"/>
  <c r="L4185" i="1"/>
  <c r="K4185" i="1"/>
  <c r="I4185" i="1"/>
  <c r="H4185" i="1"/>
  <c r="G4185" i="1"/>
  <c r="F4185" i="1"/>
  <c r="E4185" i="1"/>
  <c r="T4184" i="1"/>
  <c r="S4184" i="1"/>
  <c r="P4184" i="1"/>
  <c r="O4184" i="1"/>
  <c r="N4184" i="1"/>
  <c r="M4184" i="1"/>
  <c r="L4184" i="1"/>
  <c r="K4184" i="1"/>
  <c r="Q4184" i="1" s="1"/>
  <c r="I4184" i="1"/>
  <c r="H4184" i="1"/>
  <c r="G4184" i="1"/>
  <c r="F4184" i="1"/>
  <c r="E4184" i="1"/>
  <c r="T4183" i="1"/>
  <c r="S4183" i="1"/>
  <c r="P4183" i="1"/>
  <c r="O4183" i="1"/>
  <c r="N4183" i="1"/>
  <c r="M4183" i="1"/>
  <c r="L4183" i="1"/>
  <c r="K4183" i="1"/>
  <c r="Q4183" i="1" s="1"/>
  <c r="I4183" i="1"/>
  <c r="H4183" i="1"/>
  <c r="G4183" i="1"/>
  <c r="F4183" i="1"/>
  <c r="E4183" i="1"/>
  <c r="T4182" i="1"/>
  <c r="S4182" i="1"/>
  <c r="P4182" i="1"/>
  <c r="O4182" i="1"/>
  <c r="N4182" i="1"/>
  <c r="M4182" i="1"/>
  <c r="L4182" i="1"/>
  <c r="K4182" i="1"/>
  <c r="Q4182" i="1" s="1"/>
  <c r="I4182" i="1"/>
  <c r="H4182" i="1"/>
  <c r="G4182" i="1"/>
  <c r="F4182" i="1"/>
  <c r="E4182" i="1"/>
  <c r="T4181" i="1"/>
  <c r="S4181" i="1"/>
  <c r="Q4181" i="1"/>
  <c r="P4181" i="1"/>
  <c r="O4181" i="1"/>
  <c r="N4181" i="1"/>
  <c r="M4181" i="1"/>
  <c r="L4181" i="1"/>
  <c r="K4181" i="1"/>
  <c r="I4181" i="1"/>
  <c r="H4181" i="1"/>
  <c r="G4181" i="1"/>
  <c r="F4181" i="1"/>
  <c r="E4181" i="1"/>
  <c r="T4180" i="1"/>
  <c r="S4180" i="1"/>
  <c r="P4180" i="1"/>
  <c r="O4180" i="1"/>
  <c r="N4180" i="1"/>
  <c r="M4180" i="1"/>
  <c r="L4180" i="1"/>
  <c r="K4180" i="1"/>
  <c r="Q4180" i="1" s="1"/>
  <c r="I4180" i="1"/>
  <c r="H4180" i="1"/>
  <c r="G4180" i="1"/>
  <c r="F4180" i="1"/>
  <c r="E4180" i="1"/>
  <c r="T4179" i="1"/>
  <c r="S4179" i="1"/>
  <c r="P4179" i="1"/>
  <c r="O4179" i="1"/>
  <c r="N4179" i="1"/>
  <c r="M4179" i="1"/>
  <c r="L4179" i="1"/>
  <c r="K4179" i="1"/>
  <c r="Q4179" i="1" s="1"/>
  <c r="I4179" i="1"/>
  <c r="H4179" i="1"/>
  <c r="G4179" i="1"/>
  <c r="F4179" i="1"/>
  <c r="E4179" i="1"/>
  <c r="T4178" i="1"/>
  <c r="S4178" i="1"/>
  <c r="Q4178" i="1"/>
  <c r="P4178" i="1"/>
  <c r="O4178" i="1"/>
  <c r="N4178" i="1"/>
  <c r="M4178" i="1"/>
  <c r="L4178" i="1"/>
  <c r="K4178" i="1"/>
  <c r="I4178" i="1"/>
  <c r="H4178" i="1"/>
  <c r="G4178" i="1"/>
  <c r="F4178" i="1"/>
  <c r="E4178" i="1"/>
  <c r="T4177" i="1"/>
  <c r="S4177" i="1"/>
  <c r="Q4177" i="1"/>
  <c r="P4177" i="1"/>
  <c r="O4177" i="1"/>
  <c r="N4177" i="1"/>
  <c r="M4177" i="1"/>
  <c r="L4177" i="1"/>
  <c r="K4177" i="1"/>
  <c r="I4177" i="1"/>
  <c r="H4177" i="1"/>
  <c r="G4177" i="1"/>
  <c r="F4177" i="1"/>
  <c r="E4177" i="1"/>
  <c r="T4176" i="1"/>
  <c r="S4176" i="1"/>
  <c r="P4176" i="1"/>
  <c r="O4176" i="1"/>
  <c r="N4176" i="1"/>
  <c r="M4176" i="1"/>
  <c r="L4176" i="1"/>
  <c r="K4176" i="1"/>
  <c r="Q4176" i="1" s="1"/>
  <c r="I4176" i="1"/>
  <c r="H4176" i="1"/>
  <c r="G4176" i="1"/>
  <c r="F4176" i="1"/>
  <c r="E4176" i="1"/>
  <c r="T4175" i="1"/>
  <c r="S4175" i="1"/>
  <c r="P4175" i="1"/>
  <c r="O4175" i="1"/>
  <c r="N4175" i="1"/>
  <c r="M4175" i="1"/>
  <c r="L4175" i="1"/>
  <c r="K4175" i="1"/>
  <c r="Q4175" i="1" s="1"/>
  <c r="I4175" i="1"/>
  <c r="H4175" i="1"/>
  <c r="G4175" i="1"/>
  <c r="F4175" i="1"/>
  <c r="E4175" i="1"/>
  <c r="T4174" i="1"/>
  <c r="S4174" i="1"/>
  <c r="Q4174" i="1"/>
  <c r="P4174" i="1"/>
  <c r="O4174" i="1"/>
  <c r="N4174" i="1"/>
  <c r="M4174" i="1"/>
  <c r="L4174" i="1"/>
  <c r="K4174" i="1"/>
  <c r="I4174" i="1"/>
  <c r="H4174" i="1"/>
  <c r="G4174" i="1"/>
  <c r="F4174" i="1"/>
  <c r="E4174" i="1"/>
  <c r="T4173" i="1"/>
  <c r="S4173" i="1"/>
  <c r="Q4173" i="1"/>
  <c r="P4173" i="1"/>
  <c r="O4173" i="1"/>
  <c r="N4173" i="1"/>
  <c r="M4173" i="1"/>
  <c r="L4173" i="1"/>
  <c r="K4173" i="1"/>
  <c r="I4173" i="1"/>
  <c r="H4173" i="1"/>
  <c r="G4173" i="1"/>
  <c r="F4173" i="1"/>
  <c r="E4173" i="1"/>
  <c r="T4172" i="1"/>
  <c r="S4172" i="1"/>
  <c r="P4172" i="1"/>
  <c r="O4172" i="1"/>
  <c r="N4172" i="1"/>
  <c r="M4172" i="1"/>
  <c r="L4172" i="1"/>
  <c r="K4172" i="1"/>
  <c r="Q4172" i="1" s="1"/>
  <c r="I4172" i="1"/>
  <c r="H4172" i="1"/>
  <c r="G4172" i="1"/>
  <c r="F4172" i="1"/>
  <c r="E4172" i="1"/>
  <c r="T4171" i="1"/>
  <c r="S4171" i="1"/>
  <c r="Q4171" i="1"/>
  <c r="P4171" i="1"/>
  <c r="O4171" i="1"/>
  <c r="N4171" i="1"/>
  <c r="M4171" i="1"/>
  <c r="L4171" i="1"/>
  <c r="K4171" i="1"/>
  <c r="I4171" i="1"/>
  <c r="H4171" i="1"/>
  <c r="G4171" i="1"/>
  <c r="F4171" i="1"/>
  <c r="E4171" i="1"/>
  <c r="T4170" i="1"/>
  <c r="S4170" i="1"/>
  <c r="P4170" i="1"/>
  <c r="O4170" i="1"/>
  <c r="N4170" i="1"/>
  <c r="M4170" i="1"/>
  <c r="L4170" i="1"/>
  <c r="K4170" i="1"/>
  <c r="Q4170" i="1" s="1"/>
  <c r="I4170" i="1"/>
  <c r="H4170" i="1"/>
  <c r="G4170" i="1"/>
  <c r="F4170" i="1"/>
  <c r="E4170" i="1"/>
  <c r="T4169" i="1"/>
  <c r="S4169" i="1"/>
  <c r="Q4169" i="1"/>
  <c r="P4169" i="1"/>
  <c r="O4169" i="1"/>
  <c r="N4169" i="1"/>
  <c r="M4169" i="1"/>
  <c r="L4169" i="1"/>
  <c r="K4169" i="1"/>
  <c r="I4169" i="1"/>
  <c r="H4169" i="1"/>
  <c r="G4169" i="1"/>
  <c r="F4169" i="1"/>
  <c r="E4169" i="1"/>
  <c r="T4168" i="1"/>
  <c r="S4168" i="1"/>
  <c r="P4168" i="1"/>
  <c r="O4168" i="1"/>
  <c r="N4168" i="1"/>
  <c r="M4168" i="1"/>
  <c r="L4168" i="1"/>
  <c r="K4168" i="1"/>
  <c r="Q4168" i="1" s="1"/>
  <c r="I4168" i="1"/>
  <c r="H4168" i="1"/>
  <c r="G4168" i="1"/>
  <c r="F4168" i="1"/>
  <c r="E4168" i="1"/>
  <c r="T4167" i="1"/>
  <c r="S4167" i="1"/>
  <c r="P4167" i="1"/>
  <c r="O4167" i="1"/>
  <c r="N4167" i="1"/>
  <c r="M4167" i="1"/>
  <c r="L4167" i="1"/>
  <c r="K4167" i="1"/>
  <c r="Q4167" i="1" s="1"/>
  <c r="I4167" i="1"/>
  <c r="H4167" i="1"/>
  <c r="G4167" i="1"/>
  <c r="F4167" i="1"/>
  <c r="E4167" i="1"/>
  <c r="T4166" i="1"/>
  <c r="S4166" i="1"/>
  <c r="Q4166" i="1"/>
  <c r="P4166" i="1"/>
  <c r="O4166" i="1"/>
  <c r="N4166" i="1"/>
  <c r="M4166" i="1"/>
  <c r="L4166" i="1"/>
  <c r="K4166" i="1"/>
  <c r="I4166" i="1"/>
  <c r="H4166" i="1"/>
  <c r="G4166" i="1"/>
  <c r="F4166" i="1"/>
  <c r="E4166" i="1"/>
  <c r="T4165" i="1"/>
  <c r="S4165" i="1"/>
  <c r="Q4165" i="1"/>
  <c r="P4165" i="1"/>
  <c r="O4165" i="1"/>
  <c r="N4165" i="1"/>
  <c r="M4165" i="1"/>
  <c r="L4165" i="1"/>
  <c r="K4165" i="1"/>
  <c r="I4165" i="1"/>
  <c r="H4165" i="1"/>
  <c r="G4165" i="1"/>
  <c r="F4165" i="1"/>
  <c r="E4165" i="1"/>
  <c r="T4164" i="1"/>
  <c r="S4164" i="1"/>
  <c r="P4164" i="1"/>
  <c r="O4164" i="1"/>
  <c r="N4164" i="1"/>
  <c r="M4164" i="1"/>
  <c r="L4164" i="1"/>
  <c r="K4164" i="1"/>
  <c r="Q4164" i="1" s="1"/>
  <c r="I4164" i="1"/>
  <c r="H4164" i="1"/>
  <c r="G4164" i="1"/>
  <c r="F4164" i="1"/>
  <c r="E4164" i="1"/>
  <c r="T4163" i="1"/>
  <c r="S4163" i="1"/>
  <c r="P4163" i="1"/>
  <c r="O4163" i="1"/>
  <c r="N4163" i="1"/>
  <c r="M4163" i="1"/>
  <c r="L4163" i="1"/>
  <c r="K4163" i="1"/>
  <c r="Q4163" i="1" s="1"/>
  <c r="I4163" i="1"/>
  <c r="H4163" i="1"/>
  <c r="G4163" i="1"/>
  <c r="F4163" i="1"/>
  <c r="E4163" i="1"/>
  <c r="T4162" i="1"/>
  <c r="S4162" i="1"/>
  <c r="P4162" i="1"/>
  <c r="O4162" i="1"/>
  <c r="N4162" i="1"/>
  <c r="M4162" i="1"/>
  <c r="L4162" i="1"/>
  <c r="K4162" i="1"/>
  <c r="Q4162" i="1" s="1"/>
  <c r="I4162" i="1"/>
  <c r="H4162" i="1"/>
  <c r="G4162" i="1"/>
  <c r="F4162" i="1"/>
  <c r="E4162" i="1"/>
  <c r="T4161" i="1"/>
  <c r="S4161" i="1"/>
  <c r="Q4161" i="1"/>
  <c r="P4161" i="1"/>
  <c r="O4161" i="1"/>
  <c r="N4161" i="1"/>
  <c r="M4161" i="1"/>
  <c r="L4161" i="1"/>
  <c r="K4161" i="1"/>
  <c r="I4161" i="1"/>
  <c r="H4161" i="1"/>
  <c r="G4161" i="1"/>
  <c r="F4161" i="1"/>
  <c r="E4161" i="1"/>
  <c r="T4160" i="1"/>
  <c r="S4160" i="1"/>
  <c r="P4160" i="1"/>
  <c r="O4160" i="1"/>
  <c r="N4160" i="1"/>
  <c r="M4160" i="1"/>
  <c r="L4160" i="1"/>
  <c r="K4160" i="1"/>
  <c r="Q4160" i="1" s="1"/>
  <c r="I4160" i="1"/>
  <c r="H4160" i="1"/>
  <c r="G4160" i="1"/>
  <c r="F4160" i="1"/>
  <c r="E4160" i="1"/>
  <c r="T4159" i="1"/>
  <c r="S4159" i="1"/>
  <c r="Q4159" i="1"/>
  <c r="P4159" i="1"/>
  <c r="O4159" i="1"/>
  <c r="N4159" i="1"/>
  <c r="M4159" i="1"/>
  <c r="L4159" i="1"/>
  <c r="K4159" i="1"/>
  <c r="I4159" i="1"/>
  <c r="H4159" i="1"/>
  <c r="G4159" i="1"/>
  <c r="F4159" i="1"/>
  <c r="E4159" i="1"/>
  <c r="T4158" i="1"/>
  <c r="S4158" i="1"/>
  <c r="P4158" i="1"/>
  <c r="O4158" i="1"/>
  <c r="N4158" i="1"/>
  <c r="M4158" i="1"/>
  <c r="L4158" i="1"/>
  <c r="K4158" i="1"/>
  <c r="Q4158" i="1" s="1"/>
  <c r="I4158" i="1"/>
  <c r="H4158" i="1"/>
  <c r="G4158" i="1"/>
  <c r="F4158" i="1"/>
  <c r="E4158" i="1"/>
  <c r="T4157" i="1"/>
  <c r="S4157" i="1"/>
  <c r="Q4157" i="1"/>
  <c r="P4157" i="1"/>
  <c r="O4157" i="1"/>
  <c r="N4157" i="1"/>
  <c r="M4157" i="1"/>
  <c r="L4157" i="1"/>
  <c r="K4157" i="1"/>
  <c r="I4157" i="1"/>
  <c r="H4157" i="1"/>
  <c r="G4157" i="1"/>
  <c r="F4157" i="1"/>
  <c r="E4157" i="1"/>
  <c r="T4156" i="1"/>
  <c r="S4156" i="1"/>
  <c r="P4156" i="1"/>
  <c r="O4156" i="1"/>
  <c r="N4156" i="1"/>
  <c r="M4156" i="1"/>
  <c r="L4156" i="1"/>
  <c r="K4156" i="1"/>
  <c r="Q4156" i="1" s="1"/>
  <c r="I4156" i="1"/>
  <c r="H4156" i="1"/>
  <c r="G4156" i="1"/>
  <c r="F4156" i="1"/>
  <c r="E4156" i="1"/>
  <c r="T4155" i="1"/>
  <c r="S4155" i="1"/>
  <c r="Q4155" i="1"/>
  <c r="P4155" i="1"/>
  <c r="O4155" i="1"/>
  <c r="N4155" i="1"/>
  <c r="M4155" i="1"/>
  <c r="L4155" i="1"/>
  <c r="K4155" i="1"/>
  <c r="I4155" i="1"/>
  <c r="H4155" i="1"/>
  <c r="G4155" i="1"/>
  <c r="F4155" i="1"/>
  <c r="E4155" i="1"/>
  <c r="T4154" i="1"/>
  <c r="S4154" i="1"/>
  <c r="Q4154" i="1"/>
  <c r="P4154" i="1"/>
  <c r="O4154" i="1"/>
  <c r="N4154" i="1"/>
  <c r="M4154" i="1"/>
  <c r="L4154" i="1"/>
  <c r="K4154" i="1"/>
  <c r="I4154" i="1"/>
  <c r="H4154" i="1"/>
  <c r="G4154" i="1"/>
  <c r="F4154" i="1"/>
  <c r="E4154" i="1"/>
  <c r="T4153" i="1"/>
  <c r="S4153" i="1"/>
  <c r="Q4153" i="1"/>
  <c r="P4153" i="1"/>
  <c r="O4153" i="1"/>
  <c r="N4153" i="1"/>
  <c r="M4153" i="1"/>
  <c r="L4153" i="1"/>
  <c r="K4153" i="1"/>
  <c r="I4153" i="1"/>
  <c r="H4153" i="1"/>
  <c r="G4153" i="1"/>
  <c r="F4153" i="1"/>
  <c r="E4153" i="1"/>
  <c r="T4152" i="1"/>
  <c r="S4152" i="1"/>
  <c r="P4152" i="1"/>
  <c r="O4152" i="1"/>
  <c r="N4152" i="1"/>
  <c r="M4152" i="1"/>
  <c r="L4152" i="1"/>
  <c r="K4152" i="1"/>
  <c r="Q4152" i="1" s="1"/>
  <c r="I4152" i="1"/>
  <c r="H4152" i="1"/>
  <c r="G4152" i="1"/>
  <c r="F4152" i="1"/>
  <c r="E4152" i="1"/>
  <c r="T4151" i="1"/>
  <c r="S4151" i="1"/>
  <c r="P4151" i="1"/>
  <c r="O4151" i="1"/>
  <c r="N4151" i="1"/>
  <c r="M4151" i="1"/>
  <c r="L4151" i="1"/>
  <c r="K4151" i="1"/>
  <c r="Q4151" i="1" s="1"/>
  <c r="I4151" i="1"/>
  <c r="H4151" i="1"/>
  <c r="G4151" i="1"/>
  <c r="F4151" i="1"/>
  <c r="E4151" i="1"/>
  <c r="T4150" i="1"/>
  <c r="S4150" i="1"/>
  <c r="P4150" i="1"/>
  <c r="O4150" i="1"/>
  <c r="N4150" i="1"/>
  <c r="M4150" i="1"/>
  <c r="L4150" i="1"/>
  <c r="K4150" i="1"/>
  <c r="Q4150" i="1" s="1"/>
  <c r="I4150" i="1"/>
  <c r="H4150" i="1"/>
  <c r="G4150" i="1"/>
  <c r="F4150" i="1"/>
  <c r="E4150" i="1"/>
  <c r="T4149" i="1"/>
  <c r="S4149" i="1"/>
  <c r="Q4149" i="1"/>
  <c r="P4149" i="1"/>
  <c r="O4149" i="1"/>
  <c r="N4149" i="1"/>
  <c r="M4149" i="1"/>
  <c r="L4149" i="1"/>
  <c r="K4149" i="1"/>
  <c r="I4149" i="1"/>
  <c r="H4149" i="1"/>
  <c r="G4149" i="1"/>
  <c r="F4149" i="1"/>
  <c r="E4149" i="1"/>
  <c r="T4148" i="1"/>
  <c r="S4148" i="1"/>
  <c r="P4148" i="1"/>
  <c r="O4148" i="1"/>
  <c r="N4148" i="1"/>
  <c r="M4148" i="1"/>
  <c r="L4148" i="1"/>
  <c r="K4148" i="1"/>
  <c r="Q4148" i="1" s="1"/>
  <c r="I4148" i="1"/>
  <c r="H4148" i="1"/>
  <c r="G4148" i="1"/>
  <c r="F4148" i="1"/>
  <c r="E4148" i="1"/>
  <c r="T4147" i="1"/>
  <c r="S4147" i="1"/>
  <c r="Q4147" i="1"/>
  <c r="P4147" i="1"/>
  <c r="O4147" i="1"/>
  <c r="N4147" i="1"/>
  <c r="M4147" i="1"/>
  <c r="L4147" i="1"/>
  <c r="K4147" i="1"/>
  <c r="I4147" i="1"/>
  <c r="H4147" i="1"/>
  <c r="G4147" i="1"/>
  <c r="F4147" i="1"/>
  <c r="E4147" i="1"/>
  <c r="T4146" i="1"/>
  <c r="S4146" i="1"/>
  <c r="Q4146" i="1"/>
  <c r="P4146" i="1"/>
  <c r="O4146" i="1"/>
  <c r="N4146" i="1"/>
  <c r="M4146" i="1"/>
  <c r="L4146" i="1"/>
  <c r="K4146" i="1"/>
  <c r="I4146" i="1"/>
  <c r="H4146" i="1"/>
  <c r="G4146" i="1"/>
  <c r="F4146" i="1"/>
  <c r="E4146" i="1"/>
  <c r="T4145" i="1"/>
  <c r="S4145" i="1"/>
  <c r="Q4145" i="1"/>
  <c r="P4145" i="1"/>
  <c r="O4145" i="1"/>
  <c r="N4145" i="1"/>
  <c r="M4145" i="1"/>
  <c r="L4145" i="1"/>
  <c r="K4145" i="1"/>
  <c r="I4145" i="1"/>
  <c r="H4145" i="1"/>
  <c r="G4145" i="1"/>
  <c r="F4145" i="1"/>
  <c r="E4145" i="1"/>
  <c r="T4144" i="1"/>
  <c r="S4144" i="1"/>
  <c r="P4144" i="1"/>
  <c r="O4144" i="1"/>
  <c r="N4144" i="1"/>
  <c r="M4144" i="1"/>
  <c r="L4144" i="1"/>
  <c r="K4144" i="1"/>
  <c r="Q4144" i="1" s="1"/>
  <c r="I4144" i="1"/>
  <c r="H4144" i="1"/>
  <c r="G4144" i="1"/>
  <c r="F4144" i="1"/>
  <c r="E4144" i="1"/>
  <c r="T4143" i="1"/>
  <c r="S4143" i="1"/>
  <c r="P4143" i="1"/>
  <c r="O4143" i="1"/>
  <c r="N4143" i="1"/>
  <c r="M4143" i="1"/>
  <c r="L4143" i="1"/>
  <c r="K4143" i="1"/>
  <c r="Q4143" i="1" s="1"/>
  <c r="I4143" i="1"/>
  <c r="H4143" i="1"/>
  <c r="G4143" i="1"/>
  <c r="F4143" i="1"/>
  <c r="E4143" i="1"/>
  <c r="T4142" i="1"/>
  <c r="S4142" i="1"/>
  <c r="Q4142" i="1"/>
  <c r="P4142" i="1"/>
  <c r="O4142" i="1"/>
  <c r="N4142" i="1"/>
  <c r="M4142" i="1"/>
  <c r="L4142" i="1"/>
  <c r="K4142" i="1"/>
  <c r="I4142" i="1"/>
  <c r="H4142" i="1"/>
  <c r="G4142" i="1"/>
  <c r="F4142" i="1"/>
  <c r="E4142" i="1"/>
  <c r="T4141" i="1"/>
  <c r="S4141" i="1"/>
  <c r="Q4141" i="1"/>
  <c r="P4141" i="1"/>
  <c r="O4141" i="1"/>
  <c r="N4141" i="1"/>
  <c r="M4141" i="1"/>
  <c r="L4141" i="1"/>
  <c r="K4141" i="1"/>
  <c r="I4141" i="1"/>
  <c r="H4141" i="1"/>
  <c r="G4141" i="1"/>
  <c r="F4141" i="1"/>
  <c r="E4141" i="1"/>
  <c r="T4140" i="1"/>
  <c r="S4140" i="1"/>
  <c r="P4140" i="1"/>
  <c r="O4140" i="1"/>
  <c r="N4140" i="1"/>
  <c r="M4140" i="1"/>
  <c r="L4140" i="1"/>
  <c r="K4140" i="1"/>
  <c r="Q4140" i="1" s="1"/>
  <c r="I4140" i="1"/>
  <c r="H4140" i="1"/>
  <c r="G4140" i="1"/>
  <c r="F4140" i="1"/>
  <c r="E4140" i="1"/>
  <c r="T4139" i="1"/>
  <c r="S4139" i="1"/>
  <c r="Q4139" i="1"/>
  <c r="P4139" i="1"/>
  <c r="O4139" i="1"/>
  <c r="N4139" i="1"/>
  <c r="M4139" i="1"/>
  <c r="L4139" i="1"/>
  <c r="K4139" i="1"/>
  <c r="I4139" i="1"/>
  <c r="H4139" i="1"/>
  <c r="G4139" i="1"/>
  <c r="F4139" i="1"/>
  <c r="E4139" i="1"/>
  <c r="T4138" i="1"/>
  <c r="S4138" i="1"/>
  <c r="P4138" i="1"/>
  <c r="O4138" i="1"/>
  <c r="N4138" i="1"/>
  <c r="M4138" i="1"/>
  <c r="L4138" i="1"/>
  <c r="K4138" i="1"/>
  <c r="Q4138" i="1" s="1"/>
  <c r="I4138" i="1"/>
  <c r="H4138" i="1"/>
  <c r="G4138" i="1"/>
  <c r="F4138" i="1"/>
  <c r="E4138" i="1"/>
  <c r="T4137" i="1"/>
  <c r="S4137" i="1"/>
  <c r="Q4137" i="1"/>
  <c r="P4137" i="1"/>
  <c r="O4137" i="1"/>
  <c r="N4137" i="1"/>
  <c r="M4137" i="1"/>
  <c r="L4137" i="1"/>
  <c r="K4137" i="1"/>
  <c r="I4137" i="1"/>
  <c r="H4137" i="1"/>
  <c r="G4137" i="1"/>
  <c r="F4137" i="1"/>
  <c r="E4137" i="1"/>
  <c r="T4136" i="1"/>
  <c r="S4136" i="1"/>
  <c r="P4136" i="1"/>
  <c r="O4136" i="1"/>
  <c r="N4136" i="1"/>
  <c r="M4136" i="1"/>
  <c r="L4136" i="1"/>
  <c r="K4136" i="1"/>
  <c r="Q4136" i="1" s="1"/>
  <c r="I4136" i="1"/>
  <c r="H4136" i="1"/>
  <c r="G4136" i="1"/>
  <c r="F4136" i="1"/>
  <c r="E4136" i="1"/>
  <c r="T4135" i="1"/>
  <c r="S4135" i="1"/>
  <c r="P4135" i="1"/>
  <c r="O4135" i="1"/>
  <c r="N4135" i="1"/>
  <c r="M4135" i="1"/>
  <c r="L4135" i="1"/>
  <c r="K4135" i="1"/>
  <c r="Q4135" i="1" s="1"/>
  <c r="I4135" i="1"/>
  <c r="H4135" i="1"/>
  <c r="G4135" i="1"/>
  <c r="F4135" i="1"/>
  <c r="E4135" i="1"/>
  <c r="T4134" i="1"/>
  <c r="S4134" i="1"/>
  <c r="Q4134" i="1"/>
  <c r="P4134" i="1"/>
  <c r="O4134" i="1"/>
  <c r="N4134" i="1"/>
  <c r="M4134" i="1"/>
  <c r="L4134" i="1"/>
  <c r="K4134" i="1"/>
  <c r="I4134" i="1"/>
  <c r="H4134" i="1"/>
  <c r="G4134" i="1"/>
  <c r="F4134" i="1"/>
  <c r="E4134" i="1"/>
  <c r="T4133" i="1"/>
  <c r="S4133" i="1"/>
  <c r="Q4133" i="1"/>
  <c r="P4133" i="1"/>
  <c r="O4133" i="1"/>
  <c r="N4133" i="1"/>
  <c r="M4133" i="1"/>
  <c r="L4133" i="1"/>
  <c r="K4133" i="1"/>
  <c r="I4133" i="1"/>
  <c r="H4133" i="1"/>
  <c r="G4133" i="1"/>
  <c r="F4133" i="1"/>
  <c r="E4133" i="1"/>
  <c r="T4132" i="1"/>
  <c r="S4132" i="1"/>
  <c r="P4132" i="1"/>
  <c r="O4132" i="1"/>
  <c r="N4132" i="1"/>
  <c r="M4132" i="1"/>
  <c r="L4132" i="1"/>
  <c r="K4132" i="1"/>
  <c r="Q4132" i="1" s="1"/>
  <c r="I4132" i="1"/>
  <c r="H4132" i="1"/>
  <c r="G4132" i="1"/>
  <c r="F4132" i="1"/>
  <c r="E4132" i="1"/>
  <c r="T4131" i="1"/>
  <c r="S4131" i="1"/>
  <c r="P4131" i="1"/>
  <c r="O4131" i="1"/>
  <c r="N4131" i="1"/>
  <c r="M4131" i="1"/>
  <c r="L4131" i="1"/>
  <c r="K4131" i="1"/>
  <c r="Q4131" i="1" s="1"/>
  <c r="I4131" i="1"/>
  <c r="H4131" i="1"/>
  <c r="G4131" i="1"/>
  <c r="F4131" i="1"/>
  <c r="E4131" i="1"/>
  <c r="T4130" i="1"/>
  <c r="S4130" i="1"/>
  <c r="P4130" i="1"/>
  <c r="O4130" i="1"/>
  <c r="N4130" i="1"/>
  <c r="M4130" i="1"/>
  <c r="L4130" i="1"/>
  <c r="K4130" i="1"/>
  <c r="Q4130" i="1" s="1"/>
  <c r="I4130" i="1"/>
  <c r="H4130" i="1"/>
  <c r="G4130" i="1"/>
  <c r="F4130" i="1"/>
  <c r="E4130" i="1"/>
  <c r="T4129" i="1"/>
  <c r="S4129" i="1"/>
  <c r="Q4129" i="1"/>
  <c r="P4129" i="1"/>
  <c r="O4129" i="1"/>
  <c r="N4129" i="1"/>
  <c r="M4129" i="1"/>
  <c r="L4129" i="1"/>
  <c r="K4129" i="1"/>
  <c r="I4129" i="1"/>
  <c r="H4129" i="1"/>
  <c r="G4129" i="1"/>
  <c r="F4129" i="1"/>
  <c r="E4129" i="1"/>
  <c r="T4128" i="1"/>
  <c r="S4128" i="1"/>
  <c r="P4128" i="1"/>
  <c r="O4128" i="1"/>
  <c r="N4128" i="1"/>
  <c r="M4128" i="1"/>
  <c r="L4128" i="1"/>
  <c r="K4128" i="1"/>
  <c r="Q4128" i="1" s="1"/>
  <c r="I4128" i="1"/>
  <c r="H4128" i="1"/>
  <c r="G4128" i="1"/>
  <c r="F4128" i="1"/>
  <c r="E4128" i="1"/>
  <c r="T4127" i="1"/>
  <c r="S4127" i="1"/>
  <c r="Q4127" i="1"/>
  <c r="P4127" i="1"/>
  <c r="O4127" i="1"/>
  <c r="N4127" i="1"/>
  <c r="M4127" i="1"/>
  <c r="L4127" i="1"/>
  <c r="K4127" i="1"/>
  <c r="I4127" i="1"/>
  <c r="H4127" i="1"/>
  <c r="G4127" i="1"/>
  <c r="F4127" i="1"/>
  <c r="E4127" i="1"/>
  <c r="T4126" i="1"/>
  <c r="S4126" i="1"/>
  <c r="P4126" i="1"/>
  <c r="O4126" i="1"/>
  <c r="N4126" i="1"/>
  <c r="M4126" i="1"/>
  <c r="L4126" i="1"/>
  <c r="K4126" i="1"/>
  <c r="Q4126" i="1" s="1"/>
  <c r="I4126" i="1"/>
  <c r="H4126" i="1"/>
  <c r="G4126" i="1"/>
  <c r="F4126" i="1"/>
  <c r="E4126" i="1"/>
  <c r="T4125" i="1"/>
  <c r="S4125" i="1"/>
  <c r="Q4125" i="1"/>
  <c r="P4125" i="1"/>
  <c r="O4125" i="1"/>
  <c r="N4125" i="1"/>
  <c r="M4125" i="1"/>
  <c r="L4125" i="1"/>
  <c r="K4125" i="1"/>
  <c r="I4125" i="1"/>
  <c r="H4125" i="1"/>
  <c r="G4125" i="1"/>
  <c r="F4125" i="1"/>
  <c r="E4125" i="1"/>
  <c r="T4124" i="1"/>
  <c r="S4124" i="1"/>
  <c r="P4124" i="1"/>
  <c r="O4124" i="1"/>
  <c r="N4124" i="1"/>
  <c r="M4124" i="1"/>
  <c r="L4124" i="1"/>
  <c r="K4124" i="1"/>
  <c r="Q4124" i="1" s="1"/>
  <c r="I4124" i="1"/>
  <c r="H4124" i="1"/>
  <c r="G4124" i="1"/>
  <c r="F4124" i="1"/>
  <c r="E4124" i="1"/>
  <c r="T4123" i="1"/>
  <c r="S4123" i="1"/>
  <c r="P4123" i="1"/>
  <c r="O4123" i="1"/>
  <c r="N4123" i="1"/>
  <c r="M4123" i="1"/>
  <c r="L4123" i="1"/>
  <c r="K4123" i="1"/>
  <c r="Q4123" i="1" s="1"/>
  <c r="I4123" i="1"/>
  <c r="H4123" i="1"/>
  <c r="G4123" i="1"/>
  <c r="F4123" i="1"/>
  <c r="E4123" i="1"/>
  <c r="T4122" i="1"/>
  <c r="S4122" i="1"/>
  <c r="Q4122" i="1"/>
  <c r="P4122" i="1"/>
  <c r="O4122" i="1"/>
  <c r="N4122" i="1"/>
  <c r="M4122" i="1"/>
  <c r="L4122" i="1"/>
  <c r="K4122" i="1"/>
  <c r="I4122" i="1"/>
  <c r="H4122" i="1"/>
  <c r="G4122" i="1"/>
  <c r="F4122" i="1"/>
  <c r="E4122" i="1"/>
  <c r="T4121" i="1"/>
  <c r="S4121" i="1"/>
  <c r="Q4121" i="1"/>
  <c r="P4121" i="1"/>
  <c r="O4121" i="1"/>
  <c r="N4121" i="1"/>
  <c r="M4121" i="1"/>
  <c r="L4121" i="1"/>
  <c r="K4121" i="1"/>
  <c r="I4121" i="1"/>
  <c r="H4121" i="1"/>
  <c r="G4121" i="1"/>
  <c r="F4121" i="1"/>
  <c r="E4121" i="1"/>
  <c r="T4120" i="1"/>
  <c r="S4120" i="1"/>
  <c r="P4120" i="1"/>
  <c r="O4120" i="1"/>
  <c r="N4120" i="1"/>
  <c r="M4120" i="1"/>
  <c r="L4120" i="1"/>
  <c r="K4120" i="1"/>
  <c r="Q4120" i="1" s="1"/>
  <c r="I4120" i="1"/>
  <c r="H4120" i="1"/>
  <c r="G4120" i="1"/>
  <c r="F4120" i="1"/>
  <c r="E4120" i="1"/>
  <c r="T4119" i="1"/>
  <c r="S4119" i="1"/>
  <c r="P4119" i="1"/>
  <c r="O4119" i="1"/>
  <c r="N4119" i="1"/>
  <c r="M4119" i="1"/>
  <c r="L4119" i="1"/>
  <c r="K4119" i="1"/>
  <c r="Q4119" i="1" s="1"/>
  <c r="I4119" i="1"/>
  <c r="H4119" i="1"/>
  <c r="G4119" i="1"/>
  <c r="F4119" i="1"/>
  <c r="E4119" i="1"/>
  <c r="T4118" i="1"/>
  <c r="S4118" i="1"/>
  <c r="Q4118" i="1"/>
  <c r="P4118" i="1"/>
  <c r="O4118" i="1"/>
  <c r="N4118" i="1"/>
  <c r="M4118" i="1"/>
  <c r="L4118" i="1"/>
  <c r="K4118" i="1"/>
  <c r="I4118" i="1"/>
  <c r="H4118" i="1"/>
  <c r="G4118" i="1"/>
  <c r="F4118" i="1"/>
  <c r="E4118" i="1"/>
  <c r="T4117" i="1"/>
  <c r="S4117" i="1"/>
  <c r="Q4117" i="1"/>
  <c r="P4117" i="1"/>
  <c r="O4117" i="1"/>
  <c r="N4117" i="1"/>
  <c r="M4117" i="1"/>
  <c r="L4117" i="1"/>
  <c r="K4117" i="1"/>
  <c r="I4117" i="1"/>
  <c r="H4117" i="1"/>
  <c r="G4117" i="1"/>
  <c r="F4117" i="1"/>
  <c r="E4117" i="1"/>
  <c r="T4116" i="1"/>
  <c r="S4116" i="1"/>
  <c r="P4116" i="1"/>
  <c r="O4116" i="1"/>
  <c r="N4116" i="1"/>
  <c r="M4116" i="1"/>
  <c r="L4116" i="1"/>
  <c r="K4116" i="1"/>
  <c r="Q4116" i="1" s="1"/>
  <c r="I4116" i="1"/>
  <c r="H4116" i="1"/>
  <c r="G4116" i="1"/>
  <c r="F4116" i="1"/>
  <c r="E4116" i="1"/>
  <c r="T4115" i="1"/>
  <c r="S4115" i="1"/>
  <c r="P4115" i="1"/>
  <c r="O4115" i="1"/>
  <c r="N4115" i="1"/>
  <c r="M4115" i="1"/>
  <c r="L4115" i="1"/>
  <c r="K4115" i="1"/>
  <c r="Q4115" i="1" s="1"/>
  <c r="I4115" i="1"/>
  <c r="H4115" i="1"/>
  <c r="G4115" i="1"/>
  <c r="F4115" i="1"/>
  <c r="E4115" i="1"/>
  <c r="T4114" i="1"/>
  <c r="S4114" i="1"/>
  <c r="Q4114" i="1"/>
  <c r="P4114" i="1"/>
  <c r="O4114" i="1"/>
  <c r="N4114" i="1"/>
  <c r="M4114" i="1"/>
  <c r="L4114" i="1"/>
  <c r="K4114" i="1"/>
  <c r="I4114" i="1"/>
  <c r="H4114" i="1"/>
  <c r="G4114" i="1"/>
  <c r="F4114" i="1"/>
  <c r="E4114" i="1"/>
  <c r="T4113" i="1"/>
  <c r="S4113" i="1"/>
  <c r="Q4113" i="1"/>
  <c r="P4113" i="1"/>
  <c r="O4113" i="1"/>
  <c r="N4113" i="1"/>
  <c r="M4113" i="1"/>
  <c r="L4113" i="1"/>
  <c r="K4113" i="1"/>
  <c r="I4113" i="1"/>
  <c r="H4113" i="1"/>
  <c r="G4113" i="1"/>
  <c r="F4113" i="1"/>
  <c r="E4113" i="1"/>
  <c r="T4112" i="1"/>
  <c r="S4112" i="1"/>
  <c r="P4112" i="1"/>
  <c r="O4112" i="1"/>
  <c r="N4112" i="1"/>
  <c r="M4112" i="1"/>
  <c r="L4112" i="1"/>
  <c r="K4112" i="1"/>
  <c r="Q4112" i="1" s="1"/>
  <c r="I4112" i="1"/>
  <c r="H4112" i="1"/>
  <c r="G4112" i="1"/>
  <c r="F4112" i="1"/>
  <c r="E4112" i="1"/>
  <c r="T4111" i="1"/>
  <c r="S4111" i="1"/>
  <c r="Q4111" i="1"/>
  <c r="P4111" i="1"/>
  <c r="O4111" i="1"/>
  <c r="N4111" i="1"/>
  <c r="M4111" i="1"/>
  <c r="L4111" i="1"/>
  <c r="K4111" i="1"/>
  <c r="I4111" i="1"/>
  <c r="H4111" i="1"/>
  <c r="G4111" i="1"/>
  <c r="F4111" i="1"/>
  <c r="E4111" i="1"/>
  <c r="T4110" i="1"/>
  <c r="S4110" i="1"/>
  <c r="Q4110" i="1"/>
  <c r="P4110" i="1"/>
  <c r="O4110" i="1"/>
  <c r="N4110" i="1"/>
  <c r="M4110" i="1"/>
  <c r="L4110" i="1"/>
  <c r="K4110" i="1"/>
  <c r="I4110" i="1"/>
  <c r="H4110" i="1"/>
  <c r="G4110" i="1"/>
  <c r="F4110" i="1"/>
  <c r="E4110" i="1"/>
  <c r="T4109" i="1"/>
  <c r="S4109" i="1"/>
  <c r="Q4109" i="1"/>
  <c r="P4109" i="1"/>
  <c r="O4109" i="1"/>
  <c r="N4109" i="1"/>
  <c r="M4109" i="1"/>
  <c r="L4109" i="1"/>
  <c r="K4109" i="1"/>
  <c r="I4109" i="1"/>
  <c r="H4109" i="1"/>
  <c r="G4109" i="1"/>
  <c r="F4109" i="1"/>
  <c r="E4109" i="1"/>
  <c r="T4108" i="1"/>
  <c r="S4108" i="1"/>
  <c r="P4108" i="1"/>
  <c r="O4108" i="1"/>
  <c r="N4108" i="1"/>
  <c r="M4108" i="1"/>
  <c r="L4108" i="1"/>
  <c r="K4108" i="1"/>
  <c r="Q4108" i="1" s="1"/>
  <c r="I4108" i="1"/>
  <c r="H4108" i="1"/>
  <c r="G4108" i="1"/>
  <c r="F4108" i="1"/>
  <c r="E4108" i="1"/>
  <c r="T4107" i="1"/>
  <c r="S4107" i="1"/>
  <c r="Q4107" i="1"/>
  <c r="P4107" i="1"/>
  <c r="O4107" i="1"/>
  <c r="N4107" i="1"/>
  <c r="M4107" i="1"/>
  <c r="L4107" i="1"/>
  <c r="K4107" i="1"/>
  <c r="I4107" i="1"/>
  <c r="H4107" i="1"/>
  <c r="G4107" i="1"/>
  <c r="F4107" i="1"/>
  <c r="E4107" i="1"/>
  <c r="T4106" i="1"/>
  <c r="S4106" i="1"/>
  <c r="P4106" i="1"/>
  <c r="O4106" i="1"/>
  <c r="N4106" i="1"/>
  <c r="M4106" i="1"/>
  <c r="L4106" i="1"/>
  <c r="K4106" i="1"/>
  <c r="Q4106" i="1" s="1"/>
  <c r="I4106" i="1"/>
  <c r="H4106" i="1"/>
  <c r="G4106" i="1"/>
  <c r="F4106" i="1"/>
  <c r="E4106" i="1"/>
  <c r="T4105" i="1"/>
  <c r="S4105" i="1"/>
  <c r="Q4105" i="1"/>
  <c r="P4105" i="1"/>
  <c r="O4105" i="1"/>
  <c r="N4105" i="1"/>
  <c r="M4105" i="1"/>
  <c r="L4105" i="1"/>
  <c r="K4105" i="1"/>
  <c r="I4105" i="1"/>
  <c r="H4105" i="1"/>
  <c r="G4105" i="1"/>
  <c r="F4105" i="1"/>
  <c r="E4105" i="1"/>
  <c r="T4104" i="1"/>
  <c r="S4104" i="1"/>
  <c r="P4104" i="1"/>
  <c r="O4104" i="1"/>
  <c r="N4104" i="1"/>
  <c r="M4104" i="1"/>
  <c r="L4104" i="1"/>
  <c r="K4104" i="1"/>
  <c r="Q4104" i="1" s="1"/>
  <c r="I4104" i="1"/>
  <c r="H4104" i="1"/>
  <c r="G4104" i="1"/>
  <c r="F4104" i="1"/>
  <c r="E4104" i="1"/>
  <c r="T4103" i="1"/>
  <c r="S4103" i="1"/>
  <c r="P4103" i="1"/>
  <c r="O4103" i="1"/>
  <c r="N4103" i="1"/>
  <c r="M4103" i="1"/>
  <c r="L4103" i="1"/>
  <c r="K4103" i="1"/>
  <c r="Q4103" i="1" s="1"/>
  <c r="I4103" i="1"/>
  <c r="H4103" i="1"/>
  <c r="G4103" i="1"/>
  <c r="F4103" i="1"/>
  <c r="E4103" i="1"/>
  <c r="T4102" i="1"/>
  <c r="S4102" i="1"/>
  <c r="Q4102" i="1"/>
  <c r="P4102" i="1"/>
  <c r="O4102" i="1"/>
  <c r="N4102" i="1"/>
  <c r="M4102" i="1"/>
  <c r="L4102" i="1"/>
  <c r="K4102" i="1"/>
  <c r="I4102" i="1"/>
  <c r="H4102" i="1"/>
  <c r="G4102" i="1"/>
  <c r="F4102" i="1"/>
  <c r="E4102" i="1"/>
  <c r="T4101" i="1"/>
  <c r="S4101" i="1"/>
  <c r="Q4101" i="1"/>
  <c r="P4101" i="1"/>
  <c r="O4101" i="1"/>
  <c r="N4101" i="1"/>
  <c r="M4101" i="1"/>
  <c r="L4101" i="1"/>
  <c r="K4101" i="1"/>
  <c r="I4101" i="1"/>
  <c r="H4101" i="1"/>
  <c r="G4101" i="1"/>
  <c r="F4101" i="1"/>
  <c r="E4101" i="1"/>
  <c r="T4100" i="1"/>
  <c r="S4100" i="1"/>
  <c r="P4100" i="1"/>
  <c r="O4100" i="1"/>
  <c r="N4100" i="1"/>
  <c r="M4100" i="1"/>
  <c r="L4100" i="1"/>
  <c r="K4100" i="1"/>
  <c r="Q4100" i="1" s="1"/>
  <c r="I4100" i="1"/>
  <c r="H4100" i="1"/>
  <c r="G4100" i="1"/>
  <c r="F4100" i="1"/>
  <c r="E4100" i="1"/>
  <c r="T4099" i="1"/>
  <c r="S4099" i="1"/>
  <c r="P4099" i="1"/>
  <c r="O4099" i="1"/>
  <c r="N4099" i="1"/>
  <c r="M4099" i="1"/>
  <c r="L4099" i="1"/>
  <c r="K4099" i="1"/>
  <c r="Q4099" i="1" s="1"/>
  <c r="I4099" i="1"/>
  <c r="H4099" i="1"/>
  <c r="G4099" i="1"/>
  <c r="F4099" i="1"/>
  <c r="E4099" i="1"/>
  <c r="T4098" i="1"/>
  <c r="S4098" i="1"/>
  <c r="P4098" i="1"/>
  <c r="O4098" i="1"/>
  <c r="N4098" i="1"/>
  <c r="M4098" i="1"/>
  <c r="L4098" i="1"/>
  <c r="K4098" i="1"/>
  <c r="Q4098" i="1" s="1"/>
  <c r="I4098" i="1"/>
  <c r="H4098" i="1"/>
  <c r="G4098" i="1"/>
  <c r="F4098" i="1"/>
  <c r="E4098" i="1"/>
  <c r="T4097" i="1"/>
  <c r="S4097" i="1"/>
  <c r="Q4097" i="1"/>
  <c r="P4097" i="1"/>
  <c r="O4097" i="1"/>
  <c r="N4097" i="1"/>
  <c r="M4097" i="1"/>
  <c r="L4097" i="1"/>
  <c r="K4097" i="1"/>
  <c r="I4097" i="1"/>
  <c r="H4097" i="1"/>
  <c r="G4097" i="1"/>
  <c r="F4097" i="1"/>
  <c r="E4097" i="1"/>
  <c r="T4096" i="1"/>
  <c r="S4096" i="1"/>
  <c r="P4096" i="1"/>
  <c r="O4096" i="1"/>
  <c r="N4096" i="1"/>
  <c r="M4096" i="1"/>
  <c r="L4096" i="1"/>
  <c r="K4096" i="1"/>
  <c r="Q4096" i="1" s="1"/>
  <c r="I4096" i="1"/>
  <c r="H4096" i="1"/>
  <c r="G4096" i="1"/>
  <c r="F4096" i="1"/>
  <c r="E4096" i="1"/>
  <c r="T4095" i="1"/>
  <c r="S4095" i="1"/>
  <c r="Q4095" i="1"/>
  <c r="P4095" i="1"/>
  <c r="O4095" i="1"/>
  <c r="N4095" i="1"/>
  <c r="M4095" i="1"/>
  <c r="L4095" i="1"/>
  <c r="K4095" i="1"/>
  <c r="I4095" i="1"/>
  <c r="H4095" i="1"/>
  <c r="G4095" i="1"/>
  <c r="F4095" i="1"/>
  <c r="E4095" i="1"/>
  <c r="T4094" i="1"/>
  <c r="S4094" i="1"/>
  <c r="P4094" i="1"/>
  <c r="O4094" i="1"/>
  <c r="N4094" i="1"/>
  <c r="M4094" i="1"/>
  <c r="L4094" i="1"/>
  <c r="K4094" i="1"/>
  <c r="Q4094" i="1" s="1"/>
  <c r="I4094" i="1"/>
  <c r="H4094" i="1"/>
  <c r="G4094" i="1"/>
  <c r="F4094" i="1"/>
  <c r="E4094" i="1"/>
  <c r="T4093" i="1"/>
  <c r="S4093" i="1"/>
  <c r="Q4093" i="1"/>
  <c r="P4093" i="1"/>
  <c r="O4093" i="1"/>
  <c r="N4093" i="1"/>
  <c r="M4093" i="1"/>
  <c r="L4093" i="1"/>
  <c r="K4093" i="1"/>
  <c r="I4093" i="1"/>
  <c r="H4093" i="1"/>
  <c r="G4093" i="1"/>
  <c r="F4093" i="1"/>
  <c r="E4093" i="1"/>
  <c r="T4092" i="1"/>
  <c r="S4092" i="1"/>
  <c r="P4092" i="1"/>
  <c r="O4092" i="1"/>
  <c r="N4092" i="1"/>
  <c r="M4092" i="1"/>
  <c r="L4092" i="1"/>
  <c r="K4092" i="1"/>
  <c r="Q4092" i="1" s="1"/>
  <c r="I4092" i="1"/>
  <c r="H4092" i="1"/>
  <c r="G4092" i="1"/>
  <c r="F4092" i="1"/>
  <c r="E4092" i="1"/>
  <c r="T4091" i="1"/>
  <c r="S4091" i="1"/>
  <c r="P4091" i="1"/>
  <c r="O4091" i="1"/>
  <c r="N4091" i="1"/>
  <c r="M4091" i="1"/>
  <c r="L4091" i="1"/>
  <c r="K4091" i="1"/>
  <c r="Q4091" i="1" s="1"/>
  <c r="I4091" i="1"/>
  <c r="H4091" i="1"/>
  <c r="G4091" i="1"/>
  <c r="F4091" i="1"/>
  <c r="E4091" i="1"/>
  <c r="T4090" i="1"/>
  <c r="S4090" i="1"/>
  <c r="Q4090" i="1"/>
  <c r="P4090" i="1"/>
  <c r="O4090" i="1"/>
  <c r="N4090" i="1"/>
  <c r="M4090" i="1"/>
  <c r="L4090" i="1"/>
  <c r="K4090" i="1"/>
  <c r="I4090" i="1"/>
  <c r="H4090" i="1"/>
  <c r="G4090" i="1"/>
  <c r="F4090" i="1"/>
  <c r="E4090" i="1"/>
  <c r="T4089" i="1"/>
  <c r="S4089" i="1"/>
  <c r="Q4089" i="1"/>
  <c r="P4089" i="1"/>
  <c r="O4089" i="1"/>
  <c r="N4089" i="1"/>
  <c r="M4089" i="1"/>
  <c r="L4089" i="1"/>
  <c r="K4089" i="1"/>
  <c r="I4089" i="1"/>
  <c r="H4089" i="1"/>
  <c r="G4089" i="1"/>
  <c r="F4089" i="1"/>
  <c r="E4089" i="1"/>
  <c r="T4088" i="1"/>
  <c r="S4088" i="1"/>
  <c r="P4088" i="1"/>
  <c r="O4088" i="1"/>
  <c r="N4088" i="1"/>
  <c r="M4088" i="1"/>
  <c r="L4088" i="1"/>
  <c r="K4088" i="1"/>
  <c r="Q4088" i="1" s="1"/>
  <c r="I4088" i="1"/>
  <c r="H4088" i="1"/>
  <c r="G4088" i="1"/>
  <c r="F4088" i="1"/>
  <c r="E4088" i="1"/>
  <c r="T4087" i="1"/>
  <c r="S4087" i="1"/>
  <c r="P4087" i="1"/>
  <c r="O4087" i="1"/>
  <c r="N4087" i="1"/>
  <c r="M4087" i="1"/>
  <c r="L4087" i="1"/>
  <c r="K4087" i="1"/>
  <c r="Q4087" i="1" s="1"/>
  <c r="I4087" i="1"/>
  <c r="H4087" i="1"/>
  <c r="G4087" i="1"/>
  <c r="F4087" i="1"/>
  <c r="E4087" i="1"/>
  <c r="T4086" i="1"/>
  <c r="S4086" i="1"/>
  <c r="P4086" i="1"/>
  <c r="O4086" i="1"/>
  <c r="N4086" i="1"/>
  <c r="M4086" i="1"/>
  <c r="L4086" i="1"/>
  <c r="K4086" i="1"/>
  <c r="Q4086" i="1" s="1"/>
  <c r="I4086" i="1"/>
  <c r="H4086" i="1"/>
  <c r="G4086" i="1"/>
  <c r="F4086" i="1"/>
  <c r="E4086" i="1"/>
  <c r="T4085" i="1"/>
  <c r="S4085" i="1"/>
  <c r="Q4085" i="1"/>
  <c r="P4085" i="1"/>
  <c r="O4085" i="1"/>
  <c r="N4085" i="1"/>
  <c r="M4085" i="1"/>
  <c r="L4085" i="1"/>
  <c r="K4085" i="1"/>
  <c r="I4085" i="1"/>
  <c r="H4085" i="1"/>
  <c r="G4085" i="1"/>
  <c r="F4085" i="1"/>
  <c r="E4085" i="1"/>
  <c r="T4084" i="1"/>
  <c r="S4084" i="1"/>
  <c r="P4084" i="1"/>
  <c r="O4084" i="1"/>
  <c r="N4084" i="1"/>
  <c r="M4084" i="1"/>
  <c r="L4084" i="1"/>
  <c r="K4084" i="1"/>
  <c r="Q4084" i="1" s="1"/>
  <c r="I4084" i="1"/>
  <c r="H4084" i="1"/>
  <c r="G4084" i="1"/>
  <c r="F4084" i="1"/>
  <c r="E4084" i="1"/>
  <c r="T4083" i="1"/>
  <c r="S4083" i="1"/>
  <c r="Q4083" i="1"/>
  <c r="P4083" i="1"/>
  <c r="O4083" i="1"/>
  <c r="N4083" i="1"/>
  <c r="M4083" i="1"/>
  <c r="L4083" i="1"/>
  <c r="K4083" i="1"/>
  <c r="I4083" i="1"/>
  <c r="H4083" i="1"/>
  <c r="G4083" i="1"/>
  <c r="F4083" i="1"/>
  <c r="E4083" i="1"/>
  <c r="T4082" i="1"/>
  <c r="S4082" i="1"/>
  <c r="Q4082" i="1"/>
  <c r="P4082" i="1"/>
  <c r="O4082" i="1"/>
  <c r="N4082" i="1"/>
  <c r="M4082" i="1"/>
  <c r="L4082" i="1"/>
  <c r="K4082" i="1"/>
  <c r="I4082" i="1"/>
  <c r="H4082" i="1"/>
  <c r="G4082" i="1"/>
  <c r="F4082" i="1"/>
  <c r="E4082" i="1"/>
  <c r="T4081" i="1"/>
  <c r="S4081" i="1"/>
  <c r="Q4081" i="1"/>
  <c r="P4081" i="1"/>
  <c r="O4081" i="1"/>
  <c r="N4081" i="1"/>
  <c r="M4081" i="1"/>
  <c r="L4081" i="1"/>
  <c r="K4081" i="1"/>
  <c r="I4081" i="1"/>
  <c r="H4081" i="1"/>
  <c r="G4081" i="1"/>
  <c r="F4081" i="1"/>
  <c r="E4081" i="1"/>
  <c r="T4080" i="1"/>
  <c r="S4080" i="1"/>
  <c r="P4080" i="1"/>
  <c r="O4080" i="1"/>
  <c r="N4080" i="1"/>
  <c r="M4080" i="1"/>
  <c r="L4080" i="1"/>
  <c r="K4080" i="1"/>
  <c r="Q4080" i="1" s="1"/>
  <c r="I4080" i="1"/>
  <c r="H4080" i="1"/>
  <c r="G4080" i="1"/>
  <c r="F4080" i="1"/>
  <c r="E4080" i="1"/>
  <c r="T4079" i="1"/>
  <c r="S4079" i="1"/>
  <c r="P4079" i="1"/>
  <c r="O4079" i="1"/>
  <c r="N4079" i="1"/>
  <c r="M4079" i="1"/>
  <c r="L4079" i="1"/>
  <c r="K4079" i="1"/>
  <c r="Q4079" i="1" s="1"/>
  <c r="I4079" i="1"/>
  <c r="H4079" i="1"/>
  <c r="G4079" i="1"/>
  <c r="F4079" i="1"/>
  <c r="E4079" i="1"/>
  <c r="T4078" i="1"/>
  <c r="S4078" i="1"/>
  <c r="P4078" i="1"/>
  <c r="O4078" i="1"/>
  <c r="N4078" i="1"/>
  <c r="M4078" i="1"/>
  <c r="L4078" i="1"/>
  <c r="K4078" i="1"/>
  <c r="Q4078" i="1" s="1"/>
  <c r="I4078" i="1"/>
  <c r="H4078" i="1"/>
  <c r="G4078" i="1"/>
  <c r="F4078" i="1"/>
  <c r="E4078" i="1"/>
  <c r="T4077" i="1"/>
  <c r="S4077" i="1"/>
  <c r="Q4077" i="1"/>
  <c r="P4077" i="1"/>
  <c r="O4077" i="1"/>
  <c r="N4077" i="1"/>
  <c r="M4077" i="1"/>
  <c r="L4077" i="1"/>
  <c r="K4077" i="1"/>
  <c r="I4077" i="1"/>
  <c r="H4077" i="1"/>
  <c r="G4077" i="1"/>
  <c r="F4077" i="1"/>
  <c r="E4077" i="1"/>
  <c r="T4076" i="1"/>
  <c r="S4076" i="1"/>
  <c r="P4076" i="1"/>
  <c r="O4076" i="1"/>
  <c r="N4076" i="1"/>
  <c r="M4076" i="1"/>
  <c r="L4076" i="1"/>
  <c r="K4076" i="1"/>
  <c r="Q4076" i="1" s="1"/>
  <c r="I4076" i="1"/>
  <c r="H4076" i="1"/>
  <c r="G4076" i="1"/>
  <c r="F4076" i="1"/>
  <c r="E4076" i="1"/>
  <c r="T4075" i="1"/>
  <c r="S4075" i="1"/>
  <c r="Q4075" i="1"/>
  <c r="P4075" i="1"/>
  <c r="O4075" i="1"/>
  <c r="N4075" i="1"/>
  <c r="M4075" i="1"/>
  <c r="L4075" i="1"/>
  <c r="K4075" i="1"/>
  <c r="I4075" i="1"/>
  <c r="H4075" i="1"/>
  <c r="G4075" i="1"/>
  <c r="F4075" i="1"/>
  <c r="E4075" i="1"/>
  <c r="T4074" i="1"/>
  <c r="S4074" i="1"/>
  <c r="P4074" i="1"/>
  <c r="O4074" i="1"/>
  <c r="N4074" i="1"/>
  <c r="M4074" i="1"/>
  <c r="L4074" i="1"/>
  <c r="K4074" i="1"/>
  <c r="Q4074" i="1" s="1"/>
  <c r="I4074" i="1"/>
  <c r="H4074" i="1"/>
  <c r="G4074" i="1"/>
  <c r="F4074" i="1"/>
  <c r="E4074" i="1"/>
  <c r="T4073" i="1"/>
  <c r="S4073" i="1"/>
  <c r="Q4073" i="1"/>
  <c r="P4073" i="1"/>
  <c r="O4073" i="1"/>
  <c r="N4073" i="1"/>
  <c r="M4073" i="1"/>
  <c r="L4073" i="1"/>
  <c r="K4073" i="1"/>
  <c r="I4073" i="1"/>
  <c r="H4073" i="1"/>
  <c r="G4073" i="1"/>
  <c r="F4073" i="1"/>
  <c r="E4073" i="1"/>
  <c r="T4072" i="1"/>
  <c r="S4072" i="1"/>
  <c r="P4072" i="1"/>
  <c r="O4072" i="1"/>
  <c r="N4072" i="1"/>
  <c r="M4072" i="1"/>
  <c r="L4072" i="1"/>
  <c r="K4072" i="1"/>
  <c r="Q4072" i="1" s="1"/>
  <c r="I4072" i="1"/>
  <c r="H4072" i="1"/>
  <c r="G4072" i="1"/>
  <c r="F4072" i="1"/>
  <c r="E4072" i="1"/>
  <c r="T4071" i="1"/>
  <c r="S4071" i="1"/>
  <c r="P4071" i="1"/>
  <c r="O4071" i="1"/>
  <c r="N4071" i="1"/>
  <c r="M4071" i="1"/>
  <c r="L4071" i="1"/>
  <c r="K4071" i="1"/>
  <c r="Q4071" i="1" s="1"/>
  <c r="I4071" i="1"/>
  <c r="H4071" i="1"/>
  <c r="G4071" i="1"/>
  <c r="F4071" i="1"/>
  <c r="E4071" i="1"/>
  <c r="T4070" i="1"/>
  <c r="S4070" i="1"/>
  <c r="Q4070" i="1"/>
  <c r="P4070" i="1"/>
  <c r="O4070" i="1"/>
  <c r="N4070" i="1"/>
  <c r="M4070" i="1"/>
  <c r="L4070" i="1"/>
  <c r="K4070" i="1"/>
  <c r="I4070" i="1"/>
  <c r="H4070" i="1"/>
  <c r="G4070" i="1"/>
  <c r="F4070" i="1"/>
  <c r="E4070" i="1"/>
  <c r="T4069" i="1"/>
  <c r="S4069" i="1"/>
  <c r="Q4069" i="1"/>
  <c r="P4069" i="1"/>
  <c r="O4069" i="1"/>
  <c r="N4069" i="1"/>
  <c r="M4069" i="1"/>
  <c r="L4069" i="1"/>
  <c r="K4069" i="1"/>
  <c r="I4069" i="1"/>
  <c r="H4069" i="1"/>
  <c r="G4069" i="1"/>
  <c r="F4069" i="1"/>
  <c r="E4069" i="1"/>
  <c r="T4068" i="1"/>
  <c r="S4068" i="1"/>
  <c r="P4068" i="1"/>
  <c r="O4068" i="1"/>
  <c r="N4068" i="1"/>
  <c r="M4068" i="1"/>
  <c r="L4068" i="1"/>
  <c r="K4068" i="1"/>
  <c r="Q4068" i="1" s="1"/>
  <c r="I4068" i="1"/>
  <c r="H4068" i="1"/>
  <c r="G4068" i="1"/>
  <c r="F4068" i="1"/>
  <c r="E4068" i="1"/>
  <c r="T4067" i="1"/>
  <c r="S4067" i="1"/>
  <c r="P4067" i="1"/>
  <c r="O4067" i="1"/>
  <c r="N4067" i="1"/>
  <c r="M4067" i="1"/>
  <c r="L4067" i="1"/>
  <c r="K4067" i="1"/>
  <c r="Q4067" i="1" s="1"/>
  <c r="I4067" i="1"/>
  <c r="H4067" i="1"/>
  <c r="G4067" i="1"/>
  <c r="F4067" i="1"/>
  <c r="E4067" i="1"/>
  <c r="T4066" i="1"/>
  <c r="S4066" i="1"/>
  <c r="Q4066" i="1"/>
  <c r="P4066" i="1"/>
  <c r="O4066" i="1"/>
  <c r="N4066" i="1"/>
  <c r="M4066" i="1"/>
  <c r="L4066" i="1"/>
  <c r="K4066" i="1"/>
  <c r="I4066" i="1"/>
  <c r="H4066" i="1"/>
  <c r="G4066" i="1"/>
  <c r="F4066" i="1"/>
  <c r="E4066" i="1"/>
  <c r="T4065" i="1"/>
  <c r="S4065" i="1"/>
  <c r="Q4065" i="1"/>
  <c r="P4065" i="1"/>
  <c r="O4065" i="1"/>
  <c r="N4065" i="1"/>
  <c r="M4065" i="1"/>
  <c r="L4065" i="1"/>
  <c r="K4065" i="1"/>
  <c r="I4065" i="1"/>
  <c r="H4065" i="1"/>
  <c r="G4065" i="1"/>
  <c r="F4065" i="1"/>
  <c r="E4065" i="1"/>
  <c r="T4064" i="1"/>
  <c r="S4064" i="1"/>
  <c r="P4064" i="1"/>
  <c r="O4064" i="1"/>
  <c r="N4064" i="1"/>
  <c r="M4064" i="1"/>
  <c r="L4064" i="1"/>
  <c r="K4064" i="1"/>
  <c r="Q4064" i="1" s="1"/>
  <c r="I4064" i="1"/>
  <c r="H4064" i="1"/>
  <c r="G4064" i="1"/>
  <c r="F4064" i="1"/>
  <c r="E4064" i="1"/>
  <c r="T4063" i="1"/>
  <c r="S4063" i="1"/>
  <c r="Q4063" i="1"/>
  <c r="P4063" i="1"/>
  <c r="O4063" i="1"/>
  <c r="N4063" i="1"/>
  <c r="M4063" i="1"/>
  <c r="L4063" i="1"/>
  <c r="K4063" i="1"/>
  <c r="I4063" i="1"/>
  <c r="H4063" i="1"/>
  <c r="G4063" i="1"/>
  <c r="F4063" i="1"/>
  <c r="E4063" i="1"/>
  <c r="T4062" i="1"/>
  <c r="S4062" i="1"/>
  <c r="P4062" i="1"/>
  <c r="O4062" i="1"/>
  <c r="N4062" i="1"/>
  <c r="M4062" i="1"/>
  <c r="L4062" i="1"/>
  <c r="K4062" i="1"/>
  <c r="Q4062" i="1" s="1"/>
  <c r="I4062" i="1"/>
  <c r="H4062" i="1"/>
  <c r="G4062" i="1"/>
  <c r="F4062" i="1"/>
  <c r="E4062" i="1"/>
  <c r="T4061" i="1"/>
  <c r="S4061" i="1"/>
  <c r="Q4061" i="1"/>
  <c r="P4061" i="1"/>
  <c r="O4061" i="1"/>
  <c r="N4061" i="1"/>
  <c r="M4061" i="1"/>
  <c r="L4061" i="1"/>
  <c r="K4061" i="1"/>
  <c r="I4061" i="1"/>
  <c r="H4061" i="1"/>
  <c r="G4061" i="1"/>
  <c r="F4061" i="1"/>
  <c r="E4061" i="1"/>
  <c r="T4060" i="1"/>
  <c r="S4060" i="1"/>
  <c r="P4060" i="1"/>
  <c r="O4060" i="1"/>
  <c r="N4060" i="1"/>
  <c r="M4060" i="1"/>
  <c r="L4060" i="1"/>
  <c r="K4060" i="1"/>
  <c r="Q4060" i="1" s="1"/>
  <c r="I4060" i="1"/>
  <c r="H4060" i="1"/>
  <c r="G4060" i="1"/>
  <c r="F4060" i="1"/>
  <c r="E4060" i="1"/>
  <c r="T4059" i="1"/>
  <c r="S4059" i="1"/>
  <c r="P4059" i="1"/>
  <c r="O4059" i="1"/>
  <c r="N4059" i="1"/>
  <c r="M4059" i="1"/>
  <c r="L4059" i="1"/>
  <c r="K4059" i="1"/>
  <c r="Q4059" i="1" s="1"/>
  <c r="I4059" i="1"/>
  <c r="H4059" i="1"/>
  <c r="G4059" i="1"/>
  <c r="F4059" i="1"/>
  <c r="E4059" i="1"/>
  <c r="T4058" i="1"/>
  <c r="S4058" i="1"/>
  <c r="Q4058" i="1"/>
  <c r="P4058" i="1"/>
  <c r="O4058" i="1"/>
  <c r="N4058" i="1"/>
  <c r="M4058" i="1"/>
  <c r="L4058" i="1"/>
  <c r="K4058" i="1"/>
  <c r="I4058" i="1"/>
  <c r="H4058" i="1"/>
  <c r="G4058" i="1"/>
  <c r="F4058" i="1"/>
  <c r="E4058" i="1"/>
  <c r="T4057" i="1"/>
  <c r="S4057" i="1"/>
  <c r="Q4057" i="1"/>
  <c r="P4057" i="1"/>
  <c r="O4057" i="1"/>
  <c r="N4057" i="1"/>
  <c r="M4057" i="1"/>
  <c r="L4057" i="1"/>
  <c r="K4057" i="1"/>
  <c r="I4057" i="1"/>
  <c r="H4057" i="1"/>
  <c r="G4057" i="1"/>
  <c r="F4057" i="1"/>
  <c r="E4057" i="1"/>
  <c r="T4056" i="1"/>
  <c r="S4056" i="1"/>
  <c r="P4056" i="1"/>
  <c r="O4056" i="1"/>
  <c r="N4056" i="1"/>
  <c r="M4056" i="1"/>
  <c r="L4056" i="1"/>
  <c r="K4056" i="1"/>
  <c r="Q4056" i="1" s="1"/>
  <c r="I4056" i="1"/>
  <c r="H4056" i="1"/>
  <c r="G4056" i="1"/>
  <c r="F4056" i="1"/>
  <c r="E4056" i="1"/>
  <c r="T4055" i="1"/>
  <c r="S4055" i="1"/>
  <c r="P4055" i="1"/>
  <c r="O4055" i="1"/>
  <c r="N4055" i="1"/>
  <c r="M4055" i="1"/>
  <c r="L4055" i="1"/>
  <c r="K4055" i="1"/>
  <c r="Q4055" i="1" s="1"/>
  <c r="I4055" i="1"/>
  <c r="H4055" i="1"/>
  <c r="G4055" i="1"/>
  <c r="F4055" i="1"/>
  <c r="E4055" i="1"/>
  <c r="T4054" i="1"/>
  <c r="S4054" i="1"/>
  <c r="P4054" i="1"/>
  <c r="O4054" i="1"/>
  <c r="N4054" i="1"/>
  <c r="M4054" i="1"/>
  <c r="L4054" i="1"/>
  <c r="K4054" i="1"/>
  <c r="Q4054" i="1" s="1"/>
  <c r="I4054" i="1"/>
  <c r="H4054" i="1"/>
  <c r="G4054" i="1"/>
  <c r="F4054" i="1"/>
  <c r="E4054" i="1"/>
  <c r="T4053" i="1"/>
  <c r="S4053" i="1"/>
  <c r="Q4053" i="1"/>
  <c r="P4053" i="1"/>
  <c r="O4053" i="1"/>
  <c r="N4053" i="1"/>
  <c r="M4053" i="1"/>
  <c r="L4053" i="1"/>
  <c r="K4053" i="1"/>
  <c r="I4053" i="1"/>
  <c r="H4053" i="1"/>
  <c r="G4053" i="1"/>
  <c r="F4053" i="1"/>
  <c r="E4053" i="1"/>
  <c r="T4052" i="1"/>
  <c r="S4052" i="1"/>
  <c r="P4052" i="1"/>
  <c r="O4052" i="1"/>
  <c r="N4052" i="1"/>
  <c r="M4052" i="1"/>
  <c r="L4052" i="1"/>
  <c r="K4052" i="1"/>
  <c r="Q4052" i="1" s="1"/>
  <c r="I4052" i="1"/>
  <c r="H4052" i="1"/>
  <c r="G4052" i="1"/>
  <c r="F4052" i="1"/>
  <c r="E4052" i="1"/>
  <c r="T4051" i="1"/>
  <c r="S4051" i="1"/>
  <c r="P4051" i="1"/>
  <c r="O4051" i="1"/>
  <c r="N4051" i="1"/>
  <c r="M4051" i="1"/>
  <c r="L4051" i="1"/>
  <c r="K4051" i="1"/>
  <c r="Q4051" i="1" s="1"/>
  <c r="I4051" i="1"/>
  <c r="H4051" i="1"/>
  <c r="G4051" i="1"/>
  <c r="F4051" i="1"/>
  <c r="E4051" i="1"/>
  <c r="T4050" i="1"/>
  <c r="S4050" i="1"/>
  <c r="Q4050" i="1"/>
  <c r="P4050" i="1"/>
  <c r="O4050" i="1"/>
  <c r="N4050" i="1"/>
  <c r="M4050" i="1"/>
  <c r="L4050" i="1"/>
  <c r="K4050" i="1"/>
  <c r="I4050" i="1"/>
  <c r="H4050" i="1"/>
  <c r="G4050" i="1"/>
  <c r="F4050" i="1"/>
  <c r="E4050" i="1"/>
  <c r="T4049" i="1"/>
  <c r="S4049" i="1"/>
  <c r="Q4049" i="1"/>
  <c r="P4049" i="1"/>
  <c r="O4049" i="1"/>
  <c r="N4049" i="1"/>
  <c r="M4049" i="1"/>
  <c r="L4049" i="1"/>
  <c r="K4049" i="1"/>
  <c r="I4049" i="1"/>
  <c r="H4049" i="1"/>
  <c r="G4049" i="1"/>
  <c r="F4049" i="1"/>
  <c r="E4049" i="1"/>
  <c r="T4048" i="1"/>
  <c r="S4048" i="1"/>
  <c r="P4048" i="1"/>
  <c r="O4048" i="1"/>
  <c r="N4048" i="1"/>
  <c r="M4048" i="1"/>
  <c r="L4048" i="1"/>
  <c r="K4048" i="1"/>
  <c r="Q4048" i="1" s="1"/>
  <c r="I4048" i="1"/>
  <c r="H4048" i="1"/>
  <c r="G4048" i="1"/>
  <c r="F4048" i="1"/>
  <c r="E4048" i="1"/>
  <c r="T4047" i="1"/>
  <c r="S4047" i="1"/>
  <c r="P4047" i="1"/>
  <c r="O4047" i="1"/>
  <c r="N4047" i="1"/>
  <c r="M4047" i="1"/>
  <c r="L4047" i="1"/>
  <c r="K4047" i="1"/>
  <c r="Q4047" i="1" s="1"/>
  <c r="I4047" i="1"/>
  <c r="H4047" i="1"/>
  <c r="G4047" i="1"/>
  <c r="F4047" i="1"/>
  <c r="E4047" i="1"/>
  <c r="T4046" i="1"/>
  <c r="S4046" i="1"/>
  <c r="Q4046" i="1"/>
  <c r="P4046" i="1"/>
  <c r="O4046" i="1"/>
  <c r="N4046" i="1"/>
  <c r="M4046" i="1"/>
  <c r="L4046" i="1"/>
  <c r="K4046" i="1"/>
  <c r="I4046" i="1"/>
  <c r="H4046" i="1"/>
  <c r="G4046" i="1"/>
  <c r="F4046" i="1"/>
  <c r="E4046" i="1"/>
  <c r="T4045" i="1"/>
  <c r="S4045" i="1"/>
  <c r="Q4045" i="1"/>
  <c r="P4045" i="1"/>
  <c r="O4045" i="1"/>
  <c r="N4045" i="1"/>
  <c r="M4045" i="1"/>
  <c r="L4045" i="1"/>
  <c r="K4045" i="1"/>
  <c r="I4045" i="1"/>
  <c r="H4045" i="1"/>
  <c r="G4045" i="1"/>
  <c r="F4045" i="1"/>
  <c r="E4045" i="1"/>
  <c r="T4044" i="1"/>
  <c r="S4044" i="1"/>
  <c r="P4044" i="1"/>
  <c r="O4044" i="1"/>
  <c r="N4044" i="1"/>
  <c r="M4044" i="1"/>
  <c r="L4044" i="1"/>
  <c r="K4044" i="1"/>
  <c r="Q4044" i="1" s="1"/>
  <c r="I4044" i="1"/>
  <c r="H4044" i="1"/>
  <c r="G4044" i="1"/>
  <c r="F4044" i="1"/>
  <c r="E4044" i="1"/>
  <c r="T4043" i="1"/>
  <c r="S4043" i="1"/>
  <c r="Q4043" i="1"/>
  <c r="P4043" i="1"/>
  <c r="O4043" i="1"/>
  <c r="N4043" i="1"/>
  <c r="M4043" i="1"/>
  <c r="L4043" i="1"/>
  <c r="K4043" i="1"/>
  <c r="I4043" i="1"/>
  <c r="H4043" i="1"/>
  <c r="G4043" i="1"/>
  <c r="F4043" i="1"/>
  <c r="E4043" i="1"/>
  <c r="T4042" i="1"/>
  <c r="S4042" i="1"/>
  <c r="P4042" i="1"/>
  <c r="O4042" i="1"/>
  <c r="N4042" i="1"/>
  <c r="M4042" i="1"/>
  <c r="L4042" i="1"/>
  <c r="K4042" i="1"/>
  <c r="Q4042" i="1" s="1"/>
  <c r="I4042" i="1"/>
  <c r="H4042" i="1"/>
  <c r="G4042" i="1"/>
  <c r="F4042" i="1"/>
  <c r="E4042" i="1"/>
  <c r="T4041" i="1"/>
  <c r="S4041" i="1"/>
  <c r="Q4041" i="1"/>
  <c r="P4041" i="1"/>
  <c r="O4041" i="1"/>
  <c r="N4041" i="1"/>
  <c r="M4041" i="1"/>
  <c r="L4041" i="1"/>
  <c r="K4041" i="1"/>
  <c r="I4041" i="1"/>
  <c r="H4041" i="1"/>
  <c r="G4041" i="1"/>
  <c r="F4041" i="1"/>
  <c r="E4041" i="1"/>
  <c r="T4040" i="1"/>
  <c r="S4040" i="1"/>
  <c r="P4040" i="1"/>
  <c r="O4040" i="1"/>
  <c r="N4040" i="1"/>
  <c r="M4040" i="1"/>
  <c r="L4040" i="1"/>
  <c r="K4040" i="1"/>
  <c r="Q4040" i="1" s="1"/>
  <c r="I4040" i="1"/>
  <c r="H4040" i="1"/>
  <c r="G4040" i="1"/>
  <c r="F4040" i="1"/>
  <c r="E4040" i="1"/>
  <c r="T4039" i="1"/>
  <c r="S4039" i="1"/>
  <c r="P4039" i="1"/>
  <c r="O4039" i="1"/>
  <c r="N4039" i="1"/>
  <c r="M4039" i="1"/>
  <c r="L4039" i="1"/>
  <c r="K4039" i="1"/>
  <c r="Q4039" i="1" s="1"/>
  <c r="I4039" i="1"/>
  <c r="H4039" i="1"/>
  <c r="G4039" i="1"/>
  <c r="F4039" i="1"/>
  <c r="E4039" i="1"/>
  <c r="T4038" i="1"/>
  <c r="S4038" i="1"/>
  <c r="Q4038" i="1"/>
  <c r="P4038" i="1"/>
  <c r="O4038" i="1"/>
  <c r="N4038" i="1"/>
  <c r="M4038" i="1"/>
  <c r="L4038" i="1"/>
  <c r="K4038" i="1"/>
  <c r="I4038" i="1"/>
  <c r="H4038" i="1"/>
  <c r="G4038" i="1"/>
  <c r="F4038" i="1"/>
  <c r="E4038" i="1"/>
  <c r="T4037" i="1"/>
  <c r="S4037" i="1"/>
  <c r="Q4037" i="1"/>
  <c r="P4037" i="1"/>
  <c r="O4037" i="1"/>
  <c r="N4037" i="1"/>
  <c r="M4037" i="1"/>
  <c r="L4037" i="1"/>
  <c r="K4037" i="1"/>
  <c r="I4037" i="1"/>
  <c r="H4037" i="1"/>
  <c r="G4037" i="1"/>
  <c r="F4037" i="1"/>
  <c r="E4037" i="1"/>
  <c r="T4036" i="1"/>
  <c r="S4036" i="1"/>
  <c r="P4036" i="1"/>
  <c r="O4036" i="1"/>
  <c r="N4036" i="1"/>
  <c r="M4036" i="1"/>
  <c r="L4036" i="1"/>
  <c r="K4036" i="1"/>
  <c r="Q4036" i="1" s="1"/>
  <c r="I4036" i="1"/>
  <c r="H4036" i="1"/>
  <c r="G4036" i="1"/>
  <c r="F4036" i="1"/>
  <c r="E4036" i="1"/>
  <c r="T4035" i="1"/>
  <c r="S4035" i="1"/>
  <c r="P4035" i="1"/>
  <c r="O4035" i="1"/>
  <c r="N4035" i="1"/>
  <c r="M4035" i="1"/>
  <c r="L4035" i="1"/>
  <c r="K4035" i="1"/>
  <c r="Q4035" i="1" s="1"/>
  <c r="I4035" i="1"/>
  <c r="H4035" i="1"/>
  <c r="G4035" i="1"/>
  <c r="F4035" i="1"/>
  <c r="E4035" i="1"/>
  <c r="T4034" i="1"/>
  <c r="S4034" i="1"/>
  <c r="P4034" i="1"/>
  <c r="O4034" i="1"/>
  <c r="N4034" i="1"/>
  <c r="M4034" i="1"/>
  <c r="L4034" i="1"/>
  <c r="K4034" i="1"/>
  <c r="Q4034" i="1" s="1"/>
  <c r="I4034" i="1"/>
  <c r="H4034" i="1"/>
  <c r="G4034" i="1"/>
  <c r="F4034" i="1"/>
  <c r="E4034" i="1"/>
  <c r="T4033" i="1"/>
  <c r="S4033" i="1"/>
  <c r="Q4033" i="1"/>
  <c r="P4033" i="1"/>
  <c r="O4033" i="1"/>
  <c r="N4033" i="1"/>
  <c r="M4033" i="1"/>
  <c r="L4033" i="1"/>
  <c r="K4033" i="1"/>
  <c r="I4033" i="1"/>
  <c r="H4033" i="1"/>
  <c r="G4033" i="1"/>
  <c r="F4033" i="1"/>
  <c r="E4033" i="1"/>
  <c r="T4032" i="1"/>
  <c r="S4032" i="1"/>
  <c r="P4032" i="1"/>
  <c r="O4032" i="1"/>
  <c r="N4032" i="1"/>
  <c r="M4032" i="1"/>
  <c r="L4032" i="1"/>
  <c r="K4032" i="1"/>
  <c r="Q4032" i="1" s="1"/>
  <c r="I4032" i="1"/>
  <c r="H4032" i="1"/>
  <c r="G4032" i="1"/>
  <c r="F4032" i="1"/>
  <c r="E4032" i="1"/>
  <c r="T4031" i="1"/>
  <c r="S4031" i="1"/>
  <c r="Q4031" i="1"/>
  <c r="P4031" i="1"/>
  <c r="O4031" i="1"/>
  <c r="N4031" i="1"/>
  <c r="M4031" i="1"/>
  <c r="L4031" i="1"/>
  <c r="K4031" i="1"/>
  <c r="I4031" i="1"/>
  <c r="H4031" i="1"/>
  <c r="G4031" i="1"/>
  <c r="F4031" i="1"/>
  <c r="E4031" i="1"/>
  <c r="T4030" i="1"/>
  <c r="S4030" i="1"/>
  <c r="P4030" i="1"/>
  <c r="O4030" i="1"/>
  <c r="N4030" i="1"/>
  <c r="M4030" i="1"/>
  <c r="L4030" i="1"/>
  <c r="K4030" i="1"/>
  <c r="Q4030" i="1" s="1"/>
  <c r="I4030" i="1"/>
  <c r="H4030" i="1"/>
  <c r="G4030" i="1"/>
  <c r="F4030" i="1"/>
  <c r="E4030" i="1"/>
  <c r="T4029" i="1"/>
  <c r="S4029" i="1"/>
  <c r="Q4029" i="1"/>
  <c r="P4029" i="1"/>
  <c r="O4029" i="1"/>
  <c r="N4029" i="1"/>
  <c r="M4029" i="1"/>
  <c r="L4029" i="1"/>
  <c r="K4029" i="1"/>
  <c r="I4029" i="1"/>
  <c r="H4029" i="1"/>
  <c r="G4029" i="1"/>
  <c r="F4029" i="1"/>
  <c r="E4029" i="1"/>
  <c r="T4028" i="1"/>
  <c r="S4028" i="1"/>
  <c r="P4028" i="1"/>
  <c r="O4028" i="1"/>
  <c r="N4028" i="1"/>
  <c r="M4028" i="1"/>
  <c r="L4028" i="1"/>
  <c r="K4028" i="1"/>
  <c r="Q4028" i="1" s="1"/>
  <c r="I4028" i="1"/>
  <c r="H4028" i="1"/>
  <c r="G4028" i="1"/>
  <c r="F4028" i="1"/>
  <c r="E4028" i="1"/>
  <c r="T4027" i="1"/>
  <c r="S4027" i="1"/>
  <c r="Q4027" i="1"/>
  <c r="P4027" i="1"/>
  <c r="O4027" i="1"/>
  <c r="N4027" i="1"/>
  <c r="M4027" i="1"/>
  <c r="L4027" i="1"/>
  <c r="K4027" i="1"/>
  <c r="I4027" i="1"/>
  <c r="H4027" i="1"/>
  <c r="G4027" i="1"/>
  <c r="F4027" i="1"/>
  <c r="E4027" i="1"/>
  <c r="T4026" i="1"/>
  <c r="S4026" i="1"/>
  <c r="Q4026" i="1"/>
  <c r="P4026" i="1"/>
  <c r="O4026" i="1"/>
  <c r="N4026" i="1"/>
  <c r="M4026" i="1"/>
  <c r="L4026" i="1"/>
  <c r="K4026" i="1"/>
  <c r="I4026" i="1"/>
  <c r="H4026" i="1"/>
  <c r="G4026" i="1"/>
  <c r="F4026" i="1"/>
  <c r="E4026" i="1"/>
  <c r="T4025" i="1"/>
  <c r="S4025" i="1"/>
  <c r="Q4025" i="1"/>
  <c r="P4025" i="1"/>
  <c r="O4025" i="1"/>
  <c r="N4025" i="1"/>
  <c r="M4025" i="1"/>
  <c r="L4025" i="1"/>
  <c r="K4025" i="1"/>
  <c r="I4025" i="1"/>
  <c r="H4025" i="1"/>
  <c r="G4025" i="1"/>
  <c r="F4025" i="1"/>
  <c r="E4025" i="1"/>
  <c r="T4024" i="1"/>
  <c r="S4024" i="1"/>
  <c r="P4024" i="1"/>
  <c r="O4024" i="1"/>
  <c r="N4024" i="1"/>
  <c r="M4024" i="1"/>
  <c r="L4024" i="1"/>
  <c r="K4024" i="1"/>
  <c r="Q4024" i="1" s="1"/>
  <c r="I4024" i="1"/>
  <c r="H4024" i="1"/>
  <c r="G4024" i="1"/>
  <c r="F4024" i="1"/>
  <c r="E4024" i="1"/>
  <c r="T4023" i="1"/>
  <c r="S4023" i="1"/>
  <c r="P4023" i="1"/>
  <c r="O4023" i="1"/>
  <c r="N4023" i="1"/>
  <c r="M4023" i="1"/>
  <c r="L4023" i="1"/>
  <c r="K4023" i="1"/>
  <c r="Q4023" i="1" s="1"/>
  <c r="I4023" i="1"/>
  <c r="H4023" i="1"/>
  <c r="G4023" i="1"/>
  <c r="F4023" i="1"/>
  <c r="E4023" i="1"/>
  <c r="T4022" i="1"/>
  <c r="S4022" i="1"/>
  <c r="P4022" i="1"/>
  <c r="O4022" i="1"/>
  <c r="N4022" i="1"/>
  <c r="M4022" i="1"/>
  <c r="L4022" i="1"/>
  <c r="K4022" i="1"/>
  <c r="Q4022" i="1" s="1"/>
  <c r="I4022" i="1"/>
  <c r="H4022" i="1"/>
  <c r="G4022" i="1"/>
  <c r="F4022" i="1"/>
  <c r="E4022" i="1"/>
  <c r="T4021" i="1"/>
  <c r="S4021" i="1"/>
  <c r="Q4021" i="1"/>
  <c r="P4021" i="1"/>
  <c r="O4021" i="1"/>
  <c r="N4021" i="1"/>
  <c r="M4021" i="1"/>
  <c r="L4021" i="1"/>
  <c r="K4021" i="1"/>
  <c r="I4021" i="1"/>
  <c r="H4021" i="1"/>
  <c r="G4021" i="1"/>
  <c r="F4021" i="1"/>
  <c r="E4021" i="1"/>
  <c r="T4020" i="1"/>
  <c r="S4020" i="1"/>
  <c r="P4020" i="1"/>
  <c r="O4020" i="1"/>
  <c r="N4020" i="1"/>
  <c r="M4020" i="1"/>
  <c r="L4020" i="1"/>
  <c r="K4020" i="1"/>
  <c r="Q4020" i="1" s="1"/>
  <c r="I4020" i="1"/>
  <c r="H4020" i="1"/>
  <c r="G4020" i="1"/>
  <c r="F4020" i="1"/>
  <c r="E4020" i="1"/>
  <c r="T4019" i="1"/>
  <c r="S4019" i="1"/>
  <c r="P4019" i="1"/>
  <c r="O4019" i="1"/>
  <c r="N4019" i="1"/>
  <c r="M4019" i="1"/>
  <c r="L4019" i="1"/>
  <c r="K4019" i="1"/>
  <c r="Q4019" i="1" s="1"/>
  <c r="I4019" i="1"/>
  <c r="H4019" i="1"/>
  <c r="G4019" i="1"/>
  <c r="F4019" i="1"/>
  <c r="E4019" i="1"/>
  <c r="T4018" i="1"/>
  <c r="S4018" i="1"/>
  <c r="Q4018" i="1"/>
  <c r="P4018" i="1"/>
  <c r="O4018" i="1"/>
  <c r="N4018" i="1"/>
  <c r="M4018" i="1"/>
  <c r="L4018" i="1"/>
  <c r="K4018" i="1"/>
  <c r="I4018" i="1"/>
  <c r="H4018" i="1"/>
  <c r="G4018" i="1"/>
  <c r="F4018" i="1"/>
  <c r="E4018" i="1"/>
  <c r="T4017" i="1"/>
  <c r="S4017" i="1"/>
  <c r="Q4017" i="1"/>
  <c r="P4017" i="1"/>
  <c r="O4017" i="1"/>
  <c r="N4017" i="1"/>
  <c r="M4017" i="1"/>
  <c r="L4017" i="1"/>
  <c r="K4017" i="1"/>
  <c r="I4017" i="1"/>
  <c r="H4017" i="1"/>
  <c r="G4017" i="1"/>
  <c r="F4017" i="1"/>
  <c r="E4017" i="1"/>
  <c r="T4016" i="1"/>
  <c r="S4016" i="1"/>
  <c r="P4016" i="1"/>
  <c r="O4016" i="1"/>
  <c r="N4016" i="1"/>
  <c r="M4016" i="1"/>
  <c r="L4016" i="1"/>
  <c r="K4016" i="1"/>
  <c r="Q4016" i="1" s="1"/>
  <c r="I4016" i="1"/>
  <c r="H4016" i="1"/>
  <c r="G4016" i="1"/>
  <c r="F4016" i="1"/>
  <c r="E4016" i="1"/>
  <c r="T4015" i="1"/>
  <c r="S4015" i="1"/>
  <c r="P4015" i="1"/>
  <c r="O4015" i="1"/>
  <c r="N4015" i="1"/>
  <c r="M4015" i="1"/>
  <c r="L4015" i="1"/>
  <c r="K4015" i="1"/>
  <c r="Q4015" i="1" s="1"/>
  <c r="I4015" i="1"/>
  <c r="H4015" i="1"/>
  <c r="G4015" i="1"/>
  <c r="F4015" i="1"/>
  <c r="E4015" i="1"/>
  <c r="T4014" i="1"/>
  <c r="S4014" i="1"/>
  <c r="Q4014" i="1"/>
  <c r="P4014" i="1"/>
  <c r="O4014" i="1"/>
  <c r="N4014" i="1"/>
  <c r="M4014" i="1"/>
  <c r="L4014" i="1"/>
  <c r="K4014" i="1"/>
  <c r="I4014" i="1"/>
  <c r="H4014" i="1"/>
  <c r="G4014" i="1"/>
  <c r="F4014" i="1"/>
  <c r="E4014" i="1"/>
  <c r="T4013" i="1"/>
  <c r="S4013" i="1"/>
  <c r="Q4013" i="1"/>
  <c r="P4013" i="1"/>
  <c r="O4013" i="1"/>
  <c r="N4013" i="1"/>
  <c r="M4013" i="1"/>
  <c r="L4013" i="1"/>
  <c r="K4013" i="1"/>
  <c r="I4013" i="1"/>
  <c r="H4013" i="1"/>
  <c r="G4013" i="1"/>
  <c r="F4013" i="1"/>
  <c r="E4013" i="1"/>
  <c r="T4012" i="1"/>
  <c r="S4012" i="1"/>
  <c r="P4012" i="1"/>
  <c r="O4012" i="1"/>
  <c r="N4012" i="1"/>
  <c r="M4012" i="1"/>
  <c r="L4012" i="1"/>
  <c r="K4012" i="1"/>
  <c r="Q4012" i="1" s="1"/>
  <c r="I4012" i="1"/>
  <c r="H4012" i="1"/>
  <c r="G4012" i="1"/>
  <c r="F4012" i="1"/>
  <c r="E4012" i="1"/>
  <c r="T4011" i="1"/>
  <c r="S4011" i="1"/>
  <c r="Q4011" i="1"/>
  <c r="P4011" i="1"/>
  <c r="O4011" i="1"/>
  <c r="N4011" i="1"/>
  <c r="M4011" i="1"/>
  <c r="L4011" i="1"/>
  <c r="K4011" i="1"/>
  <c r="I4011" i="1"/>
  <c r="H4011" i="1"/>
  <c r="G4011" i="1"/>
  <c r="F4011" i="1"/>
  <c r="E4011" i="1"/>
  <c r="T4010" i="1"/>
  <c r="S4010" i="1"/>
  <c r="P4010" i="1"/>
  <c r="O4010" i="1"/>
  <c r="N4010" i="1"/>
  <c r="M4010" i="1"/>
  <c r="L4010" i="1"/>
  <c r="K4010" i="1"/>
  <c r="Q4010" i="1" s="1"/>
  <c r="I4010" i="1"/>
  <c r="H4010" i="1"/>
  <c r="G4010" i="1"/>
  <c r="F4010" i="1"/>
  <c r="E4010" i="1"/>
  <c r="T4009" i="1"/>
  <c r="S4009" i="1"/>
  <c r="Q4009" i="1"/>
  <c r="P4009" i="1"/>
  <c r="O4009" i="1"/>
  <c r="N4009" i="1"/>
  <c r="M4009" i="1"/>
  <c r="L4009" i="1"/>
  <c r="K4009" i="1"/>
  <c r="I4009" i="1"/>
  <c r="H4009" i="1"/>
  <c r="G4009" i="1"/>
  <c r="F4009" i="1"/>
  <c r="E4009" i="1"/>
  <c r="T4008" i="1"/>
  <c r="S4008" i="1"/>
  <c r="P4008" i="1"/>
  <c r="O4008" i="1"/>
  <c r="N4008" i="1"/>
  <c r="M4008" i="1"/>
  <c r="L4008" i="1"/>
  <c r="K4008" i="1"/>
  <c r="Q4008" i="1" s="1"/>
  <c r="I4008" i="1"/>
  <c r="H4008" i="1"/>
  <c r="G4008" i="1"/>
  <c r="F4008" i="1"/>
  <c r="E4008" i="1"/>
  <c r="T4007" i="1"/>
  <c r="S4007" i="1"/>
  <c r="P4007" i="1"/>
  <c r="O4007" i="1"/>
  <c r="N4007" i="1"/>
  <c r="M4007" i="1"/>
  <c r="L4007" i="1"/>
  <c r="K4007" i="1"/>
  <c r="Q4007" i="1" s="1"/>
  <c r="I4007" i="1"/>
  <c r="H4007" i="1"/>
  <c r="G4007" i="1"/>
  <c r="F4007" i="1"/>
  <c r="E4007" i="1"/>
  <c r="T4006" i="1"/>
  <c r="S4006" i="1"/>
  <c r="Q4006" i="1"/>
  <c r="P4006" i="1"/>
  <c r="O4006" i="1"/>
  <c r="N4006" i="1"/>
  <c r="M4006" i="1"/>
  <c r="L4006" i="1"/>
  <c r="K4006" i="1"/>
  <c r="I4006" i="1"/>
  <c r="H4006" i="1"/>
  <c r="G4006" i="1"/>
  <c r="F4006" i="1"/>
  <c r="E4006" i="1"/>
  <c r="T4005" i="1"/>
  <c r="S4005" i="1"/>
  <c r="Q4005" i="1"/>
  <c r="P4005" i="1"/>
  <c r="O4005" i="1"/>
  <c r="N4005" i="1"/>
  <c r="M4005" i="1"/>
  <c r="L4005" i="1"/>
  <c r="K4005" i="1"/>
  <c r="I4005" i="1"/>
  <c r="H4005" i="1"/>
  <c r="G4005" i="1"/>
  <c r="F4005" i="1"/>
  <c r="E4005" i="1"/>
  <c r="T4004" i="1"/>
  <c r="S4004" i="1"/>
  <c r="P4004" i="1"/>
  <c r="O4004" i="1"/>
  <c r="N4004" i="1"/>
  <c r="M4004" i="1"/>
  <c r="L4004" i="1"/>
  <c r="K4004" i="1"/>
  <c r="Q4004" i="1" s="1"/>
  <c r="I4004" i="1"/>
  <c r="H4004" i="1"/>
  <c r="G4004" i="1"/>
  <c r="F4004" i="1"/>
  <c r="E4004" i="1"/>
  <c r="T4003" i="1"/>
  <c r="S4003" i="1"/>
  <c r="P4003" i="1"/>
  <c r="O4003" i="1"/>
  <c r="N4003" i="1"/>
  <c r="M4003" i="1"/>
  <c r="L4003" i="1"/>
  <c r="K4003" i="1"/>
  <c r="Q4003" i="1" s="1"/>
  <c r="I4003" i="1"/>
  <c r="H4003" i="1"/>
  <c r="G4003" i="1"/>
  <c r="F4003" i="1"/>
  <c r="E4003" i="1"/>
  <c r="T4002" i="1"/>
  <c r="S4002" i="1"/>
  <c r="Q4002" i="1"/>
  <c r="P4002" i="1"/>
  <c r="O4002" i="1"/>
  <c r="N4002" i="1"/>
  <c r="M4002" i="1"/>
  <c r="L4002" i="1"/>
  <c r="K4002" i="1"/>
  <c r="I4002" i="1"/>
  <c r="H4002" i="1"/>
  <c r="G4002" i="1"/>
  <c r="F4002" i="1"/>
  <c r="E4002" i="1"/>
  <c r="T4001" i="1"/>
  <c r="S4001" i="1"/>
  <c r="Q4001" i="1"/>
  <c r="P4001" i="1"/>
  <c r="O4001" i="1"/>
  <c r="N4001" i="1"/>
  <c r="M4001" i="1"/>
  <c r="L4001" i="1"/>
  <c r="K4001" i="1"/>
  <c r="I4001" i="1"/>
  <c r="H4001" i="1"/>
  <c r="G4001" i="1"/>
  <c r="F4001" i="1"/>
  <c r="E4001" i="1"/>
  <c r="T4000" i="1"/>
  <c r="S4000" i="1"/>
  <c r="P4000" i="1"/>
  <c r="O4000" i="1"/>
  <c r="N4000" i="1"/>
  <c r="M4000" i="1"/>
  <c r="L4000" i="1"/>
  <c r="K4000" i="1"/>
  <c r="Q4000" i="1" s="1"/>
  <c r="I4000" i="1"/>
  <c r="H4000" i="1"/>
  <c r="G4000" i="1"/>
  <c r="F4000" i="1"/>
  <c r="E4000" i="1"/>
  <c r="T3999" i="1"/>
  <c r="S3999" i="1"/>
  <c r="Q3999" i="1"/>
  <c r="P3999" i="1"/>
  <c r="O3999" i="1"/>
  <c r="N3999" i="1"/>
  <c r="M3999" i="1"/>
  <c r="L3999" i="1"/>
  <c r="K3999" i="1"/>
  <c r="I3999" i="1"/>
  <c r="H3999" i="1"/>
  <c r="G3999" i="1"/>
  <c r="F3999" i="1"/>
  <c r="E3999" i="1"/>
  <c r="T3998" i="1"/>
  <c r="S3998" i="1"/>
  <c r="P3998" i="1"/>
  <c r="O3998" i="1"/>
  <c r="N3998" i="1"/>
  <c r="M3998" i="1"/>
  <c r="L3998" i="1"/>
  <c r="K3998" i="1"/>
  <c r="Q3998" i="1" s="1"/>
  <c r="I3998" i="1"/>
  <c r="H3998" i="1"/>
  <c r="G3998" i="1"/>
  <c r="F3998" i="1"/>
  <c r="E3998" i="1"/>
  <c r="T3997" i="1"/>
  <c r="S3997" i="1"/>
  <c r="Q3997" i="1"/>
  <c r="P3997" i="1"/>
  <c r="O3997" i="1"/>
  <c r="N3997" i="1"/>
  <c r="M3997" i="1"/>
  <c r="L3997" i="1"/>
  <c r="K3997" i="1"/>
  <c r="I3997" i="1"/>
  <c r="H3997" i="1"/>
  <c r="G3997" i="1"/>
  <c r="F3997" i="1"/>
  <c r="E3997" i="1"/>
  <c r="T3996" i="1"/>
  <c r="S3996" i="1"/>
  <c r="P3996" i="1"/>
  <c r="O3996" i="1"/>
  <c r="N3996" i="1"/>
  <c r="M3996" i="1"/>
  <c r="L3996" i="1"/>
  <c r="K3996" i="1"/>
  <c r="Q3996" i="1" s="1"/>
  <c r="I3996" i="1"/>
  <c r="H3996" i="1"/>
  <c r="G3996" i="1"/>
  <c r="F3996" i="1"/>
  <c r="E3996" i="1"/>
  <c r="T3995" i="1"/>
  <c r="S3995" i="1"/>
  <c r="P3995" i="1"/>
  <c r="O3995" i="1"/>
  <c r="N3995" i="1"/>
  <c r="M3995" i="1"/>
  <c r="L3995" i="1"/>
  <c r="K3995" i="1"/>
  <c r="Q3995" i="1" s="1"/>
  <c r="I3995" i="1"/>
  <c r="H3995" i="1"/>
  <c r="G3995" i="1"/>
  <c r="F3995" i="1"/>
  <c r="E3995" i="1"/>
  <c r="T3994" i="1"/>
  <c r="S3994" i="1"/>
  <c r="P3994" i="1"/>
  <c r="O3994" i="1"/>
  <c r="N3994" i="1"/>
  <c r="M3994" i="1"/>
  <c r="L3994" i="1"/>
  <c r="K3994" i="1"/>
  <c r="Q3994" i="1" s="1"/>
  <c r="I3994" i="1"/>
  <c r="H3994" i="1"/>
  <c r="G3994" i="1"/>
  <c r="F3994" i="1"/>
  <c r="E3994" i="1"/>
  <c r="T3993" i="1"/>
  <c r="S3993" i="1"/>
  <c r="Q3993" i="1"/>
  <c r="P3993" i="1"/>
  <c r="O3993" i="1"/>
  <c r="N3993" i="1"/>
  <c r="M3993" i="1"/>
  <c r="L3993" i="1"/>
  <c r="K3993" i="1"/>
  <c r="I3993" i="1"/>
  <c r="H3993" i="1"/>
  <c r="G3993" i="1"/>
  <c r="F3993" i="1"/>
  <c r="E3993" i="1"/>
  <c r="T3992" i="1"/>
  <c r="S3992" i="1"/>
  <c r="P3992" i="1"/>
  <c r="O3992" i="1"/>
  <c r="N3992" i="1"/>
  <c r="M3992" i="1"/>
  <c r="L3992" i="1"/>
  <c r="K3992" i="1"/>
  <c r="Q3992" i="1" s="1"/>
  <c r="I3992" i="1"/>
  <c r="H3992" i="1"/>
  <c r="G3992" i="1"/>
  <c r="F3992" i="1"/>
  <c r="E3992" i="1"/>
  <c r="T3991" i="1"/>
  <c r="S3991" i="1"/>
  <c r="P3991" i="1"/>
  <c r="O3991" i="1"/>
  <c r="N3991" i="1"/>
  <c r="M3991" i="1"/>
  <c r="L3991" i="1"/>
  <c r="K3991" i="1"/>
  <c r="Q3991" i="1" s="1"/>
  <c r="I3991" i="1"/>
  <c r="H3991" i="1"/>
  <c r="G3991" i="1"/>
  <c r="F3991" i="1"/>
  <c r="E3991" i="1"/>
  <c r="T3990" i="1"/>
  <c r="S3990" i="1"/>
  <c r="P3990" i="1"/>
  <c r="O3990" i="1"/>
  <c r="N3990" i="1"/>
  <c r="M3990" i="1"/>
  <c r="L3990" i="1"/>
  <c r="K3990" i="1"/>
  <c r="Q3990" i="1" s="1"/>
  <c r="I3990" i="1"/>
  <c r="H3990" i="1"/>
  <c r="G3990" i="1"/>
  <c r="F3990" i="1"/>
  <c r="E3990" i="1"/>
  <c r="T3989" i="1"/>
  <c r="S3989" i="1"/>
  <c r="Q3989" i="1"/>
  <c r="P3989" i="1"/>
  <c r="O3989" i="1"/>
  <c r="N3989" i="1"/>
  <c r="M3989" i="1"/>
  <c r="L3989" i="1"/>
  <c r="K3989" i="1"/>
  <c r="I3989" i="1"/>
  <c r="H3989" i="1"/>
  <c r="G3989" i="1"/>
  <c r="F3989" i="1"/>
  <c r="E3989" i="1"/>
  <c r="T3988" i="1"/>
  <c r="S3988" i="1"/>
  <c r="P3988" i="1"/>
  <c r="O3988" i="1"/>
  <c r="N3988" i="1"/>
  <c r="M3988" i="1"/>
  <c r="L3988" i="1"/>
  <c r="K3988" i="1"/>
  <c r="Q3988" i="1" s="1"/>
  <c r="I3988" i="1"/>
  <c r="H3988" i="1"/>
  <c r="G3988" i="1"/>
  <c r="F3988" i="1"/>
  <c r="E3988" i="1"/>
  <c r="T3987" i="1"/>
  <c r="S3987" i="1"/>
  <c r="P3987" i="1"/>
  <c r="O3987" i="1"/>
  <c r="N3987" i="1"/>
  <c r="M3987" i="1"/>
  <c r="L3987" i="1"/>
  <c r="K3987" i="1"/>
  <c r="Q3987" i="1" s="1"/>
  <c r="I3987" i="1"/>
  <c r="H3987" i="1"/>
  <c r="G3987" i="1"/>
  <c r="F3987" i="1"/>
  <c r="E3987" i="1"/>
  <c r="T3986" i="1"/>
  <c r="S3986" i="1"/>
  <c r="Q3986" i="1"/>
  <c r="P3986" i="1"/>
  <c r="O3986" i="1"/>
  <c r="N3986" i="1"/>
  <c r="M3986" i="1"/>
  <c r="L3986" i="1"/>
  <c r="K3986" i="1"/>
  <c r="I3986" i="1"/>
  <c r="H3986" i="1"/>
  <c r="G3986" i="1"/>
  <c r="F3986" i="1"/>
  <c r="E3986" i="1"/>
  <c r="T3985" i="1"/>
  <c r="S3985" i="1"/>
  <c r="Q3985" i="1"/>
  <c r="P3985" i="1"/>
  <c r="O3985" i="1"/>
  <c r="N3985" i="1"/>
  <c r="M3985" i="1"/>
  <c r="L3985" i="1"/>
  <c r="K3985" i="1"/>
  <c r="I3985" i="1"/>
  <c r="H3985" i="1"/>
  <c r="G3985" i="1"/>
  <c r="F3985" i="1"/>
  <c r="E3985" i="1"/>
  <c r="T3984" i="1"/>
  <c r="S3984" i="1"/>
  <c r="P3984" i="1"/>
  <c r="O3984" i="1"/>
  <c r="N3984" i="1"/>
  <c r="M3984" i="1"/>
  <c r="L3984" i="1"/>
  <c r="K3984" i="1"/>
  <c r="Q3984" i="1" s="1"/>
  <c r="I3984" i="1"/>
  <c r="H3984" i="1"/>
  <c r="G3984" i="1"/>
  <c r="F3984" i="1"/>
  <c r="E3984" i="1"/>
  <c r="T3983" i="1"/>
  <c r="S3983" i="1"/>
  <c r="Q3983" i="1"/>
  <c r="P3983" i="1"/>
  <c r="O3983" i="1"/>
  <c r="N3983" i="1"/>
  <c r="M3983" i="1"/>
  <c r="L3983" i="1"/>
  <c r="K3983" i="1"/>
  <c r="I3983" i="1"/>
  <c r="H3983" i="1"/>
  <c r="G3983" i="1"/>
  <c r="F3983" i="1"/>
  <c r="E3983" i="1"/>
  <c r="T3982" i="1"/>
  <c r="S3982" i="1"/>
  <c r="Q3982" i="1"/>
  <c r="P3982" i="1"/>
  <c r="O3982" i="1"/>
  <c r="N3982" i="1"/>
  <c r="M3982" i="1"/>
  <c r="L3982" i="1"/>
  <c r="K3982" i="1"/>
  <c r="I3982" i="1"/>
  <c r="H3982" i="1"/>
  <c r="G3982" i="1"/>
  <c r="F3982" i="1"/>
  <c r="E3982" i="1"/>
  <c r="T3981" i="1"/>
  <c r="S3981" i="1"/>
  <c r="Q3981" i="1"/>
  <c r="P3981" i="1"/>
  <c r="O3981" i="1"/>
  <c r="N3981" i="1"/>
  <c r="M3981" i="1"/>
  <c r="L3981" i="1"/>
  <c r="K3981" i="1"/>
  <c r="I3981" i="1"/>
  <c r="H3981" i="1"/>
  <c r="G3981" i="1"/>
  <c r="F3981" i="1"/>
  <c r="E3981" i="1"/>
  <c r="T3980" i="1"/>
  <c r="S3980" i="1"/>
  <c r="P3980" i="1"/>
  <c r="O3980" i="1"/>
  <c r="N3980" i="1"/>
  <c r="M3980" i="1"/>
  <c r="L3980" i="1"/>
  <c r="K3980" i="1"/>
  <c r="Q3980" i="1" s="1"/>
  <c r="I3980" i="1"/>
  <c r="H3980" i="1"/>
  <c r="G3980" i="1"/>
  <c r="F3980" i="1"/>
  <c r="E3980" i="1"/>
  <c r="T3979" i="1"/>
  <c r="S3979" i="1"/>
  <c r="Q3979" i="1"/>
  <c r="P3979" i="1"/>
  <c r="O3979" i="1"/>
  <c r="N3979" i="1"/>
  <c r="M3979" i="1"/>
  <c r="L3979" i="1"/>
  <c r="K3979" i="1"/>
  <c r="I3979" i="1"/>
  <c r="H3979" i="1"/>
  <c r="G3979" i="1"/>
  <c r="F3979" i="1"/>
  <c r="E3979" i="1"/>
  <c r="T3978" i="1"/>
  <c r="S3978" i="1"/>
  <c r="P3978" i="1"/>
  <c r="O3978" i="1"/>
  <c r="N3978" i="1"/>
  <c r="M3978" i="1"/>
  <c r="L3978" i="1"/>
  <c r="K3978" i="1"/>
  <c r="Q3978" i="1" s="1"/>
  <c r="I3978" i="1"/>
  <c r="H3978" i="1"/>
  <c r="G3978" i="1"/>
  <c r="F3978" i="1"/>
  <c r="E3978" i="1"/>
  <c r="T3977" i="1"/>
  <c r="S3977" i="1"/>
  <c r="Q3977" i="1"/>
  <c r="P3977" i="1"/>
  <c r="O3977" i="1"/>
  <c r="N3977" i="1"/>
  <c r="M3977" i="1"/>
  <c r="L3977" i="1"/>
  <c r="K3977" i="1"/>
  <c r="I3977" i="1"/>
  <c r="H3977" i="1"/>
  <c r="G3977" i="1"/>
  <c r="F3977" i="1"/>
  <c r="E3977" i="1"/>
  <c r="T3976" i="1"/>
  <c r="S3976" i="1"/>
  <c r="P3976" i="1"/>
  <c r="O3976" i="1"/>
  <c r="N3976" i="1"/>
  <c r="M3976" i="1"/>
  <c r="L3976" i="1"/>
  <c r="K3976" i="1"/>
  <c r="Q3976" i="1" s="1"/>
  <c r="I3976" i="1"/>
  <c r="H3976" i="1"/>
  <c r="G3976" i="1"/>
  <c r="F3976" i="1"/>
  <c r="E3976" i="1"/>
  <c r="T3975" i="1"/>
  <c r="S3975" i="1"/>
  <c r="Q3975" i="1"/>
  <c r="P3975" i="1"/>
  <c r="O3975" i="1"/>
  <c r="N3975" i="1"/>
  <c r="M3975" i="1"/>
  <c r="L3975" i="1"/>
  <c r="K3975" i="1"/>
  <c r="I3975" i="1"/>
  <c r="H3975" i="1"/>
  <c r="G3975" i="1"/>
  <c r="F3975" i="1"/>
  <c r="E3975" i="1"/>
  <c r="T3974" i="1"/>
  <c r="S3974" i="1"/>
  <c r="Q3974" i="1"/>
  <c r="P3974" i="1"/>
  <c r="O3974" i="1"/>
  <c r="N3974" i="1"/>
  <c r="M3974" i="1"/>
  <c r="L3974" i="1"/>
  <c r="K3974" i="1"/>
  <c r="I3974" i="1"/>
  <c r="H3974" i="1"/>
  <c r="G3974" i="1"/>
  <c r="F3974" i="1"/>
  <c r="E3974" i="1"/>
  <c r="T3973" i="1"/>
  <c r="S3973" i="1"/>
  <c r="Q3973" i="1"/>
  <c r="P3973" i="1"/>
  <c r="O3973" i="1"/>
  <c r="N3973" i="1"/>
  <c r="M3973" i="1"/>
  <c r="L3973" i="1"/>
  <c r="K3973" i="1"/>
  <c r="I3973" i="1"/>
  <c r="H3973" i="1"/>
  <c r="G3973" i="1"/>
  <c r="F3973" i="1"/>
  <c r="E3973" i="1"/>
  <c r="T3972" i="1"/>
  <c r="S3972" i="1"/>
  <c r="P3972" i="1"/>
  <c r="O3972" i="1"/>
  <c r="N3972" i="1"/>
  <c r="M3972" i="1"/>
  <c r="L3972" i="1"/>
  <c r="K3972" i="1"/>
  <c r="Q3972" i="1" s="1"/>
  <c r="I3972" i="1"/>
  <c r="H3972" i="1"/>
  <c r="G3972" i="1"/>
  <c r="F3972" i="1"/>
  <c r="E3972" i="1"/>
  <c r="T3971" i="1"/>
  <c r="S3971" i="1"/>
  <c r="P3971" i="1"/>
  <c r="O3971" i="1"/>
  <c r="N3971" i="1"/>
  <c r="M3971" i="1"/>
  <c r="L3971" i="1"/>
  <c r="K3971" i="1"/>
  <c r="Q3971" i="1" s="1"/>
  <c r="I3971" i="1"/>
  <c r="H3971" i="1"/>
  <c r="G3971" i="1"/>
  <c r="F3971" i="1"/>
  <c r="E3971" i="1"/>
  <c r="T3970" i="1"/>
  <c r="S3970" i="1"/>
  <c r="P3970" i="1"/>
  <c r="O3970" i="1"/>
  <c r="N3970" i="1"/>
  <c r="M3970" i="1"/>
  <c r="L3970" i="1"/>
  <c r="K3970" i="1"/>
  <c r="Q3970" i="1" s="1"/>
  <c r="I3970" i="1"/>
  <c r="H3970" i="1"/>
  <c r="G3970" i="1"/>
  <c r="F3970" i="1"/>
  <c r="E3970" i="1"/>
  <c r="T3969" i="1"/>
  <c r="S3969" i="1"/>
  <c r="Q3969" i="1"/>
  <c r="P3969" i="1"/>
  <c r="O3969" i="1"/>
  <c r="N3969" i="1"/>
  <c r="M3969" i="1"/>
  <c r="L3969" i="1"/>
  <c r="K3969" i="1"/>
  <c r="I3969" i="1"/>
  <c r="H3969" i="1"/>
  <c r="G3969" i="1"/>
  <c r="F3969" i="1"/>
  <c r="E3969" i="1"/>
  <c r="T3968" i="1"/>
  <c r="S3968" i="1"/>
  <c r="P3968" i="1"/>
  <c r="O3968" i="1"/>
  <c r="N3968" i="1"/>
  <c r="M3968" i="1"/>
  <c r="L3968" i="1"/>
  <c r="K3968" i="1"/>
  <c r="Q3968" i="1" s="1"/>
  <c r="I3968" i="1"/>
  <c r="H3968" i="1"/>
  <c r="G3968" i="1"/>
  <c r="F3968" i="1"/>
  <c r="E3968" i="1"/>
  <c r="T3967" i="1"/>
  <c r="S3967" i="1"/>
  <c r="Q3967" i="1"/>
  <c r="P3967" i="1"/>
  <c r="O3967" i="1"/>
  <c r="N3967" i="1"/>
  <c r="M3967" i="1"/>
  <c r="L3967" i="1"/>
  <c r="K3967" i="1"/>
  <c r="I3967" i="1"/>
  <c r="H3967" i="1"/>
  <c r="G3967" i="1"/>
  <c r="F3967" i="1"/>
  <c r="E3967" i="1"/>
  <c r="T3966" i="1"/>
  <c r="S3966" i="1"/>
  <c r="P3966" i="1"/>
  <c r="O3966" i="1"/>
  <c r="N3966" i="1"/>
  <c r="M3966" i="1"/>
  <c r="L3966" i="1"/>
  <c r="K3966" i="1"/>
  <c r="Q3966" i="1" s="1"/>
  <c r="I3966" i="1"/>
  <c r="H3966" i="1"/>
  <c r="G3966" i="1"/>
  <c r="F3966" i="1"/>
  <c r="E3966" i="1"/>
  <c r="T3965" i="1"/>
  <c r="S3965" i="1"/>
  <c r="Q3965" i="1"/>
  <c r="P3965" i="1"/>
  <c r="O3965" i="1"/>
  <c r="N3965" i="1"/>
  <c r="M3965" i="1"/>
  <c r="L3965" i="1"/>
  <c r="K3965" i="1"/>
  <c r="I3965" i="1"/>
  <c r="H3965" i="1"/>
  <c r="G3965" i="1"/>
  <c r="F3965" i="1"/>
  <c r="E3965" i="1"/>
  <c r="T3964" i="1"/>
  <c r="S3964" i="1"/>
  <c r="P3964" i="1"/>
  <c r="O3964" i="1"/>
  <c r="N3964" i="1"/>
  <c r="M3964" i="1"/>
  <c r="L3964" i="1"/>
  <c r="K3964" i="1"/>
  <c r="Q3964" i="1" s="1"/>
  <c r="I3964" i="1"/>
  <c r="H3964" i="1"/>
  <c r="G3964" i="1"/>
  <c r="F3964" i="1"/>
  <c r="E3964" i="1"/>
  <c r="T3963" i="1"/>
  <c r="S3963" i="1"/>
  <c r="Q3963" i="1"/>
  <c r="P3963" i="1"/>
  <c r="O3963" i="1"/>
  <c r="N3963" i="1"/>
  <c r="M3963" i="1"/>
  <c r="L3963" i="1"/>
  <c r="K3963" i="1"/>
  <c r="I3963" i="1"/>
  <c r="H3963" i="1"/>
  <c r="G3963" i="1"/>
  <c r="F3963" i="1"/>
  <c r="E3963" i="1"/>
  <c r="T3962" i="1"/>
  <c r="S3962" i="1"/>
  <c r="Q3962" i="1"/>
  <c r="P3962" i="1"/>
  <c r="O3962" i="1"/>
  <c r="N3962" i="1"/>
  <c r="M3962" i="1"/>
  <c r="L3962" i="1"/>
  <c r="K3962" i="1"/>
  <c r="I3962" i="1"/>
  <c r="H3962" i="1"/>
  <c r="G3962" i="1"/>
  <c r="F3962" i="1"/>
  <c r="E3962" i="1"/>
  <c r="T3961" i="1"/>
  <c r="S3961" i="1"/>
  <c r="Q3961" i="1"/>
  <c r="P3961" i="1"/>
  <c r="O3961" i="1"/>
  <c r="N3961" i="1"/>
  <c r="M3961" i="1"/>
  <c r="L3961" i="1"/>
  <c r="K3961" i="1"/>
  <c r="I3961" i="1"/>
  <c r="H3961" i="1"/>
  <c r="G3961" i="1"/>
  <c r="F3961" i="1"/>
  <c r="E3961" i="1"/>
  <c r="T3960" i="1"/>
  <c r="S3960" i="1"/>
  <c r="P3960" i="1"/>
  <c r="O3960" i="1"/>
  <c r="N3960" i="1"/>
  <c r="M3960" i="1"/>
  <c r="L3960" i="1"/>
  <c r="K3960" i="1"/>
  <c r="Q3960" i="1" s="1"/>
  <c r="I3960" i="1"/>
  <c r="H3960" i="1"/>
  <c r="G3960" i="1"/>
  <c r="F3960" i="1"/>
  <c r="E3960" i="1"/>
  <c r="T3959" i="1"/>
  <c r="S3959" i="1"/>
  <c r="P3959" i="1"/>
  <c r="O3959" i="1"/>
  <c r="N3959" i="1"/>
  <c r="M3959" i="1"/>
  <c r="L3959" i="1"/>
  <c r="K3959" i="1"/>
  <c r="Q3959" i="1" s="1"/>
  <c r="I3959" i="1"/>
  <c r="H3959" i="1"/>
  <c r="G3959" i="1"/>
  <c r="F3959" i="1"/>
  <c r="E3959" i="1"/>
  <c r="T3958" i="1"/>
  <c r="S3958" i="1"/>
  <c r="P3958" i="1"/>
  <c r="O3958" i="1"/>
  <c r="N3958" i="1"/>
  <c r="M3958" i="1"/>
  <c r="L3958" i="1"/>
  <c r="K3958" i="1"/>
  <c r="Q3958" i="1" s="1"/>
  <c r="I3958" i="1"/>
  <c r="H3958" i="1"/>
  <c r="G3958" i="1"/>
  <c r="F3958" i="1"/>
  <c r="E3958" i="1"/>
  <c r="T3957" i="1"/>
  <c r="S3957" i="1"/>
  <c r="Q3957" i="1"/>
  <c r="P3957" i="1"/>
  <c r="O3957" i="1"/>
  <c r="N3957" i="1"/>
  <c r="M3957" i="1"/>
  <c r="L3957" i="1"/>
  <c r="K3957" i="1"/>
  <c r="I3957" i="1"/>
  <c r="H3957" i="1"/>
  <c r="G3957" i="1"/>
  <c r="F3957" i="1"/>
  <c r="E3957" i="1"/>
  <c r="T3956" i="1"/>
  <c r="S3956" i="1"/>
  <c r="P3956" i="1"/>
  <c r="O3956" i="1"/>
  <c r="N3956" i="1"/>
  <c r="M3956" i="1"/>
  <c r="L3956" i="1"/>
  <c r="K3956" i="1"/>
  <c r="Q3956" i="1" s="1"/>
  <c r="I3956" i="1"/>
  <c r="H3956" i="1"/>
  <c r="G3956" i="1"/>
  <c r="F3956" i="1"/>
  <c r="E3956" i="1"/>
  <c r="T3955" i="1"/>
  <c r="S3955" i="1"/>
  <c r="P3955" i="1"/>
  <c r="O3955" i="1"/>
  <c r="N3955" i="1"/>
  <c r="M3955" i="1"/>
  <c r="L3955" i="1"/>
  <c r="K3955" i="1"/>
  <c r="Q3955" i="1" s="1"/>
  <c r="I3955" i="1"/>
  <c r="H3955" i="1"/>
  <c r="G3955" i="1"/>
  <c r="F3955" i="1"/>
  <c r="E3955" i="1"/>
  <c r="T3954" i="1"/>
  <c r="S3954" i="1"/>
  <c r="Q3954" i="1"/>
  <c r="P3954" i="1"/>
  <c r="O3954" i="1"/>
  <c r="N3954" i="1"/>
  <c r="M3954" i="1"/>
  <c r="L3954" i="1"/>
  <c r="K3954" i="1"/>
  <c r="I3954" i="1"/>
  <c r="H3954" i="1"/>
  <c r="G3954" i="1"/>
  <c r="F3954" i="1"/>
  <c r="E3954" i="1"/>
  <c r="T3953" i="1"/>
  <c r="S3953" i="1"/>
  <c r="Q3953" i="1"/>
  <c r="P3953" i="1"/>
  <c r="O3953" i="1"/>
  <c r="N3953" i="1"/>
  <c r="M3953" i="1"/>
  <c r="L3953" i="1"/>
  <c r="K3953" i="1"/>
  <c r="I3953" i="1"/>
  <c r="H3953" i="1"/>
  <c r="G3953" i="1"/>
  <c r="F3953" i="1"/>
  <c r="E3953" i="1"/>
  <c r="T3952" i="1"/>
  <c r="S3952" i="1"/>
  <c r="P3952" i="1"/>
  <c r="O3952" i="1"/>
  <c r="N3952" i="1"/>
  <c r="M3952" i="1"/>
  <c r="L3952" i="1"/>
  <c r="K3952" i="1"/>
  <c r="Q3952" i="1" s="1"/>
  <c r="I3952" i="1"/>
  <c r="H3952" i="1"/>
  <c r="G3952" i="1"/>
  <c r="F3952" i="1"/>
  <c r="E3952" i="1"/>
  <c r="T3951" i="1"/>
  <c r="S3951" i="1"/>
  <c r="P3951" i="1"/>
  <c r="O3951" i="1"/>
  <c r="N3951" i="1"/>
  <c r="M3951" i="1"/>
  <c r="L3951" i="1"/>
  <c r="K3951" i="1"/>
  <c r="Q3951" i="1" s="1"/>
  <c r="I3951" i="1"/>
  <c r="H3951" i="1"/>
  <c r="G3951" i="1"/>
  <c r="F3951" i="1"/>
  <c r="E3951" i="1"/>
  <c r="T3950" i="1"/>
  <c r="S3950" i="1"/>
  <c r="P3950" i="1"/>
  <c r="O3950" i="1"/>
  <c r="N3950" i="1"/>
  <c r="M3950" i="1"/>
  <c r="L3950" i="1"/>
  <c r="K3950" i="1"/>
  <c r="Q3950" i="1" s="1"/>
  <c r="I3950" i="1"/>
  <c r="H3950" i="1"/>
  <c r="G3950" i="1"/>
  <c r="F3950" i="1"/>
  <c r="E3950" i="1"/>
  <c r="T3949" i="1"/>
  <c r="S3949" i="1"/>
  <c r="Q3949" i="1"/>
  <c r="P3949" i="1"/>
  <c r="O3949" i="1"/>
  <c r="N3949" i="1"/>
  <c r="M3949" i="1"/>
  <c r="L3949" i="1"/>
  <c r="K3949" i="1"/>
  <c r="I3949" i="1"/>
  <c r="H3949" i="1"/>
  <c r="G3949" i="1"/>
  <c r="F3949" i="1"/>
  <c r="E3949" i="1"/>
  <c r="T3948" i="1"/>
  <c r="S3948" i="1"/>
  <c r="P3948" i="1"/>
  <c r="O3948" i="1"/>
  <c r="N3948" i="1"/>
  <c r="M3948" i="1"/>
  <c r="L3948" i="1"/>
  <c r="K3948" i="1"/>
  <c r="Q3948" i="1" s="1"/>
  <c r="I3948" i="1"/>
  <c r="H3948" i="1"/>
  <c r="G3948" i="1"/>
  <c r="F3948" i="1"/>
  <c r="E3948" i="1"/>
  <c r="T3947" i="1"/>
  <c r="S3947" i="1"/>
  <c r="Q3947" i="1"/>
  <c r="P3947" i="1"/>
  <c r="O3947" i="1"/>
  <c r="N3947" i="1"/>
  <c r="M3947" i="1"/>
  <c r="L3947" i="1"/>
  <c r="K3947" i="1"/>
  <c r="I3947" i="1"/>
  <c r="H3947" i="1"/>
  <c r="G3947" i="1"/>
  <c r="F3947" i="1"/>
  <c r="E3947" i="1"/>
  <c r="T3946" i="1"/>
  <c r="S3946" i="1"/>
  <c r="P3946" i="1"/>
  <c r="O3946" i="1"/>
  <c r="N3946" i="1"/>
  <c r="M3946" i="1"/>
  <c r="L3946" i="1"/>
  <c r="K3946" i="1"/>
  <c r="Q3946" i="1" s="1"/>
  <c r="I3946" i="1"/>
  <c r="H3946" i="1"/>
  <c r="G3946" i="1"/>
  <c r="F3946" i="1"/>
  <c r="E3946" i="1"/>
  <c r="T3945" i="1"/>
  <c r="S3945" i="1"/>
  <c r="Q3945" i="1"/>
  <c r="P3945" i="1"/>
  <c r="O3945" i="1"/>
  <c r="N3945" i="1"/>
  <c r="M3945" i="1"/>
  <c r="L3945" i="1"/>
  <c r="K3945" i="1"/>
  <c r="I3945" i="1"/>
  <c r="H3945" i="1"/>
  <c r="G3945" i="1"/>
  <c r="F3945" i="1"/>
  <c r="E3945" i="1"/>
  <c r="T3944" i="1"/>
  <c r="S3944" i="1"/>
  <c r="P3944" i="1"/>
  <c r="O3944" i="1"/>
  <c r="N3944" i="1"/>
  <c r="M3944" i="1"/>
  <c r="L3944" i="1"/>
  <c r="K3944" i="1"/>
  <c r="Q3944" i="1" s="1"/>
  <c r="I3944" i="1"/>
  <c r="H3944" i="1"/>
  <c r="G3944" i="1"/>
  <c r="F3944" i="1"/>
  <c r="E3944" i="1"/>
  <c r="T3943" i="1"/>
  <c r="S3943" i="1"/>
  <c r="P3943" i="1"/>
  <c r="O3943" i="1"/>
  <c r="N3943" i="1"/>
  <c r="M3943" i="1"/>
  <c r="L3943" i="1"/>
  <c r="K3943" i="1"/>
  <c r="Q3943" i="1" s="1"/>
  <c r="I3943" i="1"/>
  <c r="H3943" i="1"/>
  <c r="G3943" i="1"/>
  <c r="F3943" i="1"/>
  <c r="E3943" i="1"/>
  <c r="T3942" i="1"/>
  <c r="S3942" i="1"/>
  <c r="Q3942" i="1"/>
  <c r="P3942" i="1"/>
  <c r="O3942" i="1"/>
  <c r="N3942" i="1"/>
  <c r="M3942" i="1"/>
  <c r="L3942" i="1"/>
  <c r="K3942" i="1"/>
  <c r="I3942" i="1"/>
  <c r="H3942" i="1"/>
  <c r="G3942" i="1"/>
  <c r="F3942" i="1"/>
  <c r="E3942" i="1"/>
  <c r="T3941" i="1"/>
  <c r="S3941" i="1"/>
  <c r="Q3941" i="1"/>
  <c r="P3941" i="1"/>
  <c r="O3941" i="1"/>
  <c r="N3941" i="1"/>
  <c r="M3941" i="1"/>
  <c r="L3941" i="1"/>
  <c r="K3941" i="1"/>
  <c r="I3941" i="1"/>
  <c r="H3941" i="1"/>
  <c r="G3941" i="1"/>
  <c r="F3941" i="1"/>
  <c r="E3941" i="1"/>
  <c r="T3940" i="1"/>
  <c r="S3940" i="1"/>
  <c r="P3940" i="1"/>
  <c r="O3940" i="1"/>
  <c r="N3940" i="1"/>
  <c r="M3940" i="1"/>
  <c r="L3940" i="1"/>
  <c r="K3940" i="1"/>
  <c r="Q3940" i="1" s="1"/>
  <c r="I3940" i="1"/>
  <c r="H3940" i="1"/>
  <c r="G3940" i="1"/>
  <c r="F3940" i="1"/>
  <c r="E3940" i="1"/>
  <c r="T3939" i="1"/>
  <c r="S3939" i="1"/>
  <c r="P3939" i="1"/>
  <c r="O3939" i="1"/>
  <c r="N3939" i="1"/>
  <c r="M3939" i="1"/>
  <c r="L3939" i="1"/>
  <c r="K3939" i="1"/>
  <c r="Q3939" i="1" s="1"/>
  <c r="I3939" i="1"/>
  <c r="H3939" i="1"/>
  <c r="G3939" i="1"/>
  <c r="F3939" i="1"/>
  <c r="E3939" i="1"/>
  <c r="T3938" i="1"/>
  <c r="S3938" i="1"/>
  <c r="Q3938" i="1"/>
  <c r="P3938" i="1"/>
  <c r="O3938" i="1"/>
  <c r="N3938" i="1"/>
  <c r="M3938" i="1"/>
  <c r="L3938" i="1"/>
  <c r="K3938" i="1"/>
  <c r="I3938" i="1"/>
  <c r="H3938" i="1"/>
  <c r="G3938" i="1"/>
  <c r="F3938" i="1"/>
  <c r="E3938" i="1"/>
  <c r="T3937" i="1"/>
  <c r="S3937" i="1"/>
  <c r="Q3937" i="1"/>
  <c r="P3937" i="1"/>
  <c r="O3937" i="1"/>
  <c r="N3937" i="1"/>
  <c r="M3937" i="1"/>
  <c r="L3937" i="1"/>
  <c r="K3937" i="1"/>
  <c r="I3937" i="1"/>
  <c r="H3937" i="1"/>
  <c r="G3937" i="1"/>
  <c r="F3937" i="1"/>
  <c r="E3937" i="1"/>
  <c r="T3936" i="1"/>
  <c r="S3936" i="1"/>
  <c r="P3936" i="1"/>
  <c r="O3936" i="1"/>
  <c r="N3936" i="1"/>
  <c r="M3936" i="1"/>
  <c r="L3936" i="1"/>
  <c r="K3936" i="1"/>
  <c r="Q3936" i="1" s="1"/>
  <c r="I3936" i="1"/>
  <c r="H3936" i="1"/>
  <c r="G3936" i="1"/>
  <c r="F3936" i="1"/>
  <c r="E3936" i="1"/>
  <c r="T3935" i="1"/>
  <c r="S3935" i="1"/>
  <c r="Q3935" i="1"/>
  <c r="P3935" i="1"/>
  <c r="O3935" i="1"/>
  <c r="N3935" i="1"/>
  <c r="M3935" i="1"/>
  <c r="L3935" i="1"/>
  <c r="K3935" i="1"/>
  <c r="I3935" i="1"/>
  <c r="H3935" i="1"/>
  <c r="G3935" i="1"/>
  <c r="F3935" i="1"/>
  <c r="E3935" i="1"/>
  <c r="T3934" i="1"/>
  <c r="S3934" i="1"/>
  <c r="P3934" i="1"/>
  <c r="O3934" i="1"/>
  <c r="N3934" i="1"/>
  <c r="M3934" i="1"/>
  <c r="L3934" i="1"/>
  <c r="K3934" i="1"/>
  <c r="Q3934" i="1" s="1"/>
  <c r="I3934" i="1"/>
  <c r="H3934" i="1"/>
  <c r="G3934" i="1"/>
  <c r="F3934" i="1"/>
  <c r="E3934" i="1"/>
  <c r="T3933" i="1"/>
  <c r="S3933" i="1"/>
  <c r="Q3933" i="1"/>
  <c r="P3933" i="1"/>
  <c r="O3933" i="1"/>
  <c r="N3933" i="1"/>
  <c r="M3933" i="1"/>
  <c r="L3933" i="1"/>
  <c r="K3933" i="1"/>
  <c r="I3933" i="1"/>
  <c r="H3933" i="1"/>
  <c r="G3933" i="1"/>
  <c r="F3933" i="1"/>
  <c r="E3933" i="1"/>
  <c r="T3932" i="1"/>
  <c r="S3932" i="1"/>
  <c r="P3932" i="1"/>
  <c r="O3932" i="1"/>
  <c r="N3932" i="1"/>
  <c r="M3932" i="1"/>
  <c r="L3932" i="1"/>
  <c r="K3932" i="1"/>
  <c r="Q3932" i="1" s="1"/>
  <c r="I3932" i="1"/>
  <c r="H3932" i="1"/>
  <c r="G3932" i="1"/>
  <c r="F3932" i="1"/>
  <c r="E3932" i="1"/>
  <c r="T3931" i="1"/>
  <c r="S3931" i="1"/>
  <c r="P3931" i="1"/>
  <c r="O3931" i="1"/>
  <c r="N3931" i="1"/>
  <c r="M3931" i="1"/>
  <c r="L3931" i="1"/>
  <c r="K3931" i="1"/>
  <c r="Q3931" i="1" s="1"/>
  <c r="I3931" i="1"/>
  <c r="H3931" i="1"/>
  <c r="G3931" i="1"/>
  <c r="F3931" i="1"/>
  <c r="E3931" i="1"/>
  <c r="T3930" i="1"/>
  <c r="S3930" i="1"/>
  <c r="Q3930" i="1"/>
  <c r="P3930" i="1"/>
  <c r="O3930" i="1"/>
  <c r="N3930" i="1"/>
  <c r="M3930" i="1"/>
  <c r="L3930" i="1"/>
  <c r="K3930" i="1"/>
  <c r="I3930" i="1"/>
  <c r="H3930" i="1"/>
  <c r="G3930" i="1"/>
  <c r="F3930" i="1"/>
  <c r="E3930" i="1"/>
  <c r="T3929" i="1"/>
  <c r="S3929" i="1"/>
  <c r="Q3929" i="1"/>
  <c r="P3929" i="1"/>
  <c r="O3929" i="1"/>
  <c r="N3929" i="1"/>
  <c r="M3929" i="1"/>
  <c r="L3929" i="1"/>
  <c r="K3929" i="1"/>
  <c r="I3929" i="1"/>
  <c r="H3929" i="1"/>
  <c r="G3929" i="1"/>
  <c r="F3929" i="1"/>
  <c r="E3929" i="1"/>
  <c r="T3928" i="1"/>
  <c r="S3928" i="1"/>
  <c r="P3928" i="1"/>
  <c r="O3928" i="1"/>
  <c r="N3928" i="1"/>
  <c r="M3928" i="1"/>
  <c r="L3928" i="1"/>
  <c r="K3928" i="1"/>
  <c r="Q3928" i="1" s="1"/>
  <c r="I3928" i="1"/>
  <c r="H3928" i="1"/>
  <c r="G3928" i="1"/>
  <c r="F3928" i="1"/>
  <c r="E3928" i="1"/>
  <c r="T3927" i="1"/>
  <c r="S3927" i="1"/>
  <c r="P3927" i="1"/>
  <c r="O3927" i="1"/>
  <c r="N3927" i="1"/>
  <c r="M3927" i="1"/>
  <c r="L3927" i="1"/>
  <c r="K3927" i="1"/>
  <c r="Q3927" i="1" s="1"/>
  <c r="I3927" i="1"/>
  <c r="H3927" i="1"/>
  <c r="G3927" i="1"/>
  <c r="F3927" i="1"/>
  <c r="E3927" i="1"/>
  <c r="T3926" i="1"/>
  <c r="S3926" i="1"/>
  <c r="P3926" i="1"/>
  <c r="O3926" i="1"/>
  <c r="N3926" i="1"/>
  <c r="M3926" i="1"/>
  <c r="L3926" i="1"/>
  <c r="K3926" i="1"/>
  <c r="Q3926" i="1" s="1"/>
  <c r="I3926" i="1"/>
  <c r="H3926" i="1"/>
  <c r="G3926" i="1"/>
  <c r="F3926" i="1"/>
  <c r="E3926" i="1"/>
  <c r="T3925" i="1"/>
  <c r="S3925" i="1"/>
  <c r="Q3925" i="1"/>
  <c r="P3925" i="1"/>
  <c r="O3925" i="1"/>
  <c r="N3925" i="1"/>
  <c r="M3925" i="1"/>
  <c r="L3925" i="1"/>
  <c r="K3925" i="1"/>
  <c r="I3925" i="1"/>
  <c r="H3925" i="1"/>
  <c r="G3925" i="1"/>
  <c r="F3925" i="1"/>
  <c r="E3925" i="1"/>
  <c r="T3924" i="1"/>
  <c r="S3924" i="1"/>
  <c r="P3924" i="1"/>
  <c r="O3924" i="1"/>
  <c r="N3924" i="1"/>
  <c r="M3924" i="1"/>
  <c r="L3924" i="1"/>
  <c r="K3924" i="1"/>
  <c r="Q3924" i="1" s="1"/>
  <c r="I3924" i="1"/>
  <c r="H3924" i="1"/>
  <c r="G3924" i="1"/>
  <c r="F3924" i="1"/>
  <c r="E3924" i="1"/>
  <c r="T3923" i="1"/>
  <c r="S3923" i="1"/>
  <c r="P3923" i="1"/>
  <c r="O3923" i="1"/>
  <c r="N3923" i="1"/>
  <c r="M3923" i="1"/>
  <c r="L3923" i="1"/>
  <c r="K3923" i="1"/>
  <c r="Q3923" i="1" s="1"/>
  <c r="I3923" i="1"/>
  <c r="H3923" i="1"/>
  <c r="G3923" i="1"/>
  <c r="F3923" i="1"/>
  <c r="E3923" i="1"/>
  <c r="T3922" i="1"/>
  <c r="S3922" i="1"/>
  <c r="Q3922" i="1"/>
  <c r="P3922" i="1"/>
  <c r="O3922" i="1"/>
  <c r="N3922" i="1"/>
  <c r="M3922" i="1"/>
  <c r="L3922" i="1"/>
  <c r="K3922" i="1"/>
  <c r="I3922" i="1"/>
  <c r="H3922" i="1"/>
  <c r="G3922" i="1"/>
  <c r="F3922" i="1"/>
  <c r="E3922" i="1"/>
  <c r="T3921" i="1"/>
  <c r="S3921" i="1"/>
  <c r="Q3921" i="1"/>
  <c r="P3921" i="1"/>
  <c r="O3921" i="1"/>
  <c r="N3921" i="1"/>
  <c r="M3921" i="1"/>
  <c r="L3921" i="1"/>
  <c r="K3921" i="1"/>
  <c r="I3921" i="1"/>
  <c r="H3921" i="1"/>
  <c r="G3921" i="1"/>
  <c r="F3921" i="1"/>
  <c r="E3921" i="1"/>
  <c r="T3920" i="1"/>
  <c r="S3920" i="1"/>
  <c r="P3920" i="1"/>
  <c r="O3920" i="1"/>
  <c r="N3920" i="1"/>
  <c r="M3920" i="1"/>
  <c r="L3920" i="1"/>
  <c r="K3920" i="1"/>
  <c r="Q3920" i="1" s="1"/>
  <c r="I3920" i="1"/>
  <c r="H3920" i="1"/>
  <c r="G3920" i="1"/>
  <c r="F3920" i="1"/>
  <c r="E3920" i="1"/>
  <c r="T3919" i="1"/>
  <c r="S3919" i="1"/>
  <c r="P3919" i="1"/>
  <c r="O3919" i="1"/>
  <c r="N3919" i="1"/>
  <c r="M3919" i="1"/>
  <c r="L3919" i="1"/>
  <c r="K3919" i="1"/>
  <c r="Q3919" i="1" s="1"/>
  <c r="I3919" i="1"/>
  <c r="H3919" i="1"/>
  <c r="G3919" i="1"/>
  <c r="F3919" i="1"/>
  <c r="E3919" i="1"/>
  <c r="T3918" i="1"/>
  <c r="S3918" i="1"/>
  <c r="Q3918" i="1"/>
  <c r="P3918" i="1"/>
  <c r="O3918" i="1"/>
  <c r="N3918" i="1"/>
  <c r="M3918" i="1"/>
  <c r="L3918" i="1"/>
  <c r="K3918" i="1"/>
  <c r="I3918" i="1"/>
  <c r="H3918" i="1"/>
  <c r="G3918" i="1"/>
  <c r="F3918" i="1"/>
  <c r="E3918" i="1"/>
  <c r="T3917" i="1"/>
  <c r="S3917" i="1"/>
  <c r="Q3917" i="1"/>
  <c r="P3917" i="1"/>
  <c r="O3917" i="1"/>
  <c r="N3917" i="1"/>
  <c r="M3917" i="1"/>
  <c r="L3917" i="1"/>
  <c r="K3917" i="1"/>
  <c r="I3917" i="1"/>
  <c r="H3917" i="1"/>
  <c r="G3917" i="1"/>
  <c r="F3917" i="1"/>
  <c r="E3917" i="1"/>
  <c r="T3916" i="1"/>
  <c r="S3916" i="1"/>
  <c r="P3916" i="1"/>
  <c r="O3916" i="1"/>
  <c r="N3916" i="1"/>
  <c r="M3916" i="1"/>
  <c r="L3916" i="1"/>
  <c r="K3916" i="1"/>
  <c r="Q3916" i="1" s="1"/>
  <c r="I3916" i="1"/>
  <c r="H3916" i="1"/>
  <c r="G3916" i="1"/>
  <c r="F3916" i="1"/>
  <c r="E3916" i="1"/>
  <c r="T3915" i="1"/>
  <c r="S3915" i="1"/>
  <c r="Q3915" i="1"/>
  <c r="P3915" i="1"/>
  <c r="O3915" i="1"/>
  <c r="N3915" i="1"/>
  <c r="M3915" i="1"/>
  <c r="L3915" i="1"/>
  <c r="K3915" i="1"/>
  <c r="I3915" i="1"/>
  <c r="H3915" i="1"/>
  <c r="G3915" i="1"/>
  <c r="F3915" i="1"/>
  <c r="E3915" i="1"/>
  <c r="T3914" i="1"/>
  <c r="S3914" i="1"/>
  <c r="P3914" i="1"/>
  <c r="O3914" i="1"/>
  <c r="N3914" i="1"/>
  <c r="M3914" i="1"/>
  <c r="L3914" i="1"/>
  <c r="K3914" i="1"/>
  <c r="Q3914" i="1" s="1"/>
  <c r="I3914" i="1"/>
  <c r="H3914" i="1"/>
  <c r="G3914" i="1"/>
  <c r="F3914" i="1"/>
  <c r="E3914" i="1"/>
  <c r="T3913" i="1"/>
  <c r="S3913" i="1"/>
  <c r="Q3913" i="1"/>
  <c r="P3913" i="1"/>
  <c r="O3913" i="1"/>
  <c r="N3913" i="1"/>
  <c r="M3913" i="1"/>
  <c r="L3913" i="1"/>
  <c r="K3913" i="1"/>
  <c r="I3913" i="1"/>
  <c r="H3913" i="1"/>
  <c r="G3913" i="1"/>
  <c r="F3913" i="1"/>
  <c r="E3913" i="1"/>
  <c r="T3912" i="1"/>
  <c r="S3912" i="1"/>
  <c r="P3912" i="1"/>
  <c r="O3912" i="1"/>
  <c r="N3912" i="1"/>
  <c r="M3912" i="1"/>
  <c r="L3912" i="1"/>
  <c r="K3912" i="1"/>
  <c r="Q3912" i="1" s="1"/>
  <c r="I3912" i="1"/>
  <c r="H3912" i="1"/>
  <c r="G3912" i="1"/>
  <c r="F3912" i="1"/>
  <c r="E3912" i="1"/>
  <c r="T3911" i="1"/>
  <c r="S3911" i="1"/>
  <c r="Q3911" i="1"/>
  <c r="P3911" i="1"/>
  <c r="O3911" i="1"/>
  <c r="N3911" i="1"/>
  <c r="M3911" i="1"/>
  <c r="L3911" i="1"/>
  <c r="K3911" i="1"/>
  <c r="I3911" i="1"/>
  <c r="H3911" i="1"/>
  <c r="G3911" i="1"/>
  <c r="F3911" i="1"/>
  <c r="E3911" i="1"/>
  <c r="T3910" i="1"/>
  <c r="S3910" i="1"/>
  <c r="Q3910" i="1"/>
  <c r="P3910" i="1"/>
  <c r="O3910" i="1"/>
  <c r="N3910" i="1"/>
  <c r="M3910" i="1"/>
  <c r="L3910" i="1"/>
  <c r="K3910" i="1"/>
  <c r="I3910" i="1"/>
  <c r="H3910" i="1"/>
  <c r="G3910" i="1"/>
  <c r="F3910" i="1"/>
  <c r="E3910" i="1"/>
  <c r="T3909" i="1"/>
  <c r="S3909" i="1"/>
  <c r="Q3909" i="1"/>
  <c r="P3909" i="1"/>
  <c r="O3909" i="1"/>
  <c r="N3909" i="1"/>
  <c r="M3909" i="1"/>
  <c r="L3909" i="1"/>
  <c r="K3909" i="1"/>
  <c r="I3909" i="1"/>
  <c r="H3909" i="1"/>
  <c r="G3909" i="1"/>
  <c r="F3909" i="1"/>
  <c r="E3909" i="1"/>
  <c r="T3908" i="1"/>
  <c r="S3908" i="1"/>
  <c r="P3908" i="1"/>
  <c r="O3908" i="1"/>
  <c r="N3908" i="1"/>
  <c r="M3908" i="1"/>
  <c r="L3908" i="1"/>
  <c r="K3908" i="1"/>
  <c r="Q3908" i="1" s="1"/>
  <c r="I3908" i="1"/>
  <c r="H3908" i="1"/>
  <c r="G3908" i="1"/>
  <c r="F3908" i="1"/>
  <c r="E3908" i="1"/>
  <c r="T3907" i="1"/>
  <c r="S3907" i="1"/>
  <c r="P3907" i="1"/>
  <c r="O3907" i="1"/>
  <c r="N3907" i="1"/>
  <c r="M3907" i="1"/>
  <c r="L3907" i="1"/>
  <c r="K3907" i="1"/>
  <c r="Q3907" i="1" s="1"/>
  <c r="I3907" i="1"/>
  <c r="H3907" i="1"/>
  <c r="G3907" i="1"/>
  <c r="F3907" i="1"/>
  <c r="E3907" i="1"/>
  <c r="T3906" i="1"/>
  <c r="S3906" i="1"/>
  <c r="P3906" i="1"/>
  <c r="O3906" i="1"/>
  <c r="N3906" i="1"/>
  <c r="M3906" i="1"/>
  <c r="L3906" i="1"/>
  <c r="K3906" i="1"/>
  <c r="Q3906" i="1" s="1"/>
  <c r="I3906" i="1"/>
  <c r="H3906" i="1"/>
  <c r="G3906" i="1"/>
  <c r="F3906" i="1"/>
  <c r="E3906" i="1"/>
  <c r="T3905" i="1"/>
  <c r="S3905" i="1"/>
  <c r="Q3905" i="1"/>
  <c r="P3905" i="1"/>
  <c r="O3905" i="1"/>
  <c r="N3905" i="1"/>
  <c r="M3905" i="1"/>
  <c r="L3905" i="1"/>
  <c r="K3905" i="1"/>
  <c r="I3905" i="1"/>
  <c r="H3905" i="1"/>
  <c r="G3905" i="1"/>
  <c r="F3905" i="1"/>
  <c r="E3905" i="1"/>
  <c r="T3904" i="1"/>
  <c r="S3904" i="1"/>
  <c r="P3904" i="1"/>
  <c r="O3904" i="1"/>
  <c r="N3904" i="1"/>
  <c r="M3904" i="1"/>
  <c r="L3904" i="1"/>
  <c r="K3904" i="1"/>
  <c r="Q3904" i="1" s="1"/>
  <c r="I3904" i="1"/>
  <c r="H3904" i="1"/>
  <c r="G3904" i="1"/>
  <c r="F3904" i="1"/>
  <c r="E3904" i="1"/>
  <c r="T3903" i="1"/>
  <c r="S3903" i="1"/>
  <c r="Q3903" i="1"/>
  <c r="P3903" i="1"/>
  <c r="O3903" i="1"/>
  <c r="N3903" i="1"/>
  <c r="M3903" i="1"/>
  <c r="L3903" i="1"/>
  <c r="K3903" i="1"/>
  <c r="I3903" i="1"/>
  <c r="H3903" i="1"/>
  <c r="G3903" i="1"/>
  <c r="F3903" i="1"/>
  <c r="E3903" i="1"/>
  <c r="T3902" i="1"/>
  <c r="S3902" i="1"/>
  <c r="P3902" i="1"/>
  <c r="O3902" i="1"/>
  <c r="N3902" i="1"/>
  <c r="M3902" i="1"/>
  <c r="L3902" i="1"/>
  <c r="K3902" i="1"/>
  <c r="Q3902" i="1" s="1"/>
  <c r="I3902" i="1"/>
  <c r="H3902" i="1"/>
  <c r="G3902" i="1"/>
  <c r="F3902" i="1"/>
  <c r="E3902" i="1"/>
  <c r="T3901" i="1"/>
  <c r="S3901" i="1"/>
  <c r="Q3901" i="1"/>
  <c r="P3901" i="1"/>
  <c r="O3901" i="1"/>
  <c r="N3901" i="1"/>
  <c r="M3901" i="1"/>
  <c r="L3901" i="1"/>
  <c r="K3901" i="1"/>
  <c r="I3901" i="1"/>
  <c r="H3901" i="1"/>
  <c r="G3901" i="1"/>
  <c r="F3901" i="1"/>
  <c r="E3901" i="1"/>
  <c r="T3900" i="1"/>
  <c r="S3900" i="1"/>
  <c r="P3900" i="1"/>
  <c r="O3900" i="1"/>
  <c r="N3900" i="1"/>
  <c r="M3900" i="1"/>
  <c r="L3900" i="1"/>
  <c r="K3900" i="1"/>
  <c r="Q3900" i="1" s="1"/>
  <c r="I3900" i="1"/>
  <c r="H3900" i="1"/>
  <c r="G3900" i="1"/>
  <c r="F3900" i="1"/>
  <c r="E3900" i="1"/>
  <c r="T3899" i="1"/>
  <c r="S3899" i="1"/>
  <c r="P3899" i="1"/>
  <c r="O3899" i="1"/>
  <c r="N3899" i="1"/>
  <c r="M3899" i="1"/>
  <c r="L3899" i="1"/>
  <c r="K3899" i="1"/>
  <c r="Q3899" i="1" s="1"/>
  <c r="I3899" i="1"/>
  <c r="H3899" i="1"/>
  <c r="G3899" i="1"/>
  <c r="F3899" i="1"/>
  <c r="E3899" i="1"/>
  <c r="T3898" i="1"/>
  <c r="S3898" i="1"/>
  <c r="Q3898" i="1"/>
  <c r="P3898" i="1"/>
  <c r="O3898" i="1"/>
  <c r="N3898" i="1"/>
  <c r="M3898" i="1"/>
  <c r="L3898" i="1"/>
  <c r="K3898" i="1"/>
  <c r="I3898" i="1"/>
  <c r="H3898" i="1"/>
  <c r="G3898" i="1"/>
  <c r="F3898" i="1"/>
  <c r="E3898" i="1"/>
  <c r="T3897" i="1"/>
  <c r="S3897" i="1"/>
  <c r="Q3897" i="1"/>
  <c r="P3897" i="1"/>
  <c r="O3897" i="1"/>
  <c r="N3897" i="1"/>
  <c r="M3897" i="1"/>
  <c r="L3897" i="1"/>
  <c r="K3897" i="1"/>
  <c r="I3897" i="1"/>
  <c r="H3897" i="1"/>
  <c r="G3897" i="1"/>
  <c r="F3897" i="1"/>
  <c r="E3897" i="1"/>
  <c r="T3896" i="1"/>
  <c r="S3896" i="1"/>
  <c r="P3896" i="1"/>
  <c r="O3896" i="1"/>
  <c r="N3896" i="1"/>
  <c r="M3896" i="1"/>
  <c r="L3896" i="1"/>
  <c r="K3896" i="1"/>
  <c r="Q3896" i="1" s="1"/>
  <c r="I3896" i="1"/>
  <c r="H3896" i="1"/>
  <c r="G3896" i="1"/>
  <c r="F3896" i="1"/>
  <c r="E3896" i="1"/>
  <c r="T3895" i="1"/>
  <c r="S3895" i="1"/>
  <c r="P3895" i="1"/>
  <c r="O3895" i="1"/>
  <c r="N3895" i="1"/>
  <c r="M3895" i="1"/>
  <c r="L3895" i="1"/>
  <c r="K3895" i="1"/>
  <c r="Q3895" i="1" s="1"/>
  <c r="I3895" i="1"/>
  <c r="H3895" i="1"/>
  <c r="G3895" i="1"/>
  <c r="F3895" i="1"/>
  <c r="E3895" i="1"/>
  <c r="T3894" i="1"/>
  <c r="S3894" i="1"/>
  <c r="P3894" i="1"/>
  <c r="O3894" i="1"/>
  <c r="N3894" i="1"/>
  <c r="M3894" i="1"/>
  <c r="L3894" i="1"/>
  <c r="K3894" i="1"/>
  <c r="Q3894" i="1" s="1"/>
  <c r="I3894" i="1"/>
  <c r="H3894" i="1"/>
  <c r="G3894" i="1"/>
  <c r="F3894" i="1"/>
  <c r="E3894" i="1"/>
  <c r="T3893" i="1"/>
  <c r="S3893" i="1"/>
  <c r="Q3893" i="1"/>
  <c r="P3893" i="1"/>
  <c r="O3893" i="1"/>
  <c r="N3893" i="1"/>
  <c r="M3893" i="1"/>
  <c r="L3893" i="1"/>
  <c r="K3893" i="1"/>
  <c r="I3893" i="1"/>
  <c r="H3893" i="1"/>
  <c r="G3893" i="1"/>
  <c r="F3893" i="1"/>
  <c r="E3893" i="1"/>
  <c r="T3892" i="1"/>
  <c r="S3892" i="1"/>
  <c r="P3892" i="1"/>
  <c r="O3892" i="1"/>
  <c r="N3892" i="1"/>
  <c r="M3892" i="1"/>
  <c r="L3892" i="1"/>
  <c r="K3892" i="1"/>
  <c r="Q3892" i="1" s="1"/>
  <c r="I3892" i="1"/>
  <c r="H3892" i="1"/>
  <c r="G3892" i="1"/>
  <c r="F3892" i="1"/>
  <c r="E3892" i="1"/>
  <c r="T3891" i="1"/>
  <c r="S3891" i="1"/>
  <c r="Q3891" i="1"/>
  <c r="P3891" i="1"/>
  <c r="O3891" i="1"/>
  <c r="N3891" i="1"/>
  <c r="M3891" i="1"/>
  <c r="L3891" i="1"/>
  <c r="K3891" i="1"/>
  <c r="I3891" i="1"/>
  <c r="H3891" i="1"/>
  <c r="G3891" i="1"/>
  <c r="F3891" i="1"/>
  <c r="E3891" i="1"/>
  <c r="T3890" i="1"/>
  <c r="S3890" i="1"/>
  <c r="Q3890" i="1"/>
  <c r="P3890" i="1"/>
  <c r="O3890" i="1"/>
  <c r="N3890" i="1"/>
  <c r="M3890" i="1"/>
  <c r="L3890" i="1"/>
  <c r="K3890" i="1"/>
  <c r="I3890" i="1"/>
  <c r="H3890" i="1"/>
  <c r="G3890" i="1"/>
  <c r="F3890" i="1"/>
  <c r="E3890" i="1"/>
  <c r="T3889" i="1"/>
  <c r="S3889" i="1"/>
  <c r="Q3889" i="1"/>
  <c r="P3889" i="1"/>
  <c r="O3889" i="1"/>
  <c r="N3889" i="1"/>
  <c r="M3889" i="1"/>
  <c r="L3889" i="1"/>
  <c r="K3889" i="1"/>
  <c r="I3889" i="1"/>
  <c r="H3889" i="1"/>
  <c r="G3889" i="1"/>
  <c r="F3889" i="1"/>
  <c r="E3889" i="1"/>
  <c r="T3888" i="1"/>
  <c r="S3888" i="1"/>
  <c r="P3888" i="1"/>
  <c r="O3888" i="1"/>
  <c r="N3888" i="1"/>
  <c r="M3888" i="1"/>
  <c r="L3888" i="1"/>
  <c r="K3888" i="1"/>
  <c r="Q3888" i="1" s="1"/>
  <c r="I3888" i="1"/>
  <c r="H3888" i="1"/>
  <c r="G3888" i="1"/>
  <c r="F3888" i="1"/>
  <c r="E3888" i="1"/>
  <c r="T3887" i="1"/>
  <c r="S3887" i="1"/>
  <c r="P3887" i="1"/>
  <c r="O3887" i="1"/>
  <c r="N3887" i="1"/>
  <c r="M3887" i="1"/>
  <c r="L3887" i="1"/>
  <c r="K3887" i="1"/>
  <c r="Q3887" i="1" s="1"/>
  <c r="I3887" i="1"/>
  <c r="H3887" i="1"/>
  <c r="G3887" i="1"/>
  <c r="F3887" i="1"/>
  <c r="E3887" i="1"/>
  <c r="T3886" i="1"/>
  <c r="S3886" i="1"/>
  <c r="P3886" i="1"/>
  <c r="O3886" i="1"/>
  <c r="N3886" i="1"/>
  <c r="M3886" i="1"/>
  <c r="L3886" i="1"/>
  <c r="K3886" i="1"/>
  <c r="Q3886" i="1" s="1"/>
  <c r="I3886" i="1"/>
  <c r="H3886" i="1"/>
  <c r="G3886" i="1"/>
  <c r="F3886" i="1"/>
  <c r="E3886" i="1"/>
  <c r="T3885" i="1"/>
  <c r="S3885" i="1"/>
  <c r="Q3885" i="1"/>
  <c r="P3885" i="1"/>
  <c r="O3885" i="1"/>
  <c r="N3885" i="1"/>
  <c r="M3885" i="1"/>
  <c r="L3885" i="1"/>
  <c r="K3885" i="1"/>
  <c r="I3885" i="1"/>
  <c r="H3885" i="1"/>
  <c r="G3885" i="1"/>
  <c r="F3885" i="1"/>
  <c r="E3885" i="1"/>
  <c r="T3884" i="1"/>
  <c r="S3884" i="1"/>
  <c r="P3884" i="1"/>
  <c r="O3884" i="1"/>
  <c r="N3884" i="1"/>
  <c r="M3884" i="1"/>
  <c r="L3884" i="1"/>
  <c r="K3884" i="1"/>
  <c r="Q3884" i="1" s="1"/>
  <c r="I3884" i="1"/>
  <c r="H3884" i="1"/>
  <c r="G3884" i="1"/>
  <c r="F3884" i="1"/>
  <c r="E3884" i="1"/>
  <c r="T3883" i="1"/>
  <c r="S3883" i="1"/>
  <c r="Q3883" i="1"/>
  <c r="P3883" i="1"/>
  <c r="O3883" i="1"/>
  <c r="N3883" i="1"/>
  <c r="M3883" i="1"/>
  <c r="L3883" i="1"/>
  <c r="K3883" i="1"/>
  <c r="I3883" i="1"/>
  <c r="H3883" i="1"/>
  <c r="G3883" i="1"/>
  <c r="F3883" i="1"/>
  <c r="E3883" i="1"/>
  <c r="T3882" i="1"/>
  <c r="S3882" i="1"/>
  <c r="P3882" i="1"/>
  <c r="O3882" i="1"/>
  <c r="N3882" i="1"/>
  <c r="M3882" i="1"/>
  <c r="L3882" i="1"/>
  <c r="K3882" i="1"/>
  <c r="Q3882" i="1" s="1"/>
  <c r="I3882" i="1"/>
  <c r="H3882" i="1"/>
  <c r="G3882" i="1"/>
  <c r="F3882" i="1"/>
  <c r="E3882" i="1"/>
  <c r="T3881" i="1"/>
  <c r="S3881" i="1"/>
  <c r="Q3881" i="1"/>
  <c r="P3881" i="1"/>
  <c r="O3881" i="1"/>
  <c r="N3881" i="1"/>
  <c r="M3881" i="1"/>
  <c r="L3881" i="1"/>
  <c r="K3881" i="1"/>
  <c r="I3881" i="1"/>
  <c r="H3881" i="1"/>
  <c r="G3881" i="1"/>
  <c r="F3881" i="1"/>
  <c r="E3881" i="1"/>
  <c r="T3880" i="1"/>
  <c r="S3880" i="1"/>
  <c r="P3880" i="1"/>
  <c r="O3880" i="1"/>
  <c r="N3880" i="1"/>
  <c r="M3880" i="1"/>
  <c r="L3880" i="1"/>
  <c r="K3880" i="1"/>
  <c r="Q3880" i="1" s="1"/>
  <c r="I3880" i="1"/>
  <c r="H3880" i="1"/>
  <c r="G3880" i="1"/>
  <c r="F3880" i="1"/>
  <c r="E3880" i="1"/>
  <c r="T3879" i="1"/>
  <c r="S3879" i="1"/>
  <c r="P3879" i="1"/>
  <c r="O3879" i="1"/>
  <c r="N3879" i="1"/>
  <c r="M3879" i="1"/>
  <c r="L3879" i="1"/>
  <c r="K3879" i="1"/>
  <c r="Q3879" i="1" s="1"/>
  <c r="I3879" i="1"/>
  <c r="H3879" i="1"/>
  <c r="G3879" i="1"/>
  <c r="F3879" i="1"/>
  <c r="E3879" i="1"/>
  <c r="T3878" i="1"/>
  <c r="S3878" i="1"/>
  <c r="Q3878" i="1"/>
  <c r="P3878" i="1"/>
  <c r="O3878" i="1"/>
  <c r="N3878" i="1"/>
  <c r="M3878" i="1"/>
  <c r="L3878" i="1"/>
  <c r="K3878" i="1"/>
  <c r="I3878" i="1"/>
  <c r="H3878" i="1"/>
  <c r="G3878" i="1"/>
  <c r="F3878" i="1"/>
  <c r="E3878" i="1"/>
  <c r="T3877" i="1"/>
  <c r="S3877" i="1"/>
  <c r="Q3877" i="1"/>
  <c r="P3877" i="1"/>
  <c r="O3877" i="1"/>
  <c r="N3877" i="1"/>
  <c r="M3877" i="1"/>
  <c r="L3877" i="1"/>
  <c r="K3877" i="1"/>
  <c r="I3877" i="1"/>
  <c r="H3877" i="1"/>
  <c r="G3877" i="1"/>
  <c r="F3877" i="1"/>
  <c r="E3877" i="1"/>
  <c r="T3876" i="1"/>
  <c r="S3876" i="1"/>
  <c r="P3876" i="1"/>
  <c r="O3876" i="1"/>
  <c r="N3876" i="1"/>
  <c r="M3876" i="1"/>
  <c r="L3876" i="1"/>
  <c r="K3876" i="1"/>
  <c r="Q3876" i="1" s="1"/>
  <c r="I3876" i="1"/>
  <c r="H3876" i="1"/>
  <c r="G3876" i="1"/>
  <c r="F3876" i="1"/>
  <c r="E3876" i="1"/>
  <c r="T3875" i="1"/>
  <c r="S3875" i="1"/>
  <c r="P3875" i="1"/>
  <c r="O3875" i="1"/>
  <c r="N3875" i="1"/>
  <c r="M3875" i="1"/>
  <c r="L3875" i="1"/>
  <c r="K3875" i="1"/>
  <c r="Q3875" i="1" s="1"/>
  <c r="I3875" i="1"/>
  <c r="H3875" i="1"/>
  <c r="G3875" i="1"/>
  <c r="F3875" i="1"/>
  <c r="E3875" i="1"/>
  <c r="T3874" i="1"/>
  <c r="S3874" i="1"/>
  <c r="P3874" i="1"/>
  <c r="O3874" i="1"/>
  <c r="N3874" i="1"/>
  <c r="M3874" i="1"/>
  <c r="L3874" i="1"/>
  <c r="K3874" i="1"/>
  <c r="Q3874" i="1" s="1"/>
  <c r="I3874" i="1"/>
  <c r="H3874" i="1"/>
  <c r="G3874" i="1"/>
  <c r="F3874" i="1"/>
  <c r="E3874" i="1"/>
  <c r="T3873" i="1"/>
  <c r="S3873" i="1"/>
  <c r="Q3873" i="1"/>
  <c r="P3873" i="1"/>
  <c r="O3873" i="1"/>
  <c r="N3873" i="1"/>
  <c r="M3873" i="1"/>
  <c r="L3873" i="1"/>
  <c r="K3873" i="1"/>
  <c r="I3873" i="1"/>
  <c r="H3873" i="1"/>
  <c r="G3873" i="1"/>
  <c r="F3873" i="1"/>
  <c r="E3873" i="1"/>
  <c r="T3872" i="1"/>
  <c r="S3872" i="1"/>
  <c r="P3872" i="1"/>
  <c r="O3872" i="1"/>
  <c r="N3872" i="1"/>
  <c r="M3872" i="1"/>
  <c r="L3872" i="1"/>
  <c r="K3872" i="1"/>
  <c r="Q3872" i="1" s="1"/>
  <c r="I3872" i="1"/>
  <c r="H3872" i="1"/>
  <c r="G3872" i="1"/>
  <c r="F3872" i="1"/>
  <c r="E3872" i="1"/>
  <c r="T3871" i="1"/>
  <c r="S3871" i="1"/>
  <c r="Q3871" i="1"/>
  <c r="P3871" i="1"/>
  <c r="O3871" i="1"/>
  <c r="N3871" i="1"/>
  <c r="M3871" i="1"/>
  <c r="L3871" i="1"/>
  <c r="K3871" i="1"/>
  <c r="I3871" i="1"/>
  <c r="H3871" i="1"/>
  <c r="G3871" i="1"/>
  <c r="F3871" i="1"/>
  <c r="E3871" i="1"/>
  <c r="T3870" i="1"/>
  <c r="S3870" i="1"/>
  <c r="P3870" i="1"/>
  <c r="O3870" i="1"/>
  <c r="N3870" i="1"/>
  <c r="M3870" i="1"/>
  <c r="L3870" i="1"/>
  <c r="K3870" i="1"/>
  <c r="Q3870" i="1" s="1"/>
  <c r="I3870" i="1"/>
  <c r="H3870" i="1"/>
  <c r="G3870" i="1"/>
  <c r="F3870" i="1"/>
  <c r="E3870" i="1"/>
  <c r="T3869" i="1"/>
  <c r="S3869" i="1"/>
  <c r="Q3869" i="1"/>
  <c r="P3869" i="1"/>
  <c r="O3869" i="1"/>
  <c r="N3869" i="1"/>
  <c r="M3869" i="1"/>
  <c r="L3869" i="1"/>
  <c r="K3869" i="1"/>
  <c r="I3869" i="1"/>
  <c r="H3869" i="1"/>
  <c r="G3869" i="1"/>
  <c r="F3869" i="1"/>
  <c r="E3869" i="1"/>
  <c r="T3868" i="1"/>
  <c r="S3868" i="1"/>
  <c r="P3868" i="1"/>
  <c r="O3868" i="1"/>
  <c r="N3868" i="1"/>
  <c r="M3868" i="1"/>
  <c r="L3868" i="1"/>
  <c r="K3868" i="1"/>
  <c r="Q3868" i="1" s="1"/>
  <c r="I3868" i="1"/>
  <c r="H3868" i="1"/>
  <c r="G3868" i="1"/>
  <c r="F3868" i="1"/>
  <c r="E3868" i="1"/>
  <c r="T3867" i="1"/>
  <c r="S3867" i="1"/>
  <c r="P3867" i="1"/>
  <c r="O3867" i="1"/>
  <c r="N3867" i="1"/>
  <c r="M3867" i="1"/>
  <c r="L3867" i="1"/>
  <c r="K3867" i="1"/>
  <c r="Q3867" i="1" s="1"/>
  <c r="I3867" i="1"/>
  <c r="H3867" i="1"/>
  <c r="G3867" i="1"/>
  <c r="F3867" i="1"/>
  <c r="E3867" i="1"/>
  <c r="T3866" i="1"/>
  <c r="S3866" i="1"/>
  <c r="Q3866" i="1"/>
  <c r="P3866" i="1"/>
  <c r="O3866" i="1"/>
  <c r="N3866" i="1"/>
  <c r="M3866" i="1"/>
  <c r="L3866" i="1"/>
  <c r="K3866" i="1"/>
  <c r="I3866" i="1"/>
  <c r="H3866" i="1"/>
  <c r="G3866" i="1"/>
  <c r="F3866" i="1"/>
  <c r="E3866" i="1"/>
  <c r="T3865" i="1"/>
  <c r="S3865" i="1"/>
  <c r="Q3865" i="1"/>
  <c r="P3865" i="1"/>
  <c r="O3865" i="1"/>
  <c r="N3865" i="1"/>
  <c r="M3865" i="1"/>
  <c r="L3865" i="1"/>
  <c r="K3865" i="1"/>
  <c r="I3865" i="1"/>
  <c r="H3865" i="1"/>
  <c r="G3865" i="1"/>
  <c r="F3865" i="1"/>
  <c r="E3865" i="1"/>
  <c r="T3864" i="1"/>
  <c r="S3864" i="1"/>
  <c r="P3864" i="1"/>
  <c r="O3864" i="1"/>
  <c r="N3864" i="1"/>
  <c r="M3864" i="1"/>
  <c r="L3864" i="1"/>
  <c r="K3864" i="1"/>
  <c r="Q3864" i="1" s="1"/>
  <c r="I3864" i="1"/>
  <c r="H3864" i="1"/>
  <c r="G3864" i="1"/>
  <c r="F3864" i="1"/>
  <c r="E3864" i="1"/>
  <c r="T3863" i="1"/>
  <c r="S3863" i="1"/>
  <c r="P3863" i="1"/>
  <c r="O3863" i="1"/>
  <c r="N3863" i="1"/>
  <c r="M3863" i="1"/>
  <c r="L3863" i="1"/>
  <c r="K3863" i="1"/>
  <c r="Q3863" i="1" s="1"/>
  <c r="I3863" i="1"/>
  <c r="H3863" i="1"/>
  <c r="G3863" i="1"/>
  <c r="F3863" i="1"/>
  <c r="E3863" i="1"/>
  <c r="T3862" i="1"/>
  <c r="S3862" i="1"/>
  <c r="Q3862" i="1"/>
  <c r="P3862" i="1"/>
  <c r="O3862" i="1"/>
  <c r="N3862" i="1"/>
  <c r="M3862" i="1"/>
  <c r="L3862" i="1"/>
  <c r="K3862" i="1"/>
  <c r="I3862" i="1"/>
  <c r="H3862" i="1"/>
  <c r="G3862" i="1"/>
  <c r="F3862" i="1"/>
  <c r="E3862" i="1"/>
  <c r="T3861" i="1"/>
  <c r="S3861" i="1"/>
  <c r="Q3861" i="1"/>
  <c r="P3861" i="1"/>
  <c r="O3861" i="1"/>
  <c r="N3861" i="1"/>
  <c r="M3861" i="1"/>
  <c r="L3861" i="1"/>
  <c r="K3861" i="1"/>
  <c r="I3861" i="1"/>
  <c r="H3861" i="1"/>
  <c r="G3861" i="1"/>
  <c r="F3861" i="1"/>
  <c r="E3861" i="1"/>
  <c r="T3860" i="1"/>
  <c r="S3860" i="1"/>
  <c r="P3860" i="1"/>
  <c r="O3860" i="1"/>
  <c r="N3860" i="1"/>
  <c r="M3860" i="1"/>
  <c r="L3860" i="1"/>
  <c r="K3860" i="1"/>
  <c r="Q3860" i="1" s="1"/>
  <c r="I3860" i="1"/>
  <c r="H3860" i="1"/>
  <c r="G3860" i="1"/>
  <c r="F3860" i="1"/>
  <c r="E3860" i="1"/>
  <c r="T3859" i="1"/>
  <c r="S3859" i="1"/>
  <c r="P3859" i="1"/>
  <c r="O3859" i="1"/>
  <c r="N3859" i="1"/>
  <c r="M3859" i="1"/>
  <c r="L3859" i="1"/>
  <c r="K3859" i="1"/>
  <c r="Q3859" i="1" s="1"/>
  <c r="I3859" i="1"/>
  <c r="H3859" i="1"/>
  <c r="G3859" i="1"/>
  <c r="F3859" i="1"/>
  <c r="E3859" i="1"/>
  <c r="T3858" i="1"/>
  <c r="S3858" i="1"/>
  <c r="Q3858" i="1"/>
  <c r="P3858" i="1"/>
  <c r="O3858" i="1"/>
  <c r="N3858" i="1"/>
  <c r="M3858" i="1"/>
  <c r="L3858" i="1"/>
  <c r="K3858" i="1"/>
  <c r="I3858" i="1"/>
  <c r="H3858" i="1"/>
  <c r="G3858" i="1"/>
  <c r="F3858" i="1"/>
  <c r="E3858" i="1"/>
  <c r="T3857" i="1"/>
  <c r="S3857" i="1"/>
  <c r="Q3857" i="1"/>
  <c r="P3857" i="1"/>
  <c r="O3857" i="1"/>
  <c r="N3857" i="1"/>
  <c r="M3857" i="1"/>
  <c r="L3857" i="1"/>
  <c r="K3857" i="1"/>
  <c r="I3857" i="1"/>
  <c r="H3857" i="1"/>
  <c r="G3857" i="1"/>
  <c r="F3857" i="1"/>
  <c r="E3857" i="1"/>
  <c r="T3856" i="1"/>
  <c r="S3856" i="1"/>
  <c r="P3856" i="1"/>
  <c r="O3856" i="1"/>
  <c r="N3856" i="1"/>
  <c r="M3856" i="1"/>
  <c r="L3856" i="1"/>
  <c r="K3856" i="1"/>
  <c r="Q3856" i="1" s="1"/>
  <c r="I3856" i="1"/>
  <c r="H3856" i="1"/>
  <c r="G3856" i="1"/>
  <c r="F3856" i="1"/>
  <c r="E3856" i="1"/>
  <c r="T3855" i="1"/>
  <c r="S3855" i="1"/>
  <c r="Q3855" i="1"/>
  <c r="P3855" i="1"/>
  <c r="O3855" i="1"/>
  <c r="N3855" i="1"/>
  <c r="M3855" i="1"/>
  <c r="L3855" i="1"/>
  <c r="K3855" i="1"/>
  <c r="I3855" i="1"/>
  <c r="H3855" i="1"/>
  <c r="G3855" i="1"/>
  <c r="F3855" i="1"/>
  <c r="E3855" i="1"/>
  <c r="T3854" i="1"/>
  <c r="S3854" i="1"/>
  <c r="Q3854" i="1"/>
  <c r="P3854" i="1"/>
  <c r="O3854" i="1"/>
  <c r="N3854" i="1"/>
  <c r="M3854" i="1"/>
  <c r="L3854" i="1"/>
  <c r="K3854" i="1"/>
  <c r="I3854" i="1"/>
  <c r="H3854" i="1"/>
  <c r="G3854" i="1"/>
  <c r="F3854" i="1"/>
  <c r="E3854" i="1"/>
  <c r="T3853" i="1"/>
  <c r="S3853" i="1"/>
  <c r="Q3853" i="1"/>
  <c r="P3853" i="1"/>
  <c r="O3853" i="1"/>
  <c r="N3853" i="1"/>
  <c r="M3853" i="1"/>
  <c r="L3853" i="1"/>
  <c r="K3853" i="1"/>
  <c r="I3853" i="1"/>
  <c r="H3853" i="1"/>
  <c r="G3853" i="1"/>
  <c r="F3853" i="1"/>
  <c r="E3853" i="1"/>
  <c r="T3852" i="1"/>
  <c r="S3852" i="1"/>
  <c r="P3852" i="1"/>
  <c r="O3852" i="1"/>
  <c r="N3852" i="1"/>
  <c r="M3852" i="1"/>
  <c r="L3852" i="1"/>
  <c r="K3852" i="1"/>
  <c r="Q3852" i="1" s="1"/>
  <c r="I3852" i="1"/>
  <c r="H3852" i="1"/>
  <c r="G3852" i="1"/>
  <c r="F3852" i="1"/>
  <c r="E3852" i="1"/>
  <c r="T3851" i="1"/>
  <c r="S3851" i="1"/>
  <c r="Q3851" i="1"/>
  <c r="P3851" i="1"/>
  <c r="O3851" i="1"/>
  <c r="N3851" i="1"/>
  <c r="M3851" i="1"/>
  <c r="L3851" i="1"/>
  <c r="K3851" i="1"/>
  <c r="I3851" i="1"/>
  <c r="H3851" i="1"/>
  <c r="G3851" i="1"/>
  <c r="F3851" i="1"/>
  <c r="E3851" i="1"/>
  <c r="T3850" i="1"/>
  <c r="S3850" i="1"/>
  <c r="P3850" i="1"/>
  <c r="O3850" i="1"/>
  <c r="N3850" i="1"/>
  <c r="M3850" i="1"/>
  <c r="L3850" i="1"/>
  <c r="K3850" i="1"/>
  <c r="Q3850" i="1" s="1"/>
  <c r="I3850" i="1"/>
  <c r="H3850" i="1"/>
  <c r="G3850" i="1"/>
  <c r="F3850" i="1"/>
  <c r="E3850" i="1"/>
  <c r="T3849" i="1"/>
  <c r="S3849" i="1"/>
  <c r="Q3849" i="1"/>
  <c r="P3849" i="1"/>
  <c r="O3849" i="1"/>
  <c r="N3849" i="1"/>
  <c r="M3849" i="1"/>
  <c r="L3849" i="1"/>
  <c r="K3849" i="1"/>
  <c r="I3849" i="1"/>
  <c r="H3849" i="1"/>
  <c r="G3849" i="1"/>
  <c r="F3849" i="1"/>
  <c r="E3849" i="1"/>
  <c r="T3848" i="1"/>
  <c r="S3848" i="1"/>
  <c r="P3848" i="1"/>
  <c r="O3848" i="1"/>
  <c r="N3848" i="1"/>
  <c r="M3848" i="1"/>
  <c r="L3848" i="1"/>
  <c r="K3848" i="1"/>
  <c r="Q3848" i="1" s="1"/>
  <c r="I3848" i="1"/>
  <c r="H3848" i="1"/>
  <c r="G3848" i="1"/>
  <c r="F3848" i="1"/>
  <c r="E3848" i="1"/>
  <c r="T3847" i="1"/>
  <c r="S3847" i="1"/>
  <c r="P3847" i="1"/>
  <c r="O3847" i="1"/>
  <c r="N3847" i="1"/>
  <c r="M3847" i="1"/>
  <c r="L3847" i="1"/>
  <c r="K3847" i="1"/>
  <c r="Q3847" i="1" s="1"/>
  <c r="I3847" i="1"/>
  <c r="H3847" i="1"/>
  <c r="G3847" i="1"/>
  <c r="F3847" i="1"/>
  <c r="E3847" i="1"/>
  <c r="T3846" i="1"/>
  <c r="S3846" i="1"/>
  <c r="Q3846" i="1"/>
  <c r="P3846" i="1"/>
  <c r="O3846" i="1"/>
  <c r="N3846" i="1"/>
  <c r="M3846" i="1"/>
  <c r="L3846" i="1"/>
  <c r="K3846" i="1"/>
  <c r="I3846" i="1"/>
  <c r="H3846" i="1"/>
  <c r="G3846" i="1"/>
  <c r="F3846" i="1"/>
  <c r="E3846" i="1"/>
  <c r="T3845" i="1"/>
  <c r="S3845" i="1"/>
  <c r="Q3845" i="1"/>
  <c r="P3845" i="1"/>
  <c r="O3845" i="1"/>
  <c r="N3845" i="1"/>
  <c r="M3845" i="1"/>
  <c r="L3845" i="1"/>
  <c r="K3845" i="1"/>
  <c r="I3845" i="1"/>
  <c r="H3845" i="1"/>
  <c r="G3845" i="1"/>
  <c r="F3845" i="1"/>
  <c r="E3845" i="1"/>
  <c r="T3844" i="1"/>
  <c r="S3844" i="1"/>
  <c r="P3844" i="1"/>
  <c r="O3844" i="1"/>
  <c r="N3844" i="1"/>
  <c r="M3844" i="1"/>
  <c r="L3844" i="1"/>
  <c r="K3844" i="1"/>
  <c r="Q3844" i="1" s="1"/>
  <c r="I3844" i="1"/>
  <c r="H3844" i="1"/>
  <c r="G3844" i="1"/>
  <c r="F3844" i="1"/>
  <c r="E3844" i="1"/>
  <c r="T3843" i="1"/>
  <c r="S3843" i="1"/>
  <c r="P3843" i="1"/>
  <c r="O3843" i="1"/>
  <c r="N3843" i="1"/>
  <c r="M3843" i="1"/>
  <c r="L3843" i="1"/>
  <c r="K3843" i="1"/>
  <c r="Q3843" i="1" s="1"/>
  <c r="I3843" i="1"/>
  <c r="H3843" i="1"/>
  <c r="G3843" i="1"/>
  <c r="F3843" i="1"/>
  <c r="E3843" i="1"/>
  <c r="T3842" i="1"/>
  <c r="S3842" i="1"/>
  <c r="P3842" i="1"/>
  <c r="O3842" i="1"/>
  <c r="N3842" i="1"/>
  <c r="M3842" i="1"/>
  <c r="L3842" i="1"/>
  <c r="K3842" i="1"/>
  <c r="Q3842" i="1" s="1"/>
  <c r="I3842" i="1"/>
  <c r="H3842" i="1"/>
  <c r="G3842" i="1"/>
  <c r="F3842" i="1"/>
  <c r="E3842" i="1"/>
  <c r="T3841" i="1"/>
  <c r="S3841" i="1"/>
  <c r="Q3841" i="1"/>
  <c r="P3841" i="1"/>
  <c r="O3841" i="1"/>
  <c r="N3841" i="1"/>
  <c r="M3841" i="1"/>
  <c r="L3841" i="1"/>
  <c r="K3841" i="1"/>
  <c r="I3841" i="1"/>
  <c r="H3841" i="1"/>
  <c r="G3841" i="1"/>
  <c r="F3841" i="1"/>
  <c r="E3841" i="1"/>
  <c r="T3840" i="1"/>
  <c r="S3840" i="1"/>
  <c r="P3840" i="1"/>
  <c r="O3840" i="1"/>
  <c r="N3840" i="1"/>
  <c r="M3840" i="1"/>
  <c r="L3840" i="1"/>
  <c r="K3840" i="1"/>
  <c r="Q3840" i="1" s="1"/>
  <c r="I3840" i="1"/>
  <c r="H3840" i="1"/>
  <c r="G3840" i="1"/>
  <c r="F3840" i="1"/>
  <c r="E3840" i="1"/>
  <c r="T3839" i="1"/>
  <c r="S3839" i="1"/>
  <c r="Q3839" i="1"/>
  <c r="P3839" i="1"/>
  <c r="O3839" i="1"/>
  <c r="N3839" i="1"/>
  <c r="M3839" i="1"/>
  <c r="L3839" i="1"/>
  <c r="K3839" i="1"/>
  <c r="I3839" i="1"/>
  <c r="H3839" i="1"/>
  <c r="G3839" i="1"/>
  <c r="F3839" i="1"/>
  <c r="E3839" i="1"/>
  <c r="T3838" i="1"/>
  <c r="S3838" i="1"/>
  <c r="P3838" i="1"/>
  <c r="O3838" i="1"/>
  <c r="N3838" i="1"/>
  <c r="M3838" i="1"/>
  <c r="L3838" i="1"/>
  <c r="K3838" i="1"/>
  <c r="Q3838" i="1" s="1"/>
  <c r="I3838" i="1"/>
  <c r="H3838" i="1"/>
  <c r="G3838" i="1"/>
  <c r="F3838" i="1"/>
  <c r="E3838" i="1"/>
  <c r="T3837" i="1"/>
  <c r="S3837" i="1"/>
  <c r="Q3837" i="1"/>
  <c r="P3837" i="1"/>
  <c r="O3837" i="1"/>
  <c r="N3837" i="1"/>
  <c r="M3837" i="1"/>
  <c r="L3837" i="1"/>
  <c r="K3837" i="1"/>
  <c r="I3837" i="1"/>
  <c r="H3837" i="1"/>
  <c r="G3837" i="1"/>
  <c r="F3837" i="1"/>
  <c r="E3837" i="1"/>
  <c r="T3836" i="1"/>
  <c r="S3836" i="1"/>
  <c r="P3836" i="1"/>
  <c r="O3836" i="1"/>
  <c r="N3836" i="1"/>
  <c r="M3836" i="1"/>
  <c r="L3836" i="1"/>
  <c r="K3836" i="1"/>
  <c r="Q3836" i="1" s="1"/>
  <c r="I3836" i="1"/>
  <c r="H3836" i="1"/>
  <c r="G3836" i="1"/>
  <c r="F3836" i="1"/>
  <c r="E3836" i="1"/>
  <c r="T3835" i="1"/>
  <c r="S3835" i="1"/>
  <c r="P3835" i="1"/>
  <c r="O3835" i="1"/>
  <c r="N3835" i="1"/>
  <c r="M3835" i="1"/>
  <c r="L3835" i="1"/>
  <c r="K3835" i="1"/>
  <c r="Q3835" i="1" s="1"/>
  <c r="I3835" i="1"/>
  <c r="H3835" i="1"/>
  <c r="G3835" i="1"/>
  <c r="F3835" i="1"/>
  <c r="E3835" i="1"/>
  <c r="T3834" i="1"/>
  <c r="S3834" i="1"/>
  <c r="Q3834" i="1"/>
  <c r="P3834" i="1"/>
  <c r="O3834" i="1"/>
  <c r="N3834" i="1"/>
  <c r="M3834" i="1"/>
  <c r="L3834" i="1"/>
  <c r="K3834" i="1"/>
  <c r="I3834" i="1"/>
  <c r="H3834" i="1"/>
  <c r="G3834" i="1"/>
  <c r="F3834" i="1"/>
  <c r="E3834" i="1"/>
  <c r="T3833" i="1"/>
  <c r="S3833" i="1"/>
  <c r="Q3833" i="1"/>
  <c r="P3833" i="1"/>
  <c r="O3833" i="1"/>
  <c r="N3833" i="1"/>
  <c r="M3833" i="1"/>
  <c r="L3833" i="1"/>
  <c r="K3833" i="1"/>
  <c r="I3833" i="1"/>
  <c r="H3833" i="1"/>
  <c r="G3833" i="1"/>
  <c r="F3833" i="1"/>
  <c r="E3833" i="1"/>
  <c r="T3832" i="1"/>
  <c r="S3832" i="1"/>
  <c r="P3832" i="1"/>
  <c r="O3832" i="1"/>
  <c r="N3832" i="1"/>
  <c r="M3832" i="1"/>
  <c r="L3832" i="1"/>
  <c r="K3832" i="1"/>
  <c r="Q3832" i="1" s="1"/>
  <c r="I3832" i="1"/>
  <c r="H3832" i="1"/>
  <c r="G3832" i="1"/>
  <c r="F3832" i="1"/>
  <c r="E3832" i="1"/>
  <c r="T3831" i="1"/>
  <c r="S3831" i="1"/>
  <c r="P3831" i="1"/>
  <c r="O3831" i="1"/>
  <c r="N3831" i="1"/>
  <c r="M3831" i="1"/>
  <c r="L3831" i="1"/>
  <c r="K3831" i="1"/>
  <c r="Q3831" i="1" s="1"/>
  <c r="I3831" i="1"/>
  <c r="H3831" i="1"/>
  <c r="G3831" i="1"/>
  <c r="F3831" i="1"/>
  <c r="E3831" i="1"/>
  <c r="T3830" i="1"/>
  <c r="S3830" i="1"/>
  <c r="P3830" i="1"/>
  <c r="O3830" i="1"/>
  <c r="N3830" i="1"/>
  <c r="M3830" i="1"/>
  <c r="L3830" i="1"/>
  <c r="K3830" i="1"/>
  <c r="Q3830" i="1" s="1"/>
  <c r="I3830" i="1"/>
  <c r="H3830" i="1"/>
  <c r="G3830" i="1"/>
  <c r="F3830" i="1"/>
  <c r="E3830" i="1"/>
  <c r="T3829" i="1"/>
  <c r="S3829" i="1"/>
  <c r="Q3829" i="1"/>
  <c r="P3829" i="1"/>
  <c r="O3829" i="1"/>
  <c r="N3829" i="1"/>
  <c r="M3829" i="1"/>
  <c r="L3829" i="1"/>
  <c r="K3829" i="1"/>
  <c r="I3829" i="1"/>
  <c r="H3829" i="1"/>
  <c r="G3829" i="1"/>
  <c r="F3829" i="1"/>
  <c r="E3829" i="1"/>
  <c r="T3828" i="1"/>
  <c r="S3828" i="1"/>
  <c r="P3828" i="1"/>
  <c r="O3828" i="1"/>
  <c r="N3828" i="1"/>
  <c r="M3828" i="1"/>
  <c r="L3828" i="1"/>
  <c r="K3828" i="1"/>
  <c r="Q3828" i="1" s="1"/>
  <c r="I3828" i="1"/>
  <c r="H3828" i="1"/>
  <c r="G3828" i="1"/>
  <c r="F3828" i="1"/>
  <c r="E3828" i="1"/>
  <c r="T3827" i="1"/>
  <c r="S3827" i="1"/>
  <c r="P3827" i="1"/>
  <c r="O3827" i="1"/>
  <c r="N3827" i="1"/>
  <c r="M3827" i="1"/>
  <c r="L3827" i="1"/>
  <c r="K3827" i="1"/>
  <c r="Q3827" i="1" s="1"/>
  <c r="I3827" i="1"/>
  <c r="H3827" i="1"/>
  <c r="G3827" i="1"/>
  <c r="F3827" i="1"/>
  <c r="E3827" i="1"/>
  <c r="T3826" i="1"/>
  <c r="S3826" i="1"/>
  <c r="Q3826" i="1"/>
  <c r="P3826" i="1"/>
  <c r="O3826" i="1"/>
  <c r="N3826" i="1"/>
  <c r="M3826" i="1"/>
  <c r="L3826" i="1"/>
  <c r="K3826" i="1"/>
  <c r="I3826" i="1"/>
  <c r="H3826" i="1"/>
  <c r="G3826" i="1"/>
  <c r="F3826" i="1"/>
  <c r="E3826" i="1"/>
  <c r="T3825" i="1"/>
  <c r="S3825" i="1"/>
  <c r="Q3825" i="1"/>
  <c r="P3825" i="1"/>
  <c r="O3825" i="1"/>
  <c r="N3825" i="1"/>
  <c r="M3825" i="1"/>
  <c r="L3825" i="1"/>
  <c r="K3825" i="1"/>
  <c r="I3825" i="1"/>
  <c r="H3825" i="1"/>
  <c r="G3825" i="1"/>
  <c r="F3825" i="1"/>
  <c r="E3825" i="1"/>
  <c r="T3824" i="1"/>
  <c r="S3824" i="1"/>
  <c r="P3824" i="1"/>
  <c r="O3824" i="1"/>
  <c r="N3824" i="1"/>
  <c r="M3824" i="1"/>
  <c r="L3824" i="1"/>
  <c r="K3824" i="1"/>
  <c r="Q3824" i="1" s="1"/>
  <c r="I3824" i="1"/>
  <c r="H3824" i="1"/>
  <c r="G3824" i="1"/>
  <c r="F3824" i="1"/>
  <c r="E3824" i="1"/>
  <c r="T3823" i="1"/>
  <c r="S3823" i="1"/>
  <c r="P3823" i="1"/>
  <c r="O3823" i="1"/>
  <c r="N3823" i="1"/>
  <c r="M3823" i="1"/>
  <c r="L3823" i="1"/>
  <c r="K3823" i="1"/>
  <c r="Q3823" i="1" s="1"/>
  <c r="I3823" i="1"/>
  <c r="H3823" i="1"/>
  <c r="G3823" i="1"/>
  <c r="F3823" i="1"/>
  <c r="E3823" i="1"/>
  <c r="T3822" i="1"/>
  <c r="S3822" i="1"/>
  <c r="P3822" i="1"/>
  <c r="O3822" i="1"/>
  <c r="N3822" i="1"/>
  <c r="M3822" i="1"/>
  <c r="L3822" i="1"/>
  <c r="K3822" i="1"/>
  <c r="Q3822" i="1" s="1"/>
  <c r="I3822" i="1"/>
  <c r="H3822" i="1"/>
  <c r="G3822" i="1"/>
  <c r="F3822" i="1"/>
  <c r="E3822" i="1"/>
  <c r="T3821" i="1"/>
  <c r="S3821" i="1"/>
  <c r="Q3821" i="1"/>
  <c r="P3821" i="1"/>
  <c r="O3821" i="1"/>
  <c r="N3821" i="1"/>
  <c r="M3821" i="1"/>
  <c r="L3821" i="1"/>
  <c r="K3821" i="1"/>
  <c r="I3821" i="1"/>
  <c r="H3821" i="1"/>
  <c r="G3821" i="1"/>
  <c r="F3821" i="1"/>
  <c r="E3821" i="1"/>
  <c r="T3820" i="1"/>
  <c r="S3820" i="1"/>
  <c r="P3820" i="1"/>
  <c r="O3820" i="1"/>
  <c r="N3820" i="1"/>
  <c r="M3820" i="1"/>
  <c r="L3820" i="1"/>
  <c r="K3820" i="1"/>
  <c r="Q3820" i="1" s="1"/>
  <c r="I3820" i="1"/>
  <c r="H3820" i="1"/>
  <c r="G3820" i="1"/>
  <c r="F3820" i="1"/>
  <c r="E3820" i="1"/>
  <c r="T3819" i="1"/>
  <c r="S3819" i="1"/>
  <c r="Q3819" i="1"/>
  <c r="P3819" i="1"/>
  <c r="O3819" i="1"/>
  <c r="N3819" i="1"/>
  <c r="M3819" i="1"/>
  <c r="L3819" i="1"/>
  <c r="K3819" i="1"/>
  <c r="I3819" i="1"/>
  <c r="H3819" i="1"/>
  <c r="G3819" i="1"/>
  <c r="F3819" i="1"/>
  <c r="E3819" i="1"/>
  <c r="T3818" i="1"/>
  <c r="S3818" i="1"/>
  <c r="P3818" i="1"/>
  <c r="O3818" i="1"/>
  <c r="N3818" i="1"/>
  <c r="M3818" i="1"/>
  <c r="L3818" i="1"/>
  <c r="K3818" i="1"/>
  <c r="Q3818" i="1" s="1"/>
  <c r="I3818" i="1"/>
  <c r="H3818" i="1"/>
  <c r="G3818" i="1"/>
  <c r="F3818" i="1"/>
  <c r="E3818" i="1"/>
  <c r="T3817" i="1"/>
  <c r="S3817" i="1"/>
  <c r="Q3817" i="1"/>
  <c r="P3817" i="1"/>
  <c r="O3817" i="1"/>
  <c r="N3817" i="1"/>
  <c r="M3817" i="1"/>
  <c r="L3817" i="1"/>
  <c r="K3817" i="1"/>
  <c r="I3817" i="1"/>
  <c r="H3817" i="1"/>
  <c r="G3817" i="1"/>
  <c r="F3817" i="1"/>
  <c r="E3817" i="1"/>
  <c r="T3816" i="1"/>
  <c r="S3816" i="1"/>
  <c r="P3816" i="1"/>
  <c r="O3816" i="1"/>
  <c r="N3816" i="1"/>
  <c r="M3816" i="1"/>
  <c r="L3816" i="1"/>
  <c r="K3816" i="1"/>
  <c r="Q3816" i="1" s="1"/>
  <c r="I3816" i="1"/>
  <c r="H3816" i="1"/>
  <c r="G3816" i="1"/>
  <c r="F3816" i="1"/>
  <c r="E3816" i="1"/>
  <c r="T3815" i="1"/>
  <c r="S3815" i="1"/>
  <c r="P3815" i="1"/>
  <c r="O3815" i="1"/>
  <c r="N3815" i="1"/>
  <c r="M3815" i="1"/>
  <c r="L3815" i="1"/>
  <c r="K3815" i="1"/>
  <c r="Q3815" i="1" s="1"/>
  <c r="I3815" i="1"/>
  <c r="H3815" i="1"/>
  <c r="G3815" i="1"/>
  <c r="F3815" i="1"/>
  <c r="E3815" i="1"/>
  <c r="T3814" i="1"/>
  <c r="S3814" i="1"/>
  <c r="Q3814" i="1"/>
  <c r="P3814" i="1"/>
  <c r="O3814" i="1"/>
  <c r="N3814" i="1"/>
  <c r="M3814" i="1"/>
  <c r="L3814" i="1"/>
  <c r="K3814" i="1"/>
  <c r="I3814" i="1"/>
  <c r="H3814" i="1"/>
  <c r="G3814" i="1"/>
  <c r="F3814" i="1"/>
  <c r="E3814" i="1"/>
  <c r="T3813" i="1"/>
  <c r="S3813" i="1"/>
  <c r="Q3813" i="1"/>
  <c r="P3813" i="1"/>
  <c r="O3813" i="1"/>
  <c r="N3813" i="1"/>
  <c r="M3813" i="1"/>
  <c r="L3813" i="1"/>
  <c r="K3813" i="1"/>
  <c r="I3813" i="1"/>
  <c r="H3813" i="1"/>
  <c r="G3813" i="1"/>
  <c r="F3813" i="1"/>
  <c r="E3813" i="1"/>
  <c r="T3812" i="1"/>
  <c r="S3812" i="1"/>
  <c r="P3812" i="1"/>
  <c r="O3812" i="1"/>
  <c r="N3812" i="1"/>
  <c r="M3812" i="1"/>
  <c r="L3812" i="1"/>
  <c r="K3812" i="1"/>
  <c r="Q3812" i="1" s="1"/>
  <c r="I3812" i="1"/>
  <c r="H3812" i="1"/>
  <c r="G3812" i="1"/>
  <c r="F3812" i="1"/>
  <c r="E3812" i="1"/>
  <c r="T3811" i="1"/>
  <c r="S3811" i="1"/>
  <c r="P3811" i="1"/>
  <c r="O3811" i="1"/>
  <c r="N3811" i="1"/>
  <c r="M3811" i="1"/>
  <c r="L3811" i="1"/>
  <c r="K3811" i="1"/>
  <c r="Q3811" i="1" s="1"/>
  <c r="I3811" i="1"/>
  <c r="H3811" i="1"/>
  <c r="G3811" i="1"/>
  <c r="F3811" i="1"/>
  <c r="E3811" i="1"/>
  <c r="T3810" i="1"/>
  <c r="S3810" i="1"/>
  <c r="Q3810" i="1"/>
  <c r="P3810" i="1"/>
  <c r="O3810" i="1"/>
  <c r="N3810" i="1"/>
  <c r="M3810" i="1"/>
  <c r="L3810" i="1"/>
  <c r="K3810" i="1"/>
  <c r="I3810" i="1"/>
  <c r="H3810" i="1"/>
  <c r="G3810" i="1"/>
  <c r="F3810" i="1"/>
  <c r="E3810" i="1"/>
  <c r="T3809" i="1"/>
  <c r="S3809" i="1"/>
  <c r="Q3809" i="1"/>
  <c r="P3809" i="1"/>
  <c r="O3809" i="1"/>
  <c r="N3809" i="1"/>
  <c r="M3809" i="1"/>
  <c r="L3809" i="1"/>
  <c r="K3809" i="1"/>
  <c r="I3809" i="1"/>
  <c r="H3809" i="1"/>
  <c r="G3809" i="1"/>
  <c r="F3809" i="1"/>
  <c r="E3809" i="1"/>
  <c r="T3808" i="1"/>
  <c r="S3808" i="1"/>
  <c r="P3808" i="1"/>
  <c r="O3808" i="1"/>
  <c r="N3808" i="1"/>
  <c r="M3808" i="1"/>
  <c r="L3808" i="1"/>
  <c r="K3808" i="1"/>
  <c r="Q3808" i="1" s="1"/>
  <c r="I3808" i="1"/>
  <c r="H3808" i="1"/>
  <c r="G3808" i="1"/>
  <c r="F3808" i="1"/>
  <c r="E3808" i="1"/>
  <c r="T3807" i="1"/>
  <c r="S3807" i="1"/>
  <c r="Q3807" i="1"/>
  <c r="P3807" i="1"/>
  <c r="O3807" i="1"/>
  <c r="N3807" i="1"/>
  <c r="M3807" i="1"/>
  <c r="L3807" i="1"/>
  <c r="K3807" i="1"/>
  <c r="I3807" i="1"/>
  <c r="H3807" i="1"/>
  <c r="G3807" i="1"/>
  <c r="F3807" i="1"/>
  <c r="E3807" i="1"/>
  <c r="T3806" i="1"/>
  <c r="S3806" i="1"/>
  <c r="P3806" i="1"/>
  <c r="O3806" i="1"/>
  <c r="N3806" i="1"/>
  <c r="M3806" i="1"/>
  <c r="L3806" i="1"/>
  <c r="K3806" i="1"/>
  <c r="Q3806" i="1" s="1"/>
  <c r="I3806" i="1"/>
  <c r="H3806" i="1"/>
  <c r="G3806" i="1"/>
  <c r="F3806" i="1"/>
  <c r="E3806" i="1"/>
  <c r="T3805" i="1"/>
  <c r="S3805" i="1"/>
  <c r="Q3805" i="1"/>
  <c r="P3805" i="1"/>
  <c r="O3805" i="1"/>
  <c r="N3805" i="1"/>
  <c r="M3805" i="1"/>
  <c r="L3805" i="1"/>
  <c r="K3805" i="1"/>
  <c r="I3805" i="1"/>
  <c r="H3805" i="1"/>
  <c r="G3805" i="1"/>
  <c r="F3805" i="1"/>
  <c r="E3805" i="1"/>
  <c r="T3804" i="1"/>
  <c r="S3804" i="1"/>
  <c r="P3804" i="1"/>
  <c r="O3804" i="1"/>
  <c r="N3804" i="1"/>
  <c r="M3804" i="1"/>
  <c r="L3804" i="1"/>
  <c r="K3804" i="1"/>
  <c r="Q3804" i="1" s="1"/>
  <c r="I3804" i="1"/>
  <c r="H3804" i="1"/>
  <c r="G3804" i="1"/>
  <c r="F3804" i="1"/>
  <c r="E3804" i="1"/>
  <c r="T3803" i="1"/>
  <c r="S3803" i="1"/>
  <c r="P3803" i="1"/>
  <c r="O3803" i="1"/>
  <c r="N3803" i="1"/>
  <c r="M3803" i="1"/>
  <c r="L3803" i="1"/>
  <c r="K3803" i="1"/>
  <c r="Q3803" i="1" s="1"/>
  <c r="I3803" i="1"/>
  <c r="H3803" i="1"/>
  <c r="G3803" i="1"/>
  <c r="F3803" i="1"/>
  <c r="E3803" i="1"/>
  <c r="T3802" i="1"/>
  <c r="S3802" i="1"/>
  <c r="Q3802" i="1"/>
  <c r="P3802" i="1"/>
  <c r="O3802" i="1"/>
  <c r="N3802" i="1"/>
  <c r="M3802" i="1"/>
  <c r="L3802" i="1"/>
  <c r="K3802" i="1"/>
  <c r="I3802" i="1"/>
  <c r="H3802" i="1"/>
  <c r="G3802" i="1"/>
  <c r="F3802" i="1"/>
  <c r="E3802" i="1"/>
  <c r="T3801" i="1"/>
  <c r="S3801" i="1"/>
  <c r="Q3801" i="1"/>
  <c r="P3801" i="1"/>
  <c r="O3801" i="1"/>
  <c r="N3801" i="1"/>
  <c r="M3801" i="1"/>
  <c r="L3801" i="1"/>
  <c r="K3801" i="1"/>
  <c r="I3801" i="1"/>
  <c r="H3801" i="1"/>
  <c r="G3801" i="1"/>
  <c r="F3801" i="1"/>
  <c r="E3801" i="1"/>
  <c r="T3800" i="1"/>
  <c r="S3800" i="1"/>
  <c r="P3800" i="1"/>
  <c r="O3800" i="1"/>
  <c r="N3800" i="1"/>
  <c r="M3800" i="1"/>
  <c r="L3800" i="1"/>
  <c r="K3800" i="1"/>
  <c r="Q3800" i="1" s="1"/>
  <c r="I3800" i="1"/>
  <c r="H3800" i="1"/>
  <c r="G3800" i="1"/>
  <c r="F3800" i="1"/>
  <c r="E3800" i="1"/>
  <c r="T3799" i="1"/>
  <c r="S3799" i="1"/>
  <c r="P3799" i="1"/>
  <c r="O3799" i="1"/>
  <c r="N3799" i="1"/>
  <c r="M3799" i="1"/>
  <c r="L3799" i="1"/>
  <c r="K3799" i="1"/>
  <c r="Q3799" i="1" s="1"/>
  <c r="I3799" i="1"/>
  <c r="H3799" i="1"/>
  <c r="G3799" i="1"/>
  <c r="F3799" i="1"/>
  <c r="E3799" i="1"/>
  <c r="T3798" i="1"/>
  <c r="S3798" i="1"/>
  <c r="P3798" i="1"/>
  <c r="O3798" i="1"/>
  <c r="N3798" i="1"/>
  <c r="M3798" i="1"/>
  <c r="L3798" i="1"/>
  <c r="K3798" i="1"/>
  <c r="Q3798" i="1" s="1"/>
  <c r="I3798" i="1"/>
  <c r="H3798" i="1"/>
  <c r="G3798" i="1"/>
  <c r="F3798" i="1"/>
  <c r="E3798" i="1"/>
  <c r="T3797" i="1"/>
  <c r="S3797" i="1"/>
  <c r="Q3797" i="1"/>
  <c r="P3797" i="1"/>
  <c r="O3797" i="1"/>
  <c r="N3797" i="1"/>
  <c r="M3797" i="1"/>
  <c r="L3797" i="1"/>
  <c r="K3797" i="1"/>
  <c r="I3797" i="1"/>
  <c r="H3797" i="1"/>
  <c r="G3797" i="1"/>
  <c r="F3797" i="1"/>
  <c r="E3797" i="1"/>
  <c r="T3796" i="1"/>
  <c r="S3796" i="1"/>
  <c r="P3796" i="1"/>
  <c r="O3796" i="1"/>
  <c r="N3796" i="1"/>
  <c r="M3796" i="1"/>
  <c r="L3796" i="1"/>
  <c r="K3796" i="1"/>
  <c r="Q3796" i="1" s="1"/>
  <c r="I3796" i="1"/>
  <c r="H3796" i="1"/>
  <c r="G3796" i="1"/>
  <c r="F3796" i="1"/>
  <c r="E3796" i="1"/>
  <c r="T3795" i="1"/>
  <c r="S3795" i="1"/>
  <c r="P3795" i="1"/>
  <c r="O3795" i="1"/>
  <c r="N3795" i="1"/>
  <c r="M3795" i="1"/>
  <c r="L3795" i="1"/>
  <c r="K3795" i="1"/>
  <c r="Q3795" i="1" s="1"/>
  <c r="I3795" i="1"/>
  <c r="H3795" i="1"/>
  <c r="G3795" i="1"/>
  <c r="F3795" i="1"/>
  <c r="E3795" i="1"/>
  <c r="T3794" i="1"/>
  <c r="S3794" i="1"/>
  <c r="Q3794" i="1"/>
  <c r="P3794" i="1"/>
  <c r="O3794" i="1"/>
  <c r="N3794" i="1"/>
  <c r="M3794" i="1"/>
  <c r="L3794" i="1"/>
  <c r="K3794" i="1"/>
  <c r="I3794" i="1"/>
  <c r="H3794" i="1"/>
  <c r="G3794" i="1"/>
  <c r="F3794" i="1"/>
  <c r="E3794" i="1"/>
  <c r="T3793" i="1"/>
  <c r="S3793" i="1"/>
  <c r="Q3793" i="1"/>
  <c r="P3793" i="1"/>
  <c r="O3793" i="1"/>
  <c r="N3793" i="1"/>
  <c r="M3793" i="1"/>
  <c r="L3793" i="1"/>
  <c r="K3793" i="1"/>
  <c r="I3793" i="1"/>
  <c r="H3793" i="1"/>
  <c r="G3793" i="1"/>
  <c r="F3793" i="1"/>
  <c r="E3793" i="1"/>
  <c r="T3792" i="1"/>
  <c r="S3792" i="1"/>
  <c r="P3792" i="1"/>
  <c r="O3792" i="1"/>
  <c r="N3792" i="1"/>
  <c r="M3792" i="1"/>
  <c r="L3792" i="1"/>
  <c r="K3792" i="1"/>
  <c r="Q3792" i="1" s="1"/>
  <c r="I3792" i="1"/>
  <c r="H3792" i="1"/>
  <c r="G3792" i="1"/>
  <c r="F3792" i="1"/>
  <c r="E3792" i="1"/>
  <c r="T3791" i="1"/>
  <c r="S3791" i="1"/>
  <c r="P3791" i="1"/>
  <c r="O3791" i="1"/>
  <c r="N3791" i="1"/>
  <c r="M3791" i="1"/>
  <c r="L3791" i="1"/>
  <c r="K3791" i="1"/>
  <c r="Q3791" i="1" s="1"/>
  <c r="I3791" i="1"/>
  <c r="H3791" i="1"/>
  <c r="G3791" i="1"/>
  <c r="F3791" i="1"/>
  <c r="E3791" i="1"/>
  <c r="T3790" i="1"/>
  <c r="S3790" i="1"/>
  <c r="Q3790" i="1"/>
  <c r="P3790" i="1"/>
  <c r="O3790" i="1"/>
  <c r="N3790" i="1"/>
  <c r="M3790" i="1"/>
  <c r="L3790" i="1"/>
  <c r="K3790" i="1"/>
  <c r="I3790" i="1"/>
  <c r="H3790" i="1"/>
  <c r="G3790" i="1"/>
  <c r="F3790" i="1"/>
  <c r="E3790" i="1"/>
  <c r="T3789" i="1"/>
  <c r="S3789" i="1"/>
  <c r="Q3789" i="1"/>
  <c r="P3789" i="1"/>
  <c r="O3789" i="1"/>
  <c r="N3789" i="1"/>
  <c r="M3789" i="1"/>
  <c r="L3789" i="1"/>
  <c r="K3789" i="1"/>
  <c r="I3789" i="1"/>
  <c r="H3789" i="1"/>
  <c r="G3789" i="1"/>
  <c r="F3789" i="1"/>
  <c r="E3789" i="1"/>
  <c r="T3788" i="1"/>
  <c r="S3788" i="1"/>
  <c r="P3788" i="1"/>
  <c r="O3788" i="1"/>
  <c r="N3788" i="1"/>
  <c r="M3788" i="1"/>
  <c r="L3788" i="1"/>
  <c r="K3788" i="1"/>
  <c r="Q3788" i="1" s="1"/>
  <c r="I3788" i="1"/>
  <c r="H3788" i="1"/>
  <c r="G3788" i="1"/>
  <c r="F3788" i="1"/>
  <c r="E3788" i="1"/>
  <c r="T3787" i="1"/>
  <c r="S3787" i="1"/>
  <c r="Q3787" i="1"/>
  <c r="P3787" i="1"/>
  <c r="O3787" i="1"/>
  <c r="N3787" i="1"/>
  <c r="M3787" i="1"/>
  <c r="L3787" i="1"/>
  <c r="K3787" i="1"/>
  <c r="I3787" i="1"/>
  <c r="H3787" i="1"/>
  <c r="G3787" i="1"/>
  <c r="F3787" i="1"/>
  <c r="E3787" i="1"/>
  <c r="T3786" i="1"/>
  <c r="S3786" i="1"/>
  <c r="P3786" i="1"/>
  <c r="O3786" i="1"/>
  <c r="N3786" i="1"/>
  <c r="M3786" i="1"/>
  <c r="L3786" i="1"/>
  <c r="K3786" i="1"/>
  <c r="Q3786" i="1" s="1"/>
  <c r="I3786" i="1"/>
  <c r="H3786" i="1"/>
  <c r="G3786" i="1"/>
  <c r="F3786" i="1"/>
  <c r="E3786" i="1"/>
  <c r="T3785" i="1"/>
  <c r="S3785" i="1"/>
  <c r="Q3785" i="1"/>
  <c r="P3785" i="1"/>
  <c r="O3785" i="1"/>
  <c r="N3785" i="1"/>
  <c r="M3785" i="1"/>
  <c r="L3785" i="1"/>
  <c r="K3785" i="1"/>
  <c r="I3785" i="1"/>
  <c r="H3785" i="1"/>
  <c r="G3785" i="1"/>
  <c r="F3785" i="1"/>
  <c r="E3785" i="1"/>
  <c r="T3784" i="1"/>
  <c r="S3784" i="1"/>
  <c r="P3784" i="1"/>
  <c r="O3784" i="1"/>
  <c r="N3784" i="1"/>
  <c r="M3784" i="1"/>
  <c r="L3784" i="1"/>
  <c r="K3784" i="1"/>
  <c r="Q3784" i="1" s="1"/>
  <c r="I3784" i="1"/>
  <c r="H3784" i="1"/>
  <c r="G3784" i="1"/>
  <c r="F3784" i="1"/>
  <c r="E3784" i="1"/>
  <c r="T3783" i="1"/>
  <c r="S3783" i="1"/>
  <c r="P3783" i="1"/>
  <c r="O3783" i="1"/>
  <c r="N3783" i="1"/>
  <c r="M3783" i="1"/>
  <c r="L3783" i="1"/>
  <c r="K3783" i="1"/>
  <c r="Q3783" i="1" s="1"/>
  <c r="I3783" i="1"/>
  <c r="H3783" i="1"/>
  <c r="G3783" i="1"/>
  <c r="F3783" i="1"/>
  <c r="E3783" i="1"/>
  <c r="T3782" i="1"/>
  <c r="S3782" i="1"/>
  <c r="Q3782" i="1"/>
  <c r="P3782" i="1"/>
  <c r="O3782" i="1"/>
  <c r="N3782" i="1"/>
  <c r="M3782" i="1"/>
  <c r="L3782" i="1"/>
  <c r="K3782" i="1"/>
  <c r="I3782" i="1"/>
  <c r="H3782" i="1"/>
  <c r="G3782" i="1"/>
  <c r="F3782" i="1"/>
  <c r="E3782" i="1"/>
  <c r="T3781" i="1"/>
  <c r="S3781" i="1"/>
  <c r="Q3781" i="1"/>
  <c r="P3781" i="1"/>
  <c r="O3781" i="1"/>
  <c r="N3781" i="1"/>
  <c r="M3781" i="1"/>
  <c r="L3781" i="1"/>
  <c r="K3781" i="1"/>
  <c r="I3781" i="1"/>
  <c r="H3781" i="1"/>
  <c r="G3781" i="1"/>
  <c r="F3781" i="1"/>
  <c r="E3781" i="1"/>
  <c r="T3780" i="1"/>
  <c r="S3780" i="1"/>
  <c r="P3780" i="1"/>
  <c r="O3780" i="1"/>
  <c r="N3780" i="1"/>
  <c r="M3780" i="1"/>
  <c r="L3780" i="1"/>
  <c r="K3780" i="1"/>
  <c r="Q3780" i="1" s="1"/>
  <c r="I3780" i="1"/>
  <c r="H3780" i="1"/>
  <c r="G3780" i="1"/>
  <c r="F3780" i="1"/>
  <c r="E3780" i="1"/>
  <c r="T3779" i="1"/>
  <c r="S3779" i="1"/>
  <c r="P3779" i="1"/>
  <c r="O3779" i="1"/>
  <c r="N3779" i="1"/>
  <c r="M3779" i="1"/>
  <c r="L3779" i="1"/>
  <c r="K3779" i="1"/>
  <c r="Q3779" i="1" s="1"/>
  <c r="I3779" i="1"/>
  <c r="H3779" i="1"/>
  <c r="G3779" i="1"/>
  <c r="F3779" i="1"/>
  <c r="E3779" i="1"/>
  <c r="T3778" i="1"/>
  <c r="S3778" i="1"/>
  <c r="P3778" i="1"/>
  <c r="O3778" i="1"/>
  <c r="N3778" i="1"/>
  <c r="M3778" i="1"/>
  <c r="L3778" i="1"/>
  <c r="K3778" i="1"/>
  <c r="Q3778" i="1" s="1"/>
  <c r="I3778" i="1"/>
  <c r="H3778" i="1"/>
  <c r="G3778" i="1"/>
  <c r="F3778" i="1"/>
  <c r="E3778" i="1"/>
  <c r="T3777" i="1"/>
  <c r="S3777" i="1"/>
  <c r="Q3777" i="1"/>
  <c r="P3777" i="1"/>
  <c r="O3777" i="1"/>
  <c r="N3777" i="1"/>
  <c r="M3777" i="1"/>
  <c r="L3777" i="1"/>
  <c r="K3777" i="1"/>
  <c r="I3777" i="1"/>
  <c r="H3777" i="1"/>
  <c r="G3777" i="1"/>
  <c r="F3777" i="1"/>
  <c r="E3777" i="1"/>
  <c r="T3776" i="1"/>
  <c r="S3776" i="1"/>
  <c r="P3776" i="1"/>
  <c r="O3776" i="1"/>
  <c r="N3776" i="1"/>
  <c r="M3776" i="1"/>
  <c r="L3776" i="1"/>
  <c r="K3776" i="1"/>
  <c r="Q3776" i="1" s="1"/>
  <c r="I3776" i="1"/>
  <c r="H3776" i="1"/>
  <c r="G3776" i="1"/>
  <c r="F3776" i="1"/>
  <c r="E3776" i="1"/>
  <c r="T3775" i="1"/>
  <c r="S3775" i="1"/>
  <c r="Q3775" i="1"/>
  <c r="P3775" i="1"/>
  <c r="O3775" i="1"/>
  <c r="N3775" i="1"/>
  <c r="M3775" i="1"/>
  <c r="L3775" i="1"/>
  <c r="K3775" i="1"/>
  <c r="I3775" i="1"/>
  <c r="H3775" i="1"/>
  <c r="G3775" i="1"/>
  <c r="F3775" i="1"/>
  <c r="E3775" i="1"/>
  <c r="T3774" i="1"/>
  <c r="S3774" i="1"/>
  <c r="P3774" i="1"/>
  <c r="O3774" i="1"/>
  <c r="N3774" i="1"/>
  <c r="M3774" i="1"/>
  <c r="L3774" i="1"/>
  <c r="K3774" i="1"/>
  <c r="Q3774" i="1" s="1"/>
  <c r="I3774" i="1"/>
  <c r="H3774" i="1"/>
  <c r="G3774" i="1"/>
  <c r="F3774" i="1"/>
  <c r="E3774" i="1"/>
  <c r="T3773" i="1"/>
  <c r="S3773" i="1"/>
  <c r="Q3773" i="1"/>
  <c r="P3773" i="1"/>
  <c r="O3773" i="1"/>
  <c r="N3773" i="1"/>
  <c r="M3773" i="1"/>
  <c r="L3773" i="1"/>
  <c r="K3773" i="1"/>
  <c r="I3773" i="1"/>
  <c r="H3773" i="1"/>
  <c r="G3773" i="1"/>
  <c r="F3773" i="1"/>
  <c r="E3773" i="1"/>
  <c r="T3772" i="1"/>
  <c r="S3772" i="1"/>
  <c r="P3772" i="1"/>
  <c r="O3772" i="1"/>
  <c r="N3772" i="1"/>
  <c r="M3772" i="1"/>
  <c r="L3772" i="1"/>
  <c r="K3772" i="1"/>
  <c r="Q3772" i="1" s="1"/>
  <c r="I3772" i="1"/>
  <c r="H3772" i="1"/>
  <c r="G3772" i="1"/>
  <c r="F3772" i="1"/>
  <c r="E3772" i="1"/>
  <c r="T3771" i="1"/>
  <c r="S3771" i="1"/>
  <c r="Q3771" i="1"/>
  <c r="P3771" i="1"/>
  <c r="O3771" i="1"/>
  <c r="N3771" i="1"/>
  <c r="M3771" i="1"/>
  <c r="L3771" i="1"/>
  <c r="K3771" i="1"/>
  <c r="I3771" i="1"/>
  <c r="H3771" i="1"/>
  <c r="G3771" i="1"/>
  <c r="F3771" i="1"/>
  <c r="E3771" i="1"/>
  <c r="T3770" i="1"/>
  <c r="S3770" i="1"/>
  <c r="Q3770" i="1"/>
  <c r="P3770" i="1"/>
  <c r="O3770" i="1"/>
  <c r="N3770" i="1"/>
  <c r="M3770" i="1"/>
  <c r="L3770" i="1"/>
  <c r="K3770" i="1"/>
  <c r="I3770" i="1"/>
  <c r="H3770" i="1"/>
  <c r="G3770" i="1"/>
  <c r="F3770" i="1"/>
  <c r="E3770" i="1"/>
  <c r="T3769" i="1"/>
  <c r="S3769" i="1"/>
  <c r="Q3769" i="1"/>
  <c r="P3769" i="1"/>
  <c r="O3769" i="1"/>
  <c r="N3769" i="1"/>
  <c r="M3769" i="1"/>
  <c r="L3769" i="1"/>
  <c r="K3769" i="1"/>
  <c r="I3769" i="1"/>
  <c r="H3769" i="1"/>
  <c r="G3769" i="1"/>
  <c r="F3769" i="1"/>
  <c r="E3769" i="1"/>
  <c r="T3768" i="1"/>
  <c r="S3768" i="1"/>
  <c r="P3768" i="1"/>
  <c r="O3768" i="1"/>
  <c r="N3768" i="1"/>
  <c r="M3768" i="1"/>
  <c r="L3768" i="1"/>
  <c r="K3768" i="1"/>
  <c r="Q3768" i="1" s="1"/>
  <c r="I3768" i="1"/>
  <c r="H3768" i="1"/>
  <c r="G3768" i="1"/>
  <c r="F3768" i="1"/>
  <c r="E3768" i="1"/>
  <c r="T3767" i="1"/>
  <c r="S3767" i="1"/>
  <c r="P3767" i="1"/>
  <c r="O3767" i="1"/>
  <c r="N3767" i="1"/>
  <c r="M3767" i="1"/>
  <c r="L3767" i="1"/>
  <c r="K3767" i="1"/>
  <c r="Q3767" i="1" s="1"/>
  <c r="I3767" i="1"/>
  <c r="H3767" i="1"/>
  <c r="G3767" i="1"/>
  <c r="F3767" i="1"/>
  <c r="E3767" i="1"/>
  <c r="T3766" i="1"/>
  <c r="S3766" i="1"/>
  <c r="P3766" i="1"/>
  <c r="O3766" i="1"/>
  <c r="N3766" i="1"/>
  <c r="M3766" i="1"/>
  <c r="L3766" i="1"/>
  <c r="K3766" i="1"/>
  <c r="Q3766" i="1" s="1"/>
  <c r="I3766" i="1"/>
  <c r="H3766" i="1"/>
  <c r="G3766" i="1"/>
  <c r="F3766" i="1"/>
  <c r="E3766" i="1"/>
  <c r="T3765" i="1"/>
  <c r="S3765" i="1"/>
  <c r="Q3765" i="1"/>
  <c r="P3765" i="1"/>
  <c r="O3765" i="1"/>
  <c r="N3765" i="1"/>
  <c r="M3765" i="1"/>
  <c r="L3765" i="1"/>
  <c r="K3765" i="1"/>
  <c r="I3765" i="1"/>
  <c r="H3765" i="1"/>
  <c r="G3765" i="1"/>
  <c r="F3765" i="1"/>
  <c r="E3765" i="1"/>
  <c r="T3764" i="1"/>
  <c r="S3764" i="1"/>
  <c r="P3764" i="1"/>
  <c r="O3764" i="1"/>
  <c r="N3764" i="1"/>
  <c r="M3764" i="1"/>
  <c r="L3764" i="1"/>
  <c r="K3764" i="1"/>
  <c r="Q3764" i="1" s="1"/>
  <c r="I3764" i="1"/>
  <c r="H3764" i="1"/>
  <c r="G3764" i="1"/>
  <c r="F3764" i="1"/>
  <c r="E3764" i="1"/>
  <c r="T3763" i="1"/>
  <c r="S3763" i="1"/>
  <c r="P3763" i="1"/>
  <c r="O3763" i="1"/>
  <c r="N3763" i="1"/>
  <c r="M3763" i="1"/>
  <c r="L3763" i="1"/>
  <c r="K3763" i="1"/>
  <c r="Q3763" i="1" s="1"/>
  <c r="I3763" i="1"/>
  <c r="H3763" i="1"/>
  <c r="G3763" i="1"/>
  <c r="F3763" i="1"/>
  <c r="E3763" i="1"/>
  <c r="T3762" i="1"/>
  <c r="S3762" i="1"/>
  <c r="Q3762" i="1"/>
  <c r="P3762" i="1"/>
  <c r="O3762" i="1"/>
  <c r="N3762" i="1"/>
  <c r="M3762" i="1"/>
  <c r="L3762" i="1"/>
  <c r="K3762" i="1"/>
  <c r="I3762" i="1"/>
  <c r="H3762" i="1"/>
  <c r="G3762" i="1"/>
  <c r="F3762" i="1"/>
  <c r="E3762" i="1"/>
  <c r="T3761" i="1"/>
  <c r="S3761" i="1"/>
  <c r="Q3761" i="1"/>
  <c r="P3761" i="1"/>
  <c r="O3761" i="1"/>
  <c r="N3761" i="1"/>
  <c r="M3761" i="1"/>
  <c r="L3761" i="1"/>
  <c r="K3761" i="1"/>
  <c r="I3761" i="1"/>
  <c r="H3761" i="1"/>
  <c r="G3761" i="1"/>
  <c r="F3761" i="1"/>
  <c r="E3761" i="1"/>
  <c r="T3760" i="1"/>
  <c r="S3760" i="1"/>
  <c r="P3760" i="1"/>
  <c r="O3760" i="1"/>
  <c r="N3760" i="1"/>
  <c r="M3760" i="1"/>
  <c r="L3760" i="1"/>
  <c r="K3760" i="1"/>
  <c r="Q3760" i="1" s="1"/>
  <c r="I3760" i="1"/>
  <c r="H3760" i="1"/>
  <c r="G3760" i="1"/>
  <c r="F3760" i="1"/>
  <c r="E3760" i="1"/>
  <c r="T3759" i="1"/>
  <c r="S3759" i="1"/>
  <c r="P3759" i="1"/>
  <c r="O3759" i="1"/>
  <c r="N3759" i="1"/>
  <c r="M3759" i="1"/>
  <c r="L3759" i="1"/>
  <c r="K3759" i="1"/>
  <c r="Q3759" i="1" s="1"/>
  <c r="I3759" i="1"/>
  <c r="H3759" i="1"/>
  <c r="G3759" i="1"/>
  <c r="F3759" i="1"/>
  <c r="E3759" i="1"/>
  <c r="T3758" i="1"/>
  <c r="S3758" i="1"/>
  <c r="Q3758" i="1"/>
  <c r="P3758" i="1"/>
  <c r="O3758" i="1"/>
  <c r="N3758" i="1"/>
  <c r="M3758" i="1"/>
  <c r="L3758" i="1"/>
  <c r="K3758" i="1"/>
  <c r="I3758" i="1"/>
  <c r="H3758" i="1"/>
  <c r="G3758" i="1"/>
  <c r="F3758" i="1"/>
  <c r="E3758" i="1"/>
  <c r="T3757" i="1"/>
  <c r="S3757" i="1"/>
  <c r="Q3757" i="1"/>
  <c r="P3757" i="1"/>
  <c r="O3757" i="1"/>
  <c r="N3757" i="1"/>
  <c r="M3757" i="1"/>
  <c r="L3757" i="1"/>
  <c r="K3757" i="1"/>
  <c r="I3757" i="1"/>
  <c r="H3757" i="1"/>
  <c r="G3757" i="1"/>
  <c r="F3757" i="1"/>
  <c r="E3757" i="1"/>
  <c r="T3756" i="1"/>
  <c r="S3756" i="1"/>
  <c r="P3756" i="1"/>
  <c r="O3756" i="1"/>
  <c r="N3756" i="1"/>
  <c r="M3756" i="1"/>
  <c r="L3756" i="1"/>
  <c r="K3756" i="1"/>
  <c r="Q3756" i="1" s="1"/>
  <c r="I3756" i="1"/>
  <c r="H3756" i="1"/>
  <c r="G3756" i="1"/>
  <c r="F3756" i="1"/>
  <c r="E3756" i="1"/>
  <c r="T3755" i="1"/>
  <c r="S3755" i="1"/>
  <c r="Q3755" i="1"/>
  <c r="P3755" i="1"/>
  <c r="O3755" i="1"/>
  <c r="N3755" i="1"/>
  <c r="M3755" i="1"/>
  <c r="L3755" i="1"/>
  <c r="K3755" i="1"/>
  <c r="I3755" i="1"/>
  <c r="H3755" i="1"/>
  <c r="G3755" i="1"/>
  <c r="F3755" i="1"/>
  <c r="E3755" i="1"/>
  <c r="T3754" i="1"/>
  <c r="S3754" i="1"/>
  <c r="P3754" i="1"/>
  <c r="O3754" i="1"/>
  <c r="N3754" i="1"/>
  <c r="M3754" i="1"/>
  <c r="L3754" i="1"/>
  <c r="K3754" i="1"/>
  <c r="Q3754" i="1" s="1"/>
  <c r="I3754" i="1"/>
  <c r="H3754" i="1"/>
  <c r="G3754" i="1"/>
  <c r="F3754" i="1"/>
  <c r="E3754" i="1"/>
  <c r="T3753" i="1"/>
  <c r="S3753" i="1"/>
  <c r="Q3753" i="1"/>
  <c r="P3753" i="1"/>
  <c r="O3753" i="1"/>
  <c r="N3753" i="1"/>
  <c r="M3753" i="1"/>
  <c r="L3753" i="1"/>
  <c r="K3753" i="1"/>
  <c r="I3753" i="1"/>
  <c r="H3753" i="1"/>
  <c r="G3753" i="1"/>
  <c r="F3753" i="1"/>
  <c r="E3753" i="1"/>
  <c r="T3752" i="1"/>
  <c r="S3752" i="1"/>
  <c r="P3752" i="1"/>
  <c r="O3752" i="1"/>
  <c r="N3752" i="1"/>
  <c r="M3752" i="1"/>
  <c r="L3752" i="1"/>
  <c r="K3752" i="1"/>
  <c r="Q3752" i="1" s="1"/>
  <c r="I3752" i="1"/>
  <c r="H3752" i="1"/>
  <c r="G3752" i="1"/>
  <c r="F3752" i="1"/>
  <c r="E3752" i="1"/>
  <c r="T3751" i="1"/>
  <c r="S3751" i="1"/>
  <c r="P3751" i="1"/>
  <c r="O3751" i="1"/>
  <c r="N3751" i="1"/>
  <c r="M3751" i="1"/>
  <c r="L3751" i="1"/>
  <c r="K3751" i="1"/>
  <c r="Q3751" i="1" s="1"/>
  <c r="I3751" i="1"/>
  <c r="H3751" i="1"/>
  <c r="G3751" i="1"/>
  <c r="F3751" i="1"/>
  <c r="E3751" i="1"/>
  <c r="T3750" i="1"/>
  <c r="S3750" i="1"/>
  <c r="Q3750" i="1"/>
  <c r="P3750" i="1"/>
  <c r="O3750" i="1"/>
  <c r="N3750" i="1"/>
  <c r="M3750" i="1"/>
  <c r="L3750" i="1"/>
  <c r="K3750" i="1"/>
  <c r="I3750" i="1"/>
  <c r="H3750" i="1"/>
  <c r="G3750" i="1"/>
  <c r="F3750" i="1"/>
  <c r="E3750" i="1"/>
  <c r="T3749" i="1"/>
  <c r="S3749" i="1"/>
  <c r="Q3749" i="1"/>
  <c r="P3749" i="1"/>
  <c r="O3749" i="1"/>
  <c r="N3749" i="1"/>
  <c r="M3749" i="1"/>
  <c r="L3749" i="1"/>
  <c r="K3749" i="1"/>
  <c r="I3749" i="1"/>
  <c r="H3749" i="1"/>
  <c r="G3749" i="1"/>
  <c r="F3749" i="1"/>
  <c r="E3749" i="1"/>
  <c r="T3748" i="1"/>
  <c r="S3748" i="1"/>
  <c r="P3748" i="1"/>
  <c r="O3748" i="1"/>
  <c r="N3748" i="1"/>
  <c r="M3748" i="1"/>
  <c r="L3748" i="1"/>
  <c r="K3748" i="1"/>
  <c r="Q3748" i="1" s="1"/>
  <c r="I3748" i="1"/>
  <c r="H3748" i="1"/>
  <c r="G3748" i="1"/>
  <c r="F3748" i="1"/>
  <c r="E3748" i="1"/>
  <c r="T3747" i="1"/>
  <c r="S3747" i="1"/>
  <c r="P3747" i="1"/>
  <c r="O3747" i="1"/>
  <c r="N3747" i="1"/>
  <c r="M3747" i="1"/>
  <c r="L3747" i="1"/>
  <c r="K3747" i="1"/>
  <c r="Q3747" i="1" s="1"/>
  <c r="I3747" i="1"/>
  <c r="H3747" i="1"/>
  <c r="G3747" i="1"/>
  <c r="F3747" i="1"/>
  <c r="E3747" i="1"/>
  <c r="T3746" i="1"/>
  <c r="S3746" i="1"/>
  <c r="Q3746" i="1"/>
  <c r="P3746" i="1"/>
  <c r="O3746" i="1"/>
  <c r="N3746" i="1"/>
  <c r="M3746" i="1"/>
  <c r="L3746" i="1"/>
  <c r="K3746" i="1"/>
  <c r="I3746" i="1"/>
  <c r="H3746" i="1"/>
  <c r="G3746" i="1"/>
  <c r="F3746" i="1"/>
  <c r="E3746" i="1"/>
  <c r="T3745" i="1"/>
  <c r="S3745" i="1"/>
  <c r="Q3745" i="1"/>
  <c r="P3745" i="1"/>
  <c r="O3745" i="1"/>
  <c r="N3745" i="1"/>
  <c r="M3745" i="1"/>
  <c r="L3745" i="1"/>
  <c r="K3745" i="1"/>
  <c r="I3745" i="1"/>
  <c r="H3745" i="1"/>
  <c r="G3745" i="1"/>
  <c r="F3745" i="1"/>
  <c r="E3745" i="1"/>
  <c r="T3744" i="1"/>
  <c r="S3744" i="1"/>
  <c r="P3744" i="1"/>
  <c r="O3744" i="1"/>
  <c r="N3744" i="1"/>
  <c r="M3744" i="1"/>
  <c r="L3744" i="1"/>
  <c r="K3744" i="1"/>
  <c r="Q3744" i="1" s="1"/>
  <c r="I3744" i="1"/>
  <c r="H3744" i="1"/>
  <c r="G3744" i="1"/>
  <c r="F3744" i="1"/>
  <c r="E3744" i="1"/>
  <c r="T3743" i="1"/>
  <c r="S3743" i="1"/>
  <c r="Q3743" i="1"/>
  <c r="P3743" i="1"/>
  <c r="O3743" i="1"/>
  <c r="N3743" i="1"/>
  <c r="M3743" i="1"/>
  <c r="L3743" i="1"/>
  <c r="K3743" i="1"/>
  <c r="I3743" i="1"/>
  <c r="H3743" i="1"/>
  <c r="G3743" i="1"/>
  <c r="F3743" i="1"/>
  <c r="E3743" i="1"/>
  <c r="T3742" i="1"/>
  <c r="S3742" i="1"/>
  <c r="P3742" i="1"/>
  <c r="O3742" i="1"/>
  <c r="N3742" i="1"/>
  <c r="M3742" i="1"/>
  <c r="L3742" i="1"/>
  <c r="K3742" i="1"/>
  <c r="Q3742" i="1" s="1"/>
  <c r="I3742" i="1"/>
  <c r="H3742" i="1"/>
  <c r="G3742" i="1"/>
  <c r="F3742" i="1"/>
  <c r="E3742" i="1"/>
  <c r="T3741" i="1"/>
  <c r="S3741" i="1"/>
  <c r="Q3741" i="1"/>
  <c r="P3741" i="1"/>
  <c r="O3741" i="1"/>
  <c r="N3741" i="1"/>
  <c r="M3741" i="1"/>
  <c r="L3741" i="1"/>
  <c r="K3741" i="1"/>
  <c r="I3741" i="1"/>
  <c r="H3741" i="1"/>
  <c r="G3741" i="1"/>
  <c r="F3741" i="1"/>
  <c r="E3741" i="1"/>
  <c r="T3740" i="1"/>
  <c r="S3740" i="1"/>
  <c r="P3740" i="1"/>
  <c r="O3740" i="1"/>
  <c r="N3740" i="1"/>
  <c r="M3740" i="1"/>
  <c r="L3740" i="1"/>
  <c r="K3740" i="1"/>
  <c r="Q3740" i="1" s="1"/>
  <c r="I3740" i="1"/>
  <c r="H3740" i="1"/>
  <c r="G3740" i="1"/>
  <c r="F3740" i="1"/>
  <c r="E3740" i="1"/>
  <c r="T3739" i="1"/>
  <c r="S3739" i="1"/>
  <c r="P3739" i="1"/>
  <c r="O3739" i="1"/>
  <c r="N3739" i="1"/>
  <c r="M3739" i="1"/>
  <c r="L3739" i="1"/>
  <c r="K3739" i="1"/>
  <c r="Q3739" i="1" s="1"/>
  <c r="I3739" i="1"/>
  <c r="H3739" i="1"/>
  <c r="G3739" i="1"/>
  <c r="F3739" i="1"/>
  <c r="E3739" i="1"/>
  <c r="T3738" i="1"/>
  <c r="S3738" i="1"/>
  <c r="P3738" i="1"/>
  <c r="O3738" i="1"/>
  <c r="N3738" i="1"/>
  <c r="M3738" i="1"/>
  <c r="L3738" i="1"/>
  <c r="K3738" i="1"/>
  <c r="Q3738" i="1" s="1"/>
  <c r="I3738" i="1"/>
  <c r="H3738" i="1"/>
  <c r="G3738" i="1"/>
  <c r="F3738" i="1"/>
  <c r="E3738" i="1"/>
  <c r="T3737" i="1"/>
  <c r="S3737" i="1"/>
  <c r="Q3737" i="1"/>
  <c r="P3737" i="1"/>
  <c r="O3737" i="1"/>
  <c r="N3737" i="1"/>
  <c r="M3737" i="1"/>
  <c r="L3737" i="1"/>
  <c r="K3737" i="1"/>
  <c r="I3737" i="1"/>
  <c r="H3737" i="1"/>
  <c r="G3737" i="1"/>
  <c r="F3737" i="1"/>
  <c r="E3737" i="1"/>
  <c r="T3736" i="1"/>
  <c r="S3736" i="1"/>
  <c r="P3736" i="1"/>
  <c r="O3736" i="1"/>
  <c r="N3736" i="1"/>
  <c r="M3736" i="1"/>
  <c r="L3736" i="1"/>
  <c r="K3736" i="1"/>
  <c r="Q3736" i="1" s="1"/>
  <c r="I3736" i="1"/>
  <c r="H3736" i="1"/>
  <c r="G3736" i="1"/>
  <c r="F3736" i="1"/>
  <c r="E3736" i="1"/>
  <c r="T3735" i="1"/>
  <c r="S3735" i="1"/>
  <c r="P3735" i="1"/>
  <c r="O3735" i="1"/>
  <c r="N3735" i="1"/>
  <c r="M3735" i="1"/>
  <c r="L3735" i="1"/>
  <c r="K3735" i="1"/>
  <c r="Q3735" i="1" s="1"/>
  <c r="I3735" i="1"/>
  <c r="H3735" i="1"/>
  <c r="G3735" i="1"/>
  <c r="F3735" i="1"/>
  <c r="E3735" i="1"/>
  <c r="T3734" i="1"/>
  <c r="S3734" i="1"/>
  <c r="Q3734" i="1"/>
  <c r="P3734" i="1"/>
  <c r="O3734" i="1"/>
  <c r="N3734" i="1"/>
  <c r="M3734" i="1"/>
  <c r="L3734" i="1"/>
  <c r="K3734" i="1"/>
  <c r="I3734" i="1"/>
  <c r="H3734" i="1"/>
  <c r="G3734" i="1"/>
  <c r="F3734" i="1"/>
  <c r="E3734" i="1"/>
  <c r="T3733" i="1"/>
  <c r="S3733" i="1"/>
  <c r="Q3733" i="1"/>
  <c r="P3733" i="1"/>
  <c r="O3733" i="1"/>
  <c r="N3733" i="1"/>
  <c r="M3733" i="1"/>
  <c r="L3733" i="1"/>
  <c r="K3733" i="1"/>
  <c r="I3733" i="1"/>
  <c r="H3733" i="1"/>
  <c r="G3733" i="1"/>
  <c r="F3733" i="1"/>
  <c r="E3733" i="1"/>
  <c r="T3732" i="1"/>
  <c r="S3732" i="1"/>
  <c r="P3732" i="1"/>
  <c r="O3732" i="1"/>
  <c r="N3732" i="1"/>
  <c r="M3732" i="1"/>
  <c r="L3732" i="1"/>
  <c r="K3732" i="1"/>
  <c r="Q3732" i="1" s="1"/>
  <c r="I3732" i="1"/>
  <c r="H3732" i="1"/>
  <c r="G3732" i="1"/>
  <c r="F3732" i="1"/>
  <c r="E3732" i="1"/>
  <c r="T3731" i="1"/>
  <c r="S3731" i="1"/>
  <c r="P3731" i="1"/>
  <c r="O3731" i="1"/>
  <c r="N3731" i="1"/>
  <c r="M3731" i="1"/>
  <c r="L3731" i="1"/>
  <c r="K3731" i="1"/>
  <c r="Q3731" i="1" s="1"/>
  <c r="I3731" i="1"/>
  <c r="H3731" i="1"/>
  <c r="G3731" i="1"/>
  <c r="F3731" i="1"/>
  <c r="E3731" i="1"/>
  <c r="T3730" i="1"/>
  <c r="S3730" i="1"/>
  <c r="Q3730" i="1"/>
  <c r="P3730" i="1"/>
  <c r="O3730" i="1"/>
  <c r="N3730" i="1"/>
  <c r="M3730" i="1"/>
  <c r="L3730" i="1"/>
  <c r="K3730" i="1"/>
  <c r="I3730" i="1"/>
  <c r="H3730" i="1"/>
  <c r="G3730" i="1"/>
  <c r="F3730" i="1"/>
  <c r="E3730" i="1"/>
  <c r="T3729" i="1"/>
  <c r="S3729" i="1"/>
  <c r="Q3729" i="1"/>
  <c r="P3729" i="1"/>
  <c r="O3729" i="1"/>
  <c r="N3729" i="1"/>
  <c r="M3729" i="1"/>
  <c r="L3729" i="1"/>
  <c r="K3729" i="1"/>
  <c r="I3729" i="1"/>
  <c r="H3729" i="1"/>
  <c r="G3729" i="1"/>
  <c r="F3729" i="1"/>
  <c r="E3729" i="1"/>
  <c r="T3728" i="1"/>
  <c r="S3728" i="1"/>
  <c r="P3728" i="1"/>
  <c r="O3728" i="1"/>
  <c r="N3728" i="1"/>
  <c r="M3728" i="1"/>
  <c r="L3728" i="1"/>
  <c r="K3728" i="1"/>
  <c r="Q3728" i="1" s="1"/>
  <c r="I3728" i="1"/>
  <c r="H3728" i="1"/>
  <c r="G3728" i="1"/>
  <c r="F3728" i="1"/>
  <c r="E3728" i="1"/>
  <c r="T3727" i="1"/>
  <c r="S3727" i="1"/>
  <c r="Q3727" i="1"/>
  <c r="P3727" i="1"/>
  <c r="O3727" i="1"/>
  <c r="N3727" i="1"/>
  <c r="M3727" i="1"/>
  <c r="L3727" i="1"/>
  <c r="K3727" i="1"/>
  <c r="I3727" i="1"/>
  <c r="H3727" i="1"/>
  <c r="G3727" i="1"/>
  <c r="F3727" i="1"/>
  <c r="E3727" i="1"/>
  <c r="T3726" i="1"/>
  <c r="S3726" i="1"/>
  <c r="Q3726" i="1"/>
  <c r="P3726" i="1"/>
  <c r="O3726" i="1"/>
  <c r="N3726" i="1"/>
  <c r="M3726" i="1"/>
  <c r="L3726" i="1"/>
  <c r="K3726" i="1"/>
  <c r="I3726" i="1"/>
  <c r="H3726" i="1"/>
  <c r="G3726" i="1"/>
  <c r="F3726" i="1"/>
  <c r="E3726" i="1"/>
  <c r="T3725" i="1"/>
  <c r="S3725" i="1"/>
  <c r="Q3725" i="1"/>
  <c r="P3725" i="1"/>
  <c r="O3725" i="1"/>
  <c r="N3725" i="1"/>
  <c r="M3725" i="1"/>
  <c r="L3725" i="1"/>
  <c r="K3725" i="1"/>
  <c r="I3725" i="1"/>
  <c r="H3725" i="1"/>
  <c r="G3725" i="1"/>
  <c r="F3725" i="1"/>
  <c r="E3725" i="1"/>
  <c r="T3724" i="1"/>
  <c r="S3724" i="1"/>
  <c r="P3724" i="1"/>
  <c r="O3724" i="1"/>
  <c r="N3724" i="1"/>
  <c r="M3724" i="1"/>
  <c r="L3724" i="1"/>
  <c r="K3724" i="1"/>
  <c r="Q3724" i="1" s="1"/>
  <c r="I3724" i="1"/>
  <c r="H3724" i="1"/>
  <c r="G3724" i="1"/>
  <c r="F3724" i="1"/>
  <c r="E3724" i="1"/>
  <c r="T3723" i="1"/>
  <c r="S3723" i="1"/>
  <c r="Q3723" i="1"/>
  <c r="P3723" i="1"/>
  <c r="O3723" i="1"/>
  <c r="N3723" i="1"/>
  <c r="M3723" i="1"/>
  <c r="L3723" i="1"/>
  <c r="K3723" i="1"/>
  <c r="I3723" i="1"/>
  <c r="H3723" i="1"/>
  <c r="G3723" i="1"/>
  <c r="F3723" i="1"/>
  <c r="E3723" i="1"/>
  <c r="T3722" i="1"/>
  <c r="S3722" i="1"/>
  <c r="P3722" i="1"/>
  <c r="O3722" i="1"/>
  <c r="N3722" i="1"/>
  <c r="M3722" i="1"/>
  <c r="L3722" i="1"/>
  <c r="K3722" i="1"/>
  <c r="Q3722" i="1" s="1"/>
  <c r="I3722" i="1"/>
  <c r="H3722" i="1"/>
  <c r="G3722" i="1"/>
  <c r="F3722" i="1"/>
  <c r="E3722" i="1"/>
  <c r="T3721" i="1"/>
  <c r="S3721" i="1"/>
  <c r="Q3721" i="1"/>
  <c r="P3721" i="1"/>
  <c r="O3721" i="1"/>
  <c r="N3721" i="1"/>
  <c r="M3721" i="1"/>
  <c r="L3721" i="1"/>
  <c r="K3721" i="1"/>
  <c r="I3721" i="1"/>
  <c r="H3721" i="1"/>
  <c r="G3721" i="1"/>
  <c r="F3721" i="1"/>
  <c r="E3721" i="1"/>
  <c r="T3720" i="1"/>
  <c r="S3720" i="1"/>
  <c r="P3720" i="1"/>
  <c r="O3720" i="1"/>
  <c r="N3720" i="1"/>
  <c r="M3720" i="1"/>
  <c r="L3720" i="1"/>
  <c r="K3720" i="1"/>
  <c r="Q3720" i="1" s="1"/>
  <c r="I3720" i="1"/>
  <c r="H3720" i="1"/>
  <c r="G3720" i="1"/>
  <c r="F3720" i="1"/>
  <c r="E3720" i="1"/>
  <c r="T3719" i="1"/>
  <c r="S3719" i="1"/>
  <c r="Q3719" i="1"/>
  <c r="P3719" i="1"/>
  <c r="O3719" i="1"/>
  <c r="N3719" i="1"/>
  <c r="M3719" i="1"/>
  <c r="L3719" i="1"/>
  <c r="K3719" i="1"/>
  <c r="I3719" i="1"/>
  <c r="H3719" i="1"/>
  <c r="G3719" i="1"/>
  <c r="F3719" i="1"/>
  <c r="E3719" i="1"/>
  <c r="T3718" i="1"/>
  <c r="S3718" i="1"/>
  <c r="Q3718" i="1"/>
  <c r="P3718" i="1"/>
  <c r="O3718" i="1"/>
  <c r="N3718" i="1"/>
  <c r="M3718" i="1"/>
  <c r="L3718" i="1"/>
  <c r="K3718" i="1"/>
  <c r="I3718" i="1"/>
  <c r="H3718" i="1"/>
  <c r="G3718" i="1"/>
  <c r="F3718" i="1"/>
  <c r="E3718" i="1"/>
  <c r="T3717" i="1"/>
  <c r="S3717" i="1"/>
  <c r="Q3717" i="1"/>
  <c r="P3717" i="1"/>
  <c r="O3717" i="1"/>
  <c r="N3717" i="1"/>
  <c r="M3717" i="1"/>
  <c r="L3717" i="1"/>
  <c r="K3717" i="1"/>
  <c r="I3717" i="1"/>
  <c r="H3717" i="1"/>
  <c r="G3717" i="1"/>
  <c r="F3717" i="1"/>
  <c r="E3717" i="1"/>
  <c r="T3716" i="1"/>
  <c r="S3716" i="1"/>
  <c r="P3716" i="1"/>
  <c r="O3716" i="1"/>
  <c r="N3716" i="1"/>
  <c r="M3716" i="1"/>
  <c r="L3716" i="1"/>
  <c r="K3716" i="1"/>
  <c r="Q3716" i="1" s="1"/>
  <c r="I3716" i="1"/>
  <c r="H3716" i="1"/>
  <c r="G3716" i="1"/>
  <c r="F3716" i="1"/>
  <c r="E3716" i="1"/>
  <c r="T3715" i="1"/>
  <c r="S3715" i="1"/>
  <c r="P3715" i="1"/>
  <c r="O3715" i="1"/>
  <c r="N3715" i="1"/>
  <c r="M3715" i="1"/>
  <c r="L3715" i="1"/>
  <c r="K3715" i="1"/>
  <c r="Q3715" i="1" s="1"/>
  <c r="I3715" i="1"/>
  <c r="H3715" i="1"/>
  <c r="G3715" i="1"/>
  <c r="F3715" i="1"/>
  <c r="E3715" i="1"/>
  <c r="T3714" i="1"/>
  <c r="S3714" i="1"/>
  <c r="P3714" i="1"/>
  <c r="O3714" i="1"/>
  <c r="N3714" i="1"/>
  <c r="M3714" i="1"/>
  <c r="L3714" i="1"/>
  <c r="K3714" i="1"/>
  <c r="Q3714" i="1" s="1"/>
  <c r="I3714" i="1"/>
  <c r="H3714" i="1"/>
  <c r="G3714" i="1"/>
  <c r="F3714" i="1"/>
  <c r="E3714" i="1"/>
  <c r="T3713" i="1"/>
  <c r="S3713" i="1"/>
  <c r="Q3713" i="1"/>
  <c r="P3713" i="1"/>
  <c r="O3713" i="1"/>
  <c r="N3713" i="1"/>
  <c r="M3713" i="1"/>
  <c r="L3713" i="1"/>
  <c r="K3713" i="1"/>
  <c r="I3713" i="1"/>
  <c r="H3713" i="1"/>
  <c r="G3713" i="1"/>
  <c r="F3713" i="1"/>
  <c r="E3713" i="1"/>
  <c r="T3712" i="1"/>
  <c r="S3712" i="1"/>
  <c r="P3712" i="1"/>
  <c r="O3712" i="1"/>
  <c r="N3712" i="1"/>
  <c r="M3712" i="1"/>
  <c r="L3712" i="1"/>
  <c r="K3712" i="1"/>
  <c r="Q3712" i="1" s="1"/>
  <c r="I3712" i="1"/>
  <c r="H3712" i="1"/>
  <c r="G3712" i="1"/>
  <c r="F3712" i="1"/>
  <c r="E3712" i="1"/>
  <c r="T3711" i="1"/>
  <c r="S3711" i="1"/>
  <c r="Q3711" i="1"/>
  <c r="P3711" i="1"/>
  <c r="O3711" i="1"/>
  <c r="N3711" i="1"/>
  <c r="M3711" i="1"/>
  <c r="L3711" i="1"/>
  <c r="K3711" i="1"/>
  <c r="I3711" i="1"/>
  <c r="H3711" i="1"/>
  <c r="G3711" i="1"/>
  <c r="F3711" i="1"/>
  <c r="E3711" i="1"/>
  <c r="T3710" i="1"/>
  <c r="S3710" i="1"/>
  <c r="P3710" i="1"/>
  <c r="O3710" i="1"/>
  <c r="N3710" i="1"/>
  <c r="M3710" i="1"/>
  <c r="L3710" i="1"/>
  <c r="K3710" i="1"/>
  <c r="Q3710" i="1" s="1"/>
  <c r="I3710" i="1"/>
  <c r="H3710" i="1"/>
  <c r="G3710" i="1"/>
  <c r="F3710" i="1"/>
  <c r="E3710" i="1"/>
  <c r="T3709" i="1"/>
  <c r="S3709" i="1"/>
  <c r="Q3709" i="1"/>
  <c r="P3709" i="1"/>
  <c r="O3709" i="1"/>
  <c r="N3709" i="1"/>
  <c r="M3709" i="1"/>
  <c r="L3709" i="1"/>
  <c r="K3709" i="1"/>
  <c r="I3709" i="1"/>
  <c r="H3709" i="1"/>
  <c r="G3709" i="1"/>
  <c r="F3709" i="1"/>
  <c r="E3709" i="1"/>
  <c r="T3708" i="1"/>
  <c r="S3708" i="1"/>
  <c r="P3708" i="1"/>
  <c r="O3708" i="1"/>
  <c r="N3708" i="1"/>
  <c r="M3708" i="1"/>
  <c r="L3708" i="1"/>
  <c r="K3708" i="1"/>
  <c r="Q3708" i="1" s="1"/>
  <c r="I3708" i="1"/>
  <c r="H3708" i="1"/>
  <c r="G3708" i="1"/>
  <c r="F3708" i="1"/>
  <c r="E3708" i="1"/>
  <c r="T3707" i="1"/>
  <c r="S3707" i="1"/>
  <c r="P3707" i="1"/>
  <c r="O3707" i="1"/>
  <c r="N3707" i="1"/>
  <c r="M3707" i="1"/>
  <c r="L3707" i="1"/>
  <c r="K3707" i="1"/>
  <c r="Q3707" i="1" s="1"/>
  <c r="I3707" i="1"/>
  <c r="H3707" i="1"/>
  <c r="G3707" i="1"/>
  <c r="F3707" i="1"/>
  <c r="E3707" i="1"/>
  <c r="T3706" i="1"/>
  <c r="S3706" i="1"/>
  <c r="Q3706" i="1"/>
  <c r="P3706" i="1"/>
  <c r="O3706" i="1"/>
  <c r="N3706" i="1"/>
  <c r="M3706" i="1"/>
  <c r="L3706" i="1"/>
  <c r="K3706" i="1"/>
  <c r="I3706" i="1"/>
  <c r="H3706" i="1"/>
  <c r="G3706" i="1"/>
  <c r="F3706" i="1"/>
  <c r="E3706" i="1"/>
  <c r="T3705" i="1"/>
  <c r="S3705" i="1"/>
  <c r="Q3705" i="1"/>
  <c r="P3705" i="1"/>
  <c r="O3705" i="1"/>
  <c r="N3705" i="1"/>
  <c r="M3705" i="1"/>
  <c r="L3705" i="1"/>
  <c r="K3705" i="1"/>
  <c r="I3705" i="1"/>
  <c r="H3705" i="1"/>
  <c r="G3705" i="1"/>
  <c r="F3705" i="1"/>
  <c r="E3705" i="1"/>
  <c r="T3704" i="1"/>
  <c r="S3704" i="1"/>
  <c r="P3704" i="1"/>
  <c r="O3704" i="1"/>
  <c r="N3704" i="1"/>
  <c r="M3704" i="1"/>
  <c r="L3704" i="1"/>
  <c r="K3704" i="1"/>
  <c r="Q3704" i="1" s="1"/>
  <c r="I3704" i="1"/>
  <c r="H3704" i="1"/>
  <c r="G3704" i="1"/>
  <c r="F3704" i="1"/>
  <c r="E3704" i="1"/>
  <c r="T3703" i="1"/>
  <c r="S3703" i="1"/>
  <c r="P3703" i="1"/>
  <c r="O3703" i="1"/>
  <c r="N3703" i="1"/>
  <c r="M3703" i="1"/>
  <c r="L3703" i="1"/>
  <c r="K3703" i="1"/>
  <c r="Q3703" i="1" s="1"/>
  <c r="I3703" i="1"/>
  <c r="H3703" i="1"/>
  <c r="G3703" i="1"/>
  <c r="F3703" i="1"/>
  <c r="E3703" i="1"/>
  <c r="T3702" i="1"/>
  <c r="S3702" i="1"/>
  <c r="P3702" i="1"/>
  <c r="O3702" i="1"/>
  <c r="N3702" i="1"/>
  <c r="M3702" i="1"/>
  <c r="L3702" i="1"/>
  <c r="K3702" i="1"/>
  <c r="Q3702" i="1" s="1"/>
  <c r="I3702" i="1"/>
  <c r="H3702" i="1"/>
  <c r="G3702" i="1"/>
  <c r="F3702" i="1"/>
  <c r="E3702" i="1"/>
  <c r="T3701" i="1"/>
  <c r="S3701" i="1"/>
  <c r="Q3701" i="1"/>
  <c r="P3701" i="1"/>
  <c r="O3701" i="1"/>
  <c r="N3701" i="1"/>
  <c r="M3701" i="1"/>
  <c r="L3701" i="1"/>
  <c r="K3701" i="1"/>
  <c r="I3701" i="1"/>
  <c r="H3701" i="1"/>
  <c r="G3701" i="1"/>
  <c r="F3701" i="1"/>
  <c r="E3701" i="1"/>
  <c r="T3700" i="1"/>
  <c r="S3700" i="1"/>
  <c r="P3700" i="1"/>
  <c r="O3700" i="1"/>
  <c r="N3700" i="1"/>
  <c r="M3700" i="1"/>
  <c r="L3700" i="1"/>
  <c r="K3700" i="1"/>
  <c r="Q3700" i="1" s="1"/>
  <c r="I3700" i="1"/>
  <c r="H3700" i="1"/>
  <c r="G3700" i="1"/>
  <c r="F3700" i="1"/>
  <c r="E3700" i="1"/>
  <c r="T3699" i="1"/>
  <c r="S3699" i="1"/>
  <c r="P3699" i="1"/>
  <c r="O3699" i="1"/>
  <c r="N3699" i="1"/>
  <c r="M3699" i="1"/>
  <c r="L3699" i="1"/>
  <c r="K3699" i="1"/>
  <c r="Q3699" i="1" s="1"/>
  <c r="I3699" i="1"/>
  <c r="H3699" i="1"/>
  <c r="G3699" i="1"/>
  <c r="F3699" i="1"/>
  <c r="E3699" i="1"/>
  <c r="T3698" i="1"/>
  <c r="S3698" i="1"/>
  <c r="Q3698" i="1"/>
  <c r="P3698" i="1"/>
  <c r="O3698" i="1"/>
  <c r="N3698" i="1"/>
  <c r="M3698" i="1"/>
  <c r="L3698" i="1"/>
  <c r="K3698" i="1"/>
  <c r="I3698" i="1"/>
  <c r="H3698" i="1"/>
  <c r="G3698" i="1"/>
  <c r="F3698" i="1"/>
  <c r="E3698" i="1"/>
  <c r="T3697" i="1"/>
  <c r="S3697" i="1"/>
  <c r="Q3697" i="1"/>
  <c r="P3697" i="1"/>
  <c r="O3697" i="1"/>
  <c r="N3697" i="1"/>
  <c r="M3697" i="1"/>
  <c r="L3697" i="1"/>
  <c r="K3697" i="1"/>
  <c r="I3697" i="1"/>
  <c r="H3697" i="1"/>
  <c r="G3697" i="1"/>
  <c r="F3697" i="1"/>
  <c r="E3697" i="1"/>
  <c r="T3696" i="1"/>
  <c r="S3696" i="1"/>
  <c r="P3696" i="1"/>
  <c r="O3696" i="1"/>
  <c r="N3696" i="1"/>
  <c r="M3696" i="1"/>
  <c r="L3696" i="1"/>
  <c r="K3696" i="1"/>
  <c r="Q3696" i="1" s="1"/>
  <c r="I3696" i="1"/>
  <c r="H3696" i="1"/>
  <c r="G3696" i="1"/>
  <c r="F3696" i="1"/>
  <c r="E3696" i="1"/>
  <c r="T3695" i="1"/>
  <c r="S3695" i="1"/>
  <c r="P3695" i="1"/>
  <c r="O3695" i="1"/>
  <c r="N3695" i="1"/>
  <c r="M3695" i="1"/>
  <c r="L3695" i="1"/>
  <c r="K3695" i="1"/>
  <c r="Q3695" i="1" s="1"/>
  <c r="I3695" i="1"/>
  <c r="H3695" i="1"/>
  <c r="G3695" i="1"/>
  <c r="F3695" i="1"/>
  <c r="E3695" i="1"/>
  <c r="T3694" i="1"/>
  <c r="S3694" i="1"/>
  <c r="P3694" i="1"/>
  <c r="O3694" i="1"/>
  <c r="N3694" i="1"/>
  <c r="M3694" i="1"/>
  <c r="L3694" i="1"/>
  <c r="K3694" i="1"/>
  <c r="Q3694" i="1" s="1"/>
  <c r="I3694" i="1"/>
  <c r="H3694" i="1"/>
  <c r="G3694" i="1"/>
  <c r="F3694" i="1"/>
  <c r="E3694" i="1"/>
  <c r="T3693" i="1"/>
  <c r="S3693" i="1"/>
  <c r="Q3693" i="1"/>
  <c r="P3693" i="1"/>
  <c r="O3693" i="1"/>
  <c r="N3693" i="1"/>
  <c r="M3693" i="1"/>
  <c r="L3693" i="1"/>
  <c r="K3693" i="1"/>
  <c r="I3693" i="1"/>
  <c r="H3693" i="1"/>
  <c r="G3693" i="1"/>
  <c r="F3693" i="1"/>
  <c r="E3693" i="1"/>
  <c r="T3692" i="1"/>
  <c r="S3692" i="1"/>
  <c r="P3692" i="1"/>
  <c r="O3692" i="1"/>
  <c r="N3692" i="1"/>
  <c r="M3692" i="1"/>
  <c r="L3692" i="1"/>
  <c r="K3692" i="1"/>
  <c r="Q3692" i="1" s="1"/>
  <c r="I3692" i="1"/>
  <c r="H3692" i="1"/>
  <c r="G3692" i="1"/>
  <c r="F3692" i="1"/>
  <c r="E3692" i="1"/>
  <c r="T3691" i="1"/>
  <c r="S3691" i="1"/>
  <c r="Q3691" i="1"/>
  <c r="P3691" i="1"/>
  <c r="O3691" i="1"/>
  <c r="N3691" i="1"/>
  <c r="M3691" i="1"/>
  <c r="L3691" i="1"/>
  <c r="K3691" i="1"/>
  <c r="I3691" i="1"/>
  <c r="H3691" i="1"/>
  <c r="G3691" i="1"/>
  <c r="F3691" i="1"/>
  <c r="E3691" i="1"/>
  <c r="T3690" i="1"/>
  <c r="S3690" i="1"/>
  <c r="P3690" i="1"/>
  <c r="O3690" i="1"/>
  <c r="N3690" i="1"/>
  <c r="M3690" i="1"/>
  <c r="L3690" i="1"/>
  <c r="K3690" i="1"/>
  <c r="Q3690" i="1" s="1"/>
  <c r="I3690" i="1"/>
  <c r="H3690" i="1"/>
  <c r="G3690" i="1"/>
  <c r="F3690" i="1"/>
  <c r="E3690" i="1"/>
  <c r="T3689" i="1"/>
  <c r="S3689" i="1"/>
  <c r="Q3689" i="1"/>
  <c r="P3689" i="1"/>
  <c r="O3689" i="1"/>
  <c r="N3689" i="1"/>
  <c r="M3689" i="1"/>
  <c r="L3689" i="1"/>
  <c r="K3689" i="1"/>
  <c r="I3689" i="1"/>
  <c r="H3689" i="1"/>
  <c r="G3689" i="1"/>
  <c r="F3689" i="1"/>
  <c r="E3689" i="1"/>
  <c r="T3688" i="1"/>
  <c r="S3688" i="1"/>
  <c r="P3688" i="1"/>
  <c r="O3688" i="1"/>
  <c r="N3688" i="1"/>
  <c r="M3688" i="1"/>
  <c r="L3688" i="1"/>
  <c r="K3688" i="1"/>
  <c r="Q3688" i="1" s="1"/>
  <c r="I3688" i="1"/>
  <c r="H3688" i="1"/>
  <c r="G3688" i="1"/>
  <c r="F3688" i="1"/>
  <c r="E3688" i="1"/>
  <c r="T3687" i="1"/>
  <c r="S3687" i="1"/>
  <c r="P3687" i="1"/>
  <c r="O3687" i="1"/>
  <c r="N3687" i="1"/>
  <c r="M3687" i="1"/>
  <c r="L3687" i="1"/>
  <c r="K3687" i="1"/>
  <c r="Q3687" i="1" s="1"/>
  <c r="I3687" i="1"/>
  <c r="H3687" i="1"/>
  <c r="G3687" i="1"/>
  <c r="F3687" i="1"/>
  <c r="E3687" i="1"/>
  <c r="T3686" i="1"/>
  <c r="S3686" i="1"/>
  <c r="Q3686" i="1"/>
  <c r="P3686" i="1"/>
  <c r="O3686" i="1"/>
  <c r="N3686" i="1"/>
  <c r="M3686" i="1"/>
  <c r="L3686" i="1"/>
  <c r="K3686" i="1"/>
  <c r="I3686" i="1"/>
  <c r="H3686" i="1"/>
  <c r="G3686" i="1"/>
  <c r="F3686" i="1"/>
  <c r="E3686" i="1"/>
  <c r="T3685" i="1"/>
  <c r="S3685" i="1"/>
  <c r="Q3685" i="1"/>
  <c r="P3685" i="1"/>
  <c r="O3685" i="1"/>
  <c r="N3685" i="1"/>
  <c r="M3685" i="1"/>
  <c r="L3685" i="1"/>
  <c r="K3685" i="1"/>
  <c r="I3685" i="1"/>
  <c r="H3685" i="1"/>
  <c r="G3685" i="1"/>
  <c r="F3685" i="1"/>
  <c r="E3685" i="1"/>
  <c r="T3684" i="1"/>
  <c r="S3684" i="1"/>
  <c r="P3684" i="1"/>
  <c r="O3684" i="1"/>
  <c r="N3684" i="1"/>
  <c r="M3684" i="1"/>
  <c r="L3684" i="1"/>
  <c r="K3684" i="1"/>
  <c r="Q3684" i="1" s="1"/>
  <c r="I3684" i="1"/>
  <c r="H3684" i="1"/>
  <c r="G3684" i="1"/>
  <c r="F3684" i="1"/>
  <c r="E3684" i="1"/>
  <c r="T3683" i="1"/>
  <c r="S3683" i="1"/>
  <c r="P3683" i="1"/>
  <c r="O3683" i="1"/>
  <c r="N3683" i="1"/>
  <c r="M3683" i="1"/>
  <c r="L3683" i="1"/>
  <c r="K3683" i="1"/>
  <c r="Q3683" i="1" s="1"/>
  <c r="I3683" i="1"/>
  <c r="H3683" i="1"/>
  <c r="G3683" i="1"/>
  <c r="F3683" i="1"/>
  <c r="E3683" i="1"/>
  <c r="T3682" i="1"/>
  <c r="S3682" i="1"/>
  <c r="Q3682" i="1"/>
  <c r="P3682" i="1"/>
  <c r="O3682" i="1"/>
  <c r="N3682" i="1"/>
  <c r="M3682" i="1"/>
  <c r="L3682" i="1"/>
  <c r="K3682" i="1"/>
  <c r="I3682" i="1"/>
  <c r="H3682" i="1"/>
  <c r="G3682" i="1"/>
  <c r="F3682" i="1"/>
  <c r="E3682" i="1"/>
  <c r="T3681" i="1"/>
  <c r="S3681" i="1"/>
  <c r="Q3681" i="1"/>
  <c r="P3681" i="1"/>
  <c r="O3681" i="1"/>
  <c r="N3681" i="1"/>
  <c r="M3681" i="1"/>
  <c r="L3681" i="1"/>
  <c r="K3681" i="1"/>
  <c r="I3681" i="1"/>
  <c r="H3681" i="1"/>
  <c r="G3681" i="1"/>
  <c r="F3681" i="1"/>
  <c r="E3681" i="1"/>
  <c r="T3680" i="1"/>
  <c r="S3680" i="1"/>
  <c r="P3680" i="1"/>
  <c r="O3680" i="1"/>
  <c r="N3680" i="1"/>
  <c r="M3680" i="1"/>
  <c r="L3680" i="1"/>
  <c r="K3680" i="1"/>
  <c r="Q3680" i="1" s="1"/>
  <c r="I3680" i="1"/>
  <c r="H3680" i="1"/>
  <c r="G3680" i="1"/>
  <c r="F3680" i="1"/>
  <c r="E3680" i="1"/>
  <c r="T3679" i="1"/>
  <c r="S3679" i="1"/>
  <c r="Q3679" i="1"/>
  <c r="P3679" i="1"/>
  <c r="O3679" i="1"/>
  <c r="N3679" i="1"/>
  <c r="M3679" i="1"/>
  <c r="L3679" i="1"/>
  <c r="K3679" i="1"/>
  <c r="I3679" i="1"/>
  <c r="H3679" i="1"/>
  <c r="G3679" i="1"/>
  <c r="F3679" i="1"/>
  <c r="E3679" i="1"/>
  <c r="T3678" i="1"/>
  <c r="S3678" i="1"/>
  <c r="P3678" i="1"/>
  <c r="O3678" i="1"/>
  <c r="N3678" i="1"/>
  <c r="M3678" i="1"/>
  <c r="L3678" i="1"/>
  <c r="K3678" i="1"/>
  <c r="Q3678" i="1" s="1"/>
  <c r="I3678" i="1"/>
  <c r="H3678" i="1"/>
  <c r="G3678" i="1"/>
  <c r="F3678" i="1"/>
  <c r="E3678" i="1"/>
  <c r="T3677" i="1"/>
  <c r="S3677" i="1"/>
  <c r="Q3677" i="1"/>
  <c r="P3677" i="1"/>
  <c r="O3677" i="1"/>
  <c r="N3677" i="1"/>
  <c r="M3677" i="1"/>
  <c r="L3677" i="1"/>
  <c r="K3677" i="1"/>
  <c r="I3677" i="1"/>
  <c r="H3677" i="1"/>
  <c r="G3677" i="1"/>
  <c r="F3677" i="1"/>
  <c r="E3677" i="1"/>
  <c r="T3676" i="1"/>
  <c r="S3676" i="1"/>
  <c r="P3676" i="1"/>
  <c r="O3676" i="1"/>
  <c r="N3676" i="1"/>
  <c r="M3676" i="1"/>
  <c r="L3676" i="1"/>
  <c r="K3676" i="1"/>
  <c r="Q3676" i="1" s="1"/>
  <c r="I3676" i="1"/>
  <c r="H3676" i="1"/>
  <c r="G3676" i="1"/>
  <c r="F3676" i="1"/>
  <c r="E3676" i="1"/>
  <c r="T3675" i="1"/>
  <c r="S3675" i="1"/>
  <c r="P3675" i="1"/>
  <c r="O3675" i="1"/>
  <c r="N3675" i="1"/>
  <c r="M3675" i="1"/>
  <c r="L3675" i="1"/>
  <c r="K3675" i="1"/>
  <c r="Q3675" i="1" s="1"/>
  <c r="I3675" i="1"/>
  <c r="H3675" i="1"/>
  <c r="G3675" i="1"/>
  <c r="F3675" i="1"/>
  <c r="E3675" i="1"/>
  <c r="T3674" i="1"/>
  <c r="S3674" i="1"/>
  <c r="Q3674" i="1"/>
  <c r="P3674" i="1"/>
  <c r="O3674" i="1"/>
  <c r="N3674" i="1"/>
  <c r="M3674" i="1"/>
  <c r="L3674" i="1"/>
  <c r="K3674" i="1"/>
  <c r="I3674" i="1"/>
  <c r="H3674" i="1"/>
  <c r="G3674" i="1"/>
  <c r="F3674" i="1"/>
  <c r="E3674" i="1"/>
  <c r="T3673" i="1"/>
  <c r="S3673" i="1"/>
  <c r="Q3673" i="1"/>
  <c r="P3673" i="1"/>
  <c r="O3673" i="1"/>
  <c r="N3673" i="1"/>
  <c r="M3673" i="1"/>
  <c r="L3673" i="1"/>
  <c r="K3673" i="1"/>
  <c r="I3673" i="1"/>
  <c r="H3673" i="1"/>
  <c r="G3673" i="1"/>
  <c r="F3673" i="1"/>
  <c r="E3673" i="1"/>
  <c r="T3672" i="1"/>
  <c r="S3672" i="1"/>
  <c r="P3672" i="1"/>
  <c r="O3672" i="1"/>
  <c r="N3672" i="1"/>
  <c r="M3672" i="1"/>
  <c r="L3672" i="1"/>
  <c r="K3672" i="1"/>
  <c r="Q3672" i="1" s="1"/>
  <c r="I3672" i="1"/>
  <c r="H3672" i="1"/>
  <c r="G3672" i="1"/>
  <c r="F3672" i="1"/>
  <c r="E3672" i="1"/>
  <c r="T3671" i="1"/>
  <c r="S3671" i="1"/>
  <c r="P3671" i="1"/>
  <c r="O3671" i="1"/>
  <c r="N3671" i="1"/>
  <c r="M3671" i="1"/>
  <c r="L3671" i="1"/>
  <c r="K3671" i="1"/>
  <c r="Q3671" i="1" s="1"/>
  <c r="I3671" i="1"/>
  <c r="H3671" i="1"/>
  <c r="G3671" i="1"/>
  <c r="F3671" i="1"/>
  <c r="E3671" i="1"/>
  <c r="T3670" i="1"/>
  <c r="S3670" i="1"/>
  <c r="P3670" i="1"/>
  <c r="O3670" i="1"/>
  <c r="N3670" i="1"/>
  <c r="M3670" i="1"/>
  <c r="L3670" i="1"/>
  <c r="K3670" i="1"/>
  <c r="Q3670" i="1" s="1"/>
  <c r="I3670" i="1"/>
  <c r="H3670" i="1"/>
  <c r="G3670" i="1"/>
  <c r="F3670" i="1"/>
  <c r="E3670" i="1"/>
  <c r="T3669" i="1"/>
  <c r="S3669" i="1"/>
  <c r="Q3669" i="1"/>
  <c r="P3669" i="1"/>
  <c r="O3669" i="1"/>
  <c r="N3669" i="1"/>
  <c r="M3669" i="1"/>
  <c r="L3669" i="1"/>
  <c r="K3669" i="1"/>
  <c r="I3669" i="1"/>
  <c r="H3669" i="1"/>
  <c r="G3669" i="1"/>
  <c r="F3669" i="1"/>
  <c r="E3669" i="1"/>
  <c r="T3668" i="1"/>
  <c r="S3668" i="1"/>
  <c r="P3668" i="1"/>
  <c r="O3668" i="1"/>
  <c r="N3668" i="1"/>
  <c r="M3668" i="1"/>
  <c r="L3668" i="1"/>
  <c r="K3668" i="1"/>
  <c r="Q3668" i="1" s="1"/>
  <c r="I3668" i="1"/>
  <c r="H3668" i="1"/>
  <c r="G3668" i="1"/>
  <c r="F3668" i="1"/>
  <c r="E3668" i="1"/>
  <c r="T3667" i="1"/>
  <c r="S3667" i="1"/>
  <c r="P3667" i="1"/>
  <c r="O3667" i="1"/>
  <c r="N3667" i="1"/>
  <c r="M3667" i="1"/>
  <c r="L3667" i="1"/>
  <c r="K3667" i="1"/>
  <c r="Q3667" i="1" s="1"/>
  <c r="I3667" i="1"/>
  <c r="H3667" i="1"/>
  <c r="G3667" i="1"/>
  <c r="F3667" i="1"/>
  <c r="E3667" i="1"/>
  <c r="T3666" i="1"/>
  <c r="S3666" i="1"/>
  <c r="Q3666" i="1"/>
  <c r="P3666" i="1"/>
  <c r="O3666" i="1"/>
  <c r="N3666" i="1"/>
  <c r="M3666" i="1"/>
  <c r="L3666" i="1"/>
  <c r="K3666" i="1"/>
  <c r="I3666" i="1"/>
  <c r="H3666" i="1"/>
  <c r="G3666" i="1"/>
  <c r="F3666" i="1"/>
  <c r="E3666" i="1"/>
  <c r="T3665" i="1"/>
  <c r="S3665" i="1"/>
  <c r="Q3665" i="1"/>
  <c r="P3665" i="1"/>
  <c r="O3665" i="1"/>
  <c r="N3665" i="1"/>
  <c r="M3665" i="1"/>
  <c r="L3665" i="1"/>
  <c r="K3665" i="1"/>
  <c r="I3665" i="1"/>
  <c r="H3665" i="1"/>
  <c r="G3665" i="1"/>
  <c r="F3665" i="1"/>
  <c r="E3665" i="1"/>
  <c r="T3664" i="1"/>
  <c r="S3664" i="1"/>
  <c r="P3664" i="1"/>
  <c r="O3664" i="1"/>
  <c r="N3664" i="1"/>
  <c r="M3664" i="1"/>
  <c r="L3664" i="1"/>
  <c r="K3664" i="1"/>
  <c r="Q3664" i="1" s="1"/>
  <c r="I3664" i="1"/>
  <c r="H3664" i="1"/>
  <c r="G3664" i="1"/>
  <c r="F3664" i="1"/>
  <c r="E3664" i="1"/>
  <c r="T3663" i="1"/>
  <c r="S3663" i="1"/>
  <c r="P3663" i="1"/>
  <c r="O3663" i="1"/>
  <c r="N3663" i="1"/>
  <c r="M3663" i="1"/>
  <c r="L3663" i="1"/>
  <c r="K3663" i="1"/>
  <c r="Q3663" i="1" s="1"/>
  <c r="I3663" i="1"/>
  <c r="H3663" i="1"/>
  <c r="G3663" i="1"/>
  <c r="F3663" i="1"/>
  <c r="E3663" i="1"/>
  <c r="T3662" i="1"/>
  <c r="S3662" i="1"/>
  <c r="Q3662" i="1"/>
  <c r="P3662" i="1"/>
  <c r="O3662" i="1"/>
  <c r="N3662" i="1"/>
  <c r="M3662" i="1"/>
  <c r="L3662" i="1"/>
  <c r="K3662" i="1"/>
  <c r="I3662" i="1"/>
  <c r="H3662" i="1"/>
  <c r="G3662" i="1"/>
  <c r="F3662" i="1"/>
  <c r="E3662" i="1"/>
  <c r="T3661" i="1"/>
  <c r="S3661" i="1"/>
  <c r="Q3661" i="1"/>
  <c r="P3661" i="1"/>
  <c r="O3661" i="1"/>
  <c r="N3661" i="1"/>
  <c r="M3661" i="1"/>
  <c r="L3661" i="1"/>
  <c r="K3661" i="1"/>
  <c r="I3661" i="1"/>
  <c r="H3661" i="1"/>
  <c r="G3661" i="1"/>
  <c r="F3661" i="1"/>
  <c r="E3661" i="1"/>
  <c r="T3660" i="1"/>
  <c r="S3660" i="1"/>
  <c r="P3660" i="1"/>
  <c r="O3660" i="1"/>
  <c r="N3660" i="1"/>
  <c r="M3660" i="1"/>
  <c r="L3660" i="1"/>
  <c r="K3660" i="1"/>
  <c r="Q3660" i="1" s="1"/>
  <c r="I3660" i="1"/>
  <c r="H3660" i="1"/>
  <c r="G3660" i="1"/>
  <c r="F3660" i="1"/>
  <c r="E3660" i="1"/>
  <c r="T3659" i="1"/>
  <c r="S3659" i="1"/>
  <c r="Q3659" i="1"/>
  <c r="P3659" i="1"/>
  <c r="O3659" i="1"/>
  <c r="N3659" i="1"/>
  <c r="M3659" i="1"/>
  <c r="L3659" i="1"/>
  <c r="K3659" i="1"/>
  <c r="I3659" i="1"/>
  <c r="H3659" i="1"/>
  <c r="G3659" i="1"/>
  <c r="F3659" i="1"/>
  <c r="E3659" i="1"/>
  <c r="T3658" i="1"/>
  <c r="S3658" i="1"/>
  <c r="P3658" i="1"/>
  <c r="O3658" i="1"/>
  <c r="N3658" i="1"/>
  <c r="M3658" i="1"/>
  <c r="L3658" i="1"/>
  <c r="K3658" i="1"/>
  <c r="Q3658" i="1" s="1"/>
  <c r="I3658" i="1"/>
  <c r="H3658" i="1"/>
  <c r="G3658" i="1"/>
  <c r="F3658" i="1"/>
  <c r="E3658" i="1"/>
  <c r="T3657" i="1"/>
  <c r="S3657" i="1"/>
  <c r="Q3657" i="1"/>
  <c r="P3657" i="1"/>
  <c r="O3657" i="1"/>
  <c r="N3657" i="1"/>
  <c r="M3657" i="1"/>
  <c r="L3657" i="1"/>
  <c r="K3657" i="1"/>
  <c r="I3657" i="1"/>
  <c r="H3657" i="1"/>
  <c r="G3657" i="1"/>
  <c r="F3657" i="1"/>
  <c r="E3657" i="1"/>
  <c r="T3656" i="1"/>
  <c r="S3656" i="1"/>
  <c r="P3656" i="1"/>
  <c r="O3656" i="1"/>
  <c r="N3656" i="1"/>
  <c r="M3656" i="1"/>
  <c r="L3656" i="1"/>
  <c r="K3656" i="1"/>
  <c r="Q3656" i="1" s="1"/>
  <c r="I3656" i="1"/>
  <c r="H3656" i="1"/>
  <c r="G3656" i="1"/>
  <c r="F3656" i="1"/>
  <c r="E3656" i="1"/>
  <c r="T3655" i="1"/>
  <c r="S3655" i="1"/>
  <c r="Q3655" i="1"/>
  <c r="P3655" i="1"/>
  <c r="O3655" i="1"/>
  <c r="N3655" i="1"/>
  <c r="M3655" i="1"/>
  <c r="L3655" i="1"/>
  <c r="K3655" i="1"/>
  <c r="I3655" i="1"/>
  <c r="H3655" i="1"/>
  <c r="G3655" i="1"/>
  <c r="F3655" i="1"/>
  <c r="E3655" i="1"/>
  <c r="T3654" i="1"/>
  <c r="S3654" i="1"/>
  <c r="Q3654" i="1"/>
  <c r="P3654" i="1"/>
  <c r="O3654" i="1"/>
  <c r="N3654" i="1"/>
  <c r="M3654" i="1"/>
  <c r="L3654" i="1"/>
  <c r="K3654" i="1"/>
  <c r="I3654" i="1"/>
  <c r="H3654" i="1"/>
  <c r="G3654" i="1"/>
  <c r="F3654" i="1"/>
  <c r="E3654" i="1"/>
  <c r="T3653" i="1"/>
  <c r="S3653" i="1"/>
  <c r="Q3653" i="1"/>
  <c r="P3653" i="1"/>
  <c r="O3653" i="1"/>
  <c r="N3653" i="1"/>
  <c r="M3653" i="1"/>
  <c r="L3653" i="1"/>
  <c r="K3653" i="1"/>
  <c r="I3653" i="1"/>
  <c r="H3653" i="1"/>
  <c r="G3653" i="1"/>
  <c r="F3653" i="1"/>
  <c r="E3653" i="1"/>
  <c r="T3652" i="1"/>
  <c r="S3652" i="1"/>
  <c r="P3652" i="1"/>
  <c r="O3652" i="1"/>
  <c r="N3652" i="1"/>
  <c r="M3652" i="1"/>
  <c r="L3652" i="1"/>
  <c r="K3652" i="1"/>
  <c r="Q3652" i="1" s="1"/>
  <c r="I3652" i="1"/>
  <c r="H3652" i="1"/>
  <c r="G3652" i="1"/>
  <c r="F3652" i="1"/>
  <c r="E3652" i="1"/>
  <c r="T3651" i="1"/>
  <c r="S3651" i="1"/>
  <c r="P3651" i="1"/>
  <c r="O3651" i="1"/>
  <c r="N3651" i="1"/>
  <c r="M3651" i="1"/>
  <c r="L3651" i="1"/>
  <c r="K3651" i="1"/>
  <c r="Q3651" i="1" s="1"/>
  <c r="I3651" i="1"/>
  <c r="H3651" i="1"/>
  <c r="G3651" i="1"/>
  <c r="F3651" i="1"/>
  <c r="E3651" i="1"/>
  <c r="T3650" i="1"/>
  <c r="S3650" i="1"/>
  <c r="P3650" i="1"/>
  <c r="O3650" i="1"/>
  <c r="N3650" i="1"/>
  <c r="M3650" i="1"/>
  <c r="L3650" i="1"/>
  <c r="K3650" i="1"/>
  <c r="Q3650" i="1" s="1"/>
  <c r="I3650" i="1"/>
  <c r="H3650" i="1"/>
  <c r="G3650" i="1"/>
  <c r="F3650" i="1"/>
  <c r="E3650" i="1"/>
  <c r="T3649" i="1"/>
  <c r="S3649" i="1"/>
  <c r="Q3649" i="1"/>
  <c r="P3649" i="1"/>
  <c r="O3649" i="1"/>
  <c r="N3649" i="1"/>
  <c r="M3649" i="1"/>
  <c r="L3649" i="1"/>
  <c r="K3649" i="1"/>
  <c r="I3649" i="1"/>
  <c r="H3649" i="1"/>
  <c r="G3649" i="1"/>
  <c r="F3649" i="1"/>
  <c r="E3649" i="1"/>
  <c r="T3648" i="1"/>
  <c r="S3648" i="1"/>
  <c r="P3648" i="1"/>
  <c r="O3648" i="1"/>
  <c r="N3648" i="1"/>
  <c r="M3648" i="1"/>
  <c r="L3648" i="1"/>
  <c r="K3648" i="1"/>
  <c r="Q3648" i="1" s="1"/>
  <c r="I3648" i="1"/>
  <c r="H3648" i="1"/>
  <c r="G3648" i="1"/>
  <c r="F3648" i="1"/>
  <c r="E3648" i="1"/>
  <c r="T3647" i="1"/>
  <c r="S3647" i="1"/>
  <c r="Q3647" i="1"/>
  <c r="P3647" i="1"/>
  <c r="O3647" i="1"/>
  <c r="N3647" i="1"/>
  <c r="M3647" i="1"/>
  <c r="L3647" i="1"/>
  <c r="K3647" i="1"/>
  <c r="I3647" i="1"/>
  <c r="H3647" i="1"/>
  <c r="G3647" i="1"/>
  <c r="F3647" i="1"/>
  <c r="E3647" i="1"/>
  <c r="T3646" i="1"/>
  <c r="S3646" i="1"/>
  <c r="P3646" i="1"/>
  <c r="O3646" i="1"/>
  <c r="N3646" i="1"/>
  <c r="M3646" i="1"/>
  <c r="L3646" i="1"/>
  <c r="K3646" i="1"/>
  <c r="Q3646" i="1" s="1"/>
  <c r="I3646" i="1"/>
  <c r="H3646" i="1"/>
  <c r="G3646" i="1"/>
  <c r="F3646" i="1"/>
  <c r="E3646" i="1"/>
  <c r="T3645" i="1"/>
  <c r="S3645" i="1"/>
  <c r="Q3645" i="1"/>
  <c r="P3645" i="1"/>
  <c r="O3645" i="1"/>
  <c r="N3645" i="1"/>
  <c r="M3645" i="1"/>
  <c r="L3645" i="1"/>
  <c r="K3645" i="1"/>
  <c r="I3645" i="1"/>
  <c r="H3645" i="1"/>
  <c r="G3645" i="1"/>
  <c r="F3645" i="1"/>
  <c r="E3645" i="1"/>
  <c r="T3644" i="1"/>
  <c r="S3644" i="1"/>
  <c r="P3644" i="1"/>
  <c r="O3644" i="1"/>
  <c r="N3644" i="1"/>
  <c r="M3644" i="1"/>
  <c r="L3644" i="1"/>
  <c r="K3644" i="1"/>
  <c r="Q3644" i="1" s="1"/>
  <c r="I3644" i="1"/>
  <c r="H3644" i="1"/>
  <c r="G3644" i="1"/>
  <c r="F3644" i="1"/>
  <c r="E3644" i="1"/>
  <c r="T3643" i="1"/>
  <c r="S3643" i="1"/>
  <c r="P3643" i="1"/>
  <c r="O3643" i="1"/>
  <c r="N3643" i="1"/>
  <c r="M3643" i="1"/>
  <c r="L3643" i="1"/>
  <c r="K3643" i="1"/>
  <c r="Q3643" i="1" s="1"/>
  <c r="I3643" i="1"/>
  <c r="H3643" i="1"/>
  <c r="G3643" i="1"/>
  <c r="F3643" i="1"/>
  <c r="E3643" i="1"/>
  <c r="T3642" i="1"/>
  <c r="S3642" i="1"/>
  <c r="Q3642" i="1"/>
  <c r="P3642" i="1"/>
  <c r="O3642" i="1"/>
  <c r="N3642" i="1"/>
  <c r="M3642" i="1"/>
  <c r="L3642" i="1"/>
  <c r="K3642" i="1"/>
  <c r="I3642" i="1"/>
  <c r="H3642" i="1"/>
  <c r="G3642" i="1"/>
  <c r="F3642" i="1"/>
  <c r="E3642" i="1"/>
  <c r="T3641" i="1"/>
  <c r="S3641" i="1"/>
  <c r="Q3641" i="1"/>
  <c r="P3641" i="1"/>
  <c r="O3641" i="1"/>
  <c r="N3641" i="1"/>
  <c r="M3641" i="1"/>
  <c r="L3641" i="1"/>
  <c r="K3641" i="1"/>
  <c r="I3641" i="1"/>
  <c r="H3641" i="1"/>
  <c r="G3641" i="1"/>
  <c r="F3641" i="1"/>
  <c r="E3641" i="1"/>
  <c r="T3640" i="1"/>
  <c r="S3640" i="1"/>
  <c r="P3640" i="1"/>
  <c r="O3640" i="1"/>
  <c r="N3640" i="1"/>
  <c r="M3640" i="1"/>
  <c r="L3640" i="1"/>
  <c r="K3640" i="1"/>
  <c r="Q3640" i="1" s="1"/>
  <c r="I3640" i="1"/>
  <c r="H3640" i="1"/>
  <c r="G3640" i="1"/>
  <c r="F3640" i="1"/>
  <c r="E3640" i="1"/>
  <c r="T3639" i="1"/>
  <c r="S3639" i="1"/>
  <c r="P3639" i="1"/>
  <c r="O3639" i="1"/>
  <c r="N3639" i="1"/>
  <c r="M3639" i="1"/>
  <c r="L3639" i="1"/>
  <c r="K3639" i="1"/>
  <c r="Q3639" i="1" s="1"/>
  <c r="I3639" i="1"/>
  <c r="H3639" i="1"/>
  <c r="G3639" i="1"/>
  <c r="F3639" i="1"/>
  <c r="E3639" i="1"/>
  <c r="T3638" i="1"/>
  <c r="S3638" i="1"/>
  <c r="P3638" i="1"/>
  <c r="O3638" i="1"/>
  <c r="N3638" i="1"/>
  <c r="M3638" i="1"/>
  <c r="L3638" i="1"/>
  <c r="K3638" i="1"/>
  <c r="Q3638" i="1" s="1"/>
  <c r="I3638" i="1"/>
  <c r="H3638" i="1"/>
  <c r="G3638" i="1"/>
  <c r="F3638" i="1"/>
  <c r="E3638" i="1"/>
  <c r="T3637" i="1"/>
  <c r="S3637" i="1"/>
  <c r="Q3637" i="1"/>
  <c r="P3637" i="1"/>
  <c r="O3637" i="1"/>
  <c r="N3637" i="1"/>
  <c r="M3637" i="1"/>
  <c r="L3637" i="1"/>
  <c r="K3637" i="1"/>
  <c r="I3637" i="1"/>
  <c r="H3637" i="1"/>
  <c r="G3637" i="1"/>
  <c r="F3637" i="1"/>
  <c r="E3637" i="1"/>
  <c r="T3636" i="1"/>
  <c r="S3636" i="1"/>
  <c r="P3636" i="1"/>
  <c r="O3636" i="1"/>
  <c r="N3636" i="1"/>
  <c r="M3636" i="1"/>
  <c r="L3636" i="1"/>
  <c r="K3636" i="1"/>
  <c r="Q3636" i="1" s="1"/>
  <c r="I3636" i="1"/>
  <c r="H3636" i="1"/>
  <c r="G3636" i="1"/>
  <c r="F3636" i="1"/>
  <c r="E3636" i="1"/>
  <c r="T3635" i="1"/>
  <c r="S3635" i="1"/>
  <c r="Q3635" i="1"/>
  <c r="P3635" i="1"/>
  <c r="O3635" i="1"/>
  <c r="N3635" i="1"/>
  <c r="M3635" i="1"/>
  <c r="L3635" i="1"/>
  <c r="K3635" i="1"/>
  <c r="I3635" i="1"/>
  <c r="H3635" i="1"/>
  <c r="G3635" i="1"/>
  <c r="F3635" i="1"/>
  <c r="E3635" i="1"/>
  <c r="T3634" i="1"/>
  <c r="S3634" i="1"/>
  <c r="Q3634" i="1"/>
  <c r="P3634" i="1"/>
  <c r="O3634" i="1"/>
  <c r="N3634" i="1"/>
  <c r="M3634" i="1"/>
  <c r="L3634" i="1"/>
  <c r="K3634" i="1"/>
  <c r="I3634" i="1"/>
  <c r="H3634" i="1"/>
  <c r="G3634" i="1"/>
  <c r="F3634" i="1"/>
  <c r="E3634" i="1"/>
  <c r="T3633" i="1"/>
  <c r="S3633" i="1"/>
  <c r="Q3633" i="1"/>
  <c r="P3633" i="1"/>
  <c r="O3633" i="1"/>
  <c r="N3633" i="1"/>
  <c r="M3633" i="1"/>
  <c r="L3633" i="1"/>
  <c r="K3633" i="1"/>
  <c r="I3633" i="1"/>
  <c r="H3633" i="1"/>
  <c r="G3633" i="1"/>
  <c r="F3633" i="1"/>
  <c r="E3633" i="1"/>
  <c r="T3632" i="1"/>
  <c r="S3632" i="1"/>
  <c r="P3632" i="1"/>
  <c r="O3632" i="1"/>
  <c r="N3632" i="1"/>
  <c r="M3632" i="1"/>
  <c r="L3632" i="1"/>
  <c r="K3632" i="1"/>
  <c r="Q3632" i="1" s="1"/>
  <c r="I3632" i="1"/>
  <c r="H3632" i="1"/>
  <c r="G3632" i="1"/>
  <c r="F3632" i="1"/>
  <c r="E3632" i="1"/>
  <c r="T3631" i="1"/>
  <c r="S3631" i="1"/>
  <c r="P3631" i="1"/>
  <c r="O3631" i="1"/>
  <c r="N3631" i="1"/>
  <c r="M3631" i="1"/>
  <c r="L3631" i="1"/>
  <c r="K3631" i="1"/>
  <c r="Q3631" i="1" s="1"/>
  <c r="I3631" i="1"/>
  <c r="H3631" i="1"/>
  <c r="G3631" i="1"/>
  <c r="F3631" i="1"/>
  <c r="E3631" i="1"/>
  <c r="T3630" i="1"/>
  <c r="S3630" i="1"/>
  <c r="P3630" i="1"/>
  <c r="O3630" i="1"/>
  <c r="N3630" i="1"/>
  <c r="M3630" i="1"/>
  <c r="L3630" i="1"/>
  <c r="K3630" i="1"/>
  <c r="Q3630" i="1" s="1"/>
  <c r="I3630" i="1"/>
  <c r="H3630" i="1"/>
  <c r="G3630" i="1"/>
  <c r="F3630" i="1"/>
  <c r="E3630" i="1"/>
  <c r="T3629" i="1"/>
  <c r="S3629" i="1"/>
  <c r="Q3629" i="1"/>
  <c r="P3629" i="1"/>
  <c r="O3629" i="1"/>
  <c r="N3629" i="1"/>
  <c r="M3629" i="1"/>
  <c r="L3629" i="1"/>
  <c r="K3629" i="1"/>
  <c r="I3629" i="1"/>
  <c r="H3629" i="1"/>
  <c r="G3629" i="1"/>
  <c r="F3629" i="1"/>
  <c r="E3629" i="1"/>
  <c r="T3628" i="1"/>
  <c r="S3628" i="1"/>
  <c r="P3628" i="1"/>
  <c r="O3628" i="1"/>
  <c r="N3628" i="1"/>
  <c r="M3628" i="1"/>
  <c r="L3628" i="1"/>
  <c r="K3628" i="1"/>
  <c r="Q3628" i="1" s="1"/>
  <c r="I3628" i="1"/>
  <c r="H3628" i="1"/>
  <c r="G3628" i="1"/>
  <c r="F3628" i="1"/>
  <c r="E3628" i="1"/>
  <c r="T3627" i="1"/>
  <c r="S3627" i="1"/>
  <c r="Q3627" i="1"/>
  <c r="P3627" i="1"/>
  <c r="O3627" i="1"/>
  <c r="N3627" i="1"/>
  <c r="M3627" i="1"/>
  <c r="L3627" i="1"/>
  <c r="K3627" i="1"/>
  <c r="I3627" i="1"/>
  <c r="H3627" i="1"/>
  <c r="G3627" i="1"/>
  <c r="F3627" i="1"/>
  <c r="E3627" i="1"/>
  <c r="T3626" i="1"/>
  <c r="S3626" i="1"/>
  <c r="P3626" i="1"/>
  <c r="O3626" i="1"/>
  <c r="N3626" i="1"/>
  <c r="M3626" i="1"/>
  <c r="L3626" i="1"/>
  <c r="K3626" i="1"/>
  <c r="Q3626" i="1" s="1"/>
  <c r="I3626" i="1"/>
  <c r="H3626" i="1"/>
  <c r="G3626" i="1"/>
  <c r="F3626" i="1"/>
  <c r="E3626" i="1"/>
  <c r="T3625" i="1"/>
  <c r="S3625" i="1"/>
  <c r="Q3625" i="1"/>
  <c r="P3625" i="1"/>
  <c r="O3625" i="1"/>
  <c r="N3625" i="1"/>
  <c r="M3625" i="1"/>
  <c r="L3625" i="1"/>
  <c r="K3625" i="1"/>
  <c r="I3625" i="1"/>
  <c r="H3625" i="1"/>
  <c r="G3625" i="1"/>
  <c r="F3625" i="1"/>
  <c r="E3625" i="1"/>
  <c r="T3624" i="1"/>
  <c r="S3624" i="1"/>
  <c r="P3624" i="1"/>
  <c r="O3624" i="1"/>
  <c r="N3624" i="1"/>
  <c r="M3624" i="1"/>
  <c r="L3624" i="1"/>
  <c r="K3624" i="1"/>
  <c r="Q3624" i="1" s="1"/>
  <c r="I3624" i="1"/>
  <c r="H3624" i="1"/>
  <c r="G3624" i="1"/>
  <c r="F3624" i="1"/>
  <c r="E3624" i="1"/>
  <c r="T3623" i="1"/>
  <c r="S3623" i="1"/>
  <c r="P3623" i="1"/>
  <c r="O3623" i="1"/>
  <c r="N3623" i="1"/>
  <c r="M3623" i="1"/>
  <c r="L3623" i="1"/>
  <c r="K3623" i="1"/>
  <c r="Q3623" i="1" s="1"/>
  <c r="I3623" i="1"/>
  <c r="H3623" i="1"/>
  <c r="G3623" i="1"/>
  <c r="F3623" i="1"/>
  <c r="E3623" i="1"/>
  <c r="T3622" i="1"/>
  <c r="S3622" i="1"/>
  <c r="Q3622" i="1"/>
  <c r="P3622" i="1"/>
  <c r="O3622" i="1"/>
  <c r="N3622" i="1"/>
  <c r="M3622" i="1"/>
  <c r="L3622" i="1"/>
  <c r="K3622" i="1"/>
  <c r="I3622" i="1"/>
  <c r="H3622" i="1"/>
  <c r="G3622" i="1"/>
  <c r="F3622" i="1"/>
  <c r="E3622" i="1"/>
  <c r="T3621" i="1"/>
  <c r="S3621" i="1"/>
  <c r="Q3621" i="1"/>
  <c r="P3621" i="1"/>
  <c r="O3621" i="1"/>
  <c r="N3621" i="1"/>
  <c r="M3621" i="1"/>
  <c r="L3621" i="1"/>
  <c r="K3621" i="1"/>
  <c r="I3621" i="1"/>
  <c r="H3621" i="1"/>
  <c r="G3621" i="1"/>
  <c r="F3621" i="1"/>
  <c r="E3621" i="1"/>
  <c r="T3620" i="1"/>
  <c r="S3620" i="1"/>
  <c r="P3620" i="1"/>
  <c r="O3620" i="1"/>
  <c r="N3620" i="1"/>
  <c r="M3620" i="1"/>
  <c r="L3620" i="1"/>
  <c r="K3620" i="1"/>
  <c r="Q3620" i="1" s="1"/>
  <c r="I3620" i="1"/>
  <c r="H3620" i="1"/>
  <c r="G3620" i="1"/>
  <c r="F3620" i="1"/>
  <c r="E3620" i="1"/>
  <c r="T3619" i="1"/>
  <c r="S3619" i="1"/>
  <c r="P3619" i="1"/>
  <c r="O3619" i="1"/>
  <c r="N3619" i="1"/>
  <c r="M3619" i="1"/>
  <c r="L3619" i="1"/>
  <c r="K3619" i="1"/>
  <c r="Q3619" i="1" s="1"/>
  <c r="I3619" i="1"/>
  <c r="H3619" i="1"/>
  <c r="G3619" i="1"/>
  <c r="F3619" i="1"/>
  <c r="E3619" i="1"/>
  <c r="T3618" i="1"/>
  <c r="S3618" i="1"/>
  <c r="P3618" i="1"/>
  <c r="O3618" i="1"/>
  <c r="N3618" i="1"/>
  <c r="M3618" i="1"/>
  <c r="L3618" i="1"/>
  <c r="K3618" i="1"/>
  <c r="Q3618" i="1" s="1"/>
  <c r="I3618" i="1"/>
  <c r="H3618" i="1"/>
  <c r="G3618" i="1"/>
  <c r="F3618" i="1"/>
  <c r="E3618" i="1"/>
  <c r="T3617" i="1"/>
  <c r="S3617" i="1"/>
  <c r="Q3617" i="1"/>
  <c r="P3617" i="1"/>
  <c r="O3617" i="1"/>
  <c r="N3617" i="1"/>
  <c r="M3617" i="1"/>
  <c r="L3617" i="1"/>
  <c r="K3617" i="1"/>
  <c r="I3617" i="1"/>
  <c r="H3617" i="1"/>
  <c r="G3617" i="1"/>
  <c r="F3617" i="1"/>
  <c r="E3617" i="1"/>
  <c r="T3616" i="1"/>
  <c r="S3616" i="1"/>
  <c r="P3616" i="1"/>
  <c r="O3616" i="1"/>
  <c r="N3616" i="1"/>
  <c r="M3616" i="1"/>
  <c r="L3616" i="1"/>
  <c r="K3616" i="1"/>
  <c r="Q3616" i="1" s="1"/>
  <c r="I3616" i="1"/>
  <c r="H3616" i="1"/>
  <c r="G3616" i="1"/>
  <c r="F3616" i="1"/>
  <c r="E3616" i="1"/>
  <c r="T3615" i="1"/>
  <c r="S3615" i="1"/>
  <c r="Q3615" i="1"/>
  <c r="P3615" i="1"/>
  <c r="O3615" i="1"/>
  <c r="N3615" i="1"/>
  <c r="M3615" i="1"/>
  <c r="L3615" i="1"/>
  <c r="K3615" i="1"/>
  <c r="I3615" i="1"/>
  <c r="H3615" i="1"/>
  <c r="G3615" i="1"/>
  <c r="F3615" i="1"/>
  <c r="E3615" i="1"/>
  <c r="T3614" i="1"/>
  <c r="S3614" i="1"/>
  <c r="P3614" i="1"/>
  <c r="O3614" i="1"/>
  <c r="N3614" i="1"/>
  <c r="M3614" i="1"/>
  <c r="L3614" i="1"/>
  <c r="K3614" i="1"/>
  <c r="Q3614" i="1" s="1"/>
  <c r="I3614" i="1"/>
  <c r="H3614" i="1"/>
  <c r="G3614" i="1"/>
  <c r="F3614" i="1"/>
  <c r="E3614" i="1"/>
  <c r="T3613" i="1"/>
  <c r="S3613" i="1"/>
  <c r="Q3613" i="1"/>
  <c r="P3613" i="1"/>
  <c r="O3613" i="1"/>
  <c r="N3613" i="1"/>
  <c r="M3613" i="1"/>
  <c r="L3613" i="1"/>
  <c r="K3613" i="1"/>
  <c r="I3613" i="1"/>
  <c r="H3613" i="1"/>
  <c r="G3613" i="1"/>
  <c r="F3613" i="1"/>
  <c r="E3613" i="1"/>
  <c r="T3612" i="1"/>
  <c r="S3612" i="1"/>
  <c r="P3612" i="1"/>
  <c r="O3612" i="1"/>
  <c r="N3612" i="1"/>
  <c r="M3612" i="1"/>
  <c r="L3612" i="1"/>
  <c r="K3612" i="1"/>
  <c r="Q3612" i="1" s="1"/>
  <c r="I3612" i="1"/>
  <c r="H3612" i="1"/>
  <c r="G3612" i="1"/>
  <c r="F3612" i="1"/>
  <c r="E3612" i="1"/>
  <c r="T3611" i="1"/>
  <c r="S3611" i="1"/>
  <c r="P3611" i="1"/>
  <c r="O3611" i="1"/>
  <c r="N3611" i="1"/>
  <c r="M3611" i="1"/>
  <c r="L3611" i="1"/>
  <c r="K3611" i="1"/>
  <c r="Q3611" i="1" s="1"/>
  <c r="I3611" i="1"/>
  <c r="H3611" i="1"/>
  <c r="G3611" i="1"/>
  <c r="F3611" i="1"/>
  <c r="E3611" i="1"/>
  <c r="T3610" i="1"/>
  <c r="S3610" i="1"/>
  <c r="P3610" i="1"/>
  <c r="O3610" i="1"/>
  <c r="N3610" i="1"/>
  <c r="M3610" i="1"/>
  <c r="L3610" i="1"/>
  <c r="K3610" i="1"/>
  <c r="Q3610" i="1" s="1"/>
  <c r="I3610" i="1"/>
  <c r="H3610" i="1"/>
  <c r="G3610" i="1"/>
  <c r="F3610" i="1"/>
  <c r="E3610" i="1"/>
  <c r="T3609" i="1"/>
  <c r="S3609" i="1"/>
  <c r="Q3609" i="1"/>
  <c r="P3609" i="1"/>
  <c r="O3609" i="1"/>
  <c r="N3609" i="1"/>
  <c r="M3609" i="1"/>
  <c r="L3609" i="1"/>
  <c r="K3609" i="1"/>
  <c r="I3609" i="1"/>
  <c r="H3609" i="1"/>
  <c r="G3609" i="1"/>
  <c r="F3609" i="1"/>
  <c r="E3609" i="1"/>
  <c r="T3608" i="1"/>
  <c r="S3608" i="1"/>
  <c r="P3608" i="1"/>
  <c r="O3608" i="1"/>
  <c r="N3608" i="1"/>
  <c r="M3608" i="1"/>
  <c r="L3608" i="1"/>
  <c r="K3608" i="1"/>
  <c r="Q3608" i="1" s="1"/>
  <c r="I3608" i="1"/>
  <c r="H3608" i="1"/>
  <c r="G3608" i="1"/>
  <c r="F3608" i="1"/>
  <c r="E3608" i="1"/>
  <c r="T3607" i="1"/>
  <c r="S3607" i="1"/>
  <c r="P3607" i="1"/>
  <c r="O3607" i="1"/>
  <c r="N3607" i="1"/>
  <c r="M3607" i="1"/>
  <c r="L3607" i="1"/>
  <c r="K3607" i="1"/>
  <c r="Q3607" i="1" s="1"/>
  <c r="I3607" i="1"/>
  <c r="H3607" i="1"/>
  <c r="G3607" i="1"/>
  <c r="F3607" i="1"/>
  <c r="E3607" i="1"/>
  <c r="T3606" i="1"/>
  <c r="S3606" i="1"/>
  <c r="Q3606" i="1"/>
  <c r="P3606" i="1"/>
  <c r="O3606" i="1"/>
  <c r="N3606" i="1"/>
  <c r="M3606" i="1"/>
  <c r="L3606" i="1"/>
  <c r="K3606" i="1"/>
  <c r="I3606" i="1"/>
  <c r="H3606" i="1"/>
  <c r="G3606" i="1"/>
  <c r="F3606" i="1"/>
  <c r="E3606" i="1"/>
  <c r="T3605" i="1"/>
  <c r="S3605" i="1"/>
  <c r="Q3605" i="1"/>
  <c r="P3605" i="1"/>
  <c r="O3605" i="1"/>
  <c r="N3605" i="1"/>
  <c r="M3605" i="1"/>
  <c r="L3605" i="1"/>
  <c r="K3605" i="1"/>
  <c r="I3605" i="1"/>
  <c r="H3605" i="1"/>
  <c r="G3605" i="1"/>
  <c r="F3605" i="1"/>
  <c r="E3605" i="1"/>
  <c r="T3604" i="1"/>
  <c r="S3604" i="1"/>
  <c r="P3604" i="1"/>
  <c r="O3604" i="1"/>
  <c r="N3604" i="1"/>
  <c r="M3604" i="1"/>
  <c r="L3604" i="1"/>
  <c r="K3604" i="1"/>
  <c r="Q3604" i="1" s="1"/>
  <c r="I3604" i="1"/>
  <c r="H3604" i="1"/>
  <c r="G3604" i="1"/>
  <c r="F3604" i="1"/>
  <c r="E3604" i="1"/>
  <c r="T3603" i="1"/>
  <c r="S3603" i="1"/>
  <c r="P3603" i="1"/>
  <c r="O3603" i="1"/>
  <c r="N3603" i="1"/>
  <c r="M3603" i="1"/>
  <c r="L3603" i="1"/>
  <c r="K3603" i="1"/>
  <c r="Q3603" i="1" s="1"/>
  <c r="I3603" i="1"/>
  <c r="H3603" i="1"/>
  <c r="G3603" i="1"/>
  <c r="F3603" i="1"/>
  <c r="E3603" i="1"/>
  <c r="T3602" i="1"/>
  <c r="S3602" i="1"/>
  <c r="Q3602" i="1"/>
  <c r="P3602" i="1"/>
  <c r="O3602" i="1"/>
  <c r="N3602" i="1"/>
  <c r="M3602" i="1"/>
  <c r="L3602" i="1"/>
  <c r="K3602" i="1"/>
  <c r="I3602" i="1"/>
  <c r="H3602" i="1"/>
  <c r="G3602" i="1"/>
  <c r="F3602" i="1"/>
  <c r="E3602" i="1"/>
  <c r="T3601" i="1"/>
  <c r="S3601" i="1"/>
  <c r="Q3601" i="1"/>
  <c r="P3601" i="1"/>
  <c r="O3601" i="1"/>
  <c r="N3601" i="1"/>
  <c r="M3601" i="1"/>
  <c r="L3601" i="1"/>
  <c r="K3601" i="1"/>
  <c r="I3601" i="1"/>
  <c r="H3601" i="1"/>
  <c r="G3601" i="1"/>
  <c r="F3601" i="1"/>
  <c r="E3601" i="1"/>
  <c r="T3600" i="1"/>
  <c r="S3600" i="1"/>
  <c r="P3600" i="1"/>
  <c r="O3600" i="1"/>
  <c r="N3600" i="1"/>
  <c r="M3600" i="1"/>
  <c r="L3600" i="1"/>
  <c r="K3600" i="1"/>
  <c r="Q3600" i="1" s="1"/>
  <c r="I3600" i="1"/>
  <c r="H3600" i="1"/>
  <c r="G3600" i="1"/>
  <c r="F3600" i="1"/>
  <c r="E3600" i="1"/>
  <c r="T3599" i="1"/>
  <c r="S3599" i="1"/>
  <c r="Q3599" i="1"/>
  <c r="P3599" i="1"/>
  <c r="O3599" i="1"/>
  <c r="N3599" i="1"/>
  <c r="M3599" i="1"/>
  <c r="L3599" i="1"/>
  <c r="K3599" i="1"/>
  <c r="I3599" i="1"/>
  <c r="H3599" i="1"/>
  <c r="G3599" i="1"/>
  <c r="F3599" i="1"/>
  <c r="E3599" i="1"/>
  <c r="T3598" i="1"/>
  <c r="S3598" i="1"/>
  <c r="Q3598" i="1"/>
  <c r="P3598" i="1"/>
  <c r="O3598" i="1"/>
  <c r="N3598" i="1"/>
  <c r="M3598" i="1"/>
  <c r="L3598" i="1"/>
  <c r="K3598" i="1"/>
  <c r="I3598" i="1"/>
  <c r="H3598" i="1"/>
  <c r="G3598" i="1"/>
  <c r="F3598" i="1"/>
  <c r="E3598" i="1"/>
  <c r="T3597" i="1"/>
  <c r="S3597" i="1"/>
  <c r="Q3597" i="1"/>
  <c r="P3597" i="1"/>
  <c r="O3597" i="1"/>
  <c r="N3597" i="1"/>
  <c r="M3597" i="1"/>
  <c r="L3597" i="1"/>
  <c r="K3597" i="1"/>
  <c r="I3597" i="1"/>
  <c r="H3597" i="1"/>
  <c r="G3597" i="1"/>
  <c r="F3597" i="1"/>
  <c r="E3597" i="1"/>
  <c r="T3596" i="1"/>
  <c r="S3596" i="1"/>
  <c r="P3596" i="1"/>
  <c r="O3596" i="1"/>
  <c r="N3596" i="1"/>
  <c r="M3596" i="1"/>
  <c r="L3596" i="1"/>
  <c r="K3596" i="1"/>
  <c r="Q3596" i="1" s="1"/>
  <c r="I3596" i="1"/>
  <c r="H3596" i="1"/>
  <c r="G3596" i="1"/>
  <c r="F3596" i="1"/>
  <c r="E3596" i="1"/>
  <c r="T3595" i="1"/>
  <c r="S3595" i="1"/>
  <c r="Q3595" i="1"/>
  <c r="P3595" i="1"/>
  <c r="O3595" i="1"/>
  <c r="N3595" i="1"/>
  <c r="M3595" i="1"/>
  <c r="L3595" i="1"/>
  <c r="K3595" i="1"/>
  <c r="I3595" i="1"/>
  <c r="H3595" i="1"/>
  <c r="G3595" i="1"/>
  <c r="F3595" i="1"/>
  <c r="E3595" i="1"/>
  <c r="T3594" i="1"/>
  <c r="S3594" i="1"/>
  <c r="P3594" i="1"/>
  <c r="O3594" i="1"/>
  <c r="N3594" i="1"/>
  <c r="M3594" i="1"/>
  <c r="L3594" i="1"/>
  <c r="K3594" i="1"/>
  <c r="Q3594" i="1" s="1"/>
  <c r="I3594" i="1"/>
  <c r="H3594" i="1"/>
  <c r="G3594" i="1"/>
  <c r="F3594" i="1"/>
  <c r="E3594" i="1"/>
  <c r="T3593" i="1"/>
  <c r="S3593" i="1"/>
  <c r="Q3593" i="1"/>
  <c r="P3593" i="1"/>
  <c r="O3593" i="1"/>
  <c r="N3593" i="1"/>
  <c r="M3593" i="1"/>
  <c r="L3593" i="1"/>
  <c r="K3593" i="1"/>
  <c r="I3593" i="1"/>
  <c r="H3593" i="1"/>
  <c r="G3593" i="1"/>
  <c r="F3593" i="1"/>
  <c r="E3593" i="1"/>
  <c r="T3592" i="1"/>
  <c r="S3592" i="1"/>
  <c r="P3592" i="1"/>
  <c r="O3592" i="1"/>
  <c r="N3592" i="1"/>
  <c r="M3592" i="1"/>
  <c r="L3592" i="1"/>
  <c r="K3592" i="1"/>
  <c r="Q3592" i="1" s="1"/>
  <c r="I3592" i="1"/>
  <c r="H3592" i="1"/>
  <c r="G3592" i="1"/>
  <c r="F3592" i="1"/>
  <c r="E3592" i="1"/>
  <c r="T3591" i="1"/>
  <c r="S3591" i="1"/>
  <c r="Q3591" i="1"/>
  <c r="P3591" i="1"/>
  <c r="O3591" i="1"/>
  <c r="N3591" i="1"/>
  <c r="M3591" i="1"/>
  <c r="L3591" i="1"/>
  <c r="K3591" i="1"/>
  <c r="I3591" i="1"/>
  <c r="H3591" i="1"/>
  <c r="G3591" i="1"/>
  <c r="F3591" i="1"/>
  <c r="E3591" i="1"/>
  <c r="T3590" i="1"/>
  <c r="S3590" i="1"/>
  <c r="Q3590" i="1"/>
  <c r="P3590" i="1"/>
  <c r="O3590" i="1"/>
  <c r="N3590" i="1"/>
  <c r="M3590" i="1"/>
  <c r="L3590" i="1"/>
  <c r="K3590" i="1"/>
  <c r="I3590" i="1"/>
  <c r="H3590" i="1"/>
  <c r="G3590" i="1"/>
  <c r="F3590" i="1"/>
  <c r="E3590" i="1"/>
  <c r="T3589" i="1"/>
  <c r="S3589" i="1"/>
  <c r="Q3589" i="1"/>
  <c r="P3589" i="1"/>
  <c r="O3589" i="1"/>
  <c r="N3589" i="1"/>
  <c r="M3589" i="1"/>
  <c r="L3589" i="1"/>
  <c r="K3589" i="1"/>
  <c r="I3589" i="1"/>
  <c r="H3589" i="1"/>
  <c r="G3589" i="1"/>
  <c r="F3589" i="1"/>
  <c r="E3589" i="1"/>
  <c r="T3588" i="1"/>
  <c r="S3588" i="1"/>
  <c r="P3588" i="1"/>
  <c r="O3588" i="1"/>
  <c r="N3588" i="1"/>
  <c r="M3588" i="1"/>
  <c r="L3588" i="1"/>
  <c r="K3588" i="1"/>
  <c r="Q3588" i="1" s="1"/>
  <c r="I3588" i="1"/>
  <c r="H3588" i="1"/>
  <c r="G3588" i="1"/>
  <c r="F3588" i="1"/>
  <c r="E3588" i="1"/>
  <c r="T3587" i="1"/>
  <c r="S3587" i="1"/>
  <c r="P3587" i="1"/>
  <c r="O3587" i="1"/>
  <c r="N3587" i="1"/>
  <c r="M3587" i="1"/>
  <c r="L3587" i="1"/>
  <c r="K3587" i="1"/>
  <c r="Q3587" i="1" s="1"/>
  <c r="I3587" i="1"/>
  <c r="H3587" i="1"/>
  <c r="G3587" i="1"/>
  <c r="F3587" i="1"/>
  <c r="E3587" i="1"/>
  <c r="T3586" i="1"/>
  <c r="S3586" i="1"/>
  <c r="P3586" i="1"/>
  <c r="O3586" i="1"/>
  <c r="N3586" i="1"/>
  <c r="M3586" i="1"/>
  <c r="L3586" i="1"/>
  <c r="K3586" i="1"/>
  <c r="Q3586" i="1" s="1"/>
  <c r="I3586" i="1"/>
  <c r="H3586" i="1"/>
  <c r="G3586" i="1"/>
  <c r="F3586" i="1"/>
  <c r="E3586" i="1"/>
  <c r="T3585" i="1"/>
  <c r="S3585" i="1"/>
  <c r="Q3585" i="1"/>
  <c r="P3585" i="1"/>
  <c r="O3585" i="1"/>
  <c r="N3585" i="1"/>
  <c r="M3585" i="1"/>
  <c r="L3585" i="1"/>
  <c r="K3585" i="1"/>
  <c r="I3585" i="1"/>
  <c r="H3585" i="1"/>
  <c r="G3585" i="1"/>
  <c r="F3585" i="1"/>
  <c r="E3585" i="1"/>
  <c r="T3584" i="1"/>
  <c r="S3584" i="1"/>
  <c r="P3584" i="1"/>
  <c r="O3584" i="1"/>
  <c r="N3584" i="1"/>
  <c r="M3584" i="1"/>
  <c r="L3584" i="1"/>
  <c r="K3584" i="1"/>
  <c r="Q3584" i="1" s="1"/>
  <c r="I3584" i="1"/>
  <c r="H3584" i="1"/>
  <c r="G3584" i="1"/>
  <c r="F3584" i="1"/>
  <c r="E3584" i="1"/>
  <c r="T3583" i="1"/>
  <c r="S3583" i="1"/>
  <c r="Q3583" i="1"/>
  <c r="P3583" i="1"/>
  <c r="O3583" i="1"/>
  <c r="N3583" i="1"/>
  <c r="M3583" i="1"/>
  <c r="L3583" i="1"/>
  <c r="K3583" i="1"/>
  <c r="I3583" i="1"/>
  <c r="H3583" i="1"/>
  <c r="G3583" i="1"/>
  <c r="F3583" i="1"/>
  <c r="E3583" i="1"/>
  <c r="T3582" i="1"/>
  <c r="S3582" i="1"/>
  <c r="P3582" i="1"/>
  <c r="O3582" i="1"/>
  <c r="N3582" i="1"/>
  <c r="M3582" i="1"/>
  <c r="L3582" i="1"/>
  <c r="K3582" i="1"/>
  <c r="Q3582" i="1" s="1"/>
  <c r="I3582" i="1"/>
  <c r="H3582" i="1"/>
  <c r="G3582" i="1"/>
  <c r="F3582" i="1"/>
  <c r="E3582" i="1"/>
  <c r="T3581" i="1"/>
  <c r="S3581" i="1"/>
  <c r="Q3581" i="1"/>
  <c r="P3581" i="1"/>
  <c r="O3581" i="1"/>
  <c r="N3581" i="1"/>
  <c r="M3581" i="1"/>
  <c r="L3581" i="1"/>
  <c r="K3581" i="1"/>
  <c r="I3581" i="1"/>
  <c r="H3581" i="1"/>
  <c r="G3581" i="1"/>
  <c r="F3581" i="1"/>
  <c r="E3581" i="1"/>
  <c r="T3580" i="1"/>
  <c r="S3580" i="1"/>
  <c r="P3580" i="1"/>
  <c r="O3580" i="1"/>
  <c r="N3580" i="1"/>
  <c r="M3580" i="1"/>
  <c r="L3580" i="1"/>
  <c r="K3580" i="1"/>
  <c r="Q3580" i="1" s="1"/>
  <c r="I3580" i="1"/>
  <c r="H3580" i="1"/>
  <c r="G3580" i="1"/>
  <c r="F3580" i="1"/>
  <c r="E3580" i="1"/>
  <c r="T3579" i="1"/>
  <c r="S3579" i="1"/>
  <c r="P3579" i="1"/>
  <c r="O3579" i="1"/>
  <c r="N3579" i="1"/>
  <c r="M3579" i="1"/>
  <c r="L3579" i="1"/>
  <c r="K3579" i="1"/>
  <c r="Q3579" i="1" s="1"/>
  <c r="I3579" i="1"/>
  <c r="H3579" i="1"/>
  <c r="G3579" i="1"/>
  <c r="F3579" i="1"/>
  <c r="E3579" i="1"/>
  <c r="T3578" i="1"/>
  <c r="S3578" i="1"/>
  <c r="Q3578" i="1"/>
  <c r="P3578" i="1"/>
  <c r="O3578" i="1"/>
  <c r="N3578" i="1"/>
  <c r="M3578" i="1"/>
  <c r="L3578" i="1"/>
  <c r="K3578" i="1"/>
  <c r="I3578" i="1"/>
  <c r="H3578" i="1"/>
  <c r="G3578" i="1"/>
  <c r="F3578" i="1"/>
  <c r="E3578" i="1"/>
  <c r="T3577" i="1"/>
  <c r="S3577" i="1"/>
  <c r="Q3577" i="1"/>
  <c r="P3577" i="1"/>
  <c r="O3577" i="1"/>
  <c r="N3577" i="1"/>
  <c r="M3577" i="1"/>
  <c r="L3577" i="1"/>
  <c r="K3577" i="1"/>
  <c r="I3577" i="1"/>
  <c r="H3577" i="1"/>
  <c r="G3577" i="1"/>
  <c r="F3577" i="1"/>
  <c r="E3577" i="1"/>
  <c r="T3576" i="1"/>
  <c r="S3576" i="1"/>
  <c r="P3576" i="1"/>
  <c r="O3576" i="1"/>
  <c r="N3576" i="1"/>
  <c r="M3576" i="1"/>
  <c r="L3576" i="1"/>
  <c r="K3576" i="1"/>
  <c r="Q3576" i="1" s="1"/>
  <c r="I3576" i="1"/>
  <c r="H3576" i="1"/>
  <c r="G3576" i="1"/>
  <c r="F3576" i="1"/>
  <c r="E3576" i="1"/>
  <c r="T3575" i="1"/>
  <c r="S3575" i="1"/>
  <c r="P3575" i="1"/>
  <c r="O3575" i="1"/>
  <c r="N3575" i="1"/>
  <c r="M3575" i="1"/>
  <c r="L3575" i="1"/>
  <c r="K3575" i="1"/>
  <c r="Q3575" i="1" s="1"/>
  <c r="I3575" i="1"/>
  <c r="H3575" i="1"/>
  <c r="G3575" i="1"/>
  <c r="F3575" i="1"/>
  <c r="E3575" i="1"/>
  <c r="T3574" i="1"/>
  <c r="S3574" i="1"/>
  <c r="P3574" i="1"/>
  <c r="O3574" i="1"/>
  <c r="N3574" i="1"/>
  <c r="M3574" i="1"/>
  <c r="L3574" i="1"/>
  <c r="K3574" i="1"/>
  <c r="Q3574" i="1" s="1"/>
  <c r="I3574" i="1"/>
  <c r="H3574" i="1"/>
  <c r="G3574" i="1"/>
  <c r="F3574" i="1"/>
  <c r="E3574" i="1"/>
  <c r="T3573" i="1"/>
  <c r="S3573" i="1"/>
  <c r="Q3573" i="1"/>
  <c r="P3573" i="1"/>
  <c r="O3573" i="1"/>
  <c r="N3573" i="1"/>
  <c r="M3573" i="1"/>
  <c r="L3573" i="1"/>
  <c r="K3573" i="1"/>
  <c r="I3573" i="1"/>
  <c r="H3573" i="1"/>
  <c r="G3573" i="1"/>
  <c r="F3573" i="1"/>
  <c r="E3573" i="1"/>
  <c r="T3572" i="1"/>
  <c r="S3572" i="1"/>
  <c r="P3572" i="1"/>
  <c r="O3572" i="1"/>
  <c r="N3572" i="1"/>
  <c r="M3572" i="1"/>
  <c r="L3572" i="1"/>
  <c r="K3572" i="1"/>
  <c r="Q3572" i="1" s="1"/>
  <c r="I3572" i="1"/>
  <c r="H3572" i="1"/>
  <c r="G3572" i="1"/>
  <c r="F3572" i="1"/>
  <c r="E3572" i="1"/>
  <c r="T3571" i="1"/>
  <c r="S3571" i="1"/>
  <c r="P3571" i="1"/>
  <c r="O3571" i="1"/>
  <c r="N3571" i="1"/>
  <c r="M3571" i="1"/>
  <c r="L3571" i="1"/>
  <c r="K3571" i="1"/>
  <c r="Q3571" i="1" s="1"/>
  <c r="I3571" i="1"/>
  <c r="H3571" i="1"/>
  <c r="G3571" i="1"/>
  <c r="F3571" i="1"/>
  <c r="E3571" i="1"/>
  <c r="T3570" i="1"/>
  <c r="S3570" i="1"/>
  <c r="Q3570" i="1"/>
  <c r="P3570" i="1"/>
  <c r="O3570" i="1"/>
  <c r="N3570" i="1"/>
  <c r="M3570" i="1"/>
  <c r="L3570" i="1"/>
  <c r="K3570" i="1"/>
  <c r="I3570" i="1"/>
  <c r="H3570" i="1"/>
  <c r="G3570" i="1"/>
  <c r="F3570" i="1"/>
  <c r="E3570" i="1"/>
  <c r="T3569" i="1"/>
  <c r="S3569" i="1"/>
  <c r="Q3569" i="1"/>
  <c r="P3569" i="1"/>
  <c r="O3569" i="1"/>
  <c r="N3569" i="1"/>
  <c r="M3569" i="1"/>
  <c r="L3569" i="1"/>
  <c r="K3569" i="1"/>
  <c r="I3569" i="1"/>
  <c r="H3569" i="1"/>
  <c r="G3569" i="1"/>
  <c r="F3569" i="1"/>
  <c r="E3569" i="1"/>
  <c r="T3568" i="1"/>
  <c r="S3568" i="1"/>
  <c r="P3568" i="1"/>
  <c r="O3568" i="1"/>
  <c r="N3568" i="1"/>
  <c r="M3568" i="1"/>
  <c r="L3568" i="1"/>
  <c r="K3568" i="1"/>
  <c r="Q3568" i="1" s="1"/>
  <c r="I3568" i="1"/>
  <c r="H3568" i="1"/>
  <c r="G3568" i="1"/>
  <c r="F3568" i="1"/>
  <c r="E3568" i="1"/>
  <c r="T3567" i="1"/>
  <c r="S3567" i="1"/>
  <c r="P3567" i="1"/>
  <c r="O3567" i="1"/>
  <c r="N3567" i="1"/>
  <c r="M3567" i="1"/>
  <c r="L3567" i="1"/>
  <c r="K3567" i="1"/>
  <c r="Q3567" i="1" s="1"/>
  <c r="I3567" i="1"/>
  <c r="H3567" i="1"/>
  <c r="G3567" i="1"/>
  <c r="F3567" i="1"/>
  <c r="E3567" i="1"/>
  <c r="T3566" i="1"/>
  <c r="S3566" i="1"/>
  <c r="P3566" i="1"/>
  <c r="O3566" i="1"/>
  <c r="N3566" i="1"/>
  <c r="M3566" i="1"/>
  <c r="L3566" i="1"/>
  <c r="K3566" i="1"/>
  <c r="Q3566" i="1" s="1"/>
  <c r="I3566" i="1"/>
  <c r="H3566" i="1"/>
  <c r="G3566" i="1"/>
  <c r="F3566" i="1"/>
  <c r="E3566" i="1"/>
  <c r="T3565" i="1"/>
  <c r="S3565" i="1"/>
  <c r="Q3565" i="1"/>
  <c r="P3565" i="1"/>
  <c r="O3565" i="1"/>
  <c r="N3565" i="1"/>
  <c r="M3565" i="1"/>
  <c r="L3565" i="1"/>
  <c r="K3565" i="1"/>
  <c r="I3565" i="1"/>
  <c r="H3565" i="1"/>
  <c r="G3565" i="1"/>
  <c r="F3565" i="1"/>
  <c r="E3565" i="1"/>
  <c r="T3564" i="1"/>
  <c r="S3564" i="1"/>
  <c r="P3564" i="1"/>
  <c r="O3564" i="1"/>
  <c r="N3564" i="1"/>
  <c r="M3564" i="1"/>
  <c r="L3564" i="1"/>
  <c r="K3564" i="1"/>
  <c r="Q3564" i="1" s="1"/>
  <c r="I3564" i="1"/>
  <c r="H3564" i="1"/>
  <c r="G3564" i="1"/>
  <c r="F3564" i="1"/>
  <c r="E3564" i="1"/>
  <c r="T3563" i="1"/>
  <c r="S3563" i="1"/>
  <c r="Q3563" i="1"/>
  <c r="P3563" i="1"/>
  <c r="O3563" i="1"/>
  <c r="N3563" i="1"/>
  <c r="M3563" i="1"/>
  <c r="L3563" i="1"/>
  <c r="K3563" i="1"/>
  <c r="I3563" i="1"/>
  <c r="H3563" i="1"/>
  <c r="G3563" i="1"/>
  <c r="F3563" i="1"/>
  <c r="E3563" i="1"/>
  <c r="T3562" i="1"/>
  <c r="S3562" i="1"/>
  <c r="P3562" i="1"/>
  <c r="O3562" i="1"/>
  <c r="N3562" i="1"/>
  <c r="M3562" i="1"/>
  <c r="L3562" i="1"/>
  <c r="K3562" i="1"/>
  <c r="Q3562" i="1" s="1"/>
  <c r="I3562" i="1"/>
  <c r="H3562" i="1"/>
  <c r="G3562" i="1"/>
  <c r="F3562" i="1"/>
  <c r="E3562" i="1"/>
  <c r="T3561" i="1"/>
  <c r="S3561" i="1"/>
  <c r="Q3561" i="1"/>
  <c r="P3561" i="1"/>
  <c r="O3561" i="1"/>
  <c r="N3561" i="1"/>
  <c r="M3561" i="1"/>
  <c r="L3561" i="1"/>
  <c r="K3561" i="1"/>
  <c r="I3561" i="1"/>
  <c r="H3561" i="1"/>
  <c r="G3561" i="1"/>
  <c r="F3561" i="1"/>
  <c r="E3561" i="1"/>
  <c r="T3560" i="1"/>
  <c r="S3560" i="1"/>
  <c r="P3560" i="1"/>
  <c r="O3560" i="1"/>
  <c r="N3560" i="1"/>
  <c r="M3560" i="1"/>
  <c r="L3560" i="1"/>
  <c r="K3560" i="1"/>
  <c r="Q3560" i="1" s="1"/>
  <c r="I3560" i="1"/>
  <c r="H3560" i="1"/>
  <c r="G3560" i="1"/>
  <c r="F3560" i="1"/>
  <c r="E3560" i="1"/>
  <c r="T3559" i="1"/>
  <c r="S3559" i="1"/>
  <c r="P3559" i="1"/>
  <c r="O3559" i="1"/>
  <c r="N3559" i="1"/>
  <c r="M3559" i="1"/>
  <c r="L3559" i="1"/>
  <c r="K3559" i="1"/>
  <c r="Q3559" i="1" s="1"/>
  <c r="I3559" i="1"/>
  <c r="H3559" i="1"/>
  <c r="G3559" i="1"/>
  <c r="F3559" i="1"/>
  <c r="E3559" i="1"/>
  <c r="T3558" i="1"/>
  <c r="S3558" i="1"/>
  <c r="Q3558" i="1"/>
  <c r="P3558" i="1"/>
  <c r="O3558" i="1"/>
  <c r="N3558" i="1"/>
  <c r="M3558" i="1"/>
  <c r="L3558" i="1"/>
  <c r="K3558" i="1"/>
  <c r="I3558" i="1"/>
  <c r="H3558" i="1"/>
  <c r="G3558" i="1"/>
  <c r="F3558" i="1"/>
  <c r="E3558" i="1"/>
  <c r="T3557" i="1"/>
  <c r="S3557" i="1"/>
  <c r="Q3557" i="1"/>
  <c r="P3557" i="1"/>
  <c r="O3557" i="1"/>
  <c r="N3557" i="1"/>
  <c r="M3557" i="1"/>
  <c r="L3557" i="1"/>
  <c r="K3557" i="1"/>
  <c r="I3557" i="1"/>
  <c r="H3557" i="1"/>
  <c r="G3557" i="1"/>
  <c r="F3557" i="1"/>
  <c r="E3557" i="1"/>
  <c r="T3556" i="1"/>
  <c r="S3556" i="1"/>
  <c r="P3556" i="1"/>
  <c r="O3556" i="1"/>
  <c r="N3556" i="1"/>
  <c r="M3556" i="1"/>
  <c r="L3556" i="1"/>
  <c r="K3556" i="1"/>
  <c r="Q3556" i="1" s="1"/>
  <c r="I3556" i="1"/>
  <c r="H3556" i="1"/>
  <c r="G3556" i="1"/>
  <c r="F3556" i="1"/>
  <c r="E3556" i="1"/>
  <c r="T3555" i="1"/>
  <c r="S3555" i="1"/>
  <c r="P3555" i="1"/>
  <c r="O3555" i="1"/>
  <c r="N3555" i="1"/>
  <c r="M3555" i="1"/>
  <c r="L3555" i="1"/>
  <c r="K3555" i="1"/>
  <c r="Q3555" i="1" s="1"/>
  <c r="I3555" i="1"/>
  <c r="H3555" i="1"/>
  <c r="G3555" i="1"/>
  <c r="F3555" i="1"/>
  <c r="E3555" i="1"/>
  <c r="T3554" i="1"/>
  <c r="S3554" i="1"/>
  <c r="Q3554" i="1"/>
  <c r="P3554" i="1"/>
  <c r="O3554" i="1"/>
  <c r="N3554" i="1"/>
  <c r="M3554" i="1"/>
  <c r="L3554" i="1"/>
  <c r="K3554" i="1"/>
  <c r="I3554" i="1"/>
  <c r="H3554" i="1"/>
  <c r="G3554" i="1"/>
  <c r="F3554" i="1"/>
  <c r="E3554" i="1"/>
  <c r="T3553" i="1"/>
  <c r="S3553" i="1"/>
  <c r="Q3553" i="1"/>
  <c r="P3553" i="1"/>
  <c r="O3553" i="1"/>
  <c r="N3553" i="1"/>
  <c r="M3553" i="1"/>
  <c r="L3553" i="1"/>
  <c r="K3553" i="1"/>
  <c r="I3553" i="1"/>
  <c r="H3553" i="1"/>
  <c r="G3553" i="1"/>
  <c r="F3553" i="1"/>
  <c r="E3553" i="1"/>
  <c r="T3552" i="1"/>
  <c r="S3552" i="1"/>
  <c r="P3552" i="1"/>
  <c r="O3552" i="1"/>
  <c r="N3552" i="1"/>
  <c r="M3552" i="1"/>
  <c r="L3552" i="1"/>
  <c r="K3552" i="1"/>
  <c r="Q3552" i="1" s="1"/>
  <c r="I3552" i="1"/>
  <c r="H3552" i="1"/>
  <c r="G3552" i="1"/>
  <c r="F3552" i="1"/>
  <c r="E3552" i="1"/>
  <c r="T3551" i="1"/>
  <c r="S3551" i="1"/>
  <c r="Q3551" i="1"/>
  <c r="P3551" i="1"/>
  <c r="O3551" i="1"/>
  <c r="N3551" i="1"/>
  <c r="M3551" i="1"/>
  <c r="L3551" i="1"/>
  <c r="K3551" i="1"/>
  <c r="I3551" i="1"/>
  <c r="H3551" i="1"/>
  <c r="G3551" i="1"/>
  <c r="F3551" i="1"/>
  <c r="E3551" i="1"/>
  <c r="T3550" i="1"/>
  <c r="S3550" i="1"/>
  <c r="P3550" i="1"/>
  <c r="O3550" i="1"/>
  <c r="N3550" i="1"/>
  <c r="M3550" i="1"/>
  <c r="L3550" i="1"/>
  <c r="K3550" i="1"/>
  <c r="Q3550" i="1" s="1"/>
  <c r="I3550" i="1"/>
  <c r="H3550" i="1"/>
  <c r="G3550" i="1"/>
  <c r="F3550" i="1"/>
  <c r="E3550" i="1"/>
  <c r="T3549" i="1"/>
  <c r="S3549" i="1"/>
  <c r="Q3549" i="1"/>
  <c r="P3549" i="1"/>
  <c r="O3549" i="1"/>
  <c r="N3549" i="1"/>
  <c r="M3549" i="1"/>
  <c r="L3549" i="1"/>
  <c r="K3549" i="1"/>
  <c r="I3549" i="1"/>
  <c r="H3549" i="1"/>
  <c r="G3549" i="1"/>
  <c r="F3549" i="1"/>
  <c r="E3549" i="1"/>
  <c r="T3548" i="1"/>
  <c r="S3548" i="1"/>
  <c r="P3548" i="1"/>
  <c r="O3548" i="1"/>
  <c r="N3548" i="1"/>
  <c r="M3548" i="1"/>
  <c r="L3548" i="1"/>
  <c r="K3548" i="1"/>
  <c r="Q3548" i="1" s="1"/>
  <c r="I3548" i="1"/>
  <c r="H3548" i="1"/>
  <c r="G3548" i="1"/>
  <c r="F3548" i="1"/>
  <c r="E3548" i="1"/>
  <c r="T3547" i="1"/>
  <c r="S3547" i="1"/>
  <c r="P3547" i="1"/>
  <c r="O3547" i="1"/>
  <c r="N3547" i="1"/>
  <c r="M3547" i="1"/>
  <c r="L3547" i="1"/>
  <c r="K3547" i="1"/>
  <c r="Q3547" i="1" s="1"/>
  <c r="I3547" i="1"/>
  <c r="H3547" i="1"/>
  <c r="G3547" i="1"/>
  <c r="F3547" i="1"/>
  <c r="E3547" i="1"/>
  <c r="T3546" i="1"/>
  <c r="S3546" i="1"/>
  <c r="P3546" i="1"/>
  <c r="O3546" i="1"/>
  <c r="N3546" i="1"/>
  <c r="M3546" i="1"/>
  <c r="L3546" i="1"/>
  <c r="K3546" i="1"/>
  <c r="Q3546" i="1" s="1"/>
  <c r="I3546" i="1"/>
  <c r="H3546" i="1"/>
  <c r="G3546" i="1"/>
  <c r="F3546" i="1"/>
  <c r="E3546" i="1"/>
  <c r="T3545" i="1"/>
  <c r="S3545" i="1"/>
  <c r="Q3545" i="1"/>
  <c r="P3545" i="1"/>
  <c r="O3545" i="1"/>
  <c r="N3545" i="1"/>
  <c r="M3545" i="1"/>
  <c r="L3545" i="1"/>
  <c r="K3545" i="1"/>
  <c r="I3545" i="1"/>
  <c r="H3545" i="1"/>
  <c r="G3545" i="1"/>
  <c r="F3545" i="1"/>
  <c r="E3545" i="1"/>
  <c r="T3544" i="1"/>
  <c r="S3544" i="1"/>
  <c r="P3544" i="1"/>
  <c r="O3544" i="1"/>
  <c r="N3544" i="1"/>
  <c r="M3544" i="1"/>
  <c r="L3544" i="1"/>
  <c r="K3544" i="1"/>
  <c r="Q3544" i="1" s="1"/>
  <c r="I3544" i="1"/>
  <c r="H3544" i="1"/>
  <c r="G3544" i="1"/>
  <c r="F3544" i="1"/>
  <c r="E3544" i="1"/>
  <c r="T3543" i="1"/>
  <c r="S3543" i="1"/>
  <c r="P3543" i="1"/>
  <c r="O3543" i="1"/>
  <c r="N3543" i="1"/>
  <c r="M3543" i="1"/>
  <c r="L3543" i="1"/>
  <c r="K3543" i="1"/>
  <c r="Q3543" i="1" s="1"/>
  <c r="I3543" i="1"/>
  <c r="H3543" i="1"/>
  <c r="G3543" i="1"/>
  <c r="F3543" i="1"/>
  <c r="E3543" i="1"/>
  <c r="T3542" i="1"/>
  <c r="S3542" i="1"/>
  <c r="Q3542" i="1"/>
  <c r="P3542" i="1"/>
  <c r="O3542" i="1"/>
  <c r="N3542" i="1"/>
  <c r="M3542" i="1"/>
  <c r="L3542" i="1"/>
  <c r="K3542" i="1"/>
  <c r="I3542" i="1"/>
  <c r="H3542" i="1"/>
  <c r="G3542" i="1"/>
  <c r="F3542" i="1"/>
  <c r="E3542" i="1"/>
  <c r="T3541" i="1"/>
  <c r="S3541" i="1"/>
  <c r="Q3541" i="1"/>
  <c r="P3541" i="1"/>
  <c r="O3541" i="1"/>
  <c r="N3541" i="1"/>
  <c r="M3541" i="1"/>
  <c r="L3541" i="1"/>
  <c r="K3541" i="1"/>
  <c r="I3541" i="1"/>
  <c r="H3541" i="1"/>
  <c r="G3541" i="1"/>
  <c r="F3541" i="1"/>
  <c r="E3541" i="1"/>
  <c r="T3540" i="1"/>
  <c r="S3540" i="1"/>
  <c r="P3540" i="1"/>
  <c r="O3540" i="1"/>
  <c r="N3540" i="1"/>
  <c r="M3540" i="1"/>
  <c r="L3540" i="1"/>
  <c r="K3540" i="1"/>
  <c r="Q3540" i="1" s="1"/>
  <c r="I3540" i="1"/>
  <c r="H3540" i="1"/>
  <c r="G3540" i="1"/>
  <c r="F3540" i="1"/>
  <c r="E3540" i="1"/>
  <c r="T3539" i="1"/>
  <c r="S3539" i="1"/>
  <c r="P3539" i="1"/>
  <c r="O3539" i="1"/>
  <c r="N3539" i="1"/>
  <c r="M3539" i="1"/>
  <c r="L3539" i="1"/>
  <c r="K3539" i="1"/>
  <c r="Q3539" i="1" s="1"/>
  <c r="I3539" i="1"/>
  <c r="H3539" i="1"/>
  <c r="G3539" i="1"/>
  <c r="F3539" i="1"/>
  <c r="E3539" i="1"/>
  <c r="T3538" i="1"/>
  <c r="S3538" i="1"/>
  <c r="Q3538" i="1"/>
  <c r="P3538" i="1"/>
  <c r="O3538" i="1"/>
  <c r="N3538" i="1"/>
  <c r="M3538" i="1"/>
  <c r="L3538" i="1"/>
  <c r="K3538" i="1"/>
  <c r="I3538" i="1"/>
  <c r="H3538" i="1"/>
  <c r="G3538" i="1"/>
  <c r="F3538" i="1"/>
  <c r="E3538" i="1"/>
  <c r="T3537" i="1"/>
  <c r="S3537" i="1"/>
  <c r="Q3537" i="1"/>
  <c r="P3537" i="1"/>
  <c r="O3537" i="1"/>
  <c r="N3537" i="1"/>
  <c r="M3537" i="1"/>
  <c r="L3537" i="1"/>
  <c r="K3537" i="1"/>
  <c r="I3537" i="1"/>
  <c r="H3537" i="1"/>
  <c r="G3537" i="1"/>
  <c r="F3537" i="1"/>
  <c r="E3537" i="1"/>
  <c r="T3536" i="1"/>
  <c r="S3536" i="1"/>
  <c r="P3536" i="1"/>
  <c r="O3536" i="1"/>
  <c r="N3536" i="1"/>
  <c r="M3536" i="1"/>
  <c r="L3536" i="1"/>
  <c r="K3536" i="1"/>
  <c r="Q3536" i="1" s="1"/>
  <c r="I3536" i="1"/>
  <c r="H3536" i="1"/>
  <c r="G3536" i="1"/>
  <c r="F3536" i="1"/>
  <c r="E3536" i="1"/>
  <c r="T3535" i="1"/>
  <c r="S3535" i="1"/>
  <c r="P3535" i="1"/>
  <c r="O3535" i="1"/>
  <c r="N3535" i="1"/>
  <c r="M3535" i="1"/>
  <c r="L3535" i="1"/>
  <c r="K3535" i="1"/>
  <c r="Q3535" i="1" s="1"/>
  <c r="I3535" i="1"/>
  <c r="H3535" i="1"/>
  <c r="G3535" i="1"/>
  <c r="F3535" i="1"/>
  <c r="E3535" i="1"/>
  <c r="T3534" i="1"/>
  <c r="S3534" i="1"/>
  <c r="Q3534" i="1"/>
  <c r="P3534" i="1"/>
  <c r="O3534" i="1"/>
  <c r="N3534" i="1"/>
  <c r="M3534" i="1"/>
  <c r="L3534" i="1"/>
  <c r="K3534" i="1"/>
  <c r="I3534" i="1"/>
  <c r="H3534" i="1"/>
  <c r="G3534" i="1"/>
  <c r="F3534" i="1"/>
  <c r="E3534" i="1"/>
  <c r="T3533" i="1"/>
  <c r="S3533" i="1"/>
  <c r="Q3533" i="1"/>
  <c r="P3533" i="1"/>
  <c r="O3533" i="1"/>
  <c r="N3533" i="1"/>
  <c r="M3533" i="1"/>
  <c r="L3533" i="1"/>
  <c r="K3533" i="1"/>
  <c r="I3533" i="1"/>
  <c r="H3533" i="1"/>
  <c r="G3533" i="1"/>
  <c r="F3533" i="1"/>
  <c r="E3533" i="1"/>
  <c r="T3532" i="1"/>
  <c r="S3532" i="1"/>
  <c r="P3532" i="1"/>
  <c r="O3532" i="1"/>
  <c r="N3532" i="1"/>
  <c r="M3532" i="1"/>
  <c r="L3532" i="1"/>
  <c r="K3532" i="1"/>
  <c r="Q3532" i="1" s="1"/>
  <c r="I3532" i="1"/>
  <c r="H3532" i="1"/>
  <c r="G3532" i="1"/>
  <c r="F3532" i="1"/>
  <c r="E3532" i="1"/>
  <c r="T3531" i="1"/>
  <c r="S3531" i="1"/>
  <c r="Q3531" i="1"/>
  <c r="P3531" i="1"/>
  <c r="O3531" i="1"/>
  <c r="N3531" i="1"/>
  <c r="M3531" i="1"/>
  <c r="L3531" i="1"/>
  <c r="K3531" i="1"/>
  <c r="I3531" i="1"/>
  <c r="H3531" i="1"/>
  <c r="G3531" i="1"/>
  <c r="F3531" i="1"/>
  <c r="E3531" i="1"/>
  <c r="T3530" i="1"/>
  <c r="S3530" i="1"/>
  <c r="P3530" i="1"/>
  <c r="O3530" i="1"/>
  <c r="N3530" i="1"/>
  <c r="M3530" i="1"/>
  <c r="L3530" i="1"/>
  <c r="K3530" i="1"/>
  <c r="Q3530" i="1" s="1"/>
  <c r="I3530" i="1"/>
  <c r="H3530" i="1"/>
  <c r="G3530" i="1"/>
  <c r="F3530" i="1"/>
  <c r="E3530" i="1"/>
  <c r="T3529" i="1"/>
  <c r="S3529" i="1"/>
  <c r="Q3529" i="1"/>
  <c r="P3529" i="1"/>
  <c r="O3529" i="1"/>
  <c r="N3529" i="1"/>
  <c r="M3529" i="1"/>
  <c r="L3529" i="1"/>
  <c r="K3529" i="1"/>
  <c r="I3529" i="1"/>
  <c r="H3529" i="1"/>
  <c r="G3529" i="1"/>
  <c r="F3529" i="1"/>
  <c r="E3529" i="1"/>
  <c r="T3528" i="1"/>
  <c r="S3528" i="1"/>
  <c r="P3528" i="1"/>
  <c r="O3528" i="1"/>
  <c r="N3528" i="1"/>
  <c r="M3528" i="1"/>
  <c r="L3528" i="1"/>
  <c r="K3528" i="1"/>
  <c r="Q3528" i="1" s="1"/>
  <c r="I3528" i="1"/>
  <c r="H3528" i="1"/>
  <c r="G3528" i="1"/>
  <c r="F3528" i="1"/>
  <c r="E3528" i="1"/>
  <c r="T3527" i="1"/>
  <c r="S3527" i="1"/>
  <c r="P3527" i="1"/>
  <c r="O3527" i="1"/>
  <c r="N3527" i="1"/>
  <c r="M3527" i="1"/>
  <c r="L3527" i="1"/>
  <c r="K3527" i="1"/>
  <c r="Q3527" i="1" s="1"/>
  <c r="I3527" i="1"/>
  <c r="H3527" i="1"/>
  <c r="G3527" i="1"/>
  <c r="F3527" i="1"/>
  <c r="E3527" i="1"/>
  <c r="T3526" i="1"/>
  <c r="S3526" i="1"/>
  <c r="Q3526" i="1"/>
  <c r="P3526" i="1"/>
  <c r="O3526" i="1"/>
  <c r="N3526" i="1"/>
  <c r="M3526" i="1"/>
  <c r="L3526" i="1"/>
  <c r="K3526" i="1"/>
  <c r="I3526" i="1"/>
  <c r="H3526" i="1"/>
  <c r="G3526" i="1"/>
  <c r="F3526" i="1"/>
  <c r="E3526" i="1"/>
  <c r="T3525" i="1"/>
  <c r="S3525" i="1"/>
  <c r="Q3525" i="1"/>
  <c r="P3525" i="1"/>
  <c r="O3525" i="1"/>
  <c r="N3525" i="1"/>
  <c r="M3525" i="1"/>
  <c r="L3525" i="1"/>
  <c r="K3525" i="1"/>
  <c r="I3525" i="1"/>
  <c r="H3525" i="1"/>
  <c r="G3525" i="1"/>
  <c r="F3525" i="1"/>
  <c r="E3525" i="1"/>
  <c r="T3524" i="1"/>
  <c r="S3524" i="1"/>
  <c r="P3524" i="1"/>
  <c r="O3524" i="1"/>
  <c r="N3524" i="1"/>
  <c r="M3524" i="1"/>
  <c r="L3524" i="1"/>
  <c r="K3524" i="1"/>
  <c r="Q3524" i="1" s="1"/>
  <c r="I3524" i="1"/>
  <c r="H3524" i="1"/>
  <c r="G3524" i="1"/>
  <c r="F3524" i="1"/>
  <c r="E3524" i="1"/>
  <c r="T3523" i="1"/>
  <c r="S3523" i="1"/>
  <c r="P3523" i="1"/>
  <c r="O3523" i="1"/>
  <c r="N3523" i="1"/>
  <c r="M3523" i="1"/>
  <c r="L3523" i="1"/>
  <c r="K3523" i="1"/>
  <c r="Q3523" i="1" s="1"/>
  <c r="I3523" i="1"/>
  <c r="H3523" i="1"/>
  <c r="G3523" i="1"/>
  <c r="F3523" i="1"/>
  <c r="E3523" i="1"/>
  <c r="T3522" i="1"/>
  <c r="S3522" i="1"/>
  <c r="P3522" i="1"/>
  <c r="O3522" i="1"/>
  <c r="N3522" i="1"/>
  <c r="M3522" i="1"/>
  <c r="L3522" i="1"/>
  <c r="K3522" i="1"/>
  <c r="Q3522" i="1" s="1"/>
  <c r="I3522" i="1"/>
  <c r="H3522" i="1"/>
  <c r="G3522" i="1"/>
  <c r="F3522" i="1"/>
  <c r="E3522" i="1"/>
  <c r="T3521" i="1"/>
  <c r="S3521" i="1"/>
  <c r="Q3521" i="1"/>
  <c r="P3521" i="1"/>
  <c r="O3521" i="1"/>
  <c r="N3521" i="1"/>
  <c r="M3521" i="1"/>
  <c r="L3521" i="1"/>
  <c r="K3521" i="1"/>
  <c r="I3521" i="1"/>
  <c r="H3521" i="1"/>
  <c r="G3521" i="1"/>
  <c r="F3521" i="1"/>
  <c r="E3521" i="1"/>
  <c r="T3520" i="1"/>
  <c r="S3520" i="1"/>
  <c r="P3520" i="1"/>
  <c r="O3520" i="1"/>
  <c r="N3520" i="1"/>
  <c r="M3520" i="1"/>
  <c r="L3520" i="1"/>
  <c r="K3520" i="1"/>
  <c r="Q3520" i="1" s="1"/>
  <c r="I3520" i="1"/>
  <c r="H3520" i="1"/>
  <c r="G3520" i="1"/>
  <c r="F3520" i="1"/>
  <c r="E3520" i="1"/>
  <c r="T3519" i="1"/>
  <c r="S3519" i="1"/>
  <c r="Q3519" i="1"/>
  <c r="P3519" i="1"/>
  <c r="O3519" i="1"/>
  <c r="N3519" i="1"/>
  <c r="M3519" i="1"/>
  <c r="L3519" i="1"/>
  <c r="K3519" i="1"/>
  <c r="I3519" i="1"/>
  <c r="H3519" i="1"/>
  <c r="G3519" i="1"/>
  <c r="F3519" i="1"/>
  <c r="E3519" i="1"/>
  <c r="T3518" i="1"/>
  <c r="S3518" i="1"/>
  <c r="P3518" i="1"/>
  <c r="O3518" i="1"/>
  <c r="N3518" i="1"/>
  <c r="M3518" i="1"/>
  <c r="L3518" i="1"/>
  <c r="K3518" i="1"/>
  <c r="Q3518" i="1" s="1"/>
  <c r="I3518" i="1"/>
  <c r="H3518" i="1"/>
  <c r="G3518" i="1"/>
  <c r="F3518" i="1"/>
  <c r="E3518" i="1"/>
  <c r="T3517" i="1"/>
  <c r="S3517" i="1"/>
  <c r="Q3517" i="1"/>
  <c r="P3517" i="1"/>
  <c r="O3517" i="1"/>
  <c r="N3517" i="1"/>
  <c r="M3517" i="1"/>
  <c r="L3517" i="1"/>
  <c r="K3517" i="1"/>
  <c r="I3517" i="1"/>
  <c r="H3517" i="1"/>
  <c r="G3517" i="1"/>
  <c r="F3517" i="1"/>
  <c r="E3517" i="1"/>
  <c r="T3516" i="1"/>
  <c r="S3516" i="1"/>
  <c r="P3516" i="1"/>
  <c r="O3516" i="1"/>
  <c r="N3516" i="1"/>
  <c r="M3516" i="1"/>
  <c r="L3516" i="1"/>
  <c r="K3516" i="1"/>
  <c r="Q3516" i="1" s="1"/>
  <c r="I3516" i="1"/>
  <c r="H3516" i="1"/>
  <c r="G3516" i="1"/>
  <c r="F3516" i="1"/>
  <c r="E3516" i="1"/>
  <c r="T3515" i="1"/>
  <c r="S3515" i="1"/>
  <c r="Q3515" i="1"/>
  <c r="P3515" i="1"/>
  <c r="O3515" i="1"/>
  <c r="N3515" i="1"/>
  <c r="M3515" i="1"/>
  <c r="L3515" i="1"/>
  <c r="K3515" i="1"/>
  <c r="I3515" i="1"/>
  <c r="H3515" i="1"/>
  <c r="G3515" i="1"/>
  <c r="F3515" i="1"/>
  <c r="E3515" i="1"/>
  <c r="T3514" i="1"/>
  <c r="S3514" i="1"/>
  <c r="Q3514" i="1"/>
  <c r="P3514" i="1"/>
  <c r="O3514" i="1"/>
  <c r="N3514" i="1"/>
  <c r="M3514" i="1"/>
  <c r="L3514" i="1"/>
  <c r="K3514" i="1"/>
  <c r="I3514" i="1"/>
  <c r="H3514" i="1"/>
  <c r="G3514" i="1"/>
  <c r="F3514" i="1"/>
  <c r="E3514" i="1"/>
  <c r="T3513" i="1"/>
  <c r="S3513" i="1"/>
  <c r="Q3513" i="1"/>
  <c r="P3513" i="1"/>
  <c r="O3513" i="1"/>
  <c r="N3513" i="1"/>
  <c r="M3513" i="1"/>
  <c r="L3513" i="1"/>
  <c r="K3513" i="1"/>
  <c r="I3513" i="1"/>
  <c r="H3513" i="1"/>
  <c r="G3513" i="1"/>
  <c r="F3513" i="1"/>
  <c r="E3513" i="1"/>
  <c r="T3512" i="1"/>
  <c r="S3512" i="1"/>
  <c r="P3512" i="1"/>
  <c r="O3512" i="1"/>
  <c r="N3512" i="1"/>
  <c r="M3512" i="1"/>
  <c r="L3512" i="1"/>
  <c r="K3512" i="1"/>
  <c r="Q3512" i="1" s="1"/>
  <c r="I3512" i="1"/>
  <c r="H3512" i="1"/>
  <c r="G3512" i="1"/>
  <c r="F3512" i="1"/>
  <c r="E3512" i="1"/>
  <c r="T3511" i="1"/>
  <c r="S3511" i="1"/>
  <c r="P3511" i="1"/>
  <c r="O3511" i="1"/>
  <c r="N3511" i="1"/>
  <c r="M3511" i="1"/>
  <c r="L3511" i="1"/>
  <c r="K3511" i="1"/>
  <c r="Q3511" i="1" s="1"/>
  <c r="I3511" i="1"/>
  <c r="H3511" i="1"/>
  <c r="G3511" i="1"/>
  <c r="F3511" i="1"/>
  <c r="E3511" i="1"/>
  <c r="T3510" i="1"/>
  <c r="S3510" i="1"/>
  <c r="P3510" i="1"/>
  <c r="O3510" i="1"/>
  <c r="N3510" i="1"/>
  <c r="M3510" i="1"/>
  <c r="L3510" i="1"/>
  <c r="K3510" i="1"/>
  <c r="Q3510" i="1" s="1"/>
  <c r="I3510" i="1"/>
  <c r="H3510" i="1"/>
  <c r="G3510" i="1"/>
  <c r="F3510" i="1"/>
  <c r="E3510" i="1"/>
  <c r="T3509" i="1"/>
  <c r="S3509" i="1"/>
  <c r="Q3509" i="1"/>
  <c r="P3509" i="1"/>
  <c r="O3509" i="1"/>
  <c r="N3509" i="1"/>
  <c r="M3509" i="1"/>
  <c r="L3509" i="1"/>
  <c r="K3509" i="1"/>
  <c r="I3509" i="1"/>
  <c r="H3509" i="1"/>
  <c r="G3509" i="1"/>
  <c r="F3509" i="1"/>
  <c r="E3509" i="1"/>
  <c r="T3508" i="1"/>
  <c r="S3508" i="1"/>
  <c r="P3508" i="1"/>
  <c r="O3508" i="1"/>
  <c r="N3508" i="1"/>
  <c r="M3508" i="1"/>
  <c r="L3508" i="1"/>
  <c r="K3508" i="1"/>
  <c r="Q3508" i="1" s="1"/>
  <c r="I3508" i="1"/>
  <c r="H3508" i="1"/>
  <c r="G3508" i="1"/>
  <c r="F3508" i="1"/>
  <c r="E3508" i="1"/>
  <c r="T3507" i="1"/>
  <c r="S3507" i="1"/>
  <c r="Q3507" i="1"/>
  <c r="P3507" i="1"/>
  <c r="O3507" i="1"/>
  <c r="N3507" i="1"/>
  <c r="M3507" i="1"/>
  <c r="L3507" i="1"/>
  <c r="K3507" i="1"/>
  <c r="I3507" i="1"/>
  <c r="H3507" i="1"/>
  <c r="G3507" i="1"/>
  <c r="F3507" i="1"/>
  <c r="E3507" i="1"/>
  <c r="T3506" i="1"/>
  <c r="S3506" i="1"/>
  <c r="Q3506" i="1"/>
  <c r="P3506" i="1"/>
  <c r="O3506" i="1"/>
  <c r="N3506" i="1"/>
  <c r="M3506" i="1"/>
  <c r="L3506" i="1"/>
  <c r="K3506" i="1"/>
  <c r="I3506" i="1"/>
  <c r="H3506" i="1"/>
  <c r="G3506" i="1"/>
  <c r="F3506" i="1"/>
  <c r="E3506" i="1"/>
  <c r="T3505" i="1"/>
  <c r="S3505" i="1"/>
  <c r="Q3505" i="1"/>
  <c r="P3505" i="1"/>
  <c r="O3505" i="1"/>
  <c r="N3505" i="1"/>
  <c r="M3505" i="1"/>
  <c r="L3505" i="1"/>
  <c r="K3505" i="1"/>
  <c r="I3505" i="1"/>
  <c r="H3505" i="1"/>
  <c r="G3505" i="1"/>
  <c r="F3505" i="1"/>
  <c r="E3505" i="1"/>
  <c r="T3504" i="1"/>
  <c r="S3504" i="1"/>
  <c r="P3504" i="1"/>
  <c r="O3504" i="1"/>
  <c r="N3504" i="1"/>
  <c r="M3504" i="1"/>
  <c r="L3504" i="1"/>
  <c r="K3504" i="1"/>
  <c r="Q3504" i="1" s="1"/>
  <c r="I3504" i="1"/>
  <c r="H3504" i="1"/>
  <c r="G3504" i="1"/>
  <c r="F3504" i="1"/>
  <c r="E3504" i="1"/>
  <c r="T3503" i="1"/>
  <c r="S3503" i="1"/>
  <c r="P3503" i="1"/>
  <c r="O3503" i="1"/>
  <c r="N3503" i="1"/>
  <c r="M3503" i="1"/>
  <c r="L3503" i="1"/>
  <c r="K3503" i="1"/>
  <c r="Q3503" i="1" s="1"/>
  <c r="I3503" i="1"/>
  <c r="H3503" i="1"/>
  <c r="G3503" i="1"/>
  <c r="F3503" i="1"/>
  <c r="E3503" i="1"/>
  <c r="T3502" i="1"/>
  <c r="S3502" i="1"/>
  <c r="Q3502" i="1"/>
  <c r="P3502" i="1"/>
  <c r="O3502" i="1"/>
  <c r="N3502" i="1"/>
  <c r="M3502" i="1"/>
  <c r="L3502" i="1"/>
  <c r="K3502" i="1"/>
  <c r="I3502" i="1"/>
  <c r="H3502" i="1"/>
  <c r="G3502" i="1"/>
  <c r="F3502" i="1"/>
  <c r="E3502" i="1"/>
  <c r="T3501" i="1"/>
  <c r="S3501" i="1"/>
  <c r="Q3501" i="1"/>
  <c r="P3501" i="1"/>
  <c r="O3501" i="1"/>
  <c r="N3501" i="1"/>
  <c r="M3501" i="1"/>
  <c r="L3501" i="1"/>
  <c r="K3501" i="1"/>
  <c r="I3501" i="1"/>
  <c r="H3501" i="1"/>
  <c r="G3501" i="1"/>
  <c r="F3501" i="1"/>
  <c r="E3501" i="1"/>
  <c r="T3500" i="1"/>
  <c r="S3500" i="1"/>
  <c r="P3500" i="1"/>
  <c r="O3500" i="1"/>
  <c r="N3500" i="1"/>
  <c r="M3500" i="1"/>
  <c r="L3500" i="1"/>
  <c r="K3500" i="1"/>
  <c r="Q3500" i="1" s="1"/>
  <c r="I3500" i="1"/>
  <c r="H3500" i="1"/>
  <c r="G3500" i="1"/>
  <c r="F3500" i="1"/>
  <c r="E3500" i="1"/>
  <c r="T3499" i="1"/>
  <c r="S3499" i="1"/>
  <c r="Q3499" i="1"/>
  <c r="P3499" i="1"/>
  <c r="O3499" i="1"/>
  <c r="N3499" i="1"/>
  <c r="M3499" i="1"/>
  <c r="L3499" i="1"/>
  <c r="K3499" i="1"/>
  <c r="I3499" i="1"/>
  <c r="H3499" i="1"/>
  <c r="G3499" i="1"/>
  <c r="F3499" i="1"/>
  <c r="E3499" i="1"/>
  <c r="T3498" i="1"/>
  <c r="S3498" i="1"/>
  <c r="P3498" i="1"/>
  <c r="O3498" i="1"/>
  <c r="N3498" i="1"/>
  <c r="M3498" i="1"/>
  <c r="L3498" i="1"/>
  <c r="K3498" i="1"/>
  <c r="Q3498" i="1" s="1"/>
  <c r="I3498" i="1"/>
  <c r="H3498" i="1"/>
  <c r="G3498" i="1"/>
  <c r="F3498" i="1"/>
  <c r="E3498" i="1"/>
  <c r="T3497" i="1"/>
  <c r="S3497" i="1"/>
  <c r="Q3497" i="1"/>
  <c r="P3497" i="1"/>
  <c r="O3497" i="1"/>
  <c r="N3497" i="1"/>
  <c r="M3497" i="1"/>
  <c r="L3497" i="1"/>
  <c r="K3497" i="1"/>
  <c r="I3497" i="1"/>
  <c r="H3497" i="1"/>
  <c r="G3497" i="1"/>
  <c r="F3497" i="1"/>
  <c r="E3497" i="1"/>
  <c r="T3496" i="1"/>
  <c r="S3496" i="1"/>
  <c r="P3496" i="1"/>
  <c r="O3496" i="1"/>
  <c r="N3496" i="1"/>
  <c r="M3496" i="1"/>
  <c r="L3496" i="1"/>
  <c r="K3496" i="1"/>
  <c r="Q3496" i="1" s="1"/>
  <c r="I3496" i="1"/>
  <c r="H3496" i="1"/>
  <c r="G3496" i="1"/>
  <c r="F3496" i="1"/>
  <c r="E3496" i="1"/>
  <c r="T3495" i="1"/>
  <c r="S3495" i="1"/>
  <c r="P3495" i="1"/>
  <c r="O3495" i="1"/>
  <c r="N3495" i="1"/>
  <c r="M3495" i="1"/>
  <c r="L3495" i="1"/>
  <c r="K3495" i="1"/>
  <c r="Q3495" i="1" s="1"/>
  <c r="I3495" i="1"/>
  <c r="H3495" i="1"/>
  <c r="G3495" i="1"/>
  <c r="F3495" i="1"/>
  <c r="E3495" i="1"/>
  <c r="T3494" i="1"/>
  <c r="S3494" i="1"/>
  <c r="Q3494" i="1"/>
  <c r="P3494" i="1"/>
  <c r="O3494" i="1"/>
  <c r="N3494" i="1"/>
  <c r="M3494" i="1"/>
  <c r="L3494" i="1"/>
  <c r="K3494" i="1"/>
  <c r="I3494" i="1"/>
  <c r="H3494" i="1"/>
  <c r="G3494" i="1"/>
  <c r="F3494" i="1"/>
  <c r="E3494" i="1"/>
  <c r="T3493" i="1"/>
  <c r="S3493" i="1"/>
  <c r="Q3493" i="1"/>
  <c r="P3493" i="1"/>
  <c r="O3493" i="1"/>
  <c r="N3493" i="1"/>
  <c r="M3493" i="1"/>
  <c r="L3493" i="1"/>
  <c r="K3493" i="1"/>
  <c r="I3493" i="1"/>
  <c r="H3493" i="1"/>
  <c r="G3493" i="1"/>
  <c r="F3493" i="1"/>
  <c r="E3493" i="1"/>
  <c r="T3492" i="1"/>
  <c r="S3492" i="1"/>
  <c r="P3492" i="1"/>
  <c r="O3492" i="1"/>
  <c r="N3492" i="1"/>
  <c r="M3492" i="1"/>
  <c r="L3492" i="1"/>
  <c r="K3492" i="1"/>
  <c r="Q3492" i="1" s="1"/>
  <c r="I3492" i="1"/>
  <c r="H3492" i="1"/>
  <c r="G3492" i="1"/>
  <c r="F3492" i="1"/>
  <c r="E3492" i="1"/>
  <c r="T3491" i="1"/>
  <c r="S3491" i="1"/>
  <c r="P3491" i="1"/>
  <c r="O3491" i="1"/>
  <c r="N3491" i="1"/>
  <c r="M3491" i="1"/>
  <c r="L3491" i="1"/>
  <c r="K3491" i="1"/>
  <c r="Q3491" i="1" s="1"/>
  <c r="I3491" i="1"/>
  <c r="H3491" i="1"/>
  <c r="G3491" i="1"/>
  <c r="F3491" i="1"/>
  <c r="E3491" i="1"/>
  <c r="T3490" i="1"/>
  <c r="S3490" i="1"/>
  <c r="P3490" i="1"/>
  <c r="O3490" i="1"/>
  <c r="N3490" i="1"/>
  <c r="M3490" i="1"/>
  <c r="L3490" i="1"/>
  <c r="K3490" i="1"/>
  <c r="Q3490" i="1" s="1"/>
  <c r="I3490" i="1"/>
  <c r="H3490" i="1"/>
  <c r="G3490" i="1"/>
  <c r="F3490" i="1"/>
  <c r="E3490" i="1"/>
  <c r="T3489" i="1"/>
  <c r="S3489" i="1"/>
  <c r="Q3489" i="1"/>
  <c r="P3489" i="1"/>
  <c r="O3489" i="1"/>
  <c r="N3489" i="1"/>
  <c r="M3489" i="1"/>
  <c r="L3489" i="1"/>
  <c r="K3489" i="1"/>
  <c r="I3489" i="1"/>
  <c r="H3489" i="1"/>
  <c r="G3489" i="1"/>
  <c r="F3489" i="1"/>
  <c r="E3489" i="1"/>
  <c r="T3488" i="1"/>
  <c r="S3488" i="1"/>
  <c r="P3488" i="1"/>
  <c r="O3488" i="1"/>
  <c r="N3488" i="1"/>
  <c r="M3488" i="1"/>
  <c r="L3488" i="1"/>
  <c r="K3488" i="1"/>
  <c r="Q3488" i="1" s="1"/>
  <c r="I3488" i="1"/>
  <c r="H3488" i="1"/>
  <c r="G3488" i="1"/>
  <c r="F3488" i="1"/>
  <c r="E3488" i="1"/>
  <c r="T3487" i="1"/>
  <c r="S3487" i="1"/>
  <c r="Q3487" i="1"/>
  <c r="P3487" i="1"/>
  <c r="O3487" i="1"/>
  <c r="N3487" i="1"/>
  <c r="M3487" i="1"/>
  <c r="L3487" i="1"/>
  <c r="K3487" i="1"/>
  <c r="I3487" i="1"/>
  <c r="H3487" i="1"/>
  <c r="G3487" i="1"/>
  <c r="F3487" i="1"/>
  <c r="E3487" i="1"/>
  <c r="T3486" i="1"/>
  <c r="S3486" i="1"/>
  <c r="P3486" i="1"/>
  <c r="O3486" i="1"/>
  <c r="N3486" i="1"/>
  <c r="M3486" i="1"/>
  <c r="L3486" i="1"/>
  <c r="K3486" i="1"/>
  <c r="Q3486" i="1" s="1"/>
  <c r="I3486" i="1"/>
  <c r="H3486" i="1"/>
  <c r="G3486" i="1"/>
  <c r="F3486" i="1"/>
  <c r="E3486" i="1"/>
  <c r="T3485" i="1"/>
  <c r="S3485" i="1"/>
  <c r="Q3485" i="1"/>
  <c r="P3485" i="1"/>
  <c r="O3485" i="1"/>
  <c r="N3485" i="1"/>
  <c r="M3485" i="1"/>
  <c r="L3485" i="1"/>
  <c r="K3485" i="1"/>
  <c r="I3485" i="1"/>
  <c r="H3485" i="1"/>
  <c r="G3485" i="1"/>
  <c r="F3485" i="1"/>
  <c r="E3485" i="1"/>
  <c r="T3484" i="1"/>
  <c r="S3484" i="1"/>
  <c r="P3484" i="1"/>
  <c r="O3484" i="1"/>
  <c r="N3484" i="1"/>
  <c r="M3484" i="1"/>
  <c r="L3484" i="1"/>
  <c r="K3484" i="1"/>
  <c r="Q3484" i="1" s="1"/>
  <c r="I3484" i="1"/>
  <c r="H3484" i="1"/>
  <c r="G3484" i="1"/>
  <c r="F3484" i="1"/>
  <c r="E3484" i="1"/>
  <c r="T3483" i="1"/>
  <c r="S3483" i="1"/>
  <c r="P3483" i="1"/>
  <c r="O3483" i="1"/>
  <c r="N3483" i="1"/>
  <c r="M3483" i="1"/>
  <c r="L3483" i="1"/>
  <c r="K3483" i="1"/>
  <c r="Q3483" i="1" s="1"/>
  <c r="I3483" i="1"/>
  <c r="H3483" i="1"/>
  <c r="G3483" i="1"/>
  <c r="F3483" i="1"/>
  <c r="E3483" i="1"/>
  <c r="T3482" i="1"/>
  <c r="S3482" i="1"/>
  <c r="P3482" i="1"/>
  <c r="O3482" i="1"/>
  <c r="N3482" i="1"/>
  <c r="M3482" i="1"/>
  <c r="L3482" i="1"/>
  <c r="K3482" i="1"/>
  <c r="Q3482" i="1" s="1"/>
  <c r="I3482" i="1"/>
  <c r="H3482" i="1"/>
  <c r="G3482" i="1"/>
  <c r="F3482" i="1"/>
  <c r="E3482" i="1"/>
  <c r="T3481" i="1"/>
  <c r="S3481" i="1"/>
  <c r="Q3481" i="1"/>
  <c r="P3481" i="1"/>
  <c r="O3481" i="1"/>
  <c r="N3481" i="1"/>
  <c r="M3481" i="1"/>
  <c r="L3481" i="1"/>
  <c r="K3481" i="1"/>
  <c r="I3481" i="1"/>
  <c r="H3481" i="1"/>
  <c r="G3481" i="1"/>
  <c r="F3481" i="1"/>
  <c r="E3481" i="1"/>
  <c r="T3480" i="1"/>
  <c r="S3480" i="1"/>
  <c r="P3480" i="1"/>
  <c r="O3480" i="1"/>
  <c r="N3480" i="1"/>
  <c r="M3480" i="1"/>
  <c r="L3480" i="1"/>
  <c r="K3480" i="1"/>
  <c r="Q3480" i="1" s="1"/>
  <c r="I3480" i="1"/>
  <c r="H3480" i="1"/>
  <c r="G3480" i="1"/>
  <c r="F3480" i="1"/>
  <c r="E3480" i="1"/>
  <c r="T3479" i="1"/>
  <c r="S3479" i="1"/>
  <c r="P3479" i="1"/>
  <c r="O3479" i="1"/>
  <c r="N3479" i="1"/>
  <c r="M3479" i="1"/>
  <c r="L3479" i="1"/>
  <c r="K3479" i="1"/>
  <c r="Q3479" i="1" s="1"/>
  <c r="I3479" i="1"/>
  <c r="H3479" i="1"/>
  <c r="G3479" i="1"/>
  <c r="F3479" i="1"/>
  <c r="E3479" i="1"/>
  <c r="T3478" i="1"/>
  <c r="S3478" i="1"/>
  <c r="Q3478" i="1"/>
  <c r="P3478" i="1"/>
  <c r="O3478" i="1"/>
  <c r="N3478" i="1"/>
  <c r="M3478" i="1"/>
  <c r="L3478" i="1"/>
  <c r="K3478" i="1"/>
  <c r="I3478" i="1"/>
  <c r="H3478" i="1"/>
  <c r="G3478" i="1"/>
  <c r="F3478" i="1"/>
  <c r="E3478" i="1"/>
  <c r="T3477" i="1"/>
  <c r="S3477" i="1"/>
  <c r="Q3477" i="1"/>
  <c r="P3477" i="1"/>
  <c r="O3477" i="1"/>
  <c r="N3477" i="1"/>
  <c r="M3477" i="1"/>
  <c r="L3477" i="1"/>
  <c r="K3477" i="1"/>
  <c r="I3477" i="1"/>
  <c r="H3477" i="1"/>
  <c r="G3477" i="1"/>
  <c r="F3477" i="1"/>
  <c r="E3477" i="1"/>
  <c r="T3476" i="1"/>
  <c r="S3476" i="1"/>
  <c r="P3476" i="1"/>
  <c r="O3476" i="1"/>
  <c r="N3476" i="1"/>
  <c r="M3476" i="1"/>
  <c r="L3476" i="1"/>
  <c r="K3476" i="1"/>
  <c r="Q3476" i="1" s="1"/>
  <c r="I3476" i="1"/>
  <c r="H3476" i="1"/>
  <c r="G3476" i="1"/>
  <c r="F3476" i="1"/>
  <c r="E3476" i="1"/>
  <c r="T3475" i="1"/>
  <c r="S3475" i="1"/>
  <c r="P3475" i="1"/>
  <c r="O3475" i="1"/>
  <c r="N3475" i="1"/>
  <c r="M3475" i="1"/>
  <c r="L3475" i="1"/>
  <c r="K3475" i="1"/>
  <c r="Q3475" i="1" s="1"/>
  <c r="I3475" i="1"/>
  <c r="H3475" i="1"/>
  <c r="G3475" i="1"/>
  <c r="F3475" i="1"/>
  <c r="E3475" i="1"/>
  <c r="T3474" i="1"/>
  <c r="S3474" i="1"/>
  <c r="Q3474" i="1"/>
  <c r="P3474" i="1"/>
  <c r="O3474" i="1"/>
  <c r="N3474" i="1"/>
  <c r="M3474" i="1"/>
  <c r="L3474" i="1"/>
  <c r="K3474" i="1"/>
  <c r="I3474" i="1"/>
  <c r="H3474" i="1"/>
  <c r="G3474" i="1"/>
  <c r="F3474" i="1"/>
  <c r="E3474" i="1"/>
  <c r="T3473" i="1"/>
  <c r="S3473" i="1"/>
  <c r="Q3473" i="1"/>
  <c r="P3473" i="1"/>
  <c r="O3473" i="1"/>
  <c r="N3473" i="1"/>
  <c r="M3473" i="1"/>
  <c r="L3473" i="1"/>
  <c r="K3473" i="1"/>
  <c r="I3473" i="1"/>
  <c r="H3473" i="1"/>
  <c r="G3473" i="1"/>
  <c r="F3473" i="1"/>
  <c r="E3473" i="1"/>
  <c r="T3472" i="1"/>
  <c r="S3472" i="1"/>
  <c r="P3472" i="1"/>
  <c r="O3472" i="1"/>
  <c r="N3472" i="1"/>
  <c r="M3472" i="1"/>
  <c r="L3472" i="1"/>
  <c r="K3472" i="1"/>
  <c r="Q3472" i="1" s="1"/>
  <c r="I3472" i="1"/>
  <c r="H3472" i="1"/>
  <c r="G3472" i="1"/>
  <c r="F3472" i="1"/>
  <c r="E3472" i="1"/>
  <c r="T3471" i="1"/>
  <c r="S3471" i="1"/>
  <c r="Q3471" i="1"/>
  <c r="P3471" i="1"/>
  <c r="O3471" i="1"/>
  <c r="N3471" i="1"/>
  <c r="M3471" i="1"/>
  <c r="L3471" i="1"/>
  <c r="K3471" i="1"/>
  <c r="I3471" i="1"/>
  <c r="H3471" i="1"/>
  <c r="G3471" i="1"/>
  <c r="F3471" i="1"/>
  <c r="E3471" i="1"/>
  <c r="T3470" i="1"/>
  <c r="S3470" i="1"/>
  <c r="Q3470" i="1"/>
  <c r="P3470" i="1"/>
  <c r="O3470" i="1"/>
  <c r="N3470" i="1"/>
  <c r="M3470" i="1"/>
  <c r="L3470" i="1"/>
  <c r="K3470" i="1"/>
  <c r="I3470" i="1"/>
  <c r="H3470" i="1"/>
  <c r="G3470" i="1"/>
  <c r="F3470" i="1"/>
  <c r="E3470" i="1"/>
  <c r="T3469" i="1"/>
  <c r="S3469" i="1"/>
  <c r="Q3469" i="1"/>
  <c r="P3469" i="1"/>
  <c r="O3469" i="1"/>
  <c r="N3469" i="1"/>
  <c r="M3469" i="1"/>
  <c r="L3469" i="1"/>
  <c r="K3469" i="1"/>
  <c r="I3469" i="1"/>
  <c r="H3469" i="1"/>
  <c r="G3469" i="1"/>
  <c r="F3469" i="1"/>
  <c r="E3469" i="1"/>
  <c r="T3468" i="1"/>
  <c r="S3468" i="1"/>
  <c r="P3468" i="1"/>
  <c r="O3468" i="1"/>
  <c r="N3468" i="1"/>
  <c r="M3468" i="1"/>
  <c r="L3468" i="1"/>
  <c r="K3468" i="1"/>
  <c r="Q3468" i="1" s="1"/>
  <c r="I3468" i="1"/>
  <c r="H3468" i="1"/>
  <c r="G3468" i="1"/>
  <c r="F3468" i="1"/>
  <c r="E3468" i="1"/>
  <c r="T3467" i="1"/>
  <c r="S3467" i="1"/>
  <c r="Q3467" i="1"/>
  <c r="P3467" i="1"/>
  <c r="O3467" i="1"/>
  <c r="N3467" i="1"/>
  <c r="M3467" i="1"/>
  <c r="L3467" i="1"/>
  <c r="K3467" i="1"/>
  <c r="I3467" i="1"/>
  <c r="H3467" i="1"/>
  <c r="G3467" i="1"/>
  <c r="F3467" i="1"/>
  <c r="E3467" i="1"/>
  <c r="T3466" i="1"/>
  <c r="S3466" i="1"/>
  <c r="P3466" i="1"/>
  <c r="O3466" i="1"/>
  <c r="N3466" i="1"/>
  <c r="M3466" i="1"/>
  <c r="L3466" i="1"/>
  <c r="K3466" i="1"/>
  <c r="Q3466" i="1" s="1"/>
  <c r="I3466" i="1"/>
  <c r="H3466" i="1"/>
  <c r="G3466" i="1"/>
  <c r="F3466" i="1"/>
  <c r="E3466" i="1"/>
  <c r="T3465" i="1"/>
  <c r="S3465" i="1"/>
  <c r="Q3465" i="1"/>
  <c r="P3465" i="1"/>
  <c r="O3465" i="1"/>
  <c r="N3465" i="1"/>
  <c r="M3465" i="1"/>
  <c r="L3465" i="1"/>
  <c r="K3465" i="1"/>
  <c r="I3465" i="1"/>
  <c r="H3465" i="1"/>
  <c r="G3465" i="1"/>
  <c r="F3465" i="1"/>
  <c r="E3465" i="1"/>
  <c r="T3464" i="1"/>
  <c r="S3464" i="1"/>
  <c r="P3464" i="1"/>
  <c r="O3464" i="1"/>
  <c r="N3464" i="1"/>
  <c r="M3464" i="1"/>
  <c r="L3464" i="1"/>
  <c r="K3464" i="1"/>
  <c r="Q3464" i="1" s="1"/>
  <c r="I3464" i="1"/>
  <c r="H3464" i="1"/>
  <c r="G3464" i="1"/>
  <c r="F3464" i="1"/>
  <c r="E3464" i="1"/>
  <c r="T3463" i="1"/>
  <c r="S3463" i="1"/>
  <c r="Q3463" i="1"/>
  <c r="P3463" i="1"/>
  <c r="O3463" i="1"/>
  <c r="N3463" i="1"/>
  <c r="M3463" i="1"/>
  <c r="L3463" i="1"/>
  <c r="K3463" i="1"/>
  <c r="I3463" i="1"/>
  <c r="H3463" i="1"/>
  <c r="G3463" i="1"/>
  <c r="F3463" i="1"/>
  <c r="E3463" i="1"/>
  <c r="T3462" i="1"/>
  <c r="S3462" i="1"/>
  <c r="Q3462" i="1"/>
  <c r="P3462" i="1"/>
  <c r="O3462" i="1"/>
  <c r="N3462" i="1"/>
  <c r="M3462" i="1"/>
  <c r="L3462" i="1"/>
  <c r="K3462" i="1"/>
  <c r="I3462" i="1"/>
  <c r="H3462" i="1"/>
  <c r="G3462" i="1"/>
  <c r="F3462" i="1"/>
  <c r="E3462" i="1"/>
  <c r="T3461" i="1"/>
  <c r="S3461" i="1"/>
  <c r="Q3461" i="1"/>
  <c r="P3461" i="1"/>
  <c r="O3461" i="1"/>
  <c r="N3461" i="1"/>
  <c r="M3461" i="1"/>
  <c r="L3461" i="1"/>
  <c r="K3461" i="1"/>
  <c r="I3461" i="1"/>
  <c r="H3461" i="1"/>
  <c r="G3461" i="1"/>
  <c r="F3461" i="1"/>
  <c r="E3461" i="1"/>
  <c r="T3460" i="1"/>
  <c r="S3460" i="1"/>
  <c r="P3460" i="1"/>
  <c r="O3460" i="1"/>
  <c r="N3460" i="1"/>
  <c r="M3460" i="1"/>
  <c r="L3460" i="1"/>
  <c r="K3460" i="1"/>
  <c r="Q3460" i="1" s="1"/>
  <c r="I3460" i="1"/>
  <c r="H3460" i="1"/>
  <c r="G3460" i="1"/>
  <c r="F3460" i="1"/>
  <c r="E3460" i="1"/>
  <c r="T3459" i="1"/>
  <c r="S3459" i="1"/>
  <c r="P3459" i="1"/>
  <c r="O3459" i="1"/>
  <c r="N3459" i="1"/>
  <c r="M3459" i="1"/>
  <c r="L3459" i="1"/>
  <c r="K3459" i="1"/>
  <c r="Q3459" i="1" s="1"/>
  <c r="I3459" i="1"/>
  <c r="H3459" i="1"/>
  <c r="G3459" i="1"/>
  <c r="F3459" i="1"/>
  <c r="E3459" i="1"/>
  <c r="T3458" i="1"/>
  <c r="S3458" i="1"/>
  <c r="P3458" i="1"/>
  <c r="O3458" i="1"/>
  <c r="N3458" i="1"/>
  <c r="M3458" i="1"/>
  <c r="L3458" i="1"/>
  <c r="K3458" i="1"/>
  <c r="Q3458" i="1" s="1"/>
  <c r="I3458" i="1"/>
  <c r="H3458" i="1"/>
  <c r="G3458" i="1"/>
  <c r="F3458" i="1"/>
  <c r="E3458" i="1"/>
  <c r="T3457" i="1"/>
  <c r="S3457" i="1"/>
  <c r="Q3457" i="1"/>
  <c r="P3457" i="1"/>
  <c r="O3457" i="1"/>
  <c r="N3457" i="1"/>
  <c r="M3457" i="1"/>
  <c r="L3457" i="1"/>
  <c r="K3457" i="1"/>
  <c r="I3457" i="1"/>
  <c r="H3457" i="1"/>
  <c r="G3457" i="1"/>
  <c r="F3457" i="1"/>
  <c r="E3457" i="1"/>
  <c r="T3456" i="1"/>
  <c r="S3456" i="1"/>
  <c r="P3456" i="1"/>
  <c r="O3456" i="1"/>
  <c r="N3456" i="1"/>
  <c r="M3456" i="1"/>
  <c r="L3456" i="1"/>
  <c r="K3456" i="1"/>
  <c r="Q3456" i="1" s="1"/>
  <c r="I3456" i="1"/>
  <c r="H3456" i="1"/>
  <c r="G3456" i="1"/>
  <c r="F3456" i="1"/>
  <c r="E3456" i="1"/>
  <c r="T3455" i="1"/>
  <c r="S3455" i="1"/>
  <c r="Q3455" i="1"/>
  <c r="P3455" i="1"/>
  <c r="O3455" i="1"/>
  <c r="N3455" i="1"/>
  <c r="M3455" i="1"/>
  <c r="L3455" i="1"/>
  <c r="K3455" i="1"/>
  <c r="I3455" i="1"/>
  <c r="H3455" i="1"/>
  <c r="G3455" i="1"/>
  <c r="F3455" i="1"/>
  <c r="E3455" i="1"/>
  <c r="T3454" i="1"/>
  <c r="S3454" i="1"/>
  <c r="P3454" i="1"/>
  <c r="O3454" i="1"/>
  <c r="N3454" i="1"/>
  <c r="M3454" i="1"/>
  <c r="L3454" i="1"/>
  <c r="K3454" i="1"/>
  <c r="Q3454" i="1" s="1"/>
  <c r="I3454" i="1"/>
  <c r="H3454" i="1"/>
  <c r="G3454" i="1"/>
  <c r="F3454" i="1"/>
  <c r="E3454" i="1"/>
  <c r="T3453" i="1"/>
  <c r="S3453" i="1"/>
  <c r="Q3453" i="1"/>
  <c r="P3453" i="1"/>
  <c r="O3453" i="1"/>
  <c r="N3453" i="1"/>
  <c r="M3453" i="1"/>
  <c r="L3453" i="1"/>
  <c r="K3453" i="1"/>
  <c r="I3453" i="1"/>
  <c r="H3453" i="1"/>
  <c r="G3453" i="1"/>
  <c r="F3453" i="1"/>
  <c r="E3453" i="1"/>
  <c r="T3452" i="1"/>
  <c r="S3452" i="1"/>
  <c r="P3452" i="1"/>
  <c r="O3452" i="1"/>
  <c r="N3452" i="1"/>
  <c r="M3452" i="1"/>
  <c r="L3452" i="1"/>
  <c r="K3452" i="1"/>
  <c r="Q3452" i="1" s="1"/>
  <c r="I3452" i="1"/>
  <c r="H3452" i="1"/>
  <c r="G3452" i="1"/>
  <c r="F3452" i="1"/>
  <c r="E3452" i="1"/>
  <c r="T3451" i="1"/>
  <c r="S3451" i="1"/>
  <c r="P3451" i="1"/>
  <c r="O3451" i="1"/>
  <c r="N3451" i="1"/>
  <c r="M3451" i="1"/>
  <c r="L3451" i="1"/>
  <c r="K3451" i="1"/>
  <c r="Q3451" i="1" s="1"/>
  <c r="I3451" i="1"/>
  <c r="H3451" i="1"/>
  <c r="G3451" i="1"/>
  <c r="F3451" i="1"/>
  <c r="E3451" i="1"/>
  <c r="T3450" i="1"/>
  <c r="S3450" i="1"/>
  <c r="Q3450" i="1"/>
  <c r="P3450" i="1"/>
  <c r="O3450" i="1"/>
  <c r="N3450" i="1"/>
  <c r="M3450" i="1"/>
  <c r="L3450" i="1"/>
  <c r="K3450" i="1"/>
  <c r="I3450" i="1"/>
  <c r="H3450" i="1"/>
  <c r="G3450" i="1"/>
  <c r="F3450" i="1"/>
  <c r="E3450" i="1"/>
  <c r="T3449" i="1"/>
  <c r="S3449" i="1"/>
  <c r="Q3449" i="1"/>
  <c r="P3449" i="1"/>
  <c r="O3449" i="1"/>
  <c r="N3449" i="1"/>
  <c r="M3449" i="1"/>
  <c r="L3449" i="1"/>
  <c r="K3449" i="1"/>
  <c r="I3449" i="1"/>
  <c r="H3449" i="1"/>
  <c r="G3449" i="1"/>
  <c r="F3449" i="1"/>
  <c r="E3449" i="1"/>
  <c r="T3448" i="1"/>
  <c r="S3448" i="1"/>
  <c r="P3448" i="1"/>
  <c r="O3448" i="1"/>
  <c r="N3448" i="1"/>
  <c r="M3448" i="1"/>
  <c r="L3448" i="1"/>
  <c r="K3448" i="1"/>
  <c r="Q3448" i="1" s="1"/>
  <c r="I3448" i="1"/>
  <c r="H3448" i="1"/>
  <c r="G3448" i="1"/>
  <c r="F3448" i="1"/>
  <c r="E3448" i="1"/>
  <c r="T3447" i="1"/>
  <c r="S3447" i="1"/>
  <c r="P3447" i="1"/>
  <c r="O3447" i="1"/>
  <c r="N3447" i="1"/>
  <c r="M3447" i="1"/>
  <c r="L3447" i="1"/>
  <c r="K3447" i="1"/>
  <c r="Q3447" i="1" s="1"/>
  <c r="I3447" i="1"/>
  <c r="H3447" i="1"/>
  <c r="G3447" i="1"/>
  <c r="F3447" i="1"/>
  <c r="E3447" i="1"/>
  <c r="T3446" i="1"/>
  <c r="S3446" i="1"/>
  <c r="P3446" i="1"/>
  <c r="O3446" i="1"/>
  <c r="N3446" i="1"/>
  <c r="M3446" i="1"/>
  <c r="L3446" i="1"/>
  <c r="K3446" i="1"/>
  <c r="Q3446" i="1" s="1"/>
  <c r="I3446" i="1"/>
  <c r="H3446" i="1"/>
  <c r="G3446" i="1"/>
  <c r="F3446" i="1"/>
  <c r="E3446" i="1"/>
  <c r="T3445" i="1"/>
  <c r="S3445" i="1"/>
  <c r="Q3445" i="1"/>
  <c r="P3445" i="1"/>
  <c r="O3445" i="1"/>
  <c r="N3445" i="1"/>
  <c r="M3445" i="1"/>
  <c r="L3445" i="1"/>
  <c r="K3445" i="1"/>
  <c r="I3445" i="1"/>
  <c r="H3445" i="1"/>
  <c r="G3445" i="1"/>
  <c r="F3445" i="1"/>
  <c r="E3445" i="1"/>
  <c r="T3444" i="1"/>
  <c r="S3444" i="1"/>
  <c r="P3444" i="1"/>
  <c r="O3444" i="1"/>
  <c r="N3444" i="1"/>
  <c r="M3444" i="1"/>
  <c r="L3444" i="1"/>
  <c r="K3444" i="1"/>
  <c r="Q3444" i="1" s="1"/>
  <c r="I3444" i="1"/>
  <c r="H3444" i="1"/>
  <c r="G3444" i="1"/>
  <c r="F3444" i="1"/>
  <c r="E3444" i="1"/>
  <c r="T3443" i="1"/>
  <c r="S3443" i="1"/>
  <c r="P3443" i="1"/>
  <c r="O3443" i="1"/>
  <c r="N3443" i="1"/>
  <c r="M3443" i="1"/>
  <c r="L3443" i="1"/>
  <c r="K3443" i="1"/>
  <c r="Q3443" i="1" s="1"/>
  <c r="I3443" i="1"/>
  <c r="H3443" i="1"/>
  <c r="G3443" i="1"/>
  <c r="F3443" i="1"/>
  <c r="E3443" i="1"/>
  <c r="T3442" i="1"/>
  <c r="S3442" i="1"/>
  <c r="P3442" i="1"/>
  <c r="O3442" i="1"/>
  <c r="N3442" i="1"/>
  <c r="M3442" i="1"/>
  <c r="L3442" i="1"/>
  <c r="K3442" i="1"/>
  <c r="Q3442" i="1" s="1"/>
  <c r="I3442" i="1"/>
  <c r="H3442" i="1"/>
  <c r="G3442" i="1"/>
  <c r="F3442" i="1"/>
  <c r="E3442" i="1"/>
  <c r="T3441" i="1"/>
  <c r="S3441" i="1"/>
  <c r="Q3441" i="1"/>
  <c r="P3441" i="1"/>
  <c r="O3441" i="1"/>
  <c r="N3441" i="1"/>
  <c r="M3441" i="1"/>
  <c r="L3441" i="1"/>
  <c r="K3441" i="1"/>
  <c r="I3441" i="1"/>
  <c r="H3441" i="1"/>
  <c r="G3441" i="1"/>
  <c r="F3441" i="1"/>
  <c r="E3441" i="1"/>
  <c r="T3440" i="1"/>
  <c r="S3440" i="1"/>
  <c r="P3440" i="1"/>
  <c r="O3440" i="1"/>
  <c r="N3440" i="1"/>
  <c r="M3440" i="1"/>
  <c r="L3440" i="1"/>
  <c r="K3440" i="1"/>
  <c r="Q3440" i="1" s="1"/>
  <c r="I3440" i="1"/>
  <c r="H3440" i="1"/>
  <c r="G3440" i="1"/>
  <c r="F3440" i="1"/>
  <c r="E3440" i="1"/>
  <c r="T3439" i="1"/>
  <c r="S3439" i="1"/>
  <c r="P3439" i="1"/>
  <c r="O3439" i="1"/>
  <c r="N3439" i="1"/>
  <c r="M3439" i="1"/>
  <c r="L3439" i="1"/>
  <c r="K3439" i="1"/>
  <c r="Q3439" i="1" s="1"/>
  <c r="I3439" i="1"/>
  <c r="H3439" i="1"/>
  <c r="G3439" i="1"/>
  <c r="F3439" i="1"/>
  <c r="E3439" i="1"/>
  <c r="T3438" i="1"/>
  <c r="S3438" i="1"/>
  <c r="Q3438" i="1"/>
  <c r="P3438" i="1"/>
  <c r="O3438" i="1"/>
  <c r="N3438" i="1"/>
  <c r="M3438" i="1"/>
  <c r="L3438" i="1"/>
  <c r="K3438" i="1"/>
  <c r="I3438" i="1"/>
  <c r="H3438" i="1"/>
  <c r="G3438" i="1"/>
  <c r="F3438" i="1"/>
  <c r="E3438" i="1"/>
  <c r="T3437" i="1"/>
  <c r="S3437" i="1"/>
  <c r="Q3437" i="1"/>
  <c r="P3437" i="1"/>
  <c r="O3437" i="1"/>
  <c r="N3437" i="1"/>
  <c r="M3437" i="1"/>
  <c r="L3437" i="1"/>
  <c r="K3437" i="1"/>
  <c r="I3437" i="1"/>
  <c r="H3437" i="1"/>
  <c r="G3437" i="1"/>
  <c r="F3437" i="1"/>
  <c r="E3437" i="1"/>
  <c r="T3436" i="1"/>
  <c r="S3436" i="1"/>
  <c r="P3436" i="1"/>
  <c r="O3436" i="1"/>
  <c r="N3436" i="1"/>
  <c r="M3436" i="1"/>
  <c r="L3436" i="1"/>
  <c r="K3436" i="1"/>
  <c r="Q3436" i="1" s="1"/>
  <c r="I3436" i="1"/>
  <c r="H3436" i="1"/>
  <c r="G3436" i="1"/>
  <c r="F3436" i="1"/>
  <c r="E3436" i="1"/>
  <c r="T3435" i="1"/>
  <c r="S3435" i="1"/>
  <c r="Q3435" i="1"/>
  <c r="P3435" i="1"/>
  <c r="O3435" i="1"/>
  <c r="N3435" i="1"/>
  <c r="M3435" i="1"/>
  <c r="L3435" i="1"/>
  <c r="K3435" i="1"/>
  <c r="I3435" i="1"/>
  <c r="H3435" i="1"/>
  <c r="G3435" i="1"/>
  <c r="F3435" i="1"/>
  <c r="E3435" i="1"/>
  <c r="T3434" i="1"/>
  <c r="S3434" i="1"/>
  <c r="P3434" i="1"/>
  <c r="O3434" i="1"/>
  <c r="N3434" i="1"/>
  <c r="M3434" i="1"/>
  <c r="L3434" i="1"/>
  <c r="K3434" i="1"/>
  <c r="Q3434" i="1" s="1"/>
  <c r="I3434" i="1"/>
  <c r="H3434" i="1"/>
  <c r="G3434" i="1"/>
  <c r="F3434" i="1"/>
  <c r="E3434" i="1"/>
  <c r="T3433" i="1"/>
  <c r="S3433" i="1"/>
  <c r="Q3433" i="1"/>
  <c r="P3433" i="1"/>
  <c r="O3433" i="1"/>
  <c r="N3433" i="1"/>
  <c r="M3433" i="1"/>
  <c r="L3433" i="1"/>
  <c r="K3433" i="1"/>
  <c r="I3433" i="1"/>
  <c r="H3433" i="1"/>
  <c r="G3433" i="1"/>
  <c r="F3433" i="1"/>
  <c r="E3433" i="1"/>
  <c r="T3432" i="1"/>
  <c r="S3432" i="1"/>
  <c r="P3432" i="1"/>
  <c r="O3432" i="1"/>
  <c r="N3432" i="1"/>
  <c r="M3432" i="1"/>
  <c r="L3432" i="1"/>
  <c r="K3432" i="1"/>
  <c r="Q3432" i="1" s="1"/>
  <c r="I3432" i="1"/>
  <c r="H3432" i="1"/>
  <c r="G3432" i="1"/>
  <c r="F3432" i="1"/>
  <c r="E3432" i="1"/>
  <c r="T3431" i="1"/>
  <c r="S3431" i="1"/>
  <c r="P3431" i="1"/>
  <c r="O3431" i="1"/>
  <c r="N3431" i="1"/>
  <c r="M3431" i="1"/>
  <c r="L3431" i="1"/>
  <c r="K3431" i="1"/>
  <c r="Q3431" i="1" s="1"/>
  <c r="I3431" i="1"/>
  <c r="H3431" i="1"/>
  <c r="G3431" i="1"/>
  <c r="F3431" i="1"/>
  <c r="E3431" i="1"/>
  <c r="T3430" i="1"/>
  <c r="S3430" i="1"/>
  <c r="Q3430" i="1"/>
  <c r="P3430" i="1"/>
  <c r="O3430" i="1"/>
  <c r="N3430" i="1"/>
  <c r="M3430" i="1"/>
  <c r="L3430" i="1"/>
  <c r="K3430" i="1"/>
  <c r="I3430" i="1"/>
  <c r="H3430" i="1"/>
  <c r="G3430" i="1"/>
  <c r="F3430" i="1"/>
  <c r="E3430" i="1"/>
  <c r="T3429" i="1"/>
  <c r="S3429" i="1"/>
  <c r="Q3429" i="1"/>
  <c r="P3429" i="1"/>
  <c r="O3429" i="1"/>
  <c r="N3429" i="1"/>
  <c r="M3429" i="1"/>
  <c r="L3429" i="1"/>
  <c r="K3429" i="1"/>
  <c r="I3429" i="1"/>
  <c r="H3429" i="1"/>
  <c r="G3429" i="1"/>
  <c r="F3429" i="1"/>
  <c r="E3429" i="1"/>
  <c r="T3428" i="1"/>
  <c r="S3428" i="1"/>
  <c r="P3428" i="1"/>
  <c r="O3428" i="1"/>
  <c r="N3428" i="1"/>
  <c r="M3428" i="1"/>
  <c r="L3428" i="1"/>
  <c r="K3428" i="1"/>
  <c r="Q3428" i="1" s="1"/>
  <c r="I3428" i="1"/>
  <c r="H3428" i="1"/>
  <c r="G3428" i="1"/>
  <c r="F3428" i="1"/>
  <c r="E3428" i="1"/>
  <c r="T3427" i="1"/>
  <c r="S3427" i="1"/>
  <c r="P3427" i="1"/>
  <c r="O3427" i="1"/>
  <c r="N3427" i="1"/>
  <c r="M3427" i="1"/>
  <c r="L3427" i="1"/>
  <c r="K3427" i="1"/>
  <c r="Q3427" i="1" s="1"/>
  <c r="I3427" i="1"/>
  <c r="H3427" i="1"/>
  <c r="G3427" i="1"/>
  <c r="F3427" i="1"/>
  <c r="E3427" i="1"/>
  <c r="T3426" i="1"/>
  <c r="S3426" i="1"/>
  <c r="P3426" i="1"/>
  <c r="O3426" i="1"/>
  <c r="N3426" i="1"/>
  <c r="M3426" i="1"/>
  <c r="L3426" i="1"/>
  <c r="K3426" i="1"/>
  <c r="Q3426" i="1" s="1"/>
  <c r="I3426" i="1"/>
  <c r="H3426" i="1"/>
  <c r="G3426" i="1"/>
  <c r="F3426" i="1"/>
  <c r="E3426" i="1"/>
  <c r="T3425" i="1"/>
  <c r="S3425" i="1"/>
  <c r="Q3425" i="1"/>
  <c r="P3425" i="1"/>
  <c r="O3425" i="1"/>
  <c r="N3425" i="1"/>
  <c r="M3425" i="1"/>
  <c r="L3425" i="1"/>
  <c r="K3425" i="1"/>
  <c r="I3425" i="1"/>
  <c r="H3425" i="1"/>
  <c r="G3425" i="1"/>
  <c r="F3425" i="1"/>
  <c r="E3425" i="1"/>
  <c r="T3424" i="1"/>
  <c r="S3424" i="1"/>
  <c r="P3424" i="1"/>
  <c r="O3424" i="1"/>
  <c r="N3424" i="1"/>
  <c r="M3424" i="1"/>
  <c r="L3424" i="1"/>
  <c r="K3424" i="1"/>
  <c r="Q3424" i="1" s="1"/>
  <c r="I3424" i="1"/>
  <c r="H3424" i="1"/>
  <c r="G3424" i="1"/>
  <c r="F3424" i="1"/>
  <c r="E3424" i="1"/>
  <c r="T3423" i="1"/>
  <c r="S3423" i="1"/>
  <c r="Q3423" i="1"/>
  <c r="P3423" i="1"/>
  <c r="O3423" i="1"/>
  <c r="N3423" i="1"/>
  <c r="M3423" i="1"/>
  <c r="L3423" i="1"/>
  <c r="K3423" i="1"/>
  <c r="I3423" i="1"/>
  <c r="H3423" i="1"/>
  <c r="G3423" i="1"/>
  <c r="F3423" i="1"/>
  <c r="E3423" i="1"/>
  <c r="T3422" i="1"/>
  <c r="S3422" i="1"/>
  <c r="P3422" i="1"/>
  <c r="O3422" i="1"/>
  <c r="N3422" i="1"/>
  <c r="M3422" i="1"/>
  <c r="L3422" i="1"/>
  <c r="K3422" i="1"/>
  <c r="Q3422" i="1" s="1"/>
  <c r="I3422" i="1"/>
  <c r="H3422" i="1"/>
  <c r="G3422" i="1"/>
  <c r="F3422" i="1"/>
  <c r="E3422" i="1"/>
  <c r="T3421" i="1"/>
  <c r="S3421" i="1"/>
  <c r="Q3421" i="1"/>
  <c r="P3421" i="1"/>
  <c r="O3421" i="1"/>
  <c r="N3421" i="1"/>
  <c r="M3421" i="1"/>
  <c r="L3421" i="1"/>
  <c r="K3421" i="1"/>
  <c r="I3421" i="1"/>
  <c r="H3421" i="1"/>
  <c r="G3421" i="1"/>
  <c r="F3421" i="1"/>
  <c r="E3421" i="1"/>
  <c r="T3420" i="1"/>
  <c r="S3420" i="1"/>
  <c r="P3420" i="1"/>
  <c r="O3420" i="1"/>
  <c r="N3420" i="1"/>
  <c r="M3420" i="1"/>
  <c r="L3420" i="1"/>
  <c r="K3420" i="1"/>
  <c r="Q3420" i="1" s="1"/>
  <c r="I3420" i="1"/>
  <c r="H3420" i="1"/>
  <c r="G3420" i="1"/>
  <c r="F3420" i="1"/>
  <c r="E3420" i="1"/>
  <c r="T3419" i="1"/>
  <c r="S3419" i="1"/>
  <c r="P3419" i="1"/>
  <c r="O3419" i="1"/>
  <c r="N3419" i="1"/>
  <c r="M3419" i="1"/>
  <c r="L3419" i="1"/>
  <c r="K3419" i="1"/>
  <c r="Q3419" i="1" s="1"/>
  <c r="I3419" i="1"/>
  <c r="H3419" i="1"/>
  <c r="G3419" i="1"/>
  <c r="F3419" i="1"/>
  <c r="E3419" i="1"/>
  <c r="T3418" i="1"/>
  <c r="S3418" i="1"/>
  <c r="Q3418" i="1"/>
  <c r="P3418" i="1"/>
  <c r="O3418" i="1"/>
  <c r="N3418" i="1"/>
  <c r="M3418" i="1"/>
  <c r="L3418" i="1"/>
  <c r="K3418" i="1"/>
  <c r="I3418" i="1"/>
  <c r="H3418" i="1"/>
  <c r="G3418" i="1"/>
  <c r="F3418" i="1"/>
  <c r="E3418" i="1"/>
  <c r="T3417" i="1"/>
  <c r="S3417" i="1"/>
  <c r="Q3417" i="1"/>
  <c r="P3417" i="1"/>
  <c r="O3417" i="1"/>
  <c r="N3417" i="1"/>
  <c r="M3417" i="1"/>
  <c r="L3417" i="1"/>
  <c r="K3417" i="1"/>
  <c r="I3417" i="1"/>
  <c r="H3417" i="1"/>
  <c r="G3417" i="1"/>
  <c r="F3417" i="1"/>
  <c r="E3417" i="1"/>
  <c r="T3416" i="1"/>
  <c r="S3416" i="1"/>
  <c r="P3416" i="1"/>
  <c r="O3416" i="1"/>
  <c r="N3416" i="1"/>
  <c r="M3416" i="1"/>
  <c r="L3416" i="1"/>
  <c r="K3416" i="1"/>
  <c r="Q3416" i="1" s="1"/>
  <c r="I3416" i="1"/>
  <c r="H3416" i="1"/>
  <c r="G3416" i="1"/>
  <c r="F3416" i="1"/>
  <c r="E3416" i="1"/>
  <c r="T3415" i="1"/>
  <c r="S3415" i="1"/>
  <c r="P3415" i="1"/>
  <c r="O3415" i="1"/>
  <c r="N3415" i="1"/>
  <c r="M3415" i="1"/>
  <c r="L3415" i="1"/>
  <c r="K3415" i="1"/>
  <c r="Q3415" i="1" s="1"/>
  <c r="I3415" i="1"/>
  <c r="H3415" i="1"/>
  <c r="G3415" i="1"/>
  <c r="F3415" i="1"/>
  <c r="E3415" i="1"/>
  <c r="T3414" i="1"/>
  <c r="S3414" i="1"/>
  <c r="P3414" i="1"/>
  <c r="O3414" i="1"/>
  <c r="N3414" i="1"/>
  <c r="M3414" i="1"/>
  <c r="L3414" i="1"/>
  <c r="K3414" i="1"/>
  <c r="Q3414" i="1" s="1"/>
  <c r="I3414" i="1"/>
  <c r="H3414" i="1"/>
  <c r="G3414" i="1"/>
  <c r="F3414" i="1"/>
  <c r="E3414" i="1"/>
  <c r="T3413" i="1"/>
  <c r="S3413" i="1"/>
  <c r="Q3413" i="1"/>
  <c r="P3413" i="1"/>
  <c r="O3413" i="1"/>
  <c r="N3413" i="1"/>
  <c r="M3413" i="1"/>
  <c r="L3413" i="1"/>
  <c r="K3413" i="1"/>
  <c r="I3413" i="1"/>
  <c r="H3413" i="1"/>
  <c r="G3413" i="1"/>
  <c r="F3413" i="1"/>
  <c r="E3413" i="1"/>
  <c r="T3412" i="1"/>
  <c r="S3412" i="1"/>
  <c r="P3412" i="1"/>
  <c r="O3412" i="1"/>
  <c r="N3412" i="1"/>
  <c r="M3412" i="1"/>
  <c r="L3412" i="1"/>
  <c r="K3412" i="1"/>
  <c r="Q3412" i="1" s="1"/>
  <c r="I3412" i="1"/>
  <c r="H3412" i="1"/>
  <c r="G3412" i="1"/>
  <c r="F3412" i="1"/>
  <c r="E3412" i="1"/>
  <c r="T3411" i="1"/>
  <c r="S3411" i="1"/>
  <c r="P3411" i="1"/>
  <c r="O3411" i="1"/>
  <c r="N3411" i="1"/>
  <c r="M3411" i="1"/>
  <c r="L3411" i="1"/>
  <c r="K3411" i="1"/>
  <c r="Q3411" i="1" s="1"/>
  <c r="I3411" i="1"/>
  <c r="H3411" i="1"/>
  <c r="G3411" i="1"/>
  <c r="F3411" i="1"/>
  <c r="E3411" i="1"/>
  <c r="T3410" i="1"/>
  <c r="S3410" i="1"/>
  <c r="Q3410" i="1"/>
  <c r="P3410" i="1"/>
  <c r="O3410" i="1"/>
  <c r="N3410" i="1"/>
  <c r="M3410" i="1"/>
  <c r="L3410" i="1"/>
  <c r="K3410" i="1"/>
  <c r="I3410" i="1"/>
  <c r="H3410" i="1"/>
  <c r="G3410" i="1"/>
  <c r="F3410" i="1"/>
  <c r="E3410" i="1"/>
  <c r="T3409" i="1"/>
  <c r="S3409" i="1"/>
  <c r="Q3409" i="1"/>
  <c r="P3409" i="1"/>
  <c r="O3409" i="1"/>
  <c r="N3409" i="1"/>
  <c r="M3409" i="1"/>
  <c r="L3409" i="1"/>
  <c r="K3409" i="1"/>
  <c r="I3409" i="1"/>
  <c r="H3409" i="1"/>
  <c r="G3409" i="1"/>
  <c r="F3409" i="1"/>
  <c r="E3409" i="1"/>
  <c r="T3408" i="1"/>
  <c r="S3408" i="1"/>
  <c r="P3408" i="1"/>
  <c r="O3408" i="1"/>
  <c r="N3408" i="1"/>
  <c r="M3408" i="1"/>
  <c r="L3408" i="1"/>
  <c r="K3408" i="1"/>
  <c r="Q3408" i="1" s="1"/>
  <c r="I3408" i="1"/>
  <c r="H3408" i="1"/>
  <c r="G3408" i="1"/>
  <c r="F3408" i="1"/>
  <c r="E3408" i="1"/>
  <c r="T3407" i="1"/>
  <c r="S3407" i="1"/>
  <c r="P3407" i="1"/>
  <c r="O3407" i="1"/>
  <c r="N3407" i="1"/>
  <c r="M3407" i="1"/>
  <c r="L3407" i="1"/>
  <c r="K3407" i="1"/>
  <c r="Q3407" i="1" s="1"/>
  <c r="I3407" i="1"/>
  <c r="H3407" i="1"/>
  <c r="G3407" i="1"/>
  <c r="F3407" i="1"/>
  <c r="E3407" i="1"/>
  <c r="T3406" i="1"/>
  <c r="S3406" i="1"/>
  <c r="Q3406" i="1"/>
  <c r="P3406" i="1"/>
  <c r="O3406" i="1"/>
  <c r="N3406" i="1"/>
  <c r="M3406" i="1"/>
  <c r="L3406" i="1"/>
  <c r="K3406" i="1"/>
  <c r="I3406" i="1"/>
  <c r="H3406" i="1"/>
  <c r="G3406" i="1"/>
  <c r="F3406" i="1"/>
  <c r="E3406" i="1"/>
  <c r="T3405" i="1"/>
  <c r="S3405" i="1"/>
  <c r="Q3405" i="1"/>
  <c r="P3405" i="1"/>
  <c r="O3405" i="1"/>
  <c r="N3405" i="1"/>
  <c r="M3405" i="1"/>
  <c r="L3405" i="1"/>
  <c r="K3405" i="1"/>
  <c r="I3405" i="1"/>
  <c r="H3405" i="1"/>
  <c r="G3405" i="1"/>
  <c r="F3405" i="1"/>
  <c r="E3405" i="1"/>
  <c r="T3404" i="1"/>
  <c r="S3404" i="1"/>
  <c r="P3404" i="1"/>
  <c r="O3404" i="1"/>
  <c r="N3404" i="1"/>
  <c r="M3404" i="1"/>
  <c r="L3404" i="1"/>
  <c r="K3404" i="1"/>
  <c r="Q3404" i="1" s="1"/>
  <c r="I3404" i="1"/>
  <c r="H3404" i="1"/>
  <c r="G3404" i="1"/>
  <c r="F3404" i="1"/>
  <c r="E3404" i="1"/>
  <c r="T3403" i="1"/>
  <c r="S3403" i="1"/>
  <c r="Q3403" i="1"/>
  <c r="P3403" i="1"/>
  <c r="O3403" i="1"/>
  <c r="N3403" i="1"/>
  <c r="M3403" i="1"/>
  <c r="L3403" i="1"/>
  <c r="K3403" i="1"/>
  <c r="I3403" i="1"/>
  <c r="H3403" i="1"/>
  <c r="G3403" i="1"/>
  <c r="F3403" i="1"/>
  <c r="E3403" i="1"/>
  <c r="T3402" i="1"/>
  <c r="S3402" i="1"/>
  <c r="P3402" i="1"/>
  <c r="O3402" i="1"/>
  <c r="N3402" i="1"/>
  <c r="M3402" i="1"/>
  <c r="L3402" i="1"/>
  <c r="K3402" i="1"/>
  <c r="Q3402" i="1" s="1"/>
  <c r="I3402" i="1"/>
  <c r="H3402" i="1"/>
  <c r="G3402" i="1"/>
  <c r="F3402" i="1"/>
  <c r="E3402" i="1"/>
  <c r="T3401" i="1"/>
  <c r="S3401" i="1"/>
  <c r="Q3401" i="1"/>
  <c r="P3401" i="1"/>
  <c r="O3401" i="1"/>
  <c r="N3401" i="1"/>
  <c r="M3401" i="1"/>
  <c r="L3401" i="1"/>
  <c r="K3401" i="1"/>
  <c r="I3401" i="1"/>
  <c r="H3401" i="1"/>
  <c r="G3401" i="1"/>
  <c r="F3401" i="1"/>
  <c r="E3401" i="1"/>
  <c r="T3400" i="1"/>
  <c r="S3400" i="1"/>
  <c r="P3400" i="1"/>
  <c r="O3400" i="1"/>
  <c r="N3400" i="1"/>
  <c r="M3400" i="1"/>
  <c r="L3400" i="1"/>
  <c r="K3400" i="1"/>
  <c r="Q3400" i="1" s="1"/>
  <c r="I3400" i="1"/>
  <c r="H3400" i="1"/>
  <c r="G3400" i="1"/>
  <c r="F3400" i="1"/>
  <c r="E3400" i="1"/>
  <c r="T3399" i="1"/>
  <c r="S3399" i="1"/>
  <c r="P3399" i="1"/>
  <c r="O3399" i="1"/>
  <c r="N3399" i="1"/>
  <c r="M3399" i="1"/>
  <c r="L3399" i="1"/>
  <c r="K3399" i="1"/>
  <c r="Q3399" i="1" s="1"/>
  <c r="I3399" i="1"/>
  <c r="H3399" i="1"/>
  <c r="G3399" i="1"/>
  <c r="F3399" i="1"/>
  <c r="E3399" i="1"/>
  <c r="T3398" i="1"/>
  <c r="S3398" i="1"/>
  <c r="Q3398" i="1"/>
  <c r="P3398" i="1"/>
  <c r="O3398" i="1"/>
  <c r="N3398" i="1"/>
  <c r="M3398" i="1"/>
  <c r="L3398" i="1"/>
  <c r="K3398" i="1"/>
  <c r="I3398" i="1"/>
  <c r="H3398" i="1"/>
  <c r="G3398" i="1"/>
  <c r="F3398" i="1"/>
  <c r="E3398" i="1"/>
  <c r="T3397" i="1"/>
  <c r="S3397" i="1"/>
  <c r="Q3397" i="1"/>
  <c r="P3397" i="1"/>
  <c r="O3397" i="1"/>
  <c r="N3397" i="1"/>
  <c r="M3397" i="1"/>
  <c r="L3397" i="1"/>
  <c r="K3397" i="1"/>
  <c r="I3397" i="1"/>
  <c r="H3397" i="1"/>
  <c r="G3397" i="1"/>
  <c r="F3397" i="1"/>
  <c r="E3397" i="1"/>
  <c r="T3396" i="1"/>
  <c r="S3396" i="1"/>
  <c r="P3396" i="1"/>
  <c r="O3396" i="1"/>
  <c r="N3396" i="1"/>
  <c r="M3396" i="1"/>
  <c r="L3396" i="1"/>
  <c r="K3396" i="1"/>
  <c r="Q3396" i="1" s="1"/>
  <c r="I3396" i="1"/>
  <c r="H3396" i="1"/>
  <c r="G3396" i="1"/>
  <c r="F3396" i="1"/>
  <c r="E3396" i="1"/>
  <c r="T3395" i="1"/>
  <c r="S3395" i="1"/>
  <c r="P3395" i="1"/>
  <c r="O3395" i="1"/>
  <c r="N3395" i="1"/>
  <c r="M3395" i="1"/>
  <c r="L3395" i="1"/>
  <c r="K3395" i="1"/>
  <c r="Q3395" i="1" s="1"/>
  <c r="I3395" i="1"/>
  <c r="H3395" i="1"/>
  <c r="G3395" i="1"/>
  <c r="F3395" i="1"/>
  <c r="E3395" i="1"/>
  <c r="T3394" i="1"/>
  <c r="S3394" i="1"/>
  <c r="P3394" i="1"/>
  <c r="O3394" i="1"/>
  <c r="N3394" i="1"/>
  <c r="M3394" i="1"/>
  <c r="L3394" i="1"/>
  <c r="K3394" i="1"/>
  <c r="Q3394" i="1" s="1"/>
  <c r="I3394" i="1"/>
  <c r="H3394" i="1"/>
  <c r="G3394" i="1"/>
  <c r="F3394" i="1"/>
  <c r="E3394" i="1"/>
  <c r="T3393" i="1"/>
  <c r="S3393" i="1"/>
  <c r="Q3393" i="1"/>
  <c r="P3393" i="1"/>
  <c r="O3393" i="1"/>
  <c r="N3393" i="1"/>
  <c r="M3393" i="1"/>
  <c r="L3393" i="1"/>
  <c r="K3393" i="1"/>
  <c r="I3393" i="1"/>
  <c r="H3393" i="1"/>
  <c r="G3393" i="1"/>
  <c r="F3393" i="1"/>
  <c r="E3393" i="1"/>
  <c r="T3392" i="1"/>
  <c r="S3392" i="1"/>
  <c r="P3392" i="1"/>
  <c r="O3392" i="1"/>
  <c r="N3392" i="1"/>
  <c r="M3392" i="1"/>
  <c r="L3392" i="1"/>
  <c r="K3392" i="1"/>
  <c r="Q3392" i="1" s="1"/>
  <c r="I3392" i="1"/>
  <c r="H3392" i="1"/>
  <c r="G3392" i="1"/>
  <c r="F3392" i="1"/>
  <c r="E3392" i="1"/>
  <c r="T3391" i="1"/>
  <c r="S3391" i="1"/>
  <c r="Q3391" i="1"/>
  <c r="P3391" i="1"/>
  <c r="O3391" i="1"/>
  <c r="N3391" i="1"/>
  <c r="M3391" i="1"/>
  <c r="L3391" i="1"/>
  <c r="K3391" i="1"/>
  <c r="I3391" i="1"/>
  <c r="H3391" i="1"/>
  <c r="G3391" i="1"/>
  <c r="F3391" i="1"/>
  <c r="E3391" i="1"/>
  <c r="T3390" i="1"/>
  <c r="S3390" i="1"/>
  <c r="P3390" i="1"/>
  <c r="O3390" i="1"/>
  <c r="N3390" i="1"/>
  <c r="M3390" i="1"/>
  <c r="L3390" i="1"/>
  <c r="K3390" i="1"/>
  <c r="Q3390" i="1" s="1"/>
  <c r="I3390" i="1"/>
  <c r="H3390" i="1"/>
  <c r="G3390" i="1"/>
  <c r="F3390" i="1"/>
  <c r="E3390" i="1"/>
  <c r="T3389" i="1"/>
  <c r="S3389" i="1"/>
  <c r="Q3389" i="1"/>
  <c r="P3389" i="1"/>
  <c r="O3389" i="1"/>
  <c r="N3389" i="1"/>
  <c r="M3389" i="1"/>
  <c r="L3389" i="1"/>
  <c r="K3389" i="1"/>
  <c r="I3389" i="1"/>
  <c r="H3389" i="1"/>
  <c r="G3389" i="1"/>
  <c r="F3389" i="1"/>
  <c r="E3389" i="1"/>
  <c r="T3388" i="1"/>
  <c r="S3388" i="1"/>
  <c r="P3388" i="1"/>
  <c r="O3388" i="1"/>
  <c r="N3388" i="1"/>
  <c r="M3388" i="1"/>
  <c r="L3388" i="1"/>
  <c r="K3388" i="1"/>
  <c r="Q3388" i="1" s="1"/>
  <c r="I3388" i="1"/>
  <c r="H3388" i="1"/>
  <c r="G3388" i="1"/>
  <c r="F3388" i="1"/>
  <c r="E3388" i="1"/>
  <c r="T3387" i="1"/>
  <c r="S3387" i="1"/>
  <c r="Q3387" i="1"/>
  <c r="P3387" i="1"/>
  <c r="O3387" i="1"/>
  <c r="N3387" i="1"/>
  <c r="M3387" i="1"/>
  <c r="L3387" i="1"/>
  <c r="K3387" i="1"/>
  <c r="I3387" i="1"/>
  <c r="H3387" i="1"/>
  <c r="G3387" i="1"/>
  <c r="F3387" i="1"/>
  <c r="E3387" i="1"/>
  <c r="T3386" i="1"/>
  <c r="S3386" i="1"/>
  <c r="Q3386" i="1"/>
  <c r="P3386" i="1"/>
  <c r="O3386" i="1"/>
  <c r="N3386" i="1"/>
  <c r="M3386" i="1"/>
  <c r="L3386" i="1"/>
  <c r="K3386" i="1"/>
  <c r="I3386" i="1"/>
  <c r="H3386" i="1"/>
  <c r="G3386" i="1"/>
  <c r="F3386" i="1"/>
  <c r="E3386" i="1"/>
  <c r="T3385" i="1"/>
  <c r="S3385" i="1"/>
  <c r="Q3385" i="1"/>
  <c r="P3385" i="1"/>
  <c r="O3385" i="1"/>
  <c r="N3385" i="1"/>
  <c r="M3385" i="1"/>
  <c r="L3385" i="1"/>
  <c r="K3385" i="1"/>
  <c r="I3385" i="1"/>
  <c r="H3385" i="1"/>
  <c r="G3385" i="1"/>
  <c r="F3385" i="1"/>
  <c r="E3385" i="1"/>
  <c r="T3384" i="1"/>
  <c r="S3384" i="1"/>
  <c r="P3384" i="1"/>
  <c r="O3384" i="1"/>
  <c r="N3384" i="1"/>
  <c r="M3384" i="1"/>
  <c r="L3384" i="1"/>
  <c r="K3384" i="1"/>
  <c r="Q3384" i="1" s="1"/>
  <c r="I3384" i="1"/>
  <c r="H3384" i="1"/>
  <c r="G3384" i="1"/>
  <c r="F3384" i="1"/>
  <c r="E3384" i="1"/>
  <c r="T3383" i="1"/>
  <c r="S3383" i="1"/>
  <c r="P3383" i="1"/>
  <c r="O3383" i="1"/>
  <c r="N3383" i="1"/>
  <c r="M3383" i="1"/>
  <c r="L3383" i="1"/>
  <c r="K3383" i="1"/>
  <c r="Q3383" i="1" s="1"/>
  <c r="I3383" i="1"/>
  <c r="H3383" i="1"/>
  <c r="G3383" i="1"/>
  <c r="F3383" i="1"/>
  <c r="E3383" i="1"/>
  <c r="T3382" i="1"/>
  <c r="S3382" i="1"/>
  <c r="P3382" i="1"/>
  <c r="O3382" i="1"/>
  <c r="N3382" i="1"/>
  <c r="M3382" i="1"/>
  <c r="L3382" i="1"/>
  <c r="K3382" i="1"/>
  <c r="Q3382" i="1" s="1"/>
  <c r="I3382" i="1"/>
  <c r="H3382" i="1"/>
  <c r="G3382" i="1"/>
  <c r="F3382" i="1"/>
  <c r="E3382" i="1"/>
  <c r="T3381" i="1"/>
  <c r="S3381" i="1"/>
  <c r="Q3381" i="1"/>
  <c r="P3381" i="1"/>
  <c r="O3381" i="1"/>
  <c r="N3381" i="1"/>
  <c r="M3381" i="1"/>
  <c r="L3381" i="1"/>
  <c r="K3381" i="1"/>
  <c r="I3381" i="1"/>
  <c r="H3381" i="1"/>
  <c r="G3381" i="1"/>
  <c r="F3381" i="1"/>
  <c r="E3381" i="1"/>
  <c r="T3380" i="1"/>
  <c r="S3380" i="1"/>
  <c r="P3380" i="1"/>
  <c r="O3380" i="1"/>
  <c r="N3380" i="1"/>
  <c r="M3380" i="1"/>
  <c r="L3380" i="1"/>
  <c r="K3380" i="1"/>
  <c r="Q3380" i="1" s="1"/>
  <c r="I3380" i="1"/>
  <c r="H3380" i="1"/>
  <c r="G3380" i="1"/>
  <c r="F3380" i="1"/>
  <c r="E3380" i="1"/>
  <c r="T3379" i="1"/>
  <c r="S3379" i="1"/>
  <c r="Q3379" i="1"/>
  <c r="P3379" i="1"/>
  <c r="O3379" i="1"/>
  <c r="N3379" i="1"/>
  <c r="M3379" i="1"/>
  <c r="L3379" i="1"/>
  <c r="K3379" i="1"/>
  <c r="I3379" i="1"/>
  <c r="H3379" i="1"/>
  <c r="G3379" i="1"/>
  <c r="F3379" i="1"/>
  <c r="E3379" i="1"/>
  <c r="T3378" i="1"/>
  <c r="S3378" i="1"/>
  <c r="Q3378" i="1"/>
  <c r="P3378" i="1"/>
  <c r="O3378" i="1"/>
  <c r="N3378" i="1"/>
  <c r="M3378" i="1"/>
  <c r="L3378" i="1"/>
  <c r="K3378" i="1"/>
  <c r="I3378" i="1"/>
  <c r="H3378" i="1"/>
  <c r="G3378" i="1"/>
  <c r="F3378" i="1"/>
  <c r="E3378" i="1"/>
  <c r="T3377" i="1"/>
  <c r="S3377" i="1"/>
  <c r="Q3377" i="1"/>
  <c r="P3377" i="1"/>
  <c r="O3377" i="1"/>
  <c r="N3377" i="1"/>
  <c r="M3377" i="1"/>
  <c r="L3377" i="1"/>
  <c r="K3377" i="1"/>
  <c r="I3377" i="1"/>
  <c r="H3377" i="1"/>
  <c r="G3377" i="1"/>
  <c r="F3377" i="1"/>
  <c r="E3377" i="1"/>
  <c r="T3376" i="1"/>
  <c r="S3376" i="1"/>
  <c r="P3376" i="1"/>
  <c r="O3376" i="1"/>
  <c r="N3376" i="1"/>
  <c r="M3376" i="1"/>
  <c r="L3376" i="1"/>
  <c r="K3376" i="1"/>
  <c r="Q3376" i="1" s="1"/>
  <c r="I3376" i="1"/>
  <c r="H3376" i="1"/>
  <c r="G3376" i="1"/>
  <c r="F3376" i="1"/>
  <c r="E3376" i="1"/>
  <c r="T3375" i="1"/>
  <c r="S3375" i="1"/>
  <c r="P3375" i="1"/>
  <c r="O3375" i="1"/>
  <c r="N3375" i="1"/>
  <c r="M3375" i="1"/>
  <c r="L3375" i="1"/>
  <c r="K3375" i="1"/>
  <c r="Q3375" i="1" s="1"/>
  <c r="I3375" i="1"/>
  <c r="H3375" i="1"/>
  <c r="G3375" i="1"/>
  <c r="F3375" i="1"/>
  <c r="E3375" i="1"/>
  <c r="T3374" i="1"/>
  <c r="S3374" i="1"/>
  <c r="Q3374" i="1"/>
  <c r="P3374" i="1"/>
  <c r="O3374" i="1"/>
  <c r="N3374" i="1"/>
  <c r="M3374" i="1"/>
  <c r="L3374" i="1"/>
  <c r="K3374" i="1"/>
  <c r="I3374" i="1"/>
  <c r="H3374" i="1"/>
  <c r="G3374" i="1"/>
  <c r="F3374" i="1"/>
  <c r="E3374" i="1"/>
  <c r="T3373" i="1"/>
  <c r="S3373" i="1"/>
  <c r="Q3373" i="1"/>
  <c r="P3373" i="1"/>
  <c r="O3373" i="1"/>
  <c r="N3373" i="1"/>
  <c r="M3373" i="1"/>
  <c r="L3373" i="1"/>
  <c r="K3373" i="1"/>
  <c r="I3373" i="1"/>
  <c r="H3373" i="1"/>
  <c r="G3373" i="1"/>
  <c r="F3373" i="1"/>
  <c r="E3373" i="1"/>
  <c r="T3372" i="1"/>
  <c r="S3372" i="1"/>
  <c r="P3372" i="1"/>
  <c r="O3372" i="1"/>
  <c r="N3372" i="1"/>
  <c r="M3372" i="1"/>
  <c r="L3372" i="1"/>
  <c r="K3372" i="1"/>
  <c r="Q3372" i="1" s="1"/>
  <c r="I3372" i="1"/>
  <c r="H3372" i="1"/>
  <c r="G3372" i="1"/>
  <c r="F3372" i="1"/>
  <c r="E3372" i="1"/>
  <c r="T3371" i="1"/>
  <c r="S3371" i="1"/>
  <c r="Q3371" i="1"/>
  <c r="P3371" i="1"/>
  <c r="O3371" i="1"/>
  <c r="N3371" i="1"/>
  <c r="M3371" i="1"/>
  <c r="L3371" i="1"/>
  <c r="K3371" i="1"/>
  <c r="I3371" i="1"/>
  <c r="H3371" i="1"/>
  <c r="G3371" i="1"/>
  <c r="F3371" i="1"/>
  <c r="E3371" i="1"/>
  <c r="T3370" i="1"/>
  <c r="S3370" i="1"/>
  <c r="P3370" i="1"/>
  <c r="O3370" i="1"/>
  <c r="N3370" i="1"/>
  <c r="M3370" i="1"/>
  <c r="L3370" i="1"/>
  <c r="K3370" i="1"/>
  <c r="Q3370" i="1" s="1"/>
  <c r="I3370" i="1"/>
  <c r="H3370" i="1"/>
  <c r="G3370" i="1"/>
  <c r="F3370" i="1"/>
  <c r="E3370" i="1"/>
  <c r="T3369" i="1"/>
  <c r="S3369" i="1"/>
  <c r="Q3369" i="1"/>
  <c r="P3369" i="1"/>
  <c r="O3369" i="1"/>
  <c r="N3369" i="1"/>
  <c r="M3369" i="1"/>
  <c r="L3369" i="1"/>
  <c r="K3369" i="1"/>
  <c r="I3369" i="1"/>
  <c r="H3369" i="1"/>
  <c r="G3369" i="1"/>
  <c r="F3369" i="1"/>
  <c r="E3369" i="1"/>
  <c r="T3368" i="1"/>
  <c r="S3368" i="1"/>
  <c r="P3368" i="1"/>
  <c r="O3368" i="1"/>
  <c r="N3368" i="1"/>
  <c r="M3368" i="1"/>
  <c r="L3368" i="1"/>
  <c r="K3368" i="1"/>
  <c r="Q3368" i="1" s="1"/>
  <c r="I3368" i="1"/>
  <c r="H3368" i="1"/>
  <c r="G3368" i="1"/>
  <c r="F3368" i="1"/>
  <c r="E3368" i="1"/>
  <c r="T3367" i="1"/>
  <c r="S3367" i="1"/>
  <c r="P3367" i="1"/>
  <c r="O3367" i="1"/>
  <c r="N3367" i="1"/>
  <c r="M3367" i="1"/>
  <c r="L3367" i="1"/>
  <c r="K3367" i="1"/>
  <c r="Q3367" i="1" s="1"/>
  <c r="I3367" i="1"/>
  <c r="H3367" i="1"/>
  <c r="G3367" i="1"/>
  <c r="F3367" i="1"/>
  <c r="E3367" i="1"/>
  <c r="T3366" i="1"/>
  <c r="S3366" i="1"/>
  <c r="Q3366" i="1"/>
  <c r="P3366" i="1"/>
  <c r="O3366" i="1"/>
  <c r="N3366" i="1"/>
  <c r="M3366" i="1"/>
  <c r="L3366" i="1"/>
  <c r="K3366" i="1"/>
  <c r="I3366" i="1"/>
  <c r="H3366" i="1"/>
  <c r="G3366" i="1"/>
  <c r="F3366" i="1"/>
  <c r="E3366" i="1"/>
  <c r="T3365" i="1"/>
  <c r="S3365" i="1"/>
  <c r="Q3365" i="1"/>
  <c r="P3365" i="1"/>
  <c r="O3365" i="1"/>
  <c r="N3365" i="1"/>
  <c r="M3365" i="1"/>
  <c r="L3365" i="1"/>
  <c r="K3365" i="1"/>
  <c r="I3365" i="1"/>
  <c r="H3365" i="1"/>
  <c r="G3365" i="1"/>
  <c r="F3365" i="1"/>
  <c r="E3365" i="1"/>
  <c r="T3364" i="1"/>
  <c r="S3364" i="1"/>
  <c r="P3364" i="1"/>
  <c r="O3364" i="1"/>
  <c r="N3364" i="1"/>
  <c r="M3364" i="1"/>
  <c r="L3364" i="1"/>
  <c r="K3364" i="1"/>
  <c r="Q3364" i="1" s="1"/>
  <c r="I3364" i="1"/>
  <c r="H3364" i="1"/>
  <c r="G3364" i="1"/>
  <c r="F3364" i="1"/>
  <c r="E3364" i="1"/>
  <c r="T3363" i="1"/>
  <c r="S3363" i="1"/>
  <c r="P3363" i="1"/>
  <c r="O3363" i="1"/>
  <c r="N3363" i="1"/>
  <c r="M3363" i="1"/>
  <c r="L3363" i="1"/>
  <c r="K3363" i="1"/>
  <c r="Q3363" i="1" s="1"/>
  <c r="I3363" i="1"/>
  <c r="H3363" i="1"/>
  <c r="G3363" i="1"/>
  <c r="F3363" i="1"/>
  <c r="E3363" i="1"/>
  <c r="T3362" i="1"/>
  <c r="S3362" i="1"/>
  <c r="P3362" i="1"/>
  <c r="O3362" i="1"/>
  <c r="N3362" i="1"/>
  <c r="M3362" i="1"/>
  <c r="L3362" i="1"/>
  <c r="K3362" i="1"/>
  <c r="Q3362" i="1" s="1"/>
  <c r="I3362" i="1"/>
  <c r="H3362" i="1"/>
  <c r="G3362" i="1"/>
  <c r="F3362" i="1"/>
  <c r="E3362" i="1"/>
  <c r="T3361" i="1"/>
  <c r="S3361" i="1"/>
  <c r="Q3361" i="1"/>
  <c r="P3361" i="1"/>
  <c r="O3361" i="1"/>
  <c r="N3361" i="1"/>
  <c r="M3361" i="1"/>
  <c r="L3361" i="1"/>
  <c r="K3361" i="1"/>
  <c r="I3361" i="1"/>
  <c r="H3361" i="1"/>
  <c r="G3361" i="1"/>
  <c r="F3361" i="1"/>
  <c r="E3361" i="1"/>
  <c r="T3360" i="1"/>
  <c r="S3360" i="1"/>
  <c r="P3360" i="1"/>
  <c r="O3360" i="1"/>
  <c r="N3360" i="1"/>
  <c r="M3360" i="1"/>
  <c r="L3360" i="1"/>
  <c r="K3360" i="1"/>
  <c r="Q3360" i="1" s="1"/>
  <c r="I3360" i="1"/>
  <c r="H3360" i="1"/>
  <c r="G3360" i="1"/>
  <c r="F3360" i="1"/>
  <c r="E3360" i="1"/>
  <c r="T3359" i="1"/>
  <c r="S3359" i="1"/>
  <c r="Q3359" i="1"/>
  <c r="P3359" i="1"/>
  <c r="O3359" i="1"/>
  <c r="N3359" i="1"/>
  <c r="M3359" i="1"/>
  <c r="L3359" i="1"/>
  <c r="K3359" i="1"/>
  <c r="I3359" i="1"/>
  <c r="H3359" i="1"/>
  <c r="G3359" i="1"/>
  <c r="F3359" i="1"/>
  <c r="E3359" i="1"/>
  <c r="T3358" i="1"/>
  <c r="S3358" i="1"/>
  <c r="P3358" i="1"/>
  <c r="O3358" i="1"/>
  <c r="N3358" i="1"/>
  <c r="M3358" i="1"/>
  <c r="L3358" i="1"/>
  <c r="K3358" i="1"/>
  <c r="Q3358" i="1" s="1"/>
  <c r="I3358" i="1"/>
  <c r="H3358" i="1"/>
  <c r="G3358" i="1"/>
  <c r="F3358" i="1"/>
  <c r="E3358" i="1"/>
  <c r="T3357" i="1"/>
  <c r="S3357" i="1"/>
  <c r="Q3357" i="1"/>
  <c r="P3357" i="1"/>
  <c r="O3357" i="1"/>
  <c r="N3357" i="1"/>
  <c r="M3357" i="1"/>
  <c r="L3357" i="1"/>
  <c r="K3357" i="1"/>
  <c r="I3357" i="1"/>
  <c r="H3357" i="1"/>
  <c r="G3357" i="1"/>
  <c r="F3357" i="1"/>
  <c r="E3357" i="1"/>
  <c r="T3356" i="1"/>
  <c r="S3356" i="1"/>
  <c r="P3356" i="1"/>
  <c r="O3356" i="1"/>
  <c r="N3356" i="1"/>
  <c r="M3356" i="1"/>
  <c r="L3356" i="1"/>
  <c r="K3356" i="1"/>
  <c r="Q3356" i="1" s="1"/>
  <c r="I3356" i="1"/>
  <c r="H3356" i="1"/>
  <c r="G3356" i="1"/>
  <c r="F3356" i="1"/>
  <c r="E3356" i="1"/>
  <c r="T3355" i="1"/>
  <c r="S3355" i="1"/>
  <c r="P3355" i="1"/>
  <c r="O3355" i="1"/>
  <c r="N3355" i="1"/>
  <c r="M3355" i="1"/>
  <c r="L3355" i="1"/>
  <c r="K3355" i="1"/>
  <c r="Q3355" i="1" s="1"/>
  <c r="I3355" i="1"/>
  <c r="H3355" i="1"/>
  <c r="G3355" i="1"/>
  <c r="F3355" i="1"/>
  <c r="E3355" i="1"/>
  <c r="T3354" i="1"/>
  <c r="S3354" i="1"/>
  <c r="P3354" i="1"/>
  <c r="O3354" i="1"/>
  <c r="N3354" i="1"/>
  <c r="M3354" i="1"/>
  <c r="L3354" i="1"/>
  <c r="K3354" i="1"/>
  <c r="Q3354" i="1" s="1"/>
  <c r="I3354" i="1"/>
  <c r="H3354" i="1"/>
  <c r="G3354" i="1"/>
  <c r="F3354" i="1"/>
  <c r="E3354" i="1"/>
  <c r="T3353" i="1"/>
  <c r="S3353" i="1"/>
  <c r="Q3353" i="1"/>
  <c r="P3353" i="1"/>
  <c r="O3353" i="1"/>
  <c r="N3353" i="1"/>
  <c r="M3353" i="1"/>
  <c r="L3353" i="1"/>
  <c r="K3353" i="1"/>
  <c r="I3353" i="1"/>
  <c r="H3353" i="1"/>
  <c r="G3353" i="1"/>
  <c r="F3353" i="1"/>
  <c r="E3353" i="1"/>
  <c r="T3352" i="1"/>
  <c r="S3352" i="1"/>
  <c r="P3352" i="1"/>
  <c r="O3352" i="1"/>
  <c r="N3352" i="1"/>
  <c r="M3352" i="1"/>
  <c r="L3352" i="1"/>
  <c r="K3352" i="1"/>
  <c r="Q3352" i="1" s="1"/>
  <c r="I3352" i="1"/>
  <c r="H3352" i="1"/>
  <c r="G3352" i="1"/>
  <c r="F3352" i="1"/>
  <c r="E3352" i="1"/>
  <c r="T3351" i="1"/>
  <c r="S3351" i="1"/>
  <c r="P3351" i="1"/>
  <c r="O3351" i="1"/>
  <c r="N3351" i="1"/>
  <c r="M3351" i="1"/>
  <c r="L3351" i="1"/>
  <c r="K3351" i="1"/>
  <c r="Q3351" i="1" s="1"/>
  <c r="I3351" i="1"/>
  <c r="H3351" i="1"/>
  <c r="G3351" i="1"/>
  <c r="F3351" i="1"/>
  <c r="E3351" i="1"/>
  <c r="T3350" i="1"/>
  <c r="S3350" i="1"/>
  <c r="Q3350" i="1"/>
  <c r="P3350" i="1"/>
  <c r="O3350" i="1"/>
  <c r="N3350" i="1"/>
  <c r="M3350" i="1"/>
  <c r="L3350" i="1"/>
  <c r="K3350" i="1"/>
  <c r="I3350" i="1"/>
  <c r="H3350" i="1"/>
  <c r="G3350" i="1"/>
  <c r="F3350" i="1"/>
  <c r="E3350" i="1"/>
  <c r="T3349" i="1"/>
  <c r="S3349" i="1"/>
  <c r="Q3349" i="1"/>
  <c r="P3349" i="1"/>
  <c r="O3349" i="1"/>
  <c r="N3349" i="1"/>
  <c r="M3349" i="1"/>
  <c r="L3349" i="1"/>
  <c r="K3349" i="1"/>
  <c r="I3349" i="1"/>
  <c r="H3349" i="1"/>
  <c r="G3349" i="1"/>
  <c r="F3349" i="1"/>
  <c r="E3349" i="1"/>
  <c r="T3348" i="1"/>
  <c r="S3348" i="1"/>
  <c r="P3348" i="1"/>
  <c r="O3348" i="1"/>
  <c r="N3348" i="1"/>
  <c r="M3348" i="1"/>
  <c r="L3348" i="1"/>
  <c r="K3348" i="1"/>
  <c r="Q3348" i="1" s="1"/>
  <c r="I3348" i="1"/>
  <c r="H3348" i="1"/>
  <c r="G3348" i="1"/>
  <c r="F3348" i="1"/>
  <c r="E3348" i="1"/>
  <c r="T3347" i="1"/>
  <c r="S3347" i="1"/>
  <c r="P3347" i="1"/>
  <c r="O3347" i="1"/>
  <c r="N3347" i="1"/>
  <c r="M3347" i="1"/>
  <c r="L3347" i="1"/>
  <c r="K3347" i="1"/>
  <c r="Q3347" i="1" s="1"/>
  <c r="I3347" i="1"/>
  <c r="H3347" i="1"/>
  <c r="G3347" i="1"/>
  <c r="F3347" i="1"/>
  <c r="E3347" i="1"/>
  <c r="T3346" i="1"/>
  <c r="S3346" i="1"/>
  <c r="Q3346" i="1"/>
  <c r="P3346" i="1"/>
  <c r="O3346" i="1"/>
  <c r="N3346" i="1"/>
  <c r="M3346" i="1"/>
  <c r="L3346" i="1"/>
  <c r="K3346" i="1"/>
  <c r="I3346" i="1"/>
  <c r="H3346" i="1"/>
  <c r="G3346" i="1"/>
  <c r="F3346" i="1"/>
  <c r="E3346" i="1"/>
  <c r="T3345" i="1"/>
  <c r="S3345" i="1"/>
  <c r="Q3345" i="1"/>
  <c r="P3345" i="1"/>
  <c r="O3345" i="1"/>
  <c r="N3345" i="1"/>
  <c r="M3345" i="1"/>
  <c r="L3345" i="1"/>
  <c r="K3345" i="1"/>
  <c r="I3345" i="1"/>
  <c r="H3345" i="1"/>
  <c r="G3345" i="1"/>
  <c r="F3345" i="1"/>
  <c r="E3345" i="1"/>
  <c r="T3344" i="1"/>
  <c r="S3344" i="1"/>
  <c r="P3344" i="1"/>
  <c r="O3344" i="1"/>
  <c r="N3344" i="1"/>
  <c r="M3344" i="1"/>
  <c r="L3344" i="1"/>
  <c r="K3344" i="1"/>
  <c r="Q3344" i="1" s="1"/>
  <c r="I3344" i="1"/>
  <c r="H3344" i="1"/>
  <c r="G3344" i="1"/>
  <c r="F3344" i="1"/>
  <c r="E3344" i="1"/>
  <c r="T3343" i="1"/>
  <c r="S3343" i="1"/>
  <c r="Q3343" i="1"/>
  <c r="P3343" i="1"/>
  <c r="O3343" i="1"/>
  <c r="N3343" i="1"/>
  <c r="M3343" i="1"/>
  <c r="L3343" i="1"/>
  <c r="K3343" i="1"/>
  <c r="I3343" i="1"/>
  <c r="H3343" i="1"/>
  <c r="G3343" i="1"/>
  <c r="F3343" i="1"/>
  <c r="E3343" i="1"/>
  <c r="T3342" i="1"/>
  <c r="S3342" i="1"/>
  <c r="Q3342" i="1"/>
  <c r="P3342" i="1"/>
  <c r="O3342" i="1"/>
  <c r="N3342" i="1"/>
  <c r="M3342" i="1"/>
  <c r="L3342" i="1"/>
  <c r="K3342" i="1"/>
  <c r="I3342" i="1"/>
  <c r="H3342" i="1"/>
  <c r="G3342" i="1"/>
  <c r="F3342" i="1"/>
  <c r="E3342" i="1"/>
  <c r="T3341" i="1"/>
  <c r="S3341" i="1"/>
  <c r="Q3341" i="1"/>
  <c r="P3341" i="1"/>
  <c r="O3341" i="1"/>
  <c r="N3341" i="1"/>
  <c r="M3341" i="1"/>
  <c r="L3341" i="1"/>
  <c r="K3341" i="1"/>
  <c r="I3341" i="1"/>
  <c r="H3341" i="1"/>
  <c r="G3341" i="1"/>
  <c r="F3341" i="1"/>
  <c r="E3341" i="1"/>
  <c r="T3340" i="1"/>
  <c r="S3340" i="1"/>
  <c r="P3340" i="1"/>
  <c r="O3340" i="1"/>
  <c r="N3340" i="1"/>
  <c r="M3340" i="1"/>
  <c r="L3340" i="1"/>
  <c r="K3340" i="1"/>
  <c r="Q3340" i="1" s="1"/>
  <c r="I3340" i="1"/>
  <c r="H3340" i="1"/>
  <c r="G3340" i="1"/>
  <c r="F3340" i="1"/>
  <c r="E3340" i="1"/>
  <c r="T3339" i="1"/>
  <c r="S3339" i="1"/>
  <c r="Q3339" i="1"/>
  <c r="P3339" i="1"/>
  <c r="O3339" i="1"/>
  <c r="N3339" i="1"/>
  <c r="M3339" i="1"/>
  <c r="L3339" i="1"/>
  <c r="K3339" i="1"/>
  <c r="I3339" i="1"/>
  <c r="H3339" i="1"/>
  <c r="G3339" i="1"/>
  <c r="F3339" i="1"/>
  <c r="E3339" i="1"/>
  <c r="T3338" i="1"/>
  <c r="S3338" i="1"/>
  <c r="P3338" i="1"/>
  <c r="O3338" i="1"/>
  <c r="N3338" i="1"/>
  <c r="M3338" i="1"/>
  <c r="L3338" i="1"/>
  <c r="K3338" i="1"/>
  <c r="Q3338" i="1" s="1"/>
  <c r="I3338" i="1"/>
  <c r="H3338" i="1"/>
  <c r="G3338" i="1"/>
  <c r="F3338" i="1"/>
  <c r="E3338" i="1"/>
  <c r="T3337" i="1"/>
  <c r="S3337" i="1"/>
  <c r="Q3337" i="1"/>
  <c r="P3337" i="1"/>
  <c r="O3337" i="1"/>
  <c r="N3337" i="1"/>
  <c r="M3337" i="1"/>
  <c r="L3337" i="1"/>
  <c r="K3337" i="1"/>
  <c r="I3337" i="1"/>
  <c r="H3337" i="1"/>
  <c r="G3337" i="1"/>
  <c r="F3337" i="1"/>
  <c r="E3337" i="1"/>
  <c r="T3336" i="1"/>
  <c r="S3336" i="1"/>
  <c r="P3336" i="1"/>
  <c r="O3336" i="1"/>
  <c r="N3336" i="1"/>
  <c r="M3336" i="1"/>
  <c r="L3336" i="1"/>
  <c r="K3336" i="1"/>
  <c r="Q3336" i="1" s="1"/>
  <c r="I3336" i="1"/>
  <c r="H3336" i="1"/>
  <c r="G3336" i="1"/>
  <c r="F3336" i="1"/>
  <c r="E3336" i="1"/>
  <c r="T3335" i="1"/>
  <c r="S3335" i="1"/>
  <c r="Q3335" i="1"/>
  <c r="P3335" i="1"/>
  <c r="O3335" i="1"/>
  <c r="N3335" i="1"/>
  <c r="M3335" i="1"/>
  <c r="L3335" i="1"/>
  <c r="K3335" i="1"/>
  <c r="I3335" i="1"/>
  <c r="H3335" i="1"/>
  <c r="G3335" i="1"/>
  <c r="F3335" i="1"/>
  <c r="E3335" i="1"/>
  <c r="T3334" i="1"/>
  <c r="S3334" i="1"/>
  <c r="Q3334" i="1"/>
  <c r="P3334" i="1"/>
  <c r="O3334" i="1"/>
  <c r="N3334" i="1"/>
  <c r="M3334" i="1"/>
  <c r="L3334" i="1"/>
  <c r="K3334" i="1"/>
  <c r="I3334" i="1"/>
  <c r="H3334" i="1"/>
  <c r="G3334" i="1"/>
  <c r="F3334" i="1"/>
  <c r="E3334" i="1"/>
  <c r="T3333" i="1"/>
  <c r="S3333" i="1"/>
  <c r="Q3333" i="1"/>
  <c r="P3333" i="1"/>
  <c r="O3333" i="1"/>
  <c r="N3333" i="1"/>
  <c r="M3333" i="1"/>
  <c r="L3333" i="1"/>
  <c r="K3333" i="1"/>
  <c r="I3333" i="1"/>
  <c r="H3333" i="1"/>
  <c r="G3333" i="1"/>
  <c r="F3333" i="1"/>
  <c r="E3333" i="1"/>
  <c r="T3332" i="1"/>
  <c r="S3332" i="1"/>
  <c r="P3332" i="1"/>
  <c r="O3332" i="1"/>
  <c r="N3332" i="1"/>
  <c r="M3332" i="1"/>
  <c r="L3332" i="1"/>
  <c r="K3332" i="1"/>
  <c r="Q3332" i="1" s="1"/>
  <c r="I3332" i="1"/>
  <c r="H3332" i="1"/>
  <c r="G3332" i="1"/>
  <c r="F3332" i="1"/>
  <c r="E3332" i="1"/>
  <c r="T3331" i="1"/>
  <c r="S3331" i="1"/>
  <c r="P3331" i="1"/>
  <c r="O3331" i="1"/>
  <c r="N3331" i="1"/>
  <c r="M3331" i="1"/>
  <c r="L3331" i="1"/>
  <c r="K3331" i="1"/>
  <c r="Q3331" i="1" s="1"/>
  <c r="I3331" i="1"/>
  <c r="H3331" i="1"/>
  <c r="G3331" i="1"/>
  <c r="F3331" i="1"/>
  <c r="E3331" i="1"/>
  <c r="T3330" i="1"/>
  <c r="S3330" i="1"/>
  <c r="P3330" i="1"/>
  <c r="O3330" i="1"/>
  <c r="N3330" i="1"/>
  <c r="M3330" i="1"/>
  <c r="L3330" i="1"/>
  <c r="K3330" i="1"/>
  <c r="Q3330" i="1" s="1"/>
  <c r="I3330" i="1"/>
  <c r="H3330" i="1"/>
  <c r="G3330" i="1"/>
  <c r="F3330" i="1"/>
  <c r="E3330" i="1"/>
  <c r="T3329" i="1"/>
  <c r="S3329" i="1"/>
  <c r="Q3329" i="1"/>
  <c r="P3329" i="1"/>
  <c r="O3329" i="1"/>
  <c r="N3329" i="1"/>
  <c r="M3329" i="1"/>
  <c r="L3329" i="1"/>
  <c r="K3329" i="1"/>
  <c r="I3329" i="1"/>
  <c r="H3329" i="1"/>
  <c r="G3329" i="1"/>
  <c r="F3329" i="1"/>
  <c r="E3329" i="1"/>
  <c r="T3328" i="1"/>
  <c r="S3328" i="1"/>
  <c r="P3328" i="1"/>
  <c r="O3328" i="1"/>
  <c r="N3328" i="1"/>
  <c r="M3328" i="1"/>
  <c r="L3328" i="1"/>
  <c r="K3328" i="1"/>
  <c r="Q3328" i="1" s="1"/>
  <c r="I3328" i="1"/>
  <c r="H3328" i="1"/>
  <c r="G3328" i="1"/>
  <c r="F3328" i="1"/>
  <c r="E3328" i="1"/>
  <c r="T3327" i="1"/>
  <c r="S3327" i="1"/>
  <c r="Q3327" i="1"/>
  <c r="P3327" i="1"/>
  <c r="O3327" i="1"/>
  <c r="N3327" i="1"/>
  <c r="M3327" i="1"/>
  <c r="L3327" i="1"/>
  <c r="K3327" i="1"/>
  <c r="I3327" i="1"/>
  <c r="H3327" i="1"/>
  <c r="G3327" i="1"/>
  <c r="F3327" i="1"/>
  <c r="E3327" i="1"/>
  <c r="T3326" i="1"/>
  <c r="S3326" i="1"/>
  <c r="P3326" i="1"/>
  <c r="O3326" i="1"/>
  <c r="N3326" i="1"/>
  <c r="M3326" i="1"/>
  <c r="L3326" i="1"/>
  <c r="K3326" i="1"/>
  <c r="Q3326" i="1" s="1"/>
  <c r="I3326" i="1"/>
  <c r="H3326" i="1"/>
  <c r="G3326" i="1"/>
  <c r="F3326" i="1"/>
  <c r="E3326" i="1"/>
  <c r="T3325" i="1"/>
  <c r="S3325" i="1"/>
  <c r="Q3325" i="1"/>
  <c r="P3325" i="1"/>
  <c r="O3325" i="1"/>
  <c r="N3325" i="1"/>
  <c r="M3325" i="1"/>
  <c r="L3325" i="1"/>
  <c r="K3325" i="1"/>
  <c r="I3325" i="1"/>
  <c r="H3325" i="1"/>
  <c r="G3325" i="1"/>
  <c r="F3325" i="1"/>
  <c r="E3325" i="1"/>
  <c r="T3324" i="1"/>
  <c r="S3324" i="1"/>
  <c r="P3324" i="1"/>
  <c r="O3324" i="1"/>
  <c r="N3324" i="1"/>
  <c r="M3324" i="1"/>
  <c r="L3324" i="1"/>
  <c r="K3324" i="1"/>
  <c r="Q3324" i="1" s="1"/>
  <c r="I3324" i="1"/>
  <c r="H3324" i="1"/>
  <c r="G3324" i="1"/>
  <c r="F3324" i="1"/>
  <c r="E3324" i="1"/>
  <c r="T3323" i="1"/>
  <c r="S3323" i="1"/>
  <c r="P3323" i="1"/>
  <c r="O3323" i="1"/>
  <c r="N3323" i="1"/>
  <c r="M3323" i="1"/>
  <c r="L3323" i="1"/>
  <c r="K3323" i="1"/>
  <c r="Q3323" i="1" s="1"/>
  <c r="I3323" i="1"/>
  <c r="H3323" i="1"/>
  <c r="G3323" i="1"/>
  <c r="F3323" i="1"/>
  <c r="E3323" i="1"/>
  <c r="T3322" i="1"/>
  <c r="S3322" i="1"/>
  <c r="Q3322" i="1"/>
  <c r="P3322" i="1"/>
  <c r="O3322" i="1"/>
  <c r="N3322" i="1"/>
  <c r="M3322" i="1"/>
  <c r="L3322" i="1"/>
  <c r="K3322" i="1"/>
  <c r="I3322" i="1"/>
  <c r="H3322" i="1"/>
  <c r="G3322" i="1"/>
  <c r="F3322" i="1"/>
  <c r="E3322" i="1"/>
  <c r="T3321" i="1"/>
  <c r="S3321" i="1"/>
  <c r="Q3321" i="1"/>
  <c r="P3321" i="1"/>
  <c r="O3321" i="1"/>
  <c r="N3321" i="1"/>
  <c r="M3321" i="1"/>
  <c r="L3321" i="1"/>
  <c r="K3321" i="1"/>
  <c r="I3321" i="1"/>
  <c r="H3321" i="1"/>
  <c r="G3321" i="1"/>
  <c r="F3321" i="1"/>
  <c r="E3321" i="1"/>
  <c r="T3320" i="1"/>
  <c r="S3320" i="1"/>
  <c r="P3320" i="1"/>
  <c r="O3320" i="1"/>
  <c r="N3320" i="1"/>
  <c r="M3320" i="1"/>
  <c r="L3320" i="1"/>
  <c r="K3320" i="1"/>
  <c r="Q3320" i="1" s="1"/>
  <c r="I3320" i="1"/>
  <c r="H3320" i="1"/>
  <c r="G3320" i="1"/>
  <c r="F3320" i="1"/>
  <c r="E3320" i="1"/>
  <c r="T3319" i="1"/>
  <c r="S3319" i="1"/>
  <c r="P3319" i="1"/>
  <c r="O3319" i="1"/>
  <c r="N3319" i="1"/>
  <c r="M3319" i="1"/>
  <c r="L3319" i="1"/>
  <c r="K3319" i="1"/>
  <c r="Q3319" i="1" s="1"/>
  <c r="I3319" i="1"/>
  <c r="H3319" i="1"/>
  <c r="G3319" i="1"/>
  <c r="F3319" i="1"/>
  <c r="E3319" i="1"/>
  <c r="T3318" i="1"/>
  <c r="S3318" i="1"/>
  <c r="P3318" i="1"/>
  <c r="O3318" i="1"/>
  <c r="N3318" i="1"/>
  <c r="M3318" i="1"/>
  <c r="L3318" i="1"/>
  <c r="K3318" i="1"/>
  <c r="Q3318" i="1" s="1"/>
  <c r="I3318" i="1"/>
  <c r="H3318" i="1"/>
  <c r="G3318" i="1"/>
  <c r="F3318" i="1"/>
  <c r="E3318" i="1"/>
  <c r="T3317" i="1"/>
  <c r="S3317" i="1"/>
  <c r="Q3317" i="1"/>
  <c r="P3317" i="1"/>
  <c r="O3317" i="1"/>
  <c r="N3317" i="1"/>
  <c r="M3317" i="1"/>
  <c r="L3317" i="1"/>
  <c r="K3317" i="1"/>
  <c r="I3317" i="1"/>
  <c r="H3317" i="1"/>
  <c r="G3317" i="1"/>
  <c r="F3317" i="1"/>
  <c r="E3317" i="1"/>
  <c r="T3316" i="1"/>
  <c r="S3316" i="1"/>
  <c r="P3316" i="1"/>
  <c r="O3316" i="1"/>
  <c r="N3316" i="1"/>
  <c r="M3316" i="1"/>
  <c r="L3316" i="1"/>
  <c r="K3316" i="1"/>
  <c r="Q3316" i="1" s="1"/>
  <c r="I3316" i="1"/>
  <c r="H3316" i="1"/>
  <c r="G3316" i="1"/>
  <c r="F3316" i="1"/>
  <c r="E3316" i="1"/>
  <c r="T3315" i="1"/>
  <c r="S3315" i="1"/>
  <c r="Q3315" i="1"/>
  <c r="P3315" i="1"/>
  <c r="O3315" i="1"/>
  <c r="N3315" i="1"/>
  <c r="M3315" i="1"/>
  <c r="L3315" i="1"/>
  <c r="K3315" i="1"/>
  <c r="I3315" i="1"/>
  <c r="H3315" i="1"/>
  <c r="G3315" i="1"/>
  <c r="F3315" i="1"/>
  <c r="E3315" i="1"/>
  <c r="T3314" i="1"/>
  <c r="S3314" i="1"/>
  <c r="Q3314" i="1"/>
  <c r="P3314" i="1"/>
  <c r="O3314" i="1"/>
  <c r="N3314" i="1"/>
  <c r="M3314" i="1"/>
  <c r="L3314" i="1"/>
  <c r="K3314" i="1"/>
  <c r="I3314" i="1"/>
  <c r="H3314" i="1"/>
  <c r="G3314" i="1"/>
  <c r="F3314" i="1"/>
  <c r="E3314" i="1"/>
  <c r="T3313" i="1"/>
  <c r="S3313" i="1"/>
  <c r="Q3313" i="1"/>
  <c r="P3313" i="1"/>
  <c r="O3313" i="1"/>
  <c r="N3313" i="1"/>
  <c r="M3313" i="1"/>
  <c r="L3313" i="1"/>
  <c r="K3313" i="1"/>
  <c r="I3313" i="1"/>
  <c r="H3313" i="1"/>
  <c r="G3313" i="1"/>
  <c r="F3313" i="1"/>
  <c r="E3313" i="1"/>
  <c r="T3312" i="1"/>
  <c r="S3312" i="1"/>
  <c r="P3312" i="1"/>
  <c r="O3312" i="1"/>
  <c r="N3312" i="1"/>
  <c r="M3312" i="1"/>
  <c r="L3312" i="1"/>
  <c r="K3312" i="1"/>
  <c r="Q3312" i="1" s="1"/>
  <c r="I3312" i="1"/>
  <c r="H3312" i="1"/>
  <c r="G3312" i="1"/>
  <c r="F3312" i="1"/>
  <c r="E3312" i="1"/>
  <c r="T3311" i="1"/>
  <c r="S3311" i="1"/>
  <c r="P3311" i="1"/>
  <c r="O3311" i="1"/>
  <c r="N3311" i="1"/>
  <c r="M3311" i="1"/>
  <c r="L3311" i="1"/>
  <c r="K3311" i="1"/>
  <c r="Q3311" i="1" s="1"/>
  <c r="I3311" i="1"/>
  <c r="H3311" i="1"/>
  <c r="G3311" i="1"/>
  <c r="F3311" i="1"/>
  <c r="E3311" i="1"/>
  <c r="T3310" i="1"/>
  <c r="S3310" i="1"/>
  <c r="P3310" i="1"/>
  <c r="O3310" i="1"/>
  <c r="N3310" i="1"/>
  <c r="M3310" i="1"/>
  <c r="L3310" i="1"/>
  <c r="K3310" i="1"/>
  <c r="Q3310" i="1" s="1"/>
  <c r="I3310" i="1"/>
  <c r="H3310" i="1"/>
  <c r="G3310" i="1"/>
  <c r="F3310" i="1"/>
  <c r="E3310" i="1"/>
  <c r="T3309" i="1"/>
  <c r="S3309" i="1"/>
  <c r="Q3309" i="1"/>
  <c r="P3309" i="1"/>
  <c r="O3309" i="1"/>
  <c r="N3309" i="1"/>
  <c r="M3309" i="1"/>
  <c r="L3309" i="1"/>
  <c r="K3309" i="1"/>
  <c r="I3309" i="1"/>
  <c r="H3309" i="1"/>
  <c r="G3309" i="1"/>
  <c r="F3309" i="1"/>
  <c r="E3309" i="1"/>
  <c r="T3308" i="1"/>
  <c r="S3308" i="1"/>
  <c r="P3308" i="1"/>
  <c r="O3308" i="1"/>
  <c r="N3308" i="1"/>
  <c r="M3308" i="1"/>
  <c r="L3308" i="1"/>
  <c r="K3308" i="1"/>
  <c r="Q3308" i="1" s="1"/>
  <c r="I3308" i="1"/>
  <c r="H3308" i="1"/>
  <c r="G3308" i="1"/>
  <c r="F3308" i="1"/>
  <c r="E3308" i="1"/>
  <c r="T3307" i="1"/>
  <c r="S3307" i="1"/>
  <c r="Q3307" i="1"/>
  <c r="P3307" i="1"/>
  <c r="O3307" i="1"/>
  <c r="N3307" i="1"/>
  <c r="M3307" i="1"/>
  <c r="L3307" i="1"/>
  <c r="K3307" i="1"/>
  <c r="I3307" i="1"/>
  <c r="H3307" i="1"/>
  <c r="G3307" i="1"/>
  <c r="F3307" i="1"/>
  <c r="E3307" i="1"/>
  <c r="T3306" i="1"/>
  <c r="S3306" i="1"/>
  <c r="P3306" i="1"/>
  <c r="O3306" i="1"/>
  <c r="N3306" i="1"/>
  <c r="M3306" i="1"/>
  <c r="L3306" i="1"/>
  <c r="K3306" i="1"/>
  <c r="Q3306" i="1" s="1"/>
  <c r="I3306" i="1"/>
  <c r="H3306" i="1"/>
  <c r="G3306" i="1"/>
  <c r="F3306" i="1"/>
  <c r="E3306" i="1"/>
  <c r="T3305" i="1"/>
  <c r="S3305" i="1"/>
  <c r="Q3305" i="1"/>
  <c r="P3305" i="1"/>
  <c r="O3305" i="1"/>
  <c r="N3305" i="1"/>
  <c r="M3305" i="1"/>
  <c r="L3305" i="1"/>
  <c r="K3305" i="1"/>
  <c r="I3305" i="1"/>
  <c r="H3305" i="1"/>
  <c r="G3305" i="1"/>
  <c r="F3305" i="1"/>
  <c r="E3305" i="1"/>
  <c r="T3304" i="1"/>
  <c r="S3304" i="1"/>
  <c r="P3304" i="1"/>
  <c r="O3304" i="1"/>
  <c r="N3304" i="1"/>
  <c r="M3304" i="1"/>
  <c r="L3304" i="1"/>
  <c r="K3304" i="1"/>
  <c r="Q3304" i="1" s="1"/>
  <c r="I3304" i="1"/>
  <c r="H3304" i="1"/>
  <c r="G3304" i="1"/>
  <c r="F3304" i="1"/>
  <c r="E3304" i="1"/>
  <c r="T3303" i="1"/>
  <c r="S3303" i="1"/>
  <c r="P3303" i="1"/>
  <c r="O3303" i="1"/>
  <c r="N3303" i="1"/>
  <c r="M3303" i="1"/>
  <c r="L3303" i="1"/>
  <c r="K3303" i="1"/>
  <c r="Q3303" i="1" s="1"/>
  <c r="I3303" i="1"/>
  <c r="H3303" i="1"/>
  <c r="G3303" i="1"/>
  <c r="F3303" i="1"/>
  <c r="E3303" i="1"/>
  <c r="T3302" i="1"/>
  <c r="S3302" i="1"/>
  <c r="Q3302" i="1"/>
  <c r="P3302" i="1"/>
  <c r="O3302" i="1"/>
  <c r="N3302" i="1"/>
  <c r="M3302" i="1"/>
  <c r="L3302" i="1"/>
  <c r="K3302" i="1"/>
  <c r="I3302" i="1"/>
  <c r="H3302" i="1"/>
  <c r="G3302" i="1"/>
  <c r="F3302" i="1"/>
  <c r="E3302" i="1"/>
  <c r="T3301" i="1"/>
  <c r="S3301" i="1"/>
  <c r="Q3301" i="1"/>
  <c r="P3301" i="1"/>
  <c r="O3301" i="1"/>
  <c r="N3301" i="1"/>
  <c r="M3301" i="1"/>
  <c r="L3301" i="1"/>
  <c r="K3301" i="1"/>
  <c r="I3301" i="1"/>
  <c r="H3301" i="1"/>
  <c r="G3301" i="1"/>
  <c r="F3301" i="1"/>
  <c r="E3301" i="1"/>
  <c r="T3300" i="1"/>
  <c r="S3300" i="1"/>
  <c r="P3300" i="1"/>
  <c r="O3300" i="1"/>
  <c r="N3300" i="1"/>
  <c r="M3300" i="1"/>
  <c r="L3300" i="1"/>
  <c r="K3300" i="1"/>
  <c r="Q3300" i="1" s="1"/>
  <c r="I3300" i="1"/>
  <c r="H3300" i="1"/>
  <c r="G3300" i="1"/>
  <c r="F3300" i="1"/>
  <c r="E3300" i="1"/>
  <c r="T3299" i="1"/>
  <c r="S3299" i="1"/>
  <c r="P3299" i="1"/>
  <c r="O3299" i="1"/>
  <c r="N3299" i="1"/>
  <c r="M3299" i="1"/>
  <c r="L3299" i="1"/>
  <c r="K3299" i="1"/>
  <c r="Q3299" i="1" s="1"/>
  <c r="I3299" i="1"/>
  <c r="H3299" i="1"/>
  <c r="G3299" i="1"/>
  <c r="F3299" i="1"/>
  <c r="E3299" i="1"/>
  <c r="T3298" i="1"/>
  <c r="S3298" i="1"/>
  <c r="Q3298" i="1"/>
  <c r="P3298" i="1"/>
  <c r="O3298" i="1"/>
  <c r="N3298" i="1"/>
  <c r="M3298" i="1"/>
  <c r="L3298" i="1"/>
  <c r="K3298" i="1"/>
  <c r="I3298" i="1"/>
  <c r="H3298" i="1"/>
  <c r="G3298" i="1"/>
  <c r="F3298" i="1"/>
  <c r="E3298" i="1"/>
  <c r="T3297" i="1"/>
  <c r="S3297" i="1"/>
  <c r="Q3297" i="1"/>
  <c r="P3297" i="1"/>
  <c r="O3297" i="1"/>
  <c r="N3297" i="1"/>
  <c r="M3297" i="1"/>
  <c r="L3297" i="1"/>
  <c r="K3297" i="1"/>
  <c r="I3297" i="1"/>
  <c r="H3297" i="1"/>
  <c r="G3297" i="1"/>
  <c r="F3297" i="1"/>
  <c r="E3297" i="1"/>
  <c r="T3296" i="1"/>
  <c r="S3296" i="1"/>
  <c r="P3296" i="1"/>
  <c r="O3296" i="1"/>
  <c r="N3296" i="1"/>
  <c r="M3296" i="1"/>
  <c r="L3296" i="1"/>
  <c r="K3296" i="1"/>
  <c r="Q3296" i="1" s="1"/>
  <c r="I3296" i="1"/>
  <c r="H3296" i="1"/>
  <c r="G3296" i="1"/>
  <c r="F3296" i="1"/>
  <c r="E3296" i="1"/>
  <c r="T3295" i="1"/>
  <c r="S3295" i="1"/>
  <c r="Q3295" i="1"/>
  <c r="P3295" i="1"/>
  <c r="O3295" i="1"/>
  <c r="N3295" i="1"/>
  <c r="M3295" i="1"/>
  <c r="L3295" i="1"/>
  <c r="K3295" i="1"/>
  <c r="I3295" i="1"/>
  <c r="H3295" i="1"/>
  <c r="G3295" i="1"/>
  <c r="F3295" i="1"/>
  <c r="E3295" i="1"/>
  <c r="T3294" i="1"/>
  <c r="S3294" i="1"/>
  <c r="P3294" i="1"/>
  <c r="O3294" i="1"/>
  <c r="N3294" i="1"/>
  <c r="M3294" i="1"/>
  <c r="L3294" i="1"/>
  <c r="K3294" i="1"/>
  <c r="Q3294" i="1" s="1"/>
  <c r="I3294" i="1"/>
  <c r="H3294" i="1"/>
  <c r="G3294" i="1"/>
  <c r="F3294" i="1"/>
  <c r="E3294" i="1"/>
  <c r="T3293" i="1"/>
  <c r="S3293" i="1"/>
  <c r="Q3293" i="1"/>
  <c r="P3293" i="1"/>
  <c r="O3293" i="1"/>
  <c r="N3293" i="1"/>
  <c r="M3293" i="1"/>
  <c r="L3293" i="1"/>
  <c r="K3293" i="1"/>
  <c r="I3293" i="1"/>
  <c r="H3293" i="1"/>
  <c r="G3293" i="1"/>
  <c r="F3293" i="1"/>
  <c r="E3293" i="1"/>
  <c r="T3292" i="1"/>
  <c r="S3292" i="1"/>
  <c r="P3292" i="1"/>
  <c r="O3292" i="1"/>
  <c r="N3292" i="1"/>
  <c r="M3292" i="1"/>
  <c r="L3292" i="1"/>
  <c r="K3292" i="1"/>
  <c r="Q3292" i="1" s="1"/>
  <c r="I3292" i="1"/>
  <c r="H3292" i="1"/>
  <c r="G3292" i="1"/>
  <c r="F3292" i="1"/>
  <c r="E3292" i="1"/>
  <c r="T3291" i="1"/>
  <c r="S3291" i="1"/>
  <c r="P3291" i="1"/>
  <c r="O3291" i="1"/>
  <c r="N3291" i="1"/>
  <c r="M3291" i="1"/>
  <c r="L3291" i="1"/>
  <c r="K3291" i="1"/>
  <c r="Q3291" i="1" s="1"/>
  <c r="I3291" i="1"/>
  <c r="H3291" i="1"/>
  <c r="G3291" i="1"/>
  <c r="F3291" i="1"/>
  <c r="E3291" i="1"/>
  <c r="T3290" i="1"/>
  <c r="S3290" i="1"/>
  <c r="P3290" i="1"/>
  <c r="O3290" i="1"/>
  <c r="N3290" i="1"/>
  <c r="M3290" i="1"/>
  <c r="L3290" i="1"/>
  <c r="K3290" i="1"/>
  <c r="Q3290" i="1" s="1"/>
  <c r="I3290" i="1"/>
  <c r="H3290" i="1"/>
  <c r="G3290" i="1"/>
  <c r="F3290" i="1"/>
  <c r="E3290" i="1"/>
  <c r="T3289" i="1"/>
  <c r="S3289" i="1"/>
  <c r="Q3289" i="1"/>
  <c r="P3289" i="1"/>
  <c r="O3289" i="1"/>
  <c r="N3289" i="1"/>
  <c r="M3289" i="1"/>
  <c r="L3289" i="1"/>
  <c r="K3289" i="1"/>
  <c r="I3289" i="1"/>
  <c r="H3289" i="1"/>
  <c r="G3289" i="1"/>
  <c r="F3289" i="1"/>
  <c r="E3289" i="1"/>
  <c r="T3288" i="1"/>
  <c r="S3288" i="1"/>
  <c r="P3288" i="1"/>
  <c r="O3288" i="1"/>
  <c r="N3288" i="1"/>
  <c r="M3288" i="1"/>
  <c r="L3288" i="1"/>
  <c r="K3288" i="1"/>
  <c r="Q3288" i="1" s="1"/>
  <c r="I3288" i="1"/>
  <c r="H3288" i="1"/>
  <c r="G3288" i="1"/>
  <c r="F3288" i="1"/>
  <c r="E3288" i="1"/>
  <c r="T3287" i="1"/>
  <c r="S3287" i="1"/>
  <c r="P3287" i="1"/>
  <c r="O3287" i="1"/>
  <c r="N3287" i="1"/>
  <c r="M3287" i="1"/>
  <c r="L3287" i="1"/>
  <c r="K3287" i="1"/>
  <c r="Q3287" i="1" s="1"/>
  <c r="I3287" i="1"/>
  <c r="H3287" i="1"/>
  <c r="G3287" i="1"/>
  <c r="F3287" i="1"/>
  <c r="E3287" i="1"/>
  <c r="T3286" i="1"/>
  <c r="S3286" i="1"/>
  <c r="Q3286" i="1"/>
  <c r="P3286" i="1"/>
  <c r="O3286" i="1"/>
  <c r="N3286" i="1"/>
  <c r="M3286" i="1"/>
  <c r="L3286" i="1"/>
  <c r="K3286" i="1"/>
  <c r="I3286" i="1"/>
  <c r="H3286" i="1"/>
  <c r="G3286" i="1"/>
  <c r="F3286" i="1"/>
  <c r="E3286" i="1"/>
  <c r="T3285" i="1"/>
  <c r="S3285" i="1"/>
  <c r="Q3285" i="1"/>
  <c r="P3285" i="1"/>
  <c r="O3285" i="1"/>
  <c r="N3285" i="1"/>
  <c r="M3285" i="1"/>
  <c r="L3285" i="1"/>
  <c r="K3285" i="1"/>
  <c r="I3285" i="1"/>
  <c r="H3285" i="1"/>
  <c r="G3285" i="1"/>
  <c r="F3285" i="1"/>
  <c r="E3285" i="1"/>
  <c r="T3284" i="1"/>
  <c r="S3284" i="1"/>
  <c r="P3284" i="1"/>
  <c r="O3284" i="1"/>
  <c r="N3284" i="1"/>
  <c r="M3284" i="1"/>
  <c r="L3284" i="1"/>
  <c r="K3284" i="1"/>
  <c r="Q3284" i="1" s="1"/>
  <c r="I3284" i="1"/>
  <c r="H3284" i="1"/>
  <c r="G3284" i="1"/>
  <c r="F3284" i="1"/>
  <c r="E3284" i="1"/>
  <c r="T3283" i="1"/>
  <c r="S3283" i="1"/>
  <c r="P3283" i="1"/>
  <c r="O3283" i="1"/>
  <c r="N3283" i="1"/>
  <c r="M3283" i="1"/>
  <c r="L3283" i="1"/>
  <c r="K3283" i="1"/>
  <c r="Q3283" i="1" s="1"/>
  <c r="I3283" i="1"/>
  <c r="H3283" i="1"/>
  <c r="G3283" i="1"/>
  <c r="F3283" i="1"/>
  <c r="E3283" i="1"/>
  <c r="T3282" i="1"/>
  <c r="S3282" i="1"/>
  <c r="Q3282" i="1"/>
  <c r="P3282" i="1"/>
  <c r="O3282" i="1"/>
  <c r="N3282" i="1"/>
  <c r="M3282" i="1"/>
  <c r="L3282" i="1"/>
  <c r="K3282" i="1"/>
  <c r="I3282" i="1"/>
  <c r="H3282" i="1"/>
  <c r="G3282" i="1"/>
  <c r="F3282" i="1"/>
  <c r="E3282" i="1"/>
  <c r="T3281" i="1"/>
  <c r="S3281" i="1"/>
  <c r="Q3281" i="1"/>
  <c r="P3281" i="1"/>
  <c r="O3281" i="1"/>
  <c r="N3281" i="1"/>
  <c r="M3281" i="1"/>
  <c r="L3281" i="1"/>
  <c r="K3281" i="1"/>
  <c r="I3281" i="1"/>
  <c r="H3281" i="1"/>
  <c r="G3281" i="1"/>
  <c r="F3281" i="1"/>
  <c r="E3281" i="1"/>
  <c r="T3280" i="1"/>
  <c r="S3280" i="1"/>
  <c r="P3280" i="1"/>
  <c r="O3280" i="1"/>
  <c r="N3280" i="1"/>
  <c r="M3280" i="1"/>
  <c r="L3280" i="1"/>
  <c r="K3280" i="1"/>
  <c r="Q3280" i="1" s="1"/>
  <c r="I3280" i="1"/>
  <c r="H3280" i="1"/>
  <c r="G3280" i="1"/>
  <c r="F3280" i="1"/>
  <c r="E3280" i="1"/>
  <c r="T3279" i="1"/>
  <c r="S3279" i="1"/>
  <c r="P3279" i="1"/>
  <c r="O3279" i="1"/>
  <c r="N3279" i="1"/>
  <c r="M3279" i="1"/>
  <c r="L3279" i="1"/>
  <c r="K3279" i="1"/>
  <c r="Q3279" i="1" s="1"/>
  <c r="I3279" i="1"/>
  <c r="H3279" i="1"/>
  <c r="G3279" i="1"/>
  <c r="F3279" i="1"/>
  <c r="E3279" i="1"/>
  <c r="T3278" i="1"/>
  <c r="S3278" i="1"/>
  <c r="Q3278" i="1"/>
  <c r="P3278" i="1"/>
  <c r="O3278" i="1"/>
  <c r="N3278" i="1"/>
  <c r="M3278" i="1"/>
  <c r="L3278" i="1"/>
  <c r="K3278" i="1"/>
  <c r="I3278" i="1"/>
  <c r="H3278" i="1"/>
  <c r="G3278" i="1"/>
  <c r="F3278" i="1"/>
  <c r="E3278" i="1"/>
  <c r="T3277" i="1"/>
  <c r="S3277" i="1"/>
  <c r="Q3277" i="1"/>
  <c r="P3277" i="1"/>
  <c r="O3277" i="1"/>
  <c r="N3277" i="1"/>
  <c r="M3277" i="1"/>
  <c r="L3277" i="1"/>
  <c r="K3277" i="1"/>
  <c r="I3277" i="1"/>
  <c r="H3277" i="1"/>
  <c r="G3277" i="1"/>
  <c r="F3277" i="1"/>
  <c r="E3277" i="1"/>
  <c r="T3276" i="1"/>
  <c r="S3276" i="1"/>
  <c r="P3276" i="1"/>
  <c r="O3276" i="1"/>
  <c r="N3276" i="1"/>
  <c r="M3276" i="1"/>
  <c r="L3276" i="1"/>
  <c r="K3276" i="1"/>
  <c r="Q3276" i="1" s="1"/>
  <c r="I3276" i="1"/>
  <c r="H3276" i="1"/>
  <c r="G3276" i="1"/>
  <c r="F3276" i="1"/>
  <c r="E3276" i="1"/>
  <c r="T3275" i="1"/>
  <c r="S3275" i="1"/>
  <c r="Q3275" i="1"/>
  <c r="P3275" i="1"/>
  <c r="O3275" i="1"/>
  <c r="N3275" i="1"/>
  <c r="M3275" i="1"/>
  <c r="L3275" i="1"/>
  <c r="K3275" i="1"/>
  <c r="I3275" i="1"/>
  <c r="H3275" i="1"/>
  <c r="G3275" i="1"/>
  <c r="F3275" i="1"/>
  <c r="E3275" i="1"/>
  <c r="T3274" i="1"/>
  <c r="S3274" i="1"/>
  <c r="P3274" i="1"/>
  <c r="O3274" i="1"/>
  <c r="N3274" i="1"/>
  <c r="M3274" i="1"/>
  <c r="L3274" i="1"/>
  <c r="K3274" i="1"/>
  <c r="Q3274" i="1" s="1"/>
  <c r="I3274" i="1"/>
  <c r="H3274" i="1"/>
  <c r="G3274" i="1"/>
  <c r="F3274" i="1"/>
  <c r="E3274" i="1"/>
  <c r="T3273" i="1"/>
  <c r="S3273" i="1"/>
  <c r="Q3273" i="1"/>
  <c r="P3273" i="1"/>
  <c r="O3273" i="1"/>
  <c r="N3273" i="1"/>
  <c r="M3273" i="1"/>
  <c r="L3273" i="1"/>
  <c r="K3273" i="1"/>
  <c r="I3273" i="1"/>
  <c r="H3273" i="1"/>
  <c r="G3273" i="1"/>
  <c r="F3273" i="1"/>
  <c r="E3273" i="1"/>
  <c r="T3272" i="1"/>
  <c r="S3272" i="1"/>
  <c r="P3272" i="1"/>
  <c r="O3272" i="1"/>
  <c r="N3272" i="1"/>
  <c r="M3272" i="1"/>
  <c r="L3272" i="1"/>
  <c r="K3272" i="1"/>
  <c r="Q3272" i="1" s="1"/>
  <c r="I3272" i="1"/>
  <c r="H3272" i="1"/>
  <c r="G3272" i="1"/>
  <c r="F3272" i="1"/>
  <c r="E3272" i="1"/>
  <c r="T3271" i="1"/>
  <c r="S3271" i="1"/>
  <c r="P3271" i="1"/>
  <c r="O3271" i="1"/>
  <c r="N3271" i="1"/>
  <c r="M3271" i="1"/>
  <c r="L3271" i="1"/>
  <c r="K3271" i="1"/>
  <c r="Q3271" i="1" s="1"/>
  <c r="I3271" i="1"/>
  <c r="H3271" i="1"/>
  <c r="G3271" i="1"/>
  <c r="F3271" i="1"/>
  <c r="E3271" i="1"/>
  <c r="T3270" i="1"/>
  <c r="S3270" i="1"/>
  <c r="Q3270" i="1"/>
  <c r="P3270" i="1"/>
  <c r="O3270" i="1"/>
  <c r="N3270" i="1"/>
  <c r="M3270" i="1"/>
  <c r="L3270" i="1"/>
  <c r="K3270" i="1"/>
  <c r="I3270" i="1"/>
  <c r="H3270" i="1"/>
  <c r="G3270" i="1"/>
  <c r="F3270" i="1"/>
  <c r="E3270" i="1"/>
  <c r="T3269" i="1"/>
  <c r="S3269" i="1"/>
  <c r="Q3269" i="1"/>
  <c r="P3269" i="1"/>
  <c r="O3269" i="1"/>
  <c r="N3269" i="1"/>
  <c r="M3269" i="1"/>
  <c r="L3269" i="1"/>
  <c r="K3269" i="1"/>
  <c r="I3269" i="1"/>
  <c r="H3269" i="1"/>
  <c r="G3269" i="1"/>
  <c r="F3269" i="1"/>
  <c r="E3269" i="1"/>
  <c r="T3268" i="1"/>
  <c r="S3268" i="1"/>
  <c r="P3268" i="1"/>
  <c r="O3268" i="1"/>
  <c r="N3268" i="1"/>
  <c r="M3268" i="1"/>
  <c r="L3268" i="1"/>
  <c r="K3268" i="1"/>
  <c r="Q3268" i="1" s="1"/>
  <c r="I3268" i="1"/>
  <c r="H3268" i="1"/>
  <c r="G3268" i="1"/>
  <c r="F3268" i="1"/>
  <c r="E3268" i="1"/>
  <c r="T3267" i="1"/>
  <c r="S3267" i="1"/>
  <c r="P3267" i="1"/>
  <c r="O3267" i="1"/>
  <c r="N3267" i="1"/>
  <c r="M3267" i="1"/>
  <c r="L3267" i="1"/>
  <c r="K3267" i="1"/>
  <c r="Q3267" i="1" s="1"/>
  <c r="I3267" i="1"/>
  <c r="H3267" i="1"/>
  <c r="G3267" i="1"/>
  <c r="F3267" i="1"/>
  <c r="E3267" i="1"/>
  <c r="T3266" i="1"/>
  <c r="S3266" i="1"/>
  <c r="P3266" i="1"/>
  <c r="O3266" i="1"/>
  <c r="N3266" i="1"/>
  <c r="M3266" i="1"/>
  <c r="L3266" i="1"/>
  <c r="K3266" i="1"/>
  <c r="Q3266" i="1" s="1"/>
  <c r="I3266" i="1"/>
  <c r="H3266" i="1"/>
  <c r="G3266" i="1"/>
  <c r="F3266" i="1"/>
  <c r="E3266" i="1"/>
  <c r="T3265" i="1"/>
  <c r="S3265" i="1"/>
  <c r="Q3265" i="1"/>
  <c r="P3265" i="1"/>
  <c r="O3265" i="1"/>
  <c r="N3265" i="1"/>
  <c r="M3265" i="1"/>
  <c r="L3265" i="1"/>
  <c r="K3265" i="1"/>
  <c r="I3265" i="1"/>
  <c r="H3265" i="1"/>
  <c r="G3265" i="1"/>
  <c r="F3265" i="1"/>
  <c r="E3265" i="1"/>
  <c r="T3264" i="1"/>
  <c r="S3264" i="1"/>
  <c r="P3264" i="1"/>
  <c r="O3264" i="1"/>
  <c r="N3264" i="1"/>
  <c r="M3264" i="1"/>
  <c r="L3264" i="1"/>
  <c r="K3264" i="1"/>
  <c r="Q3264" i="1" s="1"/>
  <c r="I3264" i="1"/>
  <c r="H3264" i="1"/>
  <c r="G3264" i="1"/>
  <c r="F3264" i="1"/>
  <c r="E3264" i="1"/>
  <c r="T3263" i="1"/>
  <c r="S3263" i="1"/>
  <c r="Q3263" i="1"/>
  <c r="P3263" i="1"/>
  <c r="O3263" i="1"/>
  <c r="N3263" i="1"/>
  <c r="M3263" i="1"/>
  <c r="L3263" i="1"/>
  <c r="K3263" i="1"/>
  <c r="I3263" i="1"/>
  <c r="H3263" i="1"/>
  <c r="G3263" i="1"/>
  <c r="F3263" i="1"/>
  <c r="E3263" i="1"/>
  <c r="T3262" i="1"/>
  <c r="S3262" i="1"/>
  <c r="P3262" i="1"/>
  <c r="O3262" i="1"/>
  <c r="N3262" i="1"/>
  <c r="M3262" i="1"/>
  <c r="L3262" i="1"/>
  <c r="K3262" i="1"/>
  <c r="Q3262" i="1" s="1"/>
  <c r="I3262" i="1"/>
  <c r="H3262" i="1"/>
  <c r="G3262" i="1"/>
  <c r="F3262" i="1"/>
  <c r="E3262" i="1"/>
  <c r="T3261" i="1"/>
  <c r="S3261" i="1"/>
  <c r="Q3261" i="1"/>
  <c r="P3261" i="1"/>
  <c r="O3261" i="1"/>
  <c r="N3261" i="1"/>
  <c r="M3261" i="1"/>
  <c r="L3261" i="1"/>
  <c r="K3261" i="1"/>
  <c r="I3261" i="1"/>
  <c r="H3261" i="1"/>
  <c r="G3261" i="1"/>
  <c r="F3261" i="1"/>
  <c r="E3261" i="1"/>
  <c r="T3260" i="1"/>
  <c r="S3260" i="1"/>
  <c r="P3260" i="1"/>
  <c r="O3260" i="1"/>
  <c r="N3260" i="1"/>
  <c r="M3260" i="1"/>
  <c r="L3260" i="1"/>
  <c r="K3260" i="1"/>
  <c r="Q3260" i="1" s="1"/>
  <c r="I3260" i="1"/>
  <c r="H3260" i="1"/>
  <c r="G3260" i="1"/>
  <c r="F3260" i="1"/>
  <c r="E3260" i="1"/>
  <c r="T3259" i="1"/>
  <c r="S3259" i="1"/>
  <c r="Q3259" i="1"/>
  <c r="P3259" i="1"/>
  <c r="O3259" i="1"/>
  <c r="N3259" i="1"/>
  <c r="M3259" i="1"/>
  <c r="L3259" i="1"/>
  <c r="K3259" i="1"/>
  <c r="I3259" i="1"/>
  <c r="H3259" i="1"/>
  <c r="G3259" i="1"/>
  <c r="F3259" i="1"/>
  <c r="E3259" i="1"/>
  <c r="T3258" i="1"/>
  <c r="S3258" i="1"/>
  <c r="Q3258" i="1"/>
  <c r="P3258" i="1"/>
  <c r="O3258" i="1"/>
  <c r="N3258" i="1"/>
  <c r="M3258" i="1"/>
  <c r="L3258" i="1"/>
  <c r="K3258" i="1"/>
  <c r="I3258" i="1"/>
  <c r="H3258" i="1"/>
  <c r="G3258" i="1"/>
  <c r="F3258" i="1"/>
  <c r="E3258" i="1"/>
  <c r="T3257" i="1"/>
  <c r="S3257" i="1"/>
  <c r="Q3257" i="1"/>
  <c r="P3257" i="1"/>
  <c r="O3257" i="1"/>
  <c r="N3257" i="1"/>
  <c r="M3257" i="1"/>
  <c r="L3257" i="1"/>
  <c r="K3257" i="1"/>
  <c r="I3257" i="1"/>
  <c r="H3257" i="1"/>
  <c r="G3257" i="1"/>
  <c r="F3257" i="1"/>
  <c r="E3257" i="1"/>
  <c r="T3256" i="1"/>
  <c r="S3256" i="1"/>
  <c r="P3256" i="1"/>
  <c r="O3256" i="1"/>
  <c r="N3256" i="1"/>
  <c r="M3256" i="1"/>
  <c r="L3256" i="1"/>
  <c r="K3256" i="1"/>
  <c r="Q3256" i="1" s="1"/>
  <c r="I3256" i="1"/>
  <c r="H3256" i="1"/>
  <c r="G3256" i="1"/>
  <c r="F3256" i="1"/>
  <c r="E3256" i="1"/>
  <c r="T3255" i="1"/>
  <c r="S3255" i="1"/>
  <c r="P3255" i="1"/>
  <c r="O3255" i="1"/>
  <c r="N3255" i="1"/>
  <c r="M3255" i="1"/>
  <c r="L3255" i="1"/>
  <c r="K3255" i="1"/>
  <c r="Q3255" i="1" s="1"/>
  <c r="I3255" i="1"/>
  <c r="H3255" i="1"/>
  <c r="G3255" i="1"/>
  <c r="F3255" i="1"/>
  <c r="E3255" i="1"/>
  <c r="T3254" i="1"/>
  <c r="S3254" i="1"/>
  <c r="P3254" i="1"/>
  <c r="O3254" i="1"/>
  <c r="N3254" i="1"/>
  <c r="M3254" i="1"/>
  <c r="L3254" i="1"/>
  <c r="K3254" i="1"/>
  <c r="Q3254" i="1" s="1"/>
  <c r="I3254" i="1"/>
  <c r="H3254" i="1"/>
  <c r="G3254" i="1"/>
  <c r="F3254" i="1"/>
  <c r="E3254" i="1"/>
  <c r="T3253" i="1"/>
  <c r="S3253" i="1"/>
  <c r="Q3253" i="1"/>
  <c r="P3253" i="1"/>
  <c r="O3253" i="1"/>
  <c r="N3253" i="1"/>
  <c r="M3253" i="1"/>
  <c r="L3253" i="1"/>
  <c r="K3253" i="1"/>
  <c r="I3253" i="1"/>
  <c r="H3253" i="1"/>
  <c r="G3253" i="1"/>
  <c r="F3253" i="1"/>
  <c r="E3253" i="1"/>
  <c r="T3252" i="1"/>
  <c r="S3252" i="1"/>
  <c r="P3252" i="1"/>
  <c r="O3252" i="1"/>
  <c r="N3252" i="1"/>
  <c r="M3252" i="1"/>
  <c r="L3252" i="1"/>
  <c r="K3252" i="1"/>
  <c r="Q3252" i="1" s="1"/>
  <c r="I3252" i="1"/>
  <c r="H3252" i="1"/>
  <c r="G3252" i="1"/>
  <c r="F3252" i="1"/>
  <c r="E3252" i="1"/>
  <c r="T3251" i="1"/>
  <c r="S3251" i="1"/>
  <c r="Q3251" i="1"/>
  <c r="P3251" i="1"/>
  <c r="O3251" i="1"/>
  <c r="N3251" i="1"/>
  <c r="M3251" i="1"/>
  <c r="L3251" i="1"/>
  <c r="K3251" i="1"/>
  <c r="I3251" i="1"/>
  <c r="H3251" i="1"/>
  <c r="G3251" i="1"/>
  <c r="F3251" i="1"/>
  <c r="E3251" i="1"/>
  <c r="T3250" i="1"/>
  <c r="S3250" i="1"/>
  <c r="Q3250" i="1"/>
  <c r="P3250" i="1"/>
  <c r="O3250" i="1"/>
  <c r="N3250" i="1"/>
  <c r="M3250" i="1"/>
  <c r="L3250" i="1"/>
  <c r="K3250" i="1"/>
  <c r="I3250" i="1"/>
  <c r="H3250" i="1"/>
  <c r="G3250" i="1"/>
  <c r="F3250" i="1"/>
  <c r="E3250" i="1"/>
  <c r="T3249" i="1"/>
  <c r="S3249" i="1"/>
  <c r="Q3249" i="1"/>
  <c r="P3249" i="1"/>
  <c r="O3249" i="1"/>
  <c r="N3249" i="1"/>
  <c r="M3249" i="1"/>
  <c r="L3249" i="1"/>
  <c r="K3249" i="1"/>
  <c r="I3249" i="1"/>
  <c r="H3249" i="1"/>
  <c r="G3249" i="1"/>
  <c r="F3249" i="1"/>
  <c r="E3249" i="1"/>
  <c r="T3248" i="1"/>
  <c r="S3248" i="1"/>
  <c r="P3248" i="1"/>
  <c r="O3248" i="1"/>
  <c r="N3248" i="1"/>
  <c r="M3248" i="1"/>
  <c r="L3248" i="1"/>
  <c r="K3248" i="1"/>
  <c r="Q3248" i="1" s="1"/>
  <c r="I3248" i="1"/>
  <c r="H3248" i="1"/>
  <c r="G3248" i="1"/>
  <c r="F3248" i="1"/>
  <c r="E3248" i="1"/>
  <c r="T3247" i="1"/>
  <c r="S3247" i="1"/>
  <c r="P3247" i="1"/>
  <c r="O3247" i="1"/>
  <c r="N3247" i="1"/>
  <c r="M3247" i="1"/>
  <c r="L3247" i="1"/>
  <c r="K3247" i="1"/>
  <c r="Q3247" i="1" s="1"/>
  <c r="I3247" i="1"/>
  <c r="H3247" i="1"/>
  <c r="G3247" i="1"/>
  <c r="F3247" i="1"/>
  <c r="E3247" i="1"/>
  <c r="T3246" i="1"/>
  <c r="S3246" i="1"/>
  <c r="Q3246" i="1"/>
  <c r="P3246" i="1"/>
  <c r="O3246" i="1"/>
  <c r="N3246" i="1"/>
  <c r="M3246" i="1"/>
  <c r="L3246" i="1"/>
  <c r="K3246" i="1"/>
  <c r="I3246" i="1"/>
  <c r="H3246" i="1"/>
  <c r="G3246" i="1"/>
  <c r="F3246" i="1"/>
  <c r="E3246" i="1"/>
  <c r="T3245" i="1"/>
  <c r="S3245" i="1"/>
  <c r="Q3245" i="1"/>
  <c r="P3245" i="1"/>
  <c r="O3245" i="1"/>
  <c r="N3245" i="1"/>
  <c r="M3245" i="1"/>
  <c r="L3245" i="1"/>
  <c r="K3245" i="1"/>
  <c r="I3245" i="1"/>
  <c r="H3245" i="1"/>
  <c r="G3245" i="1"/>
  <c r="F3245" i="1"/>
  <c r="E3245" i="1"/>
  <c r="T3244" i="1"/>
  <c r="S3244" i="1"/>
  <c r="P3244" i="1"/>
  <c r="O3244" i="1"/>
  <c r="N3244" i="1"/>
  <c r="M3244" i="1"/>
  <c r="L3244" i="1"/>
  <c r="K3244" i="1"/>
  <c r="Q3244" i="1" s="1"/>
  <c r="I3244" i="1"/>
  <c r="H3244" i="1"/>
  <c r="G3244" i="1"/>
  <c r="F3244" i="1"/>
  <c r="E3244" i="1"/>
  <c r="T3243" i="1"/>
  <c r="S3243" i="1"/>
  <c r="Q3243" i="1"/>
  <c r="P3243" i="1"/>
  <c r="O3243" i="1"/>
  <c r="N3243" i="1"/>
  <c r="M3243" i="1"/>
  <c r="L3243" i="1"/>
  <c r="K3243" i="1"/>
  <c r="I3243" i="1"/>
  <c r="H3243" i="1"/>
  <c r="G3243" i="1"/>
  <c r="F3243" i="1"/>
  <c r="E3243" i="1"/>
  <c r="T3242" i="1"/>
  <c r="S3242" i="1"/>
  <c r="P3242" i="1"/>
  <c r="O3242" i="1"/>
  <c r="N3242" i="1"/>
  <c r="M3242" i="1"/>
  <c r="L3242" i="1"/>
  <c r="K3242" i="1"/>
  <c r="Q3242" i="1" s="1"/>
  <c r="I3242" i="1"/>
  <c r="H3242" i="1"/>
  <c r="G3242" i="1"/>
  <c r="F3242" i="1"/>
  <c r="E3242" i="1"/>
  <c r="T3241" i="1"/>
  <c r="S3241" i="1"/>
  <c r="Q3241" i="1"/>
  <c r="P3241" i="1"/>
  <c r="O3241" i="1"/>
  <c r="N3241" i="1"/>
  <c r="M3241" i="1"/>
  <c r="L3241" i="1"/>
  <c r="K3241" i="1"/>
  <c r="I3241" i="1"/>
  <c r="H3241" i="1"/>
  <c r="G3241" i="1"/>
  <c r="F3241" i="1"/>
  <c r="E3241" i="1"/>
  <c r="T3240" i="1"/>
  <c r="S3240" i="1"/>
  <c r="P3240" i="1"/>
  <c r="O3240" i="1"/>
  <c r="N3240" i="1"/>
  <c r="M3240" i="1"/>
  <c r="L3240" i="1"/>
  <c r="K3240" i="1"/>
  <c r="Q3240" i="1" s="1"/>
  <c r="I3240" i="1"/>
  <c r="H3240" i="1"/>
  <c r="G3240" i="1"/>
  <c r="F3240" i="1"/>
  <c r="E3240" i="1"/>
  <c r="T3239" i="1"/>
  <c r="S3239" i="1"/>
  <c r="P3239" i="1"/>
  <c r="O3239" i="1"/>
  <c r="N3239" i="1"/>
  <c r="M3239" i="1"/>
  <c r="L3239" i="1"/>
  <c r="K3239" i="1"/>
  <c r="Q3239" i="1" s="1"/>
  <c r="I3239" i="1"/>
  <c r="H3239" i="1"/>
  <c r="G3239" i="1"/>
  <c r="F3239" i="1"/>
  <c r="E3239" i="1"/>
  <c r="T3238" i="1"/>
  <c r="S3238" i="1"/>
  <c r="Q3238" i="1"/>
  <c r="P3238" i="1"/>
  <c r="O3238" i="1"/>
  <c r="N3238" i="1"/>
  <c r="M3238" i="1"/>
  <c r="L3238" i="1"/>
  <c r="K3238" i="1"/>
  <c r="I3238" i="1"/>
  <c r="H3238" i="1"/>
  <c r="G3238" i="1"/>
  <c r="F3238" i="1"/>
  <c r="E3238" i="1"/>
  <c r="T3237" i="1"/>
  <c r="S3237" i="1"/>
  <c r="Q3237" i="1"/>
  <c r="P3237" i="1"/>
  <c r="O3237" i="1"/>
  <c r="N3237" i="1"/>
  <c r="M3237" i="1"/>
  <c r="L3237" i="1"/>
  <c r="K3237" i="1"/>
  <c r="I3237" i="1"/>
  <c r="H3237" i="1"/>
  <c r="G3237" i="1"/>
  <c r="F3237" i="1"/>
  <c r="E3237" i="1"/>
  <c r="T3236" i="1"/>
  <c r="S3236" i="1"/>
  <c r="P3236" i="1"/>
  <c r="O3236" i="1"/>
  <c r="N3236" i="1"/>
  <c r="M3236" i="1"/>
  <c r="L3236" i="1"/>
  <c r="K3236" i="1"/>
  <c r="Q3236" i="1" s="1"/>
  <c r="I3236" i="1"/>
  <c r="H3236" i="1"/>
  <c r="G3236" i="1"/>
  <c r="F3236" i="1"/>
  <c r="E3236" i="1"/>
  <c r="T3235" i="1"/>
  <c r="S3235" i="1"/>
  <c r="P3235" i="1"/>
  <c r="O3235" i="1"/>
  <c r="N3235" i="1"/>
  <c r="M3235" i="1"/>
  <c r="L3235" i="1"/>
  <c r="K3235" i="1"/>
  <c r="Q3235" i="1" s="1"/>
  <c r="I3235" i="1"/>
  <c r="H3235" i="1"/>
  <c r="G3235" i="1"/>
  <c r="F3235" i="1"/>
  <c r="E3235" i="1"/>
  <c r="T3234" i="1"/>
  <c r="S3234" i="1"/>
  <c r="P3234" i="1"/>
  <c r="O3234" i="1"/>
  <c r="N3234" i="1"/>
  <c r="M3234" i="1"/>
  <c r="L3234" i="1"/>
  <c r="K3234" i="1"/>
  <c r="Q3234" i="1" s="1"/>
  <c r="I3234" i="1"/>
  <c r="H3234" i="1"/>
  <c r="G3234" i="1"/>
  <c r="F3234" i="1"/>
  <c r="E3234" i="1"/>
  <c r="T3233" i="1"/>
  <c r="S3233" i="1"/>
  <c r="Q3233" i="1"/>
  <c r="P3233" i="1"/>
  <c r="O3233" i="1"/>
  <c r="N3233" i="1"/>
  <c r="M3233" i="1"/>
  <c r="L3233" i="1"/>
  <c r="K3233" i="1"/>
  <c r="I3233" i="1"/>
  <c r="H3233" i="1"/>
  <c r="G3233" i="1"/>
  <c r="F3233" i="1"/>
  <c r="E3233" i="1"/>
  <c r="T3232" i="1"/>
  <c r="S3232" i="1"/>
  <c r="P3232" i="1"/>
  <c r="O3232" i="1"/>
  <c r="N3232" i="1"/>
  <c r="M3232" i="1"/>
  <c r="L3232" i="1"/>
  <c r="K3232" i="1"/>
  <c r="Q3232" i="1" s="1"/>
  <c r="I3232" i="1"/>
  <c r="H3232" i="1"/>
  <c r="G3232" i="1"/>
  <c r="F3232" i="1"/>
  <c r="E3232" i="1"/>
  <c r="T3231" i="1"/>
  <c r="S3231" i="1"/>
  <c r="Q3231" i="1"/>
  <c r="P3231" i="1"/>
  <c r="O3231" i="1"/>
  <c r="N3231" i="1"/>
  <c r="M3231" i="1"/>
  <c r="L3231" i="1"/>
  <c r="K3231" i="1"/>
  <c r="I3231" i="1"/>
  <c r="H3231" i="1"/>
  <c r="G3231" i="1"/>
  <c r="F3231" i="1"/>
  <c r="E3231" i="1"/>
  <c r="T3230" i="1"/>
  <c r="S3230" i="1"/>
  <c r="P3230" i="1"/>
  <c r="O3230" i="1"/>
  <c r="N3230" i="1"/>
  <c r="M3230" i="1"/>
  <c r="L3230" i="1"/>
  <c r="K3230" i="1"/>
  <c r="Q3230" i="1" s="1"/>
  <c r="I3230" i="1"/>
  <c r="H3230" i="1"/>
  <c r="G3230" i="1"/>
  <c r="F3230" i="1"/>
  <c r="E3230" i="1"/>
  <c r="T3229" i="1"/>
  <c r="S3229" i="1"/>
  <c r="Q3229" i="1"/>
  <c r="P3229" i="1"/>
  <c r="O3229" i="1"/>
  <c r="N3229" i="1"/>
  <c r="M3229" i="1"/>
  <c r="L3229" i="1"/>
  <c r="K3229" i="1"/>
  <c r="I3229" i="1"/>
  <c r="H3229" i="1"/>
  <c r="G3229" i="1"/>
  <c r="F3229" i="1"/>
  <c r="E3229" i="1"/>
  <c r="T3228" i="1"/>
  <c r="S3228" i="1"/>
  <c r="P3228" i="1"/>
  <c r="O3228" i="1"/>
  <c r="N3228" i="1"/>
  <c r="M3228" i="1"/>
  <c r="L3228" i="1"/>
  <c r="K3228" i="1"/>
  <c r="Q3228" i="1" s="1"/>
  <c r="I3228" i="1"/>
  <c r="H3228" i="1"/>
  <c r="G3228" i="1"/>
  <c r="F3228" i="1"/>
  <c r="E3228" i="1"/>
  <c r="T3227" i="1"/>
  <c r="S3227" i="1"/>
  <c r="P3227" i="1"/>
  <c r="O3227" i="1"/>
  <c r="N3227" i="1"/>
  <c r="M3227" i="1"/>
  <c r="L3227" i="1"/>
  <c r="K3227" i="1"/>
  <c r="Q3227" i="1" s="1"/>
  <c r="I3227" i="1"/>
  <c r="H3227" i="1"/>
  <c r="G3227" i="1"/>
  <c r="F3227" i="1"/>
  <c r="E3227" i="1"/>
  <c r="T3226" i="1"/>
  <c r="S3226" i="1"/>
  <c r="P3226" i="1"/>
  <c r="O3226" i="1"/>
  <c r="N3226" i="1"/>
  <c r="M3226" i="1"/>
  <c r="L3226" i="1"/>
  <c r="K3226" i="1"/>
  <c r="Q3226" i="1" s="1"/>
  <c r="I3226" i="1"/>
  <c r="H3226" i="1"/>
  <c r="G3226" i="1"/>
  <c r="F3226" i="1"/>
  <c r="E3226" i="1"/>
  <c r="T3225" i="1"/>
  <c r="S3225" i="1"/>
  <c r="Q3225" i="1"/>
  <c r="P3225" i="1"/>
  <c r="O3225" i="1"/>
  <c r="N3225" i="1"/>
  <c r="M3225" i="1"/>
  <c r="L3225" i="1"/>
  <c r="K3225" i="1"/>
  <c r="I3225" i="1"/>
  <c r="H3225" i="1"/>
  <c r="G3225" i="1"/>
  <c r="F3225" i="1"/>
  <c r="E3225" i="1"/>
  <c r="T3224" i="1"/>
  <c r="S3224" i="1"/>
  <c r="P3224" i="1"/>
  <c r="O3224" i="1"/>
  <c r="N3224" i="1"/>
  <c r="M3224" i="1"/>
  <c r="L3224" i="1"/>
  <c r="K3224" i="1"/>
  <c r="Q3224" i="1" s="1"/>
  <c r="I3224" i="1"/>
  <c r="H3224" i="1"/>
  <c r="G3224" i="1"/>
  <c r="F3224" i="1"/>
  <c r="E3224" i="1"/>
  <c r="T3223" i="1"/>
  <c r="S3223" i="1"/>
  <c r="P3223" i="1"/>
  <c r="O3223" i="1"/>
  <c r="N3223" i="1"/>
  <c r="M3223" i="1"/>
  <c r="L3223" i="1"/>
  <c r="K3223" i="1"/>
  <c r="Q3223" i="1" s="1"/>
  <c r="I3223" i="1"/>
  <c r="H3223" i="1"/>
  <c r="G3223" i="1"/>
  <c r="F3223" i="1"/>
  <c r="E3223" i="1"/>
  <c r="T3222" i="1"/>
  <c r="S3222" i="1"/>
  <c r="P3222" i="1"/>
  <c r="O3222" i="1"/>
  <c r="N3222" i="1"/>
  <c r="M3222" i="1"/>
  <c r="L3222" i="1"/>
  <c r="K3222" i="1"/>
  <c r="Q3222" i="1" s="1"/>
  <c r="I3222" i="1"/>
  <c r="H3222" i="1"/>
  <c r="G3222" i="1"/>
  <c r="F3222" i="1"/>
  <c r="E3222" i="1"/>
  <c r="T3221" i="1"/>
  <c r="S3221" i="1"/>
  <c r="Q3221" i="1"/>
  <c r="P3221" i="1"/>
  <c r="O3221" i="1"/>
  <c r="N3221" i="1"/>
  <c r="M3221" i="1"/>
  <c r="L3221" i="1"/>
  <c r="K3221" i="1"/>
  <c r="I3221" i="1"/>
  <c r="H3221" i="1"/>
  <c r="G3221" i="1"/>
  <c r="F3221" i="1"/>
  <c r="E3221" i="1"/>
  <c r="T3220" i="1"/>
  <c r="S3220" i="1"/>
  <c r="P3220" i="1"/>
  <c r="O3220" i="1"/>
  <c r="N3220" i="1"/>
  <c r="M3220" i="1"/>
  <c r="L3220" i="1"/>
  <c r="K3220" i="1"/>
  <c r="Q3220" i="1" s="1"/>
  <c r="I3220" i="1"/>
  <c r="H3220" i="1"/>
  <c r="G3220" i="1"/>
  <c r="F3220" i="1"/>
  <c r="E3220" i="1"/>
  <c r="T3219" i="1"/>
  <c r="S3219" i="1"/>
  <c r="P3219" i="1"/>
  <c r="O3219" i="1"/>
  <c r="N3219" i="1"/>
  <c r="M3219" i="1"/>
  <c r="L3219" i="1"/>
  <c r="K3219" i="1"/>
  <c r="Q3219" i="1" s="1"/>
  <c r="I3219" i="1"/>
  <c r="H3219" i="1"/>
  <c r="G3219" i="1"/>
  <c r="F3219" i="1"/>
  <c r="E3219" i="1"/>
  <c r="T3218" i="1"/>
  <c r="S3218" i="1"/>
  <c r="Q3218" i="1"/>
  <c r="P3218" i="1"/>
  <c r="O3218" i="1"/>
  <c r="N3218" i="1"/>
  <c r="M3218" i="1"/>
  <c r="L3218" i="1"/>
  <c r="K3218" i="1"/>
  <c r="I3218" i="1"/>
  <c r="H3218" i="1"/>
  <c r="G3218" i="1"/>
  <c r="F3218" i="1"/>
  <c r="E3218" i="1"/>
  <c r="T3217" i="1"/>
  <c r="S3217" i="1"/>
  <c r="Q3217" i="1"/>
  <c r="P3217" i="1"/>
  <c r="O3217" i="1"/>
  <c r="N3217" i="1"/>
  <c r="M3217" i="1"/>
  <c r="L3217" i="1"/>
  <c r="K3217" i="1"/>
  <c r="I3217" i="1"/>
  <c r="H3217" i="1"/>
  <c r="G3217" i="1"/>
  <c r="F3217" i="1"/>
  <c r="E3217" i="1"/>
  <c r="T3216" i="1"/>
  <c r="S3216" i="1"/>
  <c r="P3216" i="1"/>
  <c r="O3216" i="1"/>
  <c r="N3216" i="1"/>
  <c r="M3216" i="1"/>
  <c r="L3216" i="1"/>
  <c r="K3216" i="1"/>
  <c r="Q3216" i="1" s="1"/>
  <c r="I3216" i="1"/>
  <c r="H3216" i="1"/>
  <c r="G3216" i="1"/>
  <c r="F3216" i="1"/>
  <c r="E3216" i="1"/>
  <c r="T3215" i="1"/>
  <c r="S3215" i="1"/>
  <c r="Q3215" i="1"/>
  <c r="P3215" i="1"/>
  <c r="O3215" i="1"/>
  <c r="N3215" i="1"/>
  <c r="M3215" i="1"/>
  <c r="L3215" i="1"/>
  <c r="K3215" i="1"/>
  <c r="I3215" i="1"/>
  <c r="H3215" i="1"/>
  <c r="G3215" i="1"/>
  <c r="F3215" i="1"/>
  <c r="E3215" i="1"/>
  <c r="T3214" i="1"/>
  <c r="S3214" i="1"/>
  <c r="Q3214" i="1"/>
  <c r="P3214" i="1"/>
  <c r="O3214" i="1"/>
  <c r="N3214" i="1"/>
  <c r="M3214" i="1"/>
  <c r="L3214" i="1"/>
  <c r="K3214" i="1"/>
  <c r="I3214" i="1"/>
  <c r="H3214" i="1"/>
  <c r="G3214" i="1"/>
  <c r="F3214" i="1"/>
  <c r="E3214" i="1"/>
  <c r="T3213" i="1"/>
  <c r="S3213" i="1"/>
  <c r="Q3213" i="1"/>
  <c r="P3213" i="1"/>
  <c r="O3213" i="1"/>
  <c r="N3213" i="1"/>
  <c r="M3213" i="1"/>
  <c r="L3213" i="1"/>
  <c r="K3213" i="1"/>
  <c r="I3213" i="1"/>
  <c r="H3213" i="1"/>
  <c r="G3213" i="1"/>
  <c r="F3213" i="1"/>
  <c r="E3213" i="1"/>
  <c r="T3212" i="1"/>
  <c r="S3212" i="1"/>
  <c r="P3212" i="1"/>
  <c r="O3212" i="1"/>
  <c r="N3212" i="1"/>
  <c r="M3212" i="1"/>
  <c r="L3212" i="1"/>
  <c r="K3212" i="1"/>
  <c r="Q3212" i="1" s="1"/>
  <c r="I3212" i="1"/>
  <c r="H3212" i="1"/>
  <c r="G3212" i="1"/>
  <c r="F3212" i="1"/>
  <c r="E3212" i="1"/>
  <c r="T3211" i="1"/>
  <c r="S3211" i="1"/>
  <c r="Q3211" i="1"/>
  <c r="P3211" i="1"/>
  <c r="O3211" i="1"/>
  <c r="N3211" i="1"/>
  <c r="M3211" i="1"/>
  <c r="L3211" i="1"/>
  <c r="K3211" i="1"/>
  <c r="I3211" i="1"/>
  <c r="H3211" i="1"/>
  <c r="G3211" i="1"/>
  <c r="F3211" i="1"/>
  <c r="E3211" i="1"/>
  <c r="T3210" i="1"/>
  <c r="S3210" i="1"/>
  <c r="P3210" i="1"/>
  <c r="O3210" i="1"/>
  <c r="N3210" i="1"/>
  <c r="M3210" i="1"/>
  <c r="L3210" i="1"/>
  <c r="K3210" i="1"/>
  <c r="Q3210" i="1" s="1"/>
  <c r="I3210" i="1"/>
  <c r="H3210" i="1"/>
  <c r="G3210" i="1"/>
  <c r="F3210" i="1"/>
  <c r="E3210" i="1"/>
  <c r="T3209" i="1"/>
  <c r="S3209" i="1"/>
  <c r="Q3209" i="1"/>
  <c r="P3209" i="1"/>
  <c r="O3209" i="1"/>
  <c r="N3209" i="1"/>
  <c r="M3209" i="1"/>
  <c r="L3209" i="1"/>
  <c r="K3209" i="1"/>
  <c r="I3209" i="1"/>
  <c r="H3209" i="1"/>
  <c r="G3209" i="1"/>
  <c r="F3209" i="1"/>
  <c r="E3209" i="1"/>
  <c r="T3208" i="1"/>
  <c r="S3208" i="1"/>
  <c r="P3208" i="1"/>
  <c r="O3208" i="1"/>
  <c r="N3208" i="1"/>
  <c r="M3208" i="1"/>
  <c r="L3208" i="1"/>
  <c r="K3208" i="1"/>
  <c r="Q3208" i="1" s="1"/>
  <c r="I3208" i="1"/>
  <c r="H3208" i="1"/>
  <c r="G3208" i="1"/>
  <c r="F3208" i="1"/>
  <c r="E3208" i="1"/>
  <c r="T3207" i="1"/>
  <c r="S3207" i="1"/>
  <c r="Q3207" i="1"/>
  <c r="P3207" i="1"/>
  <c r="O3207" i="1"/>
  <c r="N3207" i="1"/>
  <c r="M3207" i="1"/>
  <c r="L3207" i="1"/>
  <c r="K3207" i="1"/>
  <c r="I3207" i="1"/>
  <c r="H3207" i="1"/>
  <c r="G3207" i="1"/>
  <c r="F3207" i="1"/>
  <c r="E3207" i="1"/>
  <c r="T3206" i="1"/>
  <c r="S3206" i="1"/>
  <c r="Q3206" i="1"/>
  <c r="P3206" i="1"/>
  <c r="O3206" i="1"/>
  <c r="N3206" i="1"/>
  <c r="M3206" i="1"/>
  <c r="L3206" i="1"/>
  <c r="K3206" i="1"/>
  <c r="I3206" i="1"/>
  <c r="H3206" i="1"/>
  <c r="G3206" i="1"/>
  <c r="F3206" i="1"/>
  <c r="E3206" i="1"/>
  <c r="T3205" i="1"/>
  <c r="S3205" i="1"/>
  <c r="Q3205" i="1"/>
  <c r="P3205" i="1"/>
  <c r="O3205" i="1"/>
  <c r="N3205" i="1"/>
  <c r="M3205" i="1"/>
  <c r="L3205" i="1"/>
  <c r="K3205" i="1"/>
  <c r="I3205" i="1"/>
  <c r="H3205" i="1"/>
  <c r="G3205" i="1"/>
  <c r="F3205" i="1"/>
  <c r="E3205" i="1"/>
  <c r="T3204" i="1"/>
  <c r="S3204" i="1"/>
  <c r="P3204" i="1"/>
  <c r="O3204" i="1"/>
  <c r="N3204" i="1"/>
  <c r="M3204" i="1"/>
  <c r="L3204" i="1"/>
  <c r="K3204" i="1"/>
  <c r="Q3204" i="1" s="1"/>
  <c r="I3204" i="1"/>
  <c r="H3204" i="1"/>
  <c r="G3204" i="1"/>
  <c r="F3204" i="1"/>
  <c r="E3204" i="1"/>
  <c r="T3203" i="1"/>
  <c r="S3203" i="1"/>
  <c r="P3203" i="1"/>
  <c r="O3203" i="1"/>
  <c r="N3203" i="1"/>
  <c r="M3203" i="1"/>
  <c r="L3203" i="1"/>
  <c r="K3203" i="1"/>
  <c r="Q3203" i="1" s="1"/>
  <c r="I3203" i="1"/>
  <c r="H3203" i="1"/>
  <c r="G3203" i="1"/>
  <c r="F3203" i="1"/>
  <c r="E3203" i="1"/>
  <c r="T3202" i="1"/>
  <c r="S3202" i="1"/>
  <c r="P3202" i="1"/>
  <c r="O3202" i="1"/>
  <c r="N3202" i="1"/>
  <c r="M3202" i="1"/>
  <c r="L3202" i="1"/>
  <c r="K3202" i="1"/>
  <c r="Q3202" i="1" s="1"/>
  <c r="I3202" i="1"/>
  <c r="H3202" i="1"/>
  <c r="G3202" i="1"/>
  <c r="F3202" i="1"/>
  <c r="E3202" i="1"/>
  <c r="T3201" i="1"/>
  <c r="S3201" i="1"/>
  <c r="Q3201" i="1"/>
  <c r="P3201" i="1"/>
  <c r="O3201" i="1"/>
  <c r="N3201" i="1"/>
  <c r="M3201" i="1"/>
  <c r="L3201" i="1"/>
  <c r="K3201" i="1"/>
  <c r="I3201" i="1"/>
  <c r="H3201" i="1"/>
  <c r="G3201" i="1"/>
  <c r="F3201" i="1"/>
  <c r="E3201" i="1"/>
  <c r="T3200" i="1"/>
  <c r="S3200" i="1"/>
  <c r="P3200" i="1"/>
  <c r="O3200" i="1"/>
  <c r="N3200" i="1"/>
  <c r="M3200" i="1"/>
  <c r="L3200" i="1"/>
  <c r="K3200" i="1"/>
  <c r="Q3200" i="1" s="1"/>
  <c r="I3200" i="1"/>
  <c r="H3200" i="1"/>
  <c r="G3200" i="1"/>
  <c r="F3200" i="1"/>
  <c r="E3200" i="1"/>
  <c r="T3199" i="1"/>
  <c r="S3199" i="1"/>
  <c r="Q3199" i="1"/>
  <c r="P3199" i="1"/>
  <c r="O3199" i="1"/>
  <c r="N3199" i="1"/>
  <c r="M3199" i="1"/>
  <c r="L3199" i="1"/>
  <c r="K3199" i="1"/>
  <c r="I3199" i="1"/>
  <c r="H3199" i="1"/>
  <c r="G3199" i="1"/>
  <c r="F3199" i="1"/>
  <c r="E3199" i="1"/>
  <c r="T3198" i="1"/>
  <c r="S3198" i="1"/>
  <c r="P3198" i="1"/>
  <c r="O3198" i="1"/>
  <c r="N3198" i="1"/>
  <c r="M3198" i="1"/>
  <c r="L3198" i="1"/>
  <c r="K3198" i="1"/>
  <c r="Q3198" i="1" s="1"/>
  <c r="I3198" i="1"/>
  <c r="H3198" i="1"/>
  <c r="G3198" i="1"/>
  <c r="F3198" i="1"/>
  <c r="E3198" i="1"/>
  <c r="T3197" i="1"/>
  <c r="S3197" i="1"/>
  <c r="Q3197" i="1"/>
  <c r="P3197" i="1"/>
  <c r="O3197" i="1"/>
  <c r="N3197" i="1"/>
  <c r="M3197" i="1"/>
  <c r="L3197" i="1"/>
  <c r="K3197" i="1"/>
  <c r="I3197" i="1"/>
  <c r="H3197" i="1"/>
  <c r="G3197" i="1"/>
  <c r="F3197" i="1"/>
  <c r="E3197" i="1"/>
  <c r="T3196" i="1"/>
  <c r="S3196" i="1"/>
  <c r="Q3196" i="1"/>
  <c r="P3196" i="1"/>
  <c r="O3196" i="1"/>
  <c r="N3196" i="1"/>
  <c r="M3196" i="1"/>
  <c r="L3196" i="1"/>
  <c r="K3196" i="1"/>
  <c r="I3196" i="1"/>
  <c r="H3196" i="1"/>
  <c r="G3196" i="1"/>
  <c r="F3196" i="1"/>
  <c r="E3196" i="1"/>
  <c r="T3195" i="1"/>
  <c r="S3195" i="1"/>
  <c r="Q3195" i="1"/>
  <c r="P3195" i="1"/>
  <c r="O3195" i="1"/>
  <c r="N3195" i="1"/>
  <c r="M3195" i="1"/>
  <c r="L3195" i="1"/>
  <c r="K3195" i="1"/>
  <c r="I3195" i="1"/>
  <c r="H3195" i="1"/>
  <c r="G3195" i="1"/>
  <c r="F3195" i="1"/>
  <c r="E3195" i="1"/>
  <c r="T3194" i="1"/>
  <c r="S3194" i="1"/>
  <c r="P3194" i="1"/>
  <c r="O3194" i="1"/>
  <c r="N3194" i="1"/>
  <c r="M3194" i="1"/>
  <c r="L3194" i="1"/>
  <c r="K3194" i="1"/>
  <c r="Q3194" i="1" s="1"/>
  <c r="I3194" i="1"/>
  <c r="H3194" i="1"/>
  <c r="G3194" i="1"/>
  <c r="F3194" i="1"/>
  <c r="E3194" i="1"/>
  <c r="T3193" i="1"/>
  <c r="S3193" i="1"/>
  <c r="P3193" i="1"/>
  <c r="O3193" i="1"/>
  <c r="N3193" i="1"/>
  <c r="M3193" i="1"/>
  <c r="L3193" i="1"/>
  <c r="K3193" i="1"/>
  <c r="Q3193" i="1" s="1"/>
  <c r="I3193" i="1"/>
  <c r="H3193" i="1"/>
  <c r="G3193" i="1"/>
  <c r="F3193" i="1"/>
  <c r="E3193" i="1"/>
  <c r="T3192" i="1"/>
  <c r="S3192" i="1"/>
  <c r="Q3192" i="1"/>
  <c r="P3192" i="1"/>
  <c r="O3192" i="1"/>
  <c r="N3192" i="1"/>
  <c r="M3192" i="1"/>
  <c r="L3192" i="1"/>
  <c r="K3192" i="1"/>
  <c r="I3192" i="1"/>
  <c r="H3192" i="1"/>
  <c r="G3192" i="1"/>
  <c r="F3192" i="1"/>
  <c r="E3192" i="1"/>
  <c r="T3191" i="1"/>
  <c r="S3191" i="1"/>
  <c r="Q3191" i="1"/>
  <c r="P3191" i="1"/>
  <c r="O3191" i="1"/>
  <c r="N3191" i="1"/>
  <c r="M3191" i="1"/>
  <c r="L3191" i="1"/>
  <c r="K3191" i="1"/>
  <c r="I3191" i="1"/>
  <c r="H3191" i="1"/>
  <c r="G3191" i="1"/>
  <c r="F3191" i="1"/>
  <c r="E3191" i="1"/>
  <c r="T3190" i="1"/>
  <c r="S3190" i="1"/>
  <c r="P3190" i="1"/>
  <c r="O3190" i="1"/>
  <c r="N3190" i="1"/>
  <c r="M3190" i="1"/>
  <c r="L3190" i="1"/>
  <c r="K3190" i="1"/>
  <c r="Q3190" i="1" s="1"/>
  <c r="I3190" i="1"/>
  <c r="H3190" i="1"/>
  <c r="G3190" i="1"/>
  <c r="F3190" i="1"/>
  <c r="E3190" i="1"/>
  <c r="T3189" i="1"/>
  <c r="S3189" i="1"/>
  <c r="Q3189" i="1"/>
  <c r="P3189" i="1"/>
  <c r="O3189" i="1"/>
  <c r="N3189" i="1"/>
  <c r="M3189" i="1"/>
  <c r="L3189" i="1"/>
  <c r="K3189" i="1"/>
  <c r="I3189" i="1"/>
  <c r="H3189" i="1"/>
  <c r="G3189" i="1"/>
  <c r="F3189" i="1"/>
  <c r="E3189" i="1"/>
  <c r="T3188" i="1"/>
  <c r="S3188" i="1"/>
  <c r="P3188" i="1"/>
  <c r="O3188" i="1"/>
  <c r="N3188" i="1"/>
  <c r="M3188" i="1"/>
  <c r="L3188" i="1"/>
  <c r="K3188" i="1"/>
  <c r="Q3188" i="1" s="1"/>
  <c r="I3188" i="1"/>
  <c r="H3188" i="1"/>
  <c r="G3188" i="1"/>
  <c r="F3188" i="1"/>
  <c r="E3188" i="1"/>
  <c r="T3187" i="1"/>
  <c r="S3187" i="1"/>
  <c r="Q3187" i="1"/>
  <c r="P3187" i="1"/>
  <c r="O3187" i="1"/>
  <c r="N3187" i="1"/>
  <c r="M3187" i="1"/>
  <c r="L3187" i="1"/>
  <c r="K3187" i="1"/>
  <c r="I3187" i="1"/>
  <c r="H3187" i="1"/>
  <c r="G3187" i="1"/>
  <c r="F3187" i="1"/>
  <c r="E3187" i="1"/>
  <c r="T3186" i="1"/>
  <c r="S3186" i="1"/>
  <c r="P3186" i="1"/>
  <c r="O3186" i="1"/>
  <c r="N3186" i="1"/>
  <c r="M3186" i="1"/>
  <c r="L3186" i="1"/>
  <c r="K3186" i="1"/>
  <c r="Q3186" i="1" s="1"/>
  <c r="I3186" i="1"/>
  <c r="H3186" i="1"/>
  <c r="G3186" i="1"/>
  <c r="F3186" i="1"/>
  <c r="E3186" i="1"/>
  <c r="T3185" i="1"/>
  <c r="S3185" i="1"/>
  <c r="Q3185" i="1"/>
  <c r="P3185" i="1"/>
  <c r="O3185" i="1"/>
  <c r="N3185" i="1"/>
  <c r="M3185" i="1"/>
  <c r="L3185" i="1"/>
  <c r="K3185" i="1"/>
  <c r="I3185" i="1"/>
  <c r="H3185" i="1"/>
  <c r="G3185" i="1"/>
  <c r="F3185" i="1"/>
  <c r="E3185" i="1"/>
  <c r="T3184" i="1"/>
  <c r="S3184" i="1"/>
  <c r="Q3184" i="1"/>
  <c r="P3184" i="1"/>
  <c r="O3184" i="1"/>
  <c r="N3184" i="1"/>
  <c r="M3184" i="1"/>
  <c r="L3184" i="1"/>
  <c r="K3184" i="1"/>
  <c r="I3184" i="1"/>
  <c r="H3184" i="1"/>
  <c r="G3184" i="1"/>
  <c r="F3184" i="1"/>
  <c r="E3184" i="1"/>
  <c r="T3183" i="1"/>
  <c r="S3183" i="1"/>
  <c r="Q3183" i="1"/>
  <c r="P3183" i="1"/>
  <c r="O3183" i="1"/>
  <c r="N3183" i="1"/>
  <c r="M3183" i="1"/>
  <c r="L3183" i="1"/>
  <c r="K3183" i="1"/>
  <c r="I3183" i="1"/>
  <c r="H3183" i="1"/>
  <c r="G3183" i="1"/>
  <c r="F3183" i="1"/>
  <c r="E3183" i="1"/>
  <c r="T3182" i="1"/>
  <c r="S3182" i="1"/>
  <c r="P3182" i="1"/>
  <c r="O3182" i="1"/>
  <c r="N3182" i="1"/>
  <c r="M3182" i="1"/>
  <c r="L3182" i="1"/>
  <c r="K3182" i="1"/>
  <c r="Q3182" i="1" s="1"/>
  <c r="I3182" i="1"/>
  <c r="H3182" i="1"/>
  <c r="G3182" i="1"/>
  <c r="F3182" i="1"/>
  <c r="E3182" i="1"/>
  <c r="T3181" i="1"/>
  <c r="S3181" i="1"/>
  <c r="P3181" i="1"/>
  <c r="O3181" i="1"/>
  <c r="N3181" i="1"/>
  <c r="M3181" i="1"/>
  <c r="L3181" i="1"/>
  <c r="K3181" i="1"/>
  <c r="Q3181" i="1" s="1"/>
  <c r="I3181" i="1"/>
  <c r="H3181" i="1"/>
  <c r="G3181" i="1"/>
  <c r="F3181" i="1"/>
  <c r="E3181" i="1"/>
  <c r="T3180" i="1"/>
  <c r="S3180" i="1"/>
  <c r="P3180" i="1"/>
  <c r="O3180" i="1"/>
  <c r="N3180" i="1"/>
  <c r="M3180" i="1"/>
  <c r="L3180" i="1"/>
  <c r="K3180" i="1"/>
  <c r="Q3180" i="1" s="1"/>
  <c r="I3180" i="1"/>
  <c r="H3180" i="1"/>
  <c r="G3180" i="1"/>
  <c r="F3180" i="1"/>
  <c r="E3180" i="1"/>
  <c r="T3179" i="1"/>
  <c r="S3179" i="1"/>
  <c r="Q3179" i="1"/>
  <c r="P3179" i="1"/>
  <c r="O3179" i="1"/>
  <c r="N3179" i="1"/>
  <c r="M3179" i="1"/>
  <c r="L3179" i="1"/>
  <c r="K3179" i="1"/>
  <c r="I3179" i="1"/>
  <c r="H3179" i="1"/>
  <c r="G3179" i="1"/>
  <c r="F3179" i="1"/>
  <c r="E3179" i="1"/>
  <c r="T3178" i="1"/>
  <c r="S3178" i="1"/>
  <c r="P3178" i="1"/>
  <c r="O3178" i="1"/>
  <c r="N3178" i="1"/>
  <c r="M3178" i="1"/>
  <c r="L3178" i="1"/>
  <c r="K3178" i="1"/>
  <c r="Q3178" i="1" s="1"/>
  <c r="I3178" i="1"/>
  <c r="H3178" i="1"/>
  <c r="G3178" i="1"/>
  <c r="F3178" i="1"/>
  <c r="E3178" i="1"/>
  <c r="T3177" i="1"/>
  <c r="S3177" i="1"/>
  <c r="Q3177" i="1"/>
  <c r="P3177" i="1"/>
  <c r="O3177" i="1"/>
  <c r="N3177" i="1"/>
  <c r="M3177" i="1"/>
  <c r="L3177" i="1"/>
  <c r="K3177" i="1"/>
  <c r="I3177" i="1"/>
  <c r="H3177" i="1"/>
  <c r="G3177" i="1"/>
  <c r="F3177" i="1"/>
  <c r="E3177" i="1"/>
  <c r="T3176" i="1"/>
  <c r="S3176" i="1"/>
  <c r="Q3176" i="1"/>
  <c r="P3176" i="1"/>
  <c r="O3176" i="1"/>
  <c r="N3176" i="1"/>
  <c r="M3176" i="1"/>
  <c r="L3176" i="1"/>
  <c r="K3176" i="1"/>
  <c r="I3176" i="1"/>
  <c r="H3176" i="1"/>
  <c r="G3176" i="1"/>
  <c r="F3176" i="1"/>
  <c r="E3176" i="1"/>
  <c r="T3175" i="1"/>
  <c r="S3175" i="1"/>
  <c r="Q3175" i="1"/>
  <c r="P3175" i="1"/>
  <c r="O3175" i="1"/>
  <c r="N3175" i="1"/>
  <c r="M3175" i="1"/>
  <c r="L3175" i="1"/>
  <c r="K3175" i="1"/>
  <c r="I3175" i="1"/>
  <c r="H3175" i="1"/>
  <c r="G3175" i="1"/>
  <c r="F3175" i="1"/>
  <c r="E3175" i="1"/>
  <c r="T3174" i="1"/>
  <c r="S3174" i="1"/>
  <c r="P3174" i="1"/>
  <c r="O3174" i="1"/>
  <c r="N3174" i="1"/>
  <c r="M3174" i="1"/>
  <c r="L3174" i="1"/>
  <c r="K3174" i="1"/>
  <c r="Q3174" i="1" s="1"/>
  <c r="I3174" i="1"/>
  <c r="H3174" i="1"/>
  <c r="G3174" i="1"/>
  <c r="F3174" i="1"/>
  <c r="E3174" i="1"/>
  <c r="T3173" i="1"/>
  <c r="S3173" i="1"/>
  <c r="P3173" i="1"/>
  <c r="O3173" i="1"/>
  <c r="N3173" i="1"/>
  <c r="M3173" i="1"/>
  <c r="L3173" i="1"/>
  <c r="K3173" i="1"/>
  <c r="Q3173" i="1" s="1"/>
  <c r="I3173" i="1"/>
  <c r="H3173" i="1"/>
  <c r="G3173" i="1"/>
  <c r="F3173" i="1"/>
  <c r="E3173" i="1"/>
  <c r="T3172" i="1"/>
  <c r="S3172" i="1"/>
  <c r="Q3172" i="1"/>
  <c r="P3172" i="1"/>
  <c r="O3172" i="1"/>
  <c r="N3172" i="1"/>
  <c r="M3172" i="1"/>
  <c r="L3172" i="1"/>
  <c r="K3172" i="1"/>
  <c r="I3172" i="1"/>
  <c r="H3172" i="1"/>
  <c r="G3172" i="1"/>
  <c r="F3172" i="1"/>
  <c r="E3172" i="1"/>
  <c r="T3171" i="1"/>
  <c r="S3171" i="1"/>
  <c r="Q3171" i="1"/>
  <c r="P3171" i="1"/>
  <c r="O3171" i="1"/>
  <c r="N3171" i="1"/>
  <c r="M3171" i="1"/>
  <c r="L3171" i="1"/>
  <c r="K3171" i="1"/>
  <c r="I3171" i="1"/>
  <c r="H3171" i="1"/>
  <c r="G3171" i="1"/>
  <c r="F3171" i="1"/>
  <c r="E3171" i="1"/>
  <c r="T3170" i="1"/>
  <c r="S3170" i="1"/>
  <c r="P3170" i="1"/>
  <c r="O3170" i="1"/>
  <c r="N3170" i="1"/>
  <c r="M3170" i="1"/>
  <c r="L3170" i="1"/>
  <c r="K3170" i="1"/>
  <c r="Q3170" i="1" s="1"/>
  <c r="I3170" i="1"/>
  <c r="H3170" i="1"/>
  <c r="G3170" i="1"/>
  <c r="F3170" i="1"/>
  <c r="E3170" i="1"/>
  <c r="T3169" i="1"/>
  <c r="S3169" i="1"/>
  <c r="Q3169" i="1"/>
  <c r="P3169" i="1"/>
  <c r="O3169" i="1"/>
  <c r="N3169" i="1"/>
  <c r="M3169" i="1"/>
  <c r="L3169" i="1"/>
  <c r="K3169" i="1"/>
  <c r="I3169" i="1"/>
  <c r="H3169" i="1"/>
  <c r="G3169" i="1"/>
  <c r="F3169" i="1"/>
  <c r="E3169" i="1"/>
  <c r="T3168" i="1"/>
  <c r="S3168" i="1"/>
  <c r="P3168" i="1"/>
  <c r="O3168" i="1"/>
  <c r="N3168" i="1"/>
  <c r="M3168" i="1"/>
  <c r="L3168" i="1"/>
  <c r="K3168" i="1"/>
  <c r="Q3168" i="1" s="1"/>
  <c r="I3168" i="1"/>
  <c r="H3168" i="1"/>
  <c r="G3168" i="1"/>
  <c r="F3168" i="1"/>
  <c r="E3168" i="1"/>
  <c r="T3167" i="1"/>
  <c r="S3167" i="1"/>
  <c r="Q3167" i="1"/>
  <c r="P3167" i="1"/>
  <c r="O3167" i="1"/>
  <c r="N3167" i="1"/>
  <c r="M3167" i="1"/>
  <c r="L3167" i="1"/>
  <c r="K3167" i="1"/>
  <c r="I3167" i="1"/>
  <c r="H3167" i="1"/>
  <c r="G3167" i="1"/>
  <c r="F3167" i="1"/>
  <c r="E3167" i="1"/>
  <c r="T3166" i="1"/>
  <c r="S3166" i="1"/>
  <c r="P3166" i="1"/>
  <c r="O3166" i="1"/>
  <c r="N3166" i="1"/>
  <c r="M3166" i="1"/>
  <c r="L3166" i="1"/>
  <c r="K3166" i="1"/>
  <c r="Q3166" i="1" s="1"/>
  <c r="I3166" i="1"/>
  <c r="H3166" i="1"/>
  <c r="G3166" i="1"/>
  <c r="F3166" i="1"/>
  <c r="E3166" i="1"/>
  <c r="T3165" i="1"/>
  <c r="S3165" i="1"/>
  <c r="Q3165" i="1"/>
  <c r="P3165" i="1"/>
  <c r="O3165" i="1"/>
  <c r="N3165" i="1"/>
  <c r="M3165" i="1"/>
  <c r="L3165" i="1"/>
  <c r="K3165" i="1"/>
  <c r="I3165" i="1"/>
  <c r="H3165" i="1"/>
  <c r="G3165" i="1"/>
  <c r="F3165" i="1"/>
  <c r="E3165" i="1"/>
  <c r="T3164" i="1"/>
  <c r="S3164" i="1"/>
  <c r="Q3164" i="1"/>
  <c r="P3164" i="1"/>
  <c r="O3164" i="1"/>
  <c r="N3164" i="1"/>
  <c r="M3164" i="1"/>
  <c r="L3164" i="1"/>
  <c r="K3164" i="1"/>
  <c r="I3164" i="1"/>
  <c r="H3164" i="1"/>
  <c r="G3164" i="1"/>
  <c r="F3164" i="1"/>
  <c r="E3164" i="1"/>
  <c r="T3163" i="1"/>
  <c r="S3163" i="1"/>
  <c r="Q3163" i="1"/>
  <c r="P3163" i="1"/>
  <c r="O3163" i="1"/>
  <c r="N3163" i="1"/>
  <c r="M3163" i="1"/>
  <c r="L3163" i="1"/>
  <c r="K3163" i="1"/>
  <c r="I3163" i="1"/>
  <c r="H3163" i="1"/>
  <c r="G3163" i="1"/>
  <c r="F3163" i="1"/>
  <c r="E3163" i="1"/>
  <c r="T3162" i="1"/>
  <c r="S3162" i="1"/>
  <c r="P3162" i="1"/>
  <c r="O3162" i="1"/>
  <c r="N3162" i="1"/>
  <c r="M3162" i="1"/>
  <c r="L3162" i="1"/>
  <c r="K3162" i="1"/>
  <c r="Q3162" i="1" s="1"/>
  <c r="I3162" i="1"/>
  <c r="H3162" i="1"/>
  <c r="G3162" i="1"/>
  <c r="F3162" i="1"/>
  <c r="E3162" i="1"/>
  <c r="T3161" i="1"/>
  <c r="S3161" i="1"/>
  <c r="P3161" i="1"/>
  <c r="O3161" i="1"/>
  <c r="N3161" i="1"/>
  <c r="M3161" i="1"/>
  <c r="L3161" i="1"/>
  <c r="K3161" i="1"/>
  <c r="Q3161" i="1" s="1"/>
  <c r="I3161" i="1"/>
  <c r="H3161" i="1"/>
  <c r="G3161" i="1"/>
  <c r="F3161" i="1"/>
  <c r="E3161" i="1"/>
  <c r="T3160" i="1"/>
  <c r="S3160" i="1"/>
  <c r="Q3160" i="1"/>
  <c r="P3160" i="1"/>
  <c r="O3160" i="1"/>
  <c r="N3160" i="1"/>
  <c r="M3160" i="1"/>
  <c r="L3160" i="1"/>
  <c r="K3160" i="1"/>
  <c r="I3160" i="1"/>
  <c r="H3160" i="1"/>
  <c r="G3160" i="1"/>
  <c r="F3160" i="1"/>
  <c r="E3160" i="1"/>
  <c r="T3159" i="1"/>
  <c r="S3159" i="1"/>
  <c r="Q3159" i="1"/>
  <c r="P3159" i="1"/>
  <c r="O3159" i="1"/>
  <c r="N3159" i="1"/>
  <c r="M3159" i="1"/>
  <c r="L3159" i="1"/>
  <c r="K3159" i="1"/>
  <c r="I3159" i="1"/>
  <c r="H3159" i="1"/>
  <c r="G3159" i="1"/>
  <c r="F3159" i="1"/>
  <c r="E3159" i="1"/>
  <c r="T3158" i="1"/>
  <c r="S3158" i="1"/>
  <c r="P3158" i="1"/>
  <c r="O3158" i="1"/>
  <c r="N3158" i="1"/>
  <c r="M3158" i="1"/>
  <c r="L3158" i="1"/>
  <c r="K3158" i="1"/>
  <c r="Q3158" i="1" s="1"/>
  <c r="I3158" i="1"/>
  <c r="H3158" i="1"/>
  <c r="G3158" i="1"/>
  <c r="F3158" i="1"/>
  <c r="E3158" i="1"/>
  <c r="T3157" i="1"/>
  <c r="S3157" i="1"/>
  <c r="Q3157" i="1"/>
  <c r="P3157" i="1"/>
  <c r="O3157" i="1"/>
  <c r="N3157" i="1"/>
  <c r="M3157" i="1"/>
  <c r="L3157" i="1"/>
  <c r="K3157" i="1"/>
  <c r="I3157" i="1"/>
  <c r="H3157" i="1"/>
  <c r="G3157" i="1"/>
  <c r="F3157" i="1"/>
  <c r="E3157" i="1"/>
  <c r="T3156" i="1"/>
  <c r="S3156" i="1"/>
  <c r="P3156" i="1"/>
  <c r="O3156" i="1"/>
  <c r="N3156" i="1"/>
  <c r="M3156" i="1"/>
  <c r="L3156" i="1"/>
  <c r="K3156" i="1"/>
  <c r="Q3156" i="1" s="1"/>
  <c r="I3156" i="1"/>
  <c r="H3156" i="1"/>
  <c r="G3156" i="1"/>
  <c r="F3156" i="1"/>
  <c r="E3156" i="1"/>
  <c r="T3155" i="1"/>
  <c r="S3155" i="1"/>
  <c r="Q3155" i="1"/>
  <c r="P3155" i="1"/>
  <c r="O3155" i="1"/>
  <c r="N3155" i="1"/>
  <c r="M3155" i="1"/>
  <c r="L3155" i="1"/>
  <c r="K3155" i="1"/>
  <c r="I3155" i="1"/>
  <c r="H3155" i="1"/>
  <c r="G3155" i="1"/>
  <c r="F3155" i="1"/>
  <c r="E3155" i="1"/>
  <c r="T3154" i="1"/>
  <c r="S3154" i="1"/>
  <c r="P3154" i="1"/>
  <c r="O3154" i="1"/>
  <c r="N3154" i="1"/>
  <c r="M3154" i="1"/>
  <c r="L3154" i="1"/>
  <c r="K3154" i="1"/>
  <c r="Q3154" i="1" s="1"/>
  <c r="I3154" i="1"/>
  <c r="H3154" i="1"/>
  <c r="G3154" i="1"/>
  <c r="F3154" i="1"/>
  <c r="E3154" i="1"/>
  <c r="T3153" i="1"/>
  <c r="S3153" i="1"/>
  <c r="P3153" i="1"/>
  <c r="O3153" i="1"/>
  <c r="N3153" i="1"/>
  <c r="M3153" i="1"/>
  <c r="L3153" i="1"/>
  <c r="K3153" i="1"/>
  <c r="Q3153" i="1" s="1"/>
  <c r="I3153" i="1"/>
  <c r="H3153" i="1"/>
  <c r="G3153" i="1"/>
  <c r="F3153" i="1"/>
  <c r="E3153" i="1"/>
  <c r="T3152" i="1"/>
  <c r="S3152" i="1"/>
  <c r="Q3152" i="1"/>
  <c r="P3152" i="1"/>
  <c r="O3152" i="1"/>
  <c r="N3152" i="1"/>
  <c r="M3152" i="1"/>
  <c r="L3152" i="1"/>
  <c r="K3152" i="1"/>
  <c r="I3152" i="1"/>
  <c r="H3152" i="1"/>
  <c r="G3152" i="1"/>
  <c r="F3152" i="1"/>
  <c r="E3152" i="1"/>
  <c r="T3151" i="1"/>
  <c r="S3151" i="1"/>
  <c r="Q3151" i="1"/>
  <c r="P3151" i="1"/>
  <c r="O3151" i="1"/>
  <c r="N3151" i="1"/>
  <c r="M3151" i="1"/>
  <c r="L3151" i="1"/>
  <c r="K3151" i="1"/>
  <c r="I3151" i="1"/>
  <c r="H3151" i="1"/>
  <c r="G3151" i="1"/>
  <c r="F3151" i="1"/>
  <c r="E3151" i="1"/>
  <c r="T3150" i="1"/>
  <c r="S3150" i="1"/>
  <c r="P3150" i="1"/>
  <c r="O3150" i="1"/>
  <c r="N3150" i="1"/>
  <c r="M3150" i="1"/>
  <c r="L3150" i="1"/>
  <c r="K3150" i="1"/>
  <c r="Q3150" i="1" s="1"/>
  <c r="I3150" i="1"/>
  <c r="H3150" i="1"/>
  <c r="G3150" i="1"/>
  <c r="F3150" i="1"/>
  <c r="E3150" i="1"/>
  <c r="T3149" i="1"/>
  <c r="S3149" i="1"/>
  <c r="P3149" i="1"/>
  <c r="O3149" i="1"/>
  <c r="N3149" i="1"/>
  <c r="M3149" i="1"/>
  <c r="L3149" i="1"/>
  <c r="K3149" i="1"/>
  <c r="Q3149" i="1" s="1"/>
  <c r="I3149" i="1"/>
  <c r="H3149" i="1"/>
  <c r="G3149" i="1"/>
  <c r="F3149" i="1"/>
  <c r="E3149" i="1"/>
  <c r="T3148" i="1"/>
  <c r="S3148" i="1"/>
  <c r="P3148" i="1"/>
  <c r="O3148" i="1"/>
  <c r="N3148" i="1"/>
  <c r="M3148" i="1"/>
  <c r="L3148" i="1"/>
  <c r="K3148" i="1"/>
  <c r="Q3148" i="1" s="1"/>
  <c r="I3148" i="1"/>
  <c r="H3148" i="1"/>
  <c r="G3148" i="1"/>
  <c r="F3148" i="1"/>
  <c r="E3148" i="1"/>
  <c r="T3147" i="1"/>
  <c r="S3147" i="1"/>
  <c r="Q3147" i="1"/>
  <c r="P3147" i="1"/>
  <c r="O3147" i="1"/>
  <c r="N3147" i="1"/>
  <c r="M3147" i="1"/>
  <c r="L3147" i="1"/>
  <c r="K3147" i="1"/>
  <c r="I3147" i="1"/>
  <c r="H3147" i="1"/>
  <c r="G3147" i="1"/>
  <c r="F3147" i="1"/>
  <c r="E3147" i="1"/>
  <c r="T3146" i="1"/>
  <c r="S3146" i="1"/>
  <c r="P3146" i="1"/>
  <c r="O3146" i="1"/>
  <c r="N3146" i="1"/>
  <c r="M3146" i="1"/>
  <c r="L3146" i="1"/>
  <c r="K3146" i="1"/>
  <c r="Q3146" i="1" s="1"/>
  <c r="I3146" i="1"/>
  <c r="H3146" i="1"/>
  <c r="G3146" i="1"/>
  <c r="F3146" i="1"/>
  <c r="E3146" i="1"/>
  <c r="T3145" i="1"/>
  <c r="S3145" i="1"/>
  <c r="Q3145" i="1"/>
  <c r="P3145" i="1"/>
  <c r="O3145" i="1"/>
  <c r="N3145" i="1"/>
  <c r="M3145" i="1"/>
  <c r="L3145" i="1"/>
  <c r="K3145" i="1"/>
  <c r="I3145" i="1"/>
  <c r="H3145" i="1"/>
  <c r="G3145" i="1"/>
  <c r="F3145" i="1"/>
  <c r="E3145" i="1"/>
  <c r="T3144" i="1"/>
  <c r="S3144" i="1"/>
  <c r="Q3144" i="1"/>
  <c r="P3144" i="1"/>
  <c r="O3144" i="1"/>
  <c r="N3144" i="1"/>
  <c r="M3144" i="1"/>
  <c r="L3144" i="1"/>
  <c r="K3144" i="1"/>
  <c r="I3144" i="1"/>
  <c r="H3144" i="1"/>
  <c r="G3144" i="1"/>
  <c r="F3144" i="1"/>
  <c r="E3144" i="1"/>
  <c r="T3143" i="1"/>
  <c r="S3143" i="1"/>
  <c r="Q3143" i="1"/>
  <c r="P3143" i="1"/>
  <c r="O3143" i="1"/>
  <c r="N3143" i="1"/>
  <c r="M3143" i="1"/>
  <c r="L3143" i="1"/>
  <c r="K3143" i="1"/>
  <c r="I3143" i="1"/>
  <c r="H3143" i="1"/>
  <c r="G3143" i="1"/>
  <c r="F3143" i="1"/>
  <c r="E3143" i="1"/>
  <c r="T3142" i="1"/>
  <c r="S3142" i="1"/>
  <c r="P3142" i="1"/>
  <c r="O3142" i="1"/>
  <c r="N3142" i="1"/>
  <c r="M3142" i="1"/>
  <c r="L3142" i="1"/>
  <c r="K3142" i="1"/>
  <c r="Q3142" i="1" s="1"/>
  <c r="I3142" i="1"/>
  <c r="H3142" i="1"/>
  <c r="G3142" i="1"/>
  <c r="F3142" i="1"/>
  <c r="E3142" i="1"/>
  <c r="T3141" i="1"/>
  <c r="S3141" i="1"/>
  <c r="P3141" i="1"/>
  <c r="O3141" i="1"/>
  <c r="N3141" i="1"/>
  <c r="M3141" i="1"/>
  <c r="L3141" i="1"/>
  <c r="K3141" i="1"/>
  <c r="Q3141" i="1" s="1"/>
  <c r="I3141" i="1"/>
  <c r="H3141" i="1"/>
  <c r="G3141" i="1"/>
  <c r="F3141" i="1"/>
  <c r="E3141" i="1"/>
  <c r="T3140" i="1"/>
  <c r="S3140" i="1"/>
  <c r="Q3140" i="1"/>
  <c r="P3140" i="1"/>
  <c r="O3140" i="1"/>
  <c r="N3140" i="1"/>
  <c r="M3140" i="1"/>
  <c r="L3140" i="1"/>
  <c r="K3140" i="1"/>
  <c r="I3140" i="1"/>
  <c r="H3140" i="1"/>
  <c r="G3140" i="1"/>
  <c r="F3140" i="1"/>
  <c r="E3140" i="1"/>
  <c r="T3139" i="1"/>
  <c r="S3139" i="1"/>
  <c r="Q3139" i="1"/>
  <c r="P3139" i="1"/>
  <c r="O3139" i="1"/>
  <c r="N3139" i="1"/>
  <c r="M3139" i="1"/>
  <c r="L3139" i="1"/>
  <c r="K3139" i="1"/>
  <c r="I3139" i="1"/>
  <c r="H3139" i="1"/>
  <c r="G3139" i="1"/>
  <c r="F3139" i="1"/>
  <c r="E3139" i="1"/>
  <c r="T3138" i="1"/>
  <c r="S3138" i="1"/>
  <c r="P3138" i="1"/>
  <c r="O3138" i="1"/>
  <c r="N3138" i="1"/>
  <c r="M3138" i="1"/>
  <c r="L3138" i="1"/>
  <c r="K3138" i="1"/>
  <c r="Q3138" i="1" s="1"/>
  <c r="I3138" i="1"/>
  <c r="H3138" i="1"/>
  <c r="G3138" i="1"/>
  <c r="F3138" i="1"/>
  <c r="E3138" i="1"/>
  <c r="T3137" i="1"/>
  <c r="S3137" i="1"/>
  <c r="Q3137" i="1"/>
  <c r="P3137" i="1"/>
  <c r="O3137" i="1"/>
  <c r="N3137" i="1"/>
  <c r="M3137" i="1"/>
  <c r="L3137" i="1"/>
  <c r="K3137" i="1"/>
  <c r="I3137" i="1"/>
  <c r="H3137" i="1"/>
  <c r="G3137" i="1"/>
  <c r="F3137" i="1"/>
  <c r="E3137" i="1"/>
  <c r="T3136" i="1"/>
  <c r="S3136" i="1"/>
  <c r="P3136" i="1"/>
  <c r="O3136" i="1"/>
  <c r="N3136" i="1"/>
  <c r="M3136" i="1"/>
  <c r="L3136" i="1"/>
  <c r="K3136" i="1"/>
  <c r="Q3136" i="1" s="1"/>
  <c r="I3136" i="1"/>
  <c r="H3136" i="1"/>
  <c r="G3136" i="1"/>
  <c r="F3136" i="1"/>
  <c r="E3136" i="1"/>
  <c r="T3135" i="1"/>
  <c r="S3135" i="1"/>
  <c r="Q3135" i="1"/>
  <c r="P3135" i="1"/>
  <c r="O3135" i="1"/>
  <c r="N3135" i="1"/>
  <c r="M3135" i="1"/>
  <c r="L3135" i="1"/>
  <c r="K3135" i="1"/>
  <c r="I3135" i="1"/>
  <c r="H3135" i="1"/>
  <c r="G3135" i="1"/>
  <c r="F3135" i="1"/>
  <c r="E3135" i="1"/>
  <c r="T3134" i="1"/>
  <c r="S3134" i="1"/>
  <c r="P3134" i="1"/>
  <c r="O3134" i="1"/>
  <c r="N3134" i="1"/>
  <c r="M3134" i="1"/>
  <c r="L3134" i="1"/>
  <c r="K3134" i="1"/>
  <c r="Q3134" i="1" s="1"/>
  <c r="I3134" i="1"/>
  <c r="H3134" i="1"/>
  <c r="G3134" i="1"/>
  <c r="F3134" i="1"/>
  <c r="E3134" i="1"/>
  <c r="T3133" i="1"/>
  <c r="S3133" i="1"/>
  <c r="Q3133" i="1"/>
  <c r="P3133" i="1"/>
  <c r="O3133" i="1"/>
  <c r="N3133" i="1"/>
  <c r="M3133" i="1"/>
  <c r="L3133" i="1"/>
  <c r="K3133" i="1"/>
  <c r="I3133" i="1"/>
  <c r="H3133" i="1"/>
  <c r="G3133" i="1"/>
  <c r="F3133" i="1"/>
  <c r="E3133" i="1"/>
  <c r="T3132" i="1"/>
  <c r="S3132" i="1"/>
  <c r="Q3132" i="1"/>
  <c r="P3132" i="1"/>
  <c r="O3132" i="1"/>
  <c r="N3132" i="1"/>
  <c r="M3132" i="1"/>
  <c r="L3132" i="1"/>
  <c r="K3132" i="1"/>
  <c r="I3132" i="1"/>
  <c r="H3132" i="1"/>
  <c r="G3132" i="1"/>
  <c r="F3132" i="1"/>
  <c r="E3132" i="1"/>
  <c r="T3131" i="1"/>
  <c r="S3131" i="1"/>
  <c r="Q3131" i="1"/>
  <c r="P3131" i="1"/>
  <c r="O3131" i="1"/>
  <c r="N3131" i="1"/>
  <c r="M3131" i="1"/>
  <c r="L3131" i="1"/>
  <c r="K3131" i="1"/>
  <c r="I3131" i="1"/>
  <c r="H3131" i="1"/>
  <c r="G3131" i="1"/>
  <c r="F3131" i="1"/>
  <c r="E3131" i="1"/>
  <c r="T3130" i="1"/>
  <c r="S3130" i="1"/>
  <c r="P3130" i="1"/>
  <c r="O3130" i="1"/>
  <c r="N3130" i="1"/>
  <c r="M3130" i="1"/>
  <c r="L3130" i="1"/>
  <c r="K3130" i="1"/>
  <c r="Q3130" i="1" s="1"/>
  <c r="I3130" i="1"/>
  <c r="H3130" i="1"/>
  <c r="G3130" i="1"/>
  <c r="F3130" i="1"/>
  <c r="E3130" i="1"/>
  <c r="T3129" i="1"/>
  <c r="S3129" i="1"/>
  <c r="P3129" i="1"/>
  <c r="O3129" i="1"/>
  <c r="N3129" i="1"/>
  <c r="M3129" i="1"/>
  <c r="L3129" i="1"/>
  <c r="K3129" i="1"/>
  <c r="Q3129" i="1" s="1"/>
  <c r="I3129" i="1"/>
  <c r="H3129" i="1"/>
  <c r="G3129" i="1"/>
  <c r="F3129" i="1"/>
  <c r="E3129" i="1"/>
  <c r="T3128" i="1"/>
  <c r="S3128" i="1"/>
  <c r="Q3128" i="1"/>
  <c r="P3128" i="1"/>
  <c r="O3128" i="1"/>
  <c r="N3128" i="1"/>
  <c r="M3128" i="1"/>
  <c r="L3128" i="1"/>
  <c r="K3128" i="1"/>
  <c r="I3128" i="1"/>
  <c r="H3128" i="1"/>
  <c r="G3128" i="1"/>
  <c r="F3128" i="1"/>
  <c r="E3128" i="1"/>
  <c r="T3127" i="1"/>
  <c r="S3127" i="1"/>
  <c r="Q3127" i="1"/>
  <c r="P3127" i="1"/>
  <c r="O3127" i="1"/>
  <c r="N3127" i="1"/>
  <c r="M3127" i="1"/>
  <c r="L3127" i="1"/>
  <c r="K3127" i="1"/>
  <c r="I3127" i="1"/>
  <c r="H3127" i="1"/>
  <c r="G3127" i="1"/>
  <c r="F3127" i="1"/>
  <c r="E3127" i="1"/>
  <c r="T3126" i="1"/>
  <c r="S3126" i="1"/>
  <c r="P3126" i="1"/>
  <c r="O3126" i="1"/>
  <c r="N3126" i="1"/>
  <c r="M3126" i="1"/>
  <c r="L3126" i="1"/>
  <c r="K3126" i="1"/>
  <c r="Q3126" i="1" s="1"/>
  <c r="I3126" i="1"/>
  <c r="H3126" i="1"/>
  <c r="G3126" i="1"/>
  <c r="F3126" i="1"/>
  <c r="E3126" i="1"/>
  <c r="T3125" i="1"/>
  <c r="S3125" i="1"/>
  <c r="Q3125" i="1"/>
  <c r="P3125" i="1"/>
  <c r="O3125" i="1"/>
  <c r="N3125" i="1"/>
  <c r="M3125" i="1"/>
  <c r="L3125" i="1"/>
  <c r="K3125" i="1"/>
  <c r="I3125" i="1"/>
  <c r="H3125" i="1"/>
  <c r="G3125" i="1"/>
  <c r="F3125" i="1"/>
  <c r="E3125" i="1"/>
  <c r="T3124" i="1"/>
  <c r="S3124" i="1"/>
  <c r="P3124" i="1"/>
  <c r="O3124" i="1"/>
  <c r="N3124" i="1"/>
  <c r="M3124" i="1"/>
  <c r="L3124" i="1"/>
  <c r="K3124" i="1"/>
  <c r="Q3124" i="1" s="1"/>
  <c r="I3124" i="1"/>
  <c r="H3124" i="1"/>
  <c r="G3124" i="1"/>
  <c r="F3124" i="1"/>
  <c r="E3124" i="1"/>
  <c r="T3123" i="1"/>
  <c r="S3123" i="1"/>
  <c r="Q3123" i="1"/>
  <c r="P3123" i="1"/>
  <c r="O3123" i="1"/>
  <c r="N3123" i="1"/>
  <c r="M3123" i="1"/>
  <c r="L3123" i="1"/>
  <c r="K3123" i="1"/>
  <c r="I3123" i="1"/>
  <c r="H3123" i="1"/>
  <c r="G3123" i="1"/>
  <c r="F3123" i="1"/>
  <c r="E3123" i="1"/>
  <c r="T3122" i="1"/>
  <c r="S3122" i="1"/>
  <c r="P3122" i="1"/>
  <c r="O3122" i="1"/>
  <c r="N3122" i="1"/>
  <c r="M3122" i="1"/>
  <c r="L3122" i="1"/>
  <c r="K3122" i="1"/>
  <c r="Q3122" i="1" s="1"/>
  <c r="I3122" i="1"/>
  <c r="H3122" i="1"/>
  <c r="G3122" i="1"/>
  <c r="F3122" i="1"/>
  <c r="E3122" i="1"/>
  <c r="T3121" i="1"/>
  <c r="S3121" i="1"/>
  <c r="P3121" i="1"/>
  <c r="O3121" i="1"/>
  <c r="N3121" i="1"/>
  <c r="M3121" i="1"/>
  <c r="L3121" i="1"/>
  <c r="K3121" i="1"/>
  <c r="Q3121" i="1" s="1"/>
  <c r="I3121" i="1"/>
  <c r="H3121" i="1"/>
  <c r="G3121" i="1"/>
  <c r="F3121" i="1"/>
  <c r="E3121" i="1"/>
  <c r="T3120" i="1"/>
  <c r="S3120" i="1"/>
  <c r="Q3120" i="1"/>
  <c r="P3120" i="1"/>
  <c r="O3120" i="1"/>
  <c r="N3120" i="1"/>
  <c r="M3120" i="1"/>
  <c r="L3120" i="1"/>
  <c r="K3120" i="1"/>
  <c r="I3120" i="1"/>
  <c r="H3120" i="1"/>
  <c r="G3120" i="1"/>
  <c r="F3120" i="1"/>
  <c r="E3120" i="1"/>
  <c r="T3119" i="1"/>
  <c r="S3119" i="1"/>
  <c r="Q3119" i="1"/>
  <c r="P3119" i="1"/>
  <c r="O3119" i="1"/>
  <c r="N3119" i="1"/>
  <c r="M3119" i="1"/>
  <c r="L3119" i="1"/>
  <c r="K3119" i="1"/>
  <c r="I3119" i="1"/>
  <c r="H3119" i="1"/>
  <c r="G3119" i="1"/>
  <c r="F3119" i="1"/>
  <c r="E3119" i="1"/>
  <c r="T3118" i="1"/>
  <c r="S3118" i="1"/>
  <c r="P3118" i="1"/>
  <c r="O3118" i="1"/>
  <c r="N3118" i="1"/>
  <c r="M3118" i="1"/>
  <c r="L3118" i="1"/>
  <c r="K3118" i="1"/>
  <c r="Q3118" i="1" s="1"/>
  <c r="I3118" i="1"/>
  <c r="H3118" i="1"/>
  <c r="G3118" i="1"/>
  <c r="F3118" i="1"/>
  <c r="E3118" i="1"/>
  <c r="T3117" i="1"/>
  <c r="S3117" i="1"/>
  <c r="P3117" i="1"/>
  <c r="O3117" i="1"/>
  <c r="N3117" i="1"/>
  <c r="M3117" i="1"/>
  <c r="L3117" i="1"/>
  <c r="K3117" i="1"/>
  <c r="Q3117" i="1" s="1"/>
  <c r="I3117" i="1"/>
  <c r="H3117" i="1"/>
  <c r="G3117" i="1"/>
  <c r="F3117" i="1"/>
  <c r="E3117" i="1"/>
  <c r="T3116" i="1"/>
  <c r="S3116" i="1"/>
  <c r="P3116" i="1"/>
  <c r="O3116" i="1"/>
  <c r="N3116" i="1"/>
  <c r="M3116" i="1"/>
  <c r="L3116" i="1"/>
  <c r="K3116" i="1"/>
  <c r="Q3116" i="1" s="1"/>
  <c r="I3116" i="1"/>
  <c r="H3116" i="1"/>
  <c r="G3116" i="1"/>
  <c r="F3116" i="1"/>
  <c r="E3116" i="1"/>
  <c r="T3115" i="1"/>
  <c r="S3115" i="1"/>
  <c r="Q3115" i="1"/>
  <c r="P3115" i="1"/>
  <c r="O3115" i="1"/>
  <c r="N3115" i="1"/>
  <c r="M3115" i="1"/>
  <c r="L3115" i="1"/>
  <c r="K3115" i="1"/>
  <c r="I3115" i="1"/>
  <c r="H3115" i="1"/>
  <c r="G3115" i="1"/>
  <c r="F3115" i="1"/>
  <c r="E3115" i="1"/>
  <c r="T3114" i="1"/>
  <c r="S3114" i="1"/>
  <c r="P3114" i="1"/>
  <c r="O3114" i="1"/>
  <c r="N3114" i="1"/>
  <c r="M3114" i="1"/>
  <c r="L3114" i="1"/>
  <c r="K3114" i="1"/>
  <c r="Q3114" i="1" s="1"/>
  <c r="I3114" i="1"/>
  <c r="H3114" i="1"/>
  <c r="G3114" i="1"/>
  <c r="F3114" i="1"/>
  <c r="E3114" i="1"/>
  <c r="T3113" i="1"/>
  <c r="S3113" i="1"/>
  <c r="Q3113" i="1"/>
  <c r="P3113" i="1"/>
  <c r="O3113" i="1"/>
  <c r="N3113" i="1"/>
  <c r="M3113" i="1"/>
  <c r="L3113" i="1"/>
  <c r="K3113" i="1"/>
  <c r="I3113" i="1"/>
  <c r="H3113" i="1"/>
  <c r="G3113" i="1"/>
  <c r="F3113" i="1"/>
  <c r="E3113" i="1"/>
  <c r="T3112" i="1"/>
  <c r="S3112" i="1"/>
  <c r="Q3112" i="1"/>
  <c r="P3112" i="1"/>
  <c r="O3112" i="1"/>
  <c r="N3112" i="1"/>
  <c r="M3112" i="1"/>
  <c r="L3112" i="1"/>
  <c r="K3112" i="1"/>
  <c r="I3112" i="1"/>
  <c r="H3112" i="1"/>
  <c r="G3112" i="1"/>
  <c r="F3112" i="1"/>
  <c r="E3112" i="1"/>
  <c r="T3111" i="1"/>
  <c r="S3111" i="1"/>
  <c r="Q3111" i="1"/>
  <c r="P3111" i="1"/>
  <c r="O3111" i="1"/>
  <c r="N3111" i="1"/>
  <c r="M3111" i="1"/>
  <c r="L3111" i="1"/>
  <c r="K3111" i="1"/>
  <c r="I3111" i="1"/>
  <c r="H3111" i="1"/>
  <c r="G3111" i="1"/>
  <c r="F3111" i="1"/>
  <c r="E3111" i="1"/>
  <c r="T3110" i="1"/>
  <c r="S3110" i="1"/>
  <c r="P3110" i="1"/>
  <c r="O3110" i="1"/>
  <c r="N3110" i="1"/>
  <c r="M3110" i="1"/>
  <c r="L3110" i="1"/>
  <c r="K3110" i="1"/>
  <c r="Q3110" i="1" s="1"/>
  <c r="I3110" i="1"/>
  <c r="H3110" i="1"/>
  <c r="G3110" i="1"/>
  <c r="F3110" i="1"/>
  <c r="E3110" i="1"/>
  <c r="T3109" i="1"/>
  <c r="S3109" i="1"/>
  <c r="P3109" i="1"/>
  <c r="O3109" i="1"/>
  <c r="N3109" i="1"/>
  <c r="M3109" i="1"/>
  <c r="L3109" i="1"/>
  <c r="K3109" i="1"/>
  <c r="Q3109" i="1" s="1"/>
  <c r="I3109" i="1"/>
  <c r="H3109" i="1"/>
  <c r="G3109" i="1"/>
  <c r="F3109" i="1"/>
  <c r="E3109" i="1"/>
  <c r="T3108" i="1"/>
  <c r="S3108" i="1"/>
  <c r="P3108" i="1"/>
  <c r="O3108" i="1"/>
  <c r="N3108" i="1"/>
  <c r="M3108" i="1"/>
  <c r="L3108" i="1"/>
  <c r="K3108" i="1"/>
  <c r="Q3108" i="1" s="1"/>
  <c r="I3108" i="1"/>
  <c r="H3108" i="1"/>
  <c r="G3108" i="1"/>
  <c r="F3108" i="1"/>
  <c r="E3108" i="1"/>
  <c r="T3107" i="1"/>
  <c r="S3107" i="1"/>
  <c r="Q3107" i="1"/>
  <c r="P3107" i="1"/>
  <c r="O3107" i="1"/>
  <c r="N3107" i="1"/>
  <c r="M3107" i="1"/>
  <c r="L3107" i="1"/>
  <c r="K3107" i="1"/>
  <c r="I3107" i="1"/>
  <c r="H3107" i="1"/>
  <c r="G3107" i="1"/>
  <c r="F3107" i="1"/>
  <c r="E3107" i="1"/>
  <c r="T3106" i="1"/>
  <c r="S3106" i="1"/>
  <c r="P3106" i="1"/>
  <c r="O3106" i="1"/>
  <c r="N3106" i="1"/>
  <c r="M3106" i="1"/>
  <c r="L3106" i="1"/>
  <c r="K3106" i="1"/>
  <c r="Q3106" i="1" s="1"/>
  <c r="I3106" i="1"/>
  <c r="H3106" i="1"/>
  <c r="G3106" i="1"/>
  <c r="F3106" i="1"/>
  <c r="E3106" i="1"/>
  <c r="T3105" i="1"/>
  <c r="S3105" i="1"/>
  <c r="Q3105" i="1"/>
  <c r="P3105" i="1"/>
  <c r="O3105" i="1"/>
  <c r="N3105" i="1"/>
  <c r="M3105" i="1"/>
  <c r="L3105" i="1"/>
  <c r="K3105" i="1"/>
  <c r="I3105" i="1"/>
  <c r="H3105" i="1"/>
  <c r="G3105" i="1"/>
  <c r="F3105" i="1"/>
  <c r="E3105" i="1"/>
  <c r="T3104" i="1"/>
  <c r="S3104" i="1"/>
  <c r="P3104" i="1"/>
  <c r="O3104" i="1"/>
  <c r="N3104" i="1"/>
  <c r="M3104" i="1"/>
  <c r="L3104" i="1"/>
  <c r="K3104" i="1"/>
  <c r="Q3104" i="1" s="1"/>
  <c r="I3104" i="1"/>
  <c r="H3104" i="1"/>
  <c r="G3104" i="1"/>
  <c r="F3104" i="1"/>
  <c r="E3104" i="1"/>
  <c r="T3103" i="1"/>
  <c r="S3103" i="1"/>
  <c r="Q3103" i="1"/>
  <c r="P3103" i="1"/>
  <c r="O3103" i="1"/>
  <c r="N3103" i="1"/>
  <c r="M3103" i="1"/>
  <c r="L3103" i="1"/>
  <c r="K3103" i="1"/>
  <c r="I3103" i="1"/>
  <c r="H3103" i="1"/>
  <c r="G3103" i="1"/>
  <c r="F3103" i="1"/>
  <c r="E3103" i="1"/>
  <c r="T3102" i="1"/>
  <c r="S3102" i="1"/>
  <c r="P3102" i="1"/>
  <c r="O3102" i="1"/>
  <c r="N3102" i="1"/>
  <c r="M3102" i="1"/>
  <c r="L3102" i="1"/>
  <c r="K3102" i="1"/>
  <c r="Q3102" i="1" s="1"/>
  <c r="I3102" i="1"/>
  <c r="H3102" i="1"/>
  <c r="G3102" i="1"/>
  <c r="F3102" i="1"/>
  <c r="E3102" i="1"/>
  <c r="T3101" i="1"/>
  <c r="S3101" i="1"/>
  <c r="Q3101" i="1"/>
  <c r="P3101" i="1"/>
  <c r="O3101" i="1"/>
  <c r="N3101" i="1"/>
  <c r="M3101" i="1"/>
  <c r="L3101" i="1"/>
  <c r="K3101" i="1"/>
  <c r="I3101" i="1"/>
  <c r="H3101" i="1"/>
  <c r="G3101" i="1"/>
  <c r="F3101" i="1"/>
  <c r="E3101" i="1"/>
  <c r="T3100" i="1"/>
  <c r="S3100" i="1"/>
  <c r="Q3100" i="1"/>
  <c r="P3100" i="1"/>
  <c r="O3100" i="1"/>
  <c r="N3100" i="1"/>
  <c r="M3100" i="1"/>
  <c r="L3100" i="1"/>
  <c r="K3100" i="1"/>
  <c r="I3100" i="1"/>
  <c r="H3100" i="1"/>
  <c r="G3100" i="1"/>
  <c r="F3100" i="1"/>
  <c r="E3100" i="1"/>
  <c r="T3099" i="1"/>
  <c r="S3099" i="1"/>
  <c r="Q3099" i="1"/>
  <c r="P3099" i="1"/>
  <c r="O3099" i="1"/>
  <c r="N3099" i="1"/>
  <c r="M3099" i="1"/>
  <c r="L3099" i="1"/>
  <c r="K3099" i="1"/>
  <c r="I3099" i="1"/>
  <c r="H3099" i="1"/>
  <c r="G3099" i="1"/>
  <c r="F3099" i="1"/>
  <c r="E3099" i="1"/>
  <c r="T3098" i="1"/>
  <c r="S3098" i="1"/>
  <c r="P3098" i="1"/>
  <c r="O3098" i="1"/>
  <c r="N3098" i="1"/>
  <c r="M3098" i="1"/>
  <c r="L3098" i="1"/>
  <c r="K3098" i="1"/>
  <c r="Q3098" i="1" s="1"/>
  <c r="I3098" i="1"/>
  <c r="H3098" i="1"/>
  <c r="G3098" i="1"/>
  <c r="F3098" i="1"/>
  <c r="E3098" i="1"/>
  <c r="T3097" i="1"/>
  <c r="S3097" i="1"/>
  <c r="P3097" i="1"/>
  <c r="O3097" i="1"/>
  <c r="N3097" i="1"/>
  <c r="M3097" i="1"/>
  <c r="L3097" i="1"/>
  <c r="K3097" i="1"/>
  <c r="Q3097" i="1" s="1"/>
  <c r="I3097" i="1"/>
  <c r="H3097" i="1"/>
  <c r="G3097" i="1"/>
  <c r="F3097" i="1"/>
  <c r="E3097" i="1"/>
  <c r="T3096" i="1"/>
  <c r="S3096" i="1"/>
  <c r="Q3096" i="1"/>
  <c r="P3096" i="1"/>
  <c r="O3096" i="1"/>
  <c r="N3096" i="1"/>
  <c r="M3096" i="1"/>
  <c r="L3096" i="1"/>
  <c r="K3096" i="1"/>
  <c r="I3096" i="1"/>
  <c r="H3096" i="1"/>
  <c r="G3096" i="1"/>
  <c r="F3096" i="1"/>
  <c r="E3096" i="1"/>
  <c r="T3095" i="1"/>
  <c r="S3095" i="1"/>
  <c r="Q3095" i="1"/>
  <c r="P3095" i="1"/>
  <c r="O3095" i="1"/>
  <c r="N3095" i="1"/>
  <c r="M3095" i="1"/>
  <c r="L3095" i="1"/>
  <c r="K3095" i="1"/>
  <c r="I3095" i="1"/>
  <c r="H3095" i="1"/>
  <c r="G3095" i="1"/>
  <c r="F3095" i="1"/>
  <c r="E3095" i="1"/>
  <c r="T3094" i="1"/>
  <c r="S3094" i="1"/>
  <c r="P3094" i="1"/>
  <c r="O3094" i="1"/>
  <c r="N3094" i="1"/>
  <c r="M3094" i="1"/>
  <c r="L3094" i="1"/>
  <c r="K3094" i="1"/>
  <c r="Q3094" i="1" s="1"/>
  <c r="I3094" i="1"/>
  <c r="H3094" i="1"/>
  <c r="G3094" i="1"/>
  <c r="F3094" i="1"/>
  <c r="E3094" i="1"/>
  <c r="T3093" i="1"/>
  <c r="S3093" i="1"/>
  <c r="Q3093" i="1"/>
  <c r="P3093" i="1"/>
  <c r="O3093" i="1"/>
  <c r="N3093" i="1"/>
  <c r="M3093" i="1"/>
  <c r="L3093" i="1"/>
  <c r="K3093" i="1"/>
  <c r="I3093" i="1"/>
  <c r="H3093" i="1"/>
  <c r="G3093" i="1"/>
  <c r="F3093" i="1"/>
  <c r="E3093" i="1"/>
  <c r="T3092" i="1"/>
  <c r="S3092" i="1"/>
  <c r="P3092" i="1"/>
  <c r="O3092" i="1"/>
  <c r="N3092" i="1"/>
  <c r="M3092" i="1"/>
  <c r="L3092" i="1"/>
  <c r="K3092" i="1"/>
  <c r="Q3092" i="1" s="1"/>
  <c r="I3092" i="1"/>
  <c r="H3092" i="1"/>
  <c r="G3092" i="1"/>
  <c r="F3092" i="1"/>
  <c r="E3092" i="1"/>
  <c r="T3091" i="1"/>
  <c r="S3091" i="1"/>
  <c r="Q3091" i="1"/>
  <c r="P3091" i="1"/>
  <c r="O3091" i="1"/>
  <c r="N3091" i="1"/>
  <c r="M3091" i="1"/>
  <c r="L3091" i="1"/>
  <c r="K3091" i="1"/>
  <c r="I3091" i="1"/>
  <c r="H3091" i="1"/>
  <c r="G3091" i="1"/>
  <c r="F3091" i="1"/>
  <c r="E3091" i="1"/>
  <c r="T3090" i="1"/>
  <c r="S3090" i="1"/>
  <c r="P3090" i="1"/>
  <c r="O3090" i="1"/>
  <c r="N3090" i="1"/>
  <c r="M3090" i="1"/>
  <c r="L3090" i="1"/>
  <c r="K3090" i="1"/>
  <c r="Q3090" i="1" s="1"/>
  <c r="I3090" i="1"/>
  <c r="H3090" i="1"/>
  <c r="G3090" i="1"/>
  <c r="F3090" i="1"/>
  <c r="E3090" i="1"/>
  <c r="T3089" i="1"/>
  <c r="S3089" i="1"/>
  <c r="P3089" i="1"/>
  <c r="O3089" i="1"/>
  <c r="N3089" i="1"/>
  <c r="M3089" i="1"/>
  <c r="L3089" i="1"/>
  <c r="K3089" i="1"/>
  <c r="Q3089" i="1" s="1"/>
  <c r="I3089" i="1"/>
  <c r="H3089" i="1"/>
  <c r="G3089" i="1"/>
  <c r="F3089" i="1"/>
  <c r="E3089" i="1"/>
  <c r="T3088" i="1"/>
  <c r="S3088" i="1"/>
  <c r="Q3088" i="1"/>
  <c r="P3088" i="1"/>
  <c r="O3088" i="1"/>
  <c r="N3088" i="1"/>
  <c r="M3088" i="1"/>
  <c r="L3088" i="1"/>
  <c r="K3088" i="1"/>
  <c r="I3088" i="1"/>
  <c r="H3088" i="1"/>
  <c r="G3088" i="1"/>
  <c r="F3088" i="1"/>
  <c r="E3088" i="1"/>
  <c r="T3087" i="1"/>
  <c r="S3087" i="1"/>
  <c r="Q3087" i="1"/>
  <c r="P3087" i="1"/>
  <c r="O3087" i="1"/>
  <c r="N3087" i="1"/>
  <c r="M3087" i="1"/>
  <c r="L3087" i="1"/>
  <c r="K3087" i="1"/>
  <c r="I3087" i="1"/>
  <c r="H3087" i="1"/>
  <c r="G3087" i="1"/>
  <c r="F3087" i="1"/>
  <c r="E3087" i="1"/>
  <c r="T3086" i="1"/>
  <c r="S3086" i="1"/>
  <c r="P3086" i="1"/>
  <c r="O3086" i="1"/>
  <c r="N3086" i="1"/>
  <c r="M3086" i="1"/>
  <c r="L3086" i="1"/>
  <c r="K3086" i="1"/>
  <c r="Q3086" i="1" s="1"/>
  <c r="I3086" i="1"/>
  <c r="H3086" i="1"/>
  <c r="G3086" i="1"/>
  <c r="F3086" i="1"/>
  <c r="E3086" i="1"/>
  <c r="T3085" i="1"/>
  <c r="S3085" i="1"/>
  <c r="P3085" i="1"/>
  <c r="O3085" i="1"/>
  <c r="N3085" i="1"/>
  <c r="M3085" i="1"/>
  <c r="L3085" i="1"/>
  <c r="K3085" i="1"/>
  <c r="Q3085" i="1" s="1"/>
  <c r="I3085" i="1"/>
  <c r="H3085" i="1"/>
  <c r="G3085" i="1"/>
  <c r="F3085" i="1"/>
  <c r="E3085" i="1"/>
  <c r="T3084" i="1"/>
  <c r="S3084" i="1"/>
  <c r="P3084" i="1"/>
  <c r="O3084" i="1"/>
  <c r="N3084" i="1"/>
  <c r="M3084" i="1"/>
  <c r="L3084" i="1"/>
  <c r="K3084" i="1"/>
  <c r="Q3084" i="1" s="1"/>
  <c r="I3084" i="1"/>
  <c r="H3084" i="1"/>
  <c r="G3084" i="1"/>
  <c r="F3084" i="1"/>
  <c r="E3084" i="1"/>
  <c r="T3083" i="1"/>
  <c r="S3083" i="1"/>
  <c r="Q3083" i="1"/>
  <c r="P3083" i="1"/>
  <c r="O3083" i="1"/>
  <c r="N3083" i="1"/>
  <c r="M3083" i="1"/>
  <c r="L3083" i="1"/>
  <c r="K3083" i="1"/>
  <c r="I3083" i="1"/>
  <c r="H3083" i="1"/>
  <c r="G3083" i="1"/>
  <c r="F3083" i="1"/>
  <c r="E3083" i="1"/>
  <c r="T3082" i="1"/>
  <c r="S3082" i="1"/>
  <c r="P3082" i="1"/>
  <c r="O3082" i="1"/>
  <c r="N3082" i="1"/>
  <c r="M3082" i="1"/>
  <c r="L3082" i="1"/>
  <c r="K3082" i="1"/>
  <c r="Q3082" i="1" s="1"/>
  <c r="I3082" i="1"/>
  <c r="H3082" i="1"/>
  <c r="G3082" i="1"/>
  <c r="F3082" i="1"/>
  <c r="E3082" i="1"/>
  <c r="T3081" i="1"/>
  <c r="S3081" i="1"/>
  <c r="Q3081" i="1"/>
  <c r="P3081" i="1"/>
  <c r="O3081" i="1"/>
  <c r="N3081" i="1"/>
  <c r="M3081" i="1"/>
  <c r="L3081" i="1"/>
  <c r="K3081" i="1"/>
  <c r="I3081" i="1"/>
  <c r="H3081" i="1"/>
  <c r="G3081" i="1"/>
  <c r="F3081" i="1"/>
  <c r="E3081" i="1"/>
  <c r="T3080" i="1"/>
  <c r="S3080" i="1"/>
  <c r="Q3080" i="1"/>
  <c r="P3080" i="1"/>
  <c r="O3080" i="1"/>
  <c r="N3080" i="1"/>
  <c r="M3080" i="1"/>
  <c r="L3080" i="1"/>
  <c r="K3080" i="1"/>
  <c r="I3080" i="1"/>
  <c r="H3080" i="1"/>
  <c r="G3080" i="1"/>
  <c r="F3080" i="1"/>
  <c r="E3080" i="1"/>
  <c r="T3079" i="1"/>
  <c r="S3079" i="1"/>
  <c r="Q3079" i="1"/>
  <c r="P3079" i="1"/>
  <c r="O3079" i="1"/>
  <c r="N3079" i="1"/>
  <c r="M3079" i="1"/>
  <c r="L3079" i="1"/>
  <c r="K3079" i="1"/>
  <c r="I3079" i="1"/>
  <c r="H3079" i="1"/>
  <c r="G3079" i="1"/>
  <c r="F3079" i="1"/>
  <c r="E3079" i="1"/>
  <c r="T3078" i="1"/>
  <c r="S3078" i="1"/>
  <c r="P3078" i="1"/>
  <c r="O3078" i="1"/>
  <c r="N3078" i="1"/>
  <c r="M3078" i="1"/>
  <c r="L3078" i="1"/>
  <c r="K3078" i="1"/>
  <c r="Q3078" i="1" s="1"/>
  <c r="I3078" i="1"/>
  <c r="H3078" i="1"/>
  <c r="G3078" i="1"/>
  <c r="F3078" i="1"/>
  <c r="E3078" i="1"/>
  <c r="T3077" i="1"/>
  <c r="S3077" i="1"/>
  <c r="P3077" i="1"/>
  <c r="O3077" i="1"/>
  <c r="N3077" i="1"/>
  <c r="M3077" i="1"/>
  <c r="L3077" i="1"/>
  <c r="K3077" i="1"/>
  <c r="Q3077" i="1" s="1"/>
  <c r="I3077" i="1"/>
  <c r="H3077" i="1"/>
  <c r="G3077" i="1"/>
  <c r="F3077" i="1"/>
  <c r="E3077" i="1"/>
  <c r="T3076" i="1"/>
  <c r="S3076" i="1"/>
  <c r="Q3076" i="1"/>
  <c r="P3076" i="1"/>
  <c r="O3076" i="1"/>
  <c r="N3076" i="1"/>
  <c r="M3076" i="1"/>
  <c r="L3076" i="1"/>
  <c r="K3076" i="1"/>
  <c r="I3076" i="1"/>
  <c r="H3076" i="1"/>
  <c r="G3076" i="1"/>
  <c r="F3076" i="1"/>
  <c r="E3076" i="1"/>
  <c r="T3075" i="1"/>
  <c r="S3075" i="1"/>
  <c r="Q3075" i="1"/>
  <c r="P3075" i="1"/>
  <c r="O3075" i="1"/>
  <c r="N3075" i="1"/>
  <c r="M3075" i="1"/>
  <c r="L3075" i="1"/>
  <c r="K3075" i="1"/>
  <c r="I3075" i="1"/>
  <c r="H3075" i="1"/>
  <c r="G3075" i="1"/>
  <c r="F3075" i="1"/>
  <c r="E3075" i="1"/>
  <c r="T3074" i="1"/>
  <c r="S3074" i="1"/>
  <c r="P3074" i="1"/>
  <c r="O3074" i="1"/>
  <c r="N3074" i="1"/>
  <c r="M3074" i="1"/>
  <c r="L3074" i="1"/>
  <c r="K3074" i="1"/>
  <c r="Q3074" i="1" s="1"/>
  <c r="I3074" i="1"/>
  <c r="H3074" i="1"/>
  <c r="G3074" i="1"/>
  <c r="F3074" i="1"/>
  <c r="E3074" i="1"/>
  <c r="T3073" i="1"/>
  <c r="S3073" i="1"/>
  <c r="Q3073" i="1"/>
  <c r="P3073" i="1"/>
  <c r="O3073" i="1"/>
  <c r="N3073" i="1"/>
  <c r="M3073" i="1"/>
  <c r="L3073" i="1"/>
  <c r="K3073" i="1"/>
  <c r="I3073" i="1"/>
  <c r="H3073" i="1"/>
  <c r="G3073" i="1"/>
  <c r="F3073" i="1"/>
  <c r="E3073" i="1"/>
  <c r="T3072" i="1"/>
  <c r="S3072" i="1"/>
  <c r="P3072" i="1"/>
  <c r="O3072" i="1"/>
  <c r="N3072" i="1"/>
  <c r="M3072" i="1"/>
  <c r="L3072" i="1"/>
  <c r="K3072" i="1"/>
  <c r="Q3072" i="1" s="1"/>
  <c r="I3072" i="1"/>
  <c r="H3072" i="1"/>
  <c r="G3072" i="1"/>
  <c r="F3072" i="1"/>
  <c r="E3072" i="1"/>
  <c r="T3071" i="1"/>
  <c r="S3071" i="1"/>
  <c r="Q3071" i="1"/>
  <c r="P3071" i="1"/>
  <c r="O3071" i="1"/>
  <c r="N3071" i="1"/>
  <c r="M3071" i="1"/>
  <c r="L3071" i="1"/>
  <c r="K3071" i="1"/>
  <c r="I3071" i="1"/>
  <c r="H3071" i="1"/>
  <c r="G3071" i="1"/>
  <c r="F3071" i="1"/>
  <c r="E3071" i="1"/>
  <c r="T3070" i="1"/>
  <c r="S3070" i="1"/>
  <c r="P3070" i="1"/>
  <c r="O3070" i="1"/>
  <c r="N3070" i="1"/>
  <c r="M3070" i="1"/>
  <c r="L3070" i="1"/>
  <c r="K3070" i="1"/>
  <c r="Q3070" i="1" s="1"/>
  <c r="I3070" i="1"/>
  <c r="H3070" i="1"/>
  <c r="G3070" i="1"/>
  <c r="F3070" i="1"/>
  <c r="E3070" i="1"/>
  <c r="T3069" i="1"/>
  <c r="S3069" i="1"/>
  <c r="Q3069" i="1"/>
  <c r="P3069" i="1"/>
  <c r="O3069" i="1"/>
  <c r="N3069" i="1"/>
  <c r="M3069" i="1"/>
  <c r="L3069" i="1"/>
  <c r="K3069" i="1"/>
  <c r="I3069" i="1"/>
  <c r="H3069" i="1"/>
  <c r="G3069" i="1"/>
  <c r="F3069" i="1"/>
  <c r="E3069" i="1"/>
  <c r="T3068" i="1"/>
  <c r="S3068" i="1"/>
  <c r="Q3068" i="1"/>
  <c r="P3068" i="1"/>
  <c r="O3068" i="1"/>
  <c r="N3068" i="1"/>
  <c r="M3068" i="1"/>
  <c r="L3068" i="1"/>
  <c r="K3068" i="1"/>
  <c r="I3068" i="1"/>
  <c r="H3068" i="1"/>
  <c r="G3068" i="1"/>
  <c r="F3068" i="1"/>
  <c r="E3068" i="1"/>
  <c r="T3067" i="1"/>
  <c r="S3067" i="1"/>
  <c r="Q3067" i="1"/>
  <c r="P3067" i="1"/>
  <c r="O3067" i="1"/>
  <c r="N3067" i="1"/>
  <c r="M3067" i="1"/>
  <c r="L3067" i="1"/>
  <c r="K3067" i="1"/>
  <c r="I3067" i="1"/>
  <c r="H3067" i="1"/>
  <c r="G3067" i="1"/>
  <c r="F3067" i="1"/>
  <c r="E3067" i="1"/>
  <c r="T3066" i="1"/>
  <c r="S3066" i="1"/>
  <c r="P3066" i="1"/>
  <c r="O3066" i="1"/>
  <c r="N3066" i="1"/>
  <c r="M3066" i="1"/>
  <c r="L3066" i="1"/>
  <c r="K3066" i="1"/>
  <c r="Q3066" i="1" s="1"/>
  <c r="I3066" i="1"/>
  <c r="H3066" i="1"/>
  <c r="G3066" i="1"/>
  <c r="F3066" i="1"/>
  <c r="E3066" i="1"/>
  <c r="T3065" i="1"/>
  <c r="S3065" i="1"/>
  <c r="P3065" i="1"/>
  <c r="O3065" i="1"/>
  <c r="N3065" i="1"/>
  <c r="M3065" i="1"/>
  <c r="L3065" i="1"/>
  <c r="K3065" i="1"/>
  <c r="Q3065" i="1" s="1"/>
  <c r="I3065" i="1"/>
  <c r="H3065" i="1"/>
  <c r="G3065" i="1"/>
  <c r="F3065" i="1"/>
  <c r="E3065" i="1"/>
  <c r="T3064" i="1"/>
  <c r="S3064" i="1"/>
  <c r="Q3064" i="1"/>
  <c r="P3064" i="1"/>
  <c r="O3064" i="1"/>
  <c r="N3064" i="1"/>
  <c r="M3064" i="1"/>
  <c r="L3064" i="1"/>
  <c r="K3064" i="1"/>
  <c r="I3064" i="1"/>
  <c r="H3064" i="1"/>
  <c r="G3064" i="1"/>
  <c r="F3064" i="1"/>
  <c r="E3064" i="1"/>
  <c r="T3063" i="1"/>
  <c r="S3063" i="1"/>
  <c r="Q3063" i="1"/>
  <c r="P3063" i="1"/>
  <c r="O3063" i="1"/>
  <c r="N3063" i="1"/>
  <c r="M3063" i="1"/>
  <c r="L3063" i="1"/>
  <c r="K3063" i="1"/>
  <c r="I3063" i="1"/>
  <c r="H3063" i="1"/>
  <c r="G3063" i="1"/>
  <c r="F3063" i="1"/>
  <c r="E3063" i="1"/>
  <c r="T3062" i="1"/>
  <c r="S3062" i="1"/>
  <c r="P3062" i="1"/>
  <c r="O3062" i="1"/>
  <c r="N3062" i="1"/>
  <c r="M3062" i="1"/>
  <c r="L3062" i="1"/>
  <c r="K3062" i="1"/>
  <c r="Q3062" i="1" s="1"/>
  <c r="I3062" i="1"/>
  <c r="H3062" i="1"/>
  <c r="G3062" i="1"/>
  <c r="F3062" i="1"/>
  <c r="E3062" i="1"/>
  <c r="T3061" i="1"/>
  <c r="S3061" i="1"/>
  <c r="Q3061" i="1"/>
  <c r="P3061" i="1"/>
  <c r="O3061" i="1"/>
  <c r="N3061" i="1"/>
  <c r="M3061" i="1"/>
  <c r="L3061" i="1"/>
  <c r="K3061" i="1"/>
  <c r="I3061" i="1"/>
  <c r="H3061" i="1"/>
  <c r="G3061" i="1"/>
  <c r="F3061" i="1"/>
  <c r="E3061" i="1"/>
  <c r="T3060" i="1"/>
  <c r="S3060" i="1"/>
  <c r="P3060" i="1"/>
  <c r="O3060" i="1"/>
  <c r="N3060" i="1"/>
  <c r="M3060" i="1"/>
  <c r="L3060" i="1"/>
  <c r="K3060" i="1"/>
  <c r="Q3060" i="1" s="1"/>
  <c r="I3060" i="1"/>
  <c r="H3060" i="1"/>
  <c r="G3060" i="1"/>
  <c r="F3060" i="1"/>
  <c r="E3060" i="1"/>
  <c r="T3059" i="1"/>
  <c r="S3059" i="1"/>
  <c r="Q3059" i="1"/>
  <c r="P3059" i="1"/>
  <c r="O3059" i="1"/>
  <c r="N3059" i="1"/>
  <c r="M3059" i="1"/>
  <c r="L3059" i="1"/>
  <c r="K3059" i="1"/>
  <c r="I3059" i="1"/>
  <c r="H3059" i="1"/>
  <c r="G3059" i="1"/>
  <c r="F3059" i="1"/>
  <c r="E3059" i="1"/>
  <c r="T3058" i="1"/>
  <c r="S3058" i="1"/>
  <c r="P3058" i="1"/>
  <c r="O3058" i="1"/>
  <c r="N3058" i="1"/>
  <c r="M3058" i="1"/>
  <c r="L3058" i="1"/>
  <c r="K3058" i="1"/>
  <c r="Q3058" i="1" s="1"/>
  <c r="I3058" i="1"/>
  <c r="H3058" i="1"/>
  <c r="G3058" i="1"/>
  <c r="F3058" i="1"/>
  <c r="E3058" i="1"/>
  <c r="T3057" i="1"/>
  <c r="S3057" i="1"/>
  <c r="P3057" i="1"/>
  <c r="O3057" i="1"/>
  <c r="N3057" i="1"/>
  <c r="M3057" i="1"/>
  <c r="L3057" i="1"/>
  <c r="K3057" i="1"/>
  <c r="Q3057" i="1" s="1"/>
  <c r="I3057" i="1"/>
  <c r="H3057" i="1"/>
  <c r="G3057" i="1"/>
  <c r="F3057" i="1"/>
  <c r="E3057" i="1"/>
  <c r="T3056" i="1"/>
  <c r="S3056" i="1"/>
  <c r="Q3056" i="1"/>
  <c r="P3056" i="1"/>
  <c r="O3056" i="1"/>
  <c r="N3056" i="1"/>
  <c r="M3056" i="1"/>
  <c r="L3056" i="1"/>
  <c r="K3056" i="1"/>
  <c r="I3056" i="1"/>
  <c r="H3056" i="1"/>
  <c r="G3056" i="1"/>
  <c r="F3056" i="1"/>
  <c r="E3056" i="1"/>
  <c r="T3055" i="1"/>
  <c r="S3055" i="1"/>
  <c r="Q3055" i="1"/>
  <c r="P3055" i="1"/>
  <c r="O3055" i="1"/>
  <c r="N3055" i="1"/>
  <c r="M3055" i="1"/>
  <c r="L3055" i="1"/>
  <c r="K3055" i="1"/>
  <c r="I3055" i="1"/>
  <c r="H3055" i="1"/>
  <c r="G3055" i="1"/>
  <c r="F3055" i="1"/>
  <c r="E3055" i="1"/>
  <c r="T3054" i="1"/>
  <c r="S3054" i="1"/>
  <c r="P3054" i="1"/>
  <c r="O3054" i="1"/>
  <c r="N3054" i="1"/>
  <c r="M3054" i="1"/>
  <c r="L3054" i="1"/>
  <c r="K3054" i="1"/>
  <c r="Q3054" i="1" s="1"/>
  <c r="I3054" i="1"/>
  <c r="H3054" i="1"/>
  <c r="G3054" i="1"/>
  <c r="F3054" i="1"/>
  <c r="E3054" i="1"/>
  <c r="T3053" i="1"/>
  <c r="S3053" i="1"/>
  <c r="P3053" i="1"/>
  <c r="O3053" i="1"/>
  <c r="N3053" i="1"/>
  <c r="M3053" i="1"/>
  <c r="L3053" i="1"/>
  <c r="K3053" i="1"/>
  <c r="Q3053" i="1" s="1"/>
  <c r="I3053" i="1"/>
  <c r="H3053" i="1"/>
  <c r="G3053" i="1"/>
  <c r="F3053" i="1"/>
  <c r="E3053" i="1"/>
  <c r="T3052" i="1"/>
  <c r="S3052" i="1"/>
  <c r="P3052" i="1"/>
  <c r="O3052" i="1"/>
  <c r="N3052" i="1"/>
  <c r="M3052" i="1"/>
  <c r="L3052" i="1"/>
  <c r="K3052" i="1"/>
  <c r="Q3052" i="1" s="1"/>
  <c r="I3052" i="1"/>
  <c r="H3052" i="1"/>
  <c r="G3052" i="1"/>
  <c r="F3052" i="1"/>
  <c r="E3052" i="1"/>
  <c r="T3051" i="1"/>
  <c r="S3051" i="1"/>
  <c r="Q3051" i="1"/>
  <c r="P3051" i="1"/>
  <c r="O3051" i="1"/>
  <c r="N3051" i="1"/>
  <c r="M3051" i="1"/>
  <c r="L3051" i="1"/>
  <c r="K3051" i="1"/>
  <c r="I3051" i="1"/>
  <c r="H3051" i="1"/>
  <c r="G3051" i="1"/>
  <c r="F3051" i="1"/>
  <c r="E3051" i="1"/>
  <c r="T3050" i="1"/>
  <c r="S3050" i="1"/>
  <c r="P3050" i="1"/>
  <c r="O3050" i="1"/>
  <c r="N3050" i="1"/>
  <c r="M3050" i="1"/>
  <c r="L3050" i="1"/>
  <c r="K3050" i="1"/>
  <c r="Q3050" i="1" s="1"/>
  <c r="I3050" i="1"/>
  <c r="H3050" i="1"/>
  <c r="G3050" i="1"/>
  <c r="F3050" i="1"/>
  <c r="E3050" i="1"/>
  <c r="T3049" i="1"/>
  <c r="S3049" i="1"/>
  <c r="Q3049" i="1"/>
  <c r="P3049" i="1"/>
  <c r="O3049" i="1"/>
  <c r="N3049" i="1"/>
  <c r="M3049" i="1"/>
  <c r="L3049" i="1"/>
  <c r="K3049" i="1"/>
  <c r="I3049" i="1"/>
  <c r="H3049" i="1"/>
  <c r="G3049" i="1"/>
  <c r="F3049" i="1"/>
  <c r="E3049" i="1"/>
  <c r="T3048" i="1"/>
  <c r="S3048" i="1"/>
  <c r="Q3048" i="1"/>
  <c r="P3048" i="1"/>
  <c r="O3048" i="1"/>
  <c r="N3048" i="1"/>
  <c r="M3048" i="1"/>
  <c r="L3048" i="1"/>
  <c r="K3048" i="1"/>
  <c r="I3048" i="1"/>
  <c r="H3048" i="1"/>
  <c r="G3048" i="1"/>
  <c r="F3048" i="1"/>
  <c r="E3048" i="1"/>
  <c r="T3047" i="1"/>
  <c r="S3047" i="1"/>
  <c r="Q3047" i="1"/>
  <c r="P3047" i="1"/>
  <c r="O3047" i="1"/>
  <c r="N3047" i="1"/>
  <c r="M3047" i="1"/>
  <c r="L3047" i="1"/>
  <c r="K3047" i="1"/>
  <c r="I3047" i="1"/>
  <c r="H3047" i="1"/>
  <c r="G3047" i="1"/>
  <c r="F3047" i="1"/>
  <c r="E3047" i="1"/>
  <c r="T3046" i="1"/>
  <c r="S3046" i="1"/>
  <c r="P3046" i="1"/>
  <c r="O3046" i="1"/>
  <c r="N3046" i="1"/>
  <c r="M3046" i="1"/>
  <c r="L3046" i="1"/>
  <c r="K3046" i="1"/>
  <c r="Q3046" i="1" s="1"/>
  <c r="I3046" i="1"/>
  <c r="H3046" i="1"/>
  <c r="G3046" i="1"/>
  <c r="F3046" i="1"/>
  <c r="E3046" i="1"/>
  <c r="T3045" i="1"/>
  <c r="S3045" i="1"/>
  <c r="P3045" i="1"/>
  <c r="O3045" i="1"/>
  <c r="N3045" i="1"/>
  <c r="M3045" i="1"/>
  <c r="L3045" i="1"/>
  <c r="K3045" i="1"/>
  <c r="Q3045" i="1" s="1"/>
  <c r="I3045" i="1"/>
  <c r="H3045" i="1"/>
  <c r="G3045" i="1"/>
  <c r="F3045" i="1"/>
  <c r="E3045" i="1"/>
  <c r="T3044" i="1"/>
  <c r="S3044" i="1"/>
  <c r="P3044" i="1"/>
  <c r="O3044" i="1"/>
  <c r="N3044" i="1"/>
  <c r="M3044" i="1"/>
  <c r="L3044" i="1"/>
  <c r="K3044" i="1"/>
  <c r="Q3044" i="1" s="1"/>
  <c r="I3044" i="1"/>
  <c r="H3044" i="1"/>
  <c r="G3044" i="1"/>
  <c r="F3044" i="1"/>
  <c r="E3044" i="1"/>
  <c r="T3043" i="1"/>
  <c r="S3043" i="1"/>
  <c r="Q3043" i="1"/>
  <c r="P3043" i="1"/>
  <c r="O3043" i="1"/>
  <c r="N3043" i="1"/>
  <c r="M3043" i="1"/>
  <c r="L3043" i="1"/>
  <c r="K3043" i="1"/>
  <c r="I3043" i="1"/>
  <c r="H3043" i="1"/>
  <c r="G3043" i="1"/>
  <c r="F3043" i="1"/>
  <c r="E3043" i="1"/>
  <c r="T3042" i="1"/>
  <c r="S3042" i="1"/>
  <c r="P3042" i="1"/>
  <c r="O3042" i="1"/>
  <c r="N3042" i="1"/>
  <c r="M3042" i="1"/>
  <c r="L3042" i="1"/>
  <c r="K3042" i="1"/>
  <c r="Q3042" i="1" s="1"/>
  <c r="I3042" i="1"/>
  <c r="H3042" i="1"/>
  <c r="G3042" i="1"/>
  <c r="F3042" i="1"/>
  <c r="E3042" i="1"/>
  <c r="T3041" i="1"/>
  <c r="S3041" i="1"/>
  <c r="Q3041" i="1"/>
  <c r="P3041" i="1"/>
  <c r="O3041" i="1"/>
  <c r="N3041" i="1"/>
  <c r="M3041" i="1"/>
  <c r="L3041" i="1"/>
  <c r="K3041" i="1"/>
  <c r="I3041" i="1"/>
  <c r="H3041" i="1"/>
  <c r="G3041" i="1"/>
  <c r="F3041" i="1"/>
  <c r="E3041" i="1"/>
  <c r="T3040" i="1"/>
  <c r="S3040" i="1"/>
  <c r="P3040" i="1"/>
  <c r="O3040" i="1"/>
  <c r="N3040" i="1"/>
  <c r="M3040" i="1"/>
  <c r="L3040" i="1"/>
  <c r="K3040" i="1"/>
  <c r="Q3040" i="1" s="1"/>
  <c r="I3040" i="1"/>
  <c r="H3040" i="1"/>
  <c r="G3040" i="1"/>
  <c r="F3040" i="1"/>
  <c r="E3040" i="1"/>
  <c r="T3039" i="1"/>
  <c r="S3039" i="1"/>
  <c r="Q3039" i="1"/>
  <c r="P3039" i="1"/>
  <c r="O3039" i="1"/>
  <c r="N3039" i="1"/>
  <c r="M3039" i="1"/>
  <c r="L3039" i="1"/>
  <c r="K3039" i="1"/>
  <c r="I3039" i="1"/>
  <c r="H3039" i="1"/>
  <c r="G3039" i="1"/>
  <c r="F3039" i="1"/>
  <c r="E3039" i="1"/>
  <c r="T3038" i="1"/>
  <c r="S3038" i="1"/>
  <c r="P3038" i="1"/>
  <c r="O3038" i="1"/>
  <c r="N3038" i="1"/>
  <c r="M3038" i="1"/>
  <c r="L3038" i="1"/>
  <c r="K3038" i="1"/>
  <c r="Q3038" i="1" s="1"/>
  <c r="I3038" i="1"/>
  <c r="H3038" i="1"/>
  <c r="G3038" i="1"/>
  <c r="F3038" i="1"/>
  <c r="E3038" i="1"/>
  <c r="T3037" i="1"/>
  <c r="S3037" i="1"/>
  <c r="Q3037" i="1"/>
  <c r="P3037" i="1"/>
  <c r="O3037" i="1"/>
  <c r="N3037" i="1"/>
  <c r="M3037" i="1"/>
  <c r="L3037" i="1"/>
  <c r="K3037" i="1"/>
  <c r="I3037" i="1"/>
  <c r="H3037" i="1"/>
  <c r="G3037" i="1"/>
  <c r="F3037" i="1"/>
  <c r="E3037" i="1"/>
  <c r="T3036" i="1"/>
  <c r="S3036" i="1"/>
  <c r="Q3036" i="1"/>
  <c r="P3036" i="1"/>
  <c r="O3036" i="1"/>
  <c r="N3036" i="1"/>
  <c r="M3036" i="1"/>
  <c r="L3036" i="1"/>
  <c r="K3036" i="1"/>
  <c r="I3036" i="1"/>
  <c r="H3036" i="1"/>
  <c r="G3036" i="1"/>
  <c r="F3036" i="1"/>
  <c r="E3036" i="1"/>
  <c r="T3035" i="1"/>
  <c r="S3035" i="1"/>
  <c r="Q3035" i="1"/>
  <c r="P3035" i="1"/>
  <c r="O3035" i="1"/>
  <c r="N3035" i="1"/>
  <c r="M3035" i="1"/>
  <c r="L3035" i="1"/>
  <c r="K3035" i="1"/>
  <c r="I3035" i="1"/>
  <c r="H3035" i="1"/>
  <c r="G3035" i="1"/>
  <c r="F3035" i="1"/>
  <c r="E3035" i="1"/>
  <c r="T3034" i="1"/>
  <c r="S3034" i="1"/>
  <c r="P3034" i="1"/>
  <c r="O3034" i="1"/>
  <c r="N3034" i="1"/>
  <c r="M3034" i="1"/>
  <c r="L3034" i="1"/>
  <c r="K3034" i="1"/>
  <c r="Q3034" i="1" s="1"/>
  <c r="I3034" i="1"/>
  <c r="H3034" i="1"/>
  <c r="G3034" i="1"/>
  <c r="F3034" i="1"/>
  <c r="E3034" i="1"/>
  <c r="T3033" i="1"/>
  <c r="S3033" i="1"/>
  <c r="P3033" i="1"/>
  <c r="O3033" i="1"/>
  <c r="N3033" i="1"/>
  <c r="M3033" i="1"/>
  <c r="L3033" i="1"/>
  <c r="K3033" i="1"/>
  <c r="Q3033" i="1" s="1"/>
  <c r="I3033" i="1"/>
  <c r="H3033" i="1"/>
  <c r="G3033" i="1"/>
  <c r="F3033" i="1"/>
  <c r="E3033" i="1"/>
  <c r="T3032" i="1"/>
  <c r="S3032" i="1"/>
  <c r="Q3032" i="1"/>
  <c r="P3032" i="1"/>
  <c r="O3032" i="1"/>
  <c r="N3032" i="1"/>
  <c r="M3032" i="1"/>
  <c r="L3032" i="1"/>
  <c r="K3032" i="1"/>
  <c r="I3032" i="1"/>
  <c r="H3032" i="1"/>
  <c r="G3032" i="1"/>
  <c r="F3032" i="1"/>
  <c r="E3032" i="1"/>
  <c r="T3031" i="1"/>
  <c r="S3031" i="1"/>
  <c r="Q3031" i="1"/>
  <c r="P3031" i="1"/>
  <c r="O3031" i="1"/>
  <c r="N3031" i="1"/>
  <c r="M3031" i="1"/>
  <c r="L3031" i="1"/>
  <c r="K3031" i="1"/>
  <c r="I3031" i="1"/>
  <c r="H3031" i="1"/>
  <c r="G3031" i="1"/>
  <c r="F3031" i="1"/>
  <c r="E3031" i="1"/>
  <c r="T3030" i="1"/>
  <c r="S3030" i="1"/>
  <c r="P3030" i="1"/>
  <c r="O3030" i="1"/>
  <c r="N3030" i="1"/>
  <c r="M3030" i="1"/>
  <c r="L3030" i="1"/>
  <c r="K3030" i="1"/>
  <c r="Q3030" i="1" s="1"/>
  <c r="I3030" i="1"/>
  <c r="H3030" i="1"/>
  <c r="G3030" i="1"/>
  <c r="F3030" i="1"/>
  <c r="E3030" i="1"/>
  <c r="T3029" i="1"/>
  <c r="S3029" i="1"/>
  <c r="Q3029" i="1"/>
  <c r="P3029" i="1"/>
  <c r="O3029" i="1"/>
  <c r="N3029" i="1"/>
  <c r="M3029" i="1"/>
  <c r="L3029" i="1"/>
  <c r="K3029" i="1"/>
  <c r="I3029" i="1"/>
  <c r="H3029" i="1"/>
  <c r="G3029" i="1"/>
  <c r="F3029" i="1"/>
  <c r="E3029" i="1"/>
  <c r="T3028" i="1"/>
  <c r="S3028" i="1"/>
  <c r="P3028" i="1"/>
  <c r="O3028" i="1"/>
  <c r="N3028" i="1"/>
  <c r="M3028" i="1"/>
  <c r="L3028" i="1"/>
  <c r="K3028" i="1"/>
  <c r="Q3028" i="1" s="1"/>
  <c r="I3028" i="1"/>
  <c r="H3028" i="1"/>
  <c r="G3028" i="1"/>
  <c r="F3028" i="1"/>
  <c r="E3028" i="1"/>
  <c r="T3027" i="1"/>
  <c r="S3027" i="1"/>
  <c r="Q3027" i="1"/>
  <c r="P3027" i="1"/>
  <c r="O3027" i="1"/>
  <c r="N3027" i="1"/>
  <c r="M3027" i="1"/>
  <c r="L3027" i="1"/>
  <c r="K3027" i="1"/>
  <c r="I3027" i="1"/>
  <c r="H3027" i="1"/>
  <c r="G3027" i="1"/>
  <c r="F3027" i="1"/>
  <c r="E3027" i="1"/>
  <c r="T3026" i="1"/>
  <c r="S3026" i="1"/>
  <c r="P3026" i="1"/>
  <c r="O3026" i="1"/>
  <c r="N3026" i="1"/>
  <c r="M3026" i="1"/>
  <c r="L3026" i="1"/>
  <c r="K3026" i="1"/>
  <c r="Q3026" i="1" s="1"/>
  <c r="I3026" i="1"/>
  <c r="H3026" i="1"/>
  <c r="G3026" i="1"/>
  <c r="F3026" i="1"/>
  <c r="E3026" i="1"/>
  <c r="T3025" i="1"/>
  <c r="S3025" i="1"/>
  <c r="P3025" i="1"/>
  <c r="O3025" i="1"/>
  <c r="N3025" i="1"/>
  <c r="M3025" i="1"/>
  <c r="L3025" i="1"/>
  <c r="K3025" i="1"/>
  <c r="Q3025" i="1" s="1"/>
  <c r="I3025" i="1"/>
  <c r="H3025" i="1"/>
  <c r="G3025" i="1"/>
  <c r="F3025" i="1"/>
  <c r="E3025" i="1"/>
  <c r="T3024" i="1"/>
  <c r="S3024" i="1"/>
  <c r="P3024" i="1"/>
  <c r="O3024" i="1"/>
  <c r="N3024" i="1"/>
  <c r="M3024" i="1"/>
  <c r="L3024" i="1"/>
  <c r="K3024" i="1"/>
  <c r="Q3024" i="1" s="1"/>
  <c r="I3024" i="1"/>
  <c r="H3024" i="1"/>
  <c r="G3024" i="1"/>
  <c r="F3024" i="1"/>
  <c r="E3024" i="1"/>
  <c r="T3023" i="1"/>
  <c r="S3023" i="1"/>
  <c r="Q3023" i="1"/>
  <c r="P3023" i="1"/>
  <c r="O3023" i="1"/>
  <c r="N3023" i="1"/>
  <c r="M3023" i="1"/>
  <c r="L3023" i="1"/>
  <c r="K3023" i="1"/>
  <c r="I3023" i="1"/>
  <c r="H3023" i="1"/>
  <c r="G3023" i="1"/>
  <c r="F3023" i="1"/>
  <c r="E3023" i="1"/>
  <c r="T3022" i="1"/>
  <c r="S3022" i="1"/>
  <c r="P3022" i="1"/>
  <c r="O3022" i="1"/>
  <c r="N3022" i="1"/>
  <c r="M3022" i="1"/>
  <c r="L3022" i="1"/>
  <c r="K3022" i="1"/>
  <c r="Q3022" i="1" s="1"/>
  <c r="I3022" i="1"/>
  <c r="H3022" i="1"/>
  <c r="G3022" i="1"/>
  <c r="F3022" i="1"/>
  <c r="E3022" i="1"/>
  <c r="T3021" i="1"/>
  <c r="S3021" i="1"/>
  <c r="P3021" i="1"/>
  <c r="O3021" i="1"/>
  <c r="N3021" i="1"/>
  <c r="M3021" i="1"/>
  <c r="L3021" i="1"/>
  <c r="K3021" i="1"/>
  <c r="Q3021" i="1" s="1"/>
  <c r="I3021" i="1"/>
  <c r="H3021" i="1"/>
  <c r="G3021" i="1"/>
  <c r="F3021" i="1"/>
  <c r="E3021" i="1"/>
  <c r="T3020" i="1"/>
  <c r="S3020" i="1"/>
  <c r="Q3020" i="1"/>
  <c r="P3020" i="1"/>
  <c r="O3020" i="1"/>
  <c r="N3020" i="1"/>
  <c r="M3020" i="1"/>
  <c r="L3020" i="1"/>
  <c r="K3020" i="1"/>
  <c r="I3020" i="1"/>
  <c r="H3020" i="1"/>
  <c r="G3020" i="1"/>
  <c r="F3020" i="1"/>
  <c r="E3020" i="1"/>
  <c r="T3019" i="1"/>
  <c r="S3019" i="1"/>
  <c r="Q3019" i="1"/>
  <c r="P3019" i="1"/>
  <c r="O3019" i="1"/>
  <c r="N3019" i="1"/>
  <c r="M3019" i="1"/>
  <c r="L3019" i="1"/>
  <c r="K3019" i="1"/>
  <c r="I3019" i="1"/>
  <c r="H3019" i="1"/>
  <c r="G3019" i="1"/>
  <c r="F3019" i="1"/>
  <c r="E3019" i="1"/>
  <c r="T3018" i="1"/>
  <c r="S3018" i="1"/>
  <c r="P3018" i="1"/>
  <c r="O3018" i="1"/>
  <c r="N3018" i="1"/>
  <c r="M3018" i="1"/>
  <c r="L3018" i="1"/>
  <c r="K3018" i="1"/>
  <c r="Q3018" i="1" s="1"/>
  <c r="I3018" i="1"/>
  <c r="H3018" i="1"/>
  <c r="G3018" i="1"/>
  <c r="F3018" i="1"/>
  <c r="E3018" i="1"/>
  <c r="T3017" i="1"/>
  <c r="S3017" i="1"/>
  <c r="Q3017" i="1"/>
  <c r="P3017" i="1"/>
  <c r="O3017" i="1"/>
  <c r="N3017" i="1"/>
  <c r="M3017" i="1"/>
  <c r="L3017" i="1"/>
  <c r="K3017" i="1"/>
  <c r="I3017" i="1"/>
  <c r="H3017" i="1"/>
  <c r="G3017" i="1"/>
  <c r="F3017" i="1"/>
  <c r="E3017" i="1"/>
  <c r="T3016" i="1"/>
  <c r="S3016" i="1"/>
  <c r="Q3016" i="1"/>
  <c r="P3016" i="1"/>
  <c r="O3016" i="1"/>
  <c r="N3016" i="1"/>
  <c r="M3016" i="1"/>
  <c r="L3016" i="1"/>
  <c r="K3016" i="1"/>
  <c r="I3016" i="1"/>
  <c r="H3016" i="1"/>
  <c r="G3016" i="1"/>
  <c r="F3016" i="1"/>
  <c r="E3016" i="1"/>
  <c r="T3015" i="1"/>
  <c r="S3015" i="1"/>
  <c r="Q3015" i="1"/>
  <c r="P3015" i="1"/>
  <c r="O3015" i="1"/>
  <c r="N3015" i="1"/>
  <c r="M3015" i="1"/>
  <c r="L3015" i="1"/>
  <c r="K3015" i="1"/>
  <c r="I3015" i="1"/>
  <c r="H3015" i="1"/>
  <c r="G3015" i="1"/>
  <c r="F3015" i="1"/>
  <c r="E3015" i="1"/>
  <c r="T3014" i="1"/>
  <c r="S3014" i="1"/>
  <c r="P3014" i="1"/>
  <c r="O3014" i="1"/>
  <c r="N3014" i="1"/>
  <c r="M3014" i="1"/>
  <c r="L3014" i="1"/>
  <c r="K3014" i="1"/>
  <c r="Q3014" i="1" s="1"/>
  <c r="I3014" i="1"/>
  <c r="H3014" i="1"/>
  <c r="G3014" i="1"/>
  <c r="F3014" i="1"/>
  <c r="E3014" i="1"/>
  <c r="T3013" i="1"/>
  <c r="S3013" i="1"/>
  <c r="Q3013" i="1"/>
  <c r="P3013" i="1"/>
  <c r="O3013" i="1"/>
  <c r="N3013" i="1"/>
  <c r="M3013" i="1"/>
  <c r="L3013" i="1"/>
  <c r="K3013" i="1"/>
  <c r="I3013" i="1"/>
  <c r="H3013" i="1"/>
  <c r="G3013" i="1"/>
  <c r="F3013" i="1"/>
  <c r="E3013" i="1"/>
  <c r="T3012" i="1"/>
  <c r="S3012" i="1"/>
  <c r="Q3012" i="1"/>
  <c r="P3012" i="1"/>
  <c r="O3012" i="1"/>
  <c r="N3012" i="1"/>
  <c r="M3012" i="1"/>
  <c r="L3012" i="1"/>
  <c r="K3012" i="1"/>
  <c r="I3012" i="1"/>
  <c r="H3012" i="1"/>
  <c r="G3012" i="1"/>
  <c r="F3012" i="1"/>
  <c r="E3012" i="1"/>
  <c r="T3011" i="1"/>
  <c r="S3011" i="1"/>
  <c r="Q3011" i="1"/>
  <c r="P3011" i="1"/>
  <c r="O3011" i="1"/>
  <c r="N3011" i="1"/>
  <c r="M3011" i="1"/>
  <c r="L3011" i="1"/>
  <c r="K3011" i="1"/>
  <c r="I3011" i="1"/>
  <c r="H3011" i="1"/>
  <c r="G3011" i="1"/>
  <c r="F3011" i="1"/>
  <c r="E3011" i="1"/>
  <c r="T3010" i="1"/>
  <c r="S3010" i="1"/>
  <c r="P3010" i="1"/>
  <c r="O3010" i="1"/>
  <c r="N3010" i="1"/>
  <c r="M3010" i="1"/>
  <c r="L3010" i="1"/>
  <c r="K3010" i="1"/>
  <c r="Q3010" i="1" s="1"/>
  <c r="I3010" i="1"/>
  <c r="H3010" i="1"/>
  <c r="G3010" i="1"/>
  <c r="F3010" i="1"/>
  <c r="E3010" i="1"/>
  <c r="T3009" i="1"/>
  <c r="S3009" i="1"/>
  <c r="Q3009" i="1"/>
  <c r="P3009" i="1"/>
  <c r="O3009" i="1"/>
  <c r="N3009" i="1"/>
  <c r="M3009" i="1"/>
  <c r="L3009" i="1"/>
  <c r="K3009" i="1"/>
  <c r="I3009" i="1"/>
  <c r="H3009" i="1"/>
  <c r="G3009" i="1"/>
  <c r="F3009" i="1"/>
  <c r="E3009" i="1"/>
  <c r="T3008" i="1"/>
  <c r="S3008" i="1"/>
  <c r="P3008" i="1"/>
  <c r="O3008" i="1"/>
  <c r="N3008" i="1"/>
  <c r="M3008" i="1"/>
  <c r="L3008" i="1"/>
  <c r="K3008" i="1"/>
  <c r="Q3008" i="1" s="1"/>
  <c r="I3008" i="1"/>
  <c r="H3008" i="1"/>
  <c r="G3008" i="1"/>
  <c r="F3008" i="1"/>
  <c r="E3008" i="1"/>
  <c r="T3007" i="1"/>
  <c r="S3007" i="1"/>
  <c r="Q3007" i="1"/>
  <c r="P3007" i="1"/>
  <c r="O3007" i="1"/>
  <c r="N3007" i="1"/>
  <c r="M3007" i="1"/>
  <c r="L3007" i="1"/>
  <c r="K3007" i="1"/>
  <c r="I3007" i="1"/>
  <c r="H3007" i="1"/>
  <c r="G3007" i="1"/>
  <c r="F3007" i="1"/>
  <c r="E3007" i="1"/>
  <c r="T3006" i="1"/>
  <c r="S3006" i="1"/>
  <c r="P3006" i="1"/>
  <c r="O3006" i="1"/>
  <c r="N3006" i="1"/>
  <c r="M3006" i="1"/>
  <c r="L3006" i="1"/>
  <c r="K3006" i="1"/>
  <c r="Q3006" i="1" s="1"/>
  <c r="I3006" i="1"/>
  <c r="H3006" i="1"/>
  <c r="G3006" i="1"/>
  <c r="F3006" i="1"/>
  <c r="E3006" i="1"/>
  <c r="T3005" i="1"/>
  <c r="S3005" i="1"/>
  <c r="Q3005" i="1"/>
  <c r="P3005" i="1"/>
  <c r="O3005" i="1"/>
  <c r="N3005" i="1"/>
  <c r="M3005" i="1"/>
  <c r="L3005" i="1"/>
  <c r="K3005" i="1"/>
  <c r="I3005" i="1"/>
  <c r="H3005" i="1"/>
  <c r="G3005" i="1"/>
  <c r="F3005" i="1"/>
  <c r="E3005" i="1"/>
  <c r="T3004" i="1"/>
  <c r="S3004" i="1"/>
  <c r="Q3004" i="1"/>
  <c r="P3004" i="1"/>
  <c r="O3004" i="1"/>
  <c r="N3004" i="1"/>
  <c r="M3004" i="1"/>
  <c r="L3004" i="1"/>
  <c r="K3004" i="1"/>
  <c r="I3004" i="1"/>
  <c r="H3004" i="1"/>
  <c r="G3004" i="1"/>
  <c r="F3004" i="1"/>
  <c r="E3004" i="1"/>
  <c r="T3003" i="1"/>
  <c r="S3003" i="1"/>
  <c r="Q3003" i="1"/>
  <c r="P3003" i="1"/>
  <c r="O3003" i="1"/>
  <c r="N3003" i="1"/>
  <c r="M3003" i="1"/>
  <c r="L3003" i="1"/>
  <c r="K3003" i="1"/>
  <c r="I3003" i="1"/>
  <c r="H3003" i="1"/>
  <c r="G3003" i="1"/>
  <c r="F3003" i="1"/>
  <c r="E3003" i="1"/>
  <c r="T3002" i="1"/>
  <c r="S3002" i="1"/>
  <c r="P3002" i="1"/>
  <c r="O3002" i="1"/>
  <c r="N3002" i="1"/>
  <c r="M3002" i="1"/>
  <c r="L3002" i="1"/>
  <c r="K3002" i="1"/>
  <c r="Q3002" i="1" s="1"/>
  <c r="I3002" i="1"/>
  <c r="H3002" i="1"/>
  <c r="G3002" i="1"/>
  <c r="F3002" i="1"/>
  <c r="E3002" i="1"/>
  <c r="T3001" i="1"/>
  <c r="S3001" i="1"/>
  <c r="P3001" i="1"/>
  <c r="O3001" i="1"/>
  <c r="N3001" i="1"/>
  <c r="M3001" i="1"/>
  <c r="L3001" i="1"/>
  <c r="K3001" i="1"/>
  <c r="Q3001" i="1" s="1"/>
  <c r="I3001" i="1"/>
  <c r="H3001" i="1"/>
  <c r="G3001" i="1"/>
  <c r="F3001" i="1"/>
  <c r="E3001" i="1"/>
  <c r="T3000" i="1"/>
  <c r="S3000" i="1"/>
  <c r="Q3000" i="1"/>
  <c r="P3000" i="1"/>
  <c r="O3000" i="1"/>
  <c r="N3000" i="1"/>
  <c r="M3000" i="1"/>
  <c r="L3000" i="1"/>
  <c r="K3000" i="1"/>
  <c r="I3000" i="1"/>
  <c r="H3000" i="1"/>
  <c r="G3000" i="1"/>
  <c r="F3000" i="1"/>
  <c r="E3000" i="1"/>
  <c r="T2999" i="1"/>
  <c r="S2999" i="1"/>
  <c r="Q2999" i="1"/>
  <c r="P2999" i="1"/>
  <c r="O2999" i="1"/>
  <c r="N2999" i="1"/>
  <c r="M2999" i="1"/>
  <c r="L2999" i="1"/>
  <c r="K2999" i="1"/>
  <c r="I2999" i="1"/>
  <c r="H2999" i="1"/>
  <c r="G2999" i="1"/>
  <c r="F2999" i="1"/>
  <c r="E2999" i="1"/>
  <c r="T2998" i="1"/>
  <c r="S2998" i="1"/>
  <c r="P2998" i="1"/>
  <c r="O2998" i="1"/>
  <c r="N2998" i="1"/>
  <c r="M2998" i="1"/>
  <c r="L2998" i="1"/>
  <c r="K2998" i="1"/>
  <c r="Q2998" i="1" s="1"/>
  <c r="I2998" i="1"/>
  <c r="H2998" i="1"/>
  <c r="G2998" i="1"/>
  <c r="F2998" i="1"/>
  <c r="E2998" i="1"/>
  <c r="T2997" i="1"/>
  <c r="S2997" i="1"/>
  <c r="Q2997" i="1"/>
  <c r="P2997" i="1"/>
  <c r="O2997" i="1"/>
  <c r="N2997" i="1"/>
  <c r="M2997" i="1"/>
  <c r="L2997" i="1"/>
  <c r="K2997" i="1"/>
  <c r="I2997" i="1"/>
  <c r="H2997" i="1"/>
  <c r="G2997" i="1"/>
  <c r="F2997" i="1"/>
  <c r="E2997" i="1"/>
  <c r="T2996" i="1"/>
  <c r="S2996" i="1"/>
  <c r="P2996" i="1"/>
  <c r="O2996" i="1"/>
  <c r="N2996" i="1"/>
  <c r="M2996" i="1"/>
  <c r="L2996" i="1"/>
  <c r="K2996" i="1"/>
  <c r="Q2996" i="1" s="1"/>
  <c r="I2996" i="1"/>
  <c r="H2996" i="1"/>
  <c r="G2996" i="1"/>
  <c r="F2996" i="1"/>
  <c r="E2996" i="1"/>
  <c r="T2995" i="1"/>
  <c r="S2995" i="1"/>
  <c r="Q2995" i="1"/>
  <c r="P2995" i="1"/>
  <c r="O2995" i="1"/>
  <c r="N2995" i="1"/>
  <c r="M2995" i="1"/>
  <c r="L2995" i="1"/>
  <c r="K2995" i="1"/>
  <c r="I2995" i="1"/>
  <c r="H2995" i="1"/>
  <c r="G2995" i="1"/>
  <c r="F2995" i="1"/>
  <c r="E2995" i="1"/>
  <c r="T2994" i="1"/>
  <c r="S2994" i="1"/>
  <c r="P2994" i="1"/>
  <c r="O2994" i="1"/>
  <c r="N2994" i="1"/>
  <c r="M2994" i="1"/>
  <c r="L2994" i="1"/>
  <c r="K2994" i="1"/>
  <c r="Q2994" i="1" s="1"/>
  <c r="I2994" i="1"/>
  <c r="H2994" i="1"/>
  <c r="G2994" i="1"/>
  <c r="F2994" i="1"/>
  <c r="E2994" i="1"/>
  <c r="T2993" i="1"/>
  <c r="S2993" i="1"/>
  <c r="Q2993" i="1"/>
  <c r="P2993" i="1"/>
  <c r="O2993" i="1"/>
  <c r="N2993" i="1"/>
  <c r="M2993" i="1"/>
  <c r="L2993" i="1"/>
  <c r="K2993" i="1"/>
  <c r="I2993" i="1"/>
  <c r="H2993" i="1"/>
  <c r="G2993" i="1"/>
  <c r="F2993" i="1"/>
  <c r="E2993" i="1"/>
  <c r="T2992" i="1"/>
  <c r="S2992" i="1"/>
  <c r="Q2992" i="1"/>
  <c r="P2992" i="1"/>
  <c r="O2992" i="1"/>
  <c r="N2992" i="1"/>
  <c r="M2992" i="1"/>
  <c r="L2992" i="1"/>
  <c r="K2992" i="1"/>
  <c r="I2992" i="1"/>
  <c r="H2992" i="1"/>
  <c r="G2992" i="1"/>
  <c r="F2992" i="1"/>
  <c r="E2992" i="1"/>
  <c r="T2991" i="1"/>
  <c r="S2991" i="1"/>
  <c r="Q2991" i="1"/>
  <c r="P2991" i="1"/>
  <c r="O2991" i="1"/>
  <c r="N2991" i="1"/>
  <c r="M2991" i="1"/>
  <c r="L2991" i="1"/>
  <c r="K2991" i="1"/>
  <c r="I2991" i="1"/>
  <c r="H2991" i="1"/>
  <c r="G2991" i="1"/>
  <c r="F2991" i="1"/>
  <c r="E2991" i="1"/>
  <c r="T2990" i="1"/>
  <c r="S2990" i="1"/>
  <c r="P2990" i="1"/>
  <c r="O2990" i="1"/>
  <c r="N2990" i="1"/>
  <c r="M2990" i="1"/>
  <c r="L2990" i="1"/>
  <c r="K2990" i="1"/>
  <c r="Q2990" i="1" s="1"/>
  <c r="I2990" i="1"/>
  <c r="H2990" i="1"/>
  <c r="G2990" i="1"/>
  <c r="F2990" i="1"/>
  <c r="E2990" i="1"/>
  <c r="T2989" i="1"/>
  <c r="S2989" i="1"/>
  <c r="P2989" i="1"/>
  <c r="O2989" i="1"/>
  <c r="N2989" i="1"/>
  <c r="M2989" i="1"/>
  <c r="L2989" i="1"/>
  <c r="K2989" i="1"/>
  <c r="Q2989" i="1" s="1"/>
  <c r="I2989" i="1"/>
  <c r="H2989" i="1"/>
  <c r="G2989" i="1"/>
  <c r="F2989" i="1"/>
  <c r="E2989" i="1"/>
  <c r="T2988" i="1"/>
  <c r="S2988" i="1"/>
  <c r="P2988" i="1"/>
  <c r="O2988" i="1"/>
  <c r="N2988" i="1"/>
  <c r="M2988" i="1"/>
  <c r="L2988" i="1"/>
  <c r="K2988" i="1"/>
  <c r="Q2988" i="1" s="1"/>
  <c r="I2988" i="1"/>
  <c r="H2988" i="1"/>
  <c r="G2988" i="1"/>
  <c r="F2988" i="1"/>
  <c r="E2988" i="1"/>
  <c r="T2987" i="1"/>
  <c r="S2987" i="1"/>
  <c r="Q2987" i="1"/>
  <c r="P2987" i="1"/>
  <c r="O2987" i="1"/>
  <c r="N2987" i="1"/>
  <c r="M2987" i="1"/>
  <c r="L2987" i="1"/>
  <c r="K2987" i="1"/>
  <c r="I2987" i="1"/>
  <c r="H2987" i="1"/>
  <c r="G2987" i="1"/>
  <c r="F2987" i="1"/>
  <c r="E2987" i="1"/>
  <c r="T2986" i="1"/>
  <c r="S2986" i="1"/>
  <c r="P2986" i="1"/>
  <c r="O2986" i="1"/>
  <c r="N2986" i="1"/>
  <c r="M2986" i="1"/>
  <c r="L2986" i="1"/>
  <c r="K2986" i="1"/>
  <c r="Q2986" i="1" s="1"/>
  <c r="I2986" i="1"/>
  <c r="H2986" i="1"/>
  <c r="G2986" i="1"/>
  <c r="F2986" i="1"/>
  <c r="E2986" i="1"/>
  <c r="T2985" i="1"/>
  <c r="S2985" i="1"/>
  <c r="Q2985" i="1"/>
  <c r="P2985" i="1"/>
  <c r="O2985" i="1"/>
  <c r="N2985" i="1"/>
  <c r="M2985" i="1"/>
  <c r="L2985" i="1"/>
  <c r="K2985" i="1"/>
  <c r="I2985" i="1"/>
  <c r="H2985" i="1"/>
  <c r="G2985" i="1"/>
  <c r="F2985" i="1"/>
  <c r="E2985" i="1"/>
  <c r="T2984" i="1"/>
  <c r="S2984" i="1"/>
  <c r="Q2984" i="1"/>
  <c r="P2984" i="1"/>
  <c r="O2984" i="1"/>
  <c r="N2984" i="1"/>
  <c r="M2984" i="1"/>
  <c r="L2984" i="1"/>
  <c r="K2984" i="1"/>
  <c r="I2984" i="1"/>
  <c r="H2984" i="1"/>
  <c r="G2984" i="1"/>
  <c r="F2984" i="1"/>
  <c r="E2984" i="1"/>
  <c r="T2983" i="1"/>
  <c r="S2983" i="1"/>
  <c r="Q2983" i="1"/>
  <c r="P2983" i="1"/>
  <c r="O2983" i="1"/>
  <c r="N2983" i="1"/>
  <c r="M2983" i="1"/>
  <c r="L2983" i="1"/>
  <c r="K2983" i="1"/>
  <c r="I2983" i="1"/>
  <c r="H2983" i="1"/>
  <c r="G2983" i="1"/>
  <c r="F2983" i="1"/>
  <c r="E2983" i="1"/>
  <c r="T2982" i="1"/>
  <c r="S2982" i="1"/>
  <c r="P2982" i="1"/>
  <c r="O2982" i="1"/>
  <c r="N2982" i="1"/>
  <c r="M2982" i="1"/>
  <c r="L2982" i="1"/>
  <c r="K2982" i="1"/>
  <c r="Q2982" i="1" s="1"/>
  <c r="I2982" i="1"/>
  <c r="H2982" i="1"/>
  <c r="G2982" i="1"/>
  <c r="F2982" i="1"/>
  <c r="E2982" i="1"/>
  <c r="T2981" i="1"/>
  <c r="S2981" i="1"/>
  <c r="P2981" i="1"/>
  <c r="O2981" i="1"/>
  <c r="N2981" i="1"/>
  <c r="M2981" i="1"/>
  <c r="L2981" i="1"/>
  <c r="K2981" i="1"/>
  <c r="Q2981" i="1" s="1"/>
  <c r="I2981" i="1"/>
  <c r="H2981" i="1"/>
  <c r="G2981" i="1"/>
  <c r="F2981" i="1"/>
  <c r="E2981" i="1"/>
  <c r="T2980" i="1"/>
  <c r="S2980" i="1"/>
  <c r="Q2980" i="1"/>
  <c r="P2980" i="1"/>
  <c r="O2980" i="1"/>
  <c r="N2980" i="1"/>
  <c r="M2980" i="1"/>
  <c r="L2980" i="1"/>
  <c r="K2980" i="1"/>
  <c r="I2980" i="1"/>
  <c r="H2980" i="1"/>
  <c r="G2980" i="1"/>
  <c r="F2980" i="1"/>
  <c r="E2980" i="1"/>
  <c r="T2979" i="1"/>
  <c r="S2979" i="1"/>
  <c r="Q2979" i="1"/>
  <c r="P2979" i="1"/>
  <c r="O2979" i="1"/>
  <c r="N2979" i="1"/>
  <c r="M2979" i="1"/>
  <c r="L2979" i="1"/>
  <c r="K2979" i="1"/>
  <c r="I2979" i="1"/>
  <c r="H2979" i="1"/>
  <c r="G2979" i="1"/>
  <c r="F2979" i="1"/>
  <c r="E2979" i="1"/>
  <c r="T2978" i="1"/>
  <c r="S2978" i="1"/>
  <c r="P2978" i="1"/>
  <c r="O2978" i="1"/>
  <c r="N2978" i="1"/>
  <c r="M2978" i="1"/>
  <c r="L2978" i="1"/>
  <c r="K2978" i="1"/>
  <c r="Q2978" i="1" s="1"/>
  <c r="I2978" i="1"/>
  <c r="H2978" i="1"/>
  <c r="G2978" i="1"/>
  <c r="F2978" i="1"/>
  <c r="E2978" i="1"/>
  <c r="T2977" i="1"/>
  <c r="S2977" i="1"/>
  <c r="Q2977" i="1"/>
  <c r="P2977" i="1"/>
  <c r="O2977" i="1"/>
  <c r="N2977" i="1"/>
  <c r="M2977" i="1"/>
  <c r="L2977" i="1"/>
  <c r="K2977" i="1"/>
  <c r="I2977" i="1"/>
  <c r="H2977" i="1"/>
  <c r="G2977" i="1"/>
  <c r="F2977" i="1"/>
  <c r="E2977" i="1"/>
  <c r="T2976" i="1"/>
  <c r="S2976" i="1"/>
  <c r="P2976" i="1"/>
  <c r="O2976" i="1"/>
  <c r="N2976" i="1"/>
  <c r="M2976" i="1"/>
  <c r="L2976" i="1"/>
  <c r="K2976" i="1"/>
  <c r="Q2976" i="1" s="1"/>
  <c r="I2976" i="1"/>
  <c r="H2976" i="1"/>
  <c r="G2976" i="1"/>
  <c r="F2976" i="1"/>
  <c r="E2976" i="1"/>
  <c r="T2975" i="1"/>
  <c r="S2975" i="1"/>
  <c r="Q2975" i="1"/>
  <c r="P2975" i="1"/>
  <c r="O2975" i="1"/>
  <c r="N2975" i="1"/>
  <c r="M2975" i="1"/>
  <c r="L2975" i="1"/>
  <c r="K2975" i="1"/>
  <c r="I2975" i="1"/>
  <c r="H2975" i="1"/>
  <c r="G2975" i="1"/>
  <c r="F2975" i="1"/>
  <c r="E2975" i="1"/>
  <c r="T2974" i="1"/>
  <c r="S2974" i="1"/>
  <c r="P2974" i="1"/>
  <c r="O2974" i="1"/>
  <c r="N2974" i="1"/>
  <c r="M2974" i="1"/>
  <c r="L2974" i="1"/>
  <c r="K2974" i="1"/>
  <c r="Q2974" i="1" s="1"/>
  <c r="I2974" i="1"/>
  <c r="H2974" i="1"/>
  <c r="G2974" i="1"/>
  <c r="F2974" i="1"/>
  <c r="E2974" i="1"/>
  <c r="T2973" i="1"/>
  <c r="S2973" i="1"/>
  <c r="Q2973" i="1"/>
  <c r="P2973" i="1"/>
  <c r="O2973" i="1"/>
  <c r="N2973" i="1"/>
  <c r="M2973" i="1"/>
  <c r="L2973" i="1"/>
  <c r="K2973" i="1"/>
  <c r="I2973" i="1"/>
  <c r="H2973" i="1"/>
  <c r="G2973" i="1"/>
  <c r="F2973" i="1"/>
  <c r="E2973" i="1"/>
  <c r="T2972" i="1"/>
  <c r="S2972" i="1"/>
  <c r="Q2972" i="1"/>
  <c r="P2972" i="1"/>
  <c r="O2972" i="1"/>
  <c r="N2972" i="1"/>
  <c r="M2972" i="1"/>
  <c r="L2972" i="1"/>
  <c r="K2972" i="1"/>
  <c r="I2972" i="1"/>
  <c r="H2972" i="1"/>
  <c r="G2972" i="1"/>
  <c r="F2972" i="1"/>
  <c r="E2972" i="1"/>
  <c r="T2971" i="1"/>
  <c r="S2971" i="1"/>
  <c r="Q2971" i="1"/>
  <c r="P2971" i="1"/>
  <c r="O2971" i="1"/>
  <c r="N2971" i="1"/>
  <c r="M2971" i="1"/>
  <c r="L2971" i="1"/>
  <c r="K2971" i="1"/>
  <c r="I2971" i="1"/>
  <c r="H2971" i="1"/>
  <c r="G2971" i="1"/>
  <c r="F2971" i="1"/>
  <c r="E2971" i="1"/>
  <c r="T2970" i="1"/>
  <c r="S2970" i="1"/>
  <c r="P2970" i="1"/>
  <c r="O2970" i="1"/>
  <c r="N2970" i="1"/>
  <c r="M2970" i="1"/>
  <c r="L2970" i="1"/>
  <c r="K2970" i="1"/>
  <c r="Q2970" i="1" s="1"/>
  <c r="I2970" i="1"/>
  <c r="H2970" i="1"/>
  <c r="G2970" i="1"/>
  <c r="F2970" i="1"/>
  <c r="E2970" i="1"/>
  <c r="T2969" i="1"/>
  <c r="S2969" i="1"/>
  <c r="P2969" i="1"/>
  <c r="O2969" i="1"/>
  <c r="N2969" i="1"/>
  <c r="M2969" i="1"/>
  <c r="L2969" i="1"/>
  <c r="K2969" i="1"/>
  <c r="Q2969" i="1" s="1"/>
  <c r="I2969" i="1"/>
  <c r="H2969" i="1"/>
  <c r="G2969" i="1"/>
  <c r="F2969" i="1"/>
  <c r="E2969" i="1"/>
  <c r="T2968" i="1"/>
  <c r="S2968" i="1"/>
  <c r="Q2968" i="1"/>
  <c r="P2968" i="1"/>
  <c r="O2968" i="1"/>
  <c r="N2968" i="1"/>
  <c r="M2968" i="1"/>
  <c r="L2968" i="1"/>
  <c r="K2968" i="1"/>
  <c r="I2968" i="1"/>
  <c r="H2968" i="1"/>
  <c r="G2968" i="1"/>
  <c r="F2968" i="1"/>
  <c r="E2968" i="1"/>
  <c r="T2967" i="1"/>
  <c r="S2967" i="1"/>
  <c r="Q2967" i="1"/>
  <c r="P2967" i="1"/>
  <c r="O2967" i="1"/>
  <c r="N2967" i="1"/>
  <c r="M2967" i="1"/>
  <c r="L2967" i="1"/>
  <c r="K2967" i="1"/>
  <c r="I2967" i="1"/>
  <c r="H2967" i="1"/>
  <c r="G2967" i="1"/>
  <c r="F2967" i="1"/>
  <c r="E2967" i="1"/>
  <c r="T2966" i="1"/>
  <c r="S2966" i="1"/>
  <c r="P2966" i="1"/>
  <c r="O2966" i="1"/>
  <c r="N2966" i="1"/>
  <c r="M2966" i="1"/>
  <c r="L2966" i="1"/>
  <c r="K2966" i="1"/>
  <c r="Q2966" i="1" s="1"/>
  <c r="I2966" i="1"/>
  <c r="H2966" i="1"/>
  <c r="G2966" i="1"/>
  <c r="F2966" i="1"/>
  <c r="E2966" i="1"/>
  <c r="T2965" i="1"/>
  <c r="S2965" i="1"/>
  <c r="Q2965" i="1"/>
  <c r="P2965" i="1"/>
  <c r="O2965" i="1"/>
  <c r="N2965" i="1"/>
  <c r="M2965" i="1"/>
  <c r="L2965" i="1"/>
  <c r="K2965" i="1"/>
  <c r="I2965" i="1"/>
  <c r="H2965" i="1"/>
  <c r="G2965" i="1"/>
  <c r="F2965" i="1"/>
  <c r="E2965" i="1"/>
  <c r="T2964" i="1"/>
  <c r="S2964" i="1"/>
  <c r="P2964" i="1"/>
  <c r="O2964" i="1"/>
  <c r="N2964" i="1"/>
  <c r="M2964" i="1"/>
  <c r="L2964" i="1"/>
  <c r="K2964" i="1"/>
  <c r="Q2964" i="1" s="1"/>
  <c r="I2964" i="1"/>
  <c r="H2964" i="1"/>
  <c r="G2964" i="1"/>
  <c r="F2964" i="1"/>
  <c r="E2964" i="1"/>
  <c r="T2963" i="1"/>
  <c r="S2963" i="1"/>
  <c r="Q2963" i="1"/>
  <c r="P2963" i="1"/>
  <c r="O2963" i="1"/>
  <c r="N2963" i="1"/>
  <c r="M2963" i="1"/>
  <c r="L2963" i="1"/>
  <c r="K2963" i="1"/>
  <c r="I2963" i="1"/>
  <c r="H2963" i="1"/>
  <c r="G2963" i="1"/>
  <c r="F2963" i="1"/>
  <c r="E2963" i="1"/>
  <c r="T2962" i="1"/>
  <c r="S2962" i="1"/>
  <c r="P2962" i="1"/>
  <c r="O2962" i="1"/>
  <c r="N2962" i="1"/>
  <c r="M2962" i="1"/>
  <c r="L2962" i="1"/>
  <c r="K2962" i="1"/>
  <c r="Q2962" i="1" s="1"/>
  <c r="I2962" i="1"/>
  <c r="H2962" i="1"/>
  <c r="G2962" i="1"/>
  <c r="F2962" i="1"/>
  <c r="E2962" i="1"/>
  <c r="T2961" i="1"/>
  <c r="S2961" i="1"/>
  <c r="P2961" i="1"/>
  <c r="O2961" i="1"/>
  <c r="N2961" i="1"/>
  <c r="M2961" i="1"/>
  <c r="L2961" i="1"/>
  <c r="K2961" i="1"/>
  <c r="Q2961" i="1" s="1"/>
  <c r="I2961" i="1"/>
  <c r="H2961" i="1"/>
  <c r="G2961" i="1"/>
  <c r="F2961" i="1"/>
  <c r="E2961" i="1"/>
  <c r="T2960" i="1"/>
  <c r="S2960" i="1"/>
  <c r="P2960" i="1"/>
  <c r="O2960" i="1"/>
  <c r="N2960" i="1"/>
  <c r="M2960" i="1"/>
  <c r="L2960" i="1"/>
  <c r="K2960" i="1"/>
  <c r="Q2960" i="1" s="1"/>
  <c r="I2960" i="1"/>
  <c r="H2960" i="1"/>
  <c r="G2960" i="1"/>
  <c r="F2960" i="1"/>
  <c r="E2960" i="1"/>
  <c r="T2959" i="1"/>
  <c r="S2959" i="1"/>
  <c r="Q2959" i="1"/>
  <c r="P2959" i="1"/>
  <c r="O2959" i="1"/>
  <c r="N2959" i="1"/>
  <c r="M2959" i="1"/>
  <c r="L2959" i="1"/>
  <c r="K2959" i="1"/>
  <c r="I2959" i="1"/>
  <c r="H2959" i="1"/>
  <c r="G2959" i="1"/>
  <c r="F2959" i="1"/>
  <c r="E2959" i="1"/>
  <c r="T2958" i="1"/>
  <c r="S2958" i="1"/>
  <c r="P2958" i="1"/>
  <c r="O2958" i="1"/>
  <c r="N2958" i="1"/>
  <c r="M2958" i="1"/>
  <c r="L2958" i="1"/>
  <c r="K2958" i="1"/>
  <c r="Q2958" i="1" s="1"/>
  <c r="I2958" i="1"/>
  <c r="H2958" i="1"/>
  <c r="G2958" i="1"/>
  <c r="F2958" i="1"/>
  <c r="E2958" i="1"/>
  <c r="T2957" i="1"/>
  <c r="S2957" i="1"/>
  <c r="P2957" i="1"/>
  <c r="O2957" i="1"/>
  <c r="N2957" i="1"/>
  <c r="M2957" i="1"/>
  <c r="L2957" i="1"/>
  <c r="K2957" i="1"/>
  <c r="Q2957" i="1" s="1"/>
  <c r="I2957" i="1"/>
  <c r="H2957" i="1"/>
  <c r="G2957" i="1"/>
  <c r="F2957" i="1"/>
  <c r="E2957" i="1"/>
  <c r="T2956" i="1"/>
  <c r="S2956" i="1"/>
  <c r="Q2956" i="1"/>
  <c r="P2956" i="1"/>
  <c r="O2956" i="1"/>
  <c r="N2956" i="1"/>
  <c r="M2956" i="1"/>
  <c r="L2956" i="1"/>
  <c r="K2956" i="1"/>
  <c r="I2956" i="1"/>
  <c r="H2956" i="1"/>
  <c r="G2956" i="1"/>
  <c r="F2956" i="1"/>
  <c r="E2956" i="1"/>
  <c r="T2955" i="1"/>
  <c r="S2955" i="1"/>
  <c r="Q2955" i="1"/>
  <c r="P2955" i="1"/>
  <c r="O2955" i="1"/>
  <c r="N2955" i="1"/>
  <c r="M2955" i="1"/>
  <c r="L2955" i="1"/>
  <c r="K2955" i="1"/>
  <c r="I2955" i="1"/>
  <c r="H2955" i="1"/>
  <c r="G2955" i="1"/>
  <c r="F2955" i="1"/>
  <c r="E2955" i="1"/>
  <c r="T2954" i="1"/>
  <c r="S2954" i="1"/>
  <c r="P2954" i="1"/>
  <c r="O2954" i="1"/>
  <c r="N2954" i="1"/>
  <c r="M2954" i="1"/>
  <c r="L2954" i="1"/>
  <c r="K2954" i="1"/>
  <c r="Q2954" i="1" s="1"/>
  <c r="I2954" i="1"/>
  <c r="H2954" i="1"/>
  <c r="G2954" i="1"/>
  <c r="F2954" i="1"/>
  <c r="E2954" i="1"/>
  <c r="T2953" i="1"/>
  <c r="S2953" i="1"/>
  <c r="Q2953" i="1"/>
  <c r="P2953" i="1"/>
  <c r="O2953" i="1"/>
  <c r="N2953" i="1"/>
  <c r="M2953" i="1"/>
  <c r="L2953" i="1"/>
  <c r="K2953" i="1"/>
  <c r="I2953" i="1"/>
  <c r="H2953" i="1"/>
  <c r="G2953" i="1"/>
  <c r="F2953" i="1"/>
  <c r="E2953" i="1"/>
  <c r="T2952" i="1"/>
  <c r="S2952" i="1"/>
  <c r="Q2952" i="1"/>
  <c r="P2952" i="1"/>
  <c r="O2952" i="1"/>
  <c r="N2952" i="1"/>
  <c r="M2952" i="1"/>
  <c r="L2952" i="1"/>
  <c r="K2952" i="1"/>
  <c r="I2952" i="1"/>
  <c r="H2952" i="1"/>
  <c r="G2952" i="1"/>
  <c r="F2952" i="1"/>
  <c r="E2952" i="1"/>
  <c r="T2951" i="1"/>
  <c r="S2951" i="1"/>
  <c r="Q2951" i="1"/>
  <c r="P2951" i="1"/>
  <c r="O2951" i="1"/>
  <c r="N2951" i="1"/>
  <c r="M2951" i="1"/>
  <c r="L2951" i="1"/>
  <c r="K2951" i="1"/>
  <c r="I2951" i="1"/>
  <c r="H2951" i="1"/>
  <c r="G2951" i="1"/>
  <c r="F2951" i="1"/>
  <c r="E2951" i="1"/>
  <c r="T2950" i="1"/>
  <c r="S2950" i="1"/>
  <c r="P2950" i="1"/>
  <c r="O2950" i="1"/>
  <c r="N2950" i="1"/>
  <c r="M2950" i="1"/>
  <c r="L2950" i="1"/>
  <c r="K2950" i="1"/>
  <c r="Q2950" i="1" s="1"/>
  <c r="I2950" i="1"/>
  <c r="H2950" i="1"/>
  <c r="G2950" i="1"/>
  <c r="F2950" i="1"/>
  <c r="E2950" i="1"/>
  <c r="T2949" i="1"/>
  <c r="S2949" i="1"/>
  <c r="Q2949" i="1"/>
  <c r="P2949" i="1"/>
  <c r="O2949" i="1"/>
  <c r="N2949" i="1"/>
  <c r="M2949" i="1"/>
  <c r="L2949" i="1"/>
  <c r="K2949" i="1"/>
  <c r="I2949" i="1"/>
  <c r="H2949" i="1"/>
  <c r="G2949" i="1"/>
  <c r="F2949" i="1"/>
  <c r="E2949" i="1"/>
  <c r="T2948" i="1"/>
  <c r="S2948" i="1"/>
  <c r="Q2948" i="1"/>
  <c r="P2948" i="1"/>
  <c r="O2948" i="1"/>
  <c r="N2948" i="1"/>
  <c r="M2948" i="1"/>
  <c r="L2948" i="1"/>
  <c r="K2948" i="1"/>
  <c r="I2948" i="1"/>
  <c r="H2948" i="1"/>
  <c r="G2948" i="1"/>
  <c r="F2948" i="1"/>
  <c r="E2948" i="1"/>
  <c r="T2947" i="1"/>
  <c r="S2947" i="1"/>
  <c r="Q2947" i="1"/>
  <c r="P2947" i="1"/>
  <c r="O2947" i="1"/>
  <c r="N2947" i="1"/>
  <c r="M2947" i="1"/>
  <c r="L2947" i="1"/>
  <c r="K2947" i="1"/>
  <c r="I2947" i="1"/>
  <c r="H2947" i="1"/>
  <c r="G2947" i="1"/>
  <c r="F2947" i="1"/>
  <c r="E2947" i="1"/>
  <c r="T2946" i="1"/>
  <c r="S2946" i="1"/>
  <c r="P2946" i="1"/>
  <c r="O2946" i="1"/>
  <c r="N2946" i="1"/>
  <c r="M2946" i="1"/>
  <c r="L2946" i="1"/>
  <c r="K2946" i="1"/>
  <c r="Q2946" i="1" s="1"/>
  <c r="I2946" i="1"/>
  <c r="H2946" i="1"/>
  <c r="G2946" i="1"/>
  <c r="F2946" i="1"/>
  <c r="E2946" i="1"/>
  <c r="T2945" i="1"/>
  <c r="S2945" i="1"/>
  <c r="Q2945" i="1"/>
  <c r="P2945" i="1"/>
  <c r="O2945" i="1"/>
  <c r="N2945" i="1"/>
  <c r="M2945" i="1"/>
  <c r="L2945" i="1"/>
  <c r="K2945" i="1"/>
  <c r="I2945" i="1"/>
  <c r="H2945" i="1"/>
  <c r="G2945" i="1"/>
  <c r="F2945" i="1"/>
  <c r="E2945" i="1"/>
  <c r="T2944" i="1"/>
  <c r="S2944" i="1"/>
  <c r="P2944" i="1"/>
  <c r="O2944" i="1"/>
  <c r="N2944" i="1"/>
  <c r="M2944" i="1"/>
  <c r="L2944" i="1"/>
  <c r="K2944" i="1"/>
  <c r="Q2944" i="1" s="1"/>
  <c r="I2944" i="1"/>
  <c r="H2944" i="1"/>
  <c r="G2944" i="1"/>
  <c r="F2944" i="1"/>
  <c r="E2944" i="1"/>
  <c r="T2943" i="1"/>
  <c r="S2943" i="1"/>
  <c r="Q2943" i="1"/>
  <c r="P2943" i="1"/>
  <c r="O2943" i="1"/>
  <c r="N2943" i="1"/>
  <c r="M2943" i="1"/>
  <c r="L2943" i="1"/>
  <c r="K2943" i="1"/>
  <c r="I2943" i="1"/>
  <c r="H2943" i="1"/>
  <c r="G2943" i="1"/>
  <c r="F2943" i="1"/>
  <c r="E2943" i="1"/>
  <c r="T2942" i="1"/>
  <c r="S2942" i="1"/>
  <c r="P2942" i="1"/>
  <c r="O2942" i="1"/>
  <c r="N2942" i="1"/>
  <c r="M2942" i="1"/>
  <c r="L2942" i="1"/>
  <c r="K2942" i="1"/>
  <c r="Q2942" i="1" s="1"/>
  <c r="I2942" i="1"/>
  <c r="H2942" i="1"/>
  <c r="G2942" i="1"/>
  <c r="F2942" i="1"/>
  <c r="E2942" i="1"/>
  <c r="T2941" i="1"/>
  <c r="S2941" i="1"/>
  <c r="Q2941" i="1"/>
  <c r="P2941" i="1"/>
  <c r="O2941" i="1"/>
  <c r="N2941" i="1"/>
  <c r="M2941" i="1"/>
  <c r="L2941" i="1"/>
  <c r="K2941" i="1"/>
  <c r="I2941" i="1"/>
  <c r="H2941" i="1"/>
  <c r="G2941" i="1"/>
  <c r="F2941" i="1"/>
  <c r="E2941" i="1"/>
  <c r="T2940" i="1"/>
  <c r="S2940" i="1"/>
  <c r="Q2940" i="1"/>
  <c r="P2940" i="1"/>
  <c r="O2940" i="1"/>
  <c r="N2940" i="1"/>
  <c r="M2940" i="1"/>
  <c r="L2940" i="1"/>
  <c r="K2940" i="1"/>
  <c r="I2940" i="1"/>
  <c r="H2940" i="1"/>
  <c r="G2940" i="1"/>
  <c r="F2940" i="1"/>
  <c r="E2940" i="1"/>
  <c r="T2939" i="1"/>
  <c r="S2939" i="1"/>
  <c r="Q2939" i="1"/>
  <c r="P2939" i="1"/>
  <c r="O2939" i="1"/>
  <c r="N2939" i="1"/>
  <c r="M2939" i="1"/>
  <c r="L2939" i="1"/>
  <c r="K2939" i="1"/>
  <c r="I2939" i="1"/>
  <c r="H2939" i="1"/>
  <c r="G2939" i="1"/>
  <c r="F2939" i="1"/>
  <c r="E2939" i="1"/>
  <c r="T2938" i="1"/>
  <c r="S2938" i="1"/>
  <c r="P2938" i="1"/>
  <c r="O2938" i="1"/>
  <c r="N2938" i="1"/>
  <c r="M2938" i="1"/>
  <c r="L2938" i="1"/>
  <c r="K2938" i="1"/>
  <c r="Q2938" i="1" s="1"/>
  <c r="I2938" i="1"/>
  <c r="H2938" i="1"/>
  <c r="G2938" i="1"/>
  <c r="F2938" i="1"/>
  <c r="E2938" i="1"/>
  <c r="T2937" i="1"/>
  <c r="S2937" i="1"/>
  <c r="P2937" i="1"/>
  <c r="O2937" i="1"/>
  <c r="N2937" i="1"/>
  <c r="M2937" i="1"/>
  <c r="L2937" i="1"/>
  <c r="K2937" i="1"/>
  <c r="Q2937" i="1" s="1"/>
  <c r="I2937" i="1"/>
  <c r="H2937" i="1"/>
  <c r="G2937" i="1"/>
  <c r="F2937" i="1"/>
  <c r="E2937" i="1"/>
  <c r="T2936" i="1"/>
  <c r="S2936" i="1"/>
  <c r="Q2936" i="1"/>
  <c r="P2936" i="1"/>
  <c r="O2936" i="1"/>
  <c r="N2936" i="1"/>
  <c r="M2936" i="1"/>
  <c r="L2936" i="1"/>
  <c r="K2936" i="1"/>
  <c r="I2936" i="1"/>
  <c r="H2936" i="1"/>
  <c r="G2936" i="1"/>
  <c r="F2936" i="1"/>
  <c r="E2936" i="1"/>
  <c r="T2935" i="1"/>
  <c r="S2935" i="1"/>
  <c r="Q2935" i="1"/>
  <c r="P2935" i="1"/>
  <c r="O2935" i="1"/>
  <c r="N2935" i="1"/>
  <c r="M2935" i="1"/>
  <c r="L2935" i="1"/>
  <c r="K2935" i="1"/>
  <c r="I2935" i="1"/>
  <c r="H2935" i="1"/>
  <c r="G2935" i="1"/>
  <c r="F2935" i="1"/>
  <c r="E2935" i="1"/>
  <c r="T2934" i="1"/>
  <c r="S2934" i="1"/>
  <c r="P2934" i="1"/>
  <c r="O2934" i="1"/>
  <c r="N2934" i="1"/>
  <c r="M2934" i="1"/>
  <c r="L2934" i="1"/>
  <c r="K2934" i="1"/>
  <c r="Q2934" i="1" s="1"/>
  <c r="I2934" i="1"/>
  <c r="H2934" i="1"/>
  <c r="G2934" i="1"/>
  <c r="F2934" i="1"/>
  <c r="E2934" i="1"/>
  <c r="T2933" i="1"/>
  <c r="S2933" i="1"/>
  <c r="Q2933" i="1"/>
  <c r="P2933" i="1"/>
  <c r="O2933" i="1"/>
  <c r="N2933" i="1"/>
  <c r="M2933" i="1"/>
  <c r="L2933" i="1"/>
  <c r="K2933" i="1"/>
  <c r="I2933" i="1"/>
  <c r="H2933" i="1"/>
  <c r="G2933" i="1"/>
  <c r="F2933" i="1"/>
  <c r="E2933" i="1"/>
  <c r="T2932" i="1"/>
  <c r="S2932" i="1"/>
  <c r="P2932" i="1"/>
  <c r="O2932" i="1"/>
  <c r="N2932" i="1"/>
  <c r="M2932" i="1"/>
  <c r="L2932" i="1"/>
  <c r="K2932" i="1"/>
  <c r="Q2932" i="1" s="1"/>
  <c r="I2932" i="1"/>
  <c r="H2932" i="1"/>
  <c r="G2932" i="1"/>
  <c r="F2932" i="1"/>
  <c r="E2932" i="1"/>
  <c r="T2931" i="1"/>
  <c r="S2931" i="1"/>
  <c r="Q2931" i="1"/>
  <c r="P2931" i="1"/>
  <c r="O2931" i="1"/>
  <c r="N2931" i="1"/>
  <c r="M2931" i="1"/>
  <c r="L2931" i="1"/>
  <c r="K2931" i="1"/>
  <c r="I2931" i="1"/>
  <c r="H2931" i="1"/>
  <c r="G2931" i="1"/>
  <c r="F2931" i="1"/>
  <c r="E2931" i="1"/>
  <c r="T2930" i="1"/>
  <c r="S2930" i="1"/>
  <c r="P2930" i="1"/>
  <c r="O2930" i="1"/>
  <c r="N2930" i="1"/>
  <c r="M2930" i="1"/>
  <c r="L2930" i="1"/>
  <c r="K2930" i="1"/>
  <c r="Q2930" i="1" s="1"/>
  <c r="I2930" i="1"/>
  <c r="H2930" i="1"/>
  <c r="G2930" i="1"/>
  <c r="F2930" i="1"/>
  <c r="E2930" i="1"/>
  <c r="T2929" i="1"/>
  <c r="S2929" i="1"/>
  <c r="Q2929" i="1"/>
  <c r="P2929" i="1"/>
  <c r="O2929" i="1"/>
  <c r="N2929" i="1"/>
  <c r="M2929" i="1"/>
  <c r="L2929" i="1"/>
  <c r="K2929" i="1"/>
  <c r="I2929" i="1"/>
  <c r="H2929" i="1"/>
  <c r="G2929" i="1"/>
  <c r="F2929" i="1"/>
  <c r="E2929" i="1"/>
  <c r="T2928" i="1"/>
  <c r="S2928" i="1"/>
  <c r="Q2928" i="1"/>
  <c r="P2928" i="1"/>
  <c r="O2928" i="1"/>
  <c r="N2928" i="1"/>
  <c r="M2928" i="1"/>
  <c r="L2928" i="1"/>
  <c r="K2928" i="1"/>
  <c r="I2928" i="1"/>
  <c r="H2928" i="1"/>
  <c r="G2928" i="1"/>
  <c r="F2928" i="1"/>
  <c r="E2928" i="1"/>
  <c r="T2927" i="1"/>
  <c r="S2927" i="1"/>
  <c r="Q2927" i="1"/>
  <c r="P2927" i="1"/>
  <c r="O2927" i="1"/>
  <c r="N2927" i="1"/>
  <c r="M2927" i="1"/>
  <c r="L2927" i="1"/>
  <c r="K2927" i="1"/>
  <c r="I2927" i="1"/>
  <c r="H2927" i="1"/>
  <c r="G2927" i="1"/>
  <c r="F2927" i="1"/>
  <c r="E2927" i="1"/>
  <c r="T2926" i="1"/>
  <c r="S2926" i="1"/>
  <c r="P2926" i="1"/>
  <c r="O2926" i="1"/>
  <c r="N2926" i="1"/>
  <c r="M2926" i="1"/>
  <c r="L2926" i="1"/>
  <c r="K2926" i="1"/>
  <c r="Q2926" i="1" s="1"/>
  <c r="I2926" i="1"/>
  <c r="H2926" i="1"/>
  <c r="G2926" i="1"/>
  <c r="F2926" i="1"/>
  <c r="E2926" i="1"/>
  <c r="T2925" i="1"/>
  <c r="S2925" i="1"/>
  <c r="P2925" i="1"/>
  <c r="O2925" i="1"/>
  <c r="N2925" i="1"/>
  <c r="M2925" i="1"/>
  <c r="L2925" i="1"/>
  <c r="K2925" i="1"/>
  <c r="Q2925" i="1" s="1"/>
  <c r="I2925" i="1"/>
  <c r="H2925" i="1"/>
  <c r="G2925" i="1"/>
  <c r="F2925" i="1"/>
  <c r="E2925" i="1"/>
  <c r="T2924" i="1"/>
  <c r="S2924" i="1"/>
  <c r="P2924" i="1"/>
  <c r="O2924" i="1"/>
  <c r="N2924" i="1"/>
  <c r="M2924" i="1"/>
  <c r="L2924" i="1"/>
  <c r="K2924" i="1"/>
  <c r="Q2924" i="1" s="1"/>
  <c r="I2924" i="1"/>
  <c r="H2924" i="1"/>
  <c r="G2924" i="1"/>
  <c r="F2924" i="1"/>
  <c r="E2924" i="1"/>
  <c r="T2923" i="1"/>
  <c r="S2923" i="1"/>
  <c r="Q2923" i="1"/>
  <c r="P2923" i="1"/>
  <c r="O2923" i="1"/>
  <c r="N2923" i="1"/>
  <c r="M2923" i="1"/>
  <c r="L2923" i="1"/>
  <c r="K2923" i="1"/>
  <c r="I2923" i="1"/>
  <c r="H2923" i="1"/>
  <c r="G2923" i="1"/>
  <c r="F2923" i="1"/>
  <c r="E2923" i="1"/>
  <c r="T2922" i="1"/>
  <c r="S2922" i="1"/>
  <c r="P2922" i="1"/>
  <c r="O2922" i="1"/>
  <c r="N2922" i="1"/>
  <c r="M2922" i="1"/>
  <c r="L2922" i="1"/>
  <c r="K2922" i="1"/>
  <c r="Q2922" i="1" s="1"/>
  <c r="I2922" i="1"/>
  <c r="H2922" i="1"/>
  <c r="G2922" i="1"/>
  <c r="F2922" i="1"/>
  <c r="E2922" i="1"/>
  <c r="T2921" i="1"/>
  <c r="S2921" i="1"/>
  <c r="Q2921" i="1"/>
  <c r="P2921" i="1"/>
  <c r="O2921" i="1"/>
  <c r="N2921" i="1"/>
  <c r="M2921" i="1"/>
  <c r="L2921" i="1"/>
  <c r="K2921" i="1"/>
  <c r="I2921" i="1"/>
  <c r="H2921" i="1"/>
  <c r="G2921" i="1"/>
  <c r="F2921" i="1"/>
  <c r="E2921" i="1"/>
  <c r="T2920" i="1"/>
  <c r="S2920" i="1"/>
  <c r="Q2920" i="1"/>
  <c r="P2920" i="1"/>
  <c r="O2920" i="1"/>
  <c r="N2920" i="1"/>
  <c r="M2920" i="1"/>
  <c r="L2920" i="1"/>
  <c r="K2920" i="1"/>
  <c r="I2920" i="1"/>
  <c r="H2920" i="1"/>
  <c r="G2920" i="1"/>
  <c r="F2920" i="1"/>
  <c r="E2920" i="1"/>
  <c r="T2919" i="1"/>
  <c r="S2919" i="1"/>
  <c r="Q2919" i="1"/>
  <c r="P2919" i="1"/>
  <c r="O2919" i="1"/>
  <c r="N2919" i="1"/>
  <c r="M2919" i="1"/>
  <c r="L2919" i="1"/>
  <c r="K2919" i="1"/>
  <c r="I2919" i="1"/>
  <c r="H2919" i="1"/>
  <c r="G2919" i="1"/>
  <c r="F2919" i="1"/>
  <c r="E2919" i="1"/>
  <c r="T2918" i="1"/>
  <c r="S2918" i="1"/>
  <c r="P2918" i="1"/>
  <c r="O2918" i="1"/>
  <c r="N2918" i="1"/>
  <c r="M2918" i="1"/>
  <c r="L2918" i="1"/>
  <c r="K2918" i="1"/>
  <c r="Q2918" i="1" s="1"/>
  <c r="I2918" i="1"/>
  <c r="H2918" i="1"/>
  <c r="G2918" i="1"/>
  <c r="F2918" i="1"/>
  <c r="E2918" i="1"/>
  <c r="T2917" i="1"/>
  <c r="S2917" i="1"/>
  <c r="P2917" i="1"/>
  <c r="O2917" i="1"/>
  <c r="N2917" i="1"/>
  <c r="M2917" i="1"/>
  <c r="L2917" i="1"/>
  <c r="K2917" i="1"/>
  <c r="Q2917" i="1" s="1"/>
  <c r="I2917" i="1"/>
  <c r="H2917" i="1"/>
  <c r="G2917" i="1"/>
  <c r="F2917" i="1"/>
  <c r="E2917" i="1"/>
  <c r="T2916" i="1"/>
  <c r="S2916" i="1"/>
  <c r="Q2916" i="1"/>
  <c r="P2916" i="1"/>
  <c r="O2916" i="1"/>
  <c r="N2916" i="1"/>
  <c r="M2916" i="1"/>
  <c r="L2916" i="1"/>
  <c r="K2916" i="1"/>
  <c r="I2916" i="1"/>
  <c r="H2916" i="1"/>
  <c r="G2916" i="1"/>
  <c r="F2916" i="1"/>
  <c r="E2916" i="1"/>
  <c r="T2915" i="1"/>
  <c r="S2915" i="1"/>
  <c r="Q2915" i="1"/>
  <c r="P2915" i="1"/>
  <c r="O2915" i="1"/>
  <c r="N2915" i="1"/>
  <c r="M2915" i="1"/>
  <c r="L2915" i="1"/>
  <c r="K2915" i="1"/>
  <c r="I2915" i="1"/>
  <c r="H2915" i="1"/>
  <c r="G2915" i="1"/>
  <c r="F2915" i="1"/>
  <c r="E2915" i="1"/>
  <c r="T2914" i="1"/>
  <c r="S2914" i="1"/>
  <c r="P2914" i="1"/>
  <c r="O2914" i="1"/>
  <c r="N2914" i="1"/>
  <c r="M2914" i="1"/>
  <c r="L2914" i="1"/>
  <c r="K2914" i="1"/>
  <c r="Q2914" i="1" s="1"/>
  <c r="I2914" i="1"/>
  <c r="H2914" i="1"/>
  <c r="G2914" i="1"/>
  <c r="F2914" i="1"/>
  <c r="E2914" i="1"/>
  <c r="T2913" i="1"/>
  <c r="S2913" i="1"/>
  <c r="Q2913" i="1"/>
  <c r="P2913" i="1"/>
  <c r="O2913" i="1"/>
  <c r="N2913" i="1"/>
  <c r="M2913" i="1"/>
  <c r="L2913" i="1"/>
  <c r="K2913" i="1"/>
  <c r="I2913" i="1"/>
  <c r="H2913" i="1"/>
  <c r="G2913" i="1"/>
  <c r="F2913" i="1"/>
  <c r="E2913" i="1"/>
  <c r="T2912" i="1"/>
  <c r="S2912" i="1"/>
  <c r="P2912" i="1"/>
  <c r="O2912" i="1"/>
  <c r="N2912" i="1"/>
  <c r="M2912" i="1"/>
  <c r="L2912" i="1"/>
  <c r="K2912" i="1"/>
  <c r="Q2912" i="1" s="1"/>
  <c r="I2912" i="1"/>
  <c r="H2912" i="1"/>
  <c r="G2912" i="1"/>
  <c r="F2912" i="1"/>
  <c r="E2912" i="1"/>
  <c r="T2911" i="1"/>
  <c r="S2911" i="1"/>
  <c r="Q2911" i="1"/>
  <c r="P2911" i="1"/>
  <c r="O2911" i="1"/>
  <c r="N2911" i="1"/>
  <c r="M2911" i="1"/>
  <c r="L2911" i="1"/>
  <c r="K2911" i="1"/>
  <c r="I2911" i="1"/>
  <c r="H2911" i="1"/>
  <c r="G2911" i="1"/>
  <c r="F2911" i="1"/>
  <c r="E2911" i="1"/>
  <c r="T2910" i="1"/>
  <c r="S2910" i="1"/>
  <c r="P2910" i="1"/>
  <c r="O2910" i="1"/>
  <c r="N2910" i="1"/>
  <c r="M2910" i="1"/>
  <c r="L2910" i="1"/>
  <c r="K2910" i="1"/>
  <c r="Q2910" i="1" s="1"/>
  <c r="I2910" i="1"/>
  <c r="H2910" i="1"/>
  <c r="G2910" i="1"/>
  <c r="F2910" i="1"/>
  <c r="E2910" i="1"/>
  <c r="T2909" i="1"/>
  <c r="S2909" i="1"/>
  <c r="Q2909" i="1"/>
  <c r="P2909" i="1"/>
  <c r="O2909" i="1"/>
  <c r="N2909" i="1"/>
  <c r="M2909" i="1"/>
  <c r="L2909" i="1"/>
  <c r="K2909" i="1"/>
  <c r="I2909" i="1"/>
  <c r="H2909" i="1"/>
  <c r="G2909" i="1"/>
  <c r="F2909" i="1"/>
  <c r="E2909" i="1"/>
  <c r="T2908" i="1"/>
  <c r="S2908" i="1"/>
  <c r="Q2908" i="1"/>
  <c r="P2908" i="1"/>
  <c r="O2908" i="1"/>
  <c r="N2908" i="1"/>
  <c r="M2908" i="1"/>
  <c r="L2908" i="1"/>
  <c r="K2908" i="1"/>
  <c r="I2908" i="1"/>
  <c r="H2908" i="1"/>
  <c r="G2908" i="1"/>
  <c r="F2908" i="1"/>
  <c r="E2908" i="1"/>
  <c r="T2907" i="1"/>
  <c r="S2907" i="1"/>
  <c r="Q2907" i="1"/>
  <c r="P2907" i="1"/>
  <c r="O2907" i="1"/>
  <c r="N2907" i="1"/>
  <c r="M2907" i="1"/>
  <c r="L2907" i="1"/>
  <c r="K2907" i="1"/>
  <c r="I2907" i="1"/>
  <c r="H2907" i="1"/>
  <c r="G2907" i="1"/>
  <c r="F2907" i="1"/>
  <c r="E2907" i="1"/>
  <c r="T2906" i="1"/>
  <c r="S2906" i="1"/>
  <c r="P2906" i="1"/>
  <c r="O2906" i="1"/>
  <c r="N2906" i="1"/>
  <c r="M2906" i="1"/>
  <c r="L2906" i="1"/>
  <c r="K2906" i="1"/>
  <c r="Q2906" i="1" s="1"/>
  <c r="I2906" i="1"/>
  <c r="H2906" i="1"/>
  <c r="G2906" i="1"/>
  <c r="F2906" i="1"/>
  <c r="E2906" i="1"/>
  <c r="T2905" i="1"/>
  <c r="S2905" i="1"/>
  <c r="P2905" i="1"/>
  <c r="O2905" i="1"/>
  <c r="N2905" i="1"/>
  <c r="M2905" i="1"/>
  <c r="L2905" i="1"/>
  <c r="K2905" i="1"/>
  <c r="Q2905" i="1" s="1"/>
  <c r="I2905" i="1"/>
  <c r="H2905" i="1"/>
  <c r="G2905" i="1"/>
  <c r="F2905" i="1"/>
  <c r="E2905" i="1"/>
  <c r="T2904" i="1"/>
  <c r="S2904" i="1"/>
  <c r="Q2904" i="1"/>
  <c r="P2904" i="1"/>
  <c r="O2904" i="1"/>
  <c r="N2904" i="1"/>
  <c r="M2904" i="1"/>
  <c r="L2904" i="1"/>
  <c r="K2904" i="1"/>
  <c r="I2904" i="1"/>
  <c r="H2904" i="1"/>
  <c r="G2904" i="1"/>
  <c r="F2904" i="1"/>
  <c r="E2904" i="1"/>
  <c r="T2903" i="1"/>
  <c r="S2903" i="1"/>
  <c r="Q2903" i="1"/>
  <c r="P2903" i="1"/>
  <c r="O2903" i="1"/>
  <c r="N2903" i="1"/>
  <c r="M2903" i="1"/>
  <c r="L2903" i="1"/>
  <c r="K2903" i="1"/>
  <c r="I2903" i="1"/>
  <c r="H2903" i="1"/>
  <c r="G2903" i="1"/>
  <c r="F2903" i="1"/>
  <c r="E2903" i="1"/>
  <c r="T2902" i="1"/>
  <c r="S2902" i="1"/>
  <c r="P2902" i="1"/>
  <c r="O2902" i="1"/>
  <c r="N2902" i="1"/>
  <c r="M2902" i="1"/>
  <c r="L2902" i="1"/>
  <c r="K2902" i="1"/>
  <c r="Q2902" i="1" s="1"/>
  <c r="I2902" i="1"/>
  <c r="H2902" i="1"/>
  <c r="G2902" i="1"/>
  <c r="F2902" i="1"/>
  <c r="E2902" i="1"/>
  <c r="T2901" i="1"/>
  <c r="S2901" i="1"/>
  <c r="Q2901" i="1"/>
  <c r="P2901" i="1"/>
  <c r="O2901" i="1"/>
  <c r="N2901" i="1"/>
  <c r="M2901" i="1"/>
  <c r="L2901" i="1"/>
  <c r="K2901" i="1"/>
  <c r="I2901" i="1"/>
  <c r="H2901" i="1"/>
  <c r="G2901" i="1"/>
  <c r="F2901" i="1"/>
  <c r="E2901" i="1"/>
  <c r="T2900" i="1"/>
  <c r="S2900" i="1"/>
  <c r="P2900" i="1"/>
  <c r="O2900" i="1"/>
  <c r="N2900" i="1"/>
  <c r="M2900" i="1"/>
  <c r="L2900" i="1"/>
  <c r="K2900" i="1"/>
  <c r="Q2900" i="1" s="1"/>
  <c r="I2900" i="1"/>
  <c r="H2900" i="1"/>
  <c r="G2900" i="1"/>
  <c r="F2900" i="1"/>
  <c r="E2900" i="1"/>
  <c r="T2899" i="1"/>
  <c r="S2899" i="1"/>
  <c r="Q2899" i="1"/>
  <c r="P2899" i="1"/>
  <c r="O2899" i="1"/>
  <c r="N2899" i="1"/>
  <c r="M2899" i="1"/>
  <c r="L2899" i="1"/>
  <c r="K2899" i="1"/>
  <c r="I2899" i="1"/>
  <c r="H2899" i="1"/>
  <c r="G2899" i="1"/>
  <c r="F2899" i="1"/>
  <c r="E2899" i="1"/>
  <c r="T2898" i="1"/>
  <c r="S2898" i="1"/>
  <c r="P2898" i="1"/>
  <c r="O2898" i="1"/>
  <c r="N2898" i="1"/>
  <c r="M2898" i="1"/>
  <c r="L2898" i="1"/>
  <c r="K2898" i="1"/>
  <c r="Q2898" i="1" s="1"/>
  <c r="I2898" i="1"/>
  <c r="H2898" i="1"/>
  <c r="G2898" i="1"/>
  <c r="F2898" i="1"/>
  <c r="E2898" i="1"/>
  <c r="T2897" i="1"/>
  <c r="S2897" i="1"/>
  <c r="P2897" i="1"/>
  <c r="O2897" i="1"/>
  <c r="N2897" i="1"/>
  <c r="M2897" i="1"/>
  <c r="L2897" i="1"/>
  <c r="K2897" i="1"/>
  <c r="Q2897" i="1" s="1"/>
  <c r="I2897" i="1"/>
  <c r="H2897" i="1"/>
  <c r="G2897" i="1"/>
  <c r="F2897" i="1"/>
  <c r="E2897" i="1"/>
  <c r="T2896" i="1"/>
  <c r="S2896" i="1"/>
  <c r="Q2896" i="1"/>
  <c r="P2896" i="1"/>
  <c r="O2896" i="1"/>
  <c r="N2896" i="1"/>
  <c r="M2896" i="1"/>
  <c r="L2896" i="1"/>
  <c r="K2896" i="1"/>
  <c r="I2896" i="1"/>
  <c r="H2896" i="1"/>
  <c r="G2896" i="1"/>
  <c r="F2896" i="1"/>
  <c r="E2896" i="1"/>
  <c r="T2895" i="1"/>
  <c r="S2895" i="1"/>
  <c r="Q2895" i="1"/>
  <c r="P2895" i="1"/>
  <c r="O2895" i="1"/>
  <c r="N2895" i="1"/>
  <c r="M2895" i="1"/>
  <c r="L2895" i="1"/>
  <c r="K2895" i="1"/>
  <c r="I2895" i="1"/>
  <c r="H2895" i="1"/>
  <c r="G2895" i="1"/>
  <c r="F2895" i="1"/>
  <c r="E2895" i="1"/>
  <c r="T2894" i="1"/>
  <c r="S2894" i="1"/>
  <c r="P2894" i="1"/>
  <c r="O2894" i="1"/>
  <c r="N2894" i="1"/>
  <c r="M2894" i="1"/>
  <c r="L2894" i="1"/>
  <c r="K2894" i="1"/>
  <c r="Q2894" i="1" s="1"/>
  <c r="I2894" i="1"/>
  <c r="H2894" i="1"/>
  <c r="G2894" i="1"/>
  <c r="F2894" i="1"/>
  <c r="E2894" i="1"/>
  <c r="T2893" i="1"/>
  <c r="S2893" i="1"/>
  <c r="P2893" i="1"/>
  <c r="O2893" i="1"/>
  <c r="N2893" i="1"/>
  <c r="M2893" i="1"/>
  <c r="L2893" i="1"/>
  <c r="K2893" i="1"/>
  <c r="Q2893" i="1" s="1"/>
  <c r="I2893" i="1"/>
  <c r="H2893" i="1"/>
  <c r="G2893" i="1"/>
  <c r="F2893" i="1"/>
  <c r="E2893" i="1"/>
  <c r="T2892" i="1"/>
  <c r="S2892" i="1"/>
  <c r="P2892" i="1"/>
  <c r="O2892" i="1"/>
  <c r="N2892" i="1"/>
  <c r="M2892" i="1"/>
  <c r="L2892" i="1"/>
  <c r="K2892" i="1"/>
  <c r="Q2892" i="1" s="1"/>
  <c r="I2892" i="1"/>
  <c r="H2892" i="1"/>
  <c r="G2892" i="1"/>
  <c r="F2892" i="1"/>
  <c r="E2892" i="1"/>
  <c r="T2891" i="1"/>
  <c r="S2891" i="1"/>
  <c r="Q2891" i="1"/>
  <c r="P2891" i="1"/>
  <c r="O2891" i="1"/>
  <c r="N2891" i="1"/>
  <c r="M2891" i="1"/>
  <c r="L2891" i="1"/>
  <c r="K2891" i="1"/>
  <c r="I2891" i="1"/>
  <c r="H2891" i="1"/>
  <c r="G2891" i="1"/>
  <c r="F2891" i="1"/>
  <c r="E2891" i="1"/>
  <c r="T2890" i="1"/>
  <c r="S2890" i="1"/>
  <c r="P2890" i="1"/>
  <c r="O2890" i="1"/>
  <c r="N2890" i="1"/>
  <c r="M2890" i="1"/>
  <c r="L2890" i="1"/>
  <c r="K2890" i="1"/>
  <c r="Q2890" i="1" s="1"/>
  <c r="I2890" i="1"/>
  <c r="H2890" i="1"/>
  <c r="G2890" i="1"/>
  <c r="F2890" i="1"/>
  <c r="E2890" i="1"/>
  <c r="T2889" i="1"/>
  <c r="S2889" i="1"/>
  <c r="Q2889" i="1"/>
  <c r="P2889" i="1"/>
  <c r="O2889" i="1"/>
  <c r="N2889" i="1"/>
  <c r="M2889" i="1"/>
  <c r="L2889" i="1"/>
  <c r="K2889" i="1"/>
  <c r="I2889" i="1"/>
  <c r="H2889" i="1"/>
  <c r="G2889" i="1"/>
  <c r="F2889" i="1"/>
  <c r="E2889" i="1"/>
  <c r="T2888" i="1"/>
  <c r="S2888" i="1"/>
  <c r="Q2888" i="1"/>
  <c r="P2888" i="1"/>
  <c r="O2888" i="1"/>
  <c r="N2888" i="1"/>
  <c r="M2888" i="1"/>
  <c r="L2888" i="1"/>
  <c r="K2888" i="1"/>
  <c r="I2888" i="1"/>
  <c r="H2888" i="1"/>
  <c r="G2888" i="1"/>
  <c r="F2888" i="1"/>
  <c r="E2888" i="1"/>
  <c r="T2887" i="1"/>
  <c r="S2887" i="1"/>
  <c r="Q2887" i="1"/>
  <c r="P2887" i="1"/>
  <c r="O2887" i="1"/>
  <c r="N2887" i="1"/>
  <c r="M2887" i="1"/>
  <c r="L2887" i="1"/>
  <c r="K2887" i="1"/>
  <c r="I2887" i="1"/>
  <c r="H2887" i="1"/>
  <c r="G2887" i="1"/>
  <c r="F2887" i="1"/>
  <c r="E2887" i="1"/>
  <c r="T2886" i="1"/>
  <c r="S2886" i="1"/>
  <c r="P2886" i="1"/>
  <c r="O2886" i="1"/>
  <c r="N2886" i="1"/>
  <c r="M2886" i="1"/>
  <c r="L2886" i="1"/>
  <c r="K2886" i="1"/>
  <c r="Q2886" i="1" s="1"/>
  <c r="I2886" i="1"/>
  <c r="H2886" i="1"/>
  <c r="G2886" i="1"/>
  <c r="F2886" i="1"/>
  <c r="E2886" i="1"/>
  <c r="T2885" i="1"/>
  <c r="S2885" i="1"/>
  <c r="P2885" i="1"/>
  <c r="O2885" i="1"/>
  <c r="N2885" i="1"/>
  <c r="M2885" i="1"/>
  <c r="L2885" i="1"/>
  <c r="K2885" i="1"/>
  <c r="Q2885" i="1" s="1"/>
  <c r="I2885" i="1"/>
  <c r="H2885" i="1"/>
  <c r="G2885" i="1"/>
  <c r="F2885" i="1"/>
  <c r="E2885" i="1"/>
  <c r="T2884" i="1"/>
  <c r="S2884" i="1"/>
  <c r="Q2884" i="1"/>
  <c r="P2884" i="1"/>
  <c r="O2884" i="1"/>
  <c r="N2884" i="1"/>
  <c r="M2884" i="1"/>
  <c r="L2884" i="1"/>
  <c r="K2884" i="1"/>
  <c r="I2884" i="1"/>
  <c r="H2884" i="1"/>
  <c r="G2884" i="1"/>
  <c r="F2884" i="1"/>
  <c r="E2884" i="1"/>
  <c r="T2883" i="1"/>
  <c r="S2883" i="1"/>
  <c r="Q2883" i="1"/>
  <c r="P2883" i="1"/>
  <c r="O2883" i="1"/>
  <c r="N2883" i="1"/>
  <c r="M2883" i="1"/>
  <c r="L2883" i="1"/>
  <c r="K2883" i="1"/>
  <c r="I2883" i="1"/>
  <c r="H2883" i="1"/>
  <c r="G2883" i="1"/>
  <c r="F2883" i="1"/>
  <c r="E2883" i="1"/>
  <c r="T2882" i="1"/>
  <c r="S2882" i="1"/>
  <c r="P2882" i="1"/>
  <c r="O2882" i="1"/>
  <c r="N2882" i="1"/>
  <c r="M2882" i="1"/>
  <c r="L2882" i="1"/>
  <c r="K2882" i="1"/>
  <c r="Q2882" i="1" s="1"/>
  <c r="I2882" i="1"/>
  <c r="H2882" i="1"/>
  <c r="G2882" i="1"/>
  <c r="F2882" i="1"/>
  <c r="E2882" i="1"/>
  <c r="T2881" i="1"/>
  <c r="S2881" i="1"/>
  <c r="Q2881" i="1"/>
  <c r="P2881" i="1"/>
  <c r="O2881" i="1"/>
  <c r="N2881" i="1"/>
  <c r="M2881" i="1"/>
  <c r="L2881" i="1"/>
  <c r="K2881" i="1"/>
  <c r="I2881" i="1"/>
  <c r="H2881" i="1"/>
  <c r="G2881" i="1"/>
  <c r="F2881" i="1"/>
  <c r="E2881" i="1"/>
  <c r="T2880" i="1"/>
  <c r="S2880" i="1"/>
  <c r="P2880" i="1"/>
  <c r="O2880" i="1"/>
  <c r="N2880" i="1"/>
  <c r="M2880" i="1"/>
  <c r="L2880" i="1"/>
  <c r="K2880" i="1"/>
  <c r="Q2880" i="1" s="1"/>
  <c r="I2880" i="1"/>
  <c r="H2880" i="1"/>
  <c r="G2880" i="1"/>
  <c r="F2880" i="1"/>
  <c r="E2880" i="1"/>
  <c r="T2879" i="1"/>
  <c r="S2879" i="1"/>
  <c r="Q2879" i="1"/>
  <c r="P2879" i="1"/>
  <c r="O2879" i="1"/>
  <c r="N2879" i="1"/>
  <c r="M2879" i="1"/>
  <c r="L2879" i="1"/>
  <c r="K2879" i="1"/>
  <c r="I2879" i="1"/>
  <c r="H2879" i="1"/>
  <c r="G2879" i="1"/>
  <c r="F2879" i="1"/>
  <c r="E2879" i="1"/>
  <c r="T2878" i="1"/>
  <c r="S2878" i="1"/>
  <c r="P2878" i="1"/>
  <c r="O2878" i="1"/>
  <c r="N2878" i="1"/>
  <c r="M2878" i="1"/>
  <c r="L2878" i="1"/>
  <c r="K2878" i="1"/>
  <c r="Q2878" i="1" s="1"/>
  <c r="I2878" i="1"/>
  <c r="H2878" i="1"/>
  <c r="G2878" i="1"/>
  <c r="F2878" i="1"/>
  <c r="E2878" i="1"/>
  <c r="T2877" i="1"/>
  <c r="S2877" i="1"/>
  <c r="Q2877" i="1"/>
  <c r="P2877" i="1"/>
  <c r="O2877" i="1"/>
  <c r="N2877" i="1"/>
  <c r="M2877" i="1"/>
  <c r="L2877" i="1"/>
  <c r="K2877" i="1"/>
  <c r="I2877" i="1"/>
  <c r="H2877" i="1"/>
  <c r="G2877" i="1"/>
  <c r="F2877" i="1"/>
  <c r="E2877" i="1"/>
  <c r="T2876" i="1"/>
  <c r="S2876" i="1"/>
  <c r="Q2876" i="1"/>
  <c r="P2876" i="1"/>
  <c r="O2876" i="1"/>
  <c r="N2876" i="1"/>
  <c r="M2876" i="1"/>
  <c r="L2876" i="1"/>
  <c r="K2876" i="1"/>
  <c r="I2876" i="1"/>
  <c r="H2876" i="1"/>
  <c r="G2876" i="1"/>
  <c r="F2876" i="1"/>
  <c r="E2876" i="1"/>
  <c r="T2875" i="1"/>
  <c r="S2875" i="1"/>
  <c r="Q2875" i="1"/>
  <c r="P2875" i="1"/>
  <c r="O2875" i="1"/>
  <c r="N2875" i="1"/>
  <c r="M2875" i="1"/>
  <c r="L2875" i="1"/>
  <c r="K2875" i="1"/>
  <c r="I2875" i="1"/>
  <c r="H2875" i="1"/>
  <c r="G2875" i="1"/>
  <c r="F2875" i="1"/>
  <c r="E2875" i="1"/>
  <c r="T2874" i="1"/>
  <c r="S2874" i="1"/>
  <c r="P2874" i="1"/>
  <c r="O2874" i="1"/>
  <c r="N2874" i="1"/>
  <c r="M2874" i="1"/>
  <c r="L2874" i="1"/>
  <c r="K2874" i="1"/>
  <c r="Q2874" i="1" s="1"/>
  <c r="I2874" i="1"/>
  <c r="H2874" i="1"/>
  <c r="G2874" i="1"/>
  <c r="F2874" i="1"/>
  <c r="E2874" i="1"/>
  <c r="T2873" i="1"/>
  <c r="S2873" i="1"/>
  <c r="P2873" i="1"/>
  <c r="O2873" i="1"/>
  <c r="N2873" i="1"/>
  <c r="M2873" i="1"/>
  <c r="L2873" i="1"/>
  <c r="K2873" i="1"/>
  <c r="Q2873" i="1" s="1"/>
  <c r="I2873" i="1"/>
  <c r="H2873" i="1"/>
  <c r="G2873" i="1"/>
  <c r="F2873" i="1"/>
  <c r="E2873" i="1"/>
  <c r="T2872" i="1"/>
  <c r="S2872" i="1"/>
  <c r="Q2872" i="1"/>
  <c r="P2872" i="1"/>
  <c r="O2872" i="1"/>
  <c r="N2872" i="1"/>
  <c r="M2872" i="1"/>
  <c r="L2872" i="1"/>
  <c r="K2872" i="1"/>
  <c r="I2872" i="1"/>
  <c r="H2872" i="1"/>
  <c r="G2872" i="1"/>
  <c r="F2872" i="1"/>
  <c r="E2872" i="1"/>
  <c r="T2871" i="1"/>
  <c r="S2871" i="1"/>
  <c r="Q2871" i="1"/>
  <c r="P2871" i="1"/>
  <c r="O2871" i="1"/>
  <c r="N2871" i="1"/>
  <c r="M2871" i="1"/>
  <c r="L2871" i="1"/>
  <c r="K2871" i="1"/>
  <c r="I2871" i="1"/>
  <c r="H2871" i="1"/>
  <c r="G2871" i="1"/>
  <c r="F2871" i="1"/>
  <c r="E2871" i="1"/>
  <c r="T2870" i="1"/>
  <c r="S2870" i="1"/>
  <c r="P2870" i="1"/>
  <c r="O2870" i="1"/>
  <c r="N2870" i="1"/>
  <c r="M2870" i="1"/>
  <c r="L2870" i="1"/>
  <c r="K2870" i="1"/>
  <c r="Q2870" i="1" s="1"/>
  <c r="I2870" i="1"/>
  <c r="H2870" i="1"/>
  <c r="G2870" i="1"/>
  <c r="F2870" i="1"/>
  <c r="E2870" i="1"/>
  <c r="T2869" i="1"/>
  <c r="S2869" i="1"/>
  <c r="Q2869" i="1"/>
  <c r="P2869" i="1"/>
  <c r="O2869" i="1"/>
  <c r="N2869" i="1"/>
  <c r="M2869" i="1"/>
  <c r="L2869" i="1"/>
  <c r="K2869" i="1"/>
  <c r="I2869" i="1"/>
  <c r="H2869" i="1"/>
  <c r="G2869" i="1"/>
  <c r="F2869" i="1"/>
  <c r="E2869" i="1"/>
  <c r="T2868" i="1"/>
  <c r="S2868" i="1"/>
  <c r="P2868" i="1"/>
  <c r="O2868" i="1"/>
  <c r="N2868" i="1"/>
  <c r="M2868" i="1"/>
  <c r="L2868" i="1"/>
  <c r="K2868" i="1"/>
  <c r="Q2868" i="1" s="1"/>
  <c r="I2868" i="1"/>
  <c r="H2868" i="1"/>
  <c r="G2868" i="1"/>
  <c r="F2868" i="1"/>
  <c r="E2868" i="1"/>
  <c r="T2867" i="1"/>
  <c r="S2867" i="1"/>
  <c r="Q2867" i="1"/>
  <c r="P2867" i="1"/>
  <c r="O2867" i="1"/>
  <c r="N2867" i="1"/>
  <c r="M2867" i="1"/>
  <c r="L2867" i="1"/>
  <c r="K2867" i="1"/>
  <c r="I2867" i="1"/>
  <c r="H2867" i="1"/>
  <c r="G2867" i="1"/>
  <c r="F2867" i="1"/>
  <c r="E2867" i="1"/>
  <c r="T2866" i="1"/>
  <c r="S2866" i="1"/>
  <c r="P2866" i="1"/>
  <c r="O2866" i="1"/>
  <c r="N2866" i="1"/>
  <c r="M2866" i="1"/>
  <c r="L2866" i="1"/>
  <c r="K2866" i="1"/>
  <c r="Q2866" i="1" s="1"/>
  <c r="I2866" i="1"/>
  <c r="H2866" i="1"/>
  <c r="G2866" i="1"/>
  <c r="F2866" i="1"/>
  <c r="E2866" i="1"/>
  <c r="T2865" i="1"/>
  <c r="S2865" i="1"/>
  <c r="P2865" i="1"/>
  <c r="O2865" i="1"/>
  <c r="N2865" i="1"/>
  <c r="M2865" i="1"/>
  <c r="L2865" i="1"/>
  <c r="K2865" i="1"/>
  <c r="Q2865" i="1" s="1"/>
  <c r="I2865" i="1"/>
  <c r="H2865" i="1"/>
  <c r="G2865" i="1"/>
  <c r="F2865" i="1"/>
  <c r="E2865" i="1"/>
  <c r="T2864" i="1"/>
  <c r="S2864" i="1"/>
  <c r="Q2864" i="1"/>
  <c r="P2864" i="1"/>
  <c r="O2864" i="1"/>
  <c r="N2864" i="1"/>
  <c r="M2864" i="1"/>
  <c r="L2864" i="1"/>
  <c r="K2864" i="1"/>
  <c r="I2864" i="1"/>
  <c r="H2864" i="1"/>
  <c r="G2864" i="1"/>
  <c r="F2864" i="1"/>
  <c r="E2864" i="1"/>
  <c r="T2863" i="1"/>
  <c r="S2863" i="1"/>
  <c r="Q2863" i="1"/>
  <c r="P2863" i="1"/>
  <c r="O2863" i="1"/>
  <c r="N2863" i="1"/>
  <c r="M2863" i="1"/>
  <c r="L2863" i="1"/>
  <c r="K2863" i="1"/>
  <c r="I2863" i="1"/>
  <c r="H2863" i="1"/>
  <c r="G2863" i="1"/>
  <c r="F2863" i="1"/>
  <c r="E2863" i="1"/>
  <c r="T2862" i="1"/>
  <c r="S2862" i="1"/>
  <c r="P2862" i="1"/>
  <c r="O2862" i="1"/>
  <c r="N2862" i="1"/>
  <c r="M2862" i="1"/>
  <c r="L2862" i="1"/>
  <c r="K2862" i="1"/>
  <c r="Q2862" i="1" s="1"/>
  <c r="I2862" i="1"/>
  <c r="H2862" i="1"/>
  <c r="G2862" i="1"/>
  <c r="F2862" i="1"/>
  <c r="E2862" i="1"/>
  <c r="T2861" i="1"/>
  <c r="S2861" i="1"/>
  <c r="P2861" i="1"/>
  <c r="O2861" i="1"/>
  <c r="N2861" i="1"/>
  <c r="M2861" i="1"/>
  <c r="L2861" i="1"/>
  <c r="K2861" i="1"/>
  <c r="Q2861" i="1" s="1"/>
  <c r="I2861" i="1"/>
  <c r="H2861" i="1"/>
  <c r="G2861" i="1"/>
  <c r="F2861" i="1"/>
  <c r="E2861" i="1"/>
  <c r="T2860" i="1"/>
  <c r="S2860" i="1"/>
  <c r="P2860" i="1"/>
  <c r="O2860" i="1"/>
  <c r="N2860" i="1"/>
  <c r="M2860" i="1"/>
  <c r="L2860" i="1"/>
  <c r="K2860" i="1"/>
  <c r="Q2860" i="1" s="1"/>
  <c r="I2860" i="1"/>
  <c r="H2860" i="1"/>
  <c r="G2860" i="1"/>
  <c r="F2860" i="1"/>
  <c r="E2860" i="1"/>
  <c r="T2859" i="1"/>
  <c r="S2859" i="1"/>
  <c r="Q2859" i="1"/>
  <c r="P2859" i="1"/>
  <c r="O2859" i="1"/>
  <c r="N2859" i="1"/>
  <c r="M2859" i="1"/>
  <c r="L2859" i="1"/>
  <c r="K2859" i="1"/>
  <c r="I2859" i="1"/>
  <c r="H2859" i="1"/>
  <c r="G2859" i="1"/>
  <c r="F2859" i="1"/>
  <c r="E2859" i="1"/>
  <c r="T2858" i="1"/>
  <c r="S2858" i="1"/>
  <c r="P2858" i="1"/>
  <c r="O2858" i="1"/>
  <c r="N2858" i="1"/>
  <c r="M2858" i="1"/>
  <c r="L2858" i="1"/>
  <c r="K2858" i="1"/>
  <c r="Q2858" i="1" s="1"/>
  <c r="I2858" i="1"/>
  <c r="H2858" i="1"/>
  <c r="G2858" i="1"/>
  <c r="F2858" i="1"/>
  <c r="E2858" i="1"/>
  <c r="T2857" i="1"/>
  <c r="S2857" i="1"/>
  <c r="Q2857" i="1"/>
  <c r="P2857" i="1"/>
  <c r="O2857" i="1"/>
  <c r="N2857" i="1"/>
  <c r="M2857" i="1"/>
  <c r="L2857" i="1"/>
  <c r="K2857" i="1"/>
  <c r="I2857" i="1"/>
  <c r="H2857" i="1"/>
  <c r="G2857" i="1"/>
  <c r="F2857" i="1"/>
  <c r="E2857" i="1"/>
  <c r="T2856" i="1"/>
  <c r="S2856" i="1"/>
  <c r="Q2856" i="1"/>
  <c r="P2856" i="1"/>
  <c r="O2856" i="1"/>
  <c r="N2856" i="1"/>
  <c r="M2856" i="1"/>
  <c r="L2856" i="1"/>
  <c r="K2856" i="1"/>
  <c r="I2856" i="1"/>
  <c r="H2856" i="1"/>
  <c r="G2856" i="1"/>
  <c r="F2856" i="1"/>
  <c r="E2856" i="1"/>
  <c r="T2855" i="1"/>
  <c r="S2855" i="1"/>
  <c r="Q2855" i="1"/>
  <c r="P2855" i="1"/>
  <c r="O2855" i="1"/>
  <c r="N2855" i="1"/>
  <c r="M2855" i="1"/>
  <c r="L2855" i="1"/>
  <c r="K2855" i="1"/>
  <c r="I2855" i="1"/>
  <c r="H2855" i="1"/>
  <c r="G2855" i="1"/>
  <c r="F2855" i="1"/>
  <c r="E2855" i="1"/>
  <c r="T2854" i="1"/>
  <c r="S2854" i="1"/>
  <c r="P2854" i="1"/>
  <c r="O2854" i="1"/>
  <c r="N2854" i="1"/>
  <c r="M2854" i="1"/>
  <c r="L2854" i="1"/>
  <c r="K2854" i="1"/>
  <c r="Q2854" i="1" s="1"/>
  <c r="I2854" i="1"/>
  <c r="H2854" i="1"/>
  <c r="G2854" i="1"/>
  <c r="F2854" i="1"/>
  <c r="E2854" i="1"/>
  <c r="T2853" i="1"/>
  <c r="S2853" i="1"/>
  <c r="P2853" i="1"/>
  <c r="O2853" i="1"/>
  <c r="N2853" i="1"/>
  <c r="M2853" i="1"/>
  <c r="L2853" i="1"/>
  <c r="K2853" i="1"/>
  <c r="Q2853" i="1" s="1"/>
  <c r="I2853" i="1"/>
  <c r="H2853" i="1"/>
  <c r="G2853" i="1"/>
  <c r="F2853" i="1"/>
  <c r="E2853" i="1"/>
  <c r="T2852" i="1"/>
  <c r="S2852" i="1"/>
  <c r="P2852" i="1"/>
  <c r="O2852" i="1"/>
  <c r="N2852" i="1"/>
  <c r="M2852" i="1"/>
  <c r="L2852" i="1"/>
  <c r="K2852" i="1"/>
  <c r="Q2852" i="1" s="1"/>
  <c r="I2852" i="1"/>
  <c r="H2852" i="1"/>
  <c r="G2852" i="1"/>
  <c r="F2852" i="1"/>
  <c r="E2852" i="1"/>
  <c r="T2851" i="1"/>
  <c r="S2851" i="1"/>
  <c r="Q2851" i="1"/>
  <c r="P2851" i="1"/>
  <c r="O2851" i="1"/>
  <c r="N2851" i="1"/>
  <c r="M2851" i="1"/>
  <c r="L2851" i="1"/>
  <c r="K2851" i="1"/>
  <c r="I2851" i="1"/>
  <c r="H2851" i="1"/>
  <c r="G2851" i="1"/>
  <c r="F2851" i="1"/>
  <c r="E2851" i="1"/>
  <c r="T2850" i="1"/>
  <c r="S2850" i="1"/>
  <c r="P2850" i="1"/>
  <c r="O2850" i="1"/>
  <c r="N2850" i="1"/>
  <c r="M2850" i="1"/>
  <c r="L2850" i="1"/>
  <c r="K2850" i="1"/>
  <c r="Q2850" i="1" s="1"/>
  <c r="I2850" i="1"/>
  <c r="H2850" i="1"/>
  <c r="G2850" i="1"/>
  <c r="F2850" i="1"/>
  <c r="E2850" i="1"/>
  <c r="T2849" i="1"/>
  <c r="S2849" i="1"/>
  <c r="Q2849" i="1"/>
  <c r="P2849" i="1"/>
  <c r="O2849" i="1"/>
  <c r="N2849" i="1"/>
  <c r="M2849" i="1"/>
  <c r="L2849" i="1"/>
  <c r="K2849" i="1"/>
  <c r="I2849" i="1"/>
  <c r="H2849" i="1"/>
  <c r="G2849" i="1"/>
  <c r="F2849" i="1"/>
  <c r="E2849" i="1"/>
  <c r="T2848" i="1"/>
  <c r="S2848" i="1"/>
  <c r="P2848" i="1"/>
  <c r="O2848" i="1"/>
  <c r="N2848" i="1"/>
  <c r="M2848" i="1"/>
  <c r="L2848" i="1"/>
  <c r="K2848" i="1"/>
  <c r="Q2848" i="1" s="1"/>
  <c r="I2848" i="1"/>
  <c r="H2848" i="1"/>
  <c r="G2848" i="1"/>
  <c r="F2848" i="1"/>
  <c r="E2848" i="1"/>
  <c r="T2847" i="1"/>
  <c r="S2847" i="1"/>
  <c r="Q2847" i="1"/>
  <c r="P2847" i="1"/>
  <c r="O2847" i="1"/>
  <c r="N2847" i="1"/>
  <c r="M2847" i="1"/>
  <c r="L2847" i="1"/>
  <c r="K2847" i="1"/>
  <c r="I2847" i="1"/>
  <c r="H2847" i="1"/>
  <c r="G2847" i="1"/>
  <c r="F2847" i="1"/>
  <c r="E2847" i="1"/>
  <c r="T2846" i="1"/>
  <c r="S2846" i="1"/>
  <c r="P2846" i="1"/>
  <c r="O2846" i="1"/>
  <c r="N2846" i="1"/>
  <c r="M2846" i="1"/>
  <c r="L2846" i="1"/>
  <c r="K2846" i="1"/>
  <c r="Q2846" i="1" s="1"/>
  <c r="I2846" i="1"/>
  <c r="H2846" i="1"/>
  <c r="G2846" i="1"/>
  <c r="F2846" i="1"/>
  <c r="E2846" i="1"/>
  <c r="T2845" i="1"/>
  <c r="S2845" i="1"/>
  <c r="Q2845" i="1"/>
  <c r="P2845" i="1"/>
  <c r="O2845" i="1"/>
  <c r="N2845" i="1"/>
  <c r="M2845" i="1"/>
  <c r="L2845" i="1"/>
  <c r="K2845" i="1"/>
  <c r="I2845" i="1"/>
  <c r="H2845" i="1"/>
  <c r="G2845" i="1"/>
  <c r="F2845" i="1"/>
  <c r="E2845" i="1"/>
  <c r="T2844" i="1"/>
  <c r="S2844" i="1"/>
  <c r="Q2844" i="1"/>
  <c r="P2844" i="1"/>
  <c r="O2844" i="1"/>
  <c r="N2844" i="1"/>
  <c r="M2844" i="1"/>
  <c r="L2844" i="1"/>
  <c r="K2844" i="1"/>
  <c r="I2844" i="1"/>
  <c r="H2844" i="1"/>
  <c r="G2844" i="1"/>
  <c r="F2844" i="1"/>
  <c r="E2844" i="1"/>
  <c r="T2843" i="1"/>
  <c r="S2843" i="1"/>
  <c r="Q2843" i="1"/>
  <c r="P2843" i="1"/>
  <c r="O2843" i="1"/>
  <c r="N2843" i="1"/>
  <c r="M2843" i="1"/>
  <c r="L2843" i="1"/>
  <c r="K2843" i="1"/>
  <c r="I2843" i="1"/>
  <c r="H2843" i="1"/>
  <c r="G2843" i="1"/>
  <c r="F2843" i="1"/>
  <c r="E2843" i="1"/>
  <c r="T2842" i="1"/>
  <c r="S2842" i="1"/>
  <c r="P2842" i="1"/>
  <c r="O2842" i="1"/>
  <c r="N2842" i="1"/>
  <c r="M2842" i="1"/>
  <c r="L2842" i="1"/>
  <c r="K2842" i="1"/>
  <c r="Q2842" i="1" s="1"/>
  <c r="I2842" i="1"/>
  <c r="H2842" i="1"/>
  <c r="G2842" i="1"/>
  <c r="F2842" i="1"/>
  <c r="E2842" i="1"/>
  <c r="T2841" i="1"/>
  <c r="S2841" i="1"/>
  <c r="P2841" i="1"/>
  <c r="O2841" i="1"/>
  <c r="N2841" i="1"/>
  <c r="M2841" i="1"/>
  <c r="L2841" i="1"/>
  <c r="K2841" i="1"/>
  <c r="Q2841" i="1" s="1"/>
  <c r="I2841" i="1"/>
  <c r="H2841" i="1"/>
  <c r="G2841" i="1"/>
  <c r="F2841" i="1"/>
  <c r="E2841" i="1"/>
  <c r="T2840" i="1"/>
  <c r="S2840" i="1"/>
  <c r="Q2840" i="1"/>
  <c r="P2840" i="1"/>
  <c r="O2840" i="1"/>
  <c r="N2840" i="1"/>
  <c r="M2840" i="1"/>
  <c r="L2840" i="1"/>
  <c r="K2840" i="1"/>
  <c r="I2840" i="1"/>
  <c r="H2840" i="1"/>
  <c r="G2840" i="1"/>
  <c r="F2840" i="1"/>
  <c r="E2840" i="1"/>
  <c r="T2839" i="1"/>
  <c r="S2839" i="1"/>
  <c r="Q2839" i="1"/>
  <c r="P2839" i="1"/>
  <c r="O2839" i="1"/>
  <c r="N2839" i="1"/>
  <c r="M2839" i="1"/>
  <c r="L2839" i="1"/>
  <c r="K2839" i="1"/>
  <c r="I2839" i="1"/>
  <c r="H2839" i="1"/>
  <c r="G2839" i="1"/>
  <c r="F2839" i="1"/>
  <c r="E2839" i="1"/>
  <c r="T2838" i="1"/>
  <c r="S2838" i="1"/>
  <c r="P2838" i="1"/>
  <c r="O2838" i="1"/>
  <c r="N2838" i="1"/>
  <c r="M2838" i="1"/>
  <c r="L2838" i="1"/>
  <c r="K2838" i="1"/>
  <c r="Q2838" i="1" s="1"/>
  <c r="I2838" i="1"/>
  <c r="H2838" i="1"/>
  <c r="G2838" i="1"/>
  <c r="F2838" i="1"/>
  <c r="E2838" i="1"/>
  <c r="T2837" i="1"/>
  <c r="S2837" i="1"/>
  <c r="Q2837" i="1"/>
  <c r="P2837" i="1"/>
  <c r="O2837" i="1"/>
  <c r="N2837" i="1"/>
  <c r="M2837" i="1"/>
  <c r="L2837" i="1"/>
  <c r="K2837" i="1"/>
  <c r="I2837" i="1"/>
  <c r="H2837" i="1"/>
  <c r="G2837" i="1"/>
  <c r="F2837" i="1"/>
  <c r="E2837" i="1"/>
  <c r="T2836" i="1"/>
  <c r="S2836" i="1"/>
  <c r="P2836" i="1"/>
  <c r="O2836" i="1"/>
  <c r="N2836" i="1"/>
  <c r="M2836" i="1"/>
  <c r="L2836" i="1"/>
  <c r="K2836" i="1"/>
  <c r="Q2836" i="1" s="1"/>
  <c r="I2836" i="1"/>
  <c r="H2836" i="1"/>
  <c r="G2836" i="1"/>
  <c r="F2836" i="1"/>
  <c r="E2836" i="1"/>
  <c r="T2835" i="1"/>
  <c r="S2835" i="1"/>
  <c r="Q2835" i="1"/>
  <c r="P2835" i="1"/>
  <c r="O2835" i="1"/>
  <c r="N2835" i="1"/>
  <c r="M2835" i="1"/>
  <c r="L2835" i="1"/>
  <c r="K2835" i="1"/>
  <c r="I2835" i="1"/>
  <c r="H2835" i="1"/>
  <c r="G2835" i="1"/>
  <c r="F2835" i="1"/>
  <c r="E2835" i="1"/>
  <c r="T2834" i="1"/>
  <c r="S2834" i="1"/>
  <c r="P2834" i="1"/>
  <c r="O2834" i="1"/>
  <c r="N2834" i="1"/>
  <c r="M2834" i="1"/>
  <c r="L2834" i="1"/>
  <c r="K2834" i="1"/>
  <c r="Q2834" i="1" s="1"/>
  <c r="I2834" i="1"/>
  <c r="H2834" i="1"/>
  <c r="G2834" i="1"/>
  <c r="F2834" i="1"/>
  <c r="E2834" i="1"/>
  <c r="T2833" i="1"/>
  <c r="S2833" i="1"/>
  <c r="P2833" i="1"/>
  <c r="O2833" i="1"/>
  <c r="N2833" i="1"/>
  <c r="M2833" i="1"/>
  <c r="L2833" i="1"/>
  <c r="K2833" i="1"/>
  <c r="Q2833" i="1" s="1"/>
  <c r="I2833" i="1"/>
  <c r="H2833" i="1"/>
  <c r="G2833" i="1"/>
  <c r="F2833" i="1"/>
  <c r="E2833" i="1"/>
  <c r="T2832" i="1"/>
  <c r="S2832" i="1"/>
  <c r="Q2832" i="1"/>
  <c r="P2832" i="1"/>
  <c r="O2832" i="1"/>
  <c r="N2832" i="1"/>
  <c r="M2832" i="1"/>
  <c r="L2832" i="1"/>
  <c r="K2832" i="1"/>
  <c r="I2832" i="1"/>
  <c r="H2832" i="1"/>
  <c r="G2832" i="1"/>
  <c r="F2832" i="1"/>
  <c r="E2832" i="1"/>
  <c r="T2831" i="1"/>
  <c r="S2831" i="1"/>
  <c r="Q2831" i="1"/>
  <c r="P2831" i="1"/>
  <c r="O2831" i="1"/>
  <c r="N2831" i="1"/>
  <c r="M2831" i="1"/>
  <c r="L2831" i="1"/>
  <c r="K2831" i="1"/>
  <c r="I2831" i="1"/>
  <c r="H2831" i="1"/>
  <c r="G2831" i="1"/>
  <c r="F2831" i="1"/>
  <c r="E2831" i="1"/>
  <c r="T2830" i="1"/>
  <c r="S2830" i="1"/>
  <c r="P2830" i="1"/>
  <c r="O2830" i="1"/>
  <c r="N2830" i="1"/>
  <c r="M2830" i="1"/>
  <c r="L2830" i="1"/>
  <c r="K2830" i="1"/>
  <c r="Q2830" i="1" s="1"/>
  <c r="I2830" i="1"/>
  <c r="H2830" i="1"/>
  <c r="G2830" i="1"/>
  <c r="F2830" i="1"/>
  <c r="E2830" i="1"/>
  <c r="T2829" i="1"/>
  <c r="S2829" i="1"/>
  <c r="P2829" i="1"/>
  <c r="O2829" i="1"/>
  <c r="N2829" i="1"/>
  <c r="M2829" i="1"/>
  <c r="L2829" i="1"/>
  <c r="K2829" i="1"/>
  <c r="Q2829" i="1" s="1"/>
  <c r="I2829" i="1"/>
  <c r="H2829" i="1"/>
  <c r="G2829" i="1"/>
  <c r="F2829" i="1"/>
  <c r="E2829" i="1"/>
  <c r="T2828" i="1"/>
  <c r="S2828" i="1"/>
  <c r="P2828" i="1"/>
  <c r="O2828" i="1"/>
  <c r="N2828" i="1"/>
  <c r="M2828" i="1"/>
  <c r="L2828" i="1"/>
  <c r="K2828" i="1"/>
  <c r="Q2828" i="1" s="1"/>
  <c r="I2828" i="1"/>
  <c r="H2828" i="1"/>
  <c r="G2828" i="1"/>
  <c r="F2828" i="1"/>
  <c r="E2828" i="1"/>
  <c r="T2827" i="1"/>
  <c r="S2827" i="1"/>
  <c r="Q2827" i="1"/>
  <c r="P2827" i="1"/>
  <c r="O2827" i="1"/>
  <c r="N2827" i="1"/>
  <c r="M2827" i="1"/>
  <c r="L2827" i="1"/>
  <c r="K2827" i="1"/>
  <c r="I2827" i="1"/>
  <c r="H2827" i="1"/>
  <c r="G2827" i="1"/>
  <c r="F2827" i="1"/>
  <c r="E2827" i="1"/>
  <c r="T2826" i="1"/>
  <c r="S2826" i="1"/>
  <c r="P2826" i="1"/>
  <c r="O2826" i="1"/>
  <c r="N2826" i="1"/>
  <c r="M2826" i="1"/>
  <c r="L2826" i="1"/>
  <c r="K2826" i="1"/>
  <c r="Q2826" i="1" s="1"/>
  <c r="I2826" i="1"/>
  <c r="H2826" i="1"/>
  <c r="G2826" i="1"/>
  <c r="F2826" i="1"/>
  <c r="E2826" i="1"/>
  <c r="T2825" i="1"/>
  <c r="S2825" i="1"/>
  <c r="Q2825" i="1"/>
  <c r="P2825" i="1"/>
  <c r="O2825" i="1"/>
  <c r="N2825" i="1"/>
  <c r="M2825" i="1"/>
  <c r="L2825" i="1"/>
  <c r="K2825" i="1"/>
  <c r="I2825" i="1"/>
  <c r="H2825" i="1"/>
  <c r="G2825" i="1"/>
  <c r="F2825" i="1"/>
  <c r="E2825" i="1"/>
  <c r="T2824" i="1"/>
  <c r="S2824" i="1"/>
  <c r="Q2824" i="1"/>
  <c r="P2824" i="1"/>
  <c r="O2824" i="1"/>
  <c r="N2824" i="1"/>
  <c r="M2824" i="1"/>
  <c r="L2824" i="1"/>
  <c r="K2824" i="1"/>
  <c r="I2824" i="1"/>
  <c r="H2824" i="1"/>
  <c r="G2824" i="1"/>
  <c r="F2824" i="1"/>
  <c r="E2824" i="1"/>
  <c r="T2823" i="1"/>
  <c r="S2823" i="1"/>
  <c r="Q2823" i="1"/>
  <c r="P2823" i="1"/>
  <c r="O2823" i="1"/>
  <c r="N2823" i="1"/>
  <c r="M2823" i="1"/>
  <c r="L2823" i="1"/>
  <c r="K2823" i="1"/>
  <c r="I2823" i="1"/>
  <c r="H2823" i="1"/>
  <c r="G2823" i="1"/>
  <c r="F2823" i="1"/>
  <c r="E2823" i="1"/>
  <c r="T2822" i="1"/>
  <c r="S2822" i="1"/>
  <c r="P2822" i="1"/>
  <c r="O2822" i="1"/>
  <c r="N2822" i="1"/>
  <c r="M2822" i="1"/>
  <c r="L2822" i="1"/>
  <c r="K2822" i="1"/>
  <c r="Q2822" i="1" s="1"/>
  <c r="I2822" i="1"/>
  <c r="H2822" i="1"/>
  <c r="G2822" i="1"/>
  <c r="F2822" i="1"/>
  <c r="E2822" i="1"/>
  <c r="T2821" i="1"/>
  <c r="S2821" i="1"/>
  <c r="P2821" i="1"/>
  <c r="O2821" i="1"/>
  <c r="N2821" i="1"/>
  <c r="M2821" i="1"/>
  <c r="L2821" i="1"/>
  <c r="K2821" i="1"/>
  <c r="Q2821" i="1" s="1"/>
  <c r="I2821" i="1"/>
  <c r="H2821" i="1"/>
  <c r="G2821" i="1"/>
  <c r="F2821" i="1"/>
  <c r="E2821" i="1"/>
  <c r="T2820" i="1"/>
  <c r="S2820" i="1"/>
  <c r="Q2820" i="1"/>
  <c r="P2820" i="1"/>
  <c r="O2820" i="1"/>
  <c r="N2820" i="1"/>
  <c r="M2820" i="1"/>
  <c r="L2820" i="1"/>
  <c r="K2820" i="1"/>
  <c r="I2820" i="1"/>
  <c r="H2820" i="1"/>
  <c r="G2820" i="1"/>
  <c r="F2820" i="1"/>
  <c r="E2820" i="1"/>
  <c r="T2819" i="1"/>
  <c r="S2819" i="1"/>
  <c r="Q2819" i="1"/>
  <c r="P2819" i="1"/>
  <c r="O2819" i="1"/>
  <c r="N2819" i="1"/>
  <c r="M2819" i="1"/>
  <c r="L2819" i="1"/>
  <c r="K2819" i="1"/>
  <c r="I2819" i="1"/>
  <c r="H2819" i="1"/>
  <c r="G2819" i="1"/>
  <c r="F2819" i="1"/>
  <c r="E2819" i="1"/>
  <c r="T2818" i="1"/>
  <c r="S2818" i="1"/>
  <c r="P2818" i="1"/>
  <c r="O2818" i="1"/>
  <c r="N2818" i="1"/>
  <c r="M2818" i="1"/>
  <c r="L2818" i="1"/>
  <c r="K2818" i="1"/>
  <c r="Q2818" i="1" s="1"/>
  <c r="I2818" i="1"/>
  <c r="H2818" i="1"/>
  <c r="G2818" i="1"/>
  <c r="F2818" i="1"/>
  <c r="E2818" i="1"/>
  <c r="T2817" i="1"/>
  <c r="S2817" i="1"/>
  <c r="Q2817" i="1"/>
  <c r="P2817" i="1"/>
  <c r="O2817" i="1"/>
  <c r="N2817" i="1"/>
  <c r="M2817" i="1"/>
  <c r="L2817" i="1"/>
  <c r="K2817" i="1"/>
  <c r="I2817" i="1"/>
  <c r="H2817" i="1"/>
  <c r="G2817" i="1"/>
  <c r="F2817" i="1"/>
  <c r="E2817" i="1"/>
  <c r="T2816" i="1"/>
  <c r="S2816" i="1"/>
  <c r="P2816" i="1"/>
  <c r="O2816" i="1"/>
  <c r="N2816" i="1"/>
  <c r="M2816" i="1"/>
  <c r="L2816" i="1"/>
  <c r="K2816" i="1"/>
  <c r="Q2816" i="1" s="1"/>
  <c r="I2816" i="1"/>
  <c r="H2816" i="1"/>
  <c r="G2816" i="1"/>
  <c r="F2816" i="1"/>
  <c r="E2816" i="1"/>
  <c r="T2815" i="1"/>
  <c r="S2815" i="1"/>
  <c r="Q2815" i="1"/>
  <c r="P2815" i="1"/>
  <c r="O2815" i="1"/>
  <c r="N2815" i="1"/>
  <c r="M2815" i="1"/>
  <c r="L2815" i="1"/>
  <c r="K2815" i="1"/>
  <c r="I2815" i="1"/>
  <c r="H2815" i="1"/>
  <c r="G2815" i="1"/>
  <c r="F2815" i="1"/>
  <c r="E2815" i="1"/>
  <c r="T2814" i="1"/>
  <c r="S2814" i="1"/>
  <c r="P2814" i="1"/>
  <c r="O2814" i="1"/>
  <c r="N2814" i="1"/>
  <c r="M2814" i="1"/>
  <c r="L2814" i="1"/>
  <c r="K2814" i="1"/>
  <c r="Q2814" i="1" s="1"/>
  <c r="I2814" i="1"/>
  <c r="H2814" i="1"/>
  <c r="G2814" i="1"/>
  <c r="F2814" i="1"/>
  <c r="E2814" i="1"/>
  <c r="T2813" i="1"/>
  <c r="S2813" i="1"/>
  <c r="Q2813" i="1"/>
  <c r="P2813" i="1"/>
  <c r="O2813" i="1"/>
  <c r="N2813" i="1"/>
  <c r="M2813" i="1"/>
  <c r="L2813" i="1"/>
  <c r="K2813" i="1"/>
  <c r="I2813" i="1"/>
  <c r="H2813" i="1"/>
  <c r="G2813" i="1"/>
  <c r="F2813" i="1"/>
  <c r="E2813" i="1"/>
  <c r="T2812" i="1"/>
  <c r="S2812" i="1"/>
  <c r="Q2812" i="1"/>
  <c r="P2812" i="1"/>
  <c r="O2812" i="1"/>
  <c r="N2812" i="1"/>
  <c r="M2812" i="1"/>
  <c r="L2812" i="1"/>
  <c r="K2812" i="1"/>
  <c r="I2812" i="1"/>
  <c r="H2812" i="1"/>
  <c r="G2812" i="1"/>
  <c r="F2812" i="1"/>
  <c r="E2812" i="1"/>
  <c r="T2811" i="1"/>
  <c r="S2811" i="1"/>
  <c r="Q2811" i="1"/>
  <c r="P2811" i="1"/>
  <c r="O2811" i="1"/>
  <c r="N2811" i="1"/>
  <c r="M2811" i="1"/>
  <c r="L2811" i="1"/>
  <c r="K2811" i="1"/>
  <c r="I2811" i="1"/>
  <c r="H2811" i="1"/>
  <c r="G2811" i="1"/>
  <c r="F2811" i="1"/>
  <c r="E2811" i="1"/>
  <c r="T2810" i="1"/>
  <c r="S2810" i="1"/>
  <c r="P2810" i="1"/>
  <c r="O2810" i="1"/>
  <c r="N2810" i="1"/>
  <c r="M2810" i="1"/>
  <c r="L2810" i="1"/>
  <c r="K2810" i="1"/>
  <c r="Q2810" i="1" s="1"/>
  <c r="I2810" i="1"/>
  <c r="H2810" i="1"/>
  <c r="G2810" i="1"/>
  <c r="F2810" i="1"/>
  <c r="E2810" i="1"/>
  <c r="T2809" i="1"/>
  <c r="S2809" i="1"/>
  <c r="P2809" i="1"/>
  <c r="O2809" i="1"/>
  <c r="N2809" i="1"/>
  <c r="M2809" i="1"/>
  <c r="L2809" i="1"/>
  <c r="K2809" i="1"/>
  <c r="Q2809" i="1" s="1"/>
  <c r="I2809" i="1"/>
  <c r="H2809" i="1"/>
  <c r="G2809" i="1"/>
  <c r="F2809" i="1"/>
  <c r="E2809" i="1"/>
  <c r="T2808" i="1"/>
  <c r="S2808" i="1"/>
  <c r="Q2808" i="1"/>
  <c r="P2808" i="1"/>
  <c r="O2808" i="1"/>
  <c r="N2808" i="1"/>
  <c r="M2808" i="1"/>
  <c r="L2808" i="1"/>
  <c r="K2808" i="1"/>
  <c r="I2808" i="1"/>
  <c r="H2808" i="1"/>
  <c r="G2808" i="1"/>
  <c r="F2808" i="1"/>
  <c r="E2808" i="1"/>
  <c r="T2807" i="1"/>
  <c r="S2807" i="1"/>
  <c r="Q2807" i="1"/>
  <c r="P2807" i="1"/>
  <c r="O2807" i="1"/>
  <c r="N2807" i="1"/>
  <c r="M2807" i="1"/>
  <c r="L2807" i="1"/>
  <c r="K2807" i="1"/>
  <c r="I2807" i="1"/>
  <c r="H2807" i="1"/>
  <c r="G2807" i="1"/>
  <c r="F2807" i="1"/>
  <c r="E2807" i="1"/>
  <c r="T2806" i="1"/>
  <c r="S2806" i="1"/>
  <c r="P2806" i="1"/>
  <c r="O2806" i="1"/>
  <c r="N2806" i="1"/>
  <c r="M2806" i="1"/>
  <c r="L2806" i="1"/>
  <c r="K2806" i="1"/>
  <c r="Q2806" i="1" s="1"/>
  <c r="I2806" i="1"/>
  <c r="H2806" i="1"/>
  <c r="G2806" i="1"/>
  <c r="F2806" i="1"/>
  <c r="E2806" i="1"/>
  <c r="T2805" i="1"/>
  <c r="S2805" i="1"/>
  <c r="Q2805" i="1"/>
  <c r="P2805" i="1"/>
  <c r="O2805" i="1"/>
  <c r="N2805" i="1"/>
  <c r="M2805" i="1"/>
  <c r="L2805" i="1"/>
  <c r="K2805" i="1"/>
  <c r="I2805" i="1"/>
  <c r="H2805" i="1"/>
  <c r="G2805" i="1"/>
  <c r="F2805" i="1"/>
  <c r="E2805" i="1"/>
  <c r="T2804" i="1"/>
  <c r="S2804" i="1"/>
  <c r="P2804" i="1"/>
  <c r="O2804" i="1"/>
  <c r="N2804" i="1"/>
  <c r="M2804" i="1"/>
  <c r="L2804" i="1"/>
  <c r="K2804" i="1"/>
  <c r="Q2804" i="1" s="1"/>
  <c r="I2804" i="1"/>
  <c r="H2804" i="1"/>
  <c r="G2804" i="1"/>
  <c r="F2804" i="1"/>
  <c r="E2804" i="1"/>
  <c r="T2803" i="1"/>
  <c r="S2803" i="1"/>
  <c r="Q2803" i="1"/>
  <c r="P2803" i="1"/>
  <c r="O2803" i="1"/>
  <c r="N2803" i="1"/>
  <c r="M2803" i="1"/>
  <c r="L2803" i="1"/>
  <c r="K2803" i="1"/>
  <c r="I2803" i="1"/>
  <c r="H2803" i="1"/>
  <c r="G2803" i="1"/>
  <c r="F2803" i="1"/>
  <c r="E2803" i="1"/>
  <c r="T2802" i="1"/>
  <c r="S2802" i="1"/>
  <c r="P2802" i="1"/>
  <c r="O2802" i="1"/>
  <c r="N2802" i="1"/>
  <c r="M2802" i="1"/>
  <c r="L2802" i="1"/>
  <c r="K2802" i="1"/>
  <c r="Q2802" i="1" s="1"/>
  <c r="I2802" i="1"/>
  <c r="H2802" i="1"/>
  <c r="G2802" i="1"/>
  <c r="F2802" i="1"/>
  <c r="E2802" i="1"/>
  <c r="T2801" i="1"/>
  <c r="S2801" i="1"/>
  <c r="P2801" i="1"/>
  <c r="O2801" i="1"/>
  <c r="N2801" i="1"/>
  <c r="M2801" i="1"/>
  <c r="L2801" i="1"/>
  <c r="K2801" i="1"/>
  <c r="Q2801" i="1" s="1"/>
  <c r="I2801" i="1"/>
  <c r="H2801" i="1"/>
  <c r="G2801" i="1"/>
  <c r="F2801" i="1"/>
  <c r="E2801" i="1"/>
  <c r="T2800" i="1"/>
  <c r="S2800" i="1"/>
  <c r="Q2800" i="1"/>
  <c r="P2800" i="1"/>
  <c r="O2800" i="1"/>
  <c r="N2800" i="1"/>
  <c r="M2800" i="1"/>
  <c r="L2800" i="1"/>
  <c r="K2800" i="1"/>
  <c r="I2800" i="1"/>
  <c r="H2800" i="1"/>
  <c r="G2800" i="1"/>
  <c r="F2800" i="1"/>
  <c r="E2800" i="1"/>
  <c r="T2799" i="1"/>
  <c r="S2799" i="1"/>
  <c r="Q2799" i="1"/>
  <c r="P2799" i="1"/>
  <c r="O2799" i="1"/>
  <c r="N2799" i="1"/>
  <c r="M2799" i="1"/>
  <c r="L2799" i="1"/>
  <c r="K2799" i="1"/>
  <c r="I2799" i="1"/>
  <c r="H2799" i="1"/>
  <c r="G2799" i="1"/>
  <c r="F2799" i="1"/>
  <c r="E2799" i="1"/>
  <c r="T2798" i="1"/>
  <c r="S2798" i="1"/>
  <c r="P2798" i="1"/>
  <c r="O2798" i="1"/>
  <c r="N2798" i="1"/>
  <c r="M2798" i="1"/>
  <c r="L2798" i="1"/>
  <c r="K2798" i="1"/>
  <c r="Q2798" i="1" s="1"/>
  <c r="I2798" i="1"/>
  <c r="H2798" i="1"/>
  <c r="G2798" i="1"/>
  <c r="F2798" i="1"/>
  <c r="E2798" i="1"/>
  <c r="T2797" i="1"/>
  <c r="S2797" i="1"/>
  <c r="P2797" i="1"/>
  <c r="O2797" i="1"/>
  <c r="N2797" i="1"/>
  <c r="M2797" i="1"/>
  <c r="L2797" i="1"/>
  <c r="K2797" i="1"/>
  <c r="Q2797" i="1" s="1"/>
  <c r="I2797" i="1"/>
  <c r="H2797" i="1"/>
  <c r="G2797" i="1"/>
  <c r="F2797" i="1"/>
  <c r="E2797" i="1"/>
  <c r="T2796" i="1"/>
  <c r="S2796" i="1"/>
  <c r="P2796" i="1"/>
  <c r="O2796" i="1"/>
  <c r="N2796" i="1"/>
  <c r="M2796" i="1"/>
  <c r="L2796" i="1"/>
  <c r="K2796" i="1"/>
  <c r="Q2796" i="1" s="1"/>
  <c r="I2796" i="1"/>
  <c r="H2796" i="1"/>
  <c r="G2796" i="1"/>
  <c r="F2796" i="1"/>
  <c r="E2796" i="1"/>
  <c r="T2795" i="1"/>
  <c r="S2795" i="1"/>
  <c r="Q2795" i="1"/>
  <c r="P2795" i="1"/>
  <c r="O2795" i="1"/>
  <c r="N2795" i="1"/>
  <c r="M2795" i="1"/>
  <c r="L2795" i="1"/>
  <c r="K2795" i="1"/>
  <c r="I2795" i="1"/>
  <c r="H2795" i="1"/>
  <c r="G2795" i="1"/>
  <c r="F2795" i="1"/>
  <c r="E2795" i="1"/>
  <c r="T2794" i="1"/>
  <c r="S2794" i="1"/>
  <c r="P2794" i="1"/>
  <c r="O2794" i="1"/>
  <c r="N2794" i="1"/>
  <c r="M2794" i="1"/>
  <c r="L2794" i="1"/>
  <c r="K2794" i="1"/>
  <c r="Q2794" i="1" s="1"/>
  <c r="I2794" i="1"/>
  <c r="H2794" i="1"/>
  <c r="G2794" i="1"/>
  <c r="F2794" i="1"/>
  <c r="E2794" i="1"/>
  <c r="T2793" i="1"/>
  <c r="S2793" i="1"/>
  <c r="Q2793" i="1"/>
  <c r="P2793" i="1"/>
  <c r="O2793" i="1"/>
  <c r="N2793" i="1"/>
  <c r="M2793" i="1"/>
  <c r="L2793" i="1"/>
  <c r="K2793" i="1"/>
  <c r="I2793" i="1"/>
  <c r="H2793" i="1"/>
  <c r="G2793" i="1"/>
  <c r="F2793" i="1"/>
  <c r="E2793" i="1"/>
  <c r="T2792" i="1"/>
  <c r="S2792" i="1"/>
  <c r="Q2792" i="1"/>
  <c r="P2792" i="1"/>
  <c r="O2792" i="1"/>
  <c r="N2792" i="1"/>
  <c r="M2792" i="1"/>
  <c r="L2792" i="1"/>
  <c r="K2792" i="1"/>
  <c r="I2792" i="1"/>
  <c r="H2792" i="1"/>
  <c r="G2792" i="1"/>
  <c r="F2792" i="1"/>
  <c r="E2792" i="1"/>
  <c r="T2791" i="1"/>
  <c r="S2791" i="1"/>
  <c r="Q2791" i="1"/>
  <c r="P2791" i="1"/>
  <c r="O2791" i="1"/>
  <c r="N2791" i="1"/>
  <c r="M2791" i="1"/>
  <c r="L2791" i="1"/>
  <c r="K2791" i="1"/>
  <c r="I2791" i="1"/>
  <c r="H2791" i="1"/>
  <c r="G2791" i="1"/>
  <c r="F2791" i="1"/>
  <c r="E2791" i="1"/>
  <c r="T2790" i="1"/>
  <c r="S2790" i="1"/>
  <c r="P2790" i="1"/>
  <c r="O2790" i="1"/>
  <c r="N2790" i="1"/>
  <c r="M2790" i="1"/>
  <c r="L2790" i="1"/>
  <c r="K2790" i="1"/>
  <c r="Q2790" i="1" s="1"/>
  <c r="I2790" i="1"/>
  <c r="H2790" i="1"/>
  <c r="G2790" i="1"/>
  <c r="F2790" i="1"/>
  <c r="E2790" i="1"/>
  <c r="T2789" i="1"/>
  <c r="S2789" i="1"/>
  <c r="P2789" i="1"/>
  <c r="O2789" i="1"/>
  <c r="N2789" i="1"/>
  <c r="M2789" i="1"/>
  <c r="L2789" i="1"/>
  <c r="K2789" i="1"/>
  <c r="Q2789" i="1" s="1"/>
  <c r="I2789" i="1"/>
  <c r="H2789" i="1"/>
  <c r="G2789" i="1"/>
  <c r="F2789" i="1"/>
  <c r="E2789" i="1"/>
  <c r="T2788" i="1"/>
  <c r="S2788" i="1"/>
  <c r="P2788" i="1"/>
  <c r="O2788" i="1"/>
  <c r="N2788" i="1"/>
  <c r="M2788" i="1"/>
  <c r="L2788" i="1"/>
  <c r="K2788" i="1"/>
  <c r="Q2788" i="1" s="1"/>
  <c r="I2788" i="1"/>
  <c r="H2788" i="1"/>
  <c r="G2788" i="1"/>
  <c r="F2788" i="1"/>
  <c r="E2788" i="1"/>
  <c r="T2787" i="1"/>
  <c r="S2787" i="1"/>
  <c r="Q2787" i="1"/>
  <c r="P2787" i="1"/>
  <c r="O2787" i="1"/>
  <c r="N2787" i="1"/>
  <c r="M2787" i="1"/>
  <c r="L2787" i="1"/>
  <c r="K2787" i="1"/>
  <c r="I2787" i="1"/>
  <c r="H2787" i="1"/>
  <c r="G2787" i="1"/>
  <c r="F2787" i="1"/>
  <c r="E2787" i="1"/>
  <c r="T2786" i="1"/>
  <c r="S2786" i="1"/>
  <c r="P2786" i="1"/>
  <c r="O2786" i="1"/>
  <c r="N2786" i="1"/>
  <c r="M2786" i="1"/>
  <c r="L2786" i="1"/>
  <c r="K2786" i="1"/>
  <c r="Q2786" i="1" s="1"/>
  <c r="I2786" i="1"/>
  <c r="H2786" i="1"/>
  <c r="G2786" i="1"/>
  <c r="F2786" i="1"/>
  <c r="E2786" i="1"/>
  <c r="T2785" i="1"/>
  <c r="S2785" i="1"/>
  <c r="Q2785" i="1"/>
  <c r="P2785" i="1"/>
  <c r="O2785" i="1"/>
  <c r="N2785" i="1"/>
  <c r="M2785" i="1"/>
  <c r="L2785" i="1"/>
  <c r="K2785" i="1"/>
  <c r="I2785" i="1"/>
  <c r="H2785" i="1"/>
  <c r="G2785" i="1"/>
  <c r="F2785" i="1"/>
  <c r="E2785" i="1"/>
  <c r="T2784" i="1"/>
  <c r="S2784" i="1"/>
  <c r="P2784" i="1"/>
  <c r="O2784" i="1"/>
  <c r="N2784" i="1"/>
  <c r="M2784" i="1"/>
  <c r="L2784" i="1"/>
  <c r="K2784" i="1"/>
  <c r="Q2784" i="1" s="1"/>
  <c r="I2784" i="1"/>
  <c r="H2784" i="1"/>
  <c r="G2784" i="1"/>
  <c r="F2784" i="1"/>
  <c r="E2784" i="1"/>
  <c r="T2783" i="1"/>
  <c r="S2783" i="1"/>
  <c r="Q2783" i="1"/>
  <c r="P2783" i="1"/>
  <c r="O2783" i="1"/>
  <c r="N2783" i="1"/>
  <c r="M2783" i="1"/>
  <c r="L2783" i="1"/>
  <c r="K2783" i="1"/>
  <c r="I2783" i="1"/>
  <c r="H2783" i="1"/>
  <c r="G2783" i="1"/>
  <c r="F2783" i="1"/>
  <c r="E2783" i="1"/>
  <c r="T2782" i="1"/>
  <c r="S2782" i="1"/>
  <c r="P2782" i="1"/>
  <c r="O2782" i="1"/>
  <c r="N2782" i="1"/>
  <c r="M2782" i="1"/>
  <c r="L2782" i="1"/>
  <c r="K2782" i="1"/>
  <c r="Q2782" i="1" s="1"/>
  <c r="I2782" i="1"/>
  <c r="H2782" i="1"/>
  <c r="G2782" i="1"/>
  <c r="F2782" i="1"/>
  <c r="E2782" i="1"/>
  <c r="T2781" i="1"/>
  <c r="S2781" i="1"/>
  <c r="Q2781" i="1"/>
  <c r="P2781" i="1"/>
  <c r="O2781" i="1"/>
  <c r="N2781" i="1"/>
  <c r="M2781" i="1"/>
  <c r="L2781" i="1"/>
  <c r="K2781" i="1"/>
  <c r="I2781" i="1"/>
  <c r="H2781" i="1"/>
  <c r="G2781" i="1"/>
  <c r="F2781" i="1"/>
  <c r="E2781" i="1"/>
  <c r="T2780" i="1"/>
  <c r="S2780" i="1"/>
  <c r="Q2780" i="1"/>
  <c r="P2780" i="1"/>
  <c r="O2780" i="1"/>
  <c r="N2780" i="1"/>
  <c r="M2780" i="1"/>
  <c r="L2780" i="1"/>
  <c r="K2780" i="1"/>
  <c r="I2780" i="1"/>
  <c r="H2780" i="1"/>
  <c r="G2780" i="1"/>
  <c r="F2780" i="1"/>
  <c r="E2780" i="1"/>
  <c r="T2779" i="1"/>
  <c r="S2779" i="1"/>
  <c r="Q2779" i="1"/>
  <c r="P2779" i="1"/>
  <c r="O2779" i="1"/>
  <c r="N2779" i="1"/>
  <c r="M2779" i="1"/>
  <c r="L2779" i="1"/>
  <c r="K2779" i="1"/>
  <c r="I2779" i="1"/>
  <c r="H2779" i="1"/>
  <c r="G2779" i="1"/>
  <c r="F2779" i="1"/>
  <c r="E2779" i="1"/>
  <c r="T2778" i="1"/>
  <c r="S2778" i="1"/>
  <c r="P2778" i="1"/>
  <c r="O2778" i="1"/>
  <c r="N2778" i="1"/>
  <c r="M2778" i="1"/>
  <c r="L2778" i="1"/>
  <c r="K2778" i="1"/>
  <c r="Q2778" i="1" s="1"/>
  <c r="I2778" i="1"/>
  <c r="H2778" i="1"/>
  <c r="G2778" i="1"/>
  <c r="F2778" i="1"/>
  <c r="E2778" i="1"/>
  <c r="T2777" i="1"/>
  <c r="S2777" i="1"/>
  <c r="P2777" i="1"/>
  <c r="O2777" i="1"/>
  <c r="N2777" i="1"/>
  <c r="M2777" i="1"/>
  <c r="L2777" i="1"/>
  <c r="K2777" i="1"/>
  <c r="Q2777" i="1" s="1"/>
  <c r="I2777" i="1"/>
  <c r="H2777" i="1"/>
  <c r="G2777" i="1"/>
  <c r="F2777" i="1"/>
  <c r="E2777" i="1"/>
  <c r="T2776" i="1"/>
  <c r="S2776" i="1"/>
  <c r="Q2776" i="1"/>
  <c r="P2776" i="1"/>
  <c r="O2776" i="1"/>
  <c r="N2776" i="1"/>
  <c r="M2776" i="1"/>
  <c r="L2776" i="1"/>
  <c r="K2776" i="1"/>
  <c r="I2776" i="1"/>
  <c r="H2776" i="1"/>
  <c r="G2776" i="1"/>
  <c r="F2776" i="1"/>
  <c r="E2776" i="1"/>
  <c r="T2775" i="1"/>
  <c r="S2775" i="1"/>
  <c r="Q2775" i="1"/>
  <c r="P2775" i="1"/>
  <c r="O2775" i="1"/>
  <c r="N2775" i="1"/>
  <c r="M2775" i="1"/>
  <c r="L2775" i="1"/>
  <c r="K2775" i="1"/>
  <c r="I2775" i="1"/>
  <c r="H2775" i="1"/>
  <c r="G2775" i="1"/>
  <c r="F2775" i="1"/>
  <c r="E2775" i="1"/>
  <c r="T2774" i="1"/>
  <c r="S2774" i="1"/>
  <c r="P2774" i="1"/>
  <c r="O2774" i="1"/>
  <c r="N2774" i="1"/>
  <c r="M2774" i="1"/>
  <c r="L2774" i="1"/>
  <c r="K2774" i="1"/>
  <c r="Q2774" i="1" s="1"/>
  <c r="I2774" i="1"/>
  <c r="H2774" i="1"/>
  <c r="G2774" i="1"/>
  <c r="F2774" i="1"/>
  <c r="E2774" i="1"/>
  <c r="T2773" i="1"/>
  <c r="S2773" i="1"/>
  <c r="Q2773" i="1"/>
  <c r="P2773" i="1"/>
  <c r="O2773" i="1"/>
  <c r="N2773" i="1"/>
  <c r="M2773" i="1"/>
  <c r="L2773" i="1"/>
  <c r="K2773" i="1"/>
  <c r="I2773" i="1"/>
  <c r="H2773" i="1"/>
  <c r="G2773" i="1"/>
  <c r="F2773" i="1"/>
  <c r="E2773" i="1"/>
  <c r="T2772" i="1"/>
  <c r="S2772" i="1"/>
  <c r="P2772" i="1"/>
  <c r="O2772" i="1"/>
  <c r="N2772" i="1"/>
  <c r="M2772" i="1"/>
  <c r="L2772" i="1"/>
  <c r="K2772" i="1"/>
  <c r="Q2772" i="1" s="1"/>
  <c r="I2772" i="1"/>
  <c r="H2772" i="1"/>
  <c r="G2772" i="1"/>
  <c r="F2772" i="1"/>
  <c r="E2772" i="1"/>
  <c r="T2771" i="1"/>
  <c r="S2771" i="1"/>
  <c r="Q2771" i="1"/>
  <c r="P2771" i="1"/>
  <c r="O2771" i="1"/>
  <c r="N2771" i="1"/>
  <c r="M2771" i="1"/>
  <c r="L2771" i="1"/>
  <c r="K2771" i="1"/>
  <c r="I2771" i="1"/>
  <c r="H2771" i="1"/>
  <c r="G2771" i="1"/>
  <c r="F2771" i="1"/>
  <c r="E2771" i="1"/>
  <c r="T2770" i="1"/>
  <c r="S2770" i="1"/>
  <c r="P2770" i="1"/>
  <c r="O2770" i="1"/>
  <c r="N2770" i="1"/>
  <c r="M2770" i="1"/>
  <c r="L2770" i="1"/>
  <c r="K2770" i="1"/>
  <c r="Q2770" i="1" s="1"/>
  <c r="I2770" i="1"/>
  <c r="H2770" i="1"/>
  <c r="G2770" i="1"/>
  <c r="F2770" i="1"/>
  <c r="E2770" i="1"/>
  <c r="T2769" i="1"/>
  <c r="S2769" i="1"/>
  <c r="P2769" i="1"/>
  <c r="O2769" i="1"/>
  <c r="N2769" i="1"/>
  <c r="M2769" i="1"/>
  <c r="L2769" i="1"/>
  <c r="K2769" i="1"/>
  <c r="Q2769" i="1" s="1"/>
  <c r="I2769" i="1"/>
  <c r="H2769" i="1"/>
  <c r="G2769" i="1"/>
  <c r="F2769" i="1"/>
  <c r="E2769" i="1"/>
  <c r="T2768" i="1"/>
  <c r="S2768" i="1"/>
  <c r="P2768" i="1"/>
  <c r="O2768" i="1"/>
  <c r="N2768" i="1"/>
  <c r="M2768" i="1"/>
  <c r="L2768" i="1"/>
  <c r="K2768" i="1"/>
  <c r="Q2768" i="1" s="1"/>
  <c r="I2768" i="1"/>
  <c r="H2768" i="1"/>
  <c r="G2768" i="1"/>
  <c r="F2768" i="1"/>
  <c r="E2768" i="1"/>
  <c r="T2767" i="1"/>
  <c r="S2767" i="1"/>
  <c r="Q2767" i="1"/>
  <c r="P2767" i="1"/>
  <c r="O2767" i="1"/>
  <c r="N2767" i="1"/>
  <c r="M2767" i="1"/>
  <c r="L2767" i="1"/>
  <c r="K2767" i="1"/>
  <c r="I2767" i="1"/>
  <c r="H2767" i="1"/>
  <c r="G2767" i="1"/>
  <c r="F2767" i="1"/>
  <c r="E2767" i="1"/>
  <c r="T2766" i="1"/>
  <c r="S2766" i="1"/>
  <c r="P2766" i="1"/>
  <c r="O2766" i="1"/>
  <c r="N2766" i="1"/>
  <c r="M2766" i="1"/>
  <c r="L2766" i="1"/>
  <c r="K2766" i="1"/>
  <c r="Q2766" i="1" s="1"/>
  <c r="I2766" i="1"/>
  <c r="H2766" i="1"/>
  <c r="G2766" i="1"/>
  <c r="F2766" i="1"/>
  <c r="E2766" i="1"/>
  <c r="T2765" i="1"/>
  <c r="S2765" i="1"/>
  <c r="P2765" i="1"/>
  <c r="O2765" i="1"/>
  <c r="N2765" i="1"/>
  <c r="M2765" i="1"/>
  <c r="L2765" i="1"/>
  <c r="K2765" i="1"/>
  <c r="Q2765" i="1" s="1"/>
  <c r="I2765" i="1"/>
  <c r="H2765" i="1"/>
  <c r="G2765" i="1"/>
  <c r="F2765" i="1"/>
  <c r="E2765" i="1"/>
  <c r="T2764" i="1"/>
  <c r="S2764" i="1"/>
  <c r="Q2764" i="1"/>
  <c r="P2764" i="1"/>
  <c r="O2764" i="1"/>
  <c r="N2764" i="1"/>
  <c r="M2764" i="1"/>
  <c r="L2764" i="1"/>
  <c r="K2764" i="1"/>
  <c r="I2764" i="1"/>
  <c r="H2764" i="1"/>
  <c r="G2764" i="1"/>
  <c r="F2764" i="1"/>
  <c r="E2764" i="1"/>
  <c r="T2763" i="1"/>
  <c r="S2763" i="1"/>
  <c r="Q2763" i="1"/>
  <c r="P2763" i="1"/>
  <c r="O2763" i="1"/>
  <c r="N2763" i="1"/>
  <c r="M2763" i="1"/>
  <c r="L2763" i="1"/>
  <c r="K2763" i="1"/>
  <c r="I2763" i="1"/>
  <c r="H2763" i="1"/>
  <c r="G2763" i="1"/>
  <c r="F2763" i="1"/>
  <c r="E2763" i="1"/>
  <c r="T2762" i="1"/>
  <c r="S2762" i="1"/>
  <c r="P2762" i="1"/>
  <c r="O2762" i="1"/>
  <c r="N2762" i="1"/>
  <c r="M2762" i="1"/>
  <c r="L2762" i="1"/>
  <c r="K2762" i="1"/>
  <c r="Q2762" i="1" s="1"/>
  <c r="I2762" i="1"/>
  <c r="H2762" i="1"/>
  <c r="G2762" i="1"/>
  <c r="F2762" i="1"/>
  <c r="E2762" i="1"/>
  <c r="T2761" i="1"/>
  <c r="S2761" i="1"/>
  <c r="Q2761" i="1"/>
  <c r="P2761" i="1"/>
  <c r="O2761" i="1"/>
  <c r="N2761" i="1"/>
  <c r="M2761" i="1"/>
  <c r="L2761" i="1"/>
  <c r="K2761" i="1"/>
  <c r="I2761" i="1"/>
  <c r="H2761" i="1"/>
  <c r="G2761" i="1"/>
  <c r="F2761" i="1"/>
  <c r="E2761" i="1"/>
  <c r="T2760" i="1"/>
  <c r="S2760" i="1"/>
  <c r="Q2760" i="1"/>
  <c r="P2760" i="1"/>
  <c r="O2760" i="1"/>
  <c r="N2760" i="1"/>
  <c r="M2760" i="1"/>
  <c r="L2760" i="1"/>
  <c r="K2760" i="1"/>
  <c r="I2760" i="1"/>
  <c r="H2760" i="1"/>
  <c r="G2760" i="1"/>
  <c r="F2760" i="1"/>
  <c r="E2760" i="1"/>
  <c r="T2759" i="1"/>
  <c r="S2759" i="1"/>
  <c r="Q2759" i="1"/>
  <c r="P2759" i="1"/>
  <c r="O2759" i="1"/>
  <c r="N2759" i="1"/>
  <c r="M2759" i="1"/>
  <c r="L2759" i="1"/>
  <c r="K2759" i="1"/>
  <c r="I2759" i="1"/>
  <c r="H2759" i="1"/>
  <c r="G2759" i="1"/>
  <c r="F2759" i="1"/>
  <c r="E2759" i="1"/>
  <c r="T2758" i="1"/>
  <c r="S2758" i="1"/>
  <c r="P2758" i="1"/>
  <c r="O2758" i="1"/>
  <c r="N2758" i="1"/>
  <c r="M2758" i="1"/>
  <c r="L2758" i="1"/>
  <c r="K2758" i="1"/>
  <c r="Q2758" i="1" s="1"/>
  <c r="I2758" i="1"/>
  <c r="H2758" i="1"/>
  <c r="G2758" i="1"/>
  <c r="F2758" i="1"/>
  <c r="E2758" i="1"/>
  <c r="T2757" i="1"/>
  <c r="S2757" i="1"/>
  <c r="Q2757" i="1"/>
  <c r="P2757" i="1"/>
  <c r="O2757" i="1"/>
  <c r="N2757" i="1"/>
  <c r="M2757" i="1"/>
  <c r="L2757" i="1"/>
  <c r="K2757" i="1"/>
  <c r="I2757" i="1"/>
  <c r="H2757" i="1"/>
  <c r="G2757" i="1"/>
  <c r="F2757" i="1"/>
  <c r="E2757" i="1"/>
  <c r="T2756" i="1"/>
  <c r="S2756" i="1"/>
  <c r="Q2756" i="1"/>
  <c r="P2756" i="1"/>
  <c r="O2756" i="1"/>
  <c r="N2756" i="1"/>
  <c r="M2756" i="1"/>
  <c r="L2756" i="1"/>
  <c r="K2756" i="1"/>
  <c r="I2756" i="1"/>
  <c r="H2756" i="1"/>
  <c r="G2756" i="1"/>
  <c r="F2756" i="1"/>
  <c r="E2756" i="1"/>
  <c r="T2755" i="1"/>
  <c r="S2755" i="1"/>
  <c r="Q2755" i="1"/>
  <c r="P2755" i="1"/>
  <c r="O2755" i="1"/>
  <c r="N2755" i="1"/>
  <c r="M2755" i="1"/>
  <c r="L2755" i="1"/>
  <c r="K2755" i="1"/>
  <c r="I2755" i="1"/>
  <c r="H2755" i="1"/>
  <c r="G2755" i="1"/>
  <c r="F2755" i="1"/>
  <c r="E2755" i="1"/>
  <c r="T2754" i="1"/>
  <c r="S2754" i="1"/>
  <c r="P2754" i="1"/>
  <c r="O2754" i="1"/>
  <c r="N2754" i="1"/>
  <c r="M2754" i="1"/>
  <c r="L2754" i="1"/>
  <c r="K2754" i="1"/>
  <c r="Q2754" i="1" s="1"/>
  <c r="I2754" i="1"/>
  <c r="H2754" i="1"/>
  <c r="G2754" i="1"/>
  <c r="F2754" i="1"/>
  <c r="E2754" i="1"/>
  <c r="T2753" i="1"/>
  <c r="S2753" i="1"/>
  <c r="Q2753" i="1"/>
  <c r="P2753" i="1"/>
  <c r="O2753" i="1"/>
  <c r="N2753" i="1"/>
  <c r="M2753" i="1"/>
  <c r="L2753" i="1"/>
  <c r="K2753" i="1"/>
  <c r="I2753" i="1"/>
  <c r="H2753" i="1"/>
  <c r="G2753" i="1"/>
  <c r="F2753" i="1"/>
  <c r="E2753" i="1"/>
  <c r="T2752" i="1"/>
  <c r="S2752" i="1"/>
  <c r="P2752" i="1"/>
  <c r="O2752" i="1"/>
  <c r="N2752" i="1"/>
  <c r="M2752" i="1"/>
  <c r="L2752" i="1"/>
  <c r="K2752" i="1"/>
  <c r="Q2752" i="1" s="1"/>
  <c r="I2752" i="1"/>
  <c r="H2752" i="1"/>
  <c r="G2752" i="1"/>
  <c r="F2752" i="1"/>
  <c r="E2752" i="1"/>
  <c r="T2751" i="1"/>
  <c r="S2751" i="1"/>
  <c r="Q2751" i="1"/>
  <c r="P2751" i="1"/>
  <c r="O2751" i="1"/>
  <c r="N2751" i="1"/>
  <c r="M2751" i="1"/>
  <c r="L2751" i="1"/>
  <c r="K2751" i="1"/>
  <c r="I2751" i="1"/>
  <c r="H2751" i="1"/>
  <c r="G2751" i="1"/>
  <c r="F2751" i="1"/>
  <c r="E2751" i="1"/>
  <c r="T2750" i="1"/>
  <c r="S2750" i="1"/>
  <c r="P2750" i="1"/>
  <c r="O2750" i="1"/>
  <c r="N2750" i="1"/>
  <c r="M2750" i="1"/>
  <c r="L2750" i="1"/>
  <c r="K2750" i="1"/>
  <c r="Q2750" i="1" s="1"/>
  <c r="I2750" i="1"/>
  <c r="H2750" i="1"/>
  <c r="G2750" i="1"/>
  <c r="F2750" i="1"/>
  <c r="E2750" i="1"/>
  <c r="T2749" i="1"/>
  <c r="S2749" i="1"/>
  <c r="Q2749" i="1"/>
  <c r="P2749" i="1"/>
  <c r="O2749" i="1"/>
  <c r="N2749" i="1"/>
  <c r="M2749" i="1"/>
  <c r="L2749" i="1"/>
  <c r="K2749" i="1"/>
  <c r="I2749" i="1"/>
  <c r="H2749" i="1"/>
  <c r="G2749" i="1"/>
  <c r="F2749" i="1"/>
  <c r="E2749" i="1"/>
  <c r="T2748" i="1"/>
  <c r="S2748" i="1"/>
  <c r="Q2748" i="1"/>
  <c r="P2748" i="1"/>
  <c r="O2748" i="1"/>
  <c r="N2748" i="1"/>
  <c r="M2748" i="1"/>
  <c r="L2748" i="1"/>
  <c r="K2748" i="1"/>
  <c r="I2748" i="1"/>
  <c r="H2748" i="1"/>
  <c r="G2748" i="1"/>
  <c r="F2748" i="1"/>
  <c r="E2748" i="1"/>
  <c r="T2747" i="1"/>
  <c r="S2747" i="1"/>
  <c r="Q2747" i="1"/>
  <c r="P2747" i="1"/>
  <c r="O2747" i="1"/>
  <c r="N2747" i="1"/>
  <c r="M2747" i="1"/>
  <c r="L2747" i="1"/>
  <c r="K2747" i="1"/>
  <c r="I2747" i="1"/>
  <c r="H2747" i="1"/>
  <c r="G2747" i="1"/>
  <c r="F2747" i="1"/>
  <c r="E2747" i="1"/>
  <c r="T2746" i="1"/>
  <c r="S2746" i="1"/>
  <c r="P2746" i="1"/>
  <c r="O2746" i="1"/>
  <c r="N2746" i="1"/>
  <c r="M2746" i="1"/>
  <c r="L2746" i="1"/>
  <c r="K2746" i="1"/>
  <c r="Q2746" i="1" s="1"/>
  <c r="I2746" i="1"/>
  <c r="H2746" i="1"/>
  <c r="G2746" i="1"/>
  <c r="F2746" i="1"/>
  <c r="E2746" i="1"/>
  <c r="T2745" i="1"/>
  <c r="S2745" i="1"/>
  <c r="P2745" i="1"/>
  <c r="O2745" i="1"/>
  <c r="N2745" i="1"/>
  <c r="M2745" i="1"/>
  <c r="L2745" i="1"/>
  <c r="K2745" i="1"/>
  <c r="Q2745" i="1" s="1"/>
  <c r="I2745" i="1"/>
  <c r="H2745" i="1"/>
  <c r="G2745" i="1"/>
  <c r="F2745" i="1"/>
  <c r="E2745" i="1"/>
  <c r="T2744" i="1"/>
  <c r="S2744" i="1"/>
  <c r="Q2744" i="1"/>
  <c r="P2744" i="1"/>
  <c r="O2744" i="1"/>
  <c r="N2744" i="1"/>
  <c r="M2744" i="1"/>
  <c r="L2744" i="1"/>
  <c r="K2744" i="1"/>
  <c r="I2744" i="1"/>
  <c r="H2744" i="1"/>
  <c r="G2744" i="1"/>
  <c r="F2744" i="1"/>
  <c r="E2744" i="1"/>
  <c r="T2743" i="1"/>
  <c r="S2743" i="1"/>
  <c r="Q2743" i="1"/>
  <c r="P2743" i="1"/>
  <c r="O2743" i="1"/>
  <c r="N2743" i="1"/>
  <c r="M2743" i="1"/>
  <c r="L2743" i="1"/>
  <c r="K2743" i="1"/>
  <c r="I2743" i="1"/>
  <c r="H2743" i="1"/>
  <c r="G2743" i="1"/>
  <c r="F2743" i="1"/>
  <c r="E2743" i="1"/>
  <c r="T2742" i="1"/>
  <c r="S2742" i="1"/>
  <c r="P2742" i="1"/>
  <c r="O2742" i="1"/>
  <c r="N2742" i="1"/>
  <c r="M2742" i="1"/>
  <c r="L2742" i="1"/>
  <c r="K2742" i="1"/>
  <c r="Q2742" i="1" s="1"/>
  <c r="I2742" i="1"/>
  <c r="H2742" i="1"/>
  <c r="G2742" i="1"/>
  <c r="F2742" i="1"/>
  <c r="E2742" i="1"/>
  <c r="T2741" i="1"/>
  <c r="S2741" i="1"/>
  <c r="Q2741" i="1"/>
  <c r="P2741" i="1"/>
  <c r="O2741" i="1"/>
  <c r="N2741" i="1"/>
  <c r="M2741" i="1"/>
  <c r="L2741" i="1"/>
  <c r="K2741" i="1"/>
  <c r="I2741" i="1"/>
  <c r="H2741" i="1"/>
  <c r="G2741" i="1"/>
  <c r="F2741" i="1"/>
  <c r="E2741" i="1"/>
  <c r="T2740" i="1"/>
  <c r="S2740" i="1"/>
  <c r="P2740" i="1"/>
  <c r="O2740" i="1"/>
  <c r="N2740" i="1"/>
  <c r="M2740" i="1"/>
  <c r="L2740" i="1"/>
  <c r="K2740" i="1"/>
  <c r="Q2740" i="1" s="1"/>
  <c r="I2740" i="1"/>
  <c r="H2740" i="1"/>
  <c r="G2740" i="1"/>
  <c r="F2740" i="1"/>
  <c r="E2740" i="1"/>
  <c r="T2739" i="1"/>
  <c r="S2739" i="1"/>
  <c r="Q2739" i="1"/>
  <c r="P2739" i="1"/>
  <c r="O2739" i="1"/>
  <c r="N2739" i="1"/>
  <c r="M2739" i="1"/>
  <c r="L2739" i="1"/>
  <c r="K2739" i="1"/>
  <c r="I2739" i="1"/>
  <c r="H2739" i="1"/>
  <c r="G2739" i="1"/>
  <c r="F2739" i="1"/>
  <c r="E2739" i="1"/>
  <c r="T2738" i="1"/>
  <c r="S2738" i="1"/>
  <c r="P2738" i="1"/>
  <c r="O2738" i="1"/>
  <c r="N2738" i="1"/>
  <c r="M2738" i="1"/>
  <c r="L2738" i="1"/>
  <c r="K2738" i="1"/>
  <c r="Q2738" i="1" s="1"/>
  <c r="I2738" i="1"/>
  <c r="H2738" i="1"/>
  <c r="G2738" i="1"/>
  <c r="F2738" i="1"/>
  <c r="E2738" i="1"/>
  <c r="T2737" i="1"/>
  <c r="S2737" i="1"/>
  <c r="Q2737" i="1"/>
  <c r="P2737" i="1"/>
  <c r="O2737" i="1"/>
  <c r="N2737" i="1"/>
  <c r="M2737" i="1"/>
  <c r="L2737" i="1"/>
  <c r="K2737" i="1"/>
  <c r="I2737" i="1"/>
  <c r="H2737" i="1"/>
  <c r="G2737" i="1"/>
  <c r="F2737" i="1"/>
  <c r="E2737" i="1"/>
  <c r="T2736" i="1"/>
  <c r="S2736" i="1"/>
  <c r="Q2736" i="1"/>
  <c r="P2736" i="1"/>
  <c r="O2736" i="1"/>
  <c r="N2736" i="1"/>
  <c r="M2736" i="1"/>
  <c r="L2736" i="1"/>
  <c r="K2736" i="1"/>
  <c r="I2736" i="1"/>
  <c r="H2736" i="1"/>
  <c r="G2736" i="1"/>
  <c r="F2736" i="1"/>
  <c r="E2736" i="1"/>
  <c r="T2735" i="1"/>
  <c r="S2735" i="1"/>
  <c r="Q2735" i="1"/>
  <c r="P2735" i="1"/>
  <c r="O2735" i="1"/>
  <c r="N2735" i="1"/>
  <c r="M2735" i="1"/>
  <c r="L2735" i="1"/>
  <c r="K2735" i="1"/>
  <c r="I2735" i="1"/>
  <c r="H2735" i="1"/>
  <c r="G2735" i="1"/>
  <c r="F2735" i="1"/>
  <c r="E2735" i="1"/>
  <c r="T2734" i="1"/>
  <c r="S2734" i="1"/>
  <c r="P2734" i="1"/>
  <c r="O2734" i="1"/>
  <c r="N2734" i="1"/>
  <c r="M2734" i="1"/>
  <c r="L2734" i="1"/>
  <c r="K2734" i="1"/>
  <c r="Q2734" i="1" s="1"/>
  <c r="I2734" i="1"/>
  <c r="H2734" i="1"/>
  <c r="G2734" i="1"/>
  <c r="F2734" i="1"/>
  <c r="E2734" i="1"/>
  <c r="T2733" i="1"/>
  <c r="S2733" i="1"/>
  <c r="P2733" i="1"/>
  <c r="O2733" i="1"/>
  <c r="N2733" i="1"/>
  <c r="M2733" i="1"/>
  <c r="L2733" i="1"/>
  <c r="K2733" i="1"/>
  <c r="Q2733" i="1" s="1"/>
  <c r="I2733" i="1"/>
  <c r="H2733" i="1"/>
  <c r="G2733" i="1"/>
  <c r="F2733" i="1"/>
  <c r="E2733" i="1"/>
  <c r="T2732" i="1"/>
  <c r="S2732" i="1"/>
  <c r="P2732" i="1"/>
  <c r="O2732" i="1"/>
  <c r="N2732" i="1"/>
  <c r="M2732" i="1"/>
  <c r="L2732" i="1"/>
  <c r="K2732" i="1"/>
  <c r="Q2732" i="1" s="1"/>
  <c r="I2732" i="1"/>
  <c r="H2732" i="1"/>
  <c r="G2732" i="1"/>
  <c r="F2732" i="1"/>
  <c r="E2732" i="1"/>
  <c r="T2731" i="1"/>
  <c r="S2731" i="1"/>
  <c r="Q2731" i="1"/>
  <c r="P2731" i="1"/>
  <c r="O2731" i="1"/>
  <c r="N2731" i="1"/>
  <c r="M2731" i="1"/>
  <c r="L2731" i="1"/>
  <c r="K2731" i="1"/>
  <c r="I2731" i="1"/>
  <c r="H2731" i="1"/>
  <c r="G2731" i="1"/>
  <c r="F2731" i="1"/>
  <c r="E2731" i="1"/>
  <c r="T2730" i="1"/>
  <c r="S2730" i="1"/>
  <c r="P2730" i="1"/>
  <c r="O2730" i="1"/>
  <c r="N2730" i="1"/>
  <c r="M2730" i="1"/>
  <c r="L2730" i="1"/>
  <c r="K2730" i="1"/>
  <c r="Q2730" i="1" s="1"/>
  <c r="I2730" i="1"/>
  <c r="H2730" i="1"/>
  <c r="G2730" i="1"/>
  <c r="F2730" i="1"/>
  <c r="E2730" i="1"/>
  <c r="T2729" i="1"/>
  <c r="S2729" i="1"/>
  <c r="Q2729" i="1"/>
  <c r="P2729" i="1"/>
  <c r="O2729" i="1"/>
  <c r="N2729" i="1"/>
  <c r="M2729" i="1"/>
  <c r="L2729" i="1"/>
  <c r="K2729" i="1"/>
  <c r="I2729" i="1"/>
  <c r="H2729" i="1"/>
  <c r="G2729" i="1"/>
  <c r="F2729" i="1"/>
  <c r="E2729" i="1"/>
  <c r="T2728" i="1"/>
  <c r="S2728" i="1"/>
  <c r="Q2728" i="1"/>
  <c r="P2728" i="1"/>
  <c r="O2728" i="1"/>
  <c r="N2728" i="1"/>
  <c r="M2728" i="1"/>
  <c r="L2728" i="1"/>
  <c r="K2728" i="1"/>
  <c r="I2728" i="1"/>
  <c r="H2728" i="1"/>
  <c r="G2728" i="1"/>
  <c r="F2728" i="1"/>
  <c r="E2728" i="1"/>
  <c r="T2727" i="1"/>
  <c r="S2727" i="1"/>
  <c r="Q2727" i="1"/>
  <c r="P2727" i="1"/>
  <c r="O2727" i="1"/>
  <c r="N2727" i="1"/>
  <c r="M2727" i="1"/>
  <c r="L2727" i="1"/>
  <c r="K2727" i="1"/>
  <c r="I2727" i="1"/>
  <c r="H2727" i="1"/>
  <c r="G2727" i="1"/>
  <c r="F2727" i="1"/>
  <c r="E2727" i="1"/>
  <c r="T2726" i="1"/>
  <c r="S2726" i="1"/>
  <c r="P2726" i="1"/>
  <c r="O2726" i="1"/>
  <c r="N2726" i="1"/>
  <c r="M2726" i="1"/>
  <c r="L2726" i="1"/>
  <c r="K2726" i="1"/>
  <c r="Q2726" i="1" s="1"/>
  <c r="I2726" i="1"/>
  <c r="H2726" i="1"/>
  <c r="G2726" i="1"/>
  <c r="F2726" i="1"/>
  <c r="E2726" i="1"/>
  <c r="T2725" i="1"/>
  <c r="S2725" i="1"/>
  <c r="P2725" i="1"/>
  <c r="O2725" i="1"/>
  <c r="N2725" i="1"/>
  <c r="M2725" i="1"/>
  <c r="L2725" i="1"/>
  <c r="K2725" i="1"/>
  <c r="Q2725" i="1" s="1"/>
  <c r="I2725" i="1"/>
  <c r="H2725" i="1"/>
  <c r="G2725" i="1"/>
  <c r="F2725" i="1"/>
  <c r="E2725" i="1"/>
  <c r="T2724" i="1"/>
  <c r="S2724" i="1"/>
  <c r="Q2724" i="1"/>
  <c r="P2724" i="1"/>
  <c r="O2724" i="1"/>
  <c r="N2724" i="1"/>
  <c r="M2724" i="1"/>
  <c r="L2724" i="1"/>
  <c r="K2724" i="1"/>
  <c r="I2724" i="1"/>
  <c r="H2724" i="1"/>
  <c r="G2724" i="1"/>
  <c r="F2724" i="1"/>
  <c r="E2724" i="1"/>
  <c r="T2723" i="1"/>
  <c r="S2723" i="1"/>
  <c r="Q2723" i="1"/>
  <c r="P2723" i="1"/>
  <c r="O2723" i="1"/>
  <c r="N2723" i="1"/>
  <c r="M2723" i="1"/>
  <c r="L2723" i="1"/>
  <c r="K2723" i="1"/>
  <c r="I2723" i="1"/>
  <c r="H2723" i="1"/>
  <c r="G2723" i="1"/>
  <c r="F2723" i="1"/>
  <c r="E2723" i="1"/>
  <c r="T2722" i="1"/>
  <c r="S2722" i="1"/>
  <c r="P2722" i="1"/>
  <c r="O2722" i="1"/>
  <c r="N2722" i="1"/>
  <c r="M2722" i="1"/>
  <c r="L2722" i="1"/>
  <c r="K2722" i="1"/>
  <c r="Q2722" i="1" s="1"/>
  <c r="I2722" i="1"/>
  <c r="H2722" i="1"/>
  <c r="G2722" i="1"/>
  <c r="F2722" i="1"/>
  <c r="E2722" i="1"/>
  <c r="T2721" i="1"/>
  <c r="S2721" i="1"/>
  <c r="Q2721" i="1"/>
  <c r="P2721" i="1"/>
  <c r="O2721" i="1"/>
  <c r="N2721" i="1"/>
  <c r="M2721" i="1"/>
  <c r="L2721" i="1"/>
  <c r="K2721" i="1"/>
  <c r="I2721" i="1"/>
  <c r="H2721" i="1"/>
  <c r="G2721" i="1"/>
  <c r="F2721" i="1"/>
  <c r="E2721" i="1"/>
  <c r="T2720" i="1"/>
  <c r="S2720" i="1"/>
  <c r="P2720" i="1"/>
  <c r="O2720" i="1"/>
  <c r="N2720" i="1"/>
  <c r="M2720" i="1"/>
  <c r="L2720" i="1"/>
  <c r="K2720" i="1"/>
  <c r="Q2720" i="1" s="1"/>
  <c r="I2720" i="1"/>
  <c r="H2720" i="1"/>
  <c r="G2720" i="1"/>
  <c r="F2720" i="1"/>
  <c r="E2720" i="1"/>
  <c r="T2719" i="1"/>
  <c r="S2719" i="1"/>
  <c r="Q2719" i="1"/>
  <c r="P2719" i="1"/>
  <c r="O2719" i="1"/>
  <c r="N2719" i="1"/>
  <c r="M2719" i="1"/>
  <c r="L2719" i="1"/>
  <c r="K2719" i="1"/>
  <c r="I2719" i="1"/>
  <c r="H2719" i="1"/>
  <c r="G2719" i="1"/>
  <c r="F2719" i="1"/>
  <c r="E2719" i="1"/>
  <c r="T2718" i="1"/>
  <c r="S2718" i="1"/>
  <c r="P2718" i="1"/>
  <c r="O2718" i="1"/>
  <c r="N2718" i="1"/>
  <c r="M2718" i="1"/>
  <c r="L2718" i="1"/>
  <c r="K2718" i="1"/>
  <c r="Q2718" i="1" s="1"/>
  <c r="I2718" i="1"/>
  <c r="H2718" i="1"/>
  <c r="G2718" i="1"/>
  <c r="F2718" i="1"/>
  <c r="E2718" i="1"/>
  <c r="T2717" i="1"/>
  <c r="S2717" i="1"/>
  <c r="Q2717" i="1"/>
  <c r="P2717" i="1"/>
  <c r="O2717" i="1"/>
  <c r="N2717" i="1"/>
  <c r="M2717" i="1"/>
  <c r="L2717" i="1"/>
  <c r="K2717" i="1"/>
  <c r="I2717" i="1"/>
  <c r="H2717" i="1"/>
  <c r="G2717" i="1"/>
  <c r="F2717" i="1"/>
  <c r="E2717" i="1"/>
  <c r="T2716" i="1"/>
  <c r="S2716" i="1"/>
  <c r="Q2716" i="1"/>
  <c r="P2716" i="1"/>
  <c r="O2716" i="1"/>
  <c r="N2716" i="1"/>
  <c r="M2716" i="1"/>
  <c r="L2716" i="1"/>
  <c r="K2716" i="1"/>
  <c r="I2716" i="1"/>
  <c r="H2716" i="1"/>
  <c r="G2716" i="1"/>
  <c r="F2716" i="1"/>
  <c r="E2716" i="1"/>
  <c r="T2715" i="1"/>
  <c r="S2715" i="1"/>
  <c r="Q2715" i="1"/>
  <c r="P2715" i="1"/>
  <c r="O2715" i="1"/>
  <c r="N2715" i="1"/>
  <c r="M2715" i="1"/>
  <c r="L2715" i="1"/>
  <c r="K2715" i="1"/>
  <c r="I2715" i="1"/>
  <c r="H2715" i="1"/>
  <c r="G2715" i="1"/>
  <c r="F2715" i="1"/>
  <c r="E2715" i="1"/>
  <c r="T2714" i="1"/>
  <c r="S2714" i="1"/>
  <c r="P2714" i="1"/>
  <c r="O2714" i="1"/>
  <c r="N2714" i="1"/>
  <c r="M2714" i="1"/>
  <c r="L2714" i="1"/>
  <c r="K2714" i="1"/>
  <c r="Q2714" i="1" s="1"/>
  <c r="I2714" i="1"/>
  <c r="H2714" i="1"/>
  <c r="G2714" i="1"/>
  <c r="F2714" i="1"/>
  <c r="E2714" i="1"/>
  <c r="T2713" i="1"/>
  <c r="S2713" i="1"/>
  <c r="P2713" i="1"/>
  <c r="O2713" i="1"/>
  <c r="N2713" i="1"/>
  <c r="M2713" i="1"/>
  <c r="L2713" i="1"/>
  <c r="K2713" i="1"/>
  <c r="Q2713" i="1" s="1"/>
  <c r="I2713" i="1"/>
  <c r="H2713" i="1"/>
  <c r="G2713" i="1"/>
  <c r="F2713" i="1"/>
  <c r="E2713" i="1"/>
  <c r="T2712" i="1"/>
  <c r="S2712" i="1"/>
  <c r="Q2712" i="1"/>
  <c r="P2712" i="1"/>
  <c r="O2712" i="1"/>
  <c r="N2712" i="1"/>
  <c r="M2712" i="1"/>
  <c r="L2712" i="1"/>
  <c r="K2712" i="1"/>
  <c r="I2712" i="1"/>
  <c r="H2712" i="1"/>
  <c r="G2712" i="1"/>
  <c r="F2712" i="1"/>
  <c r="E2712" i="1"/>
  <c r="T2711" i="1"/>
  <c r="S2711" i="1"/>
  <c r="Q2711" i="1"/>
  <c r="P2711" i="1"/>
  <c r="O2711" i="1"/>
  <c r="N2711" i="1"/>
  <c r="M2711" i="1"/>
  <c r="L2711" i="1"/>
  <c r="K2711" i="1"/>
  <c r="I2711" i="1"/>
  <c r="H2711" i="1"/>
  <c r="G2711" i="1"/>
  <c r="F2711" i="1"/>
  <c r="E2711" i="1"/>
  <c r="T2710" i="1"/>
  <c r="S2710" i="1"/>
  <c r="P2710" i="1"/>
  <c r="O2710" i="1"/>
  <c r="N2710" i="1"/>
  <c r="M2710" i="1"/>
  <c r="L2710" i="1"/>
  <c r="K2710" i="1"/>
  <c r="Q2710" i="1" s="1"/>
  <c r="I2710" i="1"/>
  <c r="H2710" i="1"/>
  <c r="G2710" i="1"/>
  <c r="F2710" i="1"/>
  <c r="E2710" i="1"/>
  <c r="T2709" i="1"/>
  <c r="S2709" i="1"/>
  <c r="Q2709" i="1"/>
  <c r="P2709" i="1"/>
  <c r="O2709" i="1"/>
  <c r="N2709" i="1"/>
  <c r="M2709" i="1"/>
  <c r="L2709" i="1"/>
  <c r="K2709" i="1"/>
  <c r="I2709" i="1"/>
  <c r="H2709" i="1"/>
  <c r="G2709" i="1"/>
  <c r="F2709" i="1"/>
  <c r="E2709" i="1"/>
  <c r="T2708" i="1"/>
  <c r="S2708" i="1"/>
  <c r="P2708" i="1"/>
  <c r="O2708" i="1"/>
  <c r="N2708" i="1"/>
  <c r="M2708" i="1"/>
  <c r="L2708" i="1"/>
  <c r="K2708" i="1"/>
  <c r="Q2708" i="1" s="1"/>
  <c r="I2708" i="1"/>
  <c r="H2708" i="1"/>
  <c r="G2708" i="1"/>
  <c r="F2708" i="1"/>
  <c r="E2708" i="1"/>
  <c r="T2707" i="1"/>
  <c r="S2707" i="1"/>
  <c r="Q2707" i="1"/>
  <c r="P2707" i="1"/>
  <c r="O2707" i="1"/>
  <c r="N2707" i="1"/>
  <c r="M2707" i="1"/>
  <c r="L2707" i="1"/>
  <c r="K2707" i="1"/>
  <c r="I2707" i="1"/>
  <c r="H2707" i="1"/>
  <c r="G2707" i="1"/>
  <c r="F2707" i="1"/>
  <c r="E2707" i="1"/>
  <c r="T2706" i="1"/>
  <c r="S2706" i="1"/>
  <c r="P2706" i="1"/>
  <c r="O2706" i="1"/>
  <c r="N2706" i="1"/>
  <c r="M2706" i="1"/>
  <c r="L2706" i="1"/>
  <c r="K2706" i="1"/>
  <c r="Q2706" i="1" s="1"/>
  <c r="I2706" i="1"/>
  <c r="H2706" i="1"/>
  <c r="G2706" i="1"/>
  <c r="F2706" i="1"/>
  <c r="E2706" i="1"/>
  <c r="T2705" i="1"/>
  <c r="S2705" i="1"/>
  <c r="P2705" i="1"/>
  <c r="O2705" i="1"/>
  <c r="N2705" i="1"/>
  <c r="M2705" i="1"/>
  <c r="L2705" i="1"/>
  <c r="K2705" i="1"/>
  <c r="Q2705" i="1" s="1"/>
  <c r="I2705" i="1"/>
  <c r="H2705" i="1"/>
  <c r="G2705" i="1"/>
  <c r="F2705" i="1"/>
  <c r="E2705" i="1"/>
  <c r="T2704" i="1"/>
  <c r="S2704" i="1"/>
  <c r="P2704" i="1"/>
  <c r="O2704" i="1"/>
  <c r="N2704" i="1"/>
  <c r="M2704" i="1"/>
  <c r="L2704" i="1"/>
  <c r="K2704" i="1"/>
  <c r="Q2704" i="1" s="1"/>
  <c r="I2704" i="1"/>
  <c r="H2704" i="1"/>
  <c r="G2704" i="1"/>
  <c r="F2704" i="1"/>
  <c r="E2704" i="1"/>
  <c r="T2703" i="1"/>
  <c r="S2703" i="1"/>
  <c r="Q2703" i="1"/>
  <c r="P2703" i="1"/>
  <c r="O2703" i="1"/>
  <c r="N2703" i="1"/>
  <c r="M2703" i="1"/>
  <c r="L2703" i="1"/>
  <c r="K2703" i="1"/>
  <c r="I2703" i="1"/>
  <c r="H2703" i="1"/>
  <c r="G2703" i="1"/>
  <c r="F2703" i="1"/>
  <c r="E2703" i="1"/>
  <c r="T2702" i="1"/>
  <c r="S2702" i="1"/>
  <c r="P2702" i="1"/>
  <c r="O2702" i="1"/>
  <c r="N2702" i="1"/>
  <c r="M2702" i="1"/>
  <c r="L2702" i="1"/>
  <c r="K2702" i="1"/>
  <c r="Q2702" i="1" s="1"/>
  <c r="I2702" i="1"/>
  <c r="H2702" i="1"/>
  <c r="G2702" i="1"/>
  <c r="F2702" i="1"/>
  <c r="E2702" i="1"/>
  <c r="T2701" i="1"/>
  <c r="S2701" i="1"/>
  <c r="P2701" i="1"/>
  <c r="O2701" i="1"/>
  <c r="N2701" i="1"/>
  <c r="M2701" i="1"/>
  <c r="L2701" i="1"/>
  <c r="K2701" i="1"/>
  <c r="Q2701" i="1" s="1"/>
  <c r="I2701" i="1"/>
  <c r="H2701" i="1"/>
  <c r="G2701" i="1"/>
  <c r="F2701" i="1"/>
  <c r="E2701" i="1"/>
  <c r="T2700" i="1"/>
  <c r="S2700" i="1"/>
  <c r="Q2700" i="1"/>
  <c r="P2700" i="1"/>
  <c r="O2700" i="1"/>
  <c r="N2700" i="1"/>
  <c r="M2700" i="1"/>
  <c r="L2700" i="1"/>
  <c r="K2700" i="1"/>
  <c r="I2700" i="1"/>
  <c r="H2700" i="1"/>
  <c r="G2700" i="1"/>
  <c r="F2700" i="1"/>
  <c r="E2700" i="1"/>
  <c r="T2699" i="1"/>
  <c r="S2699" i="1"/>
  <c r="Q2699" i="1"/>
  <c r="P2699" i="1"/>
  <c r="O2699" i="1"/>
  <c r="N2699" i="1"/>
  <c r="M2699" i="1"/>
  <c r="L2699" i="1"/>
  <c r="K2699" i="1"/>
  <c r="I2699" i="1"/>
  <c r="H2699" i="1"/>
  <c r="G2699" i="1"/>
  <c r="F2699" i="1"/>
  <c r="E2699" i="1"/>
  <c r="T2698" i="1"/>
  <c r="S2698" i="1"/>
  <c r="P2698" i="1"/>
  <c r="O2698" i="1"/>
  <c r="N2698" i="1"/>
  <c r="M2698" i="1"/>
  <c r="L2698" i="1"/>
  <c r="K2698" i="1"/>
  <c r="Q2698" i="1" s="1"/>
  <c r="I2698" i="1"/>
  <c r="H2698" i="1"/>
  <c r="G2698" i="1"/>
  <c r="F2698" i="1"/>
  <c r="E2698" i="1"/>
  <c r="T2697" i="1"/>
  <c r="S2697" i="1"/>
  <c r="Q2697" i="1"/>
  <c r="P2697" i="1"/>
  <c r="O2697" i="1"/>
  <c r="N2697" i="1"/>
  <c r="M2697" i="1"/>
  <c r="L2697" i="1"/>
  <c r="K2697" i="1"/>
  <c r="I2697" i="1"/>
  <c r="H2697" i="1"/>
  <c r="G2697" i="1"/>
  <c r="F2697" i="1"/>
  <c r="E2697" i="1"/>
  <c r="T2696" i="1"/>
  <c r="S2696" i="1"/>
  <c r="Q2696" i="1"/>
  <c r="P2696" i="1"/>
  <c r="O2696" i="1"/>
  <c r="N2696" i="1"/>
  <c r="M2696" i="1"/>
  <c r="L2696" i="1"/>
  <c r="K2696" i="1"/>
  <c r="I2696" i="1"/>
  <c r="H2696" i="1"/>
  <c r="G2696" i="1"/>
  <c r="F2696" i="1"/>
  <c r="E2696" i="1"/>
  <c r="T2695" i="1"/>
  <c r="S2695" i="1"/>
  <c r="Q2695" i="1"/>
  <c r="P2695" i="1"/>
  <c r="O2695" i="1"/>
  <c r="N2695" i="1"/>
  <c r="M2695" i="1"/>
  <c r="L2695" i="1"/>
  <c r="K2695" i="1"/>
  <c r="I2695" i="1"/>
  <c r="H2695" i="1"/>
  <c r="G2695" i="1"/>
  <c r="F2695" i="1"/>
  <c r="E2695" i="1"/>
  <c r="T2694" i="1"/>
  <c r="S2694" i="1"/>
  <c r="P2694" i="1"/>
  <c r="O2694" i="1"/>
  <c r="N2694" i="1"/>
  <c r="M2694" i="1"/>
  <c r="L2694" i="1"/>
  <c r="K2694" i="1"/>
  <c r="Q2694" i="1" s="1"/>
  <c r="I2694" i="1"/>
  <c r="H2694" i="1"/>
  <c r="G2694" i="1"/>
  <c r="F2694" i="1"/>
  <c r="E2694" i="1"/>
  <c r="T2693" i="1"/>
  <c r="S2693" i="1"/>
  <c r="Q2693" i="1"/>
  <c r="P2693" i="1"/>
  <c r="O2693" i="1"/>
  <c r="N2693" i="1"/>
  <c r="M2693" i="1"/>
  <c r="L2693" i="1"/>
  <c r="K2693" i="1"/>
  <c r="I2693" i="1"/>
  <c r="H2693" i="1"/>
  <c r="G2693" i="1"/>
  <c r="F2693" i="1"/>
  <c r="E2693" i="1"/>
  <c r="T2692" i="1"/>
  <c r="S2692" i="1"/>
  <c r="Q2692" i="1"/>
  <c r="P2692" i="1"/>
  <c r="O2692" i="1"/>
  <c r="N2692" i="1"/>
  <c r="M2692" i="1"/>
  <c r="L2692" i="1"/>
  <c r="K2692" i="1"/>
  <c r="I2692" i="1"/>
  <c r="H2692" i="1"/>
  <c r="G2692" i="1"/>
  <c r="F2692" i="1"/>
  <c r="E2692" i="1"/>
  <c r="T2691" i="1"/>
  <c r="S2691" i="1"/>
  <c r="Q2691" i="1"/>
  <c r="P2691" i="1"/>
  <c r="O2691" i="1"/>
  <c r="N2691" i="1"/>
  <c r="M2691" i="1"/>
  <c r="L2691" i="1"/>
  <c r="K2691" i="1"/>
  <c r="I2691" i="1"/>
  <c r="H2691" i="1"/>
  <c r="G2691" i="1"/>
  <c r="F2691" i="1"/>
  <c r="E2691" i="1"/>
  <c r="T2690" i="1"/>
  <c r="S2690" i="1"/>
  <c r="P2690" i="1"/>
  <c r="O2690" i="1"/>
  <c r="N2690" i="1"/>
  <c r="M2690" i="1"/>
  <c r="L2690" i="1"/>
  <c r="K2690" i="1"/>
  <c r="Q2690" i="1" s="1"/>
  <c r="I2690" i="1"/>
  <c r="H2690" i="1"/>
  <c r="G2690" i="1"/>
  <c r="F2690" i="1"/>
  <c r="E2690" i="1"/>
  <c r="T2689" i="1"/>
  <c r="S2689" i="1"/>
  <c r="Q2689" i="1"/>
  <c r="P2689" i="1"/>
  <c r="O2689" i="1"/>
  <c r="N2689" i="1"/>
  <c r="M2689" i="1"/>
  <c r="L2689" i="1"/>
  <c r="K2689" i="1"/>
  <c r="I2689" i="1"/>
  <c r="H2689" i="1"/>
  <c r="G2689" i="1"/>
  <c r="F2689" i="1"/>
  <c r="E2689" i="1"/>
  <c r="T2688" i="1"/>
  <c r="S2688" i="1"/>
  <c r="P2688" i="1"/>
  <c r="O2688" i="1"/>
  <c r="N2688" i="1"/>
  <c r="M2688" i="1"/>
  <c r="L2688" i="1"/>
  <c r="K2688" i="1"/>
  <c r="Q2688" i="1" s="1"/>
  <c r="I2688" i="1"/>
  <c r="H2688" i="1"/>
  <c r="G2688" i="1"/>
  <c r="F2688" i="1"/>
  <c r="E2688" i="1"/>
  <c r="T2687" i="1"/>
  <c r="S2687" i="1"/>
  <c r="Q2687" i="1"/>
  <c r="P2687" i="1"/>
  <c r="O2687" i="1"/>
  <c r="N2687" i="1"/>
  <c r="M2687" i="1"/>
  <c r="L2687" i="1"/>
  <c r="K2687" i="1"/>
  <c r="I2687" i="1"/>
  <c r="H2687" i="1"/>
  <c r="G2687" i="1"/>
  <c r="F2687" i="1"/>
  <c r="E2687" i="1"/>
  <c r="T2686" i="1"/>
  <c r="S2686" i="1"/>
  <c r="P2686" i="1"/>
  <c r="O2686" i="1"/>
  <c r="N2686" i="1"/>
  <c r="M2686" i="1"/>
  <c r="L2686" i="1"/>
  <c r="K2686" i="1"/>
  <c r="Q2686" i="1" s="1"/>
  <c r="I2686" i="1"/>
  <c r="H2686" i="1"/>
  <c r="G2686" i="1"/>
  <c r="F2686" i="1"/>
  <c r="E2686" i="1"/>
  <c r="T2685" i="1"/>
  <c r="S2685" i="1"/>
  <c r="Q2685" i="1"/>
  <c r="P2685" i="1"/>
  <c r="O2685" i="1"/>
  <c r="N2685" i="1"/>
  <c r="M2685" i="1"/>
  <c r="L2685" i="1"/>
  <c r="K2685" i="1"/>
  <c r="I2685" i="1"/>
  <c r="H2685" i="1"/>
  <c r="G2685" i="1"/>
  <c r="F2685" i="1"/>
  <c r="E2685" i="1"/>
  <c r="T2684" i="1"/>
  <c r="S2684" i="1"/>
  <c r="Q2684" i="1"/>
  <c r="P2684" i="1"/>
  <c r="O2684" i="1"/>
  <c r="N2684" i="1"/>
  <c r="M2684" i="1"/>
  <c r="L2684" i="1"/>
  <c r="K2684" i="1"/>
  <c r="I2684" i="1"/>
  <c r="H2684" i="1"/>
  <c r="G2684" i="1"/>
  <c r="F2684" i="1"/>
  <c r="E2684" i="1"/>
  <c r="T2683" i="1"/>
  <c r="S2683" i="1"/>
  <c r="Q2683" i="1"/>
  <c r="P2683" i="1"/>
  <c r="O2683" i="1"/>
  <c r="N2683" i="1"/>
  <c r="M2683" i="1"/>
  <c r="L2683" i="1"/>
  <c r="K2683" i="1"/>
  <c r="I2683" i="1"/>
  <c r="H2683" i="1"/>
  <c r="G2683" i="1"/>
  <c r="F2683" i="1"/>
  <c r="E2683" i="1"/>
  <c r="T2682" i="1"/>
  <c r="S2682" i="1"/>
  <c r="P2682" i="1"/>
  <c r="O2682" i="1"/>
  <c r="N2682" i="1"/>
  <c r="M2682" i="1"/>
  <c r="L2682" i="1"/>
  <c r="K2682" i="1"/>
  <c r="Q2682" i="1" s="1"/>
  <c r="I2682" i="1"/>
  <c r="H2682" i="1"/>
  <c r="G2682" i="1"/>
  <c r="F2682" i="1"/>
  <c r="E2682" i="1"/>
  <c r="T2681" i="1"/>
  <c r="S2681" i="1"/>
  <c r="P2681" i="1"/>
  <c r="O2681" i="1"/>
  <c r="N2681" i="1"/>
  <c r="M2681" i="1"/>
  <c r="L2681" i="1"/>
  <c r="K2681" i="1"/>
  <c r="Q2681" i="1" s="1"/>
  <c r="I2681" i="1"/>
  <c r="H2681" i="1"/>
  <c r="G2681" i="1"/>
  <c r="F2681" i="1"/>
  <c r="E2681" i="1"/>
  <c r="T2680" i="1"/>
  <c r="S2680" i="1"/>
  <c r="Q2680" i="1"/>
  <c r="P2680" i="1"/>
  <c r="O2680" i="1"/>
  <c r="N2680" i="1"/>
  <c r="M2680" i="1"/>
  <c r="L2680" i="1"/>
  <c r="K2680" i="1"/>
  <c r="I2680" i="1"/>
  <c r="H2680" i="1"/>
  <c r="G2680" i="1"/>
  <c r="F2680" i="1"/>
  <c r="E2680" i="1"/>
  <c r="T2679" i="1"/>
  <c r="S2679" i="1"/>
  <c r="Q2679" i="1"/>
  <c r="P2679" i="1"/>
  <c r="O2679" i="1"/>
  <c r="N2679" i="1"/>
  <c r="M2679" i="1"/>
  <c r="L2679" i="1"/>
  <c r="K2679" i="1"/>
  <c r="I2679" i="1"/>
  <c r="H2679" i="1"/>
  <c r="G2679" i="1"/>
  <c r="F2679" i="1"/>
  <c r="E2679" i="1"/>
  <c r="T2678" i="1"/>
  <c r="S2678" i="1"/>
  <c r="P2678" i="1"/>
  <c r="O2678" i="1"/>
  <c r="N2678" i="1"/>
  <c r="M2678" i="1"/>
  <c r="L2678" i="1"/>
  <c r="K2678" i="1"/>
  <c r="Q2678" i="1" s="1"/>
  <c r="I2678" i="1"/>
  <c r="H2678" i="1"/>
  <c r="G2678" i="1"/>
  <c r="F2678" i="1"/>
  <c r="E2678" i="1"/>
  <c r="T2677" i="1"/>
  <c r="S2677" i="1"/>
  <c r="Q2677" i="1"/>
  <c r="P2677" i="1"/>
  <c r="O2677" i="1"/>
  <c r="N2677" i="1"/>
  <c r="M2677" i="1"/>
  <c r="L2677" i="1"/>
  <c r="K2677" i="1"/>
  <c r="I2677" i="1"/>
  <c r="H2677" i="1"/>
  <c r="G2677" i="1"/>
  <c r="F2677" i="1"/>
  <c r="E2677" i="1"/>
  <c r="T2676" i="1"/>
  <c r="S2676" i="1"/>
  <c r="P2676" i="1"/>
  <c r="O2676" i="1"/>
  <c r="N2676" i="1"/>
  <c r="M2676" i="1"/>
  <c r="L2676" i="1"/>
  <c r="K2676" i="1"/>
  <c r="Q2676" i="1" s="1"/>
  <c r="I2676" i="1"/>
  <c r="H2676" i="1"/>
  <c r="G2676" i="1"/>
  <c r="F2676" i="1"/>
  <c r="E2676" i="1"/>
  <c r="T2675" i="1"/>
  <c r="S2675" i="1"/>
  <c r="Q2675" i="1"/>
  <c r="P2675" i="1"/>
  <c r="O2675" i="1"/>
  <c r="N2675" i="1"/>
  <c r="M2675" i="1"/>
  <c r="L2675" i="1"/>
  <c r="K2675" i="1"/>
  <c r="I2675" i="1"/>
  <c r="H2675" i="1"/>
  <c r="G2675" i="1"/>
  <c r="F2675" i="1"/>
  <c r="E2675" i="1"/>
  <c r="T2674" i="1"/>
  <c r="S2674" i="1"/>
  <c r="P2674" i="1"/>
  <c r="O2674" i="1"/>
  <c r="N2674" i="1"/>
  <c r="M2674" i="1"/>
  <c r="L2674" i="1"/>
  <c r="K2674" i="1"/>
  <c r="Q2674" i="1" s="1"/>
  <c r="I2674" i="1"/>
  <c r="H2674" i="1"/>
  <c r="G2674" i="1"/>
  <c r="F2674" i="1"/>
  <c r="E2674" i="1"/>
  <c r="T2673" i="1"/>
  <c r="S2673" i="1"/>
  <c r="Q2673" i="1"/>
  <c r="P2673" i="1"/>
  <c r="O2673" i="1"/>
  <c r="N2673" i="1"/>
  <c r="M2673" i="1"/>
  <c r="L2673" i="1"/>
  <c r="K2673" i="1"/>
  <c r="I2673" i="1"/>
  <c r="H2673" i="1"/>
  <c r="G2673" i="1"/>
  <c r="F2673" i="1"/>
  <c r="E2673" i="1"/>
  <c r="T2672" i="1"/>
  <c r="S2672" i="1"/>
  <c r="Q2672" i="1"/>
  <c r="P2672" i="1"/>
  <c r="O2672" i="1"/>
  <c r="N2672" i="1"/>
  <c r="M2672" i="1"/>
  <c r="L2672" i="1"/>
  <c r="K2672" i="1"/>
  <c r="I2672" i="1"/>
  <c r="H2672" i="1"/>
  <c r="G2672" i="1"/>
  <c r="F2672" i="1"/>
  <c r="E2672" i="1"/>
  <c r="T2671" i="1"/>
  <c r="S2671" i="1"/>
  <c r="Q2671" i="1"/>
  <c r="P2671" i="1"/>
  <c r="O2671" i="1"/>
  <c r="N2671" i="1"/>
  <c r="M2671" i="1"/>
  <c r="L2671" i="1"/>
  <c r="K2671" i="1"/>
  <c r="I2671" i="1"/>
  <c r="H2671" i="1"/>
  <c r="G2671" i="1"/>
  <c r="F2671" i="1"/>
  <c r="E2671" i="1"/>
  <c r="T2670" i="1"/>
  <c r="S2670" i="1"/>
  <c r="P2670" i="1"/>
  <c r="O2670" i="1"/>
  <c r="N2670" i="1"/>
  <c r="M2670" i="1"/>
  <c r="L2670" i="1"/>
  <c r="K2670" i="1"/>
  <c r="Q2670" i="1" s="1"/>
  <c r="I2670" i="1"/>
  <c r="H2670" i="1"/>
  <c r="G2670" i="1"/>
  <c r="F2670" i="1"/>
  <c r="E2670" i="1"/>
  <c r="T2669" i="1"/>
  <c r="S2669" i="1"/>
  <c r="P2669" i="1"/>
  <c r="O2669" i="1"/>
  <c r="N2669" i="1"/>
  <c r="M2669" i="1"/>
  <c r="L2669" i="1"/>
  <c r="K2669" i="1"/>
  <c r="Q2669" i="1" s="1"/>
  <c r="I2669" i="1"/>
  <c r="H2669" i="1"/>
  <c r="G2669" i="1"/>
  <c r="F2669" i="1"/>
  <c r="E2669" i="1"/>
  <c r="T2668" i="1"/>
  <c r="S2668" i="1"/>
  <c r="P2668" i="1"/>
  <c r="O2668" i="1"/>
  <c r="N2668" i="1"/>
  <c r="M2668" i="1"/>
  <c r="L2668" i="1"/>
  <c r="K2668" i="1"/>
  <c r="Q2668" i="1" s="1"/>
  <c r="I2668" i="1"/>
  <c r="H2668" i="1"/>
  <c r="G2668" i="1"/>
  <c r="F2668" i="1"/>
  <c r="E2668" i="1"/>
  <c r="T2667" i="1"/>
  <c r="S2667" i="1"/>
  <c r="Q2667" i="1"/>
  <c r="P2667" i="1"/>
  <c r="O2667" i="1"/>
  <c r="N2667" i="1"/>
  <c r="M2667" i="1"/>
  <c r="L2667" i="1"/>
  <c r="K2667" i="1"/>
  <c r="I2667" i="1"/>
  <c r="H2667" i="1"/>
  <c r="G2667" i="1"/>
  <c r="F2667" i="1"/>
  <c r="E2667" i="1"/>
  <c r="T2666" i="1"/>
  <c r="S2666" i="1"/>
  <c r="P2666" i="1"/>
  <c r="O2666" i="1"/>
  <c r="N2666" i="1"/>
  <c r="M2666" i="1"/>
  <c r="L2666" i="1"/>
  <c r="K2666" i="1"/>
  <c r="Q2666" i="1" s="1"/>
  <c r="I2666" i="1"/>
  <c r="H2666" i="1"/>
  <c r="G2666" i="1"/>
  <c r="F2666" i="1"/>
  <c r="E2666" i="1"/>
  <c r="T2665" i="1"/>
  <c r="S2665" i="1"/>
  <c r="Q2665" i="1"/>
  <c r="P2665" i="1"/>
  <c r="O2665" i="1"/>
  <c r="N2665" i="1"/>
  <c r="M2665" i="1"/>
  <c r="L2665" i="1"/>
  <c r="K2665" i="1"/>
  <c r="I2665" i="1"/>
  <c r="H2665" i="1"/>
  <c r="G2665" i="1"/>
  <c r="F2665" i="1"/>
  <c r="E2665" i="1"/>
  <c r="T2664" i="1"/>
  <c r="S2664" i="1"/>
  <c r="Q2664" i="1"/>
  <c r="P2664" i="1"/>
  <c r="O2664" i="1"/>
  <c r="N2664" i="1"/>
  <c r="M2664" i="1"/>
  <c r="L2664" i="1"/>
  <c r="K2664" i="1"/>
  <c r="I2664" i="1"/>
  <c r="H2664" i="1"/>
  <c r="G2664" i="1"/>
  <c r="F2664" i="1"/>
  <c r="E2664" i="1"/>
  <c r="T2663" i="1"/>
  <c r="S2663" i="1"/>
  <c r="Q2663" i="1"/>
  <c r="P2663" i="1"/>
  <c r="O2663" i="1"/>
  <c r="N2663" i="1"/>
  <c r="M2663" i="1"/>
  <c r="L2663" i="1"/>
  <c r="K2663" i="1"/>
  <c r="I2663" i="1"/>
  <c r="H2663" i="1"/>
  <c r="G2663" i="1"/>
  <c r="F2663" i="1"/>
  <c r="E2663" i="1"/>
  <c r="T2662" i="1"/>
  <c r="S2662" i="1"/>
  <c r="P2662" i="1"/>
  <c r="O2662" i="1"/>
  <c r="N2662" i="1"/>
  <c r="M2662" i="1"/>
  <c r="L2662" i="1"/>
  <c r="K2662" i="1"/>
  <c r="Q2662" i="1" s="1"/>
  <c r="I2662" i="1"/>
  <c r="H2662" i="1"/>
  <c r="G2662" i="1"/>
  <c r="F2662" i="1"/>
  <c r="E2662" i="1"/>
  <c r="T2661" i="1"/>
  <c r="S2661" i="1"/>
  <c r="P2661" i="1"/>
  <c r="O2661" i="1"/>
  <c r="N2661" i="1"/>
  <c r="M2661" i="1"/>
  <c r="L2661" i="1"/>
  <c r="K2661" i="1"/>
  <c r="Q2661" i="1" s="1"/>
  <c r="I2661" i="1"/>
  <c r="H2661" i="1"/>
  <c r="G2661" i="1"/>
  <c r="F2661" i="1"/>
  <c r="E2661" i="1"/>
  <c r="T2660" i="1"/>
  <c r="S2660" i="1"/>
  <c r="Q2660" i="1"/>
  <c r="P2660" i="1"/>
  <c r="O2660" i="1"/>
  <c r="N2660" i="1"/>
  <c r="M2660" i="1"/>
  <c r="L2660" i="1"/>
  <c r="K2660" i="1"/>
  <c r="I2660" i="1"/>
  <c r="H2660" i="1"/>
  <c r="G2660" i="1"/>
  <c r="F2660" i="1"/>
  <c r="E2660" i="1"/>
  <c r="T2659" i="1"/>
  <c r="S2659" i="1"/>
  <c r="Q2659" i="1"/>
  <c r="P2659" i="1"/>
  <c r="O2659" i="1"/>
  <c r="N2659" i="1"/>
  <c r="M2659" i="1"/>
  <c r="L2659" i="1"/>
  <c r="K2659" i="1"/>
  <c r="I2659" i="1"/>
  <c r="H2659" i="1"/>
  <c r="G2659" i="1"/>
  <c r="F2659" i="1"/>
  <c r="E2659" i="1"/>
  <c r="T2658" i="1"/>
  <c r="S2658" i="1"/>
  <c r="P2658" i="1"/>
  <c r="O2658" i="1"/>
  <c r="N2658" i="1"/>
  <c r="M2658" i="1"/>
  <c r="L2658" i="1"/>
  <c r="K2658" i="1"/>
  <c r="Q2658" i="1" s="1"/>
  <c r="I2658" i="1"/>
  <c r="H2658" i="1"/>
  <c r="G2658" i="1"/>
  <c r="F2658" i="1"/>
  <c r="E2658" i="1"/>
  <c r="T2657" i="1"/>
  <c r="S2657" i="1"/>
  <c r="Q2657" i="1"/>
  <c r="P2657" i="1"/>
  <c r="O2657" i="1"/>
  <c r="N2657" i="1"/>
  <c r="M2657" i="1"/>
  <c r="L2657" i="1"/>
  <c r="K2657" i="1"/>
  <c r="I2657" i="1"/>
  <c r="H2657" i="1"/>
  <c r="G2657" i="1"/>
  <c r="F2657" i="1"/>
  <c r="E2657" i="1"/>
  <c r="T2656" i="1"/>
  <c r="S2656" i="1"/>
  <c r="P2656" i="1"/>
  <c r="O2656" i="1"/>
  <c r="N2656" i="1"/>
  <c r="M2656" i="1"/>
  <c r="L2656" i="1"/>
  <c r="K2656" i="1"/>
  <c r="Q2656" i="1" s="1"/>
  <c r="I2656" i="1"/>
  <c r="H2656" i="1"/>
  <c r="G2656" i="1"/>
  <c r="F2656" i="1"/>
  <c r="E2656" i="1"/>
  <c r="T2655" i="1"/>
  <c r="S2655" i="1"/>
  <c r="Q2655" i="1"/>
  <c r="P2655" i="1"/>
  <c r="O2655" i="1"/>
  <c r="N2655" i="1"/>
  <c r="M2655" i="1"/>
  <c r="L2655" i="1"/>
  <c r="K2655" i="1"/>
  <c r="I2655" i="1"/>
  <c r="H2655" i="1"/>
  <c r="G2655" i="1"/>
  <c r="F2655" i="1"/>
  <c r="E2655" i="1"/>
  <c r="T2654" i="1"/>
  <c r="S2654" i="1"/>
  <c r="P2654" i="1"/>
  <c r="O2654" i="1"/>
  <c r="N2654" i="1"/>
  <c r="M2654" i="1"/>
  <c r="L2654" i="1"/>
  <c r="K2654" i="1"/>
  <c r="Q2654" i="1" s="1"/>
  <c r="I2654" i="1"/>
  <c r="H2654" i="1"/>
  <c r="G2654" i="1"/>
  <c r="F2654" i="1"/>
  <c r="E2654" i="1"/>
  <c r="T2653" i="1"/>
  <c r="S2653" i="1"/>
  <c r="Q2653" i="1"/>
  <c r="P2653" i="1"/>
  <c r="O2653" i="1"/>
  <c r="N2653" i="1"/>
  <c r="M2653" i="1"/>
  <c r="L2653" i="1"/>
  <c r="K2653" i="1"/>
  <c r="I2653" i="1"/>
  <c r="H2653" i="1"/>
  <c r="G2653" i="1"/>
  <c r="F2653" i="1"/>
  <c r="E2653" i="1"/>
  <c r="T2652" i="1"/>
  <c r="S2652" i="1"/>
  <c r="Q2652" i="1"/>
  <c r="P2652" i="1"/>
  <c r="O2652" i="1"/>
  <c r="N2652" i="1"/>
  <c r="M2652" i="1"/>
  <c r="L2652" i="1"/>
  <c r="K2652" i="1"/>
  <c r="I2652" i="1"/>
  <c r="H2652" i="1"/>
  <c r="G2652" i="1"/>
  <c r="F2652" i="1"/>
  <c r="E2652" i="1"/>
  <c r="T2651" i="1"/>
  <c r="S2651" i="1"/>
  <c r="Q2651" i="1"/>
  <c r="P2651" i="1"/>
  <c r="O2651" i="1"/>
  <c r="N2651" i="1"/>
  <c r="M2651" i="1"/>
  <c r="L2651" i="1"/>
  <c r="K2651" i="1"/>
  <c r="I2651" i="1"/>
  <c r="H2651" i="1"/>
  <c r="G2651" i="1"/>
  <c r="F2651" i="1"/>
  <c r="E2651" i="1"/>
  <c r="T2650" i="1"/>
  <c r="S2650" i="1"/>
  <c r="P2650" i="1"/>
  <c r="O2650" i="1"/>
  <c r="N2650" i="1"/>
  <c r="M2650" i="1"/>
  <c r="L2650" i="1"/>
  <c r="K2650" i="1"/>
  <c r="Q2650" i="1" s="1"/>
  <c r="I2650" i="1"/>
  <c r="H2650" i="1"/>
  <c r="G2650" i="1"/>
  <c r="F2650" i="1"/>
  <c r="E2650" i="1"/>
  <c r="T2649" i="1"/>
  <c r="S2649" i="1"/>
  <c r="P2649" i="1"/>
  <c r="O2649" i="1"/>
  <c r="N2649" i="1"/>
  <c r="M2649" i="1"/>
  <c r="L2649" i="1"/>
  <c r="K2649" i="1"/>
  <c r="Q2649" i="1" s="1"/>
  <c r="I2649" i="1"/>
  <c r="H2649" i="1"/>
  <c r="G2649" i="1"/>
  <c r="F2649" i="1"/>
  <c r="E2649" i="1"/>
  <c r="T2648" i="1"/>
  <c r="S2648" i="1"/>
  <c r="Q2648" i="1"/>
  <c r="P2648" i="1"/>
  <c r="O2648" i="1"/>
  <c r="N2648" i="1"/>
  <c r="M2648" i="1"/>
  <c r="L2648" i="1"/>
  <c r="K2648" i="1"/>
  <c r="I2648" i="1"/>
  <c r="H2648" i="1"/>
  <c r="G2648" i="1"/>
  <c r="F2648" i="1"/>
  <c r="E2648" i="1"/>
  <c r="T2647" i="1"/>
  <c r="S2647" i="1"/>
  <c r="Q2647" i="1"/>
  <c r="P2647" i="1"/>
  <c r="O2647" i="1"/>
  <c r="N2647" i="1"/>
  <c r="M2647" i="1"/>
  <c r="L2647" i="1"/>
  <c r="K2647" i="1"/>
  <c r="I2647" i="1"/>
  <c r="H2647" i="1"/>
  <c r="G2647" i="1"/>
  <c r="F2647" i="1"/>
  <c r="E2647" i="1"/>
  <c r="T2646" i="1"/>
  <c r="S2646" i="1"/>
  <c r="P2646" i="1"/>
  <c r="O2646" i="1"/>
  <c r="N2646" i="1"/>
  <c r="M2646" i="1"/>
  <c r="L2646" i="1"/>
  <c r="K2646" i="1"/>
  <c r="Q2646" i="1" s="1"/>
  <c r="I2646" i="1"/>
  <c r="H2646" i="1"/>
  <c r="G2646" i="1"/>
  <c r="F2646" i="1"/>
  <c r="E2646" i="1"/>
  <c r="T2645" i="1"/>
  <c r="S2645" i="1"/>
  <c r="Q2645" i="1"/>
  <c r="P2645" i="1"/>
  <c r="O2645" i="1"/>
  <c r="N2645" i="1"/>
  <c r="M2645" i="1"/>
  <c r="L2645" i="1"/>
  <c r="K2645" i="1"/>
  <c r="I2645" i="1"/>
  <c r="H2645" i="1"/>
  <c r="G2645" i="1"/>
  <c r="F2645" i="1"/>
  <c r="E2645" i="1"/>
  <c r="T2644" i="1"/>
  <c r="S2644" i="1"/>
  <c r="P2644" i="1"/>
  <c r="O2644" i="1"/>
  <c r="N2644" i="1"/>
  <c r="M2644" i="1"/>
  <c r="L2644" i="1"/>
  <c r="K2644" i="1"/>
  <c r="Q2644" i="1" s="1"/>
  <c r="I2644" i="1"/>
  <c r="H2644" i="1"/>
  <c r="G2644" i="1"/>
  <c r="F2644" i="1"/>
  <c r="E2644" i="1"/>
  <c r="T2643" i="1"/>
  <c r="S2643" i="1"/>
  <c r="Q2643" i="1"/>
  <c r="P2643" i="1"/>
  <c r="O2643" i="1"/>
  <c r="N2643" i="1"/>
  <c r="M2643" i="1"/>
  <c r="L2643" i="1"/>
  <c r="K2643" i="1"/>
  <c r="I2643" i="1"/>
  <c r="H2643" i="1"/>
  <c r="G2643" i="1"/>
  <c r="F2643" i="1"/>
  <c r="E2643" i="1"/>
  <c r="T2642" i="1"/>
  <c r="S2642" i="1"/>
  <c r="P2642" i="1"/>
  <c r="O2642" i="1"/>
  <c r="N2642" i="1"/>
  <c r="M2642" i="1"/>
  <c r="L2642" i="1"/>
  <c r="K2642" i="1"/>
  <c r="Q2642" i="1" s="1"/>
  <c r="I2642" i="1"/>
  <c r="H2642" i="1"/>
  <c r="G2642" i="1"/>
  <c r="F2642" i="1"/>
  <c r="E2642" i="1"/>
  <c r="T2641" i="1"/>
  <c r="S2641" i="1"/>
  <c r="P2641" i="1"/>
  <c r="O2641" i="1"/>
  <c r="N2641" i="1"/>
  <c r="M2641" i="1"/>
  <c r="L2641" i="1"/>
  <c r="K2641" i="1"/>
  <c r="Q2641" i="1" s="1"/>
  <c r="I2641" i="1"/>
  <c r="H2641" i="1"/>
  <c r="G2641" i="1"/>
  <c r="F2641" i="1"/>
  <c r="E2641" i="1"/>
  <c r="T2640" i="1"/>
  <c r="S2640" i="1"/>
  <c r="Q2640" i="1"/>
  <c r="P2640" i="1"/>
  <c r="O2640" i="1"/>
  <c r="N2640" i="1"/>
  <c r="M2640" i="1"/>
  <c r="L2640" i="1"/>
  <c r="K2640" i="1"/>
  <c r="I2640" i="1"/>
  <c r="H2640" i="1"/>
  <c r="G2640" i="1"/>
  <c r="F2640" i="1"/>
  <c r="E2640" i="1"/>
  <c r="T2639" i="1"/>
  <c r="S2639" i="1"/>
  <c r="Q2639" i="1"/>
  <c r="P2639" i="1"/>
  <c r="O2639" i="1"/>
  <c r="N2639" i="1"/>
  <c r="M2639" i="1"/>
  <c r="L2639" i="1"/>
  <c r="K2639" i="1"/>
  <c r="I2639" i="1"/>
  <c r="H2639" i="1"/>
  <c r="G2639" i="1"/>
  <c r="F2639" i="1"/>
  <c r="E2639" i="1"/>
  <c r="T2638" i="1"/>
  <c r="S2638" i="1"/>
  <c r="P2638" i="1"/>
  <c r="O2638" i="1"/>
  <c r="N2638" i="1"/>
  <c r="M2638" i="1"/>
  <c r="L2638" i="1"/>
  <c r="K2638" i="1"/>
  <c r="Q2638" i="1" s="1"/>
  <c r="I2638" i="1"/>
  <c r="H2638" i="1"/>
  <c r="G2638" i="1"/>
  <c r="F2638" i="1"/>
  <c r="E2638" i="1"/>
  <c r="T2637" i="1"/>
  <c r="S2637" i="1"/>
  <c r="P2637" i="1"/>
  <c r="O2637" i="1"/>
  <c r="N2637" i="1"/>
  <c r="M2637" i="1"/>
  <c r="L2637" i="1"/>
  <c r="K2637" i="1"/>
  <c r="Q2637" i="1" s="1"/>
  <c r="I2637" i="1"/>
  <c r="H2637" i="1"/>
  <c r="G2637" i="1"/>
  <c r="F2637" i="1"/>
  <c r="E2637" i="1"/>
  <c r="T2636" i="1"/>
  <c r="S2636" i="1"/>
  <c r="P2636" i="1"/>
  <c r="O2636" i="1"/>
  <c r="N2636" i="1"/>
  <c r="M2636" i="1"/>
  <c r="L2636" i="1"/>
  <c r="K2636" i="1"/>
  <c r="Q2636" i="1" s="1"/>
  <c r="I2636" i="1"/>
  <c r="H2636" i="1"/>
  <c r="G2636" i="1"/>
  <c r="F2636" i="1"/>
  <c r="E2636" i="1"/>
  <c r="T2635" i="1"/>
  <c r="S2635" i="1"/>
  <c r="Q2635" i="1"/>
  <c r="P2635" i="1"/>
  <c r="O2635" i="1"/>
  <c r="N2635" i="1"/>
  <c r="M2635" i="1"/>
  <c r="L2635" i="1"/>
  <c r="K2635" i="1"/>
  <c r="I2635" i="1"/>
  <c r="H2635" i="1"/>
  <c r="G2635" i="1"/>
  <c r="F2635" i="1"/>
  <c r="E2635" i="1"/>
  <c r="T2634" i="1"/>
  <c r="S2634" i="1"/>
  <c r="P2634" i="1"/>
  <c r="O2634" i="1"/>
  <c r="N2634" i="1"/>
  <c r="M2634" i="1"/>
  <c r="L2634" i="1"/>
  <c r="K2634" i="1"/>
  <c r="Q2634" i="1" s="1"/>
  <c r="I2634" i="1"/>
  <c r="H2634" i="1"/>
  <c r="G2634" i="1"/>
  <c r="F2634" i="1"/>
  <c r="E2634" i="1"/>
  <c r="T2633" i="1"/>
  <c r="S2633" i="1"/>
  <c r="Q2633" i="1"/>
  <c r="P2633" i="1"/>
  <c r="O2633" i="1"/>
  <c r="N2633" i="1"/>
  <c r="M2633" i="1"/>
  <c r="L2633" i="1"/>
  <c r="K2633" i="1"/>
  <c r="I2633" i="1"/>
  <c r="H2633" i="1"/>
  <c r="G2633" i="1"/>
  <c r="F2633" i="1"/>
  <c r="E2633" i="1"/>
  <c r="T2632" i="1"/>
  <c r="S2632" i="1"/>
  <c r="Q2632" i="1"/>
  <c r="P2632" i="1"/>
  <c r="O2632" i="1"/>
  <c r="N2632" i="1"/>
  <c r="M2632" i="1"/>
  <c r="L2632" i="1"/>
  <c r="K2632" i="1"/>
  <c r="I2632" i="1"/>
  <c r="H2632" i="1"/>
  <c r="G2632" i="1"/>
  <c r="F2632" i="1"/>
  <c r="E2632" i="1"/>
  <c r="T2631" i="1"/>
  <c r="S2631" i="1"/>
  <c r="Q2631" i="1"/>
  <c r="P2631" i="1"/>
  <c r="O2631" i="1"/>
  <c r="N2631" i="1"/>
  <c r="M2631" i="1"/>
  <c r="L2631" i="1"/>
  <c r="K2631" i="1"/>
  <c r="I2631" i="1"/>
  <c r="H2631" i="1"/>
  <c r="G2631" i="1"/>
  <c r="F2631" i="1"/>
  <c r="E2631" i="1"/>
  <c r="T2630" i="1"/>
  <c r="S2630" i="1"/>
  <c r="P2630" i="1"/>
  <c r="O2630" i="1"/>
  <c r="N2630" i="1"/>
  <c r="M2630" i="1"/>
  <c r="L2630" i="1"/>
  <c r="K2630" i="1"/>
  <c r="Q2630" i="1" s="1"/>
  <c r="I2630" i="1"/>
  <c r="H2630" i="1"/>
  <c r="G2630" i="1"/>
  <c r="F2630" i="1"/>
  <c r="E2630" i="1"/>
  <c r="T2629" i="1"/>
  <c r="S2629" i="1"/>
  <c r="P2629" i="1"/>
  <c r="O2629" i="1"/>
  <c r="N2629" i="1"/>
  <c r="M2629" i="1"/>
  <c r="L2629" i="1"/>
  <c r="K2629" i="1"/>
  <c r="Q2629" i="1" s="1"/>
  <c r="I2629" i="1"/>
  <c r="H2629" i="1"/>
  <c r="G2629" i="1"/>
  <c r="F2629" i="1"/>
  <c r="E2629" i="1"/>
  <c r="T2628" i="1"/>
  <c r="S2628" i="1"/>
  <c r="Q2628" i="1"/>
  <c r="P2628" i="1"/>
  <c r="O2628" i="1"/>
  <c r="N2628" i="1"/>
  <c r="M2628" i="1"/>
  <c r="L2628" i="1"/>
  <c r="K2628" i="1"/>
  <c r="I2628" i="1"/>
  <c r="H2628" i="1"/>
  <c r="G2628" i="1"/>
  <c r="F2628" i="1"/>
  <c r="E2628" i="1"/>
  <c r="T2627" i="1"/>
  <c r="S2627" i="1"/>
  <c r="Q2627" i="1"/>
  <c r="P2627" i="1"/>
  <c r="O2627" i="1"/>
  <c r="N2627" i="1"/>
  <c r="M2627" i="1"/>
  <c r="L2627" i="1"/>
  <c r="K2627" i="1"/>
  <c r="I2627" i="1"/>
  <c r="H2627" i="1"/>
  <c r="G2627" i="1"/>
  <c r="F2627" i="1"/>
  <c r="E2627" i="1"/>
  <c r="T2626" i="1"/>
  <c r="S2626" i="1"/>
  <c r="P2626" i="1"/>
  <c r="O2626" i="1"/>
  <c r="N2626" i="1"/>
  <c r="M2626" i="1"/>
  <c r="L2626" i="1"/>
  <c r="K2626" i="1"/>
  <c r="Q2626" i="1" s="1"/>
  <c r="I2626" i="1"/>
  <c r="H2626" i="1"/>
  <c r="G2626" i="1"/>
  <c r="F2626" i="1"/>
  <c r="E2626" i="1"/>
  <c r="T2625" i="1"/>
  <c r="S2625" i="1"/>
  <c r="Q2625" i="1"/>
  <c r="P2625" i="1"/>
  <c r="O2625" i="1"/>
  <c r="N2625" i="1"/>
  <c r="M2625" i="1"/>
  <c r="L2625" i="1"/>
  <c r="K2625" i="1"/>
  <c r="I2625" i="1"/>
  <c r="H2625" i="1"/>
  <c r="G2625" i="1"/>
  <c r="F2625" i="1"/>
  <c r="E2625" i="1"/>
  <c r="T2624" i="1"/>
  <c r="S2624" i="1"/>
  <c r="P2624" i="1"/>
  <c r="O2624" i="1"/>
  <c r="N2624" i="1"/>
  <c r="M2624" i="1"/>
  <c r="L2624" i="1"/>
  <c r="K2624" i="1"/>
  <c r="Q2624" i="1" s="1"/>
  <c r="I2624" i="1"/>
  <c r="H2624" i="1"/>
  <c r="G2624" i="1"/>
  <c r="F2624" i="1"/>
  <c r="E2624" i="1"/>
  <c r="T2623" i="1"/>
  <c r="S2623" i="1"/>
  <c r="Q2623" i="1"/>
  <c r="P2623" i="1"/>
  <c r="O2623" i="1"/>
  <c r="N2623" i="1"/>
  <c r="M2623" i="1"/>
  <c r="L2623" i="1"/>
  <c r="K2623" i="1"/>
  <c r="I2623" i="1"/>
  <c r="H2623" i="1"/>
  <c r="G2623" i="1"/>
  <c r="F2623" i="1"/>
  <c r="E2623" i="1"/>
  <c r="T2622" i="1"/>
  <c r="S2622" i="1"/>
  <c r="P2622" i="1"/>
  <c r="O2622" i="1"/>
  <c r="N2622" i="1"/>
  <c r="M2622" i="1"/>
  <c r="L2622" i="1"/>
  <c r="K2622" i="1"/>
  <c r="Q2622" i="1" s="1"/>
  <c r="I2622" i="1"/>
  <c r="H2622" i="1"/>
  <c r="G2622" i="1"/>
  <c r="F2622" i="1"/>
  <c r="E2622" i="1"/>
  <c r="T2621" i="1"/>
  <c r="S2621" i="1"/>
  <c r="Q2621" i="1"/>
  <c r="P2621" i="1"/>
  <c r="O2621" i="1"/>
  <c r="N2621" i="1"/>
  <c r="M2621" i="1"/>
  <c r="L2621" i="1"/>
  <c r="K2621" i="1"/>
  <c r="I2621" i="1"/>
  <c r="H2621" i="1"/>
  <c r="G2621" i="1"/>
  <c r="F2621" i="1"/>
  <c r="E2621" i="1"/>
  <c r="T2620" i="1"/>
  <c r="S2620" i="1"/>
  <c r="Q2620" i="1"/>
  <c r="P2620" i="1"/>
  <c r="O2620" i="1"/>
  <c r="N2620" i="1"/>
  <c r="M2620" i="1"/>
  <c r="L2620" i="1"/>
  <c r="K2620" i="1"/>
  <c r="I2620" i="1"/>
  <c r="H2620" i="1"/>
  <c r="G2620" i="1"/>
  <c r="F2620" i="1"/>
  <c r="E2620" i="1"/>
  <c r="T2619" i="1"/>
  <c r="S2619" i="1"/>
  <c r="Q2619" i="1"/>
  <c r="P2619" i="1"/>
  <c r="O2619" i="1"/>
  <c r="N2619" i="1"/>
  <c r="M2619" i="1"/>
  <c r="L2619" i="1"/>
  <c r="K2619" i="1"/>
  <c r="I2619" i="1"/>
  <c r="H2619" i="1"/>
  <c r="G2619" i="1"/>
  <c r="F2619" i="1"/>
  <c r="E2619" i="1"/>
  <c r="T2618" i="1"/>
  <c r="S2618" i="1"/>
  <c r="P2618" i="1"/>
  <c r="O2618" i="1"/>
  <c r="N2618" i="1"/>
  <c r="M2618" i="1"/>
  <c r="L2618" i="1"/>
  <c r="K2618" i="1"/>
  <c r="Q2618" i="1" s="1"/>
  <c r="I2618" i="1"/>
  <c r="H2618" i="1"/>
  <c r="G2618" i="1"/>
  <c r="F2618" i="1"/>
  <c r="E2618" i="1"/>
  <c r="T2617" i="1"/>
  <c r="S2617" i="1"/>
  <c r="P2617" i="1"/>
  <c r="O2617" i="1"/>
  <c r="N2617" i="1"/>
  <c r="M2617" i="1"/>
  <c r="L2617" i="1"/>
  <c r="K2617" i="1"/>
  <c r="Q2617" i="1" s="1"/>
  <c r="I2617" i="1"/>
  <c r="H2617" i="1"/>
  <c r="G2617" i="1"/>
  <c r="F2617" i="1"/>
  <c r="E2617" i="1"/>
  <c r="T2616" i="1"/>
  <c r="S2616" i="1"/>
  <c r="Q2616" i="1"/>
  <c r="P2616" i="1"/>
  <c r="O2616" i="1"/>
  <c r="N2616" i="1"/>
  <c r="M2616" i="1"/>
  <c r="L2616" i="1"/>
  <c r="K2616" i="1"/>
  <c r="I2616" i="1"/>
  <c r="H2616" i="1"/>
  <c r="G2616" i="1"/>
  <c r="F2616" i="1"/>
  <c r="E2616" i="1"/>
  <c r="T2615" i="1"/>
  <c r="S2615" i="1"/>
  <c r="Q2615" i="1"/>
  <c r="P2615" i="1"/>
  <c r="O2615" i="1"/>
  <c r="N2615" i="1"/>
  <c r="M2615" i="1"/>
  <c r="L2615" i="1"/>
  <c r="K2615" i="1"/>
  <c r="I2615" i="1"/>
  <c r="H2615" i="1"/>
  <c r="G2615" i="1"/>
  <c r="F2615" i="1"/>
  <c r="E2615" i="1"/>
  <c r="T2614" i="1"/>
  <c r="S2614" i="1"/>
  <c r="P2614" i="1"/>
  <c r="O2614" i="1"/>
  <c r="N2614" i="1"/>
  <c r="M2614" i="1"/>
  <c r="L2614" i="1"/>
  <c r="K2614" i="1"/>
  <c r="Q2614" i="1" s="1"/>
  <c r="I2614" i="1"/>
  <c r="H2614" i="1"/>
  <c r="G2614" i="1"/>
  <c r="F2614" i="1"/>
  <c r="E2614" i="1"/>
  <c r="T2613" i="1"/>
  <c r="S2613" i="1"/>
  <c r="Q2613" i="1"/>
  <c r="P2613" i="1"/>
  <c r="O2613" i="1"/>
  <c r="N2613" i="1"/>
  <c r="M2613" i="1"/>
  <c r="L2613" i="1"/>
  <c r="K2613" i="1"/>
  <c r="I2613" i="1"/>
  <c r="H2613" i="1"/>
  <c r="G2613" i="1"/>
  <c r="F2613" i="1"/>
  <c r="E2613" i="1"/>
  <c r="T2612" i="1"/>
  <c r="S2612" i="1"/>
  <c r="P2612" i="1"/>
  <c r="O2612" i="1"/>
  <c r="N2612" i="1"/>
  <c r="M2612" i="1"/>
  <c r="L2612" i="1"/>
  <c r="K2612" i="1"/>
  <c r="Q2612" i="1" s="1"/>
  <c r="I2612" i="1"/>
  <c r="H2612" i="1"/>
  <c r="G2612" i="1"/>
  <c r="F2612" i="1"/>
  <c r="E2612" i="1"/>
  <c r="T2611" i="1"/>
  <c r="S2611" i="1"/>
  <c r="Q2611" i="1"/>
  <c r="P2611" i="1"/>
  <c r="O2611" i="1"/>
  <c r="N2611" i="1"/>
  <c r="M2611" i="1"/>
  <c r="L2611" i="1"/>
  <c r="K2611" i="1"/>
  <c r="I2611" i="1"/>
  <c r="H2611" i="1"/>
  <c r="G2611" i="1"/>
  <c r="F2611" i="1"/>
  <c r="E2611" i="1"/>
  <c r="T2610" i="1"/>
  <c r="S2610" i="1"/>
  <c r="P2610" i="1"/>
  <c r="O2610" i="1"/>
  <c r="N2610" i="1"/>
  <c r="M2610" i="1"/>
  <c r="L2610" i="1"/>
  <c r="K2610" i="1"/>
  <c r="Q2610" i="1" s="1"/>
  <c r="I2610" i="1"/>
  <c r="H2610" i="1"/>
  <c r="G2610" i="1"/>
  <c r="F2610" i="1"/>
  <c r="E2610" i="1"/>
  <c r="T2609" i="1"/>
  <c r="S2609" i="1"/>
  <c r="P2609" i="1"/>
  <c r="O2609" i="1"/>
  <c r="N2609" i="1"/>
  <c r="M2609" i="1"/>
  <c r="L2609" i="1"/>
  <c r="K2609" i="1"/>
  <c r="Q2609" i="1" s="1"/>
  <c r="I2609" i="1"/>
  <c r="H2609" i="1"/>
  <c r="G2609" i="1"/>
  <c r="F2609" i="1"/>
  <c r="E2609" i="1"/>
  <c r="T2608" i="1"/>
  <c r="S2608" i="1"/>
  <c r="Q2608" i="1"/>
  <c r="P2608" i="1"/>
  <c r="O2608" i="1"/>
  <c r="N2608" i="1"/>
  <c r="M2608" i="1"/>
  <c r="L2608" i="1"/>
  <c r="K2608" i="1"/>
  <c r="I2608" i="1"/>
  <c r="H2608" i="1"/>
  <c r="G2608" i="1"/>
  <c r="F2608" i="1"/>
  <c r="E2608" i="1"/>
  <c r="T2607" i="1"/>
  <c r="S2607" i="1"/>
  <c r="Q2607" i="1"/>
  <c r="P2607" i="1"/>
  <c r="O2607" i="1"/>
  <c r="N2607" i="1"/>
  <c r="M2607" i="1"/>
  <c r="L2607" i="1"/>
  <c r="K2607" i="1"/>
  <c r="I2607" i="1"/>
  <c r="H2607" i="1"/>
  <c r="G2607" i="1"/>
  <c r="F2607" i="1"/>
  <c r="E2607" i="1"/>
  <c r="T2606" i="1"/>
  <c r="S2606" i="1"/>
  <c r="P2606" i="1"/>
  <c r="O2606" i="1"/>
  <c r="N2606" i="1"/>
  <c r="M2606" i="1"/>
  <c r="L2606" i="1"/>
  <c r="K2606" i="1"/>
  <c r="Q2606" i="1" s="1"/>
  <c r="I2606" i="1"/>
  <c r="H2606" i="1"/>
  <c r="G2606" i="1"/>
  <c r="F2606" i="1"/>
  <c r="E2606" i="1"/>
  <c r="T2605" i="1"/>
  <c r="S2605" i="1"/>
  <c r="P2605" i="1"/>
  <c r="O2605" i="1"/>
  <c r="N2605" i="1"/>
  <c r="M2605" i="1"/>
  <c r="L2605" i="1"/>
  <c r="K2605" i="1"/>
  <c r="Q2605" i="1" s="1"/>
  <c r="I2605" i="1"/>
  <c r="H2605" i="1"/>
  <c r="G2605" i="1"/>
  <c r="F2605" i="1"/>
  <c r="E2605" i="1"/>
  <c r="T2604" i="1"/>
  <c r="S2604" i="1"/>
  <c r="P2604" i="1"/>
  <c r="O2604" i="1"/>
  <c r="N2604" i="1"/>
  <c r="M2604" i="1"/>
  <c r="L2604" i="1"/>
  <c r="K2604" i="1"/>
  <c r="Q2604" i="1" s="1"/>
  <c r="I2604" i="1"/>
  <c r="H2604" i="1"/>
  <c r="G2604" i="1"/>
  <c r="F2604" i="1"/>
  <c r="E2604" i="1"/>
  <c r="T2603" i="1"/>
  <c r="S2603" i="1"/>
  <c r="Q2603" i="1"/>
  <c r="P2603" i="1"/>
  <c r="O2603" i="1"/>
  <c r="N2603" i="1"/>
  <c r="M2603" i="1"/>
  <c r="L2603" i="1"/>
  <c r="K2603" i="1"/>
  <c r="I2603" i="1"/>
  <c r="H2603" i="1"/>
  <c r="G2603" i="1"/>
  <c r="F2603" i="1"/>
  <c r="E2603" i="1"/>
  <c r="T2602" i="1"/>
  <c r="S2602" i="1"/>
  <c r="P2602" i="1"/>
  <c r="O2602" i="1"/>
  <c r="N2602" i="1"/>
  <c r="M2602" i="1"/>
  <c r="L2602" i="1"/>
  <c r="K2602" i="1"/>
  <c r="Q2602" i="1" s="1"/>
  <c r="I2602" i="1"/>
  <c r="H2602" i="1"/>
  <c r="G2602" i="1"/>
  <c r="F2602" i="1"/>
  <c r="E2602" i="1"/>
  <c r="T2601" i="1"/>
  <c r="S2601" i="1"/>
  <c r="Q2601" i="1"/>
  <c r="P2601" i="1"/>
  <c r="O2601" i="1"/>
  <c r="N2601" i="1"/>
  <c r="M2601" i="1"/>
  <c r="L2601" i="1"/>
  <c r="K2601" i="1"/>
  <c r="I2601" i="1"/>
  <c r="H2601" i="1"/>
  <c r="G2601" i="1"/>
  <c r="F2601" i="1"/>
  <c r="E2601" i="1"/>
  <c r="T2600" i="1"/>
  <c r="S2600" i="1"/>
  <c r="Q2600" i="1"/>
  <c r="P2600" i="1"/>
  <c r="O2600" i="1"/>
  <c r="N2600" i="1"/>
  <c r="M2600" i="1"/>
  <c r="L2600" i="1"/>
  <c r="K2600" i="1"/>
  <c r="I2600" i="1"/>
  <c r="H2600" i="1"/>
  <c r="G2600" i="1"/>
  <c r="F2600" i="1"/>
  <c r="E2600" i="1"/>
  <c r="T2599" i="1"/>
  <c r="S2599" i="1"/>
  <c r="Q2599" i="1"/>
  <c r="P2599" i="1"/>
  <c r="O2599" i="1"/>
  <c r="N2599" i="1"/>
  <c r="M2599" i="1"/>
  <c r="L2599" i="1"/>
  <c r="K2599" i="1"/>
  <c r="I2599" i="1"/>
  <c r="H2599" i="1"/>
  <c r="G2599" i="1"/>
  <c r="F2599" i="1"/>
  <c r="E2599" i="1"/>
  <c r="T2598" i="1"/>
  <c r="S2598" i="1"/>
  <c r="P2598" i="1"/>
  <c r="O2598" i="1"/>
  <c r="N2598" i="1"/>
  <c r="M2598" i="1"/>
  <c r="L2598" i="1"/>
  <c r="K2598" i="1"/>
  <c r="Q2598" i="1" s="1"/>
  <c r="I2598" i="1"/>
  <c r="H2598" i="1"/>
  <c r="G2598" i="1"/>
  <c r="F2598" i="1"/>
  <c r="E2598" i="1"/>
  <c r="T2597" i="1"/>
  <c r="S2597" i="1"/>
  <c r="P2597" i="1"/>
  <c r="O2597" i="1"/>
  <c r="N2597" i="1"/>
  <c r="M2597" i="1"/>
  <c r="L2597" i="1"/>
  <c r="K2597" i="1"/>
  <c r="Q2597" i="1" s="1"/>
  <c r="I2597" i="1"/>
  <c r="H2597" i="1"/>
  <c r="G2597" i="1"/>
  <c r="F2597" i="1"/>
  <c r="E2597" i="1"/>
  <c r="T2596" i="1"/>
  <c r="S2596" i="1"/>
  <c r="P2596" i="1"/>
  <c r="O2596" i="1"/>
  <c r="N2596" i="1"/>
  <c r="M2596" i="1"/>
  <c r="L2596" i="1"/>
  <c r="K2596" i="1"/>
  <c r="Q2596" i="1" s="1"/>
  <c r="I2596" i="1"/>
  <c r="H2596" i="1"/>
  <c r="G2596" i="1"/>
  <c r="F2596" i="1"/>
  <c r="E2596" i="1"/>
  <c r="T2595" i="1"/>
  <c r="S2595" i="1"/>
  <c r="Q2595" i="1"/>
  <c r="P2595" i="1"/>
  <c r="O2595" i="1"/>
  <c r="N2595" i="1"/>
  <c r="M2595" i="1"/>
  <c r="L2595" i="1"/>
  <c r="K2595" i="1"/>
  <c r="I2595" i="1"/>
  <c r="H2595" i="1"/>
  <c r="G2595" i="1"/>
  <c r="F2595" i="1"/>
  <c r="E2595" i="1"/>
  <c r="T2594" i="1"/>
  <c r="S2594" i="1"/>
  <c r="P2594" i="1"/>
  <c r="O2594" i="1"/>
  <c r="N2594" i="1"/>
  <c r="M2594" i="1"/>
  <c r="L2594" i="1"/>
  <c r="K2594" i="1"/>
  <c r="Q2594" i="1" s="1"/>
  <c r="I2594" i="1"/>
  <c r="H2594" i="1"/>
  <c r="G2594" i="1"/>
  <c r="F2594" i="1"/>
  <c r="E2594" i="1"/>
  <c r="T2593" i="1"/>
  <c r="S2593" i="1"/>
  <c r="Q2593" i="1"/>
  <c r="P2593" i="1"/>
  <c r="O2593" i="1"/>
  <c r="N2593" i="1"/>
  <c r="M2593" i="1"/>
  <c r="L2593" i="1"/>
  <c r="K2593" i="1"/>
  <c r="I2593" i="1"/>
  <c r="H2593" i="1"/>
  <c r="G2593" i="1"/>
  <c r="F2593" i="1"/>
  <c r="E2593" i="1"/>
  <c r="T2592" i="1"/>
  <c r="S2592" i="1"/>
  <c r="P2592" i="1"/>
  <c r="O2592" i="1"/>
  <c r="N2592" i="1"/>
  <c r="M2592" i="1"/>
  <c r="L2592" i="1"/>
  <c r="K2592" i="1"/>
  <c r="Q2592" i="1" s="1"/>
  <c r="I2592" i="1"/>
  <c r="H2592" i="1"/>
  <c r="G2592" i="1"/>
  <c r="F2592" i="1"/>
  <c r="E2592" i="1"/>
  <c r="T2591" i="1"/>
  <c r="S2591" i="1"/>
  <c r="Q2591" i="1"/>
  <c r="P2591" i="1"/>
  <c r="O2591" i="1"/>
  <c r="N2591" i="1"/>
  <c r="M2591" i="1"/>
  <c r="L2591" i="1"/>
  <c r="K2591" i="1"/>
  <c r="I2591" i="1"/>
  <c r="H2591" i="1"/>
  <c r="G2591" i="1"/>
  <c r="F2591" i="1"/>
  <c r="E2591" i="1"/>
  <c r="T2590" i="1"/>
  <c r="S2590" i="1"/>
  <c r="P2590" i="1"/>
  <c r="O2590" i="1"/>
  <c r="N2590" i="1"/>
  <c r="M2590" i="1"/>
  <c r="L2590" i="1"/>
  <c r="K2590" i="1"/>
  <c r="Q2590" i="1" s="1"/>
  <c r="I2590" i="1"/>
  <c r="H2590" i="1"/>
  <c r="G2590" i="1"/>
  <c r="F2590" i="1"/>
  <c r="E2590" i="1"/>
  <c r="T2589" i="1"/>
  <c r="S2589" i="1"/>
  <c r="Q2589" i="1"/>
  <c r="P2589" i="1"/>
  <c r="O2589" i="1"/>
  <c r="N2589" i="1"/>
  <c r="M2589" i="1"/>
  <c r="L2589" i="1"/>
  <c r="K2589" i="1"/>
  <c r="I2589" i="1"/>
  <c r="H2589" i="1"/>
  <c r="G2589" i="1"/>
  <c r="F2589" i="1"/>
  <c r="E2589" i="1"/>
  <c r="T2588" i="1"/>
  <c r="S2588" i="1"/>
  <c r="Q2588" i="1"/>
  <c r="P2588" i="1"/>
  <c r="O2588" i="1"/>
  <c r="N2588" i="1"/>
  <c r="M2588" i="1"/>
  <c r="L2588" i="1"/>
  <c r="K2588" i="1"/>
  <c r="I2588" i="1"/>
  <c r="H2588" i="1"/>
  <c r="G2588" i="1"/>
  <c r="F2588" i="1"/>
  <c r="E2588" i="1"/>
  <c r="T2587" i="1"/>
  <c r="S2587" i="1"/>
  <c r="Q2587" i="1"/>
  <c r="P2587" i="1"/>
  <c r="O2587" i="1"/>
  <c r="N2587" i="1"/>
  <c r="M2587" i="1"/>
  <c r="L2587" i="1"/>
  <c r="K2587" i="1"/>
  <c r="I2587" i="1"/>
  <c r="H2587" i="1"/>
  <c r="G2587" i="1"/>
  <c r="F2587" i="1"/>
  <c r="E2587" i="1"/>
  <c r="T2586" i="1"/>
  <c r="S2586" i="1"/>
  <c r="P2586" i="1"/>
  <c r="O2586" i="1"/>
  <c r="N2586" i="1"/>
  <c r="M2586" i="1"/>
  <c r="L2586" i="1"/>
  <c r="K2586" i="1"/>
  <c r="Q2586" i="1" s="1"/>
  <c r="I2586" i="1"/>
  <c r="H2586" i="1"/>
  <c r="G2586" i="1"/>
  <c r="F2586" i="1"/>
  <c r="E2586" i="1"/>
  <c r="T2585" i="1"/>
  <c r="S2585" i="1"/>
  <c r="P2585" i="1"/>
  <c r="O2585" i="1"/>
  <c r="N2585" i="1"/>
  <c r="M2585" i="1"/>
  <c r="L2585" i="1"/>
  <c r="K2585" i="1"/>
  <c r="Q2585" i="1" s="1"/>
  <c r="I2585" i="1"/>
  <c r="H2585" i="1"/>
  <c r="G2585" i="1"/>
  <c r="F2585" i="1"/>
  <c r="E2585" i="1"/>
  <c r="T2584" i="1"/>
  <c r="S2584" i="1"/>
  <c r="Q2584" i="1"/>
  <c r="P2584" i="1"/>
  <c r="O2584" i="1"/>
  <c r="N2584" i="1"/>
  <c r="M2584" i="1"/>
  <c r="L2584" i="1"/>
  <c r="K2584" i="1"/>
  <c r="I2584" i="1"/>
  <c r="H2584" i="1"/>
  <c r="G2584" i="1"/>
  <c r="F2584" i="1"/>
  <c r="E2584" i="1"/>
  <c r="T2583" i="1"/>
  <c r="S2583" i="1"/>
  <c r="Q2583" i="1"/>
  <c r="P2583" i="1"/>
  <c r="O2583" i="1"/>
  <c r="N2583" i="1"/>
  <c r="M2583" i="1"/>
  <c r="L2583" i="1"/>
  <c r="K2583" i="1"/>
  <c r="I2583" i="1"/>
  <c r="H2583" i="1"/>
  <c r="G2583" i="1"/>
  <c r="F2583" i="1"/>
  <c r="E2583" i="1"/>
  <c r="T2582" i="1"/>
  <c r="S2582" i="1"/>
  <c r="P2582" i="1"/>
  <c r="O2582" i="1"/>
  <c r="N2582" i="1"/>
  <c r="M2582" i="1"/>
  <c r="L2582" i="1"/>
  <c r="K2582" i="1"/>
  <c r="Q2582" i="1" s="1"/>
  <c r="I2582" i="1"/>
  <c r="H2582" i="1"/>
  <c r="G2582" i="1"/>
  <c r="F2582" i="1"/>
  <c r="E2582" i="1"/>
  <c r="T2581" i="1"/>
  <c r="S2581" i="1"/>
  <c r="Q2581" i="1"/>
  <c r="P2581" i="1"/>
  <c r="O2581" i="1"/>
  <c r="N2581" i="1"/>
  <c r="M2581" i="1"/>
  <c r="L2581" i="1"/>
  <c r="K2581" i="1"/>
  <c r="I2581" i="1"/>
  <c r="H2581" i="1"/>
  <c r="G2581" i="1"/>
  <c r="F2581" i="1"/>
  <c r="E2581" i="1"/>
  <c r="T2580" i="1"/>
  <c r="S2580" i="1"/>
  <c r="P2580" i="1"/>
  <c r="O2580" i="1"/>
  <c r="N2580" i="1"/>
  <c r="M2580" i="1"/>
  <c r="L2580" i="1"/>
  <c r="K2580" i="1"/>
  <c r="Q2580" i="1" s="1"/>
  <c r="I2580" i="1"/>
  <c r="H2580" i="1"/>
  <c r="G2580" i="1"/>
  <c r="F2580" i="1"/>
  <c r="E2580" i="1"/>
  <c r="T2579" i="1"/>
  <c r="S2579" i="1"/>
  <c r="Q2579" i="1"/>
  <c r="P2579" i="1"/>
  <c r="O2579" i="1"/>
  <c r="N2579" i="1"/>
  <c r="M2579" i="1"/>
  <c r="L2579" i="1"/>
  <c r="K2579" i="1"/>
  <c r="I2579" i="1"/>
  <c r="H2579" i="1"/>
  <c r="G2579" i="1"/>
  <c r="F2579" i="1"/>
  <c r="E2579" i="1"/>
  <c r="T2578" i="1"/>
  <c r="S2578" i="1"/>
  <c r="P2578" i="1"/>
  <c r="O2578" i="1"/>
  <c r="N2578" i="1"/>
  <c r="M2578" i="1"/>
  <c r="L2578" i="1"/>
  <c r="K2578" i="1"/>
  <c r="Q2578" i="1" s="1"/>
  <c r="I2578" i="1"/>
  <c r="H2578" i="1"/>
  <c r="G2578" i="1"/>
  <c r="F2578" i="1"/>
  <c r="E2578" i="1"/>
  <c r="T2577" i="1"/>
  <c r="S2577" i="1"/>
  <c r="P2577" i="1"/>
  <c r="O2577" i="1"/>
  <c r="N2577" i="1"/>
  <c r="M2577" i="1"/>
  <c r="L2577" i="1"/>
  <c r="K2577" i="1"/>
  <c r="Q2577" i="1" s="1"/>
  <c r="I2577" i="1"/>
  <c r="H2577" i="1"/>
  <c r="G2577" i="1"/>
  <c r="F2577" i="1"/>
  <c r="E2577" i="1"/>
  <c r="T2576" i="1"/>
  <c r="S2576" i="1"/>
  <c r="Q2576" i="1"/>
  <c r="P2576" i="1"/>
  <c r="O2576" i="1"/>
  <c r="N2576" i="1"/>
  <c r="M2576" i="1"/>
  <c r="L2576" i="1"/>
  <c r="K2576" i="1"/>
  <c r="I2576" i="1"/>
  <c r="H2576" i="1"/>
  <c r="G2576" i="1"/>
  <c r="F2576" i="1"/>
  <c r="E2576" i="1"/>
  <c r="T2575" i="1"/>
  <c r="S2575" i="1"/>
  <c r="Q2575" i="1"/>
  <c r="P2575" i="1"/>
  <c r="O2575" i="1"/>
  <c r="N2575" i="1"/>
  <c r="M2575" i="1"/>
  <c r="L2575" i="1"/>
  <c r="K2575" i="1"/>
  <c r="I2575" i="1"/>
  <c r="H2575" i="1"/>
  <c r="G2575" i="1"/>
  <c r="F2575" i="1"/>
  <c r="E2575" i="1"/>
  <c r="T2574" i="1"/>
  <c r="S2574" i="1"/>
  <c r="P2574" i="1"/>
  <c r="O2574" i="1"/>
  <c r="N2574" i="1"/>
  <c r="M2574" i="1"/>
  <c r="L2574" i="1"/>
  <c r="K2574" i="1"/>
  <c r="Q2574" i="1" s="1"/>
  <c r="I2574" i="1"/>
  <c r="H2574" i="1"/>
  <c r="G2574" i="1"/>
  <c r="F2574" i="1"/>
  <c r="E2574" i="1"/>
  <c r="T2573" i="1"/>
  <c r="S2573" i="1"/>
  <c r="P2573" i="1"/>
  <c r="O2573" i="1"/>
  <c r="N2573" i="1"/>
  <c r="M2573" i="1"/>
  <c r="L2573" i="1"/>
  <c r="K2573" i="1"/>
  <c r="Q2573" i="1" s="1"/>
  <c r="I2573" i="1"/>
  <c r="H2573" i="1"/>
  <c r="G2573" i="1"/>
  <c r="F2573" i="1"/>
  <c r="E2573" i="1"/>
  <c r="T2572" i="1"/>
  <c r="S2572" i="1"/>
  <c r="P2572" i="1"/>
  <c r="O2572" i="1"/>
  <c r="N2572" i="1"/>
  <c r="M2572" i="1"/>
  <c r="L2572" i="1"/>
  <c r="K2572" i="1"/>
  <c r="Q2572" i="1" s="1"/>
  <c r="I2572" i="1"/>
  <c r="H2572" i="1"/>
  <c r="G2572" i="1"/>
  <c r="F2572" i="1"/>
  <c r="E2572" i="1"/>
  <c r="T2571" i="1"/>
  <c r="S2571" i="1"/>
  <c r="Q2571" i="1"/>
  <c r="P2571" i="1"/>
  <c r="O2571" i="1"/>
  <c r="N2571" i="1"/>
  <c r="M2571" i="1"/>
  <c r="L2571" i="1"/>
  <c r="K2571" i="1"/>
  <c r="I2571" i="1"/>
  <c r="H2571" i="1"/>
  <c r="G2571" i="1"/>
  <c r="F2571" i="1"/>
  <c r="E2571" i="1"/>
  <c r="T2570" i="1"/>
  <c r="S2570" i="1"/>
  <c r="P2570" i="1"/>
  <c r="O2570" i="1"/>
  <c r="N2570" i="1"/>
  <c r="M2570" i="1"/>
  <c r="L2570" i="1"/>
  <c r="K2570" i="1"/>
  <c r="Q2570" i="1" s="1"/>
  <c r="I2570" i="1"/>
  <c r="H2570" i="1"/>
  <c r="G2570" i="1"/>
  <c r="F2570" i="1"/>
  <c r="E2570" i="1"/>
  <c r="T2569" i="1"/>
  <c r="S2569" i="1"/>
  <c r="Q2569" i="1"/>
  <c r="P2569" i="1"/>
  <c r="O2569" i="1"/>
  <c r="N2569" i="1"/>
  <c r="M2569" i="1"/>
  <c r="L2569" i="1"/>
  <c r="K2569" i="1"/>
  <c r="I2569" i="1"/>
  <c r="H2569" i="1"/>
  <c r="G2569" i="1"/>
  <c r="F2569" i="1"/>
  <c r="E2569" i="1"/>
  <c r="T2568" i="1"/>
  <c r="S2568" i="1"/>
  <c r="Q2568" i="1"/>
  <c r="P2568" i="1"/>
  <c r="O2568" i="1"/>
  <c r="N2568" i="1"/>
  <c r="M2568" i="1"/>
  <c r="L2568" i="1"/>
  <c r="K2568" i="1"/>
  <c r="I2568" i="1"/>
  <c r="H2568" i="1"/>
  <c r="G2568" i="1"/>
  <c r="F2568" i="1"/>
  <c r="E2568" i="1"/>
  <c r="T2567" i="1"/>
  <c r="S2567" i="1"/>
  <c r="Q2567" i="1"/>
  <c r="P2567" i="1"/>
  <c r="O2567" i="1"/>
  <c r="N2567" i="1"/>
  <c r="M2567" i="1"/>
  <c r="L2567" i="1"/>
  <c r="K2567" i="1"/>
  <c r="I2567" i="1"/>
  <c r="H2567" i="1"/>
  <c r="G2567" i="1"/>
  <c r="F2567" i="1"/>
  <c r="E2567" i="1"/>
  <c r="T2566" i="1"/>
  <c r="S2566" i="1"/>
  <c r="P2566" i="1"/>
  <c r="O2566" i="1"/>
  <c r="N2566" i="1"/>
  <c r="M2566" i="1"/>
  <c r="L2566" i="1"/>
  <c r="K2566" i="1"/>
  <c r="Q2566" i="1" s="1"/>
  <c r="I2566" i="1"/>
  <c r="H2566" i="1"/>
  <c r="G2566" i="1"/>
  <c r="F2566" i="1"/>
  <c r="E2566" i="1"/>
  <c r="T2565" i="1"/>
  <c r="S2565" i="1"/>
  <c r="P2565" i="1"/>
  <c r="O2565" i="1"/>
  <c r="N2565" i="1"/>
  <c r="M2565" i="1"/>
  <c r="L2565" i="1"/>
  <c r="K2565" i="1"/>
  <c r="Q2565" i="1" s="1"/>
  <c r="I2565" i="1"/>
  <c r="H2565" i="1"/>
  <c r="G2565" i="1"/>
  <c r="F2565" i="1"/>
  <c r="E2565" i="1"/>
  <c r="T2564" i="1"/>
  <c r="S2564" i="1"/>
  <c r="Q2564" i="1"/>
  <c r="P2564" i="1"/>
  <c r="O2564" i="1"/>
  <c r="N2564" i="1"/>
  <c r="M2564" i="1"/>
  <c r="L2564" i="1"/>
  <c r="K2564" i="1"/>
  <c r="I2564" i="1"/>
  <c r="H2564" i="1"/>
  <c r="G2564" i="1"/>
  <c r="F2564" i="1"/>
  <c r="E2564" i="1"/>
  <c r="T2563" i="1"/>
  <c r="S2563" i="1"/>
  <c r="Q2563" i="1"/>
  <c r="P2563" i="1"/>
  <c r="O2563" i="1"/>
  <c r="N2563" i="1"/>
  <c r="M2563" i="1"/>
  <c r="L2563" i="1"/>
  <c r="K2563" i="1"/>
  <c r="I2563" i="1"/>
  <c r="H2563" i="1"/>
  <c r="G2563" i="1"/>
  <c r="F2563" i="1"/>
  <c r="E2563" i="1"/>
  <c r="T2562" i="1"/>
  <c r="S2562" i="1"/>
  <c r="P2562" i="1"/>
  <c r="O2562" i="1"/>
  <c r="N2562" i="1"/>
  <c r="M2562" i="1"/>
  <c r="L2562" i="1"/>
  <c r="K2562" i="1"/>
  <c r="Q2562" i="1" s="1"/>
  <c r="I2562" i="1"/>
  <c r="H2562" i="1"/>
  <c r="G2562" i="1"/>
  <c r="F2562" i="1"/>
  <c r="E2562" i="1"/>
  <c r="T2561" i="1"/>
  <c r="S2561" i="1"/>
  <c r="Q2561" i="1"/>
  <c r="P2561" i="1"/>
  <c r="O2561" i="1"/>
  <c r="N2561" i="1"/>
  <c r="M2561" i="1"/>
  <c r="L2561" i="1"/>
  <c r="K2561" i="1"/>
  <c r="I2561" i="1"/>
  <c r="H2561" i="1"/>
  <c r="G2561" i="1"/>
  <c r="F2561" i="1"/>
  <c r="E2561" i="1"/>
  <c r="T2560" i="1"/>
  <c r="S2560" i="1"/>
  <c r="P2560" i="1"/>
  <c r="O2560" i="1"/>
  <c r="N2560" i="1"/>
  <c r="M2560" i="1"/>
  <c r="L2560" i="1"/>
  <c r="K2560" i="1"/>
  <c r="Q2560" i="1" s="1"/>
  <c r="I2560" i="1"/>
  <c r="H2560" i="1"/>
  <c r="G2560" i="1"/>
  <c r="F2560" i="1"/>
  <c r="E2560" i="1"/>
  <c r="T2559" i="1"/>
  <c r="S2559" i="1"/>
  <c r="Q2559" i="1"/>
  <c r="P2559" i="1"/>
  <c r="O2559" i="1"/>
  <c r="N2559" i="1"/>
  <c r="M2559" i="1"/>
  <c r="L2559" i="1"/>
  <c r="K2559" i="1"/>
  <c r="I2559" i="1"/>
  <c r="H2559" i="1"/>
  <c r="G2559" i="1"/>
  <c r="F2559" i="1"/>
  <c r="E2559" i="1"/>
  <c r="T2558" i="1"/>
  <c r="S2558" i="1"/>
  <c r="P2558" i="1"/>
  <c r="O2558" i="1"/>
  <c r="N2558" i="1"/>
  <c r="M2558" i="1"/>
  <c r="L2558" i="1"/>
  <c r="K2558" i="1"/>
  <c r="Q2558" i="1" s="1"/>
  <c r="I2558" i="1"/>
  <c r="H2558" i="1"/>
  <c r="G2558" i="1"/>
  <c r="F2558" i="1"/>
  <c r="E2558" i="1"/>
  <c r="T2557" i="1"/>
  <c r="S2557" i="1"/>
  <c r="Q2557" i="1"/>
  <c r="P2557" i="1"/>
  <c r="O2557" i="1"/>
  <c r="N2557" i="1"/>
  <c r="M2557" i="1"/>
  <c r="L2557" i="1"/>
  <c r="K2557" i="1"/>
  <c r="I2557" i="1"/>
  <c r="H2557" i="1"/>
  <c r="G2557" i="1"/>
  <c r="F2557" i="1"/>
  <c r="E2557" i="1"/>
  <c r="T2556" i="1"/>
  <c r="S2556" i="1"/>
  <c r="Q2556" i="1"/>
  <c r="P2556" i="1"/>
  <c r="O2556" i="1"/>
  <c r="N2556" i="1"/>
  <c r="M2556" i="1"/>
  <c r="L2556" i="1"/>
  <c r="K2556" i="1"/>
  <c r="I2556" i="1"/>
  <c r="H2556" i="1"/>
  <c r="G2556" i="1"/>
  <c r="F2556" i="1"/>
  <c r="E2556" i="1"/>
  <c r="T2555" i="1"/>
  <c r="S2555" i="1"/>
  <c r="Q2555" i="1"/>
  <c r="P2555" i="1"/>
  <c r="O2555" i="1"/>
  <c r="N2555" i="1"/>
  <c r="M2555" i="1"/>
  <c r="L2555" i="1"/>
  <c r="K2555" i="1"/>
  <c r="I2555" i="1"/>
  <c r="H2555" i="1"/>
  <c r="G2555" i="1"/>
  <c r="F2555" i="1"/>
  <c r="E2555" i="1"/>
  <c r="T2554" i="1"/>
  <c r="S2554" i="1"/>
  <c r="P2554" i="1"/>
  <c r="O2554" i="1"/>
  <c r="N2554" i="1"/>
  <c r="M2554" i="1"/>
  <c r="L2554" i="1"/>
  <c r="K2554" i="1"/>
  <c r="Q2554" i="1" s="1"/>
  <c r="I2554" i="1"/>
  <c r="H2554" i="1"/>
  <c r="G2554" i="1"/>
  <c r="F2554" i="1"/>
  <c r="E2554" i="1"/>
  <c r="T2553" i="1"/>
  <c r="S2553" i="1"/>
  <c r="P2553" i="1"/>
  <c r="O2553" i="1"/>
  <c r="N2553" i="1"/>
  <c r="M2553" i="1"/>
  <c r="L2553" i="1"/>
  <c r="K2553" i="1"/>
  <c r="Q2553" i="1" s="1"/>
  <c r="I2553" i="1"/>
  <c r="H2553" i="1"/>
  <c r="G2553" i="1"/>
  <c r="F2553" i="1"/>
  <c r="E2553" i="1"/>
  <c r="T2552" i="1"/>
  <c r="S2552" i="1"/>
  <c r="Q2552" i="1"/>
  <c r="P2552" i="1"/>
  <c r="O2552" i="1"/>
  <c r="N2552" i="1"/>
  <c r="M2552" i="1"/>
  <c r="L2552" i="1"/>
  <c r="K2552" i="1"/>
  <c r="I2552" i="1"/>
  <c r="H2552" i="1"/>
  <c r="G2552" i="1"/>
  <c r="F2552" i="1"/>
  <c r="E2552" i="1"/>
  <c r="T2551" i="1"/>
  <c r="S2551" i="1"/>
  <c r="Q2551" i="1"/>
  <c r="P2551" i="1"/>
  <c r="O2551" i="1"/>
  <c r="N2551" i="1"/>
  <c r="M2551" i="1"/>
  <c r="L2551" i="1"/>
  <c r="K2551" i="1"/>
  <c r="I2551" i="1"/>
  <c r="H2551" i="1"/>
  <c r="G2551" i="1"/>
  <c r="F2551" i="1"/>
  <c r="E2551" i="1"/>
  <c r="T2550" i="1"/>
  <c r="S2550" i="1"/>
  <c r="P2550" i="1"/>
  <c r="O2550" i="1"/>
  <c r="N2550" i="1"/>
  <c r="M2550" i="1"/>
  <c r="L2550" i="1"/>
  <c r="K2550" i="1"/>
  <c r="Q2550" i="1" s="1"/>
  <c r="I2550" i="1"/>
  <c r="H2550" i="1"/>
  <c r="G2550" i="1"/>
  <c r="F2550" i="1"/>
  <c r="E2550" i="1"/>
  <c r="T2549" i="1"/>
  <c r="S2549" i="1"/>
  <c r="Q2549" i="1"/>
  <c r="P2549" i="1"/>
  <c r="O2549" i="1"/>
  <c r="N2549" i="1"/>
  <c r="M2549" i="1"/>
  <c r="L2549" i="1"/>
  <c r="K2549" i="1"/>
  <c r="I2549" i="1"/>
  <c r="H2549" i="1"/>
  <c r="G2549" i="1"/>
  <c r="F2549" i="1"/>
  <c r="E2549" i="1"/>
  <c r="T2548" i="1"/>
  <c r="S2548" i="1"/>
  <c r="P2548" i="1"/>
  <c r="O2548" i="1"/>
  <c r="N2548" i="1"/>
  <c r="M2548" i="1"/>
  <c r="L2548" i="1"/>
  <c r="K2548" i="1"/>
  <c r="Q2548" i="1" s="1"/>
  <c r="I2548" i="1"/>
  <c r="H2548" i="1"/>
  <c r="G2548" i="1"/>
  <c r="F2548" i="1"/>
  <c r="E2548" i="1"/>
  <c r="T2547" i="1"/>
  <c r="S2547" i="1"/>
  <c r="Q2547" i="1"/>
  <c r="P2547" i="1"/>
  <c r="O2547" i="1"/>
  <c r="N2547" i="1"/>
  <c r="M2547" i="1"/>
  <c r="L2547" i="1"/>
  <c r="K2547" i="1"/>
  <c r="I2547" i="1"/>
  <c r="H2547" i="1"/>
  <c r="G2547" i="1"/>
  <c r="F2547" i="1"/>
  <c r="E2547" i="1"/>
  <c r="T2546" i="1"/>
  <c r="S2546" i="1"/>
  <c r="P2546" i="1"/>
  <c r="O2546" i="1"/>
  <c r="N2546" i="1"/>
  <c r="M2546" i="1"/>
  <c r="L2546" i="1"/>
  <c r="K2546" i="1"/>
  <c r="Q2546" i="1" s="1"/>
  <c r="I2546" i="1"/>
  <c r="H2546" i="1"/>
  <c r="G2546" i="1"/>
  <c r="F2546" i="1"/>
  <c r="E2546" i="1"/>
  <c r="T2545" i="1"/>
  <c r="S2545" i="1"/>
  <c r="P2545" i="1"/>
  <c r="O2545" i="1"/>
  <c r="N2545" i="1"/>
  <c r="M2545" i="1"/>
  <c r="L2545" i="1"/>
  <c r="K2545" i="1"/>
  <c r="Q2545" i="1" s="1"/>
  <c r="I2545" i="1"/>
  <c r="H2545" i="1"/>
  <c r="G2545" i="1"/>
  <c r="F2545" i="1"/>
  <c r="E2545" i="1"/>
  <c r="T2544" i="1"/>
  <c r="S2544" i="1"/>
  <c r="Q2544" i="1"/>
  <c r="P2544" i="1"/>
  <c r="O2544" i="1"/>
  <c r="N2544" i="1"/>
  <c r="M2544" i="1"/>
  <c r="L2544" i="1"/>
  <c r="K2544" i="1"/>
  <c r="I2544" i="1"/>
  <c r="H2544" i="1"/>
  <c r="G2544" i="1"/>
  <c r="F2544" i="1"/>
  <c r="E2544" i="1"/>
  <c r="T2543" i="1"/>
  <c r="S2543" i="1"/>
  <c r="Q2543" i="1"/>
  <c r="P2543" i="1"/>
  <c r="O2543" i="1"/>
  <c r="N2543" i="1"/>
  <c r="M2543" i="1"/>
  <c r="L2543" i="1"/>
  <c r="K2543" i="1"/>
  <c r="I2543" i="1"/>
  <c r="H2543" i="1"/>
  <c r="G2543" i="1"/>
  <c r="F2543" i="1"/>
  <c r="E2543" i="1"/>
  <c r="T2542" i="1"/>
  <c r="S2542" i="1"/>
  <c r="P2542" i="1"/>
  <c r="O2542" i="1"/>
  <c r="N2542" i="1"/>
  <c r="M2542" i="1"/>
  <c r="L2542" i="1"/>
  <c r="K2542" i="1"/>
  <c r="Q2542" i="1" s="1"/>
  <c r="I2542" i="1"/>
  <c r="H2542" i="1"/>
  <c r="G2542" i="1"/>
  <c r="F2542" i="1"/>
  <c r="E2542" i="1"/>
  <c r="T2541" i="1"/>
  <c r="S2541" i="1"/>
  <c r="P2541" i="1"/>
  <c r="O2541" i="1"/>
  <c r="N2541" i="1"/>
  <c r="M2541" i="1"/>
  <c r="L2541" i="1"/>
  <c r="K2541" i="1"/>
  <c r="Q2541" i="1" s="1"/>
  <c r="I2541" i="1"/>
  <c r="H2541" i="1"/>
  <c r="G2541" i="1"/>
  <c r="F2541" i="1"/>
  <c r="E2541" i="1"/>
  <c r="T2540" i="1"/>
  <c r="S2540" i="1"/>
  <c r="P2540" i="1"/>
  <c r="O2540" i="1"/>
  <c r="N2540" i="1"/>
  <c r="M2540" i="1"/>
  <c r="L2540" i="1"/>
  <c r="K2540" i="1"/>
  <c r="Q2540" i="1" s="1"/>
  <c r="I2540" i="1"/>
  <c r="H2540" i="1"/>
  <c r="G2540" i="1"/>
  <c r="F2540" i="1"/>
  <c r="E2540" i="1"/>
  <c r="T2539" i="1"/>
  <c r="S2539" i="1"/>
  <c r="Q2539" i="1"/>
  <c r="P2539" i="1"/>
  <c r="O2539" i="1"/>
  <c r="N2539" i="1"/>
  <c r="M2539" i="1"/>
  <c r="L2539" i="1"/>
  <c r="K2539" i="1"/>
  <c r="I2539" i="1"/>
  <c r="H2539" i="1"/>
  <c r="G2539" i="1"/>
  <c r="F2539" i="1"/>
  <c r="E2539" i="1"/>
  <c r="T2538" i="1"/>
  <c r="S2538" i="1"/>
  <c r="P2538" i="1"/>
  <c r="O2538" i="1"/>
  <c r="N2538" i="1"/>
  <c r="M2538" i="1"/>
  <c r="L2538" i="1"/>
  <c r="K2538" i="1"/>
  <c r="Q2538" i="1" s="1"/>
  <c r="I2538" i="1"/>
  <c r="H2538" i="1"/>
  <c r="G2538" i="1"/>
  <c r="F2538" i="1"/>
  <c r="E2538" i="1"/>
  <c r="T2537" i="1"/>
  <c r="S2537" i="1"/>
  <c r="Q2537" i="1"/>
  <c r="P2537" i="1"/>
  <c r="O2537" i="1"/>
  <c r="N2537" i="1"/>
  <c r="M2537" i="1"/>
  <c r="L2537" i="1"/>
  <c r="K2537" i="1"/>
  <c r="I2537" i="1"/>
  <c r="H2537" i="1"/>
  <c r="G2537" i="1"/>
  <c r="F2537" i="1"/>
  <c r="E2537" i="1"/>
  <c r="T2536" i="1"/>
  <c r="S2536" i="1"/>
  <c r="Q2536" i="1"/>
  <c r="P2536" i="1"/>
  <c r="O2536" i="1"/>
  <c r="N2536" i="1"/>
  <c r="M2536" i="1"/>
  <c r="L2536" i="1"/>
  <c r="K2536" i="1"/>
  <c r="I2536" i="1"/>
  <c r="H2536" i="1"/>
  <c r="G2536" i="1"/>
  <c r="F2536" i="1"/>
  <c r="E2536" i="1"/>
  <c r="T2535" i="1"/>
  <c r="S2535" i="1"/>
  <c r="Q2535" i="1"/>
  <c r="P2535" i="1"/>
  <c r="O2535" i="1"/>
  <c r="N2535" i="1"/>
  <c r="M2535" i="1"/>
  <c r="L2535" i="1"/>
  <c r="K2535" i="1"/>
  <c r="I2535" i="1"/>
  <c r="H2535" i="1"/>
  <c r="G2535" i="1"/>
  <c r="F2535" i="1"/>
  <c r="E2535" i="1"/>
  <c r="T2534" i="1"/>
  <c r="S2534" i="1"/>
  <c r="P2534" i="1"/>
  <c r="O2534" i="1"/>
  <c r="N2534" i="1"/>
  <c r="M2534" i="1"/>
  <c r="L2534" i="1"/>
  <c r="K2534" i="1"/>
  <c r="Q2534" i="1" s="1"/>
  <c r="I2534" i="1"/>
  <c r="H2534" i="1"/>
  <c r="G2534" i="1"/>
  <c r="F2534" i="1"/>
  <c r="E2534" i="1"/>
  <c r="T2533" i="1"/>
  <c r="S2533" i="1"/>
  <c r="P2533" i="1"/>
  <c r="O2533" i="1"/>
  <c r="N2533" i="1"/>
  <c r="M2533" i="1"/>
  <c r="L2533" i="1"/>
  <c r="K2533" i="1"/>
  <c r="Q2533" i="1" s="1"/>
  <c r="I2533" i="1"/>
  <c r="H2533" i="1"/>
  <c r="G2533" i="1"/>
  <c r="F2533" i="1"/>
  <c r="E2533" i="1"/>
  <c r="T2532" i="1"/>
  <c r="S2532" i="1"/>
  <c r="P2532" i="1"/>
  <c r="O2532" i="1"/>
  <c r="N2532" i="1"/>
  <c r="M2532" i="1"/>
  <c r="L2532" i="1"/>
  <c r="K2532" i="1"/>
  <c r="Q2532" i="1" s="1"/>
  <c r="I2532" i="1"/>
  <c r="H2532" i="1"/>
  <c r="G2532" i="1"/>
  <c r="F2532" i="1"/>
  <c r="E2532" i="1"/>
  <c r="T2531" i="1"/>
  <c r="S2531" i="1"/>
  <c r="Q2531" i="1"/>
  <c r="P2531" i="1"/>
  <c r="O2531" i="1"/>
  <c r="N2531" i="1"/>
  <c r="M2531" i="1"/>
  <c r="L2531" i="1"/>
  <c r="K2531" i="1"/>
  <c r="I2531" i="1"/>
  <c r="H2531" i="1"/>
  <c r="G2531" i="1"/>
  <c r="F2531" i="1"/>
  <c r="E2531" i="1"/>
  <c r="T2530" i="1"/>
  <c r="S2530" i="1"/>
  <c r="P2530" i="1"/>
  <c r="O2530" i="1"/>
  <c r="N2530" i="1"/>
  <c r="M2530" i="1"/>
  <c r="L2530" i="1"/>
  <c r="K2530" i="1"/>
  <c r="Q2530" i="1" s="1"/>
  <c r="I2530" i="1"/>
  <c r="H2530" i="1"/>
  <c r="G2530" i="1"/>
  <c r="F2530" i="1"/>
  <c r="E2530" i="1"/>
  <c r="T2529" i="1"/>
  <c r="S2529" i="1"/>
  <c r="Q2529" i="1"/>
  <c r="P2529" i="1"/>
  <c r="O2529" i="1"/>
  <c r="N2529" i="1"/>
  <c r="M2529" i="1"/>
  <c r="L2529" i="1"/>
  <c r="K2529" i="1"/>
  <c r="I2529" i="1"/>
  <c r="H2529" i="1"/>
  <c r="G2529" i="1"/>
  <c r="F2529" i="1"/>
  <c r="E2529" i="1"/>
  <c r="T2528" i="1"/>
  <c r="S2528" i="1"/>
  <c r="P2528" i="1"/>
  <c r="O2528" i="1"/>
  <c r="N2528" i="1"/>
  <c r="M2528" i="1"/>
  <c r="L2528" i="1"/>
  <c r="K2528" i="1"/>
  <c r="Q2528" i="1" s="1"/>
  <c r="I2528" i="1"/>
  <c r="H2528" i="1"/>
  <c r="G2528" i="1"/>
  <c r="F2528" i="1"/>
  <c r="E2528" i="1"/>
  <c r="T2527" i="1"/>
  <c r="S2527" i="1"/>
  <c r="Q2527" i="1"/>
  <c r="P2527" i="1"/>
  <c r="O2527" i="1"/>
  <c r="N2527" i="1"/>
  <c r="M2527" i="1"/>
  <c r="L2527" i="1"/>
  <c r="K2527" i="1"/>
  <c r="I2527" i="1"/>
  <c r="H2527" i="1"/>
  <c r="G2527" i="1"/>
  <c r="F2527" i="1"/>
  <c r="E2527" i="1"/>
  <c r="T2526" i="1"/>
  <c r="S2526" i="1"/>
  <c r="P2526" i="1"/>
  <c r="O2526" i="1"/>
  <c r="N2526" i="1"/>
  <c r="M2526" i="1"/>
  <c r="L2526" i="1"/>
  <c r="K2526" i="1"/>
  <c r="Q2526" i="1" s="1"/>
  <c r="I2526" i="1"/>
  <c r="H2526" i="1"/>
  <c r="G2526" i="1"/>
  <c r="F2526" i="1"/>
  <c r="E2526" i="1"/>
  <c r="T2525" i="1"/>
  <c r="S2525" i="1"/>
  <c r="Q2525" i="1"/>
  <c r="P2525" i="1"/>
  <c r="O2525" i="1"/>
  <c r="N2525" i="1"/>
  <c r="M2525" i="1"/>
  <c r="L2525" i="1"/>
  <c r="K2525" i="1"/>
  <c r="I2525" i="1"/>
  <c r="H2525" i="1"/>
  <c r="G2525" i="1"/>
  <c r="F2525" i="1"/>
  <c r="E2525" i="1"/>
  <c r="T2524" i="1"/>
  <c r="S2524" i="1"/>
  <c r="Q2524" i="1"/>
  <c r="P2524" i="1"/>
  <c r="O2524" i="1"/>
  <c r="N2524" i="1"/>
  <c r="M2524" i="1"/>
  <c r="L2524" i="1"/>
  <c r="K2524" i="1"/>
  <c r="I2524" i="1"/>
  <c r="H2524" i="1"/>
  <c r="G2524" i="1"/>
  <c r="F2524" i="1"/>
  <c r="E2524" i="1"/>
  <c r="T2523" i="1"/>
  <c r="S2523" i="1"/>
  <c r="Q2523" i="1"/>
  <c r="P2523" i="1"/>
  <c r="O2523" i="1"/>
  <c r="N2523" i="1"/>
  <c r="M2523" i="1"/>
  <c r="L2523" i="1"/>
  <c r="K2523" i="1"/>
  <c r="I2523" i="1"/>
  <c r="H2523" i="1"/>
  <c r="G2523" i="1"/>
  <c r="F2523" i="1"/>
  <c r="E2523" i="1"/>
  <c r="T2522" i="1"/>
  <c r="S2522" i="1"/>
  <c r="P2522" i="1"/>
  <c r="O2522" i="1"/>
  <c r="N2522" i="1"/>
  <c r="M2522" i="1"/>
  <c r="L2522" i="1"/>
  <c r="K2522" i="1"/>
  <c r="Q2522" i="1" s="1"/>
  <c r="I2522" i="1"/>
  <c r="H2522" i="1"/>
  <c r="G2522" i="1"/>
  <c r="F2522" i="1"/>
  <c r="E2522" i="1"/>
  <c r="T2521" i="1"/>
  <c r="S2521" i="1"/>
  <c r="P2521" i="1"/>
  <c r="O2521" i="1"/>
  <c r="N2521" i="1"/>
  <c r="M2521" i="1"/>
  <c r="L2521" i="1"/>
  <c r="K2521" i="1"/>
  <c r="Q2521" i="1" s="1"/>
  <c r="I2521" i="1"/>
  <c r="H2521" i="1"/>
  <c r="G2521" i="1"/>
  <c r="F2521" i="1"/>
  <c r="E2521" i="1"/>
  <c r="T2520" i="1"/>
  <c r="S2520" i="1"/>
  <c r="Q2520" i="1"/>
  <c r="P2520" i="1"/>
  <c r="O2520" i="1"/>
  <c r="N2520" i="1"/>
  <c r="M2520" i="1"/>
  <c r="L2520" i="1"/>
  <c r="K2520" i="1"/>
  <c r="I2520" i="1"/>
  <c r="H2520" i="1"/>
  <c r="G2520" i="1"/>
  <c r="F2520" i="1"/>
  <c r="E2520" i="1"/>
  <c r="T2519" i="1"/>
  <c r="S2519" i="1"/>
  <c r="Q2519" i="1"/>
  <c r="P2519" i="1"/>
  <c r="O2519" i="1"/>
  <c r="N2519" i="1"/>
  <c r="M2519" i="1"/>
  <c r="L2519" i="1"/>
  <c r="K2519" i="1"/>
  <c r="I2519" i="1"/>
  <c r="H2519" i="1"/>
  <c r="G2519" i="1"/>
  <c r="F2519" i="1"/>
  <c r="E2519" i="1"/>
  <c r="T2518" i="1"/>
  <c r="S2518" i="1"/>
  <c r="P2518" i="1"/>
  <c r="O2518" i="1"/>
  <c r="N2518" i="1"/>
  <c r="M2518" i="1"/>
  <c r="L2518" i="1"/>
  <c r="K2518" i="1"/>
  <c r="Q2518" i="1" s="1"/>
  <c r="I2518" i="1"/>
  <c r="H2518" i="1"/>
  <c r="G2518" i="1"/>
  <c r="F2518" i="1"/>
  <c r="E2518" i="1"/>
  <c r="T2517" i="1"/>
  <c r="S2517" i="1"/>
  <c r="Q2517" i="1"/>
  <c r="P2517" i="1"/>
  <c r="O2517" i="1"/>
  <c r="N2517" i="1"/>
  <c r="M2517" i="1"/>
  <c r="L2517" i="1"/>
  <c r="K2517" i="1"/>
  <c r="I2517" i="1"/>
  <c r="H2517" i="1"/>
  <c r="G2517" i="1"/>
  <c r="F2517" i="1"/>
  <c r="E2517" i="1"/>
  <c r="T2516" i="1"/>
  <c r="S2516" i="1"/>
  <c r="P2516" i="1"/>
  <c r="O2516" i="1"/>
  <c r="N2516" i="1"/>
  <c r="M2516" i="1"/>
  <c r="L2516" i="1"/>
  <c r="K2516" i="1"/>
  <c r="Q2516" i="1" s="1"/>
  <c r="I2516" i="1"/>
  <c r="H2516" i="1"/>
  <c r="G2516" i="1"/>
  <c r="F2516" i="1"/>
  <c r="E2516" i="1"/>
  <c r="T2515" i="1"/>
  <c r="S2515" i="1"/>
  <c r="Q2515" i="1"/>
  <c r="P2515" i="1"/>
  <c r="O2515" i="1"/>
  <c r="N2515" i="1"/>
  <c r="M2515" i="1"/>
  <c r="L2515" i="1"/>
  <c r="K2515" i="1"/>
  <c r="I2515" i="1"/>
  <c r="H2515" i="1"/>
  <c r="G2515" i="1"/>
  <c r="F2515" i="1"/>
  <c r="E2515" i="1"/>
  <c r="T2514" i="1"/>
  <c r="S2514" i="1"/>
  <c r="P2514" i="1"/>
  <c r="O2514" i="1"/>
  <c r="N2514" i="1"/>
  <c r="M2514" i="1"/>
  <c r="L2514" i="1"/>
  <c r="K2514" i="1"/>
  <c r="Q2514" i="1" s="1"/>
  <c r="I2514" i="1"/>
  <c r="H2514" i="1"/>
  <c r="G2514" i="1"/>
  <c r="F2514" i="1"/>
  <c r="E2514" i="1"/>
  <c r="T2513" i="1"/>
  <c r="S2513" i="1"/>
  <c r="P2513" i="1"/>
  <c r="O2513" i="1"/>
  <c r="N2513" i="1"/>
  <c r="M2513" i="1"/>
  <c r="L2513" i="1"/>
  <c r="K2513" i="1"/>
  <c r="Q2513" i="1" s="1"/>
  <c r="I2513" i="1"/>
  <c r="H2513" i="1"/>
  <c r="G2513" i="1"/>
  <c r="F2513" i="1"/>
  <c r="E2513" i="1"/>
  <c r="T2512" i="1"/>
  <c r="S2512" i="1"/>
  <c r="P2512" i="1"/>
  <c r="O2512" i="1"/>
  <c r="N2512" i="1"/>
  <c r="M2512" i="1"/>
  <c r="L2512" i="1"/>
  <c r="K2512" i="1"/>
  <c r="Q2512" i="1" s="1"/>
  <c r="I2512" i="1"/>
  <c r="H2512" i="1"/>
  <c r="G2512" i="1"/>
  <c r="F2512" i="1"/>
  <c r="E2512" i="1"/>
  <c r="T2511" i="1"/>
  <c r="S2511" i="1"/>
  <c r="Q2511" i="1"/>
  <c r="P2511" i="1"/>
  <c r="O2511" i="1"/>
  <c r="N2511" i="1"/>
  <c r="M2511" i="1"/>
  <c r="L2511" i="1"/>
  <c r="K2511" i="1"/>
  <c r="I2511" i="1"/>
  <c r="H2511" i="1"/>
  <c r="G2511" i="1"/>
  <c r="F2511" i="1"/>
  <c r="E2511" i="1"/>
  <c r="T2510" i="1"/>
  <c r="S2510" i="1"/>
  <c r="P2510" i="1"/>
  <c r="O2510" i="1"/>
  <c r="N2510" i="1"/>
  <c r="M2510" i="1"/>
  <c r="L2510" i="1"/>
  <c r="K2510" i="1"/>
  <c r="Q2510" i="1" s="1"/>
  <c r="I2510" i="1"/>
  <c r="H2510" i="1"/>
  <c r="G2510" i="1"/>
  <c r="F2510" i="1"/>
  <c r="E2510" i="1"/>
  <c r="T2509" i="1"/>
  <c r="S2509" i="1"/>
  <c r="P2509" i="1"/>
  <c r="O2509" i="1"/>
  <c r="N2509" i="1"/>
  <c r="M2509" i="1"/>
  <c r="L2509" i="1"/>
  <c r="K2509" i="1"/>
  <c r="Q2509" i="1" s="1"/>
  <c r="I2509" i="1"/>
  <c r="H2509" i="1"/>
  <c r="G2509" i="1"/>
  <c r="F2509" i="1"/>
  <c r="E2509" i="1"/>
  <c r="T2508" i="1"/>
  <c r="S2508" i="1"/>
  <c r="Q2508" i="1"/>
  <c r="P2508" i="1"/>
  <c r="O2508" i="1"/>
  <c r="N2508" i="1"/>
  <c r="M2508" i="1"/>
  <c r="L2508" i="1"/>
  <c r="K2508" i="1"/>
  <c r="I2508" i="1"/>
  <c r="H2508" i="1"/>
  <c r="G2508" i="1"/>
  <c r="F2508" i="1"/>
  <c r="E2508" i="1"/>
  <c r="T2507" i="1"/>
  <c r="S2507" i="1"/>
  <c r="Q2507" i="1"/>
  <c r="P2507" i="1"/>
  <c r="O2507" i="1"/>
  <c r="N2507" i="1"/>
  <c r="M2507" i="1"/>
  <c r="L2507" i="1"/>
  <c r="K2507" i="1"/>
  <c r="I2507" i="1"/>
  <c r="H2507" i="1"/>
  <c r="G2507" i="1"/>
  <c r="F2507" i="1"/>
  <c r="E2507" i="1"/>
  <c r="T2506" i="1"/>
  <c r="S2506" i="1"/>
  <c r="P2506" i="1"/>
  <c r="O2506" i="1"/>
  <c r="N2506" i="1"/>
  <c r="M2506" i="1"/>
  <c r="L2506" i="1"/>
  <c r="K2506" i="1"/>
  <c r="Q2506" i="1" s="1"/>
  <c r="I2506" i="1"/>
  <c r="H2506" i="1"/>
  <c r="G2506" i="1"/>
  <c r="F2506" i="1"/>
  <c r="E2506" i="1"/>
  <c r="T2505" i="1"/>
  <c r="S2505" i="1"/>
  <c r="Q2505" i="1"/>
  <c r="P2505" i="1"/>
  <c r="O2505" i="1"/>
  <c r="N2505" i="1"/>
  <c r="M2505" i="1"/>
  <c r="L2505" i="1"/>
  <c r="K2505" i="1"/>
  <c r="I2505" i="1"/>
  <c r="H2505" i="1"/>
  <c r="G2505" i="1"/>
  <c r="F2505" i="1"/>
  <c r="E2505" i="1"/>
  <c r="T2504" i="1"/>
  <c r="S2504" i="1"/>
  <c r="Q2504" i="1"/>
  <c r="P2504" i="1"/>
  <c r="O2504" i="1"/>
  <c r="N2504" i="1"/>
  <c r="M2504" i="1"/>
  <c r="L2504" i="1"/>
  <c r="K2504" i="1"/>
  <c r="I2504" i="1"/>
  <c r="H2504" i="1"/>
  <c r="G2504" i="1"/>
  <c r="F2504" i="1"/>
  <c r="E2504" i="1"/>
  <c r="T2503" i="1"/>
  <c r="S2503" i="1"/>
  <c r="Q2503" i="1"/>
  <c r="P2503" i="1"/>
  <c r="O2503" i="1"/>
  <c r="N2503" i="1"/>
  <c r="M2503" i="1"/>
  <c r="L2503" i="1"/>
  <c r="K2503" i="1"/>
  <c r="I2503" i="1"/>
  <c r="H2503" i="1"/>
  <c r="G2503" i="1"/>
  <c r="F2503" i="1"/>
  <c r="E2503" i="1"/>
  <c r="T2502" i="1"/>
  <c r="S2502" i="1"/>
  <c r="P2502" i="1"/>
  <c r="O2502" i="1"/>
  <c r="N2502" i="1"/>
  <c r="M2502" i="1"/>
  <c r="L2502" i="1"/>
  <c r="K2502" i="1"/>
  <c r="Q2502" i="1" s="1"/>
  <c r="I2502" i="1"/>
  <c r="H2502" i="1"/>
  <c r="G2502" i="1"/>
  <c r="F2502" i="1"/>
  <c r="E2502" i="1"/>
  <c r="T2501" i="1"/>
  <c r="S2501" i="1"/>
  <c r="Q2501" i="1"/>
  <c r="P2501" i="1"/>
  <c r="O2501" i="1"/>
  <c r="N2501" i="1"/>
  <c r="M2501" i="1"/>
  <c r="L2501" i="1"/>
  <c r="K2501" i="1"/>
  <c r="I2501" i="1"/>
  <c r="H2501" i="1"/>
  <c r="G2501" i="1"/>
  <c r="F2501" i="1"/>
  <c r="E2501" i="1"/>
  <c r="T2500" i="1"/>
  <c r="S2500" i="1"/>
  <c r="Q2500" i="1"/>
  <c r="P2500" i="1"/>
  <c r="O2500" i="1"/>
  <c r="N2500" i="1"/>
  <c r="M2500" i="1"/>
  <c r="L2500" i="1"/>
  <c r="K2500" i="1"/>
  <c r="I2500" i="1"/>
  <c r="H2500" i="1"/>
  <c r="G2500" i="1"/>
  <c r="F2500" i="1"/>
  <c r="E2500" i="1"/>
  <c r="T2499" i="1"/>
  <c r="S2499" i="1"/>
  <c r="Q2499" i="1"/>
  <c r="P2499" i="1"/>
  <c r="O2499" i="1"/>
  <c r="N2499" i="1"/>
  <c r="M2499" i="1"/>
  <c r="L2499" i="1"/>
  <c r="K2499" i="1"/>
  <c r="I2499" i="1"/>
  <c r="H2499" i="1"/>
  <c r="G2499" i="1"/>
  <c r="F2499" i="1"/>
  <c r="E2499" i="1"/>
  <c r="T2498" i="1"/>
  <c r="S2498" i="1"/>
  <c r="P2498" i="1"/>
  <c r="O2498" i="1"/>
  <c r="N2498" i="1"/>
  <c r="M2498" i="1"/>
  <c r="L2498" i="1"/>
  <c r="K2498" i="1"/>
  <c r="Q2498" i="1" s="1"/>
  <c r="I2498" i="1"/>
  <c r="H2498" i="1"/>
  <c r="G2498" i="1"/>
  <c r="F2498" i="1"/>
  <c r="E2498" i="1"/>
  <c r="T2497" i="1"/>
  <c r="S2497" i="1"/>
  <c r="Q2497" i="1"/>
  <c r="P2497" i="1"/>
  <c r="O2497" i="1"/>
  <c r="N2497" i="1"/>
  <c r="M2497" i="1"/>
  <c r="L2497" i="1"/>
  <c r="K2497" i="1"/>
  <c r="I2497" i="1"/>
  <c r="H2497" i="1"/>
  <c r="G2497" i="1"/>
  <c r="F2497" i="1"/>
  <c r="E2497" i="1"/>
  <c r="T2496" i="1"/>
  <c r="S2496" i="1"/>
  <c r="P2496" i="1"/>
  <c r="O2496" i="1"/>
  <c r="N2496" i="1"/>
  <c r="M2496" i="1"/>
  <c r="L2496" i="1"/>
  <c r="K2496" i="1"/>
  <c r="Q2496" i="1" s="1"/>
  <c r="I2496" i="1"/>
  <c r="H2496" i="1"/>
  <c r="G2496" i="1"/>
  <c r="F2496" i="1"/>
  <c r="E2496" i="1"/>
  <c r="T2495" i="1"/>
  <c r="S2495" i="1"/>
  <c r="Q2495" i="1"/>
  <c r="P2495" i="1"/>
  <c r="O2495" i="1"/>
  <c r="N2495" i="1"/>
  <c r="M2495" i="1"/>
  <c r="L2495" i="1"/>
  <c r="K2495" i="1"/>
  <c r="I2495" i="1"/>
  <c r="H2495" i="1"/>
  <c r="G2495" i="1"/>
  <c r="F2495" i="1"/>
  <c r="E2495" i="1"/>
  <c r="T2494" i="1"/>
  <c r="S2494" i="1"/>
  <c r="P2494" i="1"/>
  <c r="O2494" i="1"/>
  <c r="N2494" i="1"/>
  <c r="M2494" i="1"/>
  <c r="L2494" i="1"/>
  <c r="K2494" i="1"/>
  <c r="Q2494" i="1" s="1"/>
  <c r="I2494" i="1"/>
  <c r="H2494" i="1"/>
  <c r="G2494" i="1"/>
  <c r="F2494" i="1"/>
  <c r="E2494" i="1"/>
  <c r="T2493" i="1"/>
  <c r="S2493" i="1"/>
  <c r="Q2493" i="1"/>
  <c r="P2493" i="1"/>
  <c r="O2493" i="1"/>
  <c r="N2493" i="1"/>
  <c r="M2493" i="1"/>
  <c r="L2493" i="1"/>
  <c r="K2493" i="1"/>
  <c r="I2493" i="1"/>
  <c r="H2493" i="1"/>
  <c r="G2493" i="1"/>
  <c r="F2493" i="1"/>
  <c r="E2493" i="1"/>
  <c r="T2492" i="1"/>
  <c r="S2492" i="1"/>
  <c r="Q2492" i="1"/>
  <c r="P2492" i="1"/>
  <c r="O2492" i="1"/>
  <c r="N2492" i="1"/>
  <c r="M2492" i="1"/>
  <c r="L2492" i="1"/>
  <c r="K2492" i="1"/>
  <c r="I2492" i="1"/>
  <c r="H2492" i="1"/>
  <c r="G2492" i="1"/>
  <c r="F2492" i="1"/>
  <c r="E2492" i="1"/>
  <c r="T2491" i="1"/>
  <c r="S2491" i="1"/>
  <c r="Q2491" i="1"/>
  <c r="P2491" i="1"/>
  <c r="O2491" i="1"/>
  <c r="N2491" i="1"/>
  <c r="M2491" i="1"/>
  <c r="L2491" i="1"/>
  <c r="K2491" i="1"/>
  <c r="I2491" i="1"/>
  <c r="H2491" i="1"/>
  <c r="G2491" i="1"/>
  <c r="F2491" i="1"/>
  <c r="E2491" i="1"/>
  <c r="T2490" i="1"/>
  <c r="S2490" i="1"/>
  <c r="P2490" i="1"/>
  <c r="O2490" i="1"/>
  <c r="N2490" i="1"/>
  <c r="M2490" i="1"/>
  <c r="L2490" i="1"/>
  <c r="K2490" i="1"/>
  <c r="Q2490" i="1" s="1"/>
  <c r="I2490" i="1"/>
  <c r="H2490" i="1"/>
  <c r="G2490" i="1"/>
  <c r="F2490" i="1"/>
  <c r="E2490" i="1"/>
  <c r="T2489" i="1"/>
  <c r="S2489" i="1"/>
  <c r="P2489" i="1"/>
  <c r="O2489" i="1"/>
  <c r="N2489" i="1"/>
  <c r="M2489" i="1"/>
  <c r="L2489" i="1"/>
  <c r="K2489" i="1"/>
  <c r="Q2489" i="1" s="1"/>
  <c r="I2489" i="1"/>
  <c r="H2489" i="1"/>
  <c r="G2489" i="1"/>
  <c r="F2489" i="1"/>
  <c r="E2489" i="1"/>
  <c r="T2488" i="1"/>
  <c r="S2488" i="1"/>
  <c r="Q2488" i="1"/>
  <c r="P2488" i="1"/>
  <c r="O2488" i="1"/>
  <c r="N2488" i="1"/>
  <c r="M2488" i="1"/>
  <c r="L2488" i="1"/>
  <c r="K2488" i="1"/>
  <c r="I2488" i="1"/>
  <c r="H2488" i="1"/>
  <c r="G2488" i="1"/>
  <c r="F2488" i="1"/>
  <c r="E2488" i="1"/>
  <c r="T2487" i="1"/>
  <c r="S2487" i="1"/>
  <c r="Q2487" i="1"/>
  <c r="P2487" i="1"/>
  <c r="O2487" i="1"/>
  <c r="N2487" i="1"/>
  <c r="M2487" i="1"/>
  <c r="L2487" i="1"/>
  <c r="K2487" i="1"/>
  <c r="I2487" i="1"/>
  <c r="H2487" i="1"/>
  <c r="G2487" i="1"/>
  <c r="F2487" i="1"/>
  <c r="E2487" i="1"/>
  <c r="T2486" i="1"/>
  <c r="S2486" i="1"/>
  <c r="P2486" i="1"/>
  <c r="O2486" i="1"/>
  <c r="N2486" i="1"/>
  <c r="M2486" i="1"/>
  <c r="L2486" i="1"/>
  <c r="K2486" i="1"/>
  <c r="Q2486" i="1" s="1"/>
  <c r="I2486" i="1"/>
  <c r="H2486" i="1"/>
  <c r="G2486" i="1"/>
  <c r="F2486" i="1"/>
  <c r="E2486" i="1"/>
  <c r="T2485" i="1"/>
  <c r="S2485" i="1"/>
  <c r="Q2485" i="1"/>
  <c r="P2485" i="1"/>
  <c r="O2485" i="1"/>
  <c r="N2485" i="1"/>
  <c r="M2485" i="1"/>
  <c r="L2485" i="1"/>
  <c r="K2485" i="1"/>
  <c r="I2485" i="1"/>
  <c r="H2485" i="1"/>
  <c r="G2485" i="1"/>
  <c r="F2485" i="1"/>
  <c r="E2485" i="1"/>
  <c r="T2484" i="1"/>
  <c r="S2484" i="1"/>
  <c r="P2484" i="1"/>
  <c r="O2484" i="1"/>
  <c r="N2484" i="1"/>
  <c r="M2484" i="1"/>
  <c r="L2484" i="1"/>
  <c r="K2484" i="1"/>
  <c r="Q2484" i="1" s="1"/>
  <c r="I2484" i="1"/>
  <c r="H2484" i="1"/>
  <c r="G2484" i="1"/>
  <c r="F2484" i="1"/>
  <c r="E2484" i="1"/>
  <c r="T2483" i="1"/>
  <c r="S2483" i="1"/>
  <c r="Q2483" i="1"/>
  <c r="P2483" i="1"/>
  <c r="O2483" i="1"/>
  <c r="N2483" i="1"/>
  <c r="M2483" i="1"/>
  <c r="L2483" i="1"/>
  <c r="K2483" i="1"/>
  <c r="I2483" i="1"/>
  <c r="H2483" i="1"/>
  <c r="G2483" i="1"/>
  <c r="F2483" i="1"/>
  <c r="E2483" i="1"/>
  <c r="T2482" i="1"/>
  <c r="S2482" i="1"/>
  <c r="P2482" i="1"/>
  <c r="O2482" i="1"/>
  <c r="N2482" i="1"/>
  <c r="M2482" i="1"/>
  <c r="L2482" i="1"/>
  <c r="K2482" i="1"/>
  <c r="Q2482" i="1" s="1"/>
  <c r="I2482" i="1"/>
  <c r="H2482" i="1"/>
  <c r="G2482" i="1"/>
  <c r="F2482" i="1"/>
  <c r="E2482" i="1"/>
  <c r="T2481" i="1"/>
  <c r="S2481" i="1"/>
  <c r="Q2481" i="1"/>
  <c r="P2481" i="1"/>
  <c r="O2481" i="1"/>
  <c r="N2481" i="1"/>
  <c r="M2481" i="1"/>
  <c r="L2481" i="1"/>
  <c r="K2481" i="1"/>
  <c r="I2481" i="1"/>
  <c r="H2481" i="1"/>
  <c r="G2481" i="1"/>
  <c r="F2481" i="1"/>
  <c r="E2481" i="1"/>
  <c r="T2480" i="1"/>
  <c r="S2480" i="1"/>
  <c r="Q2480" i="1"/>
  <c r="P2480" i="1"/>
  <c r="O2480" i="1"/>
  <c r="N2480" i="1"/>
  <c r="M2480" i="1"/>
  <c r="L2480" i="1"/>
  <c r="K2480" i="1"/>
  <c r="I2480" i="1"/>
  <c r="H2480" i="1"/>
  <c r="G2480" i="1"/>
  <c r="F2480" i="1"/>
  <c r="E2480" i="1"/>
  <c r="T2479" i="1"/>
  <c r="S2479" i="1"/>
  <c r="Q2479" i="1"/>
  <c r="P2479" i="1"/>
  <c r="O2479" i="1"/>
  <c r="N2479" i="1"/>
  <c r="M2479" i="1"/>
  <c r="L2479" i="1"/>
  <c r="K2479" i="1"/>
  <c r="I2479" i="1"/>
  <c r="H2479" i="1"/>
  <c r="G2479" i="1"/>
  <c r="F2479" i="1"/>
  <c r="E2479" i="1"/>
  <c r="T2478" i="1"/>
  <c r="S2478" i="1"/>
  <c r="P2478" i="1"/>
  <c r="O2478" i="1"/>
  <c r="N2478" i="1"/>
  <c r="M2478" i="1"/>
  <c r="L2478" i="1"/>
  <c r="K2478" i="1"/>
  <c r="Q2478" i="1" s="1"/>
  <c r="I2478" i="1"/>
  <c r="H2478" i="1"/>
  <c r="G2478" i="1"/>
  <c r="F2478" i="1"/>
  <c r="E2478" i="1"/>
  <c r="T2477" i="1"/>
  <c r="S2477" i="1"/>
  <c r="P2477" i="1"/>
  <c r="O2477" i="1"/>
  <c r="N2477" i="1"/>
  <c r="M2477" i="1"/>
  <c r="L2477" i="1"/>
  <c r="K2477" i="1"/>
  <c r="Q2477" i="1" s="1"/>
  <c r="I2477" i="1"/>
  <c r="H2477" i="1"/>
  <c r="G2477" i="1"/>
  <c r="F2477" i="1"/>
  <c r="E2477" i="1"/>
  <c r="T2476" i="1"/>
  <c r="S2476" i="1"/>
  <c r="P2476" i="1"/>
  <c r="O2476" i="1"/>
  <c r="N2476" i="1"/>
  <c r="M2476" i="1"/>
  <c r="L2476" i="1"/>
  <c r="K2476" i="1"/>
  <c r="Q2476" i="1" s="1"/>
  <c r="I2476" i="1"/>
  <c r="H2476" i="1"/>
  <c r="G2476" i="1"/>
  <c r="F2476" i="1"/>
  <c r="E2476" i="1"/>
  <c r="T2475" i="1"/>
  <c r="S2475" i="1"/>
  <c r="Q2475" i="1"/>
  <c r="P2475" i="1"/>
  <c r="O2475" i="1"/>
  <c r="N2475" i="1"/>
  <c r="M2475" i="1"/>
  <c r="L2475" i="1"/>
  <c r="K2475" i="1"/>
  <c r="I2475" i="1"/>
  <c r="H2475" i="1"/>
  <c r="G2475" i="1"/>
  <c r="F2475" i="1"/>
  <c r="E2475" i="1"/>
  <c r="T2474" i="1"/>
  <c r="S2474" i="1"/>
  <c r="P2474" i="1"/>
  <c r="O2474" i="1"/>
  <c r="N2474" i="1"/>
  <c r="M2474" i="1"/>
  <c r="L2474" i="1"/>
  <c r="K2474" i="1"/>
  <c r="Q2474" i="1" s="1"/>
  <c r="I2474" i="1"/>
  <c r="H2474" i="1"/>
  <c r="G2474" i="1"/>
  <c r="F2474" i="1"/>
  <c r="E2474" i="1"/>
  <c r="T2473" i="1"/>
  <c r="S2473" i="1"/>
  <c r="Q2473" i="1"/>
  <c r="P2473" i="1"/>
  <c r="O2473" i="1"/>
  <c r="N2473" i="1"/>
  <c r="M2473" i="1"/>
  <c r="L2473" i="1"/>
  <c r="K2473" i="1"/>
  <c r="I2473" i="1"/>
  <c r="H2473" i="1"/>
  <c r="G2473" i="1"/>
  <c r="F2473" i="1"/>
  <c r="E2473" i="1"/>
  <c r="T2472" i="1"/>
  <c r="S2472" i="1"/>
  <c r="Q2472" i="1"/>
  <c r="P2472" i="1"/>
  <c r="O2472" i="1"/>
  <c r="N2472" i="1"/>
  <c r="M2472" i="1"/>
  <c r="L2472" i="1"/>
  <c r="K2472" i="1"/>
  <c r="I2472" i="1"/>
  <c r="H2472" i="1"/>
  <c r="G2472" i="1"/>
  <c r="F2472" i="1"/>
  <c r="E2472" i="1"/>
  <c r="T2471" i="1"/>
  <c r="S2471" i="1"/>
  <c r="Q2471" i="1"/>
  <c r="P2471" i="1"/>
  <c r="O2471" i="1"/>
  <c r="N2471" i="1"/>
  <c r="M2471" i="1"/>
  <c r="L2471" i="1"/>
  <c r="K2471" i="1"/>
  <c r="I2471" i="1"/>
  <c r="H2471" i="1"/>
  <c r="G2471" i="1"/>
  <c r="F2471" i="1"/>
  <c r="E2471" i="1"/>
  <c r="T2470" i="1"/>
  <c r="S2470" i="1"/>
  <c r="P2470" i="1"/>
  <c r="O2470" i="1"/>
  <c r="N2470" i="1"/>
  <c r="M2470" i="1"/>
  <c r="L2470" i="1"/>
  <c r="K2470" i="1"/>
  <c r="Q2470" i="1" s="1"/>
  <c r="I2470" i="1"/>
  <c r="H2470" i="1"/>
  <c r="G2470" i="1"/>
  <c r="F2470" i="1"/>
  <c r="E2470" i="1"/>
  <c r="T2469" i="1"/>
  <c r="S2469" i="1"/>
  <c r="P2469" i="1"/>
  <c r="O2469" i="1"/>
  <c r="N2469" i="1"/>
  <c r="M2469" i="1"/>
  <c r="L2469" i="1"/>
  <c r="K2469" i="1"/>
  <c r="Q2469" i="1" s="1"/>
  <c r="I2469" i="1"/>
  <c r="H2469" i="1"/>
  <c r="G2469" i="1"/>
  <c r="F2469" i="1"/>
  <c r="E2469" i="1"/>
  <c r="T2468" i="1"/>
  <c r="S2468" i="1"/>
  <c r="Q2468" i="1"/>
  <c r="P2468" i="1"/>
  <c r="O2468" i="1"/>
  <c r="N2468" i="1"/>
  <c r="M2468" i="1"/>
  <c r="L2468" i="1"/>
  <c r="K2468" i="1"/>
  <c r="I2468" i="1"/>
  <c r="H2468" i="1"/>
  <c r="G2468" i="1"/>
  <c r="F2468" i="1"/>
  <c r="E2468" i="1"/>
  <c r="T2467" i="1"/>
  <c r="S2467" i="1"/>
  <c r="Q2467" i="1"/>
  <c r="P2467" i="1"/>
  <c r="O2467" i="1"/>
  <c r="N2467" i="1"/>
  <c r="M2467" i="1"/>
  <c r="L2467" i="1"/>
  <c r="K2467" i="1"/>
  <c r="I2467" i="1"/>
  <c r="H2467" i="1"/>
  <c r="G2467" i="1"/>
  <c r="F2467" i="1"/>
  <c r="E2467" i="1"/>
  <c r="T2466" i="1"/>
  <c r="S2466" i="1"/>
  <c r="P2466" i="1"/>
  <c r="O2466" i="1"/>
  <c r="N2466" i="1"/>
  <c r="M2466" i="1"/>
  <c r="L2466" i="1"/>
  <c r="K2466" i="1"/>
  <c r="Q2466" i="1" s="1"/>
  <c r="I2466" i="1"/>
  <c r="H2466" i="1"/>
  <c r="G2466" i="1"/>
  <c r="F2466" i="1"/>
  <c r="E2466" i="1"/>
  <c r="T2465" i="1"/>
  <c r="S2465" i="1"/>
  <c r="Q2465" i="1"/>
  <c r="P2465" i="1"/>
  <c r="O2465" i="1"/>
  <c r="N2465" i="1"/>
  <c r="M2465" i="1"/>
  <c r="L2465" i="1"/>
  <c r="K2465" i="1"/>
  <c r="I2465" i="1"/>
  <c r="H2465" i="1"/>
  <c r="G2465" i="1"/>
  <c r="F2465" i="1"/>
  <c r="E2465" i="1"/>
  <c r="T2464" i="1"/>
  <c r="S2464" i="1"/>
  <c r="P2464" i="1"/>
  <c r="O2464" i="1"/>
  <c r="N2464" i="1"/>
  <c r="M2464" i="1"/>
  <c r="L2464" i="1"/>
  <c r="K2464" i="1"/>
  <c r="Q2464" i="1" s="1"/>
  <c r="I2464" i="1"/>
  <c r="H2464" i="1"/>
  <c r="G2464" i="1"/>
  <c r="F2464" i="1"/>
  <c r="E2464" i="1"/>
  <c r="T2463" i="1"/>
  <c r="S2463" i="1"/>
  <c r="Q2463" i="1"/>
  <c r="P2463" i="1"/>
  <c r="O2463" i="1"/>
  <c r="N2463" i="1"/>
  <c r="M2463" i="1"/>
  <c r="L2463" i="1"/>
  <c r="K2463" i="1"/>
  <c r="I2463" i="1"/>
  <c r="H2463" i="1"/>
  <c r="G2463" i="1"/>
  <c r="F2463" i="1"/>
  <c r="E2463" i="1"/>
  <c r="T2462" i="1"/>
  <c r="S2462" i="1"/>
  <c r="P2462" i="1"/>
  <c r="O2462" i="1"/>
  <c r="N2462" i="1"/>
  <c r="M2462" i="1"/>
  <c r="L2462" i="1"/>
  <c r="K2462" i="1"/>
  <c r="Q2462" i="1" s="1"/>
  <c r="I2462" i="1"/>
  <c r="H2462" i="1"/>
  <c r="G2462" i="1"/>
  <c r="F2462" i="1"/>
  <c r="E2462" i="1"/>
  <c r="T2461" i="1"/>
  <c r="S2461" i="1"/>
  <c r="Q2461" i="1"/>
  <c r="P2461" i="1"/>
  <c r="O2461" i="1"/>
  <c r="N2461" i="1"/>
  <c r="M2461" i="1"/>
  <c r="L2461" i="1"/>
  <c r="K2461" i="1"/>
  <c r="I2461" i="1"/>
  <c r="H2461" i="1"/>
  <c r="G2461" i="1"/>
  <c r="F2461" i="1"/>
  <c r="E2461" i="1"/>
  <c r="T2460" i="1"/>
  <c r="S2460" i="1"/>
  <c r="Q2460" i="1"/>
  <c r="P2460" i="1"/>
  <c r="O2460" i="1"/>
  <c r="N2460" i="1"/>
  <c r="M2460" i="1"/>
  <c r="L2460" i="1"/>
  <c r="K2460" i="1"/>
  <c r="I2460" i="1"/>
  <c r="H2460" i="1"/>
  <c r="G2460" i="1"/>
  <c r="F2460" i="1"/>
  <c r="E2460" i="1"/>
  <c r="T2459" i="1"/>
  <c r="S2459" i="1"/>
  <c r="Q2459" i="1"/>
  <c r="P2459" i="1"/>
  <c r="O2459" i="1"/>
  <c r="N2459" i="1"/>
  <c r="M2459" i="1"/>
  <c r="L2459" i="1"/>
  <c r="K2459" i="1"/>
  <c r="I2459" i="1"/>
  <c r="H2459" i="1"/>
  <c r="G2459" i="1"/>
  <c r="F2459" i="1"/>
  <c r="E2459" i="1"/>
  <c r="T2458" i="1"/>
  <c r="S2458" i="1"/>
  <c r="P2458" i="1"/>
  <c r="O2458" i="1"/>
  <c r="N2458" i="1"/>
  <c r="M2458" i="1"/>
  <c r="L2458" i="1"/>
  <c r="K2458" i="1"/>
  <c r="Q2458" i="1" s="1"/>
  <c r="I2458" i="1"/>
  <c r="H2458" i="1"/>
  <c r="G2458" i="1"/>
  <c r="F2458" i="1"/>
  <c r="E2458" i="1"/>
  <c r="T2457" i="1"/>
  <c r="S2457" i="1"/>
  <c r="P2457" i="1"/>
  <c r="O2457" i="1"/>
  <c r="N2457" i="1"/>
  <c r="M2457" i="1"/>
  <c r="L2457" i="1"/>
  <c r="K2457" i="1"/>
  <c r="Q2457" i="1" s="1"/>
  <c r="I2457" i="1"/>
  <c r="H2457" i="1"/>
  <c r="G2457" i="1"/>
  <c r="F2457" i="1"/>
  <c r="E2457" i="1"/>
  <c r="T2456" i="1"/>
  <c r="S2456" i="1"/>
  <c r="Q2456" i="1"/>
  <c r="P2456" i="1"/>
  <c r="O2456" i="1"/>
  <c r="N2456" i="1"/>
  <c r="M2456" i="1"/>
  <c r="L2456" i="1"/>
  <c r="K2456" i="1"/>
  <c r="I2456" i="1"/>
  <c r="H2456" i="1"/>
  <c r="G2456" i="1"/>
  <c r="F2456" i="1"/>
  <c r="E2456" i="1"/>
  <c r="T2455" i="1"/>
  <c r="S2455" i="1"/>
  <c r="Q2455" i="1"/>
  <c r="P2455" i="1"/>
  <c r="O2455" i="1"/>
  <c r="N2455" i="1"/>
  <c r="M2455" i="1"/>
  <c r="L2455" i="1"/>
  <c r="K2455" i="1"/>
  <c r="I2455" i="1"/>
  <c r="H2455" i="1"/>
  <c r="G2455" i="1"/>
  <c r="F2455" i="1"/>
  <c r="E2455" i="1"/>
  <c r="T2454" i="1"/>
  <c r="S2454" i="1"/>
  <c r="P2454" i="1"/>
  <c r="O2454" i="1"/>
  <c r="N2454" i="1"/>
  <c r="M2454" i="1"/>
  <c r="L2454" i="1"/>
  <c r="K2454" i="1"/>
  <c r="Q2454" i="1" s="1"/>
  <c r="I2454" i="1"/>
  <c r="H2454" i="1"/>
  <c r="G2454" i="1"/>
  <c r="F2454" i="1"/>
  <c r="E2454" i="1"/>
  <c r="T2453" i="1"/>
  <c r="S2453" i="1"/>
  <c r="Q2453" i="1"/>
  <c r="P2453" i="1"/>
  <c r="O2453" i="1"/>
  <c r="N2453" i="1"/>
  <c r="M2453" i="1"/>
  <c r="L2453" i="1"/>
  <c r="K2453" i="1"/>
  <c r="I2453" i="1"/>
  <c r="H2453" i="1"/>
  <c r="G2453" i="1"/>
  <c r="F2453" i="1"/>
  <c r="E2453" i="1"/>
  <c r="T2452" i="1"/>
  <c r="S2452" i="1"/>
  <c r="P2452" i="1"/>
  <c r="O2452" i="1"/>
  <c r="N2452" i="1"/>
  <c r="M2452" i="1"/>
  <c r="L2452" i="1"/>
  <c r="K2452" i="1"/>
  <c r="Q2452" i="1" s="1"/>
  <c r="I2452" i="1"/>
  <c r="H2452" i="1"/>
  <c r="G2452" i="1"/>
  <c r="F2452" i="1"/>
  <c r="E2452" i="1"/>
  <c r="T2451" i="1"/>
  <c r="S2451" i="1"/>
  <c r="Q2451" i="1"/>
  <c r="P2451" i="1"/>
  <c r="O2451" i="1"/>
  <c r="N2451" i="1"/>
  <c r="M2451" i="1"/>
  <c r="L2451" i="1"/>
  <c r="K2451" i="1"/>
  <c r="I2451" i="1"/>
  <c r="H2451" i="1"/>
  <c r="G2451" i="1"/>
  <c r="F2451" i="1"/>
  <c r="E2451" i="1"/>
  <c r="T2450" i="1"/>
  <c r="S2450" i="1"/>
  <c r="P2450" i="1"/>
  <c r="O2450" i="1"/>
  <c r="N2450" i="1"/>
  <c r="M2450" i="1"/>
  <c r="L2450" i="1"/>
  <c r="K2450" i="1"/>
  <c r="Q2450" i="1" s="1"/>
  <c r="I2450" i="1"/>
  <c r="H2450" i="1"/>
  <c r="G2450" i="1"/>
  <c r="F2450" i="1"/>
  <c r="E2450" i="1"/>
  <c r="T2449" i="1"/>
  <c r="S2449" i="1"/>
  <c r="P2449" i="1"/>
  <c r="O2449" i="1"/>
  <c r="N2449" i="1"/>
  <c r="M2449" i="1"/>
  <c r="L2449" i="1"/>
  <c r="K2449" i="1"/>
  <c r="Q2449" i="1" s="1"/>
  <c r="I2449" i="1"/>
  <c r="H2449" i="1"/>
  <c r="G2449" i="1"/>
  <c r="F2449" i="1"/>
  <c r="E2449" i="1"/>
  <c r="T2448" i="1"/>
  <c r="S2448" i="1"/>
  <c r="P2448" i="1"/>
  <c r="O2448" i="1"/>
  <c r="N2448" i="1"/>
  <c r="M2448" i="1"/>
  <c r="L2448" i="1"/>
  <c r="K2448" i="1"/>
  <c r="Q2448" i="1" s="1"/>
  <c r="I2448" i="1"/>
  <c r="H2448" i="1"/>
  <c r="G2448" i="1"/>
  <c r="F2448" i="1"/>
  <c r="E2448" i="1"/>
  <c r="T2447" i="1"/>
  <c r="S2447" i="1"/>
  <c r="Q2447" i="1"/>
  <c r="P2447" i="1"/>
  <c r="O2447" i="1"/>
  <c r="N2447" i="1"/>
  <c r="M2447" i="1"/>
  <c r="L2447" i="1"/>
  <c r="K2447" i="1"/>
  <c r="I2447" i="1"/>
  <c r="H2447" i="1"/>
  <c r="G2447" i="1"/>
  <c r="F2447" i="1"/>
  <c r="E2447" i="1"/>
  <c r="T2446" i="1"/>
  <c r="S2446" i="1"/>
  <c r="P2446" i="1"/>
  <c r="O2446" i="1"/>
  <c r="N2446" i="1"/>
  <c r="M2446" i="1"/>
  <c r="L2446" i="1"/>
  <c r="K2446" i="1"/>
  <c r="Q2446" i="1" s="1"/>
  <c r="I2446" i="1"/>
  <c r="H2446" i="1"/>
  <c r="G2446" i="1"/>
  <c r="F2446" i="1"/>
  <c r="E2446" i="1"/>
  <c r="T2445" i="1"/>
  <c r="S2445" i="1"/>
  <c r="P2445" i="1"/>
  <c r="O2445" i="1"/>
  <c r="N2445" i="1"/>
  <c r="M2445" i="1"/>
  <c r="L2445" i="1"/>
  <c r="K2445" i="1"/>
  <c r="Q2445" i="1" s="1"/>
  <c r="I2445" i="1"/>
  <c r="H2445" i="1"/>
  <c r="G2445" i="1"/>
  <c r="F2445" i="1"/>
  <c r="E2445" i="1"/>
  <c r="T2444" i="1"/>
  <c r="S2444" i="1"/>
  <c r="Q2444" i="1"/>
  <c r="P2444" i="1"/>
  <c r="O2444" i="1"/>
  <c r="N2444" i="1"/>
  <c r="M2444" i="1"/>
  <c r="L2444" i="1"/>
  <c r="K2444" i="1"/>
  <c r="I2444" i="1"/>
  <c r="H2444" i="1"/>
  <c r="G2444" i="1"/>
  <c r="F2444" i="1"/>
  <c r="E2444" i="1"/>
  <c r="T2443" i="1"/>
  <c r="S2443" i="1"/>
  <c r="Q2443" i="1"/>
  <c r="P2443" i="1"/>
  <c r="O2443" i="1"/>
  <c r="N2443" i="1"/>
  <c r="M2443" i="1"/>
  <c r="L2443" i="1"/>
  <c r="K2443" i="1"/>
  <c r="I2443" i="1"/>
  <c r="H2443" i="1"/>
  <c r="G2443" i="1"/>
  <c r="F2443" i="1"/>
  <c r="E2443" i="1"/>
  <c r="T2442" i="1"/>
  <c r="S2442" i="1"/>
  <c r="P2442" i="1"/>
  <c r="O2442" i="1"/>
  <c r="N2442" i="1"/>
  <c r="M2442" i="1"/>
  <c r="L2442" i="1"/>
  <c r="K2442" i="1"/>
  <c r="Q2442" i="1" s="1"/>
  <c r="I2442" i="1"/>
  <c r="H2442" i="1"/>
  <c r="G2442" i="1"/>
  <c r="F2442" i="1"/>
  <c r="E2442" i="1"/>
  <c r="T2441" i="1"/>
  <c r="S2441" i="1"/>
  <c r="Q2441" i="1"/>
  <c r="P2441" i="1"/>
  <c r="O2441" i="1"/>
  <c r="N2441" i="1"/>
  <c r="M2441" i="1"/>
  <c r="L2441" i="1"/>
  <c r="K2441" i="1"/>
  <c r="I2441" i="1"/>
  <c r="H2441" i="1"/>
  <c r="G2441" i="1"/>
  <c r="F2441" i="1"/>
  <c r="E2441" i="1"/>
  <c r="T2440" i="1"/>
  <c r="S2440" i="1"/>
  <c r="Q2440" i="1"/>
  <c r="P2440" i="1"/>
  <c r="O2440" i="1"/>
  <c r="N2440" i="1"/>
  <c r="M2440" i="1"/>
  <c r="L2440" i="1"/>
  <c r="K2440" i="1"/>
  <c r="I2440" i="1"/>
  <c r="H2440" i="1"/>
  <c r="G2440" i="1"/>
  <c r="F2440" i="1"/>
  <c r="E2440" i="1"/>
  <c r="T2439" i="1"/>
  <c r="S2439" i="1"/>
  <c r="Q2439" i="1"/>
  <c r="P2439" i="1"/>
  <c r="O2439" i="1"/>
  <c r="N2439" i="1"/>
  <c r="M2439" i="1"/>
  <c r="L2439" i="1"/>
  <c r="K2439" i="1"/>
  <c r="I2439" i="1"/>
  <c r="H2439" i="1"/>
  <c r="G2439" i="1"/>
  <c r="F2439" i="1"/>
  <c r="E2439" i="1"/>
  <c r="T2438" i="1"/>
  <c r="S2438" i="1"/>
  <c r="P2438" i="1"/>
  <c r="O2438" i="1"/>
  <c r="N2438" i="1"/>
  <c r="M2438" i="1"/>
  <c r="L2438" i="1"/>
  <c r="K2438" i="1"/>
  <c r="Q2438" i="1" s="1"/>
  <c r="I2438" i="1"/>
  <c r="H2438" i="1"/>
  <c r="G2438" i="1"/>
  <c r="F2438" i="1"/>
  <c r="E2438" i="1"/>
  <c r="T2437" i="1"/>
  <c r="S2437" i="1"/>
  <c r="Q2437" i="1"/>
  <c r="P2437" i="1"/>
  <c r="O2437" i="1"/>
  <c r="N2437" i="1"/>
  <c r="M2437" i="1"/>
  <c r="L2437" i="1"/>
  <c r="K2437" i="1"/>
  <c r="I2437" i="1"/>
  <c r="H2437" i="1"/>
  <c r="G2437" i="1"/>
  <c r="F2437" i="1"/>
  <c r="E2437" i="1"/>
  <c r="T2436" i="1"/>
  <c r="S2436" i="1"/>
  <c r="Q2436" i="1"/>
  <c r="P2436" i="1"/>
  <c r="O2436" i="1"/>
  <c r="N2436" i="1"/>
  <c r="M2436" i="1"/>
  <c r="L2436" i="1"/>
  <c r="K2436" i="1"/>
  <c r="I2436" i="1"/>
  <c r="H2436" i="1"/>
  <c r="G2436" i="1"/>
  <c r="F2436" i="1"/>
  <c r="E2436" i="1"/>
  <c r="T2435" i="1"/>
  <c r="S2435" i="1"/>
  <c r="Q2435" i="1"/>
  <c r="P2435" i="1"/>
  <c r="O2435" i="1"/>
  <c r="N2435" i="1"/>
  <c r="M2435" i="1"/>
  <c r="L2435" i="1"/>
  <c r="K2435" i="1"/>
  <c r="I2435" i="1"/>
  <c r="H2435" i="1"/>
  <c r="G2435" i="1"/>
  <c r="F2435" i="1"/>
  <c r="E2435" i="1"/>
  <c r="T2434" i="1"/>
  <c r="S2434" i="1"/>
  <c r="P2434" i="1"/>
  <c r="O2434" i="1"/>
  <c r="N2434" i="1"/>
  <c r="M2434" i="1"/>
  <c r="L2434" i="1"/>
  <c r="K2434" i="1"/>
  <c r="Q2434" i="1" s="1"/>
  <c r="I2434" i="1"/>
  <c r="H2434" i="1"/>
  <c r="G2434" i="1"/>
  <c r="F2434" i="1"/>
  <c r="E2434" i="1"/>
  <c r="T2433" i="1"/>
  <c r="S2433" i="1"/>
  <c r="Q2433" i="1"/>
  <c r="P2433" i="1"/>
  <c r="O2433" i="1"/>
  <c r="N2433" i="1"/>
  <c r="M2433" i="1"/>
  <c r="L2433" i="1"/>
  <c r="K2433" i="1"/>
  <c r="I2433" i="1"/>
  <c r="H2433" i="1"/>
  <c r="G2433" i="1"/>
  <c r="F2433" i="1"/>
  <c r="E2433" i="1"/>
  <c r="T2432" i="1"/>
  <c r="S2432" i="1"/>
  <c r="P2432" i="1"/>
  <c r="O2432" i="1"/>
  <c r="N2432" i="1"/>
  <c r="M2432" i="1"/>
  <c r="L2432" i="1"/>
  <c r="K2432" i="1"/>
  <c r="Q2432" i="1" s="1"/>
  <c r="I2432" i="1"/>
  <c r="H2432" i="1"/>
  <c r="G2432" i="1"/>
  <c r="F2432" i="1"/>
  <c r="E2432" i="1"/>
  <c r="T2431" i="1"/>
  <c r="S2431" i="1"/>
  <c r="Q2431" i="1"/>
  <c r="P2431" i="1"/>
  <c r="O2431" i="1"/>
  <c r="N2431" i="1"/>
  <c r="M2431" i="1"/>
  <c r="L2431" i="1"/>
  <c r="K2431" i="1"/>
  <c r="I2431" i="1"/>
  <c r="H2431" i="1"/>
  <c r="G2431" i="1"/>
  <c r="F2431" i="1"/>
  <c r="E2431" i="1"/>
  <c r="T2430" i="1"/>
  <c r="S2430" i="1"/>
  <c r="P2430" i="1"/>
  <c r="O2430" i="1"/>
  <c r="N2430" i="1"/>
  <c r="M2430" i="1"/>
  <c r="L2430" i="1"/>
  <c r="K2430" i="1"/>
  <c r="Q2430" i="1" s="1"/>
  <c r="I2430" i="1"/>
  <c r="H2430" i="1"/>
  <c r="G2430" i="1"/>
  <c r="F2430" i="1"/>
  <c r="E2430" i="1"/>
  <c r="T2429" i="1"/>
  <c r="S2429" i="1"/>
  <c r="Q2429" i="1"/>
  <c r="P2429" i="1"/>
  <c r="O2429" i="1"/>
  <c r="N2429" i="1"/>
  <c r="M2429" i="1"/>
  <c r="L2429" i="1"/>
  <c r="K2429" i="1"/>
  <c r="I2429" i="1"/>
  <c r="H2429" i="1"/>
  <c r="G2429" i="1"/>
  <c r="F2429" i="1"/>
  <c r="E2429" i="1"/>
  <c r="T2428" i="1"/>
  <c r="S2428" i="1"/>
  <c r="Q2428" i="1"/>
  <c r="P2428" i="1"/>
  <c r="O2428" i="1"/>
  <c r="N2428" i="1"/>
  <c r="M2428" i="1"/>
  <c r="L2428" i="1"/>
  <c r="K2428" i="1"/>
  <c r="I2428" i="1"/>
  <c r="H2428" i="1"/>
  <c r="G2428" i="1"/>
  <c r="F2428" i="1"/>
  <c r="E2428" i="1"/>
  <c r="T2427" i="1"/>
  <c r="S2427" i="1"/>
  <c r="Q2427" i="1"/>
  <c r="P2427" i="1"/>
  <c r="O2427" i="1"/>
  <c r="N2427" i="1"/>
  <c r="M2427" i="1"/>
  <c r="L2427" i="1"/>
  <c r="K2427" i="1"/>
  <c r="I2427" i="1"/>
  <c r="H2427" i="1"/>
  <c r="G2427" i="1"/>
  <c r="F2427" i="1"/>
  <c r="E2427" i="1"/>
  <c r="T2426" i="1"/>
  <c r="S2426" i="1"/>
  <c r="P2426" i="1"/>
  <c r="O2426" i="1"/>
  <c r="N2426" i="1"/>
  <c r="M2426" i="1"/>
  <c r="L2426" i="1"/>
  <c r="K2426" i="1"/>
  <c r="Q2426" i="1" s="1"/>
  <c r="I2426" i="1"/>
  <c r="H2426" i="1"/>
  <c r="G2426" i="1"/>
  <c r="F2426" i="1"/>
  <c r="E2426" i="1"/>
  <c r="T2425" i="1"/>
  <c r="S2425" i="1"/>
  <c r="P2425" i="1"/>
  <c r="O2425" i="1"/>
  <c r="N2425" i="1"/>
  <c r="M2425" i="1"/>
  <c r="L2425" i="1"/>
  <c r="K2425" i="1"/>
  <c r="Q2425" i="1" s="1"/>
  <c r="I2425" i="1"/>
  <c r="H2425" i="1"/>
  <c r="G2425" i="1"/>
  <c r="F2425" i="1"/>
  <c r="E2425" i="1"/>
  <c r="T2424" i="1"/>
  <c r="S2424" i="1"/>
  <c r="Q2424" i="1"/>
  <c r="P2424" i="1"/>
  <c r="O2424" i="1"/>
  <c r="N2424" i="1"/>
  <c r="M2424" i="1"/>
  <c r="L2424" i="1"/>
  <c r="K2424" i="1"/>
  <c r="I2424" i="1"/>
  <c r="H2424" i="1"/>
  <c r="G2424" i="1"/>
  <c r="F2424" i="1"/>
  <c r="E2424" i="1"/>
  <c r="T2423" i="1"/>
  <c r="S2423" i="1"/>
  <c r="Q2423" i="1"/>
  <c r="P2423" i="1"/>
  <c r="O2423" i="1"/>
  <c r="N2423" i="1"/>
  <c r="M2423" i="1"/>
  <c r="L2423" i="1"/>
  <c r="K2423" i="1"/>
  <c r="I2423" i="1"/>
  <c r="H2423" i="1"/>
  <c r="G2423" i="1"/>
  <c r="F2423" i="1"/>
  <c r="E2423" i="1"/>
  <c r="T2422" i="1"/>
  <c r="S2422" i="1"/>
  <c r="P2422" i="1"/>
  <c r="O2422" i="1"/>
  <c r="N2422" i="1"/>
  <c r="M2422" i="1"/>
  <c r="L2422" i="1"/>
  <c r="K2422" i="1"/>
  <c r="Q2422" i="1" s="1"/>
  <c r="I2422" i="1"/>
  <c r="H2422" i="1"/>
  <c r="G2422" i="1"/>
  <c r="F2422" i="1"/>
  <c r="E2422" i="1"/>
  <c r="T2421" i="1"/>
  <c r="S2421" i="1"/>
  <c r="Q2421" i="1"/>
  <c r="P2421" i="1"/>
  <c r="O2421" i="1"/>
  <c r="N2421" i="1"/>
  <c r="M2421" i="1"/>
  <c r="L2421" i="1"/>
  <c r="K2421" i="1"/>
  <c r="I2421" i="1"/>
  <c r="H2421" i="1"/>
  <c r="G2421" i="1"/>
  <c r="F2421" i="1"/>
  <c r="E2421" i="1"/>
  <c r="T2420" i="1"/>
  <c r="S2420" i="1"/>
  <c r="P2420" i="1"/>
  <c r="O2420" i="1"/>
  <c r="N2420" i="1"/>
  <c r="M2420" i="1"/>
  <c r="L2420" i="1"/>
  <c r="K2420" i="1"/>
  <c r="Q2420" i="1" s="1"/>
  <c r="I2420" i="1"/>
  <c r="H2420" i="1"/>
  <c r="G2420" i="1"/>
  <c r="F2420" i="1"/>
  <c r="E2420" i="1"/>
  <c r="T2419" i="1"/>
  <c r="S2419" i="1"/>
  <c r="Q2419" i="1"/>
  <c r="P2419" i="1"/>
  <c r="O2419" i="1"/>
  <c r="N2419" i="1"/>
  <c r="M2419" i="1"/>
  <c r="L2419" i="1"/>
  <c r="K2419" i="1"/>
  <c r="I2419" i="1"/>
  <c r="H2419" i="1"/>
  <c r="G2419" i="1"/>
  <c r="F2419" i="1"/>
  <c r="E2419" i="1"/>
  <c r="T2418" i="1"/>
  <c r="S2418" i="1"/>
  <c r="P2418" i="1"/>
  <c r="O2418" i="1"/>
  <c r="N2418" i="1"/>
  <c r="M2418" i="1"/>
  <c r="L2418" i="1"/>
  <c r="K2418" i="1"/>
  <c r="Q2418" i="1" s="1"/>
  <c r="I2418" i="1"/>
  <c r="H2418" i="1"/>
  <c r="G2418" i="1"/>
  <c r="F2418" i="1"/>
  <c r="E2418" i="1"/>
  <c r="T2417" i="1"/>
  <c r="S2417" i="1"/>
  <c r="Q2417" i="1"/>
  <c r="P2417" i="1"/>
  <c r="O2417" i="1"/>
  <c r="N2417" i="1"/>
  <c r="M2417" i="1"/>
  <c r="L2417" i="1"/>
  <c r="K2417" i="1"/>
  <c r="I2417" i="1"/>
  <c r="H2417" i="1"/>
  <c r="G2417" i="1"/>
  <c r="F2417" i="1"/>
  <c r="E2417" i="1"/>
  <c r="T2416" i="1"/>
  <c r="S2416" i="1"/>
  <c r="Q2416" i="1"/>
  <c r="P2416" i="1"/>
  <c r="O2416" i="1"/>
  <c r="N2416" i="1"/>
  <c r="M2416" i="1"/>
  <c r="L2416" i="1"/>
  <c r="K2416" i="1"/>
  <c r="I2416" i="1"/>
  <c r="H2416" i="1"/>
  <c r="G2416" i="1"/>
  <c r="F2416" i="1"/>
  <c r="E2416" i="1"/>
  <c r="T2415" i="1"/>
  <c r="S2415" i="1"/>
  <c r="Q2415" i="1"/>
  <c r="P2415" i="1"/>
  <c r="O2415" i="1"/>
  <c r="N2415" i="1"/>
  <c r="M2415" i="1"/>
  <c r="L2415" i="1"/>
  <c r="K2415" i="1"/>
  <c r="I2415" i="1"/>
  <c r="H2415" i="1"/>
  <c r="G2415" i="1"/>
  <c r="F2415" i="1"/>
  <c r="E2415" i="1"/>
  <c r="T2414" i="1"/>
  <c r="S2414" i="1"/>
  <c r="P2414" i="1"/>
  <c r="O2414" i="1"/>
  <c r="N2414" i="1"/>
  <c r="M2414" i="1"/>
  <c r="L2414" i="1"/>
  <c r="K2414" i="1"/>
  <c r="Q2414" i="1" s="1"/>
  <c r="I2414" i="1"/>
  <c r="H2414" i="1"/>
  <c r="G2414" i="1"/>
  <c r="F2414" i="1"/>
  <c r="E2414" i="1"/>
  <c r="T2413" i="1"/>
  <c r="S2413" i="1"/>
  <c r="P2413" i="1"/>
  <c r="O2413" i="1"/>
  <c r="N2413" i="1"/>
  <c r="M2413" i="1"/>
  <c r="L2413" i="1"/>
  <c r="K2413" i="1"/>
  <c r="Q2413" i="1" s="1"/>
  <c r="I2413" i="1"/>
  <c r="H2413" i="1"/>
  <c r="G2413" i="1"/>
  <c r="F2413" i="1"/>
  <c r="E2413" i="1"/>
  <c r="T2412" i="1"/>
  <c r="S2412" i="1"/>
  <c r="P2412" i="1"/>
  <c r="O2412" i="1"/>
  <c r="N2412" i="1"/>
  <c r="M2412" i="1"/>
  <c r="L2412" i="1"/>
  <c r="K2412" i="1"/>
  <c r="Q2412" i="1" s="1"/>
  <c r="I2412" i="1"/>
  <c r="H2412" i="1"/>
  <c r="G2412" i="1"/>
  <c r="F2412" i="1"/>
  <c r="E2412" i="1"/>
  <c r="T2411" i="1"/>
  <c r="S2411" i="1"/>
  <c r="Q2411" i="1"/>
  <c r="P2411" i="1"/>
  <c r="O2411" i="1"/>
  <c r="N2411" i="1"/>
  <c r="M2411" i="1"/>
  <c r="L2411" i="1"/>
  <c r="K2411" i="1"/>
  <c r="I2411" i="1"/>
  <c r="H2411" i="1"/>
  <c r="G2411" i="1"/>
  <c r="F2411" i="1"/>
  <c r="E2411" i="1"/>
  <c r="T2410" i="1"/>
  <c r="S2410" i="1"/>
  <c r="P2410" i="1"/>
  <c r="O2410" i="1"/>
  <c r="N2410" i="1"/>
  <c r="M2410" i="1"/>
  <c r="L2410" i="1"/>
  <c r="K2410" i="1"/>
  <c r="Q2410" i="1" s="1"/>
  <c r="I2410" i="1"/>
  <c r="H2410" i="1"/>
  <c r="G2410" i="1"/>
  <c r="F2410" i="1"/>
  <c r="E2410" i="1"/>
  <c r="T2409" i="1"/>
  <c r="S2409" i="1"/>
  <c r="Q2409" i="1"/>
  <c r="P2409" i="1"/>
  <c r="O2409" i="1"/>
  <c r="N2409" i="1"/>
  <c r="M2409" i="1"/>
  <c r="L2409" i="1"/>
  <c r="K2409" i="1"/>
  <c r="I2409" i="1"/>
  <c r="H2409" i="1"/>
  <c r="G2409" i="1"/>
  <c r="F2409" i="1"/>
  <c r="E2409" i="1"/>
  <c r="T2408" i="1"/>
  <c r="S2408" i="1"/>
  <c r="Q2408" i="1"/>
  <c r="P2408" i="1"/>
  <c r="O2408" i="1"/>
  <c r="N2408" i="1"/>
  <c r="M2408" i="1"/>
  <c r="L2408" i="1"/>
  <c r="K2408" i="1"/>
  <c r="I2408" i="1"/>
  <c r="H2408" i="1"/>
  <c r="G2408" i="1"/>
  <c r="F2408" i="1"/>
  <c r="E2408" i="1"/>
  <c r="T2407" i="1"/>
  <c r="S2407" i="1"/>
  <c r="Q2407" i="1"/>
  <c r="P2407" i="1"/>
  <c r="O2407" i="1"/>
  <c r="N2407" i="1"/>
  <c r="M2407" i="1"/>
  <c r="L2407" i="1"/>
  <c r="K2407" i="1"/>
  <c r="I2407" i="1"/>
  <c r="H2407" i="1"/>
  <c r="G2407" i="1"/>
  <c r="F2407" i="1"/>
  <c r="E2407" i="1"/>
  <c r="T2406" i="1"/>
  <c r="S2406" i="1"/>
  <c r="P2406" i="1"/>
  <c r="O2406" i="1"/>
  <c r="N2406" i="1"/>
  <c r="M2406" i="1"/>
  <c r="L2406" i="1"/>
  <c r="K2406" i="1"/>
  <c r="Q2406" i="1" s="1"/>
  <c r="I2406" i="1"/>
  <c r="H2406" i="1"/>
  <c r="G2406" i="1"/>
  <c r="F2406" i="1"/>
  <c r="E2406" i="1"/>
  <c r="T2405" i="1"/>
  <c r="S2405" i="1"/>
  <c r="P2405" i="1"/>
  <c r="O2405" i="1"/>
  <c r="N2405" i="1"/>
  <c r="M2405" i="1"/>
  <c r="L2405" i="1"/>
  <c r="K2405" i="1"/>
  <c r="Q2405" i="1" s="1"/>
  <c r="I2405" i="1"/>
  <c r="H2405" i="1"/>
  <c r="G2405" i="1"/>
  <c r="F2405" i="1"/>
  <c r="E2405" i="1"/>
  <c r="T2404" i="1"/>
  <c r="S2404" i="1"/>
  <c r="Q2404" i="1"/>
  <c r="P2404" i="1"/>
  <c r="O2404" i="1"/>
  <c r="N2404" i="1"/>
  <c r="M2404" i="1"/>
  <c r="L2404" i="1"/>
  <c r="K2404" i="1"/>
  <c r="I2404" i="1"/>
  <c r="H2404" i="1"/>
  <c r="G2404" i="1"/>
  <c r="F2404" i="1"/>
  <c r="E2404" i="1"/>
  <c r="T2403" i="1"/>
  <c r="S2403" i="1"/>
  <c r="Q2403" i="1"/>
  <c r="P2403" i="1"/>
  <c r="O2403" i="1"/>
  <c r="N2403" i="1"/>
  <c r="M2403" i="1"/>
  <c r="L2403" i="1"/>
  <c r="K2403" i="1"/>
  <c r="I2403" i="1"/>
  <c r="H2403" i="1"/>
  <c r="G2403" i="1"/>
  <c r="F2403" i="1"/>
  <c r="E2403" i="1"/>
  <c r="T2402" i="1"/>
  <c r="S2402" i="1"/>
  <c r="P2402" i="1"/>
  <c r="O2402" i="1"/>
  <c r="N2402" i="1"/>
  <c r="M2402" i="1"/>
  <c r="L2402" i="1"/>
  <c r="K2402" i="1"/>
  <c r="Q2402" i="1" s="1"/>
  <c r="I2402" i="1"/>
  <c r="H2402" i="1"/>
  <c r="G2402" i="1"/>
  <c r="F2402" i="1"/>
  <c r="E2402" i="1"/>
  <c r="T2401" i="1"/>
  <c r="S2401" i="1"/>
  <c r="Q2401" i="1"/>
  <c r="P2401" i="1"/>
  <c r="O2401" i="1"/>
  <c r="N2401" i="1"/>
  <c r="M2401" i="1"/>
  <c r="L2401" i="1"/>
  <c r="K2401" i="1"/>
  <c r="I2401" i="1"/>
  <c r="H2401" i="1"/>
  <c r="G2401" i="1"/>
  <c r="F2401" i="1"/>
  <c r="E2401" i="1"/>
  <c r="T2400" i="1"/>
  <c r="S2400" i="1"/>
  <c r="P2400" i="1"/>
  <c r="O2400" i="1"/>
  <c r="N2400" i="1"/>
  <c r="M2400" i="1"/>
  <c r="L2400" i="1"/>
  <c r="K2400" i="1"/>
  <c r="Q2400" i="1" s="1"/>
  <c r="I2400" i="1"/>
  <c r="H2400" i="1"/>
  <c r="G2400" i="1"/>
  <c r="F2400" i="1"/>
  <c r="E2400" i="1"/>
  <c r="T2399" i="1"/>
  <c r="S2399" i="1"/>
  <c r="Q2399" i="1"/>
  <c r="P2399" i="1"/>
  <c r="O2399" i="1"/>
  <c r="N2399" i="1"/>
  <c r="M2399" i="1"/>
  <c r="L2399" i="1"/>
  <c r="K2399" i="1"/>
  <c r="I2399" i="1"/>
  <c r="H2399" i="1"/>
  <c r="G2399" i="1"/>
  <c r="F2399" i="1"/>
  <c r="E2399" i="1"/>
  <c r="T2398" i="1"/>
  <c r="S2398" i="1"/>
  <c r="P2398" i="1"/>
  <c r="O2398" i="1"/>
  <c r="N2398" i="1"/>
  <c r="M2398" i="1"/>
  <c r="L2398" i="1"/>
  <c r="K2398" i="1"/>
  <c r="Q2398" i="1" s="1"/>
  <c r="I2398" i="1"/>
  <c r="H2398" i="1"/>
  <c r="G2398" i="1"/>
  <c r="F2398" i="1"/>
  <c r="E2398" i="1"/>
  <c r="T2397" i="1"/>
  <c r="S2397" i="1"/>
  <c r="Q2397" i="1"/>
  <c r="P2397" i="1"/>
  <c r="O2397" i="1"/>
  <c r="N2397" i="1"/>
  <c r="M2397" i="1"/>
  <c r="L2397" i="1"/>
  <c r="K2397" i="1"/>
  <c r="I2397" i="1"/>
  <c r="H2397" i="1"/>
  <c r="G2397" i="1"/>
  <c r="F2397" i="1"/>
  <c r="E2397" i="1"/>
  <c r="T2396" i="1"/>
  <c r="S2396" i="1"/>
  <c r="Q2396" i="1"/>
  <c r="P2396" i="1"/>
  <c r="O2396" i="1"/>
  <c r="N2396" i="1"/>
  <c r="M2396" i="1"/>
  <c r="L2396" i="1"/>
  <c r="K2396" i="1"/>
  <c r="I2396" i="1"/>
  <c r="H2396" i="1"/>
  <c r="G2396" i="1"/>
  <c r="F2396" i="1"/>
  <c r="E2396" i="1"/>
  <c r="T2395" i="1"/>
  <c r="S2395" i="1"/>
  <c r="Q2395" i="1"/>
  <c r="P2395" i="1"/>
  <c r="O2395" i="1"/>
  <c r="N2395" i="1"/>
  <c r="M2395" i="1"/>
  <c r="L2395" i="1"/>
  <c r="K2395" i="1"/>
  <c r="I2395" i="1"/>
  <c r="H2395" i="1"/>
  <c r="G2395" i="1"/>
  <c r="F2395" i="1"/>
  <c r="E2395" i="1"/>
  <c r="T2394" i="1"/>
  <c r="S2394" i="1"/>
  <c r="P2394" i="1"/>
  <c r="O2394" i="1"/>
  <c r="N2394" i="1"/>
  <c r="M2394" i="1"/>
  <c r="L2394" i="1"/>
  <c r="K2394" i="1"/>
  <c r="Q2394" i="1" s="1"/>
  <c r="I2394" i="1"/>
  <c r="H2394" i="1"/>
  <c r="G2394" i="1"/>
  <c r="F2394" i="1"/>
  <c r="E2394" i="1"/>
  <c r="T2393" i="1"/>
  <c r="S2393" i="1"/>
  <c r="P2393" i="1"/>
  <c r="O2393" i="1"/>
  <c r="N2393" i="1"/>
  <c r="M2393" i="1"/>
  <c r="L2393" i="1"/>
  <c r="K2393" i="1"/>
  <c r="Q2393" i="1" s="1"/>
  <c r="I2393" i="1"/>
  <c r="H2393" i="1"/>
  <c r="G2393" i="1"/>
  <c r="F2393" i="1"/>
  <c r="E2393" i="1"/>
  <c r="T2392" i="1"/>
  <c r="S2392" i="1"/>
  <c r="Q2392" i="1"/>
  <c r="P2392" i="1"/>
  <c r="O2392" i="1"/>
  <c r="N2392" i="1"/>
  <c r="M2392" i="1"/>
  <c r="L2392" i="1"/>
  <c r="K2392" i="1"/>
  <c r="I2392" i="1"/>
  <c r="H2392" i="1"/>
  <c r="G2392" i="1"/>
  <c r="F2392" i="1"/>
  <c r="E2392" i="1"/>
  <c r="T2391" i="1"/>
  <c r="S2391" i="1"/>
  <c r="Q2391" i="1"/>
  <c r="P2391" i="1"/>
  <c r="O2391" i="1"/>
  <c r="N2391" i="1"/>
  <c r="M2391" i="1"/>
  <c r="L2391" i="1"/>
  <c r="K2391" i="1"/>
  <c r="I2391" i="1"/>
  <c r="H2391" i="1"/>
  <c r="G2391" i="1"/>
  <c r="F2391" i="1"/>
  <c r="E2391" i="1"/>
  <c r="T2390" i="1"/>
  <c r="S2390" i="1"/>
  <c r="P2390" i="1"/>
  <c r="O2390" i="1"/>
  <c r="N2390" i="1"/>
  <c r="M2390" i="1"/>
  <c r="L2390" i="1"/>
  <c r="K2390" i="1"/>
  <c r="Q2390" i="1" s="1"/>
  <c r="I2390" i="1"/>
  <c r="H2390" i="1"/>
  <c r="G2390" i="1"/>
  <c r="F2390" i="1"/>
  <c r="E2390" i="1"/>
  <c r="T2389" i="1"/>
  <c r="S2389" i="1"/>
  <c r="Q2389" i="1"/>
  <c r="P2389" i="1"/>
  <c r="O2389" i="1"/>
  <c r="N2389" i="1"/>
  <c r="M2389" i="1"/>
  <c r="L2389" i="1"/>
  <c r="K2389" i="1"/>
  <c r="I2389" i="1"/>
  <c r="H2389" i="1"/>
  <c r="G2389" i="1"/>
  <c r="F2389" i="1"/>
  <c r="E2389" i="1"/>
  <c r="T2388" i="1"/>
  <c r="S2388" i="1"/>
  <c r="P2388" i="1"/>
  <c r="O2388" i="1"/>
  <c r="N2388" i="1"/>
  <c r="M2388" i="1"/>
  <c r="L2388" i="1"/>
  <c r="K2388" i="1"/>
  <c r="Q2388" i="1" s="1"/>
  <c r="I2388" i="1"/>
  <c r="H2388" i="1"/>
  <c r="G2388" i="1"/>
  <c r="F2388" i="1"/>
  <c r="E2388" i="1"/>
  <c r="T2387" i="1"/>
  <c r="S2387" i="1"/>
  <c r="Q2387" i="1"/>
  <c r="P2387" i="1"/>
  <c r="O2387" i="1"/>
  <c r="N2387" i="1"/>
  <c r="M2387" i="1"/>
  <c r="L2387" i="1"/>
  <c r="K2387" i="1"/>
  <c r="I2387" i="1"/>
  <c r="H2387" i="1"/>
  <c r="G2387" i="1"/>
  <c r="F2387" i="1"/>
  <c r="E2387" i="1"/>
  <c r="T2386" i="1"/>
  <c r="S2386" i="1"/>
  <c r="P2386" i="1"/>
  <c r="O2386" i="1"/>
  <c r="N2386" i="1"/>
  <c r="M2386" i="1"/>
  <c r="L2386" i="1"/>
  <c r="K2386" i="1"/>
  <c r="Q2386" i="1" s="1"/>
  <c r="I2386" i="1"/>
  <c r="H2386" i="1"/>
  <c r="G2386" i="1"/>
  <c r="F2386" i="1"/>
  <c r="E2386" i="1"/>
  <c r="T2385" i="1"/>
  <c r="S2385" i="1"/>
  <c r="P2385" i="1"/>
  <c r="O2385" i="1"/>
  <c r="N2385" i="1"/>
  <c r="M2385" i="1"/>
  <c r="L2385" i="1"/>
  <c r="K2385" i="1"/>
  <c r="Q2385" i="1" s="1"/>
  <c r="I2385" i="1"/>
  <c r="H2385" i="1"/>
  <c r="G2385" i="1"/>
  <c r="F2385" i="1"/>
  <c r="E2385" i="1"/>
  <c r="T2384" i="1"/>
  <c r="S2384" i="1"/>
  <c r="Q2384" i="1"/>
  <c r="P2384" i="1"/>
  <c r="O2384" i="1"/>
  <c r="N2384" i="1"/>
  <c r="M2384" i="1"/>
  <c r="L2384" i="1"/>
  <c r="K2384" i="1"/>
  <c r="I2384" i="1"/>
  <c r="H2384" i="1"/>
  <c r="G2384" i="1"/>
  <c r="F2384" i="1"/>
  <c r="E2384" i="1"/>
  <c r="T2383" i="1"/>
  <c r="S2383" i="1"/>
  <c r="Q2383" i="1"/>
  <c r="P2383" i="1"/>
  <c r="O2383" i="1"/>
  <c r="N2383" i="1"/>
  <c r="M2383" i="1"/>
  <c r="L2383" i="1"/>
  <c r="K2383" i="1"/>
  <c r="I2383" i="1"/>
  <c r="H2383" i="1"/>
  <c r="G2383" i="1"/>
  <c r="F2383" i="1"/>
  <c r="E2383" i="1"/>
  <c r="T2382" i="1"/>
  <c r="S2382" i="1"/>
  <c r="P2382" i="1"/>
  <c r="O2382" i="1"/>
  <c r="N2382" i="1"/>
  <c r="M2382" i="1"/>
  <c r="L2382" i="1"/>
  <c r="K2382" i="1"/>
  <c r="Q2382" i="1" s="1"/>
  <c r="I2382" i="1"/>
  <c r="H2382" i="1"/>
  <c r="G2382" i="1"/>
  <c r="F2382" i="1"/>
  <c r="E2382" i="1"/>
  <c r="T2381" i="1"/>
  <c r="S2381" i="1"/>
  <c r="P2381" i="1"/>
  <c r="O2381" i="1"/>
  <c r="N2381" i="1"/>
  <c r="M2381" i="1"/>
  <c r="L2381" i="1"/>
  <c r="K2381" i="1"/>
  <c r="Q2381" i="1" s="1"/>
  <c r="I2381" i="1"/>
  <c r="H2381" i="1"/>
  <c r="G2381" i="1"/>
  <c r="F2381" i="1"/>
  <c r="E2381" i="1"/>
  <c r="T2380" i="1"/>
  <c r="S2380" i="1"/>
  <c r="P2380" i="1"/>
  <c r="O2380" i="1"/>
  <c r="N2380" i="1"/>
  <c r="M2380" i="1"/>
  <c r="L2380" i="1"/>
  <c r="K2380" i="1"/>
  <c r="Q2380" i="1" s="1"/>
  <c r="I2380" i="1"/>
  <c r="H2380" i="1"/>
  <c r="G2380" i="1"/>
  <c r="F2380" i="1"/>
  <c r="E2380" i="1"/>
  <c r="T2379" i="1"/>
  <c r="S2379" i="1"/>
  <c r="Q2379" i="1"/>
  <c r="P2379" i="1"/>
  <c r="O2379" i="1"/>
  <c r="N2379" i="1"/>
  <c r="M2379" i="1"/>
  <c r="L2379" i="1"/>
  <c r="K2379" i="1"/>
  <c r="I2379" i="1"/>
  <c r="H2379" i="1"/>
  <c r="G2379" i="1"/>
  <c r="F2379" i="1"/>
  <c r="E2379" i="1"/>
  <c r="T2378" i="1"/>
  <c r="S2378" i="1"/>
  <c r="P2378" i="1"/>
  <c r="O2378" i="1"/>
  <c r="N2378" i="1"/>
  <c r="M2378" i="1"/>
  <c r="L2378" i="1"/>
  <c r="K2378" i="1"/>
  <c r="Q2378" i="1" s="1"/>
  <c r="I2378" i="1"/>
  <c r="H2378" i="1"/>
  <c r="G2378" i="1"/>
  <c r="F2378" i="1"/>
  <c r="E2378" i="1"/>
  <c r="T2377" i="1"/>
  <c r="S2377" i="1"/>
  <c r="Q2377" i="1"/>
  <c r="P2377" i="1"/>
  <c r="O2377" i="1"/>
  <c r="N2377" i="1"/>
  <c r="M2377" i="1"/>
  <c r="L2377" i="1"/>
  <c r="K2377" i="1"/>
  <c r="I2377" i="1"/>
  <c r="H2377" i="1"/>
  <c r="G2377" i="1"/>
  <c r="F2377" i="1"/>
  <c r="E2377" i="1"/>
  <c r="T2376" i="1"/>
  <c r="S2376" i="1"/>
  <c r="Q2376" i="1"/>
  <c r="P2376" i="1"/>
  <c r="O2376" i="1"/>
  <c r="N2376" i="1"/>
  <c r="M2376" i="1"/>
  <c r="L2376" i="1"/>
  <c r="K2376" i="1"/>
  <c r="I2376" i="1"/>
  <c r="H2376" i="1"/>
  <c r="G2376" i="1"/>
  <c r="F2376" i="1"/>
  <c r="E2376" i="1"/>
  <c r="T2375" i="1"/>
  <c r="S2375" i="1"/>
  <c r="Q2375" i="1"/>
  <c r="P2375" i="1"/>
  <c r="O2375" i="1"/>
  <c r="N2375" i="1"/>
  <c r="M2375" i="1"/>
  <c r="L2375" i="1"/>
  <c r="K2375" i="1"/>
  <c r="I2375" i="1"/>
  <c r="H2375" i="1"/>
  <c r="G2375" i="1"/>
  <c r="F2375" i="1"/>
  <c r="E2375" i="1"/>
  <c r="T2374" i="1"/>
  <c r="S2374" i="1"/>
  <c r="P2374" i="1"/>
  <c r="O2374" i="1"/>
  <c r="N2374" i="1"/>
  <c r="M2374" i="1"/>
  <c r="L2374" i="1"/>
  <c r="K2374" i="1"/>
  <c r="Q2374" i="1" s="1"/>
  <c r="I2374" i="1"/>
  <c r="H2374" i="1"/>
  <c r="G2374" i="1"/>
  <c r="F2374" i="1"/>
  <c r="E2374" i="1"/>
  <c r="T2373" i="1"/>
  <c r="S2373" i="1"/>
  <c r="P2373" i="1"/>
  <c r="O2373" i="1"/>
  <c r="N2373" i="1"/>
  <c r="M2373" i="1"/>
  <c r="L2373" i="1"/>
  <c r="K2373" i="1"/>
  <c r="Q2373" i="1" s="1"/>
  <c r="I2373" i="1"/>
  <c r="H2373" i="1"/>
  <c r="G2373" i="1"/>
  <c r="F2373" i="1"/>
  <c r="E2373" i="1"/>
  <c r="T2372" i="1"/>
  <c r="S2372" i="1"/>
  <c r="Q2372" i="1"/>
  <c r="P2372" i="1"/>
  <c r="O2372" i="1"/>
  <c r="N2372" i="1"/>
  <c r="M2372" i="1"/>
  <c r="L2372" i="1"/>
  <c r="K2372" i="1"/>
  <c r="I2372" i="1"/>
  <c r="H2372" i="1"/>
  <c r="G2372" i="1"/>
  <c r="F2372" i="1"/>
  <c r="E2372" i="1"/>
  <c r="T2371" i="1"/>
  <c r="S2371" i="1"/>
  <c r="Q2371" i="1"/>
  <c r="P2371" i="1"/>
  <c r="O2371" i="1"/>
  <c r="N2371" i="1"/>
  <c r="M2371" i="1"/>
  <c r="L2371" i="1"/>
  <c r="K2371" i="1"/>
  <c r="I2371" i="1"/>
  <c r="H2371" i="1"/>
  <c r="G2371" i="1"/>
  <c r="F2371" i="1"/>
  <c r="E2371" i="1"/>
  <c r="T2370" i="1"/>
  <c r="S2370" i="1"/>
  <c r="P2370" i="1"/>
  <c r="O2370" i="1"/>
  <c r="N2370" i="1"/>
  <c r="M2370" i="1"/>
  <c r="L2370" i="1"/>
  <c r="K2370" i="1"/>
  <c r="Q2370" i="1" s="1"/>
  <c r="I2370" i="1"/>
  <c r="H2370" i="1"/>
  <c r="G2370" i="1"/>
  <c r="F2370" i="1"/>
  <c r="E2370" i="1"/>
  <c r="T2369" i="1"/>
  <c r="S2369" i="1"/>
  <c r="Q2369" i="1"/>
  <c r="P2369" i="1"/>
  <c r="O2369" i="1"/>
  <c r="N2369" i="1"/>
  <c r="M2369" i="1"/>
  <c r="L2369" i="1"/>
  <c r="K2369" i="1"/>
  <c r="I2369" i="1"/>
  <c r="H2369" i="1"/>
  <c r="G2369" i="1"/>
  <c r="F2369" i="1"/>
  <c r="E2369" i="1"/>
  <c r="T2368" i="1"/>
  <c r="S2368" i="1"/>
  <c r="P2368" i="1"/>
  <c r="O2368" i="1"/>
  <c r="N2368" i="1"/>
  <c r="M2368" i="1"/>
  <c r="L2368" i="1"/>
  <c r="K2368" i="1"/>
  <c r="Q2368" i="1" s="1"/>
  <c r="I2368" i="1"/>
  <c r="H2368" i="1"/>
  <c r="G2368" i="1"/>
  <c r="F2368" i="1"/>
  <c r="E2368" i="1"/>
  <c r="T2367" i="1"/>
  <c r="S2367" i="1"/>
  <c r="Q2367" i="1"/>
  <c r="P2367" i="1"/>
  <c r="O2367" i="1"/>
  <c r="N2367" i="1"/>
  <c r="M2367" i="1"/>
  <c r="L2367" i="1"/>
  <c r="K2367" i="1"/>
  <c r="I2367" i="1"/>
  <c r="H2367" i="1"/>
  <c r="G2367" i="1"/>
  <c r="F2367" i="1"/>
  <c r="E2367" i="1"/>
  <c r="T2366" i="1"/>
  <c r="S2366" i="1"/>
  <c r="P2366" i="1"/>
  <c r="O2366" i="1"/>
  <c r="N2366" i="1"/>
  <c r="M2366" i="1"/>
  <c r="L2366" i="1"/>
  <c r="K2366" i="1"/>
  <c r="Q2366" i="1" s="1"/>
  <c r="I2366" i="1"/>
  <c r="H2366" i="1"/>
  <c r="G2366" i="1"/>
  <c r="F2366" i="1"/>
  <c r="E2366" i="1"/>
  <c r="T2365" i="1"/>
  <c r="S2365" i="1"/>
  <c r="Q2365" i="1"/>
  <c r="P2365" i="1"/>
  <c r="O2365" i="1"/>
  <c r="N2365" i="1"/>
  <c r="M2365" i="1"/>
  <c r="L2365" i="1"/>
  <c r="K2365" i="1"/>
  <c r="I2365" i="1"/>
  <c r="H2365" i="1"/>
  <c r="G2365" i="1"/>
  <c r="F2365" i="1"/>
  <c r="E2365" i="1"/>
  <c r="T2364" i="1"/>
  <c r="S2364" i="1"/>
  <c r="Q2364" i="1"/>
  <c r="P2364" i="1"/>
  <c r="O2364" i="1"/>
  <c r="N2364" i="1"/>
  <c r="M2364" i="1"/>
  <c r="L2364" i="1"/>
  <c r="K2364" i="1"/>
  <c r="I2364" i="1"/>
  <c r="H2364" i="1"/>
  <c r="G2364" i="1"/>
  <c r="F2364" i="1"/>
  <c r="E2364" i="1"/>
  <c r="T2363" i="1"/>
  <c r="S2363" i="1"/>
  <c r="Q2363" i="1"/>
  <c r="P2363" i="1"/>
  <c r="O2363" i="1"/>
  <c r="N2363" i="1"/>
  <c r="M2363" i="1"/>
  <c r="L2363" i="1"/>
  <c r="K2363" i="1"/>
  <c r="I2363" i="1"/>
  <c r="H2363" i="1"/>
  <c r="G2363" i="1"/>
  <c r="F2363" i="1"/>
  <c r="E2363" i="1"/>
  <c r="T2362" i="1"/>
  <c r="S2362" i="1"/>
  <c r="P2362" i="1"/>
  <c r="O2362" i="1"/>
  <c r="N2362" i="1"/>
  <c r="M2362" i="1"/>
  <c r="L2362" i="1"/>
  <c r="K2362" i="1"/>
  <c r="Q2362" i="1" s="1"/>
  <c r="I2362" i="1"/>
  <c r="H2362" i="1"/>
  <c r="G2362" i="1"/>
  <c r="F2362" i="1"/>
  <c r="E2362" i="1"/>
  <c r="T2361" i="1"/>
  <c r="S2361" i="1"/>
  <c r="P2361" i="1"/>
  <c r="O2361" i="1"/>
  <c r="N2361" i="1"/>
  <c r="M2361" i="1"/>
  <c r="L2361" i="1"/>
  <c r="K2361" i="1"/>
  <c r="Q2361" i="1" s="1"/>
  <c r="I2361" i="1"/>
  <c r="H2361" i="1"/>
  <c r="G2361" i="1"/>
  <c r="F2361" i="1"/>
  <c r="E2361" i="1"/>
  <c r="T2360" i="1"/>
  <c r="S2360" i="1"/>
  <c r="Q2360" i="1"/>
  <c r="P2360" i="1"/>
  <c r="O2360" i="1"/>
  <c r="N2360" i="1"/>
  <c r="M2360" i="1"/>
  <c r="L2360" i="1"/>
  <c r="K2360" i="1"/>
  <c r="I2360" i="1"/>
  <c r="H2360" i="1"/>
  <c r="G2360" i="1"/>
  <c r="F2360" i="1"/>
  <c r="E2360" i="1"/>
  <c r="T2359" i="1"/>
  <c r="S2359" i="1"/>
  <c r="Q2359" i="1"/>
  <c r="P2359" i="1"/>
  <c r="O2359" i="1"/>
  <c r="N2359" i="1"/>
  <c r="M2359" i="1"/>
  <c r="L2359" i="1"/>
  <c r="K2359" i="1"/>
  <c r="I2359" i="1"/>
  <c r="H2359" i="1"/>
  <c r="G2359" i="1"/>
  <c r="F2359" i="1"/>
  <c r="E2359" i="1"/>
  <c r="T2358" i="1"/>
  <c r="S2358" i="1"/>
  <c r="P2358" i="1"/>
  <c r="O2358" i="1"/>
  <c r="N2358" i="1"/>
  <c r="M2358" i="1"/>
  <c r="L2358" i="1"/>
  <c r="K2358" i="1"/>
  <c r="Q2358" i="1" s="1"/>
  <c r="I2358" i="1"/>
  <c r="H2358" i="1"/>
  <c r="G2358" i="1"/>
  <c r="F2358" i="1"/>
  <c r="E2358" i="1"/>
  <c r="T2357" i="1"/>
  <c r="S2357" i="1"/>
  <c r="Q2357" i="1"/>
  <c r="P2357" i="1"/>
  <c r="O2357" i="1"/>
  <c r="N2357" i="1"/>
  <c r="M2357" i="1"/>
  <c r="L2357" i="1"/>
  <c r="K2357" i="1"/>
  <c r="I2357" i="1"/>
  <c r="H2357" i="1"/>
  <c r="G2357" i="1"/>
  <c r="F2357" i="1"/>
  <c r="E2357" i="1"/>
  <c r="T2356" i="1"/>
  <c r="S2356" i="1"/>
  <c r="P2356" i="1"/>
  <c r="O2356" i="1"/>
  <c r="N2356" i="1"/>
  <c r="M2356" i="1"/>
  <c r="L2356" i="1"/>
  <c r="K2356" i="1"/>
  <c r="Q2356" i="1" s="1"/>
  <c r="I2356" i="1"/>
  <c r="H2356" i="1"/>
  <c r="G2356" i="1"/>
  <c r="F2356" i="1"/>
  <c r="E2356" i="1"/>
  <c r="T2355" i="1"/>
  <c r="S2355" i="1"/>
  <c r="Q2355" i="1"/>
  <c r="P2355" i="1"/>
  <c r="O2355" i="1"/>
  <c r="N2355" i="1"/>
  <c r="M2355" i="1"/>
  <c r="L2355" i="1"/>
  <c r="K2355" i="1"/>
  <c r="I2355" i="1"/>
  <c r="H2355" i="1"/>
  <c r="G2355" i="1"/>
  <c r="F2355" i="1"/>
  <c r="E2355" i="1"/>
  <c r="T2354" i="1"/>
  <c r="S2354" i="1"/>
  <c r="P2354" i="1"/>
  <c r="O2354" i="1"/>
  <c r="N2354" i="1"/>
  <c r="M2354" i="1"/>
  <c r="L2354" i="1"/>
  <c r="K2354" i="1"/>
  <c r="Q2354" i="1" s="1"/>
  <c r="I2354" i="1"/>
  <c r="H2354" i="1"/>
  <c r="G2354" i="1"/>
  <c r="F2354" i="1"/>
  <c r="E2354" i="1"/>
  <c r="T2353" i="1"/>
  <c r="S2353" i="1"/>
  <c r="P2353" i="1"/>
  <c r="O2353" i="1"/>
  <c r="N2353" i="1"/>
  <c r="M2353" i="1"/>
  <c r="L2353" i="1"/>
  <c r="K2353" i="1"/>
  <c r="Q2353" i="1" s="1"/>
  <c r="I2353" i="1"/>
  <c r="H2353" i="1"/>
  <c r="G2353" i="1"/>
  <c r="F2353" i="1"/>
  <c r="E2353" i="1"/>
  <c r="T2352" i="1"/>
  <c r="S2352" i="1"/>
  <c r="Q2352" i="1"/>
  <c r="P2352" i="1"/>
  <c r="O2352" i="1"/>
  <c r="N2352" i="1"/>
  <c r="M2352" i="1"/>
  <c r="L2352" i="1"/>
  <c r="K2352" i="1"/>
  <c r="I2352" i="1"/>
  <c r="H2352" i="1"/>
  <c r="G2352" i="1"/>
  <c r="F2352" i="1"/>
  <c r="E2352" i="1"/>
  <c r="T2351" i="1"/>
  <c r="S2351" i="1"/>
  <c r="Q2351" i="1"/>
  <c r="P2351" i="1"/>
  <c r="O2351" i="1"/>
  <c r="N2351" i="1"/>
  <c r="M2351" i="1"/>
  <c r="L2351" i="1"/>
  <c r="K2351" i="1"/>
  <c r="I2351" i="1"/>
  <c r="H2351" i="1"/>
  <c r="G2351" i="1"/>
  <c r="F2351" i="1"/>
  <c r="E2351" i="1"/>
  <c r="T2350" i="1"/>
  <c r="S2350" i="1"/>
  <c r="P2350" i="1"/>
  <c r="O2350" i="1"/>
  <c r="N2350" i="1"/>
  <c r="M2350" i="1"/>
  <c r="L2350" i="1"/>
  <c r="K2350" i="1"/>
  <c r="Q2350" i="1" s="1"/>
  <c r="I2350" i="1"/>
  <c r="H2350" i="1"/>
  <c r="G2350" i="1"/>
  <c r="F2350" i="1"/>
  <c r="E2350" i="1"/>
  <c r="T2349" i="1"/>
  <c r="S2349" i="1"/>
  <c r="P2349" i="1"/>
  <c r="O2349" i="1"/>
  <c r="N2349" i="1"/>
  <c r="M2349" i="1"/>
  <c r="L2349" i="1"/>
  <c r="K2349" i="1"/>
  <c r="Q2349" i="1" s="1"/>
  <c r="I2349" i="1"/>
  <c r="H2349" i="1"/>
  <c r="G2349" i="1"/>
  <c r="F2349" i="1"/>
  <c r="E2349" i="1"/>
  <c r="T2348" i="1"/>
  <c r="S2348" i="1"/>
  <c r="P2348" i="1"/>
  <c r="O2348" i="1"/>
  <c r="N2348" i="1"/>
  <c r="M2348" i="1"/>
  <c r="L2348" i="1"/>
  <c r="K2348" i="1"/>
  <c r="Q2348" i="1" s="1"/>
  <c r="I2348" i="1"/>
  <c r="H2348" i="1"/>
  <c r="G2348" i="1"/>
  <c r="F2348" i="1"/>
  <c r="E2348" i="1"/>
  <c r="T2347" i="1"/>
  <c r="S2347" i="1"/>
  <c r="Q2347" i="1"/>
  <c r="P2347" i="1"/>
  <c r="O2347" i="1"/>
  <c r="N2347" i="1"/>
  <c r="M2347" i="1"/>
  <c r="L2347" i="1"/>
  <c r="K2347" i="1"/>
  <c r="I2347" i="1"/>
  <c r="H2347" i="1"/>
  <c r="G2347" i="1"/>
  <c r="F2347" i="1"/>
  <c r="E2347" i="1"/>
  <c r="T2346" i="1"/>
  <c r="S2346" i="1"/>
  <c r="P2346" i="1"/>
  <c r="O2346" i="1"/>
  <c r="N2346" i="1"/>
  <c r="M2346" i="1"/>
  <c r="L2346" i="1"/>
  <c r="K2346" i="1"/>
  <c r="Q2346" i="1" s="1"/>
  <c r="I2346" i="1"/>
  <c r="H2346" i="1"/>
  <c r="G2346" i="1"/>
  <c r="F2346" i="1"/>
  <c r="E2346" i="1"/>
  <c r="T2345" i="1"/>
  <c r="S2345" i="1"/>
  <c r="Q2345" i="1"/>
  <c r="P2345" i="1"/>
  <c r="O2345" i="1"/>
  <c r="N2345" i="1"/>
  <c r="M2345" i="1"/>
  <c r="L2345" i="1"/>
  <c r="K2345" i="1"/>
  <c r="I2345" i="1"/>
  <c r="H2345" i="1"/>
  <c r="G2345" i="1"/>
  <c r="F2345" i="1"/>
  <c r="E2345" i="1"/>
  <c r="T2344" i="1"/>
  <c r="S2344" i="1"/>
  <c r="Q2344" i="1"/>
  <c r="P2344" i="1"/>
  <c r="O2344" i="1"/>
  <c r="N2344" i="1"/>
  <c r="M2344" i="1"/>
  <c r="L2344" i="1"/>
  <c r="K2344" i="1"/>
  <c r="I2344" i="1"/>
  <c r="H2344" i="1"/>
  <c r="G2344" i="1"/>
  <c r="F2344" i="1"/>
  <c r="E2344" i="1"/>
  <c r="T2343" i="1"/>
  <c r="S2343" i="1"/>
  <c r="Q2343" i="1"/>
  <c r="P2343" i="1"/>
  <c r="O2343" i="1"/>
  <c r="N2343" i="1"/>
  <c r="M2343" i="1"/>
  <c r="L2343" i="1"/>
  <c r="K2343" i="1"/>
  <c r="I2343" i="1"/>
  <c r="H2343" i="1"/>
  <c r="G2343" i="1"/>
  <c r="F2343" i="1"/>
  <c r="E2343" i="1"/>
  <c r="T2342" i="1"/>
  <c r="S2342" i="1"/>
  <c r="P2342" i="1"/>
  <c r="O2342" i="1"/>
  <c r="N2342" i="1"/>
  <c r="M2342" i="1"/>
  <c r="L2342" i="1"/>
  <c r="K2342" i="1"/>
  <c r="Q2342" i="1" s="1"/>
  <c r="I2342" i="1"/>
  <c r="H2342" i="1"/>
  <c r="G2342" i="1"/>
  <c r="F2342" i="1"/>
  <c r="E2342" i="1"/>
  <c r="T2341" i="1"/>
  <c r="S2341" i="1"/>
  <c r="P2341" i="1"/>
  <c r="O2341" i="1"/>
  <c r="N2341" i="1"/>
  <c r="M2341" i="1"/>
  <c r="L2341" i="1"/>
  <c r="K2341" i="1"/>
  <c r="Q2341" i="1" s="1"/>
  <c r="I2341" i="1"/>
  <c r="H2341" i="1"/>
  <c r="G2341" i="1"/>
  <c r="F2341" i="1"/>
  <c r="E2341" i="1"/>
  <c r="T2340" i="1"/>
  <c r="S2340" i="1"/>
  <c r="P2340" i="1"/>
  <c r="O2340" i="1"/>
  <c r="N2340" i="1"/>
  <c r="M2340" i="1"/>
  <c r="L2340" i="1"/>
  <c r="K2340" i="1"/>
  <c r="Q2340" i="1" s="1"/>
  <c r="I2340" i="1"/>
  <c r="H2340" i="1"/>
  <c r="G2340" i="1"/>
  <c r="F2340" i="1"/>
  <c r="E2340" i="1"/>
  <c r="T2339" i="1"/>
  <c r="S2339" i="1"/>
  <c r="Q2339" i="1"/>
  <c r="P2339" i="1"/>
  <c r="O2339" i="1"/>
  <c r="N2339" i="1"/>
  <c r="M2339" i="1"/>
  <c r="L2339" i="1"/>
  <c r="K2339" i="1"/>
  <c r="I2339" i="1"/>
  <c r="H2339" i="1"/>
  <c r="G2339" i="1"/>
  <c r="F2339" i="1"/>
  <c r="E2339" i="1"/>
  <c r="T2338" i="1"/>
  <c r="S2338" i="1"/>
  <c r="P2338" i="1"/>
  <c r="O2338" i="1"/>
  <c r="N2338" i="1"/>
  <c r="M2338" i="1"/>
  <c r="L2338" i="1"/>
  <c r="K2338" i="1"/>
  <c r="Q2338" i="1" s="1"/>
  <c r="I2338" i="1"/>
  <c r="H2338" i="1"/>
  <c r="G2338" i="1"/>
  <c r="F2338" i="1"/>
  <c r="E2338" i="1"/>
  <c r="T2337" i="1"/>
  <c r="S2337" i="1"/>
  <c r="Q2337" i="1"/>
  <c r="P2337" i="1"/>
  <c r="O2337" i="1"/>
  <c r="N2337" i="1"/>
  <c r="M2337" i="1"/>
  <c r="L2337" i="1"/>
  <c r="K2337" i="1"/>
  <c r="I2337" i="1"/>
  <c r="H2337" i="1"/>
  <c r="G2337" i="1"/>
  <c r="F2337" i="1"/>
  <c r="E2337" i="1"/>
  <c r="T2336" i="1"/>
  <c r="S2336" i="1"/>
  <c r="P2336" i="1"/>
  <c r="O2336" i="1"/>
  <c r="N2336" i="1"/>
  <c r="M2336" i="1"/>
  <c r="L2336" i="1"/>
  <c r="K2336" i="1"/>
  <c r="Q2336" i="1" s="1"/>
  <c r="I2336" i="1"/>
  <c r="H2336" i="1"/>
  <c r="G2336" i="1"/>
  <c r="F2336" i="1"/>
  <c r="E2336" i="1"/>
  <c r="T2335" i="1"/>
  <c r="S2335" i="1"/>
  <c r="Q2335" i="1"/>
  <c r="P2335" i="1"/>
  <c r="O2335" i="1"/>
  <c r="N2335" i="1"/>
  <c r="M2335" i="1"/>
  <c r="L2335" i="1"/>
  <c r="K2335" i="1"/>
  <c r="I2335" i="1"/>
  <c r="H2335" i="1"/>
  <c r="G2335" i="1"/>
  <c r="F2335" i="1"/>
  <c r="E2335" i="1"/>
  <c r="T2334" i="1"/>
  <c r="S2334" i="1"/>
  <c r="P2334" i="1"/>
  <c r="O2334" i="1"/>
  <c r="N2334" i="1"/>
  <c r="M2334" i="1"/>
  <c r="L2334" i="1"/>
  <c r="K2334" i="1"/>
  <c r="Q2334" i="1" s="1"/>
  <c r="I2334" i="1"/>
  <c r="H2334" i="1"/>
  <c r="G2334" i="1"/>
  <c r="F2334" i="1"/>
  <c r="E2334" i="1"/>
  <c r="T2333" i="1"/>
  <c r="S2333" i="1"/>
  <c r="Q2333" i="1"/>
  <c r="P2333" i="1"/>
  <c r="O2333" i="1"/>
  <c r="N2333" i="1"/>
  <c r="M2333" i="1"/>
  <c r="L2333" i="1"/>
  <c r="K2333" i="1"/>
  <c r="I2333" i="1"/>
  <c r="H2333" i="1"/>
  <c r="G2333" i="1"/>
  <c r="F2333" i="1"/>
  <c r="E2333" i="1"/>
  <c r="T2332" i="1"/>
  <c r="S2332" i="1"/>
  <c r="Q2332" i="1"/>
  <c r="P2332" i="1"/>
  <c r="O2332" i="1"/>
  <c r="N2332" i="1"/>
  <c r="M2332" i="1"/>
  <c r="L2332" i="1"/>
  <c r="K2332" i="1"/>
  <c r="I2332" i="1"/>
  <c r="H2332" i="1"/>
  <c r="G2332" i="1"/>
  <c r="F2332" i="1"/>
  <c r="E2332" i="1"/>
  <c r="T2331" i="1"/>
  <c r="S2331" i="1"/>
  <c r="Q2331" i="1"/>
  <c r="P2331" i="1"/>
  <c r="O2331" i="1"/>
  <c r="N2331" i="1"/>
  <c r="M2331" i="1"/>
  <c r="L2331" i="1"/>
  <c r="K2331" i="1"/>
  <c r="I2331" i="1"/>
  <c r="H2331" i="1"/>
  <c r="G2331" i="1"/>
  <c r="F2331" i="1"/>
  <c r="E2331" i="1"/>
  <c r="T2330" i="1"/>
  <c r="S2330" i="1"/>
  <c r="P2330" i="1"/>
  <c r="O2330" i="1"/>
  <c r="N2330" i="1"/>
  <c r="M2330" i="1"/>
  <c r="L2330" i="1"/>
  <c r="K2330" i="1"/>
  <c r="Q2330" i="1" s="1"/>
  <c r="I2330" i="1"/>
  <c r="H2330" i="1"/>
  <c r="G2330" i="1"/>
  <c r="F2330" i="1"/>
  <c r="E2330" i="1"/>
  <c r="T2329" i="1"/>
  <c r="S2329" i="1"/>
  <c r="P2329" i="1"/>
  <c r="O2329" i="1"/>
  <c r="N2329" i="1"/>
  <c r="M2329" i="1"/>
  <c r="L2329" i="1"/>
  <c r="K2329" i="1"/>
  <c r="Q2329" i="1" s="1"/>
  <c r="I2329" i="1"/>
  <c r="H2329" i="1"/>
  <c r="G2329" i="1"/>
  <c r="F2329" i="1"/>
  <c r="E2329" i="1"/>
  <c r="T2328" i="1"/>
  <c r="S2328" i="1"/>
  <c r="Q2328" i="1"/>
  <c r="P2328" i="1"/>
  <c r="O2328" i="1"/>
  <c r="N2328" i="1"/>
  <c r="M2328" i="1"/>
  <c r="L2328" i="1"/>
  <c r="K2328" i="1"/>
  <c r="I2328" i="1"/>
  <c r="H2328" i="1"/>
  <c r="G2328" i="1"/>
  <c r="F2328" i="1"/>
  <c r="E2328" i="1"/>
  <c r="T2327" i="1"/>
  <c r="S2327" i="1"/>
  <c r="Q2327" i="1"/>
  <c r="P2327" i="1"/>
  <c r="O2327" i="1"/>
  <c r="N2327" i="1"/>
  <c r="M2327" i="1"/>
  <c r="L2327" i="1"/>
  <c r="K2327" i="1"/>
  <c r="I2327" i="1"/>
  <c r="H2327" i="1"/>
  <c r="G2327" i="1"/>
  <c r="F2327" i="1"/>
  <c r="E2327" i="1"/>
  <c r="T2326" i="1"/>
  <c r="S2326" i="1"/>
  <c r="P2326" i="1"/>
  <c r="O2326" i="1"/>
  <c r="N2326" i="1"/>
  <c r="M2326" i="1"/>
  <c r="L2326" i="1"/>
  <c r="K2326" i="1"/>
  <c r="Q2326" i="1" s="1"/>
  <c r="I2326" i="1"/>
  <c r="H2326" i="1"/>
  <c r="G2326" i="1"/>
  <c r="F2326" i="1"/>
  <c r="E2326" i="1"/>
  <c r="T2325" i="1"/>
  <c r="S2325" i="1"/>
  <c r="Q2325" i="1"/>
  <c r="P2325" i="1"/>
  <c r="O2325" i="1"/>
  <c r="N2325" i="1"/>
  <c r="M2325" i="1"/>
  <c r="L2325" i="1"/>
  <c r="K2325" i="1"/>
  <c r="I2325" i="1"/>
  <c r="H2325" i="1"/>
  <c r="G2325" i="1"/>
  <c r="F2325" i="1"/>
  <c r="E2325" i="1"/>
  <c r="T2324" i="1"/>
  <c r="S2324" i="1"/>
  <c r="P2324" i="1"/>
  <c r="O2324" i="1"/>
  <c r="N2324" i="1"/>
  <c r="M2324" i="1"/>
  <c r="L2324" i="1"/>
  <c r="K2324" i="1"/>
  <c r="Q2324" i="1" s="1"/>
  <c r="I2324" i="1"/>
  <c r="H2324" i="1"/>
  <c r="G2324" i="1"/>
  <c r="F2324" i="1"/>
  <c r="E2324" i="1"/>
  <c r="T2323" i="1"/>
  <c r="S2323" i="1"/>
  <c r="Q2323" i="1"/>
  <c r="P2323" i="1"/>
  <c r="O2323" i="1"/>
  <c r="N2323" i="1"/>
  <c r="M2323" i="1"/>
  <c r="L2323" i="1"/>
  <c r="K2323" i="1"/>
  <c r="I2323" i="1"/>
  <c r="H2323" i="1"/>
  <c r="G2323" i="1"/>
  <c r="F2323" i="1"/>
  <c r="E2323" i="1"/>
  <c r="T2322" i="1"/>
  <c r="S2322" i="1"/>
  <c r="P2322" i="1"/>
  <c r="O2322" i="1"/>
  <c r="N2322" i="1"/>
  <c r="M2322" i="1"/>
  <c r="L2322" i="1"/>
  <c r="K2322" i="1"/>
  <c r="Q2322" i="1" s="1"/>
  <c r="I2322" i="1"/>
  <c r="H2322" i="1"/>
  <c r="G2322" i="1"/>
  <c r="F2322" i="1"/>
  <c r="E2322" i="1"/>
  <c r="T2321" i="1"/>
  <c r="S2321" i="1"/>
  <c r="P2321" i="1"/>
  <c r="O2321" i="1"/>
  <c r="N2321" i="1"/>
  <c r="M2321" i="1"/>
  <c r="L2321" i="1"/>
  <c r="K2321" i="1"/>
  <c r="Q2321" i="1" s="1"/>
  <c r="I2321" i="1"/>
  <c r="H2321" i="1"/>
  <c r="G2321" i="1"/>
  <c r="F2321" i="1"/>
  <c r="E2321" i="1"/>
  <c r="T2320" i="1"/>
  <c r="S2320" i="1"/>
  <c r="Q2320" i="1"/>
  <c r="P2320" i="1"/>
  <c r="O2320" i="1"/>
  <c r="N2320" i="1"/>
  <c r="M2320" i="1"/>
  <c r="L2320" i="1"/>
  <c r="K2320" i="1"/>
  <c r="I2320" i="1"/>
  <c r="H2320" i="1"/>
  <c r="G2320" i="1"/>
  <c r="F2320" i="1"/>
  <c r="E2320" i="1"/>
  <c r="T2319" i="1"/>
  <c r="S2319" i="1"/>
  <c r="Q2319" i="1"/>
  <c r="P2319" i="1"/>
  <c r="O2319" i="1"/>
  <c r="N2319" i="1"/>
  <c r="M2319" i="1"/>
  <c r="L2319" i="1"/>
  <c r="K2319" i="1"/>
  <c r="I2319" i="1"/>
  <c r="H2319" i="1"/>
  <c r="G2319" i="1"/>
  <c r="F2319" i="1"/>
  <c r="E2319" i="1"/>
  <c r="T2318" i="1"/>
  <c r="S2318" i="1"/>
  <c r="P2318" i="1"/>
  <c r="O2318" i="1"/>
  <c r="N2318" i="1"/>
  <c r="M2318" i="1"/>
  <c r="L2318" i="1"/>
  <c r="K2318" i="1"/>
  <c r="Q2318" i="1" s="1"/>
  <c r="I2318" i="1"/>
  <c r="H2318" i="1"/>
  <c r="G2318" i="1"/>
  <c r="F2318" i="1"/>
  <c r="E2318" i="1"/>
  <c r="T2317" i="1"/>
  <c r="S2317" i="1"/>
  <c r="P2317" i="1"/>
  <c r="O2317" i="1"/>
  <c r="N2317" i="1"/>
  <c r="M2317" i="1"/>
  <c r="L2317" i="1"/>
  <c r="K2317" i="1"/>
  <c r="Q2317" i="1" s="1"/>
  <c r="I2317" i="1"/>
  <c r="H2317" i="1"/>
  <c r="G2317" i="1"/>
  <c r="F2317" i="1"/>
  <c r="E2317" i="1"/>
  <c r="T2316" i="1"/>
  <c r="S2316" i="1"/>
  <c r="P2316" i="1"/>
  <c r="O2316" i="1"/>
  <c r="N2316" i="1"/>
  <c r="M2316" i="1"/>
  <c r="L2316" i="1"/>
  <c r="K2316" i="1"/>
  <c r="Q2316" i="1" s="1"/>
  <c r="I2316" i="1"/>
  <c r="H2316" i="1"/>
  <c r="G2316" i="1"/>
  <c r="F2316" i="1"/>
  <c r="E2316" i="1"/>
  <c r="T2315" i="1"/>
  <c r="S2315" i="1"/>
  <c r="Q2315" i="1"/>
  <c r="P2315" i="1"/>
  <c r="O2315" i="1"/>
  <c r="N2315" i="1"/>
  <c r="M2315" i="1"/>
  <c r="L2315" i="1"/>
  <c r="K2315" i="1"/>
  <c r="I2315" i="1"/>
  <c r="H2315" i="1"/>
  <c r="G2315" i="1"/>
  <c r="F2315" i="1"/>
  <c r="E2315" i="1"/>
  <c r="T2314" i="1"/>
  <c r="S2314" i="1"/>
  <c r="P2314" i="1"/>
  <c r="O2314" i="1"/>
  <c r="N2314" i="1"/>
  <c r="M2314" i="1"/>
  <c r="L2314" i="1"/>
  <c r="K2314" i="1"/>
  <c r="Q2314" i="1" s="1"/>
  <c r="I2314" i="1"/>
  <c r="H2314" i="1"/>
  <c r="G2314" i="1"/>
  <c r="F2314" i="1"/>
  <c r="E2314" i="1"/>
  <c r="T2313" i="1"/>
  <c r="S2313" i="1"/>
  <c r="Q2313" i="1"/>
  <c r="P2313" i="1"/>
  <c r="O2313" i="1"/>
  <c r="N2313" i="1"/>
  <c r="M2313" i="1"/>
  <c r="L2313" i="1"/>
  <c r="K2313" i="1"/>
  <c r="I2313" i="1"/>
  <c r="H2313" i="1"/>
  <c r="G2313" i="1"/>
  <c r="F2313" i="1"/>
  <c r="E2313" i="1"/>
  <c r="T2312" i="1"/>
  <c r="S2312" i="1"/>
  <c r="Q2312" i="1"/>
  <c r="P2312" i="1"/>
  <c r="O2312" i="1"/>
  <c r="N2312" i="1"/>
  <c r="M2312" i="1"/>
  <c r="L2312" i="1"/>
  <c r="K2312" i="1"/>
  <c r="I2312" i="1"/>
  <c r="H2312" i="1"/>
  <c r="G2312" i="1"/>
  <c r="F2312" i="1"/>
  <c r="E2312" i="1"/>
  <c r="T2311" i="1"/>
  <c r="S2311" i="1"/>
  <c r="Q2311" i="1"/>
  <c r="P2311" i="1"/>
  <c r="O2311" i="1"/>
  <c r="N2311" i="1"/>
  <c r="M2311" i="1"/>
  <c r="L2311" i="1"/>
  <c r="K2311" i="1"/>
  <c r="I2311" i="1"/>
  <c r="H2311" i="1"/>
  <c r="G2311" i="1"/>
  <c r="F2311" i="1"/>
  <c r="E2311" i="1"/>
  <c r="T2310" i="1"/>
  <c r="S2310" i="1"/>
  <c r="P2310" i="1"/>
  <c r="O2310" i="1"/>
  <c r="N2310" i="1"/>
  <c r="M2310" i="1"/>
  <c r="L2310" i="1"/>
  <c r="K2310" i="1"/>
  <c r="Q2310" i="1" s="1"/>
  <c r="I2310" i="1"/>
  <c r="H2310" i="1"/>
  <c r="G2310" i="1"/>
  <c r="F2310" i="1"/>
  <c r="E2310" i="1"/>
  <c r="T2309" i="1"/>
  <c r="S2309" i="1"/>
  <c r="P2309" i="1"/>
  <c r="O2309" i="1"/>
  <c r="N2309" i="1"/>
  <c r="M2309" i="1"/>
  <c r="L2309" i="1"/>
  <c r="K2309" i="1"/>
  <c r="Q2309" i="1" s="1"/>
  <c r="I2309" i="1"/>
  <c r="H2309" i="1"/>
  <c r="G2309" i="1"/>
  <c r="F2309" i="1"/>
  <c r="E2309" i="1"/>
  <c r="T2308" i="1"/>
  <c r="S2308" i="1"/>
  <c r="Q2308" i="1"/>
  <c r="P2308" i="1"/>
  <c r="O2308" i="1"/>
  <c r="N2308" i="1"/>
  <c r="M2308" i="1"/>
  <c r="L2308" i="1"/>
  <c r="K2308" i="1"/>
  <c r="I2308" i="1"/>
  <c r="H2308" i="1"/>
  <c r="G2308" i="1"/>
  <c r="F2308" i="1"/>
  <c r="E2308" i="1"/>
  <c r="T2307" i="1"/>
  <c r="S2307" i="1"/>
  <c r="Q2307" i="1"/>
  <c r="P2307" i="1"/>
  <c r="O2307" i="1"/>
  <c r="N2307" i="1"/>
  <c r="M2307" i="1"/>
  <c r="L2307" i="1"/>
  <c r="K2307" i="1"/>
  <c r="I2307" i="1"/>
  <c r="H2307" i="1"/>
  <c r="G2307" i="1"/>
  <c r="F2307" i="1"/>
  <c r="E2307" i="1"/>
  <c r="T2306" i="1"/>
  <c r="S2306" i="1"/>
  <c r="P2306" i="1"/>
  <c r="O2306" i="1"/>
  <c r="N2306" i="1"/>
  <c r="M2306" i="1"/>
  <c r="L2306" i="1"/>
  <c r="K2306" i="1"/>
  <c r="Q2306" i="1" s="1"/>
  <c r="I2306" i="1"/>
  <c r="H2306" i="1"/>
  <c r="G2306" i="1"/>
  <c r="F2306" i="1"/>
  <c r="E2306" i="1"/>
  <c r="T2305" i="1"/>
  <c r="S2305" i="1"/>
  <c r="Q2305" i="1"/>
  <c r="P2305" i="1"/>
  <c r="O2305" i="1"/>
  <c r="N2305" i="1"/>
  <c r="M2305" i="1"/>
  <c r="L2305" i="1"/>
  <c r="K2305" i="1"/>
  <c r="I2305" i="1"/>
  <c r="H2305" i="1"/>
  <c r="G2305" i="1"/>
  <c r="F2305" i="1"/>
  <c r="E2305" i="1"/>
  <c r="T2304" i="1"/>
  <c r="S2304" i="1"/>
  <c r="P2304" i="1"/>
  <c r="O2304" i="1"/>
  <c r="N2304" i="1"/>
  <c r="M2304" i="1"/>
  <c r="L2304" i="1"/>
  <c r="K2304" i="1"/>
  <c r="Q2304" i="1" s="1"/>
  <c r="I2304" i="1"/>
  <c r="H2304" i="1"/>
  <c r="G2304" i="1"/>
  <c r="F2304" i="1"/>
  <c r="E2304" i="1"/>
  <c r="T2303" i="1"/>
  <c r="S2303" i="1"/>
  <c r="Q2303" i="1"/>
  <c r="P2303" i="1"/>
  <c r="O2303" i="1"/>
  <c r="N2303" i="1"/>
  <c r="M2303" i="1"/>
  <c r="L2303" i="1"/>
  <c r="K2303" i="1"/>
  <c r="I2303" i="1"/>
  <c r="H2303" i="1"/>
  <c r="G2303" i="1"/>
  <c r="F2303" i="1"/>
  <c r="E2303" i="1"/>
  <c r="T2302" i="1"/>
  <c r="S2302" i="1"/>
  <c r="P2302" i="1"/>
  <c r="O2302" i="1"/>
  <c r="N2302" i="1"/>
  <c r="M2302" i="1"/>
  <c r="L2302" i="1"/>
  <c r="K2302" i="1"/>
  <c r="Q2302" i="1" s="1"/>
  <c r="I2302" i="1"/>
  <c r="H2302" i="1"/>
  <c r="G2302" i="1"/>
  <c r="F2302" i="1"/>
  <c r="E2302" i="1"/>
  <c r="T2301" i="1"/>
  <c r="S2301" i="1"/>
  <c r="Q2301" i="1"/>
  <c r="P2301" i="1"/>
  <c r="O2301" i="1"/>
  <c r="N2301" i="1"/>
  <c r="M2301" i="1"/>
  <c r="L2301" i="1"/>
  <c r="K2301" i="1"/>
  <c r="I2301" i="1"/>
  <c r="H2301" i="1"/>
  <c r="G2301" i="1"/>
  <c r="F2301" i="1"/>
  <c r="E2301" i="1"/>
  <c r="T2300" i="1"/>
  <c r="S2300" i="1"/>
  <c r="Q2300" i="1"/>
  <c r="P2300" i="1"/>
  <c r="O2300" i="1"/>
  <c r="N2300" i="1"/>
  <c r="M2300" i="1"/>
  <c r="L2300" i="1"/>
  <c r="K2300" i="1"/>
  <c r="I2300" i="1"/>
  <c r="H2300" i="1"/>
  <c r="G2300" i="1"/>
  <c r="F2300" i="1"/>
  <c r="E2300" i="1"/>
  <c r="T2299" i="1"/>
  <c r="S2299" i="1"/>
  <c r="Q2299" i="1"/>
  <c r="P2299" i="1"/>
  <c r="O2299" i="1"/>
  <c r="N2299" i="1"/>
  <c r="M2299" i="1"/>
  <c r="L2299" i="1"/>
  <c r="K2299" i="1"/>
  <c r="I2299" i="1"/>
  <c r="H2299" i="1"/>
  <c r="G2299" i="1"/>
  <c r="F2299" i="1"/>
  <c r="E2299" i="1"/>
  <c r="T2298" i="1"/>
  <c r="S2298" i="1"/>
  <c r="P2298" i="1"/>
  <c r="O2298" i="1"/>
  <c r="N2298" i="1"/>
  <c r="M2298" i="1"/>
  <c r="L2298" i="1"/>
  <c r="K2298" i="1"/>
  <c r="Q2298" i="1" s="1"/>
  <c r="I2298" i="1"/>
  <c r="H2298" i="1"/>
  <c r="G2298" i="1"/>
  <c r="F2298" i="1"/>
  <c r="E2298" i="1"/>
  <c r="T2297" i="1"/>
  <c r="S2297" i="1"/>
  <c r="P2297" i="1"/>
  <c r="O2297" i="1"/>
  <c r="N2297" i="1"/>
  <c r="M2297" i="1"/>
  <c r="L2297" i="1"/>
  <c r="K2297" i="1"/>
  <c r="Q2297" i="1" s="1"/>
  <c r="I2297" i="1"/>
  <c r="H2297" i="1"/>
  <c r="G2297" i="1"/>
  <c r="F2297" i="1"/>
  <c r="E2297" i="1"/>
  <c r="T2296" i="1"/>
  <c r="S2296" i="1"/>
  <c r="Q2296" i="1"/>
  <c r="P2296" i="1"/>
  <c r="O2296" i="1"/>
  <c r="N2296" i="1"/>
  <c r="M2296" i="1"/>
  <c r="L2296" i="1"/>
  <c r="K2296" i="1"/>
  <c r="I2296" i="1"/>
  <c r="H2296" i="1"/>
  <c r="G2296" i="1"/>
  <c r="F2296" i="1"/>
  <c r="E2296" i="1"/>
  <c r="T2295" i="1"/>
  <c r="S2295" i="1"/>
  <c r="Q2295" i="1"/>
  <c r="P2295" i="1"/>
  <c r="O2295" i="1"/>
  <c r="N2295" i="1"/>
  <c r="M2295" i="1"/>
  <c r="L2295" i="1"/>
  <c r="K2295" i="1"/>
  <c r="I2295" i="1"/>
  <c r="H2295" i="1"/>
  <c r="G2295" i="1"/>
  <c r="F2295" i="1"/>
  <c r="E2295" i="1"/>
  <c r="T2294" i="1"/>
  <c r="S2294" i="1"/>
  <c r="P2294" i="1"/>
  <c r="O2294" i="1"/>
  <c r="N2294" i="1"/>
  <c r="M2294" i="1"/>
  <c r="L2294" i="1"/>
  <c r="K2294" i="1"/>
  <c r="Q2294" i="1" s="1"/>
  <c r="I2294" i="1"/>
  <c r="H2294" i="1"/>
  <c r="G2294" i="1"/>
  <c r="F2294" i="1"/>
  <c r="E2294" i="1"/>
  <c r="T2293" i="1"/>
  <c r="S2293" i="1"/>
  <c r="Q2293" i="1"/>
  <c r="P2293" i="1"/>
  <c r="O2293" i="1"/>
  <c r="N2293" i="1"/>
  <c r="M2293" i="1"/>
  <c r="L2293" i="1"/>
  <c r="K2293" i="1"/>
  <c r="I2293" i="1"/>
  <c r="H2293" i="1"/>
  <c r="G2293" i="1"/>
  <c r="F2293" i="1"/>
  <c r="E2293" i="1"/>
  <c r="T2292" i="1"/>
  <c r="S2292" i="1"/>
  <c r="P2292" i="1"/>
  <c r="O2292" i="1"/>
  <c r="N2292" i="1"/>
  <c r="M2292" i="1"/>
  <c r="L2292" i="1"/>
  <c r="K2292" i="1"/>
  <c r="Q2292" i="1" s="1"/>
  <c r="I2292" i="1"/>
  <c r="H2292" i="1"/>
  <c r="G2292" i="1"/>
  <c r="F2292" i="1"/>
  <c r="E2292" i="1"/>
  <c r="T2291" i="1"/>
  <c r="S2291" i="1"/>
  <c r="Q2291" i="1"/>
  <c r="P2291" i="1"/>
  <c r="O2291" i="1"/>
  <c r="N2291" i="1"/>
  <c r="M2291" i="1"/>
  <c r="L2291" i="1"/>
  <c r="K2291" i="1"/>
  <c r="I2291" i="1"/>
  <c r="H2291" i="1"/>
  <c r="G2291" i="1"/>
  <c r="F2291" i="1"/>
  <c r="E2291" i="1"/>
  <c r="T2290" i="1"/>
  <c r="S2290" i="1"/>
  <c r="P2290" i="1"/>
  <c r="O2290" i="1"/>
  <c r="N2290" i="1"/>
  <c r="M2290" i="1"/>
  <c r="L2290" i="1"/>
  <c r="K2290" i="1"/>
  <c r="Q2290" i="1" s="1"/>
  <c r="I2290" i="1"/>
  <c r="H2290" i="1"/>
  <c r="G2290" i="1"/>
  <c r="F2290" i="1"/>
  <c r="E2290" i="1"/>
  <c r="T2289" i="1"/>
  <c r="S2289" i="1"/>
  <c r="P2289" i="1"/>
  <c r="O2289" i="1"/>
  <c r="N2289" i="1"/>
  <c r="M2289" i="1"/>
  <c r="L2289" i="1"/>
  <c r="K2289" i="1"/>
  <c r="Q2289" i="1" s="1"/>
  <c r="I2289" i="1"/>
  <c r="H2289" i="1"/>
  <c r="G2289" i="1"/>
  <c r="F2289" i="1"/>
  <c r="E2289" i="1"/>
  <c r="T2288" i="1"/>
  <c r="S2288" i="1"/>
  <c r="Q2288" i="1"/>
  <c r="P2288" i="1"/>
  <c r="O2288" i="1"/>
  <c r="N2288" i="1"/>
  <c r="M2288" i="1"/>
  <c r="L2288" i="1"/>
  <c r="K2288" i="1"/>
  <c r="I2288" i="1"/>
  <c r="H2288" i="1"/>
  <c r="G2288" i="1"/>
  <c r="F2288" i="1"/>
  <c r="E2288" i="1"/>
  <c r="T2287" i="1"/>
  <c r="S2287" i="1"/>
  <c r="Q2287" i="1"/>
  <c r="P2287" i="1"/>
  <c r="O2287" i="1"/>
  <c r="N2287" i="1"/>
  <c r="M2287" i="1"/>
  <c r="L2287" i="1"/>
  <c r="K2287" i="1"/>
  <c r="I2287" i="1"/>
  <c r="H2287" i="1"/>
  <c r="G2287" i="1"/>
  <c r="F2287" i="1"/>
  <c r="E2287" i="1"/>
  <c r="T2286" i="1"/>
  <c r="S2286" i="1"/>
  <c r="P2286" i="1"/>
  <c r="O2286" i="1"/>
  <c r="N2286" i="1"/>
  <c r="M2286" i="1"/>
  <c r="L2286" i="1"/>
  <c r="K2286" i="1"/>
  <c r="Q2286" i="1" s="1"/>
  <c r="I2286" i="1"/>
  <c r="H2286" i="1"/>
  <c r="G2286" i="1"/>
  <c r="F2286" i="1"/>
  <c r="E2286" i="1"/>
  <c r="T2285" i="1"/>
  <c r="S2285" i="1"/>
  <c r="P2285" i="1"/>
  <c r="O2285" i="1"/>
  <c r="N2285" i="1"/>
  <c r="M2285" i="1"/>
  <c r="L2285" i="1"/>
  <c r="K2285" i="1"/>
  <c r="Q2285" i="1" s="1"/>
  <c r="I2285" i="1"/>
  <c r="H2285" i="1"/>
  <c r="G2285" i="1"/>
  <c r="F2285" i="1"/>
  <c r="E2285" i="1"/>
  <c r="T2284" i="1"/>
  <c r="S2284" i="1"/>
  <c r="P2284" i="1"/>
  <c r="O2284" i="1"/>
  <c r="N2284" i="1"/>
  <c r="M2284" i="1"/>
  <c r="L2284" i="1"/>
  <c r="K2284" i="1"/>
  <c r="Q2284" i="1" s="1"/>
  <c r="I2284" i="1"/>
  <c r="H2284" i="1"/>
  <c r="G2284" i="1"/>
  <c r="F2284" i="1"/>
  <c r="E2284" i="1"/>
  <c r="T2283" i="1"/>
  <c r="S2283" i="1"/>
  <c r="Q2283" i="1"/>
  <c r="P2283" i="1"/>
  <c r="O2283" i="1"/>
  <c r="N2283" i="1"/>
  <c r="M2283" i="1"/>
  <c r="L2283" i="1"/>
  <c r="K2283" i="1"/>
  <c r="I2283" i="1"/>
  <c r="H2283" i="1"/>
  <c r="G2283" i="1"/>
  <c r="F2283" i="1"/>
  <c r="E2283" i="1"/>
  <c r="T2282" i="1"/>
  <c r="S2282" i="1"/>
  <c r="P2282" i="1"/>
  <c r="O2282" i="1"/>
  <c r="N2282" i="1"/>
  <c r="M2282" i="1"/>
  <c r="L2282" i="1"/>
  <c r="K2282" i="1"/>
  <c r="Q2282" i="1" s="1"/>
  <c r="I2282" i="1"/>
  <c r="H2282" i="1"/>
  <c r="G2282" i="1"/>
  <c r="F2282" i="1"/>
  <c r="E2282" i="1"/>
  <c r="T2281" i="1"/>
  <c r="S2281" i="1"/>
  <c r="Q2281" i="1"/>
  <c r="P2281" i="1"/>
  <c r="O2281" i="1"/>
  <c r="N2281" i="1"/>
  <c r="M2281" i="1"/>
  <c r="L2281" i="1"/>
  <c r="K2281" i="1"/>
  <c r="I2281" i="1"/>
  <c r="H2281" i="1"/>
  <c r="G2281" i="1"/>
  <c r="F2281" i="1"/>
  <c r="E2281" i="1"/>
  <c r="T2280" i="1"/>
  <c r="S2280" i="1"/>
  <c r="Q2280" i="1"/>
  <c r="P2280" i="1"/>
  <c r="O2280" i="1"/>
  <c r="N2280" i="1"/>
  <c r="M2280" i="1"/>
  <c r="L2280" i="1"/>
  <c r="K2280" i="1"/>
  <c r="I2280" i="1"/>
  <c r="H2280" i="1"/>
  <c r="G2280" i="1"/>
  <c r="F2280" i="1"/>
  <c r="E2280" i="1"/>
  <c r="T2279" i="1"/>
  <c r="S2279" i="1"/>
  <c r="Q2279" i="1"/>
  <c r="P2279" i="1"/>
  <c r="O2279" i="1"/>
  <c r="N2279" i="1"/>
  <c r="M2279" i="1"/>
  <c r="L2279" i="1"/>
  <c r="K2279" i="1"/>
  <c r="I2279" i="1"/>
  <c r="H2279" i="1"/>
  <c r="G2279" i="1"/>
  <c r="F2279" i="1"/>
  <c r="E2279" i="1"/>
  <c r="T2278" i="1"/>
  <c r="S2278" i="1"/>
  <c r="P2278" i="1"/>
  <c r="O2278" i="1"/>
  <c r="N2278" i="1"/>
  <c r="M2278" i="1"/>
  <c r="L2278" i="1"/>
  <c r="K2278" i="1"/>
  <c r="Q2278" i="1" s="1"/>
  <c r="I2278" i="1"/>
  <c r="H2278" i="1"/>
  <c r="G2278" i="1"/>
  <c r="F2278" i="1"/>
  <c r="E2278" i="1"/>
  <c r="T2277" i="1"/>
  <c r="S2277" i="1"/>
  <c r="P2277" i="1"/>
  <c r="O2277" i="1"/>
  <c r="N2277" i="1"/>
  <c r="M2277" i="1"/>
  <c r="L2277" i="1"/>
  <c r="K2277" i="1"/>
  <c r="Q2277" i="1" s="1"/>
  <c r="I2277" i="1"/>
  <c r="H2277" i="1"/>
  <c r="G2277" i="1"/>
  <c r="F2277" i="1"/>
  <c r="E2277" i="1"/>
  <c r="T2276" i="1"/>
  <c r="S2276" i="1"/>
  <c r="P2276" i="1"/>
  <c r="O2276" i="1"/>
  <c r="N2276" i="1"/>
  <c r="M2276" i="1"/>
  <c r="L2276" i="1"/>
  <c r="K2276" i="1"/>
  <c r="Q2276" i="1" s="1"/>
  <c r="I2276" i="1"/>
  <c r="H2276" i="1"/>
  <c r="G2276" i="1"/>
  <c r="F2276" i="1"/>
  <c r="E2276" i="1"/>
  <c r="T2275" i="1"/>
  <c r="S2275" i="1"/>
  <c r="Q2275" i="1"/>
  <c r="P2275" i="1"/>
  <c r="O2275" i="1"/>
  <c r="N2275" i="1"/>
  <c r="M2275" i="1"/>
  <c r="L2275" i="1"/>
  <c r="K2275" i="1"/>
  <c r="I2275" i="1"/>
  <c r="H2275" i="1"/>
  <c r="G2275" i="1"/>
  <c r="F2275" i="1"/>
  <c r="E2275" i="1"/>
  <c r="T2274" i="1"/>
  <c r="S2274" i="1"/>
  <c r="P2274" i="1"/>
  <c r="O2274" i="1"/>
  <c r="N2274" i="1"/>
  <c r="M2274" i="1"/>
  <c r="L2274" i="1"/>
  <c r="K2274" i="1"/>
  <c r="Q2274" i="1" s="1"/>
  <c r="I2274" i="1"/>
  <c r="H2274" i="1"/>
  <c r="G2274" i="1"/>
  <c r="F2274" i="1"/>
  <c r="E2274" i="1"/>
  <c r="T2273" i="1"/>
  <c r="S2273" i="1"/>
  <c r="Q2273" i="1"/>
  <c r="P2273" i="1"/>
  <c r="O2273" i="1"/>
  <c r="N2273" i="1"/>
  <c r="M2273" i="1"/>
  <c r="L2273" i="1"/>
  <c r="K2273" i="1"/>
  <c r="I2273" i="1"/>
  <c r="H2273" i="1"/>
  <c r="G2273" i="1"/>
  <c r="F2273" i="1"/>
  <c r="E2273" i="1"/>
  <c r="T2272" i="1"/>
  <c r="S2272" i="1"/>
  <c r="P2272" i="1"/>
  <c r="O2272" i="1"/>
  <c r="N2272" i="1"/>
  <c r="M2272" i="1"/>
  <c r="L2272" i="1"/>
  <c r="K2272" i="1"/>
  <c r="Q2272" i="1" s="1"/>
  <c r="I2272" i="1"/>
  <c r="H2272" i="1"/>
  <c r="G2272" i="1"/>
  <c r="F2272" i="1"/>
  <c r="E2272" i="1"/>
  <c r="T2271" i="1"/>
  <c r="S2271" i="1"/>
  <c r="Q2271" i="1"/>
  <c r="P2271" i="1"/>
  <c r="O2271" i="1"/>
  <c r="N2271" i="1"/>
  <c r="M2271" i="1"/>
  <c r="L2271" i="1"/>
  <c r="K2271" i="1"/>
  <c r="I2271" i="1"/>
  <c r="H2271" i="1"/>
  <c r="G2271" i="1"/>
  <c r="F2271" i="1"/>
  <c r="E2271" i="1"/>
  <c r="T2270" i="1"/>
  <c r="S2270" i="1"/>
  <c r="P2270" i="1"/>
  <c r="O2270" i="1"/>
  <c r="N2270" i="1"/>
  <c r="M2270" i="1"/>
  <c r="L2270" i="1"/>
  <c r="K2270" i="1"/>
  <c r="Q2270" i="1" s="1"/>
  <c r="I2270" i="1"/>
  <c r="H2270" i="1"/>
  <c r="G2270" i="1"/>
  <c r="F2270" i="1"/>
  <c r="E2270" i="1"/>
  <c r="T2269" i="1"/>
  <c r="S2269" i="1"/>
  <c r="Q2269" i="1"/>
  <c r="P2269" i="1"/>
  <c r="O2269" i="1"/>
  <c r="N2269" i="1"/>
  <c r="M2269" i="1"/>
  <c r="L2269" i="1"/>
  <c r="K2269" i="1"/>
  <c r="I2269" i="1"/>
  <c r="H2269" i="1"/>
  <c r="G2269" i="1"/>
  <c r="F2269" i="1"/>
  <c r="E2269" i="1"/>
  <c r="T2268" i="1"/>
  <c r="S2268" i="1"/>
  <c r="Q2268" i="1"/>
  <c r="P2268" i="1"/>
  <c r="O2268" i="1"/>
  <c r="N2268" i="1"/>
  <c r="M2268" i="1"/>
  <c r="L2268" i="1"/>
  <c r="K2268" i="1"/>
  <c r="I2268" i="1"/>
  <c r="H2268" i="1"/>
  <c r="G2268" i="1"/>
  <c r="F2268" i="1"/>
  <c r="E2268" i="1"/>
  <c r="T2267" i="1"/>
  <c r="S2267" i="1"/>
  <c r="Q2267" i="1"/>
  <c r="P2267" i="1"/>
  <c r="O2267" i="1"/>
  <c r="N2267" i="1"/>
  <c r="M2267" i="1"/>
  <c r="L2267" i="1"/>
  <c r="K2267" i="1"/>
  <c r="I2267" i="1"/>
  <c r="H2267" i="1"/>
  <c r="G2267" i="1"/>
  <c r="F2267" i="1"/>
  <c r="E2267" i="1"/>
  <c r="T2266" i="1"/>
  <c r="S2266" i="1"/>
  <c r="P2266" i="1"/>
  <c r="O2266" i="1"/>
  <c r="N2266" i="1"/>
  <c r="M2266" i="1"/>
  <c r="L2266" i="1"/>
  <c r="K2266" i="1"/>
  <c r="Q2266" i="1" s="1"/>
  <c r="I2266" i="1"/>
  <c r="H2266" i="1"/>
  <c r="G2266" i="1"/>
  <c r="F2266" i="1"/>
  <c r="E2266" i="1"/>
  <c r="T2265" i="1"/>
  <c r="S2265" i="1"/>
  <c r="P2265" i="1"/>
  <c r="O2265" i="1"/>
  <c r="N2265" i="1"/>
  <c r="M2265" i="1"/>
  <c r="L2265" i="1"/>
  <c r="K2265" i="1"/>
  <c r="Q2265" i="1" s="1"/>
  <c r="I2265" i="1"/>
  <c r="H2265" i="1"/>
  <c r="G2265" i="1"/>
  <c r="F2265" i="1"/>
  <c r="E2265" i="1"/>
  <c r="T2264" i="1"/>
  <c r="S2264" i="1"/>
  <c r="Q2264" i="1"/>
  <c r="P2264" i="1"/>
  <c r="O2264" i="1"/>
  <c r="N2264" i="1"/>
  <c r="M2264" i="1"/>
  <c r="L2264" i="1"/>
  <c r="K2264" i="1"/>
  <c r="I2264" i="1"/>
  <c r="H2264" i="1"/>
  <c r="G2264" i="1"/>
  <c r="F2264" i="1"/>
  <c r="E2264" i="1"/>
  <c r="T2263" i="1"/>
  <c r="S2263" i="1"/>
  <c r="Q2263" i="1"/>
  <c r="P2263" i="1"/>
  <c r="O2263" i="1"/>
  <c r="N2263" i="1"/>
  <c r="M2263" i="1"/>
  <c r="L2263" i="1"/>
  <c r="K2263" i="1"/>
  <c r="I2263" i="1"/>
  <c r="H2263" i="1"/>
  <c r="G2263" i="1"/>
  <c r="F2263" i="1"/>
  <c r="E2263" i="1"/>
  <c r="T2262" i="1"/>
  <c r="S2262" i="1"/>
  <c r="P2262" i="1"/>
  <c r="O2262" i="1"/>
  <c r="N2262" i="1"/>
  <c r="M2262" i="1"/>
  <c r="L2262" i="1"/>
  <c r="K2262" i="1"/>
  <c r="Q2262" i="1" s="1"/>
  <c r="I2262" i="1"/>
  <c r="H2262" i="1"/>
  <c r="G2262" i="1"/>
  <c r="F2262" i="1"/>
  <c r="E2262" i="1"/>
  <c r="T2261" i="1"/>
  <c r="S2261" i="1"/>
  <c r="Q2261" i="1"/>
  <c r="P2261" i="1"/>
  <c r="O2261" i="1"/>
  <c r="N2261" i="1"/>
  <c r="M2261" i="1"/>
  <c r="L2261" i="1"/>
  <c r="K2261" i="1"/>
  <c r="I2261" i="1"/>
  <c r="H2261" i="1"/>
  <c r="G2261" i="1"/>
  <c r="F2261" i="1"/>
  <c r="E2261" i="1"/>
  <c r="T2260" i="1"/>
  <c r="S2260" i="1"/>
  <c r="P2260" i="1"/>
  <c r="O2260" i="1"/>
  <c r="N2260" i="1"/>
  <c r="M2260" i="1"/>
  <c r="L2260" i="1"/>
  <c r="K2260" i="1"/>
  <c r="Q2260" i="1" s="1"/>
  <c r="I2260" i="1"/>
  <c r="H2260" i="1"/>
  <c r="G2260" i="1"/>
  <c r="F2260" i="1"/>
  <c r="E2260" i="1"/>
  <c r="T2259" i="1"/>
  <c r="S2259" i="1"/>
  <c r="Q2259" i="1"/>
  <c r="P2259" i="1"/>
  <c r="O2259" i="1"/>
  <c r="N2259" i="1"/>
  <c r="M2259" i="1"/>
  <c r="L2259" i="1"/>
  <c r="K2259" i="1"/>
  <c r="I2259" i="1"/>
  <c r="H2259" i="1"/>
  <c r="G2259" i="1"/>
  <c r="F2259" i="1"/>
  <c r="E2259" i="1"/>
  <c r="T2258" i="1"/>
  <c r="S2258" i="1"/>
  <c r="P2258" i="1"/>
  <c r="O2258" i="1"/>
  <c r="N2258" i="1"/>
  <c r="M2258" i="1"/>
  <c r="L2258" i="1"/>
  <c r="K2258" i="1"/>
  <c r="Q2258" i="1" s="1"/>
  <c r="I2258" i="1"/>
  <c r="H2258" i="1"/>
  <c r="G2258" i="1"/>
  <c r="F2258" i="1"/>
  <c r="E2258" i="1"/>
  <c r="T2257" i="1"/>
  <c r="S2257" i="1"/>
  <c r="P2257" i="1"/>
  <c r="O2257" i="1"/>
  <c r="N2257" i="1"/>
  <c r="M2257" i="1"/>
  <c r="L2257" i="1"/>
  <c r="K2257" i="1"/>
  <c r="Q2257" i="1" s="1"/>
  <c r="I2257" i="1"/>
  <c r="H2257" i="1"/>
  <c r="G2257" i="1"/>
  <c r="F2257" i="1"/>
  <c r="E2257" i="1"/>
  <c r="T2256" i="1"/>
  <c r="S2256" i="1"/>
  <c r="P2256" i="1"/>
  <c r="O2256" i="1"/>
  <c r="N2256" i="1"/>
  <c r="M2256" i="1"/>
  <c r="L2256" i="1"/>
  <c r="K2256" i="1"/>
  <c r="Q2256" i="1" s="1"/>
  <c r="I2256" i="1"/>
  <c r="H2256" i="1"/>
  <c r="G2256" i="1"/>
  <c r="F2256" i="1"/>
  <c r="E2256" i="1"/>
  <c r="T2255" i="1"/>
  <c r="S2255" i="1"/>
  <c r="Q2255" i="1"/>
  <c r="P2255" i="1"/>
  <c r="O2255" i="1"/>
  <c r="N2255" i="1"/>
  <c r="M2255" i="1"/>
  <c r="L2255" i="1"/>
  <c r="K2255" i="1"/>
  <c r="I2255" i="1"/>
  <c r="H2255" i="1"/>
  <c r="G2255" i="1"/>
  <c r="F2255" i="1"/>
  <c r="E2255" i="1"/>
  <c r="T2254" i="1"/>
  <c r="S2254" i="1"/>
  <c r="P2254" i="1"/>
  <c r="O2254" i="1"/>
  <c r="N2254" i="1"/>
  <c r="M2254" i="1"/>
  <c r="L2254" i="1"/>
  <c r="K2254" i="1"/>
  <c r="Q2254" i="1" s="1"/>
  <c r="I2254" i="1"/>
  <c r="H2254" i="1"/>
  <c r="G2254" i="1"/>
  <c r="F2254" i="1"/>
  <c r="E2254" i="1"/>
  <c r="T2253" i="1"/>
  <c r="S2253" i="1"/>
  <c r="P2253" i="1"/>
  <c r="O2253" i="1"/>
  <c r="N2253" i="1"/>
  <c r="M2253" i="1"/>
  <c r="L2253" i="1"/>
  <c r="K2253" i="1"/>
  <c r="Q2253" i="1" s="1"/>
  <c r="I2253" i="1"/>
  <c r="H2253" i="1"/>
  <c r="G2253" i="1"/>
  <c r="F2253" i="1"/>
  <c r="E2253" i="1"/>
  <c r="T2252" i="1"/>
  <c r="S2252" i="1"/>
  <c r="Q2252" i="1"/>
  <c r="P2252" i="1"/>
  <c r="O2252" i="1"/>
  <c r="N2252" i="1"/>
  <c r="M2252" i="1"/>
  <c r="L2252" i="1"/>
  <c r="K2252" i="1"/>
  <c r="I2252" i="1"/>
  <c r="H2252" i="1"/>
  <c r="G2252" i="1"/>
  <c r="F2252" i="1"/>
  <c r="E2252" i="1"/>
  <c r="T2251" i="1"/>
  <c r="S2251" i="1"/>
  <c r="Q2251" i="1"/>
  <c r="P2251" i="1"/>
  <c r="O2251" i="1"/>
  <c r="N2251" i="1"/>
  <c r="M2251" i="1"/>
  <c r="L2251" i="1"/>
  <c r="K2251" i="1"/>
  <c r="I2251" i="1"/>
  <c r="H2251" i="1"/>
  <c r="G2251" i="1"/>
  <c r="F2251" i="1"/>
  <c r="E2251" i="1"/>
  <c r="T2250" i="1"/>
  <c r="S2250" i="1"/>
  <c r="P2250" i="1"/>
  <c r="O2250" i="1"/>
  <c r="N2250" i="1"/>
  <c r="M2250" i="1"/>
  <c r="L2250" i="1"/>
  <c r="K2250" i="1"/>
  <c r="Q2250" i="1" s="1"/>
  <c r="I2250" i="1"/>
  <c r="H2250" i="1"/>
  <c r="G2250" i="1"/>
  <c r="F2250" i="1"/>
  <c r="E2250" i="1"/>
  <c r="T2249" i="1"/>
  <c r="S2249" i="1"/>
  <c r="Q2249" i="1"/>
  <c r="P2249" i="1"/>
  <c r="O2249" i="1"/>
  <c r="N2249" i="1"/>
  <c r="M2249" i="1"/>
  <c r="L2249" i="1"/>
  <c r="K2249" i="1"/>
  <c r="I2249" i="1"/>
  <c r="H2249" i="1"/>
  <c r="G2249" i="1"/>
  <c r="F2249" i="1"/>
  <c r="E2249" i="1"/>
  <c r="T2248" i="1"/>
  <c r="S2248" i="1"/>
  <c r="Q2248" i="1"/>
  <c r="P2248" i="1"/>
  <c r="O2248" i="1"/>
  <c r="N2248" i="1"/>
  <c r="M2248" i="1"/>
  <c r="L2248" i="1"/>
  <c r="K2248" i="1"/>
  <c r="I2248" i="1"/>
  <c r="H2248" i="1"/>
  <c r="G2248" i="1"/>
  <c r="F2248" i="1"/>
  <c r="E2248" i="1"/>
  <c r="T2247" i="1"/>
  <c r="S2247" i="1"/>
  <c r="Q2247" i="1"/>
  <c r="P2247" i="1"/>
  <c r="O2247" i="1"/>
  <c r="N2247" i="1"/>
  <c r="M2247" i="1"/>
  <c r="L2247" i="1"/>
  <c r="K2247" i="1"/>
  <c r="I2247" i="1"/>
  <c r="H2247" i="1"/>
  <c r="G2247" i="1"/>
  <c r="F2247" i="1"/>
  <c r="E2247" i="1"/>
  <c r="T2246" i="1"/>
  <c r="S2246" i="1"/>
  <c r="P2246" i="1"/>
  <c r="O2246" i="1"/>
  <c r="N2246" i="1"/>
  <c r="M2246" i="1"/>
  <c r="L2246" i="1"/>
  <c r="K2246" i="1"/>
  <c r="Q2246" i="1" s="1"/>
  <c r="I2246" i="1"/>
  <c r="H2246" i="1"/>
  <c r="G2246" i="1"/>
  <c r="F2246" i="1"/>
  <c r="E2246" i="1"/>
  <c r="T2245" i="1"/>
  <c r="S2245" i="1"/>
  <c r="Q2245" i="1"/>
  <c r="P2245" i="1"/>
  <c r="O2245" i="1"/>
  <c r="N2245" i="1"/>
  <c r="M2245" i="1"/>
  <c r="L2245" i="1"/>
  <c r="K2245" i="1"/>
  <c r="I2245" i="1"/>
  <c r="H2245" i="1"/>
  <c r="G2245" i="1"/>
  <c r="F2245" i="1"/>
  <c r="E2245" i="1"/>
  <c r="T2244" i="1"/>
  <c r="S2244" i="1"/>
  <c r="Q2244" i="1"/>
  <c r="P2244" i="1"/>
  <c r="O2244" i="1"/>
  <c r="N2244" i="1"/>
  <c r="M2244" i="1"/>
  <c r="L2244" i="1"/>
  <c r="K2244" i="1"/>
  <c r="I2244" i="1"/>
  <c r="H2244" i="1"/>
  <c r="G2244" i="1"/>
  <c r="F2244" i="1"/>
  <c r="E2244" i="1"/>
  <c r="T2243" i="1"/>
  <c r="S2243" i="1"/>
  <c r="Q2243" i="1"/>
  <c r="P2243" i="1"/>
  <c r="O2243" i="1"/>
  <c r="N2243" i="1"/>
  <c r="M2243" i="1"/>
  <c r="L2243" i="1"/>
  <c r="K2243" i="1"/>
  <c r="I2243" i="1"/>
  <c r="H2243" i="1"/>
  <c r="G2243" i="1"/>
  <c r="F2243" i="1"/>
  <c r="E2243" i="1"/>
  <c r="T2242" i="1"/>
  <c r="S2242" i="1"/>
  <c r="P2242" i="1"/>
  <c r="O2242" i="1"/>
  <c r="N2242" i="1"/>
  <c r="M2242" i="1"/>
  <c r="L2242" i="1"/>
  <c r="K2242" i="1"/>
  <c r="Q2242" i="1" s="1"/>
  <c r="I2242" i="1"/>
  <c r="H2242" i="1"/>
  <c r="G2242" i="1"/>
  <c r="F2242" i="1"/>
  <c r="E2242" i="1"/>
  <c r="T2241" i="1"/>
  <c r="S2241" i="1"/>
  <c r="Q2241" i="1"/>
  <c r="P2241" i="1"/>
  <c r="O2241" i="1"/>
  <c r="N2241" i="1"/>
  <c r="M2241" i="1"/>
  <c r="L2241" i="1"/>
  <c r="K2241" i="1"/>
  <c r="I2241" i="1"/>
  <c r="H2241" i="1"/>
  <c r="G2241" i="1"/>
  <c r="F2241" i="1"/>
  <c r="E2241" i="1"/>
  <c r="T2240" i="1"/>
  <c r="S2240" i="1"/>
  <c r="P2240" i="1"/>
  <c r="O2240" i="1"/>
  <c r="N2240" i="1"/>
  <c r="M2240" i="1"/>
  <c r="L2240" i="1"/>
  <c r="K2240" i="1"/>
  <c r="Q2240" i="1" s="1"/>
  <c r="I2240" i="1"/>
  <c r="H2240" i="1"/>
  <c r="G2240" i="1"/>
  <c r="F2240" i="1"/>
  <c r="E2240" i="1"/>
  <c r="T2239" i="1"/>
  <c r="S2239" i="1"/>
  <c r="Q2239" i="1"/>
  <c r="P2239" i="1"/>
  <c r="O2239" i="1"/>
  <c r="N2239" i="1"/>
  <c r="M2239" i="1"/>
  <c r="L2239" i="1"/>
  <c r="K2239" i="1"/>
  <c r="I2239" i="1"/>
  <c r="H2239" i="1"/>
  <c r="G2239" i="1"/>
  <c r="F2239" i="1"/>
  <c r="E2239" i="1"/>
  <c r="T2238" i="1"/>
  <c r="S2238" i="1"/>
  <c r="P2238" i="1"/>
  <c r="O2238" i="1"/>
  <c r="N2238" i="1"/>
  <c r="M2238" i="1"/>
  <c r="L2238" i="1"/>
  <c r="K2238" i="1"/>
  <c r="Q2238" i="1" s="1"/>
  <c r="I2238" i="1"/>
  <c r="H2238" i="1"/>
  <c r="G2238" i="1"/>
  <c r="F2238" i="1"/>
  <c r="E2238" i="1"/>
  <c r="T2237" i="1"/>
  <c r="S2237" i="1"/>
  <c r="Q2237" i="1"/>
  <c r="P2237" i="1"/>
  <c r="O2237" i="1"/>
  <c r="N2237" i="1"/>
  <c r="M2237" i="1"/>
  <c r="L2237" i="1"/>
  <c r="K2237" i="1"/>
  <c r="I2237" i="1"/>
  <c r="H2237" i="1"/>
  <c r="G2237" i="1"/>
  <c r="F2237" i="1"/>
  <c r="E2237" i="1"/>
  <c r="T2236" i="1"/>
  <c r="S2236" i="1"/>
  <c r="Q2236" i="1"/>
  <c r="P2236" i="1"/>
  <c r="O2236" i="1"/>
  <c r="N2236" i="1"/>
  <c r="M2236" i="1"/>
  <c r="L2236" i="1"/>
  <c r="K2236" i="1"/>
  <c r="I2236" i="1"/>
  <c r="H2236" i="1"/>
  <c r="G2236" i="1"/>
  <c r="F2236" i="1"/>
  <c r="E2236" i="1"/>
  <c r="T2235" i="1"/>
  <c r="S2235" i="1"/>
  <c r="Q2235" i="1"/>
  <c r="P2235" i="1"/>
  <c r="O2235" i="1"/>
  <c r="N2235" i="1"/>
  <c r="M2235" i="1"/>
  <c r="L2235" i="1"/>
  <c r="K2235" i="1"/>
  <c r="I2235" i="1"/>
  <c r="H2235" i="1"/>
  <c r="G2235" i="1"/>
  <c r="F2235" i="1"/>
  <c r="E2235" i="1"/>
  <c r="T2234" i="1"/>
  <c r="S2234" i="1"/>
  <c r="P2234" i="1"/>
  <c r="O2234" i="1"/>
  <c r="N2234" i="1"/>
  <c r="M2234" i="1"/>
  <c r="L2234" i="1"/>
  <c r="K2234" i="1"/>
  <c r="Q2234" i="1" s="1"/>
  <c r="I2234" i="1"/>
  <c r="H2234" i="1"/>
  <c r="G2234" i="1"/>
  <c r="F2234" i="1"/>
  <c r="E2234" i="1"/>
  <c r="T2233" i="1"/>
  <c r="S2233" i="1"/>
  <c r="P2233" i="1"/>
  <c r="O2233" i="1"/>
  <c r="N2233" i="1"/>
  <c r="M2233" i="1"/>
  <c r="L2233" i="1"/>
  <c r="K2233" i="1"/>
  <c r="Q2233" i="1" s="1"/>
  <c r="I2233" i="1"/>
  <c r="H2233" i="1"/>
  <c r="G2233" i="1"/>
  <c r="F2233" i="1"/>
  <c r="E2233" i="1"/>
  <c r="T2232" i="1"/>
  <c r="S2232" i="1"/>
  <c r="Q2232" i="1"/>
  <c r="P2232" i="1"/>
  <c r="O2232" i="1"/>
  <c r="N2232" i="1"/>
  <c r="M2232" i="1"/>
  <c r="L2232" i="1"/>
  <c r="K2232" i="1"/>
  <c r="I2232" i="1"/>
  <c r="H2232" i="1"/>
  <c r="G2232" i="1"/>
  <c r="F2232" i="1"/>
  <c r="E2232" i="1"/>
  <c r="T2231" i="1"/>
  <c r="S2231" i="1"/>
  <c r="Q2231" i="1"/>
  <c r="P2231" i="1"/>
  <c r="O2231" i="1"/>
  <c r="N2231" i="1"/>
  <c r="M2231" i="1"/>
  <c r="L2231" i="1"/>
  <c r="K2231" i="1"/>
  <c r="I2231" i="1"/>
  <c r="H2231" i="1"/>
  <c r="G2231" i="1"/>
  <c r="F2231" i="1"/>
  <c r="E2231" i="1"/>
  <c r="T2230" i="1"/>
  <c r="S2230" i="1"/>
  <c r="P2230" i="1"/>
  <c r="O2230" i="1"/>
  <c r="N2230" i="1"/>
  <c r="M2230" i="1"/>
  <c r="L2230" i="1"/>
  <c r="K2230" i="1"/>
  <c r="Q2230" i="1" s="1"/>
  <c r="I2230" i="1"/>
  <c r="H2230" i="1"/>
  <c r="G2230" i="1"/>
  <c r="F2230" i="1"/>
  <c r="E2230" i="1"/>
  <c r="T2229" i="1"/>
  <c r="S2229" i="1"/>
  <c r="Q2229" i="1"/>
  <c r="P2229" i="1"/>
  <c r="O2229" i="1"/>
  <c r="N2229" i="1"/>
  <c r="M2229" i="1"/>
  <c r="L2229" i="1"/>
  <c r="K2229" i="1"/>
  <c r="I2229" i="1"/>
  <c r="H2229" i="1"/>
  <c r="G2229" i="1"/>
  <c r="F2229" i="1"/>
  <c r="E2229" i="1"/>
  <c r="T2228" i="1"/>
  <c r="S2228" i="1"/>
  <c r="P2228" i="1"/>
  <c r="O2228" i="1"/>
  <c r="N2228" i="1"/>
  <c r="M2228" i="1"/>
  <c r="L2228" i="1"/>
  <c r="K2228" i="1"/>
  <c r="Q2228" i="1" s="1"/>
  <c r="I2228" i="1"/>
  <c r="H2228" i="1"/>
  <c r="G2228" i="1"/>
  <c r="F2228" i="1"/>
  <c r="E2228" i="1"/>
  <c r="T2227" i="1"/>
  <c r="S2227" i="1"/>
  <c r="Q2227" i="1"/>
  <c r="P2227" i="1"/>
  <c r="O2227" i="1"/>
  <c r="N2227" i="1"/>
  <c r="M2227" i="1"/>
  <c r="L2227" i="1"/>
  <c r="K2227" i="1"/>
  <c r="I2227" i="1"/>
  <c r="H2227" i="1"/>
  <c r="G2227" i="1"/>
  <c r="F2227" i="1"/>
  <c r="E2227" i="1"/>
  <c r="T2226" i="1"/>
  <c r="S2226" i="1"/>
  <c r="P2226" i="1"/>
  <c r="O2226" i="1"/>
  <c r="N2226" i="1"/>
  <c r="M2226" i="1"/>
  <c r="L2226" i="1"/>
  <c r="K2226" i="1"/>
  <c r="Q2226" i="1" s="1"/>
  <c r="I2226" i="1"/>
  <c r="H2226" i="1"/>
  <c r="G2226" i="1"/>
  <c r="F2226" i="1"/>
  <c r="E2226" i="1"/>
  <c r="T2225" i="1"/>
  <c r="S2225" i="1"/>
  <c r="Q2225" i="1"/>
  <c r="P2225" i="1"/>
  <c r="O2225" i="1"/>
  <c r="N2225" i="1"/>
  <c r="M2225" i="1"/>
  <c r="L2225" i="1"/>
  <c r="K2225" i="1"/>
  <c r="I2225" i="1"/>
  <c r="H2225" i="1"/>
  <c r="G2225" i="1"/>
  <c r="F2225" i="1"/>
  <c r="E2225" i="1"/>
  <c r="T2224" i="1"/>
  <c r="S2224" i="1"/>
  <c r="Q2224" i="1"/>
  <c r="P2224" i="1"/>
  <c r="O2224" i="1"/>
  <c r="N2224" i="1"/>
  <c r="M2224" i="1"/>
  <c r="L2224" i="1"/>
  <c r="K2224" i="1"/>
  <c r="I2224" i="1"/>
  <c r="H2224" i="1"/>
  <c r="G2224" i="1"/>
  <c r="F2224" i="1"/>
  <c r="E2224" i="1"/>
  <c r="T2223" i="1"/>
  <c r="S2223" i="1"/>
  <c r="Q2223" i="1"/>
  <c r="P2223" i="1"/>
  <c r="O2223" i="1"/>
  <c r="N2223" i="1"/>
  <c r="M2223" i="1"/>
  <c r="L2223" i="1"/>
  <c r="K2223" i="1"/>
  <c r="I2223" i="1"/>
  <c r="H2223" i="1"/>
  <c r="G2223" i="1"/>
  <c r="F2223" i="1"/>
  <c r="E2223" i="1"/>
  <c r="T2222" i="1"/>
  <c r="S2222" i="1"/>
  <c r="P2222" i="1"/>
  <c r="O2222" i="1"/>
  <c r="N2222" i="1"/>
  <c r="M2222" i="1"/>
  <c r="L2222" i="1"/>
  <c r="K2222" i="1"/>
  <c r="Q2222" i="1" s="1"/>
  <c r="I2222" i="1"/>
  <c r="H2222" i="1"/>
  <c r="G2222" i="1"/>
  <c r="F2222" i="1"/>
  <c r="E2222" i="1"/>
  <c r="T2221" i="1"/>
  <c r="S2221" i="1"/>
  <c r="P2221" i="1"/>
  <c r="O2221" i="1"/>
  <c r="N2221" i="1"/>
  <c r="M2221" i="1"/>
  <c r="L2221" i="1"/>
  <c r="K2221" i="1"/>
  <c r="Q2221" i="1" s="1"/>
  <c r="I2221" i="1"/>
  <c r="H2221" i="1"/>
  <c r="G2221" i="1"/>
  <c r="F2221" i="1"/>
  <c r="E2221" i="1"/>
  <c r="T2220" i="1"/>
  <c r="S2220" i="1"/>
  <c r="P2220" i="1"/>
  <c r="O2220" i="1"/>
  <c r="N2220" i="1"/>
  <c r="M2220" i="1"/>
  <c r="L2220" i="1"/>
  <c r="K2220" i="1"/>
  <c r="Q2220" i="1" s="1"/>
  <c r="I2220" i="1"/>
  <c r="H2220" i="1"/>
  <c r="G2220" i="1"/>
  <c r="F2220" i="1"/>
  <c r="E2220" i="1"/>
  <c r="T2219" i="1"/>
  <c r="S2219" i="1"/>
  <c r="Q2219" i="1"/>
  <c r="P2219" i="1"/>
  <c r="O2219" i="1"/>
  <c r="N2219" i="1"/>
  <c r="M2219" i="1"/>
  <c r="L2219" i="1"/>
  <c r="K2219" i="1"/>
  <c r="I2219" i="1"/>
  <c r="H2219" i="1"/>
  <c r="G2219" i="1"/>
  <c r="F2219" i="1"/>
  <c r="E2219" i="1"/>
  <c r="T2218" i="1"/>
  <c r="S2218" i="1"/>
  <c r="P2218" i="1"/>
  <c r="O2218" i="1"/>
  <c r="N2218" i="1"/>
  <c r="M2218" i="1"/>
  <c r="L2218" i="1"/>
  <c r="K2218" i="1"/>
  <c r="Q2218" i="1" s="1"/>
  <c r="I2218" i="1"/>
  <c r="H2218" i="1"/>
  <c r="G2218" i="1"/>
  <c r="F2218" i="1"/>
  <c r="E2218" i="1"/>
  <c r="T2217" i="1"/>
  <c r="S2217" i="1"/>
  <c r="Q2217" i="1"/>
  <c r="P2217" i="1"/>
  <c r="O2217" i="1"/>
  <c r="N2217" i="1"/>
  <c r="M2217" i="1"/>
  <c r="L2217" i="1"/>
  <c r="K2217" i="1"/>
  <c r="I2217" i="1"/>
  <c r="H2217" i="1"/>
  <c r="G2217" i="1"/>
  <c r="F2217" i="1"/>
  <c r="E2217" i="1"/>
  <c r="T2216" i="1"/>
  <c r="S2216" i="1"/>
  <c r="Q2216" i="1"/>
  <c r="P2216" i="1"/>
  <c r="O2216" i="1"/>
  <c r="N2216" i="1"/>
  <c r="M2216" i="1"/>
  <c r="L2216" i="1"/>
  <c r="K2216" i="1"/>
  <c r="I2216" i="1"/>
  <c r="H2216" i="1"/>
  <c r="G2216" i="1"/>
  <c r="F2216" i="1"/>
  <c r="E2216" i="1"/>
  <c r="T2215" i="1"/>
  <c r="S2215" i="1"/>
  <c r="Q2215" i="1"/>
  <c r="P2215" i="1"/>
  <c r="O2215" i="1"/>
  <c r="N2215" i="1"/>
  <c r="M2215" i="1"/>
  <c r="L2215" i="1"/>
  <c r="K2215" i="1"/>
  <c r="I2215" i="1"/>
  <c r="H2215" i="1"/>
  <c r="G2215" i="1"/>
  <c r="F2215" i="1"/>
  <c r="E2215" i="1"/>
  <c r="T2214" i="1"/>
  <c r="S2214" i="1"/>
  <c r="P2214" i="1"/>
  <c r="O2214" i="1"/>
  <c r="N2214" i="1"/>
  <c r="M2214" i="1"/>
  <c r="L2214" i="1"/>
  <c r="K2214" i="1"/>
  <c r="Q2214" i="1" s="1"/>
  <c r="I2214" i="1"/>
  <c r="H2214" i="1"/>
  <c r="G2214" i="1"/>
  <c r="F2214" i="1"/>
  <c r="E2214" i="1"/>
  <c r="T2213" i="1"/>
  <c r="S2213" i="1"/>
  <c r="P2213" i="1"/>
  <c r="O2213" i="1"/>
  <c r="N2213" i="1"/>
  <c r="M2213" i="1"/>
  <c r="L2213" i="1"/>
  <c r="K2213" i="1"/>
  <c r="Q2213" i="1" s="1"/>
  <c r="I2213" i="1"/>
  <c r="H2213" i="1"/>
  <c r="G2213" i="1"/>
  <c r="F2213" i="1"/>
  <c r="E2213" i="1"/>
  <c r="T2212" i="1"/>
  <c r="S2212" i="1"/>
  <c r="Q2212" i="1"/>
  <c r="P2212" i="1"/>
  <c r="O2212" i="1"/>
  <c r="N2212" i="1"/>
  <c r="M2212" i="1"/>
  <c r="L2212" i="1"/>
  <c r="K2212" i="1"/>
  <c r="I2212" i="1"/>
  <c r="H2212" i="1"/>
  <c r="G2212" i="1"/>
  <c r="F2212" i="1"/>
  <c r="E2212" i="1"/>
  <c r="T2211" i="1"/>
  <c r="S2211" i="1"/>
  <c r="Q2211" i="1"/>
  <c r="P2211" i="1"/>
  <c r="O2211" i="1"/>
  <c r="N2211" i="1"/>
  <c r="M2211" i="1"/>
  <c r="L2211" i="1"/>
  <c r="K2211" i="1"/>
  <c r="I2211" i="1"/>
  <c r="H2211" i="1"/>
  <c r="G2211" i="1"/>
  <c r="F2211" i="1"/>
  <c r="E2211" i="1"/>
  <c r="T2210" i="1"/>
  <c r="S2210" i="1"/>
  <c r="P2210" i="1"/>
  <c r="O2210" i="1"/>
  <c r="N2210" i="1"/>
  <c r="M2210" i="1"/>
  <c r="L2210" i="1"/>
  <c r="K2210" i="1"/>
  <c r="Q2210" i="1" s="1"/>
  <c r="I2210" i="1"/>
  <c r="H2210" i="1"/>
  <c r="G2210" i="1"/>
  <c r="F2210" i="1"/>
  <c r="E2210" i="1"/>
  <c r="T2209" i="1"/>
  <c r="S2209" i="1"/>
  <c r="Q2209" i="1"/>
  <c r="P2209" i="1"/>
  <c r="O2209" i="1"/>
  <c r="N2209" i="1"/>
  <c r="M2209" i="1"/>
  <c r="L2209" i="1"/>
  <c r="K2209" i="1"/>
  <c r="I2209" i="1"/>
  <c r="H2209" i="1"/>
  <c r="G2209" i="1"/>
  <c r="F2209" i="1"/>
  <c r="E2209" i="1"/>
  <c r="T2208" i="1"/>
  <c r="S2208" i="1"/>
  <c r="P2208" i="1"/>
  <c r="O2208" i="1"/>
  <c r="N2208" i="1"/>
  <c r="M2208" i="1"/>
  <c r="L2208" i="1"/>
  <c r="K2208" i="1"/>
  <c r="Q2208" i="1" s="1"/>
  <c r="I2208" i="1"/>
  <c r="H2208" i="1"/>
  <c r="G2208" i="1"/>
  <c r="F2208" i="1"/>
  <c r="E2208" i="1"/>
  <c r="T2207" i="1"/>
  <c r="S2207" i="1"/>
  <c r="Q2207" i="1"/>
  <c r="P2207" i="1"/>
  <c r="O2207" i="1"/>
  <c r="N2207" i="1"/>
  <c r="M2207" i="1"/>
  <c r="L2207" i="1"/>
  <c r="K2207" i="1"/>
  <c r="I2207" i="1"/>
  <c r="H2207" i="1"/>
  <c r="G2207" i="1"/>
  <c r="F2207" i="1"/>
  <c r="E2207" i="1"/>
  <c r="T2206" i="1"/>
  <c r="S2206" i="1"/>
  <c r="P2206" i="1"/>
  <c r="O2206" i="1"/>
  <c r="N2206" i="1"/>
  <c r="M2206" i="1"/>
  <c r="L2206" i="1"/>
  <c r="K2206" i="1"/>
  <c r="Q2206" i="1" s="1"/>
  <c r="I2206" i="1"/>
  <c r="H2206" i="1"/>
  <c r="G2206" i="1"/>
  <c r="F2206" i="1"/>
  <c r="E2206" i="1"/>
  <c r="T2205" i="1"/>
  <c r="S2205" i="1"/>
  <c r="Q2205" i="1"/>
  <c r="P2205" i="1"/>
  <c r="O2205" i="1"/>
  <c r="N2205" i="1"/>
  <c r="M2205" i="1"/>
  <c r="L2205" i="1"/>
  <c r="K2205" i="1"/>
  <c r="I2205" i="1"/>
  <c r="H2205" i="1"/>
  <c r="G2205" i="1"/>
  <c r="F2205" i="1"/>
  <c r="E2205" i="1"/>
  <c r="T2204" i="1"/>
  <c r="S2204" i="1"/>
  <c r="Q2204" i="1"/>
  <c r="P2204" i="1"/>
  <c r="O2204" i="1"/>
  <c r="N2204" i="1"/>
  <c r="M2204" i="1"/>
  <c r="L2204" i="1"/>
  <c r="K2204" i="1"/>
  <c r="I2204" i="1"/>
  <c r="H2204" i="1"/>
  <c r="G2204" i="1"/>
  <c r="F2204" i="1"/>
  <c r="E2204" i="1"/>
  <c r="T2203" i="1"/>
  <c r="S2203" i="1"/>
  <c r="Q2203" i="1"/>
  <c r="P2203" i="1"/>
  <c r="O2203" i="1"/>
  <c r="N2203" i="1"/>
  <c r="M2203" i="1"/>
  <c r="L2203" i="1"/>
  <c r="K2203" i="1"/>
  <c r="I2203" i="1"/>
  <c r="H2203" i="1"/>
  <c r="G2203" i="1"/>
  <c r="F2203" i="1"/>
  <c r="E2203" i="1"/>
  <c r="T2202" i="1"/>
  <c r="S2202" i="1"/>
  <c r="P2202" i="1"/>
  <c r="O2202" i="1"/>
  <c r="N2202" i="1"/>
  <c r="M2202" i="1"/>
  <c r="L2202" i="1"/>
  <c r="K2202" i="1"/>
  <c r="Q2202" i="1" s="1"/>
  <c r="I2202" i="1"/>
  <c r="H2202" i="1"/>
  <c r="G2202" i="1"/>
  <c r="F2202" i="1"/>
  <c r="E2202" i="1"/>
  <c r="T2201" i="1"/>
  <c r="S2201" i="1"/>
  <c r="P2201" i="1"/>
  <c r="O2201" i="1"/>
  <c r="N2201" i="1"/>
  <c r="M2201" i="1"/>
  <c r="L2201" i="1"/>
  <c r="K2201" i="1"/>
  <c r="Q2201" i="1" s="1"/>
  <c r="I2201" i="1"/>
  <c r="H2201" i="1"/>
  <c r="G2201" i="1"/>
  <c r="F2201" i="1"/>
  <c r="E2201" i="1"/>
  <c r="T2200" i="1"/>
  <c r="S2200" i="1"/>
  <c r="Q2200" i="1"/>
  <c r="P2200" i="1"/>
  <c r="O2200" i="1"/>
  <c r="N2200" i="1"/>
  <c r="M2200" i="1"/>
  <c r="L2200" i="1"/>
  <c r="K2200" i="1"/>
  <c r="I2200" i="1"/>
  <c r="H2200" i="1"/>
  <c r="G2200" i="1"/>
  <c r="F2200" i="1"/>
  <c r="E2200" i="1"/>
  <c r="T2199" i="1"/>
  <c r="S2199" i="1"/>
  <c r="Q2199" i="1"/>
  <c r="P2199" i="1"/>
  <c r="O2199" i="1"/>
  <c r="N2199" i="1"/>
  <c r="M2199" i="1"/>
  <c r="L2199" i="1"/>
  <c r="K2199" i="1"/>
  <c r="I2199" i="1"/>
  <c r="H2199" i="1"/>
  <c r="G2199" i="1"/>
  <c r="F2199" i="1"/>
  <c r="E2199" i="1"/>
  <c r="T2198" i="1"/>
  <c r="S2198" i="1"/>
  <c r="P2198" i="1"/>
  <c r="O2198" i="1"/>
  <c r="N2198" i="1"/>
  <c r="M2198" i="1"/>
  <c r="L2198" i="1"/>
  <c r="K2198" i="1"/>
  <c r="Q2198" i="1" s="1"/>
  <c r="I2198" i="1"/>
  <c r="H2198" i="1"/>
  <c r="G2198" i="1"/>
  <c r="F2198" i="1"/>
  <c r="E2198" i="1"/>
  <c r="T2197" i="1"/>
  <c r="S2197" i="1"/>
  <c r="Q2197" i="1"/>
  <c r="P2197" i="1"/>
  <c r="O2197" i="1"/>
  <c r="N2197" i="1"/>
  <c r="M2197" i="1"/>
  <c r="L2197" i="1"/>
  <c r="K2197" i="1"/>
  <c r="I2197" i="1"/>
  <c r="H2197" i="1"/>
  <c r="G2197" i="1"/>
  <c r="F2197" i="1"/>
  <c r="E2197" i="1"/>
  <c r="T2196" i="1"/>
  <c r="S2196" i="1"/>
  <c r="P2196" i="1"/>
  <c r="O2196" i="1"/>
  <c r="N2196" i="1"/>
  <c r="M2196" i="1"/>
  <c r="L2196" i="1"/>
  <c r="K2196" i="1"/>
  <c r="Q2196" i="1" s="1"/>
  <c r="I2196" i="1"/>
  <c r="H2196" i="1"/>
  <c r="G2196" i="1"/>
  <c r="F2196" i="1"/>
  <c r="E2196" i="1"/>
  <c r="T2195" i="1"/>
  <c r="S2195" i="1"/>
  <c r="Q2195" i="1"/>
  <c r="P2195" i="1"/>
  <c r="O2195" i="1"/>
  <c r="N2195" i="1"/>
  <c r="M2195" i="1"/>
  <c r="L2195" i="1"/>
  <c r="K2195" i="1"/>
  <c r="I2195" i="1"/>
  <c r="H2195" i="1"/>
  <c r="G2195" i="1"/>
  <c r="F2195" i="1"/>
  <c r="E2195" i="1"/>
  <c r="T2194" i="1"/>
  <c r="S2194" i="1"/>
  <c r="P2194" i="1"/>
  <c r="O2194" i="1"/>
  <c r="N2194" i="1"/>
  <c r="M2194" i="1"/>
  <c r="L2194" i="1"/>
  <c r="K2194" i="1"/>
  <c r="Q2194" i="1" s="1"/>
  <c r="I2194" i="1"/>
  <c r="H2194" i="1"/>
  <c r="G2194" i="1"/>
  <c r="F2194" i="1"/>
  <c r="E2194" i="1"/>
  <c r="T2193" i="1"/>
  <c r="S2193" i="1"/>
  <c r="P2193" i="1"/>
  <c r="O2193" i="1"/>
  <c r="N2193" i="1"/>
  <c r="M2193" i="1"/>
  <c r="L2193" i="1"/>
  <c r="K2193" i="1"/>
  <c r="Q2193" i="1" s="1"/>
  <c r="I2193" i="1"/>
  <c r="H2193" i="1"/>
  <c r="G2193" i="1"/>
  <c r="F2193" i="1"/>
  <c r="E2193" i="1"/>
  <c r="T2192" i="1"/>
  <c r="S2192" i="1"/>
  <c r="P2192" i="1"/>
  <c r="O2192" i="1"/>
  <c r="N2192" i="1"/>
  <c r="M2192" i="1"/>
  <c r="L2192" i="1"/>
  <c r="K2192" i="1"/>
  <c r="Q2192" i="1" s="1"/>
  <c r="I2192" i="1"/>
  <c r="H2192" i="1"/>
  <c r="G2192" i="1"/>
  <c r="F2192" i="1"/>
  <c r="E2192" i="1"/>
  <c r="T2191" i="1"/>
  <c r="S2191" i="1"/>
  <c r="Q2191" i="1"/>
  <c r="P2191" i="1"/>
  <c r="O2191" i="1"/>
  <c r="N2191" i="1"/>
  <c r="M2191" i="1"/>
  <c r="L2191" i="1"/>
  <c r="K2191" i="1"/>
  <c r="I2191" i="1"/>
  <c r="H2191" i="1"/>
  <c r="G2191" i="1"/>
  <c r="F2191" i="1"/>
  <c r="E2191" i="1"/>
  <c r="T2190" i="1"/>
  <c r="S2190" i="1"/>
  <c r="P2190" i="1"/>
  <c r="O2190" i="1"/>
  <c r="N2190" i="1"/>
  <c r="M2190" i="1"/>
  <c r="L2190" i="1"/>
  <c r="K2190" i="1"/>
  <c r="Q2190" i="1" s="1"/>
  <c r="I2190" i="1"/>
  <c r="H2190" i="1"/>
  <c r="G2190" i="1"/>
  <c r="F2190" i="1"/>
  <c r="E2190" i="1"/>
  <c r="T2189" i="1"/>
  <c r="S2189" i="1"/>
  <c r="P2189" i="1"/>
  <c r="O2189" i="1"/>
  <c r="N2189" i="1"/>
  <c r="M2189" i="1"/>
  <c r="L2189" i="1"/>
  <c r="K2189" i="1"/>
  <c r="Q2189" i="1" s="1"/>
  <c r="I2189" i="1"/>
  <c r="H2189" i="1"/>
  <c r="G2189" i="1"/>
  <c r="F2189" i="1"/>
  <c r="E2189" i="1"/>
  <c r="T2188" i="1"/>
  <c r="S2188" i="1"/>
  <c r="Q2188" i="1"/>
  <c r="P2188" i="1"/>
  <c r="O2188" i="1"/>
  <c r="N2188" i="1"/>
  <c r="M2188" i="1"/>
  <c r="L2188" i="1"/>
  <c r="K2188" i="1"/>
  <c r="I2188" i="1"/>
  <c r="H2188" i="1"/>
  <c r="G2188" i="1"/>
  <c r="F2188" i="1"/>
  <c r="E2188" i="1"/>
  <c r="T2187" i="1"/>
  <c r="S2187" i="1"/>
  <c r="Q2187" i="1"/>
  <c r="P2187" i="1"/>
  <c r="O2187" i="1"/>
  <c r="N2187" i="1"/>
  <c r="M2187" i="1"/>
  <c r="L2187" i="1"/>
  <c r="K2187" i="1"/>
  <c r="I2187" i="1"/>
  <c r="H2187" i="1"/>
  <c r="G2187" i="1"/>
  <c r="F2187" i="1"/>
  <c r="E2187" i="1"/>
  <c r="T2186" i="1"/>
  <c r="S2186" i="1"/>
  <c r="P2186" i="1"/>
  <c r="O2186" i="1"/>
  <c r="N2186" i="1"/>
  <c r="M2186" i="1"/>
  <c r="L2186" i="1"/>
  <c r="K2186" i="1"/>
  <c r="Q2186" i="1" s="1"/>
  <c r="I2186" i="1"/>
  <c r="H2186" i="1"/>
  <c r="G2186" i="1"/>
  <c r="F2186" i="1"/>
  <c r="E2186" i="1"/>
  <c r="T2185" i="1"/>
  <c r="S2185" i="1"/>
  <c r="Q2185" i="1"/>
  <c r="P2185" i="1"/>
  <c r="O2185" i="1"/>
  <c r="N2185" i="1"/>
  <c r="M2185" i="1"/>
  <c r="L2185" i="1"/>
  <c r="K2185" i="1"/>
  <c r="I2185" i="1"/>
  <c r="H2185" i="1"/>
  <c r="G2185" i="1"/>
  <c r="F2185" i="1"/>
  <c r="E2185" i="1"/>
  <c r="T2184" i="1"/>
  <c r="S2184" i="1"/>
  <c r="Q2184" i="1"/>
  <c r="P2184" i="1"/>
  <c r="O2184" i="1"/>
  <c r="N2184" i="1"/>
  <c r="M2184" i="1"/>
  <c r="L2184" i="1"/>
  <c r="K2184" i="1"/>
  <c r="I2184" i="1"/>
  <c r="H2184" i="1"/>
  <c r="G2184" i="1"/>
  <c r="F2184" i="1"/>
  <c r="E2184" i="1"/>
  <c r="T2183" i="1"/>
  <c r="S2183" i="1"/>
  <c r="Q2183" i="1"/>
  <c r="P2183" i="1"/>
  <c r="O2183" i="1"/>
  <c r="N2183" i="1"/>
  <c r="M2183" i="1"/>
  <c r="L2183" i="1"/>
  <c r="K2183" i="1"/>
  <c r="I2183" i="1"/>
  <c r="H2183" i="1"/>
  <c r="G2183" i="1"/>
  <c r="F2183" i="1"/>
  <c r="E2183" i="1"/>
  <c r="T2182" i="1"/>
  <c r="S2182" i="1"/>
  <c r="P2182" i="1"/>
  <c r="O2182" i="1"/>
  <c r="N2182" i="1"/>
  <c r="M2182" i="1"/>
  <c r="L2182" i="1"/>
  <c r="K2182" i="1"/>
  <c r="Q2182" i="1" s="1"/>
  <c r="I2182" i="1"/>
  <c r="H2182" i="1"/>
  <c r="G2182" i="1"/>
  <c r="F2182" i="1"/>
  <c r="E2182" i="1"/>
  <c r="T2181" i="1"/>
  <c r="S2181" i="1"/>
  <c r="Q2181" i="1"/>
  <c r="P2181" i="1"/>
  <c r="O2181" i="1"/>
  <c r="N2181" i="1"/>
  <c r="M2181" i="1"/>
  <c r="L2181" i="1"/>
  <c r="K2181" i="1"/>
  <c r="I2181" i="1"/>
  <c r="H2181" i="1"/>
  <c r="G2181" i="1"/>
  <c r="F2181" i="1"/>
  <c r="E2181" i="1"/>
  <c r="T2180" i="1"/>
  <c r="S2180" i="1"/>
  <c r="Q2180" i="1"/>
  <c r="P2180" i="1"/>
  <c r="O2180" i="1"/>
  <c r="N2180" i="1"/>
  <c r="M2180" i="1"/>
  <c r="L2180" i="1"/>
  <c r="K2180" i="1"/>
  <c r="I2180" i="1"/>
  <c r="H2180" i="1"/>
  <c r="G2180" i="1"/>
  <c r="F2180" i="1"/>
  <c r="E2180" i="1"/>
  <c r="T2179" i="1"/>
  <c r="S2179" i="1"/>
  <c r="Q2179" i="1"/>
  <c r="P2179" i="1"/>
  <c r="O2179" i="1"/>
  <c r="N2179" i="1"/>
  <c r="M2179" i="1"/>
  <c r="L2179" i="1"/>
  <c r="K2179" i="1"/>
  <c r="I2179" i="1"/>
  <c r="H2179" i="1"/>
  <c r="G2179" i="1"/>
  <c r="F2179" i="1"/>
  <c r="E2179" i="1"/>
  <c r="T2178" i="1"/>
  <c r="S2178" i="1"/>
  <c r="P2178" i="1"/>
  <c r="O2178" i="1"/>
  <c r="N2178" i="1"/>
  <c r="M2178" i="1"/>
  <c r="L2178" i="1"/>
  <c r="K2178" i="1"/>
  <c r="Q2178" i="1" s="1"/>
  <c r="I2178" i="1"/>
  <c r="H2178" i="1"/>
  <c r="G2178" i="1"/>
  <c r="F2178" i="1"/>
  <c r="E2178" i="1"/>
  <c r="T2177" i="1"/>
  <c r="S2177" i="1"/>
  <c r="Q2177" i="1"/>
  <c r="P2177" i="1"/>
  <c r="O2177" i="1"/>
  <c r="N2177" i="1"/>
  <c r="M2177" i="1"/>
  <c r="L2177" i="1"/>
  <c r="K2177" i="1"/>
  <c r="I2177" i="1"/>
  <c r="H2177" i="1"/>
  <c r="G2177" i="1"/>
  <c r="F2177" i="1"/>
  <c r="E2177" i="1"/>
  <c r="T2176" i="1"/>
  <c r="S2176" i="1"/>
  <c r="P2176" i="1"/>
  <c r="O2176" i="1"/>
  <c r="N2176" i="1"/>
  <c r="M2176" i="1"/>
  <c r="L2176" i="1"/>
  <c r="K2176" i="1"/>
  <c r="Q2176" i="1" s="1"/>
  <c r="I2176" i="1"/>
  <c r="H2176" i="1"/>
  <c r="G2176" i="1"/>
  <c r="F2176" i="1"/>
  <c r="E2176" i="1"/>
  <c r="T2175" i="1"/>
  <c r="S2175" i="1"/>
  <c r="Q2175" i="1"/>
  <c r="P2175" i="1"/>
  <c r="O2175" i="1"/>
  <c r="N2175" i="1"/>
  <c r="M2175" i="1"/>
  <c r="L2175" i="1"/>
  <c r="K2175" i="1"/>
  <c r="I2175" i="1"/>
  <c r="H2175" i="1"/>
  <c r="G2175" i="1"/>
  <c r="F2175" i="1"/>
  <c r="E2175" i="1"/>
  <c r="T2174" i="1"/>
  <c r="S2174" i="1"/>
  <c r="P2174" i="1"/>
  <c r="O2174" i="1"/>
  <c r="N2174" i="1"/>
  <c r="M2174" i="1"/>
  <c r="L2174" i="1"/>
  <c r="K2174" i="1"/>
  <c r="Q2174" i="1" s="1"/>
  <c r="I2174" i="1"/>
  <c r="H2174" i="1"/>
  <c r="G2174" i="1"/>
  <c r="F2174" i="1"/>
  <c r="E2174" i="1"/>
  <c r="T2173" i="1"/>
  <c r="S2173" i="1"/>
  <c r="Q2173" i="1"/>
  <c r="P2173" i="1"/>
  <c r="O2173" i="1"/>
  <c r="N2173" i="1"/>
  <c r="M2173" i="1"/>
  <c r="L2173" i="1"/>
  <c r="K2173" i="1"/>
  <c r="I2173" i="1"/>
  <c r="H2173" i="1"/>
  <c r="G2173" i="1"/>
  <c r="F2173" i="1"/>
  <c r="E2173" i="1"/>
  <c r="T2172" i="1"/>
  <c r="S2172" i="1"/>
  <c r="Q2172" i="1"/>
  <c r="P2172" i="1"/>
  <c r="O2172" i="1"/>
  <c r="N2172" i="1"/>
  <c r="M2172" i="1"/>
  <c r="L2172" i="1"/>
  <c r="K2172" i="1"/>
  <c r="I2172" i="1"/>
  <c r="H2172" i="1"/>
  <c r="G2172" i="1"/>
  <c r="F2172" i="1"/>
  <c r="E2172" i="1"/>
  <c r="T2171" i="1"/>
  <c r="S2171" i="1"/>
  <c r="Q2171" i="1"/>
  <c r="P2171" i="1"/>
  <c r="O2171" i="1"/>
  <c r="N2171" i="1"/>
  <c r="M2171" i="1"/>
  <c r="L2171" i="1"/>
  <c r="K2171" i="1"/>
  <c r="I2171" i="1"/>
  <c r="H2171" i="1"/>
  <c r="G2171" i="1"/>
  <c r="F2171" i="1"/>
  <c r="E2171" i="1"/>
  <c r="T2170" i="1"/>
  <c r="S2170" i="1"/>
  <c r="P2170" i="1"/>
  <c r="O2170" i="1"/>
  <c r="N2170" i="1"/>
  <c r="M2170" i="1"/>
  <c r="L2170" i="1"/>
  <c r="K2170" i="1"/>
  <c r="Q2170" i="1" s="1"/>
  <c r="I2170" i="1"/>
  <c r="H2170" i="1"/>
  <c r="G2170" i="1"/>
  <c r="F2170" i="1"/>
  <c r="E2170" i="1"/>
  <c r="T2169" i="1"/>
  <c r="S2169" i="1"/>
  <c r="P2169" i="1"/>
  <c r="O2169" i="1"/>
  <c r="N2169" i="1"/>
  <c r="M2169" i="1"/>
  <c r="L2169" i="1"/>
  <c r="K2169" i="1"/>
  <c r="Q2169" i="1" s="1"/>
  <c r="I2169" i="1"/>
  <c r="H2169" i="1"/>
  <c r="G2169" i="1"/>
  <c r="F2169" i="1"/>
  <c r="E2169" i="1"/>
  <c r="T2168" i="1"/>
  <c r="S2168" i="1"/>
  <c r="Q2168" i="1"/>
  <c r="P2168" i="1"/>
  <c r="O2168" i="1"/>
  <c r="N2168" i="1"/>
  <c r="M2168" i="1"/>
  <c r="L2168" i="1"/>
  <c r="K2168" i="1"/>
  <c r="I2168" i="1"/>
  <c r="H2168" i="1"/>
  <c r="G2168" i="1"/>
  <c r="F2168" i="1"/>
  <c r="E2168" i="1"/>
  <c r="T2167" i="1"/>
  <c r="S2167" i="1"/>
  <c r="Q2167" i="1"/>
  <c r="P2167" i="1"/>
  <c r="O2167" i="1"/>
  <c r="N2167" i="1"/>
  <c r="M2167" i="1"/>
  <c r="L2167" i="1"/>
  <c r="K2167" i="1"/>
  <c r="I2167" i="1"/>
  <c r="H2167" i="1"/>
  <c r="G2167" i="1"/>
  <c r="F2167" i="1"/>
  <c r="E2167" i="1"/>
  <c r="T2166" i="1"/>
  <c r="S2166" i="1"/>
  <c r="P2166" i="1"/>
  <c r="O2166" i="1"/>
  <c r="N2166" i="1"/>
  <c r="M2166" i="1"/>
  <c r="L2166" i="1"/>
  <c r="K2166" i="1"/>
  <c r="Q2166" i="1" s="1"/>
  <c r="I2166" i="1"/>
  <c r="H2166" i="1"/>
  <c r="G2166" i="1"/>
  <c r="F2166" i="1"/>
  <c r="E2166" i="1"/>
  <c r="T2165" i="1"/>
  <c r="S2165" i="1"/>
  <c r="Q2165" i="1"/>
  <c r="P2165" i="1"/>
  <c r="O2165" i="1"/>
  <c r="N2165" i="1"/>
  <c r="M2165" i="1"/>
  <c r="L2165" i="1"/>
  <c r="K2165" i="1"/>
  <c r="I2165" i="1"/>
  <c r="H2165" i="1"/>
  <c r="G2165" i="1"/>
  <c r="F2165" i="1"/>
  <c r="E2165" i="1"/>
  <c r="T2164" i="1"/>
  <c r="S2164" i="1"/>
  <c r="P2164" i="1"/>
  <c r="O2164" i="1"/>
  <c r="N2164" i="1"/>
  <c r="M2164" i="1"/>
  <c r="L2164" i="1"/>
  <c r="K2164" i="1"/>
  <c r="Q2164" i="1" s="1"/>
  <c r="I2164" i="1"/>
  <c r="H2164" i="1"/>
  <c r="G2164" i="1"/>
  <c r="F2164" i="1"/>
  <c r="E2164" i="1"/>
  <c r="T2163" i="1"/>
  <c r="S2163" i="1"/>
  <c r="Q2163" i="1"/>
  <c r="P2163" i="1"/>
  <c r="O2163" i="1"/>
  <c r="N2163" i="1"/>
  <c r="M2163" i="1"/>
  <c r="L2163" i="1"/>
  <c r="K2163" i="1"/>
  <c r="I2163" i="1"/>
  <c r="H2163" i="1"/>
  <c r="G2163" i="1"/>
  <c r="F2163" i="1"/>
  <c r="E2163" i="1"/>
  <c r="T2162" i="1"/>
  <c r="S2162" i="1"/>
  <c r="P2162" i="1"/>
  <c r="O2162" i="1"/>
  <c r="N2162" i="1"/>
  <c r="M2162" i="1"/>
  <c r="L2162" i="1"/>
  <c r="K2162" i="1"/>
  <c r="Q2162" i="1" s="1"/>
  <c r="I2162" i="1"/>
  <c r="H2162" i="1"/>
  <c r="G2162" i="1"/>
  <c r="F2162" i="1"/>
  <c r="E2162" i="1"/>
  <c r="T2161" i="1"/>
  <c r="S2161" i="1"/>
  <c r="Q2161" i="1"/>
  <c r="P2161" i="1"/>
  <c r="O2161" i="1"/>
  <c r="N2161" i="1"/>
  <c r="M2161" i="1"/>
  <c r="L2161" i="1"/>
  <c r="K2161" i="1"/>
  <c r="I2161" i="1"/>
  <c r="H2161" i="1"/>
  <c r="G2161" i="1"/>
  <c r="F2161" i="1"/>
  <c r="E2161" i="1"/>
  <c r="T2160" i="1"/>
  <c r="S2160" i="1"/>
  <c r="Q2160" i="1"/>
  <c r="P2160" i="1"/>
  <c r="O2160" i="1"/>
  <c r="N2160" i="1"/>
  <c r="M2160" i="1"/>
  <c r="L2160" i="1"/>
  <c r="K2160" i="1"/>
  <c r="I2160" i="1"/>
  <c r="H2160" i="1"/>
  <c r="G2160" i="1"/>
  <c r="F2160" i="1"/>
  <c r="E2160" i="1"/>
  <c r="T2159" i="1"/>
  <c r="S2159" i="1"/>
  <c r="Q2159" i="1"/>
  <c r="P2159" i="1"/>
  <c r="O2159" i="1"/>
  <c r="N2159" i="1"/>
  <c r="M2159" i="1"/>
  <c r="L2159" i="1"/>
  <c r="K2159" i="1"/>
  <c r="I2159" i="1"/>
  <c r="H2159" i="1"/>
  <c r="G2159" i="1"/>
  <c r="F2159" i="1"/>
  <c r="E2159" i="1"/>
  <c r="T2158" i="1"/>
  <c r="S2158" i="1"/>
  <c r="P2158" i="1"/>
  <c r="O2158" i="1"/>
  <c r="N2158" i="1"/>
  <c r="M2158" i="1"/>
  <c r="L2158" i="1"/>
  <c r="K2158" i="1"/>
  <c r="Q2158" i="1" s="1"/>
  <c r="I2158" i="1"/>
  <c r="H2158" i="1"/>
  <c r="G2158" i="1"/>
  <c r="F2158" i="1"/>
  <c r="E2158" i="1"/>
  <c r="T2157" i="1"/>
  <c r="S2157" i="1"/>
  <c r="P2157" i="1"/>
  <c r="O2157" i="1"/>
  <c r="N2157" i="1"/>
  <c r="M2157" i="1"/>
  <c r="L2157" i="1"/>
  <c r="K2157" i="1"/>
  <c r="Q2157" i="1" s="1"/>
  <c r="I2157" i="1"/>
  <c r="H2157" i="1"/>
  <c r="G2157" i="1"/>
  <c r="F2157" i="1"/>
  <c r="E2157" i="1"/>
  <c r="T2156" i="1"/>
  <c r="S2156" i="1"/>
  <c r="P2156" i="1"/>
  <c r="O2156" i="1"/>
  <c r="N2156" i="1"/>
  <c r="M2156" i="1"/>
  <c r="L2156" i="1"/>
  <c r="K2156" i="1"/>
  <c r="Q2156" i="1" s="1"/>
  <c r="I2156" i="1"/>
  <c r="H2156" i="1"/>
  <c r="G2156" i="1"/>
  <c r="F2156" i="1"/>
  <c r="E2156" i="1"/>
  <c r="T2155" i="1"/>
  <c r="S2155" i="1"/>
  <c r="Q2155" i="1"/>
  <c r="P2155" i="1"/>
  <c r="O2155" i="1"/>
  <c r="N2155" i="1"/>
  <c r="M2155" i="1"/>
  <c r="L2155" i="1"/>
  <c r="K2155" i="1"/>
  <c r="I2155" i="1"/>
  <c r="H2155" i="1"/>
  <c r="G2155" i="1"/>
  <c r="F2155" i="1"/>
  <c r="E2155" i="1"/>
  <c r="T2154" i="1"/>
  <c r="S2154" i="1"/>
  <c r="P2154" i="1"/>
  <c r="O2154" i="1"/>
  <c r="N2154" i="1"/>
  <c r="M2154" i="1"/>
  <c r="L2154" i="1"/>
  <c r="K2154" i="1"/>
  <c r="Q2154" i="1" s="1"/>
  <c r="I2154" i="1"/>
  <c r="H2154" i="1"/>
  <c r="G2154" i="1"/>
  <c r="F2154" i="1"/>
  <c r="E2154" i="1"/>
  <c r="T2153" i="1"/>
  <c r="S2153" i="1"/>
  <c r="Q2153" i="1"/>
  <c r="P2153" i="1"/>
  <c r="O2153" i="1"/>
  <c r="N2153" i="1"/>
  <c r="M2153" i="1"/>
  <c r="L2153" i="1"/>
  <c r="K2153" i="1"/>
  <c r="I2153" i="1"/>
  <c r="H2153" i="1"/>
  <c r="G2153" i="1"/>
  <c r="F2153" i="1"/>
  <c r="E2153" i="1"/>
  <c r="T2152" i="1"/>
  <c r="S2152" i="1"/>
  <c r="Q2152" i="1"/>
  <c r="P2152" i="1"/>
  <c r="O2152" i="1"/>
  <c r="N2152" i="1"/>
  <c r="M2152" i="1"/>
  <c r="L2152" i="1"/>
  <c r="K2152" i="1"/>
  <c r="I2152" i="1"/>
  <c r="H2152" i="1"/>
  <c r="G2152" i="1"/>
  <c r="F2152" i="1"/>
  <c r="E2152" i="1"/>
  <c r="T2151" i="1"/>
  <c r="S2151" i="1"/>
  <c r="Q2151" i="1"/>
  <c r="P2151" i="1"/>
  <c r="O2151" i="1"/>
  <c r="N2151" i="1"/>
  <c r="M2151" i="1"/>
  <c r="L2151" i="1"/>
  <c r="K2151" i="1"/>
  <c r="I2151" i="1"/>
  <c r="H2151" i="1"/>
  <c r="G2151" i="1"/>
  <c r="F2151" i="1"/>
  <c r="E2151" i="1"/>
  <c r="T2150" i="1"/>
  <c r="S2150" i="1"/>
  <c r="P2150" i="1"/>
  <c r="O2150" i="1"/>
  <c r="N2150" i="1"/>
  <c r="M2150" i="1"/>
  <c r="L2150" i="1"/>
  <c r="K2150" i="1"/>
  <c r="Q2150" i="1" s="1"/>
  <c r="I2150" i="1"/>
  <c r="H2150" i="1"/>
  <c r="G2150" i="1"/>
  <c r="F2150" i="1"/>
  <c r="E2150" i="1"/>
  <c r="T2149" i="1"/>
  <c r="S2149" i="1"/>
  <c r="P2149" i="1"/>
  <c r="O2149" i="1"/>
  <c r="N2149" i="1"/>
  <c r="M2149" i="1"/>
  <c r="L2149" i="1"/>
  <c r="K2149" i="1"/>
  <c r="Q2149" i="1" s="1"/>
  <c r="I2149" i="1"/>
  <c r="H2149" i="1"/>
  <c r="G2149" i="1"/>
  <c r="F2149" i="1"/>
  <c r="E2149" i="1"/>
  <c r="T2148" i="1"/>
  <c r="S2148" i="1"/>
  <c r="Q2148" i="1"/>
  <c r="P2148" i="1"/>
  <c r="O2148" i="1"/>
  <c r="N2148" i="1"/>
  <c r="M2148" i="1"/>
  <c r="L2148" i="1"/>
  <c r="K2148" i="1"/>
  <c r="I2148" i="1"/>
  <c r="H2148" i="1"/>
  <c r="G2148" i="1"/>
  <c r="F2148" i="1"/>
  <c r="E2148" i="1"/>
  <c r="T2147" i="1"/>
  <c r="S2147" i="1"/>
  <c r="Q2147" i="1"/>
  <c r="P2147" i="1"/>
  <c r="O2147" i="1"/>
  <c r="N2147" i="1"/>
  <c r="M2147" i="1"/>
  <c r="L2147" i="1"/>
  <c r="K2147" i="1"/>
  <c r="I2147" i="1"/>
  <c r="H2147" i="1"/>
  <c r="G2147" i="1"/>
  <c r="F2147" i="1"/>
  <c r="E2147" i="1"/>
  <c r="T2146" i="1"/>
  <c r="S2146" i="1"/>
  <c r="P2146" i="1"/>
  <c r="O2146" i="1"/>
  <c r="N2146" i="1"/>
  <c r="M2146" i="1"/>
  <c r="L2146" i="1"/>
  <c r="K2146" i="1"/>
  <c r="Q2146" i="1" s="1"/>
  <c r="I2146" i="1"/>
  <c r="H2146" i="1"/>
  <c r="G2146" i="1"/>
  <c r="F2146" i="1"/>
  <c r="E2146" i="1"/>
  <c r="T2145" i="1"/>
  <c r="S2145" i="1"/>
  <c r="Q2145" i="1"/>
  <c r="P2145" i="1"/>
  <c r="O2145" i="1"/>
  <c r="N2145" i="1"/>
  <c r="M2145" i="1"/>
  <c r="L2145" i="1"/>
  <c r="K2145" i="1"/>
  <c r="I2145" i="1"/>
  <c r="H2145" i="1"/>
  <c r="G2145" i="1"/>
  <c r="F2145" i="1"/>
  <c r="E2145" i="1"/>
  <c r="T2144" i="1"/>
  <c r="S2144" i="1"/>
  <c r="P2144" i="1"/>
  <c r="O2144" i="1"/>
  <c r="N2144" i="1"/>
  <c r="M2144" i="1"/>
  <c r="L2144" i="1"/>
  <c r="K2144" i="1"/>
  <c r="Q2144" i="1" s="1"/>
  <c r="I2144" i="1"/>
  <c r="H2144" i="1"/>
  <c r="G2144" i="1"/>
  <c r="F2144" i="1"/>
  <c r="E2144" i="1"/>
  <c r="T2143" i="1"/>
  <c r="S2143" i="1"/>
  <c r="Q2143" i="1"/>
  <c r="P2143" i="1"/>
  <c r="O2143" i="1"/>
  <c r="N2143" i="1"/>
  <c r="M2143" i="1"/>
  <c r="L2143" i="1"/>
  <c r="K2143" i="1"/>
  <c r="I2143" i="1"/>
  <c r="H2143" i="1"/>
  <c r="G2143" i="1"/>
  <c r="F2143" i="1"/>
  <c r="E2143" i="1"/>
  <c r="T2142" i="1"/>
  <c r="S2142" i="1"/>
  <c r="P2142" i="1"/>
  <c r="O2142" i="1"/>
  <c r="N2142" i="1"/>
  <c r="M2142" i="1"/>
  <c r="L2142" i="1"/>
  <c r="K2142" i="1"/>
  <c r="Q2142" i="1" s="1"/>
  <c r="I2142" i="1"/>
  <c r="H2142" i="1"/>
  <c r="G2142" i="1"/>
  <c r="F2142" i="1"/>
  <c r="E2142" i="1"/>
  <c r="T2141" i="1"/>
  <c r="S2141" i="1"/>
  <c r="Q2141" i="1"/>
  <c r="P2141" i="1"/>
  <c r="O2141" i="1"/>
  <c r="N2141" i="1"/>
  <c r="M2141" i="1"/>
  <c r="L2141" i="1"/>
  <c r="K2141" i="1"/>
  <c r="I2141" i="1"/>
  <c r="H2141" i="1"/>
  <c r="G2141" i="1"/>
  <c r="F2141" i="1"/>
  <c r="E2141" i="1"/>
  <c r="T2140" i="1"/>
  <c r="S2140" i="1"/>
  <c r="Q2140" i="1"/>
  <c r="P2140" i="1"/>
  <c r="O2140" i="1"/>
  <c r="N2140" i="1"/>
  <c r="M2140" i="1"/>
  <c r="L2140" i="1"/>
  <c r="K2140" i="1"/>
  <c r="I2140" i="1"/>
  <c r="H2140" i="1"/>
  <c r="G2140" i="1"/>
  <c r="F2140" i="1"/>
  <c r="E2140" i="1"/>
  <c r="T2139" i="1"/>
  <c r="S2139" i="1"/>
  <c r="Q2139" i="1"/>
  <c r="P2139" i="1"/>
  <c r="O2139" i="1"/>
  <c r="N2139" i="1"/>
  <c r="M2139" i="1"/>
  <c r="L2139" i="1"/>
  <c r="K2139" i="1"/>
  <c r="I2139" i="1"/>
  <c r="H2139" i="1"/>
  <c r="G2139" i="1"/>
  <c r="F2139" i="1"/>
  <c r="E2139" i="1"/>
  <c r="T2138" i="1"/>
  <c r="S2138" i="1"/>
  <c r="P2138" i="1"/>
  <c r="O2138" i="1"/>
  <c r="N2138" i="1"/>
  <c r="M2138" i="1"/>
  <c r="L2138" i="1"/>
  <c r="K2138" i="1"/>
  <c r="Q2138" i="1" s="1"/>
  <c r="I2138" i="1"/>
  <c r="H2138" i="1"/>
  <c r="G2138" i="1"/>
  <c r="F2138" i="1"/>
  <c r="E2138" i="1"/>
  <c r="T2137" i="1"/>
  <c r="S2137" i="1"/>
  <c r="P2137" i="1"/>
  <c r="O2137" i="1"/>
  <c r="N2137" i="1"/>
  <c r="M2137" i="1"/>
  <c r="L2137" i="1"/>
  <c r="K2137" i="1"/>
  <c r="Q2137" i="1" s="1"/>
  <c r="I2137" i="1"/>
  <c r="H2137" i="1"/>
  <c r="G2137" i="1"/>
  <c r="F2137" i="1"/>
  <c r="E2137" i="1"/>
  <c r="T2136" i="1"/>
  <c r="S2136" i="1"/>
  <c r="Q2136" i="1"/>
  <c r="P2136" i="1"/>
  <c r="O2136" i="1"/>
  <c r="N2136" i="1"/>
  <c r="M2136" i="1"/>
  <c r="L2136" i="1"/>
  <c r="K2136" i="1"/>
  <c r="I2136" i="1"/>
  <c r="H2136" i="1"/>
  <c r="G2136" i="1"/>
  <c r="F2136" i="1"/>
  <c r="E2136" i="1"/>
  <c r="T2135" i="1"/>
  <c r="S2135" i="1"/>
  <c r="Q2135" i="1"/>
  <c r="P2135" i="1"/>
  <c r="O2135" i="1"/>
  <c r="N2135" i="1"/>
  <c r="M2135" i="1"/>
  <c r="L2135" i="1"/>
  <c r="K2135" i="1"/>
  <c r="I2135" i="1"/>
  <c r="H2135" i="1"/>
  <c r="G2135" i="1"/>
  <c r="F2135" i="1"/>
  <c r="E2135" i="1"/>
  <c r="T2134" i="1"/>
  <c r="S2134" i="1"/>
  <c r="P2134" i="1"/>
  <c r="O2134" i="1"/>
  <c r="N2134" i="1"/>
  <c r="M2134" i="1"/>
  <c r="L2134" i="1"/>
  <c r="K2134" i="1"/>
  <c r="Q2134" i="1" s="1"/>
  <c r="I2134" i="1"/>
  <c r="H2134" i="1"/>
  <c r="G2134" i="1"/>
  <c r="F2134" i="1"/>
  <c r="E2134" i="1"/>
  <c r="T2133" i="1"/>
  <c r="S2133" i="1"/>
  <c r="Q2133" i="1"/>
  <c r="P2133" i="1"/>
  <c r="O2133" i="1"/>
  <c r="N2133" i="1"/>
  <c r="M2133" i="1"/>
  <c r="L2133" i="1"/>
  <c r="K2133" i="1"/>
  <c r="I2133" i="1"/>
  <c r="H2133" i="1"/>
  <c r="G2133" i="1"/>
  <c r="F2133" i="1"/>
  <c r="E2133" i="1"/>
  <c r="T2132" i="1"/>
  <c r="S2132" i="1"/>
  <c r="P2132" i="1"/>
  <c r="O2132" i="1"/>
  <c r="N2132" i="1"/>
  <c r="M2132" i="1"/>
  <c r="L2132" i="1"/>
  <c r="K2132" i="1"/>
  <c r="Q2132" i="1" s="1"/>
  <c r="I2132" i="1"/>
  <c r="H2132" i="1"/>
  <c r="G2132" i="1"/>
  <c r="F2132" i="1"/>
  <c r="E2132" i="1"/>
  <c r="T2131" i="1"/>
  <c r="S2131" i="1"/>
  <c r="Q2131" i="1"/>
  <c r="P2131" i="1"/>
  <c r="O2131" i="1"/>
  <c r="N2131" i="1"/>
  <c r="M2131" i="1"/>
  <c r="L2131" i="1"/>
  <c r="K2131" i="1"/>
  <c r="I2131" i="1"/>
  <c r="H2131" i="1"/>
  <c r="G2131" i="1"/>
  <c r="F2131" i="1"/>
  <c r="E2131" i="1"/>
  <c r="T2130" i="1"/>
  <c r="S2130" i="1"/>
  <c r="P2130" i="1"/>
  <c r="O2130" i="1"/>
  <c r="N2130" i="1"/>
  <c r="M2130" i="1"/>
  <c r="L2130" i="1"/>
  <c r="K2130" i="1"/>
  <c r="Q2130" i="1" s="1"/>
  <c r="I2130" i="1"/>
  <c r="H2130" i="1"/>
  <c r="G2130" i="1"/>
  <c r="F2130" i="1"/>
  <c r="E2130" i="1"/>
  <c r="T2129" i="1"/>
  <c r="S2129" i="1"/>
  <c r="P2129" i="1"/>
  <c r="O2129" i="1"/>
  <c r="N2129" i="1"/>
  <c r="M2129" i="1"/>
  <c r="L2129" i="1"/>
  <c r="K2129" i="1"/>
  <c r="Q2129" i="1" s="1"/>
  <c r="I2129" i="1"/>
  <c r="H2129" i="1"/>
  <c r="G2129" i="1"/>
  <c r="F2129" i="1"/>
  <c r="E2129" i="1"/>
  <c r="T2128" i="1"/>
  <c r="S2128" i="1"/>
  <c r="Q2128" i="1"/>
  <c r="P2128" i="1"/>
  <c r="O2128" i="1"/>
  <c r="N2128" i="1"/>
  <c r="M2128" i="1"/>
  <c r="L2128" i="1"/>
  <c r="K2128" i="1"/>
  <c r="I2128" i="1"/>
  <c r="H2128" i="1"/>
  <c r="G2128" i="1"/>
  <c r="F2128" i="1"/>
  <c r="E2128" i="1"/>
  <c r="T2127" i="1"/>
  <c r="S2127" i="1"/>
  <c r="Q2127" i="1"/>
  <c r="P2127" i="1"/>
  <c r="O2127" i="1"/>
  <c r="N2127" i="1"/>
  <c r="M2127" i="1"/>
  <c r="L2127" i="1"/>
  <c r="K2127" i="1"/>
  <c r="I2127" i="1"/>
  <c r="H2127" i="1"/>
  <c r="G2127" i="1"/>
  <c r="F2127" i="1"/>
  <c r="E2127" i="1"/>
  <c r="T2126" i="1"/>
  <c r="S2126" i="1"/>
  <c r="P2126" i="1"/>
  <c r="O2126" i="1"/>
  <c r="N2126" i="1"/>
  <c r="M2126" i="1"/>
  <c r="L2126" i="1"/>
  <c r="K2126" i="1"/>
  <c r="Q2126" i="1" s="1"/>
  <c r="I2126" i="1"/>
  <c r="H2126" i="1"/>
  <c r="G2126" i="1"/>
  <c r="F2126" i="1"/>
  <c r="E2126" i="1"/>
  <c r="T2125" i="1"/>
  <c r="S2125" i="1"/>
  <c r="P2125" i="1"/>
  <c r="O2125" i="1"/>
  <c r="N2125" i="1"/>
  <c r="M2125" i="1"/>
  <c r="L2125" i="1"/>
  <c r="K2125" i="1"/>
  <c r="Q2125" i="1" s="1"/>
  <c r="I2125" i="1"/>
  <c r="H2125" i="1"/>
  <c r="G2125" i="1"/>
  <c r="F2125" i="1"/>
  <c r="E2125" i="1"/>
  <c r="T2124" i="1"/>
  <c r="S2124" i="1"/>
  <c r="P2124" i="1"/>
  <c r="O2124" i="1"/>
  <c r="N2124" i="1"/>
  <c r="M2124" i="1"/>
  <c r="L2124" i="1"/>
  <c r="K2124" i="1"/>
  <c r="Q2124" i="1" s="1"/>
  <c r="I2124" i="1"/>
  <c r="H2124" i="1"/>
  <c r="G2124" i="1"/>
  <c r="F2124" i="1"/>
  <c r="E2124" i="1"/>
  <c r="T2123" i="1"/>
  <c r="S2123" i="1"/>
  <c r="Q2123" i="1"/>
  <c r="P2123" i="1"/>
  <c r="O2123" i="1"/>
  <c r="N2123" i="1"/>
  <c r="M2123" i="1"/>
  <c r="L2123" i="1"/>
  <c r="K2123" i="1"/>
  <c r="I2123" i="1"/>
  <c r="H2123" i="1"/>
  <c r="G2123" i="1"/>
  <c r="F2123" i="1"/>
  <c r="E2123" i="1"/>
  <c r="T2122" i="1"/>
  <c r="S2122" i="1"/>
  <c r="P2122" i="1"/>
  <c r="O2122" i="1"/>
  <c r="N2122" i="1"/>
  <c r="M2122" i="1"/>
  <c r="L2122" i="1"/>
  <c r="K2122" i="1"/>
  <c r="Q2122" i="1" s="1"/>
  <c r="I2122" i="1"/>
  <c r="H2122" i="1"/>
  <c r="G2122" i="1"/>
  <c r="F2122" i="1"/>
  <c r="E2122" i="1"/>
  <c r="Q2121" i="1"/>
  <c r="P2121" i="1"/>
  <c r="O2121" i="1"/>
  <c r="N2121" i="1"/>
  <c r="M2121" i="1"/>
  <c r="L2121" i="1"/>
  <c r="K2121" i="1"/>
  <c r="I2121" i="1"/>
  <c r="H2121" i="1"/>
  <c r="G2121" i="1"/>
  <c r="F2121" i="1"/>
  <c r="E2121" i="1"/>
  <c r="T2120" i="1"/>
  <c r="S2120" i="1"/>
  <c r="Q2120" i="1"/>
  <c r="P2120" i="1"/>
  <c r="O2120" i="1"/>
  <c r="N2120" i="1"/>
  <c r="M2120" i="1"/>
  <c r="L2120" i="1"/>
  <c r="K2120" i="1"/>
  <c r="I2120" i="1"/>
  <c r="H2120" i="1"/>
  <c r="G2120" i="1"/>
  <c r="F2120" i="1"/>
  <c r="E2120" i="1"/>
  <c r="T2119" i="1"/>
  <c r="S2119" i="1"/>
  <c r="P2119" i="1"/>
  <c r="O2119" i="1"/>
  <c r="N2119" i="1"/>
  <c r="M2119" i="1"/>
  <c r="L2119" i="1"/>
  <c r="K2119" i="1"/>
  <c r="Q2119" i="1" s="1"/>
  <c r="I2119" i="1"/>
  <c r="H2119" i="1"/>
  <c r="G2119" i="1"/>
  <c r="F2119" i="1"/>
  <c r="E2119" i="1"/>
  <c r="T2118" i="1"/>
  <c r="S2118" i="1"/>
  <c r="P2118" i="1"/>
  <c r="O2118" i="1"/>
  <c r="N2118" i="1"/>
  <c r="M2118" i="1"/>
  <c r="L2118" i="1"/>
  <c r="K2118" i="1"/>
  <c r="Q2118" i="1" s="1"/>
  <c r="I2118" i="1"/>
  <c r="H2118" i="1"/>
  <c r="G2118" i="1"/>
  <c r="F2118" i="1"/>
  <c r="E2118" i="1"/>
  <c r="T2117" i="1"/>
  <c r="S2117" i="1"/>
  <c r="Q2117" i="1"/>
  <c r="P2117" i="1"/>
  <c r="O2117" i="1"/>
  <c r="N2117" i="1"/>
  <c r="M2117" i="1"/>
  <c r="L2117" i="1"/>
  <c r="K2117" i="1"/>
  <c r="I2117" i="1"/>
  <c r="H2117" i="1"/>
  <c r="G2117" i="1"/>
  <c r="F2117" i="1"/>
  <c r="E2117" i="1"/>
  <c r="T2116" i="1"/>
  <c r="S2116" i="1"/>
  <c r="Q2116" i="1"/>
  <c r="P2116" i="1"/>
  <c r="O2116" i="1"/>
  <c r="N2116" i="1"/>
  <c r="M2116" i="1"/>
  <c r="L2116" i="1"/>
  <c r="K2116" i="1"/>
  <c r="I2116" i="1"/>
  <c r="H2116" i="1"/>
  <c r="G2116" i="1"/>
  <c r="F2116" i="1"/>
  <c r="E2116" i="1"/>
  <c r="T2115" i="1"/>
  <c r="S2115" i="1"/>
  <c r="P2115" i="1"/>
  <c r="O2115" i="1"/>
  <c r="N2115" i="1"/>
  <c r="M2115" i="1"/>
  <c r="L2115" i="1"/>
  <c r="K2115" i="1"/>
  <c r="Q2115" i="1" s="1"/>
  <c r="I2115" i="1"/>
  <c r="H2115" i="1"/>
  <c r="G2115" i="1"/>
  <c r="F2115" i="1"/>
  <c r="E2115" i="1"/>
  <c r="T2114" i="1"/>
  <c r="S2114" i="1"/>
  <c r="Q2114" i="1"/>
  <c r="P2114" i="1"/>
  <c r="O2114" i="1"/>
  <c r="N2114" i="1"/>
  <c r="M2114" i="1"/>
  <c r="L2114" i="1"/>
  <c r="K2114" i="1"/>
  <c r="I2114" i="1"/>
  <c r="H2114" i="1"/>
  <c r="G2114" i="1"/>
  <c r="F2114" i="1"/>
  <c r="E2114" i="1"/>
  <c r="T2113" i="1"/>
  <c r="S2113" i="1"/>
  <c r="P2113" i="1"/>
  <c r="O2113" i="1"/>
  <c r="N2113" i="1"/>
  <c r="M2113" i="1"/>
  <c r="L2113" i="1"/>
  <c r="K2113" i="1"/>
  <c r="Q2113" i="1" s="1"/>
  <c r="I2113" i="1"/>
  <c r="H2113" i="1"/>
  <c r="G2113" i="1"/>
  <c r="F2113" i="1"/>
  <c r="E2113" i="1"/>
  <c r="T2112" i="1"/>
  <c r="S2112" i="1"/>
  <c r="Q2112" i="1"/>
  <c r="P2112" i="1"/>
  <c r="O2112" i="1"/>
  <c r="N2112" i="1"/>
  <c r="M2112" i="1"/>
  <c r="L2112" i="1"/>
  <c r="K2112" i="1"/>
  <c r="I2112" i="1"/>
  <c r="H2112" i="1"/>
  <c r="G2112" i="1"/>
  <c r="F2112" i="1"/>
  <c r="E2112" i="1"/>
  <c r="T2111" i="1"/>
  <c r="S2111" i="1"/>
  <c r="P2111" i="1"/>
  <c r="O2111" i="1"/>
  <c r="N2111" i="1"/>
  <c r="M2111" i="1"/>
  <c r="L2111" i="1"/>
  <c r="K2111" i="1"/>
  <c r="Q2111" i="1" s="1"/>
  <c r="I2111" i="1"/>
  <c r="H2111" i="1"/>
  <c r="G2111" i="1"/>
  <c r="F2111" i="1"/>
  <c r="E2111" i="1"/>
  <c r="T2110" i="1"/>
  <c r="S2110" i="1"/>
  <c r="Q2110" i="1"/>
  <c r="P2110" i="1"/>
  <c r="O2110" i="1"/>
  <c r="N2110" i="1"/>
  <c r="M2110" i="1"/>
  <c r="L2110" i="1"/>
  <c r="K2110" i="1"/>
  <c r="I2110" i="1"/>
  <c r="H2110" i="1"/>
  <c r="G2110" i="1"/>
  <c r="F2110" i="1"/>
  <c r="E2110" i="1"/>
  <c r="T2109" i="1"/>
  <c r="S2109" i="1"/>
  <c r="Q2109" i="1"/>
  <c r="P2109" i="1"/>
  <c r="O2109" i="1"/>
  <c r="N2109" i="1"/>
  <c r="M2109" i="1"/>
  <c r="L2109" i="1"/>
  <c r="K2109" i="1"/>
  <c r="I2109" i="1"/>
  <c r="H2109" i="1"/>
  <c r="G2109" i="1"/>
  <c r="F2109" i="1"/>
  <c r="E2109" i="1"/>
  <c r="T2108" i="1"/>
  <c r="S2108" i="1"/>
  <c r="Q2108" i="1"/>
  <c r="P2108" i="1"/>
  <c r="O2108" i="1"/>
  <c r="N2108" i="1"/>
  <c r="M2108" i="1"/>
  <c r="L2108" i="1"/>
  <c r="K2108" i="1"/>
  <c r="I2108" i="1"/>
  <c r="H2108" i="1"/>
  <c r="G2108" i="1"/>
  <c r="F2108" i="1"/>
  <c r="E2108" i="1"/>
  <c r="T2107" i="1"/>
  <c r="S2107" i="1"/>
  <c r="P2107" i="1"/>
  <c r="O2107" i="1"/>
  <c r="N2107" i="1"/>
  <c r="M2107" i="1"/>
  <c r="L2107" i="1"/>
  <c r="K2107" i="1"/>
  <c r="Q2107" i="1" s="1"/>
  <c r="I2107" i="1"/>
  <c r="H2107" i="1"/>
  <c r="G2107" i="1"/>
  <c r="F2107" i="1"/>
  <c r="E2107" i="1"/>
  <c r="T2106" i="1"/>
  <c r="S2106" i="1"/>
  <c r="P2106" i="1"/>
  <c r="O2106" i="1"/>
  <c r="N2106" i="1"/>
  <c r="M2106" i="1"/>
  <c r="L2106" i="1"/>
  <c r="K2106" i="1"/>
  <c r="Q2106" i="1" s="1"/>
  <c r="I2106" i="1"/>
  <c r="H2106" i="1"/>
  <c r="G2106" i="1"/>
  <c r="F2106" i="1"/>
  <c r="E2106" i="1"/>
  <c r="T2105" i="1"/>
  <c r="S2105" i="1"/>
  <c r="Q2105" i="1"/>
  <c r="P2105" i="1"/>
  <c r="O2105" i="1"/>
  <c r="N2105" i="1"/>
  <c r="M2105" i="1"/>
  <c r="L2105" i="1"/>
  <c r="K2105" i="1"/>
  <c r="I2105" i="1"/>
  <c r="H2105" i="1"/>
  <c r="G2105" i="1"/>
  <c r="F2105" i="1"/>
  <c r="E2105" i="1"/>
  <c r="T2104" i="1"/>
  <c r="S2104" i="1"/>
  <c r="Q2104" i="1"/>
  <c r="P2104" i="1"/>
  <c r="O2104" i="1"/>
  <c r="N2104" i="1"/>
  <c r="M2104" i="1"/>
  <c r="L2104" i="1"/>
  <c r="K2104" i="1"/>
  <c r="I2104" i="1"/>
  <c r="H2104" i="1"/>
  <c r="G2104" i="1"/>
  <c r="F2104" i="1"/>
  <c r="E2104" i="1"/>
  <c r="T2103" i="1"/>
  <c r="S2103" i="1"/>
  <c r="P2103" i="1"/>
  <c r="O2103" i="1"/>
  <c r="N2103" i="1"/>
  <c r="M2103" i="1"/>
  <c r="L2103" i="1"/>
  <c r="K2103" i="1"/>
  <c r="Q2103" i="1" s="1"/>
  <c r="I2103" i="1"/>
  <c r="H2103" i="1"/>
  <c r="G2103" i="1"/>
  <c r="F2103" i="1"/>
  <c r="E2103" i="1"/>
  <c r="T2102" i="1"/>
  <c r="S2102" i="1"/>
  <c r="Q2102" i="1"/>
  <c r="P2102" i="1"/>
  <c r="O2102" i="1"/>
  <c r="N2102" i="1"/>
  <c r="M2102" i="1"/>
  <c r="L2102" i="1"/>
  <c r="K2102" i="1"/>
  <c r="I2102" i="1"/>
  <c r="H2102" i="1"/>
  <c r="G2102" i="1"/>
  <c r="F2102" i="1"/>
  <c r="E2102" i="1"/>
  <c r="T2101" i="1"/>
  <c r="S2101" i="1"/>
  <c r="P2101" i="1"/>
  <c r="O2101" i="1"/>
  <c r="N2101" i="1"/>
  <c r="M2101" i="1"/>
  <c r="L2101" i="1"/>
  <c r="K2101" i="1"/>
  <c r="Q2101" i="1" s="1"/>
  <c r="I2101" i="1"/>
  <c r="H2101" i="1"/>
  <c r="G2101" i="1"/>
  <c r="F2101" i="1"/>
  <c r="E2101" i="1"/>
  <c r="T2100" i="1"/>
  <c r="S2100" i="1"/>
  <c r="Q2100" i="1"/>
  <c r="P2100" i="1"/>
  <c r="O2100" i="1"/>
  <c r="N2100" i="1"/>
  <c r="M2100" i="1"/>
  <c r="L2100" i="1"/>
  <c r="K2100" i="1"/>
  <c r="I2100" i="1"/>
  <c r="H2100" i="1"/>
  <c r="G2100" i="1"/>
  <c r="F2100" i="1"/>
  <c r="E2100" i="1"/>
  <c r="T2099" i="1"/>
  <c r="S2099" i="1"/>
  <c r="P2099" i="1"/>
  <c r="O2099" i="1"/>
  <c r="N2099" i="1"/>
  <c r="M2099" i="1"/>
  <c r="L2099" i="1"/>
  <c r="K2099" i="1"/>
  <c r="Q2099" i="1" s="1"/>
  <c r="I2099" i="1"/>
  <c r="H2099" i="1"/>
  <c r="G2099" i="1"/>
  <c r="F2099" i="1"/>
  <c r="E2099" i="1"/>
  <c r="T2098" i="1"/>
  <c r="S2098" i="1"/>
  <c r="P2098" i="1"/>
  <c r="O2098" i="1"/>
  <c r="N2098" i="1"/>
  <c r="M2098" i="1"/>
  <c r="L2098" i="1"/>
  <c r="K2098" i="1"/>
  <c r="Q2098" i="1" s="1"/>
  <c r="I2098" i="1"/>
  <c r="H2098" i="1"/>
  <c r="G2098" i="1"/>
  <c r="F2098" i="1"/>
  <c r="E2098" i="1"/>
  <c r="T2097" i="1"/>
  <c r="S2097" i="1"/>
  <c r="Q2097" i="1"/>
  <c r="P2097" i="1"/>
  <c r="O2097" i="1"/>
  <c r="N2097" i="1"/>
  <c r="M2097" i="1"/>
  <c r="L2097" i="1"/>
  <c r="K2097" i="1"/>
  <c r="I2097" i="1"/>
  <c r="H2097" i="1"/>
  <c r="G2097" i="1"/>
  <c r="F2097" i="1"/>
  <c r="E2097" i="1"/>
  <c r="T2096" i="1"/>
  <c r="S2096" i="1"/>
  <c r="Q2096" i="1"/>
  <c r="P2096" i="1"/>
  <c r="O2096" i="1"/>
  <c r="N2096" i="1"/>
  <c r="M2096" i="1"/>
  <c r="L2096" i="1"/>
  <c r="K2096" i="1"/>
  <c r="I2096" i="1"/>
  <c r="H2096" i="1"/>
  <c r="G2096" i="1"/>
  <c r="F2096" i="1"/>
  <c r="E2096" i="1"/>
  <c r="T2095" i="1"/>
  <c r="S2095" i="1"/>
  <c r="P2095" i="1"/>
  <c r="O2095" i="1"/>
  <c r="N2095" i="1"/>
  <c r="M2095" i="1"/>
  <c r="L2095" i="1"/>
  <c r="K2095" i="1"/>
  <c r="Q2095" i="1" s="1"/>
  <c r="I2095" i="1"/>
  <c r="H2095" i="1"/>
  <c r="G2095" i="1"/>
  <c r="F2095" i="1"/>
  <c r="E2095" i="1"/>
  <c r="T2094" i="1"/>
  <c r="S2094" i="1"/>
  <c r="P2094" i="1"/>
  <c r="O2094" i="1"/>
  <c r="N2094" i="1"/>
  <c r="M2094" i="1"/>
  <c r="L2094" i="1"/>
  <c r="K2094" i="1"/>
  <c r="Q2094" i="1" s="1"/>
  <c r="I2094" i="1"/>
  <c r="H2094" i="1"/>
  <c r="G2094" i="1"/>
  <c r="F2094" i="1"/>
  <c r="E2094" i="1"/>
  <c r="T2093" i="1"/>
  <c r="S2093" i="1"/>
  <c r="P2093" i="1"/>
  <c r="O2093" i="1"/>
  <c r="N2093" i="1"/>
  <c r="M2093" i="1"/>
  <c r="L2093" i="1"/>
  <c r="K2093" i="1"/>
  <c r="Q2093" i="1" s="1"/>
  <c r="I2093" i="1"/>
  <c r="H2093" i="1"/>
  <c r="G2093" i="1"/>
  <c r="F2093" i="1"/>
  <c r="E2093" i="1"/>
  <c r="T2092" i="1"/>
  <c r="S2092" i="1"/>
  <c r="Q2092" i="1"/>
  <c r="P2092" i="1"/>
  <c r="O2092" i="1"/>
  <c r="N2092" i="1"/>
  <c r="M2092" i="1"/>
  <c r="L2092" i="1"/>
  <c r="K2092" i="1"/>
  <c r="I2092" i="1"/>
  <c r="H2092" i="1"/>
  <c r="G2092" i="1"/>
  <c r="F2092" i="1"/>
  <c r="E2092" i="1"/>
  <c r="T2091" i="1"/>
  <c r="S2091" i="1"/>
  <c r="P2091" i="1"/>
  <c r="O2091" i="1"/>
  <c r="N2091" i="1"/>
  <c r="M2091" i="1"/>
  <c r="L2091" i="1"/>
  <c r="K2091" i="1"/>
  <c r="Q2091" i="1" s="1"/>
  <c r="I2091" i="1"/>
  <c r="H2091" i="1"/>
  <c r="G2091" i="1"/>
  <c r="F2091" i="1"/>
  <c r="E2091" i="1"/>
  <c r="T2090" i="1"/>
  <c r="S2090" i="1"/>
  <c r="Q2090" i="1"/>
  <c r="P2090" i="1"/>
  <c r="O2090" i="1"/>
  <c r="N2090" i="1"/>
  <c r="M2090" i="1"/>
  <c r="L2090" i="1"/>
  <c r="K2090" i="1"/>
  <c r="I2090" i="1"/>
  <c r="H2090" i="1"/>
  <c r="G2090" i="1"/>
  <c r="F2090" i="1"/>
  <c r="E2090" i="1"/>
  <c r="T2089" i="1"/>
  <c r="S2089" i="1"/>
  <c r="Q2089" i="1"/>
  <c r="P2089" i="1"/>
  <c r="O2089" i="1"/>
  <c r="N2089" i="1"/>
  <c r="M2089" i="1"/>
  <c r="L2089" i="1"/>
  <c r="K2089" i="1"/>
  <c r="I2089" i="1"/>
  <c r="H2089" i="1"/>
  <c r="G2089" i="1"/>
  <c r="F2089" i="1"/>
  <c r="E2089" i="1"/>
  <c r="T2088" i="1"/>
  <c r="S2088" i="1"/>
  <c r="Q2088" i="1"/>
  <c r="P2088" i="1"/>
  <c r="O2088" i="1"/>
  <c r="N2088" i="1"/>
  <c r="M2088" i="1"/>
  <c r="L2088" i="1"/>
  <c r="K2088" i="1"/>
  <c r="I2088" i="1"/>
  <c r="H2088" i="1"/>
  <c r="G2088" i="1"/>
  <c r="F2088" i="1"/>
  <c r="E2088" i="1"/>
  <c r="T2087" i="1"/>
  <c r="S2087" i="1"/>
  <c r="P2087" i="1"/>
  <c r="O2087" i="1"/>
  <c r="N2087" i="1"/>
  <c r="M2087" i="1"/>
  <c r="L2087" i="1"/>
  <c r="K2087" i="1"/>
  <c r="Q2087" i="1" s="1"/>
  <c r="I2087" i="1"/>
  <c r="H2087" i="1"/>
  <c r="G2087" i="1"/>
  <c r="F2087" i="1"/>
  <c r="E2087" i="1"/>
  <c r="T2086" i="1"/>
  <c r="S2086" i="1"/>
  <c r="P2086" i="1"/>
  <c r="O2086" i="1"/>
  <c r="N2086" i="1"/>
  <c r="M2086" i="1"/>
  <c r="L2086" i="1"/>
  <c r="K2086" i="1"/>
  <c r="Q2086" i="1" s="1"/>
  <c r="I2086" i="1"/>
  <c r="H2086" i="1"/>
  <c r="G2086" i="1"/>
  <c r="F2086" i="1"/>
  <c r="E2086" i="1"/>
  <c r="T2085" i="1"/>
  <c r="S2085" i="1"/>
  <c r="P2085" i="1"/>
  <c r="O2085" i="1"/>
  <c r="N2085" i="1"/>
  <c r="M2085" i="1"/>
  <c r="L2085" i="1"/>
  <c r="K2085" i="1"/>
  <c r="Q2085" i="1" s="1"/>
  <c r="I2085" i="1"/>
  <c r="H2085" i="1"/>
  <c r="G2085" i="1"/>
  <c r="F2085" i="1"/>
  <c r="E2085" i="1"/>
  <c r="T2084" i="1"/>
  <c r="S2084" i="1"/>
  <c r="Q2084" i="1"/>
  <c r="P2084" i="1"/>
  <c r="O2084" i="1"/>
  <c r="N2084" i="1"/>
  <c r="M2084" i="1"/>
  <c r="L2084" i="1"/>
  <c r="K2084" i="1"/>
  <c r="I2084" i="1"/>
  <c r="H2084" i="1"/>
  <c r="G2084" i="1"/>
  <c r="F2084" i="1"/>
  <c r="E2084" i="1"/>
  <c r="T2083" i="1"/>
  <c r="S2083" i="1"/>
  <c r="P2083" i="1"/>
  <c r="O2083" i="1"/>
  <c r="N2083" i="1"/>
  <c r="M2083" i="1"/>
  <c r="L2083" i="1"/>
  <c r="K2083" i="1"/>
  <c r="Q2083" i="1" s="1"/>
  <c r="I2083" i="1"/>
  <c r="H2083" i="1"/>
  <c r="G2083" i="1"/>
  <c r="F2083" i="1"/>
  <c r="E2083" i="1"/>
  <c r="T2082" i="1"/>
  <c r="S2082" i="1"/>
  <c r="Q2082" i="1"/>
  <c r="P2082" i="1"/>
  <c r="O2082" i="1"/>
  <c r="N2082" i="1"/>
  <c r="M2082" i="1"/>
  <c r="L2082" i="1"/>
  <c r="K2082" i="1"/>
  <c r="I2082" i="1"/>
  <c r="H2082" i="1"/>
  <c r="G2082" i="1"/>
  <c r="F2082" i="1"/>
  <c r="E2082" i="1"/>
  <c r="T2081" i="1"/>
  <c r="S2081" i="1"/>
  <c r="P2081" i="1"/>
  <c r="O2081" i="1"/>
  <c r="N2081" i="1"/>
  <c r="M2081" i="1"/>
  <c r="L2081" i="1"/>
  <c r="K2081" i="1"/>
  <c r="Q2081" i="1" s="1"/>
  <c r="I2081" i="1"/>
  <c r="H2081" i="1"/>
  <c r="G2081" i="1"/>
  <c r="F2081" i="1"/>
  <c r="E2081" i="1"/>
  <c r="T2080" i="1"/>
  <c r="S2080" i="1"/>
  <c r="Q2080" i="1"/>
  <c r="P2080" i="1"/>
  <c r="O2080" i="1"/>
  <c r="N2080" i="1"/>
  <c r="M2080" i="1"/>
  <c r="L2080" i="1"/>
  <c r="K2080" i="1"/>
  <c r="I2080" i="1"/>
  <c r="H2080" i="1"/>
  <c r="G2080" i="1"/>
  <c r="F2080" i="1"/>
  <c r="E2080" i="1"/>
  <c r="T2079" i="1"/>
  <c r="S2079" i="1"/>
  <c r="P2079" i="1"/>
  <c r="O2079" i="1"/>
  <c r="N2079" i="1"/>
  <c r="M2079" i="1"/>
  <c r="L2079" i="1"/>
  <c r="K2079" i="1"/>
  <c r="Q2079" i="1" s="1"/>
  <c r="I2079" i="1"/>
  <c r="H2079" i="1"/>
  <c r="G2079" i="1"/>
  <c r="F2079" i="1"/>
  <c r="E2079" i="1"/>
  <c r="T2078" i="1"/>
  <c r="S2078" i="1"/>
  <c r="Q2078" i="1"/>
  <c r="P2078" i="1"/>
  <c r="O2078" i="1"/>
  <c r="N2078" i="1"/>
  <c r="M2078" i="1"/>
  <c r="L2078" i="1"/>
  <c r="K2078" i="1"/>
  <c r="I2078" i="1"/>
  <c r="H2078" i="1"/>
  <c r="G2078" i="1"/>
  <c r="F2078" i="1"/>
  <c r="E2078" i="1"/>
  <c r="T2077" i="1"/>
  <c r="S2077" i="1"/>
  <c r="Q2077" i="1"/>
  <c r="P2077" i="1"/>
  <c r="O2077" i="1"/>
  <c r="N2077" i="1"/>
  <c r="M2077" i="1"/>
  <c r="L2077" i="1"/>
  <c r="K2077" i="1"/>
  <c r="I2077" i="1"/>
  <c r="H2077" i="1"/>
  <c r="G2077" i="1"/>
  <c r="F2077" i="1"/>
  <c r="E2077" i="1"/>
  <c r="T2076" i="1"/>
  <c r="S2076" i="1"/>
  <c r="Q2076" i="1"/>
  <c r="P2076" i="1"/>
  <c r="O2076" i="1"/>
  <c r="N2076" i="1"/>
  <c r="M2076" i="1"/>
  <c r="L2076" i="1"/>
  <c r="K2076" i="1"/>
  <c r="I2076" i="1"/>
  <c r="H2076" i="1"/>
  <c r="G2076" i="1"/>
  <c r="F2076" i="1"/>
  <c r="E2076" i="1"/>
  <c r="T2075" i="1"/>
  <c r="S2075" i="1"/>
  <c r="P2075" i="1"/>
  <c r="O2075" i="1"/>
  <c r="N2075" i="1"/>
  <c r="M2075" i="1"/>
  <c r="L2075" i="1"/>
  <c r="K2075" i="1"/>
  <c r="Q2075" i="1" s="1"/>
  <c r="I2075" i="1"/>
  <c r="H2075" i="1"/>
  <c r="G2075" i="1"/>
  <c r="F2075" i="1"/>
  <c r="E2075" i="1"/>
  <c r="T2074" i="1"/>
  <c r="S2074" i="1"/>
  <c r="P2074" i="1"/>
  <c r="O2074" i="1"/>
  <c r="N2074" i="1"/>
  <c r="M2074" i="1"/>
  <c r="L2074" i="1"/>
  <c r="K2074" i="1"/>
  <c r="Q2074" i="1" s="1"/>
  <c r="I2074" i="1"/>
  <c r="H2074" i="1"/>
  <c r="G2074" i="1"/>
  <c r="F2074" i="1"/>
  <c r="E2074" i="1"/>
  <c r="T2073" i="1"/>
  <c r="S2073" i="1"/>
  <c r="Q2073" i="1"/>
  <c r="P2073" i="1"/>
  <c r="O2073" i="1"/>
  <c r="N2073" i="1"/>
  <c r="M2073" i="1"/>
  <c r="L2073" i="1"/>
  <c r="K2073" i="1"/>
  <c r="I2073" i="1"/>
  <c r="H2073" i="1"/>
  <c r="G2073" i="1"/>
  <c r="F2073" i="1"/>
  <c r="E2073" i="1"/>
  <c r="T2072" i="1"/>
  <c r="S2072" i="1"/>
  <c r="Q2072" i="1"/>
  <c r="P2072" i="1"/>
  <c r="O2072" i="1"/>
  <c r="N2072" i="1"/>
  <c r="M2072" i="1"/>
  <c r="L2072" i="1"/>
  <c r="K2072" i="1"/>
  <c r="I2072" i="1"/>
  <c r="H2072" i="1"/>
  <c r="G2072" i="1"/>
  <c r="F2072" i="1"/>
  <c r="E2072" i="1"/>
  <c r="T2071" i="1"/>
  <c r="S2071" i="1"/>
  <c r="P2071" i="1"/>
  <c r="O2071" i="1"/>
  <c r="N2071" i="1"/>
  <c r="M2071" i="1"/>
  <c r="L2071" i="1"/>
  <c r="K2071" i="1"/>
  <c r="Q2071" i="1" s="1"/>
  <c r="I2071" i="1"/>
  <c r="H2071" i="1"/>
  <c r="G2071" i="1"/>
  <c r="F2071" i="1"/>
  <c r="E2071" i="1"/>
  <c r="T2070" i="1"/>
  <c r="S2070" i="1"/>
  <c r="Q2070" i="1"/>
  <c r="P2070" i="1"/>
  <c r="O2070" i="1"/>
  <c r="N2070" i="1"/>
  <c r="M2070" i="1"/>
  <c r="L2070" i="1"/>
  <c r="K2070" i="1"/>
  <c r="I2070" i="1"/>
  <c r="H2070" i="1"/>
  <c r="G2070" i="1"/>
  <c r="F2070" i="1"/>
  <c r="E2070" i="1"/>
  <c r="T2069" i="1"/>
  <c r="S2069" i="1"/>
  <c r="P2069" i="1"/>
  <c r="O2069" i="1"/>
  <c r="N2069" i="1"/>
  <c r="M2069" i="1"/>
  <c r="L2069" i="1"/>
  <c r="K2069" i="1"/>
  <c r="Q2069" i="1" s="1"/>
  <c r="I2069" i="1"/>
  <c r="H2069" i="1"/>
  <c r="G2069" i="1"/>
  <c r="F2069" i="1"/>
  <c r="E2069" i="1"/>
  <c r="T2068" i="1"/>
  <c r="S2068" i="1"/>
  <c r="Q2068" i="1"/>
  <c r="P2068" i="1"/>
  <c r="O2068" i="1"/>
  <c r="N2068" i="1"/>
  <c r="M2068" i="1"/>
  <c r="L2068" i="1"/>
  <c r="K2068" i="1"/>
  <c r="I2068" i="1"/>
  <c r="H2068" i="1"/>
  <c r="G2068" i="1"/>
  <c r="F2068" i="1"/>
  <c r="E2068" i="1"/>
  <c r="T2067" i="1"/>
  <c r="S2067" i="1"/>
  <c r="P2067" i="1"/>
  <c r="O2067" i="1"/>
  <c r="N2067" i="1"/>
  <c r="M2067" i="1"/>
  <c r="L2067" i="1"/>
  <c r="K2067" i="1"/>
  <c r="Q2067" i="1" s="1"/>
  <c r="I2067" i="1"/>
  <c r="H2067" i="1"/>
  <c r="G2067" i="1"/>
  <c r="F2067" i="1"/>
  <c r="E2067" i="1"/>
  <c r="T2066" i="1"/>
  <c r="S2066" i="1"/>
  <c r="P2066" i="1"/>
  <c r="O2066" i="1"/>
  <c r="N2066" i="1"/>
  <c r="M2066" i="1"/>
  <c r="L2066" i="1"/>
  <c r="K2066" i="1"/>
  <c r="Q2066" i="1" s="1"/>
  <c r="I2066" i="1"/>
  <c r="H2066" i="1"/>
  <c r="G2066" i="1"/>
  <c r="F2066" i="1"/>
  <c r="E2066" i="1"/>
  <c r="T2065" i="1"/>
  <c r="S2065" i="1"/>
  <c r="Q2065" i="1"/>
  <c r="P2065" i="1"/>
  <c r="O2065" i="1"/>
  <c r="N2065" i="1"/>
  <c r="M2065" i="1"/>
  <c r="L2065" i="1"/>
  <c r="K2065" i="1"/>
  <c r="I2065" i="1"/>
  <c r="H2065" i="1"/>
  <c r="G2065" i="1"/>
  <c r="F2065" i="1"/>
  <c r="E2065" i="1"/>
  <c r="T2064" i="1"/>
  <c r="S2064" i="1"/>
  <c r="Q2064" i="1"/>
  <c r="P2064" i="1"/>
  <c r="O2064" i="1"/>
  <c r="N2064" i="1"/>
  <c r="M2064" i="1"/>
  <c r="L2064" i="1"/>
  <c r="K2064" i="1"/>
  <c r="I2064" i="1"/>
  <c r="H2064" i="1"/>
  <c r="G2064" i="1"/>
  <c r="F2064" i="1"/>
  <c r="E2064" i="1"/>
  <c r="T2063" i="1"/>
  <c r="S2063" i="1"/>
  <c r="P2063" i="1"/>
  <c r="O2063" i="1"/>
  <c r="N2063" i="1"/>
  <c r="M2063" i="1"/>
  <c r="L2063" i="1"/>
  <c r="K2063" i="1"/>
  <c r="Q2063" i="1" s="1"/>
  <c r="I2063" i="1"/>
  <c r="H2063" i="1"/>
  <c r="G2063" i="1"/>
  <c r="F2063" i="1"/>
  <c r="E2063" i="1"/>
  <c r="T2062" i="1"/>
  <c r="S2062" i="1"/>
  <c r="P2062" i="1"/>
  <c r="O2062" i="1"/>
  <c r="N2062" i="1"/>
  <c r="M2062" i="1"/>
  <c r="L2062" i="1"/>
  <c r="K2062" i="1"/>
  <c r="Q2062" i="1" s="1"/>
  <c r="I2062" i="1"/>
  <c r="H2062" i="1"/>
  <c r="G2062" i="1"/>
  <c r="F2062" i="1"/>
  <c r="E2062" i="1"/>
  <c r="T2061" i="1"/>
  <c r="S2061" i="1"/>
  <c r="P2061" i="1"/>
  <c r="O2061" i="1"/>
  <c r="N2061" i="1"/>
  <c r="M2061" i="1"/>
  <c r="L2061" i="1"/>
  <c r="K2061" i="1"/>
  <c r="Q2061" i="1" s="1"/>
  <c r="I2061" i="1"/>
  <c r="H2061" i="1"/>
  <c r="G2061" i="1"/>
  <c r="F2061" i="1"/>
  <c r="E2061" i="1"/>
  <c r="T2060" i="1"/>
  <c r="S2060" i="1"/>
  <c r="Q2060" i="1"/>
  <c r="P2060" i="1"/>
  <c r="O2060" i="1"/>
  <c r="N2060" i="1"/>
  <c r="M2060" i="1"/>
  <c r="L2060" i="1"/>
  <c r="K2060" i="1"/>
  <c r="I2060" i="1"/>
  <c r="H2060" i="1"/>
  <c r="G2060" i="1"/>
  <c r="F2060" i="1"/>
  <c r="E2060" i="1"/>
  <c r="T2059" i="1"/>
  <c r="S2059" i="1"/>
  <c r="P2059" i="1"/>
  <c r="O2059" i="1"/>
  <c r="N2059" i="1"/>
  <c r="M2059" i="1"/>
  <c r="L2059" i="1"/>
  <c r="K2059" i="1"/>
  <c r="Q2059" i="1" s="1"/>
  <c r="I2059" i="1"/>
  <c r="H2059" i="1"/>
  <c r="G2059" i="1"/>
  <c r="F2059" i="1"/>
  <c r="E2059" i="1"/>
  <c r="T2058" i="1"/>
  <c r="S2058" i="1"/>
  <c r="Q2058" i="1"/>
  <c r="P2058" i="1"/>
  <c r="O2058" i="1"/>
  <c r="N2058" i="1"/>
  <c r="M2058" i="1"/>
  <c r="L2058" i="1"/>
  <c r="K2058" i="1"/>
  <c r="I2058" i="1"/>
  <c r="H2058" i="1"/>
  <c r="G2058" i="1"/>
  <c r="F2058" i="1"/>
  <c r="E2058" i="1"/>
  <c r="T2057" i="1"/>
  <c r="S2057" i="1"/>
  <c r="Q2057" i="1"/>
  <c r="P2057" i="1"/>
  <c r="O2057" i="1"/>
  <c r="N2057" i="1"/>
  <c r="M2057" i="1"/>
  <c r="L2057" i="1"/>
  <c r="K2057" i="1"/>
  <c r="I2057" i="1"/>
  <c r="H2057" i="1"/>
  <c r="G2057" i="1"/>
  <c r="F2057" i="1"/>
  <c r="E2057" i="1"/>
  <c r="T2056" i="1"/>
  <c r="S2056" i="1"/>
  <c r="Q2056" i="1"/>
  <c r="P2056" i="1"/>
  <c r="O2056" i="1"/>
  <c r="N2056" i="1"/>
  <c r="M2056" i="1"/>
  <c r="L2056" i="1"/>
  <c r="K2056" i="1"/>
  <c r="I2056" i="1"/>
  <c r="H2056" i="1"/>
  <c r="G2056" i="1"/>
  <c r="F2056" i="1"/>
  <c r="E2056" i="1"/>
  <c r="T2055" i="1"/>
  <c r="S2055" i="1"/>
  <c r="P2055" i="1"/>
  <c r="O2055" i="1"/>
  <c r="N2055" i="1"/>
  <c r="M2055" i="1"/>
  <c r="L2055" i="1"/>
  <c r="K2055" i="1"/>
  <c r="Q2055" i="1" s="1"/>
  <c r="I2055" i="1"/>
  <c r="H2055" i="1"/>
  <c r="G2055" i="1"/>
  <c r="F2055" i="1"/>
  <c r="E2055" i="1"/>
  <c r="T2054" i="1"/>
  <c r="S2054" i="1"/>
  <c r="P2054" i="1"/>
  <c r="O2054" i="1"/>
  <c r="N2054" i="1"/>
  <c r="M2054" i="1"/>
  <c r="L2054" i="1"/>
  <c r="K2054" i="1"/>
  <c r="Q2054" i="1" s="1"/>
  <c r="I2054" i="1"/>
  <c r="H2054" i="1"/>
  <c r="G2054" i="1"/>
  <c r="F2054" i="1"/>
  <c r="E2054" i="1"/>
  <c r="T2053" i="1"/>
  <c r="S2053" i="1"/>
  <c r="Q2053" i="1"/>
  <c r="P2053" i="1"/>
  <c r="O2053" i="1"/>
  <c r="N2053" i="1"/>
  <c r="M2053" i="1"/>
  <c r="L2053" i="1"/>
  <c r="K2053" i="1"/>
  <c r="I2053" i="1"/>
  <c r="H2053" i="1"/>
  <c r="G2053" i="1"/>
  <c r="F2053" i="1"/>
  <c r="E2053" i="1"/>
  <c r="T2052" i="1"/>
  <c r="S2052" i="1"/>
  <c r="Q2052" i="1"/>
  <c r="P2052" i="1"/>
  <c r="O2052" i="1"/>
  <c r="N2052" i="1"/>
  <c r="M2052" i="1"/>
  <c r="L2052" i="1"/>
  <c r="K2052" i="1"/>
  <c r="I2052" i="1"/>
  <c r="H2052" i="1"/>
  <c r="G2052" i="1"/>
  <c r="F2052" i="1"/>
  <c r="E2052" i="1"/>
  <c r="T2051" i="1"/>
  <c r="S2051" i="1"/>
  <c r="P2051" i="1"/>
  <c r="O2051" i="1"/>
  <c r="N2051" i="1"/>
  <c r="M2051" i="1"/>
  <c r="L2051" i="1"/>
  <c r="K2051" i="1"/>
  <c r="Q2051" i="1" s="1"/>
  <c r="I2051" i="1"/>
  <c r="H2051" i="1"/>
  <c r="G2051" i="1"/>
  <c r="F2051" i="1"/>
  <c r="E2051" i="1"/>
  <c r="T2050" i="1"/>
  <c r="S2050" i="1"/>
  <c r="Q2050" i="1"/>
  <c r="P2050" i="1"/>
  <c r="O2050" i="1"/>
  <c r="N2050" i="1"/>
  <c r="M2050" i="1"/>
  <c r="L2050" i="1"/>
  <c r="K2050" i="1"/>
  <c r="I2050" i="1"/>
  <c r="H2050" i="1"/>
  <c r="G2050" i="1"/>
  <c r="F2050" i="1"/>
  <c r="E2050" i="1"/>
  <c r="T2049" i="1"/>
  <c r="S2049" i="1"/>
  <c r="P2049" i="1"/>
  <c r="O2049" i="1"/>
  <c r="N2049" i="1"/>
  <c r="M2049" i="1"/>
  <c r="L2049" i="1"/>
  <c r="K2049" i="1"/>
  <c r="Q2049" i="1" s="1"/>
  <c r="I2049" i="1"/>
  <c r="H2049" i="1"/>
  <c r="G2049" i="1"/>
  <c r="F2049" i="1"/>
  <c r="E2049" i="1"/>
  <c r="T2048" i="1"/>
  <c r="S2048" i="1"/>
  <c r="Q2048" i="1"/>
  <c r="P2048" i="1"/>
  <c r="O2048" i="1"/>
  <c r="N2048" i="1"/>
  <c r="M2048" i="1"/>
  <c r="L2048" i="1"/>
  <c r="K2048" i="1"/>
  <c r="I2048" i="1"/>
  <c r="H2048" i="1"/>
  <c r="G2048" i="1"/>
  <c r="F2048" i="1"/>
  <c r="E2048" i="1"/>
  <c r="T2047" i="1"/>
  <c r="S2047" i="1"/>
  <c r="P2047" i="1"/>
  <c r="O2047" i="1"/>
  <c r="N2047" i="1"/>
  <c r="M2047" i="1"/>
  <c r="L2047" i="1"/>
  <c r="K2047" i="1"/>
  <c r="Q2047" i="1" s="1"/>
  <c r="I2047" i="1"/>
  <c r="H2047" i="1"/>
  <c r="G2047" i="1"/>
  <c r="F2047" i="1"/>
  <c r="E2047" i="1"/>
  <c r="T2046" i="1"/>
  <c r="S2046" i="1"/>
  <c r="Q2046" i="1"/>
  <c r="P2046" i="1"/>
  <c r="O2046" i="1"/>
  <c r="N2046" i="1"/>
  <c r="M2046" i="1"/>
  <c r="L2046" i="1"/>
  <c r="K2046" i="1"/>
  <c r="I2046" i="1"/>
  <c r="H2046" i="1"/>
  <c r="G2046" i="1"/>
  <c r="F2046" i="1"/>
  <c r="E2046" i="1"/>
  <c r="T2045" i="1"/>
  <c r="S2045" i="1"/>
  <c r="Q2045" i="1"/>
  <c r="P2045" i="1"/>
  <c r="O2045" i="1"/>
  <c r="N2045" i="1"/>
  <c r="M2045" i="1"/>
  <c r="L2045" i="1"/>
  <c r="K2045" i="1"/>
  <c r="I2045" i="1"/>
  <c r="H2045" i="1"/>
  <c r="G2045" i="1"/>
  <c r="F2045" i="1"/>
  <c r="E2045" i="1"/>
  <c r="T2044" i="1"/>
  <c r="S2044" i="1"/>
  <c r="Q2044" i="1"/>
  <c r="P2044" i="1"/>
  <c r="O2044" i="1"/>
  <c r="N2044" i="1"/>
  <c r="M2044" i="1"/>
  <c r="L2044" i="1"/>
  <c r="K2044" i="1"/>
  <c r="I2044" i="1"/>
  <c r="H2044" i="1"/>
  <c r="G2044" i="1"/>
  <c r="F2044" i="1"/>
  <c r="E2044" i="1"/>
  <c r="T2043" i="1"/>
  <c r="S2043" i="1"/>
  <c r="P2043" i="1"/>
  <c r="O2043" i="1"/>
  <c r="N2043" i="1"/>
  <c r="M2043" i="1"/>
  <c r="L2043" i="1"/>
  <c r="K2043" i="1"/>
  <c r="Q2043" i="1" s="1"/>
  <c r="I2043" i="1"/>
  <c r="H2043" i="1"/>
  <c r="G2043" i="1"/>
  <c r="F2043" i="1"/>
  <c r="E2043" i="1"/>
  <c r="T2042" i="1"/>
  <c r="S2042" i="1"/>
  <c r="P2042" i="1"/>
  <c r="O2042" i="1"/>
  <c r="N2042" i="1"/>
  <c r="M2042" i="1"/>
  <c r="L2042" i="1"/>
  <c r="K2042" i="1"/>
  <c r="Q2042" i="1" s="1"/>
  <c r="I2042" i="1"/>
  <c r="H2042" i="1"/>
  <c r="G2042" i="1"/>
  <c r="F2042" i="1"/>
  <c r="E2042" i="1"/>
  <c r="T2041" i="1"/>
  <c r="S2041" i="1"/>
  <c r="Q2041" i="1"/>
  <c r="P2041" i="1"/>
  <c r="O2041" i="1"/>
  <c r="N2041" i="1"/>
  <c r="M2041" i="1"/>
  <c r="L2041" i="1"/>
  <c r="K2041" i="1"/>
  <c r="I2041" i="1"/>
  <c r="H2041" i="1"/>
  <c r="G2041" i="1"/>
  <c r="F2041" i="1"/>
  <c r="E2041" i="1"/>
  <c r="T2040" i="1"/>
  <c r="S2040" i="1"/>
  <c r="Q2040" i="1"/>
  <c r="P2040" i="1"/>
  <c r="O2040" i="1"/>
  <c r="N2040" i="1"/>
  <c r="M2040" i="1"/>
  <c r="L2040" i="1"/>
  <c r="K2040" i="1"/>
  <c r="I2040" i="1"/>
  <c r="H2040" i="1"/>
  <c r="G2040" i="1"/>
  <c r="F2040" i="1"/>
  <c r="E2040" i="1"/>
  <c r="T2039" i="1"/>
  <c r="S2039" i="1"/>
  <c r="P2039" i="1"/>
  <c r="O2039" i="1"/>
  <c r="N2039" i="1"/>
  <c r="M2039" i="1"/>
  <c r="L2039" i="1"/>
  <c r="K2039" i="1"/>
  <c r="Q2039" i="1" s="1"/>
  <c r="I2039" i="1"/>
  <c r="H2039" i="1"/>
  <c r="G2039" i="1"/>
  <c r="F2039" i="1"/>
  <c r="E2039" i="1"/>
  <c r="T2038" i="1"/>
  <c r="S2038" i="1"/>
  <c r="Q2038" i="1"/>
  <c r="P2038" i="1"/>
  <c r="O2038" i="1"/>
  <c r="N2038" i="1"/>
  <c r="M2038" i="1"/>
  <c r="L2038" i="1"/>
  <c r="K2038" i="1"/>
  <c r="I2038" i="1"/>
  <c r="H2038" i="1"/>
  <c r="G2038" i="1"/>
  <c r="F2038" i="1"/>
  <c r="E2038" i="1"/>
  <c r="T2037" i="1"/>
  <c r="S2037" i="1"/>
  <c r="P2037" i="1"/>
  <c r="O2037" i="1"/>
  <c r="N2037" i="1"/>
  <c r="M2037" i="1"/>
  <c r="L2037" i="1"/>
  <c r="K2037" i="1"/>
  <c r="Q2037" i="1" s="1"/>
  <c r="I2037" i="1"/>
  <c r="H2037" i="1"/>
  <c r="G2037" i="1"/>
  <c r="F2037" i="1"/>
  <c r="E2037" i="1"/>
  <c r="T2036" i="1"/>
  <c r="S2036" i="1"/>
  <c r="Q2036" i="1"/>
  <c r="P2036" i="1"/>
  <c r="O2036" i="1"/>
  <c r="N2036" i="1"/>
  <c r="M2036" i="1"/>
  <c r="L2036" i="1"/>
  <c r="K2036" i="1"/>
  <c r="I2036" i="1"/>
  <c r="H2036" i="1"/>
  <c r="G2036" i="1"/>
  <c r="F2036" i="1"/>
  <c r="E2036" i="1"/>
  <c r="T2035" i="1"/>
  <c r="S2035" i="1"/>
  <c r="P2035" i="1"/>
  <c r="O2035" i="1"/>
  <c r="N2035" i="1"/>
  <c r="M2035" i="1"/>
  <c r="L2035" i="1"/>
  <c r="K2035" i="1"/>
  <c r="Q2035" i="1" s="1"/>
  <c r="I2035" i="1"/>
  <c r="H2035" i="1"/>
  <c r="G2035" i="1"/>
  <c r="F2035" i="1"/>
  <c r="E2035" i="1"/>
  <c r="T2034" i="1"/>
  <c r="S2034" i="1"/>
  <c r="P2034" i="1"/>
  <c r="O2034" i="1"/>
  <c r="N2034" i="1"/>
  <c r="M2034" i="1"/>
  <c r="L2034" i="1"/>
  <c r="K2034" i="1"/>
  <c r="Q2034" i="1" s="1"/>
  <c r="I2034" i="1"/>
  <c r="H2034" i="1"/>
  <c r="G2034" i="1"/>
  <c r="F2034" i="1"/>
  <c r="E2034" i="1"/>
  <c r="T2033" i="1"/>
  <c r="S2033" i="1"/>
  <c r="Q2033" i="1"/>
  <c r="P2033" i="1"/>
  <c r="O2033" i="1"/>
  <c r="N2033" i="1"/>
  <c r="M2033" i="1"/>
  <c r="L2033" i="1"/>
  <c r="K2033" i="1"/>
  <c r="I2033" i="1"/>
  <c r="H2033" i="1"/>
  <c r="G2033" i="1"/>
  <c r="F2033" i="1"/>
  <c r="E2033" i="1"/>
  <c r="T2032" i="1"/>
  <c r="S2032" i="1"/>
  <c r="Q2032" i="1"/>
  <c r="P2032" i="1"/>
  <c r="O2032" i="1"/>
  <c r="N2032" i="1"/>
  <c r="M2032" i="1"/>
  <c r="L2032" i="1"/>
  <c r="K2032" i="1"/>
  <c r="I2032" i="1"/>
  <c r="H2032" i="1"/>
  <c r="G2032" i="1"/>
  <c r="F2032" i="1"/>
  <c r="E2032" i="1"/>
  <c r="T2031" i="1"/>
  <c r="S2031" i="1"/>
  <c r="P2031" i="1"/>
  <c r="O2031" i="1"/>
  <c r="N2031" i="1"/>
  <c r="M2031" i="1"/>
  <c r="L2031" i="1"/>
  <c r="K2031" i="1"/>
  <c r="Q2031" i="1" s="1"/>
  <c r="I2031" i="1"/>
  <c r="H2031" i="1"/>
  <c r="G2031" i="1"/>
  <c r="F2031" i="1"/>
  <c r="E2031" i="1"/>
  <c r="T2030" i="1"/>
  <c r="S2030" i="1"/>
  <c r="P2030" i="1"/>
  <c r="O2030" i="1"/>
  <c r="N2030" i="1"/>
  <c r="M2030" i="1"/>
  <c r="L2030" i="1"/>
  <c r="K2030" i="1"/>
  <c r="Q2030" i="1" s="1"/>
  <c r="I2030" i="1"/>
  <c r="H2030" i="1"/>
  <c r="G2030" i="1"/>
  <c r="F2030" i="1"/>
  <c r="E2030" i="1"/>
  <c r="T2029" i="1"/>
  <c r="S2029" i="1"/>
  <c r="P2029" i="1"/>
  <c r="O2029" i="1"/>
  <c r="N2029" i="1"/>
  <c r="M2029" i="1"/>
  <c r="L2029" i="1"/>
  <c r="K2029" i="1"/>
  <c r="Q2029" i="1" s="1"/>
  <c r="I2029" i="1"/>
  <c r="H2029" i="1"/>
  <c r="G2029" i="1"/>
  <c r="F2029" i="1"/>
  <c r="E2029" i="1"/>
  <c r="T2028" i="1"/>
  <c r="S2028" i="1"/>
  <c r="Q2028" i="1"/>
  <c r="P2028" i="1"/>
  <c r="O2028" i="1"/>
  <c r="N2028" i="1"/>
  <c r="M2028" i="1"/>
  <c r="L2028" i="1"/>
  <c r="K2028" i="1"/>
  <c r="I2028" i="1"/>
  <c r="H2028" i="1"/>
  <c r="G2028" i="1"/>
  <c r="F2028" i="1"/>
  <c r="E2028" i="1"/>
  <c r="T2027" i="1"/>
  <c r="S2027" i="1"/>
  <c r="P2027" i="1"/>
  <c r="O2027" i="1"/>
  <c r="N2027" i="1"/>
  <c r="M2027" i="1"/>
  <c r="L2027" i="1"/>
  <c r="K2027" i="1"/>
  <c r="Q2027" i="1" s="1"/>
  <c r="I2027" i="1"/>
  <c r="H2027" i="1"/>
  <c r="G2027" i="1"/>
  <c r="F2027" i="1"/>
  <c r="E2027" i="1"/>
  <c r="T2026" i="1"/>
  <c r="S2026" i="1"/>
  <c r="Q2026" i="1"/>
  <c r="P2026" i="1"/>
  <c r="O2026" i="1"/>
  <c r="N2026" i="1"/>
  <c r="M2026" i="1"/>
  <c r="L2026" i="1"/>
  <c r="K2026" i="1"/>
  <c r="I2026" i="1"/>
  <c r="H2026" i="1"/>
  <c r="G2026" i="1"/>
  <c r="F2026" i="1"/>
  <c r="E2026" i="1"/>
  <c r="T2025" i="1"/>
  <c r="S2025" i="1"/>
  <c r="Q2025" i="1"/>
  <c r="P2025" i="1"/>
  <c r="O2025" i="1"/>
  <c r="N2025" i="1"/>
  <c r="M2025" i="1"/>
  <c r="L2025" i="1"/>
  <c r="K2025" i="1"/>
  <c r="I2025" i="1"/>
  <c r="H2025" i="1"/>
  <c r="G2025" i="1"/>
  <c r="F2025" i="1"/>
  <c r="E2025" i="1"/>
  <c r="T2024" i="1"/>
  <c r="S2024" i="1"/>
  <c r="Q2024" i="1"/>
  <c r="P2024" i="1"/>
  <c r="O2024" i="1"/>
  <c r="N2024" i="1"/>
  <c r="M2024" i="1"/>
  <c r="L2024" i="1"/>
  <c r="K2024" i="1"/>
  <c r="I2024" i="1"/>
  <c r="H2024" i="1"/>
  <c r="G2024" i="1"/>
  <c r="F2024" i="1"/>
  <c r="E2024" i="1"/>
  <c r="T2023" i="1"/>
  <c r="S2023" i="1"/>
  <c r="P2023" i="1"/>
  <c r="O2023" i="1"/>
  <c r="N2023" i="1"/>
  <c r="M2023" i="1"/>
  <c r="L2023" i="1"/>
  <c r="K2023" i="1"/>
  <c r="Q2023" i="1" s="1"/>
  <c r="I2023" i="1"/>
  <c r="H2023" i="1"/>
  <c r="G2023" i="1"/>
  <c r="F2023" i="1"/>
  <c r="E2023" i="1"/>
  <c r="T2022" i="1"/>
  <c r="S2022" i="1"/>
  <c r="P2022" i="1"/>
  <c r="O2022" i="1"/>
  <c r="N2022" i="1"/>
  <c r="M2022" i="1"/>
  <c r="L2022" i="1"/>
  <c r="K2022" i="1"/>
  <c r="Q2022" i="1" s="1"/>
  <c r="I2022" i="1"/>
  <c r="H2022" i="1"/>
  <c r="G2022" i="1"/>
  <c r="F2022" i="1"/>
  <c r="E2022" i="1"/>
  <c r="T2021" i="1"/>
  <c r="S2021" i="1"/>
  <c r="P2021" i="1"/>
  <c r="O2021" i="1"/>
  <c r="N2021" i="1"/>
  <c r="M2021" i="1"/>
  <c r="L2021" i="1"/>
  <c r="K2021" i="1"/>
  <c r="Q2021" i="1" s="1"/>
  <c r="I2021" i="1"/>
  <c r="H2021" i="1"/>
  <c r="G2021" i="1"/>
  <c r="F2021" i="1"/>
  <c r="E2021" i="1"/>
  <c r="T2020" i="1"/>
  <c r="S2020" i="1"/>
  <c r="Q2020" i="1"/>
  <c r="P2020" i="1"/>
  <c r="O2020" i="1"/>
  <c r="N2020" i="1"/>
  <c r="M2020" i="1"/>
  <c r="L2020" i="1"/>
  <c r="K2020" i="1"/>
  <c r="I2020" i="1"/>
  <c r="H2020" i="1"/>
  <c r="G2020" i="1"/>
  <c r="F2020" i="1"/>
  <c r="E2020" i="1"/>
  <c r="T2019" i="1"/>
  <c r="S2019" i="1"/>
  <c r="P2019" i="1"/>
  <c r="O2019" i="1"/>
  <c r="N2019" i="1"/>
  <c r="M2019" i="1"/>
  <c r="L2019" i="1"/>
  <c r="K2019" i="1"/>
  <c r="Q2019" i="1" s="1"/>
  <c r="I2019" i="1"/>
  <c r="H2019" i="1"/>
  <c r="G2019" i="1"/>
  <c r="F2019" i="1"/>
  <c r="E2019" i="1"/>
  <c r="T2018" i="1"/>
  <c r="S2018" i="1"/>
  <c r="Q2018" i="1"/>
  <c r="P2018" i="1"/>
  <c r="O2018" i="1"/>
  <c r="N2018" i="1"/>
  <c r="M2018" i="1"/>
  <c r="L2018" i="1"/>
  <c r="K2018" i="1"/>
  <c r="I2018" i="1"/>
  <c r="H2018" i="1"/>
  <c r="G2018" i="1"/>
  <c r="F2018" i="1"/>
  <c r="E2018" i="1"/>
  <c r="T2017" i="1"/>
  <c r="S2017" i="1"/>
  <c r="P2017" i="1"/>
  <c r="O2017" i="1"/>
  <c r="N2017" i="1"/>
  <c r="M2017" i="1"/>
  <c r="L2017" i="1"/>
  <c r="K2017" i="1"/>
  <c r="Q2017" i="1" s="1"/>
  <c r="I2017" i="1"/>
  <c r="H2017" i="1"/>
  <c r="G2017" i="1"/>
  <c r="F2017" i="1"/>
  <c r="E2017" i="1"/>
  <c r="T2016" i="1"/>
  <c r="S2016" i="1"/>
  <c r="Q2016" i="1"/>
  <c r="P2016" i="1"/>
  <c r="O2016" i="1"/>
  <c r="N2016" i="1"/>
  <c r="M2016" i="1"/>
  <c r="L2016" i="1"/>
  <c r="K2016" i="1"/>
  <c r="I2016" i="1"/>
  <c r="H2016" i="1"/>
  <c r="G2016" i="1"/>
  <c r="F2016" i="1"/>
  <c r="E2016" i="1"/>
  <c r="T2015" i="1"/>
  <c r="S2015" i="1"/>
  <c r="P2015" i="1"/>
  <c r="O2015" i="1"/>
  <c r="N2015" i="1"/>
  <c r="M2015" i="1"/>
  <c r="L2015" i="1"/>
  <c r="K2015" i="1"/>
  <c r="Q2015" i="1" s="1"/>
  <c r="I2015" i="1"/>
  <c r="H2015" i="1"/>
  <c r="G2015" i="1"/>
  <c r="F2015" i="1"/>
  <c r="E2015" i="1"/>
  <c r="T2014" i="1"/>
  <c r="S2014" i="1"/>
  <c r="Q2014" i="1"/>
  <c r="P2014" i="1"/>
  <c r="O2014" i="1"/>
  <c r="N2014" i="1"/>
  <c r="M2014" i="1"/>
  <c r="L2014" i="1"/>
  <c r="K2014" i="1"/>
  <c r="I2014" i="1"/>
  <c r="H2014" i="1"/>
  <c r="G2014" i="1"/>
  <c r="F2014" i="1"/>
  <c r="E2014" i="1"/>
  <c r="T2013" i="1"/>
  <c r="S2013" i="1"/>
  <c r="Q2013" i="1"/>
  <c r="P2013" i="1"/>
  <c r="O2013" i="1"/>
  <c r="N2013" i="1"/>
  <c r="M2013" i="1"/>
  <c r="L2013" i="1"/>
  <c r="K2013" i="1"/>
  <c r="I2013" i="1"/>
  <c r="H2013" i="1"/>
  <c r="G2013" i="1"/>
  <c r="F2013" i="1"/>
  <c r="E2013" i="1"/>
  <c r="T2012" i="1"/>
  <c r="S2012" i="1"/>
  <c r="Q2012" i="1"/>
  <c r="P2012" i="1"/>
  <c r="O2012" i="1"/>
  <c r="N2012" i="1"/>
  <c r="M2012" i="1"/>
  <c r="L2012" i="1"/>
  <c r="K2012" i="1"/>
  <c r="I2012" i="1"/>
  <c r="H2012" i="1"/>
  <c r="G2012" i="1"/>
  <c r="F2012" i="1"/>
  <c r="E2012" i="1"/>
  <c r="T2011" i="1"/>
  <c r="S2011" i="1"/>
  <c r="P2011" i="1"/>
  <c r="O2011" i="1"/>
  <c r="N2011" i="1"/>
  <c r="M2011" i="1"/>
  <c r="L2011" i="1"/>
  <c r="K2011" i="1"/>
  <c r="Q2011" i="1" s="1"/>
  <c r="I2011" i="1"/>
  <c r="H2011" i="1"/>
  <c r="G2011" i="1"/>
  <c r="F2011" i="1"/>
  <c r="E2011" i="1"/>
  <c r="T2010" i="1"/>
  <c r="S2010" i="1"/>
  <c r="P2010" i="1"/>
  <c r="O2010" i="1"/>
  <c r="N2010" i="1"/>
  <c r="M2010" i="1"/>
  <c r="L2010" i="1"/>
  <c r="K2010" i="1"/>
  <c r="Q2010" i="1" s="1"/>
  <c r="I2010" i="1"/>
  <c r="H2010" i="1"/>
  <c r="G2010" i="1"/>
  <c r="F2010" i="1"/>
  <c r="E2010" i="1"/>
  <c r="T2009" i="1"/>
  <c r="S2009" i="1"/>
  <c r="Q2009" i="1"/>
  <c r="P2009" i="1"/>
  <c r="O2009" i="1"/>
  <c r="N2009" i="1"/>
  <c r="M2009" i="1"/>
  <c r="L2009" i="1"/>
  <c r="K2009" i="1"/>
  <c r="I2009" i="1"/>
  <c r="H2009" i="1"/>
  <c r="G2009" i="1"/>
  <c r="F2009" i="1"/>
  <c r="E2009" i="1"/>
  <c r="T2008" i="1"/>
  <c r="S2008" i="1"/>
  <c r="Q2008" i="1"/>
  <c r="P2008" i="1"/>
  <c r="O2008" i="1"/>
  <c r="N2008" i="1"/>
  <c r="M2008" i="1"/>
  <c r="L2008" i="1"/>
  <c r="K2008" i="1"/>
  <c r="I2008" i="1"/>
  <c r="H2008" i="1"/>
  <c r="G2008" i="1"/>
  <c r="F2008" i="1"/>
  <c r="E2008" i="1"/>
  <c r="T2007" i="1"/>
  <c r="S2007" i="1"/>
  <c r="P2007" i="1"/>
  <c r="O2007" i="1"/>
  <c r="N2007" i="1"/>
  <c r="M2007" i="1"/>
  <c r="L2007" i="1"/>
  <c r="K2007" i="1"/>
  <c r="Q2007" i="1" s="1"/>
  <c r="I2007" i="1"/>
  <c r="H2007" i="1"/>
  <c r="G2007" i="1"/>
  <c r="F2007" i="1"/>
  <c r="E2007" i="1"/>
  <c r="T2006" i="1"/>
  <c r="S2006" i="1"/>
  <c r="Q2006" i="1"/>
  <c r="P2006" i="1"/>
  <c r="O2006" i="1"/>
  <c r="N2006" i="1"/>
  <c r="M2006" i="1"/>
  <c r="L2006" i="1"/>
  <c r="K2006" i="1"/>
  <c r="I2006" i="1"/>
  <c r="H2006" i="1"/>
  <c r="G2006" i="1"/>
  <c r="F2006" i="1"/>
  <c r="E2006" i="1"/>
  <c r="T2005" i="1"/>
  <c r="S2005" i="1"/>
  <c r="P2005" i="1"/>
  <c r="O2005" i="1"/>
  <c r="N2005" i="1"/>
  <c r="M2005" i="1"/>
  <c r="L2005" i="1"/>
  <c r="K2005" i="1"/>
  <c r="Q2005" i="1" s="1"/>
  <c r="I2005" i="1"/>
  <c r="H2005" i="1"/>
  <c r="G2005" i="1"/>
  <c r="F2005" i="1"/>
  <c r="E2005" i="1"/>
  <c r="T2004" i="1"/>
  <c r="S2004" i="1"/>
  <c r="Q2004" i="1"/>
  <c r="P2004" i="1"/>
  <c r="O2004" i="1"/>
  <c r="N2004" i="1"/>
  <c r="M2004" i="1"/>
  <c r="L2004" i="1"/>
  <c r="K2004" i="1"/>
  <c r="I2004" i="1"/>
  <c r="H2004" i="1"/>
  <c r="G2004" i="1"/>
  <c r="F2004" i="1"/>
  <c r="E2004" i="1"/>
  <c r="T2003" i="1"/>
  <c r="S2003" i="1"/>
  <c r="P2003" i="1"/>
  <c r="O2003" i="1"/>
  <c r="N2003" i="1"/>
  <c r="M2003" i="1"/>
  <c r="L2003" i="1"/>
  <c r="K2003" i="1"/>
  <c r="Q2003" i="1" s="1"/>
  <c r="I2003" i="1"/>
  <c r="H2003" i="1"/>
  <c r="G2003" i="1"/>
  <c r="F2003" i="1"/>
  <c r="E2003" i="1"/>
  <c r="T2002" i="1"/>
  <c r="S2002" i="1"/>
  <c r="P2002" i="1"/>
  <c r="O2002" i="1"/>
  <c r="N2002" i="1"/>
  <c r="M2002" i="1"/>
  <c r="L2002" i="1"/>
  <c r="K2002" i="1"/>
  <c r="Q2002" i="1" s="1"/>
  <c r="I2002" i="1"/>
  <c r="H2002" i="1"/>
  <c r="G2002" i="1"/>
  <c r="F2002" i="1"/>
  <c r="E2002" i="1"/>
  <c r="T2001" i="1"/>
  <c r="S2001" i="1"/>
  <c r="P2001" i="1"/>
  <c r="O2001" i="1"/>
  <c r="N2001" i="1"/>
  <c r="M2001" i="1"/>
  <c r="L2001" i="1"/>
  <c r="K2001" i="1"/>
  <c r="Q2001" i="1" s="1"/>
  <c r="I2001" i="1"/>
  <c r="H2001" i="1"/>
  <c r="G2001" i="1"/>
  <c r="F2001" i="1"/>
  <c r="E2001" i="1"/>
  <c r="T2000" i="1"/>
  <c r="S2000" i="1"/>
  <c r="Q2000" i="1"/>
  <c r="P2000" i="1"/>
  <c r="O2000" i="1"/>
  <c r="N2000" i="1"/>
  <c r="M2000" i="1"/>
  <c r="L2000" i="1"/>
  <c r="K2000" i="1"/>
  <c r="I2000" i="1"/>
  <c r="H2000" i="1"/>
  <c r="G2000" i="1"/>
  <c r="F2000" i="1"/>
  <c r="E2000" i="1"/>
  <c r="T1999" i="1"/>
  <c r="S1999" i="1"/>
  <c r="P1999" i="1"/>
  <c r="O1999" i="1"/>
  <c r="N1999" i="1"/>
  <c r="M1999" i="1"/>
  <c r="L1999" i="1"/>
  <c r="K1999" i="1"/>
  <c r="Q1999" i="1" s="1"/>
  <c r="I1999" i="1"/>
  <c r="H1999" i="1"/>
  <c r="G1999" i="1"/>
  <c r="F1999" i="1"/>
  <c r="E1999" i="1"/>
  <c r="T1998" i="1"/>
  <c r="S1998" i="1"/>
  <c r="P1998" i="1"/>
  <c r="O1998" i="1"/>
  <c r="N1998" i="1"/>
  <c r="M1998" i="1"/>
  <c r="L1998" i="1"/>
  <c r="K1998" i="1"/>
  <c r="Q1998" i="1" s="1"/>
  <c r="I1998" i="1"/>
  <c r="H1998" i="1"/>
  <c r="G1998" i="1"/>
  <c r="F1998" i="1"/>
  <c r="E1998" i="1"/>
  <c r="T1997" i="1"/>
  <c r="S1997" i="1"/>
  <c r="Q1997" i="1"/>
  <c r="P1997" i="1"/>
  <c r="O1997" i="1"/>
  <c r="N1997" i="1"/>
  <c r="M1997" i="1"/>
  <c r="L1997" i="1"/>
  <c r="K1997" i="1"/>
  <c r="I1997" i="1"/>
  <c r="H1997" i="1"/>
  <c r="G1997" i="1"/>
  <c r="F1997" i="1"/>
  <c r="E1997" i="1"/>
  <c r="T1996" i="1"/>
  <c r="S1996" i="1"/>
  <c r="Q1996" i="1"/>
  <c r="P1996" i="1"/>
  <c r="O1996" i="1"/>
  <c r="N1996" i="1"/>
  <c r="M1996" i="1"/>
  <c r="L1996" i="1"/>
  <c r="K1996" i="1"/>
  <c r="I1996" i="1"/>
  <c r="H1996" i="1"/>
  <c r="G1996" i="1"/>
  <c r="F1996" i="1"/>
  <c r="E1996" i="1"/>
  <c r="T1995" i="1"/>
  <c r="S1995" i="1"/>
  <c r="P1995" i="1"/>
  <c r="O1995" i="1"/>
  <c r="N1995" i="1"/>
  <c r="M1995" i="1"/>
  <c r="L1995" i="1"/>
  <c r="K1995" i="1"/>
  <c r="Q1995" i="1" s="1"/>
  <c r="I1995" i="1"/>
  <c r="H1995" i="1"/>
  <c r="G1995" i="1"/>
  <c r="F1995" i="1"/>
  <c r="E1995" i="1"/>
  <c r="T1994" i="1"/>
  <c r="S1994" i="1"/>
  <c r="Q1994" i="1"/>
  <c r="P1994" i="1"/>
  <c r="O1994" i="1"/>
  <c r="N1994" i="1"/>
  <c r="M1994" i="1"/>
  <c r="L1994" i="1"/>
  <c r="K1994" i="1"/>
  <c r="I1994" i="1"/>
  <c r="H1994" i="1"/>
  <c r="G1994" i="1"/>
  <c r="F1994" i="1"/>
  <c r="E1994" i="1"/>
  <c r="T1993" i="1"/>
  <c r="S1993" i="1"/>
  <c r="Q1993" i="1"/>
  <c r="P1993" i="1"/>
  <c r="O1993" i="1"/>
  <c r="N1993" i="1"/>
  <c r="M1993" i="1"/>
  <c r="L1993" i="1"/>
  <c r="K1993" i="1"/>
  <c r="I1993" i="1"/>
  <c r="H1993" i="1"/>
  <c r="G1993" i="1"/>
  <c r="F1993" i="1"/>
  <c r="E1993" i="1"/>
  <c r="T1992" i="1"/>
  <c r="S1992" i="1"/>
  <c r="Q1992" i="1"/>
  <c r="P1992" i="1"/>
  <c r="O1992" i="1"/>
  <c r="N1992" i="1"/>
  <c r="M1992" i="1"/>
  <c r="L1992" i="1"/>
  <c r="K1992" i="1"/>
  <c r="I1992" i="1"/>
  <c r="H1992" i="1"/>
  <c r="G1992" i="1"/>
  <c r="F1992" i="1"/>
  <c r="E1992" i="1"/>
  <c r="T1991" i="1"/>
  <c r="S1991" i="1"/>
  <c r="P1991" i="1"/>
  <c r="O1991" i="1"/>
  <c r="N1991" i="1"/>
  <c r="M1991" i="1"/>
  <c r="L1991" i="1"/>
  <c r="K1991" i="1"/>
  <c r="Q1991" i="1" s="1"/>
  <c r="I1991" i="1"/>
  <c r="H1991" i="1"/>
  <c r="G1991" i="1"/>
  <c r="F1991" i="1"/>
  <c r="E1991" i="1"/>
  <c r="T1990" i="1"/>
  <c r="S1990" i="1"/>
  <c r="Q1990" i="1"/>
  <c r="P1990" i="1"/>
  <c r="O1990" i="1"/>
  <c r="N1990" i="1"/>
  <c r="M1990" i="1"/>
  <c r="L1990" i="1"/>
  <c r="K1990" i="1"/>
  <c r="I1990" i="1"/>
  <c r="H1990" i="1"/>
  <c r="G1990" i="1"/>
  <c r="F1990" i="1"/>
  <c r="E1990" i="1"/>
  <c r="T1989" i="1"/>
  <c r="S1989" i="1"/>
  <c r="Q1989" i="1"/>
  <c r="P1989" i="1"/>
  <c r="O1989" i="1"/>
  <c r="N1989" i="1"/>
  <c r="M1989" i="1"/>
  <c r="L1989" i="1"/>
  <c r="K1989" i="1"/>
  <c r="I1989" i="1"/>
  <c r="H1989" i="1"/>
  <c r="G1989" i="1"/>
  <c r="F1989" i="1"/>
  <c r="E1989" i="1"/>
  <c r="T1988" i="1"/>
  <c r="S1988" i="1"/>
  <c r="Q1988" i="1"/>
  <c r="P1988" i="1"/>
  <c r="O1988" i="1"/>
  <c r="N1988" i="1"/>
  <c r="M1988" i="1"/>
  <c r="L1988" i="1"/>
  <c r="K1988" i="1"/>
  <c r="I1988" i="1"/>
  <c r="H1988" i="1"/>
  <c r="G1988" i="1"/>
  <c r="F1988" i="1"/>
  <c r="E1988" i="1"/>
  <c r="T1987" i="1"/>
  <c r="S1987" i="1"/>
  <c r="P1987" i="1"/>
  <c r="O1987" i="1"/>
  <c r="N1987" i="1"/>
  <c r="M1987" i="1"/>
  <c r="L1987" i="1"/>
  <c r="K1987" i="1"/>
  <c r="Q1987" i="1" s="1"/>
  <c r="I1987" i="1"/>
  <c r="H1987" i="1"/>
  <c r="G1987" i="1"/>
  <c r="F1987" i="1"/>
  <c r="E1987" i="1"/>
  <c r="T1986" i="1"/>
  <c r="S1986" i="1"/>
  <c r="Q1986" i="1"/>
  <c r="P1986" i="1"/>
  <c r="O1986" i="1"/>
  <c r="N1986" i="1"/>
  <c r="M1986" i="1"/>
  <c r="L1986" i="1"/>
  <c r="K1986" i="1"/>
  <c r="I1986" i="1"/>
  <c r="H1986" i="1"/>
  <c r="G1986" i="1"/>
  <c r="F1986" i="1"/>
  <c r="E1986" i="1"/>
  <c r="T1985" i="1"/>
  <c r="S1985" i="1"/>
  <c r="P1985" i="1"/>
  <c r="O1985" i="1"/>
  <c r="N1985" i="1"/>
  <c r="M1985" i="1"/>
  <c r="L1985" i="1"/>
  <c r="K1985" i="1"/>
  <c r="Q1985" i="1" s="1"/>
  <c r="I1985" i="1"/>
  <c r="H1985" i="1"/>
  <c r="G1985" i="1"/>
  <c r="F1985" i="1"/>
  <c r="E1985" i="1"/>
  <c r="T1984" i="1"/>
  <c r="S1984" i="1"/>
  <c r="Q1984" i="1"/>
  <c r="P1984" i="1"/>
  <c r="O1984" i="1"/>
  <c r="N1984" i="1"/>
  <c r="M1984" i="1"/>
  <c r="L1984" i="1"/>
  <c r="K1984" i="1"/>
  <c r="I1984" i="1"/>
  <c r="H1984" i="1"/>
  <c r="G1984" i="1"/>
  <c r="F1984" i="1"/>
  <c r="E1984" i="1"/>
  <c r="T1983" i="1"/>
  <c r="S1983" i="1"/>
  <c r="P1983" i="1"/>
  <c r="O1983" i="1"/>
  <c r="N1983" i="1"/>
  <c r="M1983" i="1"/>
  <c r="L1983" i="1"/>
  <c r="K1983" i="1"/>
  <c r="Q1983" i="1" s="1"/>
  <c r="I1983" i="1"/>
  <c r="H1983" i="1"/>
  <c r="G1983" i="1"/>
  <c r="F1983" i="1"/>
  <c r="E1983" i="1"/>
  <c r="T1982" i="1"/>
  <c r="S1982" i="1"/>
  <c r="Q1982" i="1"/>
  <c r="P1982" i="1"/>
  <c r="O1982" i="1"/>
  <c r="N1982" i="1"/>
  <c r="M1982" i="1"/>
  <c r="L1982" i="1"/>
  <c r="K1982" i="1"/>
  <c r="I1982" i="1"/>
  <c r="H1982" i="1"/>
  <c r="G1982" i="1"/>
  <c r="F1982" i="1"/>
  <c r="E1982" i="1"/>
  <c r="T1981" i="1"/>
  <c r="S1981" i="1"/>
  <c r="Q1981" i="1"/>
  <c r="P1981" i="1"/>
  <c r="O1981" i="1"/>
  <c r="N1981" i="1"/>
  <c r="M1981" i="1"/>
  <c r="L1981" i="1"/>
  <c r="K1981" i="1"/>
  <c r="I1981" i="1"/>
  <c r="H1981" i="1"/>
  <c r="G1981" i="1"/>
  <c r="F1981" i="1"/>
  <c r="E1981" i="1"/>
  <c r="T1980" i="1"/>
  <c r="S1980" i="1"/>
  <c r="Q1980" i="1"/>
  <c r="P1980" i="1"/>
  <c r="O1980" i="1"/>
  <c r="N1980" i="1"/>
  <c r="M1980" i="1"/>
  <c r="L1980" i="1"/>
  <c r="K1980" i="1"/>
  <c r="I1980" i="1"/>
  <c r="H1980" i="1"/>
  <c r="G1980" i="1"/>
  <c r="F1980" i="1"/>
  <c r="E1980" i="1"/>
  <c r="T1979" i="1"/>
  <c r="S1979" i="1"/>
  <c r="P1979" i="1"/>
  <c r="O1979" i="1"/>
  <c r="N1979" i="1"/>
  <c r="M1979" i="1"/>
  <c r="L1979" i="1"/>
  <c r="K1979" i="1"/>
  <c r="Q1979" i="1" s="1"/>
  <c r="I1979" i="1"/>
  <c r="H1979" i="1"/>
  <c r="G1979" i="1"/>
  <c r="F1979" i="1"/>
  <c r="E1979" i="1"/>
  <c r="T1978" i="1"/>
  <c r="S1978" i="1"/>
  <c r="P1978" i="1"/>
  <c r="O1978" i="1"/>
  <c r="N1978" i="1"/>
  <c r="M1978" i="1"/>
  <c r="L1978" i="1"/>
  <c r="K1978" i="1"/>
  <c r="Q1978" i="1" s="1"/>
  <c r="I1978" i="1"/>
  <c r="H1978" i="1"/>
  <c r="G1978" i="1"/>
  <c r="F1978" i="1"/>
  <c r="E1978" i="1"/>
  <c r="T1977" i="1"/>
  <c r="S1977" i="1"/>
  <c r="Q1977" i="1"/>
  <c r="P1977" i="1"/>
  <c r="O1977" i="1"/>
  <c r="N1977" i="1"/>
  <c r="M1977" i="1"/>
  <c r="L1977" i="1"/>
  <c r="K1977" i="1"/>
  <c r="I1977" i="1"/>
  <c r="H1977" i="1"/>
  <c r="G1977" i="1"/>
  <c r="F1977" i="1"/>
  <c r="E1977" i="1"/>
  <c r="T1976" i="1"/>
  <c r="S1976" i="1"/>
  <c r="Q1976" i="1"/>
  <c r="P1976" i="1"/>
  <c r="O1976" i="1"/>
  <c r="N1976" i="1"/>
  <c r="M1976" i="1"/>
  <c r="L1976" i="1"/>
  <c r="K1976" i="1"/>
  <c r="I1976" i="1"/>
  <c r="H1976" i="1"/>
  <c r="G1976" i="1"/>
  <c r="F1976" i="1"/>
  <c r="E1976" i="1"/>
  <c r="T1975" i="1"/>
  <c r="S1975" i="1"/>
  <c r="P1975" i="1"/>
  <c r="O1975" i="1"/>
  <c r="N1975" i="1"/>
  <c r="M1975" i="1"/>
  <c r="L1975" i="1"/>
  <c r="K1975" i="1"/>
  <c r="Q1975" i="1" s="1"/>
  <c r="I1975" i="1"/>
  <c r="H1975" i="1"/>
  <c r="G1975" i="1"/>
  <c r="F1975" i="1"/>
  <c r="E1975" i="1"/>
  <c r="T1974" i="1"/>
  <c r="S1974" i="1"/>
  <c r="Q1974" i="1"/>
  <c r="P1974" i="1"/>
  <c r="O1974" i="1"/>
  <c r="N1974" i="1"/>
  <c r="M1974" i="1"/>
  <c r="L1974" i="1"/>
  <c r="K1974" i="1"/>
  <c r="I1974" i="1"/>
  <c r="H1974" i="1"/>
  <c r="G1974" i="1"/>
  <c r="F1974" i="1"/>
  <c r="E1974" i="1"/>
  <c r="T1973" i="1"/>
  <c r="S1973" i="1"/>
  <c r="P1973" i="1"/>
  <c r="O1973" i="1"/>
  <c r="N1973" i="1"/>
  <c r="M1973" i="1"/>
  <c r="L1973" i="1"/>
  <c r="K1973" i="1"/>
  <c r="Q1973" i="1" s="1"/>
  <c r="I1973" i="1"/>
  <c r="H1973" i="1"/>
  <c r="G1973" i="1"/>
  <c r="F1973" i="1"/>
  <c r="E1973" i="1"/>
  <c r="T1972" i="1"/>
  <c r="S1972" i="1"/>
  <c r="Q1972" i="1"/>
  <c r="P1972" i="1"/>
  <c r="O1972" i="1"/>
  <c r="N1972" i="1"/>
  <c r="M1972" i="1"/>
  <c r="L1972" i="1"/>
  <c r="K1972" i="1"/>
  <c r="I1972" i="1"/>
  <c r="H1972" i="1"/>
  <c r="G1972" i="1"/>
  <c r="F1972" i="1"/>
  <c r="E1972" i="1"/>
  <c r="T1971" i="1"/>
  <c r="S1971" i="1"/>
  <c r="P1971" i="1"/>
  <c r="O1971" i="1"/>
  <c r="N1971" i="1"/>
  <c r="M1971" i="1"/>
  <c r="L1971" i="1"/>
  <c r="K1971" i="1"/>
  <c r="Q1971" i="1" s="1"/>
  <c r="I1971" i="1"/>
  <c r="H1971" i="1"/>
  <c r="G1971" i="1"/>
  <c r="F1971" i="1"/>
  <c r="E1971" i="1"/>
  <c r="T1970" i="1"/>
  <c r="S1970" i="1"/>
  <c r="Q1970" i="1"/>
  <c r="P1970" i="1"/>
  <c r="O1970" i="1"/>
  <c r="N1970" i="1"/>
  <c r="M1970" i="1"/>
  <c r="L1970" i="1"/>
  <c r="K1970" i="1"/>
  <c r="I1970" i="1"/>
  <c r="H1970" i="1"/>
  <c r="G1970" i="1"/>
  <c r="F1970" i="1"/>
  <c r="E1970" i="1"/>
  <c r="T1969" i="1"/>
  <c r="S1969" i="1"/>
  <c r="Q1969" i="1"/>
  <c r="P1969" i="1"/>
  <c r="O1969" i="1"/>
  <c r="N1969" i="1"/>
  <c r="M1969" i="1"/>
  <c r="L1969" i="1"/>
  <c r="K1969" i="1"/>
  <c r="I1969" i="1"/>
  <c r="H1969" i="1"/>
  <c r="G1969" i="1"/>
  <c r="F1969" i="1"/>
  <c r="E1969" i="1"/>
  <c r="T1968" i="1"/>
  <c r="S1968" i="1"/>
  <c r="Q1968" i="1"/>
  <c r="P1968" i="1"/>
  <c r="O1968" i="1"/>
  <c r="N1968" i="1"/>
  <c r="M1968" i="1"/>
  <c r="L1968" i="1"/>
  <c r="K1968" i="1"/>
  <c r="I1968" i="1"/>
  <c r="H1968" i="1"/>
  <c r="G1968" i="1"/>
  <c r="F1968" i="1"/>
  <c r="E1968" i="1"/>
  <c r="T1967" i="1"/>
  <c r="S1967" i="1"/>
  <c r="P1967" i="1"/>
  <c r="O1967" i="1"/>
  <c r="N1967" i="1"/>
  <c r="M1967" i="1"/>
  <c r="L1967" i="1"/>
  <c r="K1967" i="1"/>
  <c r="Q1967" i="1" s="1"/>
  <c r="I1967" i="1"/>
  <c r="H1967" i="1"/>
  <c r="G1967" i="1"/>
  <c r="F1967" i="1"/>
  <c r="E1967" i="1"/>
  <c r="T1966" i="1"/>
  <c r="S1966" i="1"/>
  <c r="P1966" i="1"/>
  <c r="O1966" i="1"/>
  <c r="N1966" i="1"/>
  <c r="M1966" i="1"/>
  <c r="L1966" i="1"/>
  <c r="K1966" i="1"/>
  <c r="Q1966" i="1" s="1"/>
  <c r="I1966" i="1"/>
  <c r="H1966" i="1"/>
  <c r="G1966" i="1"/>
  <c r="F1966" i="1"/>
  <c r="E1966" i="1"/>
  <c r="T1965" i="1"/>
  <c r="S1965" i="1"/>
  <c r="P1965" i="1"/>
  <c r="O1965" i="1"/>
  <c r="N1965" i="1"/>
  <c r="M1965" i="1"/>
  <c r="L1965" i="1"/>
  <c r="K1965" i="1"/>
  <c r="Q1965" i="1" s="1"/>
  <c r="I1965" i="1"/>
  <c r="H1965" i="1"/>
  <c r="G1965" i="1"/>
  <c r="F1965" i="1"/>
  <c r="E1965" i="1"/>
  <c r="T1964" i="1"/>
  <c r="S1964" i="1"/>
  <c r="Q1964" i="1"/>
  <c r="P1964" i="1"/>
  <c r="O1964" i="1"/>
  <c r="N1964" i="1"/>
  <c r="M1964" i="1"/>
  <c r="L1964" i="1"/>
  <c r="K1964" i="1"/>
  <c r="I1964" i="1"/>
  <c r="H1964" i="1"/>
  <c r="G1964" i="1"/>
  <c r="F1964" i="1"/>
  <c r="E1964" i="1"/>
  <c r="T1963" i="1"/>
  <c r="S1963" i="1"/>
  <c r="P1963" i="1"/>
  <c r="O1963" i="1"/>
  <c r="N1963" i="1"/>
  <c r="M1963" i="1"/>
  <c r="L1963" i="1"/>
  <c r="K1963" i="1"/>
  <c r="Q1963" i="1" s="1"/>
  <c r="I1963" i="1"/>
  <c r="H1963" i="1"/>
  <c r="G1963" i="1"/>
  <c r="F1963" i="1"/>
  <c r="E1963" i="1"/>
  <c r="T1962" i="1"/>
  <c r="S1962" i="1"/>
  <c r="Q1962" i="1"/>
  <c r="P1962" i="1"/>
  <c r="O1962" i="1"/>
  <c r="N1962" i="1"/>
  <c r="M1962" i="1"/>
  <c r="L1962" i="1"/>
  <c r="K1962" i="1"/>
  <c r="I1962" i="1"/>
  <c r="H1962" i="1"/>
  <c r="G1962" i="1"/>
  <c r="F1962" i="1"/>
  <c r="E1962" i="1"/>
  <c r="T1961" i="1"/>
  <c r="S1961" i="1"/>
  <c r="Q1961" i="1"/>
  <c r="P1961" i="1"/>
  <c r="O1961" i="1"/>
  <c r="N1961" i="1"/>
  <c r="M1961" i="1"/>
  <c r="L1961" i="1"/>
  <c r="K1961" i="1"/>
  <c r="I1961" i="1"/>
  <c r="H1961" i="1"/>
  <c r="G1961" i="1"/>
  <c r="F1961" i="1"/>
  <c r="E1961" i="1"/>
  <c r="T1960" i="1"/>
  <c r="S1960" i="1"/>
  <c r="Q1960" i="1"/>
  <c r="P1960" i="1"/>
  <c r="O1960" i="1"/>
  <c r="N1960" i="1"/>
  <c r="M1960" i="1"/>
  <c r="L1960" i="1"/>
  <c r="K1960" i="1"/>
  <c r="I1960" i="1"/>
  <c r="H1960" i="1"/>
  <c r="G1960" i="1"/>
  <c r="F1960" i="1"/>
  <c r="E1960" i="1"/>
  <c r="T1959" i="1"/>
  <c r="S1959" i="1"/>
  <c r="P1959" i="1"/>
  <c r="O1959" i="1"/>
  <c r="N1959" i="1"/>
  <c r="M1959" i="1"/>
  <c r="L1959" i="1"/>
  <c r="K1959" i="1"/>
  <c r="Q1959" i="1" s="1"/>
  <c r="I1959" i="1"/>
  <c r="H1959" i="1"/>
  <c r="G1959" i="1"/>
  <c r="F1959" i="1"/>
  <c r="E1959" i="1"/>
  <c r="T1958" i="1"/>
  <c r="S1958" i="1"/>
  <c r="P1958" i="1"/>
  <c r="O1958" i="1"/>
  <c r="N1958" i="1"/>
  <c r="M1958" i="1"/>
  <c r="L1958" i="1"/>
  <c r="K1958" i="1"/>
  <c r="Q1958" i="1" s="1"/>
  <c r="I1958" i="1"/>
  <c r="H1958" i="1"/>
  <c r="G1958" i="1"/>
  <c r="F1958" i="1"/>
  <c r="E1958" i="1"/>
  <c r="T1957" i="1"/>
  <c r="S1957" i="1"/>
  <c r="Q1957" i="1"/>
  <c r="P1957" i="1"/>
  <c r="O1957" i="1"/>
  <c r="N1957" i="1"/>
  <c r="M1957" i="1"/>
  <c r="L1957" i="1"/>
  <c r="K1957" i="1"/>
  <c r="I1957" i="1"/>
  <c r="H1957" i="1"/>
  <c r="G1957" i="1"/>
  <c r="F1957" i="1"/>
  <c r="E1957" i="1"/>
  <c r="T1956" i="1"/>
  <c r="S1956" i="1"/>
  <c r="Q1956" i="1"/>
  <c r="P1956" i="1"/>
  <c r="O1956" i="1"/>
  <c r="N1956" i="1"/>
  <c r="M1956" i="1"/>
  <c r="L1956" i="1"/>
  <c r="K1956" i="1"/>
  <c r="I1956" i="1"/>
  <c r="H1956" i="1"/>
  <c r="G1956" i="1"/>
  <c r="F1956" i="1"/>
  <c r="E1956" i="1"/>
  <c r="T1955" i="1"/>
  <c r="S1955" i="1"/>
  <c r="P1955" i="1"/>
  <c r="O1955" i="1"/>
  <c r="N1955" i="1"/>
  <c r="M1955" i="1"/>
  <c r="L1955" i="1"/>
  <c r="K1955" i="1"/>
  <c r="Q1955" i="1" s="1"/>
  <c r="I1955" i="1"/>
  <c r="H1955" i="1"/>
  <c r="G1955" i="1"/>
  <c r="F1955" i="1"/>
  <c r="E1955" i="1"/>
  <c r="T1954" i="1"/>
  <c r="S1954" i="1"/>
  <c r="Q1954" i="1"/>
  <c r="P1954" i="1"/>
  <c r="O1954" i="1"/>
  <c r="N1954" i="1"/>
  <c r="M1954" i="1"/>
  <c r="L1954" i="1"/>
  <c r="K1954" i="1"/>
  <c r="I1954" i="1"/>
  <c r="H1954" i="1"/>
  <c r="G1954" i="1"/>
  <c r="F1954" i="1"/>
  <c r="E1954" i="1"/>
  <c r="T1953" i="1"/>
  <c r="S1953" i="1"/>
  <c r="P1953" i="1"/>
  <c r="O1953" i="1"/>
  <c r="N1953" i="1"/>
  <c r="M1953" i="1"/>
  <c r="L1953" i="1"/>
  <c r="K1953" i="1"/>
  <c r="Q1953" i="1" s="1"/>
  <c r="I1953" i="1"/>
  <c r="H1953" i="1"/>
  <c r="G1953" i="1"/>
  <c r="F1953" i="1"/>
  <c r="E1953" i="1"/>
  <c r="T1952" i="1"/>
  <c r="S1952" i="1"/>
  <c r="Q1952" i="1"/>
  <c r="P1952" i="1"/>
  <c r="O1952" i="1"/>
  <c r="N1952" i="1"/>
  <c r="M1952" i="1"/>
  <c r="L1952" i="1"/>
  <c r="K1952" i="1"/>
  <c r="I1952" i="1"/>
  <c r="H1952" i="1"/>
  <c r="G1952" i="1"/>
  <c r="F1952" i="1"/>
  <c r="E1952" i="1"/>
  <c r="T1951" i="1"/>
  <c r="S1951" i="1"/>
  <c r="P1951" i="1"/>
  <c r="O1951" i="1"/>
  <c r="N1951" i="1"/>
  <c r="M1951" i="1"/>
  <c r="L1951" i="1"/>
  <c r="K1951" i="1"/>
  <c r="Q1951" i="1" s="1"/>
  <c r="I1951" i="1"/>
  <c r="H1951" i="1"/>
  <c r="G1951" i="1"/>
  <c r="F1951" i="1"/>
  <c r="E1951" i="1"/>
  <c r="T1950" i="1"/>
  <c r="S1950" i="1"/>
  <c r="Q1950" i="1"/>
  <c r="P1950" i="1"/>
  <c r="O1950" i="1"/>
  <c r="N1950" i="1"/>
  <c r="M1950" i="1"/>
  <c r="L1950" i="1"/>
  <c r="K1950" i="1"/>
  <c r="I1950" i="1"/>
  <c r="H1950" i="1"/>
  <c r="G1950" i="1"/>
  <c r="F1950" i="1"/>
  <c r="E1950" i="1"/>
  <c r="T1949" i="1"/>
  <c r="S1949" i="1"/>
  <c r="Q1949" i="1"/>
  <c r="P1949" i="1"/>
  <c r="O1949" i="1"/>
  <c r="N1949" i="1"/>
  <c r="M1949" i="1"/>
  <c r="L1949" i="1"/>
  <c r="K1949" i="1"/>
  <c r="I1949" i="1"/>
  <c r="H1949" i="1"/>
  <c r="G1949" i="1"/>
  <c r="F1949" i="1"/>
  <c r="E1949" i="1"/>
  <c r="T1948" i="1"/>
  <c r="S1948" i="1"/>
  <c r="Q1948" i="1"/>
  <c r="P1948" i="1"/>
  <c r="O1948" i="1"/>
  <c r="N1948" i="1"/>
  <c r="M1948" i="1"/>
  <c r="L1948" i="1"/>
  <c r="K1948" i="1"/>
  <c r="I1948" i="1"/>
  <c r="H1948" i="1"/>
  <c r="G1948" i="1"/>
  <c r="F1948" i="1"/>
  <c r="E1948" i="1"/>
  <c r="T1947" i="1"/>
  <c r="S1947" i="1"/>
  <c r="P1947" i="1"/>
  <c r="O1947" i="1"/>
  <c r="N1947" i="1"/>
  <c r="M1947" i="1"/>
  <c r="L1947" i="1"/>
  <c r="K1947" i="1"/>
  <c r="Q1947" i="1" s="1"/>
  <c r="I1947" i="1"/>
  <c r="H1947" i="1"/>
  <c r="G1947" i="1"/>
  <c r="F1947" i="1"/>
  <c r="E1947" i="1"/>
  <c r="T1946" i="1"/>
  <c r="S1946" i="1"/>
  <c r="P1946" i="1"/>
  <c r="O1946" i="1"/>
  <c r="N1946" i="1"/>
  <c r="M1946" i="1"/>
  <c r="L1946" i="1"/>
  <c r="K1946" i="1"/>
  <c r="Q1946" i="1" s="1"/>
  <c r="I1946" i="1"/>
  <c r="H1946" i="1"/>
  <c r="G1946" i="1"/>
  <c r="F1946" i="1"/>
  <c r="E1946" i="1"/>
  <c r="T1945" i="1"/>
  <c r="S1945" i="1"/>
  <c r="Q1945" i="1"/>
  <c r="P1945" i="1"/>
  <c r="O1945" i="1"/>
  <c r="N1945" i="1"/>
  <c r="M1945" i="1"/>
  <c r="L1945" i="1"/>
  <c r="K1945" i="1"/>
  <c r="I1945" i="1"/>
  <c r="H1945" i="1"/>
  <c r="G1945" i="1"/>
  <c r="F1945" i="1"/>
  <c r="E1945" i="1"/>
  <c r="T1944" i="1"/>
  <c r="S1944" i="1"/>
  <c r="Q1944" i="1"/>
  <c r="P1944" i="1"/>
  <c r="O1944" i="1"/>
  <c r="N1944" i="1"/>
  <c r="M1944" i="1"/>
  <c r="L1944" i="1"/>
  <c r="K1944" i="1"/>
  <c r="I1944" i="1"/>
  <c r="H1944" i="1"/>
  <c r="G1944" i="1"/>
  <c r="F1944" i="1"/>
  <c r="E1944" i="1"/>
  <c r="T1943" i="1"/>
  <c r="S1943" i="1"/>
  <c r="P1943" i="1"/>
  <c r="O1943" i="1"/>
  <c r="N1943" i="1"/>
  <c r="M1943" i="1"/>
  <c r="L1943" i="1"/>
  <c r="K1943" i="1"/>
  <c r="Q1943" i="1" s="1"/>
  <c r="I1943" i="1"/>
  <c r="H1943" i="1"/>
  <c r="G1943" i="1"/>
  <c r="F1943" i="1"/>
  <c r="E1943" i="1"/>
  <c r="T1942" i="1"/>
  <c r="S1942" i="1"/>
  <c r="Q1942" i="1"/>
  <c r="P1942" i="1"/>
  <c r="O1942" i="1"/>
  <c r="N1942" i="1"/>
  <c r="M1942" i="1"/>
  <c r="L1942" i="1"/>
  <c r="K1942" i="1"/>
  <c r="I1942" i="1"/>
  <c r="H1942" i="1"/>
  <c r="G1942" i="1"/>
  <c r="F1942" i="1"/>
  <c r="E1942" i="1"/>
  <c r="T1941" i="1"/>
  <c r="S1941" i="1"/>
  <c r="P1941" i="1"/>
  <c r="O1941" i="1"/>
  <c r="N1941" i="1"/>
  <c r="M1941" i="1"/>
  <c r="L1941" i="1"/>
  <c r="K1941" i="1"/>
  <c r="Q1941" i="1" s="1"/>
  <c r="I1941" i="1"/>
  <c r="H1941" i="1"/>
  <c r="G1941" i="1"/>
  <c r="F1941" i="1"/>
  <c r="E1941" i="1"/>
  <c r="T1940" i="1"/>
  <c r="S1940" i="1"/>
  <c r="Q1940" i="1"/>
  <c r="P1940" i="1"/>
  <c r="O1940" i="1"/>
  <c r="N1940" i="1"/>
  <c r="M1940" i="1"/>
  <c r="L1940" i="1"/>
  <c r="K1940" i="1"/>
  <c r="I1940" i="1"/>
  <c r="H1940" i="1"/>
  <c r="G1940" i="1"/>
  <c r="F1940" i="1"/>
  <c r="E1940" i="1"/>
  <c r="T1939" i="1"/>
  <c r="S1939" i="1"/>
  <c r="P1939" i="1"/>
  <c r="O1939" i="1"/>
  <c r="N1939" i="1"/>
  <c r="M1939" i="1"/>
  <c r="L1939" i="1"/>
  <c r="K1939" i="1"/>
  <c r="Q1939" i="1" s="1"/>
  <c r="I1939" i="1"/>
  <c r="H1939" i="1"/>
  <c r="G1939" i="1"/>
  <c r="F1939" i="1"/>
  <c r="E1939" i="1"/>
  <c r="T1938" i="1"/>
  <c r="S1938" i="1"/>
  <c r="P1938" i="1"/>
  <c r="O1938" i="1"/>
  <c r="N1938" i="1"/>
  <c r="M1938" i="1"/>
  <c r="L1938" i="1"/>
  <c r="K1938" i="1"/>
  <c r="Q1938" i="1" s="1"/>
  <c r="I1938" i="1"/>
  <c r="H1938" i="1"/>
  <c r="G1938" i="1"/>
  <c r="F1938" i="1"/>
  <c r="E1938" i="1"/>
  <c r="T1937" i="1"/>
  <c r="S1937" i="1"/>
  <c r="P1937" i="1"/>
  <c r="O1937" i="1"/>
  <c r="N1937" i="1"/>
  <c r="M1937" i="1"/>
  <c r="L1937" i="1"/>
  <c r="K1937" i="1"/>
  <c r="Q1937" i="1" s="1"/>
  <c r="I1937" i="1"/>
  <c r="H1937" i="1"/>
  <c r="G1937" i="1"/>
  <c r="F1937" i="1"/>
  <c r="E1937" i="1"/>
  <c r="T1936" i="1"/>
  <c r="S1936" i="1"/>
  <c r="Q1936" i="1"/>
  <c r="P1936" i="1"/>
  <c r="O1936" i="1"/>
  <c r="N1936" i="1"/>
  <c r="M1936" i="1"/>
  <c r="L1936" i="1"/>
  <c r="K1936" i="1"/>
  <c r="I1936" i="1"/>
  <c r="H1936" i="1"/>
  <c r="G1936" i="1"/>
  <c r="F1936" i="1"/>
  <c r="E1936" i="1"/>
  <c r="T1935" i="1"/>
  <c r="S1935" i="1"/>
  <c r="P1935" i="1"/>
  <c r="O1935" i="1"/>
  <c r="N1935" i="1"/>
  <c r="M1935" i="1"/>
  <c r="L1935" i="1"/>
  <c r="K1935" i="1"/>
  <c r="Q1935" i="1" s="1"/>
  <c r="I1935" i="1"/>
  <c r="H1935" i="1"/>
  <c r="G1935" i="1"/>
  <c r="F1935" i="1"/>
  <c r="E1935" i="1"/>
  <c r="T1934" i="1"/>
  <c r="S1934" i="1"/>
  <c r="P1934" i="1"/>
  <c r="O1934" i="1"/>
  <c r="N1934" i="1"/>
  <c r="M1934" i="1"/>
  <c r="L1934" i="1"/>
  <c r="K1934" i="1"/>
  <c r="Q1934" i="1" s="1"/>
  <c r="I1934" i="1"/>
  <c r="H1934" i="1"/>
  <c r="G1934" i="1"/>
  <c r="F1934" i="1"/>
  <c r="E1934" i="1"/>
  <c r="T1933" i="1"/>
  <c r="S1933" i="1"/>
  <c r="Q1933" i="1"/>
  <c r="P1933" i="1"/>
  <c r="O1933" i="1"/>
  <c r="N1933" i="1"/>
  <c r="M1933" i="1"/>
  <c r="L1933" i="1"/>
  <c r="K1933" i="1"/>
  <c r="I1933" i="1"/>
  <c r="H1933" i="1"/>
  <c r="G1933" i="1"/>
  <c r="F1933" i="1"/>
  <c r="E1933" i="1"/>
  <c r="T1932" i="1"/>
  <c r="S1932" i="1"/>
  <c r="Q1932" i="1"/>
  <c r="P1932" i="1"/>
  <c r="O1932" i="1"/>
  <c r="N1932" i="1"/>
  <c r="M1932" i="1"/>
  <c r="L1932" i="1"/>
  <c r="K1932" i="1"/>
  <c r="I1932" i="1"/>
  <c r="H1932" i="1"/>
  <c r="G1932" i="1"/>
  <c r="F1932" i="1"/>
  <c r="E1932" i="1"/>
  <c r="T1931" i="1"/>
  <c r="S1931" i="1"/>
  <c r="P1931" i="1"/>
  <c r="O1931" i="1"/>
  <c r="N1931" i="1"/>
  <c r="M1931" i="1"/>
  <c r="L1931" i="1"/>
  <c r="K1931" i="1"/>
  <c r="Q1931" i="1" s="1"/>
  <c r="I1931" i="1"/>
  <c r="H1931" i="1"/>
  <c r="G1931" i="1"/>
  <c r="F1931" i="1"/>
  <c r="E1931" i="1"/>
  <c r="T1930" i="1"/>
  <c r="S1930" i="1"/>
  <c r="Q1930" i="1"/>
  <c r="P1930" i="1"/>
  <c r="O1930" i="1"/>
  <c r="N1930" i="1"/>
  <c r="M1930" i="1"/>
  <c r="L1930" i="1"/>
  <c r="K1930" i="1"/>
  <c r="I1930" i="1"/>
  <c r="H1930" i="1"/>
  <c r="G1930" i="1"/>
  <c r="F1930" i="1"/>
  <c r="E1930" i="1"/>
  <c r="T1929" i="1"/>
  <c r="S1929" i="1"/>
  <c r="Q1929" i="1"/>
  <c r="P1929" i="1"/>
  <c r="O1929" i="1"/>
  <c r="N1929" i="1"/>
  <c r="M1929" i="1"/>
  <c r="L1929" i="1"/>
  <c r="K1929" i="1"/>
  <c r="I1929" i="1"/>
  <c r="H1929" i="1"/>
  <c r="G1929" i="1"/>
  <c r="F1929" i="1"/>
  <c r="E1929" i="1"/>
  <c r="T1928" i="1"/>
  <c r="S1928" i="1"/>
  <c r="Q1928" i="1"/>
  <c r="P1928" i="1"/>
  <c r="O1928" i="1"/>
  <c r="N1928" i="1"/>
  <c r="M1928" i="1"/>
  <c r="L1928" i="1"/>
  <c r="K1928" i="1"/>
  <c r="I1928" i="1"/>
  <c r="H1928" i="1"/>
  <c r="G1928" i="1"/>
  <c r="F1928" i="1"/>
  <c r="E1928" i="1"/>
  <c r="T1927" i="1"/>
  <c r="S1927" i="1"/>
  <c r="P1927" i="1"/>
  <c r="O1927" i="1"/>
  <c r="N1927" i="1"/>
  <c r="M1927" i="1"/>
  <c r="L1927" i="1"/>
  <c r="K1927" i="1"/>
  <c r="Q1927" i="1" s="1"/>
  <c r="I1927" i="1"/>
  <c r="H1927" i="1"/>
  <c r="G1927" i="1"/>
  <c r="F1927" i="1"/>
  <c r="E1927" i="1"/>
  <c r="T1926" i="1"/>
  <c r="S1926" i="1"/>
  <c r="Q1926" i="1"/>
  <c r="P1926" i="1"/>
  <c r="O1926" i="1"/>
  <c r="N1926" i="1"/>
  <c r="M1926" i="1"/>
  <c r="L1926" i="1"/>
  <c r="K1926" i="1"/>
  <c r="I1926" i="1"/>
  <c r="H1926" i="1"/>
  <c r="G1926" i="1"/>
  <c r="F1926" i="1"/>
  <c r="E1926" i="1"/>
  <c r="T1925" i="1"/>
  <c r="S1925" i="1"/>
  <c r="Q1925" i="1"/>
  <c r="P1925" i="1"/>
  <c r="O1925" i="1"/>
  <c r="N1925" i="1"/>
  <c r="M1925" i="1"/>
  <c r="L1925" i="1"/>
  <c r="K1925" i="1"/>
  <c r="I1925" i="1"/>
  <c r="H1925" i="1"/>
  <c r="G1925" i="1"/>
  <c r="F1925" i="1"/>
  <c r="E1925" i="1"/>
  <c r="T1924" i="1"/>
  <c r="S1924" i="1"/>
  <c r="Q1924" i="1"/>
  <c r="P1924" i="1"/>
  <c r="O1924" i="1"/>
  <c r="N1924" i="1"/>
  <c r="M1924" i="1"/>
  <c r="L1924" i="1"/>
  <c r="K1924" i="1"/>
  <c r="I1924" i="1"/>
  <c r="H1924" i="1"/>
  <c r="G1924" i="1"/>
  <c r="F1924" i="1"/>
  <c r="E1924" i="1"/>
  <c r="T1923" i="1"/>
  <c r="S1923" i="1"/>
  <c r="P1923" i="1"/>
  <c r="O1923" i="1"/>
  <c r="N1923" i="1"/>
  <c r="M1923" i="1"/>
  <c r="L1923" i="1"/>
  <c r="K1923" i="1"/>
  <c r="Q1923" i="1" s="1"/>
  <c r="I1923" i="1"/>
  <c r="H1923" i="1"/>
  <c r="G1923" i="1"/>
  <c r="F1923" i="1"/>
  <c r="E1923" i="1"/>
  <c r="T1922" i="1"/>
  <c r="S1922" i="1"/>
  <c r="Q1922" i="1"/>
  <c r="P1922" i="1"/>
  <c r="O1922" i="1"/>
  <c r="N1922" i="1"/>
  <c r="M1922" i="1"/>
  <c r="L1922" i="1"/>
  <c r="K1922" i="1"/>
  <c r="I1922" i="1"/>
  <c r="H1922" i="1"/>
  <c r="G1922" i="1"/>
  <c r="F1922" i="1"/>
  <c r="E1922" i="1"/>
  <c r="T1921" i="1"/>
  <c r="S1921" i="1"/>
  <c r="P1921" i="1"/>
  <c r="O1921" i="1"/>
  <c r="N1921" i="1"/>
  <c r="M1921" i="1"/>
  <c r="L1921" i="1"/>
  <c r="K1921" i="1"/>
  <c r="Q1921" i="1" s="1"/>
  <c r="I1921" i="1"/>
  <c r="H1921" i="1"/>
  <c r="G1921" i="1"/>
  <c r="F1921" i="1"/>
  <c r="E1921" i="1"/>
  <c r="T1920" i="1"/>
  <c r="S1920" i="1"/>
  <c r="Q1920" i="1"/>
  <c r="P1920" i="1"/>
  <c r="O1920" i="1"/>
  <c r="N1920" i="1"/>
  <c r="M1920" i="1"/>
  <c r="L1920" i="1"/>
  <c r="K1920" i="1"/>
  <c r="I1920" i="1"/>
  <c r="H1920" i="1"/>
  <c r="G1920" i="1"/>
  <c r="F1920" i="1"/>
  <c r="E1920" i="1"/>
  <c r="T1919" i="1"/>
  <c r="S1919" i="1"/>
  <c r="P1919" i="1"/>
  <c r="O1919" i="1"/>
  <c r="N1919" i="1"/>
  <c r="M1919" i="1"/>
  <c r="L1919" i="1"/>
  <c r="K1919" i="1"/>
  <c r="Q1919" i="1" s="1"/>
  <c r="I1919" i="1"/>
  <c r="H1919" i="1"/>
  <c r="G1919" i="1"/>
  <c r="F1919" i="1"/>
  <c r="E1919" i="1"/>
  <c r="T1918" i="1"/>
  <c r="S1918" i="1"/>
  <c r="Q1918" i="1"/>
  <c r="P1918" i="1"/>
  <c r="O1918" i="1"/>
  <c r="N1918" i="1"/>
  <c r="M1918" i="1"/>
  <c r="L1918" i="1"/>
  <c r="K1918" i="1"/>
  <c r="I1918" i="1"/>
  <c r="H1918" i="1"/>
  <c r="G1918" i="1"/>
  <c r="F1918" i="1"/>
  <c r="E1918" i="1"/>
  <c r="T1917" i="1"/>
  <c r="S1917" i="1"/>
  <c r="Q1917" i="1"/>
  <c r="P1917" i="1"/>
  <c r="O1917" i="1"/>
  <c r="N1917" i="1"/>
  <c r="M1917" i="1"/>
  <c r="L1917" i="1"/>
  <c r="K1917" i="1"/>
  <c r="I1917" i="1"/>
  <c r="H1917" i="1"/>
  <c r="G1917" i="1"/>
  <c r="F1917" i="1"/>
  <c r="E1917" i="1"/>
  <c r="T1916" i="1"/>
  <c r="S1916" i="1"/>
  <c r="Q1916" i="1"/>
  <c r="P1916" i="1"/>
  <c r="O1916" i="1"/>
  <c r="N1916" i="1"/>
  <c r="M1916" i="1"/>
  <c r="L1916" i="1"/>
  <c r="K1916" i="1"/>
  <c r="I1916" i="1"/>
  <c r="H1916" i="1"/>
  <c r="G1916" i="1"/>
  <c r="F1916" i="1"/>
  <c r="E1916" i="1"/>
  <c r="T1915" i="1"/>
  <c r="S1915" i="1"/>
  <c r="P1915" i="1"/>
  <c r="O1915" i="1"/>
  <c r="N1915" i="1"/>
  <c r="M1915" i="1"/>
  <c r="L1915" i="1"/>
  <c r="K1915" i="1"/>
  <c r="Q1915" i="1" s="1"/>
  <c r="I1915" i="1"/>
  <c r="H1915" i="1"/>
  <c r="G1915" i="1"/>
  <c r="F1915" i="1"/>
  <c r="E1915" i="1"/>
  <c r="T1914" i="1"/>
  <c r="S1914" i="1"/>
  <c r="P1914" i="1"/>
  <c r="O1914" i="1"/>
  <c r="N1914" i="1"/>
  <c r="M1914" i="1"/>
  <c r="L1914" i="1"/>
  <c r="K1914" i="1"/>
  <c r="Q1914" i="1" s="1"/>
  <c r="I1914" i="1"/>
  <c r="H1914" i="1"/>
  <c r="G1914" i="1"/>
  <c r="F1914" i="1"/>
  <c r="E1914" i="1"/>
  <c r="T1913" i="1"/>
  <c r="S1913" i="1"/>
  <c r="Q1913" i="1"/>
  <c r="P1913" i="1"/>
  <c r="O1913" i="1"/>
  <c r="N1913" i="1"/>
  <c r="M1913" i="1"/>
  <c r="L1913" i="1"/>
  <c r="K1913" i="1"/>
  <c r="I1913" i="1"/>
  <c r="H1913" i="1"/>
  <c r="G1913" i="1"/>
  <c r="F1913" i="1"/>
  <c r="E1913" i="1"/>
  <c r="T1912" i="1"/>
  <c r="S1912" i="1"/>
  <c r="Q1912" i="1"/>
  <c r="P1912" i="1"/>
  <c r="O1912" i="1"/>
  <c r="N1912" i="1"/>
  <c r="M1912" i="1"/>
  <c r="L1912" i="1"/>
  <c r="K1912" i="1"/>
  <c r="I1912" i="1"/>
  <c r="H1912" i="1"/>
  <c r="G1912" i="1"/>
  <c r="F1912" i="1"/>
  <c r="E1912" i="1"/>
  <c r="T1911" i="1"/>
  <c r="S1911" i="1"/>
  <c r="P1911" i="1"/>
  <c r="O1911" i="1"/>
  <c r="N1911" i="1"/>
  <c r="M1911" i="1"/>
  <c r="L1911" i="1"/>
  <c r="K1911" i="1"/>
  <c r="Q1911" i="1" s="1"/>
  <c r="I1911" i="1"/>
  <c r="H1911" i="1"/>
  <c r="G1911" i="1"/>
  <c r="F1911" i="1"/>
  <c r="E1911" i="1"/>
  <c r="T1910" i="1"/>
  <c r="S1910" i="1"/>
  <c r="Q1910" i="1"/>
  <c r="P1910" i="1"/>
  <c r="O1910" i="1"/>
  <c r="N1910" i="1"/>
  <c r="M1910" i="1"/>
  <c r="L1910" i="1"/>
  <c r="K1910" i="1"/>
  <c r="I1910" i="1"/>
  <c r="H1910" i="1"/>
  <c r="G1910" i="1"/>
  <c r="F1910" i="1"/>
  <c r="E1910" i="1"/>
  <c r="T1909" i="1"/>
  <c r="S1909" i="1"/>
  <c r="P1909" i="1"/>
  <c r="O1909" i="1"/>
  <c r="N1909" i="1"/>
  <c r="M1909" i="1"/>
  <c r="L1909" i="1"/>
  <c r="K1909" i="1"/>
  <c r="Q1909" i="1" s="1"/>
  <c r="I1909" i="1"/>
  <c r="H1909" i="1"/>
  <c r="G1909" i="1"/>
  <c r="F1909" i="1"/>
  <c r="E1909" i="1"/>
  <c r="T1908" i="1"/>
  <c r="S1908" i="1"/>
  <c r="Q1908" i="1"/>
  <c r="P1908" i="1"/>
  <c r="O1908" i="1"/>
  <c r="N1908" i="1"/>
  <c r="M1908" i="1"/>
  <c r="L1908" i="1"/>
  <c r="K1908" i="1"/>
  <c r="I1908" i="1"/>
  <c r="H1908" i="1"/>
  <c r="G1908" i="1"/>
  <c r="F1908" i="1"/>
  <c r="E1908" i="1"/>
  <c r="T1907" i="1"/>
  <c r="S1907" i="1"/>
  <c r="P1907" i="1"/>
  <c r="O1907" i="1"/>
  <c r="N1907" i="1"/>
  <c r="M1907" i="1"/>
  <c r="L1907" i="1"/>
  <c r="K1907" i="1"/>
  <c r="Q1907" i="1" s="1"/>
  <c r="I1907" i="1"/>
  <c r="H1907" i="1"/>
  <c r="G1907" i="1"/>
  <c r="F1907" i="1"/>
  <c r="E1907" i="1"/>
  <c r="T1906" i="1"/>
  <c r="S1906" i="1"/>
  <c r="Q1906" i="1"/>
  <c r="P1906" i="1"/>
  <c r="O1906" i="1"/>
  <c r="N1906" i="1"/>
  <c r="M1906" i="1"/>
  <c r="L1906" i="1"/>
  <c r="K1906" i="1"/>
  <c r="I1906" i="1"/>
  <c r="H1906" i="1"/>
  <c r="G1906" i="1"/>
  <c r="F1906" i="1"/>
  <c r="E1906" i="1"/>
  <c r="T1905" i="1"/>
  <c r="S1905" i="1"/>
  <c r="Q1905" i="1"/>
  <c r="P1905" i="1"/>
  <c r="O1905" i="1"/>
  <c r="N1905" i="1"/>
  <c r="M1905" i="1"/>
  <c r="L1905" i="1"/>
  <c r="K1905" i="1"/>
  <c r="I1905" i="1"/>
  <c r="H1905" i="1"/>
  <c r="G1905" i="1"/>
  <c r="F1905" i="1"/>
  <c r="E1905" i="1"/>
  <c r="T1904" i="1"/>
  <c r="S1904" i="1"/>
  <c r="Q1904" i="1"/>
  <c r="P1904" i="1"/>
  <c r="O1904" i="1"/>
  <c r="N1904" i="1"/>
  <c r="M1904" i="1"/>
  <c r="L1904" i="1"/>
  <c r="K1904" i="1"/>
  <c r="I1904" i="1"/>
  <c r="H1904" i="1"/>
  <c r="G1904" i="1"/>
  <c r="F1904" i="1"/>
  <c r="E1904" i="1"/>
  <c r="T1903" i="1"/>
  <c r="S1903" i="1"/>
  <c r="P1903" i="1"/>
  <c r="O1903" i="1"/>
  <c r="N1903" i="1"/>
  <c r="M1903" i="1"/>
  <c r="L1903" i="1"/>
  <c r="K1903" i="1"/>
  <c r="Q1903" i="1" s="1"/>
  <c r="I1903" i="1"/>
  <c r="H1903" i="1"/>
  <c r="G1903" i="1"/>
  <c r="F1903" i="1"/>
  <c r="E1903" i="1"/>
  <c r="T1902" i="1"/>
  <c r="S1902" i="1"/>
  <c r="P1902" i="1"/>
  <c r="O1902" i="1"/>
  <c r="N1902" i="1"/>
  <c r="M1902" i="1"/>
  <c r="L1902" i="1"/>
  <c r="K1902" i="1"/>
  <c r="Q1902" i="1" s="1"/>
  <c r="I1902" i="1"/>
  <c r="H1902" i="1"/>
  <c r="G1902" i="1"/>
  <c r="F1902" i="1"/>
  <c r="E1902" i="1"/>
  <c r="T1901" i="1"/>
  <c r="S1901" i="1"/>
  <c r="P1901" i="1"/>
  <c r="O1901" i="1"/>
  <c r="N1901" i="1"/>
  <c r="M1901" i="1"/>
  <c r="L1901" i="1"/>
  <c r="K1901" i="1"/>
  <c r="Q1901" i="1" s="1"/>
  <c r="I1901" i="1"/>
  <c r="H1901" i="1"/>
  <c r="G1901" i="1"/>
  <c r="F1901" i="1"/>
  <c r="E1901" i="1"/>
  <c r="T1900" i="1"/>
  <c r="S1900" i="1"/>
  <c r="Q1900" i="1"/>
  <c r="P1900" i="1"/>
  <c r="O1900" i="1"/>
  <c r="N1900" i="1"/>
  <c r="M1900" i="1"/>
  <c r="L1900" i="1"/>
  <c r="K1900" i="1"/>
  <c r="I1900" i="1"/>
  <c r="H1900" i="1"/>
  <c r="G1900" i="1"/>
  <c r="F1900" i="1"/>
  <c r="E1900" i="1"/>
  <c r="T1899" i="1"/>
  <c r="S1899" i="1"/>
  <c r="P1899" i="1"/>
  <c r="O1899" i="1"/>
  <c r="N1899" i="1"/>
  <c r="M1899" i="1"/>
  <c r="L1899" i="1"/>
  <c r="K1899" i="1"/>
  <c r="Q1899" i="1" s="1"/>
  <c r="I1899" i="1"/>
  <c r="H1899" i="1"/>
  <c r="G1899" i="1"/>
  <c r="F1899" i="1"/>
  <c r="E1899" i="1"/>
  <c r="T1898" i="1"/>
  <c r="S1898" i="1"/>
  <c r="Q1898" i="1"/>
  <c r="P1898" i="1"/>
  <c r="O1898" i="1"/>
  <c r="N1898" i="1"/>
  <c r="M1898" i="1"/>
  <c r="L1898" i="1"/>
  <c r="K1898" i="1"/>
  <c r="I1898" i="1"/>
  <c r="H1898" i="1"/>
  <c r="G1898" i="1"/>
  <c r="F1898" i="1"/>
  <c r="E1898" i="1"/>
  <c r="T1897" i="1"/>
  <c r="S1897" i="1"/>
  <c r="Q1897" i="1"/>
  <c r="P1897" i="1"/>
  <c r="O1897" i="1"/>
  <c r="N1897" i="1"/>
  <c r="M1897" i="1"/>
  <c r="L1897" i="1"/>
  <c r="K1897" i="1"/>
  <c r="I1897" i="1"/>
  <c r="H1897" i="1"/>
  <c r="G1897" i="1"/>
  <c r="F1897" i="1"/>
  <c r="E1897" i="1"/>
  <c r="T1896" i="1"/>
  <c r="S1896" i="1"/>
  <c r="Q1896" i="1"/>
  <c r="P1896" i="1"/>
  <c r="O1896" i="1"/>
  <c r="N1896" i="1"/>
  <c r="M1896" i="1"/>
  <c r="L1896" i="1"/>
  <c r="K1896" i="1"/>
  <c r="I1896" i="1"/>
  <c r="H1896" i="1"/>
  <c r="G1896" i="1"/>
  <c r="F1896" i="1"/>
  <c r="E1896" i="1"/>
  <c r="T1895" i="1"/>
  <c r="S1895" i="1"/>
  <c r="P1895" i="1"/>
  <c r="O1895" i="1"/>
  <c r="N1895" i="1"/>
  <c r="M1895" i="1"/>
  <c r="L1895" i="1"/>
  <c r="K1895" i="1"/>
  <c r="Q1895" i="1" s="1"/>
  <c r="I1895" i="1"/>
  <c r="H1895" i="1"/>
  <c r="G1895" i="1"/>
  <c r="F1895" i="1"/>
  <c r="E1895" i="1"/>
  <c r="T1894" i="1"/>
  <c r="S1894" i="1"/>
  <c r="P1894" i="1"/>
  <c r="O1894" i="1"/>
  <c r="N1894" i="1"/>
  <c r="M1894" i="1"/>
  <c r="L1894" i="1"/>
  <c r="K1894" i="1"/>
  <c r="Q1894" i="1" s="1"/>
  <c r="I1894" i="1"/>
  <c r="H1894" i="1"/>
  <c r="G1894" i="1"/>
  <c r="F1894" i="1"/>
  <c r="E1894" i="1"/>
  <c r="T1893" i="1"/>
  <c r="S1893" i="1"/>
  <c r="Q1893" i="1"/>
  <c r="P1893" i="1"/>
  <c r="O1893" i="1"/>
  <c r="N1893" i="1"/>
  <c r="M1893" i="1"/>
  <c r="L1893" i="1"/>
  <c r="K1893" i="1"/>
  <c r="I1893" i="1"/>
  <c r="H1893" i="1"/>
  <c r="G1893" i="1"/>
  <c r="F1893" i="1"/>
  <c r="E1893" i="1"/>
  <c r="T1892" i="1"/>
  <c r="S1892" i="1"/>
  <c r="Q1892" i="1"/>
  <c r="P1892" i="1"/>
  <c r="O1892" i="1"/>
  <c r="N1892" i="1"/>
  <c r="M1892" i="1"/>
  <c r="L1892" i="1"/>
  <c r="K1892" i="1"/>
  <c r="I1892" i="1"/>
  <c r="H1892" i="1"/>
  <c r="G1892" i="1"/>
  <c r="F1892" i="1"/>
  <c r="E1892" i="1"/>
  <c r="T1891" i="1"/>
  <c r="S1891" i="1"/>
  <c r="P1891" i="1"/>
  <c r="O1891" i="1"/>
  <c r="N1891" i="1"/>
  <c r="M1891" i="1"/>
  <c r="L1891" i="1"/>
  <c r="K1891" i="1"/>
  <c r="Q1891" i="1" s="1"/>
  <c r="I1891" i="1"/>
  <c r="H1891" i="1"/>
  <c r="G1891" i="1"/>
  <c r="F1891" i="1"/>
  <c r="E1891" i="1"/>
  <c r="T1890" i="1"/>
  <c r="S1890" i="1"/>
  <c r="Q1890" i="1"/>
  <c r="P1890" i="1"/>
  <c r="O1890" i="1"/>
  <c r="N1890" i="1"/>
  <c r="M1890" i="1"/>
  <c r="L1890" i="1"/>
  <c r="K1890" i="1"/>
  <c r="I1890" i="1"/>
  <c r="H1890" i="1"/>
  <c r="G1890" i="1"/>
  <c r="F1890" i="1"/>
  <c r="E1890" i="1"/>
  <c r="T1889" i="1"/>
  <c r="S1889" i="1"/>
  <c r="P1889" i="1"/>
  <c r="O1889" i="1"/>
  <c r="N1889" i="1"/>
  <c r="M1889" i="1"/>
  <c r="L1889" i="1"/>
  <c r="K1889" i="1"/>
  <c r="Q1889" i="1" s="1"/>
  <c r="I1889" i="1"/>
  <c r="H1889" i="1"/>
  <c r="G1889" i="1"/>
  <c r="F1889" i="1"/>
  <c r="E1889" i="1"/>
  <c r="T1888" i="1"/>
  <c r="S1888" i="1"/>
  <c r="Q1888" i="1"/>
  <c r="P1888" i="1"/>
  <c r="O1888" i="1"/>
  <c r="N1888" i="1"/>
  <c r="M1888" i="1"/>
  <c r="L1888" i="1"/>
  <c r="K1888" i="1"/>
  <c r="I1888" i="1"/>
  <c r="H1888" i="1"/>
  <c r="G1888" i="1"/>
  <c r="F1888" i="1"/>
  <c r="E1888" i="1"/>
  <c r="T1887" i="1"/>
  <c r="S1887" i="1"/>
  <c r="P1887" i="1"/>
  <c r="O1887" i="1"/>
  <c r="N1887" i="1"/>
  <c r="M1887" i="1"/>
  <c r="L1887" i="1"/>
  <c r="K1887" i="1"/>
  <c r="Q1887" i="1" s="1"/>
  <c r="I1887" i="1"/>
  <c r="H1887" i="1"/>
  <c r="G1887" i="1"/>
  <c r="F1887" i="1"/>
  <c r="E1887" i="1"/>
  <c r="T1886" i="1"/>
  <c r="S1886" i="1"/>
  <c r="Q1886" i="1"/>
  <c r="P1886" i="1"/>
  <c r="O1886" i="1"/>
  <c r="N1886" i="1"/>
  <c r="M1886" i="1"/>
  <c r="L1886" i="1"/>
  <c r="K1886" i="1"/>
  <c r="I1886" i="1"/>
  <c r="H1886" i="1"/>
  <c r="G1886" i="1"/>
  <c r="F1886" i="1"/>
  <c r="E1886" i="1"/>
  <c r="T1885" i="1"/>
  <c r="S1885" i="1"/>
  <c r="Q1885" i="1"/>
  <c r="P1885" i="1"/>
  <c r="O1885" i="1"/>
  <c r="N1885" i="1"/>
  <c r="M1885" i="1"/>
  <c r="L1885" i="1"/>
  <c r="K1885" i="1"/>
  <c r="I1885" i="1"/>
  <c r="H1885" i="1"/>
  <c r="G1885" i="1"/>
  <c r="F1885" i="1"/>
  <c r="E1885" i="1"/>
  <c r="T1884" i="1"/>
  <c r="S1884" i="1"/>
  <c r="Q1884" i="1"/>
  <c r="P1884" i="1"/>
  <c r="O1884" i="1"/>
  <c r="N1884" i="1"/>
  <c r="M1884" i="1"/>
  <c r="L1884" i="1"/>
  <c r="K1884" i="1"/>
  <c r="I1884" i="1"/>
  <c r="H1884" i="1"/>
  <c r="G1884" i="1"/>
  <c r="F1884" i="1"/>
  <c r="E1884" i="1"/>
  <c r="T1883" i="1"/>
  <c r="S1883" i="1"/>
  <c r="P1883" i="1"/>
  <c r="O1883" i="1"/>
  <c r="N1883" i="1"/>
  <c r="M1883" i="1"/>
  <c r="L1883" i="1"/>
  <c r="K1883" i="1"/>
  <c r="Q1883" i="1" s="1"/>
  <c r="I1883" i="1"/>
  <c r="H1883" i="1"/>
  <c r="G1883" i="1"/>
  <c r="F1883" i="1"/>
  <c r="E1883" i="1"/>
  <c r="T1882" i="1"/>
  <c r="S1882" i="1"/>
  <c r="P1882" i="1"/>
  <c r="O1882" i="1"/>
  <c r="N1882" i="1"/>
  <c r="M1882" i="1"/>
  <c r="L1882" i="1"/>
  <c r="K1882" i="1"/>
  <c r="Q1882" i="1" s="1"/>
  <c r="I1882" i="1"/>
  <c r="H1882" i="1"/>
  <c r="G1882" i="1"/>
  <c r="F1882" i="1"/>
  <c r="E1882" i="1"/>
  <c r="T1881" i="1"/>
  <c r="S1881" i="1"/>
  <c r="Q1881" i="1"/>
  <c r="P1881" i="1"/>
  <c r="O1881" i="1"/>
  <c r="N1881" i="1"/>
  <c r="M1881" i="1"/>
  <c r="L1881" i="1"/>
  <c r="K1881" i="1"/>
  <c r="I1881" i="1"/>
  <c r="H1881" i="1"/>
  <c r="G1881" i="1"/>
  <c r="F1881" i="1"/>
  <c r="E1881" i="1"/>
  <c r="T1880" i="1"/>
  <c r="S1880" i="1"/>
  <c r="Q1880" i="1"/>
  <c r="P1880" i="1"/>
  <c r="O1880" i="1"/>
  <c r="N1880" i="1"/>
  <c r="M1880" i="1"/>
  <c r="L1880" i="1"/>
  <c r="K1880" i="1"/>
  <c r="I1880" i="1"/>
  <c r="H1880" i="1"/>
  <c r="G1880" i="1"/>
  <c r="F1880" i="1"/>
  <c r="E1880" i="1"/>
  <c r="T1879" i="1"/>
  <c r="S1879" i="1"/>
  <c r="P1879" i="1"/>
  <c r="O1879" i="1"/>
  <c r="N1879" i="1"/>
  <c r="M1879" i="1"/>
  <c r="L1879" i="1"/>
  <c r="K1879" i="1"/>
  <c r="Q1879" i="1" s="1"/>
  <c r="I1879" i="1"/>
  <c r="H1879" i="1"/>
  <c r="G1879" i="1"/>
  <c r="F1879" i="1"/>
  <c r="E1879" i="1"/>
  <c r="T1878" i="1"/>
  <c r="S1878" i="1"/>
  <c r="Q1878" i="1"/>
  <c r="P1878" i="1"/>
  <c r="O1878" i="1"/>
  <c r="N1878" i="1"/>
  <c r="M1878" i="1"/>
  <c r="L1878" i="1"/>
  <c r="K1878" i="1"/>
  <c r="I1878" i="1"/>
  <c r="H1878" i="1"/>
  <c r="G1878" i="1"/>
  <c r="F1878" i="1"/>
  <c r="E1878" i="1"/>
  <c r="T1877" i="1"/>
  <c r="S1877" i="1"/>
  <c r="P1877" i="1"/>
  <c r="O1877" i="1"/>
  <c r="N1877" i="1"/>
  <c r="M1877" i="1"/>
  <c r="L1877" i="1"/>
  <c r="K1877" i="1"/>
  <c r="Q1877" i="1" s="1"/>
  <c r="I1877" i="1"/>
  <c r="H1877" i="1"/>
  <c r="G1877" i="1"/>
  <c r="F1877" i="1"/>
  <c r="E1877" i="1"/>
  <c r="T1876" i="1"/>
  <c r="S1876" i="1"/>
  <c r="Q1876" i="1"/>
  <c r="P1876" i="1"/>
  <c r="O1876" i="1"/>
  <c r="N1876" i="1"/>
  <c r="M1876" i="1"/>
  <c r="L1876" i="1"/>
  <c r="K1876" i="1"/>
  <c r="I1876" i="1"/>
  <c r="H1876" i="1"/>
  <c r="G1876" i="1"/>
  <c r="F1876" i="1"/>
  <c r="E1876" i="1"/>
  <c r="T1875" i="1"/>
  <c r="S1875" i="1"/>
  <c r="P1875" i="1"/>
  <c r="O1875" i="1"/>
  <c r="N1875" i="1"/>
  <c r="M1875" i="1"/>
  <c r="L1875" i="1"/>
  <c r="K1875" i="1"/>
  <c r="Q1875" i="1" s="1"/>
  <c r="I1875" i="1"/>
  <c r="H1875" i="1"/>
  <c r="G1875" i="1"/>
  <c r="F1875" i="1"/>
  <c r="E1875" i="1"/>
  <c r="T1874" i="1"/>
  <c r="S1874" i="1"/>
  <c r="P1874" i="1"/>
  <c r="O1874" i="1"/>
  <c r="N1874" i="1"/>
  <c r="M1874" i="1"/>
  <c r="L1874" i="1"/>
  <c r="K1874" i="1"/>
  <c r="Q1874" i="1" s="1"/>
  <c r="I1874" i="1"/>
  <c r="H1874" i="1"/>
  <c r="G1874" i="1"/>
  <c r="F1874" i="1"/>
  <c r="E1874" i="1"/>
  <c r="T1873" i="1"/>
  <c r="S1873" i="1"/>
  <c r="Q1873" i="1"/>
  <c r="P1873" i="1"/>
  <c r="O1873" i="1"/>
  <c r="N1873" i="1"/>
  <c r="M1873" i="1"/>
  <c r="L1873" i="1"/>
  <c r="K1873" i="1"/>
  <c r="I1873" i="1"/>
  <c r="H1873" i="1"/>
  <c r="G1873" i="1"/>
  <c r="F1873" i="1"/>
  <c r="E1873" i="1"/>
  <c r="T1872" i="1"/>
  <c r="S1872" i="1"/>
  <c r="Q1872" i="1"/>
  <c r="P1872" i="1"/>
  <c r="O1872" i="1"/>
  <c r="N1872" i="1"/>
  <c r="M1872" i="1"/>
  <c r="L1872" i="1"/>
  <c r="K1872" i="1"/>
  <c r="I1872" i="1"/>
  <c r="H1872" i="1"/>
  <c r="G1872" i="1"/>
  <c r="F1872" i="1"/>
  <c r="E1872" i="1"/>
  <c r="T1871" i="1"/>
  <c r="S1871" i="1"/>
  <c r="P1871" i="1"/>
  <c r="O1871" i="1"/>
  <c r="N1871" i="1"/>
  <c r="M1871" i="1"/>
  <c r="L1871" i="1"/>
  <c r="K1871" i="1"/>
  <c r="Q1871" i="1" s="1"/>
  <c r="I1871" i="1"/>
  <c r="H1871" i="1"/>
  <c r="G1871" i="1"/>
  <c r="F1871" i="1"/>
  <c r="E1871" i="1"/>
  <c r="T1870" i="1"/>
  <c r="S1870" i="1"/>
  <c r="P1870" i="1"/>
  <c r="O1870" i="1"/>
  <c r="N1870" i="1"/>
  <c r="M1870" i="1"/>
  <c r="L1870" i="1"/>
  <c r="K1870" i="1"/>
  <c r="Q1870" i="1" s="1"/>
  <c r="I1870" i="1"/>
  <c r="H1870" i="1"/>
  <c r="G1870" i="1"/>
  <c r="F1870" i="1"/>
  <c r="E1870" i="1"/>
  <c r="T1869" i="1"/>
  <c r="S1869" i="1"/>
  <c r="P1869" i="1"/>
  <c r="O1869" i="1"/>
  <c r="N1869" i="1"/>
  <c r="M1869" i="1"/>
  <c r="L1869" i="1"/>
  <c r="K1869" i="1"/>
  <c r="Q1869" i="1" s="1"/>
  <c r="I1869" i="1"/>
  <c r="H1869" i="1"/>
  <c r="G1869" i="1"/>
  <c r="F1869" i="1"/>
  <c r="E1869" i="1"/>
  <c r="T1868" i="1"/>
  <c r="S1868" i="1"/>
  <c r="Q1868" i="1"/>
  <c r="P1868" i="1"/>
  <c r="O1868" i="1"/>
  <c r="N1868" i="1"/>
  <c r="M1868" i="1"/>
  <c r="L1868" i="1"/>
  <c r="K1868" i="1"/>
  <c r="I1868" i="1"/>
  <c r="H1868" i="1"/>
  <c r="G1868" i="1"/>
  <c r="F1868" i="1"/>
  <c r="E1868" i="1"/>
  <c r="T1867" i="1"/>
  <c r="S1867" i="1"/>
  <c r="P1867" i="1"/>
  <c r="O1867" i="1"/>
  <c r="N1867" i="1"/>
  <c r="M1867" i="1"/>
  <c r="L1867" i="1"/>
  <c r="K1867" i="1"/>
  <c r="Q1867" i="1" s="1"/>
  <c r="I1867" i="1"/>
  <c r="H1867" i="1"/>
  <c r="G1867" i="1"/>
  <c r="F1867" i="1"/>
  <c r="E1867" i="1"/>
  <c r="T1866" i="1"/>
  <c r="S1866" i="1"/>
  <c r="Q1866" i="1"/>
  <c r="P1866" i="1"/>
  <c r="O1866" i="1"/>
  <c r="N1866" i="1"/>
  <c r="M1866" i="1"/>
  <c r="L1866" i="1"/>
  <c r="K1866" i="1"/>
  <c r="I1866" i="1"/>
  <c r="H1866" i="1"/>
  <c r="G1866" i="1"/>
  <c r="F1866" i="1"/>
  <c r="E1866" i="1"/>
  <c r="T1865" i="1"/>
  <c r="S1865" i="1"/>
  <c r="Q1865" i="1"/>
  <c r="P1865" i="1"/>
  <c r="O1865" i="1"/>
  <c r="N1865" i="1"/>
  <c r="M1865" i="1"/>
  <c r="L1865" i="1"/>
  <c r="K1865" i="1"/>
  <c r="I1865" i="1"/>
  <c r="H1865" i="1"/>
  <c r="G1865" i="1"/>
  <c r="F1865" i="1"/>
  <c r="E1865" i="1"/>
  <c r="T1864" i="1"/>
  <c r="S1864" i="1"/>
  <c r="Q1864" i="1"/>
  <c r="P1864" i="1"/>
  <c r="O1864" i="1"/>
  <c r="N1864" i="1"/>
  <c r="M1864" i="1"/>
  <c r="L1864" i="1"/>
  <c r="K1864" i="1"/>
  <c r="I1864" i="1"/>
  <c r="H1864" i="1"/>
  <c r="G1864" i="1"/>
  <c r="F1864" i="1"/>
  <c r="E1864" i="1"/>
  <c r="T1863" i="1"/>
  <c r="S1863" i="1"/>
  <c r="P1863" i="1"/>
  <c r="O1863" i="1"/>
  <c r="N1863" i="1"/>
  <c r="M1863" i="1"/>
  <c r="L1863" i="1"/>
  <c r="K1863" i="1"/>
  <c r="Q1863" i="1" s="1"/>
  <c r="I1863" i="1"/>
  <c r="H1863" i="1"/>
  <c r="G1863" i="1"/>
  <c r="F1863" i="1"/>
  <c r="E1863" i="1"/>
  <c r="T1862" i="1"/>
  <c r="S1862" i="1"/>
  <c r="P1862" i="1"/>
  <c r="O1862" i="1"/>
  <c r="N1862" i="1"/>
  <c r="M1862" i="1"/>
  <c r="L1862" i="1"/>
  <c r="K1862" i="1"/>
  <c r="Q1862" i="1" s="1"/>
  <c r="I1862" i="1"/>
  <c r="H1862" i="1"/>
  <c r="G1862" i="1"/>
  <c r="F1862" i="1"/>
  <c r="E1862" i="1"/>
  <c r="T1861" i="1"/>
  <c r="S1861" i="1"/>
  <c r="Q1861" i="1"/>
  <c r="P1861" i="1"/>
  <c r="O1861" i="1"/>
  <c r="N1861" i="1"/>
  <c r="M1861" i="1"/>
  <c r="L1861" i="1"/>
  <c r="K1861" i="1"/>
  <c r="I1861" i="1"/>
  <c r="H1861" i="1"/>
  <c r="G1861" i="1"/>
  <c r="F1861" i="1"/>
  <c r="E1861" i="1"/>
  <c r="T1860" i="1"/>
  <c r="S1860" i="1"/>
  <c r="Q1860" i="1"/>
  <c r="P1860" i="1"/>
  <c r="O1860" i="1"/>
  <c r="N1860" i="1"/>
  <c r="M1860" i="1"/>
  <c r="L1860" i="1"/>
  <c r="K1860" i="1"/>
  <c r="I1860" i="1"/>
  <c r="H1860" i="1"/>
  <c r="G1860" i="1"/>
  <c r="F1860" i="1"/>
  <c r="E1860" i="1"/>
  <c r="T1859" i="1"/>
  <c r="S1859" i="1"/>
  <c r="P1859" i="1"/>
  <c r="O1859" i="1"/>
  <c r="N1859" i="1"/>
  <c r="M1859" i="1"/>
  <c r="L1859" i="1"/>
  <c r="K1859" i="1"/>
  <c r="Q1859" i="1" s="1"/>
  <c r="I1859" i="1"/>
  <c r="H1859" i="1"/>
  <c r="G1859" i="1"/>
  <c r="F1859" i="1"/>
  <c r="E1859" i="1"/>
  <c r="T1858" i="1"/>
  <c r="S1858" i="1"/>
  <c r="Q1858" i="1"/>
  <c r="P1858" i="1"/>
  <c r="O1858" i="1"/>
  <c r="N1858" i="1"/>
  <c r="M1858" i="1"/>
  <c r="L1858" i="1"/>
  <c r="K1858" i="1"/>
  <c r="I1858" i="1"/>
  <c r="H1858" i="1"/>
  <c r="G1858" i="1"/>
  <c r="F1858" i="1"/>
  <c r="E1858" i="1"/>
  <c r="T1857" i="1"/>
  <c r="S1857" i="1"/>
  <c r="P1857" i="1"/>
  <c r="O1857" i="1"/>
  <c r="N1857" i="1"/>
  <c r="M1857" i="1"/>
  <c r="L1857" i="1"/>
  <c r="K1857" i="1"/>
  <c r="Q1857" i="1" s="1"/>
  <c r="I1857" i="1"/>
  <c r="H1857" i="1"/>
  <c r="G1857" i="1"/>
  <c r="F1857" i="1"/>
  <c r="E1857" i="1"/>
  <c r="T1856" i="1"/>
  <c r="S1856" i="1"/>
  <c r="Q1856" i="1"/>
  <c r="P1856" i="1"/>
  <c r="O1856" i="1"/>
  <c r="N1856" i="1"/>
  <c r="M1856" i="1"/>
  <c r="L1856" i="1"/>
  <c r="K1856" i="1"/>
  <c r="I1856" i="1"/>
  <c r="H1856" i="1"/>
  <c r="G1856" i="1"/>
  <c r="F1856" i="1"/>
  <c r="E1856" i="1"/>
  <c r="T1855" i="1"/>
  <c r="S1855" i="1"/>
  <c r="P1855" i="1"/>
  <c r="O1855" i="1"/>
  <c r="N1855" i="1"/>
  <c r="M1855" i="1"/>
  <c r="L1855" i="1"/>
  <c r="K1855" i="1"/>
  <c r="Q1855" i="1" s="1"/>
  <c r="I1855" i="1"/>
  <c r="H1855" i="1"/>
  <c r="G1855" i="1"/>
  <c r="F1855" i="1"/>
  <c r="E1855" i="1"/>
  <c r="T1854" i="1"/>
  <c r="S1854" i="1"/>
  <c r="Q1854" i="1"/>
  <c r="P1854" i="1"/>
  <c r="O1854" i="1"/>
  <c r="N1854" i="1"/>
  <c r="M1854" i="1"/>
  <c r="L1854" i="1"/>
  <c r="K1854" i="1"/>
  <c r="I1854" i="1"/>
  <c r="H1854" i="1"/>
  <c r="G1854" i="1"/>
  <c r="F1854" i="1"/>
  <c r="E1854" i="1"/>
  <c r="T1853" i="1"/>
  <c r="S1853" i="1"/>
  <c r="Q1853" i="1"/>
  <c r="P1853" i="1"/>
  <c r="O1853" i="1"/>
  <c r="N1853" i="1"/>
  <c r="M1853" i="1"/>
  <c r="L1853" i="1"/>
  <c r="K1853" i="1"/>
  <c r="I1853" i="1"/>
  <c r="H1853" i="1"/>
  <c r="G1853" i="1"/>
  <c r="F1853" i="1"/>
  <c r="E1853" i="1"/>
  <c r="T1852" i="1"/>
  <c r="S1852" i="1"/>
  <c r="Q1852" i="1"/>
  <c r="P1852" i="1"/>
  <c r="O1852" i="1"/>
  <c r="N1852" i="1"/>
  <c r="M1852" i="1"/>
  <c r="L1852" i="1"/>
  <c r="K1852" i="1"/>
  <c r="I1852" i="1"/>
  <c r="H1852" i="1"/>
  <c r="G1852" i="1"/>
  <c r="F1852" i="1"/>
  <c r="E1852" i="1"/>
  <c r="T1851" i="1"/>
  <c r="S1851" i="1"/>
  <c r="P1851" i="1"/>
  <c r="O1851" i="1"/>
  <c r="N1851" i="1"/>
  <c r="M1851" i="1"/>
  <c r="L1851" i="1"/>
  <c r="K1851" i="1"/>
  <c r="Q1851" i="1" s="1"/>
  <c r="I1851" i="1"/>
  <c r="H1851" i="1"/>
  <c r="G1851" i="1"/>
  <c r="F1851" i="1"/>
  <c r="E1851" i="1"/>
  <c r="T1850" i="1"/>
  <c r="S1850" i="1"/>
  <c r="P1850" i="1"/>
  <c r="O1850" i="1"/>
  <c r="N1850" i="1"/>
  <c r="M1850" i="1"/>
  <c r="L1850" i="1"/>
  <c r="K1850" i="1"/>
  <c r="Q1850" i="1" s="1"/>
  <c r="I1850" i="1"/>
  <c r="H1850" i="1"/>
  <c r="G1850" i="1"/>
  <c r="F1850" i="1"/>
  <c r="E1850" i="1"/>
  <c r="T1849" i="1"/>
  <c r="S1849" i="1"/>
  <c r="Q1849" i="1"/>
  <c r="P1849" i="1"/>
  <c r="O1849" i="1"/>
  <c r="N1849" i="1"/>
  <c r="M1849" i="1"/>
  <c r="L1849" i="1"/>
  <c r="K1849" i="1"/>
  <c r="I1849" i="1"/>
  <c r="H1849" i="1"/>
  <c r="G1849" i="1"/>
  <c r="F1849" i="1"/>
  <c r="E1849" i="1"/>
  <c r="T1848" i="1"/>
  <c r="S1848" i="1"/>
  <c r="Q1848" i="1"/>
  <c r="P1848" i="1"/>
  <c r="O1848" i="1"/>
  <c r="N1848" i="1"/>
  <c r="M1848" i="1"/>
  <c r="L1848" i="1"/>
  <c r="K1848" i="1"/>
  <c r="I1848" i="1"/>
  <c r="H1848" i="1"/>
  <c r="G1848" i="1"/>
  <c r="F1848" i="1"/>
  <c r="E1848" i="1"/>
  <c r="T1847" i="1"/>
  <c r="S1847" i="1"/>
  <c r="P1847" i="1"/>
  <c r="O1847" i="1"/>
  <c r="N1847" i="1"/>
  <c r="M1847" i="1"/>
  <c r="L1847" i="1"/>
  <c r="K1847" i="1"/>
  <c r="Q1847" i="1" s="1"/>
  <c r="I1847" i="1"/>
  <c r="H1847" i="1"/>
  <c r="G1847" i="1"/>
  <c r="F1847" i="1"/>
  <c r="E1847" i="1"/>
  <c r="T1846" i="1"/>
  <c r="S1846" i="1"/>
  <c r="Q1846" i="1"/>
  <c r="P1846" i="1"/>
  <c r="O1846" i="1"/>
  <c r="N1846" i="1"/>
  <c r="M1846" i="1"/>
  <c r="L1846" i="1"/>
  <c r="K1846" i="1"/>
  <c r="I1846" i="1"/>
  <c r="H1846" i="1"/>
  <c r="G1846" i="1"/>
  <c r="F1846" i="1"/>
  <c r="E1846" i="1"/>
  <c r="T1845" i="1"/>
  <c r="S1845" i="1"/>
  <c r="P1845" i="1"/>
  <c r="O1845" i="1"/>
  <c r="N1845" i="1"/>
  <c r="M1845" i="1"/>
  <c r="L1845" i="1"/>
  <c r="K1845" i="1"/>
  <c r="Q1845" i="1" s="1"/>
  <c r="I1845" i="1"/>
  <c r="H1845" i="1"/>
  <c r="G1845" i="1"/>
  <c r="F1845" i="1"/>
  <c r="E1845" i="1"/>
  <c r="T1844" i="1"/>
  <c r="S1844" i="1"/>
  <c r="Q1844" i="1"/>
  <c r="P1844" i="1"/>
  <c r="O1844" i="1"/>
  <c r="N1844" i="1"/>
  <c r="M1844" i="1"/>
  <c r="L1844" i="1"/>
  <c r="K1844" i="1"/>
  <c r="I1844" i="1"/>
  <c r="H1844" i="1"/>
  <c r="G1844" i="1"/>
  <c r="F1844" i="1"/>
  <c r="E1844" i="1"/>
  <c r="T1843" i="1"/>
  <c r="S1843" i="1"/>
  <c r="P1843" i="1"/>
  <c r="O1843" i="1"/>
  <c r="N1843" i="1"/>
  <c r="M1843" i="1"/>
  <c r="L1843" i="1"/>
  <c r="K1843" i="1"/>
  <c r="Q1843" i="1" s="1"/>
  <c r="I1843" i="1"/>
  <c r="H1843" i="1"/>
  <c r="G1843" i="1"/>
  <c r="F1843" i="1"/>
  <c r="E1843" i="1"/>
  <c r="T1842" i="1"/>
  <c r="S1842" i="1"/>
  <c r="P1842" i="1"/>
  <c r="O1842" i="1"/>
  <c r="N1842" i="1"/>
  <c r="M1842" i="1"/>
  <c r="L1842" i="1"/>
  <c r="K1842" i="1"/>
  <c r="Q1842" i="1" s="1"/>
  <c r="I1842" i="1"/>
  <c r="H1842" i="1"/>
  <c r="G1842" i="1"/>
  <c r="F1842" i="1"/>
  <c r="E1842" i="1"/>
  <c r="T1841" i="1"/>
  <c r="S1841" i="1"/>
  <c r="Q1841" i="1"/>
  <c r="P1841" i="1"/>
  <c r="O1841" i="1"/>
  <c r="N1841" i="1"/>
  <c r="M1841" i="1"/>
  <c r="L1841" i="1"/>
  <c r="K1841" i="1"/>
  <c r="I1841" i="1"/>
  <c r="H1841" i="1"/>
  <c r="G1841" i="1"/>
  <c r="F1841" i="1"/>
  <c r="E1841" i="1"/>
  <c r="T1840" i="1"/>
  <c r="S1840" i="1"/>
  <c r="Q1840" i="1"/>
  <c r="P1840" i="1"/>
  <c r="O1840" i="1"/>
  <c r="N1840" i="1"/>
  <c r="M1840" i="1"/>
  <c r="L1840" i="1"/>
  <c r="K1840" i="1"/>
  <c r="I1840" i="1"/>
  <c r="H1840" i="1"/>
  <c r="G1840" i="1"/>
  <c r="F1840" i="1"/>
  <c r="E1840" i="1"/>
  <c r="T1839" i="1"/>
  <c r="S1839" i="1"/>
  <c r="P1839" i="1"/>
  <c r="O1839" i="1"/>
  <c r="N1839" i="1"/>
  <c r="M1839" i="1"/>
  <c r="L1839" i="1"/>
  <c r="K1839" i="1"/>
  <c r="Q1839" i="1" s="1"/>
  <c r="I1839" i="1"/>
  <c r="H1839" i="1"/>
  <c r="G1839" i="1"/>
  <c r="F1839" i="1"/>
  <c r="E1839" i="1"/>
  <c r="T1838" i="1"/>
  <c r="S1838" i="1"/>
  <c r="P1838" i="1"/>
  <c r="O1838" i="1"/>
  <c r="N1838" i="1"/>
  <c r="M1838" i="1"/>
  <c r="L1838" i="1"/>
  <c r="K1838" i="1"/>
  <c r="Q1838" i="1" s="1"/>
  <c r="I1838" i="1"/>
  <c r="H1838" i="1"/>
  <c r="G1838" i="1"/>
  <c r="F1838" i="1"/>
  <c r="E1838" i="1"/>
  <c r="T1837" i="1"/>
  <c r="S1837" i="1"/>
  <c r="P1837" i="1"/>
  <c r="O1837" i="1"/>
  <c r="N1837" i="1"/>
  <c r="M1837" i="1"/>
  <c r="L1837" i="1"/>
  <c r="K1837" i="1"/>
  <c r="Q1837" i="1" s="1"/>
  <c r="I1837" i="1"/>
  <c r="H1837" i="1"/>
  <c r="G1837" i="1"/>
  <c r="F1837" i="1"/>
  <c r="E1837" i="1"/>
  <c r="T1836" i="1"/>
  <c r="S1836" i="1"/>
  <c r="Q1836" i="1"/>
  <c r="P1836" i="1"/>
  <c r="O1836" i="1"/>
  <c r="N1836" i="1"/>
  <c r="M1836" i="1"/>
  <c r="L1836" i="1"/>
  <c r="K1836" i="1"/>
  <c r="I1836" i="1"/>
  <c r="H1836" i="1"/>
  <c r="G1836" i="1"/>
  <c r="F1836" i="1"/>
  <c r="E1836" i="1"/>
  <c r="T1835" i="1"/>
  <c r="S1835" i="1"/>
  <c r="P1835" i="1"/>
  <c r="O1835" i="1"/>
  <c r="N1835" i="1"/>
  <c r="M1835" i="1"/>
  <c r="L1835" i="1"/>
  <c r="K1835" i="1"/>
  <c r="Q1835" i="1" s="1"/>
  <c r="I1835" i="1"/>
  <c r="H1835" i="1"/>
  <c r="G1835" i="1"/>
  <c r="F1835" i="1"/>
  <c r="E1835" i="1"/>
  <c r="T1834" i="1"/>
  <c r="S1834" i="1"/>
  <c r="Q1834" i="1"/>
  <c r="P1834" i="1"/>
  <c r="O1834" i="1"/>
  <c r="N1834" i="1"/>
  <c r="M1834" i="1"/>
  <c r="L1834" i="1"/>
  <c r="K1834" i="1"/>
  <c r="I1834" i="1"/>
  <c r="H1834" i="1"/>
  <c r="G1834" i="1"/>
  <c r="F1834" i="1"/>
  <c r="E1834" i="1"/>
  <c r="T1833" i="1"/>
  <c r="S1833" i="1"/>
  <c r="Q1833" i="1"/>
  <c r="P1833" i="1"/>
  <c r="O1833" i="1"/>
  <c r="N1833" i="1"/>
  <c r="M1833" i="1"/>
  <c r="L1833" i="1"/>
  <c r="K1833" i="1"/>
  <c r="I1833" i="1"/>
  <c r="H1833" i="1"/>
  <c r="G1833" i="1"/>
  <c r="F1833" i="1"/>
  <c r="E1833" i="1"/>
  <c r="T1832" i="1"/>
  <c r="S1832" i="1"/>
  <c r="Q1832" i="1"/>
  <c r="P1832" i="1"/>
  <c r="O1832" i="1"/>
  <c r="N1832" i="1"/>
  <c r="M1832" i="1"/>
  <c r="L1832" i="1"/>
  <c r="K1832" i="1"/>
  <c r="I1832" i="1"/>
  <c r="H1832" i="1"/>
  <c r="G1832" i="1"/>
  <c r="F1832" i="1"/>
  <c r="E1832" i="1"/>
  <c r="T1831" i="1"/>
  <c r="S1831" i="1"/>
  <c r="P1831" i="1"/>
  <c r="O1831" i="1"/>
  <c r="N1831" i="1"/>
  <c r="M1831" i="1"/>
  <c r="L1831" i="1"/>
  <c r="K1831" i="1"/>
  <c r="Q1831" i="1" s="1"/>
  <c r="I1831" i="1"/>
  <c r="H1831" i="1"/>
  <c r="G1831" i="1"/>
  <c r="F1831" i="1"/>
  <c r="E1831" i="1"/>
  <c r="T1830" i="1"/>
  <c r="S1830" i="1"/>
  <c r="P1830" i="1"/>
  <c r="O1830" i="1"/>
  <c r="N1830" i="1"/>
  <c r="M1830" i="1"/>
  <c r="L1830" i="1"/>
  <c r="K1830" i="1"/>
  <c r="Q1830" i="1" s="1"/>
  <c r="I1830" i="1"/>
  <c r="H1830" i="1"/>
  <c r="G1830" i="1"/>
  <c r="F1830" i="1"/>
  <c r="E1830" i="1"/>
  <c r="T1829" i="1"/>
  <c r="S1829" i="1"/>
  <c r="P1829" i="1"/>
  <c r="O1829" i="1"/>
  <c r="N1829" i="1"/>
  <c r="M1829" i="1"/>
  <c r="L1829" i="1"/>
  <c r="K1829" i="1"/>
  <c r="Q1829" i="1" s="1"/>
  <c r="I1829" i="1"/>
  <c r="H1829" i="1"/>
  <c r="G1829" i="1"/>
  <c r="F1829" i="1"/>
  <c r="E1829" i="1"/>
  <c r="T1828" i="1"/>
  <c r="S1828" i="1"/>
  <c r="Q1828" i="1"/>
  <c r="P1828" i="1"/>
  <c r="O1828" i="1"/>
  <c r="N1828" i="1"/>
  <c r="M1828" i="1"/>
  <c r="L1828" i="1"/>
  <c r="K1828" i="1"/>
  <c r="I1828" i="1"/>
  <c r="H1828" i="1"/>
  <c r="G1828" i="1"/>
  <c r="F1828" i="1"/>
  <c r="E1828" i="1"/>
  <c r="T1827" i="1"/>
  <c r="S1827" i="1"/>
  <c r="P1827" i="1"/>
  <c r="O1827" i="1"/>
  <c r="N1827" i="1"/>
  <c r="M1827" i="1"/>
  <c r="L1827" i="1"/>
  <c r="K1827" i="1"/>
  <c r="Q1827" i="1" s="1"/>
  <c r="I1827" i="1"/>
  <c r="H1827" i="1"/>
  <c r="G1827" i="1"/>
  <c r="F1827" i="1"/>
  <c r="E1827" i="1"/>
  <c r="T1826" i="1"/>
  <c r="S1826" i="1"/>
  <c r="Q1826" i="1"/>
  <c r="P1826" i="1"/>
  <c r="O1826" i="1"/>
  <c r="N1826" i="1"/>
  <c r="M1826" i="1"/>
  <c r="L1826" i="1"/>
  <c r="K1826" i="1"/>
  <c r="I1826" i="1"/>
  <c r="H1826" i="1"/>
  <c r="G1826" i="1"/>
  <c r="F1826" i="1"/>
  <c r="E1826" i="1"/>
  <c r="T1825" i="1"/>
  <c r="S1825" i="1"/>
  <c r="P1825" i="1"/>
  <c r="O1825" i="1"/>
  <c r="N1825" i="1"/>
  <c r="M1825" i="1"/>
  <c r="L1825" i="1"/>
  <c r="K1825" i="1"/>
  <c r="Q1825" i="1" s="1"/>
  <c r="I1825" i="1"/>
  <c r="H1825" i="1"/>
  <c r="G1825" i="1"/>
  <c r="F1825" i="1"/>
  <c r="E1825" i="1"/>
  <c r="T1824" i="1"/>
  <c r="S1824" i="1"/>
  <c r="Q1824" i="1"/>
  <c r="P1824" i="1"/>
  <c r="O1824" i="1"/>
  <c r="N1824" i="1"/>
  <c r="M1824" i="1"/>
  <c r="L1824" i="1"/>
  <c r="K1824" i="1"/>
  <c r="I1824" i="1"/>
  <c r="H1824" i="1"/>
  <c r="G1824" i="1"/>
  <c r="F1824" i="1"/>
  <c r="E1824" i="1"/>
  <c r="T1823" i="1"/>
  <c r="S1823" i="1"/>
  <c r="P1823" i="1"/>
  <c r="O1823" i="1"/>
  <c r="N1823" i="1"/>
  <c r="M1823" i="1"/>
  <c r="L1823" i="1"/>
  <c r="K1823" i="1"/>
  <c r="Q1823" i="1" s="1"/>
  <c r="I1823" i="1"/>
  <c r="H1823" i="1"/>
  <c r="G1823" i="1"/>
  <c r="F1823" i="1"/>
  <c r="E1823" i="1"/>
  <c r="T1822" i="1"/>
  <c r="S1822" i="1"/>
  <c r="Q1822" i="1"/>
  <c r="P1822" i="1"/>
  <c r="O1822" i="1"/>
  <c r="N1822" i="1"/>
  <c r="M1822" i="1"/>
  <c r="L1822" i="1"/>
  <c r="K1822" i="1"/>
  <c r="I1822" i="1"/>
  <c r="H1822" i="1"/>
  <c r="G1822" i="1"/>
  <c r="F1822" i="1"/>
  <c r="E1822" i="1"/>
  <c r="T1821" i="1"/>
  <c r="S1821" i="1"/>
  <c r="Q1821" i="1"/>
  <c r="P1821" i="1"/>
  <c r="O1821" i="1"/>
  <c r="N1821" i="1"/>
  <c r="M1821" i="1"/>
  <c r="L1821" i="1"/>
  <c r="K1821" i="1"/>
  <c r="I1821" i="1"/>
  <c r="H1821" i="1"/>
  <c r="G1821" i="1"/>
  <c r="F1821" i="1"/>
  <c r="E1821" i="1"/>
  <c r="T1820" i="1"/>
  <c r="S1820" i="1"/>
  <c r="Q1820" i="1"/>
  <c r="P1820" i="1"/>
  <c r="O1820" i="1"/>
  <c r="N1820" i="1"/>
  <c r="M1820" i="1"/>
  <c r="L1820" i="1"/>
  <c r="K1820" i="1"/>
  <c r="I1820" i="1"/>
  <c r="H1820" i="1"/>
  <c r="G1820" i="1"/>
  <c r="F1820" i="1"/>
  <c r="E1820" i="1"/>
  <c r="T1819" i="1"/>
  <c r="S1819" i="1"/>
  <c r="P1819" i="1"/>
  <c r="O1819" i="1"/>
  <c r="N1819" i="1"/>
  <c r="M1819" i="1"/>
  <c r="L1819" i="1"/>
  <c r="K1819" i="1"/>
  <c r="Q1819" i="1" s="1"/>
  <c r="I1819" i="1"/>
  <c r="H1819" i="1"/>
  <c r="G1819" i="1"/>
  <c r="F1819" i="1"/>
  <c r="E1819" i="1"/>
  <c r="T1818" i="1"/>
  <c r="S1818" i="1"/>
  <c r="P1818" i="1"/>
  <c r="O1818" i="1"/>
  <c r="N1818" i="1"/>
  <c r="M1818" i="1"/>
  <c r="L1818" i="1"/>
  <c r="K1818" i="1"/>
  <c r="Q1818" i="1" s="1"/>
  <c r="I1818" i="1"/>
  <c r="H1818" i="1"/>
  <c r="G1818" i="1"/>
  <c r="F1818" i="1"/>
  <c r="E1818" i="1"/>
  <c r="T1817" i="1"/>
  <c r="S1817" i="1"/>
  <c r="Q1817" i="1"/>
  <c r="P1817" i="1"/>
  <c r="O1817" i="1"/>
  <c r="N1817" i="1"/>
  <c r="M1817" i="1"/>
  <c r="L1817" i="1"/>
  <c r="K1817" i="1"/>
  <c r="I1817" i="1"/>
  <c r="H1817" i="1"/>
  <c r="G1817" i="1"/>
  <c r="F1817" i="1"/>
  <c r="E1817" i="1"/>
  <c r="T1816" i="1"/>
  <c r="S1816" i="1"/>
  <c r="Q1816" i="1"/>
  <c r="P1816" i="1"/>
  <c r="O1816" i="1"/>
  <c r="N1816" i="1"/>
  <c r="M1816" i="1"/>
  <c r="L1816" i="1"/>
  <c r="K1816" i="1"/>
  <c r="I1816" i="1"/>
  <c r="H1816" i="1"/>
  <c r="G1816" i="1"/>
  <c r="F1816" i="1"/>
  <c r="E1816" i="1"/>
  <c r="T1815" i="1"/>
  <c r="S1815" i="1"/>
  <c r="P1815" i="1"/>
  <c r="O1815" i="1"/>
  <c r="N1815" i="1"/>
  <c r="M1815" i="1"/>
  <c r="L1815" i="1"/>
  <c r="K1815" i="1"/>
  <c r="Q1815" i="1" s="1"/>
  <c r="I1815" i="1"/>
  <c r="H1815" i="1"/>
  <c r="G1815" i="1"/>
  <c r="F1815" i="1"/>
  <c r="E1815" i="1"/>
  <c r="T1814" i="1"/>
  <c r="S1814" i="1"/>
  <c r="Q1814" i="1"/>
  <c r="P1814" i="1"/>
  <c r="O1814" i="1"/>
  <c r="N1814" i="1"/>
  <c r="M1814" i="1"/>
  <c r="L1814" i="1"/>
  <c r="K1814" i="1"/>
  <c r="I1814" i="1"/>
  <c r="H1814" i="1"/>
  <c r="G1814" i="1"/>
  <c r="F1814" i="1"/>
  <c r="E1814" i="1"/>
  <c r="T1813" i="1"/>
  <c r="S1813" i="1"/>
  <c r="P1813" i="1"/>
  <c r="O1813" i="1"/>
  <c r="N1813" i="1"/>
  <c r="M1813" i="1"/>
  <c r="L1813" i="1"/>
  <c r="K1813" i="1"/>
  <c r="Q1813" i="1" s="1"/>
  <c r="I1813" i="1"/>
  <c r="H1813" i="1"/>
  <c r="G1813" i="1"/>
  <c r="F1813" i="1"/>
  <c r="E1813" i="1"/>
  <c r="T1812" i="1"/>
  <c r="S1812" i="1"/>
  <c r="Q1812" i="1"/>
  <c r="P1812" i="1"/>
  <c r="O1812" i="1"/>
  <c r="N1812" i="1"/>
  <c r="M1812" i="1"/>
  <c r="L1812" i="1"/>
  <c r="K1812" i="1"/>
  <c r="I1812" i="1"/>
  <c r="H1812" i="1"/>
  <c r="G1812" i="1"/>
  <c r="F1812" i="1"/>
  <c r="E1812" i="1"/>
  <c r="T1811" i="1"/>
  <c r="S1811" i="1"/>
  <c r="P1811" i="1"/>
  <c r="O1811" i="1"/>
  <c r="N1811" i="1"/>
  <c r="M1811" i="1"/>
  <c r="L1811" i="1"/>
  <c r="K1811" i="1"/>
  <c r="Q1811" i="1" s="1"/>
  <c r="I1811" i="1"/>
  <c r="H1811" i="1"/>
  <c r="G1811" i="1"/>
  <c r="F1811" i="1"/>
  <c r="E1811" i="1"/>
  <c r="T1810" i="1"/>
  <c r="S1810" i="1"/>
  <c r="P1810" i="1"/>
  <c r="O1810" i="1"/>
  <c r="N1810" i="1"/>
  <c r="M1810" i="1"/>
  <c r="L1810" i="1"/>
  <c r="K1810" i="1"/>
  <c r="Q1810" i="1" s="1"/>
  <c r="I1810" i="1"/>
  <c r="H1810" i="1"/>
  <c r="G1810" i="1"/>
  <c r="F1810" i="1"/>
  <c r="E1810" i="1"/>
  <c r="T1809" i="1"/>
  <c r="S1809" i="1"/>
  <c r="Q1809" i="1"/>
  <c r="P1809" i="1"/>
  <c r="O1809" i="1"/>
  <c r="N1809" i="1"/>
  <c r="M1809" i="1"/>
  <c r="L1809" i="1"/>
  <c r="K1809" i="1"/>
  <c r="I1809" i="1"/>
  <c r="H1809" i="1"/>
  <c r="G1809" i="1"/>
  <c r="F1809" i="1"/>
  <c r="E1809" i="1"/>
  <c r="T1808" i="1"/>
  <c r="S1808" i="1"/>
  <c r="Q1808" i="1"/>
  <c r="P1808" i="1"/>
  <c r="O1808" i="1"/>
  <c r="N1808" i="1"/>
  <c r="M1808" i="1"/>
  <c r="L1808" i="1"/>
  <c r="K1808" i="1"/>
  <c r="I1808" i="1"/>
  <c r="H1808" i="1"/>
  <c r="G1808" i="1"/>
  <c r="F1808" i="1"/>
  <c r="E1808" i="1"/>
  <c r="T1807" i="1"/>
  <c r="S1807" i="1"/>
  <c r="P1807" i="1"/>
  <c r="O1807" i="1"/>
  <c r="N1807" i="1"/>
  <c r="M1807" i="1"/>
  <c r="L1807" i="1"/>
  <c r="K1807" i="1"/>
  <c r="Q1807" i="1" s="1"/>
  <c r="I1807" i="1"/>
  <c r="H1807" i="1"/>
  <c r="G1807" i="1"/>
  <c r="F1807" i="1"/>
  <c r="E1807" i="1"/>
  <c r="T1806" i="1"/>
  <c r="S1806" i="1"/>
  <c r="P1806" i="1"/>
  <c r="O1806" i="1"/>
  <c r="N1806" i="1"/>
  <c r="M1806" i="1"/>
  <c r="L1806" i="1"/>
  <c r="K1806" i="1"/>
  <c r="Q1806" i="1" s="1"/>
  <c r="I1806" i="1"/>
  <c r="H1806" i="1"/>
  <c r="G1806" i="1"/>
  <c r="F1806" i="1"/>
  <c r="E1806" i="1"/>
  <c r="T1805" i="1"/>
  <c r="S1805" i="1"/>
  <c r="P1805" i="1"/>
  <c r="O1805" i="1"/>
  <c r="N1805" i="1"/>
  <c r="M1805" i="1"/>
  <c r="L1805" i="1"/>
  <c r="K1805" i="1"/>
  <c r="Q1805" i="1" s="1"/>
  <c r="I1805" i="1"/>
  <c r="H1805" i="1"/>
  <c r="G1805" i="1"/>
  <c r="F1805" i="1"/>
  <c r="E1805" i="1"/>
  <c r="T1804" i="1"/>
  <c r="S1804" i="1"/>
  <c r="Q1804" i="1"/>
  <c r="P1804" i="1"/>
  <c r="O1804" i="1"/>
  <c r="N1804" i="1"/>
  <c r="M1804" i="1"/>
  <c r="L1804" i="1"/>
  <c r="K1804" i="1"/>
  <c r="I1804" i="1"/>
  <c r="H1804" i="1"/>
  <c r="G1804" i="1"/>
  <c r="F1804" i="1"/>
  <c r="E1804" i="1"/>
  <c r="T1803" i="1"/>
  <c r="S1803" i="1"/>
  <c r="P1803" i="1"/>
  <c r="O1803" i="1"/>
  <c r="N1803" i="1"/>
  <c r="M1803" i="1"/>
  <c r="L1803" i="1"/>
  <c r="K1803" i="1"/>
  <c r="Q1803" i="1" s="1"/>
  <c r="I1803" i="1"/>
  <c r="H1803" i="1"/>
  <c r="G1803" i="1"/>
  <c r="F1803" i="1"/>
  <c r="E1803" i="1"/>
  <c r="T1802" i="1"/>
  <c r="S1802" i="1"/>
  <c r="Q1802" i="1"/>
  <c r="P1802" i="1"/>
  <c r="O1802" i="1"/>
  <c r="N1802" i="1"/>
  <c r="M1802" i="1"/>
  <c r="L1802" i="1"/>
  <c r="K1802" i="1"/>
  <c r="I1802" i="1"/>
  <c r="H1802" i="1"/>
  <c r="G1802" i="1"/>
  <c r="F1802" i="1"/>
  <c r="E1802" i="1"/>
  <c r="T1801" i="1"/>
  <c r="S1801" i="1"/>
  <c r="Q1801" i="1"/>
  <c r="P1801" i="1"/>
  <c r="O1801" i="1"/>
  <c r="N1801" i="1"/>
  <c r="M1801" i="1"/>
  <c r="L1801" i="1"/>
  <c r="K1801" i="1"/>
  <c r="I1801" i="1"/>
  <c r="H1801" i="1"/>
  <c r="G1801" i="1"/>
  <c r="F1801" i="1"/>
  <c r="E1801" i="1"/>
  <c r="T1800" i="1"/>
  <c r="S1800" i="1"/>
  <c r="Q1800" i="1"/>
  <c r="P1800" i="1"/>
  <c r="O1800" i="1"/>
  <c r="N1800" i="1"/>
  <c r="M1800" i="1"/>
  <c r="L1800" i="1"/>
  <c r="K1800" i="1"/>
  <c r="I1800" i="1"/>
  <c r="H1800" i="1"/>
  <c r="G1800" i="1"/>
  <c r="F1800" i="1"/>
  <c r="E1800" i="1"/>
  <c r="T1799" i="1"/>
  <c r="S1799" i="1"/>
  <c r="P1799" i="1"/>
  <c r="O1799" i="1"/>
  <c r="N1799" i="1"/>
  <c r="M1799" i="1"/>
  <c r="L1799" i="1"/>
  <c r="K1799" i="1"/>
  <c r="Q1799" i="1" s="1"/>
  <c r="I1799" i="1"/>
  <c r="H1799" i="1"/>
  <c r="G1799" i="1"/>
  <c r="F1799" i="1"/>
  <c r="E1799" i="1"/>
  <c r="T1798" i="1"/>
  <c r="S1798" i="1"/>
  <c r="P1798" i="1"/>
  <c r="O1798" i="1"/>
  <c r="N1798" i="1"/>
  <c r="M1798" i="1"/>
  <c r="L1798" i="1"/>
  <c r="K1798" i="1"/>
  <c r="Q1798" i="1" s="1"/>
  <c r="I1798" i="1"/>
  <c r="H1798" i="1"/>
  <c r="G1798" i="1"/>
  <c r="F1798" i="1"/>
  <c r="E1798" i="1"/>
  <c r="T1797" i="1"/>
  <c r="S1797" i="1"/>
  <c r="Q1797" i="1"/>
  <c r="P1797" i="1"/>
  <c r="O1797" i="1"/>
  <c r="N1797" i="1"/>
  <c r="M1797" i="1"/>
  <c r="L1797" i="1"/>
  <c r="K1797" i="1"/>
  <c r="I1797" i="1"/>
  <c r="H1797" i="1"/>
  <c r="G1797" i="1"/>
  <c r="F1797" i="1"/>
  <c r="E1797" i="1"/>
  <c r="T1796" i="1"/>
  <c r="S1796" i="1"/>
  <c r="Q1796" i="1"/>
  <c r="P1796" i="1"/>
  <c r="O1796" i="1"/>
  <c r="N1796" i="1"/>
  <c r="M1796" i="1"/>
  <c r="L1796" i="1"/>
  <c r="K1796" i="1"/>
  <c r="I1796" i="1"/>
  <c r="H1796" i="1"/>
  <c r="G1796" i="1"/>
  <c r="F1796" i="1"/>
  <c r="E1796" i="1"/>
  <c r="T1795" i="1"/>
  <c r="S1795" i="1"/>
  <c r="P1795" i="1"/>
  <c r="O1795" i="1"/>
  <c r="N1795" i="1"/>
  <c r="M1795" i="1"/>
  <c r="L1795" i="1"/>
  <c r="K1795" i="1"/>
  <c r="Q1795" i="1" s="1"/>
  <c r="I1795" i="1"/>
  <c r="H1795" i="1"/>
  <c r="G1795" i="1"/>
  <c r="F1795" i="1"/>
  <c r="E1795" i="1"/>
  <c r="T1794" i="1"/>
  <c r="S1794" i="1"/>
  <c r="Q1794" i="1"/>
  <c r="P1794" i="1"/>
  <c r="O1794" i="1"/>
  <c r="N1794" i="1"/>
  <c r="M1794" i="1"/>
  <c r="L1794" i="1"/>
  <c r="K1794" i="1"/>
  <c r="I1794" i="1"/>
  <c r="H1794" i="1"/>
  <c r="G1794" i="1"/>
  <c r="F1794" i="1"/>
  <c r="E1794" i="1"/>
  <c r="T1793" i="1"/>
  <c r="S1793" i="1"/>
  <c r="P1793" i="1"/>
  <c r="O1793" i="1"/>
  <c r="N1793" i="1"/>
  <c r="M1793" i="1"/>
  <c r="L1793" i="1"/>
  <c r="K1793" i="1"/>
  <c r="Q1793" i="1" s="1"/>
  <c r="I1793" i="1"/>
  <c r="H1793" i="1"/>
  <c r="G1793" i="1"/>
  <c r="F1793" i="1"/>
  <c r="E1793" i="1"/>
  <c r="T1792" i="1"/>
  <c r="S1792" i="1"/>
  <c r="Q1792" i="1"/>
  <c r="P1792" i="1"/>
  <c r="O1792" i="1"/>
  <c r="N1792" i="1"/>
  <c r="M1792" i="1"/>
  <c r="L1792" i="1"/>
  <c r="K1792" i="1"/>
  <c r="I1792" i="1"/>
  <c r="H1792" i="1"/>
  <c r="G1792" i="1"/>
  <c r="F1792" i="1"/>
  <c r="E1792" i="1"/>
  <c r="T1791" i="1"/>
  <c r="S1791" i="1"/>
  <c r="P1791" i="1"/>
  <c r="O1791" i="1"/>
  <c r="N1791" i="1"/>
  <c r="M1791" i="1"/>
  <c r="L1791" i="1"/>
  <c r="K1791" i="1"/>
  <c r="Q1791" i="1" s="1"/>
  <c r="I1791" i="1"/>
  <c r="H1791" i="1"/>
  <c r="G1791" i="1"/>
  <c r="F1791" i="1"/>
  <c r="E1791" i="1"/>
  <c r="T1790" i="1"/>
  <c r="S1790" i="1"/>
  <c r="Q1790" i="1"/>
  <c r="P1790" i="1"/>
  <c r="O1790" i="1"/>
  <c r="N1790" i="1"/>
  <c r="M1790" i="1"/>
  <c r="L1790" i="1"/>
  <c r="K1790" i="1"/>
  <c r="I1790" i="1"/>
  <c r="H1790" i="1"/>
  <c r="G1790" i="1"/>
  <c r="F1790" i="1"/>
  <c r="E1790" i="1"/>
  <c r="T1789" i="1"/>
  <c r="S1789" i="1"/>
  <c r="Q1789" i="1"/>
  <c r="P1789" i="1"/>
  <c r="O1789" i="1"/>
  <c r="N1789" i="1"/>
  <c r="M1789" i="1"/>
  <c r="L1789" i="1"/>
  <c r="K1789" i="1"/>
  <c r="I1789" i="1"/>
  <c r="H1789" i="1"/>
  <c r="G1789" i="1"/>
  <c r="F1789" i="1"/>
  <c r="E1789" i="1"/>
  <c r="T1788" i="1"/>
  <c r="S1788" i="1"/>
  <c r="Q1788" i="1"/>
  <c r="P1788" i="1"/>
  <c r="O1788" i="1"/>
  <c r="N1788" i="1"/>
  <c r="M1788" i="1"/>
  <c r="L1788" i="1"/>
  <c r="K1788" i="1"/>
  <c r="I1788" i="1"/>
  <c r="H1788" i="1"/>
  <c r="G1788" i="1"/>
  <c r="F1788" i="1"/>
  <c r="E1788" i="1"/>
  <c r="T1787" i="1"/>
  <c r="S1787" i="1"/>
  <c r="P1787" i="1"/>
  <c r="O1787" i="1"/>
  <c r="N1787" i="1"/>
  <c r="M1787" i="1"/>
  <c r="L1787" i="1"/>
  <c r="K1787" i="1"/>
  <c r="Q1787" i="1" s="1"/>
  <c r="I1787" i="1"/>
  <c r="H1787" i="1"/>
  <c r="G1787" i="1"/>
  <c r="F1787" i="1"/>
  <c r="E1787" i="1"/>
  <c r="T1786" i="1"/>
  <c r="S1786" i="1"/>
  <c r="P1786" i="1"/>
  <c r="O1786" i="1"/>
  <c r="N1786" i="1"/>
  <c r="M1786" i="1"/>
  <c r="L1786" i="1"/>
  <c r="K1786" i="1"/>
  <c r="Q1786" i="1" s="1"/>
  <c r="I1786" i="1"/>
  <c r="H1786" i="1"/>
  <c r="G1786" i="1"/>
  <c r="F1786" i="1"/>
  <c r="E1786" i="1"/>
  <c r="T1785" i="1"/>
  <c r="S1785" i="1"/>
  <c r="Q1785" i="1"/>
  <c r="P1785" i="1"/>
  <c r="O1785" i="1"/>
  <c r="N1785" i="1"/>
  <c r="M1785" i="1"/>
  <c r="L1785" i="1"/>
  <c r="K1785" i="1"/>
  <c r="I1785" i="1"/>
  <c r="H1785" i="1"/>
  <c r="G1785" i="1"/>
  <c r="F1785" i="1"/>
  <c r="E1785" i="1"/>
  <c r="T1784" i="1"/>
  <c r="S1784" i="1"/>
  <c r="Q1784" i="1"/>
  <c r="P1784" i="1"/>
  <c r="O1784" i="1"/>
  <c r="N1784" i="1"/>
  <c r="M1784" i="1"/>
  <c r="L1784" i="1"/>
  <c r="K1784" i="1"/>
  <c r="I1784" i="1"/>
  <c r="H1784" i="1"/>
  <c r="G1784" i="1"/>
  <c r="F1784" i="1"/>
  <c r="E1784" i="1"/>
  <c r="T1783" i="1"/>
  <c r="S1783" i="1"/>
  <c r="P1783" i="1"/>
  <c r="O1783" i="1"/>
  <c r="N1783" i="1"/>
  <c r="M1783" i="1"/>
  <c r="L1783" i="1"/>
  <c r="K1783" i="1"/>
  <c r="Q1783" i="1" s="1"/>
  <c r="I1783" i="1"/>
  <c r="H1783" i="1"/>
  <c r="G1783" i="1"/>
  <c r="F1783" i="1"/>
  <c r="E1783" i="1"/>
  <c r="T1782" i="1"/>
  <c r="S1782" i="1"/>
  <c r="Q1782" i="1"/>
  <c r="P1782" i="1"/>
  <c r="O1782" i="1"/>
  <c r="N1782" i="1"/>
  <c r="M1782" i="1"/>
  <c r="L1782" i="1"/>
  <c r="K1782" i="1"/>
  <c r="I1782" i="1"/>
  <c r="H1782" i="1"/>
  <c r="G1782" i="1"/>
  <c r="F1782" i="1"/>
  <c r="E1782" i="1"/>
  <c r="T1781" i="1"/>
  <c r="S1781" i="1"/>
  <c r="P1781" i="1"/>
  <c r="O1781" i="1"/>
  <c r="N1781" i="1"/>
  <c r="M1781" i="1"/>
  <c r="L1781" i="1"/>
  <c r="K1781" i="1"/>
  <c r="Q1781" i="1" s="1"/>
  <c r="I1781" i="1"/>
  <c r="H1781" i="1"/>
  <c r="G1781" i="1"/>
  <c r="F1781" i="1"/>
  <c r="E1781" i="1"/>
  <c r="T1780" i="1"/>
  <c r="S1780" i="1"/>
  <c r="Q1780" i="1"/>
  <c r="P1780" i="1"/>
  <c r="O1780" i="1"/>
  <c r="N1780" i="1"/>
  <c r="M1780" i="1"/>
  <c r="L1780" i="1"/>
  <c r="K1780" i="1"/>
  <c r="I1780" i="1"/>
  <c r="H1780" i="1"/>
  <c r="G1780" i="1"/>
  <c r="F1780" i="1"/>
  <c r="E1780" i="1"/>
  <c r="T1779" i="1"/>
  <c r="S1779" i="1"/>
  <c r="P1779" i="1"/>
  <c r="O1779" i="1"/>
  <c r="N1779" i="1"/>
  <c r="M1779" i="1"/>
  <c r="L1779" i="1"/>
  <c r="K1779" i="1"/>
  <c r="Q1779" i="1" s="1"/>
  <c r="I1779" i="1"/>
  <c r="H1779" i="1"/>
  <c r="G1779" i="1"/>
  <c r="F1779" i="1"/>
  <c r="E1779" i="1"/>
  <c r="T1778" i="1"/>
  <c r="S1778" i="1"/>
  <c r="P1778" i="1"/>
  <c r="O1778" i="1"/>
  <c r="N1778" i="1"/>
  <c r="M1778" i="1"/>
  <c r="L1778" i="1"/>
  <c r="K1778" i="1"/>
  <c r="Q1778" i="1" s="1"/>
  <c r="I1778" i="1"/>
  <c r="H1778" i="1"/>
  <c r="G1778" i="1"/>
  <c r="F1778" i="1"/>
  <c r="E1778" i="1"/>
  <c r="T1777" i="1"/>
  <c r="S1777" i="1"/>
  <c r="Q1777" i="1"/>
  <c r="P1777" i="1"/>
  <c r="O1777" i="1"/>
  <c r="N1777" i="1"/>
  <c r="M1777" i="1"/>
  <c r="L1777" i="1"/>
  <c r="K1777" i="1"/>
  <c r="I1777" i="1"/>
  <c r="H1777" i="1"/>
  <c r="G1777" i="1"/>
  <c r="F1777" i="1"/>
  <c r="E1777" i="1"/>
  <c r="T1776" i="1"/>
  <c r="S1776" i="1"/>
  <c r="Q1776" i="1"/>
  <c r="P1776" i="1"/>
  <c r="O1776" i="1"/>
  <c r="N1776" i="1"/>
  <c r="M1776" i="1"/>
  <c r="L1776" i="1"/>
  <c r="K1776" i="1"/>
  <c r="I1776" i="1"/>
  <c r="H1776" i="1"/>
  <c r="G1776" i="1"/>
  <c r="F1776" i="1"/>
  <c r="E1776" i="1"/>
  <c r="T1775" i="1"/>
  <c r="S1775" i="1"/>
  <c r="P1775" i="1"/>
  <c r="O1775" i="1"/>
  <c r="N1775" i="1"/>
  <c r="M1775" i="1"/>
  <c r="L1775" i="1"/>
  <c r="K1775" i="1"/>
  <c r="Q1775" i="1" s="1"/>
  <c r="I1775" i="1"/>
  <c r="H1775" i="1"/>
  <c r="G1775" i="1"/>
  <c r="F1775" i="1"/>
  <c r="E1775" i="1"/>
  <c r="T1774" i="1"/>
  <c r="S1774" i="1"/>
  <c r="P1774" i="1"/>
  <c r="O1774" i="1"/>
  <c r="N1774" i="1"/>
  <c r="M1774" i="1"/>
  <c r="L1774" i="1"/>
  <c r="K1774" i="1"/>
  <c r="Q1774" i="1" s="1"/>
  <c r="I1774" i="1"/>
  <c r="H1774" i="1"/>
  <c r="G1774" i="1"/>
  <c r="F1774" i="1"/>
  <c r="E1774" i="1"/>
  <c r="T1773" i="1"/>
  <c r="S1773" i="1"/>
  <c r="P1773" i="1"/>
  <c r="O1773" i="1"/>
  <c r="N1773" i="1"/>
  <c r="M1773" i="1"/>
  <c r="L1773" i="1"/>
  <c r="K1773" i="1"/>
  <c r="Q1773" i="1" s="1"/>
  <c r="I1773" i="1"/>
  <c r="H1773" i="1"/>
  <c r="G1773" i="1"/>
  <c r="F1773" i="1"/>
  <c r="E1773" i="1"/>
  <c r="T1772" i="1"/>
  <c r="S1772" i="1"/>
  <c r="Q1772" i="1"/>
  <c r="P1772" i="1"/>
  <c r="O1772" i="1"/>
  <c r="N1772" i="1"/>
  <c r="M1772" i="1"/>
  <c r="L1772" i="1"/>
  <c r="K1772" i="1"/>
  <c r="I1772" i="1"/>
  <c r="H1772" i="1"/>
  <c r="G1772" i="1"/>
  <c r="F1772" i="1"/>
  <c r="E1772" i="1"/>
  <c r="T1771" i="1"/>
  <c r="S1771" i="1"/>
  <c r="P1771" i="1"/>
  <c r="O1771" i="1"/>
  <c r="N1771" i="1"/>
  <c r="M1771" i="1"/>
  <c r="L1771" i="1"/>
  <c r="K1771" i="1"/>
  <c r="Q1771" i="1" s="1"/>
  <c r="I1771" i="1"/>
  <c r="H1771" i="1"/>
  <c r="G1771" i="1"/>
  <c r="F1771" i="1"/>
  <c r="E1771" i="1"/>
  <c r="T1770" i="1"/>
  <c r="S1770" i="1"/>
  <c r="Q1770" i="1"/>
  <c r="P1770" i="1"/>
  <c r="O1770" i="1"/>
  <c r="N1770" i="1"/>
  <c r="M1770" i="1"/>
  <c r="L1770" i="1"/>
  <c r="K1770" i="1"/>
  <c r="I1770" i="1"/>
  <c r="H1770" i="1"/>
  <c r="G1770" i="1"/>
  <c r="F1770" i="1"/>
  <c r="E1770" i="1"/>
  <c r="T1769" i="1"/>
  <c r="S1769" i="1"/>
  <c r="Q1769" i="1"/>
  <c r="P1769" i="1"/>
  <c r="O1769" i="1"/>
  <c r="N1769" i="1"/>
  <c r="M1769" i="1"/>
  <c r="L1769" i="1"/>
  <c r="K1769" i="1"/>
  <c r="I1769" i="1"/>
  <c r="H1769" i="1"/>
  <c r="G1769" i="1"/>
  <c r="F1769" i="1"/>
  <c r="E1769" i="1"/>
  <c r="T1768" i="1"/>
  <c r="S1768" i="1"/>
  <c r="Q1768" i="1"/>
  <c r="P1768" i="1"/>
  <c r="O1768" i="1"/>
  <c r="N1768" i="1"/>
  <c r="M1768" i="1"/>
  <c r="L1768" i="1"/>
  <c r="K1768" i="1"/>
  <c r="I1768" i="1"/>
  <c r="H1768" i="1"/>
  <c r="G1768" i="1"/>
  <c r="F1768" i="1"/>
  <c r="E1768" i="1"/>
  <c r="T1767" i="1"/>
  <c r="S1767" i="1"/>
  <c r="P1767" i="1"/>
  <c r="O1767" i="1"/>
  <c r="N1767" i="1"/>
  <c r="M1767" i="1"/>
  <c r="L1767" i="1"/>
  <c r="K1767" i="1"/>
  <c r="Q1767" i="1" s="1"/>
  <c r="I1767" i="1"/>
  <c r="H1767" i="1"/>
  <c r="G1767" i="1"/>
  <c r="F1767" i="1"/>
  <c r="E1767" i="1"/>
  <c r="T1766" i="1"/>
  <c r="S1766" i="1"/>
  <c r="P1766" i="1"/>
  <c r="O1766" i="1"/>
  <c r="N1766" i="1"/>
  <c r="M1766" i="1"/>
  <c r="L1766" i="1"/>
  <c r="K1766" i="1"/>
  <c r="Q1766" i="1" s="1"/>
  <c r="I1766" i="1"/>
  <c r="H1766" i="1"/>
  <c r="G1766" i="1"/>
  <c r="F1766" i="1"/>
  <c r="E1766" i="1"/>
  <c r="T1765" i="1"/>
  <c r="S1765" i="1"/>
  <c r="P1765" i="1"/>
  <c r="O1765" i="1"/>
  <c r="N1765" i="1"/>
  <c r="M1765" i="1"/>
  <c r="L1765" i="1"/>
  <c r="K1765" i="1"/>
  <c r="Q1765" i="1" s="1"/>
  <c r="I1765" i="1"/>
  <c r="H1765" i="1"/>
  <c r="G1765" i="1"/>
  <c r="F1765" i="1"/>
  <c r="E1765" i="1"/>
  <c r="T1764" i="1"/>
  <c r="S1764" i="1"/>
  <c r="Q1764" i="1"/>
  <c r="P1764" i="1"/>
  <c r="O1764" i="1"/>
  <c r="N1764" i="1"/>
  <c r="M1764" i="1"/>
  <c r="L1764" i="1"/>
  <c r="K1764" i="1"/>
  <c r="I1764" i="1"/>
  <c r="H1764" i="1"/>
  <c r="G1764" i="1"/>
  <c r="F1764" i="1"/>
  <c r="E1764" i="1"/>
  <c r="T1763" i="1"/>
  <c r="S1763" i="1"/>
  <c r="P1763" i="1"/>
  <c r="O1763" i="1"/>
  <c r="N1763" i="1"/>
  <c r="M1763" i="1"/>
  <c r="L1763" i="1"/>
  <c r="K1763" i="1"/>
  <c r="Q1763" i="1" s="1"/>
  <c r="I1763" i="1"/>
  <c r="H1763" i="1"/>
  <c r="G1763" i="1"/>
  <c r="F1763" i="1"/>
  <c r="E1763" i="1"/>
  <c r="T1762" i="1"/>
  <c r="S1762" i="1"/>
  <c r="Q1762" i="1"/>
  <c r="P1762" i="1"/>
  <c r="O1762" i="1"/>
  <c r="N1762" i="1"/>
  <c r="M1762" i="1"/>
  <c r="L1762" i="1"/>
  <c r="K1762" i="1"/>
  <c r="I1762" i="1"/>
  <c r="H1762" i="1"/>
  <c r="G1762" i="1"/>
  <c r="F1762" i="1"/>
  <c r="E1762" i="1"/>
  <c r="T1761" i="1"/>
  <c r="S1761" i="1"/>
  <c r="P1761" i="1"/>
  <c r="O1761" i="1"/>
  <c r="N1761" i="1"/>
  <c r="M1761" i="1"/>
  <c r="L1761" i="1"/>
  <c r="K1761" i="1"/>
  <c r="Q1761" i="1" s="1"/>
  <c r="I1761" i="1"/>
  <c r="H1761" i="1"/>
  <c r="G1761" i="1"/>
  <c r="F1761" i="1"/>
  <c r="E1761" i="1"/>
  <c r="T1760" i="1"/>
  <c r="S1760" i="1"/>
  <c r="Q1760" i="1"/>
  <c r="P1760" i="1"/>
  <c r="O1760" i="1"/>
  <c r="N1760" i="1"/>
  <c r="M1760" i="1"/>
  <c r="L1760" i="1"/>
  <c r="K1760" i="1"/>
  <c r="I1760" i="1"/>
  <c r="H1760" i="1"/>
  <c r="G1760" i="1"/>
  <c r="F1760" i="1"/>
  <c r="E1760" i="1"/>
  <c r="T1759" i="1"/>
  <c r="S1759" i="1"/>
  <c r="P1759" i="1"/>
  <c r="O1759" i="1"/>
  <c r="N1759" i="1"/>
  <c r="M1759" i="1"/>
  <c r="L1759" i="1"/>
  <c r="K1759" i="1"/>
  <c r="Q1759" i="1" s="1"/>
  <c r="I1759" i="1"/>
  <c r="H1759" i="1"/>
  <c r="G1759" i="1"/>
  <c r="F1759" i="1"/>
  <c r="E1759" i="1"/>
  <c r="T1758" i="1"/>
  <c r="S1758" i="1"/>
  <c r="Q1758" i="1"/>
  <c r="P1758" i="1"/>
  <c r="O1758" i="1"/>
  <c r="N1758" i="1"/>
  <c r="M1758" i="1"/>
  <c r="L1758" i="1"/>
  <c r="K1758" i="1"/>
  <c r="I1758" i="1"/>
  <c r="H1758" i="1"/>
  <c r="G1758" i="1"/>
  <c r="F1758" i="1"/>
  <c r="E1758" i="1"/>
  <c r="T1757" i="1"/>
  <c r="S1757" i="1"/>
  <c r="Q1757" i="1"/>
  <c r="P1757" i="1"/>
  <c r="O1757" i="1"/>
  <c r="N1757" i="1"/>
  <c r="M1757" i="1"/>
  <c r="L1757" i="1"/>
  <c r="K1757" i="1"/>
  <c r="I1757" i="1"/>
  <c r="H1757" i="1"/>
  <c r="G1757" i="1"/>
  <c r="F1757" i="1"/>
  <c r="E1757" i="1"/>
  <c r="T1756" i="1"/>
  <c r="S1756" i="1"/>
  <c r="Q1756" i="1"/>
  <c r="P1756" i="1"/>
  <c r="O1756" i="1"/>
  <c r="N1756" i="1"/>
  <c r="M1756" i="1"/>
  <c r="L1756" i="1"/>
  <c r="K1756" i="1"/>
  <c r="I1756" i="1"/>
  <c r="H1756" i="1"/>
  <c r="G1756" i="1"/>
  <c r="F1756" i="1"/>
  <c r="E1756" i="1"/>
  <c r="T1755" i="1"/>
  <c r="S1755" i="1"/>
  <c r="P1755" i="1"/>
  <c r="O1755" i="1"/>
  <c r="N1755" i="1"/>
  <c r="M1755" i="1"/>
  <c r="L1755" i="1"/>
  <c r="K1755" i="1"/>
  <c r="Q1755" i="1" s="1"/>
  <c r="I1755" i="1"/>
  <c r="H1755" i="1"/>
  <c r="G1755" i="1"/>
  <c r="F1755" i="1"/>
  <c r="E1755" i="1"/>
  <c r="T1754" i="1"/>
  <c r="S1754" i="1"/>
  <c r="P1754" i="1"/>
  <c r="O1754" i="1"/>
  <c r="N1754" i="1"/>
  <c r="M1754" i="1"/>
  <c r="L1754" i="1"/>
  <c r="K1754" i="1"/>
  <c r="Q1754" i="1" s="1"/>
  <c r="I1754" i="1"/>
  <c r="H1754" i="1"/>
  <c r="G1754" i="1"/>
  <c r="F1754" i="1"/>
  <c r="E1754" i="1"/>
  <c r="T1753" i="1"/>
  <c r="S1753" i="1"/>
  <c r="Q1753" i="1"/>
  <c r="P1753" i="1"/>
  <c r="O1753" i="1"/>
  <c r="N1753" i="1"/>
  <c r="M1753" i="1"/>
  <c r="L1753" i="1"/>
  <c r="K1753" i="1"/>
  <c r="I1753" i="1"/>
  <c r="H1753" i="1"/>
  <c r="G1753" i="1"/>
  <c r="F1753" i="1"/>
  <c r="E1753" i="1"/>
  <c r="T1752" i="1"/>
  <c r="S1752" i="1"/>
  <c r="Q1752" i="1"/>
  <c r="P1752" i="1"/>
  <c r="O1752" i="1"/>
  <c r="N1752" i="1"/>
  <c r="M1752" i="1"/>
  <c r="L1752" i="1"/>
  <c r="K1752" i="1"/>
  <c r="I1752" i="1"/>
  <c r="H1752" i="1"/>
  <c r="G1752" i="1"/>
  <c r="F1752" i="1"/>
  <c r="E1752" i="1"/>
  <c r="T1751" i="1"/>
  <c r="S1751" i="1"/>
  <c r="P1751" i="1"/>
  <c r="O1751" i="1"/>
  <c r="N1751" i="1"/>
  <c r="M1751" i="1"/>
  <c r="L1751" i="1"/>
  <c r="K1751" i="1"/>
  <c r="Q1751" i="1" s="1"/>
  <c r="I1751" i="1"/>
  <c r="H1751" i="1"/>
  <c r="G1751" i="1"/>
  <c r="F1751" i="1"/>
  <c r="E1751" i="1"/>
  <c r="T1750" i="1"/>
  <c r="S1750" i="1"/>
  <c r="Q1750" i="1"/>
  <c r="P1750" i="1"/>
  <c r="O1750" i="1"/>
  <c r="N1750" i="1"/>
  <c r="M1750" i="1"/>
  <c r="L1750" i="1"/>
  <c r="K1750" i="1"/>
  <c r="I1750" i="1"/>
  <c r="H1750" i="1"/>
  <c r="G1750" i="1"/>
  <c r="F1750" i="1"/>
  <c r="E1750" i="1"/>
  <c r="T1749" i="1"/>
  <c r="S1749" i="1"/>
  <c r="P1749" i="1"/>
  <c r="O1749" i="1"/>
  <c r="N1749" i="1"/>
  <c r="M1749" i="1"/>
  <c r="L1749" i="1"/>
  <c r="K1749" i="1"/>
  <c r="Q1749" i="1" s="1"/>
  <c r="I1749" i="1"/>
  <c r="H1749" i="1"/>
  <c r="G1749" i="1"/>
  <c r="F1749" i="1"/>
  <c r="E1749" i="1"/>
  <c r="T1748" i="1"/>
  <c r="S1748" i="1"/>
  <c r="Q1748" i="1"/>
  <c r="P1748" i="1"/>
  <c r="O1748" i="1"/>
  <c r="N1748" i="1"/>
  <c r="M1748" i="1"/>
  <c r="L1748" i="1"/>
  <c r="K1748" i="1"/>
  <c r="I1748" i="1"/>
  <c r="H1748" i="1"/>
  <c r="G1748" i="1"/>
  <c r="F1748" i="1"/>
  <c r="E1748" i="1"/>
  <c r="T1747" i="1"/>
  <c r="S1747" i="1"/>
  <c r="P1747" i="1"/>
  <c r="O1747" i="1"/>
  <c r="N1747" i="1"/>
  <c r="M1747" i="1"/>
  <c r="L1747" i="1"/>
  <c r="K1747" i="1"/>
  <c r="Q1747" i="1" s="1"/>
  <c r="I1747" i="1"/>
  <c r="H1747" i="1"/>
  <c r="G1747" i="1"/>
  <c r="F1747" i="1"/>
  <c r="E1747" i="1"/>
  <c r="T1746" i="1"/>
  <c r="S1746" i="1"/>
  <c r="P1746" i="1"/>
  <c r="O1746" i="1"/>
  <c r="N1746" i="1"/>
  <c r="M1746" i="1"/>
  <c r="L1746" i="1"/>
  <c r="K1746" i="1"/>
  <c r="Q1746" i="1" s="1"/>
  <c r="I1746" i="1"/>
  <c r="H1746" i="1"/>
  <c r="G1746" i="1"/>
  <c r="F1746" i="1"/>
  <c r="E1746" i="1"/>
  <c r="T1745" i="1"/>
  <c r="S1745" i="1"/>
  <c r="P1745" i="1"/>
  <c r="O1745" i="1"/>
  <c r="N1745" i="1"/>
  <c r="M1745" i="1"/>
  <c r="L1745" i="1"/>
  <c r="K1745" i="1"/>
  <c r="Q1745" i="1" s="1"/>
  <c r="I1745" i="1"/>
  <c r="H1745" i="1"/>
  <c r="G1745" i="1"/>
  <c r="F1745" i="1"/>
  <c r="E1745" i="1"/>
  <c r="T1744" i="1"/>
  <c r="S1744" i="1"/>
  <c r="Q1744" i="1"/>
  <c r="P1744" i="1"/>
  <c r="O1744" i="1"/>
  <c r="N1744" i="1"/>
  <c r="M1744" i="1"/>
  <c r="L1744" i="1"/>
  <c r="K1744" i="1"/>
  <c r="I1744" i="1"/>
  <c r="H1744" i="1"/>
  <c r="G1744" i="1"/>
  <c r="F1744" i="1"/>
  <c r="E1744" i="1"/>
  <c r="T1743" i="1"/>
  <c r="S1743" i="1"/>
  <c r="P1743" i="1"/>
  <c r="O1743" i="1"/>
  <c r="N1743" i="1"/>
  <c r="M1743" i="1"/>
  <c r="L1743" i="1"/>
  <c r="K1743" i="1"/>
  <c r="Q1743" i="1" s="1"/>
  <c r="I1743" i="1"/>
  <c r="H1743" i="1"/>
  <c r="G1743" i="1"/>
  <c r="F1743" i="1"/>
  <c r="E1743" i="1"/>
  <c r="T1742" i="1"/>
  <c r="S1742" i="1"/>
  <c r="P1742" i="1"/>
  <c r="O1742" i="1"/>
  <c r="N1742" i="1"/>
  <c r="M1742" i="1"/>
  <c r="L1742" i="1"/>
  <c r="K1742" i="1"/>
  <c r="Q1742" i="1" s="1"/>
  <c r="I1742" i="1"/>
  <c r="H1742" i="1"/>
  <c r="G1742" i="1"/>
  <c r="F1742" i="1"/>
  <c r="E1742" i="1"/>
  <c r="T1741" i="1"/>
  <c r="S1741" i="1"/>
  <c r="Q1741" i="1"/>
  <c r="P1741" i="1"/>
  <c r="O1741" i="1"/>
  <c r="N1741" i="1"/>
  <c r="M1741" i="1"/>
  <c r="L1741" i="1"/>
  <c r="K1741" i="1"/>
  <c r="I1741" i="1"/>
  <c r="H1741" i="1"/>
  <c r="G1741" i="1"/>
  <c r="F1741" i="1"/>
  <c r="E1741" i="1"/>
  <c r="T1740" i="1"/>
  <c r="S1740" i="1"/>
  <c r="Q1740" i="1"/>
  <c r="P1740" i="1"/>
  <c r="O1740" i="1"/>
  <c r="N1740" i="1"/>
  <c r="M1740" i="1"/>
  <c r="L1740" i="1"/>
  <c r="K1740" i="1"/>
  <c r="I1740" i="1"/>
  <c r="H1740" i="1"/>
  <c r="G1740" i="1"/>
  <c r="F1740" i="1"/>
  <c r="E1740" i="1"/>
  <c r="T1739" i="1"/>
  <c r="S1739" i="1"/>
  <c r="P1739" i="1"/>
  <c r="O1739" i="1"/>
  <c r="N1739" i="1"/>
  <c r="M1739" i="1"/>
  <c r="L1739" i="1"/>
  <c r="K1739" i="1"/>
  <c r="Q1739" i="1" s="1"/>
  <c r="I1739" i="1"/>
  <c r="H1739" i="1"/>
  <c r="G1739" i="1"/>
  <c r="F1739" i="1"/>
  <c r="E1739" i="1"/>
  <c r="T1738" i="1"/>
  <c r="S1738" i="1"/>
  <c r="Q1738" i="1"/>
  <c r="P1738" i="1"/>
  <c r="O1738" i="1"/>
  <c r="N1738" i="1"/>
  <c r="M1738" i="1"/>
  <c r="L1738" i="1"/>
  <c r="K1738" i="1"/>
  <c r="I1738" i="1"/>
  <c r="H1738" i="1"/>
  <c r="G1738" i="1"/>
  <c r="F1738" i="1"/>
  <c r="E1738" i="1"/>
  <c r="T1737" i="1"/>
  <c r="S1737" i="1"/>
  <c r="Q1737" i="1"/>
  <c r="P1737" i="1"/>
  <c r="O1737" i="1"/>
  <c r="N1737" i="1"/>
  <c r="M1737" i="1"/>
  <c r="L1737" i="1"/>
  <c r="K1737" i="1"/>
  <c r="I1737" i="1"/>
  <c r="H1737" i="1"/>
  <c r="G1737" i="1"/>
  <c r="F1737" i="1"/>
  <c r="E1737" i="1"/>
  <c r="T1736" i="1"/>
  <c r="S1736" i="1"/>
  <c r="Q1736" i="1"/>
  <c r="P1736" i="1"/>
  <c r="O1736" i="1"/>
  <c r="N1736" i="1"/>
  <c r="M1736" i="1"/>
  <c r="L1736" i="1"/>
  <c r="K1736" i="1"/>
  <c r="I1736" i="1"/>
  <c r="H1736" i="1"/>
  <c r="G1736" i="1"/>
  <c r="F1736" i="1"/>
  <c r="E1736" i="1"/>
  <c r="T1735" i="1"/>
  <c r="S1735" i="1"/>
  <c r="P1735" i="1"/>
  <c r="O1735" i="1"/>
  <c r="N1735" i="1"/>
  <c r="M1735" i="1"/>
  <c r="L1735" i="1"/>
  <c r="K1735" i="1"/>
  <c r="Q1735" i="1" s="1"/>
  <c r="I1735" i="1"/>
  <c r="H1735" i="1"/>
  <c r="G1735" i="1"/>
  <c r="F1735" i="1"/>
  <c r="E1735" i="1"/>
  <c r="T1734" i="1"/>
  <c r="S1734" i="1"/>
  <c r="Q1734" i="1"/>
  <c r="P1734" i="1"/>
  <c r="O1734" i="1"/>
  <c r="N1734" i="1"/>
  <c r="M1734" i="1"/>
  <c r="L1734" i="1"/>
  <c r="K1734" i="1"/>
  <c r="I1734" i="1"/>
  <c r="H1734" i="1"/>
  <c r="G1734" i="1"/>
  <c r="F1734" i="1"/>
  <c r="E1734" i="1"/>
  <c r="T1733" i="1"/>
  <c r="S1733" i="1"/>
  <c r="Q1733" i="1"/>
  <c r="P1733" i="1"/>
  <c r="O1733" i="1"/>
  <c r="N1733" i="1"/>
  <c r="M1733" i="1"/>
  <c r="L1733" i="1"/>
  <c r="K1733" i="1"/>
  <c r="I1733" i="1"/>
  <c r="H1733" i="1"/>
  <c r="G1733" i="1"/>
  <c r="F1733" i="1"/>
  <c r="E1733" i="1"/>
  <c r="T1732" i="1"/>
  <c r="S1732" i="1"/>
  <c r="Q1732" i="1"/>
  <c r="P1732" i="1"/>
  <c r="O1732" i="1"/>
  <c r="N1732" i="1"/>
  <c r="M1732" i="1"/>
  <c r="L1732" i="1"/>
  <c r="K1732" i="1"/>
  <c r="I1732" i="1"/>
  <c r="H1732" i="1"/>
  <c r="G1732" i="1"/>
  <c r="F1732" i="1"/>
  <c r="E1732" i="1"/>
  <c r="T1731" i="1"/>
  <c r="S1731" i="1"/>
  <c r="P1731" i="1"/>
  <c r="O1731" i="1"/>
  <c r="N1731" i="1"/>
  <c r="M1731" i="1"/>
  <c r="L1731" i="1"/>
  <c r="K1731" i="1"/>
  <c r="Q1731" i="1" s="1"/>
  <c r="I1731" i="1"/>
  <c r="H1731" i="1"/>
  <c r="G1731" i="1"/>
  <c r="F1731" i="1"/>
  <c r="E1731" i="1"/>
  <c r="T1730" i="1"/>
  <c r="S1730" i="1"/>
  <c r="Q1730" i="1"/>
  <c r="P1730" i="1"/>
  <c r="O1730" i="1"/>
  <c r="N1730" i="1"/>
  <c r="M1730" i="1"/>
  <c r="L1730" i="1"/>
  <c r="K1730" i="1"/>
  <c r="I1730" i="1"/>
  <c r="H1730" i="1"/>
  <c r="G1730" i="1"/>
  <c r="F1730" i="1"/>
  <c r="E1730" i="1"/>
  <c r="T1729" i="1"/>
  <c r="S1729" i="1"/>
  <c r="P1729" i="1"/>
  <c r="O1729" i="1"/>
  <c r="N1729" i="1"/>
  <c r="M1729" i="1"/>
  <c r="L1729" i="1"/>
  <c r="K1729" i="1"/>
  <c r="Q1729" i="1" s="1"/>
  <c r="I1729" i="1"/>
  <c r="H1729" i="1"/>
  <c r="G1729" i="1"/>
  <c r="F1729" i="1"/>
  <c r="E1729" i="1"/>
  <c r="T1728" i="1"/>
  <c r="S1728" i="1"/>
  <c r="Q1728" i="1"/>
  <c r="P1728" i="1"/>
  <c r="O1728" i="1"/>
  <c r="N1728" i="1"/>
  <c r="M1728" i="1"/>
  <c r="L1728" i="1"/>
  <c r="K1728" i="1"/>
  <c r="I1728" i="1"/>
  <c r="H1728" i="1"/>
  <c r="G1728" i="1"/>
  <c r="F1728" i="1"/>
  <c r="E1728" i="1"/>
  <c r="T1727" i="1"/>
  <c r="S1727" i="1"/>
  <c r="P1727" i="1"/>
  <c r="O1727" i="1"/>
  <c r="N1727" i="1"/>
  <c r="M1727" i="1"/>
  <c r="L1727" i="1"/>
  <c r="K1727" i="1"/>
  <c r="Q1727" i="1" s="1"/>
  <c r="I1727" i="1"/>
  <c r="H1727" i="1"/>
  <c r="G1727" i="1"/>
  <c r="F1727" i="1"/>
  <c r="E1727" i="1"/>
  <c r="T1726" i="1"/>
  <c r="S1726" i="1"/>
  <c r="Q1726" i="1"/>
  <c r="P1726" i="1"/>
  <c r="O1726" i="1"/>
  <c r="N1726" i="1"/>
  <c r="M1726" i="1"/>
  <c r="L1726" i="1"/>
  <c r="K1726" i="1"/>
  <c r="I1726" i="1"/>
  <c r="H1726" i="1"/>
  <c r="G1726" i="1"/>
  <c r="F1726" i="1"/>
  <c r="E1726" i="1"/>
  <c r="T1725" i="1"/>
  <c r="S1725" i="1"/>
  <c r="Q1725" i="1"/>
  <c r="P1725" i="1"/>
  <c r="O1725" i="1"/>
  <c r="N1725" i="1"/>
  <c r="M1725" i="1"/>
  <c r="L1725" i="1"/>
  <c r="K1725" i="1"/>
  <c r="I1725" i="1"/>
  <c r="H1725" i="1"/>
  <c r="G1725" i="1"/>
  <c r="F1725" i="1"/>
  <c r="E1725" i="1"/>
  <c r="T1724" i="1"/>
  <c r="S1724" i="1"/>
  <c r="Q1724" i="1"/>
  <c r="P1724" i="1"/>
  <c r="O1724" i="1"/>
  <c r="N1724" i="1"/>
  <c r="M1724" i="1"/>
  <c r="L1724" i="1"/>
  <c r="K1724" i="1"/>
  <c r="I1724" i="1"/>
  <c r="H1724" i="1"/>
  <c r="G1724" i="1"/>
  <c r="F1724" i="1"/>
  <c r="E1724" i="1"/>
  <c r="T1723" i="1"/>
  <c r="S1723" i="1"/>
  <c r="P1723" i="1"/>
  <c r="O1723" i="1"/>
  <c r="N1723" i="1"/>
  <c r="M1723" i="1"/>
  <c r="L1723" i="1"/>
  <c r="K1723" i="1"/>
  <c r="Q1723" i="1" s="1"/>
  <c r="I1723" i="1"/>
  <c r="H1723" i="1"/>
  <c r="G1723" i="1"/>
  <c r="F1723" i="1"/>
  <c r="E1723" i="1"/>
  <c r="T1722" i="1"/>
  <c r="S1722" i="1"/>
  <c r="P1722" i="1"/>
  <c r="O1722" i="1"/>
  <c r="N1722" i="1"/>
  <c r="M1722" i="1"/>
  <c r="L1722" i="1"/>
  <c r="K1722" i="1"/>
  <c r="Q1722" i="1" s="1"/>
  <c r="I1722" i="1"/>
  <c r="H1722" i="1"/>
  <c r="G1722" i="1"/>
  <c r="F1722" i="1"/>
  <c r="E1722" i="1"/>
  <c r="T1721" i="1"/>
  <c r="S1721" i="1"/>
  <c r="Q1721" i="1"/>
  <c r="P1721" i="1"/>
  <c r="O1721" i="1"/>
  <c r="N1721" i="1"/>
  <c r="M1721" i="1"/>
  <c r="L1721" i="1"/>
  <c r="K1721" i="1"/>
  <c r="I1721" i="1"/>
  <c r="H1721" i="1"/>
  <c r="G1721" i="1"/>
  <c r="F1721" i="1"/>
  <c r="E1721" i="1"/>
  <c r="T1720" i="1"/>
  <c r="S1720" i="1"/>
  <c r="Q1720" i="1"/>
  <c r="P1720" i="1"/>
  <c r="O1720" i="1"/>
  <c r="N1720" i="1"/>
  <c r="M1720" i="1"/>
  <c r="L1720" i="1"/>
  <c r="K1720" i="1"/>
  <c r="I1720" i="1"/>
  <c r="H1720" i="1"/>
  <c r="G1720" i="1"/>
  <c r="F1720" i="1"/>
  <c r="E1720" i="1"/>
  <c r="T1719" i="1"/>
  <c r="S1719" i="1"/>
  <c r="P1719" i="1"/>
  <c r="O1719" i="1"/>
  <c r="N1719" i="1"/>
  <c r="M1719" i="1"/>
  <c r="L1719" i="1"/>
  <c r="K1719" i="1"/>
  <c r="Q1719" i="1" s="1"/>
  <c r="I1719" i="1"/>
  <c r="H1719" i="1"/>
  <c r="G1719" i="1"/>
  <c r="F1719" i="1"/>
  <c r="E1719" i="1"/>
  <c r="T1718" i="1"/>
  <c r="S1718" i="1"/>
  <c r="Q1718" i="1"/>
  <c r="P1718" i="1"/>
  <c r="O1718" i="1"/>
  <c r="N1718" i="1"/>
  <c r="M1718" i="1"/>
  <c r="L1718" i="1"/>
  <c r="K1718" i="1"/>
  <c r="I1718" i="1"/>
  <c r="H1718" i="1"/>
  <c r="G1718" i="1"/>
  <c r="F1718" i="1"/>
  <c r="E1718" i="1"/>
  <c r="T1717" i="1"/>
  <c r="S1717" i="1"/>
  <c r="P1717" i="1"/>
  <c r="O1717" i="1"/>
  <c r="N1717" i="1"/>
  <c r="M1717" i="1"/>
  <c r="L1717" i="1"/>
  <c r="K1717" i="1"/>
  <c r="Q1717" i="1" s="1"/>
  <c r="I1717" i="1"/>
  <c r="H1717" i="1"/>
  <c r="G1717" i="1"/>
  <c r="F1717" i="1"/>
  <c r="E1717" i="1"/>
  <c r="T1716" i="1"/>
  <c r="S1716" i="1"/>
  <c r="Q1716" i="1"/>
  <c r="P1716" i="1"/>
  <c r="O1716" i="1"/>
  <c r="N1716" i="1"/>
  <c r="M1716" i="1"/>
  <c r="L1716" i="1"/>
  <c r="K1716" i="1"/>
  <c r="I1716" i="1"/>
  <c r="H1716" i="1"/>
  <c r="G1716" i="1"/>
  <c r="F1716" i="1"/>
  <c r="E1716" i="1"/>
  <c r="T1715" i="1"/>
  <c r="S1715" i="1"/>
  <c r="P1715" i="1"/>
  <c r="O1715" i="1"/>
  <c r="N1715" i="1"/>
  <c r="M1715" i="1"/>
  <c r="L1715" i="1"/>
  <c r="K1715" i="1"/>
  <c r="Q1715" i="1" s="1"/>
  <c r="I1715" i="1"/>
  <c r="H1715" i="1"/>
  <c r="G1715" i="1"/>
  <c r="F1715" i="1"/>
  <c r="E1715" i="1"/>
  <c r="T1714" i="1"/>
  <c r="S1714" i="1"/>
  <c r="Q1714" i="1"/>
  <c r="P1714" i="1"/>
  <c r="O1714" i="1"/>
  <c r="N1714" i="1"/>
  <c r="M1714" i="1"/>
  <c r="L1714" i="1"/>
  <c r="K1714" i="1"/>
  <c r="I1714" i="1"/>
  <c r="H1714" i="1"/>
  <c r="G1714" i="1"/>
  <c r="F1714" i="1"/>
  <c r="E1714" i="1"/>
  <c r="T1713" i="1"/>
  <c r="S1713" i="1"/>
  <c r="Q1713" i="1"/>
  <c r="P1713" i="1"/>
  <c r="O1713" i="1"/>
  <c r="N1713" i="1"/>
  <c r="M1713" i="1"/>
  <c r="L1713" i="1"/>
  <c r="K1713" i="1"/>
  <c r="I1713" i="1"/>
  <c r="H1713" i="1"/>
  <c r="G1713" i="1"/>
  <c r="F1713" i="1"/>
  <c r="E1713" i="1"/>
  <c r="T1712" i="1"/>
  <c r="S1712" i="1"/>
  <c r="Q1712" i="1"/>
  <c r="P1712" i="1"/>
  <c r="O1712" i="1"/>
  <c r="N1712" i="1"/>
  <c r="M1712" i="1"/>
  <c r="L1712" i="1"/>
  <c r="K1712" i="1"/>
  <c r="I1712" i="1"/>
  <c r="H1712" i="1"/>
  <c r="G1712" i="1"/>
  <c r="F1712" i="1"/>
  <c r="E1712" i="1"/>
  <c r="T1711" i="1"/>
  <c r="S1711" i="1"/>
  <c r="P1711" i="1"/>
  <c r="O1711" i="1"/>
  <c r="N1711" i="1"/>
  <c r="M1711" i="1"/>
  <c r="L1711" i="1"/>
  <c r="K1711" i="1"/>
  <c r="Q1711" i="1" s="1"/>
  <c r="I1711" i="1"/>
  <c r="H1711" i="1"/>
  <c r="G1711" i="1"/>
  <c r="F1711" i="1"/>
  <c r="E1711" i="1"/>
  <c r="T1710" i="1"/>
  <c r="S1710" i="1"/>
  <c r="P1710" i="1"/>
  <c r="O1710" i="1"/>
  <c r="N1710" i="1"/>
  <c r="M1710" i="1"/>
  <c r="L1710" i="1"/>
  <c r="K1710" i="1"/>
  <c r="Q1710" i="1" s="1"/>
  <c r="I1710" i="1"/>
  <c r="H1710" i="1"/>
  <c r="G1710" i="1"/>
  <c r="F1710" i="1"/>
  <c r="E1710" i="1"/>
  <c r="T1709" i="1"/>
  <c r="S1709" i="1"/>
  <c r="P1709" i="1"/>
  <c r="O1709" i="1"/>
  <c r="N1709" i="1"/>
  <c r="M1709" i="1"/>
  <c r="L1709" i="1"/>
  <c r="K1709" i="1"/>
  <c r="Q1709" i="1" s="1"/>
  <c r="I1709" i="1"/>
  <c r="H1709" i="1"/>
  <c r="G1709" i="1"/>
  <c r="F1709" i="1"/>
  <c r="E1709" i="1"/>
  <c r="T1708" i="1"/>
  <c r="S1708" i="1"/>
  <c r="Q1708" i="1"/>
  <c r="P1708" i="1"/>
  <c r="O1708" i="1"/>
  <c r="N1708" i="1"/>
  <c r="M1708" i="1"/>
  <c r="L1708" i="1"/>
  <c r="K1708" i="1"/>
  <c r="I1708" i="1"/>
  <c r="H1708" i="1"/>
  <c r="G1708" i="1"/>
  <c r="F1708" i="1"/>
  <c r="E1708" i="1"/>
  <c r="T1707" i="1"/>
  <c r="S1707" i="1"/>
  <c r="P1707" i="1"/>
  <c r="O1707" i="1"/>
  <c r="N1707" i="1"/>
  <c r="M1707" i="1"/>
  <c r="L1707" i="1"/>
  <c r="K1707" i="1"/>
  <c r="Q1707" i="1" s="1"/>
  <c r="I1707" i="1"/>
  <c r="H1707" i="1"/>
  <c r="G1707" i="1"/>
  <c r="F1707" i="1"/>
  <c r="E1707" i="1"/>
  <c r="T1706" i="1"/>
  <c r="S1706" i="1"/>
  <c r="Q1706" i="1"/>
  <c r="P1706" i="1"/>
  <c r="O1706" i="1"/>
  <c r="N1706" i="1"/>
  <c r="M1706" i="1"/>
  <c r="L1706" i="1"/>
  <c r="K1706" i="1"/>
  <c r="I1706" i="1"/>
  <c r="H1706" i="1"/>
  <c r="G1706" i="1"/>
  <c r="F1706" i="1"/>
  <c r="E1706" i="1"/>
  <c r="T1705" i="1"/>
  <c r="S1705" i="1"/>
  <c r="Q1705" i="1"/>
  <c r="P1705" i="1"/>
  <c r="O1705" i="1"/>
  <c r="N1705" i="1"/>
  <c r="M1705" i="1"/>
  <c r="L1705" i="1"/>
  <c r="K1705" i="1"/>
  <c r="I1705" i="1"/>
  <c r="H1705" i="1"/>
  <c r="G1705" i="1"/>
  <c r="F1705" i="1"/>
  <c r="E1705" i="1"/>
  <c r="T1704" i="1"/>
  <c r="S1704" i="1"/>
  <c r="Q1704" i="1"/>
  <c r="P1704" i="1"/>
  <c r="O1704" i="1"/>
  <c r="N1704" i="1"/>
  <c r="M1704" i="1"/>
  <c r="L1704" i="1"/>
  <c r="K1704" i="1"/>
  <c r="I1704" i="1"/>
  <c r="H1704" i="1"/>
  <c r="G1704" i="1"/>
  <c r="F1704" i="1"/>
  <c r="E1704" i="1"/>
  <c r="T1703" i="1"/>
  <c r="S1703" i="1"/>
  <c r="P1703" i="1"/>
  <c r="O1703" i="1"/>
  <c r="N1703" i="1"/>
  <c r="M1703" i="1"/>
  <c r="L1703" i="1"/>
  <c r="K1703" i="1"/>
  <c r="Q1703" i="1" s="1"/>
  <c r="I1703" i="1"/>
  <c r="H1703" i="1"/>
  <c r="G1703" i="1"/>
  <c r="F1703" i="1"/>
  <c r="E1703" i="1"/>
  <c r="T1702" i="1"/>
  <c r="S1702" i="1"/>
  <c r="P1702" i="1"/>
  <c r="O1702" i="1"/>
  <c r="N1702" i="1"/>
  <c r="M1702" i="1"/>
  <c r="L1702" i="1"/>
  <c r="K1702" i="1"/>
  <c r="Q1702" i="1" s="1"/>
  <c r="I1702" i="1"/>
  <c r="H1702" i="1"/>
  <c r="G1702" i="1"/>
  <c r="F1702" i="1"/>
  <c r="E1702" i="1"/>
  <c r="T1701" i="1"/>
  <c r="S1701" i="1"/>
  <c r="Q1701" i="1"/>
  <c r="P1701" i="1"/>
  <c r="O1701" i="1"/>
  <c r="N1701" i="1"/>
  <c r="M1701" i="1"/>
  <c r="L1701" i="1"/>
  <c r="K1701" i="1"/>
  <c r="I1701" i="1"/>
  <c r="H1701" i="1"/>
  <c r="G1701" i="1"/>
  <c r="F1701" i="1"/>
  <c r="E1701" i="1"/>
  <c r="T1700" i="1"/>
  <c r="S1700" i="1"/>
  <c r="Q1700" i="1"/>
  <c r="P1700" i="1"/>
  <c r="O1700" i="1"/>
  <c r="N1700" i="1"/>
  <c r="M1700" i="1"/>
  <c r="L1700" i="1"/>
  <c r="K1700" i="1"/>
  <c r="I1700" i="1"/>
  <c r="H1700" i="1"/>
  <c r="G1700" i="1"/>
  <c r="F1700" i="1"/>
  <c r="E1700" i="1"/>
  <c r="T1699" i="1"/>
  <c r="S1699" i="1"/>
  <c r="P1699" i="1"/>
  <c r="O1699" i="1"/>
  <c r="N1699" i="1"/>
  <c r="M1699" i="1"/>
  <c r="L1699" i="1"/>
  <c r="K1699" i="1"/>
  <c r="Q1699" i="1" s="1"/>
  <c r="I1699" i="1"/>
  <c r="H1699" i="1"/>
  <c r="G1699" i="1"/>
  <c r="F1699" i="1"/>
  <c r="E1699" i="1"/>
  <c r="T1698" i="1"/>
  <c r="S1698" i="1"/>
  <c r="Q1698" i="1"/>
  <c r="P1698" i="1"/>
  <c r="O1698" i="1"/>
  <c r="N1698" i="1"/>
  <c r="M1698" i="1"/>
  <c r="L1698" i="1"/>
  <c r="K1698" i="1"/>
  <c r="I1698" i="1"/>
  <c r="H1698" i="1"/>
  <c r="G1698" i="1"/>
  <c r="F1698" i="1"/>
  <c r="E1698" i="1"/>
  <c r="T1697" i="1"/>
  <c r="S1697" i="1"/>
  <c r="P1697" i="1"/>
  <c r="O1697" i="1"/>
  <c r="N1697" i="1"/>
  <c r="M1697" i="1"/>
  <c r="L1697" i="1"/>
  <c r="K1697" i="1"/>
  <c r="Q1697" i="1" s="1"/>
  <c r="I1697" i="1"/>
  <c r="H1697" i="1"/>
  <c r="G1697" i="1"/>
  <c r="F1697" i="1"/>
  <c r="E1697" i="1"/>
  <c r="T1696" i="1"/>
  <c r="S1696" i="1"/>
  <c r="Q1696" i="1"/>
  <c r="P1696" i="1"/>
  <c r="O1696" i="1"/>
  <c r="N1696" i="1"/>
  <c r="M1696" i="1"/>
  <c r="L1696" i="1"/>
  <c r="K1696" i="1"/>
  <c r="I1696" i="1"/>
  <c r="H1696" i="1"/>
  <c r="G1696" i="1"/>
  <c r="F1696" i="1"/>
  <c r="E1696" i="1"/>
  <c r="T1695" i="1"/>
  <c r="S1695" i="1"/>
  <c r="P1695" i="1"/>
  <c r="O1695" i="1"/>
  <c r="N1695" i="1"/>
  <c r="M1695" i="1"/>
  <c r="L1695" i="1"/>
  <c r="K1695" i="1"/>
  <c r="Q1695" i="1" s="1"/>
  <c r="I1695" i="1"/>
  <c r="H1695" i="1"/>
  <c r="G1695" i="1"/>
  <c r="F1695" i="1"/>
  <c r="E1695" i="1"/>
  <c r="T1694" i="1"/>
  <c r="S1694" i="1"/>
  <c r="Q1694" i="1"/>
  <c r="P1694" i="1"/>
  <c r="O1694" i="1"/>
  <c r="N1694" i="1"/>
  <c r="M1694" i="1"/>
  <c r="L1694" i="1"/>
  <c r="K1694" i="1"/>
  <c r="I1694" i="1"/>
  <c r="H1694" i="1"/>
  <c r="G1694" i="1"/>
  <c r="F1694" i="1"/>
  <c r="E1694" i="1"/>
  <c r="T1693" i="1"/>
  <c r="S1693" i="1"/>
  <c r="Q1693" i="1"/>
  <c r="P1693" i="1"/>
  <c r="O1693" i="1"/>
  <c r="N1693" i="1"/>
  <c r="M1693" i="1"/>
  <c r="L1693" i="1"/>
  <c r="K1693" i="1"/>
  <c r="I1693" i="1"/>
  <c r="H1693" i="1"/>
  <c r="G1693" i="1"/>
  <c r="F1693" i="1"/>
  <c r="E1693" i="1"/>
  <c r="T1692" i="1"/>
  <c r="S1692" i="1"/>
  <c r="Q1692" i="1"/>
  <c r="P1692" i="1"/>
  <c r="O1692" i="1"/>
  <c r="N1692" i="1"/>
  <c r="M1692" i="1"/>
  <c r="L1692" i="1"/>
  <c r="K1692" i="1"/>
  <c r="I1692" i="1"/>
  <c r="H1692" i="1"/>
  <c r="G1692" i="1"/>
  <c r="F1692" i="1"/>
  <c r="E1692" i="1"/>
  <c r="T1691" i="1"/>
  <c r="S1691" i="1"/>
  <c r="P1691" i="1"/>
  <c r="O1691" i="1"/>
  <c r="N1691" i="1"/>
  <c r="M1691" i="1"/>
  <c r="L1691" i="1"/>
  <c r="K1691" i="1"/>
  <c r="Q1691" i="1" s="1"/>
  <c r="I1691" i="1"/>
  <c r="H1691" i="1"/>
  <c r="G1691" i="1"/>
  <c r="F1691" i="1"/>
  <c r="E1691" i="1"/>
  <c r="T1690" i="1"/>
  <c r="S1690" i="1"/>
  <c r="P1690" i="1"/>
  <c r="O1690" i="1"/>
  <c r="N1690" i="1"/>
  <c r="M1690" i="1"/>
  <c r="L1690" i="1"/>
  <c r="K1690" i="1"/>
  <c r="Q1690" i="1" s="1"/>
  <c r="I1690" i="1"/>
  <c r="H1690" i="1"/>
  <c r="G1690" i="1"/>
  <c r="F1690" i="1"/>
  <c r="E1690" i="1"/>
  <c r="T1689" i="1"/>
  <c r="S1689" i="1"/>
  <c r="Q1689" i="1"/>
  <c r="P1689" i="1"/>
  <c r="O1689" i="1"/>
  <c r="N1689" i="1"/>
  <c r="M1689" i="1"/>
  <c r="L1689" i="1"/>
  <c r="K1689" i="1"/>
  <c r="I1689" i="1"/>
  <c r="H1689" i="1"/>
  <c r="G1689" i="1"/>
  <c r="F1689" i="1"/>
  <c r="E1689" i="1"/>
  <c r="T1688" i="1"/>
  <c r="S1688" i="1"/>
  <c r="Q1688" i="1"/>
  <c r="P1688" i="1"/>
  <c r="O1688" i="1"/>
  <c r="N1688" i="1"/>
  <c r="M1688" i="1"/>
  <c r="L1688" i="1"/>
  <c r="K1688" i="1"/>
  <c r="I1688" i="1"/>
  <c r="H1688" i="1"/>
  <c r="G1688" i="1"/>
  <c r="F1688" i="1"/>
  <c r="E1688" i="1"/>
  <c r="T1687" i="1"/>
  <c r="S1687" i="1"/>
  <c r="P1687" i="1"/>
  <c r="O1687" i="1"/>
  <c r="N1687" i="1"/>
  <c r="M1687" i="1"/>
  <c r="L1687" i="1"/>
  <c r="K1687" i="1"/>
  <c r="Q1687" i="1" s="1"/>
  <c r="I1687" i="1"/>
  <c r="H1687" i="1"/>
  <c r="G1687" i="1"/>
  <c r="F1687" i="1"/>
  <c r="E1687" i="1"/>
  <c r="T1686" i="1"/>
  <c r="S1686" i="1"/>
  <c r="Q1686" i="1"/>
  <c r="P1686" i="1"/>
  <c r="O1686" i="1"/>
  <c r="N1686" i="1"/>
  <c r="M1686" i="1"/>
  <c r="L1686" i="1"/>
  <c r="K1686" i="1"/>
  <c r="I1686" i="1"/>
  <c r="H1686" i="1"/>
  <c r="G1686" i="1"/>
  <c r="F1686" i="1"/>
  <c r="E1686" i="1"/>
  <c r="T1685" i="1"/>
  <c r="S1685" i="1"/>
  <c r="P1685" i="1"/>
  <c r="O1685" i="1"/>
  <c r="N1685" i="1"/>
  <c r="M1685" i="1"/>
  <c r="L1685" i="1"/>
  <c r="K1685" i="1"/>
  <c r="Q1685" i="1" s="1"/>
  <c r="I1685" i="1"/>
  <c r="H1685" i="1"/>
  <c r="G1685" i="1"/>
  <c r="F1685" i="1"/>
  <c r="E1685" i="1"/>
  <c r="T1684" i="1"/>
  <c r="S1684" i="1"/>
  <c r="Q1684" i="1"/>
  <c r="P1684" i="1"/>
  <c r="O1684" i="1"/>
  <c r="N1684" i="1"/>
  <c r="M1684" i="1"/>
  <c r="L1684" i="1"/>
  <c r="K1684" i="1"/>
  <c r="I1684" i="1"/>
  <c r="H1684" i="1"/>
  <c r="G1684" i="1"/>
  <c r="F1684" i="1"/>
  <c r="E1684" i="1"/>
  <c r="T1683" i="1"/>
  <c r="S1683" i="1"/>
  <c r="P1683" i="1"/>
  <c r="O1683" i="1"/>
  <c r="N1683" i="1"/>
  <c r="M1683" i="1"/>
  <c r="L1683" i="1"/>
  <c r="K1683" i="1"/>
  <c r="Q1683" i="1" s="1"/>
  <c r="I1683" i="1"/>
  <c r="H1683" i="1"/>
  <c r="G1683" i="1"/>
  <c r="F1683" i="1"/>
  <c r="E1683" i="1"/>
  <c r="T1682" i="1"/>
  <c r="S1682" i="1"/>
  <c r="P1682" i="1"/>
  <c r="O1682" i="1"/>
  <c r="N1682" i="1"/>
  <c r="M1682" i="1"/>
  <c r="L1682" i="1"/>
  <c r="K1682" i="1"/>
  <c r="Q1682" i="1" s="1"/>
  <c r="I1682" i="1"/>
  <c r="H1682" i="1"/>
  <c r="G1682" i="1"/>
  <c r="F1682" i="1"/>
  <c r="E1682" i="1"/>
  <c r="T1681" i="1"/>
  <c r="S1681" i="1"/>
  <c r="P1681" i="1"/>
  <c r="O1681" i="1"/>
  <c r="N1681" i="1"/>
  <c r="M1681" i="1"/>
  <c r="L1681" i="1"/>
  <c r="K1681" i="1"/>
  <c r="Q1681" i="1" s="1"/>
  <c r="I1681" i="1"/>
  <c r="H1681" i="1"/>
  <c r="G1681" i="1"/>
  <c r="F1681" i="1"/>
  <c r="E1681" i="1"/>
  <c r="T1680" i="1"/>
  <c r="S1680" i="1"/>
  <c r="Q1680" i="1"/>
  <c r="P1680" i="1"/>
  <c r="O1680" i="1"/>
  <c r="N1680" i="1"/>
  <c r="M1680" i="1"/>
  <c r="L1680" i="1"/>
  <c r="K1680" i="1"/>
  <c r="I1680" i="1"/>
  <c r="H1680" i="1"/>
  <c r="G1680" i="1"/>
  <c r="F1680" i="1"/>
  <c r="E1680" i="1"/>
  <c r="T1679" i="1"/>
  <c r="S1679" i="1"/>
  <c r="P1679" i="1"/>
  <c r="O1679" i="1"/>
  <c r="N1679" i="1"/>
  <c r="M1679" i="1"/>
  <c r="L1679" i="1"/>
  <c r="K1679" i="1"/>
  <c r="Q1679" i="1" s="1"/>
  <c r="I1679" i="1"/>
  <c r="H1679" i="1"/>
  <c r="G1679" i="1"/>
  <c r="F1679" i="1"/>
  <c r="E1679" i="1"/>
  <c r="T1678" i="1"/>
  <c r="S1678" i="1"/>
  <c r="P1678" i="1"/>
  <c r="O1678" i="1"/>
  <c r="N1678" i="1"/>
  <c r="M1678" i="1"/>
  <c r="L1678" i="1"/>
  <c r="K1678" i="1"/>
  <c r="Q1678" i="1" s="1"/>
  <c r="I1678" i="1"/>
  <c r="H1678" i="1"/>
  <c r="G1678" i="1"/>
  <c r="F1678" i="1"/>
  <c r="E1678" i="1"/>
  <c r="T1677" i="1"/>
  <c r="S1677" i="1"/>
  <c r="Q1677" i="1"/>
  <c r="P1677" i="1"/>
  <c r="O1677" i="1"/>
  <c r="N1677" i="1"/>
  <c r="M1677" i="1"/>
  <c r="L1677" i="1"/>
  <c r="K1677" i="1"/>
  <c r="I1677" i="1"/>
  <c r="H1677" i="1"/>
  <c r="G1677" i="1"/>
  <c r="F1677" i="1"/>
  <c r="E1677" i="1"/>
  <c r="T1676" i="1"/>
  <c r="S1676" i="1"/>
  <c r="Q1676" i="1"/>
  <c r="P1676" i="1"/>
  <c r="O1676" i="1"/>
  <c r="N1676" i="1"/>
  <c r="M1676" i="1"/>
  <c r="L1676" i="1"/>
  <c r="K1676" i="1"/>
  <c r="I1676" i="1"/>
  <c r="H1676" i="1"/>
  <c r="G1676" i="1"/>
  <c r="F1676" i="1"/>
  <c r="E1676" i="1"/>
  <c r="T1675" i="1"/>
  <c r="S1675" i="1"/>
  <c r="P1675" i="1"/>
  <c r="O1675" i="1"/>
  <c r="N1675" i="1"/>
  <c r="M1675" i="1"/>
  <c r="L1675" i="1"/>
  <c r="K1675" i="1"/>
  <c r="Q1675" i="1" s="1"/>
  <c r="I1675" i="1"/>
  <c r="H1675" i="1"/>
  <c r="G1675" i="1"/>
  <c r="F1675" i="1"/>
  <c r="E1675" i="1"/>
  <c r="T1674" i="1"/>
  <c r="S1674" i="1"/>
  <c r="Q1674" i="1"/>
  <c r="P1674" i="1"/>
  <c r="O1674" i="1"/>
  <c r="N1674" i="1"/>
  <c r="M1674" i="1"/>
  <c r="L1674" i="1"/>
  <c r="K1674" i="1"/>
  <c r="I1674" i="1"/>
  <c r="H1674" i="1"/>
  <c r="G1674" i="1"/>
  <c r="F1674" i="1"/>
  <c r="E1674" i="1"/>
  <c r="T1673" i="1"/>
  <c r="S1673" i="1"/>
  <c r="Q1673" i="1"/>
  <c r="P1673" i="1"/>
  <c r="O1673" i="1"/>
  <c r="N1673" i="1"/>
  <c r="M1673" i="1"/>
  <c r="L1673" i="1"/>
  <c r="K1673" i="1"/>
  <c r="I1673" i="1"/>
  <c r="H1673" i="1"/>
  <c r="G1673" i="1"/>
  <c r="F1673" i="1"/>
  <c r="E1673" i="1"/>
  <c r="T1672" i="1"/>
  <c r="S1672" i="1"/>
  <c r="Q1672" i="1"/>
  <c r="P1672" i="1"/>
  <c r="O1672" i="1"/>
  <c r="N1672" i="1"/>
  <c r="M1672" i="1"/>
  <c r="L1672" i="1"/>
  <c r="K1672" i="1"/>
  <c r="I1672" i="1"/>
  <c r="H1672" i="1"/>
  <c r="G1672" i="1"/>
  <c r="F1672" i="1"/>
  <c r="E1672" i="1"/>
  <c r="T1671" i="1"/>
  <c r="S1671" i="1"/>
  <c r="P1671" i="1"/>
  <c r="O1671" i="1"/>
  <c r="N1671" i="1"/>
  <c r="M1671" i="1"/>
  <c r="L1671" i="1"/>
  <c r="K1671" i="1"/>
  <c r="Q1671" i="1" s="1"/>
  <c r="I1671" i="1"/>
  <c r="H1671" i="1"/>
  <c r="G1671" i="1"/>
  <c r="F1671" i="1"/>
  <c r="E1671" i="1"/>
  <c r="T1670" i="1"/>
  <c r="S1670" i="1"/>
  <c r="Q1670" i="1"/>
  <c r="P1670" i="1"/>
  <c r="O1670" i="1"/>
  <c r="N1670" i="1"/>
  <c r="M1670" i="1"/>
  <c r="L1670" i="1"/>
  <c r="K1670" i="1"/>
  <c r="I1670" i="1"/>
  <c r="H1670" i="1"/>
  <c r="G1670" i="1"/>
  <c r="F1670" i="1"/>
  <c r="E1670" i="1"/>
  <c r="T1669" i="1"/>
  <c r="S1669" i="1"/>
  <c r="Q1669" i="1"/>
  <c r="P1669" i="1"/>
  <c r="O1669" i="1"/>
  <c r="N1669" i="1"/>
  <c r="M1669" i="1"/>
  <c r="L1669" i="1"/>
  <c r="K1669" i="1"/>
  <c r="I1669" i="1"/>
  <c r="H1669" i="1"/>
  <c r="G1669" i="1"/>
  <c r="F1669" i="1"/>
  <c r="E1669" i="1"/>
  <c r="T1668" i="1"/>
  <c r="S1668" i="1"/>
  <c r="Q1668" i="1"/>
  <c r="P1668" i="1"/>
  <c r="O1668" i="1"/>
  <c r="N1668" i="1"/>
  <c r="M1668" i="1"/>
  <c r="L1668" i="1"/>
  <c r="K1668" i="1"/>
  <c r="I1668" i="1"/>
  <c r="H1668" i="1"/>
  <c r="G1668" i="1"/>
  <c r="F1668" i="1"/>
  <c r="E1668" i="1"/>
  <c r="T1667" i="1"/>
  <c r="S1667" i="1"/>
  <c r="P1667" i="1"/>
  <c r="O1667" i="1"/>
  <c r="N1667" i="1"/>
  <c r="M1667" i="1"/>
  <c r="L1667" i="1"/>
  <c r="K1667" i="1"/>
  <c r="Q1667" i="1" s="1"/>
  <c r="I1667" i="1"/>
  <c r="H1667" i="1"/>
  <c r="G1667" i="1"/>
  <c r="F1667" i="1"/>
  <c r="E1667" i="1"/>
  <c r="T1666" i="1"/>
  <c r="S1666" i="1"/>
  <c r="Q1666" i="1"/>
  <c r="P1666" i="1"/>
  <c r="O1666" i="1"/>
  <c r="N1666" i="1"/>
  <c r="M1666" i="1"/>
  <c r="L1666" i="1"/>
  <c r="K1666" i="1"/>
  <c r="I1666" i="1"/>
  <c r="H1666" i="1"/>
  <c r="G1666" i="1"/>
  <c r="F1666" i="1"/>
  <c r="E1666" i="1"/>
  <c r="T1665" i="1"/>
  <c r="S1665" i="1"/>
  <c r="P1665" i="1"/>
  <c r="O1665" i="1"/>
  <c r="N1665" i="1"/>
  <c r="M1665" i="1"/>
  <c r="L1665" i="1"/>
  <c r="K1665" i="1"/>
  <c r="Q1665" i="1" s="1"/>
  <c r="I1665" i="1"/>
  <c r="H1665" i="1"/>
  <c r="G1665" i="1"/>
  <c r="F1665" i="1"/>
  <c r="E1665" i="1"/>
  <c r="T1664" i="1"/>
  <c r="S1664" i="1"/>
  <c r="Q1664" i="1"/>
  <c r="P1664" i="1"/>
  <c r="O1664" i="1"/>
  <c r="N1664" i="1"/>
  <c r="M1664" i="1"/>
  <c r="L1664" i="1"/>
  <c r="K1664" i="1"/>
  <c r="I1664" i="1"/>
  <c r="H1664" i="1"/>
  <c r="G1664" i="1"/>
  <c r="F1664" i="1"/>
  <c r="E1664" i="1"/>
  <c r="T1663" i="1"/>
  <c r="S1663" i="1"/>
  <c r="P1663" i="1"/>
  <c r="O1663" i="1"/>
  <c r="N1663" i="1"/>
  <c r="M1663" i="1"/>
  <c r="L1663" i="1"/>
  <c r="K1663" i="1"/>
  <c r="Q1663" i="1" s="1"/>
  <c r="I1663" i="1"/>
  <c r="H1663" i="1"/>
  <c r="G1663" i="1"/>
  <c r="F1663" i="1"/>
  <c r="E1663" i="1"/>
  <c r="T1662" i="1"/>
  <c r="S1662" i="1"/>
  <c r="Q1662" i="1"/>
  <c r="P1662" i="1"/>
  <c r="O1662" i="1"/>
  <c r="N1662" i="1"/>
  <c r="M1662" i="1"/>
  <c r="L1662" i="1"/>
  <c r="K1662" i="1"/>
  <c r="I1662" i="1"/>
  <c r="H1662" i="1"/>
  <c r="G1662" i="1"/>
  <c r="F1662" i="1"/>
  <c r="E1662" i="1"/>
  <c r="T1661" i="1"/>
  <c r="S1661" i="1"/>
  <c r="Q1661" i="1"/>
  <c r="P1661" i="1"/>
  <c r="O1661" i="1"/>
  <c r="N1661" i="1"/>
  <c r="M1661" i="1"/>
  <c r="L1661" i="1"/>
  <c r="K1661" i="1"/>
  <c r="I1661" i="1"/>
  <c r="H1661" i="1"/>
  <c r="G1661" i="1"/>
  <c r="F1661" i="1"/>
  <c r="E1661" i="1"/>
  <c r="T1660" i="1"/>
  <c r="S1660" i="1"/>
  <c r="Q1660" i="1"/>
  <c r="P1660" i="1"/>
  <c r="O1660" i="1"/>
  <c r="N1660" i="1"/>
  <c r="M1660" i="1"/>
  <c r="L1660" i="1"/>
  <c r="K1660" i="1"/>
  <c r="I1660" i="1"/>
  <c r="H1660" i="1"/>
  <c r="G1660" i="1"/>
  <c r="F1660" i="1"/>
  <c r="E1660" i="1"/>
  <c r="T1659" i="1"/>
  <c r="S1659" i="1"/>
  <c r="P1659" i="1"/>
  <c r="O1659" i="1"/>
  <c r="N1659" i="1"/>
  <c r="M1659" i="1"/>
  <c r="L1659" i="1"/>
  <c r="K1659" i="1"/>
  <c r="Q1659" i="1" s="1"/>
  <c r="I1659" i="1"/>
  <c r="H1659" i="1"/>
  <c r="G1659" i="1"/>
  <c r="F1659" i="1"/>
  <c r="E1659" i="1"/>
  <c r="T1658" i="1"/>
  <c r="S1658" i="1"/>
  <c r="P1658" i="1"/>
  <c r="O1658" i="1"/>
  <c r="N1658" i="1"/>
  <c r="M1658" i="1"/>
  <c r="L1658" i="1"/>
  <c r="K1658" i="1"/>
  <c r="Q1658" i="1" s="1"/>
  <c r="I1658" i="1"/>
  <c r="H1658" i="1"/>
  <c r="G1658" i="1"/>
  <c r="F1658" i="1"/>
  <c r="E1658" i="1"/>
  <c r="T1657" i="1"/>
  <c r="S1657" i="1"/>
  <c r="Q1657" i="1"/>
  <c r="P1657" i="1"/>
  <c r="O1657" i="1"/>
  <c r="N1657" i="1"/>
  <c r="M1657" i="1"/>
  <c r="L1657" i="1"/>
  <c r="K1657" i="1"/>
  <c r="I1657" i="1"/>
  <c r="H1657" i="1"/>
  <c r="G1657" i="1"/>
  <c r="F1657" i="1"/>
  <c r="E1657" i="1"/>
  <c r="T1656" i="1"/>
  <c r="S1656" i="1"/>
  <c r="Q1656" i="1"/>
  <c r="P1656" i="1"/>
  <c r="O1656" i="1"/>
  <c r="N1656" i="1"/>
  <c r="M1656" i="1"/>
  <c r="L1656" i="1"/>
  <c r="K1656" i="1"/>
  <c r="I1656" i="1"/>
  <c r="H1656" i="1"/>
  <c r="G1656" i="1"/>
  <c r="F1656" i="1"/>
  <c r="E1656" i="1"/>
  <c r="T1655" i="1"/>
  <c r="S1655" i="1"/>
  <c r="P1655" i="1"/>
  <c r="O1655" i="1"/>
  <c r="N1655" i="1"/>
  <c r="M1655" i="1"/>
  <c r="L1655" i="1"/>
  <c r="K1655" i="1"/>
  <c r="Q1655" i="1" s="1"/>
  <c r="I1655" i="1"/>
  <c r="H1655" i="1"/>
  <c r="G1655" i="1"/>
  <c r="F1655" i="1"/>
  <c r="E1655" i="1"/>
  <c r="T1654" i="1"/>
  <c r="S1654" i="1"/>
  <c r="Q1654" i="1"/>
  <c r="P1654" i="1"/>
  <c r="O1654" i="1"/>
  <c r="N1654" i="1"/>
  <c r="M1654" i="1"/>
  <c r="L1654" i="1"/>
  <c r="K1654" i="1"/>
  <c r="I1654" i="1"/>
  <c r="H1654" i="1"/>
  <c r="G1654" i="1"/>
  <c r="F1654" i="1"/>
  <c r="E1654" i="1"/>
  <c r="T1653" i="1"/>
  <c r="S1653" i="1"/>
  <c r="P1653" i="1"/>
  <c r="O1653" i="1"/>
  <c r="N1653" i="1"/>
  <c r="M1653" i="1"/>
  <c r="L1653" i="1"/>
  <c r="K1653" i="1"/>
  <c r="Q1653" i="1" s="1"/>
  <c r="I1653" i="1"/>
  <c r="H1653" i="1"/>
  <c r="G1653" i="1"/>
  <c r="F1653" i="1"/>
  <c r="E1653" i="1"/>
  <c r="T1652" i="1"/>
  <c r="S1652" i="1"/>
  <c r="Q1652" i="1"/>
  <c r="P1652" i="1"/>
  <c r="O1652" i="1"/>
  <c r="N1652" i="1"/>
  <c r="M1652" i="1"/>
  <c r="L1652" i="1"/>
  <c r="K1652" i="1"/>
  <c r="I1652" i="1"/>
  <c r="H1652" i="1"/>
  <c r="G1652" i="1"/>
  <c r="F1652" i="1"/>
  <c r="E1652" i="1"/>
  <c r="T1651" i="1"/>
  <c r="S1651" i="1"/>
  <c r="P1651" i="1"/>
  <c r="O1651" i="1"/>
  <c r="N1651" i="1"/>
  <c r="M1651" i="1"/>
  <c r="L1651" i="1"/>
  <c r="K1651" i="1"/>
  <c r="Q1651" i="1" s="1"/>
  <c r="I1651" i="1"/>
  <c r="H1651" i="1"/>
  <c r="G1651" i="1"/>
  <c r="F1651" i="1"/>
  <c r="E1651" i="1"/>
  <c r="T1650" i="1"/>
  <c r="S1650" i="1"/>
  <c r="Q1650" i="1"/>
  <c r="P1650" i="1"/>
  <c r="O1650" i="1"/>
  <c r="N1650" i="1"/>
  <c r="M1650" i="1"/>
  <c r="L1650" i="1"/>
  <c r="K1650" i="1"/>
  <c r="I1650" i="1"/>
  <c r="H1650" i="1"/>
  <c r="G1650" i="1"/>
  <c r="F1650" i="1"/>
  <c r="E1650" i="1"/>
  <c r="T1649" i="1"/>
  <c r="S1649" i="1"/>
  <c r="Q1649" i="1"/>
  <c r="P1649" i="1"/>
  <c r="O1649" i="1"/>
  <c r="N1649" i="1"/>
  <c r="M1649" i="1"/>
  <c r="L1649" i="1"/>
  <c r="K1649" i="1"/>
  <c r="I1649" i="1"/>
  <c r="H1649" i="1"/>
  <c r="G1649" i="1"/>
  <c r="F1649" i="1"/>
  <c r="E1649" i="1"/>
  <c r="T1648" i="1"/>
  <c r="S1648" i="1"/>
  <c r="Q1648" i="1"/>
  <c r="P1648" i="1"/>
  <c r="O1648" i="1"/>
  <c r="N1648" i="1"/>
  <c r="M1648" i="1"/>
  <c r="L1648" i="1"/>
  <c r="K1648" i="1"/>
  <c r="I1648" i="1"/>
  <c r="H1648" i="1"/>
  <c r="G1648" i="1"/>
  <c r="F1648" i="1"/>
  <c r="E1648" i="1"/>
  <c r="T1647" i="1"/>
  <c r="S1647" i="1"/>
  <c r="P1647" i="1"/>
  <c r="O1647" i="1"/>
  <c r="N1647" i="1"/>
  <c r="M1647" i="1"/>
  <c r="L1647" i="1"/>
  <c r="K1647" i="1"/>
  <c r="Q1647" i="1" s="1"/>
  <c r="I1647" i="1"/>
  <c r="H1647" i="1"/>
  <c r="G1647" i="1"/>
  <c r="F1647" i="1"/>
  <c r="E1647" i="1"/>
  <c r="T1646" i="1"/>
  <c r="S1646" i="1"/>
  <c r="P1646" i="1"/>
  <c r="O1646" i="1"/>
  <c r="N1646" i="1"/>
  <c r="M1646" i="1"/>
  <c r="L1646" i="1"/>
  <c r="K1646" i="1"/>
  <c r="Q1646" i="1" s="1"/>
  <c r="I1646" i="1"/>
  <c r="H1646" i="1"/>
  <c r="G1646" i="1"/>
  <c r="F1646" i="1"/>
  <c r="E1646" i="1"/>
  <c r="T1645" i="1"/>
  <c r="S1645" i="1"/>
  <c r="P1645" i="1"/>
  <c r="O1645" i="1"/>
  <c r="N1645" i="1"/>
  <c r="M1645" i="1"/>
  <c r="L1645" i="1"/>
  <c r="K1645" i="1"/>
  <c r="Q1645" i="1" s="1"/>
  <c r="I1645" i="1"/>
  <c r="H1645" i="1"/>
  <c r="G1645" i="1"/>
  <c r="F1645" i="1"/>
  <c r="E1645" i="1"/>
  <c r="T1644" i="1"/>
  <c r="S1644" i="1"/>
  <c r="Q1644" i="1"/>
  <c r="P1644" i="1"/>
  <c r="O1644" i="1"/>
  <c r="N1644" i="1"/>
  <c r="M1644" i="1"/>
  <c r="L1644" i="1"/>
  <c r="K1644" i="1"/>
  <c r="I1644" i="1"/>
  <c r="H1644" i="1"/>
  <c r="G1644" i="1"/>
  <c r="F1644" i="1"/>
  <c r="E1644" i="1"/>
  <c r="T1643" i="1"/>
  <c r="S1643" i="1"/>
  <c r="P1643" i="1"/>
  <c r="O1643" i="1"/>
  <c r="N1643" i="1"/>
  <c r="M1643" i="1"/>
  <c r="L1643" i="1"/>
  <c r="K1643" i="1"/>
  <c r="Q1643" i="1" s="1"/>
  <c r="I1643" i="1"/>
  <c r="H1643" i="1"/>
  <c r="G1643" i="1"/>
  <c r="F1643" i="1"/>
  <c r="E1643" i="1"/>
  <c r="T1642" i="1"/>
  <c r="S1642" i="1"/>
  <c r="Q1642" i="1"/>
  <c r="P1642" i="1"/>
  <c r="O1642" i="1"/>
  <c r="N1642" i="1"/>
  <c r="M1642" i="1"/>
  <c r="L1642" i="1"/>
  <c r="K1642" i="1"/>
  <c r="I1642" i="1"/>
  <c r="H1642" i="1"/>
  <c r="G1642" i="1"/>
  <c r="F1642" i="1"/>
  <c r="E1642" i="1"/>
  <c r="T1641" i="1"/>
  <c r="S1641" i="1"/>
  <c r="Q1641" i="1"/>
  <c r="P1641" i="1"/>
  <c r="O1641" i="1"/>
  <c r="N1641" i="1"/>
  <c r="M1641" i="1"/>
  <c r="L1641" i="1"/>
  <c r="K1641" i="1"/>
  <c r="I1641" i="1"/>
  <c r="H1641" i="1"/>
  <c r="G1641" i="1"/>
  <c r="F1641" i="1"/>
  <c r="E1641" i="1"/>
  <c r="T1640" i="1"/>
  <c r="S1640" i="1"/>
  <c r="Q1640" i="1"/>
  <c r="P1640" i="1"/>
  <c r="O1640" i="1"/>
  <c r="N1640" i="1"/>
  <c r="M1640" i="1"/>
  <c r="L1640" i="1"/>
  <c r="K1640" i="1"/>
  <c r="I1640" i="1"/>
  <c r="H1640" i="1"/>
  <c r="G1640" i="1"/>
  <c r="F1640" i="1"/>
  <c r="E1640" i="1"/>
  <c r="T1639" i="1"/>
  <c r="S1639" i="1"/>
  <c r="P1639" i="1"/>
  <c r="O1639" i="1"/>
  <c r="N1639" i="1"/>
  <c r="M1639" i="1"/>
  <c r="L1639" i="1"/>
  <c r="K1639" i="1"/>
  <c r="Q1639" i="1" s="1"/>
  <c r="I1639" i="1"/>
  <c r="H1639" i="1"/>
  <c r="G1639" i="1"/>
  <c r="F1639" i="1"/>
  <c r="E1639" i="1"/>
  <c r="T1638" i="1"/>
  <c r="S1638" i="1"/>
  <c r="P1638" i="1"/>
  <c r="O1638" i="1"/>
  <c r="N1638" i="1"/>
  <c r="M1638" i="1"/>
  <c r="L1638" i="1"/>
  <c r="K1638" i="1"/>
  <c r="Q1638" i="1" s="1"/>
  <c r="I1638" i="1"/>
  <c r="H1638" i="1"/>
  <c r="G1638" i="1"/>
  <c r="F1638" i="1"/>
  <c r="E1638" i="1"/>
  <c r="T1637" i="1"/>
  <c r="S1637" i="1"/>
  <c r="Q1637" i="1"/>
  <c r="P1637" i="1"/>
  <c r="O1637" i="1"/>
  <c r="N1637" i="1"/>
  <c r="M1637" i="1"/>
  <c r="L1637" i="1"/>
  <c r="K1637" i="1"/>
  <c r="I1637" i="1"/>
  <c r="H1637" i="1"/>
  <c r="G1637" i="1"/>
  <c r="F1637" i="1"/>
  <c r="E1637" i="1"/>
  <c r="T1636" i="1"/>
  <c r="S1636" i="1"/>
  <c r="Q1636" i="1"/>
  <c r="P1636" i="1"/>
  <c r="O1636" i="1"/>
  <c r="N1636" i="1"/>
  <c r="M1636" i="1"/>
  <c r="L1636" i="1"/>
  <c r="K1636" i="1"/>
  <c r="I1636" i="1"/>
  <c r="H1636" i="1"/>
  <c r="G1636" i="1"/>
  <c r="F1636" i="1"/>
  <c r="E1636" i="1"/>
  <c r="T1635" i="1"/>
  <c r="S1635" i="1"/>
  <c r="P1635" i="1"/>
  <c r="O1635" i="1"/>
  <c r="N1635" i="1"/>
  <c r="M1635" i="1"/>
  <c r="L1635" i="1"/>
  <c r="K1635" i="1"/>
  <c r="Q1635" i="1" s="1"/>
  <c r="I1635" i="1"/>
  <c r="H1635" i="1"/>
  <c r="G1635" i="1"/>
  <c r="F1635" i="1"/>
  <c r="E1635" i="1"/>
  <c r="T1634" i="1"/>
  <c r="S1634" i="1"/>
  <c r="Q1634" i="1"/>
  <c r="P1634" i="1"/>
  <c r="O1634" i="1"/>
  <c r="N1634" i="1"/>
  <c r="M1634" i="1"/>
  <c r="L1634" i="1"/>
  <c r="K1634" i="1"/>
  <c r="I1634" i="1"/>
  <c r="H1634" i="1"/>
  <c r="G1634" i="1"/>
  <c r="F1634" i="1"/>
  <c r="E1634" i="1"/>
  <c r="T1633" i="1"/>
  <c r="S1633" i="1"/>
  <c r="P1633" i="1"/>
  <c r="O1633" i="1"/>
  <c r="N1633" i="1"/>
  <c r="M1633" i="1"/>
  <c r="L1633" i="1"/>
  <c r="K1633" i="1"/>
  <c r="Q1633" i="1" s="1"/>
  <c r="I1633" i="1"/>
  <c r="H1633" i="1"/>
  <c r="G1633" i="1"/>
  <c r="F1633" i="1"/>
  <c r="E1633" i="1"/>
  <c r="T1632" i="1"/>
  <c r="S1632" i="1"/>
  <c r="Q1632" i="1"/>
  <c r="P1632" i="1"/>
  <c r="O1632" i="1"/>
  <c r="N1632" i="1"/>
  <c r="M1632" i="1"/>
  <c r="L1632" i="1"/>
  <c r="K1632" i="1"/>
  <c r="I1632" i="1"/>
  <c r="H1632" i="1"/>
  <c r="G1632" i="1"/>
  <c r="F1632" i="1"/>
  <c r="E1632" i="1"/>
  <c r="T1631" i="1"/>
  <c r="S1631" i="1"/>
  <c r="P1631" i="1"/>
  <c r="O1631" i="1"/>
  <c r="N1631" i="1"/>
  <c r="M1631" i="1"/>
  <c r="L1631" i="1"/>
  <c r="K1631" i="1"/>
  <c r="Q1631" i="1" s="1"/>
  <c r="I1631" i="1"/>
  <c r="H1631" i="1"/>
  <c r="G1631" i="1"/>
  <c r="F1631" i="1"/>
  <c r="E1631" i="1"/>
  <c r="T1630" i="1"/>
  <c r="S1630" i="1"/>
  <c r="Q1630" i="1"/>
  <c r="P1630" i="1"/>
  <c r="O1630" i="1"/>
  <c r="N1630" i="1"/>
  <c r="M1630" i="1"/>
  <c r="L1630" i="1"/>
  <c r="K1630" i="1"/>
  <c r="I1630" i="1"/>
  <c r="H1630" i="1"/>
  <c r="G1630" i="1"/>
  <c r="F1630" i="1"/>
  <c r="E1630" i="1"/>
  <c r="T1629" i="1"/>
  <c r="S1629" i="1"/>
  <c r="Q1629" i="1"/>
  <c r="P1629" i="1"/>
  <c r="O1629" i="1"/>
  <c r="N1629" i="1"/>
  <c r="M1629" i="1"/>
  <c r="L1629" i="1"/>
  <c r="K1629" i="1"/>
  <c r="I1629" i="1"/>
  <c r="H1629" i="1"/>
  <c r="G1629" i="1"/>
  <c r="F1629" i="1"/>
  <c r="E1629" i="1"/>
  <c r="T1628" i="1"/>
  <c r="S1628" i="1"/>
  <c r="Q1628" i="1"/>
  <c r="P1628" i="1"/>
  <c r="O1628" i="1"/>
  <c r="N1628" i="1"/>
  <c r="M1628" i="1"/>
  <c r="L1628" i="1"/>
  <c r="K1628" i="1"/>
  <c r="I1628" i="1"/>
  <c r="H1628" i="1"/>
  <c r="G1628" i="1"/>
  <c r="F1628" i="1"/>
  <c r="E1628" i="1"/>
  <c r="T1627" i="1"/>
  <c r="S1627" i="1"/>
  <c r="P1627" i="1"/>
  <c r="O1627" i="1"/>
  <c r="N1627" i="1"/>
  <c r="M1627" i="1"/>
  <c r="L1627" i="1"/>
  <c r="K1627" i="1"/>
  <c r="Q1627" i="1" s="1"/>
  <c r="I1627" i="1"/>
  <c r="H1627" i="1"/>
  <c r="G1627" i="1"/>
  <c r="F1627" i="1"/>
  <c r="E1627" i="1"/>
  <c r="T1626" i="1"/>
  <c r="S1626" i="1"/>
  <c r="P1626" i="1"/>
  <c r="O1626" i="1"/>
  <c r="N1626" i="1"/>
  <c r="M1626" i="1"/>
  <c r="L1626" i="1"/>
  <c r="K1626" i="1"/>
  <c r="Q1626" i="1" s="1"/>
  <c r="I1626" i="1"/>
  <c r="H1626" i="1"/>
  <c r="G1626" i="1"/>
  <c r="F1626" i="1"/>
  <c r="E1626" i="1"/>
  <c r="T1625" i="1"/>
  <c r="S1625" i="1"/>
  <c r="Q1625" i="1"/>
  <c r="P1625" i="1"/>
  <c r="O1625" i="1"/>
  <c r="N1625" i="1"/>
  <c r="M1625" i="1"/>
  <c r="L1625" i="1"/>
  <c r="K1625" i="1"/>
  <c r="I1625" i="1"/>
  <c r="H1625" i="1"/>
  <c r="G1625" i="1"/>
  <c r="F1625" i="1"/>
  <c r="E1625" i="1"/>
  <c r="T1624" i="1"/>
  <c r="S1624" i="1"/>
  <c r="Q1624" i="1"/>
  <c r="P1624" i="1"/>
  <c r="O1624" i="1"/>
  <c r="N1624" i="1"/>
  <c r="M1624" i="1"/>
  <c r="L1624" i="1"/>
  <c r="K1624" i="1"/>
  <c r="I1624" i="1"/>
  <c r="H1624" i="1"/>
  <c r="G1624" i="1"/>
  <c r="F1624" i="1"/>
  <c r="E1624" i="1"/>
  <c r="T1623" i="1"/>
  <c r="S1623" i="1"/>
  <c r="P1623" i="1"/>
  <c r="O1623" i="1"/>
  <c r="N1623" i="1"/>
  <c r="M1623" i="1"/>
  <c r="L1623" i="1"/>
  <c r="K1623" i="1"/>
  <c r="Q1623" i="1" s="1"/>
  <c r="I1623" i="1"/>
  <c r="H1623" i="1"/>
  <c r="G1623" i="1"/>
  <c r="F1623" i="1"/>
  <c r="E1623" i="1"/>
  <c r="T1622" i="1"/>
  <c r="S1622" i="1"/>
  <c r="Q1622" i="1"/>
  <c r="P1622" i="1"/>
  <c r="O1622" i="1"/>
  <c r="N1622" i="1"/>
  <c r="M1622" i="1"/>
  <c r="L1622" i="1"/>
  <c r="K1622" i="1"/>
  <c r="I1622" i="1"/>
  <c r="H1622" i="1"/>
  <c r="G1622" i="1"/>
  <c r="F1622" i="1"/>
  <c r="E1622" i="1"/>
  <c r="T1621" i="1"/>
  <c r="S1621" i="1"/>
  <c r="P1621" i="1"/>
  <c r="O1621" i="1"/>
  <c r="N1621" i="1"/>
  <c r="M1621" i="1"/>
  <c r="L1621" i="1"/>
  <c r="K1621" i="1"/>
  <c r="Q1621" i="1" s="1"/>
  <c r="I1621" i="1"/>
  <c r="H1621" i="1"/>
  <c r="G1621" i="1"/>
  <c r="F1621" i="1"/>
  <c r="E1621" i="1"/>
  <c r="T1620" i="1"/>
  <c r="S1620" i="1"/>
  <c r="Q1620" i="1"/>
  <c r="P1620" i="1"/>
  <c r="O1620" i="1"/>
  <c r="N1620" i="1"/>
  <c r="M1620" i="1"/>
  <c r="L1620" i="1"/>
  <c r="K1620" i="1"/>
  <c r="I1620" i="1"/>
  <c r="H1620" i="1"/>
  <c r="G1620" i="1"/>
  <c r="F1620" i="1"/>
  <c r="E1620" i="1"/>
  <c r="T1619" i="1"/>
  <c r="S1619" i="1"/>
  <c r="P1619" i="1"/>
  <c r="O1619" i="1"/>
  <c r="N1619" i="1"/>
  <c r="M1619" i="1"/>
  <c r="L1619" i="1"/>
  <c r="K1619" i="1"/>
  <c r="Q1619" i="1" s="1"/>
  <c r="I1619" i="1"/>
  <c r="H1619" i="1"/>
  <c r="G1619" i="1"/>
  <c r="F1619" i="1"/>
  <c r="E1619" i="1"/>
  <c r="T1618" i="1"/>
  <c r="S1618" i="1"/>
  <c r="P1618" i="1"/>
  <c r="O1618" i="1"/>
  <c r="N1618" i="1"/>
  <c r="M1618" i="1"/>
  <c r="L1618" i="1"/>
  <c r="K1618" i="1"/>
  <c r="Q1618" i="1" s="1"/>
  <c r="I1618" i="1"/>
  <c r="H1618" i="1"/>
  <c r="G1618" i="1"/>
  <c r="F1618" i="1"/>
  <c r="E1618" i="1"/>
  <c r="T1617" i="1"/>
  <c r="S1617" i="1"/>
  <c r="Q1617" i="1"/>
  <c r="P1617" i="1"/>
  <c r="O1617" i="1"/>
  <c r="N1617" i="1"/>
  <c r="M1617" i="1"/>
  <c r="L1617" i="1"/>
  <c r="K1617" i="1"/>
  <c r="I1617" i="1"/>
  <c r="H1617" i="1"/>
  <c r="G1617" i="1"/>
  <c r="F1617" i="1"/>
  <c r="E1617" i="1"/>
  <c r="T1616" i="1"/>
  <c r="S1616" i="1"/>
  <c r="Q1616" i="1"/>
  <c r="P1616" i="1"/>
  <c r="O1616" i="1"/>
  <c r="N1616" i="1"/>
  <c r="M1616" i="1"/>
  <c r="L1616" i="1"/>
  <c r="K1616" i="1"/>
  <c r="I1616" i="1"/>
  <c r="H1616" i="1"/>
  <c r="G1616" i="1"/>
  <c r="F1616" i="1"/>
  <c r="E1616" i="1"/>
  <c r="T1615" i="1"/>
  <c r="S1615" i="1"/>
  <c r="P1615" i="1"/>
  <c r="O1615" i="1"/>
  <c r="N1615" i="1"/>
  <c r="M1615" i="1"/>
  <c r="L1615" i="1"/>
  <c r="K1615" i="1"/>
  <c r="Q1615" i="1" s="1"/>
  <c r="I1615" i="1"/>
  <c r="H1615" i="1"/>
  <c r="G1615" i="1"/>
  <c r="F1615" i="1"/>
  <c r="E1615" i="1"/>
  <c r="T1614" i="1"/>
  <c r="S1614" i="1"/>
  <c r="P1614" i="1"/>
  <c r="O1614" i="1"/>
  <c r="N1614" i="1"/>
  <c r="M1614" i="1"/>
  <c r="L1614" i="1"/>
  <c r="K1614" i="1"/>
  <c r="Q1614" i="1" s="1"/>
  <c r="I1614" i="1"/>
  <c r="H1614" i="1"/>
  <c r="G1614" i="1"/>
  <c r="F1614" i="1"/>
  <c r="E1614" i="1"/>
  <c r="T1613" i="1"/>
  <c r="S1613" i="1"/>
  <c r="P1613" i="1"/>
  <c r="O1613" i="1"/>
  <c r="N1613" i="1"/>
  <c r="M1613" i="1"/>
  <c r="L1613" i="1"/>
  <c r="K1613" i="1"/>
  <c r="Q1613" i="1" s="1"/>
  <c r="I1613" i="1"/>
  <c r="H1613" i="1"/>
  <c r="G1613" i="1"/>
  <c r="F1613" i="1"/>
  <c r="E1613" i="1"/>
  <c r="T1612" i="1"/>
  <c r="S1612" i="1"/>
  <c r="Q1612" i="1"/>
  <c r="P1612" i="1"/>
  <c r="O1612" i="1"/>
  <c r="N1612" i="1"/>
  <c r="M1612" i="1"/>
  <c r="L1612" i="1"/>
  <c r="K1612" i="1"/>
  <c r="I1612" i="1"/>
  <c r="H1612" i="1"/>
  <c r="G1612" i="1"/>
  <c r="F1612" i="1"/>
  <c r="E1612" i="1"/>
  <c r="T1611" i="1"/>
  <c r="S1611" i="1"/>
  <c r="P1611" i="1"/>
  <c r="O1611" i="1"/>
  <c r="N1611" i="1"/>
  <c r="M1611" i="1"/>
  <c r="L1611" i="1"/>
  <c r="K1611" i="1"/>
  <c r="Q1611" i="1" s="1"/>
  <c r="I1611" i="1"/>
  <c r="H1611" i="1"/>
  <c r="G1611" i="1"/>
  <c r="F1611" i="1"/>
  <c r="E1611" i="1"/>
  <c r="T1610" i="1"/>
  <c r="S1610" i="1"/>
  <c r="Q1610" i="1"/>
  <c r="P1610" i="1"/>
  <c r="O1610" i="1"/>
  <c r="N1610" i="1"/>
  <c r="M1610" i="1"/>
  <c r="L1610" i="1"/>
  <c r="K1610" i="1"/>
  <c r="I1610" i="1"/>
  <c r="H1610" i="1"/>
  <c r="G1610" i="1"/>
  <c r="F1610" i="1"/>
  <c r="E1610" i="1"/>
  <c r="T1609" i="1"/>
  <c r="S1609" i="1"/>
  <c r="Q1609" i="1"/>
  <c r="P1609" i="1"/>
  <c r="O1609" i="1"/>
  <c r="N1609" i="1"/>
  <c r="M1609" i="1"/>
  <c r="L1609" i="1"/>
  <c r="K1609" i="1"/>
  <c r="I1609" i="1"/>
  <c r="H1609" i="1"/>
  <c r="G1609" i="1"/>
  <c r="F1609" i="1"/>
  <c r="E1609" i="1"/>
  <c r="T1608" i="1"/>
  <c r="S1608" i="1"/>
  <c r="Q1608" i="1"/>
  <c r="P1608" i="1"/>
  <c r="O1608" i="1"/>
  <c r="N1608" i="1"/>
  <c r="M1608" i="1"/>
  <c r="L1608" i="1"/>
  <c r="K1608" i="1"/>
  <c r="I1608" i="1"/>
  <c r="H1608" i="1"/>
  <c r="G1608" i="1"/>
  <c r="F1608" i="1"/>
  <c r="E1608" i="1"/>
  <c r="T1607" i="1"/>
  <c r="S1607" i="1"/>
  <c r="P1607" i="1"/>
  <c r="O1607" i="1"/>
  <c r="N1607" i="1"/>
  <c r="M1607" i="1"/>
  <c r="L1607" i="1"/>
  <c r="K1607" i="1"/>
  <c r="Q1607" i="1" s="1"/>
  <c r="I1607" i="1"/>
  <c r="H1607" i="1"/>
  <c r="G1607" i="1"/>
  <c r="F1607" i="1"/>
  <c r="E1607" i="1"/>
  <c r="T1606" i="1"/>
  <c r="S1606" i="1"/>
  <c r="P1606" i="1"/>
  <c r="O1606" i="1"/>
  <c r="N1606" i="1"/>
  <c r="M1606" i="1"/>
  <c r="L1606" i="1"/>
  <c r="K1606" i="1"/>
  <c r="Q1606" i="1" s="1"/>
  <c r="I1606" i="1"/>
  <c r="H1606" i="1"/>
  <c r="G1606" i="1"/>
  <c r="F1606" i="1"/>
  <c r="E1606" i="1"/>
  <c r="T1605" i="1"/>
  <c r="S1605" i="1"/>
  <c r="Q1605" i="1"/>
  <c r="P1605" i="1"/>
  <c r="O1605" i="1"/>
  <c r="N1605" i="1"/>
  <c r="M1605" i="1"/>
  <c r="L1605" i="1"/>
  <c r="K1605" i="1"/>
  <c r="I1605" i="1"/>
  <c r="H1605" i="1"/>
  <c r="G1605" i="1"/>
  <c r="F1605" i="1"/>
  <c r="E1605" i="1"/>
  <c r="T1604" i="1"/>
  <c r="S1604" i="1"/>
  <c r="Q1604" i="1"/>
  <c r="P1604" i="1"/>
  <c r="O1604" i="1"/>
  <c r="N1604" i="1"/>
  <c r="M1604" i="1"/>
  <c r="L1604" i="1"/>
  <c r="K1604" i="1"/>
  <c r="I1604" i="1"/>
  <c r="H1604" i="1"/>
  <c r="G1604" i="1"/>
  <c r="F1604" i="1"/>
  <c r="E1604" i="1"/>
  <c r="T1603" i="1"/>
  <c r="S1603" i="1"/>
  <c r="P1603" i="1"/>
  <c r="O1603" i="1"/>
  <c r="N1603" i="1"/>
  <c r="M1603" i="1"/>
  <c r="L1603" i="1"/>
  <c r="K1603" i="1"/>
  <c r="Q1603" i="1" s="1"/>
  <c r="I1603" i="1"/>
  <c r="H1603" i="1"/>
  <c r="G1603" i="1"/>
  <c r="F1603" i="1"/>
  <c r="E1603" i="1"/>
  <c r="T1602" i="1"/>
  <c r="S1602" i="1"/>
  <c r="Q1602" i="1"/>
  <c r="P1602" i="1"/>
  <c r="O1602" i="1"/>
  <c r="N1602" i="1"/>
  <c r="M1602" i="1"/>
  <c r="L1602" i="1"/>
  <c r="K1602" i="1"/>
  <c r="I1602" i="1"/>
  <c r="H1602" i="1"/>
  <c r="G1602" i="1"/>
  <c r="F1602" i="1"/>
  <c r="E1602" i="1"/>
  <c r="T1601" i="1"/>
  <c r="S1601" i="1"/>
  <c r="P1601" i="1"/>
  <c r="O1601" i="1"/>
  <c r="N1601" i="1"/>
  <c r="M1601" i="1"/>
  <c r="L1601" i="1"/>
  <c r="K1601" i="1"/>
  <c r="Q1601" i="1" s="1"/>
  <c r="I1601" i="1"/>
  <c r="H1601" i="1"/>
  <c r="G1601" i="1"/>
  <c r="F1601" i="1"/>
  <c r="E1601" i="1"/>
  <c r="T1600" i="1"/>
  <c r="S1600" i="1"/>
  <c r="Q1600" i="1"/>
  <c r="P1600" i="1"/>
  <c r="O1600" i="1"/>
  <c r="N1600" i="1"/>
  <c r="M1600" i="1"/>
  <c r="L1600" i="1"/>
  <c r="K1600" i="1"/>
  <c r="I1600" i="1"/>
  <c r="H1600" i="1"/>
  <c r="G1600" i="1"/>
  <c r="F1600" i="1"/>
  <c r="E1600" i="1"/>
  <c r="T1599" i="1"/>
  <c r="S1599" i="1"/>
  <c r="P1599" i="1"/>
  <c r="O1599" i="1"/>
  <c r="N1599" i="1"/>
  <c r="M1599" i="1"/>
  <c r="L1599" i="1"/>
  <c r="K1599" i="1"/>
  <c r="Q1599" i="1" s="1"/>
  <c r="I1599" i="1"/>
  <c r="H1599" i="1"/>
  <c r="G1599" i="1"/>
  <c r="F1599" i="1"/>
  <c r="E1599" i="1"/>
  <c r="T1598" i="1"/>
  <c r="S1598" i="1"/>
  <c r="Q1598" i="1"/>
  <c r="P1598" i="1"/>
  <c r="O1598" i="1"/>
  <c r="N1598" i="1"/>
  <c r="M1598" i="1"/>
  <c r="L1598" i="1"/>
  <c r="K1598" i="1"/>
  <c r="I1598" i="1"/>
  <c r="H1598" i="1"/>
  <c r="G1598" i="1"/>
  <c r="F1598" i="1"/>
  <c r="E1598" i="1"/>
  <c r="T1597" i="1"/>
  <c r="S1597" i="1"/>
  <c r="Q1597" i="1"/>
  <c r="P1597" i="1"/>
  <c r="O1597" i="1"/>
  <c r="N1597" i="1"/>
  <c r="M1597" i="1"/>
  <c r="L1597" i="1"/>
  <c r="K1597" i="1"/>
  <c r="I1597" i="1"/>
  <c r="H1597" i="1"/>
  <c r="G1597" i="1"/>
  <c r="F1597" i="1"/>
  <c r="E1597" i="1"/>
  <c r="T1596" i="1"/>
  <c r="S1596" i="1"/>
  <c r="Q1596" i="1"/>
  <c r="P1596" i="1"/>
  <c r="O1596" i="1"/>
  <c r="N1596" i="1"/>
  <c r="M1596" i="1"/>
  <c r="L1596" i="1"/>
  <c r="K1596" i="1"/>
  <c r="I1596" i="1"/>
  <c r="H1596" i="1"/>
  <c r="G1596" i="1"/>
  <c r="F1596" i="1"/>
  <c r="E1596" i="1"/>
  <c r="T1595" i="1"/>
  <c r="S1595" i="1"/>
  <c r="P1595" i="1"/>
  <c r="O1595" i="1"/>
  <c r="N1595" i="1"/>
  <c r="M1595" i="1"/>
  <c r="L1595" i="1"/>
  <c r="K1595" i="1"/>
  <c r="Q1595" i="1" s="1"/>
  <c r="I1595" i="1"/>
  <c r="H1595" i="1"/>
  <c r="G1595" i="1"/>
  <c r="F1595" i="1"/>
  <c r="E1595" i="1"/>
  <c r="T1594" i="1"/>
  <c r="S1594" i="1"/>
  <c r="P1594" i="1"/>
  <c r="O1594" i="1"/>
  <c r="N1594" i="1"/>
  <c r="M1594" i="1"/>
  <c r="L1594" i="1"/>
  <c r="K1594" i="1"/>
  <c r="Q1594" i="1" s="1"/>
  <c r="I1594" i="1"/>
  <c r="H1594" i="1"/>
  <c r="G1594" i="1"/>
  <c r="F1594" i="1"/>
  <c r="E1594" i="1"/>
  <c r="T1593" i="1"/>
  <c r="S1593" i="1"/>
  <c r="Q1593" i="1"/>
  <c r="P1593" i="1"/>
  <c r="O1593" i="1"/>
  <c r="N1593" i="1"/>
  <c r="M1593" i="1"/>
  <c r="L1593" i="1"/>
  <c r="K1593" i="1"/>
  <c r="I1593" i="1"/>
  <c r="H1593" i="1"/>
  <c r="G1593" i="1"/>
  <c r="F1593" i="1"/>
  <c r="E1593" i="1"/>
  <c r="T1592" i="1"/>
  <c r="S1592" i="1"/>
  <c r="Q1592" i="1"/>
  <c r="P1592" i="1"/>
  <c r="O1592" i="1"/>
  <c r="N1592" i="1"/>
  <c r="M1592" i="1"/>
  <c r="L1592" i="1"/>
  <c r="K1592" i="1"/>
  <c r="I1592" i="1"/>
  <c r="H1592" i="1"/>
  <c r="G1592" i="1"/>
  <c r="F1592" i="1"/>
  <c r="E1592" i="1"/>
  <c r="T1591" i="1"/>
  <c r="S1591" i="1"/>
  <c r="P1591" i="1"/>
  <c r="O1591" i="1"/>
  <c r="N1591" i="1"/>
  <c r="M1591" i="1"/>
  <c r="L1591" i="1"/>
  <c r="K1591" i="1"/>
  <c r="Q1591" i="1" s="1"/>
  <c r="I1591" i="1"/>
  <c r="H1591" i="1"/>
  <c r="G1591" i="1"/>
  <c r="F1591" i="1"/>
  <c r="E1591" i="1"/>
  <c r="T1590" i="1"/>
  <c r="S1590" i="1"/>
  <c r="Q1590" i="1"/>
  <c r="P1590" i="1"/>
  <c r="O1590" i="1"/>
  <c r="N1590" i="1"/>
  <c r="M1590" i="1"/>
  <c r="L1590" i="1"/>
  <c r="K1590" i="1"/>
  <c r="I1590" i="1"/>
  <c r="H1590" i="1"/>
  <c r="G1590" i="1"/>
  <c r="F1590" i="1"/>
  <c r="E1590" i="1"/>
  <c r="T1589" i="1"/>
  <c r="S1589" i="1"/>
  <c r="P1589" i="1"/>
  <c r="O1589" i="1"/>
  <c r="N1589" i="1"/>
  <c r="M1589" i="1"/>
  <c r="L1589" i="1"/>
  <c r="K1589" i="1"/>
  <c r="Q1589" i="1" s="1"/>
  <c r="I1589" i="1"/>
  <c r="H1589" i="1"/>
  <c r="G1589" i="1"/>
  <c r="F1589" i="1"/>
  <c r="E1589" i="1"/>
  <c r="T1588" i="1"/>
  <c r="S1588" i="1"/>
  <c r="Q1588" i="1"/>
  <c r="P1588" i="1"/>
  <c r="O1588" i="1"/>
  <c r="N1588" i="1"/>
  <c r="M1588" i="1"/>
  <c r="L1588" i="1"/>
  <c r="K1588" i="1"/>
  <c r="I1588" i="1"/>
  <c r="H1588" i="1"/>
  <c r="G1588" i="1"/>
  <c r="F1588" i="1"/>
  <c r="E1588" i="1"/>
  <c r="T1587" i="1"/>
  <c r="S1587" i="1"/>
  <c r="P1587" i="1"/>
  <c r="O1587" i="1"/>
  <c r="N1587" i="1"/>
  <c r="M1587" i="1"/>
  <c r="L1587" i="1"/>
  <c r="K1587" i="1"/>
  <c r="Q1587" i="1" s="1"/>
  <c r="I1587" i="1"/>
  <c r="H1587" i="1"/>
  <c r="G1587" i="1"/>
  <c r="F1587" i="1"/>
  <c r="E1587" i="1"/>
  <c r="T1586" i="1"/>
  <c r="S1586" i="1"/>
  <c r="P1586" i="1"/>
  <c r="O1586" i="1"/>
  <c r="N1586" i="1"/>
  <c r="M1586" i="1"/>
  <c r="L1586" i="1"/>
  <c r="K1586" i="1"/>
  <c r="Q1586" i="1" s="1"/>
  <c r="I1586" i="1"/>
  <c r="H1586" i="1"/>
  <c r="G1586" i="1"/>
  <c r="F1586" i="1"/>
  <c r="E1586" i="1"/>
  <c r="T1585" i="1"/>
  <c r="S1585" i="1"/>
  <c r="Q1585" i="1"/>
  <c r="P1585" i="1"/>
  <c r="O1585" i="1"/>
  <c r="N1585" i="1"/>
  <c r="M1585" i="1"/>
  <c r="L1585" i="1"/>
  <c r="K1585" i="1"/>
  <c r="I1585" i="1"/>
  <c r="H1585" i="1"/>
  <c r="G1585" i="1"/>
  <c r="F1585" i="1"/>
  <c r="E1585" i="1"/>
  <c r="T1584" i="1"/>
  <c r="S1584" i="1"/>
  <c r="Q1584" i="1"/>
  <c r="P1584" i="1"/>
  <c r="O1584" i="1"/>
  <c r="N1584" i="1"/>
  <c r="M1584" i="1"/>
  <c r="L1584" i="1"/>
  <c r="K1584" i="1"/>
  <c r="I1584" i="1"/>
  <c r="H1584" i="1"/>
  <c r="G1584" i="1"/>
  <c r="F1584" i="1"/>
  <c r="E1584" i="1"/>
  <c r="T1583" i="1"/>
  <c r="S1583" i="1"/>
  <c r="P1583" i="1"/>
  <c r="O1583" i="1"/>
  <c r="N1583" i="1"/>
  <c r="M1583" i="1"/>
  <c r="L1583" i="1"/>
  <c r="K1583" i="1"/>
  <c r="Q1583" i="1" s="1"/>
  <c r="I1583" i="1"/>
  <c r="H1583" i="1"/>
  <c r="G1583" i="1"/>
  <c r="F1583" i="1"/>
  <c r="E1583" i="1"/>
  <c r="T1582" i="1"/>
  <c r="S1582" i="1"/>
  <c r="P1582" i="1"/>
  <c r="O1582" i="1"/>
  <c r="N1582" i="1"/>
  <c r="M1582" i="1"/>
  <c r="L1582" i="1"/>
  <c r="K1582" i="1"/>
  <c r="Q1582" i="1" s="1"/>
  <c r="I1582" i="1"/>
  <c r="H1582" i="1"/>
  <c r="G1582" i="1"/>
  <c r="F1582" i="1"/>
  <c r="E1582" i="1"/>
  <c r="T1581" i="1"/>
  <c r="S1581" i="1"/>
  <c r="P1581" i="1"/>
  <c r="O1581" i="1"/>
  <c r="N1581" i="1"/>
  <c r="M1581" i="1"/>
  <c r="L1581" i="1"/>
  <c r="K1581" i="1"/>
  <c r="Q1581" i="1" s="1"/>
  <c r="I1581" i="1"/>
  <c r="H1581" i="1"/>
  <c r="G1581" i="1"/>
  <c r="F1581" i="1"/>
  <c r="E1581" i="1"/>
  <c r="T1580" i="1"/>
  <c r="S1580" i="1"/>
  <c r="Q1580" i="1"/>
  <c r="P1580" i="1"/>
  <c r="O1580" i="1"/>
  <c r="N1580" i="1"/>
  <c r="M1580" i="1"/>
  <c r="L1580" i="1"/>
  <c r="K1580" i="1"/>
  <c r="I1580" i="1"/>
  <c r="H1580" i="1"/>
  <c r="G1580" i="1"/>
  <c r="F1580" i="1"/>
  <c r="E1580" i="1"/>
  <c r="T1579" i="1"/>
  <c r="S1579" i="1"/>
  <c r="P1579" i="1"/>
  <c r="O1579" i="1"/>
  <c r="N1579" i="1"/>
  <c r="M1579" i="1"/>
  <c r="L1579" i="1"/>
  <c r="K1579" i="1"/>
  <c r="Q1579" i="1" s="1"/>
  <c r="I1579" i="1"/>
  <c r="H1579" i="1"/>
  <c r="G1579" i="1"/>
  <c r="F1579" i="1"/>
  <c r="E1579" i="1"/>
  <c r="T1578" i="1"/>
  <c r="S1578" i="1"/>
  <c r="Q1578" i="1"/>
  <c r="P1578" i="1"/>
  <c r="O1578" i="1"/>
  <c r="N1578" i="1"/>
  <c r="M1578" i="1"/>
  <c r="L1578" i="1"/>
  <c r="K1578" i="1"/>
  <c r="I1578" i="1"/>
  <c r="H1578" i="1"/>
  <c r="G1578" i="1"/>
  <c r="F1578" i="1"/>
  <c r="E1578" i="1"/>
  <c r="T1577" i="1"/>
  <c r="S1577" i="1"/>
  <c r="Q1577" i="1"/>
  <c r="P1577" i="1"/>
  <c r="O1577" i="1"/>
  <c r="N1577" i="1"/>
  <c r="M1577" i="1"/>
  <c r="L1577" i="1"/>
  <c r="K1577" i="1"/>
  <c r="I1577" i="1"/>
  <c r="H1577" i="1"/>
  <c r="G1577" i="1"/>
  <c r="F1577" i="1"/>
  <c r="E1577" i="1"/>
  <c r="T1576" i="1"/>
  <c r="S1576" i="1"/>
  <c r="Q1576" i="1"/>
  <c r="P1576" i="1"/>
  <c r="O1576" i="1"/>
  <c r="N1576" i="1"/>
  <c r="M1576" i="1"/>
  <c r="L1576" i="1"/>
  <c r="K1576" i="1"/>
  <c r="I1576" i="1"/>
  <c r="H1576" i="1"/>
  <c r="G1576" i="1"/>
  <c r="F1576" i="1"/>
  <c r="E1576" i="1"/>
  <c r="T1575" i="1"/>
  <c r="S1575" i="1"/>
  <c r="P1575" i="1"/>
  <c r="O1575" i="1"/>
  <c r="N1575" i="1"/>
  <c r="M1575" i="1"/>
  <c r="L1575" i="1"/>
  <c r="K1575" i="1"/>
  <c r="Q1575" i="1" s="1"/>
  <c r="I1575" i="1"/>
  <c r="H1575" i="1"/>
  <c r="G1575" i="1"/>
  <c r="F1575" i="1"/>
  <c r="E1575" i="1"/>
  <c r="T1574" i="1"/>
  <c r="S1574" i="1"/>
  <c r="P1574" i="1"/>
  <c r="O1574" i="1"/>
  <c r="N1574" i="1"/>
  <c r="M1574" i="1"/>
  <c r="L1574" i="1"/>
  <c r="K1574" i="1"/>
  <c r="Q1574" i="1" s="1"/>
  <c r="I1574" i="1"/>
  <c r="H1574" i="1"/>
  <c r="G1574" i="1"/>
  <c r="F1574" i="1"/>
  <c r="E1574" i="1"/>
  <c r="T1573" i="1"/>
  <c r="S1573" i="1"/>
  <c r="P1573" i="1"/>
  <c r="O1573" i="1"/>
  <c r="N1573" i="1"/>
  <c r="M1573" i="1"/>
  <c r="L1573" i="1"/>
  <c r="K1573" i="1"/>
  <c r="Q1573" i="1" s="1"/>
  <c r="I1573" i="1"/>
  <c r="H1573" i="1"/>
  <c r="G1573" i="1"/>
  <c r="F1573" i="1"/>
  <c r="E1573" i="1"/>
  <c r="T1572" i="1"/>
  <c r="S1572" i="1"/>
  <c r="Q1572" i="1"/>
  <c r="P1572" i="1"/>
  <c r="O1572" i="1"/>
  <c r="N1572" i="1"/>
  <c r="M1572" i="1"/>
  <c r="L1572" i="1"/>
  <c r="K1572" i="1"/>
  <c r="I1572" i="1"/>
  <c r="H1572" i="1"/>
  <c r="G1572" i="1"/>
  <c r="F1572" i="1"/>
  <c r="E1572" i="1"/>
  <c r="T1571" i="1"/>
  <c r="S1571" i="1"/>
  <c r="P1571" i="1"/>
  <c r="O1571" i="1"/>
  <c r="N1571" i="1"/>
  <c r="M1571" i="1"/>
  <c r="L1571" i="1"/>
  <c r="K1571" i="1"/>
  <c r="Q1571" i="1" s="1"/>
  <c r="I1571" i="1"/>
  <c r="H1571" i="1"/>
  <c r="G1571" i="1"/>
  <c r="F1571" i="1"/>
  <c r="E1571" i="1"/>
  <c r="T1570" i="1"/>
  <c r="S1570" i="1"/>
  <c r="Q1570" i="1"/>
  <c r="P1570" i="1"/>
  <c r="O1570" i="1"/>
  <c r="N1570" i="1"/>
  <c r="M1570" i="1"/>
  <c r="L1570" i="1"/>
  <c r="K1570" i="1"/>
  <c r="I1570" i="1"/>
  <c r="H1570" i="1"/>
  <c r="G1570" i="1"/>
  <c r="F1570" i="1"/>
  <c r="E1570" i="1"/>
  <c r="T1569" i="1"/>
  <c r="S1569" i="1"/>
  <c r="P1569" i="1"/>
  <c r="O1569" i="1"/>
  <c r="N1569" i="1"/>
  <c r="M1569" i="1"/>
  <c r="L1569" i="1"/>
  <c r="K1569" i="1"/>
  <c r="Q1569" i="1" s="1"/>
  <c r="I1569" i="1"/>
  <c r="H1569" i="1"/>
  <c r="G1569" i="1"/>
  <c r="F1569" i="1"/>
  <c r="E1569" i="1"/>
  <c r="T1568" i="1"/>
  <c r="S1568" i="1"/>
  <c r="Q1568" i="1"/>
  <c r="P1568" i="1"/>
  <c r="O1568" i="1"/>
  <c r="N1568" i="1"/>
  <c r="M1568" i="1"/>
  <c r="L1568" i="1"/>
  <c r="K1568" i="1"/>
  <c r="I1568" i="1"/>
  <c r="H1568" i="1"/>
  <c r="G1568" i="1"/>
  <c r="F1568" i="1"/>
  <c r="E1568" i="1"/>
  <c r="T1567" i="1"/>
  <c r="S1567" i="1"/>
  <c r="P1567" i="1"/>
  <c r="O1567" i="1"/>
  <c r="N1567" i="1"/>
  <c r="M1567" i="1"/>
  <c r="L1567" i="1"/>
  <c r="K1567" i="1"/>
  <c r="Q1567" i="1" s="1"/>
  <c r="I1567" i="1"/>
  <c r="H1567" i="1"/>
  <c r="G1567" i="1"/>
  <c r="F1567" i="1"/>
  <c r="E1567" i="1"/>
  <c r="T1566" i="1"/>
  <c r="S1566" i="1"/>
  <c r="Q1566" i="1"/>
  <c r="P1566" i="1"/>
  <c r="O1566" i="1"/>
  <c r="N1566" i="1"/>
  <c r="M1566" i="1"/>
  <c r="L1566" i="1"/>
  <c r="K1566" i="1"/>
  <c r="I1566" i="1"/>
  <c r="H1566" i="1"/>
  <c r="G1566" i="1"/>
  <c r="F1566" i="1"/>
  <c r="E1566" i="1"/>
  <c r="T1565" i="1"/>
  <c r="S1565" i="1"/>
  <c r="Q1565" i="1"/>
  <c r="P1565" i="1"/>
  <c r="O1565" i="1"/>
  <c r="N1565" i="1"/>
  <c r="M1565" i="1"/>
  <c r="L1565" i="1"/>
  <c r="K1565" i="1"/>
  <c r="I1565" i="1"/>
  <c r="H1565" i="1"/>
  <c r="G1565" i="1"/>
  <c r="F1565" i="1"/>
  <c r="E1565" i="1"/>
  <c r="T1564" i="1"/>
  <c r="S1564" i="1"/>
  <c r="Q1564" i="1"/>
  <c r="P1564" i="1"/>
  <c r="O1564" i="1"/>
  <c r="N1564" i="1"/>
  <c r="M1564" i="1"/>
  <c r="L1564" i="1"/>
  <c r="K1564" i="1"/>
  <c r="I1564" i="1"/>
  <c r="H1564" i="1"/>
  <c r="G1564" i="1"/>
  <c r="F1564" i="1"/>
  <c r="E1564" i="1"/>
  <c r="T1563" i="1"/>
  <c r="S1563" i="1"/>
  <c r="P1563" i="1"/>
  <c r="O1563" i="1"/>
  <c r="N1563" i="1"/>
  <c r="M1563" i="1"/>
  <c r="L1563" i="1"/>
  <c r="K1563" i="1"/>
  <c r="Q1563" i="1" s="1"/>
  <c r="I1563" i="1"/>
  <c r="H1563" i="1"/>
  <c r="G1563" i="1"/>
  <c r="F1563" i="1"/>
  <c r="E1563" i="1"/>
  <c r="T1562" i="1"/>
  <c r="S1562" i="1"/>
  <c r="P1562" i="1"/>
  <c r="O1562" i="1"/>
  <c r="N1562" i="1"/>
  <c r="M1562" i="1"/>
  <c r="L1562" i="1"/>
  <c r="K1562" i="1"/>
  <c r="Q1562" i="1" s="1"/>
  <c r="I1562" i="1"/>
  <c r="H1562" i="1"/>
  <c r="G1562" i="1"/>
  <c r="F1562" i="1"/>
  <c r="E1562" i="1"/>
  <c r="T1561" i="1"/>
  <c r="S1561" i="1"/>
  <c r="Q1561" i="1"/>
  <c r="P1561" i="1"/>
  <c r="O1561" i="1"/>
  <c r="N1561" i="1"/>
  <c r="M1561" i="1"/>
  <c r="L1561" i="1"/>
  <c r="K1561" i="1"/>
  <c r="I1561" i="1"/>
  <c r="H1561" i="1"/>
  <c r="G1561" i="1"/>
  <c r="F1561" i="1"/>
  <c r="E1561" i="1"/>
  <c r="T1560" i="1"/>
  <c r="S1560" i="1"/>
  <c r="Q1560" i="1"/>
  <c r="P1560" i="1"/>
  <c r="O1560" i="1"/>
  <c r="N1560" i="1"/>
  <c r="M1560" i="1"/>
  <c r="L1560" i="1"/>
  <c r="K1560" i="1"/>
  <c r="I1560" i="1"/>
  <c r="H1560" i="1"/>
  <c r="G1560" i="1"/>
  <c r="F1560" i="1"/>
  <c r="E1560" i="1"/>
  <c r="T1559" i="1"/>
  <c r="S1559" i="1"/>
  <c r="P1559" i="1"/>
  <c r="O1559" i="1"/>
  <c r="N1559" i="1"/>
  <c r="M1559" i="1"/>
  <c r="L1559" i="1"/>
  <c r="K1559" i="1"/>
  <c r="Q1559" i="1" s="1"/>
  <c r="I1559" i="1"/>
  <c r="H1559" i="1"/>
  <c r="G1559" i="1"/>
  <c r="F1559" i="1"/>
  <c r="E1559" i="1"/>
  <c r="T1558" i="1"/>
  <c r="S1558" i="1"/>
  <c r="Q1558" i="1"/>
  <c r="P1558" i="1"/>
  <c r="O1558" i="1"/>
  <c r="N1558" i="1"/>
  <c r="M1558" i="1"/>
  <c r="L1558" i="1"/>
  <c r="K1558" i="1"/>
  <c r="I1558" i="1"/>
  <c r="H1558" i="1"/>
  <c r="G1558" i="1"/>
  <c r="F1558" i="1"/>
  <c r="E1558" i="1"/>
  <c r="T1557" i="1"/>
  <c r="S1557" i="1"/>
  <c r="P1557" i="1"/>
  <c r="O1557" i="1"/>
  <c r="N1557" i="1"/>
  <c r="M1557" i="1"/>
  <c r="L1557" i="1"/>
  <c r="K1557" i="1"/>
  <c r="Q1557" i="1" s="1"/>
  <c r="I1557" i="1"/>
  <c r="H1557" i="1"/>
  <c r="G1557" i="1"/>
  <c r="F1557" i="1"/>
  <c r="E1557" i="1"/>
  <c r="T1556" i="1"/>
  <c r="S1556" i="1"/>
  <c r="Q1556" i="1"/>
  <c r="P1556" i="1"/>
  <c r="O1556" i="1"/>
  <c r="N1556" i="1"/>
  <c r="M1556" i="1"/>
  <c r="L1556" i="1"/>
  <c r="K1556" i="1"/>
  <c r="I1556" i="1"/>
  <c r="H1556" i="1"/>
  <c r="G1556" i="1"/>
  <c r="F1556" i="1"/>
  <c r="E1556" i="1"/>
  <c r="T1555" i="1"/>
  <c r="S1555" i="1"/>
  <c r="P1555" i="1"/>
  <c r="O1555" i="1"/>
  <c r="N1555" i="1"/>
  <c r="M1555" i="1"/>
  <c r="L1555" i="1"/>
  <c r="K1555" i="1"/>
  <c r="Q1555" i="1" s="1"/>
  <c r="I1555" i="1"/>
  <c r="H1555" i="1"/>
  <c r="G1555" i="1"/>
  <c r="F1555" i="1"/>
  <c r="E1555" i="1"/>
  <c r="T1554" i="1"/>
  <c r="S1554" i="1"/>
  <c r="P1554" i="1"/>
  <c r="O1554" i="1"/>
  <c r="N1554" i="1"/>
  <c r="M1554" i="1"/>
  <c r="L1554" i="1"/>
  <c r="K1554" i="1"/>
  <c r="Q1554" i="1" s="1"/>
  <c r="I1554" i="1"/>
  <c r="H1554" i="1"/>
  <c r="G1554" i="1"/>
  <c r="F1554" i="1"/>
  <c r="E1554" i="1"/>
  <c r="T1553" i="1"/>
  <c r="S1553" i="1"/>
  <c r="Q1553" i="1"/>
  <c r="P1553" i="1"/>
  <c r="O1553" i="1"/>
  <c r="N1553" i="1"/>
  <c r="M1553" i="1"/>
  <c r="L1553" i="1"/>
  <c r="K1553" i="1"/>
  <c r="I1553" i="1"/>
  <c r="H1553" i="1"/>
  <c r="G1553" i="1"/>
  <c r="F1553" i="1"/>
  <c r="E1553" i="1"/>
  <c r="T1552" i="1"/>
  <c r="S1552" i="1"/>
  <c r="Q1552" i="1"/>
  <c r="P1552" i="1"/>
  <c r="O1552" i="1"/>
  <c r="N1552" i="1"/>
  <c r="M1552" i="1"/>
  <c r="L1552" i="1"/>
  <c r="K1552" i="1"/>
  <c r="I1552" i="1"/>
  <c r="H1552" i="1"/>
  <c r="G1552" i="1"/>
  <c r="F1552" i="1"/>
  <c r="E1552" i="1"/>
  <c r="T1551" i="1"/>
  <c r="S1551" i="1"/>
  <c r="P1551" i="1"/>
  <c r="O1551" i="1"/>
  <c r="N1551" i="1"/>
  <c r="M1551" i="1"/>
  <c r="L1551" i="1"/>
  <c r="K1551" i="1"/>
  <c r="Q1551" i="1" s="1"/>
  <c r="I1551" i="1"/>
  <c r="H1551" i="1"/>
  <c r="G1551" i="1"/>
  <c r="F1551" i="1"/>
  <c r="E1551" i="1"/>
  <c r="T1550" i="1"/>
  <c r="S1550" i="1"/>
  <c r="P1550" i="1"/>
  <c r="O1550" i="1"/>
  <c r="N1550" i="1"/>
  <c r="M1550" i="1"/>
  <c r="L1550" i="1"/>
  <c r="K1550" i="1"/>
  <c r="Q1550" i="1" s="1"/>
  <c r="I1550" i="1"/>
  <c r="H1550" i="1"/>
  <c r="G1550" i="1"/>
  <c r="F1550" i="1"/>
  <c r="E1550" i="1"/>
  <c r="T1549" i="1"/>
  <c r="S1549" i="1"/>
  <c r="P1549" i="1"/>
  <c r="O1549" i="1"/>
  <c r="N1549" i="1"/>
  <c r="M1549" i="1"/>
  <c r="L1549" i="1"/>
  <c r="K1549" i="1"/>
  <c r="Q1549" i="1" s="1"/>
  <c r="I1549" i="1"/>
  <c r="H1549" i="1"/>
  <c r="G1549" i="1"/>
  <c r="F1549" i="1"/>
  <c r="E1549" i="1"/>
  <c r="T1548" i="1"/>
  <c r="S1548" i="1"/>
  <c r="Q1548" i="1"/>
  <c r="P1548" i="1"/>
  <c r="O1548" i="1"/>
  <c r="N1548" i="1"/>
  <c r="M1548" i="1"/>
  <c r="L1548" i="1"/>
  <c r="K1548" i="1"/>
  <c r="I1548" i="1"/>
  <c r="H1548" i="1"/>
  <c r="G1548" i="1"/>
  <c r="F1548" i="1"/>
  <c r="E1548" i="1"/>
  <c r="T1547" i="1"/>
  <c r="S1547" i="1"/>
  <c r="P1547" i="1"/>
  <c r="O1547" i="1"/>
  <c r="N1547" i="1"/>
  <c r="M1547" i="1"/>
  <c r="L1547" i="1"/>
  <c r="K1547" i="1"/>
  <c r="Q1547" i="1" s="1"/>
  <c r="I1547" i="1"/>
  <c r="H1547" i="1"/>
  <c r="G1547" i="1"/>
  <c r="F1547" i="1"/>
  <c r="E1547" i="1"/>
  <c r="T1546" i="1"/>
  <c r="S1546" i="1"/>
  <c r="Q1546" i="1"/>
  <c r="P1546" i="1"/>
  <c r="O1546" i="1"/>
  <c r="N1546" i="1"/>
  <c r="M1546" i="1"/>
  <c r="L1546" i="1"/>
  <c r="K1546" i="1"/>
  <c r="I1546" i="1"/>
  <c r="H1546" i="1"/>
  <c r="G1546" i="1"/>
  <c r="F1546" i="1"/>
  <c r="E1546" i="1"/>
  <c r="T1545" i="1"/>
  <c r="S1545" i="1"/>
  <c r="Q1545" i="1"/>
  <c r="P1545" i="1"/>
  <c r="O1545" i="1"/>
  <c r="N1545" i="1"/>
  <c r="M1545" i="1"/>
  <c r="L1545" i="1"/>
  <c r="K1545" i="1"/>
  <c r="I1545" i="1"/>
  <c r="H1545" i="1"/>
  <c r="G1545" i="1"/>
  <c r="F1545" i="1"/>
  <c r="E1545" i="1"/>
  <c r="T1544" i="1"/>
  <c r="S1544" i="1"/>
  <c r="Q1544" i="1"/>
  <c r="P1544" i="1"/>
  <c r="O1544" i="1"/>
  <c r="N1544" i="1"/>
  <c r="M1544" i="1"/>
  <c r="L1544" i="1"/>
  <c r="K1544" i="1"/>
  <c r="I1544" i="1"/>
  <c r="H1544" i="1"/>
  <c r="G1544" i="1"/>
  <c r="F1544" i="1"/>
  <c r="E1544" i="1"/>
  <c r="T1543" i="1"/>
  <c r="S1543" i="1"/>
  <c r="P1543" i="1"/>
  <c r="O1543" i="1"/>
  <c r="N1543" i="1"/>
  <c r="M1543" i="1"/>
  <c r="L1543" i="1"/>
  <c r="K1543" i="1"/>
  <c r="Q1543" i="1" s="1"/>
  <c r="I1543" i="1"/>
  <c r="H1543" i="1"/>
  <c r="G1543" i="1"/>
  <c r="F1543" i="1"/>
  <c r="E1543" i="1"/>
  <c r="T1542" i="1"/>
  <c r="S1542" i="1"/>
  <c r="P1542" i="1"/>
  <c r="O1542" i="1"/>
  <c r="N1542" i="1"/>
  <c r="M1542" i="1"/>
  <c r="L1542" i="1"/>
  <c r="K1542" i="1"/>
  <c r="Q1542" i="1" s="1"/>
  <c r="I1542" i="1"/>
  <c r="H1542" i="1"/>
  <c r="G1542" i="1"/>
  <c r="F1542" i="1"/>
  <c r="E1542" i="1"/>
  <c r="T1541" i="1"/>
  <c r="S1541" i="1"/>
  <c r="Q1541" i="1"/>
  <c r="P1541" i="1"/>
  <c r="O1541" i="1"/>
  <c r="N1541" i="1"/>
  <c r="M1541" i="1"/>
  <c r="L1541" i="1"/>
  <c r="K1541" i="1"/>
  <c r="I1541" i="1"/>
  <c r="H1541" i="1"/>
  <c r="G1541" i="1"/>
  <c r="F1541" i="1"/>
  <c r="E1541" i="1"/>
  <c r="T1540" i="1"/>
  <c r="S1540" i="1"/>
  <c r="Q1540" i="1"/>
  <c r="P1540" i="1"/>
  <c r="O1540" i="1"/>
  <c r="N1540" i="1"/>
  <c r="M1540" i="1"/>
  <c r="L1540" i="1"/>
  <c r="K1540" i="1"/>
  <c r="I1540" i="1"/>
  <c r="H1540" i="1"/>
  <c r="G1540" i="1"/>
  <c r="F1540" i="1"/>
  <c r="E1540" i="1"/>
  <c r="T1539" i="1"/>
  <c r="S1539" i="1"/>
  <c r="P1539" i="1"/>
  <c r="O1539" i="1"/>
  <c r="N1539" i="1"/>
  <c r="M1539" i="1"/>
  <c r="L1539" i="1"/>
  <c r="K1539" i="1"/>
  <c r="Q1539" i="1" s="1"/>
  <c r="I1539" i="1"/>
  <c r="H1539" i="1"/>
  <c r="G1539" i="1"/>
  <c r="F1539" i="1"/>
  <c r="E1539" i="1"/>
  <c r="T1538" i="1"/>
  <c r="S1538" i="1"/>
  <c r="Q1538" i="1"/>
  <c r="P1538" i="1"/>
  <c r="O1538" i="1"/>
  <c r="N1538" i="1"/>
  <c r="M1538" i="1"/>
  <c r="L1538" i="1"/>
  <c r="K1538" i="1"/>
  <c r="I1538" i="1"/>
  <c r="H1538" i="1"/>
  <c r="G1538" i="1"/>
  <c r="F1538" i="1"/>
  <c r="E1538" i="1"/>
  <c r="T1537" i="1"/>
  <c r="S1537" i="1"/>
  <c r="P1537" i="1"/>
  <c r="O1537" i="1"/>
  <c r="N1537" i="1"/>
  <c r="M1537" i="1"/>
  <c r="L1537" i="1"/>
  <c r="K1537" i="1"/>
  <c r="Q1537" i="1" s="1"/>
  <c r="I1537" i="1"/>
  <c r="H1537" i="1"/>
  <c r="G1537" i="1"/>
  <c r="F1537" i="1"/>
  <c r="E1537" i="1"/>
  <c r="T1536" i="1"/>
  <c r="S1536" i="1"/>
  <c r="Q1536" i="1"/>
  <c r="P1536" i="1"/>
  <c r="O1536" i="1"/>
  <c r="N1536" i="1"/>
  <c r="M1536" i="1"/>
  <c r="L1536" i="1"/>
  <c r="K1536" i="1"/>
  <c r="I1536" i="1"/>
  <c r="H1536" i="1"/>
  <c r="G1536" i="1"/>
  <c r="F1536" i="1"/>
  <c r="E1536" i="1"/>
  <c r="T1535" i="1"/>
  <c r="S1535" i="1"/>
  <c r="P1535" i="1"/>
  <c r="O1535" i="1"/>
  <c r="N1535" i="1"/>
  <c r="M1535" i="1"/>
  <c r="L1535" i="1"/>
  <c r="K1535" i="1"/>
  <c r="Q1535" i="1" s="1"/>
  <c r="I1535" i="1"/>
  <c r="H1535" i="1"/>
  <c r="G1535" i="1"/>
  <c r="F1535" i="1"/>
  <c r="E1535" i="1"/>
  <c r="T1534" i="1"/>
  <c r="S1534" i="1"/>
  <c r="Q1534" i="1"/>
  <c r="P1534" i="1"/>
  <c r="O1534" i="1"/>
  <c r="N1534" i="1"/>
  <c r="M1534" i="1"/>
  <c r="L1534" i="1"/>
  <c r="K1534" i="1"/>
  <c r="I1534" i="1"/>
  <c r="H1534" i="1"/>
  <c r="G1534" i="1"/>
  <c r="F1534" i="1"/>
  <c r="E1534" i="1"/>
  <c r="T1533" i="1"/>
  <c r="S1533" i="1"/>
  <c r="Q1533" i="1"/>
  <c r="P1533" i="1"/>
  <c r="O1533" i="1"/>
  <c r="N1533" i="1"/>
  <c r="M1533" i="1"/>
  <c r="L1533" i="1"/>
  <c r="K1533" i="1"/>
  <c r="I1533" i="1"/>
  <c r="H1533" i="1"/>
  <c r="G1533" i="1"/>
  <c r="F1533" i="1"/>
  <c r="E1533" i="1"/>
  <c r="T1532" i="1"/>
  <c r="S1532" i="1"/>
  <c r="Q1532" i="1"/>
  <c r="P1532" i="1"/>
  <c r="O1532" i="1"/>
  <c r="N1532" i="1"/>
  <c r="M1532" i="1"/>
  <c r="L1532" i="1"/>
  <c r="K1532" i="1"/>
  <c r="I1532" i="1"/>
  <c r="H1532" i="1"/>
  <c r="G1532" i="1"/>
  <c r="F1532" i="1"/>
  <c r="E1532" i="1"/>
  <c r="T1531" i="1"/>
  <c r="S1531" i="1"/>
  <c r="P1531" i="1"/>
  <c r="O1531" i="1"/>
  <c r="N1531" i="1"/>
  <c r="M1531" i="1"/>
  <c r="L1531" i="1"/>
  <c r="K1531" i="1"/>
  <c r="Q1531" i="1" s="1"/>
  <c r="I1531" i="1"/>
  <c r="H1531" i="1"/>
  <c r="G1531" i="1"/>
  <c r="F1531" i="1"/>
  <c r="E1531" i="1"/>
  <c r="T1530" i="1"/>
  <c r="S1530" i="1"/>
  <c r="P1530" i="1"/>
  <c r="O1530" i="1"/>
  <c r="N1530" i="1"/>
  <c r="M1530" i="1"/>
  <c r="L1530" i="1"/>
  <c r="K1530" i="1"/>
  <c r="Q1530" i="1" s="1"/>
  <c r="I1530" i="1"/>
  <c r="H1530" i="1"/>
  <c r="G1530" i="1"/>
  <c r="F1530" i="1"/>
  <c r="E1530" i="1"/>
  <c r="T1529" i="1"/>
  <c r="S1529" i="1"/>
  <c r="Q1529" i="1"/>
  <c r="P1529" i="1"/>
  <c r="O1529" i="1"/>
  <c r="N1529" i="1"/>
  <c r="M1529" i="1"/>
  <c r="L1529" i="1"/>
  <c r="K1529" i="1"/>
  <c r="I1529" i="1"/>
  <c r="H1529" i="1"/>
  <c r="G1529" i="1"/>
  <c r="F1529" i="1"/>
  <c r="E1529" i="1"/>
  <c r="T1528" i="1"/>
  <c r="S1528" i="1"/>
  <c r="Q1528" i="1"/>
  <c r="P1528" i="1"/>
  <c r="O1528" i="1"/>
  <c r="N1528" i="1"/>
  <c r="M1528" i="1"/>
  <c r="L1528" i="1"/>
  <c r="K1528" i="1"/>
  <c r="I1528" i="1"/>
  <c r="H1528" i="1"/>
  <c r="G1528" i="1"/>
  <c r="F1528" i="1"/>
  <c r="E1528" i="1"/>
  <c r="T1527" i="1"/>
  <c r="S1527" i="1"/>
  <c r="P1527" i="1"/>
  <c r="O1527" i="1"/>
  <c r="N1527" i="1"/>
  <c r="M1527" i="1"/>
  <c r="L1527" i="1"/>
  <c r="K1527" i="1"/>
  <c r="Q1527" i="1" s="1"/>
  <c r="I1527" i="1"/>
  <c r="H1527" i="1"/>
  <c r="G1527" i="1"/>
  <c r="F1527" i="1"/>
  <c r="E1527" i="1"/>
  <c r="T1526" i="1"/>
  <c r="S1526" i="1"/>
  <c r="Q1526" i="1"/>
  <c r="P1526" i="1"/>
  <c r="O1526" i="1"/>
  <c r="N1526" i="1"/>
  <c r="M1526" i="1"/>
  <c r="L1526" i="1"/>
  <c r="K1526" i="1"/>
  <c r="I1526" i="1"/>
  <c r="H1526" i="1"/>
  <c r="G1526" i="1"/>
  <c r="F1526" i="1"/>
  <c r="E1526" i="1"/>
  <c r="T1525" i="1"/>
  <c r="S1525" i="1"/>
  <c r="P1525" i="1"/>
  <c r="O1525" i="1"/>
  <c r="N1525" i="1"/>
  <c r="M1525" i="1"/>
  <c r="L1525" i="1"/>
  <c r="K1525" i="1"/>
  <c r="Q1525" i="1" s="1"/>
  <c r="I1525" i="1"/>
  <c r="H1525" i="1"/>
  <c r="G1525" i="1"/>
  <c r="F1525" i="1"/>
  <c r="E1525" i="1"/>
  <c r="T1524" i="1"/>
  <c r="S1524" i="1"/>
  <c r="Q1524" i="1"/>
  <c r="P1524" i="1"/>
  <c r="O1524" i="1"/>
  <c r="N1524" i="1"/>
  <c r="M1524" i="1"/>
  <c r="L1524" i="1"/>
  <c r="K1524" i="1"/>
  <c r="I1524" i="1"/>
  <c r="H1524" i="1"/>
  <c r="G1524" i="1"/>
  <c r="F1524" i="1"/>
  <c r="E1524" i="1"/>
  <c r="T1523" i="1"/>
  <c r="S1523" i="1"/>
  <c r="P1523" i="1"/>
  <c r="O1523" i="1"/>
  <c r="N1523" i="1"/>
  <c r="M1523" i="1"/>
  <c r="L1523" i="1"/>
  <c r="K1523" i="1"/>
  <c r="Q1523" i="1" s="1"/>
  <c r="I1523" i="1"/>
  <c r="H1523" i="1"/>
  <c r="G1523" i="1"/>
  <c r="F1523" i="1"/>
  <c r="E1523" i="1"/>
  <c r="T1522" i="1"/>
  <c r="S1522" i="1"/>
  <c r="P1522" i="1"/>
  <c r="O1522" i="1"/>
  <c r="N1522" i="1"/>
  <c r="M1522" i="1"/>
  <c r="L1522" i="1"/>
  <c r="K1522" i="1"/>
  <c r="Q1522" i="1" s="1"/>
  <c r="I1522" i="1"/>
  <c r="H1522" i="1"/>
  <c r="G1522" i="1"/>
  <c r="F1522" i="1"/>
  <c r="E1522" i="1"/>
  <c r="T1521" i="1"/>
  <c r="S1521" i="1"/>
  <c r="Q1521" i="1"/>
  <c r="P1521" i="1"/>
  <c r="O1521" i="1"/>
  <c r="N1521" i="1"/>
  <c r="M1521" i="1"/>
  <c r="L1521" i="1"/>
  <c r="K1521" i="1"/>
  <c r="I1521" i="1"/>
  <c r="H1521" i="1"/>
  <c r="G1521" i="1"/>
  <c r="F1521" i="1"/>
  <c r="E1521" i="1"/>
  <c r="T1520" i="1"/>
  <c r="S1520" i="1"/>
  <c r="Q1520" i="1"/>
  <c r="P1520" i="1"/>
  <c r="O1520" i="1"/>
  <c r="N1520" i="1"/>
  <c r="M1520" i="1"/>
  <c r="L1520" i="1"/>
  <c r="K1520" i="1"/>
  <c r="I1520" i="1"/>
  <c r="H1520" i="1"/>
  <c r="G1520" i="1"/>
  <c r="F1520" i="1"/>
  <c r="E1520" i="1"/>
  <c r="T1519" i="1"/>
  <c r="S1519" i="1"/>
  <c r="P1519" i="1"/>
  <c r="O1519" i="1"/>
  <c r="N1519" i="1"/>
  <c r="M1519" i="1"/>
  <c r="L1519" i="1"/>
  <c r="K1519" i="1"/>
  <c r="Q1519" i="1" s="1"/>
  <c r="I1519" i="1"/>
  <c r="H1519" i="1"/>
  <c r="G1519" i="1"/>
  <c r="F1519" i="1"/>
  <c r="E1519" i="1"/>
  <c r="T1518" i="1"/>
  <c r="S1518" i="1"/>
  <c r="P1518" i="1"/>
  <c r="O1518" i="1"/>
  <c r="N1518" i="1"/>
  <c r="M1518" i="1"/>
  <c r="L1518" i="1"/>
  <c r="K1518" i="1"/>
  <c r="Q1518" i="1" s="1"/>
  <c r="I1518" i="1"/>
  <c r="H1518" i="1"/>
  <c r="G1518" i="1"/>
  <c r="F1518" i="1"/>
  <c r="E1518" i="1"/>
  <c r="T1517" i="1"/>
  <c r="S1517" i="1"/>
  <c r="P1517" i="1"/>
  <c r="O1517" i="1"/>
  <c r="N1517" i="1"/>
  <c r="M1517" i="1"/>
  <c r="L1517" i="1"/>
  <c r="K1517" i="1"/>
  <c r="Q1517" i="1" s="1"/>
  <c r="I1517" i="1"/>
  <c r="H1517" i="1"/>
  <c r="G1517" i="1"/>
  <c r="F1517" i="1"/>
  <c r="E1517" i="1"/>
  <c r="T1516" i="1"/>
  <c r="S1516" i="1"/>
  <c r="Q1516" i="1"/>
  <c r="P1516" i="1"/>
  <c r="O1516" i="1"/>
  <c r="N1516" i="1"/>
  <c r="M1516" i="1"/>
  <c r="L1516" i="1"/>
  <c r="K1516" i="1"/>
  <c r="I1516" i="1"/>
  <c r="H1516" i="1"/>
  <c r="G1516" i="1"/>
  <c r="F1516" i="1"/>
  <c r="E1516" i="1"/>
  <c r="T1515" i="1"/>
  <c r="S1515" i="1"/>
  <c r="P1515" i="1"/>
  <c r="O1515" i="1"/>
  <c r="N1515" i="1"/>
  <c r="M1515" i="1"/>
  <c r="L1515" i="1"/>
  <c r="K1515" i="1"/>
  <c r="Q1515" i="1" s="1"/>
  <c r="I1515" i="1"/>
  <c r="H1515" i="1"/>
  <c r="G1515" i="1"/>
  <c r="F1515" i="1"/>
  <c r="E1515" i="1"/>
  <c r="T1514" i="1"/>
  <c r="S1514" i="1"/>
  <c r="Q1514" i="1"/>
  <c r="P1514" i="1"/>
  <c r="O1514" i="1"/>
  <c r="N1514" i="1"/>
  <c r="M1514" i="1"/>
  <c r="L1514" i="1"/>
  <c r="K1514" i="1"/>
  <c r="I1514" i="1"/>
  <c r="H1514" i="1"/>
  <c r="G1514" i="1"/>
  <c r="F1514" i="1"/>
  <c r="E1514" i="1"/>
  <c r="T1513" i="1"/>
  <c r="S1513" i="1"/>
  <c r="Q1513" i="1"/>
  <c r="P1513" i="1"/>
  <c r="O1513" i="1"/>
  <c r="N1513" i="1"/>
  <c r="M1513" i="1"/>
  <c r="L1513" i="1"/>
  <c r="K1513" i="1"/>
  <c r="I1513" i="1"/>
  <c r="H1513" i="1"/>
  <c r="G1513" i="1"/>
  <c r="F1513" i="1"/>
  <c r="E1513" i="1"/>
  <c r="T1512" i="1"/>
  <c r="S1512" i="1"/>
  <c r="Q1512" i="1"/>
  <c r="P1512" i="1"/>
  <c r="O1512" i="1"/>
  <c r="N1512" i="1"/>
  <c r="M1512" i="1"/>
  <c r="L1512" i="1"/>
  <c r="K1512" i="1"/>
  <c r="I1512" i="1"/>
  <c r="H1512" i="1"/>
  <c r="G1512" i="1"/>
  <c r="F1512" i="1"/>
  <c r="E1512" i="1"/>
  <c r="T1511" i="1"/>
  <c r="S1511" i="1"/>
  <c r="P1511" i="1"/>
  <c r="O1511" i="1"/>
  <c r="N1511" i="1"/>
  <c r="M1511" i="1"/>
  <c r="L1511" i="1"/>
  <c r="K1511" i="1"/>
  <c r="Q1511" i="1" s="1"/>
  <c r="I1511" i="1"/>
  <c r="H1511" i="1"/>
  <c r="G1511" i="1"/>
  <c r="F1511" i="1"/>
  <c r="E1511" i="1"/>
  <c r="T1510" i="1"/>
  <c r="S1510" i="1"/>
  <c r="P1510" i="1"/>
  <c r="O1510" i="1"/>
  <c r="N1510" i="1"/>
  <c r="M1510" i="1"/>
  <c r="L1510" i="1"/>
  <c r="K1510" i="1"/>
  <c r="Q1510" i="1" s="1"/>
  <c r="I1510" i="1"/>
  <c r="H1510" i="1"/>
  <c r="G1510" i="1"/>
  <c r="F1510" i="1"/>
  <c r="E1510" i="1"/>
  <c r="T1509" i="1"/>
  <c r="S1509" i="1"/>
  <c r="P1509" i="1"/>
  <c r="O1509" i="1"/>
  <c r="N1509" i="1"/>
  <c r="M1509" i="1"/>
  <c r="L1509" i="1"/>
  <c r="K1509" i="1"/>
  <c r="Q1509" i="1" s="1"/>
  <c r="I1509" i="1"/>
  <c r="H1509" i="1"/>
  <c r="G1509" i="1"/>
  <c r="F1509" i="1"/>
  <c r="E1509" i="1"/>
  <c r="T1508" i="1"/>
  <c r="S1508" i="1"/>
  <c r="Q1508" i="1"/>
  <c r="P1508" i="1"/>
  <c r="O1508" i="1"/>
  <c r="N1508" i="1"/>
  <c r="M1508" i="1"/>
  <c r="L1508" i="1"/>
  <c r="K1508" i="1"/>
  <c r="I1508" i="1"/>
  <c r="H1508" i="1"/>
  <c r="G1508" i="1"/>
  <c r="F1508" i="1"/>
  <c r="E1508" i="1"/>
  <c r="T1507" i="1"/>
  <c r="S1507" i="1"/>
  <c r="P1507" i="1"/>
  <c r="O1507" i="1"/>
  <c r="N1507" i="1"/>
  <c r="M1507" i="1"/>
  <c r="L1507" i="1"/>
  <c r="K1507" i="1"/>
  <c r="Q1507" i="1" s="1"/>
  <c r="I1507" i="1"/>
  <c r="H1507" i="1"/>
  <c r="G1507" i="1"/>
  <c r="F1507" i="1"/>
  <c r="E1507" i="1"/>
  <c r="T1506" i="1"/>
  <c r="S1506" i="1"/>
  <c r="Q1506" i="1"/>
  <c r="P1506" i="1"/>
  <c r="O1506" i="1"/>
  <c r="N1506" i="1"/>
  <c r="M1506" i="1"/>
  <c r="L1506" i="1"/>
  <c r="K1506" i="1"/>
  <c r="I1506" i="1"/>
  <c r="H1506" i="1"/>
  <c r="G1506" i="1"/>
  <c r="F1506" i="1"/>
  <c r="E1506" i="1"/>
  <c r="T1505" i="1"/>
  <c r="S1505" i="1"/>
  <c r="P1505" i="1"/>
  <c r="O1505" i="1"/>
  <c r="N1505" i="1"/>
  <c r="M1505" i="1"/>
  <c r="L1505" i="1"/>
  <c r="K1505" i="1"/>
  <c r="Q1505" i="1" s="1"/>
  <c r="I1505" i="1"/>
  <c r="H1505" i="1"/>
  <c r="G1505" i="1"/>
  <c r="F1505" i="1"/>
  <c r="E1505" i="1"/>
  <c r="T1504" i="1"/>
  <c r="S1504" i="1"/>
  <c r="Q1504" i="1"/>
  <c r="P1504" i="1"/>
  <c r="O1504" i="1"/>
  <c r="N1504" i="1"/>
  <c r="M1504" i="1"/>
  <c r="L1504" i="1"/>
  <c r="K1504" i="1"/>
  <c r="I1504" i="1"/>
  <c r="H1504" i="1"/>
  <c r="G1504" i="1"/>
  <c r="F1504" i="1"/>
  <c r="E1504" i="1"/>
  <c r="T1503" i="1"/>
  <c r="S1503" i="1"/>
  <c r="P1503" i="1"/>
  <c r="O1503" i="1"/>
  <c r="N1503" i="1"/>
  <c r="M1503" i="1"/>
  <c r="L1503" i="1"/>
  <c r="K1503" i="1"/>
  <c r="Q1503" i="1" s="1"/>
  <c r="I1503" i="1"/>
  <c r="H1503" i="1"/>
  <c r="G1503" i="1"/>
  <c r="F1503" i="1"/>
  <c r="E1503" i="1"/>
  <c r="T1502" i="1"/>
  <c r="S1502" i="1"/>
  <c r="Q1502" i="1"/>
  <c r="P1502" i="1"/>
  <c r="O1502" i="1"/>
  <c r="N1502" i="1"/>
  <c r="M1502" i="1"/>
  <c r="L1502" i="1"/>
  <c r="K1502" i="1"/>
  <c r="I1502" i="1"/>
  <c r="H1502" i="1"/>
  <c r="G1502" i="1"/>
  <c r="F1502" i="1"/>
  <c r="E1502" i="1"/>
  <c r="T1501" i="1"/>
  <c r="S1501" i="1"/>
  <c r="P1501" i="1"/>
  <c r="O1501" i="1"/>
  <c r="N1501" i="1"/>
  <c r="M1501" i="1"/>
  <c r="L1501" i="1"/>
  <c r="K1501" i="1"/>
  <c r="Q1501" i="1" s="1"/>
  <c r="I1501" i="1"/>
  <c r="H1501" i="1"/>
  <c r="G1501" i="1"/>
  <c r="F1501" i="1"/>
  <c r="E1501" i="1"/>
  <c r="T1500" i="1"/>
  <c r="S1500" i="1"/>
  <c r="Q1500" i="1"/>
  <c r="P1500" i="1"/>
  <c r="O1500" i="1"/>
  <c r="N1500" i="1"/>
  <c r="M1500" i="1"/>
  <c r="L1500" i="1"/>
  <c r="K1500" i="1"/>
  <c r="I1500" i="1"/>
  <c r="H1500" i="1"/>
  <c r="G1500" i="1"/>
  <c r="F1500" i="1"/>
  <c r="E1500" i="1"/>
  <c r="T1499" i="1"/>
  <c r="S1499" i="1"/>
  <c r="P1499" i="1"/>
  <c r="O1499" i="1"/>
  <c r="N1499" i="1"/>
  <c r="M1499" i="1"/>
  <c r="L1499" i="1"/>
  <c r="K1499" i="1"/>
  <c r="Q1499" i="1" s="1"/>
  <c r="I1499" i="1"/>
  <c r="H1499" i="1"/>
  <c r="G1499" i="1"/>
  <c r="F1499" i="1"/>
  <c r="E1499" i="1"/>
  <c r="T1498" i="1"/>
  <c r="S1498" i="1"/>
  <c r="Q1498" i="1"/>
  <c r="P1498" i="1"/>
  <c r="O1498" i="1"/>
  <c r="N1498" i="1"/>
  <c r="M1498" i="1"/>
  <c r="L1498" i="1"/>
  <c r="K1498" i="1"/>
  <c r="I1498" i="1"/>
  <c r="H1498" i="1"/>
  <c r="G1498" i="1"/>
  <c r="F1498" i="1"/>
  <c r="E1498" i="1"/>
  <c r="T1497" i="1"/>
  <c r="S1497" i="1"/>
  <c r="Q1497" i="1"/>
  <c r="P1497" i="1"/>
  <c r="O1497" i="1"/>
  <c r="N1497" i="1"/>
  <c r="M1497" i="1"/>
  <c r="L1497" i="1"/>
  <c r="K1497" i="1"/>
  <c r="I1497" i="1"/>
  <c r="H1497" i="1"/>
  <c r="G1497" i="1"/>
  <c r="F1497" i="1"/>
  <c r="E1497" i="1"/>
  <c r="T1496" i="1"/>
  <c r="S1496" i="1"/>
  <c r="Q1496" i="1"/>
  <c r="P1496" i="1"/>
  <c r="O1496" i="1"/>
  <c r="N1496" i="1"/>
  <c r="M1496" i="1"/>
  <c r="L1496" i="1"/>
  <c r="K1496" i="1"/>
  <c r="I1496" i="1"/>
  <c r="H1496" i="1"/>
  <c r="G1496" i="1"/>
  <c r="F1496" i="1"/>
  <c r="E1496" i="1"/>
  <c r="T1495" i="1"/>
  <c r="S1495" i="1"/>
  <c r="P1495" i="1"/>
  <c r="O1495" i="1"/>
  <c r="N1495" i="1"/>
  <c r="M1495" i="1"/>
  <c r="L1495" i="1"/>
  <c r="K1495" i="1"/>
  <c r="Q1495" i="1" s="1"/>
  <c r="I1495" i="1"/>
  <c r="H1495" i="1"/>
  <c r="G1495" i="1"/>
  <c r="F1495" i="1"/>
  <c r="E1495" i="1"/>
  <c r="T1494" i="1"/>
  <c r="S1494" i="1"/>
  <c r="P1494" i="1"/>
  <c r="O1494" i="1"/>
  <c r="N1494" i="1"/>
  <c r="M1494" i="1"/>
  <c r="L1494" i="1"/>
  <c r="K1494" i="1"/>
  <c r="Q1494" i="1" s="1"/>
  <c r="I1494" i="1"/>
  <c r="H1494" i="1"/>
  <c r="G1494" i="1"/>
  <c r="F1494" i="1"/>
  <c r="E1494" i="1"/>
  <c r="T1493" i="1"/>
  <c r="S1493" i="1"/>
  <c r="Q1493" i="1"/>
  <c r="P1493" i="1"/>
  <c r="O1493" i="1"/>
  <c r="N1493" i="1"/>
  <c r="M1493" i="1"/>
  <c r="L1493" i="1"/>
  <c r="K1493" i="1"/>
  <c r="I1493" i="1"/>
  <c r="H1493" i="1"/>
  <c r="G1493" i="1"/>
  <c r="F1493" i="1"/>
  <c r="E1493" i="1"/>
  <c r="T1492" i="1"/>
  <c r="S1492" i="1"/>
  <c r="Q1492" i="1"/>
  <c r="P1492" i="1"/>
  <c r="O1492" i="1"/>
  <c r="N1492" i="1"/>
  <c r="M1492" i="1"/>
  <c r="L1492" i="1"/>
  <c r="K1492" i="1"/>
  <c r="I1492" i="1"/>
  <c r="H1492" i="1"/>
  <c r="G1492" i="1"/>
  <c r="F1492" i="1"/>
  <c r="E1492" i="1"/>
  <c r="T1491" i="1"/>
  <c r="S1491" i="1"/>
  <c r="P1491" i="1"/>
  <c r="O1491" i="1"/>
  <c r="N1491" i="1"/>
  <c r="M1491" i="1"/>
  <c r="L1491" i="1"/>
  <c r="K1491" i="1"/>
  <c r="Q1491" i="1" s="1"/>
  <c r="I1491" i="1"/>
  <c r="H1491" i="1"/>
  <c r="G1491" i="1"/>
  <c r="F1491" i="1"/>
  <c r="E1491" i="1"/>
  <c r="T1490" i="1"/>
  <c r="S1490" i="1"/>
  <c r="Q1490" i="1"/>
  <c r="P1490" i="1"/>
  <c r="O1490" i="1"/>
  <c r="N1490" i="1"/>
  <c r="M1490" i="1"/>
  <c r="L1490" i="1"/>
  <c r="K1490" i="1"/>
  <c r="I1490" i="1"/>
  <c r="H1490" i="1"/>
  <c r="G1490" i="1"/>
  <c r="F1490" i="1"/>
  <c r="E1490" i="1"/>
  <c r="T1489" i="1"/>
  <c r="S1489" i="1"/>
  <c r="P1489" i="1"/>
  <c r="O1489" i="1"/>
  <c r="N1489" i="1"/>
  <c r="M1489" i="1"/>
  <c r="L1489" i="1"/>
  <c r="K1489" i="1"/>
  <c r="Q1489" i="1" s="1"/>
  <c r="I1489" i="1"/>
  <c r="H1489" i="1"/>
  <c r="G1489" i="1"/>
  <c r="F1489" i="1"/>
  <c r="E1489" i="1"/>
  <c r="T1488" i="1"/>
  <c r="S1488" i="1"/>
  <c r="Q1488" i="1"/>
  <c r="P1488" i="1"/>
  <c r="O1488" i="1"/>
  <c r="N1488" i="1"/>
  <c r="M1488" i="1"/>
  <c r="L1488" i="1"/>
  <c r="K1488" i="1"/>
  <c r="I1488" i="1"/>
  <c r="H1488" i="1"/>
  <c r="G1488" i="1"/>
  <c r="F1488" i="1"/>
  <c r="E1488" i="1"/>
  <c r="T1487" i="1"/>
  <c r="S1487" i="1"/>
  <c r="P1487" i="1"/>
  <c r="O1487" i="1"/>
  <c r="N1487" i="1"/>
  <c r="M1487" i="1"/>
  <c r="L1487" i="1"/>
  <c r="K1487" i="1"/>
  <c r="Q1487" i="1" s="1"/>
  <c r="I1487" i="1"/>
  <c r="H1487" i="1"/>
  <c r="G1487" i="1"/>
  <c r="F1487" i="1"/>
  <c r="E1487" i="1"/>
  <c r="T1486" i="1"/>
  <c r="S1486" i="1"/>
  <c r="Q1486" i="1"/>
  <c r="P1486" i="1"/>
  <c r="O1486" i="1"/>
  <c r="N1486" i="1"/>
  <c r="M1486" i="1"/>
  <c r="L1486" i="1"/>
  <c r="K1486" i="1"/>
  <c r="I1486" i="1"/>
  <c r="H1486" i="1"/>
  <c r="G1486" i="1"/>
  <c r="F1486" i="1"/>
  <c r="E1486" i="1"/>
  <c r="T1485" i="1"/>
  <c r="S1485" i="1"/>
  <c r="P1485" i="1"/>
  <c r="O1485" i="1"/>
  <c r="N1485" i="1"/>
  <c r="M1485" i="1"/>
  <c r="L1485" i="1"/>
  <c r="K1485" i="1"/>
  <c r="Q1485" i="1" s="1"/>
  <c r="I1485" i="1"/>
  <c r="H1485" i="1"/>
  <c r="G1485" i="1"/>
  <c r="F1485" i="1"/>
  <c r="E1485" i="1"/>
  <c r="T1484" i="1"/>
  <c r="S1484" i="1"/>
  <c r="Q1484" i="1"/>
  <c r="P1484" i="1"/>
  <c r="O1484" i="1"/>
  <c r="N1484" i="1"/>
  <c r="M1484" i="1"/>
  <c r="L1484" i="1"/>
  <c r="K1484" i="1"/>
  <c r="I1484" i="1"/>
  <c r="H1484" i="1"/>
  <c r="G1484" i="1"/>
  <c r="F1484" i="1"/>
  <c r="E1484" i="1"/>
  <c r="T1483" i="1"/>
  <c r="S1483" i="1"/>
  <c r="P1483" i="1"/>
  <c r="O1483" i="1"/>
  <c r="N1483" i="1"/>
  <c r="M1483" i="1"/>
  <c r="L1483" i="1"/>
  <c r="K1483" i="1"/>
  <c r="Q1483" i="1" s="1"/>
  <c r="I1483" i="1"/>
  <c r="H1483" i="1"/>
  <c r="G1483" i="1"/>
  <c r="F1483" i="1"/>
  <c r="E1483" i="1"/>
  <c r="T1482" i="1"/>
  <c r="S1482" i="1"/>
  <c r="P1482" i="1"/>
  <c r="O1482" i="1"/>
  <c r="N1482" i="1"/>
  <c r="M1482" i="1"/>
  <c r="L1482" i="1"/>
  <c r="K1482" i="1"/>
  <c r="Q1482" i="1" s="1"/>
  <c r="I1482" i="1"/>
  <c r="H1482" i="1"/>
  <c r="G1482" i="1"/>
  <c r="F1482" i="1"/>
  <c r="E1482" i="1"/>
  <c r="T1481" i="1"/>
  <c r="S1481" i="1"/>
  <c r="P1481" i="1"/>
  <c r="O1481" i="1"/>
  <c r="N1481" i="1"/>
  <c r="M1481" i="1"/>
  <c r="L1481" i="1"/>
  <c r="K1481" i="1"/>
  <c r="Q1481" i="1" s="1"/>
  <c r="I1481" i="1"/>
  <c r="H1481" i="1"/>
  <c r="G1481" i="1"/>
  <c r="F1481" i="1"/>
  <c r="E1481" i="1"/>
  <c r="T1480" i="1"/>
  <c r="S1480" i="1"/>
  <c r="Q1480" i="1"/>
  <c r="P1480" i="1"/>
  <c r="O1480" i="1"/>
  <c r="N1480" i="1"/>
  <c r="M1480" i="1"/>
  <c r="L1480" i="1"/>
  <c r="K1480" i="1"/>
  <c r="I1480" i="1"/>
  <c r="H1480" i="1"/>
  <c r="G1480" i="1"/>
  <c r="F1480" i="1"/>
  <c r="E1480" i="1"/>
  <c r="T1479" i="1"/>
  <c r="S1479" i="1"/>
  <c r="P1479" i="1"/>
  <c r="O1479" i="1"/>
  <c r="N1479" i="1"/>
  <c r="M1479" i="1"/>
  <c r="L1479" i="1"/>
  <c r="K1479" i="1"/>
  <c r="Q1479" i="1" s="1"/>
  <c r="I1479" i="1"/>
  <c r="H1479" i="1"/>
  <c r="G1479" i="1"/>
  <c r="F1479" i="1"/>
  <c r="E1479" i="1"/>
  <c r="T1478" i="1"/>
  <c r="S1478" i="1"/>
  <c r="P1478" i="1"/>
  <c r="O1478" i="1"/>
  <c r="N1478" i="1"/>
  <c r="M1478" i="1"/>
  <c r="L1478" i="1"/>
  <c r="K1478" i="1"/>
  <c r="Q1478" i="1" s="1"/>
  <c r="I1478" i="1"/>
  <c r="H1478" i="1"/>
  <c r="G1478" i="1"/>
  <c r="F1478" i="1"/>
  <c r="E1478" i="1"/>
  <c r="T1477" i="1"/>
  <c r="S1477" i="1"/>
  <c r="Q1477" i="1"/>
  <c r="P1477" i="1"/>
  <c r="O1477" i="1"/>
  <c r="N1477" i="1"/>
  <c r="M1477" i="1"/>
  <c r="L1477" i="1"/>
  <c r="K1477" i="1"/>
  <c r="I1477" i="1"/>
  <c r="H1477" i="1"/>
  <c r="G1477" i="1"/>
  <c r="F1477" i="1"/>
  <c r="E1477" i="1"/>
  <c r="T1476" i="1"/>
  <c r="S1476" i="1"/>
  <c r="Q1476" i="1"/>
  <c r="P1476" i="1"/>
  <c r="O1476" i="1"/>
  <c r="N1476" i="1"/>
  <c r="M1476" i="1"/>
  <c r="L1476" i="1"/>
  <c r="K1476" i="1"/>
  <c r="I1476" i="1"/>
  <c r="H1476" i="1"/>
  <c r="G1476" i="1"/>
  <c r="F1476" i="1"/>
  <c r="E1476" i="1"/>
  <c r="T1475" i="1"/>
  <c r="S1475" i="1"/>
  <c r="P1475" i="1"/>
  <c r="O1475" i="1"/>
  <c r="N1475" i="1"/>
  <c r="M1475" i="1"/>
  <c r="L1475" i="1"/>
  <c r="K1475" i="1"/>
  <c r="Q1475" i="1" s="1"/>
  <c r="I1475" i="1"/>
  <c r="H1475" i="1"/>
  <c r="G1475" i="1"/>
  <c r="F1475" i="1"/>
  <c r="E1475" i="1"/>
  <c r="T1474" i="1"/>
  <c r="S1474" i="1"/>
  <c r="Q1474" i="1"/>
  <c r="P1474" i="1"/>
  <c r="O1474" i="1"/>
  <c r="N1474" i="1"/>
  <c r="M1474" i="1"/>
  <c r="L1474" i="1"/>
  <c r="K1474" i="1"/>
  <c r="I1474" i="1"/>
  <c r="H1474" i="1"/>
  <c r="G1474" i="1"/>
  <c r="F1474" i="1"/>
  <c r="E1474" i="1"/>
  <c r="T1473" i="1"/>
  <c r="S1473" i="1"/>
  <c r="P1473" i="1"/>
  <c r="O1473" i="1"/>
  <c r="N1473" i="1"/>
  <c r="M1473" i="1"/>
  <c r="L1473" i="1"/>
  <c r="K1473" i="1"/>
  <c r="Q1473" i="1" s="1"/>
  <c r="I1473" i="1"/>
  <c r="H1473" i="1"/>
  <c r="G1473" i="1"/>
  <c r="F1473" i="1"/>
  <c r="E1473" i="1"/>
  <c r="T1472" i="1"/>
  <c r="S1472" i="1"/>
  <c r="Q1472" i="1"/>
  <c r="P1472" i="1"/>
  <c r="O1472" i="1"/>
  <c r="N1472" i="1"/>
  <c r="M1472" i="1"/>
  <c r="L1472" i="1"/>
  <c r="K1472" i="1"/>
  <c r="I1472" i="1"/>
  <c r="H1472" i="1"/>
  <c r="G1472" i="1"/>
  <c r="F1472" i="1"/>
  <c r="E1472" i="1"/>
  <c r="T1471" i="1"/>
  <c r="S1471" i="1"/>
  <c r="P1471" i="1"/>
  <c r="O1471" i="1"/>
  <c r="N1471" i="1"/>
  <c r="M1471" i="1"/>
  <c r="L1471" i="1"/>
  <c r="K1471" i="1"/>
  <c r="Q1471" i="1" s="1"/>
  <c r="I1471" i="1"/>
  <c r="H1471" i="1"/>
  <c r="G1471" i="1"/>
  <c r="F1471" i="1"/>
  <c r="E1471" i="1"/>
  <c r="T1470" i="1"/>
  <c r="S1470" i="1"/>
  <c r="Q1470" i="1"/>
  <c r="P1470" i="1"/>
  <c r="O1470" i="1"/>
  <c r="N1470" i="1"/>
  <c r="M1470" i="1"/>
  <c r="L1470" i="1"/>
  <c r="K1470" i="1"/>
  <c r="I1470" i="1"/>
  <c r="H1470" i="1"/>
  <c r="G1470" i="1"/>
  <c r="F1470" i="1"/>
  <c r="E1470" i="1"/>
  <c r="T1469" i="1"/>
  <c r="S1469" i="1"/>
  <c r="P1469" i="1"/>
  <c r="O1469" i="1"/>
  <c r="N1469" i="1"/>
  <c r="M1469" i="1"/>
  <c r="L1469" i="1"/>
  <c r="K1469" i="1"/>
  <c r="Q1469" i="1" s="1"/>
  <c r="I1469" i="1"/>
  <c r="H1469" i="1"/>
  <c r="G1469" i="1"/>
  <c r="F1469" i="1"/>
  <c r="E1469" i="1"/>
  <c r="T1468" i="1"/>
  <c r="S1468" i="1"/>
  <c r="Q1468" i="1"/>
  <c r="P1468" i="1"/>
  <c r="O1468" i="1"/>
  <c r="N1468" i="1"/>
  <c r="M1468" i="1"/>
  <c r="L1468" i="1"/>
  <c r="K1468" i="1"/>
  <c r="I1468" i="1"/>
  <c r="H1468" i="1"/>
  <c r="G1468" i="1"/>
  <c r="F1468" i="1"/>
  <c r="E1468" i="1"/>
  <c r="T1467" i="1"/>
  <c r="S1467" i="1"/>
  <c r="P1467" i="1"/>
  <c r="O1467" i="1"/>
  <c r="N1467" i="1"/>
  <c r="M1467" i="1"/>
  <c r="L1467" i="1"/>
  <c r="K1467" i="1"/>
  <c r="Q1467" i="1" s="1"/>
  <c r="I1467" i="1"/>
  <c r="H1467" i="1"/>
  <c r="G1467" i="1"/>
  <c r="F1467" i="1"/>
  <c r="E1467" i="1"/>
  <c r="T1466" i="1"/>
  <c r="S1466" i="1"/>
  <c r="P1466" i="1"/>
  <c r="O1466" i="1"/>
  <c r="N1466" i="1"/>
  <c r="M1466" i="1"/>
  <c r="L1466" i="1"/>
  <c r="K1466" i="1"/>
  <c r="Q1466" i="1" s="1"/>
  <c r="I1466" i="1"/>
  <c r="H1466" i="1"/>
  <c r="G1466" i="1"/>
  <c r="F1466" i="1"/>
  <c r="E1466" i="1"/>
  <c r="T1465" i="1"/>
  <c r="S1465" i="1"/>
  <c r="Q1465" i="1"/>
  <c r="P1465" i="1"/>
  <c r="O1465" i="1"/>
  <c r="N1465" i="1"/>
  <c r="M1465" i="1"/>
  <c r="L1465" i="1"/>
  <c r="K1465" i="1"/>
  <c r="I1465" i="1"/>
  <c r="H1465" i="1"/>
  <c r="G1465" i="1"/>
  <c r="F1465" i="1"/>
  <c r="E1465" i="1"/>
  <c r="T1464" i="1"/>
  <c r="S1464" i="1"/>
  <c r="Q1464" i="1"/>
  <c r="P1464" i="1"/>
  <c r="O1464" i="1"/>
  <c r="N1464" i="1"/>
  <c r="M1464" i="1"/>
  <c r="L1464" i="1"/>
  <c r="K1464" i="1"/>
  <c r="I1464" i="1"/>
  <c r="H1464" i="1"/>
  <c r="G1464" i="1"/>
  <c r="F1464" i="1"/>
  <c r="E1464" i="1"/>
  <c r="T1463" i="1"/>
  <c r="S1463" i="1"/>
  <c r="P1463" i="1"/>
  <c r="O1463" i="1"/>
  <c r="N1463" i="1"/>
  <c r="M1463" i="1"/>
  <c r="L1463" i="1"/>
  <c r="K1463" i="1"/>
  <c r="Q1463" i="1" s="1"/>
  <c r="I1463" i="1"/>
  <c r="H1463" i="1"/>
  <c r="G1463" i="1"/>
  <c r="F1463" i="1"/>
  <c r="E1463" i="1"/>
  <c r="T1462" i="1"/>
  <c r="S1462" i="1"/>
  <c r="P1462" i="1"/>
  <c r="O1462" i="1"/>
  <c r="N1462" i="1"/>
  <c r="M1462" i="1"/>
  <c r="L1462" i="1"/>
  <c r="K1462" i="1"/>
  <c r="Q1462" i="1" s="1"/>
  <c r="I1462" i="1"/>
  <c r="H1462" i="1"/>
  <c r="G1462" i="1"/>
  <c r="F1462" i="1"/>
  <c r="E1462" i="1"/>
  <c r="T1461" i="1"/>
  <c r="S1461" i="1"/>
  <c r="Q1461" i="1"/>
  <c r="P1461" i="1"/>
  <c r="O1461" i="1"/>
  <c r="N1461" i="1"/>
  <c r="M1461" i="1"/>
  <c r="L1461" i="1"/>
  <c r="K1461" i="1"/>
  <c r="I1461" i="1"/>
  <c r="H1461" i="1"/>
  <c r="G1461" i="1"/>
  <c r="F1461" i="1"/>
  <c r="E1461" i="1"/>
  <c r="T1460" i="1"/>
  <c r="S1460" i="1"/>
  <c r="Q1460" i="1"/>
  <c r="P1460" i="1"/>
  <c r="O1460" i="1"/>
  <c r="N1460" i="1"/>
  <c r="M1460" i="1"/>
  <c r="L1460" i="1"/>
  <c r="K1460" i="1"/>
  <c r="I1460" i="1"/>
  <c r="H1460" i="1"/>
  <c r="G1460" i="1"/>
  <c r="F1460" i="1"/>
  <c r="E1460" i="1"/>
  <c r="T1459" i="1"/>
  <c r="S1459" i="1"/>
  <c r="P1459" i="1"/>
  <c r="O1459" i="1"/>
  <c r="N1459" i="1"/>
  <c r="M1459" i="1"/>
  <c r="L1459" i="1"/>
  <c r="K1459" i="1"/>
  <c r="Q1459" i="1" s="1"/>
  <c r="I1459" i="1"/>
  <c r="H1459" i="1"/>
  <c r="G1459" i="1"/>
  <c r="F1459" i="1"/>
  <c r="E1459" i="1"/>
  <c r="T1458" i="1"/>
  <c r="S1458" i="1"/>
  <c r="Q1458" i="1"/>
  <c r="P1458" i="1"/>
  <c r="O1458" i="1"/>
  <c r="N1458" i="1"/>
  <c r="M1458" i="1"/>
  <c r="L1458" i="1"/>
  <c r="K1458" i="1"/>
  <c r="I1458" i="1"/>
  <c r="H1458" i="1"/>
  <c r="G1458" i="1"/>
  <c r="F1458" i="1"/>
  <c r="E1458" i="1"/>
  <c r="T1457" i="1"/>
  <c r="S1457" i="1"/>
  <c r="P1457" i="1"/>
  <c r="O1457" i="1"/>
  <c r="N1457" i="1"/>
  <c r="M1457" i="1"/>
  <c r="L1457" i="1"/>
  <c r="K1457" i="1"/>
  <c r="Q1457" i="1" s="1"/>
  <c r="I1457" i="1"/>
  <c r="H1457" i="1"/>
  <c r="G1457" i="1"/>
  <c r="F1457" i="1"/>
  <c r="E1457" i="1"/>
  <c r="T1456" i="1"/>
  <c r="S1456" i="1"/>
  <c r="Q1456" i="1"/>
  <c r="P1456" i="1"/>
  <c r="O1456" i="1"/>
  <c r="N1456" i="1"/>
  <c r="M1456" i="1"/>
  <c r="L1456" i="1"/>
  <c r="K1456" i="1"/>
  <c r="I1456" i="1"/>
  <c r="H1456" i="1"/>
  <c r="G1456" i="1"/>
  <c r="F1456" i="1"/>
  <c r="E1456" i="1"/>
  <c r="T1455" i="1"/>
  <c r="S1455" i="1"/>
  <c r="P1455" i="1"/>
  <c r="O1455" i="1"/>
  <c r="N1455" i="1"/>
  <c r="M1455" i="1"/>
  <c r="L1455" i="1"/>
  <c r="K1455" i="1"/>
  <c r="Q1455" i="1" s="1"/>
  <c r="I1455" i="1"/>
  <c r="H1455" i="1"/>
  <c r="G1455" i="1"/>
  <c r="F1455" i="1"/>
  <c r="E1455" i="1"/>
  <c r="T1454" i="1"/>
  <c r="S1454" i="1"/>
  <c r="Q1454" i="1"/>
  <c r="P1454" i="1"/>
  <c r="O1454" i="1"/>
  <c r="N1454" i="1"/>
  <c r="M1454" i="1"/>
  <c r="L1454" i="1"/>
  <c r="K1454" i="1"/>
  <c r="I1454" i="1"/>
  <c r="H1454" i="1"/>
  <c r="G1454" i="1"/>
  <c r="F1454" i="1"/>
  <c r="E1454" i="1"/>
  <c r="T1453" i="1"/>
  <c r="S1453" i="1"/>
  <c r="P1453" i="1"/>
  <c r="O1453" i="1"/>
  <c r="N1453" i="1"/>
  <c r="M1453" i="1"/>
  <c r="L1453" i="1"/>
  <c r="K1453" i="1"/>
  <c r="Q1453" i="1" s="1"/>
  <c r="I1453" i="1"/>
  <c r="H1453" i="1"/>
  <c r="G1453" i="1"/>
  <c r="F1453" i="1"/>
  <c r="E1453" i="1"/>
  <c r="T1452" i="1"/>
  <c r="S1452" i="1"/>
  <c r="Q1452" i="1"/>
  <c r="P1452" i="1"/>
  <c r="O1452" i="1"/>
  <c r="N1452" i="1"/>
  <c r="M1452" i="1"/>
  <c r="L1452" i="1"/>
  <c r="K1452" i="1"/>
  <c r="I1452" i="1"/>
  <c r="H1452" i="1"/>
  <c r="G1452" i="1"/>
  <c r="F1452" i="1"/>
  <c r="E1452" i="1"/>
  <c r="T1451" i="1"/>
  <c r="S1451" i="1"/>
  <c r="P1451" i="1"/>
  <c r="O1451" i="1"/>
  <c r="N1451" i="1"/>
  <c r="M1451" i="1"/>
  <c r="L1451" i="1"/>
  <c r="K1451" i="1"/>
  <c r="Q1451" i="1" s="1"/>
  <c r="I1451" i="1"/>
  <c r="H1451" i="1"/>
  <c r="G1451" i="1"/>
  <c r="F1451" i="1"/>
  <c r="E1451" i="1"/>
  <c r="T1450" i="1"/>
  <c r="S1450" i="1"/>
  <c r="P1450" i="1"/>
  <c r="O1450" i="1"/>
  <c r="N1450" i="1"/>
  <c r="M1450" i="1"/>
  <c r="L1450" i="1"/>
  <c r="K1450" i="1"/>
  <c r="Q1450" i="1" s="1"/>
  <c r="I1450" i="1"/>
  <c r="H1450" i="1"/>
  <c r="G1450" i="1"/>
  <c r="F1450" i="1"/>
  <c r="E1450" i="1"/>
  <c r="T1449" i="1"/>
  <c r="S1449" i="1"/>
  <c r="Q1449" i="1"/>
  <c r="P1449" i="1"/>
  <c r="O1449" i="1"/>
  <c r="N1449" i="1"/>
  <c r="M1449" i="1"/>
  <c r="L1449" i="1"/>
  <c r="K1449" i="1"/>
  <c r="I1449" i="1"/>
  <c r="H1449" i="1"/>
  <c r="G1449" i="1"/>
  <c r="F1449" i="1"/>
  <c r="E1449" i="1"/>
  <c r="T1448" i="1"/>
  <c r="S1448" i="1"/>
  <c r="Q1448" i="1"/>
  <c r="P1448" i="1"/>
  <c r="O1448" i="1"/>
  <c r="N1448" i="1"/>
  <c r="M1448" i="1"/>
  <c r="L1448" i="1"/>
  <c r="K1448" i="1"/>
  <c r="I1448" i="1"/>
  <c r="H1448" i="1"/>
  <c r="G1448" i="1"/>
  <c r="F1448" i="1"/>
  <c r="E1448" i="1"/>
  <c r="T1447" i="1"/>
  <c r="S1447" i="1"/>
  <c r="P1447" i="1"/>
  <c r="O1447" i="1"/>
  <c r="N1447" i="1"/>
  <c r="M1447" i="1"/>
  <c r="L1447" i="1"/>
  <c r="K1447" i="1"/>
  <c r="Q1447" i="1" s="1"/>
  <c r="I1447" i="1"/>
  <c r="H1447" i="1"/>
  <c r="G1447" i="1"/>
  <c r="F1447" i="1"/>
  <c r="E1447" i="1"/>
  <c r="T1446" i="1"/>
  <c r="S1446" i="1"/>
  <c r="P1446" i="1"/>
  <c r="O1446" i="1"/>
  <c r="N1446" i="1"/>
  <c r="M1446" i="1"/>
  <c r="L1446" i="1"/>
  <c r="K1446" i="1"/>
  <c r="Q1446" i="1" s="1"/>
  <c r="I1446" i="1"/>
  <c r="H1446" i="1"/>
  <c r="G1446" i="1"/>
  <c r="F1446" i="1"/>
  <c r="E1446" i="1"/>
  <c r="T1445" i="1"/>
  <c r="S1445" i="1"/>
  <c r="Q1445" i="1"/>
  <c r="P1445" i="1"/>
  <c r="O1445" i="1"/>
  <c r="N1445" i="1"/>
  <c r="M1445" i="1"/>
  <c r="L1445" i="1"/>
  <c r="K1445" i="1"/>
  <c r="I1445" i="1"/>
  <c r="H1445" i="1"/>
  <c r="G1445" i="1"/>
  <c r="F1445" i="1"/>
  <c r="E1445" i="1"/>
  <c r="T1444" i="1"/>
  <c r="S1444" i="1"/>
  <c r="Q1444" i="1"/>
  <c r="P1444" i="1"/>
  <c r="O1444" i="1"/>
  <c r="N1444" i="1"/>
  <c r="M1444" i="1"/>
  <c r="L1444" i="1"/>
  <c r="K1444" i="1"/>
  <c r="I1444" i="1"/>
  <c r="H1444" i="1"/>
  <c r="G1444" i="1"/>
  <c r="F1444" i="1"/>
  <c r="E1444" i="1"/>
  <c r="T1443" i="1"/>
  <c r="S1443" i="1"/>
  <c r="P1443" i="1"/>
  <c r="O1443" i="1"/>
  <c r="N1443" i="1"/>
  <c r="M1443" i="1"/>
  <c r="L1443" i="1"/>
  <c r="K1443" i="1"/>
  <c r="Q1443" i="1" s="1"/>
  <c r="I1443" i="1"/>
  <c r="H1443" i="1"/>
  <c r="G1443" i="1"/>
  <c r="F1443" i="1"/>
  <c r="E1443" i="1"/>
  <c r="T1442" i="1"/>
  <c r="S1442" i="1"/>
  <c r="P1442" i="1"/>
  <c r="O1442" i="1"/>
  <c r="N1442" i="1"/>
  <c r="M1442" i="1"/>
  <c r="L1442" i="1"/>
  <c r="K1442" i="1"/>
  <c r="Q1442" i="1" s="1"/>
  <c r="I1442" i="1"/>
  <c r="H1442" i="1"/>
  <c r="G1442" i="1"/>
  <c r="F1442" i="1"/>
  <c r="E1442" i="1"/>
  <c r="T1441" i="1"/>
  <c r="S1441" i="1"/>
  <c r="Q1441" i="1"/>
  <c r="P1441" i="1"/>
  <c r="O1441" i="1"/>
  <c r="N1441" i="1"/>
  <c r="M1441" i="1"/>
  <c r="L1441" i="1"/>
  <c r="K1441" i="1"/>
  <c r="I1441" i="1"/>
  <c r="H1441" i="1"/>
  <c r="G1441" i="1"/>
  <c r="F1441" i="1"/>
  <c r="E1441" i="1"/>
  <c r="T1440" i="1"/>
  <c r="S1440" i="1"/>
  <c r="Q1440" i="1"/>
  <c r="P1440" i="1"/>
  <c r="O1440" i="1"/>
  <c r="N1440" i="1"/>
  <c r="M1440" i="1"/>
  <c r="L1440" i="1"/>
  <c r="K1440" i="1"/>
  <c r="I1440" i="1"/>
  <c r="H1440" i="1"/>
  <c r="G1440" i="1"/>
  <c r="F1440" i="1"/>
  <c r="E1440" i="1"/>
  <c r="T1439" i="1"/>
  <c r="S1439" i="1"/>
  <c r="P1439" i="1"/>
  <c r="O1439" i="1"/>
  <c r="N1439" i="1"/>
  <c r="M1439" i="1"/>
  <c r="L1439" i="1"/>
  <c r="K1439" i="1"/>
  <c r="Q1439" i="1" s="1"/>
  <c r="I1439" i="1"/>
  <c r="H1439" i="1"/>
  <c r="G1439" i="1"/>
  <c r="F1439" i="1"/>
  <c r="E1439" i="1"/>
  <c r="T1438" i="1"/>
  <c r="S1438" i="1"/>
  <c r="Q1438" i="1"/>
  <c r="P1438" i="1"/>
  <c r="O1438" i="1"/>
  <c r="N1438" i="1"/>
  <c r="M1438" i="1"/>
  <c r="L1438" i="1"/>
  <c r="K1438" i="1"/>
  <c r="I1438" i="1"/>
  <c r="H1438" i="1"/>
  <c r="G1438" i="1"/>
  <c r="F1438" i="1"/>
  <c r="E1438" i="1"/>
  <c r="T1437" i="1"/>
  <c r="S1437" i="1"/>
  <c r="P1437" i="1"/>
  <c r="O1437" i="1"/>
  <c r="N1437" i="1"/>
  <c r="M1437" i="1"/>
  <c r="L1437" i="1"/>
  <c r="K1437" i="1"/>
  <c r="Q1437" i="1" s="1"/>
  <c r="I1437" i="1"/>
  <c r="H1437" i="1"/>
  <c r="G1437" i="1"/>
  <c r="F1437" i="1"/>
  <c r="E1437" i="1"/>
  <c r="T1436" i="1"/>
  <c r="S1436" i="1"/>
  <c r="Q1436" i="1"/>
  <c r="P1436" i="1"/>
  <c r="O1436" i="1"/>
  <c r="N1436" i="1"/>
  <c r="M1436" i="1"/>
  <c r="L1436" i="1"/>
  <c r="K1436" i="1"/>
  <c r="I1436" i="1"/>
  <c r="H1436" i="1"/>
  <c r="G1436" i="1"/>
  <c r="F1436" i="1"/>
  <c r="E1436" i="1"/>
  <c r="T1435" i="1"/>
  <c r="S1435" i="1"/>
  <c r="P1435" i="1"/>
  <c r="O1435" i="1"/>
  <c r="N1435" i="1"/>
  <c r="M1435" i="1"/>
  <c r="L1435" i="1"/>
  <c r="K1435" i="1"/>
  <c r="Q1435" i="1" s="1"/>
  <c r="I1435" i="1"/>
  <c r="H1435" i="1"/>
  <c r="G1435" i="1"/>
  <c r="F1435" i="1"/>
  <c r="E1435" i="1"/>
  <c r="T1434" i="1"/>
  <c r="S1434" i="1"/>
  <c r="Q1434" i="1"/>
  <c r="P1434" i="1"/>
  <c r="O1434" i="1"/>
  <c r="N1434" i="1"/>
  <c r="M1434" i="1"/>
  <c r="L1434" i="1"/>
  <c r="K1434" i="1"/>
  <c r="I1434" i="1"/>
  <c r="H1434" i="1"/>
  <c r="G1434" i="1"/>
  <c r="F1434" i="1"/>
  <c r="E1434" i="1"/>
  <c r="T1433" i="1"/>
  <c r="S1433" i="1"/>
  <c r="Q1433" i="1"/>
  <c r="P1433" i="1"/>
  <c r="O1433" i="1"/>
  <c r="N1433" i="1"/>
  <c r="M1433" i="1"/>
  <c r="L1433" i="1"/>
  <c r="K1433" i="1"/>
  <c r="I1433" i="1"/>
  <c r="H1433" i="1"/>
  <c r="G1433" i="1"/>
  <c r="F1433" i="1"/>
  <c r="E1433" i="1"/>
  <c r="T1432" i="1"/>
  <c r="S1432" i="1"/>
  <c r="Q1432" i="1"/>
  <c r="P1432" i="1"/>
  <c r="O1432" i="1"/>
  <c r="N1432" i="1"/>
  <c r="M1432" i="1"/>
  <c r="L1432" i="1"/>
  <c r="K1432" i="1"/>
  <c r="I1432" i="1"/>
  <c r="H1432" i="1"/>
  <c r="G1432" i="1"/>
  <c r="F1432" i="1"/>
  <c r="E1432" i="1"/>
  <c r="T1431" i="1"/>
  <c r="S1431" i="1"/>
  <c r="P1431" i="1"/>
  <c r="O1431" i="1"/>
  <c r="N1431" i="1"/>
  <c r="M1431" i="1"/>
  <c r="L1431" i="1"/>
  <c r="K1431" i="1"/>
  <c r="Q1431" i="1" s="1"/>
  <c r="I1431" i="1"/>
  <c r="H1431" i="1"/>
  <c r="G1431" i="1"/>
  <c r="F1431" i="1"/>
  <c r="E1431" i="1"/>
  <c r="T1430" i="1"/>
  <c r="S1430" i="1"/>
  <c r="P1430" i="1"/>
  <c r="O1430" i="1"/>
  <c r="N1430" i="1"/>
  <c r="M1430" i="1"/>
  <c r="L1430" i="1"/>
  <c r="K1430" i="1"/>
  <c r="Q1430" i="1" s="1"/>
  <c r="I1430" i="1"/>
  <c r="H1430" i="1"/>
  <c r="G1430" i="1"/>
  <c r="F1430" i="1"/>
  <c r="E1430" i="1"/>
  <c r="T1429" i="1"/>
  <c r="S1429" i="1"/>
  <c r="Q1429" i="1"/>
  <c r="P1429" i="1"/>
  <c r="O1429" i="1"/>
  <c r="N1429" i="1"/>
  <c r="M1429" i="1"/>
  <c r="L1429" i="1"/>
  <c r="K1429" i="1"/>
  <c r="I1429" i="1"/>
  <c r="H1429" i="1"/>
  <c r="G1429" i="1"/>
  <c r="F1429" i="1"/>
  <c r="E1429" i="1"/>
  <c r="T1428" i="1"/>
  <c r="S1428" i="1"/>
  <c r="Q1428" i="1"/>
  <c r="P1428" i="1"/>
  <c r="O1428" i="1"/>
  <c r="N1428" i="1"/>
  <c r="M1428" i="1"/>
  <c r="L1428" i="1"/>
  <c r="K1428" i="1"/>
  <c r="I1428" i="1"/>
  <c r="H1428" i="1"/>
  <c r="G1428" i="1"/>
  <c r="F1428" i="1"/>
  <c r="E1428" i="1"/>
  <c r="T1427" i="1"/>
  <c r="S1427" i="1"/>
  <c r="P1427" i="1"/>
  <c r="O1427" i="1"/>
  <c r="N1427" i="1"/>
  <c r="M1427" i="1"/>
  <c r="L1427" i="1"/>
  <c r="K1427" i="1"/>
  <c r="Q1427" i="1" s="1"/>
  <c r="I1427" i="1"/>
  <c r="H1427" i="1"/>
  <c r="G1427" i="1"/>
  <c r="F1427" i="1"/>
  <c r="E1427" i="1"/>
  <c r="T1426" i="1"/>
  <c r="S1426" i="1"/>
  <c r="Q1426" i="1"/>
  <c r="P1426" i="1"/>
  <c r="O1426" i="1"/>
  <c r="N1426" i="1"/>
  <c r="M1426" i="1"/>
  <c r="L1426" i="1"/>
  <c r="K1426" i="1"/>
  <c r="I1426" i="1"/>
  <c r="H1426" i="1"/>
  <c r="G1426" i="1"/>
  <c r="F1426" i="1"/>
  <c r="E1426" i="1"/>
  <c r="T1425" i="1"/>
  <c r="S1425" i="1"/>
  <c r="P1425" i="1"/>
  <c r="O1425" i="1"/>
  <c r="N1425" i="1"/>
  <c r="M1425" i="1"/>
  <c r="L1425" i="1"/>
  <c r="K1425" i="1"/>
  <c r="Q1425" i="1" s="1"/>
  <c r="I1425" i="1"/>
  <c r="H1425" i="1"/>
  <c r="G1425" i="1"/>
  <c r="F1425" i="1"/>
  <c r="E1425" i="1"/>
  <c r="T1424" i="1"/>
  <c r="S1424" i="1"/>
  <c r="Q1424" i="1"/>
  <c r="P1424" i="1"/>
  <c r="O1424" i="1"/>
  <c r="N1424" i="1"/>
  <c r="M1424" i="1"/>
  <c r="L1424" i="1"/>
  <c r="K1424" i="1"/>
  <c r="I1424" i="1"/>
  <c r="H1424" i="1"/>
  <c r="G1424" i="1"/>
  <c r="F1424" i="1"/>
  <c r="E1424" i="1"/>
  <c r="T1423" i="1"/>
  <c r="S1423" i="1"/>
  <c r="P1423" i="1"/>
  <c r="O1423" i="1"/>
  <c r="N1423" i="1"/>
  <c r="M1423" i="1"/>
  <c r="L1423" i="1"/>
  <c r="K1423" i="1"/>
  <c r="Q1423" i="1" s="1"/>
  <c r="I1423" i="1"/>
  <c r="H1423" i="1"/>
  <c r="G1423" i="1"/>
  <c r="F1423" i="1"/>
  <c r="E1423" i="1"/>
  <c r="T1422" i="1"/>
  <c r="S1422" i="1"/>
  <c r="Q1422" i="1"/>
  <c r="P1422" i="1"/>
  <c r="O1422" i="1"/>
  <c r="N1422" i="1"/>
  <c r="M1422" i="1"/>
  <c r="L1422" i="1"/>
  <c r="K1422" i="1"/>
  <c r="I1422" i="1"/>
  <c r="H1422" i="1"/>
  <c r="G1422" i="1"/>
  <c r="F1422" i="1"/>
  <c r="E1422" i="1"/>
  <c r="T1421" i="1"/>
  <c r="S1421" i="1"/>
  <c r="P1421" i="1"/>
  <c r="O1421" i="1"/>
  <c r="N1421" i="1"/>
  <c r="M1421" i="1"/>
  <c r="L1421" i="1"/>
  <c r="K1421" i="1"/>
  <c r="Q1421" i="1" s="1"/>
  <c r="I1421" i="1"/>
  <c r="H1421" i="1"/>
  <c r="G1421" i="1"/>
  <c r="F1421" i="1"/>
  <c r="E1421" i="1"/>
  <c r="T1420" i="1"/>
  <c r="S1420" i="1"/>
  <c r="Q1420" i="1"/>
  <c r="P1420" i="1"/>
  <c r="O1420" i="1"/>
  <c r="N1420" i="1"/>
  <c r="M1420" i="1"/>
  <c r="L1420" i="1"/>
  <c r="K1420" i="1"/>
  <c r="I1420" i="1"/>
  <c r="H1420" i="1"/>
  <c r="G1420" i="1"/>
  <c r="F1420" i="1"/>
  <c r="E1420" i="1"/>
  <c r="T1419" i="1"/>
  <c r="S1419" i="1"/>
  <c r="P1419" i="1"/>
  <c r="O1419" i="1"/>
  <c r="N1419" i="1"/>
  <c r="M1419" i="1"/>
  <c r="L1419" i="1"/>
  <c r="K1419" i="1"/>
  <c r="Q1419" i="1" s="1"/>
  <c r="I1419" i="1"/>
  <c r="H1419" i="1"/>
  <c r="G1419" i="1"/>
  <c r="F1419" i="1"/>
  <c r="E1419" i="1"/>
  <c r="T1418" i="1"/>
  <c r="S1418" i="1"/>
  <c r="P1418" i="1"/>
  <c r="O1418" i="1"/>
  <c r="N1418" i="1"/>
  <c r="M1418" i="1"/>
  <c r="L1418" i="1"/>
  <c r="K1418" i="1"/>
  <c r="Q1418" i="1" s="1"/>
  <c r="I1418" i="1"/>
  <c r="H1418" i="1"/>
  <c r="G1418" i="1"/>
  <c r="F1418" i="1"/>
  <c r="E1418" i="1"/>
  <c r="T1417" i="1"/>
  <c r="S1417" i="1"/>
  <c r="P1417" i="1"/>
  <c r="O1417" i="1"/>
  <c r="N1417" i="1"/>
  <c r="M1417" i="1"/>
  <c r="L1417" i="1"/>
  <c r="K1417" i="1"/>
  <c r="Q1417" i="1" s="1"/>
  <c r="I1417" i="1"/>
  <c r="H1417" i="1"/>
  <c r="G1417" i="1"/>
  <c r="F1417" i="1"/>
  <c r="E1417" i="1"/>
  <c r="T1416" i="1"/>
  <c r="S1416" i="1"/>
  <c r="Q1416" i="1"/>
  <c r="P1416" i="1"/>
  <c r="O1416" i="1"/>
  <c r="N1416" i="1"/>
  <c r="M1416" i="1"/>
  <c r="L1416" i="1"/>
  <c r="K1416" i="1"/>
  <c r="I1416" i="1"/>
  <c r="H1416" i="1"/>
  <c r="G1416" i="1"/>
  <c r="F1416" i="1"/>
  <c r="E1416" i="1"/>
  <c r="T1415" i="1"/>
  <c r="S1415" i="1"/>
  <c r="P1415" i="1"/>
  <c r="O1415" i="1"/>
  <c r="N1415" i="1"/>
  <c r="M1415" i="1"/>
  <c r="L1415" i="1"/>
  <c r="K1415" i="1"/>
  <c r="Q1415" i="1" s="1"/>
  <c r="I1415" i="1"/>
  <c r="H1415" i="1"/>
  <c r="G1415" i="1"/>
  <c r="F1415" i="1"/>
  <c r="E1415" i="1"/>
  <c r="T1414" i="1"/>
  <c r="S1414" i="1"/>
  <c r="P1414" i="1"/>
  <c r="O1414" i="1"/>
  <c r="N1414" i="1"/>
  <c r="M1414" i="1"/>
  <c r="L1414" i="1"/>
  <c r="K1414" i="1"/>
  <c r="Q1414" i="1" s="1"/>
  <c r="I1414" i="1"/>
  <c r="H1414" i="1"/>
  <c r="G1414" i="1"/>
  <c r="F1414" i="1"/>
  <c r="E1414" i="1"/>
  <c r="T1413" i="1"/>
  <c r="S1413" i="1"/>
  <c r="Q1413" i="1"/>
  <c r="P1413" i="1"/>
  <c r="O1413" i="1"/>
  <c r="N1413" i="1"/>
  <c r="M1413" i="1"/>
  <c r="L1413" i="1"/>
  <c r="K1413" i="1"/>
  <c r="I1413" i="1"/>
  <c r="H1413" i="1"/>
  <c r="G1413" i="1"/>
  <c r="F1413" i="1"/>
  <c r="E1413" i="1"/>
  <c r="T1412" i="1"/>
  <c r="S1412" i="1"/>
  <c r="Q1412" i="1"/>
  <c r="P1412" i="1"/>
  <c r="O1412" i="1"/>
  <c r="N1412" i="1"/>
  <c r="M1412" i="1"/>
  <c r="L1412" i="1"/>
  <c r="K1412" i="1"/>
  <c r="I1412" i="1"/>
  <c r="H1412" i="1"/>
  <c r="G1412" i="1"/>
  <c r="F1412" i="1"/>
  <c r="E1412" i="1"/>
  <c r="T1411" i="1"/>
  <c r="S1411" i="1"/>
  <c r="P1411" i="1"/>
  <c r="O1411" i="1"/>
  <c r="N1411" i="1"/>
  <c r="M1411" i="1"/>
  <c r="L1411" i="1"/>
  <c r="K1411" i="1"/>
  <c r="Q1411" i="1" s="1"/>
  <c r="I1411" i="1"/>
  <c r="H1411" i="1"/>
  <c r="G1411" i="1"/>
  <c r="F1411" i="1"/>
  <c r="E1411" i="1"/>
  <c r="T1410" i="1"/>
  <c r="S1410" i="1"/>
  <c r="P1410" i="1"/>
  <c r="O1410" i="1"/>
  <c r="N1410" i="1"/>
  <c r="M1410" i="1"/>
  <c r="L1410" i="1"/>
  <c r="K1410" i="1"/>
  <c r="Q1410" i="1" s="1"/>
  <c r="I1410" i="1"/>
  <c r="H1410" i="1"/>
  <c r="G1410" i="1"/>
  <c r="F1410" i="1"/>
  <c r="E1410" i="1"/>
  <c r="T1409" i="1"/>
  <c r="S1409" i="1"/>
  <c r="Q1409" i="1"/>
  <c r="P1409" i="1"/>
  <c r="O1409" i="1"/>
  <c r="N1409" i="1"/>
  <c r="M1409" i="1"/>
  <c r="L1409" i="1"/>
  <c r="K1409" i="1"/>
  <c r="I1409" i="1"/>
  <c r="H1409" i="1"/>
  <c r="G1409" i="1"/>
  <c r="F1409" i="1"/>
  <c r="E1409" i="1"/>
  <c r="T1408" i="1"/>
  <c r="S1408" i="1"/>
  <c r="Q1408" i="1"/>
  <c r="P1408" i="1"/>
  <c r="O1408" i="1"/>
  <c r="N1408" i="1"/>
  <c r="M1408" i="1"/>
  <c r="L1408" i="1"/>
  <c r="K1408" i="1"/>
  <c r="I1408" i="1"/>
  <c r="H1408" i="1"/>
  <c r="G1408" i="1"/>
  <c r="F1408" i="1"/>
  <c r="E1408" i="1"/>
  <c r="T1407" i="1"/>
  <c r="S1407" i="1"/>
  <c r="P1407" i="1"/>
  <c r="O1407" i="1"/>
  <c r="N1407" i="1"/>
  <c r="M1407" i="1"/>
  <c r="L1407" i="1"/>
  <c r="K1407" i="1"/>
  <c r="Q1407" i="1" s="1"/>
  <c r="I1407" i="1"/>
  <c r="H1407" i="1"/>
  <c r="G1407" i="1"/>
  <c r="F1407" i="1"/>
  <c r="E1407" i="1"/>
  <c r="T1406" i="1"/>
  <c r="S1406" i="1"/>
  <c r="Q1406" i="1"/>
  <c r="P1406" i="1"/>
  <c r="O1406" i="1"/>
  <c r="N1406" i="1"/>
  <c r="M1406" i="1"/>
  <c r="L1406" i="1"/>
  <c r="K1406" i="1"/>
  <c r="I1406" i="1"/>
  <c r="H1406" i="1"/>
  <c r="G1406" i="1"/>
  <c r="F1406" i="1"/>
  <c r="E1406" i="1"/>
  <c r="T1405" i="1"/>
  <c r="S1405" i="1"/>
  <c r="P1405" i="1"/>
  <c r="O1405" i="1"/>
  <c r="N1405" i="1"/>
  <c r="M1405" i="1"/>
  <c r="L1405" i="1"/>
  <c r="K1405" i="1"/>
  <c r="Q1405" i="1" s="1"/>
  <c r="I1405" i="1"/>
  <c r="H1405" i="1"/>
  <c r="G1405" i="1"/>
  <c r="F1405" i="1"/>
  <c r="E1405" i="1"/>
  <c r="T1404" i="1"/>
  <c r="S1404" i="1"/>
  <c r="Q1404" i="1"/>
  <c r="P1404" i="1"/>
  <c r="O1404" i="1"/>
  <c r="N1404" i="1"/>
  <c r="M1404" i="1"/>
  <c r="L1404" i="1"/>
  <c r="K1404" i="1"/>
  <c r="I1404" i="1"/>
  <c r="H1404" i="1"/>
  <c r="G1404" i="1"/>
  <c r="F1404" i="1"/>
  <c r="E1404" i="1"/>
  <c r="T1403" i="1"/>
  <c r="S1403" i="1"/>
  <c r="P1403" i="1"/>
  <c r="O1403" i="1"/>
  <c r="N1403" i="1"/>
  <c r="M1403" i="1"/>
  <c r="L1403" i="1"/>
  <c r="K1403" i="1"/>
  <c r="Q1403" i="1" s="1"/>
  <c r="I1403" i="1"/>
  <c r="H1403" i="1"/>
  <c r="G1403" i="1"/>
  <c r="F1403" i="1"/>
  <c r="E1403" i="1"/>
  <c r="T1402" i="1"/>
  <c r="S1402" i="1"/>
  <c r="P1402" i="1"/>
  <c r="O1402" i="1"/>
  <c r="N1402" i="1"/>
  <c r="M1402" i="1"/>
  <c r="L1402" i="1"/>
  <c r="K1402" i="1"/>
  <c r="Q1402" i="1" s="1"/>
  <c r="I1402" i="1"/>
  <c r="H1402" i="1"/>
  <c r="G1402" i="1"/>
  <c r="F1402" i="1"/>
  <c r="E1402" i="1"/>
  <c r="T1401" i="1"/>
  <c r="S1401" i="1"/>
  <c r="Q1401" i="1"/>
  <c r="P1401" i="1"/>
  <c r="O1401" i="1"/>
  <c r="N1401" i="1"/>
  <c r="M1401" i="1"/>
  <c r="L1401" i="1"/>
  <c r="K1401" i="1"/>
  <c r="I1401" i="1"/>
  <c r="H1401" i="1"/>
  <c r="G1401" i="1"/>
  <c r="F1401" i="1"/>
  <c r="E1401" i="1"/>
  <c r="T1400" i="1"/>
  <c r="S1400" i="1"/>
  <c r="Q1400" i="1"/>
  <c r="P1400" i="1"/>
  <c r="O1400" i="1"/>
  <c r="N1400" i="1"/>
  <c r="M1400" i="1"/>
  <c r="L1400" i="1"/>
  <c r="K1400" i="1"/>
  <c r="I1400" i="1"/>
  <c r="H1400" i="1"/>
  <c r="G1400" i="1"/>
  <c r="F1400" i="1"/>
  <c r="E1400" i="1"/>
  <c r="T1399" i="1"/>
  <c r="S1399" i="1"/>
  <c r="P1399" i="1"/>
  <c r="O1399" i="1"/>
  <c r="N1399" i="1"/>
  <c r="M1399" i="1"/>
  <c r="L1399" i="1"/>
  <c r="K1399" i="1"/>
  <c r="Q1399" i="1" s="1"/>
  <c r="I1399" i="1"/>
  <c r="H1399" i="1"/>
  <c r="G1399" i="1"/>
  <c r="F1399" i="1"/>
  <c r="E1399" i="1"/>
  <c r="T1398" i="1"/>
  <c r="S1398" i="1"/>
  <c r="P1398" i="1"/>
  <c r="O1398" i="1"/>
  <c r="N1398" i="1"/>
  <c r="M1398" i="1"/>
  <c r="L1398" i="1"/>
  <c r="K1398" i="1"/>
  <c r="Q1398" i="1" s="1"/>
  <c r="I1398" i="1"/>
  <c r="H1398" i="1"/>
  <c r="G1398" i="1"/>
  <c r="F1398" i="1"/>
  <c r="E1398" i="1"/>
  <c r="T1397" i="1"/>
  <c r="S1397" i="1"/>
  <c r="Q1397" i="1"/>
  <c r="P1397" i="1"/>
  <c r="O1397" i="1"/>
  <c r="N1397" i="1"/>
  <c r="M1397" i="1"/>
  <c r="L1397" i="1"/>
  <c r="K1397" i="1"/>
  <c r="I1397" i="1"/>
  <c r="H1397" i="1"/>
  <c r="G1397" i="1"/>
  <c r="F1397" i="1"/>
  <c r="E1397" i="1"/>
  <c r="T1396" i="1"/>
  <c r="S1396" i="1"/>
  <c r="Q1396" i="1"/>
  <c r="P1396" i="1"/>
  <c r="O1396" i="1"/>
  <c r="N1396" i="1"/>
  <c r="M1396" i="1"/>
  <c r="L1396" i="1"/>
  <c r="K1396" i="1"/>
  <c r="I1396" i="1"/>
  <c r="H1396" i="1"/>
  <c r="G1396" i="1"/>
  <c r="F1396" i="1"/>
  <c r="E1396" i="1"/>
  <c r="T1395" i="1"/>
  <c r="S1395" i="1"/>
  <c r="P1395" i="1"/>
  <c r="O1395" i="1"/>
  <c r="N1395" i="1"/>
  <c r="M1395" i="1"/>
  <c r="L1395" i="1"/>
  <c r="K1395" i="1"/>
  <c r="Q1395" i="1" s="1"/>
  <c r="I1395" i="1"/>
  <c r="H1395" i="1"/>
  <c r="G1395" i="1"/>
  <c r="F1395" i="1"/>
  <c r="E1395" i="1"/>
  <c r="T1394" i="1"/>
  <c r="S1394" i="1"/>
  <c r="Q1394" i="1"/>
  <c r="P1394" i="1"/>
  <c r="O1394" i="1"/>
  <c r="N1394" i="1"/>
  <c r="M1394" i="1"/>
  <c r="L1394" i="1"/>
  <c r="K1394" i="1"/>
  <c r="I1394" i="1"/>
  <c r="H1394" i="1"/>
  <c r="G1394" i="1"/>
  <c r="F1394" i="1"/>
  <c r="E1394" i="1"/>
  <c r="T1393" i="1"/>
  <c r="S1393" i="1"/>
  <c r="P1393" i="1"/>
  <c r="O1393" i="1"/>
  <c r="N1393" i="1"/>
  <c r="M1393" i="1"/>
  <c r="L1393" i="1"/>
  <c r="K1393" i="1"/>
  <c r="Q1393" i="1" s="1"/>
  <c r="I1393" i="1"/>
  <c r="H1393" i="1"/>
  <c r="G1393" i="1"/>
  <c r="F1393" i="1"/>
  <c r="E1393" i="1"/>
  <c r="T1392" i="1"/>
  <c r="S1392" i="1"/>
  <c r="Q1392" i="1"/>
  <c r="P1392" i="1"/>
  <c r="O1392" i="1"/>
  <c r="N1392" i="1"/>
  <c r="M1392" i="1"/>
  <c r="L1392" i="1"/>
  <c r="K1392" i="1"/>
  <c r="I1392" i="1"/>
  <c r="H1392" i="1"/>
  <c r="G1392" i="1"/>
  <c r="F1392" i="1"/>
  <c r="E1392" i="1"/>
  <c r="T1391" i="1"/>
  <c r="S1391" i="1"/>
  <c r="P1391" i="1"/>
  <c r="O1391" i="1"/>
  <c r="N1391" i="1"/>
  <c r="M1391" i="1"/>
  <c r="L1391" i="1"/>
  <c r="K1391" i="1"/>
  <c r="Q1391" i="1" s="1"/>
  <c r="I1391" i="1"/>
  <c r="H1391" i="1"/>
  <c r="G1391" i="1"/>
  <c r="F1391" i="1"/>
  <c r="E1391" i="1"/>
  <c r="T1390" i="1"/>
  <c r="S1390" i="1"/>
  <c r="Q1390" i="1"/>
  <c r="P1390" i="1"/>
  <c r="O1390" i="1"/>
  <c r="N1390" i="1"/>
  <c r="M1390" i="1"/>
  <c r="L1390" i="1"/>
  <c r="K1390" i="1"/>
  <c r="I1390" i="1"/>
  <c r="H1390" i="1"/>
  <c r="G1390" i="1"/>
  <c r="F1390" i="1"/>
  <c r="E1390" i="1"/>
  <c r="T1389" i="1"/>
  <c r="S1389" i="1"/>
  <c r="P1389" i="1"/>
  <c r="O1389" i="1"/>
  <c r="N1389" i="1"/>
  <c r="M1389" i="1"/>
  <c r="L1389" i="1"/>
  <c r="K1389" i="1"/>
  <c r="Q1389" i="1" s="1"/>
  <c r="I1389" i="1"/>
  <c r="H1389" i="1"/>
  <c r="G1389" i="1"/>
  <c r="F1389" i="1"/>
  <c r="E1389" i="1"/>
  <c r="T1388" i="1"/>
  <c r="S1388" i="1"/>
  <c r="Q1388" i="1"/>
  <c r="P1388" i="1"/>
  <c r="O1388" i="1"/>
  <c r="N1388" i="1"/>
  <c r="M1388" i="1"/>
  <c r="L1388" i="1"/>
  <c r="K1388" i="1"/>
  <c r="I1388" i="1"/>
  <c r="H1388" i="1"/>
  <c r="G1388" i="1"/>
  <c r="F1388" i="1"/>
  <c r="E1388" i="1"/>
  <c r="T1387" i="1"/>
  <c r="S1387" i="1"/>
  <c r="P1387" i="1"/>
  <c r="O1387" i="1"/>
  <c r="N1387" i="1"/>
  <c r="M1387" i="1"/>
  <c r="L1387" i="1"/>
  <c r="K1387" i="1"/>
  <c r="Q1387" i="1" s="1"/>
  <c r="I1387" i="1"/>
  <c r="H1387" i="1"/>
  <c r="G1387" i="1"/>
  <c r="F1387" i="1"/>
  <c r="E1387" i="1"/>
  <c r="T1386" i="1"/>
  <c r="S1386" i="1"/>
  <c r="P1386" i="1"/>
  <c r="O1386" i="1"/>
  <c r="N1386" i="1"/>
  <c r="M1386" i="1"/>
  <c r="L1386" i="1"/>
  <c r="K1386" i="1"/>
  <c r="Q1386" i="1" s="1"/>
  <c r="I1386" i="1"/>
  <c r="H1386" i="1"/>
  <c r="G1386" i="1"/>
  <c r="F1386" i="1"/>
  <c r="E1386" i="1"/>
  <c r="T1385" i="1"/>
  <c r="S1385" i="1"/>
  <c r="Q1385" i="1"/>
  <c r="P1385" i="1"/>
  <c r="O1385" i="1"/>
  <c r="N1385" i="1"/>
  <c r="M1385" i="1"/>
  <c r="L1385" i="1"/>
  <c r="K1385" i="1"/>
  <c r="I1385" i="1"/>
  <c r="H1385" i="1"/>
  <c r="G1385" i="1"/>
  <c r="F1385" i="1"/>
  <c r="E1385" i="1"/>
  <c r="T1384" i="1"/>
  <c r="S1384" i="1"/>
  <c r="Q1384" i="1"/>
  <c r="P1384" i="1"/>
  <c r="O1384" i="1"/>
  <c r="N1384" i="1"/>
  <c r="M1384" i="1"/>
  <c r="L1384" i="1"/>
  <c r="K1384" i="1"/>
  <c r="I1384" i="1"/>
  <c r="H1384" i="1"/>
  <c r="G1384" i="1"/>
  <c r="F1384" i="1"/>
  <c r="E1384" i="1"/>
  <c r="T1383" i="1"/>
  <c r="S1383" i="1"/>
  <c r="P1383" i="1"/>
  <c r="O1383" i="1"/>
  <c r="N1383" i="1"/>
  <c r="M1383" i="1"/>
  <c r="L1383" i="1"/>
  <c r="K1383" i="1"/>
  <c r="Q1383" i="1" s="1"/>
  <c r="I1383" i="1"/>
  <c r="H1383" i="1"/>
  <c r="G1383" i="1"/>
  <c r="F1383" i="1"/>
  <c r="E1383" i="1"/>
  <c r="T1382" i="1"/>
  <c r="S1382" i="1"/>
  <c r="P1382" i="1"/>
  <c r="O1382" i="1"/>
  <c r="N1382" i="1"/>
  <c r="M1382" i="1"/>
  <c r="L1382" i="1"/>
  <c r="K1382" i="1"/>
  <c r="Q1382" i="1" s="1"/>
  <c r="I1382" i="1"/>
  <c r="H1382" i="1"/>
  <c r="G1382" i="1"/>
  <c r="F1382" i="1"/>
  <c r="E1382" i="1"/>
  <c r="T1381" i="1"/>
  <c r="S1381" i="1"/>
  <c r="Q1381" i="1"/>
  <c r="P1381" i="1"/>
  <c r="O1381" i="1"/>
  <c r="N1381" i="1"/>
  <c r="M1381" i="1"/>
  <c r="L1381" i="1"/>
  <c r="K1381" i="1"/>
  <c r="I1381" i="1"/>
  <c r="H1381" i="1"/>
  <c r="G1381" i="1"/>
  <c r="F1381" i="1"/>
  <c r="E1381" i="1"/>
  <c r="T1380" i="1"/>
  <c r="S1380" i="1"/>
  <c r="Q1380" i="1"/>
  <c r="P1380" i="1"/>
  <c r="O1380" i="1"/>
  <c r="N1380" i="1"/>
  <c r="M1380" i="1"/>
  <c r="L1380" i="1"/>
  <c r="K1380" i="1"/>
  <c r="I1380" i="1"/>
  <c r="H1380" i="1"/>
  <c r="G1380" i="1"/>
  <c r="F1380" i="1"/>
  <c r="E1380" i="1"/>
  <c r="T1379" i="1"/>
  <c r="S1379" i="1"/>
  <c r="P1379" i="1"/>
  <c r="O1379" i="1"/>
  <c r="N1379" i="1"/>
  <c r="M1379" i="1"/>
  <c r="L1379" i="1"/>
  <c r="K1379" i="1"/>
  <c r="Q1379" i="1" s="1"/>
  <c r="I1379" i="1"/>
  <c r="H1379" i="1"/>
  <c r="G1379" i="1"/>
  <c r="F1379" i="1"/>
  <c r="E1379" i="1"/>
  <c r="T1378" i="1"/>
  <c r="S1378" i="1"/>
  <c r="P1378" i="1"/>
  <c r="O1378" i="1"/>
  <c r="N1378" i="1"/>
  <c r="M1378" i="1"/>
  <c r="L1378" i="1"/>
  <c r="K1378" i="1"/>
  <c r="Q1378" i="1" s="1"/>
  <c r="I1378" i="1"/>
  <c r="H1378" i="1"/>
  <c r="G1378" i="1"/>
  <c r="F1378" i="1"/>
  <c r="E1378" i="1"/>
  <c r="T1377" i="1"/>
  <c r="S1377" i="1"/>
  <c r="Q1377" i="1"/>
  <c r="P1377" i="1"/>
  <c r="O1377" i="1"/>
  <c r="N1377" i="1"/>
  <c r="M1377" i="1"/>
  <c r="L1377" i="1"/>
  <c r="K1377" i="1"/>
  <c r="I1377" i="1"/>
  <c r="H1377" i="1"/>
  <c r="G1377" i="1"/>
  <c r="F1377" i="1"/>
  <c r="E1377" i="1"/>
  <c r="T1376" i="1"/>
  <c r="S1376" i="1"/>
  <c r="Q1376" i="1"/>
  <c r="P1376" i="1"/>
  <c r="O1376" i="1"/>
  <c r="N1376" i="1"/>
  <c r="M1376" i="1"/>
  <c r="L1376" i="1"/>
  <c r="K1376" i="1"/>
  <c r="I1376" i="1"/>
  <c r="H1376" i="1"/>
  <c r="G1376" i="1"/>
  <c r="F1376" i="1"/>
  <c r="E1376" i="1"/>
  <c r="T1375" i="1"/>
  <c r="S1375" i="1"/>
  <c r="P1375" i="1"/>
  <c r="O1375" i="1"/>
  <c r="N1375" i="1"/>
  <c r="M1375" i="1"/>
  <c r="L1375" i="1"/>
  <c r="K1375" i="1"/>
  <c r="Q1375" i="1" s="1"/>
  <c r="I1375" i="1"/>
  <c r="H1375" i="1"/>
  <c r="G1375" i="1"/>
  <c r="F1375" i="1"/>
  <c r="E1375" i="1"/>
  <c r="T1374" i="1"/>
  <c r="S1374" i="1"/>
  <c r="Q1374" i="1"/>
  <c r="P1374" i="1"/>
  <c r="O1374" i="1"/>
  <c r="N1374" i="1"/>
  <c r="M1374" i="1"/>
  <c r="L1374" i="1"/>
  <c r="K1374" i="1"/>
  <c r="I1374" i="1"/>
  <c r="H1374" i="1"/>
  <c r="G1374" i="1"/>
  <c r="F1374" i="1"/>
  <c r="E1374" i="1"/>
  <c r="T1373" i="1"/>
  <c r="S1373" i="1"/>
  <c r="P1373" i="1"/>
  <c r="O1373" i="1"/>
  <c r="N1373" i="1"/>
  <c r="M1373" i="1"/>
  <c r="L1373" i="1"/>
  <c r="K1373" i="1"/>
  <c r="Q1373" i="1" s="1"/>
  <c r="I1373" i="1"/>
  <c r="H1373" i="1"/>
  <c r="G1373" i="1"/>
  <c r="F1373" i="1"/>
  <c r="E1373" i="1"/>
  <c r="T1372" i="1"/>
  <c r="S1372" i="1"/>
  <c r="Q1372" i="1"/>
  <c r="P1372" i="1"/>
  <c r="O1372" i="1"/>
  <c r="N1372" i="1"/>
  <c r="M1372" i="1"/>
  <c r="L1372" i="1"/>
  <c r="K1372" i="1"/>
  <c r="I1372" i="1"/>
  <c r="H1372" i="1"/>
  <c r="G1372" i="1"/>
  <c r="F1372" i="1"/>
  <c r="E1372" i="1"/>
  <c r="T1371" i="1"/>
  <c r="S1371" i="1"/>
  <c r="P1371" i="1"/>
  <c r="O1371" i="1"/>
  <c r="N1371" i="1"/>
  <c r="M1371" i="1"/>
  <c r="L1371" i="1"/>
  <c r="K1371" i="1"/>
  <c r="Q1371" i="1" s="1"/>
  <c r="I1371" i="1"/>
  <c r="H1371" i="1"/>
  <c r="G1371" i="1"/>
  <c r="F1371" i="1"/>
  <c r="E1371" i="1"/>
  <c r="T1370" i="1"/>
  <c r="S1370" i="1"/>
  <c r="Q1370" i="1"/>
  <c r="P1370" i="1"/>
  <c r="O1370" i="1"/>
  <c r="N1370" i="1"/>
  <c r="M1370" i="1"/>
  <c r="L1370" i="1"/>
  <c r="K1370" i="1"/>
  <c r="I1370" i="1"/>
  <c r="H1370" i="1"/>
  <c r="G1370" i="1"/>
  <c r="F1370" i="1"/>
  <c r="E1370" i="1"/>
  <c r="T1369" i="1"/>
  <c r="S1369" i="1"/>
  <c r="Q1369" i="1"/>
  <c r="P1369" i="1"/>
  <c r="O1369" i="1"/>
  <c r="N1369" i="1"/>
  <c r="M1369" i="1"/>
  <c r="L1369" i="1"/>
  <c r="K1369" i="1"/>
  <c r="I1369" i="1"/>
  <c r="H1369" i="1"/>
  <c r="G1369" i="1"/>
  <c r="F1369" i="1"/>
  <c r="E1369" i="1"/>
  <c r="T1368" i="1"/>
  <c r="S1368" i="1"/>
  <c r="Q1368" i="1"/>
  <c r="P1368" i="1"/>
  <c r="O1368" i="1"/>
  <c r="N1368" i="1"/>
  <c r="M1368" i="1"/>
  <c r="L1368" i="1"/>
  <c r="K1368" i="1"/>
  <c r="I1368" i="1"/>
  <c r="H1368" i="1"/>
  <c r="G1368" i="1"/>
  <c r="F1368" i="1"/>
  <c r="E1368" i="1"/>
  <c r="T1367" i="1"/>
  <c r="S1367" i="1"/>
  <c r="P1367" i="1"/>
  <c r="O1367" i="1"/>
  <c r="N1367" i="1"/>
  <c r="M1367" i="1"/>
  <c r="L1367" i="1"/>
  <c r="K1367" i="1"/>
  <c r="Q1367" i="1" s="1"/>
  <c r="I1367" i="1"/>
  <c r="H1367" i="1"/>
  <c r="G1367" i="1"/>
  <c r="F1367" i="1"/>
  <c r="E1367" i="1"/>
  <c r="T1366" i="1"/>
  <c r="S1366" i="1"/>
  <c r="P1366" i="1"/>
  <c r="O1366" i="1"/>
  <c r="N1366" i="1"/>
  <c r="M1366" i="1"/>
  <c r="L1366" i="1"/>
  <c r="K1366" i="1"/>
  <c r="Q1366" i="1" s="1"/>
  <c r="I1366" i="1"/>
  <c r="H1366" i="1"/>
  <c r="G1366" i="1"/>
  <c r="F1366" i="1"/>
  <c r="E1366" i="1"/>
  <c r="T1365" i="1"/>
  <c r="S1365" i="1"/>
  <c r="Q1365" i="1"/>
  <c r="P1365" i="1"/>
  <c r="O1365" i="1"/>
  <c r="N1365" i="1"/>
  <c r="M1365" i="1"/>
  <c r="L1365" i="1"/>
  <c r="K1365" i="1"/>
  <c r="I1365" i="1"/>
  <c r="H1365" i="1"/>
  <c r="G1365" i="1"/>
  <c r="F1365" i="1"/>
  <c r="E1365" i="1"/>
  <c r="T1364" i="1"/>
  <c r="S1364" i="1"/>
  <c r="Q1364" i="1"/>
  <c r="P1364" i="1"/>
  <c r="O1364" i="1"/>
  <c r="N1364" i="1"/>
  <c r="M1364" i="1"/>
  <c r="L1364" i="1"/>
  <c r="K1364" i="1"/>
  <c r="I1364" i="1"/>
  <c r="H1364" i="1"/>
  <c r="G1364" i="1"/>
  <c r="F1364" i="1"/>
  <c r="E1364" i="1"/>
  <c r="T1363" i="1"/>
  <c r="S1363" i="1"/>
  <c r="P1363" i="1"/>
  <c r="O1363" i="1"/>
  <c r="N1363" i="1"/>
  <c r="M1363" i="1"/>
  <c r="L1363" i="1"/>
  <c r="K1363" i="1"/>
  <c r="Q1363" i="1" s="1"/>
  <c r="I1363" i="1"/>
  <c r="H1363" i="1"/>
  <c r="G1363" i="1"/>
  <c r="F1363" i="1"/>
  <c r="E1363" i="1"/>
  <c r="T1362" i="1"/>
  <c r="S1362" i="1"/>
  <c r="Q1362" i="1"/>
  <c r="P1362" i="1"/>
  <c r="O1362" i="1"/>
  <c r="N1362" i="1"/>
  <c r="M1362" i="1"/>
  <c r="L1362" i="1"/>
  <c r="K1362" i="1"/>
  <c r="I1362" i="1"/>
  <c r="H1362" i="1"/>
  <c r="G1362" i="1"/>
  <c r="F1362" i="1"/>
  <c r="E1362" i="1"/>
  <c r="T1361" i="1"/>
  <c r="S1361" i="1"/>
  <c r="P1361" i="1"/>
  <c r="O1361" i="1"/>
  <c r="N1361" i="1"/>
  <c r="M1361" i="1"/>
  <c r="L1361" i="1"/>
  <c r="K1361" i="1"/>
  <c r="Q1361" i="1" s="1"/>
  <c r="I1361" i="1"/>
  <c r="H1361" i="1"/>
  <c r="G1361" i="1"/>
  <c r="F1361" i="1"/>
  <c r="E1361" i="1"/>
  <c r="T1360" i="1"/>
  <c r="S1360" i="1"/>
  <c r="Q1360" i="1"/>
  <c r="P1360" i="1"/>
  <c r="O1360" i="1"/>
  <c r="N1360" i="1"/>
  <c r="M1360" i="1"/>
  <c r="L1360" i="1"/>
  <c r="K1360" i="1"/>
  <c r="I1360" i="1"/>
  <c r="H1360" i="1"/>
  <c r="G1360" i="1"/>
  <c r="F1360" i="1"/>
  <c r="E1360" i="1"/>
  <c r="T1359" i="1"/>
  <c r="S1359" i="1"/>
  <c r="P1359" i="1"/>
  <c r="O1359" i="1"/>
  <c r="N1359" i="1"/>
  <c r="M1359" i="1"/>
  <c r="L1359" i="1"/>
  <c r="K1359" i="1"/>
  <c r="Q1359" i="1" s="1"/>
  <c r="I1359" i="1"/>
  <c r="H1359" i="1"/>
  <c r="G1359" i="1"/>
  <c r="F1359" i="1"/>
  <c r="E1359" i="1"/>
  <c r="T1358" i="1"/>
  <c r="S1358" i="1"/>
  <c r="Q1358" i="1"/>
  <c r="P1358" i="1"/>
  <c r="O1358" i="1"/>
  <c r="N1358" i="1"/>
  <c r="M1358" i="1"/>
  <c r="L1358" i="1"/>
  <c r="K1358" i="1"/>
  <c r="I1358" i="1"/>
  <c r="H1358" i="1"/>
  <c r="G1358" i="1"/>
  <c r="F1358" i="1"/>
  <c r="E1358" i="1"/>
  <c r="T1357" i="1"/>
  <c r="S1357" i="1"/>
  <c r="P1357" i="1"/>
  <c r="O1357" i="1"/>
  <c r="N1357" i="1"/>
  <c r="M1357" i="1"/>
  <c r="L1357" i="1"/>
  <c r="K1357" i="1"/>
  <c r="Q1357" i="1" s="1"/>
  <c r="I1357" i="1"/>
  <c r="H1357" i="1"/>
  <c r="G1357" i="1"/>
  <c r="F1357" i="1"/>
  <c r="E1357" i="1"/>
  <c r="T1356" i="1"/>
  <c r="S1356" i="1"/>
  <c r="Q1356" i="1"/>
  <c r="P1356" i="1"/>
  <c r="O1356" i="1"/>
  <c r="N1356" i="1"/>
  <c r="M1356" i="1"/>
  <c r="L1356" i="1"/>
  <c r="K1356" i="1"/>
  <c r="I1356" i="1"/>
  <c r="H1356" i="1"/>
  <c r="G1356" i="1"/>
  <c r="F1356" i="1"/>
  <c r="E1356" i="1"/>
  <c r="T1355" i="1"/>
  <c r="S1355" i="1"/>
  <c r="P1355" i="1"/>
  <c r="O1355" i="1"/>
  <c r="N1355" i="1"/>
  <c r="M1355" i="1"/>
  <c r="L1355" i="1"/>
  <c r="K1355" i="1"/>
  <c r="Q1355" i="1" s="1"/>
  <c r="I1355" i="1"/>
  <c r="H1355" i="1"/>
  <c r="G1355" i="1"/>
  <c r="F1355" i="1"/>
  <c r="E1355" i="1"/>
  <c r="T1354" i="1"/>
  <c r="S1354" i="1"/>
  <c r="P1354" i="1"/>
  <c r="O1354" i="1"/>
  <c r="N1354" i="1"/>
  <c r="M1354" i="1"/>
  <c r="L1354" i="1"/>
  <c r="K1354" i="1"/>
  <c r="Q1354" i="1" s="1"/>
  <c r="I1354" i="1"/>
  <c r="H1354" i="1"/>
  <c r="G1354" i="1"/>
  <c r="F1354" i="1"/>
  <c r="E1354" i="1"/>
  <c r="T1353" i="1"/>
  <c r="S1353" i="1"/>
  <c r="P1353" i="1"/>
  <c r="O1353" i="1"/>
  <c r="N1353" i="1"/>
  <c r="M1353" i="1"/>
  <c r="L1353" i="1"/>
  <c r="K1353" i="1"/>
  <c r="Q1353" i="1" s="1"/>
  <c r="I1353" i="1"/>
  <c r="H1353" i="1"/>
  <c r="G1353" i="1"/>
  <c r="F1353" i="1"/>
  <c r="E1353" i="1"/>
  <c r="T1352" i="1"/>
  <c r="S1352" i="1"/>
  <c r="Q1352" i="1"/>
  <c r="P1352" i="1"/>
  <c r="O1352" i="1"/>
  <c r="N1352" i="1"/>
  <c r="M1352" i="1"/>
  <c r="L1352" i="1"/>
  <c r="K1352" i="1"/>
  <c r="I1352" i="1"/>
  <c r="H1352" i="1"/>
  <c r="G1352" i="1"/>
  <c r="F1352" i="1"/>
  <c r="E1352" i="1"/>
  <c r="T1351" i="1"/>
  <c r="S1351" i="1"/>
  <c r="P1351" i="1"/>
  <c r="O1351" i="1"/>
  <c r="N1351" i="1"/>
  <c r="M1351" i="1"/>
  <c r="L1351" i="1"/>
  <c r="K1351" i="1"/>
  <c r="Q1351" i="1" s="1"/>
  <c r="I1351" i="1"/>
  <c r="H1351" i="1"/>
  <c r="G1351" i="1"/>
  <c r="F1351" i="1"/>
  <c r="E1351" i="1"/>
  <c r="T1350" i="1"/>
  <c r="S1350" i="1"/>
  <c r="P1350" i="1"/>
  <c r="O1350" i="1"/>
  <c r="N1350" i="1"/>
  <c r="M1350" i="1"/>
  <c r="L1350" i="1"/>
  <c r="K1350" i="1"/>
  <c r="Q1350" i="1" s="1"/>
  <c r="I1350" i="1"/>
  <c r="H1350" i="1"/>
  <c r="G1350" i="1"/>
  <c r="F1350" i="1"/>
  <c r="E1350" i="1"/>
  <c r="T1349" i="1"/>
  <c r="S1349" i="1"/>
  <c r="Q1349" i="1"/>
  <c r="P1349" i="1"/>
  <c r="O1349" i="1"/>
  <c r="N1349" i="1"/>
  <c r="M1349" i="1"/>
  <c r="L1349" i="1"/>
  <c r="K1349" i="1"/>
  <c r="I1349" i="1"/>
  <c r="H1349" i="1"/>
  <c r="G1349" i="1"/>
  <c r="F1349" i="1"/>
  <c r="E1349" i="1"/>
  <c r="T1348" i="1"/>
  <c r="S1348" i="1"/>
  <c r="Q1348" i="1"/>
  <c r="P1348" i="1"/>
  <c r="O1348" i="1"/>
  <c r="N1348" i="1"/>
  <c r="M1348" i="1"/>
  <c r="L1348" i="1"/>
  <c r="K1348" i="1"/>
  <c r="I1348" i="1"/>
  <c r="H1348" i="1"/>
  <c r="G1348" i="1"/>
  <c r="F1348" i="1"/>
  <c r="E1348" i="1"/>
  <c r="T1347" i="1"/>
  <c r="S1347" i="1"/>
  <c r="P1347" i="1"/>
  <c r="O1347" i="1"/>
  <c r="N1347" i="1"/>
  <c r="M1347" i="1"/>
  <c r="L1347" i="1"/>
  <c r="K1347" i="1"/>
  <c r="Q1347" i="1" s="1"/>
  <c r="I1347" i="1"/>
  <c r="H1347" i="1"/>
  <c r="G1347" i="1"/>
  <c r="F1347" i="1"/>
  <c r="E1347" i="1"/>
  <c r="T1346" i="1"/>
  <c r="S1346" i="1"/>
  <c r="Q1346" i="1"/>
  <c r="P1346" i="1"/>
  <c r="O1346" i="1"/>
  <c r="N1346" i="1"/>
  <c r="M1346" i="1"/>
  <c r="L1346" i="1"/>
  <c r="K1346" i="1"/>
  <c r="I1346" i="1"/>
  <c r="H1346" i="1"/>
  <c r="G1346" i="1"/>
  <c r="F1346" i="1"/>
  <c r="E1346" i="1"/>
  <c r="T1345" i="1"/>
  <c r="S1345" i="1"/>
  <c r="P1345" i="1"/>
  <c r="O1345" i="1"/>
  <c r="N1345" i="1"/>
  <c r="M1345" i="1"/>
  <c r="L1345" i="1"/>
  <c r="K1345" i="1"/>
  <c r="Q1345" i="1" s="1"/>
  <c r="I1345" i="1"/>
  <c r="H1345" i="1"/>
  <c r="G1345" i="1"/>
  <c r="F1345" i="1"/>
  <c r="E1345" i="1"/>
  <c r="T1344" i="1"/>
  <c r="S1344" i="1"/>
  <c r="Q1344" i="1"/>
  <c r="P1344" i="1"/>
  <c r="O1344" i="1"/>
  <c r="N1344" i="1"/>
  <c r="M1344" i="1"/>
  <c r="L1344" i="1"/>
  <c r="K1344" i="1"/>
  <c r="I1344" i="1"/>
  <c r="H1344" i="1"/>
  <c r="G1344" i="1"/>
  <c r="F1344" i="1"/>
  <c r="E1344" i="1"/>
  <c r="T1343" i="1"/>
  <c r="S1343" i="1"/>
  <c r="P1343" i="1"/>
  <c r="O1343" i="1"/>
  <c r="N1343" i="1"/>
  <c r="M1343" i="1"/>
  <c r="L1343" i="1"/>
  <c r="K1343" i="1"/>
  <c r="Q1343" i="1" s="1"/>
  <c r="I1343" i="1"/>
  <c r="H1343" i="1"/>
  <c r="G1343" i="1"/>
  <c r="F1343" i="1"/>
  <c r="E1343" i="1"/>
  <c r="T1342" i="1"/>
  <c r="S1342" i="1"/>
  <c r="Q1342" i="1"/>
  <c r="P1342" i="1"/>
  <c r="O1342" i="1"/>
  <c r="N1342" i="1"/>
  <c r="M1342" i="1"/>
  <c r="L1342" i="1"/>
  <c r="K1342" i="1"/>
  <c r="I1342" i="1"/>
  <c r="H1342" i="1"/>
  <c r="G1342" i="1"/>
  <c r="F1342" i="1"/>
  <c r="E1342" i="1"/>
  <c r="T1341" i="1"/>
  <c r="S1341" i="1"/>
  <c r="P1341" i="1"/>
  <c r="O1341" i="1"/>
  <c r="N1341" i="1"/>
  <c r="M1341" i="1"/>
  <c r="L1341" i="1"/>
  <c r="K1341" i="1"/>
  <c r="Q1341" i="1" s="1"/>
  <c r="I1341" i="1"/>
  <c r="H1341" i="1"/>
  <c r="G1341" i="1"/>
  <c r="F1341" i="1"/>
  <c r="E1341" i="1"/>
  <c r="T1340" i="1"/>
  <c r="S1340" i="1"/>
  <c r="Q1340" i="1"/>
  <c r="P1340" i="1"/>
  <c r="O1340" i="1"/>
  <c r="N1340" i="1"/>
  <c r="M1340" i="1"/>
  <c r="L1340" i="1"/>
  <c r="K1340" i="1"/>
  <c r="I1340" i="1"/>
  <c r="H1340" i="1"/>
  <c r="G1340" i="1"/>
  <c r="F1340" i="1"/>
  <c r="E1340" i="1"/>
  <c r="T1339" i="1"/>
  <c r="S1339" i="1"/>
  <c r="P1339" i="1"/>
  <c r="O1339" i="1"/>
  <c r="N1339" i="1"/>
  <c r="M1339" i="1"/>
  <c r="L1339" i="1"/>
  <c r="K1339" i="1"/>
  <c r="Q1339" i="1" s="1"/>
  <c r="I1339" i="1"/>
  <c r="H1339" i="1"/>
  <c r="G1339" i="1"/>
  <c r="F1339" i="1"/>
  <c r="E1339" i="1"/>
  <c r="T1338" i="1"/>
  <c r="S1338" i="1"/>
  <c r="P1338" i="1"/>
  <c r="O1338" i="1"/>
  <c r="N1338" i="1"/>
  <c r="M1338" i="1"/>
  <c r="L1338" i="1"/>
  <c r="K1338" i="1"/>
  <c r="Q1338" i="1" s="1"/>
  <c r="I1338" i="1"/>
  <c r="H1338" i="1"/>
  <c r="G1338" i="1"/>
  <c r="F1338" i="1"/>
  <c r="E1338" i="1"/>
  <c r="T1337" i="1"/>
  <c r="S1337" i="1"/>
  <c r="Q1337" i="1"/>
  <c r="P1337" i="1"/>
  <c r="O1337" i="1"/>
  <c r="N1337" i="1"/>
  <c r="M1337" i="1"/>
  <c r="L1337" i="1"/>
  <c r="K1337" i="1"/>
  <c r="I1337" i="1"/>
  <c r="H1337" i="1"/>
  <c r="G1337" i="1"/>
  <c r="F1337" i="1"/>
  <c r="E1337" i="1"/>
  <c r="T1336" i="1"/>
  <c r="S1336" i="1"/>
  <c r="Q1336" i="1"/>
  <c r="P1336" i="1"/>
  <c r="O1336" i="1"/>
  <c r="N1336" i="1"/>
  <c r="M1336" i="1"/>
  <c r="L1336" i="1"/>
  <c r="K1336" i="1"/>
  <c r="I1336" i="1"/>
  <c r="H1336" i="1"/>
  <c r="G1336" i="1"/>
  <c r="F1336" i="1"/>
  <c r="E1336" i="1"/>
  <c r="T1335" i="1"/>
  <c r="S1335" i="1"/>
  <c r="P1335" i="1"/>
  <c r="O1335" i="1"/>
  <c r="N1335" i="1"/>
  <c r="M1335" i="1"/>
  <c r="L1335" i="1"/>
  <c r="K1335" i="1"/>
  <c r="Q1335" i="1" s="1"/>
  <c r="I1335" i="1"/>
  <c r="H1335" i="1"/>
  <c r="G1335" i="1"/>
  <c r="F1335" i="1"/>
  <c r="E1335" i="1"/>
  <c r="T1334" i="1"/>
  <c r="S1334" i="1"/>
  <c r="P1334" i="1"/>
  <c r="O1334" i="1"/>
  <c r="N1334" i="1"/>
  <c r="M1334" i="1"/>
  <c r="L1334" i="1"/>
  <c r="K1334" i="1"/>
  <c r="Q1334" i="1" s="1"/>
  <c r="I1334" i="1"/>
  <c r="H1334" i="1"/>
  <c r="G1334" i="1"/>
  <c r="F1334" i="1"/>
  <c r="E1334" i="1"/>
  <c r="T1333" i="1"/>
  <c r="S1333" i="1"/>
  <c r="Q1333" i="1"/>
  <c r="P1333" i="1"/>
  <c r="O1333" i="1"/>
  <c r="N1333" i="1"/>
  <c r="M1333" i="1"/>
  <c r="L1333" i="1"/>
  <c r="K1333" i="1"/>
  <c r="I1333" i="1"/>
  <c r="H1333" i="1"/>
  <c r="G1333" i="1"/>
  <c r="F1333" i="1"/>
  <c r="E1333" i="1"/>
  <c r="T1332" i="1"/>
  <c r="S1332" i="1"/>
  <c r="Q1332" i="1"/>
  <c r="P1332" i="1"/>
  <c r="O1332" i="1"/>
  <c r="N1332" i="1"/>
  <c r="M1332" i="1"/>
  <c r="L1332" i="1"/>
  <c r="K1332" i="1"/>
  <c r="I1332" i="1"/>
  <c r="H1332" i="1"/>
  <c r="G1332" i="1"/>
  <c r="F1332" i="1"/>
  <c r="E1332" i="1"/>
  <c r="T1331" i="1"/>
  <c r="S1331" i="1"/>
  <c r="P1331" i="1"/>
  <c r="O1331" i="1"/>
  <c r="N1331" i="1"/>
  <c r="M1331" i="1"/>
  <c r="L1331" i="1"/>
  <c r="K1331" i="1"/>
  <c r="Q1331" i="1" s="1"/>
  <c r="I1331" i="1"/>
  <c r="H1331" i="1"/>
  <c r="G1331" i="1"/>
  <c r="F1331" i="1"/>
  <c r="E1331" i="1"/>
  <c r="T1330" i="1"/>
  <c r="S1330" i="1"/>
  <c r="Q1330" i="1"/>
  <c r="P1330" i="1"/>
  <c r="O1330" i="1"/>
  <c r="N1330" i="1"/>
  <c r="M1330" i="1"/>
  <c r="L1330" i="1"/>
  <c r="K1330" i="1"/>
  <c r="I1330" i="1"/>
  <c r="H1330" i="1"/>
  <c r="G1330" i="1"/>
  <c r="F1330" i="1"/>
  <c r="E1330" i="1"/>
  <c r="T1329" i="1"/>
  <c r="S1329" i="1"/>
  <c r="P1329" i="1"/>
  <c r="O1329" i="1"/>
  <c r="N1329" i="1"/>
  <c r="M1329" i="1"/>
  <c r="L1329" i="1"/>
  <c r="K1329" i="1"/>
  <c r="Q1329" i="1" s="1"/>
  <c r="I1329" i="1"/>
  <c r="H1329" i="1"/>
  <c r="G1329" i="1"/>
  <c r="F1329" i="1"/>
  <c r="E1329" i="1"/>
  <c r="T1328" i="1"/>
  <c r="S1328" i="1"/>
  <c r="Q1328" i="1"/>
  <c r="P1328" i="1"/>
  <c r="O1328" i="1"/>
  <c r="N1328" i="1"/>
  <c r="M1328" i="1"/>
  <c r="L1328" i="1"/>
  <c r="K1328" i="1"/>
  <c r="I1328" i="1"/>
  <c r="H1328" i="1"/>
  <c r="G1328" i="1"/>
  <c r="F1328" i="1"/>
  <c r="E1328" i="1"/>
  <c r="T1327" i="1"/>
  <c r="S1327" i="1"/>
  <c r="P1327" i="1"/>
  <c r="O1327" i="1"/>
  <c r="N1327" i="1"/>
  <c r="M1327" i="1"/>
  <c r="L1327" i="1"/>
  <c r="K1327" i="1"/>
  <c r="Q1327" i="1" s="1"/>
  <c r="I1327" i="1"/>
  <c r="H1327" i="1"/>
  <c r="G1327" i="1"/>
  <c r="F1327" i="1"/>
  <c r="E1327" i="1"/>
  <c r="T1326" i="1"/>
  <c r="S1326" i="1"/>
  <c r="Q1326" i="1"/>
  <c r="P1326" i="1"/>
  <c r="O1326" i="1"/>
  <c r="N1326" i="1"/>
  <c r="M1326" i="1"/>
  <c r="L1326" i="1"/>
  <c r="K1326" i="1"/>
  <c r="I1326" i="1"/>
  <c r="H1326" i="1"/>
  <c r="G1326" i="1"/>
  <c r="F1326" i="1"/>
  <c r="E1326" i="1"/>
  <c r="T1325" i="1"/>
  <c r="S1325" i="1"/>
  <c r="P1325" i="1"/>
  <c r="O1325" i="1"/>
  <c r="N1325" i="1"/>
  <c r="M1325" i="1"/>
  <c r="L1325" i="1"/>
  <c r="K1325" i="1"/>
  <c r="Q1325" i="1" s="1"/>
  <c r="I1325" i="1"/>
  <c r="H1325" i="1"/>
  <c r="G1325" i="1"/>
  <c r="F1325" i="1"/>
  <c r="E1325" i="1"/>
  <c r="T1324" i="1"/>
  <c r="S1324" i="1"/>
  <c r="Q1324" i="1"/>
  <c r="P1324" i="1"/>
  <c r="O1324" i="1"/>
  <c r="N1324" i="1"/>
  <c r="M1324" i="1"/>
  <c r="L1324" i="1"/>
  <c r="K1324" i="1"/>
  <c r="I1324" i="1"/>
  <c r="H1324" i="1"/>
  <c r="G1324" i="1"/>
  <c r="F1324" i="1"/>
  <c r="E1324" i="1"/>
  <c r="T1323" i="1"/>
  <c r="S1323" i="1"/>
  <c r="P1323" i="1"/>
  <c r="O1323" i="1"/>
  <c r="N1323" i="1"/>
  <c r="M1323" i="1"/>
  <c r="L1323" i="1"/>
  <c r="K1323" i="1"/>
  <c r="Q1323" i="1" s="1"/>
  <c r="I1323" i="1"/>
  <c r="H1323" i="1"/>
  <c r="G1323" i="1"/>
  <c r="F1323" i="1"/>
  <c r="E1323" i="1"/>
  <c r="T1322" i="1"/>
  <c r="S1322" i="1"/>
  <c r="P1322" i="1"/>
  <c r="O1322" i="1"/>
  <c r="N1322" i="1"/>
  <c r="M1322" i="1"/>
  <c r="L1322" i="1"/>
  <c r="K1322" i="1"/>
  <c r="Q1322" i="1" s="1"/>
  <c r="I1322" i="1"/>
  <c r="H1322" i="1"/>
  <c r="G1322" i="1"/>
  <c r="F1322" i="1"/>
  <c r="E1322" i="1"/>
  <c r="T1321" i="1"/>
  <c r="S1321" i="1"/>
  <c r="Q1321" i="1"/>
  <c r="P1321" i="1"/>
  <c r="O1321" i="1"/>
  <c r="N1321" i="1"/>
  <c r="M1321" i="1"/>
  <c r="L1321" i="1"/>
  <c r="K1321" i="1"/>
  <c r="I1321" i="1"/>
  <c r="H1321" i="1"/>
  <c r="G1321" i="1"/>
  <c r="F1321" i="1"/>
  <c r="E1321" i="1"/>
  <c r="T1320" i="1"/>
  <c r="S1320" i="1"/>
  <c r="Q1320" i="1"/>
  <c r="P1320" i="1"/>
  <c r="O1320" i="1"/>
  <c r="N1320" i="1"/>
  <c r="M1320" i="1"/>
  <c r="L1320" i="1"/>
  <c r="K1320" i="1"/>
  <c r="I1320" i="1"/>
  <c r="H1320" i="1"/>
  <c r="G1320" i="1"/>
  <c r="F1320" i="1"/>
  <c r="E1320" i="1"/>
  <c r="T1319" i="1"/>
  <c r="S1319" i="1"/>
  <c r="P1319" i="1"/>
  <c r="O1319" i="1"/>
  <c r="N1319" i="1"/>
  <c r="M1319" i="1"/>
  <c r="L1319" i="1"/>
  <c r="K1319" i="1"/>
  <c r="Q1319" i="1" s="1"/>
  <c r="I1319" i="1"/>
  <c r="H1319" i="1"/>
  <c r="G1319" i="1"/>
  <c r="F1319" i="1"/>
  <c r="E1319" i="1"/>
  <c r="T1318" i="1"/>
  <c r="S1318" i="1"/>
  <c r="P1318" i="1"/>
  <c r="O1318" i="1"/>
  <c r="N1318" i="1"/>
  <c r="M1318" i="1"/>
  <c r="L1318" i="1"/>
  <c r="K1318" i="1"/>
  <c r="Q1318" i="1" s="1"/>
  <c r="I1318" i="1"/>
  <c r="H1318" i="1"/>
  <c r="G1318" i="1"/>
  <c r="F1318" i="1"/>
  <c r="E1318" i="1"/>
  <c r="T1317" i="1"/>
  <c r="S1317" i="1"/>
  <c r="Q1317" i="1"/>
  <c r="P1317" i="1"/>
  <c r="O1317" i="1"/>
  <c r="N1317" i="1"/>
  <c r="M1317" i="1"/>
  <c r="L1317" i="1"/>
  <c r="K1317" i="1"/>
  <c r="I1317" i="1"/>
  <c r="H1317" i="1"/>
  <c r="G1317" i="1"/>
  <c r="F1317" i="1"/>
  <c r="E1317" i="1"/>
  <c r="T1316" i="1"/>
  <c r="S1316" i="1"/>
  <c r="Q1316" i="1"/>
  <c r="P1316" i="1"/>
  <c r="O1316" i="1"/>
  <c r="N1316" i="1"/>
  <c r="M1316" i="1"/>
  <c r="L1316" i="1"/>
  <c r="K1316" i="1"/>
  <c r="I1316" i="1"/>
  <c r="H1316" i="1"/>
  <c r="G1316" i="1"/>
  <c r="F1316" i="1"/>
  <c r="E1316" i="1"/>
  <c r="T1315" i="1"/>
  <c r="S1315" i="1"/>
  <c r="P1315" i="1"/>
  <c r="O1315" i="1"/>
  <c r="N1315" i="1"/>
  <c r="M1315" i="1"/>
  <c r="L1315" i="1"/>
  <c r="K1315" i="1"/>
  <c r="Q1315" i="1" s="1"/>
  <c r="I1315" i="1"/>
  <c r="H1315" i="1"/>
  <c r="G1315" i="1"/>
  <c r="F1315" i="1"/>
  <c r="E1315" i="1"/>
  <c r="T1314" i="1"/>
  <c r="S1314" i="1"/>
  <c r="Q1314" i="1"/>
  <c r="P1314" i="1"/>
  <c r="O1314" i="1"/>
  <c r="N1314" i="1"/>
  <c r="M1314" i="1"/>
  <c r="L1314" i="1"/>
  <c r="K1314" i="1"/>
  <c r="I1314" i="1"/>
  <c r="H1314" i="1"/>
  <c r="G1314" i="1"/>
  <c r="F1314" i="1"/>
  <c r="E1314" i="1"/>
  <c r="T1313" i="1"/>
  <c r="S1313" i="1"/>
  <c r="Q1313" i="1"/>
  <c r="P1313" i="1"/>
  <c r="O1313" i="1"/>
  <c r="N1313" i="1"/>
  <c r="M1313" i="1"/>
  <c r="L1313" i="1"/>
  <c r="K1313" i="1"/>
  <c r="I1313" i="1"/>
  <c r="H1313" i="1"/>
  <c r="G1313" i="1"/>
  <c r="F1313" i="1"/>
  <c r="E1313" i="1"/>
  <c r="T1312" i="1"/>
  <c r="S1312" i="1"/>
  <c r="Q1312" i="1"/>
  <c r="P1312" i="1"/>
  <c r="O1312" i="1"/>
  <c r="N1312" i="1"/>
  <c r="M1312" i="1"/>
  <c r="L1312" i="1"/>
  <c r="K1312" i="1"/>
  <c r="I1312" i="1"/>
  <c r="H1312" i="1"/>
  <c r="G1312" i="1"/>
  <c r="F1312" i="1"/>
  <c r="E1312" i="1"/>
  <c r="T1311" i="1"/>
  <c r="S1311" i="1"/>
  <c r="P1311" i="1"/>
  <c r="O1311" i="1"/>
  <c r="N1311" i="1"/>
  <c r="M1311" i="1"/>
  <c r="L1311" i="1"/>
  <c r="K1311" i="1"/>
  <c r="Q1311" i="1" s="1"/>
  <c r="I1311" i="1"/>
  <c r="H1311" i="1"/>
  <c r="G1311" i="1"/>
  <c r="F1311" i="1"/>
  <c r="E1311" i="1"/>
  <c r="T1310" i="1"/>
  <c r="S1310" i="1"/>
  <c r="Q1310" i="1"/>
  <c r="P1310" i="1"/>
  <c r="O1310" i="1"/>
  <c r="N1310" i="1"/>
  <c r="M1310" i="1"/>
  <c r="L1310" i="1"/>
  <c r="K1310" i="1"/>
  <c r="I1310" i="1"/>
  <c r="H1310" i="1"/>
  <c r="G1310" i="1"/>
  <c r="F1310" i="1"/>
  <c r="E1310" i="1"/>
  <c r="T1309" i="1"/>
  <c r="S1309" i="1"/>
  <c r="P1309" i="1"/>
  <c r="O1309" i="1"/>
  <c r="N1309" i="1"/>
  <c r="M1309" i="1"/>
  <c r="L1309" i="1"/>
  <c r="K1309" i="1"/>
  <c r="Q1309" i="1" s="1"/>
  <c r="I1309" i="1"/>
  <c r="H1309" i="1"/>
  <c r="G1309" i="1"/>
  <c r="F1309" i="1"/>
  <c r="E1309" i="1"/>
  <c r="T1308" i="1"/>
  <c r="S1308" i="1"/>
  <c r="Q1308" i="1"/>
  <c r="P1308" i="1"/>
  <c r="O1308" i="1"/>
  <c r="N1308" i="1"/>
  <c r="M1308" i="1"/>
  <c r="L1308" i="1"/>
  <c r="K1308" i="1"/>
  <c r="I1308" i="1"/>
  <c r="H1308" i="1"/>
  <c r="G1308" i="1"/>
  <c r="F1308" i="1"/>
  <c r="E1308" i="1"/>
  <c r="T1307" i="1"/>
  <c r="S1307" i="1"/>
  <c r="P1307" i="1"/>
  <c r="O1307" i="1"/>
  <c r="N1307" i="1"/>
  <c r="M1307" i="1"/>
  <c r="L1307" i="1"/>
  <c r="K1307" i="1"/>
  <c r="Q1307" i="1" s="1"/>
  <c r="I1307" i="1"/>
  <c r="H1307" i="1"/>
  <c r="G1307" i="1"/>
  <c r="F1307" i="1"/>
  <c r="E1307" i="1"/>
  <c r="T1306" i="1"/>
  <c r="S1306" i="1"/>
  <c r="Q1306" i="1"/>
  <c r="P1306" i="1"/>
  <c r="O1306" i="1"/>
  <c r="N1306" i="1"/>
  <c r="M1306" i="1"/>
  <c r="L1306" i="1"/>
  <c r="K1306" i="1"/>
  <c r="I1306" i="1"/>
  <c r="H1306" i="1"/>
  <c r="G1306" i="1"/>
  <c r="F1306" i="1"/>
  <c r="E1306" i="1"/>
  <c r="T1305" i="1"/>
  <c r="S1305" i="1"/>
  <c r="Q1305" i="1"/>
  <c r="P1305" i="1"/>
  <c r="O1305" i="1"/>
  <c r="N1305" i="1"/>
  <c r="M1305" i="1"/>
  <c r="L1305" i="1"/>
  <c r="K1305" i="1"/>
  <c r="I1305" i="1"/>
  <c r="H1305" i="1"/>
  <c r="G1305" i="1"/>
  <c r="F1305" i="1"/>
  <c r="E1305" i="1"/>
  <c r="T1304" i="1"/>
  <c r="S1304" i="1"/>
  <c r="Q1304" i="1"/>
  <c r="P1304" i="1"/>
  <c r="O1304" i="1"/>
  <c r="N1304" i="1"/>
  <c r="M1304" i="1"/>
  <c r="L1304" i="1"/>
  <c r="K1304" i="1"/>
  <c r="I1304" i="1"/>
  <c r="H1304" i="1"/>
  <c r="G1304" i="1"/>
  <c r="F1304" i="1"/>
  <c r="E1304" i="1"/>
  <c r="T1303" i="1"/>
  <c r="S1303" i="1"/>
  <c r="P1303" i="1"/>
  <c r="O1303" i="1"/>
  <c r="N1303" i="1"/>
  <c r="M1303" i="1"/>
  <c r="L1303" i="1"/>
  <c r="K1303" i="1"/>
  <c r="Q1303" i="1" s="1"/>
  <c r="I1303" i="1"/>
  <c r="H1303" i="1"/>
  <c r="G1303" i="1"/>
  <c r="F1303" i="1"/>
  <c r="E1303" i="1"/>
  <c r="T1302" i="1"/>
  <c r="S1302" i="1"/>
  <c r="P1302" i="1"/>
  <c r="O1302" i="1"/>
  <c r="N1302" i="1"/>
  <c r="M1302" i="1"/>
  <c r="L1302" i="1"/>
  <c r="K1302" i="1"/>
  <c r="Q1302" i="1" s="1"/>
  <c r="I1302" i="1"/>
  <c r="H1302" i="1"/>
  <c r="G1302" i="1"/>
  <c r="F1302" i="1"/>
  <c r="E1302" i="1"/>
  <c r="T1301" i="1"/>
  <c r="S1301" i="1"/>
  <c r="Q1301" i="1"/>
  <c r="P1301" i="1"/>
  <c r="O1301" i="1"/>
  <c r="N1301" i="1"/>
  <c r="M1301" i="1"/>
  <c r="L1301" i="1"/>
  <c r="K1301" i="1"/>
  <c r="I1301" i="1"/>
  <c r="H1301" i="1"/>
  <c r="G1301" i="1"/>
  <c r="F1301" i="1"/>
  <c r="E1301" i="1"/>
  <c r="T1300" i="1"/>
  <c r="S1300" i="1"/>
  <c r="Q1300" i="1"/>
  <c r="P1300" i="1"/>
  <c r="O1300" i="1"/>
  <c r="N1300" i="1"/>
  <c r="M1300" i="1"/>
  <c r="L1300" i="1"/>
  <c r="K1300" i="1"/>
  <c r="I1300" i="1"/>
  <c r="H1300" i="1"/>
  <c r="G1300" i="1"/>
  <c r="F1300" i="1"/>
  <c r="E1300" i="1"/>
  <c r="T1299" i="1"/>
  <c r="S1299" i="1"/>
  <c r="P1299" i="1"/>
  <c r="O1299" i="1"/>
  <c r="N1299" i="1"/>
  <c r="M1299" i="1"/>
  <c r="L1299" i="1"/>
  <c r="K1299" i="1"/>
  <c r="Q1299" i="1" s="1"/>
  <c r="I1299" i="1"/>
  <c r="H1299" i="1"/>
  <c r="G1299" i="1"/>
  <c r="F1299" i="1"/>
  <c r="E1299" i="1"/>
  <c r="T1298" i="1"/>
  <c r="S1298" i="1"/>
  <c r="Q1298" i="1"/>
  <c r="P1298" i="1"/>
  <c r="O1298" i="1"/>
  <c r="N1298" i="1"/>
  <c r="M1298" i="1"/>
  <c r="L1298" i="1"/>
  <c r="K1298" i="1"/>
  <c r="I1298" i="1"/>
  <c r="H1298" i="1"/>
  <c r="G1298" i="1"/>
  <c r="F1298" i="1"/>
  <c r="E1298" i="1"/>
  <c r="T1297" i="1"/>
  <c r="S1297" i="1"/>
  <c r="P1297" i="1"/>
  <c r="O1297" i="1"/>
  <c r="N1297" i="1"/>
  <c r="M1297" i="1"/>
  <c r="L1297" i="1"/>
  <c r="K1297" i="1"/>
  <c r="Q1297" i="1" s="1"/>
  <c r="I1297" i="1"/>
  <c r="H1297" i="1"/>
  <c r="G1297" i="1"/>
  <c r="F1297" i="1"/>
  <c r="E1297" i="1"/>
  <c r="T1296" i="1"/>
  <c r="S1296" i="1"/>
  <c r="Q1296" i="1"/>
  <c r="P1296" i="1"/>
  <c r="O1296" i="1"/>
  <c r="N1296" i="1"/>
  <c r="M1296" i="1"/>
  <c r="L1296" i="1"/>
  <c r="K1296" i="1"/>
  <c r="I1296" i="1"/>
  <c r="H1296" i="1"/>
  <c r="G1296" i="1"/>
  <c r="F1296" i="1"/>
  <c r="E1296" i="1"/>
  <c r="T1295" i="1"/>
  <c r="S1295" i="1"/>
  <c r="P1295" i="1"/>
  <c r="O1295" i="1"/>
  <c r="N1295" i="1"/>
  <c r="M1295" i="1"/>
  <c r="L1295" i="1"/>
  <c r="K1295" i="1"/>
  <c r="Q1295" i="1" s="1"/>
  <c r="I1295" i="1"/>
  <c r="H1295" i="1"/>
  <c r="G1295" i="1"/>
  <c r="F1295" i="1"/>
  <c r="E1295" i="1"/>
  <c r="T1294" i="1"/>
  <c r="S1294" i="1"/>
  <c r="Q1294" i="1"/>
  <c r="P1294" i="1"/>
  <c r="O1294" i="1"/>
  <c r="N1294" i="1"/>
  <c r="M1294" i="1"/>
  <c r="L1294" i="1"/>
  <c r="K1294" i="1"/>
  <c r="I1294" i="1"/>
  <c r="H1294" i="1"/>
  <c r="G1294" i="1"/>
  <c r="F1294" i="1"/>
  <c r="E1294" i="1"/>
  <c r="T1293" i="1"/>
  <c r="S1293" i="1"/>
  <c r="P1293" i="1"/>
  <c r="O1293" i="1"/>
  <c r="N1293" i="1"/>
  <c r="M1293" i="1"/>
  <c r="L1293" i="1"/>
  <c r="K1293" i="1"/>
  <c r="Q1293" i="1" s="1"/>
  <c r="I1293" i="1"/>
  <c r="H1293" i="1"/>
  <c r="G1293" i="1"/>
  <c r="F1293" i="1"/>
  <c r="E1293" i="1"/>
  <c r="T1292" i="1"/>
  <c r="S1292" i="1"/>
  <c r="Q1292" i="1"/>
  <c r="P1292" i="1"/>
  <c r="O1292" i="1"/>
  <c r="N1292" i="1"/>
  <c r="M1292" i="1"/>
  <c r="L1292" i="1"/>
  <c r="K1292" i="1"/>
  <c r="I1292" i="1"/>
  <c r="H1292" i="1"/>
  <c r="G1292" i="1"/>
  <c r="F1292" i="1"/>
  <c r="E1292" i="1"/>
  <c r="T1291" i="1"/>
  <c r="S1291" i="1"/>
  <c r="P1291" i="1"/>
  <c r="O1291" i="1"/>
  <c r="N1291" i="1"/>
  <c r="M1291" i="1"/>
  <c r="L1291" i="1"/>
  <c r="K1291" i="1"/>
  <c r="Q1291" i="1" s="1"/>
  <c r="I1291" i="1"/>
  <c r="H1291" i="1"/>
  <c r="G1291" i="1"/>
  <c r="F1291" i="1"/>
  <c r="E1291" i="1"/>
  <c r="T1290" i="1"/>
  <c r="S1290" i="1"/>
  <c r="P1290" i="1"/>
  <c r="O1290" i="1"/>
  <c r="N1290" i="1"/>
  <c r="M1290" i="1"/>
  <c r="L1290" i="1"/>
  <c r="K1290" i="1"/>
  <c r="Q1290" i="1" s="1"/>
  <c r="I1290" i="1"/>
  <c r="H1290" i="1"/>
  <c r="G1290" i="1"/>
  <c r="F1290" i="1"/>
  <c r="E1290" i="1"/>
  <c r="T1289" i="1"/>
  <c r="S1289" i="1"/>
  <c r="P1289" i="1"/>
  <c r="O1289" i="1"/>
  <c r="N1289" i="1"/>
  <c r="M1289" i="1"/>
  <c r="L1289" i="1"/>
  <c r="K1289" i="1"/>
  <c r="Q1289" i="1" s="1"/>
  <c r="I1289" i="1"/>
  <c r="H1289" i="1"/>
  <c r="G1289" i="1"/>
  <c r="F1289" i="1"/>
  <c r="E1289" i="1"/>
  <c r="T1288" i="1"/>
  <c r="S1288" i="1"/>
  <c r="Q1288" i="1"/>
  <c r="P1288" i="1"/>
  <c r="O1288" i="1"/>
  <c r="N1288" i="1"/>
  <c r="M1288" i="1"/>
  <c r="L1288" i="1"/>
  <c r="K1288" i="1"/>
  <c r="I1288" i="1"/>
  <c r="H1288" i="1"/>
  <c r="G1288" i="1"/>
  <c r="F1288" i="1"/>
  <c r="E1288" i="1"/>
  <c r="T1287" i="1"/>
  <c r="S1287" i="1"/>
  <c r="P1287" i="1"/>
  <c r="O1287" i="1"/>
  <c r="N1287" i="1"/>
  <c r="M1287" i="1"/>
  <c r="L1287" i="1"/>
  <c r="K1287" i="1"/>
  <c r="Q1287" i="1" s="1"/>
  <c r="I1287" i="1"/>
  <c r="H1287" i="1"/>
  <c r="G1287" i="1"/>
  <c r="F1287" i="1"/>
  <c r="E1287" i="1"/>
  <c r="T1286" i="1"/>
  <c r="S1286" i="1"/>
  <c r="P1286" i="1"/>
  <c r="O1286" i="1"/>
  <c r="N1286" i="1"/>
  <c r="M1286" i="1"/>
  <c r="L1286" i="1"/>
  <c r="K1286" i="1"/>
  <c r="Q1286" i="1" s="1"/>
  <c r="I1286" i="1"/>
  <c r="H1286" i="1"/>
  <c r="G1286" i="1"/>
  <c r="F1286" i="1"/>
  <c r="E1286" i="1"/>
  <c r="T1285" i="1"/>
  <c r="S1285" i="1"/>
  <c r="Q1285" i="1"/>
  <c r="P1285" i="1"/>
  <c r="O1285" i="1"/>
  <c r="N1285" i="1"/>
  <c r="M1285" i="1"/>
  <c r="L1285" i="1"/>
  <c r="K1285" i="1"/>
  <c r="I1285" i="1"/>
  <c r="H1285" i="1"/>
  <c r="G1285" i="1"/>
  <c r="F1285" i="1"/>
  <c r="E1285" i="1"/>
  <c r="T1284" i="1"/>
  <c r="S1284" i="1"/>
  <c r="Q1284" i="1"/>
  <c r="P1284" i="1"/>
  <c r="O1284" i="1"/>
  <c r="N1284" i="1"/>
  <c r="M1284" i="1"/>
  <c r="L1284" i="1"/>
  <c r="K1284" i="1"/>
  <c r="I1284" i="1"/>
  <c r="H1284" i="1"/>
  <c r="G1284" i="1"/>
  <c r="F1284" i="1"/>
  <c r="E1284" i="1"/>
  <c r="T1283" i="1"/>
  <c r="S1283" i="1"/>
  <c r="P1283" i="1"/>
  <c r="O1283" i="1"/>
  <c r="N1283" i="1"/>
  <c r="M1283" i="1"/>
  <c r="L1283" i="1"/>
  <c r="K1283" i="1"/>
  <c r="Q1283" i="1" s="1"/>
  <c r="I1283" i="1"/>
  <c r="H1283" i="1"/>
  <c r="G1283" i="1"/>
  <c r="F1283" i="1"/>
  <c r="E1283" i="1"/>
  <c r="T1282" i="1"/>
  <c r="S1282" i="1"/>
  <c r="Q1282" i="1"/>
  <c r="P1282" i="1"/>
  <c r="O1282" i="1"/>
  <c r="N1282" i="1"/>
  <c r="M1282" i="1"/>
  <c r="L1282" i="1"/>
  <c r="K1282" i="1"/>
  <c r="I1282" i="1"/>
  <c r="H1282" i="1"/>
  <c r="G1282" i="1"/>
  <c r="F1282" i="1"/>
  <c r="E1282" i="1"/>
  <c r="T1281" i="1"/>
  <c r="S1281" i="1"/>
  <c r="P1281" i="1"/>
  <c r="O1281" i="1"/>
  <c r="N1281" i="1"/>
  <c r="M1281" i="1"/>
  <c r="L1281" i="1"/>
  <c r="K1281" i="1"/>
  <c r="Q1281" i="1" s="1"/>
  <c r="I1281" i="1"/>
  <c r="H1281" i="1"/>
  <c r="G1281" i="1"/>
  <c r="F1281" i="1"/>
  <c r="E1281" i="1"/>
  <c r="T1280" i="1"/>
  <c r="S1280" i="1"/>
  <c r="Q1280" i="1"/>
  <c r="P1280" i="1"/>
  <c r="O1280" i="1"/>
  <c r="N1280" i="1"/>
  <c r="M1280" i="1"/>
  <c r="L1280" i="1"/>
  <c r="K1280" i="1"/>
  <c r="I1280" i="1"/>
  <c r="H1280" i="1"/>
  <c r="G1280" i="1"/>
  <c r="F1280" i="1"/>
  <c r="E1280" i="1"/>
  <c r="T1279" i="1"/>
  <c r="S1279" i="1"/>
  <c r="P1279" i="1"/>
  <c r="O1279" i="1"/>
  <c r="N1279" i="1"/>
  <c r="M1279" i="1"/>
  <c r="L1279" i="1"/>
  <c r="K1279" i="1"/>
  <c r="Q1279" i="1" s="1"/>
  <c r="I1279" i="1"/>
  <c r="H1279" i="1"/>
  <c r="G1279" i="1"/>
  <c r="F1279" i="1"/>
  <c r="E1279" i="1"/>
  <c r="T1278" i="1"/>
  <c r="S1278" i="1"/>
  <c r="Q1278" i="1"/>
  <c r="P1278" i="1"/>
  <c r="O1278" i="1"/>
  <c r="N1278" i="1"/>
  <c r="M1278" i="1"/>
  <c r="L1278" i="1"/>
  <c r="K1278" i="1"/>
  <c r="I1278" i="1"/>
  <c r="H1278" i="1"/>
  <c r="G1278" i="1"/>
  <c r="F1278" i="1"/>
  <c r="E1278" i="1"/>
  <c r="T1277" i="1"/>
  <c r="S1277" i="1"/>
  <c r="P1277" i="1"/>
  <c r="O1277" i="1"/>
  <c r="N1277" i="1"/>
  <c r="M1277" i="1"/>
  <c r="L1277" i="1"/>
  <c r="K1277" i="1"/>
  <c r="Q1277" i="1" s="1"/>
  <c r="I1277" i="1"/>
  <c r="H1277" i="1"/>
  <c r="G1277" i="1"/>
  <c r="F1277" i="1"/>
  <c r="E1277" i="1"/>
  <c r="T1276" i="1"/>
  <c r="S1276" i="1"/>
  <c r="Q1276" i="1"/>
  <c r="P1276" i="1"/>
  <c r="O1276" i="1"/>
  <c r="N1276" i="1"/>
  <c r="M1276" i="1"/>
  <c r="L1276" i="1"/>
  <c r="K1276" i="1"/>
  <c r="I1276" i="1"/>
  <c r="H1276" i="1"/>
  <c r="G1276" i="1"/>
  <c r="F1276" i="1"/>
  <c r="E1276" i="1"/>
  <c r="T1275" i="1"/>
  <c r="S1275" i="1"/>
  <c r="P1275" i="1"/>
  <c r="O1275" i="1"/>
  <c r="N1275" i="1"/>
  <c r="M1275" i="1"/>
  <c r="L1275" i="1"/>
  <c r="K1275" i="1"/>
  <c r="Q1275" i="1" s="1"/>
  <c r="I1275" i="1"/>
  <c r="H1275" i="1"/>
  <c r="G1275" i="1"/>
  <c r="F1275" i="1"/>
  <c r="E1275" i="1"/>
  <c r="T1274" i="1"/>
  <c r="S1274" i="1"/>
  <c r="P1274" i="1"/>
  <c r="O1274" i="1"/>
  <c r="N1274" i="1"/>
  <c r="M1274" i="1"/>
  <c r="L1274" i="1"/>
  <c r="K1274" i="1"/>
  <c r="Q1274" i="1" s="1"/>
  <c r="I1274" i="1"/>
  <c r="H1274" i="1"/>
  <c r="G1274" i="1"/>
  <c r="F1274" i="1"/>
  <c r="E1274" i="1"/>
  <c r="T1273" i="1"/>
  <c r="S1273" i="1"/>
  <c r="Q1273" i="1"/>
  <c r="P1273" i="1"/>
  <c r="O1273" i="1"/>
  <c r="N1273" i="1"/>
  <c r="M1273" i="1"/>
  <c r="L1273" i="1"/>
  <c r="K1273" i="1"/>
  <c r="I1273" i="1"/>
  <c r="H1273" i="1"/>
  <c r="G1273" i="1"/>
  <c r="F1273" i="1"/>
  <c r="E1273" i="1"/>
  <c r="T1272" i="1"/>
  <c r="S1272" i="1"/>
  <c r="Q1272" i="1"/>
  <c r="P1272" i="1"/>
  <c r="O1272" i="1"/>
  <c r="N1272" i="1"/>
  <c r="M1272" i="1"/>
  <c r="L1272" i="1"/>
  <c r="K1272" i="1"/>
  <c r="I1272" i="1"/>
  <c r="H1272" i="1"/>
  <c r="G1272" i="1"/>
  <c r="F1272" i="1"/>
  <c r="E1272" i="1"/>
  <c r="T1271" i="1"/>
  <c r="S1271" i="1"/>
  <c r="P1271" i="1"/>
  <c r="O1271" i="1"/>
  <c r="N1271" i="1"/>
  <c r="M1271" i="1"/>
  <c r="L1271" i="1"/>
  <c r="K1271" i="1"/>
  <c r="Q1271" i="1" s="1"/>
  <c r="I1271" i="1"/>
  <c r="H1271" i="1"/>
  <c r="G1271" i="1"/>
  <c r="F1271" i="1"/>
  <c r="E1271" i="1"/>
  <c r="T1270" i="1"/>
  <c r="S1270" i="1"/>
  <c r="P1270" i="1"/>
  <c r="O1270" i="1"/>
  <c r="N1270" i="1"/>
  <c r="M1270" i="1"/>
  <c r="L1270" i="1"/>
  <c r="K1270" i="1"/>
  <c r="Q1270" i="1" s="1"/>
  <c r="I1270" i="1"/>
  <c r="H1270" i="1"/>
  <c r="G1270" i="1"/>
  <c r="F1270" i="1"/>
  <c r="E1270" i="1"/>
  <c r="T1269" i="1"/>
  <c r="S1269" i="1"/>
  <c r="Q1269" i="1"/>
  <c r="P1269" i="1"/>
  <c r="O1269" i="1"/>
  <c r="N1269" i="1"/>
  <c r="M1269" i="1"/>
  <c r="L1269" i="1"/>
  <c r="K1269" i="1"/>
  <c r="I1269" i="1"/>
  <c r="H1269" i="1"/>
  <c r="G1269" i="1"/>
  <c r="F1269" i="1"/>
  <c r="E1269" i="1"/>
  <c r="T1268" i="1"/>
  <c r="S1268" i="1"/>
  <c r="Q1268" i="1"/>
  <c r="P1268" i="1"/>
  <c r="O1268" i="1"/>
  <c r="N1268" i="1"/>
  <c r="M1268" i="1"/>
  <c r="L1268" i="1"/>
  <c r="K1268" i="1"/>
  <c r="I1268" i="1"/>
  <c r="H1268" i="1"/>
  <c r="G1268" i="1"/>
  <c r="F1268" i="1"/>
  <c r="E1268" i="1"/>
  <c r="T1267" i="1"/>
  <c r="S1267" i="1"/>
  <c r="P1267" i="1"/>
  <c r="O1267" i="1"/>
  <c r="N1267" i="1"/>
  <c r="M1267" i="1"/>
  <c r="L1267" i="1"/>
  <c r="K1267" i="1"/>
  <c r="Q1267" i="1" s="1"/>
  <c r="I1267" i="1"/>
  <c r="H1267" i="1"/>
  <c r="G1267" i="1"/>
  <c r="F1267" i="1"/>
  <c r="E1267" i="1"/>
  <c r="T1266" i="1"/>
  <c r="S1266" i="1"/>
  <c r="Q1266" i="1"/>
  <c r="P1266" i="1"/>
  <c r="O1266" i="1"/>
  <c r="N1266" i="1"/>
  <c r="M1266" i="1"/>
  <c r="L1266" i="1"/>
  <c r="K1266" i="1"/>
  <c r="I1266" i="1"/>
  <c r="H1266" i="1"/>
  <c r="G1266" i="1"/>
  <c r="F1266" i="1"/>
  <c r="E1266" i="1"/>
  <c r="T1265" i="1"/>
  <c r="S1265" i="1"/>
  <c r="P1265" i="1"/>
  <c r="O1265" i="1"/>
  <c r="N1265" i="1"/>
  <c r="M1265" i="1"/>
  <c r="L1265" i="1"/>
  <c r="K1265" i="1"/>
  <c r="Q1265" i="1" s="1"/>
  <c r="I1265" i="1"/>
  <c r="H1265" i="1"/>
  <c r="G1265" i="1"/>
  <c r="F1265" i="1"/>
  <c r="E1265" i="1"/>
  <c r="T1264" i="1"/>
  <c r="S1264" i="1"/>
  <c r="Q1264" i="1"/>
  <c r="P1264" i="1"/>
  <c r="O1264" i="1"/>
  <c r="N1264" i="1"/>
  <c r="M1264" i="1"/>
  <c r="L1264" i="1"/>
  <c r="K1264" i="1"/>
  <c r="I1264" i="1"/>
  <c r="H1264" i="1"/>
  <c r="G1264" i="1"/>
  <c r="F1264" i="1"/>
  <c r="E1264" i="1"/>
  <c r="T1263" i="1"/>
  <c r="S1263" i="1"/>
  <c r="P1263" i="1"/>
  <c r="O1263" i="1"/>
  <c r="N1263" i="1"/>
  <c r="M1263" i="1"/>
  <c r="L1263" i="1"/>
  <c r="K1263" i="1"/>
  <c r="Q1263" i="1" s="1"/>
  <c r="I1263" i="1"/>
  <c r="H1263" i="1"/>
  <c r="G1263" i="1"/>
  <c r="F1263" i="1"/>
  <c r="E1263" i="1"/>
  <c r="T1262" i="1"/>
  <c r="S1262" i="1"/>
  <c r="Q1262" i="1"/>
  <c r="P1262" i="1"/>
  <c r="O1262" i="1"/>
  <c r="N1262" i="1"/>
  <c r="M1262" i="1"/>
  <c r="L1262" i="1"/>
  <c r="K1262" i="1"/>
  <c r="I1262" i="1"/>
  <c r="H1262" i="1"/>
  <c r="G1262" i="1"/>
  <c r="F1262" i="1"/>
  <c r="E1262" i="1"/>
  <c r="T1261" i="1"/>
  <c r="S1261" i="1"/>
  <c r="P1261" i="1"/>
  <c r="O1261" i="1"/>
  <c r="N1261" i="1"/>
  <c r="M1261" i="1"/>
  <c r="L1261" i="1"/>
  <c r="K1261" i="1"/>
  <c r="Q1261" i="1" s="1"/>
  <c r="I1261" i="1"/>
  <c r="H1261" i="1"/>
  <c r="G1261" i="1"/>
  <c r="F1261" i="1"/>
  <c r="E1261" i="1"/>
  <c r="T1260" i="1"/>
  <c r="S1260" i="1"/>
  <c r="Q1260" i="1"/>
  <c r="P1260" i="1"/>
  <c r="O1260" i="1"/>
  <c r="N1260" i="1"/>
  <c r="M1260" i="1"/>
  <c r="L1260" i="1"/>
  <c r="K1260" i="1"/>
  <c r="I1260" i="1"/>
  <c r="H1260" i="1"/>
  <c r="G1260" i="1"/>
  <c r="F1260" i="1"/>
  <c r="E1260" i="1"/>
  <c r="T1259" i="1"/>
  <c r="S1259" i="1"/>
  <c r="P1259" i="1"/>
  <c r="O1259" i="1"/>
  <c r="N1259" i="1"/>
  <c r="M1259" i="1"/>
  <c r="L1259" i="1"/>
  <c r="K1259" i="1"/>
  <c r="Q1259" i="1" s="1"/>
  <c r="I1259" i="1"/>
  <c r="H1259" i="1"/>
  <c r="G1259" i="1"/>
  <c r="F1259" i="1"/>
  <c r="E1259" i="1"/>
  <c r="T1258" i="1"/>
  <c r="S1258" i="1"/>
  <c r="P1258" i="1"/>
  <c r="O1258" i="1"/>
  <c r="N1258" i="1"/>
  <c r="M1258" i="1"/>
  <c r="L1258" i="1"/>
  <c r="K1258" i="1"/>
  <c r="Q1258" i="1" s="1"/>
  <c r="I1258" i="1"/>
  <c r="H1258" i="1"/>
  <c r="G1258" i="1"/>
  <c r="F1258" i="1"/>
  <c r="E1258" i="1"/>
  <c r="T1257" i="1"/>
  <c r="S1257" i="1"/>
  <c r="Q1257" i="1"/>
  <c r="P1257" i="1"/>
  <c r="O1257" i="1"/>
  <c r="N1257" i="1"/>
  <c r="M1257" i="1"/>
  <c r="L1257" i="1"/>
  <c r="K1257" i="1"/>
  <c r="I1257" i="1"/>
  <c r="H1257" i="1"/>
  <c r="G1257" i="1"/>
  <c r="F1257" i="1"/>
  <c r="E1257" i="1"/>
  <c r="T1256" i="1"/>
  <c r="S1256" i="1"/>
  <c r="Q1256" i="1"/>
  <c r="P1256" i="1"/>
  <c r="O1256" i="1"/>
  <c r="N1256" i="1"/>
  <c r="M1256" i="1"/>
  <c r="L1256" i="1"/>
  <c r="K1256" i="1"/>
  <c r="I1256" i="1"/>
  <c r="H1256" i="1"/>
  <c r="G1256" i="1"/>
  <c r="F1256" i="1"/>
  <c r="E1256" i="1"/>
  <c r="T1255" i="1"/>
  <c r="S1255" i="1"/>
  <c r="P1255" i="1"/>
  <c r="O1255" i="1"/>
  <c r="N1255" i="1"/>
  <c r="M1255" i="1"/>
  <c r="L1255" i="1"/>
  <c r="K1255" i="1"/>
  <c r="Q1255" i="1" s="1"/>
  <c r="I1255" i="1"/>
  <c r="H1255" i="1"/>
  <c r="G1255" i="1"/>
  <c r="F1255" i="1"/>
  <c r="E1255" i="1"/>
  <c r="T1254" i="1"/>
  <c r="S1254" i="1"/>
  <c r="P1254" i="1"/>
  <c r="O1254" i="1"/>
  <c r="N1254" i="1"/>
  <c r="M1254" i="1"/>
  <c r="L1254" i="1"/>
  <c r="K1254" i="1"/>
  <c r="Q1254" i="1" s="1"/>
  <c r="I1254" i="1"/>
  <c r="H1254" i="1"/>
  <c r="G1254" i="1"/>
  <c r="F1254" i="1"/>
  <c r="E1254" i="1"/>
  <c r="T1253" i="1"/>
  <c r="S1253" i="1"/>
  <c r="Q1253" i="1"/>
  <c r="P1253" i="1"/>
  <c r="O1253" i="1"/>
  <c r="N1253" i="1"/>
  <c r="M1253" i="1"/>
  <c r="L1253" i="1"/>
  <c r="K1253" i="1"/>
  <c r="I1253" i="1"/>
  <c r="H1253" i="1"/>
  <c r="G1253" i="1"/>
  <c r="F1253" i="1"/>
  <c r="E1253" i="1"/>
  <c r="T1252" i="1"/>
  <c r="S1252" i="1"/>
  <c r="Q1252" i="1"/>
  <c r="P1252" i="1"/>
  <c r="O1252" i="1"/>
  <c r="N1252" i="1"/>
  <c r="M1252" i="1"/>
  <c r="L1252" i="1"/>
  <c r="K1252" i="1"/>
  <c r="I1252" i="1"/>
  <c r="H1252" i="1"/>
  <c r="G1252" i="1"/>
  <c r="F1252" i="1"/>
  <c r="E1252" i="1"/>
  <c r="T1251" i="1"/>
  <c r="S1251" i="1"/>
  <c r="P1251" i="1"/>
  <c r="O1251" i="1"/>
  <c r="N1251" i="1"/>
  <c r="M1251" i="1"/>
  <c r="L1251" i="1"/>
  <c r="K1251" i="1"/>
  <c r="Q1251" i="1" s="1"/>
  <c r="I1251" i="1"/>
  <c r="H1251" i="1"/>
  <c r="G1251" i="1"/>
  <c r="F1251" i="1"/>
  <c r="E1251" i="1"/>
  <c r="T1250" i="1"/>
  <c r="S1250" i="1"/>
  <c r="P1250" i="1"/>
  <c r="O1250" i="1"/>
  <c r="N1250" i="1"/>
  <c r="M1250" i="1"/>
  <c r="L1250" i="1"/>
  <c r="K1250" i="1"/>
  <c r="Q1250" i="1" s="1"/>
  <c r="I1250" i="1"/>
  <c r="H1250" i="1"/>
  <c r="G1250" i="1"/>
  <c r="F1250" i="1"/>
  <c r="E1250" i="1"/>
  <c r="T1249" i="1"/>
  <c r="S1249" i="1"/>
  <c r="P1249" i="1"/>
  <c r="O1249" i="1"/>
  <c r="N1249" i="1"/>
  <c r="M1249" i="1"/>
  <c r="L1249" i="1"/>
  <c r="K1249" i="1"/>
  <c r="Q1249" i="1" s="1"/>
  <c r="I1249" i="1"/>
  <c r="H1249" i="1"/>
  <c r="G1249" i="1"/>
  <c r="F1249" i="1"/>
  <c r="E1249" i="1"/>
  <c r="T1248" i="1"/>
  <c r="S1248" i="1"/>
  <c r="Q1248" i="1"/>
  <c r="P1248" i="1"/>
  <c r="O1248" i="1"/>
  <c r="N1248" i="1"/>
  <c r="M1248" i="1"/>
  <c r="L1248" i="1"/>
  <c r="K1248" i="1"/>
  <c r="I1248" i="1"/>
  <c r="H1248" i="1"/>
  <c r="G1248" i="1"/>
  <c r="F1248" i="1"/>
  <c r="E1248" i="1"/>
  <c r="T1247" i="1"/>
  <c r="S1247" i="1"/>
  <c r="P1247" i="1"/>
  <c r="O1247" i="1"/>
  <c r="N1247" i="1"/>
  <c r="M1247" i="1"/>
  <c r="L1247" i="1"/>
  <c r="K1247" i="1"/>
  <c r="Q1247" i="1" s="1"/>
  <c r="I1247" i="1"/>
  <c r="H1247" i="1"/>
  <c r="G1247" i="1"/>
  <c r="F1247" i="1"/>
  <c r="E1247" i="1"/>
  <c r="T1246" i="1"/>
  <c r="S1246" i="1"/>
  <c r="Q1246" i="1"/>
  <c r="P1246" i="1"/>
  <c r="O1246" i="1"/>
  <c r="N1246" i="1"/>
  <c r="M1246" i="1"/>
  <c r="L1246" i="1"/>
  <c r="K1246" i="1"/>
  <c r="I1246" i="1"/>
  <c r="H1246" i="1"/>
  <c r="G1246" i="1"/>
  <c r="F1246" i="1"/>
  <c r="E1246" i="1"/>
  <c r="T1245" i="1"/>
  <c r="S1245" i="1"/>
  <c r="P1245" i="1"/>
  <c r="O1245" i="1"/>
  <c r="N1245" i="1"/>
  <c r="M1245" i="1"/>
  <c r="L1245" i="1"/>
  <c r="K1245" i="1"/>
  <c r="Q1245" i="1" s="1"/>
  <c r="I1245" i="1"/>
  <c r="H1245" i="1"/>
  <c r="G1245" i="1"/>
  <c r="F1245" i="1"/>
  <c r="E1245" i="1"/>
  <c r="T1244" i="1"/>
  <c r="S1244" i="1"/>
  <c r="Q1244" i="1"/>
  <c r="P1244" i="1"/>
  <c r="O1244" i="1"/>
  <c r="N1244" i="1"/>
  <c r="M1244" i="1"/>
  <c r="L1244" i="1"/>
  <c r="K1244" i="1"/>
  <c r="I1244" i="1"/>
  <c r="H1244" i="1"/>
  <c r="G1244" i="1"/>
  <c r="F1244" i="1"/>
  <c r="E1244" i="1"/>
  <c r="T1243" i="1"/>
  <c r="S1243" i="1"/>
  <c r="P1243" i="1"/>
  <c r="O1243" i="1"/>
  <c r="N1243" i="1"/>
  <c r="M1243" i="1"/>
  <c r="L1243" i="1"/>
  <c r="K1243" i="1"/>
  <c r="Q1243" i="1" s="1"/>
  <c r="I1243" i="1"/>
  <c r="H1243" i="1"/>
  <c r="G1243" i="1"/>
  <c r="F1243" i="1"/>
  <c r="E1243" i="1"/>
  <c r="T1242" i="1"/>
  <c r="S1242" i="1"/>
  <c r="Q1242" i="1"/>
  <c r="P1242" i="1"/>
  <c r="O1242" i="1"/>
  <c r="N1242" i="1"/>
  <c r="M1242" i="1"/>
  <c r="L1242" i="1"/>
  <c r="K1242" i="1"/>
  <c r="I1242" i="1"/>
  <c r="H1242" i="1"/>
  <c r="G1242" i="1"/>
  <c r="F1242" i="1"/>
  <c r="E1242" i="1"/>
  <c r="T1241" i="1"/>
  <c r="S1241" i="1"/>
  <c r="Q1241" i="1"/>
  <c r="P1241" i="1"/>
  <c r="O1241" i="1"/>
  <c r="N1241" i="1"/>
  <c r="M1241" i="1"/>
  <c r="L1241" i="1"/>
  <c r="K1241" i="1"/>
  <c r="I1241" i="1"/>
  <c r="H1241" i="1"/>
  <c r="G1241" i="1"/>
  <c r="F1241" i="1"/>
  <c r="E1241" i="1"/>
  <c r="T1240" i="1"/>
  <c r="S1240" i="1"/>
  <c r="Q1240" i="1"/>
  <c r="P1240" i="1"/>
  <c r="O1240" i="1"/>
  <c r="N1240" i="1"/>
  <c r="M1240" i="1"/>
  <c r="L1240" i="1"/>
  <c r="K1240" i="1"/>
  <c r="I1240" i="1"/>
  <c r="H1240" i="1"/>
  <c r="G1240" i="1"/>
  <c r="F1240" i="1"/>
  <c r="E1240" i="1"/>
  <c r="T1239" i="1"/>
  <c r="S1239" i="1"/>
  <c r="P1239" i="1"/>
  <c r="O1239" i="1"/>
  <c r="N1239" i="1"/>
  <c r="M1239" i="1"/>
  <c r="L1239" i="1"/>
  <c r="K1239" i="1"/>
  <c r="Q1239" i="1" s="1"/>
  <c r="I1239" i="1"/>
  <c r="H1239" i="1"/>
  <c r="G1239" i="1"/>
  <c r="F1239" i="1"/>
  <c r="E1239" i="1"/>
  <c r="T1238" i="1"/>
  <c r="S1238" i="1"/>
  <c r="P1238" i="1"/>
  <c r="O1238" i="1"/>
  <c r="N1238" i="1"/>
  <c r="M1238" i="1"/>
  <c r="L1238" i="1"/>
  <c r="K1238" i="1"/>
  <c r="Q1238" i="1" s="1"/>
  <c r="I1238" i="1"/>
  <c r="H1238" i="1"/>
  <c r="G1238" i="1"/>
  <c r="F1238" i="1"/>
  <c r="E1238" i="1"/>
  <c r="T1237" i="1"/>
  <c r="S1237" i="1"/>
  <c r="Q1237" i="1"/>
  <c r="P1237" i="1"/>
  <c r="O1237" i="1"/>
  <c r="N1237" i="1"/>
  <c r="M1237" i="1"/>
  <c r="L1237" i="1"/>
  <c r="K1237" i="1"/>
  <c r="I1237" i="1"/>
  <c r="H1237" i="1"/>
  <c r="G1237" i="1"/>
  <c r="F1237" i="1"/>
  <c r="E1237" i="1"/>
  <c r="T1236" i="1"/>
  <c r="S1236" i="1"/>
  <c r="Q1236" i="1"/>
  <c r="P1236" i="1"/>
  <c r="O1236" i="1"/>
  <c r="N1236" i="1"/>
  <c r="M1236" i="1"/>
  <c r="L1236" i="1"/>
  <c r="K1236" i="1"/>
  <c r="I1236" i="1"/>
  <c r="H1236" i="1"/>
  <c r="G1236" i="1"/>
  <c r="F1236" i="1"/>
  <c r="E1236" i="1"/>
  <c r="T1235" i="1"/>
  <c r="S1235" i="1"/>
  <c r="P1235" i="1"/>
  <c r="O1235" i="1"/>
  <c r="N1235" i="1"/>
  <c r="M1235" i="1"/>
  <c r="L1235" i="1"/>
  <c r="K1235" i="1"/>
  <c r="Q1235" i="1" s="1"/>
  <c r="I1235" i="1"/>
  <c r="H1235" i="1"/>
  <c r="G1235" i="1"/>
  <c r="F1235" i="1"/>
  <c r="E1235" i="1"/>
  <c r="T1234" i="1"/>
  <c r="S1234" i="1"/>
  <c r="Q1234" i="1"/>
  <c r="P1234" i="1"/>
  <c r="O1234" i="1"/>
  <c r="N1234" i="1"/>
  <c r="M1234" i="1"/>
  <c r="L1234" i="1"/>
  <c r="K1234" i="1"/>
  <c r="I1234" i="1"/>
  <c r="H1234" i="1"/>
  <c r="G1234" i="1"/>
  <c r="F1234" i="1"/>
  <c r="E1234" i="1"/>
  <c r="T1233" i="1"/>
  <c r="S1233" i="1"/>
  <c r="P1233" i="1"/>
  <c r="O1233" i="1"/>
  <c r="N1233" i="1"/>
  <c r="M1233" i="1"/>
  <c r="L1233" i="1"/>
  <c r="K1233" i="1"/>
  <c r="Q1233" i="1" s="1"/>
  <c r="I1233" i="1"/>
  <c r="H1233" i="1"/>
  <c r="G1233" i="1"/>
  <c r="F1233" i="1"/>
  <c r="E1233" i="1"/>
  <c r="T1232" i="1"/>
  <c r="S1232" i="1"/>
  <c r="Q1232" i="1"/>
  <c r="P1232" i="1"/>
  <c r="O1232" i="1"/>
  <c r="N1232" i="1"/>
  <c r="M1232" i="1"/>
  <c r="L1232" i="1"/>
  <c r="K1232" i="1"/>
  <c r="I1232" i="1"/>
  <c r="H1232" i="1"/>
  <c r="G1232" i="1"/>
  <c r="F1232" i="1"/>
  <c r="E1232" i="1"/>
  <c r="T1231" i="1"/>
  <c r="S1231" i="1"/>
  <c r="P1231" i="1"/>
  <c r="O1231" i="1"/>
  <c r="N1231" i="1"/>
  <c r="M1231" i="1"/>
  <c r="L1231" i="1"/>
  <c r="K1231" i="1"/>
  <c r="Q1231" i="1" s="1"/>
  <c r="I1231" i="1"/>
  <c r="H1231" i="1"/>
  <c r="G1231" i="1"/>
  <c r="F1231" i="1"/>
  <c r="E1231" i="1"/>
  <c r="T1230" i="1"/>
  <c r="S1230" i="1"/>
  <c r="Q1230" i="1"/>
  <c r="P1230" i="1"/>
  <c r="O1230" i="1"/>
  <c r="N1230" i="1"/>
  <c r="M1230" i="1"/>
  <c r="L1230" i="1"/>
  <c r="K1230" i="1"/>
  <c r="I1230" i="1"/>
  <c r="H1230" i="1"/>
  <c r="G1230" i="1"/>
  <c r="F1230" i="1"/>
  <c r="E1230" i="1"/>
  <c r="T1229" i="1"/>
  <c r="S1229" i="1"/>
  <c r="P1229" i="1"/>
  <c r="O1229" i="1"/>
  <c r="N1229" i="1"/>
  <c r="M1229" i="1"/>
  <c r="L1229" i="1"/>
  <c r="K1229" i="1"/>
  <c r="Q1229" i="1" s="1"/>
  <c r="I1229" i="1"/>
  <c r="H1229" i="1"/>
  <c r="G1229" i="1"/>
  <c r="F1229" i="1"/>
  <c r="E1229" i="1"/>
  <c r="T1228" i="1"/>
  <c r="S1228" i="1"/>
  <c r="Q1228" i="1"/>
  <c r="P1228" i="1"/>
  <c r="O1228" i="1"/>
  <c r="N1228" i="1"/>
  <c r="M1228" i="1"/>
  <c r="L1228" i="1"/>
  <c r="K1228" i="1"/>
  <c r="I1228" i="1"/>
  <c r="H1228" i="1"/>
  <c r="G1228" i="1"/>
  <c r="F1228" i="1"/>
  <c r="E1228" i="1"/>
  <c r="T1227" i="1"/>
  <c r="S1227" i="1"/>
  <c r="P1227" i="1"/>
  <c r="O1227" i="1"/>
  <c r="N1227" i="1"/>
  <c r="M1227" i="1"/>
  <c r="L1227" i="1"/>
  <c r="K1227" i="1"/>
  <c r="Q1227" i="1" s="1"/>
  <c r="I1227" i="1"/>
  <c r="H1227" i="1"/>
  <c r="G1227" i="1"/>
  <c r="F1227" i="1"/>
  <c r="E1227" i="1"/>
  <c r="T1226" i="1"/>
  <c r="S1226" i="1"/>
  <c r="P1226" i="1"/>
  <c r="O1226" i="1"/>
  <c r="N1226" i="1"/>
  <c r="M1226" i="1"/>
  <c r="L1226" i="1"/>
  <c r="K1226" i="1"/>
  <c r="Q1226" i="1" s="1"/>
  <c r="I1226" i="1"/>
  <c r="H1226" i="1"/>
  <c r="G1226" i="1"/>
  <c r="F1226" i="1"/>
  <c r="E1226" i="1"/>
  <c r="T1225" i="1"/>
  <c r="S1225" i="1"/>
  <c r="P1225" i="1"/>
  <c r="O1225" i="1"/>
  <c r="N1225" i="1"/>
  <c r="M1225" i="1"/>
  <c r="L1225" i="1"/>
  <c r="K1225" i="1"/>
  <c r="Q1225" i="1" s="1"/>
  <c r="I1225" i="1"/>
  <c r="H1225" i="1"/>
  <c r="G1225" i="1"/>
  <c r="F1225" i="1"/>
  <c r="E1225" i="1"/>
  <c r="T1224" i="1"/>
  <c r="S1224" i="1"/>
  <c r="Q1224" i="1"/>
  <c r="P1224" i="1"/>
  <c r="O1224" i="1"/>
  <c r="N1224" i="1"/>
  <c r="M1224" i="1"/>
  <c r="L1224" i="1"/>
  <c r="K1224" i="1"/>
  <c r="I1224" i="1"/>
  <c r="H1224" i="1"/>
  <c r="G1224" i="1"/>
  <c r="F1224" i="1"/>
  <c r="E1224" i="1"/>
  <c r="T1223" i="1"/>
  <c r="S1223" i="1"/>
  <c r="P1223" i="1"/>
  <c r="O1223" i="1"/>
  <c r="N1223" i="1"/>
  <c r="M1223" i="1"/>
  <c r="L1223" i="1"/>
  <c r="K1223" i="1"/>
  <c r="Q1223" i="1" s="1"/>
  <c r="I1223" i="1"/>
  <c r="H1223" i="1"/>
  <c r="G1223" i="1"/>
  <c r="F1223" i="1"/>
  <c r="E1223" i="1"/>
  <c r="T1222" i="1"/>
  <c r="S1222" i="1"/>
  <c r="P1222" i="1"/>
  <c r="O1222" i="1"/>
  <c r="N1222" i="1"/>
  <c r="M1222" i="1"/>
  <c r="L1222" i="1"/>
  <c r="K1222" i="1"/>
  <c r="Q1222" i="1" s="1"/>
  <c r="I1222" i="1"/>
  <c r="H1222" i="1"/>
  <c r="G1222" i="1"/>
  <c r="F1222" i="1"/>
  <c r="E1222" i="1"/>
  <c r="T1221" i="1"/>
  <c r="S1221" i="1"/>
  <c r="Q1221" i="1"/>
  <c r="P1221" i="1"/>
  <c r="O1221" i="1"/>
  <c r="N1221" i="1"/>
  <c r="M1221" i="1"/>
  <c r="L1221" i="1"/>
  <c r="K1221" i="1"/>
  <c r="I1221" i="1"/>
  <c r="H1221" i="1"/>
  <c r="G1221" i="1"/>
  <c r="F1221" i="1"/>
  <c r="E1221" i="1"/>
  <c r="T1220" i="1"/>
  <c r="S1220" i="1"/>
  <c r="Q1220" i="1"/>
  <c r="P1220" i="1"/>
  <c r="O1220" i="1"/>
  <c r="N1220" i="1"/>
  <c r="M1220" i="1"/>
  <c r="L1220" i="1"/>
  <c r="K1220" i="1"/>
  <c r="I1220" i="1"/>
  <c r="H1220" i="1"/>
  <c r="G1220" i="1"/>
  <c r="F1220" i="1"/>
  <c r="E1220" i="1"/>
  <c r="T1219" i="1"/>
  <c r="S1219" i="1"/>
  <c r="P1219" i="1"/>
  <c r="O1219" i="1"/>
  <c r="N1219" i="1"/>
  <c r="M1219" i="1"/>
  <c r="L1219" i="1"/>
  <c r="K1219" i="1"/>
  <c r="Q1219" i="1" s="1"/>
  <c r="I1219" i="1"/>
  <c r="H1219" i="1"/>
  <c r="G1219" i="1"/>
  <c r="F1219" i="1"/>
  <c r="E1219" i="1"/>
  <c r="T1218" i="1"/>
  <c r="S1218" i="1"/>
  <c r="Q1218" i="1"/>
  <c r="P1218" i="1"/>
  <c r="O1218" i="1"/>
  <c r="N1218" i="1"/>
  <c r="M1218" i="1"/>
  <c r="L1218" i="1"/>
  <c r="K1218" i="1"/>
  <c r="I1218" i="1"/>
  <c r="H1218" i="1"/>
  <c r="G1218" i="1"/>
  <c r="F1218" i="1"/>
  <c r="E1218" i="1"/>
  <c r="T1217" i="1"/>
  <c r="S1217" i="1"/>
  <c r="P1217" i="1"/>
  <c r="O1217" i="1"/>
  <c r="N1217" i="1"/>
  <c r="M1217" i="1"/>
  <c r="L1217" i="1"/>
  <c r="K1217" i="1"/>
  <c r="Q1217" i="1" s="1"/>
  <c r="I1217" i="1"/>
  <c r="H1217" i="1"/>
  <c r="G1217" i="1"/>
  <c r="F1217" i="1"/>
  <c r="E1217" i="1"/>
  <c r="T1216" i="1"/>
  <c r="S1216" i="1"/>
  <c r="Q1216" i="1"/>
  <c r="P1216" i="1"/>
  <c r="O1216" i="1"/>
  <c r="N1216" i="1"/>
  <c r="M1216" i="1"/>
  <c r="L1216" i="1"/>
  <c r="K1216" i="1"/>
  <c r="I1216" i="1"/>
  <c r="H1216" i="1"/>
  <c r="G1216" i="1"/>
  <c r="F1216" i="1"/>
  <c r="E1216" i="1"/>
  <c r="T1215" i="1"/>
  <c r="S1215" i="1"/>
  <c r="P1215" i="1"/>
  <c r="O1215" i="1"/>
  <c r="N1215" i="1"/>
  <c r="M1215" i="1"/>
  <c r="L1215" i="1"/>
  <c r="K1215" i="1"/>
  <c r="Q1215" i="1" s="1"/>
  <c r="I1215" i="1"/>
  <c r="H1215" i="1"/>
  <c r="G1215" i="1"/>
  <c r="F1215" i="1"/>
  <c r="E1215" i="1"/>
  <c r="T1214" i="1"/>
  <c r="S1214" i="1"/>
  <c r="Q1214" i="1"/>
  <c r="P1214" i="1"/>
  <c r="O1214" i="1"/>
  <c r="N1214" i="1"/>
  <c r="M1214" i="1"/>
  <c r="L1214" i="1"/>
  <c r="K1214" i="1"/>
  <c r="I1214" i="1"/>
  <c r="H1214" i="1"/>
  <c r="G1214" i="1"/>
  <c r="F1214" i="1"/>
  <c r="E1214" i="1"/>
  <c r="T1213" i="1"/>
  <c r="S1213" i="1"/>
  <c r="P1213" i="1"/>
  <c r="O1213" i="1"/>
  <c r="N1213" i="1"/>
  <c r="M1213" i="1"/>
  <c r="L1213" i="1"/>
  <c r="K1213" i="1"/>
  <c r="Q1213" i="1" s="1"/>
  <c r="I1213" i="1"/>
  <c r="H1213" i="1"/>
  <c r="G1213" i="1"/>
  <c r="F1213" i="1"/>
  <c r="E1213" i="1"/>
  <c r="T1212" i="1"/>
  <c r="S1212" i="1"/>
  <c r="Q1212" i="1"/>
  <c r="P1212" i="1"/>
  <c r="O1212" i="1"/>
  <c r="N1212" i="1"/>
  <c r="M1212" i="1"/>
  <c r="L1212" i="1"/>
  <c r="K1212" i="1"/>
  <c r="I1212" i="1"/>
  <c r="H1212" i="1"/>
  <c r="G1212" i="1"/>
  <c r="F1212" i="1"/>
  <c r="E1212" i="1"/>
  <c r="T1211" i="1"/>
  <c r="S1211" i="1"/>
  <c r="P1211" i="1"/>
  <c r="O1211" i="1"/>
  <c r="N1211" i="1"/>
  <c r="M1211" i="1"/>
  <c r="L1211" i="1"/>
  <c r="K1211" i="1"/>
  <c r="Q1211" i="1" s="1"/>
  <c r="I1211" i="1"/>
  <c r="H1211" i="1"/>
  <c r="G1211" i="1"/>
  <c r="F1211" i="1"/>
  <c r="E1211" i="1"/>
  <c r="T1210" i="1"/>
  <c r="S1210" i="1"/>
  <c r="P1210" i="1"/>
  <c r="O1210" i="1"/>
  <c r="N1210" i="1"/>
  <c r="M1210" i="1"/>
  <c r="L1210" i="1"/>
  <c r="K1210" i="1"/>
  <c r="Q1210" i="1" s="1"/>
  <c r="I1210" i="1"/>
  <c r="H1210" i="1"/>
  <c r="G1210" i="1"/>
  <c r="F1210" i="1"/>
  <c r="E1210" i="1"/>
  <c r="T1209" i="1"/>
  <c r="S1209" i="1"/>
  <c r="Q1209" i="1"/>
  <c r="P1209" i="1"/>
  <c r="O1209" i="1"/>
  <c r="N1209" i="1"/>
  <c r="M1209" i="1"/>
  <c r="L1209" i="1"/>
  <c r="K1209" i="1"/>
  <c r="I1209" i="1"/>
  <c r="H1209" i="1"/>
  <c r="G1209" i="1"/>
  <c r="F1209" i="1"/>
  <c r="E1209" i="1"/>
  <c r="T1208" i="1"/>
  <c r="S1208" i="1"/>
  <c r="Q1208" i="1"/>
  <c r="P1208" i="1"/>
  <c r="O1208" i="1"/>
  <c r="N1208" i="1"/>
  <c r="M1208" i="1"/>
  <c r="L1208" i="1"/>
  <c r="K1208" i="1"/>
  <c r="I1208" i="1"/>
  <c r="H1208" i="1"/>
  <c r="G1208" i="1"/>
  <c r="F1208" i="1"/>
  <c r="E1208" i="1"/>
  <c r="T1207" i="1"/>
  <c r="S1207" i="1"/>
  <c r="P1207" i="1"/>
  <c r="O1207" i="1"/>
  <c r="N1207" i="1"/>
  <c r="M1207" i="1"/>
  <c r="L1207" i="1"/>
  <c r="K1207" i="1"/>
  <c r="Q1207" i="1" s="1"/>
  <c r="I1207" i="1"/>
  <c r="H1207" i="1"/>
  <c r="G1207" i="1"/>
  <c r="F1207" i="1"/>
  <c r="E1207" i="1"/>
  <c r="T1206" i="1"/>
  <c r="S1206" i="1"/>
  <c r="P1206" i="1"/>
  <c r="O1206" i="1"/>
  <c r="N1206" i="1"/>
  <c r="M1206" i="1"/>
  <c r="L1206" i="1"/>
  <c r="K1206" i="1"/>
  <c r="Q1206" i="1" s="1"/>
  <c r="I1206" i="1"/>
  <c r="H1206" i="1"/>
  <c r="G1206" i="1"/>
  <c r="F1206" i="1"/>
  <c r="E1206" i="1"/>
  <c r="T1205" i="1"/>
  <c r="S1205" i="1"/>
  <c r="Q1205" i="1"/>
  <c r="P1205" i="1"/>
  <c r="O1205" i="1"/>
  <c r="N1205" i="1"/>
  <c r="M1205" i="1"/>
  <c r="L1205" i="1"/>
  <c r="K1205" i="1"/>
  <c r="I1205" i="1"/>
  <c r="H1205" i="1"/>
  <c r="G1205" i="1"/>
  <c r="F1205" i="1"/>
  <c r="E1205" i="1"/>
  <c r="T1204" i="1"/>
  <c r="S1204" i="1"/>
  <c r="Q1204" i="1"/>
  <c r="P1204" i="1"/>
  <c r="O1204" i="1"/>
  <c r="N1204" i="1"/>
  <c r="M1204" i="1"/>
  <c r="L1204" i="1"/>
  <c r="K1204" i="1"/>
  <c r="I1204" i="1"/>
  <c r="H1204" i="1"/>
  <c r="G1204" i="1"/>
  <c r="F1204" i="1"/>
  <c r="E1204" i="1"/>
  <c r="T1203" i="1"/>
  <c r="S1203" i="1"/>
  <c r="P1203" i="1"/>
  <c r="O1203" i="1"/>
  <c r="N1203" i="1"/>
  <c r="M1203" i="1"/>
  <c r="L1203" i="1"/>
  <c r="K1203" i="1"/>
  <c r="Q1203" i="1" s="1"/>
  <c r="I1203" i="1"/>
  <c r="H1203" i="1"/>
  <c r="G1203" i="1"/>
  <c r="F1203" i="1"/>
  <c r="E1203" i="1"/>
  <c r="T1202" i="1"/>
  <c r="S1202" i="1"/>
  <c r="Q1202" i="1"/>
  <c r="P1202" i="1"/>
  <c r="O1202" i="1"/>
  <c r="N1202" i="1"/>
  <c r="M1202" i="1"/>
  <c r="L1202" i="1"/>
  <c r="K1202" i="1"/>
  <c r="I1202" i="1"/>
  <c r="H1202" i="1"/>
  <c r="G1202" i="1"/>
  <c r="F1202" i="1"/>
  <c r="E1202" i="1"/>
  <c r="T1201" i="1"/>
  <c r="S1201" i="1"/>
  <c r="P1201" i="1"/>
  <c r="O1201" i="1"/>
  <c r="N1201" i="1"/>
  <c r="M1201" i="1"/>
  <c r="L1201" i="1"/>
  <c r="K1201" i="1"/>
  <c r="Q1201" i="1" s="1"/>
  <c r="I1201" i="1"/>
  <c r="H1201" i="1"/>
  <c r="G1201" i="1"/>
  <c r="F1201" i="1"/>
  <c r="E1201" i="1"/>
  <c r="T1200" i="1"/>
  <c r="S1200" i="1"/>
  <c r="Q1200" i="1"/>
  <c r="P1200" i="1"/>
  <c r="O1200" i="1"/>
  <c r="N1200" i="1"/>
  <c r="M1200" i="1"/>
  <c r="L1200" i="1"/>
  <c r="K1200" i="1"/>
  <c r="I1200" i="1"/>
  <c r="H1200" i="1"/>
  <c r="G1200" i="1"/>
  <c r="F1200" i="1"/>
  <c r="E1200" i="1"/>
  <c r="T1199" i="1"/>
  <c r="S1199" i="1"/>
  <c r="P1199" i="1"/>
  <c r="O1199" i="1"/>
  <c r="N1199" i="1"/>
  <c r="M1199" i="1"/>
  <c r="L1199" i="1"/>
  <c r="K1199" i="1"/>
  <c r="Q1199" i="1" s="1"/>
  <c r="I1199" i="1"/>
  <c r="H1199" i="1"/>
  <c r="G1199" i="1"/>
  <c r="F1199" i="1"/>
  <c r="E1199" i="1"/>
  <c r="T1198" i="1"/>
  <c r="S1198" i="1"/>
  <c r="Q1198" i="1"/>
  <c r="P1198" i="1"/>
  <c r="O1198" i="1"/>
  <c r="N1198" i="1"/>
  <c r="M1198" i="1"/>
  <c r="L1198" i="1"/>
  <c r="K1198" i="1"/>
  <c r="I1198" i="1"/>
  <c r="H1198" i="1"/>
  <c r="G1198" i="1"/>
  <c r="F1198" i="1"/>
  <c r="E1198" i="1"/>
  <c r="T1197" i="1"/>
  <c r="S1197" i="1"/>
  <c r="P1197" i="1"/>
  <c r="O1197" i="1"/>
  <c r="N1197" i="1"/>
  <c r="M1197" i="1"/>
  <c r="L1197" i="1"/>
  <c r="K1197" i="1"/>
  <c r="Q1197" i="1" s="1"/>
  <c r="I1197" i="1"/>
  <c r="H1197" i="1"/>
  <c r="G1197" i="1"/>
  <c r="F1197" i="1"/>
  <c r="E1197" i="1"/>
  <c r="T1196" i="1"/>
  <c r="S1196" i="1"/>
  <c r="Q1196" i="1"/>
  <c r="P1196" i="1"/>
  <c r="O1196" i="1"/>
  <c r="N1196" i="1"/>
  <c r="M1196" i="1"/>
  <c r="L1196" i="1"/>
  <c r="K1196" i="1"/>
  <c r="I1196" i="1"/>
  <c r="H1196" i="1"/>
  <c r="G1196" i="1"/>
  <c r="F1196" i="1"/>
  <c r="E1196" i="1"/>
  <c r="T1195" i="1"/>
  <c r="S1195" i="1"/>
  <c r="P1195" i="1"/>
  <c r="O1195" i="1"/>
  <c r="N1195" i="1"/>
  <c r="M1195" i="1"/>
  <c r="L1195" i="1"/>
  <c r="K1195" i="1"/>
  <c r="Q1195" i="1" s="1"/>
  <c r="I1195" i="1"/>
  <c r="H1195" i="1"/>
  <c r="G1195" i="1"/>
  <c r="F1195" i="1"/>
  <c r="E1195" i="1"/>
  <c r="T1194" i="1"/>
  <c r="S1194" i="1"/>
  <c r="P1194" i="1"/>
  <c r="O1194" i="1"/>
  <c r="N1194" i="1"/>
  <c r="M1194" i="1"/>
  <c r="L1194" i="1"/>
  <c r="K1194" i="1"/>
  <c r="Q1194" i="1" s="1"/>
  <c r="I1194" i="1"/>
  <c r="H1194" i="1"/>
  <c r="G1194" i="1"/>
  <c r="F1194" i="1"/>
  <c r="E1194" i="1"/>
  <c r="T1193" i="1"/>
  <c r="S1193" i="1"/>
  <c r="Q1193" i="1"/>
  <c r="P1193" i="1"/>
  <c r="O1193" i="1"/>
  <c r="N1193" i="1"/>
  <c r="M1193" i="1"/>
  <c r="L1193" i="1"/>
  <c r="K1193" i="1"/>
  <c r="I1193" i="1"/>
  <c r="H1193" i="1"/>
  <c r="G1193" i="1"/>
  <c r="F1193" i="1"/>
  <c r="E1193" i="1"/>
  <c r="T1192" i="1"/>
  <c r="S1192" i="1"/>
  <c r="Q1192" i="1"/>
  <c r="P1192" i="1"/>
  <c r="O1192" i="1"/>
  <c r="N1192" i="1"/>
  <c r="M1192" i="1"/>
  <c r="L1192" i="1"/>
  <c r="K1192" i="1"/>
  <c r="I1192" i="1"/>
  <c r="H1192" i="1"/>
  <c r="G1192" i="1"/>
  <c r="F1192" i="1"/>
  <c r="E1192" i="1"/>
  <c r="T1191" i="1"/>
  <c r="S1191" i="1"/>
  <c r="P1191" i="1"/>
  <c r="O1191" i="1"/>
  <c r="N1191" i="1"/>
  <c r="M1191" i="1"/>
  <c r="L1191" i="1"/>
  <c r="K1191" i="1"/>
  <c r="Q1191" i="1" s="1"/>
  <c r="I1191" i="1"/>
  <c r="H1191" i="1"/>
  <c r="G1191" i="1"/>
  <c r="F1191" i="1"/>
  <c r="E1191" i="1"/>
  <c r="T1190" i="1"/>
  <c r="S1190" i="1"/>
  <c r="P1190" i="1"/>
  <c r="O1190" i="1"/>
  <c r="N1190" i="1"/>
  <c r="M1190" i="1"/>
  <c r="L1190" i="1"/>
  <c r="K1190" i="1"/>
  <c r="Q1190" i="1" s="1"/>
  <c r="I1190" i="1"/>
  <c r="H1190" i="1"/>
  <c r="G1190" i="1"/>
  <c r="F1190" i="1"/>
  <c r="E1190" i="1"/>
  <c r="T1189" i="1"/>
  <c r="S1189" i="1"/>
  <c r="Q1189" i="1"/>
  <c r="P1189" i="1"/>
  <c r="O1189" i="1"/>
  <c r="N1189" i="1"/>
  <c r="M1189" i="1"/>
  <c r="L1189" i="1"/>
  <c r="K1189" i="1"/>
  <c r="I1189" i="1"/>
  <c r="H1189" i="1"/>
  <c r="G1189" i="1"/>
  <c r="F1189" i="1"/>
  <c r="E1189" i="1"/>
  <c r="T1188" i="1"/>
  <c r="S1188" i="1"/>
  <c r="Q1188" i="1"/>
  <c r="P1188" i="1"/>
  <c r="O1188" i="1"/>
  <c r="N1188" i="1"/>
  <c r="M1188" i="1"/>
  <c r="L1188" i="1"/>
  <c r="K1188" i="1"/>
  <c r="I1188" i="1"/>
  <c r="H1188" i="1"/>
  <c r="G1188" i="1"/>
  <c r="F1188" i="1"/>
  <c r="E1188" i="1"/>
  <c r="T1187" i="1"/>
  <c r="S1187" i="1"/>
  <c r="P1187" i="1"/>
  <c r="O1187" i="1"/>
  <c r="N1187" i="1"/>
  <c r="M1187" i="1"/>
  <c r="L1187" i="1"/>
  <c r="K1187" i="1"/>
  <c r="Q1187" i="1" s="1"/>
  <c r="I1187" i="1"/>
  <c r="H1187" i="1"/>
  <c r="G1187" i="1"/>
  <c r="F1187" i="1"/>
  <c r="E1187" i="1"/>
  <c r="T1186" i="1"/>
  <c r="S1186" i="1"/>
  <c r="P1186" i="1"/>
  <c r="O1186" i="1"/>
  <c r="N1186" i="1"/>
  <c r="M1186" i="1"/>
  <c r="L1186" i="1"/>
  <c r="K1186" i="1"/>
  <c r="Q1186" i="1" s="1"/>
  <c r="I1186" i="1"/>
  <c r="H1186" i="1"/>
  <c r="G1186" i="1"/>
  <c r="F1186" i="1"/>
  <c r="E1186" i="1"/>
  <c r="T1185" i="1"/>
  <c r="S1185" i="1"/>
  <c r="Q1185" i="1"/>
  <c r="P1185" i="1"/>
  <c r="O1185" i="1"/>
  <c r="N1185" i="1"/>
  <c r="M1185" i="1"/>
  <c r="L1185" i="1"/>
  <c r="K1185" i="1"/>
  <c r="I1185" i="1"/>
  <c r="H1185" i="1"/>
  <c r="G1185" i="1"/>
  <c r="F1185" i="1"/>
  <c r="E1185" i="1"/>
  <c r="T1184" i="1"/>
  <c r="S1184" i="1"/>
  <c r="Q1184" i="1"/>
  <c r="P1184" i="1"/>
  <c r="O1184" i="1"/>
  <c r="N1184" i="1"/>
  <c r="M1184" i="1"/>
  <c r="L1184" i="1"/>
  <c r="K1184" i="1"/>
  <c r="I1184" i="1"/>
  <c r="H1184" i="1"/>
  <c r="G1184" i="1"/>
  <c r="F1184" i="1"/>
  <c r="E1184" i="1"/>
  <c r="T1183" i="1"/>
  <c r="S1183" i="1"/>
  <c r="P1183" i="1"/>
  <c r="O1183" i="1"/>
  <c r="N1183" i="1"/>
  <c r="M1183" i="1"/>
  <c r="L1183" i="1"/>
  <c r="K1183" i="1"/>
  <c r="Q1183" i="1" s="1"/>
  <c r="I1183" i="1"/>
  <c r="H1183" i="1"/>
  <c r="G1183" i="1"/>
  <c r="F1183" i="1"/>
  <c r="E1183" i="1"/>
  <c r="T1182" i="1"/>
  <c r="S1182" i="1"/>
  <c r="Q1182" i="1"/>
  <c r="P1182" i="1"/>
  <c r="O1182" i="1"/>
  <c r="N1182" i="1"/>
  <c r="M1182" i="1"/>
  <c r="L1182" i="1"/>
  <c r="K1182" i="1"/>
  <c r="I1182" i="1"/>
  <c r="H1182" i="1"/>
  <c r="G1182" i="1"/>
  <c r="F1182" i="1"/>
  <c r="E1182" i="1"/>
  <c r="T1181" i="1"/>
  <c r="S1181" i="1"/>
  <c r="P1181" i="1"/>
  <c r="O1181" i="1"/>
  <c r="N1181" i="1"/>
  <c r="M1181" i="1"/>
  <c r="L1181" i="1"/>
  <c r="K1181" i="1"/>
  <c r="Q1181" i="1" s="1"/>
  <c r="I1181" i="1"/>
  <c r="H1181" i="1"/>
  <c r="G1181" i="1"/>
  <c r="F1181" i="1"/>
  <c r="E1181" i="1"/>
  <c r="T1180" i="1"/>
  <c r="S1180" i="1"/>
  <c r="Q1180" i="1"/>
  <c r="P1180" i="1"/>
  <c r="O1180" i="1"/>
  <c r="N1180" i="1"/>
  <c r="M1180" i="1"/>
  <c r="L1180" i="1"/>
  <c r="K1180" i="1"/>
  <c r="I1180" i="1"/>
  <c r="H1180" i="1"/>
  <c r="G1180" i="1"/>
  <c r="F1180" i="1"/>
  <c r="E1180" i="1"/>
  <c r="T1179" i="1"/>
  <c r="S1179" i="1"/>
  <c r="P1179" i="1"/>
  <c r="O1179" i="1"/>
  <c r="N1179" i="1"/>
  <c r="M1179" i="1"/>
  <c r="L1179" i="1"/>
  <c r="K1179" i="1"/>
  <c r="Q1179" i="1" s="1"/>
  <c r="I1179" i="1"/>
  <c r="H1179" i="1"/>
  <c r="G1179" i="1"/>
  <c r="F1179" i="1"/>
  <c r="E1179" i="1"/>
  <c r="T1178" i="1"/>
  <c r="S1178" i="1"/>
  <c r="Q1178" i="1"/>
  <c r="P1178" i="1"/>
  <c r="O1178" i="1"/>
  <c r="N1178" i="1"/>
  <c r="M1178" i="1"/>
  <c r="L1178" i="1"/>
  <c r="K1178" i="1"/>
  <c r="I1178" i="1"/>
  <c r="H1178" i="1"/>
  <c r="G1178" i="1"/>
  <c r="F1178" i="1"/>
  <c r="E1178" i="1"/>
  <c r="T1177" i="1"/>
  <c r="S1177" i="1"/>
  <c r="Q1177" i="1"/>
  <c r="P1177" i="1"/>
  <c r="O1177" i="1"/>
  <c r="N1177" i="1"/>
  <c r="M1177" i="1"/>
  <c r="L1177" i="1"/>
  <c r="K1177" i="1"/>
  <c r="I1177" i="1"/>
  <c r="H1177" i="1"/>
  <c r="G1177" i="1"/>
  <c r="F1177" i="1"/>
  <c r="E1177" i="1"/>
  <c r="T1176" i="1"/>
  <c r="S1176" i="1"/>
  <c r="Q1176" i="1"/>
  <c r="P1176" i="1"/>
  <c r="O1176" i="1"/>
  <c r="N1176" i="1"/>
  <c r="M1176" i="1"/>
  <c r="L1176" i="1"/>
  <c r="K1176" i="1"/>
  <c r="I1176" i="1"/>
  <c r="H1176" i="1"/>
  <c r="G1176" i="1"/>
  <c r="F1176" i="1"/>
  <c r="E1176" i="1"/>
  <c r="T1175" i="1"/>
  <c r="S1175" i="1"/>
  <c r="P1175" i="1"/>
  <c r="O1175" i="1"/>
  <c r="N1175" i="1"/>
  <c r="M1175" i="1"/>
  <c r="L1175" i="1"/>
  <c r="K1175" i="1"/>
  <c r="Q1175" i="1" s="1"/>
  <c r="I1175" i="1"/>
  <c r="H1175" i="1"/>
  <c r="G1175" i="1"/>
  <c r="F1175" i="1"/>
  <c r="E1175" i="1"/>
  <c r="T1174" i="1"/>
  <c r="S1174" i="1"/>
  <c r="P1174" i="1"/>
  <c r="O1174" i="1"/>
  <c r="N1174" i="1"/>
  <c r="M1174" i="1"/>
  <c r="L1174" i="1"/>
  <c r="K1174" i="1"/>
  <c r="Q1174" i="1" s="1"/>
  <c r="I1174" i="1"/>
  <c r="H1174" i="1"/>
  <c r="G1174" i="1"/>
  <c r="F1174" i="1"/>
  <c r="E1174" i="1"/>
  <c r="T1173" i="1"/>
  <c r="S1173" i="1"/>
  <c r="Q1173" i="1"/>
  <c r="P1173" i="1"/>
  <c r="O1173" i="1"/>
  <c r="N1173" i="1"/>
  <c r="M1173" i="1"/>
  <c r="L1173" i="1"/>
  <c r="K1173" i="1"/>
  <c r="I1173" i="1"/>
  <c r="H1173" i="1"/>
  <c r="G1173" i="1"/>
  <c r="F1173" i="1"/>
  <c r="E1173" i="1"/>
  <c r="T1172" i="1"/>
  <c r="S1172" i="1"/>
  <c r="Q1172" i="1"/>
  <c r="P1172" i="1"/>
  <c r="O1172" i="1"/>
  <c r="N1172" i="1"/>
  <c r="M1172" i="1"/>
  <c r="L1172" i="1"/>
  <c r="K1172" i="1"/>
  <c r="I1172" i="1"/>
  <c r="H1172" i="1"/>
  <c r="G1172" i="1"/>
  <c r="F1172" i="1"/>
  <c r="E1172" i="1"/>
  <c r="T1171" i="1"/>
  <c r="S1171" i="1"/>
  <c r="P1171" i="1"/>
  <c r="O1171" i="1"/>
  <c r="N1171" i="1"/>
  <c r="M1171" i="1"/>
  <c r="L1171" i="1"/>
  <c r="K1171" i="1"/>
  <c r="Q1171" i="1" s="1"/>
  <c r="I1171" i="1"/>
  <c r="H1171" i="1"/>
  <c r="G1171" i="1"/>
  <c r="F1171" i="1"/>
  <c r="E1171" i="1"/>
  <c r="T1170" i="1"/>
  <c r="S1170" i="1"/>
  <c r="Q1170" i="1"/>
  <c r="P1170" i="1"/>
  <c r="O1170" i="1"/>
  <c r="N1170" i="1"/>
  <c r="M1170" i="1"/>
  <c r="L1170" i="1"/>
  <c r="K1170" i="1"/>
  <c r="I1170" i="1"/>
  <c r="H1170" i="1"/>
  <c r="G1170" i="1"/>
  <c r="F1170" i="1"/>
  <c r="E1170" i="1"/>
  <c r="T1169" i="1"/>
  <c r="S1169" i="1"/>
  <c r="P1169" i="1"/>
  <c r="O1169" i="1"/>
  <c r="N1169" i="1"/>
  <c r="M1169" i="1"/>
  <c r="L1169" i="1"/>
  <c r="K1169" i="1"/>
  <c r="Q1169" i="1" s="1"/>
  <c r="I1169" i="1"/>
  <c r="H1169" i="1"/>
  <c r="G1169" i="1"/>
  <c r="F1169" i="1"/>
  <c r="E1169" i="1"/>
  <c r="T1168" i="1"/>
  <c r="S1168" i="1"/>
  <c r="Q1168" i="1"/>
  <c r="P1168" i="1"/>
  <c r="O1168" i="1"/>
  <c r="N1168" i="1"/>
  <c r="M1168" i="1"/>
  <c r="L1168" i="1"/>
  <c r="K1168" i="1"/>
  <c r="I1168" i="1"/>
  <c r="H1168" i="1"/>
  <c r="G1168" i="1"/>
  <c r="F1168" i="1"/>
  <c r="E1168" i="1"/>
  <c r="T1167" i="1"/>
  <c r="S1167" i="1"/>
  <c r="P1167" i="1"/>
  <c r="O1167" i="1"/>
  <c r="N1167" i="1"/>
  <c r="M1167" i="1"/>
  <c r="L1167" i="1"/>
  <c r="K1167" i="1"/>
  <c r="Q1167" i="1" s="1"/>
  <c r="I1167" i="1"/>
  <c r="H1167" i="1"/>
  <c r="G1167" i="1"/>
  <c r="F1167" i="1"/>
  <c r="E1167" i="1"/>
  <c r="T1166" i="1"/>
  <c r="S1166" i="1"/>
  <c r="Q1166" i="1"/>
  <c r="P1166" i="1"/>
  <c r="O1166" i="1"/>
  <c r="N1166" i="1"/>
  <c r="M1166" i="1"/>
  <c r="L1166" i="1"/>
  <c r="K1166" i="1"/>
  <c r="I1166" i="1"/>
  <c r="H1166" i="1"/>
  <c r="G1166" i="1"/>
  <c r="F1166" i="1"/>
  <c r="E1166" i="1"/>
  <c r="T1165" i="1"/>
  <c r="S1165" i="1"/>
  <c r="P1165" i="1"/>
  <c r="O1165" i="1"/>
  <c r="N1165" i="1"/>
  <c r="M1165" i="1"/>
  <c r="L1165" i="1"/>
  <c r="K1165" i="1"/>
  <c r="Q1165" i="1" s="1"/>
  <c r="I1165" i="1"/>
  <c r="H1165" i="1"/>
  <c r="G1165" i="1"/>
  <c r="F1165" i="1"/>
  <c r="E1165" i="1"/>
  <c r="T1164" i="1"/>
  <c r="S1164" i="1"/>
  <c r="Q1164" i="1"/>
  <c r="P1164" i="1"/>
  <c r="O1164" i="1"/>
  <c r="N1164" i="1"/>
  <c r="M1164" i="1"/>
  <c r="L1164" i="1"/>
  <c r="K1164" i="1"/>
  <c r="I1164" i="1"/>
  <c r="H1164" i="1"/>
  <c r="G1164" i="1"/>
  <c r="F1164" i="1"/>
  <c r="E1164" i="1"/>
  <c r="T1163" i="1"/>
  <c r="S1163" i="1"/>
  <c r="P1163" i="1"/>
  <c r="O1163" i="1"/>
  <c r="N1163" i="1"/>
  <c r="M1163" i="1"/>
  <c r="L1163" i="1"/>
  <c r="K1163" i="1"/>
  <c r="Q1163" i="1" s="1"/>
  <c r="I1163" i="1"/>
  <c r="H1163" i="1"/>
  <c r="G1163" i="1"/>
  <c r="F1163" i="1"/>
  <c r="E1163" i="1"/>
  <c r="T1162" i="1"/>
  <c r="S1162" i="1"/>
  <c r="P1162" i="1"/>
  <c r="O1162" i="1"/>
  <c r="N1162" i="1"/>
  <c r="M1162" i="1"/>
  <c r="L1162" i="1"/>
  <c r="K1162" i="1"/>
  <c r="Q1162" i="1" s="1"/>
  <c r="I1162" i="1"/>
  <c r="H1162" i="1"/>
  <c r="G1162" i="1"/>
  <c r="F1162" i="1"/>
  <c r="E1162" i="1"/>
  <c r="T1161" i="1"/>
  <c r="S1161" i="1"/>
  <c r="P1161" i="1"/>
  <c r="O1161" i="1"/>
  <c r="N1161" i="1"/>
  <c r="M1161" i="1"/>
  <c r="L1161" i="1"/>
  <c r="K1161" i="1"/>
  <c r="Q1161" i="1" s="1"/>
  <c r="I1161" i="1"/>
  <c r="H1161" i="1"/>
  <c r="G1161" i="1"/>
  <c r="F1161" i="1"/>
  <c r="E1161" i="1"/>
  <c r="T1160" i="1"/>
  <c r="S1160" i="1"/>
  <c r="Q1160" i="1"/>
  <c r="P1160" i="1"/>
  <c r="O1160" i="1"/>
  <c r="N1160" i="1"/>
  <c r="M1160" i="1"/>
  <c r="L1160" i="1"/>
  <c r="K1160" i="1"/>
  <c r="I1160" i="1"/>
  <c r="H1160" i="1"/>
  <c r="G1160" i="1"/>
  <c r="F1160" i="1"/>
  <c r="E1160" i="1"/>
  <c r="T1159" i="1"/>
  <c r="S1159" i="1"/>
  <c r="P1159" i="1"/>
  <c r="O1159" i="1"/>
  <c r="N1159" i="1"/>
  <c r="M1159" i="1"/>
  <c r="L1159" i="1"/>
  <c r="K1159" i="1"/>
  <c r="Q1159" i="1" s="1"/>
  <c r="I1159" i="1"/>
  <c r="H1159" i="1"/>
  <c r="G1159" i="1"/>
  <c r="F1159" i="1"/>
  <c r="E1159" i="1"/>
  <c r="T1158" i="1"/>
  <c r="S1158" i="1"/>
  <c r="P1158" i="1"/>
  <c r="O1158" i="1"/>
  <c r="N1158" i="1"/>
  <c r="M1158" i="1"/>
  <c r="L1158" i="1"/>
  <c r="K1158" i="1"/>
  <c r="Q1158" i="1" s="1"/>
  <c r="I1158" i="1"/>
  <c r="H1158" i="1"/>
  <c r="G1158" i="1"/>
  <c r="F1158" i="1"/>
  <c r="E1158" i="1"/>
  <c r="T1157" i="1"/>
  <c r="S1157" i="1"/>
  <c r="Q1157" i="1"/>
  <c r="P1157" i="1"/>
  <c r="O1157" i="1"/>
  <c r="N1157" i="1"/>
  <c r="M1157" i="1"/>
  <c r="L1157" i="1"/>
  <c r="K1157" i="1"/>
  <c r="I1157" i="1"/>
  <c r="H1157" i="1"/>
  <c r="G1157" i="1"/>
  <c r="F1157" i="1"/>
  <c r="E1157" i="1"/>
  <c r="T1156" i="1"/>
  <c r="S1156" i="1"/>
  <c r="Q1156" i="1"/>
  <c r="P1156" i="1"/>
  <c r="O1156" i="1"/>
  <c r="N1156" i="1"/>
  <c r="M1156" i="1"/>
  <c r="L1156" i="1"/>
  <c r="K1156" i="1"/>
  <c r="I1156" i="1"/>
  <c r="H1156" i="1"/>
  <c r="G1156" i="1"/>
  <c r="F1156" i="1"/>
  <c r="E1156" i="1"/>
  <c r="T1155" i="1"/>
  <c r="S1155" i="1"/>
  <c r="P1155" i="1"/>
  <c r="O1155" i="1"/>
  <c r="N1155" i="1"/>
  <c r="M1155" i="1"/>
  <c r="L1155" i="1"/>
  <c r="K1155" i="1"/>
  <c r="Q1155" i="1" s="1"/>
  <c r="I1155" i="1"/>
  <c r="H1155" i="1"/>
  <c r="G1155" i="1"/>
  <c r="F1155" i="1"/>
  <c r="E1155" i="1"/>
  <c r="T1154" i="1"/>
  <c r="S1154" i="1"/>
  <c r="P1154" i="1"/>
  <c r="O1154" i="1"/>
  <c r="N1154" i="1"/>
  <c r="M1154" i="1"/>
  <c r="L1154" i="1"/>
  <c r="K1154" i="1"/>
  <c r="Q1154" i="1" s="1"/>
  <c r="I1154" i="1"/>
  <c r="H1154" i="1"/>
  <c r="G1154" i="1"/>
  <c r="F1154" i="1"/>
  <c r="E1154" i="1"/>
  <c r="T1153" i="1"/>
  <c r="S1153" i="1"/>
  <c r="Q1153" i="1"/>
  <c r="P1153" i="1"/>
  <c r="O1153" i="1"/>
  <c r="N1153" i="1"/>
  <c r="M1153" i="1"/>
  <c r="L1153" i="1"/>
  <c r="K1153" i="1"/>
  <c r="I1153" i="1"/>
  <c r="H1153" i="1"/>
  <c r="G1153" i="1"/>
  <c r="F1153" i="1"/>
  <c r="E1153" i="1"/>
  <c r="T1152" i="1"/>
  <c r="S1152" i="1"/>
  <c r="Q1152" i="1"/>
  <c r="P1152" i="1"/>
  <c r="O1152" i="1"/>
  <c r="N1152" i="1"/>
  <c r="M1152" i="1"/>
  <c r="L1152" i="1"/>
  <c r="K1152" i="1"/>
  <c r="I1152" i="1"/>
  <c r="H1152" i="1"/>
  <c r="G1152" i="1"/>
  <c r="F1152" i="1"/>
  <c r="E1152" i="1"/>
  <c r="T1151" i="1"/>
  <c r="S1151" i="1"/>
  <c r="P1151" i="1"/>
  <c r="O1151" i="1"/>
  <c r="N1151" i="1"/>
  <c r="M1151" i="1"/>
  <c r="L1151" i="1"/>
  <c r="K1151" i="1"/>
  <c r="Q1151" i="1" s="1"/>
  <c r="I1151" i="1"/>
  <c r="H1151" i="1"/>
  <c r="G1151" i="1"/>
  <c r="F1151" i="1"/>
  <c r="E1151" i="1"/>
  <c r="T1150" i="1"/>
  <c r="S1150" i="1"/>
  <c r="Q1150" i="1"/>
  <c r="P1150" i="1"/>
  <c r="O1150" i="1"/>
  <c r="N1150" i="1"/>
  <c r="M1150" i="1"/>
  <c r="L1150" i="1"/>
  <c r="K1150" i="1"/>
  <c r="I1150" i="1"/>
  <c r="H1150" i="1"/>
  <c r="G1150" i="1"/>
  <c r="F1150" i="1"/>
  <c r="E1150" i="1"/>
  <c r="T1149" i="1"/>
  <c r="S1149" i="1"/>
  <c r="P1149" i="1"/>
  <c r="O1149" i="1"/>
  <c r="N1149" i="1"/>
  <c r="M1149" i="1"/>
  <c r="L1149" i="1"/>
  <c r="K1149" i="1"/>
  <c r="Q1149" i="1" s="1"/>
  <c r="I1149" i="1"/>
  <c r="H1149" i="1"/>
  <c r="G1149" i="1"/>
  <c r="F1149" i="1"/>
  <c r="E1149" i="1"/>
  <c r="T1148" i="1"/>
  <c r="S1148" i="1"/>
  <c r="Q1148" i="1"/>
  <c r="P1148" i="1"/>
  <c r="O1148" i="1"/>
  <c r="N1148" i="1"/>
  <c r="M1148" i="1"/>
  <c r="L1148" i="1"/>
  <c r="K1148" i="1"/>
  <c r="I1148" i="1"/>
  <c r="H1148" i="1"/>
  <c r="G1148" i="1"/>
  <c r="F1148" i="1"/>
  <c r="E1148" i="1"/>
  <c r="T1147" i="1"/>
  <c r="S1147" i="1"/>
  <c r="P1147" i="1"/>
  <c r="O1147" i="1"/>
  <c r="N1147" i="1"/>
  <c r="M1147" i="1"/>
  <c r="L1147" i="1"/>
  <c r="K1147" i="1"/>
  <c r="Q1147" i="1" s="1"/>
  <c r="I1147" i="1"/>
  <c r="H1147" i="1"/>
  <c r="G1147" i="1"/>
  <c r="F1147" i="1"/>
  <c r="E1147" i="1"/>
  <c r="T1146" i="1"/>
  <c r="S1146" i="1"/>
  <c r="P1146" i="1"/>
  <c r="O1146" i="1"/>
  <c r="N1146" i="1"/>
  <c r="M1146" i="1"/>
  <c r="L1146" i="1"/>
  <c r="K1146" i="1"/>
  <c r="Q1146" i="1" s="1"/>
  <c r="I1146" i="1"/>
  <c r="H1146" i="1"/>
  <c r="G1146" i="1"/>
  <c r="F1146" i="1"/>
  <c r="E1146" i="1"/>
  <c r="T1145" i="1"/>
  <c r="S1145" i="1"/>
  <c r="Q1145" i="1"/>
  <c r="P1145" i="1"/>
  <c r="O1145" i="1"/>
  <c r="N1145" i="1"/>
  <c r="M1145" i="1"/>
  <c r="L1145" i="1"/>
  <c r="K1145" i="1"/>
  <c r="I1145" i="1"/>
  <c r="H1145" i="1"/>
  <c r="G1145" i="1"/>
  <c r="F1145" i="1"/>
  <c r="E1145" i="1"/>
  <c r="T1144" i="1"/>
  <c r="S1144" i="1"/>
  <c r="Q1144" i="1"/>
  <c r="P1144" i="1"/>
  <c r="O1144" i="1"/>
  <c r="N1144" i="1"/>
  <c r="M1144" i="1"/>
  <c r="L1144" i="1"/>
  <c r="K1144" i="1"/>
  <c r="I1144" i="1"/>
  <c r="H1144" i="1"/>
  <c r="G1144" i="1"/>
  <c r="F1144" i="1"/>
  <c r="E1144" i="1"/>
  <c r="T1143" i="1"/>
  <c r="S1143" i="1"/>
  <c r="P1143" i="1"/>
  <c r="O1143" i="1"/>
  <c r="N1143" i="1"/>
  <c r="M1143" i="1"/>
  <c r="L1143" i="1"/>
  <c r="K1143" i="1"/>
  <c r="Q1143" i="1" s="1"/>
  <c r="I1143" i="1"/>
  <c r="H1143" i="1"/>
  <c r="G1143" i="1"/>
  <c r="F1143" i="1"/>
  <c r="E1143" i="1"/>
  <c r="T1142" i="1"/>
  <c r="S1142" i="1"/>
  <c r="P1142" i="1"/>
  <c r="O1142" i="1"/>
  <c r="N1142" i="1"/>
  <c r="M1142" i="1"/>
  <c r="L1142" i="1"/>
  <c r="K1142" i="1"/>
  <c r="Q1142" i="1" s="1"/>
  <c r="I1142" i="1"/>
  <c r="H1142" i="1"/>
  <c r="G1142" i="1"/>
  <c r="F1142" i="1"/>
  <c r="E1142" i="1"/>
  <c r="T1141" i="1"/>
  <c r="S1141" i="1"/>
  <c r="Q1141" i="1"/>
  <c r="P1141" i="1"/>
  <c r="O1141" i="1"/>
  <c r="N1141" i="1"/>
  <c r="M1141" i="1"/>
  <c r="L1141" i="1"/>
  <c r="K1141" i="1"/>
  <c r="I1141" i="1"/>
  <c r="H1141" i="1"/>
  <c r="G1141" i="1"/>
  <c r="F1141" i="1"/>
  <c r="E1141" i="1"/>
  <c r="T1140" i="1"/>
  <c r="S1140" i="1"/>
  <c r="Q1140" i="1"/>
  <c r="P1140" i="1"/>
  <c r="O1140" i="1"/>
  <c r="N1140" i="1"/>
  <c r="M1140" i="1"/>
  <c r="L1140" i="1"/>
  <c r="K1140" i="1"/>
  <c r="I1140" i="1"/>
  <c r="H1140" i="1"/>
  <c r="G1140" i="1"/>
  <c r="F1140" i="1"/>
  <c r="E1140" i="1"/>
  <c r="T1139" i="1"/>
  <c r="S1139" i="1"/>
  <c r="P1139" i="1"/>
  <c r="O1139" i="1"/>
  <c r="N1139" i="1"/>
  <c r="M1139" i="1"/>
  <c r="L1139" i="1"/>
  <c r="K1139" i="1"/>
  <c r="Q1139" i="1" s="1"/>
  <c r="I1139" i="1"/>
  <c r="H1139" i="1"/>
  <c r="G1139" i="1"/>
  <c r="F1139" i="1"/>
  <c r="E1139" i="1"/>
  <c r="T1138" i="1"/>
  <c r="S1138" i="1"/>
  <c r="Q1138" i="1"/>
  <c r="P1138" i="1"/>
  <c r="O1138" i="1"/>
  <c r="N1138" i="1"/>
  <c r="M1138" i="1"/>
  <c r="L1138" i="1"/>
  <c r="K1138" i="1"/>
  <c r="I1138" i="1"/>
  <c r="H1138" i="1"/>
  <c r="G1138" i="1"/>
  <c r="F1138" i="1"/>
  <c r="E1138" i="1"/>
  <c r="T1137" i="1"/>
  <c r="S1137" i="1"/>
  <c r="P1137" i="1"/>
  <c r="O1137" i="1"/>
  <c r="N1137" i="1"/>
  <c r="M1137" i="1"/>
  <c r="L1137" i="1"/>
  <c r="K1137" i="1"/>
  <c r="Q1137" i="1" s="1"/>
  <c r="I1137" i="1"/>
  <c r="H1137" i="1"/>
  <c r="G1137" i="1"/>
  <c r="F1137" i="1"/>
  <c r="E1137" i="1"/>
  <c r="T1136" i="1"/>
  <c r="S1136" i="1"/>
  <c r="Q1136" i="1"/>
  <c r="P1136" i="1"/>
  <c r="O1136" i="1"/>
  <c r="N1136" i="1"/>
  <c r="M1136" i="1"/>
  <c r="L1136" i="1"/>
  <c r="K1136" i="1"/>
  <c r="I1136" i="1"/>
  <c r="H1136" i="1"/>
  <c r="G1136" i="1"/>
  <c r="F1136" i="1"/>
  <c r="E1136" i="1"/>
  <c r="T1135" i="1"/>
  <c r="S1135" i="1"/>
  <c r="P1135" i="1"/>
  <c r="O1135" i="1"/>
  <c r="N1135" i="1"/>
  <c r="M1135" i="1"/>
  <c r="L1135" i="1"/>
  <c r="K1135" i="1"/>
  <c r="Q1135" i="1" s="1"/>
  <c r="I1135" i="1"/>
  <c r="H1135" i="1"/>
  <c r="G1135" i="1"/>
  <c r="F1135" i="1"/>
  <c r="E1135" i="1"/>
  <c r="T1134" i="1"/>
  <c r="S1134" i="1"/>
  <c r="Q1134" i="1"/>
  <c r="P1134" i="1"/>
  <c r="O1134" i="1"/>
  <c r="N1134" i="1"/>
  <c r="M1134" i="1"/>
  <c r="L1134" i="1"/>
  <c r="K1134" i="1"/>
  <c r="I1134" i="1"/>
  <c r="H1134" i="1"/>
  <c r="G1134" i="1"/>
  <c r="F1134" i="1"/>
  <c r="E1134" i="1"/>
  <c r="T1133" i="1"/>
  <c r="S1133" i="1"/>
  <c r="P1133" i="1"/>
  <c r="O1133" i="1"/>
  <c r="N1133" i="1"/>
  <c r="M1133" i="1"/>
  <c r="L1133" i="1"/>
  <c r="K1133" i="1"/>
  <c r="Q1133" i="1" s="1"/>
  <c r="I1133" i="1"/>
  <c r="H1133" i="1"/>
  <c r="G1133" i="1"/>
  <c r="F1133" i="1"/>
  <c r="E1133" i="1"/>
  <c r="T1132" i="1"/>
  <c r="S1132" i="1"/>
  <c r="Q1132" i="1"/>
  <c r="P1132" i="1"/>
  <c r="O1132" i="1"/>
  <c r="N1132" i="1"/>
  <c r="M1132" i="1"/>
  <c r="L1132" i="1"/>
  <c r="K1132" i="1"/>
  <c r="I1132" i="1"/>
  <c r="H1132" i="1"/>
  <c r="G1132" i="1"/>
  <c r="F1132" i="1"/>
  <c r="E1132" i="1"/>
  <c r="T1131" i="1"/>
  <c r="S1131" i="1"/>
  <c r="P1131" i="1"/>
  <c r="O1131" i="1"/>
  <c r="N1131" i="1"/>
  <c r="M1131" i="1"/>
  <c r="L1131" i="1"/>
  <c r="K1131" i="1"/>
  <c r="Q1131" i="1" s="1"/>
  <c r="I1131" i="1"/>
  <c r="H1131" i="1"/>
  <c r="G1131" i="1"/>
  <c r="F1131" i="1"/>
  <c r="E1131" i="1"/>
  <c r="T1130" i="1"/>
  <c r="S1130" i="1"/>
  <c r="P1130" i="1"/>
  <c r="O1130" i="1"/>
  <c r="N1130" i="1"/>
  <c r="M1130" i="1"/>
  <c r="L1130" i="1"/>
  <c r="K1130" i="1"/>
  <c r="Q1130" i="1" s="1"/>
  <c r="I1130" i="1"/>
  <c r="H1130" i="1"/>
  <c r="G1130" i="1"/>
  <c r="F1130" i="1"/>
  <c r="E1130" i="1"/>
  <c r="T1129" i="1"/>
  <c r="S1129" i="1"/>
  <c r="Q1129" i="1"/>
  <c r="P1129" i="1"/>
  <c r="O1129" i="1"/>
  <c r="N1129" i="1"/>
  <c r="M1129" i="1"/>
  <c r="L1129" i="1"/>
  <c r="K1129" i="1"/>
  <c r="I1129" i="1"/>
  <c r="H1129" i="1"/>
  <c r="G1129" i="1"/>
  <c r="F1129" i="1"/>
  <c r="E1129" i="1"/>
  <c r="T1128" i="1"/>
  <c r="S1128" i="1"/>
  <c r="Q1128" i="1"/>
  <c r="P1128" i="1"/>
  <c r="O1128" i="1"/>
  <c r="N1128" i="1"/>
  <c r="M1128" i="1"/>
  <c r="L1128" i="1"/>
  <c r="K1128" i="1"/>
  <c r="I1128" i="1"/>
  <c r="H1128" i="1"/>
  <c r="G1128" i="1"/>
  <c r="F1128" i="1"/>
  <c r="E1128" i="1"/>
  <c r="T1127" i="1"/>
  <c r="S1127" i="1"/>
  <c r="P1127" i="1"/>
  <c r="O1127" i="1"/>
  <c r="N1127" i="1"/>
  <c r="M1127" i="1"/>
  <c r="L1127" i="1"/>
  <c r="K1127" i="1"/>
  <c r="Q1127" i="1" s="1"/>
  <c r="I1127" i="1"/>
  <c r="H1127" i="1"/>
  <c r="G1127" i="1"/>
  <c r="F1127" i="1"/>
  <c r="E1127" i="1"/>
  <c r="T1126" i="1"/>
  <c r="S1126" i="1"/>
  <c r="P1126" i="1"/>
  <c r="O1126" i="1"/>
  <c r="N1126" i="1"/>
  <c r="M1126" i="1"/>
  <c r="L1126" i="1"/>
  <c r="K1126" i="1"/>
  <c r="Q1126" i="1" s="1"/>
  <c r="I1126" i="1"/>
  <c r="H1126" i="1"/>
  <c r="G1126" i="1"/>
  <c r="F1126" i="1"/>
  <c r="E1126" i="1"/>
  <c r="T1125" i="1"/>
  <c r="S1125" i="1"/>
  <c r="Q1125" i="1"/>
  <c r="P1125" i="1"/>
  <c r="O1125" i="1"/>
  <c r="N1125" i="1"/>
  <c r="M1125" i="1"/>
  <c r="L1125" i="1"/>
  <c r="K1125" i="1"/>
  <c r="I1125" i="1"/>
  <c r="H1125" i="1"/>
  <c r="G1125" i="1"/>
  <c r="F1125" i="1"/>
  <c r="E1125" i="1"/>
  <c r="T1124" i="1"/>
  <c r="S1124" i="1"/>
  <c r="Q1124" i="1"/>
  <c r="P1124" i="1"/>
  <c r="O1124" i="1"/>
  <c r="N1124" i="1"/>
  <c r="M1124" i="1"/>
  <c r="L1124" i="1"/>
  <c r="K1124" i="1"/>
  <c r="I1124" i="1"/>
  <c r="H1124" i="1"/>
  <c r="G1124" i="1"/>
  <c r="F1124" i="1"/>
  <c r="E1124" i="1"/>
  <c r="T1123" i="1"/>
  <c r="S1123" i="1"/>
  <c r="P1123" i="1"/>
  <c r="O1123" i="1"/>
  <c r="N1123" i="1"/>
  <c r="M1123" i="1"/>
  <c r="L1123" i="1"/>
  <c r="K1123" i="1"/>
  <c r="Q1123" i="1" s="1"/>
  <c r="I1123" i="1"/>
  <c r="H1123" i="1"/>
  <c r="G1123" i="1"/>
  <c r="F1123" i="1"/>
  <c r="E1123" i="1"/>
  <c r="T1122" i="1"/>
  <c r="S1122" i="1"/>
  <c r="P1122" i="1"/>
  <c r="O1122" i="1"/>
  <c r="N1122" i="1"/>
  <c r="M1122" i="1"/>
  <c r="L1122" i="1"/>
  <c r="K1122" i="1"/>
  <c r="Q1122" i="1" s="1"/>
  <c r="I1122" i="1"/>
  <c r="H1122" i="1"/>
  <c r="G1122" i="1"/>
  <c r="F1122" i="1"/>
  <c r="E1122" i="1"/>
  <c r="T1121" i="1"/>
  <c r="S1121" i="1"/>
  <c r="Q1121" i="1"/>
  <c r="P1121" i="1"/>
  <c r="O1121" i="1"/>
  <c r="N1121" i="1"/>
  <c r="M1121" i="1"/>
  <c r="L1121" i="1"/>
  <c r="K1121" i="1"/>
  <c r="I1121" i="1"/>
  <c r="H1121" i="1"/>
  <c r="G1121" i="1"/>
  <c r="F1121" i="1"/>
  <c r="E1121" i="1"/>
  <c r="T1120" i="1"/>
  <c r="S1120" i="1"/>
  <c r="Q1120" i="1"/>
  <c r="P1120" i="1"/>
  <c r="O1120" i="1"/>
  <c r="N1120" i="1"/>
  <c r="M1120" i="1"/>
  <c r="L1120" i="1"/>
  <c r="K1120" i="1"/>
  <c r="I1120" i="1"/>
  <c r="H1120" i="1"/>
  <c r="G1120" i="1"/>
  <c r="F1120" i="1"/>
  <c r="E1120" i="1"/>
  <c r="T1119" i="1"/>
  <c r="S1119" i="1"/>
  <c r="P1119" i="1"/>
  <c r="O1119" i="1"/>
  <c r="N1119" i="1"/>
  <c r="M1119" i="1"/>
  <c r="L1119" i="1"/>
  <c r="K1119" i="1"/>
  <c r="Q1119" i="1" s="1"/>
  <c r="I1119" i="1"/>
  <c r="H1119" i="1"/>
  <c r="G1119" i="1"/>
  <c r="F1119" i="1"/>
  <c r="E1119" i="1"/>
  <c r="T1118" i="1"/>
  <c r="S1118" i="1"/>
  <c r="Q1118" i="1"/>
  <c r="P1118" i="1"/>
  <c r="O1118" i="1"/>
  <c r="N1118" i="1"/>
  <c r="M1118" i="1"/>
  <c r="L1118" i="1"/>
  <c r="K1118" i="1"/>
  <c r="I1118" i="1"/>
  <c r="H1118" i="1"/>
  <c r="G1118" i="1"/>
  <c r="F1118" i="1"/>
  <c r="E1118" i="1"/>
  <c r="T1117" i="1"/>
  <c r="S1117" i="1"/>
  <c r="P1117" i="1"/>
  <c r="O1117" i="1"/>
  <c r="N1117" i="1"/>
  <c r="M1117" i="1"/>
  <c r="L1117" i="1"/>
  <c r="K1117" i="1"/>
  <c r="Q1117" i="1" s="1"/>
  <c r="I1117" i="1"/>
  <c r="H1117" i="1"/>
  <c r="G1117" i="1"/>
  <c r="F1117" i="1"/>
  <c r="E1117" i="1"/>
  <c r="T1116" i="1"/>
  <c r="S1116" i="1"/>
  <c r="Q1116" i="1"/>
  <c r="P1116" i="1"/>
  <c r="O1116" i="1"/>
  <c r="N1116" i="1"/>
  <c r="M1116" i="1"/>
  <c r="L1116" i="1"/>
  <c r="K1116" i="1"/>
  <c r="I1116" i="1"/>
  <c r="H1116" i="1"/>
  <c r="G1116" i="1"/>
  <c r="F1116" i="1"/>
  <c r="E1116" i="1"/>
  <c r="T1115" i="1"/>
  <c r="S1115" i="1"/>
  <c r="P1115" i="1"/>
  <c r="O1115" i="1"/>
  <c r="N1115" i="1"/>
  <c r="M1115" i="1"/>
  <c r="L1115" i="1"/>
  <c r="K1115" i="1"/>
  <c r="Q1115" i="1" s="1"/>
  <c r="I1115" i="1"/>
  <c r="H1115" i="1"/>
  <c r="G1115" i="1"/>
  <c r="F1115" i="1"/>
  <c r="E1115" i="1"/>
  <c r="T1114" i="1"/>
  <c r="S1114" i="1"/>
  <c r="Q1114" i="1"/>
  <c r="P1114" i="1"/>
  <c r="O1114" i="1"/>
  <c r="N1114" i="1"/>
  <c r="M1114" i="1"/>
  <c r="L1114" i="1"/>
  <c r="K1114" i="1"/>
  <c r="I1114" i="1"/>
  <c r="H1114" i="1"/>
  <c r="G1114" i="1"/>
  <c r="F1114" i="1"/>
  <c r="E1114" i="1"/>
  <c r="T1113" i="1"/>
  <c r="S1113" i="1"/>
  <c r="Q1113" i="1"/>
  <c r="P1113" i="1"/>
  <c r="O1113" i="1"/>
  <c r="N1113" i="1"/>
  <c r="M1113" i="1"/>
  <c r="L1113" i="1"/>
  <c r="K1113" i="1"/>
  <c r="I1113" i="1"/>
  <c r="H1113" i="1"/>
  <c r="G1113" i="1"/>
  <c r="F1113" i="1"/>
  <c r="E1113" i="1"/>
  <c r="T1112" i="1"/>
  <c r="S1112" i="1"/>
  <c r="Q1112" i="1"/>
  <c r="P1112" i="1"/>
  <c r="O1112" i="1"/>
  <c r="N1112" i="1"/>
  <c r="M1112" i="1"/>
  <c r="L1112" i="1"/>
  <c r="K1112" i="1"/>
  <c r="I1112" i="1"/>
  <c r="H1112" i="1"/>
  <c r="G1112" i="1"/>
  <c r="F1112" i="1"/>
  <c r="E1112" i="1"/>
  <c r="T1111" i="1"/>
  <c r="S1111" i="1"/>
  <c r="P1111" i="1"/>
  <c r="O1111" i="1"/>
  <c r="N1111" i="1"/>
  <c r="M1111" i="1"/>
  <c r="L1111" i="1"/>
  <c r="K1111" i="1"/>
  <c r="Q1111" i="1" s="1"/>
  <c r="I1111" i="1"/>
  <c r="H1111" i="1"/>
  <c r="G1111" i="1"/>
  <c r="F1111" i="1"/>
  <c r="E1111" i="1"/>
  <c r="T1110" i="1"/>
  <c r="S1110" i="1"/>
  <c r="P1110" i="1"/>
  <c r="O1110" i="1"/>
  <c r="N1110" i="1"/>
  <c r="M1110" i="1"/>
  <c r="L1110" i="1"/>
  <c r="K1110" i="1"/>
  <c r="Q1110" i="1" s="1"/>
  <c r="I1110" i="1"/>
  <c r="H1110" i="1"/>
  <c r="G1110" i="1"/>
  <c r="F1110" i="1"/>
  <c r="E1110" i="1"/>
  <c r="T1109" i="1"/>
  <c r="S1109" i="1"/>
  <c r="Q1109" i="1"/>
  <c r="P1109" i="1"/>
  <c r="O1109" i="1"/>
  <c r="N1109" i="1"/>
  <c r="M1109" i="1"/>
  <c r="L1109" i="1"/>
  <c r="K1109" i="1"/>
  <c r="I1109" i="1"/>
  <c r="H1109" i="1"/>
  <c r="G1109" i="1"/>
  <c r="F1109" i="1"/>
  <c r="E1109" i="1"/>
  <c r="T1108" i="1"/>
  <c r="S1108" i="1"/>
  <c r="Q1108" i="1"/>
  <c r="P1108" i="1"/>
  <c r="O1108" i="1"/>
  <c r="N1108" i="1"/>
  <c r="M1108" i="1"/>
  <c r="L1108" i="1"/>
  <c r="K1108" i="1"/>
  <c r="I1108" i="1"/>
  <c r="H1108" i="1"/>
  <c r="G1108" i="1"/>
  <c r="F1108" i="1"/>
  <c r="E1108" i="1"/>
  <c r="T1107" i="1"/>
  <c r="S1107" i="1"/>
  <c r="P1107" i="1"/>
  <c r="O1107" i="1"/>
  <c r="N1107" i="1"/>
  <c r="M1107" i="1"/>
  <c r="L1107" i="1"/>
  <c r="K1107" i="1"/>
  <c r="Q1107" i="1" s="1"/>
  <c r="I1107" i="1"/>
  <c r="H1107" i="1"/>
  <c r="G1107" i="1"/>
  <c r="F1107" i="1"/>
  <c r="E1107" i="1"/>
  <c r="T1106" i="1"/>
  <c r="S1106" i="1"/>
  <c r="Q1106" i="1"/>
  <c r="P1106" i="1"/>
  <c r="O1106" i="1"/>
  <c r="N1106" i="1"/>
  <c r="M1106" i="1"/>
  <c r="L1106" i="1"/>
  <c r="K1106" i="1"/>
  <c r="I1106" i="1"/>
  <c r="H1106" i="1"/>
  <c r="G1106" i="1"/>
  <c r="F1106" i="1"/>
  <c r="E1106" i="1"/>
  <c r="T1105" i="1"/>
  <c r="S1105" i="1"/>
  <c r="P1105" i="1"/>
  <c r="O1105" i="1"/>
  <c r="N1105" i="1"/>
  <c r="M1105" i="1"/>
  <c r="L1105" i="1"/>
  <c r="K1105" i="1"/>
  <c r="Q1105" i="1" s="1"/>
  <c r="I1105" i="1"/>
  <c r="H1105" i="1"/>
  <c r="G1105" i="1"/>
  <c r="F1105" i="1"/>
  <c r="E1105" i="1"/>
  <c r="T1104" i="1"/>
  <c r="S1104" i="1"/>
  <c r="Q1104" i="1"/>
  <c r="P1104" i="1"/>
  <c r="O1104" i="1"/>
  <c r="N1104" i="1"/>
  <c r="M1104" i="1"/>
  <c r="L1104" i="1"/>
  <c r="K1104" i="1"/>
  <c r="I1104" i="1"/>
  <c r="H1104" i="1"/>
  <c r="G1104" i="1"/>
  <c r="F1104" i="1"/>
  <c r="E1104" i="1"/>
  <c r="T1103" i="1"/>
  <c r="S1103" i="1"/>
  <c r="P1103" i="1"/>
  <c r="O1103" i="1"/>
  <c r="N1103" i="1"/>
  <c r="M1103" i="1"/>
  <c r="L1103" i="1"/>
  <c r="K1103" i="1"/>
  <c r="Q1103" i="1" s="1"/>
  <c r="I1103" i="1"/>
  <c r="H1103" i="1"/>
  <c r="G1103" i="1"/>
  <c r="F1103" i="1"/>
  <c r="E1103" i="1"/>
  <c r="T1102" i="1"/>
  <c r="S1102" i="1"/>
  <c r="Q1102" i="1"/>
  <c r="P1102" i="1"/>
  <c r="O1102" i="1"/>
  <c r="N1102" i="1"/>
  <c r="M1102" i="1"/>
  <c r="L1102" i="1"/>
  <c r="K1102" i="1"/>
  <c r="I1102" i="1"/>
  <c r="H1102" i="1"/>
  <c r="G1102" i="1"/>
  <c r="F1102" i="1"/>
  <c r="E1102" i="1"/>
  <c r="T1101" i="1"/>
  <c r="S1101" i="1"/>
  <c r="P1101" i="1"/>
  <c r="O1101" i="1"/>
  <c r="N1101" i="1"/>
  <c r="M1101" i="1"/>
  <c r="L1101" i="1"/>
  <c r="K1101" i="1"/>
  <c r="Q1101" i="1" s="1"/>
  <c r="I1101" i="1"/>
  <c r="H1101" i="1"/>
  <c r="G1101" i="1"/>
  <c r="F1101" i="1"/>
  <c r="E1101" i="1"/>
  <c r="T1100" i="1"/>
  <c r="S1100" i="1"/>
  <c r="Q1100" i="1"/>
  <c r="P1100" i="1"/>
  <c r="O1100" i="1"/>
  <c r="N1100" i="1"/>
  <c r="M1100" i="1"/>
  <c r="L1100" i="1"/>
  <c r="K1100" i="1"/>
  <c r="I1100" i="1"/>
  <c r="H1100" i="1"/>
  <c r="G1100" i="1"/>
  <c r="F1100" i="1"/>
  <c r="E1100" i="1"/>
  <c r="T1099" i="1"/>
  <c r="S1099" i="1"/>
  <c r="P1099" i="1"/>
  <c r="O1099" i="1"/>
  <c r="N1099" i="1"/>
  <c r="M1099" i="1"/>
  <c r="L1099" i="1"/>
  <c r="K1099" i="1"/>
  <c r="Q1099" i="1" s="1"/>
  <c r="I1099" i="1"/>
  <c r="H1099" i="1"/>
  <c r="G1099" i="1"/>
  <c r="F1099" i="1"/>
  <c r="E1099" i="1"/>
  <c r="T1098" i="1"/>
  <c r="S1098" i="1"/>
  <c r="P1098" i="1"/>
  <c r="O1098" i="1"/>
  <c r="N1098" i="1"/>
  <c r="M1098" i="1"/>
  <c r="L1098" i="1"/>
  <c r="K1098" i="1"/>
  <c r="Q1098" i="1" s="1"/>
  <c r="I1098" i="1"/>
  <c r="H1098" i="1"/>
  <c r="G1098" i="1"/>
  <c r="F1098" i="1"/>
  <c r="E1098" i="1"/>
  <c r="T1097" i="1"/>
  <c r="S1097" i="1"/>
  <c r="P1097" i="1"/>
  <c r="O1097" i="1"/>
  <c r="N1097" i="1"/>
  <c r="M1097" i="1"/>
  <c r="L1097" i="1"/>
  <c r="K1097" i="1"/>
  <c r="Q1097" i="1" s="1"/>
  <c r="I1097" i="1"/>
  <c r="H1097" i="1"/>
  <c r="G1097" i="1"/>
  <c r="F1097" i="1"/>
  <c r="E1097" i="1"/>
  <c r="T1096" i="1"/>
  <c r="S1096" i="1"/>
  <c r="Q1096" i="1"/>
  <c r="P1096" i="1"/>
  <c r="O1096" i="1"/>
  <c r="N1096" i="1"/>
  <c r="M1096" i="1"/>
  <c r="L1096" i="1"/>
  <c r="K1096" i="1"/>
  <c r="I1096" i="1"/>
  <c r="H1096" i="1"/>
  <c r="G1096" i="1"/>
  <c r="F1096" i="1"/>
  <c r="E1096" i="1"/>
  <c r="T1095" i="1"/>
  <c r="S1095" i="1"/>
  <c r="P1095" i="1"/>
  <c r="O1095" i="1"/>
  <c r="N1095" i="1"/>
  <c r="M1095" i="1"/>
  <c r="L1095" i="1"/>
  <c r="K1095" i="1"/>
  <c r="Q1095" i="1" s="1"/>
  <c r="I1095" i="1"/>
  <c r="H1095" i="1"/>
  <c r="G1095" i="1"/>
  <c r="F1095" i="1"/>
  <c r="E1095" i="1"/>
  <c r="T1094" i="1"/>
  <c r="S1094" i="1"/>
  <c r="P1094" i="1"/>
  <c r="O1094" i="1"/>
  <c r="N1094" i="1"/>
  <c r="M1094" i="1"/>
  <c r="L1094" i="1"/>
  <c r="K1094" i="1"/>
  <c r="Q1094" i="1" s="1"/>
  <c r="I1094" i="1"/>
  <c r="H1094" i="1"/>
  <c r="G1094" i="1"/>
  <c r="F1094" i="1"/>
  <c r="E1094" i="1"/>
  <c r="T1093" i="1"/>
  <c r="S1093" i="1"/>
  <c r="Q1093" i="1"/>
  <c r="P1093" i="1"/>
  <c r="O1093" i="1"/>
  <c r="N1093" i="1"/>
  <c r="M1093" i="1"/>
  <c r="L1093" i="1"/>
  <c r="K1093" i="1"/>
  <c r="I1093" i="1"/>
  <c r="H1093" i="1"/>
  <c r="G1093" i="1"/>
  <c r="F1093" i="1"/>
  <c r="E1093" i="1"/>
  <c r="T1092" i="1"/>
  <c r="S1092" i="1"/>
  <c r="Q1092" i="1"/>
  <c r="P1092" i="1"/>
  <c r="O1092" i="1"/>
  <c r="N1092" i="1"/>
  <c r="M1092" i="1"/>
  <c r="L1092" i="1"/>
  <c r="K1092" i="1"/>
  <c r="I1092" i="1"/>
  <c r="H1092" i="1"/>
  <c r="G1092" i="1"/>
  <c r="F1092" i="1"/>
  <c r="E1092" i="1"/>
  <c r="T1091" i="1"/>
  <c r="S1091" i="1"/>
  <c r="P1091" i="1"/>
  <c r="O1091" i="1"/>
  <c r="N1091" i="1"/>
  <c r="M1091" i="1"/>
  <c r="L1091" i="1"/>
  <c r="K1091" i="1"/>
  <c r="Q1091" i="1" s="1"/>
  <c r="I1091" i="1"/>
  <c r="H1091" i="1"/>
  <c r="G1091" i="1"/>
  <c r="F1091" i="1"/>
  <c r="E1091" i="1"/>
  <c r="T1090" i="1"/>
  <c r="S1090" i="1"/>
  <c r="Q1090" i="1"/>
  <c r="P1090" i="1"/>
  <c r="O1090" i="1"/>
  <c r="N1090" i="1"/>
  <c r="M1090" i="1"/>
  <c r="L1090" i="1"/>
  <c r="K1090" i="1"/>
  <c r="I1090" i="1"/>
  <c r="H1090" i="1"/>
  <c r="G1090" i="1"/>
  <c r="F1090" i="1"/>
  <c r="E1090" i="1"/>
  <c r="T1089" i="1"/>
  <c r="S1089" i="1"/>
  <c r="P1089" i="1"/>
  <c r="O1089" i="1"/>
  <c r="N1089" i="1"/>
  <c r="M1089" i="1"/>
  <c r="L1089" i="1"/>
  <c r="K1089" i="1"/>
  <c r="Q1089" i="1" s="1"/>
  <c r="I1089" i="1"/>
  <c r="H1089" i="1"/>
  <c r="G1089" i="1"/>
  <c r="F1089" i="1"/>
  <c r="E1089" i="1"/>
  <c r="T1088" i="1"/>
  <c r="S1088" i="1"/>
  <c r="Q1088" i="1"/>
  <c r="P1088" i="1"/>
  <c r="O1088" i="1"/>
  <c r="N1088" i="1"/>
  <c r="M1088" i="1"/>
  <c r="L1088" i="1"/>
  <c r="K1088" i="1"/>
  <c r="I1088" i="1"/>
  <c r="H1088" i="1"/>
  <c r="G1088" i="1"/>
  <c r="F1088" i="1"/>
  <c r="E1088" i="1"/>
  <c r="T1087" i="1"/>
  <c r="S1087" i="1"/>
  <c r="P1087" i="1"/>
  <c r="O1087" i="1"/>
  <c r="N1087" i="1"/>
  <c r="M1087" i="1"/>
  <c r="L1087" i="1"/>
  <c r="K1087" i="1"/>
  <c r="Q1087" i="1" s="1"/>
  <c r="I1087" i="1"/>
  <c r="H1087" i="1"/>
  <c r="G1087" i="1"/>
  <c r="F1087" i="1"/>
  <c r="E1087" i="1"/>
  <c r="T1086" i="1"/>
  <c r="S1086" i="1"/>
  <c r="Q1086" i="1"/>
  <c r="P1086" i="1"/>
  <c r="O1086" i="1"/>
  <c r="N1086" i="1"/>
  <c r="M1086" i="1"/>
  <c r="L1086" i="1"/>
  <c r="K1086" i="1"/>
  <c r="I1086" i="1"/>
  <c r="H1086" i="1"/>
  <c r="G1086" i="1"/>
  <c r="F1086" i="1"/>
  <c r="E1086" i="1"/>
  <c r="T1085" i="1"/>
  <c r="S1085" i="1"/>
  <c r="P1085" i="1"/>
  <c r="O1085" i="1"/>
  <c r="N1085" i="1"/>
  <c r="M1085" i="1"/>
  <c r="L1085" i="1"/>
  <c r="K1085" i="1"/>
  <c r="Q1085" i="1" s="1"/>
  <c r="I1085" i="1"/>
  <c r="H1085" i="1"/>
  <c r="G1085" i="1"/>
  <c r="F1085" i="1"/>
  <c r="E1085" i="1"/>
  <c r="T1084" i="1"/>
  <c r="S1084" i="1"/>
  <c r="Q1084" i="1"/>
  <c r="P1084" i="1"/>
  <c r="O1084" i="1"/>
  <c r="N1084" i="1"/>
  <c r="M1084" i="1"/>
  <c r="L1084" i="1"/>
  <c r="K1084" i="1"/>
  <c r="I1084" i="1"/>
  <c r="H1084" i="1"/>
  <c r="G1084" i="1"/>
  <c r="F1084" i="1"/>
  <c r="E1084" i="1"/>
  <c r="T1083" i="1"/>
  <c r="S1083" i="1"/>
  <c r="P1083" i="1"/>
  <c r="O1083" i="1"/>
  <c r="N1083" i="1"/>
  <c r="M1083" i="1"/>
  <c r="L1083" i="1"/>
  <c r="K1083" i="1"/>
  <c r="Q1083" i="1" s="1"/>
  <c r="I1083" i="1"/>
  <c r="H1083" i="1"/>
  <c r="G1083" i="1"/>
  <c r="F1083" i="1"/>
  <c r="E1083" i="1"/>
  <c r="T1082" i="1"/>
  <c r="S1082" i="1"/>
  <c r="P1082" i="1"/>
  <c r="O1082" i="1"/>
  <c r="N1082" i="1"/>
  <c r="M1082" i="1"/>
  <c r="L1082" i="1"/>
  <c r="K1082" i="1"/>
  <c r="Q1082" i="1" s="1"/>
  <c r="I1082" i="1"/>
  <c r="H1082" i="1"/>
  <c r="G1082" i="1"/>
  <c r="F1082" i="1"/>
  <c r="E1082" i="1"/>
  <c r="T1081" i="1"/>
  <c r="S1081" i="1"/>
  <c r="Q1081" i="1"/>
  <c r="P1081" i="1"/>
  <c r="O1081" i="1"/>
  <c r="N1081" i="1"/>
  <c r="M1081" i="1"/>
  <c r="L1081" i="1"/>
  <c r="K1081" i="1"/>
  <c r="I1081" i="1"/>
  <c r="H1081" i="1"/>
  <c r="G1081" i="1"/>
  <c r="F1081" i="1"/>
  <c r="E1081" i="1"/>
  <c r="T1080" i="1"/>
  <c r="S1080" i="1"/>
  <c r="Q1080" i="1"/>
  <c r="P1080" i="1"/>
  <c r="O1080" i="1"/>
  <c r="N1080" i="1"/>
  <c r="M1080" i="1"/>
  <c r="L1080" i="1"/>
  <c r="K1080" i="1"/>
  <c r="I1080" i="1"/>
  <c r="H1080" i="1"/>
  <c r="G1080" i="1"/>
  <c r="F1080" i="1"/>
  <c r="E1080" i="1"/>
  <c r="T1079" i="1"/>
  <c r="S1079" i="1"/>
  <c r="P1079" i="1"/>
  <c r="O1079" i="1"/>
  <c r="N1079" i="1"/>
  <c r="M1079" i="1"/>
  <c r="L1079" i="1"/>
  <c r="K1079" i="1"/>
  <c r="Q1079" i="1" s="1"/>
  <c r="I1079" i="1"/>
  <c r="H1079" i="1"/>
  <c r="G1079" i="1"/>
  <c r="F1079" i="1"/>
  <c r="E1079" i="1"/>
  <c r="T1078" i="1"/>
  <c r="S1078" i="1"/>
  <c r="P1078" i="1"/>
  <c r="O1078" i="1"/>
  <c r="N1078" i="1"/>
  <c r="M1078" i="1"/>
  <c r="L1078" i="1"/>
  <c r="K1078" i="1"/>
  <c r="Q1078" i="1" s="1"/>
  <c r="I1078" i="1"/>
  <c r="H1078" i="1"/>
  <c r="G1078" i="1"/>
  <c r="F1078" i="1"/>
  <c r="E1078" i="1"/>
  <c r="T1077" i="1"/>
  <c r="S1077" i="1"/>
  <c r="Q1077" i="1"/>
  <c r="P1077" i="1"/>
  <c r="O1077" i="1"/>
  <c r="N1077" i="1"/>
  <c r="M1077" i="1"/>
  <c r="L1077" i="1"/>
  <c r="K1077" i="1"/>
  <c r="I1077" i="1"/>
  <c r="H1077" i="1"/>
  <c r="G1077" i="1"/>
  <c r="F1077" i="1"/>
  <c r="E1077" i="1"/>
  <c r="T1076" i="1"/>
  <c r="S1076" i="1"/>
  <c r="Q1076" i="1"/>
  <c r="P1076" i="1"/>
  <c r="O1076" i="1"/>
  <c r="N1076" i="1"/>
  <c r="M1076" i="1"/>
  <c r="L1076" i="1"/>
  <c r="K1076" i="1"/>
  <c r="I1076" i="1"/>
  <c r="H1076" i="1"/>
  <c r="G1076" i="1"/>
  <c r="F1076" i="1"/>
  <c r="E1076" i="1"/>
  <c r="T1075" i="1"/>
  <c r="S1075" i="1"/>
  <c r="P1075" i="1"/>
  <c r="O1075" i="1"/>
  <c r="N1075" i="1"/>
  <c r="M1075" i="1"/>
  <c r="L1075" i="1"/>
  <c r="K1075" i="1"/>
  <c r="Q1075" i="1" s="1"/>
  <c r="I1075" i="1"/>
  <c r="H1075" i="1"/>
  <c r="G1075" i="1"/>
  <c r="F1075" i="1"/>
  <c r="E1075" i="1"/>
  <c r="T1074" i="1"/>
  <c r="S1074" i="1"/>
  <c r="Q1074" i="1"/>
  <c r="P1074" i="1"/>
  <c r="O1074" i="1"/>
  <c r="N1074" i="1"/>
  <c r="M1074" i="1"/>
  <c r="L1074" i="1"/>
  <c r="K1074" i="1"/>
  <c r="I1074" i="1"/>
  <c r="H1074" i="1"/>
  <c r="G1074" i="1"/>
  <c r="F1074" i="1"/>
  <c r="E1074" i="1"/>
  <c r="T1073" i="1"/>
  <c r="S1073" i="1"/>
  <c r="P1073" i="1"/>
  <c r="O1073" i="1"/>
  <c r="N1073" i="1"/>
  <c r="M1073" i="1"/>
  <c r="L1073" i="1"/>
  <c r="K1073" i="1"/>
  <c r="Q1073" i="1" s="1"/>
  <c r="I1073" i="1"/>
  <c r="H1073" i="1"/>
  <c r="G1073" i="1"/>
  <c r="F1073" i="1"/>
  <c r="E1073" i="1"/>
  <c r="T1072" i="1"/>
  <c r="S1072" i="1"/>
  <c r="Q1072" i="1"/>
  <c r="P1072" i="1"/>
  <c r="O1072" i="1"/>
  <c r="N1072" i="1"/>
  <c r="M1072" i="1"/>
  <c r="L1072" i="1"/>
  <c r="K1072" i="1"/>
  <c r="I1072" i="1"/>
  <c r="H1072" i="1"/>
  <c r="G1072" i="1"/>
  <c r="F1072" i="1"/>
  <c r="E1072" i="1"/>
  <c r="T1071" i="1"/>
  <c r="S1071" i="1"/>
  <c r="P1071" i="1"/>
  <c r="O1071" i="1"/>
  <c r="N1071" i="1"/>
  <c r="M1071" i="1"/>
  <c r="L1071" i="1"/>
  <c r="K1071" i="1"/>
  <c r="Q1071" i="1" s="1"/>
  <c r="I1071" i="1"/>
  <c r="H1071" i="1"/>
  <c r="G1071" i="1"/>
  <c r="F1071" i="1"/>
  <c r="E1071" i="1"/>
  <c r="T1070" i="1"/>
  <c r="S1070" i="1"/>
  <c r="Q1070" i="1"/>
  <c r="P1070" i="1"/>
  <c r="O1070" i="1"/>
  <c r="N1070" i="1"/>
  <c r="M1070" i="1"/>
  <c r="L1070" i="1"/>
  <c r="K1070" i="1"/>
  <c r="I1070" i="1"/>
  <c r="H1070" i="1"/>
  <c r="G1070" i="1"/>
  <c r="F1070" i="1"/>
  <c r="E1070" i="1"/>
  <c r="T1069" i="1"/>
  <c r="S1069" i="1"/>
  <c r="P1069" i="1"/>
  <c r="O1069" i="1"/>
  <c r="N1069" i="1"/>
  <c r="M1069" i="1"/>
  <c r="L1069" i="1"/>
  <c r="K1069" i="1"/>
  <c r="Q1069" i="1" s="1"/>
  <c r="I1069" i="1"/>
  <c r="H1069" i="1"/>
  <c r="G1069" i="1"/>
  <c r="F1069" i="1"/>
  <c r="E1069" i="1"/>
  <c r="T1068" i="1"/>
  <c r="S1068" i="1"/>
  <c r="Q1068" i="1"/>
  <c r="P1068" i="1"/>
  <c r="O1068" i="1"/>
  <c r="N1068" i="1"/>
  <c r="M1068" i="1"/>
  <c r="L1068" i="1"/>
  <c r="K1068" i="1"/>
  <c r="I1068" i="1"/>
  <c r="H1068" i="1"/>
  <c r="G1068" i="1"/>
  <c r="F1068" i="1"/>
  <c r="E1068" i="1"/>
  <c r="T1067" i="1"/>
  <c r="S1067" i="1"/>
  <c r="P1067" i="1"/>
  <c r="O1067" i="1"/>
  <c r="N1067" i="1"/>
  <c r="M1067" i="1"/>
  <c r="L1067" i="1"/>
  <c r="K1067" i="1"/>
  <c r="Q1067" i="1" s="1"/>
  <c r="I1067" i="1"/>
  <c r="H1067" i="1"/>
  <c r="G1067" i="1"/>
  <c r="F1067" i="1"/>
  <c r="E1067" i="1"/>
  <c r="T1066" i="1"/>
  <c r="S1066" i="1"/>
  <c r="P1066" i="1"/>
  <c r="O1066" i="1"/>
  <c r="N1066" i="1"/>
  <c r="M1066" i="1"/>
  <c r="L1066" i="1"/>
  <c r="K1066" i="1"/>
  <c r="Q1066" i="1" s="1"/>
  <c r="I1066" i="1"/>
  <c r="H1066" i="1"/>
  <c r="G1066" i="1"/>
  <c r="F1066" i="1"/>
  <c r="E1066" i="1"/>
  <c r="T1065" i="1"/>
  <c r="S1065" i="1"/>
  <c r="Q1065" i="1"/>
  <c r="P1065" i="1"/>
  <c r="O1065" i="1"/>
  <c r="N1065" i="1"/>
  <c r="M1065" i="1"/>
  <c r="L1065" i="1"/>
  <c r="K1065" i="1"/>
  <c r="I1065" i="1"/>
  <c r="H1065" i="1"/>
  <c r="G1065" i="1"/>
  <c r="F1065" i="1"/>
  <c r="E1065" i="1"/>
  <c r="T1064" i="1"/>
  <c r="S1064" i="1"/>
  <c r="Q1064" i="1"/>
  <c r="P1064" i="1"/>
  <c r="O1064" i="1"/>
  <c r="N1064" i="1"/>
  <c r="M1064" i="1"/>
  <c r="L1064" i="1"/>
  <c r="K1064" i="1"/>
  <c r="I1064" i="1"/>
  <c r="H1064" i="1"/>
  <c r="G1064" i="1"/>
  <c r="F1064" i="1"/>
  <c r="E1064" i="1"/>
  <c r="T1063" i="1"/>
  <c r="S1063" i="1"/>
  <c r="P1063" i="1"/>
  <c r="O1063" i="1"/>
  <c r="N1063" i="1"/>
  <c r="M1063" i="1"/>
  <c r="L1063" i="1"/>
  <c r="K1063" i="1"/>
  <c r="Q1063" i="1" s="1"/>
  <c r="I1063" i="1"/>
  <c r="H1063" i="1"/>
  <c r="G1063" i="1"/>
  <c r="F1063" i="1"/>
  <c r="E1063" i="1"/>
  <c r="T1062" i="1"/>
  <c r="S1062" i="1"/>
  <c r="P1062" i="1"/>
  <c r="O1062" i="1"/>
  <c r="N1062" i="1"/>
  <c r="M1062" i="1"/>
  <c r="L1062" i="1"/>
  <c r="K1062" i="1"/>
  <c r="Q1062" i="1" s="1"/>
  <c r="I1062" i="1"/>
  <c r="H1062" i="1"/>
  <c r="G1062" i="1"/>
  <c r="F1062" i="1"/>
  <c r="E1062" i="1"/>
  <c r="T1061" i="1"/>
  <c r="S1061" i="1"/>
  <c r="Q1061" i="1"/>
  <c r="P1061" i="1"/>
  <c r="O1061" i="1"/>
  <c r="N1061" i="1"/>
  <c r="M1061" i="1"/>
  <c r="L1061" i="1"/>
  <c r="K1061" i="1"/>
  <c r="I1061" i="1"/>
  <c r="H1061" i="1"/>
  <c r="G1061" i="1"/>
  <c r="F1061" i="1"/>
  <c r="E1061" i="1"/>
  <c r="T1060" i="1"/>
  <c r="S1060" i="1"/>
  <c r="Q1060" i="1"/>
  <c r="P1060" i="1"/>
  <c r="O1060" i="1"/>
  <c r="N1060" i="1"/>
  <c r="M1060" i="1"/>
  <c r="L1060" i="1"/>
  <c r="K1060" i="1"/>
  <c r="I1060" i="1"/>
  <c r="H1060" i="1"/>
  <c r="G1060" i="1"/>
  <c r="F1060" i="1"/>
  <c r="E1060" i="1"/>
  <c r="T1059" i="1"/>
  <c r="S1059" i="1"/>
  <c r="P1059" i="1"/>
  <c r="O1059" i="1"/>
  <c r="N1059" i="1"/>
  <c r="M1059" i="1"/>
  <c r="L1059" i="1"/>
  <c r="K1059" i="1"/>
  <c r="Q1059" i="1" s="1"/>
  <c r="I1059" i="1"/>
  <c r="H1059" i="1"/>
  <c r="G1059" i="1"/>
  <c r="F1059" i="1"/>
  <c r="E1059" i="1"/>
  <c r="T1058" i="1"/>
  <c r="S1058" i="1"/>
  <c r="Q1058" i="1"/>
  <c r="P1058" i="1"/>
  <c r="O1058" i="1"/>
  <c r="N1058" i="1"/>
  <c r="M1058" i="1"/>
  <c r="L1058" i="1"/>
  <c r="K1058" i="1"/>
  <c r="I1058" i="1"/>
  <c r="H1058" i="1"/>
  <c r="G1058" i="1"/>
  <c r="F1058" i="1"/>
  <c r="E1058" i="1"/>
  <c r="T1057" i="1"/>
  <c r="S1057" i="1"/>
  <c r="Q1057" i="1"/>
  <c r="P1057" i="1"/>
  <c r="O1057" i="1"/>
  <c r="N1057" i="1"/>
  <c r="M1057" i="1"/>
  <c r="L1057" i="1"/>
  <c r="K1057" i="1"/>
  <c r="I1057" i="1"/>
  <c r="H1057" i="1"/>
  <c r="G1057" i="1"/>
  <c r="F1057" i="1"/>
  <c r="E1057" i="1"/>
  <c r="T1056" i="1"/>
  <c r="S1056" i="1"/>
  <c r="Q1056" i="1"/>
  <c r="P1056" i="1"/>
  <c r="O1056" i="1"/>
  <c r="N1056" i="1"/>
  <c r="M1056" i="1"/>
  <c r="L1056" i="1"/>
  <c r="K1056" i="1"/>
  <c r="I1056" i="1"/>
  <c r="H1056" i="1"/>
  <c r="G1056" i="1"/>
  <c r="F1056" i="1"/>
  <c r="E1056" i="1"/>
  <c r="T1055" i="1"/>
  <c r="S1055" i="1"/>
  <c r="P1055" i="1"/>
  <c r="O1055" i="1"/>
  <c r="N1055" i="1"/>
  <c r="M1055" i="1"/>
  <c r="L1055" i="1"/>
  <c r="K1055" i="1"/>
  <c r="Q1055" i="1" s="1"/>
  <c r="I1055" i="1"/>
  <c r="H1055" i="1"/>
  <c r="G1055" i="1"/>
  <c r="F1055" i="1"/>
  <c r="E1055" i="1"/>
  <c r="T1054" i="1"/>
  <c r="S1054" i="1"/>
  <c r="Q1054" i="1"/>
  <c r="P1054" i="1"/>
  <c r="O1054" i="1"/>
  <c r="N1054" i="1"/>
  <c r="M1054" i="1"/>
  <c r="L1054" i="1"/>
  <c r="K1054" i="1"/>
  <c r="I1054" i="1"/>
  <c r="H1054" i="1"/>
  <c r="G1054" i="1"/>
  <c r="F1054" i="1"/>
  <c r="E1054" i="1"/>
  <c r="T1053" i="1"/>
  <c r="S1053" i="1"/>
  <c r="P1053" i="1"/>
  <c r="O1053" i="1"/>
  <c r="N1053" i="1"/>
  <c r="M1053" i="1"/>
  <c r="L1053" i="1"/>
  <c r="K1053" i="1"/>
  <c r="Q1053" i="1" s="1"/>
  <c r="I1053" i="1"/>
  <c r="H1053" i="1"/>
  <c r="G1053" i="1"/>
  <c r="F1053" i="1"/>
  <c r="E1053" i="1"/>
  <c r="T1052" i="1"/>
  <c r="S1052" i="1"/>
  <c r="Q1052" i="1"/>
  <c r="P1052" i="1"/>
  <c r="O1052" i="1"/>
  <c r="N1052" i="1"/>
  <c r="M1052" i="1"/>
  <c r="L1052" i="1"/>
  <c r="K1052" i="1"/>
  <c r="I1052" i="1"/>
  <c r="H1052" i="1"/>
  <c r="G1052" i="1"/>
  <c r="F1052" i="1"/>
  <c r="E1052" i="1"/>
  <c r="T1051" i="1"/>
  <c r="S1051" i="1"/>
  <c r="P1051" i="1"/>
  <c r="O1051" i="1"/>
  <c r="N1051" i="1"/>
  <c r="M1051" i="1"/>
  <c r="L1051" i="1"/>
  <c r="K1051" i="1"/>
  <c r="Q1051" i="1" s="1"/>
  <c r="I1051" i="1"/>
  <c r="H1051" i="1"/>
  <c r="G1051" i="1"/>
  <c r="F1051" i="1"/>
  <c r="E1051" i="1"/>
  <c r="T1050" i="1"/>
  <c r="S1050" i="1"/>
  <c r="Q1050" i="1"/>
  <c r="P1050" i="1"/>
  <c r="O1050" i="1"/>
  <c r="N1050" i="1"/>
  <c r="M1050" i="1"/>
  <c r="L1050" i="1"/>
  <c r="K1050" i="1"/>
  <c r="I1050" i="1"/>
  <c r="H1050" i="1"/>
  <c r="G1050" i="1"/>
  <c r="F1050" i="1"/>
  <c r="E1050" i="1"/>
  <c r="T1049" i="1"/>
  <c r="S1049" i="1"/>
  <c r="Q1049" i="1"/>
  <c r="P1049" i="1"/>
  <c r="O1049" i="1"/>
  <c r="N1049" i="1"/>
  <c r="M1049" i="1"/>
  <c r="L1049" i="1"/>
  <c r="K1049" i="1"/>
  <c r="I1049" i="1"/>
  <c r="H1049" i="1"/>
  <c r="G1049" i="1"/>
  <c r="F1049" i="1"/>
  <c r="E1049" i="1"/>
  <c r="T1048" i="1"/>
  <c r="S1048" i="1"/>
  <c r="Q1048" i="1"/>
  <c r="P1048" i="1"/>
  <c r="O1048" i="1"/>
  <c r="N1048" i="1"/>
  <c r="M1048" i="1"/>
  <c r="L1048" i="1"/>
  <c r="K1048" i="1"/>
  <c r="I1048" i="1"/>
  <c r="H1048" i="1"/>
  <c r="G1048" i="1"/>
  <c r="F1048" i="1"/>
  <c r="E1048" i="1"/>
  <c r="T1047" i="1"/>
  <c r="S1047" i="1"/>
  <c r="P1047" i="1"/>
  <c r="O1047" i="1"/>
  <c r="N1047" i="1"/>
  <c r="M1047" i="1"/>
  <c r="L1047" i="1"/>
  <c r="K1047" i="1"/>
  <c r="Q1047" i="1" s="1"/>
  <c r="I1047" i="1"/>
  <c r="H1047" i="1"/>
  <c r="G1047" i="1"/>
  <c r="F1047" i="1"/>
  <c r="E1047" i="1"/>
  <c r="T1046" i="1"/>
  <c r="S1046" i="1"/>
  <c r="P1046" i="1"/>
  <c r="O1046" i="1"/>
  <c r="N1046" i="1"/>
  <c r="M1046" i="1"/>
  <c r="L1046" i="1"/>
  <c r="K1046" i="1"/>
  <c r="Q1046" i="1" s="1"/>
  <c r="I1046" i="1"/>
  <c r="H1046" i="1"/>
  <c r="G1046" i="1"/>
  <c r="F1046" i="1"/>
  <c r="E1046" i="1"/>
  <c r="T1045" i="1"/>
  <c r="S1045" i="1"/>
  <c r="Q1045" i="1"/>
  <c r="P1045" i="1"/>
  <c r="O1045" i="1"/>
  <c r="N1045" i="1"/>
  <c r="M1045" i="1"/>
  <c r="L1045" i="1"/>
  <c r="K1045" i="1"/>
  <c r="I1045" i="1"/>
  <c r="H1045" i="1"/>
  <c r="G1045" i="1"/>
  <c r="F1045" i="1"/>
  <c r="E1045" i="1"/>
  <c r="T1044" i="1"/>
  <c r="S1044" i="1"/>
  <c r="Q1044" i="1"/>
  <c r="P1044" i="1"/>
  <c r="O1044" i="1"/>
  <c r="N1044" i="1"/>
  <c r="M1044" i="1"/>
  <c r="L1044" i="1"/>
  <c r="K1044" i="1"/>
  <c r="I1044" i="1"/>
  <c r="H1044" i="1"/>
  <c r="G1044" i="1"/>
  <c r="F1044" i="1"/>
  <c r="E1044" i="1"/>
  <c r="T1043" i="1"/>
  <c r="S1043" i="1"/>
  <c r="P1043" i="1"/>
  <c r="O1043" i="1"/>
  <c r="N1043" i="1"/>
  <c r="M1043" i="1"/>
  <c r="L1043" i="1"/>
  <c r="K1043" i="1"/>
  <c r="Q1043" i="1" s="1"/>
  <c r="I1043" i="1"/>
  <c r="H1043" i="1"/>
  <c r="G1043" i="1"/>
  <c r="F1043" i="1"/>
  <c r="E1043" i="1"/>
  <c r="T1042" i="1"/>
  <c r="S1042" i="1"/>
  <c r="Q1042" i="1"/>
  <c r="P1042" i="1"/>
  <c r="O1042" i="1"/>
  <c r="N1042" i="1"/>
  <c r="M1042" i="1"/>
  <c r="L1042" i="1"/>
  <c r="K1042" i="1"/>
  <c r="I1042" i="1"/>
  <c r="H1042" i="1"/>
  <c r="G1042" i="1"/>
  <c r="F1042" i="1"/>
  <c r="E1042" i="1"/>
  <c r="T1041" i="1"/>
  <c r="S1041" i="1"/>
  <c r="P1041" i="1"/>
  <c r="O1041" i="1"/>
  <c r="N1041" i="1"/>
  <c r="M1041" i="1"/>
  <c r="L1041" i="1"/>
  <c r="K1041" i="1"/>
  <c r="Q1041" i="1" s="1"/>
  <c r="I1041" i="1"/>
  <c r="H1041" i="1"/>
  <c r="G1041" i="1"/>
  <c r="F1041" i="1"/>
  <c r="E1041" i="1"/>
  <c r="T1040" i="1"/>
  <c r="S1040" i="1"/>
  <c r="Q1040" i="1"/>
  <c r="P1040" i="1"/>
  <c r="O1040" i="1"/>
  <c r="N1040" i="1"/>
  <c r="M1040" i="1"/>
  <c r="L1040" i="1"/>
  <c r="K1040" i="1"/>
  <c r="I1040" i="1"/>
  <c r="H1040" i="1"/>
  <c r="G1040" i="1"/>
  <c r="F1040" i="1"/>
  <c r="E1040" i="1"/>
  <c r="T1039" i="1"/>
  <c r="S1039" i="1"/>
  <c r="P1039" i="1"/>
  <c r="O1039" i="1"/>
  <c r="N1039" i="1"/>
  <c r="M1039" i="1"/>
  <c r="L1039" i="1"/>
  <c r="K1039" i="1"/>
  <c r="Q1039" i="1" s="1"/>
  <c r="I1039" i="1"/>
  <c r="H1039" i="1"/>
  <c r="G1039" i="1"/>
  <c r="F1039" i="1"/>
  <c r="E1039" i="1"/>
  <c r="T1038" i="1"/>
  <c r="S1038" i="1"/>
  <c r="Q1038" i="1"/>
  <c r="P1038" i="1"/>
  <c r="O1038" i="1"/>
  <c r="N1038" i="1"/>
  <c r="M1038" i="1"/>
  <c r="L1038" i="1"/>
  <c r="K1038" i="1"/>
  <c r="I1038" i="1"/>
  <c r="H1038" i="1"/>
  <c r="G1038" i="1"/>
  <c r="F1038" i="1"/>
  <c r="E1038" i="1"/>
  <c r="T1037" i="1"/>
  <c r="S1037" i="1"/>
  <c r="P1037" i="1"/>
  <c r="O1037" i="1"/>
  <c r="N1037" i="1"/>
  <c r="M1037" i="1"/>
  <c r="L1037" i="1"/>
  <c r="K1037" i="1"/>
  <c r="Q1037" i="1" s="1"/>
  <c r="I1037" i="1"/>
  <c r="H1037" i="1"/>
  <c r="G1037" i="1"/>
  <c r="F1037" i="1"/>
  <c r="E1037" i="1"/>
  <c r="T1036" i="1"/>
  <c r="S1036" i="1"/>
  <c r="Q1036" i="1"/>
  <c r="P1036" i="1"/>
  <c r="O1036" i="1"/>
  <c r="N1036" i="1"/>
  <c r="M1036" i="1"/>
  <c r="L1036" i="1"/>
  <c r="K1036" i="1"/>
  <c r="I1036" i="1"/>
  <c r="H1036" i="1"/>
  <c r="G1036" i="1"/>
  <c r="F1036" i="1"/>
  <c r="E1036" i="1"/>
  <c r="T1035" i="1"/>
  <c r="S1035" i="1"/>
  <c r="P1035" i="1"/>
  <c r="O1035" i="1"/>
  <c r="N1035" i="1"/>
  <c r="M1035" i="1"/>
  <c r="L1035" i="1"/>
  <c r="K1035" i="1"/>
  <c r="Q1035" i="1" s="1"/>
  <c r="I1035" i="1"/>
  <c r="H1035" i="1"/>
  <c r="G1035" i="1"/>
  <c r="F1035" i="1"/>
  <c r="E1035" i="1"/>
  <c r="T1034" i="1"/>
  <c r="S1034" i="1"/>
  <c r="P1034" i="1"/>
  <c r="O1034" i="1"/>
  <c r="N1034" i="1"/>
  <c r="M1034" i="1"/>
  <c r="L1034" i="1"/>
  <c r="K1034" i="1"/>
  <c r="Q1034" i="1" s="1"/>
  <c r="I1034" i="1"/>
  <c r="H1034" i="1"/>
  <c r="G1034" i="1"/>
  <c r="F1034" i="1"/>
  <c r="E1034" i="1"/>
  <c r="T1033" i="1"/>
  <c r="S1033" i="1"/>
  <c r="P1033" i="1"/>
  <c r="O1033" i="1"/>
  <c r="N1033" i="1"/>
  <c r="M1033" i="1"/>
  <c r="L1033" i="1"/>
  <c r="K1033" i="1"/>
  <c r="Q1033" i="1" s="1"/>
  <c r="I1033" i="1"/>
  <c r="H1033" i="1"/>
  <c r="G1033" i="1"/>
  <c r="F1033" i="1"/>
  <c r="E1033" i="1"/>
  <c r="T1032" i="1"/>
  <c r="S1032" i="1"/>
  <c r="Q1032" i="1"/>
  <c r="P1032" i="1"/>
  <c r="O1032" i="1"/>
  <c r="N1032" i="1"/>
  <c r="M1032" i="1"/>
  <c r="L1032" i="1"/>
  <c r="K1032" i="1"/>
  <c r="I1032" i="1"/>
  <c r="H1032" i="1"/>
  <c r="G1032" i="1"/>
  <c r="F1032" i="1"/>
  <c r="E1032" i="1"/>
  <c r="T1031" i="1"/>
  <c r="S1031" i="1"/>
  <c r="P1031" i="1"/>
  <c r="O1031" i="1"/>
  <c r="N1031" i="1"/>
  <c r="M1031" i="1"/>
  <c r="L1031" i="1"/>
  <c r="K1031" i="1"/>
  <c r="Q1031" i="1" s="1"/>
  <c r="I1031" i="1"/>
  <c r="H1031" i="1"/>
  <c r="G1031" i="1"/>
  <c r="F1031" i="1"/>
  <c r="E1031" i="1"/>
  <c r="T1030" i="1"/>
  <c r="S1030" i="1"/>
  <c r="P1030" i="1"/>
  <c r="O1030" i="1"/>
  <c r="N1030" i="1"/>
  <c r="M1030" i="1"/>
  <c r="L1030" i="1"/>
  <c r="K1030" i="1"/>
  <c r="Q1030" i="1" s="1"/>
  <c r="I1030" i="1"/>
  <c r="H1030" i="1"/>
  <c r="G1030" i="1"/>
  <c r="F1030" i="1"/>
  <c r="E1030" i="1"/>
  <c r="T1029" i="1"/>
  <c r="S1029" i="1"/>
  <c r="Q1029" i="1"/>
  <c r="P1029" i="1"/>
  <c r="O1029" i="1"/>
  <c r="N1029" i="1"/>
  <c r="M1029" i="1"/>
  <c r="L1029" i="1"/>
  <c r="K1029" i="1"/>
  <c r="I1029" i="1"/>
  <c r="H1029" i="1"/>
  <c r="G1029" i="1"/>
  <c r="F1029" i="1"/>
  <c r="E1029" i="1"/>
  <c r="T1028" i="1"/>
  <c r="S1028" i="1"/>
  <c r="Q1028" i="1"/>
  <c r="P1028" i="1"/>
  <c r="O1028" i="1"/>
  <c r="N1028" i="1"/>
  <c r="M1028" i="1"/>
  <c r="L1028" i="1"/>
  <c r="K1028" i="1"/>
  <c r="I1028" i="1"/>
  <c r="H1028" i="1"/>
  <c r="G1028" i="1"/>
  <c r="F1028" i="1"/>
  <c r="E1028" i="1"/>
  <c r="T1027" i="1"/>
  <c r="S1027" i="1"/>
  <c r="P1027" i="1"/>
  <c r="O1027" i="1"/>
  <c r="N1027" i="1"/>
  <c r="M1027" i="1"/>
  <c r="L1027" i="1"/>
  <c r="K1027" i="1"/>
  <c r="Q1027" i="1" s="1"/>
  <c r="I1027" i="1"/>
  <c r="H1027" i="1"/>
  <c r="G1027" i="1"/>
  <c r="F1027" i="1"/>
  <c r="E1027" i="1"/>
  <c r="T1026" i="1"/>
  <c r="S1026" i="1"/>
  <c r="Q1026" i="1"/>
  <c r="P1026" i="1"/>
  <c r="O1026" i="1"/>
  <c r="N1026" i="1"/>
  <c r="M1026" i="1"/>
  <c r="L1026" i="1"/>
  <c r="K1026" i="1"/>
  <c r="I1026" i="1"/>
  <c r="H1026" i="1"/>
  <c r="G1026" i="1"/>
  <c r="F1026" i="1"/>
  <c r="E1026" i="1"/>
  <c r="T1025" i="1"/>
  <c r="S1025" i="1"/>
  <c r="P1025" i="1"/>
  <c r="O1025" i="1"/>
  <c r="N1025" i="1"/>
  <c r="M1025" i="1"/>
  <c r="L1025" i="1"/>
  <c r="K1025" i="1"/>
  <c r="Q1025" i="1" s="1"/>
  <c r="I1025" i="1"/>
  <c r="H1025" i="1"/>
  <c r="G1025" i="1"/>
  <c r="F1025" i="1"/>
  <c r="E1025" i="1"/>
  <c r="T1024" i="1"/>
  <c r="S1024" i="1"/>
  <c r="Q1024" i="1"/>
  <c r="P1024" i="1"/>
  <c r="O1024" i="1"/>
  <c r="N1024" i="1"/>
  <c r="M1024" i="1"/>
  <c r="L1024" i="1"/>
  <c r="K1024" i="1"/>
  <c r="I1024" i="1"/>
  <c r="H1024" i="1"/>
  <c r="G1024" i="1"/>
  <c r="F1024" i="1"/>
  <c r="E1024" i="1"/>
  <c r="T1023" i="1"/>
  <c r="S1023" i="1"/>
  <c r="P1023" i="1"/>
  <c r="O1023" i="1"/>
  <c r="N1023" i="1"/>
  <c r="M1023" i="1"/>
  <c r="L1023" i="1"/>
  <c r="K1023" i="1"/>
  <c r="Q1023" i="1" s="1"/>
  <c r="I1023" i="1"/>
  <c r="H1023" i="1"/>
  <c r="G1023" i="1"/>
  <c r="F1023" i="1"/>
  <c r="E1023" i="1"/>
  <c r="T1022" i="1"/>
  <c r="S1022" i="1"/>
  <c r="Q1022" i="1"/>
  <c r="P1022" i="1"/>
  <c r="O1022" i="1"/>
  <c r="N1022" i="1"/>
  <c r="M1022" i="1"/>
  <c r="L1022" i="1"/>
  <c r="K1022" i="1"/>
  <c r="I1022" i="1"/>
  <c r="H1022" i="1"/>
  <c r="G1022" i="1"/>
  <c r="F1022" i="1"/>
  <c r="E1022" i="1"/>
  <c r="T1021" i="1"/>
  <c r="S1021" i="1"/>
  <c r="P1021" i="1"/>
  <c r="O1021" i="1"/>
  <c r="N1021" i="1"/>
  <c r="M1021" i="1"/>
  <c r="L1021" i="1"/>
  <c r="K1021" i="1"/>
  <c r="Q1021" i="1" s="1"/>
  <c r="I1021" i="1"/>
  <c r="H1021" i="1"/>
  <c r="G1021" i="1"/>
  <c r="F1021" i="1"/>
  <c r="E1021" i="1"/>
  <c r="T1020" i="1"/>
  <c r="S1020" i="1"/>
  <c r="Q1020" i="1"/>
  <c r="P1020" i="1"/>
  <c r="O1020" i="1"/>
  <c r="N1020" i="1"/>
  <c r="M1020" i="1"/>
  <c r="L1020" i="1"/>
  <c r="K1020" i="1"/>
  <c r="I1020" i="1"/>
  <c r="H1020" i="1"/>
  <c r="G1020" i="1"/>
  <c r="F1020" i="1"/>
  <c r="E1020" i="1"/>
  <c r="T1019" i="1"/>
  <c r="S1019" i="1"/>
  <c r="P1019" i="1"/>
  <c r="O1019" i="1"/>
  <c r="N1019" i="1"/>
  <c r="M1019" i="1"/>
  <c r="L1019" i="1"/>
  <c r="K1019" i="1"/>
  <c r="Q1019" i="1" s="1"/>
  <c r="I1019" i="1"/>
  <c r="H1019" i="1"/>
  <c r="G1019" i="1"/>
  <c r="F1019" i="1"/>
  <c r="E1019" i="1"/>
  <c r="T1018" i="1"/>
  <c r="S1018" i="1"/>
  <c r="P1018" i="1"/>
  <c r="O1018" i="1"/>
  <c r="N1018" i="1"/>
  <c r="M1018" i="1"/>
  <c r="L1018" i="1"/>
  <c r="K1018" i="1"/>
  <c r="Q1018" i="1" s="1"/>
  <c r="I1018" i="1"/>
  <c r="H1018" i="1"/>
  <c r="G1018" i="1"/>
  <c r="F1018" i="1"/>
  <c r="E1018" i="1"/>
  <c r="T1017" i="1"/>
  <c r="S1017" i="1"/>
  <c r="Q1017" i="1"/>
  <c r="P1017" i="1"/>
  <c r="O1017" i="1"/>
  <c r="N1017" i="1"/>
  <c r="M1017" i="1"/>
  <c r="L1017" i="1"/>
  <c r="K1017" i="1"/>
  <c r="I1017" i="1"/>
  <c r="H1017" i="1"/>
  <c r="G1017" i="1"/>
  <c r="F1017" i="1"/>
  <c r="E1017" i="1"/>
  <c r="T1016" i="1"/>
  <c r="S1016" i="1"/>
  <c r="Q1016" i="1"/>
  <c r="P1016" i="1"/>
  <c r="O1016" i="1"/>
  <c r="N1016" i="1"/>
  <c r="M1016" i="1"/>
  <c r="L1016" i="1"/>
  <c r="K1016" i="1"/>
  <c r="I1016" i="1"/>
  <c r="H1016" i="1"/>
  <c r="G1016" i="1"/>
  <c r="F1016" i="1"/>
  <c r="E1016" i="1"/>
  <c r="T1015" i="1"/>
  <c r="S1015" i="1"/>
  <c r="P1015" i="1"/>
  <c r="O1015" i="1"/>
  <c r="N1015" i="1"/>
  <c r="M1015" i="1"/>
  <c r="L1015" i="1"/>
  <c r="K1015" i="1"/>
  <c r="Q1015" i="1" s="1"/>
  <c r="I1015" i="1"/>
  <c r="H1015" i="1"/>
  <c r="G1015" i="1"/>
  <c r="F1015" i="1"/>
  <c r="E1015" i="1"/>
  <c r="T1014" i="1"/>
  <c r="S1014" i="1"/>
  <c r="P1014" i="1"/>
  <c r="O1014" i="1"/>
  <c r="N1014" i="1"/>
  <c r="M1014" i="1"/>
  <c r="L1014" i="1"/>
  <c r="K1014" i="1"/>
  <c r="Q1014" i="1" s="1"/>
  <c r="I1014" i="1"/>
  <c r="H1014" i="1"/>
  <c r="G1014" i="1"/>
  <c r="F1014" i="1"/>
  <c r="E1014" i="1"/>
  <c r="T1013" i="1"/>
  <c r="S1013" i="1"/>
  <c r="Q1013" i="1"/>
  <c r="P1013" i="1"/>
  <c r="O1013" i="1"/>
  <c r="N1013" i="1"/>
  <c r="M1013" i="1"/>
  <c r="L1013" i="1"/>
  <c r="K1013" i="1"/>
  <c r="I1013" i="1"/>
  <c r="H1013" i="1"/>
  <c r="G1013" i="1"/>
  <c r="F1013" i="1"/>
  <c r="E1013" i="1"/>
  <c r="T1012" i="1"/>
  <c r="S1012" i="1"/>
  <c r="Q1012" i="1"/>
  <c r="P1012" i="1"/>
  <c r="O1012" i="1"/>
  <c r="N1012" i="1"/>
  <c r="M1012" i="1"/>
  <c r="L1012" i="1"/>
  <c r="K1012" i="1"/>
  <c r="I1012" i="1"/>
  <c r="H1012" i="1"/>
  <c r="G1012" i="1"/>
  <c r="F1012" i="1"/>
  <c r="E1012" i="1"/>
  <c r="T1011" i="1"/>
  <c r="S1011" i="1"/>
  <c r="P1011" i="1"/>
  <c r="O1011" i="1"/>
  <c r="N1011" i="1"/>
  <c r="M1011" i="1"/>
  <c r="L1011" i="1"/>
  <c r="K1011" i="1"/>
  <c r="Q1011" i="1" s="1"/>
  <c r="I1011" i="1"/>
  <c r="H1011" i="1"/>
  <c r="G1011" i="1"/>
  <c r="F1011" i="1"/>
  <c r="E1011" i="1"/>
  <c r="T1010" i="1"/>
  <c r="S1010" i="1"/>
  <c r="Q1010" i="1"/>
  <c r="P1010" i="1"/>
  <c r="O1010" i="1"/>
  <c r="N1010" i="1"/>
  <c r="M1010" i="1"/>
  <c r="L1010" i="1"/>
  <c r="K1010" i="1"/>
  <c r="I1010" i="1"/>
  <c r="H1010" i="1"/>
  <c r="G1010" i="1"/>
  <c r="F1010" i="1"/>
  <c r="E1010" i="1"/>
  <c r="T1009" i="1"/>
  <c r="S1009" i="1"/>
  <c r="P1009" i="1"/>
  <c r="O1009" i="1"/>
  <c r="N1009" i="1"/>
  <c r="M1009" i="1"/>
  <c r="L1009" i="1"/>
  <c r="K1009" i="1"/>
  <c r="Q1009" i="1" s="1"/>
  <c r="I1009" i="1"/>
  <c r="H1009" i="1"/>
  <c r="G1009" i="1"/>
  <c r="F1009" i="1"/>
  <c r="E1009" i="1"/>
  <c r="T1008" i="1"/>
  <c r="S1008" i="1"/>
  <c r="Q1008" i="1"/>
  <c r="P1008" i="1"/>
  <c r="O1008" i="1"/>
  <c r="N1008" i="1"/>
  <c r="M1008" i="1"/>
  <c r="L1008" i="1"/>
  <c r="K1008" i="1"/>
  <c r="I1008" i="1"/>
  <c r="H1008" i="1"/>
  <c r="G1008" i="1"/>
  <c r="F1008" i="1"/>
  <c r="E1008" i="1"/>
  <c r="T1007" i="1"/>
  <c r="S1007" i="1"/>
  <c r="P1007" i="1"/>
  <c r="O1007" i="1"/>
  <c r="N1007" i="1"/>
  <c r="M1007" i="1"/>
  <c r="L1007" i="1"/>
  <c r="K1007" i="1"/>
  <c r="Q1007" i="1" s="1"/>
  <c r="I1007" i="1"/>
  <c r="H1007" i="1"/>
  <c r="G1007" i="1"/>
  <c r="F1007" i="1"/>
  <c r="E1007" i="1"/>
  <c r="T1006" i="1"/>
  <c r="S1006" i="1"/>
  <c r="Q1006" i="1"/>
  <c r="P1006" i="1"/>
  <c r="O1006" i="1"/>
  <c r="N1006" i="1"/>
  <c r="M1006" i="1"/>
  <c r="L1006" i="1"/>
  <c r="K1006" i="1"/>
  <c r="I1006" i="1"/>
  <c r="H1006" i="1"/>
  <c r="G1006" i="1"/>
  <c r="F1006" i="1"/>
  <c r="E1006" i="1"/>
  <c r="T1005" i="1"/>
  <c r="S1005" i="1"/>
  <c r="P1005" i="1"/>
  <c r="O1005" i="1"/>
  <c r="N1005" i="1"/>
  <c r="M1005" i="1"/>
  <c r="L1005" i="1"/>
  <c r="K1005" i="1"/>
  <c r="Q1005" i="1" s="1"/>
  <c r="I1005" i="1"/>
  <c r="H1005" i="1"/>
  <c r="G1005" i="1"/>
  <c r="F1005" i="1"/>
  <c r="E1005" i="1"/>
  <c r="T1004" i="1"/>
  <c r="S1004" i="1"/>
  <c r="Q1004" i="1"/>
  <c r="P1004" i="1"/>
  <c r="O1004" i="1"/>
  <c r="N1004" i="1"/>
  <c r="M1004" i="1"/>
  <c r="L1004" i="1"/>
  <c r="K1004" i="1"/>
  <c r="I1004" i="1"/>
  <c r="H1004" i="1"/>
  <c r="G1004" i="1"/>
  <c r="F1004" i="1"/>
  <c r="E1004" i="1"/>
  <c r="T1003" i="1"/>
  <c r="S1003" i="1"/>
  <c r="P1003" i="1"/>
  <c r="O1003" i="1"/>
  <c r="N1003" i="1"/>
  <c r="M1003" i="1"/>
  <c r="L1003" i="1"/>
  <c r="K1003" i="1"/>
  <c r="Q1003" i="1" s="1"/>
  <c r="I1003" i="1"/>
  <c r="H1003" i="1"/>
  <c r="G1003" i="1"/>
  <c r="F1003" i="1"/>
  <c r="E1003" i="1"/>
  <c r="T1002" i="1"/>
  <c r="S1002" i="1"/>
  <c r="P1002" i="1"/>
  <c r="O1002" i="1"/>
  <c r="N1002" i="1"/>
  <c r="M1002" i="1"/>
  <c r="L1002" i="1"/>
  <c r="K1002" i="1"/>
  <c r="Q1002" i="1" s="1"/>
  <c r="I1002" i="1"/>
  <c r="H1002" i="1"/>
  <c r="G1002" i="1"/>
  <c r="F1002" i="1"/>
  <c r="E1002" i="1"/>
  <c r="T1001" i="1"/>
  <c r="S1001" i="1"/>
  <c r="Q1001" i="1"/>
  <c r="P1001" i="1"/>
  <c r="O1001" i="1"/>
  <c r="N1001" i="1"/>
  <c r="M1001" i="1"/>
  <c r="L1001" i="1"/>
  <c r="K1001" i="1"/>
  <c r="I1001" i="1"/>
  <c r="H1001" i="1"/>
  <c r="G1001" i="1"/>
  <c r="F1001" i="1"/>
  <c r="E1001" i="1"/>
  <c r="T1000" i="1"/>
  <c r="S1000" i="1"/>
  <c r="Q1000" i="1"/>
  <c r="P1000" i="1"/>
  <c r="O1000" i="1"/>
  <c r="N1000" i="1"/>
  <c r="M1000" i="1"/>
  <c r="L1000" i="1"/>
  <c r="K1000" i="1"/>
  <c r="I1000" i="1"/>
  <c r="H1000" i="1"/>
  <c r="G1000" i="1"/>
  <c r="F1000" i="1"/>
  <c r="E1000" i="1"/>
  <c r="T999" i="1"/>
  <c r="S999" i="1"/>
  <c r="P999" i="1"/>
  <c r="O999" i="1"/>
  <c r="N999" i="1"/>
  <c r="M999" i="1"/>
  <c r="L999" i="1"/>
  <c r="K999" i="1"/>
  <c r="Q999" i="1" s="1"/>
  <c r="I999" i="1"/>
  <c r="H999" i="1"/>
  <c r="G999" i="1"/>
  <c r="F999" i="1"/>
  <c r="E999" i="1"/>
  <c r="T998" i="1"/>
  <c r="S998" i="1"/>
  <c r="P998" i="1"/>
  <c r="O998" i="1"/>
  <c r="N998" i="1"/>
  <c r="M998" i="1"/>
  <c r="L998" i="1"/>
  <c r="K998" i="1"/>
  <c r="Q998" i="1" s="1"/>
  <c r="I998" i="1"/>
  <c r="H998" i="1"/>
  <c r="G998" i="1"/>
  <c r="F998" i="1"/>
  <c r="E998" i="1"/>
  <c r="T997" i="1"/>
  <c r="S997" i="1"/>
  <c r="Q997" i="1"/>
  <c r="P997" i="1"/>
  <c r="O997" i="1"/>
  <c r="N997" i="1"/>
  <c r="M997" i="1"/>
  <c r="L997" i="1"/>
  <c r="K997" i="1"/>
  <c r="I997" i="1"/>
  <c r="H997" i="1"/>
  <c r="G997" i="1"/>
  <c r="F997" i="1"/>
  <c r="E997" i="1"/>
  <c r="T996" i="1"/>
  <c r="S996" i="1"/>
  <c r="Q996" i="1"/>
  <c r="P996" i="1"/>
  <c r="O996" i="1"/>
  <c r="N996" i="1"/>
  <c r="M996" i="1"/>
  <c r="L996" i="1"/>
  <c r="K996" i="1"/>
  <c r="I996" i="1"/>
  <c r="H996" i="1"/>
  <c r="G996" i="1"/>
  <c r="F996" i="1"/>
  <c r="E996" i="1"/>
  <c r="T995" i="1"/>
  <c r="S995" i="1"/>
  <c r="P995" i="1"/>
  <c r="O995" i="1"/>
  <c r="N995" i="1"/>
  <c r="M995" i="1"/>
  <c r="L995" i="1"/>
  <c r="K995" i="1"/>
  <c r="Q995" i="1" s="1"/>
  <c r="I995" i="1"/>
  <c r="H995" i="1"/>
  <c r="G995" i="1"/>
  <c r="F995" i="1"/>
  <c r="E995" i="1"/>
  <c r="T994" i="1"/>
  <c r="S994" i="1"/>
  <c r="P994" i="1"/>
  <c r="O994" i="1"/>
  <c r="N994" i="1"/>
  <c r="M994" i="1"/>
  <c r="L994" i="1"/>
  <c r="K994" i="1"/>
  <c r="Q994" i="1" s="1"/>
  <c r="I994" i="1"/>
  <c r="H994" i="1"/>
  <c r="G994" i="1"/>
  <c r="F994" i="1"/>
  <c r="E994" i="1"/>
  <c r="T993" i="1"/>
  <c r="S993" i="1"/>
  <c r="P993" i="1"/>
  <c r="O993" i="1"/>
  <c r="N993" i="1"/>
  <c r="M993" i="1"/>
  <c r="L993" i="1"/>
  <c r="K993" i="1"/>
  <c r="Q993" i="1" s="1"/>
  <c r="I993" i="1"/>
  <c r="H993" i="1"/>
  <c r="G993" i="1"/>
  <c r="F993" i="1"/>
  <c r="E993" i="1"/>
  <c r="T992" i="1"/>
  <c r="S992" i="1"/>
  <c r="Q992" i="1"/>
  <c r="P992" i="1"/>
  <c r="O992" i="1"/>
  <c r="N992" i="1"/>
  <c r="M992" i="1"/>
  <c r="L992" i="1"/>
  <c r="K992" i="1"/>
  <c r="I992" i="1"/>
  <c r="H992" i="1"/>
  <c r="G992" i="1"/>
  <c r="F992" i="1"/>
  <c r="E992" i="1"/>
  <c r="T991" i="1"/>
  <c r="S991" i="1"/>
  <c r="P991" i="1"/>
  <c r="O991" i="1"/>
  <c r="N991" i="1"/>
  <c r="M991" i="1"/>
  <c r="L991" i="1"/>
  <c r="K991" i="1"/>
  <c r="Q991" i="1" s="1"/>
  <c r="I991" i="1"/>
  <c r="H991" i="1"/>
  <c r="G991" i="1"/>
  <c r="F991" i="1"/>
  <c r="E991" i="1"/>
  <c r="T990" i="1"/>
  <c r="S990" i="1"/>
  <c r="Q990" i="1"/>
  <c r="P990" i="1"/>
  <c r="O990" i="1"/>
  <c r="N990" i="1"/>
  <c r="M990" i="1"/>
  <c r="L990" i="1"/>
  <c r="K990" i="1"/>
  <c r="I990" i="1"/>
  <c r="H990" i="1"/>
  <c r="G990" i="1"/>
  <c r="F990" i="1"/>
  <c r="E990" i="1"/>
  <c r="T989" i="1"/>
  <c r="S989" i="1"/>
  <c r="P989" i="1"/>
  <c r="O989" i="1"/>
  <c r="N989" i="1"/>
  <c r="M989" i="1"/>
  <c r="L989" i="1"/>
  <c r="K989" i="1"/>
  <c r="Q989" i="1" s="1"/>
  <c r="I989" i="1"/>
  <c r="H989" i="1"/>
  <c r="G989" i="1"/>
  <c r="F989" i="1"/>
  <c r="E989" i="1"/>
  <c r="T988" i="1"/>
  <c r="S988" i="1"/>
  <c r="Q988" i="1"/>
  <c r="P988" i="1"/>
  <c r="O988" i="1"/>
  <c r="N988" i="1"/>
  <c r="M988" i="1"/>
  <c r="L988" i="1"/>
  <c r="K988" i="1"/>
  <c r="I988" i="1"/>
  <c r="H988" i="1"/>
  <c r="G988" i="1"/>
  <c r="F988" i="1"/>
  <c r="E988" i="1"/>
  <c r="T987" i="1"/>
  <c r="S987" i="1"/>
  <c r="P987" i="1"/>
  <c r="O987" i="1"/>
  <c r="N987" i="1"/>
  <c r="M987" i="1"/>
  <c r="L987" i="1"/>
  <c r="K987" i="1"/>
  <c r="Q987" i="1" s="1"/>
  <c r="I987" i="1"/>
  <c r="H987" i="1"/>
  <c r="G987" i="1"/>
  <c r="F987" i="1"/>
  <c r="E987" i="1"/>
  <c r="T986" i="1"/>
  <c r="S986" i="1"/>
  <c r="Q986" i="1"/>
  <c r="P986" i="1"/>
  <c r="O986" i="1"/>
  <c r="N986" i="1"/>
  <c r="M986" i="1"/>
  <c r="L986" i="1"/>
  <c r="K986" i="1"/>
  <c r="I986" i="1"/>
  <c r="H986" i="1"/>
  <c r="G986" i="1"/>
  <c r="F986" i="1"/>
  <c r="E986" i="1"/>
  <c r="T985" i="1"/>
  <c r="S985" i="1"/>
  <c r="Q985" i="1"/>
  <c r="P985" i="1"/>
  <c r="O985" i="1"/>
  <c r="N985" i="1"/>
  <c r="M985" i="1"/>
  <c r="L985" i="1"/>
  <c r="K985" i="1"/>
  <c r="I985" i="1"/>
  <c r="H985" i="1"/>
  <c r="G985" i="1"/>
  <c r="F985" i="1"/>
  <c r="E985" i="1"/>
  <c r="T984" i="1"/>
  <c r="S984" i="1"/>
  <c r="Q984" i="1"/>
  <c r="P984" i="1"/>
  <c r="O984" i="1"/>
  <c r="N984" i="1"/>
  <c r="M984" i="1"/>
  <c r="L984" i="1"/>
  <c r="K984" i="1"/>
  <c r="I984" i="1"/>
  <c r="H984" i="1"/>
  <c r="G984" i="1"/>
  <c r="F984" i="1"/>
  <c r="E984" i="1"/>
  <c r="T983" i="1"/>
  <c r="S983" i="1"/>
  <c r="P983" i="1"/>
  <c r="O983" i="1"/>
  <c r="N983" i="1"/>
  <c r="M983" i="1"/>
  <c r="L983" i="1"/>
  <c r="K983" i="1"/>
  <c r="Q983" i="1" s="1"/>
  <c r="I983" i="1"/>
  <c r="H983" i="1"/>
  <c r="G983" i="1"/>
  <c r="F983" i="1"/>
  <c r="E983" i="1"/>
  <c r="T982" i="1"/>
  <c r="S982" i="1"/>
  <c r="P982" i="1"/>
  <c r="O982" i="1"/>
  <c r="N982" i="1"/>
  <c r="M982" i="1"/>
  <c r="L982" i="1"/>
  <c r="K982" i="1"/>
  <c r="Q982" i="1" s="1"/>
  <c r="I982" i="1"/>
  <c r="H982" i="1"/>
  <c r="G982" i="1"/>
  <c r="F982" i="1"/>
  <c r="E982" i="1"/>
  <c r="T981" i="1"/>
  <c r="S981" i="1"/>
  <c r="Q981" i="1"/>
  <c r="P981" i="1"/>
  <c r="O981" i="1"/>
  <c r="N981" i="1"/>
  <c r="M981" i="1"/>
  <c r="L981" i="1"/>
  <c r="K981" i="1"/>
  <c r="I981" i="1"/>
  <c r="H981" i="1"/>
  <c r="G981" i="1"/>
  <c r="F981" i="1"/>
  <c r="E981" i="1"/>
  <c r="T980" i="1"/>
  <c r="S980" i="1"/>
  <c r="Q980" i="1"/>
  <c r="P980" i="1"/>
  <c r="O980" i="1"/>
  <c r="N980" i="1"/>
  <c r="M980" i="1"/>
  <c r="L980" i="1"/>
  <c r="K980" i="1"/>
  <c r="I980" i="1"/>
  <c r="H980" i="1"/>
  <c r="G980" i="1"/>
  <c r="F980" i="1"/>
  <c r="E980" i="1"/>
  <c r="T979" i="1"/>
  <c r="S979" i="1"/>
  <c r="P979" i="1"/>
  <c r="O979" i="1"/>
  <c r="N979" i="1"/>
  <c r="M979" i="1"/>
  <c r="L979" i="1"/>
  <c r="K979" i="1"/>
  <c r="Q979" i="1" s="1"/>
  <c r="I979" i="1"/>
  <c r="H979" i="1"/>
  <c r="G979" i="1"/>
  <c r="F979" i="1"/>
  <c r="E979" i="1"/>
  <c r="T978" i="1"/>
  <c r="S978" i="1"/>
  <c r="Q978" i="1"/>
  <c r="P978" i="1"/>
  <c r="O978" i="1"/>
  <c r="N978" i="1"/>
  <c r="M978" i="1"/>
  <c r="L978" i="1"/>
  <c r="K978" i="1"/>
  <c r="I978" i="1"/>
  <c r="H978" i="1"/>
  <c r="G978" i="1"/>
  <c r="F978" i="1"/>
  <c r="E978" i="1"/>
  <c r="T977" i="1"/>
  <c r="S977" i="1"/>
  <c r="P977" i="1"/>
  <c r="O977" i="1"/>
  <c r="N977" i="1"/>
  <c r="M977" i="1"/>
  <c r="L977" i="1"/>
  <c r="K977" i="1"/>
  <c r="Q977" i="1" s="1"/>
  <c r="I977" i="1"/>
  <c r="H977" i="1"/>
  <c r="G977" i="1"/>
  <c r="F977" i="1"/>
  <c r="E977" i="1"/>
  <c r="T976" i="1"/>
  <c r="S976" i="1"/>
  <c r="Q976" i="1"/>
  <c r="P976" i="1"/>
  <c r="O976" i="1"/>
  <c r="N976" i="1"/>
  <c r="M976" i="1"/>
  <c r="L976" i="1"/>
  <c r="K976" i="1"/>
  <c r="I976" i="1"/>
  <c r="H976" i="1"/>
  <c r="G976" i="1"/>
  <c r="F976" i="1"/>
  <c r="E976" i="1"/>
  <c r="T975" i="1"/>
  <c r="S975" i="1"/>
  <c r="P975" i="1"/>
  <c r="O975" i="1"/>
  <c r="N975" i="1"/>
  <c r="M975" i="1"/>
  <c r="L975" i="1"/>
  <c r="K975" i="1"/>
  <c r="Q975" i="1" s="1"/>
  <c r="I975" i="1"/>
  <c r="H975" i="1"/>
  <c r="G975" i="1"/>
  <c r="F975" i="1"/>
  <c r="E975" i="1"/>
  <c r="T974" i="1"/>
  <c r="S974" i="1"/>
  <c r="Q974" i="1"/>
  <c r="P974" i="1"/>
  <c r="O974" i="1"/>
  <c r="N974" i="1"/>
  <c r="M974" i="1"/>
  <c r="L974" i="1"/>
  <c r="K974" i="1"/>
  <c r="I974" i="1"/>
  <c r="H974" i="1"/>
  <c r="G974" i="1"/>
  <c r="F974" i="1"/>
  <c r="E974" i="1"/>
  <c r="T973" i="1"/>
  <c r="S973" i="1"/>
  <c r="P973" i="1"/>
  <c r="O973" i="1"/>
  <c r="N973" i="1"/>
  <c r="M973" i="1"/>
  <c r="L973" i="1"/>
  <c r="K973" i="1"/>
  <c r="Q973" i="1" s="1"/>
  <c r="I973" i="1"/>
  <c r="H973" i="1"/>
  <c r="G973" i="1"/>
  <c r="F973" i="1"/>
  <c r="E973" i="1"/>
  <c r="T972" i="1"/>
  <c r="S972" i="1"/>
  <c r="Q972" i="1"/>
  <c r="P972" i="1"/>
  <c r="O972" i="1"/>
  <c r="N972" i="1"/>
  <c r="M972" i="1"/>
  <c r="L972" i="1"/>
  <c r="K972" i="1"/>
  <c r="I972" i="1"/>
  <c r="H972" i="1"/>
  <c r="G972" i="1"/>
  <c r="F972" i="1"/>
  <c r="E972" i="1"/>
  <c r="T971" i="1"/>
  <c r="S971" i="1"/>
  <c r="P971" i="1"/>
  <c r="O971" i="1"/>
  <c r="N971" i="1"/>
  <c r="M971" i="1"/>
  <c r="L971" i="1"/>
  <c r="K971" i="1"/>
  <c r="Q971" i="1" s="1"/>
  <c r="I971" i="1"/>
  <c r="H971" i="1"/>
  <c r="G971" i="1"/>
  <c r="F971" i="1"/>
  <c r="E971" i="1"/>
  <c r="T970" i="1"/>
  <c r="S970" i="1"/>
  <c r="P970" i="1"/>
  <c r="O970" i="1"/>
  <c r="N970" i="1"/>
  <c r="M970" i="1"/>
  <c r="L970" i="1"/>
  <c r="K970" i="1"/>
  <c r="Q970" i="1" s="1"/>
  <c r="I970" i="1"/>
  <c r="H970" i="1"/>
  <c r="G970" i="1"/>
  <c r="F970" i="1"/>
  <c r="E970" i="1"/>
  <c r="T969" i="1"/>
  <c r="S969" i="1"/>
  <c r="P969" i="1"/>
  <c r="O969" i="1"/>
  <c r="N969" i="1"/>
  <c r="M969" i="1"/>
  <c r="L969" i="1"/>
  <c r="K969" i="1"/>
  <c r="Q969" i="1" s="1"/>
  <c r="I969" i="1"/>
  <c r="H969" i="1"/>
  <c r="G969" i="1"/>
  <c r="F969" i="1"/>
  <c r="E969" i="1"/>
  <c r="T968" i="1"/>
  <c r="S968" i="1"/>
  <c r="Q968" i="1"/>
  <c r="P968" i="1"/>
  <c r="O968" i="1"/>
  <c r="N968" i="1"/>
  <c r="M968" i="1"/>
  <c r="L968" i="1"/>
  <c r="K968" i="1"/>
  <c r="I968" i="1"/>
  <c r="H968" i="1"/>
  <c r="G968" i="1"/>
  <c r="F968" i="1"/>
  <c r="E968" i="1"/>
  <c r="T967" i="1"/>
  <c r="S967" i="1"/>
  <c r="P967" i="1"/>
  <c r="O967" i="1"/>
  <c r="N967" i="1"/>
  <c r="M967" i="1"/>
  <c r="L967" i="1"/>
  <c r="K967" i="1"/>
  <c r="Q967" i="1" s="1"/>
  <c r="I967" i="1"/>
  <c r="H967" i="1"/>
  <c r="G967" i="1"/>
  <c r="F967" i="1"/>
  <c r="E967" i="1"/>
  <c r="T966" i="1"/>
  <c r="S966" i="1"/>
  <c r="P966" i="1"/>
  <c r="O966" i="1"/>
  <c r="N966" i="1"/>
  <c r="M966" i="1"/>
  <c r="L966" i="1"/>
  <c r="K966" i="1"/>
  <c r="Q966" i="1" s="1"/>
  <c r="I966" i="1"/>
  <c r="H966" i="1"/>
  <c r="G966" i="1"/>
  <c r="F966" i="1"/>
  <c r="E966" i="1"/>
  <c r="T965" i="1"/>
  <c r="S965" i="1"/>
  <c r="Q965" i="1"/>
  <c r="P965" i="1"/>
  <c r="O965" i="1"/>
  <c r="N965" i="1"/>
  <c r="M965" i="1"/>
  <c r="L965" i="1"/>
  <c r="K965" i="1"/>
  <c r="I965" i="1"/>
  <c r="H965" i="1"/>
  <c r="G965" i="1"/>
  <c r="F965" i="1"/>
  <c r="E965" i="1"/>
  <c r="T964" i="1"/>
  <c r="S964" i="1"/>
  <c r="Q964" i="1"/>
  <c r="P964" i="1"/>
  <c r="O964" i="1"/>
  <c r="N964" i="1"/>
  <c r="M964" i="1"/>
  <c r="L964" i="1"/>
  <c r="K964" i="1"/>
  <c r="I964" i="1"/>
  <c r="H964" i="1"/>
  <c r="G964" i="1"/>
  <c r="F964" i="1"/>
  <c r="E964" i="1"/>
  <c r="T963" i="1"/>
  <c r="S963" i="1"/>
  <c r="P963" i="1"/>
  <c r="O963" i="1"/>
  <c r="N963" i="1"/>
  <c r="M963" i="1"/>
  <c r="L963" i="1"/>
  <c r="K963" i="1"/>
  <c r="Q963" i="1" s="1"/>
  <c r="I963" i="1"/>
  <c r="H963" i="1"/>
  <c r="G963" i="1"/>
  <c r="F963" i="1"/>
  <c r="E963" i="1"/>
  <c r="T962" i="1"/>
  <c r="S962" i="1"/>
  <c r="Q962" i="1"/>
  <c r="P962" i="1"/>
  <c r="O962" i="1"/>
  <c r="N962" i="1"/>
  <c r="M962" i="1"/>
  <c r="L962" i="1"/>
  <c r="K962" i="1"/>
  <c r="I962" i="1"/>
  <c r="H962" i="1"/>
  <c r="G962" i="1"/>
  <c r="F962" i="1"/>
  <c r="E962" i="1"/>
  <c r="T961" i="1"/>
  <c r="S961" i="1"/>
  <c r="P961" i="1"/>
  <c r="O961" i="1"/>
  <c r="N961" i="1"/>
  <c r="M961" i="1"/>
  <c r="L961" i="1"/>
  <c r="K961" i="1"/>
  <c r="Q961" i="1" s="1"/>
  <c r="I961" i="1"/>
  <c r="H961" i="1"/>
  <c r="G961" i="1"/>
  <c r="F961" i="1"/>
  <c r="E961" i="1"/>
  <c r="T960" i="1"/>
  <c r="S960" i="1"/>
  <c r="Q960" i="1"/>
  <c r="P960" i="1"/>
  <c r="O960" i="1"/>
  <c r="N960" i="1"/>
  <c r="M960" i="1"/>
  <c r="L960" i="1"/>
  <c r="K960" i="1"/>
  <c r="I960" i="1"/>
  <c r="H960" i="1"/>
  <c r="G960" i="1"/>
  <c r="F960" i="1"/>
  <c r="E960" i="1"/>
  <c r="T959" i="1"/>
  <c r="S959" i="1"/>
  <c r="P959" i="1"/>
  <c r="O959" i="1"/>
  <c r="N959" i="1"/>
  <c r="M959" i="1"/>
  <c r="L959" i="1"/>
  <c r="K959" i="1"/>
  <c r="Q959" i="1" s="1"/>
  <c r="I959" i="1"/>
  <c r="H959" i="1"/>
  <c r="G959" i="1"/>
  <c r="F959" i="1"/>
  <c r="E959" i="1"/>
  <c r="T958" i="1"/>
  <c r="S958" i="1"/>
  <c r="Q958" i="1"/>
  <c r="P958" i="1"/>
  <c r="O958" i="1"/>
  <c r="N958" i="1"/>
  <c r="M958" i="1"/>
  <c r="L958" i="1"/>
  <c r="K958" i="1"/>
  <c r="I958" i="1"/>
  <c r="H958" i="1"/>
  <c r="G958" i="1"/>
  <c r="F958" i="1"/>
  <c r="E958" i="1"/>
  <c r="T957" i="1"/>
  <c r="S957" i="1"/>
  <c r="P957" i="1"/>
  <c r="O957" i="1"/>
  <c r="N957" i="1"/>
  <c r="M957" i="1"/>
  <c r="L957" i="1"/>
  <c r="K957" i="1"/>
  <c r="Q957" i="1" s="1"/>
  <c r="I957" i="1"/>
  <c r="H957" i="1"/>
  <c r="G957" i="1"/>
  <c r="F957" i="1"/>
  <c r="E957" i="1"/>
  <c r="T956" i="1"/>
  <c r="S956" i="1"/>
  <c r="Q956" i="1"/>
  <c r="P956" i="1"/>
  <c r="O956" i="1"/>
  <c r="N956" i="1"/>
  <c r="M956" i="1"/>
  <c r="L956" i="1"/>
  <c r="K956" i="1"/>
  <c r="I956" i="1"/>
  <c r="H956" i="1"/>
  <c r="G956" i="1"/>
  <c r="F956" i="1"/>
  <c r="E956" i="1"/>
  <c r="T955" i="1"/>
  <c r="S955" i="1"/>
  <c r="P955" i="1"/>
  <c r="O955" i="1"/>
  <c r="N955" i="1"/>
  <c r="M955" i="1"/>
  <c r="L955" i="1"/>
  <c r="K955" i="1"/>
  <c r="Q955" i="1" s="1"/>
  <c r="I955" i="1"/>
  <c r="H955" i="1"/>
  <c r="G955" i="1"/>
  <c r="F955" i="1"/>
  <c r="E955" i="1"/>
  <c r="T954" i="1"/>
  <c r="S954" i="1"/>
  <c r="P954" i="1"/>
  <c r="O954" i="1"/>
  <c r="N954" i="1"/>
  <c r="M954" i="1"/>
  <c r="L954" i="1"/>
  <c r="K954" i="1"/>
  <c r="Q954" i="1" s="1"/>
  <c r="I954" i="1"/>
  <c r="H954" i="1"/>
  <c r="G954" i="1"/>
  <c r="F954" i="1"/>
  <c r="E954" i="1"/>
  <c r="T953" i="1"/>
  <c r="S953" i="1"/>
  <c r="Q953" i="1"/>
  <c r="P953" i="1"/>
  <c r="O953" i="1"/>
  <c r="N953" i="1"/>
  <c r="M953" i="1"/>
  <c r="L953" i="1"/>
  <c r="K953" i="1"/>
  <c r="I953" i="1"/>
  <c r="H953" i="1"/>
  <c r="G953" i="1"/>
  <c r="F953" i="1"/>
  <c r="E953" i="1"/>
  <c r="T952" i="1"/>
  <c r="S952" i="1"/>
  <c r="Q952" i="1"/>
  <c r="P952" i="1"/>
  <c r="O952" i="1"/>
  <c r="N952" i="1"/>
  <c r="M952" i="1"/>
  <c r="L952" i="1"/>
  <c r="K952" i="1"/>
  <c r="I952" i="1"/>
  <c r="H952" i="1"/>
  <c r="G952" i="1"/>
  <c r="F952" i="1"/>
  <c r="E952" i="1"/>
  <c r="T951" i="1"/>
  <c r="S951" i="1"/>
  <c r="P951" i="1"/>
  <c r="O951" i="1"/>
  <c r="N951" i="1"/>
  <c r="M951" i="1"/>
  <c r="L951" i="1"/>
  <c r="K951" i="1"/>
  <c r="Q951" i="1" s="1"/>
  <c r="I951" i="1"/>
  <c r="H951" i="1"/>
  <c r="G951" i="1"/>
  <c r="F951" i="1"/>
  <c r="E951" i="1"/>
  <c r="T950" i="1"/>
  <c r="S950" i="1"/>
  <c r="P950" i="1"/>
  <c r="O950" i="1"/>
  <c r="N950" i="1"/>
  <c r="M950" i="1"/>
  <c r="L950" i="1"/>
  <c r="K950" i="1"/>
  <c r="Q950" i="1" s="1"/>
  <c r="I950" i="1"/>
  <c r="H950" i="1"/>
  <c r="G950" i="1"/>
  <c r="F950" i="1"/>
  <c r="E950" i="1"/>
  <c r="T949" i="1"/>
  <c r="S949" i="1"/>
  <c r="Q949" i="1"/>
  <c r="P949" i="1"/>
  <c r="O949" i="1"/>
  <c r="N949" i="1"/>
  <c r="M949" i="1"/>
  <c r="L949" i="1"/>
  <c r="K949" i="1"/>
  <c r="I949" i="1"/>
  <c r="H949" i="1"/>
  <c r="G949" i="1"/>
  <c r="F949" i="1"/>
  <c r="E949" i="1"/>
  <c r="T948" i="1"/>
  <c r="S948" i="1"/>
  <c r="Q948" i="1"/>
  <c r="P948" i="1"/>
  <c r="O948" i="1"/>
  <c r="N948" i="1"/>
  <c r="M948" i="1"/>
  <c r="L948" i="1"/>
  <c r="K948" i="1"/>
  <c r="I948" i="1"/>
  <c r="H948" i="1"/>
  <c r="G948" i="1"/>
  <c r="F948" i="1"/>
  <c r="E948" i="1"/>
  <c r="T947" i="1"/>
  <c r="S947" i="1"/>
  <c r="P947" i="1"/>
  <c r="O947" i="1"/>
  <c r="N947" i="1"/>
  <c r="M947" i="1"/>
  <c r="L947" i="1"/>
  <c r="K947" i="1"/>
  <c r="Q947" i="1" s="1"/>
  <c r="I947" i="1"/>
  <c r="H947" i="1"/>
  <c r="G947" i="1"/>
  <c r="F947" i="1"/>
  <c r="E947" i="1"/>
  <c r="T946" i="1"/>
  <c r="S946" i="1"/>
  <c r="Q946" i="1"/>
  <c r="P946" i="1"/>
  <c r="O946" i="1"/>
  <c r="N946" i="1"/>
  <c r="M946" i="1"/>
  <c r="L946" i="1"/>
  <c r="K946" i="1"/>
  <c r="I946" i="1"/>
  <c r="H946" i="1"/>
  <c r="G946" i="1"/>
  <c r="F946" i="1"/>
  <c r="E946" i="1"/>
  <c r="T945" i="1"/>
  <c r="S945" i="1"/>
  <c r="P945" i="1"/>
  <c r="O945" i="1"/>
  <c r="N945" i="1"/>
  <c r="M945" i="1"/>
  <c r="L945" i="1"/>
  <c r="K945" i="1"/>
  <c r="Q945" i="1" s="1"/>
  <c r="I945" i="1"/>
  <c r="H945" i="1"/>
  <c r="G945" i="1"/>
  <c r="F945" i="1"/>
  <c r="E945" i="1"/>
  <c r="T944" i="1"/>
  <c r="S944" i="1"/>
  <c r="Q944" i="1"/>
  <c r="P944" i="1"/>
  <c r="O944" i="1"/>
  <c r="N944" i="1"/>
  <c r="M944" i="1"/>
  <c r="L944" i="1"/>
  <c r="K944" i="1"/>
  <c r="I944" i="1"/>
  <c r="H944" i="1"/>
  <c r="G944" i="1"/>
  <c r="F944" i="1"/>
  <c r="E944" i="1"/>
  <c r="T943" i="1"/>
  <c r="S943" i="1"/>
  <c r="P943" i="1"/>
  <c r="O943" i="1"/>
  <c r="N943" i="1"/>
  <c r="M943" i="1"/>
  <c r="L943" i="1"/>
  <c r="K943" i="1"/>
  <c r="Q943" i="1" s="1"/>
  <c r="I943" i="1"/>
  <c r="H943" i="1"/>
  <c r="G943" i="1"/>
  <c r="F943" i="1"/>
  <c r="E943" i="1"/>
  <c r="T942" i="1"/>
  <c r="S942" i="1"/>
  <c r="Q942" i="1"/>
  <c r="P942" i="1"/>
  <c r="O942" i="1"/>
  <c r="N942" i="1"/>
  <c r="M942" i="1"/>
  <c r="L942" i="1"/>
  <c r="K942" i="1"/>
  <c r="I942" i="1"/>
  <c r="H942" i="1"/>
  <c r="G942" i="1"/>
  <c r="F942" i="1"/>
  <c r="E942" i="1"/>
  <c r="T941" i="1"/>
  <c r="S941" i="1"/>
  <c r="P941" i="1"/>
  <c r="O941" i="1"/>
  <c r="N941" i="1"/>
  <c r="M941" i="1"/>
  <c r="L941" i="1"/>
  <c r="K941" i="1"/>
  <c r="Q941" i="1" s="1"/>
  <c r="I941" i="1"/>
  <c r="H941" i="1"/>
  <c r="G941" i="1"/>
  <c r="F941" i="1"/>
  <c r="E941" i="1"/>
  <c r="T940" i="1"/>
  <c r="S940" i="1"/>
  <c r="Q940" i="1"/>
  <c r="P940" i="1"/>
  <c r="O940" i="1"/>
  <c r="N940" i="1"/>
  <c r="M940" i="1"/>
  <c r="L940" i="1"/>
  <c r="K940" i="1"/>
  <c r="I940" i="1"/>
  <c r="H940" i="1"/>
  <c r="G940" i="1"/>
  <c r="F940" i="1"/>
  <c r="E940" i="1"/>
  <c r="T939" i="1"/>
  <c r="S939" i="1"/>
  <c r="P939" i="1"/>
  <c r="O939" i="1"/>
  <c r="N939" i="1"/>
  <c r="M939" i="1"/>
  <c r="L939" i="1"/>
  <c r="K939" i="1"/>
  <c r="Q939" i="1" s="1"/>
  <c r="I939" i="1"/>
  <c r="H939" i="1"/>
  <c r="G939" i="1"/>
  <c r="F939" i="1"/>
  <c r="E939" i="1"/>
  <c r="T938" i="1"/>
  <c r="S938" i="1"/>
  <c r="P938" i="1"/>
  <c r="O938" i="1"/>
  <c r="N938" i="1"/>
  <c r="M938" i="1"/>
  <c r="L938" i="1"/>
  <c r="K938" i="1"/>
  <c r="Q938" i="1" s="1"/>
  <c r="I938" i="1"/>
  <c r="H938" i="1"/>
  <c r="G938" i="1"/>
  <c r="F938" i="1"/>
  <c r="E938" i="1"/>
  <c r="T937" i="1"/>
  <c r="S937" i="1"/>
  <c r="Q937" i="1"/>
  <c r="P937" i="1"/>
  <c r="O937" i="1"/>
  <c r="N937" i="1"/>
  <c r="M937" i="1"/>
  <c r="L937" i="1"/>
  <c r="K937" i="1"/>
  <c r="I937" i="1"/>
  <c r="H937" i="1"/>
  <c r="G937" i="1"/>
  <c r="F937" i="1"/>
  <c r="E937" i="1"/>
  <c r="T936" i="1"/>
  <c r="S936" i="1"/>
  <c r="Q936" i="1"/>
  <c r="P936" i="1"/>
  <c r="O936" i="1"/>
  <c r="N936" i="1"/>
  <c r="M936" i="1"/>
  <c r="L936" i="1"/>
  <c r="K936" i="1"/>
  <c r="I936" i="1"/>
  <c r="H936" i="1"/>
  <c r="G936" i="1"/>
  <c r="F936" i="1"/>
  <c r="E936" i="1"/>
  <c r="T935" i="1"/>
  <c r="S935" i="1"/>
  <c r="P935" i="1"/>
  <c r="O935" i="1"/>
  <c r="N935" i="1"/>
  <c r="M935" i="1"/>
  <c r="L935" i="1"/>
  <c r="K935" i="1"/>
  <c r="Q935" i="1" s="1"/>
  <c r="I935" i="1"/>
  <c r="H935" i="1"/>
  <c r="G935" i="1"/>
  <c r="F935" i="1"/>
  <c r="E935" i="1"/>
  <c r="T934" i="1"/>
  <c r="S934" i="1"/>
  <c r="P934" i="1"/>
  <c r="O934" i="1"/>
  <c r="N934" i="1"/>
  <c r="M934" i="1"/>
  <c r="L934" i="1"/>
  <c r="K934" i="1"/>
  <c r="Q934" i="1" s="1"/>
  <c r="I934" i="1"/>
  <c r="H934" i="1"/>
  <c r="G934" i="1"/>
  <c r="F934" i="1"/>
  <c r="E934" i="1"/>
  <c r="T933" i="1"/>
  <c r="S933" i="1"/>
  <c r="Q933" i="1"/>
  <c r="P933" i="1"/>
  <c r="O933" i="1"/>
  <c r="N933" i="1"/>
  <c r="M933" i="1"/>
  <c r="L933" i="1"/>
  <c r="K933" i="1"/>
  <c r="I933" i="1"/>
  <c r="H933" i="1"/>
  <c r="G933" i="1"/>
  <c r="F933" i="1"/>
  <c r="E933" i="1"/>
  <c r="T932" i="1"/>
  <c r="S932" i="1"/>
  <c r="Q932" i="1"/>
  <c r="P932" i="1"/>
  <c r="O932" i="1"/>
  <c r="N932" i="1"/>
  <c r="M932" i="1"/>
  <c r="L932" i="1"/>
  <c r="K932" i="1"/>
  <c r="I932" i="1"/>
  <c r="H932" i="1"/>
  <c r="G932" i="1"/>
  <c r="F932" i="1"/>
  <c r="E932" i="1"/>
  <c r="T931" i="1"/>
  <c r="S931" i="1"/>
  <c r="P931" i="1"/>
  <c r="O931" i="1"/>
  <c r="N931" i="1"/>
  <c r="M931" i="1"/>
  <c r="L931" i="1"/>
  <c r="K931" i="1"/>
  <c r="Q931" i="1" s="1"/>
  <c r="I931" i="1"/>
  <c r="H931" i="1"/>
  <c r="G931" i="1"/>
  <c r="F931" i="1"/>
  <c r="E931" i="1"/>
  <c r="T930" i="1"/>
  <c r="S930" i="1"/>
  <c r="P930" i="1"/>
  <c r="O930" i="1"/>
  <c r="N930" i="1"/>
  <c r="M930" i="1"/>
  <c r="L930" i="1"/>
  <c r="K930" i="1"/>
  <c r="Q930" i="1" s="1"/>
  <c r="I930" i="1"/>
  <c r="H930" i="1"/>
  <c r="G930" i="1"/>
  <c r="F930" i="1"/>
  <c r="E930" i="1"/>
  <c r="T929" i="1"/>
  <c r="S929" i="1"/>
  <c r="Q929" i="1"/>
  <c r="P929" i="1"/>
  <c r="O929" i="1"/>
  <c r="N929" i="1"/>
  <c r="M929" i="1"/>
  <c r="L929" i="1"/>
  <c r="K929" i="1"/>
  <c r="I929" i="1"/>
  <c r="H929" i="1"/>
  <c r="G929" i="1"/>
  <c r="F929" i="1"/>
  <c r="E929" i="1"/>
  <c r="T928" i="1"/>
  <c r="S928" i="1"/>
  <c r="Q928" i="1"/>
  <c r="P928" i="1"/>
  <c r="O928" i="1"/>
  <c r="N928" i="1"/>
  <c r="M928" i="1"/>
  <c r="L928" i="1"/>
  <c r="K928" i="1"/>
  <c r="I928" i="1"/>
  <c r="H928" i="1"/>
  <c r="G928" i="1"/>
  <c r="F928" i="1"/>
  <c r="E928" i="1"/>
  <c r="T927" i="1"/>
  <c r="S927" i="1"/>
  <c r="P927" i="1"/>
  <c r="O927" i="1"/>
  <c r="N927" i="1"/>
  <c r="M927" i="1"/>
  <c r="L927" i="1"/>
  <c r="K927" i="1"/>
  <c r="Q927" i="1" s="1"/>
  <c r="I927" i="1"/>
  <c r="H927" i="1"/>
  <c r="G927" i="1"/>
  <c r="F927" i="1"/>
  <c r="E927" i="1"/>
  <c r="T926" i="1"/>
  <c r="S926" i="1"/>
  <c r="Q926" i="1"/>
  <c r="P926" i="1"/>
  <c r="O926" i="1"/>
  <c r="N926" i="1"/>
  <c r="M926" i="1"/>
  <c r="L926" i="1"/>
  <c r="K926" i="1"/>
  <c r="I926" i="1"/>
  <c r="H926" i="1"/>
  <c r="G926" i="1"/>
  <c r="F926" i="1"/>
  <c r="E926" i="1"/>
  <c r="T925" i="1"/>
  <c r="S925" i="1"/>
  <c r="P925" i="1"/>
  <c r="O925" i="1"/>
  <c r="N925" i="1"/>
  <c r="M925" i="1"/>
  <c r="L925" i="1"/>
  <c r="K925" i="1"/>
  <c r="Q925" i="1" s="1"/>
  <c r="I925" i="1"/>
  <c r="H925" i="1"/>
  <c r="G925" i="1"/>
  <c r="F925" i="1"/>
  <c r="E925" i="1"/>
  <c r="T924" i="1"/>
  <c r="S924" i="1"/>
  <c r="Q924" i="1"/>
  <c r="P924" i="1"/>
  <c r="O924" i="1"/>
  <c r="N924" i="1"/>
  <c r="M924" i="1"/>
  <c r="L924" i="1"/>
  <c r="K924" i="1"/>
  <c r="I924" i="1"/>
  <c r="H924" i="1"/>
  <c r="G924" i="1"/>
  <c r="F924" i="1"/>
  <c r="E924" i="1"/>
  <c r="T923" i="1"/>
  <c r="S923" i="1"/>
  <c r="P923" i="1"/>
  <c r="O923" i="1"/>
  <c r="N923" i="1"/>
  <c r="M923" i="1"/>
  <c r="L923" i="1"/>
  <c r="K923" i="1"/>
  <c r="Q923" i="1" s="1"/>
  <c r="I923" i="1"/>
  <c r="H923" i="1"/>
  <c r="G923" i="1"/>
  <c r="F923" i="1"/>
  <c r="E923" i="1"/>
  <c r="T922" i="1"/>
  <c r="S922" i="1"/>
  <c r="Q922" i="1"/>
  <c r="P922" i="1"/>
  <c r="O922" i="1"/>
  <c r="N922" i="1"/>
  <c r="M922" i="1"/>
  <c r="L922" i="1"/>
  <c r="K922" i="1"/>
  <c r="I922" i="1"/>
  <c r="H922" i="1"/>
  <c r="G922" i="1"/>
  <c r="F922" i="1"/>
  <c r="E922" i="1"/>
  <c r="T921" i="1"/>
  <c r="S921" i="1"/>
  <c r="Q921" i="1"/>
  <c r="P921" i="1"/>
  <c r="O921" i="1"/>
  <c r="N921" i="1"/>
  <c r="M921" i="1"/>
  <c r="L921" i="1"/>
  <c r="K921" i="1"/>
  <c r="I921" i="1"/>
  <c r="H921" i="1"/>
  <c r="G921" i="1"/>
  <c r="F921" i="1"/>
  <c r="E921" i="1"/>
  <c r="T920" i="1"/>
  <c r="S920" i="1"/>
  <c r="Q920" i="1"/>
  <c r="P920" i="1"/>
  <c r="O920" i="1"/>
  <c r="N920" i="1"/>
  <c r="M920" i="1"/>
  <c r="L920" i="1"/>
  <c r="K920" i="1"/>
  <c r="I920" i="1"/>
  <c r="H920" i="1"/>
  <c r="G920" i="1"/>
  <c r="F920" i="1"/>
  <c r="E920" i="1"/>
  <c r="T919" i="1"/>
  <c r="S919" i="1"/>
  <c r="P919" i="1"/>
  <c r="O919" i="1"/>
  <c r="N919" i="1"/>
  <c r="M919" i="1"/>
  <c r="L919" i="1"/>
  <c r="K919" i="1"/>
  <c r="Q919" i="1" s="1"/>
  <c r="I919" i="1"/>
  <c r="H919" i="1"/>
  <c r="G919" i="1"/>
  <c r="F919" i="1"/>
  <c r="E919" i="1"/>
  <c r="T918" i="1"/>
  <c r="S918" i="1"/>
  <c r="P918" i="1"/>
  <c r="O918" i="1"/>
  <c r="N918" i="1"/>
  <c r="M918" i="1"/>
  <c r="L918" i="1"/>
  <c r="K918" i="1"/>
  <c r="Q918" i="1" s="1"/>
  <c r="I918" i="1"/>
  <c r="H918" i="1"/>
  <c r="G918" i="1"/>
  <c r="F918" i="1"/>
  <c r="E918" i="1"/>
  <c r="T917" i="1"/>
  <c r="S917" i="1"/>
  <c r="Q917" i="1"/>
  <c r="P917" i="1"/>
  <c r="O917" i="1"/>
  <c r="N917" i="1"/>
  <c r="M917" i="1"/>
  <c r="L917" i="1"/>
  <c r="K917" i="1"/>
  <c r="I917" i="1"/>
  <c r="H917" i="1"/>
  <c r="G917" i="1"/>
  <c r="F917" i="1"/>
  <c r="E917" i="1"/>
  <c r="T916" i="1"/>
  <c r="S916" i="1"/>
  <c r="Q916" i="1"/>
  <c r="P916" i="1"/>
  <c r="O916" i="1"/>
  <c r="N916" i="1"/>
  <c r="M916" i="1"/>
  <c r="L916" i="1"/>
  <c r="K916" i="1"/>
  <c r="I916" i="1"/>
  <c r="H916" i="1"/>
  <c r="G916" i="1"/>
  <c r="F916" i="1"/>
  <c r="E916" i="1"/>
  <c r="T915" i="1"/>
  <c r="S915" i="1"/>
  <c r="P915" i="1"/>
  <c r="O915" i="1"/>
  <c r="N915" i="1"/>
  <c r="M915" i="1"/>
  <c r="L915" i="1"/>
  <c r="K915" i="1"/>
  <c r="Q915" i="1" s="1"/>
  <c r="I915" i="1"/>
  <c r="H915" i="1"/>
  <c r="G915" i="1"/>
  <c r="F915" i="1"/>
  <c r="E915" i="1"/>
  <c r="T914" i="1"/>
  <c r="S914" i="1"/>
  <c r="Q914" i="1"/>
  <c r="P914" i="1"/>
  <c r="O914" i="1"/>
  <c r="N914" i="1"/>
  <c r="M914" i="1"/>
  <c r="L914" i="1"/>
  <c r="K914" i="1"/>
  <c r="I914" i="1"/>
  <c r="H914" i="1"/>
  <c r="G914" i="1"/>
  <c r="F914" i="1"/>
  <c r="E914" i="1"/>
  <c r="T913" i="1"/>
  <c r="S913" i="1"/>
  <c r="P913" i="1"/>
  <c r="O913" i="1"/>
  <c r="N913" i="1"/>
  <c r="M913" i="1"/>
  <c r="L913" i="1"/>
  <c r="K913" i="1"/>
  <c r="Q913" i="1" s="1"/>
  <c r="I913" i="1"/>
  <c r="H913" i="1"/>
  <c r="G913" i="1"/>
  <c r="F913" i="1"/>
  <c r="E913" i="1"/>
  <c r="T912" i="1"/>
  <c r="S912" i="1"/>
  <c r="Q912" i="1"/>
  <c r="P912" i="1"/>
  <c r="O912" i="1"/>
  <c r="N912" i="1"/>
  <c r="M912" i="1"/>
  <c r="L912" i="1"/>
  <c r="K912" i="1"/>
  <c r="I912" i="1"/>
  <c r="H912" i="1"/>
  <c r="G912" i="1"/>
  <c r="F912" i="1"/>
  <c r="E912" i="1"/>
  <c r="T911" i="1"/>
  <c r="S911" i="1"/>
  <c r="P911" i="1"/>
  <c r="O911" i="1"/>
  <c r="N911" i="1"/>
  <c r="M911" i="1"/>
  <c r="L911" i="1"/>
  <c r="K911" i="1"/>
  <c r="Q911" i="1" s="1"/>
  <c r="I911" i="1"/>
  <c r="H911" i="1"/>
  <c r="G911" i="1"/>
  <c r="F911" i="1"/>
  <c r="E911" i="1"/>
  <c r="T910" i="1"/>
  <c r="S910" i="1"/>
  <c r="Q910" i="1"/>
  <c r="P910" i="1"/>
  <c r="O910" i="1"/>
  <c r="N910" i="1"/>
  <c r="M910" i="1"/>
  <c r="L910" i="1"/>
  <c r="K910" i="1"/>
  <c r="I910" i="1"/>
  <c r="H910" i="1"/>
  <c r="G910" i="1"/>
  <c r="F910" i="1"/>
  <c r="E910" i="1"/>
  <c r="T909" i="1"/>
  <c r="S909" i="1"/>
  <c r="P909" i="1"/>
  <c r="O909" i="1"/>
  <c r="N909" i="1"/>
  <c r="M909" i="1"/>
  <c r="L909" i="1"/>
  <c r="K909" i="1"/>
  <c r="Q909" i="1" s="1"/>
  <c r="I909" i="1"/>
  <c r="H909" i="1"/>
  <c r="G909" i="1"/>
  <c r="F909" i="1"/>
  <c r="E909" i="1"/>
  <c r="T908" i="1"/>
  <c r="S908" i="1"/>
  <c r="Q908" i="1"/>
  <c r="P908" i="1"/>
  <c r="O908" i="1"/>
  <c r="N908" i="1"/>
  <c r="M908" i="1"/>
  <c r="L908" i="1"/>
  <c r="K908" i="1"/>
  <c r="I908" i="1"/>
  <c r="H908" i="1"/>
  <c r="G908" i="1"/>
  <c r="F908" i="1"/>
  <c r="E908" i="1"/>
  <c r="T907" i="1"/>
  <c r="S907" i="1"/>
  <c r="P907" i="1"/>
  <c r="O907" i="1"/>
  <c r="N907" i="1"/>
  <c r="M907" i="1"/>
  <c r="L907" i="1"/>
  <c r="K907" i="1"/>
  <c r="Q907" i="1" s="1"/>
  <c r="I907" i="1"/>
  <c r="H907" i="1"/>
  <c r="G907" i="1"/>
  <c r="F907" i="1"/>
  <c r="E907" i="1"/>
  <c r="T906" i="1"/>
  <c r="S906" i="1"/>
  <c r="P906" i="1"/>
  <c r="O906" i="1"/>
  <c r="N906" i="1"/>
  <c r="M906" i="1"/>
  <c r="L906" i="1"/>
  <c r="K906" i="1"/>
  <c r="Q906" i="1" s="1"/>
  <c r="I906" i="1"/>
  <c r="H906" i="1"/>
  <c r="G906" i="1"/>
  <c r="F906" i="1"/>
  <c r="E906" i="1"/>
  <c r="T905" i="1"/>
  <c r="S905" i="1"/>
  <c r="P905" i="1"/>
  <c r="O905" i="1"/>
  <c r="N905" i="1"/>
  <c r="M905" i="1"/>
  <c r="L905" i="1"/>
  <c r="K905" i="1"/>
  <c r="Q905" i="1" s="1"/>
  <c r="I905" i="1"/>
  <c r="H905" i="1"/>
  <c r="G905" i="1"/>
  <c r="F905" i="1"/>
  <c r="E905" i="1"/>
  <c r="T904" i="1"/>
  <c r="S904" i="1"/>
  <c r="Q904" i="1"/>
  <c r="P904" i="1"/>
  <c r="O904" i="1"/>
  <c r="N904" i="1"/>
  <c r="M904" i="1"/>
  <c r="L904" i="1"/>
  <c r="K904" i="1"/>
  <c r="I904" i="1"/>
  <c r="H904" i="1"/>
  <c r="G904" i="1"/>
  <c r="F904" i="1"/>
  <c r="E904" i="1"/>
  <c r="T903" i="1"/>
  <c r="S903" i="1"/>
  <c r="P903" i="1"/>
  <c r="O903" i="1"/>
  <c r="N903" i="1"/>
  <c r="M903" i="1"/>
  <c r="L903" i="1"/>
  <c r="K903" i="1"/>
  <c r="Q903" i="1" s="1"/>
  <c r="I903" i="1"/>
  <c r="H903" i="1"/>
  <c r="G903" i="1"/>
  <c r="F903" i="1"/>
  <c r="E903" i="1"/>
  <c r="T902" i="1"/>
  <c r="S902" i="1"/>
  <c r="P902" i="1"/>
  <c r="O902" i="1"/>
  <c r="N902" i="1"/>
  <c r="M902" i="1"/>
  <c r="L902" i="1"/>
  <c r="K902" i="1"/>
  <c r="Q902" i="1" s="1"/>
  <c r="I902" i="1"/>
  <c r="H902" i="1"/>
  <c r="G902" i="1"/>
  <c r="F902" i="1"/>
  <c r="E902" i="1"/>
  <c r="T901" i="1"/>
  <c r="S901" i="1"/>
  <c r="Q901" i="1"/>
  <c r="P901" i="1"/>
  <c r="O901" i="1"/>
  <c r="N901" i="1"/>
  <c r="M901" i="1"/>
  <c r="L901" i="1"/>
  <c r="K901" i="1"/>
  <c r="I901" i="1"/>
  <c r="H901" i="1"/>
  <c r="G901" i="1"/>
  <c r="F901" i="1"/>
  <c r="E901" i="1"/>
  <c r="T900" i="1"/>
  <c r="S900" i="1"/>
  <c r="Q900" i="1"/>
  <c r="P900" i="1"/>
  <c r="O900" i="1"/>
  <c r="N900" i="1"/>
  <c r="M900" i="1"/>
  <c r="L900" i="1"/>
  <c r="K900" i="1"/>
  <c r="I900" i="1"/>
  <c r="H900" i="1"/>
  <c r="G900" i="1"/>
  <c r="F900" i="1"/>
  <c r="E900" i="1"/>
  <c r="T899" i="1"/>
  <c r="S899" i="1"/>
  <c r="P899" i="1"/>
  <c r="O899" i="1"/>
  <c r="N899" i="1"/>
  <c r="M899" i="1"/>
  <c r="L899" i="1"/>
  <c r="K899" i="1"/>
  <c r="Q899" i="1" s="1"/>
  <c r="I899" i="1"/>
  <c r="H899" i="1"/>
  <c r="G899" i="1"/>
  <c r="F899" i="1"/>
  <c r="E899" i="1"/>
  <c r="T898" i="1"/>
  <c r="S898" i="1"/>
  <c r="P898" i="1"/>
  <c r="O898" i="1"/>
  <c r="N898" i="1"/>
  <c r="M898" i="1"/>
  <c r="L898" i="1"/>
  <c r="K898" i="1"/>
  <c r="Q898" i="1" s="1"/>
  <c r="I898" i="1"/>
  <c r="H898" i="1"/>
  <c r="G898" i="1"/>
  <c r="F898" i="1"/>
  <c r="E898" i="1"/>
  <c r="T897" i="1"/>
  <c r="S897" i="1"/>
  <c r="Q897" i="1"/>
  <c r="P897" i="1"/>
  <c r="O897" i="1"/>
  <c r="N897" i="1"/>
  <c r="M897" i="1"/>
  <c r="L897" i="1"/>
  <c r="K897" i="1"/>
  <c r="I897" i="1"/>
  <c r="H897" i="1"/>
  <c r="G897" i="1"/>
  <c r="F897" i="1"/>
  <c r="E897" i="1"/>
  <c r="T896" i="1"/>
  <c r="S896" i="1"/>
  <c r="Q896" i="1"/>
  <c r="P896" i="1"/>
  <c r="O896" i="1"/>
  <c r="N896" i="1"/>
  <c r="M896" i="1"/>
  <c r="L896" i="1"/>
  <c r="K896" i="1"/>
  <c r="I896" i="1"/>
  <c r="H896" i="1"/>
  <c r="G896" i="1"/>
  <c r="F896" i="1"/>
  <c r="E896" i="1"/>
  <c r="T895" i="1"/>
  <c r="S895" i="1"/>
  <c r="P895" i="1"/>
  <c r="O895" i="1"/>
  <c r="N895" i="1"/>
  <c r="M895" i="1"/>
  <c r="L895" i="1"/>
  <c r="K895" i="1"/>
  <c r="Q895" i="1" s="1"/>
  <c r="I895" i="1"/>
  <c r="H895" i="1"/>
  <c r="G895" i="1"/>
  <c r="F895" i="1"/>
  <c r="E895" i="1"/>
  <c r="T894" i="1"/>
  <c r="S894" i="1"/>
  <c r="Q894" i="1"/>
  <c r="P894" i="1"/>
  <c r="O894" i="1"/>
  <c r="N894" i="1"/>
  <c r="M894" i="1"/>
  <c r="L894" i="1"/>
  <c r="K894" i="1"/>
  <c r="I894" i="1"/>
  <c r="H894" i="1"/>
  <c r="G894" i="1"/>
  <c r="F894" i="1"/>
  <c r="E894" i="1"/>
  <c r="T893" i="1"/>
  <c r="S893" i="1"/>
  <c r="P893" i="1"/>
  <c r="O893" i="1"/>
  <c r="N893" i="1"/>
  <c r="M893" i="1"/>
  <c r="L893" i="1"/>
  <c r="K893" i="1"/>
  <c r="Q893" i="1" s="1"/>
  <c r="I893" i="1"/>
  <c r="H893" i="1"/>
  <c r="G893" i="1"/>
  <c r="F893" i="1"/>
  <c r="E893" i="1"/>
  <c r="T892" i="1"/>
  <c r="S892" i="1"/>
  <c r="Q892" i="1"/>
  <c r="P892" i="1"/>
  <c r="O892" i="1"/>
  <c r="N892" i="1"/>
  <c r="M892" i="1"/>
  <c r="L892" i="1"/>
  <c r="K892" i="1"/>
  <c r="I892" i="1"/>
  <c r="H892" i="1"/>
  <c r="G892" i="1"/>
  <c r="F892" i="1"/>
  <c r="E892" i="1"/>
  <c r="T891" i="1"/>
  <c r="S891" i="1"/>
  <c r="P891" i="1"/>
  <c r="O891" i="1"/>
  <c r="N891" i="1"/>
  <c r="M891" i="1"/>
  <c r="L891" i="1"/>
  <c r="K891" i="1"/>
  <c r="Q891" i="1" s="1"/>
  <c r="I891" i="1"/>
  <c r="H891" i="1"/>
  <c r="G891" i="1"/>
  <c r="F891" i="1"/>
  <c r="E891" i="1"/>
  <c r="T890" i="1"/>
  <c r="S890" i="1"/>
  <c r="P890" i="1"/>
  <c r="O890" i="1"/>
  <c r="N890" i="1"/>
  <c r="M890" i="1"/>
  <c r="L890" i="1"/>
  <c r="K890" i="1"/>
  <c r="Q890" i="1" s="1"/>
  <c r="I890" i="1"/>
  <c r="H890" i="1"/>
  <c r="G890" i="1"/>
  <c r="F890" i="1"/>
  <c r="E890" i="1"/>
  <c r="T889" i="1"/>
  <c r="S889" i="1"/>
  <c r="Q889" i="1"/>
  <c r="P889" i="1"/>
  <c r="O889" i="1"/>
  <c r="N889" i="1"/>
  <c r="M889" i="1"/>
  <c r="L889" i="1"/>
  <c r="K889" i="1"/>
  <c r="I889" i="1"/>
  <c r="H889" i="1"/>
  <c r="G889" i="1"/>
  <c r="F889" i="1"/>
  <c r="E889" i="1"/>
  <c r="T888" i="1"/>
  <c r="S888" i="1"/>
  <c r="Q888" i="1"/>
  <c r="P888" i="1"/>
  <c r="O888" i="1"/>
  <c r="N888" i="1"/>
  <c r="M888" i="1"/>
  <c r="L888" i="1"/>
  <c r="K888" i="1"/>
  <c r="I888" i="1"/>
  <c r="H888" i="1"/>
  <c r="G888" i="1"/>
  <c r="F888" i="1"/>
  <c r="E888" i="1"/>
  <c r="T887" i="1"/>
  <c r="S887" i="1"/>
  <c r="P887" i="1"/>
  <c r="O887" i="1"/>
  <c r="N887" i="1"/>
  <c r="M887" i="1"/>
  <c r="L887" i="1"/>
  <c r="K887" i="1"/>
  <c r="Q887" i="1" s="1"/>
  <c r="I887" i="1"/>
  <c r="H887" i="1"/>
  <c r="G887" i="1"/>
  <c r="F887" i="1"/>
  <c r="E887" i="1"/>
  <c r="T886" i="1"/>
  <c r="S886" i="1"/>
  <c r="P886" i="1"/>
  <c r="O886" i="1"/>
  <c r="N886" i="1"/>
  <c r="M886" i="1"/>
  <c r="L886" i="1"/>
  <c r="K886" i="1"/>
  <c r="Q886" i="1" s="1"/>
  <c r="I886" i="1"/>
  <c r="H886" i="1"/>
  <c r="G886" i="1"/>
  <c r="F886" i="1"/>
  <c r="E886" i="1"/>
  <c r="T885" i="1"/>
  <c r="S885" i="1"/>
  <c r="Q885" i="1"/>
  <c r="P885" i="1"/>
  <c r="O885" i="1"/>
  <c r="N885" i="1"/>
  <c r="M885" i="1"/>
  <c r="L885" i="1"/>
  <c r="K885" i="1"/>
  <c r="I885" i="1"/>
  <c r="H885" i="1"/>
  <c r="G885" i="1"/>
  <c r="F885" i="1"/>
  <c r="E885" i="1"/>
  <c r="T884" i="1"/>
  <c r="S884" i="1"/>
  <c r="Q884" i="1"/>
  <c r="P884" i="1"/>
  <c r="O884" i="1"/>
  <c r="N884" i="1"/>
  <c r="M884" i="1"/>
  <c r="L884" i="1"/>
  <c r="K884" i="1"/>
  <c r="I884" i="1"/>
  <c r="H884" i="1"/>
  <c r="G884" i="1"/>
  <c r="F884" i="1"/>
  <c r="E884" i="1"/>
  <c r="T883" i="1"/>
  <c r="S883" i="1"/>
  <c r="P883" i="1"/>
  <c r="O883" i="1"/>
  <c r="N883" i="1"/>
  <c r="M883" i="1"/>
  <c r="L883" i="1"/>
  <c r="K883" i="1"/>
  <c r="Q883" i="1" s="1"/>
  <c r="I883" i="1"/>
  <c r="H883" i="1"/>
  <c r="G883" i="1"/>
  <c r="F883" i="1"/>
  <c r="E883" i="1"/>
  <c r="T882" i="1"/>
  <c r="S882" i="1"/>
  <c r="Q882" i="1"/>
  <c r="P882" i="1"/>
  <c r="O882" i="1"/>
  <c r="N882" i="1"/>
  <c r="M882" i="1"/>
  <c r="L882" i="1"/>
  <c r="K882" i="1"/>
  <c r="I882" i="1"/>
  <c r="H882" i="1"/>
  <c r="G882" i="1"/>
  <c r="F882" i="1"/>
  <c r="E882" i="1"/>
  <c r="T881" i="1"/>
  <c r="S881" i="1"/>
  <c r="P881" i="1"/>
  <c r="O881" i="1"/>
  <c r="N881" i="1"/>
  <c r="M881" i="1"/>
  <c r="L881" i="1"/>
  <c r="K881" i="1"/>
  <c r="Q881" i="1" s="1"/>
  <c r="I881" i="1"/>
  <c r="H881" i="1"/>
  <c r="G881" i="1"/>
  <c r="F881" i="1"/>
  <c r="E881" i="1"/>
  <c r="T880" i="1"/>
  <c r="S880" i="1"/>
  <c r="Q880" i="1"/>
  <c r="P880" i="1"/>
  <c r="O880" i="1"/>
  <c r="N880" i="1"/>
  <c r="M880" i="1"/>
  <c r="L880" i="1"/>
  <c r="K880" i="1"/>
  <c r="I880" i="1"/>
  <c r="H880" i="1"/>
  <c r="G880" i="1"/>
  <c r="F880" i="1"/>
  <c r="E880" i="1"/>
  <c r="T879" i="1"/>
  <c r="S879" i="1"/>
  <c r="P879" i="1"/>
  <c r="O879" i="1"/>
  <c r="N879" i="1"/>
  <c r="M879" i="1"/>
  <c r="L879" i="1"/>
  <c r="K879" i="1"/>
  <c r="Q879" i="1" s="1"/>
  <c r="I879" i="1"/>
  <c r="H879" i="1"/>
  <c r="G879" i="1"/>
  <c r="F879" i="1"/>
  <c r="E879" i="1"/>
  <c r="T878" i="1"/>
  <c r="S878" i="1"/>
  <c r="Q878" i="1"/>
  <c r="P878" i="1"/>
  <c r="O878" i="1"/>
  <c r="N878" i="1"/>
  <c r="M878" i="1"/>
  <c r="L878" i="1"/>
  <c r="K878" i="1"/>
  <c r="I878" i="1"/>
  <c r="H878" i="1"/>
  <c r="G878" i="1"/>
  <c r="F878" i="1"/>
  <c r="E878" i="1"/>
  <c r="T877" i="1"/>
  <c r="S877" i="1"/>
  <c r="P877" i="1"/>
  <c r="O877" i="1"/>
  <c r="N877" i="1"/>
  <c r="M877" i="1"/>
  <c r="L877" i="1"/>
  <c r="K877" i="1"/>
  <c r="Q877" i="1" s="1"/>
  <c r="I877" i="1"/>
  <c r="H877" i="1"/>
  <c r="G877" i="1"/>
  <c r="F877" i="1"/>
  <c r="E877" i="1"/>
  <c r="T876" i="1"/>
  <c r="S876" i="1"/>
  <c r="Q876" i="1"/>
  <c r="P876" i="1"/>
  <c r="O876" i="1"/>
  <c r="N876" i="1"/>
  <c r="M876" i="1"/>
  <c r="L876" i="1"/>
  <c r="K876" i="1"/>
  <c r="I876" i="1"/>
  <c r="H876" i="1"/>
  <c r="G876" i="1"/>
  <c r="F876" i="1"/>
  <c r="E876" i="1"/>
  <c r="T875" i="1"/>
  <c r="S875" i="1"/>
  <c r="P875" i="1"/>
  <c r="O875" i="1"/>
  <c r="N875" i="1"/>
  <c r="M875" i="1"/>
  <c r="L875" i="1"/>
  <c r="K875" i="1"/>
  <c r="Q875" i="1" s="1"/>
  <c r="I875" i="1"/>
  <c r="H875" i="1"/>
  <c r="G875" i="1"/>
  <c r="F875" i="1"/>
  <c r="E875" i="1"/>
  <c r="T874" i="1"/>
  <c r="S874" i="1"/>
  <c r="Q874" i="1"/>
  <c r="P874" i="1"/>
  <c r="O874" i="1"/>
  <c r="N874" i="1"/>
  <c r="M874" i="1"/>
  <c r="L874" i="1"/>
  <c r="K874" i="1"/>
  <c r="I874" i="1"/>
  <c r="H874" i="1"/>
  <c r="G874" i="1"/>
  <c r="F874" i="1"/>
  <c r="E874" i="1"/>
  <c r="T873" i="1"/>
  <c r="S873" i="1"/>
  <c r="P873" i="1"/>
  <c r="O873" i="1"/>
  <c r="N873" i="1"/>
  <c r="M873" i="1"/>
  <c r="L873" i="1"/>
  <c r="K873" i="1"/>
  <c r="Q873" i="1" s="1"/>
  <c r="I873" i="1"/>
  <c r="H873" i="1"/>
  <c r="G873" i="1"/>
  <c r="F873" i="1"/>
  <c r="E873" i="1"/>
  <c r="T872" i="1"/>
  <c r="S872" i="1"/>
  <c r="Q872" i="1"/>
  <c r="P872" i="1"/>
  <c r="O872" i="1"/>
  <c r="N872" i="1"/>
  <c r="M872" i="1"/>
  <c r="L872" i="1"/>
  <c r="K872" i="1"/>
  <c r="I872" i="1"/>
  <c r="H872" i="1"/>
  <c r="G872" i="1"/>
  <c r="F872" i="1"/>
  <c r="E872" i="1"/>
  <c r="T871" i="1"/>
  <c r="S871" i="1"/>
  <c r="P871" i="1"/>
  <c r="O871" i="1"/>
  <c r="N871" i="1"/>
  <c r="M871" i="1"/>
  <c r="L871" i="1"/>
  <c r="K871" i="1"/>
  <c r="Q871" i="1" s="1"/>
  <c r="I871" i="1"/>
  <c r="H871" i="1"/>
  <c r="G871" i="1"/>
  <c r="F871" i="1"/>
  <c r="E871" i="1"/>
  <c r="T870" i="1"/>
  <c r="S870" i="1"/>
  <c r="Q870" i="1"/>
  <c r="P870" i="1"/>
  <c r="O870" i="1"/>
  <c r="N870" i="1"/>
  <c r="M870" i="1"/>
  <c r="L870" i="1"/>
  <c r="K870" i="1"/>
  <c r="I870" i="1"/>
  <c r="H870" i="1"/>
  <c r="G870" i="1"/>
  <c r="F870" i="1"/>
  <c r="E870" i="1"/>
  <c r="T869" i="1"/>
  <c r="S869" i="1"/>
  <c r="P869" i="1"/>
  <c r="O869" i="1"/>
  <c r="N869" i="1"/>
  <c r="M869" i="1"/>
  <c r="L869" i="1"/>
  <c r="K869" i="1"/>
  <c r="Q869" i="1" s="1"/>
  <c r="I869" i="1"/>
  <c r="H869" i="1"/>
  <c r="G869" i="1"/>
  <c r="F869" i="1"/>
  <c r="E869" i="1"/>
  <c r="T868" i="1"/>
  <c r="S868" i="1"/>
  <c r="Q868" i="1"/>
  <c r="P868" i="1"/>
  <c r="O868" i="1"/>
  <c r="N868" i="1"/>
  <c r="M868" i="1"/>
  <c r="L868" i="1"/>
  <c r="K868" i="1"/>
  <c r="I868" i="1"/>
  <c r="H868" i="1"/>
  <c r="G868" i="1"/>
  <c r="F868" i="1"/>
  <c r="E868" i="1"/>
  <c r="T867" i="1"/>
  <c r="S867" i="1"/>
  <c r="P867" i="1"/>
  <c r="O867" i="1"/>
  <c r="N867" i="1"/>
  <c r="M867" i="1"/>
  <c r="L867" i="1"/>
  <c r="K867" i="1"/>
  <c r="Q867" i="1" s="1"/>
  <c r="I867" i="1"/>
  <c r="H867" i="1"/>
  <c r="G867" i="1"/>
  <c r="F867" i="1"/>
  <c r="E867" i="1"/>
  <c r="T866" i="1"/>
  <c r="S866" i="1"/>
  <c r="Q866" i="1"/>
  <c r="P866" i="1"/>
  <c r="O866" i="1"/>
  <c r="N866" i="1"/>
  <c r="M866" i="1"/>
  <c r="L866" i="1"/>
  <c r="K866" i="1"/>
  <c r="I866" i="1"/>
  <c r="H866" i="1"/>
  <c r="G866" i="1"/>
  <c r="F866" i="1"/>
  <c r="E866" i="1"/>
  <c r="T865" i="1"/>
  <c r="S865" i="1"/>
  <c r="P865" i="1"/>
  <c r="O865" i="1"/>
  <c r="N865" i="1"/>
  <c r="M865" i="1"/>
  <c r="L865" i="1"/>
  <c r="K865" i="1"/>
  <c r="Q865" i="1" s="1"/>
  <c r="I865" i="1"/>
  <c r="H865" i="1"/>
  <c r="G865" i="1"/>
  <c r="F865" i="1"/>
  <c r="E865" i="1"/>
  <c r="T864" i="1"/>
  <c r="S864" i="1"/>
  <c r="Q864" i="1"/>
  <c r="P864" i="1"/>
  <c r="O864" i="1"/>
  <c r="N864" i="1"/>
  <c r="M864" i="1"/>
  <c r="L864" i="1"/>
  <c r="K864" i="1"/>
  <c r="I864" i="1"/>
  <c r="H864" i="1"/>
  <c r="G864" i="1"/>
  <c r="F864" i="1"/>
  <c r="E864" i="1"/>
  <c r="T863" i="1"/>
  <c r="S863" i="1"/>
  <c r="P863" i="1"/>
  <c r="O863" i="1"/>
  <c r="N863" i="1"/>
  <c r="M863" i="1"/>
  <c r="L863" i="1"/>
  <c r="K863" i="1"/>
  <c r="Q863" i="1" s="1"/>
  <c r="I863" i="1"/>
  <c r="H863" i="1"/>
  <c r="G863" i="1"/>
  <c r="F863" i="1"/>
  <c r="E863" i="1"/>
  <c r="T862" i="1"/>
  <c r="S862" i="1"/>
  <c r="Q862" i="1"/>
  <c r="P862" i="1"/>
  <c r="O862" i="1"/>
  <c r="N862" i="1"/>
  <c r="M862" i="1"/>
  <c r="L862" i="1"/>
  <c r="K862" i="1"/>
  <c r="I862" i="1"/>
  <c r="H862" i="1"/>
  <c r="G862" i="1"/>
  <c r="F862" i="1"/>
  <c r="E862" i="1"/>
  <c r="T861" i="1"/>
  <c r="S861" i="1"/>
  <c r="P861" i="1"/>
  <c r="O861" i="1"/>
  <c r="N861" i="1"/>
  <c r="M861" i="1"/>
  <c r="L861" i="1"/>
  <c r="K861" i="1"/>
  <c r="Q861" i="1" s="1"/>
  <c r="I861" i="1"/>
  <c r="H861" i="1"/>
  <c r="G861" i="1"/>
  <c r="F861" i="1"/>
  <c r="E861" i="1"/>
  <c r="T860" i="1"/>
  <c r="S860" i="1"/>
  <c r="Q860" i="1"/>
  <c r="P860" i="1"/>
  <c r="O860" i="1"/>
  <c r="N860" i="1"/>
  <c r="M860" i="1"/>
  <c r="L860" i="1"/>
  <c r="K860" i="1"/>
  <c r="I860" i="1"/>
  <c r="H860" i="1"/>
  <c r="G860" i="1"/>
  <c r="F860" i="1"/>
  <c r="E860" i="1"/>
  <c r="T859" i="1"/>
  <c r="S859" i="1"/>
  <c r="P859" i="1"/>
  <c r="O859" i="1"/>
  <c r="N859" i="1"/>
  <c r="M859" i="1"/>
  <c r="L859" i="1"/>
  <c r="K859" i="1"/>
  <c r="Q859" i="1" s="1"/>
  <c r="I859" i="1"/>
  <c r="H859" i="1"/>
  <c r="G859" i="1"/>
  <c r="F859" i="1"/>
  <c r="E859" i="1"/>
  <c r="T858" i="1"/>
  <c r="S858" i="1"/>
  <c r="Q858" i="1"/>
  <c r="P858" i="1"/>
  <c r="O858" i="1"/>
  <c r="N858" i="1"/>
  <c r="M858" i="1"/>
  <c r="L858" i="1"/>
  <c r="K858" i="1"/>
  <c r="I858" i="1"/>
  <c r="H858" i="1"/>
  <c r="G858" i="1"/>
  <c r="F858" i="1"/>
  <c r="E858" i="1"/>
  <c r="T857" i="1"/>
  <c r="S857" i="1"/>
  <c r="P857" i="1"/>
  <c r="O857" i="1"/>
  <c r="N857" i="1"/>
  <c r="M857" i="1"/>
  <c r="L857" i="1"/>
  <c r="K857" i="1"/>
  <c r="Q857" i="1" s="1"/>
  <c r="I857" i="1"/>
  <c r="H857" i="1"/>
  <c r="G857" i="1"/>
  <c r="F857" i="1"/>
  <c r="E857" i="1"/>
  <c r="T856" i="1"/>
  <c r="S856" i="1"/>
  <c r="Q856" i="1"/>
  <c r="P856" i="1"/>
  <c r="O856" i="1"/>
  <c r="N856" i="1"/>
  <c r="M856" i="1"/>
  <c r="L856" i="1"/>
  <c r="K856" i="1"/>
  <c r="I856" i="1"/>
  <c r="H856" i="1"/>
  <c r="G856" i="1"/>
  <c r="F856" i="1"/>
  <c r="E856" i="1"/>
  <c r="T855" i="1"/>
  <c r="S855" i="1"/>
  <c r="P855" i="1"/>
  <c r="O855" i="1"/>
  <c r="N855" i="1"/>
  <c r="M855" i="1"/>
  <c r="L855" i="1"/>
  <c r="K855" i="1"/>
  <c r="Q855" i="1" s="1"/>
  <c r="I855" i="1"/>
  <c r="H855" i="1"/>
  <c r="G855" i="1"/>
  <c r="F855" i="1"/>
  <c r="E855" i="1"/>
  <c r="T854" i="1"/>
  <c r="S854" i="1"/>
  <c r="Q854" i="1"/>
  <c r="P854" i="1"/>
  <c r="O854" i="1"/>
  <c r="N854" i="1"/>
  <c r="M854" i="1"/>
  <c r="L854" i="1"/>
  <c r="K854" i="1"/>
  <c r="I854" i="1"/>
  <c r="H854" i="1"/>
  <c r="G854" i="1"/>
  <c r="F854" i="1"/>
  <c r="E854" i="1"/>
  <c r="T853" i="1"/>
  <c r="S853" i="1"/>
  <c r="P853" i="1"/>
  <c r="O853" i="1"/>
  <c r="N853" i="1"/>
  <c r="M853" i="1"/>
  <c r="L853" i="1"/>
  <c r="K853" i="1"/>
  <c r="Q853" i="1" s="1"/>
  <c r="I853" i="1"/>
  <c r="H853" i="1"/>
  <c r="G853" i="1"/>
  <c r="F853" i="1"/>
  <c r="E853" i="1"/>
  <c r="T852" i="1"/>
  <c r="S852" i="1"/>
  <c r="Q852" i="1"/>
  <c r="P852" i="1"/>
  <c r="O852" i="1"/>
  <c r="N852" i="1"/>
  <c r="M852" i="1"/>
  <c r="L852" i="1"/>
  <c r="K852" i="1"/>
  <c r="I852" i="1"/>
  <c r="H852" i="1"/>
  <c r="G852" i="1"/>
  <c r="F852" i="1"/>
  <c r="E852" i="1"/>
  <c r="T851" i="1"/>
  <c r="S851" i="1"/>
  <c r="P851" i="1"/>
  <c r="O851" i="1"/>
  <c r="N851" i="1"/>
  <c r="M851" i="1"/>
  <c r="L851" i="1"/>
  <c r="K851" i="1"/>
  <c r="Q851" i="1" s="1"/>
  <c r="I851" i="1"/>
  <c r="H851" i="1"/>
  <c r="G851" i="1"/>
  <c r="F851" i="1"/>
  <c r="E851" i="1"/>
  <c r="T850" i="1"/>
  <c r="S850" i="1"/>
  <c r="Q850" i="1"/>
  <c r="P850" i="1"/>
  <c r="O850" i="1"/>
  <c r="N850" i="1"/>
  <c r="M850" i="1"/>
  <c r="L850" i="1"/>
  <c r="K850" i="1"/>
  <c r="I850" i="1"/>
  <c r="H850" i="1"/>
  <c r="G850" i="1"/>
  <c r="F850" i="1"/>
  <c r="E850" i="1"/>
  <c r="T849" i="1"/>
  <c r="S849" i="1"/>
  <c r="P849" i="1"/>
  <c r="O849" i="1"/>
  <c r="N849" i="1"/>
  <c r="M849" i="1"/>
  <c r="L849" i="1"/>
  <c r="K849" i="1"/>
  <c r="Q849" i="1" s="1"/>
  <c r="I849" i="1"/>
  <c r="H849" i="1"/>
  <c r="G849" i="1"/>
  <c r="F849" i="1"/>
  <c r="E849" i="1"/>
  <c r="T848" i="1"/>
  <c r="S848" i="1"/>
  <c r="Q848" i="1"/>
  <c r="P848" i="1"/>
  <c r="O848" i="1"/>
  <c r="N848" i="1"/>
  <c r="M848" i="1"/>
  <c r="L848" i="1"/>
  <c r="K848" i="1"/>
  <c r="I848" i="1"/>
  <c r="H848" i="1"/>
  <c r="G848" i="1"/>
  <c r="F848" i="1"/>
  <c r="E848" i="1"/>
  <c r="T847" i="1"/>
  <c r="S847" i="1"/>
  <c r="P847" i="1"/>
  <c r="O847" i="1"/>
  <c r="N847" i="1"/>
  <c r="M847" i="1"/>
  <c r="L847" i="1"/>
  <c r="K847" i="1"/>
  <c r="Q847" i="1" s="1"/>
  <c r="I847" i="1"/>
  <c r="H847" i="1"/>
  <c r="G847" i="1"/>
  <c r="F847" i="1"/>
  <c r="E847" i="1"/>
  <c r="T846" i="1"/>
  <c r="S846" i="1"/>
  <c r="Q846" i="1"/>
  <c r="P846" i="1"/>
  <c r="O846" i="1"/>
  <c r="N846" i="1"/>
  <c r="M846" i="1"/>
  <c r="L846" i="1"/>
  <c r="K846" i="1"/>
  <c r="I846" i="1"/>
  <c r="H846" i="1"/>
  <c r="G846" i="1"/>
  <c r="F846" i="1"/>
  <c r="E846" i="1"/>
  <c r="T845" i="1"/>
  <c r="S845" i="1"/>
  <c r="P845" i="1"/>
  <c r="O845" i="1"/>
  <c r="N845" i="1"/>
  <c r="M845" i="1"/>
  <c r="L845" i="1"/>
  <c r="K845" i="1"/>
  <c r="Q845" i="1" s="1"/>
  <c r="I845" i="1"/>
  <c r="H845" i="1"/>
  <c r="G845" i="1"/>
  <c r="F845" i="1"/>
  <c r="E845" i="1"/>
  <c r="T844" i="1"/>
  <c r="S844" i="1"/>
  <c r="Q844" i="1"/>
  <c r="P844" i="1"/>
  <c r="O844" i="1"/>
  <c r="N844" i="1"/>
  <c r="M844" i="1"/>
  <c r="L844" i="1"/>
  <c r="K844" i="1"/>
  <c r="I844" i="1"/>
  <c r="H844" i="1"/>
  <c r="G844" i="1"/>
  <c r="F844" i="1"/>
  <c r="E844" i="1"/>
  <c r="T843" i="1"/>
  <c r="S843" i="1"/>
  <c r="P843" i="1"/>
  <c r="O843" i="1"/>
  <c r="N843" i="1"/>
  <c r="M843" i="1"/>
  <c r="L843" i="1"/>
  <c r="K843" i="1"/>
  <c r="Q843" i="1" s="1"/>
  <c r="I843" i="1"/>
  <c r="H843" i="1"/>
  <c r="G843" i="1"/>
  <c r="F843" i="1"/>
  <c r="E843" i="1"/>
  <c r="T842" i="1"/>
  <c r="S842" i="1"/>
  <c r="Q842" i="1"/>
  <c r="P842" i="1"/>
  <c r="O842" i="1"/>
  <c r="N842" i="1"/>
  <c r="M842" i="1"/>
  <c r="L842" i="1"/>
  <c r="K842" i="1"/>
  <c r="I842" i="1"/>
  <c r="H842" i="1"/>
  <c r="G842" i="1"/>
  <c r="F842" i="1"/>
  <c r="E842" i="1"/>
  <c r="T841" i="1"/>
  <c r="S841" i="1"/>
  <c r="P841" i="1"/>
  <c r="O841" i="1"/>
  <c r="N841" i="1"/>
  <c r="M841" i="1"/>
  <c r="L841" i="1"/>
  <c r="K841" i="1"/>
  <c r="Q841" i="1" s="1"/>
  <c r="I841" i="1"/>
  <c r="H841" i="1"/>
  <c r="G841" i="1"/>
  <c r="F841" i="1"/>
  <c r="E841" i="1"/>
  <c r="T840" i="1"/>
  <c r="S840" i="1"/>
  <c r="Q840" i="1"/>
  <c r="P840" i="1"/>
  <c r="O840" i="1"/>
  <c r="N840" i="1"/>
  <c r="M840" i="1"/>
  <c r="L840" i="1"/>
  <c r="K840" i="1"/>
  <c r="I840" i="1"/>
  <c r="H840" i="1"/>
  <c r="G840" i="1"/>
  <c r="F840" i="1"/>
  <c r="E840" i="1"/>
  <c r="T839" i="1"/>
  <c r="S839" i="1"/>
  <c r="P839" i="1"/>
  <c r="O839" i="1"/>
  <c r="N839" i="1"/>
  <c r="M839" i="1"/>
  <c r="L839" i="1"/>
  <c r="K839" i="1"/>
  <c r="Q839" i="1" s="1"/>
  <c r="I839" i="1"/>
  <c r="H839" i="1"/>
  <c r="G839" i="1"/>
  <c r="F839" i="1"/>
  <c r="E839" i="1"/>
  <c r="T838" i="1"/>
  <c r="S838" i="1"/>
  <c r="Q838" i="1"/>
  <c r="P838" i="1"/>
  <c r="O838" i="1"/>
  <c r="N838" i="1"/>
  <c r="M838" i="1"/>
  <c r="L838" i="1"/>
  <c r="K838" i="1"/>
  <c r="I838" i="1"/>
  <c r="H838" i="1"/>
  <c r="G838" i="1"/>
  <c r="F838" i="1"/>
  <c r="E838" i="1"/>
  <c r="T837" i="1"/>
  <c r="S837" i="1"/>
  <c r="P837" i="1"/>
  <c r="O837" i="1"/>
  <c r="N837" i="1"/>
  <c r="M837" i="1"/>
  <c r="L837" i="1"/>
  <c r="K837" i="1"/>
  <c r="Q837" i="1" s="1"/>
  <c r="I837" i="1"/>
  <c r="H837" i="1"/>
  <c r="G837" i="1"/>
  <c r="F837" i="1"/>
  <c r="E837" i="1"/>
  <c r="T836" i="1"/>
  <c r="S836" i="1"/>
  <c r="Q836" i="1"/>
  <c r="P836" i="1"/>
  <c r="O836" i="1"/>
  <c r="N836" i="1"/>
  <c r="M836" i="1"/>
  <c r="L836" i="1"/>
  <c r="K836" i="1"/>
  <c r="I836" i="1"/>
  <c r="H836" i="1"/>
  <c r="G836" i="1"/>
  <c r="F836" i="1"/>
  <c r="E836" i="1"/>
  <c r="T835" i="1"/>
  <c r="S835" i="1"/>
  <c r="P835" i="1"/>
  <c r="O835" i="1"/>
  <c r="N835" i="1"/>
  <c r="M835" i="1"/>
  <c r="L835" i="1"/>
  <c r="K835" i="1"/>
  <c r="Q835" i="1" s="1"/>
  <c r="I835" i="1"/>
  <c r="H835" i="1"/>
  <c r="G835" i="1"/>
  <c r="F835" i="1"/>
  <c r="E835" i="1"/>
  <c r="T834" i="1"/>
  <c r="S834" i="1"/>
  <c r="Q834" i="1"/>
  <c r="P834" i="1"/>
  <c r="O834" i="1"/>
  <c r="N834" i="1"/>
  <c r="M834" i="1"/>
  <c r="L834" i="1"/>
  <c r="K834" i="1"/>
  <c r="I834" i="1"/>
  <c r="H834" i="1"/>
  <c r="G834" i="1"/>
  <c r="F834" i="1"/>
  <c r="E834" i="1"/>
  <c r="T833" i="1"/>
  <c r="S833" i="1"/>
  <c r="P833" i="1"/>
  <c r="O833" i="1"/>
  <c r="N833" i="1"/>
  <c r="M833" i="1"/>
  <c r="L833" i="1"/>
  <c r="K833" i="1"/>
  <c r="Q833" i="1" s="1"/>
  <c r="I833" i="1"/>
  <c r="H833" i="1"/>
  <c r="G833" i="1"/>
  <c r="F833" i="1"/>
  <c r="E833" i="1"/>
  <c r="T832" i="1"/>
  <c r="S832" i="1"/>
  <c r="Q832" i="1"/>
  <c r="P832" i="1"/>
  <c r="O832" i="1"/>
  <c r="N832" i="1"/>
  <c r="M832" i="1"/>
  <c r="L832" i="1"/>
  <c r="K832" i="1"/>
  <c r="I832" i="1"/>
  <c r="H832" i="1"/>
  <c r="G832" i="1"/>
  <c r="F832" i="1"/>
  <c r="E832" i="1"/>
  <c r="T831" i="1"/>
  <c r="S831" i="1"/>
  <c r="P831" i="1"/>
  <c r="O831" i="1"/>
  <c r="N831" i="1"/>
  <c r="M831" i="1"/>
  <c r="L831" i="1"/>
  <c r="K831" i="1"/>
  <c r="Q831" i="1" s="1"/>
  <c r="I831" i="1"/>
  <c r="H831" i="1"/>
  <c r="G831" i="1"/>
  <c r="F831" i="1"/>
  <c r="E831" i="1"/>
  <c r="T830" i="1"/>
  <c r="S830" i="1"/>
  <c r="Q830" i="1"/>
  <c r="P830" i="1"/>
  <c r="O830" i="1"/>
  <c r="N830" i="1"/>
  <c r="M830" i="1"/>
  <c r="L830" i="1"/>
  <c r="K830" i="1"/>
  <c r="I830" i="1"/>
  <c r="H830" i="1"/>
  <c r="G830" i="1"/>
  <c r="F830" i="1"/>
  <c r="E830" i="1"/>
  <c r="T829" i="1"/>
  <c r="S829" i="1"/>
  <c r="P829" i="1"/>
  <c r="O829" i="1"/>
  <c r="N829" i="1"/>
  <c r="M829" i="1"/>
  <c r="L829" i="1"/>
  <c r="K829" i="1"/>
  <c r="Q829" i="1" s="1"/>
  <c r="I829" i="1"/>
  <c r="H829" i="1"/>
  <c r="G829" i="1"/>
  <c r="F829" i="1"/>
  <c r="E829" i="1"/>
  <c r="T828" i="1"/>
  <c r="S828" i="1"/>
  <c r="Q828" i="1"/>
  <c r="P828" i="1"/>
  <c r="O828" i="1"/>
  <c r="N828" i="1"/>
  <c r="M828" i="1"/>
  <c r="L828" i="1"/>
  <c r="K828" i="1"/>
  <c r="I828" i="1"/>
  <c r="H828" i="1"/>
  <c r="G828" i="1"/>
  <c r="F828" i="1"/>
  <c r="E828" i="1"/>
  <c r="T827" i="1"/>
  <c r="S827" i="1"/>
  <c r="P827" i="1"/>
  <c r="O827" i="1"/>
  <c r="N827" i="1"/>
  <c r="M827" i="1"/>
  <c r="L827" i="1"/>
  <c r="K827" i="1"/>
  <c r="Q827" i="1" s="1"/>
  <c r="I827" i="1"/>
  <c r="H827" i="1"/>
  <c r="G827" i="1"/>
  <c r="F827" i="1"/>
  <c r="E827" i="1"/>
  <c r="T826" i="1"/>
  <c r="S826" i="1"/>
  <c r="Q826" i="1"/>
  <c r="P826" i="1"/>
  <c r="O826" i="1"/>
  <c r="N826" i="1"/>
  <c r="M826" i="1"/>
  <c r="L826" i="1"/>
  <c r="K826" i="1"/>
  <c r="I826" i="1"/>
  <c r="H826" i="1"/>
  <c r="G826" i="1"/>
  <c r="F826" i="1"/>
  <c r="E826" i="1"/>
  <c r="T825" i="1"/>
  <c r="S825" i="1"/>
  <c r="P825" i="1"/>
  <c r="O825" i="1"/>
  <c r="N825" i="1"/>
  <c r="M825" i="1"/>
  <c r="L825" i="1"/>
  <c r="K825" i="1"/>
  <c r="Q825" i="1" s="1"/>
  <c r="I825" i="1"/>
  <c r="H825" i="1"/>
  <c r="G825" i="1"/>
  <c r="F825" i="1"/>
  <c r="E825" i="1"/>
  <c r="T824" i="1"/>
  <c r="S824" i="1"/>
  <c r="Q824" i="1"/>
  <c r="P824" i="1"/>
  <c r="O824" i="1"/>
  <c r="N824" i="1"/>
  <c r="M824" i="1"/>
  <c r="L824" i="1"/>
  <c r="K824" i="1"/>
  <c r="I824" i="1"/>
  <c r="H824" i="1"/>
  <c r="G824" i="1"/>
  <c r="F824" i="1"/>
  <c r="E824" i="1"/>
  <c r="T823" i="1"/>
  <c r="S823" i="1"/>
  <c r="P823" i="1"/>
  <c r="O823" i="1"/>
  <c r="N823" i="1"/>
  <c r="M823" i="1"/>
  <c r="L823" i="1"/>
  <c r="K823" i="1"/>
  <c r="Q823" i="1" s="1"/>
  <c r="I823" i="1"/>
  <c r="H823" i="1"/>
  <c r="G823" i="1"/>
  <c r="F823" i="1"/>
  <c r="E823" i="1"/>
  <c r="T822" i="1"/>
  <c r="S822" i="1"/>
  <c r="Q822" i="1"/>
  <c r="P822" i="1"/>
  <c r="O822" i="1"/>
  <c r="N822" i="1"/>
  <c r="M822" i="1"/>
  <c r="L822" i="1"/>
  <c r="K822" i="1"/>
  <c r="I822" i="1"/>
  <c r="H822" i="1"/>
  <c r="G822" i="1"/>
  <c r="F822" i="1"/>
  <c r="E822" i="1"/>
  <c r="T821" i="1"/>
  <c r="S821" i="1"/>
  <c r="P821" i="1"/>
  <c r="O821" i="1"/>
  <c r="N821" i="1"/>
  <c r="M821" i="1"/>
  <c r="L821" i="1"/>
  <c r="K821" i="1"/>
  <c r="Q821" i="1" s="1"/>
  <c r="I821" i="1"/>
  <c r="H821" i="1"/>
  <c r="G821" i="1"/>
  <c r="F821" i="1"/>
  <c r="E821" i="1"/>
  <c r="T820" i="1"/>
  <c r="S820" i="1"/>
  <c r="Q820" i="1"/>
  <c r="P820" i="1"/>
  <c r="O820" i="1"/>
  <c r="N820" i="1"/>
  <c r="M820" i="1"/>
  <c r="L820" i="1"/>
  <c r="K820" i="1"/>
  <c r="I820" i="1"/>
  <c r="H820" i="1"/>
  <c r="G820" i="1"/>
  <c r="F820" i="1"/>
  <c r="E820" i="1"/>
  <c r="T819" i="1"/>
  <c r="S819" i="1"/>
  <c r="P819" i="1"/>
  <c r="O819" i="1"/>
  <c r="N819" i="1"/>
  <c r="M819" i="1"/>
  <c r="L819" i="1"/>
  <c r="K819" i="1"/>
  <c r="Q819" i="1" s="1"/>
  <c r="I819" i="1"/>
  <c r="H819" i="1"/>
  <c r="G819" i="1"/>
  <c r="F819" i="1"/>
  <c r="E819" i="1"/>
  <c r="T818" i="1"/>
  <c r="S818" i="1"/>
  <c r="Q818" i="1"/>
  <c r="P818" i="1"/>
  <c r="O818" i="1"/>
  <c r="N818" i="1"/>
  <c r="M818" i="1"/>
  <c r="L818" i="1"/>
  <c r="K818" i="1"/>
  <c r="I818" i="1"/>
  <c r="H818" i="1"/>
  <c r="G818" i="1"/>
  <c r="F818" i="1"/>
  <c r="E818" i="1"/>
  <c r="T817" i="1"/>
  <c r="S817" i="1"/>
  <c r="P817" i="1"/>
  <c r="O817" i="1"/>
  <c r="N817" i="1"/>
  <c r="M817" i="1"/>
  <c r="L817" i="1"/>
  <c r="K817" i="1"/>
  <c r="Q817" i="1" s="1"/>
  <c r="I817" i="1"/>
  <c r="H817" i="1"/>
  <c r="G817" i="1"/>
  <c r="F817" i="1"/>
  <c r="E817" i="1"/>
  <c r="T816" i="1"/>
  <c r="S816" i="1"/>
  <c r="Q816" i="1"/>
  <c r="P816" i="1"/>
  <c r="O816" i="1"/>
  <c r="N816" i="1"/>
  <c r="M816" i="1"/>
  <c r="L816" i="1"/>
  <c r="K816" i="1"/>
  <c r="I816" i="1"/>
  <c r="H816" i="1"/>
  <c r="G816" i="1"/>
  <c r="F816" i="1"/>
  <c r="E816" i="1"/>
  <c r="T815" i="1"/>
  <c r="S815" i="1"/>
  <c r="P815" i="1"/>
  <c r="O815" i="1"/>
  <c r="N815" i="1"/>
  <c r="M815" i="1"/>
  <c r="L815" i="1"/>
  <c r="K815" i="1"/>
  <c r="Q815" i="1" s="1"/>
  <c r="I815" i="1"/>
  <c r="H815" i="1"/>
  <c r="G815" i="1"/>
  <c r="F815" i="1"/>
  <c r="E815" i="1"/>
  <c r="T814" i="1"/>
  <c r="S814" i="1"/>
  <c r="Q814" i="1"/>
  <c r="P814" i="1"/>
  <c r="O814" i="1"/>
  <c r="N814" i="1"/>
  <c r="M814" i="1"/>
  <c r="L814" i="1"/>
  <c r="K814" i="1"/>
  <c r="I814" i="1"/>
  <c r="H814" i="1"/>
  <c r="G814" i="1"/>
  <c r="F814" i="1"/>
  <c r="E814" i="1"/>
  <c r="T813" i="1"/>
  <c r="S813" i="1"/>
  <c r="P813" i="1"/>
  <c r="O813" i="1"/>
  <c r="N813" i="1"/>
  <c r="M813" i="1"/>
  <c r="L813" i="1"/>
  <c r="K813" i="1"/>
  <c r="Q813" i="1" s="1"/>
  <c r="I813" i="1"/>
  <c r="H813" i="1"/>
  <c r="G813" i="1"/>
  <c r="F813" i="1"/>
  <c r="E813" i="1"/>
  <c r="T812" i="1"/>
  <c r="S812" i="1"/>
  <c r="Q812" i="1"/>
  <c r="P812" i="1"/>
  <c r="O812" i="1"/>
  <c r="N812" i="1"/>
  <c r="M812" i="1"/>
  <c r="L812" i="1"/>
  <c r="K812" i="1"/>
  <c r="I812" i="1"/>
  <c r="H812" i="1"/>
  <c r="G812" i="1"/>
  <c r="F812" i="1"/>
  <c r="E812" i="1"/>
  <c r="T811" i="1"/>
  <c r="S811" i="1"/>
  <c r="P811" i="1"/>
  <c r="O811" i="1"/>
  <c r="N811" i="1"/>
  <c r="M811" i="1"/>
  <c r="L811" i="1"/>
  <c r="K811" i="1"/>
  <c r="Q811" i="1" s="1"/>
  <c r="I811" i="1"/>
  <c r="H811" i="1"/>
  <c r="G811" i="1"/>
  <c r="F811" i="1"/>
  <c r="E811" i="1"/>
  <c r="T810" i="1"/>
  <c r="S810" i="1"/>
  <c r="Q810" i="1"/>
  <c r="P810" i="1"/>
  <c r="O810" i="1"/>
  <c r="N810" i="1"/>
  <c r="M810" i="1"/>
  <c r="L810" i="1"/>
  <c r="K810" i="1"/>
  <c r="I810" i="1"/>
  <c r="H810" i="1"/>
  <c r="G810" i="1"/>
  <c r="F810" i="1"/>
  <c r="E810" i="1"/>
  <c r="T809" i="1"/>
  <c r="S809" i="1"/>
  <c r="P809" i="1"/>
  <c r="O809" i="1"/>
  <c r="N809" i="1"/>
  <c r="M809" i="1"/>
  <c r="L809" i="1"/>
  <c r="K809" i="1"/>
  <c r="Q809" i="1" s="1"/>
  <c r="I809" i="1"/>
  <c r="H809" i="1"/>
  <c r="G809" i="1"/>
  <c r="F809" i="1"/>
  <c r="E809" i="1"/>
  <c r="T808" i="1"/>
  <c r="S808" i="1"/>
  <c r="Q808" i="1"/>
  <c r="P808" i="1"/>
  <c r="O808" i="1"/>
  <c r="N808" i="1"/>
  <c r="M808" i="1"/>
  <c r="L808" i="1"/>
  <c r="K808" i="1"/>
  <c r="I808" i="1"/>
  <c r="H808" i="1"/>
  <c r="G808" i="1"/>
  <c r="F808" i="1"/>
  <c r="E808" i="1"/>
  <c r="T807" i="1"/>
  <c r="S807" i="1"/>
  <c r="P807" i="1"/>
  <c r="O807" i="1"/>
  <c r="N807" i="1"/>
  <c r="M807" i="1"/>
  <c r="L807" i="1"/>
  <c r="K807" i="1"/>
  <c r="Q807" i="1" s="1"/>
  <c r="I807" i="1"/>
  <c r="H807" i="1"/>
  <c r="G807" i="1"/>
  <c r="F807" i="1"/>
  <c r="E807" i="1"/>
  <c r="T806" i="1"/>
  <c r="S806" i="1"/>
  <c r="Q806" i="1"/>
  <c r="P806" i="1"/>
  <c r="O806" i="1"/>
  <c r="N806" i="1"/>
  <c r="M806" i="1"/>
  <c r="L806" i="1"/>
  <c r="K806" i="1"/>
  <c r="I806" i="1"/>
  <c r="H806" i="1"/>
  <c r="G806" i="1"/>
  <c r="F806" i="1"/>
  <c r="E806" i="1"/>
  <c r="T805" i="1"/>
  <c r="S805" i="1"/>
  <c r="P805" i="1"/>
  <c r="O805" i="1"/>
  <c r="N805" i="1"/>
  <c r="M805" i="1"/>
  <c r="L805" i="1"/>
  <c r="K805" i="1"/>
  <c r="Q805" i="1" s="1"/>
  <c r="I805" i="1"/>
  <c r="H805" i="1"/>
  <c r="G805" i="1"/>
  <c r="F805" i="1"/>
  <c r="E805" i="1"/>
  <c r="T804" i="1"/>
  <c r="S804" i="1"/>
  <c r="Q804" i="1"/>
  <c r="P804" i="1"/>
  <c r="O804" i="1"/>
  <c r="N804" i="1"/>
  <c r="M804" i="1"/>
  <c r="L804" i="1"/>
  <c r="K804" i="1"/>
  <c r="I804" i="1"/>
  <c r="H804" i="1"/>
  <c r="G804" i="1"/>
  <c r="F804" i="1"/>
  <c r="E804" i="1"/>
  <c r="T803" i="1"/>
  <c r="S803" i="1"/>
  <c r="P803" i="1"/>
  <c r="O803" i="1"/>
  <c r="N803" i="1"/>
  <c r="M803" i="1"/>
  <c r="L803" i="1"/>
  <c r="K803" i="1"/>
  <c r="Q803" i="1" s="1"/>
  <c r="I803" i="1"/>
  <c r="H803" i="1"/>
  <c r="G803" i="1"/>
  <c r="F803" i="1"/>
  <c r="E803" i="1"/>
  <c r="T802" i="1"/>
  <c r="S802" i="1"/>
  <c r="Q802" i="1"/>
  <c r="P802" i="1"/>
  <c r="O802" i="1"/>
  <c r="N802" i="1"/>
  <c r="M802" i="1"/>
  <c r="L802" i="1"/>
  <c r="K802" i="1"/>
  <c r="I802" i="1"/>
  <c r="H802" i="1"/>
  <c r="G802" i="1"/>
  <c r="F802" i="1"/>
  <c r="E802" i="1"/>
  <c r="T801" i="1"/>
  <c r="S801" i="1"/>
  <c r="P801" i="1"/>
  <c r="O801" i="1"/>
  <c r="N801" i="1"/>
  <c r="M801" i="1"/>
  <c r="L801" i="1"/>
  <c r="K801" i="1"/>
  <c r="Q801" i="1" s="1"/>
  <c r="I801" i="1"/>
  <c r="H801" i="1"/>
  <c r="G801" i="1"/>
  <c r="F801" i="1"/>
  <c r="E801" i="1"/>
  <c r="T800" i="1"/>
  <c r="S800" i="1"/>
  <c r="Q800" i="1"/>
  <c r="P800" i="1"/>
  <c r="O800" i="1"/>
  <c r="N800" i="1"/>
  <c r="M800" i="1"/>
  <c r="L800" i="1"/>
  <c r="K800" i="1"/>
  <c r="I800" i="1"/>
  <c r="H800" i="1"/>
  <c r="G800" i="1"/>
  <c r="F800" i="1"/>
  <c r="E800" i="1"/>
  <c r="T799" i="1"/>
  <c r="S799" i="1"/>
  <c r="P799" i="1"/>
  <c r="O799" i="1"/>
  <c r="N799" i="1"/>
  <c r="M799" i="1"/>
  <c r="L799" i="1"/>
  <c r="K799" i="1"/>
  <c r="Q799" i="1" s="1"/>
  <c r="I799" i="1"/>
  <c r="H799" i="1"/>
  <c r="G799" i="1"/>
  <c r="F799" i="1"/>
  <c r="E799" i="1"/>
  <c r="T798" i="1"/>
  <c r="S798" i="1"/>
  <c r="Q798" i="1"/>
  <c r="P798" i="1"/>
  <c r="O798" i="1"/>
  <c r="N798" i="1"/>
  <c r="M798" i="1"/>
  <c r="L798" i="1"/>
  <c r="K798" i="1"/>
  <c r="I798" i="1"/>
  <c r="H798" i="1"/>
  <c r="G798" i="1"/>
  <c r="F798" i="1"/>
  <c r="E798" i="1"/>
  <c r="T797" i="1"/>
  <c r="S797" i="1"/>
  <c r="P797" i="1"/>
  <c r="O797" i="1"/>
  <c r="N797" i="1"/>
  <c r="M797" i="1"/>
  <c r="L797" i="1"/>
  <c r="K797" i="1"/>
  <c r="Q797" i="1" s="1"/>
  <c r="I797" i="1"/>
  <c r="H797" i="1"/>
  <c r="G797" i="1"/>
  <c r="F797" i="1"/>
  <c r="E797" i="1"/>
  <c r="T796" i="1"/>
  <c r="S796" i="1"/>
  <c r="Q796" i="1"/>
  <c r="P796" i="1"/>
  <c r="O796" i="1"/>
  <c r="N796" i="1"/>
  <c r="M796" i="1"/>
  <c r="L796" i="1"/>
  <c r="K796" i="1"/>
  <c r="I796" i="1"/>
  <c r="H796" i="1"/>
  <c r="G796" i="1"/>
  <c r="F796" i="1"/>
  <c r="E796" i="1"/>
  <c r="T795" i="1"/>
  <c r="S795" i="1"/>
  <c r="P795" i="1"/>
  <c r="O795" i="1"/>
  <c r="N795" i="1"/>
  <c r="M795" i="1"/>
  <c r="L795" i="1"/>
  <c r="K795" i="1"/>
  <c r="Q795" i="1" s="1"/>
  <c r="I795" i="1"/>
  <c r="H795" i="1"/>
  <c r="G795" i="1"/>
  <c r="F795" i="1"/>
  <c r="E795" i="1"/>
  <c r="T794" i="1"/>
  <c r="S794" i="1"/>
  <c r="Q794" i="1"/>
  <c r="P794" i="1"/>
  <c r="O794" i="1"/>
  <c r="N794" i="1"/>
  <c r="M794" i="1"/>
  <c r="L794" i="1"/>
  <c r="K794" i="1"/>
  <c r="I794" i="1"/>
  <c r="H794" i="1"/>
  <c r="G794" i="1"/>
  <c r="F794" i="1"/>
  <c r="E794" i="1"/>
  <c r="T793" i="1"/>
  <c r="S793" i="1"/>
  <c r="P793" i="1"/>
  <c r="O793" i="1"/>
  <c r="N793" i="1"/>
  <c r="M793" i="1"/>
  <c r="L793" i="1"/>
  <c r="K793" i="1"/>
  <c r="Q793" i="1" s="1"/>
  <c r="I793" i="1"/>
  <c r="H793" i="1"/>
  <c r="G793" i="1"/>
  <c r="F793" i="1"/>
  <c r="E793" i="1"/>
  <c r="T792" i="1"/>
  <c r="S792" i="1"/>
  <c r="Q792" i="1"/>
  <c r="P792" i="1"/>
  <c r="O792" i="1"/>
  <c r="N792" i="1"/>
  <c r="M792" i="1"/>
  <c r="L792" i="1"/>
  <c r="K792" i="1"/>
  <c r="I792" i="1"/>
  <c r="H792" i="1"/>
  <c r="G792" i="1"/>
  <c r="F792" i="1"/>
  <c r="E792" i="1"/>
  <c r="T791" i="1"/>
  <c r="S791" i="1"/>
  <c r="P791" i="1"/>
  <c r="O791" i="1"/>
  <c r="N791" i="1"/>
  <c r="M791" i="1"/>
  <c r="L791" i="1"/>
  <c r="K791" i="1"/>
  <c r="Q791" i="1" s="1"/>
  <c r="I791" i="1"/>
  <c r="H791" i="1"/>
  <c r="G791" i="1"/>
  <c r="F791" i="1"/>
  <c r="E791" i="1"/>
  <c r="T790" i="1"/>
  <c r="S790" i="1"/>
  <c r="Q790" i="1"/>
  <c r="P790" i="1"/>
  <c r="O790" i="1"/>
  <c r="N790" i="1"/>
  <c r="M790" i="1"/>
  <c r="L790" i="1"/>
  <c r="K790" i="1"/>
  <c r="I790" i="1"/>
  <c r="H790" i="1"/>
  <c r="G790" i="1"/>
  <c r="F790" i="1"/>
  <c r="E790" i="1"/>
  <c r="T789" i="1"/>
  <c r="S789" i="1"/>
  <c r="P789" i="1"/>
  <c r="O789" i="1"/>
  <c r="N789" i="1"/>
  <c r="M789" i="1"/>
  <c r="L789" i="1"/>
  <c r="K789" i="1"/>
  <c r="Q789" i="1" s="1"/>
  <c r="I789" i="1"/>
  <c r="H789" i="1"/>
  <c r="G789" i="1"/>
  <c r="F789" i="1"/>
  <c r="E789" i="1"/>
  <c r="T788" i="1"/>
  <c r="S788" i="1"/>
  <c r="Q788" i="1"/>
  <c r="P788" i="1"/>
  <c r="O788" i="1"/>
  <c r="N788" i="1"/>
  <c r="M788" i="1"/>
  <c r="L788" i="1"/>
  <c r="K788" i="1"/>
  <c r="I788" i="1"/>
  <c r="H788" i="1"/>
  <c r="G788" i="1"/>
  <c r="F788" i="1"/>
  <c r="E788" i="1"/>
  <c r="T787" i="1"/>
  <c r="S787" i="1"/>
  <c r="P787" i="1"/>
  <c r="O787" i="1"/>
  <c r="N787" i="1"/>
  <c r="M787" i="1"/>
  <c r="L787" i="1"/>
  <c r="K787" i="1"/>
  <c r="Q787" i="1" s="1"/>
  <c r="I787" i="1"/>
  <c r="H787" i="1"/>
  <c r="G787" i="1"/>
  <c r="F787" i="1"/>
  <c r="E787" i="1"/>
  <c r="T786" i="1"/>
  <c r="S786" i="1"/>
  <c r="Q786" i="1"/>
  <c r="P786" i="1"/>
  <c r="O786" i="1"/>
  <c r="N786" i="1"/>
  <c r="M786" i="1"/>
  <c r="L786" i="1"/>
  <c r="K786" i="1"/>
  <c r="I786" i="1"/>
  <c r="H786" i="1"/>
  <c r="G786" i="1"/>
  <c r="F786" i="1"/>
  <c r="E786" i="1"/>
  <c r="T785" i="1"/>
  <c r="S785" i="1"/>
  <c r="P785" i="1"/>
  <c r="O785" i="1"/>
  <c r="N785" i="1"/>
  <c r="M785" i="1"/>
  <c r="L785" i="1"/>
  <c r="K785" i="1"/>
  <c r="Q785" i="1" s="1"/>
  <c r="I785" i="1"/>
  <c r="H785" i="1"/>
  <c r="G785" i="1"/>
  <c r="F785" i="1"/>
  <c r="E785" i="1"/>
  <c r="T784" i="1"/>
  <c r="S784" i="1"/>
  <c r="Q784" i="1"/>
  <c r="P784" i="1"/>
  <c r="O784" i="1"/>
  <c r="N784" i="1"/>
  <c r="M784" i="1"/>
  <c r="L784" i="1"/>
  <c r="K784" i="1"/>
  <c r="I784" i="1"/>
  <c r="H784" i="1"/>
  <c r="G784" i="1"/>
  <c r="F784" i="1"/>
  <c r="E784" i="1"/>
  <c r="T783" i="1"/>
  <c r="S783" i="1"/>
  <c r="P783" i="1"/>
  <c r="O783" i="1"/>
  <c r="N783" i="1"/>
  <c r="M783" i="1"/>
  <c r="L783" i="1"/>
  <c r="K783" i="1"/>
  <c r="Q783" i="1" s="1"/>
  <c r="I783" i="1"/>
  <c r="H783" i="1"/>
  <c r="G783" i="1"/>
  <c r="F783" i="1"/>
  <c r="E783" i="1"/>
  <c r="T782" i="1"/>
  <c r="S782" i="1"/>
  <c r="Q782" i="1"/>
  <c r="P782" i="1"/>
  <c r="O782" i="1"/>
  <c r="N782" i="1"/>
  <c r="M782" i="1"/>
  <c r="L782" i="1"/>
  <c r="K782" i="1"/>
  <c r="I782" i="1"/>
  <c r="H782" i="1"/>
  <c r="G782" i="1"/>
  <c r="F782" i="1"/>
  <c r="E782" i="1"/>
  <c r="T781" i="1"/>
  <c r="S781" i="1"/>
  <c r="P781" i="1"/>
  <c r="O781" i="1"/>
  <c r="N781" i="1"/>
  <c r="M781" i="1"/>
  <c r="L781" i="1"/>
  <c r="K781" i="1"/>
  <c r="Q781" i="1" s="1"/>
  <c r="I781" i="1"/>
  <c r="H781" i="1"/>
  <c r="G781" i="1"/>
  <c r="F781" i="1"/>
  <c r="E781" i="1"/>
  <c r="T780" i="1"/>
  <c r="S780" i="1"/>
  <c r="Q780" i="1"/>
  <c r="P780" i="1"/>
  <c r="O780" i="1"/>
  <c r="N780" i="1"/>
  <c r="M780" i="1"/>
  <c r="L780" i="1"/>
  <c r="K780" i="1"/>
  <c r="I780" i="1"/>
  <c r="H780" i="1"/>
  <c r="G780" i="1"/>
  <c r="F780" i="1"/>
  <c r="E780" i="1"/>
  <c r="T779" i="1"/>
  <c r="S779" i="1"/>
  <c r="P779" i="1"/>
  <c r="O779" i="1"/>
  <c r="N779" i="1"/>
  <c r="M779" i="1"/>
  <c r="L779" i="1"/>
  <c r="K779" i="1"/>
  <c r="Q779" i="1" s="1"/>
  <c r="I779" i="1"/>
  <c r="H779" i="1"/>
  <c r="G779" i="1"/>
  <c r="F779" i="1"/>
  <c r="E779" i="1"/>
  <c r="T778" i="1"/>
  <c r="S778" i="1"/>
  <c r="Q778" i="1"/>
  <c r="P778" i="1"/>
  <c r="O778" i="1"/>
  <c r="N778" i="1"/>
  <c r="M778" i="1"/>
  <c r="L778" i="1"/>
  <c r="K778" i="1"/>
  <c r="I778" i="1"/>
  <c r="H778" i="1"/>
  <c r="G778" i="1"/>
  <c r="F778" i="1"/>
  <c r="E778" i="1"/>
  <c r="T777" i="1"/>
  <c r="S777" i="1"/>
  <c r="P777" i="1"/>
  <c r="O777" i="1"/>
  <c r="N777" i="1"/>
  <c r="M777" i="1"/>
  <c r="L777" i="1"/>
  <c r="K777" i="1"/>
  <c r="Q777" i="1" s="1"/>
  <c r="I777" i="1"/>
  <c r="H777" i="1"/>
  <c r="G777" i="1"/>
  <c r="F777" i="1"/>
  <c r="E777" i="1"/>
  <c r="T776" i="1"/>
  <c r="S776" i="1"/>
  <c r="Q776" i="1"/>
  <c r="P776" i="1"/>
  <c r="O776" i="1"/>
  <c r="N776" i="1"/>
  <c r="M776" i="1"/>
  <c r="L776" i="1"/>
  <c r="K776" i="1"/>
  <c r="I776" i="1"/>
  <c r="H776" i="1"/>
  <c r="G776" i="1"/>
  <c r="F776" i="1"/>
  <c r="E776" i="1"/>
  <c r="T775" i="1"/>
  <c r="S775" i="1"/>
  <c r="P775" i="1"/>
  <c r="O775" i="1"/>
  <c r="N775" i="1"/>
  <c r="M775" i="1"/>
  <c r="L775" i="1"/>
  <c r="K775" i="1"/>
  <c r="Q775" i="1" s="1"/>
  <c r="I775" i="1"/>
  <c r="H775" i="1"/>
  <c r="G775" i="1"/>
  <c r="F775" i="1"/>
  <c r="E775" i="1"/>
  <c r="T774" i="1"/>
  <c r="S774" i="1"/>
  <c r="Q774" i="1"/>
  <c r="P774" i="1"/>
  <c r="O774" i="1"/>
  <c r="N774" i="1"/>
  <c r="M774" i="1"/>
  <c r="L774" i="1"/>
  <c r="K774" i="1"/>
  <c r="I774" i="1"/>
  <c r="H774" i="1"/>
  <c r="G774" i="1"/>
  <c r="F774" i="1"/>
  <c r="E774" i="1"/>
  <c r="T773" i="1"/>
  <c r="S773" i="1"/>
  <c r="P773" i="1"/>
  <c r="O773" i="1"/>
  <c r="N773" i="1"/>
  <c r="M773" i="1"/>
  <c r="L773" i="1"/>
  <c r="K773" i="1"/>
  <c r="Q773" i="1" s="1"/>
  <c r="I773" i="1"/>
  <c r="H773" i="1"/>
  <c r="G773" i="1"/>
  <c r="F773" i="1"/>
  <c r="E773" i="1"/>
  <c r="T772" i="1"/>
  <c r="S772" i="1"/>
  <c r="Q772" i="1"/>
  <c r="P772" i="1"/>
  <c r="O772" i="1"/>
  <c r="N772" i="1"/>
  <c r="M772" i="1"/>
  <c r="L772" i="1"/>
  <c r="K772" i="1"/>
  <c r="I772" i="1"/>
  <c r="H772" i="1"/>
  <c r="G772" i="1"/>
  <c r="F772" i="1"/>
  <c r="E772" i="1"/>
  <c r="T771" i="1"/>
  <c r="S771" i="1"/>
  <c r="P771" i="1"/>
  <c r="O771" i="1"/>
  <c r="N771" i="1"/>
  <c r="M771" i="1"/>
  <c r="L771" i="1"/>
  <c r="K771" i="1"/>
  <c r="Q771" i="1" s="1"/>
  <c r="I771" i="1"/>
  <c r="H771" i="1"/>
  <c r="G771" i="1"/>
  <c r="F771" i="1"/>
  <c r="E771" i="1"/>
  <c r="T770" i="1"/>
  <c r="S770" i="1"/>
  <c r="Q770" i="1"/>
  <c r="P770" i="1"/>
  <c r="O770" i="1"/>
  <c r="N770" i="1"/>
  <c r="M770" i="1"/>
  <c r="L770" i="1"/>
  <c r="K770" i="1"/>
  <c r="I770" i="1"/>
  <c r="H770" i="1"/>
  <c r="G770" i="1"/>
  <c r="F770" i="1"/>
  <c r="E770" i="1"/>
  <c r="T769" i="1"/>
  <c r="S769" i="1"/>
  <c r="P769" i="1"/>
  <c r="O769" i="1"/>
  <c r="N769" i="1"/>
  <c r="M769" i="1"/>
  <c r="L769" i="1"/>
  <c r="K769" i="1"/>
  <c r="Q769" i="1" s="1"/>
  <c r="I769" i="1"/>
  <c r="H769" i="1"/>
  <c r="G769" i="1"/>
  <c r="F769" i="1"/>
  <c r="E769" i="1"/>
  <c r="T768" i="1"/>
  <c r="S768" i="1"/>
  <c r="Q768" i="1"/>
  <c r="P768" i="1"/>
  <c r="O768" i="1"/>
  <c r="N768" i="1"/>
  <c r="M768" i="1"/>
  <c r="L768" i="1"/>
  <c r="K768" i="1"/>
  <c r="I768" i="1"/>
  <c r="H768" i="1"/>
  <c r="G768" i="1"/>
  <c r="F768" i="1"/>
  <c r="E768" i="1"/>
  <c r="T767" i="1"/>
  <c r="S767" i="1"/>
  <c r="P767" i="1"/>
  <c r="O767" i="1"/>
  <c r="N767" i="1"/>
  <c r="M767" i="1"/>
  <c r="L767" i="1"/>
  <c r="K767" i="1"/>
  <c r="Q767" i="1" s="1"/>
  <c r="I767" i="1"/>
  <c r="H767" i="1"/>
  <c r="G767" i="1"/>
  <c r="F767" i="1"/>
  <c r="E767" i="1"/>
  <c r="T766" i="1"/>
  <c r="S766" i="1"/>
  <c r="Q766" i="1"/>
  <c r="P766" i="1"/>
  <c r="O766" i="1"/>
  <c r="N766" i="1"/>
  <c r="M766" i="1"/>
  <c r="L766" i="1"/>
  <c r="K766" i="1"/>
  <c r="I766" i="1"/>
  <c r="H766" i="1"/>
  <c r="G766" i="1"/>
  <c r="F766" i="1"/>
  <c r="E766" i="1"/>
  <c r="T765" i="1"/>
  <c r="S765" i="1"/>
  <c r="P765" i="1"/>
  <c r="O765" i="1"/>
  <c r="N765" i="1"/>
  <c r="M765" i="1"/>
  <c r="L765" i="1"/>
  <c r="K765" i="1"/>
  <c r="Q765" i="1" s="1"/>
  <c r="I765" i="1"/>
  <c r="H765" i="1"/>
  <c r="G765" i="1"/>
  <c r="F765" i="1"/>
  <c r="E765" i="1"/>
  <c r="T764" i="1"/>
  <c r="S764" i="1"/>
  <c r="Q764" i="1"/>
  <c r="P764" i="1"/>
  <c r="O764" i="1"/>
  <c r="N764" i="1"/>
  <c r="M764" i="1"/>
  <c r="L764" i="1"/>
  <c r="K764" i="1"/>
  <c r="I764" i="1"/>
  <c r="H764" i="1"/>
  <c r="G764" i="1"/>
  <c r="F764" i="1"/>
  <c r="E764" i="1"/>
  <c r="T763" i="1"/>
  <c r="S763" i="1"/>
  <c r="P763" i="1"/>
  <c r="O763" i="1"/>
  <c r="N763" i="1"/>
  <c r="M763" i="1"/>
  <c r="L763" i="1"/>
  <c r="K763" i="1"/>
  <c r="Q763" i="1" s="1"/>
  <c r="I763" i="1"/>
  <c r="H763" i="1"/>
  <c r="G763" i="1"/>
  <c r="F763" i="1"/>
  <c r="E763" i="1"/>
  <c r="T762" i="1"/>
  <c r="S762" i="1"/>
  <c r="Q762" i="1"/>
  <c r="P762" i="1"/>
  <c r="O762" i="1"/>
  <c r="N762" i="1"/>
  <c r="M762" i="1"/>
  <c r="L762" i="1"/>
  <c r="K762" i="1"/>
  <c r="I762" i="1"/>
  <c r="H762" i="1"/>
  <c r="G762" i="1"/>
  <c r="F762" i="1"/>
  <c r="E762" i="1"/>
  <c r="T761" i="1"/>
  <c r="S761" i="1"/>
  <c r="P761" i="1"/>
  <c r="O761" i="1"/>
  <c r="N761" i="1"/>
  <c r="M761" i="1"/>
  <c r="L761" i="1"/>
  <c r="K761" i="1"/>
  <c r="Q761" i="1" s="1"/>
  <c r="I761" i="1"/>
  <c r="H761" i="1"/>
  <c r="G761" i="1"/>
  <c r="F761" i="1"/>
  <c r="E761" i="1"/>
  <c r="T760" i="1"/>
  <c r="S760" i="1"/>
  <c r="P760" i="1"/>
  <c r="O760" i="1"/>
  <c r="N760" i="1"/>
  <c r="M760" i="1"/>
  <c r="L760" i="1"/>
  <c r="K760" i="1"/>
  <c r="Q760" i="1" s="1"/>
  <c r="I760" i="1"/>
  <c r="H760" i="1"/>
  <c r="G760" i="1"/>
  <c r="F760" i="1"/>
  <c r="E760" i="1"/>
  <c r="T759" i="1"/>
  <c r="S759" i="1"/>
  <c r="Q759" i="1"/>
  <c r="P759" i="1"/>
  <c r="O759" i="1"/>
  <c r="N759" i="1"/>
  <c r="M759" i="1"/>
  <c r="L759" i="1"/>
  <c r="K759" i="1"/>
  <c r="I759" i="1"/>
  <c r="H759" i="1"/>
  <c r="G759" i="1"/>
  <c r="F759" i="1"/>
  <c r="E759" i="1"/>
  <c r="T758" i="1"/>
  <c r="S758" i="1"/>
  <c r="P758" i="1"/>
  <c r="O758" i="1"/>
  <c r="N758" i="1"/>
  <c r="M758" i="1"/>
  <c r="L758" i="1"/>
  <c r="K758" i="1"/>
  <c r="Q758" i="1" s="1"/>
  <c r="I758" i="1"/>
  <c r="H758" i="1"/>
  <c r="G758" i="1"/>
  <c r="F758" i="1"/>
  <c r="E758" i="1"/>
  <c r="T757" i="1"/>
  <c r="S757" i="1"/>
  <c r="Q757" i="1"/>
  <c r="P757" i="1"/>
  <c r="O757" i="1"/>
  <c r="N757" i="1"/>
  <c r="M757" i="1"/>
  <c r="L757" i="1"/>
  <c r="K757" i="1"/>
  <c r="I757" i="1"/>
  <c r="H757" i="1"/>
  <c r="G757" i="1"/>
  <c r="F757" i="1"/>
  <c r="E757" i="1"/>
  <c r="T756" i="1"/>
  <c r="S756" i="1"/>
  <c r="P756" i="1"/>
  <c r="O756" i="1"/>
  <c r="N756" i="1"/>
  <c r="M756" i="1"/>
  <c r="L756" i="1"/>
  <c r="K756" i="1"/>
  <c r="Q756" i="1" s="1"/>
  <c r="I756" i="1"/>
  <c r="H756" i="1"/>
  <c r="G756" i="1"/>
  <c r="F756" i="1"/>
  <c r="E756" i="1"/>
  <c r="T755" i="1"/>
  <c r="S755" i="1"/>
  <c r="Q755" i="1"/>
  <c r="P755" i="1"/>
  <c r="O755" i="1"/>
  <c r="N755" i="1"/>
  <c r="M755" i="1"/>
  <c r="L755" i="1"/>
  <c r="K755" i="1"/>
  <c r="I755" i="1"/>
  <c r="H755" i="1"/>
  <c r="G755" i="1"/>
  <c r="F755" i="1"/>
  <c r="E755" i="1"/>
  <c r="T754" i="1"/>
  <c r="S754" i="1"/>
  <c r="P754" i="1"/>
  <c r="O754" i="1"/>
  <c r="N754" i="1"/>
  <c r="M754" i="1"/>
  <c r="L754" i="1"/>
  <c r="K754" i="1"/>
  <c r="Q754" i="1" s="1"/>
  <c r="I754" i="1"/>
  <c r="H754" i="1"/>
  <c r="G754" i="1"/>
  <c r="F754" i="1"/>
  <c r="E754" i="1"/>
  <c r="T753" i="1"/>
  <c r="S753" i="1"/>
  <c r="Q753" i="1"/>
  <c r="P753" i="1"/>
  <c r="O753" i="1"/>
  <c r="N753" i="1"/>
  <c r="M753" i="1"/>
  <c r="L753" i="1"/>
  <c r="K753" i="1"/>
  <c r="I753" i="1"/>
  <c r="H753" i="1"/>
  <c r="G753" i="1"/>
  <c r="F753" i="1"/>
  <c r="E753" i="1"/>
  <c r="T752" i="1"/>
  <c r="S752" i="1"/>
  <c r="P752" i="1"/>
  <c r="O752" i="1"/>
  <c r="N752" i="1"/>
  <c r="M752" i="1"/>
  <c r="L752" i="1"/>
  <c r="K752" i="1"/>
  <c r="Q752" i="1" s="1"/>
  <c r="I752" i="1"/>
  <c r="H752" i="1"/>
  <c r="G752" i="1"/>
  <c r="F752" i="1"/>
  <c r="E752" i="1"/>
  <c r="T751" i="1"/>
  <c r="S751" i="1"/>
  <c r="Q751" i="1"/>
  <c r="P751" i="1"/>
  <c r="O751" i="1"/>
  <c r="N751" i="1"/>
  <c r="M751" i="1"/>
  <c r="L751" i="1"/>
  <c r="K751" i="1"/>
  <c r="I751" i="1"/>
  <c r="H751" i="1"/>
  <c r="G751" i="1"/>
  <c r="F751" i="1"/>
  <c r="E751" i="1"/>
  <c r="T750" i="1"/>
  <c r="S750" i="1"/>
  <c r="P750" i="1"/>
  <c r="O750" i="1"/>
  <c r="N750" i="1"/>
  <c r="M750" i="1"/>
  <c r="L750" i="1"/>
  <c r="K750" i="1"/>
  <c r="Q750" i="1" s="1"/>
  <c r="I750" i="1"/>
  <c r="H750" i="1"/>
  <c r="G750" i="1"/>
  <c r="F750" i="1"/>
  <c r="E750" i="1"/>
  <c r="T749" i="1"/>
  <c r="S749" i="1"/>
  <c r="Q749" i="1"/>
  <c r="P749" i="1"/>
  <c r="O749" i="1"/>
  <c r="N749" i="1"/>
  <c r="M749" i="1"/>
  <c r="L749" i="1"/>
  <c r="K749" i="1"/>
  <c r="I749" i="1"/>
  <c r="H749" i="1"/>
  <c r="G749" i="1"/>
  <c r="F749" i="1"/>
  <c r="E749" i="1"/>
  <c r="T748" i="1"/>
  <c r="S748" i="1"/>
  <c r="P748" i="1"/>
  <c r="O748" i="1"/>
  <c r="N748" i="1"/>
  <c r="M748" i="1"/>
  <c r="L748" i="1"/>
  <c r="K748" i="1"/>
  <c r="Q748" i="1" s="1"/>
  <c r="I748" i="1"/>
  <c r="H748" i="1"/>
  <c r="G748" i="1"/>
  <c r="F748" i="1"/>
  <c r="E748" i="1"/>
  <c r="T747" i="1"/>
  <c r="S747" i="1"/>
  <c r="Q747" i="1"/>
  <c r="P747" i="1"/>
  <c r="O747" i="1"/>
  <c r="N747" i="1"/>
  <c r="M747" i="1"/>
  <c r="L747" i="1"/>
  <c r="K747" i="1"/>
  <c r="I747" i="1"/>
  <c r="H747" i="1"/>
  <c r="G747" i="1"/>
  <c r="F747" i="1"/>
  <c r="E747" i="1"/>
  <c r="T746" i="1"/>
  <c r="S746" i="1"/>
  <c r="P746" i="1"/>
  <c r="O746" i="1"/>
  <c r="N746" i="1"/>
  <c r="M746" i="1"/>
  <c r="L746" i="1"/>
  <c r="K746" i="1"/>
  <c r="Q746" i="1" s="1"/>
  <c r="I746" i="1"/>
  <c r="H746" i="1"/>
  <c r="G746" i="1"/>
  <c r="F746" i="1"/>
  <c r="E746" i="1"/>
  <c r="T745" i="1"/>
  <c r="S745" i="1"/>
  <c r="Q745" i="1"/>
  <c r="P745" i="1"/>
  <c r="O745" i="1"/>
  <c r="N745" i="1"/>
  <c r="M745" i="1"/>
  <c r="L745" i="1"/>
  <c r="K745" i="1"/>
  <c r="I745" i="1"/>
  <c r="H745" i="1"/>
  <c r="G745" i="1"/>
  <c r="F745" i="1"/>
  <c r="E745" i="1"/>
  <c r="T744" i="1"/>
  <c r="S744" i="1"/>
  <c r="P744" i="1"/>
  <c r="O744" i="1"/>
  <c r="N744" i="1"/>
  <c r="M744" i="1"/>
  <c r="L744" i="1"/>
  <c r="K744" i="1"/>
  <c r="Q744" i="1" s="1"/>
  <c r="I744" i="1"/>
  <c r="H744" i="1"/>
  <c r="G744" i="1"/>
  <c r="F744" i="1"/>
  <c r="E744" i="1"/>
  <c r="T743" i="1"/>
  <c r="S743" i="1"/>
  <c r="Q743" i="1"/>
  <c r="P743" i="1"/>
  <c r="O743" i="1"/>
  <c r="N743" i="1"/>
  <c r="M743" i="1"/>
  <c r="L743" i="1"/>
  <c r="K743" i="1"/>
  <c r="I743" i="1"/>
  <c r="H743" i="1"/>
  <c r="G743" i="1"/>
  <c r="F743" i="1"/>
  <c r="E743" i="1"/>
  <c r="T742" i="1"/>
  <c r="S742" i="1"/>
  <c r="P742" i="1"/>
  <c r="O742" i="1"/>
  <c r="N742" i="1"/>
  <c r="M742" i="1"/>
  <c r="L742" i="1"/>
  <c r="K742" i="1"/>
  <c r="Q742" i="1" s="1"/>
  <c r="I742" i="1"/>
  <c r="H742" i="1"/>
  <c r="G742" i="1"/>
  <c r="F742" i="1"/>
  <c r="E742" i="1"/>
  <c r="T741" i="1"/>
  <c r="S741" i="1"/>
  <c r="Q741" i="1"/>
  <c r="P741" i="1"/>
  <c r="O741" i="1"/>
  <c r="N741" i="1"/>
  <c r="M741" i="1"/>
  <c r="L741" i="1"/>
  <c r="K741" i="1"/>
  <c r="I741" i="1"/>
  <c r="H741" i="1"/>
  <c r="G741" i="1"/>
  <c r="F741" i="1"/>
  <c r="E741" i="1"/>
  <c r="T740" i="1"/>
  <c r="S740" i="1"/>
  <c r="P740" i="1"/>
  <c r="O740" i="1"/>
  <c r="N740" i="1"/>
  <c r="M740" i="1"/>
  <c r="L740" i="1"/>
  <c r="K740" i="1"/>
  <c r="Q740" i="1" s="1"/>
  <c r="I740" i="1"/>
  <c r="H740" i="1"/>
  <c r="G740" i="1"/>
  <c r="F740" i="1"/>
  <c r="E740" i="1"/>
  <c r="T739" i="1"/>
  <c r="S739" i="1"/>
  <c r="Q739" i="1"/>
  <c r="P739" i="1"/>
  <c r="O739" i="1"/>
  <c r="N739" i="1"/>
  <c r="M739" i="1"/>
  <c r="L739" i="1"/>
  <c r="K739" i="1"/>
  <c r="I739" i="1"/>
  <c r="H739" i="1"/>
  <c r="G739" i="1"/>
  <c r="F739" i="1"/>
  <c r="E739" i="1"/>
  <c r="T738" i="1"/>
  <c r="S738" i="1"/>
  <c r="P738" i="1"/>
  <c r="O738" i="1"/>
  <c r="N738" i="1"/>
  <c r="M738" i="1"/>
  <c r="L738" i="1"/>
  <c r="K738" i="1"/>
  <c r="Q738" i="1" s="1"/>
  <c r="I738" i="1"/>
  <c r="H738" i="1"/>
  <c r="G738" i="1"/>
  <c r="F738" i="1"/>
  <c r="E738" i="1"/>
  <c r="T737" i="1"/>
  <c r="S737" i="1"/>
  <c r="Q737" i="1"/>
  <c r="P737" i="1"/>
  <c r="O737" i="1"/>
  <c r="N737" i="1"/>
  <c r="M737" i="1"/>
  <c r="L737" i="1"/>
  <c r="K737" i="1"/>
  <c r="I737" i="1"/>
  <c r="H737" i="1"/>
  <c r="G737" i="1"/>
  <c r="F737" i="1"/>
  <c r="E737" i="1"/>
  <c r="T736" i="1"/>
  <c r="S736" i="1"/>
  <c r="P736" i="1"/>
  <c r="O736" i="1"/>
  <c r="N736" i="1"/>
  <c r="M736" i="1"/>
  <c r="L736" i="1"/>
  <c r="K736" i="1"/>
  <c r="Q736" i="1" s="1"/>
  <c r="I736" i="1"/>
  <c r="H736" i="1"/>
  <c r="G736" i="1"/>
  <c r="F736" i="1"/>
  <c r="E736" i="1"/>
  <c r="T735" i="1"/>
  <c r="S735" i="1"/>
  <c r="Q735" i="1"/>
  <c r="P735" i="1"/>
  <c r="O735" i="1"/>
  <c r="N735" i="1"/>
  <c r="M735" i="1"/>
  <c r="L735" i="1"/>
  <c r="K735" i="1"/>
  <c r="I735" i="1"/>
  <c r="H735" i="1"/>
  <c r="G735" i="1"/>
  <c r="F735" i="1"/>
  <c r="E735" i="1"/>
  <c r="T734" i="1"/>
  <c r="S734" i="1"/>
  <c r="P734" i="1"/>
  <c r="O734" i="1"/>
  <c r="N734" i="1"/>
  <c r="M734" i="1"/>
  <c r="L734" i="1"/>
  <c r="K734" i="1"/>
  <c r="Q734" i="1" s="1"/>
  <c r="I734" i="1"/>
  <c r="H734" i="1"/>
  <c r="G734" i="1"/>
  <c r="F734" i="1"/>
  <c r="E734" i="1"/>
  <c r="T733" i="1"/>
  <c r="S733" i="1"/>
  <c r="Q733" i="1"/>
  <c r="P733" i="1"/>
  <c r="O733" i="1"/>
  <c r="N733" i="1"/>
  <c r="M733" i="1"/>
  <c r="L733" i="1"/>
  <c r="K733" i="1"/>
  <c r="I733" i="1"/>
  <c r="H733" i="1"/>
  <c r="G733" i="1"/>
  <c r="F733" i="1"/>
  <c r="E733" i="1"/>
  <c r="T732" i="1"/>
  <c r="S732" i="1"/>
  <c r="P732" i="1"/>
  <c r="O732" i="1"/>
  <c r="N732" i="1"/>
  <c r="M732" i="1"/>
  <c r="L732" i="1"/>
  <c r="K732" i="1"/>
  <c r="Q732" i="1" s="1"/>
  <c r="I732" i="1"/>
  <c r="H732" i="1"/>
  <c r="G732" i="1"/>
  <c r="F732" i="1"/>
  <c r="E732" i="1"/>
  <c r="T731" i="1"/>
  <c r="S731" i="1"/>
  <c r="Q731" i="1"/>
  <c r="P731" i="1"/>
  <c r="O731" i="1"/>
  <c r="N731" i="1"/>
  <c r="M731" i="1"/>
  <c r="L731" i="1"/>
  <c r="K731" i="1"/>
  <c r="I731" i="1"/>
  <c r="H731" i="1"/>
  <c r="G731" i="1"/>
  <c r="F731" i="1"/>
  <c r="E731" i="1"/>
  <c r="T730" i="1"/>
  <c r="S730" i="1"/>
  <c r="P730" i="1"/>
  <c r="O730" i="1"/>
  <c r="N730" i="1"/>
  <c r="M730" i="1"/>
  <c r="L730" i="1"/>
  <c r="K730" i="1"/>
  <c r="Q730" i="1" s="1"/>
  <c r="I730" i="1"/>
  <c r="H730" i="1"/>
  <c r="G730" i="1"/>
  <c r="F730" i="1"/>
  <c r="E730" i="1"/>
  <c r="T729" i="1"/>
  <c r="S729" i="1"/>
  <c r="Q729" i="1"/>
  <c r="P729" i="1"/>
  <c r="O729" i="1"/>
  <c r="N729" i="1"/>
  <c r="M729" i="1"/>
  <c r="L729" i="1"/>
  <c r="K729" i="1"/>
  <c r="I729" i="1"/>
  <c r="H729" i="1"/>
  <c r="G729" i="1"/>
  <c r="F729" i="1"/>
  <c r="E729" i="1"/>
  <c r="T728" i="1"/>
  <c r="S728" i="1"/>
  <c r="P728" i="1"/>
  <c r="O728" i="1"/>
  <c r="N728" i="1"/>
  <c r="M728" i="1"/>
  <c r="L728" i="1"/>
  <c r="K728" i="1"/>
  <c r="Q728" i="1" s="1"/>
  <c r="I728" i="1"/>
  <c r="H728" i="1"/>
  <c r="G728" i="1"/>
  <c r="F728" i="1"/>
  <c r="E728" i="1"/>
  <c r="T727" i="1"/>
  <c r="S727" i="1"/>
  <c r="Q727" i="1"/>
  <c r="P727" i="1"/>
  <c r="O727" i="1"/>
  <c r="N727" i="1"/>
  <c r="M727" i="1"/>
  <c r="L727" i="1"/>
  <c r="K727" i="1"/>
  <c r="I727" i="1"/>
  <c r="H727" i="1"/>
  <c r="G727" i="1"/>
  <c r="F727" i="1"/>
  <c r="E727" i="1"/>
  <c r="T726" i="1"/>
  <c r="S726" i="1"/>
  <c r="P726" i="1"/>
  <c r="O726" i="1"/>
  <c r="N726" i="1"/>
  <c r="M726" i="1"/>
  <c r="L726" i="1"/>
  <c r="K726" i="1"/>
  <c r="Q726" i="1" s="1"/>
  <c r="I726" i="1"/>
  <c r="H726" i="1"/>
  <c r="G726" i="1"/>
  <c r="F726" i="1"/>
  <c r="E726" i="1"/>
  <c r="T725" i="1"/>
  <c r="S725" i="1"/>
  <c r="Q725" i="1"/>
  <c r="P725" i="1"/>
  <c r="O725" i="1"/>
  <c r="N725" i="1"/>
  <c r="M725" i="1"/>
  <c r="L725" i="1"/>
  <c r="K725" i="1"/>
  <c r="I725" i="1"/>
  <c r="H725" i="1"/>
  <c r="G725" i="1"/>
  <c r="F725" i="1"/>
  <c r="E725" i="1"/>
  <c r="T724" i="1"/>
  <c r="S724" i="1"/>
  <c r="P724" i="1"/>
  <c r="O724" i="1"/>
  <c r="N724" i="1"/>
  <c r="M724" i="1"/>
  <c r="L724" i="1"/>
  <c r="K724" i="1"/>
  <c r="Q724" i="1" s="1"/>
  <c r="I724" i="1"/>
  <c r="H724" i="1"/>
  <c r="G724" i="1"/>
  <c r="F724" i="1"/>
  <c r="E724" i="1"/>
  <c r="T723" i="1"/>
  <c r="S723" i="1"/>
  <c r="Q723" i="1"/>
  <c r="P723" i="1"/>
  <c r="O723" i="1"/>
  <c r="N723" i="1"/>
  <c r="M723" i="1"/>
  <c r="L723" i="1"/>
  <c r="K723" i="1"/>
  <c r="I723" i="1"/>
  <c r="H723" i="1"/>
  <c r="G723" i="1"/>
  <c r="F723" i="1"/>
  <c r="E723" i="1"/>
  <c r="T722" i="1"/>
  <c r="S722" i="1"/>
  <c r="P722" i="1"/>
  <c r="O722" i="1"/>
  <c r="N722" i="1"/>
  <c r="M722" i="1"/>
  <c r="L722" i="1"/>
  <c r="K722" i="1"/>
  <c r="Q722" i="1" s="1"/>
  <c r="I722" i="1"/>
  <c r="H722" i="1"/>
  <c r="G722" i="1"/>
  <c r="F722" i="1"/>
  <c r="E722" i="1"/>
  <c r="T721" i="1"/>
  <c r="S721" i="1"/>
  <c r="Q721" i="1"/>
  <c r="P721" i="1"/>
  <c r="O721" i="1"/>
  <c r="N721" i="1"/>
  <c r="M721" i="1"/>
  <c r="L721" i="1"/>
  <c r="K721" i="1"/>
  <c r="I721" i="1"/>
  <c r="H721" i="1"/>
  <c r="G721" i="1"/>
  <c r="F721" i="1"/>
  <c r="E721" i="1"/>
  <c r="T720" i="1"/>
  <c r="S720" i="1"/>
  <c r="P720" i="1"/>
  <c r="O720" i="1"/>
  <c r="N720" i="1"/>
  <c r="M720" i="1"/>
  <c r="L720" i="1"/>
  <c r="K720" i="1"/>
  <c r="Q720" i="1" s="1"/>
  <c r="I720" i="1"/>
  <c r="H720" i="1"/>
  <c r="G720" i="1"/>
  <c r="F720" i="1"/>
  <c r="E720" i="1"/>
  <c r="T719" i="1"/>
  <c r="S719" i="1"/>
  <c r="Q719" i="1"/>
  <c r="P719" i="1"/>
  <c r="O719" i="1"/>
  <c r="N719" i="1"/>
  <c r="M719" i="1"/>
  <c r="L719" i="1"/>
  <c r="K719" i="1"/>
  <c r="I719" i="1"/>
  <c r="H719" i="1"/>
  <c r="G719" i="1"/>
  <c r="F719" i="1"/>
  <c r="E719" i="1"/>
  <c r="T718" i="1"/>
  <c r="S718" i="1"/>
  <c r="P718" i="1"/>
  <c r="O718" i="1"/>
  <c r="N718" i="1"/>
  <c r="M718" i="1"/>
  <c r="L718" i="1"/>
  <c r="K718" i="1"/>
  <c r="Q718" i="1" s="1"/>
  <c r="I718" i="1"/>
  <c r="H718" i="1"/>
  <c r="G718" i="1"/>
  <c r="F718" i="1"/>
  <c r="E718" i="1"/>
  <c r="T717" i="1"/>
  <c r="S717" i="1"/>
  <c r="Q717" i="1"/>
  <c r="P717" i="1"/>
  <c r="O717" i="1"/>
  <c r="N717" i="1"/>
  <c r="M717" i="1"/>
  <c r="L717" i="1"/>
  <c r="K717" i="1"/>
  <c r="I717" i="1"/>
  <c r="H717" i="1"/>
  <c r="G717" i="1"/>
  <c r="F717" i="1"/>
  <c r="E717" i="1"/>
  <c r="T716" i="1"/>
  <c r="S716" i="1"/>
  <c r="P716" i="1"/>
  <c r="O716" i="1"/>
  <c r="N716" i="1"/>
  <c r="M716" i="1"/>
  <c r="L716" i="1"/>
  <c r="K716" i="1"/>
  <c r="Q716" i="1" s="1"/>
  <c r="I716" i="1"/>
  <c r="H716" i="1"/>
  <c r="G716" i="1"/>
  <c r="F716" i="1"/>
  <c r="E716" i="1"/>
  <c r="T715" i="1"/>
  <c r="S715" i="1"/>
  <c r="Q715" i="1"/>
  <c r="P715" i="1"/>
  <c r="O715" i="1"/>
  <c r="N715" i="1"/>
  <c r="M715" i="1"/>
  <c r="L715" i="1"/>
  <c r="K715" i="1"/>
  <c r="I715" i="1"/>
  <c r="H715" i="1"/>
  <c r="G715" i="1"/>
  <c r="F715" i="1"/>
  <c r="E715" i="1"/>
  <c r="T714" i="1"/>
  <c r="S714" i="1"/>
  <c r="P714" i="1"/>
  <c r="O714" i="1"/>
  <c r="N714" i="1"/>
  <c r="M714" i="1"/>
  <c r="L714" i="1"/>
  <c r="K714" i="1"/>
  <c r="Q714" i="1" s="1"/>
  <c r="I714" i="1"/>
  <c r="H714" i="1"/>
  <c r="G714" i="1"/>
  <c r="F714" i="1"/>
  <c r="E714" i="1"/>
  <c r="T713" i="1"/>
  <c r="S713" i="1"/>
  <c r="Q713" i="1"/>
  <c r="P713" i="1"/>
  <c r="O713" i="1"/>
  <c r="N713" i="1"/>
  <c r="M713" i="1"/>
  <c r="L713" i="1"/>
  <c r="K713" i="1"/>
  <c r="I713" i="1"/>
  <c r="H713" i="1"/>
  <c r="G713" i="1"/>
  <c r="F713" i="1"/>
  <c r="E713" i="1"/>
  <c r="T712" i="1"/>
  <c r="S712" i="1"/>
  <c r="P712" i="1"/>
  <c r="O712" i="1"/>
  <c r="N712" i="1"/>
  <c r="M712" i="1"/>
  <c r="L712" i="1"/>
  <c r="K712" i="1"/>
  <c r="Q712" i="1" s="1"/>
  <c r="I712" i="1"/>
  <c r="H712" i="1"/>
  <c r="G712" i="1"/>
  <c r="F712" i="1"/>
  <c r="E712" i="1"/>
  <c r="T711" i="1"/>
  <c r="S711" i="1"/>
  <c r="Q711" i="1"/>
  <c r="P711" i="1"/>
  <c r="O711" i="1"/>
  <c r="N711" i="1"/>
  <c r="M711" i="1"/>
  <c r="L711" i="1"/>
  <c r="K711" i="1"/>
  <c r="I711" i="1"/>
  <c r="H711" i="1"/>
  <c r="G711" i="1"/>
  <c r="F711" i="1"/>
  <c r="E711" i="1"/>
  <c r="T710" i="1"/>
  <c r="S710" i="1"/>
  <c r="P710" i="1"/>
  <c r="O710" i="1"/>
  <c r="N710" i="1"/>
  <c r="M710" i="1"/>
  <c r="L710" i="1"/>
  <c r="K710" i="1"/>
  <c r="Q710" i="1" s="1"/>
  <c r="I710" i="1"/>
  <c r="H710" i="1"/>
  <c r="G710" i="1"/>
  <c r="F710" i="1"/>
  <c r="E710" i="1"/>
  <c r="T709" i="1"/>
  <c r="S709" i="1"/>
  <c r="Q709" i="1"/>
  <c r="P709" i="1"/>
  <c r="O709" i="1"/>
  <c r="N709" i="1"/>
  <c r="M709" i="1"/>
  <c r="L709" i="1"/>
  <c r="K709" i="1"/>
  <c r="I709" i="1"/>
  <c r="H709" i="1"/>
  <c r="G709" i="1"/>
  <c r="F709" i="1"/>
  <c r="E709" i="1"/>
  <c r="T708" i="1"/>
  <c r="S708" i="1"/>
  <c r="P708" i="1"/>
  <c r="O708" i="1"/>
  <c r="N708" i="1"/>
  <c r="M708" i="1"/>
  <c r="L708" i="1"/>
  <c r="K708" i="1"/>
  <c r="Q708" i="1" s="1"/>
  <c r="I708" i="1"/>
  <c r="H708" i="1"/>
  <c r="G708" i="1"/>
  <c r="F708" i="1"/>
  <c r="E708" i="1"/>
  <c r="T707" i="1"/>
  <c r="S707" i="1"/>
  <c r="Q707" i="1"/>
  <c r="P707" i="1"/>
  <c r="O707" i="1"/>
  <c r="N707" i="1"/>
  <c r="M707" i="1"/>
  <c r="L707" i="1"/>
  <c r="K707" i="1"/>
  <c r="I707" i="1"/>
  <c r="H707" i="1"/>
  <c r="G707" i="1"/>
  <c r="F707" i="1"/>
  <c r="E707" i="1"/>
  <c r="T706" i="1"/>
  <c r="S706" i="1"/>
  <c r="P706" i="1"/>
  <c r="O706" i="1"/>
  <c r="N706" i="1"/>
  <c r="M706" i="1"/>
  <c r="L706" i="1"/>
  <c r="K706" i="1"/>
  <c r="Q706" i="1" s="1"/>
  <c r="I706" i="1"/>
  <c r="H706" i="1"/>
  <c r="G706" i="1"/>
  <c r="F706" i="1"/>
  <c r="E706" i="1"/>
  <c r="T705" i="1"/>
  <c r="S705" i="1"/>
  <c r="Q705" i="1"/>
  <c r="P705" i="1"/>
  <c r="O705" i="1"/>
  <c r="N705" i="1"/>
  <c r="M705" i="1"/>
  <c r="L705" i="1"/>
  <c r="K705" i="1"/>
  <c r="I705" i="1"/>
  <c r="H705" i="1"/>
  <c r="G705" i="1"/>
  <c r="F705" i="1"/>
  <c r="E705" i="1"/>
  <c r="T704" i="1"/>
  <c r="S704" i="1"/>
  <c r="P704" i="1"/>
  <c r="O704" i="1"/>
  <c r="N704" i="1"/>
  <c r="M704" i="1"/>
  <c r="L704" i="1"/>
  <c r="K704" i="1"/>
  <c r="Q704" i="1" s="1"/>
  <c r="I704" i="1"/>
  <c r="H704" i="1"/>
  <c r="G704" i="1"/>
  <c r="F704" i="1"/>
  <c r="E704" i="1"/>
  <c r="T703" i="1"/>
  <c r="S703" i="1"/>
  <c r="Q703" i="1"/>
  <c r="P703" i="1"/>
  <c r="O703" i="1"/>
  <c r="N703" i="1"/>
  <c r="M703" i="1"/>
  <c r="L703" i="1"/>
  <c r="K703" i="1"/>
  <c r="I703" i="1"/>
  <c r="H703" i="1"/>
  <c r="G703" i="1"/>
  <c r="F703" i="1"/>
  <c r="E703" i="1"/>
  <c r="T702" i="1"/>
  <c r="S702" i="1"/>
  <c r="P702" i="1"/>
  <c r="O702" i="1"/>
  <c r="N702" i="1"/>
  <c r="M702" i="1"/>
  <c r="L702" i="1"/>
  <c r="K702" i="1"/>
  <c r="Q702" i="1" s="1"/>
  <c r="I702" i="1"/>
  <c r="H702" i="1"/>
  <c r="G702" i="1"/>
  <c r="F702" i="1"/>
  <c r="E702" i="1"/>
  <c r="T701" i="1"/>
  <c r="S701" i="1"/>
  <c r="Q701" i="1"/>
  <c r="P701" i="1"/>
  <c r="O701" i="1"/>
  <c r="N701" i="1"/>
  <c r="M701" i="1"/>
  <c r="L701" i="1"/>
  <c r="K701" i="1"/>
  <c r="I701" i="1"/>
  <c r="H701" i="1"/>
  <c r="G701" i="1"/>
  <c r="F701" i="1"/>
  <c r="E701" i="1"/>
  <c r="T700" i="1"/>
  <c r="S700" i="1"/>
  <c r="P700" i="1"/>
  <c r="O700" i="1"/>
  <c r="N700" i="1"/>
  <c r="M700" i="1"/>
  <c r="L700" i="1"/>
  <c r="K700" i="1"/>
  <c r="Q700" i="1" s="1"/>
  <c r="I700" i="1"/>
  <c r="H700" i="1"/>
  <c r="G700" i="1"/>
  <c r="F700" i="1"/>
  <c r="E700" i="1"/>
  <c r="T699" i="1"/>
  <c r="S699" i="1"/>
  <c r="Q699" i="1"/>
  <c r="P699" i="1"/>
  <c r="O699" i="1"/>
  <c r="N699" i="1"/>
  <c r="M699" i="1"/>
  <c r="L699" i="1"/>
  <c r="K699" i="1"/>
  <c r="I699" i="1"/>
  <c r="H699" i="1"/>
  <c r="G699" i="1"/>
  <c r="F699" i="1"/>
  <c r="E699" i="1"/>
  <c r="T698" i="1"/>
  <c r="S698" i="1"/>
  <c r="P698" i="1"/>
  <c r="O698" i="1"/>
  <c r="N698" i="1"/>
  <c r="M698" i="1"/>
  <c r="L698" i="1"/>
  <c r="K698" i="1"/>
  <c r="Q698" i="1" s="1"/>
  <c r="I698" i="1"/>
  <c r="H698" i="1"/>
  <c r="G698" i="1"/>
  <c r="F698" i="1"/>
  <c r="E698" i="1"/>
  <c r="T697" i="1"/>
  <c r="S697" i="1"/>
  <c r="Q697" i="1"/>
  <c r="P697" i="1"/>
  <c r="O697" i="1"/>
  <c r="N697" i="1"/>
  <c r="M697" i="1"/>
  <c r="L697" i="1"/>
  <c r="K697" i="1"/>
  <c r="I697" i="1"/>
  <c r="H697" i="1"/>
  <c r="G697" i="1"/>
  <c r="F697" i="1"/>
  <c r="E697" i="1"/>
  <c r="T696" i="1"/>
  <c r="S696" i="1"/>
  <c r="P696" i="1"/>
  <c r="O696" i="1"/>
  <c r="N696" i="1"/>
  <c r="M696" i="1"/>
  <c r="L696" i="1"/>
  <c r="K696" i="1"/>
  <c r="Q696" i="1" s="1"/>
  <c r="I696" i="1"/>
  <c r="H696" i="1"/>
  <c r="G696" i="1"/>
  <c r="F696" i="1"/>
  <c r="E696" i="1"/>
  <c r="T695" i="1"/>
  <c r="S695" i="1"/>
  <c r="Q695" i="1"/>
  <c r="P695" i="1"/>
  <c r="O695" i="1"/>
  <c r="N695" i="1"/>
  <c r="M695" i="1"/>
  <c r="L695" i="1"/>
  <c r="K695" i="1"/>
  <c r="I695" i="1"/>
  <c r="H695" i="1"/>
  <c r="G695" i="1"/>
  <c r="F695" i="1"/>
  <c r="E695" i="1"/>
  <c r="T694" i="1"/>
  <c r="S694" i="1"/>
  <c r="P694" i="1"/>
  <c r="O694" i="1"/>
  <c r="N694" i="1"/>
  <c r="M694" i="1"/>
  <c r="L694" i="1"/>
  <c r="K694" i="1"/>
  <c r="Q694" i="1" s="1"/>
  <c r="I694" i="1"/>
  <c r="H694" i="1"/>
  <c r="G694" i="1"/>
  <c r="F694" i="1"/>
  <c r="E694" i="1"/>
  <c r="T693" i="1"/>
  <c r="S693" i="1"/>
  <c r="Q693" i="1"/>
  <c r="P693" i="1"/>
  <c r="O693" i="1"/>
  <c r="N693" i="1"/>
  <c r="M693" i="1"/>
  <c r="L693" i="1"/>
  <c r="K693" i="1"/>
  <c r="I693" i="1"/>
  <c r="H693" i="1"/>
  <c r="G693" i="1"/>
  <c r="F693" i="1"/>
  <c r="E693" i="1"/>
  <c r="T692" i="1"/>
  <c r="S692" i="1"/>
  <c r="P692" i="1"/>
  <c r="O692" i="1"/>
  <c r="N692" i="1"/>
  <c r="M692" i="1"/>
  <c r="L692" i="1"/>
  <c r="K692" i="1"/>
  <c r="Q692" i="1" s="1"/>
  <c r="I692" i="1"/>
  <c r="H692" i="1"/>
  <c r="G692" i="1"/>
  <c r="F692" i="1"/>
  <c r="E692" i="1"/>
  <c r="T691" i="1"/>
  <c r="S691" i="1"/>
  <c r="Q691" i="1"/>
  <c r="P691" i="1"/>
  <c r="O691" i="1"/>
  <c r="N691" i="1"/>
  <c r="M691" i="1"/>
  <c r="L691" i="1"/>
  <c r="K691" i="1"/>
  <c r="I691" i="1"/>
  <c r="H691" i="1"/>
  <c r="G691" i="1"/>
  <c r="F691" i="1"/>
  <c r="E691" i="1"/>
  <c r="T690" i="1"/>
  <c r="S690" i="1"/>
  <c r="P690" i="1"/>
  <c r="O690" i="1"/>
  <c r="N690" i="1"/>
  <c r="M690" i="1"/>
  <c r="L690" i="1"/>
  <c r="K690" i="1"/>
  <c r="Q690" i="1" s="1"/>
  <c r="I690" i="1"/>
  <c r="H690" i="1"/>
  <c r="G690" i="1"/>
  <c r="F690" i="1"/>
  <c r="E690" i="1"/>
  <c r="T689" i="1"/>
  <c r="S689" i="1"/>
  <c r="Q689" i="1"/>
  <c r="P689" i="1"/>
  <c r="O689" i="1"/>
  <c r="N689" i="1"/>
  <c r="M689" i="1"/>
  <c r="L689" i="1"/>
  <c r="K689" i="1"/>
  <c r="I689" i="1"/>
  <c r="H689" i="1"/>
  <c r="G689" i="1"/>
  <c r="F689" i="1"/>
  <c r="E689" i="1"/>
  <c r="T688" i="1"/>
  <c r="S688" i="1"/>
  <c r="P688" i="1"/>
  <c r="O688" i="1"/>
  <c r="N688" i="1"/>
  <c r="M688" i="1"/>
  <c r="L688" i="1"/>
  <c r="K688" i="1"/>
  <c r="Q688" i="1" s="1"/>
  <c r="I688" i="1"/>
  <c r="H688" i="1"/>
  <c r="G688" i="1"/>
  <c r="F688" i="1"/>
  <c r="E688" i="1"/>
  <c r="T687" i="1"/>
  <c r="S687" i="1"/>
  <c r="Q687" i="1"/>
  <c r="P687" i="1"/>
  <c r="O687" i="1"/>
  <c r="N687" i="1"/>
  <c r="M687" i="1"/>
  <c r="L687" i="1"/>
  <c r="K687" i="1"/>
  <c r="I687" i="1"/>
  <c r="H687" i="1"/>
  <c r="G687" i="1"/>
  <c r="F687" i="1"/>
  <c r="E687" i="1"/>
  <c r="T686" i="1"/>
  <c r="S686" i="1"/>
  <c r="P686" i="1"/>
  <c r="O686" i="1"/>
  <c r="N686" i="1"/>
  <c r="M686" i="1"/>
  <c r="L686" i="1"/>
  <c r="K686" i="1"/>
  <c r="Q686" i="1" s="1"/>
  <c r="I686" i="1"/>
  <c r="H686" i="1"/>
  <c r="G686" i="1"/>
  <c r="F686" i="1"/>
  <c r="E686" i="1"/>
  <c r="T685" i="1"/>
  <c r="S685" i="1"/>
  <c r="Q685" i="1"/>
  <c r="P685" i="1"/>
  <c r="O685" i="1"/>
  <c r="N685" i="1"/>
  <c r="M685" i="1"/>
  <c r="L685" i="1"/>
  <c r="K685" i="1"/>
  <c r="I685" i="1"/>
  <c r="H685" i="1"/>
  <c r="G685" i="1"/>
  <c r="F685" i="1"/>
  <c r="E685" i="1"/>
  <c r="T684" i="1"/>
  <c r="S684" i="1"/>
  <c r="P684" i="1"/>
  <c r="O684" i="1"/>
  <c r="N684" i="1"/>
  <c r="M684" i="1"/>
  <c r="L684" i="1"/>
  <c r="K684" i="1"/>
  <c r="Q684" i="1" s="1"/>
  <c r="I684" i="1"/>
  <c r="H684" i="1"/>
  <c r="G684" i="1"/>
  <c r="F684" i="1"/>
  <c r="E684" i="1"/>
  <c r="T683" i="1"/>
  <c r="S683" i="1"/>
  <c r="Q683" i="1"/>
  <c r="P683" i="1"/>
  <c r="O683" i="1"/>
  <c r="N683" i="1"/>
  <c r="M683" i="1"/>
  <c r="L683" i="1"/>
  <c r="K683" i="1"/>
  <c r="I683" i="1"/>
  <c r="H683" i="1"/>
  <c r="G683" i="1"/>
  <c r="F683" i="1"/>
  <c r="E683" i="1"/>
  <c r="T682" i="1"/>
  <c r="S682" i="1"/>
  <c r="P682" i="1"/>
  <c r="O682" i="1"/>
  <c r="N682" i="1"/>
  <c r="M682" i="1"/>
  <c r="L682" i="1"/>
  <c r="K682" i="1"/>
  <c r="Q682" i="1" s="1"/>
  <c r="I682" i="1"/>
  <c r="H682" i="1"/>
  <c r="G682" i="1"/>
  <c r="F682" i="1"/>
  <c r="E682" i="1"/>
  <c r="T681" i="1"/>
  <c r="S681" i="1"/>
  <c r="Q681" i="1"/>
  <c r="P681" i="1"/>
  <c r="O681" i="1"/>
  <c r="N681" i="1"/>
  <c r="M681" i="1"/>
  <c r="L681" i="1"/>
  <c r="K681" i="1"/>
  <c r="I681" i="1"/>
  <c r="H681" i="1"/>
  <c r="G681" i="1"/>
  <c r="F681" i="1"/>
  <c r="E681" i="1"/>
  <c r="T680" i="1"/>
  <c r="S680" i="1"/>
  <c r="P680" i="1"/>
  <c r="O680" i="1"/>
  <c r="N680" i="1"/>
  <c r="M680" i="1"/>
  <c r="L680" i="1"/>
  <c r="K680" i="1"/>
  <c r="Q680" i="1" s="1"/>
  <c r="I680" i="1"/>
  <c r="H680" i="1"/>
  <c r="G680" i="1"/>
  <c r="F680" i="1"/>
  <c r="E680" i="1"/>
  <c r="T679" i="1"/>
  <c r="S679" i="1"/>
  <c r="Q679" i="1"/>
  <c r="P679" i="1"/>
  <c r="O679" i="1"/>
  <c r="N679" i="1"/>
  <c r="M679" i="1"/>
  <c r="L679" i="1"/>
  <c r="K679" i="1"/>
  <c r="I679" i="1"/>
  <c r="H679" i="1"/>
  <c r="G679" i="1"/>
  <c r="F679" i="1"/>
  <c r="E679" i="1"/>
  <c r="T678" i="1"/>
  <c r="S678" i="1"/>
  <c r="P678" i="1"/>
  <c r="O678" i="1"/>
  <c r="N678" i="1"/>
  <c r="M678" i="1"/>
  <c r="L678" i="1"/>
  <c r="K678" i="1"/>
  <c r="Q678" i="1" s="1"/>
  <c r="I678" i="1"/>
  <c r="H678" i="1"/>
  <c r="G678" i="1"/>
  <c r="F678" i="1"/>
  <c r="E678" i="1"/>
  <c r="T677" i="1"/>
  <c r="S677" i="1"/>
  <c r="Q677" i="1"/>
  <c r="P677" i="1"/>
  <c r="O677" i="1"/>
  <c r="N677" i="1"/>
  <c r="M677" i="1"/>
  <c r="L677" i="1"/>
  <c r="K677" i="1"/>
  <c r="I677" i="1"/>
  <c r="H677" i="1"/>
  <c r="G677" i="1"/>
  <c r="F677" i="1"/>
  <c r="E677" i="1"/>
  <c r="T676" i="1"/>
  <c r="S676" i="1"/>
  <c r="P676" i="1"/>
  <c r="O676" i="1"/>
  <c r="N676" i="1"/>
  <c r="M676" i="1"/>
  <c r="L676" i="1"/>
  <c r="K676" i="1"/>
  <c r="Q676" i="1" s="1"/>
  <c r="I676" i="1"/>
  <c r="H676" i="1"/>
  <c r="G676" i="1"/>
  <c r="F676" i="1"/>
  <c r="E676" i="1"/>
  <c r="T675" i="1"/>
  <c r="S675" i="1"/>
  <c r="Q675" i="1"/>
  <c r="P675" i="1"/>
  <c r="O675" i="1"/>
  <c r="N675" i="1"/>
  <c r="M675" i="1"/>
  <c r="L675" i="1"/>
  <c r="K675" i="1"/>
  <c r="I675" i="1"/>
  <c r="H675" i="1"/>
  <c r="G675" i="1"/>
  <c r="F675" i="1"/>
  <c r="E675" i="1"/>
  <c r="T674" i="1"/>
  <c r="S674" i="1"/>
  <c r="P674" i="1"/>
  <c r="O674" i="1"/>
  <c r="N674" i="1"/>
  <c r="M674" i="1"/>
  <c r="L674" i="1"/>
  <c r="K674" i="1"/>
  <c r="Q674" i="1" s="1"/>
  <c r="I674" i="1"/>
  <c r="H674" i="1"/>
  <c r="G674" i="1"/>
  <c r="F674" i="1"/>
  <c r="E674" i="1"/>
  <c r="T673" i="1"/>
  <c r="S673" i="1"/>
  <c r="Q673" i="1"/>
  <c r="P673" i="1"/>
  <c r="O673" i="1"/>
  <c r="N673" i="1"/>
  <c r="M673" i="1"/>
  <c r="L673" i="1"/>
  <c r="K673" i="1"/>
  <c r="I673" i="1"/>
  <c r="H673" i="1"/>
  <c r="G673" i="1"/>
  <c r="F673" i="1"/>
  <c r="E673" i="1"/>
  <c r="T672" i="1"/>
  <c r="S672" i="1"/>
  <c r="P672" i="1"/>
  <c r="O672" i="1"/>
  <c r="N672" i="1"/>
  <c r="M672" i="1"/>
  <c r="L672" i="1"/>
  <c r="K672" i="1"/>
  <c r="Q672" i="1" s="1"/>
  <c r="I672" i="1"/>
  <c r="H672" i="1"/>
  <c r="G672" i="1"/>
  <c r="F672" i="1"/>
  <c r="E672" i="1"/>
  <c r="T671" i="1"/>
  <c r="S671" i="1"/>
  <c r="Q671" i="1"/>
  <c r="P671" i="1"/>
  <c r="O671" i="1"/>
  <c r="N671" i="1"/>
  <c r="M671" i="1"/>
  <c r="L671" i="1"/>
  <c r="K671" i="1"/>
  <c r="I671" i="1"/>
  <c r="H671" i="1"/>
  <c r="G671" i="1"/>
  <c r="F671" i="1"/>
  <c r="E671" i="1"/>
  <c r="T670" i="1"/>
  <c r="S670" i="1"/>
  <c r="P670" i="1"/>
  <c r="O670" i="1"/>
  <c r="N670" i="1"/>
  <c r="M670" i="1"/>
  <c r="L670" i="1"/>
  <c r="K670" i="1"/>
  <c r="Q670" i="1" s="1"/>
  <c r="I670" i="1"/>
  <c r="H670" i="1"/>
  <c r="G670" i="1"/>
  <c r="F670" i="1"/>
  <c r="E670" i="1"/>
  <c r="T669" i="1"/>
  <c r="S669" i="1"/>
  <c r="Q669" i="1"/>
  <c r="P669" i="1"/>
  <c r="O669" i="1"/>
  <c r="N669" i="1"/>
  <c r="M669" i="1"/>
  <c r="L669" i="1"/>
  <c r="K669" i="1"/>
  <c r="I669" i="1"/>
  <c r="H669" i="1"/>
  <c r="G669" i="1"/>
  <c r="F669" i="1"/>
  <c r="E669" i="1"/>
  <c r="T668" i="1"/>
  <c r="S668" i="1"/>
  <c r="P668" i="1"/>
  <c r="O668" i="1"/>
  <c r="N668" i="1"/>
  <c r="M668" i="1"/>
  <c r="L668" i="1"/>
  <c r="K668" i="1"/>
  <c r="Q668" i="1" s="1"/>
  <c r="I668" i="1"/>
  <c r="H668" i="1"/>
  <c r="G668" i="1"/>
  <c r="F668" i="1"/>
  <c r="E668" i="1"/>
  <c r="T667" i="1"/>
  <c r="S667" i="1"/>
  <c r="Q667" i="1"/>
  <c r="P667" i="1"/>
  <c r="O667" i="1"/>
  <c r="N667" i="1"/>
  <c r="M667" i="1"/>
  <c r="L667" i="1"/>
  <c r="K667" i="1"/>
  <c r="I667" i="1"/>
  <c r="H667" i="1"/>
  <c r="G667" i="1"/>
  <c r="F667" i="1"/>
  <c r="E667" i="1"/>
  <c r="T666" i="1"/>
  <c r="S666" i="1"/>
  <c r="P666" i="1"/>
  <c r="O666" i="1"/>
  <c r="N666" i="1"/>
  <c r="M666" i="1"/>
  <c r="L666" i="1"/>
  <c r="K666" i="1"/>
  <c r="Q666" i="1" s="1"/>
  <c r="I666" i="1"/>
  <c r="H666" i="1"/>
  <c r="G666" i="1"/>
  <c r="F666" i="1"/>
  <c r="E666" i="1"/>
  <c r="T665" i="1"/>
  <c r="S665" i="1"/>
  <c r="Q665" i="1"/>
  <c r="P665" i="1"/>
  <c r="O665" i="1"/>
  <c r="N665" i="1"/>
  <c r="M665" i="1"/>
  <c r="L665" i="1"/>
  <c r="K665" i="1"/>
  <c r="I665" i="1"/>
  <c r="H665" i="1"/>
  <c r="G665" i="1"/>
  <c r="F665" i="1"/>
  <c r="E665" i="1"/>
  <c r="T664" i="1"/>
  <c r="S664" i="1"/>
  <c r="P664" i="1"/>
  <c r="O664" i="1"/>
  <c r="N664" i="1"/>
  <c r="M664" i="1"/>
  <c r="L664" i="1"/>
  <c r="K664" i="1"/>
  <c r="Q664" i="1" s="1"/>
  <c r="I664" i="1"/>
  <c r="H664" i="1"/>
  <c r="G664" i="1"/>
  <c r="F664" i="1"/>
  <c r="E664" i="1"/>
  <c r="T663" i="1"/>
  <c r="S663" i="1"/>
  <c r="Q663" i="1"/>
  <c r="P663" i="1"/>
  <c r="O663" i="1"/>
  <c r="N663" i="1"/>
  <c r="M663" i="1"/>
  <c r="L663" i="1"/>
  <c r="K663" i="1"/>
  <c r="I663" i="1"/>
  <c r="H663" i="1"/>
  <c r="G663" i="1"/>
  <c r="F663" i="1"/>
  <c r="E663" i="1"/>
  <c r="T662" i="1"/>
  <c r="S662" i="1"/>
  <c r="P662" i="1"/>
  <c r="O662" i="1"/>
  <c r="N662" i="1"/>
  <c r="M662" i="1"/>
  <c r="L662" i="1"/>
  <c r="K662" i="1"/>
  <c r="Q662" i="1" s="1"/>
  <c r="I662" i="1"/>
  <c r="H662" i="1"/>
  <c r="G662" i="1"/>
  <c r="F662" i="1"/>
  <c r="E662" i="1"/>
  <c r="T661" i="1"/>
  <c r="S661" i="1"/>
  <c r="Q661" i="1"/>
  <c r="P661" i="1"/>
  <c r="O661" i="1"/>
  <c r="N661" i="1"/>
  <c r="M661" i="1"/>
  <c r="L661" i="1"/>
  <c r="K661" i="1"/>
  <c r="I661" i="1"/>
  <c r="H661" i="1"/>
  <c r="G661" i="1"/>
  <c r="F661" i="1"/>
  <c r="E661" i="1"/>
  <c r="T660" i="1"/>
  <c r="S660" i="1"/>
  <c r="P660" i="1"/>
  <c r="O660" i="1"/>
  <c r="N660" i="1"/>
  <c r="M660" i="1"/>
  <c r="L660" i="1"/>
  <c r="K660" i="1"/>
  <c r="Q660" i="1" s="1"/>
  <c r="I660" i="1"/>
  <c r="H660" i="1"/>
  <c r="G660" i="1"/>
  <c r="F660" i="1"/>
  <c r="E660" i="1"/>
  <c r="T659" i="1"/>
  <c r="S659" i="1"/>
  <c r="Q659" i="1"/>
  <c r="P659" i="1"/>
  <c r="O659" i="1"/>
  <c r="N659" i="1"/>
  <c r="M659" i="1"/>
  <c r="L659" i="1"/>
  <c r="K659" i="1"/>
  <c r="I659" i="1"/>
  <c r="H659" i="1"/>
  <c r="G659" i="1"/>
  <c r="F659" i="1"/>
  <c r="E659" i="1"/>
  <c r="T658" i="1"/>
  <c r="S658" i="1"/>
  <c r="P658" i="1"/>
  <c r="O658" i="1"/>
  <c r="N658" i="1"/>
  <c r="M658" i="1"/>
  <c r="L658" i="1"/>
  <c r="K658" i="1"/>
  <c r="Q658" i="1" s="1"/>
  <c r="I658" i="1"/>
  <c r="H658" i="1"/>
  <c r="G658" i="1"/>
  <c r="F658" i="1"/>
  <c r="E658" i="1"/>
  <c r="T657" i="1"/>
  <c r="S657" i="1"/>
  <c r="Q657" i="1"/>
  <c r="P657" i="1"/>
  <c r="O657" i="1"/>
  <c r="N657" i="1"/>
  <c r="M657" i="1"/>
  <c r="L657" i="1"/>
  <c r="K657" i="1"/>
  <c r="I657" i="1"/>
  <c r="H657" i="1"/>
  <c r="G657" i="1"/>
  <c r="F657" i="1"/>
  <c r="E657" i="1"/>
  <c r="T656" i="1"/>
  <c r="S656" i="1"/>
  <c r="P656" i="1"/>
  <c r="O656" i="1"/>
  <c r="N656" i="1"/>
  <c r="M656" i="1"/>
  <c r="L656" i="1"/>
  <c r="K656" i="1"/>
  <c r="Q656" i="1" s="1"/>
  <c r="I656" i="1"/>
  <c r="H656" i="1"/>
  <c r="G656" i="1"/>
  <c r="F656" i="1"/>
  <c r="E656" i="1"/>
  <c r="T655" i="1"/>
  <c r="S655" i="1"/>
  <c r="Q655" i="1"/>
  <c r="P655" i="1"/>
  <c r="O655" i="1"/>
  <c r="N655" i="1"/>
  <c r="M655" i="1"/>
  <c r="L655" i="1"/>
  <c r="K655" i="1"/>
  <c r="I655" i="1"/>
  <c r="H655" i="1"/>
  <c r="G655" i="1"/>
  <c r="F655" i="1"/>
  <c r="E655" i="1"/>
  <c r="T654" i="1"/>
  <c r="S654" i="1"/>
  <c r="P654" i="1"/>
  <c r="O654" i="1"/>
  <c r="N654" i="1"/>
  <c r="M654" i="1"/>
  <c r="L654" i="1"/>
  <c r="K654" i="1"/>
  <c r="Q654" i="1" s="1"/>
  <c r="I654" i="1"/>
  <c r="H654" i="1"/>
  <c r="G654" i="1"/>
  <c r="F654" i="1"/>
  <c r="E654" i="1"/>
  <c r="T653" i="1"/>
  <c r="S653" i="1"/>
  <c r="Q653" i="1"/>
  <c r="P653" i="1"/>
  <c r="O653" i="1"/>
  <c r="N653" i="1"/>
  <c r="M653" i="1"/>
  <c r="L653" i="1"/>
  <c r="K653" i="1"/>
  <c r="I653" i="1"/>
  <c r="H653" i="1"/>
  <c r="G653" i="1"/>
  <c r="F653" i="1"/>
  <c r="E653" i="1"/>
  <c r="T652" i="1"/>
  <c r="S652" i="1"/>
  <c r="P652" i="1"/>
  <c r="O652" i="1"/>
  <c r="N652" i="1"/>
  <c r="M652" i="1"/>
  <c r="L652" i="1"/>
  <c r="K652" i="1"/>
  <c r="Q652" i="1" s="1"/>
  <c r="I652" i="1"/>
  <c r="H652" i="1"/>
  <c r="G652" i="1"/>
  <c r="F652" i="1"/>
  <c r="E652" i="1"/>
  <c r="T651" i="1"/>
  <c r="S651" i="1"/>
  <c r="Q651" i="1"/>
  <c r="P651" i="1"/>
  <c r="O651" i="1"/>
  <c r="N651" i="1"/>
  <c r="M651" i="1"/>
  <c r="L651" i="1"/>
  <c r="K651" i="1"/>
  <c r="I651" i="1"/>
  <c r="H651" i="1"/>
  <c r="G651" i="1"/>
  <c r="F651" i="1"/>
  <c r="E651" i="1"/>
  <c r="T650" i="1"/>
  <c r="S650" i="1"/>
  <c r="P650" i="1"/>
  <c r="O650" i="1"/>
  <c r="N650" i="1"/>
  <c r="M650" i="1"/>
  <c r="L650" i="1"/>
  <c r="K650" i="1"/>
  <c r="Q650" i="1" s="1"/>
  <c r="I650" i="1"/>
  <c r="H650" i="1"/>
  <c r="G650" i="1"/>
  <c r="F650" i="1"/>
  <c r="E650" i="1"/>
  <c r="T649" i="1"/>
  <c r="S649" i="1"/>
  <c r="Q649" i="1"/>
  <c r="P649" i="1"/>
  <c r="O649" i="1"/>
  <c r="N649" i="1"/>
  <c r="M649" i="1"/>
  <c r="L649" i="1"/>
  <c r="K649" i="1"/>
  <c r="I649" i="1"/>
  <c r="H649" i="1"/>
  <c r="G649" i="1"/>
  <c r="F649" i="1"/>
  <c r="E649" i="1"/>
  <c r="T648" i="1"/>
  <c r="S648" i="1"/>
  <c r="P648" i="1"/>
  <c r="O648" i="1"/>
  <c r="N648" i="1"/>
  <c r="M648" i="1"/>
  <c r="L648" i="1"/>
  <c r="K648" i="1"/>
  <c r="Q648" i="1" s="1"/>
  <c r="I648" i="1"/>
  <c r="H648" i="1"/>
  <c r="G648" i="1"/>
  <c r="F648" i="1"/>
  <c r="E648" i="1"/>
  <c r="T647" i="1"/>
  <c r="S647" i="1"/>
  <c r="Q647" i="1"/>
  <c r="P647" i="1"/>
  <c r="O647" i="1"/>
  <c r="N647" i="1"/>
  <c r="M647" i="1"/>
  <c r="L647" i="1"/>
  <c r="K647" i="1"/>
  <c r="I647" i="1"/>
  <c r="H647" i="1"/>
  <c r="G647" i="1"/>
  <c r="F647" i="1"/>
  <c r="E647" i="1"/>
  <c r="T646" i="1"/>
  <c r="S646" i="1"/>
  <c r="P646" i="1"/>
  <c r="O646" i="1"/>
  <c r="N646" i="1"/>
  <c r="M646" i="1"/>
  <c r="L646" i="1"/>
  <c r="K646" i="1"/>
  <c r="Q646" i="1" s="1"/>
  <c r="I646" i="1"/>
  <c r="H646" i="1"/>
  <c r="G646" i="1"/>
  <c r="F646" i="1"/>
  <c r="E646" i="1"/>
  <c r="T645" i="1"/>
  <c r="S645" i="1"/>
  <c r="Q645" i="1"/>
  <c r="P645" i="1"/>
  <c r="O645" i="1"/>
  <c r="N645" i="1"/>
  <c r="M645" i="1"/>
  <c r="L645" i="1"/>
  <c r="K645" i="1"/>
  <c r="I645" i="1"/>
  <c r="H645" i="1"/>
  <c r="G645" i="1"/>
  <c r="F645" i="1"/>
  <c r="E645" i="1"/>
  <c r="T644" i="1"/>
  <c r="S644" i="1"/>
  <c r="P644" i="1"/>
  <c r="O644" i="1"/>
  <c r="N644" i="1"/>
  <c r="M644" i="1"/>
  <c r="L644" i="1"/>
  <c r="K644" i="1"/>
  <c r="Q644" i="1" s="1"/>
  <c r="I644" i="1"/>
  <c r="H644" i="1"/>
  <c r="G644" i="1"/>
  <c r="F644" i="1"/>
  <c r="E644" i="1"/>
  <c r="T643" i="1"/>
  <c r="S643" i="1"/>
  <c r="Q643" i="1"/>
  <c r="P643" i="1"/>
  <c r="O643" i="1"/>
  <c r="N643" i="1"/>
  <c r="M643" i="1"/>
  <c r="L643" i="1"/>
  <c r="K643" i="1"/>
  <c r="I643" i="1"/>
  <c r="H643" i="1"/>
  <c r="G643" i="1"/>
  <c r="F643" i="1"/>
  <c r="E643" i="1"/>
  <c r="T642" i="1"/>
  <c r="S642" i="1"/>
  <c r="P642" i="1"/>
  <c r="O642" i="1"/>
  <c r="N642" i="1"/>
  <c r="M642" i="1"/>
  <c r="L642" i="1"/>
  <c r="K642" i="1"/>
  <c r="Q642" i="1" s="1"/>
  <c r="I642" i="1"/>
  <c r="H642" i="1"/>
  <c r="G642" i="1"/>
  <c r="F642" i="1"/>
  <c r="E642" i="1"/>
  <c r="T641" i="1"/>
  <c r="S641" i="1"/>
  <c r="Q641" i="1"/>
  <c r="P641" i="1"/>
  <c r="O641" i="1"/>
  <c r="N641" i="1"/>
  <c r="M641" i="1"/>
  <c r="L641" i="1"/>
  <c r="K641" i="1"/>
  <c r="I641" i="1"/>
  <c r="H641" i="1"/>
  <c r="G641" i="1"/>
  <c r="F641" i="1"/>
  <c r="E641" i="1"/>
  <c r="T640" i="1"/>
  <c r="S640" i="1"/>
  <c r="P640" i="1"/>
  <c r="O640" i="1"/>
  <c r="N640" i="1"/>
  <c r="M640" i="1"/>
  <c r="L640" i="1"/>
  <c r="K640" i="1"/>
  <c r="Q640" i="1" s="1"/>
  <c r="I640" i="1"/>
  <c r="H640" i="1"/>
  <c r="G640" i="1"/>
  <c r="F640" i="1"/>
  <c r="E640" i="1"/>
  <c r="T639" i="1"/>
  <c r="S639" i="1"/>
  <c r="Q639" i="1"/>
  <c r="P639" i="1"/>
  <c r="O639" i="1"/>
  <c r="N639" i="1"/>
  <c r="M639" i="1"/>
  <c r="L639" i="1"/>
  <c r="K639" i="1"/>
  <c r="I639" i="1"/>
  <c r="H639" i="1"/>
  <c r="G639" i="1"/>
  <c r="F639" i="1"/>
  <c r="E639" i="1"/>
  <c r="T638" i="1"/>
  <c r="S638" i="1"/>
  <c r="P638" i="1"/>
  <c r="O638" i="1"/>
  <c r="N638" i="1"/>
  <c r="M638" i="1"/>
  <c r="L638" i="1"/>
  <c r="K638" i="1"/>
  <c r="Q638" i="1" s="1"/>
  <c r="I638" i="1"/>
  <c r="H638" i="1"/>
  <c r="G638" i="1"/>
  <c r="F638" i="1"/>
  <c r="E638" i="1"/>
  <c r="T637" i="1"/>
  <c r="S637" i="1"/>
  <c r="Q637" i="1"/>
  <c r="P637" i="1"/>
  <c r="O637" i="1"/>
  <c r="N637" i="1"/>
  <c r="M637" i="1"/>
  <c r="L637" i="1"/>
  <c r="K637" i="1"/>
  <c r="I637" i="1"/>
  <c r="H637" i="1"/>
  <c r="G637" i="1"/>
  <c r="F637" i="1"/>
  <c r="E637" i="1"/>
  <c r="T636" i="1"/>
  <c r="S636" i="1"/>
  <c r="P636" i="1"/>
  <c r="O636" i="1"/>
  <c r="N636" i="1"/>
  <c r="M636" i="1"/>
  <c r="L636" i="1"/>
  <c r="K636" i="1"/>
  <c r="Q636" i="1" s="1"/>
  <c r="I636" i="1"/>
  <c r="H636" i="1"/>
  <c r="G636" i="1"/>
  <c r="F636" i="1"/>
  <c r="E636" i="1"/>
  <c r="T635" i="1"/>
  <c r="S635" i="1"/>
  <c r="Q635" i="1"/>
  <c r="P635" i="1"/>
  <c r="O635" i="1"/>
  <c r="N635" i="1"/>
  <c r="M635" i="1"/>
  <c r="L635" i="1"/>
  <c r="K635" i="1"/>
  <c r="I635" i="1"/>
  <c r="H635" i="1"/>
  <c r="G635" i="1"/>
  <c r="F635" i="1"/>
  <c r="E635" i="1"/>
  <c r="T634" i="1"/>
  <c r="S634" i="1"/>
  <c r="P634" i="1"/>
  <c r="O634" i="1"/>
  <c r="N634" i="1"/>
  <c r="M634" i="1"/>
  <c r="L634" i="1"/>
  <c r="K634" i="1"/>
  <c r="Q634" i="1" s="1"/>
  <c r="I634" i="1"/>
  <c r="H634" i="1"/>
  <c r="G634" i="1"/>
  <c r="F634" i="1"/>
  <c r="E634" i="1"/>
  <c r="T633" i="1"/>
  <c r="S633" i="1"/>
  <c r="Q633" i="1"/>
  <c r="P633" i="1"/>
  <c r="O633" i="1"/>
  <c r="N633" i="1"/>
  <c r="M633" i="1"/>
  <c r="L633" i="1"/>
  <c r="K633" i="1"/>
  <c r="I633" i="1"/>
  <c r="H633" i="1"/>
  <c r="G633" i="1"/>
  <c r="F633" i="1"/>
  <c r="E633" i="1"/>
  <c r="T632" i="1"/>
  <c r="S632" i="1"/>
  <c r="P632" i="1"/>
  <c r="O632" i="1"/>
  <c r="N632" i="1"/>
  <c r="M632" i="1"/>
  <c r="L632" i="1"/>
  <c r="K632" i="1"/>
  <c r="Q632" i="1" s="1"/>
  <c r="I632" i="1"/>
  <c r="H632" i="1"/>
  <c r="G632" i="1"/>
  <c r="F632" i="1"/>
  <c r="E632" i="1"/>
  <c r="T631" i="1"/>
  <c r="S631" i="1"/>
  <c r="Q631" i="1"/>
  <c r="P631" i="1"/>
  <c r="O631" i="1"/>
  <c r="N631" i="1"/>
  <c r="M631" i="1"/>
  <c r="L631" i="1"/>
  <c r="K631" i="1"/>
  <c r="I631" i="1"/>
  <c r="H631" i="1"/>
  <c r="G631" i="1"/>
  <c r="F631" i="1"/>
  <c r="E631" i="1"/>
  <c r="T630" i="1"/>
  <c r="S630" i="1"/>
  <c r="P630" i="1"/>
  <c r="O630" i="1"/>
  <c r="N630" i="1"/>
  <c r="M630" i="1"/>
  <c r="L630" i="1"/>
  <c r="K630" i="1"/>
  <c r="Q630" i="1" s="1"/>
  <c r="I630" i="1"/>
  <c r="H630" i="1"/>
  <c r="G630" i="1"/>
  <c r="F630" i="1"/>
  <c r="E630" i="1"/>
  <c r="T629" i="1"/>
  <c r="S629" i="1"/>
  <c r="Q629" i="1"/>
  <c r="P629" i="1"/>
  <c r="O629" i="1"/>
  <c r="N629" i="1"/>
  <c r="M629" i="1"/>
  <c r="L629" i="1"/>
  <c r="K629" i="1"/>
  <c r="I629" i="1"/>
  <c r="H629" i="1"/>
  <c r="G629" i="1"/>
  <c r="F629" i="1"/>
  <c r="E629" i="1"/>
  <c r="T628" i="1"/>
  <c r="S628" i="1"/>
  <c r="P628" i="1"/>
  <c r="O628" i="1"/>
  <c r="N628" i="1"/>
  <c r="M628" i="1"/>
  <c r="L628" i="1"/>
  <c r="K628" i="1"/>
  <c r="Q628" i="1" s="1"/>
  <c r="I628" i="1"/>
  <c r="H628" i="1"/>
  <c r="G628" i="1"/>
  <c r="F628" i="1"/>
  <c r="E628" i="1"/>
  <c r="T627" i="1"/>
  <c r="S627" i="1"/>
  <c r="Q627" i="1"/>
  <c r="P627" i="1"/>
  <c r="O627" i="1"/>
  <c r="N627" i="1"/>
  <c r="M627" i="1"/>
  <c r="L627" i="1"/>
  <c r="K627" i="1"/>
  <c r="I627" i="1"/>
  <c r="H627" i="1"/>
  <c r="G627" i="1"/>
  <c r="F627" i="1"/>
  <c r="E627" i="1"/>
  <c r="T626" i="1"/>
  <c r="S626" i="1"/>
  <c r="P626" i="1"/>
  <c r="O626" i="1"/>
  <c r="N626" i="1"/>
  <c r="M626" i="1"/>
  <c r="L626" i="1"/>
  <c r="K626" i="1"/>
  <c r="Q626" i="1" s="1"/>
  <c r="I626" i="1"/>
  <c r="H626" i="1"/>
  <c r="G626" i="1"/>
  <c r="F626" i="1"/>
  <c r="E626" i="1"/>
  <c r="T625" i="1"/>
  <c r="S625" i="1"/>
  <c r="Q625" i="1"/>
  <c r="P625" i="1"/>
  <c r="O625" i="1"/>
  <c r="N625" i="1"/>
  <c r="M625" i="1"/>
  <c r="L625" i="1"/>
  <c r="K625" i="1"/>
  <c r="I625" i="1"/>
  <c r="H625" i="1"/>
  <c r="G625" i="1"/>
  <c r="F625" i="1"/>
  <c r="E625" i="1"/>
  <c r="T624" i="1"/>
  <c r="S624" i="1"/>
  <c r="P624" i="1"/>
  <c r="O624" i="1"/>
  <c r="N624" i="1"/>
  <c r="M624" i="1"/>
  <c r="L624" i="1"/>
  <c r="K624" i="1"/>
  <c r="Q624" i="1" s="1"/>
  <c r="I624" i="1"/>
  <c r="H624" i="1"/>
  <c r="G624" i="1"/>
  <c r="F624" i="1"/>
  <c r="E624" i="1"/>
  <c r="T623" i="1"/>
  <c r="S623" i="1"/>
  <c r="Q623" i="1"/>
  <c r="P623" i="1"/>
  <c r="O623" i="1"/>
  <c r="N623" i="1"/>
  <c r="M623" i="1"/>
  <c r="L623" i="1"/>
  <c r="K623" i="1"/>
  <c r="I623" i="1"/>
  <c r="H623" i="1"/>
  <c r="G623" i="1"/>
  <c r="F623" i="1"/>
  <c r="E623" i="1"/>
  <c r="T622" i="1"/>
  <c r="S622" i="1"/>
  <c r="P622" i="1"/>
  <c r="O622" i="1"/>
  <c r="N622" i="1"/>
  <c r="M622" i="1"/>
  <c r="L622" i="1"/>
  <c r="K622" i="1"/>
  <c r="Q622" i="1" s="1"/>
  <c r="I622" i="1"/>
  <c r="H622" i="1"/>
  <c r="G622" i="1"/>
  <c r="F622" i="1"/>
  <c r="E622" i="1"/>
  <c r="T621" i="1"/>
  <c r="S621" i="1"/>
  <c r="Q621" i="1"/>
  <c r="P621" i="1"/>
  <c r="O621" i="1"/>
  <c r="N621" i="1"/>
  <c r="M621" i="1"/>
  <c r="L621" i="1"/>
  <c r="K621" i="1"/>
  <c r="I621" i="1"/>
  <c r="H621" i="1"/>
  <c r="G621" i="1"/>
  <c r="F621" i="1"/>
  <c r="E621" i="1"/>
  <c r="T620" i="1"/>
  <c r="S620" i="1"/>
  <c r="P620" i="1"/>
  <c r="O620" i="1"/>
  <c r="N620" i="1"/>
  <c r="M620" i="1"/>
  <c r="L620" i="1"/>
  <c r="K620" i="1"/>
  <c r="Q620" i="1" s="1"/>
  <c r="I620" i="1"/>
  <c r="H620" i="1"/>
  <c r="G620" i="1"/>
  <c r="F620" i="1"/>
  <c r="E620" i="1"/>
  <c r="T619" i="1"/>
  <c r="S619" i="1"/>
  <c r="Q619" i="1"/>
  <c r="P619" i="1"/>
  <c r="O619" i="1"/>
  <c r="N619" i="1"/>
  <c r="M619" i="1"/>
  <c r="L619" i="1"/>
  <c r="K619" i="1"/>
  <c r="I619" i="1"/>
  <c r="H619" i="1"/>
  <c r="G619" i="1"/>
  <c r="F619" i="1"/>
  <c r="E619" i="1"/>
  <c r="T618" i="1"/>
  <c r="S618" i="1"/>
  <c r="P618" i="1"/>
  <c r="O618" i="1"/>
  <c r="N618" i="1"/>
  <c r="M618" i="1"/>
  <c r="L618" i="1"/>
  <c r="K618" i="1"/>
  <c r="Q618" i="1" s="1"/>
  <c r="I618" i="1"/>
  <c r="H618" i="1"/>
  <c r="G618" i="1"/>
  <c r="F618" i="1"/>
  <c r="E618" i="1"/>
  <c r="T617" i="1"/>
  <c r="S617" i="1"/>
  <c r="Q617" i="1"/>
  <c r="P617" i="1"/>
  <c r="O617" i="1"/>
  <c r="N617" i="1"/>
  <c r="M617" i="1"/>
  <c r="L617" i="1"/>
  <c r="K617" i="1"/>
  <c r="I617" i="1"/>
  <c r="H617" i="1"/>
  <c r="G617" i="1"/>
  <c r="F617" i="1"/>
  <c r="E617" i="1"/>
  <c r="T616" i="1"/>
  <c r="S616" i="1"/>
  <c r="P616" i="1"/>
  <c r="O616" i="1"/>
  <c r="N616" i="1"/>
  <c r="M616" i="1"/>
  <c r="L616" i="1"/>
  <c r="K616" i="1"/>
  <c r="Q616" i="1" s="1"/>
  <c r="I616" i="1"/>
  <c r="H616" i="1"/>
  <c r="G616" i="1"/>
  <c r="F616" i="1"/>
  <c r="E616" i="1"/>
  <c r="T615" i="1"/>
  <c r="S615" i="1"/>
  <c r="Q615" i="1"/>
  <c r="P615" i="1"/>
  <c r="O615" i="1"/>
  <c r="N615" i="1"/>
  <c r="M615" i="1"/>
  <c r="L615" i="1"/>
  <c r="K615" i="1"/>
  <c r="I615" i="1"/>
  <c r="H615" i="1"/>
  <c r="G615" i="1"/>
  <c r="F615" i="1"/>
  <c r="E615" i="1"/>
  <c r="T614" i="1"/>
  <c r="S614" i="1"/>
  <c r="P614" i="1"/>
  <c r="O614" i="1"/>
  <c r="N614" i="1"/>
  <c r="M614" i="1"/>
  <c r="L614" i="1"/>
  <c r="K614" i="1"/>
  <c r="Q614" i="1" s="1"/>
  <c r="I614" i="1"/>
  <c r="H614" i="1"/>
  <c r="G614" i="1"/>
  <c r="F614" i="1"/>
  <c r="E614" i="1"/>
  <c r="T613" i="1"/>
  <c r="S613" i="1"/>
  <c r="Q613" i="1"/>
  <c r="P613" i="1"/>
  <c r="O613" i="1"/>
  <c r="N613" i="1"/>
  <c r="M613" i="1"/>
  <c r="L613" i="1"/>
  <c r="K613" i="1"/>
  <c r="I613" i="1"/>
  <c r="H613" i="1"/>
  <c r="G613" i="1"/>
  <c r="F613" i="1"/>
  <c r="E613" i="1"/>
  <c r="T612" i="1"/>
  <c r="S612" i="1"/>
  <c r="P612" i="1"/>
  <c r="O612" i="1"/>
  <c r="N612" i="1"/>
  <c r="M612" i="1"/>
  <c r="L612" i="1"/>
  <c r="K612" i="1"/>
  <c r="Q612" i="1" s="1"/>
  <c r="I612" i="1"/>
  <c r="H612" i="1"/>
  <c r="G612" i="1"/>
  <c r="F612" i="1"/>
  <c r="E612" i="1"/>
  <c r="T611" i="1"/>
  <c r="S611" i="1"/>
  <c r="Q611" i="1"/>
  <c r="P611" i="1"/>
  <c r="O611" i="1"/>
  <c r="N611" i="1"/>
  <c r="M611" i="1"/>
  <c r="L611" i="1"/>
  <c r="K611" i="1"/>
  <c r="I611" i="1"/>
  <c r="H611" i="1"/>
  <c r="G611" i="1"/>
  <c r="F611" i="1"/>
  <c r="E611" i="1"/>
  <c r="T610" i="1"/>
  <c r="S610" i="1"/>
  <c r="P610" i="1"/>
  <c r="O610" i="1"/>
  <c r="N610" i="1"/>
  <c r="M610" i="1"/>
  <c r="L610" i="1"/>
  <c r="K610" i="1"/>
  <c r="Q610" i="1" s="1"/>
  <c r="I610" i="1"/>
  <c r="H610" i="1"/>
  <c r="G610" i="1"/>
  <c r="F610" i="1"/>
  <c r="E610" i="1"/>
  <c r="T609" i="1"/>
  <c r="S609" i="1"/>
  <c r="Q609" i="1"/>
  <c r="P609" i="1"/>
  <c r="O609" i="1"/>
  <c r="N609" i="1"/>
  <c r="M609" i="1"/>
  <c r="L609" i="1"/>
  <c r="K609" i="1"/>
  <c r="I609" i="1"/>
  <c r="H609" i="1"/>
  <c r="G609" i="1"/>
  <c r="F609" i="1"/>
  <c r="E609" i="1"/>
  <c r="T608" i="1"/>
  <c r="S608" i="1"/>
  <c r="P608" i="1"/>
  <c r="O608" i="1"/>
  <c r="N608" i="1"/>
  <c r="M608" i="1"/>
  <c r="L608" i="1"/>
  <c r="K608" i="1"/>
  <c r="Q608" i="1" s="1"/>
  <c r="I608" i="1"/>
  <c r="H608" i="1"/>
  <c r="G608" i="1"/>
  <c r="F608" i="1"/>
  <c r="E608" i="1"/>
  <c r="T607" i="1"/>
  <c r="S607" i="1"/>
  <c r="Q607" i="1"/>
  <c r="P607" i="1"/>
  <c r="O607" i="1"/>
  <c r="N607" i="1"/>
  <c r="M607" i="1"/>
  <c r="L607" i="1"/>
  <c r="K607" i="1"/>
  <c r="I607" i="1"/>
  <c r="H607" i="1"/>
  <c r="G607" i="1"/>
  <c r="F607" i="1"/>
  <c r="E607" i="1"/>
  <c r="T606" i="1"/>
  <c r="S606" i="1"/>
  <c r="P606" i="1"/>
  <c r="O606" i="1"/>
  <c r="N606" i="1"/>
  <c r="M606" i="1"/>
  <c r="L606" i="1"/>
  <c r="K606" i="1"/>
  <c r="Q606" i="1" s="1"/>
  <c r="I606" i="1"/>
  <c r="H606" i="1"/>
  <c r="G606" i="1"/>
  <c r="F606" i="1"/>
  <c r="E606" i="1"/>
  <c r="T605" i="1"/>
  <c r="S605" i="1"/>
  <c r="Q605" i="1"/>
  <c r="P605" i="1"/>
  <c r="O605" i="1"/>
  <c r="N605" i="1"/>
  <c r="M605" i="1"/>
  <c r="L605" i="1"/>
  <c r="K605" i="1"/>
  <c r="I605" i="1"/>
  <c r="H605" i="1"/>
  <c r="G605" i="1"/>
  <c r="F605" i="1"/>
  <c r="E605" i="1"/>
  <c r="T604" i="1"/>
  <c r="S604" i="1"/>
  <c r="P604" i="1"/>
  <c r="O604" i="1"/>
  <c r="N604" i="1"/>
  <c r="M604" i="1"/>
  <c r="L604" i="1"/>
  <c r="K604" i="1"/>
  <c r="Q604" i="1" s="1"/>
  <c r="I604" i="1"/>
  <c r="H604" i="1"/>
  <c r="G604" i="1"/>
  <c r="F604" i="1"/>
  <c r="E604" i="1"/>
  <c r="T603" i="1"/>
  <c r="S603" i="1"/>
  <c r="Q603" i="1"/>
  <c r="P603" i="1"/>
  <c r="O603" i="1"/>
  <c r="N603" i="1"/>
  <c r="M603" i="1"/>
  <c r="L603" i="1"/>
  <c r="K603" i="1"/>
  <c r="I603" i="1"/>
  <c r="H603" i="1"/>
  <c r="G603" i="1"/>
  <c r="F603" i="1"/>
  <c r="E603" i="1"/>
  <c r="T602" i="1"/>
  <c r="S602" i="1"/>
  <c r="P602" i="1"/>
  <c r="O602" i="1"/>
  <c r="N602" i="1"/>
  <c r="M602" i="1"/>
  <c r="L602" i="1"/>
  <c r="K602" i="1"/>
  <c r="Q602" i="1" s="1"/>
  <c r="I602" i="1"/>
  <c r="H602" i="1"/>
  <c r="G602" i="1"/>
  <c r="F602" i="1"/>
  <c r="E602" i="1"/>
  <c r="T601" i="1"/>
  <c r="S601" i="1"/>
  <c r="Q601" i="1"/>
  <c r="P601" i="1"/>
  <c r="O601" i="1"/>
  <c r="N601" i="1"/>
  <c r="M601" i="1"/>
  <c r="L601" i="1"/>
  <c r="K601" i="1"/>
  <c r="I601" i="1"/>
  <c r="H601" i="1"/>
  <c r="G601" i="1"/>
  <c r="F601" i="1"/>
  <c r="E601" i="1"/>
  <c r="T600" i="1"/>
  <c r="S600" i="1"/>
  <c r="P600" i="1"/>
  <c r="O600" i="1"/>
  <c r="N600" i="1"/>
  <c r="M600" i="1"/>
  <c r="L600" i="1"/>
  <c r="K600" i="1"/>
  <c r="Q600" i="1" s="1"/>
  <c r="I600" i="1"/>
  <c r="H600" i="1"/>
  <c r="G600" i="1"/>
  <c r="F600" i="1"/>
  <c r="E600" i="1"/>
  <c r="T599" i="1"/>
  <c r="S599" i="1"/>
  <c r="Q599" i="1"/>
  <c r="P599" i="1"/>
  <c r="O599" i="1"/>
  <c r="N599" i="1"/>
  <c r="M599" i="1"/>
  <c r="L599" i="1"/>
  <c r="K599" i="1"/>
  <c r="I599" i="1"/>
  <c r="H599" i="1"/>
  <c r="G599" i="1"/>
  <c r="F599" i="1"/>
  <c r="E599" i="1"/>
  <c r="T598" i="1"/>
  <c r="S598" i="1"/>
  <c r="P598" i="1"/>
  <c r="O598" i="1"/>
  <c r="N598" i="1"/>
  <c r="M598" i="1"/>
  <c r="L598" i="1"/>
  <c r="K598" i="1"/>
  <c r="Q598" i="1" s="1"/>
  <c r="I598" i="1"/>
  <c r="H598" i="1"/>
  <c r="G598" i="1"/>
  <c r="F598" i="1"/>
  <c r="E598" i="1"/>
  <c r="T597" i="1"/>
  <c r="S597" i="1"/>
  <c r="Q597" i="1"/>
  <c r="P597" i="1"/>
  <c r="O597" i="1"/>
  <c r="N597" i="1"/>
  <c r="M597" i="1"/>
  <c r="L597" i="1"/>
  <c r="K597" i="1"/>
  <c r="I597" i="1"/>
  <c r="H597" i="1"/>
  <c r="G597" i="1"/>
  <c r="F597" i="1"/>
  <c r="E597" i="1"/>
  <c r="T596" i="1"/>
  <c r="S596" i="1"/>
  <c r="P596" i="1"/>
  <c r="O596" i="1"/>
  <c r="N596" i="1"/>
  <c r="M596" i="1"/>
  <c r="L596" i="1"/>
  <c r="K596" i="1"/>
  <c r="Q596" i="1" s="1"/>
  <c r="I596" i="1"/>
  <c r="H596" i="1"/>
  <c r="G596" i="1"/>
  <c r="F596" i="1"/>
  <c r="E596" i="1"/>
  <c r="T595" i="1"/>
  <c r="S595" i="1"/>
  <c r="Q595" i="1"/>
  <c r="P595" i="1"/>
  <c r="O595" i="1"/>
  <c r="N595" i="1"/>
  <c r="M595" i="1"/>
  <c r="L595" i="1"/>
  <c r="K595" i="1"/>
  <c r="I595" i="1"/>
  <c r="H595" i="1"/>
  <c r="G595" i="1"/>
  <c r="F595" i="1"/>
  <c r="E595" i="1"/>
  <c r="T594" i="1"/>
  <c r="S594" i="1"/>
  <c r="P594" i="1"/>
  <c r="O594" i="1"/>
  <c r="N594" i="1"/>
  <c r="M594" i="1"/>
  <c r="L594" i="1"/>
  <c r="K594" i="1"/>
  <c r="Q594" i="1" s="1"/>
  <c r="I594" i="1"/>
  <c r="H594" i="1"/>
  <c r="G594" i="1"/>
  <c r="F594" i="1"/>
  <c r="E594" i="1"/>
  <c r="T593" i="1"/>
  <c r="S593" i="1"/>
  <c r="Q593" i="1"/>
  <c r="P593" i="1"/>
  <c r="O593" i="1"/>
  <c r="N593" i="1"/>
  <c r="M593" i="1"/>
  <c r="L593" i="1"/>
  <c r="K593" i="1"/>
  <c r="I593" i="1"/>
  <c r="H593" i="1"/>
  <c r="G593" i="1"/>
  <c r="F593" i="1"/>
  <c r="E593" i="1"/>
  <c r="T592" i="1"/>
  <c r="S592" i="1"/>
  <c r="P592" i="1"/>
  <c r="O592" i="1"/>
  <c r="N592" i="1"/>
  <c r="M592" i="1"/>
  <c r="L592" i="1"/>
  <c r="K592" i="1"/>
  <c r="Q592" i="1" s="1"/>
  <c r="I592" i="1"/>
  <c r="H592" i="1"/>
  <c r="G592" i="1"/>
  <c r="F592" i="1"/>
  <c r="E592" i="1"/>
  <c r="T591" i="1"/>
  <c r="S591" i="1"/>
  <c r="Q591" i="1"/>
  <c r="P591" i="1"/>
  <c r="O591" i="1"/>
  <c r="N591" i="1"/>
  <c r="M591" i="1"/>
  <c r="L591" i="1"/>
  <c r="K591" i="1"/>
  <c r="I591" i="1"/>
  <c r="H591" i="1"/>
  <c r="G591" i="1"/>
  <c r="F591" i="1"/>
  <c r="E591" i="1"/>
  <c r="T590" i="1"/>
  <c r="S590" i="1"/>
  <c r="P590" i="1"/>
  <c r="O590" i="1"/>
  <c r="N590" i="1"/>
  <c r="M590" i="1"/>
  <c r="L590" i="1"/>
  <c r="K590" i="1"/>
  <c r="Q590" i="1" s="1"/>
  <c r="I590" i="1"/>
  <c r="H590" i="1"/>
  <c r="G590" i="1"/>
  <c r="F590" i="1"/>
  <c r="E590" i="1"/>
  <c r="T589" i="1"/>
  <c r="S589" i="1"/>
  <c r="Q589" i="1"/>
  <c r="P589" i="1"/>
  <c r="O589" i="1"/>
  <c r="N589" i="1"/>
  <c r="M589" i="1"/>
  <c r="L589" i="1"/>
  <c r="K589" i="1"/>
  <c r="I589" i="1"/>
  <c r="H589" i="1"/>
  <c r="G589" i="1"/>
  <c r="F589" i="1"/>
  <c r="E589" i="1"/>
  <c r="T588" i="1"/>
  <c r="S588" i="1"/>
  <c r="P588" i="1"/>
  <c r="O588" i="1"/>
  <c r="N588" i="1"/>
  <c r="M588" i="1"/>
  <c r="L588" i="1"/>
  <c r="K588" i="1"/>
  <c r="Q588" i="1" s="1"/>
  <c r="I588" i="1"/>
  <c r="H588" i="1"/>
  <c r="G588" i="1"/>
  <c r="F588" i="1"/>
  <c r="E588" i="1"/>
  <c r="T587" i="1"/>
  <c r="S587" i="1"/>
  <c r="Q587" i="1"/>
  <c r="P587" i="1"/>
  <c r="O587" i="1"/>
  <c r="N587" i="1"/>
  <c r="M587" i="1"/>
  <c r="L587" i="1"/>
  <c r="K587" i="1"/>
  <c r="I587" i="1"/>
  <c r="H587" i="1"/>
  <c r="G587" i="1"/>
  <c r="F587" i="1"/>
  <c r="E587" i="1"/>
  <c r="T586" i="1"/>
  <c r="S586" i="1"/>
  <c r="P586" i="1"/>
  <c r="O586" i="1"/>
  <c r="N586" i="1"/>
  <c r="M586" i="1"/>
  <c r="L586" i="1"/>
  <c r="K586" i="1"/>
  <c r="Q586" i="1" s="1"/>
  <c r="I586" i="1"/>
  <c r="H586" i="1"/>
  <c r="G586" i="1"/>
  <c r="F586" i="1"/>
  <c r="E586" i="1"/>
  <c r="T585" i="1"/>
  <c r="S585" i="1"/>
  <c r="Q585" i="1"/>
  <c r="P585" i="1"/>
  <c r="O585" i="1"/>
  <c r="N585" i="1"/>
  <c r="M585" i="1"/>
  <c r="L585" i="1"/>
  <c r="K585" i="1"/>
  <c r="I585" i="1"/>
  <c r="H585" i="1"/>
  <c r="G585" i="1"/>
  <c r="F585" i="1"/>
  <c r="E585" i="1"/>
  <c r="T584" i="1"/>
  <c r="S584" i="1"/>
  <c r="P584" i="1"/>
  <c r="O584" i="1"/>
  <c r="N584" i="1"/>
  <c r="M584" i="1"/>
  <c r="L584" i="1"/>
  <c r="K584" i="1"/>
  <c r="Q584" i="1" s="1"/>
  <c r="I584" i="1"/>
  <c r="H584" i="1"/>
  <c r="G584" i="1"/>
  <c r="F584" i="1"/>
  <c r="E584" i="1"/>
  <c r="T583" i="1"/>
  <c r="S583" i="1"/>
  <c r="Q583" i="1"/>
  <c r="P583" i="1"/>
  <c r="O583" i="1"/>
  <c r="N583" i="1"/>
  <c r="M583" i="1"/>
  <c r="L583" i="1"/>
  <c r="K583" i="1"/>
  <c r="I583" i="1"/>
  <c r="H583" i="1"/>
  <c r="G583" i="1"/>
  <c r="F583" i="1"/>
  <c r="E583" i="1"/>
  <c r="T582" i="1"/>
  <c r="S582" i="1"/>
  <c r="P582" i="1"/>
  <c r="O582" i="1"/>
  <c r="N582" i="1"/>
  <c r="M582" i="1"/>
  <c r="L582" i="1"/>
  <c r="K582" i="1"/>
  <c r="Q582" i="1" s="1"/>
  <c r="I582" i="1"/>
  <c r="H582" i="1"/>
  <c r="G582" i="1"/>
  <c r="F582" i="1"/>
  <c r="E582" i="1"/>
  <c r="T581" i="1"/>
  <c r="S581" i="1"/>
  <c r="Q581" i="1"/>
  <c r="P581" i="1"/>
  <c r="O581" i="1"/>
  <c r="N581" i="1"/>
  <c r="M581" i="1"/>
  <c r="L581" i="1"/>
  <c r="K581" i="1"/>
  <c r="I581" i="1"/>
  <c r="H581" i="1"/>
  <c r="G581" i="1"/>
  <c r="F581" i="1"/>
  <c r="E581" i="1"/>
  <c r="T580" i="1"/>
  <c r="S580" i="1"/>
  <c r="P580" i="1"/>
  <c r="O580" i="1"/>
  <c r="N580" i="1"/>
  <c r="M580" i="1"/>
  <c r="L580" i="1"/>
  <c r="K580" i="1"/>
  <c r="Q580" i="1" s="1"/>
  <c r="I580" i="1"/>
  <c r="H580" i="1"/>
  <c r="G580" i="1"/>
  <c r="F580" i="1"/>
  <c r="E580" i="1"/>
  <c r="T579" i="1"/>
  <c r="S579" i="1"/>
  <c r="Q579" i="1"/>
  <c r="P579" i="1"/>
  <c r="O579" i="1"/>
  <c r="N579" i="1"/>
  <c r="M579" i="1"/>
  <c r="L579" i="1"/>
  <c r="K579" i="1"/>
  <c r="I579" i="1"/>
  <c r="H579" i="1"/>
  <c r="G579" i="1"/>
  <c r="F579" i="1"/>
  <c r="E579" i="1"/>
  <c r="T578" i="1"/>
  <c r="S578" i="1"/>
  <c r="P578" i="1"/>
  <c r="O578" i="1"/>
  <c r="N578" i="1"/>
  <c r="M578" i="1"/>
  <c r="L578" i="1"/>
  <c r="K578" i="1"/>
  <c r="Q578" i="1" s="1"/>
  <c r="I578" i="1"/>
  <c r="H578" i="1"/>
  <c r="G578" i="1"/>
  <c r="F578" i="1"/>
  <c r="E578" i="1"/>
  <c r="T577" i="1"/>
  <c r="S577" i="1"/>
  <c r="Q577" i="1"/>
  <c r="P577" i="1"/>
  <c r="O577" i="1"/>
  <c r="N577" i="1"/>
  <c r="M577" i="1"/>
  <c r="L577" i="1"/>
  <c r="K577" i="1"/>
  <c r="I577" i="1"/>
  <c r="H577" i="1"/>
  <c r="G577" i="1"/>
  <c r="F577" i="1"/>
  <c r="E577" i="1"/>
  <c r="T576" i="1"/>
  <c r="S576" i="1"/>
  <c r="P576" i="1"/>
  <c r="O576" i="1"/>
  <c r="N576" i="1"/>
  <c r="M576" i="1"/>
  <c r="L576" i="1"/>
  <c r="K576" i="1"/>
  <c r="Q576" i="1" s="1"/>
  <c r="I576" i="1"/>
  <c r="H576" i="1"/>
  <c r="G576" i="1"/>
  <c r="F576" i="1"/>
  <c r="E576" i="1"/>
  <c r="T575" i="1"/>
  <c r="S575" i="1"/>
  <c r="Q575" i="1"/>
  <c r="P575" i="1"/>
  <c r="O575" i="1"/>
  <c r="N575" i="1"/>
  <c r="M575" i="1"/>
  <c r="L575" i="1"/>
  <c r="K575" i="1"/>
  <c r="I575" i="1"/>
  <c r="H575" i="1"/>
  <c r="G575" i="1"/>
  <c r="F575" i="1"/>
  <c r="E575" i="1"/>
  <c r="T574" i="1"/>
  <c r="S574" i="1"/>
  <c r="P574" i="1"/>
  <c r="O574" i="1"/>
  <c r="N574" i="1"/>
  <c r="M574" i="1"/>
  <c r="L574" i="1"/>
  <c r="K574" i="1"/>
  <c r="Q574" i="1" s="1"/>
  <c r="I574" i="1"/>
  <c r="H574" i="1"/>
  <c r="G574" i="1"/>
  <c r="F574" i="1"/>
  <c r="E574" i="1"/>
  <c r="T573" i="1"/>
  <c r="S573" i="1"/>
  <c r="Q573" i="1"/>
  <c r="P573" i="1"/>
  <c r="O573" i="1"/>
  <c r="N573" i="1"/>
  <c r="M573" i="1"/>
  <c r="L573" i="1"/>
  <c r="K573" i="1"/>
  <c r="I573" i="1"/>
  <c r="H573" i="1"/>
  <c r="G573" i="1"/>
  <c r="F573" i="1"/>
  <c r="E573" i="1"/>
  <c r="T572" i="1"/>
  <c r="S572" i="1"/>
  <c r="P572" i="1"/>
  <c r="O572" i="1"/>
  <c r="N572" i="1"/>
  <c r="M572" i="1"/>
  <c r="L572" i="1"/>
  <c r="K572" i="1"/>
  <c r="Q572" i="1" s="1"/>
  <c r="I572" i="1"/>
  <c r="H572" i="1"/>
  <c r="G572" i="1"/>
  <c r="F572" i="1"/>
  <c r="E572" i="1"/>
  <c r="T571" i="1"/>
  <c r="S571" i="1"/>
  <c r="Q571" i="1"/>
  <c r="P571" i="1"/>
  <c r="O571" i="1"/>
  <c r="N571" i="1"/>
  <c r="M571" i="1"/>
  <c r="L571" i="1"/>
  <c r="K571" i="1"/>
  <c r="I571" i="1"/>
  <c r="H571" i="1"/>
  <c r="G571" i="1"/>
  <c r="F571" i="1"/>
  <c r="E571" i="1"/>
  <c r="T570" i="1"/>
  <c r="S570" i="1"/>
  <c r="P570" i="1"/>
  <c r="O570" i="1"/>
  <c r="N570" i="1"/>
  <c r="M570" i="1"/>
  <c r="L570" i="1"/>
  <c r="K570" i="1"/>
  <c r="Q570" i="1" s="1"/>
  <c r="I570" i="1"/>
  <c r="H570" i="1"/>
  <c r="G570" i="1"/>
  <c r="F570" i="1"/>
  <c r="E570" i="1"/>
  <c r="T569" i="1"/>
  <c r="S569" i="1"/>
  <c r="Q569" i="1"/>
  <c r="P569" i="1"/>
  <c r="O569" i="1"/>
  <c r="N569" i="1"/>
  <c r="M569" i="1"/>
  <c r="L569" i="1"/>
  <c r="K569" i="1"/>
  <c r="I569" i="1"/>
  <c r="H569" i="1"/>
  <c r="G569" i="1"/>
  <c r="F569" i="1"/>
  <c r="E569" i="1"/>
  <c r="T568" i="1"/>
  <c r="S568" i="1"/>
  <c r="P568" i="1"/>
  <c r="O568" i="1"/>
  <c r="N568" i="1"/>
  <c r="M568" i="1"/>
  <c r="L568" i="1"/>
  <c r="K568" i="1"/>
  <c r="Q568" i="1" s="1"/>
  <c r="I568" i="1"/>
  <c r="H568" i="1"/>
  <c r="G568" i="1"/>
  <c r="F568" i="1"/>
  <c r="E568" i="1"/>
  <c r="T567" i="1"/>
  <c r="S567" i="1"/>
  <c r="Q567" i="1"/>
  <c r="P567" i="1"/>
  <c r="O567" i="1"/>
  <c r="N567" i="1"/>
  <c r="M567" i="1"/>
  <c r="L567" i="1"/>
  <c r="K567" i="1"/>
  <c r="I567" i="1"/>
  <c r="H567" i="1"/>
  <c r="G567" i="1"/>
  <c r="F567" i="1"/>
  <c r="E567" i="1"/>
  <c r="T566" i="1"/>
  <c r="S566" i="1"/>
  <c r="P566" i="1"/>
  <c r="O566" i="1"/>
  <c r="N566" i="1"/>
  <c r="M566" i="1"/>
  <c r="L566" i="1"/>
  <c r="K566" i="1"/>
  <c r="Q566" i="1" s="1"/>
  <c r="I566" i="1"/>
  <c r="H566" i="1"/>
  <c r="G566" i="1"/>
  <c r="F566" i="1"/>
  <c r="E566" i="1"/>
  <c r="T565" i="1"/>
  <c r="S565" i="1"/>
  <c r="Q565" i="1"/>
  <c r="P565" i="1"/>
  <c r="O565" i="1"/>
  <c r="N565" i="1"/>
  <c r="M565" i="1"/>
  <c r="L565" i="1"/>
  <c r="K565" i="1"/>
  <c r="I565" i="1"/>
  <c r="H565" i="1"/>
  <c r="G565" i="1"/>
  <c r="F565" i="1"/>
  <c r="E565" i="1"/>
  <c r="T564" i="1"/>
  <c r="S564" i="1"/>
  <c r="P564" i="1"/>
  <c r="O564" i="1"/>
  <c r="N564" i="1"/>
  <c r="M564" i="1"/>
  <c r="L564" i="1"/>
  <c r="K564" i="1"/>
  <c r="Q564" i="1" s="1"/>
  <c r="I564" i="1"/>
  <c r="H564" i="1"/>
  <c r="G564" i="1"/>
  <c r="F564" i="1"/>
  <c r="E564" i="1"/>
  <c r="T563" i="1"/>
  <c r="S563" i="1"/>
  <c r="Q563" i="1"/>
  <c r="P563" i="1"/>
  <c r="O563" i="1"/>
  <c r="N563" i="1"/>
  <c r="M563" i="1"/>
  <c r="L563" i="1"/>
  <c r="K563" i="1"/>
  <c r="I563" i="1"/>
  <c r="H563" i="1"/>
  <c r="G563" i="1"/>
  <c r="F563" i="1"/>
  <c r="E563" i="1"/>
  <c r="T562" i="1"/>
  <c r="S562" i="1"/>
  <c r="P562" i="1"/>
  <c r="O562" i="1"/>
  <c r="N562" i="1"/>
  <c r="M562" i="1"/>
  <c r="L562" i="1"/>
  <c r="K562" i="1"/>
  <c r="Q562" i="1" s="1"/>
  <c r="I562" i="1"/>
  <c r="H562" i="1"/>
  <c r="G562" i="1"/>
  <c r="F562" i="1"/>
  <c r="E562" i="1"/>
  <c r="T561" i="1"/>
  <c r="S561" i="1"/>
  <c r="Q561" i="1"/>
  <c r="P561" i="1"/>
  <c r="O561" i="1"/>
  <c r="N561" i="1"/>
  <c r="M561" i="1"/>
  <c r="L561" i="1"/>
  <c r="K561" i="1"/>
  <c r="I561" i="1"/>
  <c r="H561" i="1"/>
  <c r="G561" i="1"/>
  <c r="F561" i="1"/>
  <c r="E561" i="1"/>
  <c r="T560" i="1"/>
  <c r="S560" i="1"/>
  <c r="P560" i="1"/>
  <c r="O560" i="1"/>
  <c r="N560" i="1"/>
  <c r="M560" i="1"/>
  <c r="L560" i="1"/>
  <c r="K560" i="1"/>
  <c r="Q560" i="1" s="1"/>
  <c r="I560" i="1"/>
  <c r="H560" i="1"/>
  <c r="G560" i="1"/>
  <c r="F560" i="1"/>
  <c r="E560" i="1"/>
  <c r="T559" i="1"/>
  <c r="S559" i="1"/>
  <c r="Q559" i="1"/>
  <c r="P559" i="1"/>
  <c r="O559" i="1"/>
  <c r="N559" i="1"/>
  <c r="M559" i="1"/>
  <c r="L559" i="1"/>
  <c r="K559" i="1"/>
  <c r="I559" i="1"/>
  <c r="H559" i="1"/>
  <c r="G559" i="1"/>
  <c r="F559" i="1"/>
  <c r="E559" i="1"/>
  <c r="T558" i="1"/>
  <c r="S558" i="1"/>
  <c r="P558" i="1"/>
  <c r="O558" i="1"/>
  <c r="N558" i="1"/>
  <c r="M558" i="1"/>
  <c r="L558" i="1"/>
  <c r="K558" i="1"/>
  <c r="Q558" i="1" s="1"/>
  <c r="I558" i="1"/>
  <c r="H558" i="1"/>
  <c r="G558" i="1"/>
  <c r="F558" i="1"/>
  <c r="E558" i="1"/>
  <c r="T557" i="1"/>
  <c r="S557" i="1"/>
  <c r="Q557" i="1"/>
  <c r="P557" i="1"/>
  <c r="O557" i="1"/>
  <c r="N557" i="1"/>
  <c r="M557" i="1"/>
  <c r="L557" i="1"/>
  <c r="K557" i="1"/>
  <c r="I557" i="1"/>
  <c r="H557" i="1"/>
  <c r="G557" i="1"/>
  <c r="F557" i="1"/>
  <c r="E557" i="1"/>
  <c r="T556" i="1"/>
  <c r="S556" i="1"/>
  <c r="P556" i="1"/>
  <c r="O556" i="1"/>
  <c r="N556" i="1"/>
  <c r="M556" i="1"/>
  <c r="L556" i="1"/>
  <c r="K556" i="1"/>
  <c r="Q556" i="1" s="1"/>
  <c r="I556" i="1"/>
  <c r="H556" i="1"/>
  <c r="G556" i="1"/>
  <c r="F556" i="1"/>
  <c r="E556" i="1"/>
  <c r="T555" i="1"/>
  <c r="S555" i="1"/>
  <c r="Q555" i="1"/>
  <c r="P555" i="1"/>
  <c r="O555" i="1"/>
  <c r="N555" i="1"/>
  <c r="M555" i="1"/>
  <c r="L555" i="1"/>
  <c r="K555" i="1"/>
  <c r="I555" i="1"/>
  <c r="H555" i="1"/>
  <c r="G555" i="1"/>
  <c r="F555" i="1"/>
  <c r="E555" i="1"/>
  <c r="T554" i="1"/>
  <c r="S554" i="1"/>
  <c r="P554" i="1"/>
  <c r="O554" i="1"/>
  <c r="N554" i="1"/>
  <c r="M554" i="1"/>
  <c r="L554" i="1"/>
  <c r="K554" i="1"/>
  <c r="Q554" i="1" s="1"/>
  <c r="I554" i="1"/>
  <c r="H554" i="1"/>
  <c r="G554" i="1"/>
  <c r="F554" i="1"/>
  <c r="E554" i="1"/>
  <c r="T553" i="1"/>
  <c r="S553" i="1"/>
  <c r="Q553" i="1"/>
  <c r="P553" i="1"/>
  <c r="O553" i="1"/>
  <c r="N553" i="1"/>
  <c r="M553" i="1"/>
  <c r="L553" i="1"/>
  <c r="K553" i="1"/>
  <c r="I553" i="1"/>
  <c r="H553" i="1"/>
  <c r="G553" i="1"/>
  <c r="F553" i="1"/>
  <c r="E553" i="1"/>
  <c r="T552" i="1"/>
  <c r="S552" i="1"/>
  <c r="P552" i="1"/>
  <c r="O552" i="1"/>
  <c r="N552" i="1"/>
  <c r="M552" i="1"/>
  <c r="L552" i="1"/>
  <c r="K552" i="1"/>
  <c r="Q552" i="1" s="1"/>
  <c r="I552" i="1"/>
  <c r="H552" i="1"/>
  <c r="G552" i="1"/>
  <c r="F552" i="1"/>
  <c r="E552" i="1"/>
  <c r="T551" i="1"/>
  <c r="S551" i="1"/>
  <c r="Q551" i="1"/>
  <c r="P551" i="1"/>
  <c r="O551" i="1"/>
  <c r="N551" i="1"/>
  <c r="M551" i="1"/>
  <c r="L551" i="1"/>
  <c r="K551" i="1"/>
  <c r="I551" i="1"/>
  <c r="H551" i="1"/>
  <c r="G551" i="1"/>
  <c r="F551" i="1"/>
  <c r="E551" i="1"/>
  <c r="T550" i="1"/>
  <c r="S550" i="1"/>
  <c r="P550" i="1"/>
  <c r="O550" i="1"/>
  <c r="N550" i="1"/>
  <c r="M550" i="1"/>
  <c r="L550" i="1"/>
  <c r="K550" i="1"/>
  <c r="Q550" i="1" s="1"/>
  <c r="I550" i="1"/>
  <c r="H550" i="1"/>
  <c r="G550" i="1"/>
  <c r="F550" i="1"/>
  <c r="E550" i="1"/>
  <c r="T549" i="1"/>
  <c r="S549" i="1"/>
  <c r="Q549" i="1"/>
  <c r="P549" i="1"/>
  <c r="O549" i="1"/>
  <c r="N549" i="1"/>
  <c r="M549" i="1"/>
  <c r="L549" i="1"/>
  <c r="K549" i="1"/>
  <c r="I549" i="1"/>
  <c r="H549" i="1"/>
  <c r="G549" i="1"/>
  <c r="F549" i="1"/>
  <c r="E549" i="1"/>
  <c r="T548" i="1"/>
  <c r="S548" i="1"/>
  <c r="P548" i="1"/>
  <c r="O548" i="1"/>
  <c r="N548" i="1"/>
  <c r="M548" i="1"/>
  <c r="L548" i="1"/>
  <c r="K548" i="1"/>
  <c r="Q548" i="1" s="1"/>
  <c r="I548" i="1"/>
  <c r="H548" i="1"/>
  <c r="G548" i="1"/>
  <c r="F548" i="1"/>
  <c r="E548" i="1"/>
  <c r="T547" i="1"/>
  <c r="S547" i="1"/>
  <c r="Q547" i="1"/>
  <c r="P547" i="1"/>
  <c r="O547" i="1"/>
  <c r="N547" i="1"/>
  <c r="M547" i="1"/>
  <c r="L547" i="1"/>
  <c r="K547" i="1"/>
  <c r="I547" i="1"/>
  <c r="H547" i="1"/>
  <c r="G547" i="1"/>
  <c r="F547" i="1"/>
  <c r="E547" i="1"/>
  <c r="T546" i="1"/>
  <c r="S546" i="1"/>
  <c r="P546" i="1"/>
  <c r="O546" i="1"/>
  <c r="N546" i="1"/>
  <c r="M546" i="1"/>
  <c r="L546" i="1"/>
  <c r="K546" i="1"/>
  <c r="Q546" i="1" s="1"/>
  <c r="I546" i="1"/>
  <c r="H546" i="1"/>
  <c r="G546" i="1"/>
  <c r="F546" i="1"/>
  <c r="E546" i="1"/>
  <c r="T545" i="1"/>
  <c r="S545" i="1"/>
  <c r="Q545" i="1"/>
  <c r="P545" i="1"/>
  <c r="O545" i="1"/>
  <c r="N545" i="1"/>
  <c r="M545" i="1"/>
  <c r="L545" i="1"/>
  <c r="K545" i="1"/>
  <c r="I545" i="1"/>
  <c r="H545" i="1"/>
  <c r="G545" i="1"/>
  <c r="F545" i="1"/>
  <c r="E545" i="1"/>
  <c r="T544" i="1"/>
  <c r="S544" i="1"/>
  <c r="P544" i="1"/>
  <c r="O544" i="1"/>
  <c r="N544" i="1"/>
  <c r="M544" i="1"/>
  <c r="L544" i="1"/>
  <c r="K544" i="1"/>
  <c r="Q544" i="1" s="1"/>
  <c r="I544" i="1"/>
  <c r="H544" i="1"/>
  <c r="G544" i="1"/>
  <c r="F544" i="1"/>
  <c r="E544" i="1"/>
  <c r="T543" i="1"/>
  <c r="S543" i="1"/>
  <c r="Q543" i="1"/>
  <c r="P543" i="1"/>
  <c r="O543" i="1"/>
  <c r="N543" i="1"/>
  <c r="M543" i="1"/>
  <c r="L543" i="1"/>
  <c r="K543" i="1"/>
  <c r="I543" i="1"/>
  <c r="H543" i="1"/>
  <c r="G543" i="1"/>
  <c r="F543" i="1"/>
  <c r="E543" i="1"/>
  <c r="T542" i="1"/>
  <c r="S542" i="1"/>
  <c r="P542" i="1"/>
  <c r="O542" i="1"/>
  <c r="N542" i="1"/>
  <c r="M542" i="1"/>
  <c r="L542" i="1"/>
  <c r="K542" i="1"/>
  <c r="Q542" i="1" s="1"/>
  <c r="I542" i="1"/>
  <c r="H542" i="1"/>
  <c r="G542" i="1"/>
  <c r="F542" i="1"/>
  <c r="E542" i="1"/>
  <c r="T541" i="1"/>
  <c r="S541" i="1"/>
  <c r="Q541" i="1"/>
  <c r="P541" i="1"/>
  <c r="O541" i="1"/>
  <c r="N541" i="1"/>
  <c r="M541" i="1"/>
  <c r="L541" i="1"/>
  <c r="K541" i="1"/>
  <c r="I541" i="1"/>
  <c r="H541" i="1"/>
  <c r="G541" i="1"/>
  <c r="F541" i="1"/>
  <c r="E541" i="1"/>
  <c r="T540" i="1"/>
  <c r="S540" i="1"/>
  <c r="P540" i="1"/>
  <c r="O540" i="1"/>
  <c r="N540" i="1"/>
  <c r="M540" i="1"/>
  <c r="L540" i="1"/>
  <c r="K540" i="1"/>
  <c r="Q540" i="1" s="1"/>
  <c r="I540" i="1"/>
  <c r="H540" i="1"/>
  <c r="G540" i="1"/>
  <c r="F540" i="1"/>
  <c r="E540" i="1"/>
  <c r="T539" i="1"/>
  <c r="S539" i="1"/>
  <c r="Q539" i="1"/>
  <c r="P539" i="1"/>
  <c r="O539" i="1"/>
  <c r="N539" i="1"/>
  <c r="M539" i="1"/>
  <c r="L539" i="1"/>
  <c r="K539" i="1"/>
  <c r="I539" i="1"/>
  <c r="H539" i="1"/>
  <c r="G539" i="1"/>
  <c r="F539" i="1"/>
  <c r="E539" i="1"/>
  <c r="T538" i="1"/>
  <c r="S538" i="1"/>
  <c r="P538" i="1"/>
  <c r="O538" i="1"/>
  <c r="N538" i="1"/>
  <c r="M538" i="1"/>
  <c r="L538" i="1"/>
  <c r="K538" i="1"/>
  <c r="Q538" i="1" s="1"/>
  <c r="I538" i="1"/>
  <c r="H538" i="1"/>
  <c r="G538" i="1"/>
  <c r="F538" i="1"/>
  <c r="E538" i="1"/>
  <c r="T537" i="1"/>
  <c r="S537" i="1"/>
  <c r="Q537" i="1"/>
  <c r="P537" i="1"/>
  <c r="O537" i="1"/>
  <c r="N537" i="1"/>
  <c r="M537" i="1"/>
  <c r="L537" i="1"/>
  <c r="K537" i="1"/>
  <c r="I537" i="1"/>
  <c r="H537" i="1"/>
  <c r="G537" i="1"/>
  <c r="F537" i="1"/>
  <c r="E537" i="1"/>
  <c r="T536" i="1"/>
  <c r="S536" i="1"/>
  <c r="P536" i="1"/>
  <c r="O536" i="1"/>
  <c r="N536" i="1"/>
  <c r="M536" i="1"/>
  <c r="L536" i="1"/>
  <c r="K536" i="1"/>
  <c r="Q536" i="1" s="1"/>
  <c r="I536" i="1"/>
  <c r="H536" i="1"/>
  <c r="G536" i="1"/>
  <c r="F536" i="1"/>
  <c r="E536" i="1"/>
  <c r="T535" i="1"/>
  <c r="S535" i="1"/>
  <c r="Q535" i="1"/>
  <c r="P535" i="1"/>
  <c r="O535" i="1"/>
  <c r="N535" i="1"/>
  <c r="M535" i="1"/>
  <c r="L535" i="1"/>
  <c r="K535" i="1"/>
  <c r="I535" i="1"/>
  <c r="H535" i="1"/>
  <c r="G535" i="1"/>
  <c r="F535" i="1"/>
  <c r="E535" i="1"/>
  <c r="T534" i="1"/>
  <c r="S534" i="1"/>
  <c r="P534" i="1"/>
  <c r="O534" i="1"/>
  <c r="N534" i="1"/>
  <c r="M534" i="1"/>
  <c r="L534" i="1"/>
  <c r="K534" i="1"/>
  <c r="Q534" i="1" s="1"/>
  <c r="I534" i="1"/>
  <c r="H534" i="1"/>
  <c r="G534" i="1"/>
  <c r="F534" i="1"/>
  <c r="E534" i="1"/>
  <c r="T533" i="1"/>
  <c r="S533" i="1"/>
  <c r="Q533" i="1"/>
  <c r="P533" i="1"/>
  <c r="O533" i="1"/>
  <c r="N533" i="1"/>
  <c r="M533" i="1"/>
  <c r="L533" i="1"/>
  <c r="K533" i="1"/>
  <c r="I533" i="1"/>
  <c r="H533" i="1"/>
  <c r="G533" i="1"/>
  <c r="F533" i="1"/>
  <c r="E533" i="1"/>
  <c r="T532" i="1"/>
  <c r="S532" i="1"/>
  <c r="P532" i="1"/>
  <c r="O532" i="1"/>
  <c r="N532" i="1"/>
  <c r="M532" i="1"/>
  <c r="L532" i="1"/>
  <c r="K532" i="1"/>
  <c r="Q532" i="1" s="1"/>
  <c r="I532" i="1"/>
  <c r="H532" i="1"/>
  <c r="G532" i="1"/>
  <c r="F532" i="1"/>
  <c r="E532" i="1"/>
  <c r="T531" i="1"/>
  <c r="S531" i="1"/>
  <c r="Q531" i="1"/>
  <c r="P531" i="1"/>
  <c r="O531" i="1"/>
  <c r="N531" i="1"/>
  <c r="M531" i="1"/>
  <c r="L531" i="1"/>
  <c r="K531" i="1"/>
  <c r="I531" i="1"/>
  <c r="H531" i="1"/>
  <c r="G531" i="1"/>
  <c r="F531" i="1"/>
  <c r="E531" i="1"/>
  <c r="T530" i="1"/>
  <c r="S530" i="1"/>
  <c r="P530" i="1"/>
  <c r="O530" i="1"/>
  <c r="N530" i="1"/>
  <c r="M530" i="1"/>
  <c r="L530" i="1"/>
  <c r="K530" i="1"/>
  <c r="Q530" i="1" s="1"/>
  <c r="I530" i="1"/>
  <c r="H530" i="1"/>
  <c r="G530" i="1"/>
  <c r="F530" i="1"/>
  <c r="E530" i="1"/>
  <c r="T529" i="1"/>
  <c r="S529" i="1"/>
  <c r="Q529" i="1"/>
  <c r="P529" i="1"/>
  <c r="O529" i="1"/>
  <c r="N529" i="1"/>
  <c r="M529" i="1"/>
  <c r="L529" i="1"/>
  <c r="K529" i="1"/>
  <c r="I529" i="1"/>
  <c r="H529" i="1"/>
  <c r="G529" i="1"/>
  <c r="F529" i="1"/>
  <c r="E529" i="1"/>
  <c r="T528" i="1"/>
  <c r="S528" i="1"/>
  <c r="P528" i="1"/>
  <c r="O528" i="1"/>
  <c r="N528" i="1"/>
  <c r="M528" i="1"/>
  <c r="L528" i="1"/>
  <c r="K528" i="1"/>
  <c r="Q528" i="1" s="1"/>
  <c r="I528" i="1"/>
  <c r="H528" i="1"/>
  <c r="G528" i="1"/>
  <c r="F528" i="1"/>
  <c r="E528" i="1"/>
  <c r="T527" i="1"/>
  <c r="S527" i="1"/>
  <c r="Q527" i="1"/>
  <c r="P527" i="1"/>
  <c r="O527" i="1"/>
  <c r="N527" i="1"/>
  <c r="M527" i="1"/>
  <c r="L527" i="1"/>
  <c r="K527" i="1"/>
  <c r="I527" i="1"/>
  <c r="H527" i="1"/>
  <c r="G527" i="1"/>
  <c r="F527" i="1"/>
  <c r="E527" i="1"/>
  <c r="T526" i="1"/>
  <c r="S526" i="1"/>
  <c r="P526" i="1"/>
  <c r="O526" i="1"/>
  <c r="N526" i="1"/>
  <c r="M526" i="1"/>
  <c r="L526" i="1"/>
  <c r="K526" i="1"/>
  <c r="Q526" i="1" s="1"/>
  <c r="I526" i="1"/>
  <c r="H526" i="1"/>
  <c r="G526" i="1"/>
  <c r="F526" i="1"/>
  <c r="E526" i="1"/>
  <c r="T525" i="1"/>
  <c r="S525" i="1"/>
  <c r="Q525" i="1"/>
  <c r="P525" i="1"/>
  <c r="O525" i="1"/>
  <c r="N525" i="1"/>
  <c r="M525" i="1"/>
  <c r="L525" i="1"/>
  <c r="K525" i="1"/>
  <c r="I525" i="1"/>
  <c r="H525" i="1"/>
  <c r="G525" i="1"/>
  <c r="F525" i="1"/>
  <c r="E525" i="1"/>
  <c r="T524" i="1"/>
  <c r="S524" i="1"/>
  <c r="P524" i="1"/>
  <c r="O524" i="1"/>
  <c r="N524" i="1"/>
  <c r="M524" i="1"/>
  <c r="L524" i="1"/>
  <c r="K524" i="1"/>
  <c r="Q524" i="1" s="1"/>
  <c r="I524" i="1"/>
  <c r="H524" i="1"/>
  <c r="G524" i="1"/>
  <c r="F524" i="1"/>
  <c r="E524" i="1"/>
  <c r="T523" i="1"/>
  <c r="S523" i="1"/>
  <c r="Q523" i="1"/>
  <c r="P523" i="1"/>
  <c r="O523" i="1"/>
  <c r="N523" i="1"/>
  <c r="M523" i="1"/>
  <c r="L523" i="1"/>
  <c r="K523" i="1"/>
  <c r="I523" i="1"/>
  <c r="H523" i="1"/>
  <c r="G523" i="1"/>
  <c r="F523" i="1"/>
  <c r="E523" i="1"/>
  <c r="T522" i="1"/>
  <c r="S522" i="1"/>
  <c r="P522" i="1"/>
  <c r="O522" i="1"/>
  <c r="N522" i="1"/>
  <c r="M522" i="1"/>
  <c r="L522" i="1"/>
  <c r="K522" i="1"/>
  <c r="Q522" i="1" s="1"/>
  <c r="I522" i="1"/>
  <c r="H522" i="1"/>
  <c r="G522" i="1"/>
  <c r="F522" i="1"/>
  <c r="E522" i="1"/>
  <c r="T521" i="1"/>
  <c r="S521" i="1"/>
  <c r="Q521" i="1"/>
  <c r="P521" i="1"/>
  <c r="O521" i="1"/>
  <c r="N521" i="1"/>
  <c r="M521" i="1"/>
  <c r="L521" i="1"/>
  <c r="K521" i="1"/>
  <c r="I521" i="1"/>
  <c r="H521" i="1"/>
  <c r="G521" i="1"/>
  <c r="F521" i="1"/>
  <c r="E521" i="1"/>
  <c r="T520" i="1"/>
  <c r="S520" i="1"/>
  <c r="P520" i="1"/>
  <c r="O520" i="1"/>
  <c r="N520" i="1"/>
  <c r="M520" i="1"/>
  <c r="L520" i="1"/>
  <c r="K520" i="1"/>
  <c r="Q520" i="1" s="1"/>
  <c r="I520" i="1"/>
  <c r="H520" i="1"/>
  <c r="G520" i="1"/>
  <c r="F520" i="1"/>
  <c r="E520" i="1"/>
  <c r="T519" i="1"/>
  <c r="S519" i="1"/>
  <c r="Q519" i="1"/>
  <c r="P519" i="1"/>
  <c r="O519" i="1"/>
  <c r="N519" i="1"/>
  <c r="M519" i="1"/>
  <c r="L519" i="1"/>
  <c r="K519" i="1"/>
  <c r="I519" i="1"/>
  <c r="H519" i="1"/>
  <c r="G519" i="1"/>
  <c r="F519" i="1"/>
  <c r="E519" i="1"/>
  <c r="T518" i="1"/>
  <c r="S518" i="1"/>
  <c r="P518" i="1"/>
  <c r="O518" i="1"/>
  <c r="N518" i="1"/>
  <c r="M518" i="1"/>
  <c r="L518" i="1"/>
  <c r="K518" i="1"/>
  <c r="Q518" i="1" s="1"/>
  <c r="I518" i="1"/>
  <c r="H518" i="1"/>
  <c r="G518" i="1"/>
  <c r="F518" i="1"/>
  <c r="E518" i="1"/>
  <c r="T517" i="1"/>
  <c r="S517" i="1"/>
  <c r="Q517" i="1"/>
  <c r="P517" i="1"/>
  <c r="O517" i="1"/>
  <c r="N517" i="1"/>
  <c r="M517" i="1"/>
  <c r="L517" i="1"/>
  <c r="K517" i="1"/>
  <c r="I517" i="1"/>
  <c r="H517" i="1"/>
  <c r="G517" i="1"/>
  <c r="F517" i="1"/>
  <c r="E517" i="1"/>
  <c r="T516" i="1"/>
  <c r="S516" i="1"/>
  <c r="P516" i="1"/>
  <c r="O516" i="1"/>
  <c r="N516" i="1"/>
  <c r="M516" i="1"/>
  <c r="L516" i="1"/>
  <c r="K516" i="1"/>
  <c r="Q516" i="1" s="1"/>
  <c r="I516" i="1"/>
  <c r="H516" i="1"/>
  <c r="G516" i="1"/>
  <c r="F516" i="1"/>
  <c r="E516" i="1"/>
  <c r="T515" i="1"/>
  <c r="S515" i="1"/>
  <c r="Q515" i="1"/>
  <c r="P515" i="1"/>
  <c r="O515" i="1"/>
  <c r="N515" i="1"/>
  <c r="M515" i="1"/>
  <c r="L515" i="1"/>
  <c r="K515" i="1"/>
  <c r="I515" i="1"/>
  <c r="H515" i="1"/>
  <c r="G515" i="1"/>
  <c r="F515" i="1"/>
  <c r="E515" i="1"/>
  <c r="T514" i="1"/>
  <c r="S514" i="1"/>
  <c r="P514" i="1"/>
  <c r="O514" i="1"/>
  <c r="N514" i="1"/>
  <c r="M514" i="1"/>
  <c r="L514" i="1"/>
  <c r="K514" i="1"/>
  <c r="Q514" i="1" s="1"/>
  <c r="I514" i="1"/>
  <c r="H514" i="1"/>
  <c r="G514" i="1"/>
  <c r="F514" i="1"/>
  <c r="E514" i="1"/>
  <c r="T513" i="1"/>
  <c r="S513" i="1"/>
  <c r="Q513" i="1"/>
  <c r="P513" i="1"/>
  <c r="O513" i="1"/>
  <c r="N513" i="1"/>
  <c r="M513" i="1"/>
  <c r="L513" i="1"/>
  <c r="K513" i="1"/>
  <c r="I513" i="1"/>
  <c r="H513" i="1"/>
  <c r="G513" i="1"/>
  <c r="F513" i="1"/>
  <c r="E513" i="1"/>
  <c r="T512" i="1"/>
  <c r="S512" i="1"/>
  <c r="P512" i="1"/>
  <c r="O512" i="1"/>
  <c r="N512" i="1"/>
  <c r="M512" i="1"/>
  <c r="L512" i="1"/>
  <c r="K512" i="1"/>
  <c r="Q512" i="1" s="1"/>
  <c r="I512" i="1"/>
  <c r="H512" i="1"/>
  <c r="G512" i="1"/>
  <c r="F512" i="1"/>
  <c r="E512" i="1"/>
  <c r="T511" i="1"/>
  <c r="S511" i="1"/>
  <c r="Q511" i="1"/>
  <c r="P511" i="1"/>
  <c r="O511" i="1"/>
  <c r="N511" i="1"/>
  <c r="M511" i="1"/>
  <c r="L511" i="1"/>
  <c r="K511" i="1"/>
  <c r="I511" i="1"/>
  <c r="H511" i="1"/>
  <c r="G511" i="1"/>
  <c r="F511" i="1"/>
  <c r="E511" i="1"/>
  <c r="T510" i="1"/>
  <c r="S510" i="1"/>
  <c r="P510" i="1"/>
  <c r="O510" i="1"/>
  <c r="N510" i="1"/>
  <c r="M510" i="1"/>
  <c r="L510" i="1"/>
  <c r="K510" i="1"/>
  <c r="Q510" i="1" s="1"/>
  <c r="I510" i="1"/>
  <c r="H510" i="1"/>
  <c r="G510" i="1"/>
  <c r="F510" i="1"/>
  <c r="E510" i="1"/>
  <c r="T509" i="1"/>
  <c r="S509" i="1"/>
  <c r="Q509" i="1"/>
  <c r="P509" i="1"/>
  <c r="O509" i="1"/>
  <c r="N509" i="1"/>
  <c r="M509" i="1"/>
  <c r="L509" i="1"/>
  <c r="K509" i="1"/>
  <c r="I509" i="1"/>
  <c r="H509" i="1"/>
  <c r="G509" i="1"/>
  <c r="F509" i="1"/>
  <c r="E509" i="1"/>
  <c r="T508" i="1"/>
  <c r="S508" i="1"/>
  <c r="P508" i="1"/>
  <c r="O508" i="1"/>
  <c r="N508" i="1"/>
  <c r="M508" i="1"/>
  <c r="L508" i="1"/>
  <c r="K508" i="1"/>
  <c r="Q508" i="1" s="1"/>
  <c r="I508" i="1"/>
  <c r="H508" i="1"/>
  <c r="G508" i="1"/>
  <c r="F508" i="1"/>
  <c r="E508" i="1"/>
  <c r="T507" i="1"/>
  <c r="S507" i="1"/>
  <c r="Q507" i="1"/>
  <c r="P507" i="1"/>
  <c r="O507" i="1"/>
  <c r="N507" i="1"/>
  <c r="M507" i="1"/>
  <c r="L507" i="1"/>
  <c r="K507" i="1"/>
  <c r="I507" i="1"/>
  <c r="H507" i="1"/>
  <c r="G507" i="1"/>
  <c r="F507" i="1"/>
  <c r="E507" i="1"/>
  <c r="T506" i="1"/>
  <c r="S506" i="1"/>
  <c r="P506" i="1"/>
  <c r="O506" i="1"/>
  <c r="N506" i="1"/>
  <c r="M506" i="1"/>
  <c r="L506" i="1"/>
  <c r="K506" i="1"/>
  <c r="Q506" i="1" s="1"/>
  <c r="I506" i="1"/>
  <c r="H506" i="1"/>
  <c r="G506" i="1"/>
  <c r="F506" i="1"/>
  <c r="E506" i="1"/>
  <c r="T505" i="1"/>
  <c r="S505" i="1"/>
  <c r="Q505" i="1"/>
  <c r="P505" i="1"/>
  <c r="O505" i="1"/>
  <c r="N505" i="1"/>
  <c r="M505" i="1"/>
  <c r="L505" i="1"/>
  <c r="K505" i="1"/>
  <c r="I505" i="1"/>
  <c r="H505" i="1"/>
  <c r="G505" i="1"/>
  <c r="F505" i="1"/>
  <c r="E505" i="1"/>
  <c r="T504" i="1"/>
  <c r="S504" i="1"/>
  <c r="P504" i="1"/>
  <c r="O504" i="1"/>
  <c r="N504" i="1"/>
  <c r="M504" i="1"/>
  <c r="L504" i="1"/>
  <c r="K504" i="1"/>
  <c r="Q504" i="1" s="1"/>
  <c r="I504" i="1"/>
  <c r="H504" i="1"/>
  <c r="G504" i="1"/>
  <c r="F504" i="1"/>
  <c r="E504" i="1"/>
  <c r="T503" i="1"/>
  <c r="S503" i="1"/>
  <c r="Q503" i="1"/>
  <c r="P503" i="1"/>
  <c r="O503" i="1"/>
  <c r="N503" i="1"/>
  <c r="M503" i="1"/>
  <c r="L503" i="1"/>
  <c r="K503" i="1"/>
  <c r="I503" i="1"/>
  <c r="H503" i="1"/>
  <c r="G503" i="1"/>
  <c r="F503" i="1"/>
  <c r="E503" i="1"/>
  <c r="T502" i="1"/>
  <c r="S502" i="1"/>
  <c r="P502" i="1"/>
  <c r="O502" i="1"/>
  <c r="N502" i="1"/>
  <c r="M502" i="1"/>
  <c r="L502" i="1"/>
  <c r="K502" i="1"/>
  <c r="Q502" i="1" s="1"/>
  <c r="I502" i="1"/>
  <c r="H502" i="1"/>
  <c r="G502" i="1"/>
  <c r="F502" i="1"/>
  <c r="E502" i="1"/>
  <c r="T501" i="1"/>
  <c r="S501" i="1"/>
  <c r="Q501" i="1"/>
  <c r="P501" i="1"/>
  <c r="O501" i="1"/>
  <c r="N501" i="1"/>
  <c r="M501" i="1"/>
  <c r="L501" i="1"/>
  <c r="K501" i="1"/>
  <c r="I501" i="1"/>
  <c r="H501" i="1"/>
  <c r="G501" i="1"/>
  <c r="F501" i="1"/>
  <c r="E501" i="1"/>
  <c r="T500" i="1"/>
  <c r="S500" i="1"/>
  <c r="P500" i="1"/>
  <c r="O500" i="1"/>
  <c r="N500" i="1"/>
  <c r="M500" i="1"/>
  <c r="L500" i="1"/>
  <c r="K500" i="1"/>
  <c r="Q500" i="1" s="1"/>
  <c r="I500" i="1"/>
  <c r="H500" i="1"/>
  <c r="G500" i="1"/>
  <c r="F500" i="1"/>
  <c r="E500" i="1"/>
  <c r="T499" i="1"/>
  <c r="S499" i="1"/>
  <c r="Q499" i="1"/>
  <c r="P499" i="1"/>
  <c r="O499" i="1"/>
  <c r="N499" i="1"/>
  <c r="M499" i="1"/>
  <c r="L499" i="1"/>
  <c r="K499" i="1"/>
  <c r="I499" i="1"/>
  <c r="H499" i="1"/>
  <c r="G499" i="1"/>
  <c r="F499" i="1"/>
  <c r="E499" i="1"/>
  <c r="T498" i="1"/>
  <c r="S498" i="1"/>
  <c r="P498" i="1"/>
  <c r="O498" i="1"/>
  <c r="N498" i="1"/>
  <c r="M498" i="1"/>
  <c r="L498" i="1"/>
  <c r="K498" i="1"/>
  <c r="Q498" i="1" s="1"/>
  <c r="I498" i="1"/>
  <c r="H498" i="1"/>
  <c r="G498" i="1"/>
  <c r="F498" i="1"/>
  <c r="E498" i="1"/>
  <c r="T497" i="1"/>
  <c r="S497" i="1"/>
  <c r="Q497" i="1"/>
  <c r="P497" i="1"/>
  <c r="O497" i="1"/>
  <c r="N497" i="1"/>
  <c r="M497" i="1"/>
  <c r="L497" i="1"/>
  <c r="K497" i="1"/>
  <c r="I497" i="1"/>
  <c r="H497" i="1"/>
  <c r="G497" i="1"/>
  <c r="F497" i="1"/>
  <c r="E497" i="1"/>
  <c r="T496" i="1"/>
  <c r="S496" i="1"/>
  <c r="P496" i="1"/>
  <c r="O496" i="1"/>
  <c r="N496" i="1"/>
  <c r="M496" i="1"/>
  <c r="L496" i="1"/>
  <c r="K496" i="1"/>
  <c r="Q496" i="1" s="1"/>
  <c r="I496" i="1"/>
  <c r="H496" i="1"/>
  <c r="G496" i="1"/>
  <c r="F496" i="1"/>
  <c r="E496" i="1"/>
  <c r="T495" i="1"/>
  <c r="S495" i="1"/>
  <c r="Q495" i="1"/>
  <c r="P495" i="1"/>
  <c r="O495" i="1"/>
  <c r="N495" i="1"/>
  <c r="M495" i="1"/>
  <c r="L495" i="1"/>
  <c r="K495" i="1"/>
  <c r="I495" i="1"/>
  <c r="H495" i="1"/>
  <c r="G495" i="1"/>
  <c r="F495" i="1"/>
  <c r="E495" i="1"/>
  <c r="T494" i="1"/>
  <c r="S494" i="1"/>
  <c r="P494" i="1"/>
  <c r="O494" i="1"/>
  <c r="N494" i="1"/>
  <c r="M494" i="1"/>
  <c r="L494" i="1"/>
  <c r="K494" i="1"/>
  <c r="Q494" i="1" s="1"/>
  <c r="I494" i="1"/>
  <c r="H494" i="1"/>
  <c r="G494" i="1"/>
  <c r="F494" i="1"/>
  <c r="E494" i="1"/>
  <c r="T493" i="1"/>
  <c r="S493" i="1"/>
  <c r="Q493" i="1"/>
  <c r="P493" i="1"/>
  <c r="O493" i="1"/>
  <c r="N493" i="1"/>
  <c r="M493" i="1"/>
  <c r="L493" i="1"/>
  <c r="K493" i="1"/>
  <c r="I493" i="1"/>
  <c r="H493" i="1"/>
  <c r="G493" i="1"/>
  <c r="F493" i="1"/>
  <c r="E493" i="1"/>
  <c r="T492" i="1"/>
  <c r="S492" i="1"/>
  <c r="P492" i="1"/>
  <c r="O492" i="1"/>
  <c r="N492" i="1"/>
  <c r="M492" i="1"/>
  <c r="L492" i="1"/>
  <c r="K492" i="1"/>
  <c r="Q492" i="1" s="1"/>
  <c r="I492" i="1"/>
  <c r="H492" i="1"/>
  <c r="G492" i="1"/>
  <c r="F492" i="1"/>
  <c r="E492" i="1"/>
  <c r="T491" i="1"/>
  <c r="S491" i="1"/>
  <c r="Q491" i="1"/>
  <c r="P491" i="1"/>
  <c r="O491" i="1"/>
  <c r="N491" i="1"/>
  <c r="M491" i="1"/>
  <c r="L491" i="1"/>
  <c r="K491" i="1"/>
  <c r="I491" i="1"/>
  <c r="H491" i="1"/>
  <c r="G491" i="1"/>
  <c r="F491" i="1"/>
  <c r="E491" i="1"/>
  <c r="T490" i="1"/>
  <c r="S490" i="1"/>
  <c r="P490" i="1"/>
  <c r="O490" i="1"/>
  <c r="N490" i="1"/>
  <c r="M490" i="1"/>
  <c r="L490" i="1"/>
  <c r="K490" i="1"/>
  <c r="Q490" i="1" s="1"/>
  <c r="I490" i="1"/>
  <c r="H490" i="1"/>
  <c r="G490" i="1"/>
  <c r="F490" i="1"/>
  <c r="E490" i="1"/>
  <c r="T489" i="1"/>
  <c r="S489" i="1"/>
  <c r="Q489" i="1"/>
  <c r="P489" i="1"/>
  <c r="O489" i="1"/>
  <c r="N489" i="1"/>
  <c r="M489" i="1"/>
  <c r="L489" i="1"/>
  <c r="K489" i="1"/>
  <c r="I489" i="1"/>
  <c r="H489" i="1"/>
  <c r="G489" i="1"/>
  <c r="F489" i="1"/>
  <c r="E489" i="1"/>
  <c r="T488" i="1"/>
  <c r="S488" i="1"/>
  <c r="P488" i="1"/>
  <c r="O488" i="1"/>
  <c r="N488" i="1"/>
  <c r="M488" i="1"/>
  <c r="L488" i="1"/>
  <c r="K488" i="1"/>
  <c r="Q488" i="1" s="1"/>
  <c r="I488" i="1"/>
  <c r="H488" i="1"/>
  <c r="G488" i="1"/>
  <c r="F488" i="1"/>
  <c r="E488" i="1"/>
  <c r="T487" i="1"/>
  <c r="S487" i="1"/>
  <c r="Q487" i="1"/>
  <c r="P487" i="1"/>
  <c r="O487" i="1"/>
  <c r="N487" i="1"/>
  <c r="M487" i="1"/>
  <c r="L487" i="1"/>
  <c r="K487" i="1"/>
  <c r="I487" i="1"/>
  <c r="H487" i="1"/>
  <c r="G487" i="1"/>
  <c r="F487" i="1"/>
  <c r="E487" i="1"/>
  <c r="T486" i="1"/>
  <c r="S486" i="1"/>
  <c r="P486" i="1"/>
  <c r="O486" i="1"/>
  <c r="N486" i="1"/>
  <c r="M486" i="1"/>
  <c r="L486" i="1"/>
  <c r="K486" i="1"/>
  <c r="Q486" i="1" s="1"/>
  <c r="I486" i="1"/>
  <c r="H486" i="1"/>
  <c r="G486" i="1"/>
  <c r="F486" i="1"/>
  <c r="E486" i="1"/>
  <c r="T485" i="1"/>
  <c r="S485" i="1"/>
  <c r="Q485" i="1"/>
  <c r="P485" i="1"/>
  <c r="O485" i="1"/>
  <c r="N485" i="1"/>
  <c r="M485" i="1"/>
  <c r="L485" i="1"/>
  <c r="K485" i="1"/>
  <c r="I485" i="1"/>
  <c r="H485" i="1"/>
  <c r="G485" i="1"/>
  <c r="F485" i="1"/>
  <c r="E485" i="1"/>
  <c r="T484" i="1"/>
  <c r="S484" i="1"/>
  <c r="P484" i="1"/>
  <c r="O484" i="1"/>
  <c r="N484" i="1"/>
  <c r="M484" i="1"/>
  <c r="L484" i="1"/>
  <c r="K484" i="1"/>
  <c r="Q484" i="1" s="1"/>
  <c r="I484" i="1"/>
  <c r="H484" i="1"/>
  <c r="G484" i="1"/>
  <c r="F484" i="1"/>
  <c r="E484" i="1"/>
  <c r="T483" i="1"/>
  <c r="S483" i="1"/>
  <c r="Q483" i="1"/>
  <c r="P483" i="1"/>
  <c r="O483" i="1"/>
  <c r="N483" i="1"/>
  <c r="M483" i="1"/>
  <c r="L483" i="1"/>
  <c r="K483" i="1"/>
  <c r="I483" i="1"/>
  <c r="H483" i="1"/>
  <c r="G483" i="1"/>
  <c r="F483" i="1"/>
  <c r="E483" i="1"/>
  <c r="T482" i="1"/>
  <c r="S482" i="1"/>
  <c r="P482" i="1"/>
  <c r="O482" i="1"/>
  <c r="N482" i="1"/>
  <c r="M482" i="1"/>
  <c r="L482" i="1"/>
  <c r="K482" i="1"/>
  <c r="Q482" i="1" s="1"/>
  <c r="I482" i="1"/>
  <c r="H482" i="1"/>
  <c r="G482" i="1"/>
  <c r="F482" i="1"/>
  <c r="E482" i="1"/>
  <c r="T481" i="1"/>
  <c r="S481" i="1"/>
  <c r="Q481" i="1"/>
  <c r="P481" i="1"/>
  <c r="O481" i="1"/>
  <c r="N481" i="1"/>
  <c r="M481" i="1"/>
  <c r="L481" i="1"/>
  <c r="K481" i="1"/>
  <c r="I481" i="1"/>
  <c r="H481" i="1"/>
  <c r="G481" i="1"/>
  <c r="F481" i="1"/>
  <c r="E481" i="1"/>
  <c r="T480" i="1"/>
  <c r="S480" i="1"/>
  <c r="P480" i="1"/>
  <c r="O480" i="1"/>
  <c r="N480" i="1"/>
  <c r="M480" i="1"/>
  <c r="L480" i="1"/>
  <c r="K480" i="1"/>
  <c r="Q480" i="1" s="1"/>
  <c r="I480" i="1"/>
  <c r="H480" i="1"/>
  <c r="G480" i="1"/>
  <c r="F480" i="1"/>
  <c r="E480" i="1"/>
  <c r="T479" i="1"/>
  <c r="S479" i="1"/>
  <c r="Q479" i="1"/>
  <c r="P479" i="1"/>
  <c r="O479" i="1"/>
  <c r="N479" i="1"/>
  <c r="M479" i="1"/>
  <c r="L479" i="1"/>
  <c r="K479" i="1"/>
  <c r="I479" i="1"/>
  <c r="H479" i="1"/>
  <c r="G479" i="1"/>
  <c r="F479" i="1"/>
  <c r="E479" i="1"/>
  <c r="T478" i="1"/>
  <c r="S478" i="1"/>
  <c r="P478" i="1"/>
  <c r="O478" i="1"/>
  <c r="N478" i="1"/>
  <c r="M478" i="1"/>
  <c r="L478" i="1"/>
  <c r="K478" i="1"/>
  <c r="Q478" i="1" s="1"/>
  <c r="I478" i="1"/>
  <c r="H478" i="1"/>
  <c r="G478" i="1"/>
  <c r="F478" i="1"/>
  <c r="E478" i="1"/>
  <c r="T477" i="1"/>
  <c r="S477" i="1"/>
  <c r="Q477" i="1"/>
  <c r="P477" i="1"/>
  <c r="O477" i="1"/>
  <c r="N477" i="1"/>
  <c r="M477" i="1"/>
  <c r="L477" i="1"/>
  <c r="K477" i="1"/>
  <c r="I477" i="1"/>
  <c r="H477" i="1"/>
  <c r="G477" i="1"/>
  <c r="F477" i="1"/>
  <c r="E477" i="1"/>
  <c r="T476" i="1"/>
  <c r="S476" i="1"/>
  <c r="P476" i="1"/>
  <c r="O476" i="1"/>
  <c r="N476" i="1"/>
  <c r="M476" i="1"/>
  <c r="L476" i="1"/>
  <c r="K476" i="1"/>
  <c r="Q476" i="1" s="1"/>
  <c r="I476" i="1"/>
  <c r="H476" i="1"/>
  <c r="G476" i="1"/>
  <c r="F476" i="1"/>
  <c r="E476" i="1"/>
  <c r="T475" i="1"/>
  <c r="S475" i="1"/>
  <c r="Q475" i="1"/>
  <c r="P475" i="1"/>
  <c r="O475" i="1"/>
  <c r="N475" i="1"/>
  <c r="M475" i="1"/>
  <c r="L475" i="1"/>
  <c r="K475" i="1"/>
  <c r="I475" i="1"/>
  <c r="H475" i="1"/>
  <c r="G475" i="1"/>
  <c r="F475" i="1"/>
  <c r="E475" i="1"/>
  <c r="T474" i="1"/>
  <c r="S474" i="1"/>
  <c r="P474" i="1"/>
  <c r="O474" i="1"/>
  <c r="N474" i="1"/>
  <c r="M474" i="1"/>
  <c r="L474" i="1"/>
  <c r="K474" i="1"/>
  <c r="Q474" i="1" s="1"/>
  <c r="I474" i="1"/>
  <c r="H474" i="1"/>
  <c r="G474" i="1"/>
  <c r="F474" i="1"/>
  <c r="E474" i="1"/>
  <c r="T473" i="1"/>
  <c r="S473" i="1"/>
  <c r="Q473" i="1"/>
  <c r="P473" i="1"/>
  <c r="O473" i="1"/>
  <c r="N473" i="1"/>
  <c r="M473" i="1"/>
  <c r="L473" i="1"/>
  <c r="K473" i="1"/>
  <c r="I473" i="1"/>
  <c r="H473" i="1"/>
  <c r="G473" i="1"/>
  <c r="F473" i="1"/>
  <c r="E473" i="1"/>
  <c r="T472" i="1"/>
  <c r="S472" i="1"/>
  <c r="P472" i="1"/>
  <c r="O472" i="1"/>
  <c r="N472" i="1"/>
  <c r="M472" i="1"/>
  <c r="L472" i="1"/>
  <c r="K472" i="1"/>
  <c r="Q472" i="1" s="1"/>
  <c r="I472" i="1"/>
  <c r="H472" i="1"/>
  <c r="G472" i="1"/>
  <c r="F472" i="1"/>
  <c r="E472" i="1"/>
  <c r="T471" i="1"/>
  <c r="S471" i="1"/>
  <c r="Q471" i="1"/>
  <c r="P471" i="1"/>
  <c r="O471" i="1"/>
  <c r="N471" i="1"/>
  <c r="M471" i="1"/>
  <c r="L471" i="1"/>
  <c r="K471" i="1"/>
  <c r="I471" i="1"/>
  <c r="H471" i="1"/>
  <c r="G471" i="1"/>
  <c r="F471" i="1"/>
  <c r="E471" i="1"/>
  <c r="T470" i="1"/>
  <c r="S470" i="1"/>
  <c r="P470" i="1"/>
  <c r="O470" i="1"/>
  <c r="N470" i="1"/>
  <c r="M470" i="1"/>
  <c r="L470" i="1"/>
  <c r="K470" i="1"/>
  <c r="Q470" i="1" s="1"/>
  <c r="I470" i="1"/>
  <c r="H470" i="1"/>
  <c r="G470" i="1"/>
  <c r="F470" i="1"/>
  <c r="E470" i="1"/>
  <c r="T469" i="1"/>
  <c r="S469" i="1"/>
  <c r="Q469" i="1"/>
  <c r="P469" i="1"/>
  <c r="O469" i="1"/>
  <c r="N469" i="1"/>
  <c r="M469" i="1"/>
  <c r="L469" i="1"/>
  <c r="K469" i="1"/>
  <c r="I469" i="1"/>
  <c r="H469" i="1"/>
  <c r="G469" i="1"/>
  <c r="F469" i="1"/>
  <c r="E469" i="1"/>
  <c r="T468" i="1"/>
  <c r="S468" i="1"/>
  <c r="P468" i="1"/>
  <c r="O468" i="1"/>
  <c r="N468" i="1"/>
  <c r="M468" i="1"/>
  <c r="L468" i="1"/>
  <c r="K468" i="1"/>
  <c r="Q468" i="1" s="1"/>
  <c r="I468" i="1"/>
  <c r="H468" i="1"/>
  <c r="G468" i="1"/>
  <c r="F468" i="1"/>
  <c r="E468" i="1"/>
  <c r="T467" i="1"/>
  <c r="S467" i="1"/>
  <c r="Q467" i="1"/>
  <c r="P467" i="1"/>
  <c r="O467" i="1"/>
  <c r="N467" i="1"/>
  <c r="M467" i="1"/>
  <c r="L467" i="1"/>
  <c r="K467" i="1"/>
  <c r="I467" i="1"/>
  <c r="H467" i="1"/>
  <c r="G467" i="1"/>
  <c r="F467" i="1"/>
  <c r="E467" i="1"/>
  <c r="T466" i="1"/>
  <c r="S466" i="1"/>
  <c r="P466" i="1"/>
  <c r="O466" i="1"/>
  <c r="N466" i="1"/>
  <c r="M466" i="1"/>
  <c r="L466" i="1"/>
  <c r="K466" i="1"/>
  <c r="Q466" i="1" s="1"/>
  <c r="I466" i="1"/>
  <c r="H466" i="1"/>
  <c r="G466" i="1"/>
  <c r="F466" i="1"/>
  <c r="E466" i="1"/>
  <c r="T465" i="1"/>
  <c r="S465" i="1"/>
  <c r="Q465" i="1"/>
  <c r="P465" i="1"/>
  <c r="O465" i="1"/>
  <c r="N465" i="1"/>
  <c r="M465" i="1"/>
  <c r="L465" i="1"/>
  <c r="K465" i="1"/>
  <c r="I465" i="1"/>
  <c r="H465" i="1"/>
  <c r="G465" i="1"/>
  <c r="F465" i="1"/>
  <c r="E465" i="1"/>
  <c r="T464" i="1"/>
  <c r="S464" i="1"/>
  <c r="P464" i="1"/>
  <c r="O464" i="1"/>
  <c r="N464" i="1"/>
  <c r="M464" i="1"/>
  <c r="L464" i="1"/>
  <c r="K464" i="1"/>
  <c r="Q464" i="1" s="1"/>
  <c r="I464" i="1"/>
  <c r="H464" i="1"/>
  <c r="G464" i="1"/>
  <c r="F464" i="1"/>
  <c r="E464" i="1"/>
  <c r="T463" i="1"/>
  <c r="S463" i="1"/>
  <c r="Q463" i="1"/>
  <c r="P463" i="1"/>
  <c r="O463" i="1"/>
  <c r="N463" i="1"/>
  <c r="M463" i="1"/>
  <c r="L463" i="1"/>
  <c r="K463" i="1"/>
  <c r="I463" i="1"/>
  <c r="H463" i="1"/>
  <c r="G463" i="1"/>
  <c r="F463" i="1"/>
  <c r="E463" i="1"/>
  <c r="T462" i="1"/>
  <c r="S462" i="1"/>
  <c r="P462" i="1"/>
  <c r="O462" i="1"/>
  <c r="N462" i="1"/>
  <c r="M462" i="1"/>
  <c r="L462" i="1"/>
  <c r="K462" i="1"/>
  <c r="Q462" i="1" s="1"/>
  <c r="I462" i="1"/>
  <c r="H462" i="1"/>
  <c r="G462" i="1"/>
  <c r="F462" i="1"/>
  <c r="E462" i="1"/>
  <c r="T461" i="1"/>
  <c r="S461" i="1"/>
  <c r="Q461" i="1"/>
  <c r="P461" i="1"/>
  <c r="O461" i="1"/>
  <c r="N461" i="1"/>
  <c r="M461" i="1"/>
  <c r="L461" i="1"/>
  <c r="K461" i="1"/>
  <c r="I461" i="1"/>
  <c r="H461" i="1"/>
  <c r="G461" i="1"/>
  <c r="F461" i="1"/>
  <c r="E461" i="1"/>
  <c r="T460" i="1"/>
  <c r="S460" i="1"/>
  <c r="P460" i="1"/>
  <c r="O460" i="1"/>
  <c r="N460" i="1"/>
  <c r="M460" i="1"/>
  <c r="L460" i="1"/>
  <c r="K460" i="1"/>
  <c r="Q460" i="1" s="1"/>
  <c r="I460" i="1"/>
  <c r="H460" i="1"/>
  <c r="G460" i="1"/>
  <c r="F460" i="1"/>
  <c r="E460" i="1"/>
  <c r="T459" i="1"/>
  <c r="S459" i="1"/>
  <c r="Q459" i="1"/>
  <c r="P459" i="1"/>
  <c r="O459" i="1"/>
  <c r="N459" i="1"/>
  <c r="M459" i="1"/>
  <c r="L459" i="1"/>
  <c r="K459" i="1"/>
  <c r="I459" i="1"/>
  <c r="H459" i="1"/>
  <c r="G459" i="1"/>
  <c r="F459" i="1"/>
  <c r="E459" i="1"/>
  <c r="T458" i="1"/>
  <c r="S458" i="1"/>
  <c r="P458" i="1"/>
  <c r="O458" i="1"/>
  <c r="N458" i="1"/>
  <c r="M458" i="1"/>
  <c r="L458" i="1"/>
  <c r="K458" i="1"/>
  <c r="Q458" i="1" s="1"/>
  <c r="I458" i="1"/>
  <c r="H458" i="1"/>
  <c r="G458" i="1"/>
  <c r="F458" i="1"/>
  <c r="E458" i="1"/>
  <c r="T457" i="1"/>
  <c r="S457" i="1"/>
  <c r="Q457" i="1"/>
  <c r="P457" i="1"/>
  <c r="O457" i="1"/>
  <c r="N457" i="1"/>
  <c r="M457" i="1"/>
  <c r="L457" i="1"/>
  <c r="K457" i="1"/>
  <c r="I457" i="1"/>
  <c r="H457" i="1"/>
  <c r="G457" i="1"/>
  <c r="F457" i="1"/>
  <c r="E457" i="1"/>
  <c r="T456" i="1"/>
  <c r="S456" i="1"/>
  <c r="P456" i="1"/>
  <c r="O456" i="1"/>
  <c r="N456" i="1"/>
  <c r="M456" i="1"/>
  <c r="L456" i="1"/>
  <c r="K456" i="1"/>
  <c r="Q456" i="1" s="1"/>
  <c r="I456" i="1"/>
  <c r="H456" i="1"/>
  <c r="G456" i="1"/>
  <c r="F456" i="1"/>
  <c r="E456" i="1"/>
  <c r="T455" i="1"/>
  <c r="S455" i="1"/>
  <c r="Q455" i="1"/>
  <c r="P455" i="1"/>
  <c r="O455" i="1"/>
  <c r="N455" i="1"/>
  <c r="M455" i="1"/>
  <c r="L455" i="1"/>
  <c r="K455" i="1"/>
  <c r="I455" i="1"/>
  <c r="H455" i="1"/>
  <c r="G455" i="1"/>
  <c r="F455" i="1"/>
  <c r="E455" i="1"/>
  <c r="T454" i="1"/>
  <c r="S454" i="1"/>
  <c r="P454" i="1"/>
  <c r="O454" i="1"/>
  <c r="N454" i="1"/>
  <c r="M454" i="1"/>
  <c r="L454" i="1"/>
  <c r="K454" i="1"/>
  <c r="Q454" i="1" s="1"/>
  <c r="I454" i="1"/>
  <c r="H454" i="1"/>
  <c r="G454" i="1"/>
  <c r="F454" i="1"/>
  <c r="E454" i="1"/>
  <c r="T453" i="1"/>
  <c r="S453" i="1"/>
  <c r="Q453" i="1"/>
  <c r="P453" i="1"/>
  <c r="O453" i="1"/>
  <c r="N453" i="1"/>
  <c r="M453" i="1"/>
  <c r="L453" i="1"/>
  <c r="K453" i="1"/>
  <c r="I453" i="1"/>
  <c r="H453" i="1"/>
  <c r="G453" i="1"/>
  <c r="F453" i="1"/>
  <c r="E453" i="1"/>
  <c r="T452" i="1"/>
  <c r="S452" i="1"/>
  <c r="P452" i="1"/>
  <c r="O452" i="1"/>
  <c r="N452" i="1"/>
  <c r="M452" i="1"/>
  <c r="L452" i="1"/>
  <c r="K452" i="1"/>
  <c r="Q452" i="1" s="1"/>
  <c r="I452" i="1"/>
  <c r="H452" i="1"/>
  <c r="G452" i="1"/>
  <c r="F452" i="1"/>
  <c r="E452" i="1"/>
  <c r="T451" i="1"/>
  <c r="S451" i="1"/>
  <c r="Q451" i="1"/>
  <c r="P451" i="1"/>
  <c r="O451" i="1"/>
  <c r="N451" i="1"/>
  <c r="M451" i="1"/>
  <c r="L451" i="1"/>
  <c r="K451" i="1"/>
  <c r="I451" i="1"/>
  <c r="H451" i="1"/>
  <c r="G451" i="1"/>
  <c r="F451" i="1"/>
  <c r="E451" i="1"/>
  <c r="T450" i="1"/>
  <c r="S450" i="1"/>
  <c r="P450" i="1"/>
  <c r="O450" i="1"/>
  <c r="N450" i="1"/>
  <c r="M450" i="1"/>
  <c r="L450" i="1"/>
  <c r="K450" i="1"/>
  <c r="Q450" i="1" s="1"/>
  <c r="I450" i="1"/>
  <c r="H450" i="1"/>
  <c r="G450" i="1"/>
  <c r="F450" i="1"/>
  <c r="E450" i="1"/>
  <c r="T449" i="1"/>
  <c r="S449" i="1"/>
  <c r="Q449" i="1"/>
  <c r="P449" i="1"/>
  <c r="O449" i="1"/>
  <c r="N449" i="1"/>
  <c r="M449" i="1"/>
  <c r="L449" i="1"/>
  <c r="K449" i="1"/>
  <c r="I449" i="1"/>
  <c r="H449" i="1"/>
  <c r="G449" i="1"/>
  <c r="F449" i="1"/>
  <c r="E449" i="1"/>
  <c r="T448" i="1"/>
  <c r="S448" i="1"/>
  <c r="P448" i="1"/>
  <c r="O448" i="1"/>
  <c r="N448" i="1"/>
  <c r="M448" i="1"/>
  <c r="L448" i="1"/>
  <c r="K448" i="1"/>
  <c r="Q448" i="1" s="1"/>
  <c r="I448" i="1"/>
  <c r="H448" i="1"/>
  <c r="G448" i="1"/>
  <c r="F448" i="1"/>
  <c r="E448" i="1"/>
  <c r="T447" i="1"/>
  <c r="S447" i="1"/>
  <c r="Q447" i="1"/>
  <c r="P447" i="1"/>
  <c r="O447" i="1"/>
  <c r="N447" i="1"/>
  <c r="M447" i="1"/>
  <c r="L447" i="1"/>
  <c r="K447" i="1"/>
  <c r="I447" i="1"/>
  <c r="H447" i="1"/>
  <c r="G447" i="1"/>
  <c r="F447" i="1"/>
  <c r="E447" i="1"/>
  <c r="T446" i="1"/>
  <c r="S446" i="1"/>
  <c r="P446" i="1"/>
  <c r="O446" i="1"/>
  <c r="N446" i="1"/>
  <c r="M446" i="1"/>
  <c r="L446" i="1"/>
  <c r="K446" i="1"/>
  <c r="Q446" i="1" s="1"/>
  <c r="I446" i="1"/>
  <c r="H446" i="1"/>
  <c r="G446" i="1"/>
  <c r="F446" i="1"/>
  <c r="E446" i="1"/>
  <c r="T445" i="1"/>
  <c r="S445" i="1"/>
  <c r="Q445" i="1"/>
  <c r="P445" i="1"/>
  <c r="O445" i="1"/>
  <c r="N445" i="1"/>
  <c r="M445" i="1"/>
  <c r="L445" i="1"/>
  <c r="K445" i="1"/>
  <c r="I445" i="1"/>
  <c r="H445" i="1"/>
  <c r="G445" i="1"/>
  <c r="F445" i="1"/>
  <c r="E445" i="1"/>
  <c r="T444" i="1"/>
  <c r="S444" i="1"/>
  <c r="P444" i="1"/>
  <c r="O444" i="1"/>
  <c r="N444" i="1"/>
  <c r="M444" i="1"/>
  <c r="L444" i="1"/>
  <c r="K444" i="1"/>
  <c r="Q444" i="1" s="1"/>
  <c r="I444" i="1"/>
  <c r="H444" i="1"/>
  <c r="G444" i="1"/>
  <c r="F444" i="1"/>
  <c r="E444" i="1"/>
  <c r="T443" i="1"/>
  <c r="S443" i="1"/>
  <c r="Q443" i="1"/>
  <c r="P443" i="1"/>
  <c r="O443" i="1"/>
  <c r="N443" i="1"/>
  <c r="M443" i="1"/>
  <c r="L443" i="1"/>
  <c r="K443" i="1"/>
  <c r="I443" i="1"/>
  <c r="H443" i="1"/>
  <c r="G443" i="1"/>
  <c r="F443" i="1"/>
  <c r="E443" i="1"/>
  <c r="T442" i="1"/>
  <c r="S442" i="1"/>
  <c r="P442" i="1"/>
  <c r="O442" i="1"/>
  <c r="N442" i="1"/>
  <c r="M442" i="1"/>
  <c r="L442" i="1"/>
  <c r="K442" i="1"/>
  <c r="Q442" i="1" s="1"/>
  <c r="I442" i="1"/>
  <c r="H442" i="1"/>
  <c r="G442" i="1"/>
  <c r="F442" i="1"/>
  <c r="E442" i="1"/>
  <c r="T441" i="1"/>
  <c r="S441" i="1"/>
  <c r="Q441" i="1"/>
  <c r="P441" i="1"/>
  <c r="O441" i="1"/>
  <c r="N441" i="1"/>
  <c r="M441" i="1"/>
  <c r="L441" i="1"/>
  <c r="K441" i="1"/>
  <c r="I441" i="1"/>
  <c r="H441" i="1"/>
  <c r="G441" i="1"/>
  <c r="F441" i="1"/>
  <c r="E441" i="1"/>
  <c r="T440" i="1"/>
  <c r="S440" i="1"/>
  <c r="P440" i="1"/>
  <c r="O440" i="1"/>
  <c r="N440" i="1"/>
  <c r="M440" i="1"/>
  <c r="L440" i="1"/>
  <c r="K440" i="1"/>
  <c r="Q440" i="1" s="1"/>
  <c r="I440" i="1"/>
  <c r="H440" i="1"/>
  <c r="G440" i="1"/>
  <c r="F440" i="1"/>
  <c r="E440" i="1"/>
  <c r="T439" i="1"/>
  <c r="S439" i="1"/>
  <c r="Q439" i="1"/>
  <c r="P439" i="1"/>
  <c r="O439" i="1"/>
  <c r="N439" i="1"/>
  <c r="M439" i="1"/>
  <c r="L439" i="1"/>
  <c r="K439" i="1"/>
  <c r="I439" i="1"/>
  <c r="H439" i="1"/>
  <c r="G439" i="1"/>
  <c r="F439" i="1"/>
  <c r="E439" i="1"/>
  <c r="T438" i="1"/>
  <c r="S438" i="1"/>
  <c r="P438" i="1"/>
  <c r="O438" i="1"/>
  <c r="N438" i="1"/>
  <c r="M438" i="1"/>
  <c r="L438" i="1"/>
  <c r="K438" i="1"/>
  <c r="Q438" i="1" s="1"/>
  <c r="I438" i="1"/>
  <c r="H438" i="1"/>
  <c r="G438" i="1"/>
  <c r="F438" i="1"/>
  <c r="E438" i="1"/>
  <c r="T437" i="1"/>
  <c r="S437" i="1"/>
  <c r="Q437" i="1"/>
  <c r="P437" i="1"/>
  <c r="O437" i="1"/>
  <c r="N437" i="1"/>
  <c r="M437" i="1"/>
  <c r="L437" i="1"/>
  <c r="K437" i="1"/>
  <c r="I437" i="1"/>
  <c r="H437" i="1"/>
  <c r="G437" i="1"/>
  <c r="F437" i="1"/>
  <c r="E437" i="1"/>
  <c r="T436" i="1"/>
  <c r="S436" i="1"/>
  <c r="P436" i="1"/>
  <c r="O436" i="1"/>
  <c r="N436" i="1"/>
  <c r="M436" i="1"/>
  <c r="L436" i="1"/>
  <c r="K436" i="1"/>
  <c r="Q436" i="1" s="1"/>
  <c r="I436" i="1"/>
  <c r="H436" i="1"/>
  <c r="G436" i="1"/>
  <c r="F436" i="1"/>
  <c r="E436" i="1"/>
  <c r="T435" i="1"/>
  <c r="S435" i="1"/>
  <c r="Q435" i="1"/>
  <c r="P435" i="1"/>
  <c r="O435" i="1"/>
  <c r="N435" i="1"/>
  <c r="M435" i="1"/>
  <c r="L435" i="1"/>
  <c r="K435" i="1"/>
  <c r="I435" i="1"/>
  <c r="H435" i="1"/>
  <c r="G435" i="1"/>
  <c r="F435" i="1"/>
  <c r="E435" i="1"/>
  <c r="T434" i="1"/>
  <c r="S434" i="1"/>
  <c r="P434" i="1"/>
  <c r="O434" i="1"/>
  <c r="N434" i="1"/>
  <c r="M434" i="1"/>
  <c r="L434" i="1"/>
  <c r="K434" i="1"/>
  <c r="Q434" i="1" s="1"/>
  <c r="I434" i="1"/>
  <c r="H434" i="1"/>
  <c r="G434" i="1"/>
  <c r="F434" i="1"/>
  <c r="E434" i="1"/>
  <c r="T433" i="1"/>
  <c r="S433" i="1"/>
  <c r="Q433" i="1"/>
  <c r="P433" i="1"/>
  <c r="O433" i="1"/>
  <c r="N433" i="1"/>
  <c r="M433" i="1"/>
  <c r="L433" i="1"/>
  <c r="K433" i="1"/>
  <c r="I433" i="1"/>
  <c r="H433" i="1"/>
  <c r="G433" i="1"/>
  <c r="F433" i="1"/>
  <c r="E433" i="1"/>
  <c r="T432" i="1"/>
  <c r="S432" i="1"/>
  <c r="P432" i="1"/>
  <c r="O432" i="1"/>
  <c r="N432" i="1"/>
  <c r="M432" i="1"/>
  <c r="L432" i="1"/>
  <c r="K432" i="1"/>
  <c r="Q432" i="1" s="1"/>
  <c r="I432" i="1"/>
  <c r="H432" i="1"/>
  <c r="G432" i="1"/>
  <c r="F432" i="1"/>
  <c r="E432" i="1"/>
  <c r="T431" i="1"/>
  <c r="S431" i="1"/>
  <c r="Q431" i="1"/>
  <c r="P431" i="1"/>
  <c r="O431" i="1"/>
  <c r="N431" i="1"/>
  <c r="M431" i="1"/>
  <c r="L431" i="1"/>
  <c r="K431" i="1"/>
  <c r="I431" i="1"/>
  <c r="H431" i="1"/>
  <c r="G431" i="1"/>
  <c r="F431" i="1"/>
  <c r="E431" i="1"/>
  <c r="T430" i="1"/>
  <c r="S430" i="1"/>
  <c r="P430" i="1"/>
  <c r="O430" i="1"/>
  <c r="N430" i="1"/>
  <c r="M430" i="1"/>
  <c r="L430" i="1"/>
  <c r="K430" i="1"/>
  <c r="Q430" i="1" s="1"/>
  <c r="I430" i="1"/>
  <c r="H430" i="1"/>
  <c r="G430" i="1"/>
  <c r="F430" i="1"/>
  <c r="E430" i="1"/>
  <c r="T429" i="1"/>
  <c r="S429" i="1"/>
  <c r="Q429" i="1"/>
  <c r="P429" i="1"/>
  <c r="O429" i="1"/>
  <c r="N429" i="1"/>
  <c r="M429" i="1"/>
  <c r="L429" i="1"/>
  <c r="K429" i="1"/>
  <c r="I429" i="1"/>
  <c r="H429" i="1"/>
  <c r="G429" i="1"/>
  <c r="F429" i="1"/>
  <c r="E429" i="1"/>
  <c r="T428" i="1"/>
  <c r="S428" i="1"/>
  <c r="P428" i="1"/>
  <c r="O428" i="1"/>
  <c r="N428" i="1"/>
  <c r="M428" i="1"/>
  <c r="L428" i="1"/>
  <c r="K428" i="1"/>
  <c r="Q428" i="1" s="1"/>
  <c r="I428" i="1"/>
  <c r="H428" i="1"/>
  <c r="G428" i="1"/>
  <c r="F428" i="1"/>
  <c r="E428" i="1"/>
  <c r="T427" i="1"/>
  <c r="S427" i="1"/>
  <c r="Q427" i="1"/>
  <c r="P427" i="1"/>
  <c r="O427" i="1"/>
  <c r="N427" i="1"/>
  <c r="M427" i="1"/>
  <c r="L427" i="1"/>
  <c r="K427" i="1"/>
  <c r="I427" i="1"/>
  <c r="H427" i="1"/>
  <c r="G427" i="1"/>
  <c r="F427" i="1"/>
  <c r="E427" i="1"/>
  <c r="T426" i="1"/>
  <c r="S426" i="1"/>
  <c r="P426" i="1"/>
  <c r="O426" i="1"/>
  <c r="N426" i="1"/>
  <c r="M426" i="1"/>
  <c r="L426" i="1"/>
  <c r="K426" i="1"/>
  <c r="Q426" i="1" s="1"/>
  <c r="I426" i="1"/>
  <c r="H426" i="1"/>
  <c r="G426" i="1"/>
  <c r="F426" i="1"/>
  <c r="E426" i="1"/>
  <c r="T425" i="1"/>
  <c r="S425" i="1"/>
  <c r="Q425" i="1"/>
  <c r="P425" i="1"/>
  <c r="O425" i="1"/>
  <c r="N425" i="1"/>
  <c r="M425" i="1"/>
  <c r="L425" i="1"/>
  <c r="K425" i="1"/>
  <c r="I425" i="1"/>
  <c r="H425" i="1"/>
  <c r="G425" i="1"/>
  <c r="F425" i="1"/>
  <c r="E425" i="1"/>
  <c r="T424" i="1"/>
  <c r="S424" i="1"/>
  <c r="P424" i="1"/>
  <c r="O424" i="1"/>
  <c r="N424" i="1"/>
  <c r="M424" i="1"/>
  <c r="L424" i="1"/>
  <c r="K424" i="1"/>
  <c r="Q424" i="1" s="1"/>
  <c r="I424" i="1"/>
  <c r="H424" i="1"/>
  <c r="G424" i="1"/>
  <c r="F424" i="1"/>
  <c r="E424" i="1"/>
  <c r="T423" i="1"/>
  <c r="S423" i="1"/>
  <c r="Q423" i="1"/>
  <c r="P423" i="1"/>
  <c r="O423" i="1"/>
  <c r="N423" i="1"/>
  <c r="M423" i="1"/>
  <c r="L423" i="1"/>
  <c r="K423" i="1"/>
  <c r="I423" i="1"/>
  <c r="H423" i="1"/>
  <c r="G423" i="1"/>
  <c r="F423" i="1"/>
  <c r="E423" i="1"/>
  <c r="T422" i="1"/>
  <c r="S422" i="1"/>
  <c r="P422" i="1"/>
  <c r="O422" i="1"/>
  <c r="N422" i="1"/>
  <c r="M422" i="1"/>
  <c r="L422" i="1"/>
  <c r="K422" i="1"/>
  <c r="Q422" i="1" s="1"/>
  <c r="I422" i="1"/>
  <c r="H422" i="1"/>
  <c r="G422" i="1"/>
  <c r="F422" i="1"/>
  <c r="E422" i="1"/>
  <c r="T421" i="1"/>
  <c r="S421" i="1"/>
  <c r="Q421" i="1"/>
  <c r="P421" i="1"/>
  <c r="O421" i="1"/>
  <c r="N421" i="1"/>
  <c r="M421" i="1"/>
  <c r="L421" i="1"/>
  <c r="K421" i="1"/>
  <c r="I421" i="1"/>
  <c r="H421" i="1"/>
  <c r="G421" i="1"/>
  <c r="F421" i="1"/>
  <c r="E421" i="1"/>
  <c r="T420" i="1"/>
  <c r="S420" i="1"/>
  <c r="P420" i="1"/>
  <c r="O420" i="1"/>
  <c r="N420" i="1"/>
  <c r="M420" i="1"/>
  <c r="L420" i="1"/>
  <c r="K420" i="1"/>
  <c r="Q420" i="1" s="1"/>
  <c r="I420" i="1"/>
  <c r="H420" i="1"/>
  <c r="G420" i="1"/>
  <c r="F420" i="1"/>
  <c r="E420" i="1"/>
  <c r="T419" i="1"/>
  <c r="S419" i="1"/>
  <c r="Q419" i="1"/>
  <c r="P419" i="1"/>
  <c r="O419" i="1"/>
  <c r="N419" i="1"/>
  <c r="M419" i="1"/>
  <c r="L419" i="1"/>
  <c r="K419" i="1"/>
  <c r="I419" i="1"/>
  <c r="H419" i="1"/>
  <c r="G419" i="1"/>
  <c r="F419" i="1"/>
  <c r="E419" i="1"/>
  <c r="T418" i="1"/>
  <c r="S418" i="1"/>
  <c r="P418" i="1"/>
  <c r="O418" i="1"/>
  <c r="N418" i="1"/>
  <c r="M418" i="1"/>
  <c r="L418" i="1"/>
  <c r="K418" i="1"/>
  <c r="Q418" i="1" s="1"/>
  <c r="I418" i="1"/>
  <c r="H418" i="1"/>
  <c r="G418" i="1"/>
  <c r="F418" i="1"/>
  <c r="E418" i="1"/>
  <c r="T417" i="1"/>
  <c r="S417" i="1"/>
  <c r="Q417" i="1"/>
  <c r="P417" i="1"/>
  <c r="O417" i="1"/>
  <c r="N417" i="1"/>
  <c r="M417" i="1"/>
  <c r="L417" i="1"/>
  <c r="K417" i="1"/>
  <c r="I417" i="1"/>
  <c r="H417" i="1"/>
  <c r="G417" i="1"/>
  <c r="F417" i="1"/>
  <c r="E417" i="1"/>
  <c r="T416" i="1"/>
  <c r="S416" i="1"/>
  <c r="P416" i="1"/>
  <c r="O416" i="1"/>
  <c r="N416" i="1"/>
  <c r="M416" i="1"/>
  <c r="L416" i="1"/>
  <c r="K416" i="1"/>
  <c r="Q416" i="1" s="1"/>
  <c r="I416" i="1"/>
  <c r="H416" i="1"/>
  <c r="G416" i="1"/>
  <c r="F416" i="1"/>
  <c r="E416" i="1"/>
  <c r="T415" i="1"/>
  <c r="S415" i="1"/>
  <c r="Q415" i="1"/>
  <c r="P415" i="1"/>
  <c r="O415" i="1"/>
  <c r="N415" i="1"/>
  <c r="M415" i="1"/>
  <c r="L415" i="1"/>
  <c r="K415" i="1"/>
  <c r="I415" i="1"/>
  <c r="H415" i="1"/>
  <c r="G415" i="1"/>
  <c r="F415" i="1"/>
  <c r="E415" i="1"/>
  <c r="T414" i="1"/>
  <c r="S414" i="1"/>
  <c r="P414" i="1"/>
  <c r="O414" i="1"/>
  <c r="N414" i="1"/>
  <c r="M414" i="1"/>
  <c r="L414" i="1"/>
  <c r="K414" i="1"/>
  <c r="Q414" i="1" s="1"/>
  <c r="I414" i="1"/>
  <c r="H414" i="1"/>
  <c r="G414" i="1"/>
  <c r="F414" i="1"/>
  <c r="E414" i="1"/>
  <c r="T413" i="1"/>
  <c r="S413" i="1"/>
  <c r="Q413" i="1"/>
  <c r="P413" i="1"/>
  <c r="O413" i="1"/>
  <c r="N413" i="1"/>
  <c r="M413" i="1"/>
  <c r="L413" i="1"/>
  <c r="K413" i="1"/>
  <c r="I413" i="1"/>
  <c r="H413" i="1"/>
  <c r="G413" i="1"/>
  <c r="F413" i="1"/>
  <c r="E413" i="1"/>
  <c r="T412" i="1"/>
  <c r="S412" i="1"/>
  <c r="P412" i="1"/>
  <c r="O412" i="1"/>
  <c r="N412" i="1"/>
  <c r="M412" i="1"/>
  <c r="L412" i="1"/>
  <c r="K412" i="1"/>
  <c r="Q412" i="1" s="1"/>
  <c r="I412" i="1"/>
  <c r="H412" i="1"/>
  <c r="G412" i="1"/>
  <c r="F412" i="1"/>
  <c r="E412" i="1"/>
  <c r="T411" i="1"/>
  <c r="S411" i="1"/>
  <c r="Q411" i="1"/>
  <c r="P411" i="1"/>
  <c r="O411" i="1"/>
  <c r="N411" i="1"/>
  <c r="M411" i="1"/>
  <c r="L411" i="1"/>
  <c r="K411" i="1"/>
  <c r="I411" i="1"/>
  <c r="H411" i="1"/>
  <c r="G411" i="1"/>
  <c r="F411" i="1"/>
  <c r="E411" i="1"/>
  <c r="T410" i="1"/>
  <c r="S410" i="1"/>
  <c r="P410" i="1"/>
  <c r="O410" i="1"/>
  <c r="N410" i="1"/>
  <c r="M410" i="1"/>
  <c r="L410" i="1"/>
  <c r="K410" i="1"/>
  <c r="Q410" i="1" s="1"/>
  <c r="I410" i="1"/>
  <c r="H410" i="1"/>
  <c r="G410" i="1"/>
  <c r="F410" i="1"/>
  <c r="E410" i="1"/>
  <c r="T409" i="1"/>
  <c r="S409" i="1"/>
  <c r="Q409" i="1"/>
  <c r="P409" i="1"/>
  <c r="O409" i="1"/>
  <c r="N409" i="1"/>
  <c r="M409" i="1"/>
  <c r="L409" i="1"/>
  <c r="K409" i="1"/>
  <c r="I409" i="1"/>
  <c r="H409" i="1"/>
  <c r="G409" i="1"/>
  <c r="F409" i="1"/>
  <c r="E409" i="1"/>
  <c r="T408" i="1"/>
  <c r="S408" i="1"/>
  <c r="P408" i="1"/>
  <c r="O408" i="1"/>
  <c r="N408" i="1"/>
  <c r="M408" i="1"/>
  <c r="L408" i="1"/>
  <c r="K408" i="1"/>
  <c r="Q408" i="1" s="1"/>
  <c r="I408" i="1"/>
  <c r="H408" i="1"/>
  <c r="G408" i="1"/>
  <c r="F408" i="1"/>
  <c r="E408" i="1"/>
  <c r="T407" i="1"/>
  <c r="S407" i="1"/>
  <c r="Q407" i="1"/>
  <c r="P407" i="1"/>
  <c r="O407" i="1"/>
  <c r="N407" i="1"/>
  <c r="M407" i="1"/>
  <c r="L407" i="1"/>
  <c r="K407" i="1"/>
  <c r="I407" i="1"/>
  <c r="H407" i="1"/>
  <c r="G407" i="1"/>
  <c r="F407" i="1"/>
  <c r="E407" i="1"/>
  <c r="T406" i="1"/>
  <c r="S406" i="1"/>
  <c r="P406" i="1"/>
  <c r="O406" i="1"/>
  <c r="N406" i="1"/>
  <c r="M406" i="1"/>
  <c r="L406" i="1"/>
  <c r="K406" i="1"/>
  <c r="Q406" i="1" s="1"/>
  <c r="I406" i="1"/>
  <c r="H406" i="1"/>
  <c r="G406" i="1"/>
  <c r="F406" i="1"/>
  <c r="E406" i="1"/>
  <c r="T405" i="1"/>
  <c r="S405" i="1"/>
  <c r="Q405" i="1"/>
  <c r="P405" i="1"/>
  <c r="O405" i="1"/>
  <c r="N405" i="1"/>
  <c r="M405" i="1"/>
  <c r="L405" i="1"/>
  <c r="K405" i="1"/>
  <c r="I405" i="1"/>
  <c r="H405" i="1"/>
  <c r="G405" i="1"/>
  <c r="F405" i="1"/>
  <c r="E405" i="1"/>
  <c r="T404" i="1"/>
  <c r="S404" i="1"/>
  <c r="P404" i="1"/>
  <c r="O404" i="1"/>
  <c r="N404" i="1"/>
  <c r="M404" i="1"/>
  <c r="L404" i="1"/>
  <c r="K404" i="1"/>
  <c r="Q404" i="1" s="1"/>
  <c r="I404" i="1"/>
  <c r="H404" i="1"/>
  <c r="G404" i="1"/>
  <c r="F404" i="1"/>
  <c r="E404" i="1"/>
  <c r="T403" i="1"/>
  <c r="S403" i="1"/>
  <c r="Q403" i="1"/>
  <c r="P403" i="1"/>
  <c r="O403" i="1"/>
  <c r="N403" i="1"/>
  <c r="M403" i="1"/>
  <c r="L403" i="1"/>
  <c r="K403" i="1"/>
  <c r="I403" i="1"/>
  <c r="H403" i="1"/>
  <c r="G403" i="1"/>
  <c r="F403" i="1"/>
  <c r="E403" i="1"/>
  <c r="T402" i="1"/>
  <c r="S402" i="1"/>
  <c r="P402" i="1"/>
  <c r="O402" i="1"/>
  <c r="N402" i="1"/>
  <c r="M402" i="1"/>
  <c r="L402" i="1"/>
  <c r="K402" i="1"/>
  <c r="Q402" i="1" s="1"/>
  <c r="I402" i="1"/>
  <c r="H402" i="1"/>
  <c r="G402" i="1"/>
  <c r="F402" i="1"/>
  <c r="E402" i="1"/>
  <c r="T401" i="1"/>
  <c r="S401" i="1"/>
  <c r="Q401" i="1"/>
  <c r="P401" i="1"/>
  <c r="O401" i="1"/>
  <c r="N401" i="1"/>
  <c r="M401" i="1"/>
  <c r="L401" i="1"/>
  <c r="K401" i="1"/>
  <c r="I401" i="1"/>
  <c r="H401" i="1"/>
  <c r="G401" i="1"/>
  <c r="F401" i="1"/>
  <c r="E401" i="1"/>
  <c r="T400" i="1"/>
  <c r="S400" i="1"/>
  <c r="P400" i="1"/>
  <c r="O400" i="1"/>
  <c r="N400" i="1"/>
  <c r="M400" i="1"/>
  <c r="L400" i="1"/>
  <c r="K400" i="1"/>
  <c r="Q400" i="1" s="1"/>
  <c r="I400" i="1"/>
  <c r="H400" i="1"/>
  <c r="G400" i="1"/>
  <c r="F400" i="1"/>
  <c r="E400" i="1"/>
  <c r="T399" i="1"/>
  <c r="S399" i="1"/>
  <c r="Q399" i="1"/>
  <c r="P399" i="1"/>
  <c r="O399" i="1"/>
  <c r="N399" i="1"/>
  <c r="M399" i="1"/>
  <c r="L399" i="1"/>
  <c r="K399" i="1"/>
  <c r="I399" i="1"/>
  <c r="H399" i="1"/>
  <c r="G399" i="1"/>
  <c r="F399" i="1"/>
  <c r="E399" i="1"/>
  <c r="T398" i="1"/>
  <c r="S398" i="1"/>
  <c r="P398" i="1"/>
  <c r="O398" i="1"/>
  <c r="N398" i="1"/>
  <c r="M398" i="1"/>
  <c r="L398" i="1"/>
  <c r="K398" i="1"/>
  <c r="Q398" i="1" s="1"/>
  <c r="I398" i="1"/>
  <c r="H398" i="1"/>
  <c r="G398" i="1"/>
  <c r="F398" i="1"/>
  <c r="E398" i="1"/>
  <c r="T397" i="1"/>
  <c r="S397" i="1"/>
  <c r="Q397" i="1"/>
  <c r="P397" i="1"/>
  <c r="O397" i="1"/>
  <c r="N397" i="1"/>
  <c r="M397" i="1"/>
  <c r="L397" i="1"/>
  <c r="K397" i="1"/>
  <c r="I397" i="1"/>
  <c r="H397" i="1"/>
  <c r="G397" i="1"/>
  <c r="F397" i="1"/>
  <c r="E397" i="1"/>
  <c r="T396" i="1"/>
  <c r="S396" i="1"/>
  <c r="P396" i="1"/>
  <c r="O396" i="1"/>
  <c r="N396" i="1"/>
  <c r="M396" i="1"/>
  <c r="L396" i="1"/>
  <c r="K396" i="1"/>
  <c r="Q396" i="1" s="1"/>
  <c r="I396" i="1"/>
  <c r="H396" i="1"/>
  <c r="G396" i="1"/>
  <c r="F396" i="1"/>
  <c r="E396" i="1"/>
  <c r="T395" i="1"/>
  <c r="S395" i="1"/>
  <c r="Q395" i="1"/>
  <c r="P395" i="1"/>
  <c r="O395" i="1"/>
  <c r="N395" i="1"/>
  <c r="M395" i="1"/>
  <c r="L395" i="1"/>
  <c r="K395" i="1"/>
  <c r="I395" i="1"/>
  <c r="H395" i="1"/>
  <c r="G395" i="1"/>
  <c r="F395" i="1"/>
  <c r="E395" i="1"/>
  <c r="T394" i="1"/>
  <c r="S394" i="1"/>
  <c r="P394" i="1"/>
  <c r="O394" i="1"/>
  <c r="N394" i="1"/>
  <c r="M394" i="1"/>
  <c r="L394" i="1"/>
  <c r="K394" i="1"/>
  <c r="Q394" i="1" s="1"/>
  <c r="I394" i="1"/>
  <c r="H394" i="1"/>
  <c r="G394" i="1"/>
  <c r="F394" i="1"/>
  <c r="E394" i="1"/>
  <c r="T393" i="1"/>
  <c r="S393" i="1"/>
  <c r="Q393" i="1"/>
  <c r="P393" i="1"/>
  <c r="O393" i="1"/>
  <c r="N393" i="1"/>
  <c r="M393" i="1"/>
  <c r="L393" i="1"/>
  <c r="K393" i="1"/>
  <c r="I393" i="1"/>
  <c r="H393" i="1"/>
  <c r="G393" i="1"/>
  <c r="F393" i="1"/>
  <c r="E393" i="1"/>
  <c r="T392" i="1"/>
  <c r="S392" i="1"/>
  <c r="P392" i="1"/>
  <c r="O392" i="1"/>
  <c r="N392" i="1"/>
  <c r="M392" i="1"/>
  <c r="L392" i="1"/>
  <c r="K392" i="1"/>
  <c r="Q392" i="1" s="1"/>
  <c r="I392" i="1"/>
  <c r="H392" i="1"/>
  <c r="G392" i="1"/>
  <c r="F392" i="1"/>
  <c r="E392" i="1"/>
  <c r="T391" i="1"/>
  <c r="S391" i="1"/>
  <c r="Q391" i="1"/>
  <c r="P391" i="1"/>
  <c r="O391" i="1"/>
  <c r="N391" i="1"/>
  <c r="M391" i="1"/>
  <c r="L391" i="1"/>
  <c r="K391" i="1"/>
  <c r="I391" i="1"/>
  <c r="H391" i="1"/>
  <c r="G391" i="1"/>
  <c r="F391" i="1"/>
  <c r="E391" i="1"/>
  <c r="T390" i="1"/>
  <c r="S390" i="1"/>
  <c r="P390" i="1"/>
  <c r="O390" i="1"/>
  <c r="N390" i="1"/>
  <c r="M390" i="1"/>
  <c r="L390" i="1"/>
  <c r="K390" i="1"/>
  <c r="Q390" i="1" s="1"/>
  <c r="I390" i="1"/>
  <c r="H390" i="1"/>
  <c r="G390" i="1"/>
  <c r="F390" i="1"/>
  <c r="E390" i="1"/>
  <c r="T389" i="1"/>
  <c r="S389" i="1"/>
  <c r="Q389" i="1"/>
  <c r="P389" i="1"/>
  <c r="O389" i="1"/>
  <c r="N389" i="1"/>
  <c r="M389" i="1"/>
  <c r="L389" i="1"/>
  <c r="K389" i="1"/>
  <c r="I389" i="1"/>
  <c r="H389" i="1"/>
  <c r="G389" i="1"/>
  <c r="F389" i="1"/>
  <c r="E389" i="1"/>
  <c r="T388" i="1"/>
  <c r="S388" i="1"/>
  <c r="P388" i="1"/>
  <c r="O388" i="1"/>
  <c r="N388" i="1"/>
  <c r="M388" i="1"/>
  <c r="L388" i="1"/>
  <c r="K388" i="1"/>
  <c r="Q388" i="1" s="1"/>
  <c r="I388" i="1"/>
  <c r="H388" i="1"/>
  <c r="G388" i="1"/>
  <c r="F388" i="1"/>
  <c r="E388" i="1"/>
  <c r="T387" i="1"/>
  <c r="S387" i="1"/>
  <c r="Q387" i="1"/>
  <c r="P387" i="1"/>
  <c r="O387" i="1"/>
  <c r="N387" i="1"/>
  <c r="M387" i="1"/>
  <c r="L387" i="1"/>
  <c r="K387" i="1"/>
  <c r="I387" i="1"/>
  <c r="H387" i="1"/>
  <c r="G387" i="1"/>
  <c r="F387" i="1"/>
  <c r="E387" i="1"/>
  <c r="T386" i="1"/>
  <c r="S386" i="1"/>
  <c r="P386" i="1"/>
  <c r="O386" i="1"/>
  <c r="N386" i="1"/>
  <c r="M386" i="1"/>
  <c r="L386" i="1"/>
  <c r="K386" i="1"/>
  <c r="Q386" i="1" s="1"/>
  <c r="I386" i="1"/>
  <c r="H386" i="1"/>
  <c r="G386" i="1"/>
  <c r="F386" i="1"/>
  <c r="E386" i="1"/>
  <c r="T385" i="1"/>
  <c r="S385" i="1"/>
  <c r="Q385" i="1"/>
  <c r="P385" i="1"/>
  <c r="O385" i="1"/>
  <c r="N385" i="1"/>
  <c r="M385" i="1"/>
  <c r="L385" i="1"/>
  <c r="K385" i="1"/>
  <c r="I385" i="1"/>
  <c r="H385" i="1"/>
  <c r="G385" i="1"/>
  <c r="F385" i="1"/>
  <c r="E385" i="1"/>
  <c r="T384" i="1"/>
  <c r="S384" i="1"/>
  <c r="P384" i="1"/>
  <c r="O384" i="1"/>
  <c r="N384" i="1"/>
  <c r="M384" i="1"/>
  <c r="L384" i="1"/>
  <c r="K384" i="1"/>
  <c r="Q384" i="1" s="1"/>
  <c r="I384" i="1"/>
  <c r="H384" i="1"/>
  <c r="G384" i="1"/>
  <c r="F384" i="1"/>
  <c r="E384" i="1"/>
  <c r="T383" i="1"/>
  <c r="S383" i="1"/>
  <c r="Q383" i="1"/>
  <c r="P383" i="1"/>
  <c r="O383" i="1"/>
  <c r="N383" i="1"/>
  <c r="M383" i="1"/>
  <c r="L383" i="1"/>
  <c r="K383" i="1"/>
  <c r="I383" i="1"/>
  <c r="H383" i="1"/>
  <c r="G383" i="1"/>
  <c r="F383" i="1"/>
  <c r="E383" i="1"/>
  <c r="T382" i="1"/>
  <c r="S382" i="1"/>
  <c r="P382" i="1"/>
  <c r="O382" i="1"/>
  <c r="N382" i="1"/>
  <c r="M382" i="1"/>
  <c r="L382" i="1"/>
  <c r="K382" i="1"/>
  <c r="Q382" i="1" s="1"/>
  <c r="I382" i="1"/>
  <c r="H382" i="1"/>
  <c r="G382" i="1"/>
  <c r="F382" i="1"/>
  <c r="E382" i="1"/>
  <c r="T381" i="1"/>
  <c r="S381" i="1"/>
  <c r="Q381" i="1"/>
  <c r="P381" i="1"/>
  <c r="O381" i="1"/>
  <c r="N381" i="1"/>
  <c r="M381" i="1"/>
  <c r="L381" i="1"/>
  <c r="K381" i="1"/>
  <c r="I381" i="1"/>
  <c r="H381" i="1"/>
  <c r="G381" i="1"/>
  <c r="F381" i="1"/>
  <c r="E381" i="1"/>
  <c r="T380" i="1"/>
  <c r="S380" i="1"/>
  <c r="P380" i="1"/>
  <c r="O380" i="1"/>
  <c r="N380" i="1"/>
  <c r="M380" i="1"/>
  <c r="L380" i="1"/>
  <c r="K380" i="1"/>
  <c r="Q380" i="1" s="1"/>
  <c r="I380" i="1"/>
  <c r="H380" i="1"/>
  <c r="G380" i="1"/>
  <c r="F380" i="1"/>
  <c r="E380" i="1"/>
  <c r="T379" i="1"/>
  <c r="S379" i="1"/>
  <c r="Q379" i="1"/>
  <c r="P379" i="1"/>
  <c r="O379" i="1"/>
  <c r="N379" i="1"/>
  <c r="M379" i="1"/>
  <c r="L379" i="1"/>
  <c r="K379" i="1"/>
  <c r="I379" i="1"/>
  <c r="H379" i="1"/>
  <c r="G379" i="1"/>
  <c r="F379" i="1"/>
  <c r="E379" i="1"/>
  <c r="T378" i="1"/>
  <c r="S378" i="1"/>
  <c r="P378" i="1"/>
  <c r="O378" i="1"/>
  <c r="N378" i="1"/>
  <c r="M378" i="1"/>
  <c r="L378" i="1"/>
  <c r="K378" i="1"/>
  <c r="Q378" i="1" s="1"/>
  <c r="I378" i="1"/>
  <c r="H378" i="1"/>
  <c r="G378" i="1"/>
  <c r="F378" i="1"/>
  <c r="E378" i="1"/>
  <c r="T377" i="1"/>
  <c r="S377" i="1"/>
  <c r="Q377" i="1"/>
  <c r="P377" i="1"/>
  <c r="O377" i="1"/>
  <c r="N377" i="1"/>
  <c r="M377" i="1"/>
  <c r="L377" i="1"/>
  <c r="K377" i="1"/>
  <c r="I377" i="1"/>
  <c r="H377" i="1"/>
  <c r="G377" i="1"/>
  <c r="F377" i="1"/>
  <c r="E377" i="1"/>
  <c r="T376" i="1"/>
  <c r="S376" i="1"/>
  <c r="P376" i="1"/>
  <c r="O376" i="1"/>
  <c r="N376" i="1"/>
  <c r="M376" i="1"/>
  <c r="L376" i="1"/>
  <c r="K376" i="1"/>
  <c r="Q376" i="1" s="1"/>
  <c r="I376" i="1"/>
  <c r="H376" i="1"/>
  <c r="G376" i="1"/>
  <c r="F376" i="1"/>
  <c r="E376" i="1"/>
  <c r="T375" i="1"/>
  <c r="S375" i="1"/>
  <c r="Q375" i="1"/>
  <c r="P375" i="1"/>
  <c r="O375" i="1"/>
  <c r="N375" i="1"/>
  <c r="M375" i="1"/>
  <c r="L375" i="1"/>
  <c r="K375" i="1"/>
  <c r="I375" i="1"/>
  <c r="H375" i="1"/>
  <c r="G375" i="1"/>
  <c r="F375" i="1"/>
  <c r="E375" i="1"/>
  <c r="T374" i="1"/>
  <c r="S374" i="1"/>
  <c r="P374" i="1"/>
  <c r="O374" i="1"/>
  <c r="N374" i="1"/>
  <c r="M374" i="1"/>
  <c r="L374" i="1"/>
  <c r="K374" i="1"/>
  <c r="Q374" i="1" s="1"/>
  <c r="I374" i="1"/>
  <c r="H374" i="1"/>
  <c r="G374" i="1"/>
  <c r="F374" i="1"/>
  <c r="E374" i="1"/>
  <c r="T373" i="1"/>
  <c r="S373" i="1"/>
  <c r="Q373" i="1"/>
  <c r="P373" i="1"/>
  <c r="O373" i="1"/>
  <c r="N373" i="1"/>
  <c r="M373" i="1"/>
  <c r="L373" i="1"/>
  <c r="K373" i="1"/>
  <c r="I373" i="1"/>
  <c r="H373" i="1"/>
  <c r="G373" i="1"/>
  <c r="F373" i="1"/>
  <c r="E373" i="1"/>
  <c r="T372" i="1"/>
  <c r="S372" i="1"/>
  <c r="P372" i="1"/>
  <c r="O372" i="1"/>
  <c r="N372" i="1"/>
  <c r="M372" i="1"/>
  <c r="L372" i="1"/>
  <c r="K372" i="1"/>
  <c r="Q372" i="1" s="1"/>
  <c r="I372" i="1"/>
  <c r="H372" i="1"/>
  <c r="G372" i="1"/>
  <c r="F372" i="1"/>
  <c r="E372" i="1"/>
  <c r="T371" i="1"/>
  <c r="S371" i="1"/>
  <c r="Q371" i="1"/>
  <c r="P371" i="1"/>
  <c r="O371" i="1"/>
  <c r="N371" i="1"/>
  <c r="M371" i="1"/>
  <c r="L371" i="1"/>
  <c r="K371" i="1"/>
  <c r="I371" i="1"/>
  <c r="H371" i="1"/>
  <c r="G371" i="1"/>
  <c r="F371" i="1"/>
  <c r="E371" i="1"/>
  <c r="T370" i="1"/>
  <c r="S370" i="1"/>
  <c r="P370" i="1"/>
  <c r="O370" i="1"/>
  <c r="N370" i="1"/>
  <c r="M370" i="1"/>
  <c r="L370" i="1"/>
  <c r="K370" i="1"/>
  <c r="Q370" i="1" s="1"/>
  <c r="I370" i="1"/>
  <c r="H370" i="1"/>
  <c r="G370" i="1"/>
  <c r="F370" i="1"/>
  <c r="E370" i="1"/>
  <c r="T369" i="1"/>
  <c r="S369" i="1"/>
  <c r="Q369" i="1"/>
  <c r="P369" i="1"/>
  <c r="O369" i="1"/>
  <c r="N369" i="1"/>
  <c r="M369" i="1"/>
  <c r="L369" i="1"/>
  <c r="K369" i="1"/>
  <c r="I369" i="1"/>
  <c r="H369" i="1"/>
  <c r="G369" i="1"/>
  <c r="F369" i="1"/>
  <c r="E369" i="1"/>
  <c r="T368" i="1"/>
  <c r="S368" i="1"/>
  <c r="P368" i="1"/>
  <c r="O368" i="1"/>
  <c r="N368" i="1"/>
  <c r="M368" i="1"/>
  <c r="L368" i="1"/>
  <c r="K368" i="1"/>
  <c r="Q368" i="1" s="1"/>
  <c r="I368" i="1"/>
  <c r="H368" i="1"/>
  <c r="G368" i="1"/>
  <c r="F368" i="1"/>
  <c r="E368" i="1"/>
  <c r="T367" i="1"/>
  <c r="S367" i="1"/>
  <c r="Q367" i="1"/>
  <c r="P367" i="1"/>
  <c r="O367" i="1"/>
  <c r="N367" i="1"/>
  <c r="M367" i="1"/>
  <c r="L367" i="1"/>
  <c r="K367" i="1"/>
  <c r="I367" i="1"/>
  <c r="H367" i="1"/>
  <c r="G367" i="1"/>
  <c r="F367" i="1"/>
  <c r="E367" i="1"/>
  <c r="T366" i="1"/>
  <c r="S366" i="1"/>
  <c r="P366" i="1"/>
  <c r="O366" i="1"/>
  <c r="N366" i="1"/>
  <c r="M366" i="1"/>
  <c r="L366" i="1"/>
  <c r="K366" i="1"/>
  <c r="Q366" i="1" s="1"/>
  <c r="I366" i="1"/>
  <c r="H366" i="1"/>
  <c r="G366" i="1"/>
  <c r="F366" i="1"/>
  <c r="E366" i="1"/>
  <c r="T365" i="1"/>
  <c r="S365" i="1"/>
  <c r="Q365" i="1"/>
  <c r="P365" i="1"/>
  <c r="O365" i="1"/>
  <c r="N365" i="1"/>
  <c r="M365" i="1"/>
  <c r="L365" i="1"/>
  <c r="K365" i="1"/>
  <c r="I365" i="1"/>
  <c r="H365" i="1"/>
  <c r="G365" i="1"/>
  <c r="F365" i="1"/>
  <c r="E365" i="1"/>
  <c r="T364" i="1"/>
  <c r="S364" i="1"/>
  <c r="P364" i="1"/>
  <c r="O364" i="1"/>
  <c r="N364" i="1"/>
  <c r="M364" i="1"/>
  <c r="L364" i="1"/>
  <c r="K364" i="1"/>
  <c r="Q364" i="1" s="1"/>
  <c r="I364" i="1"/>
  <c r="H364" i="1"/>
  <c r="G364" i="1"/>
  <c r="F364" i="1"/>
  <c r="E364" i="1"/>
  <c r="T363" i="1"/>
  <c r="S363" i="1"/>
  <c r="Q363" i="1"/>
  <c r="P363" i="1"/>
  <c r="O363" i="1"/>
  <c r="N363" i="1"/>
  <c r="M363" i="1"/>
  <c r="L363" i="1"/>
  <c r="K363" i="1"/>
  <c r="I363" i="1"/>
  <c r="H363" i="1"/>
  <c r="G363" i="1"/>
  <c r="F363" i="1"/>
  <c r="E363" i="1"/>
  <c r="T362" i="1"/>
  <c r="S362" i="1"/>
  <c r="P362" i="1"/>
  <c r="O362" i="1"/>
  <c r="N362" i="1"/>
  <c r="M362" i="1"/>
  <c r="L362" i="1"/>
  <c r="K362" i="1"/>
  <c r="Q362" i="1" s="1"/>
  <c r="I362" i="1"/>
  <c r="H362" i="1"/>
  <c r="G362" i="1"/>
  <c r="F362" i="1"/>
  <c r="E362" i="1"/>
  <c r="T361" i="1"/>
  <c r="S361" i="1"/>
  <c r="Q361" i="1"/>
  <c r="P361" i="1"/>
  <c r="O361" i="1"/>
  <c r="N361" i="1"/>
  <c r="M361" i="1"/>
  <c r="L361" i="1"/>
  <c r="K361" i="1"/>
  <c r="I361" i="1"/>
  <c r="H361" i="1"/>
  <c r="G361" i="1"/>
  <c r="F361" i="1"/>
  <c r="E361" i="1"/>
  <c r="T360" i="1"/>
  <c r="S360" i="1"/>
  <c r="P360" i="1"/>
  <c r="O360" i="1"/>
  <c r="N360" i="1"/>
  <c r="M360" i="1"/>
  <c r="L360" i="1"/>
  <c r="K360" i="1"/>
  <c r="Q360" i="1" s="1"/>
  <c r="I360" i="1"/>
  <c r="H360" i="1"/>
  <c r="G360" i="1"/>
  <c r="F360" i="1"/>
  <c r="E360" i="1"/>
  <c r="T359" i="1"/>
  <c r="S359" i="1"/>
  <c r="Q359" i="1"/>
  <c r="P359" i="1"/>
  <c r="O359" i="1"/>
  <c r="N359" i="1"/>
  <c r="M359" i="1"/>
  <c r="L359" i="1"/>
  <c r="K359" i="1"/>
  <c r="I359" i="1"/>
  <c r="H359" i="1"/>
  <c r="G359" i="1"/>
  <c r="F359" i="1"/>
  <c r="E359" i="1"/>
  <c r="T358" i="1"/>
  <c r="S358" i="1"/>
  <c r="P358" i="1"/>
  <c r="O358" i="1"/>
  <c r="N358" i="1"/>
  <c r="M358" i="1"/>
  <c r="L358" i="1"/>
  <c r="K358" i="1"/>
  <c r="Q358" i="1" s="1"/>
  <c r="I358" i="1"/>
  <c r="H358" i="1"/>
  <c r="G358" i="1"/>
  <c r="F358" i="1"/>
  <c r="E358" i="1"/>
  <c r="T357" i="1"/>
  <c r="S357" i="1"/>
  <c r="Q357" i="1"/>
  <c r="P357" i="1"/>
  <c r="O357" i="1"/>
  <c r="N357" i="1"/>
  <c r="M357" i="1"/>
  <c r="L357" i="1"/>
  <c r="K357" i="1"/>
  <c r="I357" i="1"/>
  <c r="H357" i="1"/>
  <c r="G357" i="1"/>
  <c r="F357" i="1"/>
  <c r="E357" i="1"/>
  <c r="T356" i="1"/>
  <c r="S356" i="1"/>
  <c r="P356" i="1"/>
  <c r="O356" i="1"/>
  <c r="N356" i="1"/>
  <c r="M356" i="1"/>
  <c r="L356" i="1"/>
  <c r="K356" i="1"/>
  <c r="Q356" i="1" s="1"/>
  <c r="I356" i="1"/>
  <c r="H356" i="1"/>
  <c r="G356" i="1"/>
  <c r="F356" i="1"/>
  <c r="E356" i="1"/>
  <c r="T355" i="1"/>
  <c r="S355" i="1"/>
  <c r="Q355" i="1"/>
  <c r="P355" i="1"/>
  <c r="O355" i="1"/>
  <c r="N355" i="1"/>
  <c r="M355" i="1"/>
  <c r="L355" i="1"/>
  <c r="K355" i="1"/>
  <c r="I355" i="1"/>
  <c r="H355" i="1"/>
  <c r="G355" i="1"/>
  <c r="F355" i="1"/>
  <c r="E355" i="1"/>
  <c r="T354" i="1"/>
  <c r="S354" i="1"/>
  <c r="P354" i="1"/>
  <c r="O354" i="1"/>
  <c r="N354" i="1"/>
  <c r="M354" i="1"/>
  <c r="L354" i="1"/>
  <c r="K354" i="1"/>
  <c r="Q354" i="1" s="1"/>
  <c r="I354" i="1"/>
  <c r="H354" i="1"/>
  <c r="G354" i="1"/>
  <c r="F354" i="1"/>
  <c r="E354" i="1"/>
  <c r="T353" i="1"/>
  <c r="S353" i="1"/>
  <c r="Q353" i="1"/>
  <c r="P353" i="1"/>
  <c r="O353" i="1"/>
  <c r="N353" i="1"/>
  <c r="M353" i="1"/>
  <c r="L353" i="1"/>
  <c r="K353" i="1"/>
  <c r="I353" i="1"/>
  <c r="H353" i="1"/>
  <c r="G353" i="1"/>
  <c r="F353" i="1"/>
  <c r="E353" i="1"/>
  <c r="T352" i="1"/>
  <c r="S352" i="1"/>
  <c r="P352" i="1"/>
  <c r="O352" i="1"/>
  <c r="N352" i="1"/>
  <c r="M352" i="1"/>
  <c r="L352" i="1"/>
  <c r="K352" i="1"/>
  <c r="Q352" i="1" s="1"/>
  <c r="I352" i="1"/>
  <c r="H352" i="1"/>
  <c r="G352" i="1"/>
  <c r="F352" i="1"/>
  <c r="E352" i="1"/>
  <c r="T351" i="1"/>
  <c r="S351" i="1"/>
  <c r="Q351" i="1"/>
  <c r="P351" i="1"/>
  <c r="O351" i="1"/>
  <c r="N351" i="1"/>
  <c r="M351" i="1"/>
  <c r="L351" i="1"/>
  <c r="K351" i="1"/>
  <c r="I351" i="1"/>
  <c r="H351" i="1"/>
  <c r="G351" i="1"/>
  <c r="F351" i="1"/>
  <c r="E351" i="1"/>
  <c r="T350" i="1"/>
  <c r="S350" i="1"/>
  <c r="P350" i="1"/>
  <c r="O350" i="1"/>
  <c r="N350" i="1"/>
  <c r="M350" i="1"/>
  <c r="L350" i="1"/>
  <c r="K350" i="1"/>
  <c r="Q350" i="1" s="1"/>
  <c r="I350" i="1"/>
  <c r="H350" i="1"/>
  <c r="G350" i="1"/>
  <c r="F350" i="1"/>
  <c r="E350" i="1"/>
  <c r="T349" i="1"/>
  <c r="S349" i="1"/>
  <c r="Q349" i="1"/>
  <c r="P349" i="1"/>
  <c r="O349" i="1"/>
  <c r="N349" i="1"/>
  <c r="M349" i="1"/>
  <c r="L349" i="1"/>
  <c r="K349" i="1"/>
  <c r="I349" i="1"/>
  <c r="H349" i="1"/>
  <c r="G349" i="1"/>
  <c r="F349" i="1"/>
  <c r="E349" i="1"/>
  <c r="T348" i="1"/>
  <c r="S348" i="1"/>
  <c r="P348" i="1"/>
  <c r="O348" i="1"/>
  <c r="N348" i="1"/>
  <c r="M348" i="1"/>
  <c r="L348" i="1"/>
  <c r="K348" i="1"/>
  <c r="Q348" i="1" s="1"/>
  <c r="I348" i="1"/>
  <c r="H348" i="1"/>
  <c r="G348" i="1"/>
  <c r="F348" i="1"/>
  <c r="E348" i="1"/>
  <c r="T347" i="1"/>
  <c r="S347" i="1"/>
  <c r="Q347" i="1"/>
  <c r="P347" i="1"/>
  <c r="O347" i="1"/>
  <c r="N347" i="1"/>
  <c r="M347" i="1"/>
  <c r="L347" i="1"/>
  <c r="K347" i="1"/>
  <c r="I347" i="1"/>
  <c r="H347" i="1"/>
  <c r="G347" i="1"/>
  <c r="F347" i="1"/>
  <c r="E347" i="1"/>
  <c r="T346" i="1"/>
  <c r="S346" i="1"/>
  <c r="P346" i="1"/>
  <c r="O346" i="1"/>
  <c r="N346" i="1"/>
  <c r="M346" i="1"/>
  <c r="L346" i="1"/>
  <c r="K346" i="1"/>
  <c r="Q346" i="1" s="1"/>
  <c r="I346" i="1"/>
  <c r="H346" i="1"/>
  <c r="G346" i="1"/>
  <c r="F346" i="1"/>
  <c r="E346" i="1"/>
  <c r="T345" i="1"/>
  <c r="S345" i="1"/>
  <c r="Q345" i="1"/>
  <c r="P345" i="1"/>
  <c r="O345" i="1"/>
  <c r="N345" i="1"/>
  <c r="M345" i="1"/>
  <c r="L345" i="1"/>
  <c r="K345" i="1"/>
  <c r="I345" i="1"/>
  <c r="H345" i="1"/>
  <c r="G345" i="1"/>
  <c r="F345" i="1"/>
  <c r="E345" i="1"/>
  <c r="T344" i="1"/>
  <c r="S344" i="1"/>
  <c r="P344" i="1"/>
  <c r="O344" i="1"/>
  <c r="N344" i="1"/>
  <c r="M344" i="1"/>
  <c r="L344" i="1"/>
  <c r="K344" i="1"/>
  <c r="Q344" i="1" s="1"/>
  <c r="I344" i="1"/>
  <c r="H344" i="1"/>
  <c r="G344" i="1"/>
  <c r="F344" i="1"/>
  <c r="E344" i="1"/>
  <c r="T343" i="1"/>
  <c r="S343" i="1"/>
  <c r="Q343" i="1"/>
  <c r="P343" i="1"/>
  <c r="O343" i="1"/>
  <c r="N343" i="1"/>
  <c r="M343" i="1"/>
  <c r="L343" i="1"/>
  <c r="K343" i="1"/>
  <c r="I343" i="1"/>
  <c r="H343" i="1"/>
  <c r="G343" i="1"/>
  <c r="F343" i="1"/>
  <c r="E343" i="1"/>
  <c r="T342" i="1"/>
  <c r="S342" i="1"/>
  <c r="P342" i="1"/>
  <c r="O342" i="1"/>
  <c r="N342" i="1"/>
  <c r="M342" i="1"/>
  <c r="L342" i="1"/>
  <c r="K342" i="1"/>
  <c r="Q342" i="1" s="1"/>
  <c r="I342" i="1"/>
  <c r="H342" i="1"/>
  <c r="G342" i="1"/>
  <c r="F342" i="1"/>
  <c r="E342" i="1"/>
  <c r="T341" i="1"/>
  <c r="S341" i="1"/>
  <c r="Q341" i="1"/>
  <c r="P341" i="1"/>
  <c r="O341" i="1"/>
  <c r="N341" i="1"/>
  <c r="M341" i="1"/>
  <c r="L341" i="1"/>
  <c r="K341" i="1"/>
  <c r="I341" i="1"/>
  <c r="H341" i="1"/>
  <c r="G341" i="1"/>
  <c r="F341" i="1"/>
  <c r="E341" i="1"/>
  <c r="T340" i="1"/>
  <c r="S340" i="1"/>
  <c r="P340" i="1"/>
  <c r="O340" i="1"/>
  <c r="N340" i="1"/>
  <c r="M340" i="1"/>
  <c r="L340" i="1"/>
  <c r="K340" i="1"/>
  <c r="Q340" i="1" s="1"/>
  <c r="I340" i="1"/>
  <c r="H340" i="1"/>
  <c r="G340" i="1"/>
  <c r="F340" i="1"/>
  <c r="E340" i="1"/>
  <c r="T339" i="1"/>
  <c r="S339" i="1"/>
  <c r="Q339" i="1"/>
  <c r="P339" i="1"/>
  <c r="O339" i="1"/>
  <c r="N339" i="1"/>
  <c r="M339" i="1"/>
  <c r="L339" i="1"/>
  <c r="K339" i="1"/>
  <c r="I339" i="1"/>
  <c r="H339" i="1"/>
  <c r="G339" i="1"/>
  <c r="F339" i="1"/>
  <c r="E339" i="1"/>
  <c r="T338" i="1"/>
  <c r="S338" i="1"/>
  <c r="P338" i="1"/>
  <c r="O338" i="1"/>
  <c r="N338" i="1"/>
  <c r="M338" i="1"/>
  <c r="L338" i="1"/>
  <c r="K338" i="1"/>
  <c r="Q338" i="1" s="1"/>
  <c r="I338" i="1"/>
  <c r="H338" i="1"/>
  <c r="G338" i="1"/>
  <c r="F338" i="1"/>
  <c r="E338" i="1"/>
  <c r="T337" i="1"/>
  <c r="S337" i="1"/>
  <c r="Q337" i="1"/>
  <c r="P337" i="1"/>
  <c r="O337" i="1"/>
  <c r="N337" i="1"/>
  <c r="M337" i="1"/>
  <c r="L337" i="1"/>
  <c r="K337" i="1"/>
  <c r="I337" i="1"/>
  <c r="H337" i="1"/>
  <c r="G337" i="1"/>
  <c r="F337" i="1"/>
  <c r="E337" i="1"/>
  <c r="T336" i="1"/>
  <c r="S336" i="1"/>
  <c r="P336" i="1"/>
  <c r="O336" i="1"/>
  <c r="N336" i="1"/>
  <c r="M336" i="1"/>
  <c r="L336" i="1"/>
  <c r="K336" i="1"/>
  <c r="Q336" i="1" s="1"/>
  <c r="I336" i="1"/>
  <c r="H336" i="1"/>
  <c r="G336" i="1"/>
  <c r="F336" i="1"/>
  <c r="E336" i="1"/>
  <c r="T335" i="1"/>
  <c r="S335" i="1"/>
  <c r="Q335" i="1"/>
  <c r="P335" i="1"/>
  <c r="O335" i="1"/>
  <c r="N335" i="1"/>
  <c r="M335" i="1"/>
  <c r="L335" i="1"/>
  <c r="K335" i="1"/>
  <c r="I335" i="1"/>
  <c r="H335" i="1"/>
  <c r="G335" i="1"/>
  <c r="F335" i="1"/>
  <c r="E335" i="1"/>
  <c r="T334" i="1"/>
  <c r="S334" i="1"/>
  <c r="P334" i="1"/>
  <c r="O334" i="1"/>
  <c r="N334" i="1"/>
  <c r="M334" i="1"/>
  <c r="L334" i="1"/>
  <c r="K334" i="1"/>
  <c r="Q334" i="1" s="1"/>
  <c r="I334" i="1"/>
  <c r="H334" i="1"/>
  <c r="G334" i="1"/>
  <c r="F334" i="1"/>
  <c r="E334" i="1"/>
  <c r="T333" i="1"/>
  <c r="S333" i="1"/>
  <c r="Q333" i="1"/>
  <c r="P333" i="1"/>
  <c r="O333" i="1"/>
  <c r="N333" i="1"/>
  <c r="M333" i="1"/>
  <c r="L333" i="1"/>
  <c r="K333" i="1"/>
  <c r="I333" i="1"/>
  <c r="H333" i="1"/>
  <c r="G333" i="1"/>
  <c r="F333" i="1"/>
  <c r="E333" i="1"/>
  <c r="T332" i="1"/>
  <c r="S332" i="1"/>
  <c r="P332" i="1"/>
  <c r="O332" i="1"/>
  <c r="N332" i="1"/>
  <c r="M332" i="1"/>
  <c r="L332" i="1"/>
  <c r="K332" i="1"/>
  <c r="Q332" i="1" s="1"/>
  <c r="I332" i="1"/>
  <c r="H332" i="1"/>
  <c r="G332" i="1"/>
  <c r="F332" i="1"/>
  <c r="E332" i="1"/>
  <c r="T331" i="1"/>
  <c r="S331" i="1"/>
  <c r="Q331" i="1"/>
  <c r="P331" i="1"/>
  <c r="O331" i="1"/>
  <c r="N331" i="1"/>
  <c r="M331" i="1"/>
  <c r="L331" i="1"/>
  <c r="K331" i="1"/>
  <c r="I331" i="1"/>
  <c r="H331" i="1"/>
  <c r="G331" i="1"/>
  <c r="F331" i="1"/>
  <c r="E331" i="1"/>
  <c r="T330" i="1"/>
  <c r="S330" i="1"/>
  <c r="P330" i="1"/>
  <c r="O330" i="1"/>
  <c r="N330" i="1"/>
  <c r="M330" i="1"/>
  <c r="L330" i="1"/>
  <c r="K330" i="1"/>
  <c r="Q330" i="1" s="1"/>
  <c r="I330" i="1"/>
  <c r="H330" i="1"/>
  <c r="G330" i="1"/>
  <c r="F330" i="1"/>
  <c r="E330" i="1"/>
  <c r="T329" i="1"/>
  <c r="S329" i="1"/>
  <c r="Q329" i="1"/>
  <c r="P329" i="1"/>
  <c r="O329" i="1"/>
  <c r="N329" i="1"/>
  <c r="M329" i="1"/>
  <c r="L329" i="1"/>
  <c r="K329" i="1"/>
  <c r="I329" i="1"/>
  <c r="H329" i="1"/>
  <c r="G329" i="1"/>
  <c r="F329" i="1"/>
  <c r="E329" i="1"/>
  <c r="T328" i="1"/>
  <c r="S328" i="1"/>
  <c r="P328" i="1"/>
  <c r="O328" i="1"/>
  <c r="N328" i="1"/>
  <c r="M328" i="1"/>
  <c r="L328" i="1"/>
  <c r="K328" i="1"/>
  <c r="Q328" i="1" s="1"/>
  <c r="I328" i="1"/>
  <c r="H328" i="1"/>
  <c r="G328" i="1"/>
  <c r="F328" i="1"/>
  <c r="E328" i="1"/>
  <c r="T327" i="1"/>
  <c r="S327" i="1"/>
  <c r="Q327" i="1"/>
  <c r="P327" i="1"/>
  <c r="O327" i="1"/>
  <c r="N327" i="1"/>
  <c r="M327" i="1"/>
  <c r="L327" i="1"/>
  <c r="K327" i="1"/>
  <c r="I327" i="1"/>
  <c r="H327" i="1"/>
  <c r="G327" i="1"/>
  <c r="F327" i="1"/>
  <c r="E327" i="1"/>
  <c r="T326" i="1"/>
  <c r="S326" i="1"/>
  <c r="P326" i="1"/>
  <c r="O326" i="1"/>
  <c r="N326" i="1"/>
  <c r="M326" i="1"/>
  <c r="L326" i="1"/>
  <c r="K326" i="1"/>
  <c r="Q326" i="1" s="1"/>
  <c r="I326" i="1"/>
  <c r="H326" i="1"/>
  <c r="G326" i="1"/>
  <c r="F326" i="1"/>
  <c r="E326" i="1"/>
  <c r="T325" i="1"/>
  <c r="S325" i="1"/>
  <c r="Q325" i="1"/>
  <c r="P325" i="1"/>
  <c r="O325" i="1"/>
  <c r="N325" i="1"/>
  <c r="M325" i="1"/>
  <c r="L325" i="1"/>
  <c r="K325" i="1"/>
  <c r="I325" i="1"/>
  <c r="H325" i="1"/>
  <c r="G325" i="1"/>
  <c r="F325" i="1"/>
  <c r="E325" i="1"/>
  <c r="T324" i="1"/>
  <c r="S324" i="1"/>
  <c r="P324" i="1"/>
  <c r="O324" i="1"/>
  <c r="N324" i="1"/>
  <c r="M324" i="1"/>
  <c r="L324" i="1"/>
  <c r="K324" i="1"/>
  <c r="Q324" i="1" s="1"/>
  <c r="I324" i="1"/>
  <c r="H324" i="1"/>
  <c r="G324" i="1"/>
  <c r="F324" i="1"/>
  <c r="E324" i="1"/>
  <c r="T323" i="1"/>
  <c r="S323" i="1"/>
  <c r="Q323" i="1"/>
  <c r="P323" i="1"/>
  <c r="O323" i="1"/>
  <c r="N323" i="1"/>
  <c r="M323" i="1"/>
  <c r="L323" i="1"/>
  <c r="K323" i="1"/>
  <c r="I323" i="1"/>
  <c r="H323" i="1"/>
  <c r="G323" i="1"/>
  <c r="F323" i="1"/>
  <c r="E323" i="1"/>
  <c r="T322" i="1"/>
  <c r="S322" i="1"/>
  <c r="P322" i="1"/>
  <c r="O322" i="1"/>
  <c r="N322" i="1"/>
  <c r="M322" i="1"/>
  <c r="L322" i="1"/>
  <c r="K322" i="1"/>
  <c r="Q322" i="1" s="1"/>
  <c r="I322" i="1"/>
  <c r="H322" i="1"/>
  <c r="G322" i="1"/>
  <c r="F322" i="1"/>
  <c r="E322" i="1"/>
  <c r="T321" i="1"/>
  <c r="S321" i="1"/>
  <c r="Q321" i="1"/>
  <c r="P321" i="1"/>
  <c r="O321" i="1"/>
  <c r="N321" i="1"/>
  <c r="M321" i="1"/>
  <c r="L321" i="1"/>
  <c r="K321" i="1"/>
  <c r="I321" i="1"/>
  <c r="H321" i="1"/>
  <c r="G321" i="1"/>
  <c r="F321" i="1"/>
  <c r="E321" i="1"/>
  <c r="T320" i="1"/>
  <c r="S320" i="1"/>
  <c r="P320" i="1"/>
  <c r="O320" i="1"/>
  <c r="N320" i="1"/>
  <c r="M320" i="1"/>
  <c r="L320" i="1"/>
  <c r="K320" i="1"/>
  <c r="Q320" i="1" s="1"/>
  <c r="I320" i="1"/>
  <c r="H320" i="1"/>
  <c r="G320" i="1"/>
  <c r="F320" i="1"/>
  <c r="E320" i="1"/>
  <c r="T319" i="1"/>
  <c r="S319" i="1"/>
  <c r="Q319" i="1"/>
  <c r="P319" i="1"/>
  <c r="O319" i="1"/>
  <c r="N319" i="1"/>
  <c r="M319" i="1"/>
  <c r="L319" i="1"/>
  <c r="K319" i="1"/>
  <c r="I319" i="1"/>
  <c r="H319" i="1"/>
  <c r="G319" i="1"/>
  <c r="F319" i="1"/>
  <c r="E319" i="1"/>
  <c r="T318" i="1"/>
  <c r="S318" i="1"/>
  <c r="P318" i="1"/>
  <c r="O318" i="1"/>
  <c r="N318" i="1"/>
  <c r="M318" i="1"/>
  <c r="L318" i="1"/>
  <c r="K318" i="1"/>
  <c r="Q318" i="1" s="1"/>
  <c r="I318" i="1"/>
  <c r="H318" i="1"/>
  <c r="G318" i="1"/>
  <c r="F318" i="1"/>
  <c r="E318" i="1"/>
  <c r="T317" i="1"/>
  <c r="S317" i="1"/>
  <c r="Q317" i="1"/>
  <c r="P317" i="1"/>
  <c r="O317" i="1"/>
  <c r="N317" i="1"/>
  <c r="M317" i="1"/>
  <c r="L317" i="1"/>
  <c r="K317" i="1"/>
  <c r="I317" i="1"/>
  <c r="H317" i="1"/>
  <c r="G317" i="1"/>
  <c r="F317" i="1"/>
  <c r="E317" i="1"/>
  <c r="T316" i="1"/>
  <c r="S316" i="1"/>
  <c r="P316" i="1"/>
  <c r="O316" i="1"/>
  <c r="N316" i="1"/>
  <c r="M316" i="1"/>
  <c r="L316" i="1"/>
  <c r="K316" i="1"/>
  <c r="Q316" i="1" s="1"/>
  <c r="I316" i="1"/>
  <c r="H316" i="1"/>
  <c r="G316" i="1"/>
  <c r="F316" i="1"/>
  <c r="E316" i="1"/>
  <c r="T315" i="1"/>
  <c r="S315" i="1"/>
  <c r="Q315" i="1"/>
  <c r="P315" i="1"/>
  <c r="O315" i="1"/>
  <c r="N315" i="1"/>
  <c r="M315" i="1"/>
  <c r="L315" i="1"/>
  <c r="K315" i="1"/>
  <c r="I315" i="1"/>
  <c r="H315" i="1"/>
  <c r="G315" i="1"/>
  <c r="F315" i="1"/>
  <c r="E315" i="1"/>
  <c r="T314" i="1"/>
  <c r="S314" i="1"/>
  <c r="P314" i="1"/>
  <c r="O314" i="1"/>
  <c r="N314" i="1"/>
  <c r="M314" i="1"/>
  <c r="L314" i="1"/>
  <c r="K314" i="1"/>
  <c r="Q314" i="1" s="1"/>
  <c r="I314" i="1"/>
  <c r="H314" i="1"/>
  <c r="G314" i="1"/>
  <c r="F314" i="1"/>
  <c r="E314" i="1"/>
  <c r="T313" i="1"/>
  <c r="S313" i="1"/>
  <c r="Q313" i="1"/>
  <c r="P313" i="1"/>
  <c r="O313" i="1"/>
  <c r="N313" i="1"/>
  <c r="M313" i="1"/>
  <c r="L313" i="1"/>
  <c r="K313" i="1"/>
  <c r="I313" i="1"/>
  <c r="H313" i="1"/>
  <c r="G313" i="1"/>
  <c r="F313" i="1"/>
  <c r="E313" i="1"/>
  <c r="T312" i="1"/>
  <c r="S312" i="1"/>
  <c r="P312" i="1"/>
  <c r="O312" i="1"/>
  <c r="N312" i="1"/>
  <c r="M312" i="1"/>
  <c r="L312" i="1"/>
  <c r="K312" i="1"/>
  <c r="Q312" i="1" s="1"/>
  <c r="I312" i="1"/>
  <c r="H312" i="1"/>
  <c r="G312" i="1"/>
  <c r="F312" i="1"/>
  <c r="E312" i="1"/>
  <c r="T311" i="1"/>
  <c r="S311" i="1"/>
  <c r="Q311" i="1"/>
  <c r="P311" i="1"/>
  <c r="O311" i="1"/>
  <c r="N311" i="1"/>
  <c r="M311" i="1"/>
  <c r="L311" i="1"/>
  <c r="K311" i="1"/>
  <c r="I311" i="1"/>
  <c r="H311" i="1"/>
  <c r="G311" i="1"/>
  <c r="F311" i="1"/>
  <c r="E311" i="1"/>
  <c r="T310" i="1"/>
  <c r="S310" i="1"/>
  <c r="P310" i="1"/>
  <c r="O310" i="1"/>
  <c r="N310" i="1"/>
  <c r="M310" i="1"/>
  <c r="L310" i="1"/>
  <c r="K310" i="1"/>
  <c r="Q310" i="1" s="1"/>
  <c r="I310" i="1"/>
  <c r="H310" i="1"/>
  <c r="G310" i="1"/>
  <c r="F310" i="1"/>
  <c r="E310" i="1"/>
  <c r="T309" i="1"/>
  <c r="S309" i="1"/>
  <c r="Q309" i="1"/>
  <c r="P309" i="1"/>
  <c r="O309" i="1"/>
  <c r="N309" i="1"/>
  <c r="M309" i="1"/>
  <c r="L309" i="1"/>
  <c r="K309" i="1"/>
  <c r="I309" i="1"/>
  <c r="H309" i="1"/>
  <c r="G309" i="1"/>
  <c r="F309" i="1"/>
  <c r="E309" i="1"/>
  <c r="T308" i="1"/>
  <c r="S308" i="1"/>
  <c r="P308" i="1"/>
  <c r="O308" i="1"/>
  <c r="N308" i="1"/>
  <c r="M308" i="1"/>
  <c r="L308" i="1"/>
  <c r="K308" i="1"/>
  <c r="Q308" i="1" s="1"/>
  <c r="I308" i="1"/>
  <c r="H308" i="1"/>
  <c r="G308" i="1"/>
  <c r="F308" i="1"/>
  <c r="E308" i="1"/>
  <c r="T307" i="1"/>
  <c r="S307" i="1"/>
  <c r="Q307" i="1"/>
  <c r="P307" i="1"/>
  <c r="O307" i="1"/>
  <c r="N307" i="1"/>
  <c r="M307" i="1"/>
  <c r="L307" i="1"/>
  <c r="K307" i="1"/>
  <c r="I307" i="1"/>
  <c r="H307" i="1"/>
  <c r="G307" i="1"/>
  <c r="F307" i="1"/>
  <c r="E307" i="1"/>
  <c r="T306" i="1"/>
  <c r="S306" i="1"/>
  <c r="P306" i="1"/>
  <c r="O306" i="1"/>
  <c r="N306" i="1"/>
  <c r="M306" i="1"/>
  <c r="L306" i="1"/>
  <c r="K306" i="1"/>
  <c r="Q306" i="1" s="1"/>
  <c r="I306" i="1"/>
  <c r="H306" i="1"/>
  <c r="G306" i="1"/>
  <c r="F306" i="1"/>
  <c r="E306" i="1"/>
  <c r="T305" i="1"/>
  <c r="S305" i="1"/>
  <c r="Q305" i="1"/>
  <c r="P305" i="1"/>
  <c r="O305" i="1"/>
  <c r="N305" i="1"/>
  <c r="M305" i="1"/>
  <c r="L305" i="1"/>
  <c r="K305" i="1"/>
  <c r="I305" i="1"/>
  <c r="H305" i="1"/>
  <c r="G305" i="1"/>
  <c r="F305" i="1"/>
  <c r="E305" i="1"/>
  <c r="T304" i="1"/>
  <c r="S304" i="1"/>
  <c r="P304" i="1"/>
  <c r="O304" i="1"/>
  <c r="N304" i="1"/>
  <c r="M304" i="1"/>
  <c r="L304" i="1"/>
  <c r="K304" i="1"/>
  <c r="Q304" i="1" s="1"/>
  <c r="I304" i="1"/>
  <c r="H304" i="1"/>
  <c r="G304" i="1"/>
  <c r="F304" i="1"/>
  <c r="E304" i="1"/>
  <c r="T303" i="1"/>
  <c r="S303" i="1"/>
  <c r="Q303" i="1"/>
  <c r="P303" i="1"/>
  <c r="O303" i="1"/>
  <c r="N303" i="1"/>
  <c r="M303" i="1"/>
  <c r="L303" i="1"/>
  <c r="K303" i="1"/>
  <c r="I303" i="1"/>
  <c r="H303" i="1"/>
  <c r="G303" i="1"/>
  <c r="F303" i="1"/>
  <c r="E303" i="1"/>
  <c r="T302" i="1"/>
  <c r="S302" i="1"/>
  <c r="P302" i="1"/>
  <c r="O302" i="1"/>
  <c r="N302" i="1"/>
  <c r="M302" i="1"/>
  <c r="L302" i="1"/>
  <c r="K302" i="1"/>
  <c r="Q302" i="1" s="1"/>
  <c r="I302" i="1"/>
  <c r="H302" i="1"/>
  <c r="G302" i="1"/>
  <c r="F302" i="1"/>
  <c r="E302" i="1"/>
  <c r="T301" i="1"/>
  <c r="S301" i="1"/>
  <c r="Q301" i="1"/>
  <c r="P301" i="1"/>
  <c r="O301" i="1"/>
  <c r="N301" i="1"/>
  <c r="M301" i="1"/>
  <c r="L301" i="1"/>
  <c r="K301" i="1"/>
  <c r="I301" i="1"/>
  <c r="H301" i="1"/>
  <c r="G301" i="1"/>
  <c r="F301" i="1"/>
  <c r="E301" i="1"/>
  <c r="T300" i="1"/>
  <c r="S300" i="1"/>
  <c r="P300" i="1"/>
  <c r="O300" i="1"/>
  <c r="N300" i="1"/>
  <c r="M300" i="1"/>
  <c r="L300" i="1"/>
  <c r="K300" i="1"/>
  <c r="Q300" i="1" s="1"/>
  <c r="I300" i="1"/>
  <c r="H300" i="1"/>
  <c r="G300" i="1"/>
  <c r="F300" i="1"/>
  <c r="E300" i="1"/>
  <c r="T299" i="1"/>
  <c r="S299" i="1"/>
  <c r="Q299" i="1"/>
  <c r="P299" i="1"/>
  <c r="O299" i="1"/>
  <c r="N299" i="1"/>
  <c r="M299" i="1"/>
  <c r="L299" i="1"/>
  <c r="K299" i="1"/>
  <c r="I299" i="1"/>
  <c r="H299" i="1"/>
  <c r="G299" i="1"/>
  <c r="F299" i="1"/>
  <c r="E299" i="1"/>
  <c r="T298" i="1"/>
  <c r="S298" i="1"/>
  <c r="P298" i="1"/>
  <c r="O298" i="1"/>
  <c r="N298" i="1"/>
  <c r="M298" i="1"/>
  <c r="L298" i="1"/>
  <c r="K298" i="1"/>
  <c r="Q298" i="1" s="1"/>
  <c r="I298" i="1"/>
  <c r="H298" i="1"/>
  <c r="G298" i="1"/>
  <c r="F298" i="1"/>
  <c r="E298" i="1"/>
  <c r="T297" i="1"/>
  <c r="S297" i="1"/>
  <c r="Q297" i="1"/>
  <c r="P297" i="1"/>
  <c r="O297" i="1"/>
  <c r="N297" i="1"/>
  <c r="M297" i="1"/>
  <c r="L297" i="1"/>
  <c r="K297" i="1"/>
  <c r="I297" i="1"/>
  <c r="H297" i="1"/>
  <c r="G297" i="1"/>
  <c r="F297" i="1"/>
  <c r="E297" i="1"/>
  <c r="T296" i="1"/>
  <c r="S296" i="1"/>
  <c r="P296" i="1"/>
  <c r="O296" i="1"/>
  <c r="N296" i="1"/>
  <c r="M296" i="1"/>
  <c r="L296" i="1"/>
  <c r="K296" i="1"/>
  <c r="Q296" i="1" s="1"/>
  <c r="I296" i="1"/>
  <c r="H296" i="1"/>
  <c r="G296" i="1"/>
  <c r="F296" i="1"/>
  <c r="E296" i="1"/>
  <c r="T295" i="1"/>
  <c r="S295" i="1"/>
  <c r="Q295" i="1"/>
  <c r="P295" i="1"/>
  <c r="O295" i="1"/>
  <c r="N295" i="1"/>
  <c r="M295" i="1"/>
  <c r="L295" i="1"/>
  <c r="K295" i="1"/>
  <c r="I295" i="1"/>
  <c r="H295" i="1"/>
  <c r="G295" i="1"/>
  <c r="F295" i="1"/>
  <c r="E295" i="1"/>
  <c r="T294" i="1"/>
  <c r="S294" i="1"/>
  <c r="P294" i="1"/>
  <c r="O294" i="1"/>
  <c r="N294" i="1"/>
  <c r="M294" i="1"/>
  <c r="L294" i="1"/>
  <c r="K294" i="1"/>
  <c r="Q294" i="1" s="1"/>
  <c r="I294" i="1"/>
  <c r="H294" i="1"/>
  <c r="G294" i="1"/>
  <c r="F294" i="1"/>
  <c r="E294" i="1"/>
  <c r="T293" i="1"/>
  <c r="S293" i="1"/>
  <c r="Q293" i="1"/>
  <c r="P293" i="1"/>
  <c r="O293" i="1"/>
  <c r="N293" i="1"/>
  <c r="M293" i="1"/>
  <c r="L293" i="1"/>
  <c r="K293" i="1"/>
  <c r="I293" i="1"/>
  <c r="H293" i="1"/>
  <c r="G293" i="1"/>
  <c r="F293" i="1"/>
  <c r="E293" i="1"/>
  <c r="T292" i="1"/>
  <c r="S292" i="1"/>
  <c r="P292" i="1"/>
  <c r="O292" i="1"/>
  <c r="N292" i="1"/>
  <c r="M292" i="1"/>
  <c r="L292" i="1"/>
  <c r="K292" i="1"/>
  <c r="Q292" i="1" s="1"/>
  <c r="I292" i="1"/>
  <c r="H292" i="1"/>
  <c r="G292" i="1"/>
  <c r="F292" i="1"/>
  <c r="E292" i="1"/>
  <c r="T291" i="1"/>
  <c r="S291" i="1"/>
  <c r="Q291" i="1"/>
  <c r="P291" i="1"/>
  <c r="O291" i="1"/>
  <c r="N291" i="1"/>
  <c r="M291" i="1"/>
  <c r="L291" i="1"/>
  <c r="K291" i="1"/>
  <c r="I291" i="1"/>
  <c r="H291" i="1"/>
  <c r="G291" i="1"/>
  <c r="F291" i="1"/>
  <c r="E291" i="1"/>
  <c r="T290" i="1"/>
  <c r="S290" i="1"/>
  <c r="P290" i="1"/>
  <c r="O290" i="1"/>
  <c r="N290" i="1"/>
  <c r="M290" i="1"/>
  <c r="L290" i="1"/>
  <c r="K290" i="1"/>
  <c r="Q290" i="1" s="1"/>
  <c r="I290" i="1"/>
  <c r="H290" i="1"/>
  <c r="G290" i="1"/>
  <c r="F290" i="1"/>
  <c r="E290" i="1"/>
  <c r="T289" i="1"/>
  <c r="S289" i="1"/>
  <c r="Q289" i="1"/>
  <c r="P289" i="1"/>
  <c r="O289" i="1"/>
  <c r="N289" i="1"/>
  <c r="M289" i="1"/>
  <c r="L289" i="1"/>
  <c r="K289" i="1"/>
  <c r="I289" i="1"/>
  <c r="H289" i="1"/>
  <c r="G289" i="1"/>
  <c r="F289" i="1"/>
  <c r="E289" i="1"/>
  <c r="T288" i="1"/>
  <c r="S288" i="1"/>
  <c r="P288" i="1"/>
  <c r="O288" i="1"/>
  <c r="N288" i="1"/>
  <c r="M288" i="1"/>
  <c r="L288" i="1"/>
  <c r="K288" i="1"/>
  <c r="Q288" i="1" s="1"/>
  <c r="I288" i="1"/>
  <c r="H288" i="1"/>
  <c r="G288" i="1"/>
  <c r="F288" i="1"/>
  <c r="E288" i="1"/>
  <c r="T287" i="1"/>
  <c r="S287" i="1"/>
  <c r="Q287" i="1"/>
  <c r="P287" i="1"/>
  <c r="O287" i="1"/>
  <c r="N287" i="1"/>
  <c r="M287" i="1"/>
  <c r="L287" i="1"/>
  <c r="K287" i="1"/>
  <c r="I287" i="1"/>
  <c r="H287" i="1"/>
  <c r="G287" i="1"/>
  <c r="F287" i="1"/>
  <c r="E287" i="1"/>
  <c r="T286" i="1"/>
  <c r="S286" i="1"/>
  <c r="P286" i="1"/>
  <c r="O286" i="1"/>
  <c r="N286" i="1"/>
  <c r="M286" i="1"/>
  <c r="L286" i="1"/>
  <c r="K286" i="1"/>
  <c r="Q286" i="1" s="1"/>
  <c r="I286" i="1"/>
  <c r="H286" i="1"/>
  <c r="G286" i="1"/>
  <c r="F286" i="1"/>
  <c r="E286" i="1"/>
  <c r="T285" i="1"/>
  <c r="S285" i="1"/>
  <c r="Q285" i="1"/>
  <c r="P285" i="1"/>
  <c r="O285" i="1"/>
  <c r="N285" i="1"/>
  <c r="M285" i="1"/>
  <c r="L285" i="1"/>
  <c r="K285" i="1"/>
  <c r="I285" i="1"/>
  <c r="H285" i="1"/>
  <c r="G285" i="1"/>
  <c r="F285" i="1"/>
  <c r="E285" i="1"/>
  <c r="T284" i="1"/>
  <c r="S284" i="1"/>
  <c r="P284" i="1"/>
  <c r="O284" i="1"/>
  <c r="N284" i="1"/>
  <c r="M284" i="1"/>
  <c r="L284" i="1"/>
  <c r="K284" i="1"/>
  <c r="Q284" i="1" s="1"/>
  <c r="I284" i="1"/>
  <c r="H284" i="1"/>
  <c r="G284" i="1"/>
  <c r="F284" i="1"/>
  <c r="E284" i="1"/>
  <c r="T283" i="1"/>
  <c r="S283" i="1"/>
  <c r="Q283" i="1"/>
  <c r="P283" i="1"/>
  <c r="O283" i="1"/>
  <c r="N283" i="1"/>
  <c r="M283" i="1"/>
  <c r="L283" i="1"/>
  <c r="K283" i="1"/>
  <c r="I283" i="1"/>
  <c r="H283" i="1"/>
  <c r="G283" i="1"/>
  <c r="F283" i="1"/>
  <c r="E283" i="1"/>
  <c r="T282" i="1"/>
  <c r="S282" i="1"/>
  <c r="P282" i="1"/>
  <c r="O282" i="1"/>
  <c r="N282" i="1"/>
  <c r="M282" i="1"/>
  <c r="L282" i="1"/>
  <c r="K282" i="1"/>
  <c r="Q282" i="1" s="1"/>
  <c r="I282" i="1"/>
  <c r="H282" i="1"/>
  <c r="G282" i="1"/>
  <c r="F282" i="1"/>
  <c r="E282" i="1"/>
  <c r="T281" i="1"/>
  <c r="S281" i="1"/>
  <c r="Q281" i="1"/>
  <c r="P281" i="1"/>
  <c r="O281" i="1"/>
  <c r="N281" i="1"/>
  <c r="M281" i="1"/>
  <c r="L281" i="1"/>
  <c r="K281" i="1"/>
  <c r="I281" i="1"/>
  <c r="H281" i="1"/>
  <c r="G281" i="1"/>
  <c r="F281" i="1"/>
  <c r="E281" i="1"/>
  <c r="T280" i="1"/>
  <c r="S280" i="1"/>
  <c r="P280" i="1"/>
  <c r="O280" i="1"/>
  <c r="N280" i="1"/>
  <c r="M280" i="1"/>
  <c r="L280" i="1"/>
  <c r="K280" i="1"/>
  <c r="Q280" i="1" s="1"/>
  <c r="I280" i="1"/>
  <c r="H280" i="1"/>
  <c r="G280" i="1"/>
  <c r="F280" i="1"/>
  <c r="E280" i="1"/>
  <c r="T279" i="1"/>
  <c r="S279" i="1"/>
  <c r="Q279" i="1"/>
  <c r="P279" i="1"/>
  <c r="O279" i="1"/>
  <c r="N279" i="1"/>
  <c r="M279" i="1"/>
  <c r="L279" i="1"/>
  <c r="K279" i="1"/>
  <c r="I279" i="1"/>
  <c r="H279" i="1"/>
  <c r="G279" i="1"/>
  <c r="F279" i="1"/>
  <c r="E279" i="1"/>
  <c r="T278" i="1"/>
  <c r="S278" i="1"/>
  <c r="P278" i="1"/>
  <c r="O278" i="1"/>
  <c r="N278" i="1"/>
  <c r="M278" i="1"/>
  <c r="L278" i="1"/>
  <c r="K278" i="1"/>
  <c r="Q278" i="1" s="1"/>
  <c r="I278" i="1"/>
  <c r="H278" i="1"/>
  <c r="G278" i="1"/>
  <c r="F278" i="1"/>
  <c r="E278" i="1"/>
  <c r="T277" i="1"/>
  <c r="S277" i="1"/>
  <c r="Q277" i="1"/>
  <c r="P277" i="1"/>
  <c r="O277" i="1"/>
  <c r="N277" i="1"/>
  <c r="M277" i="1"/>
  <c r="L277" i="1"/>
  <c r="K277" i="1"/>
  <c r="I277" i="1"/>
  <c r="H277" i="1"/>
  <c r="G277" i="1"/>
  <c r="F277" i="1"/>
  <c r="E277" i="1"/>
  <c r="T276" i="1"/>
  <c r="S276" i="1"/>
  <c r="P276" i="1"/>
  <c r="O276" i="1"/>
  <c r="N276" i="1"/>
  <c r="M276" i="1"/>
  <c r="L276" i="1"/>
  <c r="K276" i="1"/>
  <c r="Q276" i="1" s="1"/>
  <c r="I276" i="1"/>
  <c r="H276" i="1"/>
  <c r="G276" i="1"/>
  <c r="F276" i="1"/>
  <c r="E276" i="1"/>
  <c r="T275" i="1"/>
  <c r="S275" i="1"/>
  <c r="Q275" i="1"/>
  <c r="P275" i="1"/>
  <c r="O275" i="1"/>
  <c r="N275" i="1"/>
  <c r="M275" i="1"/>
  <c r="L275" i="1"/>
  <c r="K275" i="1"/>
  <c r="I275" i="1"/>
  <c r="H275" i="1"/>
  <c r="G275" i="1"/>
  <c r="F275" i="1"/>
  <c r="E275" i="1"/>
  <c r="T274" i="1"/>
  <c r="S274" i="1"/>
  <c r="P274" i="1"/>
  <c r="O274" i="1"/>
  <c r="N274" i="1"/>
  <c r="M274" i="1"/>
  <c r="L274" i="1"/>
  <c r="K274" i="1"/>
  <c r="Q274" i="1" s="1"/>
  <c r="I274" i="1"/>
  <c r="H274" i="1"/>
  <c r="G274" i="1"/>
  <c r="F274" i="1"/>
  <c r="E274" i="1"/>
  <c r="T273" i="1"/>
  <c r="S273" i="1"/>
  <c r="Q273" i="1"/>
  <c r="P273" i="1"/>
  <c r="O273" i="1"/>
  <c r="N273" i="1"/>
  <c r="M273" i="1"/>
  <c r="L273" i="1"/>
  <c r="K273" i="1"/>
  <c r="I273" i="1"/>
  <c r="H273" i="1"/>
  <c r="G273" i="1"/>
  <c r="F273" i="1"/>
  <c r="E273" i="1"/>
  <c r="T272" i="1"/>
  <c r="S272" i="1"/>
  <c r="P272" i="1"/>
  <c r="O272" i="1"/>
  <c r="N272" i="1"/>
  <c r="M272" i="1"/>
  <c r="L272" i="1"/>
  <c r="K272" i="1"/>
  <c r="Q272" i="1" s="1"/>
  <c r="I272" i="1"/>
  <c r="H272" i="1"/>
  <c r="G272" i="1"/>
  <c r="F272" i="1"/>
  <c r="E272" i="1"/>
  <c r="T271" i="1"/>
  <c r="S271" i="1"/>
  <c r="Q271" i="1"/>
  <c r="P271" i="1"/>
  <c r="O271" i="1"/>
  <c r="N271" i="1"/>
  <c r="M271" i="1"/>
  <c r="L271" i="1"/>
  <c r="K271" i="1"/>
  <c r="I271" i="1"/>
  <c r="H271" i="1"/>
  <c r="G271" i="1"/>
  <c r="F271" i="1"/>
  <c r="E271" i="1"/>
  <c r="T270" i="1"/>
  <c r="S270" i="1"/>
  <c r="P270" i="1"/>
  <c r="O270" i="1"/>
  <c r="N270" i="1"/>
  <c r="M270" i="1"/>
  <c r="L270" i="1"/>
  <c r="K270" i="1"/>
  <c r="Q270" i="1" s="1"/>
  <c r="I270" i="1"/>
  <c r="H270" i="1"/>
  <c r="G270" i="1"/>
  <c r="F270" i="1"/>
  <c r="E270" i="1"/>
  <c r="T269" i="1"/>
  <c r="S269" i="1"/>
  <c r="Q269" i="1"/>
  <c r="P269" i="1"/>
  <c r="O269" i="1"/>
  <c r="N269" i="1"/>
  <c r="M269" i="1"/>
  <c r="L269" i="1"/>
  <c r="K269" i="1"/>
  <c r="I269" i="1"/>
  <c r="H269" i="1"/>
  <c r="G269" i="1"/>
  <c r="F269" i="1"/>
  <c r="E269" i="1"/>
  <c r="T268" i="1"/>
  <c r="S268" i="1"/>
  <c r="P268" i="1"/>
  <c r="O268" i="1"/>
  <c r="N268" i="1"/>
  <c r="M268" i="1"/>
  <c r="L268" i="1"/>
  <c r="K268" i="1"/>
  <c r="Q268" i="1" s="1"/>
  <c r="I268" i="1"/>
  <c r="H268" i="1"/>
  <c r="G268" i="1"/>
  <c r="F268" i="1"/>
  <c r="E268" i="1"/>
  <c r="T267" i="1"/>
  <c r="S267" i="1"/>
  <c r="Q267" i="1"/>
  <c r="P267" i="1"/>
  <c r="O267" i="1"/>
  <c r="N267" i="1"/>
  <c r="M267" i="1"/>
  <c r="L267" i="1"/>
  <c r="K267" i="1"/>
  <c r="I267" i="1"/>
  <c r="H267" i="1"/>
  <c r="G267" i="1"/>
  <c r="F267" i="1"/>
  <c r="E267" i="1"/>
  <c r="T266" i="1"/>
  <c r="S266" i="1"/>
  <c r="P266" i="1"/>
  <c r="O266" i="1"/>
  <c r="N266" i="1"/>
  <c r="M266" i="1"/>
  <c r="L266" i="1"/>
  <c r="K266" i="1"/>
  <c r="Q266" i="1" s="1"/>
  <c r="I266" i="1"/>
  <c r="H266" i="1"/>
  <c r="G266" i="1"/>
  <c r="F266" i="1"/>
  <c r="E266" i="1"/>
  <c r="T265" i="1"/>
  <c r="S265" i="1"/>
  <c r="Q265" i="1"/>
  <c r="P265" i="1"/>
  <c r="O265" i="1"/>
  <c r="N265" i="1"/>
  <c r="M265" i="1"/>
  <c r="L265" i="1"/>
  <c r="K265" i="1"/>
  <c r="I265" i="1"/>
  <c r="H265" i="1"/>
  <c r="G265" i="1"/>
  <c r="F265" i="1"/>
  <c r="E265" i="1"/>
  <c r="T264" i="1"/>
  <c r="S264" i="1"/>
  <c r="P264" i="1"/>
  <c r="O264" i="1"/>
  <c r="N264" i="1"/>
  <c r="M264" i="1"/>
  <c r="L264" i="1"/>
  <c r="K264" i="1"/>
  <c r="Q264" i="1" s="1"/>
  <c r="I264" i="1"/>
  <c r="H264" i="1"/>
  <c r="G264" i="1"/>
  <c r="F264" i="1"/>
  <c r="E264" i="1"/>
  <c r="T263" i="1"/>
  <c r="S263" i="1"/>
  <c r="Q263" i="1"/>
  <c r="P263" i="1"/>
  <c r="O263" i="1"/>
  <c r="N263" i="1"/>
  <c r="M263" i="1"/>
  <c r="L263" i="1"/>
  <c r="K263" i="1"/>
  <c r="I263" i="1"/>
  <c r="H263" i="1"/>
  <c r="G263" i="1"/>
  <c r="F263" i="1"/>
  <c r="E263" i="1"/>
  <c r="T262" i="1"/>
  <c r="S262" i="1"/>
  <c r="P262" i="1"/>
  <c r="O262" i="1"/>
  <c r="N262" i="1"/>
  <c r="M262" i="1"/>
  <c r="L262" i="1"/>
  <c r="K262" i="1"/>
  <c r="Q262" i="1" s="1"/>
  <c r="I262" i="1"/>
  <c r="H262" i="1"/>
  <c r="G262" i="1"/>
  <c r="F262" i="1"/>
  <c r="E262" i="1"/>
  <c r="T261" i="1"/>
  <c r="S261" i="1"/>
  <c r="Q261" i="1"/>
  <c r="P261" i="1"/>
  <c r="O261" i="1"/>
  <c r="N261" i="1"/>
  <c r="M261" i="1"/>
  <c r="L261" i="1"/>
  <c r="K261" i="1"/>
  <c r="I261" i="1"/>
  <c r="H261" i="1"/>
  <c r="G261" i="1"/>
  <c r="F261" i="1"/>
  <c r="E261" i="1"/>
  <c r="T260" i="1"/>
  <c r="S260" i="1"/>
  <c r="P260" i="1"/>
  <c r="O260" i="1"/>
  <c r="N260" i="1"/>
  <c r="M260" i="1"/>
  <c r="L260" i="1"/>
  <c r="K260" i="1"/>
  <c r="Q260" i="1" s="1"/>
  <c r="I260" i="1"/>
  <c r="H260" i="1"/>
  <c r="G260" i="1"/>
  <c r="F260" i="1"/>
  <c r="E260" i="1"/>
  <c r="T259" i="1"/>
  <c r="S259" i="1"/>
  <c r="Q259" i="1"/>
  <c r="P259" i="1"/>
  <c r="O259" i="1"/>
  <c r="N259" i="1"/>
  <c r="M259" i="1"/>
  <c r="L259" i="1"/>
  <c r="K259" i="1"/>
  <c r="I259" i="1"/>
  <c r="H259" i="1"/>
  <c r="G259" i="1"/>
  <c r="F259" i="1"/>
  <c r="E259" i="1"/>
  <c r="T258" i="1"/>
  <c r="S258" i="1"/>
  <c r="P258" i="1"/>
  <c r="O258" i="1"/>
  <c r="N258" i="1"/>
  <c r="M258" i="1"/>
  <c r="L258" i="1"/>
  <c r="K258" i="1"/>
  <c r="Q258" i="1" s="1"/>
  <c r="I258" i="1"/>
  <c r="H258" i="1"/>
  <c r="G258" i="1"/>
  <c r="F258" i="1"/>
  <c r="E258" i="1"/>
  <c r="T257" i="1"/>
  <c r="S257" i="1"/>
  <c r="Q257" i="1"/>
  <c r="P257" i="1"/>
  <c r="O257" i="1"/>
  <c r="N257" i="1"/>
  <c r="M257" i="1"/>
  <c r="L257" i="1"/>
  <c r="K257" i="1"/>
  <c r="I257" i="1"/>
  <c r="H257" i="1"/>
  <c r="G257" i="1"/>
  <c r="F257" i="1"/>
  <c r="E257" i="1"/>
  <c r="T256" i="1"/>
  <c r="S256" i="1"/>
  <c r="P256" i="1"/>
  <c r="O256" i="1"/>
  <c r="N256" i="1"/>
  <c r="M256" i="1"/>
  <c r="L256" i="1"/>
  <c r="K256" i="1"/>
  <c r="Q256" i="1" s="1"/>
  <c r="I256" i="1"/>
  <c r="H256" i="1"/>
  <c r="G256" i="1"/>
  <c r="F256" i="1"/>
  <c r="E256" i="1"/>
  <c r="T255" i="1"/>
  <c r="S255" i="1"/>
  <c r="Q255" i="1"/>
  <c r="P255" i="1"/>
  <c r="O255" i="1"/>
  <c r="N255" i="1"/>
  <c r="M255" i="1"/>
  <c r="L255" i="1"/>
  <c r="K255" i="1"/>
  <c r="I255" i="1"/>
  <c r="H255" i="1"/>
  <c r="G255" i="1"/>
  <c r="F255" i="1"/>
  <c r="E255" i="1"/>
  <c r="T254" i="1"/>
  <c r="S254" i="1"/>
  <c r="P254" i="1"/>
  <c r="O254" i="1"/>
  <c r="N254" i="1"/>
  <c r="M254" i="1"/>
  <c r="L254" i="1"/>
  <c r="K254" i="1"/>
  <c r="Q254" i="1" s="1"/>
  <c r="I254" i="1"/>
  <c r="H254" i="1"/>
  <c r="G254" i="1"/>
  <c r="F254" i="1"/>
  <c r="E254" i="1"/>
  <c r="T253" i="1"/>
  <c r="S253" i="1"/>
  <c r="Q253" i="1"/>
  <c r="P253" i="1"/>
  <c r="O253" i="1"/>
  <c r="N253" i="1"/>
  <c r="M253" i="1"/>
  <c r="L253" i="1"/>
  <c r="K253" i="1"/>
  <c r="I253" i="1"/>
  <c r="H253" i="1"/>
  <c r="G253" i="1"/>
  <c r="F253" i="1"/>
  <c r="E253" i="1"/>
  <c r="T252" i="1"/>
  <c r="S252" i="1"/>
  <c r="P252" i="1"/>
  <c r="O252" i="1"/>
  <c r="N252" i="1"/>
  <c r="M252" i="1"/>
  <c r="L252" i="1"/>
  <c r="K252" i="1"/>
  <c r="Q252" i="1" s="1"/>
  <c r="I252" i="1"/>
  <c r="H252" i="1"/>
  <c r="G252" i="1"/>
  <c r="F252" i="1"/>
  <c r="E252" i="1"/>
  <c r="T251" i="1"/>
  <c r="S251" i="1"/>
  <c r="Q251" i="1"/>
  <c r="P251" i="1"/>
  <c r="O251" i="1"/>
  <c r="N251" i="1"/>
  <c r="M251" i="1"/>
  <c r="L251" i="1"/>
  <c r="K251" i="1"/>
  <c r="I251" i="1"/>
  <c r="H251" i="1"/>
  <c r="G251" i="1"/>
  <c r="F251" i="1"/>
  <c r="E251" i="1"/>
  <c r="T250" i="1"/>
  <c r="S250" i="1"/>
  <c r="P250" i="1"/>
  <c r="O250" i="1"/>
  <c r="N250" i="1"/>
  <c r="M250" i="1"/>
  <c r="L250" i="1"/>
  <c r="K250" i="1"/>
  <c r="Q250" i="1" s="1"/>
  <c r="I250" i="1"/>
  <c r="H250" i="1"/>
  <c r="G250" i="1"/>
  <c r="F250" i="1"/>
  <c r="E250" i="1"/>
  <c r="T249" i="1"/>
  <c r="S249" i="1"/>
  <c r="Q249" i="1"/>
  <c r="P249" i="1"/>
  <c r="O249" i="1"/>
  <c r="N249" i="1"/>
  <c r="M249" i="1"/>
  <c r="L249" i="1"/>
  <c r="K249" i="1"/>
  <c r="I249" i="1"/>
  <c r="H249" i="1"/>
  <c r="G249" i="1"/>
  <c r="F249" i="1"/>
  <c r="E249" i="1"/>
  <c r="T248" i="1"/>
  <c r="S248" i="1"/>
  <c r="P248" i="1"/>
  <c r="O248" i="1"/>
  <c r="N248" i="1"/>
  <c r="M248" i="1"/>
  <c r="L248" i="1"/>
  <c r="K248" i="1"/>
  <c r="Q248" i="1" s="1"/>
  <c r="I248" i="1"/>
  <c r="H248" i="1"/>
  <c r="G248" i="1"/>
  <c r="F248" i="1"/>
  <c r="E248" i="1"/>
  <c r="T247" i="1"/>
  <c r="S247" i="1"/>
  <c r="Q247" i="1"/>
  <c r="P247" i="1"/>
  <c r="O247" i="1"/>
  <c r="N247" i="1"/>
  <c r="M247" i="1"/>
  <c r="L247" i="1"/>
  <c r="K247" i="1"/>
  <c r="I247" i="1"/>
  <c r="H247" i="1"/>
  <c r="G247" i="1"/>
  <c r="F247" i="1"/>
  <c r="E247" i="1"/>
  <c r="T246" i="1"/>
  <c r="S246" i="1"/>
  <c r="P246" i="1"/>
  <c r="O246" i="1"/>
  <c r="N246" i="1"/>
  <c r="M246" i="1"/>
  <c r="L246" i="1"/>
  <c r="K246" i="1"/>
  <c r="Q246" i="1" s="1"/>
  <c r="I246" i="1"/>
  <c r="H246" i="1"/>
  <c r="G246" i="1"/>
  <c r="F246" i="1"/>
  <c r="E246" i="1"/>
  <c r="T245" i="1"/>
  <c r="S245" i="1"/>
  <c r="Q245" i="1"/>
  <c r="P245" i="1"/>
  <c r="O245" i="1"/>
  <c r="N245" i="1"/>
  <c r="M245" i="1"/>
  <c r="L245" i="1"/>
  <c r="K245" i="1"/>
  <c r="I245" i="1"/>
  <c r="H245" i="1"/>
  <c r="G245" i="1"/>
  <c r="F245" i="1"/>
  <c r="E245" i="1"/>
  <c r="T244" i="1"/>
  <c r="S244" i="1"/>
  <c r="P244" i="1"/>
  <c r="O244" i="1"/>
  <c r="N244" i="1"/>
  <c r="M244" i="1"/>
  <c r="L244" i="1"/>
  <c r="K244" i="1"/>
  <c r="Q244" i="1" s="1"/>
  <c r="I244" i="1"/>
  <c r="H244" i="1"/>
  <c r="G244" i="1"/>
  <c r="F244" i="1"/>
  <c r="E244" i="1"/>
  <c r="T243" i="1"/>
  <c r="S243" i="1"/>
  <c r="Q243" i="1"/>
  <c r="P243" i="1"/>
  <c r="O243" i="1"/>
  <c r="N243" i="1"/>
  <c r="M243" i="1"/>
  <c r="L243" i="1"/>
  <c r="K243" i="1"/>
  <c r="I243" i="1"/>
  <c r="H243" i="1"/>
  <c r="G243" i="1"/>
  <c r="F243" i="1"/>
  <c r="E243" i="1"/>
  <c r="T242" i="1"/>
  <c r="S242" i="1"/>
  <c r="P242" i="1"/>
  <c r="O242" i="1"/>
  <c r="N242" i="1"/>
  <c r="M242" i="1"/>
  <c r="L242" i="1"/>
  <c r="K242" i="1"/>
  <c r="Q242" i="1" s="1"/>
  <c r="I242" i="1"/>
  <c r="H242" i="1"/>
  <c r="G242" i="1"/>
  <c r="F242" i="1"/>
  <c r="E242" i="1"/>
  <c r="T241" i="1"/>
  <c r="S241" i="1"/>
  <c r="Q241" i="1"/>
  <c r="P241" i="1"/>
  <c r="O241" i="1"/>
  <c r="N241" i="1"/>
  <c r="M241" i="1"/>
  <c r="L241" i="1"/>
  <c r="K241" i="1"/>
  <c r="I241" i="1"/>
  <c r="H241" i="1"/>
  <c r="G241" i="1"/>
  <c r="F241" i="1"/>
  <c r="E241" i="1"/>
  <c r="T240" i="1"/>
  <c r="S240" i="1"/>
  <c r="P240" i="1"/>
  <c r="O240" i="1"/>
  <c r="N240" i="1"/>
  <c r="M240" i="1"/>
  <c r="L240" i="1"/>
  <c r="K240" i="1"/>
  <c r="Q240" i="1" s="1"/>
  <c r="I240" i="1"/>
  <c r="H240" i="1"/>
  <c r="G240" i="1"/>
  <c r="F240" i="1"/>
  <c r="E240" i="1"/>
  <c r="T239" i="1"/>
  <c r="S239" i="1"/>
  <c r="Q239" i="1"/>
  <c r="P239" i="1"/>
  <c r="O239" i="1"/>
  <c r="N239" i="1"/>
  <c r="M239" i="1"/>
  <c r="L239" i="1"/>
  <c r="K239" i="1"/>
  <c r="I239" i="1"/>
  <c r="H239" i="1"/>
  <c r="G239" i="1"/>
  <c r="F239" i="1"/>
  <c r="E239" i="1"/>
  <c r="T238" i="1"/>
  <c r="S238" i="1"/>
  <c r="P238" i="1"/>
  <c r="O238" i="1"/>
  <c r="N238" i="1"/>
  <c r="M238" i="1"/>
  <c r="L238" i="1"/>
  <c r="K238" i="1"/>
  <c r="Q238" i="1" s="1"/>
  <c r="I238" i="1"/>
  <c r="H238" i="1"/>
  <c r="G238" i="1"/>
  <c r="F238" i="1"/>
  <c r="E238" i="1"/>
  <c r="T237" i="1"/>
  <c r="S237" i="1"/>
  <c r="Q237" i="1"/>
  <c r="P237" i="1"/>
  <c r="O237" i="1"/>
  <c r="N237" i="1"/>
  <c r="M237" i="1"/>
  <c r="L237" i="1"/>
  <c r="K237" i="1"/>
  <c r="I237" i="1"/>
  <c r="H237" i="1"/>
  <c r="G237" i="1"/>
  <c r="F237" i="1"/>
  <c r="E237" i="1"/>
  <c r="T236" i="1"/>
  <c r="S236" i="1"/>
  <c r="P236" i="1"/>
  <c r="O236" i="1"/>
  <c r="N236" i="1"/>
  <c r="M236" i="1"/>
  <c r="L236" i="1"/>
  <c r="K236" i="1"/>
  <c r="Q236" i="1" s="1"/>
  <c r="I236" i="1"/>
  <c r="H236" i="1"/>
  <c r="G236" i="1"/>
  <c r="F236" i="1"/>
  <c r="E236" i="1"/>
  <c r="T235" i="1"/>
  <c r="S235" i="1"/>
  <c r="Q235" i="1"/>
  <c r="P235" i="1"/>
  <c r="O235" i="1"/>
  <c r="N235" i="1"/>
  <c r="M235" i="1"/>
  <c r="L235" i="1"/>
  <c r="K235" i="1"/>
  <c r="I235" i="1"/>
  <c r="H235" i="1"/>
  <c r="G235" i="1"/>
  <c r="F235" i="1"/>
  <c r="E235" i="1"/>
  <c r="T234" i="1"/>
  <c r="S234" i="1"/>
  <c r="P234" i="1"/>
  <c r="O234" i="1"/>
  <c r="N234" i="1"/>
  <c r="M234" i="1"/>
  <c r="L234" i="1"/>
  <c r="K234" i="1"/>
  <c r="Q234" i="1" s="1"/>
  <c r="I234" i="1"/>
  <c r="H234" i="1"/>
  <c r="G234" i="1"/>
  <c r="F234" i="1"/>
  <c r="E234" i="1"/>
  <c r="T233" i="1"/>
  <c r="S233" i="1"/>
  <c r="Q233" i="1"/>
  <c r="P233" i="1"/>
  <c r="O233" i="1"/>
  <c r="N233" i="1"/>
  <c r="M233" i="1"/>
  <c r="L233" i="1"/>
  <c r="K233" i="1"/>
  <c r="I233" i="1"/>
  <c r="H233" i="1"/>
  <c r="G233" i="1"/>
  <c r="F233" i="1"/>
  <c r="E233" i="1"/>
  <c r="T232" i="1"/>
  <c r="S232" i="1"/>
  <c r="P232" i="1"/>
  <c r="O232" i="1"/>
  <c r="N232" i="1"/>
  <c r="M232" i="1"/>
  <c r="L232" i="1"/>
  <c r="K232" i="1"/>
  <c r="Q232" i="1" s="1"/>
  <c r="I232" i="1"/>
  <c r="H232" i="1"/>
  <c r="G232" i="1"/>
  <c r="F232" i="1"/>
  <c r="E232" i="1"/>
  <c r="T231" i="1"/>
  <c r="S231" i="1"/>
  <c r="Q231" i="1"/>
  <c r="P231" i="1"/>
  <c r="O231" i="1"/>
  <c r="N231" i="1"/>
  <c r="M231" i="1"/>
  <c r="L231" i="1"/>
  <c r="K231" i="1"/>
  <c r="I231" i="1"/>
  <c r="H231" i="1"/>
  <c r="G231" i="1"/>
  <c r="F231" i="1"/>
  <c r="E231" i="1"/>
  <c r="T230" i="1"/>
  <c r="S230" i="1"/>
  <c r="P230" i="1"/>
  <c r="O230" i="1"/>
  <c r="N230" i="1"/>
  <c r="M230" i="1"/>
  <c r="L230" i="1"/>
  <c r="K230" i="1"/>
  <c r="Q230" i="1" s="1"/>
  <c r="I230" i="1"/>
  <c r="H230" i="1"/>
  <c r="G230" i="1"/>
  <c r="F230" i="1"/>
  <c r="E230" i="1"/>
  <c r="T229" i="1"/>
  <c r="S229" i="1"/>
  <c r="Q229" i="1"/>
  <c r="P229" i="1"/>
  <c r="O229" i="1"/>
  <c r="N229" i="1"/>
  <c r="M229" i="1"/>
  <c r="L229" i="1"/>
  <c r="K229" i="1"/>
  <c r="I229" i="1"/>
  <c r="H229" i="1"/>
  <c r="G229" i="1"/>
  <c r="F229" i="1"/>
  <c r="E229" i="1"/>
  <c r="T228" i="1"/>
  <c r="S228" i="1"/>
  <c r="P228" i="1"/>
  <c r="O228" i="1"/>
  <c r="N228" i="1"/>
  <c r="M228" i="1"/>
  <c r="L228" i="1"/>
  <c r="K228" i="1"/>
  <c r="Q228" i="1" s="1"/>
  <c r="I228" i="1"/>
  <c r="H228" i="1"/>
  <c r="G228" i="1"/>
  <c r="F228" i="1"/>
  <c r="E228" i="1"/>
  <c r="T227" i="1"/>
  <c r="S227" i="1"/>
  <c r="Q227" i="1"/>
  <c r="P227" i="1"/>
  <c r="O227" i="1"/>
  <c r="N227" i="1"/>
  <c r="M227" i="1"/>
  <c r="L227" i="1"/>
  <c r="K227" i="1"/>
  <c r="I227" i="1"/>
  <c r="H227" i="1"/>
  <c r="G227" i="1"/>
  <c r="F227" i="1"/>
  <c r="E227" i="1"/>
  <c r="T226" i="1"/>
  <c r="S226" i="1"/>
  <c r="P226" i="1"/>
  <c r="O226" i="1"/>
  <c r="N226" i="1"/>
  <c r="M226" i="1"/>
  <c r="L226" i="1"/>
  <c r="K226" i="1"/>
  <c r="Q226" i="1" s="1"/>
  <c r="I226" i="1"/>
  <c r="H226" i="1"/>
  <c r="G226" i="1"/>
  <c r="F226" i="1"/>
  <c r="E226" i="1"/>
  <c r="T225" i="1"/>
  <c r="S225" i="1"/>
  <c r="Q225" i="1"/>
  <c r="P225" i="1"/>
  <c r="O225" i="1"/>
  <c r="N225" i="1"/>
  <c r="M225" i="1"/>
  <c r="L225" i="1"/>
  <c r="K225" i="1"/>
  <c r="I225" i="1"/>
  <c r="H225" i="1"/>
  <c r="G225" i="1"/>
  <c r="F225" i="1"/>
  <c r="E225" i="1"/>
  <c r="T224" i="1"/>
  <c r="S224" i="1"/>
  <c r="P224" i="1"/>
  <c r="O224" i="1"/>
  <c r="N224" i="1"/>
  <c r="M224" i="1"/>
  <c r="L224" i="1"/>
  <c r="K224" i="1"/>
  <c r="Q224" i="1" s="1"/>
  <c r="I224" i="1"/>
  <c r="H224" i="1"/>
  <c r="G224" i="1"/>
  <c r="F224" i="1"/>
  <c r="E224" i="1"/>
  <c r="T223" i="1"/>
  <c r="S223" i="1"/>
  <c r="Q223" i="1"/>
  <c r="P223" i="1"/>
  <c r="O223" i="1"/>
  <c r="N223" i="1"/>
  <c r="M223" i="1"/>
  <c r="L223" i="1"/>
  <c r="K223" i="1"/>
  <c r="I223" i="1"/>
  <c r="H223" i="1"/>
  <c r="G223" i="1"/>
  <c r="F223" i="1"/>
  <c r="E223" i="1"/>
  <c r="T222" i="1"/>
  <c r="S222" i="1"/>
  <c r="P222" i="1"/>
  <c r="O222" i="1"/>
  <c r="N222" i="1"/>
  <c r="M222" i="1"/>
  <c r="L222" i="1"/>
  <c r="K222" i="1"/>
  <c r="Q222" i="1" s="1"/>
  <c r="I222" i="1"/>
  <c r="H222" i="1"/>
  <c r="G222" i="1"/>
  <c r="F222" i="1"/>
  <c r="E222" i="1"/>
  <c r="T221" i="1"/>
  <c r="S221" i="1"/>
  <c r="Q221" i="1"/>
  <c r="P221" i="1"/>
  <c r="O221" i="1"/>
  <c r="N221" i="1"/>
  <c r="M221" i="1"/>
  <c r="L221" i="1"/>
  <c r="K221" i="1"/>
  <c r="I221" i="1"/>
  <c r="H221" i="1"/>
  <c r="G221" i="1"/>
  <c r="F221" i="1"/>
  <c r="E221" i="1"/>
  <c r="T220" i="1"/>
  <c r="S220" i="1"/>
  <c r="P220" i="1"/>
  <c r="O220" i="1"/>
  <c r="N220" i="1"/>
  <c r="M220" i="1"/>
  <c r="L220" i="1"/>
  <c r="K220" i="1"/>
  <c r="Q220" i="1" s="1"/>
  <c r="I220" i="1"/>
  <c r="H220" i="1"/>
  <c r="G220" i="1"/>
  <c r="F220" i="1"/>
  <c r="E220" i="1"/>
  <c r="T219" i="1"/>
  <c r="S219" i="1"/>
  <c r="Q219" i="1"/>
  <c r="P219" i="1"/>
  <c r="O219" i="1"/>
  <c r="N219" i="1"/>
  <c r="M219" i="1"/>
  <c r="L219" i="1"/>
  <c r="K219" i="1"/>
  <c r="I219" i="1"/>
  <c r="H219" i="1"/>
  <c r="G219" i="1"/>
  <c r="F219" i="1"/>
  <c r="E219" i="1"/>
  <c r="T218" i="1"/>
  <c r="S218" i="1"/>
  <c r="P218" i="1"/>
  <c r="O218" i="1"/>
  <c r="N218" i="1"/>
  <c r="M218" i="1"/>
  <c r="L218" i="1"/>
  <c r="K218" i="1"/>
  <c r="Q218" i="1" s="1"/>
  <c r="I218" i="1"/>
  <c r="H218" i="1"/>
  <c r="G218" i="1"/>
  <c r="F218" i="1"/>
  <c r="E218" i="1"/>
  <c r="T217" i="1"/>
  <c r="S217" i="1"/>
  <c r="Q217" i="1"/>
  <c r="P217" i="1"/>
  <c r="O217" i="1"/>
  <c r="N217" i="1"/>
  <c r="M217" i="1"/>
  <c r="L217" i="1"/>
  <c r="K217" i="1"/>
  <c r="I217" i="1"/>
  <c r="H217" i="1"/>
  <c r="G217" i="1"/>
  <c r="F217" i="1"/>
  <c r="E217" i="1"/>
  <c r="T216" i="1"/>
  <c r="S216" i="1"/>
  <c r="P216" i="1"/>
  <c r="O216" i="1"/>
  <c r="N216" i="1"/>
  <c r="M216" i="1"/>
  <c r="L216" i="1"/>
  <c r="K216" i="1"/>
  <c r="Q216" i="1" s="1"/>
  <c r="I216" i="1"/>
  <c r="H216" i="1"/>
  <c r="G216" i="1"/>
  <c r="F216" i="1"/>
  <c r="E216" i="1"/>
  <c r="T215" i="1"/>
  <c r="S215" i="1"/>
  <c r="Q215" i="1"/>
  <c r="P215" i="1"/>
  <c r="O215" i="1"/>
  <c r="N215" i="1"/>
  <c r="M215" i="1"/>
  <c r="L215" i="1"/>
  <c r="K215" i="1"/>
  <c r="I215" i="1"/>
  <c r="H215" i="1"/>
  <c r="G215" i="1"/>
  <c r="F215" i="1"/>
  <c r="E215" i="1"/>
  <c r="T214" i="1"/>
  <c r="S214" i="1"/>
  <c r="P214" i="1"/>
  <c r="O214" i="1"/>
  <c r="N214" i="1"/>
  <c r="M214" i="1"/>
  <c r="L214" i="1"/>
  <c r="K214" i="1"/>
  <c r="Q214" i="1" s="1"/>
  <c r="I214" i="1"/>
  <c r="H214" i="1"/>
  <c r="G214" i="1"/>
  <c r="F214" i="1"/>
  <c r="E214" i="1"/>
  <c r="T213" i="1"/>
  <c r="S213" i="1"/>
  <c r="Q213" i="1"/>
  <c r="P213" i="1"/>
  <c r="O213" i="1"/>
  <c r="N213" i="1"/>
  <c r="M213" i="1"/>
  <c r="L213" i="1"/>
  <c r="K213" i="1"/>
  <c r="I213" i="1"/>
  <c r="H213" i="1"/>
  <c r="G213" i="1"/>
  <c r="F213" i="1"/>
  <c r="E213" i="1"/>
  <c r="T212" i="1"/>
  <c r="S212" i="1"/>
  <c r="P212" i="1"/>
  <c r="O212" i="1"/>
  <c r="N212" i="1"/>
  <c r="M212" i="1"/>
  <c r="L212" i="1"/>
  <c r="K212" i="1"/>
  <c r="Q212" i="1" s="1"/>
  <c r="I212" i="1"/>
  <c r="H212" i="1"/>
  <c r="G212" i="1"/>
  <c r="F212" i="1"/>
  <c r="E212" i="1"/>
  <c r="T211" i="1"/>
  <c r="S211" i="1"/>
  <c r="Q211" i="1"/>
  <c r="P211" i="1"/>
  <c r="O211" i="1"/>
  <c r="N211" i="1"/>
  <c r="M211" i="1"/>
  <c r="L211" i="1"/>
  <c r="K211" i="1"/>
  <c r="I211" i="1"/>
  <c r="H211" i="1"/>
  <c r="G211" i="1"/>
  <c r="F211" i="1"/>
  <c r="E211" i="1"/>
  <c r="T210" i="1"/>
  <c r="S210" i="1"/>
  <c r="P210" i="1"/>
  <c r="O210" i="1"/>
  <c r="N210" i="1"/>
  <c r="M210" i="1"/>
  <c r="L210" i="1"/>
  <c r="K210" i="1"/>
  <c r="Q210" i="1" s="1"/>
  <c r="I210" i="1"/>
  <c r="H210" i="1"/>
  <c r="G210" i="1"/>
  <c r="F210" i="1"/>
  <c r="E210" i="1"/>
  <c r="T209" i="1"/>
  <c r="S209" i="1"/>
  <c r="Q209" i="1"/>
  <c r="P209" i="1"/>
  <c r="O209" i="1"/>
  <c r="N209" i="1"/>
  <c r="M209" i="1"/>
  <c r="L209" i="1"/>
  <c r="K209" i="1"/>
  <c r="I209" i="1"/>
  <c r="H209" i="1"/>
  <c r="G209" i="1"/>
  <c r="F209" i="1"/>
  <c r="E209" i="1"/>
  <c r="T208" i="1"/>
  <c r="S208" i="1"/>
  <c r="P208" i="1"/>
  <c r="O208" i="1"/>
  <c r="N208" i="1"/>
  <c r="M208" i="1"/>
  <c r="L208" i="1"/>
  <c r="K208" i="1"/>
  <c r="Q208" i="1" s="1"/>
  <c r="I208" i="1"/>
  <c r="H208" i="1"/>
  <c r="G208" i="1"/>
  <c r="F208" i="1"/>
  <c r="E208" i="1"/>
  <c r="T207" i="1"/>
  <c r="S207" i="1"/>
  <c r="Q207" i="1"/>
  <c r="P207" i="1"/>
  <c r="O207" i="1"/>
  <c r="N207" i="1"/>
  <c r="M207" i="1"/>
  <c r="L207" i="1"/>
  <c r="K207" i="1"/>
  <c r="I207" i="1"/>
  <c r="H207" i="1"/>
  <c r="G207" i="1"/>
  <c r="F207" i="1"/>
  <c r="E207" i="1"/>
  <c r="T206" i="1"/>
  <c r="S206" i="1"/>
  <c r="P206" i="1"/>
  <c r="O206" i="1"/>
  <c r="N206" i="1"/>
  <c r="M206" i="1"/>
  <c r="L206" i="1"/>
  <c r="K206" i="1"/>
  <c r="Q206" i="1" s="1"/>
  <c r="I206" i="1"/>
  <c r="H206" i="1"/>
  <c r="G206" i="1"/>
  <c r="F206" i="1"/>
  <c r="E206" i="1"/>
  <c r="T205" i="1"/>
  <c r="S205" i="1"/>
  <c r="Q205" i="1"/>
  <c r="P205" i="1"/>
  <c r="O205" i="1"/>
  <c r="N205" i="1"/>
  <c r="M205" i="1"/>
  <c r="L205" i="1"/>
  <c r="K205" i="1"/>
  <c r="I205" i="1"/>
  <c r="H205" i="1"/>
  <c r="G205" i="1"/>
  <c r="F205" i="1"/>
  <c r="E205" i="1"/>
  <c r="T204" i="1"/>
  <c r="S204" i="1"/>
  <c r="P204" i="1"/>
  <c r="O204" i="1"/>
  <c r="N204" i="1"/>
  <c r="M204" i="1"/>
  <c r="L204" i="1"/>
  <c r="K204" i="1"/>
  <c r="Q204" i="1" s="1"/>
  <c r="I204" i="1"/>
  <c r="H204" i="1"/>
  <c r="G204" i="1"/>
  <c r="F204" i="1"/>
  <c r="E204" i="1"/>
  <c r="T203" i="1"/>
  <c r="S203" i="1"/>
  <c r="Q203" i="1"/>
  <c r="P203" i="1"/>
  <c r="O203" i="1"/>
  <c r="N203" i="1"/>
  <c r="M203" i="1"/>
  <c r="L203" i="1"/>
  <c r="K203" i="1"/>
  <c r="I203" i="1"/>
  <c r="H203" i="1"/>
  <c r="G203" i="1"/>
  <c r="F203" i="1"/>
  <c r="E203" i="1"/>
  <c r="T202" i="1"/>
  <c r="S202" i="1"/>
  <c r="P202" i="1"/>
  <c r="O202" i="1"/>
  <c r="N202" i="1"/>
  <c r="M202" i="1"/>
  <c r="L202" i="1"/>
  <c r="K202" i="1"/>
  <c r="Q202" i="1" s="1"/>
  <c r="I202" i="1"/>
  <c r="H202" i="1"/>
  <c r="G202" i="1"/>
  <c r="F202" i="1"/>
  <c r="E202" i="1"/>
  <c r="T201" i="1"/>
  <c r="S201" i="1"/>
  <c r="Q201" i="1"/>
  <c r="P201" i="1"/>
  <c r="O201" i="1"/>
  <c r="N201" i="1"/>
  <c r="M201" i="1"/>
  <c r="L201" i="1"/>
  <c r="K201" i="1"/>
  <c r="I201" i="1"/>
  <c r="H201" i="1"/>
  <c r="G201" i="1"/>
  <c r="F201" i="1"/>
  <c r="E201" i="1"/>
  <c r="T200" i="1"/>
  <c r="S200" i="1"/>
  <c r="P200" i="1"/>
  <c r="O200" i="1"/>
  <c r="N200" i="1"/>
  <c r="M200" i="1"/>
  <c r="L200" i="1"/>
  <c r="K200" i="1"/>
  <c r="Q200" i="1" s="1"/>
  <c r="I200" i="1"/>
  <c r="H200" i="1"/>
  <c r="G200" i="1"/>
  <c r="F200" i="1"/>
  <c r="E200" i="1"/>
  <c r="T199" i="1"/>
  <c r="S199" i="1"/>
  <c r="Q199" i="1"/>
  <c r="P199" i="1"/>
  <c r="O199" i="1"/>
  <c r="N199" i="1"/>
  <c r="M199" i="1"/>
  <c r="L199" i="1"/>
  <c r="K199" i="1"/>
  <c r="I199" i="1"/>
  <c r="H199" i="1"/>
  <c r="G199" i="1"/>
  <c r="F199" i="1"/>
  <c r="E199" i="1"/>
  <c r="T198" i="1"/>
  <c r="S198" i="1"/>
  <c r="P198" i="1"/>
  <c r="O198" i="1"/>
  <c r="N198" i="1"/>
  <c r="M198" i="1"/>
  <c r="L198" i="1"/>
  <c r="K198" i="1"/>
  <c r="Q198" i="1" s="1"/>
  <c r="I198" i="1"/>
  <c r="H198" i="1"/>
  <c r="G198" i="1"/>
  <c r="F198" i="1"/>
  <c r="E198" i="1"/>
  <c r="T197" i="1"/>
  <c r="S197" i="1"/>
  <c r="Q197" i="1"/>
  <c r="P197" i="1"/>
  <c r="O197" i="1"/>
  <c r="N197" i="1"/>
  <c r="M197" i="1"/>
  <c r="L197" i="1"/>
  <c r="K197" i="1"/>
  <c r="I197" i="1"/>
  <c r="H197" i="1"/>
  <c r="G197" i="1"/>
  <c r="F197" i="1"/>
  <c r="E197" i="1"/>
  <c r="T196" i="1"/>
  <c r="S196" i="1"/>
  <c r="P196" i="1"/>
  <c r="O196" i="1"/>
  <c r="N196" i="1"/>
  <c r="M196" i="1"/>
  <c r="L196" i="1"/>
  <c r="K196" i="1"/>
  <c r="Q196" i="1" s="1"/>
  <c r="I196" i="1"/>
  <c r="H196" i="1"/>
  <c r="G196" i="1"/>
  <c r="F196" i="1"/>
  <c r="E196" i="1"/>
  <c r="T195" i="1"/>
  <c r="S195" i="1"/>
  <c r="Q195" i="1"/>
  <c r="P195" i="1"/>
  <c r="O195" i="1"/>
  <c r="N195" i="1"/>
  <c r="M195" i="1"/>
  <c r="L195" i="1"/>
  <c r="K195" i="1"/>
  <c r="I195" i="1"/>
  <c r="H195" i="1"/>
  <c r="G195" i="1"/>
  <c r="F195" i="1"/>
  <c r="E195" i="1"/>
  <c r="T194" i="1"/>
  <c r="S194" i="1"/>
  <c r="P194" i="1"/>
  <c r="O194" i="1"/>
  <c r="N194" i="1"/>
  <c r="M194" i="1"/>
  <c r="L194" i="1"/>
  <c r="K194" i="1"/>
  <c r="Q194" i="1" s="1"/>
  <c r="I194" i="1"/>
  <c r="H194" i="1"/>
  <c r="G194" i="1"/>
  <c r="F194" i="1"/>
  <c r="E194" i="1"/>
  <c r="T193" i="1"/>
  <c r="S193" i="1"/>
  <c r="Q193" i="1"/>
  <c r="P193" i="1"/>
  <c r="O193" i="1"/>
  <c r="N193" i="1"/>
  <c r="M193" i="1"/>
  <c r="L193" i="1"/>
  <c r="K193" i="1"/>
  <c r="I193" i="1"/>
  <c r="H193" i="1"/>
  <c r="G193" i="1"/>
  <c r="F193" i="1"/>
  <c r="E193" i="1"/>
  <c r="T192" i="1"/>
  <c r="S192" i="1"/>
  <c r="P192" i="1"/>
  <c r="O192" i="1"/>
  <c r="N192" i="1"/>
  <c r="M192" i="1"/>
  <c r="L192" i="1"/>
  <c r="K192" i="1"/>
  <c r="Q192" i="1" s="1"/>
  <c r="I192" i="1"/>
  <c r="H192" i="1"/>
  <c r="G192" i="1"/>
  <c r="F192" i="1"/>
  <c r="E192" i="1"/>
  <c r="T191" i="1"/>
  <c r="S191" i="1"/>
  <c r="Q191" i="1"/>
  <c r="P191" i="1"/>
  <c r="O191" i="1"/>
  <c r="N191" i="1"/>
  <c r="M191" i="1"/>
  <c r="L191" i="1"/>
  <c r="K191" i="1"/>
  <c r="I191" i="1"/>
  <c r="H191" i="1"/>
  <c r="G191" i="1"/>
  <c r="F191" i="1"/>
  <c r="E191" i="1"/>
  <c r="T190" i="1"/>
  <c r="S190" i="1"/>
  <c r="P190" i="1"/>
  <c r="O190" i="1"/>
  <c r="N190" i="1"/>
  <c r="M190" i="1"/>
  <c r="L190" i="1"/>
  <c r="K190" i="1"/>
  <c r="Q190" i="1" s="1"/>
  <c r="I190" i="1"/>
  <c r="H190" i="1"/>
  <c r="G190" i="1"/>
  <c r="F190" i="1"/>
  <c r="E190" i="1"/>
  <c r="T189" i="1"/>
  <c r="S189" i="1"/>
  <c r="Q189" i="1"/>
  <c r="P189" i="1"/>
  <c r="O189" i="1"/>
  <c r="N189" i="1"/>
  <c r="M189" i="1"/>
  <c r="L189" i="1"/>
  <c r="K189" i="1"/>
  <c r="I189" i="1"/>
  <c r="H189" i="1"/>
  <c r="G189" i="1"/>
  <c r="F189" i="1"/>
  <c r="E189" i="1"/>
  <c r="T188" i="1"/>
  <c r="S188" i="1"/>
  <c r="P188" i="1"/>
  <c r="O188" i="1"/>
  <c r="N188" i="1"/>
  <c r="M188" i="1"/>
  <c r="L188" i="1"/>
  <c r="K188" i="1"/>
  <c r="Q188" i="1" s="1"/>
  <c r="I188" i="1"/>
  <c r="H188" i="1"/>
  <c r="G188" i="1"/>
  <c r="F188" i="1"/>
  <c r="E188" i="1"/>
  <c r="T187" i="1"/>
  <c r="S187" i="1"/>
  <c r="Q187" i="1"/>
  <c r="P187" i="1"/>
  <c r="O187" i="1"/>
  <c r="N187" i="1"/>
  <c r="M187" i="1"/>
  <c r="L187" i="1"/>
  <c r="K187" i="1"/>
  <c r="I187" i="1"/>
  <c r="H187" i="1"/>
  <c r="G187" i="1"/>
  <c r="F187" i="1"/>
  <c r="E187" i="1"/>
  <c r="T186" i="1"/>
  <c r="S186" i="1"/>
  <c r="P186" i="1"/>
  <c r="O186" i="1"/>
  <c r="N186" i="1"/>
  <c r="M186" i="1"/>
  <c r="L186" i="1"/>
  <c r="K186" i="1"/>
  <c r="Q186" i="1" s="1"/>
  <c r="I186" i="1"/>
  <c r="H186" i="1"/>
  <c r="G186" i="1"/>
  <c r="F186" i="1"/>
  <c r="E186" i="1"/>
  <c r="T185" i="1"/>
  <c r="S185" i="1"/>
  <c r="Q185" i="1"/>
  <c r="P185" i="1"/>
  <c r="O185" i="1"/>
  <c r="N185" i="1"/>
  <c r="M185" i="1"/>
  <c r="L185" i="1"/>
  <c r="K185" i="1"/>
  <c r="I185" i="1"/>
  <c r="H185" i="1"/>
  <c r="G185" i="1"/>
  <c r="F185" i="1"/>
  <c r="E185" i="1"/>
  <c r="T184" i="1"/>
  <c r="S184" i="1"/>
  <c r="P184" i="1"/>
  <c r="O184" i="1"/>
  <c r="N184" i="1"/>
  <c r="M184" i="1"/>
  <c r="L184" i="1"/>
  <c r="K184" i="1"/>
  <c r="Q184" i="1" s="1"/>
  <c r="I184" i="1"/>
  <c r="H184" i="1"/>
  <c r="G184" i="1"/>
  <c r="F184" i="1"/>
  <c r="E184" i="1"/>
  <c r="T183" i="1"/>
  <c r="S183" i="1"/>
  <c r="Q183" i="1"/>
  <c r="P183" i="1"/>
  <c r="O183" i="1"/>
  <c r="N183" i="1"/>
  <c r="M183" i="1"/>
  <c r="L183" i="1"/>
  <c r="K183" i="1"/>
  <c r="I183" i="1"/>
  <c r="H183" i="1"/>
  <c r="G183" i="1"/>
  <c r="F183" i="1"/>
  <c r="E183" i="1"/>
  <c r="T182" i="1"/>
  <c r="S182" i="1"/>
  <c r="P182" i="1"/>
  <c r="O182" i="1"/>
  <c r="N182" i="1"/>
  <c r="M182" i="1"/>
  <c r="L182" i="1"/>
  <c r="K182" i="1"/>
  <c r="Q182" i="1" s="1"/>
  <c r="I182" i="1"/>
  <c r="H182" i="1"/>
  <c r="G182" i="1"/>
  <c r="F182" i="1"/>
  <c r="E182" i="1"/>
  <c r="T181" i="1"/>
  <c r="S181" i="1"/>
  <c r="Q181" i="1"/>
  <c r="P181" i="1"/>
  <c r="O181" i="1"/>
  <c r="N181" i="1"/>
  <c r="M181" i="1"/>
  <c r="L181" i="1"/>
  <c r="K181" i="1"/>
  <c r="I181" i="1"/>
  <c r="H181" i="1"/>
  <c r="G181" i="1"/>
  <c r="F181" i="1"/>
  <c r="E181" i="1"/>
  <c r="T180" i="1"/>
  <c r="S180" i="1"/>
  <c r="P180" i="1"/>
  <c r="O180" i="1"/>
  <c r="N180" i="1"/>
  <c r="M180" i="1"/>
  <c r="L180" i="1"/>
  <c r="K180" i="1"/>
  <c r="Q180" i="1" s="1"/>
  <c r="I180" i="1"/>
  <c r="H180" i="1"/>
  <c r="G180" i="1"/>
  <c r="F180" i="1"/>
  <c r="E180" i="1"/>
  <c r="T179" i="1"/>
  <c r="S179" i="1"/>
  <c r="Q179" i="1"/>
  <c r="P179" i="1"/>
  <c r="O179" i="1"/>
  <c r="N179" i="1"/>
  <c r="M179" i="1"/>
  <c r="L179" i="1"/>
  <c r="K179" i="1"/>
  <c r="I179" i="1"/>
  <c r="H179" i="1"/>
  <c r="G179" i="1"/>
  <c r="F179" i="1"/>
  <c r="E179" i="1"/>
  <c r="T178" i="1"/>
  <c r="S178" i="1"/>
  <c r="P178" i="1"/>
  <c r="O178" i="1"/>
  <c r="N178" i="1"/>
  <c r="M178" i="1"/>
  <c r="L178" i="1"/>
  <c r="K178" i="1"/>
  <c r="Q178" i="1" s="1"/>
  <c r="I178" i="1"/>
  <c r="H178" i="1"/>
  <c r="G178" i="1"/>
  <c r="F178" i="1"/>
  <c r="E178" i="1"/>
  <c r="T177" i="1"/>
  <c r="S177" i="1"/>
  <c r="Q177" i="1"/>
  <c r="P177" i="1"/>
  <c r="O177" i="1"/>
  <c r="N177" i="1"/>
  <c r="M177" i="1"/>
  <c r="L177" i="1"/>
  <c r="K177" i="1"/>
  <c r="I177" i="1"/>
  <c r="H177" i="1"/>
  <c r="G177" i="1"/>
  <c r="F177" i="1"/>
  <c r="E177" i="1"/>
  <c r="T176" i="1"/>
  <c r="S176" i="1"/>
  <c r="P176" i="1"/>
  <c r="O176" i="1"/>
  <c r="N176" i="1"/>
  <c r="M176" i="1"/>
  <c r="L176" i="1"/>
  <c r="K176" i="1"/>
  <c r="Q176" i="1" s="1"/>
  <c r="I176" i="1"/>
  <c r="H176" i="1"/>
  <c r="G176" i="1"/>
  <c r="F176" i="1"/>
  <c r="E176" i="1"/>
  <c r="T175" i="1"/>
  <c r="S175" i="1"/>
  <c r="Q175" i="1"/>
  <c r="P175" i="1"/>
  <c r="O175" i="1"/>
  <c r="N175" i="1"/>
  <c r="M175" i="1"/>
  <c r="L175" i="1"/>
  <c r="K175" i="1"/>
  <c r="I175" i="1"/>
  <c r="H175" i="1"/>
  <c r="G175" i="1"/>
  <c r="F175" i="1"/>
  <c r="E175" i="1"/>
  <c r="T174" i="1"/>
  <c r="S174" i="1"/>
  <c r="P174" i="1"/>
  <c r="O174" i="1"/>
  <c r="N174" i="1"/>
  <c r="M174" i="1"/>
  <c r="L174" i="1"/>
  <c r="K174" i="1"/>
  <c r="Q174" i="1" s="1"/>
  <c r="I174" i="1"/>
  <c r="H174" i="1"/>
  <c r="G174" i="1"/>
  <c r="F174" i="1"/>
  <c r="E174" i="1"/>
  <c r="T173" i="1"/>
  <c r="S173" i="1"/>
  <c r="Q173" i="1"/>
  <c r="P173" i="1"/>
  <c r="O173" i="1"/>
  <c r="N173" i="1"/>
  <c r="M173" i="1"/>
  <c r="L173" i="1"/>
  <c r="K173" i="1"/>
  <c r="I173" i="1"/>
  <c r="H173" i="1"/>
  <c r="G173" i="1"/>
  <c r="F173" i="1"/>
  <c r="E173" i="1"/>
  <c r="T172" i="1"/>
  <c r="S172" i="1"/>
  <c r="P172" i="1"/>
  <c r="O172" i="1"/>
  <c r="N172" i="1"/>
  <c r="M172" i="1"/>
  <c r="L172" i="1"/>
  <c r="K172" i="1"/>
  <c r="Q172" i="1" s="1"/>
  <c r="I172" i="1"/>
  <c r="H172" i="1"/>
  <c r="G172" i="1"/>
  <c r="F172" i="1"/>
  <c r="E172" i="1"/>
  <c r="T171" i="1"/>
  <c r="S171" i="1"/>
  <c r="Q171" i="1"/>
  <c r="P171" i="1"/>
  <c r="O171" i="1"/>
  <c r="N171" i="1"/>
  <c r="M171" i="1"/>
  <c r="L171" i="1"/>
  <c r="K171" i="1"/>
  <c r="I171" i="1"/>
  <c r="H171" i="1"/>
  <c r="G171" i="1"/>
  <c r="F171" i="1"/>
  <c r="E171" i="1"/>
  <c r="T170" i="1"/>
  <c r="S170" i="1"/>
  <c r="P170" i="1"/>
  <c r="O170" i="1"/>
  <c r="N170" i="1"/>
  <c r="M170" i="1"/>
  <c r="L170" i="1"/>
  <c r="K170" i="1"/>
  <c r="Q170" i="1" s="1"/>
  <c r="I170" i="1"/>
  <c r="H170" i="1"/>
  <c r="G170" i="1"/>
  <c r="F170" i="1"/>
  <c r="E170" i="1"/>
  <c r="T169" i="1"/>
  <c r="S169" i="1"/>
  <c r="Q169" i="1"/>
  <c r="P169" i="1"/>
  <c r="O169" i="1"/>
  <c r="N169" i="1"/>
  <c r="M169" i="1"/>
  <c r="L169" i="1"/>
  <c r="K169" i="1"/>
  <c r="I169" i="1"/>
  <c r="H169" i="1"/>
  <c r="G169" i="1"/>
  <c r="F169" i="1"/>
  <c r="E169" i="1"/>
  <c r="T168" i="1"/>
  <c r="S168" i="1"/>
  <c r="P168" i="1"/>
  <c r="O168" i="1"/>
  <c r="N168" i="1"/>
  <c r="M168" i="1"/>
  <c r="L168" i="1"/>
  <c r="K168" i="1"/>
  <c r="Q168" i="1" s="1"/>
  <c r="I168" i="1"/>
  <c r="H168" i="1"/>
  <c r="G168" i="1"/>
  <c r="F168" i="1"/>
  <c r="E168" i="1"/>
  <c r="T167" i="1"/>
  <c r="S167" i="1"/>
  <c r="Q167" i="1"/>
  <c r="P167" i="1"/>
  <c r="O167" i="1"/>
  <c r="N167" i="1"/>
  <c r="M167" i="1"/>
  <c r="L167" i="1"/>
  <c r="K167" i="1"/>
  <c r="I167" i="1"/>
  <c r="H167" i="1"/>
  <c r="G167" i="1"/>
  <c r="F167" i="1"/>
  <c r="E167" i="1"/>
  <c r="T166" i="1"/>
  <c r="S166" i="1"/>
  <c r="P166" i="1"/>
  <c r="O166" i="1"/>
  <c r="N166" i="1"/>
  <c r="M166" i="1"/>
  <c r="L166" i="1"/>
  <c r="K166" i="1"/>
  <c r="Q166" i="1" s="1"/>
  <c r="I166" i="1"/>
  <c r="H166" i="1"/>
  <c r="G166" i="1"/>
  <c r="F166" i="1"/>
  <c r="E166" i="1"/>
  <c r="T165" i="1"/>
  <c r="S165" i="1"/>
  <c r="Q165" i="1"/>
  <c r="P165" i="1"/>
  <c r="O165" i="1"/>
  <c r="N165" i="1"/>
  <c r="M165" i="1"/>
  <c r="L165" i="1"/>
  <c r="K165" i="1"/>
  <c r="I165" i="1"/>
  <c r="H165" i="1"/>
  <c r="G165" i="1"/>
  <c r="F165" i="1"/>
  <c r="E165" i="1"/>
  <c r="T164" i="1"/>
  <c r="S164" i="1"/>
  <c r="P164" i="1"/>
  <c r="O164" i="1"/>
  <c r="N164" i="1"/>
  <c r="M164" i="1"/>
  <c r="L164" i="1"/>
  <c r="K164" i="1"/>
  <c r="Q164" i="1" s="1"/>
  <c r="I164" i="1"/>
  <c r="H164" i="1"/>
  <c r="G164" i="1"/>
  <c r="F164" i="1"/>
  <c r="E164" i="1"/>
  <c r="T163" i="1"/>
  <c r="S163" i="1"/>
  <c r="Q163" i="1"/>
  <c r="P163" i="1"/>
  <c r="O163" i="1"/>
  <c r="N163" i="1"/>
  <c r="M163" i="1"/>
  <c r="L163" i="1"/>
  <c r="K163" i="1"/>
  <c r="I163" i="1"/>
  <c r="H163" i="1"/>
  <c r="G163" i="1"/>
  <c r="F163" i="1"/>
  <c r="E163" i="1"/>
  <c r="T162" i="1"/>
  <c r="S162" i="1"/>
  <c r="P162" i="1"/>
  <c r="O162" i="1"/>
  <c r="N162" i="1"/>
  <c r="M162" i="1"/>
  <c r="L162" i="1"/>
  <c r="K162" i="1"/>
  <c r="Q162" i="1" s="1"/>
  <c r="I162" i="1"/>
  <c r="H162" i="1"/>
  <c r="G162" i="1"/>
  <c r="F162" i="1"/>
  <c r="E162" i="1"/>
  <c r="T161" i="1"/>
  <c r="S161" i="1"/>
  <c r="Q161" i="1"/>
  <c r="P161" i="1"/>
  <c r="O161" i="1"/>
  <c r="N161" i="1"/>
  <c r="M161" i="1"/>
  <c r="L161" i="1"/>
  <c r="K161" i="1"/>
  <c r="I161" i="1"/>
  <c r="H161" i="1"/>
  <c r="G161" i="1"/>
  <c r="F161" i="1"/>
  <c r="E161" i="1"/>
  <c r="T160" i="1"/>
  <c r="S160" i="1"/>
  <c r="P160" i="1"/>
  <c r="O160" i="1"/>
  <c r="N160" i="1"/>
  <c r="M160" i="1"/>
  <c r="L160" i="1"/>
  <c r="K160" i="1"/>
  <c r="Q160" i="1" s="1"/>
  <c r="I160" i="1"/>
  <c r="H160" i="1"/>
  <c r="G160" i="1"/>
  <c r="F160" i="1"/>
  <c r="E160" i="1"/>
  <c r="T159" i="1"/>
  <c r="S159" i="1"/>
  <c r="Q159" i="1"/>
  <c r="P159" i="1"/>
  <c r="O159" i="1"/>
  <c r="N159" i="1"/>
  <c r="M159" i="1"/>
  <c r="L159" i="1"/>
  <c r="K159" i="1"/>
  <c r="I159" i="1"/>
  <c r="H159" i="1"/>
  <c r="G159" i="1"/>
  <c r="F159" i="1"/>
  <c r="E159" i="1"/>
  <c r="T158" i="1"/>
  <c r="S158" i="1"/>
  <c r="P158" i="1"/>
  <c r="O158" i="1"/>
  <c r="N158" i="1"/>
  <c r="M158" i="1"/>
  <c r="L158" i="1"/>
  <c r="K158" i="1"/>
  <c r="Q158" i="1" s="1"/>
  <c r="I158" i="1"/>
  <c r="H158" i="1"/>
  <c r="G158" i="1"/>
  <c r="F158" i="1"/>
  <c r="E158" i="1"/>
  <c r="T157" i="1"/>
  <c r="S157" i="1"/>
  <c r="Q157" i="1"/>
  <c r="P157" i="1"/>
  <c r="O157" i="1"/>
  <c r="N157" i="1"/>
  <c r="M157" i="1"/>
  <c r="L157" i="1"/>
  <c r="K157" i="1"/>
  <c r="I157" i="1"/>
  <c r="H157" i="1"/>
  <c r="G157" i="1"/>
  <c r="F157" i="1"/>
  <c r="E157" i="1"/>
  <c r="T156" i="1"/>
  <c r="S156" i="1"/>
  <c r="P156" i="1"/>
  <c r="O156" i="1"/>
  <c r="N156" i="1"/>
  <c r="M156" i="1"/>
  <c r="L156" i="1"/>
  <c r="K156" i="1"/>
  <c r="Q156" i="1" s="1"/>
  <c r="I156" i="1"/>
  <c r="H156" i="1"/>
  <c r="G156" i="1"/>
  <c r="F156" i="1"/>
  <c r="E156" i="1"/>
  <c r="T155" i="1"/>
  <c r="S155" i="1"/>
  <c r="Q155" i="1"/>
  <c r="P155" i="1"/>
  <c r="O155" i="1"/>
  <c r="N155" i="1"/>
  <c r="M155" i="1"/>
  <c r="L155" i="1"/>
  <c r="K155" i="1"/>
  <c r="I155" i="1"/>
  <c r="H155" i="1"/>
  <c r="G155" i="1"/>
  <c r="F155" i="1"/>
  <c r="E155" i="1"/>
  <c r="T154" i="1"/>
  <c r="S154" i="1"/>
  <c r="P154" i="1"/>
  <c r="O154" i="1"/>
  <c r="N154" i="1"/>
  <c r="M154" i="1"/>
  <c r="L154" i="1"/>
  <c r="K154" i="1"/>
  <c r="Q154" i="1" s="1"/>
  <c r="I154" i="1"/>
  <c r="H154" i="1"/>
  <c r="G154" i="1"/>
  <c r="F154" i="1"/>
  <c r="E154" i="1"/>
  <c r="T153" i="1"/>
  <c r="S153" i="1"/>
  <c r="Q153" i="1"/>
  <c r="P153" i="1"/>
  <c r="O153" i="1"/>
  <c r="N153" i="1"/>
  <c r="M153" i="1"/>
  <c r="L153" i="1"/>
  <c r="K153" i="1"/>
  <c r="I153" i="1"/>
  <c r="H153" i="1"/>
  <c r="G153" i="1"/>
  <c r="F153" i="1"/>
  <c r="E153" i="1"/>
  <c r="T152" i="1"/>
  <c r="S152" i="1"/>
  <c r="P152" i="1"/>
  <c r="O152" i="1"/>
  <c r="N152" i="1"/>
  <c r="M152" i="1"/>
  <c r="L152" i="1"/>
  <c r="K152" i="1"/>
  <c r="Q152" i="1" s="1"/>
  <c r="I152" i="1"/>
  <c r="H152" i="1"/>
  <c r="G152" i="1"/>
  <c r="F152" i="1"/>
  <c r="E152" i="1"/>
  <c r="T151" i="1"/>
  <c r="S151" i="1"/>
  <c r="Q151" i="1"/>
  <c r="P151" i="1"/>
  <c r="O151" i="1"/>
  <c r="N151" i="1"/>
  <c r="M151" i="1"/>
  <c r="L151" i="1"/>
  <c r="K151" i="1"/>
  <c r="I151" i="1"/>
  <c r="H151" i="1"/>
  <c r="G151" i="1"/>
  <c r="F151" i="1"/>
  <c r="E151" i="1"/>
  <c r="T150" i="1"/>
  <c r="S150" i="1"/>
  <c r="P150" i="1"/>
  <c r="O150" i="1"/>
  <c r="N150" i="1"/>
  <c r="M150" i="1"/>
  <c r="L150" i="1"/>
  <c r="K150" i="1"/>
  <c r="Q150" i="1" s="1"/>
  <c r="I150" i="1"/>
  <c r="H150" i="1"/>
  <c r="G150" i="1"/>
  <c r="F150" i="1"/>
  <c r="E150" i="1"/>
  <c r="T149" i="1"/>
  <c r="S149" i="1"/>
  <c r="Q149" i="1"/>
  <c r="P149" i="1"/>
  <c r="O149" i="1"/>
  <c r="N149" i="1"/>
  <c r="M149" i="1"/>
  <c r="L149" i="1"/>
  <c r="K149" i="1"/>
  <c r="I149" i="1"/>
  <c r="H149" i="1"/>
  <c r="G149" i="1"/>
  <c r="F149" i="1"/>
  <c r="E149" i="1"/>
  <c r="T148" i="1"/>
  <c r="S148" i="1"/>
  <c r="P148" i="1"/>
  <c r="O148" i="1"/>
  <c r="N148" i="1"/>
  <c r="M148" i="1"/>
  <c r="L148" i="1"/>
  <c r="K148" i="1"/>
  <c r="Q148" i="1" s="1"/>
  <c r="I148" i="1"/>
  <c r="H148" i="1"/>
  <c r="G148" i="1"/>
  <c r="F148" i="1"/>
  <c r="E148" i="1"/>
  <c r="T147" i="1"/>
  <c r="S147" i="1"/>
  <c r="Q147" i="1"/>
  <c r="P147" i="1"/>
  <c r="O147" i="1"/>
  <c r="N147" i="1"/>
  <c r="M147" i="1"/>
  <c r="L147" i="1"/>
  <c r="K147" i="1"/>
  <c r="I147" i="1"/>
  <c r="H147" i="1"/>
  <c r="G147" i="1"/>
  <c r="F147" i="1"/>
  <c r="E147" i="1"/>
  <c r="T146" i="1"/>
  <c r="S146" i="1"/>
  <c r="P146" i="1"/>
  <c r="O146" i="1"/>
  <c r="N146" i="1"/>
  <c r="M146" i="1"/>
  <c r="L146" i="1"/>
  <c r="K146" i="1"/>
  <c r="Q146" i="1" s="1"/>
  <c r="I146" i="1"/>
  <c r="H146" i="1"/>
  <c r="G146" i="1"/>
  <c r="F146" i="1"/>
  <c r="E146" i="1"/>
  <c r="T145" i="1"/>
  <c r="S145" i="1"/>
  <c r="Q145" i="1"/>
  <c r="P145" i="1"/>
  <c r="O145" i="1"/>
  <c r="N145" i="1"/>
  <c r="M145" i="1"/>
  <c r="L145" i="1"/>
  <c r="K145" i="1"/>
  <c r="I145" i="1"/>
  <c r="H145" i="1"/>
  <c r="G145" i="1"/>
  <c r="F145" i="1"/>
  <c r="E145" i="1"/>
  <c r="T144" i="1"/>
  <c r="S144" i="1"/>
  <c r="P144" i="1"/>
  <c r="O144" i="1"/>
  <c r="N144" i="1"/>
  <c r="M144" i="1"/>
  <c r="L144" i="1"/>
  <c r="K144" i="1"/>
  <c r="Q144" i="1" s="1"/>
  <c r="I144" i="1"/>
  <c r="H144" i="1"/>
  <c r="G144" i="1"/>
  <c r="F144" i="1"/>
  <c r="E144" i="1"/>
  <c r="T143" i="1"/>
  <c r="S143" i="1"/>
  <c r="Q143" i="1"/>
  <c r="P143" i="1"/>
  <c r="O143" i="1"/>
  <c r="N143" i="1"/>
  <c r="M143" i="1"/>
  <c r="L143" i="1"/>
  <c r="K143" i="1"/>
  <c r="I143" i="1"/>
  <c r="H143" i="1"/>
  <c r="G143" i="1"/>
  <c r="F143" i="1"/>
  <c r="E143" i="1"/>
  <c r="T142" i="1"/>
  <c r="S142" i="1"/>
  <c r="P142" i="1"/>
  <c r="O142" i="1"/>
  <c r="N142" i="1"/>
  <c r="M142" i="1"/>
  <c r="L142" i="1"/>
  <c r="K142" i="1"/>
  <c r="Q142" i="1" s="1"/>
  <c r="I142" i="1"/>
  <c r="H142" i="1"/>
  <c r="G142" i="1"/>
  <c r="F142" i="1"/>
  <c r="E142" i="1"/>
  <c r="T141" i="1"/>
  <c r="S141" i="1"/>
  <c r="Q141" i="1"/>
  <c r="P141" i="1"/>
  <c r="O141" i="1"/>
  <c r="N141" i="1"/>
  <c r="M141" i="1"/>
  <c r="L141" i="1"/>
  <c r="K141" i="1"/>
  <c r="I141" i="1"/>
  <c r="H141" i="1"/>
  <c r="G141" i="1"/>
  <c r="F141" i="1"/>
  <c r="E141" i="1"/>
  <c r="T140" i="1"/>
  <c r="S140" i="1"/>
  <c r="P140" i="1"/>
  <c r="O140" i="1"/>
  <c r="N140" i="1"/>
  <c r="M140" i="1"/>
  <c r="L140" i="1"/>
  <c r="K140" i="1"/>
  <c r="Q140" i="1" s="1"/>
  <c r="I140" i="1"/>
  <c r="H140" i="1"/>
  <c r="G140" i="1"/>
  <c r="F140" i="1"/>
  <c r="E140" i="1"/>
  <c r="T139" i="1"/>
  <c r="S139" i="1"/>
  <c r="Q139" i="1"/>
  <c r="P139" i="1"/>
  <c r="O139" i="1"/>
  <c r="N139" i="1"/>
  <c r="M139" i="1"/>
  <c r="L139" i="1"/>
  <c r="K139" i="1"/>
  <c r="I139" i="1"/>
  <c r="H139" i="1"/>
  <c r="G139" i="1"/>
  <c r="F139" i="1"/>
  <c r="E139" i="1"/>
  <c r="T138" i="1"/>
  <c r="S138" i="1"/>
  <c r="P138" i="1"/>
  <c r="O138" i="1"/>
  <c r="N138" i="1"/>
  <c r="M138" i="1"/>
  <c r="L138" i="1"/>
  <c r="K138" i="1"/>
  <c r="Q138" i="1" s="1"/>
  <c r="I138" i="1"/>
  <c r="H138" i="1"/>
  <c r="G138" i="1"/>
  <c r="F138" i="1"/>
  <c r="E138" i="1"/>
  <c r="T137" i="1"/>
  <c r="S137" i="1"/>
  <c r="Q137" i="1"/>
  <c r="P137" i="1"/>
  <c r="O137" i="1"/>
  <c r="N137" i="1"/>
  <c r="M137" i="1"/>
  <c r="L137" i="1"/>
  <c r="K137" i="1"/>
  <c r="I137" i="1"/>
  <c r="H137" i="1"/>
  <c r="G137" i="1"/>
  <c r="F137" i="1"/>
  <c r="E137" i="1"/>
  <c r="T136" i="1"/>
  <c r="S136" i="1"/>
  <c r="P136" i="1"/>
  <c r="O136" i="1"/>
  <c r="N136" i="1"/>
  <c r="M136" i="1"/>
  <c r="L136" i="1"/>
  <c r="K136" i="1"/>
  <c r="Q136" i="1" s="1"/>
  <c r="I136" i="1"/>
  <c r="H136" i="1"/>
  <c r="G136" i="1"/>
  <c r="F136" i="1"/>
  <c r="E136" i="1"/>
  <c r="T135" i="1"/>
  <c r="S135" i="1"/>
  <c r="Q135" i="1"/>
  <c r="P135" i="1"/>
  <c r="O135" i="1"/>
  <c r="N135" i="1"/>
  <c r="M135" i="1"/>
  <c r="L135" i="1"/>
  <c r="K135" i="1"/>
  <c r="I135" i="1"/>
  <c r="H135" i="1"/>
  <c r="G135" i="1"/>
  <c r="F135" i="1"/>
  <c r="E135" i="1"/>
  <c r="T134" i="1"/>
  <c r="S134" i="1"/>
  <c r="P134" i="1"/>
  <c r="O134" i="1"/>
  <c r="N134" i="1"/>
  <c r="M134" i="1"/>
  <c r="L134" i="1"/>
  <c r="K134" i="1"/>
  <c r="Q134" i="1" s="1"/>
  <c r="I134" i="1"/>
  <c r="H134" i="1"/>
  <c r="G134" i="1"/>
  <c r="F134" i="1"/>
  <c r="E134" i="1"/>
  <c r="T133" i="1"/>
  <c r="S133" i="1"/>
  <c r="Q133" i="1"/>
  <c r="P133" i="1"/>
  <c r="O133" i="1"/>
  <c r="N133" i="1"/>
  <c r="M133" i="1"/>
  <c r="L133" i="1"/>
  <c r="K133" i="1"/>
  <c r="I133" i="1"/>
  <c r="H133" i="1"/>
  <c r="G133" i="1"/>
  <c r="F133" i="1"/>
  <c r="E133" i="1"/>
  <c r="T132" i="1"/>
  <c r="S132" i="1"/>
  <c r="P132" i="1"/>
  <c r="O132" i="1"/>
  <c r="N132" i="1"/>
  <c r="M132" i="1"/>
  <c r="L132" i="1"/>
  <c r="K132" i="1"/>
  <c r="Q132" i="1" s="1"/>
  <c r="I132" i="1"/>
  <c r="H132" i="1"/>
  <c r="G132" i="1"/>
  <c r="F132" i="1"/>
  <c r="E132" i="1"/>
  <c r="T131" i="1"/>
  <c r="S131" i="1"/>
  <c r="Q131" i="1"/>
  <c r="P131" i="1"/>
  <c r="O131" i="1"/>
  <c r="N131" i="1"/>
  <c r="M131" i="1"/>
  <c r="L131" i="1"/>
  <c r="K131" i="1"/>
  <c r="I131" i="1"/>
  <c r="H131" i="1"/>
  <c r="G131" i="1"/>
  <c r="F131" i="1"/>
  <c r="E131" i="1"/>
  <c r="T130" i="1"/>
  <c r="S130" i="1"/>
  <c r="P130" i="1"/>
  <c r="O130" i="1"/>
  <c r="N130" i="1"/>
  <c r="M130" i="1"/>
  <c r="L130" i="1"/>
  <c r="K130" i="1"/>
  <c r="Q130" i="1" s="1"/>
  <c r="I130" i="1"/>
  <c r="H130" i="1"/>
  <c r="G130" i="1"/>
  <c r="F130" i="1"/>
  <c r="E130" i="1"/>
  <c r="T129" i="1"/>
  <c r="S129" i="1"/>
  <c r="Q129" i="1"/>
  <c r="P129" i="1"/>
  <c r="O129" i="1"/>
  <c r="N129" i="1"/>
  <c r="M129" i="1"/>
  <c r="L129" i="1"/>
  <c r="K129" i="1"/>
  <c r="I129" i="1"/>
  <c r="H129" i="1"/>
  <c r="G129" i="1"/>
  <c r="F129" i="1"/>
  <c r="E129" i="1"/>
  <c r="T128" i="1"/>
  <c r="S128" i="1"/>
  <c r="P128" i="1"/>
  <c r="O128" i="1"/>
  <c r="N128" i="1"/>
  <c r="M128" i="1"/>
  <c r="L128" i="1"/>
  <c r="K128" i="1"/>
  <c r="Q128" i="1" s="1"/>
  <c r="I128" i="1"/>
  <c r="H128" i="1"/>
  <c r="G128" i="1"/>
  <c r="F128" i="1"/>
  <c r="E128" i="1"/>
  <c r="T127" i="1"/>
  <c r="S127" i="1"/>
  <c r="Q127" i="1"/>
  <c r="P127" i="1"/>
  <c r="O127" i="1"/>
  <c r="N127" i="1"/>
  <c r="M127" i="1"/>
  <c r="L127" i="1"/>
  <c r="K127" i="1"/>
  <c r="I127" i="1"/>
  <c r="H127" i="1"/>
  <c r="G127" i="1"/>
  <c r="F127" i="1"/>
  <c r="E127" i="1"/>
  <c r="T126" i="1"/>
  <c r="S126" i="1"/>
  <c r="P126" i="1"/>
  <c r="O126" i="1"/>
  <c r="N126" i="1"/>
  <c r="M126" i="1"/>
  <c r="L126" i="1"/>
  <c r="K126" i="1"/>
  <c r="Q126" i="1" s="1"/>
  <c r="I126" i="1"/>
  <c r="H126" i="1"/>
  <c r="G126" i="1"/>
  <c r="F126" i="1"/>
  <c r="E126" i="1"/>
  <c r="T125" i="1"/>
  <c r="S125" i="1"/>
  <c r="Q125" i="1"/>
  <c r="P125" i="1"/>
  <c r="O125" i="1"/>
  <c r="N125" i="1"/>
  <c r="M125" i="1"/>
  <c r="L125" i="1"/>
  <c r="K125" i="1"/>
  <c r="I125" i="1"/>
  <c r="H125" i="1"/>
  <c r="G125" i="1"/>
  <c r="F125" i="1"/>
  <c r="E125" i="1"/>
  <c r="T124" i="1"/>
  <c r="S124" i="1"/>
  <c r="P124" i="1"/>
  <c r="O124" i="1"/>
  <c r="N124" i="1"/>
  <c r="M124" i="1"/>
  <c r="L124" i="1"/>
  <c r="K124" i="1"/>
  <c r="Q124" i="1" s="1"/>
  <c r="I124" i="1"/>
  <c r="H124" i="1"/>
  <c r="G124" i="1"/>
  <c r="F124" i="1"/>
  <c r="E124" i="1"/>
  <c r="T123" i="1"/>
  <c r="S123" i="1"/>
  <c r="Q123" i="1"/>
  <c r="P123" i="1"/>
  <c r="O123" i="1"/>
  <c r="N123" i="1"/>
  <c r="M123" i="1"/>
  <c r="L123" i="1"/>
  <c r="K123" i="1"/>
  <c r="I123" i="1"/>
  <c r="H123" i="1"/>
  <c r="G123" i="1"/>
  <c r="F123" i="1"/>
  <c r="E123" i="1"/>
  <c r="T122" i="1"/>
  <c r="S122" i="1"/>
  <c r="P122" i="1"/>
  <c r="O122" i="1"/>
  <c r="N122" i="1"/>
  <c r="M122" i="1"/>
  <c r="L122" i="1"/>
  <c r="K122" i="1"/>
  <c r="Q122" i="1" s="1"/>
  <c r="I122" i="1"/>
  <c r="H122" i="1"/>
  <c r="G122" i="1"/>
  <c r="F122" i="1"/>
  <c r="E122" i="1"/>
  <c r="T121" i="1"/>
  <c r="S121" i="1"/>
  <c r="Q121" i="1"/>
  <c r="P121" i="1"/>
  <c r="O121" i="1"/>
  <c r="N121" i="1"/>
  <c r="M121" i="1"/>
  <c r="L121" i="1"/>
  <c r="K121" i="1"/>
  <c r="I121" i="1"/>
  <c r="H121" i="1"/>
  <c r="G121" i="1"/>
  <c r="F121" i="1"/>
  <c r="E121" i="1"/>
  <c r="T120" i="1"/>
  <c r="S120" i="1"/>
  <c r="P120" i="1"/>
  <c r="O120" i="1"/>
  <c r="N120" i="1"/>
  <c r="M120" i="1"/>
  <c r="L120" i="1"/>
  <c r="K120" i="1"/>
  <c r="Q120" i="1" s="1"/>
  <c r="I120" i="1"/>
  <c r="H120" i="1"/>
  <c r="G120" i="1"/>
  <c r="F120" i="1"/>
  <c r="E120" i="1"/>
  <c r="T119" i="1"/>
  <c r="S119" i="1"/>
  <c r="Q119" i="1"/>
  <c r="P119" i="1"/>
  <c r="O119" i="1"/>
  <c r="N119" i="1"/>
  <c r="M119" i="1"/>
  <c r="L119" i="1"/>
  <c r="K119" i="1"/>
  <c r="I119" i="1"/>
  <c r="H119" i="1"/>
  <c r="G119" i="1"/>
  <c r="F119" i="1"/>
  <c r="E119" i="1"/>
  <c r="T118" i="1"/>
  <c r="S118" i="1"/>
  <c r="P118" i="1"/>
  <c r="O118" i="1"/>
  <c r="N118" i="1"/>
  <c r="M118" i="1"/>
  <c r="L118" i="1"/>
  <c r="K118" i="1"/>
  <c r="Q118" i="1" s="1"/>
  <c r="I118" i="1"/>
  <c r="H118" i="1"/>
  <c r="G118" i="1"/>
  <c r="F118" i="1"/>
  <c r="E118" i="1"/>
  <c r="T117" i="1"/>
  <c r="S117" i="1"/>
  <c r="Q117" i="1"/>
  <c r="P117" i="1"/>
  <c r="O117" i="1"/>
  <c r="N117" i="1"/>
  <c r="M117" i="1"/>
  <c r="L117" i="1"/>
  <c r="K117" i="1"/>
  <c r="I117" i="1"/>
  <c r="H117" i="1"/>
  <c r="G117" i="1"/>
  <c r="F117" i="1"/>
  <c r="E117" i="1"/>
  <c r="T116" i="1"/>
  <c r="S116" i="1"/>
  <c r="P116" i="1"/>
  <c r="O116" i="1"/>
  <c r="N116" i="1"/>
  <c r="M116" i="1"/>
  <c r="L116" i="1"/>
  <c r="K116" i="1"/>
  <c r="Q116" i="1" s="1"/>
  <c r="I116" i="1"/>
  <c r="H116" i="1"/>
  <c r="G116" i="1"/>
  <c r="F116" i="1"/>
  <c r="E116" i="1"/>
  <c r="T115" i="1"/>
  <c r="S115" i="1"/>
  <c r="Q115" i="1"/>
  <c r="P115" i="1"/>
  <c r="O115" i="1"/>
  <c r="N115" i="1"/>
  <c r="M115" i="1"/>
  <c r="L115" i="1"/>
  <c r="K115" i="1"/>
  <c r="I115" i="1"/>
  <c r="H115" i="1"/>
  <c r="G115" i="1"/>
  <c r="F115" i="1"/>
  <c r="E115" i="1"/>
  <c r="T114" i="1"/>
  <c r="S114" i="1"/>
  <c r="P114" i="1"/>
  <c r="O114" i="1"/>
  <c r="N114" i="1"/>
  <c r="M114" i="1"/>
  <c r="L114" i="1"/>
  <c r="K114" i="1"/>
  <c r="Q114" i="1" s="1"/>
  <c r="I114" i="1"/>
  <c r="H114" i="1"/>
  <c r="G114" i="1"/>
  <c r="F114" i="1"/>
  <c r="E114" i="1"/>
  <c r="T113" i="1"/>
  <c r="S113" i="1"/>
  <c r="Q113" i="1"/>
  <c r="P113" i="1"/>
  <c r="O113" i="1"/>
  <c r="N113" i="1"/>
  <c r="M113" i="1"/>
  <c r="L113" i="1"/>
  <c r="K113" i="1"/>
  <c r="I113" i="1"/>
  <c r="H113" i="1"/>
  <c r="G113" i="1"/>
  <c r="F113" i="1"/>
  <c r="E113" i="1"/>
  <c r="T112" i="1"/>
  <c r="S112" i="1"/>
  <c r="P112" i="1"/>
  <c r="O112" i="1"/>
  <c r="N112" i="1"/>
  <c r="M112" i="1"/>
  <c r="L112" i="1"/>
  <c r="K112" i="1"/>
  <c r="Q112" i="1" s="1"/>
  <c r="I112" i="1"/>
  <c r="H112" i="1"/>
  <c r="G112" i="1"/>
  <c r="F112" i="1"/>
  <c r="E112" i="1"/>
  <c r="T111" i="1"/>
  <c r="S111" i="1"/>
  <c r="Q111" i="1"/>
  <c r="P111" i="1"/>
  <c r="O111" i="1"/>
  <c r="N111" i="1"/>
  <c r="M111" i="1"/>
  <c r="L111" i="1"/>
  <c r="K111" i="1"/>
  <c r="I111" i="1"/>
  <c r="H111" i="1"/>
  <c r="G111" i="1"/>
  <c r="F111" i="1"/>
  <c r="E111" i="1"/>
  <c r="T110" i="1"/>
  <c r="S110" i="1"/>
  <c r="P110" i="1"/>
  <c r="O110" i="1"/>
  <c r="N110" i="1"/>
  <c r="M110" i="1"/>
  <c r="L110" i="1"/>
  <c r="K110" i="1"/>
  <c r="Q110" i="1" s="1"/>
  <c r="I110" i="1"/>
  <c r="H110" i="1"/>
  <c r="G110" i="1"/>
  <c r="F110" i="1"/>
  <c r="E110" i="1"/>
  <c r="T109" i="1"/>
  <c r="S109" i="1"/>
  <c r="Q109" i="1"/>
  <c r="P109" i="1"/>
  <c r="O109" i="1"/>
  <c r="N109" i="1"/>
  <c r="M109" i="1"/>
  <c r="L109" i="1"/>
  <c r="K109" i="1"/>
  <c r="I109" i="1"/>
  <c r="H109" i="1"/>
  <c r="G109" i="1"/>
  <c r="F109" i="1"/>
  <c r="E109" i="1"/>
  <c r="T108" i="1"/>
  <c r="S108" i="1"/>
  <c r="P108" i="1"/>
  <c r="O108" i="1"/>
  <c r="N108" i="1"/>
  <c r="M108" i="1"/>
  <c r="L108" i="1"/>
  <c r="K108" i="1"/>
  <c r="Q108" i="1" s="1"/>
  <c r="I108" i="1"/>
  <c r="H108" i="1"/>
  <c r="G108" i="1"/>
  <c r="F108" i="1"/>
  <c r="E108" i="1"/>
  <c r="T107" i="1"/>
  <c r="S107" i="1"/>
  <c r="Q107" i="1"/>
  <c r="P107" i="1"/>
  <c r="O107" i="1"/>
  <c r="N107" i="1"/>
  <c r="M107" i="1"/>
  <c r="L107" i="1"/>
  <c r="K107" i="1"/>
  <c r="I107" i="1"/>
  <c r="H107" i="1"/>
  <c r="G107" i="1"/>
  <c r="F107" i="1"/>
  <c r="E107" i="1"/>
  <c r="T106" i="1"/>
  <c r="S106" i="1"/>
  <c r="P106" i="1"/>
  <c r="O106" i="1"/>
  <c r="N106" i="1"/>
  <c r="M106" i="1"/>
  <c r="L106" i="1"/>
  <c r="K106" i="1"/>
  <c r="Q106" i="1" s="1"/>
  <c r="I106" i="1"/>
  <c r="H106" i="1"/>
  <c r="G106" i="1"/>
  <c r="F106" i="1"/>
  <c r="E106" i="1"/>
  <c r="T105" i="1"/>
  <c r="S105" i="1"/>
  <c r="Q105" i="1"/>
  <c r="P105" i="1"/>
  <c r="O105" i="1"/>
  <c r="N105" i="1"/>
  <c r="M105" i="1"/>
  <c r="L105" i="1"/>
  <c r="K105" i="1"/>
  <c r="I105" i="1"/>
  <c r="H105" i="1"/>
  <c r="G105" i="1"/>
  <c r="F105" i="1"/>
  <c r="E105" i="1"/>
  <c r="T104" i="1"/>
  <c r="S104" i="1"/>
  <c r="P104" i="1"/>
  <c r="O104" i="1"/>
  <c r="N104" i="1"/>
  <c r="M104" i="1"/>
  <c r="L104" i="1"/>
  <c r="K104" i="1"/>
  <c r="Q104" i="1" s="1"/>
  <c r="I104" i="1"/>
  <c r="H104" i="1"/>
  <c r="G104" i="1"/>
  <c r="F104" i="1"/>
  <c r="E104" i="1"/>
  <c r="T103" i="1"/>
  <c r="S103" i="1"/>
  <c r="Q103" i="1"/>
  <c r="P103" i="1"/>
  <c r="O103" i="1"/>
  <c r="N103" i="1"/>
  <c r="M103" i="1"/>
  <c r="L103" i="1"/>
  <c r="K103" i="1"/>
  <c r="I103" i="1"/>
  <c r="H103" i="1"/>
  <c r="G103" i="1"/>
  <c r="F103" i="1"/>
  <c r="E103" i="1"/>
  <c r="T102" i="1"/>
  <c r="S102" i="1"/>
  <c r="P102" i="1"/>
  <c r="O102" i="1"/>
  <c r="N102" i="1"/>
  <c r="M102" i="1"/>
  <c r="L102" i="1"/>
  <c r="K102" i="1"/>
  <c r="Q102" i="1" s="1"/>
  <c r="I102" i="1"/>
  <c r="H102" i="1"/>
  <c r="G102" i="1"/>
  <c r="F102" i="1"/>
  <c r="E102" i="1"/>
  <c r="T101" i="1"/>
  <c r="S101" i="1"/>
  <c r="Q101" i="1"/>
  <c r="P101" i="1"/>
  <c r="O101" i="1"/>
  <c r="N101" i="1"/>
  <c r="M101" i="1"/>
  <c r="L101" i="1"/>
  <c r="K101" i="1"/>
  <c r="I101" i="1"/>
  <c r="H101" i="1"/>
  <c r="G101" i="1"/>
  <c r="F101" i="1"/>
  <c r="E101" i="1"/>
  <c r="T100" i="1"/>
  <c r="S100" i="1"/>
  <c r="P100" i="1"/>
  <c r="O100" i="1"/>
  <c r="N100" i="1"/>
  <c r="M100" i="1"/>
  <c r="L100" i="1"/>
  <c r="K100" i="1"/>
  <c r="Q100" i="1" s="1"/>
  <c r="I100" i="1"/>
  <c r="H100" i="1"/>
  <c r="G100" i="1"/>
  <c r="F100" i="1"/>
  <c r="E100" i="1"/>
  <c r="T99" i="1"/>
  <c r="S99" i="1"/>
  <c r="Q99" i="1"/>
  <c r="P99" i="1"/>
  <c r="O99" i="1"/>
  <c r="N99" i="1"/>
  <c r="M99" i="1"/>
  <c r="L99" i="1"/>
  <c r="K99" i="1"/>
  <c r="I99" i="1"/>
  <c r="H99" i="1"/>
  <c r="G99" i="1"/>
  <c r="F99" i="1"/>
  <c r="E99" i="1"/>
  <c r="T98" i="1"/>
  <c r="S98" i="1"/>
  <c r="P98" i="1"/>
  <c r="O98" i="1"/>
  <c r="N98" i="1"/>
  <c r="M98" i="1"/>
  <c r="L98" i="1"/>
  <c r="K98" i="1"/>
  <c r="Q98" i="1" s="1"/>
  <c r="I98" i="1"/>
  <c r="H98" i="1"/>
  <c r="G98" i="1"/>
  <c r="F98" i="1"/>
  <c r="E98" i="1"/>
  <c r="T97" i="1"/>
  <c r="S97" i="1"/>
  <c r="Q97" i="1"/>
  <c r="P97" i="1"/>
  <c r="O97" i="1"/>
  <c r="N97" i="1"/>
  <c r="M97" i="1"/>
  <c r="L97" i="1"/>
  <c r="K97" i="1"/>
  <c r="I97" i="1"/>
  <c r="H97" i="1"/>
  <c r="G97" i="1"/>
  <c r="F97" i="1"/>
  <c r="E97" i="1"/>
  <c r="T96" i="1"/>
  <c r="S96" i="1"/>
  <c r="P96" i="1"/>
  <c r="O96" i="1"/>
  <c r="N96" i="1"/>
  <c r="M96" i="1"/>
  <c r="L96" i="1"/>
  <c r="K96" i="1"/>
  <c r="Q96" i="1" s="1"/>
  <c r="I96" i="1"/>
  <c r="H96" i="1"/>
  <c r="G96" i="1"/>
  <c r="F96" i="1"/>
  <c r="E96" i="1"/>
  <c r="T95" i="1"/>
  <c r="S95" i="1"/>
  <c r="Q95" i="1"/>
  <c r="P95" i="1"/>
  <c r="O95" i="1"/>
  <c r="N95" i="1"/>
  <c r="M95" i="1"/>
  <c r="L95" i="1"/>
  <c r="K95" i="1"/>
  <c r="I95" i="1"/>
  <c r="H95" i="1"/>
  <c r="G95" i="1"/>
  <c r="F95" i="1"/>
  <c r="E95" i="1"/>
  <c r="T94" i="1"/>
  <c r="S94" i="1"/>
  <c r="P94" i="1"/>
  <c r="O94" i="1"/>
  <c r="N94" i="1"/>
  <c r="M94" i="1"/>
  <c r="L94" i="1"/>
  <c r="K94" i="1"/>
  <c r="Q94" i="1" s="1"/>
  <c r="I94" i="1"/>
  <c r="H94" i="1"/>
  <c r="G94" i="1"/>
  <c r="F94" i="1"/>
  <c r="E94" i="1"/>
  <c r="T93" i="1"/>
  <c r="S93" i="1"/>
  <c r="Q93" i="1"/>
  <c r="P93" i="1"/>
  <c r="O93" i="1"/>
  <c r="N93" i="1"/>
  <c r="M93" i="1"/>
  <c r="L93" i="1"/>
  <c r="K93" i="1"/>
  <c r="I93" i="1"/>
  <c r="H93" i="1"/>
  <c r="G93" i="1"/>
  <c r="F93" i="1"/>
  <c r="E93" i="1"/>
  <c r="T92" i="1"/>
  <c r="S92" i="1"/>
  <c r="P92" i="1"/>
  <c r="O92" i="1"/>
  <c r="N92" i="1"/>
  <c r="M92" i="1"/>
  <c r="L92" i="1"/>
  <c r="K92" i="1"/>
  <c r="Q92" i="1" s="1"/>
  <c r="I92" i="1"/>
  <c r="H92" i="1"/>
  <c r="G92" i="1"/>
  <c r="F92" i="1"/>
  <c r="E92" i="1"/>
  <c r="T91" i="1"/>
  <c r="S91" i="1"/>
  <c r="Q91" i="1"/>
  <c r="P91" i="1"/>
  <c r="O91" i="1"/>
  <c r="N91" i="1"/>
  <c r="M91" i="1"/>
  <c r="L91" i="1"/>
  <c r="K91" i="1"/>
  <c r="I91" i="1"/>
  <c r="H91" i="1"/>
  <c r="G91" i="1"/>
  <c r="F91" i="1"/>
  <c r="E91" i="1"/>
  <c r="T90" i="1"/>
  <c r="S90" i="1"/>
  <c r="P90" i="1"/>
  <c r="O90" i="1"/>
  <c r="N90" i="1"/>
  <c r="M90" i="1"/>
  <c r="L90" i="1"/>
  <c r="K90" i="1"/>
  <c r="Q90" i="1" s="1"/>
  <c r="I90" i="1"/>
  <c r="H90" i="1"/>
  <c r="G90" i="1"/>
  <c r="F90" i="1"/>
  <c r="E90" i="1"/>
  <c r="T89" i="1"/>
  <c r="S89" i="1"/>
  <c r="Q89" i="1"/>
  <c r="P89" i="1"/>
  <c r="O89" i="1"/>
  <c r="N89" i="1"/>
  <c r="M89" i="1"/>
  <c r="L89" i="1"/>
  <c r="K89" i="1"/>
  <c r="I89" i="1"/>
  <c r="H89" i="1"/>
  <c r="G89" i="1"/>
  <c r="F89" i="1"/>
  <c r="E89" i="1"/>
  <c r="T88" i="1"/>
  <c r="S88" i="1"/>
  <c r="P88" i="1"/>
  <c r="O88" i="1"/>
  <c r="N88" i="1"/>
  <c r="M88" i="1"/>
  <c r="L88" i="1"/>
  <c r="K88" i="1"/>
  <c r="Q88" i="1" s="1"/>
  <c r="I88" i="1"/>
  <c r="H88" i="1"/>
  <c r="G88" i="1"/>
  <c r="F88" i="1"/>
  <c r="E88" i="1"/>
  <c r="T87" i="1"/>
  <c r="S87" i="1"/>
  <c r="Q87" i="1"/>
  <c r="P87" i="1"/>
  <c r="O87" i="1"/>
  <c r="N87" i="1"/>
  <c r="M87" i="1"/>
  <c r="L87" i="1"/>
  <c r="K87" i="1"/>
  <c r="I87" i="1"/>
  <c r="H87" i="1"/>
  <c r="G87" i="1"/>
  <c r="F87" i="1"/>
  <c r="E87" i="1"/>
  <c r="T86" i="1"/>
  <c r="S86" i="1"/>
  <c r="P86" i="1"/>
  <c r="O86" i="1"/>
  <c r="N86" i="1"/>
  <c r="M86" i="1"/>
  <c r="L86" i="1"/>
  <c r="K86" i="1"/>
  <c r="Q86" i="1" s="1"/>
  <c r="I86" i="1"/>
  <c r="H86" i="1"/>
  <c r="G86" i="1"/>
  <c r="F86" i="1"/>
  <c r="E86" i="1"/>
  <c r="T85" i="1"/>
  <c r="S85" i="1"/>
  <c r="Q85" i="1"/>
  <c r="P85" i="1"/>
  <c r="O85" i="1"/>
  <c r="N85" i="1"/>
  <c r="M85" i="1"/>
  <c r="L85" i="1"/>
  <c r="K85" i="1"/>
  <c r="I85" i="1"/>
  <c r="H85" i="1"/>
  <c r="G85" i="1"/>
  <c r="F85" i="1"/>
  <c r="E85" i="1"/>
  <c r="T84" i="1"/>
  <c r="S84" i="1"/>
  <c r="P84" i="1"/>
  <c r="O84" i="1"/>
  <c r="N84" i="1"/>
  <c r="M84" i="1"/>
  <c r="L84" i="1"/>
  <c r="K84" i="1"/>
  <c r="Q84" i="1" s="1"/>
  <c r="I84" i="1"/>
  <c r="H84" i="1"/>
  <c r="G84" i="1"/>
  <c r="F84" i="1"/>
  <c r="E84" i="1"/>
  <c r="T83" i="1"/>
  <c r="S83" i="1"/>
  <c r="Q83" i="1"/>
  <c r="P83" i="1"/>
  <c r="O83" i="1"/>
  <c r="N83" i="1"/>
  <c r="M83" i="1"/>
  <c r="L83" i="1"/>
  <c r="K83" i="1"/>
  <c r="I83" i="1"/>
  <c r="H83" i="1"/>
  <c r="G83" i="1"/>
  <c r="F83" i="1"/>
  <c r="E83" i="1"/>
  <c r="T82" i="1"/>
  <c r="S82" i="1"/>
  <c r="P82" i="1"/>
  <c r="O82" i="1"/>
  <c r="N82" i="1"/>
  <c r="M82" i="1"/>
  <c r="L82" i="1"/>
  <c r="K82" i="1"/>
  <c r="Q82" i="1" s="1"/>
  <c r="I82" i="1"/>
  <c r="H82" i="1"/>
  <c r="G82" i="1"/>
  <c r="F82" i="1"/>
  <c r="E82" i="1"/>
  <c r="T81" i="1"/>
  <c r="S81" i="1"/>
  <c r="Q81" i="1"/>
  <c r="P81" i="1"/>
  <c r="O81" i="1"/>
  <c r="N81" i="1"/>
  <c r="M81" i="1"/>
  <c r="L81" i="1"/>
  <c r="K81" i="1"/>
  <c r="I81" i="1"/>
  <c r="H81" i="1"/>
  <c r="G81" i="1"/>
  <c r="F81" i="1"/>
  <c r="E81" i="1"/>
  <c r="T80" i="1"/>
  <c r="S80" i="1"/>
  <c r="P80" i="1"/>
  <c r="O80" i="1"/>
  <c r="N80" i="1"/>
  <c r="M80" i="1"/>
  <c r="L80" i="1"/>
  <c r="K80" i="1"/>
  <c r="Q80" i="1" s="1"/>
  <c r="I80" i="1"/>
  <c r="H80" i="1"/>
  <c r="G80" i="1"/>
  <c r="F80" i="1"/>
  <c r="E80" i="1"/>
  <c r="T79" i="1"/>
  <c r="S79" i="1"/>
  <c r="Q79" i="1"/>
  <c r="P79" i="1"/>
  <c r="O79" i="1"/>
  <c r="N79" i="1"/>
  <c r="M79" i="1"/>
  <c r="L79" i="1"/>
  <c r="K79" i="1"/>
  <c r="I79" i="1"/>
  <c r="H79" i="1"/>
  <c r="G79" i="1"/>
  <c r="F79" i="1"/>
  <c r="E79" i="1"/>
  <c r="T78" i="1"/>
  <c r="S78" i="1"/>
  <c r="P78" i="1"/>
  <c r="O78" i="1"/>
  <c r="N78" i="1"/>
  <c r="M78" i="1"/>
  <c r="L78" i="1"/>
  <c r="K78" i="1"/>
  <c r="Q78" i="1" s="1"/>
  <c r="I78" i="1"/>
  <c r="H78" i="1"/>
  <c r="G78" i="1"/>
  <c r="F78" i="1"/>
  <c r="E78" i="1"/>
  <c r="T77" i="1"/>
  <c r="S77" i="1"/>
  <c r="Q77" i="1"/>
  <c r="P77" i="1"/>
  <c r="O77" i="1"/>
  <c r="N77" i="1"/>
  <c r="M77" i="1"/>
  <c r="L77" i="1"/>
  <c r="K77" i="1"/>
  <c r="I77" i="1"/>
  <c r="H77" i="1"/>
  <c r="G77" i="1"/>
  <c r="F77" i="1"/>
  <c r="E77" i="1"/>
  <c r="T76" i="1"/>
  <c r="S76" i="1"/>
  <c r="P76" i="1"/>
  <c r="O76" i="1"/>
  <c r="N76" i="1"/>
  <c r="M76" i="1"/>
  <c r="L76" i="1"/>
  <c r="K76" i="1"/>
  <c r="Q76" i="1" s="1"/>
  <c r="I76" i="1"/>
  <c r="H76" i="1"/>
  <c r="G76" i="1"/>
  <c r="F76" i="1"/>
  <c r="E76" i="1"/>
  <c r="T75" i="1"/>
  <c r="S75" i="1"/>
  <c r="Q75" i="1"/>
  <c r="P75" i="1"/>
  <c r="O75" i="1"/>
  <c r="N75" i="1"/>
  <c r="M75" i="1"/>
  <c r="L75" i="1"/>
  <c r="K75" i="1"/>
  <c r="I75" i="1"/>
  <c r="H75" i="1"/>
  <c r="G75" i="1"/>
  <c r="F75" i="1"/>
  <c r="E75" i="1"/>
  <c r="T74" i="1"/>
  <c r="S74" i="1"/>
  <c r="P74" i="1"/>
  <c r="O74" i="1"/>
  <c r="N74" i="1"/>
  <c r="M74" i="1"/>
  <c r="L74" i="1"/>
  <c r="K74" i="1"/>
  <c r="Q74" i="1" s="1"/>
  <c r="I74" i="1"/>
  <c r="H74" i="1"/>
  <c r="G74" i="1"/>
  <c r="F74" i="1"/>
  <c r="E74" i="1"/>
  <c r="T73" i="1"/>
  <c r="S73" i="1"/>
  <c r="Q73" i="1"/>
  <c r="P73" i="1"/>
  <c r="O73" i="1"/>
  <c r="N73" i="1"/>
  <c r="M73" i="1"/>
  <c r="L73" i="1"/>
  <c r="K73" i="1"/>
  <c r="I73" i="1"/>
  <c r="H73" i="1"/>
  <c r="G73" i="1"/>
  <c r="F73" i="1"/>
  <c r="E73" i="1"/>
  <c r="T72" i="1"/>
  <c r="S72" i="1"/>
  <c r="P72" i="1"/>
  <c r="O72" i="1"/>
  <c r="N72" i="1"/>
  <c r="M72" i="1"/>
  <c r="L72" i="1"/>
  <c r="K72" i="1"/>
  <c r="Q72" i="1" s="1"/>
  <c r="I72" i="1"/>
  <c r="H72" i="1"/>
  <c r="G72" i="1"/>
  <c r="F72" i="1"/>
  <c r="E72" i="1"/>
  <c r="T71" i="1"/>
  <c r="S71" i="1"/>
  <c r="Q71" i="1"/>
  <c r="P71" i="1"/>
  <c r="O71" i="1"/>
  <c r="N71" i="1"/>
  <c r="M71" i="1"/>
  <c r="L71" i="1"/>
  <c r="K71" i="1"/>
  <c r="I71" i="1"/>
  <c r="H71" i="1"/>
  <c r="G71" i="1"/>
  <c r="F71" i="1"/>
  <c r="E71" i="1"/>
  <c r="T70" i="1"/>
  <c r="S70" i="1"/>
  <c r="P70" i="1"/>
  <c r="O70" i="1"/>
  <c r="N70" i="1"/>
  <c r="M70" i="1"/>
  <c r="L70" i="1"/>
  <c r="K70" i="1"/>
  <c r="Q70" i="1" s="1"/>
  <c r="I70" i="1"/>
  <c r="H70" i="1"/>
  <c r="G70" i="1"/>
  <c r="F70" i="1"/>
  <c r="E70" i="1"/>
  <c r="T69" i="1"/>
  <c r="S69" i="1"/>
  <c r="Q69" i="1"/>
  <c r="P69" i="1"/>
  <c r="O69" i="1"/>
  <c r="N69" i="1"/>
  <c r="M69" i="1"/>
  <c r="L69" i="1"/>
  <c r="K69" i="1"/>
  <c r="I69" i="1"/>
  <c r="H69" i="1"/>
  <c r="G69" i="1"/>
  <c r="F69" i="1"/>
  <c r="E69" i="1"/>
  <c r="T68" i="1"/>
  <c r="S68" i="1"/>
  <c r="P68" i="1"/>
  <c r="O68" i="1"/>
  <c r="N68" i="1"/>
  <c r="M68" i="1"/>
  <c r="L68" i="1"/>
  <c r="K68" i="1"/>
  <c r="Q68" i="1" s="1"/>
  <c r="I68" i="1"/>
  <c r="H68" i="1"/>
  <c r="G68" i="1"/>
  <c r="F68" i="1"/>
  <c r="E68" i="1"/>
  <c r="T67" i="1"/>
  <c r="S67" i="1"/>
  <c r="Q67" i="1"/>
  <c r="P67" i="1"/>
  <c r="O67" i="1"/>
  <c r="N67" i="1"/>
  <c r="M67" i="1"/>
  <c r="L67" i="1"/>
  <c r="K67" i="1"/>
  <c r="I67" i="1"/>
  <c r="H67" i="1"/>
  <c r="G67" i="1"/>
  <c r="F67" i="1"/>
  <c r="E67" i="1"/>
  <c r="T66" i="1"/>
  <c r="S66" i="1"/>
  <c r="P66" i="1"/>
  <c r="O66" i="1"/>
  <c r="N66" i="1"/>
  <c r="M66" i="1"/>
  <c r="L66" i="1"/>
  <c r="K66" i="1"/>
  <c r="Q66" i="1" s="1"/>
  <c r="I66" i="1"/>
  <c r="H66" i="1"/>
  <c r="G66" i="1"/>
  <c r="F66" i="1"/>
  <c r="E66" i="1"/>
  <c r="T65" i="1"/>
  <c r="S65" i="1"/>
  <c r="Q65" i="1"/>
  <c r="P65" i="1"/>
  <c r="O65" i="1"/>
  <c r="N65" i="1"/>
  <c r="M65" i="1"/>
  <c r="L65" i="1"/>
  <c r="K65" i="1"/>
  <c r="I65" i="1"/>
  <c r="H65" i="1"/>
  <c r="G65" i="1"/>
  <c r="F65" i="1"/>
  <c r="E65" i="1"/>
  <c r="T64" i="1"/>
  <c r="S64" i="1"/>
  <c r="P64" i="1"/>
  <c r="O64" i="1"/>
  <c r="N64" i="1"/>
  <c r="M64" i="1"/>
  <c r="L64" i="1"/>
  <c r="K64" i="1"/>
  <c r="Q64" i="1" s="1"/>
  <c r="I64" i="1"/>
  <c r="H64" i="1"/>
  <c r="G64" i="1"/>
  <c r="F64" i="1"/>
  <c r="E64" i="1"/>
  <c r="T63" i="1"/>
  <c r="S63" i="1"/>
  <c r="Q63" i="1"/>
  <c r="P63" i="1"/>
  <c r="O63" i="1"/>
  <c r="N63" i="1"/>
  <c r="M63" i="1"/>
  <c r="L63" i="1"/>
  <c r="K63" i="1"/>
  <c r="I63" i="1"/>
  <c r="H63" i="1"/>
  <c r="G63" i="1"/>
  <c r="F63" i="1"/>
  <c r="E63" i="1"/>
  <c r="T62" i="1"/>
  <c r="S62" i="1"/>
  <c r="P62" i="1"/>
  <c r="O62" i="1"/>
  <c r="N62" i="1"/>
  <c r="M62" i="1"/>
  <c r="L62" i="1"/>
  <c r="K62" i="1"/>
  <c r="Q62" i="1" s="1"/>
  <c r="I62" i="1"/>
  <c r="H62" i="1"/>
  <c r="G62" i="1"/>
  <c r="F62" i="1"/>
  <c r="E62" i="1"/>
  <c r="T61" i="1"/>
  <c r="S61" i="1"/>
  <c r="Q61" i="1"/>
  <c r="P61" i="1"/>
  <c r="O61" i="1"/>
  <c r="N61" i="1"/>
  <c r="M61" i="1"/>
  <c r="L61" i="1"/>
  <c r="K61" i="1"/>
  <c r="I61" i="1"/>
  <c r="H61" i="1"/>
  <c r="G61" i="1"/>
  <c r="F61" i="1"/>
  <c r="E61" i="1"/>
  <c r="T60" i="1"/>
  <c r="S60" i="1"/>
  <c r="P60" i="1"/>
  <c r="O60" i="1"/>
  <c r="N60" i="1"/>
  <c r="M60" i="1"/>
  <c r="L60" i="1"/>
  <c r="K60" i="1"/>
  <c r="Q60" i="1" s="1"/>
  <c r="I60" i="1"/>
  <c r="H60" i="1"/>
  <c r="G60" i="1"/>
  <c r="F60" i="1"/>
  <c r="E60" i="1"/>
  <c r="T59" i="1"/>
  <c r="S59" i="1"/>
  <c r="Q59" i="1"/>
  <c r="P59" i="1"/>
  <c r="O59" i="1"/>
  <c r="N59" i="1"/>
  <c r="M59" i="1"/>
  <c r="L59" i="1"/>
  <c r="K59" i="1"/>
  <c r="I59" i="1"/>
  <c r="H59" i="1"/>
  <c r="G59" i="1"/>
  <c r="F59" i="1"/>
  <c r="E59" i="1"/>
  <c r="T58" i="1"/>
  <c r="S58" i="1"/>
  <c r="P58" i="1"/>
  <c r="O58" i="1"/>
  <c r="N58" i="1"/>
  <c r="M58" i="1"/>
  <c r="L58" i="1"/>
  <c r="K58" i="1"/>
  <c r="Q58" i="1" s="1"/>
  <c r="I58" i="1"/>
  <c r="H58" i="1"/>
  <c r="G58" i="1"/>
  <c r="F58" i="1"/>
  <c r="E58" i="1"/>
  <c r="T57" i="1"/>
  <c r="S57" i="1"/>
  <c r="Q57" i="1"/>
  <c r="P57" i="1"/>
  <c r="O57" i="1"/>
  <c r="N57" i="1"/>
  <c r="M57" i="1"/>
  <c r="L57" i="1"/>
  <c r="K57" i="1"/>
  <c r="I57" i="1"/>
  <c r="H57" i="1"/>
  <c r="G57" i="1"/>
  <c r="F57" i="1"/>
  <c r="E57" i="1"/>
  <c r="T56" i="1"/>
  <c r="S56" i="1"/>
  <c r="P56" i="1"/>
  <c r="O56" i="1"/>
  <c r="N56" i="1"/>
  <c r="M56" i="1"/>
  <c r="L56" i="1"/>
  <c r="K56" i="1"/>
  <c r="Q56" i="1" s="1"/>
  <c r="I56" i="1"/>
  <c r="H56" i="1"/>
  <c r="G56" i="1"/>
  <c r="F56" i="1"/>
  <c r="E56" i="1"/>
  <c r="T55" i="1"/>
  <c r="S55" i="1"/>
  <c r="Q55" i="1"/>
  <c r="P55" i="1"/>
  <c r="O55" i="1"/>
  <c r="N55" i="1"/>
  <c r="M55" i="1"/>
  <c r="L55" i="1"/>
  <c r="K55" i="1"/>
  <c r="I55" i="1"/>
  <c r="H55" i="1"/>
  <c r="G55" i="1"/>
  <c r="F55" i="1"/>
  <c r="E55" i="1"/>
  <c r="T54" i="1"/>
  <c r="S54" i="1"/>
  <c r="P54" i="1"/>
  <c r="O54" i="1"/>
  <c r="N54" i="1"/>
  <c r="M54" i="1"/>
  <c r="L54" i="1"/>
  <c r="K54" i="1"/>
  <c r="Q54" i="1" s="1"/>
  <c r="I54" i="1"/>
  <c r="H54" i="1"/>
  <c r="G54" i="1"/>
  <c r="F54" i="1"/>
  <c r="E54" i="1"/>
  <c r="T53" i="1"/>
  <c r="S53" i="1"/>
  <c r="Q53" i="1"/>
  <c r="P53" i="1"/>
  <c r="O53" i="1"/>
  <c r="N53" i="1"/>
  <c r="M53" i="1"/>
  <c r="L53" i="1"/>
  <c r="K53" i="1"/>
  <c r="I53" i="1"/>
  <c r="H53" i="1"/>
  <c r="G53" i="1"/>
  <c r="F53" i="1"/>
  <c r="E53" i="1"/>
  <c r="T52" i="1"/>
  <c r="S52" i="1"/>
  <c r="P52" i="1"/>
  <c r="O52" i="1"/>
  <c r="N52" i="1"/>
  <c r="M52" i="1"/>
  <c r="L52" i="1"/>
  <c r="K52" i="1"/>
  <c r="Q52" i="1" s="1"/>
  <c r="I52" i="1"/>
  <c r="H52" i="1"/>
  <c r="G52" i="1"/>
  <c r="F52" i="1"/>
  <c r="E52" i="1"/>
  <c r="T51" i="1"/>
  <c r="S51" i="1"/>
  <c r="Q51" i="1"/>
  <c r="P51" i="1"/>
  <c r="O51" i="1"/>
  <c r="N51" i="1"/>
  <c r="M51" i="1"/>
  <c r="L51" i="1"/>
  <c r="K51" i="1"/>
  <c r="I51" i="1"/>
  <c r="H51" i="1"/>
  <c r="G51" i="1"/>
  <c r="F51" i="1"/>
  <c r="E51" i="1"/>
  <c r="T50" i="1"/>
  <c r="S50" i="1"/>
  <c r="P50" i="1"/>
  <c r="O50" i="1"/>
  <c r="N50" i="1"/>
  <c r="M50" i="1"/>
  <c r="L50" i="1"/>
  <c r="K50" i="1"/>
  <c r="Q50" i="1" s="1"/>
  <c r="I50" i="1"/>
  <c r="H50" i="1"/>
  <c r="G50" i="1"/>
  <c r="F50" i="1"/>
  <c r="E50" i="1"/>
  <c r="T49" i="1"/>
  <c r="S49" i="1"/>
  <c r="Q49" i="1"/>
  <c r="P49" i="1"/>
  <c r="O49" i="1"/>
  <c r="N49" i="1"/>
  <c r="M49" i="1"/>
  <c r="L49" i="1"/>
  <c r="K49" i="1"/>
  <c r="I49" i="1"/>
  <c r="H49" i="1"/>
  <c r="G49" i="1"/>
  <c r="F49" i="1"/>
  <c r="E49" i="1"/>
  <c r="T48" i="1"/>
  <c r="S48" i="1"/>
  <c r="P48" i="1"/>
  <c r="O48" i="1"/>
  <c r="N48" i="1"/>
  <c r="M48" i="1"/>
  <c r="L48" i="1"/>
  <c r="K48" i="1"/>
  <c r="Q48" i="1" s="1"/>
  <c r="I48" i="1"/>
  <c r="H48" i="1"/>
  <c r="G48" i="1"/>
  <c r="F48" i="1"/>
  <c r="E48" i="1"/>
  <c r="T47" i="1"/>
  <c r="S47" i="1"/>
  <c r="Q47" i="1"/>
  <c r="P47" i="1"/>
  <c r="O47" i="1"/>
  <c r="N47" i="1"/>
  <c r="M47" i="1"/>
  <c r="L47" i="1"/>
  <c r="K47" i="1"/>
  <c r="I47" i="1"/>
  <c r="H47" i="1"/>
  <c r="G47" i="1"/>
  <c r="F47" i="1"/>
  <c r="E47" i="1"/>
  <c r="T46" i="1"/>
  <c r="S46" i="1"/>
  <c r="P46" i="1"/>
  <c r="O46" i="1"/>
  <c r="N46" i="1"/>
  <c r="M46" i="1"/>
  <c r="L46" i="1"/>
  <c r="K46" i="1"/>
  <c r="Q46" i="1" s="1"/>
  <c r="I46" i="1"/>
  <c r="H46" i="1"/>
  <c r="G46" i="1"/>
  <c r="F46" i="1"/>
  <c r="E46" i="1"/>
  <c r="T45" i="1"/>
  <c r="S45" i="1"/>
  <c r="Q45" i="1"/>
  <c r="P45" i="1"/>
  <c r="O45" i="1"/>
  <c r="N45" i="1"/>
  <c r="M45" i="1"/>
  <c r="L45" i="1"/>
  <c r="K45" i="1"/>
  <c r="I45" i="1"/>
  <c r="H45" i="1"/>
  <c r="G45" i="1"/>
  <c r="F45" i="1"/>
  <c r="E45" i="1"/>
  <c r="T44" i="1"/>
  <c r="S44" i="1"/>
  <c r="P44" i="1"/>
  <c r="O44" i="1"/>
  <c r="N44" i="1"/>
  <c r="M44" i="1"/>
  <c r="L44" i="1"/>
  <c r="K44" i="1"/>
  <c r="Q44" i="1" s="1"/>
  <c r="I44" i="1"/>
  <c r="H44" i="1"/>
  <c r="G44" i="1"/>
  <c r="F44" i="1"/>
  <c r="E44" i="1"/>
  <c r="T43" i="1"/>
  <c r="S43" i="1"/>
  <c r="Q43" i="1"/>
  <c r="P43" i="1"/>
  <c r="O43" i="1"/>
  <c r="N43" i="1"/>
  <c r="M43" i="1"/>
  <c r="L43" i="1"/>
  <c r="K43" i="1"/>
  <c r="I43" i="1"/>
  <c r="H43" i="1"/>
  <c r="G43" i="1"/>
  <c r="F43" i="1"/>
  <c r="E43" i="1"/>
  <c r="T42" i="1"/>
  <c r="S42" i="1"/>
  <c r="P42" i="1"/>
  <c r="O42" i="1"/>
  <c r="N42" i="1"/>
  <c r="M42" i="1"/>
  <c r="L42" i="1"/>
  <c r="K42" i="1"/>
  <c r="Q42" i="1" s="1"/>
  <c r="I42" i="1"/>
  <c r="H42" i="1"/>
  <c r="G42" i="1"/>
  <c r="F42" i="1"/>
  <c r="E42" i="1"/>
  <c r="T41" i="1"/>
  <c r="S41" i="1"/>
  <c r="Q41" i="1"/>
  <c r="P41" i="1"/>
  <c r="O41" i="1"/>
  <c r="N41" i="1"/>
  <c r="M41" i="1"/>
  <c r="L41" i="1"/>
  <c r="K41" i="1"/>
  <c r="I41" i="1"/>
  <c r="H41" i="1"/>
  <c r="G41" i="1"/>
  <c r="F41" i="1"/>
  <c r="E41" i="1"/>
  <c r="T40" i="1"/>
  <c r="S40" i="1"/>
  <c r="P40" i="1"/>
  <c r="O40" i="1"/>
  <c r="N40" i="1"/>
  <c r="M40" i="1"/>
  <c r="L40" i="1"/>
  <c r="K40" i="1"/>
  <c r="Q40" i="1" s="1"/>
  <c r="I40" i="1"/>
  <c r="H40" i="1"/>
  <c r="G40" i="1"/>
  <c r="F40" i="1"/>
  <c r="E40" i="1"/>
  <c r="T39" i="1"/>
  <c r="S39" i="1"/>
  <c r="Q39" i="1"/>
  <c r="P39" i="1"/>
  <c r="O39" i="1"/>
  <c r="N39" i="1"/>
  <c r="M39" i="1"/>
  <c r="L39" i="1"/>
  <c r="K39" i="1"/>
  <c r="I39" i="1"/>
  <c r="H39" i="1"/>
  <c r="G39" i="1"/>
  <c r="F39" i="1"/>
  <c r="E39" i="1"/>
  <c r="T38" i="1"/>
  <c r="S38" i="1"/>
  <c r="P38" i="1"/>
  <c r="O38" i="1"/>
  <c r="N38" i="1"/>
  <c r="M38" i="1"/>
  <c r="L38" i="1"/>
  <c r="K38" i="1"/>
  <c r="Q38" i="1" s="1"/>
  <c r="I38" i="1"/>
  <c r="H38" i="1"/>
  <c r="G38" i="1"/>
  <c r="F38" i="1"/>
  <c r="E38" i="1"/>
  <c r="T37" i="1"/>
  <c r="S37" i="1"/>
  <c r="Q37" i="1"/>
  <c r="P37" i="1"/>
  <c r="O37" i="1"/>
  <c r="N37" i="1"/>
  <c r="M37" i="1"/>
  <c r="L37" i="1"/>
  <c r="K37" i="1"/>
  <c r="I37" i="1"/>
  <c r="H37" i="1"/>
  <c r="G37" i="1"/>
  <c r="F37" i="1"/>
  <c r="E37" i="1"/>
  <c r="T36" i="1"/>
  <c r="S36" i="1"/>
  <c r="P36" i="1"/>
  <c r="O36" i="1"/>
  <c r="N36" i="1"/>
  <c r="M36" i="1"/>
  <c r="L36" i="1"/>
  <c r="K36" i="1"/>
  <c r="Q36" i="1" s="1"/>
  <c r="I36" i="1"/>
  <c r="H36" i="1"/>
  <c r="G36" i="1"/>
  <c r="F36" i="1"/>
  <c r="E36" i="1"/>
  <c r="T35" i="1"/>
  <c r="S35" i="1"/>
  <c r="Q35" i="1"/>
  <c r="P35" i="1"/>
  <c r="O35" i="1"/>
  <c r="N35" i="1"/>
  <c r="M35" i="1"/>
  <c r="L35" i="1"/>
  <c r="K35" i="1"/>
  <c r="I35" i="1"/>
  <c r="H35" i="1"/>
  <c r="G35" i="1"/>
  <c r="F35" i="1"/>
  <c r="E35" i="1"/>
  <c r="T34" i="1"/>
  <c r="S34" i="1"/>
  <c r="P34" i="1"/>
  <c r="O34" i="1"/>
  <c r="N34" i="1"/>
  <c r="M34" i="1"/>
  <c r="L34" i="1"/>
  <c r="K34" i="1"/>
  <c r="Q34" i="1" s="1"/>
  <c r="I34" i="1"/>
  <c r="H34" i="1"/>
  <c r="G34" i="1"/>
  <c r="F34" i="1"/>
  <c r="E34" i="1"/>
  <c r="T33" i="1"/>
  <c r="S33" i="1"/>
  <c r="Q33" i="1"/>
  <c r="P33" i="1"/>
  <c r="O33" i="1"/>
  <c r="N33" i="1"/>
  <c r="M33" i="1"/>
  <c r="L33" i="1"/>
  <c r="K33" i="1"/>
  <c r="I33" i="1"/>
  <c r="H33" i="1"/>
  <c r="G33" i="1"/>
  <c r="F33" i="1"/>
  <c r="E33" i="1"/>
  <c r="T32" i="1"/>
  <c r="S32" i="1"/>
  <c r="P32" i="1"/>
  <c r="O32" i="1"/>
  <c r="N32" i="1"/>
  <c r="M32" i="1"/>
  <c r="L32" i="1"/>
  <c r="K32" i="1"/>
  <c r="Q32" i="1" s="1"/>
  <c r="I32" i="1"/>
  <c r="H32" i="1"/>
  <c r="G32" i="1"/>
  <c r="F32" i="1"/>
  <c r="E32" i="1"/>
  <c r="T31" i="1"/>
  <c r="S31" i="1"/>
  <c r="Q31" i="1"/>
  <c r="P31" i="1"/>
  <c r="O31" i="1"/>
  <c r="N31" i="1"/>
  <c r="M31" i="1"/>
  <c r="L31" i="1"/>
  <c r="K31" i="1"/>
  <c r="I31" i="1"/>
  <c r="H31" i="1"/>
  <c r="G31" i="1"/>
  <c r="F31" i="1"/>
  <c r="E31" i="1"/>
  <c r="T30" i="1"/>
  <c r="S30" i="1"/>
  <c r="P30" i="1"/>
  <c r="O30" i="1"/>
  <c r="N30" i="1"/>
  <c r="M30" i="1"/>
  <c r="L30" i="1"/>
  <c r="K30" i="1"/>
  <c r="Q30" i="1" s="1"/>
  <c r="I30" i="1"/>
  <c r="H30" i="1"/>
  <c r="G30" i="1"/>
  <c r="F30" i="1"/>
  <c r="E30" i="1"/>
  <c r="T29" i="1"/>
  <c r="S29" i="1"/>
  <c r="Q29" i="1"/>
  <c r="P29" i="1"/>
  <c r="O29" i="1"/>
  <c r="N29" i="1"/>
  <c r="M29" i="1"/>
  <c r="L29" i="1"/>
  <c r="K29" i="1"/>
  <c r="I29" i="1"/>
  <c r="H29" i="1"/>
  <c r="G29" i="1"/>
  <c r="F29" i="1"/>
  <c r="E29" i="1"/>
  <c r="T28" i="1"/>
  <c r="S28" i="1"/>
  <c r="P28" i="1"/>
  <c r="O28" i="1"/>
  <c r="N28" i="1"/>
  <c r="M28" i="1"/>
  <c r="L28" i="1"/>
  <c r="K28" i="1"/>
  <c r="Q28" i="1" s="1"/>
  <c r="I28" i="1"/>
  <c r="H28" i="1"/>
  <c r="G28" i="1"/>
  <c r="F28" i="1"/>
  <c r="E28" i="1"/>
  <c r="T27" i="1"/>
  <c r="S27" i="1"/>
  <c r="Q27" i="1"/>
  <c r="P27" i="1"/>
  <c r="O27" i="1"/>
  <c r="N27" i="1"/>
  <c r="M27" i="1"/>
  <c r="L27" i="1"/>
  <c r="K27" i="1"/>
  <c r="I27" i="1"/>
  <c r="H27" i="1"/>
  <c r="G27" i="1"/>
  <c r="F27" i="1"/>
  <c r="E27" i="1"/>
  <c r="T26" i="1"/>
  <c r="S26" i="1"/>
  <c r="P26" i="1"/>
  <c r="O26" i="1"/>
  <c r="N26" i="1"/>
  <c r="M26" i="1"/>
  <c r="L26" i="1"/>
  <c r="K26" i="1"/>
  <c r="Q26" i="1" s="1"/>
  <c r="I26" i="1"/>
  <c r="H26" i="1"/>
  <c r="G26" i="1"/>
  <c r="F26" i="1"/>
  <c r="E26" i="1"/>
  <c r="T25" i="1"/>
  <c r="S25" i="1"/>
  <c r="Q25" i="1"/>
  <c r="P25" i="1"/>
  <c r="O25" i="1"/>
  <c r="N25" i="1"/>
  <c r="M25" i="1"/>
  <c r="L25" i="1"/>
  <c r="K25" i="1"/>
  <c r="I25" i="1"/>
  <c r="H25" i="1"/>
  <c r="G25" i="1"/>
  <c r="F25" i="1"/>
  <c r="E25" i="1"/>
  <c r="T24" i="1"/>
  <c r="S24" i="1"/>
  <c r="P24" i="1"/>
  <c r="O24" i="1"/>
  <c r="N24" i="1"/>
  <c r="M24" i="1"/>
  <c r="L24" i="1"/>
  <c r="K24" i="1"/>
  <c r="Q24" i="1" s="1"/>
  <c r="I24" i="1"/>
  <c r="H24" i="1"/>
  <c r="G24" i="1"/>
  <c r="F24" i="1"/>
  <c r="E24" i="1"/>
  <c r="T23" i="1"/>
  <c r="S23" i="1"/>
  <c r="Q23" i="1"/>
  <c r="P23" i="1"/>
  <c r="O23" i="1"/>
  <c r="N23" i="1"/>
  <c r="M23" i="1"/>
  <c r="L23" i="1"/>
  <c r="K23" i="1"/>
  <c r="I23" i="1"/>
  <c r="H23" i="1"/>
  <c r="G23" i="1"/>
  <c r="F23" i="1"/>
  <c r="E23" i="1"/>
  <c r="T22" i="1"/>
  <c r="S22" i="1"/>
  <c r="P22" i="1"/>
  <c r="O22" i="1"/>
  <c r="N22" i="1"/>
  <c r="M22" i="1"/>
  <c r="L22" i="1"/>
  <c r="K22" i="1"/>
  <c r="Q22" i="1" s="1"/>
  <c r="I22" i="1"/>
  <c r="H22" i="1"/>
  <c r="G22" i="1"/>
  <c r="F22" i="1"/>
  <c r="E22" i="1"/>
  <c r="T21" i="1"/>
  <c r="S21" i="1"/>
  <c r="Q21" i="1"/>
  <c r="P21" i="1"/>
  <c r="O21" i="1"/>
  <c r="N21" i="1"/>
  <c r="M21" i="1"/>
  <c r="L21" i="1"/>
  <c r="K21" i="1"/>
  <c r="I21" i="1"/>
  <c r="H21" i="1"/>
  <c r="G21" i="1"/>
  <c r="F21" i="1"/>
  <c r="E21" i="1"/>
  <c r="T20" i="1"/>
  <c r="S20" i="1"/>
  <c r="P20" i="1"/>
  <c r="O20" i="1"/>
  <c r="N20" i="1"/>
  <c r="M20" i="1"/>
  <c r="L20" i="1"/>
  <c r="K20" i="1"/>
  <c r="Q20" i="1" s="1"/>
  <c r="I20" i="1"/>
  <c r="H20" i="1"/>
  <c r="G20" i="1"/>
  <c r="F20" i="1"/>
  <c r="E20" i="1"/>
  <c r="T19" i="1"/>
  <c r="S19" i="1"/>
  <c r="Q19" i="1"/>
  <c r="P19" i="1"/>
  <c r="O19" i="1"/>
  <c r="N19" i="1"/>
  <c r="M19" i="1"/>
  <c r="L19" i="1"/>
  <c r="K19" i="1"/>
  <c r="I19" i="1"/>
  <c r="H19" i="1"/>
  <c r="G19" i="1"/>
  <c r="F19" i="1"/>
  <c r="E19" i="1"/>
  <c r="T18" i="1"/>
  <c r="S18" i="1"/>
  <c r="P18" i="1"/>
  <c r="O18" i="1"/>
  <c r="N18" i="1"/>
  <c r="M18" i="1"/>
  <c r="L18" i="1"/>
  <c r="K18" i="1"/>
  <c r="Q18" i="1" s="1"/>
  <c r="I18" i="1"/>
  <c r="H18" i="1"/>
  <c r="G18" i="1"/>
  <c r="F18" i="1"/>
  <c r="E18" i="1"/>
  <c r="T17" i="1"/>
  <c r="S17" i="1"/>
  <c r="Q17" i="1"/>
  <c r="P17" i="1"/>
  <c r="O17" i="1"/>
  <c r="N17" i="1"/>
  <c r="M17" i="1"/>
  <c r="L17" i="1"/>
  <c r="K17" i="1"/>
  <c r="I17" i="1"/>
  <c r="H17" i="1"/>
  <c r="G17" i="1"/>
  <c r="F17" i="1"/>
  <c r="E17" i="1"/>
  <c r="T16" i="1"/>
  <c r="S16" i="1"/>
  <c r="P16" i="1"/>
  <c r="O16" i="1"/>
  <c r="N16" i="1"/>
  <c r="M16" i="1"/>
  <c r="L16" i="1"/>
  <c r="K16" i="1"/>
  <c r="Q16" i="1" s="1"/>
  <c r="I16" i="1"/>
  <c r="H16" i="1"/>
  <c r="G16" i="1"/>
  <c r="F16" i="1"/>
  <c r="E16" i="1"/>
  <c r="T15" i="1"/>
  <c r="S15" i="1"/>
  <c r="Q15" i="1"/>
  <c r="P15" i="1"/>
  <c r="O15" i="1"/>
  <c r="N15" i="1"/>
  <c r="M15" i="1"/>
  <c r="L15" i="1"/>
  <c r="K15" i="1"/>
  <c r="I15" i="1"/>
  <c r="H15" i="1"/>
  <c r="G15" i="1"/>
  <c r="F15" i="1"/>
  <c r="E15" i="1"/>
  <c r="T14" i="1"/>
  <c r="S14" i="1"/>
  <c r="P14" i="1"/>
  <c r="O14" i="1"/>
  <c r="N14" i="1"/>
  <c r="M14" i="1"/>
  <c r="L14" i="1"/>
  <c r="K14" i="1"/>
  <c r="Q14" i="1" s="1"/>
  <c r="I14" i="1"/>
  <c r="H14" i="1"/>
  <c r="G14" i="1"/>
  <c r="F14" i="1"/>
  <c r="E14" i="1"/>
  <c r="T13" i="1"/>
  <c r="S13" i="1"/>
  <c r="Q13" i="1"/>
  <c r="P13" i="1"/>
  <c r="O13" i="1"/>
  <c r="N13" i="1"/>
  <c r="M13" i="1"/>
  <c r="L13" i="1"/>
  <c r="K13" i="1"/>
  <c r="I13" i="1"/>
  <c r="H13" i="1"/>
  <c r="G13" i="1"/>
  <c r="F13" i="1"/>
  <c r="E13" i="1"/>
  <c r="T12" i="1"/>
  <c r="S12" i="1"/>
  <c r="P12" i="1"/>
  <c r="O12" i="1"/>
  <c r="N12" i="1"/>
  <c r="M12" i="1"/>
  <c r="L12" i="1"/>
  <c r="K12" i="1"/>
  <c r="I12" i="1"/>
  <c r="H12" i="1"/>
  <c r="G12" i="1"/>
  <c r="F12" i="1"/>
  <c r="E12" i="1"/>
  <c r="T11" i="1"/>
  <c r="S11" i="1"/>
  <c r="Q11" i="1"/>
  <c r="P11" i="1"/>
  <c r="O11" i="1"/>
  <c r="N11" i="1"/>
  <c r="M11" i="1"/>
  <c r="L11" i="1"/>
  <c r="K11" i="1"/>
  <c r="I11" i="1"/>
  <c r="H11" i="1"/>
  <c r="G11" i="1"/>
  <c r="F11" i="1"/>
  <c r="E11" i="1"/>
  <c r="T10" i="1"/>
  <c r="S10" i="1"/>
  <c r="P10" i="1"/>
  <c r="O10" i="1"/>
  <c r="N10" i="1"/>
  <c r="M10" i="1"/>
  <c r="L10" i="1"/>
  <c r="K10" i="1"/>
  <c r="Q10" i="1" s="1"/>
  <c r="I10" i="1"/>
  <c r="H10" i="1"/>
  <c r="G10" i="1"/>
  <c r="F10" i="1"/>
  <c r="E10" i="1"/>
  <c r="T9" i="1"/>
  <c r="S9" i="1"/>
  <c r="Q9" i="1"/>
  <c r="P9" i="1"/>
  <c r="O9" i="1"/>
  <c r="N9" i="1"/>
  <c r="M9" i="1"/>
  <c r="L9" i="1"/>
  <c r="K9" i="1"/>
  <c r="I9" i="1"/>
  <c r="H9" i="1"/>
  <c r="G9" i="1"/>
  <c r="F9" i="1"/>
  <c r="E9" i="1"/>
  <c r="T8" i="1"/>
  <c r="S8" i="1"/>
  <c r="P8" i="1"/>
  <c r="O8" i="1"/>
  <c r="N8" i="1"/>
  <c r="M8" i="1"/>
  <c r="L8" i="1"/>
  <c r="K8" i="1"/>
  <c r="Q8" i="1" s="1"/>
  <c r="I8" i="1"/>
  <c r="H8" i="1"/>
  <c r="G8" i="1"/>
  <c r="F8" i="1"/>
  <c r="E8" i="1"/>
  <c r="T7" i="1"/>
  <c r="S7" i="1"/>
  <c r="Q7" i="1"/>
  <c r="P7" i="1"/>
  <c r="O7" i="1"/>
  <c r="N7" i="1"/>
  <c r="M7" i="1"/>
  <c r="L7" i="1"/>
  <c r="K7" i="1"/>
  <c r="I7" i="1"/>
  <c r="H7" i="1"/>
  <c r="G7" i="1"/>
  <c r="F7" i="1"/>
  <c r="E7" i="1"/>
  <c r="T6" i="1"/>
  <c r="S6" i="1"/>
  <c r="P6" i="1"/>
  <c r="O6" i="1"/>
  <c r="N6" i="1"/>
  <c r="M6" i="1"/>
  <c r="L6" i="1"/>
  <c r="K6" i="1"/>
  <c r="Q6" i="1" s="1"/>
  <c r="I6" i="1"/>
  <c r="H6" i="1"/>
  <c r="G6" i="1"/>
  <c r="F6" i="1"/>
  <c r="E6" i="1"/>
  <c r="T5" i="1"/>
  <c r="S5" i="1"/>
  <c r="Q5" i="1"/>
  <c r="P5" i="1"/>
  <c r="O5" i="1"/>
  <c r="N5" i="1"/>
  <c r="M5" i="1"/>
  <c r="L5" i="1"/>
  <c r="K5" i="1"/>
  <c r="I5" i="1"/>
  <c r="H5" i="1"/>
  <c r="G5" i="1"/>
  <c r="F5" i="1"/>
  <c r="E5" i="1"/>
  <c r="T4" i="1"/>
  <c r="S4" i="1"/>
  <c r="P4" i="1"/>
  <c r="O4" i="1"/>
  <c r="N4" i="1"/>
  <c r="M4" i="1"/>
  <c r="L4" i="1"/>
  <c r="K4" i="1"/>
  <c r="I4" i="1"/>
  <c r="H4" i="1"/>
  <c r="G4" i="1"/>
  <c r="F4" i="1"/>
  <c r="E4" i="1"/>
  <c r="T3" i="1"/>
  <c r="S3" i="1"/>
  <c r="Q3" i="1"/>
  <c r="P3" i="1"/>
  <c r="O3" i="1"/>
  <c r="N3" i="1"/>
  <c r="M3" i="1"/>
  <c r="L3" i="1"/>
  <c r="K3" i="1"/>
  <c r="I3" i="1"/>
  <c r="H3" i="1"/>
  <c r="G3" i="1"/>
  <c r="F3" i="1"/>
  <c r="E3" i="1"/>
  <c r="T2" i="1"/>
  <c r="S2" i="1"/>
  <c r="P2" i="1"/>
  <c r="O2" i="1"/>
  <c r="N2" i="1"/>
  <c r="M2" i="1"/>
  <c r="L2" i="1"/>
  <c r="K2" i="1"/>
  <c r="I2" i="1"/>
  <c r="H2" i="1"/>
  <c r="G2" i="1"/>
  <c r="F2" i="1"/>
  <c r="E2" i="1"/>
  <c r="J552" i="3"/>
  <c r="J525" i="3"/>
  <c r="J549" i="3"/>
  <c r="J592" i="3"/>
  <c r="J589" i="3"/>
  <c r="J591" i="3"/>
  <c r="J551" i="3"/>
  <c r="J545" i="3"/>
  <c r="J548" i="3"/>
  <c r="J532" i="3"/>
  <c r="J544" i="3"/>
  <c r="J587" i="3"/>
  <c r="J524" i="3"/>
  <c r="J305" i="3"/>
  <c r="J534" i="3"/>
  <c r="J542" i="3"/>
  <c r="J523" i="3"/>
  <c r="J546" i="3"/>
  <c r="J547" i="3"/>
  <c r="J590" i="3"/>
  <c r="J588" i="3"/>
  <c r="J530" i="3"/>
  <c r="J543" i="3"/>
  <c r="J541" i="3"/>
  <c r="J531" i="3"/>
  <c r="J527" i="3"/>
  <c r="J529" i="3"/>
  <c r="J504" i="3"/>
  <c r="J550" i="3"/>
  <c r="J439" i="3"/>
  <c r="J410" i="3"/>
  <c r="J505" i="3"/>
  <c r="J506" i="3"/>
  <c r="J585" i="3"/>
  <c r="J540" i="3"/>
  <c r="J450" i="3"/>
  <c r="J360" i="3"/>
  <c r="J512" i="3"/>
  <c r="J343" i="3"/>
  <c r="J514" i="3"/>
  <c r="J539" i="3"/>
  <c r="J526" i="3"/>
  <c r="J357" i="3"/>
  <c r="J511" i="3"/>
  <c r="J533" i="3"/>
  <c r="J466" i="3"/>
  <c r="J393" i="3"/>
  <c r="J333" i="3"/>
  <c r="J280" i="3"/>
  <c r="J306" i="3"/>
  <c r="J522" i="3"/>
  <c r="J491" i="3"/>
  <c r="J517" i="3"/>
  <c r="J456" i="3"/>
  <c r="J435" i="3"/>
  <c r="J340" i="3"/>
  <c r="J528" i="3"/>
  <c r="J432" i="3"/>
  <c r="J431" i="3"/>
  <c r="J487" i="3"/>
  <c r="J397" i="3"/>
  <c r="J485" i="3"/>
  <c r="J430" i="3"/>
  <c r="J486" i="3"/>
  <c r="J417" i="3"/>
  <c r="J248" i="3"/>
  <c r="J503" i="3"/>
  <c r="J473" i="3"/>
  <c r="J453" i="3"/>
  <c r="J521" i="3"/>
  <c r="J518" i="3"/>
  <c r="J497" i="3"/>
  <c r="J484" i="3"/>
  <c r="J429" i="3"/>
  <c r="J452" i="3"/>
  <c r="J474" i="3"/>
  <c r="J500" i="3"/>
  <c r="J519" i="3"/>
  <c r="J472" i="3"/>
  <c r="J496" i="3"/>
  <c r="J516" i="3"/>
  <c r="J471" i="3"/>
  <c r="J451" i="3"/>
  <c r="J469" i="3"/>
  <c r="J502" i="3"/>
  <c r="J498" i="3"/>
  <c r="J481" i="3"/>
  <c r="J478" i="3"/>
  <c r="J428" i="3"/>
  <c r="J482" i="3"/>
  <c r="J483" i="3"/>
  <c r="J495" i="3"/>
  <c r="J479" i="3"/>
  <c r="J468" i="3"/>
  <c r="J476" i="3"/>
  <c r="J499" i="3"/>
  <c r="J470" i="3"/>
  <c r="J464" i="3"/>
  <c r="J475" i="3"/>
  <c r="J463" i="3"/>
  <c r="J515" i="3"/>
  <c r="J480" i="3"/>
  <c r="J477" i="3"/>
  <c r="J465" i="3"/>
  <c r="J467" i="3"/>
  <c r="J494" i="3"/>
  <c r="J493" i="3"/>
  <c r="J509" i="3"/>
  <c r="J513" i="3"/>
  <c r="J492" i="3"/>
  <c r="J445" i="3"/>
  <c r="J488" i="3"/>
  <c r="J299" i="3"/>
  <c r="J373" i="3"/>
  <c r="J374" i="3"/>
  <c r="J378" i="3"/>
  <c r="J436" i="3"/>
  <c r="J433" i="3"/>
  <c r="J377" i="3"/>
  <c r="J348" i="3"/>
  <c r="J283" i="3"/>
  <c r="J312" i="3"/>
  <c r="J520" i="3"/>
  <c r="J434" i="3"/>
  <c r="J455" i="3"/>
  <c r="J375" i="3"/>
  <c r="J311" i="3"/>
  <c r="J323" i="3"/>
  <c r="J214" i="3"/>
  <c r="J427" i="3"/>
  <c r="J415" i="3"/>
  <c r="J354" i="3"/>
  <c r="J414" i="3"/>
  <c r="J355" i="3"/>
  <c r="J339" i="3"/>
  <c r="J231" i="3"/>
  <c r="J396" i="3"/>
  <c r="J412" i="3"/>
  <c r="J353" i="3"/>
  <c r="J371" i="3"/>
  <c r="J413" i="3"/>
  <c r="J369" i="3"/>
  <c r="J370" i="3"/>
  <c r="J395" i="3"/>
  <c r="J416" i="3"/>
  <c r="J394" i="3"/>
  <c r="J459" i="3"/>
  <c r="J411" i="3"/>
  <c r="J426" i="3"/>
  <c r="J446" i="3"/>
  <c r="J391" i="3"/>
  <c r="J368" i="3"/>
  <c r="J424" i="3"/>
  <c r="J409" i="3"/>
  <c r="J423" i="3"/>
  <c r="J449" i="3"/>
  <c r="J461" i="3"/>
  <c r="J448" i="3"/>
  <c r="J447" i="3"/>
  <c r="J425" i="3"/>
  <c r="J407" i="3"/>
  <c r="J392" i="3"/>
  <c r="J408" i="3"/>
  <c r="J421" i="3"/>
  <c r="J194" i="3"/>
  <c r="J441" i="3"/>
  <c r="J460" i="3"/>
  <c r="J458" i="3"/>
  <c r="J390" i="3"/>
  <c r="J462" i="3"/>
  <c r="J443" i="3"/>
  <c r="J420" i="3"/>
  <c r="J442" i="3"/>
  <c r="J440" i="3"/>
  <c r="J438" i="3"/>
  <c r="J406" i="3"/>
  <c r="J457" i="3"/>
  <c r="J422" i="3"/>
  <c r="J419" i="3"/>
  <c r="J444" i="3"/>
  <c r="J437" i="3"/>
  <c r="J405" i="3"/>
  <c r="J418" i="3"/>
  <c r="J383" i="3"/>
  <c r="J257" i="3"/>
  <c r="J313" i="3"/>
  <c r="J259" i="3"/>
  <c r="J334" i="3"/>
  <c r="J398" i="3"/>
  <c r="J327" i="3"/>
  <c r="J322" i="3"/>
  <c r="J289" i="3"/>
  <c r="J167" i="3"/>
  <c r="J250" i="3"/>
  <c r="J267" i="3"/>
  <c r="J338" i="3"/>
  <c r="J304" i="3"/>
  <c r="J388" i="3"/>
  <c r="J279" i="3"/>
  <c r="J336" i="3"/>
  <c r="J303" i="3"/>
  <c r="J337" i="3"/>
  <c r="J321" i="3"/>
  <c r="J404" i="3"/>
  <c r="J278" i="3"/>
  <c r="J351" i="3"/>
  <c r="J387" i="3"/>
  <c r="J302" i="3"/>
  <c r="J402" i="3"/>
  <c r="J352" i="3"/>
  <c r="J335" i="3"/>
  <c r="J385" i="3"/>
  <c r="J284" i="3"/>
  <c r="J364" i="3"/>
  <c r="J345" i="3"/>
  <c r="J347" i="3"/>
  <c r="J349" i="3"/>
  <c r="J350" i="3"/>
  <c r="J342" i="3"/>
  <c r="J319" i="3"/>
  <c r="J384" i="3"/>
  <c r="J382" i="3"/>
  <c r="J365" i="3"/>
  <c r="J403" i="3"/>
  <c r="J236" i="3"/>
  <c r="J366" i="3"/>
  <c r="J361" i="3"/>
  <c r="J367" i="3"/>
  <c r="J381" i="3"/>
  <c r="J363" i="3"/>
  <c r="J362" i="3"/>
  <c r="J320" i="3"/>
  <c r="J344" i="3"/>
  <c r="J386" i="3"/>
  <c r="J346" i="3"/>
  <c r="J318" i="3"/>
  <c r="J309" i="3"/>
  <c r="J379" i="3"/>
  <c r="J380" i="3"/>
  <c r="J376" i="3"/>
  <c r="J356" i="3"/>
  <c r="J359" i="3"/>
  <c r="J358" i="3"/>
  <c r="J401" i="3"/>
  <c r="J400" i="3"/>
  <c r="J399" i="3"/>
  <c r="J328" i="3"/>
  <c r="J269" i="3"/>
  <c r="J240" i="3"/>
  <c r="J251" i="3"/>
  <c r="J288" i="3"/>
  <c r="J249" i="3"/>
  <c r="J266" i="3"/>
  <c r="J287" i="3"/>
  <c r="J285" i="3"/>
  <c r="J286" i="3"/>
  <c r="J277" i="3"/>
  <c r="J301" i="3"/>
  <c r="J331" i="3"/>
  <c r="J208" i="3"/>
  <c r="J317" i="3"/>
  <c r="J297" i="3"/>
  <c r="J295" i="3"/>
  <c r="J300" i="3"/>
  <c r="J290" i="3"/>
  <c r="J296" i="3"/>
  <c r="J314" i="3"/>
  <c r="J341" i="3"/>
  <c r="J316" i="3"/>
  <c r="J332" i="3"/>
  <c r="J298" i="3"/>
  <c r="J330" i="3"/>
  <c r="J329" i="3"/>
  <c r="J294" i="3"/>
  <c r="J293" i="3"/>
  <c r="J307" i="3"/>
  <c r="J292" i="3"/>
  <c r="J291" i="3"/>
  <c r="J310" i="3"/>
  <c r="J325" i="3"/>
  <c r="J326" i="3"/>
  <c r="J308" i="3"/>
  <c r="J324" i="3"/>
  <c r="J203" i="3"/>
  <c r="J168" i="3"/>
  <c r="J186" i="3"/>
  <c r="J140" i="3"/>
  <c r="J202" i="3"/>
  <c r="J201" i="3"/>
  <c r="J213" i="3"/>
  <c r="J237" i="3"/>
  <c r="J238" i="3"/>
  <c r="J212" i="3"/>
  <c r="J174" i="3"/>
  <c r="J275" i="3"/>
  <c r="J228" i="3"/>
  <c r="J276" i="3"/>
  <c r="J211" i="3"/>
  <c r="J235" i="3"/>
  <c r="J234" i="3"/>
  <c r="J227" i="3"/>
  <c r="J265" i="3"/>
  <c r="J260" i="3"/>
  <c r="J247" i="3"/>
  <c r="J262" i="3"/>
  <c r="J190" i="3"/>
  <c r="J225" i="3"/>
  <c r="J245" i="3"/>
  <c r="J226" i="3"/>
  <c r="J150" i="3"/>
  <c r="J273" i="3"/>
  <c r="J246" i="3"/>
  <c r="J261" i="3"/>
  <c r="J274" i="3"/>
  <c r="J264" i="3"/>
  <c r="J270" i="3"/>
  <c r="J241" i="3"/>
  <c r="J243" i="3"/>
  <c r="J244" i="3"/>
  <c r="J242" i="3"/>
  <c r="J200" i="3"/>
  <c r="J258" i="3"/>
  <c r="J255" i="3"/>
  <c r="J272" i="3"/>
  <c r="J263" i="3"/>
  <c r="J271" i="3"/>
  <c r="J254" i="3"/>
  <c r="J281" i="3"/>
  <c r="J282" i="3"/>
  <c r="J256" i="3"/>
  <c r="J268" i="3"/>
  <c r="J175" i="3"/>
  <c r="J144" i="3"/>
  <c r="J210" i="3"/>
  <c r="J185" i="3"/>
  <c r="J184" i="3"/>
  <c r="J181" i="3"/>
  <c r="J233" i="3"/>
  <c r="J223" i="3"/>
  <c r="J183" i="3"/>
  <c r="J222" i="3"/>
  <c r="J161" i="3"/>
  <c r="J198" i="3"/>
  <c r="J173" i="3"/>
  <c r="J199" i="3"/>
  <c r="J209" i="3"/>
  <c r="J182" i="3"/>
  <c r="J224" i="3"/>
  <c r="J196" i="3"/>
  <c r="J197" i="3"/>
  <c r="J193" i="3"/>
  <c r="J232" i="3"/>
  <c r="J177" i="3"/>
  <c r="J207" i="3"/>
  <c r="J220" i="3"/>
  <c r="J206" i="3"/>
  <c r="J253" i="3"/>
  <c r="J219" i="3"/>
  <c r="J176" i="3"/>
  <c r="J221" i="3"/>
  <c r="J218" i="3"/>
  <c r="J216" i="3"/>
  <c r="J229" i="3"/>
  <c r="J230" i="3"/>
  <c r="J217" i="3"/>
  <c r="J239" i="3"/>
  <c r="J252" i="3"/>
  <c r="J136" i="3"/>
  <c r="J143" i="3"/>
  <c r="J142" i="3"/>
  <c r="J106" i="3"/>
  <c r="J155" i="3"/>
  <c r="J135" i="3"/>
  <c r="J159" i="3"/>
  <c r="J164" i="3"/>
  <c r="J172" i="3"/>
  <c r="J166" i="3"/>
  <c r="J160" i="3"/>
  <c r="J154" i="3"/>
  <c r="J153" i="3"/>
  <c r="J147" i="3"/>
  <c r="J180" i="3"/>
  <c r="J163" i="3"/>
  <c r="J139" i="3"/>
  <c r="J165" i="3"/>
  <c r="J179" i="3"/>
  <c r="J171" i="3"/>
  <c r="J195" i="3"/>
  <c r="J215" i="3"/>
  <c r="J192" i="3"/>
  <c r="J178" i="3"/>
  <c r="J191" i="3"/>
  <c r="J189" i="3"/>
  <c r="J204" i="3"/>
  <c r="J205" i="3"/>
  <c r="J100" i="3"/>
  <c r="J65" i="3"/>
  <c r="J120" i="3"/>
  <c r="J128" i="3"/>
  <c r="J148" i="3"/>
  <c r="J134" i="3"/>
  <c r="J158" i="3"/>
  <c r="J99" i="3"/>
  <c r="J112" i="3"/>
  <c r="J127" i="3"/>
  <c r="J146" i="3"/>
  <c r="J152" i="3"/>
  <c r="J96" i="3"/>
  <c r="J162" i="3"/>
  <c r="J118" i="3"/>
  <c r="J145" i="3"/>
  <c r="J149" i="3"/>
  <c r="J132" i="3"/>
  <c r="J157" i="3"/>
  <c r="J169" i="3"/>
  <c r="J156" i="3"/>
  <c r="J170" i="3"/>
  <c r="J187" i="3"/>
  <c r="J188" i="3"/>
  <c r="J70" i="3"/>
  <c r="J87" i="3"/>
  <c r="J116" i="3"/>
  <c r="J94" i="3"/>
  <c r="J126" i="3"/>
  <c r="J95" i="3"/>
  <c r="J105" i="3"/>
  <c r="J131" i="3"/>
  <c r="J138" i="3"/>
  <c r="J137" i="3"/>
  <c r="J151" i="3"/>
  <c r="J125" i="3"/>
  <c r="J123" i="3"/>
  <c r="J133" i="3"/>
  <c r="J141" i="3"/>
  <c r="J82" i="3"/>
  <c r="J115" i="3"/>
  <c r="J111" i="3"/>
  <c r="J114" i="3"/>
  <c r="J130" i="3"/>
  <c r="J98" i="3"/>
  <c r="J89" i="3"/>
  <c r="J102" i="3"/>
  <c r="J119" i="3"/>
  <c r="J104" i="3"/>
  <c r="J124" i="3"/>
  <c r="J122" i="3"/>
  <c r="J129" i="3"/>
  <c r="J84" i="3"/>
  <c r="J64" i="3"/>
  <c r="J69" i="3"/>
  <c r="J68" i="3"/>
  <c r="J49" i="3"/>
  <c r="J74" i="3"/>
  <c r="J76" i="3"/>
  <c r="J78" i="3"/>
  <c r="J83" i="3"/>
  <c r="J52" i="3"/>
  <c r="J93" i="3"/>
  <c r="J86" i="3"/>
  <c r="J92" i="3"/>
  <c r="J88" i="3"/>
  <c r="J91" i="3"/>
  <c r="J110" i="3"/>
  <c r="J113" i="3"/>
  <c r="J117" i="3"/>
  <c r="J101" i="3"/>
  <c r="J108" i="3"/>
  <c r="J121" i="3"/>
  <c r="J33" i="3"/>
  <c r="J60" i="3"/>
  <c r="J79" i="3"/>
  <c r="J59" i="3"/>
  <c r="J77" i="3"/>
  <c r="J75" i="3"/>
  <c r="J97" i="3"/>
  <c r="J67" i="3"/>
  <c r="J61" i="3"/>
  <c r="J81" i="3"/>
  <c r="J103" i="3"/>
  <c r="J109" i="3"/>
  <c r="J107" i="3"/>
  <c r="J50" i="3"/>
  <c r="J47" i="3"/>
  <c r="J28" i="3"/>
  <c r="J48" i="3"/>
  <c r="J46" i="3"/>
  <c r="J62" i="3"/>
  <c r="J57" i="3"/>
  <c r="J73" i="3"/>
  <c r="J63" i="3"/>
  <c r="J66" i="3"/>
  <c r="J85" i="3"/>
  <c r="J80" i="3"/>
  <c r="J90" i="3"/>
  <c r="J44" i="3"/>
  <c r="J58" i="3"/>
  <c r="J56" i="3"/>
  <c r="J72" i="3"/>
  <c r="J51" i="3"/>
  <c r="J29" i="3"/>
  <c r="J18" i="3"/>
  <c r="J39" i="3"/>
  <c r="J55" i="3"/>
  <c r="J43" i="3"/>
  <c r="J53" i="3"/>
  <c r="J54" i="3"/>
  <c r="J71" i="3"/>
  <c r="J42" i="3"/>
  <c r="J36" i="3"/>
  <c r="J22" i="3"/>
  <c r="J32" i="3"/>
  <c r="J40" i="3"/>
  <c r="J41" i="3"/>
  <c r="J31" i="3"/>
  <c r="J35" i="3"/>
  <c r="J45" i="3"/>
  <c r="J24" i="3"/>
  <c r="J27" i="3"/>
  <c r="J23" i="3"/>
  <c r="J13" i="3"/>
  <c r="J21" i="3"/>
  <c r="J34" i="3"/>
  <c r="J38" i="3"/>
  <c r="J26" i="3"/>
  <c r="J10" i="3"/>
  <c r="J9" i="3"/>
  <c r="J12" i="3"/>
  <c r="J16" i="3"/>
  <c r="J19" i="3"/>
  <c r="J11" i="3"/>
  <c r="J30" i="3"/>
  <c r="J37" i="3"/>
  <c r="J17" i="3"/>
  <c r="J25" i="3"/>
  <c r="J8" i="3"/>
  <c r="J20" i="3"/>
  <c r="J15" i="3"/>
  <c r="J7" i="3"/>
  <c r="J6" i="3"/>
  <c r="J4" i="3"/>
  <c r="J14" i="3"/>
  <c r="J3" i="3"/>
  <c r="J5" i="3"/>
  <c r="J2" i="3"/>
  <c r="M594" i="3" l="1"/>
  <c r="N596" i="3"/>
  <c r="M596" i="3"/>
  <c r="I595" i="3"/>
  <c r="F602" i="3"/>
  <c r="N595" i="3"/>
  <c r="D601" i="3"/>
  <c r="I601" i="3" s="1"/>
  <c r="H597" i="3"/>
  <c r="D603" i="3"/>
  <c r="I603" i="3" s="1"/>
  <c r="D595" i="3"/>
  <c r="O594" i="3"/>
  <c r="G599" i="3"/>
  <c r="F596" i="3"/>
  <c r="H593" i="3"/>
  <c r="Q4785" i="1"/>
  <c r="K597" i="3"/>
  <c r="L597" i="3" s="1"/>
  <c r="K603" i="3"/>
  <c r="K601" i="3"/>
  <c r="K602" i="3"/>
  <c r="K598" i="3"/>
  <c r="L598" i="3" s="1"/>
  <c r="K599" i="3"/>
  <c r="K600" i="3"/>
  <c r="L600" i="3" s="1"/>
  <c r="K593" i="3"/>
  <c r="L593" i="3" s="1"/>
  <c r="K594" i="3"/>
  <c r="L594" i="3" s="1"/>
  <c r="K595" i="3"/>
  <c r="L595" i="3" s="1"/>
  <c r="K596" i="3"/>
  <c r="L596" i="3" s="1"/>
  <c r="D602" i="3"/>
  <c r="I602" i="3" s="1"/>
  <c r="D596" i="3"/>
  <c r="F603" i="3"/>
  <c r="G600" i="3"/>
  <c r="F597" i="3"/>
  <c r="G594" i="3"/>
  <c r="O598" i="3"/>
  <c r="D597" i="3"/>
  <c r="F593" i="3"/>
  <c r="G601" i="3"/>
  <c r="H598" i="3"/>
  <c r="G595" i="3"/>
  <c r="O599" i="3"/>
  <c r="D593" i="3"/>
  <c r="O597" i="3"/>
  <c r="G602" i="3"/>
  <c r="H599" i="3"/>
  <c r="G596" i="3"/>
  <c r="O600" i="3"/>
  <c r="O593" i="3"/>
  <c r="F598" i="3"/>
  <c r="G603" i="3"/>
  <c r="H600" i="3"/>
  <c r="G597" i="3"/>
  <c r="O601" i="3"/>
  <c r="F599" i="3"/>
  <c r="G593" i="3"/>
  <c r="H601" i="3"/>
  <c r="H594" i="3"/>
  <c r="O602" i="3"/>
  <c r="N594" i="3"/>
  <c r="D599" i="3"/>
  <c r="I599" i="3" s="1"/>
  <c r="O595" i="3"/>
  <c r="M593" i="3"/>
  <c r="N593" i="3"/>
  <c r="F600" i="3"/>
  <c r="M597" i="3"/>
  <c r="I597" i="3"/>
  <c r="F594" i="3"/>
  <c r="H602" i="3"/>
  <c r="H595" i="3"/>
  <c r="O603" i="3"/>
  <c r="D600" i="3"/>
  <c r="I600" i="3" s="1"/>
  <c r="O596" i="3"/>
  <c r="D594" i="3"/>
  <c r="F601" i="3"/>
  <c r="G598" i="3"/>
  <c r="F595" i="3"/>
  <c r="H603" i="3"/>
  <c r="H596" i="3"/>
  <c r="D598" i="3"/>
  <c r="I598" i="3" s="1"/>
  <c r="M579" i="3"/>
  <c r="M581" i="3"/>
  <c r="M582" i="3"/>
  <c r="M561" i="3"/>
  <c r="N581" i="3"/>
  <c r="N566" i="3"/>
  <c r="M566" i="3"/>
  <c r="N562" i="3"/>
  <c r="M574" i="3"/>
  <c r="M577" i="3"/>
  <c r="M562" i="3"/>
  <c r="M556" i="3"/>
  <c r="N556" i="3"/>
  <c r="M571" i="3"/>
  <c r="M573" i="3"/>
  <c r="M564" i="3"/>
  <c r="M576" i="3"/>
  <c r="M565" i="3"/>
  <c r="M555" i="3"/>
  <c r="M570" i="3"/>
  <c r="M568" i="3"/>
  <c r="M560" i="3"/>
  <c r="D569" i="3"/>
  <c r="I569" i="3" s="1"/>
  <c r="H562" i="3"/>
  <c r="D571" i="3"/>
  <c r="I571" i="3" s="1"/>
  <c r="M559" i="3"/>
  <c r="M554" i="3"/>
  <c r="M569" i="3"/>
  <c r="M580" i="3"/>
  <c r="O574" i="3"/>
  <c r="D578" i="3"/>
  <c r="I578" i="3" s="1"/>
  <c r="D566" i="3"/>
  <c r="F573" i="3"/>
  <c r="G583" i="3"/>
  <c r="F564" i="3"/>
  <c r="F560" i="3"/>
  <c r="F562" i="3"/>
  <c r="H581" i="3"/>
  <c r="H565" i="3"/>
  <c r="G577" i="3"/>
  <c r="G557" i="3"/>
  <c r="H557" i="3"/>
  <c r="H572" i="3"/>
  <c r="M583" i="3"/>
  <c r="O565" i="3"/>
  <c r="D583" i="3"/>
  <c r="I583" i="3" s="1"/>
  <c r="D553" i="3"/>
  <c r="I553" i="3" s="1"/>
  <c r="D574" i="3"/>
  <c r="I574" i="3" s="1"/>
  <c r="F568" i="3"/>
  <c r="F576" i="3"/>
  <c r="G565" i="3"/>
  <c r="F577" i="3"/>
  <c r="F557" i="3"/>
  <c r="G566" i="3"/>
  <c r="H573" i="3"/>
  <c r="G561" i="3"/>
  <c r="G582" i="3"/>
  <c r="H553" i="3"/>
  <c r="H579" i="3"/>
  <c r="O573" i="3"/>
  <c r="D565" i="3"/>
  <c r="I565" i="3" s="1"/>
  <c r="O564" i="3"/>
  <c r="D570" i="3"/>
  <c r="I570" i="3" s="1"/>
  <c r="D563" i="3"/>
  <c r="I563" i="3" s="1"/>
  <c r="F559" i="3"/>
  <c r="F575" i="3"/>
  <c r="G573" i="3"/>
  <c r="F561" i="3"/>
  <c r="F582" i="3"/>
  <c r="G579" i="3"/>
  <c r="H568" i="3"/>
  <c r="H576" i="3"/>
  <c r="G580" i="3"/>
  <c r="G556" i="3"/>
  <c r="H577" i="3"/>
  <c r="O581" i="3"/>
  <c r="M558" i="3"/>
  <c r="O576" i="3"/>
  <c r="D573" i="3"/>
  <c r="I573" i="3" s="1"/>
  <c r="O577" i="3"/>
  <c r="O557" i="3"/>
  <c r="D564" i="3"/>
  <c r="I564" i="3" s="1"/>
  <c r="D560" i="3"/>
  <c r="I560" i="3" s="1"/>
  <c r="F558" i="3"/>
  <c r="G568" i="3"/>
  <c r="G576" i="3"/>
  <c r="F580" i="3"/>
  <c r="F556" i="3"/>
  <c r="G581" i="3"/>
  <c r="H559" i="3"/>
  <c r="H575" i="3"/>
  <c r="G554" i="3"/>
  <c r="G572" i="3"/>
  <c r="H580" i="3"/>
  <c r="Q4739" i="1"/>
  <c r="O553" i="3" s="1"/>
  <c r="K568" i="3"/>
  <c r="L568" i="3" s="1"/>
  <c r="K559" i="3"/>
  <c r="L559" i="3" s="1"/>
  <c r="K558" i="3"/>
  <c r="L558" i="3" s="1"/>
  <c r="K555" i="3"/>
  <c r="L555" i="3" s="1"/>
  <c r="K569" i="3"/>
  <c r="L569" i="3" s="1"/>
  <c r="K583" i="3"/>
  <c r="L583" i="3" s="1"/>
  <c r="K565" i="3"/>
  <c r="L565" i="3" s="1"/>
  <c r="K573" i="3"/>
  <c r="L573" i="3" s="1"/>
  <c r="K576" i="3"/>
  <c r="L576" i="3" s="1"/>
  <c r="K575" i="3"/>
  <c r="L575" i="3" s="1"/>
  <c r="K557" i="3"/>
  <c r="K556" i="3"/>
  <c r="L556" i="3" s="1"/>
  <c r="O566" i="3"/>
  <c r="K571" i="3"/>
  <c r="L571" i="3" s="1"/>
  <c r="K553" i="3"/>
  <c r="L553" i="3" s="1"/>
  <c r="K570" i="3"/>
  <c r="L570" i="3" s="1"/>
  <c r="K564" i="3"/>
  <c r="L564" i="3" s="1"/>
  <c r="K577" i="3"/>
  <c r="L577" i="3" s="1"/>
  <c r="K561" i="3"/>
  <c r="L561" i="3" s="1"/>
  <c r="K580" i="3"/>
  <c r="L580" i="3" s="1"/>
  <c r="K554" i="3"/>
  <c r="L554" i="3" s="1"/>
  <c r="K578" i="3"/>
  <c r="L578" i="3" s="1"/>
  <c r="K574" i="3"/>
  <c r="L574" i="3" s="1"/>
  <c r="K563" i="3"/>
  <c r="L563" i="3" s="1"/>
  <c r="K582" i="3"/>
  <c r="L582" i="3" s="1"/>
  <c r="K579" i="3"/>
  <c r="L579" i="3" s="1"/>
  <c r="D581" i="3"/>
  <c r="D562" i="3"/>
  <c r="D579" i="3"/>
  <c r="I579" i="3" s="1"/>
  <c r="K572" i="3"/>
  <c r="L572" i="3" s="1"/>
  <c r="K581" i="3"/>
  <c r="L581" i="3" s="1"/>
  <c r="H556" i="3"/>
  <c r="K566" i="3"/>
  <c r="L566" i="3" s="1"/>
  <c r="K562" i="3"/>
  <c r="L562" i="3" s="1"/>
  <c r="K560" i="3"/>
  <c r="L560" i="3" s="1"/>
  <c r="O559" i="3"/>
  <c r="D568" i="3"/>
  <c r="I568" i="3" s="1"/>
  <c r="D576" i="3"/>
  <c r="I576" i="3" s="1"/>
  <c r="O561" i="3"/>
  <c r="O582" i="3"/>
  <c r="D577" i="3"/>
  <c r="I577" i="3" s="1"/>
  <c r="D557" i="3"/>
  <c r="I557" i="3" s="1"/>
  <c r="F555" i="3"/>
  <c r="G559" i="3"/>
  <c r="G575" i="3"/>
  <c r="F554" i="3"/>
  <c r="F572" i="3"/>
  <c r="H570" i="3"/>
  <c r="H558" i="3"/>
  <c r="G571" i="3"/>
  <c r="G578" i="3"/>
  <c r="G562" i="3"/>
  <c r="H578" i="3"/>
  <c r="O556" i="3"/>
  <c r="O558" i="3"/>
  <c r="D559" i="3"/>
  <c r="I559" i="3" s="1"/>
  <c r="D575" i="3"/>
  <c r="I575" i="3" s="1"/>
  <c r="O580" i="3"/>
  <c r="O572" i="3"/>
  <c r="D561" i="3"/>
  <c r="I561" i="3" s="1"/>
  <c r="D582" i="3"/>
  <c r="I582" i="3" s="1"/>
  <c r="F569" i="3"/>
  <c r="G558" i="3"/>
  <c r="F571" i="3"/>
  <c r="F578" i="3"/>
  <c r="F566" i="3"/>
  <c r="H564" i="3"/>
  <c r="H555" i="3"/>
  <c r="G553" i="3"/>
  <c r="G574" i="3"/>
  <c r="H571" i="3"/>
  <c r="H574" i="3"/>
  <c r="O579" i="3"/>
  <c r="O555" i="3"/>
  <c r="D558" i="3"/>
  <c r="I558" i="3" s="1"/>
  <c r="O575" i="3"/>
  <c r="O554" i="3"/>
  <c r="D580" i="3"/>
  <c r="I580" i="3" s="1"/>
  <c r="D556" i="3"/>
  <c r="F583" i="3"/>
  <c r="G555" i="3"/>
  <c r="F553" i="3"/>
  <c r="F574" i="3"/>
  <c r="F579" i="3"/>
  <c r="H561" i="3"/>
  <c r="H569" i="3"/>
  <c r="G570" i="3"/>
  <c r="G563" i="3"/>
  <c r="H554" i="3"/>
  <c r="H560" i="3"/>
  <c r="O562" i="3"/>
  <c r="D555" i="3"/>
  <c r="I555" i="3" s="1"/>
  <c r="O571" i="3"/>
  <c r="O578" i="3"/>
  <c r="M575" i="3"/>
  <c r="D554" i="3"/>
  <c r="I554" i="3" s="1"/>
  <c r="D572" i="3"/>
  <c r="I572" i="3" s="1"/>
  <c r="F565" i="3"/>
  <c r="G569" i="3"/>
  <c r="F570" i="3"/>
  <c r="F563" i="3"/>
  <c r="F581" i="3"/>
  <c r="H566" i="3"/>
  <c r="H583" i="3"/>
  <c r="G564" i="3"/>
  <c r="G560" i="3"/>
  <c r="H563" i="3"/>
  <c r="H582" i="3"/>
  <c r="O568" i="3"/>
  <c r="F586" i="3"/>
  <c r="K454" i="3"/>
  <c r="L454" i="3" s="1"/>
  <c r="K586" i="3"/>
  <c r="O586" i="3"/>
  <c r="F454" i="3"/>
  <c r="G454" i="3"/>
  <c r="G586" i="3"/>
  <c r="H454" i="3"/>
  <c r="H586" i="3"/>
  <c r="D586" i="3"/>
  <c r="I586" i="3" s="1"/>
  <c r="O454" i="3"/>
  <c r="D454" i="3"/>
  <c r="I454" i="3" s="1"/>
  <c r="C26" i="4"/>
  <c r="H567" i="3"/>
  <c r="E537" i="3"/>
  <c r="O507" i="3"/>
  <c r="K507" i="3"/>
  <c r="L507" i="3" s="1"/>
  <c r="O567" i="3"/>
  <c r="O538" i="3"/>
  <c r="O508" i="3"/>
  <c r="O584" i="3"/>
  <c r="O536" i="3"/>
  <c r="D536" i="3"/>
  <c r="D535" i="3"/>
  <c r="D537" i="3"/>
  <c r="K510" i="3"/>
  <c r="L510" i="3" s="1"/>
  <c r="K567" i="3"/>
  <c r="L567" i="3" s="1"/>
  <c r="K538" i="3"/>
  <c r="L538" i="3" s="1"/>
  <c r="K508" i="3"/>
  <c r="L508" i="3" s="1"/>
  <c r="K584" i="3"/>
  <c r="L584" i="3" s="1"/>
  <c r="O535" i="3"/>
  <c r="O537" i="3"/>
  <c r="H507" i="3"/>
  <c r="K536" i="3"/>
  <c r="L536" i="3" s="1"/>
  <c r="K535" i="3"/>
  <c r="L535" i="3" s="1"/>
  <c r="K537" i="3"/>
  <c r="L537" i="3" s="1"/>
  <c r="G507" i="3"/>
  <c r="H510" i="3"/>
  <c r="H538" i="3"/>
  <c r="H508" i="3"/>
  <c r="H584" i="3"/>
  <c r="F507" i="3"/>
  <c r="G510" i="3"/>
  <c r="G567" i="3"/>
  <c r="G538" i="3"/>
  <c r="G508" i="3"/>
  <c r="G584" i="3"/>
  <c r="H536" i="3"/>
  <c r="H535" i="3"/>
  <c r="H537" i="3"/>
  <c r="E507" i="3"/>
  <c r="F510" i="3"/>
  <c r="F567" i="3"/>
  <c r="F538" i="3"/>
  <c r="F508" i="3"/>
  <c r="F584" i="3"/>
  <c r="G536" i="3"/>
  <c r="G535" i="3"/>
  <c r="G537" i="3"/>
  <c r="D507" i="3"/>
  <c r="E510" i="3"/>
  <c r="E567" i="3"/>
  <c r="E538" i="3"/>
  <c r="E508" i="3"/>
  <c r="E584" i="3"/>
  <c r="F536" i="3"/>
  <c r="F535" i="3"/>
  <c r="F537" i="3"/>
  <c r="O510" i="3"/>
  <c r="D510" i="3"/>
  <c r="D567" i="3"/>
  <c r="D538" i="3"/>
  <c r="D508" i="3"/>
  <c r="D584" i="3"/>
  <c r="E536" i="3"/>
  <c r="E535" i="3"/>
  <c r="M535" i="3" s="1"/>
  <c r="O389" i="3"/>
  <c r="D315" i="3"/>
  <c r="D389" i="3"/>
  <c r="E315" i="3"/>
  <c r="M315" i="3" s="1"/>
  <c r="E389" i="3"/>
  <c r="M389" i="3" s="1"/>
  <c r="F315" i="3"/>
  <c r="F389" i="3"/>
  <c r="G315" i="3"/>
  <c r="G389" i="3"/>
  <c r="H315" i="3"/>
  <c r="H389" i="3"/>
  <c r="K315" i="3"/>
  <c r="N315" i="3" s="1"/>
  <c r="K389" i="3"/>
  <c r="L389" i="3" s="1"/>
  <c r="O315" i="3"/>
  <c r="K372" i="3"/>
  <c r="L372" i="3" s="1"/>
  <c r="O490" i="3"/>
  <c r="O372" i="3"/>
  <c r="D372" i="3"/>
  <c r="D501" i="3"/>
  <c r="D489" i="3"/>
  <c r="D490" i="3"/>
  <c r="E372" i="3"/>
  <c r="M372" i="3" s="1"/>
  <c r="E501" i="3"/>
  <c r="M501" i="3" s="1"/>
  <c r="E489" i="3"/>
  <c r="M489" i="3" s="1"/>
  <c r="E490" i="3"/>
  <c r="M490" i="3" s="1"/>
  <c r="F372" i="3"/>
  <c r="F501" i="3"/>
  <c r="F489" i="3"/>
  <c r="F490" i="3"/>
  <c r="G372" i="3"/>
  <c r="G501" i="3"/>
  <c r="G489" i="3"/>
  <c r="G490" i="3"/>
  <c r="H372" i="3"/>
  <c r="H501" i="3"/>
  <c r="H489" i="3"/>
  <c r="H490" i="3"/>
  <c r="K501" i="3"/>
  <c r="L501" i="3" s="1"/>
  <c r="K489" i="3"/>
  <c r="K490" i="3"/>
  <c r="L490" i="3" s="1"/>
  <c r="O501" i="3"/>
  <c r="O489" i="3"/>
  <c r="K5" i="3"/>
  <c r="L5" i="3" s="1"/>
  <c r="Q4356" i="1"/>
  <c r="E47" i="3"/>
  <c r="M47" i="3" s="1"/>
  <c r="K2" i="3"/>
  <c r="L2" i="3" s="1"/>
  <c r="K6" i="3"/>
  <c r="L6" i="3" s="1"/>
  <c r="K12" i="3"/>
  <c r="L12" i="3" s="1"/>
  <c r="K7" i="3"/>
  <c r="L7" i="3" s="1"/>
  <c r="K3" i="3"/>
  <c r="L3" i="3" s="1"/>
  <c r="K30" i="3"/>
  <c r="L30" i="3" s="1"/>
  <c r="K131" i="3"/>
  <c r="L131" i="3" s="1"/>
  <c r="K4" i="3"/>
  <c r="L4" i="3" s="1"/>
  <c r="K8" i="3"/>
  <c r="L8" i="3" s="1"/>
  <c r="D5" i="3"/>
  <c r="E51" i="3"/>
  <c r="M51" i="3" s="1"/>
  <c r="D14" i="3"/>
  <c r="G230" i="3"/>
  <c r="E108" i="3"/>
  <c r="M108" i="3" s="1"/>
  <c r="E123" i="3"/>
  <c r="M123" i="3" s="1"/>
  <c r="E14" i="3"/>
  <c r="M14" i="3" s="1"/>
  <c r="E32" i="3"/>
  <c r="M32" i="3" s="1"/>
  <c r="E5" i="3"/>
  <c r="M5" i="3" s="1"/>
  <c r="E8" i="3"/>
  <c r="M8" i="3" s="1"/>
  <c r="E35" i="3"/>
  <c r="M35" i="3" s="1"/>
  <c r="E19" i="3"/>
  <c r="M19" i="3" s="1"/>
  <c r="G14" i="3"/>
  <c r="G9" i="3"/>
  <c r="E21" i="3"/>
  <c r="M21" i="3" s="1"/>
  <c r="E53" i="3"/>
  <c r="M53" i="3" s="1"/>
  <c r="E73" i="3"/>
  <c r="M73" i="3" s="1"/>
  <c r="E77" i="3"/>
  <c r="M77" i="3" s="1"/>
  <c r="E52" i="3"/>
  <c r="M52" i="3" s="1"/>
  <c r="G124" i="3"/>
  <c r="H4" i="3"/>
  <c r="E17" i="3"/>
  <c r="M17" i="3" s="1"/>
  <c r="E10" i="3"/>
  <c r="M10" i="3" s="1"/>
  <c r="E36" i="3"/>
  <c r="M36" i="3" s="1"/>
  <c r="E80" i="3"/>
  <c r="M80" i="3" s="1"/>
  <c r="E61" i="3"/>
  <c r="M61" i="3" s="1"/>
  <c r="E88" i="3"/>
  <c r="M88" i="3" s="1"/>
  <c r="H69" i="3"/>
  <c r="E104" i="3"/>
  <c r="M104" i="3" s="1"/>
  <c r="E151" i="3"/>
  <c r="M151" i="3" s="1"/>
  <c r="E23" i="3"/>
  <c r="M23" i="3" s="1"/>
  <c r="E55" i="3"/>
  <c r="M55" i="3" s="1"/>
  <c r="E62" i="3"/>
  <c r="M62" i="3" s="1"/>
  <c r="E79" i="3"/>
  <c r="M79" i="3" s="1"/>
  <c r="E78" i="3"/>
  <c r="M78" i="3" s="1"/>
  <c r="E148" i="3"/>
  <c r="E15" i="3"/>
  <c r="M15" i="3" s="1"/>
  <c r="G16" i="3"/>
  <c r="G20" i="3"/>
  <c r="E41" i="3"/>
  <c r="M41" i="3" s="1"/>
  <c r="E56" i="3"/>
  <c r="M56" i="3" s="1"/>
  <c r="E107" i="3"/>
  <c r="M107" i="3" s="1"/>
  <c r="E117" i="3"/>
  <c r="M117" i="3" s="1"/>
  <c r="E116" i="3"/>
  <c r="M116" i="3" s="1"/>
  <c r="E139" i="3"/>
  <c r="G2" i="3"/>
  <c r="E6" i="3"/>
  <c r="M6" i="3" s="1"/>
  <c r="E30" i="3"/>
  <c r="E12" i="3"/>
  <c r="E38" i="3"/>
  <c r="M38" i="3" s="1"/>
  <c r="E71" i="3"/>
  <c r="M71" i="3" s="1"/>
  <c r="E66" i="3"/>
  <c r="M66" i="3" s="1"/>
  <c r="E97" i="3"/>
  <c r="M97" i="3" s="1"/>
  <c r="E86" i="3"/>
  <c r="M86" i="3" s="1"/>
  <c r="E136" i="3"/>
  <c r="E24" i="3"/>
  <c r="M24" i="3" s="1"/>
  <c r="E18" i="3"/>
  <c r="M18" i="3" s="1"/>
  <c r="E48" i="3"/>
  <c r="M48" i="3" s="1"/>
  <c r="E33" i="3"/>
  <c r="M33" i="3" s="1"/>
  <c r="E44" i="3"/>
  <c r="M44" i="3" s="1"/>
  <c r="E103" i="3"/>
  <c r="M103" i="3" s="1"/>
  <c r="E110" i="3"/>
  <c r="M110" i="3" s="1"/>
  <c r="E49" i="3"/>
  <c r="M49" i="3" s="1"/>
  <c r="O3" i="5"/>
  <c r="R33" i="5"/>
  <c r="O10" i="5"/>
  <c r="R2" i="5"/>
  <c r="R23" i="5"/>
  <c r="R15" i="5"/>
  <c r="R7" i="5"/>
  <c r="O9" i="5"/>
  <c r="R30" i="5"/>
  <c r="R22" i="5"/>
  <c r="R14" i="5"/>
  <c r="R6" i="5"/>
  <c r="O8" i="5"/>
  <c r="R29" i="5"/>
  <c r="R21" i="5"/>
  <c r="R13" i="5"/>
  <c r="R5" i="5"/>
  <c r="O7" i="5"/>
  <c r="R28" i="5"/>
  <c r="R20" i="5"/>
  <c r="R12" i="5"/>
  <c r="R4" i="5"/>
  <c r="O2" i="5"/>
  <c r="O6" i="5"/>
  <c r="R27" i="5"/>
  <c r="R19" i="5"/>
  <c r="R11" i="5"/>
  <c r="R3" i="5"/>
  <c r="O13" i="5"/>
  <c r="O5" i="5"/>
  <c r="R26" i="5"/>
  <c r="R18" i="5"/>
  <c r="R10" i="5"/>
  <c r="R32" i="5"/>
  <c r="O12" i="5"/>
  <c r="O4" i="5"/>
  <c r="R25" i="5"/>
  <c r="R17" i="5"/>
  <c r="R9" i="5"/>
  <c r="R31" i="5"/>
  <c r="O11" i="5"/>
  <c r="R24" i="5"/>
  <c r="R16" i="5"/>
  <c r="R8" i="5"/>
  <c r="G25" i="3"/>
  <c r="K10" i="3"/>
  <c r="L10" i="3" s="1"/>
  <c r="K76" i="3"/>
  <c r="L76" i="3" s="1"/>
  <c r="K98" i="3"/>
  <c r="L98" i="3" s="1"/>
  <c r="G141" i="3"/>
  <c r="K157" i="3"/>
  <c r="L157" i="3" s="1"/>
  <c r="G26" i="3"/>
  <c r="H74" i="3"/>
  <c r="F64" i="3"/>
  <c r="G95" i="3"/>
  <c r="G149" i="3"/>
  <c r="G5" i="3"/>
  <c r="K15" i="3"/>
  <c r="L15" i="3" s="1"/>
  <c r="G11" i="3"/>
  <c r="K21" i="3"/>
  <c r="L21" i="3" s="1"/>
  <c r="G133" i="3"/>
  <c r="G137" i="3"/>
  <c r="F201" i="3"/>
  <c r="K13" i="3"/>
  <c r="L13" i="3" s="1"/>
  <c r="H115" i="3"/>
  <c r="H138" i="3"/>
  <c r="K126" i="3"/>
  <c r="L126" i="3" s="1"/>
  <c r="K145" i="3"/>
  <c r="L145" i="3" s="1"/>
  <c r="K17" i="3"/>
  <c r="H2" i="3"/>
  <c r="G3" i="3"/>
  <c r="K14" i="3"/>
  <c r="L14" i="3" s="1"/>
  <c r="G7" i="3"/>
  <c r="G37" i="3"/>
  <c r="K38" i="3"/>
  <c r="H122" i="3"/>
  <c r="H3" i="3"/>
  <c r="G4" i="3"/>
  <c r="K19" i="3"/>
  <c r="L19" i="3" s="1"/>
  <c r="G34" i="3"/>
  <c r="K68" i="3"/>
  <c r="L68" i="3" s="1"/>
  <c r="K89" i="3"/>
  <c r="L89" i="3" s="1"/>
  <c r="H82" i="3"/>
  <c r="D125" i="3"/>
  <c r="E160" i="3"/>
  <c r="M160" i="3" s="1"/>
  <c r="H228" i="3"/>
  <c r="D232" i="3"/>
  <c r="K45" i="3"/>
  <c r="L45" i="3" s="1"/>
  <c r="G35" i="3"/>
  <c r="K42" i="3"/>
  <c r="L42" i="3" s="1"/>
  <c r="G51" i="3"/>
  <c r="G56" i="3"/>
  <c r="D2" i="3"/>
  <c r="D3" i="3"/>
  <c r="D7" i="3"/>
  <c r="H15" i="3"/>
  <c r="H8" i="3"/>
  <c r="D37" i="3"/>
  <c r="H30" i="3"/>
  <c r="D9" i="3"/>
  <c r="H10" i="3"/>
  <c r="D34" i="3"/>
  <c r="H21" i="3"/>
  <c r="D13" i="3"/>
  <c r="H23" i="3"/>
  <c r="D27" i="3"/>
  <c r="H24" i="3"/>
  <c r="D45" i="3"/>
  <c r="H35" i="3"/>
  <c r="D31" i="3"/>
  <c r="H41" i="3"/>
  <c r="D40" i="3"/>
  <c r="H32" i="3"/>
  <c r="D22" i="3"/>
  <c r="H36" i="3"/>
  <c r="D42" i="3"/>
  <c r="H71" i="3"/>
  <c r="D54" i="3"/>
  <c r="H53" i="3"/>
  <c r="D43" i="3"/>
  <c r="H55" i="3"/>
  <c r="D39" i="3"/>
  <c r="H18" i="3"/>
  <c r="D29" i="3"/>
  <c r="H51" i="3"/>
  <c r="D72" i="3"/>
  <c r="H56" i="3"/>
  <c r="D58" i="3"/>
  <c r="H44" i="3"/>
  <c r="D90" i="3"/>
  <c r="H80" i="3"/>
  <c r="D85" i="3"/>
  <c r="H66" i="3"/>
  <c r="D63" i="3"/>
  <c r="H73" i="3"/>
  <c r="D57" i="3"/>
  <c r="H62" i="3"/>
  <c r="D46" i="3"/>
  <c r="H48" i="3"/>
  <c r="D28" i="3"/>
  <c r="H47" i="3"/>
  <c r="D50" i="3"/>
  <c r="H107" i="3"/>
  <c r="D109" i="3"/>
  <c r="H103" i="3"/>
  <c r="D81" i="3"/>
  <c r="H61" i="3"/>
  <c r="D67" i="3"/>
  <c r="H97" i="3"/>
  <c r="D75" i="3"/>
  <c r="H77" i="3"/>
  <c r="D59" i="3"/>
  <c r="H79" i="3"/>
  <c r="D60" i="3"/>
  <c r="H33" i="3"/>
  <c r="D121" i="3"/>
  <c r="H108" i="3"/>
  <c r="D101" i="3"/>
  <c r="H117" i="3"/>
  <c r="D113" i="3"/>
  <c r="H110" i="3"/>
  <c r="D91" i="3"/>
  <c r="H88" i="3"/>
  <c r="D92" i="3"/>
  <c r="H86" i="3"/>
  <c r="D93" i="3"/>
  <c r="H52" i="3"/>
  <c r="D83" i="3"/>
  <c r="H78" i="3"/>
  <c r="E76" i="3"/>
  <c r="K74" i="3"/>
  <c r="L74" i="3" s="1"/>
  <c r="H49" i="3"/>
  <c r="F68" i="3"/>
  <c r="F84" i="3"/>
  <c r="H104" i="3"/>
  <c r="G119" i="3"/>
  <c r="E102" i="3"/>
  <c r="D89" i="3"/>
  <c r="D98" i="3"/>
  <c r="K82" i="3"/>
  <c r="L82" i="3" s="1"/>
  <c r="K141" i="3"/>
  <c r="L141" i="3" s="1"/>
  <c r="K137" i="3"/>
  <c r="L137" i="3" s="1"/>
  <c r="G105" i="3"/>
  <c r="K95" i="3"/>
  <c r="L95" i="3" s="1"/>
  <c r="G94" i="3"/>
  <c r="K116" i="3"/>
  <c r="L116" i="3" s="1"/>
  <c r="E70" i="3"/>
  <c r="G118" i="3"/>
  <c r="G96" i="3"/>
  <c r="E158" i="3"/>
  <c r="E179" i="3"/>
  <c r="E142" i="3"/>
  <c r="H246" i="3"/>
  <c r="G6" i="3"/>
  <c r="K25" i="3"/>
  <c r="L25" i="3" s="1"/>
  <c r="K11" i="3"/>
  <c r="L11" i="3" s="1"/>
  <c r="G19" i="3"/>
  <c r="K9" i="3"/>
  <c r="L9" i="3" s="1"/>
  <c r="G10" i="3"/>
  <c r="K34" i="3"/>
  <c r="L34" i="3" s="1"/>
  <c r="K40" i="3"/>
  <c r="L40" i="3" s="1"/>
  <c r="K54" i="3"/>
  <c r="L54" i="3" s="1"/>
  <c r="G53" i="3"/>
  <c r="K29" i="3"/>
  <c r="L29" i="3" s="1"/>
  <c r="G44" i="3"/>
  <c r="H5" i="3"/>
  <c r="H14" i="3"/>
  <c r="D4" i="3"/>
  <c r="H6" i="3"/>
  <c r="D20" i="3"/>
  <c r="D25" i="3"/>
  <c r="H17" i="3"/>
  <c r="D11" i="3"/>
  <c r="H19" i="3"/>
  <c r="D16" i="3"/>
  <c r="H12" i="3"/>
  <c r="D26" i="3"/>
  <c r="H38" i="3"/>
  <c r="E2" i="3"/>
  <c r="E3" i="3"/>
  <c r="E4" i="3"/>
  <c r="E7" i="3"/>
  <c r="E20" i="3"/>
  <c r="E25" i="3"/>
  <c r="E37" i="3"/>
  <c r="E11" i="3"/>
  <c r="E16" i="3"/>
  <c r="E9" i="3"/>
  <c r="E26" i="3"/>
  <c r="E34" i="3"/>
  <c r="E13" i="3"/>
  <c r="E27" i="3"/>
  <c r="E45" i="3"/>
  <c r="E31" i="3"/>
  <c r="E40" i="3"/>
  <c r="E22" i="3"/>
  <c r="E42" i="3"/>
  <c r="E54" i="3"/>
  <c r="E43" i="3"/>
  <c r="E39" i="3"/>
  <c r="E29" i="3"/>
  <c r="E72" i="3"/>
  <c r="E58" i="3"/>
  <c r="E90" i="3"/>
  <c r="E85" i="3"/>
  <c r="E63" i="3"/>
  <c r="E57" i="3"/>
  <c r="E46" i="3"/>
  <c r="E28" i="3"/>
  <c r="E50" i="3"/>
  <c r="E109" i="3"/>
  <c r="E81" i="3"/>
  <c r="E67" i="3"/>
  <c r="E75" i="3"/>
  <c r="E59" i="3"/>
  <c r="E60" i="3"/>
  <c r="E121" i="3"/>
  <c r="E101" i="3"/>
  <c r="E113" i="3"/>
  <c r="E91" i="3"/>
  <c r="E92" i="3"/>
  <c r="E93" i="3"/>
  <c r="E83" i="3"/>
  <c r="F76" i="3"/>
  <c r="G68" i="3"/>
  <c r="D69" i="3"/>
  <c r="G84" i="3"/>
  <c r="D129" i="3"/>
  <c r="D122" i="3"/>
  <c r="K124" i="3"/>
  <c r="L124" i="3" s="1"/>
  <c r="H119" i="3"/>
  <c r="G102" i="3"/>
  <c r="G89" i="3"/>
  <c r="E98" i="3"/>
  <c r="D130" i="3"/>
  <c r="D114" i="3"/>
  <c r="K133" i="3"/>
  <c r="L133" i="3" s="1"/>
  <c r="K123" i="3"/>
  <c r="L123" i="3" s="1"/>
  <c r="K151" i="3"/>
  <c r="L151" i="3" s="1"/>
  <c r="G70" i="3"/>
  <c r="K188" i="3"/>
  <c r="L188" i="3" s="1"/>
  <c r="G170" i="3"/>
  <c r="K156" i="3"/>
  <c r="L156" i="3" s="1"/>
  <c r="E157" i="3"/>
  <c r="E191" i="3"/>
  <c r="E172" i="3"/>
  <c r="K252" i="3"/>
  <c r="L252" i="3" s="1"/>
  <c r="E216" i="3"/>
  <c r="F198" i="3"/>
  <c r="G15" i="3"/>
  <c r="K20" i="3"/>
  <c r="L20" i="3" s="1"/>
  <c r="G8" i="3"/>
  <c r="G17" i="3"/>
  <c r="K37" i="3"/>
  <c r="L37" i="3" s="1"/>
  <c r="G30" i="3"/>
  <c r="K16" i="3"/>
  <c r="L16" i="3" s="1"/>
  <c r="G12" i="3"/>
  <c r="K26" i="3"/>
  <c r="L26" i="3" s="1"/>
  <c r="G38" i="3"/>
  <c r="G21" i="3"/>
  <c r="G23" i="3"/>
  <c r="G24" i="3"/>
  <c r="G41" i="3"/>
  <c r="G32" i="3"/>
  <c r="G71" i="3"/>
  <c r="F2" i="3"/>
  <c r="F3" i="3"/>
  <c r="F4" i="3"/>
  <c r="F7" i="3"/>
  <c r="F20" i="3"/>
  <c r="F25" i="3"/>
  <c r="F37" i="3"/>
  <c r="F11" i="3"/>
  <c r="F16" i="3"/>
  <c r="F9" i="3"/>
  <c r="F26" i="3"/>
  <c r="F34" i="3"/>
  <c r="F13" i="3"/>
  <c r="F27" i="3"/>
  <c r="F45" i="3"/>
  <c r="F31" i="3"/>
  <c r="F40" i="3"/>
  <c r="F22" i="3"/>
  <c r="F42" i="3"/>
  <c r="F54" i="3"/>
  <c r="F43" i="3"/>
  <c r="F39" i="3"/>
  <c r="F29" i="3"/>
  <c r="F72" i="3"/>
  <c r="F58" i="3"/>
  <c r="F90" i="3"/>
  <c r="F85" i="3"/>
  <c r="F63" i="3"/>
  <c r="F57" i="3"/>
  <c r="F46" i="3"/>
  <c r="F28" i="3"/>
  <c r="F50" i="3"/>
  <c r="F109" i="3"/>
  <c r="F81" i="3"/>
  <c r="F67" i="3"/>
  <c r="F75" i="3"/>
  <c r="F59" i="3"/>
  <c r="F60" i="3"/>
  <c r="F121" i="3"/>
  <c r="F101" i="3"/>
  <c r="F113" i="3"/>
  <c r="F91" i="3"/>
  <c r="F92" i="3"/>
  <c r="F93" i="3"/>
  <c r="F83" i="3"/>
  <c r="G76" i="3"/>
  <c r="D74" i="3"/>
  <c r="K49" i="3"/>
  <c r="H68" i="3"/>
  <c r="E69" i="3"/>
  <c r="K64" i="3"/>
  <c r="L64" i="3" s="1"/>
  <c r="H84" i="3"/>
  <c r="G129" i="3"/>
  <c r="E122" i="3"/>
  <c r="K104" i="3"/>
  <c r="L104" i="3" s="1"/>
  <c r="H102" i="3"/>
  <c r="H89" i="3"/>
  <c r="G98" i="3"/>
  <c r="G130" i="3"/>
  <c r="E114" i="3"/>
  <c r="D111" i="3"/>
  <c r="D115" i="3"/>
  <c r="K125" i="3"/>
  <c r="L125" i="3" s="1"/>
  <c r="G131" i="3"/>
  <c r="K105" i="3"/>
  <c r="L105" i="3" s="1"/>
  <c r="E126" i="3"/>
  <c r="G157" i="3"/>
  <c r="K132" i="3"/>
  <c r="L132" i="3" s="1"/>
  <c r="G145" i="3"/>
  <c r="E120" i="3"/>
  <c r="E180" i="3"/>
  <c r="K207" i="3"/>
  <c r="L207" i="3" s="1"/>
  <c r="H184" i="3"/>
  <c r="H247" i="3"/>
  <c r="G13" i="3"/>
  <c r="K23" i="3"/>
  <c r="L23" i="3" s="1"/>
  <c r="G27" i="3"/>
  <c r="K24" i="3"/>
  <c r="L24" i="3" s="1"/>
  <c r="G45" i="3"/>
  <c r="K35" i="3"/>
  <c r="L35" i="3" s="1"/>
  <c r="G31" i="3"/>
  <c r="K41" i="3"/>
  <c r="L41" i="3" s="1"/>
  <c r="G40" i="3"/>
  <c r="K32" i="3"/>
  <c r="L32" i="3" s="1"/>
  <c r="G22" i="3"/>
  <c r="K36" i="3"/>
  <c r="L36" i="3" s="1"/>
  <c r="G42" i="3"/>
  <c r="K71" i="3"/>
  <c r="L71" i="3" s="1"/>
  <c r="G54" i="3"/>
  <c r="K53" i="3"/>
  <c r="L53" i="3" s="1"/>
  <c r="G43" i="3"/>
  <c r="K55" i="3"/>
  <c r="L55" i="3" s="1"/>
  <c r="G39" i="3"/>
  <c r="K18" i="3"/>
  <c r="L18" i="3" s="1"/>
  <c r="G29" i="3"/>
  <c r="K51" i="3"/>
  <c r="L51" i="3" s="1"/>
  <c r="G72" i="3"/>
  <c r="K56" i="3"/>
  <c r="L56" i="3" s="1"/>
  <c r="G58" i="3"/>
  <c r="K44" i="3"/>
  <c r="L44" i="3" s="1"/>
  <c r="G90" i="3"/>
  <c r="K80" i="3"/>
  <c r="L80" i="3" s="1"/>
  <c r="G85" i="3"/>
  <c r="K66" i="3"/>
  <c r="L66" i="3" s="1"/>
  <c r="G63" i="3"/>
  <c r="K73" i="3"/>
  <c r="L73" i="3" s="1"/>
  <c r="G57" i="3"/>
  <c r="K62" i="3"/>
  <c r="L62" i="3" s="1"/>
  <c r="G46" i="3"/>
  <c r="K48" i="3"/>
  <c r="L48" i="3" s="1"/>
  <c r="G28" i="3"/>
  <c r="K47" i="3"/>
  <c r="L47" i="3" s="1"/>
  <c r="G50" i="3"/>
  <c r="K107" i="3"/>
  <c r="L107" i="3" s="1"/>
  <c r="G109" i="3"/>
  <c r="K103" i="3"/>
  <c r="L103" i="3" s="1"/>
  <c r="G81" i="3"/>
  <c r="K61" i="3"/>
  <c r="L61" i="3" s="1"/>
  <c r="G67" i="3"/>
  <c r="K97" i="3"/>
  <c r="L97" i="3" s="1"/>
  <c r="G75" i="3"/>
  <c r="K77" i="3"/>
  <c r="L77" i="3" s="1"/>
  <c r="G59" i="3"/>
  <c r="K79" i="3"/>
  <c r="L79" i="3" s="1"/>
  <c r="G60" i="3"/>
  <c r="K33" i="3"/>
  <c r="L33" i="3" s="1"/>
  <c r="G121" i="3"/>
  <c r="K108" i="3"/>
  <c r="L108" i="3" s="1"/>
  <c r="G101" i="3"/>
  <c r="K117" i="3"/>
  <c r="L117" i="3" s="1"/>
  <c r="G113" i="3"/>
  <c r="K110" i="3"/>
  <c r="G91" i="3"/>
  <c r="K88" i="3"/>
  <c r="L88" i="3" s="1"/>
  <c r="G92" i="3"/>
  <c r="K86" i="3"/>
  <c r="L86" i="3" s="1"/>
  <c r="G93" i="3"/>
  <c r="K52" i="3"/>
  <c r="L52" i="3" s="1"/>
  <c r="G83" i="3"/>
  <c r="K78" i="3"/>
  <c r="L78" i="3" s="1"/>
  <c r="H76" i="3"/>
  <c r="F74" i="3"/>
  <c r="F69" i="3"/>
  <c r="H129" i="3"/>
  <c r="F122" i="3"/>
  <c r="H98" i="3"/>
  <c r="H130" i="3"/>
  <c r="G114" i="3"/>
  <c r="G111" i="3"/>
  <c r="E115" i="3"/>
  <c r="D82" i="3"/>
  <c r="D141" i="3"/>
  <c r="E138" i="3"/>
  <c r="G126" i="3"/>
  <c r="K94" i="3"/>
  <c r="L94" i="3" s="1"/>
  <c r="G87" i="3"/>
  <c r="K70" i="3"/>
  <c r="L70" i="3" s="1"/>
  <c r="E187" i="3"/>
  <c r="E112" i="3"/>
  <c r="E195" i="3"/>
  <c r="E155" i="3"/>
  <c r="K224" i="3"/>
  <c r="L224" i="3" s="1"/>
  <c r="D6" i="3"/>
  <c r="H7" i="3"/>
  <c r="D15" i="3"/>
  <c r="H20" i="3"/>
  <c r="D8" i="3"/>
  <c r="H25" i="3"/>
  <c r="D17" i="3"/>
  <c r="H37" i="3"/>
  <c r="D30" i="3"/>
  <c r="H11" i="3"/>
  <c r="D19" i="3"/>
  <c r="H16" i="3"/>
  <c r="D12" i="3"/>
  <c r="H9" i="3"/>
  <c r="D10" i="3"/>
  <c r="H26" i="3"/>
  <c r="D38" i="3"/>
  <c r="H34" i="3"/>
  <c r="D21" i="3"/>
  <c r="H13" i="3"/>
  <c r="D23" i="3"/>
  <c r="H27" i="3"/>
  <c r="D24" i="3"/>
  <c r="H45" i="3"/>
  <c r="D35" i="3"/>
  <c r="H31" i="3"/>
  <c r="D41" i="3"/>
  <c r="H40" i="3"/>
  <c r="D32" i="3"/>
  <c r="H22" i="3"/>
  <c r="D36" i="3"/>
  <c r="H42" i="3"/>
  <c r="D71" i="3"/>
  <c r="H54" i="3"/>
  <c r="D53" i="3"/>
  <c r="H43" i="3"/>
  <c r="D55" i="3"/>
  <c r="H39" i="3"/>
  <c r="D18" i="3"/>
  <c r="H29" i="3"/>
  <c r="D51" i="3"/>
  <c r="I51" i="3" s="1"/>
  <c r="H72" i="3"/>
  <c r="D56" i="3"/>
  <c r="H58" i="3"/>
  <c r="D44" i="3"/>
  <c r="H90" i="3"/>
  <c r="D80" i="3"/>
  <c r="H85" i="3"/>
  <c r="D66" i="3"/>
  <c r="H63" i="3"/>
  <c r="D73" i="3"/>
  <c r="H57" i="3"/>
  <c r="D62" i="3"/>
  <c r="H46" i="3"/>
  <c r="D48" i="3"/>
  <c r="H28" i="3"/>
  <c r="D47" i="3"/>
  <c r="H50" i="3"/>
  <c r="D107" i="3"/>
  <c r="H109" i="3"/>
  <c r="D103" i="3"/>
  <c r="H81" i="3"/>
  <c r="D61" i="3"/>
  <c r="H67" i="3"/>
  <c r="D97" i="3"/>
  <c r="H75" i="3"/>
  <c r="D77" i="3"/>
  <c r="H59" i="3"/>
  <c r="D79" i="3"/>
  <c r="H60" i="3"/>
  <c r="D33" i="3"/>
  <c r="H121" i="3"/>
  <c r="D108" i="3"/>
  <c r="H101" i="3"/>
  <c r="D117" i="3"/>
  <c r="H113" i="3"/>
  <c r="D110" i="3"/>
  <c r="I110" i="3" s="1"/>
  <c r="H91" i="3"/>
  <c r="D88" i="3"/>
  <c r="H92" i="3"/>
  <c r="D86" i="3"/>
  <c r="H93" i="3"/>
  <c r="D52" i="3"/>
  <c r="H83" i="3"/>
  <c r="D78" i="3"/>
  <c r="G74" i="3"/>
  <c r="D49" i="3"/>
  <c r="G69" i="3"/>
  <c r="D64" i="3"/>
  <c r="K84" i="3"/>
  <c r="L84" i="3" s="1"/>
  <c r="G122" i="3"/>
  <c r="D124" i="3"/>
  <c r="D104" i="3"/>
  <c r="K119" i="3"/>
  <c r="L119" i="3" s="1"/>
  <c r="K102" i="3"/>
  <c r="L102" i="3" s="1"/>
  <c r="H114" i="3"/>
  <c r="H111" i="3"/>
  <c r="G115" i="3"/>
  <c r="G82" i="3"/>
  <c r="E141" i="3"/>
  <c r="D133" i="3"/>
  <c r="D123" i="3"/>
  <c r="D137" i="3"/>
  <c r="G138" i="3"/>
  <c r="G187" i="3"/>
  <c r="K170" i="3"/>
  <c r="L170" i="3" s="1"/>
  <c r="G169" i="3"/>
  <c r="E149" i="3"/>
  <c r="E204" i="3"/>
  <c r="H281" i="3"/>
  <c r="E543" i="3"/>
  <c r="E541" i="3"/>
  <c r="E439" i="3"/>
  <c r="E512" i="3"/>
  <c r="E466" i="3"/>
  <c r="E456" i="3"/>
  <c r="E485" i="3"/>
  <c r="E525" i="3"/>
  <c r="E589" i="3"/>
  <c r="E548" i="3"/>
  <c r="E524" i="3"/>
  <c r="E523" i="3"/>
  <c r="E588" i="3"/>
  <c r="E530" i="3"/>
  <c r="E410" i="3"/>
  <c r="E343" i="3"/>
  <c r="E393" i="3"/>
  <c r="E435" i="3"/>
  <c r="E551" i="3"/>
  <c r="E544" i="3"/>
  <c r="E534" i="3"/>
  <c r="E547" i="3"/>
  <c r="E540" i="3"/>
  <c r="E357" i="3"/>
  <c r="E522" i="3"/>
  <c r="E431" i="3"/>
  <c r="E503" i="3"/>
  <c r="E452" i="3"/>
  <c r="E451" i="3"/>
  <c r="E532" i="3"/>
  <c r="E506" i="3"/>
  <c r="E539" i="3"/>
  <c r="E280" i="3"/>
  <c r="E528" i="3"/>
  <c r="E430" i="3"/>
  <c r="E478" i="3"/>
  <c r="E499" i="3"/>
  <c r="E465" i="3"/>
  <c r="E488" i="3"/>
  <c r="E348" i="3"/>
  <c r="E323" i="3"/>
  <c r="E231" i="3"/>
  <c r="E395" i="3"/>
  <c r="E368" i="3"/>
  <c r="E425" i="3"/>
  <c r="E458" i="3"/>
  <c r="E438" i="3"/>
  <c r="E422" i="3"/>
  <c r="E545" i="3"/>
  <c r="E550" i="3"/>
  <c r="E360" i="3"/>
  <c r="E533" i="3"/>
  <c r="E517" i="3"/>
  <c r="E428" i="3"/>
  <c r="E470" i="3"/>
  <c r="E467" i="3"/>
  <c r="E299" i="3"/>
  <c r="E283" i="3"/>
  <c r="E214" i="3"/>
  <c r="E504" i="3"/>
  <c r="E450" i="3"/>
  <c r="E511" i="3"/>
  <c r="E491" i="3"/>
  <c r="E487" i="3"/>
  <c r="E483" i="3"/>
  <c r="E475" i="3"/>
  <c r="E546" i="3"/>
  <c r="E590" i="3"/>
  <c r="E495" i="3"/>
  <c r="E463" i="3"/>
  <c r="E509" i="3"/>
  <c r="E378" i="3"/>
  <c r="E434" i="3"/>
  <c r="E354" i="3"/>
  <c r="E371" i="3"/>
  <c r="E411" i="3"/>
  <c r="E449" i="3"/>
  <c r="E421" i="3"/>
  <c r="E420" i="3"/>
  <c r="E542" i="3"/>
  <c r="E531" i="3"/>
  <c r="E473" i="3"/>
  <c r="E453" i="3"/>
  <c r="E521" i="3"/>
  <c r="E474" i="3"/>
  <c r="E500" i="3"/>
  <c r="E519" i="3"/>
  <c r="E469" i="3"/>
  <c r="E502" i="3"/>
  <c r="E479" i="3"/>
  <c r="E515" i="3"/>
  <c r="E513" i="3"/>
  <c r="E436" i="3"/>
  <c r="E455" i="3"/>
  <c r="E414" i="3"/>
  <c r="E413" i="3"/>
  <c r="E426" i="3"/>
  <c r="E585" i="3"/>
  <c r="E514" i="3"/>
  <c r="E339" i="3"/>
  <c r="E370" i="3"/>
  <c r="E391" i="3"/>
  <c r="E448" i="3"/>
  <c r="E441" i="3"/>
  <c r="E440" i="3"/>
  <c r="E418" i="3"/>
  <c r="E313" i="3"/>
  <c r="E305" i="3"/>
  <c r="E518" i="3"/>
  <c r="E472" i="3"/>
  <c r="E353" i="3"/>
  <c r="E459" i="3"/>
  <c r="E461" i="3"/>
  <c r="E194" i="3"/>
  <c r="E442" i="3"/>
  <c r="E444" i="3"/>
  <c r="E481" i="3"/>
  <c r="E476" i="3"/>
  <c r="E477" i="3"/>
  <c r="E493" i="3"/>
  <c r="E374" i="3"/>
  <c r="E520" i="3"/>
  <c r="E415" i="3"/>
  <c r="E412" i="3"/>
  <c r="E394" i="3"/>
  <c r="E423" i="3"/>
  <c r="E408" i="3"/>
  <c r="E443" i="3"/>
  <c r="E457" i="3"/>
  <c r="E437" i="3"/>
  <c r="E383" i="3"/>
  <c r="E167" i="3"/>
  <c r="E267" i="3"/>
  <c r="E304" i="3"/>
  <c r="E279" i="3"/>
  <c r="E303" i="3"/>
  <c r="E321" i="3"/>
  <c r="E278" i="3"/>
  <c r="E387" i="3"/>
  <c r="E402" i="3"/>
  <c r="E335" i="3"/>
  <c r="E284" i="3"/>
  <c r="E345" i="3"/>
  <c r="E349" i="3"/>
  <c r="E342" i="3"/>
  <c r="E384" i="3"/>
  <c r="E365" i="3"/>
  <c r="E236" i="3"/>
  <c r="E361" i="3"/>
  <c r="E381" i="3"/>
  <c r="E362" i="3"/>
  <c r="E344" i="3"/>
  <c r="E346" i="3"/>
  <c r="E309" i="3"/>
  <c r="E380" i="3"/>
  <c r="E529" i="3"/>
  <c r="E306" i="3"/>
  <c r="E340" i="3"/>
  <c r="E486" i="3"/>
  <c r="E497" i="3"/>
  <c r="E496" i="3"/>
  <c r="E409" i="3"/>
  <c r="E392" i="3"/>
  <c r="E462" i="3"/>
  <c r="E322" i="3"/>
  <c r="E587" i="3"/>
  <c r="E396" i="3"/>
  <c r="E416" i="3"/>
  <c r="E424" i="3"/>
  <c r="E407" i="3"/>
  <c r="E390" i="3"/>
  <c r="E257" i="3"/>
  <c r="E334" i="3"/>
  <c r="E484" i="3"/>
  <c r="E471" i="3"/>
  <c r="E312" i="3"/>
  <c r="E405" i="3"/>
  <c r="E250" i="3"/>
  <c r="E319" i="3"/>
  <c r="E367" i="3"/>
  <c r="E482" i="3"/>
  <c r="E494" i="3"/>
  <c r="E460" i="3"/>
  <c r="E398" i="3"/>
  <c r="E338" i="3"/>
  <c r="E337" i="3"/>
  <c r="E351" i="3"/>
  <c r="E492" i="3"/>
  <c r="E375" i="3"/>
  <c r="E446" i="3"/>
  <c r="E352" i="3"/>
  <c r="E505" i="3"/>
  <c r="E397" i="3"/>
  <c r="E248" i="3"/>
  <c r="E373" i="3"/>
  <c r="E427" i="3"/>
  <c r="E347" i="3"/>
  <c r="E403" i="3"/>
  <c r="E379" i="3"/>
  <c r="E526" i="3"/>
  <c r="E333" i="3"/>
  <c r="E464" i="3"/>
  <c r="E369" i="3"/>
  <c r="E336" i="3"/>
  <c r="E404" i="3"/>
  <c r="E302" i="3"/>
  <c r="E320" i="3"/>
  <c r="E516" i="3"/>
  <c r="E498" i="3"/>
  <c r="E480" i="3"/>
  <c r="E445" i="3"/>
  <c r="E311" i="3"/>
  <c r="E327" i="3"/>
  <c r="E350" i="3"/>
  <c r="E366" i="3"/>
  <c r="E432" i="3"/>
  <c r="E433" i="3"/>
  <c r="E355" i="3"/>
  <c r="E447" i="3"/>
  <c r="E406" i="3"/>
  <c r="E259" i="3"/>
  <c r="E289" i="3"/>
  <c r="E318" i="3"/>
  <c r="E419" i="3"/>
  <c r="E386" i="3"/>
  <c r="E249" i="3"/>
  <c r="E285" i="3"/>
  <c r="E317" i="3"/>
  <c r="E527" i="3"/>
  <c r="E385" i="3"/>
  <c r="E359" i="3"/>
  <c r="E400" i="3"/>
  <c r="E331" i="3"/>
  <c r="E208" i="3"/>
  <c r="E297" i="3"/>
  <c r="E296" i="3"/>
  <c r="E332" i="3"/>
  <c r="E294" i="3"/>
  <c r="E292" i="3"/>
  <c r="E377" i="3"/>
  <c r="E388" i="3"/>
  <c r="E356" i="3"/>
  <c r="E287" i="3"/>
  <c r="E277" i="3"/>
  <c r="E301" i="3"/>
  <c r="E295" i="3"/>
  <c r="E314" i="3"/>
  <c r="E298" i="3"/>
  <c r="E293" i="3"/>
  <c r="E325" i="3"/>
  <c r="E308" i="3"/>
  <c r="E203" i="3"/>
  <c r="E186" i="3"/>
  <c r="E202" i="3"/>
  <c r="E213" i="3"/>
  <c r="E238" i="3"/>
  <c r="E174" i="3"/>
  <c r="E228" i="3"/>
  <c r="E211" i="3"/>
  <c r="E234" i="3"/>
  <c r="E265" i="3"/>
  <c r="E247" i="3"/>
  <c r="E190" i="3"/>
  <c r="E245" i="3"/>
  <c r="E150" i="3"/>
  <c r="E246" i="3"/>
  <c r="E274" i="3"/>
  <c r="E270" i="3"/>
  <c r="E243" i="3"/>
  <c r="E242" i="3"/>
  <c r="E258" i="3"/>
  <c r="E272" i="3"/>
  <c r="E271" i="3"/>
  <c r="E281" i="3"/>
  <c r="E256" i="3"/>
  <c r="E175" i="3"/>
  <c r="E210" i="3"/>
  <c r="E184" i="3"/>
  <c r="E233" i="3"/>
  <c r="E417" i="3"/>
  <c r="E401" i="3"/>
  <c r="E328" i="3"/>
  <c r="E468" i="3"/>
  <c r="E364" i="3"/>
  <c r="E251" i="3"/>
  <c r="E266" i="3"/>
  <c r="E300" i="3"/>
  <c r="E341" i="3"/>
  <c r="E330" i="3"/>
  <c r="E291" i="3"/>
  <c r="E382" i="3"/>
  <c r="E358" i="3"/>
  <c r="E286" i="3"/>
  <c r="E429" i="3"/>
  <c r="E363" i="3"/>
  <c r="E376" i="3"/>
  <c r="E399" i="3"/>
  <c r="E240" i="3"/>
  <c r="E290" i="3"/>
  <c r="E316" i="3"/>
  <c r="E329" i="3"/>
  <c r="E307" i="3"/>
  <c r="E310" i="3"/>
  <c r="E326" i="3"/>
  <c r="E324" i="3"/>
  <c r="E168" i="3"/>
  <c r="E140" i="3"/>
  <c r="E201" i="3"/>
  <c r="E237" i="3"/>
  <c r="E212" i="3"/>
  <c r="E275" i="3"/>
  <c r="E276" i="3"/>
  <c r="E235" i="3"/>
  <c r="E227" i="3"/>
  <c r="E260" i="3"/>
  <c r="E262" i="3"/>
  <c r="E225" i="3"/>
  <c r="E226" i="3"/>
  <c r="E273" i="3"/>
  <c r="E261" i="3"/>
  <c r="E264" i="3"/>
  <c r="E241" i="3"/>
  <c r="E244" i="3"/>
  <c r="E200" i="3"/>
  <c r="E255" i="3"/>
  <c r="E263" i="3"/>
  <c r="E254" i="3"/>
  <c r="E282" i="3"/>
  <c r="E268" i="3"/>
  <c r="E144" i="3"/>
  <c r="E185" i="3"/>
  <c r="E181" i="3"/>
  <c r="E223" i="3"/>
  <c r="E222" i="3"/>
  <c r="E198" i="3"/>
  <c r="E199" i="3"/>
  <c r="E182" i="3"/>
  <c r="E196" i="3"/>
  <c r="E193" i="3"/>
  <c r="E177" i="3"/>
  <c r="E220" i="3"/>
  <c r="E253" i="3"/>
  <c r="E176" i="3"/>
  <c r="E218" i="3"/>
  <c r="E288" i="3"/>
  <c r="E183" i="3"/>
  <c r="E206" i="3"/>
  <c r="E197" i="3"/>
  <c r="E207" i="3"/>
  <c r="E229" i="3"/>
  <c r="E217" i="3"/>
  <c r="E252" i="3"/>
  <c r="E269" i="3"/>
  <c r="E224" i="3"/>
  <c r="E161" i="3"/>
  <c r="E232" i="3"/>
  <c r="E221" i="3"/>
  <c r="E230" i="3"/>
  <c r="E209" i="3"/>
  <c r="E173" i="3"/>
  <c r="E239" i="3"/>
  <c r="E143" i="3"/>
  <c r="E106" i="3"/>
  <c r="E135" i="3"/>
  <c r="E164" i="3"/>
  <c r="E166" i="3"/>
  <c r="E154" i="3"/>
  <c r="E147" i="3"/>
  <c r="E163" i="3"/>
  <c r="E165" i="3"/>
  <c r="E171" i="3"/>
  <c r="E215" i="3"/>
  <c r="E178" i="3"/>
  <c r="E189" i="3"/>
  <c r="E205" i="3"/>
  <c r="E65" i="3"/>
  <c r="E128" i="3"/>
  <c r="E134" i="3"/>
  <c r="E99" i="3"/>
  <c r="E127" i="3"/>
  <c r="E152" i="3"/>
  <c r="E162" i="3"/>
  <c r="E145" i="3"/>
  <c r="E132" i="3"/>
  <c r="E169" i="3"/>
  <c r="E170" i="3"/>
  <c r="E188" i="3"/>
  <c r="E87" i="3"/>
  <c r="E94" i="3"/>
  <c r="E95" i="3"/>
  <c r="E131" i="3"/>
  <c r="E137" i="3"/>
  <c r="E125" i="3"/>
  <c r="E133" i="3"/>
  <c r="E82" i="3"/>
  <c r="E111" i="3"/>
  <c r="E130" i="3"/>
  <c r="E89" i="3"/>
  <c r="E119" i="3"/>
  <c r="E124" i="3"/>
  <c r="E129" i="3"/>
  <c r="E64" i="3"/>
  <c r="E68" i="3"/>
  <c r="E74" i="3"/>
  <c r="E219" i="3"/>
  <c r="F283" i="3"/>
  <c r="G312" i="3"/>
  <c r="F214" i="3"/>
  <c r="G427" i="3"/>
  <c r="F396" i="3"/>
  <c r="G412" i="3"/>
  <c r="F416" i="3"/>
  <c r="G394" i="3"/>
  <c r="F424" i="3"/>
  <c r="G409" i="3"/>
  <c r="F407" i="3"/>
  <c r="G392" i="3"/>
  <c r="F390" i="3"/>
  <c r="G462" i="3"/>
  <c r="H406" i="3"/>
  <c r="F482" i="3"/>
  <c r="G483" i="3"/>
  <c r="F464" i="3"/>
  <c r="G475" i="3"/>
  <c r="F494" i="3"/>
  <c r="G493" i="3"/>
  <c r="F373" i="3"/>
  <c r="G374" i="3"/>
  <c r="F312" i="3"/>
  <c r="G520" i="3"/>
  <c r="F427" i="3"/>
  <c r="G415" i="3"/>
  <c r="G592" i="3"/>
  <c r="F546" i="3"/>
  <c r="F590" i="3"/>
  <c r="F543" i="3"/>
  <c r="G521" i="3"/>
  <c r="G519" i="3"/>
  <c r="F495" i="3"/>
  <c r="G479" i="3"/>
  <c r="F463" i="3"/>
  <c r="G515" i="3"/>
  <c r="F436" i="3"/>
  <c r="G433" i="3"/>
  <c r="F455" i="3"/>
  <c r="G375" i="3"/>
  <c r="F414" i="3"/>
  <c r="G355" i="3"/>
  <c r="F413" i="3"/>
  <c r="G369" i="3"/>
  <c r="F426" i="3"/>
  <c r="G446" i="3"/>
  <c r="F461" i="3"/>
  <c r="G448" i="3"/>
  <c r="F194" i="3"/>
  <c r="G441" i="3"/>
  <c r="F442" i="3"/>
  <c r="G440" i="3"/>
  <c r="F480" i="3"/>
  <c r="G477" i="3"/>
  <c r="F492" i="3"/>
  <c r="G445" i="3"/>
  <c r="F433" i="3"/>
  <c r="G377" i="3"/>
  <c r="F375" i="3"/>
  <c r="G311" i="3"/>
  <c r="F355" i="3"/>
  <c r="G339" i="3"/>
  <c r="F369" i="3"/>
  <c r="G370" i="3"/>
  <c r="F446" i="3"/>
  <c r="G391" i="3"/>
  <c r="F532" i="3"/>
  <c r="F466" i="3"/>
  <c r="F280" i="3"/>
  <c r="G430" i="3"/>
  <c r="F509" i="3"/>
  <c r="F378" i="3"/>
  <c r="F434" i="3"/>
  <c r="F354" i="3"/>
  <c r="F353" i="3"/>
  <c r="F459" i="3"/>
  <c r="G461" i="3"/>
  <c r="G194" i="3"/>
  <c r="G442" i="3"/>
  <c r="F438" i="3"/>
  <c r="G406" i="3"/>
  <c r="F444" i="3"/>
  <c r="H383" i="3"/>
  <c r="G259" i="3"/>
  <c r="G327" i="3"/>
  <c r="H167" i="3"/>
  <c r="H267" i="3"/>
  <c r="H304" i="3"/>
  <c r="H279" i="3"/>
  <c r="H303" i="3"/>
  <c r="H321" i="3"/>
  <c r="H278" i="3"/>
  <c r="H387" i="3"/>
  <c r="H402" i="3"/>
  <c r="H335" i="3"/>
  <c r="H284" i="3"/>
  <c r="F552" i="3"/>
  <c r="G491" i="3"/>
  <c r="F432" i="3"/>
  <c r="G299" i="3"/>
  <c r="G283" i="3"/>
  <c r="G214" i="3"/>
  <c r="G423" i="3"/>
  <c r="G449" i="3"/>
  <c r="G408" i="3"/>
  <c r="G421" i="3"/>
  <c r="G443" i="3"/>
  <c r="G420" i="3"/>
  <c r="F406" i="3"/>
  <c r="G457" i="3"/>
  <c r="G437" i="3"/>
  <c r="G383" i="3"/>
  <c r="F259" i="3"/>
  <c r="F327" i="3"/>
  <c r="G167" i="3"/>
  <c r="G267" i="3"/>
  <c r="G304" i="3"/>
  <c r="G279" i="3"/>
  <c r="G303" i="3"/>
  <c r="G321" i="3"/>
  <c r="G278" i="3"/>
  <c r="G387" i="3"/>
  <c r="G511" i="3"/>
  <c r="F306" i="3"/>
  <c r="F486" i="3"/>
  <c r="G428" i="3"/>
  <c r="G470" i="3"/>
  <c r="G467" i="3"/>
  <c r="G488" i="3"/>
  <c r="G348" i="3"/>
  <c r="G323" i="3"/>
  <c r="F409" i="3"/>
  <c r="F392" i="3"/>
  <c r="F462" i="3"/>
  <c r="G422" i="3"/>
  <c r="H405" i="3"/>
  <c r="G257" i="3"/>
  <c r="G334" i="3"/>
  <c r="F322" i="3"/>
  <c r="F587" i="3"/>
  <c r="F439" i="3"/>
  <c r="F506" i="3"/>
  <c r="G485" i="3"/>
  <c r="F488" i="3"/>
  <c r="F348" i="3"/>
  <c r="F323" i="3"/>
  <c r="G396" i="3"/>
  <c r="G413" i="3"/>
  <c r="G416" i="3"/>
  <c r="G426" i="3"/>
  <c r="G424" i="3"/>
  <c r="G407" i="3"/>
  <c r="G390" i="3"/>
  <c r="F422" i="3"/>
  <c r="G419" i="3"/>
  <c r="G405" i="3"/>
  <c r="F257" i="3"/>
  <c r="F334" i="3"/>
  <c r="H289" i="3"/>
  <c r="H250" i="3"/>
  <c r="H338" i="3"/>
  <c r="H388" i="3"/>
  <c r="H336" i="3"/>
  <c r="H337" i="3"/>
  <c r="H404" i="3"/>
  <c r="H351" i="3"/>
  <c r="H302" i="3"/>
  <c r="H352" i="3"/>
  <c r="H385" i="3"/>
  <c r="H364" i="3"/>
  <c r="H347" i="3"/>
  <c r="H350" i="3"/>
  <c r="H319" i="3"/>
  <c r="H382" i="3"/>
  <c r="H403" i="3"/>
  <c r="H366" i="3"/>
  <c r="H367" i="3"/>
  <c r="H363" i="3"/>
  <c r="G541" i="3"/>
  <c r="G450" i="3"/>
  <c r="F526" i="3"/>
  <c r="G513" i="3"/>
  <c r="G436" i="3"/>
  <c r="G455" i="3"/>
  <c r="G414" i="3"/>
  <c r="G231" i="3"/>
  <c r="G395" i="3"/>
  <c r="G368" i="3"/>
  <c r="G447" i="3"/>
  <c r="G425" i="3"/>
  <c r="G460" i="3"/>
  <c r="G458" i="3"/>
  <c r="F419" i="3"/>
  <c r="F405" i="3"/>
  <c r="H313" i="3"/>
  <c r="G398" i="3"/>
  <c r="G289" i="3"/>
  <c r="G250" i="3"/>
  <c r="G338" i="3"/>
  <c r="G388" i="3"/>
  <c r="F547" i="3"/>
  <c r="F499" i="3"/>
  <c r="F371" i="3"/>
  <c r="F394" i="3"/>
  <c r="F368" i="3"/>
  <c r="F460" i="3"/>
  <c r="F398" i="3"/>
  <c r="F338" i="3"/>
  <c r="F337" i="3"/>
  <c r="F351" i="3"/>
  <c r="G385" i="3"/>
  <c r="G284" i="3"/>
  <c r="G364" i="3"/>
  <c r="G384" i="3"/>
  <c r="G382" i="3"/>
  <c r="G381" i="3"/>
  <c r="G363" i="3"/>
  <c r="G386" i="3"/>
  <c r="G309" i="3"/>
  <c r="G376" i="3"/>
  <c r="G359" i="3"/>
  <c r="G401" i="3"/>
  <c r="G399" i="3"/>
  <c r="G269" i="3"/>
  <c r="G251" i="3"/>
  <c r="G249" i="3"/>
  <c r="G287" i="3"/>
  <c r="G286" i="3"/>
  <c r="F481" i="3"/>
  <c r="G463" i="3"/>
  <c r="F477" i="3"/>
  <c r="G378" i="3"/>
  <c r="F377" i="3"/>
  <c r="G354" i="3"/>
  <c r="F339" i="3"/>
  <c r="F420" i="3"/>
  <c r="F383" i="3"/>
  <c r="F388" i="3"/>
  <c r="G352" i="3"/>
  <c r="G335" i="3"/>
  <c r="F385" i="3"/>
  <c r="F284" i="3"/>
  <c r="F364" i="3"/>
  <c r="H345" i="3"/>
  <c r="F384" i="3"/>
  <c r="F382" i="3"/>
  <c r="H365" i="3"/>
  <c r="F381" i="3"/>
  <c r="F363" i="3"/>
  <c r="H362" i="3"/>
  <c r="F386" i="3"/>
  <c r="F309" i="3"/>
  <c r="H379" i="3"/>
  <c r="F376" i="3"/>
  <c r="F359" i="3"/>
  <c r="F401" i="3"/>
  <c r="F399" i="3"/>
  <c r="F269" i="3"/>
  <c r="F251" i="3"/>
  <c r="F249" i="3"/>
  <c r="F287" i="3"/>
  <c r="F286" i="3"/>
  <c r="F301" i="3"/>
  <c r="F208" i="3"/>
  <c r="F297" i="3"/>
  <c r="F300" i="3"/>
  <c r="F296" i="3"/>
  <c r="F341" i="3"/>
  <c r="F332" i="3"/>
  <c r="F330" i="3"/>
  <c r="F294" i="3"/>
  <c r="F539" i="3"/>
  <c r="G478" i="3"/>
  <c r="F483" i="3"/>
  <c r="G465" i="3"/>
  <c r="F493" i="3"/>
  <c r="F520" i="3"/>
  <c r="F448" i="3"/>
  <c r="G438" i="3"/>
  <c r="F437" i="3"/>
  <c r="F313" i="3"/>
  <c r="H334" i="3"/>
  <c r="F167" i="3"/>
  <c r="G336" i="3"/>
  <c r="G404" i="3"/>
  <c r="G302" i="3"/>
  <c r="F402" i="3"/>
  <c r="F345" i="3"/>
  <c r="F347" i="3"/>
  <c r="H349" i="3"/>
  <c r="F365" i="3"/>
  <c r="F403" i="3"/>
  <c r="H236" i="3"/>
  <c r="F362" i="3"/>
  <c r="G320" i="3"/>
  <c r="G346" i="3"/>
  <c r="F379" i="3"/>
  <c r="H356" i="3"/>
  <c r="H358" i="3"/>
  <c r="H400" i="3"/>
  <c r="H328" i="3"/>
  <c r="H240" i="3"/>
  <c r="H288" i="3"/>
  <c r="H266" i="3"/>
  <c r="H285" i="3"/>
  <c r="H277" i="3"/>
  <c r="H331" i="3"/>
  <c r="F528" i="3"/>
  <c r="F478" i="3"/>
  <c r="F465" i="3"/>
  <c r="F231" i="3"/>
  <c r="G353" i="3"/>
  <c r="F408" i="3"/>
  <c r="F458" i="3"/>
  <c r="G418" i="3"/>
  <c r="F267" i="3"/>
  <c r="F336" i="3"/>
  <c r="F404" i="3"/>
  <c r="F302" i="3"/>
  <c r="G349" i="3"/>
  <c r="G350" i="3"/>
  <c r="G236" i="3"/>
  <c r="G366" i="3"/>
  <c r="F320" i="3"/>
  <c r="F346" i="3"/>
  <c r="H318" i="3"/>
  <c r="H380" i="3"/>
  <c r="G356" i="3"/>
  <c r="G358" i="3"/>
  <c r="G400" i="3"/>
  <c r="G328" i="3"/>
  <c r="G240" i="3"/>
  <c r="G288" i="3"/>
  <c r="G266" i="3"/>
  <c r="G285" i="3"/>
  <c r="G277" i="3"/>
  <c r="G331" i="3"/>
  <c r="G317" i="3"/>
  <c r="G504" i="3"/>
  <c r="G495" i="3"/>
  <c r="F476" i="3"/>
  <c r="G509" i="3"/>
  <c r="F445" i="3"/>
  <c r="G434" i="3"/>
  <c r="F311" i="3"/>
  <c r="G411" i="3"/>
  <c r="F391" i="3"/>
  <c r="F449" i="3"/>
  <c r="F441" i="3"/>
  <c r="F418" i="3"/>
  <c r="H327" i="3"/>
  <c r="F304" i="3"/>
  <c r="F349" i="3"/>
  <c r="F350" i="3"/>
  <c r="H342" i="3"/>
  <c r="F236" i="3"/>
  <c r="F366" i="3"/>
  <c r="H361" i="3"/>
  <c r="H344" i="3"/>
  <c r="G318" i="3"/>
  <c r="G380" i="3"/>
  <c r="F356" i="3"/>
  <c r="F358" i="3"/>
  <c r="F400" i="3"/>
  <c r="F328" i="3"/>
  <c r="F240" i="3"/>
  <c r="F288" i="3"/>
  <c r="F266" i="3"/>
  <c r="F285" i="3"/>
  <c r="F277" i="3"/>
  <c r="F331" i="3"/>
  <c r="F317" i="3"/>
  <c r="F295" i="3"/>
  <c r="F290" i="3"/>
  <c r="F314" i="3"/>
  <c r="F316" i="3"/>
  <c r="F298" i="3"/>
  <c r="F329" i="3"/>
  <c r="F293" i="3"/>
  <c r="F292" i="3"/>
  <c r="F310" i="3"/>
  <c r="F512" i="3"/>
  <c r="F456" i="3"/>
  <c r="F411" i="3"/>
  <c r="F447" i="3"/>
  <c r="F443" i="3"/>
  <c r="H422" i="3"/>
  <c r="H444" i="3"/>
  <c r="F289" i="3"/>
  <c r="F279" i="3"/>
  <c r="F321" i="3"/>
  <c r="F387" i="3"/>
  <c r="G342" i="3"/>
  <c r="G319" i="3"/>
  <c r="G361" i="3"/>
  <c r="G367" i="3"/>
  <c r="G344" i="3"/>
  <c r="F318" i="3"/>
  <c r="G591" i="3"/>
  <c r="F585" i="3"/>
  <c r="G499" i="3"/>
  <c r="F475" i="3"/>
  <c r="F374" i="3"/>
  <c r="F415" i="3"/>
  <c r="G371" i="3"/>
  <c r="F370" i="3"/>
  <c r="F421" i="3"/>
  <c r="F440" i="3"/>
  <c r="G444" i="3"/>
  <c r="F250" i="3"/>
  <c r="G337" i="3"/>
  <c r="G351" i="3"/>
  <c r="F342" i="3"/>
  <c r="F319" i="3"/>
  <c r="H384" i="3"/>
  <c r="F361" i="3"/>
  <c r="F367" i="3"/>
  <c r="H381" i="3"/>
  <c r="F344" i="3"/>
  <c r="H386" i="3"/>
  <c r="H309" i="3"/>
  <c r="H376" i="3"/>
  <c r="G365" i="3"/>
  <c r="H359" i="3"/>
  <c r="G208" i="3"/>
  <c r="G297" i="3"/>
  <c r="G296" i="3"/>
  <c r="G332" i="3"/>
  <c r="G294" i="3"/>
  <c r="G292" i="3"/>
  <c r="H325" i="3"/>
  <c r="H308" i="3"/>
  <c r="G322" i="3"/>
  <c r="G347" i="3"/>
  <c r="G362" i="3"/>
  <c r="G379" i="3"/>
  <c r="H269" i="3"/>
  <c r="H301" i="3"/>
  <c r="H295" i="3"/>
  <c r="H314" i="3"/>
  <c r="H298" i="3"/>
  <c r="H293" i="3"/>
  <c r="G325" i="3"/>
  <c r="G402" i="3"/>
  <c r="H320" i="3"/>
  <c r="F380" i="3"/>
  <c r="H401" i="3"/>
  <c r="H300" i="3"/>
  <c r="H341" i="3"/>
  <c r="H330" i="3"/>
  <c r="G291" i="3"/>
  <c r="H251" i="3"/>
  <c r="G300" i="3"/>
  <c r="G341" i="3"/>
  <c r="G330" i="3"/>
  <c r="F457" i="3"/>
  <c r="F278" i="3"/>
  <c r="F352" i="3"/>
  <c r="H286" i="3"/>
  <c r="H290" i="3"/>
  <c r="H316" i="3"/>
  <c r="H329" i="3"/>
  <c r="G307" i="3"/>
  <c r="H310" i="3"/>
  <c r="G487" i="3"/>
  <c r="G459" i="3"/>
  <c r="F425" i="3"/>
  <c r="H399" i="3"/>
  <c r="G290" i="3"/>
  <c r="G316" i="3"/>
  <c r="F423" i="3"/>
  <c r="F303" i="3"/>
  <c r="F335" i="3"/>
  <c r="G345" i="3"/>
  <c r="H249" i="3"/>
  <c r="H208" i="3"/>
  <c r="H317" i="3"/>
  <c r="H297" i="3"/>
  <c r="H296" i="3"/>
  <c r="H332" i="3"/>
  <c r="H294" i="3"/>
  <c r="H292" i="3"/>
  <c r="G298" i="3"/>
  <c r="F140" i="3"/>
  <c r="G202" i="3"/>
  <c r="H201" i="3"/>
  <c r="F275" i="3"/>
  <c r="G228" i="3"/>
  <c r="H276" i="3"/>
  <c r="F260" i="3"/>
  <c r="G247" i="3"/>
  <c r="H262" i="3"/>
  <c r="F273" i="3"/>
  <c r="G246" i="3"/>
  <c r="H261" i="3"/>
  <c r="F244" i="3"/>
  <c r="G242" i="3"/>
  <c r="H200" i="3"/>
  <c r="F254" i="3"/>
  <c r="G281" i="3"/>
  <c r="H282" i="3"/>
  <c r="F185" i="3"/>
  <c r="G184" i="3"/>
  <c r="H181" i="3"/>
  <c r="H222" i="3"/>
  <c r="G173" i="3"/>
  <c r="G182" i="3"/>
  <c r="F197" i="3"/>
  <c r="F177" i="3"/>
  <c r="H207" i="3"/>
  <c r="H253" i="3"/>
  <c r="G221" i="3"/>
  <c r="H229" i="3"/>
  <c r="H217" i="3"/>
  <c r="H252" i="3"/>
  <c r="H307" i="3"/>
  <c r="G310" i="3"/>
  <c r="F202" i="3"/>
  <c r="G201" i="3"/>
  <c r="H213" i="3"/>
  <c r="F228" i="3"/>
  <c r="G276" i="3"/>
  <c r="H211" i="3"/>
  <c r="F247" i="3"/>
  <c r="G262" i="3"/>
  <c r="H190" i="3"/>
  <c r="F246" i="3"/>
  <c r="G261" i="3"/>
  <c r="H274" i="3"/>
  <c r="F242" i="3"/>
  <c r="G200" i="3"/>
  <c r="H258" i="3"/>
  <c r="F281" i="3"/>
  <c r="G282" i="3"/>
  <c r="H256" i="3"/>
  <c r="F184" i="3"/>
  <c r="G181" i="3"/>
  <c r="H233" i="3"/>
  <c r="G222" i="3"/>
  <c r="F173" i="3"/>
  <c r="F182" i="3"/>
  <c r="H224" i="3"/>
  <c r="F412" i="3"/>
  <c r="H291" i="3"/>
  <c r="G326" i="3"/>
  <c r="F308" i="3"/>
  <c r="G324" i="3"/>
  <c r="H203" i="3"/>
  <c r="F213" i="3"/>
  <c r="G237" i="3"/>
  <c r="H238" i="3"/>
  <c r="F211" i="3"/>
  <c r="G235" i="3"/>
  <c r="H234" i="3"/>
  <c r="F190" i="3"/>
  <c r="G225" i="3"/>
  <c r="H245" i="3"/>
  <c r="F274" i="3"/>
  <c r="G264" i="3"/>
  <c r="H270" i="3"/>
  <c r="F258" i="3"/>
  <c r="G255" i="3"/>
  <c r="H272" i="3"/>
  <c r="F256" i="3"/>
  <c r="G268" i="3"/>
  <c r="H175" i="3"/>
  <c r="F233" i="3"/>
  <c r="H223" i="3"/>
  <c r="G161" i="3"/>
  <c r="G199" i="3"/>
  <c r="F224" i="3"/>
  <c r="F193" i="3"/>
  <c r="H232" i="3"/>
  <c r="H220" i="3"/>
  <c r="G219" i="3"/>
  <c r="G218" i="3"/>
  <c r="G301" i="3"/>
  <c r="F291" i="3"/>
  <c r="F326" i="3"/>
  <c r="F324" i="3"/>
  <c r="G203" i="3"/>
  <c r="H168" i="3"/>
  <c r="F237" i="3"/>
  <c r="G238" i="3"/>
  <c r="H212" i="3"/>
  <c r="F235" i="3"/>
  <c r="G234" i="3"/>
  <c r="H227" i="3"/>
  <c r="F225" i="3"/>
  <c r="G245" i="3"/>
  <c r="H226" i="3"/>
  <c r="F264" i="3"/>
  <c r="G270" i="3"/>
  <c r="H241" i="3"/>
  <c r="F255" i="3"/>
  <c r="G272" i="3"/>
  <c r="H263" i="3"/>
  <c r="F268" i="3"/>
  <c r="G175" i="3"/>
  <c r="H144" i="3"/>
  <c r="G223" i="3"/>
  <c r="F161" i="3"/>
  <c r="F199" i="3"/>
  <c r="H209" i="3"/>
  <c r="H196" i="3"/>
  <c r="G232" i="3"/>
  <c r="G220" i="3"/>
  <c r="H287" i="3"/>
  <c r="F325" i="3"/>
  <c r="F203" i="3"/>
  <c r="G168" i="3"/>
  <c r="H186" i="3"/>
  <c r="F238" i="3"/>
  <c r="G212" i="3"/>
  <c r="H174" i="3"/>
  <c r="F234" i="3"/>
  <c r="G227" i="3"/>
  <c r="H265" i="3"/>
  <c r="F245" i="3"/>
  <c r="G226" i="3"/>
  <c r="H150" i="3"/>
  <c r="F270" i="3"/>
  <c r="G241" i="3"/>
  <c r="H243" i="3"/>
  <c r="F272" i="3"/>
  <c r="G263" i="3"/>
  <c r="H271" i="3"/>
  <c r="F175" i="3"/>
  <c r="G144" i="3"/>
  <c r="H210" i="3"/>
  <c r="F223" i="3"/>
  <c r="H183" i="3"/>
  <c r="H198" i="3"/>
  <c r="G209" i="3"/>
  <c r="G196" i="3"/>
  <c r="F232" i="3"/>
  <c r="F220" i="3"/>
  <c r="H206" i="3"/>
  <c r="G313" i="3"/>
  <c r="G403" i="3"/>
  <c r="G295" i="3"/>
  <c r="G293" i="3"/>
  <c r="F168" i="3"/>
  <c r="G186" i="3"/>
  <c r="H140" i="3"/>
  <c r="F212" i="3"/>
  <c r="G174" i="3"/>
  <c r="H275" i="3"/>
  <c r="F227" i="3"/>
  <c r="G265" i="3"/>
  <c r="H260" i="3"/>
  <c r="F226" i="3"/>
  <c r="G150" i="3"/>
  <c r="H273" i="3"/>
  <c r="F241" i="3"/>
  <c r="G243" i="3"/>
  <c r="H244" i="3"/>
  <c r="F263" i="3"/>
  <c r="G271" i="3"/>
  <c r="H254" i="3"/>
  <c r="F144" i="3"/>
  <c r="G210" i="3"/>
  <c r="H185" i="3"/>
  <c r="G183" i="3"/>
  <c r="G198" i="3"/>
  <c r="F209" i="3"/>
  <c r="F196" i="3"/>
  <c r="H197" i="3"/>
  <c r="G314" i="3"/>
  <c r="G329" i="3"/>
  <c r="F186" i="3"/>
  <c r="G140" i="3"/>
  <c r="H202" i="3"/>
  <c r="G211" i="3"/>
  <c r="G190" i="3"/>
  <c r="G274" i="3"/>
  <c r="G258" i="3"/>
  <c r="G256" i="3"/>
  <c r="G233" i="3"/>
  <c r="H182" i="3"/>
  <c r="F206" i="3"/>
  <c r="F176" i="3"/>
  <c r="F218" i="3"/>
  <c r="G216" i="3"/>
  <c r="G136" i="3"/>
  <c r="G142" i="3"/>
  <c r="G155" i="3"/>
  <c r="G159" i="3"/>
  <c r="G172" i="3"/>
  <c r="G160" i="3"/>
  <c r="G153" i="3"/>
  <c r="G180" i="3"/>
  <c r="G139" i="3"/>
  <c r="G179" i="3"/>
  <c r="G195" i="3"/>
  <c r="G192" i="3"/>
  <c r="G191" i="3"/>
  <c r="G204" i="3"/>
  <c r="G100" i="3"/>
  <c r="G120" i="3"/>
  <c r="G148" i="3"/>
  <c r="G158" i="3"/>
  <c r="G112" i="3"/>
  <c r="G146" i="3"/>
  <c r="H199" i="3"/>
  <c r="F216" i="3"/>
  <c r="G229" i="3"/>
  <c r="H230" i="3"/>
  <c r="F136" i="3"/>
  <c r="F142" i="3"/>
  <c r="F155" i="3"/>
  <c r="F159" i="3"/>
  <c r="F172" i="3"/>
  <c r="F160" i="3"/>
  <c r="F153" i="3"/>
  <c r="F180" i="3"/>
  <c r="F139" i="3"/>
  <c r="F179" i="3"/>
  <c r="F195" i="3"/>
  <c r="F192" i="3"/>
  <c r="F191" i="3"/>
  <c r="F204" i="3"/>
  <c r="F100" i="3"/>
  <c r="F120" i="3"/>
  <c r="F148" i="3"/>
  <c r="F158" i="3"/>
  <c r="F112" i="3"/>
  <c r="F146" i="3"/>
  <c r="F96" i="3"/>
  <c r="F118" i="3"/>
  <c r="F149" i="3"/>
  <c r="F157" i="3"/>
  <c r="F156" i="3"/>
  <c r="F187" i="3"/>
  <c r="F70" i="3"/>
  <c r="F116" i="3"/>
  <c r="F126" i="3"/>
  <c r="F105" i="3"/>
  <c r="F138" i="3"/>
  <c r="F151" i="3"/>
  <c r="F123" i="3"/>
  <c r="F141" i="3"/>
  <c r="F115" i="3"/>
  <c r="F114" i="3"/>
  <c r="F98" i="3"/>
  <c r="F102" i="3"/>
  <c r="F307" i="3"/>
  <c r="H235" i="3"/>
  <c r="H225" i="3"/>
  <c r="H264" i="3"/>
  <c r="H255" i="3"/>
  <c r="H268" i="3"/>
  <c r="F222" i="3"/>
  <c r="F230" i="3"/>
  <c r="G217" i="3"/>
  <c r="H239" i="3"/>
  <c r="H143" i="3"/>
  <c r="H106" i="3"/>
  <c r="H135" i="3"/>
  <c r="H164" i="3"/>
  <c r="H166" i="3"/>
  <c r="H154" i="3"/>
  <c r="H147" i="3"/>
  <c r="H163" i="3"/>
  <c r="H165" i="3"/>
  <c r="H171" i="3"/>
  <c r="H215" i="3"/>
  <c r="H178" i="3"/>
  <c r="H189" i="3"/>
  <c r="H205" i="3"/>
  <c r="H65" i="3"/>
  <c r="H128" i="3"/>
  <c r="H134" i="3"/>
  <c r="H99" i="3"/>
  <c r="H127" i="3"/>
  <c r="H152" i="3"/>
  <c r="H162" i="3"/>
  <c r="H145" i="3"/>
  <c r="H132" i="3"/>
  <c r="H169" i="3"/>
  <c r="H170" i="3"/>
  <c r="H188" i="3"/>
  <c r="H87" i="3"/>
  <c r="H94" i="3"/>
  <c r="H95" i="3"/>
  <c r="H131" i="3"/>
  <c r="H137" i="3"/>
  <c r="H346" i="3"/>
  <c r="G308" i="3"/>
  <c r="G213" i="3"/>
  <c r="F174" i="3"/>
  <c r="F265" i="3"/>
  <c r="F150" i="3"/>
  <c r="F243" i="3"/>
  <c r="F271" i="3"/>
  <c r="F210" i="3"/>
  <c r="G224" i="3"/>
  <c r="G207" i="3"/>
  <c r="F217" i="3"/>
  <c r="G239" i="3"/>
  <c r="G143" i="3"/>
  <c r="G106" i="3"/>
  <c r="G135" i="3"/>
  <c r="G164" i="3"/>
  <c r="G166" i="3"/>
  <c r="G154" i="3"/>
  <c r="G147" i="3"/>
  <c r="G163" i="3"/>
  <c r="G165" i="3"/>
  <c r="G171" i="3"/>
  <c r="G215" i="3"/>
  <c r="G178" i="3"/>
  <c r="G189" i="3"/>
  <c r="G205" i="3"/>
  <c r="G65" i="3"/>
  <c r="G128" i="3"/>
  <c r="G134" i="3"/>
  <c r="G99" i="3"/>
  <c r="G127" i="3"/>
  <c r="G152" i="3"/>
  <c r="G162" i="3"/>
  <c r="F276" i="3"/>
  <c r="F262" i="3"/>
  <c r="F261" i="3"/>
  <c r="F200" i="3"/>
  <c r="F282" i="3"/>
  <c r="F181" i="3"/>
  <c r="H173" i="3"/>
  <c r="H193" i="3"/>
  <c r="F207" i="3"/>
  <c r="H219" i="3"/>
  <c r="F239" i="3"/>
  <c r="G252" i="3"/>
  <c r="F143" i="3"/>
  <c r="F106" i="3"/>
  <c r="F135" i="3"/>
  <c r="F164" i="3"/>
  <c r="F166" i="3"/>
  <c r="F154" i="3"/>
  <c r="F147" i="3"/>
  <c r="F163" i="3"/>
  <c r="F165" i="3"/>
  <c r="F171" i="3"/>
  <c r="F215" i="3"/>
  <c r="F178" i="3"/>
  <c r="F189" i="3"/>
  <c r="F205" i="3"/>
  <c r="F65" i="3"/>
  <c r="F128" i="3"/>
  <c r="F134" i="3"/>
  <c r="F99" i="3"/>
  <c r="F127" i="3"/>
  <c r="F152" i="3"/>
  <c r="F162" i="3"/>
  <c r="F145" i="3"/>
  <c r="F132" i="3"/>
  <c r="F169" i="3"/>
  <c r="F170" i="3"/>
  <c r="F188" i="3"/>
  <c r="F87" i="3"/>
  <c r="F94" i="3"/>
  <c r="F95" i="3"/>
  <c r="F131" i="3"/>
  <c r="F137" i="3"/>
  <c r="F125" i="3"/>
  <c r="F133" i="3"/>
  <c r="F82" i="3"/>
  <c r="F111" i="3"/>
  <c r="F130" i="3"/>
  <c r="F89" i="3"/>
  <c r="F119" i="3"/>
  <c r="F124" i="3"/>
  <c r="F129" i="3"/>
  <c r="H324" i="3"/>
  <c r="H237" i="3"/>
  <c r="H161" i="3"/>
  <c r="G193" i="3"/>
  <c r="H177" i="3"/>
  <c r="G253" i="3"/>
  <c r="F219" i="3"/>
  <c r="H176" i="3"/>
  <c r="H221" i="3"/>
  <c r="F252" i="3"/>
  <c r="F395" i="3"/>
  <c r="G275" i="3"/>
  <c r="G260" i="3"/>
  <c r="G273" i="3"/>
  <c r="G244" i="3"/>
  <c r="G254" i="3"/>
  <c r="G185" i="3"/>
  <c r="F183" i="3"/>
  <c r="G177" i="3"/>
  <c r="G206" i="3"/>
  <c r="F253" i="3"/>
  <c r="G176" i="3"/>
  <c r="F221" i="3"/>
  <c r="H218" i="3"/>
  <c r="H216" i="3"/>
  <c r="H136" i="3"/>
  <c r="H142" i="3"/>
  <c r="H155" i="3"/>
  <c r="H159" i="3"/>
  <c r="H172" i="3"/>
  <c r="H160" i="3"/>
  <c r="H153" i="3"/>
  <c r="H180" i="3"/>
  <c r="H139" i="3"/>
  <c r="H179" i="3"/>
  <c r="H195" i="3"/>
  <c r="H192" i="3"/>
  <c r="H191" i="3"/>
  <c r="H204" i="3"/>
  <c r="H100" i="3"/>
  <c r="H120" i="3"/>
  <c r="H148" i="3"/>
  <c r="H158" i="3"/>
  <c r="H112" i="3"/>
  <c r="H146" i="3"/>
  <c r="H96" i="3"/>
  <c r="H118" i="3"/>
  <c r="H149" i="3"/>
  <c r="H157" i="3"/>
  <c r="H156" i="3"/>
  <c r="H187" i="3"/>
  <c r="H70" i="3"/>
  <c r="H116" i="3"/>
  <c r="H126" i="3"/>
  <c r="H105" i="3"/>
  <c r="Q12" i="1"/>
  <c r="K347" i="3"/>
  <c r="L347" i="3" s="1"/>
  <c r="K349" i="3"/>
  <c r="L349" i="3" s="1"/>
  <c r="K403" i="3"/>
  <c r="L403" i="3" s="1"/>
  <c r="K236" i="3"/>
  <c r="L236" i="3" s="1"/>
  <c r="K320" i="3"/>
  <c r="L320" i="3" s="1"/>
  <c r="K356" i="3"/>
  <c r="L356" i="3" s="1"/>
  <c r="K358" i="3"/>
  <c r="L358" i="3" s="1"/>
  <c r="K400" i="3"/>
  <c r="L400" i="3" s="1"/>
  <c r="K328" i="3"/>
  <c r="L328" i="3" s="1"/>
  <c r="K240" i="3"/>
  <c r="L240" i="3" s="1"/>
  <c r="K288" i="3"/>
  <c r="L288" i="3" s="1"/>
  <c r="K266" i="3"/>
  <c r="L266" i="3" s="1"/>
  <c r="K285" i="3"/>
  <c r="L285" i="3" s="1"/>
  <c r="K277" i="3"/>
  <c r="L277" i="3" s="1"/>
  <c r="K380" i="3"/>
  <c r="L380" i="3" s="1"/>
  <c r="K321" i="3"/>
  <c r="L321" i="3" s="1"/>
  <c r="K387" i="3"/>
  <c r="L387" i="3" s="1"/>
  <c r="K319" i="3"/>
  <c r="L319" i="3" s="1"/>
  <c r="K384" i="3"/>
  <c r="L384" i="3" s="1"/>
  <c r="K367" i="3"/>
  <c r="L367" i="3" s="1"/>
  <c r="K381" i="3"/>
  <c r="L381" i="3" s="1"/>
  <c r="K309" i="3"/>
  <c r="L309" i="3" s="1"/>
  <c r="K376" i="3"/>
  <c r="L376" i="3" s="1"/>
  <c r="K359" i="3"/>
  <c r="L359" i="3" s="1"/>
  <c r="K401" i="3"/>
  <c r="L401" i="3" s="1"/>
  <c r="K399" i="3"/>
  <c r="L399" i="3" s="1"/>
  <c r="K269" i="3"/>
  <c r="L269" i="3" s="1"/>
  <c r="K251" i="3"/>
  <c r="L251" i="3" s="1"/>
  <c r="K249" i="3"/>
  <c r="L249" i="3" s="1"/>
  <c r="K287" i="3"/>
  <c r="L287" i="3" s="1"/>
  <c r="K286" i="3"/>
  <c r="L286" i="3" s="1"/>
  <c r="K301" i="3"/>
  <c r="L301" i="3" s="1"/>
  <c r="K208" i="3"/>
  <c r="L208" i="3" s="1"/>
  <c r="K297" i="3"/>
  <c r="L297" i="3" s="1"/>
  <c r="K386" i="3"/>
  <c r="L386" i="3" s="1"/>
  <c r="K398" i="3"/>
  <c r="L398" i="3" s="1"/>
  <c r="K335" i="3"/>
  <c r="L335" i="3" s="1"/>
  <c r="K385" i="3"/>
  <c r="L385" i="3" s="1"/>
  <c r="K364" i="3"/>
  <c r="L364" i="3" s="1"/>
  <c r="K345" i="3"/>
  <c r="L345" i="3" s="1"/>
  <c r="K382" i="3"/>
  <c r="L382" i="3" s="1"/>
  <c r="K365" i="3"/>
  <c r="L365" i="3" s="1"/>
  <c r="K363" i="3"/>
  <c r="L363" i="3" s="1"/>
  <c r="K362" i="3"/>
  <c r="L362" i="3" s="1"/>
  <c r="K420" i="3"/>
  <c r="L420" i="3" s="1"/>
  <c r="K303" i="3"/>
  <c r="L303" i="3" s="1"/>
  <c r="K278" i="3"/>
  <c r="L278" i="3" s="1"/>
  <c r="K402" i="3"/>
  <c r="L402" i="3" s="1"/>
  <c r="K352" i="3"/>
  <c r="L352" i="3" s="1"/>
  <c r="K346" i="3"/>
  <c r="L346" i="3" s="1"/>
  <c r="K379" i="3"/>
  <c r="L379" i="3" s="1"/>
  <c r="K458" i="3"/>
  <c r="L458" i="3" s="1"/>
  <c r="K300" i="3"/>
  <c r="L300" i="3" s="1"/>
  <c r="K341" i="3"/>
  <c r="L341" i="3" s="1"/>
  <c r="K330" i="3"/>
  <c r="L330" i="3" s="1"/>
  <c r="K408" i="3"/>
  <c r="L408" i="3" s="1"/>
  <c r="K307" i="3"/>
  <c r="L307" i="3" s="1"/>
  <c r="K326" i="3"/>
  <c r="L326" i="3" s="1"/>
  <c r="K318" i="3"/>
  <c r="L318" i="3" s="1"/>
  <c r="K350" i="3"/>
  <c r="L350" i="3" s="1"/>
  <c r="K344" i="3"/>
  <c r="L344" i="3" s="1"/>
  <c r="K317" i="3"/>
  <c r="L317" i="3" s="1"/>
  <c r="K296" i="3"/>
  <c r="L296" i="3" s="1"/>
  <c r="K332" i="3"/>
  <c r="L332" i="3" s="1"/>
  <c r="K294" i="3"/>
  <c r="L294" i="3" s="1"/>
  <c r="K366" i="3"/>
  <c r="L366" i="3" s="1"/>
  <c r="K325" i="3"/>
  <c r="L325" i="3" s="1"/>
  <c r="K342" i="3"/>
  <c r="L342" i="3" s="1"/>
  <c r="K331" i="3"/>
  <c r="L331" i="3" s="1"/>
  <c r="K295" i="3"/>
  <c r="L295" i="3" s="1"/>
  <c r="K314" i="3"/>
  <c r="L314" i="3" s="1"/>
  <c r="K298" i="3"/>
  <c r="L298" i="3" s="1"/>
  <c r="K361" i="3"/>
  <c r="L361" i="3" s="1"/>
  <c r="K291" i="3"/>
  <c r="L291" i="3" s="1"/>
  <c r="K308" i="3"/>
  <c r="L308" i="3" s="1"/>
  <c r="K324" i="3"/>
  <c r="L324" i="3" s="1"/>
  <c r="K237" i="3"/>
  <c r="L237" i="3" s="1"/>
  <c r="K235" i="3"/>
  <c r="L235" i="3" s="1"/>
  <c r="K225" i="3"/>
  <c r="L225" i="3" s="1"/>
  <c r="K264" i="3"/>
  <c r="L264" i="3" s="1"/>
  <c r="K255" i="3"/>
  <c r="L255" i="3" s="1"/>
  <c r="K268" i="3"/>
  <c r="L268" i="3" s="1"/>
  <c r="K223" i="3"/>
  <c r="L223" i="3" s="1"/>
  <c r="K161" i="3"/>
  <c r="L161" i="3" s="1"/>
  <c r="K220" i="3"/>
  <c r="L220" i="3" s="1"/>
  <c r="K219" i="3"/>
  <c r="L219" i="3" s="1"/>
  <c r="K290" i="3"/>
  <c r="L290" i="3" s="1"/>
  <c r="K203" i="3"/>
  <c r="L203" i="3" s="1"/>
  <c r="K238" i="3"/>
  <c r="L238" i="3" s="1"/>
  <c r="K234" i="3"/>
  <c r="L234" i="3" s="1"/>
  <c r="K245" i="3"/>
  <c r="L245" i="3" s="1"/>
  <c r="K270" i="3"/>
  <c r="L270" i="3" s="1"/>
  <c r="K272" i="3"/>
  <c r="L272" i="3" s="1"/>
  <c r="K175" i="3"/>
  <c r="L175" i="3" s="1"/>
  <c r="K196" i="3"/>
  <c r="L196" i="3" s="1"/>
  <c r="K186" i="3"/>
  <c r="L186" i="3" s="1"/>
  <c r="K174" i="3"/>
  <c r="L174" i="3" s="1"/>
  <c r="K265" i="3"/>
  <c r="L265" i="3" s="1"/>
  <c r="K150" i="3"/>
  <c r="L150" i="3" s="1"/>
  <c r="K243" i="3"/>
  <c r="L243" i="3" s="1"/>
  <c r="K271" i="3"/>
  <c r="L271" i="3" s="1"/>
  <c r="K210" i="3"/>
  <c r="L210" i="3" s="1"/>
  <c r="K183" i="3"/>
  <c r="L183" i="3" s="1"/>
  <c r="K177" i="3"/>
  <c r="L177" i="3" s="1"/>
  <c r="K206" i="3"/>
  <c r="L206" i="3" s="1"/>
  <c r="K293" i="3"/>
  <c r="L293" i="3" s="1"/>
  <c r="K292" i="3"/>
  <c r="L292" i="3" s="1"/>
  <c r="K140" i="3"/>
  <c r="L140" i="3" s="1"/>
  <c r="K275" i="3"/>
  <c r="L275" i="3" s="1"/>
  <c r="K260" i="3"/>
  <c r="L260" i="3" s="1"/>
  <c r="K273" i="3"/>
  <c r="L273" i="3" s="1"/>
  <c r="K244" i="3"/>
  <c r="L244" i="3" s="1"/>
  <c r="K254" i="3"/>
  <c r="L254" i="3" s="1"/>
  <c r="K185" i="3"/>
  <c r="L185" i="3" s="1"/>
  <c r="K182" i="3"/>
  <c r="K197" i="3"/>
  <c r="L197" i="3" s="1"/>
  <c r="K329" i="3"/>
  <c r="L329" i="3" s="1"/>
  <c r="K202" i="3"/>
  <c r="L202" i="3" s="1"/>
  <c r="K228" i="3"/>
  <c r="L228" i="3" s="1"/>
  <c r="K247" i="3"/>
  <c r="L247" i="3" s="1"/>
  <c r="K246" i="3"/>
  <c r="L246" i="3" s="1"/>
  <c r="K242" i="3"/>
  <c r="L242" i="3" s="1"/>
  <c r="K281" i="3"/>
  <c r="L281" i="3" s="1"/>
  <c r="K184" i="3"/>
  <c r="L184" i="3" s="1"/>
  <c r="K222" i="3"/>
  <c r="L222" i="3" s="1"/>
  <c r="K173" i="3"/>
  <c r="L173" i="3" s="1"/>
  <c r="K253" i="3"/>
  <c r="L253" i="3" s="1"/>
  <c r="K310" i="3"/>
  <c r="L310" i="3" s="1"/>
  <c r="K201" i="3"/>
  <c r="L201" i="3" s="1"/>
  <c r="K276" i="3"/>
  <c r="L276" i="3" s="1"/>
  <c r="K262" i="3"/>
  <c r="L262" i="3" s="1"/>
  <c r="K261" i="3"/>
  <c r="K200" i="3"/>
  <c r="L200" i="3" s="1"/>
  <c r="K282" i="3"/>
  <c r="L282" i="3" s="1"/>
  <c r="K181" i="3"/>
  <c r="L181" i="3" s="1"/>
  <c r="K193" i="3"/>
  <c r="L193" i="3" s="1"/>
  <c r="K213" i="3"/>
  <c r="L213" i="3" s="1"/>
  <c r="K168" i="3"/>
  <c r="L168" i="3" s="1"/>
  <c r="K212" i="3"/>
  <c r="L212" i="3" s="1"/>
  <c r="K198" i="3"/>
  <c r="L198" i="3" s="1"/>
  <c r="K232" i="3"/>
  <c r="L232" i="3" s="1"/>
  <c r="K217" i="3"/>
  <c r="L217" i="3" s="1"/>
  <c r="K143" i="3"/>
  <c r="L143" i="3" s="1"/>
  <c r="K106" i="3"/>
  <c r="L106" i="3" s="1"/>
  <c r="K135" i="3"/>
  <c r="L135" i="3" s="1"/>
  <c r="K164" i="3"/>
  <c r="L164" i="3" s="1"/>
  <c r="K166" i="3"/>
  <c r="L166" i="3" s="1"/>
  <c r="K154" i="3"/>
  <c r="L154" i="3" s="1"/>
  <c r="K147" i="3"/>
  <c r="L147" i="3" s="1"/>
  <c r="K163" i="3"/>
  <c r="L163" i="3" s="1"/>
  <c r="K165" i="3"/>
  <c r="L165" i="3" s="1"/>
  <c r="K171" i="3"/>
  <c r="L171" i="3" s="1"/>
  <c r="K215" i="3"/>
  <c r="L215" i="3" s="1"/>
  <c r="K178" i="3"/>
  <c r="L178" i="3" s="1"/>
  <c r="K189" i="3"/>
  <c r="L189" i="3" s="1"/>
  <c r="K205" i="3"/>
  <c r="L205" i="3" s="1"/>
  <c r="K65" i="3"/>
  <c r="L65" i="3" s="1"/>
  <c r="K128" i="3"/>
  <c r="L128" i="3" s="1"/>
  <c r="K134" i="3"/>
  <c r="L134" i="3" s="1"/>
  <c r="K99" i="3"/>
  <c r="L99" i="3" s="1"/>
  <c r="K127" i="3"/>
  <c r="L127" i="3" s="1"/>
  <c r="K152" i="3"/>
  <c r="L152" i="3" s="1"/>
  <c r="K316" i="3"/>
  <c r="L316" i="3" s="1"/>
  <c r="K239" i="3"/>
  <c r="L239" i="3" s="1"/>
  <c r="K209" i="3"/>
  <c r="L209" i="3" s="1"/>
  <c r="K176" i="3"/>
  <c r="L176" i="3" s="1"/>
  <c r="K221" i="3"/>
  <c r="L221" i="3" s="1"/>
  <c r="K218" i="3"/>
  <c r="L218" i="3" s="1"/>
  <c r="K136" i="3"/>
  <c r="L136" i="3" s="1"/>
  <c r="K142" i="3"/>
  <c r="L142" i="3" s="1"/>
  <c r="K155" i="3"/>
  <c r="L155" i="3" s="1"/>
  <c r="K159" i="3"/>
  <c r="L159" i="3" s="1"/>
  <c r="K172" i="3"/>
  <c r="L172" i="3" s="1"/>
  <c r="K160" i="3"/>
  <c r="L160" i="3" s="1"/>
  <c r="K153" i="3"/>
  <c r="L153" i="3" s="1"/>
  <c r="K180" i="3"/>
  <c r="L180" i="3" s="1"/>
  <c r="K139" i="3"/>
  <c r="L139" i="3" s="1"/>
  <c r="K179" i="3"/>
  <c r="L179" i="3" s="1"/>
  <c r="K195" i="3"/>
  <c r="L195" i="3" s="1"/>
  <c r="K192" i="3"/>
  <c r="L192" i="3" s="1"/>
  <c r="K191" i="3"/>
  <c r="L191" i="3" s="1"/>
  <c r="K204" i="3"/>
  <c r="L204" i="3" s="1"/>
  <c r="K100" i="3"/>
  <c r="L100" i="3" s="1"/>
  <c r="K120" i="3"/>
  <c r="L120" i="3" s="1"/>
  <c r="K148" i="3"/>
  <c r="L148" i="3" s="1"/>
  <c r="K158" i="3"/>
  <c r="L158" i="3" s="1"/>
  <c r="K112" i="3"/>
  <c r="L112" i="3" s="1"/>
  <c r="K146" i="3"/>
  <c r="L146" i="3" s="1"/>
  <c r="K96" i="3"/>
  <c r="L96" i="3" s="1"/>
  <c r="K118" i="3"/>
  <c r="L118" i="3" s="1"/>
  <c r="K216" i="3"/>
  <c r="L216" i="3" s="1"/>
  <c r="K211" i="3"/>
  <c r="L211" i="3" s="1"/>
  <c r="K190" i="3"/>
  <c r="L190" i="3" s="1"/>
  <c r="K274" i="3"/>
  <c r="L274" i="3" s="1"/>
  <c r="K258" i="3"/>
  <c r="L258" i="3" s="1"/>
  <c r="K256" i="3"/>
  <c r="L256" i="3" s="1"/>
  <c r="K233" i="3"/>
  <c r="L233" i="3" s="1"/>
  <c r="K229" i="3"/>
  <c r="L229" i="3" s="1"/>
  <c r="K227" i="3"/>
  <c r="L227" i="3" s="1"/>
  <c r="K226" i="3"/>
  <c r="L226" i="3" s="1"/>
  <c r="K241" i="3"/>
  <c r="L241" i="3" s="1"/>
  <c r="K263" i="3"/>
  <c r="L263" i="3" s="1"/>
  <c r="K144" i="3"/>
  <c r="L144" i="3" s="1"/>
  <c r="K199" i="3"/>
  <c r="L199" i="3" s="1"/>
  <c r="K230" i="3"/>
  <c r="L230" i="3" s="1"/>
  <c r="D344" i="3"/>
  <c r="D318" i="3"/>
  <c r="D319" i="3"/>
  <c r="D367" i="3"/>
  <c r="D364" i="3"/>
  <c r="D382" i="3"/>
  <c r="D363" i="3"/>
  <c r="D386" i="3"/>
  <c r="D376" i="3"/>
  <c r="D359" i="3"/>
  <c r="D401" i="3"/>
  <c r="D399" i="3"/>
  <c r="D269" i="3"/>
  <c r="D251" i="3"/>
  <c r="D249" i="3"/>
  <c r="D287" i="3"/>
  <c r="D286" i="3"/>
  <c r="D301" i="3"/>
  <c r="D208" i="3"/>
  <c r="D347" i="3"/>
  <c r="D403" i="3"/>
  <c r="D346" i="3"/>
  <c r="D379" i="3"/>
  <c r="D257" i="3"/>
  <c r="D320" i="3"/>
  <c r="D350" i="3"/>
  <c r="D366" i="3"/>
  <c r="D380" i="3"/>
  <c r="D240" i="3"/>
  <c r="D290" i="3"/>
  <c r="D316" i="3"/>
  <c r="D329" i="3"/>
  <c r="D307" i="3"/>
  <c r="D310" i="3"/>
  <c r="D326" i="3"/>
  <c r="D285" i="3"/>
  <c r="D317" i="3"/>
  <c r="D288" i="3"/>
  <c r="D356" i="3"/>
  <c r="D277" i="3"/>
  <c r="D295" i="3"/>
  <c r="D314" i="3"/>
  <c r="D298" i="3"/>
  <c r="D293" i="3"/>
  <c r="D328" i="3"/>
  <c r="D266" i="3"/>
  <c r="D300" i="3"/>
  <c r="D341" i="3"/>
  <c r="D309" i="3"/>
  <c r="D358" i="3"/>
  <c r="D400" i="3"/>
  <c r="D186" i="3"/>
  <c r="D174" i="3"/>
  <c r="D265" i="3"/>
  <c r="D150" i="3"/>
  <c r="D243" i="3"/>
  <c r="D271" i="3"/>
  <c r="D210" i="3"/>
  <c r="D198" i="3"/>
  <c r="D209" i="3"/>
  <c r="D176" i="3"/>
  <c r="D216" i="3"/>
  <c r="D230" i="3"/>
  <c r="D239" i="3"/>
  <c r="D140" i="3"/>
  <c r="D275" i="3"/>
  <c r="D260" i="3"/>
  <c r="D273" i="3"/>
  <c r="D244" i="3"/>
  <c r="D254" i="3"/>
  <c r="D185" i="3"/>
  <c r="D183" i="3"/>
  <c r="D294" i="3"/>
  <c r="D201" i="3"/>
  <c r="D276" i="3"/>
  <c r="D262" i="3"/>
  <c r="D261" i="3"/>
  <c r="D200" i="3"/>
  <c r="D282" i="3"/>
  <c r="D181" i="3"/>
  <c r="D222" i="3"/>
  <c r="D173" i="3"/>
  <c r="D253" i="3"/>
  <c r="D221" i="3"/>
  <c r="D297" i="3"/>
  <c r="D330" i="3"/>
  <c r="D308" i="3"/>
  <c r="D213" i="3"/>
  <c r="D211" i="3"/>
  <c r="D190" i="3"/>
  <c r="D274" i="3"/>
  <c r="D258" i="3"/>
  <c r="D256" i="3"/>
  <c r="D233" i="3"/>
  <c r="D193" i="3"/>
  <c r="D207" i="3"/>
  <c r="D296" i="3"/>
  <c r="D291" i="3"/>
  <c r="D324" i="3"/>
  <c r="D237" i="3"/>
  <c r="D235" i="3"/>
  <c r="D225" i="3"/>
  <c r="D264" i="3"/>
  <c r="D255" i="3"/>
  <c r="D268" i="3"/>
  <c r="D199" i="3"/>
  <c r="D224" i="3"/>
  <c r="D331" i="3"/>
  <c r="D332" i="3"/>
  <c r="D325" i="3"/>
  <c r="D203" i="3"/>
  <c r="D238" i="3"/>
  <c r="D234" i="3"/>
  <c r="D245" i="3"/>
  <c r="D270" i="3"/>
  <c r="D272" i="3"/>
  <c r="D175" i="3"/>
  <c r="D223" i="3"/>
  <c r="D161" i="3"/>
  <c r="D292" i="3"/>
  <c r="D168" i="3"/>
  <c r="D212" i="3"/>
  <c r="D202" i="3"/>
  <c r="D177" i="3"/>
  <c r="D219" i="3"/>
  <c r="D227" i="3"/>
  <c r="D226" i="3"/>
  <c r="D241" i="3"/>
  <c r="D263" i="3"/>
  <c r="D144" i="3"/>
  <c r="D182" i="3"/>
  <c r="D206" i="3"/>
  <c r="D218" i="3"/>
  <c r="D228" i="3"/>
  <c r="D247" i="3"/>
  <c r="D246" i="3"/>
  <c r="D242" i="3"/>
  <c r="D281" i="3"/>
  <c r="D184" i="3"/>
  <c r="D197" i="3"/>
  <c r="D229" i="3"/>
  <c r="D136" i="3"/>
  <c r="I136" i="3" s="1"/>
  <c r="D142" i="3"/>
  <c r="D155" i="3"/>
  <c r="D159" i="3"/>
  <c r="D172" i="3"/>
  <c r="D160" i="3"/>
  <c r="I160" i="3" s="1"/>
  <c r="D153" i="3"/>
  <c r="D180" i="3"/>
  <c r="D139" i="3"/>
  <c r="I139" i="3" s="1"/>
  <c r="D179" i="3"/>
  <c r="D195" i="3"/>
  <c r="D192" i="3"/>
  <c r="D191" i="3"/>
  <c r="D204" i="3"/>
  <c r="D100" i="3"/>
  <c r="D120" i="3"/>
  <c r="D148" i="3"/>
  <c r="I148" i="3" s="1"/>
  <c r="D158" i="3"/>
  <c r="D112" i="3"/>
  <c r="D146" i="3"/>
  <c r="D96" i="3"/>
  <c r="D118" i="3"/>
  <c r="D149" i="3"/>
  <c r="D157" i="3"/>
  <c r="D156" i="3"/>
  <c r="D187" i="3"/>
  <c r="D70" i="3"/>
  <c r="D116" i="3"/>
  <c r="I116" i="3" s="1"/>
  <c r="D126" i="3"/>
  <c r="D105" i="3"/>
  <c r="D138" i="3"/>
  <c r="D151" i="3"/>
  <c r="I151" i="3" s="1"/>
  <c r="D217" i="3"/>
  <c r="D196" i="3"/>
  <c r="D252" i="3"/>
  <c r="D143" i="3"/>
  <c r="D106" i="3"/>
  <c r="D135" i="3"/>
  <c r="D164" i="3"/>
  <c r="D166" i="3"/>
  <c r="D154" i="3"/>
  <c r="D147" i="3"/>
  <c r="D163" i="3"/>
  <c r="D165" i="3"/>
  <c r="D171" i="3"/>
  <c r="D215" i="3"/>
  <c r="D178" i="3"/>
  <c r="D189" i="3"/>
  <c r="D205" i="3"/>
  <c r="D65" i="3"/>
  <c r="D128" i="3"/>
  <c r="D134" i="3"/>
  <c r="D99" i="3"/>
  <c r="D127" i="3"/>
  <c r="D152" i="3"/>
  <c r="D162" i="3"/>
  <c r="D145" i="3"/>
  <c r="D132" i="3"/>
  <c r="D169" i="3"/>
  <c r="D170" i="3"/>
  <c r="D188" i="3"/>
  <c r="D87" i="3"/>
  <c r="D94" i="3"/>
  <c r="D95" i="3"/>
  <c r="D131" i="3"/>
  <c r="F5" i="3"/>
  <c r="F14" i="3"/>
  <c r="F6" i="3"/>
  <c r="F15" i="3"/>
  <c r="F8" i="3"/>
  <c r="F17" i="3"/>
  <c r="F30" i="3"/>
  <c r="F19" i="3"/>
  <c r="F12" i="3"/>
  <c r="F10" i="3"/>
  <c r="F38" i="3"/>
  <c r="F21" i="3"/>
  <c r="F23" i="3"/>
  <c r="F24" i="3"/>
  <c r="F35" i="3"/>
  <c r="F41" i="3"/>
  <c r="F32" i="3"/>
  <c r="F36" i="3"/>
  <c r="F71" i="3"/>
  <c r="F53" i="3"/>
  <c r="F55" i="3"/>
  <c r="F18" i="3"/>
  <c r="F51" i="3"/>
  <c r="F56" i="3"/>
  <c r="F44" i="3"/>
  <c r="F80" i="3"/>
  <c r="F66" i="3"/>
  <c r="F73" i="3"/>
  <c r="F62" i="3"/>
  <c r="F48" i="3"/>
  <c r="F47" i="3"/>
  <c r="F107" i="3"/>
  <c r="F103" i="3"/>
  <c r="F61" i="3"/>
  <c r="F97" i="3"/>
  <c r="F77" i="3"/>
  <c r="F79" i="3"/>
  <c r="F33" i="3"/>
  <c r="F108" i="3"/>
  <c r="F117" i="3"/>
  <c r="F110" i="3"/>
  <c r="F88" i="3"/>
  <c r="F86" i="3"/>
  <c r="F52" i="3"/>
  <c r="F78" i="3"/>
  <c r="F49" i="3"/>
  <c r="G64" i="3"/>
  <c r="D84" i="3"/>
  <c r="K129" i="3"/>
  <c r="L129" i="3" s="1"/>
  <c r="H124" i="3"/>
  <c r="F104" i="3"/>
  <c r="K130" i="3"/>
  <c r="L130" i="3" s="1"/>
  <c r="K114" i="3"/>
  <c r="L114" i="3" s="1"/>
  <c r="H141" i="3"/>
  <c r="H133" i="3"/>
  <c r="G123" i="3"/>
  <c r="G125" i="3"/>
  <c r="G151" i="3"/>
  <c r="G116" i="3"/>
  <c r="K87" i="3"/>
  <c r="L87" i="3" s="1"/>
  <c r="G188" i="3"/>
  <c r="K187" i="3"/>
  <c r="L187" i="3" s="1"/>
  <c r="E156" i="3"/>
  <c r="K162" i="3"/>
  <c r="L162" i="3" s="1"/>
  <c r="E146" i="3"/>
  <c r="E192" i="3"/>
  <c r="E159" i="3"/>
  <c r="H242" i="3"/>
  <c r="K27" i="3"/>
  <c r="L27" i="3" s="1"/>
  <c r="K31" i="3"/>
  <c r="L31" i="3" s="1"/>
  <c r="K22" i="3"/>
  <c r="L22" i="3" s="1"/>
  <c r="G36" i="3"/>
  <c r="K43" i="3"/>
  <c r="L43" i="3" s="1"/>
  <c r="G55" i="3"/>
  <c r="K39" i="3"/>
  <c r="L39" i="3" s="1"/>
  <c r="G18" i="3"/>
  <c r="K72" i="3"/>
  <c r="L72" i="3" s="1"/>
  <c r="K58" i="3"/>
  <c r="L58" i="3" s="1"/>
  <c r="K90" i="3"/>
  <c r="L90" i="3" s="1"/>
  <c r="G80" i="3"/>
  <c r="K85" i="3"/>
  <c r="L85" i="3" s="1"/>
  <c r="G66" i="3"/>
  <c r="K63" i="3"/>
  <c r="L63" i="3" s="1"/>
  <c r="G73" i="3"/>
  <c r="K57" i="3"/>
  <c r="L57" i="3" s="1"/>
  <c r="G62" i="3"/>
  <c r="K46" i="3"/>
  <c r="L46" i="3" s="1"/>
  <c r="G48" i="3"/>
  <c r="K28" i="3"/>
  <c r="L28" i="3" s="1"/>
  <c r="G47" i="3"/>
  <c r="K50" i="3"/>
  <c r="L50" i="3" s="1"/>
  <c r="G107" i="3"/>
  <c r="K109" i="3"/>
  <c r="L109" i="3" s="1"/>
  <c r="G103" i="3"/>
  <c r="K81" i="3"/>
  <c r="L81" i="3" s="1"/>
  <c r="G61" i="3"/>
  <c r="K67" i="3"/>
  <c r="L67" i="3" s="1"/>
  <c r="G97" i="3"/>
  <c r="K75" i="3"/>
  <c r="L75" i="3" s="1"/>
  <c r="G77" i="3"/>
  <c r="K59" i="3"/>
  <c r="L59" i="3" s="1"/>
  <c r="G79" i="3"/>
  <c r="K60" i="3"/>
  <c r="L60" i="3" s="1"/>
  <c r="G33" i="3"/>
  <c r="K121" i="3"/>
  <c r="L121" i="3" s="1"/>
  <c r="G108" i="3"/>
  <c r="K101" i="3"/>
  <c r="L101" i="3" s="1"/>
  <c r="G117" i="3"/>
  <c r="K113" i="3"/>
  <c r="L113" i="3" s="1"/>
  <c r="G110" i="3"/>
  <c r="K91" i="3"/>
  <c r="L91" i="3" s="1"/>
  <c r="G88" i="3"/>
  <c r="K92" i="3"/>
  <c r="L92" i="3" s="1"/>
  <c r="G86" i="3"/>
  <c r="K93" i="3"/>
  <c r="L93" i="3" s="1"/>
  <c r="G52" i="3"/>
  <c r="K83" i="3"/>
  <c r="L83" i="3" s="1"/>
  <c r="G78" i="3"/>
  <c r="D76" i="3"/>
  <c r="G49" i="3"/>
  <c r="D68" i="3"/>
  <c r="K69" i="3"/>
  <c r="L69" i="3" s="1"/>
  <c r="H64" i="3"/>
  <c r="E84" i="3"/>
  <c r="K122" i="3"/>
  <c r="L122" i="3" s="1"/>
  <c r="G104" i="3"/>
  <c r="D119" i="3"/>
  <c r="D102" i="3"/>
  <c r="K111" i="3"/>
  <c r="L111" i="3" s="1"/>
  <c r="K115" i="3"/>
  <c r="L115" i="3" s="1"/>
  <c r="H123" i="3"/>
  <c r="H125" i="3"/>
  <c r="H151" i="3"/>
  <c r="K138" i="3"/>
  <c r="L138" i="3" s="1"/>
  <c r="E105" i="3"/>
  <c r="O87" i="3"/>
  <c r="G156" i="3"/>
  <c r="K169" i="3"/>
  <c r="L169" i="3" s="1"/>
  <c r="G132" i="3"/>
  <c r="K149" i="3"/>
  <c r="L149" i="3" s="1"/>
  <c r="E118" i="3"/>
  <c r="E96" i="3"/>
  <c r="M148" i="3"/>
  <c r="E100" i="3"/>
  <c r="M139" i="3"/>
  <c r="E153" i="3"/>
  <c r="M136" i="3"/>
  <c r="F229" i="3"/>
  <c r="D220" i="3"/>
  <c r="G197" i="3"/>
  <c r="H326" i="3"/>
  <c r="L182" i="3"/>
  <c r="L261" i="3"/>
  <c r="K531" i="3"/>
  <c r="L531" i="3" s="1"/>
  <c r="D398" i="3"/>
  <c r="D289" i="3"/>
  <c r="D250" i="3"/>
  <c r="D338" i="3"/>
  <c r="D388" i="3"/>
  <c r="D336" i="3"/>
  <c r="D337" i="3"/>
  <c r="D404" i="3"/>
  <c r="D351" i="3"/>
  <c r="D302" i="3"/>
  <c r="D352" i="3"/>
  <c r="D385" i="3"/>
  <c r="D438" i="3"/>
  <c r="D418" i="3"/>
  <c r="D259" i="3"/>
  <c r="D457" i="3"/>
  <c r="D437" i="3"/>
  <c r="D167" i="3"/>
  <c r="D267" i="3"/>
  <c r="D304" i="3"/>
  <c r="D279" i="3"/>
  <c r="D303" i="3"/>
  <c r="D321" i="3"/>
  <c r="D278" i="3"/>
  <c r="D387" i="3"/>
  <c r="D402" i="3"/>
  <c r="D335" i="3"/>
  <c r="D284" i="3"/>
  <c r="D345" i="3"/>
  <c r="D349" i="3"/>
  <c r="D342" i="3"/>
  <c r="D384" i="3"/>
  <c r="D365" i="3"/>
  <c r="D236" i="3"/>
  <c r="D361" i="3"/>
  <c r="D381" i="3"/>
  <c r="D362" i="3"/>
  <c r="D322" i="3"/>
  <c r="C17" i="4"/>
  <c r="C13" i="4"/>
  <c r="C5" i="4"/>
  <c r="C21" i="4"/>
  <c r="C12" i="4"/>
  <c r="C4" i="4"/>
  <c r="C20" i="4"/>
  <c r="C11" i="4"/>
  <c r="C3" i="4"/>
  <c r="C19" i="4"/>
  <c r="C10" i="4"/>
  <c r="C2" i="4"/>
  <c r="C25" i="4"/>
  <c r="C18" i="4"/>
  <c r="C9" i="4"/>
  <c r="C24" i="4"/>
  <c r="C14" i="4"/>
  <c r="C8" i="4"/>
  <c r="C23" i="4"/>
  <c r="C16" i="4"/>
  <c r="C7" i="4"/>
  <c r="C22" i="4"/>
  <c r="C15" i="4"/>
  <c r="C6" i="4"/>
  <c r="Q4" i="1"/>
  <c r="K436" i="3"/>
  <c r="L436" i="3" s="1"/>
  <c r="K455" i="3"/>
  <c r="L455" i="3" s="1"/>
  <c r="K414" i="3"/>
  <c r="L414" i="3" s="1"/>
  <c r="K413" i="3"/>
  <c r="L413" i="3" s="1"/>
  <c r="K426" i="3"/>
  <c r="L426" i="3" s="1"/>
  <c r="K461" i="3"/>
  <c r="L461" i="3" s="1"/>
  <c r="K194" i="3"/>
  <c r="L194" i="3" s="1"/>
  <c r="K442" i="3"/>
  <c r="L442" i="3" s="1"/>
  <c r="K457" i="3"/>
  <c r="L457" i="3" s="1"/>
  <c r="K516" i="3"/>
  <c r="L516" i="3" s="1"/>
  <c r="K471" i="3"/>
  <c r="L471" i="3" s="1"/>
  <c r="K451" i="3"/>
  <c r="L451" i="3" s="1"/>
  <c r="K469" i="3"/>
  <c r="L469" i="3" s="1"/>
  <c r="K502" i="3"/>
  <c r="L502" i="3" s="1"/>
  <c r="K498" i="3"/>
  <c r="L498" i="3" s="1"/>
  <c r="K468" i="3"/>
  <c r="L468" i="3" s="1"/>
  <c r="K480" i="3"/>
  <c r="L480" i="3" s="1"/>
  <c r="K492" i="3"/>
  <c r="L492" i="3" s="1"/>
  <c r="K433" i="3"/>
  <c r="L433" i="3" s="1"/>
  <c r="K375" i="3"/>
  <c r="L375" i="3" s="1"/>
  <c r="K355" i="3"/>
  <c r="L355" i="3" s="1"/>
  <c r="K551" i="3"/>
  <c r="L551" i="3" s="1"/>
  <c r="K529" i="3"/>
  <c r="L529" i="3" s="1"/>
  <c r="K439" i="3"/>
  <c r="L439" i="3" s="1"/>
  <c r="K585" i="3"/>
  <c r="L585" i="3" s="1"/>
  <c r="K512" i="3"/>
  <c r="L512" i="3" s="1"/>
  <c r="K526" i="3"/>
  <c r="L526" i="3" s="1"/>
  <c r="K466" i="3"/>
  <c r="L466" i="3" s="1"/>
  <c r="K306" i="3"/>
  <c r="L306" i="3" s="1"/>
  <c r="K456" i="3"/>
  <c r="L456" i="3" s="1"/>
  <c r="K432" i="3"/>
  <c r="L432" i="3" s="1"/>
  <c r="K478" i="3"/>
  <c r="L478" i="3" s="1"/>
  <c r="K499" i="3"/>
  <c r="L499" i="3" s="1"/>
  <c r="K465" i="3"/>
  <c r="L465" i="3" s="1"/>
  <c r="K299" i="3"/>
  <c r="L299" i="3" s="1"/>
  <c r="K283" i="3"/>
  <c r="L283" i="3" s="1"/>
  <c r="K214" i="3"/>
  <c r="L214" i="3" s="1"/>
  <c r="K396" i="3"/>
  <c r="L396" i="3" s="1"/>
  <c r="K416" i="3"/>
  <c r="L416" i="3" s="1"/>
  <c r="K424" i="3"/>
  <c r="L424" i="3" s="1"/>
  <c r="K407" i="3"/>
  <c r="L407" i="3" s="1"/>
  <c r="K390" i="3"/>
  <c r="L390" i="3" s="1"/>
  <c r="K464" i="3"/>
  <c r="L464" i="3" s="1"/>
  <c r="K494" i="3"/>
  <c r="L494" i="3" s="1"/>
  <c r="K373" i="3"/>
  <c r="L373" i="3" s="1"/>
  <c r="K312" i="3"/>
  <c r="L312" i="3" s="1"/>
  <c r="K427" i="3"/>
  <c r="L427" i="3" s="1"/>
  <c r="K412" i="3"/>
  <c r="L412" i="3" s="1"/>
  <c r="K394" i="3"/>
  <c r="L394" i="3" s="1"/>
  <c r="K397" i="3"/>
  <c r="L397" i="3" s="1"/>
  <c r="K481" i="3"/>
  <c r="L481" i="3" s="1"/>
  <c r="K483" i="3"/>
  <c r="L483" i="3" s="1"/>
  <c r="K476" i="3"/>
  <c r="L476" i="3" s="1"/>
  <c r="K475" i="3"/>
  <c r="L475" i="3" s="1"/>
  <c r="K477" i="3"/>
  <c r="L477" i="3" s="1"/>
  <c r="K493" i="3"/>
  <c r="L493" i="3" s="1"/>
  <c r="K374" i="3"/>
  <c r="L374" i="3" s="1"/>
  <c r="K520" i="3"/>
  <c r="L520" i="3" s="1"/>
  <c r="K415" i="3"/>
  <c r="L415" i="3" s="1"/>
  <c r="K409" i="3"/>
  <c r="L409" i="3" s="1"/>
  <c r="K392" i="3"/>
  <c r="L392" i="3" s="1"/>
  <c r="K462" i="3"/>
  <c r="L462" i="3" s="1"/>
  <c r="K405" i="3"/>
  <c r="L405" i="3" s="1"/>
  <c r="K257" i="3"/>
  <c r="L257" i="3" s="1"/>
  <c r="K488" i="3"/>
  <c r="L488" i="3" s="1"/>
  <c r="K348" i="3"/>
  <c r="L348" i="3" s="1"/>
  <c r="K323" i="3"/>
  <c r="L323" i="3" s="1"/>
  <c r="K419" i="3"/>
  <c r="L419" i="3" s="1"/>
  <c r="K289" i="3"/>
  <c r="L289" i="3" s="1"/>
  <c r="K250" i="3"/>
  <c r="L250" i="3" s="1"/>
  <c r="K338" i="3"/>
  <c r="L338" i="3" s="1"/>
  <c r="K388" i="3"/>
  <c r="L388" i="3" s="1"/>
  <c r="K336" i="3"/>
  <c r="L336" i="3" s="1"/>
  <c r="K337" i="3"/>
  <c r="L337" i="3" s="1"/>
  <c r="K404" i="3"/>
  <c r="L404" i="3" s="1"/>
  <c r="K351" i="3"/>
  <c r="L351" i="3" s="1"/>
  <c r="K302" i="3"/>
  <c r="L302" i="3" s="1"/>
  <c r="K231" i="3"/>
  <c r="L231" i="3" s="1"/>
  <c r="K371" i="3"/>
  <c r="L371" i="3" s="1"/>
  <c r="K395" i="3"/>
  <c r="L395" i="3" s="1"/>
  <c r="K411" i="3"/>
  <c r="L411" i="3" s="1"/>
  <c r="K368" i="3"/>
  <c r="L368" i="3" s="1"/>
  <c r="K447" i="3"/>
  <c r="L447" i="3" s="1"/>
  <c r="K460" i="3"/>
  <c r="L460" i="3" s="1"/>
  <c r="K444" i="3"/>
  <c r="L444" i="3" s="1"/>
  <c r="K418" i="3"/>
  <c r="L418" i="3" s="1"/>
  <c r="K495" i="3"/>
  <c r="L495" i="3" s="1"/>
  <c r="K463" i="3"/>
  <c r="L463" i="3" s="1"/>
  <c r="K445" i="3"/>
  <c r="L445" i="3" s="1"/>
  <c r="K377" i="3"/>
  <c r="L377" i="3" s="1"/>
  <c r="K311" i="3"/>
  <c r="L311" i="3" s="1"/>
  <c r="K448" i="3"/>
  <c r="L448" i="3" s="1"/>
  <c r="K441" i="3"/>
  <c r="L441" i="3" s="1"/>
  <c r="K440" i="3"/>
  <c r="L440" i="3" s="1"/>
  <c r="K438" i="3"/>
  <c r="L438" i="3" s="1"/>
  <c r="K327" i="3"/>
  <c r="L327" i="3" s="1"/>
  <c r="K417" i="3"/>
  <c r="L417" i="3" s="1"/>
  <c r="K509" i="3"/>
  <c r="L509" i="3" s="1"/>
  <c r="K378" i="3"/>
  <c r="L378" i="3" s="1"/>
  <c r="K434" i="3"/>
  <c r="L434" i="3" s="1"/>
  <c r="K354" i="3"/>
  <c r="L354" i="3" s="1"/>
  <c r="K339" i="3"/>
  <c r="L339" i="3" s="1"/>
  <c r="K353" i="3"/>
  <c r="L353" i="3" s="1"/>
  <c r="K370" i="3"/>
  <c r="L370" i="3" s="1"/>
  <c r="K459" i="3"/>
  <c r="L459" i="3" s="1"/>
  <c r="K391" i="3"/>
  <c r="L391" i="3" s="1"/>
  <c r="K406" i="3"/>
  <c r="L406" i="3" s="1"/>
  <c r="K383" i="3"/>
  <c r="L383" i="3" s="1"/>
  <c r="K259" i="3"/>
  <c r="L259" i="3" s="1"/>
  <c r="K167" i="3"/>
  <c r="L167" i="3" s="1"/>
  <c r="K267" i="3"/>
  <c r="L267" i="3" s="1"/>
  <c r="K304" i="3"/>
  <c r="L304" i="3" s="1"/>
  <c r="K279" i="3"/>
  <c r="L279" i="3" s="1"/>
  <c r="K284" i="3"/>
  <c r="L284" i="3" s="1"/>
  <c r="K421" i="3"/>
  <c r="L421" i="3" s="1"/>
  <c r="D589" i="3"/>
  <c r="K422" i="3"/>
  <c r="L422" i="3" s="1"/>
  <c r="K443" i="3"/>
  <c r="L443" i="3" s="1"/>
  <c r="D419" i="3"/>
  <c r="K449" i="3"/>
  <c r="L449" i="3" s="1"/>
  <c r="K369" i="3"/>
  <c r="L369" i="3" s="1"/>
  <c r="K334" i="3"/>
  <c r="L334" i="3" s="1"/>
  <c r="K437" i="3"/>
  <c r="L437" i="3" s="1"/>
  <c r="K446" i="3"/>
  <c r="L446" i="3" s="1"/>
  <c r="K322" i="3"/>
  <c r="L322" i="3" s="1"/>
  <c r="K313" i="3"/>
  <c r="L313" i="3" s="1"/>
  <c r="K425" i="3"/>
  <c r="L425" i="3" s="1"/>
  <c r="K423" i="3"/>
  <c r="L423" i="3" s="1"/>
  <c r="K430" i="3"/>
  <c r="L430" i="3" s="1"/>
  <c r="F542" i="3"/>
  <c r="G476" i="3"/>
  <c r="F468" i="3"/>
  <c r="K482" i="3"/>
  <c r="L482" i="3" s="1"/>
  <c r="G481" i="3"/>
  <c r="F498" i="3"/>
  <c r="F451" i="3"/>
  <c r="F471" i="3"/>
  <c r="F516" i="3"/>
  <c r="F496" i="3"/>
  <c r="F472" i="3"/>
  <c r="F452" i="3"/>
  <c r="F429" i="3"/>
  <c r="F484" i="3"/>
  <c r="F497" i="3"/>
  <c r="F518" i="3"/>
  <c r="F503" i="3"/>
  <c r="F248" i="3"/>
  <c r="F417" i="3"/>
  <c r="K485" i="3"/>
  <c r="L485" i="3" s="1"/>
  <c r="F431" i="3"/>
  <c r="G432" i="3"/>
  <c r="K528" i="3"/>
  <c r="L528" i="3" s="1"/>
  <c r="G456" i="3"/>
  <c r="K517" i="3"/>
  <c r="L517" i="3" s="1"/>
  <c r="F522" i="3"/>
  <c r="G306" i="3"/>
  <c r="K280" i="3"/>
  <c r="L280" i="3" s="1"/>
  <c r="G466" i="3"/>
  <c r="K533" i="3"/>
  <c r="L533" i="3" s="1"/>
  <c r="F357" i="3"/>
  <c r="G526" i="3"/>
  <c r="K539" i="3"/>
  <c r="L539" i="3" s="1"/>
  <c r="G512" i="3"/>
  <c r="K360" i="3"/>
  <c r="L360" i="3" s="1"/>
  <c r="F540" i="3"/>
  <c r="G585" i="3"/>
  <c r="K506" i="3"/>
  <c r="L506" i="3" s="1"/>
  <c r="G439" i="3"/>
  <c r="K550" i="3"/>
  <c r="L550" i="3" s="1"/>
  <c r="G530" i="3"/>
  <c r="F305" i="3"/>
  <c r="G492" i="3"/>
  <c r="F513" i="3"/>
  <c r="K467" i="3"/>
  <c r="L467" i="3" s="1"/>
  <c r="G480" i="3"/>
  <c r="F515" i="3"/>
  <c r="K470" i="3"/>
  <c r="L470" i="3" s="1"/>
  <c r="G468" i="3"/>
  <c r="F479" i="3"/>
  <c r="K428" i="3"/>
  <c r="L428" i="3" s="1"/>
  <c r="G498" i="3"/>
  <c r="F502" i="3"/>
  <c r="G469" i="3"/>
  <c r="G451" i="3"/>
  <c r="G471" i="3"/>
  <c r="G516" i="3"/>
  <c r="G496" i="3"/>
  <c r="G472" i="3"/>
  <c r="F519" i="3"/>
  <c r="F500" i="3"/>
  <c r="G474" i="3"/>
  <c r="G452" i="3"/>
  <c r="G429" i="3"/>
  <c r="G484" i="3"/>
  <c r="G497" i="3"/>
  <c r="G518" i="3"/>
  <c r="F521" i="3"/>
  <c r="F453" i="3"/>
  <c r="G473" i="3"/>
  <c r="G503" i="3"/>
  <c r="G248" i="3"/>
  <c r="G417" i="3"/>
  <c r="G431" i="3"/>
  <c r="G435" i="3"/>
  <c r="G522" i="3"/>
  <c r="G393" i="3"/>
  <c r="G357" i="3"/>
  <c r="G343" i="3"/>
  <c r="G540" i="3"/>
  <c r="G410" i="3"/>
  <c r="F531" i="3"/>
  <c r="D43" i="5"/>
  <c r="F43" i="5" s="1"/>
  <c r="D35" i="5"/>
  <c r="F35" i="5" s="1"/>
  <c r="D27" i="5"/>
  <c r="F27" i="5" s="1"/>
  <c r="D19" i="5"/>
  <c r="F19" i="5" s="1"/>
  <c r="D11" i="5"/>
  <c r="F11" i="5" s="1"/>
  <c r="D3" i="5"/>
  <c r="F3" i="5" s="1"/>
  <c r="D48" i="5"/>
  <c r="F48" i="5" s="1"/>
  <c r="D40" i="5"/>
  <c r="F40" i="5" s="1"/>
  <c r="D32" i="5"/>
  <c r="F32" i="5" s="1"/>
  <c r="D24" i="5"/>
  <c r="F24" i="5" s="1"/>
  <c r="D16" i="5"/>
  <c r="F16" i="5" s="1"/>
  <c r="D8" i="5"/>
  <c r="F8" i="5" s="1"/>
  <c r="D45" i="5"/>
  <c r="F45" i="5" s="1"/>
  <c r="D37" i="5"/>
  <c r="F37" i="5" s="1"/>
  <c r="D29" i="5"/>
  <c r="F29" i="5" s="1"/>
  <c r="D21" i="5"/>
  <c r="F21" i="5" s="1"/>
  <c r="D13" i="5"/>
  <c r="F13" i="5" s="1"/>
  <c r="D5" i="5"/>
  <c r="F5" i="5" s="1"/>
  <c r="D50" i="5"/>
  <c r="F50" i="5" s="1"/>
  <c r="D42" i="5"/>
  <c r="F42" i="5" s="1"/>
  <c r="D34" i="5"/>
  <c r="F34" i="5" s="1"/>
  <c r="D26" i="5"/>
  <c r="F26" i="5" s="1"/>
  <c r="D18" i="5"/>
  <c r="F18" i="5" s="1"/>
  <c r="D10" i="5"/>
  <c r="F10" i="5" s="1"/>
  <c r="D2" i="5"/>
  <c r="F2" i="5" s="1"/>
  <c r="D47" i="5"/>
  <c r="F47" i="5" s="1"/>
  <c r="D39" i="5"/>
  <c r="F39" i="5" s="1"/>
  <c r="D31" i="5"/>
  <c r="F31" i="5" s="1"/>
  <c r="D23" i="5"/>
  <c r="F23" i="5" s="1"/>
  <c r="D15" i="5"/>
  <c r="F15" i="5" s="1"/>
  <c r="D7" i="5"/>
  <c r="F7" i="5" s="1"/>
  <c r="D44" i="5"/>
  <c r="F44" i="5" s="1"/>
  <c r="D36" i="5"/>
  <c r="F36" i="5" s="1"/>
  <c r="D28" i="5"/>
  <c r="F28" i="5" s="1"/>
  <c r="D20" i="5"/>
  <c r="F20" i="5" s="1"/>
  <c r="D12" i="5"/>
  <c r="F12" i="5" s="1"/>
  <c r="D4" i="5"/>
  <c r="F4" i="5" s="1"/>
  <c r="D49" i="5"/>
  <c r="F49" i="5" s="1"/>
  <c r="D41" i="5"/>
  <c r="F41" i="5" s="1"/>
  <c r="D33" i="5"/>
  <c r="F33" i="5" s="1"/>
  <c r="D25" i="5"/>
  <c r="F25" i="5" s="1"/>
  <c r="D17" i="5"/>
  <c r="F17" i="5" s="1"/>
  <c r="D9" i="5"/>
  <c r="F9" i="5" s="1"/>
  <c r="D46" i="5"/>
  <c r="F46" i="5" s="1"/>
  <c r="D38" i="5"/>
  <c r="F38" i="5" s="1"/>
  <c r="D30" i="5"/>
  <c r="F30" i="5" s="1"/>
  <c r="D22" i="5"/>
  <c r="F22" i="5" s="1"/>
  <c r="D14" i="5"/>
  <c r="F14" i="5" s="1"/>
  <c r="D6" i="5"/>
  <c r="F6" i="5" s="1"/>
  <c r="K540" i="3"/>
  <c r="L540" i="3" s="1"/>
  <c r="K357" i="3"/>
  <c r="L357" i="3" s="1"/>
  <c r="K522" i="3"/>
  <c r="L522" i="3" s="1"/>
  <c r="K431" i="3"/>
  <c r="L431" i="3" s="1"/>
  <c r="K592" i="3"/>
  <c r="L592" i="3" s="1"/>
  <c r="K450" i="3"/>
  <c r="L450" i="3" s="1"/>
  <c r="K511" i="3"/>
  <c r="L511" i="3" s="1"/>
  <c r="K491" i="3"/>
  <c r="L491" i="3" s="1"/>
  <c r="K487" i="3"/>
  <c r="L487" i="3" s="1"/>
  <c r="K591" i="3"/>
  <c r="L591" i="3" s="1"/>
  <c r="K505" i="3"/>
  <c r="L505" i="3" s="1"/>
  <c r="K514" i="3"/>
  <c r="L514" i="3" s="1"/>
  <c r="K333" i="3"/>
  <c r="L333" i="3" s="1"/>
  <c r="K340" i="3"/>
  <c r="L340" i="3" s="1"/>
  <c r="K486" i="3"/>
  <c r="L486" i="3" s="1"/>
  <c r="K497" i="3"/>
  <c r="L497" i="3" s="1"/>
  <c r="K496" i="3"/>
  <c r="L496" i="3" s="1"/>
  <c r="D545" i="3"/>
  <c r="D532" i="3"/>
  <c r="D587" i="3"/>
  <c r="D305" i="3"/>
  <c r="D542" i="3"/>
  <c r="D546" i="3"/>
  <c r="D590" i="3"/>
  <c r="D530" i="3"/>
  <c r="D541" i="3"/>
  <c r="D527" i="3"/>
  <c r="D504" i="3"/>
  <c r="D439" i="3"/>
  <c r="D505" i="3"/>
  <c r="D585" i="3"/>
  <c r="D450" i="3"/>
  <c r="D512" i="3"/>
  <c r="D514" i="3"/>
  <c r="D526" i="3"/>
  <c r="D511" i="3"/>
  <c r="D466" i="3"/>
  <c r="D333" i="3"/>
  <c r="D306" i="3"/>
  <c r="D491" i="3"/>
  <c r="D456" i="3"/>
  <c r="D340" i="3"/>
  <c r="D432" i="3"/>
  <c r="D487" i="3"/>
  <c r="D485" i="3"/>
  <c r="D486" i="3"/>
  <c r="D248" i="3"/>
  <c r="D473" i="3"/>
  <c r="D521" i="3"/>
  <c r="D497" i="3"/>
  <c r="D429" i="3"/>
  <c r="D474" i="3"/>
  <c r="D519" i="3"/>
  <c r="D496" i="3"/>
  <c r="D471" i="3"/>
  <c r="D469" i="3"/>
  <c r="D498" i="3"/>
  <c r="D478" i="3"/>
  <c r="D482" i="3"/>
  <c r="D495" i="3"/>
  <c r="D468" i="3"/>
  <c r="D499" i="3"/>
  <c r="D464" i="3"/>
  <c r="D463" i="3"/>
  <c r="D480" i="3"/>
  <c r="D465" i="3"/>
  <c r="D494" i="3"/>
  <c r="D509" i="3"/>
  <c r="D492" i="3"/>
  <c r="D488" i="3"/>
  <c r="D373" i="3"/>
  <c r="D378" i="3"/>
  <c r="D433" i="3"/>
  <c r="D348" i="3"/>
  <c r="D312" i="3"/>
  <c r="D434" i="3"/>
  <c r="D375" i="3"/>
  <c r="D323" i="3"/>
  <c r="D427" i="3"/>
  <c r="D354" i="3"/>
  <c r="D355" i="3"/>
  <c r="D231" i="3"/>
  <c r="D412" i="3"/>
  <c r="D371" i="3"/>
  <c r="D369" i="3"/>
  <c r="D395" i="3"/>
  <c r="D394" i="3"/>
  <c r="D411" i="3"/>
  <c r="D446" i="3"/>
  <c r="D368" i="3"/>
  <c r="D409" i="3"/>
  <c r="D449" i="3"/>
  <c r="D448" i="3"/>
  <c r="D425" i="3"/>
  <c r="D392" i="3"/>
  <c r="D421" i="3"/>
  <c r="D441" i="3"/>
  <c r="D458" i="3"/>
  <c r="D462" i="3"/>
  <c r="D420" i="3"/>
  <c r="D440" i="3"/>
  <c r="D406" i="3"/>
  <c r="D422" i="3"/>
  <c r="D444" i="3"/>
  <c r="D405" i="3"/>
  <c r="D383" i="3"/>
  <c r="D313" i="3"/>
  <c r="D334" i="3"/>
  <c r="D327" i="3"/>
  <c r="D551" i="3"/>
  <c r="D548" i="3"/>
  <c r="D544" i="3"/>
  <c r="D524" i="3"/>
  <c r="D534" i="3"/>
  <c r="D523" i="3"/>
  <c r="D547" i="3"/>
  <c r="D588" i="3"/>
  <c r="D543" i="3"/>
  <c r="D531" i="3"/>
  <c r="D529" i="3"/>
  <c r="D550" i="3"/>
  <c r="D410" i="3"/>
  <c r="D506" i="3"/>
  <c r="D540" i="3"/>
  <c r="D360" i="3"/>
  <c r="D343" i="3"/>
  <c r="D539" i="3"/>
  <c r="D357" i="3"/>
  <c r="D533" i="3"/>
  <c r="D393" i="3"/>
  <c r="D280" i="3"/>
  <c r="D522" i="3"/>
  <c r="D517" i="3"/>
  <c r="D435" i="3"/>
  <c r="D528" i="3"/>
  <c r="D431" i="3"/>
  <c r="D397" i="3"/>
  <c r="D430" i="3"/>
  <c r="D417" i="3"/>
  <c r="D503" i="3"/>
  <c r="D453" i="3"/>
  <c r="D518" i="3"/>
  <c r="D484" i="3"/>
  <c r="D452" i="3"/>
  <c r="D500" i="3"/>
  <c r="D472" i="3"/>
  <c r="D516" i="3"/>
  <c r="D451" i="3"/>
  <c r="D502" i="3"/>
  <c r="D481" i="3"/>
  <c r="D428" i="3"/>
  <c r="D483" i="3"/>
  <c r="D479" i="3"/>
  <c r="D476" i="3"/>
  <c r="D470" i="3"/>
  <c r="D475" i="3"/>
  <c r="D515" i="3"/>
  <c r="D477" i="3"/>
  <c r="D467" i="3"/>
  <c r="D493" i="3"/>
  <c r="D513" i="3"/>
  <c r="D445" i="3"/>
  <c r="D299" i="3"/>
  <c r="D374" i="3"/>
  <c r="D436" i="3"/>
  <c r="D377" i="3"/>
  <c r="D283" i="3"/>
  <c r="D520" i="3"/>
  <c r="D455" i="3"/>
  <c r="D311" i="3"/>
  <c r="D214" i="3"/>
  <c r="D415" i="3"/>
  <c r="D414" i="3"/>
  <c r="D339" i="3"/>
  <c r="D396" i="3"/>
  <c r="D353" i="3"/>
  <c r="D413" i="3"/>
  <c r="D370" i="3"/>
  <c r="D416" i="3"/>
  <c r="D459" i="3"/>
  <c r="D426" i="3"/>
  <c r="D391" i="3"/>
  <c r="D424" i="3"/>
  <c r="D423" i="3"/>
  <c r="D461" i="3"/>
  <c r="D447" i="3"/>
  <c r="D407" i="3"/>
  <c r="D408" i="3"/>
  <c r="D194" i="3"/>
  <c r="D460" i="3"/>
  <c r="D390" i="3"/>
  <c r="D443" i="3"/>
  <c r="D442" i="3"/>
  <c r="D552" i="3"/>
  <c r="F525" i="3"/>
  <c r="F548" i="3"/>
  <c r="F524" i="3"/>
  <c r="F523" i="3"/>
  <c r="F588" i="3"/>
  <c r="F530" i="3"/>
  <c r="F410" i="3"/>
  <c r="G505" i="3"/>
  <c r="F343" i="3"/>
  <c r="G514" i="3"/>
  <c r="F393" i="3"/>
  <c r="G333" i="3"/>
  <c r="F435" i="3"/>
  <c r="G340" i="3"/>
  <c r="F430" i="3"/>
  <c r="G486" i="3"/>
  <c r="F505" i="3"/>
  <c r="G506" i="3"/>
  <c r="F514" i="3"/>
  <c r="G539" i="3"/>
  <c r="F333" i="3"/>
  <c r="G280" i="3"/>
  <c r="F340" i="3"/>
  <c r="G528" i="3"/>
  <c r="F592" i="3"/>
  <c r="F551" i="3"/>
  <c r="F544" i="3"/>
  <c r="F534" i="3"/>
  <c r="G527" i="3"/>
  <c r="F529" i="3"/>
  <c r="F504" i="3"/>
  <c r="G550" i="3"/>
  <c r="F450" i="3"/>
  <c r="G360" i="3"/>
  <c r="F511" i="3"/>
  <c r="G533" i="3"/>
  <c r="F491" i="3"/>
  <c r="G517" i="3"/>
  <c r="F487" i="3"/>
  <c r="G397" i="3"/>
  <c r="F473" i="3"/>
  <c r="G453" i="3"/>
  <c r="F474" i="3"/>
  <c r="G500" i="3"/>
  <c r="F469" i="3"/>
  <c r="G502" i="3"/>
  <c r="K472" i="3"/>
  <c r="L472" i="3" s="1"/>
  <c r="K519" i="3"/>
  <c r="L519" i="3" s="1"/>
  <c r="K500" i="3"/>
  <c r="L500" i="3" s="1"/>
  <c r="K474" i="3"/>
  <c r="L474" i="3" s="1"/>
  <c r="K452" i="3"/>
  <c r="L452" i="3" s="1"/>
  <c r="K429" i="3"/>
  <c r="L429" i="3" s="1"/>
  <c r="K484" i="3"/>
  <c r="L484" i="3" s="1"/>
  <c r="K518" i="3"/>
  <c r="L518" i="3" s="1"/>
  <c r="K521" i="3"/>
  <c r="L521" i="3" s="1"/>
  <c r="K453" i="3"/>
  <c r="L453" i="3" s="1"/>
  <c r="K473" i="3"/>
  <c r="L473" i="3" s="1"/>
  <c r="K503" i="3"/>
  <c r="L503" i="3" s="1"/>
  <c r="K248" i="3"/>
  <c r="L248" i="3" s="1"/>
  <c r="F397" i="3"/>
  <c r="K435" i="3"/>
  <c r="L435" i="3" s="1"/>
  <c r="K393" i="3"/>
  <c r="L393" i="3" s="1"/>
  <c r="K343" i="3"/>
  <c r="L343" i="3" s="1"/>
  <c r="K410" i="3"/>
  <c r="L410" i="3" s="1"/>
  <c r="F527" i="3"/>
  <c r="H591" i="3"/>
  <c r="D549" i="3"/>
  <c r="G373" i="3"/>
  <c r="F299" i="3"/>
  <c r="K513" i="3"/>
  <c r="L513" i="3" s="1"/>
  <c r="G494" i="3"/>
  <c r="F467" i="3"/>
  <c r="K515" i="3"/>
  <c r="L515" i="3" s="1"/>
  <c r="G464" i="3"/>
  <c r="F470" i="3"/>
  <c r="K479" i="3"/>
  <c r="L479" i="3" s="1"/>
  <c r="G482" i="3"/>
  <c r="F428" i="3"/>
  <c r="F485" i="3"/>
  <c r="F517" i="3"/>
  <c r="F533" i="3"/>
  <c r="F360" i="3"/>
  <c r="F550" i="3"/>
  <c r="F541" i="3"/>
  <c r="K543" i="3"/>
  <c r="L543" i="3" s="1"/>
  <c r="F545" i="3"/>
  <c r="G549" i="3"/>
  <c r="H552" i="3"/>
  <c r="H549" i="3"/>
  <c r="H589" i="3"/>
  <c r="H551" i="3"/>
  <c r="G552" i="3"/>
  <c r="F549" i="3"/>
  <c r="F591" i="3"/>
  <c r="H548" i="3"/>
  <c r="H544" i="3"/>
  <c r="H524" i="3"/>
  <c r="H534" i="3"/>
  <c r="H523" i="3"/>
  <c r="H547" i="3"/>
  <c r="H588" i="3"/>
  <c r="H543" i="3"/>
  <c r="H531" i="3"/>
  <c r="H529" i="3"/>
  <c r="H550" i="3"/>
  <c r="H410" i="3"/>
  <c r="H506" i="3"/>
  <c r="H540" i="3"/>
  <c r="H360" i="3"/>
  <c r="H343" i="3"/>
  <c r="H539" i="3"/>
  <c r="H357" i="3"/>
  <c r="H533" i="3"/>
  <c r="H393" i="3"/>
  <c r="H280" i="3"/>
  <c r="H522" i="3"/>
  <c r="H517" i="3"/>
  <c r="H435" i="3"/>
  <c r="H528" i="3"/>
  <c r="H431" i="3"/>
  <c r="H397" i="3"/>
  <c r="H430" i="3"/>
  <c r="H417" i="3"/>
  <c r="H503" i="3"/>
  <c r="H453" i="3"/>
  <c r="H518" i="3"/>
  <c r="H484" i="3"/>
  <c r="H452" i="3"/>
  <c r="H500" i="3"/>
  <c r="H472" i="3"/>
  <c r="H516" i="3"/>
  <c r="H451" i="3"/>
  <c r="H502" i="3"/>
  <c r="H481" i="3"/>
  <c r="H428" i="3"/>
  <c r="H483" i="3"/>
  <c r="H479" i="3"/>
  <c r="H476" i="3"/>
  <c r="H470" i="3"/>
  <c r="H475" i="3"/>
  <c r="H515" i="3"/>
  <c r="H477" i="3"/>
  <c r="H467" i="3"/>
  <c r="H493" i="3"/>
  <c r="H513" i="3"/>
  <c r="H445" i="3"/>
  <c r="H299" i="3"/>
  <c r="H374" i="3"/>
  <c r="H436" i="3"/>
  <c r="H377" i="3"/>
  <c r="H283" i="3"/>
  <c r="H520" i="3"/>
  <c r="H455" i="3"/>
  <c r="H311" i="3"/>
  <c r="H214" i="3"/>
  <c r="H415" i="3"/>
  <c r="H414" i="3"/>
  <c r="H339" i="3"/>
  <c r="H396" i="3"/>
  <c r="H353" i="3"/>
  <c r="H413" i="3"/>
  <c r="H370" i="3"/>
  <c r="H416" i="3"/>
  <c r="H459" i="3"/>
  <c r="H426" i="3"/>
  <c r="H391" i="3"/>
  <c r="H424" i="3"/>
  <c r="H423" i="3"/>
  <c r="H461" i="3"/>
  <c r="H447" i="3"/>
  <c r="H407" i="3"/>
  <c r="H408" i="3"/>
  <c r="H194" i="3"/>
  <c r="H460" i="3"/>
  <c r="H390" i="3"/>
  <c r="H443" i="3"/>
  <c r="H442" i="3"/>
  <c r="H438" i="3"/>
  <c r="H457" i="3"/>
  <c r="H419" i="3"/>
  <c r="H437" i="3"/>
  <c r="H418" i="3"/>
  <c r="H257" i="3"/>
  <c r="H259" i="3"/>
  <c r="H398" i="3"/>
  <c r="H322" i="3"/>
  <c r="E549" i="3"/>
  <c r="H592" i="3"/>
  <c r="E591" i="3"/>
  <c r="G551" i="3"/>
  <c r="G548" i="3"/>
  <c r="G544" i="3"/>
  <c r="G524" i="3"/>
  <c r="O534" i="3"/>
  <c r="G534" i="3"/>
  <c r="G523" i="3"/>
  <c r="G547" i="3"/>
  <c r="G588" i="3"/>
  <c r="O543" i="3"/>
  <c r="G543" i="3"/>
  <c r="G531" i="3"/>
  <c r="G529" i="3"/>
  <c r="E552" i="3"/>
  <c r="H525" i="3"/>
  <c r="E592" i="3"/>
  <c r="G589" i="3"/>
  <c r="H545" i="3"/>
  <c r="H532" i="3"/>
  <c r="H587" i="3"/>
  <c r="H305" i="3"/>
  <c r="H542" i="3"/>
  <c r="H546" i="3"/>
  <c r="H590" i="3"/>
  <c r="H530" i="3"/>
  <c r="H541" i="3"/>
  <c r="H527" i="3"/>
  <c r="H504" i="3"/>
  <c r="H439" i="3"/>
  <c r="H505" i="3"/>
  <c r="H585" i="3"/>
  <c r="H450" i="3"/>
  <c r="H512" i="3"/>
  <c r="H514" i="3"/>
  <c r="H526" i="3"/>
  <c r="H511" i="3"/>
  <c r="H466" i="3"/>
  <c r="H333" i="3"/>
  <c r="H306" i="3"/>
  <c r="H491" i="3"/>
  <c r="H456" i="3"/>
  <c r="H340" i="3"/>
  <c r="H432" i="3"/>
  <c r="H487" i="3"/>
  <c r="H485" i="3"/>
  <c r="H486" i="3"/>
  <c r="H248" i="3"/>
  <c r="H473" i="3"/>
  <c r="H521" i="3"/>
  <c r="H497" i="3"/>
  <c r="H429" i="3"/>
  <c r="H474" i="3"/>
  <c r="H519" i="3"/>
  <c r="H496" i="3"/>
  <c r="H471" i="3"/>
  <c r="H469" i="3"/>
  <c r="H498" i="3"/>
  <c r="H478" i="3"/>
  <c r="H482" i="3"/>
  <c r="H495" i="3"/>
  <c r="H468" i="3"/>
  <c r="H499" i="3"/>
  <c r="H464" i="3"/>
  <c r="H463" i="3"/>
  <c r="H480" i="3"/>
  <c r="H465" i="3"/>
  <c r="H494" i="3"/>
  <c r="H509" i="3"/>
  <c r="H492" i="3"/>
  <c r="H488" i="3"/>
  <c r="H373" i="3"/>
  <c r="H378" i="3"/>
  <c r="H433" i="3"/>
  <c r="H348" i="3"/>
  <c r="H312" i="3"/>
  <c r="H434" i="3"/>
  <c r="H375" i="3"/>
  <c r="H323" i="3"/>
  <c r="H427" i="3"/>
  <c r="H354" i="3"/>
  <c r="H355" i="3"/>
  <c r="H231" i="3"/>
  <c r="H412" i="3"/>
  <c r="H371" i="3"/>
  <c r="H369" i="3"/>
  <c r="H395" i="3"/>
  <c r="H394" i="3"/>
  <c r="H411" i="3"/>
  <c r="H446" i="3"/>
  <c r="H368" i="3"/>
  <c r="H409" i="3"/>
  <c r="H449" i="3"/>
  <c r="H448" i="3"/>
  <c r="H425" i="3"/>
  <c r="H392" i="3"/>
  <c r="H421" i="3"/>
  <c r="H441" i="3"/>
  <c r="H458" i="3"/>
  <c r="H462" i="3"/>
  <c r="H420" i="3"/>
  <c r="H440" i="3"/>
  <c r="G525" i="3"/>
  <c r="O589" i="3"/>
  <c r="F589" i="3"/>
  <c r="G545" i="3"/>
  <c r="O532" i="3"/>
  <c r="G532" i="3"/>
  <c r="G587" i="3"/>
  <c r="O305" i="3"/>
  <c r="G305" i="3"/>
  <c r="G542" i="3"/>
  <c r="O546" i="3"/>
  <c r="G546" i="3"/>
  <c r="G590" i="3"/>
  <c r="Q2" i="1"/>
  <c r="O18" i="3" s="1"/>
  <c r="K552" i="3"/>
  <c r="L552" i="3" s="1"/>
  <c r="K525" i="3"/>
  <c r="L525" i="3" s="1"/>
  <c r="K589" i="3"/>
  <c r="L589" i="3" s="1"/>
  <c r="K545" i="3"/>
  <c r="L545" i="3" s="1"/>
  <c r="K532" i="3"/>
  <c r="L532" i="3" s="1"/>
  <c r="K587" i="3"/>
  <c r="L587" i="3" s="1"/>
  <c r="K305" i="3"/>
  <c r="L305" i="3" s="1"/>
  <c r="K542" i="3"/>
  <c r="L542" i="3" s="1"/>
  <c r="K546" i="3"/>
  <c r="L546" i="3" s="1"/>
  <c r="K590" i="3"/>
  <c r="L590" i="3" s="1"/>
  <c r="K530" i="3"/>
  <c r="L530" i="3" s="1"/>
  <c r="K541" i="3"/>
  <c r="L541" i="3" s="1"/>
  <c r="K527" i="3"/>
  <c r="L527" i="3" s="1"/>
  <c r="K504" i="3"/>
  <c r="L504" i="3" s="1"/>
  <c r="K549" i="3"/>
  <c r="L549" i="3" s="1"/>
  <c r="K548" i="3"/>
  <c r="L548" i="3" s="1"/>
  <c r="K544" i="3"/>
  <c r="L544" i="3" s="1"/>
  <c r="K524" i="3"/>
  <c r="L524" i="3" s="1"/>
  <c r="K534" i="3"/>
  <c r="L534" i="3" s="1"/>
  <c r="K523" i="3"/>
  <c r="L523" i="3" s="1"/>
  <c r="K547" i="3"/>
  <c r="L547" i="3" s="1"/>
  <c r="K588" i="3"/>
  <c r="L588" i="3" s="1"/>
  <c r="D525" i="3"/>
  <c r="D592" i="3"/>
  <c r="D591" i="3"/>
  <c r="N600" i="3" l="1"/>
  <c r="N598" i="3"/>
  <c r="N582" i="3"/>
  <c r="N563" i="3"/>
  <c r="N560" i="3"/>
  <c r="N561" i="3"/>
  <c r="N580" i="3"/>
  <c r="N576" i="3"/>
  <c r="N571" i="3"/>
  <c r="N553" i="3"/>
  <c r="N583" i="3"/>
  <c r="N555" i="3"/>
  <c r="L599" i="3"/>
  <c r="N599" i="3"/>
  <c r="N602" i="3"/>
  <c r="L602" i="3"/>
  <c r="L601" i="3"/>
  <c r="N601" i="3"/>
  <c r="L603" i="3"/>
  <c r="N603" i="3"/>
  <c r="N572" i="3"/>
  <c r="N579" i="3"/>
  <c r="I567" i="3"/>
  <c r="N574" i="3"/>
  <c r="N578" i="3"/>
  <c r="L557" i="3"/>
  <c r="N557" i="3"/>
  <c r="N554" i="3"/>
  <c r="N570" i="3"/>
  <c r="N575" i="3"/>
  <c r="N577" i="3"/>
  <c r="N564" i="3"/>
  <c r="N565" i="3"/>
  <c r="N568" i="3"/>
  <c r="N573" i="3"/>
  <c r="N569" i="3"/>
  <c r="N559" i="3"/>
  <c r="N558" i="3"/>
  <c r="O560" i="3"/>
  <c r="O563" i="3"/>
  <c r="O570" i="3"/>
  <c r="O583" i="3"/>
  <c r="O569" i="3"/>
  <c r="N454" i="3"/>
  <c r="L586" i="3"/>
  <c r="N586" i="3"/>
  <c r="N536" i="3"/>
  <c r="I538" i="3"/>
  <c r="I537" i="3"/>
  <c r="I508" i="3"/>
  <c r="I584" i="3"/>
  <c r="I17" i="3"/>
  <c r="I123" i="3"/>
  <c r="N537" i="3"/>
  <c r="M537" i="3"/>
  <c r="N510" i="3"/>
  <c r="I507" i="3"/>
  <c r="I52" i="3"/>
  <c r="I117" i="3"/>
  <c r="I71" i="3"/>
  <c r="I35" i="3"/>
  <c r="I88" i="3"/>
  <c r="I78" i="3"/>
  <c r="M508" i="3"/>
  <c r="N508" i="3"/>
  <c r="M584" i="3"/>
  <c r="M567" i="3"/>
  <c r="N567" i="3"/>
  <c r="I535" i="3"/>
  <c r="N584" i="3"/>
  <c r="N507" i="3"/>
  <c r="N535" i="3"/>
  <c r="I510" i="3"/>
  <c r="M510" i="3"/>
  <c r="M507" i="3"/>
  <c r="M538" i="3"/>
  <c r="I536" i="3"/>
  <c r="M536" i="3"/>
  <c r="N538" i="3"/>
  <c r="I80" i="3"/>
  <c r="I73" i="3"/>
  <c r="I77" i="3"/>
  <c r="I107" i="3"/>
  <c r="L315" i="3"/>
  <c r="I315" i="3"/>
  <c r="I389" i="3"/>
  <c r="N389" i="3"/>
  <c r="I18" i="3"/>
  <c r="I62" i="3"/>
  <c r="I12" i="3"/>
  <c r="I56" i="3"/>
  <c r="I49" i="3"/>
  <c r="I10" i="3"/>
  <c r="I21" i="3"/>
  <c r="I47" i="3"/>
  <c r="I6" i="3"/>
  <c r="I8" i="3"/>
  <c r="I15" i="3"/>
  <c r="N489" i="3"/>
  <c r="N372" i="3"/>
  <c r="I501" i="3"/>
  <c r="I490" i="3"/>
  <c r="L489" i="3"/>
  <c r="N490" i="3"/>
  <c r="I372" i="3"/>
  <c r="N501" i="3"/>
  <c r="I489" i="3"/>
  <c r="I104" i="3"/>
  <c r="I55" i="3"/>
  <c r="I32" i="3"/>
  <c r="I53" i="3"/>
  <c r="I41" i="3"/>
  <c r="I108" i="3"/>
  <c r="I97" i="3"/>
  <c r="I103" i="3"/>
  <c r="I36" i="3"/>
  <c r="I24" i="3"/>
  <c r="N49" i="3"/>
  <c r="I23" i="3"/>
  <c r="I33" i="3"/>
  <c r="I19" i="3"/>
  <c r="I66" i="3"/>
  <c r="I79" i="3"/>
  <c r="I38" i="3"/>
  <c r="I61" i="3"/>
  <c r="I48" i="3"/>
  <c r="N5" i="3"/>
  <c r="N38" i="3"/>
  <c r="N17" i="3"/>
  <c r="I5" i="3"/>
  <c r="N8" i="3"/>
  <c r="N12" i="3"/>
  <c r="I14" i="3"/>
  <c r="I44" i="3"/>
  <c r="N30" i="3"/>
  <c r="I30" i="3"/>
  <c r="M30" i="3"/>
  <c r="N110" i="3"/>
  <c r="I86" i="3"/>
  <c r="M12" i="3"/>
  <c r="N6" i="3"/>
  <c r="N10" i="3"/>
  <c r="L17" i="3"/>
  <c r="N19" i="3"/>
  <c r="N21" i="3"/>
  <c r="L38" i="3"/>
  <c r="N15" i="3"/>
  <c r="N14" i="3"/>
  <c r="O529" i="3"/>
  <c r="O547" i="3"/>
  <c r="O544" i="3"/>
  <c r="O126" i="3"/>
  <c r="O89" i="3"/>
  <c r="O33" i="3"/>
  <c r="O48" i="3"/>
  <c r="O131" i="3"/>
  <c r="O119" i="3"/>
  <c r="M68" i="3"/>
  <c r="N68" i="3"/>
  <c r="I68" i="3"/>
  <c r="N82" i="3"/>
  <c r="M82" i="3"/>
  <c r="I82" i="3"/>
  <c r="N188" i="3"/>
  <c r="M188" i="3"/>
  <c r="I188" i="3"/>
  <c r="N99" i="3"/>
  <c r="M99" i="3"/>
  <c r="I99" i="3"/>
  <c r="N171" i="3"/>
  <c r="M171" i="3"/>
  <c r="I171" i="3"/>
  <c r="N106" i="3"/>
  <c r="M106" i="3"/>
  <c r="I106" i="3"/>
  <c r="O226" i="3"/>
  <c r="O99" i="3"/>
  <c r="O171" i="3"/>
  <c r="O106" i="3"/>
  <c r="O221" i="3"/>
  <c r="O120" i="3"/>
  <c r="O180" i="3"/>
  <c r="I221" i="3"/>
  <c r="M221" i="3"/>
  <c r="N221" i="3"/>
  <c r="O228" i="3"/>
  <c r="O272" i="3"/>
  <c r="I161" i="3"/>
  <c r="N161" i="3"/>
  <c r="M161" i="3"/>
  <c r="O324" i="3"/>
  <c r="O258" i="3"/>
  <c r="M229" i="3"/>
  <c r="I229" i="3"/>
  <c r="N229" i="3"/>
  <c r="O262" i="3"/>
  <c r="O244" i="3"/>
  <c r="O197" i="3"/>
  <c r="O186" i="3"/>
  <c r="M196" i="3"/>
  <c r="I196" i="3"/>
  <c r="N196" i="3"/>
  <c r="I144" i="3"/>
  <c r="M144" i="3"/>
  <c r="N144" i="3"/>
  <c r="I241" i="3"/>
  <c r="M241" i="3"/>
  <c r="N241" i="3"/>
  <c r="I227" i="3"/>
  <c r="M227" i="3"/>
  <c r="N227" i="3"/>
  <c r="I168" i="3"/>
  <c r="M168" i="3"/>
  <c r="N168" i="3"/>
  <c r="N316" i="3"/>
  <c r="M316" i="3"/>
  <c r="I316" i="3"/>
  <c r="N429" i="3"/>
  <c r="M429" i="3"/>
  <c r="I429" i="3"/>
  <c r="O330" i="3"/>
  <c r="O363" i="3"/>
  <c r="M233" i="3"/>
  <c r="I233" i="3"/>
  <c r="N233" i="3"/>
  <c r="M258" i="3"/>
  <c r="I258" i="3"/>
  <c r="N258" i="3"/>
  <c r="M190" i="3"/>
  <c r="I190" i="3"/>
  <c r="N190" i="3"/>
  <c r="M213" i="3"/>
  <c r="I213" i="3"/>
  <c r="N213" i="3"/>
  <c r="O293" i="3"/>
  <c r="N301" i="3"/>
  <c r="I301" i="3"/>
  <c r="M301" i="3"/>
  <c r="O373" i="3"/>
  <c r="N296" i="3"/>
  <c r="I296" i="3"/>
  <c r="M296" i="3"/>
  <c r="N527" i="3"/>
  <c r="I527" i="3"/>
  <c r="M527" i="3"/>
  <c r="O302" i="3"/>
  <c r="N447" i="3"/>
  <c r="I447" i="3"/>
  <c r="M447" i="3"/>
  <c r="O318" i="3"/>
  <c r="O383" i="3"/>
  <c r="I302" i="3"/>
  <c r="N302" i="3"/>
  <c r="M302" i="3"/>
  <c r="O415" i="3"/>
  <c r="O277" i="3"/>
  <c r="O356" i="3"/>
  <c r="I347" i="3"/>
  <c r="N347" i="3"/>
  <c r="M347" i="3"/>
  <c r="O355" i="3"/>
  <c r="O284" i="3"/>
  <c r="M446" i="3"/>
  <c r="I446" i="3"/>
  <c r="N446" i="3"/>
  <c r="I351" i="3"/>
  <c r="N351" i="3"/>
  <c r="M351" i="3"/>
  <c r="N494" i="3"/>
  <c r="M494" i="3"/>
  <c r="I494" i="3"/>
  <c r="O269" i="3"/>
  <c r="I319" i="3"/>
  <c r="N319" i="3"/>
  <c r="M319" i="3"/>
  <c r="M312" i="3"/>
  <c r="N312" i="3"/>
  <c r="I312" i="3"/>
  <c r="I334" i="3"/>
  <c r="N334" i="3"/>
  <c r="M334" i="3"/>
  <c r="N407" i="3"/>
  <c r="M407" i="3"/>
  <c r="I407" i="3"/>
  <c r="O516" i="3"/>
  <c r="O257" i="3"/>
  <c r="O482" i="3"/>
  <c r="M380" i="3"/>
  <c r="I380" i="3"/>
  <c r="N380" i="3"/>
  <c r="M365" i="3"/>
  <c r="I365" i="3"/>
  <c r="N365" i="3"/>
  <c r="M387" i="3"/>
  <c r="I387" i="3"/>
  <c r="N387" i="3"/>
  <c r="O322" i="3"/>
  <c r="I408" i="3"/>
  <c r="N408" i="3"/>
  <c r="M408" i="3"/>
  <c r="I415" i="3"/>
  <c r="N415" i="3"/>
  <c r="M415" i="3"/>
  <c r="O480" i="3"/>
  <c r="O387" i="3"/>
  <c r="O327" i="3"/>
  <c r="N461" i="3"/>
  <c r="M461" i="3"/>
  <c r="I461" i="3"/>
  <c r="O444" i="3"/>
  <c r="O471" i="3"/>
  <c r="N426" i="3"/>
  <c r="M426" i="3"/>
  <c r="I426" i="3"/>
  <c r="N436" i="3"/>
  <c r="I436" i="3"/>
  <c r="M436" i="3"/>
  <c r="M502" i="3"/>
  <c r="I502" i="3"/>
  <c r="N502" i="3"/>
  <c r="O340" i="3"/>
  <c r="I421" i="3"/>
  <c r="N421" i="3"/>
  <c r="M421" i="3"/>
  <c r="I354" i="3"/>
  <c r="N354" i="3"/>
  <c r="M354" i="3"/>
  <c r="I463" i="3"/>
  <c r="N463" i="3"/>
  <c r="M463" i="3"/>
  <c r="O550" i="3"/>
  <c r="M487" i="3"/>
  <c r="I487" i="3"/>
  <c r="N487" i="3"/>
  <c r="N504" i="3"/>
  <c r="M504" i="3"/>
  <c r="I504" i="3"/>
  <c r="O467" i="3"/>
  <c r="N517" i="3"/>
  <c r="M517" i="3"/>
  <c r="I517" i="3"/>
  <c r="N422" i="3"/>
  <c r="I422" i="3"/>
  <c r="M422" i="3"/>
  <c r="I395" i="3"/>
  <c r="N395" i="3"/>
  <c r="M395" i="3"/>
  <c r="N488" i="3"/>
  <c r="I488" i="3"/>
  <c r="M488" i="3"/>
  <c r="O417" i="3"/>
  <c r="M451" i="3"/>
  <c r="I451" i="3"/>
  <c r="N451" i="3"/>
  <c r="N522" i="3"/>
  <c r="M522" i="3"/>
  <c r="I522" i="3"/>
  <c r="N544" i="3"/>
  <c r="M544" i="3"/>
  <c r="I544" i="3"/>
  <c r="O343" i="3"/>
  <c r="N548" i="3"/>
  <c r="M548" i="3"/>
  <c r="I548" i="3"/>
  <c r="O466" i="3"/>
  <c r="O551" i="3"/>
  <c r="O118" i="3"/>
  <c r="N138" i="3"/>
  <c r="I138" i="3"/>
  <c r="M138" i="3"/>
  <c r="O93" i="3"/>
  <c r="O75" i="3"/>
  <c r="O63" i="3"/>
  <c r="O54" i="3"/>
  <c r="O188" i="3"/>
  <c r="O115" i="3"/>
  <c r="O32" i="3"/>
  <c r="N172" i="3"/>
  <c r="I172" i="3"/>
  <c r="M172" i="3"/>
  <c r="O95" i="3"/>
  <c r="N91" i="3"/>
  <c r="M91" i="3"/>
  <c r="I91" i="3"/>
  <c r="N81" i="3"/>
  <c r="M81" i="3"/>
  <c r="I81" i="3"/>
  <c r="N90" i="3"/>
  <c r="M90" i="3"/>
  <c r="I90" i="3"/>
  <c r="N22" i="3"/>
  <c r="M22" i="3"/>
  <c r="I22" i="3"/>
  <c r="N9" i="3"/>
  <c r="M9" i="3"/>
  <c r="I9" i="3"/>
  <c r="N3" i="3"/>
  <c r="M3" i="3"/>
  <c r="I3" i="3"/>
  <c r="O56" i="3"/>
  <c r="O23" i="3"/>
  <c r="N142" i="3"/>
  <c r="I142" i="3"/>
  <c r="M142" i="3"/>
  <c r="O98" i="3"/>
  <c r="N107" i="3"/>
  <c r="N66" i="3"/>
  <c r="N160" i="3"/>
  <c r="L110" i="3"/>
  <c r="N24" i="3"/>
  <c r="N96" i="3"/>
  <c r="I96" i="3"/>
  <c r="M96" i="3"/>
  <c r="N105" i="3"/>
  <c r="I105" i="3"/>
  <c r="M105" i="3"/>
  <c r="O102" i="3"/>
  <c r="O86" i="3"/>
  <c r="O97" i="3"/>
  <c r="O66" i="3"/>
  <c r="O145" i="3"/>
  <c r="O104" i="3"/>
  <c r="O78" i="3"/>
  <c r="M64" i="3"/>
  <c r="N64" i="3"/>
  <c r="I64" i="3"/>
  <c r="N133" i="3"/>
  <c r="M133" i="3"/>
  <c r="I133" i="3"/>
  <c r="N170" i="3"/>
  <c r="M170" i="3"/>
  <c r="I170" i="3"/>
  <c r="N134" i="3"/>
  <c r="M134" i="3"/>
  <c r="I134" i="3"/>
  <c r="N165" i="3"/>
  <c r="M165" i="3"/>
  <c r="I165" i="3"/>
  <c r="N143" i="3"/>
  <c r="M143" i="3"/>
  <c r="I143" i="3"/>
  <c r="O227" i="3"/>
  <c r="O134" i="3"/>
  <c r="O165" i="3"/>
  <c r="O143" i="3"/>
  <c r="O176" i="3"/>
  <c r="O100" i="3"/>
  <c r="O153" i="3"/>
  <c r="O219" i="3"/>
  <c r="O212" i="3"/>
  <c r="O270" i="3"/>
  <c r="O223" i="3"/>
  <c r="O308" i="3"/>
  <c r="O274" i="3"/>
  <c r="I207" i="3"/>
  <c r="N207" i="3"/>
  <c r="M207" i="3"/>
  <c r="O276" i="3"/>
  <c r="O273" i="3"/>
  <c r="I183" i="3"/>
  <c r="N183" i="3"/>
  <c r="M183" i="3"/>
  <c r="N288" i="3"/>
  <c r="I288" i="3"/>
  <c r="M288" i="3"/>
  <c r="M182" i="3"/>
  <c r="I182" i="3"/>
  <c r="N182" i="3"/>
  <c r="I268" i="3"/>
  <c r="M268" i="3"/>
  <c r="N268" i="3"/>
  <c r="I264" i="3"/>
  <c r="M264" i="3"/>
  <c r="N264" i="3"/>
  <c r="I235" i="3"/>
  <c r="M235" i="3"/>
  <c r="N235" i="3"/>
  <c r="I324" i="3"/>
  <c r="M324" i="3"/>
  <c r="N324" i="3"/>
  <c r="O316" i="3"/>
  <c r="N286" i="3"/>
  <c r="I286" i="3"/>
  <c r="M286" i="3"/>
  <c r="N341" i="3"/>
  <c r="M341" i="3"/>
  <c r="I341" i="3"/>
  <c r="I364" i="3"/>
  <c r="N364" i="3"/>
  <c r="M364" i="3"/>
  <c r="M184" i="3"/>
  <c r="I184" i="3"/>
  <c r="N184" i="3"/>
  <c r="M242" i="3"/>
  <c r="I242" i="3"/>
  <c r="N242" i="3"/>
  <c r="M247" i="3"/>
  <c r="I247" i="3"/>
  <c r="N247" i="3"/>
  <c r="M202" i="3"/>
  <c r="I202" i="3"/>
  <c r="N202" i="3"/>
  <c r="N298" i="3"/>
  <c r="I298" i="3"/>
  <c r="M298" i="3"/>
  <c r="N277" i="3"/>
  <c r="M277" i="3"/>
  <c r="I277" i="3"/>
  <c r="O325" i="3"/>
  <c r="O296" i="3"/>
  <c r="N317" i="3"/>
  <c r="I317" i="3"/>
  <c r="M317" i="3"/>
  <c r="O404" i="3"/>
  <c r="O412" i="3"/>
  <c r="I366" i="3"/>
  <c r="M366" i="3"/>
  <c r="N366" i="3"/>
  <c r="N311" i="3"/>
  <c r="M311" i="3"/>
  <c r="I311" i="3"/>
  <c r="I404" i="3"/>
  <c r="N404" i="3"/>
  <c r="M404" i="3"/>
  <c r="O374" i="3"/>
  <c r="O285" i="3"/>
  <c r="I379" i="3"/>
  <c r="N379" i="3"/>
  <c r="M379" i="3"/>
  <c r="O347" i="3"/>
  <c r="M427" i="3"/>
  <c r="N427" i="3"/>
  <c r="I427" i="3"/>
  <c r="O385" i="3"/>
  <c r="O416" i="3"/>
  <c r="I337" i="3"/>
  <c r="N337" i="3"/>
  <c r="M337" i="3"/>
  <c r="N482" i="3"/>
  <c r="M482" i="3"/>
  <c r="I482" i="3"/>
  <c r="O399" i="3"/>
  <c r="O319" i="3"/>
  <c r="O492" i="3"/>
  <c r="N257" i="3"/>
  <c r="I257" i="3"/>
  <c r="M257" i="3"/>
  <c r="O423" i="3"/>
  <c r="O474" i="3"/>
  <c r="M462" i="3"/>
  <c r="N462" i="3"/>
  <c r="I462" i="3"/>
  <c r="N496" i="3"/>
  <c r="M496" i="3"/>
  <c r="I496" i="3"/>
  <c r="M309" i="3"/>
  <c r="I309" i="3"/>
  <c r="N309" i="3"/>
  <c r="M384" i="3"/>
  <c r="N384" i="3"/>
  <c r="I384" i="3"/>
  <c r="M278" i="3"/>
  <c r="I278" i="3"/>
  <c r="N278" i="3"/>
  <c r="N383" i="3"/>
  <c r="M383" i="3"/>
  <c r="I383" i="3"/>
  <c r="O461" i="3"/>
  <c r="O311" i="3"/>
  <c r="N476" i="3"/>
  <c r="M476" i="3"/>
  <c r="I476" i="3"/>
  <c r="O278" i="3"/>
  <c r="O259" i="3"/>
  <c r="I459" i="3"/>
  <c r="N459" i="3"/>
  <c r="M459" i="3"/>
  <c r="M440" i="3"/>
  <c r="N440" i="3"/>
  <c r="I440" i="3"/>
  <c r="O500" i="3"/>
  <c r="O426" i="3"/>
  <c r="O436" i="3"/>
  <c r="M469" i="3"/>
  <c r="I469" i="3"/>
  <c r="N469" i="3"/>
  <c r="O333" i="3"/>
  <c r="O421" i="3"/>
  <c r="O354" i="3"/>
  <c r="O463" i="3"/>
  <c r="I590" i="3"/>
  <c r="N590" i="3"/>
  <c r="M590" i="3"/>
  <c r="O528" i="3"/>
  <c r="I214" i="3"/>
  <c r="N214" i="3"/>
  <c r="M214" i="3"/>
  <c r="M470" i="3"/>
  <c r="N470" i="3"/>
  <c r="I470" i="3"/>
  <c r="O306" i="3"/>
  <c r="N438" i="3"/>
  <c r="M438" i="3"/>
  <c r="I438" i="3"/>
  <c r="O395" i="3"/>
  <c r="O488" i="3"/>
  <c r="M430" i="3"/>
  <c r="N430" i="3"/>
  <c r="I430" i="3"/>
  <c r="O451" i="3"/>
  <c r="O522" i="3"/>
  <c r="I551" i="3"/>
  <c r="M551" i="3"/>
  <c r="N551" i="3"/>
  <c r="M410" i="3"/>
  <c r="I410" i="3"/>
  <c r="N410" i="3"/>
  <c r="I589" i="3"/>
  <c r="N589" i="3"/>
  <c r="M589" i="3"/>
  <c r="N512" i="3"/>
  <c r="I512" i="3"/>
  <c r="M512" i="3"/>
  <c r="O592" i="3"/>
  <c r="N204" i="3"/>
  <c r="I204" i="3"/>
  <c r="M204" i="3"/>
  <c r="O132" i="3"/>
  <c r="O151" i="3"/>
  <c r="O74" i="3"/>
  <c r="O113" i="3"/>
  <c r="O109" i="3"/>
  <c r="O58" i="3"/>
  <c r="O40" i="3"/>
  <c r="O116" i="3"/>
  <c r="I122" i="3"/>
  <c r="N122" i="3"/>
  <c r="M122" i="3"/>
  <c r="O8" i="3"/>
  <c r="N191" i="3"/>
  <c r="I191" i="3"/>
  <c r="M191" i="3"/>
  <c r="O138" i="3"/>
  <c r="N98" i="3"/>
  <c r="I98" i="3"/>
  <c r="M98" i="3"/>
  <c r="N113" i="3"/>
  <c r="M113" i="3"/>
  <c r="I113" i="3"/>
  <c r="N109" i="3"/>
  <c r="M109" i="3"/>
  <c r="I109" i="3"/>
  <c r="N58" i="3"/>
  <c r="M58" i="3"/>
  <c r="I58" i="3"/>
  <c r="N40" i="3"/>
  <c r="M40" i="3"/>
  <c r="I40" i="3"/>
  <c r="N16" i="3"/>
  <c r="M16" i="3"/>
  <c r="I16" i="3"/>
  <c r="N2" i="3"/>
  <c r="M2" i="3"/>
  <c r="I2" i="3"/>
  <c r="O51" i="3"/>
  <c r="O15" i="3"/>
  <c r="N179" i="3"/>
  <c r="I179" i="3"/>
  <c r="M179" i="3"/>
  <c r="O68" i="3"/>
  <c r="O35" i="3"/>
  <c r="N108" i="3"/>
  <c r="N80" i="3"/>
  <c r="N88" i="3"/>
  <c r="N44" i="3"/>
  <c r="N52" i="3"/>
  <c r="O542" i="3"/>
  <c r="O545" i="3"/>
  <c r="O531" i="3"/>
  <c r="O523" i="3"/>
  <c r="O548" i="3"/>
  <c r="N118" i="3"/>
  <c r="I118" i="3"/>
  <c r="M118" i="3"/>
  <c r="O117" i="3"/>
  <c r="O107" i="3"/>
  <c r="O38" i="3"/>
  <c r="O157" i="3"/>
  <c r="N129" i="3"/>
  <c r="M129" i="3"/>
  <c r="I129" i="3"/>
  <c r="N125" i="3"/>
  <c r="M125" i="3"/>
  <c r="I125" i="3"/>
  <c r="N169" i="3"/>
  <c r="M169" i="3"/>
  <c r="I169" i="3"/>
  <c r="N128" i="3"/>
  <c r="M128" i="3"/>
  <c r="I128" i="3"/>
  <c r="N163" i="3"/>
  <c r="M163" i="3"/>
  <c r="I163" i="3"/>
  <c r="I239" i="3"/>
  <c r="M239" i="3"/>
  <c r="N239" i="3"/>
  <c r="O202" i="3"/>
  <c r="O128" i="3"/>
  <c r="O163" i="3"/>
  <c r="I230" i="3"/>
  <c r="N230" i="3"/>
  <c r="M230" i="3"/>
  <c r="O207" i="3"/>
  <c r="O204" i="3"/>
  <c r="O160" i="3"/>
  <c r="O222" i="3"/>
  <c r="O168" i="3"/>
  <c r="O245" i="3"/>
  <c r="O268" i="3"/>
  <c r="O518" i="3"/>
  <c r="O190" i="3"/>
  <c r="O193" i="3"/>
  <c r="O201" i="3"/>
  <c r="O260" i="3"/>
  <c r="O210" i="3"/>
  <c r="M218" i="3"/>
  <c r="I218" i="3"/>
  <c r="N218" i="3"/>
  <c r="M199" i="3"/>
  <c r="I199" i="3"/>
  <c r="N199" i="3"/>
  <c r="I282" i="3"/>
  <c r="M282" i="3"/>
  <c r="N282" i="3"/>
  <c r="I261" i="3"/>
  <c r="M261" i="3"/>
  <c r="N261" i="3"/>
  <c r="I276" i="3"/>
  <c r="M276" i="3"/>
  <c r="N276" i="3"/>
  <c r="I326" i="3"/>
  <c r="M326" i="3"/>
  <c r="N326" i="3"/>
  <c r="N290" i="3"/>
  <c r="M290" i="3"/>
  <c r="I290" i="3"/>
  <c r="N358" i="3"/>
  <c r="I358" i="3"/>
  <c r="M358" i="3"/>
  <c r="O341" i="3"/>
  <c r="O441" i="3"/>
  <c r="M210" i="3"/>
  <c r="I210" i="3"/>
  <c r="N210" i="3"/>
  <c r="M243" i="3"/>
  <c r="I243" i="3"/>
  <c r="N243" i="3"/>
  <c r="M265" i="3"/>
  <c r="I265" i="3"/>
  <c r="N265" i="3"/>
  <c r="M186" i="3"/>
  <c r="I186" i="3"/>
  <c r="N186" i="3"/>
  <c r="O298" i="3"/>
  <c r="N287" i="3"/>
  <c r="I287" i="3"/>
  <c r="M287" i="3"/>
  <c r="N292" i="3"/>
  <c r="M292" i="3"/>
  <c r="I292" i="3"/>
  <c r="N297" i="3"/>
  <c r="M297" i="3"/>
  <c r="I297" i="3"/>
  <c r="N285" i="3"/>
  <c r="M285" i="3"/>
  <c r="I285" i="3"/>
  <c r="O336" i="3"/>
  <c r="M355" i="3"/>
  <c r="I355" i="3"/>
  <c r="N355" i="3"/>
  <c r="O366" i="3"/>
  <c r="O312" i="3"/>
  <c r="I336" i="3"/>
  <c r="N336" i="3"/>
  <c r="M336" i="3"/>
  <c r="N464" i="3"/>
  <c r="M464" i="3"/>
  <c r="I464" i="3"/>
  <c r="O266" i="3"/>
  <c r="O346" i="3"/>
  <c r="O345" i="3"/>
  <c r="O433" i="3"/>
  <c r="I352" i="3"/>
  <c r="N352" i="3"/>
  <c r="M352" i="3"/>
  <c r="M375" i="3"/>
  <c r="I375" i="3"/>
  <c r="N375" i="3"/>
  <c r="I338" i="3"/>
  <c r="N338" i="3"/>
  <c r="M338" i="3"/>
  <c r="O491" i="3"/>
  <c r="O401" i="3"/>
  <c r="O342" i="3"/>
  <c r="N471" i="3"/>
  <c r="M471" i="3"/>
  <c r="I471" i="3"/>
  <c r="O405" i="3"/>
  <c r="N424" i="3"/>
  <c r="M424" i="3"/>
  <c r="I424" i="3"/>
  <c r="O484" i="3"/>
  <c r="M392" i="3"/>
  <c r="I392" i="3"/>
  <c r="N392" i="3"/>
  <c r="N497" i="3"/>
  <c r="M497" i="3"/>
  <c r="I497" i="3"/>
  <c r="M346" i="3"/>
  <c r="I346" i="3"/>
  <c r="N346" i="3"/>
  <c r="M342" i="3"/>
  <c r="N342" i="3"/>
  <c r="I342" i="3"/>
  <c r="M321" i="3"/>
  <c r="I321" i="3"/>
  <c r="N321" i="3"/>
  <c r="I437" i="3"/>
  <c r="N437" i="3"/>
  <c r="M437" i="3"/>
  <c r="I423" i="3"/>
  <c r="N423" i="3"/>
  <c r="M423" i="3"/>
  <c r="I520" i="3"/>
  <c r="N520" i="3"/>
  <c r="M520" i="3"/>
  <c r="O468" i="3"/>
  <c r="O321" i="3"/>
  <c r="N444" i="3"/>
  <c r="I444" i="3"/>
  <c r="M444" i="3"/>
  <c r="I353" i="3"/>
  <c r="N353" i="3"/>
  <c r="M353" i="3"/>
  <c r="M441" i="3"/>
  <c r="N441" i="3"/>
  <c r="I441" i="3"/>
  <c r="O429" i="3"/>
  <c r="N413" i="3"/>
  <c r="M413" i="3"/>
  <c r="I413" i="3"/>
  <c r="N513" i="3"/>
  <c r="I513" i="3"/>
  <c r="M513" i="3"/>
  <c r="I519" i="3"/>
  <c r="M519" i="3"/>
  <c r="N519" i="3"/>
  <c r="O514" i="3"/>
  <c r="I449" i="3"/>
  <c r="N449" i="3"/>
  <c r="M449" i="3"/>
  <c r="I434" i="3"/>
  <c r="N434" i="3"/>
  <c r="M434" i="3"/>
  <c r="I495" i="3"/>
  <c r="N495" i="3"/>
  <c r="M495" i="3"/>
  <c r="I546" i="3"/>
  <c r="N546" i="3"/>
  <c r="M546" i="3"/>
  <c r="M491" i="3"/>
  <c r="I491" i="3"/>
  <c r="N491" i="3"/>
  <c r="O214" i="3"/>
  <c r="O470" i="3"/>
  <c r="N533" i="3"/>
  <c r="M533" i="3"/>
  <c r="I533" i="3"/>
  <c r="N458" i="3"/>
  <c r="M458" i="3"/>
  <c r="I458" i="3"/>
  <c r="I231" i="3"/>
  <c r="N231" i="3"/>
  <c r="M231" i="3"/>
  <c r="N465" i="3"/>
  <c r="I465" i="3"/>
  <c r="M465" i="3"/>
  <c r="I528" i="3"/>
  <c r="M528" i="3"/>
  <c r="N528" i="3"/>
  <c r="M452" i="3"/>
  <c r="I452" i="3"/>
  <c r="N452" i="3"/>
  <c r="N357" i="3"/>
  <c r="M357" i="3"/>
  <c r="I357" i="3"/>
  <c r="O525" i="3"/>
  <c r="O410" i="3"/>
  <c r="M525" i="3"/>
  <c r="N525" i="3"/>
  <c r="I525" i="3"/>
  <c r="O512" i="3"/>
  <c r="N149" i="3"/>
  <c r="I149" i="3"/>
  <c r="M149" i="3"/>
  <c r="O125" i="3"/>
  <c r="O156" i="3"/>
  <c r="O133" i="3"/>
  <c r="O60" i="3"/>
  <c r="O46" i="3"/>
  <c r="O39" i="3"/>
  <c r="O27" i="3"/>
  <c r="N126" i="3"/>
  <c r="I126" i="3"/>
  <c r="M126" i="3"/>
  <c r="O41" i="3"/>
  <c r="O149" i="3"/>
  <c r="N101" i="3"/>
  <c r="M101" i="3"/>
  <c r="I101" i="3"/>
  <c r="N50" i="3"/>
  <c r="M50" i="3"/>
  <c r="I50" i="3"/>
  <c r="N72" i="3"/>
  <c r="M72" i="3"/>
  <c r="I72" i="3"/>
  <c r="N31" i="3"/>
  <c r="M31" i="3"/>
  <c r="I31" i="3"/>
  <c r="N11" i="3"/>
  <c r="M11" i="3"/>
  <c r="I11" i="3"/>
  <c r="O6" i="3"/>
  <c r="N158" i="3"/>
  <c r="I158" i="3"/>
  <c r="M158" i="3"/>
  <c r="N35" i="3"/>
  <c r="N86" i="3"/>
  <c r="N33" i="3"/>
  <c r="N55" i="3"/>
  <c r="N79" i="3"/>
  <c r="I592" i="3"/>
  <c r="N592" i="3"/>
  <c r="M592" i="3"/>
  <c r="O79" i="3"/>
  <c r="O62" i="3"/>
  <c r="O10" i="3"/>
  <c r="N156" i="3"/>
  <c r="I156" i="3"/>
  <c r="M156" i="3"/>
  <c r="N124" i="3"/>
  <c r="M124" i="3"/>
  <c r="I124" i="3"/>
  <c r="N137" i="3"/>
  <c r="M137" i="3"/>
  <c r="I137" i="3"/>
  <c r="N132" i="3"/>
  <c r="M132" i="3"/>
  <c r="I132" i="3"/>
  <c r="N65" i="3"/>
  <c r="M65" i="3"/>
  <c r="I65" i="3"/>
  <c r="N147" i="3"/>
  <c r="M147" i="3"/>
  <c r="I147" i="3"/>
  <c r="O239" i="3"/>
  <c r="O217" i="3"/>
  <c r="O65" i="3"/>
  <c r="O147" i="3"/>
  <c r="O230" i="3"/>
  <c r="O297" i="3"/>
  <c r="O191" i="3"/>
  <c r="O172" i="3"/>
  <c r="O184" i="3"/>
  <c r="O326" i="3"/>
  <c r="O234" i="3"/>
  <c r="O255" i="3"/>
  <c r="I224" i="3"/>
  <c r="N224" i="3"/>
  <c r="M224" i="3"/>
  <c r="O211" i="3"/>
  <c r="O224" i="3"/>
  <c r="I197" i="3"/>
  <c r="N197" i="3"/>
  <c r="M197" i="3"/>
  <c r="O275" i="3"/>
  <c r="O271" i="3"/>
  <c r="M176" i="3"/>
  <c r="N176" i="3"/>
  <c r="I176" i="3"/>
  <c r="M198" i="3"/>
  <c r="N198" i="3"/>
  <c r="I198" i="3"/>
  <c r="I254" i="3"/>
  <c r="M254" i="3"/>
  <c r="N254" i="3"/>
  <c r="I273" i="3"/>
  <c r="M273" i="3"/>
  <c r="N273" i="3"/>
  <c r="I275" i="3"/>
  <c r="M275" i="3"/>
  <c r="N275" i="3"/>
  <c r="N310" i="3"/>
  <c r="M310" i="3"/>
  <c r="I310" i="3"/>
  <c r="O290" i="3"/>
  <c r="I382" i="3"/>
  <c r="N382" i="3"/>
  <c r="M382" i="3"/>
  <c r="N300" i="3"/>
  <c r="M300" i="3"/>
  <c r="I300" i="3"/>
  <c r="M468" i="3"/>
  <c r="I468" i="3"/>
  <c r="N468" i="3"/>
  <c r="M175" i="3"/>
  <c r="I175" i="3"/>
  <c r="N175" i="3"/>
  <c r="M270" i="3"/>
  <c r="I270" i="3"/>
  <c r="N270" i="3"/>
  <c r="M234" i="3"/>
  <c r="I234" i="3"/>
  <c r="N234" i="3"/>
  <c r="M203" i="3"/>
  <c r="I203" i="3"/>
  <c r="N203" i="3"/>
  <c r="N314" i="3"/>
  <c r="I314" i="3"/>
  <c r="M314" i="3"/>
  <c r="N356" i="3"/>
  <c r="M356" i="3"/>
  <c r="I356" i="3"/>
  <c r="O292" i="3"/>
  <c r="N208" i="3"/>
  <c r="M208" i="3"/>
  <c r="I208" i="3"/>
  <c r="N249" i="3"/>
  <c r="M249" i="3"/>
  <c r="I249" i="3"/>
  <c r="M289" i="3"/>
  <c r="I289" i="3"/>
  <c r="N289" i="3"/>
  <c r="M433" i="3"/>
  <c r="I433" i="3"/>
  <c r="N433" i="3"/>
  <c r="O236" i="3"/>
  <c r="N445" i="3"/>
  <c r="M445" i="3"/>
  <c r="I445" i="3"/>
  <c r="O390" i="3"/>
  <c r="O497" i="3"/>
  <c r="O288" i="3"/>
  <c r="O320" i="3"/>
  <c r="O335" i="3"/>
  <c r="M373" i="3"/>
  <c r="N373" i="3"/>
  <c r="I373" i="3"/>
  <c r="O351" i="3"/>
  <c r="M492" i="3"/>
  <c r="I492" i="3"/>
  <c r="N492" i="3"/>
  <c r="M398" i="3"/>
  <c r="I398" i="3"/>
  <c r="N398" i="3"/>
  <c r="O450" i="3"/>
  <c r="O359" i="3"/>
  <c r="I250" i="3"/>
  <c r="N250" i="3"/>
  <c r="M250" i="3"/>
  <c r="O472" i="3"/>
  <c r="O419" i="3"/>
  <c r="O446" i="3"/>
  <c r="O473" i="3"/>
  <c r="M409" i="3"/>
  <c r="N409" i="3"/>
  <c r="I409" i="3"/>
  <c r="M486" i="3"/>
  <c r="I486" i="3"/>
  <c r="N486" i="3"/>
  <c r="M344" i="3"/>
  <c r="N344" i="3"/>
  <c r="I344" i="3"/>
  <c r="M349" i="3"/>
  <c r="N349" i="3"/>
  <c r="I349" i="3"/>
  <c r="M303" i="3"/>
  <c r="I303" i="3"/>
  <c r="N303" i="3"/>
  <c r="I457" i="3"/>
  <c r="N457" i="3"/>
  <c r="M457" i="3"/>
  <c r="O391" i="3"/>
  <c r="O377" i="3"/>
  <c r="N481" i="3"/>
  <c r="M481" i="3"/>
  <c r="I481" i="3"/>
  <c r="O303" i="3"/>
  <c r="O438" i="3"/>
  <c r="M472" i="3"/>
  <c r="I472" i="3"/>
  <c r="N472" i="3"/>
  <c r="M448" i="3"/>
  <c r="N448" i="3"/>
  <c r="I448" i="3"/>
  <c r="O453" i="3"/>
  <c r="O413" i="3"/>
  <c r="O513" i="3"/>
  <c r="M500" i="3"/>
  <c r="I500" i="3"/>
  <c r="N500" i="3"/>
  <c r="O505" i="3"/>
  <c r="O449" i="3"/>
  <c r="O434" i="3"/>
  <c r="O495" i="3"/>
  <c r="O493" i="3"/>
  <c r="O280" i="3"/>
  <c r="I283" i="3"/>
  <c r="N283" i="3"/>
  <c r="M283" i="3"/>
  <c r="M428" i="3"/>
  <c r="N428" i="3"/>
  <c r="I428" i="3"/>
  <c r="O526" i="3"/>
  <c r="O458" i="3"/>
  <c r="O231" i="3"/>
  <c r="O465" i="3"/>
  <c r="I280" i="3"/>
  <c r="M280" i="3"/>
  <c r="N280" i="3"/>
  <c r="O452" i="3"/>
  <c r="O357" i="3"/>
  <c r="M435" i="3"/>
  <c r="I435" i="3"/>
  <c r="N435" i="3"/>
  <c r="O541" i="3"/>
  <c r="I485" i="3"/>
  <c r="N485" i="3"/>
  <c r="M485" i="3"/>
  <c r="N439" i="3"/>
  <c r="I439" i="3"/>
  <c r="M439" i="3"/>
  <c r="N136" i="3"/>
  <c r="O123" i="3"/>
  <c r="O216" i="3"/>
  <c r="N187" i="3"/>
  <c r="I187" i="3"/>
  <c r="M187" i="3"/>
  <c r="O141" i="3"/>
  <c r="O124" i="3"/>
  <c r="O92" i="3"/>
  <c r="O67" i="3"/>
  <c r="O85" i="3"/>
  <c r="O42" i="3"/>
  <c r="N180" i="3"/>
  <c r="I180" i="3"/>
  <c r="M180" i="3"/>
  <c r="N114" i="3"/>
  <c r="I114" i="3"/>
  <c r="M114" i="3"/>
  <c r="N157" i="3"/>
  <c r="I157" i="3"/>
  <c r="M157" i="3"/>
  <c r="O76" i="3"/>
  <c r="N121" i="3"/>
  <c r="M121" i="3"/>
  <c r="I121" i="3"/>
  <c r="N28" i="3"/>
  <c r="M28" i="3"/>
  <c r="I28" i="3"/>
  <c r="N29" i="3"/>
  <c r="M29" i="3"/>
  <c r="I29" i="3"/>
  <c r="N45" i="3"/>
  <c r="M45" i="3"/>
  <c r="I45" i="3"/>
  <c r="N37" i="3"/>
  <c r="M37" i="3"/>
  <c r="I37" i="3"/>
  <c r="O53" i="3"/>
  <c r="N102" i="3"/>
  <c r="I102" i="3"/>
  <c r="M102" i="3"/>
  <c r="N56" i="3"/>
  <c r="N71" i="3"/>
  <c r="N36" i="3"/>
  <c r="L49" i="3"/>
  <c r="N32" i="3"/>
  <c r="N77" i="3"/>
  <c r="N591" i="3"/>
  <c r="I591" i="3"/>
  <c r="M591" i="3"/>
  <c r="O591" i="3"/>
  <c r="O88" i="3"/>
  <c r="O61" i="3"/>
  <c r="O80" i="3"/>
  <c r="O252" i="3"/>
  <c r="N119" i="3"/>
  <c r="M119" i="3"/>
  <c r="I119" i="3"/>
  <c r="N131" i="3"/>
  <c r="M131" i="3"/>
  <c r="I131" i="3"/>
  <c r="N145" i="3"/>
  <c r="M145" i="3"/>
  <c r="I145" i="3"/>
  <c r="N205" i="3"/>
  <c r="M205" i="3"/>
  <c r="I205" i="3"/>
  <c r="N154" i="3"/>
  <c r="M154" i="3"/>
  <c r="I154" i="3"/>
  <c r="I173" i="3"/>
  <c r="M173" i="3"/>
  <c r="N173" i="3"/>
  <c r="I209" i="3"/>
  <c r="M209" i="3"/>
  <c r="N209" i="3"/>
  <c r="O205" i="3"/>
  <c r="O154" i="3"/>
  <c r="O183" i="3"/>
  <c r="O146" i="3"/>
  <c r="O192" i="3"/>
  <c r="O159" i="3"/>
  <c r="O281" i="3"/>
  <c r="I232" i="3"/>
  <c r="N232" i="3"/>
  <c r="M232" i="3"/>
  <c r="O238" i="3"/>
  <c r="O264" i="3"/>
  <c r="O199" i="3"/>
  <c r="O213" i="3"/>
  <c r="O181" i="3"/>
  <c r="O182" i="3"/>
  <c r="O140" i="3"/>
  <c r="O243" i="3"/>
  <c r="M253" i="3"/>
  <c r="N253" i="3"/>
  <c r="I253" i="3"/>
  <c r="M222" i="3"/>
  <c r="N222" i="3"/>
  <c r="I222" i="3"/>
  <c r="I263" i="3"/>
  <c r="M263" i="3"/>
  <c r="N263" i="3"/>
  <c r="I226" i="3"/>
  <c r="M226" i="3"/>
  <c r="N226" i="3"/>
  <c r="I212" i="3"/>
  <c r="M212" i="3"/>
  <c r="N212" i="3"/>
  <c r="O310" i="3"/>
  <c r="N240" i="3"/>
  <c r="M240" i="3"/>
  <c r="I240" i="3"/>
  <c r="O427" i="3"/>
  <c r="O300" i="3"/>
  <c r="N328" i="3"/>
  <c r="M328" i="3"/>
  <c r="I328" i="3"/>
  <c r="M256" i="3"/>
  <c r="I256" i="3"/>
  <c r="N256" i="3"/>
  <c r="M274" i="3"/>
  <c r="I274" i="3"/>
  <c r="N274" i="3"/>
  <c r="M211" i="3"/>
  <c r="I211" i="3"/>
  <c r="N211" i="3"/>
  <c r="M308" i="3"/>
  <c r="I308" i="3"/>
  <c r="N308" i="3"/>
  <c r="O314" i="3"/>
  <c r="O381" i="3"/>
  <c r="N294" i="3"/>
  <c r="M294" i="3"/>
  <c r="I294" i="3"/>
  <c r="N331" i="3"/>
  <c r="I331" i="3"/>
  <c r="M331" i="3"/>
  <c r="I386" i="3"/>
  <c r="M386" i="3"/>
  <c r="N386" i="3"/>
  <c r="M259" i="3"/>
  <c r="N259" i="3"/>
  <c r="I259" i="3"/>
  <c r="O477" i="3"/>
  <c r="I350" i="3"/>
  <c r="M350" i="3"/>
  <c r="N350" i="3"/>
  <c r="M480" i="3"/>
  <c r="I480" i="3"/>
  <c r="N480" i="3"/>
  <c r="O392" i="3"/>
  <c r="I333" i="3"/>
  <c r="N333" i="3"/>
  <c r="M333" i="3"/>
  <c r="O240" i="3"/>
  <c r="O362" i="3"/>
  <c r="O352" i="3"/>
  <c r="N248" i="3"/>
  <c r="M248" i="3"/>
  <c r="I248" i="3"/>
  <c r="O337" i="3"/>
  <c r="O476" i="3"/>
  <c r="O418" i="3"/>
  <c r="O286" i="3"/>
  <c r="O376" i="3"/>
  <c r="N405" i="3"/>
  <c r="M405" i="3"/>
  <c r="I405" i="3"/>
  <c r="M484" i="3"/>
  <c r="N484" i="3"/>
  <c r="I484" i="3"/>
  <c r="O422" i="3"/>
  <c r="N416" i="3"/>
  <c r="M416" i="3"/>
  <c r="I416" i="3"/>
  <c r="O504" i="3"/>
  <c r="O459" i="3"/>
  <c r="O487" i="3"/>
  <c r="M362" i="3"/>
  <c r="I362" i="3"/>
  <c r="N362" i="3"/>
  <c r="M345" i="3"/>
  <c r="I345" i="3"/>
  <c r="N345" i="3"/>
  <c r="M279" i="3"/>
  <c r="N279" i="3"/>
  <c r="I279" i="3"/>
  <c r="O457" i="3"/>
  <c r="M394" i="3"/>
  <c r="I394" i="3"/>
  <c r="N394" i="3"/>
  <c r="I374" i="3"/>
  <c r="N374" i="3"/>
  <c r="M374" i="3"/>
  <c r="O498" i="3"/>
  <c r="O279" i="3"/>
  <c r="N442" i="3"/>
  <c r="M442" i="3"/>
  <c r="I442" i="3"/>
  <c r="M518" i="3"/>
  <c r="I518" i="3"/>
  <c r="N518" i="3"/>
  <c r="N391" i="3"/>
  <c r="I391" i="3"/>
  <c r="M391" i="3"/>
  <c r="O248" i="3"/>
  <c r="N414" i="3"/>
  <c r="I414" i="3"/>
  <c r="M414" i="3"/>
  <c r="M515" i="3"/>
  <c r="I515" i="3"/>
  <c r="N515" i="3"/>
  <c r="M474" i="3"/>
  <c r="I474" i="3"/>
  <c r="N474" i="3"/>
  <c r="N531" i="3"/>
  <c r="I531" i="3"/>
  <c r="M531" i="3"/>
  <c r="N411" i="3"/>
  <c r="I411" i="3"/>
  <c r="M411" i="3"/>
  <c r="I378" i="3"/>
  <c r="N378" i="3"/>
  <c r="M378" i="3"/>
  <c r="O397" i="3"/>
  <c r="I475" i="3"/>
  <c r="N475" i="3"/>
  <c r="M475" i="3"/>
  <c r="M511" i="3"/>
  <c r="I511" i="3"/>
  <c r="N511" i="3"/>
  <c r="O283" i="3"/>
  <c r="O428" i="3"/>
  <c r="N360" i="3"/>
  <c r="M360" i="3"/>
  <c r="I360" i="3"/>
  <c r="N425" i="3"/>
  <c r="M425" i="3"/>
  <c r="I425" i="3"/>
  <c r="N323" i="3"/>
  <c r="I323" i="3"/>
  <c r="M323" i="3"/>
  <c r="N499" i="3"/>
  <c r="I499" i="3"/>
  <c r="M499" i="3"/>
  <c r="I539" i="3"/>
  <c r="M539" i="3"/>
  <c r="N539" i="3"/>
  <c r="M503" i="3"/>
  <c r="I503" i="3"/>
  <c r="N503" i="3"/>
  <c r="N540" i="3"/>
  <c r="M540" i="3"/>
  <c r="I540" i="3"/>
  <c r="O435" i="3"/>
  <c r="N530" i="3"/>
  <c r="I530" i="3"/>
  <c r="M530" i="3"/>
  <c r="O485" i="3"/>
  <c r="O439" i="3"/>
  <c r="N155" i="3"/>
  <c r="I155" i="3"/>
  <c r="M155" i="3"/>
  <c r="O122" i="3"/>
  <c r="O101" i="3"/>
  <c r="O50" i="3"/>
  <c r="O72" i="3"/>
  <c r="O31" i="3"/>
  <c r="N120" i="3"/>
  <c r="I120" i="3"/>
  <c r="M120" i="3"/>
  <c r="O24" i="3"/>
  <c r="N60" i="3"/>
  <c r="M60" i="3"/>
  <c r="I60" i="3"/>
  <c r="N46" i="3"/>
  <c r="M46" i="3"/>
  <c r="I46" i="3"/>
  <c r="N39" i="3"/>
  <c r="M39" i="3"/>
  <c r="I39" i="3"/>
  <c r="N27" i="3"/>
  <c r="M27" i="3"/>
  <c r="I27" i="3"/>
  <c r="N25" i="3"/>
  <c r="M25" i="3"/>
  <c r="I25" i="3"/>
  <c r="O19" i="3"/>
  <c r="N104" i="3"/>
  <c r="N47" i="3"/>
  <c r="N116" i="3"/>
  <c r="N48" i="3"/>
  <c r="N552" i="3"/>
  <c r="I552" i="3"/>
  <c r="M552" i="3"/>
  <c r="N153" i="3"/>
  <c r="I153" i="3"/>
  <c r="M153" i="3"/>
  <c r="O108" i="3"/>
  <c r="O47" i="3"/>
  <c r="N159" i="3"/>
  <c r="I159" i="3"/>
  <c r="M159" i="3"/>
  <c r="I219" i="3"/>
  <c r="N219" i="3"/>
  <c r="M219" i="3"/>
  <c r="N89" i="3"/>
  <c r="M89" i="3"/>
  <c r="I89" i="3"/>
  <c r="N95" i="3"/>
  <c r="M95" i="3"/>
  <c r="I95" i="3"/>
  <c r="N162" i="3"/>
  <c r="M162" i="3"/>
  <c r="I162" i="3"/>
  <c r="N189" i="3"/>
  <c r="M189" i="3"/>
  <c r="I189" i="3"/>
  <c r="N166" i="3"/>
  <c r="M166" i="3"/>
  <c r="I166" i="3"/>
  <c r="O144" i="3"/>
  <c r="O162" i="3"/>
  <c r="O189" i="3"/>
  <c r="O166" i="3"/>
  <c r="O229" i="3"/>
  <c r="O112" i="3"/>
  <c r="O195" i="3"/>
  <c r="O155" i="3"/>
  <c r="O242" i="3"/>
  <c r="O196" i="3"/>
  <c r="O203" i="3"/>
  <c r="O225" i="3"/>
  <c r="O161" i="3"/>
  <c r="N269" i="3"/>
  <c r="I269" i="3"/>
  <c r="M269" i="3"/>
  <c r="O282" i="3"/>
  <c r="O173" i="3"/>
  <c r="O384" i="3"/>
  <c r="O150" i="3"/>
  <c r="M220" i="3"/>
  <c r="I220" i="3"/>
  <c r="N220" i="3"/>
  <c r="M223" i="3"/>
  <c r="N223" i="3"/>
  <c r="I223" i="3"/>
  <c r="I255" i="3"/>
  <c r="M255" i="3"/>
  <c r="N255" i="3"/>
  <c r="I225" i="3"/>
  <c r="M225" i="3"/>
  <c r="N225" i="3"/>
  <c r="I237" i="3"/>
  <c r="M237" i="3"/>
  <c r="N237" i="3"/>
  <c r="I307" i="3"/>
  <c r="M307" i="3"/>
  <c r="N307" i="3"/>
  <c r="N399" i="3"/>
  <c r="M399" i="3"/>
  <c r="I399" i="3"/>
  <c r="I291" i="3"/>
  <c r="M291" i="3"/>
  <c r="N291" i="3"/>
  <c r="O301" i="3"/>
  <c r="N401" i="3"/>
  <c r="M401" i="3"/>
  <c r="I401" i="3"/>
  <c r="M281" i="3"/>
  <c r="I281" i="3"/>
  <c r="N281" i="3"/>
  <c r="M246" i="3"/>
  <c r="I246" i="3"/>
  <c r="N246" i="3"/>
  <c r="M228" i="3"/>
  <c r="I228" i="3"/>
  <c r="N228" i="3"/>
  <c r="M325" i="3"/>
  <c r="I325" i="3"/>
  <c r="N325" i="3"/>
  <c r="N295" i="3"/>
  <c r="I295" i="3"/>
  <c r="M295" i="3"/>
  <c r="O364" i="3"/>
  <c r="O294" i="3"/>
  <c r="N400" i="3"/>
  <c r="I400" i="3"/>
  <c r="M400" i="3"/>
  <c r="I419" i="3"/>
  <c r="M419" i="3"/>
  <c r="N419" i="3"/>
  <c r="O313" i="3"/>
  <c r="O481" i="3"/>
  <c r="O350" i="3"/>
  <c r="M498" i="3"/>
  <c r="I498" i="3"/>
  <c r="N498" i="3"/>
  <c r="O394" i="3"/>
  <c r="I526" i="3"/>
  <c r="N526" i="3"/>
  <c r="M526" i="3"/>
  <c r="O328" i="3"/>
  <c r="I403" i="3"/>
  <c r="N403" i="3"/>
  <c r="M403" i="3"/>
  <c r="O398" i="3"/>
  <c r="N397" i="3"/>
  <c r="I397" i="3"/>
  <c r="M397" i="3"/>
  <c r="O289" i="3"/>
  <c r="O496" i="3"/>
  <c r="N460" i="3"/>
  <c r="I460" i="3"/>
  <c r="M460" i="3"/>
  <c r="O287" i="3"/>
  <c r="I367" i="3"/>
  <c r="N367" i="3"/>
  <c r="M367" i="3"/>
  <c r="O437" i="3"/>
  <c r="O388" i="3"/>
  <c r="O443" i="3"/>
  <c r="O369" i="3"/>
  <c r="I587" i="3"/>
  <c r="N587" i="3"/>
  <c r="M587" i="3"/>
  <c r="O353" i="3"/>
  <c r="I340" i="3"/>
  <c r="N340" i="3"/>
  <c r="M340" i="3"/>
  <c r="M381" i="3"/>
  <c r="N381" i="3"/>
  <c r="I381" i="3"/>
  <c r="M284" i="3"/>
  <c r="N284" i="3"/>
  <c r="I284" i="3"/>
  <c r="M304" i="3"/>
  <c r="I304" i="3"/>
  <c r="N304" i="3"/>
  <c r="O442" i="3"/>
  <c r="O370" i="3"/>
  <c r="O445" i="3"/>
  <c r="O519" i="3"/>
  <c r="O304" i="3"/>
  <c r="O460" i="3"/>
  <c r="I305" i="3"/>
  <c r="M305" i="3"/>
  <c r="N305" i="3"/>
  <c r="N370" i="3"/>
  <c r="I370" i="3"/>
  <c r="M370" i="3"/>
  <c r="O511" i="3"/>
  <c r="O414" i="3"/>
  <c r="O515" i="3"/>
  <c r="I521" i="3"/>
  <c r="M521" i="3"/>
  <c r="N521" i="3"/>
  <c r="I542" i="3"/>
  <c r="N542" i="3"/>
  <c r="M542" i="3"/>
  <c r="O411" i="3"/>
  <c r="O378" i="3"/>
  <c r="O517" i="3"/>
  <c r="O475" i="3"/>
  <c r="O539" i="3"/>
  <c r="I299" i="3"/>
  <c r="N299" i="3"/>
  <c r="M299" i="3"/>
  <c r="O486" i="3"/>
  <c r="O585" i="3"/>
  <c r="O425" i="3"/>
  <c r="O323" i="3"/>
  <c r="O499" i="3"/>
  <c r="I506" i="3"/>
  <c r="M506" i="3"/>
  <c r="N506" i="3"/>
  <c r="O503" i="3"/>
  <c r="O540" i="3"/>
  <c r="M393" i="3"/>
  <c r="I393" i="3"/>
  <c r="N393" i="3"/>
  <c r="M588" i="3"/>
  <c r="N588" i="3"/>
  <c r="I588" i="3"/>
  <c r="N456" i="3"/>
  <c r="I456" i="3"/>
  <c r="M456" i="3"/>
  <c r="O527" i="3"/>
  <c r="N139" i="3"/>
  <c r="N195" i="3"/>
  <c r="I195" i="3"/>
  <c r="M195" i="3"/>
  <c r="O83" i="3"/>
  <c r="O59" i="3"/>
  <c r="O57" i="3"/>
  <c r="O43" i="3"/>
  <c r="O13" i="3"/>
  <c r="O137" i="3"/>
  <c r="I69" i="3"/>
  <c r="N69" i="3"/>
  <c r="M69" i="3"/>
  <c r="O30" i="3"/>
  <c r="O111" i="3"/>
  <c r="N83" i="3"/>
  <c r="M83" i="3"/>
  <c r="I83" i="3"/>
  <c r="N59" i="3"/>
  <c r="M59" i="3"/>
  <c r="I59" i="3"/>
  <c r="N57" i="3"/>
  <c r="M57" i="3"/>
  <c r="I57" i="3"/>
  <c r="N43" i="3"/>
  <c r="M43" i="3"/>
  <c r="I43" i="3"/>
  <c r="N13" i="3"/>
  <c r="M13" i="3"/>
  <c r="I13" i="3"/>
  <c r="N20" i="3"/>
  <c r="M20" i="3"/>
  <c r="I20" i="3"/>
  <c r="O169" i="3"/>
  <c r="I76" i="3"/>
  <c r="M76" i="3"/>
  <c r="N76" i="3"/>
  <c r="N117" i="3"/>
  <c r="N97" i="3"/>
  <c r="N151" i="3"/>
  <c r="N73" i="3"/>
  <c r="O12" i="3"/>
  <c r="O253" i="3"/>
  <c r="O34" i="3"/>
  <c r="O26" i="3"/>
  <c r="O14" i="3"/>
  <c r="O5" i="3"/>
  <c r="O9" i="3"/>
  <c r="O16" i="3"/>
  <c r="O11" i="3"/>
  <c r="O37" i="3"/>
  <c r="O25" i="3"/>
  <c r="O20" i="3"/>
  <c r="O7" i="3"/>
  <c r="O4" i="3"/>
  <c r="O170" i="3"/>
  <c r="O2" i="3"/>
  <c r="O3" i="3"/>
  <c r="O70" i="3"/>
  <c r="O64" i="3"/>
  <c r="O590" i="3"/>
  <c r="O587" i="3"/>
  <c r="O552" i="3"/>
  <c r="O588" i="3"/>
  <c r="O524" i="3"/>
  <c r="N549" i="3"/>
  <c r="I549" i="3"/>
  <c r="M549" i="3"/>
  <c r="O549" i="3"/>
  <c r="I84" i="3"/>
  <c r="N84" i="3"/>
  <c r="M84" i="3"/>
  <c r="O52" i="3"/>
  <c r="O77" i="3"/>
  <c r="O73" i="3"/>
  <c r="N192" i="3"/>
  <c r="I192" i="3"/>
  <c r="M192" i="3"/>
  <c r="O198" i="3"/>
  <c r="N130" i="3"/>
  <c r="M130" i="3"/>
  <c r="I130" i="3"/>
  <c r="N94" i="3"/>
  <c r="M94" i="3"/>
  <c r="I94" i="3"/>
  <c r="N152" i="3"/>
  <c r="M152" i="3"/>
  <c r="I152" i="3"/>
  <c r="N178" i="3"/>
  <c r="M178" i="3"/>
  <c r="I178" i="3"/>
  <c r="N164" i="3"/>
  <c r="M164" i="3"/>
  <c r="I164" i="3"/>
  <c r="O263" i="3"/>
  <c r="O152" i="3"/>
  <c r="O178" i="3"/>
  <c r="O164" i="3"/>
  <c r="O206" i="3"/>
  <c r="O158" i="3"/>
  <c r="O179" i="3"/>
  <c r="O142" i="3"/>
  <c r="O246" i="3"/>
  <c r="O209" i="3"/>
  <c r="O220" i="3"/>
  <c r="O235" i="3"/>
  <c r="O233" i="3"/>
  <c r="M252" i="3"/>
  <c r="N252" i="3"/>
  <c r="I252" i="3"/>
  <c r="O200" i="3"/>
  <c r="O185" i="3"/>
  <c r="I206" i="3"/>
  <c r="N206" i="3"/>
  <c r="M206" i="3"/>
  <c r="O265" i="3"/>
  <c r="M177" i="3"/>
  <c r="I177" i="3"/>
  <c r="N177" i="3"/>
  <c r="I181" i="3"/>
  <c r="M181" i="3"/>
  <c r="N181" i="3"/>
  <c r="I200" i="3"/>
  <c r="M200" i="3"/>
  <c r="N200" i="3"/>
  <c r="I262" i="3"/>
  <c r="M262" i="3"/>
  <c r="N262" i="3"/>
  <c r="I201" i="3"/>
  <c r="M201" i="3"/>
  <c r="N201" i="3"/>
  <c r="N329" i="3"/>
  <c r="M329" i="3"/>
  <c r="I329" i="3"/>
  <c r="N376" i="3"/>
  <c r="M376" i="3"/>
  <c r="I376" i="3"/>
  <c r="O307" i="3"/>
  <c r="N266" i="3"/>
  <c r="M266" i="3"/>
  <c r="I266" i="3"/>
  <c r="O382" i="3"/>
  <c r="M271" i="3"/>
  <c r="I271" i="3"/>
  <c r="N271" i="3"/>
  <c r="M150" i="3"/>
  <c r="I150" i="3"/>
  <c r="N150" i="3"/>
  <c r="M174" i="3"/>
  <c r="I174" i="3"/>
  <c r="N174" i="3"/>
  <c r="O291" i="3"/>
  <c r="O295" i="3"/>
  <c r="I388" i="3"/>
  <c r="N388" i="3"/>
  <c r="M388" i="3"/>
  <c r="N332" i="3"/>
  <c r="I332" i="3"/>
  <c r="M332" i="3"/>
  <c r="N359" i="3"/>
  <c r="M359" i="3"/>
  <c r="I359" i="3"/>
  <c r="I318" i="3"/>
  <c r="M318" i="3"/>
  <c r="N318" i="3"/>
  <c r="N406" i="3"/>
  <c r="M406" i="3"/>
  <c r="I406" i="3"/>
  <c r="I432" i="3"/>
  <c r="N432" i="3"/>
  <c r="M432" i="3"/>
  <c r="O349" i="3"/>
  <c r="M516" i="3"/>
  <c r="N516" i="3"/>
  <c r="I516" i="3"/>
  <c r="M369" i="3"/>
  <c r="I369" i="3"/>
  <c r="N369" i="3"/>
  <c r="O317" i="3"/>
  <c r="O400" i="3"/>
  <c r="O403" i="3"/>
  <c r="O406" i="3"/>
  <c r="I505" i="3"/>
  <c r="M505" i="3"/>
  <c r="N505" i="3"/>
  <c r="O407" i="3"/>
  <c r="O309" i="3"/>
  <c r="O424" i="3"/>
  <c r="O249" i="3"/>
  <c r="O367" i="3"/>
  <c r="O448" i="3"/>
  <c r="O338" i="3"/>
  <c r="N390" i="3"/>
  <c r="M390" i="3"/>
  <c r="I390" i="3"/>
  <c r="N396" i="3"/>
  <c r="M396" i="3"/>
  <c r="I396" i="3"/>
  <c r="I322" i="3"/>
  <c r="N322" i="3"/>
  <c r="M322" i="3"/>
  <c r="O494" i="3"/>
  <c r="I306" i="3"/>
  <c r="N306" i="3"/>
  <c r="M306" i="3"/>
  <c r="M361" i="3"/>
  <c r="N361" i="3"/>
  <c r="I361" i="3"/>
  <c r="M335" i="3"/>
  <c r="I335" i="3"/>
  <c r="N335" i="3"/>
  <c r="M267" i="3"/>
  <c r="N267" i="3"/>
  <c r="I267" i="3"/>
  <c r="I443" i="3"/>
  <c r="N443" i="3"/>
  <c r="M443" i="3"/>
  <c r="M412" i="3"/>
  <c r="I412" i="3"/>
  <c r="N412" i="3"/>
  <c r="I493" i="3"/>
  <c r="N493" i="3"/>
  <c r="M493" i="3"/>
  <c r="O521" i="3"/>
  <c r="O267" i="3"/>
  <c r="N194" i="3"/>
  <c r="M194" i="3"/>
  <c r="I194" i="3"/>
  <c r="N313" i="3"/>
  <c r="M313" i="3"/>
  <c r="I313" i="3"/>
  <c r="N339" i="3"/>
  <c r="I339" i="3"/>
  <c r="M339" i="3"/>
  <c r="I514" i="3"/>
  <c r="N514" i="3"/>
  <c r="M514" i="3"/>
  <c r="N455" i="3"/>
  <c r="I455" i="3"/>
  <c r="M455" i="3"/>
  <c r="M479" i="3"/>
  <c r="I479" i="3"/>
  <c r="N479" i="3"/>
  <c r="M453" i="3"/>
  <c r="I453" i="3"/>
  <c r="N453" i="3"/>
  <c r="I420" i="3"/>
  <c r="N420" i="3"/>
  <c r="M420" i="3"/>
  <c r="N371" i="3"/>
  <c r="I371" i="3"/>
  <c r="M371" i="3"/>
  <c r="I509" i="3"/>
  <c r="N509" i="3"/>
  <c r="M509" i="3"/>
  <c r="O533" i="3"/>
  <c r="I483" i="3"/>
  <c r="N483" i="3"/>
  <c r="M483" i="3"/>
  <c r="M450" i="3"/>
  <c r="I450" i="3"/>
  <c r="N450" i="3"/>
  <c r="O299" i="3"/>
  <c r="O430" i="3"/>
  <c r="N550" i="3"/>
  <c r="M550" i="3"/>
  <c r="I550" i="3"/>
  <c r="I368" i="3"/>
  <c r="N368" i="3"/>
  <c r="M368" i="3"/>
  <c r="N348" i="3"/>
  <c r="I348" i="3"/>
  <c r="M348" i="3"/>
  <c r="N478" i="3"/>
  <c r="I478" i="3"/>
  <c r="M478" i="3"/>
  <c r="O530" i="3"/>
  <c r="N431" i="3"/>
  <c r="M431" i="3"/>
  <c r="I431" i="3"/>
  <c r="N547" i="3"/>
  <c r="M547" i="3"/>
  <c r="I547" i="3"/>
  <c r="O393" i="3"/>
  <c r="N523" i="3"/>
  <c r="M523" i="3"/>
  <c r="I523" i="3"/>
  <c r="O456" i="3"/>
  <c r="I541" i="3"/>
  <c r="N541" i="3"/>
  <c r="M541" i="3"/>
  <c r="O94" i="3"/>
  <c r="N141" i="3"/>
  <c r="I141" i="3"/>
  <c r="M141" i="3"/>
  <c r="N112" i="3"/>
  <c r="I112" i="3"/>
  <c r="M112" i="3"/>
  <c r="N115" i="3"/>
  <c r="I115" i="3"/>
  <c r="M115" i="3"/>
  <c r="O91" i="3"/>
  <c r="O81" i="3"/>
  <c r="O90" i="3"/>
  <c r="O22" i="3"/>
  <c r="I216" i="3"/>
  <c r="M216" i="3"/>
  <c r="N216" i="3"/>
  <c r="O114" i="3"/>
  <c r="N93" i="3"/>
  <c r="M93" i="3"/>
  <c r="I93" i="3"/>
  <c r="N75" i="3"/>
  <c r="M75" i="3"/>
  <c r="I75" i="3"/>
  <c r="N63" i="3"/>
  <c r="M63" i="3"/>
  <c r="I63" i="3"/>
  <c r="N54" i="3"/>
  <c r="M54" i="3"/>
  <c r="I54" i="3"/>
  <c r="N34" i="3"/>
  <c r="M34" i="3"/>
  <c r="I34" i="3"/>
  <c r="N7" i="3"/>
  <c r="M7" i="3"/>
  <c r="I7" i="3"/>
  <c r="O36" i="3"/>
  <c r="O187" i="3"/>
  <c r="O129" i="3"/>
  <c r="O55" i="3"/>
  <c r="N78" i="3"/>
  <c r="N41" i="3"/>
  <c r="N18" i="3"/>
  <c r="N61" i="3"/>
  <c r="N100" i="3"/>
  <c r="I100" i="3"/>
  <c r="M100" i="3"/>
  <c r="O110" i="3"/>
  <c r="O103" i="3"/>
  <c r="O44" i="3"/>
  <c r="N146" i="3"/>
  <c r="I146" i="3"/>
  <c r="M146" i="3"/>
  <c r="O49" i="3"/>
  <c r="M74" i="3"/>
  <c r="I74" i="3"/>
  <c r="N74" i="3"/>
  <c r="N111" i="3"/>
  <c r="M111" i="3"/>
  <c r="I111" i="3"/>
  <c r="N87" i="3"/>
  <c r="M87" i="3"/>
  <c r="I87" i="3"/>
  <c r="N127" i="3"/>
  <c r="M127" i="3"/>
  <c r="I127" i="3"/>
  <c r="N215" i="3"/>
  <c r="M215" i="3"/>
  <c r="I215" i="3"/>
  <c r="N135" i="3"/>
  <c r="M135" i="3"/>
  <c r="I135" i="3"/>
  <c r="O241" i="3"/>
  <c r="O127" i="3"/>
  <c r="O215" i="3"/>
  <c r="O135" i="3"/>
  <c r="O218" i="3"/>
  <c r="O148" i="3"/>
  <c r="O139" i="3"/>
  <c r="O136" i="3"/>
  <c r="O247" i="3"/>
  <c r="O175" i="3"/>
  <c r="O232" i="3"/>
  <c r="O237" i="3"/>
  <c r="O256" i="3"/>
  <c r="M217" i="3"/>
  <c r="N217" i="3"/>
  <c r="I217" i="3"/>
  <c r="O261" i="3"/>
  <c r="O254" i="3"/>
  <c r="O177" i="3"/>
  <c r="O174" i="3"/>
  <c r="M193" i="3"/>
  <c r="I193" i="3"/>
  <c r="N193" i="3"/>
  <c r="I185" i="3"/>
  <c r="M185" i="3"/>
  <c r="N185" i="3"/>
  <c r="I244" i="3"/>
  <c r="M244" i="3"/>
  <c r="N244" i="3"/>
  <c r="I260" i="3"/>
  <c r="M260" i="3"/>
  <c r="N260" i="3"/>
  <c r="I140" i="3"/>
  <c r="M140" i="3"/>
  <c r="N140" i="3"/>
  <c r="O329" i="3"/>
  <c r="I363" i="3"/>
  <c r="N363" i="3"/>
  <c r="M363" i="3"/>
  <c r="N330" i="3"/>
  <c r="M330" i="3"/>
  <c r="I330" i="3"/>
  <c r="N251" i="3"/>
  <c r="M251" i="3"/>
  <c r="I251" i="3"/>
  <c r="I417" i="3"/>
  <c r="M417" i="3"/>
  <c r="N417" i="3"/>
  <c r="M272" i="3"/>
  <c r="I272" i="3"/>
  <c r="N272" i="3"/>
  <c r="M245" i="3"/>
  <c r="I245" i="3"/>
  <c r="N245" i="3"/>
  <c r="M238" i="3"/>
  <c r="I238" i="3"/>
  <c r="N238" i="3"/>
  <c r="N293" i="3"/>
  <c r="I293" i="3"/>
  <c r="M293" i="3"/>
  <c r="O208" i="3"/>
  <c r="N377" i="3"/>
  <c r="M377" i="3"/>
  <c r="I377" i="3"/>
  <c r="O332" i="3"/>
  <c r="I385" i="3"/>
  <c r="N385" i="3"/>
  <c r="M385" i="3"/>
  <c r="O344" i="3"/>
  <c r="O462" i="3"/>
  <c r="O380" i="3"/>
  <c r="M327" i="3"/>
  <c r="I327" i="3"/>
  <c r="N327" i="3"/>
  <c r="I320" i="3"/>
  <c r="N320" i="3"/>
  <c r="M320" i="3"/>
  <c r="O396" i="3"/>
  <c r="O331" i="3"/>
  <c r="O358" i="3"/>
  <c r="O365" i="3"/>
  <c r="O440" i="3"/>
  <c r="O379" i="3"/>
  <c r="O409" i="3"/>
  <c r="O386" i="3"/>
  <c r="O520" i="3"/>
  <c r="O251" i="3"/>
  <c r="O361" i="3"/>
  <c r="O375" i="3"/>
  <c r="O250" i="3"/>
  <c r="O408" i="3"/>
  <c r="O469" i="3"/>
  <c r="O334" i="3"/>
  <c r="O464" i="3"/>
  <c r="N529" i="3"/>
  <c r="M529" i="3"/>
  <c r="I529" i="3"/>
  <c r="M236" i="3"/>
  <c r="N236" i="3"/>
  <c r="I236" i="3"/>
  <c r="M402" i="3"/>
  <c r="I402" i="3"/>
  <c r="N402" i="3"/>
  <c r="M167" i="3"/>
  <c r="N167" i="3"/>
  <c r="I167" i="3"/>
  <c r="O194" i="3"/>
  <c r="O339" i="3"/>
  <c r="N477" i="3"/>
  <c r="M477" i="3"/>
  <c r="I477" i="3"/>
  <c r="O402" i="3"/>
  <c r="O167" i="3"/>
  <c r="O447" i="3"/>
  <c r="N418" i="3"/>
  <c r="M418" i="3"/>
  <c r="I418" i="3"/>
  <c r="O502" i="3"/>
  <c r="I585" i="3"/>
  <c r="N585" i="3"/>
  <c r="M585" i="3"/>
  <c r="O455" i="3"/>
  <c r="O479" i="3"/>
  <c r="M473" i="3"/>
  <c r="I473" i="3"/>
  <c r="N473" i="3"/>
  <c r="O420" i="3"/>
  <c r="O371" i="3"/>
  <c r="O509" i="3"/>
  <c r="O360" i="3"/>
  <c r="O483" i="3"/>
  <c r="O506" i="3"/>
  <c r="M467" i="3"/>
  <c r="N467" i="3"/>
  <c r="I467" i="3"/>
  <c r="O432" i="3"/>
  <c r="I545" i="3"/>
  <c r="N545" i="3"/>
  <c r="M545" i="3"/>
  <c r="O368" i="3"/>
  <c r="O348" i="3"/>
  <c r="O478" i="3"/>
  <c r="I532" i="3"/>
  <c r="N532" i="3"/>
  <c r="M532" i="3"/>
  <c r="O431" i="3"/>
  <c r="N534" i="3"/>
  <c r="M534" i="3"/>
  <c r="I534" i="3"/>
  <c r="M343" i="3"/>
  <c r="I343" i="3"/>
  <c r="N343" i="3"/>
  <c r="N524" i="3"/>
  <c r="M524" i="3"/>
  <c r="I524" i="3"/>
  <c r="N466" i="3"/>
  <c r="I466" i="3"/>
  <c r="M466" i="3"/>
  <c r="N543" i="3"/>
  <c r="M543" i="3"/>
  <c r="I543" i="3"/>
  <c r="N148" i="3"/>
  <c r="O105" i="3"/>
  <c r="O96" i="3"/>
  <c r="O69" i="3"/>
  <c r="O121" i="3"/>
  <c r="O28" i="3"/>
  <c r="O29" i="3"/>
  <c r="O45" i="3"/>
  <c r="O82" i="3"/>
  <c r="O21" i="3"/>
  <c r="N92" i="3"/>
  <c r="M92" i="3"/>
  <c r="I92" i="3"/>
  <c r="N67" i="3"/>
  <c r="M67" i="3"/>
  <c r="I67" i="3"/>
  <c r="N85" i="3"/>
  <c r="M85" i="3"/>
  <c r="I85" i="3"/>
  <c r="N42" i="3"/>
  <c r="M42" i="3"/>
  <c r="I42" i="3"/>
  <c r="N26" i="3"/>
  <c r="M26" i="3"/>
  <c r="I26" i="3"/>
  <c r="N4" i="3"/>
  <c r="M4" i="3"/>
  <c r="I4" i="3"/>
  <c r="O17" i="3"/>
  <c r="N70" i="3"/>
  <c r="I70" i="3"/>
  <c r="M70" i="3"/>
  <c r="O130" i="3"/>
  <c r="O84" i="3"/>
  <c r="O71" i="3"/>
  <c r="N51" i="3"/>
  <c r="N123" i="3"/>
  <c r="N62" i="3"/>
  <c r="N103" i="3"/>
  <c r="N53" i="3"/>
  <c r="N23" i="3"/>
</calcChain>
</file>

<file path=xl/sharedStrings.xml><?xml version="1.0" encoding="utf-8"?>
<sst xmlns="http://schemas.openxmlformats.org/spreadsheetml/2006/main" count="42367" uniqueCount="15128">
  <si>
    <t>DATAA</t>
  </si>
  <si>
    <t>IDCLUBE</t>
  </si>
  <si>
    <t>GM</t>
  </si>
  <si>
    <t>GV</t>
  </si>
  <si>
    <t>pc</t>
  </si>
  <si>
    <t>vitc</t>
  </si>
  <si>
    <t>empc</t>
  </si>
  <si>
    <t>derc</t>
  </si>
  <si>
    <t>csc</t>
  </si>
  <si>
    <t>gc</t>
  </si>
  <si>
    <t>gf</t>
  </si>
  <si>
    <t>pf</t>
  </si>
  <si>
    <t>vit</t>
  </si>
  <si>
    <t>empf</t>
  </si>
  <si>
    <t>derf</t>
  </si>
  <si>
    <t>csf</t>
  </si>
  <si>
    <t>CAMP</t>
  </si>
  <si>
    <t>Coluna1</t>
  </si>
  <si>
    <t>Coluna2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</si>
  <si>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</si>
  <si>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</si>
  <si>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</si>
  <si>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</si>
  <si>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</si>
  <si>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</si>
  <si>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</si>
  <si>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</si>
  <si>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</si>
  <si>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</si>
  <si>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</si>
  <si>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</si>
  <si>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maracanace</t>
  </si>
  <si>
    <t>ferroviarioce</t>
  </si>
  <si>
    <t>ce1</t>
  </si>
  <si>
    <t>saojoseensepr</t>
  </si>
  <si>
    <t>galomaringapr</t>
  </si>
  <si>
    <t>pr1</t>
  </si>
  <si>
    <t>chapecoensesc</t>
  </si>
  <si>
    <t>brusquesc</t>
  </si>
  <si>
    <t>sc1</t>
  </si>
  <si>
    <t>santacatarinasc</t>
  </si>
  <si>
    <t>camboriusc</t>
  </si>
  <si>
    <t>tirolce</t>
  </si>
  <si>
    <t>florestace</t>
  </si>
  <si>
    <t>horizontece</t>
  </si>
  <si>
    <t>quixadace</t>
  </si>
  <si>
    <t>londrinapr</t>
  </si>
  <si>
    <t>operariopr</t>
  </si>
  <si>
    <t>cianortepr</t>
  </si>
  <si>
    <t>maringapr</t>
  </si>
  <si>
    <t>coritibapr</t>
  </si>
  <si>
    <t>fozdoiguacupr</t>
  </si>
  <si>
    <t>marciliodiassc</t>
  </si>
  <si>
    <t>criciumasc</t>
  </si>
  <si>
    <t>joinvillesc</t>
  </si>
  <si>
    <t>figueirensesc</t>
  </si>
  <si>
    <t>avaisc</t>
  </si>
  <si>
    <t>barrasc</t>
  </si>
  <si>
    <t>vitoriaes</t>
  </si>
  <si>
    <t>riobrancoes</t>
  </si>
  <si>
    <t>sces</t>
  </si>
  <si>
    <t>iguatuce</t>
  </si>
  <si>
    <t>maranguapece</t>
  </si>
  <si>
    <t>cascavelpr</t>
  </si>
  <si>
    <t>azurizpr</t>
  </si>
  <si>
    <t>andrauspr</t>
  </si>
  <si>
    <t>athleticopr</t>
  </si>
  <si>
    <t>carlosrenauxsc</t>
  </si>
  <si>
    <t>concordiasc</t>
  </si>
  <si>
    <t>retrope</t>
  </si>
  <si>
    <t>vitoriape</t>
  </si>
  <si>
    <t>pe1</t>
  </si>
  <si>
    <t>nauticope</t>
  </si>
  <si>
    <t>maguarype</t>
  </si>
  <si>
    <t>osascosp</t>
  </si>
  <si>
    <t>ferroviariasp</t>
  </si>
  <si>
    <t>sp2</t>
  </si>
  <si>
    <t>crbal</t>
  </si>
  <si>
    <t>cseal</t>
  </si>
  <si>
    <t>al1</t>
  </si>
  <si>
    <t>penedenseal</t>
  </si>
  <si>
    <t>cruzeiroal</t>
  </si>
  <si>
    <t>asaal</t>
  </si>
  <si>
    <t>muricial</t>
  </si>
  <si>
    <t>amazonasam</t>
  </si>
  <si>
    <t>saoraimundoam</t>
  </si>
  <si>
    <t>am1</t>
  </si>
  <si>
    <t>vitoriaba</t>
  </si>
  <si>
    <t>atleticoba</t>
  </si>
  <si>
    <t>ba1</t>
  </si>
  <si>
    <t>portoba</t>
  </si>
  <si>
    <t>jacuipenseba</t>
  </si>
  <si>
    <t>cearace</t>
  </si>
  <si>
    <t>paranoadf</t>
  </si>
  <si>
    <t>arucdf</t>
  </si>
  <si>
    <t>df1</t>
  </si>
  <si>
    <t>brasiliensedf</t>
  </si>
  <si>
    <t>brasiliadf</t>
  </si>
  <si>
    <t>ceilandiadf</t>
  </si>
  <si>
    <t>sobradinhodf</t>
  </si>
  <si>
    <t>gamadf</t>
  </si>
  <si>
    <t>realbrasiliadf</t>
  </si>
  <si>
    <t>jataiensego</t>
  </si>
  <si>
    <t>cracgo</t>
  </si>
  <si>
    <t>go1</t>
  </si>
  <si>
    <t>atleticogo</t>
  </si>
  <si>
    <t>anapolisgo</t>
  </si>
  <si>
    <t>abecatgo</t>
  </si>
  <si>
    <t>vilanovago</t>
  </si>
  <si>
    <t>imperatrizma</t>
  </si>
  <si>
    <t>sampaiocorreama</t>
  </si>
  <si>
    <t>ma1</t>
  </si>
  <si>
    <t>uberlandiamg</t>
  </si>
  <si>
    <t>tombensemg</t>
  </si>
  <si>
    <t>mg1</t>
  </si>
  <si>
    <t>cruzeiromg</t>
  </si>
  <si>
    <t>pousoalegremg</t>
  </si>
  <si>
    <t>itabiritomg</t>
  </si>
  <si>
    <t>democratagvmg</t>
  </si>
  <si>
    <t>urtmg</t>
  </si>
  <si>
    <t>northmg</t>
  </si>
  <si>
    <t>novamutummt</t>
  </si>
  <si>
    <t>sportsinopmt</t>
  </si>
  <si>
    <t>mt1</t>
  </si>
  <si>
    <t>primaveramt</t>
  </si>
  <si>
    <t>chapadamt</t>
  </si>
  <si>
    <t>mixtomt</t>
  </si>
  <si>
    <t>uniaomt</t>
  </si>
  <si>
    <t>luverdensemt</t>
  </si>
  <si>
    <t>cuiabamt</t>
  </si>
  <si>
    <t>operariomt</t>
  </si>
  <si>
    <t>varzeagrandemt</t>
  </si>
  <si>
    <t>jaguarpe</t>
  </si>
  <si>
    <t>sportpe</t>
  </si>
  <si>
    <t>oeirensepi</t>
  </si>
  <si>
    <t>fluminensepi</t>
  </si>
  <si>
    <t>pi1</t>
  </si>
  <si>
    <t>piauipi</t>
  </si>
  <si>
    <t>altospi</t>
  </si>
  <si>
    <t>americarn</t>
  </si>
  <si>
    <t>potyguarrn</t>
  </si>
  <si>
    <t>rn1</t>
  </si>
  <si>
    <t>juventuders</t>
  </si>
  <si>
    <t>ypirangars</t>
  </si>
  <si>
    <t>rs1</t>
  </si>
  <si>
    <t>guaranyrs</t>
  </si>
  <si>
    <t>monsoonrs</t>
  </si>
  <si>
    <t>avenidars</t>
  </si>
  <si>
    <t>gremiors</t>
  </si>
  <si>
    <t>desportivaaracajuse</t>
  </si>
  <si>
    <t>confiancase</t>
  </si>
  <si>
    <t>se1</t>
  </si>
  <si>
    <t>lagartose</t>
  </si>
  <si>
    <t>falconse</t>
  </si>
  <si>
    <t>saobernardosp</t>
  </si>
  <si>
    <t>capivarianosp</t>
  </si>
  <si>
    <t>sp1</t>
  </si>
  <si>
    <t>santossp</t>
  </si>
  <si>
    <t>novorizontinosp</t>
  </si>
  <si>
    <t>guaranisp</t>
  </si>
  <si>
    <t>primaverasp</t>
  </si>
  <si>
    <t>portuguesasp</t>
  </si>
  <si>
    <t>palmeirassp</t>
  </si>
  <si>
    <t>votuporanguensesp</t>
  </si>
  <si>
    <t>aguasantasp</t>
  </si>
  <si>
    <t>gremioprudentesp</t>
  </si>
  <si>
    <t>ituanosp</t>
  </si>
  <si>
    <t>sertaozinhosp</t>
  </si>
  <si>
    <t>taubatesp</t>
  </si>
  <si>
    <t>csaal</t>
  </si>
  <si>
    <t>coruripeal</t>
  </si>
  <si>
    <t>nacionalam</t>
  </si>
  <si>
    <t>itacoatiaraam</t>
  </si>
  <si>
    <t>manauaraam</t>
  </si>
  <si>
    <t>princesaam</t>
  </si>
  <si>
    <t>bahiaba</t>
  </si>
  <si>
    <t>jequieba</t>
  </si>
  <si>
    <t>juazeirenseba</t>
  </si>
  <si>
    <t>bahiadefeiraba</t>
  </si>
  <si>
    <t>barcelonaba</t>
  </si>
  <si>
    <t>galiciaba</t>
  </si>
  <si>
    <t>fortalezace</t>
  </si>
  <si>
    <t>capitaldf</t>
  </si>
  <si>
    <t>samambaiadf</t>
  </si>
  <si>
    <t>centrooestego</t>
  </si>
  <si>
    <t>aparecidensego</t>
  </si>
  <si>
    <t>goiasgo</t>
  </si>
  <si>
    <t>goiatubago</t>
  </si>
  <si>
    <t>anapolinago</t>
  </si>
  <si>
    <t>inhumasgo</t>
  </si>
  <si>
    <t>tuntumma</t>
  </si>
  <si>
    <t>luminensema</t>
  </si>
  <si>
    <t>maranhaoma</t>
  </si>
  <si>
    <t>motoclubma</t>
  </si>
  <si>
    <t>iapema</t>
  </si>
  <si>
    <t>itzsportma</t>
  </si>
  <si>
    <t>atleticomg</t>
  </si>
  <si>
    <t>betimmg</t>
  </si>
  <si>
    <t>americamg</t>
  </si>
  <si>
    <t>athleticmg</t>
  </si>
  <si>
    <t>santacruzpe</t>
  </si>
  <si>
    <t>decisaope</t>
  </si>
  <si>
    <t>parnahybapi</t>
  </si>
  <si>
    <t>atleticopi</t>
  </si>
  <si>
    <t>corisabbapi</t>
  </si>
  <si>
    <t>teresinapi</t>
  </si>
  <si>
    <t>flamengorj</t>
  </si>
  <si>
    <t>portuguesarj</t>
  </si>
  <si>
    <t>rj1</t>
  </si>
  <si>
    <t>globorn</t>
  </si>
  <si>
    <t>qfcrn</t>
  </si>
  <si>
    <t>santacruzrn</t>
  </si>
  <si>
    <t>potiguarrn</t>
  </si>
  <si>
    <t>abcrn</t>
  </si>
  <si>
    <t>lagunarn</t>
  </si>
  <si>
    <t>saoluizrs</t>
  </si>
  <si>
    <t>caxiasrs</t>
  </si>
  <si>
    <t>internacionalrs</t>
  </si>
  <si>
    <t>novohamburgors</t>
  </si>
  <si>
    <t>saojosers</t>
  </si>
  <si>
    <t>intersmrs</t>
  </si>
  <si>
    <t>americase</t>
  </si>
  <si>
    <t>sergipese</t>
  </si>
  <si>
    <t>guaranyse</t>
  </si>
  <si>
    <t>dorensese</t>
  </si>
  <si>
    <t>itabaianase</t>
  </si>
  <si>
    <t>gloriensese</t>
  </si>
  <si>
    <t>corinthianssp</t>
  </si>
  <si>
    <t>pontepretasp</t>
  </si>
  <si>
    <t>veloclubesp</t>
  </si>
  <si>
    <t>botafogosp</t>
  </si>
  <si>
    <t>noroestesp</t>
  </si>
  <si>
    <t>bragantinosp</t>
  </si>
  <si>
    <t>mirassolsp</t>
  </si>
  <si>
    <t>saopaulosp</t>
  </si>
  <si>
    <t>monteazulsp</t>
  </si>
  <si>
    <t>interdelimeirasp</t>
  </si>
  <si>
    <t>juventussp</t>
  </si>
  <si>
    <t>santoandresp</t>
  </si>
  <si>
    <t>linensesp</t>
  </si>
  <si>
    <t>saojosesp</t>
  </si>
  <si>
    <t>saobentosp</t>
  </si>
  <si>
    <t>xvdepiracicabasp</t>
  </si>
  <si>
    <t>manausam</t>
  </si>
  <si>
    <t>parintinsam</t>
  </si>
  <si>
    <t>serraes</t>
  </si>
  <si>
    <t>es1</t>
  </si>
  <si>
    <t>desportivaes</t>
  </si>
  <si>
    <t>riobrancovnes</t>
  </si>
  <si>
    <t>vilavelhensees</t>
  </si>
  <si>
    <t>portovitoriaes</t>
  </si>
  <si>
    <t>capixabaes</t>
  </si>
  <si>
    <t>voltaredondarj</t>
  </si>
  <si>
    <t>boavistarj</t>
  </si>
  <si>
    <t>fluminenserj</t>
  </si>
  <si>
    <t>madureirarj</t>
  </si>
  <si>
    <t>bangurj</t>
  </si>
  <si>
    <t>independenciaac</t>
  </si>
  <si>
    <t>santacruzac</t>
  </si>
  <si>
    <t>ac1</t>
  </si>
  <si>
    <t>galvezac</t>
  </si>
  <si>
    <t>saofranciscoac</t>
  </si>
  <si>
    <t>realnoroestees</t>
  </si>
  <si>
    <t>fortees</t>
  </si>
  <si>
    <t>sampaiocorrearj</t>
  </si>
  <si>
    <t>novaiguacurj</t>
  </si>
  <si>
    <t>botafogorj</t>
  </si>
  <si>
    <t>vascorj</t>
  </si>
  <si>
    <t>maricarj</t>
  </si>
  <si>
    <t>vascoac</t>
  </si>
  <si>
    <t>riobrancoac</t>
  </si>
  <si>
    <t>adesgac</t>
  </si>
  <si>
    <t>humaitaac</t>
  </si>
  <si>
    <t>sousapb</t>
  </si>
  <si>
    <t>confiancapb</t>
  </si>
  <si>
    <t>pb1</t>
  </si>
  <si>
    <t>campinensepb</t>
  </si>
  <si>
    <t>atleticopb</t>
  </si>
  <si>
    <t>portovelhoro</t>
  </si>
  <si>
    <t>rondoniensero</t>
  </si>
  <si>
    <t>ro1</t>
  </si>
  <si>
    <t>uniaocacoalensero</t>
  </si>
  <si>
    <t>barcelonaro</t>
  </si>
  <si>
    <t>capitalto</t>
  </si>
  <si>
    <t>araguainato</t>
  </si>
  <si>
    <t>to1</t>
  </si>
  <si>
    <t>gurupito</t>
  </si>
  <si>
    <t>palmasto</t>
  </si>
  <si>
    <t>uniaoto</t>
  </si>
  <si>
    <t>tocantinopolisto</t>
  </si>
  <si>
    <t>portosc</t>
  </si>
  <si>
    <t>operarioms</t>
  </si>
  <si>
    <t>pantanalms</t>
  </si>
  <si>
    <t>ms1</t>
  </si>
  <si>
    <t>botafogopb</t>
  </si>
  <si>
    <t>esportepb</t>
  </si>
  <si>
    <t>nacionalpb</t>
  </si>
  <si>
    <t>pombalpb</t>
  </si>
  <si>
    <t>serrabrancapb</t>
  </si>
  <si>
    <t>trezepb</t>
  </si>
  <si>
    <t>jiparanaro</t>
  </si>
  <si>
    <t>guaporero</t>
  </si>
  <si>
    <t>remopa</t>
  </si>
  <si>
    <t>aguiapa</t>
  </si>
  <si>
    <t>scgp</t>
  </si>
  <si>
    <t>belavistato</t>
  </si>
  <si>
    <t>guaraito</t>
  </si>
  <si>
    <t>genusro</t>
  </si>
  <si>
    <t>xvdejausp</t>
  </si>
  <si>
    <t>uniaosaojoaosp</t>
  </si>
  <si>
    <t>sp3</t>
  </si>
  <si>
    <t>paulistasp</t>
  </si>
  <si>
    <t>itapirensesp</t>
  </si>
  <si>
    <t>aquidauanams</t>
  </si>
  <si>
    <t>costaricams</t>
  </si>
  <si>
    <t>aguianegrams</t>
  </si>
  <si>
    <t>corumbaensems</t>
  </si>
  <si>
    <t>bataguassums</t>
  </si>
  <si>
    <t>naviraiensems</t>
  </si>
  <si>
    <t>ivinhemams</t>
  </si>
  <si>
    <t>douradosms</t>
  </si>
  <si>
    <t>bragantinopa</t>
  </si>
  <si>
    <t>pa1</t>
  </si>
  <si>
    <t>monteroraimarr</t>
  </si>
  <si>
    <t>barerr</t>
  </si>
  <si>
    <t>rr1</t>
  </si>
  <si>
    <t>gasrr</t>
  </si>
  <si>
    <t>riverrr</t>
  </si>
  <si>
    <t>uniaosuzanosp</t>
  </si>
  <si>
    <t>desportivobrasilsp</t>
  </si>
  <si>
    <t>ecsaobernardosp</t>
  </si>
  <si>
    <t>mariliasp</t>
  </si>
  <si>
    <t>riopretosp</t>
  </si>
  <si>
    <t>riobrancosp</t>
  </si>
  <si>
    <t>uniaobarbarensesp</t>
  </si>
  <si>
    <t>rioclarosp</t>
  </si>
  <si>
    <t>bandeirantesp</t>
  </si>
  <si>
    <t>portuguesasantistasp</t>
  </si>
  <si>
    <t>uniaoaraguainenseto</t>
  </si>
  <si>
    <t>cametapa</t>
  </si>
  <si>
    <t>castanhalpa</t>
  </si>
  <si>
    <t>paysandupa</t>
  </si>
  <si>
    <t>saoraimundopa</t>
  </si>
  <si>
    <t>santarosapa</t>
  </si>
  <si>
    <t>francanasp</t>
  </si>
  <si>
    <t>catanduvasp</t>
  </si>
  <si>
    <t>saofranciscopa</t>
  </si>
  <si>
    <t>capitaopocopa</t>
  </si>
  <si>
    <t>saoraimundorr</t>
  </si>
  <si>
    <t>progressorr</t>
  </si>
  <si>
    <t>rionegrorr</t>
  </si>
  <si>
    <t>nauticorr</t>
  </si>
  <si>
    <t>br1</t>
  </si>
  <si>
    <t>cal</t>
  </si>
  <si>
    <t>crbbal</t>
  </si>
  <si>
    <t>amazoniapa</t>
  </si>
  <si>
    <t>tunalusopa</t>
  </si>
  <si>
    <t>barretossp</t>
  </si>
  <si>
    <t>coloradosp</t>
  </si>
  <si>
    <t>sp4</t>
  </si>
  <si>
    <t>cianoirtepr</t>
  </si>
  <si>
    <t>atleticorr</t>
  </si>
  <si>
    <t>ecussp</t>
  </si>
  <si>
    <t>comercialsp</t>
  </si>
  <si>
    <t>jabaquarasp</t>
  </si>
  <si>
    <t>nacionalsp</t>
  </si>
  <si>
    <t>tanabisp</t>
  </si>
  <si>
    <t>lemensesp</t>
  </si>
  <si>
    <t>interdebebedourosp</t>
  </si>
  <si>
    <t>saocaetanosp</t>
  </si>
  <si>
    <t>saocarlensesp</t>
  </si>
  <si>
    <t>aracatubasp</t>
  </si>
  <si>
    <t>penapolensesp</t>
  </si>
  <si>
    <t>jacareisp</t>
  </si>
  <si>
    <t>vocemsp</t>
  </si>
  <si>
    <t>taquaritingasp</t>
  </si>
  <si>
    <t>scbr</t>
  </si>
  <si>
    <t>dimensaoal</t>
  </si>
  <si>
    <t>miguelenseal</t>
  </si>
  <si>
    <t>zumbial</t>
  </si>
  <si>
    <t>venusro</t>
  </si>
  <si>
    <t>tremap</t>
  </si>
  <si>
    <t>macapaap</t>
  </si>
  <si>
    <t>ap1</t>
  </si>
  <si>
    <t>uniaoraguainenseto</t>
  </si>
  <si>
    <t>ypirangaap</t>
  </si>
  <si>
    <t>oratorioap</t>
  </si>
  <si>
    <t>santosap</t>
  </si>
  <si>
    <t>saojoseap</t>
  </si>
  <si>
    <t>cristalap</t>
  </si>
  <si>
    <t>independenteap</t>
  </si>
  <si>
    <t>cbr</t>
  </si>
  <si>
    <t>ohiggins</t>
  </si>
  <si>
    <t>lib</t>
  </si>
  <si>
    <t>nacionalpotosi</t>
  </si>
  <si>
    <t>lanus</t>
  </si>
  <si>
    <t>rsl</t>
  </si>
  <si>
    <t>cgp</t>
  </si>
  <si>
    <t>aquiadauanams</t>
  </si>
  <si>
    <t>patriotaspr</t>
  </si>
  <si>
    <t>batelpr</t>
  </si>
  <si>
    <t>pr2</t>
  </si>
  <si>
    <t>paranavaipr</t>
  </si>
  <si>
    <t>araucariapr</t>
  </si>
  <si>
    <t>nacionalpr</t>
  </si>
  <si>
    <t>toledopr</t>
  </si>
  <si>
    <t>riobrancopr</t>
  </si>
  <si>
    <t>laranjamecanicapr</t>
  </si>
  <si>
    <t>paranapr</t>
  </si>
  <si>
    <t>prudentopolispr</t>
  </si>
  <si>
    <t>barcelonaequ</t>
  </si>
  <si>
    <t>graranyrs</t>
  </si>
  <si>
    <t>barbalhace</t>
  </si>
  <si>
    <t>cratoce</t>
  </si>
  <si>
    <t>ce2</t>
  </si>
  <si>
    <t>caucaiace</t>
  </si>
  <si>
    <t>crateusce</t>
  </si>
  <si>
    <t>guaranice</t>
  </si>
  <si>
    <t>caririce</t>
  </si>
  <si>
    <t>br2</t>
  </si>
  <si>
    <t>itapipocace</t>
  </si>
  <si>
    <t>icasace</t>
  </si>
  <si>
    <t>atleticoce</t>
  </si>
  <si>
    <t>guaranyce</t>
  </si>
  <si>
    <t>cne</t>
  </si>
  <si>
    <t>cve</t>
  </si>
  <si>
    <t>css</t>
  </si>
  <si>
    <t>br3</t>
  </si>
  <si>
    <t>br4</t>
  </si>
  <si>
    <t>americarj</t>
  </si>
  <si>
    <t>blumenausc</t>
  </si>
  <si>
    <t>centralpe</t>
  </si>
  <si>
    <t>brasilrs</t>
  </si>
  <si>
    <t>laguaira</t>
  </si>
  <si>
    <t>barcelona</t>
  </si>
  <si>
    <t>barracascentral</t>
  </si>
  <si>
    <t>sul</t>
  </si>
  <si>
    <t>bostonriver</t>
  </si>
  <si>
    <t>cusco</t>
  </si>
  <si>
    <t>junior</t>
  </si>
  <si>
    <t>deportivocuenca</t>
  </si>
  <si>
    <t>montevideucity</t>
  </si>
  <si>
    <t>puertocabello</t>
  </si>
  <si>
    <t>platense</t>
  </si>
  <si>
    <t>caracas</t>
  </si>
  <si>
    <t>carabobo</t>
  </si>
  <si>
    <t>jaciobaal</t>
  </si>
  <si>
    <t>sportingal</t>
  </si>
  <si>
    <t>al2</t>
  </si>
  <si>
    <t>saodomingosal</t>
  </si>
  <si>
    <t>desportivoaliancaal</t>
  </si>
  <si>
    <t>ldu</t>
  </si>
  <si>
    <t>deportivoriestra</t>
  </si>
  <si>
    <t>audaxitaliano</t>
  </si>
  <si>
    <t>recoleta</t>
  </si>
  <si>
    <t>universidadcatolica</t>
  </si>
  <si>
    <t>independenterivadavia</t>
  </si>
  <si>
    <t>santafe</t>
  </si>
  <si>
    <t>racing</t>
  </si>
  <si>
    <t>sportingcristal</t>
  </si>
  <si>
    <t>indmedelin</t>
  </si>
  <si>
    <t>juventud</t>
  </si>
  <si>
    <t>blooming</t>
  </si>
  <si>
    <t>santafesp</t>
  </si>
  <si>
    <t>riopretanosp</t>
  </si>
  <si>
    <t>sp5</t>
  </si>
  <si>
    <t>americasp</t>
  </si>
  <si>
    <t>assisensesp</t>
  </si>
  <si>
    <t>mauasp</t>
  </si>
  <si>
    <t>manthiqueirasp</t>
  </si>
  <si>
    <t>saocarlossp</t>
  </si>
  <si>
    <t>mogimirimsp</t>
  </si>
  <si>
    <t>votoratysp</t>
  </si>
  <si>
    <t>flamengosp</t>
  </si>
  <si>
    <t>camponovomt</t>
  </si>
  <si>
    <t>santacruzmt</t>
  </si>
  <si>
    <t>mt2</t>
  </si>
  <si>
    <t>paulistanomt</t>
  </si>
  <si>
    <t>uirapurumt</t>
  </si>
  <si>
    <t>itaquasp</t>
  </si>
  <si>
    <t>mauaensesp</t>
  </si>
  <si>
    <t>uniaomogisp</t>
  </si>
  <si>
    <t>barcelonasp</t>
  </si>
  <si>
    <t>tupasp</t>
  </si>
  <si>
    <t>josebonifaciosp</t>
  </si>
  <si>
    <t>independentesp</t>
  </si>
  <si>
    <t>matonensesp</t>
  </si>
  <si>
    <t>santacruzensesp</t>
  </si>
  <si>
    <t>catanduvensesp</t>
  </si>
  <si>
    <t>pauliniasp</t>
  </si>
  <si>
    <t>paulinensesp</t>
  </si>
  <si>
    <t>guarulhossp</t>
  </si>
  <si>
    <t>osascoaudaxsp</t>
  </si>
  <si>
    <t>sorrisofcmt</t>
  </si>
  <si>
    <t>sorrisoecmt</t>
  </si>
  <si>
    <t>acaomt</t>
  </si>
  <si>
    <t>atleticomt</t>
  </si>
  <si>
    <t>tubaraosc</t>
  </si>
  <si>
    <t>sc2</t>
  </si>
  <si>
    <t>ces</t>
  </si>
  <si>
    <t>guaranisc</t>
  </si>
  <si>
    <t>metropolitanosc</t>
  </si>
  <si>
    <t>sinopmt</t>
  </si>
  <si>
    <t>cacerensemt</t>
  </si>
  <si>
    <t>canaapa</t>
  </si>
  <si>
    <t>caetepa</t>
  </si>
  <si>
    <t>pa2</t>
  </si>
  <si>
    <t>carajaspa</t>
  </si>
  <si>
    <t>atleticopa</t>
  </si>
  <si>
    <t>marajopa</t>
  </si>
  <si>
    <t>paragominaspa</t>
  </si>
  <si>
    <t>independentepa</t>
  </si>
  <si>
    <t>izabelensepa</t>
  </si>
  <si>
    <t>sportcapixabaes</t>
  </si>
  <si>
    <t>juventussc</t>
  </si>
  <si>
    <t>nacaosc</t>
  </si>
  <si>
    <t>fluminensesc</t>
  </si>
  <si>
    <t>caravaggiosc</t>
  </si>
  <si>
    <t>bocajuniors</t>
  </si>
  <si>
    <t>sanlorenzo</t>
  </si>
  <si>
    <t>independente</t>
  </si>
  <si>
    <t>millonarios</t>
  </si>
  <si>
    <t>audaxsaomateuses</t>
  </si>
  <si>
    <t>hercilioluzsc</t>
  </si>
  <si>
    <t>jaraguasc</t>
  </si>
  <si>
    <t>alwaysready</t>
  </si>
  <si>
    <t>estudiantes</t>
  </si>
  <si>
    <t>cerroportenho</t>
  </si>
  <si>
    <t>cienciano</t>
  </si>
  <si>
    <t>palestino</t>
  </si>
  <si>
    <t>cabofrienserj</t>
  </si>
  <si>
    <t>bonsucessorj</t>
  </si>
  <si>
    <t>rj2</t>
  </si>
  <si>
    <t>araruamarj</t>
  </si>
  <si>
    <t>serranorj</t>
  </si>
  <si>
    <t>olariarj</t>
  </si>
  <si>
    <t>audaxrj</t>
  </si>
  <si>
    <t>americanorj</t>
  </si>
  <si>
    <t>saogoncalorj</t>
  </si>
  <si>
    <t>perolasnegrasrj</t>
  </si>
  <si>
    <t>resenderj</t>
  </si>
  <si>
    <t>bolivar</t>
  </si>
  <si>
    <t>penarol</t>
  </si>
  <si>
    <t>olimpia</t>
  </si>
  <si>
    <t>riverplate</t>
  </si>
  <si>
    <t>jacobinaba</t>
  </si>
  <si>
    <t>grapiunaba</t>
  </si>
  <si>
    <t>ba2</t>
  </si>
  <si>
    <t>feiraba</t>
  </si>
  <si>
    <t>vitoriadaconquistaba</t>
  </si>
  <si>
    <t>santospa</t>
  </si>
  <si>
    <t>itupirangapa</t>
  </si>
  <si>
    <t>barcelonarj</t>
  </si>
  <si>
    <t>ceresrj</t>
  </si>
  <si>
    <t>rj5</t>
  </si>
  <si>
    <t>camposrj</t>
  </si>
  <si>
    <t>barramansarj</t>
  </si>
  <si>
    <t>tigresrj</t>
  </si>
  <si>
    <t>buziosrj</t>
  </si>
  <si>
    <t>bresciarj</t>
  </si>
  <si>
    <t>caacbrasilrj</t>
  </si>
  <si>
    <t>cardosomoreirarj</t>
  </si>
  <si>
    <t>uniaocentralrj</t>
  </si>
  <si>
    <t>itaborairj</t>
  </si>
  <si>
    <t>riobarrarj</t>
  </si>
  <si>
    <t>veracruzrj</t>
  </si>
  <si>
    <t>independenterj</t>
  </si>
  <si>
    <t>leonicoba</t>
  </si>
  <si>
    <t>ssaba</t>
  </si>
  <si>
    <t>fluminenseba</t>
  </si>
  <si>
    <t>redencaoba</t>
  </si>
  <si>
    <t>barreirasba</t>
  </si>
  <si>
    <t>camacariba</t>
  </si>
  <si>
    <t>uniaoparaensepa</t>
  </si>
  <si>
    <t>urumajopa</t>
  </si>
  <si>
    <t>cruzeiroap</t>
  </si>
  <si>
    <t>bareap</t>
  </si>
  <si>
    <t>ap2</t>
  </si>
  <si>
    <t>mageenserj</t>
  </si>
  <si>
    <t>unisouzarj</t>
  </si>
  <si>
    <t>wo</t>
  </si>
  <si>
    <t>portuguesaap</t>
  </si>
  <si>
    <t>adecap</t>
  </si>
  <si>
    <t>santanaap</t>
  </si>
  <si>
    <t>saopauloap</t>
  </si>
  <si>
    <t>santafearg</t>
  </si>
  <si>
    <t>rivadavia</t>
  </si>
  <si>
    <t>catolica</t>
  </si>
  <si>
    <t>rrs</t>
  </si>
  <si>
    <t>renovacaoap</t>
  </si>
  <si>
    <t>canarioap</t>
  </si>
  <si>
    <t>latitudezeroap</t>
  </si>
  <si>
    <t>rionorteap</t>
  </si>
  <si>
    <t>lagoaap</t>
  </si>
  <si>
    <t>mazagaoap</t>
  </si>
  <si>
    <t>/</t>
  </si>
  <si>
    <t>gramadensers</t>
  </si>
  <si>
    <t>santacruzrs</t>
  </si>
  <si>
    <t>cfgf</t>
  </si>
  <si>
    <t>bagers</t>
  </si>
  <si>
    <t>farroupilhars</t>
  </si>
  <si>
    <t>ap5</t>
  </si>
  <si>
    <t>cerroporteno</t>
  </si>
  <si>
    <t>independiente</t>
  </si>
  <si>
    <t>brasilfarrs</t>
  </si>
  <si>
    <t>rs2</t>
  </si>
  <si>
    <t>montevideocity</t>
  </si>
  <si>
    <t>patrocinensemg</t>
  </si>
  <si>
    <t>mamoremg</t>
  </si>
  <si>
    <t>mg2</t>
  </si>
  <si>
    <t>democrataslmg</t>
  </si>
  <si>
    <t>aymoresmg</t>
  </si>
  <si>
    <t>villanovamg</t>
  </si>
  <si>
    <t>valeriomg</t>
  </si>
  <si>
    <t>uberabamg</t>
  </si>
  <si>
    <t>caldensemg</t>
  </si>
  <si>
    <t>timonma</t>
  </si>
  <si>
    <t>balsasma</t>
  </si>
  <si>
    <t>ma2</t>
  </si>
  <si>
    <t>saojosema</t>
  </si>
  <si>
    <t>araiosesma</t>
  </si>
  <si>
    <t>pinheiroma</t>
  </si>
  <si>
    <t>lagoverdema</t>
  </si>
  <si>
    <t>coimbramg</t>
  </si>
  <si>
    <t>ipatingamg</t>
  </si>
  <si>
    <t>boaesportemg</t>
  </si>
  <si>
    <t>guaranimg</t>
  </si>
  <si>
    <t>americanoma</t>
  </si>
  <si>
    <t>expressinhoma</t>
  </si>
  <si>
    <t>saoluisma</t>
  </si>
  <si>
    <t>tupanma</t>
  </si>
  <si>
    <t>cordinoma</t>
  </si>
  <si>
    <t>vianama</t>
  </si>
  <si>
    <t>confianca</t>
  </si>
  <si>
    <t>crj</t>
  </si>
  <si>
    <t>macaerj</t>
  </si>
  <si>
    <t>saocristovaorj</t>
  </si>
  <si>
    <t>santacruzrj</t>
  </si>
  <si>
    <t>duquedecaxiasrj</t>
  </si>
  <si>
    <t>belfordroxorj</t>
  </si>
  <si>
    <t>aquidauanensems</t>
  </si>
  <si>
    <t>comercialms</t>
  </si>
  <si>
    <t>ms2</t>
  </si>
  <si>
    <t>setedesetembroms</t>
  </si>
  <si>
    <t>campograndems</t>
  </si>
  <si>
    <t>saogabrielms</t>
  </si>
  <si>
    <t>uniaoabcms</t>
  </si>
  <si>
    <t>taveiropolisms</t>
  </si>
  <si>
    <t>mistoms</t>
  </si>
  <si>
    <t>tupyes</t>
  </si>
  <si>
    <t>pinheiroses</t>
  </si>
  <si>
    <t>es2</t>
  </si>
  <si>
    <t>rivees</t>
  </si>
  <si>
    <t>estreladonortees</t>
  </si>
  <si>
    <t>dozees</t>
  </si>
  <si>
    <t>ctecolatinaes</t>
  </si>
  <si>
    <t>linhareses</t>
  </si>
  <si>
    <t>csp</t>
  </si>
  <si>
    <t>ucv</t>
  </si>
  <si>
    <t>independentemedelin</t>
  </si>
  <si>
    <t>geles</t>
  </si>
  <si>
    <t>pstcpr</t>
  </si>
  <si>
    <t>pr3</t>
  </si>
  <si>
    <t>vilarealce</t>
  </si>
  <si>
    <t>esportelimoeiroce</t>
  </si>
  <si>
    <t>ce3</t>
  </si>
  <si>
    <t>tupygo</t>
  </si>
  <si>
    <t>trindadego</t>
  </si>
  <si>
    <t>go2</t>
  </si>
  <si>
    <t>gremioanapolisgo</t>
  </si>
  <si>
    <t>morrinhosgo</t>
  </si>
  <si>
    <t>hopepr</t>
  </si>
  <si>
    <t>iratypr</t>
  </si>
  <si>
    <t>samaspr</t>
  </si>
  <si>
    <t>iguacupr</t>
  </si>
  <si>
    <t>cambepr</t>
  </si>
  <si>
    <t>citylondonpr</t>
  </si>
  <si>
    <t>oestebrasilpr</t>
  </si>
  <si>
    <t>sportclubpr</t>
  </si>
  <si>
    <t>calourosdoarce</t>
  </si>
  <si>
    <t>palmaciace</t>
  </si>
  <si>
    <t>bomjesusgo</t>
  </si>
  <si>
    <t>goianesiago</t>
  </si>
  <si>
    <t>mineirosgo</t>
  </si>
  <si>
    <t>goianiago</t>
  </si>
  <si>
    <t>crixasgo</t>
  </si>
  <si>
    <t>rioverdego</t>
  </si>
  <si>
    <t>acopiarace</t>
  </si>
  <si>
    <t>pacatubace</t>
  </si>
  <si>
    <t>m2</t>
  </si>
  <si>
    <t>cdcmanicoream</t>
  </si>
  <si>
    <t>clipperam</t>
  </si>
  <si>
    <t>am2</t>
  </si>
  <si>
    <t>cse</t>
  </si>
  <si>
    <t>unidosdoalvoradaam</t>
  </si>
  <si>
    <t>penarolam</t>
  </si>
  <si>
    <t>rbdonorteam</t>
  </si>
  <si>
    <t>fastam</t>
  </si>
  <si>
    <t>veranopolisrs</t>
  </si>
  <si>
    <t>gloriars</t>
  </si>
  <si>
    <t>esportivors</t>
  </si>
  <si>
    <t>guaranirs</t>
  </si>
  <si>
    <t>aimorers</t>
  </si>
  <si>
    <t>gauchors</t>
  </si>
  <si>
    <t>passofundors</t>
  </si>
  <si>
    <t>apafutrs</t>
  </si>
  <si>
    <t>uniaofrederiquensers</t>
  </si>
  <si>
    <t>lajeadensers</t>
  </si>
  <si>
    <t>pelotasrs</t>
  </si>
  <si>
    <t>uniaobeltraopr</t>
  </si>
  <si>
    <t>portuguesalondrinensepr</t>
  </si>
  <si>
    <t>tianguace</t>
  </si>
  <si>
    <t>POS</t>
  </si>
  <si>
    <t>COD</t>
  </si>
  <si>
    <t>JOGADOR</t>
  </si>
  <si>
    <t>CLUBE</t>
  </si>
  <si>
    <t>NOME_COMPLETO</t>
  </si>
  <si>
    <t>NASCIMENTO</t>
  </si>
  <si>
    <t>PAIS</t>
  </si>
  <si>
    <t>GOLS</t>
  </si>
  <si>
    <t>JOGOS</t>
  </si>
  <si>
    <t>OBSERVAÇÕES</t>
  </si>
  <si>
    <t>1º</t>
  </si>
  <si>
    <t>Mikael</t>
  </si>
  <si>
    <t>CRB-AL</t>
  </si>
  <si>
    <t>Mikael Filipe Viana de Sousa</t>
  </si>
  <si>
    <t>Brasil</t>
  </si>
  <si>
    <t>2º</t>
  </si>
  <si>
    <t>Alex Bruno</t>
  </si>
  <si>
    <t>ASA-AL</t>
  </si>
  <si>
    <t>Alex Bruno da Costa Lima</t>
  </si>
  <si>
    <t>3º</t>
  </si>
  <si>
    <t>Alex Choco</t>
  </si>
  <si>
    <t>CRAC-GO</t>
  </si>
  <si>
    <t>Alex Honorio Junior</t>
  </si>
  <si>
    <t>15 bataguassums / 5 operarioms</t>
  </si>
  <si>
    <t>4º</t>
  </si>
  <si>
    <t>Pedro</t>
  </si>
  <si>
    <t>Flamengo-RJ</t>
  </si>
  <si>
    <t>Pedro Guilherme Abreu dos Santos</t>
  </si>
  <si>
    <t>5º</t>
  </si>
  <si>
    <t>Felipe Clemente</t>
  </si>
  <si>
    <t>Gama-DF</t>
  </si>
  <si>
    <t>Luiz Felipe Clemente de Almeida</t>
  </si>
  <si>
    <t>6º</t>
  </si>
  <si>
    <t>Bruno Santos</t>
  </si>
  <si>
    <t>Mirassol-SP</t>
  </si>
  <si>
    <t>Bruno Santos de Oliveira</t>
  </si>
  <si>
    <t>17 londrinapr</t>
  </si>
  <si>
    <t>7º</t>
  </si>
  <si>
    <t>Robson</t>
  </si>
  <si>
    <t>Novorizontino-SP</t>
  </si>
  <si>
    <t>Robson dos Santos Fernandes</t>
  </si>
  <si>
    <t>8º</t>
  </si>
  <si>
    <t>Kaua Maranhao</t>
  </si>
  <si>
    <t>Nautico-PE</t>
  </si>
  <si>
    <t>Kauan Almeida da Costa</t>
  </si>
  <si>
    <t>16 piauipi</t>
  </si>
  <si>
    <t>9º</t>
  </si>
  <si>
    <t>Carlos Vinicius</t>
  </si>
  <si>
    <t>Grêmio-RS</t>
  </si>
  <si>
    <t>Carlos Vinicius Alves Morais</t>
  </si>
  <si>
    <t>10º</t>
  </si>
  <si>
    <t>Vanilson</t>
  </si>
  <si>
    <t>Brasil de Pelotas-RS</t>
  </si>
  <si>
    <t>Vanilson de Lima Silva</t>
  </si>
  <si>
    <t>15 gasrr / 2 capitaldf</t>
  </si>
  <si>
    <t>11º</t>
  </si>
  <si>
    <t>Rian Santana</t>
  </si>
  <si>
    <t>CSA-AL</t>
  </si>
  <si>
    <t>Rian Bonfim de Santana</t>
  </si>
  <si>
    <t>12º</t>
  </si>
  <si>
    <t>Rene</t>
  </si>
  <si>
    <t>Vitória-BA</t>
  </si>
  <si>
    <t>Carlos Rene de Sousa Ferreira</t>
  </si>
  <si>
    <t>7 portuguesasp</t>
  </si>
  <si>
    <t>13º</t>
  </si>
  <si>
    <t>Juninho</t>
  </si>
  <si>
    <t>Paysandu-PA</t>
  </si>
  <si>
    <t>José Romualdo Pedro Junior</t>
  </si>
  <si>
    <t>7 osascosp</t>
  </si>
  <si>
    <t>14º</t>
  </si>
  <si>
    <t>Tiago Recife</t>
  </si>
  <si>
    <t>Fluminense de Feira-BA</t>
  </si>
  <si>
    <t>Tiago Souza de Lima</t>
  </si>
  <si>
    <t>7 jequieba</t>
  </si>
  <si>
    <t>15º</t>
  </si>
  <si>
    <t>Wellisson</t>
  </si>
  <si>
    <t>Blumenau-SC</t>
  </si>
  <si>
    <t>Welisson Almeida Nunes</t>
  </si>
  <si>
    <t>6 avenidars</t>
  </si>
  <si>
    <t>16º</t>
  </si>
  <si>
    <t>Gabriel Barbosa</t>
  </si>
  <si>
    <t>Santos-SP</t>
  </si>
  <si>
    <t>Gabriel Barbosa Almeida</t>
  </si>
  <si>
    <t>17º</t>
  </si>
  <si>
    <t>Italo</t>
  </si>
  <si>
    <t>Italo de Carvalho Rocha Lima</t>
  </si>
  <si>
    <t>18º</t>
  </si>
  <si>
    <t>Flaco Lopez</t>
  </si>
  <si>
    <t>Palmeiras-SP</t>
  </si>
  <si>
    <t>Jose Manuel Alberto Lopez</t>
  </si>
  <si>
    <t>Argentina</t>
  </si>
  <si>
    <t>19º</t>
  </si>
  <si>
    <t>Alex Silva</t>
  </si>
  <si>
    <t>XV de Piracicaba-SP</t>
  </si>
  <si>
    <t>Alexsandro Silva Garcia</t>
  </si>
  <si>
    <t>13 aguiapa</t>
  </si>
  <si>
    <t>20º</t>
  </si>
  <si>
    <t>Gustavo Tonoli</t>
  </si>
  <si>
    <t>Estrela do Norte-ES</t>
  </si>
  <si>
    <t>Gustavo Rodrigues Tonoli</t>
  </si>
  <si>
    <t>11 vitoriaes</t>
  </si>
  <si>
    <t>21º</t>
  </si>
  <si>
    <t>Breno Melo</t>
  </si>
  <si>
    <t>Rio Branco-ES</t>
  </si>
  <si>
    <t>Breno Ruan Melo Almeida</t>
  </si>
  <si>
    <t>22º</t>
  </si>
  <si>
    <t>Anselmo Ramon</t>
  </si>
  <si>
    <t>Goiás-GO</t>
  </si>
  <si>
    <t>Anselmo Ramon Alves Herculano</t>
  </si>
  <si>
    <t>23º</t>
  </si>
  <si>
    <t>John Kennedy</t>
  </si>
  <si>
    <t>Fluminense-RJ</t>
  </si>
  <si>
    <t>John Kennedy Batista de Souza</t>
  </si>
  <si>
    <t>24º</t>
  </si>
  <si>
    <t>Viveros</t>
  </si>
  <si>
    <t>Athlético-PR</t>
  </si>
  <si>
    <t>Kevin Stiven Viveros Rodallega</t>
  </si>
  <si>
    <t>Colômbia</t>
  </si>
  <si>
    <t>25º</t>
  </si>
  <si>
    <t>Renato Kayzer</t>
  </si>
  <si>
    <t>Renato Kayzer de Souza</t>
  </si>
  <si>
    <t>26º</t>
  </si>
  <si>
    <t>Ruan Costa</t>
  </si>
  <si>
    <t>Porto Velho-RO</t>
  </si>
  <si>
    <t>Ruan Costa de Freitas</t>
  </si>
  <si>
    <t>27º</t>
  </si>
  <si>
    <t>Kaio Jorge</t>
  </si>
  <si>
    <t>Cruzeiro-MG</t>
  </si>
  <si>
    <t>Kaio Jorge Pinto Ramos</t>
  </si>
  <si>
    <t>28º</t>
  </si>
  <si>
    <t>Kaua</t>
  </si>
  <si>
    <t>Matonense-SP</t>
  </si>
  <si>
    <t>Kaua Santana santos da Silvaa</t>
  </si>
  <si>
    <t>2 vocemsp</t>
  </si>
  <si>
    <t>29º</t>
  </si>
  <si>
    <t>Igor Bahia</t>
  </si>
  <si>
    <t>ABC-RN</t>
  </si>
  <si>
    <t>Igor Ruan Sousa dos Santos</t>
  </si>
  <si>
    <t>30º</t>
  </si>
  <si>
    <t>Pablo Thomaz</t>
  </si>
  <si>
    <t>Maricá-RJ</t>
  </si>
  <si>
    <t>Pablo Thiago Ferreira Thomaz</t>
  </si>
  <si>
    <t>31º</t>
  </si>
  <si>
    <t>Ramon</t>
  </si>
  <si>
    <t>Ramon de Araujo Silva Moutinho</t>
  </si>
  <si>
    <t>32º</t>
  </si>
  <si>
    <t>Wanderson Gotinha</t>
  </si>
  <si>
    <t>Trem-AP</t>
  </si>
  <si>
    <t>Wanderson Pinheiro Diniz</t>
  </si>
  <si>
    <t>2 motoclubma</t>
  </si>
  <si>
    <t>33º</t>
  </si>
  <si>
    <t>Boschilia</t>
  </si>
  <si>
    <t>Operário-PR</t>
  </si>
  <si>
    <t>Gabriel Boschilia</t>
  </si>
  <si>
    <t>34º</t>
  </si>
  <si>
    <t>Evaristo</t>
  </si>
  <si>
    <t>Caravaggio-SC</t>
  </si>
  <si>
    <t>Lucas Evaristo da Cunha</t>
  </si>
  <si>
    <t>35º</t>
  </si>
  <si>
    <t>Zé Gatinha</t>
  </si>
  <si>
    <t>Alessandro Scheppa</t>
  </si>
  <si>
    <t>2 jequieba</t>
  </si>
  <si>
    <t>36º</t>
  </si>
  <si>
    <t>Marcelo Maçola</t>
  </si>
  <si>
    <t>Democrata Sete Lagoas-MG</t>
  </si>
  <si>
    <t>Marcelo Enrique Maçola Filho</t>
  </si>
  <si>
    <t>37º</t>
  </si>
  <si>
    <t>Perotti</t>
  </si>
  <si>
    <t>Sport-PE</t>
  </si>
  <si>
    <t>Pedro Henrique Perotti</t>
  </si>
  <si>
    <t>1 chapecoensepe</t>
  </si>
  <si>
    <t>38º</t>
  </si>
  <si>
    <t>Ronaldo Tavares</t>
  </si>
  <si>
    <t>Athletic-MG</t>
  </si>
  <si>
    <t>Ronaldo Rodrigues Tavares</t>
  </si>
  <si>
    <t>Portugal</t>
  </si>
  <si>
    <t>39º</t>
  </si>
  <si>
    <t>Gustavo Coutinho</t>
  </si>
  <si>
    <t>Atlético-GO</t>
  </si>
  <si>
    <t>Gustavo Coutinho Silva Lopes</t>
  </si>
  <si>
    <t>3 Sport-PE</t>
  </si>
  <si>
    <t>40º</t>
  </si>
  <si>
    <t>Michel Douglas</t>
  </si>
  <si>
    <t>Michel Douglas Guedes</t>
  </si>
  <si>
    <t>6 cseal</t>
  </si>
  <si>
    <t>41º</t>
  </si>
  <si>
    <t>Luiz Thiago</t>
  </si>
  <si>
    <t>América-RN</t>
  </si>
  <si>
    <t>Luiz Thiago Martins da Silva</t>
  </si>
  <si>
    <t>5 votuporanguensesp</t>
  </si>
  <si>
    <t>42º</t>
  </si>
  <si>
    <t>Wallyson</t>
  </si>
  <si>
    <t>Wallyson Ricardo Maciel Monteiro</t>
  </si>
  <si>
    <t>43º</t>
  </si>
  <si>
    <t>Mano</t>
  </si>
  <si>
    <t>Guaporé-RO</t>
  </si>
  <si>
    <t>Antonio Luis dos Santos</t>
  </si>
  <si>
    <t>44º</t>
  </si>
  <si>
    <t>Calleri</t>
  </si>
  <si>
    <t>São Paulo-SP</t>
  </si>
  <si>
    <t>Jonathan Calleri</t>
  </si>
  <si>
    <t>45º</t>
  </si>
  <si>
    <t>Hiago Ramiro</t>
  </si>
  <si>
    <t>Independente-SP</t>
  </si>
  <si>
    <t>Hiago de Oliveira Ramiro</t>
  </si>
  <si>
    <t>46º</t>
  </si>
  <si>
    <t>Chrystian Barletta</t>
  </si>
  <si>
    <t>Chrystian Amaral Barletta de Almeida</t>
  </si>
  <si>
    <t>47º</t>
  </si>
  <si>
    <t>Lohan</t>
  </si>
  <si>
    <t>Portuguesa-RJ</t>
  </si>
  <si>
    <t>Lohan dos Santos Freire</t>
  </si>
  <si>
    <t>48º</t>
  </si>
  <si>
    <t>Tulio Eduardo</t>
  </si>
  <si>
    <t>Decisão-PE</t>
  </si>
  <si>
    <t>Tulio Eduardo Silva de Oliveira</t>
  </si>
  <si>
    <t>49º</t>
  </si>
  <si>
    <t>Lucas Capixaba</t>
  </si>
  <si>
    <t>Galvez-AC</t>
  </si>
  <si>
    <t>Lucas da Silva Bezerra</t>
  </si>
  <si>
    <t>50º</t>
  </si>
  <si>
    <t>Tony</t>
  </si>
  <si>
    <t>Vitória-ES</t>
  </si>
  <si>
    <t>Antonio Rosa Ribeiro</t>
  </si>
  <si>
    <t>51º</t>
  </si>
  <si>
    <t>Lucas Lima</t>
  </si>
  <si>
    <t>Lucas de Lima Maximo</t>
  </si>
  <si>
    <t>9 mariliasp</t>
  </si>
  <si>
    <t>52º</t>
  </si>
  <si>
    <t>Luciano</t>
  </si>
  <si>
    <t>Luciano da Rocha Neves</t>
  </si>
  <si>
    <t>53º</t>
  </si>
  <si>
    <t>Romulo</t>
  </si>
  <si>
    <t>Romulo Azevedo Simao</t>
  </si>
  <si>
    <t>54º</t>
  </si>
  <si>
    <t>Emerson Carioca</t>
  </si>
  <si>
    <t>América-RJ</t>
  </si>
  <si>
    <t>Emerson Oliveira de Almeida</t>
  </si>
  <si>
    <t>7 sampaiocorrearj</t>
  </si>
  <si>
    <t>55º</t>
  </si>
  <si>
    <t>Matheus Lagoa</t>
  </si>
  <si>
    <t>Anápolis-GO</t>
  </si>
  <si>
    <t>Matheus Vinicius da Silva</t>
  </si>
  <si>
    <t>56º</t>
  </si>
  <si>
    <t>Kleiton Pego</t>
  </si>
  <si>
    <t>Kleiton Pego Duarte</t>
  </si>
  <si>
    <t>57º</t>
  </si>
  <si>
    <t>Vitinho</t>
  </si>
  <si>
    <t>Fortaleza-CE</t>
  </si>
  <si>
    <t>Vitor Samuel Ferreira Arantes</t>
  </si>
  <si>
    <t>58º</t>
  </si>
  <si>
    <t>Matheus Lima</t>
  </si>
  <si>
    <t>Iguatu-CE</t>
  </si>
  <si>
    <t>Matheus Lima Macedo</t>
  </si>
  <si>
    <t>59º</t>
  </si>
  <si>
    <t>Alex Gonçalves</t>
  </si>
  <si>
    <t>Santa Catarina-SC</t>
  </si>
  <si>
    <t>60º</t>
  </si>
  <si>
    <t>Matheus Cadorini</t>
  </si>
  <si>
    <t>Portuguesa-SP</t>
  </si>
  <si>
    <t>Matheus Alfredo Cadorini da Silva</t>
  </si>
  <si>
    <t>61º</t>
  </si>
  <si>
    <t>Gabriel Morbeck</t>
  </si>
  <si>
    <t>Gabriel Argolo Morbeck</t>
  </si>
  <si>
    <t>62º</t>
  </si>
  <si>
    <t>Tomas Bastos</t>
  </si>
  <si>
    <t>Uberlândia-MG</t>
  </si>
  <si>
    <t>Tomas Almino Bastos Silva</t>
  </si>
  <si>
    <t>2 caxiasrs</t>
  </si>
  <si>
    <t>63º</t>
  </si>
  <si>
    <t>Caique Calito</t>
  </si>
  <si>
    <t>Maringá-PR</t>
  </si>
  <si>
    <t>Caique Calito Fernandes Costa</t>
  </si>
  <si>
    <t>64º</t>
  </si>
  <si>
    <t>Kadu Barone</t>
  </si>
  <si>
    <t>Carlos Eduardo Baroni Barboza</t>
  </si>
  <si>
    <t>8 interdebebedourosp</t>
  </si>
  <si>
    <t>65º</t>
  </si>
  <si>
    <t>Matheus Goiano</t>
  </si>
  <si>
    <t>Resende-RJ</t>
  </si>
  <si>
    <t>Matheus Carvalho Resende</t>
  </si>
  <si>
    <t>1 sampaiocorrearj</t>
  </si>
  <si>
    <t>66º</t>
  </si>
  <si>
    <t>Ciel</t>
  </si>
  <si>
    <t>Ferroviário-CE</t>
  </si>
  <si>
    <t>Jociel Ferreira da Silva</t>
  </si>
  <si>
    <t>3 csaal</t>
  </si>
  <si>
    <t>67º</t>
  </si>
  <si>
    <t>Gabriel Taliari</t>
  </si>
  <si>
    <t>Remo-PA</t>
  </si>
  <si>
    <t>Gabriel Pereira Taliari</t>
  </si>
  <si>
    <t>6 juventuders</t>
  </si>
  <si>
    <t>68º</t>
  </si>
  <si>
    <t>Luketa</t>
  </si>
  <si>
    <t>Boavista-RJ</t>
  </si>
  <si>
    <t>Lucas Henrique Luciano</t>
  </si>
  <si>
    <t>9 sertaozinhosp</t>
  </si>
  <si>
    <t>69º</t>
  </si>
  <si>
    <t>Clessione</t>
  </si>
  <si>
    <t>Manauara-AM</t>
  </si>
  <si>
    <t>Clessione Santos Silva</t>
  </si>
  <si>
    <t>8 saojosesp</t>
  </si>
  <si>
    <t>70º</t>
  </si>
  <si>
    <t>Diego Costa</t>
  </si>
  <si>
    <t>Lago Verde-MA</t>
  </si>
  <si>
    <t>Diego Pinheiro Costa</t>
  </si>
  <si>
    <t>3 qfcrn / 2 guaranyce</t>
  </si>
  <si>
    <t>71º</t>
  </si>
  <si>
    <t>Iury Tanque</t>
  </si>
  <si>
    <t>Rio Verde-GO</t>
  </si>
  <si>
    <t>Erickson Iury de Oliveira Lima</t>
  </si>
  <si>
    <t>4 anapolinago / 3 brailrs</t>
  </si>
  <si>
    <t>72º</t>
  </si>
  <si>
    <t>Kaua Giancler</t>
  </si>
  <si>
    <t>Azuriz-PR</t>
  </si>
  <si>
    <t>Kaua Giancler Machado da Silva</t>
  </si>
  <si>
    <t>7 taquaritingasp</t>
  </si>
  <si>
    <t>73º</t>
  </si>
  <si>
    <t>Danilo</t>
  </si>
  <si>
    <t>Botafogo-RJ</t>
  </si>
  <si>
    <t>Danilo dos Santos de Oliveira</t>
  </si>
  <si>
    <t>74º</t>
  </si>
  <si>
    <t>Dellatorre</t>
  </si>
  <si>
    <t>Vila Nova-GO</t>
  </si>
  <si>
    <t>Guilherme Augusto Alves Dellatorre</t>
  </si>
  <si>
    <t>75º</t>
  </si>
  <si>
    <t>Matheus Pereira</t>
  </si>
  <si>
    <t>Matheus Fellipe Costa Pereira</t>
  </si>
  <si>
    <t>76º</t>
  </si>
  <si>
    <t>Thauan França</t>
  </si>
  <si>
    <t>Flamengo de Guarulhos-SP</t>
  </si>
  <si>
    <t>Thauan Facundini França</t>
  </si>
  <si>
    <t>5 itapirensesp</t>
  </si>
  <si>
    <t>77º</t>
  </si>
  <si>
    <t>Juan Palacios</t>
  </si>
  <si>
    <t>Juan Diego Palacios Ricardo</t>
  </si>
  <si>
    <t>8 jiparanaro</t>
  </si>
  <si>
    <t>78º</t>
  </si>
  <si>
    <t>Everton Kanela</t>
  </si>
  <si>
    <t>Itabaiana-SE</t>
  </si>
  <si>
    <t>Everton Silva Amaro</t>
  </si>
  <si>
    <t>7 gremioprudentesp</t>
  </si>
  <si>
    <t>79º</t>
  </si>
  <si>
    <t>Erick</t>
  </si>
  <si>
    <t>Erick de Arruda Serafim</t>
  </si>
  <si>
    <t>80º</t>
  </si>
  <si>
    <t>Lucas Cambuhy</t>
  </si>
  <si>
    <t>Santacruzense-SP</t>
  </si>
  <si>
    <t>Lucas Gonçalves Cambuhy</t>
  </si>
  <si>
    <t>81º</t>
  </si>
  <si>
    <t>Dentinho</t>
  </si>
  <si>
    <t>Juventus Jaraguá-SC</t>
  </si>
  <si>
    <t>Diego Felipe Nascimento</t>
  </si>
  <si>
    <t>3 icasace</t>
  </si>
  <si>
    <t>82º</t>
  </si>
  <si>
    <t>Flavio Tico</t>
  </si>
  <si>
    <t>Izabelense-PA</t>
  </si>
  <si>
    <t>Flavio Sued Dias Soares</t>
  </si>
  <si>
    <t>4 riverrr</t>
  </si>
  <si>
    <t>83º</t>
  </si>
  <si>
    <t>Cristiano</t>
  </si>
  <si>
    <t>Metropolitano-SC</t>
  </si>
  <si>
    <t>Cristiano Pereira de Oliveira</t>
  </si>
  <si>
    <t>3 aguasantasp</t>
  </si>
  <si>
    <t>84º</t>
  </si>
  <si>
    <t>Luan Viana</t>
  </si>
  <si>
    <t>Luan Viana Patrocinio</t>
  </si>
  <si>
    <t>2 cracgo</t>
  </si>
  <si>
    <t>85º</t>
  </si>
  <si>
    <t>Lucas Alves</t>
  </si>
  <si>
    <t>Figueirense-SC</t>
  </si>
  <si>
    <t>86º</t>
  </si>
  <si>
    <t>Lucas Santana</t>
  </si>
  <si>
    <t>Desportivo Aliança-AL</t>
  </si>
  <si>
    <t>Lucas Silva Leite Santana</t>
  </si>
  <si>
    <t>2 cruzeiroal</t>
  </si>
  <si>
    <t>87º</t>
  </si>
  <si>
    <t>Paulo Sérgio</t>
  </si>
  <si>
    <t>Paulo Sergio Luiz de Souza</t>
  </si>
  <si>
    <t>88º</t>
  </si>
  <si>
    <t>Nene</t>
  </si>
  <si>
    <t>Botafogo-PB</t>
  </si>
  <si>
    <t>Anderson Luiz de Carvalho</t>
  </si>
  <si>
    <t>89º</t>
  </si>
  <si>
    <t>Vina</t>
  </si>
  <si>
    <t>Ceará-CE</t>
  </si>
  <si>
    <t>Vinicius Goes Barbosa de Souza</t>
  </si>
  <si>
    <t>90º</t>
  </si>
  <si>
    <t>Vitor Xavier</t>
  </si>
  <si>
    <t>Trindade-GO</t>
  </si>
  <si>
    <t>Vitor Xavier de Campos Humeni</t>
  </si>
  <si>
    <t>7 samambaiadf</t>
  </si>
  <si>
    <t>91º</t>
  </si>
  <si>
    <t>Luan Carioca</t>
  </si>
  <si>
    <t>Patrocinense-MG</t>
  </si>
  <si>
    <t>Luan Carlos Oliveira Camilo</t>
  </si>
  <si>
    <t>8 penapolensesp</t>
  </si>
  <si>
    <t>92º</t>
  </si>
  <si>
    <t>Daniel Cruz</t>
  </si>
  <si>
    <t>União Rondonópolis-MT</t>
  </si>
  <si>
    <t>Daniel Paulo da Cruz</t>
  </si>
  <si>
    <t>7 uniaobarbarensesp</t>
  </si>
  <si>
    <t>93º</t>
  </si>
  <si>
    <t>Everton Heleno</t>
  </si>
  <si>
    <t>Sousa-PB</t>
  </si>
  <si>
    <t>Everton Heleno dos Santos</t>
  </si>
  <si>
    <t>5 campinensepb</t>
  </si>
  <si>
    <t>94º</t>
  </si>
  <si>
    <t>Thiaguinho</t>
  </si>
  <si>
    <t>Jacuipense-BA</t>
  </si>
  <si>
    <t>Thiago de Oliveira</t>
  </si>
  <si>
    <t>4 abcrn</t>
  </si>
  <si>
    <t>95º</t>
  </si>
  <si>
    <t>Gabriel Viana</t>
  </si>
  <si>
    <t>Araguaína-TO</t>
  </si>
  <si>
    <t>Gabriel Viana Pinheiro Rodrigues</t>
  </si>
  <si>
    <t>96º</t>
  </si>
  <si>
    <t>Salatiel</t>
  </si>
  <si>
    <t>Caxias-RS</t>
  </si>
  <si>
    <t>Salatiel Oliveira Gabriel Junior</t>
  </si>
  <si>
    <t>3 América-RN</t>
  </si>
  <si>
    <t>97º</t>
  </si>
  <si>
    <t>Diki</t>
  </si>
  <si>
    <t>Falcon-SE</t>
  </si>
  <si>
    <t>Cleiton Santana Santos</t>
  </si>
  <si>
    <t>1 portoba / 6 juazeirenseba</t>
  </si>
  <si>
    <t>98º</t>
  </si>
  <si>
    <t>Felipe Pará</t>
  </si>
  <si>
    <t>Águia de Marabá-PA</t>
  </si>
  <si>
    <t>Felipe de Andrade Sousa</t>
  </si>
  <si>
    <t>99º</t>
  </si>
  <si>
    <t>Vinicius</t>
  </si>
  <si>
    <t>Vinicius Santos Silva</t>
  </si>
  <si>
    <t>100º</t>
  </si>
  <si>
    <t>JP Bardales</t>
  </si>
  <si>
    <t>Uberaba-MG</t>
  </si>
  <si>
    <t>João Pedro Bardales da Silva</t>
  </si>
  <si>
    <t>101º</t>
  </si>
  <si>
    <t>Macario</t>
  </si>
  <si>
    <t>Brusque-SC</t>
  </si>
  <si>
    <t>Matheus Moraes Macario de Souza</t>
  </si>
  <si>
    <t>8 taubatesp</t>
  </si>
  <si>
    <t>102º</t>
  </si>
  <si>
    <t>Miritello</t>
  </si>
  <si>
    <t>Juan Bautista Miritello</t>
  </si>
  <si>
    <t>103º</t>
  </si>
  <si>
    <t>Borre</t>
  </si>
  <si>
    <t>Internacional-RS</t>
  </si>
  <si>
    <t>Rafael Santos Borre Amaury</t>
  </si>
  <si>
    <t>104º</t>
  </si>
  <si>
    <t>Arthur Cabral</t>
  </si>
  <si>
    <t>Arthur Mendonça Cabral</t>
  </si>
  <si>
    <t>105º</t>
  </si>
  <si>
    <t>Jeferson</t>
  </si>
  <si>
    <t>Jefereson Borges Carvalho</t>
  </si>
  <si>
    <t>106º</t>
  </si>
  <si>
    <t>Pitta</t>
  </si>
  <si>
    <t>Bragantino-SP</t>
  </si>
  <si>
    <t>Isidro Miguel Pitta Saldivar</t>
  </si>
  <si>
    <t>Paraguai</t>
  </si>
  <si>
    <t>107º</t>
  </si>
  <si>
    <t>Ramon Sosa</t>
  </si>
  <si>
    <t>Ramon Sosa Acosta</t>
  </si>
  <si>
    <t>108º</t>
  </si>
  <si>
    <t>Yohan Marcellus</t>
  </si>
  <si>
    <t>Yohan Marcellus Nogueira Miranda</t>
  </si>
  <si>
    <t>7 portuguesasantistasp</t>
  </si>
  <si>
    <t>109º</t>
  </si>
  <si>
    <t>Nael</t>
  </si>
  <si>
    <t>Natanael de Oliveira Lima</t>
  </si>
  <si>
    <t>110º</t>
  </si>
  <si>
    <t>Lucas Paqueta</t>
  </si>
  <si>
    <t>Lucas Tolentino Coelho de Lima</t>
  </si>
  <si>
    <t>111º</t>
  </si>
  <si>
    <t>Caique Jesus</t>
  </si>
  <si>
    <t>Primavera-MT</t>
  </si>
  <si>
    <t>Caique Jesus da Silva</t>
  </si>
  <si>
    <t>1 cianortepr</t>
  </si>
  <si>
    <t>112º</t>
  </si>
  <si>
    <t>Rhuann Patrick</t>
  </si>
  <si>
    <t>Lagarto-SE</t>
  </si>
  <si>
    <t>Rhuann Patrick Pereira</t>
  </si>
  <si>
    <t>113º</t>
  </si>
  <si>
    <t>Patrikao</t>
  </si>
  <si>
    <t>São Gonçalo-RJ</t>
  </si>
  <si>
    <t>Patrick Correia Sales</t>
  </si>
  <si>
    <t>114º</t>
  </si>
  <si>
    <t>Bernabei</t>
  </si>
  <si>
    <t>Alexandro Ezequiel Bernabei</t>
  </si>
  <si>
    <t>115º</t>
  </si>
  <si>
    <t>Michael Paulista</t>
  </si>
  <si>
    <t>Pouso Alegre-MG</t>
  </si>
  <si>
    <t>Michael da Silva Alves</t>
  </si>
  <si>
    <t>116º</t>
  </si>
  <si>
    <t>Pitel</t>
  </si>
  <si>
    <t>Independência-AC</t>
  </si>
  <si>
    <t>Christian Xerem de Assis</t>
  </si>
  <si>
    <t>117º</t>
  </si>
  <si>
    <t>Patrick Cruz</t>
  </si>
  <si>
    <t>Boa Esporte-MG</t>
  </si>
  <si>
    <t>Patrick Cruz de Moura Daniel</t>
  </si>
  <si>
    <t>6 vitoriaes</t>
  </si>
  <si>
    <t>118º</t>
  </si>
  <si>
    <t>Neymar</t>
  </si>
  <si>
    <t>Neymar da Silva Santos Junior</t>
  </si>
  <si>
    <t>119º</t>
  </si>
  <si>
    <t>Ygor Catatau</t>
  </si>
  <si>
    <t>Volta Redonda-RJ</t>
  </si>
  <si>
    <t>Ygor de Oliveira Ferreira</t>
  </si>
  <si>
    <t>120º</t>
  </si>
  <si>
    <t>Iury Castilho</t>
  </si>
  <si>
    <t>Iury Lirio Freitas de Castilho</t>
  </si>
  <si>
    <t>121º</t>
  </si>
  <si>
    <t>Kayke</t>
  </si>
  <si>
    <t>Kayke Moreno de Andrade Rodrigues</t>
  </si>
  <si>
    <t>5 figueirensesc</t>
  </si>
  <si>
    <t>122º</t>
  </si>
  <si>
    <t>Levi</t>
  </si>
  <si>
    <t>Água Santa-SP</t>
  </si>
  <si>
    <t>Levi Araujo Oliveira</t>
  </si>
  <si>
    <t>123º</t>
  </si>
  <si>
    <t>Rodolfo</t>
  </si>
  <si>
    <t>Rodolfo Jose da Silva Bardella</t>
  </si>
  <si>
    <t>2 capivarianosp</t>
  </si>
  <si>
    <t>124º</t>
  </si>
  <si>
    <t>Vagalume</t>
  </si>
  <si>
    <t>Maranhão-MA</t>
  </si>
  <si>
    <t>Emerson Freitas dos Anjos</t>
  </si>
  <si>
    <t>125º</t>
  </si>
  <si>
    <t>Eric Santos</t>
  </si>
  <si>
    <t>GAS-RR</t>
  </si>
  <si>
    <t>Eric Santos do Rosario</t>
  </si>
  <si>
    <t>126º</t>
  </si>
  <si>
    <t>Leandro Sampaio</t>
  </si>
  <si>
    <t>Barreiras-BA</t>
  </si>
  <si>
    <t>Leonardo da Silva Teixeira</t>
  </si>
  <si>
    <t>5 cametapa</t>
  </si>
  <si>
    <t>127º</t>
  </si>
  <si>
    <t>Caiuby</t>
  </si>
  <si>
    <t>Grêmio Prudente-SP</t>
  </si>
  <si>
    <t>Caiuby Francisco da Silva</t>
  </si>
  <si>
    <t>1 saocaetanosp</t>
  </si>
  <si>
    <t>128º</t>
  </si>
  <si>
    <t>Luan Santos</t>
  </si>
  <si>
    <t>Hercílio Luz-SC</t>
  </si>
  <si>
    <t>Kleyverton Luan Costa dos Santos</t>
  </si>
  <si>
    <t>1 taubatesp</t>
  </si>
  <si>
    <t>129º</t>
  </si>
  <si>
    <t>Manoel</t>
  </si>
  <si>
    <t>Marcílio Dias-SC</t>
  </si>
  <si>
    <t>Manoel Cristiano Ribeiro Lemes</t>
  </si>
  <si>
    <t>6 atleticopi</t>
  </si>
  <si>
    <t>130º</t>
  </si>
  <si>
    <t>Romario</t>
  </si>
  <si>
    <t>Juventus-SP</t>
  </si>
  <si>
    <t>Romario Simoes de Oliveira Santos</t>
  </si>
  <si>
    <t>4 itabiritomg</t>
  </si>
  <si>
    <t>131º</t>
  </si>
  <si>
    <t>Tarta</t>
  </si>
  <si>
    <t>Brasiliense-DF</t>
  </si>
  <si>
    <t>Wallace Souza Ferreira</t>
  </si>
  <si>
    <t>132º</t>
  </si>
  <si>
    <t>Leo Rafael</t>
  </si>
  <si>
    <t>Ypiranga-RS</t>
  </si>
  <si>
    <t>Leonardo Rafael dos Santos</t>
  </si>
  <si>
    <t>6 novaiguacurj</t>
  </si>
  <si>
    <t>133º</t>
  </si>
  <si>
    <t>Luizinho</t>
  </si>
  <si>
    <t>Imperatriz-MA</t>
  </si>
  <si>
    <t>Luis Fernando Santos Silva</t>
  </si>
  <si>
    <t>6 douradosms / 1 guaranyce</t>
  </si>
  <si>
    <t>134º</t>
  </si>
  <si>
    <t>Edison Negueba</t>
  </si>
  <si>
    <t>Edson Gustódio dos Santos</t>
  </si>
  <si>
    <t>135º</t>
  </si>
  <si>
    <t>Luam Parede</t>
  </si>
  <si>
    <t>Tubarão-SC</t>
  </si>
  <si>
    <t>Luam Henrique Pimentel Quintas</t>
  </si>
  <si>
    <t>5 novohamburgors</t>
  </si>
  <si>
    <t>136º</t>
  </si>
  <si>
    <t>Yuri Alberto</t>
  </si>
  <si>
    <t>Corinthians-SP</t>
  </si>
  <si>
    <t>Yuri Alberto Monteiro da Silva</t>
  </si>
  <si>
    <t>137º</t>
  </si>
  <si>
    <t>Breno Lopes</t>
  </si>
  <si>
    <t>Coritiba-PR</t>
  </si>
  <si>
    <t>Breno Henrique Vasconcelos Lopes</t>
  </si>
  <si>
    <t>138º</t>
  </si>
  <si>
    <t>Gabriel Cipriano</t>
  </si>
  <si>
    <t>Amazonas-AM</t>
  </si>
  <si>
    <t>Gabriel Frederico Cipriano</t>
  </si>
  <si>
    <t>2 Anápolis-GO</t>
  </si>
  <si>
    <t>139º</t>
  </si>
  <si>
    <t>Nicolas</t>
  </si>
  <si>
    <t>Criciúma-SC</t>
  </si>
  <si>
    <t>Nicolas Godinho Johann</t>
  </si>
  <si>
    <t>140º</t>
  </si>
  <si>
    <t>Paulinho</t>
  </si>
  <si>
    <t>Paulo Cesar de Oliveira</t>
  </si>
  <si>
    <t>7 qfcrn</t>
  </si>
  <si>
    <t>141º</t>
  </si>
  <si>
    <t>Daniel Penha</t>
  </si>
  <si>
    <t>Avaí-SC</t>
  </si>
  <si>
    <t>Daniel dos Santos Penha</t>
  </si>
  <si>
    <t>142º</t>
  </si>
  <si>
    <t>Marlyson</t>
  </si>
  <si>
    <t>Marlyson Conceicao Oliveira</t>
  </si>
  <si>
    <t>8 noroestesp</t>
  </si>
  <si>
    <t>143º</t>
  </si>
  <si>
    <t>Rafa Marcos</t>
  </si>
  <si>
    <t>Nacional-AM</t>
  </si>
  <si>
    <t>Rafael Silva Marcos</t>
  </si>
  <si>
    <t>144º</t>
  </si>
  <si>
    <t>Vinicius Caveira</t>
  </si>
  <si>
    <t>Guarulhos-SP</t>
  </si>
  <si>
    <t>Vinicius de Souza Tome</t>
  </si>
  <si>
    <t>2 itapirensesp</t>
  </si>
  <si>
    <t>145º</t>
  </si>
  <si>
    <t>Di Maria</t>
  </si>
  <si>
    <t>Mixto-MT</t>
  </si>
  <si>
    <t>Jeferson Carvalho da Silva</t>
  </si>
  <si>
    <t>146º</t>
  </si>
  <si>
    <t>Leo Jaco</t>
  </si>
  <si>
    <t>Leonardo Gomes da Silva Jaco</t>
  </si>
  <si>
    <t>147º</t>
  </si>
  <si>
    <t>Luciano Juba</t>
  </si>
  <si>
    <t>Bahia-BA</t>
  </si>
  <si>
    <t>Luciano Batista da Silva Junior</t>
  </si>
  <si>
    <t>148º</t>
  </si>
  <si>
    <t>Patrick</t>
  </si>
  <si>
    <t>Serra-ES</t>
  </si>
  <si>
    <t>Patrick Leonardo Carneiro da Silva</t>
  </si>
  <si>
    <t>149º</t>
  </si>
  <si>
    <t>Denilson Silva</t>
  </si>
  <si>
    <t>Ferroviária-SP</t>
  </si>
  <si>
    <t>Denilson da Silva dos Santos</t>
  </si>
  <si>
    <t>150º</t>
  </si>
  <si>
    <t>Elkin Munoz</t>
  </si>
  <si>
    <t>Elkin Israel Munoz Calderon</t>
  </si>
  <si>
    <t>Equador</t>
  </si>
  <si>
    <t>151º</t>
  </si>
  <si>
    <t>Gabriel Cassimiro</t>
  </si>
  <si>
    <t>Comercial-MS</t>
  </si>
  <si>
    <t>Gabriel de Paula Cassimiro</t>
  </si>
  <si>
    <t>1 araguainato / 6 guaporero</t>
  </si>
  <si>
    <t>152º</t>
  </si>
  <si>
    <t>Hitalo Sousa</t>
  </si>
  <si>
    <t>José Hitalo Sousa da Silva</t>
  </si>
  <si>
    <t>153º</t>
  </si>
  <si>
    <t>Neto Berola</t>
  </si>
  <si>
    <t>Ituano-SP</t>
  </si>
  <si>
    <t>Sosthenes José Santos Sallos</t>
  </si>
  <si>
    <t>154º</t>
  </si>
  <si>
    <t>Vinicius Peixoto</t>
  </si>
  <si>
    <t>Cuiabá-MT</t>
  </si>
  <si>
    <t>Vinicius Peixoto Trindade da Silva</t>
  </si>
  <si>
    <t>4 fozdoiguacupr</t>
  </si>
  <si>
    <t>155º</t>
  </si>
  <si>
    <t>Aleilson</t>
  </si>
  <si>
    <t>Aleilson de Souza Rabelo</t>
  </si>
  <si>
    <t>156º</t>
  </si>
  <si>
    <t>Matheus Iacovelli</t>
  </si>
  <si>
    <t>Matheus Felipe Camargo Iacovelli</t>
  </si>
  <si>
    <t>157º</t>
  </si>
  <si>
    <t>Dodo</t>
  </si>
  <si>
    <t>Vinicius Rodrigues Adelino dos Santos</t>
  </si>
  <si>
    <t>158º</t>
  </si>
  <si>
    <t>Willian Jose</t>
  </si>
  <si>
    <t>Willian Jose da Silva</t>
  </si>
  <si>
    <t>159º</t>
  </si>
  <si>
    <t>Carlão</t>
  </si>
  <si>
    <t>Carlos Henrique de Moura Brito</t>
  </si>
  <si>
    <t>4 noroestesp</t>
  </si>
  <si>
    <t>160º</t>
  </si>
  <si>
    <t>Luiz Henrique</t>
  </si>
  <si>
    <t>Maguary-PE</t>
  </si>
  <si>
    <t>Luiz Henrique Diniz da Rosa</t>
  </si>
  <si>
    <t>7 portovitoriaes</t>
  </si>
  <si>
    <t>161º</t>
  </si>
  <si>
    <t>Arias</t>
  </si>
  <si>
    <t>Jhon Adolfo Arias Andrade</t>
  </si>
  <si>
    <t>162º</t>
  </si>
  <si>
    <t>Christian</t>
  </si>
  <si>
    <t>Christian Roberto Alves Cardoso</t>
  </si>
  <si>
    <t>163º</t>
  </si>
  <si>
    <t>Mauricio</t>
  </si>
  <si>
    <t>Mauricio Magalhaes Prado</t>
  </si>
  <si>
    <t>164º</t>
  </si>
  <si>
    <t>João Vieira</t>
  </si>
  <si>
    <t>João Pedro Vieira</t>
  </si>
  <si>
    <t>165º</t>
  </si>
  <si>
    <t>Paulo Marcelo</t>
  </si>
  <si>
    <t>Paulo Marcelo Souza Alves</t>
  </si>
  <si>
    <t>166º</t>
  </si>
  <si>
    <t>Thayllon</t>
  </si>
  <si>
    <t>Thayllon Roberth dos Santos Rebelo</t>
  </si>
  <si>
    <t>167º</t>
  </si>
  <si>
    <t>Vitor Barreto</t>
  </si>
  <si>
    <t>Vitor Prado Barreto</t>
  </si>
  <si>
    <t>168º</t>
  </si>
  <si>
    <t>Jackson</t>
  </si>
  <si>
    <t>Guarani-MG</t>
  </si>
  <si>
    <t>Jackson Bernardo da Silva</t>
  </si>
  <si>
    <t>4 abecatgo</t>
  </si>
  <si>
    <t>169º</t>
  </si>
  <si>
    <t>Amuzu</t>
  </si>
  <si>
    <t>Francis Apelete Amuzu</t>
  </si>
  <si>
    <t>Gana</t>
  </si>
  <si>
    <t>170º</t>
  </si>
  <si>
    <t>David Ribeiro</t>
  </si>
  <si>
    <t>David Ribeiro Pereira</t>
  </si>
  <si>
    <t>171º</t>
  </si>
  <si>
    <t>Gil</t>
  </si>
  <si>
    <t>Tigres-RJ</t>
  </si>
  <si>
    <t>Gilwagner Pereira de Souza</t>
  </si>
  <si>
    <t>172º</t>
  </si>
  <si>
    <t>Adriel</t>
  </si>
  <si>
    <t>Santa Cruz-RS</t>
  </si>
  <si>
    <t>Adriel Henrique Sousa Bastos</t>
  </si>
  <si>
    <t>4 santosap</t>
  </si>
  <si>
    <t>173º</t>
  </si>
  <si>
    <t>João Maranhao</t>
  </si>
  <si>
    <t>Americano-RJ</t>
  </si>
  <si>
    <t>João Victor da Silva de Aquino</t>
  </si>
  <si>
    <t>2 azurizpr</t>
  </si>
  <si>
    <t>174º</t>
  </si>
  <si>
    <t>Matheus Tereu</t>
  </si>
  <si>
    <t>Pérolas Negras-RJ</t>
  </si>
  <si>
    <t>Matheus Madureira de Sá</t>
  </si>
  <si>
    <t>175º</t>
  </si>
  <si>
    <t>Thiago Galhardo</t>
  </si>
  <si>
    <t>Feira-BA</t>
  </si>
  <si>
    <t>Thiago Galhardo do Nascimento</t>
  </si>
  <si>
    <t>176º</t>
  </si>
  <si>
    <t xml:space="preserve">Wallace </t>
  </si>
  <si>
    <t>Vera Cruz-RJ</t>
  </si>
  <si>
    <t>Wallace da Silva Ferreira</t>
  </si>
  <si>
    <t>177º</t>
  </si>
  <si>
    <t>Samuel Lino</t>
  </si>
  <si>
    <t>Samuel Dias Lino</t>
  </si>
  <si>
    <t>178º</t>
  </si>
  <si>
    <t>Alan James</t>
  </si>
  <si>
    <t>Alan James Lins Barbosa</t>
  </si>
  <si>
    <t>179º</t>
  </si>
  <si>
    <t>Aldair</t>
  </si>
  <si>
    <t>Aldair Soares dos Santos</t>
  </si>
  <si>
    <t>4 humaitaac</t>
  </si>
  <si>
    <t>180º</t>
  </si>
  <si>
    <t>Brandao</t>
  </si>
  <si>
    <t>Ponte Preta-SP</t>
  </si>
  <si>
    <t>Leonardo Henrique Ribeiro Brandão</t>
  </si>
  <si>
    <t>181º</t>
  </si>
  <si>
    <t>Cássio</t>
  </si>
  <si>
    <t>Cassio silva Miranda Santos</t>
  </si>
  <si>
    <t>182º</t>
  </si>
  <si>
    <t>Hyslan</t>
  </si>
  <si>
    <t>Portuguesa-AP</t>
  </si>
  <si>
    <t>Hyslan Rangel Martins</t>
  </si>
  <si>
    <t>2 santosap</t>
  </si>
  <si>
    <t>183º</t>
  </si>
  <si>
    <t>Lopeu</t>
  </si>
  <si>
    <t>Lucas Santos Mendes</t>
  </si>
  <si>
    <t>3 paranoadf / 1 gurupito / 2 sorrisomt</t>
  </si>
  <si>
    <t>184º</t>
  </si>
  <si>
    <t>Luiz Fernando</t>
  </si>
  <si>
    <t>Luiz Fernando Ferreira de Souza</t>
  </si>
  <si>
    <t>1 primaverasp</t>
  </si>
  <si>
    <t>185º</t>
  </si>
  <si>
    <t>Caique Gomes</t>
  </si>
  <si>
    <t>186º</t>
  </si>
  <si>
    <t>Matheusinho</t>
  </si>
  <si>
    <t>Capital-DF</t>
  </si>
  <si>
    <t>Matheus Cotulio Bossa</t>
  </si>
  <si>
    <t>187º</t>
  </si>
  <si>
    <t>Morelli</t>
  </si>
  <si>
    <t>Botafogo-SP</t>
  </si>
  <si>
    <t>Everton Morelli Casimiro</t>
  </si>
  <si>
    <t>188º</t>
  </si>
  <si>
    <t>Vitor Ramos</t>
  </si>
  <si>
    <t>Serrano-RJ</t>
  </si>
  <si>
    <t>6 aguianegrams</t>
  </si>
  <si>
    <t>189º</t>
  </si>
  <si>
    <t>Guilherme Salomão</t>
  </si>
  <si>
    <t>Itaquá-SP</t>
  </si>
  <si>
    <t>Guilherme Salomão dos Santos</t>
  </si>
  <si>
    <t>190º</t>
  </si>
  <si>
    <t>Gustavo Modesto</t>
  </si>
  <si>
    <t>Nação-SC</t>
  </si>
  <si>
    <t>Gustavo de Oliveira Modesto</t>
  </si>
  <si>
    <t>191º</t>
  </si>
  <si>
    <t>Rafael Carioca</t>
  </si>
  <si>
    <t>Audax Rio-RJ</t>
  </si>
  <si>
    <t>Rafael William Ribeiro Mendonça</t>
  </si>
  <si>
    <t>192º</t>
  </si>
  <si>
    <t>Crato-CE</t>
  </si>
  <si>
    <t>Paulo Joylson Amorim Costa</t>
  </si>
  <si>
    <t>1 horizontece</t>
  </si>
  <si>
    <t>193º</t>
  </si>
  <si>
    <t>Willian Fazendinha</t>
  </si>
  <si>
    <t>Rio Norte-AP</t>
  </si>
  <si>
    <t>Willian Vasconcelos Fernandes</t>
  </si>
  <si>
    <t>4 saojoseap / 1 canaapa</t>
  </si>
  <si>
    <t>194º</t>
  </si>
  <si>
    <t>Caio Vidal</t>
  </si>
  <si>
    <t>Inter de Bebedouro-SP</t>
  </si>
  <si>
    <t>Caio Oliveira Vidal</t>
  </si>
  <si>
    <t>195º</t>
  </si>
  <si>
    <t>Fabinho</t>
  </si>
  <si>
    <t>Fabio Henrique Silva de Souza</t>
  </si>
  <si>
    <t>6 monsoonrs</t>
  </si>
  <si>
    <t>196º</t>
  </si>
  <si>
    <t>Felipe Hulk</t>
  </si>
  <si>
    <t>Tirol-CE</t>
  </si>
  <si>
    <t>Felipe Gustavo Pinheiro Pereira</t>
  </si>
  <si>
    <t>5 maranguapece</t>
  </si>
  <si>
    <t>197º</t>
  </si>
  <si>
    <t>Gabriel Rosseto</t>
  </si>
  <si>
    <t>Gabriel Barcelos Rossetto</t>
  </si>
  <si>
    <t>198º</t>
  </si>
  <si>
    <t>Kaynan</t>
  </si>
  <si>
    <t>SSA-BA</t>
  </si>
  <si>
    <t>Kaynan do Nascimento Santos</t>
  </si>
  <si>
    <t>1 jacareisp</t>
  </si>
  <si>
    <t>199º</t>
  </si>
  <si>
    <t>Magno</t>
  </si>
  <si>
    <t>Carajás-PA</t>
  </si>
  <si>
    <t>Magno dos Santos Ribeiro</t>
  </si>
  <si>
    <t>7 tremap</t>
  </si>
  <si>
    <t>200º</t>
  </si>
  <si>
    <t>Paulo Cesar Fonseca Brandao</t>
  </si>
  <si>
    <t>201º</t>
  </si>
  <si>
    <t>PH</t>
  </si>
  <si>
    <t>Paulo Henrique dos Santos</t>
  </si>
  <si>
    <t>202º</t>
  </si>
  <si>
    <t>Guilherme Marques</t>
  </si>
  <si>
    <t>Guilherme Costa Marques</t>
  </si>
  <si>
    <t>203º</t>
  </si>
  <si>
    <t>Gustavo</t>
  </si>
  <si>
    <t>Gustavo Alexandre Barbosa do Nascimento</t>
  </si>
  <si>
    <t>204º</t>
  </si>
  <si>
    <t>Leozinho</t>
  </si>
  <si>
    <t>Leonardo Santos Bezerra da Silva</t>
  </si>
  <si>
    <t>6 vascoac</t>
  </si>
  <si>
    <t>205º</t>
  </si>
  <si>
    <t>Marcos Papa</t>
  </si>
  <si>
    <t>Rio Preto-SP</t>
  </si>
  <si>
    <t>Marcos Henrique da Silva Santos</t>
  </si>
  <si>
    <t>206º</t>
  </si>
  <si>
    <t>Matheus Firmino</t>
  </si>
  <si>
    <t>Velo Clube-SP</t>
  </si>
  <si>
    <t>Matheus Firmino Oliveira</t>
  </si>
  <si>
    <t>2 portovitoriaes</t>
  </si>
  <si>
    <t>207º</t>
  </si>
  <si>
    <t>Tiago Moura</t>
  </si>
  <si>
    <t>Tiago Cardoso Moura</t>
  </si>
  <si>
    <t>6 desportivaes</t>
  </si>
  <si>
    <t>208º</t>
  </si>
  <si>
    <t>Coutinho</t>
  </si>
  <si>
    <t>Caldense-MG</t>
  </si>
  <si>
    <t>Andre Coutinho da Silva</t>
  </si>
  <si>
    <t>1 saobentosp / 5 araucariapr</t>
  </si>
  <si>
    <t>209º</t>
  </si>
  <si>
    <t>Luan Rodrigues</t>
  </si>
  <si>
    <t>Luan Rodrigues Azambuja</t>
  </si>
  <si>
    <t>210º</t>
  </si>
  <si>
    <t>Otavio</t>
  </si>
  <si>
    <t>Piauí-PI</t>
  </si>
  <si>
    <t>Otavio Santos Salvador</t>
  </si>
  <si>
    <t>6 portuguesasantistasp</t>
  </si>
  <si>
    <t>211º</t>
  </si>
  <si>
    <t>Everson</t>
  </si>
  <si>
    <t>Sporting-AL</t>
  </si>
  <si>
    <t>Everson dos Santos silva</t>
  </si>
  <si>
    <t>1 penedenseal</t>
  </si>
  <si>
    <t>212º</t>
  </si>
  <si>
    <t>João Vitor</t>
  </si>
  <si>
    <t>Fluminense-PI</t>
  </si>
  <si>
    <t>João Vitor dos Santos</t>
  </si>
  <si>
    <t>213º</t>
  </si>
  <si>
    <t>Rive-ES</t>
  </si>
  <si>
    <t>Marcos Thompson de Mello Junior</t>
  </si>
  <si>
    <t>4 riobrancovnes</t>
  </si>
  <si>
    <t>214º</t>
  </si>
  <si>
    <t>Miguel Bianconi</t>
  </si>
  <si>
    <t>Inter de Limeira-SP</t>
  </si>
  <si>
    <t>Miguel Antonio Bianconi Kohl</t>
  </si>
  <si>
    <t>215º</t>
  </si>
  <si>
    <t>Thalyson Coimbra</t>
  </si>
  <si>
    <t>Thalyson do Nascimento Coimbra</t>
  </si>
  <si>
    <t>4 uniaoaraguainenseto</t>
  </si>
  <si>
    <t>216º</t>
  </si>
  <si>
    <t>Victor Braga</t>
  </si>
  <si>
    <t>João Victor da Silva Braga</t>
  </si>
  <si>
    <t>217º</t>
  </si>
  <si>
    <t>Arrascaeta</t>
  </si>
  <si>
    <t>Giorgian Daniel de Arrascaeta</t>
  </si>
  <si>
    <t>Uruguai</t>
  </si>
  <si>
    <t>218º</t>
  </si>
  <si>
    <t>Bruno Henrique</t>
  </si>
  <si>
    <t>Bruno Henrique de Sousa</t>
  </si>
  <si>
    <t>4 francanasp</t>
  </si>
  <si>
    <t>219º</t>
  </si>
  <si>
    <t>Gustavinho</t>
  </si>
  <si>
    <t>Gustavo Ferreira da Trindade</t>
  </si>
  <si>
    <t>220º</t>
  </si>
  <si>
    <t>Jayme</t>
  </si>
  <si>
    <t>Goiânia-GO</t>
  </si>
  <si>
    <t>Jayme Juan Alves da Silva</t>
  </si>
  <si>
    <t>7 tunalusopa</t>
  </si>
  <si>
    <t>221º</t>
  </si>
  <si>
    <t>Matheus Melo</t>
  </si>
  <si>
    <t>Matheus Augusto de Melo</t>
  </si>
  <si>
    <t>222º</t>
  </si>
  <si>
    <t>Watthimen</t>
  </si>
  <si>
    <t>Watthimen Ranney Lucio Patrocinio</t>
  </si>
  <si>
    <t>223º</t>
  </si>
  <si>
    <t>Arua</t>
  </si>
  <si>
    <t>Alexandre Tubias Pontes</t>
  </si>
  <si>
    <t>224º</t>
  </si>
  <si>
    <t>Lucas Honório</t>
  </si>
  <si>
    <t>Lucas Henrique da Silva Honorio</t>
  </si>
  <si>
    <t>4 barretossp</t>
  </si>
  <si>
    <t>225º</t>
  </si>
  <si>
    <t>Matheus Araujo</t>
  </si>
  <si>
    <t>Matheus de Araujo Andrade</t>
  </si>
  <si>
    <t>226º</t>
  </si>
  <si>
    <t>Pedro Rocha</t>
  </si>
  <si>
    <t>Pedro Rocha Neves</t>
  </si>
  <si>
    <t>227º</t>
  </si>
  <si>
    <t>Vinicius Kanu</t>
  </si>
  <si>
    <t>Vinicius Mendonça Santa Rosa</t>
  </si>
  <si>
    <t>228º</t>
  </si>
  <si>
    <t>Cassiano</t>
  </si>
  <si>
    <t>Cassiano Bouzon Jesus</t>
  </si>
  <si>
    <t>229º</t>
  </si>
  <si>
    <t>Everaldo</t>
  </si>
  <si>
    <t>Everaldo Stum</t>
  </si>
  <si>
    <t>2 Fluminense-RJ</t>
  </si>
  <si>
    <t>230º</t>
  </si>
  <si>
    <t>Josue</t>
  </si>
  <si>
    <t>Josué Silva de Freitas</t>
  </si>
  <si>
    <t>231º</t>
  </si>
  <si>
    <t>Tcharlles</t>
  </si>
  <si>
    <t>Tharlles Batista Bispo</t>
  </si>
  <si>
    <t>232º</t>
  </si>
  <si>
    <t>Edenilson</t>
  </si>
  <si>
    <t>Edenilson Andrade dos Santos</t>
  </si>
  <si>
    <t>3 gremiors</t>
  </si>
  <si>
    <t>233º</t>
  </si>
  <si>
    <t>Erick Luis Conrado Carvalho</t>
  </si>
  <si>
    <t>234º</t>
  </si>
  <si>
    <t>Jean Lucas</t>
  </si>
  <si>
    <t>Jean Lucas Figueiredo</t>
  </si>
  <si>
    <t>235º</t>
  </si>
  <si>
    <t>Rafael Carvalheira</t>
  </si>
  <si>
    <t>Chapecoense-SC</t>
  </si>
  <si>
    <t xml:space="preserve">Rafael dos Santos Carvalheira </t>
  </si>
  <si>
    <t>236º</t>
  </si>
  <si>
    <t>Douglas Baggio</t>
  </si>
  <si>
    <t>Douglas Baggio de Oliveira Costa</t>
  </si>
  <si>
    <t>237º</t>
  </si>
  <si>
    <t>Marcinho</t>
  </si>
  <si>
    <t>Marcio Antonio de Sousa Junior</t>
  </si>
  <si>
    <t>238º</t>
  </si>
  <si>
    <t>Jailson</t>
  </si>
  <si>
    <t>Edjailson Nascimento da Silva</t>
  </si>
  <si>
    <t>239º</t>
  </si>
  <si>
    <t>Alan Patrick</t>
  </si>
  <si>
    <t>Alan Patrick Lourenço</t>
  </si>
  <si>
    <t>240º</t>
  </si>
  <si>
    <t>Renan</t>
  </si>
  <si>
    <t>Cacerense-MT</t>
  </si>
  <si>
    <t>Renan Siqueira Souza</t>
  </si>
  <si>
    <t>241º</t>
  </si>
  <si>
    <t>Tony Love</t>
  </si>
  <si>
    <t>Timon-MA</t>
  </si>
  <si>
    <t>Toniel Correia Dias</t>
  </si>
  <si>
    <t>3 cristalap</t>
  </si>
  <si>
    <t>242º</t>
  </si>
  <si>
    <t>Pablo</t>
  </si>
  <si>
    <t>Pablo Felipe Teixeira</t>
  </si>
  <si>
    <t>243º</t>
  </si>
  <si>
    <t>Bruninho</t>
  </si>
  <si>
    <t>União São João-SP</t>
  </si>
  <si>
    <t>Bruno Duarte Nicomedes</t>
  </si>
  <si>
    <t>244º</t>
  </si>
  <si>
    <t>Danilo Regio</t>
  </si>
  <si>
    <t>Manthiqueira-SP</t>
  </si>
  <si>
    <t>Danilo Regio de Oliveira</t>
  </si>
  <si>
    <t>245º</t>
  </si>
  <si>
    <t>Felipe Augusto</t>
  </si>
  <si>
    <t>Rio Branco-PR</t>
  </si>
  <si>
    <t>Felipe Augusto da Silva de Souza</t>
  </si>
  <si>
    <t>246º</t>
  </si>
  <si>
    <t>Luis Henrique Silva de Oliveira</t>
  </si>
  <si>
    <t>247º</t>
  </si>
  <si>
    <t>Thiago Medeiros</t>
  </si>
  <si>
    <t>Thiago Medeiros de Carvalho</t>
  </si>
  <si>
    <t>248º</t>
  </si>
  <si>
    <t>Welthon</t>
  </si>
  <si>
    <t>Urumajó-PA</t>
  </si>
  <si>
    <t>Welthon Fiel Sampaio</t>
  </si>
  <si>
    <t>249º</t>
  </si>
  <si>
    <t>Mateuzão</t>
  </si>
  <si>
    <t>Mauá-SP</t>
  </si>
  <si>
    <t>Matheus da Silva do Espirito Santo</t>
  </si>
  <si>
    <t>250º</t>
  </si>
  <si>
    <t>Pedro Dias</t>
  </si>
  <si>
    <t>Independente-PA</t>
  </si>
  <si>
    <t>Pedro Henrique Souza dias</t>
  </si>
  <si>
    <t>251º</t>
  </si>
  <si>
    <t>Bruno Henrique Pinto</t>
  </si>
  <si>
    <t>252º</t>
  </si>
  <si>
    <t>Hygor</t>
  </si>
  <si>
    <t>Hygor Cleber Garcia Silva</t>
  </si>
  <si>
    <t>253º</t>
  </si>
  <si>
    <t>Rochinha</t>
  </si>
  <si>
    <t>José Antonio da Rocha Santos</t>
  </si>
  <si>
    <t>1 tirolce</t>
  </si>
  <si>
    <t>254º</t>
  </si>
  <si>
    <t>Thiago Andre</t>
  </si>
  <si>
    <t>Pelotas-RS</t>
  </si>
  <si>
    <t>Thiago Saturnino André</t>
  </si>
  <si>
    <t>1 sobradinhodf / 4 saoluizrs</t>
  </si>
  <si>
    <t>255º</t>
  </si>
  <si>
    <t>Tiarinha</t>
  </si>
  <si>
    <t>Sinop-MT</t>
  </si>
  <si>
    <t>Cleberson da Silva Toriani</t>
  </si>
  <si>
    <t>3 chapadamt</t>
  </si>
  <si>
    <t>256º</t>
  </si>
  <si>
    <t>Betinho</t>
  </si>
  <si>
    <t>Altos-PI</t>
  </si>
  <si>
    <t>Carlos Alberto Santos da Silva</t>
  </si>
  <si>
    <t>257º</t>
  </si>
  <si>
    <t>Erverson</t>
  </si>
  <si>
    <t>Joinville-SC</t>
  </si>
  <si>
    <t>Erveson Luis dos Santos Alves</t>
  </si>
  <si>
    <t>3 Carlos Renaux-SC</t>
  </si>
  <si>
    <t>258º</t>
  </si>
  <si>
    <t>Hugo Cordeiro</t>
  </si>
  <si>
    <t>Hugo Santos Cordeiro</t>
  </si>
  <si>
    <t>3 aracatubasp</t>
  </si>
  <si>
    <t>259º</t>
  </si>
  <si>
    <t>Isac</t>
  </si>
  <si>
    <t>Isac Niltton Romão da Silva</t>
  </si>
  <si>
    <t>260º</t>
  </si>
  <si>
    <t>Hebert</t>
  </si>
  <si>
    <t>Guarani-SP</t>
  </si>
  <si>
    <t>Herbert Mateus Almeida de Oliveira</t>
  </si>
  <si>
    <t>261º</t>
  </si>
  <si>
    <t>Lucas Pessoa</t>
  </si>
  <si>
    <t>Lucas de Souza Pessoa</t>
  </si>
  <si>
    <t>262º</t>
  </si>
  <si>
    <t>Patryck Ferreira</t>
  </si>
  <si>
    <t>Madureira-RJ</t>
  </si>
  <si>
    <t>Patryck Magalhaes Ferreira</t>
  </si>
  <si>
    <t>6 bangurj</t>
  </si>
  <si>
    <t>263º</t>
  </si>
  <si>
    <t>Romarinho</t>
  </si>
  <si>
    <t>Monte Roraima-RR</t>
  </si>
  <si>
    <t>Francisco Romario da Silva Lima</t>
  </si>
  <si>
    <t>264º</t>
  </si>
  <si>
    <t>Somalia</t>
  </si>
  <si>
    <t>Búzios-RJ</t>
  </si>
  <si>
    <t>Matheus dos Santos Vicino da Silva</t>
  </si>
  <si>
    <t>265º</t>
  </si>
  <si>
    <t>Ariel</t>
  </si>
  <si>
    <t>Ariel da Silva Marques</t>
  </si>
  <si>
    <t>266º</t>
  </si>
  <si>
    <t>Johnatan Cardoso</t>
  </si>
  <si>
    <t>Mineiros-GO</t>
  </si>
  <si>
    <t>Jhonatan Cardoso Dias</t>
  </si>
  <si>
    <t>4 ceilandiadf</t>
  </si>
  <si>
    <t>267º</t>
  </si>
  <si>
    <t>Victhor Pará</t>
  </si>
  <si>
    <t>Sãocarlense-SP</t>
  </si>
  <si>
    <t>Victhor Gabriel Alves Barros</t>
  </si>
  <si>
    <t>268º</t>
  </si>
  <si>
    <t>Adriano Babi</t>
  </si>
  <si>
    <t>Monsoon-RS</t>
  </si>
  <si>
    <t>Carlos Adriano Santos do Carmo</t>
  </si>
  <si>
    <t>3 santacruzrn</t>
  </si>
  <si>
    <t>269º</t>
  </si>
  <si>
    <t>Sergipe-SE</t>
  </si>
  <si>
    <t>Weberth dos Santos</t>
  </si>
  <si>
    <t>270º</t>
  </si>
  <si>
    <t>Bruno Martins</t>
  </si>
  <si>
    <t>271º</t>
  </si>
  <si>
    <t>Deysinho</t>
  </si>
  <si>
    <t>Andrey Soares Almeida</t>
  </si>
  <si>
    <t>272º</t>
  </si>
  <si>
    <t>Fafa Hissendjy</t>
  </si>
  <si>
    <t>Fafa Hissendjy Efon</t>
  </si>
  <si>
    <t>Camarões</t>
  </si>
  <si>
    <t>1 santosap</t>
  </si>
  <si>
    <t>273º</t>
  </si>
  <si>
    <t>Franklin</t>
  </si>
  <si>
    <t>Franklin Otávio dos Santos</t>
  </si>
  <si>
    <t>274º</t>
  </si>
  <si>
    <t>Kaio Wilker</t>
  </si>
  <si>
    <t>Kaio Wilker Afonso da Silva</t>
  </si>
  <si>
    <t>275º</t>
  </si>
  <si>
    <t>Marajó-PA</t>
  </si>
  <si>
    <t>Luiz Fernando dos Santos Oliveira Junior</t>
  </si>
  <si>
    <t>5 riverrr</t>
  </si>
  <si>
    <t>276º</t>
  </si>
  <si>
    <t>Prado</t>
  </si>
  <si>
    <t>Sertãozinho-SP</t>
  </si>
  <si>
    <t>Matheus Vinicius do Prado</t>
  </si>
  <si>
    <t>277º</t>
  </si>
  <si>
    <t>Erick Varao</t>
  </si>
  <si>
    <t>Erick de Souza Miranda</t>
  </si>
  <si>
    <t>3 amazonasam</t>
  </si>
  <si>
    <t>278º</t>
  </si>
  <si>
    <t>Jonathan Chula</t>
  </si>
  <si>
    <t>Jonathan Maciel dos Anjjos</t>
  </si>
  <si>
    <t>6 oratorioap</t>
  </si>
  <si>
    <t>279º</t>
  </si>
  <si>
    <t>Luisinho</t>
  </si>
  <si>
    <t>Operário-MS</t>
  </si>
  <si>
    <t>Luis Gustavo Melere da Silva</t>
  </si>
  <si>
    <t>280º</t>
  </si>
  <si>
    <t>Raphael Luz</t>
  </si>
  <si>
    <t>Aparecidense-GO</t>
  </si>
  <si>
    <t>Raphael Luz Pessoa</t>
  </si>
  <si>
    <t>1 gurupito</t>
  </si>
  <si>
    <t>281º</t>
  </si>
  <si>
    <t>Renan Gorne</t>
  </si>
  <si>
    <t>Renan Gorne Silva</t>
  </si>
  <si>
    <t>282º</t>
  </si>
  <si>
    <t>Buba</t>
  </si>
  <si>
    <t>Treze-PB</t>
  </si>
  <si>
    <t>Wesley Danilo Morais dos santos</t>
  </si>
  <si>
    <t>1 csaal</t>
  </si>
  <si>
    <t>283º</t>
  </si>
  <si>
    <t>Gabriel</t>
  </si>
  <si>
    <t>Araucária-PR</t>
  </si>
  <si>
    <t xml:space="preserve">Gabriel Henrique Dias Ferreira </t>
  </si>
  <si>
    <t>284º</t>
  </si>
  <si>
    <t>João Guilherme</t>
  </si>
  <si>
    <t>João Guilherme Barcelos Neto</t>
  </si>
  <si>
    <t>285º</t>
  </si>
  <si>
    <t>Rogerinho</t>
  </si>
  <si>
    <t>Rogerio José da Silva</t>
  </si>
  <si>
    <t>2 feiraba</t>
  </si>
  <si>
    <t>286º</t>
  </si>
  <si>
    <t>Santarem</t>
  </si>
  <si>
    <t>São Raimundo-RR</t>
  </si>
  <si>
    <t>Carlos Vitor da Silva Nascimento</t>
  </si>
  <si>
    <t>287º</t>
  </si>
  <si>
    <t>Arthur</t>
  </si>
  <si>
    <t>Arthur da Silva Martins</t>
  </si>
  <si>
    <t>5 bahiadefeiraba</t>
  </si>
  <si>
    <t>288º</t>
  </si>
  <si>
    <t>Gabriel Guimaraes</t>
  </si>
  <si>
    <t>Icasa-CE</t>
  </si>
  <si>
    <t>Gabriel Guimaraes dos Santos</t>
  </si>
  <si>
    <t>4 coruripeal</t>
  </si>
  <si>
    <t>289º</t>
  </si>
  <si>
    <t>Henrique Almeida</t>
  </si>
  <si>
    <t>Henrique Almeida Caixeta Nascimento</t>
  </si>
  <si>
    <t>290º</t>
  </si>
  <si>
    <t>Schiappacasse</t>
  </si>
  <si>
    <t>Nicolas Javier Schiappacasse</t>
  </si>
  <si>
    <t>291º</t>
  </si>
  <si>
    <t>Gabriel Poveda</t>
  </si>
  <si>
    <t>Gabriel Buscariol Poveda</t>
  </si>
  <si>
    <t>5 primaverasp</t>
  </si>
  <si>
    <t>292º</t>
  </si>
  <si>
    <t>Gabriel Vitor</t>
  </si>
  <si>
    <t>América-SP</t>
  </si>
  <si>
    <t>3 francanasp</t>
  </si>
  <si>
    <t>293º</t>
  </si>
  <si>
    <t>Igor Torres</t>
  </si>
  <si>
    <t>Igor Torres da Silva</t>
  </si>
  <si>
    <t>294º</t>
  </si>
  <si>
    <t>Matheus Arcanjo</t>
  </si>
  <si>
    <t>Comercial-SP</t>
  </si>
  <si>
    <t>Matheus Arcanjo Barreto</t>
  </si>
  <si>
    <t>5 paulistasp</t>
  </si>
  <si>
    <t>295º</t>
  </si>
  <si>
    <t>Ronald Camarão</t>
  </si>
  <si>
    <t>Ronald dos Santos dos Reis</t>
  </si>
  <si>
    <t>296º</t>
  </si>
  <si>
    <t>Hernane Brocador</t>
  </si>
  <si>
    <t>Hernane Vidas de Souza</t>
  </si>
  <si>
    <t>297º</t>
  </si>
  <si>
    <t>Isaias</t>
  </si>
  <si>
    <t>Caucaia-CE</t>
  </si>
  <si>
    <t>Isaias Moreno da Silva</t>
  </si>
  <si>
    <t>4 confiancapb</t>
  </si>
  <si>
    <t>298º</t>
  </si>
  <si>
    <t>Ivan Fortuna</t>
  </si>
  <si>
    <t>Ivan Dias Conceição</t>
  </si>
  <si>
    <t>299º</t>
  </si>
  <si>
    <t>Kaka</t>
  </si>
  <si>
    <t>Tuntum-MA</t>
  </si>
  <si>
    <t>Flavio Leite</t>
  </si>
  <si>
    <t>300º</t>
  </si>
  <si>
    <t>Kassio</t>
  </si>
  <si>
    <t>Atlético Gloriense-SE</t>
  </si>
  <si>
    <t>Kassio Andrey da Silva Rocha</t>
  </si>
  <si>
    <t>1 coruripeal / 4 sportingal</t>
  </si>
  <si>
    <t>301º</t>
  </si>
  <si>
    <t>Ronaldo</t>
  </si>
  <si>
    <t>Ronaldo Henrique Silva</t>
  </si>
  <si>
    <t>302º</t>
  </si>
  <si>
    <t>Vinicius Diniz</t>
  </si>
  <si>
    <t>Viniicius Diniz Dall Antonia</t>
  </si>
  <si>
    <t>303º</t>
  </si>
  <si>
    <t>João Victor</t>
  </si>
  <si>
    <t>João Victor Castro</t>
  </si>
  <si>
    <t>304º</t>
  </si>
  <si>
    <t>Mikeias</t>
  </si>
  <si>
    <t>Araioses-MA</t>
  </si>
  <si>
    <t>Mikeias Araujo Pacheco de Lima</t>
  </si>
  <si>
    <t>305º</t>
  </si>
  <si>
    <t>Radsley</t>
  </si>
  <si>
    <t>Retrô-PE</t>
  </si>
  <si>
    <t>Radsley Eduardo Gonçalves</t>
  </si>
  <si>
    <t>306º</t>
  </si>
  <si>
    <t>Marcos Vitor Sá Fonseca</t>
  </si>
  <si>
    <t>307º</t>
  </si>
  <si>
    <t>Vitor Roque</t>
  </si>
  <si>
    <t>Vitor Hugo Roque Ferreira</t>
  </si>
  <si>
    <t>308º</t>
  </si>
  <si>
    <t>Alef Manga</t>
  </si>
  <si>
    <t>Alef Mangueira Severino Pereira</t>
  </si>
  <si>
    <t>309º</t>
  </si>
  <si>
    <t>Fernando</t>
  </si>
  <si>
    <t>Fernando dos Santos Pedro</t>
  </si>
  <si>
    <t>310º</t>
  </si>
  <si>
    <t>Ian Luccas</t>
  </si>
  <si>
    <t>Ian Luccas Baroni Boetto</t>
  </si>
  <si>
    <t>311º</t>
  </si>
  <si>
    <t>Jaja</t>
  </si>
  <si>
    <t>Jandir Breno Souza Silva</t>
  </si>
  <si>
    <t>1 goiasgo</t>
  </si>
  <si>
    <t>312º</t>
  </si>
  <si>
    <t>Luis Fernando Moraes dos Santos</t>
  </si>
  <si>
    <t>313º</t>
  </si>
  <si>
    <t>Emerson</t>
  </si>
  <si>
    <t>Emerson Eduardo dos Santos Machado</t>
  </si>
  <si>
    <t>6 abecatgo</t>
  </si>
  <si>
    <t>314º</t>
  </si>
  <si>
    <t>Igor Bolt</t>
  </si>
  <si>
    <t>Igor Luiz Costa Lemos</t>
  </si>
  <si>
    <t>315º</t>
  </si>
  <si>
    <t>Fernando Viana</t>
  </si>
  <si>
    <t>Fernando Viana Jardim Silva</t>
  </si>
  <si>
    <t>3 centrooestego</t>
  </si>
  <si>
    <t>316º</t>
  </si>
  <si>
    <t>Marcio Barbosa Vieira Junior</t>
  </si>
  <si>
    <t>317º</t>
  </si>
  <si>
    <t>Nelson Reina</t>
  </si>
  <si>
    <t>Bonsucesso-RJ</t>
  </si>
  <si>
    <t>Nelson Oneal Reina Cequea</t>
  </si>
  <si>
    <t>Venezuela</t>
  </si>
  <si>
    <t>3 corisabbapi / 1 santacruzac</t>
  </si>
  <si>
    <t>318º</t>
  </si>
  <si>
    <t xml:space="preserve">Renan </t>
  </si>
  <si>
    <t>Tocantinópolis-TO</t>
  </si>
  <si>
    <t>Renan Vieira da Silva</t>
  </si>
  <si>
    <t>3 tuntumma / 1 capitalto</t>
  </si>
  <si>
    <t>319º</t>
  </si>
  <si>
    <t>João Pedro Rodrigues da Silva Pereira</t>
  </si>
  <si>
    <t>5 taubatesp</t>
  </si>
  <si>
    <t>320º</t>
  </si>
  <si>
    <t>Thiago Mendes</t>
  </si>
  <si>
    <t>Vasco-RJ</t>
  </si>
  <si>
    <t>Thiago Henrique Mendes Ribeiro</t>
  </si>
  <si>
    <t>321º</t>
  </si>
  <si>
    <t>Yago Pikachu</t>
  </si>
  <si>
    <t>Glaybson Yago Souza Lisboa</t>
  </si>
  <si>
    <t>322º</t>
  </si>
  <si>
    <t>Gabriel Martins</t>
  </si>
  <si>
    <t>Gabriel Martins Severino Moreira Mares</t>
  </si>
  <si>
    <t>3 lemensesp</t>
  </si>
  <si>
    <t>323º</t>
  </si>
  <si>
    <t>Luquinhas</t>
  </si>
  <si>
    <t>Lucas Antonio da Silva Soares</t>
  </si>
  <si>
    <t>2 atleticopi</t>
  </si>
  <si>
    <t>324º</t>
  </si>
  <si>
    <t>Renanzinho</t>
  </si>
  <si>
    <t>Renan Pereira Muniz Oliveira</t>
  </si>
  <si>
    <t>325º</t>
  </si>
  <si>
    <t>Thiaguinho Martins</t>
  </si>
  <si>
    <t>Thiago Dias da Silva Martins</t>
  </si>
  <si>
    <t>326º</t>
  </si>
  <si>
    <t>Vini</t>
  </si>
  <si>
    <t>Crixás-GO</t>
  </si>
  <si>
    <t>Vinicius Carvalho Vieira</t>
  </si>
  <si>
    <t>5 vitoriaes</t>
  </si>
  <si>
    <t>327º</t>
  </si>
  <si>
    <t>Diogo Carlos</t>
  </si>
  <si>
    <t>Diogo Carlos Santos</t>
  </si>
  <si>
    <t>328º</t>
  </si>
  <si>
    <t>Janderson</t>
  </si>
  <si>
    <t>Janderson Santos de Souza</t>
  </si>
  <si>
    <t>329º</t>
  </si>
  <si>
    <t>Romario Henrique Faria</t>
  </si>
  <si>
    <t>2 centrooestego</t>
  </si>
  <si>
    <t>330º</t>
  </si>
  <si>
    <t>Ivinhema-MS</t>
  </si>
  <si>
    <t>Antonio carlos de Oliveira Pereira</t>
  </si>
  <si>
    <t>331º</t>
  </si>
  <si>
    <t>Victor Rangel</t>
  </si>
  <si>
    <t>Porto Vitória-ES</t>
  </si>
  <si>
    <t>Victor Neves Rangel</t>
  </si>
  <si>
    <t>332º</t>
  </si>
  <si>
    <t>Elias</t>
  </si>
  <si>
    <t>Sampaio Correa-RJ</t>
  </si>
  <si>
    <t>Elias Constantino Pereira Filho</t>
  </si>
  <si>
    <t>333º</t>
  </si>
  <si>
    <t>Leo Itaperuna</t>
  </si>
  <si>
    <t>Olaria-RJ</t>
  </si>
  <si>
    <t>Leonardo de Oliveira Clemente</t>
  </si>
  <si>
    <t>4 muricial</t>
  </si>
  <si>
    <t>334º</t>
  </si>
  <si>
    <t>Spinelli</t>
  </si>
  <si>
    <t>Claudio Paul Spinelli</t>
  </si>
  <si>
    <t>335º</t>
  </si>
  <si>
    <t>Artur</t>
  </si>
  <si>
    <t>Artur Victor Guimaraes</t>
  </si>
  <si>
    <t>2 Botafogo-RJ</t>
  </si>
  <si>
    <t>336º</t>
  </si>
  <si>
    <t>Fernandinho</t>
  </si>
  <si>
    <t>Fernando Paiva Correa</t>
  </si>
  <si>
    <t>337º</t>
  </si>
  <si>
    <t>Hulk</t>
  </si>
  <si>
    <t>Givanildo Vieira de Souza</t>
  </si>
  <si>
    <t>5 atleticomg</t>
  </si>
  <si>
    <t>338º</t>
  </si>
  <si>
    <t>Iago Teles</t>
  </si>
  <si>
    <t>Londrina-PR</t>
  </si>
  <si>
    <t>Iago Teles da Silva</t>
  </si>
  <si>
    <t>339º</t>
  </si>
  <si>
    <t>Canobbio</t>
  </si>
  <si>
    <t>Agustin Canobbio Graviz</t>
  </si>
  <si>
    <t>340º</t>
  </si>
  <si>
    <t>Robinho</t>
  </si>
  <si>
    <t>Vitor do Carmo Soares Pereira</t>
  </si>
  <si>
    <t>5 operarioms</t>
  </si>
  <si>
    <t>341º</t>
  </si>
  <si>
    <t>Savarino</t>
  </si>
  <si>
    <t>Jefferson David Savarino Quintero</t>
  </si>
  <si>
    <t>342º</t>
  </si>
  <si>
    <t>Vinicius Alves</t>
  </si>
  <si>
    <t>Vinicius Rodrigues Alves</t>
  </si>
  <si>
    <t>343º</t>
  </si>
  <si>
    <t>Alexandre de Almeida Silva</t>
  </si>
  <si>
    <t>344º</t>
  </si>
  <si>
    <t>Allan</t>
  </si>
  <si>
    <t>Allan Andrade Elias</t>
  </si>
  <si>
    <t>345º</t>
  </si>
  <si>
    <t>Jean Carlos</t>
  </si>
  <si>
    <t>Jean Carlos Vicente</t>
  </si>
  <si>
    <t>5 chapecoensesc</t>
  </si>
  <si>
    <t>346º</t>
  </si>
  <si>
    <t>Serna</t>
  </si>
  <si>
    <t>Kevin Steven Serna Jaramillo</t>
  </si>
  <si>
    <t>347º</t>
  </si>
  <si>
    <t>Sávio Andrei</t>
  </si>
  <si>
    <t>ADEC-AP</t>
  </si>
  <si>
    <t>Sávio Andrei Medeiros Miranda</t>
  </si>
  <si>
    <t>348º</t>
  </si>
  <si>
    <t>Wendy</t>
  </si>
  <si>
    <t>Linhares-ES</t>
  </si>
  <si>
    <t>Wendy Gonçalves Bizerra</t>
  </si>
  <si>
    <t>1 ceresrj</t>
  </si>
  <si>
    <t>349º</t>
  </si>
  <si>
    <t>Lucas Santos</t>
  </si>
  <si>
    <t>Zumbi-AL</t>
  </si>
  <si>
    <t>Lucas dos Santos Lima</t>
  </si>
  <si>
    <t>350º</t>
  </si>
  <si>
    <t>Gabriel Moyses</t>
  </si>
  <si>
    <t>Gabriel da Silva Moyses</t>
  </si>
  <si>
    <t>5 URT-MG</t>
  </si>
  <si>
    <t>351º</t>
  </si>
  <si>
    <t>Matheus Nego</t>
  </si>
  <si>
    <t>Matheus Morais Pereira</t>
  </si>
  <si>
    <t>4 riobrancoac</t>
  </si>
  <si>
    <t>352º</t>
  </si>
  <si>
    <t>Caua</t>
  </si>
  <si>
    <t>Caua Cristian dos Santos e Santos</t>
  </si>
  <si>
    <t>3 muricisportal</t>
  </si>
  <si>
    <t>353º</t>
  </si>
  <si>
    <t>Cristian Alemão</t>
  </si>
  <si>
    <t>Patriotas-PR</t>
  </si>
  <si>
    <t>Cristian Eduardo Theobald</t>
  </si>
  <si>
    <t>354º</t>
  </si>
  <si>
    <t>Pastor</t>
  </si>
  <si>
    <t>Lucas Costa Ribeiro</t>
  </si>
  <si>
    <t>4 vocemsp</t>
  </si>
  <si>
    <t>355º</t>
  </si>
  <si>
    <t>Estevão</t>
  </si>
  <si>
    <t>Estevao Barreto de Oliveira</t>
  </si>
  <si>
    <t>356º</t>
  </si>
  <si>
    <t>Felipe Rangel</t>
  </si>
  <si>
    <t>Felipe Rangel dos Santos</t>
  </si>
  <si>
    <t>4 saoluizrrs</t>
  </si>
  <si>
    <t>357º</t>
  </si>
  <si>
    <t>Gabriel Silva</t>
  </si>
  <si>
    <t>Goiatuba-GO</t>
  </si>
  <si>
    <t>Gabriel Silva da Silva</t>
  </si>
  <si>
    <t>358º</t>
  </si>
  <si>
    <t>Léo Pedro</t>
  </si>
  <si>
    <t>Leonardo Evangelista de Araujo Pedro</t>
  </si>
  <si>
    <t>359º</t>
  </si>
  <si>
    <t>Marquinhos</t>
  </si>
  <si>
    <t>Ceilândia-DF</t>
  </si>
  <si>
    <t>Marcos Paulo da Silva Júnior</t>
  </si>
  <si>
    <t>360º</t>
  </si>
  <si>
    <t>Pingo</t>
  </si>
  <si>
    <t>Nacional de Patos-PB</t>
  </si>
  <si>
    <t>Tarcisio Lopes da Silva</t>
  </si>
  <si>
    <t>361º</t>
  </si>
  <si>
    <t>Andrey</t>
  </si>
  <si>
    <t>Rio Claro-SP</t>
  </si>
  <si>
    <t>Andrey Carlos da Silva de Oliveira</t>
  </si>
  <si>
    <t>362º</t>
  </si>
  <si>
    <t>Fabio Junior</t>
  </si>
  <si>
    <t>Fabio Junior Moura Guimaraes</t>
  </si>
  <si>
    <t>363º</t>
  </si>
  <si>
    <t>Silvano</t>
  </si>
  <si>
    <t>Tombense-MG</t>
  </si>
  <si>
    <t>Silvano Silveira Irigaray de Miranda</t>
  </si>
  <si>
    <t>5 trezepb</t>
  </si>
  <si>
    <t>364º</t>
  </si>
  <si>
    <t>Vinicius Macedo Joaninha</t>
  </si>
  <si>
    <t>Mamoré-MG</t>
  </si>
  <si>
    <t>Vinicius dos Reis Macedo</t>
  </si>
  <si>
    <t>4 ecsaobernardosp</t>
  </si>
  <si>
    <t>365º</t>
  </si>
  <si>
    <t>Batista</t>
  </si>
  <si>
    <t>Villa Nova-MG</t>
  </si>
  <si>
    <t>Matheus dos Santos Batista</t>
  </si>
  <si>
    <t>1 novohamburgors</t>
  </si>
  <si>
    <t>366º</t>
  </si>
  <si>
    <t>Beto</t>
  </si>
  <si>
    <t>Araruama-RJ</t>
  </si>
  <si>
    <t>José Roberto Ramos da Silva</t>
  </si>
  <si>
    <t>1 qfcrn</t>
  </si>
  <si>
    <t>367º</t>
  </si>
  <si>
    <t>Aymorés-MG</t>
  </si>
  <si>
    <t>Bruno Vieira Marques Pereira do Valle</t>
  </si>
  <si>
    <t>2 jataiensego</t>
  </si>
  <si>
    <t>368º</t>
  </si>
  <si>
    <t>Carlos Baje</t>
  </si>
  <si>
    <t>Carlos Eduardo da Silva Machado</t>
  </si>
  <si>
    <t>369º</t>
  </si>
  <si>
    <t>Cesinha</t>
  </si>
  <si>
    <t>César Tiago Gomes da Conceição</t>
  </si>
  <si>
    <t>2 anaplinago</t>
  </si>
  <si>
    <t>370º</t>
  </si>
  <si>
    <t>Eduardo Lopes</t>
  </si>
  <si>
    <t>Eduardo Amancio Alves Lopes</t>
  </si>
  <si>
    <t>2 adesgac</t>
  </si>
  <si>
    <t>371º</t>
  </si>
  <si>
    <t>Guilherme</t>
  </si>
  <si>
    <t>Guilherme Gomes da Conceição</t>
  </si>
  <si>
    <t>372º</t>
  </si>
  <si>
    <t>Inacio</t>
  </si>
  <si>
    <t>Paragominas-PA</t>
  </si>
  <si>
    <t>Inacio Fernandes Dias Seixas</t>
  </si>
  <si>
    <t>3 capitaopocopa</t>
  </si>
  <si>
    <t>373º</t>
  </si>
  <si>
    <t>EC São Bernardo-SP</t>
  </si>
  <si>
    <t>João Guilherme Alves Nunes</t>
  </si>
  <si>
    <t>374º</t>
  </si>
  <si>
    <t>Ruan Levine</t>
  </si>
  <si>
    <t>Ruan Levine Camara Vitor</t>
  </si>
  <si>
    <t>375º</t>
  </si>
  <si>
    <t>Vitor Hugo Naum dos Santos</t>
  </si>
  <si>
    <t>376º</t>
  </si>
  <si>
    <t>Oratório-AP</t>
  </si>
  <si>
    <t>Aldair da Silva Alves</t>
  </si>
  <si>
    <t>377º</t>
  </si>
  <si>
    <t>Alisson Farias</t>
  </si>
  <si>
    <t>CEOV Operário-MT</t>
  </si>
  <si>
    <t>Jose Alisson Silva de Farias</t>
  </si>
  <si>
    <t>378º</t>
  </si>
  <si>
    <t>Assis</t>
  </si>
  <si>
    <t>Jataiense-GO</t>
  </si>
  <si>
    <t>Redney Emanuel de Jesus Assis</t>
  </si>
  <si>
    <t>379º</t>
  </si>
  <si>
    <t>Christopher</t>
  </si>
  <si>
    <t>Paulista-SP</t>
  </si>
  <si>
    <t>Christopher Henrique Ozana</t>
  </si>
  <si>
    <t>380º</t>
  </si>
  <si>
    <t>Da Ora</t>
  </si>
  <si>
    <t>Assisense-SP</t>
  </si>
  <si>
    <t>Jonatan Da Ora</t>
  </si>
  <si>
    <t>1 primaveramt / 4 santacruzac</t>
  </si>
  <si>
    <t>381º</t>
  </si>
  <si>
    <t>Daniel GTA</t>
  </si>
  <si>
    <t>Daniel Henrique Machado Santos</t>
  </si>
  <si>
    <t>3 castanhalpa / 2tunalusopa</t>
  </si>
  <si>
    <t>382º</t>
  </si>
  <si>
    <t>David</t>
  </si>
  <si>
    <t>Tupy-GO</t>
  </si>
  <si>
    <t>David Wellington Souza</t>
  </si>
  <si>
    <t>4 comercialsp</t>
  </si>
  <si>
    <t>383º</t>
  </si>
  <si>
    <t>Firmino</t>
  </si>
  <si>
    <t>Porto-BA</t>
  </si>
  <si>
    <t>Alexandro Soares Firmino</t>
  </si>
  <si>
    <t>3 pantanalms</t>
  </si>
  <si>
    <t>384º</t>
  </si>
  <si>
    <t>Gleryston</t>
  </si>
  <si>
    <t>Parnahyba-PI</t>
  </si>
  <si>
    <t>Gleryston Bezerra da Costa</t>
  </si>
  <si>
    <t>4 guaranyce</t>
  </si>
  <si>
    <t>385º</t>
  </si>
  <si>
    <t>Juliano Fabro</t>
  </si>
  <si>
    <t>Juliano Clasen Fabro</t>
  </si>
  <si>
    <t>4 sergipese</t>
  </si>
  <si>
    <t>386º</t>
  </si>
  <si>
    <t>Kauã Caveirão</t>
  </si>
  <si>
    <t>José Bonifácio-SP</t>
  </si>
  <si>
    <t>Kauã Luiz Ferreira Souza</t>
  </si>
  <si>
    <t>387º</t>
  </si>
  <si>
    <t>Kauã Micia</t>
  </si>
  <si>
    <t>Campos-RJ</t>
  </si>
  <si>
    <t>Kaua Micia dos Santos</t>
  </si>
  <si>
    <t>388º</t>
  </si>
  <si>
    <t>Venancio Araujo</t>
  </si>
  <si>
    <t>Cariri-CE</t>
  </si>
  <si>
    <t>Venancio de Araujo Silva</t>
  </si>
  <si>
    <t>1 parnahybapi</t>
  </si>
  <si>
    <t>389º</t>
  </si>
  <si>
    <t>Wallace Obina</t>
  </si>
  <si>
    <t>América de Propriá-SE</t>
  </si>
  <si>
    <t>Wallace Menezes dos Santos</t>
  </si>
  <si>
    <t>390º</t>
  </si>
  <si>
    <t>Wilkson</t>
  </si>
  <si>
    <t>Vila Real-CE</t>
  </si>
  <si>
    <t>Jose Wilkson Teixeira Rocha</t>
  </si>
  <si>
    <t>1 tirolce / 3 itapipocace</t>
  </si>
  <si>
    <t>391º</t>
  </si>
  <si>
    <t>Adrianinho</t>
  </si>
  <si>
    <t>Adriano Silveira Borges</t>
  </si>
  <si>
    <t>392º</t>
  </si>
  <si>
    <t>Daivison</t>
  </si>
  <si>
    <t>Daivison Rafael Felix da Silva</t>
  </si>
  <si>
    <t>1 independenteap</t>
  </si>
  <si>
    <t>393º</t>
  </si>
  <si>
    <t>Diguda</t>
  </si>
  <si>
    <t>Aquidauanense-MS</t>
  </si>
  <si>
    <t>Magno Aguiar Santana</t>
  </si>
  <si>
    <t>1 humaitaac</t>
  </si>
  <si>
    <t>394º</t>
  </si>
  <si>
    <t>Hedilberto Pereira</t>
  </si>
  <si>
    <t>Hildeberto Jose Morgado Pereira</t>
  </si>
  <si>
    <t>395º</t>
  </si>
  <si>
    <t>Iago Dias</t>
  </si>
  <si>
    <t>Iago Angelo Dias</t>
  </si>
  <si>
    <t>396º</t>
  </si>
  <si>
    <t>João Leonardo</t>
  </si>
  <si>
    <t>Atlético Alagoinhas-BA</t>
  </si>
  <si>
    <t>João Leonardo Risuenho do Rosário</t>
  </si>
  <si>
    <t>4 independenciaac</t>
  </si>
  <si>
    <t>397º</t>
  </si>
  <si>
    <t>João Paulo</t>
  </si>
  <si>
    <t>João Paulo Souza da Silva</t>
  </si>
  <si>
    <t>398º</t>
  </si>
  <si>
    <t>Kadu</t>
  </si>
  <si>
    <t>Carlos Eduardo de Sousa Leopoldino</t>
  </si>
  <si>
    <t>399º</t>
  </si>
  <si>
    <t>Vini Charopem</t>
  </si>
  <si>
    <t>Vinicius Moreira Chaporem</t>
  </si>
  <si>
    <t>4 novaiguacurj</t>
  </si>
  <si>
    <t>400º</t>
  </si>
  <si>
    <t>Wesley Santos</t>
  </si>
  <si>
    <t>Wesley Pinheiro Santos</t>
  </si>
  <si>
    <t>3 anapolinago</t>
  </si>
  <si>
    <t>401º</t>
  </si>
  <si>
    <t>Bismarck</t>
  </si>
  <si>
    <t>Bismarck Vinicius Freire do Nascimento</t>
  </si>
  <si>
    <t>2 luminensema / 1 parnahybapi</t>
  </si>
  <si>
    <t>402º</t>
  </si>
  <si>
    <t>Chiqueti</t>
  </si>
  <si>
    <t>Felipe Chiqueti Bandeira</t>
  </si>
  <si>
    <t>403º</t>
  </si>
  <si>
    <t>Erick Bahia</t>
  </si>
  <si>
    <t>Erick Romão dos Santos Vidal</t>
  </si>
  <si>
    <t>404º</t>
  </si>
  <si>
    <t>Erik Gabriel</t>
  </si>
  <si>
    <t>Erik Gabriel Oliveira Ribeiro</t>
  </si>
  <si>
    <t>405º</t>
  </si>
  <si>
    <t>Jean</t>
  </si>
  <si>
    <t>Jean Italo Gomes Lima</t>
  </si>
  <si>
    <t>5 motoclubma</t>
  </si>
  <si>
    <t>406º</t>
  </si>
  <si>
    <t>Othavio</t>
  </si>
  <si>
    <t>Othavio Vellasque Trindade</t>
  </si>
  <si>
    <t>407º</t>
  </si>
  <si>
    <t>Pablo Pardal</t>
  </si>
  <si>
    <t>Pablo Silva de Lara</t>
  </si>
  <si>
    <t>408º</t>
  </si>
  <si>
    <t>Pepeu</t>
  </si>
  <si>
    <t>Mateus Francisco Heitor Silva</t>
  </si>
  <si>
    <t>1 serraes</t>
  </si>
  <si>
    <t>409º</t>
  </si>
  <si>
    <t>Thayllon Lopes Medeiros</t>
  </si>
  <si>
    <t>410º</t>
  </si>
  <si>
    <t>Vagner Love</t>
  </si>
  <si>
    <t>Vagner Silva de Souza</t>
  </si>
  <si>
    <t>411º</t>
  </si>
  <si>
    <t>Cleiton</t>
  </si>
  <si>
    <t>Cleiton Savedra Garcia</t>
  </si>
  <si>
    <t>412º</t>
  </si>
  <si>
    <t>Otacílio Marcos</t>
  </si>
  <si>
    <t>Otacilio Marcos Pereira da Silva</t>
  </si>
  <si>
    <t>413º</t>
  </si>
  <si>
    <t>Thalles</t>
  </si>
  <si>
    <t>Thalles Gabriel Morais dos Reis</t>
  </si>
  <si>
    <t>414º</t>
  </si>
  <si>
    <t>Vinicius Henrique</t>
  </si>
  <si>
    <t>IAPE-MA</t>
  </si>
  <si>
    <t>Vinicius Henrique da Costa Almeida</t>
  </si>
  <si>
    <t>3 bragantinopa / 1 pantanal</t>
  </si>
  <si>
    <t>415º</t>
  </si>
  <si>
    <t>Bruno Leite</t>
  </si>
  <si>
    <t>Bruno da Silva Costa Leite</t>
  </si>
  <si>
    <t>416º</t>
  </si>
  <si>
    <t>Dandan</t>
  </si>
  <si>
    <t>Daniel Lopes de Andrade</t>
  </si>
  <si>
    <t>4 serraes</t>
  </si>
  <si>
    <t>417º</t>
  </si>
  <si>
    <t>Edson</t>
  </si>
  <si>
    <t>Edson Felipe da Cruz</t>
  </si>
  <si>
    <t>418º</t>
  </si>
  <si>
    <t>Eduardo Junior</t>
  </si>
  <si>
    <t>Eduardo Gomes Hyppolito</t>
  </si>
  <si>
    <t>1 uniaomt</t>
  </si>
  <si>
    <t>419º</t>
  </si>
  <si>
    <t>Gabriel Araújo</t>
  </si>
  <si>
    <t>Gabriel Araújo de Souza</t>
  </si>
  <si>
    <t>420º</t>
  </si>
  <si>
    <t>Jean Carlo</t>
  </si>
  <si>
    <t>Jean Carlo Bernieri Fernandes</t>
  </si>
  <si>
    <t>1 Monsoon-RS</t>
  </si>
  <si>
    <t>421º</t>
  </si>
  <si>
    <t>Lucas Reis</t>
  </si>
  <si>
    <t>São José-SP</t>
  </si>
  <si>
    <t>Lucas dos Santos Reis</t>
  </si>
  <si>
    <t>422º</t>
  </si>
  <si>
    <t>Marcelo Toscano</t>
  </si>
  <si>
    <t>Serra Branca-PB</t>
  </si>
  <si>
    <t>Marcelo Aparecido Toscano</t>
  </si>
  <si>
    <t>423º</t>
  </si>
  <si>
    <t>Marcos Calazans</t>
  </si>
  <si>
    <t>Marcos Vinicius Silva Rocha Calazans</t>
  </si>
  <si>
    <t>424º</t>
  </si>
  <si>
    <t>Miguel Silva</t>
  </si>
  <si>
    <t>Miguel dos Santos Silva</t>
  </si>
  <si>
    <t>1 marciliodiassc / 1 paranavaipr</t>
  </si>
  <si>
    <t>425º</t>
  </si>
  <si>
    <t>Quirino</t>
  </si>
  <si>
    <t>Santa Cruz-PE</t>
  </si>
  <si>
    <t>Diego de Souza Quirino</t>
  </si>
  <si>
    <t>426º</t>
  </si>
  <si>
    <t>Rene Silva</t>
  </si>
  <si>
    <t>Rene da Silva</t>
  </si>
  <si>
    <t>4 paranoadf</t>
  </si>
  <si>
    <t>427º</t>
  </si>
  <si>
    <t>Theo Lanza</t>
  </si>
  <si>
    <t>Theo Henrique Lanza Francisco</t>
  </si>
  <si>
    <t>4 jacareisp</t>
  </si>
  <si>
    <t>428º</t>
  </si>
  <si>
    <t>Caio Mello</t>
  </si>
  <si>
    <t>Caio de Mello Vianna Pedrosa Galvão</t>
  </si>
  <si>
    <t>429º</t>
  </si>
  <si>
    <t>Gustavo da Silva Pereira</t>
  </si>
  <si>
    <t>2 riopretosp</t>
  </si>
  <si>
    <t>430º</t>
  </si>
  <si>
    <t>Marcão</t>
  </si>
  <si>
    <t>Marcos Assis de Santana</t>
  </si>
  <si>
    <t>431º</t>
  </si>
  <si>
    <t>Rafael Mineiro</t>
  </si>
  <si>
    <t>Rafael Henrique Costa Maciel</t>
  </si>
  <si>
    <t>432º</t>
  </si>
  <si>
    <t>Daniego</t>
  </si>
  <si>
    <t>Daniego de Matos Silva</t>
  </si>
  <si>
    <t>433º</t>
  </si>
  <si>
    <t>Denilson</t>
  </si>
  <si>
    <t>Denilson Rodrigues Costa Junior</t>
  </si>
  <si>
    <t>434º</t>
  </si>
  <si>
    <t>João Felipe</t>
  </si>
  <si>
    <t>Paraná-PR</t>
  </si>
  <si>
    <t>João Felipe Proscinski Giaccomoni</t>
  </si>
  <si>
    <t>2 intersmrs</t>
  </si>
  <si>
    <t>435º</t>
  </si>
  <si>
    <t>Alex</t>
  </si>
  <si>
    <t>Cabofriense-RJ</t>
  </si>
  <si>
    <t>Alexandro Clemente Santos de Andrade</t>
  </si>
  <si>
    <t>2 humaitaac</t>
  </si>
  <si>
    <t>436º</t>
  </si>
  <si>
    <t>Bryam</t>
  </si>
  <si>
    <t>Bryam Gomes da Silva Nascimento</t>
  </si>
  <si>
    <t>4 osascosp</t>
  </si>
  <si>
    <t>437º</t>
  </si>
  <si>
    <t>Cassio</t>
  </si>
  <si>
    <t>Cassio Bruno Ibiapino Carvalho</t>
  </si>
  <si>
    <t>438º</t>
  </si>
  <si>
    <t>David Luis</t>
  </si>
  <si>
    <t>Linense-SP</t>
  </si>
  <si>
    <t>David Luis Pereira da Silva</t>
  </si>
  <si>
    <t>5 manausam</t>
  </si>
  <si>
    <t>439º</t>
  </si>
  <si>
    <t>Gean</t>
  </si>
  <si>
    <t>Sampaio Correa-MA</t>
  </si>
  <si>
    <t>Gean Carlos Morais Almeida</t>
  </si>
  <si>
    <t>440º</t>
  </si>
  <si>
    <t>Luan Lucio</t>
  </si>
  <si>
    <t>Lua Lucio da Costa Rodrigues</t>
  </si>
  <si>
    <t>441º</t>
  </si>
  <si>
    <t>Marcudinho</t>
  </si>
  <si>
    <t>Marcus Vinicius de Moraes</t>
  </si>
  <si>
    <t>3 serraes / 1 portovitoriaes</t>
  </si>
  <si>
    <t>442º</t>
  </si>
  <si>
    <t>Paulo Rangel</t>
  </si>
  <si>
    <t>Tuna Luso-PA</t>
  </si>
  <si>
    <t>Paulo Rangel do Nascimento Gomes</t>
  </si>
  <si>
    <t>443º</t>
  </si>
  <si>
    <t>Paulo Victor</t>
  </si>
  <si>
    <t>América-MG</t>
  </si>
  <si>
    <t>Paulo Victor Ferreira de Jesus</t>
  </si>
  <si>
    <t>444º</t>
  </si>
  <si>
    <t>Ricardinho</t>
  </si>
  <si>
    <t>Ricardo Alexandre Ribeiro de Souza Junior</t>
  </si>
  <si>
    <t>1 uniaobarbarensesp</t>
  </si>
  <si>
    <t>445º</t>
  </si>
  <si>
    <t>Rincon</t>
  </si>
  <si>
    <t>Rincon Teixeira da Rocha</t>
  </si>
  <si>
    <t>4 corumbaensems</t>
  </si>
  <si>
    <t>446º</t>
  </si>
  <si>
    <t>Roberto Carlos Santos de Oliveira</t>
  </si>
  <si>
    <t>3 atleticogloriensese</t>
  </si>
  <si>
    <t>447º</t>
  </si>
  <si>
    <t>Caio Mancha</t>
  </si>
  <si>
    <t>Caio Danilo Laursen Tuponi</t>
  </si>
  <si>
    <t>3 votuporanguensesp</t>
  </si>
  <si>
    <t>448º</t>
  </si>
  <si>
    <t>Carlos Alberto</t>
  </si>
  <si>
    <t>Marília-SP</t>
  </si>
  <si>
    <t>Carlos Alberto da Silva de Maria</t>
  </si>
  <si>
    <t>449º</t>
  </si>
  <si>
    <t>Cesar Coelho Campos Junior</t>
  </si>
  <si>
    <t>450º</t>
  </si>
  <si>
    <t>Hugo Costa</t>
  </si>
  <si>
    <t>Hugo Costa Saramella de Oliveira</t>
  </si>
  <si>
    <t>451º</t>
  </si>
  <si>
    <t>Leo Bahia</t>
  </si>
  <si>
    <t>Francisco Eliomar Rodrigues</t>
  </si>
  <si>
    <t>452º</t>
  </si>
  <si>
    <t>Lucas Black</t>
  </si>
  <si>
    <t>Lucas Gabriel Oliveira</t>
  </si>
  <si>
    <t>453º</t>
  </si>
  <si>
    <t>Rafa Silva</t>
  </si>
  <si>
    <t>Rafael da Silva</t>
  </si>
  <si>
    <t>454º</t>
  </si>
  <si>
    <t>Carbonero</t>
  </si>
  <si>
    <t>Johan Stiven Carbonero Balanta</t>
  </si>
  <si>
    <t>455º</t>
  </si>
  <si>
    <t>Gilvan</t>
  </si>
  <si>
    <t>Gilvan ferreira dos Santos</t>
  </si>
  <si>
    <t>1 saocarlensesp</t>
  </si>
  <si>
    <t>456º</t>
  </si>
  <si>
    <t>Lelo</t>
  </si>
  <si>
    <t>Wesley Antonio Silva Barbosa de Lira</t>
  </si>
  <si>
    <t>457º</t>
  </si>
  <si>
    <t>Mailton</t>
  </si>
  <si>
    <t>Mailton dos Santos de Sa</t>
  </si>
  <si>
    <t>458º</t>
  </si>
  <si>
    <t>Marcelo</t>
  </si>
  <si>
    <t>Betim-MG</t>
  </si>
  <si>
    <t>Marcelo de Souza dos Santos Junior</t>
  </si>
  <si>
    <t>4 rondoniensero</t>
  </si>
  <si>
    <t>459º</t>
  </si>
  <si>
    <t>MP</t>
  </si>
  <si>
    <t>Juventude-RS</t>
  </si>
  <si>
    <t>Marcos Paulo Costa do Nascimento</t>
  </si>
  <si>
    <t>460º</t>
  </si>
  <si>
    <t>Rogerio</t>
  </si>
  <si>
    <t>José Rogério de Oliveira Melo</t>
  </si>
  <si>
    <t>1 nacionalpb / 3 tocantinopolisto</t>
  </si>
  <si>
    <t>461º</t>
  </si>
  <si>
    <t>Wermeson</t>
  </si>
  <si>
    <t>Wermeson do Carmo Silva</t>
  </si>
  <si>
    <t>4 camboriusc</t>
  </si>
  <si>
    <t>462º</t>
  </si>
  <si>
    <t>Bruno Nunes</t>
  </si>
  <si>
    <t>Bruno Fernandes Nunes</t>
  </si>
  <si>
    <t>2 catanduvasp</t>
  </si>
  <si>
    <t>463º</t>
  </si>
  <si>
    <t>Gabriel Bontempo</t>
  </si>
  <si>
    <t>Gabriel Morais Silva Bontempo</t>
  </si>
  <si>
    <t>464º</t>
  </si>
  <si>
    <t>Igor Formiga</t>
  </si>
  <si>
    <t>Igor Marques Paciencia Cardoso</t>
  </si>
  <si>
    <t>465º</t>
  </si>
  <si>
    <t>Jhonata Robert</t>
  </si>
  <si>
    <t>Jhonata Robert Alves da Silva</t>
  </si>
  <si>
    <t>466º</t>
  </si>
  <si>
    <t>Keliton</t>
  </si>
  <si>
    <t>Keliton da Conceição</t>
  </si>
  <si>
    <t>3 asaal</t>
  </si>
  <si>
    <t>467º</t>
  </si>
  <si>
    <t>Leo Carvalho</t>
  </si>
  <si>
    <t>Leonardo de Carvalho Sousa</t>
  </si>
  <si>
    <t>468º</t>
  </si>
  <si>
    <t>Maceio</t>
  </si>
  <si>
    <t>Everton Leandro de Oliveira Santos</t>
  </si>
  <si>
    <t>469º</t>
  </si>
  <si>
    <t>Razera</t>
  </si>
  <si>
    <t>Gabriel Razera</t>
  </si>
  <si>
    <t>470º</t>
  </si>
  <si>
    <t>João Lucas Paim Addor</t>
  </si>
  <si>
    <t>2 tanabisp</t>
  </si>
  <si>
    <t>471º</t>
  </si>
  <si>
    <t>Thallyson</t>
  </si>
  <si>
    <t>Thallyson Augusto Tavares Dias</t>
  </si>
  <si>
    <t>472º</t>
  </si>
  <si>
    <t>Alan Calbergue</t>
  </si>
  <si>
    <t>Alan Calbergue Leite Rodrigues</t>
  </si>
  <si>
    <t>473º</t>
  </si>
  <si>
    <t>Andre</t>
  </si>
  <si>
    <t>Andre Luiz Santos Dias</t>
  </si>
  <si>
    <t>474º</t>
  </si>
  <si>
    <t>Mendoza</t>
  </si>
  <si>
    <t>John Steven Mendoza Valencia</t>
  </si>
  <si>
    <t>475º</t>
  </si>
  <si>
    <t>Nathan Palafoz</t>
  </si>
  <si>
    <t>Nathan Palafoz de Sousa</t>
  </si>
  <si>
    <t>2 pousoalegrem</t>
  </si>
  <si>
    <t>476º</t>
  </si>
  <si>
    <t>Perema</t>
  </si>
  <si>
    <t>Auricelio Vinhote Soares dos Santos</t>
  </si>
  <si>
    <t>2 amazoniapa</t>
  </si>
  <si>
    <t>477º</t>
  </si>
  <si>
    <t>Vinícius Jaú</t>
  </si>
  <si>
    <t>Vinícius de Lima Ferreira</t>
  </si>
  <si>
    <t>478º</t>
  </si>
  <si>
    <t>Pedro Bortoluzo</t>
  </si>
  <si>
    <t>Luverdense-MT</t>
  </si>
  <si>
    <t>Pedro Gomes Bortoluzo</t>
  </si>
  <si>
    <t>479º</t>
  </si>
  <si>
    <t>Thaciano</t>
  </si>
  <si>
    <t>Thaciano Mickael da Silva</t>
  </si>
  <si>
    <t>480º</t>
  </si>
  <si>
    <t>Barreal</t>
  </si>
  <si>
    <t>Alvaro Martin Barreal</t>
  </si>
  <si>
    <t>481º</t>
  </si>
  <si>
    <t>Biel Fonseca</t>
  </si>
  <si>
    <t>Luiz Gabriel de Oliveira Fonseca</t>
  </si>
  <si>
    <t>2 brusquesc</t>
  </si>
  <si>
    <t>482º</t>
  </si>
  <si>
    <t>Gianlucas</t>
  </si>
  <si>
    <t>Gianlucas Marques Santos</t>
  </si>
  <si>
    <t>4 barcelonaba</t>
  </si>
  <si>
    <t>483º</t>
  </si>
  <si>
    <t>Ibrahim</t>
  </si>
  <si>
    <t>Coimbra-MG</t>
  </si>
  <si>
    <t>Ahmed Adekunle Ibrahim</t>
  </si>
  <si>
    <t>Nigéria</t>
  </si>
  <si>
    <t>5 penapolensesp</t>
  </si>
  <si>
    <t>484º</t>
  </si>
  <si>
    <t>Lucas Lotto</t>
  </si>
  <si>
    <t>Lucas Eduardo Silva Lotto</t>
  </si>
  <si>
    <t>1 ceovoperariomt</t>
  </si>
  <si>
    <t>485º</t>
  </si>
  <si>
    <t>Puma Rodriguez</t>
  </si>
  <si>
    <t>Jose Luis Rodriguez Bebanz</t>
  </si>
  <si>
    <t>486º</t>
  </si>
  <si>
    <t>Vinicius Valerio</t>
  </si>
  <si>
    <t>Vinicius de Oliveira Valerio</t>
  </si>
  <si>
    <t>4 riopretosp</t>
  </si>
  <si>
    <t>487º</t>
  </si>
  <si>
    <t>Waguininho</t>
  </si>
  <si>
    <t>Wagner da Silva Souza</t>
  </si>
  <si>
    <t>488º</t>
  </si>
  <si>
    <t>Brown</t>
  </si>
  <si>
    <t>Claydson Brown da Silva</t>
  </si>
  <si>
    <t>489º</t>
  </si>
  <si>
    <t>Eduardo Ribeiro</t>
  </si>
  <si>
    <t>Eduardo de Sousa Ribeiro</t>
  </si>
  <si>
    <t>490º</t>
  </si>
  <si>
    <t>Felipe Garcia</t>
  </si>
  <si>
    <t>São Bernardo-SP</t>
  </si>
  <si>
    <t>Felipe Garcia Gonçalves</t>
  </si>
  <si>
    <t>491º</t>
  </si>
  <si>
    <t>Lavega</t>
  </si>
  <si>
    <t>Joaquin Lavega Colzada</t>
  </si>
  <si>
    <t>492º</t>
  </si>
  <si>
    <t>Xandinho</t>
  </si>
  <si>
    <t>Nova Iguaçu-RJ</t>
  </si>
  <si>
    <t>Alexandre Junio Santos da Silva</t>
  </si>
  <si>
    <t>493º</t>
  </si>
  <si>
    <t>Andres Gomez</t>
  </si>
  <si>
    <t>Carlos Andres Gomez Hinestroza</t>
  </si>
  <si>
    <t>494º</t>
  </si>
  <si>
    <t>Gabriel Masson</t>
  </si>
  <si>
    <t>Gabriel Luan Masson</t>
  </si>
  <si>
    <t>2 rioclarosp</t>
  </si>
  <si>
    <t>495º</t>
  </si>
  <si>
    <t>Alisson Safira</t>
  </si>
  <si>
    <t>Alisson Pelegrini Safira</t>
  </si>
  <si>
    <t>496º</t>
  </si>
  <si>
    <t>Baralhas</t>
  </si>
  <si>
    <t>Gabriel Baralhas dos Santos</t>
  </si>
  <si>
    <t>497º</t>
  </si>
  <si>
    <t>Cassierra</t>
  </si>
  <si>
    <t>Atlético-MG</t>
  </si>
  <si>
    <t>Zander Mateo Casierra Cabezas</t>
  </si>
  <si>
    <t>498º</t>
  </si>
  <si>
    <t>Lucas Barbosa</t>
  </si>
  <si>
    <t>Lucas Henrique Barbosa</t>
  </si>
  <si>
    <t>499º</t>
  </si>
  <si>
    <t>Melk</t>
  </si>
  <si>
    <t>Melquisedeque Costa de Oliveira</t>
  </si>
  <si>
    <t>500º</t>
  </si>
  <si>
    <t>Wandson</t>
  </si>
  <si>
    <t>Francisco Wandson Braga de Araujo</t>
  </si>
  <si>
    <t>501º</t>
  </si>
  <si>
    <t>Alex Telles</t>
  </si>
  <si>
    <t>Alex Nicolao Telles</t>
  </si>
  <si>
    <t>502º</t>
  </si>
  <si>
    <t>Octavio</t>
  </si>
  <si>
    <t>Octavio Cruz Manhaes</t>
  </si>
  <si>
    <t>503º</t>
  </si>
  <si>
    <t>Allison</t>
  </si>
  <si>
    <t>Allison Patrick Oliveira de Souza</t>
  </si>
  <si>
    <t>2 novohamburgors</t>
  </si>
  <si>
    <t>504º</t>
  </si>
  <si>
    <t>Lucas Marques</t>
  </si>
  <si>
    <t>Lucas Marques de Oliveira</t>
  </si>
  <si>
    <t>505º</t>
  </si>
  <si>
    <t>Matheus Martins</t>
  </si>
  <si>
    <t>Matheus Martins Silva dos Santos</t>
  </si>
  <si>
    <t>506º</t>
  </si>
  <si>
    <t>Victor Hugo</t>
  </si>
  <si>
    <t>Victor Hugo Gomes Silva</t>
  </si>
  <si>
    <t>507º</t>
  </si>
  <si>
    <t>Oswaldo da Silva Nascimento</t>
  </si>
  <si>
    <t>508º</t>
  </si>
  <si>
    <t>Alison</t>
  </si>
  <si>
    <t>Confiança-SE</t>
  </si>
  <si>
    <t>José Alisson dos Santos</t>
  </si>
  <si>
    <t>4 aguasantasp</t>
  </si>
  <si>
    <t>509º</t>
  </si>
  <si>
    <t>Bernard</t>
  </si>
  <si>
    <t>Bernard Anicio Caldeira Duarte</t>
  </si>
  <si>
    <t>510º</t>
  </si>
  <si>
    <t>Diego Viana</t>
  </si>
  <si>
    <t>Central-PE</t>
  </si>
  <si>
    <t>Diego Viana da Silva</t>
  </si>
  <si>
    <t>4 sousapb</t>
  </si>
  <si>
    <t>511º</t>
  </si>
  <si>
    <t>Lucho Acosta</t>
  </si>
  <si>
    <t>Luciano Federico Acosta</t>
  </si>
  <si>
    <t>512º</t>
  </si>
  <si>
    <t>Matheus Bambu</t>
  </si>
  <si>
    <t>Matheus Ferreira de Sousa</t>
  </si>
  <si>
    <t>3 sousapb</t>
  </si>
  <si>
    <t>513º</t>
  </si>
  <si>
    <t>Thiago Montelo</t>
  </si>
  <si>
    <t>Thiago Montelo Pereira</t>
  </si>
  <si>
    <t>514º</t>
  </si>
  <si>
    <t>Davis</t>
  </si>
  <si>
    <t>Davis Almeida Paiva dos Santos</t>
  </si>
  <si>
    <t>3 vilavelhensees</t>
  </si>
  <si>
    <t>515º</t>
  </si>
  <si>
    <t>Luiz Fernando Pereira</t>
  </si>
  <si>
    <t>516º</t>
  </si>
  <si>
    <t>Isaac</t>
  </si>
  <si>
    <t>Misto-MS</t>
  </si>
  <si>
    <t>Isaac Matheus Correia dos Santos</t>
  </si>
  <si>
    <t>517º</t>
  </si>
  <si>
    <t>Juda</t>
  </si>
  <si>
    <t>Juda Ben Hur Farias Cyrillo</t>
  </si>
  <si>
    <t>518º</t>
  </si>
  <si>
    <t>Julio Cesar</t>
  </si>
  <si>
    <t>Santa Cruz-AC</t>
  </si>
  <si>
    <t>Julio Cesar Bezerra da Silva</t>
  </si>
  <si>
    <t>519º</t>
  </si>
  <si>
    <t>Paulínia-SP</t>
  </si>
  <si>
    <t>Nicolas Araujo da Silva</t>
  </si>
  <si>
    <t>520º</t>
  </si>
  <si>
    <t>Sandy</t>
  </si>
  <si>
    <t>Julen Sandy Rodrigues Ferreira</t>
  </si>
  <si>
    <t>521º</t>
  </si>
  <si>
    <t>Bruno Marques</t>
  </si>
  <si>
    <t>Bruno Henrique Marques Torres</t>
  </si>
  <si>
    <t>522º</t>
  </si>
  <si>
    <t>DG</t>
  </si>
  <si>
    <t>Douglas Damasceno Gomes</t>
  </si>
  <si>
    <t>523º</t>
  </si>
  <si>
    <t>Gullyt Capixaba</t>
  </si>
  <si>
    <t>Rio Negro-RR</t>
  </si>
  <si>
    <t>Gullyt da Silva dos Santos</t>
  </si>
  <si>
    <t>524º</t>
  </si>
  <si>
    <t xml:space="preserve">Kauã </t>
  </si>
  <si>
    <t>Doze-ES</t>
  </si>
  <si>
    <t>Kauã da Silva Souza</t>
  </si>
  <si>
    <t>525º</t>
  </si>
  <si>
    <t>Lekinho</t>
  </si>
  <si>
    <t>Alax Carvalho Delgado</t>
  </si>
  <si>
    <t>1 desportivaes</t>
  </si>
  <si>
    <t>526º</t>
  </si>
  <si>
    <t>Tavinho</t>
  </si>
  <si>
    <t>Wanderson Otavio Pereira Campos</t>
  </si>
  <si>
    <t>527º</t>
  </si>
  <si>
    <t>Vinicius Caninde</t>
  </si>
  <si>
    <t>Maracanã-CE</t>
  </si>
  <si>
    <t>Marcos Vinicius Ferreira Pereira</t>
  </si>
  <si>
    <t>528º</t>
  </si>
  <si>
    <t>Arthur Bessa</t>
  </si>
  <si>
    <t>Arthur Bessa dos Santos</t>
  </si>
  <si>
    <t>529º</t>
  </si>
  <si>
    <t>Cesar Rodrigues de Oliveira</t>
  </si>
  <si>
    <t>530º</t>
  </si>
  <si>
    <t>Emanuel Baitler</t>
  </si>
  <si>
    <t>Emanuel Estevam Baitler</t>
  </si>
  <si>
    <t>1 toledopr</t>
  </si>
  <si>
    <t>531º</t>
  </si>
  <si>
    <t>Miranda</t>
  </si>
  <si>
    <t>Nivaldo Gabriel Chaves Ferreira</t>
  </si>
  <si>
    <t>532º</t>
  </si>
  <si>
    <t>Paquetá</t>
  </si>
  <si>
    <t>Rio Barra-RJ</t>
  </si>
  <si>
    <t>Wendel Pedra Caldeira</t>
  </si>
  <si>
    <t>533º</t>
  </si>
  <si>
    <t>Arthur Santos de Oliveira</t>
  </si>
  <si>
    <t>1 dimensaoal</t>
  </si>
  <si>
    <t>534º</t>
  </si>
  <si>
    <t>Felipinho</t>
  </si>
  <si>
    <t>Redenção-BA</t>
  </si>
  <si>
    <t>Luis Felipe dos Santos Bastos</t>
  </si>
  <si>
    <t>535º</t>
  </si>
  <si>
    <t>Henrique Fazendinha</t>
  </si>
  <si>
    <t>Canário-AP</t>
  </si>
  <si>
    <t>Henrique Trindade Gonçalves</t>
  </si>
  <si>
    <t>536º</t>
  </si>
  <si>
    <t>Isaac Emanuel Barbosa da Silva</t>
  </si>
  <si>
    <t>537º</t>
  </si>
  <si>
    <t>Leandro</t>
  </si>
  <si>
    <t>Cruzeiro-AL</t>
  </si>
  <si>
    <t>Leandro Alves da Silva Filho</t>
  </si>
  <si>
    <t>538º</t>
  </si>
  <si>
    <t>Leonardo Caetano Silva</t>
  </si>
  <si>
    <t>539º</t>
  </si>
  <si>
    <t>Marquinho</t>
  </si>
  <si>
    <t>Marcos Antonio da Silva Roque</t>
  </si>
  <si>
    <t>540º</t>
  </si>
  <si>
    <t>Alerrandro</t>
  </si>
  <si>
    <t>Alerrandro Barra Mansa Realino de Souza</t>
  </si>
  <si>
    <t>541º</t>
  </si>
  <si>
    <t>Galdino</t>
  </si>
  <si>
    <t>Cascavel-PR</t>
  </si>
  <si>
    <t>Kauhe Florentino Galdino</t>
  </si>
  <si>
    <t>542º</t>
  </si>
  <si>
    <t>GB</t>
  </si>
  <si>
    <t>Gabriel Ramos do Nascimento</t>
  </si>
  <si>
    <t>543º</t>
  </si>
  <si>
    <t>Gilmar Ribeiro</t>
  </si>
  <si>
    <t>Gilmar da Silva Ribeiro</t>
  </si>
  <si>
    <t>544º</t>
  </si>
  <si>
    <t>Hugo de Oliveira</t>
  </si>
  <si>
    <t>Hugo Alexsander de Oliveira Rocha</t>
  </si>
  <si>
    <t>mexico</t>
  </si>
  <si>
    <t>1 potyguarrn</t>
  </si>
  <si>
    <t>545º</t>
  </si>
  <si>
    <t>Japa</t>
  </si>
  <si>
    <t>União Mogi-SP</t>
  </si>
  <si>
    <t>Ricky Kenzo Ikenaga</t>
  </si>
  <si>
    <t>546º</t>
  </si>
  <si>
    <t>Matheus Sacramento</t>
  </si>
  <si>
    <t>Matheus Silva Sacramento</t>
  </si>
  <si>
    <t>3 santoandresp</t>
  </si>
  <si>
    <t>547º</t>
  </si>
  <si>
    <t>Messias</t>
  </si>
  <si>
    <t>Taquaritinga-SP</t>
  </si>
  <si>
    <t>Gabriel Messias Marinho do Rosário</t>
  </si>
  <si>
    <t>548º</t>
  </si>
  <si>
    <t>Pedro Maycon</t>
  </si>
  <si>
    <t>Pedro Maycon dos Anjos Francisco</t>
  </si>
  <si>
    <t>549º</t>
  </si>
  <si>
    <t>Bareiro</t>
  </si>
  <si>
    <t>Adam Fernando Bareiro Gamarra</t>
  </si>
  <si>
    <t>550º</t>
  </si>
  <si>
    <t>Brunão</t>
  </si>
  <si>
    <t>Bruno Vitor Ribeiro Rodrigues</t>
  </si>
  <si>
    <t>2 boavistarj</t>
  </si>
  <si>
    <t>551º</t>
  </si>
  <si>
    <t>Davi Araujo</t>
  </si>
  <si>
    <t>Davi Machado dos Santos Araujo</t>
  </si>
  <si>
    <t>3 realbrasiliadf</t>
  </si>
  <si>
    <t>552º</t>
  </si>
  <si>
    <t>Dudu</t>
  </si>
  <si>
    <t>Guarani de Palhoça-SC</t>
  </si>
  <si>
    <t>Eduardo Luis de Oliveira</t>
  </si>
  <si>
    <t>553º</t>
  </si>
  <si>
    <t>Genus-RO</t>
  </si>
  <si>
    <t>Fernando Brito Carvalho</t>
  </si>
  <si>
    <t>554º</t>
  </si>
  <si>
    <t>Lucas Lino</t>
  </si>
  <si>
    <t xml:space="preserve">Lucas Fernando de Britto </t>
  </si>
  <si>
    <t>555º</t>
  </si>
  <si>
    <t>Luciano Taboca</t>
  </si>
  <si>
    <t>Luciano Souza Santos</t>
  </si>
  <si>
    <t>3 cametapa</t>
  </si>
  <si>
    <t>556º</t>
  </si>
  <si>
    <t>Murilo Xavier</t>
  </si>
  <si>
    <t>Gramadense-RS</t>
  </si>
  <si>
    <t>Murilo Sausen Xavier</t>
  </si>
  <si>
    <t>3 aquisauana-ms</t>
  </si>
  <si>
    <t>557º</t>
  </si>
  <si>
    <t>Roniel</t>
  </si>
  <si>
    <t>Sobradinho-DF</t>
  </si>
  <si>
    <t>Roniel da Silva Costa</t>
  </si>
  <si>
    <t>558º</t>
  </si>
  <si>
    <t>Tchelo</t>
  </si>
  <si>
    <t>União Central-RJ</t>
  </si>
  <si>
    <t>Marcelo da Silva Francisco Ribeiro</t>
  </si>
  <si>
    <t>559º</t>
  </si>
  <si>
    <t>Paranavaí-PR</t>
  </si>
  <si>
    <t>Victor Hugo Marcelino Marques</t>
  </si>
  <si>
    <t>560º</t>
  </si>
  <si>
    <t>Vini Ribeiro</t>
  </si>
  <si>
    <t>Vinicius dos Santos Ribeiro</t>
  </si>
  <si>
    <t>561º</t>
  </si>
  <si>
    <t>Welder</t>
  </si>
  <si>
    <t>Guarany de Bagé-RS</t>
  </si>
  <si>
    <t>Welder de Jesus Costa</t>
  </si>
  <si>
    <t>562º</t>
  </si>
  <si>
    <t>Diego Lanzarini</t>
  </si>
  <si>
    <t>Rio Branco-SP</t>
  </si>
  <si>
    <t>Diego Lanzarini de Souza</t>
  </si>
  <si>
    <t>563º</t>
  </si>
  <si>
    <t>Ewerthon Braga</t>
  </si>
  <si>
    <t>Humaita-AC</t>
  </si>
  <si>
    <t>Ewerthon Rodrigo Braga Soares</t>
  </si>
  <si>
    <t>564º</t>
  </si>
  <si>
    <t>Giovanni</t>
  </si>
  <si>
    <t>Giovanni Candido Izidorio Reis</t>
  </si>
  <si>
    <t>565º</t>
  </si>
  <si>
    <t>Guilherme Augusto</t>
  </si>
  <si>
    <t>Guilherme Augusto Rodrigues Junior</t>
  </si>
  <si>
    <t>566º</t>
  </si>
  <si>
    <t>Jarles Baiano</t>
  </si>
  <si>
    <t>Vilavelhense-ES</t>
  </si>
  <si>
    <t>Jarles Pereira Santana</t>
  </si>
  <si>
    <t>567º</t>
  </si>
  <si>
    <t>João César</t>
  </si>
  <si>
    <t>Sete de Setembro-MS</t>
  </si>
  <si>
    <t>João Victor César Pereira</t>
  </si>
  <si>
    <t>568º</t>
  </si>
  <si>
    <t>Jonas</t>
  </si>
  <si>
    <t>Jonas Ferreira Moraes</t>
  </si>
  <si>
    <t>1 chapadamt</t>
  </si>
  <si>
    <t>569º</t>
  </si>
  <si>
    <t>Marcelinho Junior</t>
  </si>
  <si>
    <t>Marcelo de Souza Santos</t>
  </si>
  <si>
    <t>570º</t>
  </si>
  <si>
    <t>Mendes</t>
  </si>
  <si>
    <t>Sorriso EC-MT</t>
  </si>
  <si>
    <t>Eulanio Emilio Mendes Abrantes</t>
  </si>
  <si>
    <t>1 Nova Mutum-MT</t>
  </si>
  <si>
    <t>571º</t>
  </si>
  <si>
    <t>Patrick Carvalho</t>
  </si>
  <si>
    <t>Rio Branco Venda Nova-ES</t>
  </si>
  <si>
    <t>Patrick Carvalho dos Santos</t>
  </si>
  <si>
    <t>1 maranhaoma</t>
  </si>
  <si>
    <t>572º</t>
  </si>
  <si>
    <t>Pedrinho</t>
  </si>
  <si>
    <t>Pedro Henrique da Silva Sousa</t>
  </si>
  <si>
    <t>573º</t>
  </si>
  <si>
    <t>Rhaillam</t>
  </si>
  <si>
    <t>Capital-TO</t>
  </si>
  <si>
    <t>Rhaillam Sousa Araujo</t>
  </si>
  <si>
    <t>574º</t>
  </si>
  <si>
    <t>Rubran</t>
  </si>
  <si>
    <t>Rubran Siqueira Pantoja</t>
  </si>
  <si>
    <t>2 independenteap</t>
  </si>
  <si>
    <t>575º</t>
  </si>
  <si>
    <t>Vinicius Bala</t>
  </si>
  <si>
    <t>José Vinicius dos Santos Silva</t>
  </si>
  <si>
    <t>576º</t>
  </si>
  <si>
    <t>Yuri Mamute</t>
  </si>
  <si>
    <t>Yuri Silva de Sousa</t>
  </si>
  <si>
    <t>1 americase</t>
  </si>
  <si>
    <t>577º</t>
  </si>
  <si>
    <t>Ze Carlos</t>
  </si>
  <si>
    <t>José Carlos de Oliveira</t>
  </si>
  <si>
    <t>1 ituanosp</t>
  </si>
  <si>
    <t>578º</t>
  </si>
  <si>
    <t xml:space="preserve">Caio </t>
  </si>
  <si>
    <t>Caio Henrique Santos Rocha</t>
  </si>
  <si>
    <t>579º</t>
  </si>
  <si>
    <t>Cesar Velez da Silva</t>
  </si>
  <si>
    <t>580º</t>
  </si>
  <si>
    <t>David Lima</t>
  </si>
  <si>
    <t>Real Noroeste-ES</t>
  </si>
  <si>
    <t>David Barros Lima</t>
  </si>
  <si>
    <t>581º</t>
  </si>
  <si>
    <t>Diego Ceará</t>
  </si>
  <si>
    <t>Diego Alves Vieira</t>
  </si>
  <si>
    <t>582º</t>
  </si>
  <si>
    <t>Felipe Jacare</t>
  </si>
  <si>
    <t>Felipe Santana Santos Conceição</t>
  </si>
  <si>
    <t>583º</t>
  </si>
  <si>
    <t>Fransergio</t>
  </si>
  <si>
    <t>Uirapuru-MT</t>
  </si>
  <si>
    <t>Fransérgio Rodrigues Barbosa</t>
  </si>
  <si>
    <t>2 sportsinopmt</t>
  </si>
  <si>
    <t>584º</t>
  </si>
  <si>
    <t>Gustavo Nescau</t>
  </si>
  <si>
    <t>Gustavo Henrique Alves Silva</t>
  </si>
  <si>
    <t>1 caxiasrs</t>
  </si>
  <si>
    <t>585º</t>
  </si>
  <si>
    <t>João Bravo</t>
  </si>
  <si>
    <t>João da Costa Bravo</t>
  </si>
  <si>
    <t>2 independenciaac</t>
  </si>
  <si>
    <t>586º</t>
  </si>
  <si>
    <t>João Carlos</t>
  </si>
  <si>
    <t>Naviraiense-MS</t>
  </si>
  <si>
    <t>João Carlos Ferreira Fontoura</t>
  </si>
  <si>
    <t>587º</t>
  </si>
  <si>
    <t>Julio Vitor</t>
  </si>
  <si>
    <t>Julio Vitor Souza Ferreira</t>
  </si>
  <si>
    <t>1 brasiliensedf</t>
  </si>
  <si>
    <t>588º</t>
  </si>
  <si>
    <t>Lucas Guedes</t>
  </si>
  <si>
    <t>Barcelona-RO</t>
  </si>
  <si>
    <t>Lucas Pinheiro Guedes</t>
  </si>
  <si>
    <t>589º</t>
  </si>
  <si>
    <t>Marcos Nunes</t>
  </si>
  <si>
    <t>Votuporanguense-SP</t>
  </si>
  <si>
    <t>Marcos Paulo Nunes Barros</t>
  </si>
  <si>
    <t>590º</t>
  </si>
  <si>
    <t>Marrony</t>
  </si>
  <si>
    <t>Marrony da Silva</t>
  </si>
  <si>
    <t>591º</t>
  </si>
  <si>
    <t>Ceres-RJ</t>
  </si>
  <si>
    <t>Pedrinho Lelis Figueredo</t>
  </si>
  <si>
    <t>592º</t>
  </si>
  <si>
    <t>Rael</t>
  </si>
  <si>
    <t>Israel do Nascimento Gomes</t>
  </si>
  <si>
    <t>2 fortees</t>
  </si>
  <si>
    <t>593º</t>
  </si>
  <si>
    <t>Raylson</t>
  </si>
  <si>
    <t>Capitão Poço-PA</t>
  </si>
  <si>
    <t>Raylson do Socorro Damasceno da Silva</t>
  </si>
  <si>
    <t>594º</t>
  </si>
  <si>
    <t>Tomi Montefiori</t>
  </si>
  <si>
    <t>Carlos Thomas Gomez Montefiori</t>
  </si>
  <si>
    <t>3 primaveramt</t>
  </si>
  <si>
    <t>595º</t>
  </si>
  <si>
    <t>Anderson Montanha</t>
  </si>
  <si>
    <t>CSE-AL</t>
  </si>
  <si>
    <t>Jose Anderson Horacio de Lima</t>
  </si>
  <si>
    <t>2 confiancapb</t>
  </si>
  <si>
    <t>596º</t>
  </si>
  <si>
    <t>Andre Radija</t>
  </si>
  <si>
    <t>Andre Luiz da Conceição Araujo</t>
  </si>
  <si>
    <t>597º</t>
  </si>
  <si>
    <t>Ardley</t>
  </si>
  <si>
    <t>XV de Jaú-SP</t>
  </si>
  <si>
    <t>Ardley Oliveira Santos</t>
  </si>
  <si>
    <t>598º</t>
  </si>
  <si>
    <t>Bacurau</t>
  </si>
  <si>
    <t>São Luis-MA</t>
  </si>
  <si>
    <t>Antonio de Jesus da Silva</t>
  </si>
  <si>
    <t>1 motoclubma</t>
  </si>
  <si>
    <t>599º</t>
  </si>
  <si>
    <t>Barrozo</t>
  </si>
  <si>
    <t>Guilherme Rodrigues Barrozo</t>
  </si>
  <si>
    <t>3 barerr</t>
  </si>
  <si>
    <t>600º</t>
  </si>
  <si>
    <t>Borech</t>
  </si>
  <si>
    <t>Guilherme Baldo Borech</t>
  </si>
  <si>
    <t>601º</t>
  </si>
  <si>
    <t>Cleiton Rodrigues Santana Peixoto</t>
  </si>
  <si>
    <t>602º</t>
  </si>
  <si>
    <t>Eduardo da Conceição Honorato</t>
  </si>
  <si>
    <t>1 asaal</t>
  </si>
  <si>
    <t>603º</t>
  </si>
  <si>
    <t xml:space="preserve">Eder </t>
  </si>
  <si>
    <t>Eder Vinicius de Oliveira</t>
  </si>
  <si>
    <t>1 vocemsp</t>
  </si>
  <si>
    <t>604º</t>
  </si>
  <si>
    <t>Julimar</t>
  </si>
  <si>
    <t>Julimar Silva Oliveira Junior</t>
  </si>
  <si>
    <t>605º</t>
  </si>
  <si>
    <t>Kennedy Balotelli</t>
  </si>
  <si>
    <t>Kennedy Anderson Nunes Machado</t>
  </si>
  <si>
    <t>606º</t>
  </si>
  <si>
    <t>Robertinho</t>
  </si>
  <si>
    <t>Rondoniense-RO</t>
  </si>
  <si>
    <t>Roberto Alves Siqueira Filho</t>
  </si>
  <si>
    <t>607º</t>
  </si>
  <si>
    <t>Yuri Flausino</t>
  </si>
  <si>
    <t>Yuri Rodrigues Flausino</t>
  </si>
  <si>
    <t>608º</t>
  </si>
  <si>
    <t>Eliel</t>
  </si>
  <si>
    <t>Eliel Chrystian Pereira Silva</t>
  </si>
  <si>
    <t>609º</t>
  </si>
  <si>
    <t>Felipe Cruz</t>
  </si>
  <si>
    <t>Felipe Ferreira da Cruz</t>
  </si>
  <si>
    <t>2 marciliodiassc</t>
  </si>
  <si>
    <t>610º</t>
  </si>
  <si>
    <t>Jean Roberto</t>
  </si>
  <si>
    <t>Jean Roberto Souza da Silva</t>
  </si>
  <si>
    <t>611º</t>
  </si>
  <si>
    <t>Khevin</t>
  </si>
  <si>
    <t>Khevin Gabriel Medeiros da Silva</t>
  </si>
  <si>
    <t>612º</t>
  </si>
  <si>
    <t>Luan</t>
  </si>
  <si>
    <t>Luan Dhonnatas da Silva Lobo</t>
  </si>
  <si>
    <t>613º</t>
  </si>
  <si>
    <t>Lucas Mineiro</t>
  </si>
  <si>
    <t>Lucas Soares Santos</t>
  </si>
  <si>
    <t>614º</t>
  </si>
  <si>
    <t>Marcelo Caua</t>
  </si>
  <si>
    <t>Marcelo Caua de Aguiar Alves</t>
  </si>
  <si>
    <t>615º</t>
  </si>
  <si>
    <t>Nicolas Adriano Schulz</t>
  </si>
  <si>
    <t>616º</t>
  </si>
  <si>
    <t>Rafael Costa</t>
  </si>
  <si>
    <t>Rafael Eduardo Costa</t>
  </si>
  <si>
    <t>617º</t>
  </si>
  <si>
    <t>Robson Ferreira de Azevedo</t>
  </si>
  <si>
    <t>618º</t>
  </si>
  <si>
    <t>Romário de Souza Faria Júnior</t>
  </si>
  <si>
    <t>619º</t>
  </si>
  <si>
    <t>Thiago Alves da Rosa</t>
  </si>
  <si>
    <t>620º</t>
  </si>
  <si>
    <t>Blanco</t>
  </si>
  <si>
    <t>Oswaldo Enrique Blanco Mancilla</t>
  </si>
  <si>
    <t>621º</t>
  </si>
  <si>
    <t>Bruno Braga Ramos</t>
  </si>
  <si>
    <t>622º</t>
  </si>
  <si>
    <t>Edson Carius</t>
  </si>
  <si>
    <t>José Edson Barros da Silva</t>
  </si>
  <si>
    <t>1 xvdepiracicabasp</t>
  </si>
  <si>
    <t>623º</t>
  </si>
  <si>
    <t>Felipe Codo</t>
  </si>
  <si>
    <t>Felipe Codognatto Correa</t>
  </si>
  <si>
    <t>624º</t>
  </si>
  <si>
    <t>Fellipe Mateus</t>
  </si>
  <si>
    <t>Fellipe Mateus de Sena Araujo</t>
  </si>
  <si>
    <t>625º</t>
  </si>
  <si>
    <t>Henan</t>
  </si>
  <si>
    <t>Primavera-SP</t>
  </si>
  <si>
    <t>Henan Faria da Silveira</t>
  </si>
  <si>
    <t>3 luverdensemt</t>
  </si>
  <si>
    <t>626º</t>
  </si>
  <si>
    <t>Luiz Felipe</t>
  </si>
  <si>
    <t>Luiz Felipe de Souza</t>
  </si>
  <si>
    <t>627º</t>
  </si>
  <si>
    <t>Mateus Santana</t>
  </si>
  <si>
    <t>Mateus Festa Santana</t>
  </si>
  <si>
    <t>628º</t>
  </si>
  <si>
    <t>Mayco Felix</t>
  </si>
  <si>
    <t>Mayco Felix Silva</t>
  </si>
  <si>
    <t>1 maguarype / 1 barerr / 1 realnoroestees</t>
  </si>
  <si>
    <t>629º</t>
  </si>
  <si>
    <t>Pedro Oliveira</t>
  </si>
  <si>
    <t>Pedro Henrique de Oliveira</t>
  </si>
  <si>
    <t>4 tombensemg</t>
  </si>
  <si>
    <t>630º</t>
  </si>
  <si>
    <t>Rodriguinho</t>
  </si>
  <si>
    <t>Rodrigo Araujo da Silva Filho</t>
  </si>
  <si>
    <t>4 lagartose</t>
  </si>
  <si>
    <t>631º</t>
  </si>
  <si>
    <t>Ruan</t>
  </si>
  <si>
    <t>Ruan Francisco Silva</t>
  </si>
  <si>
    <t>1 cruzeiroal</t>
  </si>
  <si>
    <t>632º</t>
  </si>
  <si>
    <t>Willian Anicete</t>
  </si>
  <si>
    <t>Parintins-AM</t>
  </si>
  <si>
    <t>Willian da Silva Anicete</t>
  </si>
  <si>
    <t>633º</t>
  </si>
  <si>
    <t>Braithwaite</t>
  </si>
  <si>
    <t>Martins Christensen Braithwaite</t>
  </si>
  <si>
    <t>Dinamarca</t>
  </si>
  <si>
    <t>634º</t>
  </si>
  <si>
    <t>Cirilo</t>
  </si>
  <si>
    <t>José Cirilo Pereira Júnioir</t>
  </si>
  <si>
    <t>2 mariliasp</t>
  </si>
  <si>
    <t>635º</t>
  </si>
  <si>
    <t>Dell</t>
  </si>
  <si>
    <t>Wenderson Wandeerley Santos</t>
  </si>
  <si>
    <t>636º</t>
  </si>
  <si>
    <t>Eriky</t>
  </si>
  <si>
    <t>Eriky Flavio Nascimento Vieira</t>
  </si>
  <si>
    <t>1 galomaringapr</t>
  </si>
  <si>
    <t>637º</t>
  </si>
  <si>
    <t>Gabriel Menino</t>
  </si>
  <si>
    <t>Gabriel Vinicius Menino</t>
  </si>
  <si>
    <t>638º</t>
  </si>
  <si>
    <t>Gustavo Vintecinco</t>
  </si>
  <si>
    <t>3 aguiapa</t>
  </si>
  <si>
    <t>639º</t>
  </si>
  <si>
    <t>Kayon</t>
  </si>
  <si>
    <t>Kayon Henrique dos Santos</t>
  </si>
  <si>
    <t>640º</t>
  </si>
  <si>
    <t>Kiuan</t>
  </si>
  <si>
    <t>Kiuan Gabriel de Castro</t>
  </si>
  <si>
    <t>641º</t>
  </si>
  <si>
    <t>Léo Cereja</t>
  </si>
  <si>
    <t>Leonardo Cereja</t>
  </si>
  <si>
    <t>642º</t>
  </si>
  <si>
    <t>Leo Reis</t>
  </si>
  <si>
    <t>Leonardo Reis Fernandes</t>
  </si>
  <si>
    <t>643º</t>
  </si>
  <si>
    <t>Marcos Antonio de Sousa Junior</t>
  </si>
  <si>
    <t>644º</t>
  </si>
  <si>
    <t>Neto</t>
  </si>
  <si>
    <t>Fernando Antonio Evangelista da Silva Neto</t>
  </si>
  <si>
    <t>645º</t>
  </si>
  <si>
    <t>Patrick Felipe</t>
  </si>
  <si>
    <t>Patrick Felipe Justino Alves</t>
  </si>
  <si>
    <t>2 jiparanaro</t>
  </si>
  <si>
    <t>646º</t>
  </si>
  <si>
    <t>Petrocelli</t>
  </si>
  <si>
    <t>Gustavo Silva Petrocelli</t>
  </si>
  <si>
    <t>647º</t>
  </si>
  <si>
    <t>Villareal</t>
  </si>
  <si>
    <t>Neyser David Villarreal Quinones</t>
  </si>
  <si>
    <t>648º</t>
  </si>
  <si>
    <t>Wallace Moraes</t>
  </si>
  <si>
    <t>Monte Azul-SP</t>
  </si>
  <si>
    <t>Milton Wallace Moraes Pompeu</t>
  </si>
  <si>
    <t>649º</t>
  </si>
  <si>
    <t>Warley</t>
  </si>
  <si>
    <t>Barra-SC</t>
  </si>
  <si>
    <t>Warley Armentano dos Santos</t>
  </si>
  <si>
    <t>650º</t>
  </si>
  <si>
    <t>Carlos Maranhão</t>
  </si>
  <si>
    <t>São Caetano-SP</t>
  </si>
  <si>
    <t>Carlos André dos Santos Assunção</t>
  </si>
  <si>
    <t>651º</t>
  </si>
  <si>
    <t>Fortunato</t>
  </si>
  <si>
    <t>Matheus Fortunato de Oliveira</t>
  </si>
  <si>
    <t>652º</t>
  </si>
  <si>
    <t>Gabriel Tota</t>
  </si>
  <si>
    <t>Gabriel Ferreira Neris</t>
  </si>
  <si>
    <t>653º</t>
  </si>
  <si>
    <t>Joao Pedro</t>
  </si>
  <si>
    <t>Portuguesa Santista-SP</t>
  </si>
  <si>
    <t>João Pedro de Jesus de Oliveira</t>
  </si>
  <si>
    <t>654º</t>
  </si>
  <si>
    <t>Kaio Cunha</t>
  </si>
  <si>
    <t>Bela Vista-TO</t>
  </si>
  <si>
    <t>Kaio Cunha Pereira</t>
  </si>
  <si>
    <t>2 belavistato</t>
  </si>
  <si>
    <t>655º</t>
  </si>
  <si>
    <t>Kayan</t>
  </si>
  <si>
    <t>Kayan Mazuline Santana</t>
  </si>
  <si>
    <t>656º</t>
  </si>
  <si>
    <t>Lucas Bueno</t>
  </si>
  <si>
    <t>Lucas Bueno Kosinski</t>
  </si>
  <si>
    <t>3 andrauspr</t>
  </si>
  <si>
    <t>657º</t>
  </si>
  <si>
    <t>Michel Henrique</t>
  </si>
  <si>
    <t>Bagé-RS</t>
  </si>
  <si>
    <t>Michel das Chagas Henrique</t>
  </si>
  <si>
    <t>658º</t>
  </si>
  <si>
    <t>MV</t>
  </si>
  <si>
    <t>Marcos Vinicius Silvestre Gaspar</t>
  </si>
  <si>
    <t>659º</t>
  </si>
  <si>
    <t>Rafinha</t>
  </si>
  <si>
    <t>Rafael Victor Silva Santos</t>
  </si>
  <si>
    <t>3 abecatgo</t>
  </si>
  <si>
    <t>660º</t>
  </si>
  <si>
    <t>Rene Alves dos Santos</t>
  </si>
  <si>
    <t>3 nacionalpb</t>
  </si>
  <si>
    <t>661º</t>
  </si>
  <si>
    <t>Rodrigo Huendra Almeida Mendonça</t>
  </si>
  <si>
    <t>662º</t>
  </si>
  <si>
    <t>Welliton</t>
  </si>
  <si>
    <t>Welliton Silva de Azevedo Matheus</t>
  </si>
  <si>
    <t>2 primaverasp</t>
  </si>
  <si>
    <t>663º</t>
  </si>
  <si>
    <t>Aislan</t>
  </si>
  <si>
    <t>Aislan de Jesus Jacinto</t>
  </si>
  <si>
    <t>664º</t>
  </si>
  <si>
    <t>Camilo</t>
  </si>
  <si>
    <t>Fernando Camilo Farias</t>
  </si>
  <si>
    <t>665º</t>
  </si>
  <si>
    <t>Diego Galo</t>
  </si>
  <si>
    <t>Diego Henrique Galo da Silva</t>
  </si>
  <si>
    <t>666º</t>
  </si>
  <si>
    <t>Eduardo Tanque</t>
  </si>
  <si>
    <t>José Eduardo Bitencourt da Silva</t>
  </si>
  <si>
    <t>667º</t>
  </si>
  <si>
    <t>Fernando Junio Sousa da Silva</t>
  </si>
  <si>
    <t>1 tanabisp</t>
  </si>
  <si>
    <t>668º</t>
  </si>
  <si>
    <t>Genesis</t>
  </si>
  <si>
    <t>Genesis Fernandes de Andrade</t>
  </si>
  <si>
    <t>669º</t>
  </si>
  <si>
    <t>Geovane Maranhão</t>
  </si>
  <si>
    <t>Geovane Diniz Silva</t>
  </si>
  <si>
    <t>670º</t>
  </si>
  <si>
    <t>João Pedro</t>
  </si>
  <si>
    <t>João Pedro Costa Contreiras Martins</t>
  </si>
  <si>
    <t>671º</t>
  </si>
  <si>
    <t>Lucas Silva</t>
  </si>
  <si>
    <t>Lucas da Silva de Jesus</t>
  </si>
  <si>
    <t>1 boavistarj</t>
  </si>
  <si>
    <t>672º</t>
  </si>
  <si>
    <t>Marcos Gabriel</t>
  </si>
  <si>
    <t>Rio Branco-AC</t>
  </si>
  <si>
    <t>Marcos Gabriel Anaisce da Costa</t>
  </si>
  <si>
    <t>3 riobrancoac</t>
  </si>
  <si>
    <t>673º</t>
  </si>
  <si>
    <t>PH Gama</t>
  </si>
  <si>
    <t>Darilson Gama Amador</t>
  </si>
  <si>
    <t>674º</t>
  </si>
  <si>
    <t>Wandinho</t>
  </si>
  <si>
    <t>Wanderson Barbosa da Silva</t>
  </si>
  <si>
    <t>675º</t>
  </si>
  <si>
    <t>Aylon</t>
  </si>
  <si>
    <t>Aylon Darwin Tavella</t>
  </si>
  <si>
    <t>676º</t>
  </si>
  <si>
    <t>Corona</t>
  </si>
  <si>
    <t>Gustavo Ribeiro de Oliveira</t>
  </si>
  <si>
    <t>2 pantanalms</t>
  </si>
  <si>
    <t>677º</t>
  </si>
  <si>
    <t>Dayveson</t>
  </si>
  <si>
    <t>Dayveson Mindelo Paz</t>
  </si>
  <si>
    <t>1 macapaap / 2 oratorioap</t>
  </si>
  <si>
    <t>678º</t>
  </si>
  <si>
    <t>Dixon Vera</t>
  </si>
  <si>
    <t>Dixon Jair Vera Rodriguez</t>
  </si>
  <si>
    <t>679º</t>
  </si>
  <si>
    <t>Dudu Black</t>
  </si>
  <si>
    <t>São Carlos-SP</t>
  </si>
  <si>
    <t>Luis Eduardo da Silva Carneiro</t>
  </si>
  <si>
    <t>680º</t>
  </si>
  <si>
    <t>Elicley</t>
  </si>
  <si>
    <t>Elicley Soares</t>
  </si>
  <si>
    <t>681º</t>
  </si>
  <si>
    <t>João Paulo da Silva Alves</t>
  </si>
  <si>
    <t>1 saobernardosp</t>
  </si>
  <si>
    <t>682º</t>
  </si>
  <si>
    <t>Marllon</t>
  </si>
  <si>
    <t>Itapipoca-CE</t>
  </si>
  <si>
    <t>Marllon dos Santos Pereira</t>
  </si>
  <si>
    <t>683º</t>
  </si>
  <si>
    <t>Neto Pessoa</t>
  </si>
  <si>
    <t>Altemir Cordeiro Pessoa Neto</t>
  </si>
  <si>
    <t>684º</t>
  </si>
  <si>
    <t>Pecel</t>
  </si>
  <si>
    <t>Canaã-PA</t>
  </si>
  <si>
    <t>Pecel Oliveira de Souza</t>
  </si>
  <si>
    <t>3 Oratório-AP</t>
  </si>
  <si>
    <t>685º</t>
  </si>
  <si>
    <t>Rikelmi</t>
  </si>
  <si>
    <t>Rikelmi Emanuel Leandro dos Santos</t>
  </si>
  <si>
    <t>686º</t>
  </si>
  <si>
    <t>Thalisson</t>
  </si>
  <si>
    <t>Thalisson Souza Alves</t>
  </si>
  <si>
    <t>687º</t>
  </si>
  <si>
    <t>Brito</t>
  </si>
  <si>
    <t>Paulo Roberto Santos de Brito</t>
  </si>
  <si>
    <t>1 riobrancosp</t>
  </si>
  <si>
    <t>688º</t>
  </si>
  <si>
    <t>Caio Vinicius</t>
  </si>
  <si>
    <t>Bom Jesus-GO</t>
  </si>
  <si>
    <t>Caio Vinicius Rodrigues de freitas</t>
  </si>
  <si>
    <t>3 centralpe</t>
  </si>
  <si>
    <t>689º</t>
  </si>
  <si>
    <t>Carlinhos</t>
  </si>
  <si>
    <t>Carlos Roberto da Silva Lopes</t>
  </si>
  <si>
    <t>690º</t>
  </si>
  <si>
    <t>Daniel Bahia</t>
  </si>
  <si>
    <t>Daniel de Jesus Silva</t>
  </si>
  <si>
    <t>3 penapolensesp / 1 betimmg</t>
  </si>
  <si>
    <t>691º</t>
  </si>
  <si>
    <t>Everton Alemão</t>
  </si>
  <si>
    <t>Everton Paulo Strieder</t>
  </si>
  <si>
    <t>692º</t>
  </si>
  <si>
    <t>Gabriel Santos</t>
  </si>
  <si>
    <t>Gabriel Santos Queiroz Travassos</t>
  </si>
  <si>
    <t>1 osascosp</t>
  </si>
  <si>
    <t>693º</t>
  </si>
  <si>
    <t>Henrique Dourado</t>
  </si>
  <si>
    <t>José Henrique da Silva Dourado</t>
  </si>
  <si>
    <t>694º</t>
  </si>
  <si>
    <t>Jeffinho</t>
  </si>
  <si>
    <t>Jefferson Riguimar da Silva Santos</t>
  </si>
  <si>
    <t>1 iguatuce</t>
  </si>
  <si>
    <t>695º</t>
  </si>
  <si>
    <t>Rafael Oller</t>
  </si>
  <si>
    <t>Rafael Oller Pereira</t>
  </si>
  <si>
    <t>696º</t>
  </si>
  <si>
    <t>Raí Silva</t>
  </si>
  <si>
    <t>Rai da Silva Pessanha</t>
  </si>
  <si>
    <t>697º</t>
  </si>
  <si>
    <t>Segovia</t>
  </si>
  <si>
    <t>Matias Emanuel Segovia</t>
  </si>
  <si>
    <t>698º</t>
  </si>
  <si>
    <t>Adriano Pardal</t>
  </si>
  <si>
    <t>Juazeirense-BA</t>
  </si>
  <si>
    <t>Antonio Adriano Antunes de Paula</t>
  </si>
  <si>
    <t>699º</t>
  </si>
  <si>
    <t>Ailton</t>
  </si>
  <si>
    <t>Ailton Junior Costa de Oliveira</t>
  </si>
  <si>
    <t>700º</t>
  </si>
  <si>
    <t>Bambam</t>
  </si>
  <si>
    <t>Claudivan dos Santos Bezerra</t>
  </si>
  <si>
    <t>4 decisaope</t>
  </si>
  <si>
    <t>701º</t>
  </si>
  <si>
    <t>Carlos Vitor</t>
  </si>
  <si>
    <t>Carlos Vitor Silva Alvarenga</t>
  </si>
  <si>
    <t>702º</t>
  </si>
  <si>
    <t>Felipe Azevedo</t>
  </si>
  <si>
    <t>Felipe Azevedo dos Santos</t>
  </si>
  <si>
    <t>1 capivarianosp</t>
  </si>
  <si>
    <t>703º</t>
  </si>
  <si>
    <t>Juanzin</t>
  </si>
  <si>
    <t>Juan Sousa Rocha Leandro</t>
  </si>
  <si>
    <t>704º</t>
  </si>
  <si>
    <t>Mateus Goiano</t>
  </si>
  <si>
    <t>Mateus Alves da Silva</t>
  </si>
  <si>
    <t>1 rioverdego / 2 uniaorondonopolismt</t>
  </si>
  <si>
    <t>705º</t>
  </si>
  <si>
    <t>Pedro Henrique Santos de Oliveira</t>
  </si>
  <si>
    <t>3 taquaritingasp</t>
  </si>
  <si>
    <t>706º</t>
  </si>
  <si>
    <t>Rodolfo Potiguar</t>
  </si>
  <si>
    <t>Gerson Rodolfo da Silva</t>
  </si>
  <si>
    <t>2 linensesp</t>
  </si>
  <si>
    <t>707º</t>
  </si>
  <si>
    <t>Romulo Cabral Pereira</t>
  </si>
  <si>
    <t>708º</t>
  </si>
  <si>
    <t>Zé Carlos</t>
  </si>
  <si>
    <t>José Carlos Junior Ramos Fernandes</t>
  </si>
  <si>
    <t>3 marciliodiassc</t>
  </si>
  <si>
    <t>709º</t>
  </si>
  <si>
    <t>Alvaro</t>
  </si>
  <si>
    <t>Alvaro Vieira de Oliveira</t>
  </si>
  <si>
    <t>710º</t>
  </si>
  <si>
    <t>Cadu</t>
  </si>
  <si>
    <t>Carlos Eduardo Amaral Pereira</t>
  </si>
  <si>
    <t>711º</t>
  </si>
  <si>
    <t>Castro</t>
  </si>
  <si>
    <t>Luiz Felipe Castro Neto</t>
  </si>
  <si>
    <t>712º</t>
  </si>
  <si>
    <t>Valdenilson da Paz Araujo</t>
  </si>
  <si>
    <t>713º</t>
  </si>
  <si>
    <t>Iarley</t>
  </si>
  <si>
    <t>Iarley Gilberto de Barros Leal</t>
  </si>
  <si>
    <t>2 América-RN</t>
  </si>
  <si>
    <t>714º</t>
  </si>
  <si>
    <t>Jeam</t>
  </si>
  <si>
    <t>Floresta-CE</t>
  </si>
  <si>
    <t>Jeam Eugenio de Oliveira</t>
  </si>
  <si>
    <t>715º</t>
  </si>
  <si>
    <t>Leandro Cordova</t>
  </si>
  <si>
    <t>Leandro Mendes Córdova</t>
  </si>
  <si>
    <t>716º</t>
  </si>
  <si>
    <t>Porto</t>
  </si>
  <si>
    <t>Antonio Porto da Silva Neto</t>
  </si>
  <si>
    <t>1 naviraiensems</t>
  </si>
  <si>
    <t>717º</t>
  </si>
  <si>
    <t>Renan Bernabe</t>
  </si>
  <si>
    <t>Renan Novoa Bernabe</t>
  </si>
  <si>
    <t>718º</t>
  </si>
  <si>
    <t>Wendel</t>
  </si>
  <si>
    <t>Wendel Rosas Nogueira Junior</t>
  </si>
  <si>
    <t>719º</t>
  </si>
  <si>
    <t>Diego Gonçalves</t>
  </si>
  <si>
    <t>720º</t>
  </si>
  <si>
    <t>Dudu Figueiredo</t>
  </si>
  <si>
    <t>Luiz Eduardo Figueiredo</t>
  </si>
  <si>
    <t>721º</t>
  </si>
  <si>
    <t>Eduardo</t>
  </si>
  <si>
    <t>Carlos Eduardo de Oliveira Alves</t>
  </si>
  <si>
    <t>722º</t>
  </si>
  <si>
    <t>Fabio Fau</t>
  </si>
  <si>
    <t>Fabio Soares dos Santos</t>
  </si>
  <si>
    <t>723º</t>
  </si>
  <si>
    <t>Felipe</t>
  </si>
  <si>
    <t>Felipe Vasconcelos Ribeiro</t>
  </si>
  <si>
    <t>2 parintinsam</t>
  </si>
  <si>
    <t>724º</t>
  </si>
  <si>
    <t>Geovany Soares</t>
  </si>
  <si>
    <t>Geovany dos Santos Soares</t>
  </si>
  <si>
    <t>3 barrasc</t>
  </si>
  <si>
    <t>725º</t>
  </si>
  <si>
    <t>Gustavo Henrique</t>
  </si>
  <si>
    <t>Gustavo Henrique Vernes</t>
  </si>
  <si>
    <t>726º</t>
  </si>
  <si>
    <t>Isael</t>
  </si>
  <si>
    <t>Isael da Silva Barbosa</t>
  </si>
  <si>
    <t>727º</t>
  </si>
  <si>
    <t>Jonas Silva</t>
  </si>
  <si>
    <t>Jonas Moreira da Silva</t>
  </si>
  <si>
    <t>728º</t>
  </si>
  <si>
    <t xml:space="preserve">Kauan </t>
  </si>
  <si>
    <t>Reinaldo Kauan Bento dos Santos</t>
  </si>
  <si>
    <t>729º</t>
  </si>
  <si>
    <t>Lucas Xavier</t>
  </si>
  <si>
    <t>Lucas da Silva Xavier</t>
  </si>
  <si>
    <t>730º</t>
  </si>
  <si>
    <t>Luiz Phellype</t>
  </si>
  <si>
    <t>Luiz Phellype Luciano Silva</t>
  </si>
  <si>
    <t>731º</t>
  </si>
  <si>
    <t>Maycon Rangel</t>
  </si>
  <si>
    <t>Maycon Rangel Guimarães Silva</t>
  </si>
  <si>
    <t>2 betimmg</t>
  </si>
  <si>
    <t>732º</t>
  </si>
  <si>
    <t>Pedro Henrique</t>
  </si>
  <si>
    <t>Pedro Henrique dos Santos</t>
  </si>
  <si>
    <t>733º</t>
  </si>
  <si>
    <t>Robson Luiz</t>
  </si>
  <si>
    <t>Cianorte-PR</t>
  </si>
  <si>
    <t>Robson Luiz Nascimento Oliveira</t>
  </si>
  <si>
    <t>734º</t>
  </si>
  <si>
    <t>Rony</t>
  </si>
  <si>
    <t>Ronielson da Silva Barbosa</t>
  </si>
  <si>
    <t>1 atleticomg</t>
  </si>
  <si>
    <t>735º</t>
  </si>
  <si>
    <t>Rubens</t>
  </si>
  <si>
    <t>Rubens Tadeu Hartmann Ricoldi</t>
  </si>
  <si>
    <t>736º</t>
  </si>
  <si>
    <t>Vinicius Sousa</t>
  </si>
  <si>
    <t>Vinicius Felicio de Sousa</t>
  </si>
  <si>
    <t>3 riopretosp</t>
  </si>
  <si>
    <t>737º</t>
  </si>
  <si>
    <t>Victor Damasceno de Oliveira</t>
  </si>
  <si>
    <t>738º</t>
  </si>
  <si>
    <t>Alisson Taddei</t>
  </si>
  <si>
    <t>Alisson Fabricio dos Santos Taddei</t>
  </si>
  <si>
    <t>739º</t>
  </si>
  <si>
    <t>Edipo</t>
  </si>
  <si>
    <t>Edipo Guilhen Muniz</t>
  </si>
  <si>
    <t>1 riopretosp</t>
  </si>
  <si>
    <t>740º</t>
  </si>
  <si>
    <t>Erick Salles</t>
  </si>
  <si>
    <t>Erick Lender Salles</t>
  </si>
  <si>
    <t>741º</t>
  </si>
  <si>
    <t>Gabriel Justino</t>
  </si>
  <si>
    <t>Edson Gabriel Justino</t>
  </si>
  <si>
    <t>742º</t>
  </si>
  <si>
    <t>Leilson</t>
  </si>
  <si>
    <t>Leilson Dantas de Oliveira</t>
  </si>
  <si>
    <t>743º</t>
  </si>
  <si>
    <t>Marlon</t>
  </si>
  <si>
    <t>Marlon Almeida da Silva Ignacio</t>
  </si>
  <si>
    <t>744º</t>
  </si>
  <si>
    <t>Mateusinho</t>
  </si>
  <si>
    <t>Mateus Henrique Freira da Silva</t>
  </si>
  <si>
    <t>3 ecussp</t>
  </si>
  <si>
    <t>745º</t>
  </si>
  <si>
    <t>Mena</t>
  </si>
  <si>
    <t>Yair Mena Palacios</t>
  </si>
  <si>
    <t>746º</t>
  </si>
  <si>
    <t>Pedro Felipe</t>
  </si>
  <si>
    <t>Pedro Felipe Ferreira Santos</t>
  </si>
  <si>
    <t>747º</t>
  </si>
  <si>
    <t>Tarzia</t>
  </si>
  <si>
    <t>Diego Tarzia</t>
  </si>
  <si>
    <t>748º</t>
  </si>
  <si>
    <t>Tete</t>
  </si>
  <si>
    <t>Mateus Cardoso Lemos Martins</t>
  </si>
  <si>
    <t>749º</t>
  </si>
  <si>
    <t>Wendel Silva</t>
  </si>
  <si>
    <t>Wendel da Silva Costa</t>
  </si>
  <si>
    <t>750º</t>
  </si>
  <si>
    <t>Ferreira</t>
  </si>
  <si>
    <t>Aldemir dos Santos Ferreira</t>
  </si>
  <si>
    <t>751º</t>
  </si>
  <si>
    <t>Jean Lucas de Souza Oliveira</t>
  </si>
  <si>
    <t>752º</t>
  </si>
  <si>
    <t>Joaquim</t>
  </si>
  <si>
    <t>Joaquim Felix Soares</t>
  </si>
  <si>
    <t>1 riopretanosp</t>
  </si>
  <si>
    <t>753º</t>
  </si>
  <si>
    <t>Leonan</t>
  </si>
  <si>
    <t>Leonan José Valandro Gomes</t>
  </si>
  <si>
    <t>754º</t>
  </si>
  <si>
    <t>Lucca</t>
  </si>
  <si>
    <t>Lucca Holanda Sampaio Tavares</t>
  </si>
  <si>
    <t>755º</t>
  </si>
  <si>
    <t>Pedro Igor</t>
  </si>
  <si>
    <t>Pedro Igor Martins da Silva</t>
  </si>
  <si>
    <t>2 trezepb</t>
  </si>
  <si>
    <t>756º</t>
  </si>
  <si>
    <t>Rafael Matheus Moraes Tiburcio</t>
  </si>
  <si>
    <t>757º</t>
  </si>
  <si>
    <t>Rikelmi Valentim dos Santos</t>
  </si>
  <si>
    <t>3 saojosesp</t>
  </si>
  <si>
    <t>758º</t>
  </si>
  <si>
    <t>Vitão</t>
  </si>
  <si>
    <t>Vitor Hugo Manarin Leite</t>
  </si>
  <si>
    <t>759º</t>
  </si>
  <si>
    <t>Andre Luis</t>
  </si>
  <si>
    <t>Andre Luis da Costa Alfredo</t>
  </si>
  <si>
    <t>760º</t>
  </si>
  <si>
    <t>Felipe Anderson</t>
  </si>
  <si>
    <t>Felipe Anderson Pereira Gomes</t>
  </si>
  <si>
    <t>761º</t>
  </si>
  <si>
    <t>Gui Mendes</t>
  </si>
  <si>
    <t>Guilherme Mendes Ribeiro</t>
  </si>
  <si>
    <t>762º</t>
  </si>
  <si>
    <t>Julio Cesar de Souza Ssilva</t>
  </si>
  <si>
    <t>763º</t>
  </si>
  <si>
    <t>Lucas Rodrigues</t>
  </si>
  <si>
    <t>Lucas Rodrigues Moreira Costa</t>
  </si>
  <si>
    <t>764º</t>
  </si>
  <si>
    <t>Matheus Mancini</t>
  </si>
  <si>
    <t>765º</t>
  </si>
  <si>
    <t>Rollheiser</t>
  </si>
  <si>
    <t>Benjamin Rollheiser</t>
  </si>
  <si>
    <t>766º</t>
  </si>
  <si>
    <t>Arroyo</t>
  </si>
  <si>
    <t>Keny Alexander Arroyo Alvarado</t>
  </si>
  <si>
    <t>767º</t>
  </si>
  <si>
    <t>Clar</t>
  </si>
  <si>
    <t>Walter David Clar Fritz</t>
  </si>
  <si>
    <t>768º</t>
  </si>
  <si>
    <t>Pedro Vitor</t>
  </si>
  <si>
    <t>Pedro Vitor Ferreira da Silva</t>
  </si>
  <si>
    <t>769º</t>
  </si>
  <si>
    <t>Ryan</t>
  </si>
  <si>
    <t>Ryan Aparecido Lima Castro</t>
  </si>
  <si>
    <t>770º</t>
  </si>
  <si>
    <t>Walace</t>
  </si>
  <si>
    <t>Walace dos Santos França</t>
  </si>
  <si>
    <t>771º</t>
  </si>
  <si>
    <t>Yan Philippe</t>
  </si>
  <si>
    <t>Gaúcho-RS</t>
  </si>
  <si>
    <t>Yan Philippe Nunes Nascimento</t>
  </si>
  <si>
    <t>3 portovelhoro</t>
  </si>
  <si>
    <t>772º</t>
  </si>
  <si>
    <t>Foguete</t>
  </si>
  <si>
    <t>Pedro Paulo da Silva Barbosa</t>
  </si>
  <si>
    <t>773º</t>
  </si>
  <si>
    <t>Marcelo Hermes</t>
  </si>
  <si>
    <t>774º</t>
  </si>
  <si>
    <t>Rodrigo Milanez</t>
  </si>
  <si>
    <t>Rodrigo da Rosa Milanez</t>
  </si>
  <si>
    <t>775º</t>
  </si>
  <si>
    <t>Ze Artur</t>
  </si>
  <si>
    <t>Valério-MG</t>
  </si>
  <si>
    <t>José Arthur Pereira Neto</t>
  </si>
  <si>
    <t>3 sergipese</t>
  </si>
  <si>
    <t>776º</t>
  </si>
  <si>
    <t>João Borim</t>
  </si>
  <si>
    <t>João Vitor Borim</t>
  </si>
  <si>
    <t>777º</t>
  </si>
  <si>
    <t>Luiz Henrique Araujo Silva</t>
  </si>
  <si>
    <t>778º</t>
  </si>
  <si>
    <t>Maikon Aquino</t>
  </si>
  <si>
    <t>Maikon Alves de Aquino</t>
  </si>
  <si>
    <t>779º</t>
  </si>
  <si>
    <t>Matheus Taumaturgo</t>
  </si>
  <si>
    <t>Matheus Frederico Lima Taumaturgo</t>
  </si>
  <si>
    <t>1 fluminensepi</t>
  </si>
  <si>
    <t>780º</t>
  </si>
  <si>
    <t>Will</t>
  </si>
  <si>
    <t>Wiverson de Oliveira Baptista</t>
  </si>
  <si>
    <t>781º</t>
  </si>
  <si>
    <t>Eduardo Pereira Rodrigues</t>
  </si>
  <si>
    <t>782º</t>
  </si>
  <si>
    <t>Higor Leite</t>
  </si>
  <si>
    <t>Higor Rodrigues Barbosa Leite</t>
  </si>
  <si>
    <t>783º</t>
  </si>
  <si>
    <t>Pk</t>
  </si>
  <si>
    <t>Patrick Machado Ferreira</t>
  </si>
  <si>
    <t>2 Volta Redonda-RJ</t>
  </si>
  <si>
    <t>784º</t>
  </si>
  <si>
    <t>Wallison</t>
  </si>
  <si>
    <t>Wallison Nunes Silva</t>
  </si>
  <si>
    <t>785º</t>
  </si>
  <si>
    <t>Luan de Figueiredo Gular Gama</t>
  </si>
  <si>
    <t>786º</t>
  </si>
  <si>
    <t>Reinier</t>
  </si>
  <si>
    <t>Reinier Jesus Carvalho</t>
  </si>
  <si>
    <t>787º</t>
  </si>
  <si>
    <t>Matheus Martins Fogaça dos Santos</t>
  </si>
  <si>
    <t>788º</t>
  </si>
  <si>
    <t>Dada Belmonte</t>
  </si>
  <si>
    <t>Adailson Freire Pereira da Silva</t>
  </si>
  <si>
    <t>789º</t>
  </si>
  <si>
    <t>Daniel Davi</t>
  </si>
  <si>
    <t>Daniel Davi Simão Roque</t>
  </si>
  <si>
    <t>790º</t>
  </si>
  <si>
    <t>Hercules</t>
  </si>
  <si>
    <t>Hercules Pereira do Nascimento</t>
  </si>
  <si>
    <t>791º</t>
  </si>
  <si>
    <t>Rodrigo Carioca</t>
  </si>
  <si>
    <t>Rodrigo Porto Bezerra</t>
  </si>
  <si>
    <t>1 saojosesp</t>
  </si>
  <si>
    <t>792º</t>
  </si>
  <si>
    <t>Albano</t>
  </si>
  <si>
    <t>Albano Sehn Neto</t>
  </si>
  <si>
    <t>793º</t>
  </si>
  <si>
    <t>Renan Lodi</t>
  </si>
  <si>
    <t>Renan Augusto Lodi dos Santos</t>
  </si>
  <si>
    <t>794º</t>
  </si>
  <si>
    <t>Apolinario</t>
  </si>
  <si>
    <t>Santa Fé-SP</t>
  </si>
  <si>
    <t>Mateus Apolinario Soares Ferreira</t>
  </si>
  <si>
    <t>2 itabiritomg</t>
  </si>
  <si>
    <t>795º</t>
  </si>
  <si>
    <t>Daniel Paulino</t>
  </si>
  <si>
    <t>Itaboraí-RJ</t>
  </si>
  <si>
    <t>Daniel Paulino da Silveira da Silva</t>
  </si>
  <si>
    <t>796º</t>
  </si>
  <si>
    <t>Gabriel Luiz</t>
  </si>
  <si>
    <t>Mageense-RJ</t>
  </si>
  <si>
    <t>Gabriel Luiz Pereira de Souza</t>
  </si>
  <si>
    <t>797º</t>
  </si>
  <si>
    <t>Julian</t>
  </si>
  <si>
    <t>Julian Henrique Carlota</t>
  </si>
  <si>
    <t>798º</t>
  </si>
  <si>
    <t>Jacobina-BA</t>
  </si>
  <si>
    <t>Kayke Santana da Silva</t>
  </si>
  <si>
    <t>799º</t>
  </si>
  <si>
    <t>Marcelinho</t>
  </si>
  <si>
    <t>São Paulo-AP</t>
  </si>
  <si>
    <t>Marcelo Brazão Ramos Filho</t>
  </si>
  <si>
    <t>800º</t>
  </si>
  <si>
    <t xml:space="preserve">Andersson </t>
  </si>
  <si>
    <t>Vitória da Conquista-BA</t>
  </si>
  <si>
    <t>Andersson Santos Silva</t>
  </si>
  <si>
    <t>801º</t>
  </si>
  <si>
    <t>Dybala</t>
  </si>
  <si>
    <t>Luiz Guilherme Crisanto de Souza</t>
  </si>
  <si>
    <t>802º</t>
  </si>
  <si>
    <t>Hernnan</t>
  </si>
  <si>
    <t>Hernnan Kaio Almeida Batista</t>
  </si>
  <si>
    <t>803º</t>
  </si>
  <si>
    <t>Jhon Jhon</t>
  </si>
  <si>
    <t>Jhonatan dos Santos Rosa</t>
  </si>
  <si>
    <t>804º</t>
  </si>
  <si>
    <t>Thaylan</t>
  </si>
  <si>
    <t>Thaylan Rosa Quiezza</t>
  </si>
  <si>
    <t>805º</t>
  </si>
  <si>
    <t>André Sagaz</t>
  </si>
  <si>
    <t>Andre Luiz Costa Lemos</t>
  </si>
  <si>
    <t>806º</t>
  </si>
  <si>
    <t>Breno Liborge</t>
  </si>
  <si>
    <t>Breno Eduardo Liborge</t>
  </si>
  <si>
    <t>1 portoba</t>
  </si>
  <si>
    <t>807º</t>
  </si>
  <si>
    <t>Diogo</t>
  </si>
  <si>
    <t>Diogo da Silva Candido</t>
  </si>
  <si>
    <t>808º</t>
  </si>
  <si>
    <t>Jorginho</t>
  </si>
  <si>
    <t>Jorge Luiz Frello Filho</t>
  </si>
  <si>
    <t>809º</t>
  </si>
  <si>
    <t>Junior Mandacaru</t>
  </si>
  <si>
    <t>Atlético-PI</t>
  </si>
  <si>
    <t>Manoel Duarte de Souza Junior</t>
  </si>
  <si>
    <t>810º</t>
  </si>
  <si>
    <t>Kaic</t>
  </si>
  <si>
    <t>Kaic Pereira da Silva</t>
  </si>
  <si>
    <t>811º</t>
  </si>
  <si>
    <t>Leo</t>
  </si>
  <si>
    <t>Progresso-RR</t>
  </si>
  <si>
    <t>Leonardo Silva de Almeida</t>
  </si>
  <si>
    <t>812º</t>
  </si>
  <si>
    <t>Marcos Paulo</t>
  </si>
  <si>
    <t>Marcos Paulo Carvalho</t>
  </si>
  <si>
    <t>813º</t>
  </si>
  <si>
    <t>Odivan</t>
  </si>
  <si>
    <t>Odivan Koerich</t>
  </si>
  <si>
    <t>814º</t>
  </si>
  <si>
    <t>Adrian Papel</t>
  </si>
  <si>
    <t>Adrian Sousa Oliveira</t>
  </si>
  <si>
    <t>815º</t>
  </si>
  <si>
    <t>São José-AP</t>
  </si>
  <si>
    <t>Adriel Lucas Lima e Silva</t>
  </si>
  <si>
    <t>816º</t>
  </si>
  <si>
    <t>Agnael</t>
  </si>
  <si>
    <t>Toledo-PR</t>
  </si>
  <si>
    <t>Agnael da Conceiçao Lima</t>
  </si>
  <si>
    <t>817º</t>
  </si>
  <si>
    <t>Alexsander Coca</t>
  </si>
  <si>
    <t>Alexsander da Silva Ferreira</t>
  </si>
  <si>
    <t>2 riverrr</t>
  </si>
  <si>
    <t>818º</t>
  </si>
  <si>
    <t>Felipe Valdivia</t>
  </si>
  <si>
    <t>Felipe Sambudio Rosalen</t>
  </si>
  <si>
    <t>1 andrauspr</t>
  </si>
  <si>
    <t>819º</t>
  </si>
  <si>
    <t>Jean Bala</t>
  </si>
  <si>
    <t>União Araguainense-TO</t>
  </si>
  <si>
    <t>Jean Pereira dos Santos</t>
  </si>
  <si>
    <t>820º</t>
  </si>
  <si>
    <t>Leonardo Tiba</t>
  </si>
  <si>
    <t>Santa Cruz-RN</t>
  </si>
  <si>
    <t>Leonardo Tiba Gomes dos Santos</t>
  </si>
  <si>
    <t>821º</t>
  </si>
  <si>
    <t>Maykon</t>
  </si>
  <si>
    <t>Santana-AP</t>
  </si>
  <si>
    <t>Maykon Diego Araujo Afonso</t>
  </si>
  <si>
    <t>822º</t>
  </si>
  <si>
    <t>Rodolfo Ribeiro Valadares Neto</t>
  </si>
  <si>
    <t>823º</t>
  </si>
  <si>
    <t>Santiago</t>
  </si>
  <si>
    <t>Nacional-SP</t>
  </si>
  <si>
    <t>Gustavo Santiano Balbino</t>
  </si>
  <si>
    <t>824º</t>
  </si>
  <si>
    <t>Sávio</t>
  </si>
  <si>
    <t>João Sávio Melo dos Santos</t>
  </si>
  <si>
    <t>825º</t>
  </si>
  <si>
    <t>Thayson</t>
  </si>
  <si>
    <t>Uni souza-RJ</t>
  </si>
  <si>
    <t>Thayson Lisboa da Silva</t>
  </si>
  <si>
    <t>826º</t>
  </si>
  <si>
    <t>Valber Junior</t>
  </si>
  <si>
    <t>São Luiz-RS</t>
  </si>
  <si>
    <t>Valber da Silva Costa Junior</t>
  </si>
  <si>
    <t>827º</t>
  </si>
  <si>
    <t>Cabralzinho</t>
  </si>
  <si>
    <t>Geidson Silva da Silva</t>
  </si>
  <si>
    <t>828º</t>
  </si>
  <si>
    <t>Latitude Zero-AP</t>
  </si>
  <si>
    <t>Christian Fabricio Quintino de Souza</t>
  </si>
  <si>
    <t>829º</t>
  </si>
  <si>
    <t>Cleyton</t>
  </si>
  <si>
    <t>Cleyton Rafael Lima da Silva</t>
  </si>
  <si>
    <t>830º</t>
  </si>
  <si>
    <t>Daniel</t>
  </si>
  <si>
    <t>Barra Mansa-RJ</t>
  </si>
  <si>
    <t>Daniel Amaral Oliveira</t>
  </si>
  <si>
    <t>831º</t>
  </si>
  <si>
    <t>Dezin</t>
  </si>
  <si>
    <t>Adenilson Cordeiro dos Santos Junior</t>
  </si>
  <si>
    <t>832º</t>
  </si>
  <si>
    <t>Felipe Geydson</t>
  </si>
  <si>
    <t>Santos-AP</t>
  </si>
  <si>
    <t>Felipe Geydson Alves dos Santos</t>
  </si>
  <si>
    <t>833º</t>
  </si>
  <si>
    <t>Geuvânio</t>
  </si>
  <si>
    <t>Votoraty-SP</t>
  </si>
  <si>
    <t>Geuvânio Santos da Silva Lima</t>
  </si>
  <si>
    <t>834º</t>
  </si>
  <si>
    <t>Gustavo Ermel</t>
  </si>
  <si>
    <t>3 northmg</t>
  </si>
  <si>
    <t>835º</t>
  </si>
  <si>
    <t>João Marcos</t>
  </si>
  <si>
    <t>João Marcos Santos Ferraz Luz</t>
  </si>
  <si>
    <t>836º</t>
  </si>
  <si>
    <t>Paulinense-SP</t>
  </si>
  <si>
    <t>João Pedro de Sousa Fonseca</t>
  </si>
  <si>
    <t>837º</t>
  </si>
  <si>
    <t>Redle</t>
  </si>
  <si>
    <t>Redle Ferreira Souto</t>
  </si>
  <si>
    <t>838º</t>
  </si>
  <si>
    <t>Claudio Junior</t>
  </si>
  <si>
    <t>José Claudio Agostinho da Silva Júnior</t>
  </si>
  <si>
    <t>2 esportepb</t>
  </si>
  <si>
    <t>839º</t>
  </si>
  <si>
    <t>Daniel dos Santos Cruz</t>
  </si>
  <si>
    <t>840º</t>
  </si>
  <si>
    <t>Danilo Lorinho</t>
  </si>
  <si>
    <t>Danilo Oliveira Nascimento</t>
  </si>
  <si>
    <t>841º</t>
  </si>
  <si>
    <t>Danilo Nazare</t>
  </si>
  <si>
    <t>Danilo Sousa de Nazaré</t>
  </si>
  <si>
    <t>2 saoraimundopa</t>
  </si>
  <si>
    <t>842º</t>
  </si>
  <si>
    <t>Jaguar-PE</t>
  </si>
  <si>
    <t>Edson Carlos da Silva</t>
  </si>
  <si>
    <t>843º</t>
  </si>
  <si>
    <t>Emerson Mineiro</t>
  </si>
  <si>
    <t>Emerson Christian Adolfo</t>
  </si>
  <si>
    <t>844º</t>
  </si>
  <si>
    <t>Ezequiel</t>
  </si>
  <si>
    <t>Miguelense-AL</t>
  </si>
  <si>
    <t>Ezequiel Souza do Nascimento</t>
  </si>
  <si>
    <t>845º</t>
  </si>
  <si>
    <t>Jhosefer</t>
  </si>
  <si>
    <t>Jhosefer Raphael Januario</t>
  </si>
  <si>
    <t>846º</t>
  </si>
  <si>
    <t>Lucas Araujo</t>
  </si>
  <si>
    <t>CAAC Brasil-RJ</t>
  </si>
  <si>
    <t>Lucas de Araujo da Costa</t>
  </si>
  <si>
    <t>847º</t>
  </si>
  <si>
    <t>Lucas Lourenço</t>
  </si>
  <si>
    <t>Lucas Lourenço Andrade</t>
  </si>
  <si>
    <t>1 gamadf</t>
  </si>
  <si>
    <t>848º</t>
  </si>
  <si>
    <t>Luiz Araujo</t>
  </si>
  <si>
    <t>Luiz de Araujo Guimaraes Neto</t>
  </si>
  <si>
    <t>849º</t>
  </si>
  <si>
    <t>Maicon Assis</t>
  </si>
  <si>
    <t>Maicon Assis de Brito</t>
  </si>
  <si>
    <t>1 varzeagrandemt</t>
  </si>
  <si>
    <t>850º</t>
  </si>
  <si>
    <t>Marcos Pedro</t>
  </si>
  <si>
    <t>Marcos Pedro Braga Maciel</t>
  </si>
  <si>
    <t>851º</t>
  </si>
  <si>
    <t>Mauricio Silva dos Santos</t>
  </si>
  <si>
    <t>852º</t>
  </si>
  <si>
    <t>Murilo</t>
  </si>
  <si>
    <t>Globo-RN</t>
  </si>
  <si>
    <t>Murilo dos Santos Pereira</t>
  </si>
  <si>
    <t>853º</t>
  </si>
  <si>
    <t>Nata</t>
  </si>
  <si>
    <t>Lemense-SP</t>
  </si>
  <si>
    <t>Nata de Sousa Costa</t>
  </si>
  <si>
    <t>854º</t>
  </si>
  <si>
    <t xml:space="preserve">Vitor </t>
  </si>
  <si>
    <t>Vitor Ferreira da Conceição</t>
  </si>
  <si>
    <t>855º</t>
  </si>
  <si>
    <t>Alison Araçoiaba</t>
  </si>
  <si>
    <t>Alison Vicente da Silva</t>
  </si>
  <si>
    <t>856º</t>
  </si>
  <si>
    <t>Andre Lima</t>
  </si>
  <si>
    <t>Andre da Silva Lima</t>
  </si>
  <si>
    <t>857º</t>
  </si>
  <si>
    <t>Biguinha</t>
  </si>
  <si>
    <t>Grapiúna-BA</t>
  </si>
  <si>
    <t>Micael Santos da Silva</t>
  </si>
  <si>
    <t>858º</t>
  </si>
  <si>
    <t>Caçapinha</t>
  </si>
  <si>
    <t>Tiago Ramos Silva</t>
  </si>
  <si>
    <t>859º</t>
  </si>
  <si>
    <t>Chaparral</t>
  </si>
  <si>
    <t>Crateús-CE</t>
  </si>
  <si>
    <t>Gildevan Morais</t>
  </si>
  <si>
    <t>860º</t>
  </si>
  <si>
    <t>Eduardo Melo</t>
  </si>
  <si>
    <t>Eduardo de Queiroz Melo</t>
  </si>
  <si>
    <t>861º</t>
  </si>
  <si>
    <t>Felipe Freitas</t>
  </si>
  <si>
    <t>Felipe dos Santos Freitas</t>
  </si>
  <si>
    <t>862º</t>
  </si>
  <si>
    <t>Filipe Claudino</t>
  </si>
  <si>
    <t>Filipe Claudino Tenorio Nobrega</t>
  </si>
  <si>
    <t>2 madureirarj</t>
  </si>
  <si>
    <t>863º</t>
  </si>
  <si>
    <t>Gustavo Portela</t>
  </si>
  <si>
    <t>Gustavo Augusto da Silva Portela</t>
  </si>
  <si>
    <t>864º</t>
  </si>
  <si>
    <t>Kelvyn</t>
  </si>
  <si>
    <t>Kelvyn Christopher Araujo de Oliveira</t>
  </si>
  <si>
    <t>2 guaraito</t>
  </si>
  <si>
    <t>865º</t>
  </si>
  <si>
    <t>Lucas Cassiano</t>
  </si>
  <si>
    <t>Lucas Cassiano de Almeida</t>
  </si>
  <si>
    <t>866º</t>
  </si>
  <si>
    <t>Lucas Duni</t>
  </si>
  <si>
    <t>Lucas Duni de Lima</t>
  </si>
  <si>
    <t>867º</t>
  </si>
  <si>
    <t>Murici-AL</t>
  </si>
  <si>
    <t>Marcelo Sales Barreto da Silva</t>
  </si>
  <si>
    <t>868º</t>
  </si>
  <si>
    <t>Matheus Joaquim</t>
  </si>
  <si>
    <t>Matheus Joaquim Almeida</t>
  </si>
  <si>
    <t>869º</t>
  </si>
  <si>
    <t>Matheus Mazia</t>
  </si>
  <si>
    <t>Matheus Augusto Mazia</t>
  </si>
  <si>
    <t>870º</t>
  </si>
  <si>
    <t>Matheusão</t>
  </si>
  <si>
    <t>Mateus da Silva Ramos</t>
  </si>
  <si>
    <t>871º</t>
  </si>
  <si>
    <t>Mosquera</t>
  </si>
  <si>
    <t>Real Brasília-DF</t>
  </si>
  <si>
    <t>Juan David Sanchez Moquera</t>
  </si>
  <si>
    <t>872º</t>
  </si>
  <si>
    <t>Philippe Coutinho</t>
  </si>
  <si>
    <t>Philippe Coutinho Correia</t>
  </si>
  <si>
    <t>873º</t>
  </si>
  <si>
    <t>Tardelli Reis</t>
  </si>
  <si>
    <t>Tardeli Barros Machado Reis</t>
  </si>
  <si>
    <t>874º</t>
  </si>
  <si>
    <t>Thiago Dombroski</t>
  </si>
  <si>
    <t>Thiago Dombroski Moreira</t>
  </si>
  <si>
    <t>875º</t>
  </si>
  <si>
    <t>Carlos Victor dos Santos Reis</t>
  </si>
  <si>
    <t>2 monteazulsp</t>
  </si>
  <si>
    <t>876º</t>
  </si>
  <si>
    <t>David Braw</t>
  </si>
  <si>
    <t>David Medeiros dos Santos</t>
  </si>
  <si>
    <t>877º</t>
  </si>
  <si>
    <t>Erik Robert</t>
  </si>
  <si>
    <t>Erik Robert Santos Oliveira</t>
  </si>
  <si>
    <t>878º</t>
  </si>
  <si>
    <t>Everton Cebolinha</t>
  </si>
  <si>
    <t>Everton Sousa Soares</t>
  </si>
  <si>
    <t>879º</t>
  </si>
  <si>
    <t>Guilherme Pires</t>
  </si>
  <si>
    <t>Guilherme Pires Carvalho</t>
  </si>
  <si>
    <t>880º</t>
  </si>
  <si>
    <t>Ian</t>
  </si>
  <si>
    <t>Samambaia-DF</t>
  </si>
  <si>
    <t>Ian Carlos Monteiro da Silva</t>
  </si>
  <si>
    <t>881º</t>
  </si>
  <si>
    <t>Jonatas Santos</t>
  </si>
  <si>
    <t>Jonatas Santos Souza</t>
  </si>
  <si>
    <t>882º</t>
  </si>
  <si>
    <t>Kerlly</t>
  </si>
  <si>
    <t>Kerlly Anderson Freitas</t>
  </si>
  <si>
    <t>883º</t>
  </si>
  <si>
    <t>Unidos do Alvorada-AM</t>
  </si>
  <si>
    <t>João Lucas Peres de Oliveira</t>
  </si>
  <si>
    <t>1 saoraimundoam</t>
  </si>
  <si>
    <t>884º</t>
  </si>
  <si>
    <t>Maycon Douglas</t>
  </si>
  <si>
    <t>Maycon Douglas Oliveira Silva</t>
  </si>
  <si>
    <t>885º</t>
  </si>
  <si>
    <t>Michael Fashanu</t>
  </si>
  <si>
    <t>Michael Ifeoluwa Fashanu</t>
  </si>
  <si>
    <t>886º</t>
  </si>
  <si>
    <t>Patryck Lanza</t>
  </si>
  <si>
    <t>Patrick Lanza dos Reis</t>
  </si>
  <si>
    <t>887º</t>
  </si>
  <si>
    <t>Romário</t>
  </si>
  <si>
    <t>Romário Carvalho de Almeida</t>
  </si>
  <si>
    <t>2 samambaiadf</t>
  </si>
  <si>
    <t>888º</t>
  </si>
  <si>
    <t>Ruan Lima</t>
  </si>
  <si>
    <t>Ruan de Lima Pereira da Cruz</t>
  </si>
  <si>
    <t>889º</t>
  </si>
  <si>
    <t>Borges</t>
  </si>
  <si>
    <t>Virgilio Santos Borges</t>
  </si>
  <si>
    <t>890º</t>
  </si>
  <si>
    <t>Brenno</t>
  </si>
  <si>
    <t>Brenno Carlos de Araujo Brandao</t>
  </si>
  <si>
    <t>891º</t>
  </si>
  <si>
    <t>Bruno Calegari</t>
  </si>
  <si>
    <t>Bruno Domingos Calegari</t>
  </si>
  <si>
    <t>892º</t>
  </si>
  <si>
    <t>Darlisson</t>
  </si>
  <si>
    <t>Penedense-AL</t>
  </si>
  <si>
    <t>Darlisson Mateus Neto dos Santos</t>
  </si>
  <si>
    <t>893º</t>
  </si>
  <si>
    <t>Gabriel dos Santos Andrade</t>
  </si>
  <si>
    <t>894º</t>
  </si>
  <si>
    <t>Gabriel Mamedio</t>
  </si>
  <si>
    <t>Gabriel Mamedio Brito dos Santos</t>
  </si>
  <si>
    <t>895º</t>
  </si>
  <si>
    <t>Jussimar</t>
  </si>
  <si>
    <t>Dorense-SE</t>
  </si>
  <si>
    <t>Jussimar Lima</t>
  </si>
  <si>
    <t>896º</t>
  </si>
  <si>
    <t>Leo Fenga</t>
  </si>
  <si>
    <t>Leonardo Berteli Fenga</t>
  </si>
  <si>
    <t>897º</t>
  </si>
  <si>
    <t>Lucas Belezi</t>
  </si>
  <si>
    <t>Lucas Belezi Barbosa</t>
  </si>
  <si>
    <t>1 Athlético-PR</t>
  </si>
  <si>
    <t>898º</t>
  </si>
  <si>
    <t>Manoel Reis</t>
  </si>
  <si>
    <t>Manoel Sousa Reis Neto</t>
  </si>
  <si>
    <t>899º</t>
  </si>
  <si>
    <t>Nilson Gustavo</t>
  </si>
  <si>
    <t>Nilson Gustavo Oliveira Mendes</t>
  </si>
  <si>
    <t>900º</t>
  </si>
  <si>
    <t>Rodrigo Souza</t>
  </si>
  <si>
    <t>Rodrigo Souza Rocha</t>
  </si>
  <si>
    <t>901º</t>
  </si>
  <si>
    <t>Ronald Barcellos</t>
  </si>
  <si>
    <t>Ronald Barcellos Arantes</t>
  </si>
  <si>
    <t>3 saojosers</t>
  </si>
  <si>
    <t>902º</t>
  </si>
  <si>
    <t>Talyson</t>
  </si>
  <si>
    <t>Talyson José Moura do Vale</t>
  </si>
  <si>
    <t>903º</t>
  </si>
  <si>
    <t>Vanderlan</t>
  </si>
  <si>
    <t>Vanderlan Araujo Pereira</t>
  </si>
  <si>
    <t>904º</t>
  </si>
  <si>
    <t>Barretos-SP</t>
  </si>
  <si>
    <t>Wendel Alex dos Santos</t>
  </si>
  <si>
    <t>905º</t>
  </si>
  <si>
    <t>Wesley Pacheco</t>
  </si>
  <si>
    <t>Aquidauana-MS</t>
  </si>
  <si>
    <t>Wesley Pacheco Gomes</t>
  </si>
  <si>
    <t>906º</t>
  </si>
  <si>
    <t>Willian Goiano</t>
  </si>
  <si>
    <t>Willian Filemon Alves da Silva filho</t>
  </si>
  <si>
    <t>1 inhumasgo</t>
  </si>
  <si>
    <t>907º</t>
  </si>
  <si>
    <t>Alisson Mira</t>
  </si>
  <si>
    <t>Alison Henrique Mira</t>
  </si>
  <si>
    <t>908º</t>
  </si>
  <si>
    <t>Anderson Brito</t>
  </si>
  <si>
    <t>Catanduva-SP</t>
  </si>
  <si>
    <t>Anderson de Brito</t>
  </si>
  <si>
    <t>909º</t>
  </si>
  <si>
    <t>Beckham</t>
  </si>
  <si>
    <t>José Beckham Pereira de Figueiredo</t>
  </si>
  <si>
    <t>910º</t>
  </si>
  <si>
    <t>Bruno Viana</t>
  </si>
  <si>
    <t>Cardoso Moreira-RJ</t>
  </si>
  <si>
    <t>Bruno Viana Rohan Fernandes</t>
  </si>
  <si>
    <t>911º</t>
  </si>
  <si>
    <t>Caio Vieira</t>
  </si>
  <si>
    <t>912º</t>
  </si>
  <si>
    <t>Douglas Lima</t>
  </si>
  <si>
    <t>Douglas de Jesus Lima</t>
  </si>
  <si>
    <t>913º</t>
  </si>
  <si>
    <t>Guilherme Teixeira</t>
  </si>
  <si>
    <t>Desportiva-ES</t>
  </si>
  <si>
    <t>Guilherme Teixeira Santos</t>
  </si>
  <si>
    <t>914º</t>
  </si>
  <si>
    <t>Gustavo Barbosa Santos</t>
  </si>
  <si>
    <t>915º</t>
  </si>
  <si>
    <t>Gustavo Aguiar</t>
  </si>
  <si>
    <t>Gustavo Luis Silva Aguiar</t>
  </si>
  <si>
    <t>916º</t>
  </si>
  <si>
    <t>Indio Potiguar</t>
  </si>
  <si>
    <t>Joao Luis da Silva</t>
  </si>
  <si>
    <t>2 luminensema</t>
  </si>
  <si>
    <t>917º</t>
  </si>
  <si>
    <t>Jhonny</t>
  </si>
  <si>
    <t>Bandeirante-SP</t>
  </si>
  <si>
    <t>João Luz da Silva Neto</t>
  </si>
  <si>
    <t>918º</t>
  </si>
  <si>
    <t>João Pedro do Espirito Santo</t>
  </si>
  <si>
    <t>919º</t>
  </si>
  <si>
    <t>Kauã Pereira</t>
  </si>
  <si>
    <t>Kauã Luz Pereira</t>
  </si>
  <si>
    <t>920º</t>
  </si>
  <si>
    <t>Kauan Cristian K9</t>
  </si>
  <si>
    <t>Kauan Cristian do Espirito Santo Silva Cunha</t>
  </si>
  <si>
    <t>921º</t>
  </si>
  <si>
    <t>Kauan Daniel</t>
  </si>
  <si>
    <t>Kauan Daniel dos Santos</t>
  </si>
  <si>
    <t>922º</t>
  </si>
  <si>
    <t>Klaivert</t>
  </si>
  <si>
    <t>Klaivert José Soares da Silva</t>
  </si>
  <si>
    <t>923º</t>
  </si>
  <si>
    <t>Leandro Pires</t>
  </si>
  <si>
    <t>Leandro Pires da Silva</t>
  </si>
  <si>
    <t>4 independenteap</t>
  </si>
  <si>
    <t>924º</t>
  </si>
  <si>
    <t>Matheus Vinicius</t>
  </si>
  <si>
    <t>925º</t>
  </si>
  <si>
    <t>Mauricinho</t>
  </si>
  <si>
    <t>Mauricio Mendes Silva Santos</t>
  </si>
  <si>
    <t>926º</t>
  </si>
  <si>
    <t>Mikael Santos da Paz</t>
  </si>
  <si>
    <t>927º</t>
  </si>
  <si>
    <t>Nico Ferreira</t>
  </si>
  <si>
    <t>Michael Nicolas Ferreira Berrondo</t>
  </si>
  <si>
    <t>928º</t>
  </si>
  <si>
    <t>Patrick Gama</t>
  </si>
  <si>
    <t>Patrick Gama Thomaz</t>
  </si>
  <si>
    <t>929º</t>
  </si>
  <si>
    <t>Pedro Kayke Maranhão</t>
  </si>
  <si>
    <t>Pedro Kayke Sampaio Gonçalves</t>
  </si>
  <si>
    <t>930º</t>
  </si>
  <si>
    <t>Pio</t>
  </si>
  <si>
    <t>Guarany de Sobral-CE</t>
  </si>
  <si>
    <t>Francisco Hercules de Araujo</t>
  </si>
  <si>
    <t>931º</t>
  </si>
  <si>
    <t>Thiago Santos</t>
  </si>
  <si>
    <t>Thiago dos Santos</t>
  </si>
  <si>
    <t>1 saoluizrs</t>
  </si>
  <si>
    <t>932º</t>
  </si>
  <si>
    <t>Titto</t>
  </si>
  <si>
    <t>Titto Teles Vasconcelos Mattos</t>
  </si>
  <si>
    <t>933º</t>
  </si>
  <si>
    <t>Vini Hora</t>
  </si>
  <si>
    <t>Vinicius Oliveira Melo da Hora</t>
  </si>
  <si>
    <t>934º</t>
  </si>
  <si>
    <t>Wendel Moreira da Silva</t>
  </si>
  <si>
    <t>935º</t>
  </si>
  <si>
    <t>Aguirre</t>
  </si>
  <si>
    <t>Braian Nahuel Aguirre</t>
  </si>
  <si>
    <t>936º</t>
  </si>
  <si>
    <t>Alyson Motta</t>
  </si>
  <si>
    <t>Alyson Jose da Motta</t>
  </si>
  <si>
    <t>937º</t>
  </si>
  <si>
    <t>Bernardo Bebo</t>
  </si>
  <si>
    <t>Bernardo Almeida Samba</t>
  </si>
  <si>
    <t>Angola</t>
  </si>
  <si>
    <t>938º</t>
  </si>
  <si>
    <t>Danielzinho</t>
  </si>
  <si>
    <t>Daniel Oliveira da Silva</t>
  </si>
  <si>
    <t>939º</t>
  </si>
  <si>
    <t>Davi Pereira</t>
  </si>
  <si>
    <t>Davi dos Santos Pereira</t>
  </si>
  <si>
    <t>1 falconse</t>
  </si>
  <si>
    <t>940º</t>
  </si>
  <si>
    <t>Diogo Bolt</t>
  </si>
  <si>
    <t>Diogo Silva de Souza</t>
  </si>
  <si>
    <t>941º</t>
  </si>
  <si>
    <t>Dioguinho</t>
  </si>
  <si>
    <t>Diogo dos Santos Carvalho</t>
  </si>
  <si>
    <t>942º</t>
  </si>
  <si>
    <t>Federico</t>
  </si>
  <si>
    <t>URT-MG</t>
  </si>
  <si>
    <t>Federico Andrade Noble</t>
  </si>
  <si>
    <t>943º</t>
  </si>
  <si>
    <t>Iago Tipizal</t>
  </si>
  <si>
    <t>Janderson Iago Sa da Silva</t>
  </si>
  <si>
    <t>1 saoraimundopa</t>
  </si>
  <si>
    <t>944º</t>
  </si>
  <si>
    <t>Ian Augusto</t>
  </si>
  <si>
    <t>Ian Augusto de Almeida Ribeiro</t>
  </si>
  <si>
    <t>1 serrabrancapb</t>
  </si>
  <si>
    <t>945º</t>
  </si>
  <si>
    <t>Joao Araujo</t>
  </si>
  <si>
    <t>João Vitor Araujo Soares</t>
  </si>
  <si>
    <t>946º</t>
  </si>
  <si>
    <t>Joao Cruz</t>
  </si>
  <si>
    <t>Joao Victor Machado Cruz</t>
  </si>
  <si>
    <t>947º</t>
  </si>
  <si>
    <t>João Di Bonito</t>
  </si>
  <si>
    <t>João Gabriel Di Bonito Nascimento</t>
  </si>
  <si>
    <t>948º</t>
  </si>
  <si>
    <t>Jorge Mendes</t>
  </si>
  <si>
    <t>Jorge Mendes da Silva Junior</t>
  </si>
  <si>
    <t>949º</t>
  </si>
  <si>
    <t>Junior Saudade</t>
  </si>
  <si>
    <t>Adailton Rodrigues Barbosa</t>
  </si>
  <si>
    <t>950º</t>
  </si>
  <si>
    <t>Kaua Alex</t>
  </si>
  <si>
    <t>Kaua Alex Nogueira dos Santos</t>
  </si>
  <si>
    <t>951º</t>
  </si>
  <si>
    <t>Kevin Malthus</t>
  </si>
  <si>
    <t>Kevin Malthus de Sousa Ribeiro</t>
  </si>
  <si>
    <t>952º</t>
  </si>
  <si>
    <t>Lucas Cardoso</t>
  </si>
  <si>
    <t>Lucas Cardoso Moreira</t>
  </si>
  <si>
    <t>953º</t>
  </si>
  <si>
    <t>Lucas Souza</t>
  </si>
  <si>
    <t>Lucas de Souza Santos</t>
  </si>
  <si>
    <t>954º</t>
  </si>
  <si>
    <t>Lucca Borges de Brito</t>
  </si>
  <si>
    <t>955º</t>
  </si>
  <si>
    <t>Marcelo Cirino</t>
  </si>
  <si>
    <t>Marcelo Cirino da Silva</t>
  </si>
  <si>
    <t>956º</t>
  </si>
  <si>
    <t>Mario Cesar</t>
  </si>
  <si>
    <t>Mario Cesar Leite</t>
  </si>
  <si>
    <t>2 decisaope</t>
  </si>
  <si>
    <t>957º</t>
  </si>
  <si>
    <t>Nene Bonilha</t>
  </si>
  <si>
    <t>Luis Otavio Bonilha de Oliveira</t>
  </si>
  <si>
    <t>958º</t>
  </si>
  <si>
    <t>Otero</t>
  </si>
  <si>
    <t>Romulo Otero Vasquez</t>
  </si>
  <si>
    <t>959º</t>
  </si>
  <si>
    <t>Pablo Roberto</t>
  </si>
  <si>
    <t>Pablo Roberto dos santos Barbosa</t>
  </si>
  <si>
    <t>960º</t>
  </si>
  <si>
    <t>Patrick Brey</t>
  </si>
  <si>
    <t>Patrick de Carvalho Brey</t>
  </si>
  <si>
    <t>961º</t>
  </si>
  <si>
    <t>Piaui</t>
  </si>
  <si>
    <t>Manoel Nonato da Mata Rodrigues</t>
  </si>
  <si>
    <t>3 iguatuce</t>
  </si>
  <si>
    <t>962º</t>
  </si>
  <si>
    <t>Ronaldo Mendes</t>
  </si>
  <si>
    <t>Ronaldo César mendes de Medeiros</t>
  </si>
  <si>
    <t>963º</t>
  </si>
  <si>
    <t>Buiu</t>
  </si>
  <si>
    <t>Deividi Oliveira da Silva</t>
  </si>
  <si>
    <t>964º</t>
  </si>
  <si>
    <t>Bustamante</t>
  </si>
  <si>
    <t>Hector Ariel Bustamante Lopez</t>
  </si>
  <si>
    <t>3 cseal</t>
  </si>
  <si>
    <t>965º</t>
  </si>
  <si>
    <t>Daniel Ferreira dos Santos Filho</t>
  </si>
  <si>
    <t>966º</t>
  </si>
  <si>
    <t>David Kaua</t>
  </si>
  <si>
    <t>David Kaua Ramos</t>
  </si>
  <si>
    <t>967º</t>
  </si>
  <si>
    <t>Euller</t>
  </si>
  <si>
    <t>Ação-MT</t>
  </si>
  <si>
    <t>Euller da Silva Rodrigues</t>
  </si>
  <si>
    <t>2 lagunarn</t>
  </si>
  <si>
    <t>968º</t>
  </si>
  <si>
    <t>Guilherme Cachoeira</t>
  </si>
  <si>
    <t>Guilherme Cachoeira Silveira</t>
  </si>
  <si>
    <t>969º</t>
  </si>
  <si>
    <t>Gutemberg</t>
  </si>
  <si>
    <t>Antonio Gutemberg Martins de Souza</t>
  </si>
  <si>
    <t>970º</t>
  </si>
  <si>
    <t>João Pedro Sousa Silva</t>
  </si>
  <si>
    <t>Guiné-Bissau</t>
  </si>
  <si>
    <t>971º</t>
  </si>
  <si>
    <t>Lorran</t>
  </si>
  <si>
    <t>Lorran David Ferreira Costa</t>
  </si>
  <si>
    <t>972º</t>
  </si>
  <si>
    <t>Lucas Formiga</t>
  </si>
  <si>
    <t>Lucas Felipe Galdino</t>
  </si>
  <si>
    <t>1 aguianegrams</t>
  </si>
  <si>
    <t>973º</t>
  </si>
  <si>
    <t>Luis Henrique Cremosinho</t>
  </si>
  <si>
    <t>Luis Henrique Xavier Santos</t>
  </si>
  <si>
    <t>974º</t>
  </si>
  <si>
    <t>Matheus Campos</t>
  </si>
  <si>
    <t>Carlos Renaux-SC</t>
  </si>
  <si>
    <t>Matheus Campos Cardoso</t>
  </si>
  <si>
    <t>975º</t>
  </si>
  <si>
    <t>Matheus Chaves</t>
  </si>
  <si>
    <t>Matheus Santos Chaves</t>
  </si>
  <si>
    <t>1 anapolinago / 1 tombensemg</t>
  </si>
  <si>
    <t>976º</t>
  </si>
  <si>
    <t>Matheus Jesus</t>
  </si>
  <si>
    <t>Matheus Almeida Cruz</t>
  </si>
  <si>
    <t>977º</t>
  </si>
  <si>
    <t>Osvaldo</t>
  </si>
  <si>
    <t>Osvaldo Lourenço Filho</t>
  </si>
  <si>
    <t>978º</t>
  </si>
  <si>
    <t>Palacios</t>
  </si>
  <si>
    <t>Jeferson David Palacios Cantillo</t>
  </si>
  <si>
    <t>979º</t>
  </si>
  <si>
    <t>Paulo Meneses</t>
  </si>
  <si>
    <t>Paulo Roberto Raison de Meneses</t>
  </si>
  <si>
    <t>980º</t>
  </si>
  <si>
    <t>Rafael Bilu</t>
  </si>
  <si>
    <t>Rafael Bilu Modesto</t>
  </si>
  <si>
    <t>981º</t>
  </si>
  <si>
    <t>Renato</t>
  </si>
  <si>
    <t>José Renato da Silva Júnior</t>
  </si>
  <si>
    <t>982º</t>
  </si>
  <si>
    <t>Rian Felipe</t>
  </si>
  <si>
    <t>Rian Felipe de Oliveira Vanzetta</t>
  </si>
  <si>
    <t>983º</t>
  </si>
  <si>
    <t>Rodrigo Henrique Oliveira Alves</t>
  </si>
  <si>
    <t>984º</t>
  </si>
  <si>
    <t>Thomasel</t>
  </si>
  <si>
    <t>Eduardo Thomasel</t>
  </si>
  <si>
    <t>1 democratagvmg</t>
  </si>
  <si>
    <t>985º</t>
  </si>
  <si>
    <t>Adson</t>
  </si>
  <si>
    <t>Adson Ferreira Soares</t>
  </si>
  <si>
    <t>986º</t>
  </si>
  <si>
    <t>José Ailton dos Santos</t>
  </si>
  <si>
    <t>987º</t>
  </si>
  <si>
    <t>Alex Oliveira</t>
  </si>
  <si>
    <t>Alex Victor Souza de Oliveira</t>
  </si>
  <si>
    <t>988º</t>
  </si>
  <si>
    <t>Aurélio</t>
  </si>
  <si>
    <t>Aurélio Paulo Dias de Oliveira</t>
  </si>
  <si>
    <t>989º</t>
  </si>
  <si>
    <t>Bahia</t>
  </si>
  <si>
    <t>Ji-Paraná-RO</t>
  </si>
  <si>
    <t>Luan Miguel Aguiar Santos</t>
  </si>
  <si>
    <t>990º</t>
  </si>
  <si>
    <t>Cauari</t>
  </si>
  <si>
    <t>Cauari Camo Simão Santos</t>
  </si>
  <si>
    <t>991º</t>
  </si>
  <si>
    <t>Cristopher</t>
  </si>
  <si>
    <t>Cristopher Tadeu Pereira</t>
  </si>
  <si>
    <t>992º</t>
  </si>
  <si>
    <t>Daniel Triano</t>
  </si>
  <si>
    <t>Daniel Caue Troiano Farias</t>
  </si>
  <si>
    <t>993º</t>
  </si>
  <si>
    <t>Davi Ceara</t>
  </si>
  <si>
    <t>Davi Alexandre Fabricio</t>
  </si>
  <si>
    <t>2 teresinapi</t>
  </si>
  <si>
    <t>994º</t>
  </si>
  <si>
    <t xml:space="preserve">Davi Torres </t>
  </si>
  <si>
    <t>Davi Torres do Nascimento</t>
  </si>
  <si>
    <t>995º</t>
  </si>
  <si>
    <t>David Lazari</t>
  </si>
  <si>
    <t>Tupa-SP</t>
  </si>
  <si>
    <t>David Rafael Lazari Zana</t>
  </si>
  <si>
    <t>1 ecussp</t>
  </si>
  <si>
    <t>996º</t>
  </si>
  <si>
    <t>Edgo</t>
  </si>
  <si>
    <t>Edgo Guedes Andrade de Souza</t>
  </si>
  <si>
    <t>997º</t>
  </si>
  <si>
    <t>Esquerdinha</t>
  </si>
  <si>
    <t>Francisco Lisvaldo Daniel Duarte</t>
  </si>
  <si>
    <t>1 guaranice</t>
  </si>
  <si>
    <t>998º</t>
  </si>
  <si>
    <t>Geninho</t>
  </si>
  <si>
    <t>Genisson Correia dos Santos</t>
  </si>
  <si>
    <t>999º</t>
  </si>
  <si>
    <t>Gustavo Antonio Oliveira da Sivla</t>
  </si>
  <si>
    <t>1000º</t>
  </si>
  <si>
    <t>Israel</t>
  </si>
  <si>
    <t>Israel Alves de Macedo</t>
  </si>
  <si>
    <t>1001º</t>
  </si>
  <si>
    <t>Joelson</t>
  </si>
  <si>
    <t>Francisco Joelson Ferreira</t>
  </si>
  <si>
    <t>1002º</t>
  </si>
  <si>
    <t>Leonel Picco</t>
  </si>
  <si>
    <t>Leonel Marcelo Picco</t>
  </si>
  <si>
    <t>1003º</t>
  </si>
  <si>
    <t>Maicon</t>
  </si>
  <si>
    <t>Maicon da Silva Moreira</t>
  </si>
  <si>
    <t>1 pantanalms</t>
  </si>
  <si>
    <t>1004º</t>
  </si>
  <si>
    <t>Matheus Régis</t>
  </si>
  <si>
    <t>Welisson Matheus Roddrigues Regis</t>
  </si>
  <si>
    <t>1005º</t>
  </si>
  <si>
    <t>Maycon Sapucaia</t>
  </si>
  <si>
    <t>Maycon Costa Oliveira</t>
  </si>
  <si>
    <t>1006º</t>
  </si>
  <si>
    <t>Negueba</t>
  </si>
  <si>
    <t>Luiz Henrique Soares Firmino</t>
  </si>
  <si>
    <t>1007º</t>
  </si>
  <si>
    <t>Patrick de Paula</t>
  </si>
  <si>
    <t>Patrick de Paula Carreiro</t>
  </si>
  <si>
    <t>1008º</t>
  </si>
  <si>
    <t>Randerson Fininho</t>
  </si>
  <si>
    <t>Randerson Paiva dos Santos</t>
  </si>
  <si>
    <t>1009º</t>
  </si>
  <si>
    <t>Richarles Tagarela</t>
  </si>
  <si>
    <t>Richarles Ferreira Baldez</t>
  </si>
  <si>
    <t>1010º</t>
  </si>
  <si>
    <t>Robson Anizio da Silva</t>
  </si>
  <si>
    <t>1 atleticopb</t>
  </si>
  <si>
    <t>1011º</t>
  </si>
  <si>
    <t>Tiago Marques</t>
  </si>
  <si>
    <t>Tiago Marques Rezende</t>
  </si>
  <si>
    <t>2 northmg</t>
  </si>
  <si>
    <t>1012º</t>
  </si>
  <si>
    <t>Yan</t>
  </si>
  <si>
    <t>Yan Santana Braga</t>
  </si>
  <si>
    <t>1013º</t>
  </si>
  <si>
    <t>Breno</t>
  </si>
  <si>
    <t>Breno Augusto de Azevedo Bora</t>
  </si>
  <si>
    <t>1014º</t>
  </si>
  <si>
    <t>Caio Mello Guimarães</t>
  </si>
  <si>
    <t>1015º</t>
  </si>
  <si>
    <t>Carrascal</t>
  </si>
  <si>
    <t>Jorge Andres Carrascal Guardo</t>
  </si>
  <si>
    <t>1016º</t>
  </si>
  <si>
    <t>Enzo</t>
  </si>
  <si>
    <t>Enzo Bizzotto Costa</t>
  </si>
  <si>
    <t>1017º</t>
  </si>
  <si>
    <t>Fabio da Silva Santos</t>
  </si>
  <si>
    <t>1018º</t>
  </si>
  <si>
    <t>Fellipe da Silva Resende</t>
  </si>
  <si>
    <t>2 voltaredondarj</t>
  </si>
  <si>
    <t>1019º</t>
  </si>
  <si>
    <t>Gui Nascimento</t>
  </si>
  <si>
    <t>Guilherme Rodrigues Nascimento</t>
  </si>
  <si>
    <t>2 santacatarinasc</t>
  </si>
  <si>
    <t>1020º</t>
  </si>
  <si>
    <t>Ivisson</t>
  </si>
  <si>
    <t>Ivisson Ian Pitta Conceição</t>
  </si>
  <si>
    <t>1021º</t>
  </si>
  <si>
    <t>Jeovan</t>
  </si>
  <si>
    <t>Jeovan Sousa Botelho</t>
  </si>
  <si>
    <t>1022º</t>
  </si>
  <si>
    <t>Kevin Ramirez</t>
  </si>
  <si>
    <t>Kevin Federik Ramirez Dutra</t>
  </si>
  <si>
    <t>3 atleticogo</t>
  </si>
  <si>
    <t>1023º</t>
  </si>
  <si>
    <t>Lucas Aruba</t>
  </si>
  <si>
    <t>Lucas Mazdiel Aruba Santos</t>
  </si>
  <si>
    <t>1 monteazulsp</t>
  </si>
  <si>
    <t>1024º</t>
  </si>
  <si>
    <t>Luizao</t>
  </si>
  <si>
    <t>Luiz Guilherme Vieira da Silvaa</t>
  </si>
  <si>
    <t>1025º</t>
  </si>
  <si>
    <t>Mastriani</t>
  </si>
  <si>
    <t>Gonzalo Mathias Mastriani</t>
  </si>
  <si>
    <t>1026º</t>
  </si>
  <si>
    <t>Michael</t>
  </si>
  <si>
    <t>Michael Heberth Alves de Oliveira</t>
  </si>
  <si>
    <t>1027º</t>
  </si>
  <si>
    <t>Nenem</t>
  </si>
  <si>
    <t>Sandoval vicente da Silva Filho</t>
  </si>
  <si>
    <t>3 operariomt</t>
  </si>
  <si>
    <t>1028º</t>
  </si>
  <si>
    <t>Samir</t>
  </si>
  <si>
    <t>Samir Oliveira Chahoud da Fortaleza</t>
  </si>
  <si>
    <t>2 uniaosuzanosp</t>
  </si>
  <si>
    <t>1029º</t>
  </si>
  <si>
    <t>Thiago Tinoco</t>
  </si>
  <si>
    <t>Thiago Souza dos Santos Tinoco</t>
  </si>
  <si>
    <t>1 Carlos Renaux-SC</t>
  </si>
  <si>
    <t>1030º</t>
  </si>
  <si>
    <t>Vinicius Baracioli</t>
  </si>
  <si>
    <t>Vinicius Henrique Baracioli</t>
  </si>
  <si>
    <t>1 votuporanguensesp</t>
  </si>
  <si>
    <t>1031º</t>
  </si>
  <si>
    <t>Wallace Madeira Almeida</t>
  </si>
  <si>
    <t>1032º</t>
  </si>
  <si>
    <t>Arthur Manoel</t>
  </si>
  <si>
    <t>Arthur Manoel Silva Souza</t>
  </si>
  <si>
    <t>1033º</t>
  </si>
  <si>
    <t>Caio Mota</t>
  </si>
  <si>
    <t>Caio Mota da Silva</t>
  </si>
  <si>
    <t>1 concordiasc</t>
  </si>
  <si>
    <t>1034º</t>
  </si>
  <si>
    <t>Cassio de Amorim de Deus</t>
  </si>
  <si>
    <t>2 Carlos Renaux-SC</t>
  </si>
  <si>
    <t>1035º</t>
  </si>
  <si>
    <t>Cesar Martins</t>
  </si>
  <si>
    <t>Cesar Henrique Martins</t>
  </si>
  <si>
    <t>1036º</t>
  </si>
  <si>
    <t>Mário César Belli</t>
  </si>
  <si>
    <t>1037º</t>
  </si>
  <si>
    <t>Fernando Nathan Padilha de Arruda</t>
  </si>
  <si>
    <t>1038º</t>
  </si>
  <si>
    <t>Gutemberg Bubu</t>
  </si>
  <si>
    <t>Fluminense-SC</t>
  </si>
  <si>
    <t xml:space="preserve">Gutemberg Antonio </t>
  </si>
  <si>
    <t>1039º</t>
  </si>
  <si>
    <t>Jonathan Costa</t>
  </si>
  <si>
    <t>Jonathan Aparecido de Oliveiraa</t>
  </si>
  <si>
    <t>1040º</t>
  </si>
  <si>
    <t>Keké</t>
  </si>
  <si>
    <t>Paulo de Souza Junior</t>
  </si>
  <si>
    <t>1 joinvillesc</t>
  </si>
  <si>
    <t>1041º</t>
  </si>
  <si>
    <t>Loram</t>
  </si>
  <si>
    <t>Loram Ramires Brasília Gonçalves</t>
  </si>
  <si>
    <t>1042º</t>
  </si>
  <si>
    <t>Wanderson Felipe Assunção Ivo</t>
  </si>
  <si>
    <t>1043º</t>
  </si>
  <si>
    <t>Quintero</t>
  </si>
  <si>
    <t>Jorge Alexi Quintero Redin</t>
  </si>
  <si>
    <t>1044º</t>
  </si>
  <si>
    <t>Rodrigo</t>
  </si>
  <si>
    <t>Rodrigo Oliveira dos Santos</t>
  </si>
  <si>
    <t>1045º</t>
  </si>
  <si>
    <t>Ryan Luka</t>
  </si>
  <si>
    <t>Ryan Luka Cordeiro de Souza</t>
  </si>
  <si>
    <t>1046º</t>
  </si>
  <si>
    <t>Vitao</t>
  </si>
  <si>
    <t>Vitor Alberto Alves Ribeiro</t>
  </si>
  <si>
    <t>1047º</t>
  </si>
  <si>
    <t>Antonio</t>
  </si>
  <si>
    <t>Antonio Gabriel da Silva</t>
  </si>
  <si>
    <t>1 Água Santa-SP</t>
  </si>
  <si>
    <t>1048º</t>
  </si>
  <si>
    <t>David Duarte</t>
  </si>
  <si>
    <t>David de Duarte Macedo</t>
  </si>
  <si>
    <t>1049º</t>
  </si>
  <si>
    <t>Douglas Pantera</t>
  </si>
  <si>
    <t>Michael Douglas Rocha Araujo</t>
  </si>
  <si>
    <t>1050º</t>
  </si>
  <si>
    <t>Edinho</t>
  </si>
  <si>
    <t>Eder Maciel Lopes</t>
  </si>
  <si>
    <t>1051º</t>
  </si>
  <si>
    <t>Edson Carioca</t>
  </si>
  <si>
    <t>Edson Guilherme Mendes</t>
  </si>
  <si>
    <t>1052º</t>
  </si>
  <si>
    <t>Sanaido Pereira da Silva</t>
  </si>
  <si>
    <t>1053º</t>
  </si>
  <si>
    <t>Felipe Augusto Ferreira Batista</t>
  </si>
  <si>
    <t>1054º</t>
  </si>
  <si>
    <t>Gustavo Maia</t>
  </si>
  <si>
    <t>Gustavo Maia da Silva</t>
  </si>
  <si>
    <t>1055º</t>
  </si>
  <si>
    <t>Henrique</t>
  </si>
  <si>
    <t>Henrique Evangelista de Souza</t>
  </si>
  <si>
    <t>1056º</t>
  </si>
  <si>
    <t>João paulo Silveira dos Santos</t>
  </si>
  <si>
    <t>1057º</t>
  </si>
  <si>
    <t>Leo Gaucho</t>
  </si>
  <si>
    <t>Leonardo Andriel dos Santos</t>
  </si>
  <si>
    <t>1058º</t>
  </si>
  <si>
    <t>Marquinhos Bala</t>
  </si>
  <si>
    <t>Marcos Soares Machado</t>
  </si>
  <si>
    <t>1059º</t>
  </si>
  <si>
    <t>Nathan</t>
  </si>
  <si>
    <t>Nathan Rodrigues Ferreira</t>
  </si>
  <si>
    <t>1060º</t>
  </si>
  <si>
    <t>Netinho</t>
  </si>
  <si>
    <t>Jose Domingos de Moraes Neto</t>
  </si>
  <si>
    <t>1061º</t>
  </si>
  <si>
    <t>Rafel Barbosa Silva</t>
  </si>
  <si>
    <t>1 tombensemg</t>
  </si>
  <si>
    <t>1062º</t>
  </si>
  <si>
    <t>Ronan</t>
  </si>
  <si>
    <t>Ronan Nunes Freitas da Cruz</t>
  </si>
  <si>
    <t>1 bahiadefeiraba</t>
  </si>
  <si>
    <t>1063º</t>
  </si>
  <si>
    <t>Tiago Cunha</t>
  </si>
  <si>
    <t>Democrata GV-MG</t>
  </si>
  <si>
    <t>Tiago Cunha Rodrigues Serra</t>
  </si>
  <si>
    <t>1064º</t>
  </si>
  <si>
    <t>Tiaguinho</t>
  </si>
  <si>
    <t>Francisco Tiago da Silva Santos</t>
  </si>
  <si>
    <t>1065º</t>
  </si>
  <si>
    <t>Wendson</t>
  </si>
  <si>
    <t>Wendson dos Santos Lopes</t>
  </si>
  <si>
    <t>1 goiatubago</t>
  </si>
  <si>
    <t>1066º</t>
  </si>
  <si>
    <t>Alexsandro</t>
  </si>
  <si>
    <t>Alexsandro Viana Fernandes</t>
  </si>
  <si>
    <t>1067º</t>
  </si>
  <si>
    <t>Augusto</t>
  </si>
  <si>
    <t>Augusto Henrique Polido Siqueira</t>
  </si>
  <si>
    <t>2 naviraiensems</t>
  </si>
  <si>
    <t>1068º</t>
  </si>
  <si>
    <t>Mogi Mirim-SP</t>
  </si>
  <si>
    <t>Bruno Santos Martins de Souza</t>
  </si>
  <si>
    <t>1 barretossp</t>
  </si>
  <si>
    <t>1069º</t>
  </si>
  <si>
    <t>Camilo da Costa Teixeira</t>
  </si>
  <si>
    <t>1070º</t>
  </si>
  <si>
    <t>Carlos Henrique</t>
  </si>
  <si>
    <t>Sorriso FC-MT</t>
  </si>
  <si>
    <t>Carlos Henrique Alves Pereira</t>
  </si>
  <si>
    <t>2 chapadamt</t>
  </si>
  <si>
    <t>1071º</t>
  </si>
  <si>
    <t>Crysthyan</t>
  </si>
  <si>
    <t>Crysthyan Lucas da Silva Rocha</t>
  </si>
  <si>
    <t>1072º</t>
  </si>
  <si>
    <t>Emerson Urso</t>
  </si>
  <si>
    <t>Emerson Lima Freitas</t>
  </si>
  <si>
    <t>1073º</t>
  </si>
  <si>
    <t>Ericson</t>
  </si>
  <si>
    <t>Ericson Araujo da Costa Filho</t>
  </si>
  <si>
    <t>1074º</t>
  </si>
  <si>
    <t>Flavinho</t>
  </si>
  <si>
    <t>Flávio dos Reis Frazão Guimarães</t>
  </si>
  <si>
    <t>1075º</t>
  </si>
  <si>
    <t>Gonzalo</t>
  </si>
  <si>
    <t>Gonzalo Gaston Rodriguez</t>
  </si>
  <si>
    <t>2 coloradosp</t>
  </si>
  <si>
    <t>1076º</t>
  </si>
  <si>
    <t>Gustavo Custódio</t>
  </si>
  <si>
    <t>Gustavo Custódio dos Santos</t>
  </si>
  <si>
    <t>1077º</t>
  </si>
  <si>
    <t>GW</t>
  </si>
  <si>
    <t>Gabriel William Pires dos Santos</t>
  </si>
  <si>
    <t>1078º</t>
  </si>
  <si>
    <t>Jojo</t>
  </si>
  <si>
    <t>Moto Club-MA</t>
  </si>
  <si>
    <t>Joelberth Pereira Cruz</t>
  </si>
  <si>
    <t>1079º</t>
  </si>
  <si>
    <t>Penapolense-SP</t>
  </si>
  <si>
    <t>José Castilho martins Neto</t>
  </si>
  <si>
    <t>1080º</t>
  </si>
  <si>
    <t>Junior Todinho</t>
  </si>
  <si>
    <t>Geremias Ribeiro Junior</t>
  </si>
  <si>
    <t>1081º</t>
  </si>
  <si>
    <t xml:space="preserve">Kaique </t>
  </si>
  <si>
    <t>Kaique Gonsalves Clemente</t>
  </si>
  <si>
    <t>1082º</t>
  </si>
  <si>
    <t>Lucas Moura</t>
  </si>
  <si>
    <t>Lucas Rodrigues Moura da Silva</t>
  </si>
  <si>
    <t>1083º</t>
  </si>
  <si>
    <t>Lucas Eduardo Gomes da Silva</t>
  </si>
  <si>
    <t>1 capitalto</t>
  </si>
  <si>
    <t>1084º</t>
  </si>
  <si>
    <t>Pedro Henrique Konzen</t>
  </si>
  <si>
    <t>2 cearace</t>
  </si>
  <si>
    <t>1085º</t>
  </si>
  <si>
    <t>Samuel</t>
  </si>
  <si>
    <t>Samuel Barbosa Costa</t>
  </si>
  <si>
    <t>1086º</t>
  </si>
  <si>
    <t>Sanabria</t>
  </si>
  <si>
    <t>Mateo Naim Sanabria Doracio</t>
  </si>
  <si>
    <t>1087º</t>
  </si>
  <si>
    <t>Willian Junior</t>
  </si>
  <si>
    <t>Willian Pontes de Araujo Junior</t>
  </si>
  <si>
    <t>1 santacruzpe</t>
  </si>
  <si>
    <t>1088º</t>
  </si>
  <si>
    <t>Alvaro Rodrigues Vieira Junior</t>
  </si>
  <si>
    <t>1089º</t>
  </si>
  <si>
    <t>São José-RS</t>
  </si>
  <si>
    <t>Andrey Nunes dos Santos</t>
  </si>
  <si>
    <t>1090º</t>
  </si>
  <si>
    <t>Brenner</t>
  </si>
  <si>
    <t>Brenner Souza da Silva</t>
  </si>
  <si>
    <t>1091º</t>
  </si>
  <si>
    <t>Bryan Borges</t>
  </si>
  <si>
    <t>Bryan Borges Mascarenhas</t>
  </si>
  <si>
    <t>3 pontepretasp</t>
  </si>
  <si>
    <t>1092º</t>
  </si>
  <si>
    <t>Esli Garcia</t>
  </si>
  <si>
    <t>Esli Samuel Garcia Cordero</t>
  </si>
  <si>
    <t>1093º</t>
  </si>
  <si>
    <t>Garraty</t>
  </si>
  <si>
    <t>Gabriel Antonio Augusto Ferreira</t>
  </si>
  <si>
    <t>1094º</t>
  </si>
  <si>
    <t>Germano</t>
  </si>
  <si>
    <t>Leandro Germano Franco da Silva</t>
  </si>
  <si>
    <t>1095º</t>
  </si>
  <si>
    <t>Guilherme Pira</t>
  </si>
  <si>
    <t>Guilherme Henrique Silva Gonçalves</t>
  </si>
  <si>
    <t>1096º</t>
  </si>
  <si>
    <t>Junior Timbo</t>
  </si>
  <si>
    <t>Jorge de Araujo Soares Junior</t>
  </si>
  <si>
    <t>1 samambaiadf</t>
  </si>
  <si>
    <t>1097º</t>
  </si>
  <si>
    <t>Kennedy</t>
  </si>
  <si>
    <t>Kennedy Lucas Cordeiro Nunes</t>
  </si>
  <si>
    <t>1098º</t>
  </si>
  <si>
    <t>Lucas Sibito</t>
  </si>
  <si>
    <t>Lucas Amorim da Silva</t>
  </si>
  <si>
    <t>1 bangurj</t>
  </si>
  <si>
    <t>1099º</t>
  </si>
  <si>
    <t>Nicolas Oliveira da Costa</t>
  </si>
  <si>
    <t>1 aquidauanams / 1 prudentopolispr</t>
  </si>
  <si>
    <t>1100º</t>
  </si>
  <si>
    <t>Paulo Henrique</t>
  </si>
  <si>
    <t>Paulo Henrique Ribeiro da Silva</t>
  </si>
  <si>
    <t>1101º</t>
  </si>
  <si>
    <t>Peu</t>
  </si>
  <si>
    <t>Carlos Henrique Bezerra da Silva</t>
  </si>
  <si>
    <t>1102º</t>
  </si>
  <si>
    <t>Rhuan Silveira</t>
  </si>
  <si>
    <t>Rhuan da Silveira Castro</t>
  </si>
  <si>
    <t>1103º</t>
  </si>
  <si>
    <t>Thiago Magatão</t>
  </si>
  <si>
    <t>1104º</t>
  </si>
  <si>
    <t>Vinicius Faria dos Santos</t>
  </si>
  <si>
    <t>2 cianortepr</t>
  </si>
  <si>
    <t>1105º</t>
  </si>
  <si>
    <t>Vinicius Spaniol</t>
  </si>
  <si>
    <t>1 Anápolis-GO</t>
  </si>
  <si>
    <t>1106º</t>
  </si>
  <si>
    <t>Wallace Camilo dos Santos Leandro</t>
  </si>
  <si>
    <t>1107º</t>
  </si>
  <si>
    <t>Allan Alencar</t>
  </si>
  <si>
    <t>Allan Gomes Alencar</t>
  </si>
  <si>
    <t>2 tocantinopolisto</t>
  </si>
  <si>
    <t>1108º</t>
  </si>
  <si>
    <t>Araujo</t>
  </si>
  <si>
    <t>Teodoro Junio Barbosa de Araujo</t>
  </si>
  <si>
    <t>1109º</t>
  </si>
  <si>
    <t>União Frederiquense-RS</t>
  </si>
  <si>
    <t>Carlos Augusto da Silva Fonseca</t>
  </si>
  <si>
    <t>1 Rio Branco-ES / vitoriaes</t>
  </si>
  <si>
    <t>1110º</t>
  </si>
  <si>
    <t>Castillo</t>
  </si>
  <si>
    <t>Rodrigo Castillo</t>
  </si>
  <si>
    <t>1111º</t>
  </si>
  <si>
    <t>Doda</t>
  </si>
  <si>
    <t>Josimar Alves Lira</t>
  </si>
  <si>
    <t>1112º</t>
  </si>
  <si>
    <t>Felipe Matheus Filgueira de Araújo</t>
  </si>
  <si>
    <t>1 nacionalpb</t>
  </si>
  <si>
    <t>1113º</t>
  </si>
  <si>
    <t>Gabriel Santos Silva</t>
  </si>
  <si>
    <t>1114º</t>
  </si>
  <si>
    <t>João Gregório</t>
  </si>
  <si>
    <t>João Vitor de Oliveira Gregório</t>
  </si>
  <si>
    <t>2 interdebebedourosp</t>
  </si>
  <si>
    <t>1115º</t>
  </si>
  <si>
    <t>Luiz Fernando Sampaio</t>
  </si>
  <si>
    <t>1 desportivaaracajuse / 1 cratoce</t>
  </si>
  <si>
    <t>1116º</t>
  </si>
  <si>
    <t>Luiz Felipe Santos da Cruz</t>
  </si>
  <si>
    <t>1 aymoresmg</t>
  </si>
  <si>
    <t>1117º</t>
  </si>
  <si>
    <t>Marcelo Ajul</t>
  </si>
  <si>
    <t>Marcelo Alixandre Ajul</t>
  </si>
  <si>
    <t>1118º</t>
  </si>
  <si>
    <t>Marcos Vinicius</t>
  </si>
  <si>
    <t>Marcos Vinicius Nayssinho</t>
  </si>
  <si>
    <t>1 azurizpr</t>
  </si>
  <si>
    <t>1119º</t>
  </si>
  <si>
    <t>Matheus Rubens</t>
  </si>
  <si>
    <t>Matheus Rubens Sousa Mendonça</t>
  </si>
  <si>
    <t>2 iapema</t>
  </si>
  <si>
    <t>1120º</t>
  </si>
  <si>
    <t>Patrik</t>
  </si>
  <si>
    <t>Patrik Kaway Dias Pereira</t>
  </si>
  <si>
    <t>1 campinensepb</t>
  </si>
  <si>
    <t>1121º</t>
  </si>
  <si>
    <t>Cleison Henrique Pinheiro</t>
  </si>
  <si>
    <t>1122º</t>
  </si>
  <si>
    <t>Val Soares</t>
  </si>
  <si>
    <t>Valdemir de Oliveira Soares</t>
  </si>
  <si>
    <t>1123º</t>
  </si>
  <si>
    <t>Vinicius Zanocelo</t>
  </si>
  <si>
    <t>Vinicius Nelson de Souza Zanocelo</t>
  </si>
  <si>
    <t>1124º</t>
  </si>
  <si>
    <t>Wellington Batista</t>
  </si>
  <si>
    <t>Wellington Batista Barbosa</t>
  </si>
  <si>
    <t>1125º</t>
  </si>
  <si>
    <t>Willian</t>
  </si>
  <si>
    <t>Willian Rodrigues de Oliveira</t>
  </si>
  <si>
    <t>1126º</t>
  </si>
  <si>
    <t>Zé Mendes</t>
  </si>
  <si>
    <t>Jose Mendes de Sousa Neto</t>
  </si>
  <si>
    <t>1 paulistasp</t>
  </si>
  <si>
    <t>1127º</t>
  </si>
  <si>
    <t>Douglas</t>
  </si>
  <si>
    <t>Franklin Douglas Guimarães Ferreira</t>
  </si>
  <si>
    <t>1128º</t>
  </si>
  <si>
    <t>André Felipe de Almeida Santos</t>
  </si>
  <si>
    <t>1129º</t>
  </si>
  <si>
    <t>Fidel</t>
  </si>
  <si>
    <t>Fidel Rocha dos Santos</t>
  </si>
  <si>
    <t>1 cametapa</t>
  </si>
  <si>
    <t>1130º</t>
  </si>
  <si>
    <t>Gabriel Domingos</t>
  </si>
  <si>
    <t>Gabriel Domingos de Moura</t>
  </si>
  <si>
    <t>1131º</t>
  </si>
  <si>
    <t>Giovani Nascimento</t>
  </si>
  <si>
    <t>Giovani Junior Sousa Nascimento</t>
  </si>
  <si>
    <t>1132º</t>
  </si>
  <si>
    <t>Jhonatan Ribeiro</t>
  </si>
  <si>
    <t>Jhonatan Ribeiro de Araujo</t>
  </si>
  <si>
    <t>1133º</t>
  </si>
  <si>
    <t>João Diogo</t>
  </si>
  <si>
    <t>João Diogo Jennings</t>
  </si>
  <si>
    <t>2 abcrn</t>
  </si>
  <si>
    <t>1134º</t>
  </si>
  <si>
    <t>Juliano</t>
  </si>
  <si>
    <t>São Joseense-PR</t>
  </si>
  <si>
    <t>Juliano Alexandre Borges</t>
  </si>
  <si>
    <t>1135º</t>
  </si>
  <si>
    <t>Lucas Martins</t>
  </si>
  <si>
    <t>Lucas Dorneles Martins</t>
  </si>
  <si>
    <t>1136º</t>
  </si>
  <si>
    <t>Lucas Porto</t>
  </si>
  <si>
    <t>Osasco Audax-SP</t>
  </si>
  <si>
    <t>Lucas Porto de Souza</t>
  </si>
  <si>
    <t>1137º</t>
  </si>
  <si>
    <t>Maranhao</t>
  </si>
  <si>
    <t>Francinilson Santos Meirelles</t>
  </si>
  <si>
    <t>2 taubatesp</t>
  </si>
  <si>
    <t>1138º</t>
  </si>
  <si>
    <t>Matheus Guedes</t>
  </si>
  <si>
    <t>Matheus Gabriel Guedes</t>
  </si>
  <si>
    <t>1139º</t>
  </si>
  <si>
    <t>Minda</t>
  </si>
  <si>
    <t>Alan Steve Minda Garcia</t>
  </si>
  <si>
    <t>1140º</t>
  </si>
  <si>
    <t>Nahan Fogaça</t>
  </si>
  <si>
    <t>Nathan Uiliam Fogaça</t>
  </si>
  <si>
    <t>1141º</t>
  </si>
  <si>
    <t>Ray</t>
  </si>
  <si>
    <t>Ray Cardoso Gomes</t>
  </si>
  <si>
    <t>1142º</t>
  </si>
  <si>
    <t>Welligton Carvalho</t>
  </si>
  <si>
    <t>Wellington Carvalho dos Santos</t>
  </si>
  <si>
    <t>1143º</t>
  </si>
  <si>
    <t>Baianinho</t>
  </si>
  <si>
    <t>Daniel Gonçalves Batista</t>
  </si>
  <si>
    <t>1144º</t>
  </si>
  <si>
    <t>Clinton</t>
  </si>
  <si>
    <t>Udeh Arinze Clinton</t>
  </si>
  <si>
    <t>1145º</t>
  </si>
  <si>
    <t>De Pena</t>
  </si>
  <si>
    <t>Carlos Maria de Pena</t>
  </si>
  <si>
    <t>1146º</t>
  </si>
  <si>
    <t>Erivelton</t>
  </si>
  <si>
    <t>Marcos Erivelton Araujo de Farias</t>
  </si>
  <si>
    <t>1147º</t>
  </si>
  <si>
    <t>Lua Niger</t>
  </si>
  <si>
    <t>Lua Niger Silva de Souza</t>
  </si>
  <si>
    <t>1148º</t>
  </si>
  <si>
    <t>Lucas Stefanello</t>
  </si>
  <si>
    <t>Lucas Soares Stefanello</t>
  </si>
  <si>
    <t>1149º</t>
  </si>
  <si>
    <t>Mandaca</t>
  </si>
  <si>
    <t>Luis Gustavo da Silva Machado Duarte</t>
  </si>
  <si>
    <t>1150º</t>
  </si>
  <si>
    <t>Mauro Praia</t>
  </si>
  <si>
    <t>Mauro Brito do Rosario</t>
  </si>
  <si>
    <t>1151º</t>
  </si>
  <si>
    <t>Pochettino</t>
  </si>
  <si>
    <t>Tomas Pochettino</t>
  </si>
  <si>
    <t>1152º</t>
  </si>
  <si>
    <t>Renato Soares</t>
  </si>
  <si>
    <t>Renato Luis de Moura Soares</t>
  </si>
  <si>
    <t>1153º</t>
  </si>
  <si>
    <t>Alan Leite</t>
  </si>
  <si>
    <t>Alan Francisco Leite</t>
  </si>
  <si>
    <t>1154º</t>
  </si>
  <si>
    <t>Allan Passos</t>
  </si>
  <si>
    <t>Allan Passos dos Santos</t>
  </si>
  <si>
    <t>1155º</t>
  </si>
  <si>
    <t>Bravo</t>
  </si>
  <si>
    <t>Adailton Queiroz de Jesus</t>
  </si>
  <si>
    <t>1156º</t>
  </si>
  <si>
    <t>Breno Bidon</t>
  </si>
  <si>
    <t>Breno de Souza Bidon</t>
  </si>
  <si>
    <t>1157º</t>
  </si>
  <si>
    <t>Cauan Barros</t>
  </si>
  <si>
    <t>Cauan Lucas Barros da Luz</t>
  </si>
  <si>
    <t>1158º</t>
  </si>
  <si>
    <t>Coppetti</t>
  </si>
  <si>
    <t>Carlos Afonso Coppetti</t>
  </si>
  <si>
    <t>1159º</t>
  </si>
  <si>
    <t>David Lucas</t>
  </si>
  <si>
    <t>David Lucas Coelho Ferreira</t>
  </si>
  <si>
    <t>1160º</t>
  </si>
  <si>
    <t>Joao Vittor Lima da Silva</t>
  </si>
  <si>
    <t>1161º</t>
  </si>
  <si>
    <t>Gazão</t>
  </si>
  <si>
    <t>Gabriel Henrique Lima Snatos</t>
  </si>
  <si>
    <t>1162º</t>
  </si>
  <si>
    <t>Gege</t>
  </si>
  <si>
    <t>Geirton Marques Aires</t>
  </si>
  <si>
    <t>1163º</t>
  </si>
  <si>
    <t>Isaque</t>
  </si>
  <si>
    <t>Isaque Aparecido da Silva</t>
  </si>
  <si>
    <t>1164º</t>
  </si>
  <si>
    <t>Lucas Bessa</t>
  </si>
  <si>
    <t>Lucas Bessa dos Santos Costa</t>
  </si>
  <si>
    <t>2 lagartose</t>
  </si>
  <si>
    <t>1165º</t>
  </si>
  <si>
    <t>Moises</t>
  </si>
  <si>
    <t>Moises Vieira da Veiga</t>
  </si>
  <si>
    <t>1166º</t>
  </si>
  <si>
    <t>Pablo Dyego</t>
  </si>
  <si>
    <t>Pablo Dyego da Silva Rosa</t>
  </si>
  <si>
    <t>3 saobernardosp</t>
  </si>
  <si>
    <t>1167º</t>
  </si>
  <si>
    <t>Paulo Ricardo Alves Ibelli</t>
  </si>
  <si>
    <t>1168º</t>
  </si>
  <si>
    <t>Pedro Carrerete</t>
  </si>
  <si>
    <t>Pedro Henrique Carrerette Lima</t>
  </si>
  <si>
    <t>3 noroestesp</t>
  </si>
  <si>
    <t>1169º</t>
  </si>
  <si>
    <t>Railson</t>
  </si>
  <si>
    <t>Railson Oliveira de Oliveira</t>
  </si>
  <si>
    <t>2 falconse</t>
  </si>
  <si>
    <t>1170º</t>
  </si>
  <si>
    <t>Bruno Lopes</t>
  </si>
  <si>
    <t>Noroeste-SP</t>
  </si>
  <si>
    <t>Bruno Henrique Lopes</t>
  </si>
  <si>
    <t>2 pontepretasp</t>
  </si>
  <si>
    <t>1171º</t>
  </si>
  <si>
    <t>Eduardo Sasha</t>
  </si>
  <si>
    <t>Eduardo Colcenti Antunes</t>
  </si>
  <si>
    <t>1172º</t>
  </si>
  <si>
    <t>Ibson Ribeiro</t>
  </si>
  <si>
    <t>Ibson dos Santos Ribeiro</t>
  </si>
  <si>
    <t>1173º</t>
  </si>
  <si>
    <t>Julio Simas</t>
  </si>
  <si>
    <t>Julio Gabriel Simas Vieira</t>
  </si>
  <si>
    <t>1174º</t>
  </si>
  <si>
    <t>Lucas Ronier</t>
  </si>
  <si>
    <t>Lucas Ronier Vieira Pires</t>
  </si>
  <si>
    <t>1175º</t>
  </si>
  <si>
    <t>Paulo Vitor</t>
  </si>
  <si>
    <t>Paulo Vitor Monteiro</t>
  </si>
  <si>
    <t>1176º</t>
  </si>
  <si>
    <t>Wander</t>
  </si>
  <si>
    <t>Marcos Wanderley Ferreira da Silva</t>
  </si>
  <si>
    <t>2 bragantinopa</t>
  </si>
  <si>
    <t>1177º</t>
  </si>
  <si>
    <t>Xavier</t>
  </si>
  <si>
    <t>Guilherme Xavier de Oliveira</t>
  </si>
  <si>
    <t>1178º</t>
  </si>
  <si>
    <t>Augusto Pucci</t>
  </si>
  <si>
    <t>Augusto Pucci de Freitas</t>
  </si>
  <si>
    <t>1179º</t>
  </si>
  <si>
    <t>Danilinho</t>
  </si>
  <si>
    <t>Danilo Ferreira Camargo Neves</t>
  </si>
  <si>
    <t>1180º</t>
  </si>
  <si>
    <t>Felipe Albuquerque</t>
  </si>
  <si>
    <t>Felipe Albuquerque Felippi</t>
  </si>
  <si>
    <t>2 gremioprudentesp</t>
  </si>
  <si>
    <t>1181º</t>
  </si>
  <si>
    <t>Gabriel Mec</t>
  </si>
  <si>
    <t>Gabriel Ferreira Carvalho</t>
  </si>
  <si>
    <t>1182º</t>
  </si>
  <si>
    <t>Gabriel Neto</t>
  </si>
  <si>
    <t>Gabriel dos Santos Neto</t>
  </si>
  <si>
    <t>1 rioclarosp</t>
  </si>
  <si>
    <t>1183º</t>
  </si>
  <si>
    <t>Denis Germano Oliveira da Silva</t>
  </si>
  <si>
    <t>1184º</t>
  </si>
  <si>
    <t>Guilherme Pato</t>
  </si>
  <si>
    <t>Guilherme Nunes Rodrigues</t>
  </si>
  <si>
    <t>1185º</t>
  </si>
  <si>
    <t>Juan Alano</t>
  </si>
  <si>
    <t>Juan Matheus Alano Nascimento</t>
  </si>
  <si>
    <t>1186º</t>
  </si>
  <si>
    <t>Julio César Alves Gonçalves</t>
  </si>
  <si>
    <t>1187º</t>
  </si>
  <si>
    <t>Kukri</t>
  </si>
  <si>
    <t>Krowakreti Viviane Kajipok</t>
  </si>
  <si>
    <t>1188º</t>
  </si>
  <si>
    <t>Matheus Bianqui</t>
  </si>
  <si>
    <t>Matheus Henrique Bianqui</t>
  </si>
  <si>
    <t>1189º</t>
  </si>
  <si>
    <t>Tapia</t>
  </si>
  <si>
    <t>Gonzalo Andres Tapia Dubournais</t>
  </si>
  <si>
    <t>Chile</t>
  </si>
  <si>
    <t>1190º</t>
  </si>
  <si>
    <t>Wadson</t>
  </si>
  <si>
    <t>Wadson Victor Nunes Damasceno</t>
  </si>
  <si>
    <t>1191º</t>
  </si>
  <si>
    <t>Wellington Tanque</t>
  </si>
  <si>
    <t>Wellington Luis de Sousa</t>
  </si>
  <si>
    <t>1192º</t>
  </si>
  <si>
    <t>Xandy</t>
  </si>
  <si>
    <t>Alexandre Alves Cordova</t>
  </si>
  <si>
    <t>1193º</t>
  </si>
  <si>
    <t>Caue</t>
  </si>
  <si>
    <t>Caue Ferreira da Silva Dias</t>
  </si>
  <si>
    <t>1194º</t>
  </si>
  <si>
    <t>Luis Fernando da Silva</t>
  </si>
  <si>
    <t>1 costaricams</t>
  </si>
  <si>
    <t>1195º</t>
  </si>
  <si>
    <t>Juninho Capixaba</t>
  </si>
  <si>
    <t>Luis Antonio da Rocha Junior</t>
  </si>
  <si>
    <t>1196º</t>
  </si>
  <si>
    <t>Luan Oliveira</t>
  </si>
  <si>
    <t>Luan Oliveira da Silva</t>
  </si>
  <si>
    <t>1197º</t>
  </si>
  <si>
    <t>Lucas Buchecha</t>
  </si>
  <si>
    <t>Lucas Xavier Felix</t>
  </si>
  <si>
    <t>1198º</t>
  </si>
  <si>
    <t>Lucas Cruz</t>
  </si>
  <si>
    <t>Lucas Cruz Siqueira da Silva</t>
  </si>
  <si>
    <t>1199º</t>
  </si>
  <si>
    <t>Marquinhos Acreano</t>
  </si>
  <si>
    <t>Marcos Willard Rodrigues de Albuquerque</t>
  </si>
  <si>
    <t>1200º</t>
  </si>
  <si>
    <t>Molina</t>
  </si>
  <si>
    <t>Vinicius Fernando Molina</t>
  </si>
  <si>
    <t>1201º</t>
  </si>
  <si>
    <t>Rafael Vaz</t>
  </si>
  <si>
    <t>Rafael Vaz dos Santos</t>
  </si>
  <si>
    <t>2 cseal</t>
  </si>
  <si>
    <t>1202º</t>
  </si>
  <si>
    <t>Rodrigo Alves</t>
  </si>
  <si>
    <t>Rodrigo Alves da Cruz</t>
  </si>
  <si>
    <t>1203º</t>
  </si>
  <si>
    <t>Gustavo Marques</t>
  </si>
  <si>
    <t>Gustavo Marques Alves dos Santos</t>
  </si>
  <si>
    <t>1204º</t>
  </si>
  <si>
    <t>Marcelo Oliveira Pinto</t>
  </si>
  <si>
    <t>1205º</t>
  </si>
  <si>
    <t>Marquinhos Gabriel</t>
  </si>
  <si>
    <t>Marcos Gabriel do Nascimento</t>
  </si>
  <si>
    <t>1206º</t>
  </si>
  <si>
    <t>Renato Henrique</t>
  </si>
  <si>
    <t>Renato Henrique Ferreira Silvestre</t>
  </si>
  <si>
    <t>1207º</t>
  </si>
  <si>
    <t>Rodrigo Ferreira</t>
  </si>
  <si>
    <t>Rodrigo Ferreira da Silva</t>
  </si>
  <si>
    <t>1208º</t>
  </si>
  <si>
    <t>Silas</t>
  </si>
  <si>
    <t>Silas Araujo da Silva</t>
  </si>
  <si>
    <t>2 Nacional-AM / 1 caldensemg</t>
  </si>
  <si>
    <t>1209º</t>
  </si>
  <si>
    <t>Ademir</t>
  </si>
  <si>
    <t>Ademir Silva Santos Junior</t>
  </si>
  <si>
    <t>1210º</t>
  </si>
  <si>
    <t>Adiel</t>
  </si>
  <si>
    <t>Adiel Oliveira da Silva</t>
  </si>
  <si>
    <t>1211º</t>
  </si>
  <si>
    <t>Daniel Amorim</t>
  </si>
  <si>
    <t>Daniel Amorim Dias</t>
  </si>
  <si>
    <t>1212º</t>
  </si>
  <si>
    <t>Daniel Felipe</t>
  </si>
  <si>
    <t>Daniel Felipe da Silva Rezende</t>
  </si>
  <si>
    <t>1213º</t>
  </si>
  <si>
    <t>Elyson</t>
  </si>
  <si>
    <t>Elyson Gustavo Minosso da Silva</t>
  </si>
  <si>
    <t>1 comercialsp</t>
  </si>
  <si>
    <t>1214º</t>
  </si>
  <si>
    <t>Matheus Monteiro</t>
  </si>
  <si>
    <t>Matheus da Silva Monteiro</t>
  </si>
  <si>
    <t>2 mogimirimsp</t>
  </si>
  <si>
    <t>1215º</t>
  </si>
  <si>
    <t>Andre Luiz</t>
  </si>
  <si>
    <t>Andre Luiz Guimaraes Siqueira Junior</t>
  </si>
  <si>
    <t>1216º</t>
  </si>
  <si>
    <t>Diego Caito</t>
  </si>
  <si>
    <t>Diego Caito Barcellos Oliveira</t>
  </si>
  <si>
    <t>2 goiasgo</t>
  </si>
  <si>
    <t>1217º</t>
  </si>
  <si>
    <t>França</t>
  </si>
  <si>
    <t>Wellington Wildy Muni dos Santos</t>
  </si>
  <si>
    <t>1218º</t>
  </si>
  <si>
    <t>Romisson</t>
  </si>
  <si>
    <t>Romisson Lino dos Santos</t>
  </si>
  <si>
    <t>1219º</t>
  </si>
  <si>
    <t>Crystopher</t>
  </si>
  <si>
    <t>Crystopher Ribeiro Oliveira</t>
  </si>
  <si>
    <t>1220º</t>
  </si>
  <si>
    <t>Douglas Skilo</t>
  </si>
  <si>
    <t>Douglas Pires da Rosa</t>
  </si>
  <si>
    <t>1221º</t>
  </si>
  <si>
    <t>Dudu Miraima</t>
  </si>
  <si>
    <t>Eduardo da Silva Albuquerque</t>
  </si>
  <si>
    <t>1222º</t>
  </si>
  <si>
    <t>Echapora</t>
  </si>
  <si>
    <t>Luis Otavio de Oliveira</t>
  </si>
  <si>
    <t>1223º</t>
  </si>
  <si>
    <t>Hiago</t>
  </si>
  <si>
    <t>Hiago Henrique Santos Monteiro</t>
  </si>
  <si>
    <t>1 fozdoiguacupr</t>
  </si>
  <si>
    <t>1224º</t>
  </si>
  <si>
    <t>Icaro</t>
  </si>
  <si>
    <t>Icaro Cosmo da Rocha</t>
  </si>
  <si>
    <t>1225º</t>
  </si>
  <si>
    <t>Leo Santos</t>
  </si>
  <si>
    <t>Leonardo Araujo dos Santos</t>
  </si>
  <si>
    <t>1226º</t>
  </si>
  <si>
    <t>Murilo Cerqueira Paim</t>
  </si>
  <si>
    <t>1227º</t>
  </si>
  <si>
    <t>Damian Bobadilla</t>
  </si>
  <si>
    <t>Damian Josue Bobadilla Benitez</t>
  </si>
  <si>
    <t>1228º</t>
  </si>
  <si>
    <t>Fernando Jose Marques Maciel</t>
  </si>
  <si>
    <t>1229º</t>
  </si>
  <si>
    <t>Guilherme dos Santos Souza</t>
  </si>
  <si>
    <t>1230º</t>
  </si>
  <si>
    <t>Henry</t>
  </si>
  <si>
    <t>Henry Miyamoto Garcisa Silva</t>
  </si>
  <si>
    <t>1231º</t>
  </si>
  <si>
    <t>Serginho</t>
  </si>
  <si>
    <t>Sergio Henrique Favarin</t>
  </si>
  <si>
    <t>1232º</t>
  </si>
  <si>
    <t>Ruan Tressoldi</t>
  </si>
  <si>
    <t>Ruan Tressoldi Netto</t>
  </si>
  <si>
    <t>1233º</t>
  </si>
  <si>
    <t>Cuello</t>
  </si>
  <si>
    <t>Tomas Esteban Cuello</t>
  </si>
  <si>
    <t>1234º</t>
  </si>
  <si>
    <t>Gustavo Gomez</t>
  </si>
  <si>
    <t>Gustavo Raul Gomez Portillo</t>
  </si>
  <si>
    <t>1235º</t>
  </si>
  <si>
    <t>Jean Carlos Alves Ferreira</t>
  </si>
  <si>
    <t>1236º</t>
  </si>
  <si>
    <t>João Victor Gaspar da Sislva</t>
  </si>
  <si>
    <t>1237º</t>
  </si>
  <si>
    <t>Andreas Pereira</t>
  </si>
  <si>
    <t>Andreas Hugo Hoelgebaum Pereira</t>
  </si>
  <si>
    <t>1238º</t>
  </si>
  <si>
    <t>Neto Oliveira</t>
  </si>
  <si>
    <t>Lucicarlos Santos Oliveira</t>
  </si>
  <si>
    <t>2 riobrancoes</t>
  </si>
  <si>
    <t>1239º</t>
  </si>
  <si>
    <t>Pedro Castro</t>
  </si>
  <si>
    <t>Pedro Henrique de Castro Silva</t>
  </si>
  <si>
    <t>1240º</t>
  </si>
  <si>
    <t>Tenner</t>
  </si>
  <si>
    <t>Tenner Alexandre Sampaio Costa</t>
  </si>
  <si>
    <t>1241º</t>
  </si>
  <si>
    <t>Erick Fábio</t>
  </si>
  <si>
    <t>União ABC-MS</t>
  </si>
  <si>
    <t>Erick Fabio Oliveira das Neves</t>
  </si>
  <si>
    <t>1242º</t>
  </si>
  <si>
    <t>Felix Torres</t>
  </si>
  <si>
    <t>Felix Eduardo Torres Caicedo</t>
  </si>
  <si>
    <t>1243º</t>
  </si>
  <si>
    <t>Geferson</t>
  </si>
  <si>
    <t>Desportiva Aracaju-SE</t>
  </si>
  <si>
    <t>Geferson Raimundo Costa de Cerqueira</t>
  </si>
  <si>
    <t>1244º</t>
  </si>
  <si>
    <t>Jacaré</t>
  </si>
  <si>
    <t>CDC Manicoré-AM</t>
  </si>
  <si>
    <t>Vanderson dos Santos Leão</t>
  </si>
  <si>
    <t>1245º</t>
  </si>
  <si>
    <t>Kayki Renan</t>
  </si>
  <si>
    <t>Independente-RJ</t>
  </si>
  <si>
    <t>Kayki Renan Venâncio de Moraes</t>
  </si>
  <si>
    <t>1246º</t>
  </si>
  <si>
    <t>Marçal</t>
  </si>
  <si>
    <t>Robert Marçal da Costa</t>
  </si>
  <si>
    <t>1247º</t>
  </si>
  <si>
    <t>Marcos Paulo Dias Reis</t>
  </si>
  <si>
    <t>1248º</t>
  </si>
  <si>
    <t>Marcos Paulo Soares Gonçalves</t>
  </si>
  <si>
    <t>1249º</t>
  </si>
  <si>
    <t>Matheus Silva</t>
  </si>
  <si>
    <t>Matheus da Silva Vieira</t>
  </si>
  <si>
    <t>1250º</t>
  </si>
  <si>
    <t>Mickael</t>
  </si>
  <si>
    <t>Tupan-MA</t>
  </si>
  <si>
    <t>Mickael Garcez Santos</t>
  </si>
  <si>
    <t>1251º</t>
  </si>
  <si>
    <t>Odail Junior</t>
  </si>
  <si>
    <t>Odail Bom Despacho de Carvalho Junior</t>
  </si>
  <si>
    <t>1252º</t>
  </si>
  <si>
    <t>Palhoça</t>
  </si>
  <si>
    <t>Santos-PA</t>
  </si>
  <si>
    <t>Frutuoso Gonçalves de Oliveira</t>
  </si>
  <si>
    <t>1253º</t>
  </si>
  <si>
    <t>Pedro Eduardo Rocha Pedrosa</t>
  </si>
  <si>
    <t>1254º</t>
  </si>
  <si>
    <t>Rayan</t>
  </si>
  <si>
    <t>Rayan Vitor Simplicio Rocha</t>
  </si>
  <si>
    <t>1255º</t>
  </si>
  <si>
    <t>Pinheiro-MA</t>
  </si>
  <si>
    <t>Rodrigo Alves da Silva</t>
  </si>
  <si>
    <t>1256º</t>
  </si>
  <si>
    <t>Ruan Rodrigues</t>
  </si>
  <si>
    <t>Ruan Rodrigues Moreira</t>
  </si>
  <si>
    <t>1257º</t>
  </si>
  <si>
    <t>Thierry</t>
  </si>
  <si>
    <t>Thierry Hanrry Costa Chaves</t>
  </si>
  <si>
    <t>1258º</t>
  </si>
  <si>
    <t>Adriano Alencar de Barros</t>
  </si>
  <si>
    <t>1259º</t>
  </si>
  <si>
    <t>Alvinho</t>
  </si>
  <si>
    <t>Alvaro Oliveira Rodrigues</t>
  </si>
  <si>
    <t>1260º</t>
  </si>
  <si>
    <t>Expressinho-MA</t>
  </si>
  <si>
    <t>Bruno Alves Pereira</t>
  </si>
  <si>
    <t>1261º</t>
  </si>
  <si>
    <t>Bruno Henrique Corsini</t>
  </si>
  <si>
    <t>1262º</t>
  </si>
  <si>
    <t>Carlos Indio</t>
  </si>
  <si>
    <t>Carlos Augusto Silva Assunção Guajajara</t>
  </si>
  <si>
    <t>1263º</t>
  </si>
  <si>
    <t>Daniel de Lima Sales</t>
  </si>
  <si>
    <t>1264º</t>
  </si>
  <si>
    <t>Felipe Silva</t>
  </si>
  <si>
    <t>Felipe Santos Silva Faustino</t>
  </si>
  <si>
    <t>1265º</t>
  </si>
  <si>
    <t>Gabriel Venancio</t>
  </si>
  <si>
    <t>Chapada-MT</t>
  </si>
  <si>
    <t>Gabriel Venancio de Almeida</t>
  </si>
  <si>
    <t>1266º</t>
  </si>
  <si>
    <t>Jeanderson</t>
  </si>
  <si>
    <t>Santa Cruz-MT</t>
  </si>
  <si>
    <t>Jeanderson Pereira da Costa</t>
  </si>
  <si>
    <t>1267º</t>
  </si>
  <si>
    <t>Junior Chicão</t>
  </si>
  <si>
    <t>Geraldo Santana Ferreira Junior</t>
  </si>
  <si>
    <t>1268º</t>
  </si>
  <si>
    <t>Kevin Chaves</t>
  </si>
  <si>
    <t>Kevin Chaves Silva</t>
  </si>
  <si>
    <t>1269º</t>
  </si>
  <si>
    <t>Kleberson Torres</t>
  </si>
  <si>
    <t>Mazagão-AP</t>
  </si>
  <si>
    <t>Kleberson Torres Roxo</t>
  </si>
  <si>
    <t>1270º</t>
  </si>
  <si>
    <t>Luis Aurelio</t>
  </si>
  <si>
    <t>Luis Aurelio Vasques Ferreira</t>
  </si>
  <si>
    <t>1271º</t>
  </si>
  <si>
    <t>Anapolina-GO</t>
  </si>
  <si>
    <t>Manoel dos Santos França</t>
  </si>
  <si>
    <t>2 anapolinago</t>
  </si>
  <si>
    <t>1272º</t>
  </si>
  <si>
    <t>Mikael Diniz</t>
  </si>
  <si>
    <t>Mikael Diniz Fros</t>
  </si>
  <si>
    <t>1273º</t>
  </si>
  <si>
    <t>Guilherme Correa Miranda</t>
  </si>
  <si>
    <t>1274º</t>
  </si>
  <si>
    <t>Pablo Ramon</t>
  </si>
  <si>
    <t>Cruzeiro-AP</t>
  </si>
  <si>
    <t>Pablo Ramon Brito de Souza</t>
  </si>
  <si>
    <t>1275º</t>
  </si>
  <si>
    <t>Rafael Santos</t>
  </si>
  <si>
    <t>Rafael Santos Silva</t>
  </si>
  <si>
    <t>1276º</t>
  </si>
  <si>
    <t>Rafael Diniz Alves e Silva</t>
  </si>
  <si>
    <t>1277º</t>
  </si>
  <si>
    <t>Ronald</t>
  </si>
  <si>
    <t>Ronald Santos Nascimento</t>
  </si>
  <si>
    <t>1278º</t>
  </si>
  <si>
    <t>Ryan Augusto Silveira Martins</t>
  </si>
  <si>
    <t>1279º</t>
  </si>
  <si>
    <t>Victor Viana</t>
  </si>
  <si>
    <t>Cordino-MA</t>
  </si>
  <si>
    <t>Victor Viana de Moraes</t>
  </si>
  <si>
    <t>1280º</t>
  </si>
  <si>
    <t>Weverton</t>
  </si>
  <si>
    <t>Weverton dos Santos Sousa</t>
  </si>
  <si>
    <t>1281º</t>
  </si>
  <si>
    <t>André Lima</t>
  </si>
  <si>
    <t>Itupiranga-PA</t>
  </si>
  <si>
    <t>Andre Souza de Lima</t>
  </si>
  <si>
    <t>1282º</t>
  </si>
  <si>
    <t xml:space="preserve">Cauã Guilherme </t>
  </si>
  <si>
    <t>Cauã Guilherme da Silva Thomas</t>
  </si>
  <si>
    <t>1283º</t>
  </si>
  <si>
    <t>Dalvan</t>
  </si>
  <si>
    <t>Barbalha-CE</t>
  </si>
  <si>
    <t>Dalvan dos Santos Silva</t>
  </si>
  <si>
    <t>1284º</t>
  </si>
  <si>
    <t>Fred</t>
  </si>
  <si>
    <t>Frederico Stein</t>
  </si>
  <si>
    <t>1285º</t>
  </si>
  <si>
    <t>Gabriel Vieira</t>
  </si>
  <si>
    <t>Gabriel Vieira da Silva</t>
  </si>
  <si>
    <t>1 atleticopi</t>
  </si>
  <si>
    <t>1286º</t>
  </si>
  <si>
    <t>Guilherme Cocão</t>
  </si>
  <si>
    <t>Catanduvense-SP</t>
  </si>
  <si>
    <t>Guilherme Silva</t>
  </si>
  <si>
    <t>1287º</t>
  </si>
  <si>
    <t>Hector Bianchi</t>
  </si>
  <si>
    <t>Hector Bianchi Rodrigues</t>
  </si>
  <si>
    <t>1288º</t>
  </si>
  <si>
    <t>Hugo</t>
  </si>
  <si>
    <t>Hugo Aguiar Barreto</t>
  </si>
  <si>
    <t>1289º</t>
  </si>
  <si>
    <t xml:space="preserve">Igor </t>
  </si>
  <si>
    <t>Igor Eduardo Oliveira da Silva</t>
  </si>
  <si>
    <t>1290º</t>
  </si>
  <si>
    <t>Jerônimo</t>
  </si>
  <si>
    <t>Matheus da Silva Jeronimo</t>
  </si>
  <si>
    <t>1291º</t>
  </si>
  <si>
    <t>Jhon Mbappe</t>
  </si>
  <si>
    <t>Jhon Wendeo Pereira da Silva</t>
  </si>
  <si>
    <t>1292º</t>
  </si>
  <si>
    <t>João Grilo</t>
  </si>
  <si>
    <t>Willian de Souza Silva</t>
  </si>
  <si>
    <t>1 jequieba</t>
  </si>
  <si>
    <t>1293º</t>
  </si>
  <si>
    <t>João Sacca</t>
  </si>
  <si>
    <t>João Vitor Sacca</t>
  </si>
  <si>
    <t>1294º</t>
  </si>
  <si>
    <t>Joel Aragão</t>
  </si>
  <si>
    <t>Joel Aragão dos Santos Silva</t>
  </si>
  <si>
    <t>1295º</t>
  </si>
  <si>
    <t>Kaiki Barros</t>
  </si>
  <si>
    <t>Kaiki Barros Nunes</t>
  </si>
  <si>
    <t>1296º</t>
  </si>
  <si>
    <t>Nacional-PR</t>
  </si>
  <si>
    <t>Kassio da Silva de Jesus</t>
  </si>
  <si>
    <t>1297º</t>
  </si>
  <si>
    <t>Lessinho</t>
  </si>
  <si>
    <t>Welesson Barreto Borges</t>
  </si>
  <si>
    <t>1298º</t>
  </si>
  <si>
    <t>Lucas Titol</t>
  </si>
  <si>
    <t>Lucas Titol Lopes</t>
  </si>
  <si>
    <t>1299º</t>
  </si>
  <si>
    <t>Lucca Amaro</t>
  </si>
  <si>
    <t>Lucca Granado Amaro</t>
  </si>
  <si>
    <t>1300º</t>
  </si>
  <si>
    <t>Marcos Marabá</t>
  </si>
  <si>
    <t>Marcos Antonio dos Reis Maia</t>
  </si>
  <si>
    <t>1301º</t>
  </si>
  <si>
    <t>Max Brabo</t>
  </si>
  <si>
    <t>Renovação-AP</t>
  </si>
  <si>
    <t>Max Brabo da Silva</t>
  </si>
  <si>
    <t>1302º</t>
  </si>
  <si>
    <t>Mykael</t>
  </si>
  <si>
    <t>Mykael Cezar Bicca</t>
  </si>
  <si>
    <t>1303º</t>
  </si>
  <si>
    <t>Noaldo</t>
  </si>
  <si>
    <t>Noaldo Alves Ramos</t>
  </si>
  <si>
    <t>1304º</t>
  </si>
  <si>
    <t>Pedro Henrique Cassimiro Castro</t>
  </si>
  <si>
    <t>1305º</t>
  </si>
  <si>
    <t>Wellington</t>
  </si>
  <si>
    <t>Camaçari-BA</t>
  </si>
  <si>
    <t>Wellington Lima Borges</t>
  </si>
  <si>
    <t>1306º</t>
  </si>
  <si>
    <t>Wendel Soares Mota Rodrigues</t>
  </si>
  <si>
    <t>1307º</t>
  </si>
  <si>
    <t>Wenderson Marajo</t>
  </si>
  <si>
    <t>Wenderson Bastos de Oliveira</t>
  </si>
  <si>
    <t>1308º</t>
  </si>
  <si>
    <t>Brescia-RJ</t>
  </si>
  <si>
    <t>Adriano Bicalho Gomes</t>
  </si>
  <si>
    <t>1309º</t>
  </si>
  <si>
    <t xml:space="preserve">Alexandre </t>
  </si>
  <si>
    <t>José Alexandre da Silva</t>
  </si>
  <si>
    <t>1310º</t>
  </si>
  <si>
    <t>Allex</t>
  </si>
  <si>
    <t>Allex Rodrigues Pereira da Silva</t>
  </si>
  <si>
    <t>1311º</t>
  </si>
  <si>
    <t>Anderson Júnior</t>
  </si>
  <si>
    <t>Mauaense-SP</t>
  </si>
  <si>
    <t>Anderson Rodrigues da Silva Junior</t>
  </si>
  <si>
    <t>1312º</t>
  </si>
  <si>
    <t>Andrew</t>
  </si>
  <si>
    <t>Andrew Rafael Cordeiro Pereira de Souza</t>
  </si>
  <si>
    <t>1313º</t>
  </si>
  <si>
    <t>Arisson</t>
  </si>
  <si>
    <t>Arisson Willian Pereira de Farias</t>
  </si>
  <si>
    <t>1314º</t>
  </si>
  <si>
    <t>Breno Campos da Silva</t>
  </si>
  <si>
    <t>1315º</t>
  </si>
  <si>
    <t>Carlim</t>
  </si>
  <si>
    <t>Carlos Alexandre dos Santos</t>
  </si>
  <si>
    <t>1316º</t>
  </si>
  <si>
    <t>Deco</t>
  </si>
  <si>
    <t>Baré-RR</t>
  </si>
  <si>
    <t>André Victor Domingos de Oliveira</t>
  </si>
  <si>
    <t>1317º</t>
  </si>
  <si>
    <t>Gabriel Lacerda</t>
  </si>
  <si>
    <t>Gabriel Santos Cordeiro Lacerda</t>
  </si>
  <si>
    <t>1318º</t>
  </si>
  <si>
    <t>Guilherme Azevedo</t>
  </si>
  <si>
    <t>Batel-PR</t>
  </si>
  <si>
    <t>Guilherme da Silva Azevedo</t>
  </si>
  <si>
    <t>1319º</t>
  </si>
  <si>
    <t>Heitor</t>
  </si>
  <si>
    <t>Heitor Araujo de Sousa</t>
  </si>
  <si>
    <t>1320º</t>
  </si>
  <si>
    <t>Ivan</t>
  </si>
  <si>
    <t>Ivan Aparecido Martins</t>
  </si>
  <si>
    <t>1321º</t>
  </si>
  <si>
    <t>João Antonio</t>
  </si>
  <si>
    <t>João Antonio Rodrigues Gomes</t>
  </si>
  <si>
    <t>1322º</t>
  </si>
  <si>
    <t>João Pigozzo</t>
  </si>
  <si>
    <t>João Victor Pigozzo Silva</t>
  </si>
  <si>
    <t>1323º</t>
  </si>
  <si>
    <t>Joedson Dequinha</t>
  </si>
  <si>
    <t>Joedson dos Santos</t>
  </si>
  <si>
    <t>1324º</t>
  </si>
  <si>
    <t>Marllon Moreira Batista dos Satnos</t>
  </si>
  <si>
    <t>1325º</t>
  </si>
  <si>
    <t>Melqui</t>
  </si>
  <si>
    <t>Melquisedeque Lopes dos Santos Santanna</t>
  </si>
  <si>
    <t>1326º</t>
  </si>
  <si>
    <t>Rai</t>
  </si>
  <si>
    <t>Ipatinga-MG</t>
  </si>
  <si>
    <t>Rai Felipe Pereria Moraes</t>
  </si>
  <si>
    <t>1327º</t>
  </si>
  <si>
    <t>Rhamon Mexicano</t>
  </si>
  <si>
    <t>Rhamon Marcellino Oliveira</t>
  </si>
  <si>
    <t>1328º</t>
  </si>
  <si>
    <t>Roberto Junio Hermsdorff Pereira</t>
  </si>
  <si>
    <t>1329º</t>
  </si>
  <si>
    <t>Rubens Carvalho</t>
  </si>
  <si>
    <t>Rubens Pires de Carvalho</t>
  </si>
  <si>
    <t>1330º</t>
  </si>
  <si>
    <t>Ryan Fellipe da Silva Viana</t>
  </si>
  <si>
    <t>1331º</t>
  </si>
  <si>
    <t>Talisson</t>
  </si>
  <si>
    <t>Talisson de Almeida</t>
  </si>
  <si>
    <t>1332º</t>
  </si>
  <si>
    <t>Alisson Mala</t>
  </si>
  <si>
    <t>Alisson Patrick Soares Mesquita</t>
  </si>
  <si>
    <t>1 amazoniapa</t>
  </si>
  <si>
    <t>1333º</t>
  </si>
  <si>
    <t>Alisson Ze</t>
  </si>
  <si>
    <t>Ypiranga-AP</t>
  </si>
  <si>
    <t>Alisson José Sacramento Leao</t>
  </si>
  <si>
    <t>1334º</t>
  </si>
  <si>
    <t>Dada</t>
  </si>
  <si>
    <t>Barcelona-SP</t>
  </si>
  <si>
    <t>Odair Victorio Junior</t>
  </si>
  <si>
    <t>1335º</t>
  </si>
  <si>
    <t>Danilo Pereira</t>
  </si>
  <si>
    <t>Danilo Santana Pereira</t>
  </si>
  <si>
    <t>1336º</t>
  </si>
  <si>
    <t>Erick Lacerda</t>
  </si>
  <si>
    <t>Erick Lacerda Silva</t>
  </si>
  <si>
    <t>1337º</t>
  </si>
  <si>
    <t>Everton Felipe</t>
  </si>
  <si>
    <t>Pombal-PB</t>
  </si>
  <si>
    <t>Everton Felipe da Silva Santos</t>
  </si>
  <si>
    <t>1338º</t>
  </si>
  <si>
    <t>Ezequiel Ivo Barbosa</t>
  </si>
  <si>
    <t>1339º</t>
  </si>
  <si>
    <t>Fabio Guilherme de Jesus Bueno</t>
  </si>
  <si>
    <t>1340º</t>
  </si>
  <si>
    <t>Felipe Jhonatan Cabral dos Santos</t>
  </si>
  <si>
    <t>1341º</t>
  </si>
  <si>
    <t>Felipe Ferreira</t>
  </si>
  <si>
    <t>Felipe Ferreira de Oliveira</t>
  </si>
  <si>
    <t>1 oalmasto</t>
  </si>
  <si>
    <t>1342º</t>
  </si>
  <si>
    <t>Felipe dos Santos Nogueira</t>
  </si>
  <si>
    <t>1343º</t>
  </si>
  <si>
    <t>Náutico-RR</t>
  </si>
  <si>
    <t>Fernando José Silva do Nascimento</t>
  </si>
  <si>
    <t>1344º</t>
  </si>
  <si>
    <t>Gabriel Majela</t>
  </si>
  <si>
    <t>Gabriel Augusto Cesar Majela</t>
  </si>
  <si>
    <t>1345º</t>
  </si>
  <si>
    <t>Guilherme Kauan</t>
  </si>
  <si>
    <t>Guilherme Kauan Lucio Ferreira</t>
  </si>
  <si>
    <t>1346º</t>
  </si>
  <si>
    <t>João Bom</t>
  </si>
  <si>
    <t>João Henrique Araujo Bom</t>
  </si>
  <si>
    <t>1347º</t>
  </si>
  <si>
    <t>Itapirense-SP</t>
  </si>
  <si>
    <t>João Vitor Gonçalez de Lima</t>
  </si>
  <si>
    <t>1348º</t>
  </si>
  <si>
    <t>Joãozinho</t>
  </si>
  <si>
    <t>Campinense-PB</t>
  </si>
  <si>
    <t>João Victor Amaral dos Santos Silva</t>
  </si>
  <si>
    <t>1349º</t>
  </si>
  <si>
    <t>Joilson Lukaku</t>
  </si>
  <si>
    <t>Joilson de Jesus Santos</t>
  </si>
  <si>
    <t>1350º</t>
  </si>
  <si>
    <t>Jonas Toro</t>
  </si>
  <si>
    <t>Jonas Gabriel da Silva Nunes</t>
  </si>
  <si>
    <t>1 nauticope</t>
  </si>
  <si>
    <t>1351º</t>
  </si>
  <si>
    <t>Josiel</t>
  </si>
  <si>
    <t>Josiel Ortega de Arruda</t>
  </si>
  <si>
    <t>1352º</t>
  </si>
  <si>
    <t>Josmar</t>
  </si>
  <si>
    <t>Josmar Silva Miranda</t>
  </si>
  <si>
    <t>2 avaisc</t>
  </si>
  <si>
    <t>1353º</t>
  </si>
  <si>
    <t xml:space="preserve">Juan </t>
  </si>
  <si>
    <t>Juan Isaza Osorio</t>
  </si>
  <si>
    <t>1354º</t>
  </si>
  <si>
    <t>Kauã Batista</t>
  </si>
  <si>
    <t>Kaua Batista das Chagas</t>
  </si>
  <si>
    <t>1355º</t>
  </si>
  <si>
    <t>Klebão</t>
  </si>
  <si>
    <t>Kleber Willian da Silva</t>
  </si>
  <si>
    <t>1356º</t>
  </si>
  <si>
    <t>Leonnan Matheus</t>
  </si>
  <si>
    <t>Leonnan Matheus da Silva Pinheiro</t>
  </si>
  <si>
    <t>1357º</t>
  </si>
  <si>
    <t>Lucas Gabriel</t>
  </si>
  <si>
    <t>Lucas Gabriel Farias da Silva</t>
  </si>
  <si>
    <t>1358º</t>
  </si>
  <si>
    <t>Lucas Rafael Rodrigues</t>
  </si>
  <si>
    <t>1359º</t>
  </si>
  <si>
    <t>Manu</t>
  </si>
  <si>
    <t>Edson Antonio Oliveira de Sousa</t>
  </si>
  <si>
    <t>1360º</t>
  </si>
  <si>
    <t>Matheus Streit</t>
  </si>
  <si>
    <t>1361º</t>
  </si>
  <si>
    <t>Miguel Vinicius</t>
  </si>
  <si>
    <t>Miguel Vinicius Souza da Silva</t>
  </si>
  <si>
    <t>1362º</t>
  </si>
  <si>
    <t>Mindinho</t>
  </si>
  <si>
    <t>Idelmindo Cardoso Nunes Filho</t>
  </si>
  <si>
    <t>1363º</t>
  </si>
  <si>
    <t>Cristal-AP</t>
  </si>
  <si>
    <t>Moises Souza da Conceição</t>
  </si>
  <si>
    <t>1364º</t>
  </si>
  <si>
    <t>Nathan Felipe Giehi Borges</t>
  </si>
  <si>
    <t>1365º</t>
  </si>
  <si>
    <t>Pedrao</t>
  </si>
  <si>
    <t>Pedro Henrique Gomes Ananias</t>
  </si>
  <si>
    <t>1366º</t>
  </si>
  <si>
    <t>Rian Kaike</t>
  </si>
  <si>
    <t>Rian Kaike Rodrigues do Nascimento</t>
  </si>
  <si>
    <t>1367º</t>
  </si>
  <si>
    <t>Romário Arnon Inácio</t>
  </si>
  <si>
    <t>1368º</t>
  </si>
  <si>
    <t>Ryan Medeiros dos Santos</t>
  </si>
  <si>
    <t>1369º</t>
  </si>
  <si>
    <t>Tita</t>
  </si>
  <si>
    <t>River-RR</t>
  </si>
  <si>
    <t>Crystian Nascimento de Oliveira</t>
  </si>
  <si>
    <t>1370º</t>
  </si>
  <si>
    <t>Victor Hugo Guimaraes</t>
  </si>
  <si>
    <t>1371º</t>
  </si>
  <si>
    <t>Victor Eduardo Rocha da Silva</t>
  </si>
  <si>
    <t>1372º</t>
  </si>
  <si>
    <t>Nova Mutum-MT</t>
  </si>
  <si>
    <t>Yan Everton Almeida Suhet</t>
  </si>
  <si>
    <t>1373º</t>
  </si>
  <si>
    <t>Ygor</t>
  </si>
  <si>
    <t>Hebert Igor dos Santos</t>
  </si>
  <si>
    <t>1374º</t>
  </si>
  <si>
    <t>Abnner</t>
  </si>
  <si>
    <t>Albert Abnner de Melo Oliveira</t>
  </si>
  <si>
    <t>1375º</t>
  </si>
  <si>
    <t>Adão</t>
  </si>
  <si>
    <t>Adão Paulino de Paiva Junior</t>
  </si>
  <si>
    <t>1376º</t>
  </si>
  <si>
    <t>Alfredo Machado</t>
  </si>
  <si>
    <t>União Cacoalense-RO</t>
  </si>
  <si>
    <t>Alfredo Damian Machado</t>
  </si>
  <si>
    <t>1377º</t>
  </si>
  <si>
    <t>Anderson Alagoano</t>
  </si>
  <si>
    <t>Andson Cicero da Silva</t>
  </si>
  <si>
    <t>1378º</t>
  </si>
  <si>
    <t>Billa</t>
  </si>
  <si>
    <t>Corisabbá-PI</t>
  </si>
  <si>
    <t>João Lucas da Silva Florencio</t>
  </si>
  <si>
    <t>1379º</t>
  </si>
  <si>
    <t>Bruce</t>
  </si>
  <si>
    <t>Bruce Nunes Candal</t>
  </si>
  <si>
    <t>1380º</t>
  </si>
  <si>
    <t>Bryan</t>
  </si>
  <si>
    <t>Bryan Gabriel Amancio</t>
  </si>
  <si>
    <t>1381º</t>
  </si>
  <si>
    <t>Davi Castelo</t>
  </si>
  <si>
    <t>Caeté-PA</t>
  </si>
  <si>
    <t>Pablo Davi Cavalcante Silva</t>
  </si>
  <si>
    <t>1382º</t>
  </si>
  <si>
    <t xml:space="preserve">Eduardo henrique da Silva </t>
  </si>
  <si>
    <t>1383º</t>
  </si>
  <si>
    <t>Elivelton</t>
  </si>
  <si>
    <t>Elivelton Viana dos Santos</t>
  </si>
  <si>
    <t>1384º</t>
  </si>
  <si>
    <t>Gabriel Gonçalves do Rosário Santos</t>
  </si>
  <si>
    <t>1385º</t>
  </si>
  <si>
    <t>Gui Sales</t>
  </si>
  <si>
    <t>Guilherme Silva Sales</t>
  </si>
  <si>
    <t>1 paranavaipr</t>
  </si>
  <si>
    <t>1386º</t>
  </si>
  <si>
    <t>Jabaquara-SP</t>
  </si>
  <si>
    <t>Gustavo Cezer dos Santos</t>
  </si>
  <si>
    <t>1387º</t>
  </si>
  <si>
    <t>Helio Motta</t>
  </si>
  <si>
    <t>Helio Motta de Almeida souza</t>
  </si>
  <si>
    <t>1388º</t>
  </si>
  <si>
    <t>Hyuri</t>
  </si>
  <si>
    <t>Hyuri Henrique de Oliveira Costa</t>
  </si>
  <si>
    <t>1389º</t>
  </si>
  <si>
    <t>Jailson barbosa Brito</t>
  </si>
  <si>
    <t>1390º</t>
  </si>
  <si>
    <t>Vasco-AC</t>
  </si>
  <si>
    <t>Jean Lucas Silva Teixeira</t>
  </si>
  <si>
    <t>1391º</t>
  </si>
  <si>
    <t>Jeremias</t>
  </si>
  <si>
    <t>Macapá-AP</t>
  </si>
  <si>
    <t>Jeremias Silva Domingos</t>
  </si>
  <si>
    <t>1392º</t>
  </si>
  <si>
    <t>Jhonattas Brasileiro</t>
  </si>
  <si>
    <t>Jhonattas Walace Oliveira Brasileiro</t>
  </si>
  <si>
    <t>1393º</t>
  </si>
  <si>
    <t>João Nascimento</t>
  </si>
  <si>
    <t>City London-PR</t>
  </si>
  <si>
    <t>João Pedro Lopes do Nascimento</t>
  </si>
  <si>
    <t>1394º</t>
  </si>
  <si>
    <t>Jotta</t>
  </si>
  <si>
    <t>João Vitor da Silva de Carvalho</t>
  </si>
  <si>
    <t>1395º</t>
  </si>
  <si>
    <t>Amazônia Independente-PA</t>
  </si>
  <si>
    <t>Sidney Nascimento de Brito</t>
  </si>
  <si>
    <t>1396º</t>
  </si>
  <si>
    <t>Kairon</t>
  </si>
  <si>
    <t>Campo Grande-MS</t>
  </si>
  <si>
    <t>Kairon Henrique dos santos Delgado</t>
  </si>
  <si>
    <t>1397º</t>
  </si>
  <si>
    <t>Kakim</t>
  </si>
  <si>
    <t>Luan Thalisson Silva Osorio</t>
  </si>
  <si>
    <t>1398º</t>
  </si>
  <si>
    <t>Kauan Silva</t>
  </si>
  <si>
    <t>Kauan Henrique Silva</t>
  </si>
  <si>
    <t>1399º</t>
  </si>
  <si>
    <t>Lazaro</t>
  </si>
  <si>
    <t>Lazaro Vinicius Alves</t>
  </si>
  <si>
    <t>1400º</t>
  </si>
  <si>
    <t>Liliu</t>
  </si>
  <si>
    <t>Ellinton Antonio Costa</t>
  </si>
  <si>
    <t>1401º</t>
  </si>
  <si>
    <t>Taveirópolis-MS</t>
  </si>
  <si>
    <t>Luan Nascimento dos Santos</t>
  </si>
  <si>
    <t>1402º</t>
  </si>
  <si>
    <t>Luiz Phellipe</t>
  </si>
  <si>
    <t>Concórdia-SC</t>
  </si>
  <si>
    <t>Luiz Phillipe Alves Luz</t>
  </si>
  <si>
    <t>1403º</t>
  </si>
  <si>
    <t>Lukas Ulhoa</t>
  </si>
  <si>
    <t>Lukas dos Santos Ulhoa</t>
  </si>
  <si>
    <t>1404º</t>
  </si>
  <si>
    <t>Marcelo Costa Olegario</t>
  </si>
  <si>
    <t>1405º</t>
  </si>
  <si>
    <t>Moises Tobinha</t>
  </si>
  <si>
    <t>Moises Barros dos Santos</t>
  </si>
  <si>
    <t>1406º</t>
  </si>
  <si>
    <t>Moroto</t>
  </si>
  <si>
    <t>Sidevaldo Pereira dos Santos</t>
  </si>
  <si>
    <t>1407º</t>
  </si>
  <si>
    <t>Muniz</t>
  </si>
  <si>
    <t>Kauan de Lima Muniz</t>
  </si>
  <si>
    <t>1408º</t>
  </si>
  <si>
    <t>Nicolas Ferreira</t>
  </si>
  <si>
    <t>Nicolas Ferreira Castro</t>
  </si>
  <si>
    <t>2 inhumasgo</t>
  </si>
  <si>
    <t>1409º</t>
  </si>
  <si>
    <t>Oscar</t>
  </si>
  <si>
    <t>Oscar Delvino Fernandes Junior</t>
  </si>
  <si>
    <t>1410º</t>
  </si>
  <si>
    <t>Paulo Henrique Sampaio Filho</t>
  </si>
  <si>
    <t>1411º</t>
  </si>
  <si>
    <t>Pedro Gabriel</t>
  </si>
  <si>
    <t>Pedro Gabriel Malveira Pessoa</t>
  </si>
  <si>
    <t>1412º</t>
  </si>
  <si>
    <t>Rayllan</t>
  </si>
  <si>
    <t>Rayllan Oliveira da Costa</t>
  </si>
  <si>
    <t>2 oeirensepi</t>
  </si>
  <si>
    <t>1413º</t>
  </si>
  <si>
    <t>Rian</t>
  </si>
  <si>
    <t>Rian Ferreira Almeida</t>
  </si>
  <si>
    <t>1414º</t>
  </si>
  <si>
    <t>Ricardo Oliveira</t>
  </si>
  <si>
    <t>Ricardo de Sousa Oliveira</t>
  </si>
  <si>
    <t>1415º</t>
  </si>
  <si>
    <t>Robson da Silva Paraiso</t>
  </si>
  <si>
    <t>1416º</t>
  </si>
  <si>
    <t>Ruan Pablo</t>
  </si>
  <si>
    <t>Ruan Pablo Barbosa Sousa</t>
  </si>
  <si>
    <t>1417º</t>
  </si>
  <si>
    <t>Testinha</t>
  </si>
  <si>
    <t>Ivanaldo silva de Moraes</t>
  </si>
  <si>
    <t>1418º</t>
  </si>
  <si>
    <t>Tomas</t>
  </si>
  <si>
    <t>Vitória-PE</t>
  </si>
  <si>
    <t>Tomas Ferreira Dias de Oliveira</t>
  </si>
  <si>
    <t>1419º</t>
  </si>
  <si>
    <t>Venicius</t>
  </si>
  <si>
    <t>Venicius dos Santos Cascais</t>
  </si>
  <si>
    <t>1420º</t>
  </si>
  <si>
    <t>Wesley</t>
  </si>
  <si>
    <t>Oeirense-PI</t>
  </si>
  <si>
    <t>Wesley Lima da Silva</t>
  </si>
  <si>
    <t>1421º</t>
  </si>
  <si>
    <t>Alfredo</t>
  </si>
  <si>
    <t>Gurupi-TO</t>
  </si>
  <si>
    <t>Carlos Alfredo Santos Nascimento</t>
  </si>
  <si>
    <t>1422º</t>
  </si>
  <si>
    <t>Allyson Luz</t>
  </si>
  <si>
    <t>Princesa-AM</t>
  </si>
  <si>
    <t>Allyson Silva da Luz</t>
  </si>
  <si>
    <t>1423º</t>
  </si>
  <si>
    <t>Bocão</t>
  </si>
  <si>
    <t>Vitor Hugo Peres Silva</t>
  </si>
  <si>
    <t>1424º</t>
  </si>
  <si>
    <t>Cassimiro</t>
  </si>
  <si>
    <t>Confiança-PB</t>
  </si>
  <si>
    <t>Lucas Cassimiro de Macena</t>
  </si>
  <si>
    <t>1425º</t>
  </si>
  <si>
    <t xml:space="preserve">Daniel dos Santos </t>
  </si>
  <si>
    <t>1426º</t>
  </si>
  <si>
    <t>Barcelona-RJ</t>
  </si>
  <si>
    <t>Daniel Nascimento Campos</t>
  </si>
  <si>
    <t>1427º</t>
  </si>
  <si>
    <t>Daniel Limão</t>
  </si>
  <si>
    <t>Daniel Luiz da Silva Paiva</t>
  </si>
  <si>
    <t>1428º</t>
  </si>
  <si>
    <t>Danilo Pires</t>
  </si>
  <si>
    <t>Danilo Pires Costa</t>
  </si>
  <si>
    <t>1429º</t>
  </si>
  <si>
    <t>Derlan</t>
  </si>
  <si>
    <t>Wanderlan Wallacy das Neves Silva</t>
  </si>
  <si>
    <t>1430º</t>
  </si>
  <si>
    <t>Diego Xavier</t>
  </si>
  <si>
    <t>Diego Xavier dos Santos Sousa</t>
  </si>
  <si>
    <t>1431º</t>
  </si>
  <si>
    <t>Dudu Hatamoto</t>
  </si>
  <si>
    <t>Eduardo Barbosa Hatamoto</t>
  </si>
  <si>
    <t>1432º</t>
  </si>
  <si>
    <t>Everson Ribeiro de Jesus</t>
  </si>
  <si>
    <t>1433º</t>
  </si>
  <si>
    <t>Felinto</t>
  </si>
  <si>
    <t>Felinto Arento da Silva</t>
  </si>
  <si>
    <t>1 guaranyse</t>
  </si>
  <si>
    <t>1434º</t>
  </si>
  <si>
    <t>Gileard</t>
  </si>
  <si>
    <t>Gileard Nascimento Borges</t>
  </si>
  <si>
    <t>1 bragantinopa</t>
  </si>
  <si>
    <t>1435º</t>
  </si>
  <si>
    <t>Guilherme Bacural</t>
  </si>
  <si>
    <t>Guilherme Ribeiro Rocha</t>
  </si>
  <si>
    <t>1436º</t>
  </si>
  <si>
    <t>Igor Gomes</t>
  </si>
  <si>
    <t>Igor Gomes da Silva</t>
  </si>
  <si>
    <t>1437º</t>
  </si>
  <si>
    <t>Iran</t>
  </si>
  <si>
    <t>Iran Carlos dos Santos</t>
  </si>
  <si>
    <t>1438º</t>
  </si>
  <si>
    <t>Italo Luis Dalmann Rosa</t>
  </si>
  <si>
    <t>1439º</t>
  </si>
  <si>
    <t>Jadson</t>
  </si>
  <si>
    <t>Jadson Pedro santos Silva</t>
  </si>
  <si>
    <t>1440º</t>
  </si>
  <si>
    <t>Jalison</t>
  </si>
  <si>
    <t>Guarani de Juazeiro-CE</t>
  </si>
  <si>
    <t>Jalison Fernandes Ferreira</t>
  </si>
  <si>
    <t>1 pombalpb</t>
  </si>
  <si>
    <t>1441º</t>
  </si>
  <si>
    <t>João Carlos de Castro Ferreira</t>
  </si>
  <si>
    <t>1442º</t>
  </si>
  <si>
    <t>Jobson</t>
  </si>
  <si>
    <t>Jobson Leandro Pereira de Oliveira</t>
  </si>
  <si>
    <t>2 paranoadf</t>
  </si>
  <si>
    <t>1443º</t>
  </si>
  <si>
    <t>Juan Evangelista</t>
  </si>
  <si>
    <t>Juan Evangelista de Souza</t>
  </si>
  <si>
    <t>1444º</t>
  </si>
  <si>
    <t>Júnior Araújo</t>
  </si>
  <si>
    <t>Junior Araujo de Souza</t>
  </si>
  <si>
    <t>1445º</t>
  </si>
  <si>
    <t>Lauder</t>
  </si>
  <si>
    <t>Lauder Cesar Perez da Silva</t>
  </si>
  <si>
    <t>1446º</t>
  </si>
  <si>
    <t>Lipão</t>
  </si>
  <si>
    <t>Fillipy do Rozario Teixeira</t>
  </si>
  <si>
    <t>1447º</t>
  </si>
  <si>
    <t>Luan Henrique</t>
  </si>
  <si>
    <t>Luan Henrique Severino de Oliveira</t>
  </si>
  <si>
    <t>1448º</t>
  </si>
  <si>
    <t>Lucas Gomes</t>
  </si>
  <si>
    <t>Lucas Gomes Cardoso</t>
  </si>
  <si>
    <t>1449º</t>
  </si>
  <si>
    <t>Luiz Mauricio</t>
  </si>
  <si>
    <t>Luiz Mauricio Peixoto Motta</t>
  </si>
  <si>
    <t>1450º</t>
  </si>
  <si>
    <t>Maranhão</t>
  </si>
  <si>
    <t>Guilherme da Silva Barbosa</t>
  </si>
  <si>
    <t>1451º</t>
  </si>
  <si>
    <t>Atlético-RR</t>
  </si>
  <si>
    <t>Marcos Paulo Fernandes</t>
  </si>
  <si>
    <t>1452º</t>
  </si>
  <si>
    <t>Max</t>
  </si>
  <si>
    <t>Maswel Ananias Silva</t>
  </si>
  <si>
    <t>1453º</t>
  </si>
  <si>
    <t>Mpasso</t>
  </si>
  <si>
    <t>Hostil Loic Mpasso Sountsa</t>
  </si>
  <si>
    <t>1454º</t>
  </si>
  <si>
    <t>Nicolas Oliveira Lopes</t>
  </si>
  <si>
    <t>1455º</t>
  </si>
  <si>
    <t>Patuta</t>
  </si>
  <si>
    <t>José Anastácio Silva Filho</t>
  </si>
  <si>
    <t>1 imperatrizma</t>
  </si>
  <si>
    <t>1456º</t>
  </si>
  <si>
    <t>Paulo Miranda</t>
  </si>
  <si>
    <t>Paulo Damasceno de Miranda Junior</t>
  </si>
  <si>
    <t>1457º</t>
  </si>
  <si>
    <t>Pedro de Souza Botelho</t>
  </si>
  <si>
    <t>1458º</t>
  </si>
  <si>
    <t>Pedro Sena</t>
  </si>
  <si>
    <t>Pedro Matheus Pinheiro de Sena</t>
  </si>
  <si>
    <t>2 santarosapa</t>
  </si>
  <si>
    <t>1459º</t>
  </si>
  <si>
    <t>Plata</t>
  </si>
  <si>
    <t>Gonzalo Jordy Plata Jimenez</t>
  </si>
  <si>
    <t>1460º</t>
  </si>
  <si>
    <t>Reninha</t>
  </si>
  <si>
    <t>Reinaldo Valverde Fagundes</t>
  </si>
  <si>
    <t>1 portovelhoro</t>
  </si>
  <si>
    <t>1461º</t>
  </si>
  <si>
    <t>Potyguar-RN</t>
  </si>
  <si>
    <t>Roberto Xavier de Souza Filho</t>
  </si>
  <si>
    <t>1462º</t>
  </si>
  <si>
    <t>GEL-ES</t>
  </si>
  <si>
    <t>Romulo Schwanz Sarmento de Almeida</t>
  </si>
  <si>
    <t>1 sportcapixabaes</t>
  </si>
  <si>
    <t>1463º</t>
  </si>
  <si>
    <t>Maranguape-CE</t>
  </si>
  <si>
    <t>Ronald Freitas Barbosa</t>
  </si>
  <si>
    <t>1464º</t>
  </si>
  <si>
    <t>Souza</t>
  </si>
  <si>
    <t>Manoel Souza Silva</t>
  </si>
  <si>
    <t>1465º</t>
  </si>
  <si>
    <t>Wesley Kaua Vieira Dias</t>
  </si>
  <si>
    <t>1466º</t>
  </si>
  <si>
    <t>Alex Sandre</t>
  </si>
  <si>
    <t>Alex Sandre Assis de Souza Junior</t>
  </si>
  <si>
    <t>2 parnahybapi</t>
  </si>
  <si>
    <t>1467º</t>
  </si>
  <si>
    <t>Ancelmo</t>
  </si>
  <si>
    <t>Ancelmo de Holanda Bessa</t>
  </si>
  <si>
    <t>1468º</t>
  </si>
  <si>
    <t>Bruno Alves</t>
  </si>
  <si>
    <t>Bruno Fabiano Alves</t>
  </si>
  <si>
    <t>1469º</t>
  </si>
  <si>
    <t>Carlos Henrique Gonçalves Souza</t>
  </si>
  <si>
    <t>1470º</t>
  </si>
  <si>
    <t>Dharllyson</t>
  </si>
  <si>
    <t>São José-MA</t>
  </si>
  <si>
    <t>Dharllyson Felipe da Silva Pinheiro</t>
  </si>
  <si>
    <t>1 arucdf</t>
  </si>
  <si>
    <t>1471º</t>
  </si>
  <si>
    <t>Diego de Jesus Mesquita</t>
  </si>
  <si>
    <t>1472º</t>
  </si>
  <si>
    <t>Dioran</t>
  </si>
  <si>
    <t>Dioran Peterson Nogueira Soares</t>
  </si>
  <si>
    <t>1473º</t>
  </si>
  <si>
    <t>Dudu Nardini</t>
  </si>
  <si>
    <t>Eduardo Nardini</t>
  </si>
  <si>
    <t>1474º</t>
  </si>
  <si>
    <t>Eduardo Brito</t>
  </si>
  <si>
    <t>Portuguesa-PR</t>
  </si>
  <si>
    <t>José Eduardo de Brito Silva</t>
  </si>
  <si>
    <t>1 navaraiensems</t>
  </si>
  <si>
    <t>1475º</t>
  </si>
  <si>
    <t>Enzo Lodovico</t>
  </si>
  <si>
    <t>Enzo Valentim Lodovico</t>
  </si>
  <si>
    <t>1476º</t>
  </si>
  <si>
    <t>Gabriel Alves</t>
  </si>
  <si>
    <t>Gabriel dos Santos Alves</t>
  </si>
  <si>
    <t>1477º</t>
  </si>
  <si>
    <t>Gabriel Vidal</t>
  </si>
  <si>
    <t>Gabriel de Aviz Vidal</t>
  </si>
  <si>
    <t>1478º</t>
  </si>
  <si>
    <t>Geovani</t>
  </si>
  <si>
    <t>Geovani Geralcino Monteiro Lima</t>
  </si>
  <si>
    <t>1479º</t>
  </si>
  <si>
    <t>Gian</t>
  </si>
  <si>
    <t>Capixaba-ES</t>
  </si>
  <si>
    <t>Gian Carlos Batista Rodrigues</t>
  </si>
  <si>
    <t>1480º</t>
  </si>
  <si>
    <t>Guilherme Barbosa</t>
  </si>
  <si>
    <t>1481º</t>
  </si>
  <si>
    <t>José Guilherme Medeiros Oliveira</t>
  </si>
  <si>
    <t>1482º</t>
  </si>
  <si>
    <t>Guilherme Cerqueira</t>
  </si>
  <si>
    <t>Guilherme Cerqueira Queiroz</t>
  </si>
  <si>
    <t>1483º</t>
  </si>
  <si>
    <t>Henrique Vigia</t>
  </si>
  <si>
    <t>Luis Henrique do Rosario Martins</t>
  </si>
  <si>
    <t>1484º</t>
  </si>
  <si>
    <t>Jailson Pereira Ramos</t>
  </si>
  <si>
    <t>1485º</t>
  </si>
  <si>
    <t>Sport Capixaba-ES</t>
  </si>
  <si>
    <t>Jhonny Henrique da Silva dos Santos</t>
  </si>
  <si>
    <t>1486º</t>
  </si>
  <si>
    <t>Jorge</t>
  </si>
  <si>
    <t>Jorge Santos Silva</t>
  </si>
  <si>
    <t>1487º</t>
  </si>
  <si>
    <t>Juan Christian</t>
  </si>
  <si>
    <t>Juan Christian Pereira Coelho</t>
  </si>
  <si>
    <t>1488º</t>
  </si>
  <si>
    <t>Juan Henrique</t>
  </si>
  <si>
    <t>Juan Henrique de Oliveira Pereira</t>
  </si>
  <si>
    <t>1489º</t>
  </si>
  <si>
    <t>Kaique Kenji</t>
  </si>
  <si>
    <t>Kaique Kenji Takamura Correa</t>
  </si>
  <si>
    <t>1490º</t>
  </si>
  <si>
    <t>Camboriú-SC</t>
  </si>
  <si>
    <t>Kayslan Alves da Silva</t>
  </si>
  <si>
    <t>1491º</t>
  </si>
  <si>
    <t>Kauan de Jesus Santos</t>
  </si>
  <si>
    <t>1492º</t>
  </si>
  <si>
    <t>Léo Lopes</t>
  </si>
  <si>
    <t>Riopretano-SP</t>
  </si>
  <si>
    <t>Leonardo Lopes da Silva Meneses</t>
  </si>
  <si>
    <t>1493º</t>
  </si>
  <si>
    <t>Ligger</t>
  </si>
  <si>
    <t>Ligger Moreira Malaquias</t>
  </si>
  <si>
    <t>1494º</t>
  </si>
  <si>
    <t>Lingard</t>
  </si>
  <si>
    <t>Jesse Ellis Lingard</t>
  </si>
  <si>
    <t>Inglaterra</t>
  </si>
  <si>
    <t>1495º</t>
  </si>
  <si>
    <t>Lobato</t>
  </si>
  <si>
    <t>Colorado-SP</t>
  </si>
  <si>
    <t>Guilherme Lima Lobato</t>
  </si>
  <si>
    <t>1496º</t>
  </si>
  <si>
    <t>Luan Manta</t>
  </si>
  <si>
    <t>Itacoatiara-AM</t>
  </si>
  <si>
    <t>Luan Ribeiro Machado</t>
  </si>
  <si>
    <t>1497º</t>
  </si>
  <si>
    <t>Lucas Cipoal</t>
  </si>
  <si>
    <t>Lucas Dayan Matos Vieira</t>
  </si>
  <si>
    <t>1498º</t>
  </si>
  <si>
    <t>Lucas Lobo</t>
  </si>
  <si>
    <t>Lucas Silva Lobo</t>
  </si>
  <si>
    <t>1499º</t>
  </si>
  <si>
    <t>Luis Felipe</t>
  </si>
  <si>
    <t>Luiz Felipe Silverio Silva</t>
  </si>
  <si>
    <t>1500º</t>
  </si>
  <si>
    <t>Luiz Gustavo</t>
  </si>
  <si>
    <t>Luiz Gustavo Dias</t>
  </si>
  <si>
    <t>1501º</t>
  </si>
  <si>
    <t>Marlon Martins de Oliveira</t>
  </si>
  <si>
    <t>1502º</t>
  </si>
  <si>
    <t>Marcos Vinicius dos Santos</t>
  </si>
  <si>
    <t>1503º</t>
  </si>
  <si>
    <t>Matheus Moresche</t>
  </si>
  <si>
    <t>Matheus Celestino Moresche Rodrigues</t>
  </si>
  <si>
    <t>2 sampaiocorreama</t>
  </si>
  <si>
    <t>1504º</t>
  </si>
  <si>
    <t>Matheus Nolasco</t>
  </si>
  <si>
    <t>Matheus Nolasco de Oliveira Silva</t>
  </si>
  <si>
    <t>1505º</t>
  </si>
  <si>
    <t>Matheus Oliveira</t>
  </si>
  <si>
    <t>Iguaçu-PR</t>
  </si>
  <si>
    <t>Matheus Oliveira Souza</t>
  </si>
  <si>
    <t>1 prudentopolispr</t>
  </si>
  <si>
    <t>1506º</t>
  </si>
  <si>
    <t>Max Alexandre dos Santos Silva</t>
  </si>
  <si>
    <t>2 horizontece</t>
  </si>
  <si>
    <t>1507º</t>
  </si>
  <si>
    <t>Milla</t>
  </si>
  <si>
    <t>Brasília-DF</t>
  </si>
  <si>
    <t>Luis Fernando Muller</t>
  </si>
  <si>
    <t>1508º</t>
  </si>
  <si>
    <t>Pablo Santos de Alcantara</t>
  </si>
  <si>
    <t>1509º</t>
  </si>
  <si>
    <t>Pedro henriqe Menezes</t>
  </si>
  <si>
    <t>1510º</t>
  </si>
  <si>
    <t>Riquelme</t>
  </si>
  <si>
    <t>Diogo Riquelme Rivas do Nascimento</t>
  </si>
  <si>
    <t>1511º</t>
  </si>
  <si>
    <t>Riquelmi</t>
  </si>
  <si>
    <t>Riquelmi Ryan Torres Lemos da Silva Oliveira</t>
  </si>
  <si>
    <t>1512º</t>
  </si>
  <si>
    <t>Romulo Rafael da Silva</t>
  </si>
  <si>
    <t>1513º</t>
  </si>
  <si>
    <t>Talisson Caua</t>
  </si>
  <si>
    <t>Tallison caua Matias da Silva</t>
  </si>
  <si>
    <t>1514º</t>
  </si>
  <si>
    <t>Thiago de Sousa de Morais</t>
  </si>
  <si>
    <t>1515º</t>
  </si>
  <si>
    <t>Santo André-SP</t>
  </si>
  <si>
    <t>Thierry Hanry Praxedes Conti</t>
  </si>
  <si>
    <t>1516º</t>
  </si>
  <si>
    <t>Thomas Lamin</t>
  </si>
  <si>
    <t>Thomas Roger Pinto Lamim</t>
  </si>
  <si>
    <t>1517º</t>
  </si>
  <si>
    <t>Wesley Silva Viana</t>
  </si>
  <si>
    <t>1 barcelonaba</t>
  </si>
  <si>
    <t>1518º</t>
  </si>
  <si>
    <t>Abner</t>
  </si>
  <si>
    <t>Abner de Souza Santos</t>
  </si>
  <si>
    <t>1519º</t>
  </si>
  <si>
    <t>Adriano Junior</t>
  </si>
  <si>
    <t>Adriano Junior dos Santos</t>
  </si>
  <si>
    <t>1520º</t>
  </si>
  <si>
    <t>Aldair Santos Lima</t>
  </si>
  <si>
    <t>1521º</t>
  </si>
  <si>
    <t>Andre Castro</t>
  </si>
  <si>
    <t>Andre Andrade de Castro</t>
  </si>
  <si>
    <t>1522º</t>
  </si>
  <si>
    <t>Bere</t>
  </si>
  <si>
    <t>Juan Batista Gonçalves Lemes</t>
  </si>
  <si>
    <t>1523º</t>
  </si>
  <si>
    <t>Costa Rica-MS</t>
  </si>
  <si>
    <t>Bruno Fleitux</t>
  </si>
  <si>
    <t>1524º</t>
  </si>
  <si>
    <t>Caio Valle</t>
  </si>
  <si>
    <t>Caio Ribeiro do Valle Silva</t>
  </si>
  <si>
    <t>1525º</t>
  </si>
  <si>
    <t>Chileno</t>
  </si>
  <si>
    <t>Bataguassu-MS</t>
  </si>
  <si>
    <t>Valdison de Sousa Moreira</t>
  </si>
  <si>
    <t>1526º</t>
  </si>
  <si>
    <t>Cipriano</t>
  </si>
  <si>
    <t>Joçao Luiz da Silva Cipriano</t>
  </si>
  <si>
    <t>1527º</t>
  </si>
  <si>
    <t>Clayton</t>
  </si>
  <si>
    <t>Clayton Monteiro Alves</t>
  </si>
  <si>
    <t>1528º</t>
  </si>
  <si>
    <t>Cleriston</t>
  </si>
  <si>
    <t>Jose Cleriston de Jesus Santos</t>
  </si>
  <si>
    <t>1529º</t>
  </si>
  <si>
    <t>Daniel Zavoli</t>
  </si>
  <si>
    <t>Daniel Zavoli de Andrade</t>
  </si>
  <si>
    <t>1530º</t>
  </si>
  <si>
    <t>União Barbarense-SP</t>
  </si>
  <si>
    <t>Danilo da Silva Costa</t>
  </si>
  <si>
    <t>1531º</t>
  </si>
  <si>
    <t>Deivid</t>
  </si>
  <si>
    <t>Deivid Anacleto de Souza</t>
  </si>
  <si>
    <t>1532º</t>
  </si>
  <si>
    <t>Douglas Zielke</t>
  </si>
  <si>
    <t>Douglas Zielke Kruscha</t>
  </si>
  <si>
    <t>1533º</t>
  </si>
  <si>
    <t>Dudu Arroz</t>
  </si>
  <si>
    <t>Dourados-MS</t>
  </si>
  <si>
    <t>Luiz Eduardo Guerino dos Santos</t>
  </si>
  <si>
    <t>1534º</t>
  </si>
  <si>
    <t>Erick Landini</t>
  </si>
  <si>
    <t>Erick dos Santos Landini</t>
  </si>
  <si>
    <t>2 potiguarrn</t>
  </si>
  <si>
    <t>1535º</t>
  </si>
  <si>
    <t>Esquivel</t>
  </si>
  <si>
    <t>Lucas Angel Esquivel</t>
  </si>
  <si>
    <t>1536º</t>
  </si>
  <si>
    <t>Fechale</t>
  </si>
  <si>
    <t>Fechale Tchagnao</t>
  </si>
  <si>
    <t>Togo</t>
  </si>
  <si>
    <t>2 potyguarrn</t>
  </si>
  <si>
    <t>1537º</t>
  </si>
  <si>
    <t>Felipe Eduardo Soares Ribeiro</t>
  </si>
  <si>
    <t>1538º</t>
  </si>
  <si>
    <t>Geovani Silva dos Santos</t>
  </si>
  <si>
    <t>1539º</t>
  </si>
  <si>
    <t>Gionnotti</t>
  </si>
  <si>
    <t>Francisco Gionnotti Silva Lopes</t>
  </si>
  <si>
    <t>1540º</t>
  </si>
  <si>
    <t>Giovanni Pavani</t>
  </si>
  <si>
    <t>Giovanni Fernando Confreste Pavani</t>
  </si>
  <si>
    <t>1541º</t>
  </si>
  <si>
    <t>Hernandes</t>
  </si>
  <si>
    <t>Hernandes Rodrigues da Silva</t>
  </si>
  <si>
    <t>1542º</t>
  </si>
  <si>
    <t>Iarley Sebastiao da Silva Veras</t>
  </si>
  <si>
    <t>1543º</t>
  </si>
  <si>
    <t>Igor Pimenta</t>
  </si>
  <si>
    <t>Igor Henrique Pimenta da Silva</t>
  </si>
  <si>
    <t>1544º</t>
  </si>
  <si>
    <t>Jackie Chan</t>
  </si>
  <si>
    <t>Ivanilson Barbosa Chaul</t>
  </si>
  <si>
    <t>1545º</t>
  </si>
  <si>
    <t>Jamerson</t>
  </si>
  <si>
    <t>Jamerson dos Santos Nascimento</t>
  </si>
  <si>
    <t>1546º</t>
  </si>
  <si>
    <t>Rudiclei Serrão da Costa Junior</t>
  </si>
  <si>
    <t>1 macapaap</t>
  </si>
  <si>
    <t>1547º</t>
  </si>
  <si>
    <t>Kauan Cunha</t>
  </si>
  <si>
    <t>Kauan Avelino Cunha</t>
  </si>
  <si>
    <t>1548º</t>
  </si>
  <si>
    <t>Kauan toledo</t>
  </si>
  <si>
    <t>Kauan Almeida Toledo</t>
  </si>
  <si>
    <t>1549º</t>
  </si>
  <si>
    <t>Kaue Furquim</t>
  </si>
  <si>
    <t>Kaue Junior Furquim da Silva</t>
  </si>
  <si>
    <t>1550º</t>
  </si>
  <si>
    <t>Kayky Alves</t>
  </si>
  <si>
    <t>Kayky Alves Schtscherbak</t>
  </si>
  <si>
    <t>1551º</t>
  </si>
  <si>
    <t>Lucas Alvim</t>
  </si>
  <si>
    <t>Osasco-SP</t>
  </si>
  <si>
    <t>Lucas Alvim Vicente da Silva</t>
  </si>
  <si>
    <t>1552º</t>
  </si>
  <si>
    <t>Lucas Matheus Ferreira dos Santos</t>
  </si>
  <si>
    <t>1553º</t>
  </si>
  <si>
    <t>Luis Gustavo</t>
  </si>
  <si>
    <t>Luis Gustavo Santos</t>
  </si>
  <si>
    <t>1554º</t>
  </si>
  <si>
    <t>Marlone</t>
  </si>
  <si>
    <t>Johnath Marlone Azevedo</t>
  </si>
  <si>
    <t>1555º</t>
  </si>
  <si>
    <t>Marudá</t>
  </si>
  <si>
    <t>Josivan da Silva Galvao</t>
  </si>
  <si>
    <t>1556º</t>
  </si>
  <si>
    <t>Micael</t>
  </si>
  <si>
    <t>Micael de Barros Viturino</t>
  </si>
  <si>
    <t>1557º</t>
  </si>
  <si>
    <t>Miller</t>
  </si>
  <si>
    <t>Miller Chaves Dias</t>
  </si>
  <si>
    <t>1558º</t>
  </si>
  <si>
    <t>Pedro Testa</t>
  </si>
  <si>
    <t>Pedro Henrique Ferreira da Silva</t>
  </si>
  <si>
    <t>1559º</t>
  </si>
  <si>
    <t>Rafael Tanque</t>
  </si>
  <si>
    <t>Rafael Rodrigues de Souza</t>
  </si>
  <si>
    <t>2 santoandresp</t>
  </si>
  <si>
    <t>1560º</t>
  </si>
  <si>
    <t>Ricardo Fagundes Lopes</t>
  </si>
  <si>
    <t>1561º</t>
  </si>
  <si>
    <t>Ricardo Santana</t>
  </si>
  <si>
    <t>Ricardo Santana Silva</t>
  </si>
  <si>
    <t>1562º</t>
  </si>
  <si>
    <t>Rodrigo Fernandes</t>
  </si>
  <si>
    <t>Rodrigo Ramos Fernandes</t>
  </si>
  <si>
    <t>1563º</t>
  </si>
  <si>
    <t>Sinisterra</t>
  </si>
  <si>
    <t>Luis Fernando Sinisterra</t>
  </si>
  <si>
    <t>1564º</t>
  </si>
  <si>
    <t>Soares</t>
  </si>
  <si>
    <t>Anmerson da Silva Soares</t>
  </si>
  <si>
    <t>1565º</t>
  </si>
  <si>
    <t>Stefanelo</t>
  </si>
  <si>
    <t>Luiz Henrique Bigaton Steafanelo</t>
  </si>
  <si>
    <t>1566º</t>
  </si>
  <si>
    <t>Taua</t>
  </si>
  <si>
    <t>Taua Filipe de Souza Nascimento</t>
  </si>
  <si>
    <t>1567º</t>
  </si>
  <si>
    <t>Thulio</t>
  </si>
  <si>
    <t>Thulio de Lelis</t>
  </si>
  <si>
    <t>1568º</t>
  </si>
  <si>
    <t>Victor Leo</t>
  </si>
  <si>
    <t>Victor Leonardo Rodrigues</t>
  </si>
  <si>
    <t>1569º</t>
  </si>
  <si>
    <t>Wellington Reis</t>
  </si>
  <si>
    <t>Wellington Rodrigues dos Reis</t>
  </si>
  <si>
    <t>1570º</t>
  </si>
  <si>
    <t>Ze Elias</t>
  </si>
  <si>
    <t>José Elias Soares Noleto</t>
  </si>
  <si>
    <t>1571º</t>
  </si>
  <si>
    <t>Allefe</t>
  </si>
  <si>
    <t>Allefe Flavio Feitosa</t>
  </si>
  <si>
    <t>1 manausam</t>
  </si>
  <si>
    <t>1572º</t>
  </si>
  <si>
    <t>Alysson Dutra</t>
  </si>
  <si>
    <t>Alysson Ademir Dutra</t>
  </si>
  <si>
    <t>1573º</t>
  </si>
  <si>
    <t>Athaide</t>
  </si>
  <si>
    <t>Athaide Gabriel da Silva Barbosa</t>
  </si>
  <si>
    <t>1574º</t>
  </si>
  <si>
    <t>Bruno Nascimento Pereira</t>
  </si>
  <si>
    <t>1575º</t>
  </si>
  <si>
    <t>Bruno Silva Britto</t>
  </si>
  <si>
    <t>1 oeirensepi</t>
  </si>
  <si>
    <t>1576º</t>
  </si>
  <si>
    <t>Caio Ribeiro</t>
  </si>
  <si>
    <t>Caio Ribeiro de Carvalho</t>
  </si>
  <si>
    <t>1577º</t>
  </si>
  <si>
    <t>Caique</t>
  </si>
  <si>
    <t>Wladier Caique Mendonça Lima</t>
  </si>
  <si>
    <t>1578º</t>
  </si>
  <si>
    <t>Daniel Costa</t>
  </si>
  <si>
    <t>Maikel Daniel Costa</t>
  </si>
  <si>
    <t>1579º</t>
  </si>
  <si>
    <t>David Henrique</t>
  </si>
  <si>
    <t>David Henrique Martins da Silva</t>
  </si>
  <si>
    <t>1 portuguesasantistasp</t>
  </si>
  <si>
    <t>1580º</t>
  </si>
  <si>
    <t>Eduardo Gabriel</t>
  </si>
  <si>
    <t>Eduardo Gabriel Pereira da Silva</t>
  </si>
  <si>
    <t>1581º</t>
  </si>
  <si>
    <t>Emerson Galego</t>
  </si>
  <si>
    <t>Emerson Mendes de Carvalho</t>
  </si>
  <si>
    <t>1582º</t>
  </si>
  <si>
    <t>Erik</t>
  </si>
  <si>
    <t>Erik Roberto Silva do Nascimento</t>
  </si>
  <si>
    <t>1583º</t>
  </si>
  <si>
    <t>Felipe Affonso</t>
  </si>
  <si>
    <t>Felipe Affonso Teixeira de Medeiros</t>
  </si>
  <si>
    <t>1584º</t>
  </si>
  <si>
    <t>Felipe José Almeida da rocha</t>
  </si>
  <si>
    <t>1585º</t>
  </si>
  <si>
    <t>Filipe Ferreira</t>
  </si>
  <si>
    <t>Filipe de Souza ferreira</t>
  </si>
  <si>
    <t>1586º</t>
  </si>
  <si>
    <t>Gabriel Ataliba</t>
  </si>
  <si>
    <t>Gabriel Henrique Horacio Ataliba</t>
  </si>
  <si>
    <t>1 aquidauanams</t>
  </si>
  <si>
    <t>1587º</t>
  </si>
  <si>
    <t>Gabriel Lyra</t>
  </si>
  <si>
    <t>Gabriel Rosa Lyra</t>
  </si>
  <si>
    <t>1588º</t>
  </si>
  <si>
    <t>Gabriel Ramos</t>
  </si>
  <si>
    <t>Gabriel Ramos da Penha</t>
  </si>
  <si>
    <t>1589º</t>
  </si>
  <si>
    <t>Garrinsha</t>
  </si>
  <si>
    <t>Garrinsha Estinphile</t>
  </si>
  <si>
    <t>haiti</t>
  </si>
  <si>
    <t>1590º</t>
  </si>
  <si>
    <t>Gustavo Gonçalo</t>
  </si>
  <si>
    <t>Gustavo da Silva Gonçalo</t>
  </si>
  <si>
    <t>1591º</t>
  </si>
  <si>
    <t>Gustavo Gutchalles</t>
  </si>
  <si>
    <t>Tanabi-SP</t>
  </si>
  <si>
    <t>Gustavo de Melo Santos</t>
  </si>
  <si>
    <t>1592º</t>
  </si>
  <si>
    <t>Gustavo Pereira</t>
  </si>
  <si>
    <t>Gustavo dos Santos Pereira</t>
  </si>
  <si>
    <t>1593º</t>
  </si>
  <si>
    <t>Gustavo Puskas</t>
  </si>
  <si>
    <t>Gustavo Puskas Pinheiro Lemos</t>
  </si>
  <si>
    <t>1594º</t>
  </si>
  <si>
    <t>Hugo Borges</t>
  </si>
  <si>
    <t>Hugo da Conceição Medeiros Borges</t>
  </si>
  <si>
    <t>1 trezepb</t>
  </si>
  <si>
    <t>1595º</t>
  </si>
  <si>
    <t>Italo Barbosa de Andrade</t>
  </si>
  <si>
    <t>1596º</t>
  </si>
  <si>
    <t>João Wellington Gadelha Melo</t>
  </si>
  <si>
    <t>1597º</t>
  </si>
  <si>
    <t>Jhonata Lima</t>
  </si>
  <si>
    <t>Jhonata de Lima Ferreira</t>
  </si>
  <si>
    <t>1598º</t>
  </si>
  <si>
    <t>Joao Guilherme</t>
  </si>
  <si>
    <t>Guarany-SE</t>
  </si>
  <si>
    <t>João Guilherme Silva Santos</t>
  </si>
  <si>
    <t>1599º</t>
  </si>
  <si>
    <t>João Igor</t>
  </si>
  <si>
    <t>João Igor Oliveira de Santana</t>
  </si>
  <si>
    <t>1600º</t>
  </si>
  <si>
    <t>Isaélio Junior Neves da Silva</t>
  </si>
  <si>
    <t>1601º</t>
  </si>
  <si>
    <t>Kaio</t>
  </si>
  <si>
    <t>Kaio Henrique Oliveira das Chagas</t>
  </si>
  <si>
    <t>1602º</t>
  </si>
  <si>
    <t>Kauan da Conceição Silva</t>
  </si>
  <si>
    <t>1603º</t>
  </si>
  <si>
    <t>Leonardo Silva de Oliveira</t>
  </si>
  <si>
    <t>1604º</t>
  </si>
  <si>
    <t>Luiz Henrique Farias da Silva</t>
  </si>
  <si>
    <t>1605º</t>
  </si>
  <si>
    <t>Marcio Jonatan</t>
  </si>
  <si>
    <t>Marcio Jonatan Dias</t>
  </si>
  <si>
    <t>1606º</t>
  </si>
  <si>
    <t>Mateus Moura</t>
  </si>
  <si>
    <t>Mateus Moura da Silva</t>
  </si>
  <si>
    <t>1607º</t>
  </si>
  <si>
    <t>Hope-PR</t>
  </si>
  <si>
    <t>Messias Eduardo Teixeira Felix</t>
  </si>
  <si>
    <t>1608º</t>
  </si>
  <si>
    <t>Nathan Zamitth dos Santos</t>
  </si>
  <si>
    <t>1609º</t>
  </si>
  <si>
    <t>Patrick Torelli Souza</t>
  </si>
  <si>
    <t>1610º</t>
  </si>
  <si>
    <t>Paulo Victor Sousa de Oliveira</t>
  </si>
  <si>
    <t>1611º</t>
  </si>
  <si>
    <t>1612º</t>
  </si>
  <si>
    <t>Rander</t>
  </si>
  <si>
    <t>Leônico-BA</t>
  </si>
  <si>
    <t>Walace Rander Ferreira Vieira</t>
  </si>
  <si>
    <t>1613º</t>
  </si>
  <si>
    <t>Ray Breno</t>
  </si>
  <si>
    <t>Ray Breno Silva Valentim</t>
  </si>
  <si>
    <t>1614º</t>
  </si>
  <si>
    <t>Reginaldo</t>
  </si>
  <si>
    <t>Reginaldo Manoel da Silva Junior</t>
  </si>
  <si>
    <t>1615º</t>
  </si>
  <si>
    <t>Ruan Palmares Santos</t>
  </si>
  <si>
    <t>1616º</t>
  </si>
  <si>
    <t>Victor Araujo de Alencar Oliveira</t>
  </si>
  <si>
    <t>1617º</t>
  </si>
  <si>
    <t>Vitor Feijão</t>
  </si>
  <si>
    <t>Vitor Correia da Silva</t>
  </si>
  <si>
    <t>1618º</t>
  </si>
  <si>
    <t>Vitor Felipe</t>
  </si>
  <si>
    <t>Vitor Felipe da Costa Silva</t>
  </si>
  <si>
    <t>1619º</t>
  </si>
  <si>
    <t>Vitor Mota</t>
  </si>
  <si>
    <t>Vitor Mota Marques</t>
  </si>
  <si>
    <t>1620º</t>
  </si>
  <si>
    <t>Wesley Hiago da Silva Moreira</t>
  </si>
  <si>
    <t>1621º</t>
  </si>
  <si>
    <t>Willian Lira</t>
  </si>
  <si>
    <t>Willian Lira Sousa</t>
  </si>
  <si>
    <t>1622º</t>
  </si>
  <si>
    <t>Wilson</t>
  </si>
  <si>
    <t>Wilson José da Silva</t>
  </si>
  <si>
    <t>1623º</t>
  </si>
  <si>
    <t>Zé Leandro</t>
  </si>
  <si>
    <t>José Leandro Bento Costa</t>
  </si>
  <si>
    <t>1624º</t>
  </si>
  <si>
    <t>Andrey Dias da Silva</t>
  </si>
  <si>
    <t>1625º</t>
  </si>
  <si>
    <t>Bruno Cheron</t>
  </si>
  <si>
    <t>Bruno Fortuna Cheron</t>
  </si>
  <si>
    <t>1626º</t>
  </si>
  <si>
    <t>Bruno Sammario</t>
  </si>
  <si>
    <t>Bruno Dias Sammario</t>
  </si>
  <si>
    <t>1627º</t>
  </si>
  <si>
    <t>União Suzano-SP</t>
  </si>
  <si>
    <t>Bryan Bernardo de Paula</t>
  </si>
  <si>
    <t>1628º</t>
  </si>
  <si>
    <t>Carlos Eduardo</t>
  </si>
  <si>
    <t>Carlos Eduardo Mizael</t>
  </si>
  <si>
    <t>1629º</t>
  </si>
  <si>
    <t>Caua Andrade</t>
  </si>
  <si>
    <t>Corumbaense-MS</t>
  </si>
  <si>
    <t>Caua Oliveira Ferreira Andrade</t>
  </si>
  <si>
    <t>1630º</t>
  </si>
  <si>
    <t>Charles</t>
  </si>
  <si>
    <t>Charles de Queiroz do Nascimento</t>
  </si>
  <si>
    <t>1631º</t>
  </si>
  <si>
    <t>Cuesta</t>
  </si>
  <si>
    <t>Carlos Eccehomo Cuesta Figueroa</t>
  </si>
  <si>
    <t>1632º</t>
  </si>
  <si>
    <t>Danilo Magalhaes</t>
  </si>
  <si>
    <t>Paulistano-MT</t>
  </si>
  <si>
    <t>Danilo Augusto Da Silva Magalhães</t>
  </si>
  <si>
    <t>1633º</t>
  </si>
  <si>
    <t>Debu</t>
  </si>
  <si>
    <t>Valdemir Rodrigues da Silva</t>
  </si>
  <si>
    <t>2 capitaopocopa</t>
  </si>
  <si>
    <t>1634º</t>
  </si>
  <si>
    <t>Dionatan</t>
  </si>
  <si>
    <t>Abecat-GO</t>
  </si>
  <si>
    <t>Dionatan Augusto Barbosa</t>
  </si>
  <si>
    <t>1635º</t>
  </si>
  <si>
    <t>Dogao</t>
  </si>
  <si>
    <t>Douglas da Silva Rodrigues</t>
  </si>
  <si>
    <t>1636º</t>
  </si>
  <si>
    <t>Edson Eduardo Dias Gomes</t>
  </si>
  <si>
    <t>1637º</t>
  </si>
  <si>
    <t>Enzo de Almeida Cavalcante</t>
  </si>
  <si>
    <t>1638º</t>
  </si>
  <si>
    <t>Ewerthon</t>
  </si>
  <si>
    <t>Ewerthon Diogenes da Silva</t>
  </si>
  <si>
    <t>1 portuguesasp</t>
  </si>
  <si>
    <t>1639º</t>
  </si>
  <si>
    <t>Fabio Azevedo</t>
  </si>
  <si>
    <t>Fábio Vitor Antonio Azevedo Pires</t>
  </si>
  <si>
    <t>1640º</t>
  </si>
  <si>
    <t>Felipe Araújo</t>
  </si>
  <si>
    <t>Felipe de Araujo</t>
  </si>
  <si>
    <t>1641º</t>
  </si>
  <si>
    <t>Filipe Eduardo</t>
  </si>
  <si>
    <t>Filipe Eduardo Vieira Candido</t>
  </si>
  <si>
    <t>1642º</t>
  </si>
  <si>
    <t>Flaviano</t>
  </si>
  <si>
    <t>Flaviano Dias Soriano</t>
  </si>
  <si>
    <t>1643º</t>
  </si>
  <si>
    <t>Flavio Souza</t>
  </si>
  <si>
    <t>Flavio Eugenio Rodrigues de Souza</t>
  </si>
  <si>
    <t>1644º</t>
  </si>
  <si>
    <t>Gabriel Barros</t>
  </si>
  <si>
    <t>Gabriel de Sousa Barros</t>
  </si>
  <si>
    <t>1645º</t>
  </si>
  <si>
    <t>Gabriel Mello</t>
  </si>
  <si>
    <t>Gabriel Mello Reichert</t>
  </si>
  <si>
    <t>1646º</t>
  </si>
  <si>
    <t>Gabriel Ramos de Carvalho</t>
  </si>
  <si>
    <t>1647º</t>
  </si>
  <si>
    <t>Guilherme Santos Brito</t>
  </si>
  <si>
    <t>1648º</t>
  </si>
  <si>
    <t>Hugo Freitas</t>
  </si>
  <si>
    <t>Hugo Freitas Gouveia</t>
  </si>
  <si>
    <t>1649º</t>
  </si>
  <si>
    <t>Hugo José</t>
  </si>
  <si>
    <t>Morrinhos-GO</t>
  </si>
  <si>
    <t>Hugo José Rosa da Cunha</t>
  </si>
  <si>
    <t>1650º</t>
  </si>
  <si>
    <t>Jefferson Formigão</t>
  </si>
  <si>
    <t>Jefferson Alves Oliveira</t>
  </si>
  <si>
    <t>1651º</t>
  </si>
  <si>
    <t>Jefinho</t>
  </si>
  <si>
    <t>Jefferson Souza do Nascimento</t>
  </si>
  <si>
    <t>1652º</t>
  </si>
  <si>
    <t>Joel</t>
  </si>
  <si>
    <t>Joelisson dos Santos Farias</t>
  </si>
  <si>
    <t>1 rionegrorr</t>
  </si>
  <si>
    <t>1653º</t>
  </si>
  <si>
    <t>JV</t>
  </si>
  <si>
    <t>João Vitor de Oliveira Dreger</t>
  </si>
  <si>
    <t>1654º</t>
  </si>
  <si>
    <t>Labyad</t>
  </si>
  <si>
    <t>Zakaria Labyad</t>
  </si>
  <si>
    <t>Marrocos</t>
  </si>
  <si>
    <t>1655º</t>
  </si>
  <si>
    <t>Léo Passos</t>
  </si>
  <si>
    <t>Leonardo da Silva Passos</t>
  </si>
  <si>
    <t>1656º</t>
  </si>
  <si>
    <t>Leo Pereira</t>
  </si>
  <si>
    <t>Leonardo Pereira</t>
  </si>
  <si>
    <t>1657º</t>
  </si>
  <si>
    <t>Luan Silva</t>
  </si>
  <si>
    <t>Luan Carlos de Frias da Silva</t>
  </si>
  <si>
    <t>1658º</t>
  </si>
  <si>
    <t>Lucas Monteiro</t>
  </si>
  <si>
    <t>Lucas Monteiro da Silva</t>
  </si>
  <si>
    <t>1659º</t>
  </si>
  <si>
    <t>Luis Gregorio</t>
  </si>
  <si>
    <t>Goianésia-GO</t>
  </si>
  <si>
    <t>Luis Felipe Dias Gregorio</t>
  </si>
  <si>
    <t>1 cracgo</t>
  </si>
  <si>
    <t>1660º</t>
  </si>
  <si>
    <t>Maiquinho</t>
  </si>
  <si>
    <t>Maicon Armando Santanna</t>
  </si>
  <si>
    <t>1661º</t>
  </si>
  <si>
    <t>Marcelo Henrique Ferreira Junior</t>
  </si>
  <si>
    <t>1662º</t>
  </si>
  <si>
    <t>Marcellinho</t>
  </si>
  <si>
    <t>Marcello de Sá Fernandes</t>
  </si>
  <si>
    <t>1663º</t>
  </si>
  <si>
    <t>Matheus Neris</t>
  </si>
  <si>
    <t>Matheus Neris Graça</t>
  </si>
  <si>
    <t>1664º</t>
  </si>
  <si>
    <t>Maycon Junior</t>
  </si>
  <si>
    <t>Maycon Pinto da Silva Junior</t>
  </si>
  <si>
    <t>1665º</t>
  </si>
  <si>
    <t>Miguel</t>
  </si>
  <si>
    <t>Miguel Augusto Oliveira Mota</t>
  </si>
  <si>
    <t>1666º</t>
  </si>
  <si>
    <t>Niltinho</t>
  </si>
  <si>
    <t>Nilton Soares Rodrigues</t>
  </si>
  <si>
    <t>1667º</t>
  </si>
  <si>
    <t>Paulo Henrique Novais</t>
  </si>
  <si>
    <t>1668º</t>
  </si>
  <si>
    <t>Pedro Henrique da Silva Barros</t>
  </si>
  <si>
    <t>2 fluminensepi</t>
  </si>
  <si>
    <t>1669º</t>
  </si>
  <si>
    <t>Raphael Freitas</t>
  </si>
  <si>
    <t>Raphael Freitas Marcolino</t>
  </si>
  <si>
    <t>1670º</t>
  </si>
  <si>
    <t>Ravanelli</t>
  </si>
  <si>
    <t>Ravanelli Ferreira dos Santos</t>
  </si>
  <si>
    <t>1671º</t>
  </si>
  <si>
    <t>Richard</t>
  </si>
  <si>
    <t>Richard Cossoniche da Silva</t>
  </si>
  <si>
    <t>1672º</t>
  </si>
  <si>
    <t>Rodrigo Andrade</t>
  </si>
  <si>
    <t>Rodrigo Andrade da Silva</t>
  </si>
  <si>
    <t>2 sampaiocorrearj</t>
  </si>
  <si>
    <t>1673º</t>
  </si>
  <si>
    <t>Rodrigo Lindoso</t>
  </si>
  <si>
    <t>Rodrigo Oliveira Lindoso</t>
  </si>
  <si>
    <t>1674º</t>
  </si>
  <si>
    <t>Roger</t>
  </si>
  <si>
    <t>Roger Felippo Floriano Espindola</t>
  </si>
  <si>
    <t>1675º</t>
  </si>
  <si>
    <t>Ruan Marcos Jesus dos Santos</t>
  </si>
  <si>
    <t>1676º</t>
  </si>
  <si>
    <t>Ruan Freitas</t>
  </si>
  <si>
    <t>Ruan Michaelsen de Freitas</t>
  </si>
  <si>
    <t>1677º</t>
  </si>
  <si>
    <t>Samuel Lima da Paixão</t>
  </si>
  <si>
    <t>1678º</t>
  </si>
  <si>
    <t>Thomas Kayck</t>
  </si>
  <si>
    <t>Thomas Kayck Martins de Lima</t>
  </si>
  <si>
    <t>1679º</t>
  </si>
  <si>
    <t>Tiburcio</t>
  </si>
  <si>
    <t>Marcos Luiz Alves Tiburcio</t>
  </si>
  <si>
    <t>1680º</t>
  </si>
  <si>
    <t>Victor Pereira</t>
  </si>
  <si>
    <t>Victor Santos Pereirfa</t>
  </si>
  <si>
    <t>1681º</t>
  </si>
  <si>
    <t>Vinicius dos Santos Nascimento</t>
  </si>
  <si>
    <t>1682º</t>
  </si>
  <si>
    <t>Vitinho Albanez</t>
  </si>
  <si>
    <t>Victor Albanez</t>
  </si>
  <si>
    <t>1683º</t>
  </si>
  <si>
    <t>Vitor Bueno</t>
  </si>
  <si>
    <t>Vitor Frezarin Bueno</t>
  </si>
  <si>
    <t>1684º</t>
  </si>
  <si>
    <t>Wilmer Lima</t>
  </si>
  <si>
    <t>Wilmer Jesus Lima</t>
  </si>
  <si>
    <t>1685º</t>
  </si>
  <si>
    <t>Brener</t>
  </si>
  <si>
    <t>Brener da Silva dos Santos</t>
  </si>
  <si>
    <t>1686º</t>
  </si>
  <si>
    <t>Bruno Bispo</t>
  </si>
  <si>
    <t>Bruno Bispo dos Anjos</t>
  </si>
  <si>
    <t>1 northmg</t>
  </si>
  <si>
    <t>1687º</t>
  </si>
  <si>
    <t>Café</t>
  </si>
  <si>
    <t>Luis Felipe Firmino Antonio</t>
  </si>
  <si>
    <t>1688º</t>
  </si>
  <si>
    <t>Caua Lucca</t>
  </si>
  <si>
    <t>Manaus-AM</t>
  </si>
  <si>
    <t>Caua Lucca Silveiro Ribeiro</t>
  </si>
  <si>
    <t>1689º</t>
  </si>
  <si>
    <t>Cedric</t>
  </si>
  <si>
    <t>Ilson Cedric Borges de Accacio</t>
  </si>
  <si>
    <t>1690º</t>
  </si>
  <si>
    <t>Claudinho</t>
  </si>
  <si>
    <t>Claudio de Souza</t>
  </si>
  <si>
    <t>1691º</t>
  </si>
  <si>
    <t>Daniel Alagoano</t>
  </si>
  <si>
    <t>Daniel Mendonça Ferreira</t>
  </si>
  <si>
    <t>1692º</t>
  </si>
  <si>
    <t>Dhiordan</t>
  </si>
  <si>
    <t>Dhiordan Rhuan Rodrigues</t>
  </si>
  <si>
    <t>1693º</t>
  </si>
  <si>
    <t>Diego</t>
  </si>
  <si>
    <t>Diego Pereira Alberto</t>
  </si>
  <si>
    <t>1694º</t>
  </si>
  <si>
    <t>Dieguinho</t>
  </si>
  <si>
    <t>Diego da Cruz Lopes</t>
  </si>
  <si>
    <t>1695º</t>
  </si>
  <si>
    <t>Diogo Correia</t>
  </si>
  <si>
    <t>Diogo Correia de Oliveira Monteiro</t>
  </si>
  <si>
    <t>1696º</t>
  </si>
  <si>
    <t>Dudu Pedrotti</t>
  </si>
  <si>
    <t>Francana-SP</t>
  </si>
  <si>
    <t>Eduardo Felipe Pedrotti</t>
  </si>
  <si>
    <t>1697º</t>
  </si>
  <si>
    <t>Edwin Torres</t>
  </si>
  <si>
    <t>Edwin Andres Torres Palacios</t>
  </si>
  <si>
    <t>1698º</t>
  </si>
  <si>
    <t>Elvinho</t>
  </si>
  <si>
    <t>Elvis Marley Aparecido Bittencourt</t>
  </si>
  <si>
    <t>1699º</t>
  </si>
  <si>
    <t>Fabio</t>
  </si>
  <si>
    <t>Fábio da Cruz Oliveira</t>
  </si>
  <si>
    <t>1700º</t>
  </si>
  <si>
    <t>Gabriel Lima</t>
  </si>
  <si>
    <t>Gabriel Farias de Lima</t>
  </si>
  <si>
    <t>1701º</t>
  </si>
  <si>
    <t>Geovane</t>
  </si>
  <si>
    <t xml:space="preserve">Geovane Henrique Pereira </t>
  </si>
  <si>
    <t>1702º</t>
  </si>
  <si>
    <t>Gui Vieira</t>
  </si>
  <si>
    <t>Guilherme Vieira Moraes da Silva</t>
  </si>
  <si>
    <t>1703º</t>
  </si>
  <si>
    <t>Guigui</t>
  </si>
  <si>
    <t>Kennedy Martins Ribeiro Junior</t>
  </si>
  <si>
    <t>1704º</t>
  </si>
  <si>
    <t>Guilherme Lisboa</t>
  </si>
  <si>
    <t>Guilherme Lisboa Viana</t>
  </si>
  <si>
    <t>1705º</t>
  </si>
  <si>
    <t>Jean Pyerre</t>
  </si>
  <si>
    <t>Jean Pyerre Casagrande Silveira Correa</t>
  </si>
  <si>
    <t>1706º</t>
  </si>
  <si>
    <t>Jefferson</t>
  </si>
  <si>
    <t>Jefferson Reis Soares</t>
  </si>
  <si>
    <t>1707º</t>
  </si>
  <si>
    <t>João Andrade</t>
  </si>
  <si>
    <t>Laguna-RN</t>
  </si>
  <si>
    <t>João Carlos Andrade Dantas</t>
  </si>
  <si>
    <t>1708º</t>
  </si>
  <si>
    <t>Klebert</t>
  </si>
  <si>
    <t>Klebert de Oliveira Pereira</t>
  </si>
  <si>
    <t>1709º</t>
  </si>
  <si>
    <t>Leilton Tracateua</t>
  </si>
  <si>
    <t>Leilton Rosario dos Santos</t>
  </si>
  <si>
    <t>1710º</t>
  </si>
  <si>
    <t>Lucas Batatinha</t>
  </si>
  <si>
    <t>Lucas Rulian Lamoglia</t>
  </si>
  <si>
    <t>1 marciliodiassc</t>
  </si>
  <si>
    <t>1711º</t>
  </si>
  <si>
    <t>Lucas Oliveira</t>
  </si>
  <si>
    <t>Lucas Oliveira dos Santos</t>
  </si>
  <si>
    <t>1712º</t>
  </si>
  <si>
    <t>Luquinha</t>
  </si>
  <si>
    <t>Luan Chaves Morais Rodrigues</t>
  </si>
  <si>
    <t>1 tremap</t>
  </si>
  <si>
    <t>1713º</t>
  </si>
  <si>
    <t>Mansur</t>
  </si>
  <si>
    <t>Nestor Reis Carvalho Mansur</t>
  </si>
  <si>
    <t>1714º</t>
  </si>
  <si>
    <t>Marcelo Augusto</t>
  </si>
  <si>
    <t>Marcelo Augusto da Silva de Souza</t>
  </si>
  <si>
    <t>1 veloclubesp</t>
  </si>
  <si>
    <t>1715º</t>
  </si>
  <si>
    <t>Marcelo Benevenuto</t>
  </si>
  <si>
    <t>Marcelo da Conceição Benevenuto Malaquias</t>
  </si>
  <si>
    <t>1716º</t>
  </si>
  <si>
    <t>Marcelo Mineiro</t>
  </si>
  <si>
    <t>Marcelo Costa Soares</t>
  </si>
  <si>
    <t>1717º</t>
  </si>
  <si>
    <t>Marcos Junior Aranha</t>
  </si>
  <si>
    <t>Marcos Junior Manhães Alves</t>
  </si>
  <si>
    <t>1718º</t>
  </si>
  <si>
    <t>Marcos Rogerio Crespao Junior</t>
  </si>
  <si>
    <t>1719º</t>
  </si>
  <si>
    <t>Maycon Pezão</t>
  </si>
  <si>
    <t>Maycon Soares Nascimento</t>
  </si>
  <si>
    <t>1720º</t>
  </si>
  <si>
    <t>Natan</t>
  </si>
  <si>
    <t>ECUS-SP</t>
  </si>
  <si>
    <t>Natanael Viturino de Lima</t>
  </si>
  <si>
    <t>1721º</t>
  </si>
  <si>
    <t>Nilton</t>
  </si>
  <si>
    <t>Antonilton Batista dos Santos</t>
  </si>
  <si>
    <t>1722º</t>
  </si>
  <si>
    <t>Pablo Rocha</t>
  </si>
  <si>
    <t>Pablo Rocha Viana</t>
  </si>
  <si>
    <t>1723º</t>
  </si>
  <si>
    <t>Paulo César</t>
  </si>
  <si>
    <t>Paulo César Freitas</t>
  </si>
  <si>
    <t>1724º</t>
  </si>
  <si>
    <t>Pedro Igor Silva Araujo de Oliveira</t>
  </si>
  <si>
    <t>1725º</t>
  </si>
  <si>
    <t>Perea</t>
  </si>
  <si>
    <t>Laranja Mecânica-PR</t>
  </si>
  <si>
    <t>Jonathan Perea Hinestroza</t>
  </si>
  <si>
    <t>1726º</t>
  </si>
  <si>
    <t>Pulgar</t>
  </si>
  <si>
    <t>Erick Antonio Pulgar Farfan</t>
  </si>
  <si>
    <t>1727º</t>
  </si>
  <si>
    <t>Rafael Ibiapino</t>
  </si>
  <si>
    <t>Rafael Justino Ibiapino</t>
  </si>
  <si>
    <t>1728º</t>
  </si>
  <si>
    <t>Marcos Vinicius Alves Barreira</t>
  </si>
  <si>
    <t>1729º</t>
  </si>
  <si>
    <t>Rone</t>
  </si>
  <si>
    <t>Rone Carlos de Paula</t>
  </si>
  <si>
    <t>1730º</t>
  </si>
  <si>
    <t>Thomaz Carvalho</t>
  </si>
  <si>
    <t>Thomaz Carvalho Costa</t>
  </si>
  <si>
    <t>1731º</t>
  </si>
  <si>
    <t>Tonhão</t>
  </si>
  <si>
    <t>Marco Antônio Fiorotto</t>
  </si>
  <si>
    <t>1732º</t>
  </si>
  <si>
    <t>Vander</t>
  </si>
  <si>
    <t>Vander Tavares Silva</t>
  </si>
  <si>
    <t>1733º</t>
  </si>
  <si>
    <t>Venilson Taperaçu</t>
  </si>
  <si>
    <t>Venilson Miranda Silva</t>
  </si>
  <si>
    <t>1 capitaopocopa</t>
  </si>
  <si>
    <t>1734º</t>
  </si>
  <si>
    <t>Vera Cruz</t>
  </si>
  <si>
    <t>Edson Vicente da Costa</t>
  </si>
  <si>
    <t>1735º</t>
  </si>
  <si>
    <t>Vitor Jacare</t>
  </si>
  <si>
    <t>Vitor Gabriel Soares Souza</t>
  </si>
  <si>
    <t>1736º</t>
  </si>
  <si>
    <t>Wellington Davi Oliveira do Nascimento</t>
  </si>
  <si>
    <t>2 abecatgo</t>
  </si>
  <si>
    <t>1737º</t>
  </si>
  <si>
    <t>Yuri</t>
  </si>
  <si>
    <t>North-MG</t>
  </si>
  <si>
    <t>Yuri Merlim dos Santos Carvalho</t>
  </si>
  <si>
    <t>1738º</t>
  </si>
  <si>
    <t>Afonso</t>
  </si>
  <si>
    <t>Manoel Afonso Junior</t>
  </si>
  <si>
    <t>1739º</t>
  </si>
  <si>
    <t>Alan Junior</t>
  </si>
  <si>
    <t>Alan Junior Martins Oliveira</t>
  </si>
  <si>
    <t>1740º</t>
  </si>
  <si>
    <t>Bagatini</t>
  </si>
  <si>
    <t>Gustavo Bagatini Prudencio</t>
  </si>
  <si>
    <t>1741º</t>
  </si>
  <si>
    <t>Barra</t>
  </si>
  <si>
    <t>Jose Mauricio Rocha</t>
  </si>
  <si>
    <t>1742º</t>
  </si>
  <si>
    <t>Brandão</t>
  </si>
  <si>
    <t>Guilherme Brandão Azevedo</t>
  </si>
  <si>
    <t>1743º</t>
  </si>
  <si>
    <t>Castanha</t>
  </si>
  <si>
    <t>Matheus Castanha de Freitas</t>
  </si>
  <si>
    <t>1744º</t>
  </si>
  <si>
    <t>Dudu Kogtzki</t>
  </si>
  <si>
    <t>Eduardo Kogtzki</t>
  </si>
  <si>
    <t>1745º</t>
  </si>
  <si>
    <t>Felipe Pacheco da Silva</t>
  </si>
  <si>
    <t>1746º</t>
  </si>
  <si>
    <t>Gabriel dos Santos Oliveira</t>
  </si>
  <si>
    <t>1747º</t>
  </si>
  <si>
    <t>Getulio</t>
  </si>
  <si>
    <t>Getulio Wandelly Silva Timoteo</t>
  </si>
  <si>
    <t>1748º</t>
  </si>
  <si>
    <t>Giovanni Pacheco da Silva</t>
  </si>
  <si>
    <t>2 bandeirantesp</t>
  </si>
  <si>
    <t>1749º</t>
  </si>
  <si>
    <t>Guilheme Santos</t>
  </si>
  <si>
    <t>Guilherme Santos da Silva</t>
  </si>
  <si>
    <t>1750º</t>
  </si>
  <si>
    <t>Desportivo Brasil-SP</t>
  </si>
  <si>
    <t>Alisson Gustavo Melo da Silva</t>
  </si>
  <si>
    <t>1751º</t>
  </si>
  <si>
    <t>Guty</t>
  </si>
  <si>
    <t>Gustavo Henrique Meireles</t>
  </si>
  <si>
    <t>1752º</t>
  </si>
  <si>
    <t>Iruan</t>
  </si>
  <si>
    <t>Galo Maringá-PR</t>
  </si>
  <si>
    <t>Iruan Lima Soares</t>
  </si>
  <si>
    <t>1753º</t>
  </si>
  <si>
    <t>Jhonata</t>
  </si>
  <si>
    <t>Jhonata da Silva Faleiros</t>
  </si>
  <si>
    <t>1754º</t>
  </si>
  <si>
    <t>Jonathan Cabeça</t>
  </si>
  <si>
    <t>Jonathan Miranda da Silva Mendes</t>
  </si>
  <si>
    <t>1755º</t>
  </si>
  <si>
    <t>Juan Molano</t>
  </si>
  <si>
    <t>Atlético-CE</t>
  </si>
  <si>
    <t>Juan Diego Molano Segura</t>
  </si>
  <si>
    <t>1756º</t>
  </si>
  <si>
    <t>Juniel</t>
  </si>
  <si>
    <t>Juniel da Silva</t>
  </si>
  <si>
    <t>1 esportepb</t>
  </si>
  <si>
    <t>1757º</t>
  </si>
  <si>
    <t>Kaua Moraes</t>
  </si>
  <si>
    <t>Kaua Moares da Silva</t>
  </si>
  <si>
    <t>1758º</t>
  </si>
  <si>
    <t>Leo Ceara</t>
  </si>
  <si>
    <t>Jose Leonardo Verissimo do Nascimento</t>
  </si>
  <si>
    <t>2 osascosp</t>
  </si>
  <si>
    <t>1759º</t>
  </si>
  <si>
    <t>Léo Coca</t>
  </si>
  <si>
    <t>Leonardo Bruno Coca</t>
  </si>
  <si>
    <t>1760º</t>
  </si>
  <si>
    <t>Lima</t>
  </si>
  <si>
    <t>Guilherme Natan de Lima</t>
  </si>
  <si>
    <t>1761º</t>
  </si>
  <si>
    <t>Luan Michel de Louza</t>
  </si>
  <si>
    <t>1762º</t>
  </si>
  <si>
    <t>Lucas da Cruz Oliveira</t>
  </si>
  <si>
    <t>1763º</t>
  </si>
  <si>
    <t>Luciano Naninho</t>
  </si>
  <si>
    <t>Luciano Francisco Paulino</t>
  </si>
  <si>
    <t>1764º</t>
  </si>
  <si>
    <t>Luiz Henrique dos Santos Junior</t>
  </si>
  <si>
    <t>1765º</t>
  </si>
  <si>
    <t>Marcos Eduardo Costa</t>
  </si>
  <si>
    <t>1 madureirarj</t>
  </si>
  <si>
    <t>1766º</t>
  </si>
  <si>
    <t>Marcus Vinicius Abreu Mendes Lorena</t>
  </si>
  <si>
    <t>1767º</t>
  </si>
  <si>
    <t>Mauricio Ferreira</t>
  </si>
  <si>
    <t>Mauricio Pinto Ferreira</t>
  </si>
  <si>
    <t>1768º</t>
  </si>
  <si>
    <t>Paulo Ricardo Valadão de Sena</t>
  </si>
  <si>
    <t>1769º</t>
  </si>
  <si>
    <t>Pedro Henrique de Souza Correa</t>
  </si>
  <si>
    <t>1770º</t>
  </si>
  <si>
    <t>Pedro Neto</t>
  </si>
  <si>
    <t>Pedro José Dorneles Santos</t>
  </si>
  <si>
    <t>1771º</t>
  </si>
  <si>
    <t>Johann Perea Zambrano</t>
  </si>
  <si>
    <t>1772º</t>
  </si>
  <si>
    <t>Rafel Moraes Lemmos</t>
  </si>
  <si>
    <t>1773º</t>
  </si>
  <si>
    <t>Reidner Cairu</t>
  </si>
  <si>
    <t>Reidiner Nascimento de Jesus</t>
  </si>
  <si>
    <t>1774º</t>
  </si>
  <si>
    <t>Robson Santos do Carmo Junior</t>
  </si>
  <si>
    <t>1775º</t>
  </si>
  <si>
    <t>Rodrigo Dias</t>
  </si>
  <si>
    <t>Rodrigo Dias dos Santos Junior</t>
  </si>
  <si>
    <t>1776º</t>
  </si>
  <si>
    <t>Romário da Luz Sousa</t>
  </si>
  <si>
    <t>1777º</t>
  </si>
  <si>
    <t>Vilar</t>
  </si>
  <si>
    <t>Gustavo Vilar dos Santos</t>
  </si>
  <si>
    <t>1778º</t>
  </si>
  <si>
    <t>Vitor dos Santos Souza</t>
  </si>
  <si>
    <t>2 paulistasp</t>
  </si>
  <si>
    <t>1779º</t>
  </si>
  <si>
    <t>Fernando Victor Januario dos Santos</t>
  </si>
  <si>
    <t>1780º</t>
  </si>
  <si>
    <t>Vitor Oliveira</t>
  </si>
  <si>
    <t>Vitor Oliveira dos Santos</t>
  </si>
  <si>
    <t>1781º</t>
  </si>
  <si>
    <t>Yann Rolim</t>
  </si>
  <si>
    <t>Yann Del Pino Rolim</t>
  </si>
  <si>
    <t>1782º</t>
  </si>
  <si>
    <t>Ze Hugo</t>
  </si>
  <si>
    <t>Jose Hugo Sousa dos Santos</t>
  </si>
  <si>
    <t>1783º</t>
  </si>
  <si>
    <t>Ze Mateus</t>
  </si>
  <si>
    <t>Jose Mateus Junior</t>
  </si>
  <si>
    <t>1 Rio Branco-ES</t>
  </si>
  <si>
    <t>1784º</t>
  </si>
  <si>
    <t>Adonis Frias</t>
  </si>
  <si>
    <t>Adonis Uriel Frias</t>
  </si>
  <si>
    <t>1785º</t>
  </si>
  <si>
    <t>Alan</t>
  </si>
  <si>
    <t>Alan Ferreira de Amorim</t>
  </si>
  <si>
    <t>1786º</t>
  </si>
  <si>
    <t>Alef Leite</t>
  </si>
  <si>
    <t>Alef Francisco Leite</t>
  </si>
  <si>
    <t>1787º</t>
  </si>
  <si>
    <t>Alex Galo</t>
  </si>
  <si>
    <t>Alex da Cruz Oliveira</t>
  </si>
  <si>
    <t>1 Desportiva-ES</t>
  </si>
  <si>
    <t>1788º</t>
  </si>
  <si>
    <t>Alexandre de Oliveira Manzoni</t>
  </si>
  <si>
    <t>1789º</t>
  </si>
  <si>
    <t>Alysson</t>
  </si>
  <si>
    <t>Alysson Lopes dos Santos</t>
  </si>
  <si>
    <t>1790º</t>
  </si>
  <si>
    <t>Augusto Potiguar</t>
  </si>
  <si>
    <t>José Augusto Soares de Lima</t>
  </si>
  <si>
    <t>1791º</t>
  </si>
  <si>
    <t>Balão Marabá</t>
  </si>
  <si>
    <t>Antunes Silva da Costa</t>
  </si>
  <si>
    <t>1792º</t>
  </si>
  <si>
    <t>Bernardo Hahn</t>
  </si>
  <si>
    <t>Bernardo Alves Hahn</t>
  </si>
  <si>
    <t>1793º</t>
  </si>
  <si>
    <t>Bruno Lima</t>
  </si>
  <si>
    <t>Bruno Oliveira de Lima</t>
  </si>
  <si>
    <t>1794º</t>
  </si>
  <si>
    <t>David Silva</t>
  </si>
  <si>
    <t>David Securella da Silva</t>
  </si>
  <si>
    <t>1795º</t>
  </si>
  <si>
    <t>Dener</t>
  </si>
  <si>
    <t>Dener Gomes Clemente</t>
  </si>
  <si>
    <t>1796º</t>
  </si>
  <si>
    <t>Diego Silva Rodrigues</t>
  </si>
  <si>
    <t>1797º</t>
  </si>
  <si>
    <t>Djalma Silva</t>
  </si>
  <si>
    <t>Djalma Antonio da Silva Filho</t>
  </si>
  <si>
    <t>1798º</t>
  </si>
  <si>
    <t>Wesley dos Santos Assunção</t>
  </si>
  <si>
    <t>2 paragominaspa</t>
  </si>
  <si>
    <t>1799º</t>
  </si>
  <si>
    <t>Edicleber</t>
  </si>
  <si>
    <t>Edicleber Macedo dos Santos</t>
  </si>
  <si>
    <t>1800º</t>
  </si>
  <si>
    <t>Edrean</t>
  </si>
  <si>
    <t>Edrean Gouveia Costa</t>
  </si>
  <si>
    <t>1801º</t>
  </si>
  <si>
    <t>Eduardo Oliveira</t>
  </si>
  <si>
    <t>Jacareí-SP</t>
  </si>
  <si>
    <t>Eduardo Oliveira da Silva</t>
  </si>
  <si>
    <t>1802º</t>
  </si>
  <si>
    <t>Felipe Pacajus</t>
  </si>
  <si>
    <t>Felipe Alysson Batista</t>
  </si>
  <si>
    <t>1803º</t>
  </si>
  <si>
    <t>Gabriel Feliciano</t>
  </si>
  <si>
    <t>Gabriel Feliciano da Silva</t>
  </si>
  <si>
    <t>1804º</t>
  </si>
  <si>
    <t>Giovanni piccolomo</t>
  </si>
  <si>
    <t>1805º</t>
  </si>
  <si>
    <t>Giovanny</t>
  </si>
  <si>
    <t>Giovanny Morais Silva</t>
  </si>
  <si>
    <t>1806º</t>
  </si>
  <si>
    <t>Guilherme Parede</t>
  </si>
  <si>
    <t>Guilherme Parede Pinheiro</t>
  </si>
  <si>
    <t>1807º</t>
  </si>
  <si>
    <t>Igor Badio</t>
  </si>
  <si>
    <t>Igor Badio Santos</t>
  </si>
  <si>
    <t>1 iapema</t>
  </si>
  <si>
    <t>1808º</t>
  </si>
  <si>
    <t>Jean Carlos da Silva Lima</t>
  </si>
  <si>
    <t>1809º</t>
  </si>
  <si>
    <t>João Mafra</t>
  </si>
  <si>
    <t>João Henrique Camargo Mafra</t>
  </si>
  <si>
    <t>1810º</t>
  </si>
  <si>
    <t>João Neto</t>
  </si>
  <si>
    <t>João Varela da Silva Neto</t>
  </si>
  <si>
    <t>1811º</t>
  </si>
  <si>
    <t>João victor Simião Wendler</t>
  </si>
  <si>
    <t>1812º</t>
  </si>
  <si>
    <t>Jorge Wanderson da Silva Rocha</t>
  </si>
  <si>
    <t>1813º</t>
  </si>
  <si>
    <t>Julio Rodrigues</t>
  </si>
  <si>
    <t>Julio Rodrigues de Albuquerque</t>
  </si>
  <si>
    <t>1814º</t>
  </si>
  <si>
    <t>Junior Santos</t>
  </si>
  <si>
    <t>Jose Antonio dos Santos Junior</t>
  </si>
  <si>
    <t>1815º</t>
  </si>
  <si>
    <t>Kaio Cesar</t>
  </si>
  <si>
    <t>Kaio Cesar Andrade Lima</t>
  </si>
  <si>
    <t>1816º</t>
  </si>
  <si>
    <t>Kayke Ferrari Guimarães</t>
  </si>
  <si>
    <t>1817º</t>
  </si>
  <si>
    <t>Leandro Maciel</t>
  </si>
  <si>
    <t>Leandro Isaac Maciel</t>
  </si>
  <si>
    <t>1818º</t>
  </si>
  <si>
    <t>Lucas Alexandre Marques Otaviano</t>
  </si>
  <si>
    <t>1819º</t>
  </si>
  <si>
    <t>Lucas da Cruz Bonifácio</t>
  </si>
  <si>
    <t>1820º</t>
  </si>
  <si>
    <t>Mano Walter</t>
  </si>
  <si>
    <t>João Lucas da Silva Gomes</t>
  </si>
  <si>
    <t>1821º</t>
  </si>
  <si>
    <t>Marcelo Duarte</t>
  </si>
  <si>
    <t>Marcelo Duarte da Silva</t>
  </si>
  <si>
    <t>1822º</t>
  </si>
  <si>
    <t>Marinho</t>
  </si>
  <si>
    <t>Mario Augusto da Silva Tristao</t>
  </si>
  <si>
    <t>1823º</t>
  </si>
  <si>
    <t>Marcos André de Menezes Diniz</t>
  </si>
  <si>
    <t>1824º</t>
  </si>
  <si>
    <t>Marcos Antonio Severo dos Santos</t>
  </si>
  <si>
    <t>1 guaranyrs</t>
  </si>
  <si>
    <t>1825º</t>
  </si>
  <si>
    <t>Messias Nobre de Oliveira</t>
  </si>
  <si>
    <t>1826º</t>
  </si>
  <si>
    <t>Pedro Guedes</t>
  </si>
  <si>
    <t>Pedro Henrique Guedes dos Santos</t>
  </si>
  <si>
    <t>1827º</t>
  </si>
  <si>
    <t>Pedro Henrique Lima Costa</t>
  </si>
  <si>
    <t>1828º</t>
  </si>
  <si>
    <t>Raylson Miranda Castro</t>
  </si>
  <si>
    <t>2 gasrr</t>
  </si>
  <si>
    <t>1829º</t>
  </si>
  <si>
    <t>Renan Souza</t>
  </si>
  <si>
    <t>Renan Guimaraes Lima Souza</t>
  </si>
  <si>
    <t>1830º</t>
  </si>
  <si>
    <t>Rômulo</t>
  </si>
  <si>
    <t>Romulo Sousa da Costa</t>
  </si>
  <si>
    <t>1831º</t>
  </si>
  <si>
    <t>Saymon</t>
  </si>
  <si>
    <t>Saymon Couto Guedes</t>
  </si>
  <si>
    <t>1832º</t>
  </si>
  <si>
    <t>Talisson Jorge de Moura Brito</t>
  </si>
  <si>
    <t>1833º</t>
  </si>
  <si>
    <t>Thiago dos Santos Souza</t>
  </si>
  <si>
    <t>1834º</t>
  </si>
  <si>
    <t>Tiago Volpi</t>
  </si>
  <si>
    <t>Tiago Luis Volpi</t>
  </si>
  <si>
    <t>1835º</t>
  </si>
  <si>
    <t>Victor Massaia</t>
  </si>
  <si>
    <t>Victor Guilherme Massaia</t>
  </si>
  <si>
    <t>1836º</t>
  </si>
  <si>
    <t>Vitor Hugo de Paula Silva</t>
  </si>
  <si>
    <t>1 ivinhemams</t>
  </si>
  <si>
    <t>1837º</t>
  </si>
  <si>
    <t>William</t>
  </si>
  <si>
    <t>João William Alves de Jesus</t>
  </si>
  <si>
    <t>1838º</t>
  </si>
  <si>
    <t>Willian Farias</t>
  </si>
  <si>
    <t>Willian Roberto de Farias</t>
  </si>
  <si>
    <t>1839º</t>
  </si>
  <si>
    <t>Yuri Borges</t>
  </si>
  <si>
    <t>Yuri Borges Diogenes</t>
  </si>
  <si>
    <t>1840º</t>
  </si>
  <si>
    <t>Stephannyo Afonso Lopes de Oliveira</t>
  </si>
  <si>
    <t>1841º</t>
  </si>
  <si>
    <t xml:space="preserve">Anderson </t>
  </si>
  <si>
    <t>Anderson Fernandes Silveira</t>
  </si>
  <si>
    <t>1 barerr</t>
  </si>
  <si>
    <t>1842º</t>
  </si>
  <si>
    <t>Anderson Pato</t>
  </si>
  <si>
    <t>Anderson Bispo dos Santos</t>
  </si>
  <si>
    <t>2 juazeirenseba</t>
  </si>
  <si>
    <t>1843º</t>
  </si>
  <si>
    <t>Bressan</t>
  </si>
  <si>
    <t>Matheus Simonete Bressane</t>
  </si>
  <si>
    <t>1844º</t>
  </si>
  <si>
    <t>Caio Mendes</t>
  </si>
  <si>
    <t>Caio Mendes dos Santos</t>
  </si>
  <si>
    <t>1845º</t>
  </si>
  <si>
    <t>Cleiton José Drexler</t>
  </si>
  <si>
    <t>1846º</t>
  </si>
  <si>
    <t>Cleiton da Conceição Araujo</t>
  </si>
  <si>
    <t>1847º</t>
  </si>
  <si>
    <t>Diego Aragao</t>
  </si>
  <si>
    <t>Diego Aragao dos Santos</t>
  </si>
  <si>
    <t>1848º</t>
  </si>
  <si>
    <t>Diego Cantanhede</t>
  </si>
  <si>
    <t>Diego Sousa Cantanhede</t>
  </si>
  <si>
    <t>1849º</t>
  </si>
  <si>
    <t>Elmi</t>
  </si>
  <si>
    <t>Elmi Guilherme Besuska</t>
  </si>
  <si>
    <t>1850º</t>
  </si>
  <si>
    <t>Enzo Faria</t>
  </si>
  <si>
    <t>Enzo Faria Chiquie Ali</t>
  </si>
  <si>
    <t>1 aracatubasp</t>
  </si>
  <si>
    <t>1851º</t>
  </si>
  <si>
    <t>Gabriel Mancha</t>
  </si>
  <si>
    <t>Gabriel Farias dos Santos</t>
  </si>
  <si>
    <t>1852º</t>
  </si>
  <si>
    <t>Gabriel Souza</t>
  </si>
  <si>
    <t>Gabriel Souza dos Santos</t>
  </si>
  <si>
    <t>1853º</t>
  </si>
  <si>
    <t>Jhoninha</t>
  </si>
  <si>
    <t>Jhonatan Rogério de souza Cintra</t>
  </si>
  <si>
    <t>1854º</t>
  </si>
  <si>
    <t>Luan Ferreira dos Santos</t>
  </si>
  <si>
    <t>1855º</t>
  </si>
  <si>
    <t>Lucas Rodrigues Ramos da Silva</t>
  </si>
  <si>
    <t>1856º</t>
  </si>
  <si>
    <t>Luis Felipe Nogueira Pinto</t>
  </si>
  <si>
    <t>1 bataguassums</t>
  </si>
  <si>
    <t>1857º</t>
  </si>
  <si>
    <t>Moran</t>
  </si>
  <si>
    <t>Ignacio Enrique Moran Maldonado</t>
  </si>
  <si>
    <t>1858º</t>
  </si>
  <si>
    <t>Orlando Junior</t>
  </si>
  <si>
    <t>Orlando Jose dos Santos Junior</t>
  </si>
  <si>
    <t>1859º</t>
  </si>
  <si>
    <t>Pedro Henrique Gonçalves da Silva</t>
  </si>
  <si>
    <t>1860º</t>
  </si>
  <si>
    <t>Rodolfo de Almeida Guimarães</t>
  </si>
  <si>
    <t>1861º</t>
  </si>
  <si>
    <t>Ryan Vinicius</t>
  </si>
  <si>
    <t>Ryan Vinicius Narciso Izabel</t>
  </si>
  <si>
    <t>1862º</t>
  </si>
  <si>
    <t>Sergio Antonio Borges Junior</t>
  </si>
  <si>
    <t>1 itabiritomg</t>
  </si>
  <si>
    <t>1863º</t>
  </si>
  <si>
    <t>Wallace Pernambucano</t>
  </si>
  <si>
    <t>Wallace Philipe Freitas da Silva</t>
  </si>
  <si>
    <t>1864º</t>
  </si>
  <si>
    <t>Warian Ameixa</t>
  </si>
  <si>
    <t>Warian dos Santos Souza</t>
  </si>
  <si>
    <t>1 paragominapa</t>
  </si>
  <si>
    <t>1865º</t>
  </si>
  <si>
    <t>Warllem Mateus</t>
  </si>
  <si>
    <t>Warllem Mateus Gato de Azevedo</t>
  </si>
  <si>
    <t>1866º</t>
  </si>
  <si>
    <t>Willian Bigode</t>
  </si>
  <si>
    <t>Willian Gomes de Siqueira</t>
  </si>
  <si>
    <t>1867º</t>
  </si>
  <si>
    <t>Yan Lucowicz Ribeiro Junqueira</t>
  </si>
  <si>
    <t>1868º</t>
  </si>
  <si>
    <t>Alan Kardec</t>
  </si>
  <si>
    <t>Alan Kardec de Souza</t>
  </si>
  <si>
    <t>1869º</t>
  </si>
  <si>
    <t>Alexandre Souza</t>
  </si>
  <si>
    <t>Alexandre Souza Domingues</t>
  </si>
  <si>
    <t>1870º</t>
  </si>
  <si>
    <t>Andre Luis Silva de Aguiar</t>
  </si>
  <si>
    <t>1871º</t>
  </si>
  <si>
    <t>Andre Rosa</t>
  </si>
  <si>
    <t>André Farias Rosa</t>
  </si>
  <si>
    <t>1872º</t>
  </si>
  <si>
    <t>Bruno Barra</t>
  </si>
  <si>
    <t>Bruno Sergio Jaime</t>
  </si>
  <si>
    <t>1873º</t>
  </si>
  <si>
    <t>Caique Valdivia</t>
  </si>
  <si>
    <t>Caique Ferreira da Silva Leire</t>
  </si>
  <si>
    <t>1874º</t>
  </si>
  <si>
    <t>Canário</t>
  </si>
  <si>
    <t>Marco Aurelio Silva Damasceno</t>
  </si>
  <si>
    <t>1875º</t>
  </si>
  <si>
    <t>Caua Coutinho da Silva</t>
  </si>
  <si>
    <t>1876º</t>
  </si>
  <si>
    <t>Diogo Nicolau Nogueira</t>
  </si>
  <si>
    <t>1 itacoatiaraam</t>
  </si>
  <si>
    <t>1877º</t>
  </si>
  <si>
    <t>Dudu Vieira</t>
  </si>
  <si>
    <t>Carlos Eduardo de Souza Vieira</t>
  </si>
  <si>
    <t>1878º</t>
  </si>
  <si>
    <t>Eydison</t>
  </si>
  <si>
    <t>Eydison Teofilo Soares</t>
  </si>
  <si>
    <t>1879º</t>
  </si>
  <si>
    <t>Felipe Saraiva</t>
  </si>
  <si>
    <t>Felipe Saraiva de Souza Silva</t>
  </si>
  <si>
    <t>1880º</t>
  </si>
  <si>
    <t>Guilherme Nunes</t>
  </si>
  <si>
    <t>Guilherme Nunes da Silva</t>
  </si>
  <si>
    <t>1881º</t>
  </si>
  <si>
    <t>Hitalo Rogério</t>
  </si>
  <si>
    <t>Hitalo Rogério Coelho da Silva</t>
  </si>
  <si>
    <t>1 centralpe</t>
  </si>
  <si>
    <t>1882º</t>
  </si>
  <si>
    <t>Iago</t>
  </si>
  <si>
    <t>Iago Martins Pereira</t>
  </si>
  <si>
    <t>1883º</t>
  </si>
  <si>
    <t>Igor Ryan</t>
  </si>
  <si>
    <t>Igor Ryan Tavares Vieira</t>
  </si>
  <si>
    <t>1 amazoniaindependentepa</t>
  </si>
  <si>
    <t>1884º</t>
  </si>
  <si>
    <t>Israel Neeves de Souza</t>
  </si>
  <si>
    <t>1885º</t>
  </si>
  <si>
    <t>Jeferson Jari</t>
  </si>
  <si>
    <t>Jeferson Alves Costa</t>
  </si>
  <si>
    <t>1886º</t>
  </si>
  <si>
    <t>Joaquin Correa</t>
  </si>
  <si>
    <t>Carlos Joaquin Correa</t>
  </si>
  <si>
    <t>1887º</t>
  </si>
  <si>
    <t>Kaique Bruno Carvalho Lima</t>
  </si>
  <si>
    <t>1888º</t>
  </si>
  <si>
    <t>Leo Alves</t>
  </si>
  <si>
    <t>Leonardo Martins Alves</t>
  </si>
  <si>
    <t>1889º</t>
  </si>
  <si>
    <t xml:space="preserve">Lucas Emanoel </t>
  </si>
  <si>
    <t>Lucas Emanoel de Abreu dos Reis</t>
  </si>
  <si>
    <t>1890º</t>
  </si>
  <si>
    <t>Luiz Paulo</t>
  </si>
  <si>
    <t>Luiz Paulo Santana de Lima</t>
  </si>
  <si>
    <t>1 cseal</t>
  </si>
  <si>
    <t>1891º</t>
  </si>
  <si>
    <t>Marcelo Rodrigues Souza</t>
  </si>
  <si>
    <t>1892º</t>
  </si>
  <si>
    <t>Márcio Teixeira de Oliveira</t>
  </si>
  <si>
    <t>1893º</t>
  </si>
  <si>
    <t>Max Miller</t>
  </si>
  <si>
    <t>Max Miller Araujo Loiola</t>
  </si>
  <si>
    <t>1894º</t>
  </si>
  <si>
    <t>Moraes</t>
  </si>
  <si>
    <t>Onitlasi Junior de Moraes Rodrigues</t>
  </si>
  <si>
    <t>1895º</t>
  </si>
  <si>
    <t>Nathan Rafael Pelae Cardoso</t>
  </si>
  <si>
    <t>1896º</t>
  </si>
  <si>
    <t>Patrick Allan</t>
  </si>
  <si>
    <t>Patrick Allan da Silva Mol Gonçalves</t>
  </si>
  <si>
    <t>1897º</t>
  </si>
  <si>
    <t>Thiago Magno</t>
  </si>
  <si>
    <t>Thiago Magno Barbosa de Castro</t>
  </si>
  <si>
    <t>1898º</t>
  </si>
  <si>
    <t>Thiago Fernandes Rodrigues</t>
  </si>
  <si>
    <t>1899º</t>
  </si>
  <si>
    <t>Tony Junior</t>
  </si>
  <si>
    <t>Antonio Marcos de Oliveira Junior</t>
  </si>
  <si>
    <t>1900º</t>
  </si>
  <si>
    <t>Willian Viana Santos</t>
  </si>
  <si>
    <t>1901º</t>
  </si>
  <si>
    <t>Yan Souto</t>
  </si>
  <si>
    <t>Yan da Cruz Souto</t>
  </si>
  <si>
    <t>1902º</t>
  </si>
  <si>
    <t>Adriano Bispo</t>
  </si>
  <si>
    <t>Adriano Sousa Bispo</t>
  </si>
  <si>
    <t>1903º</t>
  </si>
  <si>
    <t>Andre dos Santos Rocha</t>
  </si>
  <si>
    <t>1 itapirensesp</t>
  </si>
  <si>
    <t>1904º</t>
  </si>
  <si>
    <t>Arthur Henrique</t>
  </si>
  <si>
    <t>Arthur Henrique Peixoto Santos</t>
  </si>
  <si>
    <t>1905º</t>
  </si>
  <si>
    <t>Avenatti</t>
  </si>
  <si>
    <t>Felipe Nicolas Avenatti Dovillabichu</t>
  </si>
  <si>
    <t>1906º</t>
  </si>
  <si>
    <t>Brendon</t>
  </si>
  <si>
    <t>Brendon Lucas batista da Silva</t>
  </si>
  <si>
    <t>1907º</t>
  </si>
  <si>
    <t>Cantarelli</t>
  </si>
  <si>
    <t>Mateus Canntarelli Gall</t>
  </si>
  <si>
    <t>1908º</t>
  </si>
  <si>
    <t>Carlos Gabriel</t>
  </si>
  <si>
    <t>Carlos Gabriel Sousa Moura</t>
  </si>
  <si>
    <t>1909º</t>
  </si>
  <si>
    <t>Diego Guerra</t>
  </si>
  <si>
    <t>Diego de Matos Peixoto Guerra</t>
  </si>
  <si>
    <t>1910º</t>
  </si>
  <si>
    <t>Edson Lucas</t>
  </si>
  <si>
    <t>Edson Lucas Pereira</t>
  </si>
  <si>
    <t>1911º</t>
  </si>
  <si>
    <t>Eurico</t>
  </si>
  <si>
    <t>Eurico Nicolau de Lima Neto</t>
  </si>
  <si>
    <t>1912º</t>
  </si>
  <si>
    <t>Gustavo Silva Souza</t>
  </si>
  <si>
    <t>2 serrabrancapb</t>
  </si>
  <si>
    <t>1913º</t>
  </si>
  <si>
    <t>Hiago Almeida de Freitas</t>
  </si>
  <si>
    <t>1914º</t>
  </si>
  <si>
    <t>Hyoran</t>
  </si>
  <si>
    <t>Hyoran Kaue Dalmoro</t>
  </si>
  <si>
    <t>1915º</t>
  </si>
  <si>
    <t>Ivan de Alencar dos Santos Júnior</t>
  </si>
  <si>
    <t>1916º</t>
  </si>
  <si>
    <t>Jefferson Felipe Coutinho dos Santos</t>
  </si>
  <si>
    <t>1917º</t>
  </si>
  <si>
    <t>João Basso</t>
  </si>
  <si>
    <t>João Othavio Basso</t>
  </si>
  <si>
    <t>1918º</t>
  </si>
  <si>
    <t>João Gabriel</t>
  </si>
  <si>
    <t>João Gabriel Santos Batista</t>
  </si>
  <si>
    <t>1919º</t>
  </si>
  <si>
    <t>João Guilherme de Lima Pinheiro Santos</t>
  </si>
  <si>
    <t>1920º</t>
  </si>
  <si>
    <t>João Pedro Florencio Barbosa</t>
  </si>
  <si>
    <t>1921º</t>
  </si>
  <si>
    <t>Kaike Bruno</t>
  </si>
  <si>
    <t>Kaike Bruno Tenorio dos Santos</t>
  </si>
  <si>
    <t>1922º</t>
  </si>
  <si>
    <t>Julieu Gomes Rodrigues</t>
  </si>
  <si>
    <t>1923º</t>
  </si>
  <si>
    <t>Luighi</t>
  </si>
  <si>
    <t>Luighi Hanri Sousa Santos</t>
  </si>
  <si>
    <t>1924º</t>
  </si>
  <si>
    <t>Medina</t>
  </si>
  <si>
    <t>Cristian Nicolas Medina</t>
  </si>
  <si>
    <t>1925º</t>
  </si>
  <si>
    <t>Gabriel Mendes Alves</t>
  </si>
  <si>
    <t>1926º</t>
  </si>
  <si>
    <t>Michel</t>
  </si>
  <si>
    <t>Michel Custodio Gonçalves de Souza</t>
  </si>
  <si>
    <t>1927º</t>
  </si>
  <si>
    <t>Paulo Henrique Araujo Borges</t>
  </si>
  <si>
    <t>1928º</t>
  </si>
  <si>
    <t>Pedro Costa</t>
  </si>
  <si>
    <t>Pedro Henrique Vieira Costa</t>
  </si>
  <si>
    <t>1929º</t>
  </si>
  <si>
    <t>Pedro Felipe dos Santos Sanana</t>
  </si>
  <si>
    <t>2 noroestesp</t>
  </si>
  <si>
    <t>1930º</t>
  </si>
  <si>
    <t>Pedro Vitor Gualberto de Assis Barreto</t>
  </si>
  <si>
    <t>1931º</t>
  </si>
  <si>
    <t>Ronald Santanna Rodrigues</t>
  </si>
  <si>
    <t>1932º</t>
  </si>
  <si>
    <t>Rubens da Silva Coura</t>
  </si>
  <si>
    <t>1933º</t>
  </si>
  <si>
    <t>Elierce Barboza de Souza</t>
  </si>
  <si>
    <t>1934º</t>
  </si>
  <si>
    <t>Tito</t>
  </si>
  <si>
    <t>Geobson Gomes dos Santos</t>
  </si>
  <si>
    <t>1935º</t>
  </si>
  <si>
    <t>Ygor de Almeida Vasconcelos</t>
  </si>
  <si>
    <t>1936º</t>
  </si>
  <si>
    <t>Alisson</t>
  </si>
  <si>
    <t>Alisson da Cruz Costa</t>
  </si>
  <si>
    <t>1937º</t>
  </si>
  <si>
    <t>Alison Daniel Marques Ribeiro</t>
  </si>
  <si>
    <t>1938º</t>
  </si>
  <si>
    <t>Allyson</t>
  </si>
  <si>
    <t>Allyson Aires dos Santos</t>
  </si>
  <si>
    <t>1939º</t>
  </si>
  <si>
    <t>Antonio Villa</t>
  </si>
  <si>
    <t>Antonio Carlos Villa Flor Brito Filho</t>
  </si>
  <si>
    <t>1940º</t>
  </si>
  <si>
    <t>Bambelo</t>
  </si>
  <si>
    <t>Lusivan Fernandes dos Santos</t>
  </si>
  <si>
    <t>1941º</t>
  </si>
  <si>
    <t>Edu</t>
  </si>
  <si>
    <t>Eduardo Cerdan Alves Franco</t>
  </si>
  <si>
    <t>1942º</t>
  </si>
  <si>
    <t>Emerson Silva</t>
  </si>
  <si>
    <t>Emerson Silva dos Santos</t>
  </si>
  <si>
    <t>1943º</t>
  </si>
  <si>
    <t>Flavio Henrique</t>
  </si>
  <si>
    <t>Flavio Henrique Aureliano Mendonça</t>
  </si>
  <si>
    <t>1944º</t>
  </si>
  <si>
    <t>Gaspar</t>
  </si>
  <si>
    <t>Luis Eduardo Gaspar Coelho</t>
  </si>
  <si>
    <t>1945º</t>
  </si>
  <si>
    <t>Giovane Gomez</t>
  </si>
  <si>
    <t>Giovane Gomez da Silva</t>
  </si>
  <si>
    <t>1946º</t>
  </si>
  <si>
    <t>Guilherme Givigi</t>
  </si>
  <si>
    <t>Guilherme Batista Givigi</t>
  </si>
  <si>
    <t>1947º</t>
  </si>
  <si>
    <t>Gustavo Cutrim</t>
  </si>
  <si>
    <t>Gustavo Costa Cutrim</t>
  </si>
  <si>
    <t>1948º</t>
  </si>
  <si>
    <t>Gustavo Ramos</t>
  </si>
  <si>
    <t>Gustavo Ramos Vasconcelos</t>
  </si>
  <si>
    <t>1949º</t>
  </si>
  <si>
    <t>Guthierres</t>
  </si>
  <si>
    <t>Guthierres Sales de Oliveira</t>
  </si>
  <si>
    <t>1 santoandresp</t>
  </si>
  <si>
    <t>1950º</t>
  </si>
  <si>
    <t>Jota</t>
  </si>
  <si>
    <t>João Victor Broad Moreira</t>
  </si>
  <si>
    <t>1951º</t>
  </si>
  <si>
    <t>Kauan Rodrigues</t>
  </si>
  <si>
    <t>Kauan Rodrigues da Silva</t>
  </si>
  <si>
    <t>1952º</t>
  </si>
  <si>
    <t>Léo Pará</t>
  </si>
  <si>
    <t>Leonardo Ribeiro Fontenele</t>
  </si>
  <si>
    <t>1953º</t>
  </si>
  <si>
    <t>Lucas Gabriel Rodrigues Fernandes</t>
  </si>
  <si>
    <t>1954º</t>
  </si>
  <si>
    <t>Lucas Romero</t>
  </si>
  <si>
    <t>Lucas Daniel Romero</t>
  </si>
  <si>
    <t>1955º</t>
  </si>
  <si>
    <t>Luis Otavio</t>
  </si>
  <si>
    <t>Luis Otavio dos Santos Netto</t>
  </si>
  <si>
    <t>1956º</t>
  </si>
  <si>
    <t>Marcos Junior</t>
  </si>
  <si>
    <t>Marcos Antonio Augusto Junior</t>
  </si>
  <si>
    <t>1957º</t>
  </si>
  <si>
    <t>Matheus Avelino da Silva</t>
  </si>
  <si>
    <t>1958º</t>
  </si>
  <si>
    <t>Paulo Victor Costa Soares</t>
  </si>
  <si>
    <t>1959º</t>
  </si>
  <si>
    <t>Pedro Favela</t>
  </si>
  <si>
    <t>Pedro Antonio Matheus Martins</t>
  </si>
  <si>
    <t>1960º</t>
  </si>
  <si>
    <t>Railson Queiroz</t>
  </si>
  <si>
    <t>Railson Barreto Queiroz</t>
  </si>
  <si>
    <t>1961º</t>
  </si>
  <si>
    <t>Reginaldo Lopes de Jesus</t>
  </si>
  <si>
    <t>1962º</t>
  </si>
  <si>
    <t>Renan Henrique</t>
  </si>
  <si>
    <t>Renan Henrique Gomes Neves</t>
  </si>
  <si>
    <t>1963º</t>
  </si>
  <si>
    <t>Sidnei Neto</t>
  </si>
  <si>
    <t>Sidnei Costa Machado Neto</t>
  </si>
  <si>
    <t>1964º</t>
  </si>
  <si>
    <t>Vidmar</t>
  </si>
  <si>
    <t>Luiz Eduardo da Silva Vidmar</t>
  </si>
  <si>
    <t>1965º</t>
  </si>
  <si>
    <t>William Wallace</t>
  </si>
  <si>
    <t>William Wallace Silva Fonseca</t>
  </si>
  <si>
    <t>1 jiparanaro</t>
  </si>
  <si>
    <t>1966º</t>
  </si>
  <si>
    <t>Caua do Quadro de Araujo</t>
  </si>
  <si>
    <t>1 lemensesp</t>
  </si>
  <si>
    <t>1967º</t>
  </si>
  <si>
    <t>Douglas dos Santos Moreira</t>
  </si>
  <si>
    <t>1968º</t>
  </si>
  <si>
    <t>Eduardo Person</t>
  </si>
  <si>
    <t>Eduardo Luiz Person</t>
  </si>
  <si>
    <t>1969º</t>
  </si>
  <si>
    <t>Erlon</t>
  </si>
  <si>
    <t>Erlon Correa da Conceição</t>
  </si>
  <si>
    <t>1 realnoroestees</t>
  </si>
  <si>
    <t>1970º</t>
  </si>
  <si>
    <t>Ewerton Potiguar</t>
  </si>
  <si>
    <t>Ewerton da Silva Souza</t>
  </si>
  <si>
    <t>1971º</t>
  </si>
  <si>
    <t>Gabriel Paulista</t>
  </si>
  <si>
    <t>Gabriel Armando de Abreu</t>
  </si>
  <si>
    <t>1972º</t>
  </si>
  <si>
    <t>Gabriel Pinheiro</t>
  </si>
  <si>
    <t>Gabriel Barbosa Pinheiro</t>
  </si>
  <si>
    <t>1973º</t>
  </si>
  <si>
    <t>Galvan</t>
  </si>
  <si>
    <t>augusto Cesar Verissimo Galvan</t>
  </si>
  <si>
    <t>1974º</t>
  </si>
  <si>
    <t>Gustavo Nunes</t>
  </si>
  <si>
    <t>Gustavo Nunes Migueis</t>
  </si>
  <si>
    <t>1 saobentosp</t>
  </si>
  <si>
    <t>1975º</t>
  </si>
  <si>
    <t>Herrera</t>
  </si>
  <si>
    <t>Jose Maria Herrera Ares</t>
  </si>
  <si>
    <t>1976º</t>
  </si>
  <si>
    <t>Igor Maduro</t>
  </si>
  <si>
    <t>Igor Maduro de Oliveira</t>
  </si>
  <si>
    <t>1977º</t>
  </si>
  <si>
    <t>Lucas Bala</t>
  </si>
  <si>
    <t>Lucas Lisboa Andrade Borges da Silva</t>
  </si>
  <si>
    <t>1978º</t>
  </si>
  <si>
    <t>Luis Guilherme</t>
  </si>
  <si>
    <t>Luis Guilherme da Silva Bezerra</t>
  </si>
  <si>
    <t>1 maranguapece</t>
  </si>
  <si>
    <t>1979º</t>
  </si>
  <si>
    <t>Matheus Monteiro Martins</t>
  </si>
  <si>
    <t>1980º</t>
  </si>
  <si>
    <t>Neto Pacas</t>
  </si>
  <si>
    <t>Benony Ribeiro Neto</t>
  </si>
  <si>
    <t>1981º</t>
  </si>
  <si>
    <t>Rafael Cruz</t>
  </si>
  <si>
    <t>Rafael Cruz Pereira de Antunes</t>
  </si>
  <si>
    <t>1982º</t>
  </si>
  <si>
    <t>Rafael Gava</t>
  </si>
  <si>
    <t>Rafael Gustavo Meneghel Gava</t>
  </si>
  <si>
    <t>1983º</t>
  </si>
  <si>
    <t>Renatinho</t>
  </si>
  <si>
    <t>Renato Vieira Rodrigues</t>
  </si>
  <si>
    <t>1984º</t>
  </si>
  <si>
    <t>Ryan Henrique Antonio</t>
  </si>
  <si>
    <t>1985º</t>
  </si>
  <si>
    <t>William Potker</t>
  </si>
  <si>
    <t>William de Oliveira Pottker</t>
  </si>
  <si>
    <t>1986º</t>
  </si>
  <si>
    <t>Andrey Quintino</t>
  </si>
  <si>
    <t>Andrey Rafael Quintino</t>
  </si>
  <si>
    <t>1987º</t>
  </si>
  <si>
    <t>Augusto Belan Guse</t>
  </si>
  <si>
    <t>1988º</t>
  </si>
  <si>
    <t>Bino</t>
  </si>
  <si>
    <t>Jeferson Carlos Pereira Leite</t>
  </si>
  <si>
    <t>1989º</t>
  </si>
  <si>
    <t>Carlos Eduardo Barbosa da Ssilva</t>
  </si>
  <si>
    <t>1990º</t>
  </si>
  <si>
    <t>Carlos Eduardo Ferreira de Souza</t>
  </si>
  <si>
    <t>1991º</t>
  </si>
  <si>
    <t>David Correa da Fonseca</t>
  </si>
  <si>
    <t>1992º</t>
  </si>
  <si>
    <t>Fábio Rampi</t>
  </si>
  <si>
    <t>Fábio José Rampi</t>
  </si>
  <si>
    <t>1993º</t>
  </si>
  <si>
    <t>Fabrício Daniel</t>
  </si>
  <si>
    <t>Fabricio Daniel de Souza</t>
  </si>
  <si>
    <t>1994º</t>
  </si>
  <si>
    <t>Gabriel Biteco</t>
  </si>
  <si>
    <t>Gabriel Bitencourt da Silva</t>
  </si>
  <si>
    <t>1995º</t>
  </si>
  <si>
    <t>Gabriel Mineiro</t>
  </si>
  <si>
    <t>Gabriel Alves Mineiro Galdino</t>
  </si>
  <si>
    <t>1996º</t>
  </si>
  <si>
    <t>Iago Santos</t>
  </si>
  <si>
    <t>Iago de Lacerda dos Santos</t>
  </si>
  <si>
    <t>1997º</t>
  </si>
  <si>
    <t>Joao Victor</t>
  </si>
  <si>
    <t>João Victor Eliziário Valeriano</t>
  </si>
  <si>
    <t>1998º</t>
  </si>
  <si>
    <t>Jonas Gomes de Sousa</t>
  </si>
  <si>
    <t>1999º</t>
  </si>
  <si>
    <t>Jonata Bastos</t>
  </si>
  <si>
    <t>Jonata de Oliveira Bastos</t>
  </si>
  <si>
    <t>2 itabaianase</t>
  </si>
  <si>
    <t>2000º</t>
  </si>
  <si>
    <t>Juan Patrocinio</t>
  </si>
  <si>
    <t>Juan Silva do Patrocínio</t>
  </si>
  <si>
    <t>1 galvezac</t>
  </si>
  <si>
    <t>2001º</t>
  </si>
  <si>
    <t>Robson Tosta Silva Junior</t>
  </si>
  <si>
    <t>2002º</t>
  </si>
  <si>
    <t>Luan Santos Silva</t>
  </si>
  <si>
    <t>2003º</t>
  </si>
  <si>
    <t>Lucas Rian</t>
  </si>
  <si>
    <t>Luras Rian Santos Oliveira</t>
  </si>
  <si>
    <t>2004º</t>
  </si>
  <si>
    <t>Lucca Prior Pimenta</t>
  </si>
  <si>
    <t>2005º</t>
  </si>
  <si>
    <t>Lucio Sena</t>
  </si>
  <si>
    <t xml:space="preserve">Lucio Fernandes Sena </t>
  </si>
  <si>
    <t>2006º</t>
  </si>
  <si>
    <t>Miguelito</t>
  </si>
  <si>
    <t>Miguel Angel Terceros</t>
  </si>
  <si>
    <t>bolivia</t>
  </si>
  <si>
    <t>2007º</t>
  </si>
  <si>
    <t>Natan Andre Costa Ramos</t>
  </si>
  <si>
    <t>2008º</t>
  </si>
  <si>
    <t>Noninha</t>
  </si>
  <si>
    <t>Guarani-RS</t>
  </si>
  <si>
    <t>Jonathan Rafael Batista Floriano</t>
  </si>
  <si>
    <t>2009º</t>
  </si>
  <si>
    <t>Robson Lopes</t>
  </si>
  <si>
    <t>Robson Luis Lopes</t>
  </si>
  <si>
    <t>2010º</t>
  </si>
  <si>
    <t>Shinji</t>
  </si>
  <si>
    <t>Shinji Yukawa</t>
  </si>
  <si>
    <t>Japão</t>
  </si>
  <si>
    <t>2011º</t>
  </si>
  <si>
    <t>Thurran</t>
  </si>
  <si>
    <t>Eduardo Higino da Silva</t>
  </si>
  <si>
    <t>2012º</t>
  </si>
  <si>
    <t>Victor Hugo Santos</t>
  </si>
  <si>
    <t>2013º</t>
  </si>
  <si>
    <t>Willian Soares dos Santos</t>
  </si>
  <si>
    <t>2014º</t>
  </si>
  <si>
    <t>Bolasie</t>
  </si>
  <si>
    <t>Yannick Bolasie Yala</t>
  </si>
  <si>
    <t>RD Congo</t>
  </si>
  <si>
    <t>2015º</t>
  </si>
  <si>
    <t>Otavio Bruno dos Santos</t>
  </si>
  <si>
    <t>1 Santa Catarina-SC</t>
  </si>
  <si>
    <t>2016º</t>
  </si>
  <si>
    <t>Caue Raphael</t>
  </si>
  <si>
    <t>Caue Raphael de Souza Soares</t>
  </si>
  <si>
    <t>2017º</t>
  </si>
  <si>
    <t>Caxito</t>
  </si>
  <si>
    <t>Jeferson Luiz da Silva Caetano</t>
  </si>
  <si>
    <t>2018º</t>
  </si>
  <si>
    <t>Dal Pian</t>
  </si>
  <si>
    <t>Guilherme Devitte Dal Pian</t>
  </si>
  <si>
    <t>2019º</t>
  </si>
  <si>
    <t>Diego Mori</t>
  </si>
  <si>
    <t>Diego Mori Tomaz de Oliveira</t>
  </si>
  <si>
    <t>2020º</t>
  </si>
  <si>
    <t>Dionatha</t>
  </si>
  <si>
    <t>Dionatha da Silva</t>
  </si>
  <si>
    <t>2021º</t>
  </si>
  <si>
    <t>Higor Meritão</t>
  </si>
  <si>
    <t>Higor Matheus Meritão</t>
  </si>
  <si>
    <t>2022º</t>
  </si>
  <si>
    <t>Jhonathan Lipe</t>
  </si>
  <si>
    <t>Jhonathan Mendes Lipe</t>
  </si>
  <si>
    <t>2023º</t>
  </si>
  <si>
    <t>Matheus Leonardo Sales Cardoso</t>
  </si>
  <si>
    <t>2024º</t>
  </si>
  <si>
    <t>Nadson</t>
  </si>
  <si>
    <t>Nadson da Silva Mesquita</t>
  </si>
  <si>
    <t>2025º</t>
  </si>
  <si>
    <t>Pedro Henrique Gomes Costa</t>
  </si>
  <si>
    <t>2026º</t>
  </si>
  <si>
    <t>Pedro Arthur</t>
  </si>
  <si>
    <t>Pedro Arthur Bitencourt Machado</t>
  </si>
  <si>
    <t>2027º</t>
  </si>
  <si>
    <t>Pedro Henrique da Silva Ferreira</t>
  </si>
  <si>
    <t>2028º</t>
  </si>
  <si>
    <t>Sorriso</t>
  </si>
  <si>
    <t>Joao Victor Oliveira dos Santos</t>
  </si>
  <si>
    <t>2029º</t>
  </si>
  <si>
    <t>Victor Andrade</t>
  </si>
  <si>
    <t>Victor Andrade dos Santos</t>
  </si>
  <si>
    <t>2030º</t>
  </si>
  <si>
    <t>Vitor Hugo</t>
  </si>
  <si>
    <t>Vitor Hugo Franchesco</t>
  </si>
  <si>
    <t>2031º</t>
  </si>
  <si>
    <t>Vitor Mariano</t>
  </si>
  <si>
    <t>Vitor Mariano Severo</t>
  </si>
  <si>
    <t>2032º</t>
  </si>
  <si>
    <t>Yan Victor</t>
  </si>
  <si>
    <t>Yan Victor Silva Paixão</t>
  </si>
  <si>
    <t>2033º</t>
  </si>
  <si>
    <t>Alex da Silva</t>
  </si>
  <si>
    <t>2034º</t>
  </si>
  <si>
    <t>Anderson Silva</t>
  </si>
  <si>
    <t>Jose Anderson da Silva Bezerra</t>
  </si>
  <si>
    <t>2 portovelhoro</t>
  </si>
  <si>
    <t>2035º</t>
  </si>
  <si>
    <t>Calyson</t>
  </si>
  <si>
    <t>Calyson Rubens Santiago Rosa</t>
  </si>
  <si>
    <t>2036º</t>
  </si>
  <si>
    <t>Daniel de Carvalho</t>
  </si>
  <si>
    <t>2037º</t>
  </si>
  <si>
    <t>Derek</t>
  </si>
  <si>
    <t>Derek Freitas Ribeiro</t>
  </si>
  <si>
    <t>1 atleticogo</t>
  </si>
  <si>
    <t>2038º</t>
  </si>
  <si>
    <t>Einstein</t>
  </si>
  <si>
    <t>Einstein Dias Santos</t>
  </si>
  <si>
    <t>2039º</t>
  </si>
  <si>
    <t>Emerson Bacas</t>
  </si>
  <si>
    <t>Emerson Bacas Neri</t>
  </si>
  <si>
    <t>2040º</t>
  </si>
  <si>
    <t>Gabriel Pereira Justino</t>
  </si>
  <si>
    <t>2041º</t>
  </si>
  <si>
    <t>Ganso</t>
  </si>
  <si>
    <t>Paulo Henrique Chagas de Lima</t>
  </si>
  <si>
    <t>2042º</t>
  </si>
  <si>
    <t>Gustavo Henrique de Souza Apolinario</t>
  </si>
  <si>
    <t>1 realbrasiliadf</t>
  </si>
  <si>
    <t>2043º</t>
  </si>
  <si>
    <t>Hitalo Mota</t>
  </si>
  <si>
    <t>Hitalo Teixeira Mota</t>
  </si>
  <si>
    <t>2044º</t>
  </si>
  <si>
    <t>Iago Felipe Pereira</t>
  </si>
  <si>
    <t>2045º</t>
  </si>
  <si>
    <t>Jacy</t>
  </si>
  <si>
    <t>Jacy Maranhão Oliveira</t>
  </si>
  <si>
    <t>2046º</t>
  </si>
  <si>
    <t>Lucas Santa Helena</t>
  </si>
  <si>
    <t>Milton Lucas Dias Pereira</t>
  </si>
  <si>
    <t>2047º</t>
  </si>
  <si>
    <t>Martinez</t>
  </si>
  <si>
    <t>Leandro Emmanuel Martinez</t>
  </si>
  <si>
    <t>2048º</t>
  </si>
  <si>
    <t>Matheus Bidu</t>
  </si>
  <si>
    <t>Matheus Lima Beltrao Oliveira</t>
  </si>
  <si>
    <t>2049º</t>
  </si>
  <si>
    <t>Pedro Henrique Ribeiro Gonçalves</t>
  </si>
  <si>
    <t>2050º</t>
  </si>
  <si>
    <t>Raniele</t>
  </si>
  <si>
    <t>Raniele Almeida Melo</t>
  </si>
  <si>
    <t>2051º</t>
  </si>
  <si>
    <t>Rayan Poltronieri Pereira</t>
  </si>
  <si>
    <t>2052º</t>
  </si>
  <si>
    <t>Viery</t>
  </si>
  <si>
    <t>Viery Fernandes Santos Lopes</t>
  </si>
  <si>
    <t>2053º</t>
  </si>
  <si>
    <t>Yan Silva</t>
  </si>
  <si>
    <t>Yan Silva de Carvalho</t>
  </si>
  <si>
    <t>2054º</t>
  </si>
  <si>
    <t>Bruno Mezenga</t>
  </si>
  <si>
    <t>Bruno Ferreira Mombra Rosa</t>
  </si>
  <si>
    <t>2055º</t>
  </si>
  <si>
    <t>Carlos Eduardo da Costa Soares</t>
  </si>
  <si>
    <t>1 penapolensesp</t>
  </si>
  <si>
    <t>2056º</t>
  </si>
  <si>
    <t>Elvis</t>
  </si>
  <si>
    <t>Elvis Vieira Araujo</t>
  </si>
  <si>
    <t>2057º</t>
  </si>
  <si>
    <t>Fabricio Bigode</t>
  </si>
  <si>
    <t>Fabricio Silva Costa</t>
  </si>
  <si>
    <t>2058º</t>
  </si>
  <si>
    <t>Feliphe Gabriel</t>
  </si>
  <si>
    <t>Feliphe Gabriel Silva Freire</t>
  </si>
  <si>
    <t>2059º</t>
  </si>
  <si>
    <t>Garro</t>
  </si>
  <si>
    <t>Rodrigo Garro</t>
  </si>
  <si>
    <t>2060º</t>
  </si>
  <si>
    <t>Gean Carlos de Lima Araujo</t>
  </si>
  <si>
    <t>1 atleticogloriensese</t>
  </si>
  <si>
    <t>2061º</t>
  </si>
  <si>
    <t xml:space="preserve">Giovani </t>
  </si>
  <si>
    <t>Giovani Albuquerque Felippi</t>
  </si>
  <si>
    <t>2062º</t>
  </si>
  <si>
    <t>Gustavo Neves</t>
  </si>
  <si>
    <t>Gustavo Ribeiro Neves</t>
  </si>
  <si>
    <t>2063º</t>
  </si>
  <si>
    <t>Gustavo Scarpa</t>
  </si>
  <si>
    <t>Gustavo Henrique Furtado Scarpa</t>
  </si>
  <si>
    <t>2064º</t>
  </si>
  <si>
    <t>Lucas Marreta</t>
  </si>
  <si>
    <t>Lucas Araujo de Sousa</t>
  </si>
  <si>
    <t>2065º</t>
  </si>
  <si>
    <t>Paulo Victor Silva Monroe</t>
  </si>
  <si>
    <t>2066º</t>
  </si>
  <si>
    <t>Rafa</t>
  </si>
  <si>
    <t>Rafael Alves da Silva</t>
  </si>
  <si>
    <t>2067º</t>
  </si>
  <si>
    <t xml:space="preserve">Raphael </t>
  </si>
  <si>
    <t>Raphael Pereira Araújo</t>
  </si>
  <si>
    <t>1 bandeirantesp</t>
  </si>
  <si>
    <t>2068º</t>
  </si>
  <si>
    <t>Renan Luis Neves dos Santos</t>
  </si>
  <si>
    <t>2069º</t>
  </si>
  <si>
    <t>Robert Renan</t>
  </si>
  <si>
    <t>Robert Renan Alves Barbosa</t>
  </si>
  <si>
    <t>2070º</t>
  </si>
  <si>
    <t>Rojas</t>
  </si>
  <si>
    <t>Johan Rojas Echavarria</t>
  </si>
  <si>
    <t>2071º</t>
  </si>
  <si>
    <t>Shaylon</t>
  </si>
  <si>
    <t>Shaylon Kallyson Cardozo</t>
  </si>
  <si>
    <t>2072º</t>
  </si>
  <si>
    <t>Wanderson</t>
  </si>
  <si>
    <t>Wanderson Maciel de Sousa Campos</t>
  </si>
  <si>
    <t>2073º</t>
  </si>
  <si>
    <t>Wyldson</t>
  </si>
  <si>
    <t>Wyldson Mateus Araújo de Lima</t>
  </si>
  <si>
    <t>2074º</t>
  </si>
  <si>
    <t>Zé Romario</t>
  </si>
  <si>
    <t>José Romário Barbosa de Oliveira</t>
  </si>
  <si>
    <t>2075º</t>
  </si>
  <si>
    <t>Ailton Santos</t>
  </si>
  <si>
    <t>Ailton dos Santos Pereira</t>
  </si>
  <si>
    <t>2076º</t>
  </si>
  <si>
    <t>Aisley</t>
  </si>
  <si>
    <t>Aisley Victor Oliveira Santana</t>
  </si>
  <si>
    <t>2077º</t>
  </si>
  <si>
    <t>Bady</t>
  </si>
  <si>
    <t>Renato Escobar Baruffi</t>
  </si>
  <si>
    <t>2078º</t>
  </si>
  <si>
    <t>Camacho</t>
  </si>
  <si>
    <t>Guilherme de Aguiar Camacho</t>
  </si>
  <si>
    <t>2079º</t>
  </si>
  <si>
    <t>Dhonata</t>
  </si>
  <si>
    <t>Dhonata Mateus Correa Oliveira</t>
  </si>
  <si>
    <t>2080º</t>
  </si>
  <si>
    <t>Dione</t>
  </si>
  <si>
    <t>Dione Miguel Ribas</t>
  </si>
  <si>
    <t>2081º</t>
  </si>
  <si>
    <t>Douglas Slva</t>
  </si>
  <si>
    <t>Douglas Alexandre Santos da Silva</t>
  </si>
  <si>
    <t>2082º</t>
  </si>
  <si>
    <t>Emanuel Araujo</t>
  </si>
  <si>
    <t>Emanuel de Araujo Conceicao</t>
  </si>
  <si>
    <t>2083º</t>
  </si>
  <si>
    <t>Fabricio</t>
  </si>
  <si>
    <t>Fabricio Silva de Miranda</t>
  </si>
  <si>
    <t>2084º</t>
  </si>
  <si>
    <t>Gabriel Girotto Franco</t>
  </si>
  <si>
    <t>2085º</t>
  </si>
  <si>
    <t>Igor Souza</t>
  </si>
  <si>
    <t>Igor Mateus de Souza Wilhelm</t>
  </si>
  <si>
    <t>2086º</t>
  </si>
  <si>
    <t>Jairo</t>
  </si>
  <si>
    <t>Jairo Pereria Batista</t>
  </si>
  <si>
    <t>2087º</t>
  </si>
  <si>
    <t>Jeanderson Ribeiro Matos</t>
  </si>
  <si>
    <t>2088º</t>
  </si>
  <si>
    <t>João Vitor de Souza Martins</t>
  </si>
  <si>
    <t>2089º</t>
  </si>
  <si>
    <t>Lorran Rosendo Rangel Soares</t>
  </si>
  <si>
    <t>2090º</t>
  </si>
  <si>
    <t>Luisao</t>
  </si>
  <si>
    <t>Luis Fellipe Campos Doria</t>
  </si>
  <si>
    <t>2091º</t>
  </si>
  <si>
    <t>Marlon Farias Castelo Branco</t>
  </si>
  <si>
    <t>2092º</t>
  </si>
  <si>
    <t>Maycon</t>
  </si>
  <si>
    <t>Maycon de Andrade Barberan</t>
  </si>
  <si>
    <t>2093º</t>
  </si>
  <si>
    <t>Nuno Moreira</t>
  </si>
  <si>
    <t>Nuno Gonçalo Rocha Moreira</t>
  </si>
  <si>
    <t>2094º</t>
  </si>
  <si>
    <t>Rodrigo Nestor</t>
  </si>
  <si>
    <t>Rodrigo Nestor Bertalia</t>
  </si>
  <si>
    <t>2095º</t>
  </si>
  <si>
    <t>Thassio</t>
  </si>
  <si>
    <t>Thassio Marques Melo</t>
  </si>
  <si>
    <t>2096º</t>
  </si>
  <si>
    <t>Wendell</t>
  </si>
  <si>
    <t>Wendel de Araujo Delfino</t>
  </si>
  <si>
    <t>2097º</t>
  </si>
  <si>
    <t>Yago</t>
  </si>
  <si>
    <t>Yago Henrique Severino dos Santos</t>
  </si>
  <si>
    <t>2098º</t>
  </si>
  <si>
    <t>Caio Rangel</t>
  </si>
  <si>
    <t>Caio Rangel da Silva</t>
  </si>
  <si>
    <t>2099º</t>
  </si>
  <si>
    <t>Daelson</t>
  </si>
  <si>
    <t>Daelson Moura Bezerra</t>
  </si>
  <si>
    <t>2100º</t>
  </si>
  <si>
    <t>Elvis Garcia Carvalho</t>
  </si>
  <si>
    <t>2101º</t>
  </si>
  <si>
    <t>Foguinho</t>
  </si>
  <si>
    <t>Guilherme Seefeldt Krolow</t>
  </si>
  <si>
    <t>2102º</t>
  </si>
  <si>
    <t>Gabriel Zeca</t>
  </si>
  <si>
    <t>2103º</t>
  </si>
  <si>
    <t>João Tavares</t>
  </si>
  <si>
    <t>João Vitor Tavares da Mota</t>
  </si>
  <si>
    <t>2104º</t>
  </si>
  <si>
    <t>Kike Oliveira</t>
  </si>
  <si>
    <t>Cristian Gonzalo Oliveira Ibarra</t>
  </si>
  <si>
    <t>2105º</t>
  </si>
  <si>
    <t>Raimundinho</t>
  </si>
  <si>
    <t>José Raimundo Barbosa da Silva</t>
  </si>
  <si>
    <t>2106º</t>
  </si>
  <si>
    <t>Romailson</t>
  </si>
  <si>
    <t>Romailson da Silva de Jesus</t>
  </si>
  <si>
    <t>1 monteroraimarr</t>
  </si>
  <si>
    <t>2107º</t>
  </si>
  <si>
    <t>Luiz Otavio Maria</t>
  </si>
  <si>
    <t>2108º</t>
  </si>
  <si>
    <t>Barboza</t>
  </si>
  <si>
    <t>Alexander Nahuel Barboza Ullua</t>
  </si>
  <si>
    <t>2 botafogorj</t>
  </si>
  <si>
    <t>2109º</t>
  </si>
  <si>
    <t>Barrera</t>
  </si>
  <si>
    <t>Jordan Andrés Barrera Herrera</t>
  </si>
  <si>
    <t>2110º</t>
  </si>
  <si>
    <t>Carlos Miguel</t>
  </si>
  <si>
    <t>Carlos Miguel Dias da Silva</t>
  </si>
  <si>
    <t>2111º</t>
  </si>
  <si>
    <t>Gabriel Agu</t>
  </si>
  <si>
    <t>Gabriel de Oliveira Dionisio</t>
  </si>
  <si>
    <t>2112º</t>
  </si>
  <si>
    <t>Gabriel Davis</t>
  </si>
  <si>
    <t>Gabriel Davis dos Santos</t>
  </si>
  <si>
    <t>2113º</t>
  </si>
  <si>
    <t>Guilherme Santos</t>
  </si>
  <si>
    <t>Guilherme Oliveira Santos</t>
  </si>
  <si>
    <t>2114º</t>
  </si>
  <si>
    <t>Gustavo Henrique Alves Rodrigues</t>
  </si>
  <si>
    <t>2115º</t>
  </si>
  <si>
    <t>Josué Filipe Soares Pesqueira</t>
  </si>
  <si>
    <t>2116º</t>
  </si>
  <si>
    <t>Motta</t>
  </si>
  <si>
    <t>Gabriel da Motta Donha Fernandes</t>
  </si>
  <si>
    <t>2117º</t>
  </si>
  <si>
    <t>Nathan da Silva de Sousa</t>
  </si>
  <si>
    <t>2118º</t>
  </si>
  <si>
    <t>Rodrigo Sam</t>
  </si>
  <si>
    <t>Rodrigo Eduardo da Silva</t>
  </si>
  <si>
    <t>2119º</t>
  </si>
  <si>
    <t>Vitinho Mota</t>
  </si>
  <si>
    <t>Vivtor Hugo de Faria Mota</t>
  </si>
  <si>
    <t>2120º</t>
  </si>
  <si>
    <t>Vitor Leque</t>
  </si>
  <si>
    <t>Vitor Benedito Leque da Silva</t>
  </si>
  <si>
    <t>2121º</t>
  </si>
  <si>
    <t>Wanderson Martins e Silva</t>
  </si>
  <si>
    <t>2122º</t>
  </si>
  <si>
    <t>Wellington Junior</t>
  </si>
  <si>
    <t>Wellington Nunes Costa Junior</t>
  </si>
  <si>
    <t>2123º</t>
  </si>
  <si>
    <t>William dos Anjos Nascimento</t>
  </si>
  <si>
    <t>2124º</t>
  </si>
  <si>
    <t>Alesson</t>
  </si>
  <si>
    <t>Alesson dos Santos Batista</t>
  </si>
  <si>
    <t>2125º</t>
  </si>
  <si>
    <t>Calebe</t>
  </si>
  <si>
    <t>Calebe Oliveira Costa</t>
  </si>
  <si>
    <t>2126º</t>
  </si>
  <si>
    <t>Dede</t>
  </si>
  <si>
    <t>Diney Silva da Costa</t>
  </si>
  <si>
    <t>2127º</t>
  </si>
  <si>
    <t>João Victor Caroll Santana</t>
  </si>
  <si>
    <t>2128º</t>
  </si>
  <si>
    <t>Leo Naldi</t>
  </si>
  <si>
    <t>Leonardo Naldi de Matos</t>
  </si>
  <si>
    <t>2129º</t>
  </si>
  <si>
    <t>Lucas Eduardo Lima da Silva</t>
  </si>
  <si>
    <t>2130º</t>
  </si>
  <si>
    <t>Luis Oyama</t>
  </si>
  <si>
    <t>Luis felipe Oyama</t>
  </si>
  <si>
    <t>2131º</t>
  </si>
  <si>
    <t>Ramon Ramos Lima</t>
  </si>
  <si>
    <t>2132º</t>
  </si>
  <si>
    <t>Reifit</t>
  </si>
  <si>
    <t>Reifit Alves de Faria</t>
  </si>
  <si>
    <t>2133º</t>
  </si>
  <si>
    <t>Tadeu</t>
  </si>
  <si>
    <t>Tadeu Antonio Ferreira</t>
  </si>
  <si>
    <t>2134º</t>
  </si>
  <si>
    <t>Vinicius Paiva</t>
  </si>
  <si>
    <t>Vinicius dos Santos de Oliveira</t>
  </si>
  <si>
    <t>2135º</t>
  </si>
  <si>
    <t>Walber</t>
  </si>
  <si>
    <t>Walber Correa de Barros</t>
  </si>
  <si>
    <t>2136º</t>
  </si>
  <si>
    <t>Weslley Santos</t>
  </si>
  <si>
    <t>Cicero Weslley Silva Santos</t>
  </si>
  <si>
    <t>2137º</t>
  </si>
  <si>
    <t>Erick Pulga</t>
  </si>
  <si>
    <t>Erick da Costa Farias</t>
  </si>
  <si>
    <t>2138º</t>
  </si>
  <si>
    <t>Erik Bessa</t>
  </si>
  <si>
    <t>Erik da Silva Bessa</t>
  </si>
  <si>
    <t>2139º</t>
  </si>
  <si>
    <t>Montoro</t>
  </si>
  <si>
    <t>Alvaro Montoro</t>
  </si>
  <si>
    <t>2140º</t>
  </si>
  <si>
    <t>Willian Formiga</t>
  </si>
  <si>
    <t>Willian Prado Camargo</t>
  </si>
  <si>
    <t>2141º</t>
  </si>
  <si>
    <t>Ze Vitor</t>
  </si>
  <si>
    <t>José Vitor Geminiano Cavalieri</t>
  </si>
  <si>
    <t>2142º</t>
  </si>
  <si>
    <t>Eduardo dos Santos</t>
  </si>
  <si>
    <t>2143º</t>
  </si>
  <si>
    <t>Gustavo Medina</t>
  </si>
  <si>
    <t>Gustavo dos Santos Silva Medina</t>
  </si>
  <si>
    <t>2144º</t>
  </si>
  <si>
    <t>Iago Silva</t>
  </si>
  <si>
    <t>Iago Antonio Silva Santos</t>
  </si>
  <si>
    <t>2145º</t>
  </si>
  <si>
    <t>João Pedro da Cruz Oliveira</t>
  </si>
  <si>
    <t>2146º</t>
  </si>
  <si>
    <t>David Lopes</t>
  </si>
  <si>
    <t>David José Lopes do Couto</t>
  </si>
  <si>
    <t>2147º</t>
  </si>
  <si>
    <t>Guilherme Arana</t>
  </si>
  <si>
    <t>Guilherme Antonio Arana Lopes</t>
  </si>
  <si>
    <t>2148º</t>
  </si>
  <si>
    <t>Pará</t>
  </si>
  <si>
    <t>Anderson Ferreira da Silva</t>
  </si>
  <si>
    <t>2149º</t>
  </si>
  <si>
    <t>Paulinho Moccelin</t>
  </si>
  <si>
    <t>Paulo Roberto Moccelin</t>
  </si>
  <si>
    <t>2150º</t>
  </si>
  <si>
    <t>Rafael Matheus Costa</t>
  </si>
  <si>
    <t>2151º</t>
  </si>
  <si>
    <t>José Vitor Silva Neves</t>
  </si>
  <si>
    <t>2152º</t>
  </si>
  <si>
    <t>Jorge Pedra</t>
  </si>
  <si>
    <t>Jorge Luiz Nogueira da Silva</t>
  </si>
  <si>
    <t>2 novaiguacurj</t>
  </si>
  <si>
    <t>2153º</t>
  </si>
  <si>
    <t>Nicolas Vichiatto da Silva</t>
  </si>
  <si>
    <t>2154º</t>
  </si>
  <si>
    <t>Allef</t>
  </si>
  <si>
    <t>Allef de Freitas Rodrigues</t>
  </si>
  <si>
    <t>2155º</t>
  </si>
  <si>
    <t>Luiz Otavio</t>
  </si>
  <si>
    <t>Luiz Otávio da Silva Santos</t>
  </si>
  <si>
    <t>2156º</t>
  </si>
  <si>
    <t>Marlon Freitas</t>
  </si>
  <si>
    <t>Marlon Rodrigues de Freitas</t>
  </si>
  <si>
    <t>2157º</t>
  </si>
  <si>
    <t>Thomás</t>
  </si>
  <si>
    <t>2158º</t>
  </si>
  <si>
    <t>Angelo</t>
  </si>
  <si>
    <t>Angelo Moises Gomes</t>
  </si>
  <si>
    <t>2159º</t>
  </si>
  <si>
    <t>Antônio Tubito</t>
  </si>
  <si>
    <t>Antônio Carlos Andrade Nunes</t>
  </si>
  <si>
    <t>2160º</t>
  </si>
  <si>
    <t>Brenno Raique Teixeira e Silva</t>
  </si>
  <si>
    <t>2161º</t>
  </si>
  <si>
    <t>Atlético-MT</t>
  </si>
  <si>
    <t>Bruno Junior Martins de Oliveira</t>
  </si>
  <si>
    <t>2162º</t>
  </si>
  <si>
    <t>Caio Cezar</t>
  </si>
  <si>
    <t>Andraus-PR</t>
  </si>
  <si>
    <t>Caio Cezar Valerio Ramalho</t>
  </si>
  <si>
    <t>2163º</t>
  </si>
  <si>
    <t>Caio Marques</t>
  </si>
  <si>
    <t>Palmas-TO</t>
  </si>
  <si>
    <t>Caio Andreus Marques de Melo</t>
  </si>
  <si>
    <t>2164º</t>
  </si>
  <si>
    <t>Chico</t>
  </si>
  <si>
    <t>São Francisco-AC</t>
  </si>
  <si>
    <t>Francisco Silva Barreto</t>
  </si>
  <si>
    <t>2165º</t>
  </si>
  <si>
    <t>Davi</t>
  </si>
  <si>
    <t>Davi Martins Andrade</t>
  </si>
  <si>
    <t>2166º</t>
  </si>
  <si>
    <t>Dhyonan</t>
  </si>
  <si>
    <t>Dhyonan da Silva Vieira</t>
  </si>
  <si>
    <t>2167º</t>
  </si>
  <si>
    <t>Diego Coser</t>
  </si>
  <si>
    <t>2168º</t>
  </si>
  <si>
    <t>Diego Gregório</t>
  </si>
  <si>
    <t>Diego Gregorio Dias</t>
  </si>
  <si>
    <t>2169º</t>
  </si>
  <si>
    <t>Diego Pereira</t>
  </si>
  <si>
    <t>Diego Pereira de Souza</t>
  </si>
  <si>
    <t>2170º</t>
  </si>
  <si>
    <t>Wenderson Douglas Sousa</t>
  </si>
  <si>
    <t>2171º</t>
  </si>
  <si>
    <t>Edgard Davi</t>
  </si>
  <si>
    <t>Edgard Davi Videira da Silva</t>
  </si>
  <si>
    <t>2172º</t>
  </si>
  <si>
    <t>Elton Arabia</t>
  </si>
  <si>
    <t>Elton Jose Xavier Gomes</t>
  </si>
  <si>
    <t>2173º</t>
  </si>
  <si>
    <t>Erlan</t>
  </si>
  <si>
    <t>Raimundo Erlan de Lima</t>
  </si>
  <si>
    <t>2174º</t>
  </si>
  <si>
    <t>Gabriel Felipe</t>
  </si>
  <si>
    <t>Gabriel Felipe Lopes Coelho</t>
  </si>
  <si>
    <t>2175º</t>
  </si>
  <si>
    <t>Gabriel Gorzoni</t>
  </si>
  <si>
    <t>PSTC-PR</t>
  </si>
  <si>
    <t>Gabriel Silva Gorzoni Faria</t>
  </si>
  <si>
    <t>2176º</t>
  </si>
  <si>
    <t>Gerard</t>
  </si>
  <si>
    <t>Gerard Thierry Ferreira Marinelli</t>
  </si>
  <si>
    <t>2177º</t>
  </si>
  <si>
    <t>Guilherme Nogueira de Arruda</t>
  </si>
  <si>
    <t>2178º</t>
  </si>
  <si>
    <t>Heber</t>
  </si>
  <si>
    <t>Heber Araujo dos Santos</t>
  </si>
  <si>
    <t>2179º</t>
  </si>
  <si>
    <t>Iury Macapa</t>
  </si>
  <si>
    <t>Iury Halleson Marques dos Santos</t>
  </si>
  <si>
    <t>2180º</t>
  </si>
  <si>
    <t>João Wesley</t>
  </si>
  <si>
    <t>João Wesley de Barros Moraes</t>
  </si>
  <si>
    <t>2181º</t>
  </si>
  <si>
    <t>Joarlyson</t>
  </si>
  <si>
    <t>Joarlyson Amorim Souza</t>
  </si>
  <si>
    <t>2182º</t>
  </si>
  <si>
    <t>Joelson da Silva Chagas</t>
  </si>
  <si>
    <t>2183º</t>
  </si>
  <si>
    <t>Jordan</t>
  </si>
  <si>
    <t>Jordan Paulo Cardoso Maciel</t>
  </si>
  <si>
    <t>2184º</t>
  </si>
  <si>
    <t>José Gabriel</t>
  </si>
  <si>
    <t>Jose Gabriel de Carvalho</t>
  </si>
  <si>
    <t>2185º</t>
  </si>
  <si>
    <t>Josenilton</t>
  </si>
  <si>
    <t>Lagoa-AP</t>
  </si>
  <si>
    <t>Josenilton da Fonseca Furtado</t>
  </si>
  <si>
    <t>2186º</t>
  </si>
  <si>
    <t>Kauã Santos</t>
  </si>
  <si>
    <t>Kaua Gabriel Pereira dos Santos</t>
  </si>
  <si>
    <t>2187º</t>
  </si>
  <si>
    <t>Kauê</t>
  </si>
  <si>
    <t>Kaue Viana dos Santos</t>
  </si>
  <si>
    <t>2188º</t>
  </si>
  <si>
    <t>Kauê Costa</t>
  </si>
  <si>
    <t>Kauê Costa da Silva</t>
  </si>
  <si>
    <t>2189º</t>
  </si>
  <si>
    <t>Kayque</t>
  </si>
  <si>
    <t>Kayque Bryan Silva de Souza</t>
  </si>
  <si>
    <t>2190º</t>
  </si>
  <si>
    <t>Leanderson</t>
  </si>
  <si>
    <t>Leanderson Rosa da Cunha</t>
  </si>
  <si>
    <t>2191º</t>
  </si>
  <si>
    <t>Lucas Alves Sampaio</t>
  </si>
  <si>
    <t>2192º</t>
  </si>
  <si>
    <t>Lucas Carpeggiani</t>
  </si>
  <si>
    <t>Lucas Carpeggiani Dias</t>
  </si>
  <si>
    <t>2193º</t>
  </si>
  <si>
    <t>Marco</t>
  </si>
  <si>
    <t>Marco Antonio Costa Alves</t>
  </si>
  <si>
    <t>2194º</t>
  </si>
  <si>
    <t>Mateus Anderson</t>
  </si>
  <si>
    <t>Mateus Anderson veloso</t>
  </si>
  <si>
    <t>2195º</t>
  </si>
  <si>
    <t>Matheus Sousa</t>
  </si>
  <si>
    <t>Matehus Sousa Silva</t>
  </si>
  <si>
    <t>2196º</t>
  </si>
  <si>
    <t>Matheus Wladymir</t>
  </si>
  <si>
    <t xml:space="preserve">Matheus Wladymir Freitas </t>
  </si>
  <si>
    <t>2197º</t>
  </si>
  <si>
    <t>Maxson</t>
  </si>
  <si>
    <t>Maxson Emiliano Cordeiro</t>
  </si>
  <si>
    <t>2198º</t>
  </si>
  <si>
    <t>Miguel Marques</t>
  </si>
  <si>
    <t>Miguel Marques Alves</t>
  </si>
  <si>
    <t>2199º</t>
  </si>
  <si>
    <t>Emanuel dos Santos Santana</t>
  </si>
  <si>
    <t>2200º</t>
  </si>
  <si>
    <t>Neneca</t>
  </si>
  <si>
    <t>José Guilherme Rosa Melo</t>
  </si>
  <si>
    <t>2201º</t>
  </si>
  <si>
    <t>Nicollas Pina</t>
  </si>
  <si>
    <t>Nicollas Pina Bueno</t>
  </si>
  <si>
    <t>2202º</t>
  </si>
  <si>
    <t>Pedro Luiz Sanches Codogno</t>
  </si>
  <si>
    <t>2203º</t>
  </si>
  <si>
    <t>Pedro Turini</t>
  </si>
  <si>
    <t>Pedro Henrique de Paula Turini</t>
  </si>
  <si>
    <t>2204º</t>
  </si>
  <si>
    <t>Popó</t>
  </si>
  <si>
    <t>Alexsandro da Silva Fonseca</t>
  </si>
  <si>
    <t>2205º</t>
  </si>
  <si>
    <t>Rapahel Macena</t>
  </si>
  <si>
    <t>Raphael dos Santos Macena</t>
  </si>
  <si>
    <t>2206º</t>
  </si>
  <si>
    <t xml:space="preserve">Ricardo </t>
  </si>
  <si>
    <t>Ricardo Assunçao Siqueira</t>
  </si>
  <si>
    <t>2207º</t>
  </si>
  <si>
    <t>Riquelme da Silva Araujo</t>
  </si>
  <si>
    <t>2208º</t>
  </si>
  <si>
    <t>Ruan Marvyn</t>
  </si>
  <si>
    <t>Ruan Marvyn Vital Ferreira</t>
  </si>
  <si>
    <t>2209º</t>
  </si>
  <si>
    <t>Samuel Lima</t>
  </si>
  <si>
    <t>Samuel de Jesus Lima dos Santos</t>
  </si>
  <si>
    <t>2210º</t>
  </si>
  <si>
    <t>Sueliton</t>
  </si>
  <si>
    <t>Sueliton Florencio Nogueira</t>
  </si>
  <si>
    <t>2211º</t>
  </si>
  <si>
    <t>Thiago</t>
  </si>
  <si>
    <t>Thiago Felipe Gomes da Silva</t>
  </si>
  <si>
    <t>2212º</t>
  </si>
  <si>
    <t>Tinga</t>
  </si>
  <si>
    <t>Vinicius Calixto de Jesus</t>
  </si>
  <si>
    <t>2213º</t>
  </si>
  <si>
    <t>Vinicius Santos Rezende de Almeida</t>
  </si>
  <si>
    <t>2214º</t>
  </si>
  <si>
    <t>Vinicius Melo</t>
  </si>
  <si>
    <t>Vinicius da Silva Melo</t>
  </si>
  <si>
    <t>2215º</t>
  </si>
  <si>
    <t>Vinicius Sangiorgi</t>
  </si>
  <si>
    <t>Vinicius Sangiorgi Rachi</t>
  </si>
  <si>
    <t>2216º</t>
  </si>
  <si>
    <t>Welison</t>
  </si>
  <si>
    <t>Atlético-PA</t>
  </si>
  <si>
    <t>Welison da Silva Oliveira</t>
  </si>
  <si>
    <t>2217º</t>
  </si>
  <si>
    <t>Wesley Rafael</t>
  </si>
  <si>
    <t>Weslei Rafael Marques de Oliveira</t>
  </si>
  <si>
    <t>2218º</t>
  </si>
  <si>
    <t>William Gustavo Alves de Jesus</t>
  </si>
  <si>
    <t>2219º</t>
  </si>
  <si>
    <t>Ybson</t>
  </si>
  <si>
    <t>Ybson Machado dos Santos</t>
  </si>
  <si>
    <t>2220º</t>
  </si>
  <si>
    <t>Yoel</t>
  </si>
  <si>
    <t>Yoel Josue Duran Salcedo</t>
  </si>
  <si>
    <t>2221º</t>
  </si>
  <si>
    <t>Adrian Cesar</t>
  </si>
  <si>
    <t>Adrian Cesar Rodrigues</t>
  </si>
  <si>
    <t>2222º</t>
  </si>
  <si>
    <t>Albino</t>
  </si>
  <si>
    <t>Arthur Albino da Silva</t>
  </si>
  <si>
    <t>2223º</t>
  </si>
  <si>
    <t>José Anderson Mendonça da Silva</t>
  </si>
  <si>
    <t>2224º</t>
  </si>
  <si>
    <t>Anderson Zaran</t>
  </si>
  <si>
    <t>Jaraguá-SC</t>
  </si>
  <si>
    <t>Anderson Zaran Dias Junior</t>
  </si>
  <si>
    <t>2225º</t>
  </si>
  <si>
    <t>Arielton Silva dos Santos</t>
  </si>
  <si>
    <t>2226º</t>
  </si>
  <si>
    <t>Arthur Santana</t>
  </si>
  <si>
    <t>Arthur Flavio Santana</t>
  </si>
  <si>
    <t>2227º</t>
  </si>
  <si>
    <t>Balotelli</t>
  </si>
  <si>
    <t>Pablo Luan Santos de Souza</t>
  </si>
  <si>
    <t>2228º</t>
  </si>
  <si>
    <t>Bombom</t>
  </si>
  <si>
    <t>Audax São Mateus-ES</t>
  </si>
  <si>
    <t>Dorielson Santana Meirelles</t>
  </si>
  <si>
    <t>2229º</t>
  </si>
  <si>
    <t>Breno Fagundes Alves</t>
  </si>
  <si>
    <t>2230º</t>
  </si>
  <si>
    <t>Bruno dos Santos</t>
  </si>
  <si>
    <t>Bruno dos Santos Raposo</t>
  </si>
  <si>
    <t>2231º</t>
  </si>
  <si>
    <t>Caio Baia</t>
  </si>
  <si>
    <t>Caio Vitor Baia Coutinho</t>
  </si>
  <si>
    <t>2232º</t>
  </si>
  <si>
    <t>Caio Oliveira</t>
  </si>
  <si>
    <t>Caio Jeferson de Oliveira da Silva</t>
  </si>
  <si>
    <t>2233º</t>
  </si>
  <si>
    <t>Cauê</t>
  </si>
  <si>
    <t>Caue Vinicius dos Santos</t>
  </si>
  <si>
    <t>2234º</t>
  </si>
  <si>
    <t>Crys</t>
  </si>
  <si>
    <t>Crystoffer Henrique Bomfim</t>
  </si>
  <si>
    <t>2235º</t>
  </si>
  <si>
    <t>Daniel Freitas</t>
  </si>
  <si>
    <t>Santa Cruz-RJ</t>
  </si>
  <si>
    <t>Daniel Freitas da Silva</t>
  </si>
  <si>
    <t>2236º</t>
  </si>
  <si>
    <t>Daniel Smith</t>
  </si>
  <si>
    <t>Daniel Smith Gadelha Ferreira</t>
  </si>
  <si>
    <t>2237º</t>
  </si>
  <si>
    <t>Davi Moraes</t>
  </si>
  <si>
    <t>Davi Albuquerque Moraes</t>
  </si>
  <si>
    <t>2238º</t>
  </si>
  <si>
    <t>Dennis</t>
  </si>
  <si>
    <t>Dennis Nicolas Costa Santos</t>
  </si>
  <si>
    <t>2239º</t>
  </si>
  <si>
    <t>Dico</t>
  </si>
  <si>
    <t>Quixada-CE</t>
  </si>
  <si>
    <t>Acrizio Militão de Castro</t>
  </si>
  <si>
    <t>2240º</t>
  </si>
  <si>
    <t>Diogo Ribeiro</t>
  </si>
  <si>
    <t>Diogo Ribeiro de Oliveira</t>
  </si>
  <si>
    <t>2241º</t>
  </si>
  <si>
    <t>Diovani</t>
  </si>
  <si>
    <t>Diovani Segabinazzi</t>
  </si>
  <si>
    <t>2242º</t>
  </si>
  <si>
    <t>Eduardo Kempf Shwade</t>
  </si>
  <si>
    <t>2243º</t>
  </si>
  <si>
    <t>Endrew</t>
  </si>
  <si>
    <t>Farroupilha-RS</t>
  </si>
  <si>
    <t>Endrew Cuimbra Dias</t>
  </si>
  <si>
    <t>2244º</t>
  </si>
  <si>
    <t>Ewerthon Caetano Pena</t>
  </si>
  <si>
    <t>2245º</t>
  </si>
  <si>
    <t>Filipe Maracanã</t>
  </si>
  <si>
    <t>Filipe Gustavo Teixeira Prado</t>
  </si>
  <si>
    <t>2246º</t>
  </si>
  <si>
    <t>Gabriel Santana</t>
  </si>
  <si>
    <t>Gabriel Pereira Santana</t>
  </si>
  <si>
    <t>2247º</t>
  </si>
  <si>
    <t>São Gabriel-MS</t>
  </si>
  <si>
    <t>Geovane Costa da Silva</t>
  </si>
  <si>
    <t>2248º</t>
  </si>
  <si>
    <t>Guilherme Terrabulo</t>
  </si>
  <si>
    <t>Guilherme Moreira Terrabuio</t>
  </si>
  <si>
    <t>2249º</t>
  </si>
  <si>
    <t>Guilherme Vieira</t>
  </si>
  <si>
    <t>Guilherme Vieira Batista</t>
  </si>
  <si>
    <t>2250º</t>
  </si>
  <si>
    <t>Gyan Araujo</t>
  </si>
  <si>
    <t>Gyan de Araujo</t>
  </si>
  <si>
    <t>2251º</t>
  </si>
  <si>
    <t>Haruki</t>
  </si>
  <si>
    <t>Cambé-PR</t>
  </si>
  <si>
    <t>Haruki Yamamoto</t>
  </si>
  <si>
    <t>2252º</t>
  </si>
  <si>
    <t>Hugo Dutra</t>
  </si>
  <si>
    <t>Forte-ES</t>
  </si>
  <si>
    <t>Hugo Dutra Chagas</t>
  </si>
  <si>
    <t>2253º</t>
  </si>
  <si>
    <t>Igor Leite Nunes</t>
  </si>
  <si>
    <t>2254º</t>
  </si>
  <si>
    <t>Ivan Gomes de Oliveira</t>
  </si>
  <si>
    <t>2255º</t>
  </si>
  <si>
    <t>Ivan Santos</t>
  </si>
  <si>
    <t>Ivan dos Santos da Silva Junior</t>
  </si>
  <si>
    <t>2256º</t>
  </si>
  <si>
    <t>Jardson</t>
  </si>
  <si>
    <t>Jardson de Jesus Magalhães</t>
  </si>
  <si>
    <t>2257º</t>
  </si>
  <si>
    <t>Jarlison Murilo</t>
  </si>
  <si>
    <t>São Francisco-PA</t>
  </si>
  <si>
    <t>Jarlison Murilo Maciel de Souza</t>
  </si>
  <si>
    <t>2258º</t>
  </si>
  <si>
    <t>Jean Tadeu</t>
  </si>
  <si>
    <t>Jean Tadeu Pereira da Silva</t>
  </si>
  <si>
    <t>2259º</t>
  </si>
  <si>
    <t>Jefferson Soares da Silva</t>
  </si>
  <si>
    <t>2260º</t>
  </si>
  <si>
    <t>Jelbs</t>
  </si>
  <si>
    <t>Jelbs Cardoso Gomes</t>
  </si>
  <si>
    <t>2261º</t>
  </si>
  <si>
    <t>Jhonatan</t>
  </si>
  <si>
    <t>Jhonatan Willian de Oliveira Alves</t>
  </si>
  <si>
    <t>2262º</t>
  </si>
  <si>
    <t>João Martins</t>
  </si>
  <si>
    <t>Bangu-RJ</t>
  </si>
  <si>
    <t>João Vitor dos santos Martins</t>
  </si>
  <si>
    <t>2263º</t>
  </si>
  <si>
    <t>João Torres</t>
  </si>
  <si>
    <t>João Victor Menezes Leite Torres</t>
  </si>
  <si>
    <t>2264º</t>
  </si>
  <si>
    <t>Jonata</t>
  </si>
  <si>
    <t>Jonata Torquato</t>
  </si>
  <si>
    <t>2265º</t>
  </si>
  <si>
    <t>José Luis</t>
  </si>
  <si>
    <t>Viana-MA</t>
  </si>
  <si>
    <t>José Luis Costa Cabral</t>
  </si>
  <si>
    <t>2266º</t>
  </si>
  <si>
    <t>Juan Matos</t>
  </si>
  <si>
    <t>Prudentópolis-PR</t>
  </si>
  <si>
    <t>Juan da Costa Matos</t>
  </si>
  <si>
    <t>2267º</t>
  </si>
  <si>
    <t>Júlio Cezar</t>
  </si>
  <si>
    <t>União Paraense-PA</t>
  </si>
  <si>
    <t>Júlio Cézar dos Santos Ferreira</t>
  </si>
  <si>
    <t>2268º</t>
  </si>
  <si>
    <t>Julio Chiotti</t>
  </si>
  <si>
    <t>Julio César Almeida Chiotti Louzada</t>
  </si>
  <si>
    <t>2269º</t>
  </si>
  <si>
    <t xml:space="preserve">Junior </t>
  </si>
  <si>
    <t>Mozart Colares da Silva Junior</t>
  </si>
  <si>
    <t>2270º</t>
  </si>
  <si>
    <t>Kauan Gomes Queiroz</t>
  </si>
  <si>
    <t>2271º</t>
  </si>
  <si>
    <t>Kauan Minas</t>
  </si>
  <si>
    <t>Kauan Guimarães Minas Lopes</t>
  </si>
  <si>
    <t>2272º</t>
  </si>
  <si>
    <t>Kauan Moreira</t>
  </si>
  <si>
    <t>Kauan Moreira da Silva Rogerio</t>
  </si>
  <si>
    <t>2273º</t>
  </si>
  <si>
    <t>Antony Kennedy da Silva Andrade</t>
  </si>
  <si>
    <t>2274º</t>
  </si>
  <si>
    <t>Lerma</t>
  </si>
  <si>
    <t>Potiguar-RN</t>
  </si>
  <si>
    <t>Silvio Andres Lerma Angulo</t>
  </si>
  <si>
    <t>2275º</t>
  </si>
  <si>
    <t>Lezcano</t>
  </si>
  <si>
    <t>Ruben Dario Lezcano Portillo</t>
  </si>
  <si>
    <t>2276º</t>
  </si>
  <si>
    <t>Lorran Lucas Pereira de Sousa</t>
  </si>
  <si>
    <t>2277º</t>
  </si>
  <si>
    <t>Luan Nonato</t>
  </si>
  <si>
    <t>Luan Santos Nonato</t>
  </si>
  <si>
    <t>2278º</t>
  </si>
  <si>
    <t>Lucas Bill</t>
  </si>
  <si>
    <t>Lucas Bilglas de Moura Molica</t>
  </si>
  <si>
    <t>2279º</t>
  </si>
  <si>
    <t>Lucas Camilo</t>
  </si>
  <si>
    <t>Lucas Camilo Azevedo da Silva</t>
  </si>
  <si>
    <t>2280º</t>
  </si>
  <si>
    <t>Lucas Gaabriel de Souza Saantos</t>
  </si>
  <si>
    <t>2281º</t>
  </si>
  <si>
    <t>Lucas Pinheiro</t>
  </si>
  <si>
    <t>Lucas Pinheiro da Silva</t>
  </si>
  <si>
    <t>1 miguelenseal</t>
  </si>
  <si>
    <t>2282º</t>
  </si>
  <si>
    <t>Lucas Rosa</t>
  </si>
  <si>
    <t>Lucas Rosa da Conceição</t>
  </si>
  <si>
    <t>2283º</t>
  </si>
  <si>
    <t>Lucas Silva Paquetá</t>
  </si>
  <si>
    <t>Lucas Silva de Faria</t>
  </si>
  <si>
    <t>2284º</t>
  </si>
  <si>
    <t>Lucas Sudário</t>
  </si>
  <si>
    <t>Lucas da Silva Sudário</t>
  </si>
  <si>
    <t>2285º</t>
  </si>
  <si>
    <t>Luiz Kimura</t>
  </si>
  <si>
    <t>Luiz Felipe Santos Kimura</t>
  </si>
  <si>
    <t>2286º</t>
  </si>
  <si>
    <t>Lyniker</t>
  </si>
  <si>
    <t>Lyniker Gonçalves dos Santos</t>
  </si>
  <si>
    <t>2287º</t>
  </si>
  <si>
    <t>Makson</t>
  </si>
  <si>
    <t>Mackson Eduardo Ribeiro Fonseca</t>
  </si>
  <si>
    <t>2288º</t>
  </si>
  <si>
    <t>Marco Antonio</t>
  </si>
  <si>
    <t>Marco Antonio de Oliveira Coelho</t>
  </si>
  <si>
    <t>2289º</t>
  </si>
  <si>
    <t>Marcos</t>
  </si>
  <si>
    <t>Coruripe-AL</t>
  </si>
  <si>
    <t>Marcos Antonio Silva dos Santos</t>
  </si>
  <si>
    <t>2290º</t>
  </si>
  <si>
    <t>Marcos Antonio Batista Correa Junior</t>
  </si>
  <si>
    <t>2291º</t>
  </si>
  <si>
    <t>Marcos Vinicius Pereira da Sivla</t>
  </si>
  <si>
    <t>2292º</t>
  </si>
  <si>
    <t>Matheus Dias</t>
  </si>
  <si>
    <t>Matheus Dalsasso Dias</t>
  </si>
  <si>
    <t>2293º</t>
  </si>
  <si>
    <t>Matheus Grecco</t>
  </si>
  <si>
    <t>Matheus Grecco Ribeiro</t>
  </si>
  <si>
    <t>2294º</t>
  </si>
  <si>
    <t>Matheuzinho</t>
  </si>
  <si>
    <t>Matheus Henrique Rocha da Silva</t>
  </si>
  <si>
    <t>2295º</t>
  </si>
  <si>
    <t>Matheus Teixeira da Costa</t>
  </si>
  <si>
    <t>2296º</t>
  </si>
  <si>
    <t>Moises Pinheiro Santos</t>
  </si>
  <si>
    <t>2297º</t>
  </si>
  <si>
    <t>Murilo Tudisco</t>
  </si>
  <si>
    <t>Murilo Tudisco Martins</t>
  </si>
  <si>
    <t>2298º</t>
  </si>
  <si>
    <t>Naelson</t>
  </si>
  <si>
    <t>Teresina-PI</t>
  </si>
  <si>
    <t>Naelson Alves dos Santos</t>
  </si>
  <si>
    <t>2299º</t>
  </si>
  <si>
    <t>Oliveira</t>
  </si>
  <si>
    <t>Elyahu Centurion de Oliveira</t>
  </si>
  <si>
    <t>2300º</t>
  </si>
  <si>
    <t>Pedro Eloi</t>
  </si>
  <si>
    <t>Pedro Henrique de Souza Oliveira Heloi</t>
  </si>
  <si>
    <t>2301º</t>
  </si>
  <si>
    <t>Philippe Costa</t>
  </si>
  <si>
    <t>Philippe Almeida Costa</t>
  </si>
  <si>
    <t>2302º</t>
  </si>
  <si>
    <t>Rafael</t>
  </si>
  <si>
    <t>Várzea Grande-MT</t>
  </si>
  <si>
    <t>Rafael Figueiredo Lacerda</t>
  </si>
  <si>
    <t>2303º</t>
  </si>
  <si>
    <t>Rafael Furtado</t>
  </si>
  <si>
    <t>Rafael Victor de Oliveira Furtado</t>
  </si>
  <si>
    <t>2304º</t>
  </si>
  <si>
    <t>Richard Eduardo Sousa dos Santos</t>
  </si>
  <si>
    <t>2305º</t>
  </si>
  <si>
    <t>Ruan Vinicius Silva de Jesus</t>
  </si>
  <si>
    <t>2306º</t>
  </si>
  <si>
    <t>Tafinha</t>
  </si>
  <si>
    <t>Talyson Vitalo Ferreira Neves</t>
  </si>
  <si>
    <t>2307º</t>
  </si>
  <si>
    <t>Thallys</t>
  </si>
  <si>
    <t>Belford Roxo-RJ</t>
  </si>
  <si>
    <t>Thallys Brendow da Silva Correa</t>
  </si>
  <si>
    <t>2308º</t>
  </si>
  <si>
    <t>Thiago Azaf</t>
  </si>
  <si>
    <t>Thiago Azaf Siqueira Soares</t>
  </si>
  <si>
    <t>2309º</t>
  </si>
  <si>
    <t>Vilassanti</t>
  </si>
  <si>
    <t>Mathias Adalberto Villasanti Rolon</t>
  </si>
  <si>
    <t>2310º</t>
  </si>
  <si>
    <t>Wendel Hudson</t>
  </si>
  <si>
    <t>Wendel Hudson da Silva Lima</t>
  </si>
  <si>
    <t>2311º</t>
  </si>
  <si>
    <t>Adriano</t>
  </si>
  <si>
    <t>Americano-MA</t>
  </si>
  <si>
    <t>Adriano Araujo Madeira</t>
  </si>
  <si>
    <t>2312º</t>
  </si>
  <si>
    <t>Aiyran</t>
  </si>
  <si>
    <t>Aiyran Vieira de lIma</t>
  </si>
  <si>
    <t>2313º</t>
  </si>
  <si>
    <t>Alan Bald</t>
  </si>
  <si>
    <t>Alan Henrique Bald</t>
  </si>
  <si>
    <t>2314º</t>
  </si>
  <si>
    <t>Alex Danilo da Conceiçao Resende</t>
  </si>
  <si>
    <t>2315º</t>
  </si>
  <si>
    <t>Alysson Antonio Pinto Teixeira</t>
  </si>
  <si>
    <t>2316º</t>
  </si>
  <si>
    <t>Balsas-MA</t>
  </si>
  <si>
    <t>Ariel Robert da Silva Assunção</t>
  </si>
  <si>
    <t>2317º</t>
  </si>
  <si>
    <t>Bismark Nascimento Monteiro</t>
  </si>
  <si>
    <t>2318º</t>
  </si>
  <si>
    <t>Brendo</t>
  </si>
  <si>
    <t>Roberto Brendo Oliveira Lopes</t>
  </si>
  <si>
    <t>2319º</t>
  </si>
  <si>
    <t>Bruno Baiano</t>
  </si>
  <si>
    <t>Bruno de Jesus dos Santos</t>
  </si>
  <si>
    <t>2320º</t>
  </si>
  <si>
    <t>Bruno de Jesus Lima</t>
  </si>
  <si>
    <t>2321º</t>
  </si>
  <si>
    <t>2322º</t>
  </si>
  <si>
    <t>Carlos Eduardo Lemos</t>
  </si>
  <si>
    <t>2323º</t>
  </si>
  <si>
    <t>Christian Carioca</t>
  </si>
  <si>
    <t>Christian Ribeiro de Santana</t>
  </si>
  <si>
    <t>2324º</t>
  </si>
  <si>
    <t>Daniel Santos Dmasceno Lima Santos</t>
  </si>
  <si>
    <t>2325º</t>
  </si>
  <si>
    <t>Daniel Freire de Almeida Filho</t>
  </si>
  <si>
    <t>2326º</t>
  </si>
  <si>
    <t>Danillo Ribeiro</t>
  </si>
  <si>
    <t>Danillo Ribeiro Cardoso</t>
  </si>
  <si>
    <t>2327º</t>
  </si>
  <si>
    <t>Carlos Douglas Souza Oliveira</t>
  </si>
  <si>
    <t>2328º</t>
  </si>
  <si>
    <t>Eduardo Macedo</t>
  </si>
  <si>
    <t>Eduardo Macedo da Silva</t>
  </si>
  <si>
    <t>2329º</t>
  </si>
  <si>
    <t>Emerson Afuá</t>
  </si>
  <si>
    <t>Emerson Andrade dos Saantos</t>
  </si>
  <si>
    <t>2330º</t>
  </si>
  <si>
    <t>Erison</t>
  </si>
  <si>
    <t>Erison Moreira Pinheiro</t>
  </si>
  <si>
    <t>2331º</t>
  </si>
  <si>
    <t>Sport Sinop-MT</t>
  </si>
  <si>
    <t>Felipe Vinicius Gazzoni</t>
  </si>
  <si>
    <t>2332º</t>
  </si>
  <si>
    <t>Felype Gabriel</t>
  </si>
  <si>
    <t>Felype Gabriel Alencar Carvalho</t>
  </si>
  <si>
    <t>1 Sport-PE</t>
  </si>
  <si>
    <t>2333º</t>
  </si>
  <si>
    <t>Gabriel Abreu</t>
  </si>
  <si>
    <t>Gabriel Otavio de Abreu</t>
  </si>
  <si>
    <t>2334º</t>
  </si>
  <si>
    <t>Gabriel Correa</t>
  </si>
  <si>
    <t>Gabriel Correia Alves Ferreira</t>
  </si>
  <si>
    <t>2335º</t>
  </si>
  <si>
    <t>Gabriel Muniz</t>
  </si>
  <si>
    <t>Gabriel Muniz Sabino</t>
  </si>
  <si>
    <t>2336º</t>
  </si>
  <si>
    <t>Geandro</t>
  </si>
  <si>
    <t>Geandro Augusto de Paula</t>
  </si>
  <si>
    <t>2337º</t>
  </si>
  <si>
    <t>Gui Mansano</t>
  </si>
  <si>
    <t>Guilherme de Almeida Mansano</t>
  </si>
  <si>
    <t>2338º</t>
  </si>
  <si>
    <t>Guilherme Gaiofatto</t>
  </si>
  <si>
    <t>Guilherme Gaiofatto Grillo</t>
  </si>
  <si>
    <t>2339º</t>
  </si>
  <si>
    <t>Guilherme Gomes</t>
  </si>
  <si>
    <t>Guilherme Henrique Bernardineli Gomes</t>
  </si>
  <si>
    <t>2340º</t>
  </si>
  <si>
    <t>Gustavo Augusto</t>
  </si>
  <si>
    <t>Gustavo Augusto Pogili de Almeida</t>
  </si>
  <si>
    <t>2341º</t>
  </si>
  <si>
    <t>Gustavo Daniel</t>
  </si>
  <si>
    <t>Gustavo Daniel da Silva Gonçalves</t>
  </si>
  <si>
    <t>2342º</t>
  </si>
  <si>
    <t>Gustavo Prado</t>
  </si>
  <si>
    <t>Gustavo Prado Alves</t>
  </si>
  <si>
    <t>2343º</t>
  </si>
  <si>
    <t>Heliardo</t>
  </si>
  <si>
    <t>Heliardo Vieira da Silva</t>
  </si>
  <si>
    <t>2344º</t>
  </si>
  <si>
    <t>Iago Teodoro da Silva Nogueira</t>
  </si>
  <si>
    <t>2345º</t>
  </si>
  <si>
    <t>Igor Leandro Goularte do Nascimentno</t>
  </si>
  <si>
    <t>2346º</t>
  </si>
  <si>
    <t>Indio</t>
  </si>
  <si>
    <t>São Domingos-AL</t>
  </si>
  <si>
    <t>João Vitor Silva dos Santos</t>
  </si>
  <si>
    <t>2347º</t>
  </si>
  <si>
    <t>Italo Leite Gimenes dos Santos</t>
  </si>
  <si>
    <t>2348º</t>
  </si>
  <si>
    <t>Jadson da Silva</t>
  </si>
  <si>
    <t>2349º</t>
  </si>
  <si>
    <t>Janderson Miguel Azevedo dos Santos</t>
  </si>
  <si>
    <t>2350º</t>
  </si>
  <si>
    <t>Jean Moraes</t>
  </si>
  <si>
    <t>Jean Moraes Paz</t>
  </si>
  <si>
    <t>2351º</t>
  </si>
  <si>
    <t>João Carlos de Azevedo Rodrigues</t>
  </si>
  <si>
    <t>2352º</t>
  </si>
  <si>
    <t>João Gabriel Prata Guimarães</t>
  </si>
  <si>
    <t>2353º</t>
  </si>
  <si>
    <t>João Victor Alves de Morais</t>
  </si>
  <si>
    <t>2354º</t>
  </si>
  <si>
    <t>João Victor Sales Pereira</t>
  </si>
  <si>
    <t>2355º</t>
  </si>
  <si>
    <t>João Vitor Morais Borges</t>
  </si>
  <si>
    <t>2356º</t>
  </si>
  <si>
    <t>Johnny</t>
  </si>
  <si>
    <t>Macaé-RJ</t>
  </si>
  <si>
    <t>Johnny Henrique Silva Bonfim</t>
  </si>
  <si>
    <t>2357º</t>
  </si>
  <si>
    <t>Kauan Sérgio</t>
  </si>
  <si>
    <t>Kauan Sérgio Francisco dos Santos</t>
  </si>
  <si>
    <t>2358º</t>
  </si>
  <si>
    <t>Lira</t>
  </si>
  <si>
    <t>Gabriel Lira de Oliveira</t>
  </si>
  <si>
    <t>2359º</t>
  </si>
  <si>
    <t>Lucas Cunha</t>
  </si>
  <si>
    <t>Lucas da Cunha Viegas Louzada</t>
  </si>
  <si>
    <t>2360º</t>
  </si>
  <si>
    <t>lucas Pereira</t>
  </si>
  <si>
    <t>Lucas Pereira dos Santos</t>
  </si>
  <si>
    <t>2361º</t>
  </si>
  <si>
    <t>Lucas Quixada</t>
  </si>
  <si>
    <t>Francisco Lucas Alves Ferreira</t>
  </si>
  <si>
    <t>2362º</t>
  </si>
  <si>
    <t>Lucas Rafael</t>
  </si>
  <si>
    <t>Lucas Rafael Taveira</t>
  </si>
  <si>
    <t>2363º</t>
  </si>
  <si>
    <t>Luduena</t>
  </si>
  <si>
    <t>Matias Luduena Coronel</t>
  </si>
  <si>
    <t>2364º</t>
  </si>
  <si>
    <t>Luiz Claudio</t>
  </si>
  <si>
    <t>Luiz Claudio Bezerra Alves</t>
  </si>
  <si>
    <t>2365º</t>
  </si>
  <si>
    <t>Luiz Felipe Vieira Santos</t>
  </si>
  <si>
    <t>2366º</t>
  </si>
  <si>
    <t>Luiz Felipe Leandro Ferreira</t>
  </si>
  <si>
    <t>2367º</t>
  </si>
  <si>
    <t>Magdiel</t>
  </si>
  <si>
    <t>Magdiel Stopa Pessata do Nascimento</t>
  </si>
  <si>
    <t>2368º</t>
  </si>
  <si>
    <t>Marcelo Vieira de Campos</t>
  </si>
  <si>
    <t>2369º</t>
  </si>
  <si>
    <t>Marcolino Neto</t>
  </si>
  <si>
    <t>Marcolino Neto Silva Lima</t>
  </si>
  <si>
    <t>1 desportivaaracajuse</t>
  </si>
  <si>
    <t>2370º</t>
  </si>
  <si>
    <t>Marcos Ramos</t>
  </si>
  <si>
    <t>Marcos Ramos da Silva</t>
  </si>
  <si>
    <t>2371º</t>
  </si>
  <si>
    <t>Mateus</t>
  </si>
  <si>
    <t>Bare-AP</t>
  </si>
  <si>
    <t>Mateus Ladislau de Sousa</t>
  </si>
  <si>
    <t>2372º</t>
  </si>
  <si>
    <t>Medola</t>
  </si>
  <si>
    <t>Danilo Medola Vicente</t>
  </si>
  <si>
    <t>2373º</t>
  </si>
  <si>
    <t>Michel Ferreira dos Santos</t>
  </si>
  <si>
    <t>2374º</t>
  </si>
  <si>
    <t>Nathan Maciel</t>
  </si>
  <si>
    <t>Nathan Vitório Maciel Santos</t>
  </si>
  <si>
    <t>2375º</t>
  </si>
  <si>
    <t>Hilton Luiz Batista de Melo</t>
  </si>
  <si>
    <t>2376º</t>
  </si>
  <si>
    <t>Pedro Otávio da Silva Monte</t>
  </si>
  <si>
    <t>2377º</t>
  </si>
  <si>
    <t>Pablo Apolinário de Souza</t>
  </si>
  <si>
    <t>2378º</t>
  </si>
  <si>
    <t>Patrick Guiotte Silverio</t>
  </si>
  <si>
    <t>2379º</t>
  </si>
  <si>
    <t>João Pedro Borges</t>
  </si>
  <si>
    <t>2380º</t>
  </si>
  <si>
    <t>Pedro Geovane</t>
  </si>
  <si>
    <t>Pedro Geovane Paranhos Snatos</t>
  </si>
  <si>
    <t>2381º</t>
  </si>
  <si>
    <t>PV</t>
  </si>
  <si>
    <t>Paulo Vinicius de Oliveira Pinto</t>
  </si>
  <si>
    <t>2382º</t>
  </si>
  <si>
    <t>Rafael Lima</t>
  </si>
  <si>
    <t>Rafael Lima Rodrigues</t>
  </si>
  <si>
    <t>2383º</t>
  </si>
  <si>
    <t>Rai Soares</t>
  </si>
  <si>
    <t>Rai Rocha Soares</t>
  </si>
  <si>
    <t>2384º</t>
  </si>
  <si>
    <t>Sander</t>
  </si>
  <si>
    <t>Sander Henrique Bortolotto</t>
  </si>
  <si>
    <t>2385º</t>
  </si>
  <si>
    <t>Sergio Ryan Martins Sousa</t>
  </si>
  <si>
    <t>2386º</t>
  </si>
  <si>
    <t>Taison</t>
  </si>
  <si>
    <t>Taison Douglas Silva Xavier</t>
  </si>
  <si>
    <t>2387º</t>
  </si>
  <si>
    <t>Thiago Victor</t>
  </si>
  <si>
    <t>Thiago Victor de Oliveira Guilherme</t>
  </si>
  <si>
    <t>2388º</t>
  </si>
  <si>
    <t>Tiago Barbosa</t>
  </si>
  <si>
    <t>Tiago Barbosa Figueiredo</t>
  </si>
  <si>
    <t>2389º</t>
  </si>
  <si>
    <t>Walace Nascimento Rufino</t>
  </si>
  <si>
    <t>2390º</t>
  </si>
  <si>
    <t>Wilker</t>
  </si>
  <si>
    <t>Wilker Gonçalves Vieira</t>
  </si>
  <si>
    <t>2391º</t>
  </si>
  <si>
    <t>William Gustavo Monteiro Barbosa</t>
  </si>
  <si>
    <t>2392º</t>
  </si>
  <si>
    <t>Wisman</t>
  </si>
  <si>
    <t>Wisman Oliveira dos Santos</t>
  </si>
  <si>
    <t>2393º</t>
  </si>
  <si>
    <t>Yago Ramon</t>
  </si>
  <si>
    <t>Yago Ramon Souza Gomes</t>
  </si>
  <si>
    <t>2394º</t>
  </si>
  <si>
    <t>Jonhatan Yuri Santos da Silva</t>
  </si>
  <si>
    <t>2395º</t>
  </si>
  <si>
    <t>Zaidan</t>
  </si>
  <si>
    <t>Enzo Ferreira Gonçalves Rado</t>
  </si>
  <si>
    <t>2396º</t>
  </si>
  <si>
    <t>Alex Torres</t>
  </si>
  <si>
    <t>Campo Novo-MT</t>
  </si>
  <si>
    <t>Alex Marcelino Torres</t>
  </si>
  <si>
    <t>2397º</t>
  </si>
  <si>
    <t>Andriw</t>
  </si>
  <si>
    <t>Andriw Gonçalves Lemes</t>
  </si>
  <si>
    <t>2398º</t>
  </si>
  <si>
    <t>Antonio Felippe Almeida de Freitas</t>
  </si>
  <si>
    <t>2399º</t>
  </si>
  <si>
    <t>Arthur Martins dos Santos</t>
  </si>
  <si>
    <t>2400º</t>
  </si>
  <si>
    <t>Artur Melo</t>
  </si>
  <si>
    <t>Artur Aliton de Lima Melo</t>
  </si>
  <si>
    <t>2401º</t>
  </si>
  <si>
    <t>Asaf</t>
  </si>
  <si>
    <t>Asaf Vilacio Ferreira</t>
  </si>
  <si>
    <t>2402º</t>
  </si>
  <si>
    <t>Brayan</t>
  </si>
  <si>
    <t>Brayan Felipi Pereira Gravelo</t>
  </si>
  <si>
    <t>2403º</t>
  </si>
  <si>
    <t>Brayan Rocha de Araújo</t>
  </si>
  <si>
    <t>2404º</t>
  </si>
  <si>
    <t>Brendo Samuel de Jesus Carneiro</t>
  </si>
  <si>
    <t>2405º</t>
  </si>
  <si>
    <t>Bruno Camilo</t>
  </si>
  <si>
    <t>Bruno Henrique Camilo de Oliveira</t>
  </si>
  <si>
    <t>2406º</t>
  </si>
  <si>
    <t>Christian Petry da Silva</t>
  </si>
  <si>
    <t>2407º</t>
  </si>
  <si>
    <t>Cipriano Casaco Sampaio</t>
  </si>
  <si>
    <t>angola</t>
  </si>
  <si>
    <t>2408º</t>
  </si>
  <si>
    <t>Daniel Pedro Moura e Silva</t>
  </si>
  <si>
    <t>2409º</t>
  </si>
  <si>
    <t>Daniel Pereira</t>
  </si>
  <si>
    <t>Daniel Pereira da Silva</t>
  </si>
  <si>
    <t>2410º</t>
  </si>
  <si>
    <t>Darlysson</t>
  </si>
  <si>
    <t>Darlysson Brenno Pantoja Rodrigues</t>
  </si>
  <si>
    <t>2411º</t>
  </si>
  <si>
    <t>David Lima dos Santos</t>
  </si>
  <si>
    <t>2412º</t>
  </si>
  <si>
    <t>Delatorre</t>
  </si>
  <si>
    <t>Gustavo Andre Guilherme De Latorre</t>
  </si>
  <si>
    <t>2413º</t>
  </si>
  <si>
    <t>Denilson Vales Ramos</t>
  </si>
  <si>
    <t>2414º</t>
  </si>
  <si>
    <t>Denner</t>
  </si>
  <si>
    <t>Huadson Denner Fernandes Silva</t>
  </si>
  <si>
    <t>2415º</t>
  </si>
  <si>
    <t>Derreis</t>
  </si>
  <si>
    <t>Maycon da Silva Oliveira</t>
  </si>
  <si>
    <t>2416º</t>
  </si>
  <si>
    <t>Dheryke</t>
  </si>
  <si>
    <t>Dheryke Cristiano Madeira Rodrigues</t>
  </si>
  <si>
    <t>2417º</t>
  </si>
  <si>
    <t>Douglas Marques dos Santos</t>
  </si>
  <si>
    <t>2418º</t>
  </si>
  <si>
    <t>Douglas Telles</t>
  </si>
  <si>
    <t>Douglas Costa Telles</t>
  </si>
  <si>
    <t>2419º</t>
  </si>
  <si>
    <t>Emanuel</t>
  </si>
  <si>
    <t>Emanuel Junio da Silva Peixoto</t>
  </si>
  <si>
    <t>2420º</t>
  </si>
  <si>
    <t>Erick Belé</t>
  </si>
  <si>
    <t>Erick Machado Belé</t>
  </si>
  <si>
    <t>2421º</t>
  </si>
  <si>
    <t>Lawanderson Kawan Ribeiro de Assunção</t>
  </si>
  <si>
    <t>2422º</t>
  </si>
  <si>
    <t>Fabio William de Jesus Santana</t>
  </si>
  <si>
    <t>2423º</t>
  </si>
  <si>
    <t>Fabio Lindenberg</t>
  </si>
  <si>
    <t>Independente-AP</t>
  </si>
  <si>
    <t>Fabio Lindenberg de Souza</t>
  </si>
  <si>
    <t>2424º</t>
  </si>
  <si>
    <t>Fabrício</t>
  </si>
  <si>
    <t>Fabricio Santos Barros</t>
  </si>
  <si>
    <t>2425º</t>
  </si>
  <si>
    <t>Felipe Gabriel</t>
  </si>
  <si>
    <t>Felipe Gabriel dos Santos Marques</t>
  </si>
  <si>
    <t>2426º</t>
  </si>
  <si>
    <t>Felipe Silva Santos</t>
  </si>
  <si>
    <t>2427º</t>
  </si>
  <si>
    <t xml:space="preserve">Flavio </t>
  </si>
  <si>
    <t>Flavio Santos Oliveira</t>
  </si>
  <si>
    <t>2428º</t>
  </si>
  <si>
    <t>Gabriel Dias</t>
  </si>
  <si>
    <t>Gabriel Lima Dias</t>
  </si>
  <si>
    <t>2429º</t>
  </si>
  <si>
    <t>Gabriel Marreta</t>
  </si>
  <si>
    <t>Gabriel Lopes Feitosa</t>
  </si>
  <si>
    <t>2430º</t>
  </si>
  <si>
    <t>Gabriel Santos Souza</t>
  </si>
  <si>
    <t>2431º</t>
  </si>
  <si>
    <t>Gabriel Souza de Araujo</t>
  </si>
  <si>
    <t>2432º</t>
  </si>
  <si>
    <t>Guarate</t>
  </si>
  <si>
    <t>Tiago Guarate de Freitas</t>
  </si>
  <si>
    <t>2433º</t>
  </si>
  <si>
    <t xml:space="preserve">Gustavo de Freitas Moreira </t>
  </si>
  <si>
    <t>2434º</t>
  </si>
  <si>
    <t>Henrry Torrez</t>
  </si>
  <si>
    <t>Henrry Torrez Rey</t>
  </si>
  <si>
    <t>2435º</t>
  </si>
  <si>
    <t xml:space="preserve">Henry Augusto de Oliveira </t>
  </si>
  <si>
    <t>2436º</t>
  </si>
  <si>
    <t>Hernanny</t>
  </si>
  <si>
    <t>Hernanny de Araújo Horácio</t>
  </si>
  <si>
    <t>2437º</t>
  </si>
  <si>
    <t>Hiago Queiroz da Costa</t>
  </si>
  <si>
    <t>2438º</t>
  </si>
  <si>
    <t>Huguinho</t>
  </si>
  <si>
    <t>Victor Hugo Custódio de Melo</t>
  </si>
  <si>
    <t>2439º</t>
  </si>
  <si>
    <t>Iago Santana</t>
  </si>
  <si>
    <t>Iago Santana Lima</t>
  </si>
  <si>
    <t>2440º</t>
  </si>
  <si>
    <t>Dimensão-AL</t>
  </si>
  <si>
    <t>Israel da Silva Santos</t>
  </si>
  <si>
    <t>2441º</t>
  </si>
  <si>
    <t>Jackson Uily Alves Ferreira Santos</t>
  </si>
  <si>
    <t>2442º</t>
  </si>
  <si>
    <t>Jairon</t>
  </si>
  <si>
    <t>Jairon Ferreira batista</t>
  </si>
  <si>
    <t>2443º</t>
  </si>
  <si>
    <t>Janilson</t>
  </si>
  <si>
    <t>Janilson da Paixão Gonçalves</t>
  </si>
  <si>
    <t>2444º</t>
  </si>
  <si>
    <t>Jhonatan Garcia da Silva</t>
  </si>
  <si>
    <t>2445º</t>
  </si>
  <si>
    <t>Joao Carlos</t>
  </si>
  <si>
    <t>João Carlos de Aviz Aguiar</t>
  </si>
  <si>
    <t>2446º</t>
  </si>
  <si>
    <t>João Gabriel Machado de Souza</t>
  </si>
  <si>
    <t>2447º</t>
  </si>
  <si>
    <t>João Marcelo</t>
  </si>
  <si>
    <t>João Marcelo de Oliveira Santos</t>
  </si>
  <si>
    <t>2448º</t>
  </si>
  <si>
    <t>João Villela</t>
  </si>
  <si>
    <t>João Vitor Carvalho Villela Nogueira</t>
  </si>
  <si>
    <t>2449º</t>
  </si>
  <si>
    <t>Jonathan</t>
  </si>
  <si>
    <t>Jonathann Barbosa da Silva</t>
  </si>
  <si>
    <t>2450º</t>
  </si>
  <si>
    <t>Jorge Barbosa</t>
  </si>
  <si>
    <t>Jorge Barbosa Pedroso</t>
  </si>
  <si>
    <t>2451º</t>
  </si>
  <si>
    <t>Josemar</t>
  </si>
  <si>
    <t>Josemar Rocha da Silva</t>
  </si>
  <si>
    <t>2452º</t>
  </si>
  <si>
    <t>Joshua</t>
  </si>
  <si>
    <t>Joshua Elisha Fajardo Kitaoka</t>
  </si>
  <si>
    <t>2453º</t>
  </si>
  <si>
    <t>Juba</t>
  </si>
  <si>
    <t>Tupy-ES</t>
  </si>
  <si>
    <t>Roberto Oliveira de Souza Junior</t>
  </si>
  <si>
    <t>2454º</t>
  </si>
  <si>
    <t>Julius</t>
  </si>
  <si>
    <t>Julius Nsoh Tabé</t>
  </si>
  <si>
    <t>2455º</t>
  </si>
  <si>
    <t>Kaua Moura Cintra</t>
  </si>
  <si>
    <t>2456º</t>
  </si>
  <si>
    <t>Kauã Costa</t>
  </si>
  <si>
    <t>Kauã Oliveira Costa</t>
  </si>
  <si>
    <t>2457º</t>
  </si>
  <si>
    <t>Kauan Campagnolo dos Santos</t>
  </si>
  <si>
    <t>2458º</t>
  </si>
  <si>
    <t>Kevlin</t>
  </si>
  <si>
    <t>Itabirito-MG</t>
  </si>
  <si>
    <t>Kevlin Israel da Silva</t>
  </si>
  <si>
    <t>2459º</t>
  </si>
  <si>
    <t>Kleber Lucas</t>
  </si>
  <si>
    <t>Kleber Lucas Henrique Dias</t>
  </si>
  <si>
    <t>2460º</t>
  </si>
  <si>
    <t>Leandro Ramos</t>
  </si>
  <si>
    <t>Leandro Ramos de Castro</t>
  </si>
  <si>
    <t>2461º</t>
  </si>
  <si>
    <t>Leo Souza</t>
  </si>
  <si>
    <t>Leonardo Souza de Oliveira</t>
  </si>
  <si>
    <t>2462º</t>
  </si>
  <si>
    <t>Leonardo</t>
  </si>
  <si>
    <t>José Leonardo Moura da Silva</t>
  </si>
  <si>
    <t>2463º</t>
  </si>
  <si>
    <t>Luan Braga Fernandes</t>
  </si>
  <si>
    <t>1 maricarj</t>
  </si>
  <si>
    <t>2464º</t>
  </si>
  <si>
    <t>Luan Lucas</t>
  </si>
  <si>
    <t>Luan Lucas Ramos da Silva</t>
  </si>
  <si>
    <t>2465º</t>
  </si>
  <si>
    <t xml:space="preserve">Lucas Alves santos </t>
  </si>
  <si>
    <t>2466º</t>
  </si>
  <si>
    <t>Lucas Muniz</t>
  </si>
  <si>
    <t>Lucas Muniz de Carvalho</t>
  </si>
  <si>
    <t>2467º</t>
  </si>
  <si>
    <t>Mancha</t>
  </si>
  <si>
    <t>Gianluca Piola Minozzo</t>
  </si>
  <si>
    <t>2468º</t>
  </si>
  <si>
    <t>Márcio</t>
  </si>
  <si>
    <t>Márcio Chagas Praxedes</t>
  </si>
  <si>
    <t>2469º</t>
  </si>
  <si>
    <t>Marcos Huffermann Delgado</t>
  </si>
  <si>
    <t>2470º</t>
  </si>
  <si>
    <t>Marcus Bastos</t>
  </si>
  <si>
    <t>Marcus Vinicius Ferreira Bastos</t>
  </si>
  <si>
    <t>2471º</t>
  </si>
  <si>
    <t>Marreta</t>
  </si>
  <si>
    <t>Kauã dos Santos Agapito</t>
  </si>
  <si>
    <t>2472º</t>
  </si>
  <si>
    <t>Matheus Loiola</t>
  </si>
  <si>
    <t>Matheus dos Santos Loiola Pereira</t>
  </si>
  <si>
    <t>2473º</t>
  </si>
  <si>
    <t>Michell Andrade dos Santos</t>
  </si>
  <si>
    <t>2474º</t>
  </si>
  <si>
    <t>Mike</t>
  </si>
  <si>
    <t>Mike Douglas Aureliano Souza</t>
  </si>
  <si>
    <t>2475º</t>
  </si>
  <si>
    <t>Mono</t>
  </si>
  <si>
    <t>Juan Sebastian Montano Golu</t>
  </si>
  <si>
    <t>2476º</t>
  </si>
  <si>
    <t>Murilo dos Santos Paulino</t>
  </si>
  <si>
    <t>2477º</t>
  </si>
  <si>
    <t>Natan Masiero</t>
  </si>
  <si>
    <t>2478º</t>
  </si>
  <si>
    <t>Patrick Gentil Sodre Costa</t>
  </si>
  <si>
    <t>1 teresinapi</t>
  </si>
  <si>
    <t>2479º</t>
  </si>
  <si>
    <t>Patrick Leme de Souza</t>
  </si>
  <si>
    <t>2480º</t>
  </si>
  <si>
    <t>Paulo Galvão</t>
  </si>
  <si>
    <t>RB do Norte-AM</t>
  </si>
  <si>
    <t>Paulo Henrique Sailva Galvão</t>
  </si>
  <si>
    <t>2481º</t>
  </si>
  <si>
    <t>Paulo Kaio</t>
  </si>
  <si>
    <t>Paulo Kaio Alves Dias</t>
  </si>
  <si>
    <t>2482º</t>
  </si>
  <si>
    <t>Pedro Colina</t>
  </si>
  <si>
    <t>Pedro Henrique Roque dos Santos</t>
  </si>
  <si>
    <t>1 manauaraam</t>
  </si>
  <si>
    <t>2483º</t>
  </si>
  <si>
    <t>Pedro Santos</t>
  </si>
  <si>
    <t>Pedro Ikson Ribeiro dos Santos</t>
  </si>
  <si>
    <t>2484º</t>
  </si>
  <si>
    <t>Pietro</t>
  </si>
  <si>
    <t>Pietro Vinicius de Lima</t>
  </si>
  <si>
    <t>2485º</t>
  </si>
  <si>
    <t>Pietro Marins da Silva Sardinha</t>
  </si>
  <si>
    <t>2486º</t>
  </si>
  <si>
    <t>Pietro Stumpf Rodrigues</t>
  </si>
  <si>
    <t>2487º</t>
  </si>
  <si>
    <t>Paulo dos Santos Rocha</t>
  </si>
  <si>
    <t>2488º</t>
  </si>
  <si>
    <t>Rafael Murilo</t>
  </si>
  <si>
    <t>Rafael Murilo de Oliveira</t>
  </si>
  <si>
    <t>2489º</t>
  </si>
  <si>
    <t>Rai Felix</t>
  </si>
  <si>
    <t>Rai de As Felix Damascena</t>
  </si>
  <si>
    <t>2490º</t>
  </si>
  <si>
    <t>Ramon dos Santos Pereira</t>
  </si>
  <si>
    <t>2491º</t>
  </si>
  <si>
    <t>Raul</t>
  </si>
  <si>
    <t>Raul Lo Gonçalves</t>
  </si>
  <si>
    <t>2492º</t>
  </si>
  <si>
    <t>Renato Palm</t>
  </si>
  <si>
    <t>Renato Palm da Silveira</t>
  </si>
  <si>
    <t>2493º</t>
  </si>
  <si>
    <t>Rezende</t>
  </si>
  <si>
    <t>Julio Cesar de Rezende Miranda</t>
  </si>
  <si>
    <t>2494º</t>
  </si>
  <si>
    <t>Rian Caça Rato</t>
  </si>
  <si>
    <t>Luminense-MA</t>
  </si>
  <si>
    <t>Rian Barros Azevedo</t>
  </si>
  <si>
    <t>2495º</t>
  </si>
  <si>
    <t>Rikelmmer</t>
  </si>
  <si>
    <t xml:space="preserve">Rikelmmer Willemen </t>
  </si>
  <si>
    <t>2496º</t>
  </si>
  <si>
    <t>Brasil de Farroupilha-RS</t>
  </si>
  <si>
    <t>Riquelme Garcisa da Rosa</t>
  </si>
  <si>
    <t>2497º</t>
  </si>
  <si>
    <t>Roberth William Rodrigues Costa</t>
  </si>
  <si>
    <t>2498º</t>
  </si>
  <si>
    <t>Rodrigo Leal</t>
  </si>
  <si>
    <t>Rodrigo Leal Gomes</t>
  </si>
  <si>
    <t>2499º</t>
  </si>
  <si>
    <t>Rodrigo Rondon</t>
  </si>
  <si>
    <t>Rodrigo Rondon Nascimento de Lima</t>
  </si>
  <si>
    <t>2500º</t>
  </si>
  <si>
    <t>Ronald Pires Marinho</t>
  </si>
  <si>
    <t>2501º</t>
  </si>
  <si>
    <t>Geraldo Ruan dos Santos</t>
  </si>
  <si>
    <t>2502º</t>
  </si>
  <si>
    <t>Ryan Padilha</t>
  </si>
  <si>
    <t>Ryan da Silva Padilha</t>
  </si>
  <si>
    <t>2503º</t>
  </si>
  <si>
    <t>Samuca</t>
  </si>
  <si>
    <t>Sameul Gomes Salles dos Santos</t>
  </si>
  <si>
    <t>2504º</t>
  </si>
  <si>
    <t>Sandro</t>
  </si>
  <si>
    <t>Sandro Klener Duarte Guimarães</t>
  </si>
  <si>
    <t>2505º</t>
  </si>
  <si>
    <t>Stefano</t>
  </si>
  <si>
    <t>Stefano Souza Pinho</t>
  </si>
  <si>
    <t>2506º</t>
  </si>
  <si>
    <t>Thauan</t>
  </si>
  <si>
    <t>Weverton Thauan Neres</t>
  </si>
  <si>
    <t>2507º</t>
  </si>
  <si>
    <t>Thiago Dantas</t>
  </si>
  <si>
    <t>Thiago Dantas Silva</t>
  </si>
  <si>
    <t>2508º</t>
  </si>
  <si>
    <t>Thiago Maia</t>
  </si>
  <si>
    <t>Thiago Maia Alencar</t>
  </si>
  <si>
    <t>2509º</t>
  </si>
  <si>
    <t>Victor Michell</t>
  </si>
  <si>
    <t>Victor Michell Mendonça Costa</t>
  </si>
  <si>
    <t>2510º</t>
  </si>
  <si>
    <t>Victor Thiago</t>
  </si>
  <si>
    <t>Victor Thiago Costa Caldas</t>
  </si>
  <si>
    <t>2511º</t>
  </si>
  <si>
    <t>Victor Hugo Oliveira de Farias</t>
  </si>
  <si>
    <t>2512º</t>
  </si>
  <si>
    <t>QFC-RN</t>
  </si>
  <si>
    <t>Vitor Rafael de Oliveira</t>
  </si>
  <si>
    <t>2513º</t>
  </si>
  <si>
    <t>Wesley Manga</t>
  </si>
  <si>
    <t>Wesley do Nascimento Coelho</t>
  </si>
  <si>
    <t>2514º</t>
  </si>
  <si>
    <t>Akunna</t>
  </si>
  <si>
    <t>Nelson Amaechi Akunna</t>
  </si>
  <si>
    <t>2515º</t>
  </si>
  <si>
    <t>Anderson Reis Mendonça</t>
  </si>
  <si>
    <t>2516º</t>
  </si>
  <si>
    <t>Arthur Gabriel</t>
  </si>
  <si>
    <t>Arthur Gabriel da Silva Rodrigues</t>
  </si>
  <si>
    <t>2517º</t>
  </si>
  <si>
    <t>Barbalho</t>
  </si>
  <si>
    <t>Mateus Barbalho Cruz</t>
  </si>
  <si>
    <t>2518º</t>
  </si>
  <si>
    <t>Bartolomeu</t>
  </si>
  <si>
    <t>Bartolomeu Barbosa da Silva Junior</t>
  </si>
  <si>
    <t>2519º</t>
  </si>
  <si>
    <t>Bruno Costa</t>
  </si>
  <si>
    <t>2520º</t>
  </si>
  <si>
    <t>Bryan Batista Biano</t>
  </si>
  <si>
    <t>2521º</t>
  </si>
  <si>
    <t>Calyl</t>
  </si>
  <si>
    <t>Calyl Thamer Souza dos Santos</t>
  </si>
  <si>
    <t>2522º</t>
  </si>
  <si>
    <t>Carlos Augusto</t>
  </si>
  <si>
    <t>Carlos Augusto Teixeira Alves</t>
  </si>
  <si>
    <t>2523º</t>
  </si>
  <si>
    <t>Catarozzi</t>
  </si>
  <si>
    <t>Franco Catarozzi Parafita</t>
  </si>
  <si>
    <t>2524º</t>
  </si>
  <si>
    <t>Cayo Tenorio</t>
  </si>
  <si>
    <t>Cayo Henrique Nascimento Ferreira</t>
  </si>
  <si>
    <t>2525º</t>
  </si>
  <si>
    <t>Chris Ramos</t>
  </si>
  <si>
    <t>Chistopher Ramos de La Flor</t>
  </si>
  <si>
    <t>Espanha</t>
  </si>
  <si>
    <t>2526º</t>
  </si>
  <si>
    <t>Cristaldo</t>
  </si>
  <si>
    <t>Franco Sebastian Cristaldo</t>
  </si>
  <si>
    <t>2527º</t>
  </si>
  <si>
    <t>Cristiano da Silva</t>
  </si>
  <si>
    <t>1 pontepretasp</t>
  </si>
  <si>
    <t>2528º</t>
  </si>
  <si>
    <t>Daniel Lucas</t>
  </si>
  <si>
    <t>Daniel Lucas Duarte Batista</t>
  </si>
  <si>
    <t>2529º</t>
  </si>
  <si>
    <t>Daniel Matos</t>
  </si>
  <si>
    <t>Thayron Daniel Matos de Barros</t>
  </si>
  <si>
    <t>2530º</t>
  </si>
  <si>
    <t>Danillo</t>
  </si>
  <si>
    <t>Danillo Inacio Cassino</t>
  </si>
  <si>
    <t>2531º</t>
  </si>
  <si>
    <t>Danilo Kaique Kubota de Moraes</t>
  </si>
  <si>
    <t>2532º</t>
  </si>
  <si>
    <t>Davi Gomes</t>
  </si>
  <si>
    <t>Davi Gomes de Alvarenga</t>
  </si>
  <si>
    <t>2533º</t>
  </si>
  <si>
    <t>David Batista</t>
  </si>
  <si>
    <t>David Henrique Oliveira Batista</t>
  </si>
  <si>
    <t>2534º</t>
  </si>
  <si>
    <t>André Luiz de Azevedo Pereira</t>
  </si>
  <si>
    <t>2535º</t>
  </si>
  <si>
    <t>Deivisson</t>
  </si>
  <si>
    <t>Deivisson Carvalho de Assis</t>
  </si>
  <si>
    <t>2536º</t>
  </si>
  <si>
    <t>Denzel</t>
  </si>
  <si>
    <t>Denzel Washington Brito dos Santos</t>
  </si>
  <si>
    <t>2537º</t>
  </si>
  <si>
    <t>Diego Silva</t>
  </si>
  <si>
    <t>Diego Claudino da Silva</t>
  </si>
  <si>
    <t>2538º</t>
  </si>
  <si>
    <t>Eduardo marcelo Rodrigues Nunes</t>
  </si>
  <si>
    <t>2539º</t>
  </si>
  <si>
    <t>Dudu Santos</t>
  </si>
  <si>
    <t>Carlos Eduardo Otávio dos Santos</t>
  </si>
  <si>
    <t>2540º</t>
  </si>
  <si>
    <t>Eduardo de Oliveira Carvalho</t>
  </si>
  <si>
    <t>2541º</t>
  </si>
  <si>
    <t>Elyvelton</t>
  </si>
  <si>
    <t>Cameta-PA</t>
  </si>
  <si>
    <t>Elyvelton Sales Souza</t>
  </si>
  <si>
    <t>2542º</t>
  </si>
  <si>
    <t>Enzo Matheus</t>
  </si>
  <si>
    <t>Enzo Matheus da Silva</t>
  </si>
  <si>
    <t>2543º</t>
  </si>
  <si>
    <t>Erik Henrique</t>
  </si>
  <si>
    <t>Erik Henrique Rocha dos Santos</t>
  </si>
  <si>
    <t>2544º</t>
  </si>
  <si>
    <t>Eulima Peladinho</t>
  </si>
  <si>
    <t>Eulima Silva do Monte</t>
  </si>
  <si>
    <t>2545º</t>
  </si>
  <si>
    <t>Felipe da Silva Mariano</t>
  </si>
  <si>
    <t>2546º</t>
  </si>
  <si>
    <t>Felipe Santana</t>
  </si>
  <si>
    <t>Felipe Gustavo Oliveira de Santana</t>
  </si>
  <si>
    <t>2547º</t>
  </si>
  <si>
    <t>Felipe Vieira</t>
  </si>
  <si>
    <t>Felipe Vieira da Silva</t>
  </si>
  <si>
    <t>2548º</t>
  </si>
  <si>
    <t>Francisco Neto</t>
  </si>
  <si>
    <t>Francisco Paulo Oliveira Neto</t>
  </si>
  <si>
    <t>2549º</t>
  </si>
  <si>
    <t>Fredi</t>
  </si>
  <si>
    <t>Frederico Lippert Neto Gomes</t>
  </si>
  <si>
    <t>2550º</t>
  </si>
  <si>
    <t>Gabriel Marques Chrispim</t>
  </si>
  <si>
    <t>2551º</t>
  </si>
  <si>
    <t>Gabriel Carioca</t>
  </si>
  <si>
    <t>Jequié-BA</t>
  </si>
  <si>
    <t>Gabriel da Silva Flavio</t>
  </si>
  <si>
    <t>2552º</t>
  </si>
  <si>
    <t>Gabriel Couto</t>
  </si>
  <si>
    <t>Gabriel Couto Caetano Melo</t>
  </si>
  <si>
    <t>2553º</t>
  </si>
  <si>
    <t>George Miguel da Costa Garcia</t>
  </si>
  <si>
    <t>2554º</t>
  </si>
  <si>
    <t>José Guilherme Cavalcante da Silva</t>
  </si>
  <si>
    <t>2555º</t>
  </si>
  <si>
    <t>Guilherme Aquino</t>
  </si>
  <si>
    <t>Guilherme Aquino Vargas dos Santos</t>
  </si>
  <si>
    <t>1 coritibapr</t>
  </si>
  <si>
    <t>2556º</t>
  </si>
  <si>
    <t>Guilherme Papaleo</t>
  </si>
  <si>
    <t>Guilherme Papaleo de Alvarenga</t>
  </si>
  <si>
    <t>2557º</t>
  </si>
  <si>
    <t>Guilherme Romao</t>
  </si>
  <si>
    <t>Guilherme Kennedy Romao</t>
  </si>
  <si>
    <t>2558º</t>
  </si>
  <si>
    <t>Gustavo pereira Donato</t>
  </si>
  <si>
    <t>2559º</t>
  </si>
  <si>
    <t>Henry Rick Ramos Alexandre</t>
  </si>
  <si>
    <t>2560º</t>
  </si>
  <si>
    <t>Hiago de Souza Kuss Araujo</t>
  </si>
  <si>
    <t>2561º</t>
  </si>
  <si>
    <t>Hippolito</t>
  </si>
  <si>
    <t>Hippolito Jayme Peter Neto</t>
  </si>
  <si>
    <t>2562º</t>
  </si>
  <si>
    <t>Ian Brito Coelho</t>
  </si>
  <si>
    <t>2563º</t>
  </si>
  <si>
    <t>Igor Trindade</t>
  </si>
  <si>
    <t>Igor Trindade Farias</t>
  </si>
  <si>
    <t>2564º</t>
  </si>
  <si>
    <t>Elias Gomes Cavalcante</t>
  </si>
  <si>
    <t>2565º</t>
  </si>
  <si>
    <t>Indio Ramirez</t>
  </si>
  <si>
    <t>Avenida-RS</t>
  </si>
  <si>
    <t>Juan Pablo Ramirez Velasquez</t>
  </si>
  <si>
    <t>2566º</t>
  </si>
  <si>
    <t>Italo Magnata</t>
  </si>
  <si>
    <t>Italo de Albuquerque Magnata</t>
  </si>
  <si>
    <t>2567º</t>
  </si>
  <si>
    <t>Jackson Teixeira Filho</t>
  </si>
  <si>
    <t>2568º</t>
  </si>
  <si>
    <t>Jaco</t>
  </si>
  <si>
    <t>Carlos Alberto Guimaraes</t>
  </si>
  <si>
    <t>2569º</t>
  </si>
  <si>
    <t>Jamerson Jabá</t>
  </si>
  <si>
    <t>Jamerson Fonseca Santos</t>
  </si>
  <si>
    <t>2570º</t>
  </si>
  <si>
    <t>Jean Camargo</t>
  </si>
  <si>
    <t>Jean Camargo Silva</t>
  </si>
  <si>
    <t>2571º</t>
  </si>
  <si>
    <t>Jefferson Silva</t>
  </si>
  <si>
    <t>Jefferson de Andrade Silva</t>
  </si>
  <si>
    <t>2572º</t>
  </si>
  <si>
    <t>João Batista</t>
  </si>
  <si>
    <t>João Batista Rodrigues Alves</t>
  </si>
  <si>
    <t>2573º</t>
  </si>
  <si>
    <t>João Lucas</t>
  </si>
  <si>
    <t>Pantanal-MS</t>
  </si>
  <si>
    <t>João Lucas Cardoso</t>
  </si>
  <si>
    <t>2574º</t>
  </si>
  <si>
    <t>João Pedro de Sousa Rodrigues</t>
  </si>
  <si>
    <t>2575º</t>
  </si>
  <si>
    <t>Jonas Ferreira Barbosa</t>
  </si>
  <si>
    <t>2576º</t>
  </si>
  <si>
    <t>JV Baeca</t>
  </si>
  <si>
    <t>João Vitor Azevedo dos Santos</t>
  </si>
  <si>
    <t>2577º</t>
  </si>
  <si>
    <t>Edivaldo Matias de Araujo Filho</t>
  </si>
  <si>
    <t>1 globorn</t>
  </si>
  <si>
    <t>2578º</t>
  </si>
  <si>
    <t>Kayo</t>
  </si>
  <si>
    <t>Kayo Fernando de Oliveira Rodrigues</t>
  </si>
  <si>
    <t>2579º</t>
  </si>
  <si>
    <t>Klebe Mateus</t>
  </si>
  <si>
    <t>Klebe Mateus da Silva Monteiro</t>
  </si>
  <si>
    <t>2580º</t>
  </si>
  <si>
    <t>Novo Hamburgo-RS</t>
  </si>
  <si>
    <t>Weverson Leandro Oliveira Moura</t>
  </si>
  <si>
    <t>2581º</t>
  </si>
  <si>
    <t>Léo Moura</t>
  </si>
  <si>
    <t>Leonardo Henrique Celião de Moura</t>
  </si>
  <si>
    <t>2582º</t>
  </si>
  <si>
    <t>Leocacio</t>
  </si>
  <si>
    <t>Leocacio Rocha Viana</t>
  </si>
  <si>
    <t>2583º</t>
  </si>
  <si>
    <t>Luan Andrey</t>
  </si>
  <si>
    <t>Luan Andrey da Silva Duarte</t>
  </si>
  <si>
    <t>2584º</t>
  </si>
  <si>
    <t>Luan Elias</t>
  </si>
  <si>
    <t>Luan Elias Ribeiro Ferreira</t>
  </si>
  <si>
    <t>2585º</t>
  </si>
  <si>
    <t>Lucas de Lima da Costa</t>
  </si>
  <si>
    <t>2586º</t>
  </si>
  <si>
    <t>Luis Miguel</t>
  </si>
  <si>
    <t>Luis Miguel Borges de Paula</t>
  </si>
  <si>
    <t>1 vitoriaba</t>
  </si>
  <si>
    <t>2587º</t>
  </si>
  <si>
    <t>Luiz Fernando Spranger da Silva</t>
  </si>
  <si>
    <t>2588º</t>
  </si>
  <si>
    <t>Luiz Gustavo dos Santos Bitencourt</t>
  </si>
  <si>
    <t>2589º</t>
  </si>
  <si>
    <t>Luiz Henrique Pereira de Brito</t>
  </si>
  <si>
    <t>2590º</t>
  </si>
  <si>
    <t>Luiz Henrique Mendes Silva da Costa</t>
  </si>
  <si>
    <t>2591º</t>
  </si>
  <si>
    <t>Macedo</t>
  </si>
  <si>
    <t>Mateus Macedo dos Santos</t>
  </si>
  <si>
    <t>2592º</t>
  </si>
  <si>
    <t>Marcos Vinicius Martins dos Santos</t>
  </si>
  <si>
    <t>2593º</t>
  </si>
  <si>
    <t>Marcos Kayck</t>
  </si>
  <si>
    <t>Kayck Rozado Medeiros de Assis</t>
  </si>
  <si>
    <t>2594º</t>
  </si>
  <si>
    <t>Marcos Paulo da Silva Pereira</t>
  </si>
  <si>
    <t>2595º</t>
  </si>
  <si>
    <t>Inhumas-GO</t>
  </si>
  <si>
    <t>Marcos Vinicius Barbosa</t>
  </si>
  <si>
    <t>2596º</t>
  </si>
  <si>
    <t>Marlon Cardoso de Castro</t>
  </si>
  <si>
    <t>2597º</t>
  </si>
  <si>
    <t>Marquinhos Murici</t>
  </si>
  <si>
    <t>Antonio Marcos da Silva Graciliano</t>
  </si>
  <si>
    <t>2598º</t>
  </si>
  <si>
    <t>Matheus Lopes</t>
  </si>
  <si>
    <t>Mateus Pinto Lopes</t>
  </si>
  <si>
    <t>2599º</t>
  </si>
  <si>
    <t>Matheus Henrique da Silva Gottems</t>
  </si>
  <si>
    <t>2600º</t>
  </si>
  <si>
    <t>Maycon Ferreira de Lima</t>
  </si>
  <si>
    <t>2601º</t>
  </si>
  <si>
    <t>Maycon Lucas</t>
  </si>
  <si>
    <t>Centro Oeste-GO</t>
  </si>
  <si>
    <t>Maycon Lucas Azevedo da Silva</t>
  </si>
  <si>
    <t>2602º</t>
  </si>
  <si>
    <t>Meireles</t>
  </si>
  <si>
    <t>Gustavo Rodrigues Meireles</t>
  </si>
  <si>
    <t>2603º</t>
  </si>
  <si>
    <t>Yaider Mena Martinez</t>
  </si>
  <si>
    <t>2604º</t>
  </si>
  <si>
    <t>Micael dos Santos Costa</t>
  </si>
  <si>
    <t>2605º</t>
  </si>
  <si>
    <t>Miguez</t>
  </si>
  <si>
    <t>Matheus Miguez Kundsen</t>
  </si>
  <si>
    <t>2606º</t>
  </si>
  <si>
    <t>Minho</t>
  </si>
  <si>
    <t>Guilheme de Melo Silva</t>
  </si>
  <si>
    <t>2607º</t>
  </si>
  <si>
    <t>Mirandinha</t>
  </si>
  <si>
    <t>Maycon Gomes Santana</t>
  </si>
  <si>
    <t>2608º</t>
  </si>
  <si>
    <t>Nando</t>
  </si>
  <si>
    <t>Luiz Fernando Venancio</t>
  </si>
  <si>
    <t>2609º</t>
  </si>
  <si>
    <t>Neto Maranhao</t>
  </si>
  <si>
    <t>Luis Ferreira Lima Neto</t>
  </si>
  <si>
    <t>2610º</t>
  </si>
  <si>
    <t>Pablo Gabriel dos Santos</t>
  </si>
  <si>
    <t>2611º</t>
  </si>
  <si>
    <t>Paulão</t>
  </si>
  <si>
    <t>Paulo da Cunha Pontes</t>
  </si>
  <si>
    <t>2612º</t>
  </si>
  <si>
    <t>Bahia de Feira-BA</t>
  </si>
  <si>
    <t>Pedro Luiz Barone</t>
  </si>
  <si>
    <t>2613º</t>
  </si>
  <si>
    <t>Pedro Ivo Rezende dos Santos</t>
  </si>
  <si>
    <t>2614º</t>
  </si>
  <si>
    <t>Pedro Vitor barbosa dos Santos</t>
  </si>
  <si>
    <t>2615º</t>
  </si>
  <si>
    <t>Pitter</t>
  </si>
  <si>
    <t>Pitter Douglas da Silveira</t>
  </si>
  <si>
    <t>2616º</t>
  </si>
  <si>
    <t>Rai Brito Mira</t>
  </si>
  <si>
    <t>2617º</t>
  </si>
  <si>
    <t>Castanhal-PA</t>
  </si>
  <si>
    <t>Ricardo Alexandre Pereira da Silva</t>
  </si>
  <si>
    <t>2618º</t>
  </si>
  <si>
    <t>Rodrigo Moledo</t>
  </si>
  <si>
    <t>Rodrigo Modesto Moledo</t>
  </si>
  <si>
    <t>2619º</t>
  </si>
  <si>
    <t>João Rodrigues da Silva Neto</t>
  </si>
  <si>
    <t>2620º</t>
  </si>
  <si>
    <t>Ruan Souza</t>
  </si>
  <si>
    <t>Ruan Costa Souza</t>
  </si>
  <si>
    <t>2621º</t>
  </si>
  <si>
    <t>Ryan Lopes Silva</t>
  </si>
  <si>
    <t>2622º</t>
  </si>
  <si>
    <t>Samuel Otusanya</t>
  </si>
  <si>
    <t>Oluwasegun Samuel Otusanya</t>
  </si>
  <si>
    <t>2623º</t>
  </si>
  <si>
    <t>Siloe</t>
  </si>
  <si>
    <t>Siloe Maciel Pereira</t>
  </si>
  <si>
    <t>2624º</t>
  </si>
  <si>
    <t>Lucas Henrique Soares</t>
  </si>
  <si>
    <t>2625º</t>
  </si>
  <si>
    <t>Thalissinho</t>
  </si>
  <si>
    <t>Thalisson de Sousa Oliveira</t>
  </si>
  <si>
    <t>2626º</t>
  </si>
  <si>
    <t>Tom</t>
  </si>
  <si>
    <t>Weverton de Jesus</t>
  </si>
  <si>
    <t>2627º</t>
  </si>
  <si>
    <t>Valtinho</t>
  </si>
  <si>
    <t>Valter Julio do Nascimento</t>
  </si>
  <si>
    <t>2628º</t>
  </si>
  <si>
    <t>Vam Baster</t>
  </si>
  <si>
    <t>Vam Baster Lima Baarros</t>
  </si>
  <si>
    <t>2629º</t>
  </si>
  <si>
    <t>ADESG-AC</t>
  </si>
  <si>
    <t>Vinicius Aparecido Fernandes da Silva</t>
  </si>
  <si>
    <t>2630º</t>
  </si>
  <si>
    <t>Victor Manoel do Nascimento Assunção</t>
  </si>
  <si>
    <t>2631º</t>
  </si>
  <si>
    <t>João Vitor santos Omena da Silva</t>
  </si>
  <si>
    <t>1 zumbial</t>
  </si>
  <si>
    <t>2632º</t>
  </si>
  <si>
    <t>Wanderson Ribeiro Silva</t>
  </si>
  <si>
    <t>2633º</t>
  </si>
  <si>
    <t>Warlisson Lobinho</t>
  </si>
  <si>
    <t>Warlisson Coutinho Vasques</t>
  </si>
  <si>
    <t>2634º</t>
  </si>
  <si>
    <t>Wellisson da Conceição Ferreira</t>
  </si>
  <si>
    <t>2635º</t>
  </si>
  <si>
    <t>Yuri Souza</t>
  </si>
  <si>
    <t>Yuri souza Onorio</t>
  </si>
  <si>
    <t>2636º</t>
  </si>
  <si>
    <t>Zé Vitor</t>
  </si>
  <si>
    <t>José Vitor Neves Leal</t>
  </si>
  <si>
    <t>2637º</t>
  </si>
  <si>
    <t>Zidane</t>
  </si>
  <si>
    <t>Zidane Santos de Morais</t>
  </si>
  <si>
    <t>2638º</t>
  </si>
  <si>
    <t>Adalgisio Pitbull</t>
  </si>
  <si>
    <t>Adalgisio Miranda da Rocha</t>
  </si>
  <si>
    <t>2639º</t>
  </si>
  <si>
    <t>Adriano Pereira de Souza</t>
  </si>
  <si>
    <t>2640º</t>
  </si>
  <si>
    <t>Adriano Maldinni</t>
  </si>
  <si>
    <t>Adriano Maldinni de Lima</t>
  </si>
  <si>
    <t>2641º</t>
  </si>
  <si>
    <t>Adrien Gabriel Amadio Graffin</t>
  </si>
  <si>
    <t>estados unidos</t>
  </si>
  <si>
    <t>2642º</t>
  </si>
  <si>
    <t>Agdon</t>
  </si>
  <si>
    <t>Agdon Santos Menezes</t>
  </si>
  <si>
    <t>2643º</t>
  </si>
  <si>
    <t>Aguero</t>
  </si>
  <si>
    <t>Alejandro Ramirez Aguero</t>
  </si>
  <si>
    <t>2644º</t>
  </si>
  <si>
    <t>Silvio Alan Batista dos Santos</t>
  </si>
  <si>
    <t>2645º</t>
  </si>
  <si>
    <t>Anderson de Souza Silva</t>
  </si>
  <si>
    <t>2646º</t>
  </si>
  <si>
    <t>Andinho</t>
  </si>
  <si>
    <t>Anderson dos Santos de Oliveira</t>
  </si>
  <si>
    <t>2647º</t>
  </si>
  <si>
    <t>André Vinicius Silva Borges</t>
  </si>
  <si>
    <t>2648º</t>
  </si>
  <si>
    <t>Andre Dantas</t>
  </si>
  <si>
    <t>Andre Henrique Simplicio Dantas</t>
  </si>
  <si>
    <t>2649º</t>
  </si>
  <si>
    <t>Andrey Bassani de Mattos</t>
  </si>
  <si>
    <t>2650º</t>
  </si>
  <si>
    <t>Andrey Fazendinha</t>
  </si>
  <si>
    <t>Andrey de Jesus Oliveira</t>
  </si>
  <si>
    <t>2651º</t>
  </si>
  <si>
    <t>Arango</t>
  </si>
  <si>
    <t>Johan Leandro Arango Ambuila</t>
  </si>
  <si>
    <t>1 capitaldf</t>
  </si>
  <si>
    <t>2652º</t>
  </si>
  <si>
    <t>Arnold</t>
  </si>
  <si>
    <t>Arnold Mael Kamdem</t>
  </si>
  <si>
    <t>2653º</t>
  </si>
  <si>
    <t>Arthur Roberto</t>
  </si>
  <si>
    <t>Arthur Roberto de Souza Rosa</t>
  </si>
  <si>
    <t>2654º</t>
  </si>
  <si>
    <t>Balbino</t>
  </si>
  <si>
    <t>Anderson Balbino Assis</t>
  </si>
  <si>
    <t>2655º</t>
  </si>
  <si>
    <t>Barroi</t>
  </si>
  <si>
    <t>Cleiverton Barbosa dos Santos</t>
  </si>
  <si>
    <t>2656º</t>
  </si>
  <si>
    <t>Breno Renan</t>
  </si>
  <si>
    <t>Breno Renan Costa</t>
  </si>
  <si>
    <t>1 adesgac</t>
  </si>
  <si>
    <t>2657º</t>
  </si>
  <si>
    <t>Bruno Camilo Jesus Reis</t>
  </si>
  <si>
    <t>2658º</t>
  </si>
  <si>
    <t>Cabral</t>
  </si>
  <si>
    <t>Nicolas Joaquin Cabral</t>
  </si>
  <si>
    <t>2659º</t>
  </si>
  <si>
    <t>Carlos Moises de Lima</t>
  </si>
  <si>
    <t>2660º</t>
  </si>
  <si>
    <t xml:space="preserve">Cauã </t>
  </si>
  <si>
    <t>Caua Baptista Franco de Lima</t>
  </si>
  <si>
    <t>2661º</t>
  </si>
  <si>
    <t>Chiquinho Alagoano</t>
  </si>
  <si>
    <t>Francisco Lopes dos Santos</t>
  </si>
  <si>
    <t>2662º</t>
  </si>
  <si>
    <t>Cledson</t>
  </si>
  <si>
    <t>Cledson da Cruz Santos</t>
  </si>
  <si>
    <t>2663º</t>
  </si>
  <si>
    <t>Cypriano</t>
  </si>
  <si>
    <t>Lucas Hernandez Cypriano</t>
  </si>
  <si>
    <t>2664º</t>
  </si>
  <si>
    <t>Daniel Alves da Silva Dantas</t>
  </si>
  <si>
    <t>2665º</t>
  </si>
  <si>
    <t>Daniel Mazerochi</t>
  </si>
  <si>
    <t>Daniel Henrique Aguiar Mazerochi</t>
  </si>
  <si>
    <t>2666º</t>
  </si>
  <si>
    <t>De La Cruz</t>
  </si>
  <si>
    <t>Diego Nicolas de la Cruz Arcosa</t>
  </si>
  <si>
    <t>2667º</t>
  </si>
  <si>
    <t>Deivide</t>
  </si>
  <si>
    <t>Francisco Deivide dos Santos Sousa</t>
  </si>
  <si>
    <t>2668º</t>
  </si>
  <si>
    <t>Denilson Piaui</t>
  </si>
  <si>
    <t>Denilson Paes Landin Torres</t>
  </si>
  <si>
    <t>2669º</t>
  </si>
  <si>
    <t>Diego Augusto</t>
  </si>
  <si>
    <t>Diego Augusto Teixeira Alves</t>
  </si>
  <si>
    <t>2670º</t>
  </si>
  <si>
    <t>Diego Pontes</t>
  </si>
  <si>
    <t>Diego dos Santos Pontes</t>
  </si>
  <si>
    <t>2671º</t>
  </si>
  <si>
    <t>Dieter</t>
  </si>
  <si>
    <t>Dieter dos Santos Eninger</t>
  </si>
  <si>
    <t>2672º</t>
  </si>
  <si>
    <t>Diogo Henrique Fernandes</t>
  </si>
  <si>
    <t>2673º</t>
  </si>
  <si>
    <t>Antonio Douglas Marins da Silva</t>
  </si>
  <si>
    <t>2674º</t>
  </si>
  <si>
    <t>Eduardo Pinto de Jesus</t>
  </si>
  <si>
    <t>2675º</t>
  </si>
  <si>
    <t>Eduardo Coppetti</t>
  </si>
  <si>
    <t>Eduardo Coppetti Moreira</t>
  </si>
  <si>
    <t>2676º</t>
  </si>
  <si>
    <t>Emanuel Corvelloni Nascimento</t>
  </si>
  <si>
    <t>2677º</t>
  </si>
  <si>
    <t>Enzzo</t>
  </si>
  <si>
    <t>Enzzo Amaro Moreira Leitao</t>
  </si>
  <si>
    <t>2678º</t>
  </si>
  <si>
    <t>Erivelton Martins Silva dos Santos</t>
  </si>
  <si>
    <t>2679º</t>
  </si>
  <si>
    <t>Fabiano</t>
  </si>
  <si>
    <t>Fabiano Terra Santiago</t>
  </si>
  <si>
    <t>2680º</t>
  </si>
  <si>
    <t>Fabio Jose de Souza</t>
  </si>
  <si>
    <t>2681º</t>
  </si>
  <si>
    <t>Felipe Alves</t>
  </si>
  <si>
    <t>Felipe Ribeiro Alves</t>
  </si>
  <si>
    <t>2682º</t>
  </si>
  <si>
    <t>Fernando Canesin</t>
  </si>
  <si>
    <t>Fernando Canesin Matos</t>
  </si>
  <si>
    <t>2683º</t>
  </si>
  <si>
    <t>Carlos Gabriel da Conceição Lima</t>
  </si>
  <si>
    <t>2684º</t>
  </si>
  <si>
    <t>Gabriel Bozzolan</t>
  </si>
  <si>
    <t>Gabriel Siqueira de Carvalho Bozzolan</t>
  </si>
  <si>
    <t>2685º</t>
  </si>
  <si>
    <t>Gabriel Ponce</t>
  </si>
  <si>
    <t>Gabriel Manfio Ponce</t>
  </si>
  <si>
    <t>2686º</t>
  </si>
  <si>
    <t>Gabriel Silva Azevedo Figueredo</t>
  </si>
  <si>
    <t>2687º</t>
  </si>
  <si>
    <t>Gabryel Godinho</t>
  </si>
  <si>
    <t>Gabryel Godinho de Moraes</t>
  </si>
  <si>
    <t>2688º</t>
  </si>
  <si>
    <t>Giovane Mario</t>
  </si>
  <si>
    <t>Giovane Mário de Jesus</t>
  </si>
  <si>
    <t>2689º</t>
  </si>
  <si>
    <t>Guilherme da Silva Pereira Vieira</t>
  </si>
  <si>
    <t>2690º</t>
  </si>
  <si>
    <t>Guilherme Bob</t>
  </si>
  <si>
    <t>Guilherme Carlos Barrero Tonon</t>
  </si>
  <si>
    <t>2691º</t>
  </si>
  <si>
    <t>Gustavo Parrudo</t>
  </si>
  <si>
    <t>Gustavo Felipe Cisz</t>
  </si>
  <si>
    <t>2692º</t>
  </si>
  <si>
    <t>Henrique de Medeiros Lopes</t>
  </si>
  <si>
    <t>2693º</t>
  </si>
  <si>
    <t>Israel Ribeiro duarte</t>
  </si>
  <si>
    <t>2694º</t>
  </si>
  <si>
    <t>Jailson Cauã Pereira dos Santos</t>
  </si>
  <si>
    <t>2695º</t>
  </si>
  <si>
    <t>Jean Felipe</t>
  </si>
  <si>
    <t>Jean Felipe Penha Silva de Oliveira</t>
  </si>
  <si>
    <t>2696º</t>
  </si>
  <si>
    <t>Bragantino-PA</t>
  </si>
  <si>
    <t>Jeferson Silva Santos</t>
  </si>
  <si>
    <t>2697º</t>
  </si>
  <si>
    <t>João Gabriel Morais de Sousa</t>
  </si>
  <si>
    <t>2698º</t>
  </si>
  <si>
    <t>João Paulo Siqueira Ribeiro</t>
  </si>
  <si>
    <t>2699º</t>
  </si>
  <si>
    <t>João Pedro Santos Oliveira</t>
  </si>
  <si>
    <t>2700º</t>
  </si>
  <si>
    <t>João Pedro Moraes Silva</t>
  </si>
  <si>
    <t>2701º</t>
  </si>
  <si>
    <t>João Vitor Passos André</t>
  </si>
  <si>
    <t>2702º</t>
  </si>
  <si>
    <t>Jonathan Nascimento Moura Cruz</t>
  </si>
  <si>
    <t>2703º</t>
  </si>
  <si>
    <t>João Italo Sales do Nascimento</t>
  </si>
  <si>
    <t>2704º</t>
  </si>
  <si>
    <t>Jovane</t>
  </si>
  <si>
    <t>Jovane Silva Cosme</t>
  </si>
  <si>
    <t>2705º</t>
  </si>
  <si>
    <t>Ju Alagoano</t>
  </si>
  <si>
    <t>José Jerônimo da Silva</t>
  </si>
  <si>
    <t>2706º</t>
  </si>
  <si>
    <t>Juan Ferreira</t>
  </si>
  <si>
    <t>Juan Ferreira Leite</t>
  </si>
  <si>
    <t>2707º</t>
  </si>
  <si>
    <t>Kauan Cordeiro</t>
  </si>
  <si>
    <t>Kauan Cordeiro Silvestre</t>
  </si>
  <si>
    <t>2708º</t>
  </si>
  <si>
    <t>Kayke Gouvea Queiroz</t>
  </si>
  <si>
    <t>2709º</t>
  </si>
  <si>
    <t>Kike Saverio</t>
  </si>
  <si>
    <t>Javier Enrique Delgado Saverio</t>
  </si>
  <si>
    <t>2710º</t>
  </si>
  <si>
    <t>Lázaro</t>
  </si>
  <si>
    <t>Lazaro Cicero Neves Rodrigues</t>
  </si>
  <si>
    <t>2711º</t>
  </si>
  <si>
    <t>Luciano Grafite</t>
  </si>
  <si>
    <t>José Luciano da Silva Martins</t>
  </si>
  <si>
    <t>2712º</t>
  </si>
  <si>
    <t>Luciano Maranhão</t>
  </si>
  <si>
    <t>Luciano Muniz Brandão</t>
  </si>
  <si>
    <t>2713º</t>
  </si>
  <si>
    <t>Luiz Antonio</t>
  </si>
  <si>
    <t>Luiz Antonio Bandeira Scheuneman</t>
  </si>
  <si>
    <t>2714º</t>
  </si>
  <si>
    <t>Luis Felipe Fernandes da Silva</t>
  </si>
  <si>
    <t>2715º</t>
  </si>
  <si>
    <t>Luis Fernando Rodrigues da Silva</t>
  </si>
  <si>
    <t>2716º</t>
  </si>
  <si>
    <t>Lucas Gabriel Dias</t>
  </si>
  <si>
    <t>2717º</t>
  </si>
  <si>
    <t>Lyra</t>
  </si>
  <si>
    <t>Igor Lyra de Jesus</t>
  </si>
  <si>
    <t>2718º</t>
  </si>
  <si>
    <t>Madson</t>
  </si>
  <si>
    <t>Madson Ferreira dos Santos</t>
  </si>
  <si>
    <t>2719º</t>
  </si>
  <si>
    <t>Maicon Marinho</t>
  </si>
  <si>
    <t>Maicon Marinho dos Santos</t>
  </si>
  <si>
    <t>2720º</t>
  </si>
  <si>
    <t>Marcelo Danyel Matos da Silva</t>
  </si>
  <si>
    <t>2721º</t>
  </si>
  <si>
    <t>Mário Sergio</t>
  </si>
  <si>
    <t>Mário Sérgio Valério</t>
  </si>
  <si>
    <t>2722º</t>
  </si>
  <si>
    <t>Marlon Lopes de Souza</t>
  </si>
  <si>
    <t>2723º</t>
  </si>
  <si>
    <t>Marcos Vinicius Souza Mezzini</t>
  </si>
  <si>
    <t>2724º</t>
  </si>
  <si>
    <t>Mateus Henrique</t>
  </si>
  <si>
    <t>Mateus Henrique Cestarol</t>
  </si>
  <si>
    <t>2725º</t>
  </si>
  <si>
    <t>Mateuzinho</t>
  </si>
  <si>
    <t>Mateus Eugenio Veira do Amaral</t>
  </si>
  <si>
    <t>2726º</t>
  </si>
  <si>
    <t>Matheus Hatz</t>
  </si>
  <si>
    <t>Matheus Henrique Santos Hatz</t>
  </si>
  <si>
    <t>2727º</t>
  </si>
  <si>
    <t>Max Eduardo</t>
  </si>
  <si>
    <t>Max Eduardo Portilho Azevedo</t>
  </si>
  <si>
    <t>2728º</t>
  </si>
  <si>
    <t>Max Nobrega</t>
  </si>
  <si>
    <t>Max da Silva Nobrega</t>
  </si>
  <si>
    <t>2729º</t>
  </si>
  <si>
    <t>Micael Costa Morais</t>
  </si>
  <si>
    <t>2730º</t>
  </si>
  <si>
    <t>Miller Jose de Oliveira</t>
  </si>
  <si>
    <t>2731º</t>
  </si>
  <si>
    <t>Miqueias</t>
  </si>
  <si>
    <t>Barcelona de Ilhéus</t>
  </si>
  <si>
    <t>Miqueias dos Santos Alves</t>
  </si>
  <si>
    <t>2732º</t>
  </si>
  <si>
    <t>Nailson</t>
  </si>
  <si>
    <t>Nailson Rodrigues Frazao</t>
  </si>
  <si>
    <t>2733º</t>
  </si>
  <si>
    <t>Natalicio</t>
  </si>
  <si>
    <t>Natalicio Francisco da Silva Santos</t>
  </si>
  <si>
    <t>2734º</t>
  </si>
  <si>
    <t>Naylhor</t>
  </si>
  <si>
    <t>Naylhor Bispo de Souza Junior</t>
  </si>
  <si>
    <t>2735º</t>
  </si>
  <si>
    <t>Kerginaldo da Silva Nascimento</t>
  </si>
  <si>
    <t>2736º</t>
  </si>
  <si>
    <t>Nicolas Candida</t>
  </si>
  <si>
    <t>Nicolas Candida Rodrigues</t>
  </si>
  <si>
    <t>2737º</t>
  </si>
  <si>
    <t>Nino</t>
  </si>
  <si>
    <t>Gildson Santos de Lima</t>
  </si>
  <si>
    <t>2738º</t>
  </si>
  <si>
    <t>Panagiotis</t>
  </si>
  <si>
    <t>Panagiotis Tachtsidis</t>
  </si>
  <si>
    <t>Grécia</t>
  </si>
  <si>
    <t>2739º</t>
  </si>
  <si>
    <t>Pedrão</t>
  </si>
  <si>
    <t>Pedro da Silva Fernandes</t>
  </si>
  <si>
    <t>2740º</t>
  </si>
  <si>
    <t>Pedro Henrique de Almeida de Souza</t>
  </si>
  <si>
    <t>2741º</t>
  </si>
  <si>
    <t>Pedro Careca</t>
  </si>
  <si>
    <t>Pedro Henrique Bezerra Carvalho</t>
  </si>
  <si>
    <t>2742º</t>
  </si>
  <si>
    <t>Pedro Cella</t>
  </si>
  <si>
    <t>Pedro Inacio Cella</t>
  </si>
  <si>
    <t>2743º</t>
  </si>
  <si>
    <t>Pedro Junior</t>
  </si>
  <si>
    <t>Pedro Bispo Moreira Junior</t>
  </si>
  <si>
    <t>2744º</t>
  </si>
  <si>
    <t>Rafael Pernão</t>
  </si>
  <si>
    <t>Rafael de Souza Rodolfo</t>
  </si>
  <si>
    <t>2745º</t>
  </si>
  <si>
    <t>Rafael Tribess Junior</t>
  </si>
  <si>
    <t>2746º</t>
  </si>
  <si>
    <t>Rafael Lima Pereira</t>
  </si>
  <si>
    <t>2747º</t>
  </si>
  <si>
    <t>Renato dos Santos Gaspar</t>
  </si>
  <si>
    <t>2748º</t>
  </si>
  <si>
    <t>Rhaul</t>
  </si>
  <si>
    <t>Rhaul de Camargo Luizi</t>
  </si>
  <si>
    <t>2749º</t>
  </si>
  <si>
    <t>Robert Vinicios</t>
  </si>
  <si>
    <t>Robert Vinicios Almeida</t>
  </si>
  <si>
    <t>2750º</t>
  </si>
  <si>
    <t>Romario Vieira da Silva</t>
  </si>
  <si>
    <t>2751º</t>
  </si>
  <si>
    <t>Romero</t>
  </si>
  <si>
    <t>Romero Gustavo de Lima Ferreira</t>
  </si>
  <si>
    <t>2752º</t>
  </si>
  <si>
    <t>Rosa</t>
  </si>
  <si>
    <t>Marcos Gleibson dos Santos Rosa</t>
  </si>
  <si>
    <t>2753º</t>
  </si>
  <si>
    <t>Ryan Duraes Moreira</t>
  </si>
  <si>
    <t>2754º</t>
  </si>
  <si>
    <t>Ryan Vitor dos Santos Jacinto</t>
  </si>
  <si>
    <t>2755º</t>
  </si>
  <si>
    <t>Ryan Lopes</t>
  </si>
  <si>
    <t>Ryan Santos Lopes Silva</t>
  </si>
  <si>
    <t>2756º</t>
  </si>
  <si>
    <t>Saimon</t>
  </si>
  <si>
    <t>Saimon da Silva Lima</t>
  </si>
  <si>
    <t>2757º</t>
  </si>
  <si>
    <t>Salles</t>
  </si>
  <si>
    <t>Matheus Ferreira Salles</t>
  </si>
  <si>
    <t>2758º</t>
  </si>
  <si>
    <t>Galícia-BA</t>
  </si>
  <si>
    <t>Sandro Silva dos Santos</t>
  </si>
  <si>
    <t>2759º</t>
  </si>
  <si>
    <t>Antonio Sergio Rodrigues Fernandes</t>
  </si>
  <si>
    <t>2760º</t>
  </si>
  <si>
    <t>Sorin</t>
  </si>
  <si>
    <t>Francisco Breno Sousa Fernandes</t>
  </si>
  <si>
    <t>2761º</t>
  </si>
  <si>
    <t>Thalisson Gabriel Pereira Moreira</t>
  </si>
  <si>
    <t>2762º</t>
  </si>
  <si>
    <t>Thiago Ribeiro</t>
  </si>
  <si>
    <t>Thiago Ribeiro Cardoso</t>
  </si>
  <si>
    <t>2763º</t>
  </si>
  <si>
    <t>Thierry Domingos dos Santos</t>
  </si>
  <si>
    <t>2764º</t>
  </si>
  <si>
    <t>Tiago</t>
  </si>
  <si>
    <t>Guaraí-TO</t>
  </si>
  <si>
    <t>Thiago Augusto Pinheiro de Carvalho Rocha</t>
  </si>
  <si>
    <t>2765º</t>
  </si>
  <si>
    <t>Victor Lima</t>
  </si>
  <si>
    <t>Victor Lima das Neves</t>
  </si>
  <si>
    <t>2766º</t>
  </si>
  <si>
    <t>Victor Salvador</t>
  </si>
  <si>
    <t>Victor Salvador Santos</t>
  </si>
  <si>
    <t>2767º</t>
  </si>
  <si>
    <t>Wadson de Jesus Souza</t>
  </si>
  <si>
    <t>2768º</t>
  </si>
  <si>
    <t>Wallace Barba</t>
  </si>
  <si>
    <t>Wallace Feitosa de Oliveira</t>
  </si>
  <si>
    <t>2769º</t>
  </si>
  <si>
    <t>Airton Junior</t>
  </si>
  <si>
    <t>Airton Constantino do Nascimento</t>
  </si>
  <si>
    <t>2770º</t>
  </si>
  <si>
    <t>Alan Maia</t>
  </si>
  <si>
    <t>Alan Maia Macedo</t>
  </si>
  <si>
    <t>1 tunalusopa</t>
  </si>
  <si>
    <t>2771º</t>
  </si>
  <si>
    <t xml:space="preserve">Alexandre Ricardo de Freitas </t>
  </si>
  <si>
    <t>2772º</t>
  </si>
  <si>
    <t>Alexandre Talento</t>
  </si>
  <si>
    <t>Alexandre de Oliveira Macedo Junior</t>
  </si>
  <si>
    <t>2773º</t>
  </si>
  <si>
    <t>Anderson Barbosa</t>
  </si>
  <si>
    <t>Anderson Santos Barbosa</t>
  </si>
  <si>
    <t>2774º</t>
  </si>
  <si>
    <t>Arnaldo</t>
  </si>
  <si>
    <t>Arnaldo Pereira da Silva</t>
  </si>
  <si>
    <t>2775º</t>
  </si>
  <si>
    <t>Artur Martins</t>
  </si>
  <si>
    <t>Artur dos Santos Martins</t>
  </si>
  <si>
    <t>2776º</t>
  </si>
  <si>
    <t>Bento</t>
  </si>
  <si>
    <t>josé Bento Scaff Monteiro</t>
  </si>
  <si>
    <t>2777º</t>
  </si>
  <si>
    <t>Bernardo Pimentel</t>
  </si>
  <si>
    <t>Bernardo Pimentel Ferreira</t>
  </si>
  <si>
    <t>2778º</t>
  </si>
  <si>
    <t>Levi Roberto Schmitz</t>
  </si>
  <si>
    <t>2779º</t>
  </si>
  <si>
    <t>Bira</t>
  </si>
  <si>
    <t>Erick Rodrigues da Silva</t>
  </si>
  <si>
    <t>2780º</t>
  </si>
  <si>
    <t>Breno Felipe Cruz Araujo</t>
  </si>
  <si>
    <t>2781º</t>
  </si>
  <si>
    <t>Bruno Dip</t>
  </si>
  <si>
    <t>Bruno Dip Rapanelli</t>
  </si>
  <si>
    <t>2782º</t>
  </si>
  <si>
    <t>Bruno Gonçalves</t>
  </si>
  <si>
    <t>Atlético Cajazeiras-PB</t>
  </si>
  <si>
    <t>Bruno Gonçalves da Silva</t>
  </si>
  <si>
    <t>2783º</t>
  </si>
  <si>
    <t>Cauan</t>
  </si>
  <si>
    <t>Cauan Emanuel Gomes Nunes</t>
  </si>
  <si>
    <t>2784º</t>
  </si>
  <si>
    <t>Cleitinho</t>
  </si>
  <si>
    <t>Cleiton Cortes de Souza</t>
  </si>
  <si>
    <t>2785º</t>
  </si>
  <si>
    <t>Clodo</t>
  </si>
  <si>
    <t>Cleverton da Silva Rocha</t>
  </si>
  <si>
    <t>2786º</t>
  </si>
  <si>
    <t>Ronald Brito Coutinho de Freitas</t>
  </si>
  <si>
    <t>2787º</t>
  </si>
  <si>
    <t>Daniel Bocao</t>
  </si>
  <si>
    <t>ARUC-DF</t>
  </si>
  <si>
    <t>Daniel Barreto de Souza</t>
  </si>
  <si>
    <t>2788º</t>
  </si>
  <si>
    <t>Daniel Guerreiro</t>
  </si>
  <si>
    <t>Daniel Henrique Conceição da Gloria</t>
  </si>
  <si>
    <t>2789º</t>
  </si>
  <si>
    <t>Daniel Silva</t>
  </si>
  <si>
    <t>Daniel Vieira da Silva</t>
  </si>
  <si>
    <t>2790º</t>
  </si>
  <si>
    <t>Diego Santos</t>
  </si>
  <si>
    <t>Diego Santos Silva</t>
  </si>
  <si>
    <t>2791º</t>
  </si>
  <si>
    <t>Emerson Teofano da Costa</t>
  </si>
  <si>
    <t>2792º</t>
  </si>
  <si>
    <t>Emiliano Rodriguez</t>
  </si>
  <si>
    <t>Emiliano Rodriguez Rosales</t>
  </si>
  <si>
    <t>2793º</t>
  </si>
  <si>
    <t>Erick Luis</t>
  </si>
  <si>
    <t>Erick Luis Palma dos Santos</t>
  </si>
  <si>
    <t>2794º</t>
  </si>
  <si>
    <t>Etoo</t>
  </si>
  <si>
    <t>Águia Negra-MS</t>
  </si>
  <si>
    <t>Igor Sasculo dos Santos</t>
  </si>
  <si>
    <t>2795º</t>
  </si>
  <si>
    <t>Fábio dos Santos da Silva</t>
  </si>
  <si>
    <t>2796º</t>
  </si>
  <si>
    <t>Fábio Matheus</t>
  </si>
  <si>
    <t>Fábio Matheus Ribeiro Lima</t>
  </si>
  <si>
    <t>2797º</t>
  </si>
  <si>
    <t>Felipe Correa Costa</t>
  </si>
  <si>
    <t>2798º</t>
  </si>
  <si>
    <t>Felipe Borges</t>
  </si>
  <si>
    <t>Felipe Pereira Borges</t>
  </si>
  <si>
    <t>2799º</t>
  </si>
  <si>
    <t>Frank</t>
  </si>
  <si>
    <t>Fauver Frank Mendes Braga</t>
  </si>
  <si>
    <t>2800º</t>
  </si>
  <si>
    <t>Furtado</t>
  </si>
  <si>
    <t>Jordan Gabriel da Silva Furtado</t>
  </si>
  <si>
    <t>1 maguarype</t>
  </si>
  <si>
    <t>2801º</t>
  </si>
  <si>
    <t>Gabriel Fernandes</t>
  </si>
  <si>
    <t>Gabriel dos Santos Fernandes</t>
  </si>
  <si>
    <t>2802º</t>
  </si>
  <si>
    <t>Gu</t>
  </si>
  <si>
    <t>João Vitor Santos Lima</t>
  </si>
  <si>
    <t>2803º</t>
  </si>
  <si>
    <t>Heltton</t>
  </si>
  <si>
    <t>Hellton Matheus Cardoso Rodrigues</t>
  </si>
  <si>
    <t>2804º</t>
  </si>
  <si>
    <t>Hiago Santos</t>
  </si>
  <si>
    <t>Hiago França dos Santos</t>
  </si>
  <si>
    <t>2805º</t>
  </si>
  <si>
    <t>Hugo Alves Moreno</t>
  </si>
  <si>
    <t>2806º</t>
  </si>
  <si>
    <t>Olamilekan Yusuf Ibrahim</t>
  </si>
  <si>
    <t>2807º</t>
  </si>
  <si>
    <t>Ibson</t>
  </si>
  <si>
    <t>Ibson dos Santos Torquato</t>
  </si>
  <si>
    <t>2808º</t>
  </si>
  <si>
    <t>Italo Cruz Santos</t>
  </si>
  <si>
    <t>2809º</t>
  </si>
  <si>
    <t>José Italo Monteiro Fidelis dos Santos</t>
  </si>
  <si>
    <t>2810º</t>
  </si>
  <si>
    <t>Jair Amaral</t>
  </si>
  <si>
    <t>Jair Soares do Amaral</t>
  </si>
  <si>
    <t>2811º</t>
  </si>
  <si>
    <t>Jardisson</t>
  </si>
  <si>
    <t>Luiz Jardisson sousa Silva</t>
  </si>
  <si>
    <t>2812º</t>
  </si>
  <si>
    <t>Jhonatan Kauan</t>
  </si>
  <si>
    <t>Jhonatan kauan Eleoterio Diogo</t>
  </si>
  <si>
    <t>2813º</t>
  </si>
  <si>
    <t>Jo</t>
  </si>
  <si>
    <t>Josivaldo Pereira Nunes</t>
  </si>
  <si>
    <t>2814º</t>
  </si>
  <si>
    <t>João Cabral</t>
  </si>
  <si>
    <t>João Victor de Sousa Cabral</t>
  </si>
  <si>
    <t>2815º</t>
  </si>
  <si>
    <t>João Vitor da Silva Lima</t>
  </si>
  <si>
    <t>2816º</t>
  </si>
  <si>
    <t>Joaozinho</t>
  </si>
  <si>
    <t>João Vitor Moraes Vasconcelos</t>
  </si>
  <si>
    <t>2817º</t>
  </si>
  <si>
    <t>Juan Cássio</t>
  </si>
  <si>
    <t>Juan Cássio Nascimento Campelo</t>
  </si>
  <si>
    <t>2818º</t>
  </si>
  <si>
    <t>Fabiano Gomes da Silva Junior</t>
  </si>
  <si>
    <t>2819º</t>
  </si>
  <si>
    <t>Kennedy Júnior Gomes da Silva</t>
  </si>
  <si>
    <t>2820º</t>
  </si>
  <si>
    <t>Kevem</t>
  </si>
  <si>
    <t>Kevem Lopes Botelho</t>
  </si>
  <si>
    <t>2821º</t>
  </si>
  <si>
    <t>Knupp</t>
  </si>
  <si>
    <t>Guilherme Campos Knupp</t>
  </si>
  <si>
    <t>2822º</t>
  </si>
  <si>
    <t>Lailton</t>
  </si>
  <si>
    <t>Lailton Martins Canabrava</t>
  </si>
  <si>
    <t>2823º</t>
  </si>
  <si>
    <t>Lico</t>
  </si>
  <si>
    <t>Pedro Henrique Gomes Venerozo</t>
  </si>
  <si>
    <t>2824º</t>
  </si>
  <si>
    <t>Lucas Gaúcho</t>
  </si>
  <si>
    <t>Lucas de Souza Gonçalves</t>
  </si>
  <si>
    <t>2825º</t>
  </si>
  <si>
    <t>Lucas Luiz</t>
  </si>
  <si>
    <t>Lucas Luiz da Silva</t>
  </si>
  <si>
    <t>2826º</t>
  </si>
  <si>
    <t>Antonio Lucas dos Santos Lo</t>
  </si>
  <si>
    <t>2827º</t>
  </si>
  <si>
    <t>Luis Antonio</t>
  </si>
  <si>
    <t>Luis Antonio Rodrigues Nunes</t>
  </si>
  <si>
    <t>2828º</t>
  </si>
  <si>
    <t>Luis Fernando</t>
  </si>
  <si>
    <t>Luis Fernando Flavio Pedrosa</t>
  </si>
  <si>
    <t>2829º</t>
  </si>
  <si>
    <t>Luis Henrique</t>
  </si>
  <si>
    <t>Luis Henrique Siqueira Valente</t>
  </si>
  <si>
    <t>2830º</t>
  </si>
  <si>
    <t>Luiz Felipe Mathias Silva</t>
  </si>
  <si>
    <t>1 cuiabamt</t>
  </si>
  <si>
    <t>2831º</t>
  </si>
  <si>
    <t>Luiz Filipe</t>
  </si>
  <si>
    <t>Luiz Filipe dos Reis Silva</t>
  </si>
  <si>
    <t>2832º</t>
  </si>
  <si>
    <t>Luiz Gabriel</t>
  </si>
  <si>
    <t>Luiz Gabriel Medeiros Santos</t>
  </si>
  <si>
    <t>2833º</t>
  </si>
  <si>
    <t>Luiz Rodrigo</t>
  </si>
  <si>
    <t>Luiz Rodrigo Takahash Rocha</t>
  </si>
  <si>
    <t>2834º</t>
  </si>
  <si>
    <t>Luiz Gustavo Oliveira da Silva</t>
  </si>
  <si>
    <t>2835º</t>
  </si>
  <si>
    <t>Maicon Paraíba</t>
  </si>
  <si>
    <t>Maicon dos Santos Lima</t>
  </si>
  <si>
    <t>2836º</t>
  </si>
  <si>
    <t>Márcio Costa</t>
  </si>
  <si>
    <t>Márcio Alexandre Pereira da Costa</t>
  </si>
  <si>
    <t>2837º</t>
  </si>
  <si>
    <t>Marco Antonio Rosa Furtado</t>
  </si>
  <si>
    <t>2838º</t>
  </si>
  <si>
    <t>Marco Gabriel</t>
  </si>
  <si>
    <t>Marco Gabriel de Oliveira Santos</t>
  </si>
  <si>
    <t>2839º</t>
  </si>
  <si>
    <t>Marcus Vinicius</t>
  </si>
  <si>
    <t>Marcus Vinicius Miranda Moraes</t>
  </si>
  <si>
    <t>2840º</t>
  </si>
  <si>
    <t>Mateus Delmondes</t>
  </si>
  <si>
    <t>Mateus Henrique Silva de Souza</t>
  </si>
  <si>
    <t>2841º</t>
  </si>
  <si>
    <t>Matheus Felipe</t>
  </si>
  <si>
    <t>Matheus Felipe de Paulo Silva</t>
  </si>
  <si>
    <t>2842º</t>
  </si>
  <si>
    <t>Matheus França</t>
  </si>
  <si>
    <t>Matheus França de Oliveira</t>
  </si>
  <si>
    <t>2843º</t>
  </si>
  <si>
    <t>Matheus Souza</t>
  </si>
  <si>
    <t>Matheus de Souza Lima</t>
  </si>
  <si>
    <t>2844º</t>
  </si>
  <si>
    <t>Maycon de Sousa Palacio</t>
  </si>
  <si>
    <t>2845º</t>
  </si>
  <si>
    <t>Michael Sillas de Almeida</t>
  </si>
  <si>
    <t>2846º</t>
  </si>
  <si>
    <t>Muller</t>
  </si>
  <si>
    <t>Muller Fagundes da Silva</t>
  </si>
  <si>
    <t>2847º</t>
  </si>
  <si>
    <t>Negrucci</t>
  </si>
  <si>
    <t>Felipe Negrucci Berdague</t>
  </si>
  <si>
    <t>2848º</t>
  </si>
  <si>
    <t>Nelson</t>
  </si>
  <si>
    <t>Nelson Borges Oliveira Cardoso</t>
  </si>
  <si>
    <t>2849º</t>
  </si>
  <si>
    <t>Evaldo Nascimento Lamaur</t>
  </si>
  <si>
    <t>2850º</t>
  </si>
  <si>
    <t>Nicolas Aparecido Moreira</t>
  </si>
  <si>
    <t>2851º</t>
  </si>
  <si>
    <t>Nino Mipibu</t>
  </si>
  <si>
    <t>Joseildo Mandu da Rocha</t>
  </si>
  <si>
    <t>2852º</t>
  </si>
  <si>
    <t>Pato</t>
  </si>
  <si>
    <t>Luiz Eduardo Almeida Morais</t>
  </si>
  <si>
    <t>2853º</t>
  </si>
  <si>
    <t>Paulo Baya</t>
  </si>
  <si>
    <t>Paulo Henrique Silva Ribeiro</t>
  </si>
  <si>
    <t>2854º</t>
  </si>
  <si>
    <t>Paulo Rodrigo</t>
  </si>
  <si>
    <t>Paulo Rodrigo Valdivino Bastos</t>
  </si>
  <si>
    <t>2855º</t>
  </si>
  <si>
    <t>Pedro Pires Pereira</t>
  </si>
  <si>
    <t>2856º</t>
  </si>
  <si>
    <t>Pedro Furlan</t>
  </si>
  <si>
    <t>Pedro Henrique Furlan dos Santos</t>
  </si>
  <si>
    <t>2857º</t>
  </si>
  <si>
    <t>Pedro Lucas</t>
  </si>
  <si>
    <t>Pedro Lucas Martins Coelho</t>
  </si>
  <si>
    <t>2858º</t>
  </si>
  <si>
    <t>Pedro Weide</t>
  </si>
  <si>
    <t>Pedro Henrique Weide</t>
  </si>
  <si>
    <t>2859º</t>
  </si>
  <si>
    <t>Peteca</t>
  </si>
  <si>
    <t>São Raimundo-AM</t>
  </si>
  <si>
    <t>Lucas Duarte Bueno</t>
  </si>
  <si>
    <t>2860º</t>
  </si>
  <si>
    <t>Polaco</t>
  </si>
  <si>
    <t>Jardson Almeida Monteiro</t>
  </si>
  <si>
    <t>2861º</t>
  </si>
  <si>
    <t>Pyetro Sella</t>
  </si>
  <si>
    <t>Pyetro Damaceno Sella</t>
  </si>
  <si>
    <t>2862º</t>
  </si>
  <si>
    <t>Raul Sudati</t>
  </si>
  <si>
    <t>Raul sudatti Dorneles</t>
  </si>
  <si>
    <t>2863º</t>
  </si>
  <si>
    <t>Renato Marques</t>
  </si>
  <si>
    <t>Renato Marques de Oliveira Junior</t>
  </si>
  <si>
    <t>1 mirassolsp</t>
  </si>
  <si>
    <t>2864º</t>
  </si>
  <si>
    <t>Renzo Lopez</t>
  </si>
  <si>
    <t>Renzo Lopez Patron</t>
  </si>
  <si>
    <t>2865º</t>
  </si>
  <si>
    <t>Ricardo Lopes</t>
  </si>
  <si>
    <t>Ricardo Lopes Pereira</t>
  </si>
  <si>
    <t>2866º</t>
  </si>
  <si>
    <t>Ricardo Sena</t>
  </si>
  <si>
    <t>Ricardo de Sena Marriel</t>
  </si>
  <si>
    <t>2867º</t>
  </si>
  <si>
    <t>Rigley</t>
  </si>
  <si>
    <t>Rigley Junior reis da Silva</t>
  </si>
  <si>
    <t>2868º</t>
  </si>
  <si>
    <t>Rogerio Santos Sousa</t>
  </si>
  <si>
    <t>2869º</t>
  </si>
  <si>
    <t>Romo</t>
  </si>
  <si>
    <t>Romo Arles Mendes Barbosa Filho</t>
  </si>
  <si>
    <t>2870º</t>
  </si>
  <si>
    <t>Romulo dos Santos de Souza</t>
  </si>
  <si>
    <t>2871º</t>
  </si>
  <si>
    <t>Romulo Ferreira</t>
  </si>
  <si>
    <t>Romulo Ferreira Santos</t>
  </si>
  <si>
    <t>2872º</t>
  </si>
  <si>
    <t>Ruan Carlos Gomes Costa da Silva</t>
  </si>
  <si>
    <t>2873º</t>
  </si>
  <si>
    <t>Ruan Americo da Silva</t>
  </si>
  <si>
    <t>2874º</t>
  </si>
  <si>
    <t>Ruan Ribeiro</t>
  </si>
  <si>
    <t>Ruan Ribeiro Rodrigues</t>
  </si>
  <si>
    <t>2875º</t>
  </si>
  <si>
    <t>Ryan Italo Gomes Martins</t>
  </si>
  <si>
    <t>2876º</t>
  </si>
  <si>
    <t>Ryan Leite Marriel dos Santos</t>
  </si>
  <si>
    <t>2877º</t>
  </si>
  <si>
    <t>Saci</t>
  </si>
  <si>
    <t>Vitor Nascimento da Silva</t>
  </si>
  <si>
    <t>2878º</t>
  </si>
  <si>
    <t>Samuel Vanderlei da Silva</t>
  </si>
  <si>
    <t>2879º</t>
  </si>
  <si>
    <t>Sanderson</t>
  </si>
  <si>
    <t>Sanderson Trindade Nascimento</t>
  </si>
  <si>
    <t>2880º</t>
  </si>
  <si>
    <t>Silvinho</t>
  </si>
  <si>
    <t>Silvio Jose Cardoso Reis Junior</t>
  </si>
  <si>
    <t>2881º</t>
  </si>
  <si>
    <t>Toquinho</t>
  </si>
  <si>
    <t>Gleyson da Conceição Silva</t>
  </si>
  <si>
    <t>2882º</t>
  </si>
  <si>
    <t>Valdo Bacabal</t>
  </si>
  <si>
    <t>Francivaldo Lima Pereira</t>
  </si>
  <si>
    <t>2883º</t>
  </si>
  <si>
    <t>Vandinho</t>
  </si>
  <si>
    <t>Vandson Rocha da Silva</t>
  </si>
  <si>
    <t>2884º</t>
  </si>
  <si>
    <t>Vicente</t>
  </si>
  <si>
    <t>Vicente de Paula Mercedes</t>
  </si>
  <si>
    <t>2885º</t>
  </si>
  <si>
    <t>Victor Luan</t>
  </si>
  <si>
    <t>Victor Luan Rodrigues Siqueira</t>
  </si>
  <si>
    <t>2886º</t>
  </si>
  <si>
    <t>Vini Jesus</t>
  </si>
  <si>
    <t>Vinicius de Jesus Santos Silva</t>
  </si>
  <si>
    <t>2887º</t>
  </si>
  <si>
    <t>Vitor Hugo Gomes Dias</t>
  </si>
  <si>
    <t>2888º</t>
  </si>
  <si>
    <t>Vitor Vianna</t>
  </si>
  <si>
    <t>Vitor Nobre Vianna</t>
  </si>
  <si>
    <t>2889º</t>
  </si>
  <si>
    <t>Wesley Pionteck</t>
  </si>
  <si>
    <t>Wesley Pionteck Souza</t>
  </si>
  <si>
    <t>2890º</t>
  </si>
  <si>
    <t>Wiliver</t>
  </si>
  <si>
    <t>Wiliver Bruno Rodrigues Cordeiro</t>
  </si>
  <si>
    <t>2891º</t>
  </si>
  <si>
    <t>William Pinheiro Fernandes</t>
  </si>
  <si>
    <t>2892º</t>
  </si>
  <si>
    <t>Willian Silva Santos</t>
  </si>
  <si>
    <t>2893º</t>
  </si>
  <si>
    <t>Zé Augusto</t>
  </si>
  <si>
    <t>José Augusto da Silva Neto</t>
  </si>
  <si>
    <t>2894º</t>
  </si>
  <si>
    <t>Zoeirinha</t>
  </si>
  <si>
    <t>Samuel Alexandre de Melo de Souza</t>
  </si>
  <si>
    <t>2895º</t>
  </si>
  <si>
    <t>Abner da Silva Sá</t>
  </si>
  <si>
    <t>2896º</t>
  </si>
  <si>
    <t>Adeilson</t>
  </si>
  <si>
    <t>Adeilson Mendes</t>
  </si>
  <si>
    <t>2897º</t>
  </si>
  <si>
    <t>Aldo</t>
  </si>
  <si>
    <t>Aldo Rodrigues de Sousa</t>
  </si>
  <si>
    <t>2898º</t>
  </si>
  <si>
    <t>Alex Cazumba</t>
  </si>
  <si>
    <t>Alex dos Santos Cazumba</t>
  </si>
  <si>
    <t>2899º</t>
  </si>
  <si>
    <t>Alex Cicero</t>
  </si>
  <si>
    <t>Alex Cicero Silva</t>
  </si>
  <si>
    <t>2900º</t>
  </si>
  <si>
    <t>Anderson Cordeiro</t>
  </si>
  <si>
    <t>Anderson Cordeiro Costa</t>
  </si>
  <si>
    <t>2901º</t>
  </si>
  <si>
    <t>André Cardoso</t>
  </si>
  <si>
    <t>André Cardoso da Silva Júnior</t>
  </si>
  <si>
    <t>2902º</t>
  </si>
  <si>
    <t>Cardona</t>
  </si>
  <si>
    <t>Tomas Cardona</t>
  </si>
  <si>
    <t>2903º</t>
  </si>
  <si>
    <t>Carlos Daniel</t>
  </si>
  <si>
    <t>Carlos Daniel de Medeiros Silva</t>
  </si>
  <si>
    <t>2904º</t>
  </si>
  <si>
    <t>Carlos Mauro</t>
  </si>
  <si>
    <t>Carlos Mauro dos Santos</t>
  </si>
  <si>
    <t>2905º</t>
  </si>
  <si>
    <t>Chay</t>
  </si>
  <si>
    <t>Chayene Medeiros Oliveira Santos</t>
  </si>
  <si>
    <t>2906º</t>
  </si>
  <si>
    <t>Cufre</t>
  </si>
  <si>
    <t>Braian Ezequiel Cufre</t>
  </si>
  <si>
    <t>2907º</t>
  </si>
  <si>
    <t>Daniel Ribeiro Martins</t>
  </si>
  <si>
    <t>2908º</t>
  </si>
  <si>
    <t>Danilo da Silva Dias</t>
  </si>
  <si>
    <t>2909º</t>
  </si>
  <si>
    <t>Davi Campoi Roman</t>
  </si>
  <si>
    <t>2910º</t>
  </si>
  <si>
    <t>David dos Santos</t>
  </si>
  <si>
    <t>2911º</t>
  </si>
  <si>
    <t>Daniel dos Santos Ferreira</t>
  </si>
  <si>
    <t>2912º</t>
  </si>
  <si>
    <t>Denilton</t>
  </si>
  <si>
    <t>Denilton Monçao Xavier da Silva</t>
  </si>
  <si>
    <t>2913º</t>
  </si>
  <si>
    <t>Bruno Rafael Alves dos Santos</t>
  </si>
  <si>
    <t>2914º</t>
  </si>
  <si>
    <t>Di Santo</t>
  </si>
  <si>
    <t>Ricardo Tuyochi Hirakui Di Santo</t>
  </si>
  <si>
    <t>2915º</t>
  </si>
  <si>
    <t>Diego Marcos dos Santos</t>
  </si>
  <si>
    <t>2916º</t>
  </si>
  <si>
    <t>Diego Mathias</t>
  </si>
  <si>
    <t>Diego Mathias de Almeida</t>
  </si>
  <si>
    <t>1 noroestesp</t>
  </si>
  <si>
    <t>2917º</t>
  </si>
  <si>
    <t>Diego Alexandre Silva</t>
  </si>
  <si>
    <t>2918º</t>
  </si>
  <si>
    <t>Dok</t>
  </si>
  <si>
    <t>Joni Douglas da Silva Tavares</t>
  </si>
  <si>
    <t>2919º</t>
  </si>
  <si>
    <t>Eder Monteiro</t>
  </si>
  <si>
    <t>Eder Monteiro Miranda da Silva</t>
  </si>
  <si>
    <t>1 decisaope</t>
  </si>
  <si>
    <t>2920º</t>
  </si>
  <si>
    <t>Eduardo do Carmo Moreira</t>
  </si>
  <si>
    <t>2921º</t>
  </si>
  <si>
    <t>Erik Vinicius Muniz Gil</t>
  </si>
  <si>
    <t>2922º</t>
  </si>
  <si>
    <t>Everaldo Silva do Nascimento</t>
  </si>
  <si>
    <t>2923º</t>
  </si>
  <si>
    <t>Felipe Cardoso</t>
  </si>
  <si>
    <t>Marcelo Felipe Messias Cardoso</t>
  </si>
  <si>
    <t>2924º</t>
  </si>
  <si>
    <t>Felipe da Silva Nascimento</t>
  </si>
  <si>
    <t>2925º</t>
  </si>
  <si>
    <t>Flávio</t>
  </si>
  <si>
    <t>Flávio José de Oliveira Carneiro</t>
  </si>
  <si>
    <t>2926º</t>
  </si>
  <si>
    <t>Flávio Augusto</t>
  </si>
  <si>
    <t>Flávio Augusto Nascimento</t>
  </si>
  <si>
    <t>2927º</t>
  </si>
  <si>
    <t>Mateus Lima de Frnça</t>
  </si>
  <si>
    <t>2928º</t>
  </si>
  <si>
    <t>Gabriel Caran</t>
  </si>
  <si>
    <t>Gabriel Caran de Oliveira</t>
  </si>
  <si>
    <t>2929º</t>
  </si>
  <si>
    <t>Gabriel Henrique</t>
  </si>
  <si>
    <t>Gabriel Henrique Silva Ferreira</t>
  </si>
  <si>
    <t>2930º</t>
  </si>
  <si>
    <t>Gabriel Monteiro</t>
  </si>
  <si>
    <t>Gabriel Silva da Cruz Monteiro</t>
  </si>
  <si>
    <t>2931º</t>
  </si>
  <si>
    <t>Garcez</t>
  </si>
  <si>
    <t>Mauricio Garcez de Jesus</t>
  </si>
  <si>
    <t>1 avaisc</t>
  </si>
  <si>
    <t>2932º</t>
  </si>
  <si>
    <t>Giovanni Carignano</t>
  </si>
  <si>
    <t>Giovanni Pietro Santana Carignano</t>
  </si>
  <si>
    <t>2933º</t>
  </si>
  <si>
    <t>Guilherme Costa</t>
  </si>
  <si>
    <t>Guilherme Costa Macedo</t>
  </si>
  <si>
    <t>2934º</t>
  </si>
  <si>
    <t>Guilherme Mota</t>
  </si>
  <si>
    <t>Guilherme Antonio Mota do Nascimento</t>
  </si>
  <si>
    <t>2935º</t>
  </si>
  <si>
    <t>Guilherme Santos Vallim</t>
  </si>
  <si>
    <t>2936º</t>
  </si>
  <si>
    <t>Gustavo e Silva Cantuario</t>
  </si>
  <si>
    <t>2937º</t>
  </si>
  <si>
    <t>Gustavo Xuxa</t>
  </si>
  <si>
    <t>Gustavo Simon Vertuoso</t>
  </si>
  <si>
    <t>2938º</t>
  </si>
  <si>
    <t>Henrique Avila da Silva Pedrozo</t>
  </si>
  <si>
    <t>2939º</t>
  </si>
  <si>
    <t>Heytor</t>
  </si>
  <si>
    <t>Heytor Victorino Alvarenga</t>
  </si>
  <si>
    <t>2940º</t>
  </si>
  <si>
    <t>Hugo Cabral</t>
  </si>
  <si>
    <t>Hugo da Silva Cabral</t>
  </si>
  <si>
    <t>2941º</t>
  </si>
  <si>
    <t>Igor Reis</t>
  </si>
  <si>
    <t>Igor Reis de Almeida</t>
  </si>
  <si>
    <t>2942º</t>
  </si>
  <si>
    <t>Jardiel</t>
  </si>
  <si>
    <t>Jardiel Maciel Libertino da Silva</t>
  </si>
  <si>
    <t>2943º</t>
  </si>
  <si>
    <t>Jefferson Renan</t>
  </si>
  <si>
    <t>Jefferson Renan da Silva</t>
  </si>
  <si>
    <t>2944º</t>
  </si>
  <si>
    <t>Jenison</t>
  </si>
  <si>
    <t>Jenison de Jesus Brito</t>
  </si>
  <si>
    <t>2945º</t>
  </si>
  <si>
    <t>Joao Gabriel</t>
  </si>
  <si>
    <t>João Gabriel dos Santos</t>
  </si>
  <si>
    <t>2946º</t>
  </si>
  <si>
    <t>João Gabriel da Cruz Souza</t>
  </si>
  <si>
    <t>2947º</t>
  </si>
  <si>
    <t>João Monteiro</t>
  </si>
  <si>
    <t>João Victor Monteiro de Jesus</t>
  </si>
  <si>
    <t>2948º</t>
  </si>
  <si>
    <t>Joao Vitor Calheiro da Paz</t>
  </si>
  <si>
    <t>2949º</t>
  </si>
  <si>
    <t>John</t>
  </si>
  <si>
    <t>John de Aquino Nunes</t>
  </si>
  <si>
    <t>2950º</t>
  </si>
  <si>
    <t>Junior Paiva</t>
  </si>
  <si>
    <t>Gilberto Paiva Gonçalves Junior</t>
  </si>
  <si>
    <t>2951º</t>
  </si>
  <si>
    <t>Kaua Prates</t>
  </si>
  <si>
    <t>Kaua Prates de Almeida</t>
  </si>
  <si>
    <t>2952º</t>
  </si>
  <si>
    <t>Kaue Fernandes</t>
  </si>
  <si>
    <t>Kaue Fernandes de Barros Falhardo</t>
  </si>
  <si>
    <t>2953º</t>
  </si>
  <si>
    <t>Keven Oliveira</t>
  </si>
  <si>
    <t>Keven Nathanael de Oliveira Machado</t>
  </si>
  <si>
    <t>2954º</t>
  </si>
  <si>
    <t>Lauro</t>
  </si>
  <si>
    <t>Lauro Martins Barros Junior</t>
  </si>
  <si>
    <t>2955º</t>
  </si>
  <si>
    <t>Lawan</t>
  </si>
  <si>
    <t>Lawan Kennyd Gabriel Saantos</t>
  </si>
  <si>
    <t>2956º</t>
  </si>
  <si>
    <t>Lele</t>
  </si>
  <si>
    <t>Leonardo Laurindo Domingos</t>
  </si>
  <si>
    <t>2957º</t>
  </si>
  <si>
    <t>Leo Aaron</t>
  </si>
  <si>
    <t>Leonardo Aaron Oliveira Verissimo</t>
  </si>
  <si>
    <t>2958º</t>
  </si>
  <si>
    <t>Leonardo Travassos</t>
  </si>
  <si>
    <t>Leonardo Oliveira Travassos</t>
  </si>
  <si>
    <t>2959º</t>
  </si>
  <si>
    <t>Leonardo Ferreira Soares</t>
  </si>
  <si>
    <t>2960º</t>
  </si>
  <si>
    <t>Lucas Barboza</t>
  </si>
  <si>
    <t>Lucas Barboza Rodrigues</t>
  </si>
  <si>
    <t>2961º</t>
  </si>
  <si>
    <t>Lucas Bicudo</t>
  </si>
  <si>
    <t>Lucas da Costa Bicudo</t>
  </si>
  <si>
    <t>2962º</t>
  </si>
  <si>
    <t>Luis Gustavo Francisco Camilo</t>
  </si>
  <si>
    <t>2963º</t>
  </si>
  <si>
    <t>Luis Soares</t>
  </si>
  <si>
    <t>Anildson Luis da Silva Soares</t>
  </si>
  <si>
    <t>2964º</t>
  </si>
  <si>
    <t>Macildo</t>
  </si>
  <si>
    <t>Macildo da Silva Alves Filho</t>
  </si>
  <si>
    <t>2965º</t>
  </si>
  <si>
    <t>Mancuso</t>
  </si>
  <si>
    <t>Lucas Mancuso Lemos</t>
  </si>
  <si>
    <t>2966º</t>
  </si>
  <si>
    <t>Marcos Cruz</t>
  </si>
  <si>
    <t>Marcos Henrique Tavares da Cruz</t>
  </si>
  <si>
    <t>2967º</t>
  </si>
  <si>
    <t>Mario Victor</t>
  </si>
  <si>
    <t>Mario Victor Santos Gonçalves</t>
  </si>
  <si>
    <t>2968º</t>
  </si>
  <si>
    <t>Marcus Vinicius Alencar de Medeiros</t>
  </si>
  <si>
    <t>2969º</t>
  </si>
  <si>
    <t>Mateus Silva</t>
  </si>
  <si>
    <t>Mateus da Silva Duarte</t>
  </si>
  <si>
    <t>2970º</t>
  </si>
  <si>
    <t>Matheus Arjona</t>
  </si>
  <si>
    <t>Matheus Arjona de Lima</t>
  </si>
  <si>
    <t>2971º</t>
  </si>
  <si>
    <t>Matheus Roberto</t>
  </si>
  <si>
    <t>Matheus Roberto Miranda de Freitas</t>
  </si>
  <si>
    <t>2972º</t>
  </si>
  <si>
    <t>Maycon Ribeiro Mattos Ferreira</t>
  </si>
  <si>
    <t>2973º</t>
  </si>
  <si>
    <t>Murilo Santos Nepomuceno</t>
  </si>
  <si>
    <t>2974º</t>
  </si>
  <si>
    <t>Nicão</t>
  </si>
  <si>
    <t>Nicolas Henrique de Moura</t>
  </si>
  <si>
    <t>2975º</t>
  </si>
  <si>
    <t>Patrick Reis</t>
  </si>
  <si>
    <t>Patrick Silva Reis</t>
  </si>
  <si>
    <t>2976º</t>
  </si>
  <si>
    <t>Paulo Matheus</t>
  </si>
  <si>
    <t>Paulo Matheus da Costa Silva</t>
  </si>
  <si>
    <t>2977º</t>
  </si>
  <si>
    <t>Pedro Arthur Lopes de Jesus</t>
  </si>
  <si>
    <t>2978º</t>
  </si>
  <si>
    <t>Paulo Victor Cantuario Araujo</t>
  </si>
  <si>
    <t>2979º</t>
  </si>
  <si>
    <t>Quinha</t>
  </si>
  <si>
    <t>Lucas Gomes Ribeiro Silva</t>
  </si>
  <si>
    <t>2980º</t>
  </si>
  <si>
    <t>Rafael Silva Souza Oliveira</t>
  </si>
  <si>
    <t>2981º</t>
  </si>
  <si>
    <t>Rafael Nogueira Miranda</t>
  </si>
  <si>
    <t>2982º</t>
  </si>
  <si>
    <t>Roberto Junior</t>
  </si>
  <si>
    <t>Roberto da Costa Nascimento Junior</t>
  </si>
  <si>
    <t>2983º</t>
  </si>
  <si>
    <t>Robson Ernandes da Silva</t>
  </si>
  <si>
    <t>2984º</t>
  </si>
  <si>
    <t>Rodrigo Fuzil</t>
  </si>
  <si>
    <t>Rodrigo de Souza Lopes</t>
  </si>
  <si>
    <t>2985º</t>
  </si>
  <si>
    <t>Roger Dias</t>
  </si>
  <si>
    <t>Roger Dias Fernandes</t>
  </si>
  <si>
    <t>2986º</t>
  </si>
  <si>
    <t>Roger Henrique</t>
  </si>
  <si>
    <t>Roger Henrique Alves Reis</t>
  </si>
  <si>
    <t>2987º</t>
  </si>
  <si>
    <t>Samuel Andrade</t>
  </si>
  <si>
    <t>Samuel Naum Andrade</t>
  </si>
  <si>
    <t>2988º</t>
  </si>
  <si>
    <t>Samuel Silva</t>
  </si>
  <si>
    <t>Samuel Expedito da Silva Sousa</t>
  </si>
  <si>
    <t>2989º</t>
  </si>
  <si>
    <t>Saulo</t>
  </si>
  <si>
    <t>Saulo Portela de Aquino</t>
  </si>
  <si>
    <t>2990º</t>
  </si>
  <si>
    <t>Tche Tche</t>
  </si>
  <si>
    <t>Davi Luis Cunha Vilela</t>
  </si>
  <si>
    <t>2991º</t>
  </si>
  <si>
    <t>Thiago Alagoano</t>
  </si>
  <si>
    <t>Luiz Carlos Marques Lima</t>
  </si>
  <si>
    <t>2992º</t>
  </si>
  <si>
    <t>Thiago Freitas</t>
  </si>
  <si>
    <t>Thiago Figueira de Freitas</t>
  </si>
  <si>
    <t>2993º</t>
  </si>
  <si>
    <t>Capivariano-SP</t>
  </si>
  <si>
    <t>Thiago Henrique Moraes</t>
  </si>
  <si>
    <t>2994º</t>
  </si>
  <si>
    <t>Tiago Amazonense</t>
  </si>
  <si>
    <t>Tiago Costa da Silva</t>
  </si>
  <si>
    <t>2995º</t>
  </si>
  <si>
    <t>Valber</t>
  </si>
  <si>
    <t>Valber Badia dos Santos</t>
  </si>
  <si>
    <t>2996º</t>
  </si>
  <si>
    <t>Vinicius Henrique Soares Lima</t>
  </si>
  <si>
    <t>2997º</t>
  </si>
  <si>
    <t>Vinicius Balieiro</t>
  </si>
  <si>
    <t>Vinicius Balieiro Lourenço</t>
  </si>
  <si>
    <t>2998º</t>
  </si>
  <si>
    <t>Vinicius Tavares</t>
  </si>
  <si>
    <t>Vinicius de Oliveira Tavares</t>
  </si>
  <si>
    <t>2999º</t>
  </si>
  <si>
    <t>Vitor Wandeur Martins</t>
  </si>
  <si>
    <t>3000º</t>
  </si>
  <si>
    <t xml:space="preserve">Wagner </t>
  </si>
  <si>
    <t>Wagner Souza Silva</t>
  </si>
  <si>
    <t>3001º</t>
  </si>
  <si>
    <t>Wagner Manaus</t>
  </si>
  <si>
    <t>Wagner Pinheiro Faria</t>
  </si>
  <si>
    <t>3002º</t>
  </si>
  <si>
    <t>Wallace Bonilha</t>
  </si>
  <si>
    <t>Wallace Bonilha Felix</t>
  </si>
  <si>
    <t>3003º</t>
  </si>
  <si>
    <t>Wesley Jhonsa Santos de Lima</t>
  </si>
  <si>
    <t>3004º</t>
  </si>
  <si>
    <t>Weslley</t>
  </si>
  <si>
    <t>Weslley Geovanne Paixão</t>
  </si>
  <si>
    <t>3005º</t>
  </si>
  <si>
    <t>Wilson José Verissimo Carolina</t>
  </si>
  <si>
    <t>3006º</t>
  </si>
  <si>
    <t>Witaua</t>
  </si>
  <si>
    <t>Witaua da Silva Teixeira</t>
  </si>
  <si>
    <t>3007º</t>
  </si>
  <si>
    <t>Xilu</t>
  </si>
  <si>
    <t>Felix Pontes da Silva</t>
  </si>
  <si>
    <t>3008º</t>
  </si>
  <si>
    <t>Yann Benitez</t>
  </si>
  <si>
    <t>Yann David dos Santos Baldez</t>
  </si>
  <si>
    <t>3009º</t>
  </si>
  <si>
    <t>Adryel Itaqui</t>
  </si>
  <si>
    <t>Adryel Silva de Almeida</t>
  </si>
  <si>
    <t>3010º</t>
  </si>
  <si>
    <t>Alexandre Micharia</t>
  </si>
  <si>
    <t>Alexandre de Sousa Rodrigues</t>
  </si>
  <si>
    <t>3011º</t>
  </si>
  <si>
    <t>Alexandre Pena</t>
  </si>
  <si>
    <t>Alexandre Cesar Santos Ribeiro</t>
  </si>
  <si>
    <t>1 Pouso Alegre-MG</t>
  </si>
  <si>
    <t>3012º</t>
  </si>
  <si>
    <t>Andrey da Rosa Duarte</t>
  </si>
  <si>
    <t>3013º</t>
  </si>
  <si>
    <t>Andrezinho</t>
  </si>
  <si>
    <t>Andre Luis Barros Cossta</t>
  </si>
  <si>
    <t>3014º</t>
  </si>
  <si>
    <t>Belém</t>
  </si>
  <si>
    <t>Edgleisson Santos de Oliveira</t>
  </si>
  <si>
    <t>3015º</t>
  </si>
  <si>
    <t>Breno Washington Rodrigues</t>
  </si>
  <si>
    <t>3016º</t>
  </si>
  <si>
    <t>Bruno Jesus</t>
  </si>
  <si>
    <t>Bruno Wavzinkevicz Ribeiro</t>
  </si>
  <si>
    <t>3017º</t>
  </si>
  <si>
    <t>Bruno Xavier</t>
  </si>
  <si>
    <t>Bruno Cesar Xavier</t>
  </si>
  <si>
    <t>3018º</t>
  </si>
  <si>
    <t>Caio Davi</t>
  </si>
  <si>
    <t>Caio Davi da Silva Ferreira</t>
  </si>
  <si>
    <t>3019º</t>
  </si>
  <si>
    <t>Cezar Juru</t>
  </si>
  <si>
    <t>Julio Cezar Elias Pereira dos Santos</t>
  </si>
  <si>
    <t>3020º</t>
  </si>
  <si>
    <t>Marcos Danilo Mendes Santos</t>
  </si>
  <si>
    <t>3021º</t>
  </si>
  <si>
    <t>Danilo Medeiros</t>
  </si>
  <si>
    <t>Danilo Aires Medeiros</t>
  </si>
  <si>
    <t>3022º</t>
  </si>
  <si>
    <t>Darlan</t>
  </si>
  <si>
    <t>Danlan Bispo Damasceno</t>
  </si>
  <si>
    <t>3023º</t>
  </si>
  <si>
    <t>Vitor Hugo Oliveira Correia da Silva</t>
  </si>
  <si>
    <t>3024º</t>
  </si>
  <si>
    <t>Denilson Santana Lemos dos Santos</t>
  </si>
  <si>
    <t>3025º</t>
  </si>
  <si>
    <t>Diego Seolini Cardoso</t>
  </si>
  <si>
    <t>3026º</t>
  </si>
  <si>
    <t>Diego Fracarolli</t>
  </si>
  <si>
    <t>Diego Fracarolli Pacheco</t>
  </si>
  <si>
    <t>3027º</t>
  </si>
  <si>
    <t>Diego Jardel</t>
  </si>
  <si>
    <t>Diego Jardel Koester</t>
  </si>
  <si>
    <t>3028º</t>
  </si>
  <si>
    <t>Diguinho</t>
  </si>
  <si>
    <t>Francisco Rodrigo de Sousa Barbosa</t>
  </si>
  <si>
    <t>3029º</t>
  </si>
  <si>
    <t>Dudu Mosconi</t>
  </si>
  <si>
    <t>Eduardo Franzon Mosconi</t>
  </si>
  <si>
    <t>3030º</t>
  </si>
  <si>
    <t>Dyego Luis</t>
  </si>
  <si>
    <t>Dyego Luis da Paz Nascimento</t>
  </si>
  <si>
    <t>3031º</t>
  </si>
  <si>
    <t>Eder Batista</t>
  </si>
  <si>
    <t>Eder Teixeira Batista</t>
  </si>
  <si>
    <t>3032º</t>
  </si>
  <si>
    <t>Edson Kapa</t>
  </si>
  <si>
    <t>Esporte de Patos-PB</t>
  </si>
  <si>
    <t>Edson Souza da Silva</t>
  </si>
  <si>
    <t>3033º</t>
  </si>
  <si>
    <t>Eduardo Ramos</t>
  </si>
  <si>
    <t>Eduardo Ramos de Brito</t>
  </si>
  <si>
    <t>3034º</t>
  </si>
  <si>
    <t>Elieser</t>
  </si>
  <si>
    <t>Elieser Felipe Kern</t>
  </si>
  <si>
    <t>3035º</t>
  </si>
  <si>
    <t>Euller Viana</t>
  </si>
  <si>
    <t>3036º</t>
  </si>
  <si>
    <t>Everson Bispo</t>
  </si>
  <si>
    <t>Everton Bispo Pereira</t>
  </si>
  <si>
    <t>3037º</t>
  </si>
  <si>
    <t>Everton</t>
  </si>
  <si>
    <t>Everton Sousa Ribeiro</t>
  </si>
  <si>
    <t>3038º</t>
  </si>
  <si>
    <t>Evinho</t>
  </si>
  <si>
    <t>José Everton da Silva Batista</t>
  </si>
  <si>
    <t>3039º</t>
  </si>
  <si>
    <t>Fabricio Conceição Silva</t>
  </si>
  <si>
    <t>3040º</t>
  </si>
  <si>
    <t>Falcão</t>
  </si>
  <si>
    <t>Antonio Roberto de Souza</t>
  </si>
  <si>
    <t>3041º</t>
  </si>
  <si>
    <t>Felilpe Anselmo</t>
  </si>
  <si>
    <t>Felipe Anselmo da Silva</t>
  </si>
  <si>
    <t>3042º</t>
  </si>
  <si>
    <t>Luiz Felipe Nazaré da Silva</t>
  </si>
  <si>
    <t>3043º</t>
  </si>
  <si>
    <t>Fernando Dias</t>
  </si>
  <si>
    <t>Fernando Dias Monteiro</t>
  </si>
  <si>
    <t>3044º</t>
  </si>
  <si>
    <t>Fernando Neto</t>
  </si>
  <si>
    <t>Fernando José da Cunha Neto</t>
  </si>
  <si>
    <t>3045º</t>
  </si>
  <si>
    <t>Frank Henrique Pena de Oliveira</t>
  </si>
  <si>
    <t>3046º</t>
  </si>
  <si>
    <t>Gabriel Bonfim</t>
  </si>
  <si>
    <t>Gabriel Andrade Bonfim</t>
  </si>
  <si>
    <t>3047º</t>
  </si>
  <si>
    <t>Gabriel Rocha</t>
  </si>
  <si>
    <t>Gabriel Santos Rocha</t>
  </si>
  <si>
    <t>3048º</t>
  </si>
  <si>
    <t>Gabriel Santiago</t>
  </si>
  <si>
    <t>Gabriel Santiago Oliveira</t>
  </si>
  <si>
    <t>3049º</t>
  </si>
  <si>
    <t>Geovane do Rosário Barroso</t>
  </si>
  <si>
    <t>3050º</t>
  </si>
  <si>
    <t>Gleison</t>
  </si>
  <si>
    <t>Gleison Luan Silva dos Santos</t>
  </si>
  <si>
    <t>3051º</t>
  </si>
  <si>
    <t>Guilherme Escuro</t>
  </si>
  <si>
    <t>Guilherme Maximiano dos Santos</t>
  </si>
  <si>
    <t>3052º</t>
  </si>
  <si>
    <t>Gustavo Britto</t>
  </si>
  <si>
    <t>Gustavo de Oliveira Britto</t>
  </si>
  <si>
    <t>3053º</t>
  </si>
  <si>
    <t>Gustavo Furtado</t>
  </si>
  <si>
    <t>Gustavo Luiz Furtado</t>
  </si>
  <si>
    <t>3054º</t>
  </si>
  <si>
    <t>Gustavo Sciencia</t>
  </si>
  <si>
    <t>Gustavo Sciencia Paula Silvaa</t>
  </si>
  <si>
    <t>3055º</t>
  </si>
  <si>
    <t>Harley</t>
  </si>
  <si>
    <t>Harley Gabriel Oliveira da Paz</t>
  </si>
  <si>
    <t>3056º</t>
  </si>
  <si>
    <t>Hiago Lucas</t>
  </si>
  <si>
    <t>Hiago Lucas Ribeiro</t>
  </si>
  <si>
    <t>3057º</t>
  </si>
  <si>
    <t>Hudson</t>
  </si>
  <si>
    <t>Francisco Hudson Nunes da Silva</t>
  </si>
  <si>
    <t>3058º</t>
  </si>
  <si>
    <t>Hudson Ferreira da Silva</t>
  </si>
  <si>
    <t>3059º</t>
  </si>
  <si>
    <t>Igor Rodrigues</t>
  </si>
  <si>
    <t>Igor Rodrigues dos Santos</t>
  </si>
  <si>
    <t>3060º</t>
  </si>
  <si>
    <t>Pedro Inacio dos Santos Ferreira</t>
  </si>
  <si>
    <t>3061º</t>
  </si>
  <si>
    <t>Ingro</t>
  </si>
  <si>
    <t>Ingro Marreiros da Cruz</t>
  </si>
  <si>
    <t>1 uberlandiamg</t>
  </si>
  <si>
    <t>3062º</t>
  </si>
  <si>
    <t>Italo Caua</t>
  </si>
  <si>
    <t>Italo Caua Lima de Souza</t>
  </si>
  <si>
    <t>3063º</t>
  </si>
  <si>
    <t>Luiz Gustavo Tsuchiya</t>
  </si>
  <si>
    <t>3064º</t>
  </si>
  <si>
    <t>Jean Peres</t>
  </si>
  <si>
    <t>Jean Peres do Amaral</t>
  </si>
  <si>
    <t>3065º</t>
  </si>
  <si>
    <t>Jefer</t>
  </si>
  <si>
    <t>Jefer Gongora Arboleda</t>
  </si>
  <si>
    <t>3066º</t>
  </si>
  <si>
    <t>Jeferson Baré</t>
  </si>
  <si>
    <t>Jefferson da Silva Rodrigues</t>
  </si>
  <si>
    <t>3067º</t>
  </si>
  <si>
    <t>Jefferson Baiano</t>
  </si>
  <si>
    <t>Jefferson Silva dos Santos</t>
  </si>
  <si>
    <t>3068º</t>
  </si>
  <si>
    <t>Jeffin</t>
  </si>
  <si>
    <t>Jefferson da Silva Gregório</t>
  </si>
  <si>
    <t>3069º</t>
  </si>
  <si>
    <t>Jhonata Araújo da Conceição</t>
  </si>
  <si>
    <t>3070º</t>
  </si>
  <si>
    <t>João Queiroz</t>
  </si>
  <si>
    <t>João Pedro Queiroz do Nascimento</t>
  </si>
  <si>
    <t>3071º</t>
  </si>
  <si>
    <t>João Vitor Santos Pereira</t>
  </si>
  <si>
    <t>3072º</t>
  </si>
  <si>
    <t>Joao Vitor Monte Silva</t>
  </si>
  <si>
    <t>3073º</t>
  </si>
  <si>
    <t>Johnes Jararaca</t>
  </si>
  <si>
    <t>Johnes Santos Piedade</t>
  </si>
  <si>
    <t>3074º</t>
  </si>
  <si>
    <t>Jose Garcia</t>
  </si>
  <si>
    <t>José Luis Garcia Valencia</t>
  </si>
  <si>
    <t>3075º</t>
  </si>
  <si>
    <t>José Lucas</t>
  </si>
  <si>
    <t>José Lucas Pereira de Oliviera</t>
  </si>
  <si>
    <t>3076º</t>
  </si>
  <si>
    <t>Josimar</t>
  </si>
  <si>
    <t>Josimar Junior Rodrigues</t>
  </si>
  <si>
    <t>3077º</t>
  </si>
  <si>
    <t>Julio</t>
  </si>
  <si>
    <t>Júlio César Alves da Silva</t>
  </si>
  <si>
    <t>3078º</t>
  </si>
  <si>
    <t>Kayk</t>
  </si>
  <si>
    <t>Kayk Alboes da Silva</t>
  </si>
  <si>
    <t>3079º</t>
  </si>
  <si>
    <t>Kayo Willians Jesus Silva</t>
  </si>
  <si>
    <t>3080º</t>
  </si>
  <si>
    <t>Kewen</t>
  </si>
  <si>
    <t>Kewen Andrade Campos</t>
  </si>
  <si>
    <t>3081º</t>
  </si>
  <si>
    <t>Kiko</t>
  </si>
  <si>
    <t>Renato Vinicius da Silva Souza</t>
  </si>
  <si>
    <t>3082º</t>
  </si>
  <si>
    <t>Leandro Pinto Bernardo</t>
  </si>
  <si>
    <t>3083º</t>
  </si>
  <si>
    <t>Lég Gomes</t>
  </si>
  <si>
    <t>Leonardo da Silva Gomes</t>
  </si>
  <si>
    <t>3084º</t>
  </si>
  <si>
    <t xml:space="preserve">Léo </t>
  </si>
  <si>
    <t>Leonardo Pires dos Santos</t>
  </si>
  <si>
    <t>3085º</t>
  </si>
  <si>
    <t>Leo David</t>
  </si>
  <si>
    <t>Leonardo David do Espirito Santos</t>
  </si>
  <si>
    <t>3086º</t>
  </si>
  <si>
    <t>Léo Ferraz</t>
  </si>
  <si>
    <t>Leonardo Czermainski da Rosa</t>
  </si>
  <si>
    <t>3087º</t>
  </si>
  <si>
    <t>Lessa</t>
  </si>
  <si>
    <t>André Lessa da Silva</t>
  </si>
  <si>
    <t>3088º</t>
  </si>
  <si>
    <t>Luan de Sousa Barros</t>
  </si>
  <si>
    <t>3089º</t>
  </si>
  <si>
    <t>Luan Souza</t>
  </si>
  <si>
    <t>Luan Andrade de Souza</t>
  </si>
  <si>
    <t>3090º</t>
  </si>
  <si>
    <t>Lucas Eduardo</t>
  </si>
  <si>
    <t>Lucas Eduardo da Silva Maciel</t>
  </si>
  <si>
    <t>3091º</t>
  </si>
  <si>
    <t>Lucas Sales</t>
  </si>
  <si>
    <t>Lucas Pires Sales</t>
  </si>
  <si>
    <t>3092º</t>
  </si>
  <si>
    <t>Luis Felipe Cristino Brito da Silva</t>
  </si>
  <si>
    <t>3093º</t>
  </si>
  <si>
    <t>Luis Henrique Alves Angelo</t>
  </si>
  <si>
    <t>3094º</t>
  </si>
  <si>
    <t>Marcio</t>
  </si>
  <si>
    <t>Marcio Vicente Barbosa</t>
  </si>
  <si>
    <t>3095º</t>
  </si>
  <si>
    <t>Paulo Márcio Simoes da Silva</t>
  </si>
  <si>
    <t>3096º</t>
  </si>
  <si>
    <t>Marcos Paulo da Conceição Couto</t>
  </si>
  <si>
    <t>3097º</t>
  </si>
  <si>
    <t>Marcus Paulo Sousa Oliveira</t>
  </si>
  <si>
    <t>3098º</t>
  </si>
  <si>
    <t>Marcus Vinicius Silva Santos</t>
  </si>
  <si>
    <t>3099º</t>
  </si>
  <si>
    <t>Mateus Rodrigues</t>
  </si>
  <si>
    <t>Mateus Rodrigues dos Santos</t>
  </si>
  <si>
    <t>3100º</t>
  </si>
  <si>
    <t>Matheo</t>
  </si>
  <si>
    <t>São Bento-SP</t>
  </si>
  <si>
    <t>Matheo Laselva Lima</t>
  </si>
  <si>
    <t>3101º</t>
  </si>
  <si>
    <t>Matheus Arcado</t>
  </si>
  <si>
    <t>Matheus Alves da Hora</t>
  </si>
  <si>
    <t>3102º</t>
  </si>
  <si>
    <t>Matheus Peloggia</t>
  </si>
  <si>
    <t>Mateus Cesare Moura Peloggia</t>
  </si>
  <si>
    <t>3103º</t>
  </si>
  <si>
    <t>Matheus Tomaz</t>
  </si>
  <si>
    <t>Matheus Tomaz de Moura</t>
  </si>
  <si>
    <t>3104º</t>
  </si>
  <si>
    <t>Mikaell</t>
  </si>
  <si>
    <t>Mikaell dos Santos Pacheco</t>
  </si>
  <si>
    <t>3105º</t>
  </si>
  <si>
    <t>José Natanael da Cruz Oliveira</t>
  </si>
  <si>
    <t>1 vitoriape</t>
  </si>
  <si>
    <t>3106º</t>
  </si>
  <si>
    <t>Natanael</t>
  </si>
  <si>
    <t>Natanael de Sousa Bezerra</t>
  </si>
  <si>
    <t>3107º</t>
  </si>
  <si>
    <t>Nattan</t>
  </si>
  <si>
    <t>Nattan Ivyrson Cardoso da Silva</t>
  </si>
  <si>
    <t>3108º</t>
  </si>
  <si>
    <t>Nery</t>
  </si>
  <si>
    <t>Gabriel Nery Neves da Silva</t>
  </si>
  <si>
    <t>3109º</t>
  </si>
  <si>
    <t>Neverton</t>
  </si>
  <si>
    <t>Neverton Inacio Dionisio</t>
  </si>
  <si>
    <t>3110º</t>
  </si>
  <si>
    <t>Nicholas</t>
  </si>
  <si>
    <t>Nicholas de Souza Ienczczak</t>
  </si>
  <si>
    <t>3111º</t>
  </si>
  <si>
    <t>Otavio Alves da Silva e Silva</t>
  </si>
  <si>
    <t>3112º</t>
  </si>
  <si>
    <t>Pacheco</t>
  </si>
  <si>
    <t>Guilherme Augusto Pacheco</t>
  </si>
  <si>
    <t>3113º</t>
  </si>
  <si>
    <t>Patrick Santos</t>
  </si>
  <si>
    <t>Patrick dos Santos Silva</t>
  </si>
  <si>
    <t>3114º</t>
  </si>
  <si>
    <t>Pedro Lucas dos Santos Schueng</t>
  </si>
  <si>
    <t>3115º</t>
  </si>
  <si>
    <t>Pedro Lucas Silva Santos</t>
  </si>
  <si>
    <t>3116º</t>
  </si>
  <si>
    <t>Rafão</t>
  </si>
  <si>
    <t>Rafhael Vinicius Silva</t>
  </si>
  <si>
    <t>3117º</t>
  </si>
  <si>
    <t>Raylson Ferreira Ribeiro</t>
  </si>
  <si>
    <t>3118º</t>
  </si>
  <si>
    <t>Rayo</t>
  </si>
  <si>
    <t>Rayandson Gonçalves Diniz</t>
  </si>
  <si>
    <t>3119º</t>
  </si>
  <si>
    <t>Riquelmy</t>
  </si>
  <si>
    <t>Riquelmy Mesquita Paulo</t>
  </si>
  <si>
    <t>3120º</t>
  </si>
  <si>
    <t>Roberth</t>
  </si>
  <si>
    <t>Roberth da Silva Martins</t>
  </si>
  <si>
    <t>3121º</t>
  </si>
  <si>
    <t>Rodrigo Costa</t>
  </si>
  <si>
    <t>Rodrigo Costa da Silva</t>
  </si>
  <si>
    <t>3122º</t>
  </si>
  <si>
    <t>Ronaldo Alves</t>
  </si>
  <si>
    <t>Ronaldo Luiz Alves</t>
  </si>
  <si>
    <t>3123º</t>
  </si>
  <si>
    <t>Salvino</t>
  </si>
  <si>
    <t>William da Silva Salvino de Souza</t>
  </si>
  <si>
    <t>3124º</t>
  </si>
  <si>
    <t>Tcharles</t>
  </si>
  <si>
    <t>Tcharles Eduardo Martins Sieg</t>
  </si>
  <si>
    <t>3125º</t>
  </si>
  <si>
    <t>Thayson Kayke Ruas de Rezende</t>
  </si>
  <si>
    <t>3126º</t>
  </si>
  <si>
    <t>Thiago Spice</t>
  </si>
  <si>
    <t>Thiago Fernandes Pessoa</t>
  </si>
  <si>
    <t>3127º</t>
  </si>
  <si>
    <t>Tiago do Nascimento Silva</t>
  </si>
  <si>
    <t>3128º</t>
  </si>
  <si>
    <t>Tiquinho</t>
  </si>
  <si>
    <t>Matheus Primo dos Santos</t>
  </si>
  <si>
    <t>3129º</t>
  </si>
  <si>
    <t>Tucão</t>
  </si>
  <si>
    <t>Emerson Fabricio Gonçalves</t>
  </si>
  <si>
    <t>3130º</t>
  </si>
  <si>
    <t>Ulisses</t>
  </si>
  <si>
    <t>Ulisses da Silva Souza</t>
  </si>
  <si>
    <t>3131º</t>
  </si>
  <si>
    <t>Valdeir</t>
  </si>
  <si>
    <t>Valdeir Batista de Souza</t>
  </si>
  <si>
    <t>3132º</t>
  </si>
  <si>
    <t>Valderrama</t>
  </si>
  <si>
    <t>Diego Silva Costa</t>
  </si>
  <si>
    <t>3133º</t>
  </si>
  <si>
    <t>Vaninho</t>
  </si>
  <si>
    <t>Edivanio dos Santos</t>
  </si>
  <si>
    <t>3134º</t>
  </si>
  <si>
    <t>Victor Ferraz</t>
  </si>
  <si>
    <t>Victor Ferraz Macedo</t>
  </si>
  <si>
    <t>3135º</t>
  </si>
  <si>
    <t>Victor Jesus</t>
  </si>
  <si>
    <t>Victor Cesar de Jesus dos Santos</t>
  </si>
  <si>
    <t>3136º</t>
  </si>
  <si>
    <t>Victor Potiguar</t>
  </si>
  <si>
    <t>Victor Cavalcante Silva</t>
  </si>
  <si>
    <t>3137º</t>
  </si>
  <si>
    <t>Vinicius Baiano</t>
  </si>
  <si>
    <t>Marcus Vinicius Amorim Andrade</t>
  </si>
  <si>
    <t>3138º</t>
  </si>
  <si>
    <t>Vinicius Garcia</t>
  </si>
  <si>
    <t>Vinicius de Souza Garcia</t>
  </si>
  <si>
    <t>3139º</t>
  </si>
  <si>
    <t>Vinicius Popo</t>
  </si>
  <si>
    <t>Vinicius Santana da Silva</t>
  </si>
  <si>
    <t>3140º</t>
  </si>
  <si>
    <t>João Victor Schimith Righi</t>
  </si>
  <si>
    <t>3141º</t>
  </si>
  <si>
    <t>Welves</t>
  </si>
  <si>
    <t>Welves Santos Damacena</t>
  </si>
  <si>
    <t>3142º</t>
  </si>
  <si>
    <t>Wendel Bahia</t>
  </si>
  <si>
    <t>Wendel Jan Almeida do Nascimento</t>
  </si>
  <si>
    <t>3143º</t>
  </si>
  <si>
    <t>Wesley Aparecido Rodrigues</t>
  </si>
  <si>
    <t>3144º</t>
  </si>
  <si>
    <t>Wesley Fraga</t>
  </si>
  <si>
    <t>3145º</t>
  </si>
  <si>
    <t>Wilsinho</t>
  </si>
  <si>
    <t>Wilson de Paula Cavalheiro</t>
  </si>
  <si>
    <t>3146º</t>
  </si>
  <si>
    <t>Ze Pagliarini</t>
  </si>
  <si>
    <t>Jose Gabriel Pagliarini Melo</t>
  </si>
  <si>
    <t>3147º</t>
  </si>
  <si>
    <t>Juan Felipe Aguirre</t>
  </si>
  <si>
    <t>3148º</t>
  </si>
  <si>
    <t>Aladilson</t>
  </si>
  <si>
    <t>Aladilson Morais da Silva</t>
  </si>
  <si>
    <t>3149º</t>
  </si>
  <si>
    <t>Alexandro</t>
  </si>
  <si>
    <t>Alexandro de Sousa Silva</t>
  </si>
  <si>
    <t>3150º</t>
  </si>
  <si>
    <t>Allison Gabriel Nabono Albino</t>
  </si>
  <si>
    <t>3151º</t>
  </si>
  <si>
    <t>Alvaro Henrique Severino Carvalho</t>
  </si>
  <si>
    <t>3152º</t>
  </si>
  <si>
    <t>Amilton</t>
  </si>
  <si>
    <t>Amilton Cndido de Santana</t>
  </si>
  <si>
    <t>3153º</t>
  </si>
  <si>
    <t>Anderson Magrao</t>
  </si>
  <si>
    <t>Anderson Portela de Araujo</t>
  </si>
  <si>
    <t>3154º</t>
  </si>
  <si>
    <t>Andre Henrique Silva de Almeida</t>
  </si>
  <si>
    <t>3155º</t>
  </si>
  <si>
    <t>São Cristóvão-RJ</t>
  </si>
  <si>
    <t>Antônio Tavares Guimarães</t>
  </si>
  <si>
    <t>3156º</t>
  </si>
  <si>
    <t>Arthur Igor</t>
  </si>
  <si>
    <t>Arthur Igor dos Anjos Souza</t>
  </si>
  <si>
    <t>3157º</t>
  </si>
  <si>
    <t>Ary Garcia</t>
  </si>
  <si>
    <t>Ary Eduardo Garcia Lima</t>
  </si>
  <si>
    <t>3158º</t>
  </si>
  <si>
    <t>Baschirotto</t>
  </si>
  <si>
    <t>Gustavo Baschirotto Rocha</t>
  </si>
  <si>
    <t>3159º</t>
  </si>
  <si>
    <t>Bernardo Paias</t>
  </si>
  <si>
    <t>Bernardo Paias Ferreira</t>
  </si>
  <si>
    <t>3160º</t>
  </si>
  <si>
    <t>Luiz Roberto Silva Santos</t>
  </si>
  <si>
    <t>1 sportingal</t>
  </si>
  <si>
    <t>3161º</t>
  </si>
  <si>
    <t>Bletson</t>
  </si>
  <si>
    <t>Bletson Warley Guedes de Souza</t>
  </si>
  <si>
    <t>3162º</t>
  </si>
  <si>
    <t>Breno Mariano Ribeiro</t>
  </si>
  <si>
    <t>3163º</t>
  </si>
  <si>
    <t>Breno Rayck</t>
  </si>
  <si>
    <t>Breno Rayck da Silva Mendes</t>
  </si>
  <si>
    <t>3164º</t>
  </si>
  <si>
    <t>Bruno Kairon</t>
  </si>
  <si>
    <t>Bruno kairon Santos Silva</t>
  </si>
  <si>
    <t>3165º</t>
  </si>
  <si>
    <t>Caca</t>
  </si>
  <si>
    <t>Carlos André Carneiro de Melo</t>
  </si>
  <si>
    <t>3166º</t>
  </si>
  <si>
    <t>Caique Trindade</t>
  </si>
  <si>
    <t>Caique Trindade Santos</t>
  </si>
  <si>
    <t>3167º</t>
  </si>
  <si>
    <t>Carlos Andre</t>
  </si>
  <si>
    <t>Carlos Andre Almeida Penha</t>
  </si>
  <si>
    <t>3168º</t>
  </si>
  <si>
    <t>Carlos Eduardo Alves de Souza</t>
  </si>
  <si>
    <t>3169º</t>
  </si>
  <si>
    <t>Cauã Lucas</t>
  </si>
  <si>
    <t>Cauã Lucas Ferreira</t>
  </si>
  <si>
    <t>3170º</t>
  </si>
  <si>
    <t>Clayton da Rosa Peixoto</t>
  </si>
  <si>
    <t>3171º</t>
  </si>
  <si>
    <t>Lucas Coutinho da Silva</t>
  </si>
  <si>
    <t>3172º</t>
  </si>
  <si>
    <t>Cristiano Lohr</t>
  </si>
  <si>
    <t>3173º</t>
  </si>
  <si>
    <t>Danilo Cirqueira</t>
  </si>
  <si>
    <t>Danilo Cirqueira Domingos</t>
  </si>
  <si>
    <t>3174º</t>
  </si>
  <si>
    <t>Darlan Batista Cobo da Silva</t>
  </si>
  <si>
    <t>1 aparecidensego</t>
  </si>
  <si>
    <t>3175º</t>
  </si>
  <si>
    <t>Darlan Quintiliano Machado</t>
  </si>
  <si>
    <t>3176º</t>
  </si>
  <si>
    <t>Davi Menino</t>
  </si>
  <si>
    <t>Davi de Souza Lucas Menino</t>
  </si>
  <si>
    <t>3177º</t>
  </si>
  <si>
    <t>Dhean</t>
  </si>
  <si>
    <t>Dhean Hernandes de Lima Pereira</t>
  </si>
  <si>
    <t>3178º</t>
  </si>
  <si>
    <t>Diego Rocha</t>
  </si>
  <si>
    <t>Diego Rocha da Silva</t>
  </si>
  <si>
    <t>3179º</t>
  </si>
  <si>
    <t>Dieyson</t>
  </si>
  <si>
    <t>Dieyson Anjos da Silva</t>
  </si>
  <si>
    <t>3180º</t>
  </si>
  <si>
    <t>Diney</t>
  </si>
  <si>
    <t>Diney Carlos Albuquerque do Nascimento</t>
  </si>
  <si>
    <t>3181º</t>
  </si>
  <si>
    <t>Edson Miranda</t>
  </si>
  <si>
    <t>Edson Alves Miranda Junior</t>
  </si>
  <si>
    <t>3182º</t>
  </si>
  <si>
    <t>Eduardo Alamino</t>
  </si>
  <si>
    <t>Eduardo Soana Alamino</t>
  </si>
  <si>
    <t>3183º</t>
  </si>
  <si>
    <t>Eduardo Diniz</t>
  </si>
  <si>
    <t>Eduardo Jose Diniz Costa</t>
  </si>
  <si>
    <t>3184º</t>
  </si>
  <si>
    <t>Eduardo Rato</t>
  </si>
  <si>
    <t>Eduardo Agostinho Barbosa</t>
  </si>
  <si>
    <t>3185º</t>
  </si>
  <si>
    <t>Eric</t>
  </si>
  <si>
    <t>Eric Francisco Pires da Silva</t>
  </si>
  <si>
    <t>3186º</t>
  </si>
  <si>
    <t>Erick dos Santos Eleuterio</t>
  </si>
  <si>
    <t>3187º</t>
  </si>
  <si>
    <t>Erick Rocha</t>
  </si>
  <si>
    <t>Erick Rocha Scheletz</t>
  </si>
  <si>
    <t>3188º</t>
  </si>
  <si>
    <t>Ezequiel Barbosa Brum Candido</t>
  </si>
  <si>
    <t>3189º</t>
  </si>
  <si>
    <t>Fábio Gonçalves</t>
  </si>
  <si>
    <t>3190º</t>
  </si>
  <si>
    <t>Fagner</t>
  </si>
  <si>
    <t>Fagner Bezerra Carvalho</t>
  </si>
  <si>
    <t>3191º</t>
  </si>
  <si>
    <t>Felipe Brisola</t>
  </si>
  <si>
    <t>Felipe Bezerra Brisola</t>
  </si>
  <si>
    <t>3192º</t>
  </si>
  <si>
    <t>Filipe Macari</t>
  </si>
  <si>
    <t>Filipe Macari Rosa</t>
  </si>
  <si>
    <t>3193º</t>
  </si>
  <si>
    <t>Flávio da Silva Cabral</t>
  </si>
  <si>
    <t>1 santarosapa</t>
  </si>
  <si>
    <t>3194º</t>
  </si>
  <si>
    <t>Franklin Rocha Gesteira</t>
  </si>
  <si>
    <t>3195º</t>
  </si>
  <si>
    <t>Gabriel Cardoso Leite</t>
  </si>
  <si>
    <t>3196º</t>
  </si>
  <si>
    <t>Gabriel Chiari</t>
  </si>
  <si>
    <t>Gabriel Fernandes Chiari</t>
  </si>
  <si>
    <t>3197º</t>
  </si>
  <si>
    <t>Gabriel Junior</t>
  </si>
  <si>
    <t>Gabriel Júnior de Oliveira Reis</t>
  </si>
  <si>
    <t>3198º</t>
  </si>
  <si>
    <t>Gabriel de Lima Barros</t>
  </si>
  <si>
    <t>3199º</t>
  </si>
  <si>
    <t>Gabriel Oliveira</t>
  </si>
  <si>
    <t>Gabriel Souza Lima de Oliveira</t>
  </si>
  <si>
    <t>3200º</t>
  </si>
  <si>
    <t>João Victor Rodrigues Galdino</t>
  </si>
  <si>
    <t>3201º</t>
  </si>
  <si>
    <t>Ganael Gary</t>
  </si>
  <si>
    <t>3202º</t>
  </si>
  <si>
    <t>Giovani Alvisi</t>
  </si>
  <si>
    <t>Giovani Bertolacini Alvisi</t>
  </si>
  <si>
    <t>3203º</t>
  </si>
  <si>
    <t>Gleidson</t>
  </si>
  <si>
    <t>Gleidson Henrique Soares Gomes</t>
  </si>
  <si>
    <t>3204º</t>
  </si>
  <si>
    <t>Grecco</t>
  </si>
  <si>
    <t>Santiago Tomas Grecco</t>
  </si>
  <si>
    <t>3205º</t>
  </si>
  <si>
    <t>Guilherme Dourado</t>
  </si>
  <si>
    <t>Guilherme Dourado Hayashida Carneiro</t>
  </si>
  <si>
    <t>3206º</t>
  </si>
  <si>
    <t>Gustavo Henrique Oliveira Fonseca</t>
  </si>
  <si>
    <t>3207º</t>
  </si>
  <si>
    <t>Heberth</t>
  </si>
  <si>
    <t>Heberth Silva de Souza</t>
  </si>
  <si>
    <t>3208º</t>
  </si>
  <si>
    <t>Henrique Salomoni</t>
  </si>
  <si>
    <t>Henrique Viana Salomoni</t>
  </si>
  <si>
    <t>3209º</t>
  </si>
  <si>
    <t>Igor Daniel da Silva</t>
  </si>
  <si>
    <t>3210º</t>
  </si>
  <si>
    <t>Israel Laudelino de Lima</t>
  </si>
  <si>
    <t>3211º</t>
  </si>
  <si>
    <t>Jackson Vinicius</t>
  </si>
  <si>
    <t>Jackson Vinicius dos Santos</t>
  </si>
  <si>
    <t>3212º</t>
  </si>
  <si>
    <t>Jader Gentil</t>
  </si>
  <si>
    <t>Jader Barbosa da Silva Gentil</t>
  </si>
  <si>
    <t>3213º</t>
  </si>
  <si>
    <t>Jean Torres</t>
  </si>
  <si>
    <t>Jean Alberto Torres Munoz</t>
  </si>
  <si>
    <t>3214º</t>
  </si>
  <si>
    <t>Jefferson Fellipe Santos Silva</t>
  </si>
  <si>
    <t>3215º</t>
  </si>
  <si>
    <t>Jessé Alef</t>
  </si>
  <si>
    <t>Jesse Alef Lima dos Santos</t>
  </si>
  <si>
    <t>1 camacariba</t>
  </si>
  <si>
    <t>3216º</t>
  </si>
  <si>
    <t>Jimmy</t>
  </si>
  <si>
    <t>Jimmy Leão Andrade Nunes</t>
  </si>
  <si>
    <t>3217º</t>
  </si>
  <si>
    <t>João Veras</t>
  </si>
  <si>
    <t>João Henrique Oliveira Veras</t>
  </si>
  <si>
    <t>3218º</t>
  </si>
  <si>
    <t>João Victor Nascimento de Oliveira</t>
  </si>
  <si>
    <t>3219º</t>
  </si>
  <si>
    <t>Juan</t>
  </si>
  <si>
    <t>Juan Henrique Vieira da Silva</t>
  </si>
  <si>
    <t>3220º</t>
  </si>
  <si>
    <t>Juliano Ricardo de Oliveira</t>
  </si>
  <si>
    <t>3221º</t>
  </si>
  <si>
    <t>Kauã Pascini</t>
  </si>
  <si>
    <t>Kaua Pascini Resende</t>
  </si>
  <si>
    <t>3222º</t>
  </si>
  <si>
    <t>Kauan Mineiro</t>
  </si>
  <si>
    <t>Kauan Otávio dos Santos Pereira</t>
  </si>
  <si>
    <t>3223º</t>
  </si>
  <si>
    <t>Kleverson</t>
  </si>
  <si>
    <t>Kleverson Campos Bueno</t>
  </si>
  <si>
    <t>3224º</t>
  </si>
  <si>
    <t>Leander</t>
  </si>
  <si>
    <t>Leander Jorge Cordeiro</t>
  </si>
  <si>
    <t>3225º</t>
  </si>
  <si>
    <t>Leonardo Carneiro Martins dos Santos</t>
  </si>
  <si>
    <t>3226º</t>
  </si>
  <si>
    <t>Lipe Gadol</t>
  </si>
  <si>
    <t>Luiz Felipe Soares Brandão</t>
  </si>
  <si>
    <t>3227º</t>
  </si>
  <si>
    <t>Lucas Rodrigues da Silva</t>
  </si>
  <si>
    <t>3228º</t>
  </si>
  <si>
    <t>Luiz Felipe Araujo da Silva</t>
  </si>
  <si>
    <t>3229º</t>
  </si>
  <si>
    <t>Luiz Otavio Alves Marcolino</t>
  </si>
  <si>
    <t>3230º</t>
  </si>
  <si>
    <t>Marcelo Braz da Silva</t>
  </si>
  <si>
    <t>3231º</t>
  </si>
  <si>
    <t>Marcelo Martins de Moura</t>
  </si>
  <si>
    <t>3232º</t>
  </si>
  <si>
    <t>Marquinhos Pedroso</t>
  </si>
  <si>
    <t>Marcos Garbelloto Silveira Pedroso</t>
  </si>
  <si>
    <t>3233º</t>
  </si>
  <si>
    <t>Massilon</t>
  </si>
  <si>
    <t>Massilon Ferreira de Sousa Filho</t>
  </si>
  <si>
    <t>3234º</t>
  </si>
  <si>
    <t>Mateus Magallanes</t>
  </si>
  <si>
    <t>Mateus Magallanes de Sousa Santos</t>
  </si>
  <si>
    <t>3235º</t>
  </si>
  <si>
    <t>Mykaell</t>
  </si>
  <si>
    <t>Mykaell Martins de Almeida</t>
  </si>
  <si>
    <t>3236º</t>
  </si>
  <si>
    <t>Natanael da Silva Militão</t>
  </si>
  <si>
    <t>3237º</t>
  </si>
  <si>
    <t>Natan Bahia</t>
  </si>
  <si>
    <t>Natanael Nunes</t>
  </si>
  <si>
    <t>3238º</t>
  </si>
  <si>
    <t>Marcos de Jesus Neves</t>
  </si>
  <si>
    <t>3239º</t>
  </si>
  <si>
    <t>Pablo Nereu</t>
  </si>
  <si>
    <t>Pablo Nereu Donizete dos Santos</t>
  </si>
  <si>
    <t>3240º</t>
  </si>
  <si>
    <t>Erinaldo Santos Rabelo</t>
  </si>
  <si>
    <t>3241º</t>
  </si>
  <si>
    <t>Paulo vinicius Silva Oliveira</t>
  </si>
  <si>
    <t>3242º</t>
  </si>
  <si>
    <t>Pedro Aquino</t>
  </si>
  <si>
    <t>Pedro Henrique Casita de Aquino</t>
  </si>
  <si>
    <t>3243º</t>
  </si>
  <si>
    <t>Picolé</t>
  </si>
  <si>
    <t>Alisson Gonçalves Vilhena</t>
  </si>
  <si>
    <t>3244º</t>
  </si>
  <si>
    <t>Rafael de Oliveira Pereira Rodrigues</t>
  </si>
  <si>
    <t>3245º</t>
  </si>
  <si>
    <t>Rafael Silva</t>
  </si>
  <si>
    <t>Rafael Aparecido da Silva</t>
  </si>
  <si>
    <t>3246º</t>
  </si>
  <si>
    <t>Ramon Menezes</t>
  </si>
  <si>
    <t>Ramon Menezes Roma</t>
  </si>
  <si>
    <t>3247º</t>
  </si>
  <si>
    <t>Rayan Roque</t>
  </si>
  <si>
    <t>3248º</t>
  </si>
  <si>
    <t>Raynan</t>
  </si>
  <si>
    <t>Raynan Martins de Souza</t>
  </si>
  <si>
    <t>3249º</t>
  </si>
  <si>
    <t>Reginaldo de Lima Nunes Junior</t>
  </si>
  <si>
    <t>3250º</t>
  </si>
  <si>
    <t>Richard Alexandre Birkhuen</t>
  </si>
  <si>
    <t>3251º</t>
  </si>
  <si>
    <t>Ronaldo da Silva Souza Guerrero</t>
  </si>
  <si>
    <t>3252º</t>
  </si>
  <si>
    <t>Tapioca</t>
  </si>
  <si>
    <t>Gustavo Silva do Espirito Santo</t>
  </si>
  <si>
    <t>3253º</t>
  </si>
  <si>
    <t>Tchamba</t>
  </si>
  <si>
    <t>Duplexe Tchamba Bangou</t>
  </si>
  <si>
    <t>3254º</t>
  </si>
  <si>
    <t>Tiquinho Soares</t>
  </si>
  <si>
    <t>Francisco das Chagas Soares dos Santos</t>
  </si>
  <si>
    <t>3255º</t>
  </si>
  <si>
    <t>Ueslei</t>
  </si>
  <si>
    <t>Ueslei Raimundo Pereira da Silva Junior</t>
  </si>
  <si>
    <t>3256º</t>
  </si>
  <si>
    <t>Vicente Ferreira Carmo</t>
  </si>
  <si>
    <t>3257º</t>
  </si>
  <si>
    <t>Victor de Lima Medeiros</t>
  </si>
  <si>
    <t>3258º</t>
  </si>
  <si>
    <t>Victor Souza</t>
  </si>
  <si>
    <t>Victor Minervino Barbosa de Souza</t>
  </si>
  <si>
    <t>3259º</t>
  </si>
  <si>
    <t>Wheidson Recife</t>
  </si>
  <si>
    <t>Wheidson Roberto dos Santos</t>
  </si>
  <si>
    <t>3260º</t>
  </si>
  <si>
    <t>William Barbio</t>
  </si>
  <si>
    <t>William Silva Gomes Barbio</t>
  </si>
  <si>
    <t>1 amazonasam</t>
  </si>
  <si>
    <t>3261º</t>
  </si>
  <si>
    <t>Yago Biro</t>
  </si>
  <si>
    <t>Yago Oliveira Xavier Armelau</t>
  </si>
  <si>
    <t>3262º</t>
  </si>
  <si>
    <t>Mario Yuri Tiago Dembo</t>
  </si>
  <si>
    <t>3263º</t>
  </si>
  <si>
    <t>Zapelli</t>
  </si>
  <si>
    <t>Bruno Zapelli</t>
  </si>
  <si>
    <t>3264º</t>
  </si>
  <si>
    <t>Alan Monteiro Pinheiro da Silva</t>
  </si>
  <si>
    <t>3265º</t>
  </si>
  <si>
    <t>Alan Ferreira</t>
  </si>
  <si>
    <t>Antonio Alan Bezerra Ferreira</t>
  </si>
  <si>
    <t>3266º</t>
  </si>
  <si>
    <t>Alan Stence</t>
  </si>
  <si>
    <t>Alan Matheus Stence</t>
  </si>
  <si>
    <t>3267º</t>
  </si>
  <si>
    <t>Allan Marques</t>
  </si>
  <si>
    <t>Allan de Souza Marques</t>
  </si>
  <si>
    <t>3268º</t>
  </si>
  <si>
    <t>Anderson Feijão</t>
  </si>
  <si>
    <t>Anderson Aires da Silva</t>
  </si>
  <si>
    <t>3269º</t>
  </si>
  <si>
    <t>Anderson Tico</t>
  </si>
  <si>
    <t>Anderson Desiderio da Silva</t>
  </si>
  <si>
    <t>3270º</t>
  </si>
  <si>
    <t>Andrey Gradici</t>
  </si>
  <si>
    <t>Andrey Gradici de Oliveira</t>
  </si>
  <si>
    <t>3271º</t>
  </si>
  <si>
    <t>Angileri</t>
  </si>
  <si>
    <t>Fabrizio German Angileri</t>
  </si>
  <si>
    <t>3272º</t>
  </si>
  <si>
    <t>Biro Biro</t>
  </si>
  <si>
    <t>Pauliciano Oliveira de Jesus</t>
  </si>
  <si>
    <t>3273º</t>
  </si>
  <si>
    <t>Caio Bacarin</t>
  </si>
  <si>
    <t>Caio Henrique Bacarin dos Santos</t>
  </si>
  <si>
    <t>3274º</t>
  </si>
  <si>
    <t>Caio Pedro</t>
  </si>
  <si>
    <t>Caio Pedro da Silva Oliveira</t>
  </si>
  <si>
    <t>3275º</t>
  </si>
  <si>
    <t>Carlos Junior</t>
  </si>
  <si>
    <t>Carlos Junio Rodrigues do Carmo</t>
  </si>
  <si>
    <t>3276º</t>
  </si>
  <si>
    <t>Cleberson</t>
  </si>
  <si>
    <t>Cleberson Victor Souza de Oliveira</t>
  </si>
  <si>
    <t>3277º</t>
  </si>
  <si>
    <t>Daniel Adisa</t>
  </si>
  <si>
    <t>Daniel Olashile Adisa</t>
  </si>
  <si>
    <t>3278º</t>
  </si>
  <si>
    <t>Daniel Baiano</t>
  </si>
  <si>
    <t>Daniel Junio de Jesus nascimento</t>
  </si>
  <si>
    <t>3279º</t>
  </si>
  <si>
    <t>Danubio</t>
  </si>
  <si>
    <t>Danúbio dos Santos Ribeiro</t>
  </si>
  <si>
    <t>3280º</t>
  </si>
  <si>
    <t>Davi Freitas</t>
  </si>
  <si>
    <t>Davi Freitas Silva</t>
  </si>
  <si>
    <t>3281º</t>
  </si>
  <si>
    <t>David Felipe Raul</t>
  </si>
  <si>
    <t>3282º</t>
  </si>
  <si>
    <t>David Nelson Lima dos Santos</t>
  </si>
  <si>
    <t>3283º</t>
  </si>
  <si>
    <t>Dória</t>
  </si>
  <si>
    <t>Matheus Doria Macedo</t>
  </si>
  <si>
    <t>3284º</t>
  </si>
  <si>
    <t>Douglas Valle</t>
  </si>
  <si>
    <t>Douglas Valle Lima</t>
  </si>
  <si>
    <t>3285º</t>
  </si>
  <si>
    <t>Carlos Eduardo Trajano dos Santos</t>
  </si>
  <si>
    <t>3286º</t>
  </si>
  <si>
    <t>Edson Evangelista de Carvalho</t>
  </si>
  <si>
    <t>3287º</t>
  </si>
  <si>
    <t>Emmanuel</t>
  </si>
  <si>
    <t>Emmanuel Fernando Vieira Santos</t>
  </si>
  <si>
    <t>1 lagunarn</t>
  </si>
  <si>
    <t>3288º</t>
  </si>
  <si>
    <t>Erik Henrique Rosa de Oliveira</t>
  </si>
  <si>
    <t>3289º</t>
  </si>
  <si>
    <t>Ewerton Ageu</t>
  </si>
  <si>
    <t>Ewerton Ageu Bezerra da Silva</t>
  </si>
  <si>
    <t>3290º</t>
  </si>
  <si>
    <t>Fabio Santos Nascimento</t>
  </si>
  <si>
    <t>3291º</t>
  </si>
  <si>
    <t>FB</t>
  </si>
  <si>
    <t>Fabrício Nascimento dos Santos</t>
  </si>
  <si>
    <t>3292º</t>
  </si>
  <si>
    <t>Felipe Dorneles</t>
  </si>
  <si>
    <t>VOCEM-SP</t>
  </si>
  <si>
    <t>Felipe Alberto Faria Dorneles</t>
  </si>
  <si>
    <t>3293º</t>
  </si>
  <si>
    <t>Felipe Siedekum</t>
  </si>
  <si>
    <t>3294º</t>
  </si>
  <si>
    <t>Flavio Felipe Barbosa Pereira</t>
  </si>
  <si>
    <t>3295º</t>
  </si>
  <si>
    <t>Freddy Junior</t>
  </si>
  <si>
    <t>Frederico César Teixeira da Silva</t>
  </si>
  <si>
    <t>3296º</t>
  </si>
  <si>
    <t>Gabriel Cetra</t>
  </si>
  <si>
    <t>Gabriel Fernandes Cetra</t>
  </si>
  <si>
    <t>3297º</t>
  </si>
  <si>
    <t>Gabriel Teixeira</t>
  </si>
  <si>
    <t>Gabriel Thiago Teixeira</t>
  </si>
  <si>
    <t>3298º</t>
  </si>
  <si>
    <t>Geilson</t>
  </si>
  <si>
    <t>Geilson Cequeira Almeida</t>
  </si>
  <si>
    <t>3299º</t>
  </si>
  <si>
    <t>Gerson</t>
  </si>
  <si>
    <t>Gerson Eni Santos da Silva Neto</t>
  </si>
  <si>
    <t>3300º</t>
  </si>
  <si>
    <t>Gilberto Alemao</t>
  </si>
  <si>
    <t>Gilberto Carlos Marangoni</t>
  </si>
  <si>
    <t>3301º</t>
  </si>
  <si>
    <t>Gilberto Bahia</t>
  </si>
  <si>
    <t>Gilberto Jesus dos Santos Junior</t>
  </si>
  <si>
    <t>3302º</t>
  </si>
  <si>
    <t>Gustavo Alexandria</t>
  </si>
  <si>
    <t>Gustavo Alexandria Silva</t>
  </si>
  <si>
    <t>3303º</t>
  </si>
  <si>
    <t>Habraao</t>
  </si>
  <si>
    <t>Habraão Lincon do Nascimento</t>
  </si>
  <si>
    <t>3304º</t>
  </si>
  <si>
    <t>Henrico</t>
  </si>
  <si>
    <t>Henrico Jabour Coura</t>
  </si>
  <si>
    <t>3305º</t>
  </si>
  <si>
    <t>Iago Amaral Borduchi</t>
  </si>
  <si>
    <t>3306º</t>
  </si>
  <si>
    <t>Iago Forte</t>
  </si>
  <si>
    <t>Iago Teixeira Forte</t>
  </si>
  <si>
    <t>3307º</t>
  </si>
  <si>
    <t>Jacone</t>
  </si>
  <si>
    <t>Jacone Luis Stallbaum</t>
  </si>
  <si>
    <t>3308º</t>
  </si>
  <si>
    <t>Jean Lucca</t>
  </si>
  <si>
    <t>Jean Lucca Teixeira Ferreira</t>
  </si>
  <si>
    <t>3309º</t>
  </si>
  <si>
    <t>Jefferson Freire</t>
  </si>
  <si>
    <t>Jefferson Freire do Nascimento</t>
  </si>
  <si>
    <t>3310º</t>
  </si>
  <si>
    <t>Jefesson Vieira Eufrazio</t>
  </si>
  <si>
    <t>3311º</t>
  </si>
  <si>
    <t>Jeferson Carneiro Tavares</t>
  </si>
  <si>
    <t>3312º</t>
  </si>
  <si>
    <t>João Gomes</t>
  </si>
  <si>
    <t>João Victor de Brito Gomes</t>
  </si>
  <si>
    <t>3313º</t>
  </si>
  <si>
    <t>João Paulo Pereira dos Santos</t>
  </si>
  <si>
    <t>3314º</t>
  </si>
  <si>
    <t>João Pedro de Sá Mendonça</t>
  </si>
  <si>
    <t>3315º</t>
  </si>
  <si>
    <t>João Silveira</t>
  </si>
  <si>
    <t>João Vitor da Silva Silveira</t>
  </si>
  <si>
    <t>3316º</t>
  </si>
  <si>
    <t>João Vitor Jansen Nunes</t>
  </si>
  <si>
    <t>1 gasrr</t>
  </si>
  <si>
    <t>3317º</t>
  </si>
  <si>
    <t>Joel Araújo</t>
  </si>
  <si>
    <t>Joel dos Santos Araújo</t>
  </si>
  <si>
    <t>3318º</t>
  </si>
  <si>
    <t>Johnson</t>
  </si>
  <si>
    <t>Johnson Chukwunonso Ifeka</t>
  </si>
  <si>
    <t>3319º</t>
  </si>
  <si>
    <t>Jose Andrade</t>
  </si>
  <si>
    <t>José Eduardo Andrade Torres</t>
  </si>
  <si>
    <t>3320º</t>
  </si>
  <si>
    <t>Julio Cesar de Souza Brito</t>
  </si>
  <si>
    <t>3321º</t>
  </si>
  <si>
    <t>Julio Vaz</t>
  </si>
  <si>
    <t>Julio Cesar Vaz de andrade</t>
  </si>
  <si>
    <t>3322º</t>
  </si>
  <si>
    <t>Erivan Pedro da Silva Junior</t>
  </si>
  <si>
    <t>3323º</t>
  </si>
  <si>
    <t>Claudinei Celso da Fonseca Junior</t>
  </si>
  <si>
    <t>3324º</t>
  </si>
  <si>
    <t>Junior Viçosa</t>
  </si>
  <si>
    <t>Lajeadense-RS</t>
  </si>
  <si>
    <t>Luiz Severo Junior</t>
  </si>
  <si>
    <t>3325º</t>
  </si>
  <si>
    <t>Kaio Ellyson</t>
  </si>
  <si>
    <t>Kaio Ellyson Silva</t>
  </si>
  <si>
    <t>3326º</t>
  </si>
  <si>
    <t>Kaio Godoi</t>
  </si>
  <si>
    <t>Kaio Henrique Almeida Godoi</t>
  </si>
  <si>
    <t>3327º</t>
  </si>
  <si>
    <t xml:space="preserve">Kaue </t>
  </si>
  <si>
    <t>Kaue Samuel Fernandes Santana</t>
  </si>
  <si>
    <t>3328º</t>
  </si>
  <si>
    <t>Kauê Muniz</t>
  </si>
  <si>
    <t>Kauê Muniz Nunes</t>
  </si>
  <si>
    <t>3329º</t>
  </si>
  <si>
    <t>Kayo Chagas</t>
  </si>
  <si>
    <t>Kayo Soares Chagas</t>
  </si>
  <si>
    <t>3330º</t>
  </si>
  <si>
    <t>Kessinho</t>
  </si>
  <si>
    <t>Kleberson Cicero Fraga dos Santos</t>
  </si>
  <si>
    <t>3331º</t>
  </si>
  <si>
    <t>Keven</t>
  </si>
  <si>
    <t>keven Alex Leite da Costa</t>
  </si>
  <si>
    <t>3332º</t>
  </si>
  <si>
    <t>Klenisson</t>
  </si>
  <si>
    <t>Klenisson Luiz da Silva</t>
  </si>
  <si>
    <t>3333º</t>
  </si>
  <si>
    <t>Leo Azevedo</t>
  </si>
  <si>
    <t>Leonardo Felipe de Oliveira Azevedo</t>
  </si>
  <si>
    <t>3334º</t>
  </si>
  <si>
    <t>Luan Francisco de Oliveira</t>
  </si>
  <si>
    <t>3335º</t>
  </si>
  <si>
    <t>Luan Capanni</t>
  </si>
  <si>
    <t>Luan David Capanni Dias</t>
  </si>
  <si>
    <t>3336º</t>
  </si>
  <si>
    <t>Luan Robert</t>
  </si>
  <si>
    <t>Luan Robert de Oliveira</t>
  </si>
  <si>
    <t>3337º</t>
  </si>
  <si>
    <t>Lucas Paraíba</t>
  </si>
  <si>
    <t>Lucas Henrique de Sousa Queiroga</t>
  </si>
  <si>
    <t>3338º</t>
  </si>
  <si>
    <t>Lucas Salvador da Silva</t>
  </si>
  <si>
    <t>3339º</t>
  </si>
  <si>
    <t>Lucas Vargas</t>
  </si>
  <si>
    <t>Lucas Vargas Cavalcanti</t>
  </si>
  <si>
    <t>3340º</t>
  </si>
  <si>
    <t>Lucio Maranhão</t>
  </si>
  <si>
    <t>Lucielmo Palhano Soares</t>
  </si>
  <si>
    <t>1 luminensema</t>
  </si>
  <si>
    <t>3341º</t>
  </si>
  <si>
    <t>Luis Phelipe</t>
  </si>
  <si>
    <t>Luis Phelipe de Souza Figueiredo</t>
  </si>
  <si>
    <t>3342º</t>
  </si>
  <si>
    <t>Magé</t>
  </si>
  <si>
    <t>Jorge Lopes de Lima Junior</t>
  </si>
  <si>
    <t>3343º</t>
  </si>
  <si>
    <t>Marcos Moser</t>
  </si>
  <si>
    <t>Marcos Moser Preto</t>
  </si>
  <si>
    <t>3344º</t>
  </si>
  <si>
    <t>Marcos Vinicius Borges Gomieiro</t>
  </si>
  <si>
    <t>3345º</t>
  </si>
  <si>
    <t>Mateus Botelho</t>
  </si>
  <si>
    <t>Mateus Duarte Botelho</t>
  </si>
  <si>
    <t>3346º</t>
  </si>
  <si>
    <t>Matheus Ludke</t>
  </si>
  <si>
    <t>Mateus Ludke</t>
  </si>
  <si>
    <t>3347º</t>
  </si>
  <si>
    <t>Mauro</t>
  </si>
  <si>
    <t>Maurto Gabriel Malheiros Gonçalves</t>
  </si>
  <si>
    <t>3348º</t>
  </si>
  <si>
    <t>Mercado</t>
  </si>
  <si>
    <t>Gabriel Ivan Mercado</t>
  </si>
  <si>
    <t>3349º</t>
  </si>
  <si>
    <t>Mugni</t>
  </si>
  <si>
    <t>Lucas Andres Mugni</t>
  </si>
  <si>
    <t>3350º</t>
  </si>
  <si>
    <t>Nathan Miranda Oliveira</t>
  </si>
  <si>
    <t>3351º</t>
  </si>
  <si>
    <t>Nathan Melo</t>
  </si>
  <si>
    <t>Nathan Melo Silva</t>
  </si>
  <si>
    <t>3352º</t>
  </si>
  <si>
    <t>Inacio Jose de Assis Neto</t>
  </si>
  <si>
    <t>3353º</t>
  </si>
  <si>
    <t>Osman</t>
  </si>
  <si>
    <t>Osman de Menezes Venancio Junior</t>
  </si>
  <si>
    <t>3354º</t>
  </si>
  <si>
    <t>Pablinho</t>
  </si>
  <si>
    <t>Pablo Henrique Lacereda Marques</t>
  </si>
  <si>
    <t>3355º</t>
  </si>
  <si>
    <t>Luis Felipe Rabelo Costa</t>
  </si>
  <si>
    <t>3356º</t>
  </si>
  <si>
    <t>Pedro Henrique Costa de Lima</t>
  </si>
  <si>
    <t>3357º</t>
  </si>
  <si>
    <t>Pedro Henrique Peixoto Silva</t>
  </si>
  <si>
    <t>3358º</t>
  </si>
  <si>
    <t>Quadrado</t>
  </si>
  <si>
    <t>Igor Silva Cardoso</t>
  </si>
  <si>
    <t>3359º</t>
  </si>
  <si>
    <t>Rafael Augusto de Lima</t>
  </si>
  <si>
    <t>3360º</t>
  </si>
  <si>
    <t>Reinaldo</t>
  </si>
  <si>
    <t>Reinaldo Batista Caetano</t>
  </si>
  <si>
    <t>3361º</t>
  </si>
  <si>
    <t>Renan de Souza Barcelos</t>
  </si>
  <si>
    <t>3362º</t>
  </si>
  <si>
    <t>Ricardo Felix Bezerra</t>
  </si>
  <si>
    <t>3363º</t>
  </si>
  <si>
    <t>Richard Almeida</t>
  </si>
  <si>
    <t>Richard Almeida de Oliveira</t>
  </si>
  <si>
    <t>3364º</t>
  </si>
  <si>
    <t>Riquelme Rodrigues Mendes</t>
  </si>
  <si>
    <t>3365º</t>
  </si>
  <si>
    <t>Robert</t>
  </si>
  <si>
    <t>Robert do Nascimento Chaves</t>
  </si>
  <si>
    <t>3366º</t>
  </si>
  <si>
    <t>Roman</t>
  </si>
  <si>
    <t>Ivan Ramiro Roman Hurtado</t>
  </si>
  <si>
    <t>3367º</t>
  </si>
  <si>
    <t>Romário Porto Valença</t>
  </si>
  <si>
    <t>3368º</t>
  </si>
  <si>
    <t>Ryan Rizardi Saantos</t>
  </si>
  <si>
    <t>3369º</t>
  </si>
  <si>
    <t>Samuel Tiba</t>
  </si>
  <si>
    <t>Samuel Ethor Ferreira Guedes</t>
  </si>
  <si>
    <t>3370º</t>
  </si>
  <si>
    <t>Thomas Luciano</t>
  </si>
  <si>
    <t>Thomas Luciano Trindade Lopes</t>
  </si>
  <si>
    <t>3371º</t>
  </si>
  <si>
    <t>Tsumita</t>
  </si>
  <si>
    <t>Vinicius Tsumita Silva</t>
  </si>
  <si>
    <t>3372º</t>
  </si>
  <si>
    <t>Veraldo</t>
  </si>
  <si>
    <t>Veraldo de Jesus Reis</t>
  </si>
  <si>
    <t>3373º</t>
  </si>
  <si>
    <t>Vinicius Balotelli</t>
  </si>
  <si>
    <t>Vinicius Dias de Novais</t>
  </si>
  <si>
    <t>3374º</t>
  </si>
  <si>
    <t>Wagner Vidal</t>
  </si>
  <si>
    <t>Wagner Lima Vidal</t>
  </si>
  <si>
    <t>3375º</t>
  </si>
  <si>
    <t>Wendell Amaral</t>
  </si>
  <si>
    <t>Wendell Amaral Pereira</t>
  </si>
  <si>
    <t>3376º</t>
  </si>
  <si>
    <t>Wesley Ceifador</t>
  </si>
  <si>
    <t>Wesley Sandro Lima de Jesus</t>
  </si>
  <si>
    <t>3377º</t>
  </si>
  <si>
    <t>Wesley Marth</t>
  </si>
  <si>
    <t>Wesley Augusto Henn Marth</t>
  </si>
  <si>
    <t>3378º</t>
  </si>
  <si>
    <t>Yago Santos</t>
  </si>
  <si>
    <t>Yago Santos de Andrade</t>
  </si>
  <si>
    <t>3379º</t>
  </si>
  <si>
    <t>Ygor Eduardo Meyer Guimarães</t>
  </si>
  <si>
    <t>3380º</t>
  </si>
  <si>
    <t>Ytalo</t>
  </si>
  <si>
    <t>Ytalo de Souza Cavalcante</t>
  </si>
  <si>
    <t>3381º</t>
  </si>
  <si>
    <t>Yuri Santana de Jesus</t>
  </si>
  <si>
    <t>3382º</t>
  </si>
  <si>
    <t>Ze Lucas</t>
  </si>
  <si>
    <t>José Lucas Herculino de Araujo</t>
  </si>
  <si>
    <t>3383º</t>
  </si>
  <si>
    <t>Alemão</t>
  </si>
  <si>
    <t>Kaycky Dalbert dos Santos Ramos</t>
  </si>
  <si>
    <t>3384º</t>
  </si>
  <si>
    <t>Anderson Calado</t>
  </si>
  <si>
    <t>Anderson Alberto da Silva</t>
  </si>
  <si>
    <t>3385º</t>
  </si>
  <si>
    <t>André</t>
  </si>
  <si>
    <t>André Dal Omo Oliveira</t>
  </si>
  <si>
    <t>3386º</t>
  </si>
  <si>
    <t>Antonio Carlos Ferreira da Paixao</t>
  </si>
  <si>
    <t>3387º</t>
  </si>
  <si>
    <t>Bruno Alves de Souza</t>
  </si>
  <si>
    <t>3388º</t>
  </si>
  <si>
    <t>Bruno Ferreira</t>
  </si>
  <si>
    <t>Bruno Ferreira Santos</t>
  </si>
  <si>
    <t>3389º</t>
  </si>
  <si>
    <t>Bruno Menezes</t>
  </si>
  <si>
    <t>Bruno Menezes Cavalcante de Souza</t>
  </si>
  <si>
    <t>3390º</t>
  </si>
  <si>
    <t>Caio Callyman Muniz de Sousa</t>
  </si>
  <si>
    <t>3391º</t>
  </si>
  <si>
    <t>Caio Cunha</t>
  </si>
  <si>
    <t>Caio Santos Cunha</t>
  </si>
  <si>
    <t>3392º</t>
  </si>
  <si>
    <t>Caio Rafael</t>
  </si>
  <si>
    <t>Caio Rafael Aquino Lima</t>
  </si>
  <si>
    <t>3393º</t>
  </si>
  <si>
    <t>Charles da Silva Ferreira</t>
  </si>
  <si>
    <t>3394º</t>
  </si>
  <si>
    <t>Chaves</t>
  </si>
  <si>
    <t>Gabriel Chaves Rodrigues</t>
  </si>
  <si>
    <t>3395º</t>
  </si>
  <si>
    <t>Chico Bala</t>
  </si>
  <si>
    <t>Wanderson Ronha Ferreira</t>
  </si>
  <si>
    <t>3396º</t>
  </si>
  <si>
    <t>Choco</t>
  </si>
  <si>
    <t>João Manoel Tomé da Silva</t>
  </si>
  <si>
    <t>3397º</t>
  </si>
  <si>
    <t>Dankler</t>
  </si>
  <si>
    <t>Dankler Luis de Jesus Pedreira</t>
  </si>
  <si>
    <t>3398º</t>
  </si>
  <si>
    <t>Didinho</t>
  </si>
  <si>
    <t>Adrian Pereira dos Santos</t>
  </si>
  <si>
    <t>3399º</t>
  </si>
  <si>
    <t>Diego Hoffman</t>
  </si>
  <si>
    <t>Diego Araujo Hoffman</t>
  </si>
  <si>
    <t>3400º</t>
  </si>
  <si>
    <t>Diego Jussani</t>
  </si>
  <si>
    <t>3401º</t>
  </si>
  <si>
    <t>Dielson</t>
  </si>
  <si>
    <t>Dielson Rodrigues Freitas</t>
  </si>
  <si>
    <t>1 confiancapb</t>
  </si>
  <si>
    <t>3402º</t>
  </si>
  <si>
    <t>Eder Lima</t>
  </si>
  <si>
    <t>Eder Lima dos Santos</t>
  </si>
  <si>
    <t>3403º</t>
  </si>
  <si>
    <t>Eliel Felisbino Costa</t>
  </si>
  <si>
    <t>3404º</t>
  </si>
  <si>
    <t>Elizari</t>
  </si>
  <si>
    <t>Fernando Gaston Elizari Sedan</t>
  </si>
  <si>
    <t>3405º</t>
  </si>
  <si>
    <t>Emilson</t>
  </si>
  <si>
    <t>Emilson Portal Ribeiro</t>
  </si>
  <si>
    <t>3406º</t>
  </si>
  <si>
    <t>Eric botteghin</t>
  </si>
  <si>
    <t>Eric Fernando Botteghin</t>
  </si>
  <si>
    <t>3407º</t>
  </si>
  <si>
    <t>Fabricio Moreira Rodrigues Carneiro</t>
  </si>
  <si>
    <t>3408º</t>
  </si>
  <si>
    <t>Gabinho</t>
  </si>
  <si>
    <t>Gabriel Gosmann</t>
  </si>
  <si>
    <t>3409º</t>
  </si>
  <si>
    <t>Gabriel Caipira</t>
  </si>
  <si>
    <t>Gabriel Henrique Soares</t>
  </si>
  <si>
    <t>3410º</t>
  </si>
  <si>
    <t>Gabriel Pires</t>
  </si>
  <si>
    <t>Gabriel Appelt Pires</t>
  </si>
  <si>
    <t>3411º</t>
  </si>
  <si>
    <t>Gugu Vieira</t>
  </si>
  <si>
    <t>Edgar Vieira Gomes</t>
  </si>
  <si>
    <t>3412º</t>
  </si>
  <si>
    <t>Gui Negão</t>
  </si>
  <si>
    <t>Guilherme William Silva Inacio</t>
  </si>
  <si>
    <t>3413º</t>
  </si>
  <si>
    <t>Gustavo Clarindo</t>
  </si>
  <si>
    <t>Gustavo Clarindo da Silva</t>
  </si>
  <si>
    <t>3414º</t>
  </si>
  <si>
    <t>Gustavo Fagundes</t>
  </si>
  <si>
    <t>Gustavo Brischke Fagundes dos Santos</t>
  </si>
  <si>
    <t>3415º</t>
  </si>
  <si>
    <t>Gustavo Kuhn</t>
  </si>
  <si>
    <t>Gustavo Kuhn Tomanchievicz</t>
  </si>
  <si>
    <t>3416º</t>
  </si>
  <si>
    <t>Gustavo Linhares</t>
  </si>
  <si>
    <t>Gustavo Linhares da Silva</t>
  </si>
  <si>
    <t>3417º</t>
  </si>
  <si>
    <t>Helio Borges</t>
  </si>
  <si>
    <t>Helio Cunha Borges</t>
  </si>
  <si>
    <t>3418º</t>
  </si>
  <si>
    <t>Igor Guilherme</t>
  </si>
  <si>
    <t>Igor Guilherme Fraga</t>
  </si>
  <si>
    <t>3419º</t>
  </si>
  <si>
    <t>Igor Nunes</t>
  </si>
  <si>
    <t>José Igor Nunes Lima</t>
  </si>
  <si>
    <t>3420º</t>
  </si>
  <si>
    <t>Eduardo dos Santos Jacone</t>
  </si>
  <si>
    <t>3421º</t>
  </si>
  <si>
    <t>Jean Marques dos Santos</t>
  </si>
  <si>
    <t>3422º</t>
  </si>
  <si>
    <t>Jean Cleber</t>
  </si>
  <si>
    <t>Jean Cleber Santos da Silva</t>
  </si>
  <si>
    <t>3423º</t>
  </si>
  <si>
    <t>João Sala</t>
  </si>
  <si>
    <t>Jooão Gabriel Sala de Melo</t>
  </si>
  <si>
    <t>3424º</t>
  </si>
  <si>
    <t>Johann</t>
  </si>
  <si>
    <t>Johann da Costa Soares</t>
  </si>
  <si>
    <t>3425º</t>
  </si>
  <si>
    <t>Juan Leite</t>
  </si>
  <si>
    <t>Juan Matheus dos Santos Leite</t>
  </si>
  <si>
    <t>3426º</t>
  </si>
  <si>
    <t>Eduardo Jose Barbosa da Silva Junior</t>
  </si>
  <si>
    <t>3427º</t>
  </si>
  <si>
    <t>Junior Fialho</t>
  </si>
  <si>
    <t>Jânio Fialho de Aquino Junior</t>
  </si>
  <si>
    <t>3428º</t>
  </si>
  <si>
    <t>Kaic Bongarti de Souza</t>
  </si>
  <si>
    <t>3429º</t>
  </si>
  <si>
    <t>Kaique Mello</t>
  </si>
  <si>
    <t>Kaique de Oliveira Mello</t>
  </si>
  <si>
    <t>3430º</t>
  </si>
  <si>
    <t>Kauan Diego</t>
  </si>
  <si>
    <t>Kauan Diego Almeida da Silva</t>
  </si>
  <si>
    <t>3431º</t>
  </si>
  <si>
    <t>Kelvin</t>
  </si>
  <si>
    <t>Kelvin Giacobe Alves dos Santos</t>
  </si>
  <si>
    <t>3432º</t>
  </si>
  <si>
    <t>Leo Campos</t>
  </si>
  <si>
    <t>Leonardo de Campos</t>
  </si>
  <si>
    <t>3433º</t>
  </si>
  <si>
    <t>Leo Gobo</t>
  </si>
  <si>
    <t>Leonardo Gobo dos Santos</t>
  </si>
  <si>
    <t>3434º</t>
  </si>
  <si>
    <t>Leo Ortiz</t>
  </si>
  <si>
    <t>Leonardo Rech Ortiz</t>
  </si>
  <si>
    <t>3435º</t>
  </si>
  <si>
    <t>Léo Santos</t>
  </si>
  <si>
    <t>Leonardo Luiz dos Santos</t>
  </si>
  <si>
    <t>3436º</t>
  </si>
  <si>
    <t>Lincoln</t>
  </si>
  <si>
    <t>Macaranã-CE</t>
  </si>
  <si>
    <t>Lincoln de Oliveira Santos</t>
  </si>
  <si>
    <t>3437º</t>
  </si>
  <si>
    <t>Lucão</t>
  </si>
  <si>
    <t>Lucas da Silva Manoel</t>
  </si>
  <si>
    <t>3438º</t>
  </si>
  <si>
    <t>Lucas Bonete</t>
  </si>
  <si>
    <t>Lucas da Costa Bonete</t>
  </si>
  <si>
    <t>3439º</t>
  </si>
  <si>
    <t>Lucas Guerreiro</t>
  </si>
  <si>
    <t>Lucas da Silva Ribeiro</t>
  </si>
  <si>
    <t>3440º</t>
  </si>
  <si>
    <t>Lucas Hipólito</t>
  </si>
  <si>
    <t>Lucas Hipolito Cavalcante e Silva</t>
  </si>
  <si>
    <t>3441º</t>
  </si>
  <si>
    <t>Lucas Paccu</t>
  </si>
  <si>
    <t>Lucas Sousa de Oliveira</t>
  </si>
  <si>
    <t>3442º</t>
  </si>
  <si>
    <t>Lucas Schmidt</t>
  </si>
  <si>
    <t>Lucas Santos Schimidt</t>
  </si>
  <si>
    <t>3443º</t>
  </si>
  <si>
    <t>Luis Felipe da Silva Rodrigues</t>
  </si>
  <si>
    <t>3444º</t>
  </si>
  <si>
    <t>Luiz Fernando dos Santos</t>
  </si>
  <si>
    <t>3445º</t>
  </si>
  <si>
    <t>Maikynho</t>
  </si>
  <si>
    <t>Maikon Joao Veiga da Silva</t>
  </si>
  <si>
    <t>3446º</t>
  </si>
  <si>
    <t>Marco Antonio Dutra Oliveira</t>
  </si>
  <si>
    <t>3447º</t>
  </si>
  <si>
    <t>Marquinhos Bento</t>
  </si>
  <si>
    <t>Marcos Vinicius Bento</t>
  </si>
  <si>
    <t>3448º</t>
  </si>
  <si>
    <t>Mateus Leandro da Silva Antunes</t>
  </si>
  <si>
    <t>3449º</t>
  </si>
  <si>
    <t>Matheus Barbosa</t>
  </si>
  <si>
    <t>Matheus Barbosa Teixeira</t>
  </si>
  <si>
    <t>3450º</t>
  </si>
  <si>
    <t>Matheus Obina</t>
  </si>
  <si>
    <t>Matheus Dias Medeiros</t>
  </si>
  <si>
    <t>3451º</t>
  </si>
  <si>
    <t>Memphis</t>
  </si>
  <si>
    <t>Memphis Depay</t>
  </si>
  <si>
    <t>países baixos</t>
  </si>
  <si>
    <t>3452º</t>
  </si>
  <si>
    <t>Miguel Alcantara</t>
  </si>
  <si>
    <t>Miguel de Alcantara</t>
  </si>
  <si>
    <t>3453º</t>
  </si>
  <si>
    <t>Miguel Morais</t>
  </si>
  <si>
    <t>Miguel Morais Silva Santos</t>
  </si>
  <si>
    <t>3454º</t>
  </si>
  <si>
    <t>Monsalve</t>
  </si>
  <si>
    <t>Miguel Angel Monsalve Gonzalez</t>
  </si>
  <si>
    <t>3455º</t>
  </si>
  <si>
    <t>Mosquito</t>
  </si>
  <si>
    <t>Matheus Edilson Bispo Duarte</t>
  </si>
  <si>
    <t>3456º</t>
  </si>
  <si>
    <t>Moyses</t>
  </si>
  <si>
    <t>Moyses do Nascimento Moreira</t>
  </si>
  <si>
    <t>3457º</t>
  </si>
  <si>
    <t>Murilo César</t>
  </si>
  <si>
    <t>Murilo Cesar Machado Alves</t>
  </si>
  <si>
    <t>3458º</t>
  </si>
  <si>
    <t>Mykael de Oliveira Sousa</t>
  </si>
  <si>
    <t>3459º</t>
  </si>
  <si>
    <t>Nathan Indio</t>
  </si>
  <si>
    <t>Nathan dos Santos Custocio</t>
  </si>
  <si>
    <t>3460º</t>
  </si>
  <si>
    <t>Nicolas Motta Barbosa Froes</t>
  </si>
  <si>
    <t>3461º</t>
  </si>
  <si>
    <t>Nicolas Souza de Miranda</t>
  </si>
  <si>
    <t>3462º</t>
  </si>
  <si>
    <t>João Paulo dos Santoso Lima</t>
  </si>
  <si>
    <t>3463º</t>
  </si>
  <si>
    <t>Paulo Vitor Freitas Souza</t>
  </si>
  <si>
    <t>3464º</t>
  </si>
  <si>
    <t>Peçanha</t>
  </si>
  <si>
    <t>Pedro Henrique Peçanha</t>
  </si>
  <si>
    <t>3465º</t>
  </si>
  <si>
    <t>Pedro Gilmar</t>
  </si>
  <si>
    <t>Pedro Gilmar de Sousa Amorim Neto</t>
  </si>
  <si>
    <t>3466º</t>
  </si>
  <si>
    <t>Pedro Jorge</t>
  </si>
  <si>
    <t>Pedro Jorge Soares Tavares</t>
  </si>
  <si>
    <t>3467º</t>
  </si>
  <si>
    <t>Pedro Paixão</t>
  </si>
  <si>
    <t>Pedro Henrique Paixão de Souza</t>
  </si>
  <si>
    <t>3468º</t>
  </si>
  <si>
    <t>Pedro Rodrigues</t>
  </si>
  <si>
    <t>Pedro Henrique Nascimento Rodrigues Carvalho</t>
  </si>
  <si>
    <t>3469º</t>
  </si>
  <si>
    <t>Pedro Teixeira</t>
  </si>
  <si>
    <t>Pedro Emanuel Ramos Teixeira</t>
  </si>
  <si>
    <t>3470º</t>
  </si>
  <si>
    <t>Rafael Lima Oliveiraa</t>
  </si>
  <si>
    <t>3471º</t>
  </si>
  <si>
    <t>Rafael Baiano</t>
  </si>
  <si>
    <t>Rafael Santana Araujo</t>
  </si>
  <si>
    <t>3472º</t>
  </si>
  <si>
    <t>Rai Natalino</t>
  </si>
  <si>
    <t>Rai Natalino da Silva Ramos</t>
  </si>
  <si>
    <t>3473º</t>
  </si>
  <si>
    <t>Ray Silva Correa</t>
  </si>
  <si>
    <t>3474º</t>
  </si>
  <si>
    <t>Regino</t>
  </si>
  <si>
    <t>Regino Nascimento de Sousa</t>
  </si>
  <si>
    <t>3475º</t>
  </si>
  <si>
    <t>Richardson</t>
  </si>
  <si>
    <t>Richardson Jussie</t>
  </si>
  <si>
    <t>3476º</t>
  </si>
  <si>
    <t>Riquelmo</t>
  </si>
  <si>
    <t>Riquelmo Alves Lima</t>
  </si>
  <si>
    <t>3477º</t>
  </si>
  <si>
    <t>Robson Pereira de Lima</t>
  </si>
  <si>
    <t>3478º</t>
  </si>
  <si>
    <t>Roman Gomez</t>
  </si>
  <si>
    <t>Roman Agustin Gomez</t>
  </si>
  <si>
    <t>3479º</t>
  </si>
  <si>
    <t>Ronald Barbosa Raposo</t>
  </si>
  <si>
    <t>3480º</t>
  </si>
  <si>
    <t>Roney</t>
  </si>
  <si>
    <t>Francisco Roney Vidal da Silva</t>
  </si>
  <si>
    <t>3481º</t>
  </si>
  <si>
    <t>Ryan Santos</t>
  </si>
  <si>
    <t>Ryan Salles de Oliveira Santos</t>
  </si>
  <si>
    <t>3482º</t>
  </si>
  <si>
    <t>Soldado</t>
  </si>
  <si>
    <t>Matheus Ramos da Silva</t>
  </si>
  <si>
    <t>3483º</t>
  </si>
  <si>
    <t>Calouros do Ar-CE</t>
  </si>
  <si>
    <t>Thalison Fernando Sena Muniz</t>
  </si>
  <si>
    <t>3484º</t>
  </si>
  <si>
    <t>Thiago Rubim</t>
  </si>
  <si>
    <t>Thiago Canavez Rubim</t>
  </si>
  <si>
    <t>3485º</t>
  </si>
  <si>
    <t>Vitor Marinho</t>
  </si>
  <si>
    <t>Vitor Marinho de Oliveira</t>
  </si>
  <si>
    <t>3486º</t>
  </si>
  <si>
    <t>Vytao</t>
  </si>
  <si>
    <t>Vytor da Silva Pereira dos Santos</t>
  </si>
  <si>
    <t>3487º</t>
  </si>
  <si>
    <t>Wembley</t>
  </si>
  <si>
    <t>Wembley Christian da Silva Cardozo</t>
  </si>
  <si>
    <t>3488º</t>
  </si>
  <si>
    <t>Wesley Gasolina</t>
  </si>
  <si>
    <t>Welsey David de Oliveira Andrade</t>
  </si>
  <si>
    <t>3489º</t>
  </si>
  <si>
    <t>Yarlen</t>
  </si>
  <si>
    <t>Yarlen Faustino Augusto</t>
  </si>
  <si>
    <t>3490º</t>
  </si>
  <si>
    <t>Yarley</t>
  </si>
  <si>
    <t>Yarley Alexandre da Silva</t>
  </si>
  <si>
    <t>3491º</t>
  </si>
  <si>
    <t>Yure</t>
  </si>
  <si>
    <t>Yure da Silva Caldas</t>
  </si>
  <si>
    <t>3492º</t>
  </si>
  <si>
    <t>Ze Eduardo</t>
  </si>
  <si>
    <t>José Eduardo de Andrade</t>
  </si>
  <si>
    <t>3493º</t>
  </si>
  <si>
    <t>Zé Rafael</t>
  </si>
  <si>
    <t>José Rafael Vivian</t>
  </si>
  <si>
    <t>3494º</t>
  </si>
  <si>
    <t>Admilton</t>
  </si>
  <si>
    <t>Admilton Franco do Nascimento</t>
  </si>
  <si>
    <t>3495º</t>
  </si>
  <si>
    <t>Alexssander Medeiros de Azeredo</t>
  </si>
  <si>
    <t>3496º</t>
  </si>
  <si>
    <t>Andre Ramalho</t>
  </si>
  <si>
    <t>Andre Ramalho Silva</t>
  </si>
  <si>
    <t>3497º</t>
  </si>
  <si>
    <t>Arthur Caculé</t>
  </si>
  <si>
    <t>Arthur Alves Neves</t>
  </si>
  <si>
    <t>3498º</t>
  </si>
  <si>
    <t>Bruno Gonçalves do Prado</t>
  </si>
  <si>
    <t>3499º</t>
  </si>
  <si>
    <t>Bruno Eduardo</t>
  </si>
  <si>
    <t>Bruno Eduardo Barbora Ferreira</t>
  </si>
  <si>
    <t>3500º</t>
  </si>
  <si>
    <t>Caio Mineiro</t>
  </si>
  <si>
    <t>Caio Vinicius Pereira de Aguiar</t>
  </si>
  <si>
    <t>3501º</t>
  </si>
  <si>
    <t>Caio Vitor</t>
  </si>
  <si>
    <t>Caio Vitor da Silva Souza</t>
  </si>
  <si>
    <t>3502º</t>
  </si>
  <si>
    <t>Caique da Silva Santos</t>
  </si>
  <si>
    <t>3503º</t>
  </si>
  <si>
    <t>Cássio Gabriel</t>
  </si>
  <si>
    <t>Cássio Gabriel vilela Ferreira</t>
  </si>
  <si>
    <t>3504º</t>
  </si>
  <si>
    <t>Cauã Aguiar</t>
  </si>
  <si>
    <t>Cauã Santos Aguiar</t>
  </si>
  <si>
    <t>3505º</t>
  </si>
  <si>
    <t xml:space="preserve">Cleilson Junior </t>
  </si>
  <si>
    <t>Cleilson Souza Borges Junior</t>
  </si>
  <si>
    <t>3506º</t>
  </si>
  <si>
    <t>Cuiabano</t>
  </si>
  <si>
    <t>Luis Eduardo Soares da Silva</t>
  </si>
  <si>
    <t>3507º</t>
  </si>
  <si>
    <t>Daniel Sérgio Martins</t>
  </si>
  <si>
    <t>3508º</t>
  </si>
  <si>
    <t>Douglas de Souza Nascimento</t>
  </si>
  <si>
    <t>3509º</t>
  </si>
  <si>
    <t>Eduardo Nascimento da Silva</t>
  </si>
  <si>
    <t>3510º</t>
  </si>
  <si>
    <t>Fabrício Simoes de Araujo</t>
  </si>
  <si>
    <t>3511º</t>
  </si>
  <si>
    <t>Felipe Mian</t>
  </si>
  <si>
    <t>Felipe Gabriel Silva Mian</t>
  </si>
  <si>
    <t>3512º</t>
  </si>
  <si>
    <t>Felix Jorge</t>
  </si>
  <si>
    <t>Felix Jorge dos Santos Martins</t>
  </si>
  <si>
    <t>3513º</t>
  </si>
  <si>
    <t>Daniel Junio Soares Oliveira</t>
  </si>
  <si>
    <t>3514º</t>
  </si>
  <si>
    <t>Gabriel Terra</t>
  </si>
  <si>
    <t>Gabriel Martins Terra</t>
  </si>
  <si>
    <t>3515º</t>
  </si>
  <si>
    <t>Gedeilson</t>
  </si>
  <si>
    <t>Brasil-RS</t>
  </si>
  <si>
    <t>Gedeilson Vander Alves de Oliveira</t>
  </si>
  <si>
    <t>1 olariarj</t>
  </si>
  <si>
    <t>3516º</t>
  </si>
  <si>
    <t>Geovane Nascimento Silva</t>
  </si>
  <si>
    <t>3517º</t>
  </si>
  <si>
    <t>Giulio</t>
  </si>
  <si>
    <t>Giulio Gabriel da Silva</t>
  </si>
  <si>
    <t>3518º</t>
  </si>
  <si>
    <t>Guilherme Truyts</t>
  </si>
  <si>
    <t>Guilherme Truyts Pereira de Faria</t>
  </si>
  <si>
    <t>3519º</t>
  </si>
  <si>
    <t>Gustavo Entringer dos Santos</t>
  </si>
  <si>
    <t>3520º</t>
  </si>
  <si>
    <t>Henik</t>
  </si>
  <si>
    <t>Henik Luiz de Andrade</t>
  </si>
  <si>
    <t>3521º</t>
  </si>
  <si>
    <t>Henrique Cayres</t>
  </si>
  <si>
    <t>Henrique Cayres Torelli</t>
  </si>
  <si>
    <t>3522º</t>
  </si>
  <si>
    <t>Hygor Gabriel Conceição Carvalho</t>
  </si>
  <si>
    <t>3523º</t>
  </si>
  <si>
    <t>Igor Cássio</t>
  </si>
  <si>
    <t>Igor Cássio Vieira dos Santos</t>
  </si>
  <si>
    <t>3524º</t>
  </si>
  <si>
    <t>Islan</t>
  </si>
  <si>
    <t>Islan Rafael Ramos Fernandes</t>
  </si>
  <si>
    <t>3525º</t>
  </si>
  <si>
    <t>Wender Jadson Silva dos Santos</t>
  </si>
  <si>
    <t>3526º</t>
  </si>
  <si>
    <t>Jadson Jupi</t>
  </si>
  <si>
    <t>Jadson do Nascimento Jupi</t>
  </si>
  <si>
    <t>3527º</t>
  </si>
  <si>
    <t>João Paulo Pereira da silva</t>
  </si>
  <si>
    <t>3528º</t>
  </si>
  <si>
    <t>João pedro de Souza Correa</t>
  </si>
  <si>
    <t>3529º</t>
  </si>
  <si>
    <t>João Victor Xavier Fernandes</t>
  </si>
  <si>
    <t>3530º</t>
  </si>
  <si>
    <t>Jonathan Lisboa Schmidt</t>
  </si>
  <si>
    <t>3531º</t>
  </si>
  <si>
    <t>Juan Kelsen</t>
  </si>
  <si>
    <t>Juan Kelsen Ribeiro Xavier</t>
  </si>
  <si>
    <t>3532º</t>
  </si>
  <si>
    <t>Juan Palacio</t>
  </si>
  <si>
    <t>Juan Daniel Palacio Mosquera</t>
  </si>
  <si>
    <t>3533º</t>
  </si>
  <si>
    <t>Kauã Alemão</t>
  </si>
  <si>
    <t>Kauan Felipe Klisman</t>
  </si>
  <si>
    <t>3534º</t>
  </si>
  <si>
    <t>Kayo Gonçalves de Oliveira</t>
  </si>
  <si>
    <t>3535º</t>
  </si>
  <si>
    <t>Khawhan</t>
  </si>
  <si>
    <t>Khawhan Leandro da Silva Souza</t>
  </si>
  <si>
    <t>3536º</t>
  </si>
  <si>
    <t>Leylon</t>
  </si>
  <si>
    <t>Jakson Leylon de Souza Oliveira</t>
  </si>
  <si>
    <t>3537º</t>
  </si>
  <si>
    <t>Gabriel Araujo Lima</t>
  </si>
  <si>
    <t>3538º</t>
  </si>
  <si>
    <t>Daniel de Oliveira Lobato</t>
  </si>
  <si>
    <t>3539º</t>
  </si>
  <si>
    <t>Lucas Peres</t>
  </si>
  <si>
    <t>Lucas Peres Ferreira de Campos</t>
  </si>
  <si>
    <t>3540º</t>
  </si>
  <si>
    <t>Luiz Felipe de Oliveira Barroso</t>
  </si>
  <si>
    <t>3541º</t>
  </si>
  <si>
    <t>Luis Henrique Santos Domingo</t>
  </si>
  <si>
    <t>3542º</t>
  </si>
  <si>
    <t>Marcos Wilson da Silva</t>
  </si>
  <si>
    <t>3543º</t>
  </si>
  <si>
    <t>Marcio Teixeira de Oliveira</t>
  </si>
  <si>
    <t>3544º</t>
  </si>
  <si>
    <t>Marlon Rodrigues Xavier</t>
  </si>
  <si>
    <t>3545º</t>
  </si>
  <si>
    <t>Mateus Guimaraes</t>
  </si>
  <si>
    <t>Mateus Guimarães do Nascimento</t>
  </si>
  <si>
    <t>3546º</t>
  </si>
  <si>
    <t>Michael Douglas Maia Arruda</t>
  </si>
  <si>
    <t>3547º</t>
  </si>
  <si>
    <t>Michel Pereira Chagas</t>
  </si>
  <si>
    <t>3548º</t>
  </si>
  <si>
    <t>Miguel Ribeiro</t>
  </si>
  <si>
    <t>Miguel Gonçalves Ribeiro</t>
  </si>
  <si>
    <t>3549º</t>
  </si>
  <si>
    <t>Mikael roque Sackvil</t>
  </si>
  <si>
    <t>3550º</t>
  </si>
  <si>
    <t>Mimica</t>
  </si>
  <si>
    <t>Ademilson Silva Marques</t>
  </si>
  <si>
    <t>3551º</t>
  </si>
  <si>
    <t>Gabriel de Jesus Moraes</t>
  </si>
  <si>
    <t>3552º</t>
  </si>
  <si>
    <t>Nalbert Belleti</t>
  </si>
  <si>
    <t>Nalberth Wenderson Azevedo</t>
  </si>
  <si>
    <t>3553º</t>
  </si>
  <si>
    <t>Nicolas Maiorino de Camargo</t>
  </si>
  <si>
    <t>3554º</t>
  </si>
  <si>
    <t>Pajé</t>
  </si>
  <si>
    <t>Kaue Wagner Borges Pereira</t>
  </si>
  <si>
    <t>3555º</t>
  </si>
  <si>
    <t>Pedro Leonardo</t>
  </si>
  <si>
    <t>Pedro Leonardo Rodrigeus Campos</t>
  </si>
  <si>
    <t>3556º</t>
  </si>
  <si>
    <t>Pedro Medeiros</t>
  </si>
  <si>
    <t>Pedro Medeiros Assuncao</t>
  </si>
  <si>
    <t>3557º</t>
  </si>
  <si>
    <t>Peixoto</t>
  </si>
  <si>
    <t>Daniel Nascimento Peixoto</t>
  </si>
  <si>
    <t>3558º</t>
  </si>
  <si>
    <t>Rafael Baldini Massola</t>
  </si>
  <si>
    <t>3559º</t>
  </si>
  <si>
    <t>Raphael Rodrigues</t>
  </si>
  <si>
    <t>Raphael Rodrigues Borges</t>
  </si>
  <si>
    <t>3560º</t>
  </si>
  <si>
    <t>Raylison Pacheco</t>
  </si>
  <si>
    <t>Raylison Fleuri Pacheco</t>
  </si>
  <si>
    <t>3561º</t>
  </si>
  <si>
    <t>Renzo</t>
  </si>
  <si>
    <t>Renzo Aazeedo Pimentel de Moura</t>
  </si>
  <si>
    <t>3562º</t>
  </si>
  <si>
    <t>Roberto Baggio</t>
  </si>
  <si>
    <t>Roberto Baggio Ribeiro da Costa</t>
  </si>
  <si>
    <t>3563º</t>
  </si>
  <si>
    <t>Selson</t>
  </si>
  <si>
    <t>Paulo Selson Gomes</t>
  </si>
  <si>
    <t>3564º</t>
  </si>
  <si>
    <t>Thiago Rosa</t>
  </si>
  <si>
    <t>Thiago Rosa da Conceição</t>
  </si>
  <si>
    <t>3565º</t>
  </si>
  <si>
    <t>Vavá</t>
  </si>
  <si>
    <t>Evailton de Franca Rochha</t>
  </si>
  <si>
    <t>3566º</t>
  </si>
  <si>
    <t>Victor Reis</t>
  </si>
  <si>
    <t>Victor Silva dos Reis</t>
  </si>
  <si>
    <t>3567º</t>
  </si>
  <si>
    <t>Victor Daniel Cristalino Rodrigues</t>
  </si>
  <si>
    <t>3568º</t>
  </si>
  <si>
    <t>Victor Santana dos Santos</t>
  </si>
  <si>
    <t>1 juazeirenseba</t>
  </si>
  <si>
    <t>3569º</t>
  </si>
  <si>
    <t>Vitor Hugo Goularte Silva</t>
  </si>
  <si>
    <t>3570º</t>
  </si>
  <si>
    <t>Wagner Leonardo</t>
  </si>
  <si>
    <t>Wagner Leonardo Calvelo de Souza</t>
  </si>
  <si>
    <t>3571º</t>
  </si>
  <si>
    <t>Walfrido</t>
  </si>
  <si>
    <t xml:space="preserve">Walfrido Lourenço Alves </t>
  </si>
  <si>
    <t>3572º</t>
  </si>
  <si>
    <t>Welton</t>
  </si>
  <si>
    <t>Welston Santana Ferreira</t>
  </si>
  <si>
    <t>3573º</t>
  </si>
  <si>
    <t>Willian Barão</t>
  </si>
  <si>
    <t>Willian da Silva Nascimento</t>
  </si>
  <si>
    <t>3574º</t>
  </si>
  <si>
    <t>Willian Monteiro</t>
  </si>
  <si>
    <t>Willian da Silva Duarte Monteiro</t>
  </si>
  <si>
    <t>3575º</t>
  </si>
  <si>
    <t>Adriano dos Santos Rodrigues</t>
  </si>
  <si>
    <t>3576º</t>
  </si>
  <si>
    <t>Alberte</t>
  </si>
  <si>
    <t>Alberte Patricio Gomes</t>
  </si>
  <si>
    <t>3577º</t>
  </si>
  <si>
    <t>Alexander Oliveira Gil</t>
  </si>
  <si>
    <t>3578º</t>
  </si>
  <si>
    <t>Amorim</t>
  </si>
  <si>
    <t>Carlos Eduardo Silva Amorim</t>
  </si>
  <si>
    <t>3579º</t>
  </si>
  <si>
    <t>Brinquedo</t>
  </si>
  <si>
    <t>Gustavo Rodrigues Ferreira</t>
  </si>
  <si>
    <t>3580º</t>
  </si>
  <si>
    <t>Bruno Pacheco</t>
  </si>
  <si>
    <t>Bruno de Jesus Pacheco</t>
  </si>
  <si>
    <t>3581º</t>
  </si>
  <si>
    <t>Caike Duarte</t>
  </si>
  <si>
    <t>Caique Duarte Pereira da Silva</t>
  </si>
  <si>
    <t>3582º</t>
  </si>
  <si>
    <t>Casagrande</t>
  </si>
  <si>
    <t>Pedro Henrique Casagrande Oliveira</t>
  </si>
  <si>
    <t>3583º</t>
  </si>
  <si>
    <t>Francisco Inacio da Costa Rosa</t>
  </si>
  <si>
    <t>3584º</t>
  </si>
  <si>
    <t>China</t>
  </si>
  <si>
    <t>Gabriel de Souza Alves</t>
  </si>
  <si>
    <t>3585º</t>
  </si>
  <si>
    <t>Daniel Bolt</t>
  </si>
  <si>
    <t>Daniel dos Santos Gonçalves</t>
  </si>
  <si>
    <t>3586º</t>
  </si>
  <si>
    <t>Daniel Santos</t>
  </si>
  <si>
    <t>Daniel Alexandre Nascimento Santos</t>
  </si>
  <si>
    <t>3587º</t>
  </si>
  <si>
    <t>David Da Hora</t>
  </si>
  <si>
    <t>David da Hora da Conceição</t>
  </si>
  <si>
    <t>3588º</t>
  </si>
  <si>
    <t>Diego Leandro de Lima Ferreira</t>
  </si>
  <si>
    <t>3589º</t>
  </si>
  <si>
    <t>Diego Guerra Taixeirão</t>
  </si>
  <si>
    <t>3590º</t>
  </si>
  <si>
    <t>Eduardo Leite</t>
  </si>
  <si>
    <t>Eduardo Leite Oliveira</t>
  </si>
  <si>
    <t>3591º</t>
  </si>
  <si>
    <t>Eduardo Porto</t>
  </si>
  <si>
    <t>Eduardo de Oliveira Porto Carvalho</t>
  </si>
  <si>
    <t>3592º</t>
  </si>
  <si>
    <t>Emerson Carvalho de Oliveira</t>
  </si>
  <si>
    <t>3593º</t>
  </si>
  <si>
    <t>Emerson Barbosa</t>
  </si>
  <si>
    <t>Emerson Barbosa Rodrigues</t>
  </si>
  <si>
    <t>3594º</t>
  </si>
  <si>
    <t>Enzo Fernandes Freire</t>
  </si>
  <si>
    <t>3595º</t>
  </si>
  <si>
    <t>Everton Brito</t>
  </si>
  <si>
    <t>Everton Sidnei de Brito</t>
  </si>
  <si>
    <t>3596º</t>
  </si>
  <si>
    <t>Fabio Augusto Luciano da Silva</t>
  </si>
  <si>
    <t>3597º</t>
  </si>
  <si>
    <t>Fábio Bahia</t>
  </si>
  <si>
    <t>Fabio Junior Nascimento Santos</t>
  </si>
  <si>
    <t>3598º</t>
  </si>
  <si>
    <t>Filipe Fraga</t>
  </si>
  <si>
    <t>Filipe Fortes Fraga</t>
  </si>
  <si>
    <t>3599º</t>
  </si>
  <si>
    <t>Fofão</t>
  </si>
  <si>
    <t>Weverton Silva do Nascimento</t>
  </si>
  <si>
    <t>3600º</t>
  </si>
  <si>
    <t xml:space="preserve">Gilberto </t>
  </si>
  <si>
    <t>Gilberto Oliveira Souza Júnior</t>
  </si>
  <si>
    <t>3601º</t>
  </si>
  <si>
    <t>Gualberto</t>
  </si>
  <si>
    <t>Victor Gualberto Araujo</t>
  </si>
  <si>
    <t>3602º</t>
  </si>
  <si>
    <t>Guegue</t>
  </si>
  <si>
    <t>Gledson Gustavo Fernandes</t>
  </si>
  <si>
    <t>3603º</t>
  </si>
  <si>
    <t>Gustavo Indio</t>
  </si>
  <si>
    <t>Gustavo Marcelo Cardoso Soares</t>
  </si>
  <si>
    <t>3604º</t>
  </si>
  <si>
    <t>Gustavo Silva</t>
  </si>
  <si>
    <t>José Gustavo Gomes da Silva</t>
  </si>
  <si>
    <t>3605º</t>
  </si>
  <si>
    <t>Higo Calçoene</t>
  </si>
  <si>
    <t>Higo Renan Farias Gomes</t>
  </si>
  <si>
    <t>3606º</t>
  </si>
  <si>
    <t>Igor Silva</t>
  </si>
  <si>
    <t>Igor da Silva Alves</t>
  </si>
  <si>
    <t>3607º</t>
  </si>
  <si>
    <t>Eduardo Figueiredo Cruz</t>
  </si>
  <si>
    <t>3608º</t>
  </si>
  <si>
    <t>Isaque Elias Brito</t>
  </si>
  <si>
    <t>3609º</t>
  </si>
  <si>
    <t>Janeudo</t>
  </si>
  <si>
    <t>Janeudo Oliveira Santos</t>
  </si>
  <si>
    <t>3610º</t>
  </si>
  <si>
    <t>Joedson Santos Almeida</t>
  </si>
  <si>
    <t>3611º</t>
  </si>
  <si>
    <t>Joao Lucas Pereira da Silva</t>
  </si>
  <si>
    <t>3612º</t>
  </si>
  <si>
    <t>João Neres</t>
  </si>
  <si>
    <t>João Victor Neres da Silva Santana</t>
  </si>
  <si>
    <t>3613º</t>
  </si>
  <si>
    <t>João Batista da Cruz Santos Neto</t>
  </si>
  <si>
    <t>3614º</t>
  </si>
  <si>
    <t>João Pedro Oliveira Bezerra da Silva</t>
  </si>
  <si>
    <t>3615º</t>
  </si>
  <si>
    <t>Kauan Cristtyan</t>
  </si>
  <si>
    <t>Kauan Cristtyan Cabral do Carmo</t>
  </si>
  <si>
    <t>3616º</t>
  </si>
  <si>
    <t>Kelvi Gomes</t>
  </si>
  <si>
    <t>Kelvi Chiesa Gomes</t>
  </si>
  <si>
    <t>3617º</t>
  </si>
  <si>
    <t>Kenzo</t>
  </si>
  <si>
    <t>Kenzo Fernandes Morikawa</t>
  </si>
  <si>
    <t>3618º</t>
  </si>
  <si>
    <t>Léo Ceará</t>
  </si>
  <si>
    <t>Leonardo Santana de Souza</t>
  </si>
  <si>
    <t>3619º</t>
  </si>
  <si>
    <t>Leozynho</t>
  </si>
  <si>
    <t>Leonardo Mayco dos Santos Silva</t>
  </si>
  <si>
    <t>3620º</t>
  </si>
  <si>
    <t>Lucas do Carmo Souza</t>
  </si>
  <si>
    <t>3621º</t>
  </si>
  <si>
    <t>Luiz Beserra</t>
  </si>
  <si>
    <t>Luiz Henrique Beserra dos Santos</t>
  </si>
  <si>
    <t>3622º</t>
  </si>
  <si>
    <t>Marcelo Henrique Ferreira</t>
  </si>
  <si>
    <t>3623º</t>
  </si>
  <si>
    <t>Mateus Ortega</t>
  </si>
  <si>
    <t>Mateus Ortega Borges</t>
  </si>
  <si>
    <t>3624º</t>
  </si>
  <si>
    <t>Matheus Cecchini</t>
  </si>
  <si>
    <t>Matheus Cecchini Muller</t>
  </si>
  <si>
    <t>3625º</t>
  </si>
  <si>
    <t>Matheus Galdezani</t>
  </si>
  <si>
    <t>3626º</t>
  </si>
  <si>
    <t>Matheus Lu</t>
  </si>
  <si>
    <t>Matheus Augusto Pinheiro Lu</t>
  </si>
  <si>
    <t>3627º</t>
  </si>
  <si>
    <t>Mauricio dos Anjos</t>
  </si>
  <si>
    <t>Mauricio Gabriel Chaves dos Anjos</t>
  </si>
  <si>
    <t>3628º</t>
  </si>
  <si>
    <t>Mauricio Leal</t>
  </si>
  <si>
    <t>Mauricio Aparecido Maciel Leal</t>
  </si>
  <si>
    <t>3629º</t>
  </si>
  <si>
    <t>Nardoni</t>
  </si>
  <si>
    <t>Juan Ignacio Maritn Nardoni</t>
  </si>
  <si>
    <t>3630º</t>
  </si>
  <si>
    <t>Nicolas Sampaio</t>
  </si>
  <si>
    <t>Nicolas Silva Sampaio</t>
  </si>
  <si>
    <t>3631º</t>
  </si>
  <si>
    <t>Thalles Patrick Nunes de Almeida</t>
  </si>
  <si>
    <t>3632º</t>
  </si>
  <si>
    <t>Pavani</t>
  </si>
  <si>
    <t>Rafael Vinicius Pavani dos Santos</t>
  </si>
  <si>
    <t>3633º</t>
  </si>
  <si>
    <t>Pedro Henrique de Freitas Carvalho</t>
  </si>
  <si>
    <t>3634º</t>
  </si>
  <si>
    <t>Pedro Mota</t>
  </si>
  <si>
    <t>Pedro Henrique do Nascimento Mota</t>
  </si>
  <si>
    <t>3635º</t>
  </si>
  <si>
    <t>Pepe</t>
  </si>
  <si>
    <t>Cauan Souza de Araujo</t>
  </si>
  <si>
    <t>3636º</t>
  </si>
  <si>
    <t>Rafael Klein</t>
  </si>
  <si>
    <t>Rafael Augusto Klein</t>
  </si>
  <si>
    <t>3637º</t>
  </si>
  <si>
    <t>Renna</t>
  </si>
  <si>
    <t>Renna da Silva Mendes</t>
  </si>
  <si>
    <t>3638º</t>
  </si>
  <si>
    <t>Roldan</t>
  </si>
  <si>
    <t>Matheus Roldan Santos</t>
  </si>
  <si>
    <t>3639º</t>
  </si>
  <si>
    <t>Romulo Chagas</t>
  </si>
  <si>
    <t>Romulo Matheus Chagas</t>
  </si>
  <si>
    <t>3640º</t>
  </si>
  <si>
    <t>Samuel Josias Sabino Pinheiro</t>
  </si>
  <si>
    <t>3641º</t>
  </si>
  <si>
    <t>Samuel Michels</t>
  </si>
  <si>
    <t>Samuel Michels Valencio</t>
  </si>
  <si>
    <t>3642º</t>
  </si>
  <si>
    <t>Tadeu Araújo da Costa</t>
  </si>
  <si>
    <t>3643º</t>
  </si>
  <si>
    <t>Thales</t>
  </si>
  <si>
    <t>Thales Maciel de Oliveira</t>
  </si>
  <si>
    <t>3644º</t>
  </si>
  <si>
    <t>Thallyson Gabriel Lobo Seabra</t>
  </si>
  <si>
    <t>3645º</t>
  </si>
  <si>
    <t>Thiago Sousa Lima</t>
  </si>
  <si>
    <t>3646º</t>
  </si>
  <si>
    <t>Williams Bahia</t>
  </si>
  <si>
    <t>Williams Sivla dos Santos</t>
  </si>
  <si>
    <t>3647º</t>
  </si>
  <si>
    <t>Xandão</t>
  </si>
  <si>
    <t>Alexandre Rodrigues Soares</t>
  </si>
  <si>
    <t>3648º</t>
  </si>
  <si>
    <t>Zaru</t>
  </si>
  <si>
    <t>Welington Kauan da Silva Cardoso</t>
  </si>
  <si>
    <t>3649º</t>
  </si>
  <si>
    <t>Ze Roberto</t>
  </si>
  <si>
    <t>José Roberto Assunçao de Araujo</t>
  </si>
  <si>
    <t>3650º</t>
  </si>
  <si>
    <t>Adriano Augusto Oliveira de Melo</t>
  </si>
  <si>
    <t>3651º</t>
  </si>
  <si>
    <t>Adriano Klein</t>
  </si>
  <si>
    <t>Adriano Felipe Klein</t>
  </si>
  <si>
    <t>3652º</t>
  </si>
  <si>
    <t>André Augusto Mendonça Pereira</t>
  </si>
  <si>
    <t>3653º</t>
  </si>
  <si>
    <t>Ball</t>
  </si>
  <si>
    <t>Wyrakitan Salu da Silva Sobrinho</t>
  </si>
  <si>
    <t>3654º</t>
  </si>
  <si>
    <t>Breno Henrique dos Santos Chaves</t>
  </si>
  <si>
    <t>3655º</t>
  </si>
  <si>
    <t>Bruno Paixão</t>
  </si>
  <si>
    <t>Bruno Pinheiro Rodrigues Paixão</t>
  </si>
  <si>
    <t>3656º</t>
  </si>
  <si>
    <t>Bryan Gabriel</t>
  </si>
  <si>
    <t>Bryan Gabriel Fernandes</t>
  </si>
  <si>
    <t>3657º</t>
  </si>
  <si>
    <t>Cezini</t>
  </si>
  <si>
    <t>Arthur Dias Galter</t>
  </si>
  <si>
    <t>3658º</t>
  </si>
  <si>
    <t>Francisco das Chagas Aragujo Filho</t>
  </si>
  <si>
    <t>3659º</t>
  </si>
  <si>
    <t>Cléber Lucas</t>
  </si>
  <si>
    <t>Cleber Lucas Terra Monteiro</t>
  </si>
  <si>
    <t>3660º</t>
  </si>
  <si>
    <t>Da Silva</t>
  </si>
  <si>
    <t>Rondinelli da Silva Vieira</t>
  </si>
  <si>
    <t>3661º</t>
  </si>
  <si>
    <t>Dalmoro</t>
  </si>
  <si>
    <t>Kauan Dalmoro</t>
  </si>
  <si>
    <t>3662º</t>
  </si>
  <si>
    <t>Danilo Barcelos</t>
  </si>
  <si>
    <t>Danilo Carvalho Barcelos</t>
  </si>
  <si>
    <t>3663º</t>
  </si>
  <si>
    <t>Diego do Nascimento Estrela</t>
  </si>
  <si>
    <t>3664º</t>
  </si>
  <si>
    <t>Diego Eduardo Moreira</t>
  </si>
  <si>
    <t>3665º</t>
  </si>
  <si>
    <t>Diego Sebastião soares Batista</t>
  </si>
  <si>
    <t>3666º</t>
  </si>
  <si>
    <t>Dinda</t>
  </si>
  <si>
    <t>Elivan Costa Damascena</t>
  </si>
  <si>
    <t>3667º</t>
  </si>
  <si>
    <t>Douglas Santos</t>
  </si>
  <si>
    <t>Douglas Santos Andrade</t>
  </si>
  <si>
    <t>3668º</t>
  </si>
  <si>
    <t>Eduardo Vinicius Rodrigues dos Santos</t>
  </si>
  <si>
    <t>3669º</t>
  </si>
  <si>
    <t>Eric Carral</t>
  </si>
  <si>
    <t>Eric Soeiro Souza</t>
  </si>
  <si>
    <t>3670º</t>
  </si>
  <si>
    <t>Eric Melo</t>
  </si>
  <si>
    <t>Eric Almeida de Melo</t>
  </si>
  <si>
    <t>3671º</t>
  </si>
  <si>
    <t>Everaldo Filho</t>
  </si>
  <si>
    <t>Everaldo Lopes de Almeida Filho</t>
  </si>
  <si>
    <t>3672º</t>
  </si>
  <si>
    <t>Fabri</t>
  </si>
  <si>
    <t>Fabricio do Rosario dos Santos</t>
  </si>
  <si>
    <t>3673º</t>
  </si>
  <si>
    <t>3674º</t>
  </si>
  <si>
    <t>Gabriel Henrique Morais Cunha</t>
  </si>
  <si>
    <t>3675º</t>
  </si>
  <si>
    <t>Gil Mineiro</t>
  </si>
  <si>
    <t>Gilberto Elias Santiago</t>
  </si>
  <si>
    <t>3676º</t>
  </si>
  <si>
    <t>Guilherme Café</t>
  </si>
  <si>
    <t>Guilherme Aparecido Silverio</t>
  </si>
  <si>
    <t>3677º</t>
  </si>
  <si>
    <t>Guilherme Silveira</t>
  </si>
  <si>
    <t>Guilherme da Silva Silveira</t>
  </si>
  <si>
    <t>3678º</t>
  </si>
  <si>
    <t>Iarley Brito Gonçalves</t>
  </si>
  <si>
    <t>3679º</t>
  </si>
  <si>
    <t>Igor Silveira Gomes</t>
  </si>
  <si>
    <t>3680º</t>
  </si>
  <si>
    <t>Índio</t>
  </si>
  <si>
    <t>Yuri Tubiano Sales</t>
  </si>
  <si>
    <t>3681º</t>
  </si>
  <si>
    <t>Jair</t>
  </si>
  <si>
    <t>Jair da Cruz Pilar</t>
  </si>
  <si>
    <t>1 itabaianase</t>
  </si>
  <si>
    <t>3682º</t>
  </si>
  <si>
    <t>Jaquison Breno</t>
  </si>
  <si>
    <t>Jaquison Breno de Souza</t>
  </si>
  <si>
    <t>3683º</t>
  </si>
  <si>
    <t>Jean Irmer</t>
  </si>
  <si>
    <t>Jean Carlos de Souza Irmer</t>
  </si>
  <si>
    <t>3684º</t>
  </si>
  <si>
    <t>Jhonatan Lima</t>
  </si>
  <si>
    <t>Jhonatan Junio Jesus de Lima</t>
  </si>
  <si>
    <t>3685º</t>
  </si>
  <si>
    <t>João Garcia</t>
  </si>
  <si>
    <t>João Lucas westphal Garcia</t>
  </si>
  <si>
    <t>3686º</t>
  </si>
  <si>
    <t>João Prado</t>
  </si>
  <si>
    <t>João Vitor Cezar do Prado</t>
  </si>
  <si>
    <t>3687º</t>
  </si>
  <si>
    <t>João Teixeira</t>
  </si>
  <si>
    <t>João Victor de Souza Teixeira</t>
  </si>
  <si>
    <t>3688º</t>
  </si>
  <si>
    <t>João Vitor Augusto de Jesus</t>
  </si>
  <si>
    <t>3689º</t>
  </si>
  <si>
    <t>Jonatha Carlos</t>
  </si>
  <si>
    <t>Jonatha Carlos de Melo</t>
  </si>
  <si>
    <t>3690º</t>
  </si>
  <si>
    <t>Jonathan Jesus</t>
  </si>
  <si>
    <t>Jonathan de Jesus Alves</t>
  </si>
  <si>
    <t>3691º</t>
  </si>
  <si>
    <t>Juan Carlos</t>
  </si>
  <si>
    <t>Juan Carlos Climaço Alves</t>
  </si>
  <si>
    <t>3692º</t>
  </si>
  <si>
    <t>Junior Dinde</t>
  </si>
  <si>
    <t>José Elenilton de Freitas Junior</t>
  </si>
  <si>
    <t>3693º</t>
  </si>
  <si>
    <t>Carlos Eduardo Antonio dos Santos</t>
  </si>
  <si>
    <t>3694º</t>
  </si>
  <si>
    <t>Lídio</t>
  </si>
  <si>
    <t>Lídio Ferreira Carmo Filho</t>
  </si>
  <si>
    <t>3695º</t>
  </si>
  <si>
    <t>Lucas Grafite</t>
  </si>
  <si>
    <t>Lucas José dos Santos de Souza</t>
  </si>
  <si>
    <t>3696º</t>
  </si>
  <si>
    <t>Lucas Vieira</t>
  </si>
  <si>
    <t>Lucas Vieira da Silva</t>
  </si>
  <si>
    <t>3697º</t>
  </si>
  <si>
    <t>Luiz Guilherme</t>
  </si>
  <si>
    <t>Luiz Guilherme Lucio e Freitags</t>
  </si>
  <si>
    <t>3698º</t>
  </si>
  <si>
    <t>Madison</t>
  </si>
  <si>
    <t>Madison Araujo Costa</t>
  </si>
  <si>
    <t>3699º</t>
  </si>
  <si>
    <t>Matheus Lemos</t>
  </si>
  <si>
    <t>Matheus Lemos da Silva</t>
  </si>
  <si>
    <t>3700º</t>
  </si>
  <si>
    <t>Matheus Henrique da Silva</t>
  </si>
  <si>
    <t>3701º</t>
  </si>
  <si>
    <t>Max Alves da Silva</t>
  </si>
  <si>
    <t>3702º</t>
  </si>
  <si>
    <t>Mayk</t>
  </si>
  <si>
    <t>Mayksilvan da Silva Ferreira</t>
  </si>
  <si>
    <t>1 Novorizontino-SP</t>
  </si>
  <si>
    <t>3703º</t>
  </si>
  <si>
    <t>Melkzedeck de Sousa Fernandes</t>
  </si>
  <si>
    <t>3704º</t>
  </si>
  <si>
    <t>Nata Felipe</t>
  </si>
  <si>
    <t>Nata Felipe de Amorim Santos</t>
  </si>
  <si>
    <t>3705º</t>
  </si>
  <si>
    <t>Oliver</t>
  </si>
  <si>
    <t>Oliver Fricks Colodete</t>
  </si>
  <si>
    <t>3706º</t>
  </si>
  <si>
    <t>Pedro China</t>
  </si>
  <si>
    <t>Pedro Henrique Florentino de Oliveira</t>
  </si>
  <si>
    <t>3707º</t>
  </si>
  <si>
    <t>João Pedro Vilardi Pinto</t>
  </si>
  <si>
    <t>3708º</t>
  </si>
  <si>
    <t>Pablo Junio Germano</t>
  </si>
  <si>
    <t>3709º</t>
  </si>
  <si>
    <t>Rafael Goiano</t>
  </si>
  <si>
    <t>Rafael Mattos dos Santos</t>
  </si>
  <si>
    <t>3710º</t>
  </si>
  <si>
    <t>Rafael Leandro</t>
  </si>
  <si>
    <t>Rafael Leandro Pereira</t>
  </si>
  <si>
    <t>3711º</t>
  </si>
  <si>
    <t>Robert Dias</t>
  </si>
  <si>
    <t>Robert de Souza Ferreira</t>
  </si>
  <si>
    <t>3712º</t>
  </si>
  <si>
    <t>Tarcísio</t>
  </si>
  <si>
    <t>José Tarcísio Lima Martins</t>
  </si>
  <si>
    <t>3713º</t>
  </si>
  <si>
    <t>Udson</t>
  </si>
  <si>
    <t>Udon Rodrigo Moreira daa Silva</t>
  </si>
  <si>
    <t>3714º</t>
  </si>
  <si>
    <t>Victor Mafra</t>
  </si>
  <si>
    <t>Victor Hugo Baptista Mafra</t>
  </si>
  <si>
    <t>3715º</t>
  </si>
  <si>
    <t>Pedro Victor da Silva Santos</t>
  </si>
  <si>
    <t>3716º</t>
  </si>
  <si>
    <t>Wesllen</t>
  </si>
  <si>
    <t>Wesllen Patrick Oliveira Reis</t>
  </si>
  <si>
    <t>3717º</t>
  </si>
  <si>
    <t>Alanzinho</t>
  </si>
  <si>
    <t>Allan Victor Oliveira Mota</t>
  </si>
  <si>
    <t>3718º</t>
  </si>
  <si>
    <t>Andres Andrade</t>
  </si>
  <si>
    <t>Andres Felipe Andrade Torres</t>
  </si>
  <si>
    <t>3719º</t>
  </si>
  <si>
    <t>Arilson</t>
  </si>
  <si>
    <t>Arilson Carlos Alves Baptista</t>
  </si>
  <si>
    <t>3720º</t>
  </si>
  <si>
    <t>Bebe</t>
  </si>
  <si>
    <t>Elielson Cardoso dos Santos</t>
  </si>
  <si>
    <t>3721º</t>
  </si>
  <si>
    <t>Ben Hur</t>
  </si>
  <si>
    <t>Thomas Ben Hur Sena Rojo</t>
  </si>
  <si>
    <t>3722º</t>
  </si>
  <si>
    <t>Breno Roma</t>
  </si>
  <si>
    <t>Breno Pereira Roma</t>
  </si>
  <si>
    <t>3723º</t>
  </si>
  <si>
    <t>Bruno Boca</t>
  </si>
  <si>
    <t>Bruno Cavalcanti Correa</t>
  </si>
  <si>
    <t>3724º</t>
  </si>
  <si>
    <t>Bruno Gonçalves Rocha</t>
  </si>
  <si>
    <t>3725º</t>
  </si>
  <si>
    <t>Caique Baiano</t>
  </si>
  <si>
    <t>Caique Paulo Santos Goulart</t>
  </si>
  <si>
    <t>3726º</t>
  </si>
  <si>
    <t>Carlos Henrique Mangela Lopes</t>
  </si>
  <si>
    <t>3727º</t>
  </si>
  <si>
    <t>Carlos Itambe</t>
  </si>
  <si>
    <t>Carlos Eduardo Pontes Santos</t>
  </si>
  <si>
    <t>3728º</t>
  </si>
  <si>
    <t>Caua Rocha</t>
  </si>
  <si>
    <t>Caua de Souza Rocha</t>
  </si>
  <si>
    <t>3729º</t>
  </si>
  <si>
    <t>Clayson</t>
  </si>
  <si>
    <t>Clayson Henrique da Silva</t>
  </si>
  <si>
    <t>3730º</t>
  </si>
  <si>
    <t>Davi Tibúrcio da Silva</t>
  </si>
  <si>
    <t>3731º</t>
  </si>
  <si>
    <t>Diego Bolt</t>
  </si>
  <si>
    <t>Diego Henrique Lopes de Souza</t>
  </si>
  <si>
    <t>3732º</t>
  </si>
  <si>
    <t>Eduardo Henrique Silverio</t>
  </si>
  <si>
    <t>3733º</t>
  </si>
  <si>
    <t>Eliandro</t>
  </si>
  <si>
    <t>Eliandro Romancini de Carvalho</t>
  </si>
  <si>
    <t>3734º</t>
  </si>
  <si>
    <t>Emerson Santos</t>
  </si>
  <si>
    <t>Emerson Raymundo Santos</t>
  </si>
  <si>
    <t>3735º</t>
  </si>
  <si>
    <t>Erick Daltro</t>
  </si>
  <si>
    <t>Erick Fernando Brandão Daltro</t>
  </si>
  <si>
    <t>3736º</t>
  </si>
  <si>
    <t>Evanderson</t>
  </si>
  <si>
    <t>Evanderson Costa da Silva</t>
  </si>
  <si>
    <t>3737º</t>
  </si>
  <si>
    <t>Everton Galdino</t>
  </si>
  <si>
    <t>Everton Galdino Moreira</t>
  </si>
  <si>
    <t>3738º</t>
  </si>
  <si>
    <t>Gean Júnior</t>
  </si>
  <si>
    <t>Gean Junior Arruda dos Santos</t>
  </si>
  <si>
    <t>3739º</t>
  </si>
  <si>
    <t>Giovanni Ribeiro de oliveira</t>
  </si>
  <si>
    <t>3740º</t>
  </si>
  <si>
    <t>Guilherme Paraiba</t>
  </si>
  <si>
    <t>Guilherme Mendes da Silva</t>
  </si>
  <si>
    <t>3741º</t>
  </si>
  <si>
    <t>Guilherme Queiroz</t>
  </si>
  <si>
    <t>Guilherme Queiroz Lima</t>
  </si>
  <si>
    <t>3742º</t>
  </si>
  <si>
    <t>Gustavo da Silveira Victor</t>
  </si>
  <si>
    <t>3743º</t>
  </si>
  <si>
    <t>Hiago Alves</t>
  </si>
  <si>
    <t>Hiago Accinelli da Roza Alves</t>
  </si>
  <si>
    <t>3744º</t>
  </si>
  <si>
    <t>Jhony Douglas</t>
  </si>
  <si>
    <t>Jhony Douglas Santiago</t>
  </si>
  <si>
    <t>3745º</t>
  </si>
  <si>
    <t>João Celeri</t>
  </si>
  <si>
    <t>João Pedro Celeri Machado</t>
  </si>
  <si>
    <t>3746º</t>
  </si>
  <si>
    <t>Kadi</t>
  </si>
  <si>
    <t>Lucas Henrique da Silva</t>
  </si>
  <si>
    <t>3747º</t>
  </si>
  <si>
    <t>Kaiki Costela</t>
  </si>
  <si>
    <t>Kaiki Laranjeiras dos Santos</t>
  </si>
  <si>
    <t>3748º</t>
  </si>
  <si>
    <t>Kaiky</t>
  </si>
  <si>
    <t>Kaiky Silva Alcantara de Souza</t>
  </si>
  <si>
    <t>3749º</t>
  </si>
  <si>
    <t>Kaique Maciel</t>
  </si>
  <si>
    <t>Marcio Kaique Maciel Figueira</t>
  </si>
  <si>
    <t>3750º</t>
  </si>
  <si>
    <t>Kauan Martins</t>
  </si>
  <si>
    <t>Kauan Martins Chagas</t>
  </si>
  <si>
    <t>3751º</t>
  </si>
  <si>
    <t>Lautaro Diaz</t>
  </si>
  <si>
    <t>Lautaro Ariel Diaz</t>
  </si>
  <si>
    <t>3752º</t>
  </si>
  <si>
    <t>Lucas Carvalho Domingos</t>
  </si>
  <si>
    <t>3753º</t>
  </si>
  <si>
    <t>Lucas Douglas</t>
  </si>
  <si>
    <t>Lucas Douglas Pajeu de sousa</t>
  </si>
  <si>
    <t>3754º</t>
  </si>
  <si>
    <t>Luiz Neto</t>
  </si>
  <si>
    <t>José Luiz de Souza Neto</t>
  </si>
  <si>
    <t>3755º</t>
  </si>
  <si>
    <t>Marcos Paulo Brazion</t>
  </si>
  <si>
    <t>1 interdelimeirasp</t>
  </si>
  <si>
    <t>3756º</t>
  </si>
  <si>
    <t>Mastherson</t>
  </si>
  <si>
    <t>Mastherson Gabriel Barbosa Lopes</t>
  </si>
  <si>
    <t>3757º</t>
  </si>
  <si>
    <t>Mateus Santos</t>
  </si>
  <si>
    <t>Mateus Barbosa Santos</t>
  </si>
  <si>
    <t>3758º</t>
  </si>
  <si>
    <t>Mathues Abreu</t>
  </si>
  <si>
    <t>Matheus de Melo Abreu</t>
  </si>
  <si>
    <t>3759º</t>
  </si>
  <si>
    <t>Michel Araujo</t>
  </si>
  <si>
    <t>Michel Daryl Araujo Villar</t>
  </si>
  <si>
    <t>3760º</t>
  </si>
  <si>
    <t>Montanha</t>
  </si>
  <si>
    <t>Wellington Fernandes Paiva</t>
  </si>
  <si>
    <t>3761º</t>
  </si>
  <si>
    <t>Nonato</t>
  </si>
  <si>
    <t>Raimundo Nonato Lima</t>
  </si>
  <si>
    <t>3762º</t>
  </si>
  <si>
    <t>Pablo Gabriel Sousa Alves</t>
  </si>
  <si>
    <t>3763º</t>
  </si>
  <si>
    <t>Pablo Ricardo Preza Adami de Oliveira</t>
  </si>
  <si>
    <t>3764º</t>
  </si>
  <si>
    <t>Ramos</t>
  </si>
  <si>
    <t>José Ramos Ferreira Santos Filho</t>
  </si>
  <si>
    <t>3765º</t>
  </si>
  <si>
    <t>Ricardo Lieli</t>
  </si>
  <si>
    <t>Ricardo Lieli dos Santos</t>
  </si>
  <si>
    <t>3766º</t>
  </si>
  <si>
    <t>Ruan Silva Torres</t>
  </si>
  <si>
    <t>3767º</t>
  </si>
  <si>
    <t>Tarik</t>
  </si>
  <si>
    <t>Tarik Michel Kedes</t>
  </si>
  <si>
    <t>3768º</t>
  </si>
  <si>
    <t>Tiago Coelho</t>
  </si>
  <si>
    <t>3769º</t>
  </si>
  <si>
    <t>Uesley Gaucho</t>
  </si>
  <si>
    <t>Uesley Moura Heinemann</t>
  </si>
  <si>
    <t>3770º</t>
  </si>
  <si>
    <t>Vitos Santos</t>
  </si>
  <si>
    <t>Vitor Souza dos Santos</t>
  </si>
  <si>
    <t>3771º</t>
  </si>
  <si>
    <t>Wagner Chorão</t>
  </si>
  <si>
    <t>Wagner Alexandre Martins Pena</t>
  </si>
  <si>
    <t>3772º</t>
  </si>
  <si>
    <t>Wagner Marques</t>
  </si>
  <si>
    <t>Wagner Marques Gomes da Silva</t>
  </si>
  <si>
    <t>3773º</t>
  </si>
  <si>
    <t>Wendel Barros</t>
  </si>
  <si>
    <t>Wendel da Silva Barros</t>
  </si>
  <si>
    <t>3774º</t>
  </si>
  <si>
    <t>Wesley Costa</t>
  </si>
  <si>
    <t>Wesley Costa da Silva</t>
  </si>
  <si>
    <t>3775º</t>
  </si>
  <si>
    <t>Weverton Correa Pitta Freitas</t>
  </si>
  <si>
    <t>3776º</t>
  </si>
  <si>
    <t>Willian Mococa</t>
  </si>
  <si>
    <t xml:space="preserve">Willian da Silva </t>
  </si>
  <si>
    <t>3777º</t>
  </si>
  <si>
    <t>Ynaiã</t>
  </si>
  <si>
    <t>Ynaiã Kairê Alves Cardoso</t>
  </si>
  <si>
    <t>3778º</t>
  </si>
  <si>
    <t>Zulu</t>
  </si>
  <si>
    <t>Wheudson Silva dos Santos</t>
  </si>
  <si>
    <t>3779º</t>
  </si>
  <si>
    <t>Adriano Martins</t>
  </si>
  <si>
    <t>Adriano Martins da Fonseca</t>
  </si>
  <si>
    <t>3780º</t>
  </si>
  <si>
    <t>Adriel Fernandes Aquino Schultz</t>
  </si>
  <si>
    <t>3781º</t>
  </si>
  <si>
    <t>Aitor</t>
  </si>
  <si>
    <t>Aitor Cantalapiedra Fernandez</t>
  </si>
  <si>
    <t>3782º</t>
  </si>
  <si>
    <t>Alan Uchoa</t>
  </si>
  <si>
    <t>Alan Rodrigues Uchoa</t>
  </si>
  <si>
    <t>3783º</t>
  </si>
  <si>
    <t>Alison Jose da Silva</t>
  </si>
  <si>
    <t>3784º</t>
  </si>
  <si>
    <t>Andrei</t>
  </si>
  <si>
    <t>Andrei da Silva Ramalho</t>
  </si>
  <si>
    <t>3785º</t>
  </si>
  <si>
    <t>Antoni Popo</t>
  </si>
  <si>
    <t>Antoni Cesar dos Santos de Jesus</t>
  </si>
  <si>
    <t>3786º</t>
  </si>
  <si>
    <t>Antonio Junior</t>
  </si>
  <si>
    <t>Antonio Martins Quintão Junior</t>
  </si>
  <si>
    <t>3787º</t>
  </si>
  <si>
    <t>Brayan Damian</t>
  </si>
  <si>
    <t>Brayan Damian Lucumi Lucumi</t>
  </si>
  <si>
    <t>3788º</t>
  </si>
  <si>
    <t>Bruno Azevedo</t>
  </si>
  <si>
    <t>Bruno de Azevedo Silva</t>
  </si>
  <si>
    <t>3789º</t>
  </si>
  <si>
    <t>Bruno Rodrigues</t>
  </si>
  <si>
    <t>Bruno Rafael Rodrigues do Nascimento</t>
  </si>
  <si>
    <t>3790º</t>
  </si>
  <si>
    <t>Carlito</t>
  </si>
  <si>
    <t>Carlito Thiago Valença</t>
  </si>
  <si>
    <t>3791º</t>
  </si>
  <si>
    <t>David Goiana</t>
  </si>
  <si>
    <t>David Albertino de Lima da Silva</t>
  </si>
  <si>
    <t>3792º</t>
  </si>
  <si>
    <t>Nalberth Mamede Coelho</t>
  </si>
  <si>
    <t>3793º</t>
  </si>
  <si>
    <t>Denilson Alves Borges</t>
  </si>
  <si>
    <t>3794º</t>
  </si>
  <si>
    <t>Denner Fernando Melz</t>
  </si>
  <si>
    <t>3795º</t>
  </si>
  <si>
    <t>Diego Mota</t>
  </si>
  <si>
    <t>Diego Mota Barbosa</t>
  </si>
  <si>
    <t>3796º</t>
  </si>
  <si>
    <t>Diogo Batista</t>
  </si>
  <si>
    <t>Diogo Batista de Souza</t>
  </si>
  <si>
    <t>3797º</t>
  </si>
  <si>
    <t>Diogo Silva</t>
  </si>
  <si>
    <t>Diogo Rodrigo de Morais da Silva</t>
  </si>
  <si>
    <t>3798º</t>
  </si>
  <si>
    <t>Eduardo Biazus</t>
  </si>
  <si>
    <t>Eduardo Henrique Biazus</t>
  </si>
  <si>
    <t>3799º</t>
  </si>
  <si>
    <t>Eloir</t>
  </si>
  <si>
    <t>Eloir Silva Moreira</t>
  </si>
  <si>
    <t>3800º</t>
  </si>
  <si>
    <t>Enio</t>
  </si>
  <si>
    <t>Sebastião Enio Santos de Almeida</t>
  </si>
  <si>
    <t>3801º</t>
  </si>
  <si>
    <t>Erick Silva</t>
  </si>
  <si>
    <t>Erick Alves da Silva Xavier</t>
  </si>
  <si>
    <t>3802º</t>
  </si>
  <si>
    <t>Fagner Conserva Lemos</t>
  </si>
  <si>
    <t>3803º</t>
  </si>
  <si>
    <t>Gabriel China</t>
  </si>
  <si>
    <t>3804º</t>
  </si>
  <si>
    <t>Giva</t>
  </si>
  <si>
    <t>Givanildo Pulgas da Silva</t>
  </si>
  <si>
    <t>3805º</t>
  </si>
  <si>
    <t>Hugo Moura</t>
  </si>
  <si>
    <t>Hugo Moura Arruda da Silva</t>
  </si>
  <si>
    <t>3806º</t>
  </si>
  <si>
    <t>Jefferson de Jesus Santos</t>
  </si>
  <si>
    <t>3807º</t>
  </si>
  <si>
    <t>Jemerson</t>
  </si>
  <si>
    <t>Jemerson de Jesus Nascimento</t>
  </si>
  <si>
    <t>3808º</t>
  </si>
  <si>
    <t>João Inacio</t>
  </si>
  <si>
    <t>João Victor Inácio Araújo</t>
  </si>
  <si>
    <t>3809º</t>
  </si>
  <si>
    <t>João Paulo Monteiro de Oliveira</t>
  </si>
  <si>
    <t>3810º</t>
  </si>
  <si>
    <t>Lucas Rafael Gonçalves da Silva</t>
  </si>
  <si>
    <t>3811º</t>
  </si>
  <si>
    <t>Lucas Alisson</t>
  </si>
  <si>
    <t>Lucas Alisson da Silva Santos</t>
  </si>
  <si>
    <t>3812º</t>
  </si>
  <si>
    <t>Lucas Ramon</t>
  </si>
  <si>
    <t>Lucas Ramon Batista Silva</t>
  </si>
  <si>
    <t>3813º</t>
  </si>
  <si>
    <t>Lucas Ribeiro</t>
  </si>
  <si>
    <t>Lucas Ribeiro Magalhães</t>
  </si>
  <si>
    <t>3814º</t>
  </si>
  <si>
    <t>Luiz Henrique da Silva de Carvalho</t>
  </si>
  <si>
    <t>3815º</t>
  </si>
  <si>
    <t>Maicon Pereira Roque</t>
  </si>
  <si>
    <t>3816º</t>
  </si>
  <si>
    <t>Maicon Henrique Silva de Carvalho</t>
  </si>
  <si>
    <t>3817º</t>
  </si>
  <si>
    <t>Marcio Silva</t>
  </si>
  <si>
    <t>Marcio Gleyson Leite da Silva</t>
  </si>
  <si>
    <t>1 botafogopb</t>
  </si>
  <si>
    <t>3818º</t>
  </si>
  <si>
    <t>Matheus Fernandes</t>
  </si>
  <si>
    <t>Matheus Fernandes Siqueira</t>
  </si>
  <si>
    <t>3819º</t>
  </si>
  <si>
    <t>Mauri</t>
  </si>
  <si>
    <t>Mauri Franco Barbosa da Silva</t>
  </si>
  <si>
    <t>3820º</t>
  </si>
  <si>
    <t>Max Oliveira</t>
  </si>
  <si>
    <t>Max Oliveira da silva</t>
  </si>
  <si>
    <t>3821º</t>
  </si>
  <si>
    <t>Nelsinho</t>
  </si>
  <si>
    <t>Nelson Costa Pinto Junior</t>
  </si>
  <si>
    <t>3822º</t>
  </si>
  <si>
    <t>Newton</t>
  </si>
  <si>
    <t>Newton Araujo da Costa Junior</t>
  </si>
  <si>
    <t>3823º</t>
  </si>
  <si>
    <t>Gustavo Nonato Santana</t>
  </si>
  <si>
    <t>3824º</t>
  </si>
  <si>
    <t>Pedro Junqueira de Oliveira</t>
  </si>
  <si>
    <t>3825º</t>
  </si>
  <si>
    <t>Renan Nunes</t>
  </si>
  <si>
    <t>Renan Nunes dos Santos</t>
  </si>
  <si>
    <t>3826º</t>
  </si>
  <si>
    <t>Robson Luiz Soares Santos</t>
  </si>
  <si>
    <t>3827º</t>
  </si>
  <si>
    <t>Ronald Makalysten Melo Costa</t>
  </si>
  <si>
    <t>3828º</t>
  </si>
  <si>
    <t>Ronny Taperaçu</t>
  </si>
  <si>
    <t>Ronny Cley Gama de Sousa</t>
  </si>
  <si>
    <t>3829º</t>
  </si>
  <si>
    <t>Samuel dos Reis Pinto</t>
  </si>
  <si>
    <t>3830º</t>
  </si>
  <si>
    <t>Santiago Rodriguez</t>
  </si>
  <si>
    <t>Santiago Mariano Rodriguez Molina</t>
  </si>
  <si>
    <t>3831º</t>
  </si>
  <si>
    <t>Tata</t>
  </si>
  <si>
    <t>Talisson Lui Barboza</t>
  </si>
  <si>
    <t>3832º</t>
  </si>
  <si>
    <t>Thiago Lopes</t>
  </si>
  <si>
    <t>Thiago Ferreira Lopes</t>
  </si>
  <si>
    <t>3833º</t>
  </si>
  <si>
    <t>Tico</t>
  </si>
  <si>
    <t>Cesar Augusto Ferreira Ambrosio</t>
  </si>
  <si>
    <t>3834º</t>
  </si>
  <si>
    <t>Victor Feitosa</t>
  </si>
  <si>
    <t>Victor Feitosa de Freitas</t>
  </si>
  <si>
    <t>3835º</t>
  </si>
  <si>
    <t>Villian</t>
  </si>
  <si>
    <t>Villian Guilherme Gonçalves Vieira</t>
  </si>
  <si>
    <t>3836º</t>
  </si>
  <si>
    <t>Wagninho</t>
  </si>
  <si>
    <t>Luiz Wagner da Silva Costa</t>
  </si>
  <si>
    <t>3837º</t>
  </si>
  <si>
    <t>Willian Barbosa</t>
  </si>
  <si>
    <t>Willian da Silva Vianna Ferreira Barbosa</t>
  </si>
  <si>
    <t>3838º</t>
  </si>
  <si>
    <t>Alason Carioca</t>
  </si>
  <si>
    <t>Alason Azevedo Julio</t>
  </si>
  <si>
    <t>3839º</t>
  </si>
  <si>
    <t>José Alisson Santana da Silva</t>
  </si>
  <si>
    <t>3840º</t>
  </si>
  <si>
    <t>Ariel Palacio</t>
  </si>
  <si>
    <t>Ariel Felipe Gomes da Rosa</t>
  </si>
  <si>
    <t>3841º</t>
  </si>
  <si>
    <t>Arthur Edson</t>
  </si>
  <si>
    <t>Arthur Edeson Lourenço Ferreira de Andrade</t>
  </si>
  <si>
    <t>3842º</t>
  </si>
  <si>
    <t>Caio Dias</t>
  </si>
  <si>
    <t>Caio José de Lima Dias</t>
  </si>
  <si>
    <t>3843º</t>
  </si>
  <si>
    <t>Caique da Silva Maria</t>
  </si>
  <si>
    <t>3844º</t>
  </si>
  <si>
    <t>Castrillon</t>
  </si>
  <si>
    <t>Nilson David Castrillon Burban</t>
  </si>
  <si>
    <t>3845º</t>
  </si>
  <si>
    <t>Cléo Silva</t>
  </si>
  <si>
    <t>Cleone Santos Silva</t>
  </si>
  <si>
    <t>3846º</t>
  </si>
  <si>
    <t>Cocote</t>
  </si>
  <si>
    <t>Francinildo Pinheiro Bezerra</t>
  </si>
  <si>
    <t>3847º</t>
  </si>
  <si>
    <t>David Braga</t>
  </si>
  <si>
    <t>David Francisco Trindade Braga</t>
  </si>
  <si>
    <t>1 athleticmg</t>
  </si>
  <si>
    <t>3848º</t>
  </si>
  <si>
    <t>Dubilde</t>
  </si>
  <si>
    <t>Gabriel Santana Amaral da Silva</t>
  </si>
  <si>
    <t>3849º</t>
  </si>
  <si>
    <t>Dyego</t>
  </si>
  <si>
    <t>Dyego Cavalcante Pereira</t>
  </si>
  <si>
    <t>3850º</t>
  </si>
  <si>
    <t>Evertton Araujo</t>
  </si>
  <si>
    <t>Everrton Gustavo Fernandes Araujo</t>
  </si>
  <si>
    <t>3851º</t>
  </si>
  <si>
    <t>Felipe Baiano</t>
  </si>
  <si>
    <t>Luis Felipe Carvalho Silva</t>
  </si>
  <si>
    <t>3852º</t>
  </si>
  <si>
    <t>Gabriel Gonçalves</t>
  </si>
  <si>
    <t>Cláudio Gabriel Reimão Gonçalves</t>
  </si>
  <si>
    <t>3853º</t>
  </si>
  <si>
    <t>Guilherme Xuxa</t>
  </si>
  <si>
    <t>Guilherme Medeiros da Silva</t>
  </si>
  <si>
    <t>3854º</t>
  </si>
  <si>
    <t>Gustavo Silva do Nascimento</t>
  </si>
  <si>
    <t>3855º</t>
  </si>
  <si>
    <t>Hugo Sanches</t>
  </si>
  <si>
    <t>Hugo Sanches Nogueira Ribeiro Magno</t>
  </si>
  <si>
    <t>3856º</t>
  </si>
  <si>
    <t>Igor Henrique</t>
  </si>
  <si>
    <t>Igor Henrique Martins Machado</t>
  </si>
  <si>
    <t>3857º</t>
  </si>
  <si>
    <t>Jhonata Varela</t>
  </si>
  <si>
    <t>Jhonata Varela da Silva</t>
  </si>
  <si>
    <t>3858º</t>
  </si>
  <si>
    <t>João Lucas Vilela de Sousa</t>
  </si>
  <si>
    <t>3859º</t>
  </si>
  <si>
    <t>Leandro Amorim</t>
  </si>
  <si>
    <t>Leandro Marlon Gomes Amorim</t>
  </si>
  <si>
    <t>3860º</t>
  </si>
  <si>
    <t>Leonardo Pereira dos Santos</t>
  </si>
  <si>
    <t>3861º</t>
  </si>
  <si>
    <t>Luis Fernando Nascimento</t>
  </si>
  <si>
    <t>3862º</t>
  </si>
  <si>
    <t>Matheus Marcondele</t>
  </si>
  <si>
    <t>Matheus de Souza Marcondele</t>
  </si>
  <si>
    <t>3863º</t>
  </si>
  <si>
    <t>Maurício Antonio</t>
  </si>
  <si>
    <t>Maurício de Carvalho Antonio</t>
  </si>
  <si>
    <t>3864º</t>
  </si>
  <si>
    <t>Milhorim</t>
  </si>
  <si>
    <t>Rafael Henrique Milhorim</t>
  </si>
  <si>
    <t>3865º</t>
  </si>
  <si>
    <t>Pedro Miguel</t>
  </si>
  <si>
    <t>Pedro Miguel Fermiano da Silva</t>
  </si>
  <si>
    <t>3866º</t>
  </si>
  <si>
    <t>Rian Renne</t>
  </si>
  <si>
    <t>Rian Renne Madeiro de Lima Gomes</t>
  </si>
  <si>
    <t>3867º</t>
  </si>
  <si>
    <t>Samuel Mendes</t>
  </si>
  <si>
    <t>Samuel Lourenço dos Santos Mendes</t>
  </si>
  <si>
    <t>3868º</t>
  </si>
  <si>
    <t>Thiago Nunes</t>
  </si>
  <si>
    <t>Thiago Silva Nunes</t>
  </si>
  <si>
    <t>3869º</t>
  </si>
  <si>
    <t>Victor Bárbara</t>
  </si>
  <si>
    <t>Victor Hugo da Silva Barbaraa</t>
  </si>
  <si>
    <t>3870º</t>
  </si>
  <si>
    <t>Vilalba</t>
  </si>
  <si>
    <t>Lucas Martin Villalba Jaaume</t>
  </si>
  <si>
    <t>3871º</t>
  </si>
  <si>
    <t>Vinicius Nunes</t>
  </si>
  <si>
    <t>Luis Vinicius Nunes Cavalcante</t>
  </si>
  <si>
    <t>3872º</t>
  </si>
  <si>
    <t>Wanderson Camelo Viana</t>
  </si>
  <si>
    <t>3873º</t>
  </si>
  <si>
    <t>Yago Souza</t>
  </si>
  <si>
    <t>Yago Souza de Santana</t>
  </si>
  <si>
    <t>3874º</t>
  </si>
  <si>
    <t>Abuda</t>
  </si>
  <si>
    <t>Jucimar Lima Pacheco</t>
  </si>
  <si>
    <t>3875º</t>
  </si>
  <si>
    <t>Anderson Brito de Arruda</t>
  </si>
  <si>
    <t>3876º</t>
  </si>
  <si>
    <t>Bruno Sávio</t>
  </si>
  <si>
    <t>Bruno Sávio da Silva</t>
  </si>
  <si>
    <t>3877º</t>
  </si>
  <si>
    <t>Buga</t>
  </si>
  <si>
    <t>Elilson Correia da Conceição</t>
  </si>
  <si>
    <t>3878º</t>
  </si>
  <si>
    <t>Caio Alexandre</t>
  </si>
  <si>
    <t>Caio Alexandre Souza e Silva</t>
  </si>
  <si>
    <t>3879º</t>
  </si>
  <si>
    <t>Caio Dantas</t>
  </si>
  <si>
    <t>Caio Henrique da Silva Dantas</t>
  </si>
  <si>
    <t>3880º</t>
  </si>
  <si>
    <t>Celestino</t>
  </si>
  <si>
    <t>José Vitor Celestino da Silva</t>
  </si>
  <si>
    <t>3881º</t>
  </si>
  <si>
    <t>Chrigor</t>
  </si>
  <si>
    <t>Chrigor Wallace Mataruco</t>
  </si>
  <si>
    <t>3882º</t>
  </si>
  <si>
    <t>Cisse</t>
  </si>
  <si>
    <t>Mamady Cisse</t>
  </si>
  <si>
    <t>3883º</t>
  </si>
  <si>
    <t>Cleiton Schwengber</t>
  </si>
  <si>
    <t>3884º</t>
  </si>
  <si>
    <t>Cristovam</t>
  </si>
  <si>
    <t>Cristovam Roberto Ribeiro da Silva</t>
  </si>
  <si>
    <t>3885º</t>
  </si>
  <si>
    <t>Diego Vieira</t>
  </si>
  <si>
    <t>Diogo Vieira Santos Fonseca</t>
  </si>
  <si>
    <t>3886º</t>
  </si>
  <si>
    <t>Luiz Eduardo Santos</t>
  </si>
  <si>
    <t>3887º</t>
  </si>
  <si>
    <t>Emerson de Carvalho Santos</t>
  </si>
  <si>
    <t>3888º</t>
  </si>
  <si>
    <t>Erick Gabriel Dias Lopes</t>
  </si>
  <si>
    <t>3889º</t>
  </si>
  <si>
    <t>Everton Luiz</t>
  </si>
  <si>
    <t>Everton Luiz Guimaraes</t>
  </si>
  <si>
    <t>3890º</t>
  </si>
  <si>
    <t>Fábio Lima</t>
  </si>
  <si>
    <t>Fábio de Lima Costa</t>
  </si>
  <si>
    <t>3891º</t>
  </si>
  <si>
    <t>Gustavo Café</t>
  </si>
  <si>
    <t>Gustavo Henrique Ribeiro</t>
  </si>
  <si>
    <t>3892º</t>
  </si>
  <si>
    <t>Hassen</t>
  </si>
  <si>
    <t>João Victor Malveira Brandão Hassen</t>
  </si>
  <si>
    <t>3893º</t>
  </si>
  <si>
    <t>Helder</t>
  </si>
  <si>
    <t>Helder Gomes Maciel</t>
  </si>
  <si>
    <t>3894º</t>
  </si>
  <si>
    <t>Henrique Freitas</t>
  </si>
  <si>
    <t>Henrique Freitas Alves</t>
  </si>
  <si>
    <t>3895º</t>
  </si>
  <si>
    <t>Jean Carlo Schlosser</t>
  </si>
  <si>
    <t>3896º</t>
  </si>
  <si>
    <t>Leo Maia</t>
  </si>
  <si>
    <t>Leonardo Santos Maia Araujo</t>
  </si>
  <si>
    <t>3897º</t>
  </si>
  <si>
    <t>Léo Muchacho</t>
  </si>
  <si>
    <t>Leonardo Ferreira Gonçalves</t>
  </si>
  <si>
    <t>3898º</t>
  </si>
  <si>
    <t>Luan Candido</t>
  </si>
  <si>
    <t>Luan Candido de Almeida</t>
  </si>
  <si>
    <t>3899º</t>
  </si>
  <si>
    <t>Luan Davidson</t>
  </si>
  <si>
    <t>Luan Davidson Lima Ferreira</t>
  </si>
  <si>
    <t>3900º</t>
  </si>
  <si>
    <t>Lucas Evangelista</t>
  </si>
  <si>
    <t>Lucas Evangelista Pedrosa</t>
  </si>
  <si>
    <t>3901º</t>
  </si>
  <si>
    <t>Lucas Sasha</t>
  </si>
  <si>
    <t>Lucas Pacheco Affini</t>
  </si>
  <si>
    <t>3902º</t>
  </si>
  <si>
    <t>Magal</t>
  </si>
  <si>
    <t>Magner Vinicius Dias da Silva</t>
  </si>
  <si>
    <t>3903º</t>
  </si>
  <si>
    <t>Marcos Antonio Candido Junior</t>
  </si>
  <si>
    <t>3904º</t>
  </si>
  <si>
    <t>Marllon Gonçalves Jeronimo</t>
  </si>
  <si>
    <t>3905º</t>
  </si>
  <si>
    <t>Mauricio Ribeiro</t>
  </si>
  <si>
    <t>Mauricio da Silva Dias Ribeiro</t>
  </si>
  <si>
    <t>3906º</t>
  </si>
  <si>
    <t>Michel Henrique de Oliveira</t>
  </si>
  <si>
    <t>3907º</t>
  </si>
  <si>
    <t>Murilo Henrique Cavalcante</t>
  </si>
  <si>
    <t>1 guaranydebagers</t>
  </si>
  <si>
    <t>3908º</t>
  </si>
  <si>
    <t>Otávio</t>
  </si>
  <si>
    <t>Esportivo-RS</t>
  </si>
  <si>
    <t>Otavio Henrique da Silva</t>
  </si>
  <si>
    <t>3909º</t>
  </si>
  <si>
    <t>Pedro Rangel</t>
  </si>
  <si>
    <t>Pedro Felipe de Faria Rangel</t>
  </si>
  <si>
    <t>3910º</t>
  </si>
  <si>
    <t>Rafael Dumas</t>
  </si>
  <si>
    <t>Rafael Dumas Ribeiro</t>
  </si>
  <si>
    <t>3911º</t>
  </si>
  <si>
    <t>Ranisson</t>
  </si>
  <si>
    <t>Ranisson Gonçalves da Silva</t>
  </si>
  <si>
    <t>3912º</t>
  </si>
  <si>
    <t>Rhuan</t>
  </si>
  <si>
    <t>Rhuan Wallace Stoeberl Barbosa</t>
  </si>
  <si>
    <t>3913º</t>
  </si>
  <si>
    <t>Thalyson</t>
  </si>
  <si>
    <t>Thalyson Ricardo de Souza Gomes</t>
  </si>
  <si>
    <t>3914º</t>
  </si>
  <si>
    <t xml:space="preserve">Victor </t>
  </si>
  <si>
    <t>Victor de Almeida Souza Reis</t>
  </si>
  <si>
    <t>3915º</t>
  </si>
  <si>
    <t>Vitor Emanoel Bernardes</t>
  </si>
  <si>
    <t>3916º</t>
  </si>
  <si>
    <t>Alexandre Melo Ribeiro da Silva</t>
  </si>
  <si>
    <t>3917º</t>
  </si>
  <si>
    <t>Yuri Ferraz</t>
  </si>
  <si>
    <t>Yuri Ferraz Azevedo de Almeida</t>
  </si>
  <si>
    <t>3918º</t>
  </si>
  <si>
    <t>Adriano Napão</t>
  </si>
  <si>
    <t>Adriano Brandão Valcacer</t>
  </si>
  <si>
    <t>3919º</t>
  </si>
  <si>
    <t>Adsson</t>
  </si>
  <si>
    <t>Adsson Igor Marinho de Lima</t>
  </si>
  <si>
    <t>3920º</t>
  </si>
  <si>
    <t>Anderson Ligeiro</t>
  </si>
  <si>
    <t>Anderson Rodrigues da Luz</t>
  </si>
  <si>
    <t>3921º</t>
  </si>
  <si>
    <t>Arthur Melo</t>
  </si>
  <si>
    <t>Arthur Henrique Ramos de Oliveira Melo</t>
  </si>
  <si>
    <t>3922º</t>
  </si>
  <si>
    <t>Artur Potiguar</t>
  </si>
  <si>
    <t>Artur Carlos do Nascimento</t>
  </si>
  <si>
    <t>3923º</t>
  </si>
  <si>
    <t>Breiner Camilo</t>
  </si>
  <si>
    <t>Breyner Camilo Barbosa Ospino</t>
  </si>
  <si>
    <t>3924º</t>
  </si>
  <si>
    <t>Cadu Eduardo Martins</t>
  </si>
  <si>
    <t>3925º</t>
  </si>
  <si>
    <t>Conrado</t>
  </si>
  <si>
    <t>Guilherme Conrado Da Silva</t>
  </si>
  <si>
    <t>3926º</t>
  </si>
  <si>
    <t>Dantas</t>
  </si>
  <si>
    <t>João Vitor Silva Dantas de Oliveira</t>
  </si>
  <si>
    <t>3927º</t>
  </si>
  <si>
    <t>Raphael Guimaraes de Paula</t>
  </si>
  <si>
    <t>3928º</t>
  </si>
  <si>
    <t>Dudu Albaceta</t>
  </si>
  <si>
    <t>Eduardo Henrique Melo</t>
  </si>
  <si>
    <t>3929º</t>
  </si>
  <si>
    <t>Elias Lira Nogueira Junior</t>
  </si>
  <si>
    <t>1 vilanovago</t>
  </si>
  <si>
    <t>3930º</t>
  </si>
  <si>
    <t>Fabricio Pereira</t>
  </si>
  <si>
    <t>Fabrício Pereira Lago de Oliveira</t>
  </si>
  <si>
    <t>3931º</t>
  </si>
  <si>
    <t>Gabriel Biloca</t>
  </si>
  <si>
    <t>Gabriel Cardoso de Souza</t>
  </si>
  <si>
    <t>3932º</t>
  </si>
  <si>
    <t>Gonzalo Escobar</t>
  </si>
  <si>
    <t>Gonzalo Daniel Escobar</t>
  </si>
  <si>
    <t>3933º</t>
  </si>
  <si>
    <t>Guilherme Lopes</t>
  </si>
  <si>
    <t>Guilherme Lopes de Almeida</t>
  </si>
  <si>
    <t>3934º</t>
  </si>
  <si>
    <t>Guilherme Portuga</t>
  </si>
  <si>
    <t>Guilherme Maciel Dantas</t>
  </si>
  <si>
    <t>3935º</t>
  </si>
  <si>
    <t>Gustavo Braga</t>
  </si>
  <si>
    <t>Gustavo Santos Braga</t>
  </si>
  <si>
    <t>3936º</t>
  </si>
  <si>
    <t>Henrique Capela</t>
  </si>
  <si>
    <t>Henrique Barros da Silva</t>
  </si>
  <si>
    <t>3937º</t>
  </si>
  <si>
    <t>Henrique Melo</t>
  </si>
  <si>
    <t>Henrique Melo Pereira</t>
  </si>
  <si>
    <t>3938º</t>
  </si>
  <si>
    <t>Iago Correa Nogueira</t>
  </si>
  <si>
    <t>3939º</t>
  </si>
  <si>
    <t>João Ramos</t>
  </si>
  <si>
    <t>João Pedro Ramos Oliveira lIma</t>
  </si>
  <si>
    <t>3940º</t>
  </si>
  <si>
    <t>Jose Aldo</t>
  </si>
  <si>
    <t>Jose Aldo Soares de Oliveira Filho</t>
  </si>
  <si>
    <t>3941º</t>
  </si>
  <si>
    <t>Kadir</t>
  </si>
  <si>
    <t>José Kadir Barria Rose</t>
  </si>
  <si>
    <t>Panamá</t>
  </si>
  <si>
    <t>3942º</t>
  </si>
  <si>
    <t>Léo Coelho</t>
  </si>
  <si>
    <t>Leonardo Henriques Coelho</t>
  </si>
  <si>
    <t>3943º</t>
  </si>
  <si>
    <t>Francisco Luan dos Santos Clemente</t>
  </si>
  <si>
    <t>3944º</t>
  </si>
  <si>
    <t>Lucas Piaui</t>
  </si>
  <si>
    <t>Lucas de Sousa Barbosa</t>
  </si>
  <si>
    <t>3945º</t>
  </si>
  <si>
    <t>Lucas Silva Borges</t>
  </si>
  <si>
    <t>3946º</t>
  </si>
  <si>
    <t>Luciano Santos</t>
  </si>
  <si>
    <t>Luciano Silva Santos</t>
  </si>
  <si>
    <t>3947º</t>
  </si>
  <si>
    <t>Marcos Vinicius de Oliveira</t>
  </si>
  <si>
    <t>3948º</t>
  </si>
  <si>
    <t>Mateo Ponte</t>
  </si>
  <si>
    <t>Mateo Ponte Costa</t>
  </si>
  <si>
    <t>3949º</t>
  </si>
  <si>
    <t>Nadson da Silva Almeida</t>
  </si>
  <si>
    <t>3950º</t>
  </si>
  <si>
    <t>Nathan Camargo</t>
  </si>
  <si>
    <t>Nathan Camargo dos Santos</t>
  </si>
  <si>
    <t>3951º</t>
  </si>
  <si>
    <t>Pedro Gabriel Pereira Lopes</t>
  </si>
  <si>
    <t>3952º</t>
  </si>
  <si>
    <t>Rafael Tavares</t>
  </si>
  <si>
    <t>Rafael Aparecido de Paulo Tavares</t>
  </si>
  <si>
    <t>3953º</t>
  </si>
  <si>
    <t>Roger Modesto</t>
  </si>
  <si>
    <t>Ronylo Roger Modesto Fagundes</t>
  </si>
  <si>
    <t>3954º</t>
  </si>
  <si>
    <t>Romario Costa Barroso</t>
  </si>
  <si>
    <t>3955º</t>
  </si>
  <si>
    <t>Ryan Santos de Paulo</t>
  </si>
  <si>
    <t>3956º</t>
  </si>
  <si>
    <t>Sillas</t>
  </si>
  <si>
    <t>Sillas da Silva Vital Gomes</t>
  </si>
  <si>
    <t>3957º</t>
  </si>
  <si>
    <t>Danilo Das Neves Pinheiro</t>
  </si>
  <si>
    <t>3958º</t>
  </si>
  <si>
    <t>Tiago Pedra</t>
  </si>
  <si>
    <t>Tiago de Souza Nascimento</t>
  </si>
  <si>
    <t>3959º</t>
  </si>
  <si>
    <t>Carlos Victor Pereira e Pereira</t>
  </si>
  <si>
    <t>3960º</t>
  </si>
  <si>
    <t>Victor Leonardo da Silva Oliveira</t>
  </si>
  <si>
    <t>3961º</t>
  </si>
  <si>
    <t>Victor Vinicius Coelho dos Santos</t>
  </si>
  <si>
    <t>3962º</t>
  </si>
  <si>
    <t>Wlliam de Almeida Bezerra</t>
  </si>
  <si>
    <t>3963º</t>
  </si>
  <si>
    <t>Willian Borges da Silva</t>
  </si>
  <si>
    <t>3964º</t>
  </si>
  <si>
    <t>Xexeu</t>
  </si>
  <si>
    <t>Danilo de Assis da Silva</t>
  </si>
  <si>
    <t>3965º</t>
  </si>
  <si>
    <t>Yago Felipe</t>
  </si>
  <si>
    <t>Yago Felipe da Costa Rocha</t>
  </si>
  <si>
    <t>3966º</t>
  </si>
  <si>
    <t>Bruno Melo</t>
  </si>
  <si>
    <t>Bruno Ferreira Melo</t>
  </si>
  <si>
    <t>3967º</t>
  </si>
  <si>
    <t>Diogo Amaral</t>
  </si>
  <si>
    <t>Diogo de Oliveira Amaral</t>
  </si>
  <si>
    <t>3968º</t>
  </si>
  <si>
    <t>Everton Ribeiro</t>
  </si>
  <si>
    <t>Everton Augusto de Barros Ribeiro</t>
  </si>
  <si>
    <t>3969º</t>
  </si>
  <si>
    <t>Ferraresi</t>
  </si>
  <si>
    <t>Nahuel Adolfo Ferraresi Hernandez</t>
  </si>
  <si>
    <t>3970º</t>
  </si>
  <si>
    <t>Gharib</t>
  </si>
  <si>
    <t>João Vitor Gharib de Moraes</t>
  </si>
  <si>
    <t>3971º</t>
  </si>
  <si>
    <t>Gustavo Martins</t>
  </si>
  <si>
    <t>Gustavo Martins de Souza Santos</t>
  </si>
  <si>
    <t>3972º</t>
  </si>
  <si>
    <t>Helber Italo dos Santos</t>
  </si>
  <si>
    <t>3973º</t>
  </si>
  <si>
    <t>Julio Tognella</t>
  </si>
  <si>
    <t>Julio Cesar Ferraz Tognella</t>
  </si>
  <si>
    <t>3974º</t>
  </si>
  <si>
    <t>Junior Caiçara</t>
  </si>
  <si>
    <t>Uilson de Souza Paula Junior</t>
  </si>
  <si>
    <t>3975º</t>
  </si>
  <si>
    <t>Kevin Mercado</t>
  </si>
  <si>
    <t>Kevin Brayan Mercado Mina</t>
  </si>
  <si>
    <t>3976º</t>
  </si>
  <si>
    <t>Kevyn</t>
  </si>
  <si>
    <t>Kevyn Lucas Ramos da Costa</t>
  </si>
  <si>
    <t>3977º</t>
  </si>
  <si>
    <t>Léo Carvalho</t>
  </si>
  <si>
    <t>Leonardo da Silva de Carvalho</t>
  </si>
  <si>
    <t>3978º</t>
  </si>
  <si>
    <t>Lucas da Silva Izidoro</t>
  </si>
  <si>
    <t>3979º</t>
  </si>
  <si>
    <t>Luiz Felipe Nascimento dos Santos</t>
  </si>
  <si>
    <t>3980º</t>
  </si>
  <si>
    <t>Magrão</t>
  </si>
  <si>
    <t>Fabio Luiz da Silva</t>
  </si>
  <si>
    <t>3981º</t>
  </si>
  <si>
    <t>Ryan Henrique Santos Diniz</t>
  </si>
  <si>
    <t>3982º</t>
  </si>
  <si>
    <t>Thiago Santana</t>
  </si>
  <si>
    <t>Tiago de Santana da Silva</t>
  </si>
  <si>
    <t>3983º</t>
  </si>
  <si>
    <t>Tiago Coser</t>
  </si>
  <si>
    <t>3984º</t>
  </si>
  <si>
    <t>Welliton Leco</t>
  </si>
  <si>
    <t>Wellinton Correa Trindade</t>
  </si>
  <si>
    <t>3985º</t>
  </si>
  <si>
    <t>Willeam Lepo</t>
  </si>
  <si>
    <t>Willean Bernardo Willemen</t>
  </si>
  <si>
    <t>3986º</t>
  </si>
  <si>
    <t>Alix Vinicius</t>
  </si>
  <si>
    <t>Alix Vinicius de Souza Sampaio</t>
  </si>
  <si>
    <t>3987º</t>
  </si>
  <si>
    <t>Amaral</t>
  </si>
  <si>
    <t>Anderson Omar Lima da Rocha</t>
  </si>
  <si>
    <t>3988º</t>
  </si>
  <si>
    <t>Arthur Vignoli</t>
  </si>
  <si>
    <t>Arthur Vignoli Carreira</t>
  </si>
  <si>
    <t>3989º</t>
  </si>
  <si>
    <t>Bruno Baldini</t>
  </si>
  <si>
    <t>Bruno Gonçalves Baldini</t>
  </si>
  <si>
    <t>3990º</t>
  </si>
  <si>
    <t>Bruno Vinicius</t>
  </si>
  <si>
    <t>Bruno Vinicius Simão Elesbão</t>
  </si>
  <si>
    <t>3991º</t>
  </si>
  <si>
    <t>Cauly</t>
  </si>
  <si>
    <t>Cauly Oliveira Souza</t>
  </si>
  <si>
    <t>3992º</t>
  </si>
  <si>
    <t>Claudio Henrique Paiva</t>
  </si>
  <si>
    <t>3993º</t>
  </si>
  <si>
    <t>Danilo Borges</t>
  </si>
  <si>
    <t>Danilo Borges da Silva</t>
  </si>
  <si>
    <t>3994º</t>
  </si>
  <si>
    <t>Diego Tavares</t>
  </si>
  <si>
    <t>Diego Barbosa de Oliveira Tavares</t>
  </si>
  <si>
    <t>3995º</t>
  </si>
  <si>
    <t>Digão</t>
  </si>
  <si>
    <t>Rodrigo Gomes de Souza</t>
  </si>
  <si>
    <t>3996º</t>
  </si>
  <si>
    <t>Douglas Nathan Francisco Claudio</t>
  </si>
  <si>
    <t>3997º</t>
  </si>
  <si>
    <t>Eduardo Moura</t>
  </si>
  <si>
    <t>Eduardo Junho Gonçalves Moura</t>
  </si>
  <si>
    <t>3998º</t>
  </si>
  <si>
    <t>Emersonn Bastos</t>
  </si>
  <si>
    <t>Emersonn Bastos Ferreira</t>
  </si>
  <si>
    <t>3999º</t>
  </si>
  <si>
    <t>Fabio Aguiar</t>
  </si>
  <si>
    <t>Fabio Aguiar da Silva</t>
  </si>
  <si>
    <t>4000º</t>
  </si>
  <si>
    <t>Guilherme Lobo</t>
  </si>
  <si>
    <t>Guilherme Teixeira Lobo</t>
  </si>
  <si>
    <t>4001º</t>
  </si>
  <si>
    <t>Iago Motta</t>
  </si>
  <si>
    <t>4002º</t>
  </si>
  <si>
    <t>Ignacio</t>
  </si>
  <si>
    <t>Ignácio da Silva Oliveira</t>
  </si>
  <si>
    <t>4003º</t>
  </si>
  <si>
    <t>Jakão</t>
  </si>
  <si>
    <t>Jackson Matos Souza</t>
  </si>
  <si>
    <t>4004º</t>
  </si>
  <si>
    <t>João Cardoso</t>
  </si>
  <si>
    <t>João Lucas da Silva Cardoso</t>
  </si>
  <si>
    <t>4005º</t>
  </si>
  <si>
    <t>Lenon</t>
  </si>
  <si>
    <t>Lenon Fernandes Ribeiro</t>
  </si>
  <si>
    <t>4006º</t>
  </si>
  <si>
    <t>Lucas Bonifácio</t>
  </si>
  <si>
    <t>Lucas Oliveira Gomes Bonifácio</t>
  </si>
  <si>
    <t>4007º</t>
  </si>
  <si>
    <t>Lucas Rondineles</t>
  </si>
  <si>
    <t>Lucas Rondineles Pedroso de Araujo</t>
  </si>
  <si>
    <t>4008º</t>
  </si>
  <si>
    <t>Lula</t>
  </si>
  <si>
    <t>Carlos Henrique dos Santos Costa</t>
  </si>
  <si>
    <t>4009º</t>
  </si>
  <si>
    <t>Matheus Trindade</t>
  </si>
  <si>
    <t>Matheus Trindade Gonçalves</t>
  </si>
  <si>
    <t>4010º</t>
  </si>
  <si>
    <t>Mika</t>
  </si>
  <si>
    <t>Samuel Gabriel Souza</t>
  </si>
  <si>
    <t>4011º</t>
  </si>
  <si>
    <t>Nathan Mendes</t>
  </si>
  <si>
    <t>Nathan Gabriel de Souza Mendes</t>
  </si>
  <si>
    <t>4012º</t>
  </si>
  <si>
    <t>Ninho</t>
  </si>
  <si>
    <t>Jenilson Santos Carneiro</t>
  </si>
  <si>
    <t>4013º</t>
  </si>
  <si>
    <t>Pedro Libardoni</t>
  </si>
  <si>
    <t>Pedro Libardoni Michanoski</t>
  </si>
  <si>
    <t>4014º</t>
  </si>
  <si>
    <t>Reinaldo Manoel da Silva</t>
  </si>
  <si>
    <t>4015º</t>
  </si>
  <si>
    <t>Rivaldo</t>
  </si>
  <si>
    <t>Rivaldo de Oliveira Sousa</t>
  </si>
  <si>
    <t>4016º</t>
  </si>
  <si>
    <t>Rodrigo Fumaça</t>
  </si>
  <si>
    <t>Rodrigo Nascimento de Oliveira</t>
  </si>
  <si>
    <t>4017º</t>
  </si>
  <si>
    <t>Roque Junior</t>
  </si>
  <si>
    <t>Roque Santos de Jesus Junior</t>
  </si>
  <si>
    <t>4018º</t>
  </si>
  <si>
    <t>Rosivan</t>
  </si>
  <si>
    <t>Rosivan Macedo Soares</t>
  </si>
  <si>
    <t>4019º</t>
  </si>
  <si>
    <t>Sendenski</t>
  </si>
  <si>
    <t>Marcelo Claus Sendeski</t>
  </si>
  <si>
    <t>4020º</t>
  </si>
  <si>
    <t>Thales Oleques</t>
  </si>
  <si>
    <t>Thales Bento Oleques</t>
  </si>
  <si>
    <t>4021º</t>
  </si>
  <si>
    <t>Thauan Willians Jesus Silva</t>
  </si>
  <si>
    <t>4022º</t>
  </si>
  <si>
    <t>Tiago Bagagem</t>
  </si>
  <si>
    <t>Tiago Rodolfo Ferraz</t>
  </si>
  <si>
    <t>1 aguiapa</t>
  </si>
  <si>
    <t>4023º</t>
  </si>
  <si>
    <t>Victor Caetano</t>
  </si>
  <si>
    <t>Victor Henrique Carvalho Caetano</t>
  </si>
  <si>
    <t>4024º</t>
  </si>
  <si>
    <t>Walney</t>
  </si>
  <si>
    <t>Walney Oliveira Vieira</t>
  </si>
  <si>
    <t>4025º</t>
  </si>
  <si>
    <t xml:space="preserve">Bernardo </t>
  </si>
  <si>
    <t>Bernardo Marcos Lemes</t>
  </si>
  <si>
    <t>4026º</t>
  </si>
  <si>
    <t>Eduardo Rosado</t>
  </si>
  <si>
    <t>Eduardo Rosado Souza</t>
  </si>
  <si>
    <t>4027º</t>
  </si>
  <si>
    <t>Fabricio Moura</t>
  </si>
  <si>
    <t>Fabricio Gonçalves de Moura</t>
  </si>
  <si>
    <t>4028º</t>
  </si>
  <si>
    <t>Gama</t>
  </si>
  <si>
    <t>Marcelo Gama de Almeida</t>
  </si>
  <si>
    <t>4029º</t>
  </si>
  <si>
    <t>Henrique Rocha</t>
  </si>
  <si>
    <t>Henrique Rocha Santos Pereira</t>
  </si>
  <si>
    <t>4030º</t>
  </si>
  <si>
    <t>Jean Victor</t>
  </si>
  <si>
    <t>Jean Victor Barros</t>
  </si>
  <si>
    <t>4031º</t>
  </si>
  <si>
    <t>João Vitor Marques de Oliveira</t>
  </si>
  <si>
    <t>4032º</t>
  </si>
  <si>
    <t>Júlio Cesar</t>
  </si>
  <si>
    <t>Júlio César de Almeida Pinto</t>
  </si>
  <si>
    <t>4033º</t>
  </si>
  <si>
    <t>Júnior Santos</t>
  </si>
  <si>
    <t>Adelvan Junior Pereira Santos</t>
  </si>
  <si>
    <t>4034º</t>
  </si>
  <si>
    <t>Kayllan</t>
  </si>
  <si>
    <t>Kayllan Jessivaldo Candido</t>
  </si>
  <si>
    <t>4035º</t>
  </si>
  <si>
    <t>Kriguer</t>
  </si>
  <si>
    <t>Kriguer Lucero Antunes</t>
  </si>
  <si>
    <t>4036º</t>
  </si>
  <si>
    <t>Mário Henrique</t>
  </si>
  <si>
    <t>Mário Henrique Gomes de Moura</t>
  </si>
  <si>
    <t>4037º</t>
  </si>
  <si>
    <t>Neto Paraíba</t>
  </si>
  <si>
    <t>José Gervásio dos Santos Neto</t>
  </si>
  <si>
    <t>4038º</t>
  </si>
  <si>
    <t>Paulo Henrique Silva do Nascimento</t>
  </si>
  <si>
    <t>1 guarulhossp</t>
  </si>
  <si>
    <t>4039º</t>
  </si>
  <si>
    <t>Railon</t>
  </si>
  <si>
    <t>Railon Sousa Santos</t>
  </si>
  <si>
    <t>4040º</t>
  </si>
  <si>
    <t>Rian Davi</t>
  </si>
  <si>
    <t>Rian Davi Amaral Ferro</t>
  </si>
  <si>
    <t>4041º</t>
  </si>
  <si>
    <t>Russo</t>
  </si>
  <si>
    <t>Mauricio Alexandre Squalhera</t>
  </si>
  <si>
    <t>4042º</t>
  </si>
  <si>
    <t>Sabino</t>
  </si>
  <si>
    <t>José Sabino Chagas Monteiro</t>
  </si>
  <si>
    <t>4043º</t>
  </si>
  <si>
    <t>Vinicius Amaral</t>
  </si>
  <si>
    <t>Marcus Vinicius Vidal dos Santos</t>
  </si>
  <si>
    <t>4044º</t>
  </si>
  <si>
    <t>Wilian Machado</t>
  </si>
  <si>
    <t>Willian Estefani Machado</t>
  </si>
  <si>
    <t>4045º</t>
  </si>
  <si>
    <t>Biel</t>
  </si>
  <si>
    <t>Gabriel Souza Sá Mamede</t>
  </si>
  <si>
    <t>4046º</t>
  </si>
  <si>
    <t>Donato</t>
  </si>
  <si>
    <t>Donato Antonio Silva Neto</t>
  </si>
  <si>
    <t>4047º</t>
  </si>
  <si>
    <t>Eduardo Ramon Ferreira da Silva</t>
  </si>
  <si>
    <t>4048º</t>
  </si>
  <si>
    <t>Evandro</t>
  </si>
  <si>
    <t>Evandro Lima de Oliveira Filho</t>
  </si>
  <si>
    <t>4049º</t>
  </si>
  <si>
    <t>Fabricio Oya</t>
  </si>
  <si>
    <t>Fabricio Keiske Rodrigues Oya</t>
  </si>
  <si>
    <t>4050º</t>
  </si>
  <si>
    <t>Grigor</t>
  </si>
  <si>
    <t>Grigor Fernandes da Silva</t>
  </si>
  <si>
    <t>4051º</t>
  </si>
  <si>
    <t>Hurtado</t>
  </si>
  <si>
    <t>José Andrés Hurtado</t>
  </si>
  <si>
    <t>4052º</t>
  </si>
  <si>
    <t>João Victor Nascimento dos Santos</t>
  </si>
  <si>
    <t>4053º</t>
  </si>
  <si>
    <t>Lucas Rodrigues dos Santos</t>
  </si>
  <si>
    <t>4054º</t>
  </si>
  <si>
    <t>Luis Salazar</t>
  </si>
  <si>
    <t>Luis Angel Salazar Cuesta</t>
  </si>
  <si>
    <t>4055º</t>
  </si>
  <si>
    <t>Marcos Paulo Lima Batista Silva</t>
  </si>
  <si>
    <t>4056º</t>
  </si>
  <si>
    <t>Matheus Barbosa Vasconcelos</t>
  </si>
  <si>
    <t>4057º</t>
  </si>
  <si>
    <t>Richard Gonçalves Oliveira</t>
  </si>
  <si>
    <t>4058º</t>
  </si>
  <si>
    <t>Ronald Cardoso Falkoski</t>
  </si>
  <si>
    <t>4059º</t>
  </si>
  <si>
    <t>Titi</t>
  </si>
  <si>
    <t>João Pedro Quintino da Silva</t>
  </si>
  <si>
    <t>4060º</t>
  </si>
  <si>
    <t>Victor</t>
  </si>
  <si>
    <t>Victor Helio Woellner Rosa</t>
  </si>
  <si>
    <t>4061º</t>
  </si>
  <si>
    <t>Wallhepph Lagoa</t>
  </si>
  <si>
    <t>Wallhepph de Lima</t>
  </si>
  <si>
    <t>4062º</t>
  </si>
  <si>
    <t>Wenderson</t>
  </si>
  <si>
    <t>Wenderson da Silva</t>
  </si>
  <si>
    <t>4063º</t>
  </si>
  <si>
    <t>Anderson Rosa</t>
  </si>
  <si>
    <t>Anderson Indalencio da Rosa</t>
  </si>
  <si>
    <t>4064º</t>
  </si>
  <si>
    <t>Carlos de Menezes Junior</t>
  </si>
  <si>
    <t>4065º</t>
  </si>
  <si>
    <t>Felipe Amaral</t>
  </si>
  <si>
    <t>Felipe Amaral Casarin Damasceno</t>
  </si>
  <si>
    <t>4066º</t>
  </si>
  <si>
    <t>Felipe Moreira</t>
  </si>
  <si>
    <t>Felipe Moreira da Costa</t>
  </si>
  <si>
    <t>4067º</t>
  </si>
  <si>
    <t>Fogliato</t>
  </si>
  <si>
    <t>Diogo Fogliato de Andrade</t>
  </si>
  <si>
    <t>4068º</t>
  </si>
  <si>
    <t>Gameiro</t>
  </si>
  <si>
    <t>Gustamo Gameiro</t>
  </si>
  <si>
    <t>4069º</t>
  </si>
  <si>
    <t>Ignacio Sousa</t>
  </si>
  <si>
    <t>Ignacio Sosa Hospital</t>
  </si>
  <si>
    <t>4070º</t>
  </si>
  <si>
    <t>Igor Fernandes</t>
  </si>
  <si>
    <t>Igor Fernandes da Silva Araújo</t>
  </si>
  <si>
    <t>4071º</t>
  </si>
  <si>
    <t>João Victor Sousa da Costa</t>
  </si>
  <si>
    <t>4072º</t>
  </si>
  <si>
    <t>Adilson dos Anjos Oliveira</t>
  </si>
  <si>
    <t>4073º</t>
  </si>
  <si>
    <t>Edson Benedito de Oliveira Junior</t>
  </si>
  <si>
    <t>4074º</t>
  </si>
  <si>
    <t>Karl</t>
  </si>
  <si>
    <t>Karl Cachoeira Della Vedova</t>
  </si>
  <si>
    <t>4075º</t>
  </si>
  <si>
    <t>Lucas Silva Rodrigues</t>
  </si>
  <si>
    <t>4076º</t>
  </si>
  <si>
    <t>Maykon Kesley de Jesus Ramalho</t>
  </si>
  <si>
    <t>4077º</t>
  </si>
  <si>
    <t>Henry David Mosquera Sanchez</t>
  </si>
  <si>
    <t>4078º</t>
  </si>
  <si>
    <t>Sanchez</t>
  </si>
  <si>
    <t>Sanchez Jose Vale Costa</t>
  </si>
  <si>
    <t>4079º</t>
  </si>
  <si>
    <t>Thiago Oliveira Lopes</t>
  </si>
  <si>
    <t>4080º</t>
  </si>
  <si>
    <t>Venicio</t>
  </si>
  <si>
    <t>Venício Santos Lima</t>
  </si>
  <si>
    <t>4081º</t>
  </si>
  <si>
    <t>Adsonnaldo Ferreira Nascimento</t>
  </si>
  <si>
    <t>4082º</t>
  </si>
  <si>
    <t>Breno Santos</t>
  </si>
  <si>
    <t>Breno Santos Ignacio</t>
  </si>
  <si>
    <t>4083º</t>
  </si>
  <si>
    <t>Carlos Maia</t>
  </si>
  <si>
    <t>Carlos Eduardo Maia do nascimento</t>
  </si>
  <si>
    <t>4084º</t>
  </si>
  <si>
    <t>Carlos Manuel</t>
  </si>
  <si>
    <t>Carlos Manuel de Resende Teodoro</t>
  </si>
  <si>
    <t>4085º</t>
  </si>
  <si>
    <t>Diogo Marzagão</t>
  </si>
  <si>
    <t>Diogo Lúcio Tavares Pires</t>
  </si>
  <si>
    <t>4086º</t>
  </si>
  <si>
    <t>Everton Souza da Cruz</t>
  </si>
  <si>
    <t>4087º</t>
  </si>
  <si>
    <t>Felipe Rodrigues</t>
  </si>
  <si>
    <t>Felipe Rodrigues dos Santos</t>
  </si>
  <si>
    <t>4088º</t>
  </si>
  <si>
    <t>Gustavo Alexandre</t>
  </si>
  <si>
    <t>Gustavo Alexandre Pereira dos Santos</t>
  </si>
  <si>
    <t>4089º</t>
  </si>
  <si>
    <t>Gustavo Crecci</t>
  </si>
  <si>
    <t>Gustavo Ferreira Crecci</t>
  </si>
  <si>
    <t>4090º</t>
  </si>
  <si>
    <t>José Enamorado</t>
  </si>
  <si>
    <t>José David Enamorado Gomez</t>
  </si>
  <si>
    <t>4091º</t>
  </si>
  <si>
    <t>Khellven</t>
  </si>
  <si>
    <t>Khellven Douglas Silva Oliveira</t>
  </si>
  <si>
    <t>4092º</t>
  </si>
  <si>
    <t>Lucas Cunha Castilho</t>
  </si>
  <si>
    <t>4093º</t>
  </si>
  <si>
    <t>Lucas Rafael Araujo Lima</t>
  </si>
  <si>
    <t>4094º</t>
  </si>
  <si>
    <t>Manuel Castro</t>
  </si>
  <si>
    <t>Luis Manuel Castro Caceres</t>
  </si>
  <si>
    <t>4095º</t>
  </si>
  <si>
    <t>Murilo Henrique</t>
  </si>
  <si>
    <t>Murilo Henrique Araujo</t>
  </si>
  <si>
    <t>4096º</t>
  </si>
  <si>
    <t>Noriega</t>
  </si>
  <si>
    <t>Erick Carlos Noriega Loret de Mola</t>
  </si>
  <si>
    <t>Peru</t>
  </si>
  <si>
    <t>4097º</t>
  </si>
  <si>
    <t>Pablo Henrique Almeida Silva</t>
  </si>
  <si>
    <t>4098º</t>
  </si>
  <si>
    <t>Lucas Costa</t>
  </si>
  <si>
    <t>Lucas Rodrigues Costa</t>
  </si>
  <si>
    <t>4099º</t>
  </si>
  <si>
    <t>Lucas Lovat</t>
  </si>
  <si>
    <t>4100º</t>
  </si>
  <si>
    <t>Matheus França Silva</t>
  </si>
  <si>
    <t>4101º</t>
  </si>
  <si>
    <t>Pavon</t>
  </si>
  <si>
    <t>Cristian David Pavon</t>
  </si>
  <si>
    <t>4102º</t>
  </si>
  <si>
    <t>Rafael Ramos</t>
  </si>
  <si>
    <t>Rafael Antonio Figueiredo Ramos</t>
  </si>
  <si>
    <t>4103º</t>
  </si>
  <si>
    <t>Daniel Nunes</t>
  </si>
  <si>
    <t>Daniel Nunes Ribeiro</t>
  </si>
  <si>
    <t>4104º</t>
  </si>
  <si>
    <t>Junior Palmares</t>
  </si>
  <si>
    <t>José Ederaldo da Silva Júnior</t>
  </si>
  <si>
    <t>4105º</t>
  </si>
  <si>
    <t>Marcos Vinicius da Silva</t>
  </si>
  <si>
    <t>4106º</t>
  </si>
  <si>
    <t>Mila</t>
  </si>
  <si>
    <t>Lucas Eduardo Muller</t>
  </si>
  <si>
    <t>4107º</t>
  </si>
  <si>
    <t>Tiago Abreu Silva</t>
  </si>
  <si>
    <t>4108º</t>
  </si>
  <si>
    <t>Daniel de Oliveira Sertanejo</t>
  </si>
  <si>
    <t>4109º</t>
  </si>
  <si>
    <t>Lourenço</t>
  </si>
  <si>
    <t>João Paulo Ferreira Lourenço</t>
  </si>
  <si>
    <t>4110º</t>
  </si>
  <si>
    <t>Sassa</t>
  </si>
  <si>
    <t>Luiz Ricardo Alves</t>
  </si>
  <si>
    <t>1 confiancase</t>
  </si>
  <si>
    <t>4111º</t>
  </si>
  <si>
    <t>Yago Lincoln</t>
  </si>
  <si>
    <t>Yago Lincoln Rocha Santos</t>
  </si>
  <si>
    <t>4112º</t>
  </si>
  <si>
    <t>Eduardo Doma</t>
  </si>
  <si>
    <t>Eduardo Vinicius Domachowski</t>
  </si>
  <si>
    <t>4113º</t>
  </si>
  <si>
    <t xml:space="preserve">Fernando </t>
  </si>
  <si>
    <t>Fernando Augusto Pereira</t>
  </si>
  <si>
    <t>4114º</t>
  </si>
  <si>
    <t>Giba</t>
  </si>
  <si>
    <t>Gilberto Trindade de Souza Neto</t>
  </si>
  <si>
    <t>4115º</t>
  </si>
  <si>
    <t>Italo de Vargas da Rosa</t>
  </si>
  <si>
    <t>4116º</t>
  </si>
  <si>
    <t>Rafael Gabriel Fausto Pacheco</t>
  </si>
  <si>
    <t>4117º</t>
  </si>
  <si>
    <t>Wendel Nery da Conceição</t>
  </si>
  <si>
    <t>4118º</t>
  </si>
  <si>
    <t>Alencar</t>
  </si>
  <si>
    <t>Rodrigo Souza Santos</t>
  </si>
  <si>
    <t>4119º</t>
  </si>
  <si>
    <t>Gonzalo Schnorr Fornari</t>
  </si>
  <si>
    <t>4120º</t>
  </si>
  <si>
    <t>Hereda</t>
  </si>
  <si>
    <t>Diogo Hereda da Silva</t>
  </si>
  <si>
    <t>4121º</t>
  </si>
  <si>
    <t>Messias Rodrigues</t>
  </si>
  <si>
    <t>4122º</t>
  </si>
  <si>
    <t>Thainler</t>
  </si>
  <si>
    <t>Thainler Mariano Nascimento</t>
  </si>
  <si>
    <t>4123º</t>
  </si>
  <si>
    <t>Daniel de Oliveira Felizardo</t>
  </si>
  <si>
    <t>4124º</t>
  </si>
  <si>
    <t>Matheus Castelo</t>
  </si>
  <si>
    <t>Matheus Assunção Castelo</t>
  </si>
  <si>
    <t>4125º</t>
  </si>
  <si>
    <t>Valdir Junior</t>
  </si>
  <si>
    <t>Valdir Junior Botelho Correia</t>
  </si>
  <si>
    <t>4126º</t>
  </si>
  <si>
    <t>Daniel Sampaio Simões</t>
  </si>
  <si>
    <t>4127º</t>
  </si>
  <si>
    <t>Douglas Teixeira</t>
  </si>
  <si>
    <t>Douglas da Silva Teixeira</t>
  </si>
  <si>
    <t>4128º</t>
  </si>
  <si>
    <t>Arthurzinho</t>
  </si>
  <si>
    <t>Arthur de Sousa Felicio</t>
  </si>
  <si>
    <t>4129º</t>
  </si>
  <si>
    <t>Sammuel</t>
  </si>
  <si>
    <t>Sammuel Queiroz de Freitas</t>
  </si>
  <si>
    <t>4130º</t>
  </si>
  <si>
    <t>Adailson</t>
  </si>
  <si>
    <t>4131º</t>
  </si>
  <si>
    <t>4132º</t>
  </si>
  <si>
    <t>Alexiel</t>
  </si>
  <si>
    <t>4133º</t>
  </si>
  <si>
    <t>Arthur Caike</t>
  </si>
  <si>
    <t>4134º</t>
  </si>
  <si>
    <t>4135º</t>
  </si>
  <si>
    <t>4136º</t>
  </si>
  <si>
    <t>Caetano</t>
  </si>
  <si>
    <t>4137º</t>
  </si>
  <si>
    <t xml:space="preserve">Carlos </t>
  </si>
  <si>
    <t>4138º</t>
  </si>
  <si>
    <t>4139º</t>
  </si>
  <si>
    <t>Dauan</t>
  </si>
  <si>
    <t>4140º</t>
  </si>
  <si>
    <t>Acopiara-CE</t>
  </si>
  <si>
    <t>4141º</t>
  </si>
  <si>
    <t>4142º</t>
  </si>
  <si>
    <t>Davi Souza</t>
  </si>
  <si>
    <t>4143º</t>
  </si>
  <si>
    <t>4144º</t>
  </si>
  <si>
    <t>Dondom</t>
  </si>
  <si>
    <t>Esporte Limoeiro-CE</t>
  </si>
  <si>
    <t>4145º</t>
  </si>
  <si>
    <t>Douglas Mendes</t>
  </si>
  <si>
    <t>4146º</t>
  </si>
  <si>
    <t>4147º</t>
  </si>
  <si>
    <t>Oeste Brasil-PR</t>
  </si>
  <si>
    <t>4148º</t>
  </si>
  <si>
    <t>Fábio Gomes</t>
  </si>
  <si>
    <t>4149º</t>
  </si>
  <si>
    <t>4150º</t>
  </si>
  <si>
    <t>Fernando Portel</t>
  </si>
  <si>
    <t>4151º</t>
  </si>
  <si>
    <t>Flávio Nunes</t>
  </si>
  <si>
    <t>4152º</t>
  </si>
  <si>
    <t>Flávio Renê</t>
  </si>
  <si>
    <t>União Beltrão-PR</t>
  </si>
  <si>
    <t>4153º</t>
  </si>
  <si>
    <t>4154º</t>
  </si>
  <si>
    <t>4155º</t>
  </si>
  <si>
    <t>4156º</t>
  </si>
  <si>
    <t>4157º</t>
  </si>
  <si>
    <t>CTE Colatina-ES</t>
  </si>
  <si>
    <t>4158º</t>
  </si>
  <si>
    <t>4159º</t>
  </si>
  <si>
    <t>4160º</t>
  </si>
  <si>
    <t>Hwaskar</t>
  </si>
  <si>
    <t>4161º</t>
  </si>
  <si>
    <t>Veranópolis-RS</t>
  </si>
  <si>
    <t>4162º</t>
  </si>
  <si>
    <t>4163º</t>
  </si>
  <si>
    <t>4164º</t>
  </si>
  <si>
    <t>4165º</t>
  </si>
  <si>
    <t>João Firmino</t>
  </si>
  <si>
    <t>4166º</t>
  </si>
  <si>
    <t>4167º</t>
  </si>
  <si>
    <t>Penarol-AM</t>
  </si>
  <si>
    <t>4168º</t>
  </si>
  <si>
    <t>Kauã Jesus</t>
  </si>
  <si>
    <t>4169º</t>
  </si>
  <si>
    <t>Keisson</t>
  </si>
  <si>
    <t>4170º</t>
  </si>
  <si>
    <t>4171º</t>
  </si>
  <si>
    <t>Keven Coloni</t>
  </si>
  <si>
    <t>4172º</t>
  </si>
  <si>
    <t>Klisma Levi</t>
  </si>
  <si>
    <t>Palmácia-CE</t>
  </si>
  <si>
    <t>4173º</t>
  </si>
  <si>
    <t>Leandrinho</t>
  </si>
  <si>
    <t>4174º</t>
  </si>
  <si>
    <t>Léo Alves</t>
  </si>
  <si>
    <t>4175º</t>
  </si>
  <si>
    <t>4176º</t>
  </si>
  <si>
    <t>4177º</t>
  </si>
  <si>
    <t>4178º</t>
  </si>
  <si>
    <t>4179º</t>
  </si>
  <si>
    <t>Lucas Emanuel</t>
  </si>
  <si>
    <t>4180º</t>
  </si>
  <si>
    <t>Lucas Rocha</t>
  </si>
  <si>
    <t>4181º</t>
  </si>
  <si>
    <t>4182º</t>
  </si>
  <si>
    <t>4183º</t>
  </si>
  <si>
    <t>4184º</t>
  </si>
  <si>
    <t>4185º</t>
  </si>
  <si>
    <t>4186º</t>
  </si>
  <si>
    <t>Marcony</t>
  </si>
  <si>
    <t>4187º</t>
  </si>
  <si>
    <t>4188º</t>
  </si>
  <si>
    <t>4189º</t>
  </si>
  <si>
    <t>Mateus Vedrani</t>
  </si>
  <si>
    <t>Grêmio Anápolis-GO</t>
  </si>
  <si>
    <t>4190º</t>
  </si>
  <si>
    <t>Matheus Bahia</t>
  </si>
  <si>
    <t>4191º</t>
  </si>
  <si>
    <t>Matheus Slompo</t>
  </si>
  <si>
    <t>Iraty-PR</t>
  </si>
  <si>
    <t>4192º</t>
  </si>
  <si>
    <t>4193º</t>
  </si>
  <si>
    <t>4194º</t>
  </si>
  <si>
    <t>4195º</t>
  </si>
  <si>
    <t>Michel Chuva</t>
  </si>
  <si>
    <t>4196º</t>
  </si>
  <si>
    <t>Murilo Barros</t>
  </si>
  <si>
    <t>4197º</t>
  </si>
  <si>
    <t>4198º</t>
  </si>
  <si>
    <t>Neres</t>
  </si>
  <si>
    <t>4199º</t>
  </si>
  <si>
    <t>4200º</t>
  </si>
  <si>
    <t>Pablo Vinicius</t>
  </si>
  <si>
    <t>4201º</t>
  </si>
  <si>
    <t>Paganelli</t>
  </si>
  <si>
    <t>4202º</t>
  </si>
  <si>
    <t>4203º</t>
  </si>
  <si>
    <t>Paulo Roberto</t>
  </si>
  <si>
    <t>4204º</t>
  </si>
  <si>
    <t>Pedro Tavares</t>
  </si>
  <si>
    <t>4205º</t>
  </si>
  <si>
    <t>Pedro Tibúrcio</t>
  </si>
  <si>
    <t>4206º</t>
  </si>
  <si>
    <t>4207º</t>
  </si>
  <si>
    <t>Rafael Soares</t>
  </si>
  <si>
    <t>4208º</t>
  </si>
  <si>
    <t>Railan</t>
  </si>
  <si>
    <t>Fast-AM</t>
  </si>
  <si>
    <t>4209º</t>
  </si>
  <si>
    <t>4210º</t>
  </si>
  <si>
    <t>Reidiney</t>
  </si>
  <si>
    <t>4211º</t>
  </si>
  <si>
    <t>4212º</t>
  </si>
  <si>
    <t>4213º</t>
  </si>
  <si>
    <t>Roberto Durango</t>
  </si>
  <si>
    <t>Pinheiros-ES</t>
  </si>
  <si>
    <t>4214º</t>
  </si>
  <si>
    <t>Rodrigo Gaia</t>
  </si>
  <si>
    <t>4215º</t>
  </si>
  <si>
    <t>4216º</t>
  </si>
  <si>
    <t>Stiven</t>
  </si>
  <si>
    <t>4217º</t>
  </si>
  <si>
    <t>Talles</t>
  </si>
  <si>
    <t>Passo Fundo-RS</t>
  </si>
  <si>
    <t>4218º</t>
  </si>
  <si>
    <t>4219º</t>
  </si>
  <si>
    <t>Thainã</t>
  </si>
  <si>
    <t>4220º</t>
  </si>
  <si>
    <t>Thiago Júnior</t>
  </si>
  <si>
    <t>4221º</t>
  </si>
  <si>
    <t>4222º</t>
  </si>
  <si>
    <t>Tiago Guerra</t>
  </si>
  <si>
    <t>4223º</t>
  </si>
  <si>
    <t>Uelber</t>
  </si>
  <si>
    <t>4224º</t>
  </si>
  <si>
    <t>Uender</t>
  </si>
  <si>
    <t>4225º</t>
  </si>
  <si>
    <t>4226º</t>
  </si>
  <si>
    <t>Vinícius Jacob</t>
  </si>
  <si>
    <t>4227º</t>
  </si>
  <si>
    <t>4228º</t>
  </si>
  <si>
    <t>Washington</t>
  </si>
  <si>
    <t>4229º</t>
  </si>
  <si>
    <t>Pacatuba-CE</t>
  </si>
  <si>
    <t>4230º</t>
  </si>
  <si>
    <t>Yalle</t>
  </si>
  <si>
    <t>4231º</t>
  </si>
  <si>
    <t>Zé Vinicius</t>
  </si>
  <si>
    <t>PTS</t>
  </si>
  <si>
    <t>J</t>
  </si>
  <si>
    <t>V</t>
  </si>
  <si>
    <t>E</t>
  </si>
  <si>
    <t>D</t>
  </si>
  <si>
    <t>APROVEITAMENTO</t>
  </si>
  <si>
    <t>GL</t>
  </si>
  <si>
    <t>SALDO</t>
  </si>
  <si>
    <t>MG</t>
  </si>
  <si>
    <t>MD</t>
  </si>
  <si>
    <t>CL_SH</t>
  </si>
  <si>
    <t>CIDADE</t>
  </si>
  <si>
    <t>UF</t>
  </si>
  <si>
    <t>São Paulo</t>
  </si>
  <si>
    <t>SP</t>
  </si>
  <si>
    <t>PA</t>
  </si>
  <si>
    <t>Rio de Janeiro</t>
  </si>
  <si>
    <t>RJ</t>
  </si>
  <si>
    <t>Arapiraca</t>
  </si>
  <si>
    <t>AL</t>
  </si>
  <si>
    <t>Novo Horizonte</t>
  </si>
  <si>
    <t>Natal</t>
  </si>
  <si>
    <t>RN</t>
  </si>
  <si>
    <t>Manaus</t>
  </si>
  <si>
    <t>AM</t>
  </si>
  <si>
    <t>Belo Horizonte</t>
  </si>
  <si>
    <t>Salvador</t>
  </si>
  <si>
    <t>BA</t>
  </si>
  <si>
    <t>Maceió</t>
  </si>
  <si>
    <t>Goiânia</t>
  </si>
  <si>
    <t>GO</t>
  </si>
  <si>
    <t>Recife</t>
  </si>
  <si>
    <t>PE</t>
  </si>
  <si>
    <t>Vitória</t>
  </si>
  <si>
    <t>ES</t>
  </si>
  <si>
    <t>Fortaleza</t>
  </si>
  <si>
    <t>CE</t>
  </si>
  <si>
    <t>Florianópolis</t>
  </si>
  <si>
    <t>SC</t>
  </si>
  <si>
    <t>Marabá</t>
  </si>
  <si>
    <t>Criciuma-SC</t>
  </si>
  <si>
    <t>Criciúma</t>
  </si>
  <si>
    <t>Curitiba</t>
  </si>
  <si>
    <t>PR</t>
  </si>
  <si>
    <t>Porto Velho</t>
  </si>
  <si>
    <t>RO</t>
  </si>
  <si>
    <t>Porto Alegre</t>
  </si>
  <si>
    <t>RS</t>
  </si>
  <si>
    <t>Bragança Paulista</t>
  </si>
  <si>
    <t>Santos</t>
  </si>
  <si>
    <t>Blumenau</t>
  </si>
  <si>
    <t>Náutico-PE</t>
  </si>
  <si>
    <t>Àgua Santa-SP</t>
  </si>
  <si>
    <t>João Pessoa</t>
  </si>
  <si>
    <t>PB</t>
  </si>
  <si>
    <t>Piaui-PI</t>
  </si>
  <si>
    <t>Brasília</t>
  </si>
  <si>
    <t>DF</t>
  </si>
  <si>
    <t>Independente de Limeira-SP</t>
  </si>
  <si>
    <t>Limeira</t>
  </si>
  <si>
    <t>Tubarão</t>
  </si>
  <si>
    <t>Bebedouro</t>
  </si>
  <si>
    <t>São José dos Campos</t>
  </si>
  <si>
    <t>Campo Grande</t>
  </si>
  <si>
    <t>MS</t>
  </si>
  <si>
    <t>Anápolis</t>
  </si>
  <si>
    <t>Itaqua-SP</t>
  </si>
  <si>
    <t>Itaquaquecetuba</t>
  </si>
  <si>
    <t>Campina Grande</t>
  </si>
  <si>
    <t>Maringá</t>
  </si>
  <si>
    <t>Fluminenseba</t>
  </si>
  <si>
    <t>Feira de Santana</t>
  </si>
  <si>
    <t>Cardoso Moreira</t>
  </si>
  <si>
    <t>Guarulhos</t>
  </si>
  <si>
    <t>Campos</t>
  </si>
  <si>
    <t>Votuporanga</t>
  </si>
  <si>
    <t>Marília</t>
  </si>
  <si>
    <t>Aracaju</t>
  </si>
  <si>
    <t>SE</t>
  </si>
  <si>
    <t>Tocaninópolis-TO</t>
  </si>
  <si>
    <t>Tocantinópolis</t>
  </si>
  <si>
    <t>TO</t>
  </si>
  <si>
    <t>Londrina</t>
  </si>
  <si>
    <t>JI-Paraná</t>
  </si>
  <si>
    <t>Penápolis</t>
  </si>
  <si>
    <t>São Caetano</t>
  </si>
  <si>
    <t>Sp</t>
  </si>
  <si>
    <t>Campinas</t>
  </si>
  <si>
    <t>Resende</t>
  </si>
  <si>
    <t>São José do Rio Preto</t>
  </si>
  <si>
    <t>São Bernardo do Campo</t>
  </si>
  <si>
    <t>ABECAT-GO</t>
  </si>
  <si>
    <t>Araguaina-TO</t>
  </si>
  <si>
    <t>Araguaína</t>
  </si>
  <si>
    <t>Barreiras</t>
  </si>
  <si>
    <t>Sete Lagoas</t>
  </si>
  <si>
    <t>Matão</t>
  </si>
  <si>
    <t>José Bonifácio</t>
  </si>
  <si>
    <t>São Carlense-SP</t>
  </si>
  <si>
    <t>Lagarto</t>
  </si>
  <si>
    <t>Cuiabamt</t>
  </si>
  <si>
    <t>Cuiabá</t>
  </si>
  <si>
    <t>MT</t>
  </si>
  <si>
    <t>Uberaba</t>
  </si>
  <si>
    <t>Jataí</t>
  </si>
  <si>
    <t>Taquaritinga</t>
  </si>
  <si>
    <t>Barretos</t>
  </si>
  <si>
    <t>São José dos Pinhais</t>
  </si>
  <si>
    <t>São Luís</t>
  </si>
  <si>
    <t>MA</t>
  </si>
  <si>
    <t>Manausam</t>
  </si>
  <si>
    <t>Independencia-AC</t>
  </si>
  <si>
    <t>Catalão</t>
  </si>
  <si>
    <t>Aquidauana</t>
  </si>
  <si>
    <t>Búzios</t>
  </si>
  <si>
    <t>ICASA-CE</t>
  </si>
  <si>
    <t>Juazeiro do Norte</t>
  </si>
  <si>
    <t>Itapipoca</t>
  </si>
  <si>
    <t>Nova Lima</t>
  </si>
  <si>
    <t>Mogi Guaçu</t>
  </si>
  <si>
    <t>Joinville</t>
  </si>
  <si>
    <t>Rio Branco VN-ES</t>
  </si>
  <si>
    <t>Guarany-RS</t>
  </si>
  <si>
    <t>Sinop</t>
  </si>
  <si>
    <t>Rio Branco</t>
  </si>
  <si>
    <t>AC</t>
  </si>
  <si>
    <t>Mauá</t>
  </si>
  <si>
    <t>Montes Claros</t>
  </si>
  <si>
    <t>Osasco</t>
  </si>
  <si>
    <t>Ituiutaba</t>
  </si>
  <si>
    <t>Aymores-MG</t>
  </si>
  <si>
    <t>Ubá</t>
  </si>
  <si>
    <t>Indaiatuba</t>
  </si>
  <si>
    <t>Camboriu-SC</t>
  </si>
  <si>
    <t>Bataguassu</t>
  </si>
  <si>
    <t>Paranavai-PR</t>
  </si>
  <si>
    <t>Suzano</t>
  </si>
  <si>
    <t>Juventus-SC</t>
  </si>
  <si>
    <t>Jaraguá do Sul</t>
  </si>
  <si>
    <t>Pato Branco</t>
  </si>
  <si>
    <t>Aparecida de Goiânia</t>
  </si>
  <si>
    <t>Rio Claro</t>
  </si>
  <si>
    <t>Paragominas</t>
  </si>
  <si>
    <t>Timon</t>
  </si>
  <si>
    <t>Cametá-PA</t>
  </si>
  <si>
    <t>Cametá</t>
  </si>
  <si>
    <t>Sobral</t>
  </si>
  <si>
    <t>Capivari</t>
  </si>
  <si>
    <t>Mogi Mirim</t>
  </si>
  <si>
    <t>São Carlos</t>
  </si>
  <si>
    <t>Santa Cruz do Rio Pardo</t>
  </si>
  <si>
    <t>Tupã-SP</t>
  </si>
  <si>
    <t>Tanabi</t>
  </si>
  <si>
    <t>Linhares</t>
  </si>
  <si>
    <t>Rio Verde</t>
  </si>
  <si>
    <t>São Luís-MA</t>
  </si>
  <si>
    <t>Foz do Iguaçu-PR</t>
  </si>
  <si>
    <t>Foz do Iguaçu</t>
  </si>
  <si>
    <t>Jequié</t>
  </si>
  <si>
    <t>Patos</t>
  </si>
  <si>
    <t>Cáceres</t>
  </si>
  <si>
    <t>realBrasiliadf</t>
  </si>
  <si>
    <t>Cajazeiras</t>
  </si>
  <si>
    <t>Indepentende-AP</t>
  </si>
  <si>
    <t>Unisouza-RJ</t>
  </si>
  <si>
    <t>Nova Mutum</t>
  </si>
  <si>
    <t>Gloriense-SE</t>
  </si>
  <si>
    <t>Castanhal</t>
  </si>
  <si>
    <t>Taubaté-SP</t>
  </si>
  <si>
    <t>Taubaté</t>
  </si>
  <si>
    <t>LInense-SP</t>
  </si>
  <si>
    <t>Lins</t>
  </si>
  <si>
    <t>Goianésia</t>
  </si>
  <si>
    <t>Mageense-Rj</t>
  </si>
  <si>
    <t>Quixadá-CE</t>
  </si>
  <si>
    <t>Teresina</t>
  </si>
  <si>
    <t>PI</t>
  </si>
  <si>
    <t>Santa Rosa-PA</t>
  </si>
  <si>
    <t>Paranoá-DF</t>
  </si>
  <si>
    <t>Itacoatiara</t>
  </si>
  <si>
    <t>Barbalha</t>
  </si>
  <si>
    <t>Concórdia</t>
  </si>
  <si>
    <t>Barcelona de Ilheus-BA</t>
  </si>
  <si>
    <t>Ilhéus</t>
  </si>
  <si>
    <t>Paranaguá</t>
  </si>
  <si>
    <t>Dourados</t>
  </si>
  <si>
    <t>Toledo</t>
  </si>
  <si>
    <t>São Mateus</t>
  </si>
  <si>
    <t>Presidente Prudente</t>
  </si>
  <si>
    <t>Uniaofrederiquensers</t>
  </si>
  <si>
    <t>Baré-AP</t>
  </si>
  <si>
    <t>Amazonia-PA</t>
  </si>
  <si>
    <t>São Raimundo-PA</t>
  </si>
  <si>
    <t>Cordino</t>
  </si>
  <si>
    <t>Itaborai-RJ</t>
  </si>
  <si>
    <t>Potyguar Seridoense-RN</t>
  </si>
  <si>
    <t>Corisabba-PI</t>
  </si>
  <si>
    <t>Palmasto</t>
  </si>
  <si>
    <t>Palmas</t>
  </si>
  <si>
    <t>Macapaap</t>
  </si>
  <si>
    <t>Macapá</t>
  </si>
  <si>
    <t>AP</t>
  </si>
  <si>
    <t>Horizonte-CE</t>
  </si>
  <si>
    <t>Horizonte</t>
  </si>
  <si>
    <t>Costa Rica</t>
  </si>
  <si>
    <t>Várzea Grande</t>
  </si>
  <si>
    <t>Prudentópolis</t>
  </si>
  <si>
    <t>Brasiliadf</t>
  </si>
  <si>
    <t>Poços de Caldas</t>
  </si>
  <si>
    <t>Ipatinga</t>
  </si>
  <si>
    <t>Inter de Santa Maria-RS</t>
  </si>
  <si>
    <t>Santa Maria</t>
  </si>
  <si>
    <t>Sorocaba</t>
  </si>
  <si>
    <t>Caieiras</t>
  </si>
  <si>
    <t>Araçatuba-SP</t>
  </si>
  <si>
    <t>Araçatuba</t>
  </si>
  <si>
    <t>Alagoinhas</t>
  </si>
  <si>
    <t>operarioam</t>
  </si>
  <si>
    <t>Operário-AM</t>
  </si>
  <si>
    <t>Clipper-AM</t>
  </si>
  <si>
    <t>Tianguá-CE</t>
  </si>
  <si>
    <t>Glória-RS</t>
  </si>
  <si>
    <t>Macaé</t>
  </si>
  <si>
    <t>Samas-PR</t>
  </si>
  <si>
    <t>Duque de Caxias-RJ</t>
  </si>
  <si>
    <t>Duque de Caxias</t>
  </si>
  <si>
    <t>Trindade</t>
  </si>
  <si>
    <t>Jacioba-AL</t>
  </si>
  <si>
    <t>Farroupilha</t>
  </si>
  <si>
    <t>Jaboatão dos Guararapes</t>
  </si>
  <si>
    <t>ITZ Sport-MA</t>
  </si>
  <si>
    <t>Imperatriz</t>
  </si>
  <si>
    <t>Camaçari</t>
  </si>
  <si>
    <t>Barcelona Capela-SP</t>
  </si>
  <si>
    <t>Catanduva</t>
  </si>
  <si>
    <t>Cacoal</t>
  </si>
  <si>
    <t>Inhumas</t>
  </si>
  <si>
    <t>Mexico</t>
  </si>
  <si>
    <t>Haiti</t>
  </si>
  <si>
    <t>Bolivia</t>
  </si>
  <si>
    <t>Estados Unidos</t>
  </si>
  <si>
    <t>Países Baixos</t>
  </si>
  <si>
    <t>sigla</t>
  </si>
  <si>
    <t>campeonato</t>
  </si>
  <si>
    <t>gols</t>
  </si>
  <si>
    <t>jogos</t>
  </si>
  <si>
    <t>media</t>
  </si>
  <si>
    <t>Super Copa Espírito Santo</t>
  </si>
  <si>
    <t>Roraimense 1ª Divisão</t>
  </si>
  <si>
    <t>Copa Alagoas</t>
  </si>
  <si>
    <t>Amapaense 1º Divisão</t>
  </si>
  <si>
    <t>Potiguar 1ª Divisão</t>
  </si>
  <si>
    <t>Super Copa Grão Pará</t>
  </si>
  <si>
    <t>Acreano 1º Divisão</t>
  </si>
  <si>
    <t>Pernambucano 1ª Divisão</t>
  </si>
  <si>
    <t>Copa Verde</t>
  </si>
  <si>
    <t>paranaense 2º Divisão</t>
  </si>
  <si>
    <t>Brasileirão</t>
  </si>
  <si>
    <t>Sul-Matograssense 1ª Divisão</t>
  </si>
  <si>
    <t>Baiano 1ª Divisão</t>
  </si>
  <si>
    <t>Copa Sul Sudeste</t>
  </si>
  <si>
    <t>Carioca 1ª Divisão</t>
  </si>
  <si>
    <t>Brasiliense 1ª Divisão</t>
  </si>
  <si>
    <t>Goiano 1ª Divisão</t>
  </si>
  <si>
    <t>Copa do Nordeste</t>
  </si>
  <si>
    <t>Paranaense 1º Divisão</t>
  </si>
  <si>
    <t>Catarinense 1ª Divisão</t>
  </si>
  <si>
    <t>Rondoniense 1ª Divisão</t>
  </si>
  <si>
    <t>Paulista A2</t>
  </si>
  <si>
    <t>Paraibano 1ª Divisão</t>
  </si>
  <si>
    <t>Tocantinense 1ª Divisão</t>
  </si>
  <si>
    <t>Mineiro Módulo 1</t>
  </si>
  <si>
    <t>Paulista A1</t>
  </si>
  <si>
    <t>Gaúcho 1ª Divisão</t>
  </si>
  <si>
    <t>Brasileiro Série C</t>
  </si>
  <si>
    <t>Sergipano 1ª Divisão</t>
  </si>
  <si>
    <t>Paulista A3</t>
  </si>
  <si>
    <t>Brasileiro Série B</t>
  </si>
  <si>
    <t>Piauiense 1ª Divisão</t>
  </si>
  <si>
    <t>Cearense 1ª Divisão</t>
  </si>
  <si>
    <t>Paraense 1ª Divisão</t>
  </si>
  <si>
    <t>Copa do Brasil</t>
  </si>
  <si>
    <t>Capixaba 1ª Divisão</t>
  </si>
  <si>
    <t>Brasileiro Série D</t>
  </si>
  <si>
    <t>Amazonense 1ª Divisão</t>
  </si>
  <si>
    <t>Alagoano 1ª Divisão</t>
  </si>
  <si>
    <t>Copa Grão Pará</t>
  </si>
  <si>
    <t>Super Copa do Brasil</t>
  </si>
  <si>
    <t>Maranhense 1ª Divisão</t>
  </si>
  <si>
    <t>Paulista A4</t>
  </si>
  <si>
    <t>Matogrossense 1ª Divisão</t>
  </si>
  <si>
    <t>Cearense 2ª Divisão</t>
  </si>
  <si>
    <t>Copa Libertadores</t>
  </si>
  <si>
    <t>Copa SulAmericana</t>
  </si>
  <si>
    <t>Recopa Sul-Americana</t>
  </si>
  <si>
    <t>Alagoano 2ª Divisão</t>
  </si>
  <si>
    <t>INV</t>
  </si>
  <si>
    <t>VIT</t>
  </si>
  <si>
    <t>EMP</t>
  </si>
  <si>
    <t>Aimoré-RS</t>
  </si>
  <si>
    <t>Data</t>
  </si>
  <si>
    <t>Mandante</t>
  </si>
  <si>
    <t>gm</t>
  </si>
  <si>
    <t>gv</t>
  </si>
  <si>
    <t>visitante</t>
  </si>
  <si>
    <t>camp</t>
  </si>
  <si>
    <t>estádio</t>
  </si>
  <si>
    <t>cidade</t>
  </si>
  <si>
    <t>Prefeito Almir Dutra</t>
  </si>
  <si>
    <t>Maracanaú/CE</t>
  </si>
  <si>
    <t>Arena da Baixada</t>
  </si>
  <si>
    <t>Curitiba/PR</t>
  </si>
  <si>
    <t>Arena Condá</t>
  </si>
  <si>
    <t>Chapecó/SC</t>
  </si>
  <si>
    <t>Alfredo João Krieck</t>
  </si>
  <si>
    <t>Rio do Sul/SC</t>
  </si>
  <si>
    <t>Presidente Vargas</t>
  </si>
  <si>
    <t>Fortaleza/CE</t>
  </si>
  <si>
    <t>Felipe Santiago</t>
  </si>
  <si>
    <t>Estádio do Café</t>
  </si>
  <si>
    <t>Londrina/PR</t>
  </si>
  <si>
    <t>Albino Turbay</t>
  </si>
  <si>
    <t>Cianorte/PR</t>
  </si>
  <si>
    <t>Couto Pereira</t>
  </si>
  <si>
    <t>Doutor Hercílio Luz</t>
  </si>
  <si>
    <t>Itajaí/SC</t>
  </si>
  <si>
    <t>Arena Joinville</t>
  </si>
  <si>
    <t>Joinville/SC</t>
  </si>
  <si>
    <t>Ressacada</t>
  </si>
  <si>
    <t>Florianópolis/SC</t>
  </si>
  <si>
    <t>José Antônio Abílio de Lima</t>
  </si>
  <si>
    <t>Quixadá/CE</t>
  </si>
  <si>
    <t>Antônio Accioly</t>
  </si>
  <si>
    <t>Goiânia/GO</t>
  </si>
  <si>
    <t>Orlando Scarpelli</t>
  </si>
  <si>
    <t>Camilo Mussi</t>
  </si>
  <si>
    <t>Domingão</t>
  </si>
  <si>
    <t>Horizonte/CE</t>
  </si>
  <si>
    <t>Jonas Alves Ferreira Duarte</t>
  </si>
  <si>
    <t>Anápolis/GO</t>
  </si>
  <si>
    <t>Atílio Gionédis</t>
  </si>
  <si>
    <t>Campo Largo/PR</t>
  </si>
  <si>
    <t>Domingos Machado de Lima</t>
  </si>
  <si>
    <t>Concórdia/SC</t>
  </si>
  <si>
    <t>Augusto Bauer</t>
  </si>
  <si>
    <t>Brusque/SC</t>
  </si>
  <si>
    <t>Heriberto Hulse</t>
  </si>
  <si>
    <t>Criciúma/SC</t>
  </si>
  <si>
    <t>Durval Feitosa</t>
  </si>
  <si>
    <t>Propriá/SE</t>
  </si>
  <si>
    <t>Willie Davids</t>
  </si>
  <si>
    <t>Maringá/PR</t>
  </si>
  <si>
    <t>Antônio Moreno de Melo</t>
  </si>
  <si>
    <t>Iguatu/CE</t>
  </si>
  <si>
    <t>OBA</t>
  </si>
  <si>
    <t>Os Pioneiros</t>
  </si>
  <si>
    <t>Pato Branco/PR</t>
  </si>
  <si>
    <t>Annibal Batista de Toledo</t>
  </si>
  <si>
    <t>Aparecida de Goiânia/GO</t>
  </si>
  <si>
    <t>Doutor Tancredo Neves</t>
  </si>
  <si>
    <t>São José dos Pinhais/PR</t>
  </si>
  <si>
    <t>Divino Garcia Rosa</t>
  </si>
  <si>
    <t>Goiatuba/GO</t>
  </si>
  <si>
    <t>Ariston Azevedo</t>
  </si>
  <si>
    <t>Nossa Senhora das Dores/SE</t>
  </si>
  <si>
    <t>Castelão-CE</t>
  </si>
  <si>
    <t>Arapucão</t>
  </si>
  <si>
    <t>Jataí/GO</t>
  </si>
  <si>
    <t>Estádio do ABC</t>
  </si>
  <si>
    <t>Foz do Iguaçu/PR</t>
  </si>
  <si>
    <t>Estádio das Moreninhas</t>
  </si>
  <si>
    <t>Campo Grande/MS</t>
  </si>
  <si>
    <t>Olímpico Arnaldo Busatto</t>
  </si>
  <si>
    <t>Cascavel/PR</t>
  </si>
  <si>
    <t>Caio Feitosa</t>
  </si>
  <si>
    <t>Porto da Folha/SE</t>
  </si>
  <si>
    <t>Arena da Floresta</t>
  </si>
  <si>
    <t>Rio Branco/AC</t>
  </si>
  <si>
    <t>Ninho da Águia</t>
  </si>
  <si>
    <t>Rio Brilhante/MS</t>
  </si>
  <si>
    <t>Jader Fontenelle Barbalho</t>
  </si>
  <si>
    <t>Santarém/PA</t>
  </si>
  <si>
    <t>Tonicão</t>
  </si>
  <si>
    <t>Fredis Saldivar</t>
  </si>
  <si>
    <t>Dourados/MS</t>
  </si>
  <si>
    <t>Parque do Bacurau</t>
  </si>
  <si>
    <t>Cametá/PA</t>
  </si>
  <si>
    <t>Paulo Barreto de Menezes</t>
  </si>
  <si>
    <t>Lagarto/SE</t>
  </si>
  <si>
    <t>São Januário</t>
  </si>
  <si>
    <t>Rio de Janeiro/RJ</t>
  </si>
  <si>
    <t>Mineirão</t>
  </si>
  <si>
    <t>Belo Horizonte/MG</t>
  </si>
  <si>
    <t>Laertão</t>
  </si>
  <si>
    <t>Costa Rica/MS</t>
  </si>
  <si>
    <t>José Benedito de Melo</t>
  </si>
  <si>
    <t>Belterra/PA</t>
  </si>
  <si>
    <t>Morenão</t>
  </si>
  <si>
    <t>Luiz Benedito</t>
  </si>
  <si>
    <t>Ouvidor/GO</t>
  </si>
  <si>
    <t>Germano Kruger</t>
  </si>
  <si>
    <t>Ponta Grossa/PR</t>
  </si>
  <si>
    <t>Arena Batistão</t>
  </si>
  <si>
    <t>Aracaju/SE</t>
  </si>
  <si>
    <t>Baenão</t>
  </si>
  <si>
    <t>Belém/PA</t>
  </si>
  <si>
    <t>Luis Saraiva Vieira</t>
  </si>
  <si>
    <t>Ivinhema/MS</t>
  </si>
  <si>
    <t>Serrinha</t>
  </si>
  <si>
    <t>Arena Barra</t>
  </si>
  <si>
    <t>Arena Independência</t>
  </si>
  <si>
    <t>Luso-Brasileiro</t>
  </si>
  <si>
    <t>Etelvino Mendonça</t>
  </si>
  <si>
    <t>Itabaiana/SE</t>
  </si>
  <si>
    <t>Canindé</t>
  </si>
  <si>
    <t>São Paulo/SP</t>
  </si>
  <si>
    <t>Arena Corinthians</t>
  </si>
  <si>
    <t>Aluízio Ferreira de Oliveira</t>
  </si>
  <si>
    <t>Porto Velho/RO</t>
  </si>
  <si>
    <t>Carlos Zamith</t>
  </si>
  <si>
    <t>Manaus/AM</t>
  </si>
  <si>
    <t>Maião</t>
  </si>
  <si>
    <t>Mirassol/SP</t>
  </si>
  <si>
    <t>Beira Rio</t>
  </si>
  <si>
    <t>Porto Alegre/RS</t>
  </si>
  <si>
    <t>Jorjão</t>
  </si>
  <si>
    <t>Novo Horizonte/SP</t>
  </si>
  <si>
    <t>Almeidão</t>
  </si>
  <si>
    <t>Tombos/MG</t>
  </si>
  <si>
    <t>Raulino de Oliveira</t>
  </si>
  <si>
    <t>Volta Redonda/RJ</t>
  </si>
  <si>
    <t>Kleber Andrade</t>
  </si>
  <si>
    <t>Cariacica/ES</t>
  </si>
  <si>
    <t>VGD</t>
  </si>
  <si>
    <t>Rei Pelé</t>
  </si>
  <si>
    <t>Maceió/AL</t>
  </si>
  <si>
    <t>Castelão-MA</t>
  </si>
  <si>
    <t>São Luís/MA</t>
  </si>
  <si>
    <t>Ilha do Retiro</t>
  </si>
  <si>
    <t>Recife/PE</t>
  </si>
  <si>
    <t>Vila Capanema</t>
  </si>
  <si>
    <t>Nilton Santos</t>
  </si>
  <si>
    <t>Estrela D’Alva</t>
  </si>
  <si>
    <t>Bagé/RS</t>
  </si>
  <si>
    <t>1º de Maio</t>
  </si>
  <si>
    <t>São Bernardo/SP</t>
  </si>
  <si>
    <t>Montanha dos Vinhedos</t>
  </si>
  <si>
    <t>Bento Gonçalves/RS</t>
  </si>
  <si>
    <t>Senador João Ribeiro</t>
  </si>
  <si>
    <t>Tocantinópolis/TO</t>
  </si>
  <si>
    <t>19 de outubro</t>
  </si>
  <si>
    <t>Ijuí/RS</t>
  </si>
  <si>
    <t>Santa Cruz</t>
  </si>
  <si>
    <t>Ribeirão Preto/SP</t>
  </si>
  <si>
    <t>Bento de Freitas</t>
  </si>
  <si>
    <t>Pelotas/RS</t>
  </si>
  <si>
    <t>Vila Belmiro</t>
  </si>
  <si>
    <t>Santos/SP</t>
  </si>
  <si>
    <t>Alfredo Jaconi</t>
  </si>
  <si>
    <t>Caxias do Sul/RS</t>
  </si>
  <si>
    <t>Lindolfo Monteiro</t>
  </si>
  <si>
    <t>Teresina/PI</t>
  </si>
  <si>
    <t>Arena do Grêmio</t>
  </si>
  <si>
    <t>Maracanã</t>
  </si>
  <si>
    <t>Doutor Alfredo de Castilho</t>
  </si>
  <si>
    <t>Bauru/SP</t>
  </si>
  <si>
    <t>Barradão</t>
  </si>
  <si>
    <t>Salvador/BA</t>
  </si>
  <si>
    <t>SESI Blumenau</t>
  </si>
  <si>
    <t>Blumenau/SC</t>
  </si>
  <si>
    <t>Moisés Lucarelli</t>
  </si>
  <si>
    <t>Campinas/SP</t>
  </si>
  <si>
    <t>Mão Santa</t>
  </si>
  <si>
    <t>Parnaíba/PI</t>
  </si>
  <si>
    <t>Passo D’areia</t>
  </si>
  <si>
    <t>Nubank Arena</t>
  </si>
  <si>
    <t>Raimundão</t>
  </si>
  <si>
    <t>Caucaia/CE</t>
  </si>
  <si>
    <t>Vila Olímpica</t>
  </si>
  <si>
    <t>Albertão</t>
  </si>
  <si>
    <t>Frei Epifânio D’Abadia</t>
  </si>
  <si>
    <t>Imperatriz/MA</t>
  </si>
  <si>
    <t>Arena Pantanal</t>
  </si>
  <si>
    <t>Cuiabá/MT</t>
  </si>
  <si>
    <t>Arena Sicredi</t>
  </si>
  <si>
    <t>São João Del Rei/MG</t>
  </si>
  <si>
    <t>Estadio</t>
  </si>
  <si>
    <t>Cidade</t>
  </si>
  <si>
    <t>Araraquara</t>
  </si>
  <si>
    <t>Caxias do Sul</t>
  </si>
  <si>
    <t>Ponta Grossa</t>
  </si>
  <si>
    <t>Itu</t>
  </si>
  <si>
    <t>Diadema</t>
  </si>
  <si>
    <t>Chapecó</t>
  </si>
  <si>
    <t>Mirassol</t>
  </si>
  <si>
    <t>Maricá</t>
  </si>
  <si>
    <t>Brusque</t>
  </si>
  <si>
    <t>Itabaiana</t>
  </si>
  <si>
    <t>Volta Redonda</t>
  </si>
  <si>
    <t>Goiatuba</t>
  </si>
  <si>
    <t>Uberlândia</t>
  </si>
  <si>
    <t>Piracicaba</t>
  </si>
  <si>
    <t>Sc</t>
  </si>
  <si>
    <t>Lucas do Rio Verde</t>
  </si>
  <si>
    <t>Itajaí</t>
  </si>
  <si>
    <t>Jaú</t>
  </si>
  <si>
    <t>RR</t>
  </si>
  <si>
    <t>Sousa</t>
  </si>
  <si>
    <t>Cianorte</t>
  </si>
  <si>
    <t>Serra</t>
  </si>
  <si>
    <t>Betim</t>
  </si>
  <si>
    <t>Serra Branca</t>
  </si>
  <si>
    <t>Ivinhema</t>
  </si>
  <si>
    <t>Ouvidor</t>
  </si>
  <si>
    <t>Erechim</t>
  </si>
  <si>
    <t>Ribeirão Preto</t>
  </si>
  <si>
    <t>Juazeiro</t>
  </si>
  <si>
    <t>Balneário Camboriú</t>
  </si>
  <si>
    <t>São João Del Rey</t>
  </si>
  <si>
    <t>Jundiaí</t>
  </si>
  <si>
    <t>Sertãozinho</t>
  </si>
  <si>
    <t>Pelotas</t>
  </si>
  <si>
    <t>Vila Velha</t>
  </si>
  <si>
    <t>Ceilândia</t>
  </si>
  <si>
    <t>Cascavel</t>
  </si>
  <si>
    <t>Ijuí</t>
  </si>
  <si>
    <t>Tombos</t>
  </si>
  <si>
    <t>Araras</t>
  </si>
  <si>
    <t>Governador Valadares</t>
  </si>
  <si>
    <t>Nova Iguaçu</t>
  </si>
  <si>
    <t>Sobradinho</t>
  </si>
  <si>
    <t>São Gonçalo</t>
  </si>
  <si>
    <t>Naviraí</t>
  </si>
  <si>
    <t>Porto Seguro</t>
  </si>
  <si>
    <t>Santa Bárbara do Oeste</t>
  </si>
  <si>
    <t>Leme</t>
  </si>
  <si>
    <t>Alfredo Leahy</t>
  </si>
  <si>
    <t>Penedo/AL</t>
  </si>
  <si>
    <t>Gérson do Amaral</t>
  </si>
  <si>
    <t>Coruripe/AL</t>
  </si>
  <si>
    <t>Fumeirão</t>
  </si>
  <si>
    <t>Arapiraca/AL</t>
  </si>
  <si>
    <t>Marizão</t>
  </si>
  <si>
    <t>Sousa/PB</t>
  </si>
  <si>
    <t>Castelão/CE</t>
  </si>
  <si>
    <t>Saimon Pains Tomen</t>
  </si>
  <si>
    <t>Keven Fernando Novaes Coloni Policarpo</t>
  </si>
  <si>
    <t>Luciano Estevão da Silva</t>
  </si>
  <si>
    <t>Lucas Emanuel Jales do Nascimento</t>
  </si>
  <si>
    <t>Arthur Caike do Nascimento</t>
  </si>
  <si>
    <t>Marlon Matheus Lopes do Nascimento</t>
  </si>
  <si>
    <t>Fábio Roberito Gomes Netto</t>
  </si>
  <si>
    <t>Gustavo Jessel Lolli Felicio</t>
  </si>
  <si>
    <t>Wesley Cauã dos Santos Farias</t>
  </si>
  <si>
    <t>Adailson Gonçalves Sousa</t>
  </si>
  <si>
    <t>José Vinicius de Souza Nogueira</t>
  </si>
  <si>
    <t>Thiago Santos da Costa</t>
  </si>
  <si>
    <t>Hebert Cristian Ferreira Conceição</t>
  </si>
  <si>
    <t>Thomás Balbino Jeronimo</t>
  </si>
  <si>
    <t>Pablo Vinicius Pereira dos Santos</t>
  </si>
  <si>
    <t>José Leandro Cândido de Paula</t>
  </si>
  <si>
    <t>Dauan Ferreira Pinheiro dos Santos</t>
  </si>
  <si>
    <t>Adriano Santos Silva</t>
  </si>
  <si>
    <t>Thiago Lubatchewsky Junior</t>
  </si>
  <si>
    <t>Carlos Eduardo dos Santos Delphin</t>
  </si>
  <si>
    <t>Ericles Vitor</t>
  </si>
  <si>
    <t>Ericles Vitor Gomes Veloso Santos</t>
  </si>
  <si>
    <t>Gerson Abimael Lima Soua</t>
  </si>
  <si>
    <t>Davi dos Santos</t>
  </si>
  <si>
    <t>Michel Soares Santos</t>
  </si>
  <si>
    <t>Railan Souza</t>
  </si>
  <si>
    <t>Roberto Mario Durango Pacheco</t>
  </si>
  <si>
    <t>Gabriel Falcão Moreira de Lima</t>
  </si>
  <si>
    <t>Flávio Nunes de Jesus</t>
  </si>
  <si>
    <t>Flávio Rene Pereira</t>
  </si>
  <si>
    <t>Pedro Henrique Tiburcio Machado</t>
  </si>
  <si>
    <t>Rodrigo Oberdan Paganelli</t>
  </si>
  <si>
    <t>2 itzsportma / 4 guaranice</t>
  </si>
  <si>
    <t>Marcony Azevedo Pereira</t>
  </si>
  <si>
    <t>Kauã Cardoso</t>
  </si>
  <si>
    <t>Kauã Cardoso da Silva</t>
  </si>
  <si>
    <t>Jefferson da Silva Alves</t>
  </si>
  <si>
    <t>2 sertaozinhosp</t>
  </si>
  <si>
    <t>Uender Afonso dos Reis</t>
  </si>
  <si>
    <t>Michel Camargos Rodrigues</t>
  </si>
  <si>
    <t>Raphael Soares de Lima</t>
  </si>
  <si>
    <t>Thaina Mello de Souza</t>
  </si>
  <si>
    <t>Keisson Felipe Sena de Carvalho</t>
  </si>
  <si>
    <t>Pedro Henrique de Jesus Tavares</t>
  </si>
  <si>
    <t>Carlos Henrique da Silva Carvalho</t>
  </si>
  <si>
    <t>1 santacatarinasc</t>
  </si>
  <si>
    <t>Lucas Silva Andrade</t>
  </si>
  <si>
    <t>Estevão David dos Santos</t>
  </si>
  <si>
    <t>Francisco Reidiney Duarte Gomes</t>
  </si>
  <si>
    <t>Gleyvanilson da Silva Batista</t>
  </si>
  <si>
    <t>Caetano Saldanha Santos</t>
  </si>
  <si>
    <t>1 resenderj</t>
  </si>
  <si>
    <t>Rodrigo Santos Gaia</t>
  </si>
  <si>
    <t>João Pedro Firmino Oliveira</t>
  </si>
  <si>
    <t>Francisco de Assis Rapozo Neto</t>
  </si>
  <si>
    <t>2 iguatuce / 3 icasace</t>
  </si>
  <si>
    <t>Washington Pascoal dos Santos</t>
  </si>
  <si>
    <t>Hudson Ryan Aparecido da Silva</t>
  </si>
  <si>
    <t>Luis Paulo da Silva</t>
  </si>
  <si>
    <t>Mateus Vedrani Bezerra</t>
  </si>
  <si>
    <t>Tiago Marques dos Santos Guerra</t>
  </si>
  <si>
    <t>Mangueirão</t>
  </si>
  <si>
    <t>Curuzu</t>
  </si>
  <si>
    <t>Arena MRV</t>
  </si>
  <si>
    <t>Maximino Porpino Filho</t>
  </si>
  <si>
    <t>Castanhal/PA</t>
  </si>
  <si>
    <t>Zinho de Oliveira</t>
  </si>
  <si>
    <t>Marabá/pA</t>
  </si>
  <si>
    <t>Marabá/PA</t>
  </si>
  <si>
    <t>Aluizio Ferreira de Oliveira</t>
  </si>
  <si>
    <t>Cícero de Souza Marques</t>
  </si>
  <si>
    <t>Bragança Paulista/SP</t>
  </si>
  <si>
    <t>Arena Fonte Nova</t>
  </si>
  <si>
    <t>Engenhão</t>
  </si>
  <si>
    <t>Matheus Henrique</t>
  </si>
  <si>
    <t>1 primaveramt / 4 santacruzac / 1 xvdejau / 1 aguiapa / 1 uberabamg</t>
  </si>
  <si>
    <t>5 serrabrancapb</t>
  </si>
  <si>
    <t>Tallys</t>
  </si>
  <si>
    <t>Apafut-RS</t>
  </si>
  <si>
    <t>Pepeto</t>
  </si>
  <si>
    <t>1 douradosms / 3 metropolitanosc</t>
  </si>
  <si>
    <t>João Castro</t>
  </si>
  <si>
    <t>CDC Manicoré-Am</t>
  </si>
  <si>
    <t>Jô</t>
  </si>
  <si>
    <t>Arilton</t>
  </si>
  <si>
    <t>Bernardo</t>
  </si>
  <si>
    <t>João</t>
  </si>
  <si>
    <t>Martinelli</t>
  </si>
  <si>
    <t>14 riobrancoes</t>
  </si>
  <si>
    <t>Pedro Raul</t>
  </si>
  <si>
    <t>Garré</t>
  </si>
  <si>
    <t>Carlos</t>
  </si>
  <si>
    <t>Gabriel Manga</t>
  </si>
  <si>
    <t>Matheus Henrique de Souza</t>
  </si>
  <si>
    <t>2 cruzeiromg</t>
  </si>
  <si>
    <t>Matheus Fernandes Guimarães</t>
  </si>
  <si>
    <t>Uelber Silva Gomes Filho</t>
  </si>
  <si>
    <t>4 portuguesarj</t>
  </si>
  <si>
    <t>Guilherme Augusto Rossato</t>
  </si>
  <si>
    <t>Joshua de Souza Ribeiro</t>
  </si>
  <si>
    <t>Arilton Campos Queiroz Junior</t>
  </si>
  <si>
    <t>Bernardo da Silva Pantoja</t>
  </si>
  <si>
    <t>Alexiel Gonçalves dos Santos</t>
  </si>
  <si>
    <t>Jamerson Eduardo Aires dos Santos</t>
  </si>
  <si>
    <t>1 americamg</t>
  </si>
  <si>
    <t>Tallyson Felipe Souza Rodrigues</t>
  </si>
  <si>
    <t>3 americase</t>
  </si>
  <si>
    <t>5 americase</t>
  </si>
  <si>
    <t>Cleiton Aurelio França dos Santos</t>
  </si>
  <si>
    <t>4232º</t>
  </si>
  <si>
    <t>4233º</t>
  </si>
  <si>
    <t>4234º</t>
  </si>
  <si>
    <t>4235º</t>
  </si>
  <si>
    <t>4236º</t>
  </si>
  <si>
    <t>4237º</t>
  </si>
  <si>
    <t>4238º</t>
  </si>
  <si>
    <t>4239º</t>
  </si>
  <si>
    <t>4240º</t>
  </si>
  <si>
    <t>Wallace</t>
  </si>
  <si>
    <t>3 bandeirantesp / 8 decisaope</t>
  </si>
  <si>
    <t>Lucas Cândido</t>
  </si>
  <si>
    <t>Eron</t>
  </si>
  <si>
    <t>Fredson</t>
  </si>
  <si>
    <t>13 maricarj</t>
  </si>
  <si>
    <t>1 URT-MG / 4 tombensemg</t>
  </si>
  <si>
    <t>Sport Club-PR</t>
  </si>
  <si>
    <t>2 iguatuce</t>
  </si>
  <si>
    <t>4 jequieba / 4 fluminenseba</t>
  </si>
  <si>
    <t>2 uniaoaraguainenseto / 1 araguainato</t>
  </si>
  <si>
    <t>1 riobrancovnes</t>
  </si>
  <si>
    <t>3 rioclarosp</t>
  </si>
  <si>
    <t>1 araguainato</t>
  </si>
  <si>
    <t>Pedro Matielo</t>
  </si>
  <si>
    <t>Thomaz Rocha</t>
  </si>
  <si>
    <t>Niedson</t>
  </si>
  <si>
    <t>Brunno</t>
  </si>
  <si>
    <t>Guilherme Oliveira</t>
  </si>
  <si>
    <t>Sandrinho</t>
  </si>
  <si>
    <t>Sport-PR</t>
  </si>
  <si>
    <t>Wili Aponzá</t>
  </si>
  <si>
    <t>Jean Dias</t>
  </si>
  <si>
    <t>Alex dos Santos Gonçalves</t>
  </si>
  <si>
    <t>10 santacatarinasc</t>
  </si>
  <si>
    <t>10 iguatuce</t>
  </si>
  <si>
    <t>3 jataiensego</t>
  </si>
  <si>
    <t>João Pedro Martins</t>
  </si>
  <si>
    <t>6 saojosesp / 2 pousoalegremg</t>
  </si>
  <si>
    <t>Watson</t>
  </si>
  <si>
    <t>Márcio Júnior</t>
  </si>
  <si>
    <t>Kesley</t>
  </si>
  <si>
    <t>Matheus Galdino</t>
  </si>
  <si>
    <t>Matheus Goiás</t>
  </si>
  <si>
    <t>3 primaverasp</t>
  </si>
  <si>
    <t>Kaylan</t>
  </si>
  <si>
    <t>Caion</t>
  </si>
  <si>
    <t>Jeder</t>
  </si>
  <si>
    <t>4 patriotaspr</t>
  </si>
  <si>
    <t>1 taubatesp / 8 hercilioluzsc</t>
  </si>
  <si>
    <t>Portuguesa Londrinense-PR</t>
  </si>
  <si>
    <t>4 tremap</t>
  </si>
  <si>
    <t>Eliabe</t>
  </si>
  <si>
    <t>Bruno</t>
  </si>
  <si>
    <t>Manacapuru</t>
  </si>
  <si>
    <t>Araioses</t>
  </si>
  <si>
    <t>Acopiara</t>
  </si>
  <si>
    <t>Passo Fundo</t>
  </si>
  <si>
    <t>Bom Jesus</t>
  </si>
  <si>
    <t>Veranópolis</t>
  </si>
  <si>
    <t>Pacatuba</t>
  </si>
  <si>
    <t>Francisco Beltrão</t>
  </si>
  <si>
    <t>Campo Mourão</t>
  </si>
  <si>
    <t>Hwaskar Fagundes Filho</t>
  </si>
  <si>
    <t>Wallace Gomes da Silva Ramos</t>
  </si>
  <si>
    <t>Herlison Caion de Sousa Ferreira</t>
  </si>
  <si>
    <t>05/10/900</t>
  </si>
  <si>
    <t>Pedro Henrique Privatti Matielo</t>
  </si>
  <si>
    <t>Thomaz Henrique da Rocha</t>
  </si>
  <si>
    <t>Kesley Jamerson Silva Santos</t>
  </si>
  <si>
    <t>Matheus Galdino Silva</t>
  </si>
  <si>
    <t>1 operariopr</t>
  </si>
  <si>
    <t>2 guaranyse</t>
  </si>
  <si>
    <t>Juventude-MA</t>
  </si>
  <si>
    <t>José Niedson Gonçalves Farias</t>
  </si>
  <si>
    <t>Davi José de Souza Ferreira</t>
  </si>
  <si>
    <t>Kauã Jesus Tenório</t>
  </si>
  <si>
    <t>Sandro Hoffmann Cibien</t>
  </si>
  <si>
    <t>Guilherme de Oliveira Andrade</t>
  </si>
  <si>
    <t>atleticoac</t>
  </si>
  <si>
    <t>nauasac</t>
  </si>
  <si>
    <t>ac2</t>
  </si>
  <si>
    <t>andiraac</t>
  </si>
  <si>
    <t>placidodecastroac</t>
  </si>
  <si>
    <t>Arboleda</t>
  </si>
  <si>
    <t>Tiangua-CE</t>
  </si>
  <si>
    <t>Atlético-AC</t>
  </si>
  <si>
    <t>Nauás-AC</t>
  </si>
  <si>
    <t>Andirá-AC</t>
  </si>
  <si>
    <t>Plácido de Castro-AC</t>
  </si>
  <si>
    <t>Frederico Westfalen</t>
  </si>
  <si>
    <t>Itabira</t>
  </si>
  <si>
    <t>5 fozdoiguacupr / 4 figueirensesc</t>
  </si>
  <si>
    <t>1 castanhalpa</t>
  </si>
  <si>
    <t>Keven Vinicius Duarte Silva</t>
  </si>
  <si>
    <t>2 figueirensesc / 1 operariopr</t>
  </si>
  <si>
    <t>4 primaveramt</t>
  </si>
  <si>
    <t>Kaylan Henrique Gomes Souza</t>
  </si>
  <si>
    <t>Murilo Barros Araujo</t>
  </si>
  <si>
    <t>Lucas Dedé</t>
  </si>
  <si>
    <t>Lucas da Silva Gomes</t>
  </si>
  <si>
    <t>Bruno Rafael da Silva</t>
  </si>
  <si>
    <t>4241º</t>
  </si>
  <si>
    <t>4242º</t>
  </si>
  <si>
    <t>4243º</t>
  </si>
  <si>
    <t>4244º</t>
  </si>
  <si>
    <t>4245º</t>
  </si>
  <si>
    <t>4246º</t>
  </si>
  <si>
    <t>4247º</t>
  </si>
  <si>
    <t>4248º</t>
  </si>
  <si>
    <t>4249º</t>
  </si>
  <si>
    <t>4250º</t>
  </si>
  <si>
    <t>4251º</t>
  </si>
  <si>
    <t>4252º</t>
  </si>
  <si>
    <t>4253º</t>
  </si>
  <si>
    <t>4254º</t>
  </si>
  <si>
    <t>4255º</t>
  </si>
  <si>
    <t>4256º</t>
  </si>
  <si>
    <t>4257º</t>
  </si>
  <si>
    <t>4258º</t>
  </si>
  <si>
    <t>4259º</t>
  </si>
  <si>
    <t>4260º</t>
  </si>
  <si>
    <t>4261º</t>
  </si>
  <si>
    <t>4262º</t>
  </si>
  <si>
    <t>4263º</t>
  </si>
  <si>
    <t>4264º</t>
  </si>
  <si>
    <t>4265º</t>
  </si>
  <si>
    <t>4266º</t>
  </si>
  <si>
    <t>4267º</t>
  </si>
  <si>
    <t>4268º</t>
  </si>
  <si>
    <t>4269º</t>
  </si>
  <si>
    <t>4270º</t>
  </si>
  <si>
    <t>4271º</t>
  </si>
  <si>
    <t>4272º</t>
  </si>
  <si>
    <t>4273º</t>
  </si>
  <si>
    <t>4274º</t>
  </si>
  <si>
    <t>4275º</t>
  </si>
  <si>
    <t>4276º</t>
  </si>
  <si>
    <t>4277º</t>
  </si>
  <si>
    <t>4278º</t>
  </si>
  <si>
    <t>4279º</t>
  </si>
  <si>
    <t>4280º</t>
  </si>
  <si>
    <t>4281º</t>
  </si>
  <si>
    <t>4282º</t>
  </si>
  <si>
    <t>4283º</t>
  </si>
  <si>
    <t>4284º</t>
  </si>
  <si>
    <t>1 taquaritingasp</t>
  </si>
  <si>
    <t>1 monsoonrs</t>
  </si>
  <si>
    <t>3 guaranydebagers</t>
  </si>
  <si>
    <t>Matheus Guimarães</t>
  </si>
  <si>
    <t>Jarro Pedroso</t>
  </si>
  <si>
    <t>Yuri Kevem</t>
  </si>
  <si>
    <t>democataslmg</t>
  </si>
  <si>
    <t>2 anaplinago / 3 capitaldf</t>
  </si>
  <si>
    <t>Phelipe</t>
  </si>
  <si>
    <t>Cadinho</t>
  </si>
  <si>
    <t>Rodrigo Santos</t>
  </si>
  <si>
    <t>Felipe Kauan</t>
  </si>
  <si>
    <t>Mateus Bahia</t>
  </si>
  <si>
    <t>1 sertaozinhosp</t>
  </si>
  <si>
    <t>Iguatu</t>
  </si>
  <si>
    <t>Iraty</t>
  </si>
  <si>
    <t>Cambé</t>
  </si>
  <si>
    <t>Venâncio Aires</t>
  </si>
  <si>
    <t>Boa Vista</t>
  </si>
  <si>
    <t>São Mateus do Sul</t>
  </si>
  <si>
    <t>Lajeado</t>
  </si>
  <si>
    <t>Belford Roxo</t>
  </si>
  <si>
    <t>Vacaria</t>
  </si>
  <si>
    <t>Colatina</t>
  </si>
  <si>
    <t>Mineiros</t>
  </si>
  <si>
    <t>Crixás</t>
  </si>
  <si>
    <t>Bagé</t>
  </si>
  <si>
    <t>Pouso Alegre</t>
  </si>
  <si>
    <t>Penedo</t>
  </si>
  <si>
    <t>Currais Novos</t>
  </si>
  <si>
    <t>Robert Abel Arboleda Escobar</t>
  </si>
  <si>
    <t>Omar Stiven Sanchez Cordoba</t>
  </si>
  <si>
    <t>Wilinton Aponzá Carabali</t>
  </si>
  <si>
    <t>rosariocentral</t>
  </si>
  <si>
    <t>macara</t>
  </si>
  <si>
    <t>William Arão</t>
  </si>
  <si>
    <t>Lucas Fogaça</t>
  </si>
  <si>
    <t>Anderson</t>
  </si>
  <si>
    <t xml:space="preserve"> </t>
  </si>
  <si>
    <t>Willians Santana</t>
  </si>
  <si>
    <t>Allendy</t>
  </si>
  <si>
    <t>Levy</t>
  </si>
  <si>
    <t>Bibi</t>
  </si>
  <si>
    <t>Hiago Mendes</t>
  </si>
  <si>
    <t>Emilton Pedroso Domingues</t>
  </si>
  <si>
    <t>Lucas Oliveira Coelho Fogaça</t>
  </si>
  <si>
    <t>Anderson Santana Prestes</t>
  </si>
  <si>
    <t>Arthur Rodrigues Silva</t>
  </si>
  <si>
    <t>Leonardo Alves Franzin</t>
  </si>
  <si>
    <t>2 portoba</t>
  </si>
  <si>
    <t>Kayque dos Santos Pereira</t>
  </si>
  <si>
    <t>Matheus Vinicius Guimarães</t>
  </si>
  <si>
    <t>Douglas Mendes Moreira</t>
  </si>
  <si>
    <t>1 itabiritomg / 1 brasilrs</t>
  </si>
  <si>
    <t>Guilherme de Oliveira Garré</t>
  </si>
  <si>
    <t>3 brasilrs</t>
  </si>
  <si>
    <t>Phelipe Peres de Figueiredo</t>
  </si>
  <si>
    <t>3 muriical</t>
  </si>
  <si>
    <t>Allendy Metellus</t>
  </si>
  <si>
    <t>São Leopoldo</t>
  </si>
  <si>
    <t>Gramado</t>
  </si>
  <si>
    <t>Barra dos Coqueiros</t>
  </si>
  <si>
    <t>Propriá</t>
  </si>
  <si>
    <t>Nossa Senhora da Glória</t>
  </si>
  <si>
    <t>Porto da Folha</t>
  </si>
  <si>
    <t>Borasi</t>
  </si>
  <si>
    <t>Diego Hernandez</t>
  </si>
  <si>
    <t>Vanderson</t>
  </si>
  <si>
    <t>1 capixabaes</t>
  </si>
  <si>
    <t>Iago Bahia</t>
  </si>
  <si>
    <t>Bryan Botelho</t>
  </si>
  <si>
    <t>Andy Prada</t>
  </si>
  <si>
    <t>German Cano</t>
  </si>
  <si>
    <t>Vargas</t>
  </si>
  <si>
    <t>Athletico-PR</t>
  </si>
  <si>
    <t>Pablo Maia</t>
  </si>
  <si>
    <t>maranhaosp</t>
  </si>
  <si>
    <t>Raimar</t>
  </si>
  <si>
    <t>Petterson</t>
  </si>
  <si>
    <t>João Rosa</t>
  </si>
  <si>
    <t>1 riobrancopr / 3 uberabamg</t>
  </si>
  <si>
    <t>Gusttavo Feitosa</t>
  </si>
  <si>
    <t>Eli Júnior</t>
  </si>
  <si>
    <t>Adney</t>
  </si>
  <si>
    <t>4 trezepb</t>
  </si>
  <si>
    <t>3 aguiapa / 1 nacionalam</t>
  </si>
  <si>
    <t>2 novamutummt</t>
  </si>
  <si>
    <t>5 independenteap / 3 tremap</t>
  </si>
  <si>
    <t>4 serrabrancapb</t>
  </si>
  <si>
    <t>Vinícius Andrade</t>
  </si>
  <si>
    <t>Veliz</t>
  </si>
  <si>
    <t>Acevedo</t>
  </si>
  <si>
    <t>Luan Peres</t>
  </si>
  <si>
    <t>1 remopa</t>
  </si>
  <si>
    <t>Vinicius Mingotti</t>
  </si>
  <si>
    <t>Jhonnathan</t>
  </si>
  <si>
    <t>Garis Mina</t>
  </si>
  <si>
    <t>Iury</t>
  </si>
  <si>
    <t>David Cunha</t>
  </si>
  <si>
    <t>Matheus Rodrigues</t>
  </si>
  <si>
    <t>3 galiciaba / 2 barreirasba</t>
  </si>
  <si>
    <t>Gabriel Nereia</t>
  </si>
  <si>
    <t>1 ceilandiadf</t>
  </si>
  <si>
    <t>3 jiparanaro / 2 barreiraba</t>
  </si>
  <si>
    <t>Léo Salgado</t>
  </si>
  <si>
    <t>Felipe Quieza</t>
  </si>
  <si>
    <t>1 paulinensesp</t>
  </si>
  <si>
    <t>Samuel Augusto de Oliveira Neres</t>
  </si>
  <si>
    <t>Talles Almeida Silva</t>
  </si>
  <si>
    <t>Pablo Alves de Lima</t>
  </si>
  <si>
    <t>Marcus vinicius Lima da Silva</t>
  </si>
  <si>
    <t>Iago de Souza Soares</t>
  </si>
  <si>
    <t>Bryan Gonçalves Botelho</t>
  </si>
  <si>
    <t>Andy Johnson Sanchez Prada</t>
  </si>
  <si>
    <t>Darlan Silva Dutra</t>
  </si>
  <si>
    <t>g</t>
  </si>
  <si>
    <t>Marcos Antonio Silva Matias</t>
  </si>
  <si>
    <t>Luis Gustavo Moreira Melo</t>
  </si>
  <si>
    <t>Jeder Valtemir Jardim da Silva</t>
  </si>
  <si>
    <t>Diego Manuel Hernandez Gonzalez</t>
  </si>
  <si>
    <t>Nicolas Brian Acevedo Tabarez</t>
  </si>
  <si>
    <t>Benjamin Manuel Borasi</t>
  </si>
  <si>
    <t>Garis Aldair Mina Ortiz</t>
  </si>
  <si>
    <t>German Ezequiel Cano Recalde</t>
  </si>
  <si>
    <t>Kerwin Andres Calderon Vargas</t>
  </si>
  <si>
    <t>Alejo Veliz</t>
  </si>
  <si>
    <t>Sete de Abril-RJ</t>
  </si>
  <si>
    <t>Rio de Janeiro-RJ</t>
  </si>
  <si>
    <t>Friburguense-RJ</t>
  </si>
  <si>
    <t>Paduano-RJ</t>
  </si>
  <si>
    <t>Paraty-RJ</t>
  </si>
  <si>
    <t>Serra Macaense-RJ</t>
  </si>
  <si>
    <t>Lucas Ramos</t>
  </si>
  <si>
    <t>Cachoeiro do Itapemirim</t>
  </si>
  <si>
    <t>Novo Airão</t>
  </si>
  <si>
    <t>União da Vitória</t>
  </si>
  <si>
    <t>CDC da Amazônia-AM</t>
  </si>
  <si>
    <t>Teotônio Vilela</t>
  </si>
  <si>
    <t>São Luis</t>
  </si>
  <si>
    <t>Léo Indio</t>
  </si>
  <si>
    <t>Gabriel Chagas</t>
  </si>
  <si>
    <t>Kevin Santos</t>
  </si>
  <si>
    <t>Kayky Bonfim</t>
  </si>
  <si>
    <t>Bento Gonçalves</t>
  </si>
  <si>
    <t>Limoeiro do Norte</t>
  </si>
  <si>
    <t>Barra dos Bugres</t>
  </si>
  <si>
    <t>Campo Largo</t>
  </si>
  <si>
    <t>Plácido de Castro</t>
  </si>
  <si>
    <t>Samambaia</t>
  </si>
  <si>
    <t>Gurupi</t>
  </si>
  <si>
    <t>Morrinhos</t>
  </si>
  <si>
    <t>Camboriú</t>
  </si>
  <si>
    <t>Patos de Minas</t>
  </si>
  <si>
    <t>Corumbá</t>
  </si>
  <si>
    <t>Birigui</t>
  </si>
  <si>
    <t>Eric Ramires</t>
  </si>
  <si>
    <t>Del Piage</t>
  </si>
  <si>
    <t>Léo Gamalho</t>
  </si>
  <si>
    <t>Wesley Dias</t>
  </si>
  <si>
    <t>4 caravaggiosc</t>
  </si>
  <si>
    <t>Marcelo Vilela</t>
  </si>
  <si>
    <t>1 farroupilhars</t>
  </si>
  <si>
    <t>1 jacuipenseba / 3 vilavelhensees</t>
  </si>
  <si>
    <t>Carlos Cunha</t>
  </si>
  <si>
    <t>Weslem França</t>
  </si>
  <si>
    <t>Yuri Oliveira</t>
  </si>
  <si>
    <t>5 northmg / 1 pousoalegremg / 3 aguasantasp</t>
  </si>
  <si>
    <t>1 bagers</t>
  </si>
  <si>
    <t>2 araiosesma</t>
  </si>
  <si>
    <t>6 caravaggiosc</t>
  </si>
  <si>
    <t>Gabriel Duarte Medeiros</t>
  </si>
  <si>
    <t>Yuri Kevem dos Santos Pereira Cruz</t>
  </si>
  <si>
    <t>Luis Eduardo Marques dos Santos</t>
  </si>
  <si>
    <t>Francisco Carlos Fleuri Pacheco</t>
  </si>
  <si>
    <t>Eliabe Memoria da Mot</t>
  </si>
  <si>
    <t>Weslem França da Costa</t>
  </si>
  <si>
    <t>Vinicius Oliveira de Andrade</t>
  </si>
  <si>
    <t>Lucas de Ramos Silveira</t>
  </si>
  <si>
    <t>Pedro Lucas de Sousa Nobrega</t>
  </si>
  <si>
    <t>5 ypirangars</t>
  </si>
  <si>
    <t>Gabriel Chagas de Paula e Silva</t>
  </si>
  <si>
    <t>21 gamadf</t>
  </si>
  <si>
    <t>Paulo Roberto da Silva Souza</t>
  </si>
  <si>
    <t>Pedro Raul Garay da Silva</t>
  </si>
  <si>
    <t>1 novorizontinosp</t>
  </si>
  <si>
    <t>Maykon Jesus</t>
  </si>
  <si>
    <t>Patrick Marcos de Sousa Freitas</t>
  </si>
  <si>
    <t>Matheus Rodrigues da Silva</t>
  </si>
  <si>
    <t>6 araucariapr</t>
  </si>
  <si>
    <t>Brendo Medeiros da Silva</t>
  </si>
  <si>
    <t>1 ecsaobernardosp</t>
  </si>
  <si>
    <t>Carlos Yuri Silva Oliveira</t>
  </si>
  <si>
    <t>Flavio Henrique Alves Almeida Souza</t>
  </si>
  <si>
    <t>Antonio Gabriel Pedrosa de Lima</t>
  </si>
  <si>
    <t>Tiradentes-PA</t>
  </si>
  <si>
    <t>Parauapebas-PA</t>
  </si>
  <si>
    <t>tiradentespa</t>
  </si>
  <si>
    <t>parauapebaspa</t>
  </si>
  <si>
    <t>Parauapebas</t>
  </si>
  <si>
    <t>legiaodf</t>
  </si>
  <si>
    <t>canaadf</t>
  </si>
  <si>
    <t>grevaldf</t>
  </si>
  <si>
    <t>candangodf</t>
  </si>
  <si>
    <t>taguatingadf</t>
  </si>
  <si>
    <t>planaltinadf</t>
  </si>
  <si>
    <t>luzianiadf</t>
  </si>
  <si>
    <t>Legião-DF</t>
  </si>
  <si>
    <t>Canaã-DF</t>
  </si>
  <si>
    <t>Greval-DF</t>
  </si>
  <si>
    <t>Candango-DF</t>
  </si>
  <si>
    <t>Taguatinga-DF</t>
  </si>
  <si>
    <t>Planaltina-DF</t>
  </si>
  <si>
    <t>Luziânia-DF</t>
  </si>
  <si>
    <t>Taguatinga</t>
  </si>
  <si>
    <t>Planatina</t>
  </si>
  <si>
    <t>Luziânia</t>
  </si>
  <si>
    <t>4285º</t>
  </si>
  <si>
    <t>4286º</t>
  </si>
  <si>
    <t>4287º</t>
  </si>
  <si>
    <t>4288º</t>
  </si>
  <si>
    <t>4289º</t>
  </si>
  <si>
    <t>4290º</t>
  </si>
  <si>
    <t>4291º</t>
  </si>
  <si>
    <t>4292º</t>
  </si>
  <si>
    <t>4293º</t>
  </si>
  <si>
    <t>4294º</t>
  </si>
  <si>
    <t>4295º</t>
  </si>
  <si>
    <t>4296º</t>
  </si>
  <si>
    <t>4297º</t>
  </si>
  <si>
    <t>4298º</t>
  </si>
  <si>
    <t>4299º</t>
  </si>
  <si>
    <t>4300º</t>
  </si>
  <si>
    <t>4301º</t>
  </si>
  <si>
    <t>4302º</t>
  </si>
  <si>
    <t>4303º</t>
  </si>
  <si>
    <t>4304º</t>
  </si>
  <si>
    <t>4305º</t>
  </si>
  <si>
    <t>4306º</t>
  </si>
  <si>
    <t>4307º</t>
  </si>
  <si>
    <t>4308º</t>
  </si>
  <si>
    <t>4309º</t>
  </si>
  <si>
    <t>4310º</t>
  </si>
  <si>
    <t>4311º</t>
  </si>
  <si>
    <t>4312º</t>
  </si>
  <si>
    <t>4313º</t>
  </si>
  <si>
    <t>4314º</t>
  </si>
  <si>
    <t>4315º</t>
  </si>
  <si>
    <t>4316º</t>
  </si>
  <si>
    <t>4317º</t>
  </si>
  <si>
    <t>4318º</t>
  </si>
  <si>
    <t>4319º</t>
  </si>
  <si>
    <t>4320º</t>
  </si>
  <si>
    <t>4321º</t>
  </si>
  <si>
    <t>4322º</t>
  </si>
  <si>
    <t>4323º</t>
  </si>
  <si>
    <t>4324º</t>
  </si>
  <si>
    <t>4325º</t>
  </si>
  <si>
    <t>4326º</t>
  </si>
  <si>
    <t>4327º</t>
  </si>
  <si>
    <t>4328º</t>
  </si>
  <si>
    <t>4329º</t>
  </si>
  <si>
    <t>4330º</t>
  </si>
  <si>
    <t>4331º</t>
  </si>
  <si>
    <t>4332º</t>
  </si>
  <si>
    <t>4333º</t>
  </si>
  <si>
    <t>4334º</t>
  </si>
  <si>
    <t>4335º</t>
  </si>
  <si>
    <t>4336º</t>
  </si>
  <si>
    <t>4337º</t>
  </si>
  <si>
    <t>4338º</t>
  </si>
  <si>
    <t>4339º</t>
  </si>
  <si>
    <t>4340º</t>
  </si>
  <si>
    <t>4341º</t>
  </si>
  <si>
    <t>4342º</t>
  </si>
  <si>
    <t>4343º</t>
  </si>
  <si>
    <t>4344º</t>
  </si>
  <si>
    <t>4345º</t>
  </si>
  <si>
    <t>4346º</t>
  </si>
  <si>
    <t>4347º</t>
  </si>
  <si>
    <t>4348º</t>
  </si>
  <si>
    <t>4349º</t>
  </si>
  <si>
    <t>4350º</t>
  </si>
  <si>
    <t>4351º</t>
  </si>
  <si>
    <t>4352º</t>
  </si>
  <si>
    <t>4353º</t>
  </si>
  <si>
    <t>4354º</t>
  </si>
  <si>
    <t>4355º</t>
  </si>
  <si>
    <t>4356º</t>
  </si>
  <si>
    <t>4357º</t>
  </si>
  <si>
    <t>4358º</t>
  </si>
  <si>
    <t>4359º</t>
  </si>
  <si>
    <t>4360º</t>
  </si>
  <si>
    <t>4361º</t>
  </si>
  <si>
    <t>4362º</t>
  </si>
  <si>
    <t>4363º</t>
  </si>
  <si>
    <t>4364º</t>
  </si>
  <si>
    <t>4365º</t>
  </si>
  <si>
    <t>4366º</t>
  </si>
  <si>
    <t>4367º</t>
  </si>
  <si>
    <t>Lucas da Silva Rocha</t>
  </si>
  <si>
    <t>Fellipinho</t>
  </si>
  <si>
    <t>Vanderson Lima Costa e Souza</t>
  </si>
  <si>
    <t>2 piauipi</t>
  </si>
  <si>
    <t>Wesley Pribeiro Nobrega</t>
  </si>
  <si>
    <t>3 saocarlensesp</t>
  </si>
  <si>
    <t>Wesley Dias Claudino</t>
  </si>
  <si>
    <t>Jean Dias da Costa</t>
  </si>
  <si>
    <t>Rodrigo Pereira dos Santos</t>
  </si>
  <si>
    <t>7 interdebebedourosp</t>
  </si>
  <si>
    <t>David Anthony</t>
  </si>
  <si>
    <t>Gabriel Adão</t>
  </si>
  <si>
    <t>Flávio Ricardo</t>
  </si>
  <si>
    <t>Sattler</t>
  </si>
  <si>
    <t>saoluisgo</t>
  </si>
  <si>
    <t>pa3</t>
  </si>
  <si>
    <t>Edmilson</t>
  </si>
  <si>
    <t>4368º</t>
  </si>
  <si>
    <t>4369º</t>
  </si>
  <si>
    <t>4370º</t>
  </si>
  <si>
    <t>4371º</t>
  </si>
  <si>
    <t>4372º</t>
  </si>
  <si>
    <t>4373º</t>
  </si>
  <si>
    <t>4374º</t>
  </si>
  <si>
    <t>4375º</t>
  </si>
  <si>
    <t>Bruno José</t>
  </si>
  <si>
    <t>Bruno José de Souza</t>
  </si>
  <si>
    <t>José Antonio</t>
  </si>
  <si>
    <t>Tiago Bike</t>
  </si>
  <si>
    <t>Taleco</t>
  </si>
  <si>
    <t>4376º</t>
  </si>
  <si>
    <t>4377º</t>
  </si>
  <si>
    <t>4378º</t>
  </si>
  <si>
    <t>4379º</t>
  </si>
  <si>
    <t>4380º</t>
  </si>
  <si>
    <t>Cauã</t>
  </si>
  <si>
    <t>Caua Correa Costa</t>
  </si>
  <si>
    <t>Eduardo Cunha Miranda</t>
  </si>
  <si>
    <t>Rian dos Santos Correia</t>
  </si>
  <si>
    <t>Marcelo Machado Vilela</t>
  </si>
  <si>
    <t>Carlos Alberto Cunha</t>
  </si>
  <si>
    <t>Matheus de Oliveira</t>
  </si>
  <si>
    <t>Luiz Humberto Dutra</t>
  </si>
  <si>
    <t>Watson Rennio Pires</t>
  </si>
  <si>
    <t>1 linensesp</t>
  </si>
  <si>
    <t>Figueredo</t>
  </si>
  <si>
    <t>João Victor Figueredo Martins</t>
  </si>
  <si>
    <t>Vinicios</t>
  </si>
  <si>
    <t>Vinicios Andrade Santos</t>
  </si>
  <si>
    <t>Márcio de Vasconcelos Júnior</t>
  </si>
  <si>
    <t>David Anthony Dias</t>
  </si>
  <si>
    <t>3 tirolce / 1 asaal</t>
  </si>
  <si>
    <t>Gabriel Amorim de Aguiar</t>
  </si>
  <si>
    <t>Klisma Levi Andrade Vieira</t>
  </si>
  <si>
    <t>1 quixadace</t>
  </si>
  <si>
    <t>Gabriel Adão Silva</t>
  </si>
  <si>
    <t>João Vitor Rosa</t>
  </si>
  <si>
    <t>Carlos Eduardo Areia dos Santos</t>
  </si>
  <si>
    <t>Vinicius Nascimento Mendes</t>
  </si>
  <si>
    <t>Keven Mynkly Vila dos Santos</t>
  </si>
  <si>
    <t>Yago Murilo Menezes Rocha</t>
  </si>
  <si>
    <t>Brunno Langa Alves</t>
  </si>
  <si>
    <t>João Antônio Souza dos Santos</t>
  </si>
  <si>
    <t>Kauê Santos Souza</t>
  </si>
  <si>
    <t>Edmilson Ribeiro</t>
  </si>
  <si>
    <t>Kayky de Oliveira Damasceno Bonfim</t>
  </si>
  <si>
    <t>Carlos Augusto Araujo Paz</t>
  </si>
  <si>
    <t>Romildo Del Piage de Souza</t>
  </si>
  <si>
    <t>Jefferson Maciel Bento</t>
  </si>
  <si>
    <t>Leonardo Gamalho de Souza</t>
  </si>
  <si>
    <t>Matheus Carioca</t>
  </si>
  <si>
    <t>Clebson</t>
  </si>
  <si>
    <t>Yander</t>
  </si>
  <si>
    <t>4 maracanace</t>
  </si>
  <si>
    <t>1 sousapb</t>
  </si>
  <si>
    <t>São Luís-GO</t>
  </si>
  <si>
    <t>Colidio</t>
  </si>
  <si>
    <t>Júlio Henrique</t>
  </si>
  <si>
    <t>7 riobrancoes</t>
  </si>
  <si>
    <t>2 Guaranyrs</t>
  </si>
  <si>
    <t>5 ceilandiadf / 4 saogoncalorj</t>
  </si>
  <si>
    <t>2 riobrancosp</t>
  </si>
  <si>
    <t>1 joinvillesc / 1 abecatgo / 1 saojoseensepr</t>
  </si>
  <si>
    <t>3 guaranice</t>
  </si>
  <si>
    <t>Igor Scheis</t>
  </si>
  <si>
    <t>Kauã</t>
  </si>
  <si>
    <t>Rafael Handrey</t>
  </si>
  <si>
    <t>Gustavo Alves</t>
  </si>
  <si>
    <t>Mário</t>
  </si>
  <si>
    <t>Caio Belmonte Garcez</t>
  </si>
  <si>
    <t>Vinicius Alessandro Mingotti</t>
  </si>
  <si>
    <t>José Wendel de Sousa</t>
  </si>
  <si>
    <t>Francisco Erandir Moreira de Castro Junior</t>
  </si>
  <si>
    <t>1 itapipocace</t>
  </si>
  <si>
    <t>Fernando de Deus Rocha</t>
  </si>
  <si>
    <t>4 ferroviarioce</t>
  </si>
  <si>
    <t>Ferroviária-Sp</t>
  </si>
  <si>
    <t>Leonardo de Oliveira Silva</t>
  </si>
  <si>
    <t>Jhonnathan Espedito Coco Wagner</t>
  </si>
  <si>
    <t>Eronildo dos Santos Rocha</t>
  </si>
  <si>
    <t>5 santacruzpe</t>
  </si>
  <si>
    <t>Josué da Rosa</t>
  </si>
  <si>
    <t>David Fontoura da Cunha</t>
  </si>
  <si>
    <t>Antonio Carlos Tuninho</t>
  </si>
  <si>
    <t>6 ivinhemama</t>
  </si>
  <si>
    <t>Igor Amaral dos Santos Scheis</t>
  </si>
  <si>
    <t>Matheus Santos Slompo</t>
  </si>
  <si>
    <t>Ramon Justino Fernandes</t>
  </si>
  <si>
    <t>Eli Silvano Kovalik Junior</t>
  </si>
  <si>
    <t>Matheus Bahia Santos</t>
  </si>
  <si>
    <t>Julio Henrique de Lacerda de Paula</t>
  </si>
  <si>
    <t>24 asaal</t>
  </si>
  <si>
    <t>Facundo Colidio</t>
  </si>
  <si>
    <t>Adrien Graffin</t>
  </si>
  <si>
    <t>4381º</t>
  </si>
  <si>
    <t>4382º</t>
  </si>
  <si>
    <t>4383º</t>
  </si>
  <si>
    <t>4384º</t>
  </si>
  <si>
    <t>4385º</t>
  </si>
  <si>
    <t>4386º</t>
  </si>
  <si>
    <t>4387º</t>
  </si>
  <si>
    <t>4388º</t>
  </si>
  <si>
    <t>4389º</t>
  </si>
  <si>
    <t>4390º</t>
  </si>
  <si>
    <t>4391º</t>
  </si>
  <si>
    <t>4392º</t>
  </si>
  <si>
    <t>4393º</t>
  </si>
  <si>
    <t>4394º</t>
  </si>
  <si>
    <t>4395º</t>
  </si>
  <si>
    <t>4396º</t>
  </si>
  <si>
    <t>4397º</t>
  </si>
  <si>
    <t>4398º</t>
  </si>
  <si>
    <t>4399º</t>
  </si>
  <si>
    <t>4400º</t>
  </si>
  <si>
    <t>4401º</t>
  </si>
  <si>
    <t>4402º</t>
  </si>
  <si>
    <t>4403º</t>
  </si>
  <si>
    <t>4404º</t>
  </si>
  <si>
    <t>4405º</t>
  </si>
  <si>
    <t>4406º</t>
  </si>
  <si>
    <t>4407º</t>
  </si>
  <si>
    <t>4408º</t>
  </si>
  <si>
    <t>Nova Veneza</t>
  </si>
  <si>
    <t>Gleandeson</t>
  </si>
  <si>
    <t>Santana</t>
  </si>
  <si>
    <t>Rolim de Moura</t>
  </si>
  <si>
    <t>Saquarema</t>
  </si>
  <si>
    <t>Rio do Sul</t>
  </si>
  <si>
    <t>Riachão do Jacuipe</t>
  </si>
  <si>
    <t>Bauru</t>
  </si>
  <si>
    <t>Santo André</t>
  </si>
  <si>
    <t>Venda Nova do Imigrante</t>
  </si>
  <si>
    <t>Varzea Grande</t>
  </si>
  <si>
    <t>Maracanau</t>
  </si>
  <si>
    <t>Altos</t>
  </si>
  <si>
    <t>Parnahyba</t>
  </si>
  <si>
    <t>Paranavaí</t>
  </si>
  <si>
    <t>Rondonópoils</t>
  </si>
  <si>
    <t>Mossoró</t>
  </si>
  <si>
    <t>Murici</t>
  </si>
  <si>
    <t>Barra Mansa</t>
  </si>
  <si>
    <t>Americana</t>
  </si>
  <si>
    <t>Caruaru</t>
  </si>
  <si>
    <t>Cabo Frio</t>
  </si>
  <si>
    <t>Novo Hamburgo</t>
  </si>
  <si>
    <t>Divinópolis</t>
  </si>
  <si>
    <t>Monte Azul Paulista</t>
  </si>
  <si>
    <t>Patrocínio</t>
  </si>
  <si>
    <t>Jussara</t>
  </si>
  <si>
    <t>Parintins</t>
  </si>
  <si>
    <t>Tuntum</t>
  </si>
  <si>
    <t>Oeiras</t>
  </si>
  <si>
    <t>Franca</t>
  </si>
  <si>
    <t>Guarapuava</t>
  </si>
  <si>
    <t>Itabirito</t>
  </si>
  <si>
    <t>Votoraty</t>
  </si>
  <si>
    <t>Bragança</t>
  </si>
  <si>
    <t>Nicolas Careca</t>
  </si>
  <si>
    <t>Pedro Inácio</t>
  </si>
  <si>
    <t>Hebert Willian Badaró Oliveira</t>
  </si>
  <si>
    <t>Eric dos Santos Rodrigues</t>
  </si>
  <si>
    <t>1 botafogorj</t>
  </si>
  <si>
    <t>Danilo Pereira da Silva</t>
  </si>
  <si>
    <t>Lucas Candido Silva</t>
  </si>
  <si>
    <t>Nicolas Mores da Cruz</t>
  </si>
  <si>
    <t>2 chapecoensesc</t>
  </si>
  <si>
    <t>Giovanni Augusto</t>
  </si>
  <si>
    <t>Giovanni Augusto Oliveira Cardoso</t>
  </si>
  <si>
    <t>Coitinho</t>
  </si>
  <si>
    <t>Rodrigo Lamar</t>
  </si>
  <si>
    <t>Shiloh</t>
  </si>
  <si>
    <t>Eryan</t>
  </si>
  <si>
    <t>Samuel Araújo</t>
  </si>
  <si>
    <t>1 mixtomt</t>
  </si>
  <si>
    <t>Yalle Rodrigues de Farias</t>
  </si>
  <si>
    <t>David Santana</t>
  </si>
  <si>
    <t>David Santana das Virges</t>
  </si>
  <si>
    <t>Renan Rodrigues da Silva Dias Junior</t>
  </si>
  <si>
    <t>Marcelo de Jesus Dias Junior</t>
  </si>
  <si>
    <t>1 ssaba</t>
  </si>
  <si>
    <t>5 ssaba</t>
  </si>
  <si>
    <t>Thiago Santos Ferreira</t>
  </si>
  <si>
    <t>Luanderson</t>
  </si>
  <si>
    <t>Luanderson Plácido Moraes de Santos</t>
  </si>
  <si>
    <t>Guiga</t>
  </si>
  <si>
    <t>Guilherme de Freitas Barros dos Reis</t>
  </si>
  <si>
    <t>Padilha</t>
  </si>
  <si>
    <t>Matheus Padilha Marques da Silva Ferreira</t>
  </si>
  <si>
    <t>Carlos Vitor Silva Saldanha</t>
  </si>
  <si>
    <t>Rian Kelvi Barbosa da Silva</t>
  </si>
  <si>
    <t>Francisco Kauã Portela Coelho</t>
  </si>
  <si>
    <t>Riquelme de Sousa Gomes Inacio</t>
  </si>
  <si>
    <t>Willians dos Santos Santana</t>
  </si>
  <si>
    <t>Luty</t>
  </si>
  <si>
    <t>Luiz Antonio Pereira Filho</t>
  </si>
  <si>
    <t>Luan Peres Petroni</t>
  </si>
  <si>
    <t>Willian Souza Arão da Silva</t>
  </si>
  <si>
    <t>Rodrigo Lamar Reis</t>
  </si>
  <si>
    <t>1 santacruzac</t>
  </si>
  <si>
    <t>Shiloh Omar Murphy</t>
  </si>
  <si>
    <t>Jamaica</t>
  </si>
  <si>
    <t>2 galvezac</t>
  </si>
  <si>
    <t>1 saofranciscoac</t>
  </si>
  <si>
    <t>João Vitor Pereira Coitinho</t>
  </si>
  <si>
    <t>Ruan Passos da Silva</t>
  </si>
  <si>
    <t>João Victor da Silva Rocha</t>
  </si>
  <si>
    <t>Pedro Henrique da Rosa</t>
  </si>
  <si>
    <t>4409º</t>
  </si>
  <si>
    <t>4410º</t>
  </si>
  <si>
    <t>4411º</t>
  </si>
  <si>
    <t>4412º</t>
  </si>
  <si>
    <t>4413º</t>
  </si>
  <si>
    <t>Caracaraí</t>
  </si>
  <si>
    <t>Paulínia</t>
  </si>
  <si>
    <t>União dos Palmares</t>
  </si>
  <si>
    <t>Palmeira dos Índios</t>
  </si>
  <si>
    <t>Bonito</t>
  </si>
  <si>
    <t>Augusto Correa</t>
  </si>
  <si>
    <t>Capitão Poço</t>
  </si>
  <si>
    <t>Crato</t>
  </si>
  <si>
    <t>Araucária</t>
  </si>
  <si>
    <t>Santa Cruz do Sul</t>
  </si>
  <si>
    <t>Goiana</t>
  </si>
  <si>
    <t>Águia Branca</t>
  </si>
  <si>
    <t>Primavera do Leste</t>
  </si>
  <si>
    <t>1 betimmg</t>
  </si>
  <si>
    <t>Bill</t>
  </si>
  <si>
    <t>João Lenger</t>
  </si>
  <si>
    <t>6 portoba / 1 jacuipenseba</t>
  </si>
  <si>
    <t>2 democratagvmg</t>
  </si>
  <si>
    <t>3 ceilandiadf</t>
  </si>
  <si>
    <t>Kaká</t>
  </si>
  <si>
    <t>3 gasrr</t>
  </si>
  <si>
    <t>Denison</t>
  </si>
  <si>
    <t>Ivanzinho</t>
  </si>
  <si>
    <t>Francisco</t>
  </si>
  <si>
    <t>Barão</t>
  </si>
  <si>
    <t>Helderson Tavares Santos</t>
  </si>
  <si>
    <t>Carlos Alberto Farias Rebouças</t>
  </si>
  <si>
    <t>João Felipe Barbosa da S|ilva</t>
  </si>
  <si>
    <t>Fabrício Rodrigues da Silva</t>
  </si>
  <si>
    <t>Matheus José Siqueira Gomes</t>
  </si>
  <si>
    <t>4 taquaritingasp</t>
  </si>
  <si>
    <t>Francisco Euller Jacques dos Santos</t>
  </si>
  <si>
    <t>Felipe Souza da Silva</t>
  </si>
  <si>
    <t>Três Lagoas</t>
  </si>
  <si>
    <t>Gustavo Alves Rodrigues</t>
  </si>
  <si>
    <t>Kauan Belarmino</t>
  </si>
  <si>
    <t>Francisco Kauan da Silva Belarmino</t>
  </si>
  <si>
    <t>Ricardo Adney Ferreira Magalhães</t>
  </si>
  <si>
    <t>Josué Richarlison</t>
  </si>
  <si>
    <t>Josué Richarlison Sales Pereira</t>
  </si>
  <si>
    <t>Rafael Handrey Sales do Nascimento</t>
  </si>
  <si>
    <t>Pedro Inácio Castelo Sarraff</t>
  </si>
  <si>
    <t>Jackson Cardoso Rocha</t>
  </si>
  <si>
    <t>Marco Antonio Rodrigues Tavares</t>
  </si>
  <si>
    <t>Vinicius Jacob Wilhelm Kraemer</t>
  </si>
  <si>
    <t>Matheus Martinelli Lima</t>
  </si>
  <si>
    <t>João marcelo Messias Ferreira</t>
  </si>
  <si>
    <t>Wesley Gassova Ribeiro Teixeira</t>
  </si>
  <si>
    <t>Gleandson Caldeira de Oliveira</t>
  </si>
  <si>
    <t>1 abecatgo</t>
  </si>
  <si>
    <t>Gabriel Galvão Barbosa</t>
  </si>
  <si>
    <t>Isac Nata dos Santos de Araujo</t>
  </si>
  <si>
    <t>Luiz Gustavo Lemos Ribeiro</t>
  </si>
  <si>
    <t>Raimundo Renan Coelho da Silva</t>
  </si>
  <si>
    <t>3 caucaiace</t>
  </si>
  <si>
    <t>1 cratoce</t>
  </si>
  <si>
    <t>Mário Farley Mesquita de Andrade</t>
  </si>
  <si>
    <t>Claudio Coelho Salvático</t>
  </si>
  <si>
    <t>Cauã Gonçalves dos Santos</t>
  </si>
  <si>
    <t>Mário Sérgio Santos Costa</t>
  </si>
  <si>
    <t>2 vitoriaba</t>
  </si>
  <si>
    <t>Ricardo da Silva Maciel</t>
  </si>
  <si>
    <t>João Baesso</t>
  </si>
  <si>
    <t>João Vitor Baesso</t>
  </si>
  <si>
    <t>Pedro Gonçalves Oliveira</t>
  </si>
  <si>
    <t>Gusttavo Ribeiro Feitosa</t>
  </si>
  <si>
    <t>Flávio Ricardo Dantas dos Santos</t>
  </si>
  <si>
    <t>Breno da Silva Pimentel</t>
  </si>
  <si>
    <t>Thiago Oliveira dos Reis</t>
  </si>
  <si>
    <t>4414º</t>
  </si>
  <si>
    <t>4415º</t>
  </si>
  <si>
    <t>4416º</t>
  </si>
  <si>
    <t>4417º</t>
  </si>
  <si>
    <t>4418º</t>
  </si>
  <si>
    <t>4419º</t>
  </si>
  <si>
    <t>4420º</t>
  </si>
  <si>
    <t>Thiago Borbas</t>
  </si>
  <si>
    <t>Gustavo Santana</t>
  </si>
  <si>
    <t>Lucas Freitas</t>
  </si>
  <si>
    <t>Felipe Morais</t>
  </si>
  <si>
    <t>Vitor Mendes</t>
  </si>
  <si>
    <t>1 bahiadefeiraba / 2 feiraba</t>
  </si>
  <si>
    <t>Matheus Guilherme</t>
  </si>
  <si>
    <t>cpr</t>
  </si>
  <si>
    <t>Zé Eduardo</t>
  </si>
  <si>
    <t>Kauê Sestrem</t>
  </si>
  <si>
    <t>athleticobpr</t>
  </si>
  <si>
    <t>Lucas Belém</t>
  </si>
  <si>
    <t>São Luis-GO</t>
  </si>
  <si>
    <t>2 Anápolis-GO / 1 aguasantasp</t>
  </si>
  <si>
    <t>Max Marabá</t>
  </si>
  <si>
    <t>df2</t>
  </si>
  <si>
    <t>Daniel Olmo</t>
  </si>
  <si>
    <t>Davi Fornaciari</t>
  </si>
  <si>
    <t>Fabiano Feijão</t>
  </si>
  <si>
    <t>Marcílio</t>
  </si>
  <si>
    <t>Estrela do Norte-Es</t>
  </si>
  <si>
    <t>2 vitoriaes</t>
  </si>
  <si>
    <t>Athletico-PR B</t>
  </si>
  <si>
    <t>Canãa-DF</t>
  </si>
  <si>
    <t>serramacaenserj</t>
  </si>
  <si>
    <t>friburguenserj</t>
  </si>
  <si>
    <t>rj4</t>
  </si>
  <si>
    <t>paduanorj</t>
  </si>
  <si>
    <t>paratyrj</t>
  </si>
  <si>
    <t>setedeabrilrj</t>
  </si>
  <si>
    <t>portuguesapr</t>
  </si>
  <si>
    <t>Benavidez</t>
  </si>
  <si>
    <t>Oliva</t>
  </si>
  <si>
    <t>Pineiro</t>
  </si>
  <si>
    <t>Breno Bora</t>
  </si>
  <si>
    <t>7 perolasnegrasrj</t>
  </si>
  <si>
    <t>1 serraes / 3 americanorj</t>
  </si>
  <si>
    <t>Belford Roxo-Rj</t>
  </si>
  <si>
    <t>4 tigresrj</t>
  </si>
  <si>
    <t>Feitosa</t>
  </si>
  <si>
    <t>Lukinhas</t>
  </si>
  <si>
    <t>Danton</t>
  </si>
  <si>
    <t>Sãojoseense-PR</t>
  </si>
  <si>
    <t>Hadriel</t>
  </si>
  <si>
    <t>Webert Ruan</t>
  </si>
  <si>
    <t>Clebison</t>
  </si>
  <si>
    <t>Luann</t>
  </si>
  <si>
    <t>1 paulistasp / 2 blumenausc</t>
  </si>
  <si>
    <t>12 caravaggiosc</t>
  </si>
  <si>
    <t>2 capitaldf</t>
  </si>
  <si>
    <t>Tiago Belmiro</t>
  </si>
  <si>
    <t>Portuga</t>
  </si>
  <si>
    <t>Eder Bruno</t>
  </si>
  <si>
    <t>Vitor Neves</t>
  </si>
  <si>
    <t>Rennan Ferrari</t>
  </si>
  <si>
    <t>Thiago Nicolas Borbas Silva</t>
  </si>
  <si>
    <t>Fredson Vinicius Santos Oliveira</t>
  </si>
  <si>
    <t>4 sobradinhodf</t>
  </si>
  <si>
    <t>Eryan Guimarães Souza</t>
  </si>
  <si>
    <t>Samuel Araújo Brito da Silva</t>
  </si>
  <si>
    <t>Ronan Santos Fatel</t>
  </si>
  <si>
    <t>Guilherme Henrique Bianco</t>
  </si>
  <si>
    <t>Gabriel Sattler Penitente</t>
  </si>
  <si>
    <t>Henrique Ferreira Santos</t>
  </si>
  <si>
    <t>Henrique Pico</t>
  </si>
  <si>
    <t>2 costaricams / 1 comercialms</t>
  </si>
  <si>
    <t>Geovani Júnior Martins Santos</t>
  </si>
  <si>
    <t>Capão da Canoa</t>
  </si>
  <si>
    <t>Alegre</t>
  </si>
  <si>
    <t>Porto Acre</t>
  </si>
  <si>
    <t>Zé Ricardo</t>
  </si>
  <si>
    <t>Angel Torres</t>
  </si>
  <si>
    <t>Deivid Santos</t>
  </si>
  <si>
    <t>Filipinho</t>
  </si>
  <si>
    <t>riodejaneirorj</t>
  </si>
  <si>
    <t>camposrs</t>
  </si>
  <si>
    <t>Felipe Pacheco</t>
  </si>
  <si>
    <t>Henrique da Conceição dos Santos</t>
  </si>
  <si>
    <t>Leandro Fabricio Francisco</t>
  </si>
  <si>
    <t>Diego Augusto Queiroz de Oliveira</t>
  </si>
  <si>
    <t>Felipe Quieza Santos da Vitoria Carvalho</t>
  </si>
  <si>
    <t>Marcos Vinicius da Silva Ares</t>
  </si>
  <si>
    <t>Maxilley do Nascimento de Lima</t>
  </si>
  <si>
    <t>Domingos de Jesus Oliveira da Silva Junior</t>
  </si>
  <si>
    <t>Hiago Luiz Santos Mendes</t>
  </si>
  <si>
    <t>4421º</t>
  </si>
  <si>
    <t>4422º</t>
  </si>
  <si>
    <t>4423º</t>
  </si>
  <si>
    <t>4424º</t>
  </si>
  <si>
    <t>4425º</t>
  </si>
  <si>
    <t>4426º</t>
  </si>
  <si>
    <t>4427º</t>
  </si>
  <si>
    <t>4428º</t>
  </si>
  <si>
    <t>4429º</t>
  </si>
  <si>
    <t>4430º</t>
  </si>
  <si>
    <t>4431º</t>
  </si>
  <si>
    <t>4432º</t>
  </si>
  <si>
    <t>4433º</t>
  </si>
  <si>
    <t>4434º</t>
  </si>
  <si>
    <t>4435º</t>
  </si>
  <si>
    <t>4436º</t>
  </si>
  <si>
    <t>4437º</t>
  </si>
  <si>
    <t>4438º</t>
  </si>
  <si>
    <t>4439º</t>
  </si>
  <si>
    <t>4440º</t>
  </si>
  <si>
    <t>4441º</t>
  </si>
  <si>
    <t>4442º</t>
  </si>
  <si>
    <t>4443º</t>
  </si>
  <si>
    <t>4444º</t>
  </si>
  <si>
    <t>4445º</t>
  </si>
  <si>
    <t>4446º</t>
  </si>
  <si>
    <t>4447º</t>
  </si>
  <si>
    <t>4448º</t>
  </si>
  <si>
    <t>4449º</t>
  </si>
  <si>
    <t>4450º</t>
  </si>
  <si>
    <t>4451º</t>
  </si>
  <si>
    <t>4452º</t>
  </si>
  <si>
    <t>4453º</t>
  </si>
  <si>
    <t>4454º</t>
  </si>
  <si>
    <t>4455º</t>
  </si>
  <si>
    <t>4456º</t>
  </si>
  <si>
    <t>4457º</t>
  </si>
  <si>
    <t>4458º</t>
  </si>
  <si>
    <t>4459º</t>
  </si>
  <si>
    <t>4460º</t>
  </si>
  <si>
    <t>4461º</t>
  </si>
  <si>
    <t>4462º</t>
  </si>
  <si>
    <t>4463º</t>
  </si>
  <si>
    <t>4464º</t>
  </si>
  <si>
    <t>4465º</t>
  </si>
  <si>
    <t>4466º</t>
  </si>
  <si>
    <t>4467º</t>
  </si>
  <si>
    <t>4468º</t>
  </si>
  <si>
    <t>4469º</t>
  </si>
  <si>
    <t>4470º</t>
  </si>
  <si>
    <t>4471º</t>
  </si>
  <si>
    <t>4472º</t>
  </si>
  <si>
    <t>4473º</t>
  </si>
  <si>
    <t>4474º</t>
  </si>
  <si>
    <t>4475º</t>
  </si>
  <si>
    <t>rolimdemouraro</t>
  </si>
  <si>
    <t>vilhenaro</t>
  </si>
  <si>
    <t>ro2</t>
  </si>
  <si>
    <t>Rolim de Moura-RO</t>
  </si>
  <si>
    <t>Vilhena-RO</t>
  </si>
  <si>
    <t>Vilhena</t>
  </si>
  <si>
    <t>1 taubatesp / 6 metropolitanosc</t>
  </si>
  <si>
    <t>2 catanduvasp / 1 coimbram</t>
  </si>
  <si>
    <t>1 saoluizrs / 2 brasilrs</t>
  </si>
  <si>
    <t>Helamã</t>
  </si>
  <si>
    <t>Kekel</t>
  </si>
  <si>
    <t>Manga</t>
  </si>
  <si>
    <t>Angel Yesid Torres Quinones</t>
  </si>
  <si>
    <t>Gaston Americo Benavidez</t>
  </si>
  <si>
    <t>Christian Gabriel Oliva Gimenez</t>
  </si>
  <si>
    <t>Balsas</t>
  </si>
  <si>
    <t>Guaraí</t>
  </si>
  <si>
    <t>Palmácia</t>
  </si>
  <si>
    <t>Viana</t>
  </si>
  <si>
    <t>Pinheiros</t>
  </si>
  <si>
    <t>Benevides</t>
  </si>
  <si>
    <t>Ceará-Mirim</t>
  </si>
  <si>
    <t>Valparaíso</t>
  </si>
  <si>
    <t>Breves</t>
  </si>
  <si>
    <t>Pão de Açucar</t>
  </si>
  <si>
    <t>Marechal Deodoro</t>
  </si>
  <si>
    <t>Campo Novo do Parecis</t>
  </si>
  <si>
    <t>Luan Gama</t>
  </si>
  <si>
    <t>5 rioclarosp</t>
  </si>
  <si>
    <t>londrinabpr</t>
  </si>
  <si>
    <t>Niteroiense-RJ</t>
  </si>
  <si>
    <t>Carapebus-RJ</t>
  </si>
  <si>
    <t>Campo Grande-RJ</t>
  </si>
  <si>
    <t>Nova Cidade-RJ</t>
  </si>
  <si>
    <t>Univassouras-RJ</t>
  </si>
  <si>
    <t>Goytacaz-RJ</t>
  </si>
  <si>
    <t>Petrópolis-RJ</t>
  </si>
  <si>
    <t>Rio Grande-RS</t>
  </si>
  <si>
    <t>Real Sport-RS</t>
  </si>
  <si>
    <t>Panambi-RS</t>
  </si>
  <si>
    <t>1992-RS</t>
  </si>
  <si>
    <t>Novo Horizonte-RS</t>
  </si>
  <si>
    <t>Futvida-RS</t>
  </si>
  <si>
    <t>Riograndense-RS</t>
  </si>
  <si>
    <t>Cruz Alta-RS</t>
  </si>
  <si>
    <t>São Paulo-RS</t>
  </si>
  <si>
    <t>4 de Julho-PI</t>
  </si>
  <si>
    <t>River-PI</t>
  </si>
  <si>
    <t>Picos-PI</t>
  </si>
  <si>
    <t>Flamengo-PI</t>
  </si>
  <si>
    <t>Comercial-PI</t>
  </si>
  <si>
    <t>União de Palmas-TO</t>
  </si>
  <si>
    <t>Batalhão-TO</t>
  </si>
  <si>
    <t>Paraíso-TO</t>
  </si>
  <si>
    <t>Interporto-TO</t>
  </si>
  <si>
    <t>São José-TO</t>
  </si>
  <si>
    <t>Taquarussu-TO</t>
  </si>
  <si>
    <t>Desportiva Araguaia-TO</t>
  </si>
  <si>
    <t>niteroienserj</t>
  </si>
  <si>
    <t>carapebusrj</t>
  </si>
  <si>
    <t>univassourasrj</t>
  </si>
  <si>
    <t>goytacazrj</t>
  </si>
  <si>
    <t>panambirs</t>
  </si>
  <si>
    <t>1992rs</t>
  </si>
  <si>
    <t>futvidars</t>
  </si>
  <si>
    <t>riograndensers</t>
  </si>
  <si>
    <t>riverpi</t>
  </si>
  <si>
    <t>picospi</t>
  </si>
  <si>
    <t>flamengopi</t>
  </si>
  <si>
    <t>comercialpi</t>
  </si>
  <si>
    <t>interportoto</t>
  </si>
  <si>
    <t>taquarussuto</t>
  </si>
  <si>
    <t>campogranderj</t>
  </si>
  <si>
    <t>audaxriorj</t>
  </si>
  <si>
    <t>novacidaderj</t>
  </si>
  <si>
    <t>riogranders</t>
  </si>
  <si>
    <t>realsportrs</t>
  </si>
  <si>
    <t>novohorizonters</t>
  </si>
  <si>
    <t>cruzaltars</t>
  </si>
  <si>
    <t>desportivaaraguaiato</t>
  </si>
  <si>
    <t>petropolisrj</t>
  </si>
  <si>
    <t>saopaulors</t>
  </si>
  <si>
    <t>4dejulhopi</t>
  </si>
  <si>
    <t>caicarapi</t>
  </si>
  <si>
    <t>Caiçara-PI</t>
  </si>
  <si>
    <t>uniaodepalmasto</t>
  </si>
  <si>
    <t>batalhaoto</t>
  </si>
  <si>
    <t>paraisoto</t>
  </si>
  <si>
    <t>saojoseto</t>
  </si>
  <si>
    <t>Niterói</t>
  </si>
  <si>
    <t>Campos dos Goytacazes</t>
  </si>
  <si>
    <t>Petrópolis</t>
  </si>
  <si>
    <t>Panambi</t>
  </si>
  <si>
    <t>Picos</t>
  </si>
  <si>
    <t>Piripiri</t>
  </si>
  <si>
    <t>João Henrique Lenger</t>
  </si>
  <si>
    <t>Denison dos Santos França</t>
  </si>
  <si>
    <t>Eder Bruno Froes Moreira</t>
  </si>
  <si>
    <t>João Vitor da Rosa</t>
  </si>
  <si>
    <t>2 luverdensemt</t>
  </si>
  <si>
    <t>Orlando Klayvert Amorim</t>
  </si>
  <si>
    <t>Mateus Carvalho de Oliveira</t>
  </si>
  <si>
    <t>Deivid da Silva Santos</t>
  </si>
  <si>
    <t>2 atleticopi / 4 monteroraimarr</t>
  </si>
  <si>
    <t>Lucas de Lima Paulino</t>
  </si>
  <si>
    <t>4 aparecidensego / 1 sinopmt</t>
  </si>
  <si>
    <t>2 comercialsp</t>
  </si>
  <si>
    <t>Filipe de Almeida Magalhães</t>
  </si>
  <si>
    <t>João Pedro Marques Da silva</t>
  </si>
  <si>
    <t>Tiago Felipe Belmiro Diogo</t>
  </si>
  <si>
    <t>4476º</t>
  </si>
  <si>
    <t>4477º</t>
  </si>
  <si>
    <t>4478º</t>
  </si>
  <si>
    <t>4479º</t>
  </si>
  <si>
    <t>4480º</t>
  </si>
  <si>
    <t>4481º</t>
  </si>
  <si>
    <t>4482º</t>
  </si>
  <si>
    <t>4483º</t>
  </si>
  <si>
    <t>Wanderson Elias Alves Azevedo</t>
  </si>
  <si>
    <t>Maxwell Leandro Santos da Silva</t>
  </si>
  <si>
    <t>athelticmg</t>
  </si>
  <si>
    <t>Kevin</t>
  </si>
  <si>
    <t>uniaosaosjoaosp</t>
  </si>
  <si>
    <t>Bandeirantes-SP</t>
  </si>
  <si>
    <t>1 monteazulsp / 1 laranjamecanicapr / 2 guaranisc</t>
  </si>
  <si>
    <t>Fast-Am</t>
  </si>
  <si>
    <t>2 saoraimundorr</t>
  </si>
  <si>
    <t>1 sportpe</t>
  </si>
  <si>
    <t>Marlon Douglas</t>
  </si>
  <si>
    <t>ferroviáriasp</t>
  </si>
  <si>
    <t>3 guaranisp</t>
  </si>
  <si>
    <t>rj3</t>
  </si>
  <si>
    <t>5 ceovoperariomt</t>
  </si>
  <si>
    <t>Pedro Daltro</t>
  </si>
  <si>
    <t>2 vilavelhensees / 1 serraes</t>
  </si>
  <si>
    <t>1 valeriomg</t>
  </si>
  <si>
    <t>1 portuguesarj</t>
  </si>
  <si>
    <t>3 vitoriaes</t>
  </si>
  <si>
    <t>rs3</t>
  </si>
  <si>
    <t>2 sobradinhodf</t>
  </si>
  <si>
    <t>Dante</t>
  </si>
  <si>
    <t>Michel Bennech</t>
  </si>
  <si>
    <t>Pedro Manoel</t>
  </si>
  <si>
    <t>3 fluminensepi</t>
  </si>
  <si>
    <t>Kauan</t>
  </si>
  <si>
    <t>esmacpa</t>
  </si>
  <si>
    <t>venuspa</t>
  </si>
  <si>
    <t>paraensepa</t>
  </si>
  <si>
    <t>pinheirensepa</t>
  </si>
  <si>
    <t>ESMAC-PC</t>
  </si>
  <si>
    <t>sportbelempa</t>
  </si>
  <si>
    <t>belensepa</t>
  </si>
  <si>
    <t>gaviaopa</t>
  </si>
  <si>
    <t>pi2</t>
  </si>
  <si>
    <t>Sport Belém-PA</t>
  </si>
  <si>
    <t>1 itupirangapa</t>
  </si>
  <si>
    <t>Lucas Breno</t>
  </si>
  <si>
    <t>Tiago Paranhos</t>
  </si>
  <si>
    <t>Belenense-PA</t>
  </si>
  <si>
    <t>Kre</t>
  </si>
  <si>
    <t>Gavião-PA</t>
  </si>
  <si>
    <t>4 de julho-PI</t>
  </si>
  <si>
    <t>1 altospi</t>
  </si>
  <si>
    <t>Breno Alan</t>
  </si>
  <si>
    <t>Luziânia-Df</t>
  </si>
  <si>
    <t>Carioca</t>
  </si>
  <si>
    <t>to2</t>
  </si>
  <si>
    <t>9 araguainato</t>
  </si>
  <si>
    <t>6 tocantinopolisma / 2 lagoverdema</t>
  </si>
  <si>
    <t>3 tocantinopolisto</t>
  </si>
  <si>
    <t>Tulio</t>
  </si>
  <si>
    <t>Vênus-PA</t>
  </si>
  <si>
    <t>Esmac-PA</t>
  </si>
  <si>
    <t>Pedreira-PA</t>
  </si>
  <si>
    <t>Paraense-PA</t>
  </si>
  <si>
    <t>Pinheirense-PA</t>
  </si>
  <si>
    <t>Tesla-PA</t>
  </si>
  <si>
    <t>Vila Rica-PA</t>
  </si>
  <si>
    <t>Altamira-PA</t>
  </si>
  <si>
    <t>pedreirapa</t>
  </si>
  <si>
    <t>teslapa</t>
  </si>
  <si>
    <t>belenensepa</t>
  </si>
  <si>
    <t>altamirapa</t>
  </si>
  <si>
    <t>vilaricapa</t>
  </si>
  <si>
    <t>Gustavo Mosquito</t>
  </si>
  <si>
    <t>1 sampaiocorrearj / 9 resenderj</t>
  </si>
  <si>
    <t>2 independenterj</t>
  </si>
  <si>
    <t>Guizinho</t>
  </si>
  <si>
    <t>Robert Taylor</t>
  </si>
  <si>
    <t>Júlio Rush</t>
  </si>
  <si>
    <t>1 jaraguars</t>
  </si>
  <si>
    <t>Diego Nunes</t>
  </si>
  <si>
    <t>Pescoço</t>
  </si>
  <si>
    <t>Dhyogo</t>
  </si>
  <si>
    <t>Cauan Gomes</t>
  </si>
  <si>
    <t>Philippe</t>
  </si>
  <si>
    <t>Léo</t>
  </si>
  <si>
    <t>Anderson Penna</t>
  </si>
  <si>
    <t>Cavalli</t>
  </si>
  <si>
    <t>1 ceovoperariomt / 4 boaesportemg</t>
  </si>
  <si>
    <t>1 comercialsp / 2 caravaggiosc</t>
  </si>
  <si>
    <t>1 saojoseensepr / 1 portovelhoro</t>
  </si>
  <si>
    <t>Paulo</t>
  </si>
  <si>
    <t>Walmir</t>
  </si>
  <si>
    <t>4 araguainato</t>
  </si>
  <si>
    <t>Athyrson</t>
  </si>
  <si>
    <t>Kauã Jonathan</t>
  </si>
  <si>
    <t>Kawan</t>
  </si>
  <si>
    <t>Samuel Pinheiro</t>
  </si>
  <si>
    <t>Valdivia</t>
  </si>
  <si>
    <t>Krovinovic</t>
  </si>
  <si>
    <t>17 csaal</t>
  </si>
  <si>
    <t>Lorenzo</t>
  </si>
  <si>
    <t>2 vitoriape / 2 trezepb</t>
  </si>
  <si>
    <t>Lucas</t>
  </si>
  <si>
    <t>Cris</t>
  </si>
  <si>
    <t>Rennan</t>
  </si>
  <si>
    <t>Tchê Tchê</t>
  </si>
  <si>
    <t>Germando Caon Ferreira</t>
  </si>
  <si>
    <t>Michel Bennech Vercino</t>
  </si>
  <si>
    <t>4 naviraiensems</t>
  </si>
  <si>
    <t>Rodrigo Vianna Freitas</t>
  </si>
  <si>
    <t>Krepramti Mpokinti Mulato Gaviao</t>
  </si>
  <si>
    <t>Kevin Sousa Saantos</t>
  </si>
  <si>
    <t>Kevin Peterson dos Santos Silva</t>
  </si>
  <si>
    <t>Rodrigo Fagundes de Freitas</t>
  </si>
  <si>
    <t>Felipe Kauan Soares Silva</t>
  </si>
  <si>
    <t>Eduardo de Oliveira Rodrigues</t>
  </si>
  <si>
    <t>webert Ruan Honorato Rocha</t>
  </si>
  <si>
    <t>Francisco Clebison Rodrigues dos Santos</t>
  </si>
  <si>
    <t>Cauan Alencar dos Santos</t>
  </si>
  <si>
    <t>Juan Jose Montano Velasquez</t>
  </si>
  <si>
    <t>Bryan Cerqueira de Cubas</t>
  </si>
  <si>
    <t>Rennan Muniz Araujo</t>
  </si>
  <si>
    <t>Gabriel Cruz Silva</t>
  </si>
  <si>
    <t>Gleidison Queirosss Albuquerque</t>
  </si>
  <si>
    <t>Mário André Andrade de Moura</t>
  </si>
  <si>
    <t>José Lucas Silva de Almeida</t>
  </si>
  <si>
    <t>Breno Alan Monteiro Chaves</t>
  </si>
  <si>
    <t>Marcilio Reis do Nascimento</t>
  </si>
  <si>
    <t>Diogo Conceição Araujo</t>
  </si>
  <si>
    <t>Lucas Breno Sousa Nascimento</t>
  </si>
  <si>
    <t>1 coruripeal / 1 vilavelhensees</t>
  </si>
  <si>
    <t>Vinicius Alves da Silva</t>
  </si>
  <si>
    <t>Rennan Ferrari Florentino da Sila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</si>
</sst>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"/>
    <numFmt numFmtId="165" formatCode="d/m"/>
    <numFmt numFmtId="166" formatCode="d/mmm"/>
    <numFmt numFmtId="167" formatCode="d/m/yyyy"/>
    <numFmt numFmtId="168" formatCode="0.0%"/>
  </numFmts>
  <fonts count="15">
    <font>
      <sz val="10"/>
      <color rgb="FF000000"/>
      <name val="Arial"/>
      <charset val="1"/>
    </font>
    <font>
      <sz val="8"/>
      <color theme="1"/>
      <name val="Arial"/>
      <charset val="1"/>
    </font>
    <font>
      <sz val="6"/>
      <color theme="1"/>
      <name val="Arial"/>
      <charset val="1"/>
    </font>
    <font>
      <sz val="8"/>
      <color rgb="FF000000"/>
      <name val="Arial"/>
      <charset val="1"/>
    </font>
    <font>
      <b/>
      <sz val="8"/>
      <color theme="1"/>
      <name val="Arial"/>
      <charset val="1"/>
    </font>
    <font>
      <b/>
      <sz val="8"/>
      <color rgb="FF000000"/>
      <name val="Arial"/>
      <charset val="1"/>
    </font>
    <font>
      <sz val="10"/>
      <color theme="0"/>
      <name val="Arial"/>
      <charset val="1"/>
    </font>
    <font>
      <sz val="8"/>
      <color theme="0"/>
      <name val="Roboto Mono"/>
      <charset val="1"/>
    </font>
    <font>
      <sz val="8"/>
      <color rgb="FF111111"/>
      <name val="Arial"/>
      <charset val="1"/>
    </font>
    <font>
      <sz val="8"/>
      <color theme="0"/>
      <name val="Arial"/>
      <charset val="1"/>
    </font>
    <font>
      <sz val="8"/>
      <color theme="1"/>
      <name val="Roboto Mono"/>
      <charset val="1"/>
    </font>
    <font>
      <b/>
      <sz val="8"/>
      <color rgb="FF111111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CC0000"/>
      </patternFill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2" borderId="0" applyBorder="0" applyProtection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3" borderId="0" xfId="0" applyFont="1" applyFill="1"/>
    <xf numFmtId="0" fontId="3" fillId="0" borderId="0" xfId="0" applyFont="1"/>
    <xf numFmtId="164" fontId="1" fillId="3" borderId="0" xfId="0" applyNumberFormat="1" applyFont="1" applyFill="1"/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6" fontId="1" fillId="0" borderId="0" xfId="0" applyNumberFormat="1" applyFont="1"/>
    <xf numFmtId="0" fontId="4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8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vertical="center"/>
    </xf>
    <xf numFmtId="2" fontId="1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/>
    <xf numFmtId="164" fontId="3" fillId="0" borderId="0" xfId="0" applyNumberFormat="1" applyFont="1"/>
    <xf numFmtId="14" fontId="1" fillId="0" borderId="0" xfId="0" applyNumberFormat="1" applyFont="1" applyAlignment="1">
      <alignment horizontal="center" vertical="center"/>
    </xf>
  </cellXfs>
  <cellStyles count="2">
    <cellStyle name="Normal" xfId="0" builtinId="0"/>
    <cellStyle name="Sem título1" xfId="1" xr:uid="{00000000-0005-0000-0000-000006000000}"/>
  </cellStyles>
  <dxfs count="3">
    <dxf>
      <fill>
        <patternFill>
          <bgColor rgb="FFB7E1CD"/>
        </patternFill>
      </fill>
    </dxf>
    <dxf>
      <font>
        <color rgb="FFCC0000"/>
        <name val="Arial"/>
        <charset val="1"/>
      </font>
    </dxf>
    <dxf>
      <font>
        <color rgb="FF006600"/>
        <name val="Arial"/>
        <charset val="1"/>
      </font>
      <fill>
        <patternFill>
          <bgColor rgb="FFCC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E1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789"/>
  <sheetViews>
    <sheetView workbookViewId="0">
      <pane ySplit="1" topLeftCell="A4487" activePane="bottomLeft" state="frozen"/>
      <selection pane="bottomLeft" activeCell="X4511" sqref="X4511"/>
    </sheetView>
  </sheetViews>
  <sheetFormatPr defaultColWidth="12.6640625" defaultRowHeight="13.2"/>
  <cols>
    <col min="1" max="1" width="4.44140625" customWidth="1"/>
    <col min="2" max="2" width="12.77734375" customWidth="1"/>
    <col min="3" max="4" width="3.109375" customWidth="1"/>
    <col min="5" max="9" width="1.88671875" hidden="1" customWidth="1"/>
    <col min="10" max="10" width="12.77734375" customWidth="1"/>
    <col min="11" max="11" width="2.33203125" hidden="1" customWidth="1"/>
    <col min="12" max="17" width="1.88671875" hidden="1" customWidth="1"/>
    <col min="18" max="18" width="4" customWidth="1"/>
    <col min="19" max="20" width="3.6640625" hidden="1" customWidth="1"/>
    <col min="21" max="26" width="4" customWidth="1"/>
    <col min="27" max="30" width="4.33203125" customWidth="1"/>
    <col min="31" max="32" width="5.5546875" customWidth="1"/>
  </cols>
  <sheetData>
    <row r="1" spans="1:3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</row>
    <row r="2" spans="1:32" ht="15.75" customHeight="1">
      <c r="A2" s="3">
        <v>46028</v>
      </c>
      <c r="B2" s="1" t="s">
        <v>31</v>
      </c>
      <c r="C2" s="1">
        <v>0</v>
      </c>
      <c r="D2" s="1">
        <v>1</v>
      </c>
      <c r="E2" s="1">
        <f>IF(C2="","",IF(C2&gt;D2,3,IF(C2=D2,1,0)))</f>
        <v>0</v>
      </c>
      <c r="F2" s="1">
        <f t="shared" ref="F2:F65" si="0">IF(C2="","",IF(C2&gt;D2,1,0))</f>
        <v>0</v>
      </c>
      <c r="G2" s="1">
        <f t="shared" ref="G2:G65" si="1">IF(C2="","",IF(C2=D2,1,0))</f>
        <v>0</v>
      </c>
      <c r="H2" s="1">
        <f t="shared" ref="H2:H65" si="2">IF(C2="","",IF(C2&lt;D2,1,0))</f>
        <v>1</v>
      </c>
      <c r="I2" s="1">
        <f t="shared" ref="I2:I65" si="3">IF(D2=0,1,0)</f>
        <v>0</v>
      </c>
      <c r="J2" s="1" t="s">
        <v>32</v>
      </c>
      <c r="K2" s="1">
        <f t="shared" ref="K2:K65" si="4">C2</f>
        <v>0</v>
      </c>
      <c r="L2" s="1">
        <f t="shared" ref="L2:L65" si="5">D2</f>
        <v>1</v>
      </c>
      <c r="M2" s="1">
        <f t="shared" ref="M2:M65" si="6">IF(D2="","",IF(D2&gt;C2,3,IF(D2=C2,1,0)))</f>
        <v>3</v>
      </c>
      <c r="N2" s="1">
        <f t="shared" ref="N2:N65" si="7">IF(D2="","",IF(D2&gt;C2,1,0))</f>
        <v>1</v>
      </c>
      <c r="O2" s="1">
        <f t="shared" ref="O2:O65" si="8">IF(D2="","",IF(D2=C2,1,0))</f>
        <v>0</v>
      </c>
      <c r="P2" s="1">
        <f t="shared" ref="P2:P65" si="9">IF(D2="","",IF(D2&lt;C2,1,0))</f>
        <v>0</v>
      </c>
      <c r="Q2" s="1">
        <f t="shared" ref="Q2:Q65" si="10">IF(K2=0,1,0)</f>
        <v>1</v>
      </c>
      <c r="R2" s="1" t="s">
        <v>33</v>
      </c>
      <c r="S2" s="1">
        <f t="shared" ref="S2:S65" si="11">C2</f>
        <v>0</v>
      </c>
      <c r="T2" s="1">
        <f t="shared" ref="T2:T65" si="12">D2</f>
        <v>1</v>
      </c>
      <c r="U2" s="2">
        <v>1003</v>
      </c>
      <c r="V2" s="2"/>
      <c r="W2" s="2"/>
      <c r="X2" s="2"/>
      <c r="Y2" s="2"/>
      <c r="Z2" s="2"/>
      <c r="AA2" s="1"/>
      <c r="AB2" s="1"/>
      <c r="AC2" s="1"/>
      <c r="AD2" s="1"/>
      <c r="AE2" s="1"/>
      <c r="AF2" s="1"/>
    </row>
    <row r="3" spans="1:32" ht="15.75" customHeight="1">
      <c r="A3" s="3">
        <v>46028</v>
      </c>
      <c r="B3" s="1" t="s">
        <v>34</v>
      </c>
      <c r="C3" s="1">
        <v>2</v>
      </c>
      <c r="D3" s="1">
        <v>0</v>
      </c>
      <c r="E3" s="1">
        <f>IF(C3="","",IF(C3&gt;D3,3,0))</f>
        <v>3</v>
      </c>
      <c r="F3" s="1">
        <f t="shared" si="0"/>
        <v>1</v>
      </c>
      <c r="G3" s="1">
        <f t="shared" si="1"/>
        <v>0</v>
      </c>
      <c r="H3" s="1">
        <f t="shared" si="2"/>
        <v>0</v>
      </c>
      <c r="I3" s="1">
        <f t="shared" si="3"/>
        <v>1</v>
      </c>
      <c r="J3" s="1" t="s">
        <v>35</v>
      </c>
      <c r="K3" s="1">
        <f t="shared" si="4"/>
        <v>2</v>
      </c>
      <c r="L3" s="1">
        <f t="shared" si="5"/>
        <v>0</v>
      </c>
      <c r="M3" s="1">
        <f t="shared" si="6"/>
        <v>0</v>
      </c>
      <c r="N3" s="1">
        <f t="shared" si="7"/>
        <v>0</v>
      </c>
      <c r="O3" s="1">
        <f t="shared" si="8"/>
        <v>0</v>
      </c>
      <c r="P3" s="1">
        <f t="shared" si="9"/>
        <v>1</v>
      </c>
      <c r="Q3" s="1">
        <f t="shared" si="10"/>
        <v>0</v>
      </c>
      <c r="R3" s="1" t="s">
        <v>36</v>
      </c>
      <c r="S3" s="1">
        <f t="shared" si="11"/>
        <v>2</v>
      </c>
      <c r="T3" s="1">
        <f t="shared" si="12"/>
        <v>0</v>
      </c>
      <c r="U3" s="2">
        <v>1001</v>
      </c>
      <c r="V3" s="2">
        <v>1002</v>
      </c>
      <c r="W3" s="2"/>
      <c r="X3" s="2"/>
      <c r="Y3" s="2"/>
      <c r="Z3" s="2"/>
      <c r="AA3" s="1"/>
      <c r="AB3" s="1"/>
      <c r="AC3" s="1"/>
      <c r="AD3" s="1"/>
      <c r="AE3" s="1"/>
      <c r="AF3" s="1"/>
    </row>
    <row r="4" spans="1:32" ht="15.75" customHeight="1">
      <c r="A4" s="3">
        <v>46028</v>
      </c>
      <c r="B4" s="1" t="s">
        <v>37</v>
      </c>
      <c r="C4" s="1">
        <v>1</v>
      </c>
      <c r="D4" s="1">
        <v>1</v>
      </c>
      <c r="E4" s="1">
        <f t="shared" ref="E4:E67" si="13">IF(C4="","",IF(C4&gt;D4,3,IF(C4=D4,1,0)))</f>
        <v>1</v>
      </c>
      <c r="F4" s="1">
        <f t="shared" si="0"/>
        <v>0</v>
      </c>
      <c r="G4" s="1">
        <f t="shared" si="1"/>
        <v>1</v>
      </c>
      <c r="H4" s="1">
        <f t="shared" si="2"/>
        <v>0</v>
      </c>
      <c r="I4" s="1">
        <f t="shared" si="3"/>
        <v>0</v>
      </c>
      <c r="J4" s="1" t="s">
        <v>38</v>
      </c>
      <c r="K4" s="1">
        <f t="shared" si="4"/>
        <v>1</v>
      </c>
      <c r="L4" s="1">
        <f t="shared" si="5"/>
        <v>1</v>
      </c>
      <c r="M4" s="1">
        <f t="shared" si="6"/>
        <v>1</v>
      </c>
      <c r="N4" s="1">
        <f t="shared" si="7"/>
        <v>0</v>
      </c>
      <c r="O4" s="1">
        <f t="shared" si="8"/>
        <v>1</v>
      </c>
      <c r="P4" s="1">
        <f t="shared" si="9"/>
        <v>0</v>
      </c>
      <c r="Q4" s="1">
        <f t="shared" si="10"/>
        <v>0</v>
      </c>
      <c r="R4" s="1" t="s">
        <v>39</v>
      </c>
      <c r="S4" s="1">
        <f t="shared" si="11"/>
        <v>1</v>
      </c>
      <c r="T4" s="1">
        <f t="shared" si="12"/>
        <v>1</v>
      </c>
      <c r="U4" s="2">
        <v>1004</v>
      </c>
      <c r="V4" s="2">
        <v>1005</v>
      </c>
      <c r="W4" s="2"/>
      <c r="X4" s="2"/>
      <c r="Y4" s="2"/>
      <c r="Z4" s="2"/>
      <c r="AA4" s="1"/>
      <c r="AB4" s="1"/>
      <c r="AC4" s="1"/>
      <c r="AD4" s="1"/>
      <c r="AE4" s="1"/>
      <c r="AF4" s="1"/>
    </row>
    <row r="5" spans="1:32" ht="15.75" customHeight="1">
      <c r="A5" s="3">
        <v>46028</v>
      </c>
      <c r="B5" s="1" t="s">
        <v>40</v>
      </c>
      <c r="C5" s="1">
        <v>2</v>
      </c>
      <c r="D5" s="1">
        <v>2</v>
      </c>
      <c r="E5" s="1">
        <f t="shared" si="13"/>
        <v>1</v>
      </c>
      <c r="F5" s="1">
        <f t="shared" si="0"/>
        <v>0</v>
      </c>
      <c r="G5" s="1">
        <f t="shared" si="1"/>
        <v>1</v>
      </c>
      <c r="H5" s="1">
        <f t="shared" si="2"/>
        <v>0</v>
      </c>
      <c r="I5" s="1">
        <f t="shared" si="3"/>
        <v>0</v>
      </c>
      <c r="J5" s="1" t="s">
        <v>41</v>
      </c>
      <c r="K5" s="1">
        <f t="shared" si="4"/>
        <v>2</v>
      </c>
      <c r="L5" s="1">
        <f t="shared" si="5"/>
        <v>2</v>
      </c>
      <c r="M5" s="1">
        <f t="shared" si="6"/>
        <v>1</v>
      </c>
      <c r="N5" s="1">
        <f t="shared" si="7"/>
        <v>0</v>
      </c>
      <c r="O5" s="1">
        <f t="shared" si="8"/>
        <v>1</v>
      </c>
      <c r="P5" s="1">
        <f t="shared" si="9"/>
        <v>0</v>
      </c>
      <c r="Q5" s="1">
        <f t="shared" si="10"/>
        <v>0</v>
      </c>
      <c r="R5" s="1" t="s">
        <v>39</v>
      </c>
      <c r="S5" s="1">
        <f t="shared" si="11"/>
        <v>2</v>
      </c>
      <c r="T5" s="1">
        <f t="shared" si="12"/>
        <v>2</v>
      </c>
      <c r="U5" s="2">
        <v>1006</v>
      </c>
      <c r="V5" s="2">
        <v>1006</v>
      </c>
      <c r="W5" s="2">
        <v>1007</v>
      </c>
      <c r="X5" s="2">
        <v>1008</v>
      </c>
      <c r="Y5" s="2"/>
      <c r="Z5" s="2"/>
      <c r="AA5" s="1"/>
      <c r="AB5" s="1"/>
      <c r="AC5" s="1"/>
      <c r="AD5" s="1"/>
      <c r="AE5" s="1"/>
      <c r="AF5" s="1"/>
    </row>
    <row r="6" spans="1:32" ht="15.75" customHeight="1">
      <c r="A6" s="3">
        <v>46029</v>
      </c>
      <c r="B6" s="1" t="s">
        <v>42</v>
      </c>
      <c r="C6" s="1">
        <v>0</v>
      </c>
      <c r="D6" s="1">
        <v>2</v>
      </c>
      <c r="E6" s="1">
        <f t="shared" si="13"/>
        <v>0</v>
      </c>
      <c r="F6" s="1">
        <f t="shared" si="0"/>
        <v>0</v>
      </c>
      <c r="G6" s="1">
        <f t="shared" si="1"/>
        <v>0</v>
      </c>
      <c r="H6" s="1">
        <f t="shared" si="2"/>
        <v>1</v>
      </c>
      <c r="I6" s="1">
        <f t="shared" si="3"/>
        <v>0</v>
      </c>
      <c r="J6" s="1" t="s">
        <v>43</v>
      </c>
      <c r="K6" s="1">
        <f t="shared" si="4"/>
        <v>0</v>
      </c>
      <c r="L6" s="1">
        <f t="shared" si="5"/>
        <v>2</v>
      </c>
      <c r="M6" s="1">
        <f t="shared" si="6"/>
        <v>3</v>
      </c>
      <c r="N6" s="1">
        <f t="shared" si="7"/>
        <v>1</v>
      </c>
      <c r="O6" s="1">
        <f t="shared" si="8"/>
        <v>0</v>
      </c>
      <c r="P6" s="1">
        <f t="shared" si="9"/>
        <v>0</v>
      </c>
      <c r="Q6" s="1">
        <f t="shared" si="10"/>
        <v>1</v>
      </c>
      <c r="R6" s="1" t="s">
        <v>33</v>
      </c>
      <c r="S6" s="1">
        <f t="shared" si="11"/>
        <v>0</v>
      </c>
      <c r="T6" s="1">
        <f t="shared" si="12"/>
        <v>2</v>
      </c>
      <c r="U6" s="2">
        <v>1022</v>
      </c>
      <c r="V6" s="2">
        <v>1023</v>
      </c>
      <c r="W6" s="2"/>
      <c r="X6" s="2"/>
      <c r="Y6" s="2"/>
      <c r="Z6" s="2"/>
      <c r="AA6" s="1"/>
      <c r="AB6" s="1"/>
      <c r="AC6" s="1"/>
      <c r="AD6" s="1"/>
      <c r="AE6" s="1"/>
      <c r="AF6" s="1"/>
    </row>
    <row r="7" spans="1:32" ht="15.75" customHeight="1">
      <c r="A7" s="3">
        <v>46029</v>
      </c>
      <c r="B7" s="1" t="s">
        <v>44</v>
      </c>
      <c r="C7" s="1">
        <v>0</v>
      </c>
      <c r="D7" s="1">
        <v>0</v>
      </c>
      <c r="E7" s="1">
        <f t="shared" si="13"/>
        <v>1</v>
      </c>
      <c r="F7" s="1">
        <f t="shared" si="0"/>
        <v>0</v>
      </c>
      <c r="G7" s="1">
        <f t="shared" si="1"/>
        <v>1</v>
      </c>
      <c r="H7" s="1">
        <f t="shared" si="2"/>
        <v>0</v>
      </c>
      <c r="I7" s="1">
        <f t="shared" si="3"/>
        <v>1</v>
      </c>
      <c r="J7" s="1" t="s">
        <v>45</v>
      </c>
      <c r="K7" s="1">
        <f t="shared" si="4"/>
        <v>0</v>
      </c>
      <c r="L7" s="1">
        <f t="shared" si="5"/>
        <v>0</v>
      </c>
      <c r="M7" s="1">
        <f t="shared" si="6"/>
        <v>1</v>
      </c>
      <c r="N7" s="1">
        <f t="shared" si="7"/>
        <v>0</v>
      </c>
      <c r="O7" s="1">
        <f t="shared" si="8"/>
        <v>1</v>
      </c>
      <c r="P7" s="1">
        <f t="shared" si="9"/>
        <v>0</v>
      </c>
      <c r="Q7" s="1">
        <f t="shared" si="10"/>
        <v>1</v>
      </c>
      <c r="R7" s="1" t="s">
        <v>33</v>
      </c>
      <c r="S7" s="1">
        <f t="shared" si="11"/>
        <v>0</v>
      </c>
      <c r="T7" s="1">
        <f t="shared" si="12"/>
        <v>0</v>
      </c>
      <c r="U7" s="2"/>
      <c r="V7" s="2"/>
      <c r="W7" s="2"/>
      <c r="X7" s="2"/>
      <c r="Y7" s="2"/>
      <c r="Z7" s="2"/>
      <c r="AA7" s="1"/>
      <c r="AB7" s="1"/>
      <c r="AC7" s="1"/>
      <c r="AD7" s="1"/>
      <c r="AE7" s="1"/>
      <c r="AF7" s="1"/>
    </row>
    <row r="8" spans="1:32" ht="15.75" customHeight="1">
      <c r="A8" s="3">
        <v>46029</v>
      </c>
      <c r="B8" s="1" t="s">
        <v>46</v>
      </c>
      <c r="C8" s="1">
        <v>2</v>
      </c>
      <c r="D8" s="1">
        <v>0</v>
      </c>
      <c r="E8" s="1">
        <f t="shared" si="13"/>
        <v>3</v>
      </c>
      <c r="F8" s="1">
        <f t="shared" si="0"/>
        <v>1</v>
      </c>
      <c r="G8" s="1">
        <f t="shared" si="1"/>
        <v>0</v>
      </c>
      <c r="H8" s="1">
        <f t="shared" si="2"/>
        <v>0</v>
      </c>
      <c r="I8" s="1">
        <f t="shared" si="3"/>
        <v>1</v>
      </c>
      <c r="J8" s="1" t="s">
        <v>47</v>
      </c>
      <c r="K8" s="1">
        <f t="shared" si="4"/>
        <v>2</v>
      </c>
      <c r="L8" s="1">
        <f t="shared" si="5"/>
        <v>0</v>
      </c>
      <c r="M8" s="1">
        <f t="shared" si="6"/>
        <v>0</v>
      </c>
      <c r="N8" s="1">
        <f t="shared" si="7"/>
        <v>0</v>
      </c>
      <c r="O8" s="1">
        <f t="shared" si="8"/>
        <v>0</v>
      </c>
      <c r="P8" s="1">
        <f t="shared" si="9"/>
        <v>1</v>
      </c>
      <c r="Q8" s="1">
        <f t="shared" si="10"/>
        <v>0</v>
      </c>
      <c r="R8" s="1" t="s">
        <v>36</v>
      </c>
      <c r="S8" s="1">
        <f t="shared" si="11"/>
        <v>2</v>
      </c>
      <c r="T8" s="1">
        <f t="shared" si="12"/>
        <v>0</v>
      </c>
      <c r="U8" s="2">
        <v>1009</v>
      </c>
      <c r="V8" s="2">
        <v>1010</v>
      </c>
      <c r="W8" s="2"/>
      <c r="X8" s="2"/>
      <c r="Y8" s="2"/>
      <c r="Z8" s="2"/>
      <c r="AA8" s="1"/>
      <c r="AB8" s="1"/>
      <c r="AC8" s="1"/>
      <c r="AD8" s="1"/>
      <c r="AE8" s="1"/>
      <c r="AF8" s="1"/>
    </row>
    <row r="9" spans="1:32" ht="15.75" customHeight="1">
      <c r="A9" s="3">
        <v>46029</v>
      </c>
      <c r="B9" s="1" t="s">
        <v>48</v>
      </c>
      <c r="C9" s="1">
        <v>3</v>
      </c>
      <c r="D9" s="1">
        <v>3</v>
      </c>
      <c r="E9" s="1">
        <f t="shared" si="13"/>
        <v>1</v>
      </c>
      <c r="F9" s="1">
        <f t="shared" si="0"/>
        <v>0</v>
      </c>
      <c r="G9" s="1">
        <f t="shared" si="1"/>
        <v>1</v>
      </c>
      <c r="H9" s="1">
        <f t="shared" si="2"/>
        <v>0</v>
      </c>
      <c r="I9" s="1">
        <f t="shared" si="3"/>
        <v>0</v>
      </c>
      <c r="J9" s="1" t="s">
        <v>49</v>
      </c>
      <c r="K9" s="1">
        <f t="shared" si="4"/>
        <v>3</v>
      </c>
      <c r="L9" s="1">
        <f t="shared" si="5"/>
        <v>3</v>
      </c>
      <c r="M9" s="1">
        <f t="shared" si="6"/>
        <v>1</v>
      </c>
      <c r="N9" s="1">
        <f t="shared" si="7"/>
        <v>0</v>
      </c>
      <c r="O9" s="1">
        <f t="shared" si="8"/>
        <v>1</v>
      </c>
      <c r="P9" s="1">
        <f t="shared" si="9"/>
        <v>0</v>
      </c>
      <c r="Q9" s="1">
        <f t="shared" si="10"/>
        <v>0</v>
      </c>
      <c r="R9" s="1" t="s">
        <v>36</v>
      </c>
      <c r="S9" s="1">
        <f t="shared" si="11"/>
        <v>3</v>
      </c>
      <c r="T9" s="1">
        <f t="shared" si="12"/>
        <v>3</v>
      </c>
      <c r="U9" s="2">
        <v>1011</v>
      </c>
      <c r="V9" s="2">
        <v>1012</v>
      </c>
      <c r="W9" s="2">
        <v>1013</v>
      </c>
      <c r="X9" s="2">
        <v>1014</v>
      </c>
      <c r="Y9" s="2">
        <v>1015</v>
      </c>
      <c r="Z9" s="2">
        <v>1016</v>
      </c>
      <c r="AA9" s="1"/>
      <c r="AB9" s="1"/>
      <c r="AC9" s="1"/>
      <c r="AD9" s="1"/>
      <c r="AE9" s="1"/>
      <c r="AF9" s="1"/>
    </row>
    <row r="10" spans="1:32" ht="15.75" customHeight="1">
      <c r="A10" s="3">
        <v>46029</v>
      </c>
      <c r="B10" s="1" t="s">
        <v>50</v>
      </c>
      <c r="C10" s="1">
        <v>2</v>
      </c>
      <c r="D10" s="1">
        <v>3</v>
      </c>
      <c r="E10" s="1">
        <f t="shared" si="13"/>
        <v>0</v>
      </c>
      <c r="F10" s="1">
        <f t="shared" si="0"/>
        <v>0</v>
      </c>
      <c r="G10" s="1">
        <f t="shared" si="1"/>
        <v>0</v>
      </c>
      <c r="H10" s="1">
        <f t="shared" si="2"/>
        <v>1</v>
      </c>
      <c r="I10" s="1">
        <f t="shared" si="3"/>
        <v>0</v>
      </c>
      <c r="J10" s="1" t="s">
        <v>51</v>
      </c>
      <c r="K10" s="1">
        <f t="shared" si="4"/>
        <v>2</v>
      </c>
      <c r="L10" s="1">
        <f t="shared" si="5"/>
        <v>3</v>
      </c>
      <c r="M10" s="1">
        <f t="shared" si="6"/>
        <v>3</v>
      </c>
      <c r="N10" s="1">
        <f t="shared" si="7"/>
        <v>1</v>
      </c>
      <c r="O10" s="1">
        <f t="shared" si="8"/>
        <v>0</v>
      </c>
      <c r="P10" s="1">
        <f t="shared" si="9"/>
        <v>0</v>
      </c>
      <c r="Q10" s="1">
        <f t="shared" si="10"/>
        <v>0</v>
      </c>
      <c r="R10" s="1" t="s">
        <v>36</v>
      </c>
      <c r="S10" s="1">
        <f t="shared" si="11"/>
        <v>2</v>
      </c>
      <c r="T10" s="1">
        <f t="shared" si="12"/>
        <v>3</v>
      </c>
      <c r="U10" s="2">
        <v>1017</v>
      </c>
      <c r="V10" s="2">
        <v>1018</v>
      </c>
      <c r="W10" s="2">
        <v>1019</v>
      </c>
      <c r="X10" s="2">
        <v>1020</v>
      </c>
      <c r="Y10" s="2">
        <v>1021</v>
      </c>
      <c r="Z10" s="2"/>
      <c r="AA10" s="1"/>
      <c r="AB10" s="1"/>
      <c r="AC10" s="1"/>
      <c r="AD10" s="1"/>
      <c r="AE10" s="1"/>
      <c r="AF10" s="1"/>
    </row>
    <row r="11" spans="1:32" ht="15.75" customHeight="1">
      <c r="A11" s="3">
        <v>46029</v>
      </c>
      <c r="B11" s="1" t="s">
        <v>52</v>
      </c>
      <c r="C11" s="1">
        <v>2</v>
      </c>
      <c r="D11" s="1">
        <v>0</v>
      </c>
      <c r="E11" s="1">
        <f t="shared" si="13"/>
        <v>3</v>
      </c>
      <c r="F11" s="1">
        <f t="shared" si="0"/>
        <v>1</v>
      </c>
      <c r="G11" s="1">
        <f t="shared" si="1"/>
        <v>0</v>
      </c>
      <c r="H11" s="1">
        <f t="shared" si="2"/>
        <v>0</v>
      </c>
      <c r="I11" s="1">
        <f t="shared" si="3"/>
        <v>1</v>
      </c>
      <c r="J11" s="1" t="s">
        <v>53</v>
      </c>
      <c r="K11" s="1">
        <f t="shared" si="4"/>
        <v>2</v>
      </c>
      <c r="L11" s="1">
        <f t="shared" si="5"/>
        <v>0</v>
      </c>
      <c r="M11" s="1">
        <f t="shared" si="6"/>
        <v>0</v>
      </c>
      <c r="N11" s="1">
        <f t="shared" si="7"/>
        <v>0</v>
      </c>
      <c r="O11" s="1">
        <f t="shared" si="8"/>
        <v>0</v>
      </c>
      <c r="P11" s="1">
        <f t="shared" si="9"/>
        <v>1</v>
      </c>
      <c r="Q11" s="1">
        <f t="shared" si="10"/>
        <v>0</v>
      </c>
      <c r="R11" s="1" t="s">
        <v>39</v>
      </c>
      <c r="S11" s="1">
        <f t="shared" si="11"/>
        <v>2</v>
      </c>
      <c r="T11" s="1">
        <f t="shared" si="12"/>
        <v>0</v>
      </c>
      <c r="U11" s="2">
        <v>1024</v>
      </c>
      <c r="V11" s="2">
        <v>1025</v>
      </c>
      <c r="W11" s="2"/>
      <c r="X11" s="2"/>
      <c r="Y11" s="2"/>
      <c r="Z11" s="2"/>
      <c r="AA11" s="1"/>
      <c r="AB11" s="1"/>
      <c r="AC11" s="1"/>
      <c r="AD11" s="1"/>
      <c r="AE11" s="1"/>
      <c r="AF11" s="1"/>
    </row>
    <row r="12" spans="1:32" ht="15.75" customHeight="1">
      <c r="A12" s="3">
        <v>46029</v>
      </c>
      <c r="B12" s="1" t="s">
        <v>54</v>
      </c>
      <c r="C12" s="1">
        <v>2</v>
      </c>
      <c r="D12" s="1">
        <v>3</v>
      </c>
      <c r="E12" s="1">
        <f t="shared" si="13"/>
        <v>0</v>
      </c>
      <c r="F12" s="1">
        <f t="shared" si="0"/>
        <v>0</v>
      </c>
      <c r="G12" s="1">
        <f t="shared" si="1"/>
        <v>0</v>
      </c>
      <c r="H12" s="1">
        <f t="shared" si="2"/>
        <v>1</v>
      </c>
      <c r="I12" s="1">
        <f t="shared" si="3"/>
        <v>0</v>
      </c>
      <c r="J12" s="1" t="s">
        <v>55</v>
      </c>
      <c r="K12" s="1">
        <f t="shared" si="4"/>
        <v>2</v>
      </c>
      <c r="L12" s="1">
        <f t="shared" si="5"/>
        <v>3</v>
      </c>
      <c r="M12" s="1">
        <f t="shared" si="6"/>
        <v>3</v>
      </c>
      <c r="N12" s="1">
        <f t="shared" si="7"/>
        <v>1</v>
      </c>
      <c r="O12" s="1">
        <f t="shared" si="8"/>
        <v>0</v>
      </c>
      <c r="P12" s="1">
        <f t="shared" si="9"/>
        <v>0</v>
      </c>
      <c r="Q12" s="1">
        <f t="shared" si="10"/>
        <v>0</v>
      </c>
      <c r="R12" s="1" t="s">
        <v>39</v>
      </c>
      <c r="S12" s="1">
        <f t="shared" si="11"/>
        <v>2</v>
      </c>
      <c r="T12" s="1">
        <f t="shared" si="12"/>
        <v>3</v>
      </c>
      <c r="U12" s="2">
        <v>1026</v>
      </c>
      <c r="V12" s="2">
        <v>1027</v>
      </c>
      <c r="W12" s="2">
        <v>1028</v>
      </c>
      <c r="X12" s="2">
        <v>1029</v>
      </c>
      <c r="Y12" s="2">
        <v>1030</v>
      </c>
      <c r="Z12" s="2"/>
      <c r="AA12" s="1"/>
      <c r="AB12" s="1"/>
      <c r="AC12" s="1"/>
      <c r="AD12" s="1"/>
      <c r="AE12" s="1"/>
      <c r="AF12" s="1"/>
    </row>
    <row r="13" spans="1:32" ht="15.75" customHeight="1">
      <c r="A13" s="3">
        <v>46029</v>
      </c>
      <c r="B13" s="1" t="s">
        <v>56</v>
      </c>
      <c r="C13" s="1">
        <v>2</v>
      </c>
      <c r="D13" s="1">
        <v>1</v>
      </c>
      <c r="E13" s="1">
        <f t="shared" si="13"/>
        <v>3</v>
      </c>
      <c r="F13" s="1">
        <f t="shared" si="0"/>
        <v>1</v>
      </c>
      <c r="G13" s="1">
        <f t="shared" si="1"/>
        <v>0</v>
      </c>
      <c r="H13" s="1">
        <f t="shared" si="2"/>
        <v>0</v>
      </c>
      <c r="I13" s="1">
        <f t="shared" si="3"/>
        <v>0</v>
      </c>
      <c r="J13" s="1" t="s">
        <v>57</v>
      </c>
      <c r="K13" s="1">
        <f t="shared" si="4"/>
        <v>2</v>
      </c>
      <c r="L13" s="1">
        <f t="shared" si="5"/>
        <v>1</v>
      </c>
      <c r="M13" s="1">
        <f t="shared" si="6"/>
        <v>0</v>
      </c>
      <c r="N13" s="1">
        <f t="shared" si="7"/>
        <v>0</v>
      </c>
      <c r="O13" s="1">
        <f t="shared" si="8"/>
        <v>0</v>
      </c>
      <c r="P13" s="1">
        <f t="shared" si="9"/>
        <v>1</v>
      </c>
      <c r="Q13" s="1">
        <f t="shared" si="10"/>
        <v>0</v>
      </c>
      <c r="R13" s="1" t="s">
        <v>39</v>
      </c>
      <c r="S13" s="1">
        <f t="shared" si="11"/>
        <v>2</v>
      </c>
      <c r="T13" s="1">
        <f t="shared" si="12"/>
        <v>1</v>
      </c>
      <c r="U13" s="2">
        <v>1031</v>
      </c>
      <c r="V13" s="2">
        <v>1032</v>
      </c>
      <c r="W13" s="2">
        <v>1033</v>
      </c>
      <c r="X13" s="2"/>
      <c r="Y13" s="2"/>
      <c r="Z13" s="2"/>
      <c r="AA13" s="1"/>
      <c r="AB13" s="1"/>
      <c r="AC13" s="1"/>
      <c r="AD13" s="1"/>
      <c r="AE13" s="1"/>
      <c r="AF13" s="1"/>
    </row>
    <row r="14" spans="1:32" ht="15.75" customHeight="1">
      <c r="A14" s="4">
        <v>46029</v>
      </c>
      <c r="B14" s="1" t="s">
        <v>58</v>
      </c>
      <c r="C14" s="1">
        <v>5</v>
      </c>
      <c r="D14" s="1">
        <v>1</v>
      </c>
      <c r="E14" s="1">
        <f t="shared" si="13"/>
        <v>3</v>
      </c>
      <c r="F14" s="1">
        <f t="shared" si="0"/>
        <v>1</v>
      </c>
      <c r="G14" s="1">
        <f t="shared" si="1"/>
        <v>0</v>
      </c>
      <c r="H14" s="1">
        <f t="shared" si="2"/>
        <v>0</v>
      </c>
      <c r="I14" s="1">
        <f t="shared" si="3"/>
        <v>0</v>
      </c>
      <c r="J14" s="1" t="s">
        <v>59</v>
      </c>
      <c r="K14" s="1">
        <f t="shared" si="4"/>
        <v>5</v>
      </c>
      <c r="L14" s="1">
        <f t="shared" si="5"/>
        <v>1</v>
      </c>
      <c r="M14" s="1">
        <f t="shared" si="6"/>
        <v>0</v>
      </c>
      <c r="N14" s="1">
        <f t="shared" si="7"/>
        <v>0</v>
      </c>
      <c r="O14" s="1">
        <f t="shared" si="8"/>
        <v>0</v>
      </c>
      <c r="P14" s="1">
        <f t="shared" si="9"/>
        <v>1</v>
      </c>
      <c r="Q14" s="1">
        <f t="shared" si="10"/>
        <v>0</v>
      </c>
      <c r="R14" s="1" t="s">
        <v>60</v>
      </c>
      <c r="S14" s="1">
        <f t="shared" si="11"/>
        <v>5</v>
      </c>
      <c r="T14" s="1">
        <f t="shared" si="12"/>
        <v>1</v>
      </c>
      <c r="U14" s="2">
        <v>1034</v>
      </c>
      <c r="V14" s="2">
        <v>1034</v>
      </c>
      <c r="W14" s="2">
        <v>1035</v>
      </c>
      <c r="X14" s="2">
        <v>1036</v>
      </c>
      <c r="Y14" s="2">
        <v>1036</v>
      </c>
      <c r="Z14" s="2">
        <v>1037</v>
      </c>
      <c r="AA14" s="1"/>
      <c r="AB14" s="1"/>
      <c r="AC14" s="1"/>
      <c r="AD14" s="1"/>
      <c r="AE14" s="1"/>
      <c r="AF14" s="1"/>
    </row>
    <row r="15" spans="1:32" ht="15.75" customHeight="1">
      <c r="A15" s="4">
        <v>46030</v>
      </c>
      <c r="B15" s="1" t="s">
        <v>61</v>
      </c>
      <c r="C15" s="1">
        <v>2</v>
      </c>
      <c r="D15" s="1">
        <v>0</v>
      </c>
      <c r="E15" s="1">
        <f t="shared" si="13"/>
        <v>3</v>
      </c>
      <c r="F15" s="1">
        <f t="shared" si="0"/>
        <v>1</v>
      </c>
      <c r="G15" s="1">
        <f t="shared" si="1"/>
        <v>0</v>
      </c>
      <c r="H15" s="1">
        <f t="shared" si="2"/>
        <v>0</v>
      </c>
      <c r="I15" s="1">
        <f t="shared" si="3"/>
        <v>1</v>
      </c>
      <c r="J15" s="1" t="s">
        <v>62</v>
      </c>
      <c r="K15" s="1">
        <f t="shared" si="4"/>
        <v>2</v>
      </c>
      <c r="L15" s="1">
        <f t="shared" si="5"/>
        <v>0</v>
      </c>
      <c r="M15" s="1">
        <f t="shared" si="6"/>
        <v>0</v>
      </c>
      <c r="N15" s="1">
        <f t="shared" si="7"/>
        <v>0</v>
      </c>
      <c r="O15" s="1">
        <f t="shared" si="8"/>
        <v>0</v>
      </c>
      <c r="P15" s="1">
        <f t="shared" si="9"/>
        <v>1</v>
      </c>
      <c r="Q15" s="1">
        <f t="shared" si="10"/>
        <v>0</v>
      </c>
      <c r="R15" s="1" t="s">
        <v>33</v>
      </c>
      <c r="S15" s="1">
        <f t="shared" si="11"/>
        <v>2</v>
      </c>
      <c r="T15" s="1">
        <f t="shared" si="12"/>
        <v>0</v>
      </c>
      <c r="U15" s="2">
        <v>1041</v>
      </c>
      <c r="V15" s="2">
        <v>1042</v>
      </c>
      <c r="W15" s="2"/>
      <c r="X15" s="2"/>
      <c r="Y15" s="2"/>
      <c r="Z15" s="2"/>
      <c r="AA15" s="1"/>
      <c r="AB15" s="1"/>
      <c r="AC15" s="1"/>
      <c r="AD15" s="1"/>
      <c r="AE15" s="1"/>
      <c r="AF15" s="1"/>
    </row>
    <row r="16" spans="1:32" ht="15.75" customHeight="1">
      <c r="A16" s="4">
        <v>46030</v>
      </c>
      <c r="B16" s="1" t="s">
        <v>63</v>
      </c>
      <c r="C16" s="1">
        <v>0</v>
      </c>
      <c r="D16" s="1">
        <v>0</v>
      </c>
      <c r="E16" s="1">
        <f t="shared" si="13"/>
        <v>1</v>
      </c>
      <c r="F16" s="1">
        <f t="shared" si="0"/>
        <v>0</v>
      </c>
      <c r="G16" s="1">
        <f t="shared" si="1"/>
        <v>1</v>
      </c>
      <c r="H16" s="1">
        <f t="shared" si="2"/>
        <v>0</v>
      </c>
      <c r="I16" s="1">
        <f t="shared" si="3"/>
        <v>1</v>
      </c>
      <c r="J16" s="1" t="s">
        <v>64</v>
      </c>
      <c r="K16" s="1">
        <f t="shared" si="4"/>
        <v>0</v>
      </c>
      <c r="L16" s="1">
        <f t="shared" si="5"/>
        <v>0</v>
      </c>
      <c r="M16" s="1">
        <f t="shared" si="6"/>
        <v>1</v>
      </c>
      <c r="N16" s="1">
        <f t="shared" si="7"/>
        <v>0</v>
      </c>
      <c r="O16" s="1">
        <f t="shared" si="8"/>
        <v>1</v>
      </c>
      <c r="P16" s="1">
        <f t="shared" si="9"/>
        <v>0</v>
      </c>
      <c r="Q16" s="1">
        <f t="shared" si="10"/>
        <v>1</v>
      </c>
      <c r="R16" s="1" t="s">
        <v>36</v>
      </c>
      <c r="S16" s="1">
        <f t="shared" si="11"/>
        <v>0</v>
      </c>
      <c r="T16" s="1">
        <f t="shared" si="12"/>
        <v>0</v>
      </c>
      <c r="U16" s="2"/>
      <c r="V16" s="2"/>
      <c r="W16" s="2"/>
      <c r="X16" s="2"/>
      <c r="Y16" s="2"/>
      <c r="Z16" s="2"/>
      <c r="AA16" s="1"/>
      <c r="AB16" s="1"/>
      <c r="AC16" s="1"/>
      <c r="AD16" s="1"/>
      <c r="AE16" s="1"/>
      <c r="AF16" s="1"/>
    </row>
    <row r="17" spans="1:32" ht="15.75" customHeight="1">
      <c r="A17" s="4">
        <v>46030</v>
      </c>
      <c r="B17" s="1" t="s">
        <v>65</v>
      </c>
      <c r="C17" s="1">
        <v>1</v>
      </c>
      <c r="D17" s="1">
        <v>2</v>
      </c>
      <c r="E17" s="1">
        <f t="shared" si="13"/>
        <v>0</v>
      </c>
      <c r="F17" s="1">
        <f t="shared" si="0"/>
        <v>0</v>
      </c>
      <c r="G17" s="1">
        <f t="shared" si="1"/>
        <v>0</v>
      </c>
      <c r="H17" s="1">
        <f t="shared" si="2"/>
        <v>1</v>
      </c>
      <c r="I17" s="1">
        <f t="shared" si="3"/>
        <v>0</v>
      </c>
      <c r="J17" s="1" t="s">
        <v>66</v>
      </c>
      <c r="K17" s="1">
        <f t="shared" si="4"/>
        <v>1</v>
      </c>
      <c r="L17" s="1">
        <f t="shared" si="5"/>
        <v>2</v>
      </c>
      <c r="M17" s="1">
        <f t="shared" si="6"/>
        <v>3</v>
      </c>
      <c r="N17" s="1">
        <f t="shared" si="7"/>
        <v>1</v>
      </c>
      <c r="O17" s="1">
        <f t="shared" si="8"/>
        <v>0</v>
      </c>
      <c r="P17" s="1">
        <f t="shared" si="9"/>
        <v>0</v>
      </c>
      <c r="Q17" s="1">
        <f t="shared" si="10"/>
        <v>0</v>
      </c>
      <c r="R17" s="1" t="s">
        <v>36</v>
      </c>
      <c r="S17" s="1">
        <f t="shared" si="11"/>
        <v>1</v>
      </c>
      <c r="T17" s="1">
        <f t="shared" si="12"/>
        <v>2</v>
      </c>
      <c r="U17" s="2">
        <v>1038</v>
      </c>
      <c r="V17" s="2">
        <v>1039</v>
      </c>
      <c r="W17" s="2">
        <v>1040</v>
      </c>
      <c r="X17" s="2"/>
      <c r="Y17" s="2"/>
      <c r="Z17" s="2"/>
      <c r="AA17" s="1"/>
      <c r="AB17" s="1"/>
      <c r="AC17" s="1"/>
      <c r="AD17" s="1"/>
      <c r="AE17" s="1"/>
      <c r="AF17" s="1"/>
    </row>
    <row r="18" spans="1:32" ht="15.75" customHeight="1">
      <c r="A18" s="4">
        <v>46030</v>
      </c>
      <c r="B18" s="1" t="s">
        <v>67</v>
      </c>
      <c r="C18" s="1">
        <v>0</v>
      </c>
      <c r="D18" s="1">
        <v>1</v>
      </c>
      <c r="E18" s="1">
        <f t="shared" si="13"/>
        <v>0</v>
      </c>
      <c r="F18" s="1">
        <f t="shared" si="0"/>
        <v>0</v>
      </c>
      <c r="G18" s="1">
        <f t="shared" si="1"/>
        <v>0</v>
      </c>
      <c r="H18" s="1">
        <f t="shared" si="2"/>
        <v>1</v>
      </c>
      <c r="I18" s="1">
        <f t="shared" si="3"/>
        <v>0</v>
      </c>
      <c r="J18" s="1" t="s">
        <v>68</v>
      </c>
      <c r="K18" s="1">
        <f t="shared" si="4"/>
        <v>0</v>
      </c>
      <c r="L18" s="1">
        <f t="shared" si="5"/>
        <v>1</v>
      </c>
      <c r="M18" s="1">
        <f t="shared" si="6"/>
        <v>3</v>
      </c>
      <c r="N18" s="1">
        <f t="shared" si="7"/>
        <v>1</v>
      </c>
      <c r="O18" s="1">
        <f t="shared" si="8"/>
        <v>0</v>
      </c>
      <c r="P18" s="1">
        <f t="shared" si="9"/>
        <v>0</v>
      </c>
      <c r="Q18" s="1">
        <f t="shared" si="10"/>
        <v>1</v>
      </c>
      <c r="R18" s="1" t="s">
        <v>39</v>
      </c>
      <c r="S18" s="1">
        <f t="shared" si="11"/>
        <v>0</v>
      </c>
      <c r="T18" s="1">
        <f t="shared" si="12"/>
        <v>1</v>
      </c>
      <c r="U18" s="2">
        <v>1043</v>
      </c>
      <c r="V18" s="2"/>
      <c r="W18" s="2"/>
      <c r="X18" s="2"/>
      <c r="Y18" s="2"/>
      <c r="Z18" s="2"/>
      <c r="AA18" s="1"/>
      <c r="AB18" s="1"/>
      <c r="AC18" s="1"/>
      <c r="AD18" s="1"/>
      <c r="AE18" s="1"/>
      <c r="AF18" s="1"/>
    </row>
    <row r="19" spans="1:32" ht="15.75" customHeight="1">
      <c r="A19" s="4">
        <v>46031</v>
      </c>
      <c r="B19" s="1" t="s">
        <v>69</v>
      </c>
      <c r="C19" s="1">
        <v>4</v>
      </c>
      <c r="D19" s="1">
        <v>0</v>
      </c>
      <c r="E19" s="1">
        <f t="shared" si="13"/>
        <v>3</v>
      </c>
      <c r="F19" s="1">
        <f t="shared" si="0"/>
        <v>1</v>
      </c>
      <c r="G19" s="1">
        <f t="shared" si="1"/>
        <v>0</v>
      </c>
      <c r="H19" s="1">
        <f t="shared" si="2"/>
        <v>0</v>
      </c>
      <c r="I19" s="1">
        <f t="shared" si="3"/>
        <v>1</v>
      </c>
      <c r="J19" s="1" t="s">
        <v>70</v>
      </c>
      <c r="K19" s="1">
        <f t="shared" si="4"/>
        <v>4</v>
      </c>
      <c r="L19" s="1">
        <f t="shared" si="5"/>
        <v>0</v>
      </c>
      <c r="M19" s="1">
        <f t="shared" si="6"/>
        <v>0</v>
      </c>
      <c r="N19" s="1">
        <f t="shared" si="7"/>
        <v>0</v>
      </c>
      <c r="O19" s="1">
        <f t="shared" si="8"/>
        <v>0</v>
      </c>
      <c r="P19" s="1">
        <f t="shared" si="9"/>
        <v>1</v>
      </c>
      <c r="Q19" s="1">
        <f t="shared" si="10"/>
        <v>0</v>
      </c>
      <c r="R19" s="1" t="s">
        <v>71</v>
      </c>
      <c r="S19" s="1">
        <f t="shared" si="11"/>
        <v>4</v>
      </c>
      <c r="T19" s="1">
        <f t="shared" si="12"/>
        <v>0</v>
      </c>
      <c r="U19" s="2">
        <v>1044</v>
      </c>
      <c r="V19" s="2">
        <v>1045</v>
      </c>
      <c r="W19" s="2">
        <v>1046</v>
      </c>
      <c r="X19" s="2">
        <v>1047</v>
      </c>
      <c r="Y19" s="2"/>
      <c r="Z19" s="2"/>
      <c r="AA19" s="1"/>
      <c r="AB19" s="1"/>
      <c r="AC19" s="1"/>
      <c r="AD19" s="1"/>
      <c r="AE19" s="1"/>
      <c r="AF19" s="1"/>
    </row>
    <row r="20" spans="1:32" ht="15.75" customHeight="1">
      <c r="A20" s="4">
        <v>46031</v>
      </c>
      <c r="B20" s="5" t="s">
        <v>72</v>
      </c>
      <c r="C20" s="1">
        <v>2</v>
      </c>
      <c r="D20" s="1">
        <v>0</v>
      </c>
      <c r="E20" s="1">
        <f t="shared" si="13"/>
        <v>3</v>
      </c>
      <c r="F20" s="1">
        <f t="shared" si="0"/>
        <v>1</v>
      </c>
      <c r="G20" s="1">
        <f t="shared" si="1"/>
        <v>0</v>
      </c>
      <c r="H20" s="1">
        <f t="shared" si="2"/>
        <v>0</v>
      </c>
      <c r="I20" s="1">
        <f t="shared" si="3"/>
        <v>1</v>
      </c>
      <c r="J20" s="1" t="s">
        <v>73</v>
      </c>
      <c r="K20" s="1">
        <f t="shared" si="4"/>
        <v>2</v>
      </c>
      <c r="L20" s="1">
        <f t="shared" si="5"/>
        <v>0</v>
      </c>
      <c r="M20" s="1">
        <f t="shared" si="6"/>
        <v>0</v>
      </c>
      <c r="N20" s="1">
        <f t="shared" si="7"/>
        <v>0</v>
      </c>
      <c r="O20" s="1">
        <f t="shared" si="8"/>
        <v>0</v>
      </c>
      <c r="P20" s="1">
        <f t="shared" si="9"/>
        <v>1</v>
      </c>
      <c r="Q20" s="1">
        <f t="shared" si="10"/>
        <v>0</v>
      </c>
      <c r="R20" s="1" t="s">
        <v>71</v>
      </c>
      <c r="S20" s="1">
        <f t="shared" si="11"/>
        <v>2</v>
      </c>
      <c r="T20" s="1">
        <f t="shared" si="12"/>
        <v>0</v>
      </c>
      <c r="U20" s="2">
        <v>1048</v>
      </c>
      <c r="V20" s="2">
        <v>1048</v>
      </c>
      <c r="W20" s="2"/>
      <c r="X20" s="2"/>
      <c r="Y20" s="2"/>
      <c r="Z20" s="2"/>
      <c r="AA20" s="1"/>
      <c r="AB20" s="1"/>
      <c r="AC20" s="1"/>
      <c r="AD20" s="1"/>
      <c r="AE20" s="1"/>
      <c r="AF20" s="1"/>
    </row>
    <row r="21" spans="1:32" ht="15.75" customHeight="1">
      <c r="A21" s="4">
        <v>46031</v>
      </c>
      <c r="B21" s="1" t="s">
        <v>74</v>
      </c>
      <c r="C21" s="1">
        <v>0</v>
      </c>
      <c r="D21" s="1">
        <v>0</v>
      </c>
      <c r="E21" s="1">
        <f t="shared" si="13"/>
        <v>1</v>
      </c>
      <c r="F21" s="1">
        <f t="shared" si="0"/>
        <v>0</v>
      </c>
      <c r="G21" s="1">
        <f t="shared" si="1"/>
        <v>1</v>
      </c>
      <c r="H21" s="1">
        <f t="shared" si="2"/>
        <v>0</v>
      </c>
      <c r="I21" s="1">
        <f t="shared" si="3"/>
        <v>1</v>
      </c>
      <c r="J21" s="1" t="s">
        <v>75</v>
      </c>
      <c r="K21" s="1">
        <f t="shared" si="4"/>
        <v>0</v>
      </c>
      <c r="L21" s="1">
        <f t="shared" si="5"/>
        <v>0</v>
      </c>
      <c r="M21" s="1">
        <f t="shared" si="6"/>
        <v>1</v>
      </c>
      <c r="N21" s="1">
        <f t="shared" si="7"/>
        <v>0</v>
      </c>
      <c r="O21" s="1">
        <f t="shared" si="8"/>
        <v>1</v>
      </c>
      <c r="P21" s="1">
        <f t="shared" si="9"/>
        <v>0</v>
      </c>
      <c r="Q21" s="1">
        <f t="shared" si="10"/>
        <v>1</v>
      </c>
      <c r="R21" s="1" t="s">
        <v>76</v>
      </c>
      <c r="S21" s="1">
        <f t="shared" si="11"/>
        <v>0</v>
      </c>
      <c r="T21" s="1">
        <f t="shared" si="12"/>
        <v>0</v>
      </c>
      <c r="U21" s="2"/>
      <c r="V21" s="2"/>
      <c r="W21" s="2"/>
      <c r="X21" s="2"/>
      <c r="Y21" s="2"/>
      <c r="Z21" s="2"/>
      <c r="AA21" s="1"/>
      <c r="AB21" s="1"/>
      <c r="AC21" s="1"/>
      <c r="AD21" s="1"/>
      <c r="AE21" s="1"/>
      <c r="AF21" s="1"/>
    </row>
    <row r="22" spans="1:32" ht="15.75" customHeight="1">
      <c r="A22" s="4">
        <v>46032</v>
      </c>
      <c r="B22" s="1" t="s">
        <v>77</v>
      </c>
      <c r="C22" s="1">
        <v>1</v>
      </c>
      <c r="D22" s="1">
        <v>0</v>
      </c>
      <c r="E22" s="1">
        <f t="shared" si="13"/>
        <v>3</v>
      </c>
      <c r="F22" s="1">
        <f t="shared" si="0"/>
        <v>1</v>
      </c>
      <c r="G22" s="1">
        <f t="shared" si="1"/>
        <v>0</v>
      </c>
      <c r="H22" s="1">
        <f t="shared" si="2"/>
        <v>0</v>
      </c>
      <c r="I22" s="1">
        <f t="shared" si="3"/>
        <v>1</v>
      </c>
      <c r="J22" s="1" t="s">
        <v>78</v>
      </c>
      <c r="K22" s="1">
        <f t="shared" si="4"/>
        <v>1</v>
      </c>
      <c r="L22" s="1">
        <f t="shared" si="5"/>
        <v>0</v>
      </c>
      <c r="M22" s="1">
        <f t="shared" si="6"/>
        <v>0</v>
      </c>
      <c r="N22" s="1">
        <f t="shared" si="7"/>
        <v>0</v>
      </c>
      <c r="O22" s="1">
        <f t="shared" si="8"/>
        <v>0</v>
      </c>
      <c r="P22" s="1">
        <f t="shared" si="9"/>
        <v>1</v>
      </c>
      <c r="Q22" s="1">
        <f t="shared" si="10"/>
        <v>0</v>
      </c>
      <c r="R22" s="1" t="s">
        <v>79</v>
      </c>
      <c r="S22" s="1">
        <f t="shared" si="11"/>
        <v>1</v>
      </c>
      <c r="T22" s="1">
        <f t="shared" si="12"/>
        <v>0</v>
      </c>
      <c r="U22" s="2">
        <v>1093</v>
      </c>
      <c r="V22" s="2"/>
      <c r="W22" s="2"/>
      <c r="X22" s="2"/>
      <c r="Y22" s="2"/>
      <c r="Z22" s="2"/>
      <c r="AA22" s="1"/>
      <c r="AB22" s="1"/>
      <c r="AC22" s="1"/>
      <c r="AD22" s="1"/>
      <c r="AE22" s="1"/>
      <c r="AF22" s="1"/>
    </row>
    <row r="23" spans="1:32" ht="15.75" customHeight="1">
      <c r="A23" s="4">
        <v>46032</v>
      </c>
      <c r="B23" s="1" t="s">
        <v>80</v>
      </c>
      <c r="C23" s="1">
        <v>1</v>
      </c>
      <c r="D23" s="1">
        <v>0</v>
      </c>
      <c r="E23" s="1">
        <f t="shared" si="13"/>
        <v>3</v>
      </c>
      <c r="F23" s="1">
        <f t="shared" si="0"/>
        <v>1</v>
      </c>
      <c r="G23" s="1">
        <f t="shared" si="1"/>
        <v>0</v>
      </c>
      <c r="H23" s="1">
        <f t="shared" si="2"/>
        <v>0</v>
      </c>
      <c r="I23" s="1">
        <f t="shared" si="3"/>
        <v>1</v>
      </c>
      <c r="J23" s="1" t="s">
        <v>81</v>
      </c>
      <c r="K23" s="1">
        <f t="shared" si="4"/>
        <v>1</v>
      </c>
      <c r="L23" s="1">
        <f t="shared" si="5"/>
        <v>0</v>
      </c>
      <c r="M23" s="1">
        <f t="shared" si="6"/>
        <v>0</v>
      </c>
      <c r="N23" s="1">
        <f t="shared" si="7"/>
        <v>0</v>
      </c>
      <c r="O23" s="1">
        <f t="shared" si="8"/>
        <v>0</v>
      </c>
      <c r="P23" s="1">
        <f t="shared" si="9"/>
        <v>1</v>
      </c>
      <c r="Q23" s="1">
        <f t="shared" si="10"/>
        <v>0</v>
      </c>
      <c r="R23" s="1" t="s">
        <v>79</v>
      </c>
      <c r="S23" s="1">
        <f t="shared" si="11"/>
        <v>1</v>
      </c>
      <c r="T23" s="1">
        <f t="shared" si="12"/>
        <v>0</v>
      </c>
      <c r="U23" s="2">
        <v>1094</v>
      </c>
      <c r="V23" s="2"/>
      <c r="W23" s="2"/>
      <c r="X23" s="2"/>
      <c r="Y23" s="2"/>
      <c r="Z23" s="2"/>
      <c r="AA23" s="1"/>
      <c r="AB23" s="1"/>
      <c r="AC23" s="1"/>
      <c r="AD23" s="1"/>
      <c r="AE23" s="1"/>
      <c r="AF23" s="1"/>
    </row>
    <row r="24" spans="1:32" ht="15.75" customHeight="1">
      <c r="A24" s="4">
        <v>46032</v>
      </c>
      <c r="B24" s="1" t="s">
        <v>82</v>
      </c>
      <c r="C24" s="1">
        <v>0</v>
      </c>
      <c r="D24" s="1">
        <v>0</v>
      </c>
      <c r="E24" s="1">
        <f t="shared" si="13"/>
        <v>1</v>
      </c>
      <c r="F24" s="1">
        <f t="shared" si="0"/>
        <v>0</v>
      </c>
      <c r="G24" s="1">
        <f t="shared" si="1"/>
        <v>1</v>
      </c>
      <c r="H24" s="1">
        <f t="shared" si="2"/>
        <v>0</v>
      </c>
      <c r="I24" s="1">
        <f t="shared" si="3"/>
        <v>1</v>
      </c>
      <c r="J24" s="1" t="s">
        <v>83</v>
      </c>
      <c r="K24" s="1">
        <f t="shared" si="4"/>
        <v>0</v>
      </c>
      <c r="L24" s="1">
        <f t="shared" si="5"/>
        <v>0</v>
      </c>
      <c r="M24" s="1">
        <f t="shared" si="6"/>
        <v>1</v>
      </c>
      <c r="N24" s="1">
        <f t="shared" si="7"/>
        <v>0</v>
      </c>
      <c r="O24" s="1">
        <f t="shared" si="8"/>
        <v>1</v>
      </c>
      <c r="P24" s="1">
        <f t="shared" si="9"/>
        <v>0</v>
      </c>
      <c r="Q24" s="1">
        <f t="shared" si="10"/>
        <v>1</v>
      </c>
      <c r="R24" s="1" t="s">
        <v>79</v>
      </c>
      <c r="S24" s="1">
        <f t="shared" si="11"/>
        <v>0</v>
      </c>
      <c r="T24" s="1">
        <f t="shared" si="12"/>
        <v>0</v>
      </c>
      <c r="U24" s="2"/>
      <c r="V24" s="2"/>
      <c r="W24" s="2"/>
      <c r="X24" s="2"/>
      <c r="Y24" s="2"/>
      <c r="Z24" s="2"/>
      <c r="AA24" s="1"/>
      <c r="AB24" s="1"/>
      <c r="AC24" s="1"/>
      <c r="AD24" s="1"/>
      <c r="AE24" s="1"/>
      <c r="AF24" s="1"/>
    </row>
    <row r="25" spans="1:32" ht="15.75" customHeight="1">
      <c r="A25" s="4">
        <v>46032</v>
      </c>
      <c r="B25" s="1" t="s">
        <v>84</v>
      </c>
      <c r="C25" s="1">
        <v>3</v>
      </c>
      <c r="D25" s="1">
        <v>0</v>
      </c>
      <c r="E25" s="1">
        <f t="shared" si="13"/>
        <v>3</v>
      </c>
      <c r="F25" s="1">
        <f t="shared" si="0"/>
        <v>1</v>
      </c>
      <c r="G25" s="1">
        <f t="shared" si="1"/>
        <v>0</v>
      </c>
      <c r="H25" s="1">
        <f t="shared" si="2"/>
        <v>0</v>
      </c>
      <c r="I25" s="1">
        <f t="shared" si="3"/>
        <v>1</v>
      </c>
      <c r="J25" s="1" t="s">
        <v>85</v>
      </c>
      <c r="K25" s="1">
        <f t="shared" si="4"/>
        <v>3</v>
      </c>
      <c r="L25" s="1">
        <f t="shared" si="5"/>
        <v>0</v>
      </c>
      <c r="M25" s="1">
        <f t="shared" si="6"/>
        <v>0</v>
      </c>
      <c r="N25" s="1">
        <f t="shared" si="7"/>
        <v>0</v>
      </c>
      <c r="O25" s="1">
        <f t="shared" si="8"/>
        <v>0</v>
      </c>
      <c r="P25" s="1">
        <f t="shared" si="9"/>
        <v>1</v>
      </c>
      <c r="Q25" s="1">
        <f t="shared" si="10"/>
        <v>0</v>
      </c>
      <c r="R25" s="1" t="s">
        <v>86</v>
      </c>
      <c r="S25" s="1">
        <f t="shared" si="11"/>
        <v>3</v>
      </c>
      <c r="T25" s="1">
        <f t="shared" si="12"/>
        <v>0</v>
      </c>
      <c r="U25" s="2">
        <v>1107</v>
      </c>
      <c r="V25" s="2">
        <v>1108</v>
      </c>
      <c r="W25" s="2">
        <v>1109</v>
      </c>
      <c r="X25" s="2"/>
      <c r="Y25" s="2"/>
      <c r="Z25" s="2"/>
      <c r="AA25" s="1"/>
      <c r="AB25" s="1"/>
      <c r="AC25" s="1"/>
      <c r="AD25" s="1"/>
      <c r="AE25" s="1"/>
      <c r="AF25" s="1"/>
    </row>
    <row r="26" spans="1:32" ht="15.75" customHeight="1">
      <c r="A26" s="3">
        <v>46032</v>
      </c>
      <c r="B26" s="1" t="s">
        <v>87</v>
      </c>
      <c r="C26" s="1">
        <v>0</v>
      </c>
      <c r="D26" s="1">
        <v>0</v>
      </c>
      <c r="E26" s="1">
        <f t="shared" si="13"/>
        <v>1</v>
      </c>
      <c r="F26" s="1">
        <f t="shared" si="0"/>
        <v>0</v>
      </c>
      <c r="G26" s="1">
        <f t="shared" si="1"/>
        <v>1</v>
      </c>
      <c r="H26" s="1">
        <f t="shared" si="2"/>
        <v>0</v>
      </c>
      <c r="I26" s="1">
        <f t="shared" si="3"/>
        <v>1</v>
      </c>
      <c r="J26" s="1" t="s">
        <v>88</v>
      </c>
      <c r="K26" s="1">
        <f t="shared" si="4"/>
        <v>0</v>
      </c>
      <c r="L26" s="1">
        <f t="shared" si="5"/>
        <v>0</v>
      </c>
      <c r="M26" s="1">
        <f t="shared" si="6"/>
        <v>1</v>
      </c>
      <c r="N26" s="1">
        <f t="shared" si="7"/>
        <v>0</v>
      </c>
      <c r="O26" s="1">
        <f t="shared" si="8"/>
        <v>1</v>
      </c>
      <c r="P26" s="1">
        <f t="shared" si="9"/>
        <v>0</v>
      </c>
      <c r="Q26" s="1">
        <f t="shared" si="10"/>
        <v>1</v>
      </c>
      <c r="R26" s="1" t="s">
        <v>89</v>
      </c>
      <c r="S26" s="1">
        <f t="shared" si="11"/>
        <v>0</v>
      </c>
      <c r="T26" s="1">
        <f t="shared" si="12"/>
        <v>0</v>
      </c>
      <c r="U26" s="2"/>
      <c r="V26" s="2"/>
      <c r="W26" s="2"/>
      <c r="X26" s="2"/>
      <c r="Y26" s="2"/>
      <c r="Z26" s="2"/>
      <c r="AA26" s="1"/>
      <c r="AB26" s="1"/>
      <c r="AC26" s="1"/>
      <c r="AD26" s="1"/>
      <c r="AE26" s="1"/>
      <c r="AF26" s="1"/>
    </row>
    <row r="27" spans="1:32" ht="15.75" customHeight="1">
      <c r="A27" s="3">
        <v>46032</v>
      </c>
      <c r="B27" s="1" t="s">
        <v>90</v>
      </c>
      <c r="C27" s="1">
        <v>3</v>
      </c>
      <c r="D27" s="1">
        <v>2</v>
      </c>
      <c r="E27" s="1">
        <f t="shared" si="13"/>
        <v>3</v>
      </c>
      <c r="F27" s="1">
        <f t="shared" si="0"/>
        <v>1</v>
      </c>
      <c r="G27" s="1">
        <f t="shared" si="1"/>
        <v>0</v>
      </c>
      <c r="H27" s="1">
        <f t="shared" si="2"/>
        <v>0</v>
      </c>
      <c r="I27" s="1">
        <f t="shared" si="3"/>
        <v>0</v>
      </c>
      <c r="J27" s="1" t="s">
        <v>91</v>
      </c>
      <c r="K27" s="1">
        <f t="shared" si="4"/>
        <v>3</v>
      </c>
      <c r="L27" s="1">
        <f t="shared" si="5"/>
        <v>2</v>
      </c>
      <c r="M27" s="1">
        <f t="shared" si="6"/>
        <v>0</v>
      </c>
      <c r="N27" s="1">
        <f t="shared" si="7"/>
        <v>0</v>
      </c>
      <c r="O27" s="1">
        <f t="shared" si="8"/>
        <v>0</v>
      </c>
      <c r="P27" s="1">
        <f t="shared" si="9"/>
        <v>1</v>
      </c>
      <c r="Q27" s="1">
        <f t="shared" si="10"/>
        <v>0</v>
      </c>
      <c r="R27" s="1" t="s">
        <v>89</v>
      </c>
      <c r="S27" s="1">
        <f t="shared" si="11"/>
        <v>3</v>
      </c>
      <c r="T27" s="1">
        <f t="shared" si="12"/>
        <v>2</v>
      </c>
      <c r="U27" s="2">
        <v>1084</v>
      </c>
      <c r="V27" s="2">
        <v>1085</v>
      </c>
      <c r="W27" s="2">
        <v>1086</v>
      </c>
      <c r="X27" s="2">
        <v>1087</v>
      </c>
      <c r="Y27" s="2">
        <v>1088</v>
      </c>
      <c r="Z27" s="2"/>
      <c r="AA27" s="1"/>
      <c r="AB27" s="1"/>
      <c r="AC27" s="1"/>
      <c r="AD27" s="1"/>
      <c r="AE27" s="1"/>
      <c r="AF27" s="1"/>
    </row>
    <row r="28" spans="1:32" ht="15.75" customHeight="1">
      <c r="A28" s="4">
        <v>46032</v>
      </c>
      <c r="B28" s="1" t="s">
        <v>43</v>
      </c>
      <c r="C28" s="1">
        <v>0</v>
      </c>
      <c r="D28" s="1">
        <v>1</v>
      </c>
      <c r="E28" s="1">
        <f t="shared" si="13"/>
        <v>0</v>
      </c>
      <c r="F28" s="1">
        <f t="shared" si="0"/>
        <v>0</v>
      </c>
      <c r="G28" s="1">
        <f t="shared" si="1"/>
        <v>0</v>
      </c>
      <c r="H28" s="1">
        <f t="shared" si="2"/>
        <v>1</v>
      </c>
      <c r="I28" s="1">
        <f t="shared" si="3"/>
        <v>0</v>
      </c>
      <c r="J28" s="1" t="s">
        <v>92</v>
      </c>
      <c r="K28" s="1">
        <f t="shared" si="4"/>
        <v>0</v>
      </c>
      <c r="L28" s="1">
        <f t="shared" si="5"/>
        <v>1</v>
      </c>
      <c r="M28" s="1">
        <f t="shared" si="6"/>
        <v>3</v>
      </c>
      <c r="N28" s="1">
        <f t="shared" si="7"/>
        <v>1</v>
      </c>
      <c r="O28" s="1">
        <f t="shared" si="8"/>
        <v>0</v>
      </c>
      <c r="P28" s="1">
        <f t="shared" si="9"/>
        <v>0</v>
      </c>
      <c r="Q28" s="1">
        <f t="shared" si="10"/>
        <v>1</v>
      </c>
      <c r="R28" s="1" t="s">
        <v>33</v>
      </c>
      <c r="S28" s="1">
        <f t="shared" si="11"/>
        <v>0</v>
      </c>
      <c r="T28" s="1">
        <f t="shared" si="12"/>
        <v>1</v>
      </c>
      <c r="U28" s="2">
        <v>1075</v>
      </c>
      <c r="V28" s="2"/>
      <c r="W28" s="2"/>
      <c r="X28" s="2"/>
      <c r="Y28" s="2"/>
      <c r="Z28" s="2"/>
      <c r="AA28" s="1"/>
      <c r="AB28" s="1"/>
      <c r="AC28" s="1"/>
      <c r="AD28" s="1"/>
      <c r="AE28" s="1"/>
      <c r="AF28" s="1"/>
    </row>
    <row r="29" spans="1:32" ht="15.75" customHeight="1">
      <c r="A29" s="4">
        <v>46032</v>
      </c>
      <c r="B29" s="1" t="s">
        <v>45</v>
      </c>
      <c r="C29" s="1">
        <v>1</v>
      </c>
      <c r="D29" s="1">
        <v>0</v>
      </c>
      <c r="E29" s="1">
        <f t="shared" si="13"/>
        <v>3</v>
      </c>
      <c r="F29" s="1">
        <f t="shared" si="0"/>
        <v>1</v>
      </c>
      <c r="G29" s="1">
        <f t="shared" si="1"/>
        <v>0</v>
      </c>
      <c r="H29" s="1">
        <f t="shared" si="2"/>
        <v>0</v>
      </c>
      <c r="I29" s="1">
        <f t="shared" si="3"/>
        <v>1</v>
      </c>
      <c r="J29" s="1" t="s">
        <v>31</v>
      </c>
      <c r="K29" s="1">
        <f t="shared" si="4"/>
        <v>1</v>
      </c>
      <c r="L29" s="1">
        <f t="shared" si="5"/>
        <v>0</v>
      </c>
      <c r="M29" s="1">
        <f t="shared" si="6"/>
        <v>0</v>
      </c>
      <c r="N29" s="1">
        <f t="shared" si="7"/>
        <v>0</v>
      </c>
      <c r="O29" s="1">
        <f t="shared" si="8"/>
        <v>0</v>
      </c>
      <c r="P29" s="1">
        <f t="shared" si="9"/>
        <v>1</v>
      </c>
      <c r="Q29" s="1">
        <f t="shared" si="10"/>
        <v>0</v>
      </c>
      <c r="R29" s="1" t="s">
        <v>33</v>
      </c>
      <c r="S29" s="1">
        <f t="shared" si="11"/>
        <v>1</v>
      </c>
      <c r="T29" s="1">
        <f t="shared" si="12"/>
        <v>0</v>
      </c>
      <c r="U29" s="2">
        <v>9999</v>
      </c>
      <c r="V29" s="2"/>
      <c r="W29" s="2"/>
      <c r="X29" s="2"/>
      <c r="Y29" s="2"/>
      <c r="Z29" s="2"/>
      <c r="AA29" s="1"/>
      <c r="AB29" s="1"/>
      <c r="AC29" s="1"/>
      <c r="AD29" s="1"/>
      <c r="AE29" s="1"/>
      <c r="AF29" s="1"/>
    </row>
    <row r="30" spans="1:32" ht="15.75" customHeight="1">
      <c r="A30" s="4">
        <v>46032</v>
      </c>
      <c r="B30" s="1" t="s">
        <v>93</v>
      </c>
      <c r="C30" s="1">
        <v>0</v>
      </c>
      <c r="D30" s="1">
        <v>1</v>
      </c>
      <c r="E30" s="1">
        <f t="shared" si="13"/>
        <v>0</v>
      </c>
      <c r="F30" s="1">
        <f t="shared" si="0"/>
        <v>0</v>
      </c>
      <c r="G30" s="1">
        <f t="shared" si="1"/>
        <v>0</v>
      </c>
      <c r="H30" s="1">
        <f t="shared" si="2"/>
        <v>1</v>
      </c>
      <c r="I30" s="1">
        <f t="shared" si="3"/>
        <v>0</v>
      </c>
      <c r="J30" s="1" t="s">
        <v>94</v>
      </c>
      <c r="K30" s="1">
        <f t="shared" si="4"/>
        <v>0</v>
      </c>
      <c r="L30" s="1">
        <f t="shared" si="5"/>
        <v>1</v>
      </c>
      <c r="M30" s="1">
        <f t="shared" si="6"/>
        <v>3</v>
      </c>
      <c r="N30" s="1">
        <f t="shared" si="7"/>
        <v>1</v>
      </c>
      <c r="O30" s="1">
        <f t="shared" si="8"/>
        <v>0</v>
      </c>
      <c r="P30" s="1">
        <f t="shared" si="9"/>
        <v>0</v>
      </c>
      <c r="Q30" s="1">
        <f t="shared" si="10"/>
        <v>1</v>
      </c>
      <c r="R30" s="1" t="s">
        <v>95</v>
      </c>
      <c r="S30" s="1">
        <f t="shared" si="11"/>
        <v>0</v>
      </c>
      <c r="T30" s="1">
        <f t="shared" si="12"/>
        <v>1</v>
      </c>
      <c r="U30" s="2">
        <v>1121</v>
      </c>
      <c r="V30" s="2"/>
      <c r="W30" s="2"/>
      <c r="X30" s="2"/>
      <c r="Y30" s="2"/>
      <c r="Z30" s="2"/>
      <c r="AA30" s="1"/>
      <c r="AB30" s="1"/>
      <c r="AC30" s="1"/>
      <c r="AD30" s="1"/>
      <c r="AE30" s="1"/>
      <c r="AF30" s="1"/>
    </row>
    <row r="31" spans="1:32" ht="15.75" customHeight="1">
      <c r="A31" s="4">
        <v>46032</v>
      </c>
      <c r="B31" s="1" t="s">
        <v>96</v>
      </c>
      <c r="C31" s="1">
        <v>4</v>
      </c>
      <c r="D31" s="1">
        <v>0</v>
      </c>
      <c r="E31" s="1">
        <f t="shared" si="13"/>
        <v>3</v>
      </c>
      <c r="F31" s="1">
        <f t="shared" si="0"/>
        <v>1</v>
      </c>
      <c r="G31" s="1">
        <f t="shared" si="1"/>
        <v>0</v>
      </c>
      <c r="H31" s="1">
        <f t="shared" si="2"/>
        <v>0</v>
      </c>
      <c r="I31" s="1">
        <f t="shared" si="3"/>
        <v>1</v>
      </c>
      <c r="J31" s="1" t="s">
        <v>97</v>
      </c>
      <c r="K31" s="1">
        <f t="shared" si="4"/>
        <v>4</v>
      </c>
      <c r="L31" s="1">
        <f t="shared" si="5"/>
        <v>0</v>
      </c>
      <c r="M31" s="1">
        <f t="shared" si="6"/>
        <v>0</v>
      </c>
      <c r="N31" s="1">
        <f t="shared" si="7"/>
        <v>0</v>
      </c>
      <c r="O31" s="1">
        <f t="shared" si="8"/>
        <v>0</v>
      </c>
      <c r="P31" s="1">
        <f t="shared" si="9"/>
        <v>1</v>
      </c>
      <c r="Q31" s="1">
        <f t="shared" si="10"/>
        <v>0</v>
      </c>
      <c r="R31" s="1" t="s">
        <v>95</v>
      </c>
      <c r="S31" s="1">
        <f t="shared" si="11"/>
        <v>4</v>
      </c>
      <c r="T31" s="1">
        <f t="shared" si="12"/>
        <v>0</v>
      </c>
      <c r="U31" s="2">
        <v>1122</v>
      </c>
      <c r="V31" s="2">
        <v>1123</v>
      </c>
      <c r="W31" s="2">
        <v>1124</v>
      </c>
      <c r="X31" s="2">
        <v>1125</v>
      </c>
      <c r="Y31" s="2"/>
      <c r="Z31" s="2"/>
      <c r="AA31" s="1"/>
      <c r="AB31" s="1"/>
      <c r="AC31" s="1"/>
      <c r="AD31" s="1"/>
      <c r="AE31" s="1"/>
      <c r="AF31" s="1"/>
    </row>
    <row r="32" spans="1:32" ht="15.75" customHeight="1">
      <c r="A32" s="4">
        <v>46032</v>
      </c>
      <c r="B32" s="1" t="s">
        <v>98</v>
      </c>
      <c r="C32" s="1">
        <v>1</v>
      </c>
      <c r="D32" s="1">
        <v>1</v>
      </c>
      <c r="E32" s="1">
        <f t="shared" si="13"/>
        <v>1</v>
      </c>
      <c r="F32" s="1">
        <f t="shared" si="0"/>
        <v>0</v>
      </c>
      <c r="G32" s="1">
        <f t="shared" si="1"/>
        <v>1</v>
      </c>
      <c r="H32" s="1">
        <f t="shared" si="2"/>
        <v>0</v>
      </c>
      <c r="I32" s="1">
        <f t="shared" si="3"/>
        <v>0</v>
      </c>
      <c r="J32" s="1" t="s">
        <v>99</v>
      </c>
      <c r="K32" s="1">
        <f t="shared" si="4"/>
        <v>1</v>
      </c>
      <c r="L32" s="1">
        <f t="shared" si="5"/>
        <v>1</v>
      </c>
      <c r="M32" s="1">
        <f t="shared" si="6"/>
        <v>1</v>
      </c>
      <c r="N32" s="1">
        <f t="shared" si="7"/>
        <v>0</v>
      </c>
      <c r="O32" s="1">
        <f t="shared" si="8"/>
        <v>1</v>
      </c>
      <c r="P32" s="1">
        <f t="shared" si="9"/>
        <v>0</v>
      </c>
      <c r="Q32" s="1">
        <f t="shared" si="10"/>
        <v>0</v>
      </c>
      <c r="R32" s="1" t="s">
        <v>95</v>
      </c>
      <c r="S32" s="1">
        <f t="shared" si="11"/>
        <v>1</v>
      </c>
      <c r="T32" s="1">
        <f t="shared" si="12"/>
        <v>1</v>
      </c>
      <c r="U32" s="2">
        <v>1126</v>
      </c>
      <c r="V32" s="2">
        <v>1127</v>
      </c>
      <c r="W32" s="2"/>
      <c r="X32" s="2"/>
      <c r="Y32" s="2"/>
      <c r="Z32" s="2"/>
      <c r="AA32" s="1"/>
      <c r="AB32" s="1"/>
      <c r="AC32" s="1"/>
      <c r="AD32" s="1"/>
      <c r="AE32" s="1"/>
      <c r="AF32" s="1"/>
    </row>
    <row r="33" spans="1:32" ht="15.75" customHeight="1">
      <c r="A33" s="4">
        <v>46032</v>
      </c>
      <c r="B33" s="1" t="s">
        <v>100</v>
      </c>
      <c r="C33" s="1">
        <v>1</v>
      </c>
      <c r="D33" s="1">
        <v>0</v>
      </c>
      <c r="E33" s="1">
        <f t="shared" si="13"/>
        <v>3</v>
      </c>
      <c r="F33" s="1">
        <f t="shared" si="0"/>
        <v>1</v>
      </c>
      <c r="G33" s="1">
        <f t="shared" si="1"/>
        <v>0</v>
      </c>
      <c r="H33" s="1">
        <f t="shared" si="2"/>
        <v>0</v>
      </c>
      <c r="I33" s="1">
        <f t="shared" si="3"/>
        <v>1</v>
      </c>
      <c r="J33" s="1" t="s">
        <v>101</v>
      </c>
      <c r="K33" s="1">
        <f t="shared" si="4"/>
        <v>1</v>
      </c>
      <c r="L33" s="1">
        <f t="shared" si="5"/>
        <v>0</v>
      </c>
      <c r="M33" s="1">
        <f t="shared" si="6"/>
        <v>0</v>
      </c>
      <c r="N33" s="1">
        <f t="shared" si="7"/>
        <v>0</v>
      </c>
      <c r="O33" s="1">
        <f t="shared" si="8"/>
        <v>0</v>
      </c>
      <c r="P33" s="1">
        <f t="shared" si="9"/>
        <v>1</v>
      </c>
      <c r="Q33" s="1">
        <f t="shared" si="10"/>
        <v>0</v>
      </c>
      <c r="R33" s="1" t="s">
        <v>95</v>
      </c>
      <c r="S33" s="1">
        <f t="shared" si="11"/>
        <v>1</v>
      </c>
      <c r="T33" s="1">
        <f t="shared" si="12"/>
        <v>0</v>
      </c>
      <c r="U33" s="2">
        <v>1128</v>
      </c>
      <c r="V33" s="2"/>
      <c r="W33" s="2"/>
      <c r="X33" s="2"/>
      <c r="Y33" s="2"/>
      <c r="Z33" s="2"/>
      <c r="AA33" s="1"/>
      <c r="AB33" s="1"/>
      <c r="AC33" s="1"/>
      <c r="AD33" s="1"/>
      <c r="AE33" s="1"/>
      <c r="AF33" s="1"/>
    </row>
    <row r="34" spans="1:32" ht="15.75" customHeight="1">
      <c r="A34" s="4">
        <v>46032</v>
      </c>
      <c r="B34" s="1" t="s">
        <v>102</v>
      </c>
      <c r="C34" s="1">
        <v>1</v>
      </c>
      <c r="D34" s="1">
        <v>1</v>
      </c>
      <c r="E34" s="1">
        <f t="shared" si="13"/>
        <v>1</v>
      </c>
      <c r="F34" s="1">
        <f t="shared" si="0"/>
        <v>0</v>
      </c>
      <c r="G34" s="1">
        <f t="shared" si="1"/>
        <v>1</v>
      </c>
      <c r="H34" s="1">
        <f t="shared" si="2"/>
        <v>0</v>
      </c>
      <c r="I34" s="1">
        <f t="shared" si="3"/>
        <v>0</v>
      </c>
      <c r="J34" s="1" t="s">
        <v>103</v>
      </c>
      <c r="K34" s="1">
        <f t="shared" si="4"/>
        <v>1</v>
      </c>
      <c r="L34" s="1">
        <f t="shared" si="5"/>
        <v>1</v>
      </c>
      <c r="M34" s="1">
        <f t="shared" si="6"/>
        <v>1</v>
      </c>
      <c r="N34" s="1">
        <f t="shared" si="7"/>
        <v>0</v>
      </c>
      <c r="O34" s="1">
        <f t="shared" si="8"/>
        <v>1</v>
      </c>
      <c r="P34" s="1">
        <f t="shared" si="9"/>
        <v>0</v>
      </c>
      <c r="Q34" s="1">
        <f t="shared" si="10"/>
        <v>0</v>
      </c>
      <c r="R34" s="1" t="s">
        <v>104</v>
      </c>
      <c r="S34" s="1">
        <f t="shared" si="11"/>
        <v>1</v>
      </c>
      <c r="T34" s="1">
        <f t="shared" si="12"/>
        <v>1</v>
      </c>
      <c r="U34" s="2">
        <v>1076</v>
      </c>
      <c r="V34" s="2">
        <v>1077</v>
      </c>
      <c r="W34" s="2"/>
      <c r="X34" s="2"/>
      <c r="Y34" s="2"/>
      <c r="Z34" s="2"/>
      <c r="AA34" s="1"/>
      <c r="AB34" s="1"/>
      <c r="AC34" s="1"/>
      <c r="AD34" s="1"/>
      <c r="AE34" s="1"/>
      <c r="AF34" s="1"/>
    </row>
    <row r="35" spans="1:32" ht="15.75" customHeight="1">
      <c r="A35" s="4">
        <v>46032</v>
      </c>
      <c r="B35" s="1" t="s">
        <v>105</v>
      </c>
      <c r="C35" s="1">
        <v>2</v>
      </c>
      <c r="D35" s="1">
        <v>0</v>
      </c>
      <c r="E35" s="1">
        <f t="shared" si="13"/>
        <v>3</v>
      </c>
      <c r="F35" s="1">
        <f t="shared" si="0"/>
        <v>1</v>
      </c>
      <c r="G35" s="1">
        <f t="shared" si="1"/>
        <v>0</v>
      </c>
      <c r="H35" s="1">
        <f t="shared" si="2"/>
        <v>0</v>
      </c>
      <c r="I35" s="1">
        <f t="shared" si="3"/>
        <v>1</v>
      </c>
      <c r="J35" s="1" t="s">
        <v>106</v>
      </c>
      <c r="K35" s="1">
        <f t="shared" si="4"/>
        <v>2</v>
      </c>
      <c r="L35" s="1">
        <f t="shared" si="5"/>
        <v>0</v>
      </c>
      <c r="M35" s="1">
        <f t="shared" si="6"/>
        <v>0</v>
      </c>
      <c r="N35" s="1">
        <f t="shared" si="7"/>
        <v>0</v>
      </c>
      <c r="O35" s="1">
        <f t="shared" si="8"/>
        <v>0</v>
      </c>
      <c r="P35" s="1">
        <f t="shared" si="9"/>
        <v>1</v>
      </c>
      <c r="Q35" s="1">
        <f t="shared" si="10"/>
        <v>0</v>
      </c>
      <c r="R35" s="1" t="s">
        <v>104</v>
      </c>
      <c r="S35" s="1">
        <f t="shared" si="11"/>
        <v>2</v>
      </c>
      <c r="T35" s="1">
        <f t="shared" si="12"/>
        <v>0</v>
      </c>
      <c r="U35" s="2">
        <v>1078</v>
      </c>
      <c r="V35" s="2">
        <v>1079</v>
      </c>
      <c r="W35" s="2">
        <v>1080</v>
      </c>
      <c r="X35" s="2"/>
      <c r="Y35" s="2"/>
      <c r="Z35" s="2"/>
      <c r="AA35" s="1"/>
      <c r="AB35" s="1"/>
      <c r="AC35" s="1"/>
      <c r="AD35" s="1"/>
      <c r="AE35" s="1"/>
      <c r="AF35" s="1"/>
    </row>
    <row r="36" spans="1:32" ht="15.75" customHeight="1">
      <c r="A36" s="4">
        <v>46032</v>
      </c>
      <c r="B36" s="1" t="s">
        <v>107</v>
      </c>
      <c r="C36" s="1">
        <v>1</v>
      </c>
      <c r="D36" s="1">
        <v>2</v>
      </c>
      <c r="E36" s="1">
        <f t="shared" si="13"/>
        <v>0</v>
      </c>
      <c r="F36" s="1">
        <f t="shared" si="0"/>
        <v>0</v>
      </c>
      <c r="G36" s="1">
        <f t="shared" si="1"/>
        <v>0</v>
      </c>
      <c r="H36" s="1">
        <f t="shared" si="2"/>
        <v>1</v>
      </c>
      <c r="I36" s="1">
        <f t="shared" si="3"/>
        <v>0</v>
      </c>
      <c r="J36" s="1" t="s">
        <v>108</v>
      </c>
      <c r="K36" s="1">
        <f t="shared" si="4"/>
        <v>1</v>
      </c>
      <c r="L36" s="1">
        <f t="shared" si="5"/>
        <v>2</v>
      </c>
      <c r="M36" s="1">
        <f t="shared" si="6"/>
        <v>3</v>
      </c>
      <c r="N36" s="1">
        <f t="shared" si="7"/>
        <v>1</v>
      </c>
      <c r="O36" s="1">
        <f t="shared" si="8"/>
        <v>0</v>
      </c>
      <c r="P36" s="1">
        <f t="shared" si="9"/>
        <v>0</v>
      </c>
      <c r="Q36" s="1">
        <f t="shared" si="10"/>
        <v>0</v>
      </c>
      <c r="R36" s="1" t="s">
        <v>104</v>
      </c>
      <c r="S36" s="1">
        <f t="shared" si="11"/>
        <v>1</v>
      </c>
      <c r="T36" s="1">
        <f t="shared" si="12"/>
        <v>2</v>
      </c>
      <c r="U36" s="2">
        <v>1081</v>
      </c>
      <c r="V36" s="2">
        <v>1082</v>
      </c>
      <c r="W36" s="2"/>
      <c r="X36" s="2"/>
      <c r="Y36" s="2"/>
      <c r="Z36" s="2"/>
      <c r="AA36" s="1"/>
      <c r="AB36" s="1"/>
      <c r="AC36" s="1"/>
      <c r="AD36" s="1"/>
      <c r="AE36" s="1"/>
      <c r="AF36" s="1"/>
    </row>
    <row r="37" spans="1:32" ht="15.75" customHeight="1">
      <c r="A37" s="4">
        <v>46032</v>
      </c>
      <c r="B37" s="1" t="s">
        <v>109</v>
      </c>
      <c r="C37" s="1">
        <v>1</v>
      </c>
      <c r="D37" s="1">
        <v>1</v>
      </c>
      <c r="E37" s="1">
        <f t="shared" si="13"/>
        <v>1</v>
      </c>
      <c r="F37" s="1">
        <f t="shared" si="0"/>
        <v>0</v>
      </c>
      <c r="G37" s="1">
        <f t="shared" si="1"/>
        <v>1</v>
      </c>
      <c r="H37" s="1">
        <f t="shared" si="2"/>
        <v>0</v>
      </c>
      <c r="I37" s="1">
        <f t="shared" si="3"/>
        <v>0</v>
      </c>
      <c r="J37" s="1" t="s">
        <v>110</v>
      </c>
      <c r="K37" s="1">
        <f t="shared" si="4"/>
        <v>1</v>
      </c>
      <c r="L37" s="1">
        <f t="shared" si="5"/>
        <v>1</v>
      </c>
      <c r="M37" s="1">
        <f t="shared" si="6"/>
        <v>1</v>
      </c>
      <c r="N37" s="1">
        <f t="shared" si="7"/>
        <v>0</v>
      </c>
      <c r="O37" s="1">
        <f t="shared" si="8"/>
        <v>1</v>
      </c>
      <c r="P37" s="1">
        <f t="shared" si="9"/>
        <v>0</v>
      </c>
      <c r="Q37" s="1">
        <f t="shared" si="10"/>
        <v>0</v>
      </c>
      <c r="R37" s="1" t="s">
        <v>111</v>
      </c>
      <c r="S37" s="1">
        <f t="shared" si="11"/>
        <v>1</v>
      </c>
      <c r="T37" s="1">
        <f t="shared" si="12"/>
        <v>1</v>
      </c>
      <c r="U37" s="2">
        <v>1105</v>
      </c>
      <c r="V37" s="2">
        <v>1106</v>
      </c>
      <c r="W37" s="2"/>
      <c r="X37" s="2"/>
      <c r="Y37" s="2"/>
      <c r="Z37" s="2"/>
      <c r="AA37" s="1"/>
      <c r="AB37" s="1"/>
      <c r="AC37" s="1"/>
      <c r="AD37" s="1"/>
      <c r="AE37" s="1"/>
      <c r="AF37" s="1"/>
    </row>
    <row r="38" spans="1:32" ht="15.75" customHeight="1">
      <c r="A38" s="4">
        <v>46032</v>
      </c>
      <c r="B38" s="1" t="s">
        <v>112</v>
      </c>
      <c r="C38" s="1">
        <v>0</v>
      </c>
      <c r="D38" s="1">
        <v>0</v>
      </c>
      <c r="E38" s="1">
        <f t="shared" si="13"/>
        <v>1</v>
      </c>
      <c r="F38" s="1">
        <f t="shared" si="0"/>
        <v>0</v>
      </c>
      <c r="G38" s="1">
        <f t="shared" si="1"/>
        <v>1</v>
      </c>
      <c r="H38" s="1">
        <f t="shared" si="2"/>
        <v>0</v>
      </c>
      <c r="I38" s="1">
        <f t="shared" si="3"/>
        <v>1</v>
      </c>
      <c r="J38" s="1" t="s">
        <v>113</v>
      </c>
      <c r="K38" s="1">
        <f t="shared" si="4"/>
        <v>0</v>
      </c>
      <c r="L38" s="1">
        <f t="shared" si="5"/>
        <v>0</v>
      </c>
      <c r="M38" s="1">
        <f t="shared" si="6"/>
        <v>1</v>
      </c>
      <c r="N38" s="1">
        <f t="shared" si="7"/>
        <v>0</v>
      </c>
      <c r="O38" s="1">
        <f t="shared" si="8"/>
        <v>1</v>
      </c>
      <c r="P38" s="1">
        <f t="shared" si="9"/>
        <v>0</v>
      </c>
      <c r="Q38" s="1">
        <f t="shared" si="10"/>
        <v>1</v>
      </c>
      <c r="R38" s="1" t="s">
        <v>114</v>
      </c>
      <c r="S38" s="1">
        <f t="shared" si="11"/>
        <v>0</v>
      </c>
      <c r="T38" s="1">
        <f t="shared" si="12"/>
        <v>0</v>
      </c>
      <c r="U38" s="2"/>
      <c r="V38" s="2"/>
      <c r="W38" s="2"/>
      <c r="X38" s="2"/>
      <c r="Y38" s="2"/>
      <c r="Z38" s="2"/>
      <c r="AA38" s="1"/>
      <c r="AB38" s="1"/>
      <c r="AC38" s="1"/>
      <c r="AD38" s="1"/>
      <c r="AE38" s="1"/>
      <c r="AF38" s="1"/>
    </row>
    <row r="39" spans="1:32" ht="15.75" customHeight="1">
      <c r="A39" s="4">
        <v>46032</v>
      </c>
      <c r="B39" s="1" t="s">
        <v>115</v>
      </c>
      <c r="C39" s="1">
        <v>1</v>
      </c>
      <c r="D39" s="1">
        <v>2</v>
      </c>
      <c r="E39" s="1">
        <f t="shared" si="13"/>
        <v>0</v>
      </c>
      <c r="F39" s="1">
        <f t="shared" si="0"/>
        <v>0</v>
      </c>
      <c r="G39" s="1">
        <f t="shared" si="1"/>
        <v>0</v>
      </c>
      <c r="H39" s="1">
        <f t="shared" si="2"/>
        <v>1</v>
      </c>
      <c r="I39" s="1">
        <f t="shared" si="3"/>
        <v>0</v>
      </c>
      <c r="J39" s="1" t="s">
        <v>116</v>
      </c>
      <c r="K39" s="1">
        <f t="shared" si="4"/>
        <v>1</v>
      </c>
      <c r="L39" s="1">
        <f t="shared" si="5"/>
        <v>2</v>
      </c>
      <c r="M39" s="1">
        <f t="shared" si="6"/>
        <v>3</v>
      </c>
      <c r="N39" s="1">
        <f t="shared" si="7"/>
        <v>1</v>
      </c>
      <c r="O39" s="1">
        <f t="shared" si="8"/>
        <v>0</v>
      </c>
      <c r="P39" s="1">
        <f t="shared" si="9"/>
        <v>0</v>
      </c>
      <c r="Q39" s="1">
        <f t="shared" si="10"/>
        <v>0</v>
      </c>
      <c r="R39" s="1" t="s">
        <v>114</v>
      </c>
      <c r="S39" s="1">
        <f t="shared" si="11"/>
        <v>1</v>
      </c>
      <c r="T39" s="1">
        <f t="shared" si="12"/>
        <v>2</v>
      </c>
      <c r="U39" s="2">
        <v>1066</v>
      </c>
      <c r="V39" s="2">
        <v>1067</v>
      </c>
      <c r="W39" s="2">
        <v>1068</v>
      </c>
      <c r="X39" s="2"/>
      <c r="Y39" s="2"/>
      <c r="Z39" s="2"/>
      <c r="AA39" s="1"/>
      <c r="AB39" s="1"/>
      <c r="AC39" s="1"/>
      <c r="AD39" s="1"/>
      <c r="AE39" s="1"/>
      <c r="AF39" s="1"/>
    </row>
    <row r="40" spans="1:32" ht="15.75" customHeight="1">
      <c r="A40" s="4">
        <v>46032</v>
      </c>
      <c r="B40" s="1" t="s">
        <v>117</v>
      </c>
      <c r="C40" s="1">
        <v>0</v>
      </c>
      <c r="D40" s="1">
        <v>1</v>
      </c>
      <c r="E40" s="1">
        <f t="shared" si="13"/>
        <v>0</v>
      </c>
      <c r="F40" s="1">
        <f t="shared" si="0"/>
        <v>0</v>
      </c>
      <c r="G40" s="1">
        <f t="shared" si="1"/>
        <v>0</v>
      </c>
      <c r="H40" s="1">
        <f t="shared" si="2"/>
        <v>1</v>
      </c>
      <c r="I40" s="1">
        <f t="shared" si="3"/>
        <v>0</v>
      </c>
      <c r="J40" s="1" t="s">
        <v>118</v>
      </c>
      <c r="K40" s="1">
        <f t="shared" si="4"/>
        <v>0</v>
      </c>
      <c r="L40" s="1">
        <f t="shared" si="5"/>
        <v>1</v>
      </c>
      <c r="M40" s="1">
        <f t="shared" si="6"/>
        <v>3</v>
      </c>
      <c r="N40" s="1">
        <f t="shared" si="7"/>
        <v>1</v>
      </c>
      <c r="O40" s="1">
        <f t="shared" si="8"/>
        <v>0</v>
      </c>
      <c r="P40" s="1">
        <f t="shared" si="9"/>
        <v>0</v>
      </c>
      <c r="Q40" s="1">
        <f t="shared" si="10"/>
        <v>1</v>
      </c>
      <c r="R40" s="1" t="s">
        <v>114</v>
      </c>
      <c r="S40" s="1">
        <f t="shared" si="11"/>
        <v>0</v>
      </c>
      <c r="T40" s="1">
        <f t="shared" si="12"/>
        <v>1</v>
      </c>
      <c r="U40" s="2">
        <v>1069</v>
      </c>
      <c r="V40" s="2"/>
      <c r="W40" s="2"/>
      <c r="X40" s="2"/>
      <c r="Y40" s="2"/>
      <c r="Z40" s="2"/>
      <c r="AA40" s="1"/>
      <c r="AB40" s="1"/>
      <c r="AC40" s="1"/>
      <c r="AD40" s="1"/>
      <c r="AE40" s="1"/>
      <c r="AF40" s="1"/>
    </row>
    <row r="41" spans="1:32" ht="15.75" customHeight="1">
      <c r="A41" s="4">
        <v>46032</v>
      </c>
      <c r="B41" s="1" t="s">
        <v>119</v>
      </c>
      <c r="C41" s="1">
        <v>0</v>
      </c>
      <c r="D41" s="1">
        <v>0</v>
      </c>
      <c r="E41" s="1">
        <f t="shared" si="13"/>
        <v>1</v>
      </c>
      <c r="F41" s="1">
        <f t="shared" si="0"/>
        <v>0</v>
      </c>
      <c r="G41" s="1">
        <f t="shared" si="1"/>
        <v>1</v>
      </c>
      <c r="H41" s="1">
        <f t="shared" si="2"/>
        <v>0</v>
      </c>
      <c r="I41" s="1">
        <f t="shared" si="3"/>
        <v>1</v>
      </c>
      <c r="J41" s="1" t="s">
        <v>120</v>
      </c>
      <c r="K41" s="1">
        <f t="shared" si="4"/>
        <v>0</v>
      </c>
      <c r="L41" s="1">
        <f t="shared" si="5"/>
        <v>0</v>
      </c>
      <c r="M41" s="1">
        <f t="shared" si="6"/>
        <v>1</v>
      </c>
      <c r="N41" s="1">
        <f t="shared" si="7"/>
        <v>0</v>
      </c>
      <c r="O41" s="1">
        <f t="shared" si="8"/>
        <v>1</v>
      </c>
      <c r="P41" s="1">
        <f t="shared" si="9"/>
        <v>0</v>
      </c>
      <c r="Q41" s="1">
        <f t="shared" si="10"/>
        <v>1</v>
      </c>
      <c r="R41" s="1" t="s">
        <v>114</v>
      </c>
      <c r="S41" s="1">
        <f t="shared" si="11"/>
        <v>0</v>
      </c>
      <c r="T41" s="1">
        <f t="shared" si="12"/>
        <v>0</v>
      </c>
      <c r="U41" s="2"/>
      <c r="V41" s="2"/>
      <c r="W41" s="2"/>
      <c r="X41" s="2"/>
      <c r="Y41" s="2"/>
      <c r="Z41" s="2"/>
      <c r="AA41" s="1"/>
      <c r="AB41" s="1"/>
      <c r="AC41" s="1"/>
      <c r="AD41" s="1"/>
      <c r="AE41" s="1"/>
      <c r="AF41" s="1"/>
    </row>
    <row r="42" spans="1:32" ht="15.75" customHeight="1">
      <c r="A42" s="4">
        <v>46032</v>
      </c>
      <c r="B42" s="1" t="s">
        <v>121</v>
      </c>
      <c r="C42" s="1">
        <v>1</v>
      </c>
      <c r="D42" s="1">
        <v>1</v>
      </c>
      <c r="E42" s="1">
        <f t="shared" si="13"/>
        <v>1</v>
      </c>
      <c r="F42" s="1">
        <f t="shared" si="0"/>
        <v>0</v>
      </c>
      <c r="G42" s="1">
        <f t="shared" si="1"/>
        <v>1</v>
      </c>
      <c r="H42" s="1">
        <f t="shared" si="2"/>
        <v>0</v>
      </c>
      <c r="I42" s="1">
        <f t="shared" si="3"/>
        <v>0</v>
      </c>
      <c r="J42" s="1" t="s">
        <v>122</v>
      </c>
      <c r="K42" s="1">
        <f t="shared" si="4"/>
        <v>1</v>
      </c>
      <c r="L42" s="1">
        <f t="shared" si="5"/>
        <v>1</v>
      </c>
      <c r="M42" s="1">
        <f t="shared" si="6"/>
        <v>1</v>
      </c>
      <c r="N42" s="1">
        <f t="shared" si="7"/>
        <v>0</v>
      </c>
      <c r="O42" s="1">
        <f t="shared" si="8"/>
        <v>1</v>
      </c>
      <c r="P42" s="1">
        <f t="shared" si="9"/>
        <v>0</v>
      </c>
      <c r="Q42" s="1">
        <f t="shared" si="10"/>
        <v>0</v>
      </c>
      <c r="R42" s="1" t="s">
        <v>123</v>
      </c>
      <c r="S42" s="1">
        <f t="shared" si="11"/>
        <v>1</v>
      </c>
      <c r="T42" s="1">
        <f t="shared" si="12"/>
        <v>1</v>
      </c>
      <c r="U42" s="2">
        <v>1095</v>
      </c>
      <c r="V42" s="2">
        <v>1096</v>
      </c>
      <c r="W42" s="2"/>
      <c r="X42" s="2"/>
      <c r="Y42" s="2"/>
      <c r="Z42" s="2"/>
      <c r="AA42" s="1"/>
      <c r="AB42" s="1"/>
      <c r="AC42" s="1"/>
      <c r="AD42" s="1"/>
      <c r="AE42" s="1"/>
      <c r="AF42" s="1"/>
    </row>
    <row r="43" spans="1:32" ht="15.75" customHeight="1">
      <c r="A43" s="4">
        <v>46032</v>
      </c>
      <c r="B43" s="1" t="s">
        <v>124</v>
      </c>
      <c r="C43" s="1">
        <v>0</v>
      </c>
      <c r="D43" s="1">
        <v>0</v>
      </c>
      <c r="E43" s="1">
        <f t="shared" si="13"/>
        <v>1</v>
      </c>
      <c r="F43" s="1">
        <f t="shared" si="0"/>
        <v>0</v>
      </c>
      <c r="G43" s="1">
        <f t="shared" si="1"/>
        <v>1</v>
      </c>
      <c r="H43" s="1">
        <f t="shared" si="2"/>
        <v>0</v>
      </c>
      <c r="I43" s="1">
        <f t="shared" si="3"/>
        <v>1</v>
      </c>
      <c r="J43" s="1" t="s">
        <v>125</v>
      </c>
      <c r="K43" s="1">
        <f t="shared" si="4"/>
        <v>0</v>
      </c>
      <c r="L43" s="1">
        <f t="shared" si="5"/>
        <v>0</v>
      </c>
      <c r="M43" s="1">
        <f t="shared" si="6"/>
        <v>1</v>
      </c>
      <c r="N43" s="1">
        <f t="shared" si="7"/>
        <v>0</v>
      </c>
      <c r="O43" s="1">
        <f t="shared" si="8"/>
        <v>1</v>
      </c>
      <c r="P43" s="1">
        <f t="shared" si="9"/>
        <v>0</v>
      </c>
      <c r="Q43" s="1">
        <f t="shared" si="10"/>
        <v>1</v>
      </c>
      <c r="R43" s="1" t="s">
        <v>123</v>
      </c>
      <c r="S43" s="1">
        <f t="shared" si="11"/>
        <v>0</v>
      </c>
      <c r="T43" s="1">
        <f t="shared" si="12"/>
        <v>0</v>
      </c>
      <c r="U43" s="2"/>
      <c r="V43" s="2"/>
      <c r="W43" s="2"/>
      <c r="X43" s="2"/>
      <c r="Y43" s="2"/>
      <c r="Z43" s="2"/>
      <c r="AA43" s="1"/>
      <c r="AB43" s="1"/>
      <c r="AC43" s="1"/>
      <c r="AD43" s="1"/>
      <c r="AE43" s="1"/>
      <c r="AF43" s="1"/>
    </row>
    <row r="44" spans="1:32" ht="15.75" customHeight="1">
      <c r="A44" s="4">
        <v>46032</v>
      </c>
      <c r="B44" s="1" t="s">
        <v>126</v>
      </c>
      <c r="C44" s="1">
        <v>0</v>
      </c>
      <c r="D44" s="1">
        <v>1</v>
      </c>
      <c r="E44" s="1">
        <f t="shared" si="13"/>
        <v>0</v>
      </c>
      <c r="F44" s="1">
        <f t="shared" si="0"/>
        <v>0</v>
      </c>
      <c r="G44" s="1">
        <f t="shared" si="1"/>
        <v>0</v>
      </c>
      <c r="H44" s="1">
        <f t="shared" si="2"/>
        <v>1</v>
      </c>
      <c r="I44" s="1">
        <f t="shared" si="3"/>
        <v>0</v>
      </c>
      <c r="J44" s="1" t="s">
        <v>127</v>
      </c>
      <c r="K44" s="1">
        <f t="shared" si="4"/>
        <v>0</v>
      </c>
      <c r="L44" s="1">
        <f t="shared" si="5"/>
        <v>1</v>
      </c>
      <c r="M44" s="1">
        <f t="shared" si="6"/>
        <v>3</v>
      </c>
      <c r="N44" s="1">
        <f t="shared" si="7"/>
        <v>1</v>
      </c>
      <c r="O44" s="1">
        <f t="shared" si="8"/>
        <v>0</v>
      </c>
      <c r="P44" s="1">
        <f t="shared" si="9"/>
        <v>0</v>
      </c>
      <c r="Q44" s="1">
        <f t="shared" si="10"/>
        <v>1</v>
      </c>
      <c r="R44" s="1" t="s">
        <v>123</v>
      </c>
      <c r="S44" s="1">
        <f t="shared" si="11"/>
        <v>0</v>
      </c>
      <c r="T44" s="1">
        <f t="shared" si="12"/>
        <v>1</v>
      </c>
      <c r="U44" s="2">
        <v>1311</v>
      </c>
      <c r="V44" s="2"/>
      <c r="W44" s="2"/>
      <c r="X44" s="2"/>
      <c r="Y44" s="2"/>
      <c r="Z44" s="2"/>
      <c r="AA44" s="1"/>
      <c r="AB44" s="1"/>
      <c r="AC44" s="1"/>
      <c r="AD44" s="1"/>
      <c r="AE44" s="1"/>
      <c r="AF44" s="1"/>
    </row>
    <row r="45" spans="1:32" ht="15.75" customHeight="1">
      <c r="A45" s="4">
        <v>46032</v>
      </c>
      <c r="B45" s="1" t="s">
        <v>128</v>
      </c>
      <c r="C45" s="1">
        <v>1</v>
      </c>
      <c r="D45" s="1">
        <v>0</v>
      </c>
      <c r="E45" s="1">
        <f t="shared" si="13"/>
        <v>3</v>
      </c>
      <c r="F45" s="1">
        <f t="shared" si="0"/>
        <v>1</v>
      </c>
      <c r="G45" s="1">
        <f t="shared" si="1"/>
        <v>0</v>
      </c>
      <c r="H45" s="1">
        <f t="shared" si="2"/>
        <v>0</v>
      </c>
      <c r="I45" s="1">
        <f t="shared" si="3"/>
        <v>1</v>
      </c>
      <c r="J45" s="1" t="s">
        <v>129</v>
      </c>
      <c r="K45" s="1">
        <f t="shared" si="4"/>
        <v>1</v>
      </c>
      <c r="L45" s="1">
        <f t="shared" si="5"/>
        <v>0</v>
      </c>
      <c r="M45" s="1">
        <f t="shared" si="6"/>
        <v>0</v>
      </c>
      <c r="N45" s="1">
        <f t="shared" si="7"/>
        <v>0</v>
      </c>
      <c r="O45" s="1">
        <f t="shared" si="8"/>
        <v>0</v>
      </c>
      <c r="P45" s="1">
        <f t="shared" si="9"/>
        <v>1</v>
      </c>
      <c r="Q45" s="1">
        <f t="shared" si="10"/>
        <v>0</v>
      </c>
      <c r="R45" s="1" t="s">
        <v>123</v>
      </c>
      <c r="S45" s="1">
        <f t="shared" si="11"/>
        <v>1</v>
      </c>
      <c r="T45" s="1">
        <f t="shared" si="12"/>
        <v>0</v>
      </c>
      <c r="U45" s="2">
        <v>1100</v>
      </c>
      <c r="V45" s="2"/>
      <c r="W45" s="2"/>
      <c r="X45" s="2"/>
      <c r="Y45" s="2"/>
      <c r="Z45" s="2"/>
      <c r="AA45" s="1"/>
      <c r="AB45" s="1"/>
      <c r="AC45" s="1"/>
      <c r="AD45" s="1"/>
      <c r="AE45" s="1"/>
      <c r="AF45" s="1"/>
    </row>
    <row r="46" spans="1:32" ht="15.75" customHeight="1">
      <c r="A46" s="4">
        <v>46032</v>
      </c>
      <c r="B46" s="1" t="s">
        <v>130</v>
      </c>
      <c r="C46" s="1">
        <v>2</v>
      </c>
      <c r="D46" s="1">
        <v>0</v>
      </c>
      <c r="E46" s="1">
        <f t="shared" si="13"/>
        <v>3</v>
      </c>
      <c r="F46" s="1">
        <f t="shared" si="0"/>
        <v>1</v>
      </c>
      <c r="G46" s="1">
        <f t="shared" si="1"/>
        <v>0</v>
      </c>
      <c r="H46" s="1">
        <f t="shared" si="2"/>
        <v>0</v>
      </c>
      <c r="I46" s="1">
        <f t="shared" si="3"/>
        <v>1</v>
      </c>
      <c r="J46" s="1" t="s">
        <v>131</v>
      </c>
      <c r="K46" s="1">
        <f t="shared" si="4"/>
        <v>2</v>
      </c>
      <c r="L46" s="1">
        <f t="shared" si="5"/>
        <v>0</v>
      </c>
      <c r="M46" s="1">
        <f t="shared" si="6"/>
        <v>0</v>
      </c>
      <c r="N46" s="1">
        <f t="shared" si="7"/>
        <v>0</v>
      </c>
      <c r="O46" s="1">
        <f t="shared" si="8"/>
        <v>0</v>
      </c>
      <c r="P46" s="1">
        <f t="shared" si="9"/>
        <v>1</v>
      </c>
      <c r="Q46" s="1">
        <f t="shared" si="10"/>
        <v>0</v>
      </c>
      <c r="R46" s="1" t="s">
        <v>123</v>
      </c>
      <c r="S46" s="1">
        <f t="shared" si="11"/>
        <v>2</v>
      </c>
      <c r="T46" s="1">
        <f t="shared" si="12"/>
        <v>0</v>
      </c>
      <c r="U46" s="2">
        <v>1097</v>
      </c>
      <c r="V46" s="2">
        <v>1098</v>
      </c>
      <c r="W46" s="2"/>
      <c r="X46" s="2"/>
      <c r="Y46" s="2"/>
      <c r="Z46" s="2"/>
      <c r="AA46" s="1"/>
      <c r="AB46" s="1"/>
      <c r="AC46" s="1"/>
      <c r="AD46" s="1"/>
      <c r="AE46" s="1"/>
      <c r="AF46" s="1"/>
    </row>
    <row r="47" spans="1:32" ht="15.75" customHeight="1">
      <c r="A47" s="4">
        <v>46032</v>
      </c>
      <c r="B47" s="1" t="s">
        <v>132</v>
      </c>
      <c r="C47" s="1">
        <v>2</v>
      </c>
      <c r="D47" s="1">
        <v>2</v>
      </c>
      <c r="E47" s="1">
        <f t="shared" si="13"/>
        <v>1</v>
      </c>
      <c r="F47" s="1">
        <f t="shared" si="0"/>
        <v>0</v>
      </c>
      <c r="G47" s="1">
        <f t="shared" si="1"/>
        <v>1</v>
      </c>
      <c r="H47" s="1">
        <f t="shared" si="2"/>
        <v>0</v>
      </c>
      <c r="I47" s="1">
        <f t="shared" si="3"/>
        <v>0</v>
      </c>
      <c r="J47" s="1" t="s">
        <v>133</v>
      </c>
      <c r="K47" s="1">
        <f t="shared" si="4"/>
        <v>2</v>
      </c>
      <c r="L47" s="1">
        <f t="shared" si="5"/>
        <v>2</v>
      </c>
      <c r="M47" s="1">
        <f t="shared" si="6"/>
        <v>1</v>
      </c>
      <c r="N47" s="1">
        <f t="shared" si="7"/>
        <v>0</v>
      </c>
      <c r="O47" s="1">
        <f t="shared" si="8"/>
        <v>1</v>
      </c>
      <c r="P47" s="1">
        <f t="shared" si="9"/>
        <v>0</v>
      </c>
      <c r="Q47" s="1">
        <f t="shared" si="10"/>
        <v>0</v>
      </c>
      <c r="R47" s="1" t="s">
        <v>71</v>
      </c>
      <c r="S47" s="1">
        <f t="shared" si="11"/>
        <v>2</v>
      </c>
      <c r="T47" s="1">
        <f t="shared" si="12"/>
        <v>2</v>
      </c>
      <c r="U47" s="2">
        <v>1089</v>
      </c>
      <c r="V47" s="2">
        <v>1090</v>
      </c>
      <c r="W47" s="2">
        <v>1091</v>
      </c>
      <c r="X47" s="2">
        <v>1092</v>
      </c>
      <c r="Y47" s="2"/>
      <c r="Z47" s="2"/>
      <c r="AA47" s="1"/>
      <c r="AB47" s="1"/>
      <c r="AC47" s="1"/>
      <c r="AD47" s="1"/>
      <c r="AE47" s="1"/>
      <c r="AF47" s="1"/>
    </row>
    <row r="48" spans="1:32" ht="15.75" customHeight="1">
      <c r="A48" s="4">
        <v>46032</v>
      </c>
      <c r="B48" s="1" t="s">
        <v>134</v>
      </c>
      <c r="C48" s="1">
        <v>1</v>
      </c>
      <c r="D48" s="1">
        <v>2</v>
      </c>
      <c r="E48" s="1">
        <f t="shared" si="13"/>
        <v>0</v>
      </c>
      <c r="F48" s="1">
        <f t="shared" si="0"/>
        <v>0</v>
      </c>
      <c r="G48" s="1">
        <f t="shared" si="1"/>
        <v>0</v>
      </c>
      <c r="H48" s="1">
        <f t="shared" si="2"/>
        <v>1</v>
      </c>
      <c r="I48" s="1">
        <f t="shared" si="3"/>
        <v>0</v>
      </c>
      <c r="J48" s="1" t="s">
        <v>135</v>
      </c>
      <c r="K48" s="1">
        <f t="shared" si="4"/>
        <v>1</v>
      </c>
      <c r="L48" s="1">
        <f t="shared" si="5"/>
        <v>2</v>
      </c>
      <c r="M48" s="1">
        <f t="shared" si="6"/>
        <v>3</v>
      </c>
      <c r="N48" s="1">
        <f t="shared" si="7"/>
        <v>1</v>
      </c>
      <c r="O48" s="1">
        <f t="shared" si="8"/>
        <v>0</v>
      </c>
      <c r="P48" s="1">
        <f t="shared" si="9"/>
        <v>0</v>
      </c>
      <c r="Q48" s="1">
        <f t="shared" si="10"/>
        <v>0</v>
      </c>
      <c r="R48" s="1" t="s">
        <v>136</v>
      </c>
      <c r="S48" s="1">
        <f t="shared" si="11"/>
        <v>1</v>
      </c>
      <c r="T48" s="1">
        <f t="shared" si="12"/>
        <v>2</v>
      </c>
      <c r="U48" s="2">
        <v>1117</v>
      </c>
      <c r="V48" s="2">
        <v>9999</v>
      </c>
      <c r="W48" s="2">
        <v>1119</v>
      </c>
      <c r="X48" s="2"/>
      <c r="Y48" s="2"/>
      <c r="Z48" s="2"/>
      <c r="AA48" s="1"/>
      <c r="AB48" s="1"/>
      <c r="AC48" s="1"/>
      <c r="AD48" s="1"/>
      <c r="AE48" s="1"/>
      <c r="AF48" s="1"/>
    </row>
    <row r="49" spans="1:32" ht="15.75" customHeight="1">
      <c r="A49" s="4">
        <v>46032</v>
      </c>
      <c r="B49" s="1" t="s">
        <v>137</v>
      </c>
      <c r="C49" s="1">
        <v>0</v>
      </c>
      <c r="D49" s="1">
        <v>1</v>
      </c>
      <c r="E49" s="1">
        <f t="shared" si="13"/>
        <v>0</v>
      </c>
      <c r="F49" s="1">
        <f t="shared" si="0"/>
        <v>0</v>
      </c>
      <c r="G49" s="1">
        <f t="shared" si="1"/>
        <v>0</v>
      </c>
      <c r="H49" s="1">
        <f t="shared" si="2"/>
        <v>1</v>
      </c>
      <c r="I49" s="1">
        <f t="shared" si="3"/>
        <v>0</v>
      </c>
      <c r="J49" s="1" t="s">
        <v>138</v>
      </c>
      <c r="K49" s="1">
        <f t="shared" si="4"/>
        <v>0</v>
      </c>
      <c r="L49" s="1">
        <f t="shared" si="5"/>
        <v>1</v>
      </c>
      <c r="M49" s="1">
        <f t="shared" si="6"/>
        <v>3</v>
      </c>
      <c r="N49" s="1">
        <f t="shared" si="7"/>
        <v>1</v>
      </c>
      <c r="O49" s="1">
        <f t="shared" si="8"/>
        <v>0</v>
      </c>
      <c r="P49" s="1">
        <f t="shared" si="9"/>
        <v>0</v>
      </c>
      <c r="Q49" s="1">
        <f t="shared" si="10"/>
        <v>1</v>
      </c>
      <c r="R49" s="1" t="s">
        <v>136</v>
      </c>
      <c r="S49" s="1">
        <f t="shared" si="11"/>
        <v>0</v>
      </c>
      <c r="T49" s="1">
        <f t="shared" si="12"/>
        <v>1</v>
      </c>
      <c r="U49" s="2">
        <v>1120</v>
      </c>
      <c r="V49" s="2"/>
      <c r="W49" s="2"/>
      <c r="X49" s="2"/>
      <c r="Y49" s="2"/>
      <c r="Z49" s="2"/>
      <c r="AA49" s="1"/>
      <c r="AB49" s="1"/>
      <c r="AC49" s="1"/>
      <c r="AD49" s="1"/>
      <c r="AE49" s="1"/>
      <c r="AF49" s="1"/>
    </row>
    <row r="50" spans="1:32" ht="15.75" customHeight="1">
      <c r="A50" s="4">
        <v>46032</v>
      </c>
      <c r="B50" s="1" t="s">
        <v>47</v>
      </c>
      <c r="C50" s="1">
        <v>1</v>
      </c>
      <c r="D50" s="1">
        <v>1</v>
      </c>
      <c r="E50" s="1">
        <f t="shared" si="13"/>
        <v>1</v>
      </c>
      <c r="F50" s="1">
        <f t="shared" si="0"/>
        <v>0</v>
      </c>
      <c r="G50" s="1">
        <f t="shared" si="1"/>
        <v>1</v>
      </c>
      <c r="H50" s="1">
        <f t="shared" si="2"/>
        <v>0</v>
      </c>
      <c r="I50" s="1">
        <f t="shared" si="3"/>
        <v>0</v>
      </c>
      <c r="J50" s="1" t="s">
        <v>49</v>
      </c>
      <c r="K50" s="1">
        <f t="shared" si="4"/>
        <v>1</v>
      </c>
      <c r="L50" s="1">
        <f t="shared" si="5"/>
        <v>1</v>
      </c>
      <c r="M50" s="1">
        <f t="shared" si="6"/>
        <v>1</v>
      </c>
      <c r="N50" s="1">
        <f t="shared" si="7"/>
        <v>0</v>
      </c>
      <c r="O50" s="1">
        <f t="shared" si="8"/>
        <v>1</v>
      </c>
      <c r="P50" s="1">
        <f t="shared" si="9"/>
        <v>0</v>
      </c>
      <c r="Q50" s="1">
        <f t="shared" si="10"/>
        <v>0</v>
      </c>
      <c r="R50" s="1" t="s">
        <v>36</v>
      </c>
      <c r="S50" s="1">
        <f t="shared" si="11"/>
        <v>1</v>
      </c>
      <c r="T50" s="1">
        <f t="shared" si="12"/>
        <v>1</v>
      </c>
      <c r="U50" s="2">
        <v>1070</v>
      </c>
      <c r="V50" s="2">
        <v>1071</v>
      </c>
      <c r="W50" s="2"/>
      <c r="X50" s="2"/>
      <c r="Y50" s="2"/>
      <c r="Z50" s="2"/>
      <c r="AA50" s="1"/>
      <c r="AB50" s="1"/>
      <c r="AC50" s="1"/>
      <c r="AD50" s="1"/>
      <c r="AE50" s="1"/>
      <c r="AF50" s="1"/>
    </row>
    <row r="51" spans="1:32" ht="15.75" customHeight="1">
      <c r="A51" s="4">
        <v>46032</v>
      </c>
      <c r="B51" s="1" t="s">
        <v>50</v>
      </c>
      <c r="C51" s="1">
        <v>2</v>
      </c>
      <c r="D51" s="1">
        <v>2</v>
      </c>
      <c r="E51" s="1">
        <f t="shared" si="13"/>
        <v>1</v>
      </c>
      <c r="F51" s="1">
        <f t="shared" si="0"/>
        <v>0</v>
      </c>
      <c r="G51" s="1">
        <f t="shared" si="1"/>
        <v>1</v>
      </c>
      <c r="H51" s="1">
        <f t="shared" si="2"/>
        <v>0</v>
      </c>
      <c r="I51" s="1">
        <f t="shared" si="3"/>
        <v>0</v>
      </c>
      <c r="J51" s="1" t="s">
        <v>46</v>
      </c>
      <c r="K51" s="1">
        <f t="shared" si="4"/>
        <v>2</v>
      </c>
      <c r="L51" s="1">
        <f t="shared" si="5"/>
        <v>2</v>
      </c>
      <c r="M51" s="1">
        <f t="shared" si="6"/>
        <v>1</v>
      </c>
      <c r="N51" s="1">
        <f t="shared" si="7"/>
        <v>0</v>
      </c>
      <c r="O51" s="1">
        <f t="shared" si="8"/>
        <v>1</v>
      </c>
      <c r="P51" s="1">
        <f t="shared" si="9"/>
        <v>0</v>
      </c>
      <c r="Q51" s="1">
        <f t="shared" si="10"/>
        <v>0</v>
      </c>
      <c r="R51" s="1" t="s">
        <v>36</v>
      </c>
      <c r="S51" s="1">
        <f t="shared" si="11"/>
        <v>2</v>
      </c>
      <c r="T51" s="1">
        <f t="shared" si="12"/>
        <v>2</v>
      </c>
      <c r="U51" s="2">
        <v>1072</v>
      </c>
      <c r="V51" s="2">
        <v>1073</v>
      </c>
      <c r="W51" s="2">
        <v>1010</v>
      </c>
      <c r="X51" s="2">
        <v>1074</v>
      </c>
      <c r="Y51" s="2"/>
      <c r="Z51" s="2"/>
      <c r="AA51" s="1"/>
      <c r="AB51" s="1"/>
      <c r="AC51" s="1"/>
      <c r="AD51" s="1"/>
      <c r="AE51" s="1"/>
      <c r="AF51" s="1"/>
    </row>
    <row r="52" spans="1:32" ht="15.75" customHeight="1">
      <c r="A52" s="4">
        <v>46032</v>
      </c>
      <c r="B52" s="1" t="s">
        <v>139</v>
      </c>
      <c r="C52" s="1">
        <v>4</v>
      </c>
      <c r="D52" s="1">
        <v>1</v>
      </c>
      <c r="E52" s="1">
        <f t="shared" si="13"/>
        <v>3</v>
      </c>
      <c r="F52" s="1">
        <f t="shared" si="0"/>
        <v>1</v>
      </c>
      <c r="G52" s="1">
        <f t="shared" si="1"/>
        <v>0</v>
      </c>
      <c r="H52" s="1">
        <f t="shared" si="2"/>
        <v>0</v>
      </c>
      <c r="I52" s="1">
        <f t="shared" si="3"/>
        <v>0</v>
      </c>
      <c r="J52" s="1" t="s">
        <v>140</v>
      </c>
      <c r="K52" s="1">
        <f t="shared" si="4"/>
        <v>4</v>
      </c>
      <c r="L52" s="1">
        <f t="shared" si="5"/>
        <v>1</v>
      </c>
      <c r="M52" s="1">
        <f t="shared" si="6"/>
        <v>0</v>
      </c>
      <c r="N52" s="1">
        <f t="shared" si="7"/>
        <v>0</v>
      </c>
      <c r="O52" s="1">
        <f t="shared" si="8"/>
        <v>0</v>
      </c>
      <c r="P52" s="1">
        <f t="shared" si="9"/>
        <v>1</v>
      </c>
      <c r="Q52" s="1">
        <f t="shared" si="10"/>
        <v>0</v>
      </c>
      <c r="R52" s="1" t="s">
        <v>141</v>
      </c>
      <c r="S52" s="1">
        <f t="shared" si="11"/>
        <v>4</v>
      </c>
      <c r="T52" s="1">
        <f t="shared" si="12"/>
        <v>1</v>
      </c>
      <c r="U52" s="2">
        <v>1101</v>
      </c>
      <c r="V52" s="2">
        <v>1102</v>
      </c>
      <c r="W52" s="2">
        <v>1103</v>
      </c>
      <c r="X52" s="2">
        <v>1104</v>
      </c>
      <c r="Y52" s="2">
        <v>9999</v>
      </c>
      <c r="Z52" s="2"/>
      <c r="AA52" s="1"/>
      <c r="AB52" s="1"/>
      <c r="AC52" s="1"/>
      <c r="AD52" s="1"/>
      <c r="AE52" s="1"/>
      <c r="AF52" s="1"/>
    </row>
    <row r="53" spans="1:32" ht="15.75" customHeight="1">
      <c r="A53" s="4">
        <v>46032</v>
      </c>
      <c r="B53" s="1" t="s">
        <v>142</v>
      </c>
      <c r="C53" s="1">
        <v>1</v>
      </c>
      <c r="D53" s="1">
        <v>1</v>
      </c>
      <c r="E53" s="1">
        <f t="shared" si="13"/>
        <v>1</v>
      </c>
      <c r="F53" s="1">
        <f t="shared" si="0"/>
        <v>0</v>
      </c>
      <c r="G53" s="1">
        <f t="shared" si="1"/>
        <v>1</v>
      </c>
      <c r="H53" s="1">
        <f t="shared" si="2"/>
        <v>0</v>
      </c>
      <c r="I53" s="1">
        <f t="shared" si="3"/>
        <v>0</v>
      </c>
      <c r="J53" s="1" t="s">
        <v>143</v>
      </c>
      <c r="K53" s="1">
        <f t="shared" si="4"/>
        <v>1</v>
      </c>
      <c r="L53" s="1">
        <f t="shared" si="5"/>
        <v>1</v>
      </c>
      <c r="M53" s="1">
        <f t="shared" si="6"/>
        <v>1</v>
      </c>
      <c r="N53" s="1">
        <f t="shared" si="7"/>
        <v>0</v>
      </c>
      <c r="O53" s="1">
        <f t="shared" si="8"/>
        <v>1</v>
      </c>
      <c r="P53" s="1">
        <f t="shared" si="9"/>
        <v>0</v>
      </c>
      <c r="Q53" s="1">
        <f t="shared" si="10"/>
        <v>0</v>
      </c>
      <c r="R53" s="1" t="s">
        <v>144</v>
      </c>
      <c r="S53" s="1">
        <f t="shared" si="11"/>
        <v>1</v>
      </c>
      <c r="T53" s="1">
        <f t="shared" si="12"/>
        <v>1</v>
      </c>
      <c r="U53" s="2">
        <v>1058</v>
      </c>
      <c r="V53" s="2">
        <v>1059</v>
      </c>
      <c r="W53" s="2"/>
      <c r="X53" s="2"/>
      <c r="Y53" s="2"/>
      <c r="Z53" s="2"/>
      <c r="AA53" s="1"/>
      <c r="AB53" s="1"/>
      <c r="AC53" s="1"/>
      <c r="AD53" s="1"/>
      <c r="AE53" s="1"/>
      <c r="AF53" s="1"/>
    </row>
    <row r="54" spans="1:32" ht="15.75" customHeight="1">
      <c r="A54" s="4">
        <v>46032</v>
      </c>
      <c r="B54" s="1" t="s">
        <v>145</v>
      </c>
      <c r="C54" s="1">
        <v>1</v>
      </c>
      <c r="D54" s="1">
        <v>1</v>
      </c>
      <c r="E54" s="1">
        <f t="shared" si="13"/>
        <v>1</v>
      </c>
      <c r="F54" s="1">
        <f t="shared" si="0"/>
        <v>0</v>
      </c>
      <c r="G54" s="1">
        <f t="shared" si="1"/>
        <v>1</v>
      </c>
      <c r="H54" s="1">
        <f t="shared" si="2"/>
        <v>0</v>
      </c>
      <c r="I54" s="1">
        <f t="shared" si="3"/>
        <v>0</v>
      </c>
      <c r="J54" s="1" t="s">
        <v>146</v>
      </c>
      <c r="K54" s="1">
        <f t="shared" si="4"/>
        <v>1</v>
      </c>
      <c r="L54" s="1">
        <f t="shared" si="5"/>
        <v>1</v>
      </c>
      <c r="M54" s="1">
        <f t="shared" si="6"/>
        <v>1</v>
      </c>
      <c r="N54" s="1">
        <f t="shared" si="7"/>
        <v>0</v>
      </c>
      <c r="O54" s="1">
        <f t="shared" si="8"/>
        <v>1</v>
      </c>
      <c r="P54" s="1">
        <f t="shared" si="9"/>
        <v>0</v>
      </c>
      <c r="Q54" s="1">
        <f t="shared" si="10"/>
        <v>0</v>
      </c>
      <c r="R54" s="1" t="s">
        <v>144</v>
      </c>
      <c r="S54" s="1">
        <f t="shared" si="11"/>
        <v>1</v>
      </c>
      <c r="T54" s="1">
        <f t="shared" si="12"/>
        <v>1</v>
      </c>
      <c r="U54" s="2">
        <v>1060</v>
      </c>
      <c r="V54" s="2">
        <v>1061</v>
      </c>
      <c r="W54" s="2"/>
      <c r="X54" s="2"/>
      <c r="Y54" s="2"/>
      <c r="Z54" s="2"/>
      <c r="AA54" s="1"/>
      <c r="AB54" s="1"/>
      <c r="AC54" s="1"/>
      <c r="AD54" s="1"/>
      <c r="AE54" s="1"/>
      <c r="AF54" s="1"/>
    </row>
    <row r="55" spans="1:32" ht="15.75" customHeight="1">
      <c r="A55" s="4">
        <v>46032</v>
      </c>
      <c r="B55" s="1" t="s">
        <v>147</v>
      </c>
      <c r="C55" s="1">
        <v>0</v>
      </c>
      <c r="D55" s="1">
        <v>4</v>
      </c>
      <c r="E55" s="1">
        <f t="shared" si="13"/>
        <v>0</v>
      </c>
      <c r="F55" s="1">
        <f t="shared" si="0"/>
        <v>0</v>
      </c>
      <c r="G55" s="1">
        <f t="shared" si="1"/>
        <v>0</v>
      </c>
      <c r="H55" s="1">
        <f t="shared" si="2"/>
        <v>1</v>
      </c>
      <c r="I55" s="1">
        <f t="shared" si="3"/>
        <v>0</v>
      </c>
      <c r="J55" s="1" t="s">
        <v>148</v>
      </c>
      <c r="K55" s="1">
        <f t="shared" si="4"/>
        <v>0</v>
      </c>
      <c r="L55" s="1">
        <f t="shared" si="5"/>
        <v>4</v>
      </c>
      <c r="M55" s="1">
        <f t="shared" si="6"/>
        <v>3</v>
      </c>
      <c r="N55" s="1">
        <f t="shared" si="7"/>
        <v>1</v>
      </c>
      <c r="O55" s="1">
        <f t="shared" si="8"/>
        <v>0</v>
      </c>
      <c r="P55" s="1">
        <f t="shared" si="9"/>
        <v>0</v>
      </c>
      <c r="Q55" s="1">
        <f t="shared" si="10"/>
        <v>1</v>
      </c>
      <c r="R55" s="1" t="s">
        <v>144</v>
      </c>
      <c r="S55" s="1">
        <f t="shared" si="11"/>
        <v>0</v>
      </c>
      <c r="T55" s="1">
        <f t="shared" si="12"/>
        <v>4</v>
      </c>
      <c r="U55" s="2">
        <v>1062</v>
      </c>
      <c r="V55" s="2">
        <v>1063</v>
      </c>
      <c r="W55" s="2">
        <v>1064</v>
      </c>
      <c r="X55" s="2">
        <v>1065</v>
      </c>
      <c r="Y55" s="2"/>
      <c r="Z55" s="2"/>
      <c r="AA55" s="1"/>
      <c r="AB55" s="1"/>
      <c r="AC55" s="1"/>
      <c r="AD55" s="1"/>
      <c r="AE55" s="1"/>
      <c r="AF55" s="1"/>
    </row>
    <row r="56" spans="1:32" ht="15.75" customHeight="1">
      <c r="A56" s="4">
        <v>46032</v>
      </c>
      <c r="B56" s="1" t="s">
        <v>55</v>
      </c>
      <c r="C56" s="1">
        <v>1</v>
      </c>
      <c r="D56" s="1">
        <v>0</v>
      </c>
      <c r="E56" s="1">
        <f t="shared" si="13"/>
        <v>3</v>
      </c>
      <c r="F56" s="1">
        <f t="shared" si="0"/>
        <v>1</v>
      </c>
      <c r="G56" s="1">
        <f t="shared" si="1"/>
        <v>0</v>
      </c>
      <c r="H56" s="1">
        <f t="shared" si="2"/>
        <v>0</v>
      </c>
      <c r="I56" s="1">
        <f t="shared" si="3"/>
        <v>1</v>
      </c>
      <c r="J56" s="1" t="s">
        <v>52</v>
      </c>
      <c r="K56" s="1">
        <f t="shared" si="4"/>
        <v>1</v>
      </c>
      <c r="L56" s="1">
        <f t="shared" si="5"/>
        <v>0</v>
      </c>
      <c r="M56" s="1">
        <f t="shared" si="6"/>
        <v>0</v>
      </c>
      <c r="N56" s="1">
        <f t="shared" si="7"/>
        <v>0</v>
      </c>
      <c r="O56" s="1">
        <f t="shared" si="8"/>
        <v>0</v>
      </c>
      <c r="P56" s="1">
        <f t="shared" si="9"/>
        <v>1</v>
      </c>
      <c r="Q56" s="1">
        <f t="shared" si="10"/>
        <v>0</v>
      </c>
      <c r="R56" s="1" t="s">
        <v>39</v>
      </c>
      <c r="S56" s="1">
        <f t="shared" si="11"/>
        <v>1</v>
      </c>
      <c r="T56" s="1">
        <f t="shared" si="12"/>
        <v>0</v>
      </c>
      <c r="U56" s="2">
        <v>1029</v>
      </c>
      <c r="V56" s="2"/>
      <c r="W56" s="2"/>
      <c r="X56" s="2"/>
      <c r="Y56" s="2"/>
      <c r="Z56" s="2"/>
      <c r="AA56" s="1"/>
      <c r="AB56" s="1"/>
      <c r="AC56" s="1"/>
      <c r="AD56" s="1"/>
      <c r="AE56" s="1"/>
      <c r="AF56" s="1"/>
    </row>
    <row r="57" spans="1:32" ht="15.75" customHeight="1">
      <c r="A57" s="4">
        <v>46032</v>
      </c>
      <c r="B57" s="1" t="s">
        <v>57</v>
      </c>
      <c r="C57" s="1">
        <v>1</v>
      </c>
      <c r="D57" s="1">
        <v>0</v>
      </c>
      <c r="E57" s="1">
        <f t="shared" si="13"/>
        <v>3</v>
      </c>
      <c r="F57" s="1">
        <f t="shared" si="0"/>
        <v>1</v>
      </c>
      <c r="G57" s="1">
        <f t="shared" si="1"/>
        <v>0</v>
      </c>
      <c r="H57" s="1">
        <f t="shared" si="2"/>
        <v>0</v>
      </c>
      <c r="I57" s="1">
        <f t="shared" si="3"/>
        <v>1</v>
      </c>
      <c r="J57" s="1" t="s">
        <v>54</v>
      </c>
      <c r="K57" s="1">
        <f t="shared" si="4"/>
        <v>1</v>
      </c>
      <c r="L57" s="1">
        <f t="shared" si="5"/>
        <v>0</v>
      </c>
      <c r="M57" s="1">
        <f t="shared" si="6"/>
        <v>0</v>
      </c>
      <c r="N57" s="1">
        <f t="shared" si="7"/>
        <v>0</v>
      </c>
      <c r="O57" s="1">
        <f t="shared" si="8"/>
        <v>0</v>
      </c>
      <c r="P57" s="1">
        <f t="shared" si="9"/>
        <v>1</v>
      </c>
      <c r="Q57" s="1">
        <f t="shared" si="10"/>
        <v>0</v>
      </c>
      <c r="R57" s="1" t="s">
        <v>39</v>
      </c>
      <c r="S57" s="1">
        <f t="shared" si="11"/>
        <v>1</v>
      </c>
      <c r="T57" s="1">
        <f t="shared" si="12"/>
        <v>0</v>
      </c>
      <c r="U57" s="2">
        <v>1083</v>
      </c>
      <c r="V57" s="2"/>
      <c r="W57" s="2"/>
      <c r="X57" s="2"/>
      <c r="Y57" s="2"/>
      <c r="Z57" s="2"/>
      <c r="AA57" s="1"/>
      <c r="AB57" s="1"/>
      <c r="AC57" s="1"/>
      <c r="AD57" s="1"/>
      <c r="AE57" s="1"/>
      <c r="AF57" s="1"/>
    </row>
    <row r="58" spans="1:32" ht="15.75" customHeight="1">
      <c r="A58" s="4">
        <v>46032</v>
      </c>
      <c r="B58" s="1" t="s">
        <v>149</v>
      </c>
      <c r="C58" s="1">
        <v>0</v>
      </c>
      <c r="D58" s="1">
        <v>3</v>
      </c>
      <c r="E58" s="1">
        <f t="shared" si="13"/>
        <v>0</v>
      </c>
      <c r="F58" s="1">
        <f t="shared" si="0"/>
        <v>0</v>
      </c>
      <c r="G58" s="1">
        <f t="shared" si="1"/>
        <v>0</v>
      </c>
      <c r="H58" s="1">
        <f t="shared" si="2"/>
        <v>1</v>
      </c>
      <c r="I58" s="1">
        <f t="shared" si="3"/>
        <v>0</v>
      </c>
      <c r="J58" s="1" t="s">
        <v>150</v>
      </c>
      <c r="K58" s="1">
        <f t="shared" si="4"/>
        <v>0</v>
      </c>
      <c r="L58" s="1">
        <f t="shared" si="5"/>
        <v>3</v>
      </c>
      <c r="M58" s="1">
        <f t="shared" si="6"/>
        <v>3</v>
      </c>
      <c r="N58" s="1">
        <f t="shared" si="7"/>
        <v>1</v>
      </c>
      <c r="O58" s="1">
        <f t="shared" si="8"/>
        <v>0</v>
      </c>
      <c r="P58" s="1">
        <f t="shared" si="9"/>
        <v>0</v>
      </c>
      <c r="Q58" s="1">
        <f t="shared" si="10"/>
        <v>1</v>
      </c>
      <c r="R58" s="1" t="s">
        <v>151</v>
      </c>
      <c r="S58" s="1">
        <f t="shared" si="11"/>
        <v>0</v>
      </c>
      <c r="T58" s="1">
        <f t="shared" si="12"/>
        <v>3</v>
      </c>
      <c r="U58" s="2">
        <v>1110</v>
      </c>
      <c r="V58" s="2">
        <v>1111</v>
      </c>
      <c r="W58" s="2">
        <v>1112</v>
      </c>
      <c r="X58" s="2"/>
      <c r="Y58" s="2"/>
      <c r="Z58" s="2"/>
      <c r="AA58" s="1"/>
      <c r="AB58" s="1"/>
      <c r="AC58" s="1"/>
      <c r="AD58" s="1"/>
      <c r="AE58" s="1"/>
      <c r="AF58" s="1"/>
    </row>
    <row r="59" spans="1:32" ht="15.75" customHeight="1">
      <c r="A59" s="4">
        <v>46032</v>
      </c>
      <c r="B59" s="1" t="s">
        <v>152</v>
      </c>
      <c r="C59" s="1">
        <v>2</v>
      </c>
      <c r="D59" s="1">
        <v>2</v>
      </c>
      <c r="E59" s="1">
        <f t="shared" si="13"/>
        <v>1</v>
      </c>
      <c r="F59" s="1">
        <f t="shared" si="0"/>
        <v>0</v>
      </c>
      <c r="G59" s="1">
        <f t="shared" si="1"/>
        <v>1</v>
      </c>
      <c r="H59" s="1">
        <f t="shared" si="2"/>
        <v>0</v>
      </c>
      <c r="I59" s="1">
        <f t="shared" si="3"/>
        <v>0</v>
      </c>
      <c r="J59" s="1" t="s">
        <v>153</v>
      </c>
      <c r="K59" s="1">
        <f t="shared" si="4"/>
        <v>2</v>
      </c>
      <c r="L59" s="1">
        <f t="shared" si="5"/>
        <v>2</v>
      </c>
      <c r="M59" s="1">
        <f t="shared" si="6"/>
        <v>1</v>
      </c>
      <c r="N59" s="1">
        <f t="shared" si="7"/>
        <v>0</v>
      </c>
      <c r="O59" s="1">
        <f t="shared" si="8"/>
        <v>1</v>
      </c>
      <c r="P59" s="1">
        <f t="shared" si="9"/>
        <v>0</v>
      </c>
      <c r="Q59" s="1">
        <f t="shared" si="10"/>
        <v>0</v>
      </c>
      <c r="R59" s="1" t="s">
        <v>151</v>
      </c>
      <c r="S59" s="1">
        <f t="shared" si="11"/>
        <v>2</v>
      </c>
      <c r="T59" s="1">
        <f t="shared" si="12"/>
        <v>2</v>
      </c>
      <c r="U59" s="2">
        <v>1113</v>
      </c>
      <c r="V59" s="2">
        <v>1114</v>
      </c>
      <c r="W59" s="2">
        <v>1115</v>
      </c>
      <c r="X59" s="2">
        <v>1116</v>
      </c>
      <c r="Y59" s="2"/>
      <c r="Z59" s="2"/>
      <c r="AA59" s="1"/>
      <c r="AB59" s="1"/>
      <c r="AC59" s="1"/>
      <c r="AD59" s="1"/>
      <c r="AE59" s="1"/>
      <c r="AF59" s="1"/>
    </row>
    <row r="60" spans="1:32" ht="15.75" customHeight="1">
      <c r="A60" s="4">
        <v>46032</v>
      </c>
      <c r="B60" s="1" t="s">
        <v>154</v>
      </c>
      <c r="C60" s="1">
        <v>4</v>
      </c>
      <c r="D60" s="1">
        <v>0</v>
      </c>
      <c r="E60" s="1">
        <f t="shared" si="13"/>
        <v>3</v>
      </c>
      <c r="F60" s="1">
        <f t="shared" si="0"/>
        <v>1</v>
      </c>
      <c r="G60" s="1">
        <f t="shared" si="1"/>
        <v>0</v>
      </c>
      <c r="H60" s="1">
        <f t="shared" si="2"/>
        <v>0</v>
      </c>
      <c r="I60" s="1">
        <f t="shared" si="3"/>
        <v>1</v>
      </c>
      <c r="J60" s="1" t="s">
        <v>155</v>
      </c>
      <c r="K60" s="1">
        <f t="shared" si="4"/>
        <v>4</v>
      </c>
      <c r="L60" s="1">
        <f t="shared" si="5"/>
        <v>0</v>
      </c>
      <c r="M60" s="1">
        <f t="shared" si="6"/>
        <v>0</v>
      </c>
      <c r="N60" s="1">
        <f t="shared" si="7"/>
        <v>0</v>
      </c>
      <c r="O60" s="1">
        <f t="shared" si="8"/>
        <v>0</v>
      </c>
      <c r="P60" s="1">
        <f t="shared" si="9"/>
        <v>1</v>
      </c>
      <c r="Q60" s="1">
        <f t="shared" si="10"/>
        <v>0</v>
      </c>
      <c r="R60" s="1" t="s">
        <v>156</v>
      </c>
      <c r="S60" s="1">
        <f t="shared" si="11"/>
        <v>4</v>
      </c>
      <c r="T60" s="1">
        <f t="shared" si="12"/>
        <v>0</v>
      </c>
      <c r="U60" s="2">
        <v>1049</v>
      </c>
      <c r="V60" s="2">
        <v>1049</v>
      </c>
      <c r="W60" s="2">
        <v>1050</v>
      </c>
      <c r="X60" s="2">
        <v>1051</v>
      </c>
      <c r="Y60" s="2"/>
      <c r="Z60" s="2"/>
      <c r="AA60" s="1"/>
      <c r="AB60" s="1"/>
      <c r="AC60" s="1"/>
      <c r="AD60" s="1"/>
      <c r="AE60" s="1"/>
      <c r="AF60" s="1"/>
    </row>
    <row r="61" spans="1:32" ht="15.75" customHeight="1">
      <c r="A61" s="4">
        <v>46032</v>
      </c>
      <c r="B61" s="1" t="s">
        <v>157</v>
      </c>
      <c r="C61" s="1">
        <v>2</v>
      </c>
      <c r="D61" s="1">
        <v>1</v>
      </c>
      <c r="E61" s="1">
        <f t="shared" si="13"/>
        <v>3</v>
      </c>
      <c r="F61" s="1">
        <f t="shared" si="0"/>
        <v>1</v>
      </c>
      <c r="G61" s="1">
        <f t="shared" si="1"/>
        <v>0</v>
      </c>
      <c r="H61" s="1">
        <f t="shared" si="2"/>
        <v>0</v>
      </c>
      <c r="I61" s="1">
        <f t="shared" si="3"/>
        <v>0</v>
      </c>
      <c r="J61" s="1" t="s">
        <v>158</v>
      </c>
      <c r="K61" s="1">
        <f t="shared" si="4"/>
        <v>2</v>
      </c>
      <c r="L61" s="1">
        <f t="shared" si="5"/>
        <v>1</v>
      </c>
      <c r="M61" s="1">
        <f t="shared" si="6"/>
        <v>0</v>
      </c>
      <c r="N61" s="1">
        <f t="shared" si="7"/>
        <v>0</v>
      </c>
      <c r="O61" s="1">
        <f t="shared" si="8"/>
        <v>0</v>
      </c>
      <c r="P61" s="1">
        <f t="shared" si="9"/>
        <v>1</v>
      </c>
      <c r="Q61" s="1">
        <f t="shared" si="10"/>
        <v>0</v>
      </c>
      <c r="R61" s="1" t="s">
        <v>156</v>
      </c>
      <c r="S61" s="1">
        <f t="shared" si="11"/>
        <v>2</v>
      </c>
      <c r="T61" s="1">
        <f t="shared" si="12"/>
        <v>1</v>
      </c>
      <c r="U61" s="2">
        <v>1052</v>
      </c>
      <c r="V61" s="2">
        <v>1053</v>
      </c>
      <c r="W61" s="2">
        <v>1054</v>
      </c>
      <c r="X61" s="2"/>
      <c r="Y61" s="2"/>
      <c r="Z61" s="2"/>
      <c r="AA61" s="1"/>
      <c r="AB61" s="1"/>
      <c r="AC61" s="1"/>
      <c r="AD61" s="1"/>
      <c r="AE61" s="1"/>
      <c r="AF61" s="1"/>
    </row>
    <row r="62" spans="1:32" ht="15.75" customHeight="1">
      <c r="A62" s="4">
        <v>46032</v>
      </c>
      <c r="B62" s="1" t="s">
        <v>159</v>
      </c>
      <c r="C62" s="1">
        <v>1</v>
      </c>
      <c r="D62" s="1">
        <v>1</v>
      </c>
      <c r="E62" s="1">
        <f t="shared" si="13"/>
        <v>1</v>
      </c>
      <c r="F62" s="1">
        <f t="shared" si="0"/>
        <v>0</v>
      </c>
      <c r="G62" s="1">
        <f t="shared" si="1"/>
        <v>1</v>
      </c>
      <c r="H62" s="1">
        <f t="shared" si="2"/>
        <v>0</v>
      </c>
      <c r="I62" s="1">
        <f t="shared" si="3"/>
        <v>0</v>
      </c>
      <c r="J62" s="1" t="s">
        <v>160</v>
      </c>
      <c r="K62" s="1">
        <f t="shared" si="4"/>
        <v>1</v>
      </c>
      <c r="L62" s="1">
        <f t="shared" si="5"/>
        <v>1</v>
      </c>
      <c r="M62" s="1">
        <f t="shared" si="6"/>
        <v>1</v>
      </c>
      <c r="N62" s="1">
        <f t="shared" si="7"/>
        <v>0</v>
      </c>
      <c r="O62" s="1">
        <f t="shared" si="8"/>
        <v>1</v>
      </c>
      <c r="P62" s="1">
        <f t="shared" si="9"/>
        <v>0</v>
      </c>
      <c r="Q62" s="1">
        <f t="shared" si="10"/>
        <v>0</v>
      </c>
      <c r="R62" s="1" t="s">
        <v>156</v>
      </c>
      <c r="S62" s="1">
        <f t="shared" si="11"/>
        <v>1</v>
      </c>
      <c r="T62" s="1">
        <f t="shared" si="12"/>
        <v>1</v>
      </c>
      <c r="U62" s="2">
        <v>1055</v>
      </c>
      <c r="V62" s="2">
        <v>1056</v>
      </c>
      <c r="W62" s="2"/>
      <c r="X62" s="2"/>
      <c r="Y62" s="2"/>
      <c r="Z62" s="2"/>
      <c r="AA62" s="1"/>
      <c r="AB62" s="1"/>
      <c r="AC62" s="1"/>
      <c r="AD62" s="1"/>
      <c r="AE62" s="1"/>
      <c r="AF62" s="1"/>
    </row>
    <row r="63" spans="1:32" ht="15.75" customHeight="1">
      <c r="A63" s="4">
        <v>46032</v>
      </c>
      <c r="B63" s="1" t="s">
        <v>161</v>
      </c>
      <c r="C63" s="1">
        <v>0</v>
      </c>
      <c r="D63" s="1">
        <v>1</v>
      </c>
      <c r="E63" s="1">
        <f t="shared" si="13"/>
        <v>0</v>
      </c>
      <c r="F63" s="1">
        <f t="shared" si="0"/>
        <v>0</v>
      </c>
      <c r="G63" s="1">
        <f t="shared" si="1"/>
        <v>0</v>
      </c>
      <c r="H63" s="1">
        <f t="shared" si="2"/>
        <v>1</v>
      </c>
      <c r="I63" s="1">
        <f t="shared" si="3"/>
        <v>0</v>
      </c>
      <c r="J63" s="1" t="s">
        <v>162</v>
      </c>
      <c r="K63" s="1">
        <f t="shared" si="4"/>
        <v>0</v>
      </c>
      <c r="L63" s="1">
        <f t="shared" si="5"/>
        <v>1</v>
      </c>
      <c r="M63" s="1">
        <f t="shared" si="6"/>
        <v>3</v>
      </c>
      <c r="N63" s="1">
        <f t="shared" si="7"/>
        <v>1</v>
      </c>
      <c r="O63" s="1">
        <f t="shared" si="8"/>
        <v>0</v>
      </c>
      <c r="P63" s="1">
        <f t="shared" si="9"/>
        <v>0</v>
      </c>
      <c r="Q63" s="1">
        <f t="shared" si="10"/>
        <v>1</v>
      </c>
      <c r="R63" s="1" t="s">
        <v>156</v>
      </c>
      <c r="S63" s="1">
        <f t="shared" si="11"/>
        <v>0</v>
      </c>
      <c r="T63" s="1">
        <f t="shared" si="12"/>
        <v>1</v>
      </c>
      <c r="U63" s="2">
        <v>1057</v>
      </c>
      <c r="V63" s="2"/>
      <c r="W63" s="2"/>
      <c r="X63" s="2"/>
      <c r="Y63" s="2"/>
      <c r="Z63" s="2"/>
      <c r="AA63" s="1"/>
      <c r="AB63" s="1"/>
      <c r="AC63" s="1"/>
      <c r="AD63" s="1"/>
      <c r="AE63" s="1"/>
      <c r="AF63" s="1"/>
    </row>
    <row r="64" spans="1:32" ht="15.75" customHeight="1">
      <c r="A64" s="4">
        <v>46032</v>
      </c>
      <c r="B64" s="1" t="s">
        <v>163</v>
      </c>
      <c r="C64" s="1">
        <v>1</v>
      </c>
      <c r="D64" s="1">
        <v>0</v>
      </c>
      <c r="E64" s="1">
        <f t="shared" si="13"/>
        <v>3</v>
      </c>
      <c r="F64" s="1">
        <f t="shared" si="0"/>
        <v>1</v>
      </c>
      <c r="G64" s="1">
        <f t="shared" si="1"/>
        <v>0</v>
      </c>
      <c r="H64" s="1">
        <f t="shared" si="2"/>
        <v>0</v>
      </c>
      <c r="I64" s="1">
        <f t="shared" si="3"/>
        <v>1</v>
      </c>
      <c r="J64" s="1" t="s">
        <v>164</v>
      </c>
      <c r="K64" s="1">
        <f t="shared" si="4"/>
        <v>1</v>
      </c>
      <c r="L64" s="1">
        <f t="shared" si="5"/>
        <v>0</v>
      </c>
      <c r="M64" s="1">
        <f t="shared" si="6"/>
        <v>0</v>
      </c>
      <c r="N64" s="1">
        <f t="shared" si="7"/>
        <v>0</v>
      </c>
      <c r="O64" s="1">
        <f t="shared" si="8"/>
        <v>0</v>
      </c>
      <c r="P64" s="1">
        <f t="shared" si="9"/>
        <v>1</v>
      </c>
      <c r="Q64" s="1">
        <f t="shared" si="10"/>
        <v>0</v>
      </c>
      <c r="R64" s="1" t="s">
        <v>76</v>
      </c>
      <c r="S64" s="1">
        <f t="shared" si="11"/>
        <v>1</v>
      </c>
      <c r="T64" s="1">
        <f t="shared" si="12"/>
        <v>0</v>
      </c>
      <c r="U64" s="2">
        <v>1129</v>
      </c>
      <c r="V64" s="2"/>
      <c r="W64" s="2"/>
      <c r="X64" s="2"/>
      <c r="Y64" s="2"/>
      <c r="Z64" s="2"/>
      <c r="AA64" s="1"/>
      <c r="AB64" s="1"/>
      <c r="AC64" s="1"/>
      <c r="AD64" s="1"/>
      <c r="AE64" s="1"/>
      <c r="AF64" s="1"/>
    </row>
    <row r="65" spans="1:32" ht="15.75" customHeight="1">
      <c r="A65" s="4">
        <v>46032</v>
      </c>
      <c r="B65" s="1" t="s">
        <v>165</v>
      </c>
      <c r="C65" s="1">
        <v>1</v>
      </c>
      <c r="D65" s="1">
        <v>1</v>
      </c>
      <c r="E65" s="1">
        <f t="shared" si="13"/>
        <v>1</v>
      </c>
      <c r="F65" s="1">
        <f t="shared" si="0"/>
        <v>0</v>
      </c>
      <c r="G65" s="1">
        <f t="shared" si="1"/>
        <v>1</v>
      </c>
      <c r="H65" s="1">
        <f t="shared" si="2"/>
        <v>0</v>
      </c>
      <c r="I65" s="1">
        <f t="shared" si="3"/>
        <v>0</v>
      </c>
      <c r="J65" s="1" t="s">
        <v>166</v>
      </c>
      <c r="K65" s="1">
        <f t="shared" si="4"/>
        <v>1</v>
      </c>
      <c r="L65" s="1">
        <f t="shared" si="5"/>
        <v>1</v>
      </c>
      <c r="M65" s="1">
        <f t="shared" si="6"/>
        <v>1</v>
      </c>
      <c r="N65" s="1">
        <f t="shared" si="7"/>
        <v>0</v>
      </c>
      <c r="O65" s="1">
        <f t="shared" si="8"/>
        <v>1</v>
      </c>
      <c r="P65" s="1">
        <f t="shared" si="9"/>
        <v>0</v>
      </c>
      <c r="Q65" s="1">
        <f t="shared" si="10"/>
        <v>0</v>
      </c>
      <c r="R65" s="1" t="s">
        <v>76</v>
      </c>
      <c r="S65" s="1">
        <f t="shared" si="11"/>
        <v>1</v>
      </c>
      <c r="T65" s="1">
        <f t="shared" si="12"/>
        <v>1</v>
      </c>
      <c r="U65" s="2">
        <v>1130</v>
      </c>
      <c r="V65" s="2">
        <v>1131</v>
      </c>
      <c r="W65" s="2"/>
      <c r="X65" s="2"/>
      <c r="Y65" s="2"/>
      <c r="Z65" s="2"/>
      <c r="AA65" s="1"/>
      <c r="AB65" s="1"/>
      <c r="AC65" s="1"/>
      <c r="AD65" s="1"/>
      <c r="AE65" s="1"/>
      <c r="AF65" s="1"/>
    </row>
    <row r="66" spans="1:32" ht="15.75" customHeight="1">
      <c r="A66" s="4">
        <v>46032</v>
      </c>
      <c r="B66" s="1" t="s">
        <v>167</v>
      </c>
      <c r="C66" s="1">
        <v>0</v>
      </c>
      <c r="D66" s="1">
        <v>0</v>
      </c>
      <c r="E66" s="1">
        <f t="shared" si="13"/>
        <v>1</v>
      </c>
      <c r="F66" s="1">
        <f t="shared" ref="F66:F129" si="14">IF(C66="","",IF(C66&gt;D66,1,0))</f>
        <v>0</v>
      </c>
      <c r="G66" s="1">
        <f t="shared" ref="G66:G129" si="15">IF(C66="","",IF(C66=D66,1,0))</f>
        <v>1</v>
      </c>
      <c r="H66" s="1">
        <f t="shared" ref="H66:H129" si="16">IF(C66="","",IF(C66&lt;D66,1,0))</f>
        <v>0</v>
      </c>
      <c r="I66" s="1">
        <f t="shared" ref="I66:I129" si="17">IF(D66=0,1,0)</f>
        <v>1</v>
      </c>
      <c r="J66" s="1" t="s">
        <v>168</v>
      </c>
      <c r="K66" s="1">
        <f t="shared" ref="K66:K129" si="18">C66</f>
        <v>0</v>
      </c>
      <c r="L66" s="1">
        <f t="shared" ref="L66:L129" si="19">D66</f>
        <v>0</v>
      </c>
      <c r="M66" s="1">
        <f t="shared" ref="M66:M129" si="20">IF(D66="","",IF(D66&gt;C66,3,IF(D66=C66,1,0)))</f>
        <v>1</v>
      </c>
      <c r="N66" s="1">
        <f t="shared" ref="N66:N129" si="21">IF(D66="","",IF(D66&gt;C66,1,0))</f>
        <v>0</v>
      </c>
      <c r="O66" s="1">
        <f t="shared" ref="O66:O129" si="22">IF(D66="","",IF(D66=C66,1,0))</f>
        <v>1</v>
      </c>
      <c r="P66" s="1">
        <f t="shared" ref="P66:P129" si="23">IF(D66="","",IF(D66&lt;C66,1,0))</f>
        <v>0</v>
      </c>
      <c r="Q66" s="1">
        <f t="shared" ref="Q66:Q129" si="24">IF(K66=0,1,0)</f>
        <v>1</v>
      </c>
      <c r="R66" s="1" t="s">
        <v>76</v>
      </c>
      <c r="S66" s="1">
        <f t="shared" ref="S66:S129" si="25">C66</f>
        <v>0</v>
      </c>
      <c r="T66" s="1">
        <f t="shared" ref="T66:T129" si="26">D66</f>
        <v>0</v>
      </c>
      <c r="U66" s="2"/>
      <c r="V66" s="2"/>
      <c r="W66" s="2"/>
      <c r="X66" s="2"/>
      <c r="Y66" s="2"/>
      <c r="Z66" s="2"/>
      <c r="AA66" s="1"/>
      <c r="AB66" s="1"/>
      <c r="AC66" s="1"/>
      <c r="AD66" s="1"/>
      <c r="AE66" s="1"/>
      <c r="AF66" s="1"/>
    </row>
    <row r="67" spans="1:32" ht="15.75" customHeight="1">
      <c r="A67" s="3">
        <v>46033</v>
      </c>
      <c r="B67" s="1" t="s">
        <v>169</v>
      </c>
      <c r="C67" s="1">
        <v>3</v>
      </c>
      <c r="D67" s="1">
        <v>0</v>
      </c>
      <c r="E67" s="1">
        <f t="shared" si="13"/>
        <v>3</v>
      </c>
      <c r="F67" s="1">
        <f t="shared" si="14"/>
        <v>1</v>
      </c>
      <c r="G67" s="1">
        <f t="shared" si="15"/>
        <v>0</v>
      </c>
      <c r="H67" s="1">
        <f t="shared" si="16"/>
        <v>0</v>
      </c>
      <c r="I67" s="1">
        <f t="shared" si="17"/>
        <v>1</v>
      </c>
      <c r="J67" s="1" t="s">
        <v>170</v>
      </c>
      <c r="K67" s="1">
        <f t="shared" si="18"/>
        <v>3</v>
      </c>
      <c r="L67" s="1">
        <f t="shared" si="19"/>
        <v>0</v>
      </c>
      <c r="M67" s="1">
        <f t="shared" si="20"/>
        <v>0</v>
      </c>
      <c r="N67" s="1">
        <f t="shared" si="21"/>
        <v>0</v>
      </c>
      <c r="O67" s="1">
        <f t="shared" si="22"/>
        <v>0</v>
      </c>
      <c r="P67" s="1">
        <f t="shared" si="23"/>
        <v>1</v>
      </c>
      <c r="Q67" s="1">
        <f t="shared" si="24"/>
        <v>0</v>
      </c>
      <c r="R67" s="1" t="s">
        <v>79</v>
      </c>
      <c r="S67" s="1">
        <f t="shared" si="25"/>
        <v>3</v>
      </c>
      <c r="T67" s="1">
        <f t="shared" si="26"/>
        <v>0</v>
      </c>
      <c r="U67" s="2">
        <v>1178</v>
      </c>
      <c r="V67" s="2">
        <v>1179</v>
      </c>
      <c r="W67" s="2">
        <v>1180</v>
      </c>
      <c r="X67" s="2"/>
      <c r="Y67" s="2"/>
      <c r="Z67" s="2"/>
      <c r="AA67" s="1"/>
      <c r="AB67" s="1"/>
      <c r="AC67" s="1"/>
      <c r="AD67" s="1"/>
      <c r="AE67" s="1"/>
      <c r="AF67" s="1"/>
    </row>
    <row r="68" spans="1:32" ht="15.75" customHeight="1">
      <c r="A68" s="3">
        <v>46033</v>
      </c>
      <c r="B68" s="1" t="s">
        <v>171</v>
      </c>
      <c r="C68" s="1">
        <v>3</v>
      </c>
      <c r="D68" s="1">
        <v>0</v>
      </c>
      <c r="E68" s="1">
        <f t="shared" ref="E68:E131" si="27">IF(C68="","",IF(C68&gt;D68,3,IF(C68=D68,1,0)))</f>
        <v>3</v>
      </c>
      <c r="F68" s="1">
        <f t="shared" si="14"/>
        <v>1</v>
      </c>
      <c r="G68" s="1">
        <f t="shared" si="15"/>
        <v>0</v>
      </c>
      <c r="H68" s="1">
        <f t="shared" si="16"/>
        <v>0</v>
      </c>
      <c r="I68" s="1">
        <f t="shared" si="17"/>
        <v>1</v>
      </c>
      <c r="J68" s="1" t="s">
        <v>172</v>
      </c>
      <c r="K68" s="1">
        <f t="shared" si="18"/>
        <v>3</v>
      </c>
      <c r="L68" s="1">
        <f t="shared" si="19"/>
        <v>0</v>
      </c>
      <c r="M68" s="1">
        <f t="shared" si="20"/>
        <v>0</v>
      </c>
      <c r="N68" s="1">
        <f t="shared" si="21"/>
        <v>0</v>
      </c>
      <c r="O68" s="1">
        <f t="shared" si="22"/>
        <v>0</v>
      </c>
      <c r="P68" s="1">
        <f t="shared" si="23"/>
        <v>1</v>
      </c>
      <c r="Q68" s="1">
        <f t="shared" si="24"/>
        <v>0</v>
      </c>
      <c r="R68" s="1" t="s">
        <v>86</v>
      </c>
      <c r="S68" s="1">
        <f t="shared" si="25"/>
        <v>3</v>
      </c>
      <c r="T68" s="1">
        <f t="shared" si="26"/>
        <v>0</v>
      </c>
      <c r="U68" s="2">
        <v>1188</v>
      </c>
      <c r="V68" s="2">
        <v>1189</v>
      </c>
      <c r="W68" s="2">
        <v>1190</v>
      </c>
      <c r="X68" s="2"/>
      <c r="Y68" s="2"/>
      <c r="Z68" s="2"/>
      <c r="AA68" s="1"/>
      <c r="AB68" s="1"/>
      <c r="AC68" s="1"/>
      <c r="AD68" s="1"/>
      <c r="AE68" s="1"/>
      <c r="AF68" s="1"/>
    </row>
    <row r="69" spans="1:32" ht="15.75" customHeight="1">
      <c r="A69" s="3">
        <v>46033</v>
      </c>
      <c r="B69" s="1" t="s">
        <v>173</v>
      </c>
      <c r="C69" s="1">
        <v>1</v>
      </c>
      <c r="D69" s="1">
        <v>0</v>
      </c>
      <c r="E69" s="1">
        <f t="shared" si="27"/>
        <v>3</v>
      </c>
      <c r="F69" s="1">
        <f t="shared" si="14"/>
        <v>1</v>
      </c>
      <c r="G69" s="1">
        <f t="shared" si="15"/>
        <v>0</v>
      </c>
      <c r="H69" s="1">
        <f t="shared" si="16"/>
        <v>0</v>
      </c>
      <c r="I69" s="1">
        <f t="shared" si="17"/>
        <v>1</v>
      </c>
      <c r="J69" s="1" t="s">
        <v>174</v>
      </c>
      <c r="K69" s="1">
        <f t="shared" si="18"/>
        <v>1</v>
      </c>
      <c r="L69" s="1">
        <f t="shared" si="19"/>
        <v>0</v>
      </c>
      <c r="M69" s="1">
        <f t="shared" si="20"/>
        <v>0</v>
      </c>
      <c r="N69" s="1">
        <f t="shared" si="21"/>
        <v>0</v>
      </c>
      <c r="O69" s="1">
        <f t="shared" si="22"/>
        <v>0</v>
      </c>
      <c r="P69" s="1">
        <f t="shared" si="23"/>
        <v>1</v>
      </c>
      <c r="Q69" s="1">
        <f t="shared" si="24"/>
        <v>0</v>
      </c>
      <c r="R69" s="1" t="s">
        <v>86</v>
      </c>
      <c r="S69" s="1">
        <f t="shared" si="25"/>
        <v>1</v>
      </c>
      <c r="T69" s="1">
        <f t="shared" si="26"/>
        <v>0</v>
      </c>
      <c r="U69" s="2">
        <v>1191</v>
      </c>
      <c r="V69" s="2"/>
      <c r="W69" s="2"/>
      <c r="X69" s="2"/>
      <c r="Y69" s="2"/>
      <c r="Z69" s="2"/>
      <c r="AA69" s="1"/>
      <c r="AB69" s="1"/>
      <c r="AC69" s="1"/>
      <c r="AD69" s="1"/>
      <c r="AE69" s="1"/>
      <c r="AF69" s="1"/>
    </row>
    <row r="70" spans="1:32" ht="15.75" customHeight="1">
      <c r="A70" s="3">
        <v>46033</v>
      </c>
      <c r="B70" s="1" t="s">
        <v>175</v>
      </c>
      <c r="C70" s="1">
        <v>4</v>
      </c>
      <c r="D70" s="1">
        <v>2</v>
      </c>
      <c r="E70" s="1">
        <f t="shared" si="27"/>
        <v>3</v>
      </c>
      <c r="F70" s="1">
        <f t="shared" si="14"/>
        <v>1</v>
      </c>
      <c r="G70" s="1">
        <f t="shared" si="15"/>
        <v>0</v>
      </c>
      <c r="H70" s="1">
        <f t="shared" si="16"/>
        <v>0</v>
      </c>
      <c r="I70" s="1">
        <f t="shared" si="17"/>
        <v>0</v>
      </c>
      <c r="J70" s="1" t="s">
        <v>176</v>
      </c>
      <c r="K70" s="1">
        <f t="shared" si="18"/>
        <v>4</v>
      </c>
      <c r="L70" s="1">
        <f t="shared" si="19"/>
        <v>2</v>
      </c>
      <c r="M70" s="1">
        <f t="shared" si="20"/>
        <v>0</v>
      </c>
      <c r="N70" s="1">
        <f t="shared" si="21"/>
        <v>0</v>
      </c>
      <c r="O70" s="1">
        <f t="shared" si="22"/>
        <v>0</v>
      </c>
      <c r="P70" s="1">
        <f t="shared" si="23"/>
        <v>1</v>
      </c>
      <c r="Q70" s="1">
        <f t="shared" si="24"/>
        <v>0</v>
      </c>
      <c r="R70" s="1" t="s">
        <v>89</v>
      </c>
      <c r="S70" s="1">
        <f t="shared" si="25"/>
        <v>4</v>
      </c>
      <c r="T70" s="1">
        <f t="shared" si="26"/>
        <v>2</v>
      </c>
      <c r="U70" s="2">
        <v>1168</v>
      </c>
      <c r="V70" s="2">
        <v>1169</v>
      </c>
      <c r="W70" s="2">
        <v>1169</v>
      </c>
      <c r="X70" s="2">
        <v>1170</v>
      </c>
      <c r="Y70" s="2">
        <v>1171</v>
      </c>
      <c r="Z70" s="2">
        <v>1172</v>
      </c>
      <c r="AA70" s="1"/>
      <c r="AB70" s="1"/>
      <c r="AC70" s="1"/>
      <c r="AD70" s="1"/>
      <c r="AE70" s="1"/>
      <c r="AF70" s="1"/>
    </row>
    <row r="71" spans="1:32" ht="15.75" customHeight="1">
      <c r="A71" s="3">
        <v>46033</v>
      </c>
      <c r="B71" s="1" t="s">
        <v>177</v>
      </c>
      <c r="C71" s="1">
        <v>0</v>
      </c>
      <c r="D71" s="1">
        <v>0</v>
      </c>
      <c r="E71" s="1">
        <f t="shared" si="27"/>
        <v>1</v>
      </c>
      <c r="F71" s="1">
        <f t="shared" si="14"/>
        <v>0</v>
      </c>
      <c r="G71" s="1">
        <f t="shared" si="15"/>
        <v>1</v>
      </c>
      <c r="H71" s="1">
        <f t="shared" si="16"/>
        <v>0</v>
      </c>
      <c r="I71" s="1">
        <f t="shared" si="17"/>
        <v>1</v>
      </c>
      <c r="J71" s="1" t="s">
        <v>178</v>
      </c>
      <c r="K71" s="1">
        <f t="shared" si="18"/>
        <v>0</v>
      </c>
      <c r="L71" s="1">
        <f t="shared" si="19"/>
        <v>0</v>
      </c>
      <c r="M71" s="1">
        <f t="shared" si="20"/>
        <v>1</v>
      </c>
      <c r="N71" s="1">
        <f t="shared" si="21"/>
        <v>0</v>
      </c>
      <c r="O71" s="1">
        <f t="shared" si="22"/>
        <v>1</v>
      </c>
      <c r="P71" s="1">
        <f t="shared" si="23"/>
        <v>0</v>
      </c>
      <c r="Q71" s="1">
        <f t="shared" si="24"/>
        <v>1</v>
      </c>
      <c r="R71" s="1" t="s">
        <v>89</v>
      </c>
      <c r="S71" s="1">
        <f t="shared" si="25"/>
        <v>0</v>
      </c>
      <c r="T71" s="1">
        <f t="shared" si="26"/>
        <v>0</v>
      </c>
      <c r="U71" s="2"/>
      <c r="V71" s="2"/>
      <c r="W71" s="2"/>
      <c r="X71" s="2"/>
      <c r="Y71" s="2"/>
      <c r="Z71" s="2"/>
      <c r="AA71" s="1"/>
      <c r="AB71" s="1"/>
      <c r="AC71" s="1"/>
      <c r="AD71" s="1"/>
      <c r="AE71" s="1"/>
      <c r="AF71" s="1"/>
    </row>
    <row r="72" spans="1:32" ht="15.75" customHeight="1">
      <c r="A72" s="3">
        <v>46033</v>
      </c>
      <c r="B72" s="1" t="s">
        <v>179</v>
      </c>
      <c r="C72" s="1">
        <v>2</v>
      </c>
      <c r="D72" s="1">
        <v>0</v>
      </c>
      <c r="E72" s="1">
        <f t="shared" si="27"/>
        <v>3</v>
      </c>
      <c r="F72" s="1">
        <f t="shared" si="14"/>
        <v>1</v>
      </c>
      <c r="G72" s="1">
        <f t="shared" si="15"/>
        <v>0</v>
      </c>
      <c r="H72" s="1">
        <f t="shared" si="16"/>
        <v>0</v>
      </c>
      <c r="I72" s="1">
        <f t="shared" si="17"/>
        <v>1</v>
      </c>
      <c r="J72" s="1" t="s">
        <v>180</v>
      </c>
      <c r="K72" s="1">
        <f t="shared" si="18"/>
        <v>2</v>
      </c>
      <c r="L72" s="1">
        <f t="shared" si="19"/>
        <v>0</v>
      </c>
      <c r="M72" s="1">
        <f t="shared" si="20"/>
        <v>0</v>
      </c>
      <c r="N72" s="1">
        <f t="shared" si="21"/>
        <v>0</v>
      </c>
      <c r="O72" s="1">
        <f t="shared" si="22"/>
        <v>0</v>
      </c>
      <c r="P72" s="1">
        <f t="shared" si="23"/>
        <v>1</v>
      </c>
      <c r="Q72" s="1">
        <f t="shared" si="24"/>
        <v>0</v>
      </c>
      <c r="R72" s="1" t="s">
        <v>89</v>
      </c>
      <c r="S72" s="1">
        <f t="shared" si="25"/>
        <v>2</v>
      </c>
      <c r="T72" s="1">
        <f t="shared" si="26"/>
        <v>0</v>
      </c>
      <c r="U72" s="2">
        <v>1173</v>
      </c>
      <c r="V72" s="2">
        <v>1174</v>
      </c>
      <c r="W72" s="2"/>
      <c r="X72" s="2"/>
      <c r="Y72" s="2"/>
      <c r="Z72" s="2"/>
      <c r="AA72" s="1"/>
      <c r="AB72" s="1"/>
      <c r="AC72" s="1"/>
      <c r="AD72" s="1"/>
      <c r="AE72" s="1"/>
      <c r="AF72" s="1"/>
    </row>
    <row r="73" spans="1:32" ht="15.75" customHeight="1">
      <c r="A73" s="3">
        <v>46033</v>
      </c>
      <c r="B73" s="1" t="s">
        <v>62</v>
      </c>
      <c r="C73" s="1">
        <v>1</v>
      </c>
      <c r="D73" s="1">
        <v>0</v>
      </c>
      <c r="E73" s="1">
        <f t="shared" si="27"/>
        <v>3</v>
      </c>
      <c r="F73" s="1">
        <f t="shared" si="14"/>
        <v>1</v>
      </c>
      <c r="G73" s="1">
        <f t="shared" si="15"/>
        <v>0</v>
      </c>
      <c r="H73" s="1">
        <f t="shared" si="16"/>
        <v>0</v>
      </c>
      <c r="I73" s="1">
        <f t="shared" si="17"/>
        <v>1</v>
      </c>
      <c r="J73" s="1" t="s">
        <v>42</v>
      </c>
      <c r="K73" s="1">
        <f t="shared" si="18"/>
        <v>1</v>
      </c>
      <c r="L73" s="1">
        <f t="shared" si="19"/>
        <v>0</v>
      </c>
      <c r="M73" s="1">
        <f t="shared" si="20"/>
        <v>0</v>
      </c>
      <c r="N73" s="1">
        <f t="shared" si="21"/>
        <v>0</v>
      </c>
      <c r="O73" s="1">
        <f t="shared" si="22"/>
        <v>0</v>
      </c>
      <c r="P73" s="1">
        <f t="shared" si="23"/>
        <v>1</v>
      </c>
      <c r="Q73" s="1">
        <f t="shared" si="24"/>
        <v>0</v>
      </c>
      <c r="R73" s="1" t="s">
        <v>33</v>
      </c>
      <c r="S73" s="1">
        <f t="shared" si="25"/>
        <v>1</v>
      </c>
      <c r="T73" s="1">
        <f t="shared" si="26"/>
        <v>0</v>
      </c>
      <c r="U73" s="2">
        <v>1156</v>
      </c>
      <c r="V73" s="2"/>
      <c r="W73" s="2"/>
      <c r="X73" s="2"/>
      <c r="Y73" s="2"/>
      <c r="Z73" s="2"/>
      <c r="AA73" s="1"/>
      <c r="AB73" s="1"/>
      <c r="AC73" s="1"/>
      <c r="AD73" s="1"/>
      <c r="AE73" s="1"/>
      <c r="AF73" s="1"/>
    </row>
    <row r="74" spans="1:32" ht="15.75" customHeight="1">
      <c r="A74" s="3">
        <v>46033</v>
      </c>
      <c r="B74" s="1" t="s">
        <v>32</v>
      </c>
      <c r="C74" s="1">
        <v>0</v>
      </c>
      <c r="D74" s="1">
        <v>0</v>
      </c>
      <c r="E74" s="1">
        <f t="shared" si="27"/>
        <v>1</v>
      </c>
      <c r="F74" s="1">
        <f t="shared" si="14"/>
        <v>0</v>
      </c>
      <c r="G74" s="1">
        <f t="shared" si="15"/>
        <v>1</v>
      </c>
      <c r="H74" s="1">
        <f t="shared" si="16"/>
        <v>0</v>
      </c>
      <c r="I74" s="1">
        <f t="shared" si="17"/>
        <v>1</v>
      </c>
      <c r="J74" s="1" t="s">
        <v>181</v>
      </c>
      <c r="K74" s="1">
        <f t="shared" si="18"/>
        <v>0</v>
      </c>
      <c r="L74" s="1">
        <f t="shared" si="19"/>
        <v>0</v>
      </c>
      <c r="M74" s="1">
        <f t="shared" si="20"/>
        <v>1</v>
      </c>
      <c r="N74" s="1">
        <f t="shared" si="21"/>
        <v>0</v>
      </c>
      <c r="O74" s="1">
        <f t="shared" si="22"/>
        <v>1</v>
      </c>
      <c r="P74" s="1">
        <f t="shared" si="23"/>
        <v>0</v>
      </c>
      <c r="Q74" s="1">
        <f t="shared" si="24"/>
        <v>1</v>
      </c>
      <c r="R74" s="1" t="s">
        <v>33</v>
      </c>
      <c r="S74" s="1">
        <f t="shared" si="25"/>
        <v>0</v>
      </c>
      <c r="T74" s="1">
        <f t="shared" si="26"/>
        <v>0</v>
      </c>
      <c r="U74" s="2"/>
      <c r="V74" s="2"/>
      <c r="W74" s="2"/>
      <c r="X74" s="2"/>
      <c r="Y74" s="2"/>
      <c r="Z74" s="2"/>
      <c r="AA74" s="1"/>
      <c r="AB74" s="1"/>
      <c r="AC74" s="1"/>
      <c r="AD74" s="1"/>
      <c r="AE74" s="1"/>
      <c r="AF74" s="1"/>
    </row>
    <row r="75" spans="1:32" ht="15.75" customHeight="1">
      <c r="A75" s="3">
        <v>46033</v>
      </c>
      <c r="B75" s="1" t="s">
        <v>182</v>
      </c>
      <c r="C75" s="1">
        <v>2</v>
      </c>
      <c r="D75" s="1">
        <v>2</v>
      </c>
      <c r="E75" s="1">
        <f t="shared" si="27"/>
        <v>1</v>
      </c>
      <c r="F75" s="1">
        <f t="shared" si="14"/>
        <v>0</v>
      </c>
      <c r="G75" s="1">
        <f t="shared" si="15"/>
        <v>1</v>
      </c>
      <c r="H75" s="1">
        <f t="shared" si="16"/>
        <v>0</v>
      </c>
      <c r="I75" s="1">
        <f t="shared" si="17"/>
        <v>0</v>
      </c>
      <c r="J75" s="1" t="s">
        <v>183</v>
      </c>
      <c r="K75" s="1">
        <f t="shared" si="18"/>
        <v>2</v>
      </c>
      <c r="L75" s="1">
        <f t="shared" si="19"/>
        <v>2</v>
      </c>
      <c r="M75" s="1">
        <f t="shared" si="20"/>
        <v>1</v>
      </c>
      <c r="N75" s="1">
        <f t="shared" si="21"/>
        <v>0</v>
      </c>
      <c r="O75" s="1">
        <f t="shared" si="22"/>
        <v>1</v>
      </c>
      <c r="P75" s="1">
        <f t="shared" si="23"/>
        <v>0</v>
      </c>
      <c r="Q75" s="1">
        <f t="shared" si="24"/>
        <v>0</v>
      </c>
      <c r="R75" s="1" t="s">
        <v>95</v>
      </c>
      <c r="S75" s="1">
        <f t="shared" si="25"/>
        <v>2</v>
      </c>
      <c r="T75" s="1">
        <f t="shared" si="26"/>
        <v>2</v>
      </c>
      <c r="U75" s="2">
        <v>1208</v>
      </c>
      <c r="V75" s="2">
        <v>1209</v>
      </c>
      <c r="W75" s="2">
        <v>2655</v>
      </c>
      <c r="X75" s="2">
        <v>2434</v>
      </c>
      <c r="Y75" s="2"/>
      <c r="Z75" s="2"/>
      <c r="AA75" s="1"/>
      <c r="AB75" s="1"/>
      <c r="AC75" s="1"/>
      <c r="AD75" s="1"/>
      <c r="AE75" s="1"/>
      <c r="AF75" s="1"/>
    </row>
    <row r="76" spans="1:32" ht="15.75" customHeight="1">
      <c r="A76" s="3">
        <v>46033</v>
      </c>
      <c r="B76" s="1" t="s">
        <v>184</v>
      </c>
      <c r="C76" s="1">
        <v>0</v>
      </c>
      <c r="D76" s="1">
        <v>0</v>
      </c>
      <c r="E76" s="1">
        <f t="shared" si="27"/>
        <v>1</v>
      </c>
      <c r="F76" s="1">
        <f t="shared" si="14"/>
        <v>0</v>
      </c>
      <c r="G76" s="1">
        <f t="shared" si="15"/>
        <v>1</v>
      </c>
      <c r="H76" s="1">
        <f t="shared" si="16"/>
        <v>0</v>
      </c>
      <c r="I76" s="1">
        <f t="shared" si="17"/>
        <v>1</v>
      </c>
      <c r="J76" s="1" t="s">
        <v>185</v>
      </c>
      <c r="K76" s="1">
        <f t="shared" si="18"/>
        <v>0</v>
      </c>
      <c r="L76" s="1">
        <f t="shared" si="19"/>
        <v>0</v>
      </c>
      <c r="M76" s="1">
        <f t="shared" si="20"/>
        <v>1</v>
      </c>
      <c r="N76" s="1">
        <f t="shared" si="21"/>
        <v>0</v>
      </c>
      <c r="O76" s="1">
        <f t="shared" si="22"/>
        <v>1</v>
      </c>
      <c r="P76" s="1">
        <f t="shared" si="23"/>
        <v>0</v>
      </c>
      <c r="Q76" s="1">
        <f t="shared" si="24"/>
        <v>1</v>
      </c>
      <c r="R76" s="1" t="s">
        <v>104</v>
      </c>
      <c r="S76" s="1">
        <f t="shared" si="25"/>
        <v>0</v>
      </c>
      <c r="T76" s="1">
        <f t="shared" si="26"/>
        <v>0</v>
      </c>
      <c r="U76" s="2"/>
      <c r="V76" s="2"/>
      <c r="W76" s="2"/>
      <c r="X76" s="2"/>
      <c r="Y76" s="2"/>
      <c r="Z76" s="2"/>
      <c r="AA76" s="1"/>
      <c r="AB76" s="1"/>
      <c r="AC76" s="1"/>
      <c r="AD76" s="1"/>
      <c r="AE76" s="1"/>
      <c r="AF76" s="1"/>
    </row>
    <row r="77" spans="1:32" ht="15.75" customHeight="1">
      <c r="A77" s="3">
        <v>46033</v>
      </c>
      <c r="B77" s="1" t="s">
        <v>186</v>
      </c>
      <c r="C77" s="1">
        <v>4</v>
      </c>
      <c r="D77" s="1">
        <v>0</v>
      </c>
      <c r="E77" s="1">
        <f t="shared" si="27"/>
        <v>3</v>
      </c>
      <c r="F77" s="1">
        <f t="shared" si="14"/>
        <v>1</v>
      </c>
      <c r="G77" s="1">
        <f t="shared" si="15"/>
        <v>0</v>
      </c>
      <c r="H77" s="1">
        <f t="shared" si="16"/>
        <v>0</v>
      </c>
      <c r="I77" s="1">
        <f t="shared" si="17"/>
        <v>1</v>
      </c>
      <c r="J77" s="1" t="s">
        <v>187</v>
      </c>
      <c r="K77" s="1">
        <f t="shared" si="18"/>
        <v>4</v>
      </c>
      <c r="L77" s="1">
        <f t="shared" si="19"/>
        <v>0</v>
      </c>
      <c r="M77" s="1">
        <f t="shared" si="20"/>
        <v>0</v>
      </c>
      <c r="N77" s="1">
        <f t="shared" si="21"/>
        <v>0</v>
      </c>
      <c r="O77" s="1">
        <f t="shared" si="22"/>
        <v>0</v>
      </c>
      <c r="P77" s="1">
        <f t="shared" si="23"/>
        <v>1</v>
      </c>
      <c r="Q77" s="1">
        <f t="shared" si="24"/>
        <v>0</v>
      </c>
      <c r="R77" s="1" t="s">
        <v>104</v>
      </c>
      <c r="S77" s="1">
        <f t="shared" si="25"/>
        <v>4</v>
      </c>
      <c r="T77" s="1">
        <f t="shared" si="26"/>
        <v>0</v>
      </c>
      <c r="U77" s="2">
        <v>1157</v>
      </c>
      <c r="V77" s="2">
        <v>1158</v>
      </c>
      <c r="W77" s="2">
        <v>1159</v>
      </c>
      <c r="X77" s="2">
        <v>1160</v>
      </c>
      <c r="Y77" s="2"/>
      <c r="Z77" s="2"/>
      <c r="AA77" s="1"/>
      <c r="AB77" s="1"/>
      <c r="AC77" s="1"/>
      <c r="AD77" s="1"/>
      <c r="AE77" s="1"/>
      <c r="AF77" s="1"/>
    </row>
    <row r="78" spans="1:32" ht="15.75" customHeight="1">
      <c r="A78" s="3">
        <v>46033</v>
      </c>
      <c r="B78" s="1" t="s">
        <v>188</v>
      </c>
      <c r="C78" s="1">
        <v>1</v>
      </c>
      <c r="D78" s="1">
        <v>0</v>
      </c>
      <c r="E78" s="1">
        <f t="shared" si="27"/>
        <v>3</v>
      </c>
      <c r="F78" s="1">
        <f t="shared" si="14"/>
        <v>1</v>
      </c>
      <c r="G78" s="1">
        <f t="shared" si="15"/>
        <v>0</v>
      </c>
      <c r="H78" s="1">
        <f t="shared" si="16"/>
        <v>0</v>
      </c>
      <c r="I78" s="1">
        <f t="shared" si="17"/>
        <v>1</v>
      </c>
      <c r="J78" s="1" t="s">
        <v>189</v>
      </c>
      <c r="K78" s="1">
        <f t="shared" si="18"/>
        <v>1</v>
      </c>
      <c r="L78" s="1">
        <f t="shared" si="19"/>
        <v>0</v>
      </c>
      <c r="M78" s="1">
        <f t="shared" si="20"/>
        <v>0</v>
      </c>
      <c r="N78" s="1">
        <f t="shared" si="21"/>
        <v>0</v>
      </c>
      <c r="O78" s="1">
        <f t="shared" si="22"/>
        <v>0</v>
      </c>
      <c r="P78" s="1">
        <f t="shared" si="23"/>
        <v>1</v>
      </c>
      <c r="Q78" s="1">
        <f t="shared" si="24"/>
        <v>0</v>
      </c>
      <c r="R78" s="1" t="s">
        <v>104</v>
      </c>
      <c r="S78" s="1">
        <f t="shared" si="25"/>
        <v>1</v>
      </c>
      <c r="T78" s="1">
        <f t="shared" si="26"/>
        <v>0</v>
      </c>
      <c r="U78" s="2">
        <v>1161</v>
      </c>
      <c r="V78" s="2"/>
      <c r="W78" s="2"/>
      <c r="X78" s="2"/>
      <c r="Y78" s="2"/>
      <c r="Z78" s="2"/>
      <c r="AA78" s="1"/>
      <c r="AB78" s="1"/>
      <c r="AC78" s="1"/>
      <c r="AD78" s="1"/>
      <c r="AE78" s="1"/>
      <c r="AF78" s="1"/>
    </row>
    <row r="79" spans="1:32" ht="15.75" customHeight="1">
      <c r="A79" s="3">
        <v>46033</v>
      </c>
      <c r="B79" s="1" t="s">
        <v>190</v>
      </c>
      <c r="C79" s="1">
        <v>0</v>
      </c>
      <c r="D79" s="1">
        <v>2</v>
      </c>
      <c r="E79" s="1">
        <f t="shared" si="27"/>
        <v>0</v>
      </c>
      <c r="F79" s="1">
        <f t="shared" si="14"/>
        <v>0</v>
      </c>
      <c r="G79" s="1">
        <f t="shared" si="15"/>
        <v>0</v>
      </c>
      <c r="H79" s="1">
        <f t="shared" si="16"/>
        <v>1</v>
      </c>
      <c r="I79" s="1">
        <f t="shared" si="17"/>
        <v>0</v>
      </c>
      <c r="J79" s="1" t="s">
        <v>191</v>
      </c>
      <c r="K79" s="1">
        <f t="shared" si="18"/>
        <v>0</v>
      </c>
      <c r="L79" s="1">
        <f t="shared" si="19"/>
        <v>2</v>
      </c>
      <c r="M79" s="1">
        <f t="shared" si="20"/>
        <v>3</v>
      </c>
      <c r="N79" s="1">
        <f t="shared" si="21"/>
        <v>1</v>
      </c>
      <c r="O79" s="1">
        <f t="shared" si="22"/>
        <v>0</v>
      </c>
      <c r="P79" s="1">
        <f t="shared" si="23"/>
        <v>0</v>
      </c>
      <c r="Q79" s="1">
        <f t="shared" si="24"/>
        <v>1</v>
      </c>
      <c r="R79" s="1" t="s">
        <v>111</v>
      </c>
      <c r="S79" s="1">
        <f t="shared" si="25"/>
        <v>0</v>
      </c>
      <c r="T79" s="1">
        <f t="shared" si="26"/>
        <v>2</v>
      </c>
      <c r="U79" s="2">
        <v>1184</v>
      </c>
      <c r="V79" s="2">
        <v>1185</v>
      </c>
      <c r="W79" s="2"/>
      <c r="X79" s="2"/>
      <c r="Y79" s="2"/>
      <c r="Z79" s="2"/>
      <c r="AA79" s="1"/>
      <c r="AB79" s="1"/>
      <c r="AC79" s="1"/>
      <c r="AD79" s="1"/>
      <c r="AE79" s="1"/>
      <c r="AF79" s="1"/>
    </row>
    <row r="80" spans="1:32" ht="15.75" customHeight="1">
      <c r="A80" s="3">
        <v>46033</v>
      </c>
      <c r="B80" s="1" t="s">
        <v>192</v>
      </c>
      <c r="C80" s="1">
        <v>1</v>
      </c>
      <c r="D80" s="1">
        <v>1</v>
      </c>
      <c r="E80" s="1">
        <f t="shared" si="27"/>
        <v>1</v>
      </c>
      <c r="F80" s="1">
        <f t="shared" si="14"/>
        <v>0</v>
      </c>
      <c r="G80" s="1">
        <f t="shared" si="15"/>
        <v>1</v>
      </c>
      <c r="H80" s="1">
        <f t="shared" si="16"/>
        <v>0</v>
      </c>
      <c r="I80" s="1">
        <f t="shared" si="17"/>
        <v>0</v>
      </c>
      <c r="J80" s="1" t="s">
        <v>193</v>
      </c>
      <c r="K80" s="1">
        <f t="shared" si="18"/>
        <v>1</v>
      </c>
      <c r="L80" s="1">
        <f t="shared" si="19"/>
        <v>1</v>
      </c>
      <c r="M80" s="1">
        <f t="shared" si="20"/>
        <v>1</v>
      </c>
      <c r="N80" s="1">
        <f t="shared" si="21"/>
        <v>0</v>
      </c>
      <c r="O80" s="1">
        <f t="shared" si="22"/>
        <v>1</v>
      </c>
      <c r="P80" s="1">
        <f t="shared" si="23"/>
        <v>0</v>
      </c>
      <c r="Q80" s="1">
        <f t="shared" si="24"/>
        <v>0</v>
      </c>
      <c r="R80" s="1" t="s">
        <v>111</v>
      </c>
      <c r="S80" s="1">
        <f t="shared" si="25"/>
        <v>1</v>
      </c>
      <c r="T80" s="1">
        <f t="shared" si="26"/>
        <v>1</v>
      </c>
      <c r="U80" s="2">
        <v>1186</v>
      </c>
      <c r="V80" s="2">
        <v>1187</v>
      </c>
      <c r="W80" s="2"/>
      <c r="X80" s="2"/>
      <c r="Y80" s="2"/>
      <c r="Z80" s="2"/>
      <c r="AA80" s="1"/>
      <c r="AB80" s="1"/>
      <c r="AC80" s="1"/>
      <c r="AD80" s="1"/>
      <c r="AE80" s="1"/>
      <c r="AF80" s="1"/>
    </row>
    <row r="81" spans="1:32" ht="15.75" customHeight="1">
      <c r="A81" s="3">
        <v>46033</v>
      </c>
      <c r="B81" s="1" t="s">
        <v>194</v>
      </c>
      <c r="C81" s="1">
        <v>1</v>
      </c>
      <c r="D81" s="1">
        <v>0</v>
      </c>
      <c r="E81" s="1">
        <f t="shared" si="27"/>
        <v>3</v>
      </c>
      <c r="F81" s="1">
        <f t="shared" si="14"/>
        <v>1</v>
      </c>
      <c r="G81" s="1">
        <f t="shared" si="15"/>
        <v>0</v>
      </c>
      <c r="H81" s="1">
        <f t="shared" si="16"/>
        <v>0</v>
      </c>
      <c r="I81" s="1">
        <f t="shared" si="17"/>
        <v>1</v>
      </c>
      <c r="J81" s="1" t="s">
        <v>195</v>
      </c>
      <c r="K81" s="1">
        <f t="shared" si="18"/>
        <v>1</v>
      </c>
      <c r="L81" s="1">
        <f t="shared" si="19"/>
        <v>0</v>
      </c>
      <c r="M81" s="1">
        <f t="shared" si="20"/>
        <v>0</v>
      </c>
      <c r="N81" s="1">
        <f t="shared" si="21"/>
        <v>0</v>
      </c>
      <c r="O81" s="1">
        <f t="shared" si="22"/>
        <v>0</v>
      </c>
      <c r="P81" s="1">
        <f t="shared" si="23"/>
        <v>1</v>
      </c>
      <c r="Q81" s="1">
        <f t="shared" si="24"/>
        <v>0</v>
      </c>
      <c r="R81" s="1" t="s">
        <v>111</v>
      </c>
      <c r="S81" s="1">
        <f t="shared" si="25"/>
        <v>1</v>
      </c>
      <c r="T81" s="1">
        <f t="shared" si="26"/>
        <v>0</v>
      </c>
      <c r="U81" s="2">
        <v>9999</v>
      </c>
      <c r="V81" s="2"/>
      <c r="W81" s="2"/>
      <c r="X81" s="2"/>
      <c r="Y81" s="2"/>
      <c r="Z81" s="2"/>
      <c r="AA81" s="1"/>
      <c r="AB81" s="1"/>
      <c r="AC81" s="1"/>
      <c r="AD81" s="1"/>
      <c r="AE81" s="1"/>
      <c r="AF81" s="1"/>
    </row>
    <row r="82" spans="1:32" ht="15.75" customHeight="1">
      <c r="A82" s="3">
        <v>46033</v>
      </c>
      <c r="B82" s="1" t="s">
        <v>196</v>
      </c>
      <c r="C82" s="1">
        <v>1</v>
      </c>
      <c r="D82" s="1">
        <v>1</v>
      </c>
      <c r="E82" s="1">
        <f t="shared" si="27"/>
        <v>1</v>
      </c>
      <c r="F82" s="1">
        <f t="shared" si="14"/>
        <v>0</v>
      </c>
      <c r="G82" s="1">
        <f t="shared" si="15"/>
        <v>1</v>
      </c>
      <c r="H82" s="1">
        <f t="shared" si="16"/>
        <v>0</v>
      </c>
      <c r="I82" s="1">
        <f t="shared" si="17"/>
        <v>0</v>
      </c>
      <c r="J82" s="1" t="s">
        <v>197</v>
      </c>
      <c r="K82" s="1">
        <f t="shared" si="18"/>
        <v>1</v>
      </c>
      <c r="L82" s="1">
        <f t="shared" si="19"/>
        <v>1</v>
      </c>
      <c r="M82" s="1">
        <f t="shared" si="20"/>
        <v>1</v>
      </c>
      <c r="N82" s="1">
        <f t="shared" si="21"/>
        <v>0</v>
      </c>
      <c r="O82" s="1">
        <f t="shared" si="22"/>
        <v>1</v>
      </c>
      <c r="P82" s="1">
        <f t="shared" si="23"/>
        <v>0</v>
      </c>
      <c r="Q82" s="1">
        <f t="shared" si="24"/>
        <v>0</v>
      </c>
      <c r="R82" s="1" t="s">
        <v>114</v>
      </c>
      <c r="S82" s="1">
        <f t="shared" si="25"/>
        <v>1</v>
      </c>
      <c r="T82" s="1">
        <f t="shared" si="26"/>
        <v>1</v>
      </c>
      <c r="U82" s="2">
        <v>1145</v>
      </c>
      <c r="V82" s="2">
        <v>1146</v>
      </c>
      <c r="W82" s="2"/>
      <c r="X82" s="2"/>
      <c r="Y82" s="2"/>
      <c r="Z82" s="2"/>
      <c r="AA82" s="1"/>
      <c r="AB82" s="1"/>
      <c r="AC82" s="1"/>
      <c r="AD82" s="1"/>
      <c r="AE82" s="1"/>
      <c r="AF82" s="1"/>
    </row>
    <row r="83" spans="1:32" ht="15.75" customHeight="1">
      <c r="A83" s="3">
        <v>46033</v>
      </c>
      <c r="B83" s="1" t="s">
        <v>198</v>
      </c>
      <c r="C83" s="1">
        <v>3</v>
      </c>
      <c r="D83" s="1">
        <v>0</v>
      </c>
      <c r="E83" s="1">
        <f t="shared" si="27"/>
        <v>3</v>
      </c>
      <c r="F83" s="1">
        <f t="shared" si="14"/>
        <v>1</v>
      </c>
      <c r="G83" s="1">
        <f t="shared" si="15"/>
        <v>0</v>
      </c>
      <c r="H83" s="1">
        <f t="shared" si="16"/>
        <v>0</v>
      </c>
      <c r="I83" s="1">
        <f t="shared" si="17"/>
        <v>1</v>
      </c>
      <c r="J83" s="1" t="s">
        <v>199</v>
      </c>
      <c r="K83" s="1">
        <f t="shared" si="18"/>
        <v>3</v>
      </c>
      <c r="L83" s="1">
        <f t="shared" si="19"/>
        <v>0</v>
      </c>
      <c r="M83" s="1">
        <f t="shared" si="20"/>
        <v>0</v>
      </c>
      <c r="N83" s="1">
        <f t="shared" si="21"/>
        <v>0</v>
      </c>
      <c r="O83" s="1">
        <f t="shared" si="22"/>
        <v>0</v>
      </c>
      <c r="P83" s="1">
        <f t="shared" si="23"/>
        <v>1</v>
      </c>
      <c r="Q83" s="1">
        <f t="shared" si="24"/>
        <v>0</v>
      </c>
      <c r="R83" s="1" t="s">
        <v>114</v>
      </c>
      <c r="S83" s="1">
        <f t="shared" si="25"/>
        <v>3</v>
      </c>
      <c r="T83" s="1">
        <f t="shared" si="26"/>
        <v>0</v>
      </c>
      <c r="U83" s="2">
        <v>1147</v>
      </c>
      <c r="V83" s="2">
        <v>1148</v>
      </c>
      <c r="W83" s="2">
        <v>1149</v>
      </c>
      <c r="X83" s="2"/>
      <c r="Y83" s="2"/>
      <c r="Z83" s="2"/>
      <c r="AA83" s="1"/>
      <c r="AB83" s="1"/>
      <c r="AC83" s="1"/>
      <c r="AD83" s="1"/>
      <c r="AE83" s="1"/>
      <c r="AF83" s="1"/>
    </row>
    <row r="84" spans="1:32" ht="15.75" customHeight="1">
      <c r="A84" s="3">
        <v>46033</v>
      </c>
      <c r="B84" s="1" t="s">
        <v>200</v>
      </c>
      <c r="C84" s="1">
        <v>3</v>
      </c>
      <c r="D84" s="1">
        <v>0</v>
      </c>
      <c r="E84" s="1">
        <f t="shared" si="27"/>
        <v>3</v>
      </c>
      <c r="F84" s="1">
        <f t="shared" si="14"/>
        <v>1</v>
      </c>
      <c r="G84" s="1">
        <f t="shared" si="15"/>
        <v>0</v>
      </c>
      <c r="H84" s="1">
        <f t="shared" si="16"/>
        <v>0</v>
      </c>
      <c r="I84" s="1">
        <f t="shared" si="17"/>
        <v>1</v>
      </c>
      <c r="J84" s="1" t="s">
        <v>201</v>
      </c>
      <c r="K84" s="1">
        <f t="shared" si="18"/>
        <v>3</v>
      </c>
      <c r="L84" s="1">
        <f t="shared" si="19"/>
        <v>0</v>
      </c>
      <c r="M84" s="1">
        <f t="shared" si="20"/>
        <v>0</v>
      </c>
      <c r="N84" s="1">
        <f t="shared" si="21"/>
        <v>0</v>
      </c>
      <c r="O84" s="1">
        <f t="shared" si="22"/>
        <v>0</v>
      </c>
      <c r="P84" s="1">
        <f t="shared" si="23"/>
        <v>1</v>
      </c>
      <c r="Q84" s="1">
        <f t="shared" si="24"/>
        <v>0</v>
      </c>
      <c r="R84" s="1" t="s">
        <v>71</v>
      </c>
      <c r="S84" s="1">
        <f t="shared" si="25"/>
        <v>3</v>
      </c>
      <c r="T84" s="1">
        <f t="shared" si="26"/>
        <v>0</v>
      </c>
      <c r="U84" s="2">
        <v>1175</v>
      </c>
      <c r="V84" s="2">
        <v>1176</v>
      </c>
      <c r="W84" s="2">
        <v>9999</v>
      </c>
      <c r="X84" s="2"/>
      <c r="Y84" s="2"/>
      <c r="Z84" s="2"/>
      <c r="AA84" s="1"/>
      <c r="AB84" s="1"/>
      <c r="AC84" s="1"/>
      <c r="AD84" s="1"/>
      <c r="AE84" s="1"/>
      <c r="AF84" s="1"/>
    </row>
    <row r="85" spans="1:32" ht="15.75" customHeight="1">
      <c r="A85" s="3">
        <v>46033</v>
      </c>
      <c r="B85" s="1" t="s">
        <v>202</v>
      </c>
      <c r="C85" s="1">
        <v>2</v>
      </c>
      <c r="D85" s="1">
        <v>2</v>
      </c>
      <c r="E85" s="1">
        <f t="shared" si="27"/>
        <v>1</v>
      </c>
      <c r="F85" s="1">
        <f t="shared" si="14"/>
        <v>0</v>
      </c>
      <c r="G85" s="1">
        <f t="shared" si="15"/>
        <v>1</v>
      </c>
      <c r="H85" s="1">
        <f t="shared" si="16"/>
        <v>0</v>
      </c>
      <c r="I85" s="1">
        <f t="shared" si="17"/>
        <v>0</v>
      </c>
      <c r="J85" s="1" t="s">
        <v>203</v>
      </c>
      <c r="K85" s="1">
        <f t="shared" si="18"/>
        <v>2</v>
      </c>
      <c r="L85" s="1">
        <f t="shared" si="19"/>
        <v>2</v>
      </c>
      <c r="M85" s="1">
        <f t="shared" si="20"/>
        <v>1</v>
      </c>
      <c r="N85" s="1">
        <f t="shared" si="21"/>
        <v>0</v>
      </c>
      <c r="O85" s="1">
        <f t="shared" si="22"/>
        <v>1</v>
      </c>
      <c r="P85" s="1">
        <f t="shared" si="23"/>
        <v>0</v>
      </c>
      <c r="Q85" s="1">
        <f t="shared" si="24"/>
        <v>0</v>
      </c>
      <c r="R85" s="1" t="s">
        <v>136</v>
      </c>
      <c r="S85" s="1">
        <f t="shared" si="25"/>
        <v>2</v>
      </c>
      <c r="T85" s="1">
        <f t="shared" si="26"/>
        <v>2</v>
      </c>
      <c r="U85" s="2">
        <v>1201</v>
      </c>
      <c r="V85" s="2">
        <v>1202</v>
      </c>
      <c r="W85" s="2">
        <v>1203</v>
      </c>
      <c r="X85" s="2">
        <v>1204</v>
      </c>
      <c r="Y85" s="2"/>
      <c r="Z85" s="2"/>
      <c r="AA85" s="1"/>
      <c r="AB85" s="1"/>
      <c r="AC85" s="1"/>
      <c r="AD85" s="1"/>
      <c r="AE85" s="1"/>
      <c r="AF85" s="1"/>
    </row>
    <row r="86" spans="1:32" ht="15.75" customHeight="1">
      <c r="A86" s="3">
        <v>46033</v>
      </c>
      <c r="B86" s="1" t="s">
        <v>204</v>
      </c>
      <c r="C86" s="1">
        <v>1</v>
      </c>
      <c r="D86" s="1">
        <v>2</v>
      </c>
      <c r="E86" s="1">
        <f t="shared" si="27"/>
        <v>0</v>
      </c>
      <c r="F86" s="1">
        <f t="shared" si="14"/>
        <v>0</v>
      </c>
      <c r="G86" s="1">
        <f t="shared" si="15"/>
        <v>0</v>
      </c>
      <c r="H86" s="1">
        <f t="shared" si="16"/>
        <v>1</v>
      </c>
      <c r="I86" s="1">
        <f t="shared" si="17"/>
        <v>0</v>
      </c>
      <c r="J86" s="1" t="s">
        <v>205</v>
      </c>
      <c r="K86" s="1">
        <f t="shared" si="18"/>
        <v>1</v>
      </c>
      <c r="L86" s="1">
        <f t="shared" si="19"/>
        <v>2</v>
      </c>
      <c r="M86" s="1">
        <f t="shared" si="20"/>
        <v>3</v>
      </c>
      <c r="N86" s="1">
        <f t="shared" si="21"/>
        <v>1</v>
      </c>
      <c r="O86" s="1">
        <f t="shared" si="22"/>
        <v>0</v>
      </c>
      <c r="P86" s="1">
        <f t="shared" si="23"/>
        <v>0</v>
      </c>
      <c r="Q86" s="1">
        <f t="shared" si="24"/>
        <v>0</v>
      </c>
      <c r="R86" s="1" t="s">
        <v>136</v>
      </c>
      <c r="S86" s="1">
        <f t="shared" si="25"/>
        <v>1</v>
      </c>
      <c r="T86" s="1">
        <f t="shared" si="26"/>
        <v>2</v>
      </c>
      <c r="U86" s="2">
        <v>1205</v>
      </c>
      <c r="V86" s="2">
        <v>1206</v>
      </c>
      <c r="W86" s="2">
        <v>1207</v>
      </c>
      <c r="X86" s="2"/>
      <c r="Y86" s="2"/>
      <c r="Z86" s="2"/>
      <c r="AA86" s="1"/>
      <c r="AB86" s="1"/>
      <c r="AC86" s="1"/>
      <c r="AD86" s="1"/>
      <c r="AE86" s="1"/>
      <c r="AF86" s="1"/>
    </row>
    <row r="87" spans="1:32" ht="15.75" customHeight="1">
      <c r="A87" s="3">
        <v>46033</v>
      </c>
      <c r="B87" s="1" t="s">
        <v>51</v>
      </c>
      <c r="C87" s="1">
        <v>1</v>
      </c>
      <c r="D87" s="1">
        <v>1</v>
      </c>
      <c r="E87" s="1">
        <f t="shared" si="27"/>
        <v>1</v>
      </c>
      <c r="F87" s="1">
        <f t="shared" si="14"/>
        <v>0</v>
      </c>
      <c r="G87" s="1">
        <f t="shared" si="15"/>
        <v>1</v>
      </c>
      <c r="H87" s="1">
        <f t="shared" si="16"/>
        <v>0</v>
      </c>
      <c r="I87" s="1">
        <f t="shared" si="17"/>
        <v>0</v>
      </c>
      <c r="J87" s="1" t="s">
        <v>64</v>
      </c>
      <c r="K87" s="1">
        <f t="shared" si="18"/>
        <v>1</v>
      </c>
      <c r="L87" s="1">
        <f t="shared" si="19"/>
        <v>1</v>
      </c>
      <c r="M87" s="1">
        <f t="shared" si="20"/>
        <v>1</v>
      </c>
      <c r="N87" s="1">
        <f t="shared" si="21"/>
        <v>0</v>
      </c>
      <c r="O87" s="1">
        <f t="shared" si="22"/>
        <v>1</v>
      </c>
      <c r="P87" s="1">
        <f t="shared" si="23"/>
        <v>0</v>
      </c>
      <c r="Q87" s="1">
        <f t="shared" si="24"/>
        <v>0</v>
      </c>
      <c r="R87" s="1" t="s">
        <v>36</v>
      </c>
      <c r="S87" s="1">
        <f t="shared" si="25"/>
        <v>1</v>
      </c>
      <c r="T87" s="1">
        <f t="shared" si="26"/>
        <v>1</v>
      </c>
      <c r="U87" s="2">
        <v>1020</v>
      </c>
      <c r="V87" s="2">
        <v>1150</v>
      </c>
      <c r="W87" s="2"/>
      <c r="X87" s="2"/>
      <c r="Y87" s="2"/>
      <c r="Z87" s="2"/>
      <c r="AA87" s="1"/>
      <c r="AB87" s="1"/>
      <c r="AC87" s="1"/>
      <c r="AD87" s="1"/>
      <c r="AE87" s="1"/>
      <c r="AF87" s="1"/>
    </row>
    <row r="88" spans="1:32" ht="15.75" customHeight="1">
      <c r="A88" s="3">
        <v>46033</v>
      </c>
      <c r="B88" s="1" t="s">
        <v>65</v>
      </c>
      <c r="C88" s="1">
        <v>2</v>
      </c>
      <c r="D88" s="1">
        <v>0</v>
      </c>
      <c r="E88" s="1">
        <f t="shared" si="27"/>
        <v>3</v>
      </c>
      <c r="F88" s="1">
        <f t="shared" si="14"/>
        <v>1</v>
      </c>
      <c r="G88" s="1">
        <f t="shared" si="15"/>
        <v>0</v>
      </c>
      <c r="H88" s="1">
        <f t="shared" si="16"/>
        <v>0</v>
      </c>
      <c r="I88" s="1">
        <f t="shared" si="17"/>
        <v>1</v>
      </c>
      <c r="J88" s="1" t="s">
        <v>34</v>
      </c>
      <c r="K88" s="1">
        <f t="shared" si="18"/>
        <v>2</v>
      </c>
      <c r="L88" s="1">
        <f t="shared" si="19"/>
        <v>0</v>
      </c>
      <c r="M88" s="1">
        <f t="shared" si="20"/>
        <v>0</v>
      </c>
      <c r="N88" s="1">
        <f t="shared" si="21"/>
        <v>0</v>
      </c>
      <c r="O88" s="1">
        <f t="shared" si="22"/>
        <v>0</v>
      </c>
      <c r="P88" s="1">
        <f t="shared" si="23"/>
        <v>1</v>
      </c>
      <c r="Q88" s="1">
        <f t="shared" si="24"/>
        <v>0</v>
      </c>
      <c r="R88" s="1" t="s">
        <v>36</v>
      </c>
      <c r="S88" s="1">
        <f t="shared" si="25"/>
        <v>2</v>
      </c>
      <c r="T88" s="1">
        <f t="shared" si="26"/>
        <v>0</v>
      </c>
      <c r="U88" s="2">
        <v>1151</v>
      </c>
      <c r="V88" s="2">
        <v>1152</v>
      </c>
      <c r="W88" s="2"/>
      <c r="X88" s="2"/>
      <c r="Y88" s="2"/>
      <c r="Z88" s="2"/>
      <c r="AA88" s="1"/>
      <c r="AB88" s="1"/>
      <c r="AC88" s="1"/>
      <c r="AD88" s="1"/>
      <c r="AE88" s="1"/>
      <c r="AF88" s="1"/>
    </row>
    <row r="89" spans="1:32" ht="15.75" customHeight="1">
      <c r="A89" s="3">
        <v>46033</v>
      </c>
      <c r="B89" s="1" t="s">
        <v>48</v>
      </c>
      <c r="C89" s="1">
        <v>1</v>
      </c>
      <c r="D89" s="1">
        <v>1</v>
      </c>
      <c r="E89" s="1">
        <f t="shared" si="27"/>
        <v>1</v>
      </c>
      <c r="F89" s="1">
        <f t="shared" si="14"/>
        <v>0</v>
      </c>
      <c r="G89" s="1">
        <f t="shared" si="15"/>
        <v>1</v>
      </c>
      <c r="H89" s="1">
        <f t="shared" si="16"/>
        <v>0</v>
      </c>
      <c r="I89" s="1">
        <f t="shared" si="17"/>
        <v>0</v>
      </c>
      <c r="J89" s="1" t="s">
        <v>66</v>
      </c>
      <c r="K89" s="1">
        <f t="shared" si="18"/>
        <v>1</v>
      </c>
      <c r="L89" s="1">
        <f t="shared" si="19"/>
        <v>1</v>
      </c>
      <c r="M89" s="1">
        <f t="shared" si="20"/>
        <v>1</v>
      </c>
      <c r="N89" s="1">
        <f t="shared" si="21"/>
        <v>0</v>
      </c>
      <c r="O89" s="1">
        <f t="shared" si="22"/>
        <v>1</v>
      </c>
      <c r="P89" s="1">
        <f t="shared" si="23"/>
        <v>0</v>
      </c>
      <c r="Q89" s="1">
        <f t="shared" si="24"/>
        <v>0</v>
      </c>
      <c r="R89" s="1" t="s">
        <v>36</v>
      </c>
      <c r="S89" s="1">
        <f t="shared" si="25"/>
        <v>1</v>
      </c>
      <c r="T89" s="1">
        <f t="shared" si="26"/>
        <v>1</v>
      </c>
      <c r="U89" s="2">
        <v>1153</v>
      </c>
      <c r="V89" s="2">
        <v>1154</v>
      </c>
      <c r="W89" s="2"/>
      <c r="X89" s="2"/>
      <c r="Y89" s="2"/>
      <c r="Z89" s="2"/>
      <c r="AA89" s="1"/>
      <c r="AB89" s="1"/>
      <c r="AC89" s="1"/>
      <c r="AD89" s="1"/>
      <c r="AE89" s="1"/>
      <c r="AF89" s="1"/>
    </row>
    <row r="90" spans="1:32" ht="15.75" customHeight="1">
      <c r="A90" s="3">
        <v>46033</v>
      </c>
      <c r="B90" s="1" t="s">
        <v>35</v>
      </c>
      <c r="C90" s="1">
        <v>0</v>
      </c>
      <c r="D90" s="1">
        <v>1</v>
      </c>
      <c r="E90" s="1">
        <f t="shared" si="27"/>
        <v>0</v>
      </c>
      <c r="F90" s="1">
        <f t="shared" si="14"/>
        <v>0</v>
      </c>
      <c r="G90" s="1">
        <f t="shared" si="15"/>
        <v>0</v>
      </c>
      <c r="H90" s="1">
        <f t="shared" si="16"/>
        <v>1</v>
      </c>
      <c r="I90" s="1">
        <f t="shared" si="17"/>
        <v>0</v>
      </c>
      <c r="J90" s="1" t="s">
        <v>63</v>
      </c>
      <c r="K90" s="1">
        <f t="shared" si="18"/>
        <v>0</v>
      </c>
      <c r="L90" s="1">
        <f t="shared" si="19"/>
        <v>1</v>
      </c>
      <c r="M90" s="1">
        <f t="shared" si="20"/>
        <v>3</v>
      </c>
      <c r="N90" s="1">
        <f t="shared" si="21"/>
        <v>1</v>
      </c>
      <c r="O90" s="1">
        <f t="shared" si="22"/>
        <v>0</v>
      </c>
      <c r="P90" s="1">
        <f t="shared" si="23"/>
        <v>0</v>
      </c>
      <c r="Q90" s="1">
        <f t="shared" si="24"/>
        <v>1</v>
      </c>
      <c r="R90" s="1" t="s">
        <v>36</v>
      </c>
      <c r="S90" s="1">
        <f t="shared" si="25"/>
        <v>0</v>
      </c>
      <c r="T90" s="1">
        <f t="shared" si="26"/>
        <v>1</v>
      </c>
      <c r="U90" s="2">
        <v>1155</v>
      </c>
      <c r="V90" s="2"/>
      <c r="W90" s="2"/>
      <c r="X90" s="2"/>
      <c r="Y90" s="2"/>
      <c r="Z90" s="2"/>
      <c r="AA90" s="1"/>
      <c r="AB90" s="1"/>
      <c r="AC90" s="1"/>
      <c r="AD90" s="1"/>
      <c r="AE90" s="1"/>
      <c r="AF90" s="1"/>
    </row>
    <row r="91" spans="1:32" ht="15.75" customHeight="1">
      <c r="A91" s="3">
        <v>46033</v>
      </c>
      <c r="B91" s="1" t="s">
        <v>206</v>
      </c>
      <c r="C91" s="1">
        <v>1</v>
      </c>
      <c r="D91" s="1">
        <v>1</v>
      </c>
      <c r="E91" s="1">
        <f t="shared" si="27"/>
        <v>1</v>
      </c>
      <c r="F91" s="1">
        <f t="shared" si="14"/>
        <v>0</v>
      </c>
      <c r="G91" s="1">
        <f t="shared" si="15"/>
        <v>1</v>
      </c>
      <c r="H91" s="1">
        <f t="shared" si="16"/>
        <v>0</v>
      </c>
      <c r="I91" s="1">
        <f t="shared" si="17"/>
        <v>0</v>
      </c>
      <c r="J91" s="1" t="s">
        <v>207</v>
      </c>
      <c r="K91" s="1">
        <f t="shared" si="18"/>
        <v>1</v>
      </c>
      <c r="L91" s="1">
        <f t="shared" si="19"/>
        <v>1</v>
      </c>
      <c r="M91" s="1">
        <f t="shared" si="20"/>
        <v>1</v>
      </c>
      <c r="N91" s="1">
        <f t="shared" si="21"/>
        <v>0</v>
      </c>
      <c r="O91" s="1">
        <f t="shared" si="22"/>
        <v>1</v>
      </c>
      <c r="P91" s="1">
        <f t="shared" si="23"/>
        <v>0</v>
      </c>
      <c r="Q91" s="1">
        <f t="shared" si="24"/>
        <v>0</v>
      </c>
      <c r="R91" s="1" t="s">
        <v>208</v>
      </c>
      <c r="S91" s="1">
        <f t="shared" si="25"/>
        <v>1</v>
      </c>
      <c r="T91" s="1">
        <f t="shared" si="26"/>
        <v>1</v>
      </c>
      <c r="U91" s="2">
        <v>1139</v>
      </c>
      <c r="V91" s="2">
        <v>1140</v>
      </c>
      <c r="W91" s="2"/>
      <c r="X91" s="2"/>
      <c r="Y91" s="2"/>
      <c r="Z91" s="2"/>
      <c r="AA91" s="1"/>
      <c r="AB91" s="1"/>
      <c r="AC91" s="1"/>
      <c r="AD91" s="1"/>
      <c r="AE91" s="1"/>
      <c r="AF91" s="1"/>
    </row>
    <row r="92" spans="1:32" ht="15.75" customHeight="1">
      <c r="A92" s="3">
        <v>46033</v>
      </c>
      <c r="B92" s="1" t="s">
        <v>209</v>
      </c>
      <c r="C92" s="1">
        <v>0</v>
      </c>
      <c r="D92" s="1">
        <v>1</v>
      </c>
      <c r="E92" s="1">
        <f t="shared" si="27"/>
        <v>0</v>
      </c>
      <c r="F92" s="1">
        <f t="shared" si="14"/>
        <v>0</v>
      </c>
      <c r="G92" s="1">
        <f t="shared" si="15"/>
        <v>0</v>
      </c>
      <c r="H92" s="1">
        <f t="shared" si="16"/>
        <v>1</v>
      </c>
      <c r="I92" s="1">
        <f t="shared" si="17"/>
        <v>0</v>
      </c>
      <c r="J92" s="1" t="s">
        <v>210</v>
      </c>
      <c r="K92" s="1">
        <f t="shared" si="18"/>
        <v>0</v>
      </c>
      <c r="L92" s="1">
        <f t="shared" si="19"/>
        <v>1</v>
      </c>
      <c r="M92" s="1">
        <f t="shared" si="20"/>
        <v>3</v>
      </c>
      <c r="N92" s="1">
        <f t="shared" si="21"/>
        <v>1</v>
      </c>
      <c r="O92" s="1">
        <f t="shared" si="22"/>
        <v>0</v>
      </c>
      <c r="P92" s="1">
        <f t="shared" si="23"/>
        <v>0</v>
      </c>
      <c r="Q92" s="1">
        <f t="shared" si="24"/>
        <v>1</v>
      </c>
      <c r="R92" s="1" t="s">
        <v>141</v>
      </c>
      <c r="S92" s="1">
        <f t="shared" si="25"/>
        <v>0</v>
      </c>
      <c r="T92" s="1">
        <f t="shared" si="26"/>
        <v>1</v>
      </c>
      <c r="U92" s="2">
        <v>9999</v>
      </c>
      <c r="V92" s="2"/>
      <c r="W92" s="2"/>
      <c r="X92" s="2"/>
      <c r="Y92" s="2"/>
      <c r="Z92" s="2"/>
      <c r="AA92" s="1"/>
      <c r="AB92" s="1"/>
      <c r="AC92" s="1"/>
      <c r="AD92" s="1"/>
      <c r="AE92" s="1"/>
      <c r="AF92" s="1"/>
    </row>
    <row r="93" spans="1:32" ht="15.75" customHeight="1">
      <c r="A93" s="3">
        <v>46033</v>
      </c>
      <c r="B93" s="1" t="s">
        <v>211</v>
      </c>
      <c r="C93" s="1">
        <v>0</v>
      </c>
      <c r="D93" s="1">
        <v>1</v>
      </c>
      <c r="E93" s="1">
        <f t="shared" si="27"/>
        <v>0</v>
      </c>
      <c r="F93" s="1">
        <f t="shared" si="14"/>
        <v>0</v>
      </c>
      <c r="G93" s="1">
        <f t="shared" si="15"/>
        <v>0</v>
      </c>
      <c r="H93" s="1">
        <f t="shared" si="16"/>
        <v>1</v>
      </c>
      <c r="I93" s="1">
        <f t="shared" si="17"/>
        <v>0</v>
      </c>
      <c r="J93" s="1" t="s">
        <v>212</v>
      </c>
      <c r="K93" s="1">
        <f t="shared" si="18"/>
        <v>0</v>
      </c>
      <c r="L93" s="1">
        <f t="shared" si="19"/>
        <v>1</v>
      </c>
      <c r="M93" s="1">
        <f t="shared" si="20"/>
        <v>3</v>
      </c>
      <c r="N93" s="1">
        <f t="shared" si="21"/>
        <v>1</v>
      </c>
      <c r="O93" s="1">
        <f t="shared" si="22"/>
        <v>0</v>
      </c>
      <c r="P93" s="1">
        <f t="shared" si="23"/>
        <v>0</v>
      </c>
      <c r="Q93" s="1">
        <f t="shared" si="24"/>
        <v>1</v>
      </c>
      <c r="R93" s="1" t="s">
        <v>141</v>
      </c>
      <c r="S93" s="1">
        <f t="shared" si="25"/>
        <v>0</v>
      </c>
      <c r="T93" s="1">
        <f t="shared" si="26"/>
        <v>1</v>
      </c>
      <c r="U93" s="2">
        <v>1181</v>
      </c>
      <c r="V93" s="2"/>
      <c r="W93" s="2"/>
      <c r="X93" s="2"/>
      <c r="Y93" s="2"/>
      <c r="Z93" s="2"/>
      <c r="AA93" s="1"/>
      <c r="AB93" s="1"/>
      <c r="AC93" s="1"/>
      <c r="AD93" s="1"/>
      <c r="AE93" s="1"/>
      <c r="AF93" s="1"/>
    </row>
    <row r="94" spans="1:32" ht="15.75" customHeight="1">
      <c r="A94" s="3">
        <v>46033</v>
      </c>
      <c r="B94" s="1" t="s">
        <v>213</v>
      </c>
      <c r="C94" s="1">
        <v>2</v>
      </c>
      <c r="D94" s="1">
        <v>0</v>
      </c>
      <c r="E94" s="1">
        <f t="shared" si="27"/>
        <v>3</v>
      </c>
      <c r="F94" s="1">
        <f t="shared" si="14"/>
        <v>1</v>
      </c>
      <c r="G94" s="1">
        <f t="shared" si="15"/>
        <v>0</v>
      </c>
      <c r="H94" s="1">
        <f t="shared" si="16"/>
        <v>0</v>
      </c>
      <c r="I94" s="1">
        <f t="shared" si="17"/>
        <v>1</v>
      </c>
      <c r="J94" s="1" t="s">
        <v>214</v>
      </c>
      <c r="K94" s="1">
        <f t="shared" si="18"/>
        <v>2</v>
      </c>
      <c r="L94" s="1">
        <f t="shared" si="19"/>
        <v>0</v>
      </c>
      <c r="M94" s="1">
        <f t="shared" si="20"/>
        <v>0</v>
      </c>
      <c r="N94" s="1">
        <f t="shared" si="21"/>
        <v>0</v>
      </c>
      <c r="O94" s="1">
        <f t="shared" si="22"/>
        <v>0</v>
      </c>
      <c r="P94" s="1">
        <f t="shared" si="23"/>
        <v>1</v>
      </c>
      <c r="Q94" s="1">
        <f t="shared" si="24"/>
        <v>0</v>
      </c>
      <c r="R94" s="1" t="s">
        <v>141</v>
      </c>
      <c r="S94" s="1">
        <f t="shared" si="25"/>
        <v>2</v>
      </c>
      <c r="T94" s="1">
        <f t="shared" si="26"/>
        <v>0</v>
      </c>
      <c r="U94" s="2">
        <v>1183</v>
      </c>
      <c r="V94" s="2">
        <v>2466</v>
      </c>
      <c r="W94" s="2"/>
      <c r="X94" s="2"/>
      <c r="Y94" s="2"/>
      <c r="Z94" s="2"/>
      <c r="AA94" s="1"/>
      <c r="AB94" s="1"/>
      <c r="AC94" s="1"/>
      <c r="AD94" s="1"/>
      <c r="AE94" s="1"/>
      <c r="AF94" s="1"/>
    </row>
    <row r="95" spans="1:32" ht="15.75" customHeight="1">
      <c r="A95" s="3">
        <v>46033</v>
      </c>
      <c r="B95" s="1" t="s">
        <v>215</v>
      </c>
      <c r="C95" s="1">
        <v>1</v>
      </c>
      <c r="D95" s="1">
        <v>1</v>
      </c>
      <c r="E95" s="1">
        <f t="shared" si="27"/>
        <v>1</v>
      </c>
      <c r="F95" s="1">
        <f t="shared" si="14"/>
        <v>0</v>
      </c>
      <c r="G95" s="1">
        <f t="shared" si="15"/>
        <v>1</v>
      </c>
      <c r="H95" s="1">
        <f t="shared" si="16"/>
        <v>0</v>
      </c>
      <c r="I95" s="1">
        <f t="shared" si="17"/>
        <v>0</v>
      </c>
      <c r="J95" s="1" t="s">
        <v>216</v>
      </c>
      <c r="K95" s="1">
        <f t="shared" si="18"/>
        <v>1</v>
      </c>
      <c r="L95" s="1">
        <f t="shared" si="19"/>
        <v>1</v>
      </c>
      <c r="M95" s="1">
        <f t="shared" si="20"/>
        <v>1</v>
      </c>
      <c r="N95" s="1">
        <f t="shared" si="21"/>
        <v>0</v>
      </c>
      <c r="O95" s="1">
        <f t="shared" si="22"/>
        <v>1</v>
      </c>
      <c r="P95" s="1">
        <f t="shared" si="23"/>
        <v>0</v>
      </c>
      <c r="Q95" s="1">
        <f t="shared" si="24"/>
        <v>0</v>
      </c>
      <c r="R95" s="1" t="s">
        <v>144</v>
      </c>
      <c r="S95" s="1">
        <f t="shared" si="25"/>
        <v>1</v>
      </c>
      <c r="T95" s="1">
        <f t="shared" si="26"/>
        <v>1</v>
      </c>
      <c r="U95" s="2">
        <v>1141</v>
      </c>
      <c r="V95" s="2">
        <v>1142</v>
      </c>
      <c r="W95" s="2"/>
      <c r="X95" s="2"/>
      <c r="Y95" s="2"/>
      <c r="Z95" s="2"/>
      <c r="AA95" s="1"/>
      <c r="AB95" s="1"/>
      <c r="AC95" s="1"/>
      <c r="AD95" s="1"/>
      <c r="AE95" s="1"/>
      <c r="AF95" s="1"/>
    </row>
    <row r="96" spans="1:32" ht="15.75" customHeight="1">
      <c r="A96" s="3">
        <v>46033</v>
      </c>
      <c r="B96" s="1" t="s">
        <v>217</v>
      </c>
      <c r="C96" s="1">
        <v>2</v>
      </c>
      <c r="D96" s="1">
        <v>1</v>
      </c>
      <c r="E96" s="1">
        <f t="shared" si="27"/>
        <v>3</v>
      </c>
      <c r="F96" s="1">
        <f t="shared" si="14"/>
        <v>1</v>
      </c>
      <c r="G96" s="1">
        <f t="shared" si="15"/>
        <v>0</v>
      </c>
      <c r="H96" s="1">
        <f t="shared" si="16"/>
        <v>0</v>
      </c>
      <c r="I96" s="1">
        <f t="shared" si="17"/>
        <v>0</v>
      </c>
      <c r="J96" s="1" t="s">
        <v>218</v>
      </c>
      <c r="K96" s="1">
        <f t="shared" si="18"/>
        <v>2</v>
      </c>
      <c r="L96" s="1">
        <f t="shared" si="19"/>
        <v>1</v>
      </c>
      <c r="M96" s="1">
        <f t="shared" si="20"/>
        <v>0</v>
      </c>
      <c r="N96" s="1">
        <f t="shared" si="21"/>
        <v>0</v>
      </c>
      <c r="O96" s="1">
        <f t="shared" si="22"/>
        <v>0</v>
      </c>
      <c r="P96" s="1">
        <f t="shared" si="23"/>
        <v>1</v>
      </c>
      <c r="Q96" s="1">
        <f t="shared" si="24"/>
        <v>0</v>
      </c>
      <c r="R96" s="1" t="s">
        <v>144</v>
      </c>
      <c r="S96" s="1">
        <f t="shared" si="25"/>
        <v>2</v>
      </c>
      <c r="T96" s="1">
        <f t="shared" si="26"/>
        <v>1</v>
      </c>
      <c r="U96" s="2">
        <v>9999</v>
      </c>
      <c r="V96" s="2">
        <v>1143</v>
      </c>
      <c r="W96" s="2">
        <v>1144</v>
      </c>
      <c r="X96" s="2"/>
      <c r="Y96" s="2"/>
      <c r="Z96" s="2"/>
      <c r="AA96" s="1"/>
      <c r="AB96" s="1"/>
      <c r="AC96" s="1"/>
      <c r="AD96" s="1"/>
      <c r="AE96" s="1"/>
      <c r="AF96" s="1"/>
    </row>
    <row r="97" spans="1:32" ht="15.75" customHeight="1">
      <c r="A97" s="3">
        <v>46033</v>
      </c>
      <c r="B97" s="1" t="s">
        <v>219</v>
      </c>
      <c r="C97" s="1">
        <v>0</v>
      </c>
      <c r="D97" s="1">
        <v>0</v>
      </c>
      <c r="E97" s="1">
        <f t="shared" si="27"/>
        <v>1</v>
      </c>
      <c r="F97" s="1">
        <f t="shared" si="14"/>
        <v>0</v>
      </c>
      <c r="G97" s="1">
        <f t="shared" si="15"/>
        <v>1</v>
      </c>
      <c r="H97" s="1">
        <f t="shared" si="16"/>
        <v>0</v>
      </c>
      <c r="I97" s="1">
        <f t="shared" si="17"/>
        <v>1</v>
      </c>
      <c r="J97" s="1" t="s">
        <v>220</v>
      </c>
      <c r="K97" s="1">
        <f t="shared" si="18"/>
        <v>0</v>
      </c>
      <c r="L97" s="1">
        <f t="shared" si="19"/>
        <v>0</v>
      </c>
      <c r="M97" s="1">
        <f t="shared" si="20"/>
        <v>1</v>
      </c>
      <c r="N97" s="1">
        <f t="shared" si="21"/>
        <v>0</v>
      </c>
      <c r="O97" s="1">
        <f t="shared" si="22"/>
        <v>1</v>
      </c>
      <c r="P97" s="1">
        <f t="shared" si="23"/>
        <v>0</v>
      </c>
      <c r="Q97" s="1">
        <f t="shared" si="24"/>
        <v>1</v>
      </c>
      <c r="R97" s="1" t="s">
        <v>144</v>
      </c>
      <c r="S97" s="1">
        <f t="shared" si="25"/>
        <v>0</v>
      </c>
      <c r="T97" s="1">
        <f t="shared" si="26"/>
        <v>0</v>
      </c>
      <c r="U97" s="2"/>
      <c r="V97" s="2"/>
      <c r="W97" s="2"/>
      <c r="X97" s="2"/>
      <c r="Y97" s="2"/>
      <c r="Z97" s="2"/>
      <c r="AA97" s="1"/>
      <c r="AB97" s="1"/>
      <c r="AC97" s="1"/>
      <c r="AD97" s="1"/>
      <c r="AE97" s="1"/>
      <c r="AF97" s="1"/>
    </row>
    <row r="98" spans="1:32" ht="15.75" customHeight="1">
      <c r="A98" s="3">
        <v>46033</v>
      </c>
      <c r="B98" s="1" t="s">
        <v>68</v>
      </c>
      <c r="C98" s="1">
        <v>0</v>
      </c>
      <c r="D98" s="1">
        <v>0</v>
      </c>
      <c r="E98" s="1">
        <f t="shared" si="27"/>
        <v>1</v>
      </c>
      <c r="F98" s="1">
        <f t="shared" si="14"/>
        <v>0</v>
      </c>
      <c r="G98" s="1">
        <f t="shared" si="15"/>
        <v>1</v>
      </c>
      <c r="H98" s="1">
        <f t="shared" si="16"/>
        <v>0</v>
      </c>
      <c r="I98" s="1">
        <f t="shared" si="17"/>
        <v>1</v>
      </c>
      <c r="J98" s="1" t="s">
        <v>40</v>
      </c>
      <c r="K98" s="1">
        <f t="shared" si="18"/>
        <v>0</v>
      </c>
      <c r="L98" s="1">
        <f t="shared" si="19"/>
        <v>0</v>
      </c>
      <c r="M98" s="1">
        <f t="shared" si="20"/>
        <v>1</v>
      </c>
      <c r="N98" s="1">
        <f t="shared" si="21"/>
        <v>0</v>
      </c>
      <c r="O98" s="1">
        <f t="shared" si="22"/>
        <v>1</v>
      </c>
      <c r="P98" s="1">
        <f t="shared" si="23"/>
        <v>0</v>
      </c>
      <c r="Q98" s="1">
        <f t="shared" si="24"/>
        <v>1</v>
      </c>
      <c r="R98" s="1" t="s">
        <v>39</v>
      </c>
      <c r="S98" s="1">
        <f t="shared" si="25"/>
        <v>0</v>
      </c>
      <c r="T98" s="1">
        <f t="shared" si="26"/>
        <v>0</v>
      </c>
      <c r="U98" s="2"/>
      <c r="V98" s="2"/>
      <c r="W98" s="2"/>
      <c r="X98" s="2"/>
      <c r="Y98" s="2"/>
      <c r="Z98" s="2"/>
      <c r="AA98" s="1"/>
      <c r="AB98" s="1"/>
      <c r="AC98" s="1"/>
      <c r="AD98" s="1"/>
      <c r="AE98" s="1"/>
      <c r="AF98" s="1"/>
    </row>
    <row r="99" spans="1:32" ht="15.75" customHeight="1">
      <c r="A99" s="3">
        <v>46033</v>
      </c>
      <c r="B99" s="1" t="s">
        <v>41</v>
      </c>
      <c r="C99" s="1">
        <v>2</v>
      </c>
      <c r="D99" s="1">
        <v>0</v>
      </c>
      <c r="E99" s="1">
        <f t="shared" si="27"/>
        <v>3</v>
      </c>
      <c r="F99" s="1">
        <f t="shared" si="14"/>
        <v>1</v>
      </c>
      <c r="G99" s="1">
        <f t="shared" si="15"/>
        <v>0</v>
      </c>
      <c r="H99" s="1">
        <f t="shared" si="16"/>
        <v>0</v>
      </c>
      <c r="I99" s="1">
        <f t="shared" si="17"/>
        <v>1</v>
      </c>
      <c r="J99" s="1" t="s">
        <v>37</v>
      </c>
      <c r="K99" s="1">
        <f t="shared" si="18"/>
        <v>2</v>
      </c>
      <c r="L99" s="1">
        <f t="shared" si="19"/>
        <v>0</v>
      </c>
      <c r="M99" s="1">
        <f t="shared" si="20"/>
        <v>0</v>
      </c>
      <c r="N99" s="1">
        <f t="shared" si="21"/>
        <v>0</v>
      </c>
      <c r="O99" s="1">
        <f t="shared" si="22"/>
        <v>0</v>
      </c>
      <c r="P99" s="1">
        <f t="shared" si="23"/>
        <v>1</v>
      </c>
      <c r="Q99" s="1">
        <f t="shared" si="24"/>
        <v>0</v>
      </c>
      <c r="R99" s="1" t="s">
        <v>39</v>
      </c>
      <c r="S99" s="1">
        <f t="shared" si="25"/>
        <v>2</v>
      </c>
      <c r="T99" s="1">
        <f t="shared" si="26"/>
        <v>0</v>
      </c>
      <c r="U99" s="2">
        <v>1162</v>
      </c>
      <c r="V99" s="2">
        <v>1163</v>
      </c>
      <c r="W99" s="2"/>
      <c r="X99" s="2"/>
      <c r="Y99" s="2"/>
      <c r="Z99" s="2"/>
      <c r="AA99" s="1"/>
      <c r="AB99" s="1"/>
      <c r="AC99" s="1"/>
      <c r="AD99" s="1"/>
      <c r="AE99" s="1"/>
      <c r="AF99" s="1"/>
    </row>
    <row r="100" spans="1:32" ht="15.75" customHeight="1">
      <c r="A100" s="3">
        <v>46033</v>
      </c>
      <c r="B100" s="1" t="s">
        <v>53</v>
      </c>
      <c r="C100" s="1">
        <v>2</v>
      </c>
      <c r="D100" s="1">
        <v>1</v>
      </c>
      <c r="E100" s="1">
        <f t="shared" si="27"/>
        <v>3</v>
      </c>
      <c r="F100" s="1">
        <f t="shared" si="14"/>
        <v>1</v>
      </c>
      <c r="G100" s="1">
        <f t="shared" si="15"/>
        <v>0</v>
      </c>
      <c r="H100" s="1">
        <f t="shared" si="16"/>
        <v>0</v>
      </c>
      <c r="I100" s="1">
        <f t="shared" si="17"/>
        <v>0</v>
      </c>
      <c r="J100" s="1" t="s">
        <v>56</v>
      </c>
      <c r="K100" s="1">
        <f t="shared" si="18"/>
        <v>2</v>
      </c>
      <c r="L100" s="1">
        <f t="shared" si="19"/>
        <v>1</v>
      </c>
      <c r="M100" s="1">
        <f t="shared" si="20"/>
        <v>0</v>
      </c>
      <c r="N100" s="1">
        <f t="shared" si="21"/>
        <v>0</v>
      </c>
      <c r="O100" s="1">
        <f t="shared" si="22"/>
        <v>0</v>
      </c>
      <c r="P100" s="1">
        <f t="shared" si="23"/>
        <v>1</v>
      </c>
      <c r="Q100" s="1">
        <f t="shared" si="24"/>
        <v>0</v>
      </c>
      <c r="R100" s="1" t="s">
        <v>39</v>
      </c>
      <c r="S100" s="1">
        <f t="shared" si="25"/>
        <v>2</v>
      </c>
      <c r="T100" s="1">
        <f t="shared" si="26"/>
        <v>1</v>
      </c>
      <c r="U100" s="2">
        <v>9999</v>
      </c>
      <c r="V100" s="2">
        <v>1165</v>
      </c>
      <c r="W100" s="2">
        <v>1166</v>
      </c>
      <c r="X100" s="2"/>
      <c r="Y100" s="2"/>
      <c r="Z100" s="2"/>
      <c r="AA100" s="1"/>
      <c r="AB100" s="1"/>
      <c r="AC100" s="1"/>
      <c r="AD100" s="1"/>
      <c r="AE100" s="1"/>
      <c r="AF100" s="1"/>
    </row>
    <row r="101" spans="1:32" ht="15.75" customHeight="1">
      <c r="A101" s="3">
        <v>46033</v>
      </c>
      <c r="B101" s="1" t="s">
        <v>38</v>
      </c>
      <c r="C101" s="1">
        <v>1</v>
      </c>
      <c r="D101" s="1">
        <v>0</v>
      </c>
      <c r="E101" s="1">
        <f t="shared" si="27"/>
        <v>3</v>
      </c>
      <c r="F101" s="1">
        <f t="shared" si="14"/>
        <v>1</v>
      </c>
      <c r="G101" s="1">
        <f t="shared" si="15"/>
        <v>0</v>
      </c>
      <c r="H101" s="1">
        <f t="shared" si="16"/>
        <v>0</v>
      </c>
      <c r="I101" s="1">
        <f t="shared" si="17"/>
        <v>1</v>
      </c>
      <c r="J101" s="1" t="s">
        <v>67</v>
      </c>
      <c r="K101" s="1">
        <f t="shared" si="18"/>
        <v>1</v>
      </c>
      <c r="L101" s="1">
        <f t="shared" si="19"/>
        <v>0</v>
      </c>
      <c r="M101" s="1">
        <f t="shared" si="20"/>
        <v>0</v>
      </c>
      <c r="N101" s="1">
        <f t="shared" si="21"/>
        <v>0</v>
      </c>
      <c r="O101" s="1">
        <f t="shared" si="22"/>
        <v>0</v>
      </c>
      <c r="P101" s="1">
        <f t="shared" si="23"/>
        <v>1</v>
      </c>
      <c r="Q101" s="1">
        <f t="shared" si="24"/>
        <v>0</v>
      </c>
      <c r="R101" s="1" t="s">
        <v>39</v>
      </c>
      <c r="S101" s="1">
        <f t="shared" si="25"/>
        <v>1</v>
      </c>
      <c r="T101" s="1">
        <f t="shared" si="26"/>
        <v>0</v>
      </c>
      <c r="U101" s="2">
        <v>1167</v>
      </c>
      <c r="V101" s="2"/>
      <c r="W101" s="2"/>
      <c r="X101" s="2"/>
      <c r="Y101" s="2"/>
      <c r="Z101" s="2"/>
      <c r="AA101" s="1"/>
      <c r="AB101" s="1"/>
      <c r="AC101" s="1"/>
      <c r="AD101" s="1"/>
      <c r="AE101" s="1"/>
      <c r="AF101" s="1"/>
    </row>
    <row r="102" spans="1:32" ht="15.75" customHeight="1">
      <c r="A102" s="3">
        <v>46033</v>
      </c>
      <c r="B102" s="1" t="s">
        <v>221</v>
      </c>
      <c r="C102" s="1">
        <v>2</v>
      </c>
      <c r="D102" s="1">
        <v>2</v>
      </c>
      <c r="E102" s="1">
        <f t="shared" si="27"/>
        <v>1</v>
      </c>
      <c r="F102" s="1">
        <f t="shared" si="14"/>
        <v>0</v>
      </c>
      <c r="G102" s="1">
        <f t="shared" si="15"/>
        <v>1</v>
      </c>
      <c r="H102" s="1">
        <f t="shared" si="16"/>
        <v>0</v>
      </c>
      <c r="I102" s="1">
        <f t="shared" si="17"/>
        <v>0</v>
      </c>
      <c r="J102" s="1" t="s">
        <v>222</v>
      </c>
      <c r="K102" s="1">
        <f t="shared" si="18"/>
        <v>2</v>
      </c>
      <c r="L102" s="1">
        <f t="shared" si="19"/>
        <v>2</v>
      </c>
      <c r="M102" s="1">
        <f t="shared" si="20"/>
        <v>1</v>
      </c>
      <c r="N102" s="1">
        <f t="shared" si="21"/>
        <v>0</v>
      </c>
      <c r="O102" s="1">
        <f t="shared" si="22"/>
        <v>1</v>
      </c>
      <c r="P102" s="1">
        <f t="shared" si="23"/>
        <v>0</v>
      </c>
      <c r="Q102" s="1">
        <f t="shared" si="24"/>
        <v>0</v>
      </c>
      <c r="R102" s="1" t="s">
        <v>151</v>
      </c>
      <c r="S102" s="1">
        <f t="shared" si="25"/>
        <v>2</v>
      </c>
      <c r="T102" s="1">
        <f t="shared" si="26"/>
        <v>2</v>
      </c>
      <c r="U102" s="2">
        <v>1192</v>
      </c>
      <c r="V102" s="2">
        <v>1193</v>
      </c>
      <c r="W102" s="2">
        <v>1194</v>
      </c>
      <c r="X102" s="2">
        <v>1195</v>
      </c>
      <c r="Y102" s="2"/>
      <c r="Z102" s="2"/>
      <c r="AA102" s="1"/>
      <c r="AB102" s="1"/>
      <c r="AC102" s="1"/>
      <c r="AD102" s="1"/>
      <c r="AE102" s="1"/>
      <c r="AF102" s="1"/>
    </row>
    <row r="103" spans="1:32" ht="15.75" customHeight="1">
      <c r="A103" s="3">
        <v>46033</v>
      </c>
      <c r="B103" s="1" t="s">
        <v>223</v>
      </c>
      <c r="C103" s="1">
        <v>3</v>
      </c>
      <c r="D103" s="1">
        <v>1</v>
      </c>
      <c r="E103" s="1">
        <f t="shared" si="27"/>
        <v>3</v>
      </c>
      <c r="F103" s="1">
        <f t="shared" si="14"/>
        <v>1</v>
      </c>
      <c r="G103" s="1">
        <f t="shared" si="15"/>
        <v>0</v>
      </c>
      <c r="H103" s="1">
        <f t="shared" si="16"/>
        <v>0</v>
      </c>
      <c r="I103" s="1">
        <f t="shared" si="17"/>
        <v>0</v>
      </c>
      <c r="J103" s="1" t="s">
        <v>224</v>
      </c>
      <c r="K103" s="1">
        <f t="shared" si="18"/>
        <v>3</v>
      </c>
      <c r="L103" s="1">
        <f t="shared" si="19"/>
        <v>1</v>
      </c>
      <c r="M103" s="1">
        <f t="shared" si="20"/>
        <v>0</v>
      </c>
      <c r="N103" s="1">
        <f t="shared" si="21"/>
        <v>0</v>
      </c>
      <c r="O103" s="1">
        <f t="shared" si="22"/>
        <v>0</v>
      </c>
      <c r="P103" s="1">
        <f t="shared" si="23"/>
        <v>1</v>
      </c>
      <c r="Q103" s="1">
        <f t="shared" si="24"/>
        <v>0</v>
      </c>
      <c r="R103" s="1" t="s">
        <v>151</v>
      </c>
      <c r="S103" s="1">
        <f t="shared" si="25"/>
        <v>3</v>
      </c>
      <c r="T103" s="1">
        <f t="shared" si="26"/>
        <v>1</v>
      </c>
      <c r="U103" s="2">
        <v>1196</v>
      </c>
      <c r="V103" s="2">
        <v>1197</v>
      </c>
      <c r="W103" s="2">
        <v>1198</v>
      </c>
      <c r="X103" s="2">
        <v>1199</v>
      </c>
      <c r="Y103" s="2"/>
      <c r="Z103" s="2"/>
      <c r="AA103" s="1"/>
      <c r="AB103" s="1"/>
      <c r="AC103" s="1"/>
      <c r="AD103" s="1"/>
      <c r="AE103" s="1"/>
      <c r="AF103" s="1"/>
    </row>
    <row r="104" spans="1:32" ht="15.75" customHeight="1">
      <c r="A104" s="3">
        <v>46033</v>
      </c>
      <c r="B104" s="1" t="s">
        <v>225</v>
      </c>
      <c r="C104" s="1">
        <v>1</v>
      </c>
      <c r="D104" s="1">
        <v>0</v>
      </c>
      <c r="E104" s="1">
        <f t="shared" si="27"/>
        <v>3</v>
      </c>
      <c r="F104" s="1">
        <f t="shared" si="14"/>
        <v>1</v>
      </c>
      <c r="G104" s="1">
        <f t="shared" si="15"/>
        <v>0</v>
      </c>
      <c r="H104" s="1">
        <f t="shared" si="16"/>
        <v>0</v>
      </c>
      <c r="I104" s="1">
        <f t="shared" si="17"/>
        <v>1</v>
      </c>
      <c r="J104" s="1" t="s">
        <v>226</v>
      </c>
      <c r="K104" s="1">
        <f t="shared" si="18"/>
        <v>1</v>
      </c>
      <c r="L104" s="1">
        <f t="shared" si="19"/>
        <v>0</v>
      </c>
      <c r="M104" s="1">
        <f t="shared" si="20"/>
        <v>0</v>
      </c>
      <c r="N104" s="1">
        <f t="shared" si="21"/>
        <v>0</v>
      </c>
      <c r="O104" s="1">
        <f t="shared" si="22"/>
        <v>0</v>
      </c>
      <c r="P104" s="1">
        <f t="shared" si="23"/>
        <v>1</v>
      </c>
      <c r="Q104" s="1">
        <f t="shared" si="24"/>
        <v>0</v>
      </c>
      <c r="R104" s="1" t="s">
        <v>151</v>
      </c>
      <c r="S104" s="1">
        <f t="shared" si="25"/>
        <v>1</v>
      </c>
      <c r="T104" s="1">
        <f t="shared" si="26"/>
        <v>0</v>
      </c>
      <c r="U104" s="2">
        <v>1200</v>
      </c>
      <c r="V104" s="2"/>
      <c r="W104" s="2"/>
      <c r="X104" s="2"/>
      <c r="Y104" s="2"/>
      <c r="Z104" s="2"/>
      <c r="AA104" s="1"/>
      <c r="AB104" s="1"/>
      <c r="AC104" s="1"/>
      <c r="AD104" s="1"/>
      <c r="AE104" s="1"/>
      <c r="AF104" s="1"/>
    </row>
    <row r="105" spans="1:32" ht="15.75" customHeight="1">
      <c r="A105" s="3">
        <v>46033</v>
      </c>
      <c r="B105" s="1" t="s">
        <v>227</v>
      </c>
      <c r="C105" s="1">
        <v>3</v>
      </c>
      <c r="D105" s="1">
        <v>0</v>
      </c>
      <c r="E105" s="1">
        <f t="shared" si="27"/>
        <v>3</v>
      </c>
      <c r="F105" s="1">
        <f t="shared" si="14"/>
        <v>1</v>
      </c>
      <c r="G105" s="1">
        <f t="shared" si="15"/>
        <v>0</v>
      </c>
      <c r="H105" s="1">
        <f t="shared" si="16"/>
        <v>0</v>
      </c>
      <c r="I105" s="1">
        <f t="shared" si="17"/>
        <v>1</v>
      </c>
      <c r="J105" s="1" t="s">
        <v>228</v>
      </c>
      <c r="K105" s="1">
        <f t="shared" si="18"/>
        <v>3</v>
      </c>
      <c r="L105" s="1">
        <f t="shared" si="19"/>
        <v>0</v>
      </c>
      <c r="M105" s="1">
        <f t="shared" si="20"/>
        <v>0</v>
      </c>
      <c r="N105" s="1">
        <f t="shared" si="21"/>
        <v>0</v>
      </c>
      <c r="O105" s="1">
        <f t="shared" si="22"/>
        <v>0</v>
      </c>
      <c r="P105" s="1">
        <f t="shared" si="23"/>
        <v>1</v>
      </c>
      <c r="Q105" s="1">
        <f t="shared" si="24"/>
        <v>0</v>
      </c>
      <c r="R105" s="1" t="s">
        <v>156</v>
      </c>
      <c r="S105" s="1">
        <f t="shared" si="25"/>
        <v>3</v>
      </c>
      <c r="T105" s="1">
        <f t="shared" si="26"/>
        <v>0</v>
      </c>
      <c r="U105" s="2">
        <v>1132</v>
      </c>
      <c r="V105" s="2">
        <v>1133</v>
      </c>
      <c r="W105" s="2">
        <v>1134</v>
      </c>
      <c r="X105" s="2"/>
      <c r="Y105" s="2"/>
      <c r="Z105" s="2"/>
      <c r="AA105" s="1"/>
      <c r="AB105" s="1"/>
      <c r="AC105" s="1"/>
      <c r="AD105" s="1"/>
      <c r="AE105" s="1"/>
      <c r="AF105" s="1"/>
    </row>
    <row r="106" spans="1:32" ht="15.75" customHeight="1">
      <c r="A106" s="3">
        <v>46033</v>
      </c>
      <c r="B106" s="1" t="s">
        <v>229</v>
      </c>
      <c r="C106" s="1">
        <v>0</v>
      </c>
      <c r="D106" s="1">
        <v>0</v>
      </c>
      <c r="E106" s="1">
        <f t="shared" si="27"/>
        <v>1</v>
      </c>
      <c r="F106" s="1">
        <f t="shared" si="14"/>
        <v>0</v>
      </c>
      <c r="G106" s="1">
        <f t="shared" si="15"/>
        <v>1</v>
      </c>
      <c r="H106" s="1">
        <f t="shared" si="16"/>
        <v>0</v>
      </c>
      <c r="I106" s="1">
        <f t="shared" si="17"/>
        <v>1</v>
      </c>
      <c r="J106" s="1" t="s">
        <v>230</v>
      </c>
      <c r="K106" s="1">
        <f t="shared" si="18"/>
        <v>0</v>
      </c>
      <c r="L106" s="1">
        <f t="shared" si="19"/>
        <v>0</v>
      </c>
      <c r="M106" s="1">
        <f t="shared" si="20"/>
        <v>1</v>
      </c>
      <c r="N106" s="1">
        <f t="shared" si="21"/>
        <v>0</v>
      </c>
      <c r="O106" s="1">
        <f t="shared" si="22"/>
        <v>1</v>
      </c>
      <c r="P106" s="1">
        <f t="shared" si="23"/>
        <v>0</v>
      </c>
      <c r="Q106" s="1">
        <f t="shared" si="24"/>
        <v>1</v>
      </c>
      <c r="R106" s="1" t="s">
        <v>156</v>
      </c>
      <c r="S106" s="1">
        <f t="shared" si="25"/>
        <v>0</v>
      </c>
      <c r="T106" s="1">
        <f t="shared" si="26"/>
        <v>0</v>
      </c>
      <c r="U106" s="2"/>
      <c r="V106" s="2"/>
      <c r="W106" s="2"/>
      <c r="X106" s="2"/>
      <c r="Y106" s="2"/>
      <c r="Z106" s="2"/>
      <c r="AA106" s="1"/>
      <c r="AB106" s="1"/>
      <c r="AC106" s="1"/>
      <c r="AD106" s="1"/>
      <c r="AE106" s="1"/>
      <c r="AF106" s="1"/>
    </row>
    <row r="107" spans="1:32" ht="15.75" customHeight="1">
      <c r="A107" s="3">
        <v>46033</v>
      </c>
      <c r="B107" s="1" t="s">
        <v>231</v>
      </c>
      <c r="C107" s="1">
        <v>0</v>
      </c>
      <c r="D107" s="1">
        <v>1</v>
      </c>
      <c r="E107" s="1">
        <f t="shared" si="27"/>
        <v>0</v>
      </c>
      <c r="F107" s="1">
        <f t="shared" si="14"/>
        <v>0</v>
      </c>
      <c r="G107" s="1">
        <f t="shared" si="15"/>
        <v>0</v>
      </c>
      <c r="H107" s="1">
        <f t="shared" si="16"/>
        <v>1</v>
      </c>
      <c r="I107" s="1">
        <f t="shared" si="17"/>
        <v>0</v>
      </c>
      <c r="J107" s="1" t="s">
        <v>232</v>
      </c>
      <c r="K107" s="1">
        <f t="shared" si="18"/>
        <v>0</v>
      </c>
      <c r="L107" s="1">
        <f t="shared" si="19"/>
        <v>1</v>
      </c>
      <c r="M107" s="1">
        <f t="shared" si="20"/>
        <v>3</v>
      </c>
      <c r="N107" s="1">
        <f t="shared" si="21"/>
        <v>1</v>
      </c>
      <c r="O107" s="1">
        <f t="shared" si="22"/>
        <v>0</v>
      </c>
      <c r="P107" s="1">
        <f t="shared" si="23"/>
        <v>0</v>
      </c>
      <c r="Q107" s="1">
        <f t="shared" si="24"/>
        <v>1</v>
      </c>
      <c r="R107" s="1" t="s">
        <v>156</v>
      </c>
      <c r="S107" s="1">
        <f t="shared" si="25"/>
        <v>0</v>
      </c>
      <c r="T107" s="1">
        <f t="shared" si="26"/>
        <v>1</v>
      </c>
      <c r="U107" s="2">
        <v>1135</v>
      </c>
      <c r="V107" s="2"/>
      <c r="W107" s="2"/>
      <c r="X107" s="2"/>
      <c r="Y107" s="2"/>
      <c r="Z107" s="2"/>
      <c r="AA107" s="1"/>
      <c r="AB107" s="1"/>
      <c r="AC107" s="1"/>
      <c r="AD107" s="1"/>
      <c r="AE107" s="1"/>
      <c r="AF107" s="1"/>
    </row>
    <row r="108" spans="1:32" ht="15.75" customHeight="1">
      <c r="A108" s="3">
        <v>46033</v>
      </c>
      <c r="B108" s="1" t="s">
        <v>233</v>
      </c>
      <c r="C108" s="1">
        <v>3</v>
      </c>
      <c r="D108" s="1">
        <v>0</v>
      </c>
      <c r="E108" s="1">
        <f t="shared" si="27"/>
        <v>3</v>
      </c>
      <c r="F108" s="1">
        <f t="shared" si="14"/>
        <v>1</v>
      </c>
      <c r="G108" s="1">
        <f t="shared" si="15"/>
        <v>0</v>
      </c>
      <c r="H108" s="1">
        <f t="shared" si="16"/>
        <v>0</v>
      </c>
      <c r="I108" s="1">
        <f t="shared" si="17"/>
        <v>1</v>
      </c>
      <c r="J108" s="1" t="s">
        <v>234</v>
      </c>
      <c r="K108" s="1">
        <f t="shared" si="18"/>
        <v>3</v>
      </c>
      <c r="L108" s="1">
        <f t="shared" si="19"/>
        <v>0</v>
      </c>
      <c r="M108" s="1">
        <f t="shared" si="20"/>
        <v>0</v>
      </c>
      <c r="N108" s="1">
        <f t="shared" si="21"/>
        <v>0</v>
      </c>
      <c r="O108" s="1">
        <f t="shared" si="22"/>
        <v>0</v>
      </c>
      <c r="P108" s="1">
        <f t="shared" si="23"/>
        <v>1</v>
      </c>
      <c r="Q108" s="1">
        <f t="shared" si="24"/>
        <v>0</v>
      </c>
      <c r="R108" s="1" t="s">
        <v>156</v>
      </c>
      <c r="S108" s="1">
        <f t="shared" si="25"/>
        <v>3</v>
      </c>
      <c r="T108" s="1">
        <f t="shared" si="26"/>
        <v>0</v>
      </c>
      <c r="U108" s="2">
        <v>1136</v>
      </c>
      <c r="V108" s="2">
        <v>1137</v>
      </c>
      <c r="W108" s="2">
        <v>1138</v>
      </c>
      <c r="X108" s="2"/>
      <c r="Y108" s="2"/>
      <c r="Z108" s="2"/>
      <c r="AA108" s="1"/>
      <c r="AB108" s="1"/>
      <c r="AC108" s="1"/>
      <c r="AD108" s="1"/>
      <c r="AE108" s="1"/>
      <c r="AF108" s="1"/>
    </row>
    <row r="109" spans="1:32" ht="15.75" customHeight="1">
      <c r="A109" s="3">
        <v>46033</v>
      </c>
      <c r="B109" s="1" t="s">
        <v>235</v>
      </c>
      <c r="C109" s="1">
        <v>1</v>
      </c>
      <c r="D109" s="1">
        <v>1</v>
      </c>
      <c r="E109" s="1">
        <f t="shared" si="27"/>
        <v>1</v>
      </c>
      <c r="F109" s="1">
        <f t="shared" si="14"/>
        <v>0</v>
      </c>
      <c r="G109" s="1">
        <f t="shared" si="15"/>
        <v>1</v>
      </c>
      <c r="H109" s="1">
        <f t="shared" si="16"/>
        <v>0</v>
      </c>
      <c r="I109" s="1">
        <f t="shared" si="17"/>
        <v>0</v>
      </c>
      <c r="J109" s="1" t="s">
        <v>236</v>
      </c>
      <c r="K109" s="1">
        <f t="shared" si="18"/>
        <v>1</v>
      </c>
      <c r="L109" s="1">
        <f t="shared" si="19"/>
        <v>1</v>
      </c>
      <c r="M109" s="1">
        <f t="shared" si="20"/>
        <v>1</v>
      </c>
      <c r="N109" s="1">
        <f t="shared" si="21"/>
        <v>0</v>
      </c>
      <c r="O109" s="1">
        <f t="shared" si="22"/>
        <v>1</v>
      </c>
      <c r="P109" s="1">
        <f t="shared" si="23"/>
        <v>0</v>
      </c>
      <c r="Q109" s="1">
        <f t="shared" si="24"/>
        <v>0</v>
      </c>
      <c r="R109" s="1" t="s">
        <v>76</v>
      </c>
      <c r="S109" s="1">
        <f t="shared" si="25"/>
        <v>1</v>
      </c>
      <c r="T109" s="1">
        <f t="shared" si="26"/>
        <v>1</v>
      </c>
      <c r="U109" s="2">
        <v>1212</v>
      </c>
      <c r="V109" s="2">
        <v>1213</v>
      </c>
      <c r="W109" s="2"/>
      <c r="X109" s="2"/>
      <c r="Y109" s="2"/>
      <c r="Z109" s="2"/>
      <c r="AA109" s="1"/>
      <c r="AB109" s="1"/>
      <c r="AC109" s="1"/>
      <c r="AD109" s="1"/>
      <c r="AE109" s="1"/>
      <c r="AF109" s="1"/>
    </row>
    <row r="110" spans="1:32" ht="15.75" customHeight="1">
      <c r="A110" s="3">
        <v>46033</v>
      </c>
      <c r="B110" s="1" t="s">
        <v>237</v>
      </c>
      <c r="C110" s="1">
        <v>3</v>
      </c>
      <c r="D110" s="1">
        <v>3</v>
      </c>
      <c r="E110" s="1">
        <f t="shared" si="27"/>
        <v>1</v>
      </c>
      <c r="F110" s="1">
        <f t="shared" si="14"/>
        <v>0</v>
      </c>
      <c r="G110" s="1">
        <f t="shared" si="15"/>
        <v>1</v>
      </c>
      <c r="H110" s="1">
        <f t="shared" si="16"/>
        <v>0</v>
      </c>
      <c r="I110" s="1">
        <f t="shared" si="17"/>
        <v>0</v>
      </c>
      <c r="J110" s="1" t="s">
        <v>238</v>
      </c>
      <c r="K110" s="1">
        <f t="shared" si="18"/>
        <v>3</v>
      </c>
      <c r="L110" s="1">
        <f t="shared" si="19"/>
        <v>3</v>
      </c>
      <c r="M110" s="1">
        <f t="shared" si="20"/>
        <v>1</v>
      </c>
      <c r="N110" s="1">
        <f t="shared" si="21"/>
        <v>0</v>
      </c>
      <c r="O110" s="1">
        <f t="shared" si="22"/>
        <v>1</v>
      </c>
      <c r="P110" s="1">
        <f t="shared" si="23"/>
        <v>0</v>
      </c>
      <c r="Q110" s="1">
        <f t="shared" si="24"/>
        <v>0</v>
      </c>
      <c r="R110" s="1" t="s">
        <v>76</v>
      </c>
      <c r="S110" s="1">
        <f t="shared" si="25"/>
        <v>3</v>
      </c>
      <c r="T110" s="1">
        <f t="shared" si="26"/>
        <v>3</v>
      </c>
      <c r="U110" s="2">
        <v>1214</v>
      </c>
      <c r="V110" s="2">
        <v>1215</v>
      </c>
      <c r="W110" s="2">
        <v>1216</v>
      </c>
      <c r="X110" s="2">
        <v>1217</v>
      </c>
      <c r="Y110" s="2">
        <v>1218</v>
      </c>
      <c r="Z110" s="2">
        <v>1219</v>
      </c>
      <c r="AA110" s="1"/>
      <c r="AB110" s="1"/>
      <c r="AC110" s="1"/>
      <c r="AD110" s="1"/>
      <c r="AE110" s="1"/>
      <c r="AF110" s="1"/>
    </row>
    <row r="111" spans="1:32" ht="15.75" customHeight="1">
      <c r="A111" s="3">
        <v>46033</v>
      </c>
      <c r="B111" s="1" t="s">
        <v>239</v>
      </c>
      <c r="C111" s="1">
        <v>1</v>
      </c>
      <c r="D111" s="1">
        <v>0</v>
      </c>
      <c r="E111" s="1">
        <f t="shared" si="27"/>
        <v>3</v>
      </c>
      <c r="F111" s="1">
        <f t="shared" si="14"/>
        <v>1</v>
      </c>
      <c r="G111" s="1">
        <f t="shared" si="15"/>
        <v>0</v>
      </c>
      <c r="H111" s="1">
        <f t="shared" si="16"/>
        <v>0</v>
      </c>
      <c r="I111" s="1">
        <f t="shared" si="17"/>
        <v>1</v>
      </c>
      <c r="J111" s="1" t="s">
        <v>240</v>
      </c>
      <c r="K111" s="1">
        <f t="shared" si="18"/>
        <v>1</v>
      </c>
      <c r="L111" s="1">
        <f t="shared" si="19"/>
        <v>0</v>
      </c>
      <c r="M111" s="1">
        <f t="shared" si="20"/>
        <v>0</v>
      </c>
      <c r="N111" s="1">
        <f t="shared" si="21"/>
        <v>0</v>
      </c>
      <c r="O111" s="1">
        <f t="shared" si="22"/>
        <v>0</v>
      </c>
      <c r="P111" s="1">
        <f t="shared" si="23"/>
        <v>1</v>
      </c>
      <c r="Q111" s="1">
        <f t="shared" si="24"/>
        <v>0</v>
      </c>
      <c r="R111" s="1" t="s">
        <v>76</v>
      </c>
      <c r="S111" s="1">
        <f t="shared" si="25"/>
        <v>1</v>
      </c>
      <c r="T111" s="1">
        <f t="shared" si="26"/>
        <v>0</v>
      </c>
      <c r="U111" s="2">
        <v>1220</v>
      </c>
      <c r="V111" s="2"/>
      <c r="W111" s="2"/>
      <c r="X111" s="2"/>
      <c r="Y111" s="2"/>
      <c r="Z111" s="2"/>
      <c r="AA111" s="1"/>
      <c r="AB111" s="1"/>
      <c r="AC111" s="1"/>
      <c r="AD111" s="1"/>
      <c r="AE111" s="1"/>
      <c r="AF111" s="1"/>
    </row>
    <row r="112" spans="1:32" ht="15.75" customHeight="1">
      <c r="A112" s="3">
        <v>46033</v>
      </c>
      <c r="B112" s="1" t="s">
        <v>241</v>
      </c>
      <c r="C112" s="1">
        <v>0</v>
      </c>
      <c r="D112" s="1">
        <v>1</v>
      </c>
      <c r="E112" s="1">
        <f t="shared" si="27"/>
        <v>0</v>
      </c>
      <c r="F112" s="1">
        <f t="shared" si="14"/>
        <v>0</v>
      </c>
      <c r="G112" s="1">
        <f t="shared" si="15"/>
        <v>0</v>
      </c>
      <c r="H112" s="1">
        <f t="shared" si="16"/>
        <v>1</v>
      </c>
      <c r="I112" s="1">
        <f t="shared" si="17"/>
        <v>0</v>
      </c>
      <c r="J112" s="1" t="s">
        <v>242</v>
      </c>
      <c r="K112" s="1">
        <f t="shared" si="18"/>
        <v>0</v>
      </c>
      <c r="L112" s="1">
        <f t="shared" si="19"/>
        <v>1</v>
      </c>
      <c r="M112" s="1">
        <f t="shared" si="20"/>
        <v>3</v>
      </c>
      <c r="N112" s="1">
        <f t="shared" si="21"/>
        <v>1</v>
      </c>
      <c r="O112" s="1">
        <f t="shared" si="22"/>
        <v>0</v>
      </c>
      <c r="P112" s="1">
        <f t="shared" si="23"/>
        <v>0</v>
      </c>
      <c r="Q112" s="1">
        <f t="shared" si="24"/>
        <v>1</v>
      </c>
      <c r="R112" s="1" t="s">
        <v>76</v>
      </c>
      <c r="S112" s="1">
        <f t="shared" si="25"/>
        <v>0</v>
      </c>
      <c r="T112" s="1">
        <f t="shared" si="26"/>
        <v>1</v>
      </c>
      <c r="U112" s="2">
        <v>1221</v>
      </c>
      <c r="V112" s="2"/>
      <c r="W112" s="2"/>
      <c r="X112" s="2"/>
      <c r="Y112" s="2"/>
      <c r="Z112" s="2"/>
      <c r="AA112" s="1"/>
      <c r="AB112" s="1"/>
      <c r="AC112" s="1"/>
      <c r="AD112" s="1"/>
      <c r="AE112" s="1"/>
      <c r="AF112" s="1"/>
    </row>
    <row r="113" spans="1:32" ht="15.75" customHeight="1">
      <c r="A113" s="3">
        <v>46034</v>
      </c>
      <c r="B113" s="1" t="s">
        <v>243</v>
      </c>
      <c r="C113" s="1">
        <v>1</v>
      </c>
      <c r="D113" s="1">
        <v>0</v>
      </c>
      <c r="E113" s="1">
        <f t="shared" si="27"/>
        <v>3</v>
      </c>
      <c r="F113" s="1">
        <f t="shared" si="14"/>
        <v>1</v>
      </c>
      <c r="G113" s="1">
        <f t="shared" si="15"/>
        <v>0</v>
      </c>
      <c r="H113" s="1">
        <f t="shared" si="16"/>
        <v>0</v>
      </c>
      <c r="I113" s="1">
        <f t="shared" si="17"/>
        <v>1</v>
      </c>
      <c r="J113" s="1" t="s">
        <v>244</v>
      </c>
      <c r="K113" s="1">
        <f t="shared" si="18"/>
        <v>1</v>
      </c>
      <c r="L113" s="1">
        <f t="shared" si="19"/>
        <v>0</v>
      </c>
      <c r="M113" s="1">
        <f t="shared" si="20"/>
        <v>0</v>
      </c>
      <c r="N113" s="1">
        <f t="shared" si="21"/>
        <v>0</v>
      </c>
      <c r="O113" s="1">
        <f t="shared" si="22"/>
        <v>0</v>
      </c>
      <c r="P113" s="1">
        <f t="shared" si="23"/>
        <v>1</v>
      </c>
      <c r="Q113" s="1">
        <f t="shared" si="24"/>
        <v>0</v>
      </c>
      <c r="R113" s="1" t="s">
        <v>86</v>
      </c>
      <c r="S113" s="1">
        <f t="shared" si="25"/>
        <v>1</v>
      </c>
      <c r="T113" s="1">
        <f t="shared" si="26"/>
        <v>0</v>
      </c>
      <c r="U113" s="2">
        <v>1222</v>
      </c>
      <c r="V113" s="2"/>
      <c r="W113" s="2"/>
      <c r="X113" s="2"/>
      <c r="Y113" s="2"/>
      <c r="Z113" s="2"/>
      <c r="AA113" s="1"/>
      <c r="AB113" s="1"/>
      <c r="AC113" s="1"/>
      <c r="AD113" s="1"/>
      <c r="AE113" s="1"/>
      <c r="AF113" s="1"/>
    </row>
    <row r="114" spans="1:32" ht="15.75" customHeight="1">
      <c r="A114" s="3">
        <v>46035</v>
      </c>
      <c r="B114" s="1" t="s">
        <v>91</v>
      </c>
      <c r="C114" s="1">
        <v>0</v>
      </c>
      <c r="D114" s="1">
        <v>0</v>
      </c>
      <c r="E114" s="1">
        <f t="shared" si="27"/>
        <v>1</v>
      </c>
      <c r="F114" s="1">
        <f t="shared" si="14"/>
        <v>0</v>
      </c>
      <c r="G114" s="1">
        <f t="shared" si="15"/>
        <v>1</v>
      </c>
      <c r="H114" s="1">
        <f t="shared" si="16"/>
        <v>0</v>
      </c>
      <c r="I114" s="1">
        <f t="shared" si="17"/>
        <v>1</v>
      </c>
      <c r="J114" s="1" t="s">
        <v>87</v>
      </c>
      <c r="K114" s="1">
        <f t="shared" si="18"/>
        <v>0</v>
      </c>
      <c r="L114" s="1">
        <f t="shared" si="19"/>
        <v>0</v>
      </c>
      <c r="M114" s="1">
        <f t="shared" si="20"/>
        <v>1</v>
      </c>
      <c r="N114" s="1">
        <f t="shared" si="21"/>
        <v>0</v>
      </c>
      <c r="O114" s="1">
        <f t="shared" si="22"/>
        <v>1</v>
      </c>
      <c r="P114" s="1">
        <f t="shared" si="23"/>
        <v>0</v>
      </c>
      <c r="Q114" s="1">
        <f t="shared" si="24"/>
        <v>1</v>
      </c>
      <c r="R114" s="1" t="s">
        <v>89</v>
      </c>
      <c r="S114" s="1">
        <f t="shared" si="25"/>
        <v>0</v>
      </c>
      <c r="T114" s="1">
        <f t="shared" si="26"/>
        <v>0</v>
      </c>
      <c r="U114" s="2"/>
      <c r="V114" s="2"/>
      <c r="W114" s="2"/>
      <c r="X114" s="2"/>
      <c r="Y114" s="2"/>
      <c r="Z114" s="2"/>
      <c r="AA114" s="1"/>
      <c r="AB114" s="1"/>
      <c r="AC114" s="1"/>
      <c r="AD114" s="1"/>
      <c r="AE114" s="1"/>
      <c r="AF114" s="1"/>
    </row>
    <row r="115" spans="1:32" ht="15.75" customHeight="1">
      <c r="A115" s="3">
        <v>46035</v>
      </c>
      <c r="B115" s="1" t="s">
        <v>31</v>
      </c>
      <c r="C115" s="1">
        <v>1</v>
      </c>
      <c r="D115" s="1">
        <v>2</v>
      </c>
      <c r="E115" s="1">
        <f t="shared" si="27"/>
        <v>0</v>
      </c>
      <c r="F115" s="1">
        <f t="shared" si="14"/>
        <v>0</v>
      </c>
      <c r="G115" s="1">
        <f t="shared" si="15"/>
        <v>0</v>
      </c>
      <c r="H115" s="1">
        <f t="shared" si="16"/>
        <v>1</v>
      </c>
      <c r="I115" s="1">
        <f t="shared" si="17"/>
        <v>0</v>
      </c>
      <c r="J115" s="1" t="s">
        <v>44</v>
      </c>
      <c r="K115" s="1">
        <f t="shared" si="18"/>
        <v>1</v>
      </c>
      <c r="L115" s="1">
        <f t="shared" si="19"/>
        <v>2</v>
      </c>
      <c r="M115" s="1">
        <f t="shared" si="20"/>
        <v>3</v>
      </c>
      <c r="N115" s="1">
        <f t="shared" si="21"/>
        <v>1</v>
      </c>
      <c r="O115" s="1">
        <f t="shared" si="22"/>
        <v>0</v>
      </c>
      <c r="P115" s="1">
        <f t="shared" si="23"/>
        <v>0</v>
      </c>
      <c r="Q115" s="1">
        <f t="shared" si="24"/>
        <v>0</v>
      </c>
      <c r="R115" s="1" t="s">
        <v>33</v>
      </c>
      <c r="S115" s="1">
        <f t="shared" si="25"/>
        <v>1</v>
      </c>
      <c r="T115" s="1">
        <f t="shared" si="26"/>
        <v>2</v>
      </c>
      <c r="U115" s="2">
        <v>1226</v>
      </c>
      <c r="V115" s="2">
        <v>1227</v>
      </c>
      <c r="W115" s="2">
        <v>1231</v>
      </c>
      <c r="X115" s="2"/>
      <c r="Y115" s="2"/>
      <c r="Z115" s="2"/>
      <c r="AA115" s="1"/>
      <c r="AB115" s="1"/>
      <c r="AC115" s="1"/>
      <c r="AD115" s="1"/>
      <c r="AE115" s="1"/>
      <c r="AF115" s="1"/>
    </row>
    <row r="116" spans="1:32" ht="15.75" customHeight="1">
      <c r="A116" s="3">
        <v>46035</v>
      </c>
      <c r="B116" s="1" t="s">
        <v>59</v>
      </c>
      <c r="C116" s="1">
        <v>0</v>
      </c>
      <c r="D116" s="1">
        <v>0</v>
      </c>
      <c r="E116" s="1">
        <f t="shared" si="27"/>
        <v>1</v>
      </c>
      <c r="F116" s="1">
        <f t="shared" si="14"/>
        <v>0</v>
      </c>
      <c r="G116" s="1">
        <f t="shared" si="15"/>
        <v>1</v>
      </c>
      <c r="H116" s="1">
        <f t="shared" si="16"/>
        <v>0</v>
      </c>
      <c r="I116" s="1">
        <f t="shared" si="17"/>
        <v>1</v>
      </c>
      <c r="J116" s="1" t="s">
        <v>245</v>
      </c>
      <c r="K116" s="1">
        <f t="shared" si="18"/>
        <v>0</v>
      </c>
      <c r="L116" s="1">
        <f t="shared" si="19"/>
        <v>0</v>
      </c>
      <c r="M116" s="1">
        <f t="shared" si="20"/>
        <v>1</v>
      </c>
      <c r="N116" s="1">
        <f t="shared" si="21"/>
        <v>0</v>
      </c>
      <c r="O116" s="1">
        <f t="shared" si="22"/>
        <v>1</v>
      </c>
      <c r="P116" s="1">
        <f t="shared" si="23"/>
        <v>0</v>
      </c>
      <c r="Q116" s="1">
        <f t="shared" si="24"/>
        <v>1</v>
      </c>
      <c r="R116" s="1" t="s">
        <v>246</v>
      </c>
      <c r="S116" s="1">
        <f t="shared" si="25"/>
        <v>0</v>
      </c>
      <c r="T116" s="1">
        <f t="shared" si="26"/>
        <v>0</v>
      </c>
      <c r="U116" s="2"/>
      <c r="V116" s="2"/>
      <c r="W116" s="2"/>
      <c r="X116" s="2"/>
      <c r="Y116" s="2"/>
      <c r="Z116" s="2"/>
      <c r="AA116" s="1"/>
      <c r="AB116" s="1"/>
      <c r="AC116" s="1"/>
      <c r="AD116" s="1"/>
      <c r="AE116" s="1"/>
      <c r="AF116" s="1"/>
    </row>
    <row r="117" spans="1:32" ht="15.75" customHeight="1">
      <c r="A117" s="3">
        <v>46035</v>
      </c>
      <c r="B117" s="1" t="s">
        <v>247</v>
      </c>
      <c r="C117" s="1">
        <v>3</v>
      </c>
      <c r="D117" s="1">
        <v>1</v>
      </c>
      <c r="E117" s="1">
        <f t="shared" si="27"/>
        <v>3</v>
      </c>
      <c r="F117" s="1">
        <f t="shared" si="14"/>
        <v>1</v>
      </c>
      <c r="G117" s="1">
        <f t="shared" si="15"/>
        <v>0</v>
      </c>
      <c r="H117" s="1">
        <f t="shared" si="16"/>
        <v>0</v>
      </c>
      <c r="I117" s="1">
        <f t="shared" si="17"/>
        <v>0</v>
      </c>
      <c r="J117" s="1" t="s">
        <v>248</v>
      </c>
      <c r="K117" s="1">
        <f t="shared" si="18"/>
        <v>3</v>
      </c>
      <c r="L117" s="1">
        <f t="shared" si="19"/>
        <v>1</v>
      </c>
      <c r="M117" s="1">
        <f t="shared" si="20"/>
        <v>0</v>
      </c>
      <c r="N117" s="1">
        <f t="shared" si="21"/>
        <v>0</v>
      </c>
      <c r="O117" s="1">
        <f t="shared" si="22"/>
        <v>0</v>
      </c>
      <c r="P117" s="1">
        <f t="shared" si="23"/>
        <v>1</v>
      </c>
      <c r="Q117" s="1">
        <f t="shared" si="24"/>
        <v>0</v>
      </c>
      <c r="R117" s="1" t="s">
        <v>246</v>
      </c>
      <c r="S117" s="1">
        <f t="shared" si="25"/>
        <v>3</v>
      </c>
      <c r="T117" s="1">
        <f t="shared" si="26"/>
        <v>1</v>
      </c>
      <c r="U117" s="2">
        <v>1232</v>
      </c>
      <c r="V117" s="2">
        <v>1233</v>
      </c>
      <c r="W117" s="2">
        <v>1234</v>
      </c>
      <c r="X117" s="2">
        <v>1235</v>
      </c>
      <c r="Y117" s="2"/>
      <c r="Z117" s="2"/>
      <c r="AA117" s="1"/>
      <c r="AB117" s="1"/>
      <c r="AC117" s="1"/>
      <c r="AD117" s="1"/>
      <c r="AE117" s="1"/>
      <c r="AF117" s="1"/>
    </row>
    <row r="118" spans="1:32" ht="15.75" customHeight="1">
      <c r="A118" s="3">
        <v>46035</v>
      </c>
      <c r="B118" s="1" t="s">
        <v>125</v>
      </c>
      <c r="C118" s="1">
        <v>0</v>
      </c>
      <c r="D118" s="1">
        <v>2</v>
      </c>
      <c r="E118" s="1">
        <f t="shared" si="27"/>
        <v>0</v>
      </c>
      <c r="F118" s="1">
        <f t="shared" si="14"/>
        <v>0</v>
      </c>
      <c r="G118" s="1">
        <f t="shared" si="15"/>
        <v>0</v>
      </c>
      <c r="H118" s="1">
        <f t="shared" si="16"/>
        <v>1</v>
      </c>
      <c r="I118" s="1">
        <f t="shared" si="17"/>
        <v>0</v>
      </c>
      <c r="J118" s="1" t="s">
        <v>126</v>
      </c>
      <c r="K118" s="1">
        <f t="shared" si="18"/>
        <v>0</v>
      </c>
      <c r="L118" s="1">
        <f t="shared" si="19"/>
        <v>2</v>
      </c>
      <c r="M118" s="1">
        <f t="shared" si="20"/>
        <v>3</v>
      </c>
      <c r="N118" s="1">
        <f t="shared" si="21"/>
        <v>1</v>
      </c>
      <c r="O118" s="1">
        <f t="shared" si="22"/>
        <v>0</v>
      </c>
      <c r="P118" s="1">
        <f t="shared" si="23"/>
        <v>0</v>
      </c>
      <c r="Q118" s="1">
        <f t="shared" si="24"/>
        <v>1</v>
      </c>
      <c r="R118" s="1" t="s">
        <v>123</v>
      </c>
      <c r="S118" s="1">
        <f t="shared" si="25"/>
        <v>0</v>
      </c>
      <c r="T118" s="1">
        <f t="shared" si="26"/>
        <v>2</v>
      </c>
      <c r="U118" s="2">
        <v>1229</v>
      </c>
      <c r="V118" s="2">
        <v>1230</v>
      </c>
      <c r="W118" s="2"/>
      <c r="X118" s="2"/>
      <c r="Y118" s="2"/>
      <c r="Z118" s="2"/>
      <c r="AA118" s="1"/>
      <c r="AB118" s="1"/>
      <c r="AC118" s="1"/>
      <c r="AD118" s="1"/>
      <c r="AE118" s="1"/>
      <c r="AF118" s="1"/>
    </row>
    <row r="119" spans="1:32" ht="15.75" customHeight="1">
      <c r="A119" s="3">
        <v>46035</v>
      </c>
      <c r="B119" s="1" t="s">
        <v>70</v>
      </c>
      <c r="C119" s="1">
        <v>1</v>
      </c>
      <c r="D119" s="1">
        <v>1</v>
      </c>
      <c r="E119" s="1">
        <f t="shared" si="27"/>
        <v>1</v>
      </c>
      <c r="F119" s="1">
        <f t="shared" si="14"/>
        <v>0</v>
      </c>
      <c r="G119" s="1">
        <f t="shared" si="15"/>
        <v>1</v>
      </c>
      <c r="H119" s="1">
        <f t="shared" si="16"/>
        <v>0</v>
      </c>
      <c r="I119" s="1">
        <f t="shared" si="17"/>
        <v>0</v>
      </c>
      <c r="J119" s="1" t="s">
        <v>132</v>
      </c>
      <c r="K119" s="1">
        <f t="shared" si="18"/>
        <v>1</v>
      </c>
      <c r="L119" s="1">
        <f t="shared" si="19"/>
        <v>1</v>
      </c>
      <c r="M119" s="1">
        <f t="shared" si="20"/>
        <v>1</v>
      </c>
      <c r="N119" s="1">
        <f t="shared" si="21"/>
        <v>0</v>
      </c>
      <c r="O119" s="1">
        <f t="shared" si="22"/>
        <v>1</v>
      </c>
      <c r="P119" s="1">
        <f t="shared" si="23"/>
        <v>0</v>
      </c>
      <c r="Q119" s="1">
        <f t="shared" si="24"/>
        <v>0</v>
      </c>
      <c r="R119" s="1" t="s">
        <v>71</v>
      </c>
      <c r="S119" s="1">
        <f t="shared" si="25"/>
        <v>1</v>
      </c>
      <c r="T119" s="1">
        <f t="shared" si="26"/>
        <v>1</v>
      </c>
      <c r="U119" s="2">
        <v>1228</v>
      </c>
      <c r="V119" s="2">
        <v>1090</v>
      </c>
      <c r="W119" s="2"/>
      <c r="X119" s="2"/>
      <c r="Y119" s="2"/>
      <c r="Z119" s="2"/>
      <c r="AA119" s="1"/>
      <c r="AB119" s="1"/>
      <c r="AC119" s="1"/>
      <c r="AD119" s="1"/>
      <c r="AE119" s="1"/>
      <c r="AF119" s="1"/>
    </row>
    <row r="120" spans="1:32" ht="15.75" customHeight="1">
      <c r="A120" s="3">
        <v>46035</v>
      </c>
      <c r="B120" s="1" t="s">
        <v>49</v>
      </c>
      <c r="C120" s="1">
        <v>0</v>
      </c>
      <c r="D120" s="1">
        <v>1</v>
      </c>
      <c r="E120" s="1">
        <f t="shared" si="27"/>
        <v>0</v>
      </c>
      <c r="F120" s="1">
        <f t="shared" si="14"/>
        <v>0</v>
      </c>
      <c r="G120" s="1">
        <f t="shared" si="15"/>
        <v>0</v>
      </c>
      <c r="H120" s="1">
        <f t="shared" si="16"/>
        <v>1</v>
      </c>
      <c r="I120" s="1">
        <f t="shared" si="17"/>
        <v>0</v>
      </c>
      <c r="J120" s="1" t="s">
        <v>50</v>
      </c>
      <c r="K120" s="1">
        <f t="shared" si="18"/>
        <v>0</v>
      </c>
      <c r="L120" s="1">
        <f t="shared" si="19"/>
        <v>1</v>
      </c>
      <c r="M120" s="1">
        <f t="shared" si="20"/>
        <v>3</v>
      </c>
      <c r="N120" s="1">
        <f t="shared" si="21"/>
        <v>1</v>
      </c>
      <c r="O120" s="1">
        <f t="shared" si="22"/>
        <v>0</v>
      </c>
      <c r="P120" s="1">
        <f t="shared" si="23"/>
        <v>0</v>
      </c>
      <c r="Q120" s="1">
        <f t="shared" si="24"/>
        <v>1</v>
      </c>
      <c r="R120" s="1" t="s">
        <v>36</v>
      </c>
      <c r="S120" s="1">
        <f t="shared" si="25"/>
        <v>0</v>
      </c>
      <c r="T120" s="1">
        <f t="shared" si="26"/>
        <v>1</v>
      </c>
      <c r="U120" s="2">
        <v>2407</v>
      </c>
      <c r="V120" s="2"/>
      <c r="W120" s="2"/>
      <c r="X120" s="2"/>
      <c r="Y120" s="2"/>
      <c r="Z120" s="2"/>
      <c r="AA120" s="1"/>
      <c r="AB120" s="1"/>
      <c r="AC120" s="1"/>
      <c r="AD120" s="1"/>
      <c r="AE120" s="1"/>
      <c r="AF120" s="1"/>
    </row>
    <row r="121" spans="1:32" ht="15.75" customHeight="1">
      <c r="A121" s="3">
        <v>46035</v>
      </c>
      <c r="B121" s="1" t="s">
        <v>158</v>
      </c>
      <c r="C121" s="1">
        <v>2</v>
      </c>
      <c r="D121" s="1">
        <v>0</v>
      </c>
      <c r="E121" s="1">
        <f t="shared" si="27"/>
        <v>3</v>
      </c>
      <c r="F121" s="1">
        <f t="shared" si="14"/>
        <v>1</v>
      </c>
      <c r="G121" s="1">
        <f t="shared" si="15"/>
        <v>0</v>
      </c>
      <c r="H121" s="1">
        <f t="shared" si="16"/>
        <v>0</v>
      </c>
      <c r="I121" s="1">
        <f t="shared" si="17"/>
        <v>1</v>
      </c>
      <c r="J121" s="1" t="s">
        <v>159</v>
      </c>
      <c r="K121" s="1">
        <f t="shared" si="18"/>
        <v>2</v>
      </c>
      <c r="L121" s="1">
        <f t="shared" si="19"/>
        <v>0</v>
      </c>
      <c r="M121" s="1">
        <f t="shared" si="20"/>
        <v>0</v>
      </c>
      <c r="N121" s="1">
        <f t="shared" si="21"/>
        <v>0</v>
      </c>
      <c r="O121" s="1">
        <f t="shared" si="22"/>
        <v>0</v>
      </c>
      <c r="P121" s="1">
        <f t="shared" si="23"/>
        <v>1</v>
      </c>
      <c r="Q121" s="1">
        <f t="shared" si="24"/>
        <v>0</v>
      </c>
      <c r="R121" s="1" t="s">
        <v>156</v>
      </c>
      <c r="S121" s="1">
        <f t="shared" si="25"/>
        <v>2</v>
      </c>
      <c r="T121" s="1">
        <f t="shared" si="26"/>
        <v>0</v>
      </c>
      <c r="U121" s="2">
        <v>1182</v>
      </c>
      <c r="V121" s="2">
        <v>1223</v>
      </c>
      <c r="W121" s="2"/>
      <c r="X121" s="2"/>
      <c r="Y121" s="2"/>
      <c r="Z121" s="2"/>
      <c r="AA121" s="1"/>
      <c r="AB121" s="1"/>
      <c r="AC121" s="1"/>
      <c r="AD121" s="1"/>
      <c r="AE121" s="1"/>
      <c r="AF121" s="1"/>
    </row>
    <row r="122" spans="1:32" ht="15.75" customHeight="1">
      <c r="A122" s="3">
        <v>46035</v>
      </c>
      <c r="B122" s="1" t="s">
        <v>155</v>
      </c>
      <c r="C122" s="1">
        <v>1</v>
      </c>
      <c r="D122" s="1">
        <v>0</v>
      </c>
      <c r="E122" s="1">
        <f t="shared" si="27"/>
        <v>3</v>
      </c>
      <c r="F122" s="1">
        <f t="shared" si="14"/>
        <v>1</v>
      </c>
      <c r="G122" s="1">
        <f t="shared" si="15"/>
        <v>0</v>
      </c>
      <c r="H122" s="1">
        <f t="shared" si="16"/>
        <v>0</v>
      </c>
      <c r="I122" s="1">
        <f t="shared" si="17"/>
        <v>1</v>
      </c>
      <c r="J122" s="1" t="s">
        <v>161</v>
      </c>
      <c r="K122" s="1">
        <f t="shared" si="18"/>
        <v>1</v>
      </c>
      <c r="L122" s="1">
        <f t="shared" si="19"/>
        <v>0</v>
      </c>
      <c r="M122" s="1">
        <f t="shared" si="20"/>
        <v>0</v>
      </c>
      <c r="N122" s="1">
        <f t="shared" si="21"/>
        <v>0</v>
      </c>
      <c r="O122" s="1">
        <f t="shared" si="22"/>
        <v>0</v>
      </c>
      <c r="P122" s="1">
        <f t="shared" si="23"/>
        <v>1</v>
      </c>
      <c r="Q122" s="1">
        <f t="shared" si="24"/>
        <v>0</v>
      </c>
      <c r="R122" s="1" t="s">
        <v>156</v>
      </c>
      <c r="S122" s="1">
        <f t="shared" si="25"/>
        <v>1</v>
      </c>
      <c r="T122" s="1">
        <f t="shared" si="26"/>
        <v>0</v>
      </c>
      <c r="U122" s="2">
        <v>1224</v>
      </c>
      <c r="V122" s="2"/>
      <c r="W122" s="2"/>
      <c r="X122" s="2"/>
      <c r="Y122" s="2"/>
      <c r="Z122" s="2"/>
      <c r="AA122" s="1"/>
      <c r="AB122" s="1"/>
      <c r="AC122" s="1"/>
      <c r="AD122" s="1"/>
      <c r="AE122" s="1"/>
      <c r="AF122" s="1"/>
    </row>
    <row r="123" spans="1:32" ht="15.75" customHeight="1">
      <c r="A123" s="3">
        <v>46036</v>
      </c>
      <c r="B123" s="1" t="s">
        <v>170</v>
      </c>
      <c r="C123" s="1">
        <v>1</v>
      </c>
      <c r="D123" s="1">
        <v>1</v>
      </c>
      <c r="E123" s="1">
        <f t="shared" si="27"/>
        <v>1</v>
      </c>
      <c r="F123" s="1">
        <f t="shared" si="14"/>
        <v>0</v>
      </c>
      <c r="G123" s="1">
        <f t="shared" si="15"/>
        <v>1</v>
      </c>
      <c r="H123" s="1">
        <f t="shared" si="16"/>
        <v>0</v>
      </c>
      <c r="I123" s="1">
        <f t="shared" si="17"/>
        <v>0</v>
      </c>
      <c r="J123" s="1" t="s">
        <v>78</v>
      </c>
      <c r="K123" s="1">
        <f t="shared" si="18"/>
        <v>1</v>
      </c>
      <c r="L123" s="1">
        <f t="shared" si="19"/>
        <v>1</v>
      </c>
      <c r="M123" s="1">
        <f t="shared" si="20"/>
        <v>1</v>
      </c>
      <c r="N123" s="1">
        <f t="shared" si="21"/>
        <v>0</v>
      </c>
      <c r="O123" s="1">
        <f t="shared" si="22"/>
        <v>1</v>
      </c>
      <c r="P123" s="1">
        <f t="shared" si="23"/>
        <v>0</v>
      </c>
      <c r="Q123" s="1">
        <f t="shared" si="24"/>
        <v>0</v>
      </c>
      <c r="R123" s="1" t="s">
        <v>79</v>
      </c>
      <c r="S123" s="1">
        <f t="shared" si="25"/>
        <v>1</v>
      </c>
      <c r="T123" s="1">
        <f t="shared" si="26"/>
        <v>1</v>
      </c>
      <c r="U123" s="2">
        <v>1298</v>
      </c>
      <c r="V123" s="2">
        <v>1299</v>
      </c>
      <c r="W123" s="2"/>
      <c r="X123" s="2"/>
      <c r="Y123" s="2"/>
      <c r="Z123" s="2"/>
      <c r="AA123" s="1"/>
      <c r="AB123" s="1"/>
      <c r="AC123" s="1"/>
      <c r="AD123" s="1"/>
      <c r="AE123" s="1"/>
      <c r="AF123" s="1"/>
    </row>
    <row r="124" spans="1:32" ht="15.75" customHeight="1">
      <c r="A124" s="3">
        <v>46036</v>
      </c>
      <c r="B124" s="1" t="s">
        <v>169</v>
      </c>
      <c r="C124" s="1">
        <v>2</v>
      </c>
      <c r="D124" s="1">
        <v>0</v>
      </c>
      <c r="E124" s="1">
        <f t="shared" si="27"/>
        <v>3</v>
      </c>
      <c r="F124" s="1">
        <f t="shared" si="14"/>
        <v>1</v>
      </c>
      <c r="G124" s="1">
        <f t="shared" si="15"/>
        <v>0</v>
      </c>
      <c r="H124" s="1">
        <f t="shared" si="16"/>
        <v>0</v>
      </c>
      <c r="I124" s="1">
        <f t="shared" si="17"/>
        <v>1</v>
      </c>
      <c r="J124" s="1" t="s">
        <v>80</v>
      </c>
      <c r="K124" s="1">
        <f t="shared" si="18"/>
        <v>2</v>
      </c>
      <c r="L124" s="1">
        <f t="shared" si="19"/>
        <v>0</v>
      </c>
      <c r="M124" s="1">
        <f t="shared" si="20"/>
        <v>0</v>
      </c>
      <c r="N124" s="1">
        <f t="shared" si="21"/>
        <v>0</v>
      </c>
      <c r="O124" s="1">
        <f t="shared" si="22"/>
        <v>0</v>
      </c>
      <c r="P124" s="1">
        <f t="shared" si="23"/>
        <v>1</v>
      </c>
      <c r="Q124" s="1">
        <f t="shared" si="24"/>
        <v>0</v>
      </c>
      <c r="R124" s="1" t="s">
        <v>79</v>
      </c>
      <c r="S124" s="1">
        <f t="shared" si="25"/>
        <v>2</v>
      </c>
      <c r="T124" s="1">
        <f t="shared" si="26"/>
        <v>0</v>
      </c>
      <c r="U124" s="2">
        <v>1300</v>
      </c>
      <c r="V124" s="2">
        <v>1301</v>
      </c>
      <c r="W124" s="2"/>
      <c r="X124" s="2"/>
      <c r="Y124" s="2"/>
      <c r="Z124" s="2"/>
      <c r="AA124" s="1"/>
      <c r="AB124" s="1"/>
      <c r="AC124" s="1"/>
      <c r="AD124" s="1"/>
      <c r="AE124" s="1"/>
      <c r="AF124" s="1"/>
    </row>
    <row r="125" spans="1:32" ht="15.75" customHeight="1">
      <c r="A125" s="3">
        <v>46036</v>
      </c>
      <c r="B125" s="1" t="s">
        <v>81</v>
      </c>
      <c r="C125" s="1">
        <v>2</v>
      </c>
      <c r="D125" s="1">
        <v>4</v>
      </c>
      <c r="E125" s="1">
        <f t="shared" si="27"/>
        <v>0</v>
      </c>
      <c r="F125" s="1">
        <f t="shared" si="14"/>
        <v>0</v>
      </c>
      <c r="G125" s="1">
        <f t="shared" si="15"/>
        <v>0</v>
      </c>
      <c r="H125" s="1">
        <f t="shared" si="16"/>
        <v>1</v>
      </c>
      <c r="I125" s="1">
        <f t="shared" si="17"/>
        <v>0</v>
      </c>
      <c r="J125" s="1" t="s">
        <v>82</v>
      </c>
      <c r="K125" s="1">
        <f t="shared" si="18"/>
        <v>2</v>
      </c>
      <c r="L125" s="1">
        <f t="shared" si="19"/>
        <v>4</v>
      </c>
      <c r="M125" s="1">
        <f t="shared" si="20"/>
        <v>3</v>
      </c>
      <c r="N125" s="1">
        <f t="shared" si="21"/>
        <v>1</v>
      </c>
      <c r="O125" s="1">
        <f t="shared" si="22"/>
        <v>0</v>
      </c>
      <c r="P125" s="1">
        <f t="shared" si="23"/>
        <v>0</v>
      </c>
      <c r="Q125" s="1">
        <f t="shared" si="24"/>
        <v>0</v>
      </c>
      <c r="R125" s="1" t="s">
        <v>79</v>
      </c>
      <c r="S125" s="1">
        <f t="shared" si="25"/>
        <v>2</v>
      </c>
      <c r="T125" s="1">
        <f t="shared" si="26"/>
        <v>4</v>
      </c>
      <c r="U125" s="2">
        <v>1543</v>
      </c>
      <c r="V125" s="2">
        <v>1303</v>
      </c>
      <c r="W125" s="2">
        <v>1304</v>
      </c>
      <c r="X125" s="2">
        <v>1305</v>
      </c>
      <c r="Y125" s="2">
        <v>1306</v>
      </c>
      <c r="Z125" s="2">
        <v>1307</v>
      </c>
      <c r="AA125" s="1"/>
      <c r="AB125" s="1"/>
      <c r="AC125" s="1"/>
      <c r="AD125" s="1"/>
      <c r="AE125" s="1"/>
      <c r="AF125" s="1"/>
    </row>
    <row r="126" spans="1:32" ht="15.75" customHeight="1">
      <c r="A126" s="3">
        <v>46036</v>
      </c>
      <c r="B126" s="1" t="s">
        <v>180</v>
      </c>
      <c r="C126" s="1">
        <v>2</v>
      </c>
      <c r="D126" s="1">
        <v>0</v>
      </c>
      <c r="E126" s="1">
        <f t="shared" si="27"/>
        <v>3</v>
      </c>
      <c r="F126" s="1">
        <f t="shared" si="14"/>
        <v>1</v>
      </c>
      <c r="G126" s="1">
        <f t="shared" si="15"/>
        <v>0</v>
      </c>
      <c r="H126" s="1">
        <f t="shared" si="16"/>
        <v>0</v>
      </c>
      <c r="I126" s="1">
        <f t="shared" si="17"/>
        <v>1</v>
      </c>
      <c r="J126" s="1" t="s">
        <v>177</v>
      </c>
      <c r="K126" s="1">
        <f t="shared" si="18"/>
        <v>2</v>
      </c>
      <c r="L126" s="1">
        <f t="shared" si="19"/>
        <v>0</v>
      </c>
      <c r="M126" s="1">
        <f t="shared" si="20"/>
        <v>0</v>
      </c>
      <c r="N126" s="1">
        <f t="shared" si="21"/>
        <v>0</v>
      </c>
      <c r="O126" s="1">
        <f t="shared" si="22"/>
        <v>0</v>
      </c>
      <c r="P126" s="1">
        <f t="shared" si="23"/>
        <v>1</v>
      </c>
      <c r="Q126" s="1">
        <f t="shared" si="24"/>
        <v>0</v>
      </c>
      <c r="R126" s="1" t="s">
        <v>89</v>
      </c>
      <c r="S126" s="1">
        <f t="shared" si="25"/>
        <v>2</v>
      </c>
      <c r="T126" s="1">
        <f t="shared" si="26"/>
        <v>0</v>
      </c>
      <c r="U126" s="2">
        <v>1288</v>
      </c>
      <c r="V126" s="2">
        <v>1289</v>
      </c>
      <c r="W126" s="2"/>
      <c r="X126" s="2"/>
      <c r="Y126" s="2"/>
      <c r="Z126" s="2"/>
      <c r="AA126" s="1"/>
      <c r="AB126" s="1"/>
      <c r="AC126" s="1"/>
      <c r="AD126" s="1"/>
      <c r="AE126" s="1"/>
      <c r="AF126" s="1"/>
    </row>
    <row r="127" spans="1:32" ht="15.75" customHeight="1">
      <c r="A127" s="3">
        <v>46036</v>
      </c>
      <c r="B127" s="1" t="s">
        <v>178</v>
      </c>
      <c r="C127" s="1">
        <v>0</v>
      </c>
      <c r="D127" s="1">
        <v>3</v>
      </c>
      <c r="E127" s="1">
        <f t="shared" si="27"/>
        <v>0</v>
      </c>
      <c r="F127" s="1">
        <f t="shared" si="14"/>
        <v>0</v>
      </c>
      <c r="G127" s="1">
        <f t="shared" si="15"/>
        <v>0</v>
      </c>
      <c r="H127" s="1">
        <f t="shared" si="16"/>
        <v>1</v>
      </c>
      <c r="I127" s="1">
        <f t="shared" si="17"/>
        <v>0</v>
      </c>
      <c r="J127" s="1" t="s">
        <v>175</v>
      </c>
      <c r="K127" s="1">
        <f t="shared" si="18"/>
        <v>0</v>
      </c>
      <c r="L127" s="1">
        <f t="shared" si="19"/>
        <v>3</v>
      </c>
      <c r="M127" s="1">
        <f t="shared" si="20"/>
        <v>3</v>
      </c>
      <c r="N127" s="1">
        <f t="shared" si="21"/>
        <v>1</v>
      </c>
      <c r="O127" s="1">
        <f t="shared" si="22"/>
        <v>0</v>
      </c>
      <c r="P127" s="1">
        <f t="shared" si="23"/>
        <v>0</v>
      </c>
      <c r="Q127" s="1">
        <f t="shared" si="24"/>
        <v>1</v>
      </c>
      <c r="R127" s="1" t="s">
        <v>89</v>
      </c>
      <c r="S127" s="1">
        <f t="shared" si="25"/>
        <v>0</v>
      </c>
      <c r="T127" s="1">
        <f t="shared" si="26"/>
        <v>3</v>
      </c>
      <c r="U127" s="2">
        <v>1290</v>
      </c>
      <c r="V127" s="2">
        <v>1291</v>
      </c>
      <c r="W127" s="2">
        <v>1292</v>
      </c>
      <c r="X127" s="2"/>
      <c r="Y127" s="2"/>
      <c r="Z127" s="2"/>
      <c r="AA127" s="1"/>
      <c r="AB127" s="1"/>
      <c r="AC127" s="1"/>
      <c r="AD127" s="1"/>
      <c r="AE127" s="1"/>
      <c r="AF127" s="1"/>
    </row>
    <row r="128" spans="1:32" ht="15.75" customHeight="1">
      <c r="A128" s="3">
        <v>46036</v>
      </c>
      <c r="B128" s="1" t="s">
        <v>88</v>
      </c>
      <c r="C128" s="1">
        <v>0</v>
      </c>
      <c r="D128" s="1">
        <v>1</v>
      </c>
      <c r="E128" s="1">
        <f t="shared" si="27"/>
        <v>0</v>
      </c>
      <c r="F128" s="1">
        <f t="shared" si="14"/>
        <v>0</v>
      </c>
      <c r="G128" s="1">
        <f t="shared" si="15"/>
        <v>0</v>
      </c>
      <c r="H128" s="1">
        <f t="shared" si="16"/>
        <v>1</v>
      </c>
      <c r="I128" s="1">
        <f t="shared" si="17"/>
        <v>0</v>
      </c>
      <c r="J128" s="1" t="s">
        <v>179</v>
      </c>
      <c r="K128" s="1">
        <f t="shared" si="18"/>
        <v>0</v>
      </c>
      <c r="L128" s="1">
        <f t="shared" si="19"/>
        <v>1</v>
      </c>
      <c r="M128" s="1">
        <f t="shared" si="20"/>
        <v>3</v>
      </c>
      <c r="N128" s="1">
        <f t="shared" si="21"/>
        <v>1</v>
      </c>
      <c r="O128" s="1">
        <f t="shared" si="22"/>
        <v>0</v>
      </c>
      <c r="P128" s="1">
        <f t="shared" si="23"/>
        <v>0</v>
      </c>
      <c r="Q128" s="1">
        <f t="shared" si="24"/>
        <v>1</v>
      </c>
      <c r="R128" s="1" t="s">
        <v>89</v>
      </c>
      <c r="S128" s="1">
        <f t="shared" si="25"/>
        <v>0</v>
      </c>
      <c r="T128" s="1">
        <f t="shared" si="26"/>
        <v>1</v>
      </c>
      <c r="U128" s="2">
        <v>1174</v>
      </c>
      <c r="V128" s="2"/>
      <c r="W128" s="2"/>
      <c r="X128" s="2"/>
      <c r="Y128" s="2"/>
      <c r="Z128" s="2"/>
      <c r="AA128" s="1"/>
      <c r="AB128" s="1"/>
      <c r="AC128" s="1"/>
      <c r="AD128" s="1"/>
      <c r="AE128" s="1"/>
      <c r="AF128" s="1"/>
    </row>
    <row r="129" spans="1:32" ht="15.75" customHeight="1">
      <c r="A129" s="3">
        <v>46036</v>
      </c>
      <c r="B129" s="1" t="s">
        <v>61</v>
      </c>
      <c r="C129" s="1">
        <v>0</v>
      </c>
      <c r="D129" s="1">
        <v>0</v>
      </c>
      <c r="E129" s="1">
        <f t="shared" si="27"/>
        <v>1</v>
      </c>
      <c r="F129" s="1">
        <f t="shared" si="14"/>
        <v>0</v>
      </c>
      <c r="G129" s="1">
        <f t="shared" si="15"/>
        <v>1</v>
      </c>
      <c r="H129" s="1">
        <f t="shared" si="16"/>
        <v>0</v>
      </c>
      <c r="I129" s="1">
        <f t="shared" si="17"/>
        <v>1</v>
      </c>
      <c r="J129" s="1" t="s">
        <v>42</v>
      </c>
      <c r="K129" s="1">
        <f t="shared" si="18"/>
        <v>0</v>
      </c>
      <c r="L129" s="1">
        <f t="shared" si="19"/>
        <v>0</v>
      </c>
      <c r="M129" s="1">
        <f t="shared" si="20"/>
        <v>1</v>
      </c>
      <c r="N129" s="1">
        <f t="shared" si="21"/>
        <v>0</v>
      </c>
      <c r="O129" s="1">
        <f t="shared" si="22"/>
        <v>1</v>
      </c>
      <c r="P129" s="1">
        <f t="shared" si="23"/>
        <v>0</v>
      </c>
      <c r="Q129" s="1">
        <f t="shared" si="24"/>
        <v>1</v>
      </c>
      <c r="R129" s="1" t="s">
        <v>33</v>
      </c>
      <c r="S129" s="1">
        <f t="shared" si="25"/>
        <v>0</v>
      </c>
      <c r="T129" s="1">
        <f t="shared" si="26"/>
        <v>0</v>
      </c>
      <c r="U129" s="2"/>
      <c r="V129" s="2"/>
      <c r="W129" s="2"/>
      <c r="X129" s="2"/>
      <c r="Y129" s="2"/>
      <c r="Z129" s="2"/>
      <c r="AA129" s="1"/>
      <c r="AB129" s="1"/>
      <c r="AC129" s="1"/>
      <c r="AD129" s="1"/>
      <c r="AE129" s="1"/>
      <c r="AF129" s="1"/>
    </row>
    <row r="130" spans="1:32" ht="15.75" customHeight="1">
      <c r="A130" s="3">
        <v>46036</v>
      </c>
      <c r="B130" s="1" t="s">
        <v>92</v>
      </c>
      <c r="C130" s="1">
        <v>1</v>
      </c>
      <c r="D130" s="1">
        <v>0</v>
      </c>
      <c r="E130" s="1">
        <f t="shared" si="27"/>
        <v>3</v>
      </c>
      <c r="F130" s="1">
        <f t="shared" ref="F130:F193" si="28">IF(C130="","",IF(C130&gt;D130,1,0))</f>
        <v>1</v>
      </c>
      <c r="G130" s="1">
        <f t="shared" ref="G130:G193" si="29">IF(C130="","",IF(C130=D130,1,0))</f>
        <v>0</v>
      </c>
      <c r="H130" s="1">
        <f t="shared" ref="H130:H193" si="30">IF(C130="","",IF(C130&lt;D130,1,0))</f>
        <v>0</v>
      </c>
      <c r="I130" s="1">
        <f t="shared" ref="I130:I193" si="31">IF(D130=0,1,0)</f>
        <v>1</v>
      </c>
      <c r="J130" s="1" t="s">
        <v>62</v>
      </c>
      <c r="K130" s="1">
        <f t="shared" ref="K130:K193" si="32">C130</f>
        <v>1</v>
      </c>
      <c r="L130" s="1">
        <f t="shared" ref="L130:L193" si="33">D130</f>
        <v>0</v>
      </c>
      <c r="M130" s="1">
        <f t="shared" ref="M130:M193" si="34">IF(D130="","",IF(D130&gt;C130,3,IF(D130=C130,1,0)))</f>
        <v>0</v>
      </c>
      <c r="N130" s="1">
        <f t="shared" ref="N130:N193" si="35">IF(D130="","",IF(D130&gt;C130,1,0))</f>
        <v>0</v>
      </c>
      <c r="O130" s="1">
        <f t="shared" ref="O130:O193" si="36">IF(D130="","",IF(D130=C130,1,0))</f>
        <v>0</v>
      </c>
      <c r="P130" s="1">
        <f t="shared" ref="P130:P193" si="37">IF(D130="","",IF(D130&lt;C130,1,0))</f>
        <v>1</v>
      </c>
      <c r="Q130" s="1">
        <f t="shared" ref="Q130:Q193" si="38">IF(K130=0,1,0)</f>
        <v>0</v>
      </c>
      <c r="R130" s="1" t="s">
        <v>33</v>
      </c>
      <c r="S130" s="1">
        <f t="shared" ref="S130:S193" si="39">C130</f>
        <v>1</v>
      </c>
      <c r="T130" s="1">
        <f t="shared" ref="T130:T193" si="40">D130</f>
        <v>0</v>
      </c>
      <c r="U130" s="2">
        <v>1271</v>
      </c>
      <c r="V130" s="2"/>
      <c r="W130" s="2"/>
      <c r="X130" s="2"/>
      <c r="Y130" s="2"/>
      <c r="Z130" s="2"/>
      <c r="AA130" s="1"/>
      <c r="AB130" s="1"/>
      <c r="AC130" s="1"/>
      <c r="AD130" s="1"/>
      <c r="AE130" s="1"/>
      <c r="AF130" s="1"/>
    </row>
    <row r="131" spans="1:32" ht="15.75" customHeight="1">
      <c r="A131" s="3">
        <v>46036</v>
      </c>
      <c r="B131" s="1" t="s">
        <v>58</v>
      </c>
      <c r="C131" s="1">
        <v>1</v>
      </c>
      <c r="D131" s="1">
        <v>0</v>
      </c>
      <c r="E131" s="1">
        <f t="shared" si="27"/>
        <v>3</v>
      </c>
      <c r="F131" s="1">
        <f t="shared" si="28"/>
        <v>1</v>
      </c>
      <c r="G131" s="1">
        <f t="shared" si="29"/>
        <v>0</v>
      </c>
      <c r="H131" s="1">
        <f t="shared" si="30"/>
        <v>0</v>
      </c>
      <c r="I131" s="1">
        <f t="shared" si="31"/>
        <v>1</v>
      </c>
      <c r="J131" s="1" t="s">
        <v>249</v>
      </c>
      <c r="K131" s="1">
        <f t="shared" si="32"/>
        <v>1</v>
      </c>
      <c r="L131" s="1">
        <f t="shared" si="33"/>
        <v>0</v>
      </c>
      <c r="M131" s="1">
        <f t="shared" si="34"/>
        <v>0</v>
      </c>
      <c r="N131" s="1">
        <f t="shared" si="35"/>
        <v>0</v>
      </c>
      <c r="O131" s="1">
        <f t="shared" si="36"/>
        <v>0</v>
      </c>
      <c r="P131" s="1">
        <f t="shared" si="37"/>
        <v>1</v>
      </c>
      <c r="Q131" s="1">
        <f t="shared" si="38"/>
        <v>0</v>
      </c>
      <c r="R131" s="1" t="s">
        <v>246</v>
      </c>
      <c r="S131" s="1">
        <f t="shared" si="39"/>
        <v>1</v>
      </c>
      <c r="T131" s="1">
        <f t="shared" si="40"/>
        <v>0</v>
      </c>
      <c r="U131" s="2">
        <v>1034</v>
      </c>
      <c r="V131" s="2"/>
      <c r="W131" s="2"/>
      <c r="X131" s="2"/>
      <c r="Y131" s="2"/>
      <c r="Z131" s="2"/>
      <c r="AA131" s="1"/>
      <c r="AB131" s="1"/>
      <c r="AC131" s="1"/>
      <c r="AD131" s="1"/>
      <c r="AE131" s="1"/>
      <c r="AF131" s="1"/>
    </row>
    <row r="132" spans="1:32" ht="15.75" customHeight="1">
      <c r="A132" s="3">
        <v>46036</v>
      </c>
      <c r="B132" s="1" t="s">
        <v>250</v>
      </c>
      <c r="C132" s="1">
        <v>2</v>
      </c>
      <c r="D132" s="1">
        <v>0</v>
      </c>
      <c r="E132" s="1">
        <f t="shared" ref="E132:E195" si="41">IF(C132="","",IF(C132&gt;D132,3,IF(C132=D132,1,0)))</f>
        <v>3</v>
      </c>
      <c r="F132" s="1">
        <f t="shared" si="28"/>
        <v>1</v>
      </c>
      <c r="G132" s="1">
        <f t="shared" si="29"/>
        <v>0</v>
      </c>
      <c r="H132" s="1">
        <f t="shared" si="30"/>
        <v>0</v>
      </c>
      <c r="I132" s="1">
        <f t="shared" si="31"/>
        <v>1</v>
      </c>
      <c r="J132" s="1" t="s">
        <v>251</v>
      </c>
      <c r="K132" s="1">
        <f t="shared" si="32"/>
        <v>2</v>
      </c>
      <c r="L132" s="1">
        <f t="shared" si="33"/>
        <v>0</v>
      </c>
      <c r="M132" s="1">
        <f t="shared" si="34"/>
        <v>0</v>
      </c>
      <c r="N132" s="1">
        <f t="shared" si="35"/>
        <v>0</v>
      </c>
      <c r="O132" s="1">
        <f t="shared" si="36"/>
        <v>0</v>
      </c>
      <c r="P132" s="1">
        <f t="shared" si="37"/>
        <v>1</v>
      </c>
      <c r="Q132" s="1">
        <f t="shared" si="38"/>
        <v>0</v>
      </c>
      <c r="R132" s="1" t="s">
        <v>246</v>
      </c>
      <c r="S132" s="1">
        <f t="shared" si="39"/>
        <v>2</v>
      </c>
      <c r="T132" s="1">
        <f t="shared" si="40"/>
        <v>0</v>
      </c>
      <c r="U132" s="2">
        <v>1328</v>
      </c>
      <c r="V132" s="2">
        <v>1329</v>
      </c>
      <c r="W132" s="2"/>
      <c r="X132" s="2"/>
      <c r="Y132" s="2"/>
      <c r="Z132" s="2"/>
      <c r="AA132" s="1"/>
      <c r="AB132" s="1"/>
      <c r="AC132" s="1"/>
      <c r="AD132" s="1"/>
      <c r="AE132" s="1"/>
      <c r="AF132" s="1"/>
    </row>
    <row r="133" spans="1:32" ht="15.75" customHeight="1">
      <c r="A133" s="3">
        <v>46036</v>
      </c>
      <c r="B133" s="1" t="s">
        <v>187</v>
      </c>
      <c r="C133" s="1">
        <v>1</v>
      </c>
      <c r="D133" s="1">
        <v>1</v>
      </c>
      <c r="E133" s="1">
        <f t="shared" si="41"/>
        <v>1</v>
      </c>
      <c r="F133" s="1">
        <f t="shared" si="28"/>
        <v>0</v>
      </c>
      <c r="G133" s="1">
        <f t="shared" si="29"/>
        <v>1</v>
      </c>
      <c r="H133" s="1">
        <f t="shared" si="30"/>
        <v>0</v>
      </c>
      <c r="I133" s="1">
        <f t="shared" si="31"/>
        <v>0</v>
      </c>
      <c r="J133" s="1" t="s">
        <v>102</v>
      </c>
      <c r="K133" s="1">
        <f t="shared" si="32"/>
        <v>1</v>
      </c>
      <c r="L133" s="1">
        <f t="shared" si="33"/>
        <v>1</v>
      </c>
      <c r="M133" s="1">
        <f t="shared" si="34"/>
        <v>1</v>
      </c>
      <c r="N133" s="1">
        <f t="shared" si="35"/>
        <v>0</v>
      </c>
      <c r="O133" s="1">
        <f t="shared" si="36"/>
        <v>1</v>
      </c>
      <c r="P133" s="1">
        <f t="shared" si="37"/>
        <v>0</v>
      </c>
      <c r="Q133" s="1">
        <f t="shared" si="38"/>
        <v>0</v>
      </c>
      <c r="R133" s="1" t="s">
        <v>104</v>
      </c>
      <c r="S133" s="1">
        <f t="shared" si="39"/>
        <v>1</v>
      </c>
      <c r="T133" s="1">
        <f t="shared" si="40"/>
        <v>1</v>
      </c>
      <c r="U133" s="2">
        <v>1273</v>
      </c>
      <c r="V133" s="2">
        <v>1274</v>
      </c>
      <c r="W133" s="2"/>
      <c r="X133" s="2"/>
      <c r="Y133" s="2"/>
      <c r="Z133" s="2"/>
      <c r="AA133" s="1"/>
      <c r="AB133" s="1"/>
      <c r="AC133" s="1"/>
      <c r="AD133" s="1"/>
      <c r="AE133" s="1"/>
      <c r="AF133" s="1"/>
    </row>
    <row r="134" spans="1:32" ht="15.75" customHeight="1">
      <c r="A134" s="3">
        <v>46036</v>
      </c>
      <c r="B134" s="1" t="s">
        <v>106</v>
      </c>
      <c r="C134" s="1">
        <v>1</v>
      </c>
      <c r="D134" s="1">
        <v>1</v>
      </c>
      <c r="E134" s="1">
        <f t="shared" si="41"/>
        <v>1</v>
      </c>
      <c r="F134" s="1">
        <f t="shared" si="28"/>
        <v>0</v>
      </c>
      <c r="G134" s="1">
        <f t="shared" si="29"/>
        <v>1</v>
      </c>
      <c r="H134" s="1">
        <f t="shared" si="30"/>
        <v>0</v>
      </c>
      <c r="I134" s="1">
        <f t="shared" si="31"/>
        <v>0</v>
      </c>
      <c r="J134" s="1" t="s">
        <v>184</v>
      </c>
      <c r="K134" s="1">
        <f t="shared" si="32"/>
        <v>1</v>
      </c>
      <c r="L134" s="1">
        <f t="shared" si="33"/>
        <v>1</v>
      </c>
      <c r="M134" s="1">
        <f t="shared" si="34"/>
        <v>1</v>
      </c>
      <c r="N134" s="1">
        <f t="shared" si="35"/>
        <v>0</v>
      </c>
      <c r="O134" s="1">
        <f t="shared" si="36"/>
        <v>1</v>
      </c>
      <c r="P134" s="1">
        <f t="shared" si="37"/>
        <v>0</v>
      </c>
      <c r="Q134" s="1">
        <f t="shared" si="38"/>
        <v>0</v>
      </c>
      <c r="R134" s="1" t="s">
        <v>104</v>
      </c>
      <c r="S134" s="1">
        <f t="shared" si="39"/>
        <v>1</v>
      </c>
      <c r="T134" s="1">
        <f t="shared" si="40"/>
        <v>1</v>
      </c>
      <c r="U134" s="2">
        <v>1275</v>
      </c>
      <c r="V134" s="2">
        <v>1276</v>
      </c>
      <c r="W134" s="2"/>
      <c r="X134" s="2"/>
      <c r="Y134" s="2"/>
      <c r="Z134" s="2"/>
      <c r="AA134" s="1"/>
      <c r="AB134" s="1"/>
      <c r="AC134" s="1"/>
      <c r="AD134" s="1"/>
      <c r="AE134" s="1"/>
      <c r="AF134" s="1"/>
    </row>
    <row r="135" spans="1:32" ht="15.75" customHeight="1">
      <c r="A135" s="3">
        <v>46036</v>
      </c>
      <c r="B135" s="1" t="s">
        <v>108</v>
      </c>
      <c r="C135" s="1">
        <v>3</v>
      </c>
      <c r="D135" s="1">
        <v>2</v>
      </c>
      <c r="E135" s="1">
        <f t="shared" si="41"/>
        <v>3</v>
      </c>
      <c r="F135" s="1">
        <f t="shared" si="28"/>
        <v>1</v>
      </c>
      <c r="G135" s="1">
        <f t="shared" si="29"/>
        <v>0</v>
      </c>
      <c r="H135" s="1">
        <f t="shared" si="30"/>
        <v>0</v>
      </c>
      <c r="I135" s="1">
        <f t="shared" si="31"/>
        <v>0</v>
      </c>
      <c r="J135" s="1" t="s">
        <v>188</v>
      </c>
      <c r="K135" s="1">
        <f t="shared" si="32"/>
        <v>3</v>
      </c>
      <c r="L135" s="1">
        <f t="shared" si="33"/>
        <v>2</v>
      </c>
      <c r="M135" s="1">
        <f t="shared" si="34"/>
        <v>0</v>
      </c>
      <c r="N135" s="1">
        <f t="shared" si="35"/>
        <v>0</v>
      </c>
      <c r="O135" s="1">
        <f t="shared" si="36"/>
        <v>0</v>
      </c>
      <c r="P135" s="1">
        <f t="shared" si="37"/>
        <v>1</v>
      </c>
      <c r="Q135" s="1">
        <f t="shared" si="38"/>
        <v>0</v>
      </c>
      <c r="R135" s="1" t="s">
        <v>104</v>
      </c>
      <c r="S135" s="1">
        <f t="shared" si="39"/>
        <v>3</v>
      </c>
      <c r="T135" s="1">
        <f t="shared" si="40"/>
        <v>2</v>
      </c>
      <c r="U135" s="2">
        <v>1277</v>
      </c>
      <c r="V135" s="2">
        <v>1278</v>
      </c>
      <c r="W135" s="2">
        <v>1279</v>
      </c>
      <c r="X135" s="2">
        <v>1280</v>
      </c>
      <c r="Y135" s="2">
        <v>1281</v>
      </c>
      <c r="Z135" s="2"/>
      <c r="AA135" s="1"/>
      <c r="AB135" s="1"/>
      <c r="AC135" s="1"/>
      <c r="AD135" s="1"/>
      <c r="AE135" s="1"/>
      <c r="AF135" s="1"/>
    </row>
    <row r="136" spans="1:32" ht="15.75" customHeight="1">
      <c r="A136" s="3">
        <v>46036</v>
      </c>
      <c r="B136" s="1" t="s">
        <v>191</v>
      </c>
      <c r="C136" s="1">
        <v>1</v>
      </c>
      <c r="D136" s="1">
        <v>0</v>
      </c>
      <c r="E136" s="1">
        <f t="shared" si="41"/>
        <v>3</v>
      </c>
      <c r="F136" s="1">
        <f t="shared" si="28"/>
        <v>1</v>
      </c>
      <c r="G136" s="1">
        <f t="shared" si="29"/>
        <v>0</v>
      </c>
      <c r="H136" s="1">
        <f t="shared" si="30"/>
        <v>0</v>
      </c>
      <c r="I136" s="1">
        <f t="shared" si="31"/>
        <v>1</v>
      </c>
      <c r="J136" s="1" t="s">
        <v>109</v>
      </c>
      <c r="K136" s="1">
        <f t="shared" si="32"/>
        <v>1</v>
      </c>
      <c r="L136" s="1">
        <f t="shared" si="33"/>
        <v>0</v>
      </c>
      <c r="M136" s="1">
        <f t="shared" si="34"/>
        <v>0</v>
      </c>
      <c r="N136" s="1">
        <f t="shared" si="35"/>
        <v>0</v>
      </c>
      <c r="O136" s="1">
        <f t="shared" si="36"/>
        <v>0</v>
      </c>
      <c r="P136" s="1">
        <f t="shared" si="37"/>
        <v>1</v>
      </c>
      <c r="Q136" s="1">
        <f t="shared" si="38"/>
        <v>0</v>
      </c>
      <c r="R136" s="1" t="s">
        <v>111</v>
      </c>
      <c r="S136" s="1">
        <f t="shared" si="39"/>
        <v>1</v>
      </c>
      <c r="T136" s="1">
        <f t="shared" si="40"/>
        <v>0</v>
      </c>
      <c r="U136" s="2">
        <v>1322</v>
      </c>
      <c r="V136" s="2"/>
      <c r="W136" s="2"/>
      <c r="X136" s="2"/>
      <c r="Y136" s="2"/>
      <c r="Z136" s="2"/>
      <c r="AA136" s="1"/>
      <c r="AB136" s="1"/>
      <c r="AC136" s="1"/>
      <c r="AD136" s="1"/>
      <c r="AE136" s="1"/>
      <c r="AF136" s="1"/>
    </row>
    <row r="137" spans="1:32" ht="15.75" customHeight="1">
      <c r="A137" s="3">
        <v>46036</v>
      </c>
      <c r="B137" s="1" t="s">
        <v>195</v>
      </c>
      <c r="C137" s="1">
        <v>1</v>
      </c>
      <c r="D137" s="1">
        <v>1</v>
      </c>
      <c r="E137" s="1">
        <f t="shared" si="41"/>
        <v>1</v>
      </c>
      <c r="F137" s="1">
        <f t="shared" si="28"/>
        <v>0</v>
      </c>
      <c r="G137" s="1">
        <f t="shared" si="29"/>
        <v>1</v>
      </c>
      <c r="H137" s="1">
        <f t="shared" si="30"/>
        <v>0</v>
      </c>
      <c r="I137" s="1">
        <f t="shared" si="31"/>
        <v>0</v>
      </c>
      <c r="J137" s="1" t="s">
        <v>193</v>
      </c>
      <c r="K137" s="1">
        <f t="shared" si="32"/>
        <v>1</v>
      </c>
      <c r="L137" s="1">
        <f t="shared" si="33"/>
        <v>1</v>
      </c>
      <c r="M137" s="1">
        <f t="shared" si="34"/>
        <v>1</v>
      </c>
      <c r="N137" s="1">
        <f t="shared" si="35"/>
        <v>0</v>
      </c>
      <c r="O137" s="1">
        <f t="shared" si="36"/>
        <v>1</v>
      </c>
      <c r="P137" s="1">
        <f t="shared" si="37"/>
        <v>0</v>
      </c>
      <c r="Q137" s="1">
        <f t="shared" si="38"/>
        <v>0</v>
      </c>
      <c r="R137" s="1" t="s">
        <v>111</v>
      </c>
      <c r="S137" s="1">
        <f t="shared" si="39"/>
        <v>1</v>
      </c>
      <c r="T137" s="1">
        <f t="shared" si="40"/>
        <v>1</v>
      </c>
      <c r="U137" s="2">
        <v>1187</v>
      </c>
      <c r="V137" s="2">
        <v>1323</v>
      </c>
      <c r="W137" s="2"/>
      <c r="X137" s="2"/>
      <c r="Y137" s="2"/>
      <c r="Z137" s="2"/>
      <c r="AA137" s="1"/>
      <c r="AB137" s="1"/>
      <c r="AC137" s="1"/>
      <c r="AD137" s="1"/>
      <c r="AE137" s="1"/>
      <c r="AF137" s="1"/>
    </row>
    <row r="138" spans="1:32" ht="15.75" customHeight="1">
      <c r="A138" s="3">
        <v>46036</v>
      </c>
      <c r="B138" s="1" t="s">
        <v>192</v>
      </c>
      <c r="C138" s="1">
        <v>3</v>
      </c>
      <c r="D138" s="1">
        <v>1</v>
      </c>
      <c r="E138" s="1">
        <f t="shared" si="41"/>
        <v>3</v>
      </c>
      <c r="F138" s="1">
        <f t="shared" si="28"/>
        <v>1</v>
      </c>
      <c r="G138" s="1">
        <f t="shared" si="29"/>
        <v>0</v>
      </c>
      <c r="H138" s="1">
        <f t="shared" si="30"/>
        <v>0</v>
      </c>
      <c r="I138" s="1">
        <f t="shared" si="31"/>
        <v>0</v>
      </c>
      <c r="J138" s="1" t="s">
        <v>190</v>
      </c>
      <c r="K138" s="1">
        <f t="shared" si="32"/>
        <v>3</v>
      </c>
      <c r="L138" s="1">
        <f t="shared" si="33"/>
        <v>1</v>
      </c>
      <c r="M138" s="1">
        <f t="shared" si="34"/>
        <v>0</v>
      </c>
      <c r="N138" s="1">
        <f t="shared" si="35"/>
        <v>0</v>
      </c>
      <c r="O138" s="1">
        <f t="shared" si="36"/>
        <v>0</v>
      </c>
      <c r="P138" s="1">
        <f t="shared" si="37"/>
        <v>1</v>
      </c>
      <c r="Q138" s="1">
        <f t="shared" si="38"/>
        <v>0</v>
      </c>
      <c r="R138" s="1" t="s">
        <v>111</v>
      </c>
      <c r="S138" s="1">
        <f t="shared" si="39"/>
        <v>3</v>
      </c>
      <c r="T138" s="1">
        <f t="shared" si="40"/>
        <v>1</v>
      </c>
      <c r="U138" s="2">
        <v>1324</v>
      </c>
      <c r="V138" s="2">
        <v>1325</v>
      </c>
      <c r="W138" s="2">
        <v>1326</v>
      </c>
      <c r="X138" s="2">
        <v>1327</v>
      </c>
      <c r="Y138" s="2"/>
      <c r="Z138" s="2"/>
      <c r="AA138" s="1"/>
      <c r="AB138" s="1"/>
      <c r="AC138" s="1"/>
      <c r="AD138" s="1"/>
      <c r="AE138" s="1"/>
      <c r="AF138" s="1"/>
    </row>
    <row r="139" spans="1:32" ht="15.75" customHeight="1">
      <c r="A139" s="3">
        <v>46036</v>
      </c>
      <c r="B139" s="1" t="s">
        <v>110</v>
      </c>
      <c r="C139" s="1">
        <v>0</v>
      </c>
      <c r="D139" s="1">
        <v>0</v>
      </c>
      <c r="E139" s="1">
        <f t="shared" si="41"/>
        <v>1</v>
      </c>
      <c r="F139" s="1">
        <f t="shared" si="28"/>
        <v>0</v>
      </c>
      <c r="G139" s="1">
        <f t="shared" si="29"/>
        <v>1</v>
      </c>
      <c r="H139" s="1">
        <f t="shared" si="30"/>
        <v>0</v>
      </c>
      <c r="I139" s="1">
        <f t="shared" si="31"/>
        <v>1</v>
      </c>
      <c r="J139" s="1" t="s">
        <v>194</v>
      </c>
      <c r="K139" s="1">
        <f t="shared" si="32"/>
        <v>0</v>
      </c>
      <c r="L139" s="1">
        <f t="shared" si="33"/>
        <v>0</v>
      </c>
      <c r="M139" s="1">
        <f t="shared" si="34"/>
        <v>1</v>
      </c>
      <c r="N139" s="1">
        <f t="shared" si="35"/>
        <v>0</v>
      </c>
      <c r="O139" s="1">
        <f t="shared" si="36"/>
        <v>1</v>
      </c>
      <c r="P139" s="1">
        <f t="shared" si="37"/>
        <v>0</v>
      </c>
      <c r="Q139" s="1">
        <f t="shared" si="38"/>
        <v>1</v>
      </c>
      <c r="R139" s="1" t="s">
        <v>111</v>
      </c>
      <c r="S139" s="1">
        <f t="shared" si="39"/>
        <v>0</v>
      </c>
      <c r="T139" s="1">
        <f t="shared" si="40"/>
        <v>0</v>
      </c>
      <c r="U139" s="2"/>
      <c r="V139" s="2"/>
      <c r="W139" s="2"/>
      <c r="X139" s="2"/>
      <c r="Y139" s="2"/>
      <c r="Z139" s="2"/>
      <c r="AA139" s="1"/>
      <c r="AB139" s="1"/>
      <c r="AC139" s="1"/>
      <c r="AD139" s="1"/>
      <c r="AE139" s="1"/>
      <c r="AF139" s="1"/>
    </row>
    <row r="140" spans="1:32" ht="15.75" customHeight="1">
      <c r="A140" s="3">
        <v>46036</v>
      </c>
      <c r="B140" s="1" t="s">
        <v>118</v>
      </c>
      <c r="C140" s="1">
        <v>0</v>
      </c>
      <c r="D140" s="1">
        <v>1</v>
      </c>
      <c r="E140" s="1">
        <f t="shared" si="41"/>
        <v>0</v>
      </c>
      <c r="F140" s="1">
        <f t="shared" si="28"/>
        <v>0</v>
      </c>
      <c r="G140" s="1">
        <f t="shared" si="29"/>
        <v>0</v>
      </c>
      <c r="H140" s="1">
        <f t="shared" si="30"/>
        <v>1</v>
      </c>
      <c r="I140" s="1">
        <f t="shared" si="31"/>
        <v>0</v>
      </c>
      <c r="J140" s="1" t="s">
        <v>198</v>
      </c>
      <c r="K140" s="1">
        <f t="shared" si="32"/>
        <v>0</v>
      </c>
      <c r="L140" s="1">
        <f t="shared" si="33"/>
        <v>1</v>
      </c>
      <c r="M140" s="1">
        <f t="shared" si="34"/>
        <v>3</v>
      </c>
      <c r="N140" s="1">
        <f t="shared" si="35"/>
        <v>1</v>
      </c>
      <c r="O140" s="1">
        <f t="shared" si="36"/>
        <v>0</v>
      </c>
      <c r="P140" s="1">
        <f t="shared" si="37"/>
        <v>0</v>
      </c>
      <c r="Q140" s="1">
        <f t="shared" si="38"/>
        <v>1</v>
      </c>
      <c r="R140" s="1" t="s">
        <v>114</v>
      </c>
      <c r="S140" s="1">
        <f t="shared" si="39"/>
        <v>0</v>
      </c>
      <c r="T140" s="1">
        <f t="shared" si="40"/>
        <v>1</v>
      </c>
      <c r="U140" s="2">
        <v>9999</v>
      </c>
      <c r="V140" s="2"/>
      <c r="W140" s="2"/>
      <c r="X140" s="2"/>
      <c r="Y140" s="2"/>
      <c r="Z140" s="2"/>
      <c r="AA140" s="1"/>
      <c r="AB140" s="1"/>
      <c r="AC140" s="1"/>
      <c r="AD140" s="1"/>
      <c r="AE140" s="1"/>
      <c r="AF140" s="1"/>
    </row>
    <row r="141" spans="1:32" ht="15.75" customHeight="1">
      <c r="A141" s="3">
        <v>46036</v>
      </c>
      <c r="B141" s="1" t="s">
        <v>197</v>
      </c>
      <c r="C141" s="1">
        <v>1</v>
      </c>
      <c r="D141" s="1">
        <v>1</v>
      </c>
      <c r="E141" s="1">
        <f t="shared" si="41"/>
        <v>1</v>
      </c>
      <c r="F141" s="1">
        <f t="shared" si="28"/>
        <v>0</v>
      </c>
      <c r="G141" s="1">
        <f t="shared" si="29"/>
        <v>1</v>
      </c>
      <c r="H141" s="1">
        <f t="shared" si="30"/>
        <v>0</v>
      </c>
      <c r="I141" s="1">
        <f t="shared" si="31"/>
        <v>0</v>
      </c>
      <c r="J141" s="1" t="s">
        <v>112</v>
      </c>
      <c r="K141" s="1">
        <f t="shared" si="32"/>
        <v>1</v>
      </c>
      <c r="L141" s="1">
        <f t="shared" si="33"/>
        <v>1</v>
      </c>
      <c r="M141" s="1">
        <f t="shared" si="34"/>
        <v>1</v>
      </c>
      <c r="N141" s="1">
        <f t="shared" si="35"/>
        <v>0</v>
      </c>
      <c r="O141" s="1">
        <f t="shared" si="36"/>
        <v>1</v>
      </c>
      <c r="P141" s="1">
        <f t="shared" si="37"/>
        <v>0</v>
      </c>
      <c r="Q141" s="1">
        <f t="shared" si="38"/>
        <v>0</v>
      </c>
      <c r="R141" s="1" t="s">
        <v>114</v>
      </c>
      <c r="S141" s="1">
        <f t="shared" si="39"/>
        <v>1</v>
      </c>
      <c r="T141" s="1">
        <f t="shared" si="40"/>
        <v>1</v>
      </c>
      <c r="U141" s="2">
        <v>1254</v>
      </c>
      <c r="V141" s="2">
        <v>1255</v>
      </c>
      <c r="W141" s="2"/>
      <c r="X141" s="2"/>
      <c r="Y141" s="2"/>
      <c r="Z141" s="2"/>
      <c r="AA141" s="1"/>
      <c r="AB141" s="1"/>
      <c r="AC141" s="1"/>
      <c r="AD141" s="1"/>
      <c r="AE141" s="1"/>
      <c r="AF141" s="1"/>
    </row>
    <row r="142" spans="1:32" ht="15.75" customHeight="1">
      <c r="A142" s="3">
        <v>46036</v>
      </c>
      <c r="B142" s="1" t="s">
        <v>199</v>
      </c>
      <c r="C142" s="1">
        <v>0</v>
      </c>
      <c r="D142" s="1">
        <v>1</v>
      </c>
      <c r="E142" s="1">
        <f t="shared" si="41"/>
        <v>0</v>
      </c>
      <c r="F142" s="1">
        <f t="shared" si="28"/>
        <v>0</v>
      </c>
      <c r="G142" s="1">
        <f t="shared" si="29"/>
        <v>0</v>
      </c>
      <c r="H142" s="1">
        <f t="shared" si="30"/>
        <v>1</v>
      </c>
      <c r="I142" s="1">
        <f t="shared" si="31"/>
        <v>0</v>
      </c>
      <c r="J142" s="1" t="s">
        <v>119</v>
      </c>
      <c r="K142" s="1">
        <f t="shared" si="32"/>
        <v>0</v>
      </c>
      <c r="L142" s="1">
        <f t="shared" si="33"/>
        <v>1</v>
      </c>
      <c r="M142" s="1">
        <f t="shared" si="34"/>
        <v>3</v>
      </c>
      <c r="N142" s="1">
        <f t="shared" si="35"/>
        <v>1</v>
      </c>
      <c r="O142" s="1">
        <f t="shared" si="36"/>
        <v>0</v>
      </c>
      <c r="P142" s="1">
        <f t="shared" si="37"/>
        <v>0</v>
      </c>
      <c r="Q142" s="1">
        <f t="shared" si="38"/>
        <v>1</v>
      </c>
      <c r="R142" s="1" t="s">
        <v>114</v>
      </c>
      <c r="S142" s="1">
        <f t="shared" si="39"/>
        <v>0</v>
      </c>
      <c r="T142" s="1">
        <f t="shared" si="40"/>
        <v>1</v>
      </c>
      <c r="U142" s="2">
        <v>1256</v>
      </c>
      <c r="V142" s="2"/>
      <c r="W142" s="2"/>
      <c r="X142" s="2"/>
      <c r="Y142" s="2"/>
      <c r="Z142" s="2"/>
      <c r="AA142" s="1"/>
      <c r="AB142" s="1"/>
      <c r="AC142" s="1"/>
      <c r="AD142" s="1"/>
      <c r="AE142" s="1"/>
      <c r="AF142" s="1"/>
    </row>
    <row r="143" spans="1:32" ht="15.75" customHeight="1">
      <c r="A143" s="3">
        <v>46036</v>
      </c>
      <c r="B143" s="1" t="s">
        <v>120</v>
      </c>
      <c r="C143" s="1">
        <v>1</v>
      </c>
      <c r="D143" s="1">
        <v>1</v>
      </c>
      <c r="E143" s="1">
        <f t="shared" si="41"/>
        <v>1</v>
      </c>
      <c r="F143" s="1">
        <f t="shared" si="28"/>
        <v>0</v>
      </c>
      <c r="G143" s="1">
        <f t="shared" si="29"/>
        <v>1</v>
      </c>
      <c r="H143" s="1">
        <f t="shared" si="30"/>
        <v>0</v>
      </c>
      <c r="I143" s="1">
        <f t="shared" si="31"/>
        <v>0</v>
      </c>
      <c r="J143" s="1" t="s">
        <v>196</v>
      </c>
      <c r="K143" s="1">
        <f t="shared" si="32"/>
        <v>1</v>
      </c>
      <c r="L143" s="1">
        <f t="shared" si="33"/>
        <v>1</v>
      </c>
      <c r="M143" s="1">
        <f t="shared" si="34"/>
        <v>1</v>
      </c>
      <c r="N143" s="1">
        <f t="shared" si="35"/>
        <v>0</v>
      </c>
      <c r="O143" s="1">
        <f t="shared" si="36"/>
        <v>1</v>
      </c>
      <c r="P143" s="1">
        <f t="shared" si="37"/>
        <v>0</v>
      </c>
      <c r="Q143" s="1">
        <f t="shared" si="38"/>
        <v>0</v>
      </c>
      <c r="R143" s="1" t="s">
        <v>114</v>
      </c>
      <c r="S143" s="1">
        <f t="shared" si="39"/>
        <v>1</v>
      </c>
      <c r="T143" s="1">
        <f t="shared" si="40"/>
        <v>1</v>
      </c>
      <c r="U143" s="2">
        <v>1257</v>
      </c>
      <c r="V143" s="2">
        <v>1258</v>
      </c>
      <c r="W143" s="2"/>
      <c r="X143" s="2"/>
      <c r="Y143" s="2"/>
      <c r="Z143" s="2"/>
      <c r="AA143" s="1"/>
      <c r="AB143" s="1"/>
      <c r="AC143" s="1"/>
      <c r="AD143" s="1"/>
      <c r="AE143" s="1"/>
      <c r="AF143" s="1"/>
    </row>
    <row r="144" spans="1:32" ht="15.75" customHeight="1">
      <c r="A144" s="3">
        <v>46036</v>
      </c>
      <c r="B144" s="1" t="s">
        <v>116</v>
      </c>
      <c r="C144" s="1">
        <v>3</v>
      </c>
      <c r="D144" s="1">
        <v>1</v>
      </c>
      <c r="E144" s="1">
        <f t="shared" si="41"/>
        <v>3</v>
      </c>
      <c r="F144" s="1">
        <f t="shared" si="28"/>
        <v>1</v>
      </c>
      <c r="G144" s="1">
        <f t="shared" si="29"/>
        <v>0</v>
      </c>
      <c r="H144" s="1">
        <f t="shared" si="30"/>
        <v>0</v>
      </c>
      <c r="I144" s="1">
        <f t="shared" si="31"/>
        <v>0</v>
      </c>
      <c r="J144" s="1" t="s">
        <v>117</v>
      </c>
      <c r="K144" s="1">
        <f t="shared" si="32"/>
        <v>3</v>
      </c>
      <c r="L144" s="1">
        <f t="shared" si="33"/>
        <v>1</v>
      </c>
      <c r="M144" s="1">
        <f t="shared" si="34"/>
        <v>0</v>
      </c>
      <c r="N144" s="1">
        <f t="shared" si="35"/>
        <v>0</v>
      </c>
      <c r="O144" s="1">
        <f t="shared" si="36"/>
        <v>0</v>
      </c>
      <c r="P144" s="1">
        <f t="shared" si="37"/>
        <v>1</v>
      </c>
      <c r="Q144" s="1">
        <f t="shared" si="38"/>
        <v>0</v>
      </c>
      <c r="R144" s="1" t="s">
        <v>114</v>
      </c>
      <c r="S144" s="1">
        <f t="shared" si="39"/>
        <v>3</v>
      </c>
      <c r="T144" s="1">
        <f t="shared" si="40"/>
        <v>1</v>
      </c>
      <c r="U144" s="2">
        <v>1259</v>
      </c>
      <c r="V144" s="2">
        <v>1260</v>
      </c>
      <c r="W144" s="2">
        <v>1261</v>
      </c>
      <c r="X144" s="2">
        <v>1262</v>
      </c>
      <c r="Y144" s="2"/>
      <c r="Z144" s="2"/>
      <c r="AA144" s="1"/>
      <c r="AB144" s="1"/>
      <c r="AC144" s="1"/>
      <c r="AD144" s="1"/>
      <c r="AE144" s="1"/>
      <c r="AF144" s="1"/>
    </row>
    <row r="145" spans="1:32" ht="15.75" customHeight="1">
      <c r="A145" s="3">
        <v>46036</v>
      </c>
      <c r="B145" s="1" t="s">
        <v>113</v>
      </c>
      <c r="C145" s="1">
        <v>1</v>
      </c>
      <c r="D145" s="1">
        <v>2</v>
      </c>
      <c r="E145" s="1">
        <f t="shared" si="41"/>
        <v>0</v>
      </c>
      <c r="F145" s="1">
        <f t="shared" si="28"/>
        <v>0</v>
      </c>
      <c r="G145" s="1">
        <f t="shared" si="29"/>
        <v>0</v>
      </c>
      <c r="H145" s="1">
        <f t="shared" si="30"/>
        <v>1</v>
      </c>
      <c r="I145" s="1">
        <f t="shared" si="31"/>
        <v>0</v>
      </c>
      <c r="J145" s="1" t="s">
        <v>115</v>
      </c>
      <c r="K145" s="1">
        <f t="shared" si="32"/>
        <v>1</v>
      </c>
      <c r="L145" s="1">
        <f t="shared" si="33"/>
        <v>2</v>
      </c>
      <c r="M145" s="1">
        <f t="shared" si="34"/>
        <v>3</v>
      </c>
      <c r="N145" s="1">
        <f t="shared" si="35"/>
        <v>1</v>
      </c>
      <c r="O145" s="1">
        <f t="shared" si="36"/>
        <v>0</v>
      </c>
      <c r="P145" s="1">
        <f t="shared" si="37"/>
        <v>0</v>
      </c>
      <c r="Q145" s="1">
        <f t="shared" si="38"/>
        <v>0</v>
      </c>
      <c r="R145" s="1" t="s">
        <v>114</v>
      </c>
      <c r="S145" s="1">
        <f t="shared" si="39"/>
        <v>1</v>
      </c>
      <c r="T145" s="1">
        <f t="shared" si="40"/>
        <v>2</v>
      </c>
      <c r="U145" s="2">
        <v>1263</v>
      </c>
      <c r="V145" s="2">
        <v>1264</v>
      </c>
      <c r="W145" s="2">
        <v>1265</v>
      </c>
      <c r="X145" s="2"/>
      <c r="Y145" s="2"/>
      <c r="Z145" s="2"/>
      <c r="AA145" s="1"/>
      <c r="AB145" s="1"/>
      <c r="AC145" s="1"/>
      <c r="AD145" s="1"/>
      <c r="AE145" s="1"/>
      <c r="AF145" s="1"/>
    </row>
    <row r="146" spans="1:32" ht="15.75" customHeight="1">
      <c r="A146" s="3">
        <v>46036</v>
      </c>
      <c r="B146" s="1" t="s">
        <v>131</v>
      </c>
      <c r="C146" s="1">
        <v>0</v>
      </c>
      <c r="D146" s="1">
        <v>2</v>
      </c>
      <c r="E146" s="1">
        <f t="shared" si="41"/>
        <v>0</v>
      </c>
      <c r="F146" s="1">
        <f t="shared" si="28"/>
        <v>0</v>
      </c>
      <c r="G146" s="1">
        <f t="shared" si="29"/>
        <v>0</v>
      </c>
      <c r="H146" s="1">
        <f t="shared" si="30"/>
        <v>1</v>
      </c>
      <c r="I146" s="1">
        <f t="shared" si="31"/>
        <v>0</v>
      </c>
      <c r="J146" s="1" t="s">
        <v>128</v>
      </c>
      <c r="K146" s="1">
        <f t="shared" si="32"/>
        <v>0</v>
      </c>
      <c r="L146" s="1">
        <f t="shared" si="33"/>
        <v>2</v>
      </c>
      <c r="M146" s="1">
        <f t="shared" si="34"/>
        <v>3</v>
      </c>
      <c r="N146" s="1">
        <f t="shared" si="35"/>
        <v>1</v>
      </c>
      <c r="O146" s="1">
        <f t="shared" si="36"/>
        <v>0</v>
      </c>
      <c r="P146" s="1">
        <f t="shared" si="37"/>
        <v>0</v>
      </c>
      <c r="Q146" s="1">
        <f t="shared" si="38"/>
        <v>1</v>
      </c>
      <c r="R146" s="1" t="s">
        <v>123</v>
      </c>
      <c r="S146" s="1">
        <f t="shared" si="39"/>
        <v>0</v>
      </c>
      <c r="T146" s="1">
        <f t="shared" si="40"/>
        <v>2</v>
      </c>
      <c r="U146" s="2">
        <v>1308</v>
      </c>
      <c r="V146" s="2">
        <v>1309</v>
      </c>
      <c r="W146" s="2"/>
      <c r="X146" s="2"/>
      <c r="Y146" s="2"/>
      <c r="Z146" s="2"/>
      <c r="AA146" s="1"/>
      <c r="AB146" s="1"/>
      <c r="AC146" s="1"/>
      <c r="AD146" s="1"/>
      <c r="AE146" s="1"/>
      <c r="AF146" s="1"/>
    </row>
    <row r="147" spans="1:32" ht="15.75" customHeight="1">
      <c r="A147" s="3">
        <v>46036</v>
      </c>
      <c r="B147" s="1" t="s">
        <v>127</v>
      </c>
      <c r="C147" s="1">
        <v>3</v>
      </c>
      <c r="D147" s="1">
        <v>0</v>
      </c>
      <c r="E147" s="1">
        <f t="shared" si="41"/>
        <v>3</v>
      </c>
      <c r="F147" s="1">
        <f t="shared" si="28"/>
        <v>1</v>
      </c>
      <c r="G147" s="1">
        <f t="shared" si="29"/>
        <v>0</v>
      </c>
      <c r="H147" s="1">
        <f t="shared" si="30"/>
        <v>0</v>
      </c>
      <c r="I147" s="1">
        <f t="shared" si="31"/>
        <v>1</v>
      </c>
      <c r="J147" s="1" t="s">
        <v>121</v>
      </c>
      <c r="K147" s="1">
        <f t="shared" si="32"/>
        <v>3</v>
      </c>
      <c r="L147" s="1">
        <f t="shared" si="33"/>
        <v>0</v>
      </c>
      <c r="M147" s="1">
        <f t="shared" si="34"/>
        <v>0</v>
      </c>
      <c r="N147" s="1">
        <f t="shared" si="35"/>
        <v>0</v>
      </c>
      <c r="O147" s="1">
        <f t="shared" si="36"/>
        <v>0</v>
      </c>
      <c r="P147" s="1">
        <f t="shared" si="37"/>
        <v>1</v>
      </c>
      <c r="Q147" s="1">
        <f t="shared" si="38"/>
        <v>0</v>
      </c>
      <c r="R147" s="1" t="s">
        <v>123</v>
      </c>
      <c r="S147" s="1">
        <f t="shared" si="39"/>
        <v>3</v>
      </c>
      <c r="T147" s="1">
        <f t="shared" si="40"/>
        <v>0</v>
      </c>
      <c r="U147" s="2">
        <v>1310</v>
      </c>
      <c r="V147" s="2">
        <v>1311</v>
      </c>
      <c r="W147" s="2">
        <v>1312</v>
      </c>
      <c r="X147" s="2"/>
      <c r="Y147" s="2"/>
      <c r="Z147" s="2"/>
      <c r="AA147" s="1"/>
      <c r="AB147" s="1"/>
      <c r="AC147" s="1"/>
      <c r="AD147" s="1"/>
      <c r="AE147" s="1"/>
      <c r="AF147" s="1"/>
    </row>
    <row r="148" spans="1:32" ht="15.75" customHeight="1">
      <c r="A148" s="3">
        <v>46036</v>
      </c>
      <c r="B148" s="1" t="s">
        <v>122</v>
      </c>
      <c r="C148" s="1">
        <v>0</v>
      </c>
      <c r="D148" s="1">
        <v>0</v>
      </c>
      <c r="E148" s="1">
        <f t="shared" si="41"/>
        <v>1</v>
      </c>
      <c r="F148" s="1">
        <f t="shared" si="28"/>
        <v>0</v>
      </c>
      <c r="G148" s="1">
        <f t="shared" si="29"/>
        <v>1</v>
      </c>
      <c r="H148" s="1">
        <f t="shared" si="30"/>
        <v>0</v>
      </c>
      <c r="I148" s="1">
        <f t="shared" si="31"/>
        <v>1</v>
      </c>
      <c r="J148" s="1" t="s">
        <v>124</v>
      </c>
      <c r="K148" s="1">
        <f t="shared" si="32"/>
        <v>0</v>
      </c>
      <c r="L148" s="1">
        <f t="shared" si="33"/>
        <v>0</v>
      </c>
      <c r="M148" s="1">
        <f t="shared" si="34"/>
        <v>1</v>
      </c>
      <c r="N148" s="1">
        <f t="shared" si="35"/>
        <v>0</v>
      </c>
      <c r="O148" s="1">
        <f t="shared" si="36"/>
        <v>1</v>
      </c>
      <c r="P148" s="1">
        <f t="shared" si="37"/>
        <v>0</v>
      </c>
      <c r="Q148" s="1">
        <f t="shared" si="38"/>
        <v>1</v>
      </c>
      <c r="R148" s="1" t="s">
        <v>123</v>
      </c>
      <c r="S148" s="1">
        <f t="shared" si="39"/>
        <v>0</v>
      </c>
      <c r="T148" s="1">
        <f t="shared" si="40"/>
        <v>0</v>
      </c>
      <c r="U148" s="2"/>
      <c r="V148" s="2"/>
      <c r="W148" s="2"/>
      <c r="X148" s="2"/>
      <c r="Y148" s="2"/>
      <c r="Z148" s="2"/>
      <c r="AA148" s="1"/>
      <c r="AB148" s="1"/>
      <c r="AC148" s="1"/>
      <c r="AD148" s="1"/>
      <c r="AE148" s="1"/>
      <c r="AF148" s="1"/>
    </row>
    <row r="149" spans="1:32" ht="15.75" customHeight="1">
      <c r="A149" s="3">
        <v>46036</v>
      </c>
      <c r="B149" s="1" t="s">
        <v>129</v>
      </c>
      <c r="C149" s="1">
        <v>1</v>
      </c>
      <c r="D149" s="1">
        <v>0</v>
      </c>
      <c r="E149" s="1">
        <f t="shared" si="41"/>
        <v>3</v>
      </c>
      <c r="F149" s="1">
        <f t="shared" si="28"/>
        <v>1</v>
      </c>
      <c r="G149" s="1">
        <f t="shared" si="29"/>
        <v>0</v>
      </c>
      <c r="H149" s="1">
        <f t="shared" si="30"/>
        <v>0</v>
      </c>
      <c r="I149" s="1">
        <f t="shared" si="31"/>
        <v>1</v>
      </c>
      <c r="J149" s="1" t="s">
        <v>130</v>
      </c>
      <c r="K149" s="1">
        <f t="shared" si="32"/>
        <v>1</v>
      </c>
      <c r="L149" s="1">
        <f t="shared" si="33"/>
        <v>0</v>
      </c>
      <c r="M149" s="1">
        <f t="shared" si="34"/>
        <v>0</v>
      </c>
      <c r="N149" s="1">
        <f t="shared" si="35"/>
        <v>0</v>
      </c>
      <c r="O149" s="1">
        <f t="shared" si="36"/>
        <v>0</v>
      </c>
      <c r="P149" s="1">
        <f t="shared" si="37"/>
        <v>1</v>
      </c>
      <c r="Q149" s="1">
        <f t="shared" si="38"/>
        <v>0</v>
      </c>
      <c r="R149" s="1" t="s">
        <v>123</v>
      </c>
      <c r="S149" s="1">
        <f t="shared" si="39"/>
        <v>1</v>
      </c>
      <c r="T149" s="1">
        <f t="shared" si="40"/>
        <v>0</v>
      </c>
      <c r="U149" s="2">
        <v>1313</v>
      </c>
      <c r="V149" s="2"/>
      <c r="W149" s="2"/>
      <c r="X149" s="2"/>
      <c r="Y149" s="2"/>
      <c r="Z149" s="2"/>
      <c r="AA149" s="1"/>
      <c r="AB149" s="1"/>
      <c r="AC149" s="1"/>
      <c r="AD149" s="1"/>
      <c r="AE149" s="1"/>
      <c r="AF149" s="1"/>
    </row>
    <row r="150" spans="1:32" ht="15.75" customHeight="1">
      <c r="A150" s="3">
        <v>46036</v>
      </c>
      <c r="B150" s="1" t="s">
        <v>73</v>
      </c>
      <c r="C150" s="1">
        <v>1</v>
      </c>
      <c r="D150" s="1">
        <v>1</v>
      </c>
      <c r="E150" s="1">
        <f t="shared" si="41"/>
        <v>1</v>
      </c>
      <c r="F150" s="1">
        <f t="shared" si="28"/>
        <v>0</v>
      </c>
      <c r="G150" s="1">
        <f t="shared" si="29"/>
        <v>1</v>
      </c>
      <c r="H150" s="1">
        <f t="shared" si="30"/>
        <v>0</v>
      </c>
      <c r="I150" s="1">
        <f t="shared" si="31"/>
        <v>0</v>
      </c>
      <c r="J150" s="1" t="s">
        <v>200</v>
      </c>
      <c r="K150" s="1">
        <f t="shared" si="32"/>
        <v>1</v>
      </c>
      <c r="L150" s="1">
        <f t="shared" si="33"/>
        <v>1</v>
      </c>
      <c r="M150" s="1">
        <f t="shared" si="34"/>
        <v>1</v>
      </c>
      <c r="N150" s="1">
        <f t="shared" si="35"/>
        <v>0</v>
      </c>
      <c r="O150" s="1">
        <f t="shared" si="36"/>
        <v>1</v>
      </c>
      <c r="P150" s="1">
        <f t="shared" si="37"/>
        <v>0</v>
      </c>
      <c r="Q150" s="1">
        <f t="shared" si="38"/>
        <v>0</v>
      </c>
      <c r="R150" s="1" t="s">
        <v>71</v>
      </c>
      <c r="S150" s="1">
        <f t="shared" si="39"/>
        <v>1</v>
      </c>
      <c r="T150" s="1">
        <f t="shared" si="40"/>
        <v>1</v>
      </c>
      <c r="U150" s="2">
        <v>1175</v>
      </c>
      <c r="V150" s="2">
        <v>1293</v>
      </c>
      <c r="W150" s="2"/>
      <c r="X150" s="2"/>
      <c r="Y150" s="2"/>
      <c r="Z150" s="2"/>
      <c r="AA150" s="1"/>
      <c r="AB150" s="1"/>
      <c r="AC150" s="1"/>
      <c r="AD150" s="1"/>
      <c r="AE150" s="1"/>
      <c r="AF150" s="1"/>
    </row>
    <row r="151" spans="1:32" ht="15.75" customHeight="1">
      <c r="A151" s="3">
        <v>46036</v>
      </c>
      <c r="B151" s="1" t="s">
        <v>201</v>
      </c>
      <c r="C151" s="1">
        <v>1</v>
      </c>
      <c r="D151" s="1">
        <v>2</v>
      </c>
      <c r="E151" s="1">
        <f t="shared" si="41"/>
        <v>0</v>
      </c>
      <c r="F151" s="1">
        <f t="shared" si="28"/>
        <v>0</v>
      </c>
      <c r="G151" s="1">
        <f t="shared" si="29"/>
        <v>0</v>
      </c>
      <c r="H151" s="1">
        <f t="shared" si="30"/>
        <v>1</v>
      </c>
      <c r="I151" s="1">
        <f t="shared" si="31"/>
        <v>0</v>
      </c>
      <c r="J151" s="1" t="s">
        <v>72</v>
      </c>
      <c r="K151" s="1">
        <f t="shared" si="32"/>
        <v>1</v>
      </c>
      <c r="L151" s="1">
        <f t="shared" si="33"/>
        <v>2</v>
      </c>
      <c r="M151" s="1">
        <f t="shared" si="34"/>
        <v>3</v>
      </c>
      <c r="N151" s="1">
        <f t="shared" si="35"/>
        <v>1</v>
      </c>
      <c r="O151" s="1">
        <f t="shared" si="36"/>
        <v>0</v>
      </c>
      <c r="P151" s="1">
        <f t="shared" si="37"/>
        <v>0</v>
      </c>
      <c r="Q151" s="1">
        <f t="shared" si="38"/>
        <v>0</v>
      </c>
      <c r="R151" s="1" t="s">
        <v>71</v>
      </c>
      <c r="S151" s="1">
        <f t="shared" si="39"/>
        <v>1</v>
      </c>
      <c r="T151" s="1">
        <f t="shared" si="40"/>
        <v>2</v>
      </c>
      <c r="U151" s="2">
        <v>1294</v>
      </c>
      <c r="V151" s="2">
        <v>1295</v>
      </c>
      <c r="W151" s="2">
        <v>1296</v>
      </c>
      <c r="X151" s="2"/>
      <c r="Y151" s="2"/>
      <c r="Z151" s="2"/>
      <c r="AA151" s="1"/>
      <c r="AB151" s="1"/>
      <c r="AC151" s="1"/>
      <c r="AD151" s="1"/>
      <c r="AE151" s="1"/>
      <c r="AF151" s="1"/>
    </row>
    <row r="152" spans="1:32" ht="15.75" customHeight="1">
      <c r="A152" s="3">
        <v>46036</v>
      </c>
      <c r="B152" s="1" t="s">
        <v>133</v>
      </c>
      <c r="C152" s="1">
        <v>2</v>
      </c>
      <c r="D152" s="1">
        <v>0</v>
      </c>
      <c r="E152" s="1">
        <f t="shared" si="41"/>
        <v>3</v>
      </c>
      <c r="F152" s="1">
        <f t="shared" si="28"/>
        <v>1</v>
      </c>
      <c r="G152" s="1">
        <f t="shared" si="29"/>
        <v>0</v>
      </c>
      <c r="H152" s="1">
        <f t="shared" si="30"/>
        <v>0</v>
      </c>
      <c r="I152" s="1">
        <f t="shared" si="31"/>
        <v>1</v>
      </c>
      <c r="J152" s="1" t="s">
        <v>69</v>
      </c>
      <c r="K152" s="1">
        <f t="shared" si="32"/>
        <v>2</v>
      </c>
      <c r="L152" s="1">
        <f t="shared" si="33"/>
        <v>0</v>
      </c>
      <c r="M152" s="1">
        <f t="shared" si="34"/>
        <v>0</v>
      </c>
      <c r="N152" s="1">
        <f t="shared" si="35"/>
        <v>0</v>
      </c>
      <c r="O152" s="1">
        <f t="shared" si="36"/>
        <v>0</v>
      </c>
      <c r="P152" s="1">
        <f t="shared" si="37"/>
        <v>1</v>
      </c>
      <c r="Q152" s="1">
        <f t="shared" si="38"/>
        <v>0</v>
      </c>
      <c r="R152" s="1" t="s">
        <v>71</v>
      </c>
      <c r="S152" s="1">
        <f t="shared" si="39"/>
        <v>2</v>
      </c>
      <c r="T152" s="1">
        <f t="shared" si="40"/>
        <v>0</v>
      </c>
      <c r="U152" s="2">
        <v>1092</v>
      </c>
      <c r="V152" s="2">
        <v>1297</v>
      </c>
      <c r="W152" s="2"/>
      <c r="X152" s="2"/>
      <c r="Y152" s="2"/>
      <c r="Z152" s="2"/>
      <c r="AA152" s="1"/>
      <c r="AB152" s="1"/>
      <c r="AC152" s="1"/>
      <c r="AD152" s="1"/>
      <c r="AE152" s="1"/>
      <c r="AF152" s="1"/>
    </row>
    <row r="153" spans="1:32" ht="15.75" customHeight="1">
      <c r="A153" s="3">
        <v>46036</v>
      </c>
      <c r="B153" s="1" t="s">
        <v>35</v>
      </c>
      <c r="C153" s="1">
        <v>3</v>
      </c>
      <c r="D153" s="1">
        <v>0</v>
      </c>
      <c r="E153" s="1">
        <f t="shared" si="41"/>
        <v>3</v>
      </c>
      <c r="F153" s="1">
        <f t="shared" si="28"/>
        <v>1</v>
      </c>
      <c r="G153" s="1">
        <f t="shared" si="29"/>
        <v>0</v>
      </c>
      <c r="H153" s="1">
        <f t="shared" si="30"/>
        <v>0</v>
      </c>
      <c r="I153" s="1">
        <f t="shared" si="31"/>
        <v>1</v>
      </c>
      <c r="J153" s="1" t="s">
        <v>51</v>
      </c>
      <c r="K153" s="1">
        <f t="shared" si="32"/>
        <v>3</v>
      </c>
      <c r="L153" s="1">
        <f t="shared" si="33"/>
        <v>0</v>
      </c>
      <c r="M153" s="1">
        <f t="shared" si="34"/>
        <v>0</v>
      </c>
      <c r="N153" s="1">
        <f t="shared" si="35"/>
        <v>0</v>
      </c>
      <c r="O153" s="1">
        <f t="shared" si="36"/>
        <v>0</v>
      </c>
      <c r="P153" s="1">
        <f t="shared" si="37"/>
        <v>1</v>
      </c>
      <c r="Q153" s="1">
        <f t="shared" si="38"/>
        <v>0</v>
      </c>
      <c r="R153" s="1" t="s">
        <v>36</v>
      </c>
      <c r="S153" s="1">
        <f t="shared" si="39"/>
        <v>3</v>
      </c>
      <c r="T153" s="1">
        <f t="shared" si="40"/>
        <v>0</v>
      </c>
      <c r="U153" s="2">
        <v>1266</v>
      </c>
      <c r="V153" s="2">
        <v>1267</v>
      </c>
      <c r="W153" s="2">
        <v>1267</v>
      </c>
      <c r="X153" s="2"/>
      <c r="Y153" s="2"/>
      <c r="Z153" s="2"/>
      <c r="AA153" s="1"/>
      <c r="AB153" s="1"/>
      <c r="AC153" s="1"/>
      <c r="AD153" s="1"/>
      <c r="AE153" s="1"/>
      <c r="AF153" s="1"/>
    </row>
    <row r="154" spans="1:32" ht="15.75" customHeight="1">
      <c r="A154" s="3">
        <v>46036</v>
      </c>
      <c r="B154" s="1" t="s">
        <v>64</v>
      </c>
      <c r="C154" s="1">
        <v>0</v>
      </c>
      <c r="D154" s="1">
        <v>2</v>
      </c>
      <c r="E154" s="1">
        <f t="shared" si="41"/>
        <v>0</v>
      </c>
      <c r="F154" s="1">
        <f t="shared" si="28"/>
        <v>0</v>
      </c>
      <c r="G154" s="1">
        <f t="shared" si="29"/>
        <v>0</v>
      </c>
      <c r="H154" s="1">
        <f t="shared" si="30"/>
        <v>1</v>
      </c>
      <c r="I154" s="1">
        <f t="shared" si="31"/>
        <v>0</v>
      </c>
      <c r="J154" s="1" t="s">
        <v>46</v>
      </c>
      <c r="K154" s="1">
        <f t="shared" si="32"/>
        <v>0</v>
      </c>
      <c r="L154" s="1">
        <f t="shared" si="33"/>
        <v>2</v>
      </c>
      <c r="M154" s="1">
        <f t="shared" si="34"/>
        <v>3</v>
      </c>
      <c r="N154" s="1">
        <f t="shared" si="35"/>
        <v>1</v>
      </c>
      <c r="O154" s="1">
        <f t="shared" si="36"/>
        <v>0</v>
      </c>
      <c r="P154" s="1">
        <f t="shared" si="37"/>
        <v>0</v>
      </c>
      <c r="Q154" s="1">
        <f t="shared" si="38"/>
        <v>1</v>
      </c>
      <c r="R154" s="1" t="s">
        <v>36</v>
      </c>
      <c r="S154" s="1">
        <f t="shared" si="39"/>
        <v>0</v>
      </c>
      <c r="T154" s="1">
        <f t="shared" si="40"/>
        <v>2</v>
      </c>
      <c r="U154" s="2">
        <v>1268</v>
      </c>
      <c r="V154" s="2">
        <v>1010</v>
      </c>
      <c r="W154" s="2"/>
      <c r="X154" s="2"/>
      <c r="Y154" s="2"/>
      <c r="Z154" s="2"/>
      <c r="AA154" s="1"/>
      <c r="AB154" s="1"/>
      <c r="AC154" s="1"/>
      <c r="AD154" s="1"/>
      <c r="AE154" s="1"/>
      <c r="AF154" s="1"/>
    </row>
    <row r="155" spans="1:32" ht="15.75" customHeight="1">
      <c r="A155" s="3">
        <v>46036</v>
      </c>
      <c r="B155" s="1" t="s">
        <v>63</v>
      </c>
      <c r="C155" s="1">
        <v>1</v>
      </c>
      <c r="D155" s="1">
        <v>1</v>
      </c>
      <c r="E155" s="1">
        <f t="shared" si="41"/>
        <v>1</v>
      </c>
      <c r="F155" s="1">
        <f t="shared" si="28"/>
        <v>0</v>
      </c>
      <c r="G155" s="1">
        <f t="shared" si="29"/>
        <v>1</v>
      </c>
      <c r="H155" s="1">
        <f t="shared" si="30"/>
        <v>0</v>
      </c>
      <c r="I155" s="1">
        <f t="shared" si="31"/>
        <v>0</v>
      </c>
      <c r="J155" s="1" t="s">
        <v>65</v>
      </c>
      <c r="K155" s="1">
        <f t="shared" si="32"/>
        <v>1</v>
      </c>
      <c r="L155" s="1">
        <f t="shared" si="33"/>
        <v>1</v>
      </c>
      <c r="M155" s="1">
        <f t="shared" si="34"/>
        <v>1</v>
      </c>
      <c r="N155" s="1">
        <f t="shared" si="35"/>
        <v>0</v>
      </c>
      <c r="O155" s="1">
        <f t="shared" si="36"/>
        <v>1</v>
      </c>
      <c r="P155" s="1">
        <f t="shared" si="37"/>
        <v>0</v>
      </c>
      <c r="Q155" s="1">
        <f t="shared" si="38"/>
        <v>0</v>
      </c>
      <c r="R155" s="1" t="s">
        <v>36</v>
      </c>
      <c r="S155" s="1">
        <f t="shared" si="39"/>
        <v>1</v>
      </c>
      <c r="T155" s="1">
        <f t="shared" si="40"/>
        <v>1</v>
      </c>
      <c r="U155" s="2">
        <v>1269</v>
      </c>
      <c r="V155" s="2">
        <v>1270</v>
      </c>
      <c r="W155" s="2"/>
      <c r="X155" s="2"/>
      <c r="Y155" s="2"/>
      <c r="Z155" s="2"/>
      <c r="AA155" s="1"/>
      <c r="AB155" s="1"/>
      <c r="AC155" s="1"/>
      <c r="AD155" s="1"/>
      <c r="AE155" s="1"/>
      <c r="AF155" s="1"/>
    </row>
    <row r="156" spans="1:32" ht="15.75" customHeight="1">
      <c r="A156" s="3">
        <v>46036</v>
      </c>
      <c r="B156" s="1" t="s">
        <v>66</v>
      </c>
      <c r="C156" s="1">
        <v>2</v>
      </c>
      <c r="D156" s="1">
        <v>0</v>
      </c>
      <c r="E156" s="1">
        <f t="shared" si="41"/>
        <v>3</v>
      </c>
      <c r="F156" s="1">
        <f t="shared" si="28"/>
        <v>1</v>
      </c>
      <c r="G156" s="1">
        <f t="shared" si="29"/>
        <v>0</v>
      </c>
      <c r="H156" s="1">
        <f t="shared" si="30"/>
        <v>0</v>
      </c>
      <c r="I156" s="1">
        <f t="shared" si="31"/>
        <v>1</v>
      </c>
      <c r="J156" s="1" t="s">
        <v>47</v>
      </c>
      <c r="K156" s="1">
        <f t="shared" si="32"/>
        <v>2</v>
      </c>
      <c r="L156" s="1">
        <f t="shared" si="33"/>
        <v>0</v>
      </c>
      <c r="M156" s="1">
        <f t="shared" si="34"/>
        <v>0</v>
      </c>
      <c r="N156" s="1">
        <f t="shared" si="35"/>
        <v>0</v>
      </c>
      <c r="O156" s="1">
        <f t="shared" si="36"/>
        <v>0</v>
      </c>
      <c r="P156" s="1">
        <f t="shared" si="37"/>
        <v>1</v>
      </c>
      <c r="Q156" s="1">
        <f t="shared" si="38"/>
        <v>0</v>
      </c>
      <c r="R156" s="1" t="s">
        <v>36</v>
      </c>
      <c r="S156" s="1">
        <f t="shared" si="39"/>
        <v>2</v>
      </c>
      <c r="T156" s="1">
        <f t="shared" si="40"/>
        <v>0</v>
      </c>
      <c r="U156" s="2">
        <v>1040</v>
      </c>
      <c r="V156" s="2">
        <v>1707</v>
      </c>
      <c r="W156" s="2"/>
      <c r="X156" s="2"/>
      <c r="Y156" s="2"/>
      <c r="Z156" s="2"/>
      <c r="AA156" s="1"/>
      <c r="AB156" s="1"/>
      <c r="AC156" s="1"/>
      <c r="AD156" s="1"/>
      <c r="AE156" s="1"/>
      <c r="AF156" s="1"/>
    </row>
    <row r="157" spans="1:32" ht="15.75" customHeight="1">
      <c r="A157" s="3">
        <v>46036</v>
      </c>
      <c r="B157" s="1" t="s">
        <v>252</v>
      </c>
      <c r="C157" s="1">
        <v>1</v>
      </c>
      <c r="D157" s="1">
        <v>0</v>
      </c>
      <c r="E157" s="1">
        <f t="shared" si="41"/>
        <v>3</v>
      </c>
      <c r="F157" s="1">
        <f t="shared" si="28"/>
        <v>1</v>
      </c>
      <c r="G157" s="1">
        <f t="shared" si="29"/>
        <v>0</v>
      </c>
      <c r="H157" s="1">
        <f t="shared" si="30"/>
        <v>0</v>
      </c>
      <c r="I157" s="1">
        <f t="shared" si="31"/>
        <v>1</v>
      </c>
      <c r="J157" s="1" t="s">
        <v>253</v>
      </c>
      <c r="K157" s="1">
        <f t="shared" si="32"/>
        <v>1</v>
      </c>
      <c r="L157" s="1">
        <f t="shared" si="33"/>
        <v>0</v>
      </c>
      <c r="M157" s="1">
        <f t="shared" si="34"/>
        <v>0</v>
      </c>
      <c r="N157" s="1">
        <f t="shared" si="35"/>
        <v>0</v>
      </c>
      <c r="O157" s="1">
        <f t="shared" si="36"/>
        <v>0</v>
      </c>
      <c r="P157" s="1">
        <f t="shared" si="37"/>
        <v>1</v>
      </c>
      <c r="Q157" s="1">
        <f t="shared" si="38"/>
        <v>0</v>
      </c>
      <c r="R157" s="1" t="s">
        <v>208</v>
      </c>
      <c r="S157" s="1">
        <f t="shared" si="39"/>
        <v>1</v>
      </c>
      <c r="T157" s="1">
        <f t="shared" si="40"/>
        <v>0</v>
      </c>
      <c r="U157" s="2">
        <v>1242</v>
      </c>
      <c r="V157" s="2"/>
      <c r="W157" s="2"/>
      <c r="X157" s="2"/>
      <c r="Y157" s="2"/>
      <c r="Z157" s="2"/>
      <c r="AA157" s="1"/>
      <c r="AB157" s="1"/>
      <c r="AC157" s="1"/>
      <c r="AD157" s="1"/>
      <c r="AE157" s="1"/>
      <c r="AF157" s="1"/>
    </row>
    <row r="158" spans="1:32" ht="15.75" customHeight="1">
      <c r="A158" s="3">
        <v>46036</v>
      </c>
      <c r="B158" s="1" t="s">
        <v>254</v>
      </c>
      <c r="C158" s="1">
        <v>2</v>
      </c>
      <c r="D158" s="1">
        <v>1</v>
      </c>
      <c r="E158" s="1">
        <f t="shared" si="41"/>
        <v>3</v>
      </c>
      <c r="F158" s="1">
        <f t="shared" si="28"/>
        <v>1</v>
      </c>
      <c r="G158" s="1">
        <f t="shared" si="29"/>
        <v>0</v>
      </c>
      <c r="H158" s="1">
        <f t="shared" si="30"/>
        <v>0</v>
      </c>
      <c r="I158" s="1">
        <f t="shared" si="31"/>
        <v>0</v>
      </c>
      <c r="J158" s="1" t="s">
        <v>255</v>
      </c>
      <c r="K158" s="1">
        <f t="shared" si="32"/>
        <v>2</v>
      </c>
      <c r="L158" s="1">
        <f t="shared" si="33"/>
        <v>1</v>
      </c>
      <c r="M158" s="1">
        <f t="shared" si="34"/>
        <v>0</v>
      </c>
      <c r="N158" s="1">
        <f t="shared" si="35"/>
        <v>0</v>
      </c>
      <c r="O158" s="1">
        <f t="shared" si="36"/>
        <v>0</v>
      </c>
      <c r="P158" s="1">
        <f t="shared" si="37"/>
        <v>1</v>
      </c>
      <c r="Q158" s="1">
        <f t="shared" si="38"/>
        <v>0</v>
      </c>
      <c r="R158" s="1" t="s">
        <v>208</v>
      </c>
      <c r="S158" s="1">
        <f t="shared" si="39"/>
        <v>2</v>
      </c>
      <c r="T158" s="1">
        <f t="shared" si="40"/>
        <v>1</v>
      </c>
      <c r="U158" s="2">
        <v>1243</v>
      </c>
      <c r="V158" s="2">
        <v>1244</v>
      </c>
      <c r="W158" s="2">
        <v>1245</v>
      </c>
      <c r="X158" s="2"/>
      <c r="Y158" s="2"/>
      <c r="Z158" s="2"/>
      <c r="AA158" s="1"/>
      <c r="AB158" s="1"/>
      <c r="AC158" s="1"/>
      <c r="AD158" s="1"/>
      <c r="AE158" s="1"/>
      <c r="AF158" s="1"/>
    </row>
    <row r="159" spans="1:32" ht="15.75" customHeight="1">
      <c r="A159" s="3">
        <v>46036</v>
      </c>
      <c r="B159" s="1" t="s">
        <v>256</v>
      </c>
      <c r="C159" s="1">
        <v>2</v>
      </c>
      <c r="D159" s="1">
        <v>1</v>
      </c>
      <c r="E159" s="1">
        <f t="shared" si="41"/>
        <v>3</v>
      </c>
      <c r="F159" s="1">
        <f t="shared" si="28"/>
        <v>1</v>
      </c>
      <c r="G159" s="1">
        <f t="shared" si="29"/>
        <v>0</v>
      </c>
      <c r="H159" s="1">
        <f t="shared" si="30"/>
        <v>0</v>
      </c>
      <c r="I159" s="1">
        <f t="shared" si="31"/>
        <v>0</v>
      </c>
      <c r="J159" s="1" t="s">
        <v>206</v>
      </c>
      <c r="K159" s="1">
        <f t="shared" si="32"/>
        <v>2</v>
      </c>
      <c r="L159" s="1">
        <f t="shared" si="33"/>
        <v>1</v>
      </c>
      <c r="M159" s="1">
        <f t="shared" si="34"/>
        <v>0</v>
      </c>
      <c r="N159" s="1">
        <f t="shared" si="35"/>
        <v>0</v>
      </c>
      <c r="O159" s="1">
        <f t="shared" si="36"/>
        <v>0</v>
      </c>
      <c r="P159" s="1">
        <f t="shared" si="37"/>
        <v>1</v>
      </c>
      <c r="Q159" s="1">
        <f t="shared" si="38"/>
        <v>0</v>
      </c>
      <c r="R159" s="1" t="s">
        <v>208</v>
      </c>
      <c r="S159" s="1">
        <f t="shared" si="39"/>
        <v>2</v>
      </c>
      <c r="T159" s="1">
        <f t="shared" si="40"/>
        <v>1</v>
      </c>
      <c r="U159" s="2">
        <v>1246</v>
      </c>
      <c r="V159" s="2">
        <v>1247</v>
      </c>
      <c r="W159" s="2">
        <v>1248</v>
      </c>
      <c r="X159" s="2"/>
      <c r="Y159" s="2"/>
      <c r="Z159" s="2"/>
      <c r="AA159" s="1"/>
      <c r="AB159" s="1"/>
      <c r="AC159" s="1"/>
      <c r="AD159" s="1"/>
      <c r="AE159" s="1"/>
      <c r="AF159" s="1"/>
    </row>
    <row r="160" spans="1:32" ht="15.75" customHeight="1">
      <c r="A160" s="3">
        <v>46036</v>
      </c>
      <c r="B160" s="1" t="s">
        <v>214</v>
      </c>
      <c r="C160" s="1">
        <v>1</v>
      </c>
      <c r="D160" s="1">
        <v>4</v>
      </c>
      <c r="E160" s="1">
        <f t="shared" si="41"/>
        <v>0</v>
      </c>
      <c r="F160" s="1">
        <f t="shared" si="28"/>
        <v>0</v>
      </c>
      <c r="G160" s="1">
        <f t="shared" si="29"/>
        <v>0</v>
      </c>
      <c r="H160" s="1">
        <f t="shared" si="30"/>
        <v>1</v>
      </c>
      <c r="I160" s="1">
        <f t="shared" si="31"/>
        <v>0</v>
      </c>
      <c r="J160" s="1" t="s">
        <v>210</v>
      </c>
      <c r="K160" s="1">
        <f t="shared" si="32"/>
        <v>1</v>
      </c>
      <c r="L160" s="1">
        <f t="shared" si="33"/>
        <v>4</v>
      </c>
      <c r="M160" s="1">
        <f t="shared" si="34"/>
        <v>3</v>
      </c>
      <c r="N160" s="1">
        <f t="shared" si="35"/>
        <v>1</v>
      </c>
      <c r="O160" s="1">
        <f t="shared" si="36"/>
        <v>0</v>
      </c>
      <c r="P160" s="1">
        <f t="shared" si="37"/>
        <v>0</v>
      </c>
      <c r="Q160" s="1">
        <f t="shared" si="38"/>
        <v>0</v>
      </c>
      <c r="R160" s="1" t="s">
        <v>141</v>
      </c>
      <c r="S160" s="1">
        <f t="shared" si="39"/>
        <v>1</v>
      </c>
      <c r="T160" s="1">
        <f t="shared" si="40"/>
        <v>4</v>
      </c>
      <c r="U160" s="2">
        <v>1314</v>
      </c>
      <c r="V160" s="2">
        <v>1315</v>
      </c>
      <c r="W160" s="2">
        <v>1316</v>
      </c>
      <c r="X160" s="2">
        <v>1317</v>
      </c>
      <c r="Y160" s="2">
        <v>1317</v>
      </c>
      <c r="Z160" s="2"/>
      <c r="AA160" s="1"/>
      <c r="AB160" s="1"/>
      <c r="AC160" s="1"/>
      <c r="AD160" s="1"/>
      <c r="AE160" s="1"/>
      <c r="AF160" s="1"/>
    </row>
    <row r="161" spans="1:32" ht="15.75" customHeight="1">
      <c r="A161" s="3">
        <v>46036</v>
      </c>
      <c r="B161" s="1" t="s">
        <v>140</v>
      </c>
      <c r="C161" s="1">
        <v>1</v>
      </c>
      <c r="D161" s="1">
        <v>3</v>
      </c>
      <c r="E161" s="1">
        <f t="shared" si="41"/>
        <v>0</v>
      </c>
      <c r="F161" s="1">
        <f t="shared" si="28"/>
        <v>0</v>
      </c>
      <c r="G161" s="1">
        <f t="shared" si="29"/>
        <v>0</v>
      </c>
      <c r="H161" s="1">
        <f t="shared" si="30"/>
        <v>1</v>
      </c>
      <c r="I161" s="1">
        <f t="shared" si="31"/>
        <v>0</v>
      </c>
      <c r="J161" s="1" t="s">
        <v>211</v>
      </c>
      <c r="K161" s="1">
        <f t="shared" si="32"/>
        <v>1</v>
      </c>
      <c r="L161" s="1">
        <f t="shared" si="33"/>
        <v>3</v>
      </c>
      <c r="M161" s="1">
        <f t="shared" si="34"/>
        <v>3</v>
      </c>
      <c r="N161" s="1">
        <f t="shared" si="35"/>
        <v>1</v>
      </c>
      <c r="O161" s="1">
        <f t="shared" si="36"/>
        <v>0</v>
      </c>
      <c r="P161" s="1">
        <f t="shared" si="37"/>
        <v>0</v>
      </c>
      <c r="Q161" s="1">
        <f t="shared" si="38"/>
        <v>0</v>
      </c>
      <c r="R161" s="1" t="s">
        <v>141</v>
      </c>
      <c r="S161" s="1">
        <f t="shared" si="39"/>
        <v>1</v>
      </c>
      <c r="T161" s="1">
        <f t="shared" si="40"/>
        <v>3</v>
      </c>
      <c r="U161" s="2">
        <v>1319</v>
      </c>
      <c r="V161" s="2">
        <v>1320</v>
      </c>
      <c r="W161" s="2">
        <v>1320</v>
      </c>
      <c r="X161" s="2">
        <v>1320</v>
      </c>
      <c r="Y161" s="2"/>
      <c r="Z161" s="2"/>
      <c r="AA161" s="1"/>
      <c r="AB161" s="1"/>
      <c r="AC161" s="1"/>
      <c r="AD161" s="1"/>
      <c r="AE161" s="1"/>
      <c r="AF161" s="1"/>
    </row>
    <row r="162" spans="1:32" ht="15.75" customHeight="1">
      <c r="A162" s="3">
        <v>46036</v>
      </c>
      <c r="B162" s="1" t="s">
        <v>212</v>
      </c>
      <c r="C162" s="1">
        <v>0</v>
      </c>
      <c r="D162" s="1">
        <v>2</v>
      </c>
      <c r="E162" s="1">
        <f t="shared" si="41"/>
        <v>0</v>
      </c>
      <c r="F162" s="1">
        <f t="shared" si="28"/>
        <v>0</v>
      </c>
      <c r="G162" s="1">
        <f t="shared" si="29"/>
        <v>0</v>
      </c>
      <c r="H162" s="1">
        <f t="shared" si="30"/>
        <v>1</v>
      </c>
      <c r="I162" s="1">
        <f t="shared" si="31"/>
        <v>0</v>
      </c>
      <c r="J162" s="1" t="s">
        <v>213</v>
      </c>
      <c r="K162" s="1">
        <f t="shared" si="32"/>
        <v>0</v>
      </c>
      <c r="L162" s="1">
        <f t="shared" si="33"/>
        <v>2</v>
      </c>
      <c r="M162" s="1">
        <f t="shared" si="34"/>
        <v>3</v>
      </c>
      <c r="N162" s="1">
        <f t="shared" si="35"/>
        <v>1</v>
      </c>
      <c r="O162" s="1">
        <f t="shared" si="36"/>
        <v>0</v>
      </c>
      <c r="P162" s="1">
        <f t="shared" si="37"/>
        <v>0</v>
      </c>
      <c r="Q162" s="1">
        <f t="shared" si="38"/>
        <v>1</v>
      </c>
      <c r="R162" s="1" t="s">
        <v>141</v>
      </c>
      <c r="S162" s="1">
        <f t="shared" si="39"/>
        <v>0</v>
      </c>
      <c r="T162" s="1">
        <f t="shared" si="40"/>
        <v>2</v>
      </c>
      <c r="U162" s="2">
        <v>1183</v>
      </c>
      <c r="V162" s="2">
        <v>1321</v>
      </c>
      <c r="W162" s="2"/>
      <c r="X162" s="2"/>
      <c r="Y162" s="2"/>
      <c r="Z162" s="2"/>
      <c r="AA162" s="1"/>
      <c r="AB162" s="1"/>
      <c r="AC162" s="1"/>
      <c r="AD162" s="1"/>
      <c r="AE162" s="1"/>
      <c r="AF162" s="1"/>
    </row>
    <row r="163" spans="1:32" ht="15.75" customHeight="1">
      <c r="A163" s="3">
        <v>46036</v>
      </c>
      <c r="B163" s="1" t="s">
        <v>220</v>
      </c>
      <c r="C163" s="1">
        <v>0</v>
      </c>
      <c r="D163" s="1">
        <v>0</v>
      </c>
      <c r="E163" s="1">
        <f t="shared" si="41"/>
        <v>1</v>
      </c>
      <c r="F163" s="1">
        <f t="shared" si="28"/>
        <v>0</v>
      </c>
      <c r="G163" s="1">
        <f t="shared" si="29"/>
        <v>1</v>
      </c>
      <c r="H163" s="1">
        <f t="shared" si="30"/>
        <v>0</v>
      </c>
      <c r="I163" s="1">
        <f t="shared" si="31"/>
        <v>1</v>
      </c>
      <c r="J163" s="1" t="s">
        <v>215</v>
      </c>
      <c r="K163" s="1">
        <f t="shared" si="32"/>
        <v>0</v>
      </c>
      <c r="L163" s="1">
        <f t="shared" si="33"/>
        <v>0</v>
      </c>
      <c r="M163" s="1">
        <f t="shared" si="34"/>
        <v>1</v>
      </c>
      <c r="N163" s="1">
        <f t="shared" si="35"/>
        <v>0</v>
      </c>
      <c r="O163" s="1">
        <f t="shared" si="36"/>
        <v>1</v>
      </c>
      <c r="P163" s="1">
        <f t="shared" si="37"/>
        <v>0</v>
      </c>
      <c r="Q163" s="1">
        <f t="shared" si="38"/>
        <v>1</v>
      </c>
      <c r="R163" s="1" t="s">
        <v>144</v>
      </c>
      <c r="S163" s="1">
        <f t="shared" si="39"/>
        <v>0</v>
      </c>
      <c r="T163" s="1">
        <f t="shared" si="40"/>
        <v>0</v>
      </c>
      <c r="U163" s="2"/>
      <c r="V163" s="2"/>
      <c r="W163" s="2"/>
      <c r="X163" s="2"/>
      <c r="Y163" s="2"/>
      <c r="Z163" s="2"/>
      <c r="AA163" s="1"/>
      <c r="AB163" s="1"/>
      <c r="AC163" s="1"/>
      <c r="AD163" s="1"/>
      <c r="AE163" s="1"/>
      <c r="AF163" s="1"/>
    </row>
    <row r="164" spans="1:32" ht="15.75" customHeight="1">
      <c r="A164" s="3">
        <v>46036</v>
      </c>
      <c r="B164" s="1" t="s">
        <v>218</v>
      </c>
      <c r="C164" s="1">
        <v>1</v>
      </c>
      <c r="D164" s="1">
        <v>1</v>
      </c>
      <c r="E164" s="1">
        <f t="shared" si="41"/>
        <v>1</v>
      </c>
      <c r="F164" s="1">
        <f t="shared" si="28"/>
        <v>0</v>
      </c>
      <c r="G164" s="1">
        <f t="shared" si="29"/>
        <v>1</v>
      </c>
      <c r="H164" s="1">
        <f t="shared" si="30"/>
        <v>0</v>
      </c>
      <c r="I164" s="1">
        <f t="shared" si="31"/>
        <v>0</v>
      </c>
      <c r="J164" s="1" t="s">
        <v>142</v>
      </c>
      <c r="K164" s="1">
        <f t="shared" si="32"/>
        <v>1</v>
      </c>
      <c r="L164" s="1">
        <f t="shared" si="33"/>
        <v>1</v>
      </c>
      <c r="M164" s="1">
        <f t="shared" si="34"/>
        <v>1</v>
      </c>
      <c r="N164" s="1">
        <f t="shared" si="35"/>
        <v>0</v>
      </c>
      <c r="O164" s="1">
        <f t="shared" si="36"/>
        <v>1</v>
      </c>
      <c r="P164" s="1">
        <f t="shared" si="37"/>
        <v>0</v>
      </c>
      <c r="Q164" s="1">
        <f t="shared" si="38"/>
        <v>0</v>
      </c>
      <c r="R164" s="1" t="s">
        <v>144</v>
      </c>
      <c r="S164" s="1">
        <f t="shared" si="39"/>
        <v>1</v>
      </c>
      <c r="T164" s="1">
        <f t="shared" si="40"/>
        <v>1</v>
      </c>
      <c r="U164" s="2">
        <v>1249</v>
      </c>
      <c r="V164" s="2">
        <v>1605</v>
      </c>
      <c r="W164" s="2"/>
      <c r="X164" s="2"/>
      <c r="Y164" s="2"/>
      <c r="Z164" s="2"/>
      <c r="AA164" s="1"/>
      <c r="AB164" s="1"/>
      <c r="AC164" s="1"/>
      <c r="AD164" s="1"/>
      <c r="AE164" s="1"/>
      <c r="AF164" s="1"/>
    </row>
    <row r="165" spans="1:32" ht="15.75" customHeight="1">
      <c r="A165" s="3">
        <v>46036</v>
      </c>
      <c r="B165" s="1" t="s">
        <v>148</v>
      </c>
      <c r="C165" s="1">
        <v>0</v>
      </c>
      <c r="D165" s="1">
        <v>1</v>
      </c>
      <c r="E165" s="1">
        <f t="shared" si="41"/>
        <v>0</v>
      </c>
      <c r="F165" s="1">
        <f t="shared" si="28"/>
        <v>0</v>
      </c>
      <c r="G165" s="1">
        <f t="shared" si="29"/>
        <v>0</v>
      </c>
      <c r="H165" s="1">
        <f t="shared" si="30"/>
        <v>1</v>
      </c>
      <c r="I165" s="1">
        <f t="shared" si="31"/>
        <v>0</v>
      </c>
      <c r="J165" s="1" t="s">
        <v>219</v>
      </c>
      <c r="K165" s="1">
        <f t="shared" si="32"/>
        <v>0</v>
      </c>
      <c r="L165" s="1">
        <f t="shared" si="33"/>
        <v>1</v>
      </c>
      <c r="M165" s="1">
        <f t="shared" si="34"/>
        <v>3</v>
      </c>
      <c r="N165" s="1">
        <f t="shared" si="35"/>
        <v>1</v>
      </c>
      <c r="O165" s="1">
        <f t="shared" si="36"/>
        <v>0</v>
      </c>
      <c r="P165" s="1">
        <f t="shared" si="37"/>
        <v>0</v>
      </c>
      <c r="Q165" s="1">
        <f t="shared" si="38"/>
        <v>1</v>
      </c>
      <c r="R165" s="1" t="s">
        <v>144</v>
      </c>
      <c r="S165" s="1">
        <f t="shared" si="39"/>
        <v>0</v>
      </c>
      <c r="T165" s="1">
        <f t="shared" si="40"/>
        <v>1</v>
      </c>
      <c r="U165" s="2">
        <v>1250</v>
      </c>
      <c r="V165" s="2"/>
      <c r="W165" s="2"/>
      <c r="X165" s="2"/>
      <c r="Y165" s="2"/>
      <c r="Z165" s="2"/>
      <c r="AA165" s="1"/>
      <c r="AB165" s="1"/>
      <c r="AC165" s="1"/>
      <c r="AD165" s="1"/>
      <c r="AE165" s="1"/>
      <c r="AF165" s="1"/>
    </row>
    <row r="166" spans="1:32" ht="15.75" customHeight="1">
      <c r="A166" s="3">
        <v>46036</v>
      </c>
      <c r="B166" s="1" t="s">
        <v>216</v>
      </c>
      <c r="C166" s="1">
        <v>3</v>
      </c>
      <c r="D166" s="1">
        <v>0</v>
      </c>
      <c r="E166" s="1">
        <f t="shared" si="41"/>
        <v>3</v>
      </c>
      <c r="F166" s="1">
        <f t="shared" si="28"/>
        <v>1</v>
      </c>
      <c r="G166" s="1">
        <f t="shared" si="29"/>
        <v>0</v>
      </c>
      <c r="H166" s="1">
        <f t="shared" si="30"/>
        <v>0</v>
      </c>
      <c r="I166" s="1">
        <f t="shared" si="31"/>
        <v>1</v>
      </c>
      <c r="J166" s="1" t="s">
        <v>147</v>
      </c>
      <c r="K166" s="1">
        <f t="shared" si="32"/>
        <v>3</v>
      </c>
      <c r="L166" s="1">
        <f t="shared" si="33"/>
        <v>0</v>
      </c>
      <c r="M166" s="1">
        <f t="shared" si="34"/>
        <v>0</v>
      </c>
      <c r="N166" s="1">
        <f t="shared" si="35"/>
        <v>0</v>
      </c>
      <c r="O166" s="1">
        <f t="shared" si="36"/>
        <v>0</v>
      </c>
      <c r="P166" s="1">
        <f t="shared" si="37"/>
        <v>1</v>
      </c>
      <c r="Q166" s="1">
        <f t="shared" si="38"/>
        <v>0</v>
      </c>
      <c r="R166" s="1" t="s">
        <v>144</v>
      </c>
      <c r="S166" s="1">
        <f t="shared" si="39"/>
        <v>3</v>
      </c>
      <c r="T166" s="1">
        <f t="shared" si="40"/>
        <v>0</v>
      </c>
      <c r="U166" s="2">
        <v>1251</v>
      </c>
      <c r="V166" s="2">
        <v>1252</v>
      </c>
      <c r="W166" s="2">
        <v>1253</v>
      </c>
      <c r="X166" s="2"/>
      <c r="Y166" s="2"/>
      <c r="Z166" s="2"/>
      <c r="AA166" s="1"/>
      <c r="AB166" s="1"/>
      <c r="AC166" s="1"/>
      <c r="AD166" s="1"/>
      <c r="AE166" s="1"/>
      <c r="AF166" s="1"/>
    </row>
    <row r="167" spans="1:32" ht="15.75" customHeight="1">
      <c r="A167" s="3">
        <v>46036</v>
      </c>
      <c r="B167" s="1" t="s">
        <v>41</v>
      </c>
      <c r="C167" s="1">
        <v>1</v>
      </c>
      <c r="D167" s="1">
        <v>0</v>
      </c>
      <c r="E167" s="1">
        <f t="shared" si="41"/>
        <v>3</v>
      </c>
      <c r="F167" s="1">
        <f t="shared" si="28"/>
        <v>1</v>
      </c>
      <c r="G167" s="1">
        <f t="shared" si="29"/>
        <v>0</v>
      </c>
      <c r="H167" s="1">
        <f t="shared" si="30"/>
        <v>0</v>
      </c>
      <c r="I167" s="1">
        <f t="shared" si="31"/>
        <v>1</v>
      </c>
      <c r="J167" s="1" t="s">
        <v>57</v>
      </c>
      <c r="K167" s="1">
        <f t="shared" si="32"/>
        <v>1</v>
      </c>
      <c r="L167" s="1">
        <f t="shared" si="33"/>
        <v>0</v>
      </c>
      <c r="M167" s="1">
        <f t="shared" si="34"/>
        <v>0</v>
      </c>
      <c r="N167" s="1">
        <f t="shared" si="35"/>
        <v>0</v>
      </c>
      <c r="O167" s="1">
        <f t="shared" si="36"/>
        <v>0</v>
      </c>
      <c r="P167" s="1">
        <f t="shared" si="37"/>
        <v>1</v>
      </c>
      <c r="Q167" s="1">
        <f t="shared" si="38"/>
        <v>0</v>
      </c>
      <c r="R167" s="1" t="s">
        <v>39</v>
      </c>
      <c r="S167" s="1">
        <f t="shared" si="39"/>
        <v>1</v>
      </c>
      <c r="T167" s="1">
        <f t="shared" si="40"/>
        <v>0</v>
      </c>
      <c r="U167" s="2">
        <v>1008</v>
      </c>
      <c r="V167" s="2"/>
      <c r="W167" s="2"/>
      <c r="X167" s="2"/>
      <c r="Y167" s="2"/>
      <c r="Z167" s="2"/>
      <c r="AA167" s="1"/>
      <c r="AB167" s="1"/>
      <c r="AC167" s="1"/>
      <c r="AD167" s="1"/>
      <c r="AE167" s="1"/>
      <c r="AF167" s="1"/>
    </row>
    <row r="168" spans="1:32" ht="15.75" customHeight="1">
      <c r="A168" s="3">
        <v>46036</v>
      </c>
      <c r="B168" s="1" t="s">
        <v>68</v>
      </c>
      <c r="C168" s="1">
        <v>1</v>
      </c>
      <c r="D168" s="1">
        <v>2</v>
      </c>
      <c r="E168" s="1">
        <f t="shared" si="41"/>
        <v>0</v>
      </c>
      <c r="F168" s="1">
        <f t="shared" si="28"/>
        <v>0</v>
      </c>
      <c r="G168" s="1">
        <f t="shared" si="29"/>
        <v>0</v>
      </c>
      <c r="H168" s="1">
        <f t="shared" si="30"/>
        <v>1</v>
      </c>
      <c r="I168" s="1">
        <f t="shared" si="31"/>
        <v>0</v>
      </c>
      <c r="J168" s="1" t="s">
        <v>37</v>
      </c>
      <c r="K168" s="1">
        <f t="shared" si="32"/>
        <v>1</v>
      </c>
      <c r="L168" s="1">
        <f t="shared" si="33"/>
        <v>2</v>
      </c>
      <c r="M168" s="1">
        <f t="shared" si="34"/>
        <v>3</v>
      </c>
      <c r="N168" s="1">
        <f t="shared" si="35"/>
        <v>1</v>
      </c>
      <c r="O168" s="1">
        <f t="shared" si="36"/>
        <v>0</v>
      </c>
      <c r="P168" s="1">
        <f t="shared" si="37"/>
        <v>0</v>
      </c>
      <c r="Q168" s="1">
        <f t="shared" si="38"/>
        <v>0</v>
      </c>
      <c r="R168" s="1" t="s">
        <v>39</v>
      </c>
      <c r="S168" s="1">
        <f t="shared" si="39"/>
        <v>1</v>
      </c>
      <c r="T168" s="1">
        <f t="shared" si="40"/>
        <v>2</v>
      </c>
      <c r="U168" s="2">
        <v>1282</v>
      </c>
      <c r="V168" s="2">
        <v>1283</v>
      </c>
      <c r="W168" s="2">
        <v>1284</v>
      </c>
      <c r="X168" s="2"/>
      <c r="Y168" s="2"/>
      <c r="Z168" s="2"/>
      <c r="AA168" s="1"/>
      <c r="AB168" s="1"/>
      <c r="AC168" s="1"/>
      <c r="AD168" s="1"/>
      <c r="AE168" s="1"/>
      <c r="AF168" s="1"/>
    </row>
    <row r="169" spans="1:32" ht="15.75" customHeight="1">
      <c r="A169" s="3">
        <v>46036</v>
      </c>
      <c r="B169" s="1" t="s">
        <v>56</v>
      </c>
      <c r="C169" s="1">
        <v>1</v>
      </c>
      <c r="D169" s="1">
        <v>0</v>
      </c>
      <c r="E169" s="1">
        <f t="shared" si="41"/>
        <v>3</v>
      </c>
      <c r="F169" s="1">
        <f t="shared" si="28"/>
        <v>1</v>
      </c>
      <c r="G169" s="1">
        <f t="shared" si="29"/>
        <v>0</v>
      </c>
      <c r="H169" s="1">
        <f t="shared" si="30"/>
        <v>0</v>
      </c>
      <c r="I169" s="1">
        <f t="shared" si="31"/>
        <v>1</v>
      </c>
      <c r="J169" s="1" t="s">
        <v>67</v>
      </c>
      <c r="K169" s="1">
        <f t="shared" si="32"/>
        <v>1</v>
      </c>
      <c r="L169" s="1">
        <f t="shared" si="33"/>
        <v>0</v>
      </c>
      <c r="M169" s="1">
        <f t="shared" si="34"/>
        <v>0</v>
      </c>
      <c r="N169" s="1">
        <f t="shared" si="35"/>
        <v>0</v>
      </c>
      <c r="O169" s="1">
        <f t="shared" si="36"/>
        <v>0</v>
      </c>
      <c r="P169" s="1">
        <f t="shared" si="37"/>
        <v>1</v>
      </c>
      <c r="Q169" s="1">
        <f t="shared" si="38"/>
        <v>0</v>
      </c>
      <c r="R169" s="1" t="s">
        <v>39</v>
      </c>
      <c r="S169" s="1">
        <f t="shared" si="39"/>
        <v>1</v>
      </c>
      <c r="T169" s="1">
        <f t="shared" si="40"/>
        <v>0</v>
      </c>
      <c r="U169" s="2">
        <v>1285</v>
      </c>
      <c r="V169" s="2"/>
      <c r="W169" s="2"/>
      <c r="X169" s="2"/>
      <c r="Y169" s="2"/>
      <c r="Z169" s="2"/>
      <c r="AA169" s="1"/>
      <c r="AB169" s="1"/>
      <c r="AC169" s="1"/>
      <c r="AD169" s="1"/>
      <c r="AE169" s="1"/>
      <c r="AF169" s="1"/>
    </row>
    <row r="170" spans="1:32" ht="15.75" customHeight="1">
      <c r="A170" s="3">
        <v>46036</v>
      </c>
      <c r="B170" s="1" t="s">
        <v>38</v>
      </c>
      <c r="C170" s="1">
        <v>2</v>
      </c>
      <c r="D170" s="1">
        <v>1</v>
      </c>
      <c r="E170" s="1">
        <f t="shared" si="41"/>
        <v>3</v>
      </c>
      <c r="F170" s="1">
        <f t="shared" si="28"/>
        <v>1</v>
      </c>
      <c r="G170" s="1">
        <f t="shared" si="29"/>
        <v>0</v>
      </c>
      <c r="H170" s="1">
        <f t="shared" si="30"/>
        <v>0</v>
      </c>
      <c r="I170" s="1">
        <f t="shared" si="31"/>
        <v>0</v>
      </c>
      <c r="J170" s="1" t="s">
        <v>55</v>
      </c>
      <c r="K170" s="1">
        <f t="shared" si="32"/>
        <v>2</v>
      </c>
      <c r="L170" s="1">
        <f t="shared" si="33"/>
        <v>1</v>
      </c>
      <c r="M170" s="1">
        <f t="shared" si="34"/>
        <v>0</v>
      </c>
      <c r="N170" s="1">
        <f t="shared" si="35"/>
        <v>0</v>
      </c>
      <c r="O170" s="1">
        <f t="shared" si="36"/>
        <v>0</v>
      </c>
      <c r="P170" s="1">
        <f t="shared" si="37"/>
        <v>1</v>
      </c>
      <c r="Q170" s="1">
        <f t="shared" si="38"/>
        <v>0</v>
      </c>
      <c r="R170" s="1" t="s">
        <v>39</v>
      </c>
      <c r="S170" s="1">
        <f t="shared" si="39"/>
        <v>2</v>
      </c>
      <c r="T170" s="1">
        <f t="shared" si="40"/>
        <v>1</v>
      </c>
      <c r="U170" s="2">
        <v>1440</v>
      </c>
      <c r="V170" s="2">
        <v>1286</v>
      </c>
      <c r="W170" s="2">
        <v>1287</v>
      </c>
      <c r="X170" s="2"/>
      <c r="Y170" s="2"/>
      <c r="Z170" s="2"/>
      <c r="AA170" s="1"/>
      <c r="AB170" s="1"/>
      <c r="AC170" s="1"/>
      <c r="AD170" s="1"/>
      <c r="AE170" s="1"/>
      <c r="AF170" s="1"/>
    </row>
    <row r="171" spans="1:32" ht="15.75" customHeight="1">
      <c r="A171" s="3">
        <v>46036</v>
      </c>
      <c r="B171" s="1" t="s">
        <v>160</v>
      </c>
      <c r="C171" s="1">
        <v>3</v>
      </c>
      <c r="D171" s="1">
        <v>1</v>
      </c>
      <c r="E171" s="1">
        <f t="shared" si="41"/>
        <v>3</v>
      </c>
      <c r="F171" s="1">
        <f t="shared" si="28"/>
        <v>1</v>
      </c>
      <c r="G171" s="1">
        <f t="shared" si="29"/>
        <v>0</v>
      </c>
      <c r="H171" s="1">
        <f t="shared" si="30"/>
        <v>0</v>
      </c>
      <c r="I171" s="1">
        <f t="shared" si="31"/>
        <v>0</v>
      </c>
      <c r="J171" s="1" t="s">
        <v>233</v>
      </c>
      <c r="K171" s="1">
        <f t="shared" si="32"/>
        <v>3</v>
      </c>
      <c r="L171" s="1">
        <f t="shared" si="33"/>
        <v>1</v>
      </c>
      <c r="M171" s="1">
        <f t="shared" si="34"/>
        <v>0</v>
      </c>
      <c r="N171" s="1">
        <f t="shared" si="35"/>
        <v>0</v>
      </c>
      <c r="O171" s="1">
        <f t="shared" si="36"/>
        <v>0</v>
      </c>
      <c r="P171" s="1">
        <f t="shared" si="37"/>
        <v>1</v>
      </c>
      <c r="Q171" s="1">
        <f t="shared" si="38"/>
        <v>0</v>
      </c>
      <c r="R171" s="1" t="s">
        <v>156</v>
      </c>
      <c r="S171" s="1">
        <f t="shared" si="39"/>
        <v>3</v>
      </c>
      <c r="T171" s="1">
        <f t="shared" si="40"/>
        <v>1</v>
      </c>
      <c r="U171" s="2">
        <v>1236</v>
      </c>
      <c r="V171" s="2">
        <v>1237</v>
      </c>
      <c r="W171" s="2">
        <v>1238</v>
      </c>
      <c r="X171" s="2">
        <v>1239</v>
      </c>
      <c r="Y171" s="2"/>
      <c r="Z171" s="2"/>
      <c r="AA171" s="1"/>
      <c r="AB171" s="1"/>
      <c r="AC171" s="1"/>
      <c r="AD171" s="1"/>
      <c r="AE171" s="1"/>
      <c r="AF171" s="1"/>
    </row>
    <row r="172" spans="1:32" ht="15.75" customHeight="1">
      <c r="A172" s="3">
        <v>46036</v>
      </c>
      <c r="B172" s="1" t="s">
        <v>162</v>
      </c>
      <c r="C172" s="1">
        <v>1</v>
      </c>
      <c r="D172" s="1">
        <v>0</v>
      </c>
      <c r="E172" s="1">
        <f t="shared" si="41"/>
        <v>3</v>
      </c>
      <c r="F172" s="1">
        <f t="shared" si="28"/>
        <v>1</v>
      </c>
      <c r="G172" s="1">
        <f t="shared" si="29"/>
        <v>0</v>
      </c>
      <c r="H172" s="1">
        <f t="shared" si="30"/>
        <v>0</v>
      </c>
      <c r="I172" s="1">
        <f t="shared" si="31"/>
        <v>1</v>
      </c>
      <c r="J172" s="1" t="s">
        <v>157</v>
      </c>
      <c r="K172" s="1">
        <f t="shared" si="32"/>
        <v>1</v>
      </c>
      <c r="L172" s="1">
        <f t="shared" si="33"/>
        <v>0</v>
      </c>
      <c r="M172" s="1">
        <f t="shared" si="34"/>
        <v>0</v>
      </c>
      <c r="N172" s="1">
        <f t="shared" si="35"/>
        <v>0</v>
      </c>
      <c r="O172" s="1">
        <f t="shared" si="36"/>
        <v>0</v>
      </c>
      <c r="P172" s="1">
        <f t="shared" si="37"/>
        <v>1</v>
      </c>
      <c r="Q172" s="1">
        <f t="shared" si="38"/>
        <v>0</v>
      </c>
      <c r="R172" s="1" t="s">
        <v>156</v>
      </c>
      <c r="S172" s="1">
        <f t="shared" si="39"/>
        <v>1</v>
      </c>
      <c r="T172" s="1">
        <f t="shared" si="40"/>
        <v>0</v>
      </c>
      <c r="U172" s="2">
        <v>1240</v>
      </c>
      <c r="V172" s="2"/>
      <c r="W172" s="2"/>
      <c r="X172" s="2"/>
      <c r="Y172" s="2"/>
      <c r="Z172" s="2"/>
      <c r="AA172" s="1"/>
      <c r="AB172" s="1"/>
      <c r="AC172" s="1"/>
      <c r="AD172" s="1"/>
      <c r="AE172" s="1"/>
      <c r="AF172" s="1"/>
    </row>
    <row r="173" spans="1:32" ht="15.75" customHeight="1">
      <c r="A173" s="3">
        <v>46036</v>
      </c>
      <c r="B173" s="1" t="s">
        <v>228</v>
      </c>
      <c r="C173" s="1">
        <v>0</v>
      </c>
      <c r="D173" s="1">
        <v>1</v>
      </c>
      <c r="E173" s="1">
        <f t="shared" si="41"/>
        <v>0</v>
      </c>
      <c r="F173" s="1">
        <f t="shared" si="28"/>
        <v>0</v>
      </c>
      <c r="G173" s="1">
        <f t="shared" si="29"/>
        <v>0</v>
      </c>
      <c r="H173" s="1">
        <f t="shared" si="30"/>
        <v>1</v>
      </c>
      <c r="I173" s="1">
        <f t="shared" si="31"/>
        <v>0</v>
      </c>
      <c r="J173" s="1" t="s">
        <v>229</v>
      </c>
      <c r="K173" s="1">
        <f t="shared" si="32"/>
        <v>0</v>
      </c>
      <c r="L173" s="1">
        <f t="shared" si="33"/>
        <v>1</v>
      </c>
      <c r="M173" s="1">
        <f t="shared" si="34"/>
        <v>3</v>
      </c>
      <c r="N173" s="1">
        <f t="shared" si="35"/>
        <v>1</v>
      </c>
      <c r="O173" s="1">
        <f t="shared" si="36"/>
        <v>0</v>
      </c>
      <c r="P173" s="1">
        <f t="shared" si="37"/>
        <v>0</v>
      </c>
      <c r="Q173" s="1">
        <f t="shared" si="38"/>
        <v>1</v>
      </c>
      <c r="R173" s="1" t="s">
        <v>156</v>
      </c>
      <c r="S173" s="1">
        <f t="shared" si="39"/>
        <v>0</v>
      </c>
      <c r="T173" s="1">
        <f t="shared" si="40"/>
        <v>1</v>
      </c>
      <c r="U173" s="2">
        <v>1241</v>
      </c>
      <c r="V173" s="2"/>
      <c r="W173" s="2"/>
      <c r="X173" s="2"/>
      <c r="Y173" s="2"/>
      <c r="Z173" s="2"/>
      <c r="AA173" s="1"/>
      <c r="AB173" s="1"/>
      <c r="AC173" s="1"/>
      <c r="AD173" s="1"/>
      <c r="AE173" s="1"/>
      <c r="AF173" s="1"/>
    </row>
    <row r="174" spans="1:32" ht="15.75" customHeight="1">
      <c r="A174" s="3">
        <v>46036</v>
      </c>
      <c r="B174" s="1" t="s">
        <v>166</v>
      </c>
      <c r="C174" s="1">
        <v>1</v>
      </c>
      <c r="D174" s="1">
        <v>0</v>
      </c>
      <c r="E174" s="1">
        <f t="shared" si="41"/>
        <v>3</v>
      </c>
      <c r="F174" s="1">
        <f t="shared" si="28"/>
        <v>1</v>
      </c>
      <c r="G174" s="1">
        <f t="shared" si="29"/>
        <v>0</v>
      </c>
      <c r="H174" s="1">
        <f t="shared" si="30"/>
        <v>0</v>
      </c>
      <c r="I174" s="1">
        <f t="shared" si="31"/>
        <v>1</v>
      </c>
      <c r="J174" s="1" t="s">
        <v>163</v>
      </c>
      <c r="K174" s="1">
        <f t="shared" si="32"/>
        <v>1</v>
      </c>
      <c r="L174" s="1">
        <f t="shared" si="33"/>
        <v>0</v>
      </c>
      <c r="M174" s="1">
        <f t="shared" si="34"/>
        <v>0</v>
      </c>
      <c r="N174" s="1">
        <f t="shared" si="35"/>
        <v>0</v>
      </c>
      <c r="O174" s="1">
        <f t="shared" si="36"/>
        <v>0</v>
      </c>
      <c r="P174" s="1">
        <f t="shared" si="37"/>
        <v>1</v>
      </c>
      <c r="Q174" s="1">
        <f t="shared" si="38"/>
        <v>0</v>
      </c>
      <c r="R174" s="1" t="s">
        <v>76</v>
      </c>
      <c r="S174" s="1">
        <f t="shared" si="39"/>
        <v>1</v>
      </c>
      <c r="T174" s="1">
        <f t="shared" si="40"/>
        <v>0</v>
      </c>
      <c r="U174" s="2">
        <v>1330</v>
      </c>
      <c r="V174" s="2"/>
      <c r="W174" s="2"/>
      <c r="X174" s="2"/>
      <c r="Y174" s="2"/>
      <c r="Z174" s="2"/>
      <c r="AA174" s="1"/>
      <c r="AB174" s="1"/>
      <c r="AC174" s="1"/>
      <c r="AD174" s="1"/>
      <c r="AE174" s="1"/>
      <c r="AF174" s="1"/>
    </row>
    <row r="175" spans="1:32" ht="15.75" customHeight="1">
      <c r="A175" s="3">
        <v>46036</v>
      </c>
      <c r="B175" s="1" t="s">
        <v>164</v>
      </c>
      <c r="C175" s="1">
        <v>2</v>
      </c>
      <c r="D175" s="1">
        <v>1</v>
      </c>
      <c r="E175" s="1">
        <f t="shared" si="41"/>
        <v>3</v>
      </c>
      <c r="F175" s="1">
        <f t="shared" si="28"/>
        <v>1</v>
      </c>
      <c r="G175" s="1">
        <f t="shared" si="29"/>
        <v>0</v>
      </c>
      <c r="H175" s="1">
        <f t="shared" si="30"/>
        <v>0</v>
      </c>
      <c r="I175" s="1">
        <f t="shared" si="31"/>
        <v>0</v>
      </c>
      <c r="J175" s="1" t="s">
        <v>239</v>
      </c>
      <c r="K175" s="1">
        <f t="shared" si="32"/>
        <v>2</v>
      </c>
      <c r="L175" s="1">
        <f t="shared" si="33"/>
        <v>1</v>
      </c>
      <c r="M175" s="1">
        <f t="shared" si="34"/>
        <v>0</v>
      </c>
      <c r="N175" s="1">
        <f t="shared" si="35"/>
        <v>0</v>
      </c>
      <c r="O175" s="1">
        <f t="shared" si="36"/>
        <v>0</v>
      </c>
      <c r="P175" s="1">
        <f t="shared" si="37"/>
        <v>1</v>
      </c>
      <c r="Q175" s="1">
        <f t="shared" si="38"/>
        <v>0</v>
      </c>
      <c r="R175" s="1" t="s">
        <v>76</v>
      </c>
      <c r="S175" s="1">
        <f t="shared" si="39"/>
        <v>2</v>
      </c>
      <c r="T175" s="1">
        <f t="shared" si="40"/>
        <v>1</v>
      </c>
      <c r="U175" s="2">
        <v>1331</v>
      </c>
      <c r="V175" s="2">
        <v>1332</v>
      </c>
      <c r="W175" s="2">
        <v>1333</v>
      </c>
      <c r="X175" s="2"/>
      <c r="Y175" s="2"/>
      <c r="Z175" s="2"/>
      <c r="AA175" s="1"/>
      <c r="AB175" s="1"/>
      <c r="AC175" s="1"/>
      <c r="AD175" s="1"/>
      <c r="AE175" s="1"/>
      <c r="AF175" s="1"/>
    </row>
    <row r="176" spans="1:32" ht="15.75" customHeight="1">
      <c r="A176" s="3">
        <v>46036</v>
      </c>
      <c r="B176" s="1" t="s">
        <v>236</v>
      </c>
      <c r="C176" s="1">
        <v>2</v>
      </c>
      <c r="D176" s="1">
        <v>0</v>
      </c>
      <c r="E176" s="1">
        <f t="shared" si="41"/>
        <v>3</v>
      </c>
      <c r="F176" s="1">
        <f t="shared" si="28"/>
        <v>1</v>
      </c>
      <c r="G176" s="1">
        <f t="shared" si="29"/>
        <v>0</v>
      </c>
      <c r="H176" s="1">
        <f t="shared" si="30"/>
        <v>0</v>
      </c>
      <c r="I176" s="1">
        <f t="shared" si="31"/>
        <v>1</v>
      </c>
      <c r="J176" s="1" t="s">
        <v>241</v>
      </c>
      <c r="K176" s="1">
        <f t="shared" si="32"/>
        <v>2</v>
      </c>
      <c r="L176" s="1">
        <f t="shared" si="33"/>
        <v>0</v>
      </c>
      <c r="M176" s="1">
        <f t="shared" si="34"/>
        <v>0</v>
      </c>
      <c r="N176" s="1">
        <f t="shared" si="35"/>
        <v>0</v>
      </c>
      <c r="O176" s="1">
        <f t="shared" si="36"/>
        <v>0</v>
      </c>
      <c r="P176" s="1">
        <f t="shared" si="37"/>
        <v>1</v>
      </c>
      <c r="Q176" s="1">
        <f t="shared" si="38"/>
        <v>0</v>
      </c>
      <c r="R176" s="1" t="s">
        <v>76</v>
      </c>
      <c r="S176" s="1">
        <f t="shared" si="39"/>
        <v>2</v>
      </c>
      <c r="T176" s="1">
        <f t="shared" si="40"/>
        <v>0</v>
      </c>
      <c r="U176" s="2">
        <v>1334</v>
      </c>
      <c r="V176" s="2">
        <v>1335</v>
      </c>
      <c r="W176" s="2"/>
      <c r="X176" s="2"/>
      <c r="Y176" s="2"/>
      <c r="Z176" s="2"/>
      <c r="AA176" s="1"/>
      <c r="AB176" s="1"/>
      <c r="AC176" s="1"/>
      <c r="AD176" s="1"/>
      <c r="AE176" s="1"/>
      <c r="AF176" s="1"/>
    </row>
    <row r="177" spans="1:32" ht="15.75" customHeight="1">
      <c r="A177" s="3">
        <v>46036</v>
      </c>
      <c r="B177" s="1" t="s">
        <v>238</v>
      </c>
      <c r="C177" s="1">
        <v>0</v>
      </c>
      <c r="D177" s="1">
        <v>4</v>
      </c>
      <c r="E177" s="1">
        <f t="shared" si="41"/>
        <v>0</v>
      </c>
      <c r="F177" s="1">
        <f t="shared" si="28"/>
        <v>0</v>
      </c>
      <c r="G177" s="1">
        <f t="shared" si="29"/>
        <v>0</v>
      </c>
      <c r="H177" s="1">
        <f t="shared" si="30"/>
        <v>1</v>
      </c>
      <c r="I177" s="1">
        <f t="shared" si="31"/>
        <v>0</v>
      </c>
      <c r="J177" s="1" t="s">
        <v>235</v>
      </c>
      <c r="K177" s="1">
        <f t="shared" si="32"/>
        <v>0</v>
      </c>
      <c r="L177" s="1">
        <f t="shared" si="33"/>
        <v>4</v>
      </c>
      <c r="M177" s="1">
        <f t="shared" si="34"/>
        <v>3</v>
      </c>
      <c r="N177" s="1">
        <f t="shared" si="35"/>
        <v>1</v>
      </c>
      <c r="O177" s="1">
        <f t="shared" si="36"/>
        <v>0</v>
      </c>
      <c r="P177" s="1">
        <f t="shared" si="37"/>
        <v>0</v>
      </c>
      <c r="Q177" s="1">
        <f t="shared" si="38"/>
        <v>1</v>
      </c>
      <c r="R177" s="1" t="s">
        <v>76</v>
      </c>
      <c r="S177" s="1">
        <f t="shared" si="39"/>
        <v>0</v>
      </c>
      <c r="T177" s="1">
        <f t="shared" si="40"/>
        <v>4</v>
      </c>
      <c r="U177" s="2">
        <v>1336</v>
      </c>
      <c r="V177" s="2">
        <v>1336</v>
      </c>
      <c r="W177" s="2">
        <v>1336</v>
      </c>
      <c r="X177" s="2">
        <v>1337</v>
      </c>
      <c r="Y177" s="2"/>
      <c r="Z177" s="2"/>
      <c r="AA177" s="1"/>
      <c r="AB177" s="1"/>
      <c r="AC177" s="1"/>
      <c r="AD177" s="1"/>
      <c r="AE177" s="1"/>
      <c r="AF177" s="1"/>
    </row>
    <row r="178" spans="1:32" ht="15.75" customHeight="1">
      <c r="A178" s="3">
        <v>46036</v>
      </c>
      <c r="B178" s="1" t="s">
        <v>168</v>
      </c>
      <c r="C178" s="1">
        <v>2</v>
      </c>
      <c r="D178" s="1">
        <v>2</v>
      </c>
      <c r="E178" s="1">
        <f t="shared" si="41"/>
        <v>1</v>
      </c>
      <c r="F178" s="1">
        <f t="shared" si="28"/>
        <v>0</v>
      </c>
      <c r="G178" s="1">
        <f t="shared" si="29"/>
        <v>1</v>
      </c>
      <c r="H178" s="1">
        <f t="shared" si="30"/>
        <v>0</v>
      </c>
      <c r="I178" s="1">
        <f t="shared" si="31"/>
        <v>0</v>
      </c>
      <c r="J178" s="1" t="s">
        <v>74</v>
      </c>
      <c r="K178" s="1">
        <f t="shared" si="32"/>
        <v>2</v>
      </c>
      <c r="L178" s="1">
        <f t="shared" si="33"/>
        <v>2</v>
      </c>
      <c r="M178" s="1">
        <f t="shared" si="34"/>
        <v>1</v>
      </c>
      <c r="N178" s="1">
        <f t="shared" si="35"/>
        <v>0</v>
      </c>
      <c r="O178" s="1">
        <f t="shared" si="36"/>
        <v>1</v>
      </c>
      <c r="P178" s="1">
        <f t="shared" si="37"/>
        <v>0</v>
      </c>
      <c r="Q178" s="1">
        <f t="shared" si="38"/>
        <v>0</v>
      </c>
      <c r="R178" s="1" t="s">
        <v>76</v>
      </c>
      <c r="S178" s="1">
        <f t="shared" si="39"/>
        <v>2</v>
      </c>
      <c r="T178" s="1">
        <f t="shared" si="40"/>
        <v>2</v>
      </c>
      <c r="U178" s="2">
        <v>1338</v>
      </c>
      <c r="V178" s="2">
        <v>1339</v>
      </c>
      <c r="W178" s="2">
        <v>1340</v>
      </c>
      <c r="X178" s="2">
        <v>1341</v>
      </c>
      <c r="Y178" s="2"/>
      <c r="Z178" s="2"/>
      <c r="AA178" s="1"/>
      <c r="AB178" s="1"/>
      <c r="AC178" s="1"/>
      <c r="AD178" s="1"/>
      <c r="AE178" s="1"/>
      <c r="AF178" s="1"/>
    </row>
    <row r="179" spans="1:32" ht="15.75" customHeight="1">
      <c r="A179" s="3">
        <v>46036</v>
      </c>
      <c r="B179" s="1" t="s">
        <v>242</v>
      </c>
      <c r="C179" s="1">
        <v>3</v>
      </c>
      <c r="D179" s="1">
        <v>4</v>
      </c>
      <c r="E179" s="1">
        <f t="shared" si="41"/>
        <v>0</v>
      </c>
      <c r="F179" s="1">
        <f t="shared" si="28"/>
        <v>0</v>
      </c>
      <c r="G179" s="1">
        <f t="shared" si="29"/>
        <v>0</v>
      </c>
      <c r="H179" s="1">
        <f t="shared" si="30"/>
        <v>1</v>
      </c>
      <c r="I179" s="1">
        <f t="shared" si="31"/>
        <v>0</v>
      </c>
      <c r="J179" s="1" t="s">
        <v>167</v>
      </c>
      <c r="K179" s="1">
        <f t="shared" si="32"/>
        <v>3</v>
      </c>
      <c r="L179" s="1">
        <f t="shared" si="33"/>
        <v>4</v>
      </c>
      <c r="M179" s="1">
        <f t="shared" si="34"/>
        <v>3</v>
      </c>
      <c r="N179" s="1">
        <f t="shared" si="35"/>
        <v>1</v>
      </c>
      <c r="O179" s="1">
        <f t="shared" si="36"/>
        <v>0</v>
      </c>
      <c r="P179" s="1">
        <f t="shared" si="37"/>
        <v>0</v>
      </c>
      <c r="Q179" s="1">
        <f t="shared" si="38"/>
        <v>0</v>
      </c>
      <c r="R179" s="1" t="s">
        <v>76</v>
      </c>
      <c r="S179" s="1">
        <f t="shared" si="39"/>
        <v>3</v>
      </c>
      <c r="T179" s="1">
        <f t="shared" si="40"/>
        <v>4</v>
      </c>
      <c r="U179" s="2">
        <v>1221</v>
      </c>
      <c r="V179" s="2">
        <v>1342</v>
      </c>
      <c r="W179" s="2">
        <v>1343</v>
      </c>
      <c r="X179" s="2">
        <v>1344</v>
      </c>
      <c r="Y179" s="2">
        <v>1345</v>
      </c>
      <c r="Z179" s="2">
        <v>1346</v>
      </c>
      <c r="AA179" s="1">
        <v>1347</v>
      </c>
      <c r="AB179" s="1"/>
      <c r="AC179" s="1"/>
      <c r="AD179" s="1"/>
      <c r="AE179" s="1"/>
      <c r="AF179" s="1"/>
    </row>
    <row r="180" spans="1:32" ht="15.75" customHeight="1">
      <c r="A180" s="3">
        <v>46036</v>
      </c>
      <c r="B180" s="1" t="s">
        <v>75</v>
      </c>
      <c r="C180" s="1">
        <v>5</v>
      </c>
      <c r="D180" s="1">
        <v>1</v>
      </c>
      <c r="E180" s="1">
        <f t="shared" si="41"/>
        <v>3</v>
      </c>
      <c r="F180" s="1">
        <f t="shared" si="28"/>
        <v>1</v>
      </c>
      <c r="G180" s="1">
        <f t="shared" si="29"/>
        <v>0</v>
      </c>
      <c r="H180" s="1">
        <f t="shared" si="30"/>
        <v>0</v>
      </c>
      <c r="I180" s="1">
        <f t="shared" si="31"/>
        <v>0</v>
      </c>
      <c r="J180" s="1" t="s">
        <v>237</v>
      </c>
      <c r="K180" s="1">
        <f t="shared" si="32"/>
        <v>5</v>
      </c>
      <c r="L180" s="1">
        <f t="shared" si="33"/>
        <v>1</v>
      </c>
      <c r="M180" s="1">
        <f t="shared" si="34"/>
        <v>0</v>
      </c>
      <c r="N180" s="1">
        <f t="shared" si="35"/>
        <v>0</v>
      </c>
      <c r="O180" s="1">
        <f t="shared" si="36"/>
        <v>0</v>
      </c>
      <c r="P180" s="1">
        <f t="shared" si="37"/>
        <v>1</v>
      </c>
      <c r="Q180" s="1">
        <f t="shared" si="38"/>
        <v>0</v>
      </c>
      <c r="R180" s="1" t="s">
        <v>76</v>
      </c>
      <c r="S180" s="1">
        <f t="shared" si="39"/>
        <v>5</v>
      </c>
      <c r="T180" s="1">
        <f t="shared" si="40"/>
        <v>1</v>
      </c>
      <c r="U180" s="2">
        <v>1348</v>
      </c>
      <c r="V180" s="2">
        <v>1349</v>
      </c>
      <c r="W180" s="2">
        <v>9999</v>
      </c>
      <c r="X180" s="2">
        <v>1350</v>
      </c>
      <c r="Y180" s="2">
        <v>1351</v>
      </c>
      <c r="Z180" s="2">
        <v>1352</v>
      </c>
      <c r="AA180" s="1"/>
      <c r="AB180" s="1"/>
      <c r="AC180" s="1"/>
      <c r="AD180" s="1"/>
      <c r="AE180" s="1"/>
      <c r="AF180" s="1"/>
    </row>
    <row r="181" spans="1:32" ht="15.75" customHeight="1">
      <c r="A181" s="3">
        <v>46036</v>
      </c>
      <c r="B181" s="1" t="s">
        <v>240</v>
      </c>
      <c r="C181" s="1">
        <v>2</v>
      </c>
      <c r="D181" s="1">
        <v>1</v>
      </c>
      <c r="E181" s="1">
        <f t="shared" si="41"/>
        <v>3</v>
      </c>
      <c r="F181" s="1">
        <f t="shared" si="28"/>
        <v>1</v>
      </c>
      <c r="G181" s="1">
        <f t="shared" si="29"/>
        <v>0</v>
      </c>
      <c r="H181" s="1">
        <f t="shared" si="30"/>
        <v>0</v>
      </c>
      <c r="I181" s="1">
        <f t="shared" si="31"/>
        <v>0</v>
      </c>
      <c r="J181" s="1" t="s">
        <v>165</v>
      </c>
      <c r="K181" s="1">
        <f t="shared" si="32"/>
        <v>2</v>
      </c>
      <c r="L181" s="1">
        <f t="shared" si="33"/>
        <v>1</v>
      </c>
      <c r="M181" s="1">
        <f t="shared" si="34"/>
        <v>0</v>
      </c>
      <c r="N181" s="1">
        <f t="shared" si="35"/>
        <v>0</v>
      </c>
      <c r="O181" s="1">
        <f t="shared" si="36"/>
        <v>0</v>
      </c>
      <c r="P181" s="1">
        <f t="shared" si="37"/>
        <v>1</v>
      </c>
      <c r="Q181" s="1">
        <f t="shared" si="38"/>
        <v>0</v>
      </c>
      <c r="R181" s="1" t="s">
        <v>76</v>
      </c>
      <c r="S181" s="1">
        <f t="shared" si="39"/>
        <v>2</v>
      </c>
      <c r="T181" s="1">
        <f t="shared" si="40"/>
        <v>1</v>
      </c>
      <c r="U181" s="2">
        <v>1353</v>
      </c>
      <c r="V181" s="2">
        <v>1354</v>
      </c>
      <c r="W181" s="2">
        <v>1355</v>
      </c>
      <c r="X181" s="2"/>
      <c r="Y181" s="2"/>
      <c r="Z181" s="2"/>
      <c r="AA181" s="1"/>
      <c r="AB181" s="1"/>
      <c r="AC181" s="1"/>
      <c r="AD181" s="1"/>
      <c r="AE181" s="1"/>
      <c r="AF181" s="1"/>
    </row>
    <row r="182" spans="1:32" ht="15.75" customHeight="1">
      <c r="A182" s="3">
        <v>46037</v>
      </c>
      <c r="B182" s="1" t="s">
        <v>257</v>
      </c>
      <c r="C182" s="1">
        <v>2</v>
      </c>
      <c r="D182" s="1">
        <v>2</v>
      </c>
      <c r="E182" s="1">
        <f t="shared" si="41"/>
        <v>1</v>
      </c>
      <c r="F182" s="1">
        <f t="shared" si="28"/>
        <v>0</v>
      </c>
      <c r="G182" s="1">
        <f t="shared" si="29"/>
        <v>1</v>
      </c>
      <c r="H182" s="1">
        <f t="shared" si="30"/>
        <v>0</v>
      </c>
      <c r="I182" s="1">
        <f t="shared" si="31"/>
        <v>0</v>
      </c>
      <c r="J182" s="1" t="s">
        <v>258</v>
      </c>
      <c r="K182" s="1">
        <f t="shared" si="32"/>
        <v>2</v>
      </c>
      <c r="L182" s="1">
        <f t="shared" si="33"/>
        <v>2</v>
      </c>
      <c r="M182" s="1">
        <f t="shared" si="34"/>
        <v>1</v>
      </c>
      <c r="N182" s="1">
        <f t="shared" si="35"/>
        <v>0</v>
      </c>
      <c r="O182" s="1">
        <f t="shared" si="36"/>
        <v>1</v>
      </c>
      <c r="P182" s="1">
        <f t="shared" si="37"/>
        <v>0</v>
      </c>
      <c r="Q182" s="1">
        <f t="shared" si="38"/>
        <v>0</v>
      </c>
      <c r="R182" s="1" t="s">
        <v>259</v>
      </c>
      <c r="S182" s="1">
        <f t="shared" si="39"/>
        <v>2</v>
      </c>
      <c r="T182" s="1">
        <f t="shared" si="40"/>
        <v>2</v>
      </c>
      <c r="U182" s="2">
        <v>1390</v>
      </c>
      <c r="V182" s="2">
        <v>1391</v>
      </c>
      <c r="W182" s="2">
        <v>1392</v>
      </c>
      <c r="X182" s="2">
        <v>1393</v>
      </c>
      <c r="Y182" s="2"/>
      <c r="Z182" s="2"/>
      <c r="AA182" s="1"/>
      <c r="AB182" s="1"/>
      <c r="AC182" s="1"/>
      <c r="AD182" s="1"/>
      <c r="AE182" s="1"/>
      <c r="AF182" s="1"/>
    </row>
    <row r="183" spans="1:32" ht="15.75" customHeight="1">
      <c r="A183" s="3">
        <v>46037</v>
      </c>
      <c r="B183" s="1" t="s">
        <v>260</v>
      </c>
      <c r="C183" s="1">
        <v>4</v>
      </c>
      <c r="D183" s="1">
        <v>1</v>
      </c>
      <c r="E183" s="1">
        <f t="shared" si="41"/>
        <v>3</v>
      </c>
      <c r="F183" s="1">
        <f t="shared" si="28"/>
        <v>1</v>
      </c>
      <c r="G183" s="1">
        <f t="shared" si="29"/>
        <v>0</v>
      </c>
      <c r="H183" s="1">
        <f t="shared" si="30"/>
        <v>0</v>
      </c>
      <c r="I183" s="1">
        <f t="shared" si="31"/>
        <v>0</v>
      </c>
      <c r="J183" s="1" t="s">
        <v>261</v>
      </c>
      <c r="K183" s="1">
        <f t="shared" si="32"/>
        <v>4</v>
      </c>
      <c r="L183" s="1">
        <f t="shared" si="33"/>
        <v>1</v>
      </c>
      <c r="M183" s="1">
        <f t="shared" si="34"/>
        <v>0</v>
      </c>
      <c r="N183" s="1">
        <f t="shared" si="35"/>
        <v>0</v>
      </c>
      <c r="O183" s="1">
        <f t="shared" si="36"/>
        <v>0</v>
      </c>
      <c r="P183" s="1">
        <f t="shared" si="37"/>
        <v>1</v>
      </c>
      <c r="Q183" s="1">
        <f t="shared" si="38"/>
        <v>0</v>
      </c>
      <c r="R183" s="1" t="s">
        <v>259</v>
      </c>
      <c r="S183" s="1">
        <f t="shared" si="39"/>
        <v>4</v>
      </c>
      <c r="T183" s="1">
        <f t="shared" si="40"/>
        <v>1</v>
      </c>
      <c r="U183" s="2">
        <v>1394</v>
      </c>
      <c r="V183" s="2">
        <v>1395</v>
      </c>
      <c r="W183" s="2">
        <v>1396</v>
      </c>
      <c r="X183" s="2">
        <v>1396</v>
      </c>
      <c r="Y183" s="2">
        <v>1397</v>
      </c>
      <c r="Z183" s="2"/>
      <c r="AA183" s="1"/>
      <c r="AB183" s="1"/>
      <c r="AC183" s="1"/>
      <c r="AD183" s="1"/>
      <c r="AE183" s="1"/>
      <c r="AF183" s="1"/>
    </row>
    <row r="184" spans="1:32" ht="15.75" customHeight="1">
      <c r="A184" s="3">
        <v>46037</v>
      </c>
      <c r="B184" s="1" t="s">
        <v>77</v>
      </c>
      <c r="C184" s="1">
        <v>3</v>
      </c>
      <c r="D184" s="1">
        <v>2</v>
      </c>
      <c r="E184" s="1">
        <f t="shared" si="41"/>
        <v>3</v>
      </c>
      <c r="F184" s="1">
        <f t="shared" si="28"/>
        <v>1</v>
      </c>
      <c r="G184" s="1">
        <f t="shared" si="29"/>
        <v>0</v>
      </c>
      <c r="H184" s="1">
        <f t="shared" si="30"/>
        <v>0</v>
      </c>
      <c r="I184" s="1">
        <f t="shared" si="31"/>
        <v>0</v>
      </c>
      <c r="J184" s="1" t="s">
        <v>83</v>
      </c>
      <c r="K184" s="1">
        <f t="shared" si="32"/>
        <v>3</v>
      </c>
      <c r="L184" s="1">
        <f t="shared" si="33"/>
        <v>2</v>
      </c>
      <c r="M184" s="1">
        <f t="shared" si="34"/>
        <v>0</v>
      </c>
      <c r="N184" s="1">
        <f t="shared" si="35"/>
        <v>0</v>
      </c>
      <c r="O184" s="1">
        <f t="shared" si="36"/>
        <v>0</v>
      </c>
      <c r="P184" s="1">
        <f t="shared" si="37"/>
        <v>1</v>
      </c>
      <c r="Q184" s="1">
        <f t="shared" si="38"/>
        <v>0</v>
      </c>
      <c r="R184" s="1" t="s">
        <v>79</v>
      </c>
      <c r="S184" s="1">
        <f t="shared" si="39"/>
        <v>3</v>
      </c>
      <c r="T184" s="1">
        <f t="shared" si="40"/>
        <v>2</v>
      </c>
      <c r="U184" s="2">
        <v>1381</v>
      </c>
      <c r="V184" s="2">
        <v>1382</v>
      </c>
      <c r="W184" s="2">
        <v>1382</v>
      </c>
      <c r="X184" s="2">
        <v>1383</v>
      </c>
      <c r="Y184" s="2">
        <v>1384</v>
      </c>
      <c r="Z184" s="2"/>
      <c r="AA184" s="1"/>
      <c r="AB184" s="1"/>
      <c r="AC184" s="1"/>
      <c r="AD184" s="1"/>
      <c r="AE184" s="1"/>
      <c r="AF184" s="1"/>
    </row>
    <row r="185" spans="1:32" ht="15.75" customHeight="1">
      <c r="A185" s="3">
        <v>46037</v>
      </c>
      <c r="B185" s="1" t="s">
        <v>176</v>
      </c>
      <c r="C185" s="1">
        <v>1</v>
      </c>
      <c r="D185" s="1">
        <v>1</v>
      </c>
      <c r="E185" s="1">
        <f t="shared" si="41"/>
        <v>1</v>
      </c>
      <c r="F185" s="1">
        <f t="shared" si="28"/>
        <v>0</v>
      </c>
      <c r="G185" s="1">
        <f t="shared" si="29"/>
        <v>1</v>
      </c>
      <c r="H185" s="1">
        <f t="shared" si="30"/>
        <v>0</v>
      </c>
      <c r="I185" s="1">
        <f t="shared" si="31"/>
        <v>0</v>
      </c>
      <c r="J185" s="1" t="s">
        <v>90</v>
      </c>
      <c r="K185" s="1">
        <f t="shared" si="32"/>
        <v>1</v>
      </c>
      <c r="L185" s="1">
        <f t="shared" si="33"/>
        <v>1</v>
      </c>
      <c r="M185" s="1">
        <f t="shared" si="34"/>
        <v>1</v>
      </c>
      <c r="N185" s="1">
        <f t="shared" si="35"/>
        <v>0</v>
      </c>
      <c r="O185" s="1">
        <f t="shared" si="36"/>
        <v>1</v>
      </c>
      <c r="P185" s="1">
        <f t="shared" si="37"/>
        <v>0</v>
      </c>
      <c r="Q185" s="1">
        <f t="shared" si="38"/>
        <v>0</v>
      </c>
      <c r="R185" s="1" t="s">
        <v>89</v>
      </c>
      <c r="S185" s="1">
        <f t="shared" si="39"/>
        <v>1</v>
      </c>
      <c r="T185" s="1">
        <f t="shared" si="40"/>
        <v>1</v>
      </c>
      <c r="U185" s="2">
        <v>1171</v>
      </c>
      <c r="V185" s="2">
        <v>1380</v>
      </c>
      <c r="W185" s="2"/>
      <c r="X185" s="2"/>
      <c r="Y185" s="2"/>
      <c r="Z185" s="2"/>
      <c r="AA185" s="1"/>
      <c r="AB185" s="1"/>
      <c r="AC185" s="1"/>
      <c r="AD185" s="1"/>
      <c r="AE185" s="1"/>
      <c r="AF185" s="1"/>
    </row>
    <row r="186" spans="1:32" ht="15.75" customHeight="1">
      <c r="A186" s="3">
        <v>46037</v>
      </c>
      <c r="B186" s="1" t="s">
        <v>181</v>
      </c>
      <c r="C186" s="1">
        <v>4</v>
      </c>
      <c r="D186" s="1">
        <v>0</v>
      </c>
      <c r="E186" s="1">
        <f t="shared" si="41"/>
        <v>3</v>
      </c>
      <c r="F186" s="1">
        <f t="shared" si="28"/>
        <v>1</v>
      </c>
      <c r="G186" s="1">
        <f t="shared" si="29"/>
        <v>0</v>
      </c>
      <c r="H186" s="1">
        <f t="shared" si="30"/>
        <v>0</v>
      </c>
      <c r="I186" s="1">
        <f t="shared" si="31"/>
        <v>1</v>
      </c>
      <c r="J186" s="1" t="s">
        <v>45</v>
      </c>
      <c r="K186" s="1">
        <f t="shared" si="32"/>
        <v>4</v>
      </c>
      <c r="L186" s="1">
        <f t="shared" si="33"/>
        <v>0</v>
      </c>
      <c r="M186" s="1">
        <f t="shared" si="34"/>
        <v>0</v>
      </c>
      <c r="N186" s="1">
        <f t="shared" si="35"/>
        <v>0</v>
      </c>
      <c r="O186" s="1">
        <f t="shared" si="36"/>
        <v>0</v>
      </c>
      <c r="P186" s="1">
        <f t="shared" si="37"/>
        <v>1</v>
      </c>
      <c r="Q186" s="1">
        <f t="shared" si="38"/>
        <v>0</v>
      </c>
      <c r="R186" s="1" t="s">
        <v>33</v>
      </c>
      <c r="S186" s="1">
        <f t="shared" si="39"/>
        <v>4</v>
      </c>
      <c r="T186" s="1">
        <f t="shared" si="40"/>
        <v>0</v>
      </c>
      <c r="U186" s="2">
        <v>9999</v>
      </c>
      <c r="V186" s="2">
        <v>1374</v>
      </c>
      <c r="W186" s="2">
        <v>1604</v>
      </c>
      <c r="X186" s="2">
        <v>1374</v>
      </c>
      <c r="Y186" s="2"/>
      <c r="Z186" s="2"/>
      <c r="AA186" s="1"/>
      <c r="AB186" s="1"/>
      <c r="AC186" s="1"/>
      <c r="AD186" s="1"/>
      <c r="AE186" s="1"/>
      <c r="AF186" s="1"/>
    </row>
    <row r="187" spans="1:32" ht="15.75" customHeight="1">
      <c r="A187" s="3">
        <v>46037</v>
      </c>
      <c r="B187" s="1" t="s">
        <v>262</v>
      </c>
      <c r="C187" s="1">
        <v>0</v>
      </c>
      <c r="D187" s="1">
        <v>2</v>
      </c>
      <c r="E187" s="1">
        <f t="shared" si="41"/>
        <v>0</v>
      </c>
      <c r="F187" s="1">
        <f t="shared" si="28"/>
        <v>0</v>
      </c>
      <c r="G187" s="1">
        <f t="shared" si="29"/>
        <v>0</v>
      </c>
      <c r="H187" s="1">
        <f t="shared" si="30"/>
        <v>1</v>
      </c>
      <c r="I187" s="1">
        <f t="shared" si="31"/>
        <v>0</v>
      </c>
      <c r="J187" s="1" t="s">
        <v>263</v>
      </c>
      <c r="K187" s="1">
        <f t="shared" si="32"/>
        <v>0</v>
      </c>
      <c r="L187" s="1">
        <f t="shared" si="33"/>
        <v>2</v>
      </c>
      <c r="M187" s="1">
        <f t="shared" si="34"/>
        <v>3</v>
      </c>
      <c r="N187" s="1">
        <f t="shared" si="35"/>
        <v>1</v>
      </c>
      <c r="O187" s="1">
        <f t="shared" si="36"/>
        <v>0</v>
      </c>
      <c r="P187" s="1">
        <f t="shared" si="37"/>
        <v>0</v>
      </c>
      <c r="Q187" s="1">
        <f t="shared" si="38"/>
        <v>1</v>
      </c>
      <c r="R187" s="1" t="s">
        <v>246</v>
      </c>
      <c r="S187" s="1">
        <f t="shared" si="39"/>
        <v>0</v>
      </c>
      <c r="T187" s="1">
        <f t="shared" si="40"/>
        <v>2</v>
      </c>
      <c r="U187" s="2">
        <v>1388</v>
      </c>
      <c r="V187" s="2">
        <v>1389</v>
      </c>
      <c r="W187" s="2"/>
      <c r="X187" s="2"/>
      <c r="Y187" s="2"/>
      <c r="Z187" s="2"/>
      <c r="AA187" s="1"/>
      <c r="AB187" s="1"/>
      <c r="AC187" s="1"/>
      <c r="AD187" s="1"/>
      <c r="AE187" s="1"/>
      <c r="AF187" s="1"/>
    </row>
    <row r="188" spans="1:32" ht="15.75" customHeight="1">
      <c r="A188" s="3">
        <v>46037</v>
      </c>
      <c r="B188" s="1" t="s">
        <v>189</v>
      </c>
      <c r="C188" s="1">
        <v>0</v>
      </c>
      <c r="D188" s="1">
        <v>1</v>
      </c>
      <c r="E188" s="1">
        <f t="shared" si="41"/>
        <v>0</v>
      </c>
      <c r="F188" s="1">
        <f t="shared" si="28"/>
        <v>0</v>
      </c>
      <c r="G188" s="1">
        <f t="shared" si="29"/>
        <v>0</v>
      </c>
      <c r="H188" s="1">
        <f t="shared" si="30"/>
        <v>1</v>
      </c>
      <c r="I188" s="1">
        <f t="shared" si="31"/>
        <v>0</v>
      </c>
      <c r="J188" s="1" t="s">
        <v>107</v>
      </c>
      <c r="K188" s="1">
        <f t="shared" si="32"/>
        <v>0</v>
      </c>
      <c r="L188" s="1">
        <f t="shared" si="33"/>
        <v>1</v>
      </c>
      <c r="M188" s="1">
        <f t="shared" si="34"/>
        <v>3</v>
      </c>
      <c r="N188" s="1">
        <f t="shared" si="35"/>
        <v>1</v>
      </c>
      <c r="O188" s="1">
        <f t="shared" si="36"/>
        <v>0</v>
      </c>
      <c r="P188" s="1">
        <f t="shared" si="37"/>
        <v>0</v>
      </c>
      <c r="Q188" s="1">
        <f t="shared" si="38"/>
        <v>1</v>
      </c>
      <c r="R188" s="1" t="s">
        <v>104</v>
      </c>
      <c r="S188" s="1">
        <f t="shared" si="39"/>
        <v>0</v>
      </c>
      <c r="T188" s="1">
        <f t="shared" si="40"/>
        <v>1</v>
      </c>
      <c r="U188" s="2">
        <v>1375</v>
      </c>
      <c r="V188" s="2"/>
      <c r="W188" s="2"/>
      <c r="X188" s="2"/>
      <c r="Y188" s="2"/>
      <c r="Z188" s="2"/>
      <c r="AA188" s="1"/>
      <c r="AB188" s="1"/>
      <c r="AC188" s="1"/>
      <c r="AD188" s="1"/>
      <c r="AE188" s="1"/>
      <c r="AF188" s="1"/>
    </row>
    <row r="189" spans="1:32" ht="15.75" customHeight="1">
      <c r="A189" s="3">
        <v>46037</v>
      </c>
      <c r="B189" s="1" t="s">
        <v>103</v>
      </c>
      <c r="C189" s="1">
        <v>0</v>
      </c>
      <c r="D189" s="1">
        <v>0</v>
      </c>
      <c r="E189" s="1">
        <f t="shared" si="41"/>
        <v>1</v>
      </c>
      <c r="F189" s="1">
        <f t="shared" si="28"/>
        <v>0</v>
      </c>
      <c r="G189" s="1">
        <f t="shared" si="29"/>
        <v>1</v>
      </c>
      <c r="H189" s="1">
        <f t="shared" si="30"/>
        <v>0</v>
      </c>
      <c r="I189" s="1">
        <f t="shared" si="31"/>
        <v>1</v>
      </c>
      <c r="J189" s="1" t="s">
        <v>186</v>
      </c>
      <c r="K189" s="1">
        <f t="shared" si="32"/>
        <v>0</v>
      </c>
      <c r="L189" s="1">
        <f t="shared" si="33"/>
        <v>0</v>
      </c>
      <c r="M189" s="1">
        <f t="shared" si="34"/>
        <v>1</v>
      </c>
      <c r="N189" s="1">
        <f t="shared" si="35"/>
        <v>0</v>
      </c>
      <c r="O189" s="1">
        <f t="shared" si="36"/>
        <v>1</v>
      </c>
      <c r="P189" s="1">
        <f t="shared" si="37"/>
        <v>0</v>
      </c>
      <c r="Q189" s="1">
        <f t="shared" si="38"/>
        <v>1</v>
      </c>
      <c r="R189" s="1" t="s">
        <v>104</v>
      </c>
      <c r="S189" s="1">
        <f t="shared" si="39"/>
        <v>0</v>
      </c>
      <c r="T189" s="1">
        <f t="shared" si="40"/>
        <v>0</v>
      </c>
      <c r="U189" s="2"/>
      <c r="V189" s="2"/>
      <c r="W189" s="2"/>
      <c r="X189" s="2"/>
      <c r="Y189" s="2"/>
      <c r="Z189" s="2"/>
      <c r="AA189" s="1"/>
      <c r="AB189" s="1"/>
      <c r="AC189" s="1"/>
      <c r="AD189" s="1"/>
      <c r="AE189" s="1"/>
      <c r="AF189" s="1"/>
    </row>
    <row r="190" spans="1:32" ht="15.75" customHeight="1">
      <c r="A190" s="3">
        <v>46037</v>
      </c>
      <c r="B190" s="1" t="s">
        <v>185</v>
      </c>
      <c r="C190" s="1">
        <v>1</v>
      </c>
      <c r="D190" s="1">
        <v>2</v>
      </c>
      <c r="E190" s="1">
        <f t="shared" si="41"/>
        <v>0</v>
      </c>
      <c r="F190" s="1">
        <f t="shared" si="28"/>
        <v>0</v>
      </c>
      <c r="G190" s="1">
        <f t="shared" si="29"/>
        <v>0</v>
      </c>
      <c r="H190" s="1">
        <f t="shared" si="30"/>
        <v>1</v>
      </c>
      <c r="I190" s="1">
        <f t="shared" si="31"/>
        <v>0</v>
      </c>
      <c r="J190" s="1" t="s">
        <v>105</v>
      </c>
      <c r="K190" s="1">
        <f t="shared" si="32"/>
        <v>1</v>
      </c>
      <c r="L190" s="1">
        <f t="shared" si="33"/>
        <v>2</v>
      </c>
      <c r="M190" s="1">
        <f t="shared" si="34"/>
        <v>3</v>
      </c>
      <c r="N190" s="1">
        <f t="shared" si="35"/>
        <v>1</v>
      </c>
      <c r="O190" s="1">
        <f t="shared" si="36"/>
        <v>0</v>
      </c>
      <c r="P190" s="1">
        <f t="shared" si="37"/>
        <v>0</v>
      </c>
      <c r="Q190" s="1">
        <f t="shared" si="38"/>
        <v>0</v>
      </c>
      <c r="R190" s="1" t="s">
        <v>104</v>
      </c>
      <c r="S190" s="1">
        <f t="shared" si="39"/>
        <v>1</v>
      </c>
      <c r="T190" s="1">
        <f t="shared" si="40"/>
        <v>2</v>
      </c>
      <c r="U190" s="2">
        <v>1376</v>
      </c>
      <c r="V190" s="2">
        <v>1377</v>
      </c>
      <c r="W190" s="2">
        <v>1378</v>
      </c>
      <c r="X190" s="2"/>
      <c r="Y190" s="2"/>
      <c r="Z190" s="2"/>
      <c r="AA190" s="1"/>
      <c r="AB190" s="1"/>
      <c r="AC190" s="1"/>
      <c r="AD190" s="1"/>
      <c r="AE190" s="1"/>
      <c r="AF190" s="1"/>
    </row>
    <row r="191" spans="1:32" ht="15.75" customHeight="1">
      <c r="A191" s="3">
        <v>46037</v>
      </c>
      <c r="B191" s="1" t="s">
        <v>34</v>
      </c>
      <c r="C191" s="1">
        <v>0</v>
      </c>
      <c r="D191" s="1">
        <v>0</v>
      </c>
      <c r="E191" s="1">
        <f t="shared" si="41"/>
        <v>1</v>
      </c>
      <c r="F191" s="1">
        <f t="shared" si="28"/>
        <v>0</v>
      </c>
      <c r="G191" s="1">
        <f t="shared" si="29"/>
        <v>1</v>
      </c>
      <c r="H191" s="1">
        <f t="shared" si="30"/>
        <v>0</v>
      </c>
      <c r="I191" s="1">
        <f t="shared" si="31"/>
        <v>1</v>
      </c>
      <c r="J191" s="1" t="s">
        <v>48</v>
      </c>
      <c r="K191" s="1">
        <f t="shared" si="32"/>
        <v>0</v>
      </c>
      <c r="L191" s="1">
        <f t="shared" si="33"/>
        <v>0</v>
      </c>
      <c r="M191" s="1">
        <f t="shared" si="34"/>
        <v>1</v>
      </c>
      <c r="N191" s="1">
        <f t="shared" si="35"/>
        <v>0</v>
      </c>
      <c r="O191" s="1">
        <f t="shared" si="36"/>
        <v>1</v>
      </c>
      <c r="P191" s="1">
        <f t="shared" si="37"/>
        <v>0</v>
      </c>
      <c r="Q191" s="1">
        <f t="shared" si="38"/>
        <v>1</v>
      </c>
      <c r="R191" s="1" t="s">
        <v>36</v>
      </c>
      <c r="S191" s="1">
        <f t="shared" si="39"/>
        <v>0</v>
      </c>
      <c r="T191" s="1">
        <f t="shared" si="40"/>
        <v>0</v>
      </c>
      <c r="U191" s="2"/>
      <c r="V191" s="2"/>
      <c r="W191" s="2"/>
      <c r="X191" s="2"/>
      <c r="Y191" s="2"/>
      <c r="Z191" s="2"/>
      <c r="AA191" s="1"/>
      <c r="AB191" s="1"/>
      <c r="AC191" s="1"/>
      <c r="AD191" s="1"/>
      <c r="AE191" s="1"/>
      <c r="AF191" s="1"/>
    </row>
    <row r="192" spans="1:32" ht="15.75" customHeight="1">
      <c r="A192" s="3">
        <v>46037</v>
      </c>
      <c r="B192" s="1" t="s">
        <v>264</v>
      </c>
      <c r="C192" s="1">
        <v>1</v>
      </c>
      <c r="D192" s="1">
        <v>3</v>
      </c>
      <c r="E192" s="1">
        <f t="shared" si="41"/>
        <v>0</v>
      </c>
      <c r="F192" s="1">
        <f t="shared" si="28"/>
        <v>0</v>
      </c>
      <c r="G192" s="1">
        <f t="shared" si="29"/>
        <v>0</v>
      </c>
      <c r="H192" s="1">
        <f t="shared" si="30"/>
        <v>1</v>
      </c>
      <c r="I192" s="1">
        <f t="shared" si="31"/>
        <v>0</v>
      </c>
      <c r="J192" s="1" t="s">
        <v>265</v>
      </c>
      <c r="K192" s="1">
        <f t="shared" si="32"/>
        <v>1</v>
      </c>
      <c r="L192" s="1">
        <f t="shared" si="33"/>
        <v>3</v>
      </c>
      <c r="M192" s="1">
        <f t="shared" si="34"/>
        <v>3</v>
      </c>
      <c r="N192" s="1">
        <f t="shared" si="35"/>
        <v>1</v>
      </c>
      <c r="O192" s="1">
        <f t="shared" si="36"/>
        <v>0</v>
      </c>
      <c r="P192" s="1">
        <f t="shared" si="37"/>
        <v>0</v>
      </c>
      <c r="Q192" s="1">
        <f t="shared" si="38"/>
        <v>0</v>
      </c>
      <c r="R192" s="1" t="s">
        <v>208</v>
      </c>
      <c r="S192" s="1">
        <f t="shared" si="39"/>
        <v>1</v>
      </c>
      <c r="T192" s="1">
        <f t="shared" si="40"/>
        <v>3</v>
      </c>
      <c r="U192" s="2">
        <v>1360</v>
      </c>
      <c r="V192" s="2">
        <v>1361</v>
      </c>
      <c r="W192" s="2">
        <v>1361</v>
      </c>
      <c r="X192" s="2">
        <v>1361</v>
      </c>
      <c r="Y192" s="2"/>
      <c r="Z192" s="2"/>
      <c r="AA192" s="1"/>
      <c r="AB192" s="1"/>
      <c r="AC192" s="1"/>
      <c r="AD192" s="1"/>
      <c r="AE192" s="1"/>
      <c r="AF192" s="1"/>
    </row>
    <row r="193" spans="1:32" ht="15.75" customHeight="1">
      <c r="A193" s="3">
        <v>46037</v>
      </c>
      <c r="B193" s="1" t="s">
        <v>207</v>
      </c>
      <c r="C193" s="1">
        <v>0</v>
      </c>
      <c r="D193" s="1">
        <v>2</v>
      </c>
      <c r="E193" s="1">
        <f t="shared" si="41"/>
        <v>0</v>
      </c>
      <c r="F193" s="1">
        <f t="shared" si="28"/>
        <v>0</v>
      </c>
      <c r="G193" s="1">
        <f t="shared" si="29"/>
        <v>0</v>
      </c>
      <c r="H193" s="1">
        <f t="shared" si="30"/>
        <v>1</v>
      </c>
      <c r="I193" s="1">
        <f t="shared" si="31"/>
        <v>0</v>
      </c>
      <c r="J193" s="1" t="s">
        <v>266</v>
      </c>
      <c r="K193" s="1">
        <f t="shared" si="32"/>
        <v>0</v>
      </c>
      <c r="L193" s="1">
        <f t="shared" si="33"/>
        <v>2</v>
      </c>
      <c r="M193" s="1">
        <f t="shared" si="34"/>
        <v>3</v>
      </c>
      <c r="N193" s="1">
        <f t="shared" si="35"/>
        <v>1</v>
      </c>
      <c r="O193" s="1">
        <f t="shared" si="36"/>
        <v>0</v>
      </c>
      <c r="P193" s="1">
        <f t="shared" si="37"/>
        <v>0</v>
      </c>
      <c r="Q193" s="1">
        <f t="shared" si="38"/>
        <v>1</v>
      </c>
      <c r="R193" s="1" t="s">
        <v>208</v>
      </c>
      <c r="S193" s="1">
        <f t="shared" si="39"/>
        <v>0</v>
      </c>
      <c r="T193" s="1">
        <f t="shared" si="40"/>
        <v>2</v>
      </c>
      <c r="U193" s="2">
        <v>1362</v>
      </c>
      <c r="V193" s="2">
        <v>1363</v>
      </c>
      <c r="W193" s="2"/>
      <c r="X193" s="2"/>
      <c r="Y193" s="2"/>
      <c r="Z193" s="2"/>
      <c r="AA193" s="1"/>
      <c r="AB193" s="1"/>
      <c r="AC193" s="1"/>
      <c r="AD193" s="1"/>
      <c r="AE193" s="1"/>
      <c r="AF193" s="1"/>
    </row>
    <row r="194" spans="1:32" ht="15.75" customHeight="1">
      <c r="A194" s="3">
        <v>46037</v>
      </c>
      <c r="B194" s="1" t="s">
        <v>267</v>
      </c>
      <c r="C194" s="1">
        <v>4</v>
      </c>
      <c r="D194" s="1">
        <v>2</v>
      </c>
      <c r="E194" s="1">
        <f t="shared" si="41"/>
        <v>3</v>
      </c>
      <c r="F194" s="1">
        <f t="shared" ref="F194:F257" si="42">IF(C194="","",IF(C194&gt;D194,1,0))</f>
        <v>1</v>
      </c>
      <c r="G194" s="1">
        <f t="shared" ref="G194:G257" si="43">IF(C194="","",IF(C194=D194,1,0))</f>
        <v>0</v>
      </c>
      <c r="H194" s="1">
        <f t="shared" ref="H194:H257" si="44">IF(C194="","",IF(C194&lt;D194,1,0))</f>
        <v>0</v>
      </c>
      <c r="I194" s="1">
        <f t="shared" ref="I194:I257" si="45">IF(D194=0,1,0)</f>
        <v>0</v>
      </c>
      <c r="J194" s="1" t="s">
        <v>268</v>
      </c>
      <c r="K194" s="1">
        <f t="shared" ref="K194:K257" si="46">C194</f>
        <v>4</v>
      </c>
      <c r="L194" s="1">
        <f t="shared" ref="L194:L257" si="47">D194</f>
        <v>2</v>
      </c>
      <c r="M194" s="1">
        <f t="shared" ref="M194:M257" si="48">IF(D194="","",IF(D194&gt;C194,3,IF(D194=C194,1,0)))</f>
        <v>0</v>
      </c>
      <c r="N194" s="1">
        <f t="shared" ref="N194:N257" si="49">IF(D194="","",IF(D194&gt;C194,1,0))</f>
        <v>0</v>
      </c>
      <c r="O194" s="1">
        <f t="shared" ref="O194:O257" si="50">IF(D194="","",IF(D194=C194,1,0))</f>
        <v>0</v>
      </c>
      <c r="P194" s="1">
        <f t="shared" ref="P194:P257" si="51">IF(D194="","",IF(D194&lt;C194,1,0))</f>
        <v>1</v>
      </c>
      <c r="Q194" s="1">
        <f t="shared" ref="Q194:Q257" si="52">IF(K194=0,1,0)</f>
        <v>0</v>
      </c>
      <c r="R194" s="1" t="s">
        <v>208</v>
      </c>
      <c r="S194" s="1">
        <f t="shared" ref="S194:S257" si="53">C194</f>
        <v>4</v>
      </c>
      <c r="T194" s="1">
        <f t="shared" ref="T194:T257" si="54">D194</f>
        <v>2</v>
      </c>
      <c r="U194" s="2">
        <v>1364</v>
      </c>
      <c r="V194" s="2">
        <v>1365</v>
      </c>
      <c r="W194" s="2">
        <v>1364</v>
      </c>
      <c r="X194" s="2">
        <v>1366</v>
      </c>
      <c r="Y194" s="2">
        <v>1367</v>
      </c>
      <c r="Z194" s="2">
        <v>1368</v>
      </c>
      <c r="AA194" s="1"/>
      <c r="AB194" s="1"/>
      <c r="AC194" s="1"/>
      <c r="AD194" s="1"/>
      <c r="AE194" s="1"/>
      <c r="AF194" s="1"/>
    </row>
    <row r="195" spans="1:32" ht="15.75" customHeight="1">
      <c r="A195" s="3">
        <v>46037</v>
      </c>
      <c r="B195" s="1" t="s">
        <v>209</v>
      </c>
      <c r="C195" s="1">
        <v>1</v>
      </c>
      <c r="D195" s="1">
        <v>4</v>
      </c>
      <c r="E195" s="1">
        <f t="shared" si="41"/>
        <v>0</v>
      </c>
      <c r="F195" s="1">
        <f t="shared" si="42"/>
        <v>0</v>
      </c>
      <c r="G195" s="1">
        <f t="shared" si="43"/>
        <v>0</v>
      </c>
      <c r="H195" s="1">
        <f t="shared" si="44"/>
        <v>1</v>
      </c>
      <c r="I195" s="1">
        <f t="shared" si="45"/>
        <v>0</v>
      </c>
      <c r="J195" s="1" t="s">
        <v>139</v>
      </c>
      <c r="K195" s="1">
        <f t="shared" si="46"/>
        <v>1</v>
      </c>
      <c r="L195" s="1">
        <f t="shared" si="47"/>
        <v>4</v>
      </c>
      <c r="M195" s="1">
        <f t="shared" si="48"/>
        <v>3</v>
      </c>
      <c r="N195" s="1">
        <f t="shared" si="49"/>
        <v>1</v>
      </c>
      <c r="O195" s="1">
        <f t="shared" si="50"/>
        <v>0</v>
      </c>
      <c r="P195" s="1">
        <f t="shared" si="51"/>
        <v>0</v>
      </c>
      <c r="Q195" s="1">
        <f t="shared" si="52"/>
        <v>0</v>
      </c>
      <c r="R195" s="1" t="s">
        <v>141</v>
      </c>
      <c r="S195" s="1">
        <f t="shared" si="53"/>
        <v>1</v>
      </c>
      <c r="T195" s="1">
        <f t="shared" si="54"/>
        <v>4</v>
      </c>
      <c r="U195" s="2">
        <v>1385</v>
      </c>
      <c r="V195" s="2">
        <v>1386</v>
      </c>
      <c r="W195" s="2">
        <v>1387</v>
      </c>
      <c r="X195" s="2">
        <v>1387</v>
      </c>
      <c r="Y195" s="2">
        <v>1386</v>
      </c>
      <c r="Z195" s="2"/>
      <c r="AA195" s="1"/>
      <c r="AB195" s="1"/>
      <c r="AC195" s="1"/>
      <c r="AD195" s="1"/>
      <c r="AE195" s="1"/>
      <c r="AF195" s="1"/>
    </row>
    <row r="196" spans="1:32" ht="15.75" customHeight="1">
      <c r="A196" s="3">
        <v>46037</v>
      </c>
      <c r="B196" s="1" t="s">
        <v>143</v>
      </c>
      <c r="C196" s="1">
        <v>1</v>
      </c>
      <c r="D196" s="1">
        <v>1</v>
      </c>
      <c r="E196" s="1">
        <f t="shared" ref="E196:E259" si="55">IF(C196="","",IF(C196&gt;D196,3,IF(C196=D196,1,0)))</f>
        <v>1</v>
      </c>
      <c r="F196" s="1">
        <f t="shared" si="42"/>
        <v>0</v>
      </c>
      <c r="G196" s="1">
        <f t="shared" si="43"/>
        <v>1</v>
      </c>
      <c r="H196" s="1">
        <f t="shared" si="44"/>
        <v>0</v>
      </c>
      <c r="I196" s="1">
        <f t="shared" si="45"/>
        <v>0</v>
      </c>
      <c r="J196" s="1" t="s">
        <v>145</v>
      </c>
      <c r="K196" s="1">
        <f t="shared" si="46"/>
        <v>1</v>
      </c>
      <c r="L196" s="1">
        <f t="shared" si="47"/>
        <v>1</v>
      </c>
      <c r="M196" s="1">
        <f t="shared" si="48"/>
        <v>1</v>
      </c>
      <c r="N196" s="1">
        <f t="shared" si="49"/>
        <v>0</v>
      </c>
      <c r="O196" s="1">
        <f t="shared" si="50"/>
        <v>1</v>
      </c>
      <c r="P196" s="1">
        <f t="shared" si="51"/>
        <v>0</v>
      </c>
      <c r="Q196" s="1">
        <f t="shared" si="52"/>
        <v>0</v>
      </c>
      <c r="R196" s="1" t="s">
        <v>144</v>
      </c>
      <c r="S196" s="1">
        <f t="shared" si="53"/>
        <v>1</v>
      </c>
      <c r="T196" s="1">
        <f t="shared" si="54"/>
        <v>1</v>
      </c>
      <c r="U196" s="2">
        <v>1369</v>
      </c>
      <c r="V196" s="2">
        <v>9999</v>
      </c>
      <c r="W196" s="2"/>
      <c r="X196" s="2"/>
      <c r="Y196" s="2"/>
      <c r="Z196" s="2"/>
      <c r="AA196" s="1"/>
      <c r="AB196" s="1"/>
      <c r="AC196" s="1"/>
      <c r="AD196" s="1"/>
      <c r="AE196" s="1"/>
      <c r="AF196" s="1"/>
    </row>
    <row r="197" spans="1:32" ht="15.75" customHeight="1">
      <c r="A197" s="3">
        <v>46037</v>
      </c>
      <c r="B197" s="1" t="s">
        <v>146</v>
      </c>
      <c r="C197" s="1">
        <v>0</v>
      </c>
      <c r="D197" s="1">
        <v>4</v>
      </c>
      <c r="E197" s="1">
        <f t="shared" si="55"/>
        <v>0</v>
      </c>
      <c r="F197" s="1">
        <f t="shared" si="42"/>
        <v>0</v>
      </c>
      <c r="G197" s="1">
        <f t="shared" si="43"/>
        <v>0</v>
      </c>
      <c r="H197" s="1">
        <f t="shared" si="44"/>
        <v>1</v>
      </c>
      <c r="I197" s="1">
        <f t="shared" si="45"/>
        <v>0</v>
      </c>
      <c r="J197" s="1" t="s">
        <v>217</v>
      </c>
      <c r="K197" s="1">
        <f t="shared" si="46"/>
        <v>0</v>
      </c>
      <c r="L197" s="1">
        <f t="shared" si="47"/>
        <v>4</v>
      </c>
      <c r="M197" s="1">
        <f t="shared" si="48"/>
        <v>3</v>
      </c>
      <c r="N197" s="1">
        <f t="shared" si="49"/>
        <v>1</v>
      </c>
      <c r="O197" s="1">
        <f t="shared" si="50"/>
        <v>0</v>
      </c>
      <c r="P197" s="1">
        <f t="shared" si="51"/>
        <v>0</v>
      </c>
      <c r="Q197" s="1">
        <f t="shared" si="52"/>
        <v>1</v>
      </c>
      <c r="R197" s="1" t="s">
        <v>144</v>
      </c>
      <c r="S197" s="1">
        <f t="shared" si="53"/>
        <v>0</v>
      </c>
      <c r="T197" s="1">
        <f t="shared" si="54"/>
        <v>4</v>
      </c>
      <c r="U197" s="2">
        <v>1370</v>
      </c>
      <c r="V197" s="2">
        <v>1371</v>
      </c>
      <c r="W197" s="2">
        <v>1372</v>
      </c>
      <c r="X197" s="2">
        <v>1371</v>
      </c>
      <c r="Y197" s="2"/>
      <c r="Z197" s="2"/>
      <c r="AA197" s="1"/>
      <c r="AB197" s="1"/>
      <c r="AC197" s="1"/>
      <c r="AD197" s="1"/>
      <c r="AE197" s="1"/>
      <c r="AF197" s="1"/>
    </row>
    <row r="198" spans="1:32" ht="15.75" customHeight="1">
      <c r="A198" s="3">
        <v>46037</v>
      </c>
      <c r="B198" s="1" t="s">
        <v>54</v>
      </c>
      <c r="C198" s="1">
        <v>0</v>
      </c>
      <c r="D198" s="1">
        <v>0</v>
      </c>
      <c r="E198" s="1">
        <f t="shared" si="55"/>
        <v>1</v>
      </c>
      <c r="F198" s="1">
        <f t="shared" si="42"/>
        <v>0</v>
      </c>
      <c r="G198" s="1">
        <f t="shared" si="43"/>
        <v>1</v>
      </c>
      <c r="H198" s="1">
        <f t="shared" si="44"/>
        <v>0</v>
      </c>
      <c r="I198" s="1">
        <f t="shared" si="45"/>
        <v>1</v>
      </c>
      <c r="J198" s="1" t="s">
        <v>53</v>
      </c>
      <c r="K198" s="1">
        <f t="shared" si="46"/>
        <v>0</v>
      </c>
      <c r="L198" s="1">
        <f t="shared" si="47"/>
        <v>0</v>
      </c>
      <c r="M198" s="1">
        <f t="shared" si="48"/>
        <v>1</v>
      </c>
      <c r="N198" s="1">
        <f t="shared" si="49"/>
        <v>0</v>
      </c>
      <c r="O198" s="1">
        <f t="shared" si="50"/>
        <v>1</v>
      </c>
      <c r="P198" s="1">
        <f t="shared" si="51"/>
        <v>0</v>
      </c>
      <c r="Q198" s="1">
        <f t="shared" si="52"/>
        <v>1</v>
      </c>
      <c r="R198" s="1" t="s">
        <v>39</v>
      </c>
      <c r="S198" s="1">
        <f t="shared" si="53"/>
        <v>0</v>
      </c>
      <c r="T198" s="1">
        <f t="shared" si="54"/>
        <v>0</v>
      </c>
      <c r="U198" s="2"/>
      <c r="V198" s="2"/>
      <c r="W198" s="2"/>
      <c r="X198" s="2"/>
      <c r="Y198" s="2"/>
      <c r="Z198" s="2"/>
      <c r="AA198" s="1"/>
      <c r="AB198" s="1"/>
      <c r="AC198" s="1"/>
      <c r="AD198" s="1"/>
      <c r="AE198" s="1"/>
      <c r="AF198" s="1"/>
    </row>
    <row r="199" spans="1:32" ht="15.75" customHeight="1">
      <c r="A199" s="3">
        <v>46037</v>
      </c>
      <c r="B199" s="1" t="s">
        <v>52</v>
      </c>
      <c r="C199" s="1">
        <v>0</v>
      </c>
      <c r="D199" s="1">
        <v>1</v>
      </c>
      <c r="E199" s="1">
        <f t="shared" si="55"/>
        <v>0</v>
      </c>
      <c r="F199" s="1">
        <f t="shared" si="42"/>
        <v>0</v>
      </c>
      <c r="G199" s="1">
        <f t="shared" si="43"/>
        <v>0</v>
      </c>
      <c r="H199" s="1">
        <f t="shared" si="44"/>
        <v>1</v>
      </c>
      <c r="I199" s="1">
        <f t="shared" si="45"/>
        <v>0</v>
      </c>
      <c r="J199" s="1" t="s">
        <v>40</v>
      </c>
      <c r="K199" s="1">
        <f t="shared" si="46"/>
        <v>0</v>
      </c>
      <c r="L199" s="1">
        <f t="shared" si="47"/>
        <v>1</v>
      </c>
      <c r="M199" s="1">
        <f t="shared" si="48"/>
        <v>3</v>
      </c>
      <c r="N199" s="1">
        <f t="shared" si="49"/>
        <v>1</v>
      </c>
      <c r="O199" s="1">
        <f t="shared" si="50"/>
        <v>0</v>
      </c>
      <c r="P199" s="1">
        <f t="shared" si="51"/>
        <v>0</v>
      </c>
      <c r="Q199" s="1">
        <f t="shared" si="52"/>
        <v>1</v>
      </c>
      <c r="R199" s="1" t="s">
        <v>39</v>
      </c>
      <c r="S199" s="1">
        <f t="shared" si="53"/>
        <v>0</v>
      </c>
      <c r="T199" s="1">
        <f t="shared" si="54"/>
        <v>1</v>
      </c>
      <c r="U199" s="2">
        <v>1379</v>
      </c>
      <c r="V199" s="2"/>
      <c r="W199" s="2"/>
      <c r="X199" s="2"/>
      <c r="Y199" s="2"/>
      <c r="Z199" s="2"/>
      <c r="AA199" s="1"/>
      <c r="AB199" s="1"/>
      <c r="AC199" s="1"/>
      <c r="AD199" s="1"/>
      <c r="AE199" s="1"/>
      <c r="AF199" s="1"/>
    </row>
    <row r="200" spans="1:32" ht="15.75" customHeight="1">
      <c r="A200" s="3">
        <v>46037</v>
      </c>
      <c r="B200" s="1" t="s">
        <v>230</v>
      </c>
      <c r="C200" s="1">
        <v>1</v>
      </c>
      <c r="D200" s="1">
        <v>1</v>
      </c>
      <c r="E200" s="1">
        <f t="shared" si="55"/>
        <v>1</v>
      </c>
      <c r="F200" s="1">
        <f t="shared" si="42"/>
        <v>0</v>
      </c>
      <c r="G200" s="1">
        <f t="shared" si="43"/>
        <v>1</v>
      </c>
      <c r="H200" s="1">
        <f t="shared" si="44"/>
        <v>0</v>
      </c>
      <c r="I200" s="1">
        <f t="shared" si="45"/>
        <v>0</v>
      </c>
      <c r="J200" s="1" t="s">
        <v>231</v>
      </c>
      <c r="K200" s="1">
        <f t="shared" si="46"/>
        <v>1</v>
      </c>
      <c r="L200" s="1">
        <f t="shared" si="47"/>
        <v>1</v>
      </c>
      <c r="M200" s="1">
        <f t="shared" si="48"/>
        <v>1</v>
      </c>
      <c r="N200" s="1">
        <f t="shared" si="49"/>
        <v>0</v>
      </c>
      <c r="O200" s="1">
        <f t="shared" si="50"/>
        <v>1</v>
      </c>
      <c r="P200" s="1">
        <f t="shared" si="51"/>
        <v>0</v>
      </c>
      <c r="Q200" s="1">
        <f t="shared" si="52"/>
        <v>0</v>
      </c>
      <c r="R200" s="1" t="s">
        <v>156</v>
      </c>
      <c r="S200" s="1">
        <f t="shared" si="53"/>
        <v>1</v>
      </c>
      <c r="T200" s="1">
        <f t="shared" si="54"/>
        <v>1</v>
      </c>
      <c r="U200" s="2">
        <v>1356</v>
      </c>
      <c r="V200" s="2">
        <v>1357</v>
      </c>
      <c r="W200" s="2"/>
      <c r="X200" s="2"/>
      <c r="Y200" s="2"/>
      <c r="Z200" s="2"/>
      <c r="AA200" s="1"/>
      <c r="AB200" s="1"/>
      <c r="AC200" s="1"/>
      <c r="AD200" s="1"/>
      <c r="AE200" s="1"/>
      <c r="AF200" s="1"/>
    </row>
    <row r="201" spans="1:32" ht="15.75" customHeight="1">
      <c r="A201" s="3">
        <v>46037</v>
      </c>
      <c r="B201" s="1" t="s">
        <v>232</v>
      </c>
      <c r="C201" s="1">
        <v>3</v>
      </c>
      <c r="D201" s="1">
        <v>0</v>
      </c>
      <c r="E201" s="1">
        <f t="shared" si="55"/>
        <v>3</v>
      </c>
      <c r="F201" s="1">
        <f t="shared" si="42"/>
        <v>1</v>
      </c>
      <c r="G201" s="1">
        <f t="shared" si="43"/>
        <v>0</v>
      </c>
      <c r="H201" s="1">
        <f t="shared" si="44"/>
        <v>0</v>
      </c>
      <c r="I201" s="1">
        <f t="shared" si="45"/>
        <v>1</v>
      </c>
      <c r="J201" s="1" t="s">
        <v>227</v>
      </c>
      <c r="K201" s="1">
        <f t="shared" si="46"/>
        <v>3</v>
      </c>
      <c r="L201" s="1">
        <f t="shared" si="47"/>
        <v>0</v>
      </c>
      <c r="M201" s="1">
        <f t="shared" si="48"/>
        <v>0</v>
      </c>
      <c r="N201" s="1">
        <f t="shared" si="49"/>
        <v>0</v>
      </c>
      <c r="O201" s="1">
        <f t="shared" si="50"/>
        <v>0</v>
      </c>
      <c r="P201" s="1">
        <f t="shared" si="51"/>
        <v>1</v>
      </c>
      <c r="Q201" s="1">
        <f t="shared" si="52"/>
        <v>0</v>
      </c>
      <c r="R201" s="1" t="s">
        <v>156</v>
      </c>
      <c r="S201" s="1">
        <f t="shared" si="53"/>
        <v>3</v>
      </c>
      <c r="T201" s="1">
        <f t="shared" si="54"/>
        <v>0</v>
      </c>
      <c r="U201" s="2">
        <v>1135</v>
      </c>
      <c r="V201" s="2">
        <v>1135</v>
      </c>
      <c r="W201" s="2">
        <v>1358</v>
      </c>
      <c r="X201" s="2"/>
      <c r="Y201" s="2"/>
      <c r="Z201" s="2"/>
      <c r="AA201" s="1"/>
      <c r="AB201" s="1"/>
      <c r="AC201" s="1"/>
      <c r="AD201" s="1"/>
      <c r="AE201" s="1"/>
      <c r="AF201" s="1"/>
    </row>
    <row r="202" spans="1:32" ht="15.75" customHeight="1">
      <c r="A202" s="3">
        <v>46037</v>
      </c>
      <c r="B202" s="1" t="s">
        <v>234</v>
      </c>
      <c r="C202" s="1">
        <v>1</v>
      </c>
      <c r="D202" s="1">
        <v>0</v>
      </c>
      <c r="E202" s="1">
        <f t="shared" si="55"/>
        <v>3</v>
      </c>
      <c r="F202" s="1">
        <f t="shared" si="42"/>
        <v>1</v>
      </c>
      <c r="G202" s="1">
        <f t="shared" si="43"/>
        <v>0</v>
      </c>
      <c r="H202" s="1">
        <f t="shared" si="44"/>
        <v>0</v>
      </c>
      <c r="I202" s="1">
        <f t="shared" si="45"/>
        <v>1</v>
      </c>
      <c r="J202" s="1" t="s">
        <v>154</v>
      </c>
      <c r="K202" s="1">
        <f t="shared" si="46"/>
        <v>1</v>
      </c>
      <c r="L202" s="1">
        <f t="shared" si="47"/>
        <v>0</v>
      </c>
      <c r="M202" s="1">
        <f t="shared" si="48"/>
        <v>0</v>
      </c>
      <c r="N202" s="1">
        <f t="shared" si="49"/>
        <v>0</v>
      </c>
      <c r="O202" s="1">
        <f t="shared" si="50"/>
        <v>0</v>
      </c>
      <c r="P202" s="1">
        <f t="shared" si="51"/>
        <v>1</v>
      </c>
      <c r="Q202" s="1">
        <f t="shared" si="52"/>
        <v>0</v>
      </c>
      <c r="R202" s="1" t="s">
        <v>156</v>
      </c>
      <c r="S202" s="1">
        <f t="shared" si="53"/>
        <v>1</v>
      </c>
      <c r="T202" s="1">
        <f t="shared" si="54"/>
        <v>0</v>
      </c>
      <c r="U202" s="2">
        <v>1359</v>
      </c>
      <c r="V202" s="2"/>
      <c r="W202" s="2"/>
      <c r="X202" s="2"/>
      <c r="Y202" s="2"/>
      <c r="Z202" s="2"/>
      <c r="AA202" s="1"/>
      <c r="AB202" s="1"/>
      <c r="AC202" s="1"/>
      <c r="AD202" s="1"/>
      <c r="AE202" s="1"/>
      <c r="AF202" s="1"/>
    </row>
    <row r="203" spans="1:32" ht="15.75" customHeight="1">
      <c r="A203" s="3">
        <v>46038</v>
      </c>
      <c r="B203" s="1" t="s">
        <v>32</v>
      </c>
      <c r="C203" s="1">
        <v>2</v>
      </c>
      <c r="D203" s="1">
        <v>2</v>
      </c>
      <c r="E203" s="1">
        <f t="shared" si="55"/>
        <v>1</v>
      </c>
      <c r="F203" s="1">
        <f t="shared" si="42"/>
        <v>0</v>
      </c>
      <c r="G203" s="1">
        <f t="shared" si="43"/>
        <v>1</v>
      </c>
      <c r="H203" s="1">
        <f t="shared" si="44"/>
        <v>0</v>
      </c>
      <c r="I203" s="1">
        <f t="shared" si="45"/>
        <v>0</v>
      </c>
      <c r="J203" s="1" t="s">
        <v>44</v>
      </c>
      <c r="K203" s="1">
        <f t="shared" si="46"/>
        <v>2</v>
      </c>
      <c r="L203" s="1">
        <f t="shared" si="47"/>
        <v>2</v>
      </c>
      <c r="M203" s="1">
        <f t="shared" si="48"/>
        <v>1</v>
      </c>
      <c r="N203" s="1">
        <f t="shared" si="49"/>
        <v>0</v>
      </c>
      <c r="O203" s="1">
        <f t="shared" si="50"/>
        <v>1</v>
      </c>
      <c r="P203" s="1">
        <f t="shared" si="51"/>
        <v>0</v>
      </c>
      <c r="Q203" s="1">
        <f t="shared" si="52"/>
        <v>0</v>
      </c>
      <c r="R203" s="1" t="s">
        <v>33</v>
      </c>
      <c r="S203" s="1">
        <f t="shared" si="53"/>
        <v>2</v>
      </c>
      <c r="T203" s="1">
        <f t="shared" si="54"/>
        <v>2</v>
      </c>
      <c r="U203" s="2">
        <v>1398</v>
      </c>
      <c r="V203" s="2">
        <v>1399</v>
      </c>
      <c r="W203" s="2">
        <v>1227</v>
      </c>
      <c r="X203" s="2">
        <v>1400</v>
      </c>
      <c r="Y203" s="2"/>
      <c r="Z203" s="2"/>
      <c r="AA203" s="1"/>
      <c r="AB203" s="1"/>
      <c r="AC203" s="1"/>
      <c r="AD203" s="1"/>
      <c r="AE203" s="1"/>
      <c r="AF203" s="1"/>
    </row>
    <row r="204" spans="1:32" ht="15.75" customHeight="1">
      <c r="A204" s="3">
        <v>46038</v>
      </c>
      <c r="B204" s="1" t="s">
        <v>245</v>
      </c>
      <c r="C204" s="1">
        <v>3</v>
      </c>
      <c r="D204" s="1">
        <v>0</v>
      </c>
      <c r="E204" s="1">
        <f t="shared" si="55"/>
        <v>3</v>
      </c>
      <c r="F204" s="1">
        <f t="shared" si="42"/>
        <v>1</v>
      </c>
      <c r="G204" s="1">
        <f t="shared" si="43"/>
        <v>0</v>
      </c>
      <c r="H204" s="1">
        <f t="shared" si="44"/>
        <v>0</v>
      </c>
      <c r="I204" s="1">
        <f t="shared" si="45"/>
        <v>1</v>
      </c>
      <c r="J204" s="1" t="s">
        <v>247</v>
      </c>
      <c r="K204" s="1">
        <f t="shared" si="46"/>
        <v>3</v>
      </c>
      <c r="L204" s="1">
        <f t="shared" si="47"/>
        <v>0</v>
      </c>
      <c r="M204" s="1">
        <f t="shared" si="48"/>
        <v>0</v>
      </c>
      <c r="N204" s="1">
        <f t="shared" si="49"/>
        <v>0</v>
      </c>
      <c r="O204" s="1">
        <f t="shared" si="50"/>
        <v>0</v>
      </c>
      <c r="P204" s="1">
        <f t="shared" si="51"/>
        <v>1</v>
      </c>
      <c r="Q204" s="1">
        <f t="shared" si="52"/>
        <v>0</v>
      </c>
      <c r="R204" s="1" t="s">
        <v>246</v>
      </c>
      <c r="S204" s="1">
        <f t="shared" si="53"/>
        <v>3</v>
      </c>
      <c r="T204" s="1">
        <f t="shared" si="54"/>
        <v>0</v>
      </c>
      <c r="U204" s="2">
        <v>1403</v>
      </c>
      <c r="V204" s="2">
        <v>1404</v>
      </c>
      <c r="W204" s="2">
        <v>9999</v>
      </c>
      <c r="X204" s="2"/>
      <c r="Y204" s="2"/>
      <c r="Z204" s="2"/>
      <c r="AA204" s="1"/>
      <c r="AB204" s="1"/>
      <c r="AC204" s="1"/>
      <c r="AD204" s="1"/>
      <c r="AE204" s="1"/>
      <c r="AF204" s="1"/>
    </row>
    <row r="205" spans="1:32" ht="15.75" customHeight="1">
      <c r="A205" s="3">
        <v>46038</v>
      </c>
      <c r="B205" s="1" t="s">
        <v>153</v>
      </c>
      <c r="C205" s="1">
        <v>0</v>
      </c>
      <c r="D205" s="1">
        <v>2</v>
      </c>
      <c r="E205" s="1">
        <f t="shared" si="55"/>
        <v>0</v>
      </c>
      <c r="F205" s="1">
        <f t="shared" si="42"/>
        <v>0</v>
      </c>
      <c r="G205" s="1">
        <f t="shared" si="43"/>
        <v>0</v>
      </c>
      <c r="H205" s="1">
        <f t="shared" si="44"/>
        <v>1</v>
      </c>
      <c r="I205" s="1">
        <f t="shared" si="45"/>
        <v>0</v>
      </c>
      <c r="J205" s="1" t="s">
        <v>225</v>
      </c>
      <c r="K205" s="1">
        <f t="shared" si="46"/>
        <v>0</v>
      </c>
      <c r="L205" s="1">
        <f t="shared" si="47"/>
        <v>2</v>
      </c>
      <c r="M205" s="1">
        <f t="shared" si="48"/>
        <v>3</v>
      </c>
      <c r="N205" s="1">
        <f t="shared" si="49"/>
        <v>1</v>
      </c>
      <c r="O205" s="1">
        <f t="shared" si="50"/>
        <v>0</v>
      </c>
      <c r="P205" s="1">
        <f t="shared" si="51"/>
        <v>0</v>
      </c>
      <c r="Q205" s="1">
        <f t="shared" si="52"/>
        <v>1</v>
      </c>
      <c r="R205" s="1" t="s">
        <v>151</v>
      </c>
      <c r="S205" s="1">
        <f t="shared" si="53"/>
        <v>0</v>
      </c>
      <c r="T205" s="1">
        <f t="shared" si="54"/>
        <v>2</v>
      </c>
      <c r="U205" s="2">
        <v>1401</v>
      </c>
      <c r="V205" s="2">
        <v>1402</v>
      </c>
      <c r="W205" s="2"/>
      <c r="X205" s="2"/>
      <c r="Y205" s="2"/>
      <c r="Z205" s="2"/>
      <c r="AA205" s="1"/>
      <c r="AB205" s="1"/>
      <c r="AC205" s="1"/>
      <c r="AD205" s="1"/>
      <c r="AE205" s="1"/>
      <c r="AF205" s="1"/>
    </row>
    <row r="206" spans="1:32" ht="15.75" customHeight="1">
      <c r="A206" s="3">
        <v>46039</v>
      </c>
      <c r="B206" s="1" t="s">
        <v>269</v>
      </c>
      <c r="C206" s="1">
        <v>2</v>
      </c>
      <c r="D206" s="1">
        <v>3</v>
      </c>
      <c r="E206" s="1">
        <f t="shared" si="55"/>
        <v>0</v>
      </c>
      <c r="F206" s="1">
        <f t="shared" si="42"/>
        <v>0</v>
      </c>
      <c r="G206" s="1">
        <f t="shared" si="43"/>
        <v>0</v>
      </c>
      <c r="H206" s="1">
        <f t="shared" si="44"/>
        <v>1</v>
      </c>
      <c r="I206" s="1">
        <f t="shared" si="45"/>
        <v>0</v>
      </c>
      <c r="J206" s="1" t="s">
        <v>270</v>
      </c>
      <c r="K206" s="1">
        <f t="shared" si="46"/>
        <v>2</v>
      </c>
      <c r="L206" s="1">
        <f t="shared" si="47"/>
        <v>3</v>
      </c>
      <c r="M206" s="1">
        <f t="shared" si="48"/>
        <v>3</v>
      </c>
      <c r="N206" s="1">
        <f t="shared" si="49"/>
        <v>1</v>
      </c>
      <c r="O206" s="1">
        <f t="shared" si="50"/>
        <v>0</v>
      </c>
      <c r="P206" s="1">
        <f t="shared" si="51"/>
        <v>0</v>
      </c>
      <c r="Q206" s="1">
        <f t="shared" si="52"/>
        <v>0</v>
      </c>
      <c r="R206" s="1" t="s">
        <v>259</v>
      </c>
      <c r="S206" s="1">
        <f t="shared" si="53"/>
        <v>2</v>
      </c>
      <c r="T206" s="1">
        <f t="shared" si="54"/>
        <v>3</v>
      </c>
      <c r="U206" s="2">
        <v>1484</v>
      </c>
      <c r="V206" s="2">
        <v>1484</v>
      </c>
      <c r="W206" s="2">
        <v>1485</v>
      </c>
      <c r="X206" s="2">
        <v>1486</v>
      </c>
      <c r="Y206" s="2">
        <v>1485</v>
      </c>
      <c r="Z206" s="2"/>
      <c r="AA206" s="1"/>
      <c r="AB206" s="1"/>
      <c r="AC206" s="1"/>
      <c r="AD206" s="1"/>
      <c r="AE206" s="1"/>
      <c r="AF206" s="1"/>
    </row>
    <row r="207" spans="1:32" ht="15.75" customHeight="1">
      <c r="A207" s="3">
        <v>46039</v>
      </c>
      <c r="B207" s="1" t="s">
        <v>271</v>
      </c>
      <c r="C207" s="1">
        <v>1</v>
      </c>
      <c r="D207" s="1">
        <v>1</v>
      </c>
      <c r="E207" s="1">
        <f t="shared" si="55"/>
        <v>1</v>
      </c>
      <c r="F207" s="1">
        <f t="shared" si="42"/>
        <v>0</v>
      </c>
      <c r="G207" s="1">
        <f t="shared" si="43"/>
        <v>1</v>
      </c>
      <c r="H207" s="1">
        <f t="shared" si="44"/>
        <v>0</v>
      </c>
      <c r="I207" s="1">
        <f t="shared" si="45"/>
        <v>0</v>
      </c>
      <c r="J207" s="1" t="s">
        <v>272</v>
      </c>
      <c r="K207" s="1">
        <f t="shared" si="46"/>
        <v>1</v>
      </c>
      <c r="L207" s="1">
        <f t="shared" si="47"/>
        <v>1</v>
      </c>
      <c r="M207" s="1">
        <f t="shared" si="48"/>
        <v>1</v>
      </c>
      <c r="N207" s="1">
        <f t="shared" si="49"/>
        <v>0</v>
      </c>
      <c r="O207" s="1">
        <f t="shared" si="50"/>
        <v>1</v>
      </c>
      <c r="P207" s="1">
        <f t="shared" si="51"/>
        <v>0</v>
      </c>
      <c r="Q207" s="1">
        <f t="shared" si="52"/>
        <v>0</v>
      </c>
      <c r="R207" s="1" t="s">
        <v>259</v>
      </c>
      <c r="S207" s="1">
        <f t="shared" si="53"/>
        <v>1</v>
      </c>
      <c r="T207" s="1">
        <f t="shared" si="54"/>
        <v>1</v>
      </c>
      <c r="U207" s="2">
        <v>1487</v>
      </c>
      <c r="V207" s="2">
        <v>1488</v>
      </c>
      <c r="W207" s="2"/>
      <c r="X207" s="2"/>
      <c r="Y207" s="2"/>
      <c r="Z207" s="2"/>
      <c r="AA207" s="1"/>
      <c r="AB207" s="1"/>
      <c r="AC207" s="1"/>
      <c r="AD207" s="1"/>
      <c r="AE207" s="1"/>
      <c r="AF207" s="1"/>
    </row>
    <row r="208" spans="1:32" ht="15.75" customHeight="1">
      <c r="A208" s="3">
        <v>46039</v>
      </c>
      <c r="B208" s="1" t="s">
        <v>82</v>
      </c>
      <c r="C208" s="1">
        <v>0</v>
      </c>
      <c r="D208" s="1">
        <v>0</v>
      </c>
      <c r="E208" s="1">
        <f t="shared" si="55"/>
        <v>1</v>
      </c>
      <c r="F208" s="1">
        <f t="shared" si="42"/>
        <v>0</v>
      </c>
      <c r="G208" s="1">
        <f t="shared" si="43"/>
        <v>1</v>
      </c>
      <c r="H208" s="1">
        <f t="shared" si="44"/>
        <v>0</v>
      </c>
      <c r="I208" s="1">
        <f t="shared" si="45"/>
        <v>1</v>
      </c>
      <c r="J208" s="1" t="s">
        <v>169</v>
      </c>
      <c r="K208" s="1">
        <f t="shared" si="46"/>
        <v>0</v>
      </c>
      <c r="L208" s="1">
        <f t="shared" si="47"/>
        <v>0</v>
      </c>
      <c r="M208" s="1">
        <f t="shared" si="48"/>
        <v>1</v>
      </c>
      <c r="N208" s="1">
        <f t="shared" si="49"/>
        <v>0</v>
      </c>
      <c r="O208" s="1">
        <f t="shared" si="50"/>
        <v>1</v>
      </c>
      <c r="P208" s="1">
        <f t="shared" si="51"/>
        <v>0</v>
      </c>
      <c r="Q208" s="1">
        <f t="shared" si="52"/>
        <v>1</v>
      </c>
      <c r="R208" s="1" t="s">
        <v>79</v>
      </c>
      <c r="S208" s="1">
        <f t="shared" si="53"/>
        <v>0</v>
      </c>
      <c r="T208" s="1">
        <f t="shared" si="54"/>
        <v>0</v>
      </c>
      <c r="U208" s="2"/>
      <c r="V208" s="2"/>
      <c r="W208" s="2"/>
      <c r="X208" s="2"/>
      <c r="Y208" s="2"/>
      <c r="Z208" s="2"/>
      <c r="AA208" s="1"/>
      <c r="AB208" s="1"/>
      <c r="AC208" s="1"/>
      <c r="AD208" s="1"/>
      <c r="AE208" s="1"/>
      <c r="AF208" s="1"/>
    </row>
    <row r="209" spans="1:32" ht="15.75" customHeight="1">
      <c r="A209" s="3">
        <v>46039</v>
      </c>
      <c r="B209" s="1" t="s">
        <v>244</v>
      </c>
      <c r="C209" s="1">
        <v>0</v>
      </c>
      <c r="D209" s="1">
        <v>2</v>
      </c>
      <c r="E209" s="1">
        <f t="shared" si="55"/>
        <v>0</v>
      </c>
      <c r="F209" s="1">
        <f t="shared" si="42"/>
        <v>0</v>
      </c>
      <c r="G209" s="1">
        <f t="shared" si="43"/>
        <v>0</v>
      </c>
      <c r="H209" s="1">
        <f t="shared" si="44"/>
        <v>1</v>
      </c>
      <c r="I209" s="1">
        <f t="shared" si="45"/>
        <v>0</v>
      </c>
      <c r="J209" s="1" t="s">
        <v>174</v>
      </c>
      <c r="K209" s="1">
        <f t="shared" si="46"/>
        <v>0</v>
      </c>
      <c r="L209" s="1">
        <f t="shared" si="47"/>
        <v>2</v>
      </c>
      <c r="M209" s="1">
        <f t="shared" si="48"/>
        <v>3</v>
      </c>
      <c r="N209" s="1">
        <f t="shared" si="49"/>
        <v>1</v>
      </c>
      <c r="O209" s="1">
        <f t="shared" si="50"/>
        <v>0</v>
      </c>
      <c r="P209" s="1">
        <f t="shared" si="51"/>
        <v>0</v>
      </c>
      <c r="Q209" s="1">
        <f t="shared" si="52"/>
        <v>1</v>
      </c>
      <c r="R209" s="1" t="s">
        <v>86</v>
      </c>
      <c r="S209" s="1">
        <f t="shared" si="53"/>
        <v>0</v>
      </c>
      <c r="T209" s="1">
        <f t="shared" si="54"/>
        <v>2</v>
      </c>
      <c r="U209" s="2">
        <v>1455</v>
      </c>
      <c r="V209" s="2">
        <v>1456</v>
      </c>
      <c r="W209" s="2"/>
      <c r="X209" s="2"/>
      <c r="Y209" s="2"/>
      <c r="Z209" s="2"/>
      <c r="AA209" s="1"/>
      <c r="AB209" s="1"/>
      <c r="AC209" s="1"/>
      <c r="AD209" s="1"/>
      <c r="AE209" s="1"/>
      <c r="AF209" s="1"/>
    </row>
    <row r="210" spans="1:32" ht="15.75" customHeight="1">
      <c r="A210" s="3">
        <v>46039</v>
      </c>
      <c r="B210" s="1" t="s">
        <v>172</v>
      </c>
      <c r="C210" s="1">
        <v>2</v>
      </c>
      <c r="D210" s="1">
        <v>0</v>
      </c>
      <c r="E210" s="1">
        <f t="shared" si="55"/>
        <v>3</v>
      </c>
      <c r="F210" s="1">
        <f t="shared" si="42"/>
        <v>1</v>
      </c>
      <c r="G210" s="1">
        <f t="shared" si="43"/>
        <v>0</v>
      </c>
      <c r="H210" s="1">
        <f t="shared" si="44"/>
        <v>0</v>
      </c>
      <c r="I210" s="1">
        <f t="shared" si="45"/>
        <v>1</v>
      </c>
      <c r="J210" s="1" t="s">
        <v>85</v>
      </c>
      <c r="K210" s="1">
        <f t="shared" si="46"/>
        <v>2</v>
      </c>
      <c r="L210" s="1">
        <f t="shared" si="47"/>
        <v>0</v>
      </c>
      <c r="M210" s="1">
        <f t="shared" si="48"/>
        <v>0</v>
      </c>
      <c r="N210" s="1">
        <f t="shared" si="49"/>
        <v>0</v>
      </c>
      <c r="O210" s="1">
        <f t="shared" si="50"/>
        <v>0</v>
      </c>
      <c r="P210" s="1">
        <f t="shared" si="51"/>
        <v>1</v>
      </c>
      <c r="Q210" s="1">
        <f t="shared" si="52"/>
        <v>0</v>
      </c>
      <c r="R210" s="1" t="s">
        <v>86</v>
      </c>
      <c r="S210" s="1">
        <f t="shared" si="53"/>
        <v>2</v>
      </c>
      <c r="T210" s="1">
        <f t="shared" si="54"/>
        <v>0</v>
      </c>
      <c r="U210" s="2">
        <v>1457</v>
      </c>
      <c r="V210" s="2">
        <v>1458</v>
      </c>
      <c r="W210" s="2"/>
      <c r="X210" s="2"/>
      <c r="Y210" s="2"/>
      <c r="Z210" s="2"/>
      <c r="AA210" s="1"/>
      <c r="AB210" s="1"/>
      <c r="AC210" s="1"/>
      <c r="AD210" s="1"/>
      <c r="AE210" s="1"/>
      <c r="AF210" s="1"/>
    </row>
    <row r="211" spans="1:32" ht="15.75" customHeight="1">
      <c r="A211" s="3">
        <v>46039</v>
      </c>
      <c r="B211" s="1" t="s">
        <v>171</v>
      </c>
      <c r="C211" s="1">
        <v>1</v>
      </c>
      <c r="D211" s="1">
        <v>1</v>
      </c>
      <c r="E211" s="1">
        <f t="shared" si="55"/>
        <v>1</v>
      </c>
      <c r="F211" s="1">
        <f t="shared" si="42"/>
        <v>0</v>
      </c>
      <c r="G211" s="1">
        <f t="shared" si="43"/>
        <v>1</v>
      </c>
      <c r="H211" s="1">
        <f t="shared" si="44"/>
        <v>0</v>
      </c>
      <c r="I211" s="1">
        <f t="shared" si="45"/>
        <v>0</v>
      </c>
      <c r="J211" s="1" t="s">
        <v>84</v>
      </c>
      <c r="K211" s="1">
        <f t="shared" si="46"/>
        <v>1</v>
      </c>
      <c r="L211" s="1">
        <f t="shared" si="47"/>
        <v>1</v>
      </c>
      <c r="M211" s="1">
        <f t="shared" si="48"/>
        <v>1</v>
      </c>
      <c r="N211" s="1">
        <f t="shared" si="49"/>
        <v>0</v>
      </c>
      <c r="O211" s="1">
        <f t="shared" si="50"/>
        <v>1</v>
      </c>
      <c r="P211" s="1">
        <f t="shared" si="51"/>
        <v>0</v>
      </c>
      <c r="Q211" s="1">
        <f t="shared" si="52"/>
        <v>0</v>
      </c>
      <c r="R211" s="1" t="s">
        <v>86</v>
      </c>
      <c r="S211" s="1">
        <f t="shared" si="53"/>
        <v>1</v>
      </c>
      <c r="T211" s="1">
        <f t="shared" si="54"/>
        <v>1</v>
      </c>
      <c r="U211" s="2">
        <v>1459</v>
      </c>
      <c r="V211" s="2">
        <v>1460</v>
      </c>
      <c r="W211" s="2"/>
      <c r="X211" s="2"/>
      <c r="Y211" s="2"/>
      <c r="Z211" s="2"/>
      <c r="AA211" s="1"/>
      <c r="AB211" s="1"/>
      <c r="AC211" s="1"/>
      <c r="AD211" s="1"/>
      <c r="AE211" s="1"/>
      <c r="AF211" s="1"/>
    </row>
    <row r="212" spans="1:32" ht="15.75" customHeight="1">
      <c r="A212" s="3">
        <v>46039</v>
      </c>
      <c r="B212" s="1" t="s">
        <v>175</v>
      </c>
      <c r="C212" s="1">
        <v>3</v>
      </c>
      <c r="D212" s="1">
        <v>0</v>
      </c>
      <c r="E212" s="1">
        <f t="shared" si="55"/>
        <v>3</v>
      </c>
      <c r="F212" s="1">
        <f t="shared" si="42"/>
        <v>1</v>
      </c>
      <c r="G212" s="1">
        <f t="shared" si="43"/>
        <v>0</v>
      </c>
      <c r="H212" s="1">
        <f t="shared" si="44"/>
        <v>0</v>
      </c>
      <c r="I212" s="1">
        <f t="shared" si="45"/>
        <v>1</v>
      </c>
      <c r="J212" s="1" t="s">
        <v>180</v>
      </c>
      <c r="K212" s="1">
        <f t="shared" si="46"/>
        <v>3</v>
      </c>
      <c r="L212" s="1">
        <f t="shared" si="47"/>
        <v>0</v>
      </c>
      <c r="M212" s="1">
        <f t="shared" si="48"/>
        <v>0</v>
      </c>
      <c r="N212" s="1">
        <f t="shared" si="49"/>
        <v>0</v>
      </c>
      <c r="O212" s="1">
        <f t="shared" si="50"/>
        <v>0</v>
      </c>
      <c r="P212" s="1">
        <f t="shared" si="51"/>
        <v>1</v>
      </c>
      <c r="Q212" s="1">
        <f t="shared" si="52"/>
        <v>0</v>
      </c>
      <c r="R212" s="1" t="s">
        <v>89</v>
      </c>
      <c r="S212" s="1">
        <f t="shared" si="53"/>
        <v>3</v>
      </c>
      <c r="T212" s="1">
        <f t="shared" si="54"/>
        <v>0</v>
      </c>
      <c r="U212" s="2">
        <v>1292</v>
      </c>
      <c r="V212" s="2">
        <v>1441</v>
      </c>
      <c r="W212" s="2">
        <v>1442</v>
      </c>
      <c r="X212" s="2"/>
      <c r="Y212" s="2"/>
      <c r="Z212" s="2"/>
      <c r="AA212" s="1"/>
      <c r="AB212" s="1"/>
      <c r="AC212" s="1"/>
      <c r="AD212" s="1"/>
      <c r="AE212" s="1"/>
      <c r="AF212" s="1"/>
    </row>
    <row r="213" spans="1:32" ht="15.75" customHeight="1">
      <c r="A213" s="3">
        <v>46039</v>
      </c>
      <c r="B213" s="1" t="s">
        <v>179</v>
      </c>
      <c r="C213" s="1">
        <v>0</v>
      </c>
      <c r="D213" s="1">
        <v>0</v>
      </c>
      <c r="E213" s="1">
        <f t="shared" si="55"/>
        <v>1</v>
      </c>
      <c r="F213" s="1">
        <f t="shared" si="42"/>
        <v>0</v>
      </c>
      <c r="G213" s="1">
        <f t="shared" si="43"/>
        <v>1</v>
      </c>
      <c r="H213" s="1">
        <f t="shared" si="44"/>
        <v>0</v>
      </c>
      <c r="I213" s="1">
        <f t="shared" si="45"/>
        <v>1</v>
      </c>
      <c r="J213" s="1" t="s">
        <v>91</v>
      </c>
      <c r="K213" s="1">
        <f t="shared" si="46"/>
        <v>0</v>
      </c>
      <c r="L213" s="1">
        <f t="shared" si="47"/>
        <v>0</v>
      </c>
      <c r="M213" s="1">
        <f t="shared" si="48"/>
        <v>1</v>
      </c>
      <c r="N213" s="1">
        <f t="shared" si="49"/>
        <v>0</v>
      </c>
      <c r="O213" s="1">
        <f t="shared" si="50"/>
        <v>1</v>
      </c>
      <c r="P213" s="1">
        <f t="shared" si="51"/>
        <v>0</v>
      </c>
      <c r="Q213" s="1">
        <f t="shared" si="52"/>
        <v>1</v>
      </c>
      <c r="R213" s="1" t="s">
        <v>89</v>
      </c>
      <c r="S213" s="1">
        <f t="shared" si="53"/>
        <v>0</v>
      </c>
      <c r="T213" s="1">
        <f t="shared" si="54"/>
        <v>0</v>
      </c>
      <c r="U213" s="2"/>
      <c r="V213" s="2"/>
      <c r="W213" s="2"/>
      <c r="X213" s="2"/>
      <c r="Y213" s="2"/>
      <c r="Z213" s="2"/>
      <c r="AA213" s="1"/>
      <c r="AB213" s="1"/>
      <c r="AC213" s="1"/>
      <c r="AD213" s="1"/>
      <c r="AE213" s="1"/>
      <c r="AF213" s="1"/>
    </row>
    <row r="214" spans="1:32" ht="15.75" customHeight="1">
      <c r="A214" s="3">
        <v>46039</v>
      </c>
      <c r="B214" s="1" t="s">
        <v>92</v>
      </c>
      <c r="C214" s="1">
        <v>1</v>
      </c>
      <c r="D214" s="1">
        <v>1</v>
      </c>
      <c r="E214" s="1">
        <f t="shared" si="55"/>
        <v>1</v>
      </c>
      <c r="F214" s="1">
        <f t="shared" si="42"/>
        <v>0</v>
      </c>
      <c r="G214" s="1">
        <f t="shared" si="43"/>
        <v>1</v>
      </c>
      <c r="H214" s="1">
        <f t="shared" si="44"/>
        <v>0</v>
      </c>
      <c r="I214" s="1">
        <f t="shared" si="45"/>
        <v>0</v>
      </c>
      <c r="J214" s="1" t="s">
        <v>61</v>
      </c>
      <c r="K214" s="1">
        <f t="shared" si="46"/>
        <v>1</v>
      </c>
      <c r="L214" s="1">
        <f t="shared" si="47"/>
        <v>1</v>
      </c>
      <c r="M214" s="1">
        <f t="shared" si="48"/>
        <v>1</v>
      </c>
      <c r="N214" s="1">
        <f t="shared" si="49"/>
        <v>0</v>
      </c>
      <c r="O214" s="1">
        <f t="shared" si="50"/>
        <v>1</v>
      </c>
      <c r="P214" s="1">
        <f t="shared" si="51"/>
        <v>0</v>
      </c>
      <c r="Q214" s="1">
        <f t="shared" si="52"/>
        <v>0</v>
      </c>
      <c r="R214" s="1" t="s">
        <v>33</v>
      </c>
      <c r="S214" s="1">
        <f t="shared" si="53"/>
        <v>1</v>
      </c>
      <c r="T214" s="1">
        <f t="shared" si="54"/>
        <v>1</v>
      </c>
      <c r="U214" s="2">
        <v>1428</v>
      </c>
      <c r="V214" s="2">
        <v>1429</v>
      </c>
      <c r="W214" s="2"/>
      <c r="X214" s="2"/>
      <c r="Y214" s="2"/>
      <c r="Z214" s="2"/>
      <c r="AA214" s="1"/>
      <c r="AB214" s="1"/>
      <c r="AC214" s="1"/>
      <c r="AD214" s="1"/>
      <c r="AE214" s="1"/>
      <c r="AF214" s="1"/>
    </row>
    <row r="215" spans="1:32" ht="15.75" customHeight="1">
      <c r="A215" s="3">
        <v>46039</v>
      </c>
      <c r="B215" s="1" t="s">
        <v>62</v>
      </c>
      <c r="C215" s="1">
        <v>0</v>
      </c>
      <c r="D215" s="1">
        <v>3</v>
      </c>
      <c r="E215" s="1">
        <f t="shared" si="55"/>
        <v>0</v>
      </c>
      <c r="F215" s="1">
        <f t="shared" si="42"/>
        <v>0</v>
      </c>
      <c r="G215" s="1">
        <f t="shared" si="43"/>
        <v>0</v>
      </c>
      <c r="H215" s="1">
        <f t="shared" si="44"/>
        <v>1</v>
      </c>
      <c r="I215" s="1">
        <f t="shared" si="45"/>
        <v>0</v>
      </c>
      <c r="J215" s="1" t="s">
        <v>43</v>
      </c>
      <c r="K215" s="1">
        <f t="shared" si="46"/>
        <v>0</v>
      </c>
      <c r="L215" s="1">
        <f t="shared" si="47"/>
        <v>3</v>
      </c>
      <c r="M215" s="1">
        <f t="shared" si="48"/>
        <v>3</v>
      </c>
      <c r="N215" s="1">
        <f t="shared" si="49"/>
        <v>1</v>
      </c>
      <c r="O215" s="1">
        <f t="shared" si="50"/>
        <v>0</v>
      </c>
      <c r="P215" s="1">
        <f t="shared" si="51"/>
        <v>0</v>
      </c>
      <c r="Q215" s="1">
        <f t="shared" si="52"/>
        <v>1</v>
      </c>
      <c r="R215" s="1" t="s">
        <v>33</v>
      </c>
      <c r="S215" s="1">
        <f t="shared" si="53"/>
        <v>0</v>
      </c>
      <c r="T215" s="1">
        <f t="shared" si="54"/>
        <v>3</v>
      </c>
      <c r="U215" s="2">
        <v>1430</v>
      </c>
      <c r="V215" s="2">
        <v>1431</v>
      </c>
      <c r="W215" s="2">
        <v>1432</v>
      </c>
      <c r="X215" s="2"/>
      <c r="Y215" s="2"/>
      <c r="Z215" s="2"/>
      <c r="AA215" s="1"/>
      <c r="AB215" s="1"/>
      <c r="AC215" s="1"/>
      <c r="AD215" s="1"/>
      <c r="AE215" s="1"/>
      <c r="AF215" s="1"/>
    </row>
    <row r="216" spans="1:32" ht="15.75" customHeight="1">
      <c r="A216" s="3">
        <v>46039</v>
      </c>
      <c r="B216" s="1" t="s">
        <v>94</v>
      </c>
      <c r="C216" s="1">
        <v>0</v>
      </c>
      <c r="D216" s="1">
        <v>3</v>
      </c>
      <c r="E216" s="1">
        <f t="shared" si="55"/>
        <v>0</v>
      </c>
      <c r="F216" s="1">
        <f t="shared" si="42"/>
        <v>0</v>
      </c>
      <c r="G216" s="1">
        <f t="shared" si="43"/>
        <v>0</v>
      </c>
      <c r="H216" s="1">
        <f t="shared" si="44"/>
        <v>1</v>
      </c>
      <c r="I216" s="1">
        <f t="shared" si="45"/>
        <v>0</v>
      </c>
      <c r="J216" s="1" t="s">
        <v>182</v>
      </c>
      <c r="K216" s="1">
        <f t="shared" si="46"/>
        <v>0</v>
      </c>
      <c r="L216" s="1">
        <f t="shared" si="47"/>
        <v>3</v>
      </c>
      <c r="M216" s="1">
        <f t="shared" si="48"/>
        <v>3</v>
      </c>
      <c r="N216" s="1">
        <f t="shared" si="49"/>
        <v>1</v>
      </c>
      <c r="O216" s="1">
        <f t="shared" si="50"/>
        <v>0</v>
      </c>
      <c r="P216" s="1">
        <f t="shared" si="51"/>
        <v>0</v>
      </c>
      <c r="Q216" s="1">
        <f t="shared" si="52"/>
        <v>1</v>
      </c>
      <c r="R216" s="1" t="s">
        <v>95</v>
      </c>
      <c r="S216" s="1">
        <f t="shared" si="53"/>
        <v>0</v>
      </c>
      <c r="T216" s="1">
        <f t="shared" si="54"/>
        <v>3</v>
      </c>
      <c r="U216" s="2">
        <v>1475</v>
      </c>
      <c r="V216" s="2">
        <v>1475</v>
      </c>
      <c r="W216" s="2">
        <v>1476</v>
      </c>
      <c r="X216" s="2"/>
      <c r="Y216" s="2"/>
      <c r="Z216" s="2"/>
      <c r="AA216" s="1"/>
      <c r="AB216" s="1"/>
      <c r="AC216" s="1"/>
      <c r="AD216" s="1"/>
      <c r="AE216" s="1"/>
      <c r="AF216" s="1"/>
    </row>
    <row r="217" spans="1:32" ht="15.75" customHeight="1">
      <c r="A217" s="3">
        <v>46039</v>
      </c>
      <c r="B217" s="1" t="s">
        <v>99</v>
      </c>
      <c r="C217" s="1">
        <v>1</v>
      </c>
      <c r="D217" s="1">
        <v>0</v>
      </c>
      <c r="E217" s="1">
        <f t="shared" si="55"/>
        <v>3</v>
      </c>
      <c r="F217" s="1">
        <f t="shared" si="42"/>
        <v>1</v>
      </c>
      <c r="G217" s="1">
        <f t="shared" si="43"/>
        <v>0</v>
      </c>
      <c r="H217" s="1">
        <f t="shared" si="44"/>
        <v>0</v>
      </c>
      <c r="I217" s="1">
        <f t="shared" si="45"/>
        <v>1</v>
      </c>
      <c r="J217" s="1" t="s">
        <v>93</v>
      </c>
      <c r="K217" s="1">
        <f t="shared" si="46"/>
        <v>1</v>
      </c>
      <c r="L217" s="1">
        <f t="shared" si="47"/>
        <v>0</v>
      </c>
      <c r="M217" s="1">
        <f t="shared" si="48"/>
        <v>0</v>
      </c>
      <c r="N217" s="1">
        <f t="shared" si="49"/>
        <v>0</v>
      </c>
      <c r="O217" s="1">
        <f t="shared" si="50"/>
        <v>0</v>
      </c>
      <c r="P217" s="1">
        <f t="shared" si="51"/>
        <v>1</v>
      </c>
      <c r="Q217" s="1">
        <f t="shared" si="52"/>
        <v>0</v>
      </c>
      <c r="R217" s="1" t="s">
        <v>95</v>
      </c>
      <c r="S217" s="1">
        <f t="shared" si="53"/>
        <v>1</v>
      </c>
      <c r="T217" s="1">
        <f t="shared" si="54"/>
        <v>0</v>
      </c>
      <c r="U217" s="2">
        <v>1477</v>
      </c>
      <c r="V217" s="2"/>
      <c r="W217" s="2"/>
      <c r="X217" s="2"/>
      <c r="Y217" s="2"/>
      <c r="Z217" s="2"/>
      <c r="AA217" s="1"/>
      <c r="AB217" s="1"/>
      <c r="AC217" s="1"/>
      <c r="AD217" s="1"/>
      <c r="AE217" s="1"/>
      <c r="AF217" s="1"/>
    </row>
    <row r="218" spans="1:32" ht="15.75" customHeight="1">
      <c r="A218" s="3">
        <v>46039</v>
      </c>
      <c r="B218" s="1" t="s">
        <v>101</v>
      </c>
      <c r="C218" s="1">
        <v>0</v>
      </c>
      <c r="D218" s="1">
        <v>0</v>
      </c>
      <c r="E218" s="1">
        <f t="shared" si="55"/>
        <v>1</v>
      </c>
      <c r="F218" s="1">
        <f t="shared" si="42"/>
        <v>0</v>
      </c>
      <c r="G218" s="1">
        <f t="shared" si="43"/>
        <v>1</v>
      </c>
      <c r="H218" s="1">
        <f t="shared" si="44"/>
        <v>0</v>
      </c>
      <c r="I218" s="1">
        <f t="shared" si="45"/>
        <v>1</v>
      </c>
      <c r="J218" s="1" t="s">
        <v>96</v>
      </c>
      <c r="K218" s="1">
        <f t="shared" si="46"/>
        <v>0</v>
      </c>
      <c r="L218" s="1">
        <f t="shared" si="47"/>
        <v>0</v>
      </c>
      <c r="M218" s="1">
        <f t="shared" si="48"/>
        <v>1</v>
      </c>
      <c r="N218" s="1">
        <f t="shared" si="49"/>
        <v>0</v>
      </c>
      <c r="O218" s="1">
        <f t="shared" si="50"/>
        <v>1</v>
      </c>
      <c r="P218" s="1">
        <f t="shared" si="51"/>
        <v>0</v>
      </c>
      <c r="Q218" s="1">
        <f t="shared" si="52"/>
        <v>1</v>
      </c>
      <c r="R218" s="1" t="s">
        <v>95</v>
      </c>
      <c r="S218" s="1">
        <f t="shared" si="53"/>
        <v>0</v>
      </c>
      <c r="T218" s="1">
        <f t="shared" si="54"/>
        <v>0</v>
      </c>
      <c r="U218" s="2"/>
      <c r="V218" s="2"/>
      <c r="W218" s="2"/>
      <c r="X218" s="2"/>
      <c r="Y218" s="2"/>
      <c r="Z218" s="2"/>
      <c r="AA218" s="1"/>
      <c r="AB218" s="1"/>
      <c r="AC218" s="1"/>
      <c r="AD218" s="1"/>
      <c r="AE218" s="1"/>
      <c r="AF218" s="1"/>
    </row>
    <row r="219" spans="1:32" ht="15.75" customHeight="1">
      <c r="A219" s="3">
        <v>46039</v>
      </c>
      <c r="B219" s="1" t="s">
        <v>97</v>
      </c>
      <c r="C219" s="1">
        <v>0</v>
      </c>
      <c r="D219" s="1">
        <v>2</v>
      </c>
      <c r="E219" s="1">
        <f t="shared" si="55"/>
        <v>0</v>
      </c>
      <c r="F219" s="1">
        <f t="shared" si="42"/>
        <v>0</v>
      </c>
      <c r="G219" s="1">
        <f t="shared" si="43"/>
        <v>0</v>
      </c>
      <c r="H219" s="1">
        <f t="shared" si="44"/>
        <v>1</v>
      </c>
      <c r="I219" s="1">
        <f t="shared" si="45"/>
        <v>0</v>
      </c>
      <c r="J219" s="1" t="s">
        <v>100</v>
      </c>
      <c r="K219" s="1">
        <f t="shared" si="46"/>
        <v>0</v>
      </c>
      <c r="L219" s="1">
        <f t="shared" si="47"/>
        <v>2</v>
      </c>
      <c r="M219" s="1">
        <f t="shared" si="48"/>
        <v>3</v>
      </c>
      <c r="N219" s="1">
        <f t="shared" si="49"/>
        <v>1</v>
      </c>
      <c r="O219" s="1">
        <f t="shared" si="50"/>
        <v>0</v>
      </c>
      <c r="P219" s="1">
        <f t="shared" si="51"/>
        <v>0</v>
      </c>
      <c r="Q219" s="1">
        <f t="shared" si="52"/>
        <v>1</v>
      </c>
      <c r="R219" s="1" t="s">
        <v>95</v>
      </c>
      <c r="S219" s="1">
        <f t="shared" si="53"/>
        <v>0</v>
      </c>
      <c r="T219" s="1">
        <f t="shared" si="54"/>
        <v>2</v>
      </c>
      <c r="U219" s="2">
        <v>1128</v>
      </c>
      <c r="V219" s="2">
        <v>1478</v>
      </c>
      <c r="W219" s="2"/>
      <c r="X219" s="2"/>
      <c r="Y219" s="2"/>
      <c r="Z219" s="2"/>
      <c r="AA219" s="1"/>
      <c r="AB219" s="1"/>
      <c r="AC219" s="1"/>
      <c r="AD219" s="1"/>
      <c r="AE219" s="1"/>
      <c r="AF219" s="1"/>
    </row>
    <row r="220" spans="1:32" ht="15.75" customHeight="1">
      <c r="A220" s="3">
        <v>46039</v>
      </c>
      <c r="B220" s="1" t="s">
        <v>58</v>
      </c>
      <c r="C220" s="1">
        <v>1</v>
      </c>
      <c r="D220" s="1">
        <v>1</v>
      </c>
      <c r="E220" s="1">
        <f t="shared" si="55"/>
        <v>1</v>
      </c>
      <c r="F220" s="1">
        <f t="shared" si="42"/>
        <v>0</v>
      </c>
      <c r="G220" s="1">
        <f t="shared" si="43"/>
        <v>1</v>
      </c>
      <c r="H220" s="1">
        <f t="shared" si="44"/>
        <v>0</v>
      </c>
      <c r="I220" s="1">
        <f t="shared" si="45"/>
        <v>0</v>
      </c>
      <c r="J220" s="1" t="s">
        <v>250</v>
      </c>
      <c r="K220" s="1">
        <f t="shared" si="46"/>
        <v>1</v>
      </c>
      <c r="L220" s="1">
        <f t="shared" si="47"/>
        <v>1</v>
      </c>
      <c r="M220" s="1">
        <f t="shared" si="48"/>
        <v>1</v>
      </c>
      <c r="N220" s="1">
        <f t="shared" si="49"/>
        <v>0</v>
      </c>
      <c r="O220" s="1">
        <f t="shared" si="50"/>
        <v>1</v>
      </c>
      <c r="P220" s="1">
        <f t="shared" si="51"/>
        <v>0</v>
      </c>
      <c r="Q220" s="1">
        <f t="shared" si="52"/>
        <v>0</v>
      </c>
      <c r="R220" s="1" t="s">
        <v>246</v>
      </c>
      <c r="S220" s="1">
        <f t="shared" si="53"/>
        <v>1</v>
      </c>
      <c r="T220" s="1">
        <f t="shared" si="54"/>
        <v>1</v>
      </c>
      <c r="U220" s="2">
        <v>1479</v>
      </c>
      <c r="V220" s="2">
        <v>1480</v>
      </c>
      <c r="W220" s="2"/>
      <c r="X220" s="2"/>
      <c r="Y220" s="2"/>
      <c r="Z220" s="2"/>
      <c r="AA220" s="1"/>
      <c r="AB220" s="1"/>
      <c r="AC220" s="1"/>
      <c r="AD220" s="1"/>
      <c r="AE220" s="1"/>
      <c r="AF220" s="1"/>
    </row>
    <row r="221" spans="1:32" ht="15.75" customHeight="1">
      <c r="A221" s="3">
        <v>46039</v>
      </c>
      <c r="B221" s="1" t="s">
        <v>249</v>
      </c>
      <c r="C221" s="1">
        <v>1</v>
      </c>
      <c r="D221" s="1">
        <v>4</v>
      </c>
      <c r="E221" s="1">
        <f t="shared" si="55"/>
        <v>0</v>
      </c>
      <c r="F221" s="1">
        <f t="shared" si="42"/>
        <v>0</v>
      </c>
      <c r="G221" s="1">
        <f t="shared" si="43"/>
        <v>0</v>
      </c>
      <c r="H221" s="1">
        <f t="shared" si="44"/>
        <v>1</v>
      </c>
      <c r="I221" s="1">
        <f t="shared" si="45"/>
        <v>0</v>
      </c>
      <c r="J221" s="1" t="s">
        <v>59</v>
      </c>
      <c r="K221" s="1">
        <f t="shared" si="46"/>
        <v>1</v>
      </c>
      <c r="L221" s="1">
        <f t="shared" si="47"/>
        <v>4</v>
      </c>
      <c r="M221" s="1">
        <f t="shared" si="48"/>
        <v>3</v>
      </c>
      <c r="N221" s="1">
        <f t="shared" si="49"/>
        <v>1</v>
      </c>
      <c r="O221" s="1">
        <f t="shared" si="50"/>
        <v>0</v>
      </c>
      <c r="P221" s="1">
        <f t="shared" si="51"/>
        <v>0</v>
      </c>
      <c r="Q221" s="1">
        <f t="shared" si="52"/>
        <v>0</v>
      </c>
      <c r="R221" s="1" t="s">
        <v>246</v>
      </c>
      <c r="S221" s="1">
        <f t="shared" si="53"/>
        <v>1</v>
      </c>
      <c r="T221" s="1">
        <f t="shared" si="54"/>
        <v>4</v>
      </c>
      <c r="U221" s="2">
        <v>1481</v>
      </c>
      <c r="V221" s="2">
        <v>1037</v>
      </c>
      <c r="W221" s="2">
        <v>1482</v>
      </c>
      <c r="X221" s="2">
        <v>1483</v>
      </c>
      <c r="Y221" s="2">
        <v>1037</v>
      </c>
      <c r="Z221" s="2"/>
      <c r="AA221" s="1"/>
      <c r="AB221" s="1"/>
      <c r="AC221" s="1"/>
      <c r="AD221" s="1"/>
      <c r="AE221" s="1"/>
      <c r="AF221" s="1"/>
    </row>
    <row r="222" spans="1:32" ht="15.75" customHeight="1">
      <c r="A222" s="3">
        <v>46039</v>
      </c>
      <c r="B222" s="1" t="s">
        <v>184</v>
      </c>
      <c r="C222" s="1">
        <v>0</v>
      </c>
      <c r="D222" s="1">
        <v>3</v>
      </c>
      <c r="E222" s="1">
        <f t="shared" si="55"/>
        <v>0</v>
      </c>
      <c r="F222" s="1">
        <f t="shared" si="42"/>
        <v>0</v>
      </c>
      <c r="G222" s="1">
        <f t="shared" si="43"/>
        <v>0</v>
      </c>
      <c r="H222" s="1">
        <f t="shared" si="44"/>
        <v>1</v>
      </c>
      <c r="I222" s="1">
        <f t="shared" si="45"/>
        <v>0</v>
      </c>
      <c r="J222" s="1" t="s">
        <v>102</v>
      </c>
      <c r="K222" s="1">
        <f t="shared" si="46"/>
        <v>0</v>
      </c>
      <c r="L222" s="1">
        <f t="shared" si="47"/>
        <v>3</v>
      </c>
      <c r="M222" s="1">
        <f t="shared" si="48"/>
        <v>3</v>
      </c>
      <c r="N222" s="1">
        <f t="shared" si="49"/>
        <v>1</v>
      </c>
      <c r="O222" s="1">
        <f t="shared" si="50"/>
        <v>0</v>
      </c>
      <c r="P222" s="1">
        <f t="shared" si="51"/>
        <v>0</v>
      </c>
      <c r="Q222" s="1">
        <f t="shared" si="52"/>
        <v>1</v>
      </c>
      <c r="R222" s="1" t="s">
        <v>104</v>
      </c>
      <c r="S222" s="1">
        <f t="shared" si="53"/>
        <v>0</v>
      </c>
      <c r="T222" s="1">
        <f t="shared" si="54"/>
        <v>3</v>
      </c>
      <c r="U222" s="2">
        <v>1081</v>
      </c>
      <c r="V222" s="2">
        <v>1433</v>
      </c>
      <c r="W222" s="2">
        <v>1081</v>
      </c>
      <c r="X222" s="2"/>
      <c r="Y222" s="2"/>
      <c r="Z222" s="2"/>
      <c r="AA222" s="1"/>
      <c r="AB222" s="1"/>
      <c r="AC222" s="1"/>
      <c r="AD222" s="1"/>
      <c r="AE222" s="1"/>
      <c r="AF222" s="1"/>
    </row>
    <row r="223" spans="1:32" ht="15.75" customHeight="1">
      <c r="A223" s="3">
        <v>46039</v>
      </c>
      <c r="B223" s="1" t="s">
        <v>106</v>
      </c>
      <c r="C223" s="1">
        <v>1</v>
      </c>
      <c r="D223" s="1">
        <v>3</v>
      </c>
      <c r="E223" s="1">
        <f t="shared" si="55"/>
        <v>0</v>
      </c>
      <c r="F223" s="1">
        <f t="shared" si="42"/>
        <v>0</v>
      </c>
      <c r="G223" s="1">
        <f t="shared" si="43"/>
        <v>0</v>
      </c>
      <c r="H223" s="1">
        <f t="shared" si="44"/>
        <v>1</v>
      </c>
      <c r="I223" s="1">
        <f t="shared" si="45"/>
        <v>0</v>
      </c>
      <c r="J223" s="1" t="s">
        <v>108</v>
      </c>
      <c r="K223" s="1">
        <f t="shared" si="46"/>
        <v>1</v>
      </c>
      <c r="L223" s="1">
        <f t="shared" si="47"/>
        <v>3</v>
      </c>
      <c r="M223" s="1">
        <f t="shared" si="48"/>
        <v>3</v>
      </c>
      <c r="N223" s="1">
        <f t="shared" si="49"/>
        <v>1</v>
      </c>
      <c r="O223" s="1">
        <f t="shared" si="50"/>
        <v>0</v>
      </c>
      <c r="P223" s="1">
        <f t="shared" si="51"/>
        <v>0</v>
      </c>
      <c r="Q223" s="1">
        <f t="shared" si="52"/>
        <v>0</v>
      </c>
      <c r="R223" s="1" t="s">
        <v>104</v>
      </c>
      <c r="S223" s="1">
        <f t="shared" si="53"/>
        <v>1</v>
      </c>
      <c r="T223" s="1">
        <f t="shared" si="54"/>
        <v>3</v>
      </c>
      <c r="U223" s="2">
        <v>1434</v>
      </c>
      <c r="V223" s="2">
        <v>1079</v>
      </c>
      <c r="W223" s="2">
        <v>1079</v>
      </c>
      <c r="X223" s="2">
        <v>1435</v>
      </c>
      <c r="Y223" s="2"/>
      <c r="Z223" s="2"/>
      <c r="AA223" s="1"/>
      <c r="AB223" s="1"/>
      <c r="AC223" s="1"/>
      <c r="AD223" s="1"/>
      <c r="AE223" s="1"/>
      <c r="AF223" s="1"/>
    </row>
    <row r="224" spans="1:32" ht="15.75" customHeight="1">
      <c r="A224" s="3">
        <v>46039</v>
      </c>
      <c r="B224" s="1" t="s">
        <v>187</v>
      </c>
      <c r="C224" s="1">
        <v>1</v>
      </c>
      <c r="D224" s="1">
        <v>2</v>
      </c>
      <c r="E224" s="1">
        <f t="shared" si="55"/>
        <v>0</v>
      </c>
      <c r="F224" s="1">
        <f t="shared" si="42"/>
        <v>0</v>
      </c>
      <c r="G224" s="1">
        <f t="shared" si="43"/>
        <v>0</v>
      </c>
      <c r="H224" s="1">
        <f t="shared" si="44"/>
        <v>1</v>
      </c>
      <c r="I224" s="1">
        <f t="shared" si="45"/>
        <v>0</v>
      </c>
      <c r="J224" s="1" t="s">
        <v>188</v>
      </c>
      <c r="K224" s="1">
        <f t="shared" si="46"/>
        <v>1</v>
      </c>
      <c r="L224" s="1">
        <f t="shared" si="47"/>
        <v>2</v>
      </c>
      <c r="M224" s="1">
        <f t="shared" si="48"/>
        <v>3</v>
      </c>
      <c r="N224" s="1">
        <f t="shared" si="49"/>
        <v>1</v>
      </c>
      <c r="O224" s="1">
        <f t="shared" si="50"/>
        <v>0</v>
      </c>
      <c r="P224" s="1">
        <f t="shared" si="51"/>
        <v>0</v>
      </c>
      <c r="Q224" s="1">
        <f t="shared" si="52"/>
        <v>0</v>
      </c>
      <c r="R224" s="1" t="s">
        <v>104</v>
      </c>
      <c r="S224" s="1">
        <f t="shared" si="53"/>
        <v>1</v>
      </c>
      <c r="T224" s="1">
        <f t="shared" si="54"/>
        <v>2</v>
      </c>
      <c r="U224" s="2">
        <v>1436</v>
      </c>
      <c r="V224" s="2">
        <v>1437</v>
      </c>
      <c r="W224" s="2">
        <v>1438</v>
      </c>
      <c r="X224" s="2"/>
      <c r="Y224" s="2"/>
      <c r="Z224" s="2"/>
      <c r="AA224" s="1"/>
      <c r="AB224" s="1"/>
      <c r="AC224" s="1"/>
      <c r="AD224" s="1"/>
      <c r="AE224" s="1"/>
      <c r="AF224" s="1"/>
    </row>
    <row r="225" spans="1:32" ht="15.75" customHeight="1">
      <c r="A225" s="3">
        <v>46039</v>
      </c>
      <c r="B225" s="1" t="s">
        <v>195</v>
      </c>
      <c r="C225" s="1">
        <v>0</v>
      </c>
      <c r="D225" s="1">
        <v>1</v>
      </c>
      <c r="E225" s="1">
        <f t="shared" si="55"/>
        <v>0</v>
      </c>
      <c r="F225" s="1">
        <f t="shared" si="42"/>
        <v>0</v>
      </c>
      <c r="G225" s="1">
        <f t="shared" si="43"/>
        <v>0</v>
      </c>
      <c r="H225" s="1">
        <f t="shared" si="44"/>
        <v>1</v>
      </c>
      <c r="I225" s="1">
        <f t="shared" si="45"/>
        <v>0</v>
      </c>
      <c r="J225" s="1" t="s">
        <v>109</v>
      </c>
      <c r="K225" s="1">
        <f t="shared" si="46"/>
        <v>0</v>
      </c>
      <c r="L225" s="1">
        <f t="shared" si="47"/>
        <v>1</v>
      </c>
      <c r="M225" s="1">
        <f t="shared" si="48"/>
        <v>3</v>
      </c>
      <c r="N225" s="1">
        <f t="shared" si="49"/>
        <v>1</v>
      </c>
      <c r="O225" s="1">
        <f t="shared" si="50"/>
        <v>0</v>
      </c>
      <c r="P225" s="1">
        <f t="shared" si="51"/>
        <v>0</v>
      </c>
      <c r="Q225" s="1">
        <f t="shared" si="52"/>
        <v>1</v>
      </c>
      <c r="R225" s="1" t="s">
        <v>111</v>
      </c>
      <c r="S225" s="1">
        <f t="shared" si="53"/>
        <v>0</v>
      </c>
      <c r="T225" s="1">
        <f t="shared" si="54"/>
        <v>1</v>
      </c>
      <c r="U225" s="2">
        <v>1454</v>
      </c>
      <c r="V225" s="2"/>
      <c r="W225" s="2"/>
      <c r="X225" s="2"/>
      <c r="Y225" s="2"/>
      <c r="Z225" s="2"/>
      <c r="AA225" s="1"/>
      <c r="AB225" s="1"/>
      <c r="AC225" s="1"/>
      <c r="AD225" s="1"/>
      <c r="AE225" s="1"/>
      <c r="AF225" s="1"/>
    </row>
    <row r="226" spans="1:32" ht="15.75" customHeight="1">
      <c r="A226" s="3">
        <v>46039</v>
      </c>
      <c r="B226" s="1" t="s">
        <v>120</v>
      </c>
      <c r="C226" s="1">
        <v>1</v>
      </c>
      <c r="D226" s="1">
        <v>2</v>
      </c>
      <c r="E226" s="1">
        <f t="shared" si="55"/>
        <v>0</v>
      </c>
      <c r="F226" s="1">
        <f t="shared" si="42"/>
        <v>0</v>
      </c>
      <c r="G226" s="1">
        <f t="shared" si="43"/>
        <v>0</v>
      </c>
      <c r="H226" s="1">
        <f t="shared" si="44"/>
        <v>1</v>
      </c>
      <c r="I226" s="1">
        <f t="shared" si="45"/>
        <v>0</v>
      </c>
      <c r="J226" s="1" t="s">
        <v>197</v>
      </c>
      <c r="K226" s="1">
        <f t="shared" si="46"/>
        <v>1</v>
      </c>
      <c r="L226" s="1">
        <f t="shared" si="47"/>
        <v>2</v>
      </c>
      <c r="M226" s="1">
        <f t="shared" si="48"/>
        <v>3</v>
      </c>
      <c r="N226" s="1">
        <f t="shared" si="49"/>
        <v>1</v>
      </c>
      <c r="O226" s="1">
        <f t="shared" si="50"/>
        <v>0</v>
      </c>
      <c r="P226" s="1">
        <f t="shared" si="51"/>
        <v>0</v>
      </c>
      <c r="Q226" s="1">
        <f t="shared" si="52"/>
        <v>0</v>
      </c>
      <c r="R226" s="1" t="s">
        <v>114</v>
      </c>
      <c r="S226" s="1">
        <f t="shared" si="53"/>
        <v>1</v>
      </c>
      <c r="T226" s="1">
        <f t="shared" si="54"/>
        <v>2</v>
      </c>
      <c r="U226" s="2">
        <v>1601</v>
      </c>
      <c r="V226" s="2">
        <v>1254</v>
      </c>
      <c r="W226" s="2">
        <v>1420</v>
      </c>
      <c r="X226" s="2"/>
      <c r="Y226" s="2"/>
      <c r="Z226" s="2"/>
      <c r="AA226" s="1"/>
      <c r="AB226" s="1"/>
      <c r="AC226" s="1"/>
      <c r="AD226" s="1"/>
      <c r="AE226" s="1"/>
      <c r="AF226" s="1"/>
    </row>
    <row r="227" spans="1:32" ht="15.75" customHeight="1">
      <c r="A227" s="3">
        <v>46039</v>
      </c>
      <c r="B227" s="1" t="s">
        <v>118</v>
      </c>
      <c r="C227" s="1">
        <v>0</v>
      </c>
      <c r="D227" s="1">
        <v>0</v>
      </c>
      <c r="E227" s="1">
        <f t="shared" si="55"/>
        <v>1</v>
      </c>
      <c r="F227" s="1">
        <f t="shared" si="42"/>
        <v>0</v>
      </c>
      <c r="G227" s="1">
        <f t="shared" si="43"/>
        <v>1</v>
      </c>
      <c r="H227" s="1">
        <f t="shared" si="44"/>
        <v>0</v>
      </c>
      <c r="I227" s="1">
        <f t="shared" si="45"/>
        <v>1</v>
      </c>
      <c r="J227" s="1" t="s">
        <v>199</v>
      </c>
      <c r="K227" s="1">
        <f t="shared" si="46"/>
        <v>0</v>
      </c>
      <c r="L227" s="1">
        <f t="shared" si="47"/>
        <v>0</v>
      </c>
      <c r="M227" s="1">
        <f t="shared" si="48"/>
        <v>1</v>
      </c>
      <c r="N227" s="1">
        <f t="shared" si="49"/>
        <v>0</v>
      </c>
      <c r="O227" s="1">
        <f t="shared" si="50"/>
        <v>1</v>
      </c>
      <c r="P227" s="1">
        <f t="shared" si="51"/>
        <v>0</v>
      </c>
      <c r="Q227" s="1">
        <f t="shared" si="52"/>
        <v>1</v>
      </c>
      <c r="R227" s="1" t="s">
        <v>114</v>
      </c>
      <c r="S227" s="1">
        <f t="shared" si="53"/>
        <v>0</v>
      </c>
      <c r="T227" s="1">
        <f t="shared" si="54"/>
        <v>0</v>
      </c>
      <c r="U227" s="2"/>
      <c r="V227" s="2"/>
      <c r="W227" s="2"/>
      <c r="X227" s="2"/>
      <c r="Y227" s="2"/>
      <c r="Z227" s="2"/>
      <c r="AA227" s="1"/>
      <c r="AB227" s="1"/>
      <c r="AC227" s="1"/>
      <c r="AD227" s="1"/>
      <c r="AE227" s="1"/>
      <c r="AF227" s="1"/>
    </row>
    <row r="228" spans="1:32" ht="15.75" customHeight="1">
      <c r="A228" s="3">
        <v>46039</v>
      </c>
      <c r="B228" s="1" t="s">
        <v>115</v>
      </c>
      <c r="C228" s="1">
        <v>5</v>
      </c>
      <c r="D228" s="1">
        <v>0</v>
      </c>
      <c r="E228" s="1">
        <f t="shared" si="55"/>
        <v>3</v>
      </c>
      <c r="F228" s="1">
        <f t="shared" si="42"/>
        <v>1</v>
      </c>
      <c r="G228" s="1">
        <f t="shared" si="43"/>
        <v>0</v>
      </c>
      <c r="H228" s="1">
        <f t="shared" si="44"/>
        <v>0</v>
      </c>
      <c r="I228" s="1">
        <f t="shared" si="45"/>
        <v>1</v>
      </c>
      <c r="J228" s="1" t="s">
        <v>112</v>
      </c>
      <c r="K228" s="1">
        <f t="shared" si="46"/>
        <v>5</v>
      </c>
      <c r="L228" s="1">
        <f t="shared" si="47"/>
        <v>0</v>
      </c>
      <c r="M228" s="1">
        <f t="shared" si="48"/>
        <v>0</v>
      </c>
      <c r="N228" s="1">
        <f t="shared" si="49"/>
        <v>0</v>
      </c>
      <c r="O228" s="1">
        <f t="shared" si="50"/>
        <v>0</v>
      </c>
      <c r="P228" s="1">
        <f t="shared" si="51"/>
        <v>1</v>
      </c>
      <c r="Q228" s="1">
        <f t="shared" si="52"/>
        <v>0</v>
      </c>
      <c r="R228" s="1" t="s">
        <v>114</v>
      </c>
      <c r="S228" s="1">
        <f t="shared" si="53"/>
        <v>5</v>
      </c>
      <c r="T228" s="1">
        <f t="shared" si="54"/>
        <v>0</v>
      </c>
      <c r="U228" s="2">
        <v>1421</v>
      </c>
      <c r="V228" s="2">
        <v>1422</v>
      </c>
      <c r="W228" s="2">
        <v>1602</v>
      </c>
      <c r="X228" s="2">
        <v>1603</v>
      </c>
      <c r="Y228" s="2">
        <v>1422</v>
      </c>
      <c r="Z228" s="2"/>
      <c r="AA228" s="1"/>
      <c r="AB228" s="1"/>
      <c r="AC228" s="1"/>
      <c r="AD228" s="1"/>
      <c r="AE228" s="1"/>
      <c r="AF228" s="1"/>
    </row>
    <row r="229" spans="1:32" ht="15.75" customHeight="1">
      <c r="A229" s="3">
        <v>46039</v>
      </c>
      <c r="B229" s="1" t="s">
        <v>119</v>
      </c>
      <c r="C229" s="1">
        <v>0</v>
      </c>
      <c r="D229" s="1">
        <v>0</v>
      </c>
      <c r="E229" s="1">
        <f t="shared" si="55"/>
        <v>1</v>
      </c>
      <c r="F229" s="1">
        <f t="shared" si="42"/>
        <v>0</v>
      </c>
      <c r="G229" s="1">
        <f t="shared" si="43"/>
        <v>1</v>
      </c>
      <c r="H229" s="1">
        <f t="shared" si="44"/>
        <v>0</v>
      </c>
      <c r="I229" s="1">
        <f t="shared" si="45"/>
        <v>1</v>
      </c>
      <c r="J229" s="1" t="s">
        <v>116</v>
      </c>
      <c r="K229" s="1">
        <f t="shared" si="46"/>
        <v>0</v>
      </c>
      <c r="L229" s="1">
        <f t="shared" si="47"/>
        <v>0</v>
      </c>
      <c r="M229" s="1">
        <f t="shared" si="48"/>
        <v>1</v>
      </c>
      <c r="N229" s="1">
        <f t="shared" si="49"/>
        <v>0</v>
      </c>
      <c r="O229" s="1">
        <f t="shared" si="50"/>
        <v>1</v>
      </c>
      <c r="P229" s="1">
        <f t="shared" si="51"/>
        <v>0</v>
      </c>
      <c r="Q229" s="1">
        <f t="shared" si="52"/>
        <v>1</v>
      </c>
      <c r="R229" s="1" t="s">
        <v>114</v>
      </c>
      <c r="S229" s="1">
        <f t="shared" si="53"/>
        <v>0</v>
      </c>
      <c r="T229" s="1">
        <f t="shared" si="54"/>
        <v>0</v>
      </c>
      <c r="U229" s="2"/>
      <c r="V229" s="2"/>
      <c r="W229" s="2"/>
      <c r="X229" s="2"/>
      <c r="Y229" s="2"/>
      <c r="Z229" s="2"/>
      <c r="AA229" s="1"/>
      <c r="AB229" s="1"/>
      <c r="AC229" s="1"/>
      <c r="AD229" s="1"/>
      <c r="AE229" s="1"/>
      <c r="AF229" s="1"/>
    </row>
    <row r="230" spans="1:32" ht="15.75" customHeight="1">
      <c r="A230" s="3">
        <v>46039</v>
      </c>
      <c r="B230" s="1" t="s">
        <v>127</v>
      </c>
      <c r="C230" s="1">
        <v>0</v>
      </c>
      <c r="D230" s="1">
        <v>0</v>
      </c>
      <c r="E230" s="1">
        <f t="shared" si="55"/>
        <v>1</v>
      </c>
      <c r="F230" s="1">
        <f t="shared" si="42"/>
        <v>0</v>
      </c>
      <c r="G230" s="1">
        <f t="shared" si="43"/>
        <v>1</v>
      </c>
      <c r="H230" s="1">
        <f t="shared" si="44"/>
        <v>0</v>
      </c>
      <c r="I230" s="1">
        <f t="shared" si="45"/>
        <v>1</v>
      </c>
      <c r="J230" s="1" t="s">
        <v>124</v>
      </c>
      <c r="K230" s="1">
        <f t="shared" si="46"/>
        <v>0</v>
      </c>
      <c r="L230" s="1">
        <f t="shared" si="47"/>
        <v>0</v>
      </c>
      <c r="M230" s="1">
        <f t="shared" si="48"/>
        <v>1</v>
      </c>
      <c r="N230" s="1">
        <f t="shared" si="49"/>
        <v>0</v>
      </c>
      <c r="O230" s="1">
        <f t="shared" si="50"/>
        <v>1</v>
      </c>
      <c r="P230" s="1">
        <f t="shared" si="51"/>
        <v>0</v>
      </c>
      <c r="Q230" s="1">
        <f t="shared" si="52"/>
        <v>1</v>
      </c>
      <c r="R230" s="1" t="s">
        <v>123</v>
      </c>
      <c r="S230" s="1">
        <f t="shared" si="53"/>
        <v>0</v>
      </c>
      <c r="T230" s="1">
        <f t="shared" si="54"/>
        <v>0</v>
      </c>
      <c r="U230" s="2"/>
      <c r="V230" s="2"/>
      <c r="W230" s="2"/>
      <c r="X230" s="2"/>
      <c r="Y230" s="2"/>
      <c r="Z230" s="2"/>
      <c r="AA230" s="1"/>
      <c r="AB230" s="1"/>
      <c r="AC230" s="1"/>
      <c r="AD230" s="1"/>
      <c r="AE230" s="1"/>
      <c r="AF230" s="1"/>
    </row>
    <row r="231" spans="1:32" ht="15.75" customHeight="1">
      <c r="A231" s="3">
        <v>46039</v>
      </c>
      <c r="B231" s="1" t="s">
        <v>125</v>
      </c>
      <c r="C231" s="1">
        <v>3</v>
      </c>
      <c r="D231" s="1">
        <v>1</v>
      </c>
      <c r="E231" s="1">
        <f t="shared" si="55"/>
        <v>3</v>
      </c>
      <c r="F231" s="1">
        <f t="shared" si="42"/>
        <v>1</v>
      </c>
      <c r="G231" s="1">
        <f t="shared" si="43"/>
        <v>0</v>
      </c>
      <c r="H231" s="1">
        <f t="shared" si="44"/>
        <v>0</v>
      </c>
      <c r="I231" s="1">
        <f t="shared" si="45"/>
        <v>0</v>
      </c>
      <c r="J231" s="1" t="s">
        <v>131</v>
      </c>
      <c r="K231" s="1">
        <f t="shared" si="46"/>
        <v>3</v>
      </c>
      <c r="L231" s="1">
        <f t="shared" si="47"/>
        <v>1</v>
      </c>
      <c r="M231" s="1">
        <f t="shared" si="48"/>
        <v>0</v>
      </c>
      <c r="N231" s="1">
        <f t="shared" si="49"/>
        <v>0</v>
      </c>
      <c r="O231" s="1">
        <f t="shared" si="50"/>
        <v>0</v>
      </c>
      <c r="P231" s="1">
        <f t="shared" si="51"/>
        <v>1</v>
      </c>
      <c r="Q231" s="1">
        <f t="shared" si="52"/>
        <v>0</v>
      </c>
      <c r="R231" s="1" t="s">
        <v>123</v>
      </c>
      <c r="S231" s="1">
        <f t="shared" si="53"/>
        <v>3</v>
      </c>
      <c r="T231" s="1">
        <f t="shared" si="54"/>
        <v>1</v>
      </c>
      <c r="U231" s="2">
        <v>1446</v>
      </c>
      <c r="V231" s="2">
        <v>1446</v>
      </c>
      <c r="W231" s="2">
        <v>1447</v>
      </c>
      <c r="X231" s="2">
        <v>1448</v>
      </c>
      <c r="Y231" s="2"/>
      <c r="Z231" s="2"/>
      <c r="AA231" s="1"/>
      <c r="AB231" s="1"/>
      <c r="AC231" s="1"/>
      <c r="AD231" s="1"/>
      <c r="AE231" s="1"/>
      <c r="AF231" s="1"/>
    </row>
    <row r="232" spans="1:32" ht="15.75" customHeight="1">
      <c r="A232" s="3">
        <v>46039</v>
      </c>
      <c r="B232" s="1" t="s">
        <v>122</v>
      </c>
      <c r="C232" s="1">
        <v>0</v>
      </c>
      <c r="D232" s="1">
        <v>1</v>
      </c>
      <c r="E232" s="1">
        <f t="shared" si="55"/>
        <v>0</v>
      </c>
      <c r="F232" s="1">
        <f t="shared" si="42"/>
        <v>0</v>
      </c>
      <c r="G232" s="1">
        <f t="shared" si="43"/>
        <v>0</v>
      </c>
      <c r="H232" s="1">
        <f t="shared" si="44"/>
        <v>1</v>
      </c>
      <c r="I232" s="1">
        <f t="shared" si="45"/>
        <v>0</v>
      </c>
      <c r="J232" s="1" t="s">
        <v>130</v>
      </c>
      <c r="K232" s="1">
        <f t="shared" si="46"/>
        <v>0</v>
      </c>
      <c r="L232" s="1">
        <f t="shared" si="47"/>
        <v>1</v>
      </c>
      <c r="M232" s="1">
        <f t="shared" si="48"/>
        <v>3</v>
      </c>
      <c r="N232" s="1">
        <f t="shared" si="49"/>
        <v>1</v>
      </c>
      <c r="O232" s="1">
        <f t="shared" si="50"/>
        <v>0</v>
      </c>
      <c r="P232" s="1">
        <f t="shared" si="51"/>
        <v>0</v>
      </c>
      <c r="Q232" s="1">
        <f t="shared" si="52"/>
        <v>1</v>
      </c>
      <c r="R232" s="1" t="s">
        <v>123</v>
      </c>
      <c r="S232" s="1">
        <f t="shared" si="53"/>
        <v>0</v>
      </c>
      <c r="T232" s="1">
        <f t="shared" si="54"/>
        <v>1</v>
      </c>
      <c r="U232" s="2">
        <v>1449</v>
      </c>
      <c r="V232" s="2"/>
      <c r="W232" s="2"/>
      <c r="X232" s="2"/>
      <c r="Y232" s="2"/>
      <c r="Z232" s="2"/>
      <c r="AA232" s="1"/>
      <c r="AB232" s="1"/>
      <c r="AC232" s="1"/>
      <c r="AD232" s="1"/>
      <c r="AE232" s="1"/>
      <c r="AF232" s="1"/>
    </row>
    <row r="233" spans="1:32" ht="15.75" customHeight="1">
      <c r="A233" s="3">
        <v>46039</v>
      </c>
      <c r="B233" s="1" t="s">
        <v>273</v>
      </c>
      <c r="C233" s="1">
        <v>3</v>
      </c>
      <c r="D233" s="1">
        <v>0</v>
      </c>
      <c r="E233" s="1">
        <f t="shared" si="55"/>
        <v>3</v>
      </c>
      <c r="F233" s="1">
        <f t="shared" si="42"/>
        <v>1</v>
      </c>
      <c r="G233" s="1">
        <f t="shared" si="43"/>
        <v>0</v>
      </c>
      <c r="H233" s="1">
        <f t="shared" si="44"/>
        <v>0</v>
      </c>
      <c r="I233" s="1">
        <f t="shared" si="45"/>
        <v>1</v>
      </c>
      <c r="J233" s="1" t="s">
        <v>274</v>
      </c>
      <c r="K233" s="1">
        <f t="shared" si="46"/>
        <v>3</v>
      </c>
      <c r="L233" s="1">
        <f t="shared" si="47"/>
        <v>0</v>
      </c>
      <c r="M233" s="1">
        <f t="shared" si="48"/>
        <v>0</v>
      </c>
      <c r="N233" s="1">
        <f t="shared" si="49"/>
        <v>0</v>
      </c>
      <c r="O233" s="1">
        <f t="shared" si="50"/>
        <v>0</v>
      </c>
      <c r="P233" s="1">
        <f t="shared" si="51"/>
        <v>1</v>
      </c>
      <c r="Q233" s="1">
        <f t="shared" si="52"/>
        <v>0</v>
      </c>
      <c r="R233" s="1" t="s">
        <v>275</v>
      </c>
      <c r="S233" s="1">
        <f t="shared" si="53"/>
        <v>3</v>
      </c>
      <c r="T233" s="1">
        <f t="shared" si="54"/>
        <v>0</v>
      </c>
      <c r="U233" s="2">
        <v>1461</v>
      </c>
      <c r="V233" s="2">
        <v>1462</v>
      </c>
      <c r="W233" s="2">
        <v>1463</v>
      </c>
      <c r="X233" s="2"/>
      <c r="Y233" s="2"/>
      <c r="Z233" s="2"/>
      <c r="AA233" s="1"/>
      <c r="AB233" s="1"/>
      <c r="AC233" s="1"/>
      <c r="AD233" s="1"/>
      <c r="AE233" s="1"/>
      <c r="AF233" s="1"/>
    </row>
    <row r="234" spans="1:32" ht="15.75" customHeight="1">
      <c r="A234" s="3">
        <v>46039</v>
      </c>
      <c r="B234" s="1" t="s">
        <v>276</v>
      </c>
      <c r="C234" s="1">
        <v>2</v>
      </c>
      <c r="D234" s="1">
        <v>0</v>
      </c>
      <c r="E234" s="1">
        <f t="shared" si="55"/>
        <v>3</v>
      </c>
      <c r="F234" s="1">
        <f t="shared" si="42"/>
        <v>1</v>
      </c>
      <c r="G234" s="1">
        <f t="shared" si="43"/>
        <v>0</v>
      </c>
      <c r="H234" s="1">
        <f t="shared" si="44"/>
        <v>0</v>
      </c>
      <c r="I234" s="1">
        <f t="shared" si="45"/>
        <v>1</v>
      </c>
      <c r="J234" s="1" t="s">
        <v>277</v>
      </c>
      <c r="K234" s="1">
        <f t="shared" si="46"/>
        <v>2</v>
      </c>
      <c r="L234" s="1">
        <f t="shared" si="47"/>
        <v>0</v>
      </c>
      <c r="M234" s="1">
        <f t="shared" si="48"/>
        <v>0</v>
      </c>
      <c r="N234" s="1">
        <f t="shared" si="49"/>
        <v>0</v>
      </c>
      <c r="O234" s="1">
        <f t="shared" si="50"/>
        <v>0</v>
      </c>
      <c r="P234" s="1">
        <f t="shared" si="51"/>
        <v>1</v>
      </c>
      <c r="Q234" s="1">
        <f t="shared" si="52"/>
        <v>0</v>
      </c>
      <c r="R234" s="1" t="s">
        <v>275</v>
      </c>
      <c r="S234" s="1">
        <f t="shared" si="53"/>
        <v>2</v>
      </c>
      <c r="T234" s="1">
        <f t="shared" si="54"/>
        <v>0</v>
      </c>
      <c r="U234" s="2">
        <v>1464</v>
      </c>
      <c r="V234" s="2">
        <v>1465</v>
      </c>
      <c r="W234" s="2"/>
      <c r="X234" s="2"/>
      <c r="Y234" s="2"/>
      <c r="Z234" s="2"/>
      <c r="AA234" s="1"/>
      <c r="AB234" s="1"/>
      <c r="AC234" s="1"/>
      <c r="AD234" s="1"/>
      <c r="AE234" s="1"/>
      <c r="AF234" s="1"/>
    </row>
    <row r="235" spans="1:32" ht="15.75" customHeight="1">
      <c r="A235" s="3">
        <v>46039</v>
      </c>
      <c r="B235" s="1" t="s">
        <v>201</v>
      </c>
      <c r="C235" s="1">
        <v>2</v>
      </c>
      <c r="D235" s="1">
        <v>0</v>
      </c>
      <c r="E235" s="1">
        <f t="shared" si="55"/>
        <v>3</v>
      </c>
      <c r="F235" s="1">
        <f t="shared" si="42"/>
        <v>1</v>
      </c>
      <c r="G235" s="1">
        <f t="shared" si="43"/>
        <v>0</v>
      </c>
      <c r="H235" s="1">
        <f t="shared" si="44"/>
        <v>0</v>
      </c>
      <c r="I235" s="1">
        <f t="shared" si="45"/>
        <v>1</v>
      </c>
      <c r="J235" s="1" t="s">
        <v>132</v>
      </c>
      <c r="K235" s="1">
        <f t="shared" si="46"/>
        <v>2</v>
      </c>
      <c r="L235" s="1">
        <f t="shared" si="47"/>
        <v>0</v>
      </c>
      <c r="M235" s="1">
        <f t="shared" si="48"/>
        <v>0</v>
      </c>
      <c r="N235" s="1">
        <f t="shared" si="49"/>
        <v>0</v>
      </c>
      <c r="O235" s="1">
        <f t="shared" si="50"/>
        <v>0</v>
      </c>
      <c r="P235" s="1">
        <f t="shared" si="51"/>
        <v>1</v>
      </c>
      <c r="Q235" s="1">
        <f t="shared" si="52"/>
        <v>0</v>
      </c>
      <c r="R235" s="1" t="s">
        <v>71</v>
      </c>
      <c r="S235" s="1">
        <f t="shared" si="53"/>
        <v>2</v>
      </c>
      <c r="T235" s="1">
        <f t="shared" si="54"/>
        <v>0</v>
      </c>
      <c r="U235" s="2">
        <v>1443</v>
      </c>
      <c r="V235" s="2">
        <v>1444</v>
      </c>
      <c r="W235" s="2"/>
      <c r="X235" s="2"/>
      <c r="Y235" s="2"/>
      <c r="Z235" s="2"/>
      <c r="AA235" s="1"/>
      <c r="AB235" s="1"/>
      <c r="AC235" s="1"/>
      <c r="AD235" s="1"/>
      <c r="AE235" s="1"/>
      <c r="AF235" s="1"/>
    </row>
    <row r="236" spans="1:32" ht="15.75" customHeight="1">
      <c r="A236" s="3">
        <v>46039</v>
      </c>
      <c r="B236" s="1" t="s">
        <v>200</v>
      </c>
      <c r="C236" s="1">
        <v>1</v>
      </c>
      <c r="D236" s="1">
        <v>0</v>
      </c>
      <c r="E236" s="1">
        <f t="shared" si="55"/>
        <v>3</v>
      </c>
      <c r="F236" s="1">
        <f t="shared" si="42"/>
        <v>1</v>
      </c>
      <c r="G236" s="1">
        <f t="shared" si="43"/>
        <v>0</v>
      </c>
      <c r="H236" s="1">
        <f t="shared" si="44"/>
        <v>0</v>
      </c>
      <c r="I236" s="1">
        <f t="shared" si="45"/>
        <v>1</v>
      </c>
      <c r="J236" s="1" t="s">
        <v>70</v>
      </c>
      <c r="K236" s="1">
        <f t="shared" si="46"/>
        <v>1</v>
      </c>
      <c r="L236" s="1">
        <f t="shared" si="47"/>
        <v>0</v>
      </c>
      <c r="M236" s="1">
        <f t="shared" si="48"/>
        <v>0</v>
      </c>
      <c r="N236" s="1">
        <f t="shared" si="49"/>
        <v>0</v>
      </c>
      <c r="O236" s="1">
        <f t="shared" si="50"/>
        <v>0</v>
      </c>
      <c r="P236" s="1">
        <f t="shared" si="51"/>
        <v>1</v>
      </c>
      <c r="Q236" s="1">
        <f t="shared" si="52"/>
        <v>0</v>
      </c>
      <c r="R236" s="1" t="s">
        <v>71</v>
      </c>
      <c r="S236" s="1">
        <f t="shared" si="53"/>
        <v>1</v>
      </c>
      <c r="T236" s="1">
        <f t="shared" si="54"/>
        <v>0</v>
      </c>
      <c r="U236" s="2">
        <v>1445</v>
      </c>
      <c r="V236" s="2"/>
      <c r="W236" s="2"/>
      <c r="X236" s="2"/>
      <c r="Y236" s="2"/>
      <c r="Z236" s="2"/>
      <c r="AA236" s="1"/>
      <c r="AB236" s="1"/>
      <c r="AC236" s="1"/>
      <c r="AD236" s="1"/>
      <c r="AE236" s="1"/>
      <c r="AF236" s="1"/>
    </row>
    <row r="237" spans="1:32" ht="15.75" customHeight="1">
      <c r="A237" s="3">
        <v>46039</v>
      </c>
      <c r="B237" s="1" t="s">
        <v>134</v>
      </c>
      <c r="C237" s="1">
        <v>1</v>
      </c>
      <c r="D237" s="1">
        <v>0</v>
      </c>
      <c r="E237" s="1">
        <f t="shared" si="55"/>
        <v>3</v>
      </c>
      <c r="F237" s="1">
        <f t="shared" si="42"/>
        <v>1</v>
      </c>
      <c r="G237" s="1">
        <f t="shared" si="43"/>
        <v>0</v>
      </c>
      <c r="H237" s="1">
        <f t="shared" si="44"/>
        <v>0</v>
      </c>
      <c r="I237" s="1">
        <f t="shared" si="45"/>
        <v>1</v>
      </c>
      <c r="J237" s="1" t="s">
        <v>203</v>
      </c>
      <c r="K237" s="1">
        <f t="shared" si="46"/>
        <v>1</v>
      </c>
      <c r="L237" s="1">
        <f t="shared" si="47"/>
        <v>0</v>
      </c>
      <c r="M237" s="1">
        <f t="shared" si="48"/>
        <v>0</v>
      </c>
      <c r="N237" s="1">
        <f t="shared" si="49"/>
        <v>0</v>
      </c>
      <c r="O237" s="1">
        <f t="shared" si="50"/>
        <v>0</v>
      </c>
      <c r="P237" s="1">
        <f t="shared" si="51"/>
        <v>1</v>
      </c>
      <c r="Q237" s="1">
        <f t="shared" si="52"/>
        <v>0</v>
      </c>
      <c r="R237" s="1" t="s">
        <v>136</v>
      </c>
      <c r="S237" s="1">
        <f t="shared" si="53"/>
        <v>1</v>
      </c>
      <c r="T237" s="1">
        <f t="shared" si="54"/>
        <v>0</v>
      </c>
      <c r="U237" s="2">
        <v>1472</v>
      </c>
      <c r="V237" s="2"/>
      <c r="W237" s="2"/>
      <c r="X237" s="2"/>
      <c r="Y237" s="2"/>
      <c r="Z237" s="2"/>
      <c r="AA237" s="1"/>
      <c r="AB237" s="1"/>
      <c r="AC237" s="1"/>
      <c r="AD237" s="1"/>
      <c r="AE237" s="1"/>
      <c r="AF237" s="1"/>
    </row>
    <row r="238" spans="1:32" ht="15.75" customHeight="1">
      <c r="A238" s="3">
        <v>46039</v>
      </c>
      <c r="B238" s="1" t="s">
        <v>135</v>
      </c>
      <c r="C238" s="1">
        <v>1</v>
      </c>
      <c r="D238" s="1">
        <v>2</v>
      </c>
      <c r="E238" s="1">
        <f t="shared" si="55"/>
        <v>0</v>
      </c>
      <c r="F238" s="1">
        <f t="shared" si="42"/>
        <v>0</v>
      </c>
      <c r="G238" s="1">
        <f t="shared" si="43"/>
        <v>0</v>
      </c>
      <c r="H238" s="1">
        <f t="shared" si="44"/>
        <v>1</v>
      </c>
      <c r="I238" s="1">
        <f t="shared" si="45"/>
        <v>0</v>
      </c>
      <c r="J238" s="1" t="s">
        <v>137</v>
      </c>
      <c r="K238" s="1">
        <f t="shared" si="46"/>
        <v>1</v>
      </c>
      <c r="L238" s="1">
        <f t="shared" si="47"/>
        <v>2</v>
      </c>
      <c r="M238" s="1">
        <f t="shared" si="48"/>
        <v>3</v>
      </c>
      <c r="N238" s="1">
        <f t="shared" si="49"/>
        <v>1</v>
      </c>
      <c r="O238" s="1">
        <f t="shared" si="50"/>
        <v>0</v>
      </c>
      <c r="P238" s="1">
        <f t="shared" si="51"/>
        <v>0</v>
      </c>
      <c r="Q238" s="1">
        <f t="shared" si="52"/>
        <v>0</v>
      </c>
      <c r="R238" s="1" t="s">
        <v>136</v>
      </c>
      <c r="S238" s="1">
        <f t="shared" si="53"/>
        <v>1</v>
      </c>
      <c r="T238" s="1">
        <f t="shared" si="54"/>
        <v>2</v>
      </c>
      <c r="U238" s="2">
        <v>1118</v>
      </c>
      <c r="V238" s="2">
        <v>1473</v>
      </c>
      <c r="W238" s="2">
        <v>1474</v>
      </c>
      <c r="X238" s="2"/>
      <c r="Y238" s="2"/>
      <c r="Z238" s="2"/>
      <c r="AA238" s="1"/>
      <c r="AB238" s="1"/>
      <c r="AC238" s="1"/>
      <c r="AD238" s="1"/>
      <c r="AE238" s="1"/>
      <c r="AF238" s="1"/>
    </row>
    <row r="239" spans="1:32" ht="15.75" customHeight="1">
      <c r="A239" s="3">
        <v>46039</v>
      </c>
      <c r="B239" s="1" t="s">
        <v>66</v>
      </c>
      <c r="C239" s="1">
        <v>0</v>
      </c>
      <c r="D239" s="1">
        <v>1</v>
      </c>
      <c r="E239" s="1">
        <f t="shared" si="55"/>
        <v>0</v>
      </c>
      <c r="F239" s="1">
        <f t="shared" si="42"/>
        <v>0</v>
      </c>
      <c r="G239" s="1">
        <f t="shared" si="43"/>
        <v>0</v>
      </c>
      <c r="H239" s="1">
        <f t="shared" si="44"/>
        <v>1</v>
      </c>
      <c r="I239" s="1">
        <f t="shared" si="45"/>
        <v>0</v>
      </c>
      <c r="J239" s="1" t="s">
        <v>50</v>
      </c>
      <c r="K239" s="1">
        <f t="shared" si="46"/>
        <v>0</v>
      </c>
      <c r="L239" s="1">
        <f t="shared" si="47"/>
        <v>1</v>
      </c>
      <c r="M239" s="1">
        <f t="shared" si="48"/>
        <v>3</v>
      </c>
      <c r="N239" s="1">
        <f t="shared" si="49"/>
        <v>1</v>
      </c>
      <c r="O239" s="1">
        <f t="shared" si="50"/>
        <v>0</v>
      </c>
      <c r="P239" s="1">
        <f t="shared" si="51"/>
        <v>0</v>
      </c>
      <c r="Q239" s="1">
        <f t="shared" si="52"/>
        <v>1</v>
      </c>
      <c r="R239" s="1" t="s">
        <v>36</v>
      </c>
      <c r="S239" s="1">
        <f t="shared" si="53"/>
        <v>0</v>
      </c>
      <c r="T239" s="1">
        <f t="shared" si="54"/>
        <v>1</v>
      </c>
      <c r="U239" s="2">
        <v>1423</v>
      </c>
      <c r="V239" s="2"/>
      <c r="W239" s="2"/>
      <c r="X239" s="2"/>
      <c r="Y239" s="2"/>
      <c r="Z239" s="2"/>
      <c r="AA239" s="1"/>
      <c r="AB239" s="1"/>
      <c r="AC239" s="1"/>
      <c r="AD239" s="1"/>
      <c r="AE239" s="1"/>
      <c r="AF239" s="1"/>
    </row>
    <row r="240" spans="1:32" ht="15.75" customHeight="1">
      <c r="A240" s="3">
        <v>46039</v>
      </c>
      <c r="B240" s="1" t="s">
        <v>51</v>
      </c>
      <c r="C240" s="1">
        <v>3</v>
      </c>
      <c r="D240" s="1">
        <v>1</v>
      </c>
      <c r="E240" s="1">
        <f t="shared" si="55"/>
        <v>3</v>
      </c>
      <c r="F240" s="1">
        <f t="shared" si="42"/>
        <v>1</v>
      </c>
      <c r="G240" s="1">
        <f t="shared" si="43"/>
        <v>0</v>
      </c>
      <c r="H240" s="1">
        <f t="shared" si="44"/>
        <v>0</v>
      </c>
      <c r="I240" s="1">
        <f t="shared" si="45"/>
        <v>0</v>
      </c>
      <c r="J240" s="1" t="s">
        <v>65</v>
      </c>
      <c r="K240" s="1">
        <f t="shared" si="46"/>
        <v>3</v>
      </c>
      <c r="L240" s="1">
        <f t="shared" si="47"/>
        <v>1</v>
      </c>
      <c r="M240" s="1">
        <f t="shared" si="48"/>
        <v>0</v>
      </c>
      <c r="N240" s="1">
        <f t="shared" si="49"/>
        <v>0</v>
      </c>
      <c r="O240" s="1">
        <f t="shared" si="50"/>
        <v>0</v>
      </c>
      <c r="P240" s="1">
        <f t="shared" si="51"/>
        <v>1</v>
      </c>
      <c r="Q240" s="1">
        <f t="shared" si="52"/>
        <v>0</v>
      </c>
      <c r="R240" s="1" t="s">
        <v>36</v>
      </c>
      <c r="S240" s="1">
        <f t="shared" si="53"/>
        <v>3</v>
      </c>
      <c r="T240" s="1">
        <f t="shared" si="54"/>
        <v>1</v>
      </c>
      <c r="U240" s="2">
        <v>1019</v>
      </c>
      <c r="V240" s="2">
        <v>1020</v>
      </c>
      <c r="W240" s="2">
        <v>1019</v>
      </c>
      <c r="X240" s="2">
        <v>1424</v>
      </c>
      <c r="Y240" s="2"/>
      <c r="Z240" s="2"/>
      <c r="AA240" s="1"/>
      <c r="AB240" s="1"/>
      <c r="AC240" s="1"/>
      <c r="AD240" s="1"/>
      <c r="AE240" s="1"/>
      <c r="AF240" s="1"/>
    </row>
    <row r="241" spans="1:32" ht="15.75" customHeight="1">
      <c r="A241" s="3">
        <v>46039</v>
      </c>
      <c r="B241" s="1" t="s">
        <v>46</v>
      </c>
      <c r="C241" s="1">
        <v>2</v>
      </c>
      <c r="D241" s="1">
        <v>0</v>
      </c>
      <c r="E241" s="1">
        <f t="shared" si="55"/>
        <v>3</v>
      </c>
      <c r="F241" s="1">
        <f t="shared" si="42"/>
        <v>1</v>
      </c>
      <c r="G241" s="1">
        <f t="shared" si="43"/>
        <v>0</v>
      </c>
      <c r="H241" s="1">
        <f t="shared" si="44"/>
        <v>0</v>
      </c>
      <c r="I241" s="1">
        <f t="shared" si="45"/>
        <v>1</v>
      </c>
      <c r="J241" s="1" t="s">
        <v>35</v>
      </c>
      <c r="K241" s="1">
        <f t="shared" si="46"/>
        <v>2</v>
      </c>
      <c r="L241" s="1">
        <f t="shared" si="47"/>
        <v>0</v>
      </c>
      <c r="M241" s="1">
        <f t="shared" si="48"/>
        <v>0</v>
      </c>
      <c r="N241" s="1">
        <f t="shared" si="49"/>
        <v>0</v>
      </c>
      <c r="O241" s="1">
        <f t="shared" si="50"/>
        <v>0</v>
      </c>
      <c r="P241" s="1">
        <f t="shared" si="51"/>
        <v>1</v>
      </c>
      <c r="Q241" s="1">
        <f t="shared" si="52"/>
        <v>0</v>
      </c>
      <c r="R241" s="1" t="s">
        <v>36</v>
      </c>
      <c r="S241" s="1">
        <f t="shared" si="53"/>
        <v>2</v>
      </c>
      <c r="T241" s="1">
        <f t="shared" si="54"/>
        <v>0</v>
      </c>
      <c r="U241" s="2">
        <v>1425</v>
      </c>
      <c r="V241" s="2">
        <v>1426</v>
      </c>
      <c r="W241" s="2"/>
      <c r="X241" s="2"/>
      <c r="Y241" s="2"/>
      <c r="Z241" s="2"/>
      <c r="AA241" s="1"/>
      <c r="AB241" s="1"/>
      <c r="AC241" s="1"/>
      <c r="AD241" s="1"/>
      <c r="AE241" s="1"/>
      <c r="AF241" s="1"/>
    </row>
    <row r="242" spans="1:32" ht="15.75" customHeight="1">
      <c r="A242" s="3">
        <v>46039</v>
      </c>
      <c r="B242" s="1" t="s">
        <v>49</v>
      </c>
      <c r="C242" s="1">
        <v>0</v>
      </c>
      <c r="D242" s="1">
        <v>1</v>
      </c>
      <c r="E242" s="1">
        <f t="shared" si="55"/>
        <v>0</v>
      </c>
      <c r="F242" s="1">
        <f t="shared" si="42"/>
        <v>0</v>
      </c>
      <c r="G242" s="1">
        <f t="shared" si="43"/>
        <v>0</v>
      </c>
      <c r="H242" s="1">
        <f t="shared" si="44"/>
        <v>1</v>
      </c>
      <c r="I242" s="1">
        <f t="shared" si="45"/>
        <v>0</v>
      </c>
      <c r="J242" s="1" t="s">
        <v>64</v>
      </c>
      <c r="K242" s="1">
        <f t="shared" si="46"/>
        <v>0</v>
      </c>
      <c r="L242" s="1">
        <f t="shared" si="47"/>
        <v>1</v>
      </c>
      <c r="M242" s="1">
        <f t="shared" si="48"/>
        <v>3</v>
      </c>
      <c r="N242" s="1">
        <f t="shared" si="49"/>
        <v>1</v>
      </c>
      <c r="O242" s="1">
        <f t="shared" si="50"/>
        <v>0</v>
      </c>
      <c r="P242" s="1">
        <f t="shared" si="51"/>
        <v>0</v>
      </c>
      <c r="Q242" s="1">
        <f t="shared" si="52"/>
        <v>1</v>
      </c>
      <c r="R242" s="1" t="s">
        <v>36</v>
      </c>
      <c r="S242" s="1">
        <f t="shared" si="53"/>
        <v>0</v>
      </c>
      <c r="T242" s="1">
        <f t="shared" si="54"/>
        <v>1</v>
      </c>
      <c r="U242" s="2">
        <v>1427</v>
      </c>
      <c r="V242" s="2"/>
      <c r="W242" s="2"/>
      <c r="X242" s="2"/>
      <c r="Y242" s="2"/>
      <c r="Z242" s="2"/>
      <c r="AA242" s="1"/>
      <c r="AB242" s="1"/>
      <c r="AC242" s="1"/>
      <c r="AD242" s="1"/>
      <c r="AE242" s="1"/>
      <c r="AF242" s="1"/>
    </row>
    <row r="243" spans="1:32" ht="15.75" customHeight="1">
      <c r="A243" s="3">
        <v>46039</v>
      </c>
      <c r="B243" s="1" t="s">
        <v>253</v>
      </c>
      <c r="C243" s="1">
        <v>1</v>
      </c>
      <c r="D243" s="1">
        <v>0</v>
      </c>
      <c r="E243" s="1">
        <f t="shared" si="55"/>
        <v>3</v>
      </c>
      <c r="F243" s="1">
        <f t="shared" si="42"/>
        <v>1</v>
      </c>
      <c r="G243" s="1">
        <f t="shared" si="43"/>
        <v>0</v>
      </c>
      <c r="H243" s="1">
        <f t="shared" si="44"/>
        <v>0</v>
      </c>
      <c r="I243" s="1">
        <f t="shared" si="45"/>
        <v>1</v>
      </c>
      <c r="J243" s="1" t="s">
        <v>254</v>
      </c>
      <c r="K243" s="1">
        <f t="shared" si="46"/>
        <v>1</v>
      </c>
      <c r="L243" s="1">
        <f t="shared" si="47"/>
        <v>0</v>
      </c>
      <c r="M243" s="1">
        <f t="shared" si="48"/>
        <v>0</v>
      </c>
      <c r="N243" s="1">
        <f t="shared" si="49"/>
        <v>0</v>
      </c>
      <c r="O243" s="1">
        <f t="shared" si="50"/>
        <v>0</v>
      </c>
      <c r="P243" s="1">
        <f t="shared" si="51"/>
        <v>1</v>
      </c>
      <c r="Q243" s="1">
        <f t="shared" si="52"/>
        <v>0</v>
      </c>
      <c r="R243" s="1" t="s">
        <v>208</v>
      </c>
      <c r="S243" s="1">
        <f t="shared" si="53"/>
        <v>1</v>
      </c>
      <c r="T243" s="1">
        <f t="shared" si="54"/>
        <v>0</v>
      </c>
      <c r="U243" s="2">
        <v>1412</v>
      </c>
      <c r="V243" s="2"/>
      <c r="W243" s="2"/>
      <c r="X243" s="2"/>
      <c r="Y243" s="2"/>
      <c r="Z243" s="2"/>
      <c r="AA243" s="1"/>
      <c r="AB243" s="1"/>
      <c r="AC243" s="1"/>
      <c r="AD243" s="1"/>
      <c r="AE243" s="1"/>
      <c r="AF243" s="1"/>
    </row>
    <row r="244" spans="1:32" ht="15.75" customHeight="1">
      <c r="A244" s="3">
        <v>46039</v>
      </c>
      <c r="B244" s="1" t="s">
        <v>256</v>
      </c>
      <c r="C244" s="1">
        <v>0</v>
      </c>
      <c r="D244" s="1">
        <v>1</v>
      </c>
      <c r="E244" s="1">
        <f t="shared" si="55"/>
        <v>0</v>
      </c>
      <c r="F244" s="1">
        <f t="shared" si="42"/>
        <v>0</v>
      </c>
      <c r="G244" s="1">
        <f t="shared" si="43"/>
        <v>0</v>
      </c>
      <c r="H244" s="1">
        <f t="shared" si="44"/>
        <v>1</v>
      </c>
      <c r="I244" s="1">
        <f t="shared" si="45"/>
        <v>0</v>
      </c>
      <c r="J244" s="1" t="s">
        <v>255</v>
      </c>
      <c r="K244" s="1">
        <f t="shared" si="46"/>
        <v>0</v>
      </c>
      <c r="L244" s="1">
        <f t="shared" si="47"/>
        <v>1</v>
      </c>
      <c r="M244" s="1">
        <f t="shared" si="48"/>
        <v>3</v>
      </c>
      <c r="N244" s="1">
        <f t="shared" si="49"/>
        <v>1</v>
      </c>
      <c r="O244" s="1">
        <f t="shared" si="50"/>
        <v>0</v>
      </c>
      <c r="P244" s="1">
        <f t="shared" si="51"/>
        <v>0</v>
      </c>
      <c r="Q244" s="1">
        <f t="shared" si="52"/>
        <v>1</v>
      </c>
      <c r="R244" s="1" t="s">
        <v>208</v>
      </c>
      <c r="S244" s="1">
        <f t="shared" si="53"/>
        <v>0</v>
      </c>
      <c r="T244" s="1">
        <f t="shared" si="54"/>
        <v>1</v>
      </c>
      <c r="U244" s="2">
        <v>1413</v>
      </c>
      <c r="V244" s="2"/>
      <c r="W244" s="2"/>
      <c r="X244" s="2"/>
      <c r="Y244" s="2"/>
      <c r="Z244" s="2"/>
      <c r="AA244" s="1"/>
      <c r="AB244" s="1"/>
      <c r="AC244" s="1"/>
      <c r="AD244" s="1"/>
      <c r="AE244" s="1"/>
      <c r="AF244" s="1"/>
    </row>
    <row r="245" spans="1:32" ht="15.75" customHeight="1">
      <c r="A245" s="3">
        <v>46039</v>
      </c>
      <c r="B245" s="1" t="s">
        <v>252</v>
      </c>
      <c r="C245" s="1">
        <v>3</v>
      </c>
      <c r="D245" s="1">
        <v>0</v>
      </c>
      <c r="E245" s="1">
        <f t="shared" si="55"/>
        <v>3</v>
      </c>
      <c r="F245" s="1">
        <f t="shared" si="42"/>
        <v>1</v>
      </c>
      <c r="G245" s="1">
        <f t="shared" si="43"/>
        <v>0</v>
      </c>
      <c r="H245" s="1">
        <f t="shared" si="44"/>
        <v>0</v>
      </c>
      <c r="I245" s="1">
        <f t="shared" si="45"/>
        <v>1</v>
      </c>
      <c r="J245" s="1" t="s">
        <v>206</v>
      </c>
      <c r="K245" s="1">
        <f t="shared" si="46"/>
        <v>3</v>
      </c>
      <c r="L245" s="1">
        <f t="shared" si="47"/>
        <v>0</v>
      </c>
      <c r="M245" s="1">
        <f t="shared" si="48"/>
        <v>0</v>
      </c>
      <c r="N245" s="1">
        <f t="shared" si="49"/>
        <v>0</v>
      </c>
      <c r="O245" s="1">
        <f t="shared" si="50"/>
        <v>0</v>
      </c>
      <c r="P245" s="1">
        <f t="shared" si="51"/>
        <v>1</v>
      </c>
      <c r="Q245" s="1">
        <f t="shared" si="52"/>
        <v>0</v>
      </c>
      <c r="R245" s="1" t="s">
        <v>208</v>
      </c>
      <c r="S245" s="1">
        <f t="shared" si="53"/>
        <v>3</v>
      </c>
      <c r="T245" s="1">
        <f t="shared" si="54"/>
        <v>0</v>
      </c>
      <c r="U245" s="2">
        <v>1414</v>
      </c>
      <c r="V245" s="2">
        <v>1415</v>
      </c>
      <c r="W245" s="2">
        <v>1416</v>
      </c>
      <c r="X245" s="2"/>
      <c r="Y245" s="2"/>
      <c r="Z245" s="2"/>
      <c r="AA245" s="1"/>
      <c r="AB245" s="1"/>
      <c r="AC245" s="1"/>
      <c r="AD245" s="1"/>
      <c r="AE245" s="1"/>
      <c r="AF245" s="1"/>
    </row>
    <row r="246" spans="1:32" ht="15.75" customHeight="1">
      <c r="A246" s="3">
        <v>46039</v>
      </c>
      <c r="B246" s="1" t="s">
        <v>210</v>
      </c>
      <c r="C246" s="1">
        <v>0</v>
      </c>
      <c r="D246" s="1">
        <v>0</v>
      </c>
      <c r="E246" s="1">
        <f t="shared" si="55"/>
        <v>1</v>
      </c>
      <c r="F246" s="1">
        <f t="shared" si="42"/>
        <v>0</v>
      </c>
      <c r="G246" s="1">
        <f t="shared" si="43"/>
        <v>1</v>
      </c>
      <c r="H246" s="1">
        <f t="shared" si="44"/>
        <v>0</v>
      </c>
      <c r="I246" s="1">
        <f t="shared" si="45"/>
        <v>1</v>
      </c>
      <c r="J246" s="1" t="s">
        <v>212</v>
      </c>
      <c r="K246" s="1">
        <f t="shared" si="46"/>
        <v>0</v>
      </c>
      <c r="L246" s="1">
        <f t="shared" si="47"/>
        <v>0</v>
      </c>
      <c r="M246" s="1">
        <f t="shared" si="48"/>
        <v>1</v>
      </c>
      <c r="N246" s="1">
        <f t="shared" si="49"/>
        <v>0</v>
      </c>
      <c r="O246" s="1">
        <f t="shared" si="50"/>
        <v>1</v>
      </c>
      <c r="P246" s="1">
        <f t="shared" si="51"/>
        <v>0</v>
      </c>
      <c r="Q246" s="1">
        <f t="shared" si="52"/>
        <v>1</v>
      </c>
      <c r="R246" s="1" t="s">
        <v>141</v>
      </c>
      <c r="S246" s="1">
        <f t="shared" si="53"/>
        <v>0</v>
      </c>
      <c r="T246" s="1">
        <f t="shared" si="54"/>
        <v>0</v>
      </c>
      <c r="U246" s="2"/>
      <c r="V246" s="2"/>
      <c r="W246" s="2"/>
      <c r="X246" s="2"/>
      <c r="Y246" s="2"/>
      <c r="Z246" s="2"/>
      <c r="AA246" s="1"/>
      <c r="AB246" s="1"/>
      <c r="AC246" s="1"/>
      <c r="AD246" s="1"/>
      <c r="AE246" s="1"/>
      <c r="AF246" s="1"/>
    </row>
    <row r="247" spans="1:32" ht="15.75" customHeight="1">
      <c r="A247" s="3">
        <v>46039</v>
      </c>
      <c r="B247" s="1" t="s">
        <v>213</v>
      </c>
      <c r="C247" s="1">
        <v>5</v>
      </c>
      <c r="D247" s="1">
        <v>0</v>
      </c>
      <c r="E247" s="1">
        <f t="shared" si="55"/>
        <v>3</v>
      </c>
      <c r="F247" s="1">
        <f t="shared" si="42"/>
        <v>1</v>
      </c>
      <c r="G247" s="1">
        <f t="shared" si="43"/>
        <v>0</v>
      </c>
      <c r="H247" s="1">
        <f t="shared" si="44"/>
        <v>0</v>
      </c>
      <c r="I247" s="1">
        <f t="shared" si="45"/>
        <v>1</v>
      </c>
      <c r="J247" s="1" t="s">
        <v>211</v>
      </c>
      <c r="K247" s="1">
        <f t="shared" si="46"/>
        <v>5</v>
      </c>
      <c r="L247" s="1">
        <f t="shared" si="47"/>
        <v>0</v>
      </c>
      <c r="M247" s="1">
        <f t="shared" si="48"/>
        <v>0</v>
      </c>
      <c r="N247" s="1">
        <f t="shared" si="49"/>
        <v>0</v>
      </c>
      <c r="O247" s="1">
        <f t="shared" si="50"/>
        <v>0</v>
      </c>
      <c r="P247" s="1">
        <f t="shared" si="51"/>
        <v>1</v>
      </c>
      <c r="Q247" s="1">
        <f t="shared" si="52"/>
        <v>0</v>
      </c>
      <c r="R247" s="1" t="s">
        <v>141</v>
      </c>
      <c r="S247" s="1">
        <f t="shared" si="53"/>
        <v>5</v>
      </c>
      <c r="T247" s="1">
        <f t="shared" si="54"/>
        <v>0</v>
      </c>
      <c r="U247" s="2">
        <v>1450</v>
      </c>
      <c r="V247" s="2">
        <v>1451</v>
      </c>
      <c r="W247" s="2">
        <v>1452</v>
      </c>
      <c r="X247" s="2">
        <v>1453</v>
      </c>
      <c r="Y247" s="2">
        <v>1183</v>
      </c>
      <c r="Z247" s="2"/>
      <c r="AA247" s="1"/>
      <c r="AB247" s="1"/>
      <c r="AC247" s="1"/>
      <c r="AD247" s="1"/>
      <c r="AE247" s="1"/>
      <c r="AF247" s="1"/>
    </row>
    <row r="248" spans="1:32" ht="15.75" customHeight="1">
      <c r="A248" s="3">
        <v>46039</v>
      </c>
      <c r="B248" s="1" t="s">
        <v>278</v>
      </c>
      <c r="C248" s="1">
        <v>2</v>
      </c>
      <c r="D248" s="1">
        <v>2</v>
      </c>
      <c r="E248" s="1">
        <f t="shared" si="55"/>
        <v>1</v>
      </c>
      <c r="F248" s="1">
        <f t="shared" si="42"/>
        <v>0</v>
      </c>
      <c r="G248" s="1">
        <f t="shared" si="43"/>
        <v>1</v>
      </c>
      <c r="H248" s="1">
        <f t="shared" si="44"/>
        <v>0</v>
      </c>
      <c r="I248" s="1">
        <f t="shared" si="45"/>
        <v>0</v>
      </c>
      <c r="J248" s="1" t="s">
        <v>279</v>
      </c>
      <c r="K248" s="1">
        <f t="shared" si="46"/>
        <v>2</v>
      </c>
      <c r="L248" s="1">
        <f t="shared" si="47"/>
        <v>2</v>
      </c>
      <c r="M248" s="1">
        <f t="shared" si="48"/>
        <v>1</v>
      </c>
      <c r="N248" s="1">
        <f t="shared" si="49"/>
        <v>0</v>
      </c>
      <c r="O248" s="1">
        <f t="shared" si="50"/>
        <v>1</v>
      </c>
      <c r="P248" s="1">
        <f t="shared" si="51"/>
        <v>0</v>
      </c>
      <c r="Q248" s="1">
        <f t="shared" si="52"/>
        <v>0</v>
      </c>
      <c r="R248" s="1" t="s">
        <v>280</v>
      </c>
      <c r="S248" s="1">
        <f t="shared" si="53"/>
        <v>2</v>
      </c>
      <c r="T248" s="1">
        <f t="shared" si="54"/>
        <v>2</v>
      </c>
      <c r="U248" s="2">
        <v>1492</v>
      </c>
      <c r="V248" s="2">
        <v>1492</v>
      </c>
      <c r="W248" s="2">
        <v>1493</v>
      </c>
      <c r="X248" s="2">
        <v>1494</v>
      </c>
      <c r="Y248" s="2"/>
      <c r="Z248" s="2"/>
      <c r="AA248" s="1"/>
      <c r="AB248" s="1"/>
      <c r="AC248" s="1"/>
      <c r="AD248" s="1"/>
      <c r="AE248" s="1"/>
      <c r="AF248" s="1"/>
    </row>
    <row r="249" spans="1:32" ht="15.75" customHeight="1">
      <c r="A249" s="3">
        <v>46039</v>
      </c>
      <c r="B249" s="1" t="s">
        <v>281</v>
      </c>
      <c r="C249" s="1">
        <v>0</v>
      </c>
      <c r="D249" s="1">
        <v>2</v>
      </c>
      <c r="E249" s="1">
        <f t="shared" si="55"/>
        <v>0</v>
      </c>
      <c r="F249" s="1">
        <f t="shared" si="42"/>
        <v>0</v>
      </c>
      <c r="G249" s="1">
        <f t="shared" si="43"/>
        <v>0</v>
      </c>
      <c r="H249" s="1">
        <f t="shared" si="44"/>
        <v>1</v>
      </c>
      <c r="I249" s="1">
        <f t="shared" si="45"/>
        <v>0</v>
      </c>
      <c r="J249" s="1" t="s">
        <v>282</v>
      </c>
      <c r="K249" s="1">
        <f t="shared" si="46"/>
        <v>0</v>
      </c>
      <c r="L249" s="1">
        <f t="shared" si="47"/>
        <v>2</v>
      </c>
      <c r="M249" s="1">
        <f t="shared" si="48"/>
        <v>3</v>
      </c>
      <c r="N249" s="1">
        <f t="shared" si="49"/>
        <v>1</v>
      </c>
      <c r="O249" s="1">
        <f t="shared" si="50"/>
        <v>0</v>
      </c>
      <c r="P249" s="1">
        <f t="shared" si="51"/>
        <v>0</v>
      </c>
      <c r="Q249" s="1">
        <f t="shared" si="52"/>
        <v>1</v>
      </c>
      <c r="R249" s="1" t="s">
        <v>280</v>
      </c>
      <c r="S249" s="1">
        <f t="shared" si="53"/>
        <v>0</v>
      </c>
      <c r="T249" s="1">
        <f t="shared" si="54"/>
        <v>2</v>
      </c>
      <c r="U249" s="2">
        <v>1495</v>
      </c>
      <c r="V249" s="2">
        <v>1496</v>
      </c>
      <c r="W249" s="2"/>
      <c r="X249" s="2"/>
      <c r="Y249" s="2"/>
      <c r="Z249" s="2"/>
      <c r="AA249" s="1"/>
      <c r="AB249" s="1"/>
      <c r="AC249" s="1"/>
      <c r="AD249" s="1"/>
      <c r="AE249" s="1"/>
      <c r="AF249" s="1"/>
    </row>
    <row r="250" spans="1:32" ht="15.75" customHeight="1">
      <c r="A250" s="3">
        <v>46039</v>
      </c>
      <c r="B250" s="1" t="s">
        <v>218</v>
      </c>
      <c r="C250" s="1">
        <v>0</v>
      </c>
      <c r="D250" s="1">
        <v>0</v>
      </c>
      <c r="E250" s="1">
        <f t="shared" si="55"/>
        <v>1</v>
      </c>
      <c r="F250" s="1">
        <f t="shared" si="42"/>
        <v>0</v>
      </c>
      <c r="G250" s="1">
        <f t="shared" si="43"/>
        <v>1</v>
      </c>
      <c r="H250" s="1">
        <f t="shared" si="44"/>
        <v>0</v>
      </c>
      <c r="I250" s="1">
        <f t="shared" si="45"/>
        <v>1</v>
      </c>
      <c r="J250" s="1" t="s">
        <v>219</v>
      </c>
      <c r="K250" s="1">
        <f t="shared" si="46"/>
        <v>0</v>
      </c>
      <c r="L250" s="1">
        <f t="shared" si="47"/>
        <v>0</v>
      </c>
      <c r="M250" s="1">
        <f t="shared" si="48"/>
        <v>1</v>
      </c>
      <c r="N250" s="1">
        <f t="shared" si="49"/>
        <v>0</v>
      </c>
      <c r="O250" s="1">
        <f t="shared" si="50"/>
        <v>1</v>
      </c>
      <c r="P250" s="1">
        <f t="shared" si="51"/>
        <v>0</v>
      </c>
      <c r="Q250" s="1">
        <f t="shared" si="52"/>
        <v>1</v>
      </c>
      <c r="R250" s="1" t="s">
        <v>144</v>
      </c>
      <c r="S250" s="1">
        <f t="shared" si="53"/>
        <v>0</v>
      </c>
      <c r="T250" s="1">
        <f t="shared" si="54"/>
        <v>0</v>
      </c>
      <c r="U250" s="2"/>
      <c r="V250" s="2"/>
      <c r="W250" s="2"/>
      <c r="X250" s="2"/>
      <c r="Y250" s="2"/>
      <c r="Z250" s="2"/>
      <c r="AA250" s="1"/>
      <c r="AB250" s="1"/>
      <c r="AC250" s="1"/>
      <c r="AD250" s="1"/>
      <c r="AE250" s="1"/>
      <c r="AF250" s="1"/>
    </row>
    <row r="251" spans="1:32" ht="15.75" customHeight="1">
      <c r="A251" s="3">
        <v>46039</v>
      </c>
      <c r="B251" s="1" t="s">
        <v>220</v>
      </c>
      <c r="C251" s="1">
        <v>0</v>
      </c>
      <c r="D251" s="1">
        <v>1</v>
      </c>
      <c r="E251" s="1">
        <f t="shared" si="55"/>
        <v>0</v>
      </c>
      <c r="F251" s="1">
        <f t="shared" si="42"/>
        <v>0</v>
      </c>
      <c r="G251" s="1">
        <f t="shared" si="43"/>
        <v>0</v>
      </c>
      <c r="H251" s="1">
        <f t="shared" si="44"/>
        <v>1</v>
      </c>
      <c r="I251" s="1">
        <f t="shared" si="45"/>
        <v>0</v>
      </c>
      <c r="J251" s="1" t="s">
        <v>142</v>
      </c>
      <c r="K251" s="1">
        <f t="shared" si="46"/>
        <v>0</v>
      </c>
      <c r="L251" s="1">
        <f t="shared" si="47"/>
        <v>1</v>
      </c>
      <c r="M251" s="1">
        <f t="shared" si="48"/>
        <v>3</v>
      </c>
      <c r="N251" s="1">
        <f t="shared" si="49"/>
        <v>1</v>
      </c>
      <c r="O251" s="1">
        <f t="shared" si="50"/>
        <v>0</v>
      </c>
      <c r="P251" s="1">
        <f t="shared" si="51"/>
        <v>0</v>
      </c>
      <c r="Q251" s="1">
        <f t="shared" si="52"/>
        <v>1</v>
      </c>
      <c r="R251" s="1" t="s">
        <v>144</v>
      </c>
      <c r="S251" s="1">
        <f t="shared" si="53"/>
        <v>0</v>
      </c>
      <c r="T251" s="1">
        <f t="shared" si="54"/>
        <v>1</v>
      </c>
      <c r="U251" s="2">
        <v>1417</v>
      </c>
      <c r="V251" s="2"/>
      <c r="W251" s="2"/>
      <c r="X251" s="2"/>
      <c r="Y251" s="2"/>
      <c r="Z251" s="2"/>
      <c r="AA251" s="1"/>
      <c r="AB251" s="1"/>
      <c r="AC251" s="1"/>
      <c r="AD251" s="1"/>
      <c r="AE251" s="1"/>
      <c r="AF251" s="1"/>
    </row>
    <row r="252" spans="1:32" ht="15.75" customHeight="1">
      <c r="A252" s="3">
        <v>46039</v>
      </c>
      <c r="B252" s="1" t="s">
        <v>148</v>
      </c>
      <c r="C252" s="1">
        <v>5</v>
      </c>
      <c r="D252" s="1">
        <v>0</v>
      </c>
      <c r="E252" s="1">
        <f t="shared" si="55"/>
        <v>3</v>
      </c>
      <c r="F252" s="1">
        <f t="shared" si="42"/>
        <v>1</v>
      </c>
      <c r="G252" s="1">
        <f t="shared" si="43"/>
        <v>0</v>
      </c>
      <c r="H252" s="1">
        <f t="shared" si="44"/>
        <v>0</v>
      </c>
      <c r="I252" s="1">
        <f t="shared" si="45"/>
        <v>1</v>
      </c>
      <c r="J252" s="1" t="s">
        <v>215</v>
      </c>
      <c r="K252" s="1">
        <f t="shared" si="46"/>
        <v>5</v>
      </c>
      <c r="L252" s="1">
        <f t="shared" si="47"/>
        <v>0</v>
      </c>
      <c r="M252" s="1">
        <f t="shared" si="48"/>
        <v>0</v>
      </c>
      <c r="N252" s="1">
        <f t="shared" si="49"/>
        <v>0</v>
      </c>
      <c r="O252" s="1">
        <f t="shared" si="50"/>
        <v>0</v>
      </c>
      <c r="P252" s="1">
        <f t="shared" si="51"/>
        <v>1</v>
      </c>
      <c r="Q252" s="1">
        <f t="shared" si="52"/>
        <v>0</v>
      </c>
      <c r="R252" s="1" t="s">
        <v>144</v>
      </c>
      <c r="S252" s="1">
        <f t="shared" si="53"/>
        <v>5</v>
      </c>
      <c r="T252" s="1">
        <f t="shared" si="54"/>
        <v>0</v>
      </c>
      <c r="U252" s="2">
        <v>9999</v>
      </c>
      <c r="V252" s="2">
        <v>1418</v>
      </c>
      <c r="W252" s="2">
        <v>1418</v>
      </c>
      <c r="X252" s="2">
        <v>1419</v>
      </c>
      <c r="Y252" s="2">
        <v>1418</v>
      </c>
      <c r="Z252" s="2"/>
      <c r="AA252" s="1"/>
      <c r="AB252" s="1"/>
      <c r="AC252" s="1"/>
      <c r="AD252" s="1"/>
      <c r="AE252" s="1"/>
      <c r="AF252" s="1"/>
    </row>
    <row r="253" spans="1:32" ht="15.75" customHeight="1">
      <c r="A253" s="3">
        <v>46039</v>
      </c>
      <c r="B253" s="1" t="s">
        <v>67</v>
      </c>
      <c r="C253" s="1">
        <v>1</v>
      </c>
      <c r="D253" s="1">
        <v>1</v>
      </c>
      <c r="E253" s="1">
        <f t="shared" si="55"/>
        <v>1</v>
      </c>
      <c r="F253" s="1">
        <f t="shared" si="42"/>
        <v>0</v>
      </c>
      <c r="G253" s="1">
        <f t="shared" si="43"/>
        <v>1</v>
      </c>
      <c r="H253" s="1">
        <f t="shared" si="44"/>
        <v>0</v>
      </c>
      <c r="I253" s="1">
        <f t="shared" si="45"/>
        <v>0</v>
      </c>
      <c r="J253" s="1" t="s">
        <v>41</v>
      </c>
      <c r="K253" s="1">
        <f t="shared" si="46"/>
        <v>1</v>
      </c>
      <c r="L253" s="1">
        <f t="shared" si="47"/>
        <v>1</v>
      </c>
      <c r="M253" s="1">
        <f t="shared" si="48"/>
        <v>1</v>
      </c>
      <c r="N253" s="1">
        <f t="shared" si="49"/>
        <v>0</v>
      </c>
      <c r="O253" s="1">
        <f t="shared" si="50"/>
        <v>1</v>
      </c>
      <c r="P253" s="1">
        <f t="shared" si="51"/>
        <v>0</v>
      </c>
      <c r="Q253" s="1">
        <f t="shared" si="52"/>
        <v>0</v>
      </c>
      <c r="R253" s="1" t="s">
        <v>39</v>
      </c>
      <c r="S253" s="1">
        <f t="shared" si="53"/>
        <v>1</v>
      </c>
      <c r="T253" s="1">
        <f t="shared" si="54"/>
        <v>1</v>
      </c>
      <c r="U253" s="2">
        <v>9999</v>
      </c>
      <c r="V253" s="2">
        <v>1439</v>
      </c>
      <c r="W253" s="2"/>
      <c r="X253" s="2"/>
      <c r="Y253" s="2"/>
      <c r="Z253" s="2"/>
      <c r="AA253" s="1"/>
      <c r="AB253" s="1"/>
      <c r="AC253" s="1"/>
      <c r="AD253" s="1"/>
      <c r="AE253" s="1"/>
      <c r="AF253" s="1"/>
    </row>
    <row r="254" spans="1:32" ht="15.75" customHeight="1">
      <c r="A254" s="3">
        <v>46039</v>
      </c>
      <c r="B254" s="1" t="s">
        <v>57</v>
      </c>
      <c r="C254" s="1">
        <v>0</v>
      </c>
      <c r="D254" s="1">
        <v>1</v>
      </c>
      <c r="E254" s="1">
        <f t="shared" si="55"/>
        <v>0</v>
      </c>
      <c r="F254" s="1">
        <f t="shared" si="42"/>
        <v>0</v>
      </c>
      <c r="G254" s="1">
        <f t="shared" si="43"/>
        <v>0</v>
      </c>
      <c r="H254" s="1">
        <f t="shared" si="44"/>
        <v>1</v>
      </c>
      <c r="I254" s="1">
        <f t="shared" si="45"/>
        <v>0</v>
      </c>
      <c r="J254" s="1" t="s">
        <v>38</v>
      </c>
      <c r="K254" s="1">
        <f t="shared" si="46"/>
        <v>0</v>
      </c>
      <c r="L254" s="1">
        <f t="shared" si="47"/>
        <v>1</v>
      </c>
      <c r="M254" s="1">
        <f t="shared" si="48"/>
        <v>3</v>
      </c>
      <c r="N254" s="1">
        <f t="shared" si="49"/>
        <v>1</v>
      </c>
      <c r="O254" s="1">
        <f t="shared" si="50"/>
        <v>0</v>
      </c>
      <c r="P254" s="1">
        <f t="shared" si="51"/>
        <v>0</v>
      </c>
      <c r="Q254" s="1">
        <f t="shared" si="52"/>
        <v>1</v>
      </c>
      <c r="R254" s="1" t="s">
        <v>39</v>
      </c>
      <c r="S254" s="1">
        <f t="shared" si="53"/>
        <v>0</v>
      </c>
      <c r="T254" s="1">
        <f t="shared" si="54"/>
        <v>1</v>
      </c>
      <c r="U254" s="2">
        <v>1440</v>
      </c>
      <c r="V254" s="2"/>
      <c r="W254" s="2"/>
      <c r="X254" s="2"/>
      <c r="Y254" s="2"/>
      <c r="Z254" s="2"/>
      <c r="AA254" s="1"/>
      <c r="AB254" s="1"/>
      <c r="AC254" s="1"/>
      <c r="AD254" s="1"/>
      <c r="AE254" s="1"/>
      <c r="AF254" s="1"/>
    </row>
    <row r="255" spans="1:32" ht="15.75" customHeight="1">
      <c r="A255" s="3">
        <v>46039</v>
      </c>
      <c r="B255" s="1" t="s">
        <v>224</v>
      </c>
      <c r="C255" s="1">
        <v>2</v>
      </c>
      <c r="D255" s="1">
        <v>2</v>
      </c>
      <c r="E255" s="1">
        <f t="shared" si="55"/>
        <v>1</v>
      </c>
      <c r="F255" s="1">
        <f t="shared" si="42"/>
        <v>0</v>
      </c>
      <c r="G255" s="1">
        <f t="shared" si="43"/>
        <v>1</v>
      </c>
      <c r="H255" s="1">
        <f t="shared" si="44"/>
        <v>0</v>
      </c>
      <c r="I255" s="1">
        <f t="shared" si="45"/>
        <v>0</v>
      </c>
      <c r="J255" s="1" t="s">
        <v>221</v>
      </c>
      <c r="K255" s="1">
        <f t="shared" si="46"/>
        <v>2</v>
      </c>
      <c r="L255" s="1">
        <f t="shared" si="47"/>
        <v>2</v>
      </c>
      <c r="M255" s="1">
        <f t="shared" si="48"/>
        <v>1</v>
      </c>
      <c r="N255" s="1">
        <f t="shared" si="49"/>
        <v>0</v>
      </c>
      <c r="O255" s="1">
        <f t="shared" si="50"/>
        <v>1</v>
      </c>
      <c r="P255" s="1">
        <f t="shared" si="51"/>
        <v>0</v>
      </c>
      <c r="Q255" s="1">
        <f t="shared" si="52"/>
        <v>0</v>
      </c>
      <c r="R255" s="1" t="s">
        <v>151</v>
      </c>
      <c r="S255" s="1">
        <f t="shared" si="53"/>
        <v>2</v>
      </c>
      <c r="T255" s="1">
        <f t="shared" si="54"/>
        <v>2</v>
      </c>
      <c r="U255" s="2">
        <v>1466</v>
      </c>
      <c r="V255" s="2">
        <v>1467</v>
      </c>
      <c r="W255" s="2">
        <v>1468</v>
      </c>
      <c r="X255" s="2">
        <v>1469</v>
      </c>
      <c r="Y255" s="2"/>
      <c r="Z255" s="2"/>
      <c r="AA255" s="1"/>
      <c r="AB255" s="1"/>
      <c r="AC255" s="1"/>
      <c r="AD255" s="1"/>
      <c r="AE255" s="1"/>
      <c r="AF255" s="1"/>
    </row>
    <row r="256" spans="1:32" ht="15.75" customHeight="1">
      <c r="A256" s="3">
        <v>46039</v>
      </c>
      <c r="B256" s="1" t="s">
        <v>222</v>
      </c>
      <c r="C256" s="1">
        <v>1</v>
      </c>
      <c r="D256" s="1">
        <v>1</v>
      </c>
      <c r="E256" s="1">
        <f t="shared" si="55"/>
        <v>1</v>
      </c>
      <c r="F256" s="1">
        <f t="shared" si="42"/>
        <v>0</v>
      </c>
      <c r="G256" s="1">
        <f t="shared" si="43"/>
        <v>1</v>
      </c>
      <c r="H256" s="1">
        <f t="shared" si="44"/>
        <v>0</v>
      </c>
      <c r="I256" s="1">
        <f t="shared" si="45"/>
        <v>0</v>
      </c>
      <c r="J256" s="1" t="s">
        <v>223</v>
      </c>
      <c r="K256" s="1">
        <f t="shared" si="46"/>
        <v>1</v>
      </c>
      <c r="L256" s="1">
        <f t="shared" si="47"/>
        <v>1</v>
      </c>
      <c r="M256" s="1">
        <f t="shared" si="48"/>
        <v>1</v>
      </c>
      <c r="N256" s="1">
        <f t="shared" si="49"/>
        <v>0</v>
      </c>
      <c r="O256" s="1">
        <f t="shared" si="50"/>
        <v>1</v>
      </c>
      <c r="P256" s="1">
        <f t="shared" si="51"/>
        <v>0</v>
      </c>
      <c r="Q256" s="1">
        <f t="shared" si="52"/>
        <v>0</v>
      </c>
      <c r="R256" s="1" t="s">
        <v>151</v>
      </c>
      <c r="S256" s="1">
        <f t="shared" si="53"/>
        <v>1</v>
      </c>
      <c r="T256" s="1">
        <f t="shared" si="54"/>
        <v>1</v>
      </c>
      <c r="U256" s="2">
        <v>1470</v>
      </c>
      <c r="V256" s="2">
        <v>1471</v>
      </c>
      <c r="W256" s="2"/>
      <c r="X256" s="2"/>
      <c r="Y256" s="2"/>
      <c r="Z256" s="2"/>
      <c r="AA256" s="1"/>
      <c r="AB256" s="1"/>
      <c r="AC256" s="1"/>
      <c r="AD256" s="1"/>
      <c r="AE256" s="1"/>
      <c r="AF256" s="1"/>
    </row>
    <row r="257" spans="1:32" ht="15.75" customHeight="1">
      <c r="A257" s="3">
        <v>46039</v>
      </c>
      <c r="B257" s="1" t="s">
        <v>160</v>
      </c>
      <c r="C257" s="1">
        <v>3</v>
      </c>
      <c r="D257" s="1">
        <v>4</v>
      </c>
      <c r="E257" s="1">
        <f t="shared" si="55"/>
        <v>0</v>
      </c>
      <c r="F257" s="1">
        <f t="shared" si="42"/>
        <v>0</v>
      </c>
      <c r="G257" s="1">
        <f t="shared" si="43"/>
        <v>0</v>
      </c>
      <c r="H257" s="1">
        <f t="shared" si="44"/>
        <v>1</v>
      </c>
      <c r="I257" s="1">
        <f t="shared" si="45"/>
        <v>0</v>
      </c>
      <c r="J257" s="1" t="s">
        <v>158</v>
      </c>
      <c r="K257" s="1">
        <f t="shared" si="46"/>
        <v>3</v>
      </c>
      <c r="L257" s="1">
        <f t="shared" si="47"/>
        <v>4</v>
      </c>
      <c r="M257" s="1">
        <f t="shared" si="48"/>
        <v>3</v>
      </c>
      <c r="N257" s="1">
        <f t="shared" si="49"/>
        <v>1</v>
      </c>
      <c r="O257" s="1">
        <f t="shared" si="50"/>
        <v>0</v>
      </c>
      <c r="P257" s="1">
        <f t="shared" si="51"/>
        <v>0</v>
      </c>
      <c r="Q257" s="1">
        <f t="shared" si="52"/>
        <v>0</v>
      </c>
      <c r="R257" s="1" t="s">
        <v>156</v>
      </c>
      <c r="S257" s="1">
        <f t="shared" si="53"/>
        <v>3</v>
      </c>
      <c r="T257" s="1">
        <f t="shared" si="54"/>
        <v>4</v>
      </c>
      <c r="U257" s="2">
        <v>1236</v>
      </c>
      <c r="V257" s="2">
        <v>1405</v>
      </c>
      <c r="W257" s="2">
        <v>9999</v>
      </c>
      <c r="X257" s="2">
        <v>1406</v>
      </c>
      <c r="Y257" s="2">
        <v>1182</v>
      </c>
      <c r="Z257" s="2">
        <v>1407</v>
      </c>
      <c r="AA257" s="1">
        <v>1182</v>
      </c>
      <c r="AB257" s="1"/>
      <c r="AC257" s="1"/>
      <c r="AD257" s="1"/>
      <c r="AE257" s="1"/>
      <c r="AF257" s="1"/>
    </row>
    <row r="258" spans="1:32" ht="15.75" customHeight="1">
      <c r="A258" s="3">
        <v>46039</v>
      </c>
      <c r="B258" s="1" t="s">
        <v>161</v>
      </c>
      <c r="C258" s="1">
        <v>2</v>
      </c>
      <c r="D258" s="1">
        <v>0</v>
      </c>
      <c r="E258" s="1">
        <f t="shared" si="55"/>
        <v>3</v>
      </c>
      <c r="F258" s="1">
        <f t="shared" ref="F258:F321" si="56">IF(C258="","",IF(C258&gt;D258,1,0))</f>
        <v>1</v>
      </c>
      <c r="G258" s="1">
        <f t="shared" ref="G258:G321" si="57">IF(C258="","",IF(C258=D258,1,0))</f>
        <v>0</v>
      </c>
      <c r="H258" s="1">
        <f t="shared" ref="H258:H321" si="58">IF(C258="","",IF(C258&lt;D258,1,0))</f>
        <v>0</v>
      </c>
      <c r="I258" s="1">
        <f t="shared" ref="I258:I321" si="59">IF(D258=0,1,0)</f>
        <v>1</v>
      </c>
      <c r="J258" s="1" t="s">
        <v>229</v>
      </c>
      <c r="K258" s="1">
        <f t="shared" ref="K258:K321" si="60">C258</f>
        <v>2</v>
      </c>
      <c r="L258" s="1">
        <f t="shared" ref="L258:L321" si="61">D258</f>
        <v>0</v>
      </c>
      <c r="M258" s="1">
        <f t="shared" ref="M258:M321" si="62">IF(D258="","",IF(D258&gt;C258,3,IF(D258=C258,1,0)))</f>
        <v>0</v>
      </c>
      <c r="N258" s="1">
        <f t="shared" ref="N258:N321" si="63">IF(D258="","",IF(D258&gt;C258,1,0))</f>
        <v>0</v>
      </c>
      <c r="O258" s="1">
        <f t="shared" ref="O258:O321" si="64">IF(D258="","",IF(D258=C258,1,0))</f>
        <v>0</v>
      </c>
      <c r="P258" s="1">
        <f t="shared" ref="P258:P321" si="65">IF(D258="","",IF(D258&lt;C258,1,0))</f>
        <v>1</v>
      </c>
      <c r="Q258" s="1">
        <f t="shared" ref="Q258:Q321" si="66">IF(K258=0,1,0)</f>
        <v>0</v>
      </c>
      <c r="R258" s="1" t="s">
        <v>156</v>
      </c>
      <c r="S258" s="1">
        <f t="shared" ref="S258:S321" si="67">C258</f>
        <v>2</v>
      </c>
      <c r="T258" s="1">
        <f t="shared" ref="T258:T321" si="68">D258</f>
        <v>0</v>
      </c>
      <c r="U258" s="2">
        <v>1408</v>
      </c>
      <c r="V258" s="2">
        <v>1409</v>
      </c>
      <c r="W258" s="2"/>
      <c r="X258" s="2"/>
      <c r="Y258" s="2"/>
      <c r="Z258" s="2"/>
      <c r="AA258" s="1"/>
      <c r="AB258" s="1"/>
      <c r="AC258" s="1"/>
      <c r="AD258" s="1"/>
      <c r="AE258" s="1"/>
      <c r="AF258" s="1"/>
    </row>
    <row r="259" spans="1:32" ht="15.75" customHeight="1">
      <c r="A259" s="3">
        <v>46039</v>
      </c>
      <c r="B259" s="1" t="s">
        <v>155</v>
      </c>
      <c r="C259" s="1">
        <v>2</v>
      </c>
      <c r="D259" s="1">
        <v>0</v>
      </c>
      <c r="E259" s="1">
        <f t="shared" si="55"/>
        <v>3</v>
      </c>
      <c r="F259" s="1">
        <f t="shared" si="56"/>
        <v>1</v>
      </c>
      <c r="G259" s="1">
        <f t="shared" si="57"/>
        <v>0</v>
      </c>
      <c r="H259" s="1">
        <f t="shared" si="58"/>
        <v>0</v>
      </c>
      <c r="I259" s="1">
        <f t="shared" si="59"/>
        <v>1</v>
      </c>
      <c r="J259" s="1" t="s">
        <v>228</v>
      </c>
      <c r="K259" s="1">
        <f t="shared" si="60"/>
        <v>2</v>
      </c>
      <c r="L259" s="1">
        <f t="shared" si="61"/>
        <v>0</v>
      </c>
      <c r="M259" s="1">
        <f t="shared" si="62"/>
        <v>0</v>
      </c>
      <c r="N259" s="1">
        <f t="shared" si="63"/>
        <v>0</v>
      </c>
      <c r="O259" s="1">
        <f t="shared" si="64"/>
        <v>0</v>
      </c>
      <c r="P259" s="1">
        <f t="shared" si="65"/>
        <v>1</v>
      </c>
      <c r="Q259" s="1">
        <f t="shared" si="66"/>
        <v>0</v>
      </c>
      <c r="R259" s="1" t="s">
        <v>156</v>
      </c>
      <c r="S259" s="1">
        <f t="shared" si="67"/>
        <v>2</v>
      </c>
      <c r="T259" s="1">
        <f t="shared" si="68"/>
        <v>0</v>
      </c>
      <c r="U259" s="2">
        <v>1410</v>
      </c>
      <c r="V259" s="2">
        <v>1224</v>
      </c>
      <c r="W259" s="2"/>
      <c r="X259" s="2"/>
      <c r="Y259" s="2"/>
      <c r="Z259" s="2"/>
      <c r="AA259" s="1"/>
      <c r="AB259" s="1"/>
      <c r="AC259" s="1"/>
      <c r="AD259" s="1"/>
      <c r="AE259" s="1"/>
      <c r="AF259" s="1"/>
    </row>
    <row r="260" spans="1:32" ht="15.75" customHeight="1">
      <c r="A260" s="3">
        <v>46039</v>
      </c>
      <c r="B260" s="1" t="s">
        <v>162</v>
      </c>
      <c r="C260" s="1">
        <v>1</v>
      </c>
      <c r="D260" s="1">
        <v>0</v>
      </c>
      <c r="E260" s="1">
        <f t="shared" ref="E260:E323" si="69">IF(C260="","",IF(C260&gt;D260,3,IF(C260=D260,1,0)))</f>
        <v>3</v>
      </c>
      <c r="F260" s="1">
        <f t="shared" si="56"/>
        <v>1</v>
      </c>
      <c r="G260" s="1">
        <f t="shared" si="57"/>
        <v>0</v>
      </c>
      <c r="H260" s="1">
        <f t="shared" si="58"/>
        <v>0</v>
      </c>
      <c r="I260" s="1">
        <f t="shared" si="59"/>
        <v>1</v>
      </c>
      <c r="J260" s="1" t="s">
        <v>233</v>
      </c>
      <c r="K260" s="1">
        <f t="shared" si="60"/>
        <v>1</v>
      </c>
      <c r="L260" s="1">
        <f t="shared" si="61"/>
        <v>0</v>
      </c>
      <c r="M260" s="1">
        <f t="shared" si="62"/>
        <v>0</v>
      </c>
      <c r="N260" s="1">
        <f t="shared" si="63"/>
        <v>0</v>
      </c>
      <c r="O260" s="1">
        <f t="shared" si="64"/>
        <v>0</v>
      </c>
      <c r="P260" s="1">
        <f t="shared" si="65"/>
        <v>1</v>
      </c>
      <c r="Q260" s="1">
        <f t="shared" si="66"/>
        <v>0</v>
      </c>
      <c r="R260" s="1" t="s">
        <v>156</v>
      </c>
      <c r="S260" s="1">
        <f t="shared" si="67"/>
        <v>1</v>
      </c>
      <c r="T260" s="1">
        <f t="shared" si="68"/>
        <v>0</v>
      </c>
      <c r="U260" s="2">
        <v>1411</v>
      </c>
      <c r="V260" s="2"/>
      <c r="W260" s="2"/>
      <c r="X260" s="2"/>
      <c r="Y260" s="2"/>
      <c r="Z260" s="2"/>
      <c r="AA260" s="1"/>
      <c r="AB260" s="1"/>
      <c r="AC260" s="1"/>
      <c r="AD260" s="1"/>
      <c r="AE260" s="1"/>
      <c r="AF260" s="1"/>
    </row>
    <row r="261" spans="1:32" ht="15.75" customHeight="1">
      <c r="A261" s="3">
        <v>46039</v>
      </c>
      <c r="B261" s="1" t="s">
        <v>154</v>
      </c>
      <c r="C261" s="1">
        <v>1</v>
      </c>
      <c r="D261" s="1">
        <v>1</v>
      </c>
      <c r="E261" s="1">
        <f t="shared" si="69"/>
        <v>1</v>
      </c>
      <c r="F261" s="1">
        <f t="shared" si="56"/>
        <v>0</v>
      </c>
      <c r="G261" s="1">
        <f t="shared" si="57"/>
        <v>1</v>
      </c>
      <c r="H261" s="1">
        <f t="shared" si="58"/>
        <v>0</v>
      </c>
      <c r="I261" s="1">
        <f t="shared" si="59"/>
        <v>0</v>
      </c>
      <c r="J261" s="1" t="s">
        <v>231</v>
      </c>
      <c r="K261" s="1">
        <f t="shared" si="60"/>
        <v>1</v>
      </c>
      <c r="L261" s="1">
        <f t="shared" si="61"/>
        <v>1</v>
      </c>
      <c r="M261" s="1">
        <f t="shared" si="62"/>
        <v>1</v>
      </c>
      <c r="N261" s="1">
        <f t="shared" si="63"/>
        <v>0</v>
      </c>
      <c r="O261" s="1">
        <f t="shared" si="64"/>
        <v>1</v>
      </c>
      <c r="P261" s="1">
        <f t="shared" si="65"/>
        <v>0</v>
      </c>
      <c r="Q261" s="1">
        <f t="shared" si="66"/>
        <v>0</v>
      </c>
      <c r="R261" s="1" t="s">
        <v>156</v>
      </c>
      <c r="S261" s="1">
        <f t="shared" si="67"/>
        <v>1</v>
      </c>
      <c r="T261" s="1">
        <f t="shared" si="68"/>
        <v>1</v>
      </c>
      <c r="U261" s="2">
        <v>1503</v>
      </c>
      <c r="V261" s="2">
        <v>1357</v>
      </c>
      <c r="W261" s="2"/>
      <c r="X261" s="2"/>
      <c r="Y261" s="2"/>
      <c r="Z261" s="2"/>
      <c r="AA261" s="1"/>
      <c r="AB261" s="1"/>
      <c r="AC261" s="1"/>
      <c r="AD261" s="1"/>
      <c r="AE261" s="1"/>
      <c r="AF261" s="1"/>
    </row>
    <row r="262" spans="1:32" ht="15.75" customHeight="1">
      <c r="A262" s="3">
        <v>46039</v>
      </c>
      <c r="B262" s="1" t="s">
        <v>236</v>
      </c>
      <c r="C262" s="1">
        <v>1</v>
      </c>
      <c r="D262" s="1">
        <v>1</v>
      </c>
      <c r="E262" s="1">
        <f t="shared" si="69"/>
        <v>1</v>
      </c>
      <c r="F262" s="1">
        <f t="shared" si="56"/>
        <v>0</v>
      </c>
      <c r="G262" s="1">
        <f t="shared" si="57"/>
        <v>1</v>
      </c>
      <c r="H262" s="1">
        <f t="shared" si="58"/>
        <v>0</v>
      </c>
      <c r="I262" s="1">
        <f t="shared" si="59"/>
        <v>0</v>
      </c>
      <c r="J262" s="1" t="s">
        <v>168</v>
      </c>
      <c r="K262" s="1">
        <f t="shared" si="60"/>
        <v>1</v>
      </c>
      <c r="L262" s="1">
        <f t="shared" si="61"/>
        <v>1</v>
      </c>
      <c r="M262" s="1">
        <f t="shared" si="62"/>
        <v>1</v>
      </c>
      <c r="N262" s="1">
        <f t="shared" si="63"/>
        <v>0</v>
      </c>
      <c r="O262" s="1">
        <f t="shared" si="64"/>
        <v>1</v>
      </c>
      <c r="P262" s="1">
        <f t="shared" si="65"/>
        <v>0</v>
      </c>
      <c r="Q262" s="1">
        <f t="shared" si="66"/>
        <v>0</v>
      </c>
      <c r="R262" s="1" t="s">
        <v>76</v>
      </c>
      <c r="S262" s="1">
        <f t="shared" si="67"/>
        <v>1</v>
      </c>
      <c r="T262" s="1">
        <f t="shared" si="68"/>
        <v>1</v>
      </c>
      <c r="U262" s="2">
        <v>1334</v>
      </c>
      <c r="V262" s="2">
        <v>1497</v>
      </c>
      <c r="W262" s="2"/>
      <c r="X262" s="2"/>
      <c r="Y262" s="2"/>
      <c r="Z262" s="2"/>
      <c r="AA262" s="1"/>
      <c r="AB262" s="1"/>
      <c r="AC262" s="1"/>
      <c r="AD262" s="1"/>
      <c r="AE262" s="1"/>
      <c r="AF262" s="1"/>
    </row>
    <row r="263" spans="1:32" ht="15.75" customHeight="1">
      <c r="A263" s="3">
        <v>46039</v>
      </c>
      <c r="B263" s="1" t="s">
        <v>164</v>
      </c>
      <c r="C263" s="1">
        <v>3</v>
      </c>
      <c r="D263" s="1">
        <v>0</v>
      </c>
      <c r="E263" s="1">
        <f t="shared" si="69"/>
        <v>3</v>
      </c>
      <c r="F263" s="1">
        <f t="shared" si="56"/>
        <v>1</v>
      </c>
      <c r="G263" s="1">
        <f t="shared" si="57"/>
        <v>0</v>
      </c>
      <c r="H263" s="1">
        <f t="shared" si="58"/>
        <v>0</v>
      </c>
      <c r="I263" s="1">
        <f t="shared" si="59"/>
        <v>1</v>
      </c>
      <c r="J263" s="1" t="s">
        <v>241</v>
      </c>
      <c r="K263" s="1">
        <f t="shared" si="60"/>
        <v>3</v>
      </c>
      <c r="L263" s="1">
        <f t="shared" si="61"/>
        <v>0</v>
      </c>
      <c r="M263" s="1">
        <f t="shared" si="62"/>
        <v>0</v>
      </c>
      <c r="N263" s="1">
        <f t="shared" si="63"/>
        <v>0</v>
      </c>
      <c r="O263" s="1">
        <f t="shared" si="64"/>
        <v>0</v>
      </c>
      <c r="P263" s="1">
        <f t="shared" si="65"/>
        <v>1</v>
      </c>
      <c r="Q263" s="1">
        <f t="shared" si="66"/>
        <v>0</v>
      </c>
      <c r="R263" s="1" t="s">
        <v>76</v>
      </c>
      <c r="S263" s="1">
        <f t="shared" si="67"/>
        <v>3</v>
      </c>
      <c r="T263" s="1">
        <f t="shared" si="68"/>
        <v>0</v>
      </c>
      <c r="U263" s="2">
        <v>1498</v>
      </c>
      <c r="V263" s="2">
        <v>1499</v>
      </c>
      <c r="W263" s="2">
        <v>1498</v>
      </c>
      <c r="X263" s="2"/>
      <c r="Y263" s="2"/>
      <c r="Z263" s="2"/>
      <c r="AA263" s="1"/>
      <c r="AB263" s="1"/>
      <c r="AC263" s="1"/>
      <c r="AD263" s="1"/>
      <c r="AE263" s="1"/>
      <c r="AF263" s="1"/>
    </row>
    <row r="264" spans="1:32" ht="15.75" customHeight="1">
      <c r="A264" s="3">
        <v>46039</v>
      </c>
      <c r="B264" s="1" t="s">
        <v>165</v>
      </c>
      <c r="C264" s="1">
        <v>2</v>
      </c>
      <c r="D264" s="1">
        <v>2</v>
      </c>
      <c r="E264" s="1">
        <f t="shared" si="69"/>
        <v>1</v>
      </c>
      <c r="F264" s="1">
        <f t="shared" si="56"/>
        <v>0</v>
      </c>
      <c r="G264" s="1">
        <f t="shared" si="57"/>
        <v>1</v>
      </c>
      <c r="H264" s="1">
        <f t="shared" si="58"/>
        <v>0</v>
      </c>
      <c r="I264" s="1">
        <f t="shared" si="59"/>
        <v>0</v>
      </c>
      <c r="J264" s="1" t="s">
        <v>74</v>
      </c>
      <c r="K264" s="1">
        <f t="shared" si="60"/>
        <v>2</v>
      </c>
      <c r="L264" s="1">
        <f t="shared" si="61"/>
        <v>2</v>
      </c>
      <c r="M264" s="1">
        <f t="shared" si="62"/>
        <v>1</v>
      </c>
      <c r="N264" s="1">
        <f t="shared" si="63"/>
        <v>0</v>
      </c>
      <c r="O264" s="1">
        <f t="shared" si="64"/>
        <v>1</v>
      </c>
      <c r="P264" s="1">
        <f t="shared" si="65"/>
        <v>0</v>
      </c>
      <c r="Q264" s="1">
        <f t="shared" si="66"/>
        <v>0</v>
      </c>
      <c r="R264" s="1" t="s">
        <v>76</v>
      </c>
      <c r="S264" s="1">
        <f t="shared" si="67"/>
        <v>2</v>
      </c>
      <c r="T264" s="1">
        <f t="shared" si="68"/>
        <v>2</v>
      </c>
      <c r="U264" s="2">
        <v>1130</v>
      </c>
      <c r="V264" s="2">
        <v>1355</v>
      </c>
      <c r="W264" s="2">
        <v>1340</v>
      </c>
      <c r="X264" s="2">
        <v>1341</v>
      </c>
      <c r="Y264" s="2"/>
      <c r="Z264" s="2"/>
      <c r="AA264" s="1"/>
      <c r="AB264" s="1"/>
      <c r="AC264" s="1"/>
      <c r="AD264" s="1"/>
      <c r="AE264" s="1"/>
      <c r="AF264" s="1"/>
    </row>
    <row r="265" spans="1:32" ht="15.75" customHeight="1">
      <c r="A265" s="3">
        <v>46039</v>
      </c>
      <c r="B265" s="1" t="s">
        <v>166</v>
      </c>
      <c r="C265" s="1">
        <v>1</v>
      </c>
      <c r="D265" s="1">
        <v>1</v>
      </c>
      <c r="E265" s="1">
        <f t="shared" si="69"/>
        <v>1</v>
      </c>
      <c r="F265" s="1">
        <f t="shared" si="56"/>
        <v>0</v>
      </c>
      <c r="G265" s="1">
        <f t="shared" si="57"/>
        <v>1</v>
      </c>
      <c r="H265" s="1">
        <f t="shared" si="58"/>
        <v>0</v>
      </c>
      <c r="I265" s="1">
        <f t="shared" si="59"/>
        <v>0</v>
      </c>
      <c r="J265" s="1" t="s">
        <v>75</v>
      </c>
      <c r="K265" s="1">
        <f t="shared" si="60"/>
        <v>1</v>
      </c>
      <c r="L265" s="1">
        <f t="shared" si="61"/>
        <v>1</v>
      </c>
      <c r="M265" s="1">
        <f t="shared" si="62"/>
        <v>1</v>
      </c>
      <c r="N265" s="1">
        <f t="shared" si="63"/>
        <v>0</v>
      </c>
      <c r="O265" s="1">
        <f t="shared" si="64"/>
        <v>1</v>
      </c>
      <c r="P265" s="1">
        <f t="shared" si="65"/>
        <v>0</v>
      </c>
      <c r="Q265" s="1">
        <f t="shared" si="66"/>
        <v>0</v>
      </c>
      <c r="R265" s="1" t="s">
        <v>76</v>
      </c>
      <c r="S265" s="1">
        <f t="shared" si="67"/>
        <v>1</v>
      </c>
      <c r="T265" s="1">
        <f t="shared" si="68"/>
        <v>1</v>
      </c>
      <c r="U265" s="2">
        <v>1500</v>
      </c>
      <c r="V265" s="2">
        <v>1501</v>
      </c>
      <c r="W265" s="2"/>
      <c r="X265" s="2"/>
      <c r="Y265" s="2"/>
      <c r="Z265" s="2"/>
      <c r="AA265" s="1"/>
      <c r="AB265" s="1"/>
      <c r="AC265" s="1"/>
      <c r="AD265" s="1"/>
      <c r="AE265" s="1"/>
      <c r="AF265" s="1"/>
    </row>
    <row r="266" spans="1:32" ht="15.75" customHeight="1">
      <c r="A266" s="3">
        <v>46039</v>
      </c>
      <c r="B266" s="1" t="s">
        <v>167</v>
      </c>
      <c r="C266" s="1">
        <v>0</v>
      </c>
      <c r="D266" s="1">
        <v>0</v>
      </c>
      <c r="E266" s="1">
        <f t="shared" si="69"/>
        <v>1</v>
      </c>
      <c r="F266" s="1">
        <f t="shared" si="56"/>
        <v>0</v>
      </c>
      <c r="G266" s="1">
        <f t="shared" si="57"/>
        <v>1</v>
      </c>
      <c r="H266" s="1">
        <f t="shared" si="58"/>
        <v>0</v>
      </c>
      <c r="I266" s="1">
        <f t="shared" si="59"/>
        <v>1</v>
      </c>
      <c r="J266" s="1" t="s">
        <v>163</v>
      </c>
      <c r="K266" s="1">
        <f t="shared" si="60"/>
        <v>0</v>
      </c>
      <c r="L266" s="1">
        <f t="shared" si="61"/>
        <v>0</v>
      </c>
      <c r="M266" s="1">
        <f t="shared" si="62"/>
        <v>1</v>
      </c>
      <c r="N266" s="1">
        <f t="shared" si="63"/>
        <v>0</v>
      </c>
      <c r="O266" s="1">
        <f t="shared" si="64"/>
        <v>1</v>
      </c>
      <c r="P266" s="1">
        <f t="shared" si="65"/>
        <v>0</v>
      </c>
      <c r="Q266" s="1">
        <f t="shared" si="66"/>
        <v>1</v>
      </c>
      <c r="R266" s="1" t="s">
        <v>76</v>
      </c>
      <c r="S266" s="1">
        <f t="shared" si="67"/>
        <v>0</v>
      </c>
      <c r="T266" s="1">
        <f t="shared" si="68"/>
        <v>0</v>
      </c>
      <c r="U266" s="2"/>
      <c r="V266" s="2"/>
      <c r="W266" s="2"/>
      <c r="X266" s="2"/>
      <c r="Y266" s="2"/>
      <c r="Z266" s="2"/>
      <c r="AA266" s="1"/>
      <c r="AB266" s="1"/>
      <c r="AC266" s="1"/>
      <c r="AD266" s="1"/>
      <c r="AE266" s="1"/>
      <c r="AF266" s="1"/>
    </row>
    <row r="267" spans="1:32" ht="15.75" customHeight="1">
      <c r="A267" s="3">
        <v>46039</v>
      </c>
      <c r="B267" s="1" t="s">
        <v>240</v>
      </c>
      <c r="C267" s="1">
        <v>0</v>
      </c>
      <c r="D267" s="1">
        <v>1</v>
      </c>
      <c r="E267" s="1">
        <f t="shared" si="69"/>
        <v>0</v>
      </c>
      <c r="F267" s="1">
        <f t="shared" si="56"/>
        <v>0</v>
      </c>
      <c r="G267" s="1">
        <f t="shared" si="57"/>
        <v>0</v>
      </c>
      <c r="H267" s="1">
        <f t="shared" si="58"/>
        <v>1</v>
      </c>
      <c r="I267" s="1">
        <f t="shared" si="59"/>
        <v>0</v>
      </c>
      <c r="J267" s="1" t="s">
        <v>237</v>
      </c>
      <c r="K267" s="1">
        <f t="shared" si="60"/>
        <v>0</v>
      </c>
      <c r="L267" s="1">
        <f t="shared" si="61"/>
        <v>1</v>
      </c>
      <c r="M267" s="1">
        <f t="shared" si="62"/>
        <v>3</v>
      </c>
      <c r="N267" s="1">
        <f t="shared" si="63"/>
        <v>1</v>
      </c>
      <c r="O267" s="1">
        <f t="shared" si="64"/>
        <v>0</v>
      </c>
      <c r="P267" s="1">
        <f t="shared" si="65"/>
        <v>0</v>
      </c>
      <c r="Q267" s="1">
        <f t="shared" si="66"/>
        <v>1</v>
      </c>
      <c r="R267" s="1" t="s">
        <v>76</v>
      </c>
      <c r="S267" s="1">
        <f t="shared" si="67"/>
        <v>0</v>
      </c>
      <c r="T267" s="1">
        <f t="shared" si="68"/>
        <v>1</v>
      </c>
      <c r="U267" s="2">
        <v>1502</v>
      </c>
      <c r="V267" s="2"/>
      <c r="W267" s="2"/>
      <c r="X267" s="2"/>
      <c r="Y267" s="2"/>
      <c r="Z267" s="2"/>
      <c r="AA267" s="1"/>
      <c r="AB267" s="1"/>
      <c r="AC267" s="1"/>
      <c r="AD267" s="1"/>
      <c r="AE267" s="1"/>
      <c r="AF267" s="1"/>
    </row>
    <row r="268" spans="1:32" ht="15.75" customHeight="1">
      <c r="A268" s="3">
        <v>46039</v>
      </c>
      <c r="B268" s="1" t="s">
        <v>283</v>
      </c>
      <c r="C268" s="1">
        <v>1</v>
      </c>
      <c r="D268" s="1">
        <v>1</v>
      </c>
      <c r="E268" s="1">
        <f t="shared" si="69"/>
        <v>1</v>
      </c>
      <c r="F268" s="1">
        <f t="shared" si="56"/>
        <v>0</v>
      </c>
      <c r="G268" s="1">
        <f t="shared" si="57"/>
        <v>1</v>
      </c>
      <c r="H268" s="1">
        <f t="shared" si="58"/>
        <v>0</v>
      </c>
      <c r="I268" s="1">
        <f t="shared" si="59"/>
        <v>0</v>
      </c>
      <c r="J268" s="1" t="s">
        <v>284</v>
      </c>
      <c r="K268" s="1">
        <f t="shared" si="60"/>
        <v>1</v>
      </c>
      <c r="L268" s="1">
        <f t="shared" si="61"/>
        <v>1</v>
      </c>
      <c r="M268" s="1">
        <f t="shared" si="62"/>
        <v>1</v>
      </c>
      <c r="N268" s="1">
        <f t="shared" si="63"/>
        <v>0</v>
      </c>
      <c r="O268" s="1">
        <f t="shared" si="64"/>
        <v>1</v>
      </c>
      <c r="P268" s="1">
        <f t="shared" si="65"/>
        <v>0</v>
      </c>
      <c r="Q268" s="1">
        <f t="shared" si="66"/>
        <v>0</v>
      </c>
      <c r="R268" s="1" t="s">
        <v>285</v>
      </c>
      <c r="S268" s="1">
        <f t="shared" si="67"/>
        <v>1</v>
      </c>
      <c r="T268" s="1">
        <f t="shared" si="68"/>
        <v>1</v>
      </c>
      <c r="U268" s="2">
        <v>1489</v>
      </c>
      <c r="V268" s="2">
        <v>1099</v>
      </c>
      <c r="W268" s="2"/>
      <c r="X268" s="2"/>
      <c r="Y268" s="2"/>
      <c r="Z268" s="2"/>
      <c r="AA268" s="1"/>
      <c r="AB268" s="1"/>
      <c r="AC268" s="1"/>
      <c r="AD268" s="1"/>
      <c r="AE268" s="1"/>
      <c r="AF268" s="1"/>
    </row>
    <row r="269" spans="1:32" ht="15.75" customHeight="1">
      <c r="A269" s="3">
        <v>46039</v>
      </c>
      <c r="B269" s="1" t="s">
        <v>286</v>
      </c>
      <c r="C269" s="1">
        <v>1</v>
      </c>
      <c r="D269" s="1">
        <v>0</v>
      </c>
      <c r="E269" s="1">
        <f t="shared" si="69"/>
        <v>3</v>
      </c>
      <c r="F269" s="1">
        <f t="shared" si="56"/>
        <v>1</v>
      </c>
      <c r="G269" s="1">
        <f t="shared" si="57"/>
        <v>0</v>
      </c>
      <c r="H269" s="1">
        <f t="shared" si="58"/>
        <v>0</v>
      </c>
      <c r="I269" s="1">
        <f t="shared" si="59"/>
        <v>1</v>
      </c>
      <c r="J269" s="1" t="s">
        <v>287</v>
      </c>
      <c r="K269" s="1">
        <f t="shared" si="60"/>
        <v>1</v>
      </c>
      <c r="L269" s="1">
        <f t="shared" si="61"/>
        <v>0</v>
      </c>
      <c r="M269" s="1">
        <f t="shared" si="62"/>
        <v>0</v>
      </c>
      <c r="N269" s="1">
        <f t="shared" si="63"/>
        <v>0</v>
      </c>
      <c r="O269" s="1">
        <f t="shared" si="64"/>
        <v>0</v>
      </c>
      <c r="P269" s="1">
        <f t="shared" si="65"/>
        <v>1</v>
      </c>
      <c r="Q269" s="1">
        <f t="shared" si="66"/>
        <v>0</v>
      </c>
      <c r="R269" s="1" t="s">
        <v>285</v>
      </c>
      <c r="S269" s="1">
        <f t="shared" si="67"/>
        <v>1</v>
      </c>
      <c r="T269" s="1">
        <f t="shared" si="68"/>
        <v>0</v>
      </c>
      <c r="U269" s="2">
        <v>1491</v>
      </c>
      <c r="V269" s="2"/>
      <c r="W269" s="2"/>
      <c r="X269" s="2"/>
      <c r="Y269" s="2"/>
      <c r="Z269" s="2"/>
      <c r="AA269" s="1"/>
      <c r="AB269" s="1"/>
      <c r="AC269" s="1"/>
      <c r="AD269" s="1"/>
      <c r="AE269" s="1"/>
      <c r="AF269" s="1"/>
    </row>
    <row r="270" spans="1:32" ht="15.75" customHeight="1">
      <c r="A270" s="3">
        <v>46039</v>
      </c>
      <c r="B270" s="1" t="s">
        <v>288</v>
      </c>
      <c r="C270" s="1">
        <v>0</v>
      </c>
      <c r="D270" s="1">
        <v>0</v>
      </c>
      <c r="E270" s="1">
        <f t="shared" si="69"/>
        <v>1</v>
      </c>
      <c r="F270" s="1">
        <f t="shared" si="56"/>
        <v>0</v>
      </c>
      <c r="G270" s="1">
        <f t="shared" si="57"/>
        <v>1</v>
      </c>
      <c r="H270" s="1">
        <f t="shared" si="58"/>
        <v>0</v>
      </c>
      <c r="I270" s="1">
        <f t="shared" si="59"/>
        <v>1</v>
      </c>
      <c r="J270" s="1" t="s">
        <v>289</v>
      </c>
      <c r="K270" s="1">
        <f t="shared" si="60"/>
        <v>0</v>
      </c>
      <c r="L270" s="1">
        <f t="shared" si="61"/>
        <v>0</v>
      </c>
      <c r="M270" s="1">
        <f t="shared" si="62"/>
        <v>1</v>
      </c>
      <c r="N270" s="1">
        <f t="shared" si="63"/>
        <v>0</v>
      </c>
      <c r="O270" s="1">
        <f t="shared" si="64"/>
        <v>1</v>
      </c>
      <c r="P270" s="1">
        <f t="shared" si="65"/>
        <v>0</v>
      </c>
      <c r="Q270" s="1">
        <f t="shared" si="66"/>
        <v>1</v>
      </c>
      <c r="R270" s="1" t="s">
        <v>285</v>
      </c>
      <c r="S270" s="1">
        <f t="shared" si="67"/>
        <v>0</v>
      </c>
      <c r="T270" s="1">
        <f t="shared" si="68"/>
        <v>0</v>
      </c>
      <c r="U270" s="2"/>
      <c r="V270" s="2"/>
      <c r="W270" s="2"/>
      <c r="X270" s="2"/>
      <c r="Y270" s="2"/>
      <c r="Z270" s="2"/>
      <c r="AA270" s="1"/>
      <c r="AB270" s="1"/>
      <c r="AC270" s="1"/>
      <c r="AD270" s="1"/>
      <c r="AE270" s="1"/>
      <c r="AF270" s="1"/>
    </row>
    <row r="271" spans="1:32" ht="15.75" customHeight="1">
      <c r="A271" s="3">
        <v>46040</v>
      </c>
      <c r="B271" s="1" t="s">
        <v>78</v>
      </c>
      <c r="C271" s="1">
        <v>1</v>
      </c>
      <c r="D271" s="1">
        <v>2</v>
      </c>
      <c r="E271" s="1">
        <f t="shared" si="69"/>
        <v>0</v>
      </c>
      <c r="F271" s="1">
        <f t="shared" si="56"/>
        <v>0</v>
      </c>
      <c r="G271" s="1">
        <f t="shared" si="57"/>
        <v>0</v>
      </c>
      <c r="H271" s="1">
        <f t="shared" si="58"/>
        <v>1</v>
      </c>
      <c r="I271" s="1">
        <f t="shared" si="59"/>
        <v>0</v>
      </c>
      <c r="J271" s="1" t="s">
        <v>81</v>
      </c>
      <c r="K271" s="1">
        <f t="shared" si="60"/>
        <v>1</v>
      </c>
      <c r="L271" s="1">
        <f t="shared" si="61"/>
        <v>2</v>
      </c>
      <c r="M271" s="1">
        <f t="shared" si="62"/>
        <v>3</v>
      </c>
      <c r="N271" s="1">
        <f t="shared" si="63"/>
        <v>1</v>
      </c>
      <c r="O271" s="1">
        <f t="shared" si="64"/>
        <v>0</v>
      </c>
      <c r="P271" s="1">
        <f t="shared" si="65"/>
        <v>0</v>
      </c>
      <c r="Q271" s="1">
        <f t="shared" si="66"/>
        <v>0</v>
      </c>
      <c r="R271" s="1" t="s">
        <v>79</v>
      </c>
      <c r="S271" s="1">
        <f t="shared" si="67"/>
        <v>1</v>
      </c>
      <c r="T271" s="1">
        <f t="shared" si="68"/>
        <v>2</v>
      </c>
      <c r="U271" s="2">
        <v>1542</v>
      </c>
      <c r="V271" s="2">
        <v>1543</v>
      </c>
      <c r="W271" s="2">
        <v>9999</v>
      </c>
      <c r="X271" s="2"/>
      <c r="Y271" s="2"/>
      <c r="Z271" s="2"/>
      <c r="AA271" s="1"/>
      <c r="AB271" s="1"/>
      <c r="AC271" s="1"/>
      <c r="AD271" s="1"/>
      <c r="AE271" s="1"/>
      <c r="AF271" s="1"/>
    </row>
    <row r="272" spans="1:32" ht="15.75" customHeight="1">
      <c r="A272" s="3">
        <v>46040</v>
      </c>
      <c r="B272" s="1" t="s">
        <v>83</v>
      </c>
      <c r="C272" s="1">
        <v>1</v>
      </c>
      <c r="D272" s="1">
        <v>0</v>
      </c>
      <c r="E272" s="1">
        <f t="shared" si="69"/>
        <v>3</v>
      </c>
      <c r="F272" s="1">
        <f t="shared" si="56"/>
        <v>1</v>
      </c>
      <c r="G272" s="1">
        <f t="shared" si="57"/>
        <v>0</v>
      </c>
      <c r="H272" s="1">
        <f t="shared" si="58"/>
        <v>0</v>
      </c>
      <c r="I272" s="1">
        <f t="shared" si="59"/>
        <v>1</v>
      </c>
      <c r="J272" s="1" t="s">
        <v>170</v>
      </c>
      <c r="K272" s="1">
        <f t="shared" si="60"/>
        <v>1</v>
      </c>
      <c r="L272" s="1">
        <f t="shared" si="61"/>
        <v>0</v>
      </c>
      <c r="M272" s="1">
        <f t="shared" si="62"/>
        <v>0</v>
      </c>
      <c r="N272" s="1">
        <f t="shared" si="63"/>
        <v>0</v>
      </c>
      <c r="O272" s="1">
        <f t="shared" si="64"/>
        <v>0</v>
      </c>
      <c r="P272" s="1">
        <f t="shared" si="65"/>
        <v>1</v>
      </c>
      <c r="Q272" s="1">
        <f t="shared" si="66"/>
        <v>0</v>
      </c>
      <c r="R272" s="1" t="s">
        <v>79</v>
      </c>
      <c r="S272" s="1">
        <f t="shared" si="67"/>
        <v>1</v>
      </c>
      <c r="T272" s="1">
        <f t="shared" si="68"/>
        <v>0</v>
      </c>
      <c r="U272" s="2">
        <v>1544</v>
      </c>
      <c r="V272" s="2"/>
      <c r="W272" s="2"/>
      <c r="X272" s="2"/>
      <c r="Y272" s="2"/>
      <c r="Z272" s="2"/>
      <c r="AA272" s="1"/>
      <c r="AB272" s="1"/>
      <c r="AC272" s="1"/>
      <c r="AD272" s="1"/>
      <c r="AE272" s="1"/>
      <c r="AF272" s="1"/>
    </row>
    <row r="273" spans="1:32" ht="15.75" customHeight="1">
      <c r="A273" s="3">
        <v>46040</v>
      </c>
      <c r="B273" s="1" t="s">
        <v>80</v>
      </c>
      <c r="C273" s="1">
        <v>0</v>
      </c>
      <c r="D273" s="1">
        <v>1</v>
      </c>
      <c r="E273" s="1">
        <f t="shared" si="69"/>
        <v>0</v>
      </c>
      <c r="F273" s="1">
        <f t="shared" si="56"/>
        <v>0</v>
      </c>
      <c r="G273" s="1">
        <f t="shared" si="57"/>
        <v>0</v>
      </c>
      <c r="H273" s="1">
        <f t="shared" si="58"/>
        <v>1</v>
      </c>
      <c r="I273" s="1">
        <f t="shared" si="59"/>
        <v>0</v>
      </c>
      <c r="J273" s="1" t="s">
        <v>77</v>
      </c>
      <c r="K273" s="1">
        <f t="shared" si="60"/>
        <v>0</v>
      </c>
      <c r="L273" s="1">
        <f t="shared" si="61"/>
        <v>1</v>
      </c>
      <c r="M273" s="1">
        <f t="shared" si="62"/>
        <v>3</v>
      </c>
      <c r="N273" s="1">
        <f t="shared" si="63"/>
        <v>1</v>
      </c>
      <c r="O273" s="1">
        <f t="shared" si="64"/>
        <v>0</v>
      </c>
      <c r="P273" s="1">
        <f t="shared" si="65"/>
        <v>0</v>
      </c>
      <c r="Q273" s="1">
        <f t="shared" si="66"/>
        <v>1</v>
      </c>
      <c r="R273" s="1" t="s">
        <v>79</v>
      </c>
      <c r="S273" s="1">
        <f t="shared" si="67"/>
        <v>0</v>
      </c>
      <c r="T273" s="1">
        <f t="shared" si="68"/>
        <v>1</v>
      </c>
      <c r="U273" s="2">
        <v>1545</v>
      </c>
      <c r="V273" s="2"/>
      <c r="W273" s="2"/>
      <c r="X273" s="2"/>
      <c r="Y273" s="2"/>
      <c r="Z273" s="2"/>
      <c r="AA273" s="1"/>
      <c r="AB273" s="1"/>
      <c r="AC273" s="1"/>
      <c r="AD273" s="1"/>
      <c r="AE273" s="1"/>
      <c r="AF273" s="1"/>
    </row>
    <row r="274" spans="1:32" ht="15.75" customHeight="1">
      <c r="A274" s="3">
        <v>46040</v>
      </c>
      <c r="B274" s="1" t="s">
        <v>243</v>
      </c>
      <c r="C274" s="1">
        <v>2</v>
      </c>
      <c r="D274" s="1">
        <v>0</v>
      </c>
      <c r="E274" s="1">
        <f t="shared" si="69"/>
        <v>3</v>
      </c>
      <c r="F274" s="1">
        <f t="shared" si="56"/>
        <v>1</v>
      </c>
      <c r="G274" s="1">
        <f t="shared" si="57"/>
        <v>0</v>
      </c>
      <c r="H274" s="1">
        <f t="shared" si="58"/>
        <v>0</v>
      </c>
      <c r="I274" s="1">
        <f t="shared" si="59"/>
        <v>1</v>
      </c>
      <c r="J274" s="1" t="s">
        <v>173</v>
      </c>
      <c r="K274" s="1">
        <f t="shared" si="60"/>
        <v>2</v>
      </c>
      <c r="L274" s="1">
        <f t="shared" si="61"/>
        <v>0</v>
      </c>
      <c r="M274" s="1">
        <f t="shared" si="62"/>
        <v>0</v>
      </c>
      <c r="N274" s="1">
        <f t="shared" si="63"/>
        <v>0</v>
      </c>
      <c r="O274" s="1">
        <f t="shared" si="64"/>
        <v>0</v>
      </c>
      <c r="P274" s="1">
        <f t="shared" si="65"/>
        <v>1</v>
      </c>
      <c r="Q274" s="1">
        <f t="shared" si="66"/>
        <v>0</v>
      </c>
      <c r="R274" s="1" t="s">
        <v>86</v>
      </c>
      <c r="S274" s="1">
        <f t="shared" si="67"/>
        <v>2</v>
      </c>
      <c r="T274" s="1">
        <f t="shared" si="68"/>
        <v>0</v>
      </c>
      <c r="U274" s="2">
        <v>1563</v>
      </c>
      <c r="V274" s="2">
        <v>1222</v>
      </c>
      <c r="W274" s="2"/>
      <c r="X274" s="2"/>
      <c r="Y274" s="2"/>
      <c r="Z274" s="2"/>
      <c r="AA274" s="1"/>
      <c r="AB274" s="1"/>
      <c r="AC274" s="1"/>
      <c r="AD274" s="1"/>
      <c r="AE274" s="1"/>
      <c r="AF274" s="1"/>
    </row>
    <row r="275" spans="1:32" ht="15.75" customHeight="1">
      <c r="A275" s="3">
        <v>46040</v>
      </c>
      <c r="B275" s="1" t="s">
        <v>290</v>
      </c>
      <c r="C275" s="1">
        <v>1</v>
      </c>
      <c r="D275" s="1">
        <v>1</v>
      </c>
      <c r="E275" s="1">
        <f t="shared" si="69"/>
        <v>1</v>
      </c>
      <c r="F275" s="1">
        <f t="shared" si="56"/>
        <v>0</v>
      </c>
      <c r="G275" s="1">
        <f t="shared" si="57"/>
        <v>1</v>
      </c>
      <c r="H275" s="1">
        <f t="shared" si="58"/>
        <v>0</v>
      </c>
      <c r="I275" s="1">
        <f t="shared" si="59"/>
        <v>0</v>
      </c>
      <c r="J275" s="1" t="s">
        <v>87</v>
      </c>
      <c r="K275" s="1">
        <f t="shared" si="60"/>
        <v>1</v>
      </c>
      <c r="L275" s="1">
        <f t="shared" si="61"/>
        <v>1</v>
      </c>
      <c r="M275" s="1">
        <f t="shared" si="62"/>
        <v>1</v>
      </c>
      <c r="N275" s="1">
        <f t="shared" si="63"/>
        <v>0</v>
      </c>
      <c r="O275" s="1">
        <f t="shared" si="64"/>
        <v>1</v>
      </c>
      <c r="P275" s="1">
        <f t="shared" si="65"/>
        <v>0</v>
      </c>
      <c r="Q275" s="1">
        <f t="shared" si="66"/>
        <v>0</v>
      </c>
      <c r="R275" s="1" t="s">
        <v>89</v>
      </c>
      <c r="S275" s="1">
        <f t="shared" si="67"/>
        <v>1</v>
      </c>
      <c r="T275" s="1">
        <f t="shared" si="68"/>
        <v>1</v>
      </c>
      <c r="U275" s="2">
        <v>1535</v>
      </c>
      <c r="V275" s="2">
        <v>1536</v>
      </c>
      <c r="W275" s="2"/>
      <c r="X275" s="2"/>
      <c r="Y275" s="2"/>
      <c r="Z275" s="2"/>
      <c r="AA275" s="1"/>
      <c r="AB275" s="1"/>
      <c r="AC275" s="1"/>
      <c r="AD275" s="1"/>
      <c r="AE275" s="1"/>
      <c r="AF275" s="1"/>
    </row>
    <row r="276" spans="1:32" ht="15.75" customHeight="1">
      <c r="A276" s="3">
        <v>46040</v>
      </c>
      <c r="B276" s="1" t="s">
        <v>88</v>
      </c>
      <c r="C276" s="1">
        <v>0</v>
      </c>
      <c r="D276" s="1">
        <v>0</v>
      </c>
      <c r="E276" s="1">
        <f t="shared" si="69"/>
        <v>1</v>
      </c>
      <c r="F276" s="1">
        <f t="shared" si="56"/>
        <v>0</v>
      </c>
      <c r="G276" s="1">
        <f t="shared" si="57"/>
        <v>1</v>
      </c>
      <c r="H276" s="1">
        <f t="shared" si="58"/>
        <v>0</v>
      </c>
      <c r="I276" s="1">
        <f t="shared" si="59"/>
        <v>1</v>
      </c>
      <c r="J276" s="1" t="s">
        <v>178</v>
      </c>
      <c r="K276" s="1">
        <f t="shared" si="60"/>
        <v>0</v>
      </c>
      <c r="L276" s="1">
        <f t="shared" si="61"/>
        <v>0</v>
      </c>
      <c r="M276" s="1">
        <f t="shared" si="62"/>
        <v>1</v>
      </c>
      <c r="N276" s="1">
        <f t="shared" si="63"/>
        <v>0</v>
      </c>
      <c r="O276" s="1">
        <f t="shared" si="64"/>
        <v>1</v>
      </c>
      <c r="P276" s="1">
        <f t="shared" si="65"/>
        <v>0</v>
      </c>
      <c r="Q276" s="1">
        <f t="shared" si="66"/>
        <v>1</v>
      </c>
      <c r="R276" s="1" t="s">
        <v>89</v>
      </c>
      <c r="S276" s="1">
        <f t="shared" si="67"/>
        <v>0</v>
      </c>
      <c r="T276" s="1">
        <f t="shared" si="68"/>
        <v>0</v>
      </c>
      <c r="U276" s="2"/>
      <c r="V276" s="2"/>
      <c r="W276" s="2"/>
      <c r="X276" s="2"/>
      <c r="Y276" s="2"/>
      <c r="Z276" s="2"/>
      <c r="AA276" s="1"/>
      <c r="AB276" s="1"/>
      <c r="AC276" s="1"/>
      <c r="AD276" s="1"/>
      <c r="AE276" s="1"/>
      <c r="AF276" s="1"/>
    </row>
    <row r="277" spans="1:32" ht="15.75" customHeight="1">
      <c r="A277" s="3">
        <v>46040</v>
      </c>
      <c r="B277" s="1" t="s">
        <v>177</v>
      </c>
      <c r="C277" s="1">
        <v>1</v>
      </c>
      <c r="D277" s="1">
        <v>0</v>
      </c>
      <c r="E277" s="1">
        <f t="shared" si="69"/>
        <v>3</v>
      </c>
      <c r="F277" s="1">
        <f t="shared" si="56"/>
        <v>1</v>
      </c>
      <c r="G277" s="1">
        <f t="shared" si="57"/>
        <v>0</v>
      </c>
      <c r="H277" s="1">
        <f t="shared" si="58"/>
        <v>0</v>
      </c>
      <c r="I277" s="1">
        <f t="shared" si="59"/>
        <v>1</v>
      </c>
      <c r="J277" s="1" t="s">
        <v>176</v>
      </c>
      <c r="K277" s="1">
        <f t="shared" si="60"/>
        <v>1</v>
      </c>
      <c r="L277" s="1">
        <f t="shared" si="61"/>
        <v>0</v>
      </c>
      <c r="M277" s="1">
        <f t="shared" si="62"/>
        <v>0</v>
      </c>
      <c r="N277" s="1">
        <f t="shared" si="63"/>
        <v>0</v>
      </c>
      <c r="O277" s="1">
        <f t="shared" si="64"/>
        <v>0</v>
      </c>
      <c r="P277" s="1">
        <f t="shared" si="65"/>
        <v>1</v>
      </c>
      <c r="Q277" s="1">
        <f t="shared" si="66"/>
        <v>0</v>
      </c>
      <c r="R277" s="1" t="s">
        <v>89</v>
      </c>
      <c r="S277" s="1">
        <f t="shared" si="67"/>
        <v>1</v>
      </c>
      <c r="T277" s="1">
        <f t="shared" si="68"/>
        <v>0</v>
      </c>
      <c r="U277" s="2">
        <v>1537</v>
      </c>
      <c r="V277" s="2"/>
      <c r="W277" s="2"/>
      <c r="X277" s="2"/>
      <c r="Y277" s="2"/>
      <c r="Z277" s="2"/>
      <c r="AA277" s="1"/>
      <c r="AB277" s="1"/>
      <c r="AC277" s="1"/>
      <c r="AD277" s="1"/>
      <c r="AE277" s="1"/>
      <c r="AF277" s="1"/>
    </row>
    <row r="278" spans="1:32" ht="15.75" customHeight="1">
      <c r="A278" s="3">
        <v>46040</v>
      </c>
      <c r="B278" s="1" t="s">
        <v>181</v>
      </c>
      <c r="C278" s="1">
        <v>1</v>
      </c>
      <c r="D278" s="1">
        <v>0</v>
      </c>
      <c r="E278" s="1">
        <f t="shared" si="69"/>
        <v>3</v>
      </c>
      <c r="F278" s="1">
        <f t="shared" si="56"/>
        <v>1</v>
      </c>
      <c r="G278" s="1">
        <f t="shared" si="57"/>
        <v>0</v>
      </c>
      <c r="H278" s="1">
        <f t="shared" si="58"/>
        <v>0</v>
      </c>
      <c r="I278" s="1">
        <f t="shared" si="59"/>
        <v>1</v>
      </c>
      <c r="J278" s="1" t="s">
        <v>31</v>
      </c>
      <c r="K278" s="1">
        <f t="shared" si="60"/>
        <v>1</v>
      </c>
      <c r="L278" s="1">
        <f t="shared" si="61"/>
        <v>0</v>
      </c>
      <c r="M278" s="1">
        <f t="shared" si="62"/>
        <v>0</v>
      </c>
      <c r="N278" s="1">
        <f t="shared" si="63"/>
        <v>0</v>
      </c>
      <c r="O278" s="1">
        <f t="shared" si="64"/>
        <v>0</v>
      </c>
      <c r="P278" s="1">
        <f t="shared" si="65"/>
        <v>1</v>
      </c>
      <c r="Q278" s="1">
        <f t="shared" si="66"/>
        <v>0</v>
      </c>
      <c r="R278" s="1" t="s">
        <v>33</v>
      </c>
      <c r="S278" s="1">
        <f t="shared" si="67"/>
        <v>1</v>
      </c>
      <c r="T278" s="1">
        <f t="shared" si="68"/>
        <v>0</v>
      </c>
      <c r="U278" s="2">
        <v>1373</v>
      </c>
      <c r="V278" s="2"/>
      <c r="W278" s="2"/>
      <c r="X278" s="2"/>
      <c r="Y278" s="2"/>
      <c r="Z278" s="2"/>
      <c r="AA278" s="1"/>
      <c r="AB278" s="1"/>
      <c r="AC278" s="1"/>
      <c r="AD278" s="1"/>
      <c r="AE278" s="1"/>
      <c r="AF278" s="1"/>
    </row>
    <row r="279" spans="1:32" ht="15.75" customHeight="1">
      <c r="A279" s="3">
        <v>46040</v>
      </c>
      <c r="B279" s="1" t="s">
        <v>183</v>
      </c>
      <c r="C279" s="1">
        <v>2</v>
      </c>
      <c r="D279" s="1">
        <v>1</v>
      </c>
      <c r="E279" s="1">
        <f t="shared" si="69"/>
        <v>3</v>
      </c>
      <c r="F279" s="1">
        <f t="shared" si="56"/>
        <v>1</v>
      </c>
      <c r="G279" s="1">
        <f t="shared" si="57"/>
        <v>0</v>
      </c>
      <c r="H279" s="1">
        <f t="shared" si="58"/>
        <v>0</v>
      </c>
      <c r="I279" s="1">
        <f t="shared" si="59"/>
        <v>0</v>
      </c>
      <c r="J279" s="1" t="s">
        <v>98</v>
      </c>
      <c r="K279" s="1">
        <f t="shared" si="60"/>
        <v>2</v>
      </c>
      <c r="L279" s="1">
        <f t="shared" si="61"/>
        <v>1</v>
      </c>
      <c r="M279" s="1">
        <f t="shared" si="62"/>
        <v>0</v>
      </c>
      <c r="N279" s="1">
        <f t="shared" si="63"/>
        <v>0</v>
      </c>
      <c r="O279" s="1">
        <f t="shared" si="64"/>
        <v>0</v>
      </c>
      <c r="P279" s="1">
        <f t="shared" si="65"/>
        <v>1</v>
      </c>
      <c r="Q279" s="1">
        <f t="shared" si="66"/>
        <v>0</v>
      </c>
      <c r="R279" s="1" t="s">
        <v>95</v>
      </c>
      <c r="S279" s="1">
        <f t="shared" si="67"/>
        <v>2</v>
      </c>
      <c r="T279" s="1">
        <f t="shared" si="68"/>
        <v>1</v>
      </c>
      <c r="U279" s="2">
        <v>1580</v>
      </c>
      <c r="V279" s="2">
        <v>2434</v>
      </c>
      <c r="W279" s="2">
        <v>1581</v>
      </c>
      <c r="X279" s="2"/>
      <c r="Y279" s="2"/>
      <c r="Z279" s="2"/>
      <c r="AA279" s="1"/>
      <c r="AB279" s="1"/>
      <c r="AC279" s="1"/>
      <c r="AD279" s="1"/>
      <c r="AE279" s="1"/>
      <c r="AF279" s="1"/>
    </row>
    <row r="280" spans="1:32" ht="15.75" customHeight="1">
      <c r="A280" s="3">
        <v>46040</v>
      </c>
      <c r="B280" s="1" t="s">
        <v>248</v>
      </c>
      <c r="C280" s="1">
        <v>2</v>
      </c>
      <c r="D280" s="1">
        <v>2</v>
      </c>
      <c r="E280" s="1">
        <f t="shared" si="69"/>
        <v>1</v>
      </c>
      <c r="F280" s="1">
        <f t="shared" si="56"/>
        <v>0</v>
      </c>
      <c r="G280" s="1">
        <f t="shared" si="57"/>
        <v>1</v>
      </c>
      <c r="H280" s="1">
        <f t="shared" si="58"/>
        <v>0</v>
      </c>
      <c r="I280" s="1">
        <f t="shared" si="59"/>
        <v>0</v>
      </c>
      <c r="J280" s="1" t="s">
        <v>262</v>
      </c>
      <c r="K280" s="1">
        <f t="shared" si="60"/>
        <v>2</v>
      </c>
      <c r="L280" s="1">
        <f t="shared" si="61"/>
        <v>2</v>
      </c>
      <c r="M280" s="1">
        <f t="shared" si="62"/>
        <v>1</v>
      </c>
      <c r="N280" s="1">
        <f t="shared" si="63"/>
        <v>0</v>
      </c>
      <c r="O280" s="1">
        <f t="shared" si="64"/>
        <v>1</v>
      </c>
      <c r="P280" s="1">
        <f t="shared" si="65"/>
        <v>0</v>
      </c>
      <c r="Q280" s="1">
        <f t="shared" si="66"/>
        <v>0</v>
      </c>
      <c r="R280" s="1" t="s">
        <v>246</v>
      </c>
      <c r="S280" s="1">
        <f t="shared" si="67"/>
        <v>2</v>
      </c>
      <c r="T280" s="1">
        <f t="shared" si="68"/>
        <v>2</v>
      </c>
      <c r="U280" s="2">
        <v>1582</v>
      </c>
      <c r="V280" s="2">
        <v>1583</v>
      </c>
      <c r="W280" s="2">
        <v>1584</v>
      </c>
      <c r="X280" s="2">
        <v>1585</v>
      </c>
      <c r="Y280" s="2"/>
      <c r="Z280" s="2"/>
      <c r="AA280" s="1"/>
      <c r="AB280" s="1"/>
      <c r="AC280" s="1"/>
      <c r="AD280" s="1"/>
      <c r="AE280" s="1"/>
      <c r="AF280" s="1"/>
    </row>
    <row r="281" spans="1:32" ht="15.75" customHeight="1">
      <c r="A281" s="3">
        <v>46040</v>
      </c>
      <c r="B281" s="1" t="s">
        <v>263</v>
      </c>
      <c r="C281" s="1">
        <v>0</v>
      </c>
      <c r="D281" s="1">
        <v>2</v>
      </c>
      <c r="E281" s="1">
        <f t="shared" si="69"/>
        <v>0</v>
      </c>
      <c r="F281" s="1">
        <f t="shared" si="56"/>
        <v>0</v>
      </c>
      <c r="G281" s="1">
        <f t="shared" si="57"/>
        <v>0</v>
      </c>
      <c r="H281" s="1">
        <f t="shared" si="58"/>
        <v>1</v>
      </c>
      <c r="I281" s="1">
        <f t="shared" si="59"/>
        <v>0</v>
      </c>
      <c r="J281" s="1" t="s">
        <v>251</v>
      </c>
      <c r="K281" s="1">
        <f t="shared" si="60"/>
        <v>0</v>
      </c>
      <c r="L281" s="1">
        <f t="shared" si="61"/>
        <v>2</v>
      </c>
      <c r="M281" s="1">
        <f t="shared" si="62"/>
        <v>3</v>
      </c>
      <c r="N281" s="1">
        <f t="shared" si="63"/>
        <v>1</v>
      </c>
      <c r="O281" s="1">
        <f t="shared" si="64"/>
        <v>0</v>
      </c>
      <c r="P281" s="1">
        <f t="shared" si="65"/>
        <v>0</v>
      </c>
      <c r="Q281" s="1">
        <f t="shared" si="66"/>
        <v>1</v>
      </c>
      <c r="R281" s="1" t="s">
        <v>246</v>
      </c>
      <c r="S281" s="1">
        <f t="shared" si="67"/>
        <v>0</v>
      </c>
      <c r="T281" s="1">
        <f t="shared" si="68"/>
        <v>2</v>
      </c>
      <c r="U281" s="2">
        <v>1586</v>
      </c>
      <c r="V281" s="2">
        <v>1587</v>
      </c>
      <c r="W281" s="2"/>
      <c r="X281" s="2"/>
      <c r="Y281" s="2"/>
      <c r="Z281" s="2"/>
      <c r="AA281" s="1"/>
      <c r="AB281" s="1"/>
      <c r="AC281" s="1"/>
      <c r="AD281" s="1"/>
      <c r="AE281" s="1"/>
      <c r="AF281" s="1"/>
    </row>
    <row r="282" spans="1:32" ht="15.75" customHeight="1">
      <c r="A282" s="3">
        <v>46040</v>
      </c>
      <c r="B282" s="1" t="s">
        <v>185</v>
      </c>
      <c r="C282" s="1">
        <v>1</v>
      </c>
      <c r="D282" s="1">
        <v>1</v>
      </c>
      <c r="E282" s="1">
        <f t="shared" si="69"/>
        <v>1</v>
      </c>
      <c r="F282" s="1">
        <f t="shared" si="56"/>
        <v>0</v>
      </c>
      <c r="G282" s="1">
        <f t="shared" si="57"/>
        <v>1</v>
      </c>
      <c r="H282" s="1">
        <f t="shared" si="58"/>
        <v>0</v>
      </c>
      <c r="I282" s="1">
        <f t="shared" si="59"/>
        <v>0</v>
      </c>
      <c r="J282" s="1" t="s">
        <v>189</v>
      </c>
      <c r="K282" s="1">
        <f t="shared" si="60"/>
        <v>1</v>
      </c>
      <c r="L282" s="1">
        <f t="shared" si="61"/>
        <v>1</v>
      </c>
      <c r="M282" s="1">
        <f t="shared" si="62"/>
        <v>1</v>
      </c>
      <c r="N282" s="1">
        <f t="shared" si="63"/>
        <v>0</v>
      </c>
      <c r="O282" s="1">
        <f t="shared" si="64"/>
        <v>1</v>
      </c>
      <c r="P282" s="1">
        <f t="shared" si="65"/>
        <v>0</v>
      </c>
      <c r="Q282" s="1">
        <f t="shared" si="66"/>
        <v>0</v>
      </c>
      <c r="R282" s="1" t="s">
        <v>104</v>
      </c>
      <c r="S282" s="1">
        <f t="shared" si="67"/>
        <v>1</v>
      </c>
      <c r="T282" s="1">
        <f t="shared" si="68"/>
        <v>1</v>
      </c>
      <c r="U282" s="2">
        <v>1525</v>
      </c>
      <c r="V282" s="2">
        <v>1526</v>
      </c>
      <c r="W282" s="2"/>
      <c r="X282" s="2"/>
      <c r="Y282" s="2"/>
      <c r="Z282" s="2"/>
      <c r="AA282" s="1"/>
      <c r="AB282" s="1"/>
      <c r="AC282" s="1"/>
      <c r="AD282" s="1"/>
      <c r="AE282" s="1"/>
      <c r="AF282" s="1"/>
    </row>
    <row r="283" spans="1:32" ht="15.75" customHeight="1">
      <c r="A283" s="3">
        <v>46040</v>
      </c>
      <c r="B283" s="1" t="s">
        <v>105</v>
      </c>
      <c r="C283" s="1">
        <v>1</v>
      </c>
      <c r="D283" s="1">
        <v>1</v>
      </c>
      <c r="E283" s="1">
        <f t="shared" si="69"/>
        <v>1</v>
      </c>
      <c r="F283" s="1">
        <f t="shared" si="56"/>
        <v>0</v>
      </c>
      <c r="G283" s="1">
        <f t="shared" si="57"/>
        <v>1</v>
      </c>
      <c r="H283" s="1">
        <f t="shared" si="58"/>
        <v>0</v>
      </c>
      <c r="I283" s="1">
        <f t="shared" si="59"/>
        <v>0</v>
      </c>
      <c r="J283" s="1" t="s">
        <v>186</v>
      </c>
      <c r="K283" s="1">
        <f t="shared" si="60"/>
        <v>1</v>
      </c>
      <c r="L283" s="1">
        <f t="shared" si="61"/>
        <v>1</v>
      </c>
      <c r="M283" s="1">
        <f t="shared" si="62"/>
        <v>1</v>
      </c>
      <c r="N283" s="1">
        <f t="shared" si="63"/>
        <v>0</v>
      </c>
      <c r="O283" s="1">
        <f t="shared" si="64"/>
        <v>1</v>
      </c>
      <c r="P283" s="1">
        <f t="shared" si="65"/>
        <v>0</v>
      </c>
      <c r="Q283" s="1">
        <f t="shared" si="66"/>
        <v>0</v>
      </c>
      <c r="R283" s="1" t="s">
        <v>104</v>
      </c>
      <c r="S283" s="1">
        <f t="shared" si="67"/>
        <v>1</v>
      </c>
      <c r="T283" s="1">
        <f t="shared" si="68"/>
        <v>1</v>
      </c>
      <c r="U283" s="2">
        <v>1527</v>
      </c>
      <c r="V283" s="2">
        <v>1528</v>
      </c>
      <c r="W283" s="2"/>
      <c r="X283" s="2"/>
      <c r="Y283" s="2"/>
      <c r="Z283" s="2"/>
      <c r="AA283" s="1"/>
      <c r="AB283" s="1"/>
      <c r="AC283" s="1"/>
      <c r="AD283" s="1"/>
      <c r="AE283" s="1"/>
      <c r="AF283" s="1"/>
    </row>
    <row r="284" spans="1:32" ht="15.75" customHeight="1">
      <c r="A284" s="3">
        <v>46040</v>
      </c>
      <c r="B284" s="1" t="s">
        <v>103</v>
      </c>
      <c r="C284" s="1">
        <v>0</v>
      </c>
      <c r="D284" s="1">
        <v>1</v>
      </c>
      <c r="E284" s="1">
        <f t="shared" si="69"/>
        <v>0</v>
      </c>
      <c r="F284" s="1">
        <f t="shared" si="56"/>
        <v>0</v>
      </c>
      <c r="G284" s="1">
        <f t="shared" si="57"/>
        <v>0</v>
      </c>
      <c r="H284" s="1">
        <f t="shared" si="58"/>
        <v>1</v>
      </c>
      <c r="I284" s="1">
        <f t="shared" si="59"/>
        <v>0</v>
      </c>
      <c r="J284" s="1" t="s">
        <v>107</v>
      </c>
      <c r="K284" s="1">
        <f t="shared" si="60"/>
        <v>0</v>
      </c>
      <c r="L284" s="1">
        <f t="shared" si="61"/>
        <v>1</v>
      </c>
      <c r="M284" s="1">
        <f t="shared" si="62"/>
        <v>3</v>
      </c>
      <c r="N284" s="1">
        <f t="shared" si="63"/>
        <v>1</v>
      </c>
      <c r="O284" s="1">
        <f t="shared" si="64"/>
        <v>0</v>
      </c>
      <c r="P284" s="1">
        <f t="shared" si="65"/>
        <v>0</v>
      </c>
      <c r="Q284" s="1">
        <f t="shared" si="66"/>
        <v>1</v>
      </c>
      <c r="R284" s="1" t="s">
        <v>104</v>
      </c>
      <c r="S284" s="1">
        <f t="shared" si="67"/>
        <v>0</v>
      </c>
      <c r="T284" s="1">
        <f t="shared" si="68"/>
        <v>1</v>
      </c>
      <c r="U284" s="2">
        <v>1529</v>
      </c>
      <c r="V284" s="2"/>
      <c r="W284" s="2"/>
      <c r="X284" s="2"/>
      <c r="Y284" s="2"/>
      <c r="Z284" s="2"/>
      <c r="AA284" s="1"/>
      <c r="AB284" s="1"/>
      <c r="AC284" s="1"/>
      <c r="AD284" s="1"/>
      <c r="AE284" s="1"/>
      <c r="AF284" s="1"/>
    </row>
    <row r="285" spans="1:32" ht="15.75" customHeight="1">
      <c r="A285" s="3">
        <v>46040</v>
      </c>
      <c r="B285" s="1" t="s">
        <v>190</v>
      </c>
      <c r="C285" s="1">
        <v>2</v>
      </c>
      <c r="D285" s="1">
        <v>1</v>
      </c>
      <c r="E285" s="1">
        <f t="shared" si="69"/>
        <v>3</v>
      </c>
      <c r="F285" s="1">
        <f t="shared" si="56"/>
        <v>1</v>
      </c>
      <c r="G285" s="1">
        <f t="shared" si="57"/>
        <v>0</v>
      </c>
      <c r="H285" s="1">
        <f t="shared" si="58"/>
        <v>0</v>
      </c>
      <c r="I285" s="1">
        <f t="shared" si="59"/>
        <v>0</v>
      </c>
      <c r="J285" s="1" t="s">
        <v>194</v>
      </c>
      <c r="K285" s="1">
        <f t="shared" si="60"/>
        <v>2</v>
      </c>
      <c r="L285" s="1">
        <f t="shared" si="61"/>
        <v>1</v>
      </c>
      <c r="M285" s="1">
        <f t="shared" si="62"/>
        <v>0</v>
      </c>
      <c r="N285" s="1">
        <f t="shared" si="63"/>
        <v>0</v>
      </c>
      <c r="O285" s="1">
        <f t="shared" si="64"/>
        <v>0</v>
      </c>
      <c r="P285" s="1">
        <f t="shared" si="65"/>
        <v>1</v>
      </c>
      <c r="Q285" s="1">
        <f t="shared" si="66"/>
        <v>0</v>
      </c>
      <c r="R285" s="1" t="s">
        <v>111</v>
      </c>
      <c r="S285" s="1">
        <f t="shared" si="67"/>
        <v>2</v>
      </c>
      <c r="T285" s="1">
        <f t="shared" si="68"/>
        <v>1</v>
      </c>
      <c r="U285" s="2">
        <v>1318</v>
      </c>
      <c r="V285" s="2">
        <v>1554</v>
      </c>
      <c r="W285" s="2">
        <v>1555</v>
      </c>
      <c r="X285" s="2"/>
      <c r="Y285" s="2"/>
      <c r="Z285" s="2"/>
      <c r="AA285" s="1"/>
      <c r="AB285" s="1"/>
      <c r="AC285" s="1"/>
      <c r="AD285" s="1"/>
      <c r="AE285" s="1"/>
      <c r="AF285" s="1"/>
    </row>
    <row r="286" spans="1:32" ht="15.75" customHeight="1">
      <c r="A286" s="3">
        <v>46040</v>
      </c>
      <c r="B286" s="1" t="s">
        <v>191</v>
      </c>
      <c r="C286" s="1">
        <v>0</v>
      </c>
      <c r="D286" s="1">
        <v>3</v>
      </c>
      <c r="E286" s="1">
        <f t="shared" si="69"/>
        <v>0</v>
      </c>
      <c r="F286" s="1">
        <f t="shared" si="56"/>
        <v>0</v>
      </c>
      <c r="G286" s="1">
        <f t="shared" si="57"/>
        <v>0</v>
      </c>
      <c r="H286" s="1">
        <f t="shared" si="58"/>
        <v>1</v>
      </c>
      <c r="I286" s="1">
        <f t="shared" si="59"/>
        <v>0</v>
      </c>
      <c r="J286" s="1" t="s">
        <v>193</v>
      </c>
      <c r="K286" s="1">
        <f t="shared" si="60"/>
        <v>0</v>
      </c>
      <c r="L286" s="1">
        <f t="shared" si="61"/>
        <v>3</v>
      </c>
      <c r="M286" s="1">
        <f t="shared" si="62"/>
        <v>3</v>
      </c>
      <c r="N286" s="1">
        <f t="shared" si="63"/>
        <v>1</v>
      </c>
      <c r="O286" s="1">
        <f t="shared" si="64"/>
        <v>0</v>
      </c>
      <c r="P286" s="1">
        <f t="shared" si="65"/>
        <v>0</v>
      </c>
      <c r="Q286" s="1">
        <f t="shared" si="66"/>
        <v>1</v>
      </c>
      <c r="R286" s="1" t="s">
        <v>111</v>
      </c>
      <c r="S286" s="1">
        <f t="shared" si="67"/>
        <v>0</v>
      </c>
      <c r="T286" s="1">
        <f t="shared" si="68"/>
        <v>3</v>
      </c>
      <c r="U286" s="2">
        <v>1187</v>
      </c>
      <c r="V286" s="2">
        <v>1556</v>
      </c>
      <c r="W286" s="2">
        <v>1557</v>
      </c>
      <c r="X286" s="2"/>
      <c r="Y286" s="2"/>
      <c r="Z286" s="2"/>
      <c r="AA286" s="1"/>
      <c r="AB286" s="1"/>
      <c r="AC286" s="1"/>
      <c r="AD286" s="1"/>
      <c r="AE286" s="1"/>
      <c r="AF286" s="1"/>
    </row>
    <row r="287" spans="1:32" ht="15.75" customHeight="1">
      <c r="A287" s="3">
        <v>46040</v>
      </c>
      <c r="B287" s="1" t="s">
        <v>110</v>
      </c>
      <c r="C287" s="1">
        <v>4</v>
      </c>
      <c r="D287" s="1">
        <v>2</v>
      </c>
      <c r="E287" s="1">
        <f t="shared" si="69"/>
        <v>3</v>
      </c>
      <c r="F287" s="1">
        <f t="shared" si="56"/>
        <v>1</v>
      </c>
      <c r="G287" s="1">
        <f t="shared" si="57"/>
        <v>0</v>
      </c>
      <c r="H287" s="1">
        <f t="shared" si="58"/>
        <v>0</v>
      </c>
      <c r="I287" s="1">
        <f t="shared" si="59"/>
        <v>0</v>
      </c>
      <c r="J287" s="1" t="s">
        <v>192</v>
      </c>
      <c r="K287" s="1">
        <f t="shared" si="60"/>
        <v>4</v>
      </c>
      <c r="L287" s="1">
        <f t="shared" si="61"/>
        <v>2</v>
      </c>
      <c r="M287" s="1">
        <f t="shared" si="62"/>
        <v>0</v>
      </c>
      <c r="N287" s="1">
        <f t="shared" si="63"/>
        <v>0</v>
      </c>
      <c r="O287" s="1">
        <f t="shared" si="64"/>
        <v>0</v>
      </c>
      <c r="P287" s="1">
        <f t="shared" si="65"/>
        <v>1</v>
      </c>
      <c r="Q287" s="1">
        <f t="shared" si="66"/>
        <v>0</v>
      </c>
      <c r="R287" s="1" t="s">
        <v>111</v>
      </c>
      <c r="S287" s="1">
        <f t="shared" si="67"/>
        <v>4</v>
      </c>
      <c r="T287" s="1">
        <f t="shared" si="68"/>
        <v>2</v>
      </c>
      <c r="U287" s="2">
        <v>1558</v>
      </c>
      <c r="V287" s="2">
        <v>1559</v>
      </c>
      <c r="W287" s="2">
        <v>1560</v>
      </c>
      <c r="X287" s="2">
        <v>1561</v>
      </c>
      <c r="Y287" s="2">
        <v>1562</v>
      </c>
      <c r="Z287" s="2">
        <v>1186</v>
      </c>
      <c r="AA287" s="1"/>
      <c r="AB287" s="1"/>
      <c r="AC287" s="1"/>
      <c r="AD287" s="1"/>
      <c r="AE287" s="1"/>
      <c r="AF287" s="1"/>
    </row>
    <row r="288" spans="1:32" ht="15.75" customHeight="1">
      <c r="A288" s="3">
        <v>46040</v>
      </c>
      <c r="B288" s="1" t="s">
        <v>117</v>
      </c>
      <c r="C288" s="1">
        <v>1</v>
      </c>
      <c r="D288" s="1">
        <v>1</v>
      </c>
      <c r="E288" s="1">
        <f t="shared" si="69"/>
        <v>1</v>
      </c>
      <c r="F288" s="1">
        <f t="shared" si="56"/>
        <v>0</v>
      </c>
      <c r="G288" s="1">
        <f t="shared" si="57"/>
        <v>1</v>
      </c>
      <c r="H288" s="1">
        <f t="shared" si="58"/>
        <v>0</v>
      </c>
      <c r="I288" s="1">
        <f t="shared" si="59"/>
        <v>0</v>
      </c>
      <c r="J288" s="1" t="s">
        <v>198</v>
      </c>
      <c r="K288" s="1">
        <f t="shared" si="60"/>
        <v>1</v>
      </c>
      <c r="L288" s="1">
        <f t="shared" si="61"/>
        <v>1</v>
      </c>
      <c r="M288" s="1">
        <f t="shared" si="62"/>
        <v>1</v>
      </c>
      <c r="N288" s="1">
        <f t="shared" si="63"/>
        <v>0</v>
      </c>
      <c r="O288" s="1">
        <f t="shared" si="64"/>
        <v>1</v>
      </c>
      <c r="P288" s="1">
        <f t="shared" si="65"/>
        <v>0</v>
      </c>
      <c r="Q288" s="1">
        <f t="shared" si="66"/>
        <v>0</v>
      </c>
      <c r="R288" s="1" t="s">
        <v>114</v>
      </c>
      <c r="S288" s="1">
        <f t="shared" si="67"/>
        <v>1</v>
      </c>
      <c r="T288" s="1">
        <f t="shared" si="68"/>
        <v>1</v>
      </c>
      <c r="U288" s="2">
        <v>1521</v>
      </c>
      <c r="V288" s="2">
        <v>1522</v>
      </c>
      <c r="W288" s="2"/>
      <c r="X288" s="2"/>
      <c r="Y288" s="2"/>
      <c r="Z288" s="2"/>
      <c r="AA288" s="1"/>
      <c r="AB288" s="1"/>
      <c r="AC288" s="1"/>
      <c r="AD288" s="1"/>
      <c r="AE288" s="1"/>
      <c r="AF288" s="1"/>
    </row>
    <row r="289" spans="1:32" ht="15.75" customHeight="1">
      <c r="A289" s="3">
        <v>46040</v>
      </c>
      <c r="B289" s="1" t="s">
        <v>196</v>
      </c>
      <c r="C289" s="1">
        <v>0</v>
      </c>
      <c r="D289" s="1">
        <v>0</v>
      </c>
      <c r="E289" s="1">
        <f t="shared" si="69"/>
        <v>1</v>
      </c>
      <c r="F289" s="1">
        <f t="shared" si="56"/>
        <v>0</v>
      </c>
      <c r="G289" s="1">
        <f t="shared" si="57"/>
        <v>1</v>
      </c>
      <c r="H289" s="1">
        <f t="shared" si="58"/>
        <v>0</v>
      </c>
      <c r="I289" s="1">
        <f t="shared" si="59"/>
        <v>1</v>
      </c>
      <c r="J289" s="1" t="s">
        <v>113</v>
      </c>
      <c r="K289" s="1">
        <f t="shared" si="60"/>
        <v>0</v>
      </c>
      <c r="L289" s="1">
        <f t="shared" si="61"/>
        <v>0</v>
      </c>
      <c r="M289" s="1">
        <f t="shared" si="62"/>
        <v>1</v>
      </c>
      <c r="N289" s="1">
        <f t="shared" si="63"/>
        <v>0</v>
      </c>
      <c r="O289" s="1">
        <f t="shared" si="64"/>
        <v>1</v>
      </c>
      <c r="P289" s="1">
        <f t="shared" si="65"/>
        <v>0</v>
      </c>
      <c r="Q289" s="1">
        <f t="shared" si="66"/>
        <v>1</v>
      </c>
      <c r="R289" s="1" t="s">
        <v>114</v>
      </c>
      <c r="S289" s="1">
        <f t="shared" si="67"/>
        <v>0</v>
      </c>
      <c r="T289" s="1">
        <f t="shared" si="68"/>
        <v>0</v>
      </c>
      <c r="U289" s="2"/>
      <c r="V289" s="2"/>
      <c r="W289" s="2"/>
      <c r="X289" s="2"/>
      <c r="Y289" s="2"/>
      <c r="Z289" s="2"/>
      <c r="AA289" s="1"/>
      <c r="AB289" s="1"/>
      <c r="AC289" s="1"/>
      <c r="AD289" s="1"/>
      <c r="AE289" s="1"/>
      <c r="AF289" s="1"/>
    </row>
    <row r="290" spans="1:32" ht="15.75" customHeight="1">
      <c r="A290" s="3">
        <v>46040</v>
      </c>
      <c r="B290" s="1" t="s">
        <v>291</v>
      </c>
      <c r="C290" s="1">
        <v>3</v>
      </c>
      <c r="D290" s="1">
        <v>0</v>
      </c>
      <c r="E290" s="1">
        <f t="shared" si="69"/>
        <v>3</v>
      </c>
      <c r="F290" s="1">
        <f t="shared" si="56"/>
        <v>1</v>
      </c>
      <c r="G290" s="1">
        <f t="shared" si="57"/>
        <v>0</v>
      </c>
      <c r="H290" s="1">
        <f t="shared" si="58"/>
        <v>0</v>
      </c>
      <c r="I290" s="1">
        <f t="shared" si="59"/>
        <v>1</v>
      </c>
      <c r="J290" s="1" t="s">
        <v>292</v>
      </c>
      <c r="K290" s="1">
        <f t="shared" si="60"/>
        <v>3</v>
      </c>
      <c r="L290" s="1">
        <f t="shared" si="61"/>
        <v>0</v>
      </c>
      <c r="M290" s="1">
        <f t="shared" si="62"/>
        <v>0</v>
      </c>
      <c r="N290" s="1">
        <f t="shared" si="63"/>
        <v>0</v>
      </c>
      <c r="O290" s="1">
        <f t="shared" si="64"/>
        <v>0</v>
      </c>
      <c r="P290" s="1">
        <f t="shared" si="65"/>
        <v>1</v>
      </c>
      <c r="Q290" s="1">
        <f t="shared" si="66"/>
        <v>0</v>
      </c>
      <c r="R290" s="1" t="s">
        <v>293</v>
      </c>
      <c r="S290" s="1">
        <f t="shared" si="67"/>
        <v>3</v>
      </c>
      <c r="T290" s="1">
        <f t="shared" si="68"/>
        <v>0</v>
      </c>
      <c r="U290" s="2">
        <v>1592</v>
      </c>
      <c r="V290" s="2">
        <v>1593</v>
      </c>
      <c r="W290" s="2">
        <v>1594</v>
      </c>
      <c r="X290" s="2"/>
      <c r="Y290" s="2"/>
      <c r="Z290" s="2"/>
      <c r="AA290" s="1"/>
      <c r="AB290" s="1"/>
      <c r="AC290" s="1"/>
      <c r="AD290" s="1"/>
      <c r="AE290" s="1"/>
      <c r="AF290" s="1"/>
    </row>
    <row r="291" spans="1:32" ht="15.75" customHeight="1">
      <c r="A291" s="3">
        <v>46040</v>
      </c>
      <c r="B291" s="1" t="s">
        <v>121</v>
      </c>
      <c r="C291" s="1">
        <v>0</v>
      </c>
      <c r="D291" s="1">
        <v>0</v>
      </c>
      <c r="E291" s="1">
        <f t="shared" si="69"/>
        <v>1</v>
      </c>
      <c r="F291" s="1">
        <f t="shared" si="56"/>
        <v>0</v>
      </c>
      <c r="G291" s="1">
        <f t="shared" si="57"/>
        <v>1</v>
      </c>
      <c r="H291" s="1">
        <f t="shared" si="58"/>
        <v>0</v>
      </c>
      <c r="I291" s="1">
        <f t="shared" si="59"/>
        <v>1</v>
      </c>
      <c r="J291" s="1" t="s">
        <v>128</v>
      </c>
      <c r="K291" s="1">
        <f t="shared" si="60"/>
        <v>0</v>
      </c>
      <c r="L291" s="1">
        <f t="shared" si="61"/>
        <v>0</v>
      </c>
      <c r="M291" s="1">
        <f t="shared" si="62"/>
        <v>1</v>
      </c>
      <c r="N291" s="1">
        <f t="shared" si="63"/>
        <v>0</v>
      </c>
      <c r="O291" s="1">
        <f t="shared" si="64"/>
        <v>1</v>
      </c>
      <c r="P291" s="1">
        <f t="shared" si="65"/>
        <v>0</v>
      </c>
      <c r="Q291" s="1">
        <f t="shared" si="66"/>
        <v>1</v>
      </c>
      <c r="R291" s="1" t="s">
        <v>123</v>
      </c>
      <c r="S291" s="1">
        <f t="shared" si="67"/>
        <v>0</v>
      </c>
      <c r="T291" s="1">
        <f t="shared" si="68"/>
        <v>0</v>
      </c>
      <c r="U291" s="2"/>
      <c r="V291" s="2"/>
      <c r="W291" s="2"/>
      <c r="X291" s="2"/>
      <c r="Y291" s="2"/>
      <c r="Z291" s="2"/>
      <c r="AA291" s="1"/>
      <c r="AB291" s="1"/>
      <c r="AC291" s="1"/>
      <c r="AD291" s="1"/>
      <c r="AE291" s="1"/>
      <c r="AF291" s="1"/>
    </row>
    <row r="292" spans="1:32" ht="15.75" customHeight="1">
      <c r="A292" s="3">
        <v>46040</v>
      </c>
      <c r="B292" s="1" t="s">
        <v>126</v>
      </c>
      <c r="C292" s="1">
        <v>0</v>
      </c>
      <c r="D292" s="1">
        <v>0</v>
      </c>
      <c r="E292" s="1">
        <f t="shared" si="69"/>
        <v>1</v>
      </c>
      <c r="F292" s="1">
        <f t="shared" si="56"/>
        <v>0</v>
      </c>
      <c r="G292" s="1">
        <f t="shared" si="57"/>
        <v>1</v>
      </c>
      <c r="H292" s="1">
        <f t="shared" si="58"/>
        <v>0</v>
      </c>
      <c r="I292" s="1">
        <f t="shared" si="59"/>
        <v>1</v>
      </c>
      <c r="J292" s="1" t="s">
        <v>129</v>
      </c>
      <c r="K292" s="1">
        <f t="shared" si="60"/>
        <v>0</v>
      </c>
      <c r="L292" s="1">
        <f t="shared" si="61"/>
        <v>0</v>
      </c>
      <c r="M292" s="1">
        <f t="shared" si="62"/>
        <v>1</v>
      </c>
      <c r="N292" s="1">
        <f t="shared" si="63"/>
        <v>0</v>
      </c>
      <c r="O292" s="1">
        <f t="shared" si="64"/>
        <v>1</v>
      </c>
      <c r="P292" s="1">
        <f t="shared" si="65"/>
        <v>0</v>
      </c>
      <c r="Q292" s="1">
        <f t="shared" si="66"/>
        <v>1</v>
      </c>
      <c r="R292" s="1" t="s">
        <v>123</v>
      </c>
      <c r="S292" s="1">
        <f t="shared" si="67"/>
        <v>0</v>
      </c>
      <c r="T292" s="1">
        <f t="shared" si="68"/>
        <v>0</v>
      </c>
      <c r="U292" s="2"/>
      <c r="V292" s="2"/>
      <c r="W292" s="2"/>
      <c r="X292" s="2"/>
      <c r="Y292" s="2"/>
      <c r="Z292" s="2"/>
      <c r="AA292" s="1"/>
      <c r="AB292" s="1"/>
      <c r="AC292" s="1"/>
      <c r="AD292" s="1"/>
      <c r="AE292" s="1"/>
      <c r="AF292" s="1"/>
    </row>
    <row r="293" spans="1:32" ht="15.75" customHeight="1">
      <c r="A293" s="3">
        <v>46040</v>
      </c>
      <c r="B293" s="1" t="s">
        <v>294</v>
      </c>
      <c r="C293" s="1">
        <v>1</v>
      </c>
      <c r="D293" s="1">
        <v>1</v>
      </c>
      <c r="E293" s="1">
        <f t="shared" si="69"/>
        <v>1</v>
      </c>
      <c r="F293" s="1">
        <f t="shared" si="56"/>
        <v>0</v>
      </c>
      <c r="G293" s="1">
        <f t="shared" si="57"/>
        <v>1</v>
      </c>
      <c r="H293" s="1">
        <f t="shared" si="58"/>
        <v>0</v>
      </c>
      <c r="I293" s="1">
        <f t="shared" si="59"/>
        <v>0</v>
      </c>
      <c r="J293" s="1" t="s">
        <v>295</v>
      </c>
      <c r="K293" s="1">
        <f t="shared" si="60"/>
        <v>1</v>
      </c>
      <c r="L293" s="1">
        <f t="shared" si="61"/>
        <v>1</v>
      </c>
      <c r="M293" s="1">
        <f t="shared" si="62"/>
        <v>1</v>
      </c>
      <c r="N293" s="1">
        <f t="shared" si="63"/>
        <v>0</v>
      </c>
      <c r="O293" s="1">
        <f t="shared" si="64"/>
        <v>1</v>
      </c>
      <c r="P293" s="1">
        <f t="shared" si="65"/>
        <v>0</v>
      </c>
      <c r="Q293" s="1">
        <f t="shared" si="66"/>
        <v>0</v>
      </c>
      <c r="R293" s="1" t="s">
        <v>275</v>
      </c>
      <c r="S293" s="1">
        <f t="shared" si="67"/>
        <v>1</v>
      </c>
      <c r="T293" s="1">
        <f t="shared" si="68"/>
        <v>1</v>
      </c>
      <c r="U293" s="2">
        <v>1565</v>
      </c>
      <c r="V293" s="2">
        <v>1566</v>
      </c>
      <c r="W293" s="2"/>
      <c r="X293" s="2"/>
      <c r="Y293" s="2"/>
      <c r="Z293" s="2"/>
      <c r="AA293" s="1"/>
      <c r="AB293" s="1"/>
      <c r="AC293" s="1"/>
      <c r="AD293" s="1"/>
      <c r="AE293" s="1"/>
      <c r="AF293" s="1"/>
    </row>
    <row r="294" spans="1:32" ht="15.75" customHeight="1">
      <c r="A294" s="3">
        <v>46040</v>
      </c>
      <c r="B294" s="1" t="s">
        <v>296</v>
      </c>
      <c r="C294" s="1">
        <v>3</v>
      </c>
      <c r="D294" s="1">
        <v>0</v>
      </c>
      <c r="E294" s="1">
        <f t="shared" si="69"/>
        <v>3</v>
      </c>
      <c r="F294" s="1">
        <f t="shared" si="56"/>
        <v>1</v>
      </c>
      <c r="G294" s="1">
        <f t="shared" si="57"/>
        <v>0</v>
      </c>
      <c r="H294" s="1">
        <f t="shared" si="58"/>
        <v>0</v>
      </c>
      <c r="I294" s="1">
        <f t="shared" si="59"/>
        <v>1</v>
      </c>
      <c r="J294" s="1" t="s">
        <v>297</v>
      </c>
      <c r="K294" s="1">
        <f t="shared" si="60"/>
        <v>3</v>
      </c>
      <c r="L294" s="1">
        <f t="shared" si="61"/>
        <v>0</v>
      </c>
      <c r="M294" s="1">
        <f t="shared" si="62"/>
        <v>0</v>
      </c>
      <c r="N294" s="1">
        <f t="shared" si="63"/>
        <v>0</v>
      </c>
      <c r="O294" s="1">
        <f t="shared" si="64"/>
        <v>0</v>
      </c>
      <c r="P294" s="1">
        <f t="shared" si="65"/>
        <v>1</v>
      </c>
      <c r="Q294" s="1">
        <f t="shared" si="66"/>
        <v>0</v>
      </c>
      <c r="R294" s="1" t="s">
        <v>275</v>
      </c>
      <c r="S294" s="1">
        <f t="shared" si="67"/>
        <v>3</v>
      </c>
      <c r="T294" s="1">
        <f t="shared" si="68"/>
        <v>0</v>
      </c>
      <c r="U294" s="2">
        <v>1567</v>
      </c>
      <c r="V294" s="2">
        <v>1568</v>
      </c>
      <c r="W294" s="2">
        <v>1569</v>
      </c>
      <c r="X294" s="2"/>
      <c r="Y294" s="2"/>
      <c r="Z294" s="2"/>
      <c r="AA294" s="1"/>
      <c r="AB294" s="1"/>
      <c r="AC294" s="1"/>
      <c r="AD294" s="1"/>
      <c r="AE294" s="1"/>
      <c r="AF294" s="1"/>
    </row>
    <row r="295" spans="1:32" ht="15.75" customHeight="1">
      <c r="A295" s="3">
        <v>46040</v>
      </c>
      <c r="B295" s="1" t="s">
        <v>298</v>
      </c>
      <c r="C295" s="1">
        <v>0</v>
      </c>
      <c r="D295" s="1">
        <v>2</v>
      </c>
      <c r="E295" s="1">
        <f t="shared" si="69"/>
        <v>0</v>
      </c>
      <c r="F295" s="1">
        <f t="shared" si="56"/>
        <v>0</v>
      </c>
      <c r="G295" s="1">
        <f t="shared" si="57"/>
        <v>0</v>
      </c>
      <c r="H295" s="1">
        <f t="shared" si="58"/>
        <v>1</v>
      </c>
      <c r="I295" s="1">
        <f t="shared" si="59"/>
        <v>0</v>
      </c>
      <c r="J295" s="1" t="s">
        <v>299</v>
      </c>
      <c r="K295" s="1">
        <f t="shared" si="60"/>
        <v>0</v>
      </c>
      <c r="L295" s="1">
        <f t="shared" si="61"/>
        <v>2</v>
      </c>
      <c r="M295" s="1">
        <f t="shared" si="62"/>
        <v>3</v>
      </c>
      <c r="N295" s="1">
        <f t="shared" si="63"/>
        <v>1</v>
      </c>
      <c r="O295" s="1">
        <f t="shared" si="64"/>
        <v>0</v>
      </c>
      <c r="P295" s="1">
        <f t="shared" si="65"/>
        <v>0</v>
      </c>
      <c r="Q295" s="1">
        <f t="shared" si="66"/>
        <v>1</v>
      </c>
      <c r="R295" s="1" t="s">
        <v>275</v>
      </c>
      <c r="S295" s="1">
        <f t="shared" si="67"/>
        <v>0</v>
      </c>
      <c r="T295" s="1">
        <f t="shared" si="68"/>
        <v>2</v>
      </c>
      <c r="U295" s="2">
        <v>1570</v>
      </c>
      <c r="V295" s="2">
        <v>1571</v>
      </c>
      <c r="W295" s="2"/>
      <c r="X295" s="2"/>
      <c r="Y295" s="2"/>
      <c r="Z295" s="2"/>
      <c r="AA295" s="1"/>
      <c r="AB295" s="1"/>
      <c r="AC295" s="1"/>
      <c r="AD295" s="1"/>
      <c r="AE295" s="1"/>
      <c r="AF295" s="1"/>
    </row>
    <row r="296" spans="1:32" ht="15.75" customHeight="1">
      <c r="A296" s="3">
        <v>46040</v>
      </c>
      <c r="B296" s="1" t="s">
        <v>73</v>
      </c>
      <c r="C296" s="1">
        <v>1</v>
      </c>
      <c r="D296" s="1">
        <v>1</v>
      </c>
      <c r="E296" s="1">
        <f t="shared" si="69"/>
        <v>1</v>
      </c>
      <c r="F296" s="1">
        <f t="shared" si="56"/>
        <v>0</v>
      </c>
      <c r="G296" s="1">
        <f t="shared" si="57"/>
        <v>1</v>
      </c>
      <c r="H296" s="1">
        <f t="shared" si="58"/>
        <v>0</v>
      </c>
      <c r="I296" s="1">
        <f t="shared" si="59"/>
        <v>0</v>
      </c>
      <c r="J296" s="1" t="s">
        <v>69</v>
      </c>
      <c r="K296" s="1">
        <f t="shared" si="60"/>
        <v>1</v>
      </c>
      <c r="L296" s="1">
        <f t="shared" si="61"/>
        <v>1</v>
      </c>
      <c r="M296" s="1">
        <f t="shared" si="62"/>
        <v>1</v>
      </c>
      <c r="N296" s="1">
        <f t="shared" si="63"/>
        <v>0</v>
      </c>
      <c r="O296" s="1">
        <f t="shared" si="64"/>
        <v>1</v>
      </c>
      <c r="P296" s="1">
        <f t="shared" si="65"/>
        <v>0</v>
      </c>
      <c r="Q296" s="1">
        <f t="shared" si="66"/>
        <v>0</v>
      </c>
      <c r="R296" s="1" t="s">
        <v>71</v>
      </c>
      <c r="S296" s="1">
        <f t="shared" si="67"/>
        <v>1</v>
      </c>
      <c r="T296" s="1">
        <f t="shared" si="68"/>
        <v>1</v>
      </c>
      <c r="U296" s="2">
        <v>1538</v>
      </c>
      <c r="V296" s="2">
        <v>1539</v>
      </c>
      <c r="W296" s="2"/>
      <c r="X296" s="2"/>
      <c r="Y296" s="2"/>
      <c r="Z296" s="2"/>
      <c r="AA296" s="1"/>
      <c r="AB296" s="1"/>
      <c r="AC296" s="1"/>
      <c r="AD296" s="1"/>
      <c r="AE296" s="1"/>
      <c r="AF296" s="1"/>
    </row>
    <row r="297" spans="1:32" ht="15.75" customHeight="1">
      <c r="A297" s="3">
        <v>46040</v>
      </c>
      <c r="B297" s="1" t="s">
        <v>72</v>
      </c>
      <c r="C297" s="1">
        <v>4</v>
      </c>
      <c r="D297" s="1">
        <v>0</v>
      </c>
      <c r="E297" s="1">
        <f t="shared" si="69"/>
        <v>3</v>
      </c>
      <c r="F297" s="1">
        <f t="shared" si="56"/>
        <v>1</v>
      </c>
      <c r="G297" s="1">
        <f t="shared" si="57"/>
        <v>0</v>
      </c>
      <c r="H297" s="1">
        <f t="shared" si="58"/>
        <v>0</v>
      </c>
      <c r="I297" s="1">
        <f t="shared" si="59"/>
        <v>1</v>
      </c>
      <c r="J297" s="1" t="s">
        <v>133</v>
      </c>
      <c r="K297" s="1">
        <f t="shared" si="60"/>
        <v>4</v>
      </c>
      <c r="L297" s="1">
        <f t="shared" si="61"/>
        <v>0</v>
      </c>
      <c r="M297" s="1">
        <f t="shared" si="62"/>
        <v>0</v>
      </c>
      <c r="N297" s="1">
        <f t="shared" si="63"/>
        <v>0</v>
      </c>
      <c r="O297" s="1">
        <f t="shared" si="64"/>
        <v>0</v>
      </c>
      <c r="P297" s="1">
        <f t="shared" si="65"/>
        <v>1</v>
      </c>
      <c r="Q297" s="1">
        <f t="shared" si="66"/>
        <v>0</v>
      </c>
      <c r="R297" s="1" t="s">
        <v>71</v>
      </c>
      <c r="S297" s="1">
        <f t="shared" si="67"/>
        <v>4</v>
      </c>
      <c r="T297" s="1">
        <f t="shared" si="68"/>
        <v>0</v>
      </c>
      <c r="U297" s="2">
        <v>1540</v>
      </c>
      <c r="V297" s="2">
        <v>1541</v>
      </c>
      <c r="W297" s="2">
        <v>1048</v>
      </c>
      <c r="X297" s="2">
        <v>1048</v>
      </c>
      <c r="Y297" s="2"/>
      <c r="Z297" s="2"/>
      <c r="AA297" s="1"/>
      <c r="AB297" s="1"/>
      <c r="AC297" s="1"/>
      <c r="AD297" s="1"/>
      <c r="AE297" s="1"/>
      <c r="AF297" s="1"/>
    </row>
    <row r="298" spans="1:32" ht="15.75" customHeight="1">
      <c r="A298" s="3">
        <v>46040</v>
      </c>
      <c r="B298" s="1" t="s">
        <v>205</v>
      </c>
      <c r="C298" s="1">
        <v>1</v>
      </c>
      <c r="D298" s="1">
        <v>1</v>
      </c>
      <c r="E298" s="1">
        <f t="shared" si="69"/>
        <v>1</v>
      </c>
      <c r="F298" s="1">
        <f t="shared" si="56"/>
        <v>0</v>
      </c>
      <c r="G298" s="1">
        <f t="shared" si="57"/>
        <v>1</v>
      </c>
      <c r="H298" s="1">
        <f t="shared" si="58"/>
        <v>0</v>
      </c>
      <c r="I298" s="1">
        <f t="shared" si="59"/>
        <v>0</v>
      </c>
      <c r="J298" s="1" t="s">
        <v>138</v>
      </c>
      <c r="K298" s="1">
        <f t="shared" si="60"/>
        <v>1</v>
      </c>
      <c r="L298" s="1">
        <f t="shared" si="61"/>
        <v>1</v>
      </c>
      <c r="M298" s="1">
        <f t="shared" si="62"/>
        <v>1</v>
      </c>
      <c r="N298" s="1">
        <f t="shared" si="63"/>
        <v>0</v>
      </c>
      <c r="O298" s="1">
        <f t="shared" si="64"/>
        <v>1</v>
      </c>
      <c r="P298" s="1">
        <f t="shared" si="65"/>
        <v>0</v>
      </c>
      <c r="Q298" s="1">
        <f t="shared" si="66"/>
        <v>0</v>
      </c>
      <c r="R298" s="1" t="s">
        <v>136</v>
      </c>
      <c r="S298" s="1">
        <f t="shared" si="67"/>
        <v>1</v>
      </c>
      <c r="T298" s="1">
        <f t="shared" si="68"/>
        <v>1</v>
      </c>
      <c r="U298" s="2">
        <v>1206</v>
      </c>
      <c r="V298" s="2">
        <v>1812</v>
      </c>
      <c r="W298" s="2"/>
      <c r="X298" s="2"/>
      <c r="Y298" s="2"/>
      <c r="Z298" s="2"/>
      <c r="AA298" s="1"/>
      <c r="AB298" s="1"/>
      <c r="AC298" s="1"/>
      <c r="AD298" s="1"/>
      <c r="AE298" s="1"/>
      <c r="AF298" s="1"/>
    </row>
    <row r="299" spans="1:32" ht="15.75" customHeight="1">
      <c r="A299" s="3">
        <v>46040</v>
      </c>
      <c r="B299" s="1" t="s">
        <v>204</v>
      </c>
      <c r="C299" s="1">
        <v>2</v>
      </c>
      <c r="D299" s="1">
        <v>1</v>
      </c>
      <c r="E299" s="1">
        <f t="shared" si="69"/>
        <v>3</v>
      </c>
      <c r="F299" s="1">
        <f t="shared" si="56"/>
        <v>1</v>
      </c>
      <c r="G299" s="1">
        <f t="shared" si="57"/>
        <v>0</v>
      </c>
      <c r="H299" s="1">
        <f t="shared" si="58"/>
        <v>0</v>
      </c>
      <c r="I299" s="1">
        <f t="shared" si="59"/>
        <v>0</v>
      </c>
      <c r="J299" s="1" t="s">
        <v>202</v>
      </c>
      <c r="K299" s="1">
        <f t="shared" si="60"/>
        <v>2</v>
      </c>
      <c r="L299" s="1">
        <f t="shared" si="61"/>
        <v>1</v>
      </c>
      <c r="M299" s="1">
        <f t="shared" si="62"/>
        <v>0</v>
      </c>
      <c r="N299" s="1">
        <f t="shared" si="63"/>
        <v>0</v>
      </c>
      <c r="O299" s="1">
        <f t="shared" si="64"/>
        <v>0</v>
      </c>
      <c r="P299" s="1">
        <f t="shared" si="65"/>
        <v>1</v>
      </c>
      <c r="Q299" s="1">
        <f t="shared" si="66"/>
        <v>0</v>
      </c>
      <c r="R299" s="1" t="s">
        <v>136</v>
      </c>
      <c r="S299" s="1">
        <f t="shared" si="67"/>
        <v>2</v>
      </c>
      <c r="T299" s="1">
        <f t="shared" si="68"/>
        <v>1</v>
      </c>
      <c r="U299" s="2">
        <v>1205</v>
      </c>
      <c r="V299" s="2">
        <v>1578</v>
      </c>
      <c r="W299" s="2">
        <v>1579</v>
      </c>
      <c r="X299" s="2"/>
      <c r="Y299" s="2"/>
      <c r="Z299" s="2"/>
      <c r="AA299" s="1"/>
      <c r="AB299" s="1"/>
      <c r="AC299" s="1"/>
      <c r="AD299" s="1"/>
      <c r="AE299" s="1"/>
      <c r="AF299" s="1"/>
    </row>
    <row r="300" spans="1:32" ht="15.75" customHeight="1">
      <c r="A300" s="3">
        <v>46040</v>
      </c>
      <c r="B300" s="1" t="s">
        <v>48</v>
      </c>
      <c r="C300" s="1">
        <v>2</v>
      </c>
      <c r="D300" s="1">
        <v>1</v>
      </c>
      <c r="E300" s="1">
        <f t="shared" si="69"/>
        <v>3</v>
      </c>
      <c r="F300" s="1">
        <f t="shared" si="56"/>
        <v>1</v>
      </c>
      <c r="G300" s="1">
        <f t="shared" si="57"/>
        <v>0</v>
      </c>
      <c r="H300" s="1">
        <f t="shared" si="58"/>
        <v>0</v>
      </c>
      <c r="I300" s="1">
        <f t="shared" si="59"/>
        <v>0</v>
      </c>
      <c r="J300" s="1" t="s">
        <v>63</v>
      </c>
      <c r="K300" s="1">
        <f t="shared" si="60"/>
        <v>2</v>
      </c>
      <c r="L300" s="1">
        <f t="shared" si="61"/>
        <v>1</v>
      </c>
      <c r="M300" s="1">
        <f t="shared" si="62"/>
        <v>0</v>
      </c>
      <c r="N300" s="1">
        <f t="shared" si="63"/>
        <v>0</v>
      </c>
      <c r="O300" s="1">
        <f t="shared" si="64"/>
        <v>0</v>
      </c>
      <c r="P300" s="1">
        <f t="shared" si="65"/>
        <v>1</v>
      </c>
      <c r="Q300" s="1">
        <f t="shared" si="66"/>
        <v>0</v>
      </c>
      <c r="R300" s="1" t="s">
        <v>36</v>
      </c>
      <c r="S300" s="1">
        <f t="shared" si="67"/>
        <v>2</v>
      </c>
      <c r="T300" s="1">
        <f t="shared" si="68"/>
        <v>1</v>
      </c>
      <c r="U300" s="2">
        <v>1523</v>
      </c>
      <c r="V300" s="2">
        <v>1013</v>
      </c>
      <c r="W300" s="2">
        <v>1524</v>
      </c>
      <c r="X300" s="2"/>
      <c r="Y300" s="2"/>
      <c r="Z300" s="2"/>
      <c r="AA300" s="1"/>
      <c r="AB300" s="1"/>
      <c r="AC300" s="1"/>
      <c r="AD300" s="1"/>
      <c r="AE300" s="1"/>
      <c r="AF300" s="1"/>
    </row>
    <row r="301" spans="1:32" ht="15.75" customHeight="1">
      <c r="A301" s="3">
        <v>46040</v>
      </c>
      <c r="B301" s="1" t="s">
        <v>34</v>
      </c>
      <c r="C301" s="1">
        <v>1</v>
      </c>
      <c r="D301" s="1">
        <v>0</v>
      </c>
      <c r="E301" s="1">
        <f t="shared" si="69"/>
        <v>3</v>
      </c>
      <c r="F301" s="1">
        <f t="shared" si="56"/>
        <v>1</v>
      </c>
      <c r="G301" s="1">
        <f t="shared" si="57"/>
        <v>0</v>
      </c>
      <c r="H301" s="1">
        <f t="shared" si="58"/>
        <v>0</v>
      </c>
      <c r="I301" s="1">
        <f t="shared" si="59"/>
        <v>1</v>
      </c>
      <c r="J301" s="1" t="s">
        <v>47</v>
      </c>
      <c r="K301" s="1">
        <f t="shared" si="60"/>
        <v>1</v>
      </c>
      <c r="L301" s="1">
        <f t="shared" si="61"/>
        <v>0</v>
      </c>
      <c r="M301" s="1">
        <f t="shared" si="62"/>
        <v>0</v>
      </c>
      <c r="N301" s="1">
        <f t="shared" si="63"/>
        <v>0</v>
      </c>
      <c r="O301" s="1">
        <f t="shared" si="64"/>
        <v>0</v>
      </c>
      <c r="P301" s="1">
        <f t="shared" si="65"/>
        <v>1</v>
      </c>
      <c r="Q301" s="1">
        <f t="shared" si="66"/>
        <v>0</v>
      </c>
      <c r="R301" s="1" t="s">
        <v>36</v>
      </c>
      <c r="S301" s="1">
        <f t="shared" si="67"/>
        <v>1</v>
      </c>
      <c r="T301" s="1">
        <f t="shared" si="68"/>
        <v>0</v>
      </c>
      <c r="U301" s="2">
        <v>1002</v>
      </c>
      <c r="V301" s="2"/>
      <c r="W301" s="2"/>
      <c r="X301" s="2"/>
      <c r="Y301" s="2"/>
      <c r="Z301" s="2"/>
      <c r="AA301" s="1"/>
      <c r="AB301" s="1"/>
      <c r="AC301" s="1"/>
      <c r="AD301" s="1"/>
      <c r="AE301" s="1"/>
      <c r="AF301" s="1"/>
    </row>
    <row r="302" spans="1:32" ht="15.75" customHeight="1">
      <c r="A302" s="3">
        <v>46040</v>
      </c>
      <c r="B302" s="1" t="s">
        <v>267</v>
      </c>
      <c r="C302" s="1">
        <v>0</v>
      </c>
      <c r="D302" s="1">
        <v>0</v>
      </c>
      <c r="E302" s="1">
        <f t="shared" si="69"/>
        <v>1</v>
      </c>
      <c r="F302" s="1">
        <f t="shared" si="56"/>
        <v>0</v>
      </c>
      <c r="G302" s="1">
        <f t="shared" si="57"/>
        <v>1</v>
      </c>
      <c r="H302" s="1">
        <f t="shared" si="58"/>
        <v>0</v>
      </c>
      <c r="I302" s="1">
        <f t="shared" si="59"/>
        <v>1</v>
      </c>
      <c r="J302" s="1" t="s">
        <v>265</v>
      </c>
      <c r="K302" s="1">
        <f t="shared" si="60"/>
        <v>0</v>
      </c>
      <c r="L302" s="1">
        <f t="shared" si="61"/>
        <v>0</v>
      </c>
      <c r="M302" s="1">
        <f t="shared" si="62"/>
        <v>1</v>
      </c>
      <c r="N302" s="1">
        <f t="shared" si="63"/>
        <v>0</v>
      </c>
      <c r="O302" s="1">
        <f t="shared" si="64"/>
        <v>1</v>
      </c>
      <c r="P302" s="1">
        <f t="shared" si="65"/>
        <v>0</v>
      </c>
      <c r="Q302" s="1">
        <f t="shared" si="66"/>
        <v>1</v>
      </c>
      <c r="R302" s="1" t="s">
        <v>208</v>
      </c>
      <c r="S302" s="1">
        <f t="shared" si="67"/>
        <v>0</v>
      </c>
      <c r="T302" s="1">
        <f t="shared" si="68"/>
        <v>0</v>
      </c>
      <c r="U302" s="2"/>
      <c r="V302" s="2"/>
      <c r="W302" s="2"/>
      <c r="X302" s="2"/>
      <c r="Y302" s="2"/>
      <c r="Z302" s="2"/>
      <c r="AA302" s="1"/>
      <c r="AB302" s="1"/>
      <c r="AC302" s="1"/>
      <c r="AD302" s="1"/>
      <c r="AE302" s="1"/>
      <c r="AF302" s="1"/>
    </row>
    <row r="303" spans="1:32" ht="15.75" customHeight="1">
      <c r="A303" s="3">
        <v>46040</v>
      </c>
      <c r="B303" s="1" t="s">
        <v>264</v>
      </c>
      <c r="C303" s="1">
        <v>2</v>
      </c>
      <c r="D303" s="1">
        <v>1</v>
      </c>
      <c r="E303" s="1">
        <f t="shared" si="69"/>
        <v>3</v>
      </c>
      <c r="F303" s="1">
        <f t="shared" si="56"/>
        <v>1</v>
      </c>
      <c r="G303" s="1">
        <f t="shared" si="57"/>
        <v>0</v>
      </c>
      <c r="H303" s="1">
        <f t="shared" si="58"/>
        <v>0</v>
      </c>
      <c r="I303" s="1">
        <f t="shared" si="59"/>
        <v>0</v>
      </c>
      <c r="J303" s="1" t="s">
        <v>266</v>
      </c>
      <c r="K303" s="1">
        <f t="shared" si="60"/>
        <v>2</v>
      </c>
      <c r="L303" s="1">
        <f t="shared" si="61"/>
        <v>1</v>
      </c>
      <c r="M303" s="1">
        <f t="shared" si="62"/>
        <v>0</v>
      </c>
      <c r="N303" s="1">
        <f t="shared" si="63"/>
        <v>0</v>
      </c>
      <c r="O303" s="1">
        <f t="shared" si="64"/>
        <v>0</v>
      </c>
      <c r="P303" s="1">
        <f t="shared" si="65"/>
        <v>1</v>
      </c>
      <c r="Q303" s="1">
        <f t="shared" si="66"/>
        <v>0</v>
      </c>
      <c r="R303" s="1" t="s">
        <v>208</v>
      </c>
      <c r="S303" s="1">
        <f t="shared" si="67"/>
        <v>2</v>
      </c>
      <c r="T303" s="1">
        <f t="shared" si="68"/>
        <v>1</v>
      </c>
      <c r="U303" s="2">
        <v>1513</v>
      </c>
      <c r="V303" s="2">
        <v>1514</v>
      </c>
      <c r="W303" s="2">
        <v>1515</v>
      </c>
      <c r="X303" s="2"/>
      <c r="Y303" s="2"/>
      <c r="Z303" s="2"/>
      <c r="AA303" s="1"/>
      <c r="AB303" s="1"/>
      <c r="AC303" s="1"/>
      <c r="AD303" s="1"/>
      <c r="AE303" s="1"/>
      <c r="AF303" s="1"/>
    </row>
    <row r="304" spans="1:32" ht="15.75" customHeight="1">
      <c r="A304" s="3">
        <v>46040</v>
      </c>
      <c r="B304" s="1" t="s">
        <v>207</v>
      </c>
      <c r="C304" s="1">
        <v>0</v>
      </c>
      <c r="D304" s="1">
        <v>1</v>
      </c>
      <c r="E304" s="1">
        <f t="shared" si="69"/>
        <v>0</v>
      </c>
      <c r="F304" s="1">
        <f t="shared" si="56"/>
        <v>0</v>
      </c>
      <c r="G304" s="1">
        <f t="shared" si="57"/>
        <v>0</v>
      </c>
      <c r="H304" s="1">
        <f t="shared" si="58"/>
        <v>1</v>
      </c>
      <c r="I304" s="1">
        <f t="shared" si="59"/>
        <v>0</v>
      </c>
      <c r="J304" s="1" t="s">
        <v>268</v>
      </c>
      <c r="K304" s="1">
        <f t="shared" si="60"/>
        <v>0</v>
      </c>
      <c r="L304" s="1">
        <f t="shared" si="61"/>
        <v>1</v>
      </c>
      <c r="M304" s="1">
        <f t="shared" si="62"/>
        <v>3</v>
      </c>
      <c r="N304" s="1">
        <f t="shared" si="63"/>
        <v>1</v>
      </c>
      <c r="O304" s="1">
        <f t="shared" si="64"/>
        <v>0</v>
      </c>
      <c r="P304" s="1">
        <f t="shared" si="65"/>
        <v>0</v>
      </c>
      <c r="Q304" s="1">
        <f t="shared" si="66"/>
        <v>1</v>
      </c>
      <c r="R304" s="1" t="s">
        <v>208</v>
      </c>
      <c r="S304" s="1">
        <f t="shared" si="67"/>
        <v>0</v>
      </c>
      <c r="T304" s="1">
        <f t="shared" si="68"/>
        <v>1</v>
      </c>
      <c r="U304" s="2">
        <v>1368</v>
      </c>
      <c r="V304" s="2"/>
      <c r="W304" s="2"/>
      <c r="X304" s="2"/>
      <c r="Y304" s="2"/>
      <c r="Z304" s="2"/>
      <c r="AA304" s="1"/>
      <c r="AB304" s="1"/>
      <c r="AC304" s="1"/>
      <c r="AD304" s="1"/>
      <c r="AE304" s="1"/>
      <c r="AF304" s="1"/>
    </row>
    <row r="305" spans="1:32" ht="15.75" customHeight="1">
      <c r="A305" s="3">
        <v>46040</v>
      </c>
      <c r="B305" s="1" t="s">
        <v>140</v>
      </c>
      <c r="C305" s="1">
        <v>1</v>
      </c>
      <c r="D305" s="1">
        <v>0</v>
      </c>
      <c r="E305" s="1">
        <f t="shared" si="69"/>
        <v>3</v>
      </c>
      <c r="F305" s="1">
        <f t="shared" si="56"/>
        <v>1</v>
      </c>
      <c r="G305" s="1">
        <f t="shared" si="57"/>
        <v>0</v>
      </c>
      <c r="H305" s="1">
        <f t="shared" si="58"/>
        <v>0</v>
      </c>
      <c r="I305" s="1">
        <f t="shared" si="59"/>
        <v>1</v>
      </c>
      <c r="J305" s="1" t="s">
        <v>209</v>
      </c>
      <c r="K305" s="1">
        <f t="shared" si="60"/>
        <v>1</v>
      </c>
      <c r="L305" s="1">
        <f t="shared" si="61"/>
        <v>0</v>
      </c>
      <c r="M305" s="1">
        <f t="shared" si="62"/>
        <v>0</v>
      </c>
      <c r="N305" s="1">
        <f t="shared" si="63"/>
        <v>0</v>
      </c>
      <c r="O305" s="1">
        <f t="shared" si="64"/>
        <v>0</v>
      </c>
      <c r="P305" s="1">
        <f t="shared" si="65"/>
        <v>1</v>
      </c>
      <c r="Q305" s="1">
        <f t="shared" si="66"/>
        <v>0</v>
      </c>
      <c r="R305" s="1" t="s">
        <v>141</v>
      </c>
      <c r="S305" s="1">
        <f t="shared" si="67"/>
        <v>1</v>
      </c>
      <c r="T305" s="1">
        <f t="shared" si="68"/>
        <v>0</v>
      </c>
      <c r="U305" s="2">
        <v>1549</v>
      </c>
      <c r="V305" s="2"/>
      <c r="W305" s="2"/>
      <c r="X305" s="2"/>
      <c r="Y305" s="2"/>
      <c r="Z305" s="2"/>
      <c r="AA305" s="1"/>
      <c r="AB305" s="1"/>
      <c r="AC305" s="1"/>
      <c r="AD305" s="1"/>
      <c r="AE305" s="1"/>
      <c r="AF305" s="1"/>
    </row>
    <row r="306" spans="1:32" ht="15.75" customHeight="1">
      <c r="A306" s="3">
        <v>46040</v>
      </c>
      <c r="B306" s="1" t="s">
        <v>139</v>
      </c>
      <c r="C306" s="1">
        <v>4</v>
      </c>
      <c r="D306" s="1">
        <v>1</v>
      </c>
      <c r="E306" s="1">
        <f t="shared" si="69"/>
        <v>3</v>
      </c>
      <c r="F306" s="1">
        <f t="shared" si="56"/>
        <v>1</v>
      </c>
      <c r="G306" s="1">
        <f t="shared" si="57"/>
        <v>0</v>
      </c>
      <c r="H306" s="1">
        <f t="shared" si="58"/>
        <v>0</v>
      </c>
      <c r="I306" s="1">
        <f t="shared" si="59"/>
        <v>0</v>
      </c>
      <c r="J306" s="1" t="s">
        <v>214</v>
      </c>
      <c r="K306" s="1">
        <f t="shared" si="60"/>
        <v>4</v>
      </c>
      <c r="L306" s="1">
        <f t="shared" si="61"/>
        <v>1</v>
      </c>
      <c r="M306" s="1">
        <f t="shared" si="62"/>
        <v>0</v>
      </c>
      <c r="N306" s="1">
        <f t="shared" si="63"/>
        <v>0</v>
      </c>
      <c r="O306" s="1">
        <f t="shared" si="64"/>
        <v>0</v>
      </c>
      <c r="P306" s="1">
        <f t="shared" si="65"/>
        <v>1</v>
      </c>
      <c r="Q306" s="1">
        <f t="shared" si="66"/>
        <v>0</v>
      </c>
      <c r="R306" s="1" t="s">
        <v>141</v>
      </c>
      <c r="S306" s="1">
        <f t="shared" si="67"/>
        <v>4</v>
      </c>
      <c r="T306" s="1">
        <f t="shared" si="68"/>
        <v>1</v>
      </c>
      <c r="U306" s="2">
        <v>1101</v>
      </c>
      <c r="V306" s="2">
        <v>1550</v>
      </c>
      <c r="W306" s="2">
        <v>1386</v>
      </c>
      <c r="X306" s="2">
        <v>1551</v>
      </c>
      <c r="Y306" s="2">
        <v>1552</v>
      </c>
      <c r="Z306" s="2"/>
      <c r="AA306" s="1"/>
      <c r="AB306" s="1"/>
      <c r="AC306" s="1"/>
      <c r="AD306" s="1"/>
      <c r="AE306" s="1"/>
      <c r="AF306" s="1"/>
    </row>
    <row r="307" spans="1:32" ht="15.75" customHeight="1">
      <c r="A307" s="3">
        <v>46040</v>
      </c>
      <c r="B307" s="1" t="s">
        <v>300</v>
      </c>
      <c r="C307" s="1">
        <v>2</v>
      </c>
      <c r="D307" s="1">
        <v>0</v>
      </c>
      <c r="E307" s="1">
        <f t="shared" si="69"/>
        <v>3</v>
      </c>
      <c r="F307" s="1">
        <f t="shared" si="56"/>
        <v>1</v>
      </c>
      <c r="G307" s="1">
        <f t="shared" si="57"/>
        <v>0</v>
      </c>
      <c r="H307" s="1">
        <f t="shared" si="58"/>
        <v>0</v>
      </c>
      <c r="I307" s="1">
        <f t="shared" si="59"/>
        <v>1</v>
      </c>
      <c r="J307" s="1" t="s">
        <v>301</v>
      </c>
      <c r="K307" s="1">
        <f t="shared" si="60"/>
        <v>2</v>
      </c>
      <c r="L307" s="1">
        <f t="shared" si="61"/>
        <v>0</v>
      </c>
      <c r="M307" s="1">
        <f t="shared" si="62"/>
        <v>0</v>
      </c>
      <c r="N307" s="1">
        <f t="shared" si="63"/>
        <v>0</v>
      </c>
      <c r="O307" s="1">
        <f t="shared" si="64"/>
        <v>0</v>
      </c>
      <c r="P307" s="1">
        <f t="shared" si="65"/>
        <v>1</v>
      </c>
      <c r="Q307" s="1">
        <f t="shared" si="66"/>
        <v>0</v>
      </c>
      <c r="R307" s="1" t="s">
        <v>280</v>
      </c>
      <c r="S307" s="1">
        <f t="shared" si="67"/>
        <v>2</v>
      </c>
      <c r="T307" s="1">
        <f t="shared" si="68"/>
        <v>0</v>
      </c>
      <c r="U307" s="2">
        <v>1590</v>
      </c>
      <c r="V307" s="2">
        <v>1591</v>
      </c>
      <c r="W307" s="2"/>
      <c r="X307" s="2"/>
      <c r="Y307" s="2"/>
      <c r="Z307" s="2"/>
      <c r="AA307" s="1"/>
      <c r="AB307" s="1"/>
      <c r="AC307" s="1"/>
      <c r="AD307" s="1"/>
      <c r="AE307" s="1"/>
      <c r="AF307" s="1"/>
    </row>
    <row r="308" spans="1:32" ht="15.75" customHeight="1">
      <c r="A308" s="3">
        <v>46040</v>
      </c>
      <c r="B308" s="1" t="s">
        <v>216</v>
      </c>
      <c r="C308" s="1">
        <v>4</v>
      </c>
      <c r="D308" s="1">
        <v>1</v>
      </c>
      <c r="E308" s="1">
        <f t="shared" si="69"/>
        <v>3</v>
      </c>
      <c r="F308" s="1">
        <f t="shared" si="56"/>
        <v>1</v>
      </c>
      <c r="G308" s="1">
        <f t="shared" si="57"/>
        <v>0</v>
      </c>
      <c r="H308" s="1">
        <f t="shared" si="58"/>
        <v>0</v>
      </c>
      <c r="I308" s="1">
        <f t="shared" si="59"/>
        <v>0</v>
      </c>
      <c r="J308" s="1" t="s">
        <v>145</v>
      </c>
      <c r="K308" s="1">
        <f t="shared" si="60"/>
        <v>4</v>
      </c>
      <c r="L308" s="1">
        <f t="shared" si="61"/>
        <v>1</v>
      </c>
      <c r="M308" s="1">
        <f t="shared" si="62"/>
        <v>0</v>
      </c>
      <c r="N308" s="1">
        <f t="shared" si="63"/>
        <v>0</v>
      </c>
      <c r="O308" s="1">
        <f t="shared" si="64"/>
        <v>0</v>
      </c>
      <c r="P308" s="1">
        <f t="shared" si="65"/>
        <v>1</v>
      </c>
      <c r="Q308" s="1">
        <f t="shared" si="66"/>
        <v>0</v>
      </c>
      <c r="R308" s="1" t="s">
        <v>144</v>
      </c>
      <c r="S308" s="1">
        <f t="shared" si="67"/>
        <v>4</v>
      </c>
      <c r="T308" s="1">
        <f t="shared" si="68"/>
        <v>1</v>
      </c>
      <c r="U308" s="2">
        <v>1142</v>
      </c>
      <c r="V308" s="2">
        <v>1516</v>
      </c>
      <c r="W308" s="2">
        <v>1516</v>
      </c>
      <c r="X308" s="2">
        <v>1517</v>
      </c>
      <c r="Y308" s="2">
        <v>1060</v>
      </c>
      <c r="Z308" s="2"/>
      <c r="AA308" s="1"/>
      <c r="AB308" s="1"/>
      <c r="AC308" s="1"/>
      <c r="AD308" s="1"/>
      <c r="AE308" s="1"/>
      <c r="AF308" s="1"/>
    </row>
    <row r="309" spans="1:32" ht="15.75" customHeight="1">
      <c r="A309" s="3">
        <v>46040</v>
      </c>
      <c r="B309" s="1" t="s">
        <v>143</v>
      </c>
      <c r="C309" s="1">
        <v>2</v>
      </c>
      <c r="D309" s="1">
        <v>1</v>
      </c>
      <c r="E309" s="1">
        <f t="shared" si="69"/>
        <v>3</v>
      </c>
      <c r="F309" s="1">
        <f t="shared" si="56"/>
        <v>1</v>
      </c>
      <c r="G309" s="1">
        <f t="shared" si="57"/>
        <v>0</v>
      </c>
      <c r="H309" s="1">
        <f t="shared" si="58"/>
        <v>0</v>
      </c>
      <c r="I309" s="1">
        <f t="shared" si="59"/>
        <v>0</v>
      </c>
      <c r="J309" s="1" t="s">
        <v>217</v>
      </c>
      <c r="K309" s="1">
        <f t="shared" si="60"/>
        <v>2</v>
      </c>
      <c r="L309" s="1">
        <f t="shared" si="61"/>
        <v>1</v>
      </c>
      <c r="M309" s="1">
        <f t="shared" si="62"/>
        <v>0</v>
      </c>
      <c r="N309" s="1">
        <f t="shared" si="63"/>
        <v>0</v>
      </c>
      <c r="O309" s="1">
        <f t="shared" si="64"/>
        <v>0</v>
      </c>
      <c r="P309" s="1">
        <f t="shared" si="65"/>
        <v>1</v>
      </c>
      <c r="Q309" s="1">
        <f t="shared" si="66"/>
        <v>0</v>
      </c>
      <c r="R309" s="1" t="s">
        <v>144</v>
      </c>
      <c r="S309" s="1">
        <f t="shared" si="67"/>
        <v>2</v>
      </c>
      <c r="T309" s="1">
        <f t="shared" si="68"/>
        <v>1</v>
      </c>
      <c r="U309" s="2">
        <v>1518</v>
      </c>
      <c r="V309" s="2">
        <v>1519</v>
      </c>
      <c r="W309" s="2">
        <v>1520</v>
      </c>
      <c r="X309" s="2"/>
      <c r="Y309" s="2"/>
      <c r="Z309" s="2"/>
      <c r="AA309" s="1"/>
      <c r="AB309" s="1"/>
      <c r="AC309" s="1"/>
      <c r="AD309" s="1"/>
      <c r="AE309" s="1"/>
      <c r="AF309" s="1"/>
    </row>
    <row r="310" spans="1:32" ht="15.75" customHeight="1">
      <c r="A310" s="3">
        <v>46040</v>
      </c>
      <c r="B310" s="1" t="s">
        <v>146</v>
      </c>
      <c r="C310" s="1">
        <v>0</v>
      </c>
      <c r="D310" s="1">
        <v>0</v>
      </c>
      <c r="E310" s="1">
        <f t="shared" si="69"/>
        <v>1</v>
      </c>
      <c r="F310" s="1">
        <f t="shared" si="56"/>
        <v>0</v>
      </c>
      <c r="G310" s="1">
        <f t="shared" si="57"/>
        <v>1</v>
      </c>
      <c r="H310" s="1">
        <f t="shared" si="58"/>
        <v>0</v>
      </c>
      <c r="I310" s="1">
        <f t="shared" si="59"/>
        <v>1</v>
      </c>
      <c r="J310" s="1" t="s">
        <v>147</v>
      </c>
      <c r="K310" s="1">
        <f t="shared" si="60"/>
        <v>0</v>
      </c>
      <c r="L310" s="1">
        <f t="shared" si="61"/>
        <v>0</v>
      </c>
      <c r="M310" s="1">
        <f t="shared" si="62"/>
        <v>1</v>
      </c>
      <c r="N310" s="1">
        <f t="shared" si="63"/>
        <v>0</v>
      </c>
      <c r="O310" s="1">
        <f t="shared" si="64"/>
        <v>1</v>
      </c>
      <c r="P310" s="1">
        <f t="shared" si="65"/>
        <v>0</v>
      </c>
      <c r="Q310" s="1">
        <f t="shared" si="66"/>
        <v>1</v>
      </c>
      <c r="R310" s="1" t="s">
        <v>144</v>
      </c>
      <c r="S310" s="1">
        <f t="shared" si="67"/>
        <v>0</v>
      </c>
      <c r="T310" s="1">
        <f t="shared" si="68"/>
        <v>0</v>
      </c>
      <c r="U310" s="2"/>
      <c r="V310" s="2"/>
      <c r="W310" s="2"/>
      <c r="X310" s="2"/>
      <c r="Y310" s="2"/>
      <c r="Z310" s="2"/>
      <c r="AA310" s="1"/>
      <c r="AB310" s="1"/>
      <c r="AC310" s="1"/>
      <c r="AD310" s="1"/>
      <c r="AE310" s="1"/>
      <c r="AF310" s="1"/>
    </row>
    <row r="311" spans="1:32" ht="15.75" customHeight="1">
      <c r="A311" s="3">
        <v>46040</v>
      </c>
      <c r="B311" s="1" t="s">
        <v>40</v>
      </c>
      <c r="C311" s="1">
        <v>3</v>
      </c>
      <c r="D311" s="1">
        <v>1</v>
      </c>
      <c r="E311" s="1">
        <f t="shared" si="69"/>
        <v>3</v>
      </c>
      <c r="F311" s="1">
        <f t="shared" si="56"/>
        <v>1</v>
      </c>
      <c r="G311" s="1">
        <f t="shared" si="57"/>
        <v>0</v>
      </c>
      <c r="H311" s="1">
        <f t="shared" si="58"/>
        <v>0</v>
      </c>
      <c r="I311" s="1">
        <f t="shared" si="59"/>
        <v>0</v>
      </c>
      <c r="J311" s="1" t="s">
        <v>54</v>
      </c>
      <c r="K311" s="1">
        <f t="shared" si="60"/>
        <v>3</v>
      </c>
      <c r="L311" s="1">
        <f t="shared" si="61"/>
        <v>1</v>
      </c>
      <c r="M311" s="1">
        <f t="shared" si="62"/>
        <v>0</v>
      </c>
      <c r="N311" s="1">
        <f t="shared" si="63"/>
        <v>0</v>
      </c>
      <c r="O311" s="1">
        <f t="shared" si="64"/>
        <v>0</v>
      </c>
      <c r="P311" s="1">
        <f t="shared" si="65"/>
        <v>1</v>
      </c>
      <c r="Q311" s="1">
        <f t="shared" si="66"/>
        <v>0</v>
      </c>
      <c r="R311" s="1" t="s">
        <v>39</v>
      </c>
      <c r="S311" s="1">
        <f t="shared" si="67"/>
        <v>3</v>
      </c>
      <c r="T311" s="1">
        <f t="shared" si="68"/>
        <v>1</v>
      </c>
      <c r="U311" s="2">
        <v>1006</v>
      </c>
      <c r="V311" s="2">
        <v>1530</v>
      </c>
      <c r="W311" s="2">
        <v>1531</v>
      </c>
      <c r="X311" s="2">
        <v>1532</v>
      </c>
      <c r="Y311" s="2"/>
      <c r="Z311" s="2"/>
      <c r="AA311" s="1"/>
      <c r="AB311" s="1"/>
      <c r="AC311" s="1"/>
      <c r="AD311" s="1"/>
      <c r="AE311" s="1"/>
      <c r="AF311" s="1"/>
    </row>
    <row r="312" spans="1:32" ht="15.75" customHeight="1">
      <c r="A312" s="3">
        <v>46040</v>
      </c>
      <c r="B312" s="1" t="s">
        <v>55</v>
      </c>
      <c r="C312" s="1">
        <v>0</v>
      </c>
      <c r="D312" s="1">
        <v>2</v>
      </c>
      <c r="E312" s="1">
        <f t="shared" si="69"/>
        <v>0</v>
      </c>
      <c r="F312" s="1">
        <f t="shared" si="56"/>
        <v>0</v>
      </c>
      <c r="G312" s="1">
        <f t="shared" si="57"/>
        <v>0</v>
      </c>
      <c r="H312" s="1">
        <f t="shared" si="58"/>
        <v>1</v>
      </c>
      <c r="I312" s="1">
        <f t="shared" si="59"/>
        <v>0</v>
      </c>
      <c r="J312" s="1" t="s">
        <v>56</v>
      </c>
      <c r="K312" s="1">
        <f t="shared" si="60"/>
        <v>0</v>
      </c>
      <c r="L312" s="1">
        <f t="shared" si="61"/>
        <v>2</v>
      </c>
      <c r="M312" s="1">
        <f t="shared" si="62"/>
        <v>3</v>
      </c>
      <c r="N312" s="1">
        <f t="shared" si="63"/>
        <v>1</v>
      </c>
      <c r="O312" s="1">
        <f t="shared" si="64"/>
        <v>0</v>
      </c>
      <c r="P312" s="1">
        <f t="shared" si="65"/>
        <v>0</v>
      </c>
      <c r="Q312" s="1">
        <f t="shared" si="66"/>
        <v>1</v>
      </c>
      <c r="R312" s="1" t="s">
        <v>39</v>
      </c>
      <c r="S312" s="1">
        <f t="shared" si="67"/>
        <v>0</v>
      </c>
      <c r="T312" s="1">
        <f t="shared" si="68"/>
        <v>2</v>
      </c>
      <c r="U312" s="2">
        <v>1533</v>
      </c>
      <c r="V312" s="2">
        <v>1166</v>
      </c>
      <c r="W312" s="2"/>
      <c r="X312" s="2"/>
      <c r="Y312" s="2"/>
      <c r="Z312" s="2"/>
      <c r="AA312" s="1"/>
      <c r="AB312" s="1"/>
      <c r="AC312" s="1"/>
      <c r="AD312" s="1"/>
      <c r="AE312" s="1"/>
      <c r="AF312" s="1"/>
    </row>
    <row r="313" spans="1:32" ht="15.75" customHeight="1">
      <c r="A313" s="3">
        <v>46040</v>
      </c>
      <c r="B313" s="1" t="s">
        <v>37</v>
      </c>
      <c r="C313" s="1">
        <v>1</v>
      </c>
      <c r="D313" s="1">
        <v>0</v>
      </c>
      <c r="E313" s="1">
        <f t="shared" si="69"/>
        <v>3</v>
      </c>
      <c r="F313" s="1">
        <f t="shared" si="56"/>
        <v>1</v>
      </c>
      <c r="G313" s="1">
        <f t="shared" si="57"/>
        <v>0</v>
      </c>
      <c r="H313" s="1">
        <f t="shared" si="58"/>
        <v>0</v>
      </c>
      <c r="I313" s="1">
        <f t="shared" si="59"/>
        <v>1</v>
      </c>
      <c r="J313" s="1" t="s">
        <v>52</v>
      </c>
      <c r="K313" s="1">
        <f t="shared" si="60"/>
        <v>1</v>
      </c>
      <c r="L313" s="1">
        <f t="shared" si="61"/>
        <v>0</v>
      </c>
      <c r="M313" s="1">
        <f t="shared" si="62"/>
        <v>0</v>
      </c>
      <c r="N313" s="1">
        <f t="shared" si="63"/>
        <v>0</v>
      </c>
      <c r="O313" s="1">
        <f t="shared" si="64"/>
        <v>0</v>
      </c>
      <c r="P313" s="1">
        <f t="shared" si="65"/>
        <v>1</v>
      </c>
      <c r="Q313" s="1">
        <f t="shared" si="66"/>
        <v>0</v>
      </c>
      <c r="R313" s="1" t="s">
        <v>39</v>
      </c>
      <c r="S313" s="1">
        <f t="shared" si="67"/>
        <v>1</v>
      </c>
      <c r="T313" s="1">
        <f t="shared" si="68"/>
        <v>0</v>
      </c>
      <c r="U313" s="2">
        <v>1534</v>
      </c>
      <c r="V313" s="2"/>
      <c r="W313" s="2"/>
      <c r="X313" s="2"/>
      <c r="Y313" s="2"/>
      <c r="Z313" s="2"/>
      <c r="AA313" s="1"/>
      <c r="AB313" s="1"/>
      <c r="AC313" s="1"/>
      <c r="AD313" s="1"/>
      <c r="AE313" s="1"/>
      <c r="AF313" s="1"/>
    </row>
    <row r="314" spans="1:32" ht="15.75" customHeight="1">
      <c r="A314" s="3">
        <v>46040</v>
      </c>
      <c r="B314" s="1" t="s">
        <v>302</v>
      </c>
      <c r="C314" s="1">
        <v>2</v>
      </c>
      <c r="D314" s="1">
        <v>1</v>
      </c>
      <c r="E314" s="1">
        <f t="shared" si="69"/>
        <v>3</v>
      </c>
      <c r="F314" s="1">
        <f t="shared" si="56"/>
        <v>1</v>
      </c>
      <c r="G314" s="1">
        <f t="shared" si="57"/>
        <v>0</v>
      </c>
      <c r="H314" s="1">
        <f t="shared" si="58"/>
        <v>0</v>
      </c>
      <c r="I314" s="1">
        <f t="shared" si="59"/>
        <v>0</v>
      </c>
      <c r="J314" s="1" t="s">
        <v>303</v>
      </c>
      <c r="K314" s="1">
        <f t="shared" si="60"/>
        <v>2</v>
      </c>
      <c r="L314" s="1">
        <f t="shared" si="61"/>
        <v>1</v>
      </c>
      <c r="M314" s="1">
        <f t="shared" si="62"/>
        <v>0</v>
      </c>
      <c r="N314" s="1">
        <f t="shared" si="63"/>
        <v>0</v>
      </c>
      <c r="O314" s="1">
        <f t="shared" si="64"/>
        <v>0</v>
      </c>
      <c r="P314" s="1">
        <f t="shared" si="65"/>
        <v>1</v>
      </c>
      <c r="Q314" s="1">
        <f t="shared" si="66"/>
        <v>0</v>
      </c>
      <c r="R314" s="1" t="s">
        <v>304</v>
      </c>
      <c r="S314" s="1">
        <f t="shared" si="67"/>
        <v>2</v>
      </c>
      <c r="T314" s="1">
        <f t="shared" si="68"/>
        <v>1</v>
      </c>
      <c r="U314" s="2">
        <v>1546</v>
      </c>
      <c r="V314" s="2">
        <v>1547</v>
      </c>
      <c r="W314" s="2">
        <v>1548</v>
      </c>
      <c r="X314" s="2"/>
      <c r="Y314" s="2"/>
      <c r="Z314" s="2"/>
      <c r="AA314" s="1"/>
      <c r="AB314" s="1"/>
      <c r="AC314" s="1"/>
      <c r="AD314" s="1"/>
      <c r="AE314" s="1"/>
      <c r="AF314" s="1"/>
    </row>
    <row r="315" spans="1:32" ht="15.75" customHeight="1">
      <c r="A315" s="3">
        <v>46040</v>
      </c>
      <c r="B315" s="1" t="s">
        <v>226</v>
      </c>
      <c r="C315" s="1">
        <v>1</v>
      </c>
      <c r="D315" s="1">
        <v>1</v>
      </c>
      <c r="E315" s="1">
        <f t="shared" si="69"/>
        <v>1</v>
      </c>
      <c r="F315" s="1">
        <f t="shared" si="56"/>
        <v>0</v>
      </c>
      <c r="G315" s="1">
        <f t="shared" si="57"/>
        <v>1</v>
      </c>
      <c r="H315" s="1">
        <f t="shared" si="58"/>
        <v>0</v>
      </c>
      <c r="I315" s="1">
        <f t="shared" si="59"/>
        <v>0</v>
      </c>
      <c r="J315" s="1" t="s">
        <v>149</v>
      </c>
      <c r="K315" s="1">
        <f t="shared" si="60"/>
        <v>1</v>
      </c>
      <c r="L315" s="1">
        <f t="shared" si="61"/>
        <v>1</v>
      </c>
      <c r="M315" s="1">
        <f t="shared" si="62"/>
        <v>1</v>
      </c>
      <c r="N315" s="1">
        <f t="shared" si="63"/>
        <v>0</v>
      </c>
      <c r="O315" s="1">
        <f t="shared" si="64"/>
        <v>1</v>
      </c>
      <c r="P315" s="1">
        <f t="shared" si="65"/>
        <v>0</v>
      </c>
      <c r="Q315" s="1">
        <f t="shared" si="66"/>
        <v>0</v>
      </c>
      <c r="R315" s="1" t="s">
        <v>151</v>
      </c>
      <c r="S315" s="1">
        <f t="shared" si="67"/>
        <v>1</v>
      </c>
      <c r="T315" s="1">
        <f t="shared" si="68"/>
        <v>1</v>
      </c>
      <c r="U315" s="2">
        <v>1572</v>
      </c>
      <c r="V315" s="2">
        <v>1573</v>
      </c>
      <c r="W315" s="2"/>
      <c r="X315" s="2"/>
      <c r="Y315" s="2"/>
      <c r="Z315" s="2"/>
      <c r="AA315" s="1"/>
      <c r="AB315" s="1"/>
      <c r="AC315" s="1"/>
      <c r="AD315" s="1"/>
      <c r="AE315" s="1"/>
      <c r="AF315" s="1"/>
    </row>
    <row r="316" spans="1:32" ht="15.75" customHeight="1">
      <c r="A316" s="3">
        <v>46040</v>
      </c>
      <c r="B316" s="1" t="s">
        <v>150</v>
      </c>
      <c r="C316" s="1">
        <v>2</v>
      </c>
      <c r="D316" s="1">
        <v>2</v>
      </c>
      <c r="E316" s="1">
        <f t="shared" si="69"/>
        <v>1</v>
      </c>
      <c r="F316" s="1">
        <f t="shared" si="56"/>
        <v>0</v>
      </c>
      <c r="G316" s="1">
        <f t="shared" si="57"/>
        <v>1</v>
      </c>
      <c r="H316" s="1">
        <f t="shared" si="58"/>
        <v>0</v>
      </c>
      <c r="I316" s="1">
        <f t="shared" si="59"/>
        <v>0</v>
      </c>
      <c r="J316" s="1" t="s">
        <v>152</v>
      </c>
      <c r="K316" s="1">
        <f t="shared" si="60"/>
        <v>2</v>
      </c>
      <c r="L316" s="1">
        <f t="shared" si="61"/>
        <v>2</v>
      </c>
      <c r="M316" s="1">
        <f t="shared" si="62"/>
        <v>1</v>
      </c>
      <c r="N316" s="1">
        <f t="shared" si="63"/>
        <v>0</v>
      </c>
      <c r="O316" s="1">
        <f t="shared" si="64"/>
        <v>1</v>
      </c>
      <c r="P316" s="1">
        <f t="shared" si="65"/>
        <v>0</v>
      </c>
      <c r="Q316" s="1">
        <f t="shared" si="66"/>
        <v>0</v>
      </c>
      <c r="R316" s="1" t="s">
        <v>151</v>
      </c>
      <c r="S316" s="1">
        <f t="shared" si="67"/>
        <v>2</v>
      </c>
      <c r="T316" s="1">
        <f t="shared" si="68"/>
        <v>2</v>
      </c>
      <c r="U316" s="2">
        <v>1574</v>
      </c>
      <c r="V316" s="2">
        <v>1110</v>
      </c>
      <c r="W316" s="2">
        <v>1575</v>
      </c>
      <c r="X316" s="2">
        <v>1576</v>
      </c>
      <c r="Y316" s="2"/>
      <c r="Z316" s="2"/>
      <c r="AA316" s="1"/>
      <c r="AB316" s="1"/>
      <c r="AC316" s="1"/>
      <c r="AD316" s="1"/>
      <c r="AE316" s="1"/>
      <c r="AF316" s="1"/>
    </row>
    <row r="317" spans="1:32" ht="15.75" customHeight="1">
      <c r="A317" s="3">
        <v>46040</v>
      </c>
      <c r="B317" s="1" t="s">
        <v>227</v>
      </c>
      <c r="C317" s="1">
        <v>1</v>
      </c>
      <c r="D317" s="1">
        <v>1</v>
      </c>
      <c r="E317" s="1">
        <f t="shared" si="69"/>
        <v>1</v>
      </c>
      <c r="F317" s="1">
        <f t="shared" si="56"/>
        <v>0</v>
      </c>
      <c r="G317" s="1">
        <f t="shared" si="57"/>
        <v>1</v>
      </c>
      <c r="H317" s="1">
        <f t="shared" si="58"/>
        <v>0</v>
      </c>
      <c r="I317" s="1">
        <f t="shared" si="59"/>
        <v>0</v>
      </c>
      <c r="J317" s="1" t="s">
        <v>234</v>
      </c>
      <c r="K317" s="1">
        <f t="shared" si="60"/>
        <v>1</v>
      </c>
      <c r="L317" s="1">
        <f t="shared" si="61"/>
        <v>1</v>
      </c>
      <c r="M317" s="1">
        <f t="shared" si="62"/>
        <v>1</v>
      </c>
      <c r="N317" s="1">
        <f t="shared" si="63"/>
        <v>0</v>
      </c>
      <c r="O317" s="1">
        <f t="shared" si="64"/>
        <v>1</v>
      </c>
      <c r="P317" s="1">
        <f t="shared" si="65"/>
        <v>0</v>
      </c>
      <c r="Q317" s="1">
        <f t="shared" si="66"/>
        <v>0</v>
      </c>
      <c r="R317" s="1" t="s">
        <v>156</v>
      </c>
      <c r="S317" s="1">
        <f t="shared" si="67"/>
        <v>1</v>
      </c>
      <c r="T317" s="1">
        <f t="shared" si="68"/>
        <v>1</v>
      </c>
      <c r="U317" s="2">
        <v>1504</v>
      </c>
      <c r="V317" s="2">
        <v>1505</v>
      </c>
      <c r="W317" s="2"/>
      <c r="X317" s="2"/>
      <c r="Y317" s="2"/>
      <c r="Z317" s="2"/>
      <c r="AA317" s="1"/>
      <c r="AB317" s="1"/>
      <c r="AC317" s="1"/>
      <c r="AD317" s="1"/>
      <c r="AE317" s="1"/>
      <c r="AF317" s="1"/>
    </row>
    <row r="318" spans="1:32" ht="15.75" customHeight="1">
      <c r="A318" s="3">
        <v>46040</v>
      </c>
      <c r="B318" s="1" t="s">
        <v>232</v>
      </c>
      <c r="C318" s="1">
        <v>5</v>
      </c>
      <c r="D318" s="1">
        <v>0</v>
      </c>
      <c r="E318" s="1">
        <f t="shared" si="69"/>
        <v>3</v>
      </c>
      <c r="F318" s="1">
        <f t="shared" si="56"/>
        <v>1</v>
      </c>
      <c r="G318" s="1">
        <f t="shared" si="57"/>
        <v>0</v>
      </c>
      <c r="H318" s="1">
        <f t="shared" si="58"/>
        <v>0</v>
      </c>
      <c r="I318" s="1">
        <f t="shared" si="59"/>
        <v>1</v>
      </c>
      <c r="J318" s="1" t="s">
        <v>230</v>
      </c>
      <c r="K318" s="1">
        <f t="shared" si="60"/>
        <v>5</v>
      </c>
      <c r="L318" s="1">
        <f t="shared" si="61"/>
        <v>0</v>
      </c>
      <c r="M318" s="1">
        <f t="shared" si="62"/>
        <v>0</v>
      </c>
      <c r="N318" s="1">
        <f t="shared" si="63"/>
        <v>0</v>
      </c>
      <c r="O318" s="1">
        <f t="shared" si="64"/>
        <v>0</v>
      </c>
      <c r="P318" s="1">
        <f t="shared" si="65"/>
        <v>1</v>
      </c>
      <c r="Q318" s="1">
        <f t="shared" si="66"/>
        <v>0</v>
      </c>
      <c r="R318" s="1" t="s">
        <v>156</v>
      </c>
      <c r="S318" s="1">
        <f t="shared" si="67"/>
        <v>5</v>
      </c>
      <c r="T318" s="1">
        <f t="shared" si="68"/>
        <v>0</v>
      </c>
      <c r="U318" s="2">
        <v>1506</v>
      </c>
      <c r="V318" s="2">
        <v>1507</v>
      </c>
      <c r="W318" s="2">
        <v>1508</v>
      </c>
      <c r="X318" s="2">
        <v>1509</v>
      </c>
      <c r="Y318" s="2">
        <v>1510</v>
      </c>
      <c r="Z318" s="2"/>
      <c r="AA318" s="1"/>
      <c r="AB318" s="1"/>
      <c r="AC318" s="1"/>
      <c r="AD318" s="1"/>
      <c r="AE318" s="1"/>
      <c r="AF318" s="1"/>
    </row>
    <row r="319" spans="1:32" ht="15.75" customHeight="1">
      <c r="A319" s="3">
        <v>46040</v>
      </c>
      <c r="B319" s="1" t="s">
        <v>159</v>
      </c>
      <c r="C319" s="1">
        <v>1</v>
      </c>
      <c r="D319" s="1">
        <v>1</v>
      </c>
      <c r="E319" s="1">
        <f t="shared" si="69"/>
        <v>1</v>
      </c>
      <c r="F319" s="1">
        <f t="shared" si="56"/>
        <v>0</v>
      </c>
      <c r="G319" s="1">
        <f t="shared" si="57"/>
        <v>1</v>
      </c>
      <c r="H319" s="1">
        <f t="shared" si="58"/>
        <v>0</v>
      </c>
      <c r="I319" s="1">
        <f t="shared" si="59"/>
        <v>0</v>
      </c>
      <c r="J319" s="1" t="s">
        <v>157</v>
      </c>
      <c r="K319" s="1">
        <f t="shared" si="60"/>
        <v>1</v>
      </c>
      <c r="L319" s="1">
        <f t="shared" si="61"/>
        <v>1</v>
      </c>
      <c r="M319" s="1">
        <f t="shared" si="62"/>
        <v>1</v>
      </c>
      <c r="N319" s="1">
        <f t="shared" si="63"/>
        <v>0</v>
      </c>
      <c r="O319" s="1">
        <f t="shared" si="64"/>
        <v>1</v>
      </c>
      <c r="P319" s="1">
        <f t="shared" si="65"/>
        <v>0</v>
      </c>
      <c r="Q319" s="1">
        <f t="shared" si="66"/>
        <v>0</v>
      </c>
      <c r="R319" s="1" t="s">
        <v>156</v>
      </c>
      <c r="S319" s="1">
        <f t="shared" si="67"/>
        <v>1</v>
      </c>
      <c r="T319" s="1">
        <f t="shared" si="68"/>
        <v>1</v>
      </c>
      <c r="U319" s="2">
        <v>1511</v>
      </c>
      <c r="V319" s="2">
        <v>1512</v>
      </c>
      <c r="W319" s="2"/>
      <c r="X319" s="2"/>
      <c r="Y319" s="2"/>
      <c r="Z319" s="2"/>
      <c r="AA319" s="1"/>
      <c r="AB319" s="1"/>
      <c r="AC319" s="1"/>
      <c r="AD319" s="1"/>
      <c r="AE319" s="1"/>
      <c r="AF319" s="1"/>
    </row>
    <row r="320" spans="1:32" ht="15.75" customHeight="1">
      <c r="A320" s="3">
        <v>46040</v>
      </c>
      <c r="B320" s="1" t="s">
        <v>235</v>
      </c>
      <c r="C320" s="1">
        <v>0</v>
      </c>
      <c r="D320" s="1">
        <v>1</v>
      </c>
      <c r="E320" s="1">
        <f t="shared" si="69"/>
        <v>0</v>
      </c>
      <c r="F320" s="1">
        <f t="shared" si="56"/>
        <v>0</v>
      </c>
      <c r="G320" s="1">
        <f t="shared" si="57"/>
        <v>0</v>
      </c>
      <c r="H320" s="1">
        <f t="shared" si="58"/>
        <v>1</v>
      </c>
      <c r="I320" s="1">
        <f t="shared" si="59"/>
        <v>0</v>
      </c>
      <c r="J320" s="1" t="s">
        <v>239</v>
      </c>
      <c r="K320" s="1">
        <f t="shared" si="60"/>
        <v>0</v>
      </c>
      <c r="L320" s="1">
        <f t="shared" si="61"/>
        <v>1</v>
      </c>
      <c r="M320" s="1">
        <f t="shared" si="62"/>
        <v>3</v>
      </c>
      <c r="N320" s="1">
        <f t="shared" si="63"/>
        <v>1</v>
      </c>
      <c r="O320" s="1">
        <f t="shared" si="64"/>
        <v>0</v>
      </c>
      <c r="P320" s="1">
        <f t="shared" si="65"/>
        <v>0</v>
      </c>
      <c r="Q320" s="1">
        <f t="shared" si="66"/>
        <v>1</v>
      </c>
      <c r="R320" s="1" t="s">
        <v>76</v>
      </c>
      <c r="S320" s="1">
        <f t="shared" si="67"/>
        <v>0</v>
      </c>
      <c r="T320" s="1">
        <f t="shared" si="68"/>
        <v>1</v>
      </c>
      <c r="U320" s="2">
        <v>1595</v>
      </c>
      <c r="V320" s="2"/>
      <c r="W320" s="2"/>
      <c r="X320" s="2"/>
      <c r="Y320" s="2"/>
      <c r="Z320" s="2"/>
      <c r="AA320" s="1"/>
      <c r="AB320" s="1"/>
      <c r="AC320" s="1"/>
      <c r="AD320" s="1"/>
      <c r="AE320" s="1"/>
      <c r="AF320" s="1"/>
    </row>
    <row r="321" spans="1:32" ht="15.75" customHeight="1">
      <c r="A321" s="3">
        <v>46040</v>
      </c>
      <c r="B321" s="1" t="s">
        <v>238</v>
      </c>
      <c r="C321" s="1">
        <v>1</v>
      </c>
      <c r="D321" s="1">
        <v>0</v>
      </c>
      <c r="E321" s="1">
        <f t="shared" si="69"/>
        <v>3</v>
      </c>
      <c r="F321" s="1">
        <f t="shared" si="56"/>
        <v>1</v>
      </c>
      <c r="G321" s="1">
        <f t="shared" si="57"/>
        <v>0</v>
      </c>
      <c r="H321" s="1">
        <f t="shared" si="58"/>
        <v>0</v>
      </c>
      <c r="I321" s="1">
        <f t="shared" si="59"/>
        <v>1</v>
      </c>
      <c r="J321" s="1" t="s">
        <v>242</v>
      </c>
      <c r="K321" s="1">
        <f t="shared" si="60"/>
        <v>1</v>
      </c>
      <c r="L321" s="1">
        <f t="shared" si="61"/>
        <v>0</v>
      </c>
      <c r="M321" s="1">
        <f t="shared" si="62"/>
        <v>0</v>
      </c>
      <c r="N321" s="1">
        <f t="shared" si="63"/>
        <v>0</v>
      </c>
      <c r="O321" s="1">
        <f t="shared" si="64"/>
        <v>0</v>
      </c>
      <c r="P321" s="1">
        <f t="shared" si="65"/>
        <v>1</v>
      </c>
      <c r="Q321" s="1">
        <f t="shared" si="66"/>
        <v>0</v>
      </c>
      <c r="R321" s="1" t="s">
        <v>76</v>
      </c>
      <c r="S321" s="1">
        <f t="shared" si="67"/>
        <v>1</v>
      </c>
      <c r="T321" s="1">
        <f t="shared" si="68"/>
        <v>0</v>
      </c>
      <c r="U321" s="2">
        <v>1596</v>
      </c>
      <c r="V321" s="2"/>
      <c r="W321" s="2"/>
      <c r="X321" s="2"/>
      <c r="Y321" s="2"/>
      <c r="Z321" s="2"/>
      <c r="AA321" s="1"/>
      <c r="AB321" s="1"/>
      <c r="AC321" s="1"/>
      <c r="AD321" s="1"/>
      <c r="AE321" s="1"/>
      <c r="AF321" s="1"/>
    </row>
    <row r="322" spans="1:32" ht="15.75" customHeight="1">
      <c r="A322" s="3">
        <v>46040</v>
      </c>
      <c r="B322" s="1" t="s">
        <v>305</v>
      </c>
      <c r="C322" s="1">
        <v>1</v>
      </c>
      <c r="D322" s="1">
        <v>1</v>
      </c>
      <c r="E322" s="1">
        <f t="shared" si="69"/>
        <v>1</v>
      </c>
      <c r="F322" s="1">
        <f t="shared" ref="F322:F385" si="70">IF(C322="","",IF(C322&gt;D322,1,0))</f>
        <v>0</v>
      </c>
      <c r="G322" s="1">
        <f t="shared" ref="G322:G385" si="71">IF(C322="","",IF(C322=D322,1,0))</f>
        <v>1</v>
      </c>
      <c r="H322" s="1">
        <f t="shared" ref="H322:H385" si="72">IF(C322="","",IF(C322&lt;D322,1,0))</f>
        <v>0</v>
      </c>
      <c r="I322" s="1">
        <f t="shared" ref="I322:I385" si="73">IF(D322=0,1,0)</f>
        <v>0</v>
      </c>
      <c r="J322" s="1" t="s">
        <v>306</v>
      </c>
      <c r="K322" s="1">
        <f t="shared" ref="K322:K385" si="74">C322</f>
        <v>1</v>
      </c>
      <c r="L322" s="1">
        <f t="shared" ref="L322:L385" si="75">D322</f>
        <v>1</v>
      </c>
      <c r="M322" s="1">
        <f t="shared" ref="M322:M385" si="76">IF(D322="","",IF(D322&gt;C322,3,IF(D322=C322,1,0)))</f>
        <v>1</v>
      </c>
      <c r="N322" s="1">
        <f t="shared" ref="N322:N385" si="77">IF(D322="","",IF(D322&gt;C322,1,0))</f>
        <v>0</v>
      </c>
      <c r="O322" s="1">
        <f t="shared" ref="O322:O385" si="78">IF(D322="","",IF(D322=C322,1,0))</f>
        <v>1</v>
      </c>
      <c r="P322" s="1">
        <f t="shared" ref="P322:P385" si="79">IF(D322="","",IF(D322&lt;C322,1,0))</f>
        <v>0</v>
      </c>
      <c r="Q322" s="1">
        <f t="shared" ref="Q322:Q385" si="80">IF(K322=0,1,0)</f>
        <v>0</v>
      </c>
      <c r="R322" s="1" t="s">
        <v>285</v>
      </c>
      <c r="S322" s="1">
        <f t="shared" ref="S322:S385" si="81">C322</f>
        <v>1</v>
      </c>
      <c r="T322" s="1">
        <f t="shared" ref="T322:T385" si="82">D322</f>
        <v>1</v>
      </c>
      <c r="U322" s="2">
        <v>1588</v>
      </c>
      <c r="V322" s="2">
        <v>1589</v>
      </c>
      <c r="W322" s="2"/>
      <c r="X322" s="2"/>
      <c r="Y322" s="2"/>
      <c r="Z322" s="2"/>
      <c r="AA322" s="1"/>
      <c r="AB322" s="1"/>
      <c r="AC322" s="1"/>
      <c r="AD322" s="1"/>
      <c r="AE322" s="1"/>
      <c r="AF322" s="1"/>
    </row>
    <row r="323" spans="1:32" ht="15.75" customHeight="1">
      <c r="A323" s="3">
        <v>46041</v>
      </c>
      <c r="B323" s="1" t="s">
        <v>53</v>
      </c>
      <c r="C323" s="1">
        <v>3</v>
      </c>
      <c r="D323" s="1">
        <v>1</v>
      </c>
      <c r="E323" s="1">
        <f t="shared" si="69"/>
        <v>3</v>
      </c>
      <c r="F323" s="1">
        <f t="shared" si="70"/>
        <v>1</v>
      </c>
      <c r="G323" s="1">
        <f t="shared" si="71"/>
        <v>0</v>
      </c>
      <c r="H323" s="1">
        <f t="shared" si="72"/>
        <v>0</v>
      </c>
      <c r="I323" s="1">
        <f t="shared" si="73"/>
        <v>0</v>
      </c>
      <c r="J323" s="1" t="s">
        <v>68</v>
      </c>
      <c r="K323" s="1">
        <f t="shared" si="74"/>
        <v>3</v>
      </c>
      <c r="L323" s="1">
        <f t="shared" si="75"/>
        <v>1</v>
      </c>
      <c r="M323" s="1">
        <f t="shared" si="76"/>
        <v>0</v>
      </c>
      <c r="N323" s="1">
        <f t="shared" si="77"/>
        <v>0</v>
      </c>
      <c r="O323" s="1">
        <f t="shared" si="78"/>
        <v>0</v>
      </c>
      <c r="P323" s="1">
        <f t="shared" si="79"/>
        <v>1</v>
      </c>
      <c r="Q323" s="1">
        <f t="shared" si="80"/>
        <v>0</v>
      </c>
      <c r="R323" s="1" t="s">
        <v>39</v>
      </c>
      <c r="S323" s="1">
        <f t="shared" si="81"/>
        <v>3</v>
      </c>
      <c r="T323" s="1">
        <f t="shared" si="82"/>
        <v>1</v>
      </c>
      <c r="U323" s="2">
        <v>1597</v>
      </c>
      <c r="V323" s="2">
        <v>1598</v>
      </c>
      <c r="W323" s="2">
        <v>1599</v>
      </c>
      <c r="X323" s="2">
        <v>1600</v>
      </c>
      <c r="Y323" s="2"/>
      <c r="Z323" s="2"/>
      <c r="AA323" s="1"/>
      <c r="AB323" s="1"/>
      <c r="AC323" s="1"/>
      <c r="AD323" s="1"/>
      <c r="AE323" s="1"/>
      <c r="AF323" s="1"/>
    </row>
    <row r="324" spans="1:32" ht="15.75" customHeight="1">
      <c r="A324" s="3">
        <v>46042</v>
      </c>
      <c r="B324" s="1" t="s">
        <v>175</v>
      </c>
      <c r="C324" s="1">
        <v>5</v>
      </c>
      <c r="D324" s="1">
        <v>1</v>
      </c>
      <c r="E324" s="1">
        <f t="shared" ref="E324:E387" si="83">IF(C324="","",IF(C324&gt;D324,3,IF(C324=D324,1,0)))</f>
        <v>3</v>
      </c>
      <c r="F324" s="1">
        <f t="shared" si="70"/>
        <v>1</v>
      </c>
      <c r="G324" s="1">
        <f t="shared" si="71"/>
        <v>0</v>
      </c>
      <c r="H324" s="1">
        <f t="shared" si="72"/>
        <v>0</v>
      </c>
      <c r="I324" s="1">
        <f t="shared" si="73"/>
        <v>0</v>
      </c>
      <c r="J324" s="1" t="s">
        <v>179</v>
      </c>
      <c r="K324" s="1">
        <f t="shared" si="74"/>
        <v>5</v>
      </c>
      <c r="L324" s="1">
        <f t="shared" si="75"/>
        <v>1</v>
      </c>
      <c r="M324" s="1">
        <f t="shared" si="76"/>
        <v>0</v>
      </c>
      <c r="N324" s="1">
        <f t="shared" si="77"/>
        <v>0</v>
      </c>
      <c r="O324" s="1">
        <f t="shared" si="78"/>
        <v>0</v>
      </c>
      <c r="P324" s="1">
        <f t="shared" si="79"/>
        <v>1</v>
      </c>
      <c r="Q324" s="1">
        <f t="shared" si="80"/>
        <v>0</v>
      </c>
      <c r="R324" s="1" t="s">
        <v>89</v>
      </c>
      <c r="S324" s="1">
        <f t="shared" si="81"/>
        <v>5</v>
      </c>
      <c r="T324" s="1">
        <f t="shared" si="82"/>
        <v>1</v>
      </c>
      <c r="U324" s="2">
        <v>1614</v>
      </c>
      <c r="V324" s="2">
        <v>1615</v>
      </c>
      <c r="W324" s="2">
        <v>1616</v>
      </c>
      <c r="X324" s="2">
        <v>1617</v>
      </c>
      <c r="Y324" s="2">
        <v>1617</v>
      </c>
      <c r="Z324" s="2">
        <v>1618</v>
      </c>
      <c r="AA324" s="1"/>
      <c r="AB324" s="1"/>
      <c r="AC324" s="1"/>
      <c r="AD324" s="1"/>
      <c r="AE324" s="1"/>
      <c r="AF324" s="1"/>
    </row>
    <row r="325" spans="1:32" ht="15.75" customHeight="1">
      <c r="A325" s="3">
        <v>46042</v>
      </c>
      <c r="B325" s="1" t="s">
        <v>247</v>
      </c>
      <c r="C325" s="1">
        <v>1</v>
      </c>
      <c r="D325" s="1">
        <v>2</v>
      </c>
      <c r="E325" s="1">
        <f t="shared" si="83"/>
        <v>0</v>
      </c>
      <c r="F325" s="1">
        <f t="shared" si="70"/>
        <v>0</v>
      </c>
      <c r="G325" s="1">
        <f t="shared" si="71"/>
        <v>0</v>
      </c>
      <c r="H325" s="1">
        <f t="shared" si="72"/>
        <v>1</v>
      </c>
      <c r="I325" s="1">
        <f t="shared" si="73"/>
        <v>0</v>
      </c>
      <c r="J325" s="1" t="s">
        <v>249</v>
      </c>
      <c r="K325" s="1">
        <f t="shared" si="74"/>
        <v>1</v>
      </c>
      <c r="L325" s="1">
        <f t="shared" si="75"/>
        <v>2</v>
      </c>
      <c r="M325" s="1">
        <f t="shared" si="76"/>
        <v>3</v>
      </c>
      <c r="N325" s="1">
        <f t="shared" si="77"/>
        <v>1</v>
      </c>
      <c r="O325" s="1">
        <f t="shared" si="78"/>
        <v>0</v>
      </c>
      <c r="P325" s="1">
        <f t="shared" si="79"/>
        <v>0</v>
      </c>
      <c r="Q325" s="1">
        <f t="shared" si="80"/>
        <v>0</v>
      </c>
      <c r="R325" s="1" t="s">
        <v>246</v>
      </c>
      <c r="S325" s="1">
        <f t="shared" si="81"/>
        <v>1</v>
      </c>
      <c r="T325" s="1">
        <f t="shared" si="82"/>
        <v>2</v>
      </c>
      <c r="U325" s="2">
        <v>1619</v>
      </c>
      <c r="V325" s="2">
        <v>1620</v>
      </c>
      <c r="W325" s="2">
        <v>1620</v>
      </c>
      <c r="X325" s="2"/>
      <c r="Y325" s="2"/>
      <c r="Z325" s="2"/>
      <c r="AA325" s="1"/>
      <c r="AB325" s="1"/>
      <c r="AC325" s="1"/>
      <c r="AD325" s="1"/>
      <c r="AE325" s="1"/>
      <c r="AF325" s="1"/>
    </row>
    <row r="326" spans="1:32" ht="15.75" customHeight="1">
      <c r="A326" s="3">
        <v>46042</v>
      </c>
      <c r="B326" s="1" t="s">
        <v>131</v>
      </c>
      <c r="C326" s="1">
        <v>0</v>
      </c>
      <c r="D326" s="1">
        <v>0</v>
      </c>
      <c r="E326" s="1">
        <f t="shared" si="83"/>
        <v>1</v>
      </c>
      <c r="F326" s="1">
        <f t="shared" si="70"/>
        <v>0</v>
      </c>
      <c r="G326" s="1">
        <f t="shared" si="71"/>
        <v>1</v>
      </c>
      <c r="H326" s="1">
        <f t="shared" si="72"/>
        <v>0</v>
      </c>
      <c r="I326" s="1">
        <f t="shared" si="73"/>
        <v>1</v>
      </c>
      <c r="J326" s="1" t="s">
        <v>127</v>
      </c>
      <c r="K326" s="1">
        <f t="shared" si="74"/>
        <v>0</v>
      </c>
      <c r="L326" s="1">
        <f t="shared" si="75"/>
        <v>0</v>
      </c>
      <c r="M326" s="1">
        <f t="shared" si="76"/>
        <v>1</v>
      </c>
      <c r="N326" s="1">
        <f t="shared" si="77"/>
        <v>0</v>
      </c>
      <c r="O326" s="1">
        <f t="shared" si="78"/>
        <v>1</v>
      </c>
      <c r="P326" s="1">
        <f t="shared" si="79"/>
        <v>0</v>
      </c>
      <c r="Q326" s="1">
        <f t="shared" si="80"/>
        <v>1</v>
      </c>
      <c r="R326" s="1" t="s">
        <v>123</v>
      </c>
      <c r="S326" s="1">
        <f t="shared" si="81"/>
        <v>0</v>
      </c>
      <c r="T326" s="1">
        <f t="shared" si="82"/>
        <v>0</v>
      </c>
      <c r="U326" s="2"/>
      <c r="V326" s="2"/>
      <c r="W326" s="2"/>
      <c r="X326" s="2"/>
      <c r="Y326" s="2"/>
      <c r="Z326" s="2"/>
      <c r="AA326" s="1"/>
      <c r="AB326" s="1"/>
      <c r="AC326" s="1"/>
      <c r="AD326" s="1"/>
      <c r="AE326" s="1"/>
      <c r="AF326" s="1"/>
    </row>
    <row r="327" spans="1:32" ht="15.75" customHeight="1">
      <c r="A327" s="3">
        <v>46042</v>
      </c>
      <c r="B327" s="1" t="s">
        <v>65</v>
      </c>
      <c r="C327" s="1">
        <v>1</v>
      </c>
      <c r="D327" s="1">
        <v>6</v>
      </c>
      <c r="E327" s="1">
        <f t="shared" si="83"/>
        <v>0</v>
      </c>
      <c r="F327" s="1">
        <f t="shared" si="70"/>
        <v>0</v>
      </c>
      <c r="G327" s="1">
        <f t="shared" si="71"/>
        <v>0</v>
      </c>
      <c r="H327" s="1">
        <f t="shared" si="72"/>
        <v>1</v>
      </c>
      <c r="I327" s="1">
        <f t="shared" si="73"/>
        <v>0</v>
      </c>
      <c r="J327" s="1" t="s">
        <v>46</v>
      </c>
      <c r="K327" s="1">
        <f t="shared" si="74"/>
        <v>1</v>
      </c>
      <c r="L327" s="1">
        <f t="shared" si="75"/>
        <v>6</v>
      </c>
      <c r="M327" s="1">
        <f t="shared" si="76"/>
        <v>3</v>
      </c>
      <c r="N327" s="1">
        <f t="shared" si="77"/>
        <v>1</v>
      </c>
      <c r="O327" s="1">
        <f t="shared" si="78"/>
        <v>0</v>
      </c>
      <c r="P327" s="1">
        <f t="shared" si="79"/>
        <v>0</v>
      </c>
      <c r="Q327" s="1">
        <f t="shared" si="80"/>
        <v>0</v>
      </c>
      <c r="R327" s="1" t="s">
        <v>36</v>
      </c>
      <c r="S327" s="1">
        <f t="shared" si="81"/>
        <v>1</v>
      </c>
      <c r="T327" s="1">
        <f t="shared" si="82"/>
        <v>6</v>
      </c>
      <c r="U327" s="2">
        <v>1152</v>
      </c>
      <c r="V327" s="2">
        <v>1268</v>
      </c>
      <c r="W327" s="2">
        <v>1010</v>
      </c>
      <c r="X327" s="2">
        <v>1268</v>
      </c>
      <c r="Y327" s="2">
        <v>1426</v>
      </c>
      <c r="Z327" s="2">
        <v>1607</v>
      </c>
      <c r="AA327" s="1">
        <v>1608</v>
      </c>
      <c r="AB327" s="1"/>
      <c r="AC327" s="1"/>
      <c r="AD327" s="1"/>
      <c r="AE327" s="1"/>
      <c r="AF327" s="1"/>
    </row>
    <row r="328" spans="1:32" ht="15.75" customHeight="1">
      <c r="A328" s="3">
        <v>46042</v>
      </c>
      <c r="B328" s="1" t="s">
        <v>64</v>
      </c>
      <c r="C328" s="1">
        <v>2</v>
      </c>
      <c r="D328" s="1">
        <v>1</v>
      </c>
      <c r="E328" s="1">
        <f t="shared" si="83"/>
        <v>3</v>
      </c>
      <c r="F328" s="1">
        <f t="shared" si="70"/>
        <v>1</v>
      </c>
      <c r="G328" s="1">
        <f t="shared" si="71"/>
        <v>0</v>
      </c>
      <c r="H328" s="1">
        <f t="shared" si="72"/>
        <v>0</v>
      </c>
      <c r="I328" s="1">
        <f t="shared" si="73"/>
        <v>0</v>
      </c>
      <c r="J328" s="1" t="s">
        <v>66</v>
      </c>
      <c r="K328" s="1">
        <f t="shared" si="74"/>
        <v>2</v>
      </c>
      <c r="L328" s="1">
        <f t="shared" si="75"/>
        <v>1</v>
      </c>
      <c r="M328" s="1">
        <f t="shared" si="76"/>
        <v>0</v>
      </c>
      <c r="N328" s="1">
        <f t="shared" si="77"/>
        <v>0</v>
      </c>
      <c r="O328" s="1">
        <f t="shared" si="78"/>
        <v>0</v>
      </c>
      <c r="P328" s="1">
        <f t="shared" si="79"/>
        <v>1</v>
      </c>
      <c r="Q328" s="1">
        <f t="shared" si="80"/>
        <v>0</v>
      </c>
      <c r="R328" s="1" t="s">
        <v>36</v>
      </c>
      <c r="S328" s="1">
        <f t="shared" si="81"/>
        <v>2</v>
      </c>
      <c r="T328" s="1">
        <f t="shared" si="82"/>
        <v>1</v>
      </c>
      <c r="U328" s="2">
        <v>1609</v>
      </c>
      <c r="V328" s="2">
        <v>1609</v>
      </c>
      <c r="W328" s="2">
        <v>1040</v>
      </c>
      <c r="X328" s="2"/>
      <c r="Y328" s="2"/>
      <c r="Z328" s="2"/>
      <c r="AA328" s="1"/>
      <c r="AB328" s="1"/>
      <c r="AC328" s="1"/>
      <c r="AD328" s="1"/>
      <c r="AE328" s="1"/>
      <c r="AF328" s="1"/>
    </row>
    <row r="329" spans="1:32" ht="15.75" customHeight="1">
      <c r="A329" s="3">
        <v>46042</v>
      </c>
      <c r="B329" s="1" t="s">
        <v>35</v>
      </c>
      <c r="C329" s="1">
        <v>1</v>
      </c>
      <c r="D329" s="1">
        <v>4</v>
      </c>
      <c r="E329" s="1">
        <f t="shared" si="83"/>
        <v>0</v>
      </c>
      <c r="F329" s="1">
        <f t="shared" si="70"/>
        <v>0</v>
      </c>
      <c r="G329" s="1">
        <f t="shared" si="71"/>
        <v>0</v>
      </c>
      <c r="H329" s="1">
        <f t="shared" si="72"/>
        <v>1</v>
      </c>
      <c r="I329" s="1">
        <f t="shared" si="73"/>
        <v>0</v>
      </c>
      <c r="J329" s="1" t="s">
        <v>49</v>
      </c>
      <c r="K329" s="1">
        <f t="shared" si="74"/>
        <v>1</v>
      </c>
      <c r="L329" s="1">
        <f t="shared" si="75"/>
        <v>4</v>
      </c>
      <c r="M329" s="1">
        <f t="shared" si="76"/>
        <v>3</v>
      </c>
      <c r="N329" s="1">
        <f t="shared" si="77"/>
        <v>1</v>
      </c>
      <c r="O329" s="1">
        <f t="shared" si="78"/>
        <v>0</v>
      </c>
      <c r="P329" s="1">
        <f t="shared" si="79"/>
        <v>0</v>
      </c>
      <c r="Q329" s="1">
        <f t="shared" si="80"/>
        <v>0</v>
      </c>
      <c r="R329" s="1" t="s">
        <v>36</v>
      </c>
      <c r="S329" s="1">
        <f t="shared" si="81"/>
        <v>1</v>
      </c>
      <c r="T329" s="1">
        <f t="shared" si="82"/>
        <v>4</v>
      </c>
      <c r="U329" s="2">
        <v>1611</v>
      </c>
      <c r="V329" s="2">
        <v>1612</v>
      </c>
      <c r="W329" s="2">
        <v>1015</v>
      </c>
      <c r="X329" s="2">
        <v>1014</v>
      </c>
      <c r="Y329" s="2">
        <v>1613</v>
      </c>
      <c r="Z329" s="2"/>
      <c r="AA329" s="1"/>
      <c r="AB329" s="1"/>
      <c r="AC329" s="1"/>
      <c r="AD329" s="1"/>
      <c r="AE329" s="1"/>
      <c r="AF329" s="1"/>
    </row>
    <row r="330" spans="1:32" ht="15.75" customHeight="1">
      <c r="A330" s="3">
        <v>46042</v>
      </c>
      <c r="B330" s="1" t="s">
        <v>158</v>
      </c>
      <c r="C330" s="1">
        <v>4</v>
      </c>
      <c r="D330" s="1">
        <v>0</v>
      </c>
      <c r="E330" s="1">
        <f t="shared" si="83"/>
        <v>3</v>
      </c>
      <c r="F330" s="1">
        <f t="shared" si="70"/>
        <v>1</v>
      </c>
      <c r="G330" s="1">
        <f t="shared" si="71"/>
        <v>0</v>
      </c>
      <c r="H330" s="1">
        <f t="shared" si="72"/>
        <v>0</v>
      </c>
      <c r="I330" s="1">
        <f t="shared" si="73"/>
        <v>1</v>
      </c>
      <c r="J330" s="1" t="s">
        <v>162</v>
      </c>
      <c r="K330" s="1">
        <f t="shared" si="74"/>
        <v>4</v>
      </c>
      <c r="L330" s="1">
        <f t="shared" si="75"/>
        <v>0</v>
      </c>
      <c r="M330" s="1">
        <f t="shared" si="76"/>
        <v>0</v>
      </c>
      <c r="N330" s="1">
        <f t="shared" si="77"/>
        <v>0</v>
      </c>
      <c r="O330" s="1">
        <f t="shared" si="78"/>
        <v>0</v>
      </c>
      <c r="P330" s="1">
        <f t="shared" si="79"/>
        <v>1</v>
      </c>
      <c r="Q330" s="1">
        <f t="shared" si="80"/>
        <v>0</v>
      </c>
      <c r="R330" s="1" t="s">
        <v>156</v>
      </c>
      <c r="S330" s="1">
        <f t="shared" si="81"/>
        <v>4</v>
      </c>
      <c r="T330" s="1">
        <f t="shared" si="82"/>
        <v>0</v>
      </c>
      <c r="U330" s="2">
        <v>1182</v>
      </c>
      <c r="V330" s="2">
        <v>1182</v>
      </c>
      <c r="W330" s="2">
        <v>1182</v>
      </c>
      <c r="X330" s="2">
        <v>1606</v>
      </c>
      <c r="Y330" s="2"/>
      <c r="Z330" s="2"/>
      <c r="AA330" s="1"/>
      <c r="AB330" s="1"/>
      <c r="AC330" s="1"/>
      <c r="AD330" s="1"/>
      <c r="AE330" s="1"/>
      <c r="AF330" s="1"/>
    </row>
    <row r="331" spans="1:32" ht="15.75" customHeight="1">
      <c r="A331" s="3">
        <v>46043</v>
      </c>
      <c r="B331" s="1" t="s">
        <v>80</v>
      </c>
      <c r="C331" s="1">
        <v>0</v>
      </c>
      <c r="D331" s="1">
        <v>2</v>
      </c>
      <c r="E331" s="1">
        <f t="shared" si="83"/>
        <v>0</v>
      </c>
      <c r="F331" s="1">
        <f t="shared" si="70"/>
        <v>0</v>
      </c>
      <c r="G331" s="1">
        <f t="shared" si="71"/>
        <v>0</v>
      </c>
      <c r="H331" s="1">
        <f t="shared" si="72"/>
        <v>1</v>
      </c>
      <c r="I331" s="1">
        <f t="shared" si="73"/>
        <v>0</v>
      </c>
      <c r="J331" s="1" t="s">
        <v>78</v>
      </c>
      <c r="K331" s="1">
        <f t="shared" si="74"/>
        <v>0</v>
      </c>
      <c r="L331" s="1">
        <f t="shared" si="75"/>
        <v>2</v>
      </c>
      <c r="M331" s="1">
        <f t="shared" si="76"/>
        <v>3</v>
      </c>
      <c r="N331" s="1">
        <f t="shared" si="77"/>
        <v>1</v>
      </c>
      <c r="O331" s="1">
        <f t="shared" si="78"/>
        <v>0</v>
      </c>
      <c r="P331" s="1">
        <f t="shared" si="79"/>
        <v>0</v>
      </c>
      <c r="Q331" s="1">
        <f t="shared" si="80"/>
        <v>1</v>
      </c>
      <c r="R331" s="1" t="s">
        <v>79</v>
      </c>
      <c r="S331" s="1">
        <f t="shared" si="81"/>
        <v>0</v>
      </c>
      <c r="T331" s="1">
        <f t="shared" si="82"/>
        <v>2</v>
      </c>
      <c r="U331" s="2">
        <v>1671</v>
      </c>
      <c r="V331" s="2">
        <v>1672</v>
      </c>
      <c r="W331" s="2"/>
      <c r="X331" s="2"/>
      <c r="Y331" s="2"/>
      <c r="Z331" s="2"/>
      <c r="AA331" s="1"/>
      <c r="AB331" s="1"/>
      <c r="AC331" s="1"/>
      <c r="AD331" s="1"/>
      <c r="AE331" s="1"/>
      <c r="AF331" s="1"/>
    </row>
    <row r="332" spans="1:32" ht="15.75" customHeight="1">
      <c r="A332" s="3">
        <v>46043</v>
      </c>
      <c r="B332" s="1" t="s">
        <v>83</v>
      </c>
      <c r="C332" s="1">
        <v>0</v>
      </c>
      <c r="D332" s="1">
        <v>1</v>
      </c>
      <c r="E332" s="1">
        <f t="shared" si="83"/>
        <v>0</v>
      </c>
      <c r="F332" s="1">
        <f t="shared" si="70"/>
        <v>0</v>
      </c>
      <c r="G332" s="1">
        <f t="shared" si="71"/>
        <v>0</v>
      </c>
      <c r="H332" s="1">
        <f t="shared" si="72"/>
        <v>1</v>
      </c>
      <c r="I332" s="1">
        <f t="shared" si="73"/>
        <v>0</v>
      </c>
      <c r="J332" s="1" t="s">
        <v>169</v>
      </c>
      <c r="K332" s="1">
        <f t="shared" si="74"/>
        <v>0</v>
      </c>
      <c r="L332" s="1">
        <f t="shared" si="75"/>
        <v>1</v>
      </c>
      <c r="M332" s="1">
        <f t="shared" si="76"/>
        <v>3</v>
      </c>
      <c r="N332" s="1">
        <f t="shared" si="77"/>
        <v>1</v>
      </c>
      <c r="O332" s="1">
        <f t="shared" si="78"/>
        <v>0</v>
      </c>
      <c r="P332" s="1">
        <f t="shared" si="79"/>
        <v>0</v>
      </c>
      <c r="Q332" s="1">
        <f t="shared" si="80"/>
        <v>1</v>
      </c>
      <c r="R332" s="1" t="s">
        <v>79</v>
      </c>
      <c r="S332" s="1">
        <f t="shared" si="81"/>
        <v>0</v>
      </c>
      <c r="T332" s="1">
        <f t="shared" si="82"/>
        <v>1</v>
      </c>
      <c r="U332" s="2">
        <v>1673</v>
      </c>
      <c r="V332" s="2"/>
      <c r="W332" s="2"/>
      <c r="X332" s="2"/>
      <c r="Y332" s="2"/>
      <c r="Z332" s="2"/>
      <c r="AA332" s="1"/>
      <c r="AB332" s="1"/>
      <c r="AC332" s="1"/>
      <c r="AD332" s="1"/>
      <c r="AE332" s="1"/>
      <c r="AF332" s="1"/>
    </row>
    <row r="333" spans="1:32" ht="15.75" customHeight="1">
      <c r="A333" s="3">
        <v>46043</v>
      </c>
      <c r="B333" s="1" t="s">
        <v>77</v>
      </c>
      <c r="C333" s="1">
        <v>1</v>
      </c>
      <c r="D333" s="1">
        <v>0</v>
      </c>
      <c r="E333" s="1">
        <f t="shared" si="83"/>
        <v>3</v>
      </c>
      <c r="F333" s="1">
        <f t="shared" si="70"/>
        <v>1</v>
      </c>
      <c r="G333" s="1">
        <f t="shared" si="71"/>
        <v>0</v>
      </c>
      <c r="H333" s="1">
        <f t="shared" si="72"/>
        <v>0</v>
      </c>
      <c r="I333" s="1">
        <f t="shared" si="73"/>
        <v>1</v>
      </c>
      <c r="J333" s="1" t="s">
        <v>81</v>
      </c>
      <c r="K333" s="1">
        <f t="shared" si="74"/>
        <v>1</v>
      </c>
      <c r="L333" s="1">
        <f t="shared" si="75"/>
        <v>0</v>
      </c>
      <c r="M333" s="1">
        <f t="shared" si="76"/>
        <v>0</v>
      </c>
      <c r="N333" s="1">
        <f t="shared" si="77"/>
        <v>0</v>
      </c>
      <c r="O333" s="1">
        <f t="shared" si="78"/>
        <v>0</v>
      </c>
      <c r="P333" s="1">
        <f t="shared" si="79"/>
        <v>1</v>
      </c>
      <c r="Q333" s="1">
        <f t="shared" si="80"/>
        <v>0</v>
      </c>
      <c r="R333" s="1" t="s">
        <v>79</v>
      </c>
      <c r="S333" s="1">
        <f t="shared" si="81"/>
        <v>1</v>
      </c>
      <c r="T333" s="1">
        <f t="shared" si="82"/>
        <v>0</v>
      </c>
      <c r="U333" s="2">
        <v>1674</v>
      </c>
      <c r="V333" s="2"/>
      <c r="W333" s="2"/>
      <c r="X333" s="2"/>
      <c r="Y333" s="2"/>
      <c r="Z333" s="2"/>
      <c r="AA333" s="1"/>
      <c r="AB333" s="1"/>
      <c r="AC333" s="1"/>
      <c r="AD333" s="1"/>
      <c r="AE333" s="1"/>
      <c r="AF333" s="1"/>
    </row>
    <row r="334" spans="1:32" ht="15.75" customHeight="1">
      <c r="A334" s="3">
        <v>46043</v>
      </c>
      <c r="B334" s="1" t="s">
        <v>82</v>
      </c>
      <c r="C334" s="1">
        <v>2</v>
      </c>
      <c r="D334" s="1">
        <v>0</v>
      </c>
      <c r="E334" s="1">
        <f t="shared" si="83"/>
        <v>3</v>
      </c>
      <c r="F334" s="1">
        <f t="shared" si="70"/>
        <v>1</v>
      </c>
      <c r="G334" s="1">
        <f t="shared" si="71"/>
        <v>0</v>
      </c>
      <c r="H334" s="1">
        <f t="shared" si="72"/>
        <v>0</v>
      </c>
      <c r="I334" s="1">
        <f t="shared" si="73"/>
        <v>1</v>
      </c>
      <c r="J334" s="1" t="s">
        <v>170</v>
      </c>
      <c r="K334" s="1">
        <f t="shared" si="74"/>
        <v>2</v>
      </c>
      <c r="L334" s="1">
        <f t="shared" si="75"/>
        <v>0</v>
      </c>
      <c r="M334" s="1">
        <f t="shared" si="76"/>
        <v>0</v>
      </c>
      <c r="N334" s="1">
        <f t="shared" si="77"/>
        <v>0</v>
      </c>
      <c r="O334" s="1">
        <f t="shared" si="78"/>
        <v>0</v>
      </c>
      <c r="P334" s="1">
        <f t="shared" si="79"/>
        <v>1</v>
      </c>
      <c r="Q334" s="1">
        <f t="shared" si="80"/>
        <v>0</v>
      </c>
      <c r="R334" s="1" t="s">
        <v>79</v>
      </c>
      <c r="S334" s="1">
        <f t="shared" si="81"/>
        <v>2</v>
      </c>
      <c r="T334" s="1">
        <f t="shared" si="82"/>
        <v>0</v>
      </c>
      <c r="U334" s="2">
        <v>1675</v>
      </c>
      <c r="V334" s="2">
        <v>1304</v>
      </c>
      <c r="W334" s="2"/>
      <c r="X334" s="2"/>
      <c r="Y334" s="2"/>
      <c r="Z334" s="2"/>
      <c r="AA334" s="1"/>
      <c r="AB334" s="1"/>
      <c r="AC334" s="1"/>
      <c r="AD334" s="1"/>
      <c r="AE334" s="1"/>
      <c r="AF334" s="1"/>
    </row>
    <row r="335" spans="1:32" ht="15.75" customHeight="1">
      <c r="A335" s="3">
        <v>46043</v>
      </c>
      <c r="B335" s="1" t="s">
        <v>87</v>
      </c>
      <c r="C335" s="1">
        <v>4</v>
      </c>
      <c r="D335" s="1">
        <v>0</v>
      </c>
      <c r="E335" s="1">
        <f t="shared" si="83"/>
        <v>3</v>
      </c>
      <c r="F335" s="1">
        <f t="shared" si="70"/>
        <v>1</v>
      </c>
      <c r="G335" s="1">
        <f t="shared" si="71"/>
        <v>0</v>
      </c>
      <c r="H335" s="1">
        <f t="shared" si="72"/>
        <v>0</v>
      </c>
      <c r="I335" s="1">
        <f t="shared" si="73"/>
        <v>1</v>
      </c>
      <c r="J335" s="1" t="s">
        <v>177</v>
      </c>
      <c r="K335" s="1">
        <f t="shared" si="74"/>
        <v>4</v>
      </c>
      <c r="L335" s="1">
        <f t="shared" si="75"/>
        <v>0</v>
      </c>
      <c r="M335" s="1">
        <f t="shared" si="76"/>
        <v>0</v>
      </c>
      <c r="N335" s="1">
        <f t="shared" si="77"/>
        <v>0</v>
      </c>
      <c r="O335" s="1">
        <f t="shared" si="78"/>
        <v>0</v>
      </c>
      <c r="P335" s="1">
        <f t="shared" si="79"/>
        <v>1</v>
      </c>
      <c r="Q335" s="1">
        <f t="shared" si="80"/>
        <v>0</v>
      </c>
      <c r="R335" s="1" t="s">
        <v>89</v>
      </c>
      <c r="S335" s="1">
        <f t="shared" si="81"/>
        <v>4</v>
      </c>
      <c r="T335" s="1">
        <f t="shared" si="82"/>
        <v>0</v>
      </c>
      <c r="U335" s="2">
        <v>1661</v>
      </c>
      <c r="V335" s="2">
        <v>1662</v>
      </c>
      <c r="W335" s="2">
        <v>9999</v>
      </c>
      <c r="X335" s="2">
        <v>1662</v>
      </c>
      <c r="Y335" s="2"/>
      <c r="Z335" s="2"/>
      <c r="AA335" s="1"/>
      <c r="AB335" s="1"/>
      <c r="AC335" s="1"/>
      <c r="AD335" s="1"/>
      <c r="AE335" s="1"/>
      <c r="AF335" s="1"/>
    </row>
    <row r="336" spans="1:32" ht="15.75" customHeight="1">
      <c r="A336" s="3">
        <v>46043</v>
      </c>
      <c r="B336" s="1" t="s">
        <v>42</v>
      </c>
      <c r="C336" s="1">
        <v>1</v>
      </c>
      <c r="D336" s="1">
        <v>4</v>
      </c>
      <c r="E336" s="1">
        <f t="shared" si="83"/>
        <v>0</v>
      </c>
      <c r="F336" s="1">
        <f t="shared" si="70"/>
        <v>0</v>
      </c>
      <c r="G336" s="1">
        <f t="shared" si="71"/>
        <v>0</v>
      </c>
      <c r="H336" s="1">
        <f t="shared" si="72"/>
        <v>1</v>
      </c>
      <c r="I336" s="1">
        <f t="shared" si="73"/>
        <v>0</v>
      </c>
      <c r="J336" s="1" t="s">
        <v>92</v>
      </c>
      <c r="K336" s="1">
        <f t="shared" si="74"/>
        <v>1</v>
      </c>
      <c r="L336" s="1">
        <f t="shared" si="75"/>
        <v>4</v>
      </c>
      <c r="M336" s="1">
        <f t="shared" si="76"/>
        <v>3</v>
      </c>
      <c r="N336" s="1">
        <f t="shared" si="77"/>
        <v>1</v>
      </c>
      <c r="O336" s="1">
        <f t="shared" si="78"/>
        <v>0</v>
      </c>
      <c r="P336" s="1">
        <f t="shared" si="79"/>
        <v>0</v>
      </c>
      <c r="Q336" s="1">
        <f t="shared" si="80"/>
        <v>0</v>
      </c>
      <c r="R336" s="1" t="s">
        <v>33</v>
      </c>
      <c r="S336" s="1">
        <f t="shared" si="81"/>
        <v>1</v>
      </c>
      <c r="T336" s="1">
        <f t="shared" si="82"/>
        <v>4</v>
      </c>
      <c r="U336" s="2">
        <v>1647</v>
      </c>
      <c r="V336" s="2">
        <v>1271</v>
      </c>
      <c r="W336" s="2">
        <v>1648</v>
      </c>
      <c r="X336" s="2">
        <v>1271</v>
      </c>
      <c r="Y336" s="2">
        <v>1649</v>
      </c>
      <c r="Z336" s="2"/>
      <c r="AA336" s="1"/>
      <c r="AB336" s="1"/>
      <c r="AC336" s="1"/>
      <c r="AD336" s="1"/>
      <c r="AE336" s="1"/>
      <c r="AF336" s="1"/>
    </row>
    <row r="337" spans="1:32" ht="15.75" customHeight="1">
      <c r="A337" s="3">
        <v>46043</v>
      </c>
      <c r="B337" s="1" t="s">
        <v>43</v>
      </c>
      <c r="C337" s="1">
        <v>1</v>
      </c>
      <c r="D337" s="1">
        <v>1</v>
      </c>
      <c r="E337" s="1">
        <f t="shared" si="83"/>
        <v>1</v>
      </c>
      <c r="F337" s="1">
        <f t="shared" si="70"/>
        <v>0</v>
      </c>
      <c r="G337" s="1">
        <f t="shared" si="71"/>
        <v>1</v>
      </c>
      <c r="H337" s="1">
        <f t="shared" si="72"/>
        <v>0</v>
      </c>
      <c r="I337" s="1">
        <f t="shared" si="73"/>
        <v>0</v>
      </c>
      <c r="J337" s="1" t="s">
        <v>61</v>
      </c>
      <c r="K337" s="1">
        <f t="shared" si="74"/>
        <v>1</v>
      </c>
      <c r="L337" s="1">
        <f t="shared" si="75"/>
        <v>1</v>
      </c>
      <c r="M337" s="1">
        <f t="shared" si="76"/>
        <v>1</v>
      </c>
      <c r="N337" s="1">
        <f t="shared" si="77"/>
        <v>0</v>
      </c>
      <c r="O337" s="1">
        <f t="shared" si="78"/>
        <v>1</v>
      </c>
      <c r="P337" s="1">
        <f t="shared" si="79"/>
        <v>0</v>
      </c>
      <c r="Q337" s="1">
        <f t="shared" si="80"/>
        <v>0</v>
      </c>
      <c r="R337" s="1" t="s">
        <v>33</v>
      </c>
      <c r="S337" s="1">
        <f t="shared" si="81"/>
        <v>1</v>
      </c>
      <c r="T337" s="1">
        <f t="shared" si="82"/>
        <v>1</v>
      </c>
      <c r="U337" s="2">
        <v>1650</v>
      </c>
      <c r="V337" s="2">
        <v>1651</v>
      </c>
      <c r="W337" s="2"/>
      <c r="X337" s="2"/>
      <c r="Y337" s="2"/>
      <c r="Z337" s="2"/>
      <c r="AA337" s="1"/>
      <c r="AB337" s="1"/>
      <c r="AC337" s="1"/>
      <c r="AD337" s="1"/>
      <c r="AE337" s="1"/>
      <c r="AF337" s="1"/>
    </row>
    <row r="338" spans="1:32" ht="15.75" customHeight="1">
      <c r="A338" s="3">
        <v>46043</v>
      </c>
      <c r="B338" s="1" t="s">
        <v>93</v>
      </c>
      <c r="C338" s="1">
        <v>1</v>
      </c>
      <c r="D338" s="1">
        <v>0</v>
      </c>
      <c r="E338" s="1">
        <f t="shared" si="83"/>
        <v>3</v>
      </c>
      <c r="F338" s="1">
        <f t="shared" si="70"/>
        <v>1</v>
      </c>
      <c r="G338" s="1">
        <f t="shared" si="71"/>
        <v>0</v>
      </c>
      <c r="H338" s="1">
        <f t="shared" si="72"/>
        <v>0</v>
      </c>
      <c r="I338" s="1">
        <f t="shared" si="73"/>
        <v>1</v>
      </c>
      <c r="J338" s="1" t="s">
        <v>97</v>
      </c>
      <c r="K338" s="1">
        <f t="shared" si="74"/>
        <v>1</v>
      </c>
      <c r="L338" s="1">
        <f t="shared" si="75"/>
        <v>0</v>
      </c>
      <c r="M338" s="1">
        <f t="shared" si="76"/>
        <v>0</v>
      </c>
      <c r="N338" s="1">
        <f t="shared" si="77"/>
        <v>0</v>
      </c>
      <c r="O338" s="1">
        <f t="shared" si="78"/>
        <v>0</v>
      </c>
      <c r="P338" s="1">
        <f t="shared" si="79"/>
        <v>1</v>
      </c>
      <c r="Q338" s="1">
        <f t="shared" si="80"/>
        <v>0</v>
      </c>
      <c r="R338" s="1" t="s">
        <v>95</v>
      </c>
      <c r="S338" s="1">
        <f t="shared" si="81"/>
        <v>1</v>
      </c>
      <c r="T338" s="1">
        <f t="shared" si="82"/>
        <v>0</v>
      </c>
      <c r="U338" s="2">
        <v>1688</v>
      </c>
      <c r="V338" s="2"/>
      <c r="W338" s="2"/>
      <c r="X338" s="2"/>
      <c r="Y338" s="2"/>
      <c r="Z338" s="2"/>
      <c r="AA338" s="1"/>
      <c r="AB338" s="1"/>
      <c r="AC338" s="1"/>
      <c r="AD338" s="1"/>
      <c r="AE338" s="1"/>
      <c r="AF338" s="1"/>
    </row>
    <row r="339" spans="1:32" ht="15.75" customHeight="1">
      <c r="A339" s="3">
        <v>46043</v>
      </c>
      <c r="B339" s="1" t="s">
        <v>96</v>
      </c>
      <c r="C339" s="1">
        <v>0</v>
      </c>
      <c r="D339" s="1">
        <v>0</v>
      </c>
      <c r="E339" s="1">
        <f t="shared" si="83"/>
        <v>1</v>
      </c>
      <c r="F339" s="1">
        <f t="shared" si="70"/>
        <v>0</v>
      </c>
      <c r="G339" s="1">
        <f t="shared" si="71"/>
        <v>1</v>
      </c>
      <c r="H339" s="1">
        <f t="shared" si="72"/>
        <v>0</v>
      </c>
      <c r="I339" s="1">
        <f t="shared" si="73"/>
        <v>1</v>
      </c>
      <c r="J339" s="1" t="s">
        <v>99</v>
      </c>
      <c r="K339" s="1">
        <f t="shared" si="74"/>
        <v>0</v>
      </c>
      <c r="L339" s="1">
        <f t="shared" si="75"/>
        <v>0</v>
      </c>
      <c r="M339" s="1">
        <f t="shared" si="76"/>
        <v>1</v>
      </c>
      <c r="N339" s="1">
        <f t="shared" si="77"/>
        <v>0</v>
      </c>
      <c r="O339" s="1">
        <f t="shared" si="78"/>
        <v>1</v>
      </c>
      <c r="P339" s="1">
        <f t="shared" si="79"/>
        <v>0</v>
      </c>
      <c r="Q339" s="1">
        <f t="shared" si="80"/>
        <v>1</v>
      </c>
      <c r="R339" s="1" t="s">
        <v>95</v>
      </c>
      <c r="S339" s="1">
        <f t="shared" si="81"/>
        <v>0</v>
      </c>
      <c r="T339" s="1">
        <f t="shared" si="82"/>
        <v>0</v>
      </c>
      <c r="U339" s="2"/>
      <c r="V339" s="2"/>
      <c r="W339" s="2"/>
      <c r="X339" s="2"/>
      <c r="Y339" s="2"/>
      <c r="Z339" s="2"/>
      <c r="AA339" s="1"/>
      <c r="AB339" s="1"/>
      <c r="AC339" s="1"/>
      <c r="AD339" s="1"/>
      <c r="AE339" s="1"/>
      <c r="AF339" s="1"/>
    </row>
    <row r="340" spans="1:32" ht="15.75" customHeight="1">
      <c r="A340" s="3">
        <v>46043</v>
      </c>
      <c r="B340" s="1" t="s">
        <v>98</v>
      </c>
      <c r="C340" s="1">
        <v>3</v>
      </c>
      <c r="D340" s="1">
        <v>0</v>
      </c>
      <c r="E340" s="1">
        <f t="shared" si="83"/>
        <v>3</v>
      </c>
      <c r="F340" s="1">
        <f t="shared" si="70"/>
        <v>1</v>
      </c>
      <c r="G340" s="1">
        <f t="shared" si="71"/>
        <v>0</v>
      </c>
      <c r="H340" s="1">
        <f t="shared" si="72"/>
        <v>0</v>
      </c>
      <c r="I340" s="1">
        <f t="shared" si="73"/>
        <v>1</v>
      </c>
      <c r="J340" s="1" t="s">
        <v>94</v>
      </c>
      <c r="K340" s="1">
        <f t="shared" si="74"/>
        <v>3</v>
      </c>
      <c r="L340" s="1">
        <f t="shared" si="75"/>
        <v>0</v>
      </c>
      <c r="M340" s="1">
        <f t="shared" si="76"/>
        <v>0</v>
      </c>
      <c r="N340" s="1">
        <f t="shared" si="77"/>
        <v>0</v>
      </c>
      <c r="O340" s="1">
        <f t="shared" si="78"/>
        <v>0</v>
      </c>
      <c r="P340" s="1">
        <f t="shared" si="79"/>
        <v>1</v>
      </c>
      <c r="Q340" s="1">
        <f t="shared" si="80"/>
        <v>0</v>
      </c>
      <c r="R340" s="1" t="s">
        <v>95</v>
      </c>
      <c r="S340" s="1">
        <f t="shared" si="81"/>
        <v>3</v>
      </c>
      <c r="T340" s="1">
        <f t="shared" si="82"/>
        <v>0</v>
      </c>
      <c r="U340" s="2">
        <v>1689</v>
      </c>
      <c r="V340" s="2">
        <v>1581</v>
      </c>
      <c r="W340" s="2">
        <v>1581</v>
      </c>
      <c r="X340" s="2"/>
      <c r="Y340" s="2"/>
      <c r="Z340" s="2"/>
      <c r="AA340" s="1"/>
      <c r="AB340" s="1"/>
      <c r="AC340" s="1"/>
      <c r="AD340" s="1"/>
      <c r="AE340" s="1"/>
      <c r="AF340" s="1"/>
    </row>
    <row r="341" spans="1:32" ht="15.75" customHeight="1">
      <c r="A341" s="3">
        <v>46043</v>
      </c>
      <c r="B341" s="1" t="s">
        <v>182</v>
      </c>
      <c r="C341" s="1">
        <v>0</v>
      </c>
      <c r="D341" s="1">
        <v>1</v>
      </c>
      <c r="E341" s="1">
        <f t="shared" si="83"/>
        <v>0</v>
      </c>
      <c r="F341" s="1">
        <f t="shared" si="70"/>
        <v>0</v>
      </c>
      <c r="G341" s="1">
        <f t="shared" si="71"/>
        <v>0</v>
      </c>
      <c r="H341" s="1">
        <f t="shared" si="72"/>
        <v>1</v>
      </c>
      <c r="I341" s="1">
        <f t="shared" si="73"/>
        <v>0</v>
      </c>
      <c r="J341" s="1" t="s">
        <v>101</v>
      </c>
      <c r="K341" s="1">
        <f t="shared" si="74"/>
        <v>0</v>
      </c>
      <c r="L341" s="1">
        <f t="shared" si="75"/>
        <v>1</v>
      </c>
      <c r="M341" s="1">
        <f t="shared" si="76"/>
        <v>3</v>
      </c>
      <c r="N341" s="1">
        <f t="shared" si="77"/>
        <v>1</v>
      </c>
      <c r="O341" s="1">
        <f t="shared" si="78"/>
        <v>0</v>
      </c>
      <c r="P341" s="1">
        <f t="shared" si="79"/>
        <v>0</v>
      </c>
      <c r="Q341" s="1">
        <f t="shared" si="80"/>
        <v>1</v>
      </c>
      <c r="R341" s="1" t="s">
        <v>95</v>
      </c>
      <c r="S341" s="1">
        <f t="shared" si="81"/>
        <v>0</v>
      </c>
      <c r="T341" s="1">
        <f t="shared" si="82"/>
        <v>1</v>
      </c>
      <c r="U341" s="2">
        <v>1690</v>
      </c>
      <c r="V341" s="2"/>
      <c r="W341" s="2"/>
      <c r="X341" s="2"/>
      <c r="Y341" s="2"/>
      <c r="Z341" s="2"/>
      <c r="AA341" s="1"/>
      <c r="AB341" s="1"/>
      <c r="AC341" s="1"/>
      <c r="AD341" s="1"/>
      <c r="AE341" s="1"/>
      <c r="AF341" s="1"/>
    </row>
    <row r="342" spans="1:32" ht="15.75" customHeight="1">
      <c r="A342" s="3">
        <v>46043</v>
      </c>
      <c r="B342" s="1" t="s">
        <v>100</v>
      </c>
      <c r="C342" s="1">
        <v>0</v>
      </c>
      <c r="D342" s="1">
        <v>0</v>
      </c>
      <c r="E342" s="1">
        <f t="shared" si="83"/>
        <v>1</v>
      </c>
      <c r="F342" s="1">
        <f t="shared" si="70"/>
        <v>0</v>
      </c>
      <c r="G342" s="1">
        <f t="shared" si="71"/>
        <v>1</v>
      </c>
      <c r="H342" s="1">
        <f t="shared" si="72"/>
        <v>0</v>
      </c>
      <c r="I342" s="1">
        <f t="shared" si="73"/>
        <v>1</v>
      </c>
      <c r="J342" s="1" t="s">
        <v>183</v>
      </c>
      <c r="K342" s="1">
        <f t="shared" si="74"/>
        <v>0</v>
      </c>
      <c r="L342" s="1">
        <f t="shared" si="75"/>
        <v>0</v>
      </c>
      <c r="M342" s="1">
        <f t="shared" si="76"/>
        <v>1</v>
      </c>
      <c r="N342" s="1">
        <f t="shared" si="77"/>
        <v>0</v>
      </c>
      <c r="O342" s="1">
        <f t="shared" si="78"/>
        <v>1</v>
      </c>
      <c r="P342" s="1">
        <f t="shared" si="79"/>
        <v>0</v>
      </c>
      <c r="Q342" s="1">
        <f t="shared" si="80"/>
        <v>1</v>
      </c>
      <c r="R342" s="1" t="s">
        <v>95</v>
      </c>
      <c r="S342" s="1">
        <f t="shared" si="81"/>
        <v>0</v>
      </c>
      <c r="T342" s="1">
        <f t="shared" si="82"/>
        <v>0</v>
      </c>
      <c r="U342" s="2"/>
      <c r="V342" s="2"/>
      <c r="W342" s="2"/>
      <c r="X342" s="2"/>
      <c r="Y342" s="2"/>
      <c r="Z342" s="2"/>
      <c r="AA342" s="1"/>
      <c r="AB342" s="1"/>
      <c r="AC342" s="1"/>
      <c r="AD342" s="1"/>
      <c r="AE342" s="1"/>
      <c r="AF342" s="1"/>
    </row>
    <row r="343" spans="1:32" ht="15.75" customHeight="1">
      <c r="A343" s="3">
        <v>46043</v>
      </c>
      <c r="B343" s="1" t="s">
        <v>250</v>
      </c>
      <c r="C343" s="1">
        <v>0</v>
      </c>
      <c r="D343" s="1">
        <v>0</v>
      </c>
      <c r="E343" s="1">
        <f t="shared" si="83"/>
        <v>1</v>
      </c>
      <c r="F343" s="1">
        <f t="shared" si="70"/>
        <v>0</v>
      </c>
      <c r="G343" s="1">
        <f t="shared" si="71"/>
        <v>1</v>
      </c>
      <c r="H343" s="1">
        <f t="shared" si="72"/>
        <v>0</v>
      </c>
      <c r="I343" s="1">
        <f t="shared" si="73"/>
        <v>1</v>
      </c>
      <c r="J343" s="1" t="s">
        <v>263</v>
      </c>
      <c r="K343" s="1">
        <f t="shared" si="74"/>
        <v>0</v>
      </c>
      <c r="L343" s="1">
        <f t="shared" si="75"/>
        <v>0</v>
      </c>
      <c r="M343" s="1">
        <f t="shared" si="76"/>
        <v>1</v>
      </c>
      <c r="N343" s="1">
        <f t="shared" si="77"/>
        <v>0</v>
      </c>
      <c r="O343" s="1">
        <f t="shared" si="78"/>
        <v>1</v>
      </c>
      <c r="P343" s="1">
        <f t="shared" si="79"/>
        <v>0</v>
      </c>
      <c r="Q343" s="1">
        <f t="shared" si="80"/>
        <v>1</v>
      </c>
      <c r="R343" s="1" t="s">
        <v>246</v>
      </c>
      <c r="S343" s="1">
        <f t="shared" si="81"/>
        <v>0</v>
      </c>
      <c r="T343" s="1">
        <f t="shared" si="82"/>
        <v>0</v>
      </c>
      <c r="U343" s="2"/>
      <c r="V343" s="2"/>
      <c r="W343" s="2"/>
      <c r="X343" s="2"/>
      <c r="Y343" s="2"/>
      <c r="Z343" s="2"/>
      <c r="AA343" s="1"/>
      <c r="AB343" s="1"/>
      <c r="AC343" s="1"/>
      <c r="AD343" s="1"/>
      <c r="AE343" s="1"/>
      <c r="AF343" s="1"/>
    </row>
    <row r="344" spans="1:32" ht="15.75" customHeight="1">
      <c r="A344" s="3">
        <v>46043</v>
      </c>
      <c r="B344" s="1" t="s">
        <v>59</v>
      </c>
      <c r="C344" s="1">
        <v>0</v>
      </c>
      <c r="D344" s="1">
        <v>1</v>
      </c>
      <c r="E344" s="1">
        <f t="shared" si="83"/>
        <v>0</v>
      </c>
      <c r="F344" s="1">
        <f t="shared" si="70"/>
        <v>0</v>
      </c>
      <c r="G344" s="1">
        <f t="shared" si="71"/>
        <v>0</v>
      </c>
      <c r="H344" s="1">
        <f t="shared" si="72"/>
        <v>1</v>
      </c>
      <c r="I344" s="1">
        <f t="shared" si="73"/>
        <v>0</v>
      </c>
      <c r="J344" s="1" t="s">
        <v>58</v>
      </c>
      <c r="K344" s="1">
        <f t="shared" si="74"/>
        <v>0</v>
      </c>
      <c r="L344" s="1">
        <f t="shared" si="75"/>
        <v>1</v>
      </c>
      <c r="M344" s="1">
        <f t="shared" si="76"/>
        <v>3</v>
      </c>
      <c r="N344" s="1">
        <f t="shared" si="77"/>
        <v>1</v>
      </c>
      <c r="O344" s="1">
        <f t="shared" si="78"/>
        <v>0</v>
      </c>
      <c r="P344" s="1">
        <f t="shared" si="79"/>
        <v>0</v>
      </c>
      <c r="Q344" s="1">
        <f t="shared" si="80"/>
        <v>1</v>
      </c>
      <c r="R344" s="1" t="s">
        <v>246</v>
      </c>
      <c r="S344" s="1">
        <f t="shared" si="81"/>
        <v>0</v>
      </c>
      <c r="T344" s="1">
        <f t="shared" si="82"/>
        <v>1</v>
      </c>
      <c r="U344" s="2">
        <v>1479</v>
      </c>
      <c r="V344" s="2"/>
      <c r="W344" s="2"/>
      <c r="X344" s="2"/>
      <c r="Y344" s="2"/>
      <c r="Z344" s="2"/>
      <c r="AA344" s="1"/>
      <c r="AB344" s="1"/>
      <c r="AC344" s="1"/>
      <c r="AD344" s="1"/>
      <c r="AE344" s="1"/>
      <c r="AF344" s="1"/>
    </row>
    <row r="345" spans="1:32" ht="15.75" customHeight="1">
      <c r="A345" s="3">
        <v>46043</v>
      </c>
      <c r="B345" s="1" t="s">
        <v>188</v>
      </c>
      <c r="C345" s="1">
        <v>2</v>
      </c>
      <c r="D345" s="1">
        <v>0</v>
      </c>
      <c r="E345" s="1">
        <f t="shared" si="83"/>
        <v>3</v>
      </c>
      <c r="F345" s="1">
        <f t="shared" si="70"/>
        <v>1</v>
      </c>
      <c r="G345" s="1">
        <f t="shared" si="71"/>
        <v>0</v>
      </c>
      <c r="H345" s="1">
        <f t="shared" si="72"/>
        <v>0</v>
      </c>
      <c r="I345" s="1">
        <f t="shared" si="73"/>
        <v>1</v>
      </c>
      <c r="J345" s="1" t="s">
        <v>103</v>
      </c>
      <c r="K345" s="1">
        <f t="shared" si="74"/>
        <v>2</v>
      </c>
      <c r="L345" s="1">
        <f t="shared" si="75"/>
        <v>0</v>
      </c>
      <c r="M345" s="1">
        <f t="shared" si="76"/>
        <v>0</v>
      </c>
      <c r="N345" s="1">
        <f t="shared" si="77"/>
        <v>0</v>
      </c>
      <c r="O345" s="1">
        <f t="shared" si="78"/>
        <v>0</v>
      </c>
      <c r="P345" s="1">
        <f t="shared" si="79"/>
        <v>1</v>
      </c>
      <c r="Q345" s="1">
        <f t="shared" si="80"/>
        <v>0</v>
      </c>
      <c r="R345" s="1" t="s">
        <v>104</v>
      </c>
      <c r="S345" s="1">
        <f t="shared" si="81"/>
        <v>2</v>
      </c>
      <c r="T345" s="1">
        <f t="shared" si="82"/>
        <v>0</v>
      </c>
      <c r="U345" s="2">
        <v>1438</v>
      </c>
      <c r="V345" s="2">
        <v>1438</v>
      </c>
      <c r="W345" s="2"/>
      <c r="X345" s="2"/>
      <c r="Y345" s="2"/>
      <c r="Z345" s="2"/>
      <c r="AA345" s="1"/>
      <c r="AB345" s="1"/>
      <c r="AC345" s="1"/>
      <c r="AD345" s="1"/>
      <c r="AE345" s="1"/>
      <c r="AF345" s="1"/>
    </row>
    <row r="346" spans="1:32" ht="15.75" customHeight="1">
      <c r="A346" s="3">
        <v>46043</v>
      </c>
      <c r="B346" s="1" t="s">
        <v>102</v>
      </c>
      <c r="C346" s="1">
        <v>3</v>
      </c>
      <c r="D346" s="1">
        <v>1</v>
      </c>
      <c r="E346" s="1">
        <f t="shared" si="83"/>
        <v>3</v>
      </c>
      <c r="F346" s="1">
        <f t="shared" si="70"/>
        <v>1</v>
      </c>
      <c r="G346" s="1">
        <f t="shared" si="71"/>
        <v>0</v>
      </c>
      <c r="H346" s="1">
        <f t="shared" si="72"/>
        <v>0</v>
      </c>
      <c r="I346" s="1">
        <f t="shared" si="73"/>
        <v>0</v>
      </c>
      <c r="J346" s="1" t="s">
        <v>105</v>
      </c>
      <c r="K346" s="1">
        <f t="shared" si="74"/>
        <v>3</v>
      </c>
      <c r="L346" s="1">
        <f t="shared" si="75"/>
        <v>1</v>
      </c>
      <c r="M346" s="1">
        <f t="shared" si="76"/>
        <v>0</v>
      </c>
      <c r="N346" s="1">
        <f t="shared" si="77"/>
        <v>0</v>
      </c>
      <c r="O346" s="1">
        <f t="shared" si="78"/>
        <v>0</v>
      </c>
      <c r="P346" s="1">
        <f t="shared" si="79"/>
        <v>1</v>
      </c>
      <c r="Q346" s="1">
        <f t="shared" si="80"/>
        <v>0</v>
      </c>
      <c r="R346" s="1" t="s">
        <v>104</v>
      </c>
      <c r="S346" s="1">
        <f t="shared" si="81"/>
        <v>3</v>
      </c>
      <c r="T346" s="1">
        <f t="shared" si="82"/>
        <v>1</v>
      </c>
      <c r="U346" s="2">
        <v>1652</v>
      </c>
      <c r="V346" s="2">
        <v>1653</v>
      </c>
      <c r="W346" s="2">
        <v>1654</v>
      </c>
      <c r="X346" s="2">
        <v>1655</v>
      </c>
      <c r="Y346" s="2"/>
      <c r="Z346" s="2"/>
      <c r="AA346" s="1"/>
      <c r="AB346" s="1"/>
      <c r="AC346" s="1"/>
      <c r="AD346" s="1"/>
      <c r="AE346" s="1"/>
      <c r="AF346" s="1"/>
    </row>
    <row r="347" spans="1:32" ht="15.75" customHeight="1">
      <c r="A347" s="3">
        <v>46043</v>
      </c>
      <c r="B347" s="1" t="s">
        <v>107</v>
      </c>
      <c r="C347" s="1">
        <v>1</v>
      </c>
      <c r="D347" s="1">
        <v>0</v>
      </c>
      <c r="E347" s="1">
        <f t="shared" si="83"/>
        <v>3</v>
      </c>
      <c r="F347" s="1">
        <f t="shared" si="70"/>
        <v>1</v>
      </c>
      <c r="G347" s="1">
        <f t="shared" si="71"/>
        <v>0</v>
      </c>
      <c r="H347" s="1">
        <f t="shared" si="72"/>
        <v>0</v>
      </c>
      <c r="I347" s="1">
        <f t="shared" si="73"/>
        <v>1</v>
      </c>
      <c r="J347" s="1" t="s">
        <v>187</v>
      </c>
      <c r="K347" s="1">
        <f t="shared" si="74"/>
        <v>1</v>
      </c>
      <c r="L347" s="1">
        <f t="shared" si="75"/>
        <v>0</v>
      </c>
      <c r="M347" s="1">
        <f t="shared" si="76"/>
        <v>0</v>
      </c>
      <c r="N347" s="1">
        <f t="shared" si="77"/>
        <v>0</v>
      </c>
      <c r="O347" s="1">
        <f t="shared" si="78"/>
        <v>0</v>
      </c>
      <c r="P347" s="1">
        <f t="shared" si="79"/>
        <v>1</v>
      </c>
      <c r="Q347" s="1">
        <f t="shared" si="80"/>
        <v>0</v>
      </c>
      <c r="R347" s="1" t="s">
        <v>104</v>
      </c>
      <c r="S347" s="1">
        <f t="shared" si="81"/>
        <v>1</v>
      </c>
      <c r="T347" s="1">
        <f t="shared" si="82"/>
        <v>0</v>
      </c>
      <c r="U347" s="2">
        <v>1656</v>
      </c>
      <c r="V347" s="2"/>
      <c r="W347" s="2"/>
      <c r="X347" s="2"/>
      <c r="Y347" s="2"/>
      <c r="Z347" s="2"/>
      <c r="AA347" s="1"/>
      <c r="AB347" s="1"/>
      <c r="AC347" s="1"/>
      <c r="AD347" s="1"/>
      <c r="AE347" s="1"/>
      <c r="AF347" s="1"/>
    </row>
    <row r="348" spans="1:32" ht="15.75" customHeight="1">
      <c r="A348" s="3">
        <v>46043</v>
      </c>
      <c r="B348" s="1" t="s">
        <v>190</v>
      </c>
      <c r="C348" s="1">
        <v>0</v>
      </c>
      <c r="D348" s="1">
        <v>0</v>
      </c>
      <c r="E348" s="1">
        <f t="shared" si="83"/>
        <v>1</v>
      </c>
      <c r="F348" s="1">
        <f t="shared" si="70"/>
        <v>0</v>
      </c>
      <c r="G348" s="1">
        <f t="shared" si="71"/>
        <v>1</v>
      </c>
      <c r="H348" s="1">
        <f t="shared" si="72"/>
        <v>0</v>
      </c>
      <c r="I348" s="1">
        <f t="shared" si="73"/>
        <v>1</v>
      </c>
      <c r="J348" s="1" t="s">
        <v>109</v>
      </c>
      <c r="K348" s="1">
        <f t="shared" si="74"/>
        <v>0</v>
      </c>
      <c r="L348" s="1">
        <f t="shared" si="75"/>
        <v>0</v>
      </c>
      <c r="M348" s="1">
        <f t="shared" si="76"/>
        <v>1</v>
      </c>
      <c r="N348" s="1">
        <f t="shared" si="77"/>
        <v>0</v>
      </c>
      <c r="O348" s="1">
        <f t="shared" si="78"/>
        <v>1</v>
      </c>
      <c r="P348" s="1">
        <f t="shared" si="79"/>
        <v>0</v>
      </c>
      <c r="Q348" s="1">
        <f t="shared" si="80"/>
        <v>1</v>
      </c>
      <c r="R348" s="1" t="s">
        <v>111</v>
      </c>
      <c r="S348" s="1">
        <f t="shared" si="81"/>
        <v>0</v>
      </c>
      <c r="T348" s="1">
        <f t="shared" si="82"/>
        <v>0</v>
      </c>
      <c r="U348" s="2"/>
      <c r="V348" s="2"/>
      <c r="W348" s="2"/>
      <c r="X348" s="2"/>
      <c r="Y348" s="2"/>
      <c r="Z348" s="2"/>
      <c r="AA348" s="1"/>
      <c r="AB348" s="1"/>
      <c r="AC348" s="1"/>
      <c r="AD348" s="1"/>
      <c r="AE348" s="1"/>
      <c r="AF348" s="1"/>
    </row>
    <row r="349" spans="1:32" ht="15.75" customHeight="1">
      <c r="A349" s="3">
        <v>46043</v>
      </c>
      <c r="B349" s="1" t="s">
        <v>192</v>
      </c>
      <c r="C349" s="1">
        <v>1</v>
      </c>
      <c r="D349" s="1">
        <v>0</v>
      </c>
      <c r="E349" s="1">
        <f t="shared" si="83"/>
        <v>3</v>
      </c>
      <c r="F349" s="1">
        <f t="shared" si="70"/>
        <v>1</v>
      </c>
      <c r="G349" s="1">
        <f t="shared" si="71"/>
        <v>0</v>
      </c>
      <c r="H349" s="1">
        <f t="shared" si="72"/>
        <v>0</v>
      </c>
      <c r="I349" s="1">
        <f t="shared" si="73"/>
        <v>1</v>
      </c>
      <c r="J349" s="1" t="s">
        <v>195</v>
      </c>
      <c r="K349" s="1">
        <f t="shared" si="74"/>
        <v>1</v>
      </c>
      <c r="L349" s="1">
        <f t="shared" si="75"/>
        <v>0</v>
      </c>
      <c r="M349" s="1">
        <f t="shared" si="76"/>
        <v>0</v>
      </c>
      <c r="N349" s="1">
        <f t="shared" si="77"/>
        <v>0</v>
      </c>
      <c r="O349" s="1">
        <f t="shared" si="78"/>
        <v>0</v>
      </c>
      <c r="P349" s="1">
        <f t="shared" si="79"/>
        <v>1</v>
      </c>
      <c r="Q349" s="1">
        <f t="shared" si="80"/>
        <v>0</v>
      </c>
      <c r="R349" s="1" t="s">
        <v>111</v>
      </c>
      <c r="S349" s="1">
        <f t="shared" si="81"/>
        <v>1</v>
      </c>
      <c r="T349" s="1">
        <f t="shared" si="82"/>
        <v>0</v>
      </c>
      <c r="U349" s="2">
        <v>1324</v>
      </c>
      <c r="V349" s="2"/>
      <c r="W349" s="2"/>
      <c r="X349" s="2"/>
      <c r="Y349" s="2"/>
      <c r="Z349" s="2"/>
      <c r="AA349" s="1"/>
      <c r="AB349" s="1"/>
      <c r="AC349" s="1"/>
      <c r="AD349" s="1"/>
      <c r="AE349" s="1"/>
      <c r="AF349" s="1"/>
    </row>
    <row r="350" spans="1:32" ht="15.75" customHeight="1">
      <c r="A350" s="3">
        <v>46043</v>
      </c>
      <c r="B350" s="1" t="s">
        <v>193</v>
      </c>
      <c r="C350" s="1">
        <v>0</v>
      </c>
      <c r="D350" s="1">
        <v>0</v>
      </c>
      <c r="E350" s="1">
        <f t="shared" si="83"/>
        <v>1</v>
      </c>
      <c r="F350" s="1">
        <f t="shared" si="70"/>
        <v>0</v>
      </c>
      <c r="G350" s="1">
        <f t="shared" si="71"/>
        <v>1</v>
      </c>
      <c r="H350" s="1">
        <f t="shared" si="72"/>
        <v>0</v>
      </c>
      <c r="I350" s="1">
        <f t="shared" si="73"/>
        <v>1</v>
      </c>
      <c r="J350" s="1" t="s">
        <v>110</v>
      </c>
      <c r="K350" s="1">
        <f t="shared" si="74"/>
        <v>0</v>
      </c>
      <c r="L350" s="1">
        <f t="shared" si="75"/>
        <v>0</v>
      </c>
      <c r="M350" s="1">
        <f t="shared" si="76"/>
        <v>1</v>
      </c>
      <c r="N350" s="1">
        <f t="shared" si="77"/>
        <v>0</v>
      </c>
      <c r="O350" s="1">
        <f t="shared" si="78"/>
        <v>1</v>
      </c>
      <c r="P350" s="1">
        <f t="shared" si="79"/>
        <v>0</v>
      </c>
      <c r="Q350" s="1">
        <f t="shared" si="80"/>
        <v>1</v>
      </c>
      <c r="R350" s="1" t="s">
        <v>111</v>
      </c>
      <c r="S350" s="1">
        <f t="shared" si="81"/>
        <v>0</v>
      </c>
      <c r="T350" s="1">
        <f t="shared" si="82"/>
        <v>0</v>
      </c>
      <c r="U350" s="2"/>
      <c r="V350" s="2"/>
      <c r="W350" s="2"/>
      <c r="X350" s="2"/>
      <c r="Y350" s="2"/>
      <c r="Z350" s="2"/>
      <c r="AA350" s="1"/>
      <c r="AB350" s="1"/>
      <c r="AC350" s="1"/>
      <c r="AD350" s="1"/>
      <c r="AE350" s="1"/>
      <c r="AF350" s="1"/>
    </row>
    <row r="351" spans="1:32" ht="15.75" customHeight="1">
      <c r="A351" s="3">
        <v>46043</v>
      </c>
      <c r="B351" s="1" t="s">
        <v>197</v>
      </c>
      <c r="C351" s="1">
        <v>0</v>
      </c>
      <c r="D351" s="1">
        <v>2</v>
      </c>
      <c r="E351" s="1">
        <f t="shared" si="83"/>
        <v>0</v>
      </c>
      <c r="F351" s="1">
        <f t="shared" si="70"/>
        <v>0</v>
      </c>
      <c r="G351" s="1">
        <f t="shared" si="71"/>
        <v>0</v>
      </c>
      <c r="H351" s="1">
        <f t="shared" si="72"/>
        <v>1</v>
      </c>
      <c r="I351" s="1">
        <f t="shared" si="73"/>
        <v>0</v>
      </c>
      <c r="J351" s="1" t="s">
        <v>119</v>
      </c>
      <c r="K351" s="1">
        <f t="shared" si="74"/>
        <v>0</v>
      </c>
      <c r="L351" s="1">
        <f t="shared" si="75"/>
        <v>2</v>
      </c>
      <c r="M351" s="1">
        <f t="shared" si="76"/>
        <v>3</v>
      </c>
      <c r="N351" s="1">
        <f t="shared" si="77"/>
        <v>1</v>
      </c>
      <c r="O351" s="1">
        <f t="shared" si="78"/>
        <v>0</v>
      </c>
      <c r="P351" s="1">
        <f t="shared" si="79"/>
        <v>0</v>
      </c>
      <c r="Q351" s="1">
        <f t="shared" si="80"/>
        <v>1</v>
      </c>
      <c r="R351" s="1" t="s">
        <v>114</v>
      </c>
      <c r="S351" s="1">
        <f t="shared" si="81"/>
        <v>0</v>
      </c>
      <c r="T351" s="1">
        <f t="shared" si="82"/>
        <v>2</v>
      </c>
      <c r="U351" s="2">
        <v>1634</v>
      </c>
      <c r="V351" s="2">
        <v>1635</v>
      </c>
      <c r="W351" s="2"/>
      <c r="X351" s="2"/>
      <c r="Y351" s="2"/>
      <c r="Z351" s="2"/>
      <c r="AA351" s="1"/>
      <c r="AB351" s="1"/>
      <c r="AC351" s="1"/>
      <c r="AD351" s="1"/>
      <c r="AE351" s="1"/>
      <c r="AF351" s="1"/>
    </row>
    <row r="352" spans="1:32" ht="15.75" customHeight="1">
      <c r="A352" s="3">
        <v>46043</v>
      </c>
      <c r="B352" s="1" t="s">
        <v>113</v>
      </c>
      <c r="C352" s="1">
        <v>0</v>
      </c>
      <c r="D352" s="1">
        <v>1</v>
      </c>
      <c r="E352" s="1">
        <f t="shared" si="83"/>
        <v>0</v>
      </c>
      <c r="F352" s="1">
        <f t="shared" si="70"/>
        <v>0</v>
      </c>
      <c r="G352" s="1">
        <f t="shared" si="71"/>
        <v>0</v>
      </c>
      <c r="H352" s="1">
        <f t="shared" si="72"/>
        <v>1</v>
      </c>
      <c r="I352" s="1">
        <f t="shared" si="73"/>
        <v>0</v>
      </c>
      <c r="J352" s="1" t="s">
        <v>120</v>
      </c>
      <c r="K352" s="1">
        <f t="shared" si="74"/>
        <v>0</v>
      </c>
      <c r="L352" s="1">
        <f t="shared" si="75"/>
        <v>1</v>
      </c>
      <c r="M352" s="1">
        <f t="shared" si="76"/>
        <v>3</v>
      </c>
      <c r="N352" s="1">
        <f t="shared" si="77"/>
        <v>1</v>
      </c>
      <c r="O352" s="1">
        <f t="shared" si="78"/>
        <v>0</v>
      </c>
      <c r="P352" s="1">
        <f t="shared" si="79"/>
        <v>0</v>
      </c>
      <c r="Q352" s="1">
        <f t="shared" si="80"/>
        <v>1</v>
      </c>
      <c r="R352" s="1" t="s">
        <v>114</v>
      </c>
      <c r="S352" s="1">
        <f t="shared" si="81"/>
        <v>0</v>
      </c>
      <c r="T352" s="1">
        <f t="shared" si="82"/>
        <v>1</v>
      </c>
      <c r="U352" s="2">
        <v>1257</v>
      </c>
      <c r="V352" s="2"/>
      <c r="W352" s="2"/>
      <c r="X352" s="2"/>
      <c r="Y352" s="2"/>
      <c r="Z352" s="2"/>
      <c r="AA352" s="1"/>
      <c r="AB352" s="1"/>
      <c r="AC352" s="1"/>
      <c r="AD352" s="1"/>
      <c r="AE352" s="1"/>
      <c r="AF352" s="1"/>
    </row>
    <row r="353" spans="1:32" ht="15.75" customHeight="1">
      <c r="A353" s="3">
        <v>46043</v>
      </c>
      <c r="B353" s="1" t="s">
        <v>116</v>
      </c>
      <c r="C353" s="1">
        <v>3</v>
      </c>
      <c r="D353" s="1">
        <v>4</v>
      </c>
      <c r="E353" s="1">
        <f t="shared" si="83"/>
        <v>0</v>
      </c>
      <c r="F353" s="1">
        <f t="shared" si="70"/>
        <v>0</v>
      </c>
      <c r="G353" s="1">
        <f t="shared" si="71"/>
        <v>0</v>
      </c>
      <c r="H353" s="1">
        <f t="shared" si="72"/>
        <v>1</v>
      </c>
      <c r="I353" s="1">
        <f t="shared" si="73"/>
        <v>0</v>
      </c>
      <c r="J353" s="1" t="s">
        <v>199</v>
      </c>
      <c r="K353" s="1">
        <f t="shared" si="74"/>
        <v>3</v>
      </c>
      <c r="L353" s="1">
        <f t="shared" si="75"/>
        <v>4</v>
      </c>
      <c r="M353" s="1">
        <f t="shared" si="76"/>
        <v>3</v>
      </c>
      <c r="N353" s="1">
        <f t="shared" si="77"/>
        <v>1</v>
      </c>
      <c r="O353" s="1">
        <f t="shared" si="78"/>
        <v>0</v>
      </c>
      <c r="P353" s="1">
        <f t="shared" si="79"/>
        <v>0</v>
      </c>
      <c r="Q353" s="1">
        <f t="shared" si="80"/>
        <v>0</v>
      </c>
      <c r="R353" s="1" t="s">
        <v>114</v>
      </c>
      <c r="S353" s="1">
        <f t="shared" si="81"/>
        <v>3</v>
      </c>
      <c r="T353" s="1">
        <f t="shared" si="82"/>
        <v>4</v>
      </c>
      <c r="U353" s="2">
        <v>1261</v>
      </c>
      <c r="V353" s="2">
        <v>1636</v>
      </c>
      <c r="W353" s="2">
        <v>1637</v>
      </c>
      <c r="X353" s="2">
        <v>1639</v>
      </c>
      <c r="Y353" s="2">
        <v>1639</v>
      </c>
      <c r="Z353" s="2">
        <v>1638</v>
      </c>
      <c r="AA353" s="1">
        <v>1639</v>
      </c>
      <c r="AB353" s="1"/>
      <c r="AC353" s="1"/>
      <c r="AD353" s="1"/>
      <c r="AE353" s="1"/>
      <c r="AF353" s="1"/>
    </row>
    <row r="354" spans="1:32" ht="15.75" customHeight="1">
      <c r="A354" s="3">
        <v>46043</v>
      </c>
      <c r="B354" s="1" t="s">
        <v>112</v>
      </c>
      <c r="C354" s="1">
        <v>0</v>
      </c>
      <c r="D354" s="1">
        <v>1</v>
      </c>
      <c r="E354" s="1">
        <f t="shared" si="83"/>
        <v>0</v>
      </c>
      <c r="F354" s="1">
        <f t="shared" si="70"/>
        <v>0</v>
      </c>
      <c r="G354" s="1">
        <f t="shared" si="71"/>
        <v>0</v>
      </c>
      <c r="H354" s="1">
        <f t="shared" si="72"/>
        <v>1</v>
      </c>
      <c r="I354" s="1">
        <f t="shared" si="73"/>
        <v>0</v>
      </c>
      <c r="J354" s="1" t="s">
        <v>117</v>
      </c>
      <c r="K354" s="1">
        <f t="shared" si="74"/>
        <v>0</v>
      </c>
      <c r="L354" s="1">
        <f t="shared" si="75"/>
        <v>1</v>
      </c>
      <c r="M354" s="1">
        <f t="shared" si="76"/>
        <v>3</v>
      </c>
      <c r="N354" s="1">
        <f t="shared" si="77"/>
        <v>1</v>
      </c>
      <c r="O354" s="1">
        <f t="shared" si="78"/>
        <v>0</v>
      </c>
      <c r="P354" s="1">
        <f t="shared" si="79"/>
        <v>0</v>
      </c>
      <c r="Q354" s="1">
        <f t="shared" si="80"/>
        <v>1</v>
      </c>
      <c r="R354" s="1" t="s">
        <v>114</v>
      </c>
      <c r="S354" s="1">
        <f t="shared" si="81"/>
        <v>0</v>
      </c>
      <c r="T354" s="1">
        <f t="shared" si="82"/>
        <v>1</v>
      </c>
      <c r="U354" s="2">
        <v>1986</v>
      </c>
      <c r="V354" s="2"/>
      <c r="W354" s="2"/>
      <c r="X354" s="2"/>
      <c r="Y354" s="2"/>
      <c r="Z354" s="2"/>
      <c r="AA354" s="1"/>
      <c r="AB354" s="1"/>
      <c r="AC354" s="1"/>
      <c r="AD354" s="1"/>
      <c r="AE354" s="1"/>
      <c r="AF354" s="1"/>
    </row>
    <row r="355" spans="1:32" ht="15.75" customHeight="1">
      <c r="A355" s="3">
        <v>46043</v>
      </c>
      <c r="B355" s="1" t="s">
        <v>198</v>
      </c>
      <c r="C355" s="1">
        <v>1</v>
      </c>
      <c r="D355" s="1">
        <v>1</v>
      </c>
      <c r="E355" s="1">
        <f t="shared" si="83"/>
        <v>1</v>
      </c>
      <c r="F355" s="1">
        <f t="shared" si="70"/>
        <v>0</v>
      </c>
      <c r="G355" s="1">
        <f t="shared" si="71"/>
        <v>1</v>
      </c>
      <c r="H355" s="1">
        <f t="shared" si="72"/>
        <v>0</v>
      </c>
      <c r="I355" s="1">
        <f t="shared" si="73"/>
        <v>0</v>
      </c>
      <c r="J355" s="1" t="s">
        <v>196</v>
      </c>
      <c r="K355" s="1">
        <f t="shared" si="74"/>
        <v>1</v>
      </c>
      <c r="L355" s="1">
        <f t="shared" si="75"/>
        <v>1</v>
      </c>
      <c r="M355" s="1">
        <f t="shared" si="76"/>
        <v>1</v>
      </c>
      <c r="N355" s="1">
        <f t="shared" si="77"/>
        <v>0</v>
      </c>
      <c r="O355" s="1">
        <f t="shared" si="78"/>
        <v>1</v>
      </c>
      <c r="P355" s="1">
        <f t="shared" si="79"/>
        <v>0</v>
      </c>
      <c r="Q355" s="1">
        <f t="shared" si="80"/>
        <v>0</v>
      </c>
      <c r="R355" s="1" t="s">
        <v>114</v>
      </c>
      <c r="S355" s="1">
        <f t="shared" si="81"/>
        <v>1</v>
      </c>
      <c r="T355" s="1">
        <f t="shared" si="82"/>
        <v>1</v>
      </c>
      <c r="U355" s="2">
        <v>3178</v>
      </c>
      <c r="V355" s="2">
        <v>1145</v>
      </c>
      <c r="W355" s="2"/>
      <c r="X355" s="2"/>
      <c r="Y355" s="2"/>
      <c r="Z355" s="2"/>
      <c r="AA355" s="1"/>
      <c r="AB355" s="1"/>
      <c r="AC355" s="1"/>
      <c r="AD355" s="1"/>
      <c r="AE355" s="1"/>
      <c r="AF355" s="1"/>
    </row>
    <row r="356" spans="1:32" ht="15.75" customHeight="1">
      <c r="A356" s="3">
        <v>46043</v>
      </c>
      <c r="B356" s="1" t="s">
        <v>128</v>
      </c>
      <c r="C356" s="1">
        <v>0</v>
      </c>
      <c r="D356" s="1">
        <v>2</v>
      </c>
      <c r="E356" s="1">
        <f t="shared" si="83"/>
        <v>0</v>
      </c>
      <c r="F356" s="1">
        <f t="shared" si="70"/>
        <v>0</v>
      </c>
      <c r="G356" s="1">
        <f t="shared" si="71"/>
        <v>0</v>
      </c>
      <c r="H356" s="1">
        <f t="shared" si="72"/>
        <v>1</v>
      </c>
      <c r="I356" s="1">
        <f t="shared" si="73"/>
        <v>0</v>
      </c>
      <c r="J356" s="1" t="s">
        <v>126</v>
      </c>
      <c r="K356" s="1">
        <f t="shared" si="74"/>
        <v>0</v>
      </c>
      <c r="L356" s="1">
        <f t="shared" si="75"/>
        <v>2</v>
      </c>
      <c r="M356" s="1">
        <f t="shared" si="76"/>
        <v>3</v>
      </c>
      <c r="N356" s="1">
        <f t="shared" si="77"/>
        <v>1</v>
      </c>
      <c r="O356" s="1">
        <f t="shared" si="78"/>
        <v>0</v>
      </c>
      <c r="P356" s="1">
        <f t="shared" si="79"/>
        <v>0</v>
      </c>
      <c r="Q356" s="1">
        <f t="shared" si="80"/>
        <v>1</v>
      </c>
      <c r="R356" s="1" t="s">
        <v>123</v>
      </c>
      <c r="S356" s="1">
        <f t="shared" si="81"/>
        <v>0</v>
      </c>
      <c r="T356" s="1">
        <f t="shared" si="82"/>
        <v>2</v>
      </c>
      <c r="U356" s="2">
        <v>1229</v>
      </c>
      <c r="V356" s="2">
        <v>1676</v>
      </c>
      <c r="W356" s="2"/>
      <c r="X356" s="2"/>
      <c r="Y356" s="2"/>
      <c r="Z356" s="2"/>
      <c r="AA356" s="1"/>
      <c r="AB356" s="1"/>
      <c r="AC356" s="1"/>
      <c r="AD356" s="1"/>
      <c r="AE356" s="1"/>
      <c r="AF356" s="1"/>
    </row>
    <row r="357" spans="1:32" ht="15.75" customHeight="1">
      <c r="A357" s="3">
        <v>46043</v>
      </c>
      <c r="B357" s="1" t="s">
        <v>130</v>
      </c>
      <c r="C357" s="1">
        <v>0</v>
      </c>
      <c r="D357" s="1">
        <v>2</v>
      </c>
      <c r="E357" s="1">
        <f t="shared" si="83"/>
        <v>0</v>
      </c>
      <c r="F357" s="1">
        <f t="shared" si="70"/>
        <v>0</v>
      </c>
      <c r="G357" s="1">
        <f t="shared" si="71"/>
        <v>0</v>
      </c>
      <c r="H357" s="1">
        <f t="shared" si="72"/>
        <v>1</v>
      </c>
      <c r="I357" s="1">
        <f t="shared" si="73"/>
        <v>0</v>
      </c>
      <c r="J357" s="1" t="s">
        <v>125</v>
      </c>
      <c r="K357" s="1">
        <f t="shared" si="74"/>
        <v>0</v>
      </c>
      <c r="L357" s="1">
        <f t="shared" si="75"/>
        <v>2</v>
      </c>
      <c r="M357" s="1">
        <f t="shared" si="76"/>
        <v>3</v>
      </c>
      <c r="N357" s="1">
        <f t="shared" si="77"/>
        <v>1</v>
      </c>
      <c r="O357" s="1">
        <f t="shared" si="78"/>
        <v>0</v>
      </c>
      <c r="P357" s="1">
        <f t="shared" si="79"/>
        <v>0</v>
      </c>
      <c r="Q357" s="1">
        <f t="shared" si="80"/>
        <v>1</v>
      </c>
      <c r="R357" s="1" t="s">
        <v>123</v>
      </c>
      <c r="S357" s="1">
        <f t="shared" si="81"/>
        <v>0</v>
      </c>
      <c r="T357" s="1">
        <f t="shared" si="82"/>
        <v>2</v>
      </c>
      <c r="U357" s="2">
        <v>1677</v>
      </c>
      <c r="V357" s="2">
        <v>1447</v>
      </c>
      <c r="W357" s="2"/>
      <c r="X357" s="2"/>
      <c r="Y357" s="2"/>
      <c r="Z357" s="2"/>
      <c r="AA357" s="1"/>
      <c r="AB357" s="1"/>
      <c r="AC357" s="1"/>
      <c r="AD357" s="1"/>
      <c r="AE357" s="1"/>
      <c r="AF357" s="1"/>
    </row>
    <row r="358" spans="1:32" ht="15.75" customHeight="1">
      <c r="A358" s="3">
        <v>46043</v>
      </c>
      <c r="B358" s="1" t="s">
        <v>129</v>
      </c>
      <c r="C358" s="1">
        <v>0</v>
      </c>
      <c r="D358" s="1">
        <v>1</v>
      </c>
      <c r="E358" s="1">
        <f t="shared" si="83"/>
        <v>0</v>
      </c>
      <c r="F358" s="1">
        <f t="shared" si="70"/>
        <v>0</v>
      </c>
      <c r="G358" s="1">
        <f t="shared" si="71"/>
        <v>0</v>
      </c>
      <c r="H358" s="1">
        <f t="shared" si="72"/>
        <v>1</v>
      </c>
      <c r="I358" s="1">
        <f t="shared" si="73"/>
        <v>0</v>
      </c>
      <c r="J358" s="1" t="s">
        <v>122</v>
      </c>
      <c r="K358" s="1">
        <f t="shared" si="74"/>
        <v>0</v>
      </c>
      <c r="L358" s="1">
        <f t="shared" si="75"/>
        <v>1</v>
      </c>
      <c r="M358" s="1">
        <f t="shared" si="76"/>
        <v>3</v>
      </c>
      <c r="N358" s="1">
        <f t="shared" si="77"/>
        <v>1</v>
      </c>
      <c r="O358" s="1">
        <f t="shared" si="78"/>
        <v>0</v>
      </c>
      <c r="P358" s="1">
        <f t="shared" si="79"/>
        <v>0</v>
      </c>
      <c r="Q358" s="1">
        <f t="shared" si="80"/>
        <v>1</v>
      </c>
      <c r="R358" s="1" t="s">
        <v>123</v>
      </c>
      <c r="S358" s="1">
        <f t="shared" si="81"/>
        <v>0</v>
      </c>
      <c r="T358" s="1">
        <f t="shared" si="82"/>
        <v>1</v>
      </c>
      <c r="U358" s="2">
        <v>1678</v>
      </c>
      <c r="V358" s="2"/>
      <c r="W358" s="2"/>
      <c r="X358" s="2"/>
      <c r="Y358" s="2"/>
      <c r="Z358" s="2"/>
      <c r="AA358" s="1"/>
      <c r="AB358" s="1"/>
      <c r="AC358" s="1"/>
      <c r="AD358" s="1"/>
      <c r="AE358" s="1"/>
      <c r="AF358" s="1"/>
    </row>
    <row r="359" spans="1:32" ht="15.75" customHeight="1">
      <c r="A359" s="3">
        <v>46043</v>
      </c>
      <c r="B359" s="1" t="s">
        <v>274</v>
      </c>
      <c r="C359" s="1">
        <v>0</v>
      </c>
      <c r="D359" s="1">
        <v>1</v>
      </c>
      <c r="E359" s="1">
        <f t="shared" si="83"/>
        <v>0</v>
      </c>
      <c r="F359" s="1">
        <f t="shared" si="70"/>
        <v>0</v>
      </c>
      <c r="G359" s="1">
        <f t="shared" si="71"/>
        <v>0</v>
      </c>
      <c r="H359" s="1">
        <f t="shared" si="72"/>
        <v>1</v>
      </c>
      <c r="I359" s="1">
        <f t="shared" si="73"/>
        <v>0</v>
      </c>
      <c r="J359" s="1" t="s">
        <v>294</v>
      </c>
      <c r="K359" s="1">
        <f t="shared" si="74"/>
        <v>0</v>
      </c>
      <c r="L359" s="1">
        <f t="shared" si="75"/>
        <v>1</v>
      </c>
      <c r="M359" s="1">
        <f t="shared" si="76"/>
        <v>3</v>
      </c>
      <c r="N359" s="1">
        <f t="shared" si="77"/>
        <v>1</v>
      </c>
      <c r="O359" s="1">
        <f t="shared" si="78"/>
        <v>0</v>
      </c>
      <c r="P359" s="1">
        <f t="shared" si="79"/>
        <v>0</v>
      </c>
      <c r="Q359" s="1">
        <f t="shared" si="80"/>
        <v>1</v>
      </c>
      <c r="R359" s="1" t="s">
        <v>275</v>
      </c>
      <c r="S359" s="1">
        <f t="shared" si="81"/>
        <v>0</v>
      </c>
      <c r="T359" s="1">
        <f t="shared" si="82"/>
        <v>1</v>
      </c>
      <c r="U359" s="2">
        <v>1679</v>
      </c>
      <c r="V359" s="2"/>
      <c r="W359" s="2"/>
      <c r="X359" s="2"/>
      <c r="Y359" s="2"/>
      <c r="Z359" s="2"/>
      <c r="AA359" s="1"/>
      <c r="AB359" s="1"/>
      <c r="AC359" s="1"/>
      <c r="AD359" s="1"/>
      <c r="AE359" s="1"/>
      <c r="AF359" s="1"/>
    </row>
    <row r="360" spans="1:32" ht="15.75" customHeight="1">
      <c r="A360" s="3">
        <v>46043</v>
      </c>
      <c r="B360" s="1" t="s">
        <v>277</v>
      </c>
      <c r="C360" s="1">
        <v>1</v>
      </c>
      <c r="D360" s="1">
        <v>0</v>
      </c>
      <c r="E360" s="1">
        <f t="shared" si="83"/>
        <v>3</v>
      </c>
      <c r="F360" s="1">
        <f t="shared" si="70"/>
        <v>1</v>
      </c>
      <c r="G360" s="1">
        <f t="shared" si="71"/>
        <v>0</v>
      </c>
      <c r="H360" s="1">
        <f t="shared" si="72"/>
        <v>0</v>
      </c>
      <c r="I360" s="1">
        <f t="shared" si="73"/>
        <v>1</v>
      </c>
      <c r="J360" s="1" t="s">
        <v>295</v>
      </c>
      <c r="K360" s="1">
        <f t="shared" si="74"/>
        <v>1</v>
      </c>
      <c r="L360" s="1">
        <f t="shared" si="75"/>
        <v>0</v>
      </c>
      <c r="M360" s="1">
        <f t="shared" si="76"/>
        <v>0</v>
      </c>
      <c r="N360" s="1">
        <f t="shared" si="77"/>
        <v>0</v>
      </c>
      <c r="O360" s="1">
        <f t="shared" si="78"/>
        <v>0</v>
      </c>
      <c r="P360" s="1">
        <f t="shared" si="79"/>
        <v>1</v>
      </c>
      <c r="Q360" s="1">
        <f t="shared" si="80"/>
        <v>0</v>
      </c>
      <c r="R360" s="1" t="s">
        <v>275</v>
      </c>
      <c r="S360" s="1">
        <f t="shared" si="81"/>
        <v>1</v>
      </c>
      <c r="T360" s="1">
        <f t="shared" si="82"/>
        <v>0</v>
      </c>
      <c r="U360" s="2">
        <v>1680</v>
      </c>
      <c r="V360" s="2"/>
      <c r="W360" s="2"/>
      <c r="X360" s="2"/>
      <c r="Y360" s="2"/>
      <c r="Z360" s="2"/>
      <c r="AA360" s="1"/>
      <c r="AB360" s="1"/>
      <c r="AC360" s="1"/>
      <c r="AD360" s="1"/>
      <c r="AE360" s="1"/>
      <c r="AF360" s="1"/>
    </row>
    <row r="361" spans="1:32" ht="15.75" customHeight="1">
      <c r="A361" s="3">
        <v>46043</v>
      </c>
      <c r="B361" s="1" t="s">
        <v>298</v>
      </c>
      <c r="C361" s="1">
        <v>2</v>
      </c>
      <c r="D361" s="1">
        <v>1</v>
      </c>
      <c r="E361" s="1">
        <f t="shared" si="83"/>
        <v>3</v>
      </c>
      <c r="F361" s="1">
        <f t="shared" si="70"/>
        <v>1</v>
      </c>
      <c r="G361" s="1">
        <f t="shared" si="71"/>
        <v>0</v>
      </c>
      <c r="H361" s="1">
        <f t="shared" si="72"/>
        <v>0</v>
      </c>
      <c r="I361" s="1">
        <f t="shared" si="73"/>
        <v>0</v>
      </c>
      <c r="J361" s="1" t="s">
        <v>273</v>
      </c>
      <c r="K361" s="1">
        <f t="shared" si="74"/>
        <v>2</v>
      </c>
      <c r="L361" s="1">
        <f t="shared" si="75"/>
        <v>1</v>
      </c>
      <c r="M361" s="1">
        <f t="shared" si="76"/>
        <v>0</v>
      </c>
      <c r="N361" s="1">
        <f t="shared" si="77"/>
        <v>0</v>
      </c>
      <c r="O361" s="1">
        <f t="shared" si="78"/>
        <v>0</v>
      </c>
      <c r="P361" s="1">
        <f t="shared" si="79"/>
        <v>1</v>
      </c>
      <c r="Q361" s="1">
        <f t="shared" si="80"/>
        <v>0</v>
      </c>
      <c r="R361" s="1" t="s">
        <v>275</v>
      </c>
      <c r="S361" s="1">
        <f t="shared" si="81"/>
        <v>2</v>
      </c>
      <c r="T361" s="1">
        <f t="shared" si="82"/>
        <v>1</v>
      </c>
      <c r="U361" s="2">
        <v>1681</v>
      </c>
      <c r="V361" s="2">
        <v>1682</v>
      </c>
      <c r="W361" s="2">
        <v>1683</v>
      </c>
      <c r="X361" s="2"/>
      <c r="Y361" s="2"/>
      <c r="Z361" s="2"/>
      <c r="AA361" s="1"/>
      <c r="AB361" s="1"/>
      <c r="AC361" s="1"/>
      <c r="AD361" s="1"/>
      <c r="AE361" s="1"/>
      <c r="AF361" s="1"/>
    </row>
    <row r="362" spans="1:32" ht="15.75" customHeight="1">
      <c r="A362" s="3">
        <v>46043</v>
      </c>
      <c r="B362" s="1" t="s">
        <v>70</v>
      </c>
      <c r="C362" s="1">
        <v>0</v>
      </c>
      <c r="D362" s="1">
        <v>2</v>
      </c>
      <c r="E362" s="1">
        <f t="shared" si="83"/>
        <v>0</v>
      </c>
      <c r="F362" s="1">
        <f t="shared" si="70"/>
        <v>0</v>
      </c>
      <c r="G362" s="1">
        <f t="shared" si="71"/>
        <v>0</v>
      </c>
      <c r="H362" s="1">
        <f t="shared" si="72"/>
        <v>1</v>
      </c>
      <c r="I362" s="1">
        <f t="shared" si="73"/>
        <v>0</v>
      </c>
      <c r="J362" s="1" t="s">
        <v>73</v>
      </c>
      <c r="K362" s="1">
        <f t="shared" si="74"/>
        <v>0</v>
      </c>
      <c r="L362" s="1">
        <f t="shared" si="75"/>
        <v>2</v>
      </c>
      <c r="M362" s="1">
        <f t="shared" si="76"/>
        <v>3</v>
      </c>
      <c r="N362" s="1">
        <f t="shared" si="77"/>
        <v>1</v>
      </c>
      <c r="O362" s="1">
        <f t="shared" si="78"/>
        <v>0</v>
      </c>
      <c r="P362" s="1">
        <f t="shared" si="79"/>
        <v>0</v>
      </c>
      <c r="Q362" s="1">
        <f t="shared" si="80"/>
        <v>1</v>
      </c>
      <c r="R362" s="1" t="s">
        <v>71</v>
      </c>
      <c r="S362" s="1">
        <f t="shared" si="81"/>
        <v>0</v>
      </c>
      <c r="T362" s="1">
        <f t="shared" si="82"/>
        <v>2</v>
      </c>
      <c r="U362" s="2">
        <v>1663</v>
      </c>
      <c r="V362" s="2">
        <v>1664</v>
      </c>
      <c r="W362" s="2"/>
      <c r="X362" s="2"/>
      <c r="Y362" s="2"/>
      <c r="Z362" s="2"/>
      <c r="AA362" s="1"/>
      <c r="AB362" s="1"/>
      <c r="AC362" s="1"/>
      <c r="AD362" s="1"/>
      <c r="AE362" s="1"/>
      <c r="AF362" s="1"/>
    </row>
    <row r="363" spans="1:32" ht="15.75" customHeight="1">
      <c r="A363" s="3">
        <v>46043</v>
      </c>
      <c r="B363" s="1" t="s">
        <v>133</v>
      </c>
      <c r="C363" s="1">
        <v>5</v>
      </c>
      <c r="D363" s="1">
        <v>0</v>
      </c>
      <c r="E363" s="1">
        <f t="shared" si="83"/>
        <v>3</v>
      </c>
      <c r="F363" s="1">
        <f t="shared" si="70"/>
        <v>1</v>
      </c>
      <c r="G363" s="1">
        <f t="shared" si="71"/>
        <v>0</v>
      </c>
      <c r="H363" s="1">
        <f t="shared" si="72"/>
        <v>0</v>
      </c>
      <c r="I363" s="1">
        <f t="shared" si="73"/>
        <v>1</v>
      </c>
      <c r="J363" s="1" t="s">
        <v>201</v>
      </c>
      <c r="K363" s="1">
        <f t="shared" si="74"/>
        <v>5</v>
      </c>
      <c r="L363" s="1">
        <f t="shared" si="75"/>
        <v>0</v>
      </c>
      <c r="M363" s="1">
        <f t="shared" si="76"/>
        <v>0</v>
      </c>
      <c r="N363" s="1">
        <f t="shared" si="77"/>
        <v>0</v>
      </c>
      <c r="O363" s="1">
        <f t="shared" si="78"/>
        <v>0</v>
      </c>
      <c r="P363" s="1">
        <f t="shared" si="79"/>
        <v>1</v>
      </c>
      <c r="Q363" s="1">
        <f t="shared" si="80"/>
        <v>0</v>
      </c>
      <c r="R363" s="1" t="s">
        <v>71</v>
      </c>
      <c r="S363" s="1">
        <f t="shared" si="81"/>
        <v>5</v>
      </c>
      <c r="T363" s="1">
        <f t="shared" si="82"/>
        <v>0</v>
      </c>
      <c r="U363" s="2">
        <v>1665</v>
      </c>
      <c r="V363" s="2">
        <v>1666</v>
      </c>
      <c r="W363" s="2">
        <v>1667</v>
      </c>
      <c r="X363" s="2">
        <v>1668</v>
      </c>
      <c r="Y363" s="2">
        <v>1669</v>
      </c>
      <c r="Z363" s="2"/>
      <c r="AA363" s="1"/>
      <c r="AB363" s="1"/>
      <c r="AC363" s="1"/>
      <c r="AD363" s="1"/>
      <c r="AE363" s="1"/>
      <c r="AF363" s="1"/>
    </row>
    <row r="364" spans="1:32" ht="15.75" customHeight="1">
      <c r="A364" s="3">
        <v>46043</v>
      </c>
      <c r="B364" s="1" t="s">
        <v>69</v>
      </c>
      <c r="C364" s="1">
        <v>1</v>
      </c>
      <c r="D364" s="1">
        <v>0</v>
      </c>
      <c r="E364" s="1">
        <f t="shared" si="83"/>
        <v>3</v>
      </c>
      <c r="F364" s="1">
        <f t="shared" si="70"/>
        <v>1</v>
      </c>
      <c r="G364" s="1">
        <f t="shared" si="71"/>
        <v>0</v>
      </c>
      <c r="H364" s="1">
        <f t="shared" si="72"/>
        <v>0</v>
      </c>
      <c r="I364" s="1">
        <f t="shared" si="73"/>
        <v>1</v>
      </c>
      <c r="J364" s="1" t="s">
        <v>200</v>
      </c>
      <c r="K364" s="1">
        <f t="shared" si="74"/>
        <v>1</v>
      </c>
      <c r="L364" s="1">
        <f t="shared" si="75"/>
        <v>0</v>
      </c>
      <c r="M364" s="1">
        <f t="shared" si="76"/>
        <v>0</v>
      </c>
      <c r="N364" s="1">
        <f t="shared" si="77"/>
        <v>0</v>
      </c>
      <c r="O364" s="1">
        <f t="shared" si="78"/>
        <v>0</v>
      </c>
      <c r="P364" s="1">
        <f t="shared" si="79"/>
        <v>1</v>
      </c>
      <c r="Q364" s="1">
        <f t="shared" si="80"/>
        <v>0</v>
      </c>
      <c r="R364" s="1" t="s">
        <v>71</v>
      </c>
      <c r="S364" s="1">
        <f t="shared" si="81"/>
        <v>1</v>
      </c>
      <c r="T364" s="1">
        <f t="shared" si="82"/>
        <v>0</v>
      </c>
      <c r="U364" s="2">
        <v>1670</v>
      </c>
      <c r="V364" s="2"/>
      <c r="W364" s="2"/>
      <c r="X364" s="2"/>
      <c r="Y364" s="2"/>
      <c r="Z364" s="2"/>
      <c r="AA364" s="1"/>
      <c r="AB364" s="1"/>
      <c r="AC364" s="1"/>
      <c r="AD364" s="1"/>
      <c r="AE364" s="1"/>
      <c r="AF364" s="1"/>
    </row>
    <row r="365" spans="1:32" ht="15.75" customHeight="1">
      <c r="A365" s="3">
        <v>46043</v>
      </c>
      <c r="B365" s="1" t="s">
        <v>51</v>
      </c>
      <c r="C365" s="1">
        <v>3</v>
      </c>
      <c r="D365" s="1">
        <v>2</v>
      </c>
      <c r="E365" s="1">
        <f t="shared" si="83"/>
        <v>3</v>
      </c>
      <c r="F365" s="1">
        <f t="shared" si="70"/>
        <v>1</v>
      </c>
      <c r="G365" s="1">
        <f t="shared" si="71"/>
        <v>0</v>
      </c>
      <c r="H365" s="1">
        <f t="shared" si="72"/>
        <v>0</v>
      </c>
      <c r="I365" s="1">
        <f t="shared" si="73"/>
        <v>0</v>
      </c>
      <c r="J365" s="1" t="s">
        <v>48</v>
      </c>
      <c r="K365" s="1">
        <f t="shared" si="74"/>
        <v>3</v>
      </c>
      <c r="L365" s="1">
        <f t="shared" si="75"/>
        <v>2</v>
      </c>
      <c r="M365" s="1">
        <f t="shared" si="76"/>
        <v>0</v>
      </c>
      <c r="N365" s="1">
        <f t="shared" si="77"/>
        <v>0</v>
      </c>
      <c r="O365" s="1">
        <f t="shared" si="78"/>
        <v>0</v>
      </c>
      <c r="P365" s="1">
        <f t="shared" si="79"/>
        <v>1</v>
      </c>
      <c r="Q365" s="1">
        <f t="shared" si="80"/>
        <v>0</v>
      </c>
      <c r="R365" s="1" t="s">
        <v>36</v>
      </c>
      <c r="S365" s="1">
        <f t="shared" si="81"/>
        <v>3</v>
      </c>
      <c r="T365" s="1">
        <f t="shared" si="82"/>
        <v>2</v>
      </c>
      <c r="U365" s="2">
        <v>1019</v>
      </c>
      <c r="V365" s="2">
        <v>1019</v>
      </c>
      <c r="W365" s="2">
        <v>1642</v>
      </c>
      <c r="X365" s="2">
        <v>1643</v>
      </c>
      <c r="Y365" s="2">
        <v>9999</v>
      </c>
      <c r="Z365" s="2"/>
      <c r="AA365" s="1"/>
      <c r="AB365" s="1"/>
      <c r="AC365" s="1"/>
      <c r="AD365" s="1"/>
      <c r="AE365" s="1"/>
      <c r="AF365" s="1"/>
    </row>
    <row r="366" spans="1:32" ht="15.75" customHeight="1">
      <c r="A366" s="3">
        <v>46043</v>
      </c>
      <c r="B366" s="1" t="s">
        <v>47</v>
      </c>
      <c r="C366" s="1">
        <v>2</v>
      </c>
      <c r="D366" s="1">
        <v>1</v>
      </c>
      <c r="E366" s="1">
        <f t="shared" si="83"/>
        <v>3</v>
      </c>
      <c r="F366" s="1">
        <f t="shared" si="70"/>
        <v>1</v>
      </c>
      <c r="G366" s="1">
        <f t="shared" si="71"/>
        <v>0</v>
      </c>
      <c r="H366" s="1">
        <f t="shared" si="72"/>
        <v>0</v>
      </c>
      <c r="I366" s="1">
        <f t="shared" si="73"/>
        <v>0</v>
      </c>
      <c r="J366" s="1" t="s">
        <v>63</v>
      </c>
      <c r="K366" s="1">
        <f t="shared" si="74"/>
        <v>2</v>
      </c>
      <c r="L366" s="1">
        <f t="shared" si="75"/>
        <v>1</v>
      </c>
      <c r="M366" s="1">
        <f t="shared" si="76"/>
        <v>0</v>
      </c>
      <c r="N366" s="1">
        <f t="shared" si="77"/>
        <v>0</v>
      </c>
      <c r="O366" s="1">
        <f t="shared" si="78"/>
        <v>0</v>
      </c>
      <c r="P366" s="1">
        <f t="shared" si="79"/>
        <v>1</v>
      </c>
      <c r="Q366" s="1">
        <f t="shared" si="80"/>
        <v>0</v>
      </c>
      <c r="R366" s="1" t="s">
        <v>36</v>
      </c>
      <c r="S366" s="1">
        <f t="shared" si="81"/>
        <v>2</v>
      </c>
      <c r="T366" s="1">
        <f t="shared" si="82"/>
        <v>1</v>
      </c>
      <c r="U366" s="2">
        <v>1644</v>
      </c>
      <c r="V366" s="2">
        <v>1644</v>
      </c>
      <c r="W366" s="2">
        <v>1645</v>
      </c>
      <c r="X366" s="2"/>
      <c r="Y366" s="2"/>
      <c r="Z366" s="2"/>
      <c r="AA366" s="1"/>
      <c r="AB366" s="1"/>
      <c r="AC366" s="1"/>
      <c r="AD366" s="1"/>
      <c r="AE366" s="1"/>
      <c r="AF366" s="1"/>
    </row>
    <row r="367" spans="1:32" ht="15.75" customHeight="1">
      <c r="A367" s="3">
        <v>46043</v>
      </c>
      <c r="B367" s="1" t="s">
        <v>50</v>
      </c>
      <c r="C367" s="1">
        <v>0</v>
      </c>
      <c r="D367" s="1">
        <v>1</v>
      </c>
      <c r="E367" s="1">
        <f t="shared" si="83"/>
        <v>0</v>
      </c>
      <c r="F367" s="1">
        <f t="shared" si="70"/>
        <v>0</v>
      </c>
      <c r="G367" s="1">
        <f t="shared" si="71"/>
        <v>0</v>
      </c>
      <c r="H367" s="1">
        <f t="shared" si="72"/>
        <v>1</v>
      </c>
      <c r="I367" s="1">
        <f t="shared" si="73"/>
        <v>0</v>
      </c>
      <c r="J367" s="1" t="s">
        <v>34</v>
      </c>
      <c r="K367" s="1">
        <f t="shared" si="74"/>
        <v>0</v>
      </c>
      <c r="L367" s="1">
        <f t="shared" si="75"/>
        <v>1</v>
      </c>
      <c r="M367" s="1">
        <f t="shared" si="76"/>
        <v>3</v>
      </c>
      <c r="N367" s="1">
        <f t="shared" si="77"/>
        <v>1</v>
      </c>
      <c r="O367" s="1">
        <f t="shared" si="78"/>
        <v>0</v>
      </c>
      <c r="P367" s="1">
        <f t="shared" si="79"/>
        <v>0</v>
      </c>
      <c r="Q367" s="1">
        <f t="shared" si="80"/>
        <v>1</v>
      </c>
      <c r="R367" s="1" t="s">
        <v>36</v>
      </c>
      <c r="S367" s="1">
        <f t="shared" si="81"/>
        <v>0</v>
      </c>
      <c r="T367" s="1">
        <f t="shared" si="82"/>
        <v>1</v>
      </c>
      <c r="U367" s="2">
        <v>3749</v>
      </c>
      <c r="V367" s="2"/>
      <c r="W367" s="2"/>
      <c r="X367" s="2"/>
      <c r="Y367" s="2"/>
      <c r="Z367" s="2"/>
      <c r="AA367" s="1"/>
      <c r="AB367" s="1"/>
      <c r="AC367" s="1"/>
      <c r="AD367" s="1"/>
      <c r="AE367" s="1"/>
      <c r="AF367" s="1"/>
    </row>
    <row r="368" spans="1:32" ht="15.75" customHeight="1">
      <c r="A368" s="3">
        <v>46043</v>
      </c>
      <c r="B368" s="1" t="s">
        <v>268</v>
      </c>
      <c r="C368" s="1">
        <v>1</v>
      </c>
      <c r="D368" s="1">
        <v>2</v>
      </c>
      <c r="E368" s="1">
        <f t="shared" si="83"/>
        <v>0</v>
      </c>
      <c r="F368" s="1">
        <f t="shared" si="70"/>
        <v>0</v>
      </c>
      <c r="G368" s="1">
        <f t="shared" si="71"/>
        <v>0</v>
      </c>
      <c r="H368" s="1">
        <f t="shared" si="72"/>
        <v>1</v>
      </c>
      <c r="I368" s="1">
        <f t="shared" si="73"/>
        <v>0</v>
      </c>
      <c r="J368" s="1" t="s">
        <v>256</v>
      </c>
      <c r="K368" s="1">
        <f t="shared" si="74"/>
        <v>1</v>
      </c>
      <c r="L368" s="1">
        <f t="shared" si="75"/>
        <v>2</v>
      </c>
      <c r="M368" s="1">
        <f t="shared" si="76"/>
        <v>3</v>
      </c>
      <c r="N368" s="1">
        <f t="shared" si="77"/>
        <v>1</v>
      </c>
      <c r="O368" s="1">
        <f t="shared" si="78"/>
        <v>0</v>
      </c>
      <c r="P368" s="1">
        <f t="shared" si="79"/>
        <v>0</v>
      </c>
      <c r="Q368" s="1">
        <f t="shared" si="80"/>
        <v>0</v>
      </c>
      <c r="R368" s="1" t="s">
        <v>208</v>
      </c>
      <c r="S368" s="1">
        <f t="shared" si="81"/>
        <v>1</v>
      </c>
      <c r="T368" s="1">
        <f t="shared" si="82"/>
        <v>2</v>
      </c>
      <c r="U368" s="2">
        <v>1625</v>
      </c>
      <c r="V368" s="2">
        <v>2178</v>
      </c>
      <c r="W368" s="2">
        <v>1247</v>
      </c>
      <c r="X368" s="2"/>
      <c r="Y368" s="2"/>
      <c r="Z368" s="2"/>
      <c r="AA368" s="1"/>
      <c r="AB368" s="1"/>
      <c r="AC368" s="1"/>
      <c r="AD368" s="1"/>
      <c r="AE368" s="1"/>
      <c r="AF368" s="1"/>
    </row>
    <row r="369" spans="1:32" ht="15.75" customHeight="1">
      <c r="A369" s="3">
        <v>46043</v>
      </c>
      <c r="B369" s="1" t="s">
        <v>266</v>
      </c>
      <c r="C369" s="1">
        <v>1</v>
      </c>
      <c r="D369" s="1">
        <v>0</v>
      </c>
      <c r="E369" s="1">
        <f t="shared" si="83"/>
        <v>3</v>
      </c>
      <c r="F369" s="1">
        <f t="shared" si="70"/>
        <v>1</v>
      </c>
      <c r="G369" s="1">
        <f t="shared" si="71"/>
        <v>0</v>
      </c>
      <c r="H369" s="1">
        <f t="shared" si="72"/>
        <v>0</v>
      </c>
      <c r="I369" s="1">
        <f t="shared" si="73"/>
        <v>1</v>
      </c>
      <c r="J369" s="1" t="s">
        <v>252</v>
      </c>
      <c r="K369" s="1">
        <f t="shared" si="74"/>
        <v>1</v>
      </c>
      <c r="L369" s="1">
        <f t="shared" si="75"/>
        <v>0</v>
      </c>
      <c r="M369" s="1">
        <f t="shared" si="76"/>
        <v>0</v>
      </c>
      <c r="N369" s="1">
        <f t="shared" si="77"/>
        <v>0</v>
      </c>
      <c r="O369" s="1">
        <f t="shared" si="78"/>
        <v>0</v>
      </c>
      <c r="P369" s="1">
        <f t="shared" si="79"/>
        <v>1</v>
      </c>
      <c r="Q369" s="1">
        <f t="shared" si="80"/>
        <v>0</v>
      </c>
      <c r="R369" s="1" t="s">
        <v>208</v>
      </c>
      <c r="S369" s="1">
        <f t="shared" si="81"/>
        <v>1</v>
      </c>
      <c r="T369" s="1">
        <f t="shared" si="82"/>
        <v>0</v>
      </c>
      <c r="U369" s="2">
        <v>1627</v>
      </c>
      <c r="V369" s="2"/>
      <c r="W369" s="2"/>
      <c r="X369" s="2"/>
      <c r="Y369" s="2"/>
      <c r="Z369" s="2"/>
      <c r="AA369" s="1"/>
      <c r="AB369" s="1"/>
      <c r="AC369" s="1"/>
      <c r="AD369" s="1"/>
      <c r="AE369" s="1"/>
      <c r="AF369" s="1"/>
    </row>
    <row r="370" spans="1:32" ht="15.75" customHeight="1">
      <c r="A370" s="3">
        <v>46043</v>
      </c>
      <c r="B370" s="1" t="s">
        <v>206</v>
      </c>
      <c r="C370" s="1">
        <v>1</v>
      </c>
      <c r="D370" s="1">
        <v>0</v>
      </c>
      <c r="E370" s="1">
        <f t="shared" si="83"/>
        <v>3</v>
      </c>
      <c r="F370" s="1">
        <f t="shared" si="70"/>
        <v>1</v>
      </c>
      <c r="G370" s="1">
        <f t="shared" si="71"/>
        <v>0</v>
      </c>
      <c r="H370" s="1">
        <f t="shared" si="72"/>
        <v>0</v>
      </c>
      <c r="I370" s="1">
        <f t="shared" si="73"/>
        <v>1</v>
      </c>
      <c r="J370" s="1" t="s">
        <v>267</v>
      </c>
      <c r="K370" s="1">
        <f t="shared" si="74"/>
        <v>1</v>
      </c>
      <c r="L370" s="1">
        <f t="shared" si="75"/>
        <v>0</v>
      </c>
      <c r="M370" s="1">
        <f t="shared" si="76"/>
        <v>0</v>
      </c>
      <c r="N370" s="1">
        <f t="shared" si="77"/>
        <v>0</v>
      </c>
      <c r="O370" s="1">
        <f t="shared" si="78"/>
        <v>0</v>
      </c>
      <c r="P370" s="1">
        <f t="shared" si="79"/>
        <v>1</v>
      </c>
      <c r="Q370" s="1">
        <f t="shared" si="80"/>
        <v>0</v>
      </c>
      <c r="R370" s="1" t="s">
        <v>208</v>
      </c>
      <c r="S370" s="1">
        <f t="shared" si="81"/>
        <v>1</v>
      </c>
      <c r="T370" s="1">
        <f t="shared" si="82"/>
        <v>0</v>
      </c>
      <c r="U370" s="2">
        <v>1628</v>
      </c>
      <c r="V370" s="2"/>
      <c r="W370" s="2"/>
      <c r="X370" s="2"/>
      <c r="Y370" s="2"/>
      <c r="Z370" s="2"/>
      <c r="AA370" s="1"/>
      <c r="AB370" s="1"/>
      <c r="AC370" s="1"/>
      <c r="AD370" s="1"/>
      <c r="AE370" s="1"/>
      <c r="AF370" s="1"/>
    </row>
    <row r="371" spans="1:32" ht="15.75" customHeight="1">
      <c r="A371" s="3">
        <v>46043</v>
      </c>
      <c r="B371" s="6" t="s">
        <v>282</v>
      </c>
      <c r="C371" s="1">
        <v>2</v>
      </c>
      <c r="D371" s="1">
        <v>3</v>
      </c>
      <c r="E371" s="1">
        <f t="shared" si="83"/>
        <v>0</v>
      </c>
      <c r="F371" s="1">
        <f t="shared" si="70"/>
        <v>0</v>
      </c>
      <c r="G371" s="1">
        <f t="shared" si="71"/>
        <v>0</v>
      </c>
      <c r="H371" s="1">
        <f t="shared" si="72"/>
        <v>1</v>
      </c>
      <c r="I371" s="1">
        <f t="shared" si="73"/>
        <v>0</v>
      </c>
      <c r="J371" s="1" t="s">
        <v>278</v>
      </c>
      <c r="K371" s="1">
        <f t="shared" si="74"/>
        <v>2</v>
      </c>
      <c r="L371" s="1">
        <f t="shared" si="75"/>
        <v>3</v>
      </c>
      <c r="M371" s="1">
        <f t="shared" si="76"/>
        <v>3</v>
      </c>
      <c r="N371" s="1">
        <f t="shared" si="77"/>
        <v>1</v>
      </c>
      <c r="O371" s="1">
        <f t="shared" si="78"/>
        <v>0</v>
      </c>
      <c r="P371" s="1">
        <f t="shared" si="79"/>
        <v>0</v>
      </c>
      <c r="Q371" s="1">
        <f t="shared" si="80"/>
        <v>0</v>
      </c>
      <c r="R371" s="1" t="s">
        <v>280</v>
      </c>
      <c r="S371" s="1">
        <f t="shared" si="81"/>
        <v>2</v>
      </c>
      <c r="T371" s="1">
        <f t="shared" si="82"/>
        <v>3</v>
      </c>
      <c r="U371" s="2">
        <v>1691</v>
      </c>
      <c r="V371" s="2">
        <v>1692</v>
      </c>
      <c r="W371" s="2">
        <v>1693</v>
      </c>
      <c r="X371" s="2">
        <v>1693</v>
      </c>
      <c r="Y371" s="2">
        <v>1694</v>
      </c>
      <c r="Z371" s="2"/>
      <c r="AA371" s="1"/>
      <c r="AB371" s="1"/>
      <c r="AC371" s="1"/>
      <c r="AD371" s="1"/>
      <c r="AE371" s="1"/>
      <c r="AF371" s="1"/>
    </row>
    <row r="372" spans="1:32" ht="15.75" customHeight="1">
      <c r="A372" s="3">
        <v>46043</v>
      </c>
      <c r="B372" s="1" t="s">
        <v>301</v>
      </c>
      <c r="C372" s="1">
        <v>2</v>
      </c>
      <c r="D372" s="1">
        <v>0</v>
      </c>
      <c r="E372" s="1">
        <f t="shared" si="83"/>
        <v>3</v>
      </c>
      <c r="F372" s="1">
        <f t="shared" si="70"/>
        <v>1</v>
      </c>
      <c r="G372" s="1">
        <f t="shared" si="71"/>
        <v>0</v>
      </c>
      <c r="H372" s="1">
        <f t="shared" si="72"/>
        <v>0</v>
      </c>
      <c r="I372" s="1">
        <f t="shared" si="73"/>
        <v>1</v>
      </c>
      <c r="J372" s="1" t="s">
        <v>281</v>
      </c>
      <c r="K372" s="1">
        <f t="shared" si="74"/>
        <v>2</v>
      </c>
      <c r="L372" s="1">
        <f t="shared" si="75"/>
        <v>0</v>
      </c>
      <c r="M372" s="1">
        <f t="shared" si="76"/>
        <v>0</v>
      </c>
      <c r="N372" s="1">
        <f t="shared" si="77"/>
        <v>0</v>
      </c>
      <c r="O372" s="1">
        <f t="shared" si="78"/>
        <v>0</v>
      </c>
      <c r="P372" s="1">
        <f t="shared" si="79"/>
        <v>1</v>
      </c>
      <c r="Q372" s="1">
        <f t="shared" si="80"/>
        <v>0</v>
      </c>
      <c r="R372" s="1" t="s">
        <v>280</v>
      </c>
      <c r="S372" s="1">
        <f t="shared" si="81"/>
        <v>2</v>
      </c>
      <c r="T372" s="1">
        <f t="shared" si="82"/>
        <v>0</v>
      </c>
      <c r="U372" s="2">
        <v>1695</v>
      </c>
      <c r="V372" s="2">
        <v>1696</v>
      </c>
      <c r="W372" s="2"/>
      <c r="X372" s="2"/>
      <c r="Y372" s="2"/>
      <c r="Z372" s="2"/>
      <c r="AA372" s="1"/>
      <c r="AB372" s="1"/>
      <c r="AC372" s="1"/>
      <c r="AD372" s="1"/>
      <c r="AE372" s="1"/>
      <c r="AF372" s="1"/>
    </row>
    <row r="373" spans="1:32" ht="15.75" customHeight="1">
      <c r="A373" s="3">
        <v>46043</v>
      </c>
      <c r="B373" s="1" t="s">
        <v>279</v>
      </c>
      <c r="C373" s="1">
        <v>2</v>
      </c>
      <c r="D373" s="1">
        <v>0</v>
      </c>
      <c r="E373" s="1">
        <f t="shared" si="83"/>
        <v>3</v>
      </c>
      <c r="F373" s="1">
        <f t="shared" si="70"/>
        <v>1</v>
      </c>
      <c r="G373" s="1">
        <f t="shared" si="71"/>
        <v>0</v>
      </c>
      <c r="H373" s="1">
        <f t="shared" si="72"/>
        <v>0</v>
      </c>
      <c r="I373" s="1">
        <f t="shared" si="73"/>
        <v>1</v>
      </c>
      <c r="J373" s="1" t="s">
        <v>307</v>
      </c>
      <c r="K373" s="1">
        <f t="shared" si="74"/>
        <v>2</v>
      </c>
      <c r="L373" s="1">
        <f t="shared" si="75"/>
        <v>0</v>
      </c>
      <c r="M373" s="1">
        <f t="shared" si="76"/>
        <v>0</v>
      </c>
      <c r="N373" s="1">
        <f t="shared" si="77"/>
        <v>0</v>
      </c>
      <c r="O373" s="1">
        <f t="shared" si="78"/>
        <v>0</v>
      </c>
      <c r="P373" s="1">
        <f t="shared" si="79"/>
        <v>1</v>
      </c>
      <c r="Q373" s="1">
        <f t="shared" si="80"/>
        <v>0</v>
      </c>
      <c r="R373" s="1" t="s">
        <v>280</v>
      </c>
      <c r="S373" s="1">
        <f t="shared" si="81"/>
        <v>2</v>
      </c>
      <c r="T373" s="1">
        <f t="shared" si="82"/>
        <v>0</v>
      </c>
      <c r="U373" s="2">
        <v>1697</v>
      </c>
      <c r="V373" s="2">
        <v>1698</v>
      </c>
      <c r="W373" s="2"/>
      <c r="X373" s="2"/>
      <c r="Y373" s="2"/>
      <c r="Z373" s="2"/>
      <c r="AA373" s="1"/>
      <c r="AB373" s="1"/>
      <c r="AC373" s="1"/>
      <c r="AD373" s="1"/>
      <c r="AE373" s="1"/>
      <c r="AF373" s="1"/>
    </row>
    <row r="374" spans="1:32" ht="15.75" customHeight="1">
      <c r="A374" s="3">
        <v>46043</v>
      </c>
      <c r="B374" s="1" t="s">
        <v>217</v>
      </c>
      <c r="C374" s="1">
        <v>2</v>
      </c>
      <c r="D374" s="1">
        <v>0</v>
      </c>
      <c r="E374" s="1">
        <f t="shared" si="83"/>
        <v>3</v>
      </c>
      <c r="F374" s="1">
        <f t="shared" si="70"/>
        <v>1</v>
      </c>
      <c r="G374" s="1">
        <f t="shared" si="71"/>
        <v>0</v>
      </c>
      <c r="H374" s="1">
        <f t="shared" si="72"/>
        <v>0</v>
      </c>
      <c r="I374" s="1">
        <f t="shared" si="73"/>
        <v>1</v>
      </c>
      <c r="J374" s="1" t="s">
        <v>220</v>
      </c>
      <c r="K374" s="1">
        <f t="shared" si="74"/>
        <v>2</v>
      </c>
      <c r="L374" s="1">
        <f t="shared" si="75"/>
        <v>0</v>
      </c>
      <c r="M374" s="1">
        <f t="shared" si="76"/>
        <v>0</v>
      </c>
      <c r="N374" s="1">
        <f t="shared" si="77"/>
        <v>0</v>
      </c>
      <c r="O374" s="1">
        <f t="shared" si="78"/>
        <v>0</v>
      </c>
      <c r="P374" s="1">
        <f t="shared" si="79"/>
        <v>1</v>
      </c>
      <c r="Q374" s="1">
        <f t="shared" si="80"/>
        <v>0</v>
      </c>
      <c r="R374" s="1" t="s">
        <v>144</v>
      </c>
      <c r="S374" s="1">
        <f t="shared" si="81"/>
        <v>2</v>
      </c>
      <c r="T374" s="1">
        <f t="shared" si="82"/>
        <v>0</v>
      </c>
      <c r="U374" s="2">
        <v>1629</v>
      </c>
      <c r="V374" s="2">
        <v>1630</v>
      </c>
      <c r="W374" s="2"/>
      <c r="X374" s="2"/>
      <c r="Y374" s="2"/>
      <c r="Z374" s="2"/>
      <c r="AA374" s="1"/>
      <c r="AB374" s="1"/>
      <c r="AC374" s="1"/>
      <c r="AD374" s="1"/>
      <c r="AE374" s="1"/>
      <c r="AF374" s="1"/>
    </row>
    <row r="375" spans="1:32" ht="15.75" customHeight="1">
      <c r="A375" s="3">
        <v>46043</v>
      </c>
      <c r="B375" s="1" t="s">
        <v>215</v>
      </c>
      <c r="C375" s="1">
        <v>1</v>
      </c>
      <c r="D375" s="1">
        <v>0</v>
      </c>
      <c r="E375" s="1">
        <f t="shared" si="83"/>
        <v>3</v>
      </c>
      <c r="F375" s="1">
        <f t="shared" si="70"/>
        <v>1</v>
      </c>
      <c r="G375" s="1">
        <f t="shared" si="71"/>
        <v>0</v>
      </c>
      <c r="H375" s="1">
        <f t="shared" si="72"/>
        <v>0</v>
      </c>
      <c r="I375" s="1">
        <f t="shared" si="73"/>
        <v>1</v>
      </c>
      <c r="J375" s="1" t="s">
        <v>218</v>
      </c>
      <c r="K375" s="1">
        <f t="shared" si="74"/>
        <v>1</v>
      </c>
      <c r="L375" s="1">
        <f t="shared" si="75"/>
        <v>0</v>
      </c>
      <c r="M375" s="1">
        <f t="shared" si="76"/>
        <v>0</v>
      </c>
      <c r="N375" s="1">
        <f t="shared" si="77"/>
        <v>0</v>
      </c>
      <c r="O375" s="1">
        <f t="shared" si="78"/>
        <v>0</v>
      </c>
      <c r="P375" s="1">
        <f t="shared" si="79"/>
        <v>1</v>
      </c>
      <c r="Q375" s="1">
        <f t="shared" si="80"/>
        <v>0</v>
      </c>
      <c r="R375" s="1" t="s">
        <v>144</v>
      </c>
      <c r="S375" s="1">
        <f t="shared" si="81"/>
        <v>1</v>
      </c>
      <c r="T375" s="1">
        <f t="shared" si="82"/>
        <v>0</v>
      </c>
      <c r="U375" s="2">
        <v>1631</v>
      </c>
      <c r="V375" s="2"/>
      <c r="W375" s="2"/>
      <c r="X375" s="2"/>
      <c r="Y375" s="2"/>
      <c r="Z375" s="2"/>
      <c r="AA375" s="1"/>
      <c r="AB375" s="1"/>
      <c r="AC375" s="1"/>
      <c r="AD375" s="1"/>
      <c r="AE375" s="1"/>
      <c r="AF375" s="1"/>
    </row>
    <row r="376" spans="1:32" ht="15.75" customHeight="1">
      <c r="A376" s="3">
        <v>46043</v>
      </c>
      <c r="B376" s="1" t="s">
        <v>147</v>
      </c>
      <c r="C376" s="1">
        <v>3</v>
      </c>
      <c r="D376" s="1">
        <v>0</v>
      </c>
      <c r="E376" s="1">
        <f t="shared" si="83"/>
        <v>3</v>
      </c>
      <c r="F376" s="1">
        <f t="shared" si="70"/>
        <v>1</v>
      </c>
      <c r="G376" s="1">
        <f t="shared" si="71"/>
        <v>0</v>
      </c>
      <c r="H376" s="1">
        <f t="shared" si="72"/>
        <v>0</v>
      </c>
      <c r="I376" s="1">
        <f t="shared" si="73"/>
        <v>1</v>
      </c>
      <c r="J376" s="1" t="s">
        <v>143</v>
      </c>
      <c r="K376" s="1">
        <f t="shared" si="74"/>
        <v>3</v>
      </c>
      <c r="L376" s="1">
        <f t="shared" si="75"/>
        <v>0</v>
      </c>
      <c r="M376" s="1">
        <f t="shared" si="76"/>
        <v>0</v>
      </c>
      <c r="N376" s="1">
        <f t="shared" si="77"/>
        <v>0</v>
      </c>
      <c r="O376" s="1">
        <f t="shared" si="78"/>
        <v>0</v>
      </c>
      <c r="P376" s="1">
        <f t="shared" si="79"/>
        <v>1</v>
      </c>
      <c r="Q376" s="1">
        <f t="shared" si="80"/>
        <v>0</v>
      </c>
      <c r="R376" s="1" t="s">
        <v>144</v>
      </c>
      <c r="S376" s="1">
        <f t="shared" si="81"/>
        <v>3</v>
      </c>
      <c r="T376" s="1">
        <f t="shared" si="82"/>
        <v>0</v>
      </c>
      <c r="U376" s="2">
        <v>1632</v>
      </c>
      <c r="V376" s="2">
        <v>1632</v>
      </c>
      <c r="W376" s="2">
        <v>9999</v>
      </c>
      <c r="X376" s="2"/>
      <c r="Y376" s="2"/>
      <c r="Z376" s="2"/>
      <c r="AA376" s="1"/>
      <c r="AB376" s="1"/>
      <c r="AC376" s="1"/>
      <c r="AD376" s="1"/>
      <c r="AE376" s="1"/>
      <c r="AF376" s="1"/>
    </row>
    <row r="377" spans="1:32" ht="15.75" customHeight="1">
      <c r="A377" s="3">
        <v>46043</v>
      </c>
      <c r="B377" s="1" t="s">
        <v>145</v>
      </c>
      <c r="C377" s="1">
        <v>0</v>
      </c>
      <c r="D377" s="1">
        <v>2</v>
      </c>
      <c r="E377" s="1">
        <f t="shared" si="83"/>
        <v>0</v>
      </c>
      <c r="F377" s="1">
        <f t="shared" si="70"/>
        <v>0</v>
      </c>
      <c r="G377" s="1">
        <f t="shared" si="71"/>
        <v>0</v>
      </c>
      <c r="H377" s="1">
        <f t="shared" si="72"/>
        <v>1</v>
      </c>
      <c r="I377" s="1">
        <f t="shared" si="73"/>
        <v>0</v>
      </c>
      <c r="J377" s="1" t="s">
        <v>148</v>
      </c>
      <c r="K377" s="1">
        <f t="shared" si="74"/>
        <v>0</v>
      </c>
      <c r="L377" s="1">
        <f t="shared" si="75"/>
        <v>2</v>
      </c>
      <c r="M377" s="1">
        <f t="shared" si="76"/>
        <v>3</v>
      </c>
      <c r="N377" s="1">
        <f t="shared" si="77"/>
        <v>1</v>
      </c>
      <c r="O377" s="1">
        <f t="shared" si="78"/>
        <v>0</v>
      </c>
      <c r="P377" s="1">
        <f t="shared" si="79"/>
        <v>0</v>
      </c>
      <c r="Q377" s="1">
        <f t="shared" si="80"/>
        <v>1</v>
      </c>
      <c r="R377" s="1" t="s">
        <v>144</v>
      </c>
      <c r="S377" s="1">
        <f t="shared" si="81"/>
        <v>0</v>
      </c>
      <c r="T377" s="1">
        <f t="shared" si="82"/>
        <v>2</v>
      </c>
      <c r="U377" s="2">
        <v>1418</v>
      </c>
      <c r="V377" s="2">
        <v>1633</v>
      </c>
      <c r="W377" s="2"/>
      <c r="X377" s="2"/>
      <c r="Y377" s="2"/>
      <c r="Z377" s="2"/>
      <c r="AA377" s="1"/>
      <c r="AB377" s="1"/>
      <c r="AC377" s="1"/>
      <c r="AD377" s="1"/>
      <c r="AE377" s="1"/>
      <c r="AF377" s="1"/>
    </row>
    <row r="378" spans="1:32" ht="15.75" customHeight="1">
      <c r="A378" s="3">
        <v>46043</v>
      </c>
      <c r="B378" s="1" t="s">
        <v>54</v>
      </c>
      <c r="C378" s="1">
        <v>0</v>
      </c>
      <c r="D378" s="1">
        <v>1</v>
      </c>
      <c r="E378" s="1">
        <f t="shared" si="83"/>
        <v>0</v>
      </c>
      <c r="F378" s="1">
        <f t="shared" si="70"/>
        <v>0</v>
      </c>
      <c r="G378" s="1">
        <f t="shared" si="71"/>
        <v>0</v>
      </c>
      <c r="H378" s="1">
        <f t="shared" si="72"/>
        <v>1</v>
      </c>
      <c r="I378" s="1">
        <f t="shared" si="73"/>
        <v>0</v>
      </c>
      <c r="J378" s="1" t="s">
        <v>67</v>
      </c>
      <c r="K378" s="1">
        <f t="shared" si="74"/>
        <v>0</v>
      </c>
      <c r="L378" s="1">
        <f t="shared" si="75"/>
        <v>1</v>
      </c>
      <c r="M378" s="1">
        <f t="shared" si="76"/>
        <v>3</v>
      </c>
      <c r="N378" s="1">
        <f t="shared" si="77"/>
        <v>1</v>
      </c>
      <c r="O378" s="1">
        <f t="shared" si="78"/>
        <v>0</v>
      </c>
      <c r="P378" s="1">
        <f t="shared" si="79"/>
        <v>0</v>
      </c>
      <c r="Q378" s="1">
        <f t="shared" si="80"/>
        <v>1</v>
      </c>
      <c r="R378" s="1" t="s">
        <v>39</v>
      </c>
      <c r="S378" s="1">
        <f t="shared" si="81"/>
        <v>0</v>
      </c>
      <c r="T378" s="1">
        <f t="shared" si="82"/>
        <v>1</v>
      </c>
      <c r="U378" s="2">
        <v>1657</v>
      </c>
      <c r="V378" s="2"/>
      <c r="W378" s="2"/>
      <c r="X378" s="2"/>
      <c r="Y378" s="2"/>
      <c r="Z378" s="2"/>
      <c r="AA378" s="1"/>
      <c r="AB378" s="1"/>
      <c r="AC378" s="1"/>
      <c r="AD378" s="1"/>
      <c r="AE378" s="1"/>
      <c r="AF378" s="1"/>
    </row>
    <row r="379" spans="1:32" ht="15.75" customHeight="1">
      <c r="A379" s="3">
        <v>46043</v>
      </c>
      <c r="B379" s="1" t="s">
        <v>38</v>
      </c>
      <c r="C379" s="1">
        <v>1</v>
      </c>
      <c r="D379" s="1">
        <v>1</v>
      </c>
      <c r="E379" s="1">
        <f t="shared" si="83"/>
        <v>1</v>
      </c>
      <c r="F379" s="1">
        <f t="shared" si="70"/>
        <v>0</v>
      </c>
      <c r="G379" s="1">
        <f t="shared" si="71"/>
        <v>1</v>
      </c>
      <c r="H379" s="1">
        <f t="shared" si="72"/>
        <v>0</v>
      </c>
      <c r="I379" s="1">
        <f t="shared" si="73"/>
        <v>0</v>
      </c>
      <c r="J379" s="1" t="s">
        <v>40</v>
      </c>
      <c r="K379" s="1">
        <f t="shared" si="74"/>
        <v>1</v>
      </c>
      <c r="L379" s="1">
        <f t="shared" si="75"/>
        <v>1</v>
      </c>
      <c r="M379" s="1">
        <f t="shared" si="76"/>
        <v>1</v>
      </c>
      <c r="N379" s="1">
        <f t="shared" si="77"/>
        <v>0</v>
      </c>
      <c r="O379" s="1">
        <f t="shared" si="78"/>
        <v>1</v>
      </c>
      <c r="P379" s="1">
        <f t="shared" si="79"/>
        <v>0</v>
      </c>
      <c r="Q379" s="1">
        <f t="shared" si="80"/>
        <v>0</v>
      </c>
      <c r="R379" s="1" t="s">
        <v>39</v>
      </c>
      <c r="S379" s="1">
        <f t="shared" si="81"/>
        <v>1</v>
      </c>
      <c r="T379" s="1">
        <f t="shared" si="82"/>
        <v>1</v>
      </c>
      <c r="U379" s="2">
        <v>1286</v>
      </c>
      <c r="V379" s="2">
        <v>1658</v>
      </c>
      <c r="W379" s="2"/>
      <c r="X379" s="2"/>
      <c r="Y379" s="2"/>
      <c r="Z379" s="2"/>
      <c r="AA379" s="1"/>
      <c r="AB379" s="1"/>
      <c r="AC379" s="1"/>
      <c r="AD379" s="1"/>
      <c r="AE379" s="1"/>
      <c r="AF379" s="1"/>
    </row>
    <row r="380" spans="1:32" ht="15.75" customHeight="1">
      <c r="A380" s="3">
        <v>46043</v>
      </c>
      <c r="B380" s="1" t="s">
        <v>56</v>
      </c>
      <c r="C380" s="1">
        <v>1</v>
      </c>
      <c r="D380" s="1">
        <v>1</v>
      </c>
      <c r="E380" s="1">
        <f t="shared" si="83"/>
        <v>1</v>
      </c>
      <c r="F380" s="1">
        <f t="shared" si="70"/>
        <v>0</v>
      </c>
      <c r="G380" s="1">
        <f t="shared" si="71"/>
        <v>1</v>
      </c>
      <c r="H380" s="1">
        <f t="shared" si="72"/>
        <v>0</v>
      </c>
      <c r="I380" s="1">
        <f t="shared" si="73"/>
        <v>0</v>
      </c>
      <c r="J380" s="1" t="s">
        <v>37</v>
      </c>
      <c r="K380" s="1">
        <f t="shared" si="74"/>
        <v>1</v>
      </c>
      <c r="L380" s="1">
        <f t="shared" si="75"/>
        <v>1</v>
      </c>
      <c r="M380" s="1">
        <f t="shared" si="76"/>
        <v>1</v>
      </c>
      <c r="N380" s="1">
        <f t="shared" si="77"/>
        <v>0</v>
      </c>
      <c r="O380" s="1">
        <f t="shared" si="78"/>
        <v>1</v>
      </c>
      <c r="P380" s="1">
        <f t="shared" si="79"/>
        <v>0</v>
      </c>
      <c r="Q380" s="1">
        <f t="shared" si="80"/>
        <v>0</v>
      </c>
      <c r="R380" s="1" t="s">
        <v>39</v>
      </c>
      <c r="S380" s="1">
        <f t="shared" si="81"/>
        <v>1</v>
      </c>
      <c r="T380" s="1">
        <f t="shared" si="82"/>
        <v>1</v>
      </c>
      <c r="U380" s="2">
        <v>1659</v>
      </c>
      <c r="V380" s="2">
        <v>1660</v>
      </c>
      <c r="W380" s="2"/>
      <c r="X380" s="2"/>
      <c r="Y380" s="2"/>
      <c r="Z380" s="2"/>
      <c r="AA380" s="1"/>
      <c r="AB380" s="1"/>
      <c r="AC380" s="1"/>
      <c r="AD380" s="1"/>
      <c r="AE380" s="1"/>
      <c r="AF380" s="1"/>
    </row>
    <row r="381" spans="1:32" ht="15.75" customHeight="1">
      <c r="A381" s="3">
        <v>46043</v>
      </c>
      <c r="B381" s="1" t="s">
        <v>221</v>
      </c>
      <c r="C381" s="1">
        <v>2</v>
      </c>
      <c r="D381" s="1">
        <v>0</v>
      </c>
      <c r="E381" s="1">
        <f t="shared" si="83"/>
        <v>3</v>
      </c>
      <c r="F381" s="1">
        <f t="shared" si="70"/>
        <v>1</v>
      </c>
      <c r="G381" s="1">
        <f t="shared" si="71"/>
        <v>0</v>
      </c>
      <c r="H381" s="1">
        <f t="shared" si="72"/>
        <v>0</v>
      </c>
      <c r="I381" s="1">
        <f t="shared" si="73"/>
        <v>1</v>
      </c>
      <c r="J381" s="1" t="s">
        <v>226</v>
      </c>
      <c r="K381" s="1">
        <f t="shared" si="74"/>
        <v>2</v>
      </c>
      <c r="L381" s="1">
        <f t="shared" si="75"/>
        <v>0</v>
      </c>
      <c r="M381" s="1">
        <f t="shared" si="76"/>
        <v>0</v>
      </c>
      <c r="N381" s="1">
        <f t="shared" si="77"/>
        <v>0</v>
      </c>
      <c r="O381" s="1">
        <f t="shared" si="78"/>
        <v>0</v>
      </c>
      <c r="P381" s="1">
        <f t="shared" si="79"/>
        <v>1</v>
      </c>
      <c r="Q381" s="1">
        <f t="shared" si="80"/>
        <v>0</v>
      </c>
      <c r="R381" s="1" t="s">
        <v>151</v>
      </c>
      <c r="S381" s="1">
        <f t="shared" si="81"/>
        <v>2</v>
      </c>
      <c r="T381" s="1">
        <f t="shared" si="82"/>
        <v>0</v>
      </c>
      <c r="U381" s="2">
        <v>1684</v>
      </c>
      <c r="V381" s="2">
        <v>1685</v>
      </c>
      <c r="W381" s="2"/>
      <c r="X381" s="2"/>
      <c r="Y381" s="2"/>
      <c r="Z381" s="2"/>
      <c r="AA381" s="1"/>
      <c r="AB381" s="1"/>
      <c r="AC381" s="1"/>
      <c r="AD381" s="1"/>
      <c r="AE381" s="1"/>
      <c r="AF381" s="1"/>
    </row>
    <row r="382" spans="1:32" ht="15.75" customHeight="1">
      <c r="A382" s="3">
        <v>46043</v>
      </c>
      <c r="B382" s="1" t="s">
        <v>152</v>
      </c>
      <c r="C382" s="1">
        <v>2</v>
      </c>
      <c r="D382" s="1">
        <v>0</v>
      </c>
      <c r="E382" s="1">
        <f t="shared" si="83"/>
        <v>3</v>
      </c>
      <c r="F382" s="1">
        <f t="shared" si="70"/>
        <v>1</v>
      </c>
      <c r="G382" s="1">
        <f t="shared" si="71"/>
        <v>0</v>
      </c>
      <c r="H382" s="1">
        <f t="shared" si="72"/>
        <v>0</v>
      </c>
      <c r="I382" s="1">
        <f t="shared" si="73"/>
        <v>1</v>
      </c>
      <c r="J382" s="1" t="s">
        <v>223</v>
      </c>
      <c r="K382" s="1">
        <f t="shared" si="74"/>
        <v>2</v>
      </c>
      <c r="L382" s="1">
        <f t="shared" si="75"/>
        <v>0</v>
      </c>
      <c r="M382" s="1">
        <f t="shared" si="76"/>
        <v>0</v>
      </c>
      <c r="N382" s="1">
        <f t="shared" si="77"/>
        <v>0</v>
      </c>
      <c r="O382" s="1">
        <f t="shared" si="78"/>
        <v>0</v>
      </c>
      <c r="P382" s="1">
        <f t="shared" si="79"/>
        <v>1</v>
      </c>
      <c r="Q382" s="1">
        <f t="shared" si="80"/>
        <v>0</v>
      </c>
      <c r="R382" s="1" t="s">
        <v>151</v>
      </c>
      <c r="S382" s="1">
        <f t="shared" si="81"/>
        <v>2</v>
      </c>
      <c r="T382" s="1">
        <f t="shared" si="82"/>
        <v>0</v>
      </c>
      <c r="U382" s="2">
        <v>1575</v>
      </c>
      <c r="V382" s="2">
        <v>1686</v>
      </c>
      <c r="W382" s="2"/>
      <c r="X382" s="2"/>
      <c r="Y382" s="2"/>
      <c r="Z382" s="2"/>
      <c r="AA382" s="1"/>
      <c r="AB382" s="1"/>
      <c r="AC382" s="1"/>
      <c r="AD382" s="1"/>
      <c r="AE382" s="1"/>
      <c r="AF382" s="1"/>
    </row>
    <row r="383" spans="1:32" ht="15.75" customHeight="1">
      <c r="A383" s="3">
        <v>46043</v>
      </c>
      <c r="B383" s="1" t="s">
        <v>225</v>
      </c>
      <c r="C383" s="1">
        <v>0</v>
      </c>
      <c r="D383" s="1">
        <v>1</v>
      </c>
      <c r="E383" s="1">
        <f t="shared" si="83"/>
        <v>0</v>
      </c>
      <c r="F383" s="1">
        <f t="shared" si="70"/>
        <v>0</v>
      </c>
      <c r="G383" s="1">
        <f t="shared" si="71"/>
        <v>0</v>
      </c>
      <c r="H383" s="1">
        <f t="shared" si="72"/>
        <v>1</v>
      </c>
      <c r="I383" s="1">
        <f t="shared" si="73"/>
        <v>0</v>
      </c>
      <c r="J383" s="1" t="s">
        <v>222</v>
      </c>
      <c r="K383" s="1">
        <f t="shared" si="74"/>
        <v>0</v>
      </c>
      <c r="L383" s="1">
        <f t="shared" si="75"/>
        <v>1</v>
      </c>
      <c r="M383" s="1">
        <f t="shared" si="76"/>
        <v>3</v>
      </c>
      <c r="N383" s="1">
        <f t="shared" si="77"/>
        <v>1</v>
      </c>
      <c r="O383" s="1">
        <f t="shared" si="78"/>
        <v>0</v>
      </c>
      <c r="P383" s="1">
        <f t="shared" si="79"/>
        <v>0</v>
      </c>
      <c r="Q383" s="1">
        <f t="shared" si="80"/>
        <v>1</v>
      </c>
      <c r="R383" s="1" t="s">
        <v>151</v>
      </c>
      <c r="S383" s="1">
        <f t="shared" si="81"/>
        <v>0</v>
      </c>
      <c r="T383" s="1">
        <f t="shared" si="82"/>
        <v>1</v>
      </c>
      <c r="U383" s="2">
        <v>1687</v>
      </c>
      <c r="V383" s="2"/>
      <c r="W383" s="2"/>
      <c r="X383" s="2"/>
      <c r="Y383" s="2"/>
      <c r="Z383" s="2"/>
      <c r="AA383" s="1"/>
      <c r="AB383" s="1"/>
      <c r="AC383" s="1"/>
      <c r="AD383" s="1"/>
      <c r="AE383" s="1"/>
      <c r="AF383" s="1"/>
    </row>
    <row r="384" spans="1:32" ht="15.75" customHeight="1">
      <c r="A384" s="3">
        <v>46043</v>
      </c>
      <c r="B384" s="1" t="s">
        <v>150</v>
      </c>
      <c r="C384" s="1">
        <v>0</v>
      </c>
      <c r="D384" s="1">
        <v>0</v>
      </c>
      <c r="E384" s="1">
        <f t="shared" si="83"/>
        <v>1</v>
      </c>
      <c r="F384" s="1">
        <f t="shared" si="70"/>
        <v>0</v>
      </c>
      <c r="G384" s="1">
        <f t="shared" si="71"/>
        <v>1</v>
      </c>
      <c r="H384" s="1">
        <f t="shared" si="72"/>
        <v>0</v>
      </c>
      <c r="I384" s="1">
        <f t="shared" si="73"/>
        <v>1</v>
      </c>
      <c r="J384" s="1" t="s">
        <v>153</v>
      </c>
      <c r="K384" s="1">
        <f t="shared" si="74"/>
        <v>0</v>
      </c>
      <c r="L384" s="1">
        <f t="shared" si="75"/>
        <v>0</v>
      </c>
      <c r="M384" s="1">
        <f t="shared" si="76"/>
        <v>1</v>
      </c>
      <c r="N384" s="1">
        <f t="shared" si="77"/>
        <v>0</v>
      </c>
      <c r="O384" s="1">
        <f t="shared" si="78"/>
        <v>1</v>
      </c>
      <c r="P384" s="1">
        <f t="shared" si="79"/>
        <v>0</v>
      </c>
      <c r="Q384" s="1">
        <f t="shared" si="80"/>
        <v>1</v>
      </c>
      <c r="R384" s="1" t="s">
        <v>151</v>
      </c>
      <c r="S384" s="1">
        <f t="shared" si="81"/>
        <v>0</v>
      </c>
      <c r="T384" s="1">
        <f t="shared" si="82"/>
        <v>0</v>
      </c>
      <c r="U384" s="2"/>
      <c r="V384" s="2"/>
      <c r="W384" s="2"/>
      <c r="X384" s="2"/>
      <c r="Y384" s="2"/>
      <c r="Z384" s="2"/>
      <c r="AA384" s="1"/>
      <c r="AB384" s="1"/>
      <c r="AC384" s="1"/>
      <c r="AD384" s="1"/>
      <c r="AE384" s="1"/>
      <c r="AF384" s="1"/>
    </row>
    <row r="385" spans="1:32" ht="15.75" customHeight="1">
      <c r="A385" s="3">
        <v>46043</v>
      </c>
      <c r="B385" s="1" t="s">
        <v>231</v>
      </c>
      <c r="C385" s="1">
        <v>1</v>
      </c>
      <c r="D385" s="1">
        <v>1</v>
      </c>
      <c r="E385" s="1">
        <f t="shared" si="83"/>
        <v>1</v>
      </c>
      <c r="F385" s="1">
        <f t="shared" si="70"/>
        <v>0</v>
      </c>
      <c r="G385" s="1">
        <f t="shared" si="71"/>
        <v>1</v>
      </c>
      <c r="H385" s="1">
        <f t="shared" si="72"/>
        <v>0</v>
      </c>
      <c r="I385" s="1">
        <f t="shared" si="73"/>
        <v>0</v>
      </c>
      <c r="J385" s="1" t="s">
        <v>155</v>
      </c>
      <c r="K385" s="1">
        <f t="shared" si="74"/>
        <v>1</v>
      </c>
      <c r="L385" s="1">
        <f t="shared" si="75"/>
        <v>1</v>
      </c>
      <c r="M385" s="1">
        <f t="shared" si="76"/>
        <v>1</v>
      </c>
      <c r="N385" s="1">
        <f t="shared" si="77"/>
        <v>0</v>
      </c>
      <c r="O385" s="1">
        <f t="shared" si="78"/>
        <v>1</v>
      </c>
      <c r="P385" s="1">
        <f t="shared" si="79"/>
        <v>0</v>
      </c>
      <c r="Q385" s="1">
        <f t="shared" si="80"/>
        <v>0</v>
      </c>
      <c r="R385" s="1" t="s">
        <v>156</v>
      </c>
      <c r="S385" s="1">
        <f t="shared" si="81"/>
        <v>1</v>
      </c>
      <c r="T385" s="1">
        <f t="shared" si="82"/>
        <v>1</v>
      </c>
      <c r="U385" s="2">
        <v>1621</v>
      </c>
      <c r="V385" s="2">
        <v>1622</v>
      </c>
      <c r="W385" s="2"/>
      <c r="X385" s="2"/>
      <c r="Y385" s="2"/>
      <c r="Z385" s="2"/>
      <c r="AA385" s="1"/>
      <c r="AB385" s="1"/>
      <c r="AC385" s="1"/>
      <c r="AD385" s="1"/>
      <c r="AE385" s="1"/>
      <c r="AF385" s="1"/>
    </row>
    <row r="386" spans="1:32" ht="15.75" customHeight="1">
      <c r="A386" s="3">
        <v>46043</v>
      </c>
      <c r="B386" s="1" t="s">
        <v>234</v>
      </c>
      <c r="C386" s="1">
        <v>2</v>
      </c>
      <c r="D386" s="1">
        <v>3</v>
      </c>
      <c r="E386" s="1">
        <f t="shared" si="83"/>
        <v>0</v>
      </c>
      <c r="F386" s="1">
        <f t="shared" ref="F386:F449" si="84">IF(C386="","",IF(C386&gt;D386,1,0))</f>
        <v>0</v>
      </c>
      <c r="G386" s="1">
        <f t="shared" ref="G386:G449" si="85">IF(C386="","",IF(C386=D386,1,0))</f>
        <v>0</v>
      </c>
      <c r="H386" s="1">
        <f t="shared" ref="H386:H449" si="86">IF(C386="","",IF(C386&lt;D386,1,0))</f>
        <v>1</v>
      </c>
      <c r="I386" s="1">
        <f t="shared" ref="I386:I449" si="87">IF(D386=0,1,0)</f>
        <v>0</v>
      </c>
      <c r="J386" s="1" t="s">
        <v>161</v>
      </c>
      <c r="K386" s="1">
        <f t="shared" ref="K386:K449" si="88">C386</f>
        <v>2</v>
      </c>
      <c r="L386" s="1">
        <f t="shared" ref="L386:L449" si="89">D386</f>
        <v>3</v>
      </c>
      <c r="M386" s="1">
        <f t="shared" ref="M386:M449" si="90">IF(D386="","",IF(D386&gt;C386,3,IF(D386=C386,1,0)))</f>
        <v>3</v>
      </c>
      <c r="N386" s="1">
        <f t="shared" ref="N386:N449" si="91">IF(D386="","",IF(D386&gt;C386,1,0))</f>
        <v>1</v>
      </c>
      <c r="O386" s="1">
        <f t="shared" ref="O386:O449" si="92">IF(D386="","",IF(D386=C386,1,0))</f>
        <v>0</v>
      </c>
      <c r="P386" s="1">
        <f t="shared" ref="P386:P449" si="93">IF(D386="","",IF(D386&lt;C386,1,0))</f>
        <v>0</v>
      </c>
      <c r="Q386" s="1">
        <f t="shared" ref="Q386:Q449" si="94">IF(K386=0,1,0)</f>
        <v>0</v>
      </c>
      <c r="R386" s="1" t="s">
        <v>156</v>
      </c>
      <c r="S386" s="1">
        <f t="shared" ref="S386:S449" si="95">C386</f>
        <v>2</v>
      </c>
      <c r="T386" s="1">
        <f t="shared" ref="T386:T449" si="96">D386</f>
        <v>3</v>
      </c>
      <c r="U386" s="2">
        <v>1623</v>
      </c>
      <c r="V386" s="2">
        <v>1623</v>
      </c>
      <c r="W386" s="2">
        <v>1408</v>
      </c>
      <c r="X386" s="2">
        <v>1408</v>
      </c>
      <c r="Y386" s="2">
        <v>1409</v>
      </c>
      <c r="Z386" s="2"/>
      <c r="AA386" s="1"/>
      <c r="AB386" s="1"/>
      <c r="AC386" s="1"/>
      <c r="AD386" s="1"/>
      <c r="AE386" s="1"/>
      <c r="AF386" s="1"/>
    </row>
    <row r="387" spans="1:32" ht="15.75" customHeight="1">
      <c r="A387" s="3">
        <v>46043</v>
      </c>
      <c r="B387" s="1" t="s">
        <v>233</v>
      </c>
      <c r="C387" s="1">
        <v>0</v>
      </c>
      <c r="D387" s="1">
        <v>0</v>
      </c>
      <c r="E387" s="1">
        <f t="shared" si="83"/>
        <v>1</v>
      </c>
      <c r="F387" s="1">
        <f t="shared" si="84"/>
        <v>0</v>
      </c>
      <c r="G387" s="1">
        <f t="shared" si="85"/>
        <v>1</v>
      </c>
      <c r="H387" s="1">
        <f t="shared" si="86"/>
        <v>0</v>
      </c>
      <c r="I387" s="1">
        <f t="shared" si="87"/>
        <v>1</v>
      </c>
      <c r="J387" s="1" t="s">
        <v>232</v>
      </c>
      <c r="K387" s="1">
        <f t="shared" si="88"/>
        <v>0</v>
      </c>
      <c r="L387" s="1">
        <f t="shared" si="89"/>
        <v>0</v>
      </c>
      <c r="M387" s="1">
        <f t="shared" si="90"/>
        <v>1</v>
      </c>
      <c r="N387" s="1">
        <f t="shared" si="91"/>
        <v>0</v>
      </c>
      <c r="O387" s="1">
        <f t="shared" si="92"/>
        <v>1</v>
      </c>
      <c r="P387" s="1">
        <f t="shared" si="93"/>
        <v>0</v>
      </c>
      <c r="Q387" s="1">
        <f t="shared" si="94"/>
        <v>1</v>
      </c>
      <c r="R387" s="1" t="s">
        <v>156</v>
      </c>
      <c r="S387" s="1">
        <f t="shared" si="95"/>
        <v>0</v>
      </c>
      <c r="T387" s="1">
        <f t="shared" si="96"/>
        <v>0</v>
      </c>
      <c r="U387" s="2"/>
      <c r="V387" s="2"/>
      <c r="W387" s="2"/>
      <c r="X387" s="2"/>
      <c r="Y387" s="2"/>
      <c r="Z387" s="2"/>
      <c r="AA387" s="1"/>
      <c r="AB387" s="1"/>
      <c r="AC387" s="1"/>
      <c r="AD387" s="1"/>
      <c r="AE387" s="1"/>
      <c r="AF387" s="1"/>
    </row>
    <row r="388" spans="1:32" ht="15.75" customHeight="1">
      <c r="A388" s="3">
        <v>46043</v>
      </c>
      <c r="B388" s="1" t="s">
        <v>228</v>
      </c>
      <c r="C388" s="1">
        <v>0</v>
      </c>
      <c r="D388" s="1">
        <v>1</v>
      </c>
      <c r="E388" s="1">
        <f t="shared" ref="E388:E451" si="97">IF(C388="","",IF(C388&gt;D388,3,IF(C388=D388,1,0)))</f>
        <v>0</v>
      </c>
      <c r="F388" s="1">
        <f t="shared" si="84"/>
        <v>0</v>
      </c>
      <c r="G388" s="1">
        <f t="shared" si="85"/>
        <v>0</v>
      </c>
      <c r="H388" s="1">
        <f t="shared" si="86"/>
        <v>1</v>
      </c>
      <c r="I388" s="1">
        <f t="shared" si="87"/>
        <v>0</v>
      </c>
      <c r="J388" s="1" t="s">
        <v>154</v>
      </c>
      <c r="K388" s="1">
        <f t="shared" si="88"/>
        <v>0</v>
      </c>
      <c r="L388" s="1">
        <f t="shared" si="89"/>
        <v>1</v>
      </c>
      <c r="M388" s="1">
        <f t="shared" si="90"/>
        <v>3</v>
      </c>
      <c r="N388" s="1">
        <f t="shared" si="91"/>
        <v>1</v>
      </c>
      <c r="O388" s="1">
        <f t="shared" si="92"/>
        <v>0</v>
      </c>
      <c r="P388" s="1">
        <f t="shared" si="93"/>
        <v>0</v>
      </c>
      <c r="Q388" s="1">
        <f t="shared" si="94"/>
        <v>1</v>
      </c>
      <c r="R388" s="1" t="s">
        <v>156</v>
      </c>
      <c r="S388" s="1">
        <f t="shared" si="95"/>
        <v>0</v>
      </c>
      <c r="T388" s="1">
        <f t="shared" si="96"/>
        <v>1</v>
      </c>
      <c r="U388" s="2">
        <v>1624</v>
      </c>
      <c r="V388" s="2"/>
      <c r="W388" s="2"/>
      <c r="X388" s="2"/>
      <c r="Y388" s="2"/>
      <c r="Z388" s="2"/>
      <c r="AA388" s="1"/>
      <c r="AB388" s="1"/>
      <c r="AC388" s="1"/>
      <c r="AD388" s="1"/>
      <c r="AE388" s="1"/>
      <c r="AF388" s="1"/>
    </row>
    <row r="389" spans="1:32" ht="15.75" customHeight="1">
      <c r="A389" s="3">
        <v>46043</v>
      </c>
      <c r="B389" s="1" t="s">
        <v>237</v>
      </c>
      <c r="C389" s="1">
        <v>3</v>
      </c>
      <c r="D389" s="1">
        <v>2</v>
      </c>
      <c r="E389" s="1">
        <f t="shared" si="97"/>
        <v>3</v>
      </c>
      <c r="F389" s="1">
        <f t="shared" si="84"/>
        <v>1</v>
      </c>
      <c r="G389" s="1">
        <f t="shared" si="85"/>
        <v>0</v>
      </c>
      <c r="H389" s="1">
        <f t="shared" si="86"/>
        <v>0</v>
      </c>
      <c r="I389" s="1">
        <f t="shared" si="87"/>
        <v>0</v>
      </c>
      <c r="J389" s="1" t="s">
        <v>168</v>
      </c>
      <c r="K389" s="1">
        <f t="shared" si="88"/>
        <v>3</v>
      </c>
      <c r="L389" s="1">
        <f t="shared" si="89"/>
        <v>2</v>
      </c>
      <c r="M389" s="1">
        <f t="shared" si="90"/>
        <v>0</v>
      </c>
      <c r="N389" s="1">
        <f t="shared" si="91"/>
        <v>0</v>
      </c>
      <c r="O389" s="1">
        <f t="shared" si="92"/>
        <v>0</v>
      </c>
      <c r="P389" s="1">
        <f t="shared" si="93"/>
        <v>1</v>
      </c>
      <c r="Q389" s="1">
        <f t="shared" si="94"/>
        <v>0</v>
      </c>
      <c r="R389" s="1" t="s">
        <v>76</v>
      </c>
      <c r="S389" s="1">
        <f t="shared" si="95"/>
        <v>3</v>
      </c>
      <c r="T389" s="1">
        <f t="shared" si="96"/>
        <v>2</v>
      </c>
      <c r="U389" s="2">
        <v>1215</v>
      </c>
      <c r="V389" s="2">
        <v>1215</v>
      </c>
      <c r="W389" s="2">
        <v>1699</v>
      </c>
      <c r="X389" s="2">
        <v>1700</v>
      </c>
      <c r="Y389" s="2">
        <v>1339</v>
      </c>
      <c r="Z389" s="2"/>
      <c r="AA389" s="1"/>
      <c r="AB389" s="1"/>
      <c r="AC389" s="1"/>
      <c r="AD389" s="1"/>
      <c r="AE389" s="1"/>
      <c r="AF389" s="1"/>
    </row>
    <row r="390" spans="1:32" ht="15.75" customHeight="1">
      <c r="A390" s="3">
        <v>46043</v>
      </c>
      <c r="B390" s="1" t="s">
        <v>167</v>
      </c>
      <c r="C390" s="1">
        <v>1</v>
      </c>
      <c r="D390" s="1">
        <v>1</v>
      </c>
      <c r="E390" s="1">
        <f t="shared" si="97"/>
        <v>1</v>
      </c>
      <c r="F390" s="1">
        <f t="shared" si="84"/>
        <v>0</v>
      </c>
      <c r="G390" s="1">
        <f t="shared" si="85"/>
        <v>1</v>
      </c>
      <c r="H390" s="1">
        <f t="shared" si="86"/>
        <v>0</v>
      </c>
      <c r="I390" s="1">
        <f t="shared" si="87"/>
        <v>0</v>
      </c>
      <c r="J390" s="1" t="s">
        <v>165</v>
      </c>
      <c r="K390" s="1">
        <f t="shared" si="88"/>
        <v>1</v>
      </c>
      <c r="L390" s="1">
        <f t="shared" si="89"/>
        <v>1</v>
      </c>
      <c r="M390" s="1">
        <f t="shared" si="90"/>
        <v>1</v>
      </c>
      <c r="N390" s="1">
        <f t="shared" si="91"/>
        <v>0</v>
      </c>
      <c r="O390" s="1">
        <f t="shared" si="92"/>
        <v>1</v>
      </c>
      <c r="P390" s="1">
        <f t="shared" si="93"/>
        <v>0</v>
      </c>
      <c r="Q390" s="1">
        <f t="shared" si="94"/>
        <v>0</v>
      </c>
      <c r="R390" s="1" t="s">
        <v>76</v>
      </c>
      <c r="S390" s="1">
        <f t="shared" si="95"/>
        <v>1</v>
      </c>
      <c r="T390" s="1">
        <f t="shared" si="96"/>
        <v>1</v>
      </c>
      <c r="U390" s="2">
        <v>1344</v>
      </c>
      <c r="V390" s="2">
        <v>1130</v>
      </c>
      <c r="W390" s="2"/>
      <c r="X390" s="2"/>
      <c r="Y390" s="2"/>
      <c r="Z390" s="2"/>
      <c r="AA390" s="1"/>
      <c r="AB390" s="1"/>
      <c r="AC390" s="1"/>
      <c r="AD390" s="1"/>
      <c r="AE390" s="1"/>
      <c r="AF390" s="1"/>
    </row>
    <row r="391" spans="1:32" ht="15.75" customHeight="1">
      <c r="A391" s="3">
        <v>46043</v>
      </c>
      <c r="B391" s="1" t="s">
        <v>239</v>
      </c>
      <c r="C391" s="1">
        <v>1</v>
      </c>
      <c r="D391" s="1">
        <v>3</v>
      </c>
      <c r="E391" s="1">
        <f t="shared" si="97"/>
        <v>0</v>
      </c>
      <c r="F391" s="1">
        <f t="shared" si="84"/>
        <v>0</v>
      </c>
      <c r="G391" s="1">
        <f t="shared" si="85"/>
        <v>0</v>
      </c>
      <c r="H391" s="1">
        <f t="shared" si="86"/>
        <v>1</v>
      </c>
      <c r="I391" s="1">
        <f t="shared" si="87"/>
        <v>0</v>
      </c>
      <c r="J391" s="1" t="s">
        <v>166</v>
      </c>
      <c r="K391" s="1">
        <f t="shared" si="88"/>
        <v>1</v>
      </c>
      <c r="L391" s="1">
        <f t="shared" si="89"/>
        <v>3</v>
      </c>
      <c r="M391" s="1">
        <f t="shared" si="90"/>
        <v>3</v>
      </c>
      <c r="N391" s="1">
        <f t="shared" si="91"/>
        <v>1</v>
      </c>
      <c r="O391" s="1">
        <f t="shared" si="92"/>
        <v>0</v>
      </c>
      <c r="P391" s="1">
        <f t="shared" si="93"/>
        <v>0</v>
      </c>
      <c r="Q391" s="1">
        <f t="shared" si="94"/>
        <v>0</v>
      </c>
      <c r="R391" s="1" t="s">
        <v>76</v>
      </c>
      <c r="S391" s="1">
        <f t="shared" si="95"/>
        <v>1</v>
      </c>
      <c r="T391" s="1">
        <f t="shared" si="96"/>
        <v>3</v>
      </c>
      <c r="U391" s="2">
        <v>1701</v>
      </c>
      <c r="V391" s="2">
        <v>1702</v>
      </c>
      <c r="W391" s="2">
        <v>1500</v>
      </c>
      <c r="X391" s="2">
        <v>1703</v>
      </c>
      <c r="Y391" s="2"/>
      <c r="Z391" s="2"/>
      <c r="AA391" s="1"/>
      <c r="AB391" s="1"/>
      <c r="AC391" s="1"/>
      <c r="AD391" s="1"/>
      <c r="AE391" s="1"/>
      <c r="AF391" s="1"/>
    </row>
    <row r="392" spans="1:32" ht="15.75" customHeight="1">
      <c r="A392" s="3">
        <v>46043</v>
      </c>
      <c r="B392" s="1" t="s">
        <v>163</v>
      </c>
      <c r="C392" s="1">
        <v>1</v>
      </c>
      <c r="D392" s="1">
        <v>0</v>
      </c>
      <c r="E392" s="1">
        <f t="shared" si="97"/>
        <v>3</v>
      </c>
      <c r="F392" s="1">
        <f t="shared" si="84"/>
        <v>1</v>
      </c>
      <c r="G392" s="1">
        <f t="shared" si="85"/>
        <v>0</v>
      </c>
      <c r="H392" s="1">
        <f t="shared" si="86"/>
        <v>0</v>
      </c>
      <c r="I392" s="1">
        <f t="shared" si="87"/>
        <v>1</v>
      </c>
      <c r="J392" s="1" t="s">
        <v>238</v>
      </c>
      <c r="K392" s="1">
        <f t="shared" si="88"/>
        <v>1</v>
      </c>
      <c r="L392" s="1">
        <f t="shared" si="89"/>
        <v>0</v>
      </c>
      <c r="M392" s="1">
        <f t="shared" si="90"/>
        <v>0</v>
      </c>
      <c r="N392" s="1">
        <f t="shared" si="91"/>
        <v>0</v>
      </c>
      <c r="O392" s="1">
        <f t="shared" si="92"/>
        <v>0</v>
      </c>
      <c r="P392" s="1">
        <f t="shared" si="93"/>
        <v>1</v>
      </c>
      <c r="Q392" s="1">
        <f t="shared" si="94"/>
        <v>0</v>
      </c>
      <c r="R392" s="1" t="s">
        <v>76</v>
      </c>
      <c r="S392" s="1">
        <f t="shared" si="95"/>
        <v>1</v>
      </c>
      <c r="T392" s="1">
        <f t="shared" si="96"/>
        <v>0</v>
      </c>
      <c r="U392" s="2">
        <v>1704</v>
      </c>
      <c r="V392" s="2"/>
      <c r="W392" s="2"/>
      <c r="X392" s="2"/>
      <c r="Y392" s="2"/>
      <c r="Z392" s="2"/>
      <c r="AA392" s="1"/>
      <c r="AB392" s="1"/>
      <c r="AC392" s="1"/>
      <c r="AD392" s="1"/>
      <c r="AE392" s="1"/>
      <c r="AF392" s="1"/>
    </row>
    <row r="393" spans="1:32" ht="15.75" customHeight="1">
      <c r="A393" s="3">
        <v>46043</v>
      </c>
      <c r="B393" s="1" t="s">
        <v>241</v>
      </c>
      <c r="C393" s="1">
        <v>0</v>
      </c>
      <c r="D393" s="1">
        <v>1</v>
      </c>
      <c r="E393" s="1">
        <f t="shared" si="97"/>
        <v>0</v>
      </c>
      <c r="F393" s="1">
        <f t="shared" si="84"/>
        <v>0</v>
      </c>
      <c r="G393" s="1">
        <f t="shared" si="85"/>
        <v>0</v>
      </c>
      <c r="H393" s="1">
        <f t="shared" si="86"/>
        <v>1</v>
      </c>
      <c r="I393" s="1">
        <f t="shared" si="87"/>
        <v>0</v>
      </c>
      <c r="J393" s="1" t="s">
        <v>235</v>
      </c>
      <c r="K393" s="1">
        <f t="shared" si="88"/>
        <v>0</v>
      </c>
      <c r="L393" s="1">
        <f t="shared" si="89"/>
        <v>1</v>
      </c>
      <c r="M393" s="1">
        <f t="shared" si="90"/>
        <v>3</v>
      </c>
      <c r="N393" s="1">
        <f t="shared" si="91"/>
        <v>1</v>
      </c>
      <c r="O393" s="1">
        <f t="shared" si="92"/>
        <v>0</v>
      </c>
      <c r="P393" s="1">
        <f t="shared" si="93"/>
        <v>0</v>
      </c>
      <c r="Q393" s="1">
        <f t="shared" si="94"/>
        <v>1</v>
      </c>
      <c r="R393" s="1" t="s">
        <v>76</v>
      </c>
      <c r="S393" s="1">
        <f t="shared" si="95"/>
        <v>0</v>
      </c>
      <c r="T393" s="1">
        <f t="shared" si="96"/>
        <v>1</v>
      </c>
      <c r="U393" s="2">
        <v>1337</v>
      </c>
      <c r="V393" s="2"/>
      <c r="W393" s="2"/>
      <c r="X393" s="2"/>
      <c r="Y393" s="2"/>
      <c r="Z393" s="2"/>
      <c r="AA393" s="1"/>
      <c r="AB393" s="1"/>
      <c r="AC393" s="1"/>
      <c r="AD393" s="1"/>
      <c r="AE393" s="1"/>
      <c r="AF393" s="1"/>
    </row>
    <row r="394" spans="1:32" ht="15.75" customHeight="1">
      <c r="A394" s="3">
        <v>46043</v>
      </c>
      <c r="B394" s="1" t="s">
        <v>242</v>
      </c>
      <c r="C394" s="1">
        <v>0</v>
      </c>
      <c r="D394" s="1">
        <v>0</v>
      </c>
      <c r="E394" s="1">
        <f t="shared" si="97"/>
        <v>1</v>
      </c>
      <c r="F394" s="1">
        <f t="shared" si="84"/>
        <v>0</v>
      </c>
      <c r="G394" s="1">
        <f t="shared" si="85"/>
        <v>1</v>
      </c>
      <c r="H394" s="1">
        <f t="shared" si="86"/>
        <v>0</v>
      </c>
      <c r="I394" s="1">
        <f t="shared" si="87"/>
        <v>1</v>
      </c>
      <c r="J394" s="1" t="s">
        <v>164</v>
      </c>
      <c r="K394" s="1">
        <f t="shared" si="88"/>
        <v>0</v>
      </c>
      <c r="L394" s="1">
        <f t="shared" si="89"/>
        <v>0</v>
      </c>
      <c r="M394" s="1">
        <f t="shared" si="90"/>
        <v>1</v>
      </c>
      <c r="N394" s="1">
        <f t="shared" si="91"/>
        <v>0</v>
      </c>
      <c r="O394" s="1">
        <f t="shared" si="92"/>
        <v>1</v>
      </c>
      <c r="P394" s="1">
        <f t="shared" si="93"/>
        <v>0</v>
      </c>
      <c r="Q394" s="1">
        <f t="shared" si="94"/>
        <v>1</v>
      </c>
      <c r="R394" s="1" t="s">
        <v>76</v>
      </c>
      <c r="S394" s="1">
        <f t="shared" si="95"/>
        <v>0</v>
      </c>
      <c r="T394" s="1">
        <f t="shared" si="96"/>
        <v>0</v>
      </c>
      <c r="U394" s="2"/>
      <c r="V394" s="2"/>
      <c r="W394" s="2"/>
      <c r="X394" s="2"/>
      <c r="Y394" s="2"/>
      <c r="Z394" s="2"/>
      <c r="AA394" s="1"/>
      <c r="AB394" s="1"/>
      <c r="AC394" s="1"/>
      <c r="AD394" s="1"/>
      <c r="AE394" s="1"/>
      <c r="AF394" s="1"/>
    </row>
    <row r="395" spans="1:32" ht="15.75" customHeight="1">
      <c r="A395" s="3">
        <v>46043</v>
      </c>
      <c r="B395" s="1" t="s">
        <v>75</v>
      </c>
      <c r="C395" s="1">
        <v>2</v>
      </c>
      <c r="D395" s="1">
        <v>1</v>
      </c>
      <c r="E395" s="1">
        <f t="shared" si="97"/>
        <v>3</v>
      </c>
      <c r="F395" s="1">
        <f t="shared" si="84"/>
        <v>1</v>
      </c>
      <c r="G395" s="1">
        <f t="shared" si="85"/>
        <v>0</v>
      </c>
      <c r="H395" s="1">
        <f t="shared" si="86"/>
        <v>0</v>
      </c>
      <c r="I395" s="1">
        <f t="shared" si="87"/>
        <v>0</v>
      </c>
      <c r="J395" s="1" t="s">
        <v>236</v>
      </c>
      <c r="K395" s="1">
        <f t="shared" si="88"/>
        <v>2</v>
      </c>
      <c r="L395" s="1">
        <f t="shared" si="89"/>
        <v>1</v>
      </c>
      <c r="M395" s="1">
        <f t="shared" si="90"/>
        <v>0</v>
      </c>
      <c r="N395" s="1">
        <f t="shared" si="91"/>
        <v>0</v>
      </c>
      <c r="O395" s="1">
        <f t="shared" si="92"/>
        <v>0</v>
      </c>
      <c r="P395" s="1">
        <f t="shared" si="93"/>
        <v>1</v>
      </c>
      <c r="Q395" s="1">
        <f t="shared" si="94"/>
        <v>0</v>
      </c>
      <c r="R395" s="1" t="s">
        <v>76</v>
      </c>
      <c r="S395" s="1">
        <f t="shared" si="95"/>
        <v>2</v>
      </c>
      <c r="T395" s="1">
        <f t="shared" si="96"/>
        <v>1</v>
      </c>
      <c r="U395" s="2">
        <v>1348</v>
      </c>
      <c r="V395" s="2">
        <v>1349</v>
      </c>
      <c r="W395" s="2">
        <v>1334</v>
      </c>
      <c r="X395" s="2"/>
      <c r="Y395" s="2"/>
      <c r="Z395" s="2"/>
      <c r="AA395" s="1"/>
      <c r="AB395" s="1"/>
      <c r="AC395" s="1"/>
      <c r="AD395" s="1"/>
      <c r="AE395" s="1"/>
      <c r="AF395" s="1"/>
    </row>
    <row r="396" spans="1:32" ht="15.75" customHeight="1">
      <c r="A396" s="3">
        <v>46043</v>
      </c>
      <c r="B396" s="1" t="s">
        <v>74</v>
      </c>
      <c r="C396" s="1">
        <v>2</v>
      </c>
      <c r="D396" s="1">
        <v>1</v>
      </c>
      <c r="E396" s="1">
        <f t="shared" si="97"/>
        <v>3</v>
      </c>
      <c r="F396" s="1">
        <f t="shared" si="84"/>
        <v>1</v>
      </c>
      <c r="G396" s="1">
        <f t="shared" si="85"/>
        <v>0</v>
      </c>
      <c r="H396" s="1">
        <f t="shared" si="86"/>
        <v>0</v>
      </c>
      <c r="I396" s="1">
        <f t="shared" si="87"/>
        <v>0</v>
      </c>
      <c r="J396" s="1" t="s">
        <v>240</v>
      </c>
      <c r="K396" s="1">
        <f t="shared" si="88"/>
        <v>2</v>
      </c>
      <c r="L396" s="1">
        <f t="shared" si="89"/>
        <v>1</v>
      </c>
      <c r="M396" s="1">
        <f t="shared" si="90"/>
        <v>0</v>
      </c>
      <c r="N396" s="1">
        <f t="shared" si="91"/>
        <v>0</v>
      </c>
      <c r="O396" s="1">
        <f t="shared" si="92"/>
        <v>0</v>
      </c>
      <c r="P396" s="1">
        <f t="shared" si="93"/>
        <v>1</v>
      </c>
      <c r="Q396" s="1">
        <f t="shared" si="94"/>
        <v>0</v>
      </c>
      <c r="R396" s="1" t="s">
        <v>76</v>
      </c>
      <c r="S396" s="1">
        <f t="shared" si="95"/>
        <v>2</v>
      </c>
      <c r="T396" s="1">
        <f t="shared" si="96"/>
        <v>1</v>
      </c>
      <c r="U396" s="2">
        <v>1705</v>
      </c>
      <c r="V396" s="2">
        <v>1705</v>
      </c>
      <c r="W396" s="2">
        <v>1706</v>
      </c>
      <c r="X396" s="2"/>
      <c r="Y396" s="2"/>
      <c r="Z396" s="2"/>
      <c r="AA396" s="1"/>
      <c r="AB396" s="1"/>
      <c r="AC396" s="1"/>
      <c r="AD396" s="1"/>
      <c r="AE396" s="1"/>
      <c r="AF396" s="1"/>
    </row>
    <row r="397" spans="1:32" ht="15.75" customHeight="1">
      <c r="A397" s="3">
        <v>46044</v>
      </c>
      <c r="B397" s="1" t="s">
        <v>272</v>
      </c>
      <c r="C397" s="1">
        <v>2</v>
      </c>
      <c r="D397" s="1">
        <v>1</v>
      </c>
      <c r="E397" s="1">
        <f t="shared" si="97"/>
        <v>3</v>
      </c>
      <c r="F397" s="1">
        <f t="shared" si="84"/>
        <v>1</v>
      </c>
      <c r="G397" s="1">
        <f t="shared" si="85"/>
        <v>0</v>
      </c>
      <c r="H397" s="1">
        <f t="shared" si="86"/>
        <v>0</v>
      </c>
      <c r="I397" s="1">
        <f t="shared" si="87"/>
        <v>0</v>
      </c>
      <c r="J397" s="1" t="s">
        <v>258</v>
      </c>
      <c r="K397" s="1">
        <f t="shared" si="88"/>
        <v>2</v>
      </c>
      <c r="L397" s="1">
        <f t="shared" si="89"/>
        <v>1</v>
      </c>
      <c r="M397" s="1">
        <f t="shared" si="90"/>
        <v>0</v>
      </c>
      <c r="N397" s="1">
        <f t="shared" si="91"/>
        <v>0</v>
      </c>
      <c r="O397" s="1">
        <f t="shared" si="92"/>
        <v>0</v>
      </c>
      <c r="P397" s="1">
        <f t="shared" si="93"/>
        <v>1</v>
      </c>
      <c r="Q397" s="1">
        <f t="shared" si="94"/>
        <v>0</v>
      </c>
      <c r="R397" s="1" t="s">
        <v>259</v>
      </c>
      <c r="S397" s="1">
        <f t="shared" si="95"/>
        <v>2</v>
      </c>
      <c r="T397" s="1">
        <f t="shared" si="96"/>
        <v>1</v>
      </c>
      <c r="U397" s="2">
        <v>1757</v>
      </c>
      <c r="V397" s="2">
        <v>1758</v>
      </c>
      <c r="W397" s="2">
        <v>1759</v>
      </c>
      <c r="X397" s="2"/>
      <c r="Y397" s="2"/>
      <c r="Z397" s="2"/>
      <c r="AA397" s="1"/>
      <c r="AB397" s="1"/>
      <c r="AC397" s="1"/>
      <c r="AD397" s="1"/>
      <c r="AE397" s="1"/>
      <c r="AF397" s="1"/>
    </row>
    <row r="398" spans="1:32" ht="15.75" customHeight="1">
      <c r="A398" s="3">
        <v>46044</v>
      </c>
      <c r="B398" s="1" t="s">
        <v>270</v>
      </c>
      <c r="C398" s="1">
        <v>0</v>
      </c>
      <c r="D398" s="1">
        <v>2</v>
      </c>
      <c r="E398" s="1">
        <f t="shared" si="97"/>
        <v>0</v>
      </c>
      <c r="F398" s="1">
        <f t="shared" si="84"/>
        <v>0</v>
      </c>
      <c r="G398" s="1">
        <f t="shared" si="85"/>
        <v>0</v>
      </c>
      <c r="H398" s="1">
        <f t="shared" si="86"/>
        <v>1</v>
      </c>
      <c r="I398" s="1">
        <f t="shared" si="87"/>
        <v>0</v>
      </c>
      <c r="J398" s="1" t="s">
        <v>260</v>
      </c>
      <c r="K398" s="1">
        <f t="shared" si="88"/>
        <v>0</v>
      </c>
      <c r="L398" s="1">
        <f t="shared" si="89"/>
        <v>2</v>
      </c>
      <c r="M398" s="1">
        <f t="shared" si="90"/>
        <v>3</v>
      </c>
      <c r="N398" s="1">
        <f t="shared" si="91"/>
        <v>1</v>
      </c>
      <c r="O398" s="1">
        <f t="shared" si="92"/>
        <v>0</v>
      </c>
      <c r="P398" s="1">
        <f t="shared" si="93"/>
        <v>0</v>
      </c>
      <c r="Q398" s="1">
        <f t="shared" si="94"/>
        <v>1</v>
      </c>
      <c r="R398" s="1" t="s">
        <v>259</v>
      </c>
      <c r="S398" s="1">
        <f t="shared" si="95"/>
        <v>0</v>
      </c>
      <c r="T398" s="1">
        <f t="shared" si="96"/>
        <v>2</v>
      </c>
      <c r="U398" s="2">
        <v>1760</v>
      </c>
      <c r="V398" s="2">
        <v>1761</v>
      </c>
      <c r="W398" s="2"/>
      <c r="X398" s="2"/>
      <c r="Y398" s="2"/>
      <c r="Z398" s="2"/>
      <c r="AA398" s="1"/>
      <c r="AB398" s="1"/>
      <c r="AC398" s="1"/>
      <c r="AD398" s="1"/>
      <c r="AE398" s="1"/>
      <c r="AF398" s="1"/>
    </row>
    <row r="399" spans="1:32" ht="15.75" customHeight="1">
      <c r="A399" s="3">
        <v>46044</v>
      </c>
      <c r="B399" s="1" t="s">
        <v>178</v>
      </c>
      <c r="C399" s="1">
        <v>1</v>
      </c>
      <c r="D399" s="1">
        <v>1</v>
      </c>
      <c r="E399" s="1">
        <f t="shared" si="97"/>
        <v>1</v>
      </c>
      <c r="F399" s="1">
        <f t="shared" si="84"/>
        <v>0</v>
      </c>
      <c r="G399" s="1">
        <f t="shared" si="85"/>
        <v>1</v>
      </c>
      <c r="H399" s="1">
        <f t="shared" si="86"/>
        <v>0</v>
      </c>
      <c r="I399" s="1">
        <f t="shared" si="87"/>
        <v>0</v>
      </c>
      <c r="J399" s="1" t="s">
        <v>90</v>
      </c>
      <c r="K399" s="1">
        <f t="shared" si="88"/>
        <v>1</v>
      </c>
      <c r="L399" s="1">
        <f t="shared" si="89"/>
        <v>1</v>
      </c>
      <c r="M399" s="1">
        <f t="shared" si="90"/>
        <v>1</v>
      </c>
      <c r="N399" s="1">
        <f t="shared" si="91"/>
        <v>0</v>
      </c>
      <c r="O399" s="1">
        <f t="shared" si="92"/>
        <v>1</v>
      </c>
      <c r="P399" s="1">
        <f t="shared" si="93"/>
        <v>0</v>
      </c>
      <c r="Q399" s="1">
        <f t="shared" si="94"/>
        <v>0</v>
      </c>
      <c r="R399" s="1" t="s">
        <v>89</v>
      </c>
      <c r="S399" s="1">
        <f t="shared" si="95"/>
        <v>1</v>
      </c>
      <c r="T399" s="1">
        <f t="shared" si="96"/>
        <v>1</v>
      </c>
      <c r="U399" s="2">
        <v>9999</v>
      </c>
      <c r="V399" s="2">
        <v>1738</v>
      </c>
      <c r="W399" s="2"/>
      <c r="X399" s="2"/>
      <c r="Y399" s="2"/>
      <c r="Z399" s="2"/>
      <c r="AA399" s="1"/>
      <c r="AB399" s="1"/>
      <c r="AC399" s="1"/>
      <c r="AD399" s="1"/>
      <c r="AE399" s="1"/>
      <c r="AF399" s="1"/>
    </row>
    <row r="400" spans="1:32" ht="15.75" customHeight="1">
      <c r="A400" s="3">
        <v>46044</v>
      </c>
      <c r="B400" s="1" t="s">
        <v>176</v>
      </c>
      <c r="C400" s="1">
        <v>4</v>
      </c>
      <c r="D400" s="1">
        <v>1</v>
      </c>
      <c r="E400" s="1">
        <f t="shared" si="97"/>
        <v>3</v>
      </c>
      <c r="F400" s="1">
        <f t="shared" si="84"/>
        <v>1</v>
      </c>
      <c r="G400" s="1">
        <f t="shared" si="85"/>
        <v>0</v>
      </c>
      <c r="H400" s="1">
        <f t="shared" si="86"/>
        <v>0</v>
      </c>
      <c r="I400" s="1">
        <f t="shared" si="87"/>
        <v>0</v>
      </c>
      <c r="J400" s="1" t="s">
        <v>88</v>
      </c>
      <c r="K400" s="1">
        <f t="shared" si="88"/>
        <v>4</v>
      </c>
      <c r="L400" s="1">
        <f t="shared" si="89"/>
        <v>1</v>
      </c>
      <c r="M400" s="1">
        <f t="shared" si="90"/>
        <v>0</v>
      </c>
      <c r="N400" s="1">
        <f t="shared" si="91"/>
        <v>0</v>
      </c>
      <c r="O400" s="1">
        <f t="shared" si="92"/>
        <v>0</v>
      </c>
      <c r="P400" s="1">
        <f t="shared" si="93"/>
        <v>1</v>
      </c>
      <c r="Q400" s="1">
        <f t="shared" si="94"/>
        <v>0</v>
      </c>
      <c r="R400" s="1" t="s">
        <v>89</v>
      </c>
      <c r="S400" s="1">
        <f t="shared" si="95"/>
        <v>4</v>
      </c>
      <c r="T400" s="1">
        <f t="shared" si="96"/>
        <v>1</v>
      </c>
      <c r="U400" s="2">
        <v>1739</v>
      </c>
      <c r="V400" s="2">
        <v>1171</v>
      </c>
      <c r="W400" s="2">
        <v>1172</v>
      </c>
      <c r="X400" s="2">
        <v>1740</v>
      </c>
      <c r="Y400" s="2">
        <v>1741</v>
      </c>
      <c r="Z400" s="2"/>
      <c r="AA400" s="1"/>
      <c r="AB400" s="1"/>
      <c r="AC400" s="1"/>
      <c r="AD400" s="1"/>
      <c r="AE400" s="1"/>
      <c r="AF400" s="1"/>
    </row>
    <row r="401" spans="1:32" ht="15.75" customHeight="1">
      <c r="A401" s="3">
        <v>46044</v>
      </c>
      <c r="B401" s="1" t="s">
        <v>45</v>
      </c>
      <c r="C401" s="1">
        <v>1</v>
      </c>
      <c r="D401" s="1">
        <v>2</v>
      </c>
      <c r="E401" s="1">
        <f t="shared" si="97"/>
        <v>0</v>
      </c>
      <c r="F401" s="1">
        <f t="shared" si="84"/>
        <v>0</v>
      </c>
      <c r="G401" s="1">
        <f t="shared" si="85"/>
        <v>0</v>
      </c>
      <c r="H401" s="1">
        <f t="shared" si="86"/>
        <v>1</v>
      </c>
      <c r="I401" s="1">
        <f t="shared" si="87"/>
        <v>0</v>
      </c>
      <c r="J401" s="1" t="s">
        <v>32</v>
      </c>
      <c r="K401" s="1">
        <f t="shared" si="88"/>
        <v>1</v>
      </c>
      <c r="L401" s="1">
        <f t="shared" si="89"/>
        <v>2</v>
      </c>
      <c r="M401" s="1">
        <f t="shared" si="90"/>
        <v>3</v>
      </c>
      <c r="N401" s="1">
        <f t="shared" si="91"/>
        <v>1</v>
      </c>
      <c r="O401" s="1">
        <f t="shared" si="92"/>
        <v>0</v>
      </c>
      <c r="P401" s="1">
        <f t="shared" si="93"/>
        <v>0</v>
      </c>
      <c r="Q401" s="1">
        <f t="shared" si="94"/>
        <v>0</v>
      </c>
      <c r="R401" s="1" t="s">
        <v>33</v>
      </c>
      <c r="S401" s="1">
        <f t="shared" si="95"/>
        <v>1</v>
      </c>
      <c r="T401" s="1">
        <f t="shared" si="96"/>
        <v>2</v>
      </c>
      <c r="U401" s="2">
        <v>1728</v>
      </c>
      <c r="V401" s="2">
        <v>1729</v>
      </c>
      <c r="W401" s="2">
        <v>1730</v>
      </c>
      <c r="X401" s="2"/>
      <c r="Y401" s="2"/>
      <c r="Z401" s="2"/>
      <c r="AA401" s="1"/>
      <c r="AB401" s="1"/>
      <c r="AC401" s="1"/>
      <c r="AD401" s="1"/>
      <c r="AE401" s="1"/>
      <c r="AF401" s="1"/>
    </row>
    <row r="402" spans="1:32" ht="15.75" customHeight="1">
      <c r="A402" s="3">
        <v>46044</v>
      </c>
      <c r="B402" s="1" t="s">
        <v>44</v>
      </c>
      <c r="C402" s="1">
        <v>0</v>
      </c>
      <c r="D402" s="1">
        <v>1</v>
      </c>
      <c r="E402" s="1">
        <f t="shared" si="97"/>
        <v>0</v>
      </c>
      <c r="F402" s="1">
        <f t="shared" si="84"/>
        <v>0</v>
      </c>
      <c r="G402" s="1">
        <f t="shared" si="85"/>
        <v>0</v>
      </c>
      <c r="H402" s="1">
        <f t="shared" si="86"/>
        <v>1</v>
      </c>
      <c r="I402" s="1">
        <f t="shared" si="87"/>
        <v>0</v>
      </c>
      <c r="J402" s="1" t="s">
        <v>181</v>
      </c>
      <c r="K402" s="1">
        <f t="shared" si="88"/>
        <v>0</v>
      </c>
      <c r="L402" s="1">
        <f t="shared" si="89"/>
        <v>1</v>
      </c>
      <c r="M402" s="1">
        <f t="shared" si="90"/>
        <v>3</v>
      </c>
      <c r="N402" s="1">
        <f t="shared" si="91"/>
        <v>1</v>
      </c>
      <c r="O402" s="1">
        <f t="shared" si="92"/>
        <v>0</v>
      </c>
      <c r="P402" s="1">
        <f t="shared" si="93"/>
        <v>0</v>
      </c>
      <c r="Q402" s="1">
        <f t="shared" si="94"/>
        <v>1</v>
      </c>
      <c r="R402" s="1" t="s">
        <v>33</v>
      </c>
      <c r="S402" s="1">
        <f t="shared" si="95"/>
        <v>0</v>
      </c>
      <c r="T402" s="1">
        <f t="shared" si="96"/>
        <v>1</v>
      </c>
      <c r="U402" s="2">
        <v>1731</v>
      </c>
      <c r="V402" s="2"/>
      <c r="W402" s="2"/>
      <c r="X402" s="2"/>
      <c r="Y402" s="2"/>
      <c r="Z402" s="2"/>
      <c r="AA402" s="1"/>
      <c r="AB402" s="1"/>
      <c r="AC402" s="1"/>
      <c r="AD402" s="1"/>
      <c r="AE402" s="1"/>
      <c r="AF402" s="1"/>
    </row>
    <row r="403" spans="1:32" ht="15.75" customHeight="1">
      <c r="A403" s="3">
        <v>46044</v>
      </c>
      <c r="B403" s="1" t="s">
        <v>262</v>
      </c>
      <c r="C403" s="1">
        <v>1</v>
      </c>
      <c r="D403" s="1">
        <v>1</v>
      </c>
      <c r="E403" s="1">
        <f t="shared" si="97"/>
        <v>1</v>
      </c>
      <c r="F403" s="1">
        <f t="shared" si="84"/>
        <v>0</v>
      </c>
      <c r="G403" s="1">
        <f t="shared" si="85"/>
        <v>1</v>
      </c>
      <c r="H403" s="1">
        <f t="shared" si="86"/>
        <v>0</v>
      </c>
      <c r="I403" s="1">
        <f t="shared" si="87"/>
        <v>0</v>
      </c>
      <c r="J403" s="1" t="s">
        <v>245</v>
      </c>
      <c r="K403" s="1">
        <f t="shared" si="88"/>
        <v>1</v>
      </c>
      <c r="L403" s="1">
        <f t="shared" si="89"/>
        <v>1</v>
      </c>
      <c r="M403" s="1">
        <f t="shared" si="90"/>
        <v>1</v>
      </c>
      <c r="N403" s="1">
        <f t="shared" si="91"/>
        <v>0</v>
      </c>
      <c r="O403" s="1">
        <f t="shared" si="92"/>
        <v>1</v>
      </c>
      <c r="P403" s="1">
        <f t="shared" si="93"/>
        <v>0</v>
      </c>
      <c r="Q403" s="1">
        <f t="shared" si="94"/>
        <v>0</v>
      </c>
      <c r="R403" s="1" t="s">
        <v>246</v>
      </c>
      <c r="S403" s="1">
        <f t="shared" si="95"/>
        <v>1</v>
      </c>
      <c r="T403" s="1">
        <f t="shared" si="96"/>
        <v>1</v>
      </c>
      <c r="U403" s="2">
        <v>1755</v>
      </c>
      <c r="V403" s="2">
        <v>1403</v>
      </c>
      <c r="W403" s="2"/>
      <c r="X403" s="2"/>
      <c r="Y403" s="2"/>
      <c r="Z403" s="2"/>
      <c r="AA403" s="1"/>
      <c r="AB403" s="1"/>
      <c r="AC403" s="1"/>
      <c r="AD403" s="1"/>
      <c r="AE403" s="1"/>
      <c r="AF403" s="1"/>
    </row>
    <row r="404" spans="1:32" ht="15.75" customHeight="1">
      <c r="A404" s="3">
        <v>46044</v>
      </c>
      <c r="B404" s="1" t="s">
        <v>251</v>
      </c>
      <c r="C404" s="1">
        <v>1</v>
      </c>
      <c r="D404" s="1">
        <v>1</v>
      </c>
      <c r="E404" s="1">
        <f t="shared" si="97"/>
        <v>1</v>
      </c>
      <c r="F404" s="1">
        <f t="shared" si="84"/>
        <v>0</v>
      </c>
      <c r="G404" s="1">
        <f t="shared" si="85"/>
        <v>1</v>
      </c>
      <c r="H404" s="1">
        <f t="shared" si="86"/>
        <v>0</v>
      </c>
      <c r="I404" s="1">
        <f t="shared" si="87"/>
        <v>0</v>
      </c>
      <c r="J404" s="1" t="s">
        <v>248</v>
      </c>
      <c r="K404" s="1">
        <f t="shared" si="88"/>
        <v>1</v>
      </c>
      <c r="L404" s="1">
        <f t="shared" si="89"/>
        <v>1</v>
      </c>
      <c r="M404" s="1">
        <f t="shared" si="90"/>
        <v>1</v>
      </c>
      <c r="N404" s="1">
        <f t="shared" si="91"/>
        <v>0</v>
      </c>
      <c r="O404" s="1">
        <f t="shared" si="92"/>
        <v>1</v>
      </c>
      <c r="P404" s="1">
        <f t="shared" si="93"/>
        <v>0</v>
      </c>
      <c r="Q404" s="1">
        <f t="shared" si="94"/>
        <v>0</v>
      </c>
      <c r="R404" s="1" t="s">
        <v>246</v>
      </c>
      <c r="S404" s="1">
        <f t="shared" si="95"/>
        <v>1</v>
      </c>
      <c r="T404" s="1">
        <f t="shared" si="96"/>
        <v>1</v>
      </c>
      <c r="U404" s="2">
        <v>1756</v>
      </c>
      <c r="V404" s="2">
        <v>1583</v>
      </c>
      <c r="W404" s="2"/>
      <c r="X404" s="2"/>
      <c r="Y404" s="2"/>
      <c r="Z404" s="2"/>
      <c r="AA404" s="1"/>
      <c r="AB404" s="1"/>
      <c r="AC404" s="1"/>
      <c r="AD404" s="1"/>
      <c r="AE404" s="1"/>
      <c r="AF404" s="1"/>
    </row>
    <row r="405" spans="1:32" ht="15.75" customHeight="1">
      <c r="A405" s="3">
        <v>46044</v>
      </c>
      <c r="B405" s="1" t="s">
        <v>186</v>
      </c>
      <c r="C405" s="1">
        <v>4</v>
      </c>
      <c r="D405" s="1">
        <v>0</v>
      </c>
      <c r="E405" s="1">
        <f t="shared" si="97"/>
        <v>3</v>
      </c>
      <c r="F405" s="1">
        <f t="shared" si="84"/>
        <v>1</v>
      </c>
      <c r="G405" s="1">
        <f t="shared" si="85"/>
        <v>0</v>
      </c>
      <c r="H405" s="1">
        <f t="shared" si="86"/>
        <v>0</v>
      </c>
      <c r="I405" s="1">
        <f t="shared" si="87"/>
        <v>1</v>
      </c>
      <c r="J405" s="1" t="s">
        <v>184</v>
      </c>
      <c r="K405" s="1">
        <f t="shared" si="88"/>
        <v>4</v>
      </c>
      <c r="L405" s="1">
        <f t="shared" si="89"/>
        <v>0</v>
      </c>
      <c r="M405" s="1">
        <f t="shared" si="90"/>
        <v>0</v>
      </c>
      <c r="N405" s="1">
        <f t="shared" si="91"/>
        <v>0</v>
      </c>
      <c r="O405" s="1">
        <f t="shared" si="92"/>
        <v>0</v>
      </c>
      <c r="P405" s="1">
        <f t="shared" si="93"/>
        <v>1</v>
      </c>
      <c r="Q405" s="1">
        <f t="shared" si="94"/>
        <v>0</v>
      </c>
      <c r="R405" s="1" t="s">
        <v>104</v>
      </c>
      <c r="S405" s="1">
        <f t="shared" si="95"/>
        <v>4</v>
      </c>
      <c r="T405" s="1">
        <f t="shared" si="96"/>
        <v>0</v>
      </c>
      <c r="U405" s="2">
        <v>1732</v>
      </c>
      <c r="V405" s="2">
        <v>1733</v>
      </c>
      <c r="W405" s="2">
        <v>1157</v>
      </c>
      <c r="X405" s="2">
        <v>1733</v>
      </c>
      <c r="Y405" s="2"/>
      <c r="Z405" s="2"/>
      <c r="AA405" s="1"/>
      <c r="AB405" s="1"/>
      <c r="AC405" s="1"/>
      <c r="AD405" s="1"/>
      <c r="AE405" s="1"/>
      <c r="AF405" s="1"/>
    </row>
    <row r="406" spans="1:32" ht="15.75" customHeight="1">
      <c r="A406" s="3">
        <v>46044</v>
      </c>
      <c r="B406" s="1" t="s">
        <v>189</v>
      </c>
      <c r="C406" s="1">
        <v>1</v>
      </c>
      <c r="D406" s="1">
        <v>2</v>
      </c>
      <c r="E406" s="1">
        <f t="shared" si="97"/>
        <v>0</v>
      </c>
      <c r="F406" s="1">
        <f t="shared" si="84"/>
        <v>0</v>
      </c>
      <c r="G406" s="1">
        <f t="shared" si="85"/>
        <v>0</v>
      </c>
      <c r="H406" s="1">
        <f t="shared" si="86"/>
        <v>1</v>
      </c>
      <c r="I406" s="1">
        <f t="shared" si="87"/>
        <v>0</v>
      </c>
      <c r="J406" s="1" t="s">
        <v>106</v>
      </c>
      <c r="K406" s="1">
        <f t="shared" si="88"/>
        <v>1</v>
      </c>
      <c r="L406" s="1">
        <f t="shared" si="89"/>
        <v>2</v>
      </c>
      <c r="M406" s="1">
        <f t="shared" si="90"/>
        <v>3</v>
      </c>
      <c r="N406" s="1">
        <f t="shared" si="91"/>
        <v>1</v>
      </c>
      <c r="O406" s="1">
        <f t="shared" si="92"/>
        <v>0</v>
      </c>
      <c r="P406" s="1">
        <f t="shared" si="93"/>
        <v>0</v>
      </c>
      <c r="Q406" s="1">
        <f t="shared" si="94"/>
        <v>0</v>
      </c>
      <c r="R406" s="1" t="s">
        <v>104</v>
      </c>
      <c r="S406" s="1">
        <f t="shared" si="95"/>
        <v>1</v>
      </c>
      <c r="T406" s="1">
        <f t="shared" si="96"/>
        <v>2</v>
      </c>
      <c r="U406" s="2">
        <v>9999</v>
      </c>
      <c r="V406" s="2">
        <v>1434</v>
      </c>
      <c r="W406" s="2">
        <v>1734</v>
      </c>
      <c r="X406" s="2"/>
      <c r="Y406" s="2"/>
      <c r="Z406" s="2"/>
      <c r="AA406" s="1"/>
      <c r="AB406" s="1"/>
      <c r="AC406" s="1"/>
      <c r="AD406" s="1"/>
      <c r="AE406" s="1"/>
      <c r="AF406" s="1"/>
    </row>
    <row r="407" spans="1:32" ht="15.75" customHeight="1">
      <c r="A407" s="3">
        <v>46044</v>
      </c>
      <c r="B407" s="1" t="s">
        <v>108</v>
      </c>
      <c r="C407" s="1">
        <v>3</v>
      </c>
      <c r="D407" s="1">
        <v>0</v>
      </c>
      <c r="E407" s="1">
        <f t="shared" si="97"/>
        <v>3</v>
      </c>
      <c r="F407" s="1">
        <f t="shared" si="84"/>
        <v>1</v>
      </c>
      <c r="G407" s="1">
        <f t="shared" si="85"/>
        <v>0</v>
      </c>
      <c r="H407" s="1">
        <f t="shared" si="86"/>
        <v>0</v>
      </c>
      <c r="I407" s="1">
        <f t="shared" si="87"/>
        <v>1</v>
      </c>
      <c r="J407" s="1" t="s">
        <v>185</v>
      </c>
      <c r="K407" s="1">
        <f t="shared" si="88"/>
        <v>3</v>
      </c>
      <c r="L407" s="1">
        <f t="shared" si="89"/>
        <v>0</v>
      </c>
      <c r="M407" s="1">
        <f t="shared" si="90"/>
        <v>0</v>
      </c>
      <c r="N407" s="1">
        <f t="shared" si="91"/>
        <v>0</v>
      </c>
      <c r="O407" s="1">
        <f t="shared" si="92"/>
        <v>0</v>
      </c>
      <c r="P407" s="1">
        <f t="shared" si="93"/>
        <v>1</v>
      </c>
      <c r="Q407" s="1">
        <f t="shared" si="94"/>
        <v>0</v>
      </c>
      <c r="R407" s="1" t="s">
        <v>104</v>
      </c>
      <c r="S407" s="1">
        <f t="shared" si="95"/>
        <v>3</v>
      </c>
      <c r="T407" s="1">
        <f t="shared" si="96"/>
        <v>0</v>
      </c>
      <c r="U407" s="2">
        <v>1277</v>
      </c>
      <c r="V407" s="2">
        <v>1735</v>
      </c>
      <c r="W407" s="2">
        <v>1435</v>
      </c>
      <c r="X407" s="2"/>
      <c r="Y407" s="2"/>
      <c r="Z407" s="2"/>
      <c r="AA407" s="1"/>
      <c r="AB407" s="1"/>
      <c r="AC407" s="1"/>
      <c r="AD407" s="1"/>
      <c r="AE407" s="1"/>
      <c r="AF407" s="1"/>
    </row>
    <row r="408" spans="1:32" ht="15.75" customHeight="1">
      <c r="A408" s="3">
        <v>46044</v>
      </c>
      <c r="B408" s="1" t="s">
        <v>191</v>
      </c>
      <c r="C408" s="1">
        <v>0</v>
      </c>
      <c r="D408" s="1">
        <v>1</v>
      </c>
      <c r="E408" s="1">
        <f t="shared" si="97"/>
        <v>0</v>
      </c>
      <c r="F408" s="1">
        <f t="shared" si="84"/>
        <v>0</v>
      </c>
      <c r="G408" s="1">
        <f t="shared" si="85"/>
        <v>0</v>
      </c>
      <c r="H408" s="1">
        <f t="shared" si="86"/>
        <v>1</v>
      </c>
      <c r="I408" s="1">
        <f t="shared" si="87"/>
        <v>0</v>
      </c>
      <c r="J408" s="1" t="s">
        <v>194</v>
      </c>
      <c r="K408" s="1">
        <f t="shared" si="88"/>
        <v>0</v>
      </c>
      <c r="L408" s="1">
        <f t="shared" si="89"/>
        <v>1</v>
      </c>
      <c r="M408" s="1">
        <f t="shared" si="90"/>
        <v>3</v>
      </c>
      <c r="N408" s="1">
        <f t="shared" si="91"/>
        <v>1</v>
      </c>
      <c r="O408" s="1">
        <f t="shared" si="92"/>
        <v>0</v>
      </c>
      <c r="P408" s="1">
        <f t="shared" si="93"/>
        <v>0</v>
      </c>
      <c r="Q408" s="1">
        <f t="shared" si="94"/>
        <v>1</v>
      </c>
      <c r="R408" s="1" t="s">
        <v>111</v>
      </c>
      <c r="S408" s="1">
        <f t="shared" si="95"/>
        <v>0</v>
      </c>
      <c r="T408" s="1">
        <f t="shared" si="96"/>
        <v>1</v>
      </c>
      <c r="U408" s="2">
        <v>1747</v>
      </c>
      <c r="V408" s="2"/>
      <c r="W408" s="2"/>
      <c r="X408" s="2"/>
      <c r="Y408" s="2"/>
      <c r="Z408" s="2"/>
      <c r="AA408" s="1"/>
      <c r="AB408" s="1"/>
      <c r="AC408" s="1"/>
      <c r="AD408" s="1"/>
      <c r="AE408" s="1"/>
      <c r="AF408" s="1"/>
    </row>
    <row r="409" spans="1:32" ht="15.75" customHeight="1">
      <c r="A409" s="3">
        <v>46044</v>
      </c>
      <c r="B409" s="1" t="s">
        <v>115</v>
      </c>
      <c r="C409" s="1">
        <v>0</v>
      </c>
      <c r="D409" s="1">
        <v>1</v>
      </c>
      <c r="E409" s="1">
        <f t="shared" si="97"/>
        <v>0</v>
      </c>
      <c r="F409" s="1">
        <f t="shared" si="84"/>
        <v>0</v>
      </c>
      <c r="G409" s="1">
        <f t="shared" si="85"/>
        <v>0</v>
      </c>
      <c r="H409" s="1">
        <f t="shared" si="86"/>
        <v>1</v>
      </c>
      <c r="I409" s="1">
        <f t="shared" si="87"/>
        <v>0</v>
      </c>
      <c r="J409" s="1" t="s">
        <v>118</v>
      </c>
      <c r="K409" s="1">
        <f t="shared" si="88"/>
        <v>0</v>
      </c>
      <c r="L409" s="1">
        <f t="shared" si="89"/>
        <v>1</v>
      </c>
      <c r="M409" s="1">
        <f t="shared" si="90"/>
        <v>3</v>
      </c>
      <c r="N409" s="1">
        <f t="shared" si="91"/>
        <v>1</v>
      </c>
      <c r="O409" s="1">
        <f t="shared" si="92"/>
        <v>0</v>
      </c>
      <c r="P409" s="1">
        <f t="shared" si="93"/>
        <v>0</v>
      </c>
      <c r="Q409" s="1">
        <f t="shared" si="94"/>
        <v>1</v>
      </c>
      <c r="R409" s="1" t="s">
        <v>114</v>
      </c>
      <c r="S409" s="1">
        <f t="shared" si="95"/>
        <v>0</v>
      </c>
      <c r="T409" s="1">
        <f t="shared" si="96"/>
        <v>1</v>
      </c>
      <c r="U409" s="2">
        <v>1727</v>
      </c>
      <c r="V409" s="2"/>
      <c r="W409" s="2"/>
      <c r="X409" s="2"/>
      <c r="Y409" s="2"/>
      <c r="Z409" s="2"/>
      <c r="AA409" s="1"/>
      <c r="AB409" s="1"/>
      <c r="AC409" s="1"/>
      <c r="AD409" s="1"/>
      <c r="AE409" s="1"/>
      <c r="AF409" s="1"/>
    </row>
    <row r="410" spans="1:32" ht="15.75" customHeight="1">
      <c r="A410" s="3">
        <v>46044</v>
      </c>
      <c r="B410" s="1" t="s">
        <v>124</v>
      </c>
      <c r="C410" s="1">
        <v>2</v>
      </c>
      <c r="D410" s="1">
        <v>2</v>
      </c>
      <c r="E410" s="1">
        <f t="shared" si="97"/>
        <v>1</v>
      </c>
      <c r="F410" s="1">
        <f t="shared" si="84"/>
        <v>0</v>
      </c>
      <c r="G410" s="1">
        <f t="shared" si="85"/>
        <v>1</v>
      </c>
      <c r="H410" s="1">
        <f t="shared" si="86"/>
        <v>0</v>
      </c>
      <c r="I410" s="1">
        <f t="shared" si="87"/>
        <v>0</v>
      </c>
      <c r="J410" s="1" t="s">
        <v>121</v>
      </c>
      <c r="K410" s="1">
        <f t="shared" si="88"/>
        <v>2</v>
      </c>
      <c r="L410" s="1">
        <f t="shared" si="89"/>
        <v>2</v>
      </c>
      <c r="M410" s="1">
        <f t="shared" si="90"/>
        <v>1</v>
      </c>
      <c r="N410" s="1">
        <f t="shared" si="91"/>
        <v>0</v>
      </c>
      <c r="O410" s="1">
        <f t="shared" si="92"/>
        <v>1</v>
      </c>
      <c r="P410" s="1">
        <f t="shared" si="93"/>
        <v>0</v>
      </c>
      <c r="Q410" s="1">
        <f t="shared" si="94"/>
        <v>0</v>
      </c>
      <c r="R410" s="1" t="s">
        <v>123</v>
      </c>
      <c r="S410" s="1">
        <f t="shared" si="95"/>
        <v>2</v>
      </c>
      <c r="T410" s="1">
        <f t="shared" si="96"/>
        <v>2</v>
      </c>
      <c r="U410" s="2">
        <v>1744</v>
      </c>
      <c r="V410" s="2">
        <v>1745</v>
      </c>
      <c r="W410" s="2">
        <v>2135</v>
      </c>
      <c r="X410" s="2">
        <v>1746</v>
      </c>
      <c r="Y410" s="2"/>
      <c r="Z410" s="2"/>
      <c r="AA410" s="1"/>
      <c r="AB410" s="1"/>
      <c r="AC410" s="1"/>
      <c r="AD410" s="1"/>
      <c r="AE410" s="1"/>
      <c r="AF410" s="1"/>
    </row>
    <row r="411" spans="1:32" ht="15.75" customHeight="1">
      <c r="A411" s="3">
        <v>46044</v>
      </c>
      <c r="B411" s="1" t="s">
        <v>276</v>
      </c>
      <c r="C411" s="1">
        <v>1</v>
      </c>
      <c r="D411" s="1">
        <v>2</v>
      </c>
      <c r="E411" s="1">
        <f t="shared" si="97"/>
        <v>0</v>
      </c>
      <c r="F411" s="1">
        <f t="shared" si="84"/>
        <v>0</v>
      </c>
      <c r="G411" s="1">
        <f t="shared" si="85"/>
        <v>0</v>
      </c>
      <c r="H411" s="1">
        <f t="shared" si="86"/>
        <v>1</v>
      </c>
      <c r="I411" s="1">
        <f t="shared" si="87"/>
        <v>0</v>
      </c>
      <c r="J411" s="1" t="s">
        <v>296</v>
      </c>
      <c r="K411" s="1">
        <f t="shared" si="88"/>
        <v>1</v>
      </c>
      <c r="L411" s="1">
        <f t="shared" si="89"/>
        <v>2</v>
      </c>
      <c r="M411" s="1">
        <f t="shared" si="90"/>
        <v>3</v>
      </c>
      <c r="N411" s="1">
        <f t="shared" si="91"/>
        <v>1</v>
      </c>
      <c r="O411" s="1">
        <f t="shared" si="92"/>
        <v>0</v>
      </c>
      <c r="P411" s="1">
        <f t="shared" si="93"/>
        <v>0</v>
      </c>
      <c r="Q411" s="1">
        <f t="shared" si="94"/>
        <v>0</v>
      </c>
      <c r="R411" s="1" t="s">
        <v>275</v>
      </c>
      <c r="S411" s="1">
        <f t="shared" si="95"/>
        <v>1</v>
      </c>
      <c r="T411" s="1">
        <f t="shared" si="96"/>
        <v>2</v>
      </c>
      <c r="U411" s="2">
        <v>1464</v>
      </c>
      <c r="V411" s="2">
        <v>9999</v>
      </c>
      <c r="W411" s="2">
        <v>1749</v>
      </c>
      <c r="X411" s="2"/>
      <c r="Y411" s="2"/>
      <c r="Z411" s="2"/>
      <c r="AA411" s="1"/>
      <c r="AB411" s="1"/>
      <c r="AC411" s="1"/>
      <c r="AD411" s="1"/>
      <c r="AE411" s="1"/>
      <c r="AF411" s="1"/>
    </row>
    <row r="412" spans="1:32" ht="15.75" customHeight="1">
      <c r="A412" s="3">
        <v>46044</v>
      </c>
      <c r="B412" s="1" t="s">
        <v>297</v>
      </c>
      <c r="C412" s="1">
        <v>1</v>
      </c>
      <c r="D412" s="1">
        <v>2</v>
      </c>
      <c r="E412" s="1">
        <f t="shared" si="97"/>
        <v>0</v>
      </c>
      <c r="F412" s="1">
        <f t="shared" si="84"/>
        <v>0</v>
      </c>
      <c r="G412" s="1">
        <f t="shared" si="85"/>
        <v>0</v>
      </c>
      <c r="H412" s="1">
        <f t="shared" si="86"/>
        <v>1</v>
      </c>
      <c r="I412" s="1">
        <f t="shared" si="87"/>
        <v>0</v>
      </c>
      <c r="J412" s="1" t="s">
        <v>299</v>
      </c>
      <c r="K412" s="1">
        <f t="shared" si="88"/>
        <v>1</v>
      </c>
      <c r="L412" s="1">
        <f t="shared" si="89"/>
        <v>2</v>
      </c>
      <c r="M412" s="1">
        <f t="shared" si="90"/>
        <v>3</v>
      </c>
      <c r="N412" s="1">
        <f t="shared" si="91"/>
        <v>1</v>
      </c>
      <c r="O412" s="1">
        <f t="shared" si="92"/>
        <v>0</v>
      </c>
      <c r="P412" s="1">
        <f t="shared" si="93"/>
        <v>0</v>
      </c>
      <c r="Q412" s="1">
        <f t="shared" si="94"/>
        <v>0</v>
      </c>
      <c r="R412" s="1" t="s">
        <v>275</v>
      </c>
      <c r="S412" s="1">
        <f t="shared" si="95"/>
        <v>1</v>
      </c>
      <c r="T412" s="1">
        <f t="shared" si="96"/>
        <v>2</v>
      </c>
      <c r="U412" s="2">
        <v>1750</v>
      </c>
      <c r="V412" s="2">
        <v>1751</v>
      </c>
      <c r="W412" s="2">
        <v>1571</v>
      </c>
      <c r="X412" s="2"/>
      <c r="Y412" s="2"/>
      <c r="Z412" s="2"/>
      <c r="AA412" s="1"/>
      <c r="AB412" s="1"/>
      <c r="AC412" s="1"/>
      <c r="AD412" s="1"/>
      <c r="AE412" s="1"/>
      <c r="AF412" s="1"/>
    </row>
    <row r="413" spans="1:32" ht="15.75" customHeight="1">
      <c r="A413" s="3">
        <v>46044</v>
      </c>
      <c r="B413" s="1" t="s">
        <v>132</v>
      </c>
      <c r="C413" s="1">
        <v>0</v>
      </c>
      <c r="D413" s="1">
        <v>4</v>
      </c>
      <c r="E413" s="1">
        <f t="shared" si="97"/>
        <v>0</v>
      </c>
      <c r="F413" s="1">
        <f t="shared" si="84"/>
        <v>0</v>
      </c>
      <c r="G413" s="1">
        <f t="shared" si="85"/>
        <v>0</v>
      </c>
      <c r="H413" s="1">
        <f t="shared" si="86"/>
        <v>1</v>
      </c>
      <c r="I413" s="1">
        <f t="shared" si="87"/>
        <v>0</v>
      </c>
      <c r="J413" s="1" t="s">
        <v>72</v>
      </c>
      <c r="K413" s="1">
        <f t="shared" si="88"/>
        <v>0</v>
      </c>
      <c r="L413" s="1">
        <f t="shared" si="89"/>
        <v>4</v>
      </c>
      <c r="M413" s="1">
        <f t="shared" si="90"/>
        <v>3</v>
      </c>
      <c r="N413" s="1">
        <f t="shared" si="91"/>
        <v>1</v>
      </c>
      <c r="O413" s="1">
        <f t="shared" si="92"/>
        <v>0</v>
      </c>
      <c r="P413" s="1">
        <f t="shared" si="93"/>
        <v>0</v>
      </c>
      <c r="Q413" s="1">
        <f t="shared" si="94"/>
        <v>1</v>
      </c>
      <c r="R413" s="1" t="s">
        <v>71</v>
      </c>
      <c r="S413" s="1">
        <f t="shared" si="95"/>
        <v>0</v>
      </c>
      <c r="T413" s="1">
        <f t="shared" si="96"/>
        <v>4</v>
      </c>
      <c r="U413" s="2">
        <v>1742</v>
      </c>
      <c r="V413" s="2">
        <v>1540</v>
      </c>
      <c r="W413" s="2">
        <v>1295</v>
      </c>
      <c r="X413" s="2">
        <v>1743</v>
      </c>
      <c r="Y413" s="2"/>
      <c r="Z413" s="2"/>
      <c r="AA413" s="1"/>
      <c r="AB413" s="1"/>
      <c r="AC413" s="1"/>
      <c r="AD413" s="1"/>
      <c r="AE413" s="1"/>
      <c r="AF413" s="1"/>
    </row>
    <row r="414" spans="1:32" ht="15.75" customHeight="1">
      <c r="A414" s="3">
        <v>46044</v>
      </c>
      <c r="B414" s="1" t="s">
        <v>255</v>
      </c>
      <c r="C414" s="1">
        <v>2</v>
      </c>
      <c r="D414" s="1">
        <v>1</v>
      </c>
      <c r="E414" s="1">
        <f t="shared" si="97"/>
        <v>3</v>
      </c>
      <c r="F414" s="1">
        <f t="shared" si="84"/>
        <v>1</v>
      </c>
      <c r="G414" s="1">
        <f t="shared" si="85"/>
        <v>0</v>
      </c>
      <c r="H414" s="1">
        <f t="shared" si="86"/>
        <v>0</v>
      </c>
      <c r="I414" s="1">
        <f t="shared" si="87"/>
        <v>0</v>
      </c>
      <c r="J414" s="1" t="s">
        <v>264</v>
      </c>
      <c r="K414" s="1">
        <f t="shared" si="88"/>
        <v>2</v>
      </c>
      <c r="L414" s="1">
        <f t="shared" si="89"/>
        <v>1</v>
      </c>
      <c r="M414" s="1">
        <f t="shared" si="90"/>
        <v>0</v>
      </c>
      <c r="N414" s="1">
        <f t="shared" si="91"/>
        <v>0</v>
      </c>
      <c r="O414" s="1">
        <f t="shared" si="92"/>
        <v>0</v>
      </c>
      <c r="P414" s="1">
        <f t="shared" si="93"/>
        <v>1</v>
      </c>
      <c r="Q414" s="1">
        <f t="shared" si="94"/>
        <v>0</v>
      </c>
      <c r="R414" s="1" t="s">
        <v>208</v>
      </c>
      <c r="S414" s="1">
        <f t="shared" si="95"/>
        <v>2</v>
      </c>
      <c r="T414" s="1">
        <f t="shared" si="96"/>
        <v>1</v>
      </c>
      <c r="U414" s="2">
        <v>1711</v>
      </c>
      <c r="V414" s="2">
        <v>1712</v>
      </c>
      <c r="W414" s="2">
        <v>1713</v>
      </c>
      <c r="X414" s="2"/>
      <c r="Y414" s="2"/>
      <c r="Z414" s="2"/>
      <c r="AA414" s="1"/>
      <c r="AB414" s="1"/>
      <c r="AC414" s="1"/>
      <c r="AD414" s="1"/>
      <c r="AE414" s="1"/>
      <c r="AF414" s="1"/>
    </row>
    <row r="415" spans="1:32" ht="15.75" customHeight="1">
      <c r="A415" s="3">
        <v>46044</v>
      </c>
      <c r="B415" s="1" t="s">
        <v>253</v>
      </c>
      <c r="C415" s="1">
        <v>3</v>
      </c>
      <c r="D415" s="1">
        <v>2</v>
      </c>
      <c r="E415" s="1">
        <f t="shared" si="97"/>
        <v>3</v>
      </c>
      <c r="F415" s="1">
        <f t="shared" si="84"/>
        <v>1</v>
      </c>
      <c r="G415" s="1">
        <f t="shared" si="85"/>
        <v>0</v>
      </c>
      <c r="H415" s="1">
        <f t="shared" si="86"/>
        <v>0</v>
      </c>
      <c r="I415" s="1">
        <f t="shared" si="87"/>
        <v>0</v>
      </c>
      <c r="J415" s="1" t="s">
        <v>207</v>
      </c>
      <c r="K415" s="1">
        <f t="shared" si="88"/>
        <v>3</v>
      </c>
      <c r="L415" s="1">
        <f t="shared" si="89"/>
        <v>2</v>
      </c>
      <c r="M415" s="1">
        <f t="shared" si="90"/>
        <v>0</v>
      </c>
      <c r="N415" s="1">
        <f t="shared" si="91"/>
        <v>0</v>
      </c>
      <c r="O415" s="1">
        <f t="shared" si="92"/>
        <v>0</v>
      </c>
      <c r="P415" s="1">
        <f t="shared" si="93"/>
        <v>1</v>
      </c>
      <c r="Q415" s="1">
        <f t="shared" si="94"/>
        <v>0</v>
      </c>
      <c r="R415" s="1" t="s">
        <v>208</v>
      </c>
      <c r="S415" s="1">
        <f t="shared" si="95"/>
        <v>3</v>
      </c>
      <c r="T415" s="1">
        <f t="shared" si="96"/>
        <v>2</v>
      </c>
      <c r="U415" s="2">
        <v>1714</v>
      </c>
      <c r="V415" s="2">
        <v>1715</v>
      </c>
      <c r="W415" s="2">
        <v>1716</v>
      </c>
      <c r="X415" s="2">
        <v>1717</v>
      </c>
      <c r="Y415" s="2">
        <v>1718</v>
      </c>
      <c r="Z415" s="2"/>
      <c r="AA415" s="1"/>
      <c r="AB415" s="1"/>
      <c r="AC415" s="1"/>
      <c r="AD415" s="1"/>
      <c r="AE415" s="1"/>
      <c r="AF415" s="1"/>
    </row>
    <row r="416" spans="1:32" ht="15.75" customHeight="1">
      <c r="A416" s="3">
        <v>46044</v>
      </c>
      <c r="B416" s="1" t="s">
        <v>265</v>
      </c>
      <c r="C416" s="1">
        <v>2</v>
      </c>
      <c r="D416" s="1">
        <v>3</v>
      </c>
      <c r="E416" s="1">
        <f t="shared" si="97"/>
        <v>0</v>
      </c>
      <c r="F416" s="1">
        <f t="shared" si="84"/>
        <v>0</v>
      </c>
      <c r="G416" s="1">
        <f t="shared" si="85"/>
        <v>0</v>
      </c>
      <c r="H416" s="1">
        <f t="shared" si="86"/>
        <v>1</v>
      </c>
      <c r="I416" s="1">
        <f t="shared" si="87"/>
        <v>0</v>
      </c>
      <c r="J416" s="1" t="s">
        <v>254</v>
      </c>
      <c r="K416" s="1">
        <f t="shared" si="88"/>
        <v>2</v>
      </c>
      <c r="L416" s="1">
        <f t="shared" si="89"/>
        <v>3</v>
      </c>
      <c r="M416" s="1">
        <f t="shared" si="90"/>
        <v>3</v>
      </c>
      <c r="N416" s="1">
        <f t="shared" si="91"/>
        <v>1</v>
      </c>
      <c r="O416" s="1">
        <f t="shared" si="92"/>
        <v>0</v>
      </c>
      <c r="P416" s="1">
        <f t="shared" si="93"/>
        <v>0</v>
      </c>
      <c r="Q416" s="1">
        <f t="shared" si="94"/>
        <v>0</v>
      </c>
      <c r="R416" s="1" t="s">
        <v>208</v>
      </c>
      <c r="S416" s="1">
        <f t="shared" si="95"/>
        <v>2</v>
      </c>
      <c r="T416" s="1">
        <f t="shared" si="96"/>
        <v>3</v>
      </c>
      <c r="U416" s="2">
        <v>1719</v>
      </c>
      <c r="V416" s="2">
        <v>1720</v>
      </c>
      <c r="W416" s="2">
        <v>1721</v>
      </c>
      <c r="X416" s="2">
        <v>1722</v>
      </c>
      <c r="Y416" s="2">
        <v>1721</v>
      </c>
      <c r="Z416" s="2"/>
      <c r="AA416" s="1"/>
      <c r="AB416" s="1"/>
      <c r="AC416" s="1"/>
      <c r="AD416" s="1"/>
      <c r="AE416" s="1"/>
      <c r="AF416" s="1"/>
    </row>
    <row r="417" spans="1:32" ht="15.75" customHeight="1">
      <c r="A417" s="3">
        <v>46044</v>
      </c>
      <c r="B417" s="1" t="s">
        <v>142</v>
      </c>
      <c r="C417" s="1">
        <v>1</v>
      </c>
      <c r="D417" s="1">
        <v>0</v>
      </c>
      <c r="E417" s="1">
        <f t="shared" si="97"/>
        <v>3</v>
      </c>
      <c r="F417" s="1">
        <f t="shared" si="84"/>
        <v>1</v>
      </c>
      <c r="G417" s="1">
        <f t="shared" si="85"/>
        <v>0</v>
      </c>
      <c r="H417" s="1">
        <f t="shared" si="86"/>
        <v>0</v>
      </c>
      <c r="I417" s="1">
        <f t="shared" si="87"/>
        <v>1</v>
      </c>
      <c r="J417" s="1" t="s">
        <v>216</v>
      </c>
      <c r="K417" s="1">
        <f t="shared" si="88"/>
        <v>1</v>
      </c>
      <c r="L417" s="1">
        <f t="shared" si="89"/>
        <v>0</v>
      </c>
      <c r="M417" s="1">
        <f t="shared" si="90"/>
        <v>0</v>
      </c>
      <c r="N417" s="1">
        <f t="shared" si="91"/>
        <v>0</v>
      </c>
      <c r="O417" s="1">
        <f t="shared" si="92"/>
        <v>0</v>
      </c>
      <c r="P417" s="1">
        <f t="shared" si="93"/>
        <v>1</v>
      </c>
      <c r="Q417" s="1">
        <f t="shared" si="94"/>
        <v>0</v>
      </c>
      <c r="R417" s="1" t="s">
        <v>144</v>
      </c>
      <c r="S417" s="1">
        <f t="shared" si="95"/>
        <v>1</v>
      </c>
      <c r="T417" s="1">
        <f t="shared" si="96"/>
        <v>0</v>
      </c>
      <c r="U417" s="2">
        <v>1723</v>
      </c>
      <c r="V417" s="2"/>
      <c r="W417" s="2"/>
      <c r="X417" s="2"/>
      <c r="Y417" s="2"/>
      <c r="Z417" s="2"/>
      <c r="AA417" s="1"/>
      <c r="AB417" s="1"/>
      <c r="AC417" s="1"/>
      <c r="AD417" s="1"/>
      <c r="AE417" s="1"/>
      <c r="AF417" s="1"/>
    </row>
    <row r="418" spans="1:32" ht="15.75" customHeight="1">
      <c r="A418" s="3">
        <v>46044</v>
      </c>
      <c r="B418" s="1" t="s">
        <v>219</v>
      </c>
      <c r="C418" s="1">
        <v>1</v>
      </c>
      <c r="D418" s="1">
        <v>2</v>
      </c>
      <c r="E418" s="1">
        <f t="shared" si="97"/>
        <v>0</v>
      </c>
      <c r="F418" s="1">
        <f t="shared" si="84"/>
        <v>0</v>
      </c>
      <c r="G418" s="1">
        <f t="shared" si="85"/>
        <v>0</v>
      </c>
      <c r="H418" s="1">
        <f t="shared" si="86"/>
        <v>1</v>
      </c>
      <c r="I418" s="1">
        <f t="shared" si="87"/>
        <v>0</v>
      </c>
      <c r="J418" s="1" t="s">
        <v>146</v>
      </c>
      <c r="K418" s="1">
        <f t="shared" si="88"/>
        <v>1</v>
      </c>
      <c r="L418" s="1">
        <f t="shared" si="89"/>
        <v>2</v>
      </c>
      <c r="M418" s="1">
        <f t="shared" si="90"/>
        <v>3</v>
      </c>
      <c r="N418" s="1">
        <f t="shared" si="91"/>
        <v>1</v>
      </c>
      <c r="O418" s="1">
        <f t="shared" si="92"/>
        <v>0</v>
      </c>
      <c r="P418" s="1">
        <f t="shared" si="93"/>
        <v>0</v>
      </c>
      <c r="Q418" s="1">
        <f t="shared" si="94"/>
        <v>0</v>
      </c>
      <c r="R418" s="1" t="s">
        <v>144</v>
      </c>
      <c r="S418" s="1">
        <f t="shared" si="95"/>
        <v>1</v>
      </c>
      <c r="T418" s="1">
        <f t="shared" si="96"/>
        <v>2</v>
      </c>
      <c r="U418" s="2">
        <v>1724</v>
      </c>
      <c r="V418" s="2">
        <v>1725</v>
      </c>
      <c r="W418" s="2">
        <v>1726</v>
      </c>
      <c r="X418" s="2"/>
      <c r="Y418" s="2"/>
      <c r="Z418" s="2"/>
      <c r="AA418" s="1"/>
      <c r="AB418" s="1"/>
      <c r="AC418" s="1"/>
      <c r="AD418" s="1"/>
      <c r="AE418" s="1"/>
      <c r="AF418" s="1"/>
    </row>
    <row r="419" spans="1:32" ht="15.75" customHeight="1">
      <c r="A419" s="3">
        <v>46044</v>
      </c>
      <c r="B419" s="1" t="s">
        <v>52</v>
      </c>
      <c r="C419" s="1">
        <v>0</v>
      </c>
      <c r="D419" s="1">
        <v>1</v>
      </c>
      <c r="E419" s="1">
        <f t="shared" si="97"/>
        <v>0</v>
      </c>
      <c r="F419" s="1">
        <f t="shared" si="84"/>
        <v>0</v>
      </c>
      <c r="G419" s="1">
        <f t="shared" si="85"/>
        <v>0</v>
      </c>
      <c r="H419" s="1">
        <f t="shared" si="86"/>
        <v>1</v>
      </c>
      <c r="I419" s="1">
        <f t="shared" si="87"/>
        <v>0</v>
      </c>
      <c r="J419" s="1" t="s">
        <v>57</v>
      </c>
      <c r="K419" s="1">
        <f t="shared" si="88"/>
        <v>0</v>
      </c>
      <c r="L419" s="1">
        <f t="shared" si="89"/>
        <v>1</v>
      </c>
      <c r="M419" s="1">
        <f t="shared" si="90"/>
        <v>3</v>
      </c>
      <c r="N419" s="1">
        <f t="shared" si="91"/>
        <v>1</v>
      </c>
      <c r="O419" s="1">
        <f t="shared" si="92"/>
        <v>0</v>
      </c>
      <c r="P419" s="1">
        <f t="shared" si="93"/>
        <v>0</v>
      </c>
      <c r="Q419" s="1">
        <f t="shared" si="94"/>
        <v>1</v>
      </c>
      <c r="R419" s="1" t="s">
        <v>39</v>
      </c>
      <c r="S419" s="1">
        <f t="shared" si="95"/>
        <v>0</v>
      </c>
      <c r="T419" s="1">
        <f t="shared" si="96"/>
        <v>1</v>
      </c>
      <c r="U419" s="2">
        <v>1736</v>
      </c>
      <c r="V419" s="2"/>
      <c r="W419" s="2"/>
      <c r="X419" s="2"/>
      <c r="Y419" s="2"/>
      <c r="Z419" s="2"/>
      <c r="AA419" s="1"/>
      <c r="AB419" s="1"/>
      <c r="AC419" s="1"/>
      <c r="AD419" s="1"/>
      <c r="AE419" s="1"/>
      <c r="AF419" s="1"/>
    </row>
    <row r="420" spans="1:32" ht="15.75" customHeight="1">
      <c r="A420" s="3">
        <v>46044</v>
      </c>
      <c r="B420" s="1" t="s">
        <v>68</v>
      </c>
      <c r="C420" s="1">
        <v>1</v>
      </c>
      <c r="D420" s="1">
        <v>0</v>
      </c>
      <c r="E420" s="1">
        <f t="shared" si="97"/>
        <v>3</v>
      </c>
      <c r="F420" s="1">
        <f t="shared" si="84"/>
        <v>1</v>
      </c>
      <c r="G420" s="1">
        <f t="shared" si="85"/>
        <v>0</v>
      </c>
      <c r="H420" s="1">
        <f t="shared" si="86"/>
        <v>0</v>
      </c>
      <c r="I420" s="1">
        <f t="shared" si="87"/>
        <v>1</v>
      </c>
      <c r="J420" s="1" t="s">
        <v>55</v>
      </c>
      <c r="K420" s="1">
        <f t="shared" si="88"/>
        <v>1</v>
      </c>
      <c r="L420" s="1">
        <f t="shared" si="89"/>
        <v>0</v>
      </c>
      <c r="M420" s="1">
        <f t="shared" si="90"/>
        <v>0</v>
      </c>
      <c r="N420" s="1">
        <f t="shared" si="91"/>
        <v>0</v>
      </c>
      <c r="O420" s="1">
        <f t="shared" si="92"/>
        <v>0</v>
      </c>
      <c r="P420" s="1">
        <f t="shared" si="93"/>
        <v>1</v>
      </c>
      <c r="Q420" s="1">
        <f t="shared" si="94"/>
        <v>0</v>
      </c>
      <c r="R420" s="1" t="s">
        <v>39</v>
      </c>
      <c r="S420" s="1">
        <f t="shared" si="95"/>
        <v>1</v>
      </c>
      <c r="T420" s="1">
        <f t="shared" si="96"/>
        <v>0</v>
      </c>
      <c r="U420" s="2">
        <v>1737</v>
      </c>
      <c r="V420" s="2"/>
      <c r="W420" s="2"/>
      <c r="X420" s="2"/>
      <c r="Y420" s="2"/>
      <c r="Z420" s="2"/>
      <c r="AA420" s="1"/>
      <c r="AB420" s="1"/>
      <c r="AC420" s="1"/>
      <c r="AD420" s="1"/>
      <c r="AE420" s="1"/>
      <c r="AF420" s="1"/>
    </row>
    <row r="421" spans="1:32" ht="15.75" customHeight="1">
      <c r="A421" s="3">
        <v>46044</v>
      </c>
      <c r="B421" s="1" t="s">
        <v>41</v>
      </c>
      <c r="C421" s="1">
        <v>1</v>
      </c>
      <c r="D421" s="1">
        <v>2</v>
      </c>
      <c r="E421" s="1">
        <f t="shared" si="97"/>
        <v>0</v>
      </c>
      <c r="F421" s="1">
        <f t="shared" si="84"/>
        <v>0</v>
      </c>
      <c r="G421" s="1">
        <f t="shared" si="85"/>
        <v>0</v>
      </c>
      <c r="H421" s="1">
        <f t="shared" si="86"/>
        <v>1</v>
      </c>
      <c r="I421" s="1">
        <f t="shared" si="87"/>
        <v>0</v>
      </c>
      <c r="J421" s="1" t="s">
        <v>53</v>
      </c>
      <c r="K421" s="1">
        <f t="shared" si="88"/>
        <v>1</v>
      </c>
      <c r="L421" s="1">
        <f t="shared" si="89"/>
        <v>2</v>
      </c>
      <c r="M421" s="1">
        <f t="shared" si="90"/>
        <v>3</v>
      </c>
      <c r="N421" s="1">
        <f t="shared" si="91"/>
        <v>1</v>
      </c>
      <c r="O421" s="1">
        <f t="shared" si="92"/>
        <v>0</v>
      </c>
      <c r="P421" s="1">
        <f t="shared" si="93"/>
        <v>0</v>
      </c>
      <c r="Q421" s="1">
        <f t="shared" si="94"/>
        <v>0</v>
      </c>
      <c r="R421" s="1" t="s">
        <v>39</v>
      </c>
      <c r="S421" s="1">
        <f t="shared" si="95"/>
        <v>1</v>
      </c>
      <c r="T421" s="1">
        <f t="shared" si="96"/>
        <v>2</v>
      </c>
      <c r="U421" s="2">
        <v>1007</v>
      </c>
      <c r="V421" s="2">
        <v>1597</v>
      </c>
      <c r="W421" s="2">
        <v>1165</v>
      </c>
      <c r="X421" s="2"/>
      <c r="Y421" s="2"/>
      <c r="Z421" s="2"/>
      <c r="AA421" s="1"/>
      <c r="AB421" s="1"/>
      <c r="AC421" s="1"/>
      <c r="AD421" s="1"/>
      <c r="AE421" s="1"/>
      <c r="AF421" s="1"/>
    </row>
    <row r="422" spans="1:32" ht="15.75" customHeight="1">
      <c r="A422" s="3">
        <v>46044</v>
      </c>
      <c r="B422" s="1" t="s">
        <v>149</v>
      </c>
      <c r="C422" s="1">
        <v>1</v>
      </c>
      <c r="D422" s="1">
        <v>2</v>
      </c>
      <c r="E422" s="1">
        <f t="shared" si="97"/>
        <v>0</v>
      </c>
      <c r="F422" s="1">
        <f t="shared" si="84"/>
        <v>0</v>
      </c>
      <c r="G422" s="1">
        <f t="shared" si="85"/>
        <v>0</v>
      </c>
      <c r="H422" s="1">
        <f t="shared" si="86"/>
        <v>1</v>
      </c>
      <c r="I422" s="1">
        <f t="shared" si="87"/>
        <v>0</v>
      </c>
      <c r="J422" s="1" t="s">
        <v>224</v>
      </c>
      <c r="K422" s="1">
        <f t="shared" si="88"/>
        <v>1</v>
      </c>
      <c r="L422" s="1">
        <f t="shared" si="89"/>
        <v>2</v>
      </c>
      <c r="M422" s="1">
        <f t="shared" si="90"/>
        <v>3</v>
      </c>
      <c r="N422" s="1">
        <f t="shared" si="91"/>
        <v>1</v>
      </c>
      <c r="O422" s="1">
        <f t="shared" si="92"/>
        <v>0</v>
      </c>
      <c r="P422" s="1">
        <f t="shared" si="93"/>
        <v>0</v>
      </c>
      <c r="Q422" s="1">
        <f t="shared" si="94"/>
        <v>0</v>
      </c>
      <c r="R422" s="1" t="s">
        <v>151</v>
      </c>
      <c r="S422" s="1">
        <f t="shared" si="95"/>
        <v>1</v>
      </c>
      <c r="T422" s="1">
        <f t="shared" si="96"/>
        <v>2</v>
      </c>
      <c r="U422" s="2">
        <v>1752</v>
      </c>
      <c r="V422" s="2">
        <v>1753</v>
      </c>
      <c r="W422" s="2">
        <v>1754</v>
      </c>
      <c r="X422" s="2"/>
      <c r="Y422" s="2"/>
      <c r="Z422" s="2"/>
      <c r="AA422" s="1"/>
      <c r="AB422" s="1"/>
      <c r="AC422" s="1"/>
      <c r="AD422" s="1"/>
      <c r="AE422" s="1"/>
      <c r="AF422" s="1"/>
    </row>
    <row r="423" spans="1:32" ht="15.75" customHeight="1">
      <c r="A423" s="3">
        <v>46044</v>
      </c>
      <c r="B423" s="1" t="s">
        <v>157</v>
      </c>
      <c r="C423" s="1">
        <v>1</v>
      </c>
      <c r="D423" s="1">
        <v>1</v>
      </c>
      <c r="E423" s="1">
        <f t="shared" si="97"/>
        <v>1</v>
      </c>
      <c r="F423" s="1">
        <f t="shared" si="84"/>
        <v>0</v>
      </c>
      <c r="G423" s="1">
        <f t="shared" si="85"/>
        <v>1</v>
      </c>
      <c r="H423" s="1">
        <f t="shared" si="86"/>
        <v>0</v>
      </c>
      <c r="I423" s="1">
        <f t="shared" si="87"/>
        <v>0</v>
      </c>
      <c r="J423" s="1" t="s">
        <v>227</v>
      </c>
      <c r="K423" s="1">
        <f t="shared" si="88"/>
        <v>1</v>
      </c>
      <c r="L423" s="1">
        <f t="shared" si="89"/>
        <v>1</v>
      </c>
      <c r="M423" s="1">
        <f t="shared" si="90"/>
        <v>1</v>
      </c>
      <c r="N423" s="1">
        <f t="shared" si="91"/>
        <v>0</v>
      </c>
      <c r="O423" s="1">
        <f t="shared" si="92"/>
        <v>1</v>
      </c>
      <c r="P423" s="1">
        <f t="shared" si="93"/>
        <v>0</v>
      </c>
      <c r="Q423" s="1">
        <f t="shared" si="94"/>
        <v>0</v>
      </c>
      <c r="R423" s="1" t="s">
        <v>156</v>
      </c>
      <c r="S423" s="1">
        <f t="shared" si="95"/>
        <v>1</v>
      </c>
      <c r="T423" s="1">
        <f t="shared" si="96"/>
        <v>1</v>
      </c>
      <c r="U423" s="2">
        <v>1052</v>
      </c>
      <c r="V423" s="2">
        <v>1708</v>
      </c>
      <c r="W423" s="2"/>
      <c r="X423" s="2"/>
      <c r="Y423" s="2"/>
      <c r="Z423" s="2"/>
      <c r="AA423" s="1"/>
      <c r="AB423" s="1"/>
      <c r="AC423" s="1"/>
      <c r="AD423" s="1"/>
      <c r="AE423" s="1"/>
      <c r="AF423" s="1"/>
    </row>
    <row r="424" spans="1:32" ht="15.75" customHeight="1">
      <c r="A424" s="3">
        <v>46044</v>
      </c>
      <c r="B424" s="1" t="s">
        <v>230</v>
      </c>
      <c r="C424" s="1">
        <v>1</v>
      </c>
      <c r="D424" s="1">
        <v>0</v>
      </c>
      <c r="E424" s="1">
        <f t="shared" si="97"/>
        <v>3</v>
      </c>
      <c r="F424" s="1">
        <f t="shared" si="84"/>
        <v>1</v>
      </c>
      <c r="G424" s="1">
        <f t="shared" si="85"/>
        <v>0</v>
      </c>
      <c r="H424" s="1">
        <f t="shared" si="86"/>
        <v>0</v>
      </c>
      <c r="I424" s="1">
        <f t="shared" si="87"/>
        <v>1</v>
      </c>
      <c r="J424" s="1" t="s">
        <v>160</v>
      </c>
      <c r="K424" s="1">
        <f t="shared" si="88"/>
        <v>1</v>
      </c>
      <c r="L424" s="1">
        <f t="shared" si="89"/>
        <v>0</v>
      </c>
      <c r="M424" s="1">
        <f t="shared" si="90"/>
        <v>0</v>
      </c>
      <c r="N424" s="1">
        <f t="shared" si="91"/>
        <v>0</v>
      </c>
      <c r="O424" s="1">
        <f t="shared" si="92"/>
        <v>0</v>
      </c>
      <c r="P424" s="1">
        <f t="shared" si="93"/>
        <v>1</v>
      </c>
      <c r="Q424" s="1">
        <f t="shared" si="94"/>
        <v>0</v>
      </c>
      <c r="R424" s="1" t="s">
        <v>156</v>
      </c>
      <c r="S424" s="1">
        <f t="shared" si="95"/>
        <v>1</v>
      </c>
      <c r="T424" s="1">
        <f t="shared" si="96"/>
        <v>0</v>
      </c>
      <c r="U424" s="2">
        <v>1709</v>
      </c>
      <c r="V424" s="2"/>
      <c r="W424" s="2"/>
      <c r="X424" s="2"/>
      <c r="Y424" s="2"/>
      <c r="Z424" s="2"/>
      <c r="AA424" s="1"/>
      <c r="AB424" s="1"/>
      <c r="AC424" s="1"/>
      <c r="AD424" s="1"/>
      <c r="AE424" s="1"/>
      <c r="AF424" s="1"/>
    </row>
    <row r="425" spans="1:32" ht="15.75" customHeight="1">
      <c r="A425" s="3">
        <v>46044</v>
      </c>
      <c r="B425" s="1" t="s">
        <v>229</v>
      </c>
      <c r="C425" s="1">
        <v>0</v>
      </c>
      <c r="D425" s="1">
        <v>1</v>
      </c>
      <c r="E425" s="1">
        <f t="shared" si="97"/>
        <v>0</v>
      </c>
      <c r="F425" s="1">
        <f t="shared" si="84"/>
        <v>0</v>
      </c>
      <c r="G425" s="1">
        <f t="shared" si="85"/>
        <v>0</v>
      </c>
      <c r="H425" s="1">
        <f t="shared" si="86"/>
        <v>1</v>
      </c>
      <c r="I425" s="1">
        <f t="shared" si="87"/>
        <v>0</v>
      </c>
      <c r="J425" s="1" t="s">
        <v>159</v>
      </c>
      <c r="K425" s="1">
        <f t="shared" si="88"/>
        <v>0</v>
      </c>
      <c r="L425" s="1">
        <f t="shared" si="89"/>
        <v>1</v>
      </c>
      <c r="M425" s="1">
        <f t="shared" si="90"/>
        <v>3</v>
      </c>
      <c r="N425" s="1">
        <f t="shared" si="91"/>
        <v>1</v>
      </c>
      <c r="O425" s="1">
        <f t="shared" si="92"/>
        <v>0</v>
      </c>
      <c r="P425" s="1">
        <f t="shared" si="93"/>
        <v>0</v>
      </c>
      <c r="Q425" s="1">
        <f t="shared" si="94"/>
        <v>1</v>
      </c>
      <c r="R425" s="1" t="s">
        <v>156</v>
      </c>
      <c r="S425" s="1">
        <f t="shared" si="95"/>
        <v>0</v>
      </c>
      <c r="T425" s="1">
        <f t="shared" si="96"/>
        <v>1</v>
      </c>
      <c r="U425" s="2">
        <v>1710</v>
      </c>
      <c r="V425" s="2"/>
      <c r="W425" s="2"/>
      <c r="X425" s="2"/>
      <c r="Y425" s="2"/>
      <c r="Z425" s="2"/>
      <c r="AA425" s="1"/>
      <c r="AB425" s="1"/>
      <c r="AC425" s="1"/>
      <c r="AD425" s="1"/>
      <c r="AE425" s="1"/>
      <c r="AF425" s="1"/>
    </row>
    <row r="426" spans="1:32" ht="15.75" customHeight="1">
      <c r="A426" s="3">
        <v>46045</v>
      </c>
      <c r="B426" s="1" t="s">
        <v>84</v>
      </c>
      <c r="C426" s="1">
        <v>2</v>
      </c>
      <c r="D426" s="1">
        <v>1</v>
      </c>
      <c r="E426" s="1">
        <f t="shared" si="97"/>
        <v>3</v>
      </c>
      <c r="F426" s="1">
        <f t="shared" si="84"/>
        <v>1</v>
      </c>
      <c r="G426" s="1">
        <f t="shared" si="85"/>
        <v>0</v>
      </c>
      <c r="H426" s="1">
        <f t="shared" si="86"/>
        <v>0</v>
      </c>
      <c r="I426" s="1">
        <f t="shared" si="87"/>
        <v>0</v>
      </c>
      <c r="J426" s="1" t="s">
        <v>243</v>
      </c>
      <c r="K426" s="1">
        <f t="shared" si="88"/>
        <v>2</v>
      </c>
      <c r="L426" s="1">
        <f t="shared" si="89"/>
        <v>1</v>
      </c>
      <c r="M426" s="1">
        <f t="shared" si="90"/>
        <v>0</v>
      </c>
      <c r="N426" s="1">
        <f t="shared" si="91"/>
        <v>0</v>
      </c>
      <c r="O426" s="1">
        <f t="shared" si="92"/>
        <v>0</v>
      </c>
      <c r="P426" s="1">
        <f t="shared" si="93"/>
        <v>1</v>
      </c>
      <c r="Q426" s="1">
        <f t="shared" si="94"/>
        <v>0</v>
      </c>
      <c r="R426" s="1" t="s">
        <v>86</v>
      </c>
      <c r="S426" s="1">
        <f t="shared" si="95"/>
        <v>2</v>
      </c>
      <c r="T426" s="1">
        <f t="shared" si="96"/>
        <v>1</v>
      </c>
      <c r="U426" s="2">
        <v>1762</v>
      </c>
      <c r="V426" s="2">
        <v>1763</v>
      </c>
      <c r="W426" s="2">
        <v>1222</v>
      </c>
      <c r="X426" s="2"/>
      <c r="Y426" s="2"/>
      <c r="Z426" s="2"/>
      <c r="AA426" s="1"/>
      <c r="AB426" s="1"/>
      <c r="AC426" s="1"/>
      <c r="AD426" s="1"/>
      <c r="AE426" s="1"/>
      <c r="AF426" s="1"/>
    </row>
    <row r="427" spans="1:32" ht="15.75" customHeight="1">
      <c r="A427" s="3">
        <v>46045</v>
      </c>
      <c r="B427" s="1" t="s">
        <v>205</v>
      </c>
      <c r="C427" s="1">
        <v>1</v>
      </c>
      <c r="D427" s="1">
        <v>0</v>
      </c>
      <c r="E427" s="1">
        <f t="shared" si="97"/>
        <v>3</v>
      </c>
      <c r="F427" s="1">
        <f t="shared" si="84"/>
        <v>1</v>
      </c>
      <c r="G427" s="1">
        <f t="shared" si="85"/>
        <v>0</v>
      </c>
      <c r="H427" s="1">
        <f t="shared" si="86"/>
        <v>0</v>
      </c>
      <c r="I427" s="1">
        <f t="shared" si="87"/>
        <v>1</v>
      </c>
      <c r="J427" s="1" t="s">
        <v>134</v>
      </c>
      <c r="K427" s="1">
        <f t="shared" si="88"/>
        <v>1</v>
      </c>
      <c r="L427" s="1">
        <f t="shared" si="89"/>
        <v>0</v>
      </c>
      <c r="M427" s="1">
        <f t="shared" si="90"/>
        <v>0</v>
      </c>
      <c r="N427" s="1">
        <f t="shared" si="91"/>
        <v>0</v>
      </c>
      <c r="O427" s="1">
        <f t="shared" si="92"/>
        <v>0</v>
      </c>
      <c r="P427" s="1">
        <f t="shared" si="93"/>
        <v>1</v>
      </c>
      <c r="Q427" s="1">
        <f t="shared" si="94"/>
        <v>0</v>
      </c>
      <c r="R427" s="1" t="s">
        <v>136</v>
      </c>
      <c r="S427" s="1">
        <f t="shared" si="95"/>
        <v>1</v>
      </c>
      <c r="T427" s="1">
        <f t="shared" si="96"/>
        <v>0</v>
      </c>
      <c r="U427" s="2">
        <v>1164</v>
      </c>
      <c r="V427" s="2"/>
      <c r="W427" s="2"/>
      <c r="X427" s="2"/>
      <c r="Y427" s="2"/>
      <c r="Z427" s="2"/>
      <c r="AA427" s="1"/>
      <c r="AB427" s="1"/>
      <c r="AC427" s="1"/>
      <c r="AD427" s="1"/>
      <c r="AE427" s="1"/>
      <c r="AF427" s="1"/>
    </row>
    <row r="428" spans="1:32" ht="15.75" customHeight="1">
      <c r="A428" s="3">
        <v>46045</v>
      </c>
      <c r="B428" s="1" t="s">
        <v>308</v>
      </c>
      <c r="C428" s="1">
        <v>0</v>
      </c>
      <c r="D428" s="1">
        <v>1</v>
      </c>
      <c r="E428" s="1">
        <f t="shared" si="97"/>
        <v>0</v>
      </c>
      <c r="F428" s="1">
        <f t="shared" si="84"/>
        <v>0</v>
      </c>
      <c r="G428" s="1">
        <f t="shared" si="85"/>
        <v>0</v>
      </c>
      <c r="H428" s="1">
        <f t="shared" si="86"/>
        <v>1</v>
      </c>
      <c r="I428" s="1">
        <f t="shared" si="87"/>
        <v>0</v>
      </c>
      <c r="J428" s="1" t="s">
        <v>309</v>
      </c>
      <c r="K428" s="1">
        <f t="shared" si="88"/>
        <v>0</v>
      </c>
      <c r="L428" s="1">
        <f t="shared" si="89"/>
        <v>1</v>
      </c>
      <c r="M428" s="1">
        <f t="shared" si="90"/>
        <v>3</v>
      </c>
      <c r="N428" s="1">
        <f t="shared" si="91"/>
        <v>1</v>
      </c>
      <c r="O428" s="1">
        <f t="shared" si="92"/>
        <v>0</v>
      </c>
      <c r="P428" s="1">
        <f t="shared" si="93"/>
        <v>0</v>
      </c>
      <c r="Q428" s="1">
        <f t="shared" si="94"/>
        <v>1</v>
      </c>
      <c r="R428" s="1" t="s">
        <v>310</v>
      </c>
      <c r="S428" s="1">
        <f t="shared" si="95"/>
        <v>0</v>
      </c>
      <c r="T428" s="1">
        <f t="shared" si="96"/>
        <v>1</v>
      </c>
      <c r="U428" s="2">
        <v>1564</v>
      </c>
      <c r="V428" s="2"/>
      <c r="W428" s="2"/>
      <c r="X428" s="2"/>
      <c r="Y428" s="2"/>
      <c r="Z428" s="2"/>
      <c r="AA428" s="1"/>
      <c r="AB428" s="1"/>
      <c r="AC428" s="1"/>
      <c r="AD428" s="1"/>
      <c r="AE428" s="1"/>
      <c r="AF428" s="1"/>
    </row>
    <row r="429" spans="1:32" ht="15.75" customHeight="1">
      <c r="A429" s="3">
        <v>46045</v>
      </c>
      <c r="B429" s="1" t="s">
        <v>311</v>
      </c>
      <c r="C429" s="1">
        <v>2</v>
      </c>
      <c r="D429" s="1">
        <v>2</v>
      </c>
      <c r="E429" s="1">
        <f t="shared" si="97"/>
        <v>1</v>
      </c>
      <c r="F429" s="1">
        <f t="shared" si="84"/>
        <v>0</v>
      </c>
      <c r="G429" s="1">
        <f t="shared" si="85"/>
        <v>1</v>
      </c>
      <c r="H429" s="1">
        <f t="shared" si="86"/>
        <v>0</v>
      </c>
      <c r="I429" s="1">
        <f t="shared" si="87"/>
        <v>0</v>
      </c>
      <c r="J429" s="1" t="s">
        <v>312</v>
      </c>
      <c r="K429" s="1">
        <f t="shared" si="88"/>
        <v>2</v>
      </c>
      <c r="L429" s="1">
        <f t="shared" si="89"/>
        <v>2</v>
      </c>
      <c r="M429" s="1">
        <f t="shared" si="90"/>
        <v>1</v>
      </c>
      <c r="N429" s="1">
        <f t="shared" si="91"/>
        <v>0</v>
      </c>
      <c r="O429" s="1">
        <f t="shared" si="92"/>
        <v>1</v>
      </c>
      <c r="P429" s="1">
        <f t="shared" si="93"/>
        <v>0</v>
      </c>
      <c r="Q429" s="1">
        <f t="shared" si="94"/>
        <v>0</v>
      </c>
      <c r="R429" s="1" t="s">
        <v>310</v>
      </c>
      <c r="S429" s="1">
        <f t="shared" si="95"/>
        <v>2</v>
      </c>
      <c r="T429" s="1">
        <f t="shared" si="96"/>
        <v>2</v>
      </c>
      <c r="U429" s="2">
        <v>1764</v>
      </c>
      <c r="V429" s="2">
        <v>1765</v>
      </c>
      <c r="W429" s="2">
        <v>1766</v>
      </c>
      <c r="X429" s="2">
        <v>1767</v>
      </c>
      <c r="Y429" s="2"/>
      <c r="Z429" s="2"/>
      <c r="AA429" s="1"/>
      <c r="AB429" s="1"/>
      <c r="AC429" s="1"/>
      <c r="AD429" s="1"/>
      <c r="AE429" s="1"/>
      <c r="AF429" s="1"/>
    </row>
    <row r="430" spans="1:32" ht="15.75" customHeight="1">
      <c r="A430" s="3">
        <v>46046</v>
      </c>
      <c r="B430" s="1" t="s">
        <v>257</v>
      </c>
      <c r="C430" s="1">
        <v>0</v>
      </c>
      <c r="D430" s="1">
        <v>1</v>
      </c>
      <c r="E430" s="1">
        <f t="shared" si="97"/>
        <v>0</v>
      </c>
      <c r="F430" s="1">
        <f t="shared" si="84"/>
        <v>0</v>
      </c>
      <c r="G430" s="1">
        <f t="shared" si="85"/>
        <v>0</v>
      </c>
      <c r="H430" s="1">
        <f t="shared" si="86"/>
        <v>1</v>
      </c>
      <c r="I430" s="1">
        <f t="shared" si="87"/>
        <v>0</v>
      </c>
      <c r="J430" s="1" t="s">
        <v>261</v>
      </c>
      <c r="K430" s="1">
        <f t="shared" si="88"/>
        <v>0</v>
      </c>
      <c r="L430" s="1">
        <f t="shared" si="89"/>
        <v>1</v>
      </c>
      <c r="M430" s="1">
        <f t="shared" si="90"/>
        <v>3</v>
      </c>
      <c r="N430" s="1">
        <f t="shared" si="91"/>
        <v>1</v>
      </c>
      <c r="O430" s="1">
        <f t="shared" si="92"/>
        <v>0</v>
      </c>
      <c r="P430" s="1">
        <f t="shared" si="93"/>
        <v>0</v>
      </c>
      <c r="Q430" s="1">
        <f t="shared" si="94"/>
        <v>1</v>
      </c>
      <c r="R430" s="1" t="s">
        <v>259</v>
      </c>
      <c r="S430" s="1">
        <f t="shared" si="95"/>
        <v>0</v>
      </c>
      <c r="T430" s="1">
        <f t="shared" si="96"/>
        <v>1</v>
      </c>
      <c r="U430" s="2">
        <v>1816</v>
      </c>
      <c r="V430" s="2"/>
      <c r="W430" s="2"/>
      <c r="X430" s="2"/>
      <c r="Y430" s="2"/>
      <c r="Z430" s="2"/>
      <c r="AA430" s="1"/>
      <c r="AB430" s="1"/>
      <c r="AC430" s="1"/>
      <c r="AD430" s="1"/>
      <c r="AE430" s="1"/>
      <c r="AF430" s="1"/>
    </row>
    <row r="431" spans="1:32" ht="15.75" customHeight="1">
      <c r="A431" s="3">
        <v>46046</v>
      </c>
      <c r="B431" s="1" t="s">
        <v>169</v>
      </c>
      <c r="C431" s="1">
        <v>1</v>
      </c>
      <c r="D431" s="1">
        <v>1</v>
      </c>
      <c r="E431" s="1">
        <f t="shared" si="97"/>
        <v>1</v>
      </c>
      <c r="F431" s="1">
        <f t="shared" si="84"/>
        <v>0</v>
      </c>
      <c r="G431" s="1">
        <f t="shared" si="85"/>
        <v>1</v>
      </c>
      <c r="H431" s="1">
        <f t="shared" si="86"/>
        <v>0</v>
      </c>
      <c r="I431" s="1">
        <f t="shared" si="87"/>
        <v>0</v>
      </c>
      <c r="J431" s="1" t="s">
        <v>77</v>
      </c>
      <c r="K431" s="1">
        <f t="shared" si="88"/>
        <v>1</v>
      </c>
      <c r="L431" s="1">
        <f t="shared" si="89"/>
        <v>1</v>
      </c>
      <c r="M431" s="1">
        <f t="shared" si="90"/>
        <v>1</v>
      </c>
      <c r="N431" s="1">
        <f t="shared" si="91"/>
        <v>0</v>
      </c>
      <c r="O431" s="1">
        <f t="shared" si="92"/>
        <v>1</v>
      </c>
      <c r="P431" s="1">
        <f t="shared" si="93"/>
        <v>0</v>
      </c>
      <c r="Q431" s="1">
        <f t="shared" si="94"/>
        <v>0</v>
      </c>
      <c r="R431" s="1" t="s">
        <v>79</v>
      </c>
      <c r="S431" s="1">
        <f t="shared" si="95"/>
        <v>1</v>
      </c>
      <c r="T431" s="1">
        <f t="shared" si="96"/>
        <v>1</v>
      </c>
      <c r="U431" s="2">
        <v>1300</v>
      </c>
      <c r="V431" s="2">
        <v>1382</v>
      </c>
      <c r="W431" s="2"/>
      <c r="X431" s="2"/>
      <c r="Y431" s="2"/>
      <c r="Z431" s="2"/>
      <c r="AA431" s="1"/>
      <c r="AB431" s="1"/>
      <c r="AC431" s="1"/>
      <c r="AD431" s="1"/>
      <c r="AE431" s="1"/>
      <c r="AF431" s="1"/>
    </row>
    <row r="432" spans="1:32" ht="15.75" customHeight="1">
      <c r="A432" s="3">
        <v>46046</v>
      </c>
      <c r="B432" s="1" t="s">
        <v>81</v>
      </c>
      <c r="C432" s="1">
        <v>0</v>
      </c>
      <c r="D432" s="1">
        <v>2</v>
      </c>
      <c r="E432" s="1">
        <f t="shared" si="97"/>
        <v>0</v>
      </c>
      <c r="F432" s="1">
        <f t="shared" si="84"/>
        <v>0</v>
      </c>
      <c r="G432" s="1">
        <f t="shared" si="85"/>
        <v>0</v>
      </c>
      <c r="H432" s="1">
        <f t="shared" si="86"/>
        <v>1</v>
      </c>
      <c r="I432" s="1">
        <f t="shared" si="87"/>
        <v>0</v>
      </c>
      <c r="J432" s="1" t="s">
        <v>83</v>
      </c>
      <c r="K432" s="1">
        <f t="shared" si="88"/>
        <v>0</v>
      </c>
      <c r="L432" s="1">
        <f t="shared" si="89"/>
        <v>2</v>
      </c>
      <c r="M432" s="1">
        <f t="shared" si="90"/>
        <v>3</v>
      </c>
      <c r="N432" s="1">
        <f t="shared" si="91"/>
        <v>1</v>
      </c>
      <c r="O432" s="1">
        <f t="shared" si="92"/>
        <v>0</v>
      </c>
      <c r="P432" s="1">
        <f t="shared" si="93"/>
        <v>0</v>
      </c>
      <c r="Q432" s="1">
        <f t="shared" si="94"/>
        <v>1</v>
      </c>
      <c r="R432" s="1" t="s">
        <v>79</v>
      </c>
      <c r="S432" s="1">
        <f t="shared" si="95"/>
        <v>0</v>
      </c>
      <c r="T432" s="1">
        <f t="shared" si="96"/>
        <v>2</v>
      </c>
      <c r="U432" s="2">
        <v>1798</v>
      </c>
      <c r="V432" s="2">
        <v>1544</v>
      </c>
      <c r="W432" s="2"/>
      <c r="X432" s="2"/>
      <c r="Y432" s="2"/>
      <c r="Z432" s="2"/>
      <c r="AA432" s="1"/>
      <c r="AB432" s="1"/>
      <c r="AC432" s="1"/>
      <c r="AD432" s="1"/>
      <c r="AE432" s="1"/>
      <c r="AF432" s="1"/>
    </row>
    <row r="433" spans="1:32" ht="15.75" customHeight="1">
      <c r="A433" s="3">
        <v>46046</v>
      </c>
      <c r="B433" s="1" t="s">
        <v>173</v>
      </c>
      <c r="C433" s="1">
        <v>1</v>
      </c>
      <c r="D433" s="1">
        <v>1</v>
      </c>
      <c r="E433" s="1">
        <f t="shared" si="97"/>
        <v>1</v>
      </c>
      <c r="F433" s="1">
        <f t="shared" si="84"/>
        <v>0</v>
      </c>
      <c r="G433" s="1">
        <f t="shared" si="85"/>
        <v>1</v>
      </c>
      <c r="H433" s="1">
        <f t="shared" si="86"/>
        <v>0</v>
      </c>
      <c r="I433" s="1">
        <f t="shared" si="87"/>
        <v>0</v>
      </c>
      <c r="J433" s="1" t="s">
        <v>171</v>
      </c>
      <c r="K433" s="1">
        <f t="shared" si="88"/>
        <v>1</v>
      </c>
      <c r="L433" s="1">
        <f t="shared" si="89"/>
        <v>1</v>
      </c>
      <c r="M433" s="1">
        <f t="shared" si="90"/>
        <v>1</v>
      </c>
      <c r="N433" s="1">
        <f t="shared" si="91"/>
        <v>0</v>
      </c>
      <c r="O433" s="1">
        <f t="shared" si="92"/>
        <v>1</v>
      </c>
      <c r="P433" s="1">
        <f t="shared" si="93"/>
        <v>0</v>
      </c>
      <c r="Q433" s="1">
        <f t="shared" si="94"/>
        <v>0</v>
      </c>
      <c r="R433" s="1" t="s">
        <v>86</v>
      </c>
      <c r="S433" s="1">
        <f t="shared" si="95"/>
        <v>1</v>
      </c>
      <c r="T433" s="1">
        <f t="shared" si="96"/>
        <v>1</v>
      </c>
      <c r="U433" s="2">
        <v>1803</v>
      </c>
      <c r="V433" s="2">
        <v>1188</v>
      </c>
      <c r="W433" s="2"/>
      <c r="X433" s="2"/>
      <c r="Y433" s="2"/>
      <c r="Z433" s="2"/>
      <c r="AA433" s="1"/>
      <c r="AB433" s="1"/>
      <c r="AC433" s="1"/>
      <c r="AD433" s="1"/>
      <c r="AE433" s="1"/>
      <c r="AF433" s="1"/>
    </row>
    <row r="434" spans="1:32" ht="15.75" customHeight="1">
      <c r="A434" s="3">
        <v>46046</v>
      </c>
      <c r="B434" s="1" t="s">
        <v>174</v>
      </c>
      <c r="C434" s="1">
        <v>3</v>
      </c>
      <c r="D434" s="1">
        <v>1</v>
      </c>
      <c r="E434" s="1">
        <f t="shared" si="97"/>
        <v>3</v>
      </c>
      <c r="F434" s="1">
        <f t="shared" si="84"/>
        <v>1</v>
      </c>
      <c r="G434" s="1">
        <f t="shared" si="85"/>
        <v>0</v>
      </c>
      <c r="H434" s="1">
        <f t="shared" si="86"/>
        <v>0</v>
      </c>
      <c r="I434" s="1">
        <f t="shared" si="87"/>
        <v>0</v>
      </c>
      <c r="J434" s="1" t="s">
        <v>172</v>
      </c>
      <c r="K434" s="1">
        <f t="shared" si="88"/>
        <v>3</v>
      </c>
      <c r="L434" s="1">
        <f t="shared" si="89"/>
        <v>1</v>
      </c>
      <c r="M434" s="1">
        <f t="shared" si="90"/>
        <v>0</v>
      </c>
      <c r="N434" s="1">
        <f t="shared" si="91"/>
        <v>0</v>
      </c>
      <c r="O434" s="1">
        <f t="shared" si="92"/>
        <v>0</v>
      </c>
      <c r="P434" s="1">
        <f t="shared" si="93"/>
        <v>1</v>
      </c>
      <c r="Q434" s="1">
        <f t="shared" si="94"/>
        <v>0</v>
      </c>
      <c r="R434" s="1" t="s">
        <v>86</v>
      </c>
      <c r="S434" s="1">
        <f t="shared" si="95"/>
        <v>3</v>
      </c>
      <c r="T434" s="1">
        <f t="shared" si="96"/>
        <v>1</v>
      </c>
      <c r="U434" s="2">
        <v>1804</v>
      </c>
      <c r="V434" s="2">
        <v>1455</v>
      </c>
      <c r="W434" s="2">
        <v>1805</v>
      </c>
      <c r="X434" s="2">
        <v>1806</v>
      </c>
      <c r="Y434" s="2"/>
      <c r="Z434" s="2"/>
      <c r="AA434" s="1"/>
      <c r="AB434" s="1"/>
      <c r="AC434" s="1"/>
      <c r="AD434" s="1"/>
      <c r="AE434" s="1"/>
      <c r="AF434" s="1"/>
    </row>
    <row r="435" spans="1:32" ht="15.75" customHeight="1">
      <c r="A435" s="3">
        <v>46046</v>
      </c>
      <c r="B435" s="1" t="s">
        <v>91</v>
      </c>
      <c r="C435" s="1">
        <v>2</v>
      </c>
      <c r="D435" s="1">
        <v>1</v>
      </c>
      <c r="E435" s="1">
        <f t="shared" si="97"/>
        <v>3</v>
      </c>
      <c r="F435" s="1">
        <f t="shared" si="84"/>
        <v>1</v>
      </c>
      <c r="G435" s="1">
        <f t="shared" si="85"/>
        <v>0</v>
      </c>
      <c r="H435" s="1">
        <f t="shared" si="86"/>
        <v>0</v>
      </c>
      <c r="I435" s="1">
        <f t="shared" si="87"/>
        <v>0</v>
      </c>
      <c r="J435" s="1" t="s">
        <v>180</v>
      </c>
      <c r="K435" s="1">
        <f t="shared" si="88"/>
        <v>2</v>
      </c>
      <c r="L435" s="1">
        <f t="shared" si="89"/>
        <v>1</v>
      </c>
      <c r="M435" s="1">
        <f t="shared" si="90"/>
        <v>0</v>
      </c>
      <c r="N435" s="1">
        <f t="shared" si="91"/>
        <v>0</v>
      </c>
      <c r="O435" s="1">
        <f t="shared" si="92"/>
        <v>0</v>
      </c>
      <c r="P435" s="1">
        <f t="shared" si="93"/>
        <v>1</v>
      </c>
      <c r="Q435" s="1">
        <f t="shared" si="94"/>
        <v>0</v>
      </c>
      <c r="R435" s="1" t="s">
        <v>89</v>
      </c>
      <c r="S435" s="1">
        <f t="shared" si="95"/>
        <v>2</v>
      </c>
      <c r="T435" s="1">
        <f t="shared" si="96"/>
        <v>1</v>
      </c>
      <c r="U435" s="2">
        <v>2545</v>
      </c>
      <c r="V435" s="2">
        <v>2976</v>
      </c>
      <c r="W435" s="2">
        <v>9999</v>
      </c>
      <c r="X435" s="2"/>
      <c r="Y435" s="2"/>
      <c r="Z435" s="2"/>
      <c r="AA435" s="1"/>
      <c r="AB435" s="1"/>
      <c r="AC435" s="1"/>
      <c r="AD435" s="1"/>
      <c r="AE435" s="1"/>
      <c r="AF435" s="1"/>
    </row>
    <row r="436" spans="1:32" ht="15.75" customHeight="1">
      <c r="A436" s="3">
        <v>46046</v>
      </c>
      <c r="B436" s="1" t="s">
        <v>101</v>
      </c>
      <c r="C436" s="1">
        <v>0</v>
      </c>
      <c r="D436" s="1">
        <v>1</v>
      </c>
      <c r="E436" s="1">
        <f t="shared" si="97"/>
        <v>0</v>
      </c>
      <c r="F436" s="1">
        <f t="shared" si="84"/>
        <v>0</v>
      </c>
      <c r="G436" s="1">
        <f t="shared" si="85"/>
        <v>0</v>
      </c>
      <c r="H436" s="1">
        <f t="shared" si="86"/>
        <v>1</v>
      </c>
      <c r="I436" s="1">
        <f t="shared" si="87"/>
        <v>0</v>
      </c>
      <c r="J436" s="1" t="s">
        <v>183</v>
      </c>
      <c r="K436" s="1">
        <f t="shared" si="88"/>
        <v>0</v>
      </c>
      <c r="L436" s="1">
        <f t="shared" si="89"/>
        <v>1</v>
      </c>
      <c r="M436" s="1">
        <f t="shared" si="90"/>
        <v>3</v>
      </c>
      <c r="N436" s="1">
        <f t="shared" si="91"/>
        <v>1</v>
      </c>
      <c r="O436" s="1">
        <f t="shared" si="92"/>
        <v>0</v>
      </c>
      <c r="P436" s="1">
        <f t="shared" si="93"/>
        <v>0</v>
      </c>
      <c r="Q436" s="1">
        <f t="shared" si="94"/>
        <v>1</v>
      </c>
      <c r="R436" s="1" t="s">
        <v>95</v>
      </c>
      <c r="S436" s="1">
        <f t="shared" si="95"/>
        <v>0</v>
      </c>
      <c r="T436" s="1">
        <f t="shared" si="96"/>
        <v>1</v>
      </c>
      <c r="U436" s="2">
        <v>1580</v>
      </c>
      <c r="V436" s="2"/>
      <c r="W436" s="2"/>
      <c r="X436" s="2"/>
      <c r="Y436" s="2"/>
      <c r="Z436" s="2"/>
      <c r="AA436" s="1"/>
      <c r="AB436" s="1"/>
      <c r="AC436" s="1"/>
      <c r="AD436" s="1"/>
      <c r="AE436" s="1"/>
      <c r="AF436" s="1"/>
    </row>
    <row r="437" spans="1:32" ht="15.75" customHeight="1">
      <c r="A437" s="3">
        <v>46046</v>
      </c>
      <c r="B437" s="1" t="s">
        <v>93</v>
      </c>
      <c r="C437" s="1">
        <v>0</v>
      </c>
      <c r="D437" s="1">
        <v>3</v>
      </c>
      <c r="E437" s="1">
        <f t="shared" si="97"/>
        <v>0</v>
      </c>
      <c r="F437" s="1">
        <f t="shared" si="84"/>
        <v>0</v>
      </c>
      <c r="G437" s="1">
        <f t="shared" si="85"/>
        <v>0</v>
      </c>
      <c r="H437" s="1">
        <f t="shared" si="86"/>
        <v>1</v>
      </c>
      <c r="I437" s="1">
        <f t="shared" si="87"/>
        <v>0</v>
      </c>
      <c r="J437" s="1" t="s">
        <v>182</v>
      </c>
      <c r="K437" s="1">
        <f t="shared" si="88"/>
        <v>0</v>
      </c>
      <c r="L437" s="1">
        <f t="shared" si="89"/>
        <v>3</v>
      </c>
      <c r="M437" s="1">
        <f t="shared" si="90"/>
        <v>3</v>
      </c>
      <c r="N437" s="1">
        <f t="shared" si="91"/>
        <v>1</v>
      </c>
      <c r="O437" s="1">
        <f t="shared" si="92"/>
        <v>0</v>
      </c>
      <c r="P437" s="1">
        <f t="shared" si="93"/>
        <v>0</v>
      </c>
      <c r="Q437" s="1">
        <f t="shared" si="94"/>
        <v>1</v>
      </c>
      <c r="R437" s="1" t="s">
        <v>95</v>
      </c>
      <c r="S437" s="1">
        <f t="shared" si="95"/>
        <v>0</v>
      </c>
      <c r="T437" s="1">
        <f t="shared" si="96"/>
        <v>3</v>
      </c>
      <c r="U437" s="2">
        <v>1208</v>
      </c>
      <c r="V437" s="2">
        <v>1814</v>
      </c>
      <c r="W437" s="2">
        <v>1475</v>
      </c>
      <c r="X437" s="2"/>
      <c r="Y437" s="2"/>
      <c r="Z437" s="2"/>
      <c r="AA437" s="1"/>
      <c r="AB437" s="1"/>
      <c r="AC437" s="1"/>
      <c r="AD437" s="1"/>
      <c r="AE437" s="1"/>
      <c r="AF437" s="1"/>
    </row>
    <row r="438" spans="1:32" ht="15.75" customHeight="1">
      <c r="A438" s="3">
        <v>46046</v>
      </c>
      <c r="B438" s="1" t="s">
        <v>59</v>
      </c>
      <c r="C438" s="1">
        <v>1</v>
      </c>
      <c r="D438" s="1">
        <v>0</v>
      </c>
      <c r="E438" s="1">
        <f t="shared" si="97"/>
        <v>3</v>
      </c>
      <c r="F438" s="1">
        <f t="shared" si="84"/>
        <v>1</v>
      </c>
      <c r="G438" s="1">
        <f t="shared" si="85"/>
        <v>0</v>
      </c>
      <c r="H438" s="1">
        <f t="shared" si="86"/>
        <v>0</v>
      </c>
      <c r="I438" s="1">
        <f t="shared" si="87"/>
        <v>1</v>
      </c>
      <c r="J438" s="1" t="s">
        <v>250</v>
      </c>
      <c r="K438" s="1">
        <f t="shared" si="88"/>
        <v>1</v>
      </c>
      <c r="L438" s="1">
        <f t="shared" si="89"/>
        <v>0</v>
      </c>
      <c r="M438" s="1">
        <f t="shared" si="90"/>
        <v>0</v>
      </c>
      <c r="N438" s="1">
        <f t="shared" si="91"/>
        <v>0</v>
      </c>
      <c r="O438" s="1">
        <f t="shared" si="92"/>
        <v>0</v>
      </c>
      <c r="P438" s="1">
        <f t="shared" si="93"/>
        <v>1</v>
      </c>
      <c r="Q438" s="1">
        <f t="shared" si="94"/>
        <v>0</v>
      </c>
      <c r="R438" s="1" t="s">
        <v>246</v>
      </c>
      <c r="S438" s="1">
        <f t="shared" si="95"/>
        <v>1</v>
      </c>
      <c r="T438" s="1">
        <f t="shared" si="96"/>
        <v>0</v>
      </c>
      <c r="U438" s="2">
        <v>1483</v>
      </c>
      <c r="V438" s="2"/>
      <c r="W438" s="2"/>
      <c r="X438" s="2"/>
      <c r="Y438" s="2"/>
      <c r="Z438" s="2"/>
      <c r="AA438" s="1"/>
      <c r="AB438" s="1"/>
      <c r="AC438" s="1"/>
      <c r="AD438" s="1"/>
      <c r="AE438" s="1"/>
      <c r="AF438" s="1"/>
    </row>
    <row r="439" spans="1:32" ht="15.75" customHeight="1">
      <c r="A439" s="3">
        <v>46046</v>
      </c>
      <c r="B439" s="1" t="s">
        <v>58</v>
      </c>
      <c r="C439" s="1">
        <v>0</v>
      </c>
      <c r="D439" s="1">
        <v>2</v>
      </c>
      <c r="E439" s="1">
        <f t="shared" si="97"/>
        <v>0</v>
      </c>
      <c r="F439" s="1">
        <f t="shared" si="84"/>
        <v>0</v>
      </c>
      <c r="G439" s="1">
        <f t="shared" si="85"/>
        <v>0</v>
      </c>
      <c r="H439" s="1">
        <f t="shared" si="86"/>
        <v>1</v>
      </c>
      <c r="I439" s="1">
        <f t="shared" si="87"/>
        <v>0</v>
      </c>
      <c r="J439" s="1" t="s">
        <v>247</v>
      </c>
      <c r="K439" s="1">
        <f t="shared" si="88"/>
        <v>0</v>
      </c>
      <c r="L439" s="1">
        <f t="shared" si="89"/>
        <v>2</v>
      </c>
      <c r="M439" s="1">
        <f t="shared" si="90"/>
        <v>3</v>
      </c>
      <c r="N439" s="1">
        <f t="shared" si="91"/>
        <v>1</v>
      </c>
      <c r="O439" s="1">
        <f t="shared" si="92"/>
        <v>0</v>
      </c>
      <c r="P439" s="1">
        <f t="shared" si="93"/>
        <v>0</v>
      </c>
      <c r="Q439" s="1">
        <f t="shared" si="94"/>
        <v>1</v>
      </c>
      <c r="R439" s="1" t="s">
        <v>246</v>
      </c>
      <c r="S439" s="1">
        <f t="shared" si="95"/>
        <v>0</v>
      </c>
      <c r="T439" s="1">
        <f t="shared" si="96"/>
        <v>2</v>
      </c>
      <c r="U439" s="2">
        <v>1234</v>
      </c>
      <c r="V439" s="2">
        <v>1815</v>
      </c>
      <c r="W439" s="2"/>
      <c r="X439" s="2"/>
      <c r="Y439" s="2"/>
      <c r="Z439" s="2"/>
      <c r="AA439" s="1"/>
      <c r="AB439" s="1"/>
      <c r="AC439" s="1"/>
      <c r="AD439" s="1"/>
      <c r="AE439" s="1"/>
      <c r="AF439" s="1"/>
    </row>
    <row r="440" spans="1:32" ht="15.75" customHeight="1">
      <c r="A440" s="3">
        <v>46046</v>
      </c>
      <c r="B440" s="1" t="s">
        <v>107</v>
      </c>
      <c r="C440" s="1">
        <v>2</v>
      </c>
      <c r="D440" s="1">
        <v>0</v>
      </c>
      <c r="E440" s="1">
        <f t="shared" si="97"/>
        <v>3</v>
      </c>
      <c r="F440" s="1">
        <f t="shared" si="84"/>
        <v>1</v>
      </c>
      <c r="G440" s="1">
        <f t="shared" si="85"/>
        <v>0</v>
      </c>
      <c r="H440" s="1">
        <f t="shared" si="86"/>
        <v>0</v>
      </c>
      <c r="I440" s="1">
        <f t="shared" si="87"/>
        <v>1</v>
      </c>
      <c r="J440" s="1" t="s">
        <v>102</v>
      </c>
      <c r="K440" s="1">
        <f t="shared" si="88"/>
        <v>2</v>
      </c>
      <c r="L440" s="1">
        <f t="shared" si="89"/>
        <v>0</v>
      </c>
      <c r="M440" s="1">
        <f t="shared" si="90"/>
        <v>0</v>
      </c>
      <c r="N440" s="1">
        <f t="shared" si="91"/>
        <v>0</v>
      </c>
      <c r="O440" s="1">
        <f t="shared" si="92"/>
        <v>0</v>
      </c>
      <c r="P440" s="1">
        <f t="shared" si="93"/>
        <v>1</v>
      </c>
      <c r="Q440" s="1">
        <f t="shared" si="94"/>
        <v>0</v>
      </c>
      <c r="R440" s="1" t="s">
        <v>104</v>
      </c>
      <c r="S440" s="1">
        <f t="shared" si="95"/>
        <v>2</v>
      </c>
      <c r="T440" s="1">
        <f t="shared" si="96"/>
        <v>0</v>
      </c>
      <c r="U440" s="2">
        <v>1656</v>
      </c>
      <c r="V440" s="2">
        <v>1795</v>
      </c>
      <c r="W440" s="2"/>
      <c r="X440" s="2"/>
      <c r="Y440" s="2"/>
      <c r="Z440" s="2"/>
      <c r="AA440" s="1"/>
      <c r="AB440" s="1"/>
      <c r="AC440" s="1"/>
      <c r="AD440" s="1"/>
      <c r="AE440" s="1"/>
      <c r="AF440" s="1"/>
    </row>
    <row r="441" spans="1:32" ht="15.75" customHeight="1">
      <c r="A441" s="3">
        <v>46046</v>
      </c>
      <c r="B441" s="1" t="s">
        <v>188</v>
      </c>
      <c r="C441" s="1">
        <v>0</v>
      </c>
      <c r="D441" s="1">
        <v>2</v>
      </c>
      <c r="E441" s="1">
        <f t="shared" si="97"/>
        <v>0</v>
      </c>
      <c r="F441" s="1">
        <f t="shared" si="84"/>
        <v>0</v>
      </c>
      <c r="G441" s="1">
        <f t="shared" si="85"/>
        <v>0</v>
      </c>
      <c r="H441" s="1">
        <f t="shared" si="86"/>
        <v>1</v>
      </c>
      <c r="I441" s="1">
        <f t="shared" si="87"/>
        <v>0</v>
      </c>
      <c r="J441" s="1" t="s">
        <v>186</v>
      </c>
      <c r="K441" s="1">
        <f t="shared" si="88"/>
        <v>0</v>
      </c>
      <c r="L441" s="1">
        <f t="shared" si="89"/>
        <v>2</v>
      </c>
      <c r="M441" s="1">
        <f t="shared" si="90"/>
        <v>3</v>
      </c>
      <c r="N441" s="1">
        <f t="shared" si="91"/>
        <v>1</v>
      </c>
      <c r="O441" s="1">
        <f t="shared" si="92"/>
        <v>0</v>
      </c>
      <c r="P441" s="1">
        <f t="shared" si="93"/>
        <v>0</v>
      </c>
      <c r="Q441" s="1">
        <f t="shared" si="94"/>
        <v>1</v>
      </c>
      <c r="R441" s="1" t="s">
        <v>104</v>
      </c>
      <c r="S441" s="1">
        <f t="shared" si="95"/>
        <v>0</v>
      </c>
      <c r="T441" s="1">
        <f t="shared" si="96"/>
        <v>2</v>
      </c>
      <c r="U441" s="2">
        <v>1796</v>
      </c>
      <c r="V441" s="2">
        <v>1733</v>
      </c>
      <c r="W441" s="2"/>
      <c r="X441" s="2"/>
      <c r="Y441" s="2"/>
      <c r="Z441" s="2"/>
      <c r="AA441" s="1"/>
      <c r="AB441" s="1"/>
      <c r="AC441" s="1"/>
      <c r="AD441" s="1"/>
      <c r="AE441" s="1"/>
      <c r="AF441" s="1"/>
    </row>
    <row r="442" spans="1:32" ht="15.75" customHeight="1">
      <c r="A442" s="3">
        <v>46046</v>
      </c>
      <c r="B442" s="1" t="s">
        <v>139</v>
      </c>
      <c r="C442" s="1">
        <v>0</v>
      </c>
      <c r="D442" s="1">
        <v>0</v>
      </c>
      <c r="E442" s="1">
        <f t="shared" si="97"/>
        <v>1</v>
      </c>
      <c r="F442" s="1">
        <f t="shared" si="84"/>
        <v>0</v>
      </c>
      <c r="G442" s="1">
        <f t="shared" si="85"/>
        <v>1</v>
      </c>
      <c r="H442" s="1">
        <f t="shared" si="86"/>
        <v>0</v>
      </c>
      <c r="I442" s="1">
        <f t="shared" si="87"/>
        <v>1</v>
      </c>
      <c r="J442" s="1" t="s">
        <v>213</v>
      </c>
      <c r="K442" s="1">
        <f t="shared" si="88"/>
        <v>0</v>
      </c>
      <c r="L442" s="1">
        <f t="shared" si="89"/>
        <v>0</v>
      </c>
      <c r="M442" s="1">
        <f t="shared" si="90"/>
        <v>1</v>
      </c>
      <c r="N442" s="1">
        <f t="shared" si="91"/>
        <v>0</v>
      </c>
      <c r="O442" s="1">
        <f t="shared" si="92"/>
        <v>1</v>
      </c>
      <c r="P442" s="1">
        <f t="shared" si="93"/>
        <v>0</v>
      </c>
      <c r="Q442" s="1">
        <f t="shared" si="94"/>
        <v>1</v>
      </c>
      <c r="R442" s="1" t="s">
        <v>111</v>
      </c>
      <c r="S442" s="1">
        <f t="shared" si="95"/>
        <v>0</v>
      </c>
      <c r="T442" s="1">
        <f t="shared" si="96"/>
        <v>0</v>
      </c>
      <c r="U442" s="2"/>
      <c r="V442" s="2"/>
      <c r="W442" s="2"/>
      <c r="X442" s="2"/>
      <c r="Y442" s="2"/>
      <c r="Z442" s="2"/>
      <c r="AA442" s="1"/>
      <c r="AB442" s="1"/>
      <c r="AC442" s="1"/>
      <c r="AD442" s="1"/>
      <c r="AE442" s="1"/>
      <c r="AF442" s="1"/>
    </row>
    <row r="443" spans="1:32" ht="15.75" customHeight="1">
      <c r="A443" s="3">
        <v>46046</v>
      </c>
      <c r="B443" s="1" t="s">
        <v>109</v>
      </c>
      <c r="C443" s="1">
        <v>0</v>
      </c>
      <c r="D443" s="1">
        <v>1</v>
      </c>
      <c r="E443" s="1">
        <f t="shared" si="97"/>
        <v>0</v>
      </c>
      <c r="F443" s="1">
        <f t="shared" si="84"/>
        <v>0</v>
      </c>
      <c r="G443" s="1">
        <f t="shared" si="85"/>
        <v>0</v>
      </c>
      <c r="H443" s="1">
        <f t="shared" si="86"/>
        <v>1</v>
      </c>
      <c r="I443" s="1">
        <f t="shared" si="87"/>
        <v>0</v>
      </c>
      <c r="J443" s="1" t="s">
        <v>192</v>
      </c>
      <c r="K443" s="1">
        <f t="shared" si="88"/>
        <v>0</v>
      </c>
      <c r="L443" s="1">
        <f t="shared" si="89"/>
        <v>1</v>
      </c>
      <c r="M443" s="1">
        <f t="shared" si="90"/>
        <v>3</v>
      </c>
      <c r="N443" s="1">
        <f t="shared" si="91"/>
        <v>1</v>
      </c>
      <c r="O443" s="1">
        <f t="shared" si="92"/>
        <v>0</v>
      </c>
      <c r="P443" s="1">
        <f t="shared" si="93"/>
        <v>0</v>
      </c>
      <c r="Q443" s="1">
        <f t="shared" si="94"/>
        <v>1</v>
      </c>
      <c r="R443" s="1" t="s">
        <v>111</v>
      </c>
      <c r="S443" s="1">
        <f t="shared" si="95"/>
        <v>0</v>
      </c>
      <c r="T443" s="1">
        <f t="shared" si="96"/>
        <v>1</v>
      </c>
      <c r="U443" s="2">
        <v>1562</v>
      </c>
      <c r="V443" s="2"/>
      <c r="W443" s="2"/>
      <c r="X443" s="2"/>
      <c r="Y443" s="2"/>
      <c r="Z443" s="2"/>
      <c r="AA443" s="1"/>
      <c r="AB443" s="1"/>
      <c r="AC443" s="1"/>
      <c r="AD443" s="1"/>
      <c r="AE443" s="1"/>
      <c r="AF443" s="1"/>
    </row>
    <row r="444" spans="1:32" ht="15.75" customHeight="1">
      <c r="A444" s="3">
        <v>46046</v>
      </c>
      <c r="B444" s="1" t="s">
        <v>120</v>
      </c>
      <c r="C444" s="1">
        <v>5</v>
      </c>
      <c r="D444" s="1">
        <v>2</v>
      </c>
      <c r="E444" s="1">
        <f t="shared" si="97"/>
        <v>3</v>
      </c>
      <c r="F444" s="1">
        <f t="shared" si="84"/>
        <v>1</v>
      </c>
      <c r="G444" s="1">
        <f t="shared" si="85"/>
        <v>0</v>
      </c>
      <c r="H444" s="1">
        <f t="shared" si="86"/>
        <v>0</v>
      </c>
      <c r="I444" s="1">
        <f t="shared" si="87"/>
        <v>0</v>
      </c>
      <c r="J444" s="1" t="s">
        <v>116</v>
      </c>
      <c r="K444" s="1">
        <f t="shared" si="88"/>
        <v>5</v>
      </c>
      <c r="L444" s="1">
        <f t="shared" si="89"/>
        <v>2</v>
      </c>
      <c r="M444" s="1">
        <f t="shared" si="90"/>
        <v>0</v>
      </c>
      <c r="N444" s="1">
        <f t="shared" si="91"/>
        <v>0</v>
      </c>
      <c r="O444" s="1">
        <f t="shared" si="92"/>
        <v>0</v>
      </c>
      <c r="P444" s="1">
        <f t="shared" si="93"/>
        <v>1</v>
      </c>
      <c r="Q444" s="1">
        <f t="shared" si="94"/>
        <v>0</v>
      </c>
      <c r="R444" s="1" t="s">
        <v>114</v>
      </c>
      <c r="S444" s="1">
        <f t="shared" si="95"/>
        <v>5</v>
      </c>
      <c r="T444" s="1">
        <f t="shared" si="96"/>
        <v>2</v>
      </c>
      <c r="U444" s="2">
        <v>1257</v>
      </c>
      <c r="V444" s="2">
        <v>1784</v>
      </c>
      <c r="W444" s="2">
        <v>1785</v>
      </c>
      <c r="X444" s="2">
        <v>1786</v>
      </c>
      <c r="Y444" s="2">
        <v>1787</v>
      </c>
      <c r="Z444" s="2">
        <v>1260</v>
      </c>
      <c r="AA444" s="1">
        <v>1788</v>
      </c>
      <c r="AB444" s="1"/>
      <c r="AC444" s="1"/>
      <c r="AD444" s="1"/>
      <c r="AE444" s="1"/>
      <c r="AF444" s="1"/>
    </row>
    <row r="445" spans="1:32" ht="15.75" customHeight="1">
      <c r="A445" s="3">
        <v>46046</v>
      </c>
      <c r="B445" s="1" t="s">
        <v>119</v>
      </c>
      <c r="C445" s="1">
        <v>2</v>
      </c>
      <c r="D445" s="1">
        <v>1</v>
      </c>
      <c r="E445" s="1">
        <f t="shared" si="97"/>
        <v>3</v>
      </c>
      <c r="F445" s="1">
        <f t="shared" si="84"/>
        <v>1</v>
      </c>
      <c r="G445" s="1">
        <f t="shared" si="85"/>
        <v>0</v>
      </c>
      <c r="H445" s="1">
        <f t="shared" si="86"/>
        <v>0</v>
      </c>
      <c r="I445" s="1">
        <f t="shared" si="87"/>
        <v>0</v>
      </c>
      <c r="J445" s="1" t="s">
        <v>117</v>
      </c>
      <c r="K445" s="1">
        <f t="shared" si="88"/>
        <v>2</v>
      </c>
      <c r="L445" s="1">
        <f t="shared" si="89"/>
        <v>1</v>
      </c>
      <c r="M445" s="1">
        <f t="shared" si="90"/>
        <v>0</v>
      </c>
      <c r="N445" s="1">
        <f t="shared" si="91"/>
        <v>0</v>
      </c>
      <c r="O445" s="1">
        <f t="shared" si="92"/>
        <v>0</v>
      </c>
      <c r="P445" s="1">
        <f t="shared" si="93"/>
        <v>1</v>
      </c>
      <c r="Q445" s="1">
        <f t="shared" si="94"/>
        <v>0</v>
      </c>
      <c r="R445" s="1" t="s">
        <v>114</v>
      </c>
      <c r="S445" s="1">
        <f t="shared" si="95"/>
        <v>2</v>
      </c>
      <c r="T445" s="1">
        <f t="shared" si="96"/>
        <v>1</v>
      </c>
      <c r="U445" s="2">
        <v>1635</v>
      </c>
      <c r="V445" s="2">
        <v>1635</v>
      </c>
      <c r="W445" s="2">
        <v>1789</v>
      </c>
      <c r="X445" s="2"/>
      <c r="Y445" s="2"/>
      <c r="Z445" s="2"/>
      <c r="AA445" s="1"/>
      <c r="AB445" s="1"/>
      <c r="AC445" s="1"/>
      <c r="AD445" s="1"/>
      <c r="AE445" s="1"/>
      <c r="AF445" s="1"/>
    </row>
    <row r="446" spans="1:32" ht="15.75" customHeight="1">
      <c r="A446" s="3">
        <v>46046</v>
      </c>
      <c r="B446" s="1" t="s">
        <v>112</v>
      </c>
      <c r="C446" s="1">
        <v>1</v>
      </c>
      <c r="D446" s="1">
        <v>1</v>
      </c>
      <c r="E446" s="1">
        <f t="shared" si="97"/>
        <v>1</v>
      </c>
      <c r="F446" s="1">
        <f t="shared" si="84"/>
        <v>0</v>
      </c>
      <c r="G446" s="1">
        <f t="shared" si="85"/>
        <v>1</v>
      </c>
      <c r="H446" s="1">
        <f t="shared" si="86"/>
        <v>0</v>
      </c>
      <c r="I446" s="1">
        <f t="shared" si="87"/>
        <v>0</v>
      </c>
      <c r="J446" s="1" t="s">
        <v>198</v>
      </c>
      <c r="K446" s="1">
        <f t="shared" si="88"/>
        <v>1</v>
      </c>
      <c r="L446" s="1">
        <f t="shared" si="89"/>
        <v>1</v>
      </c>
      <c r="M446" s="1">
        <f t="shared" si="90"/>
        <v>1</v>
      </c>
      <c r="N446" s="1">
        <f t="shared" si="91"/>
        <v>0</v>
      </c>
      <c r="O446" s="1">
        <f t="shared" si="92"/>
        <v>1</v>
      </c>
      <c r="P446" s="1">
        <f t="shared" si="93"/>
        <v>0</v>
      </c>
      <c r="Q446" s="1">
        <f t="shared" si="94"/>
        <v>0</v>
      </c>
      <c r="R446" s="1" t="s">
        <v>114</v>
      </c>
      <c r="S446" s="1">
        <f t="shared" si="95"/>
        <v>1</v>
      </c>
      <c r="T446" s="1">
        <f t="shared" si="96"/>
        <v>1</v>
      </c>
      <c r="U446" s="2">
        <v>1790</v>
      </c>
      <c r="V446" s="2">
        <v>1147</v>
      </c>
      <c r="W446" s="2"/>
      <c r="X446" s="2"/>
      <c r="Y446" s="2"/>
      <c r="Z446" s="2"/>
      <c r="AA446" s="1"/>
      <c r="AB446" s="1"/>
      <c r="AC446" s="1"/>
      <c r="AD446" s="1"/>
      <c r="AE446" s="1"/>
      <c r="AF446" s="1"/>
    </row>
    <row r="447" spans="1:32" ht="15.75" customHeight="1">
      <c r="A447" s="3">
        <v>46046</v>
      </c>
      <c r="B447" s="1" t="s">
        <v>313</v>
      </c>
      <c r="C447" s="1">
        <v>1</v>
      </c>
      <c r="D447" s="1">
        <v>1</v>
      </c>
      <c r="E447" s="1">
        <f t="shared" si="97"/>
        <v>1</v>
      </c>
      <c r="F447" s="1">
        <f t="shared" si="84"/>
        <v>0</v>
      </c>
      <c r="G447" s="1">
        <f t="shared" si="85"/>
        <v>1</v>
      </c>
      <c r="H447" s="1">
        <f t="shared" si="86"/>
        <v>0</v>
      </c>
      <c r="I447" s="1">
        <f t="shared" si="87"/>
        <v>0</v>
      </c>
      <c r="J447" s="1" t="s">
        <v>314</v>
      </c>
      <c r="K447" s="1">
        <f t="shared" si="88"/>
        <v>1</v>
      </c>
      <c r="L447" s="1">
        <f t="shared" si="89"/>
        <v>1</v>
      </c>
      <c r="M447" s="1">
        <f t="shared" si="90"/>
        <v>1</v>
      </c>
      <c r="N447" s="1">
        <f t="shared" si="91"/>
        <v>0</v>
      </c>
      <c r="O447" s="1">
        <f t="shared" si="92"/>
        <v>1</v>
      </c>
      <c r="P447" s="1">
        <f t="shared" si="93"/>
        <v>0</v>
      </c>
      <c r="Q447" s="1">
        <f t="shared" si="94"/>
        <v>0</v>
      </c>
      <c r="R447" s="1" t="s">
        <v>293</v>
      </c>
      <c r="S447" s="1">
        <f t="shared" si="95"/>
        <v>1</v>
      </c>
      <c r="T447" s="1">
        <f t="shared" si="96"/>
        <v>1</v>
      </c>
      <c r="U447" s="2">
        <v>1832</v>
      </c>
      <c r="V447" s="2">
        <v>1833</v>
      </c>
      <c r="W447" s="2"/>
      <c r="X447" s="2"/>
      <c r="Y447" s="2"/>
      <c r="Z447" s="2"/>
      <c r="AA447" s="1"/>
      <c r="AB447" s="1"/>
      <c r="AC447" s="1"/>
      <c r="AD447" s="1"/>
      <c r="AE447" s="1"/>
      <c r="AF447" s="1"/>
    </row>
    <row r="448" spans="1:32" ht="15.75" customHeight="1">
      <c r="A448" s="3">
        <v>46046</v>
      </c>
      <c r="B448" s="1" t="s">
        <v>292</v>
      </c>
      <c r="C448" s="1">
        <v>1</v>
      </c>
      <c r="D448" s="1">
        <v>2</v>
      </c>
      <c r="E448" s="1">
        <f t="shared" si="97"/>
        <v>0</v>
      </c>
      <c r="F448" s="1">
        <f t="shared" si="84"/>
        <v>0</v>
      </c>
      <c r="G448" s="1">
        <f t="shared" si="85"/>
        <v>0</v>
      </c>
      <c r="H448" s="1">
        <f t="shared" si="86"/>
        <v>1</v>
      </c>
      <c r="I448" s="1">
        <f t="shared" si="87"/>
        <v>0</v>
      </c>
      <c r="J448" s="1" t="s">
        <v>315</v>
      </c>
      <c r="K448" s="1">
        <f t="shared" si="88"/>
        <v>1</v>
      </c>
      <c r="L448" s="1">
        <f t="shared" si="89"/>
        <v>2</v>
      </c>
      <c r="M448" s="1">
        <f t="shared" si="90"/>
        <v>3</v>
      </c>
      <c r="N448" s="1">
        <f t="shared" si="91"/>
        <v>1</v>
      </c>
      <c r="O448" s="1">
        <f t="shared" si="92"/>
        <v>0</v>
      </c>
      <c r="P448" s="1">
        <f t="shared" si="93"/>
        <v>0</v>
      </c>
      <c r="Q448" s="1">
        <f t="shared" si="94"/>
        <v>0</v>
      </c>
      <c r="R448" s="1" t="s">
        <v>293</v>
      </c>
      <c r="S448" s="1">
        <f t="shared" si="95"/>
        <v>1</v>
      </c>
      <c r="T448" s="1">
        <f t="shared" si="96"/>
        <v>2</v>
      </c>
      <c r="U448" s="2">
        <v>1834</v>
      </c>
      <c r="V448" s="2">
        <v>1835</v>
      </c>
      <c r="W448" s="2">
        <v>1836</v>
      </c>
      <c r="X448" s="2"/>
      <c r="Y448" s="2"/>
      <c r="Z448" s="2"/>
      <c r="AA448" s="1"/>
      <c r="AB448" s="1"/>
      <c r="AC448" s="1"/>
      <c r="AD448" s="1"/>
      <c r="AE448" s="1"/>
      <c r="AF448" s="1"/>
    </row>
    <row r="449" spans="1:32" ht="15.75" customHeight="1">
      <c r="A449" s="3">
        <v>46046</v>
      </c>
      <c r="B449" s="1" t="s">
        <v>316</v>
      </c>
      <c r="C449" s="1">
        <v>0</v>
      </c>
      <c r="D449" s="1">
        <v>0</v>
      </c>
      <c r="E449" s="1">
        <f t="shared" si="97"/>
        <v>1</v>
      </c>
      <c r="F449" s="1">
        <f t="shared" si="84"/>
        <v>0</v>
      </c>
      <c r="G449" s="1">
        <f t="shared" si="85"/>
        <v>1</v>
      </c>
      <c r="H449" s="1">
        <f t="shared" si="86"/>
        <v>0</v>
      </c>
      <c r="I449" s="1">
        <f t="shared" si="87"/>
        <v>1</v>
      </c>
      <c r="J449" s="1" t="s">
        <v>291</v>
      </c>
      <c r="K449" s="1">
        <f t="shared" si="88"/>
        <v>0</v>
      </c>
      <c r="L449" s="1">
        <f t="shared" si="89"/>
        <v>0</v>
      </c>
      <c r="M449" s="1">
        <f t="shared" si="90"/>
        <v>1</v>
      </c>
      <c r="N449" s="1">
        <f t="shared" si="91"/>
        <v>0</v>
      </c>
      <c r="O449" s="1">
        <f t="shared" si="92"/>
        <v>1</v>
      </c>
      <c r="P449" s="1">
        <f t="shared" si="93"/>
        <v>0</v>
      </c>
      <c r="Q449" s="1">
        <f t="shared" si="94"/>
        <v>1</v>
      </c>
      <c r="R449" s="1" t="s">
        <v>293</v>
      </c>
      <c r="S449" s="1">
        <f t="shared" si="95"/>
        <v>0</v>
      </c>
      <c r="T449" s="1">
        <f t="shared" si="96"/>
        <v>0</v>
      </c>
      <c r="U449" s="2"/>
      <c r="V449" s="2"/>
      <c r="W449" s="2"/>
      <c r="X449" s="2"/>
      <c r="Y449" s="2"/>
      <c r="Z449" s="2"/>
      <c r="AA449" s="1"/>
      <c r="AB449" s="1"/>
      <c r="AC449" s="1"/>
      <c r="AD449" s="1"/>
      <c r="AE449" s="1"/>
      <c r="AF449" s="1"/>
    </row>
    <row r="450" spans="1:32" ht="15.75" customHeight="1">
      <c r="A450" s="3">
        <v>46046</v>
      </c>
      <c r="B450" s="1" t="s">
        <v>317</v>
      </c>
      <c r="C450" s="1">
        <v>2</v>
      </c>
      <c r="D450" s="1">
        <v>0</v>
      </c>
      <c r="E450" s="1">
        <f t="shared" si="97"/>
        <v>3</v>
      </c>
      <c r="F450" s="1">
        <f t="shared" ref="F450:F513" si="98">IF(C450="","",IF(C450&gt;D450,1,0))</f>
        <v>1</v>
      </c>
      <c r="G450" s="1">
        <f t="shared" ref="G450:G513" si="99">IF(C450="","",IF(C450=D450,1,0))</f>
        <v>0</v>
      </c>
      <c r="H450" s="1">
        <f t="shared" ref="H450:H513" si="100">IF(C450="","",IF(C450&lt;D450,1,0))</f>
        <v>0</v>
      </c>
      <c r="I450" s="1">
        <f t="shared" ref="I450:I513" si="101">IF(D450=0,1,0)</f>
        <v>1</v>
      </c>
      <c r="J450" s="1" t="s">
        <v>318</v>
      </c>
      <c r="K450" s="1">
        <f t="shared" ref="K450:K513" si="102">C450</f>
        <v>2</v>
      </c>
      <c r="L450" s="1">
        <f t="shared" ref="L450:L513" si="103">D450</f>
        <v>0</v>
      </c>
      <c r="M450" s="1">
        <f t="shared" ref="M450:M513" si="104">IF(D450="","",IF(D450&gt;C450,3,IF(D450=C450,1,0)))</f>
        <v>0</v>
      </c>
      <c r="N450" s="1">
        <f t="shared" ref="N450:N513" si="105">IF(D450="","",IF(D450&gt;C450,1,0))</f>
        <v>0</v>
      </c>
      <c r="O450" s="1">
        <f t="shared" ref="O450:O513" si="106">IF(D450="","",IF(D450=C450,1,0))</f>
        <v>0</v>
      </c>
      <c r="P450" s="1">
        <f t="shared" ref="P450:P513" si="107">IF(D450="","",IF(D450&lt;C450,1,0))</f>
        <v>1</v>
      </c>
      <c r="Q450" s="1">
        <f t="shared" ref="Q450:Q513" si="108">IF(K450=0,1,0)</f>
        <v>0</v>
      </c>
      <c r="R450" s="1" t="s">
        <v>293</v>
      </c>
      <c r="S450" s="1">
        <f t="shared" ref="S450:S513" si="109">C450</f>
        <v>2</v>
      </c>
      <c r="T450" s="1">
        <f t="shared" ref="T450:T513" si="110">D450</f>
        <v>0</v>
      </c>
      <c r="U450" s="2">
        <v>1837</v>
      </c>
      <c r="V450" s="2">
        <v>1838</v>
      </c>
      <c r="W450" s="2"/>
      <c r="X450" s="2"/>
      <c r="Y450" s="2"/>
      <c r="Z450" s="2"/>
      <c r="AA450" s="1"/>
      <c r="AB450" s="1"/>
      <c r="AC450" s="1"/>
      <c r="AD450" s="1"/>
      <c r="AE450" s="1"/>
      <c r="AF450" s="1"/>
    </row>
    <row r="451" spans="1:32" ht="15.75" customHeight="1">
      <c r="A451" s="3">
        <v>46046</v>
      </c>
      <c r="B451" s="1" t="s">
        <v>319</v>
      </c>
      <c r="C451" s="1">
        <v>1</v>
      </c>
      <c r="D451" s="1">
        <v>1</v>
      </c>
      <c r="E451" s="1">
        <f t="shared" si="97"/>
        <v>1</v>
      </c>
      <c r="F451" s="1">
        <f t="shared" si="98"/>
        <v>0</v>
      </c>
      <c r="G451" s="1">
        <f t="shared" si="99"/>
        <v>1</v>
      </c>
      <c r="H451" s="1">
        <f t="shared" si="100"/>
        <v>0</v>
      </c>
      <c r="I451" s="1">
        <f t="shared" si="101"/>
        <v>0</v>
      </c>
      <c r="J451" s="1" t="s">
        <v>320</v>
      </c>
      <c r="K451" s="1">
        <f t="shared" si="102"/>
        <v>1</v>
      </c>
      <c r="L451" s="1">
        <f t="shared" si="103"/>
        <v>1</v>
      </c>
      <c r="M451" s="1">
        <f t="shared" si="104"/>
        <v>1</v>
      </c>
      <c r="N451" s="1">
        <f t="shared" si="105"/>
        <v>0</v>
      </c>
      <c r="O451" s="1">
        <f t="shared" si="106"/>
        <v>1</v>
      </c>
      <c r="P451" s="1">
        <f t="shared" si="107"/>
        <v>0</v>
      </c>
      <c r="Q451" s="1">
        <f t="shared" si="108"/>
        <v>0</v>
      </c>
      <c r="R451" s="1" t="s">
        <v>293</v>
      </c>
      <c r="S451" s="1">
        <f t="shared" si="109"/>
        <v>1</v>
      </c>
      <c r="T451" s="1">
        <f t="shared" si="110"/>
        <v>1</v>
      </c>
      <c r="U451" s="2">
        <v>1839</v>
      </c>
      <c r="V451" s="2">
        <v>1840</v>
      </c>
      <c r="W451" s="2"/>
      <c r="X451" s="2"/>
      <c r="Y451" s="2"/>
      <c r="Z451" s="2"/>
      <c r="AA451" s="1"/>
      <c r="AB451" s="1"/>
      <c r="AC451" s="1"/>
      <c r="AD451" s="1"/>
      <c r="AE451" s="1"/>
      <c r="AF451" s="1"/>
    </row>
    <row r="452" spans="1:32" ht="15.75" customHeight="1">
      <c r="A452" s="3">
        <v>46046</v>
      </c>
      <c r="B452" s="1" t="s">
        <v>125</v>
      </c>
      <c r="C452" s="1">
        <v>2</v>
      </c>
      <c r="D452" s="1">
        <v>2</v>
      </c>
      <c r="E452" s="1">
        <f t="shared" ref="E452:E515" si="111">IF(C452="","",IF(C452&gt;D452,3,IF(C452=D452,1,0)))</f>
        <v>1</v>
      </c>
      <c r="F452" s="1">
        <f t="shared" si="98"/>
        <v>0</v>
      </c>
      <c r="G452" s="1">
        <f t="shared" si="99"/>
        <v>1</v>
      </c>
      <c r="H452" s="1">
        <f t="shared" si="100"/>
        <v>0</v>
      </c>
      <c r="I452" s="1">
        <f t="shared" si="101"/>
        <v>0</v>
      </c>
      <c r="J452" s="1" t="s">
        <v>129</v>
      </c>
      <c r="K452" s="1">
        <f t="shared" si="102"/>
        <v>2</v>
      </c>
      <c r="L452" s="1">
        <f t="shared" si="103"/>
        <v>2</v>
      </c>
      <c r="M452" s="1">
        <f t="shared" si="104"/>
        <v>1</v>
      </c>
      <c r="N452" s="1">
        <f t="shared" si="105"/>
        <v>0</v>
      </c>
      <c r="O452" s="1">
        <f t="shared" si="106"/>
        <v>1</v>
      </c>
      <c r="P452" s="1">
        <f t="shared" si="107"/>
        <v>0</v>
      </c>
      <c r="Q452" s="1">
        <f t="shared" si="108"/>
        <v>0</v>
      </c>
      <c r="R452" s="1" t="s">
        <v>123</v>
      </c>
      <c r="S452" s="1">
        <f t="shared" si="109"/>
        <v>2</v>
      </c>
      <c r="T452" s="1">
        <f t="shared" si="110"/>
        <v>2</v>
      </c>
      <c r="U452" s="2">
        <v>1446</v>
      </c>
      <c r="V452" s="2">
        <v>1799</v>
      </c>
      <c r="W452" s="2">
        <v>1313</v>
      </c>
      <c r="X452" s="2">
        <v>1800</v>
      </c>
      <c r="Y452" s="2"/>
      <c r="Z452" s="2"/>
      <c r="AA452" s="1"/>
      <c r="AB452" s="1"/>
      <c r="AC452" s="1"/>
      <c r="AD452" s="1"/>
      <c r="AE452" s="1"/>
      <c r="AF452" s="1"/>
    </row>
    <row r="453" spans="1:32" ht="15.75" customHeight="1">
      <c r="A453" s="3">
        <v>46046</v>
      </c>
      <c r="B453" s="1" t="s">
        <v>127</v>
      </c>
      <c r="C453" s="1">
        <v>0</v>
      </c>
      <c r="D453" s="1">
        <v>0</v>
      </c>
      <c r="E453" s="1">
        <f t="shared" si="111"/>
        <v>1</v>
      </c>
      <c r="F453" s="1">
        <f t="shared" si="98"/>
        <v>0</v>
      </c>
      <c r="G453" s="1">
        <f t="shared" si="99"/>
        <v>1</v>
      </c>
      <c r="H453" s="1">
        <f t="shared" si="100"/>
        <v>0</v>
      </c>
      <c r="I453" s="1">
        <f t="shared" si="101"/>
        <v>1</v>
      </c>
      <c r="J453" s="1" t="s">
        <v>122</v>
      </c>
      <c r="K453" s="1">
        <f t="shared" si="102"/>
        <v>0</v>
      </c>
      <c r="L453" s="1">
        <f t="shared" si="103"/>
        <v>0</v>
      </c>
      <c r="M453" s="1">
        <f t="shared" si="104"/>
        <v>1</v>
      </c>
      <c r="N453" s="1">
        <f t="shared" si="105"/>
        <v>0</v>
      </c>
      <c r="O453" s="1">
        <f t="shared" si="106"/>
        <v>1</v>
      </c>
      <c r="P453" s="1">
        <f t="shared" si="107"/>
        <v>0</v>
      </c>
      <c r="Q453" s="1">
        <f t="shared" si="108"/>
        <v>1</v>
      </c>
      <c r="R453" s="1" t="s">
        <v>123</v>
      </c>
      <c r="S453" s="1">
        <f t="shared" si="109"/>
        <v>0</v>
      </c>
      <c r="T453" s="1">
        <f t="shared" si="110"/>
        <v>0</v>
      </c>
      <c r="U453" s="2"/>
      <c r="V453" s="2"/>
      <c r="W453" s="2"/>
      <c r="X453" s="2"/>
      <c r="Y453" s="2"/>
      <c r="Z453" s="2"/>
      <c r="AA453" s="1"/>
      <c r="AB453" s="1"/>
      <c r="AC453" s="1"/>
      <c r="AD453" s="1"/>
      <c r="AE453" s="1"/>
      <c r="AF453" s="1"/>
    </row>
    <row r="454" spans="1:32" ht="15.75" customHeight="1">
      <c r="A454" s="3">
        <v>46046</v>
      </c>
      <c r="B454" s="1" t="s">
        <v>302</v>
      </c>
      <c r="C454" s="1">
        <v>2</v>
      </c>
      <c r="D454" s="1">
        <v>1</v>
      </c>
      <c r="E454" s="1">
        <f t="shared" si="111"/>
        <v>3</v>
      </c>
      <c r="F454" s="1">
        <f t="shared" si="98"/>
        <v>1</v>
      </c>
      <c r="G454" s="1">
        <f t="shared" si="99"/>
        <v>0</v>
      </c>
      <c r="H454" s="1">
        <f t="shared" si="100"/>
        <v>0</v>
      </c>
      <c r="I454" s="1">
        <f t="shared" si="101"/>
        <v>0</v>
      </c>
      <c r="J454" s="1" t="s">
        <v>321</v>
      </c>
      <c r="K454" s="1">
        <f t="shared" si="102"/>
        <v>2</v>
      </c>
      <c r="L454" s="1">
        <f t="shared" si="103"/>
        <v>1</v>
      </c>
      <c r="M454" s="1">
        <f t="shared" si="104"/>
        <v>0</v>
      </c>
      <c r="N454" s="1">
        <f t="shared" si="105"/>
        <v>0</v>
      </c>
      <c r="O454" s="1">
        <f t="shared" si="106"/>
        <v>0</v>
      </c>
      <c r="P454" s="1">
        <f t="shared" si="107"/>
        <v>1</v>
      </c>
      <c r="Q454" s="1">
        <f t="shared" si="108"/>
        <v>0</v>
      </c>
      <c r="R454" s="1" t="s">
        <v>322</v>
      </c>
      <c r="S454" s="1">
        <f t="shared" si="109"/>
        <v>2</v>
      </c>
      <c r="T454" s="1">
        <f t="shared" si="110"/>
        <v>1</v>
      </c>
      <c r="U454" s="2">
        <v>1547</v>
      </c>
      <c r="V454" s="2">
        <v>1546</v>
      </c>
      <c r="W454" s="2">
        <v>1802</v>
      </c>
      <c r="X454" s="2"/>
      <c r="Y454" s="2"/>
      <c r="Z454" s="2"/>
      <c r="AA454" s="1"/>
      <c r="AB454" s="1"/>
      <c r="AC454" s="1"/>
      <c r="AD454" s="1"/>
      <c r="AE454" s="1"/>
      <c r="AF454" s="1"/>
    </row>
    <row r="455" spans="1:32" ht="15.75" customHeight="1">
      <c r="A455" s="3">
        <v>46046</v>
      </c>
      <c r="B455" s="1" t="s">
        <v>294</v>
      </c>
      <c r="C455" s="1">
        <v>1</v>
      </c>
      <c r="D455" s="1">
        <v>1</v>
      </c>
      <c r="E455" s="1">
        <f t="shared" si="111"/>
        <v>1</v>
      </c>
      <c r="F455" s="1">
        <f t="shared" si="98"/>
        <v>0</v>
      </c>
      <c r="G455" s="1">
        <f t="shared" si="99"/>
        <v>1</v>
      </c>
      <c r="H455" s="1">
        <f t="shared" si="100"/>
        <v>0</v>
      </c>
      <c r="I455" s="1">
        <f t="shared" si="101"/>
        <v>0</v>
      </c>
      <c r="J455" s="1" t="s">
        <v>273</v>
      </c>
      <c r="K455" s="1">
        <f t="shared" si="102"/>
        <v>1</v>
      </c>
      <c r="L455" s="1">
        <f t="shared" si="103"/>
        <v>1</v>
      </c>
      <c r="M455" s="1">
        <f t="shared" si="104"/>
        <v>1</v>
      </c>
      <c r="N455" s="1">
        <f t="shared" si="105"/>
        <v>0</v>
      </c>
      <c r="O455" s="1">
        <f t="shared" si="106"/>
        <v>1</v>
      </c>
      <c r="P455" s="1">
        <f t="shared" si="107"/>
        <v>0</v>
      </c>
      <c r="Q455" s="1">
        <f t="shared" si="108"/>
        <v>0</v>
      </c>
      <c r="R455" s="1" t="s">
        <v>275</v>
      </c>
      <c r="S455" s="1">
        <f t="shared" si="109"/>
        <v>1</v>
      </c>
      <c r="T455" s="1">
        <f t="shared" si="110"/>
        <v>1</v>
      </c>
      <c r="U455" s="2">
        <v>1807</v>
      </c>
      <c r="V455" s="2">
        <v>1462</v>
      </c>
      <c r="W455" s="2"/>
      <c r="X455" s="2"/>
      <c r="Y455" s="2"/>
      <c r="Z455" s="2"/>
      <c r="AA455" s="1"/>
      <c r="AB455" s="1"/>
      <c r="AC455" s="1"/>
      <c r="AD455" s="1"/>
      <c r="AE455" s="1"/>
      <c r="AF455" s="1"/>
    </row>
    <row r="456" spans="1:32" ht="15.75" customHeight="1">
      <c r="A456" s="3">
        <v>46046</v>
      </c>
      <c r="B456" s="1" t="s">
        <v>295</v>
      </c>
      <c r="C456" s="1">
        <v>0</v>
      </c>
      <c r="D456" s="1">
        <v>2</v>
      </c>
      <c r="E456" s="1">
        <f t="shared" si="111"/>
        <v>0</v>
      </c>
      <c r="F456" s="1">
        <f t="shared" si="98"/>
        <v>0</v>
      </c>
      <c r="G456" s="1">
        <f t="shared" si="99"/>
        <v>0</v>
      </c>
      <c r="H456" s="1">
        <f t="shared" si="100"/>
        <v>1</v>
      </c>
      <c r="I456" s="1">
        <f t="shared" si="101"/>
        <v>0</v>
      </c>
      <c r="J456" s="1" t="s">
        <v>298</v>
      </c>
      <c r="K456" s="1">
        <f t="shared" si="102"/>
        <v>0</v>
      </c>
      <c r="L456" s="1">
        <f t="shared" si="103"/>
        <v>2</v>
      </c>
      <c r="M456" s="1">
        <f t="shared" si="104"/>
        <v>3</v>
      </c>
      <c r="N456" s="1">
        <f t="shared" si="105"/>
        <v>1</v>
      </c>
      <c r="O456" s="1">
        <f t="shared" si="106"/>
        <v>0</v>
      </c>
      <c r="P456" s="1">
        <f t="shared" si="107"/>
        <v>0</v>
      </c>
      <c r="Q456" s="1">
        <f t="shared" si="108"/>
        <v>1</v>
      </c>
      <c r="R456" s="1" t="s">
        <v>275</v>
      </c>
      <c r="S456" s="1">
        <f t="shared" si="109"/>
        <v>0</v>
      </c>
      <c r="T456" s="1">
        <f t="shared" si="110"/>
        <v>2</v>
      </c>
      <c r="U456" s="2">
        <v>1808</v>
      </c>
      <c r="V456" s="2">
        <v>1681</v>
      </c>
      <c r="W456" s="2"/>
      <c r="X456" s="2"/>
      <c r="Y456" s="2"/>
      <c r="Z456" s="2"/>
      <c r="AA456" s="1"/>
      <c r="AB456" s="1"/>
      <c r="AC456" s="1"/>
      <c r="AD456" s="1"/>
      <c r="AE456" s="1"/>
      <c r="AF456" s="1"/>
    </row>
    <row r="457" spans="1:32" ht="15.75" customHeight="1">
      <c r="A457" s="3">
        <v>46046</v>
      </c>
      <c r="B457" s="1" t="s">
        <v>133</v>
      </c>
      <c r="C457" s="1">
        <v>3</v>
      </c>
      <c r="D457" s="1">
        <v>0</v>
      </c>
      <c r="E457" s="1">
        <f t="shared" si="111"/>
        <v>3</v>
      </c>
      <c r="F457" s="1">
        <f t="shared" si="98"/>
        <v>1</v>
      </c>
      <c r="G457" s="1">
        <f t="shared" si="99"/>
        <v>0</v>
      </c>
      <c r="H457" s="1">
        <f t="shared" si="100"/>
        <v>0</v>
      </c>
      <c r="I457" s="1">
        <f t="shared" si="101"/>
        <v>1</v>
      </c>
      <c r="J457" s="1" t="s">
        <v>70</v>
      </c>
      <c r="K457" s="1">
        <f t="shared" si="102"/>
        <v>3</v>
      </c>
      <c r="L457" s="1">
        <f t="shared" si="103"/>
        <v>0</v>
      </c>
      <c r="M457" s="1">
        <f t="shared" si="104"/>
        <v>0</v>
      </c>
      <c r="N457" s="1">
        <f t="shared" si="105"/>
        <v>0</v>
      </c>
      <c r="O457" s="1">
        <f t="shared" si="106"/>
        <v>0</v>
      </c>
      <c r="P457" s="1">
        <f t="shared" si="107"/>
        <v>1</v>
      </c>
      <c r="Q457" s="1">
        <f t="shared" si="108"/>
        <v>0</v>
      </c>
      <c r="R457" s="1" t="s">
        <v>71</v>
      </c>
      <c r="S457" s="1">
        <f t="shared" si="109"/>
        <v>3</v>
      </c>
      <c r="T457" s="1">
        <f t="shared" si="110"/>
        <v>0</v>
      </c>
      <c r="U457" s="2">
        <v>1797</v>
      </c>
      <c r="V457" s="2">
        <v>9999</v>
      </c>
      <c r="W457" s="2">
        <v>1667</v>
      </c>
      <c r="X457" s="2"/>
      <c r="Y457" s="2"/>
      <c r="Z457" s="2"/>
      <c r="AA457" s="1"/>
      <c r="AB457" s="1"/>
      <c r="AC457" s="1"/>
      <c r="AD457" s="1"/>
      <c r="AE457" s="1"/>
      <c r="AF457" s="1"/>
    </row>
    <row r="458" spans="1:32" ht="15.75" customHeight="1">
      <c r="A458" s="3">
        <v>46046</v>
      </c>
      <c r="B458" s="1" t="s">
        <v>138</v>
      </c>
      <c r="C458" s="1">
        <v>2</v>
      </c>
      <c r="D458" s="1">
        <v>2</v>
      </c>
      <c r="E458" s="1">
        <f t="shared" si="111"/>
        <v>1</v>
      </c>
      <c r="F458" s="1">
        <f t="shared" si="98"/>
        <v>0</v>
      </c>
      <c r="G458" s="1">
        <f t="shared" si="99"/>
        <v>1</v>
      </c>
      <c r="H458" s="1">
        <f t="shared" si="100"/>
        <v>0</v>
      </c>
      <c r="I458" s="1">
        <f t="shared" si="101"/>
        <v>0</v>
      </c>
      <c r="J458" s="1" t="s">
        <v>135</v>
      </c>
      <c r="K458" s="1">
        <f t="shared" si="102"/>
        <v>2</v>
      </c>
      <c r="L458" s="1">
        <f t="shared" si="103"/>
        <v>2</v>
      </c>
      <c r="M458" s="1">
        <f t="shared" si="104"/>
        <v>1</v>
      </c>
      <c r="N458" s="1">
        <f t="shared" si="105"/>
        <v>0</v>
      </c>
      <c r="O458" s="1">
        <f t="shared" si="106"/>
        <v>1</v>
      </c>
      <c r="P458" s="1">
        <f t="shared" si="107"/>
        <v>0</v>
      </c>
      <c r="Q458" s="1">
        <f t="shared" si="108"/>
        <v>0</v>
      </c>
      <c r="R458" s="1" t="s">
        <v>136</v>
      </c>
      <c r="S458" s="1">
        <f t="shared" si="109"/>
        <v>2</v>
      </c>
      <c r="T458" s="1">
        <f t="shared" si="110"/>
        <v>2</v>
      </c>
      <c r="U458" s="2">
        <v>1812</v>
      </c>
      <c r="V458" s="2">
        <v>1812</v>
      </c>
      <c r="W458" s="2">
        <v>1119</v>
      </c>
      <c r="X458" s="2">
        <v>1813</v>
      </c>
      <c r="Y458" s="2"/>
      <c r="Z458" s="2"/>
      <c r="AA458" s="1"/>
      <c r="AB458" s="1"/>
      <c r="AC458" s="1"/>
      <c r="AD458" s="1"/>
      <c r="AE458" s="1"/>
      <c r="AF458" s="1"/>
    </row>
    <row r="459" spans="1:32" ht="15.75" customHeight="1">
      <c r="A459" s="3">
        <v>46046</v>
      </c>
      <c r="B459" s="1" t="s">
        <v>49</v>
      </c>
      <c r="C459" s="1">
        <v>1</v>
      </c>
      <c r="D459" s="1">
        <v>0</v>
      </c>
      <c r="E459" s="1">
        <f t="shared" si="111"/>
        <v>3</v>
      </c>
      <c r="F459" s="1">
        <f t="shared" si="98"/>
        <v>1</v>
      </c>
      <c r="G459" s="1">
        <f t="shared" si="99"/>
        <v>0</v>
      </c>
      <c r="H459" s="1">
        <f t="shared" si="100"/>
        <v>0</v>
      </c>
      <c r="I459" s="1">
        <f t="shared" si="101"/>
        <v>1</v>
      </c>
      <c r="J459" s="1" t="s">
        <v>65</v>
      </c>
      <c r="K459" s="1">
        <f t="shared" si="102"/>
        <v>1</v>
      </c>
      <c r="L459" s="1">
        <f t="shared" si="103"/>
        <v>0</v>
      </c>
      <c r="M459" s="1">
        <f t="shared" si="104"/>
        <v>0</v>
      </c>
      <c r="N459" s="1">
        <f t="shared" si="105"/>
        <v>0</v>
      </c>
      <c r="O459" s="1">
        <f t="shared" si="106"/>
        <v>0</v>
      </c>
      <c r="P459" s="1">
        <f t="shared" si="107"/>
        <v>1</v>
      </c>
      <c r="Q459" s="1">
        <f t="shared" si="108"/>
        <v>0</v>
      </c>
      <c r="R459" s="1" t="s">
        <v>36</v>
      </c>
      <c r="S459" s="1">
        <f t="shared" si="109"/>
        <v>1</v>
      </c>
      <c r="T459" s="1">
        <f t="shared" si="110"/>
        <v>0</v>
      </c>
      <c r="U459" s="2">
        <v>1071</v>
      </c>
      <c r="V459" s="2"/>
      <c r="W459" s="2"/>
      <c r="X459" s="2"/>
      <c r="Y459" s="2"/>
      <c r="Z459" s="2"/>
      <c r="AA459" s="1"/>
      <c r="AB459" s="1"/>
      <c r="AC459" s="1"/>
      <c r="AD459" s="1"/>
      <c r="AE459" s="1"/>
      <c r="AF459" s="1"/>
    </row>
    <row r="460" spans="1:32" ht="15.75" customHeight="1">
      <c r="A460" s="3">
        <v>46046</v>
      </c>
      <c r="B460" s="1" t="s">
        <v>46</v>
      </c>
      <c r="C460" s="1">
        <v>0</v>
      </c>
      <c r="D460" s="1">
        <v>0</v>
      </c>
      <c r="E460" s="1">
        <f t="shared" si="111"/>
        <v>1</v>
      </c>
      <c r="F460" s="1">
        <f t="shared" si="98"/>
        <v>0</v>
      </c>
      <c r="G460" s="1">
        <f t="shared" si="99"/>
        <v>1</v>
      </c>
      <c r="H460" s="1">
        <f t="shared" si="100"/>
        <v>0</v>
      </c>
      <c r="I460" s="1">
        <f t="shared" si="101"/>
        <v>1</v>
      </c>
      <c r="J460" s="1" t="s">
        <v>48</v>
      </c>
      <c r="K460" s="1">
        <f t="shared" si="102"/>
        <v>0</v>
      </c>
      <c r="L460" s="1">
        <f t="shared" si="103"/>
        <v>0</v>
      </c>
      <c r="M460" s="1">
        <f t="shared" si="104"/>
        <v>1</v>
      </c>
      <c r="N460" s="1">
        <f t="shared" si="105"/>
        <v>0</v>
      </c>
      <c r="O460" s="1">
        <f t="shared" si="106"/>
        <v>1</v>
      </c>
      <c r="P460" s="1">
        <f t="shared" si="107"/>
        <v>0</v>
      </c>
      <c r="Q460" s="1">
        <f t="shared" si="108"/>
        <v>1</v>
      </c>
      <c r="R460" s="1" t="s">
        <v>36</v>
      </c>
      <c r="S460" s="1">
        <f t="shared" si="109"/>
        <v>0</v>
      </c>
      <c r="T460" s="1">
        <f t="shared" si="110"/>
        <v>0</v>
      </c>
      <c r="U460" s="2"/>
      <c r="V460" s="2"/>
      <c r="W460" s="2"/>
      <c r="X460" s="2"/>
      <c r="Y460" s="2"/>
      <c r="Z460" s="2"/>
      <c r="AA460" s="1"/>
      <c r="AB460" s="1"/>
      <c r="AC460" s="1"/>
      <c r="AD460" s="1"/>
      <c r="AE460" s="1"/>
      <c r="AF460" s="1"/>
    </row>
    <row r="461" spans="1:32" ht="15.75" customHeight="1">
      <c r="A461" s="3">
        <v>46046</v>
      </c>
      <c r="B461" s="1" t="s">
        <v>47</v>
      </c>
      <c r="C461" s="1">
        <v>1</v>
      </c>
      <c r="D461" s="1">
        <v>1</v>
      </c>
      <c r="E461" s="1">
        <f t="shared" si="111"/>
        <v>1</v>
      </c>
      <c r="F461" s="1">
        <f t="shared" si="98"/>
        <v>0</v>
      </c>
      <c r="G461" s="1">
        <f t="shared" si="99"/>
        <v>1</v>
      </c>
      <c r="H461" s="1">
        <f t="shared" si="100"/>
        <v>0</v>
      </c>
      <c r="I461" s="1">
        <f t="shared" si="101"/>
        <v>0</v>
      </c>
      <c r="J461" s="1" t="s">
        <v>51</v>
      </c>
      <c r="K461" s="1">
        <f t="shared" si="102"/>
        <v>1</v>
      </c>
      <c r="L461" s="1">
        <f t="shared" si="103"/>
        <v>1</v>
      </c>
      <c r="M461" s="1">
        <f t="shared" si="104"/>
        <v>1</v>
      </c>
      <c r="N461" s="1">
        <f t="shared" si="105"/>
        <v>0</v>
      </c>
      <c r="O461" s="1">
        <f t="shared" si="106"/>
        <v>1</v>
      </c>
      <c r="P461" s="1">
        <f t="shared" si="107"/>
        <v>0</v>
      </c>
      <c r="Q461" s="1">
        <f t="shared" si="108"/>
        <v>0</v>
      </c>
      <c r="R461" s="1" t="s">
        <v>36</v>
      </c>
      <c r="S461" s="1">
        <f t="shared" si="109"/>
        <v>1</v>
      </c>
      <c r="T461" s="1">
        <f t="shared" si="110"/>
        <v>1</v>
      </c>
      <c r="U461" s="2">
        <v>1791</v>
      </c>
      <c r="V461" s="2">
        <v>1020</v>
      </c>
      <c r="W461" s="2"/>
      <c r="X461" s="2"/>
      <c r="Y461" s="2"/>
      <c r="Z461" s="2"/>
      <c r="AA461" s="1"/>
      <c r="AB461" s="1"/>
      <c r="AC461" s="1"/>
      <c r="AD461" s="1"/>
      <c r="AE461" s="1"/>
      <c r="AF461" s="1"/>
    </row>
    <row r="462" spans="1:32" ht="15.75" customHeight="1">
      <c r="A462" s="3">
        <v>46046</v>
      </c>
      <c r="B462" s="1" t="s">
        <v>63</v>
      </c>
      <c r="C462" s="1">
        <v>1</v>
      </c>
      <c r="D462" s="1">
        <v>1</v>
      </c>
      <c r="E462" s="1">
        <f t="shared" si="111"/>
        <v>1</v>
      </c>
      <c r="F462" s="1">
        <f t="shared" si="98"/>
        <v>0</v>
      </c>
      <c r="G462" s="1">
        <f t="shared" si="99"/>
        <v>1</v>
      </c>
      <c r="H462" s="1">
        <f t="shared" si="100"/>
        <v>0</v>
      </c>
      <c r="I462" s="1">
        <f t="shared" si="101"/>
        <v>0</v>
      </c>
      <c r="J462" s="1" t="s">
        <v>50</v>
      </c>
      <c r="K462" s="1">
        <f t="shared" si="102"/>
        <v>1</v>
      </c>
      <c r="L462" s="1">
        <f t="shared" si="103"/>
        <v>1</v>
      </c>
      <c r="M462" s="1">
        <f t="shared" si="104"/>
        <v>1</v>
      </c>
      <c r="N462" s="1">
        <f t="shared" si="105"/>
        <v>0</v>
      </c>
      <c r="O462" s="1">
        <f t="shared" si="106"/>
        <v>1</v>
      </c>
      <c r="P462" s="1">
        <f t="shared" si="107"/>
        <v>0</v>
      </c>
      <c r="Q462" s="1">
        <f t="shared" si="108"/>
        <v>0</v>
      </c>
      <c r="R462" s="1" t="s">
        <v>36</v>
      </c>
      <c r="S462" s="1">
        <f t="shared" si="109"/>
        <v>1</v>
      </c>
      <c r="T462" s="1">
        <f t="shared" si="110"/>
        <v>1</v>
      </c>
      <c r="U462" s="2">
        <v>1792</v>
      </c>
      <c r="V462" s="2">
        <v>1793</v>
      </c>
      <c r="W462" s="2"/>
      <c r="X462" s="2"/>
      <c r="Y462" s="2"/>
      <c r="Z462" s="2"/>
      <c r="AA462" s="1"/>
      <c r="AB462" s="1"/>
      <c r="AC462" s="1"/>
      <c r="AD462" s="1"/>
      <c r="AE462" s="1"/>
      <c r="AF462" s="1"/>
    </row>
    <row r="463" spans="1:32" ht="15.75" customHeight="1">
      <c r="A463" s="3">
        <v>46046</v>
      </c>
      <c r="B463" s="1" t="s">
        <v>64</v>
      </c>
      <c r="C463" s="1">
        <v>1</v>
      </c>
      <c r="D463" s="1">
        <v>0</v>
      </c>
      <c r="E463" s="1">
        <f t="shared" si="111"/>
        <v>3</v>
      </c>
      <c r="F463" s="1">
        <f t="shared" si="98"/>
        <v>1</v>
      </c>
      <c r="G463" s="1">
        <f t="shared" si="99"/>
        <v>0</v>
      </c>
      <c r="H463" s="1">
        <f t="shared" si="100"/>
        <v>0</v>
      </c>
      <c r="I463" s="1">
        <f t="shared" si="101"/>
        <v>1</v>
      </c>
      <c r="J463" s="1" t="s">
        <v>34</v>
      </c>
      <c r="K463" s="1">
        <f t="shared" si="102"/>
        <v>1</v>
      </c>
      <c r="L463" s="1">
        <f t="shared" si="103"/>
        <v>0</v>
      </c>
      <c r="M463" s="1">
        <f t="shared" si="104"/>
        <v>0</v>
      </c>
      <c r="N463" s="1">
        <f t="shared" si="105"/>
        <v>0</v>
      </c>
      <c r="O463" s="1">
        <f t="shared" si="106"/>
        <v>0</v>
      </c>
      <c r="P463" s="1">
        <f t="shared" si="107"/>
        <v>1</v>
      </c>
      <c r="Q463" s="1">
        <f t="shared" si="108"/>
        <v>0</v>
      </c>
      <c r="R463" s="1" t="s">
        <v>36</v>
      </c>
      <c r="S463" s="1">
        <f t="shared" si="109"/>
        <v>1</v>
      </c>
      <c r="T463" s="1">
        <f t="shared" si="110"/>
        <v>0</v>
      </c>
      <c r="U463" s="2">
        <v>1610</v>
      </c>
      <c r="V463" s="2"/>
      <c r="W463" s="2"/>
      <c r="X463" s="2"/>
      <c r="Y463" s="2"/>
      <c r="Z463" s="2"/>
      <c r="AA463" s="1"/>
      <c r="AB463" s="1"/>
      <c r="AC463" s="1"/>
      <c r="AD463" s="1"/>
      <c r="AE463" s="1"/>
      <c r="AF463" s="1"/>
    </row>
    <row r="464" spans="1:32" ht="15.75" customHeight="1">
      <c r="A464" s="3">
        <v>46046</v>
      </c>
      <c r="B464" s="1" t="s">
        <v>66</v>
      </c>
      <c r="C464" s="1">
        <v>4</v>
      </c>
      <c r="D464" s="1">
        <v>1</v>
      </c>
      <c r="E464" s="1">
        <f t="shared" si="111"/>
        <v>3</v>
      </c>
      <c r="F464" s="1">
        <f t="shared" si="98"/>
        <v>1</v>
      </c>
      <c r="G464" s="1">
        <f t="shared" si="99"/>
        <v>0</v>
      </c>
      <c r="H464" s="1">
        <f t="shared" si="100"/>
        <v>0</v>
      </c>
      <c r="I464" s="1">
        <f t="shared" si="101"/>
        <v>0</v>
      </c>
      <c r="J464" s="1" t="s">
        <v>35</v>
      </c>
      <c r="K464" s="1">
        <f t="shared" si="102"/>
        <v>4</v>
      </c>
      <c r="L464" s="1">
        <f t="shared" si="103"/>
        <v>1</v>
      </c>
      <c r="M464" s="1">
        <f t="shared" si="104"/>
        <v>0</v>
      </c>
      <c r="N464" s="1">
        <f t="shared" si="105"/>
        <v>0</v>
      </c>
      <c r="O464" s="1">
        <f t="shared" si="106"/>
        <v>0</v>
      </c>
      <c r="P464" s="1">
        <f t="shared" si="107"/>
        <v>1</v>
      </c>
      <c r="Q464" s="1">
        <f t="shared" si="108"/>
        <v>0</v>
      </c>
      <c r="R464" s="1" t="s">
        <v>36</v>
      </c>
      <c r="S464" s="1">
        <f t="shared" si="109"/>
        <v>4</v>
      </c>
      <c r="T464" s="1">
        <f t="shared" si="110"/>
        <v>1</v>
      </c>
      <c r="U464" s="2">
        <v>1039</v>
      </c>
      <c r="V464" s="2">
        <v>1154</v>
      </c>
      <c r="W464" s="2">
        <v>1039</v>
      </c>
      <c r="X464" s="2">
        <v>1794</v>
      </c>
      <c r="Y464" s="2">
        <v>1267</v>
      </c>
      <c r="Z464" s="2"/>
      <c r="AA464" s="1"/>
      <c r="AB464" s="1"/>
      <c r="AC464" s="1"/>
      <c r="AD464" s="1"/>
      <c r="AE464" s="1"/>
      <c r="AF464" s="1"/>
    </row>
    <row r="465" spans="1:32" ht="15.75" customHeight="1">
      <c r="A465" s="3">
        <v>46046</v>
      </c>
      <c r="B465" s="1" t="s">
        <v>266</v>
      </c>
      <c r="C465" s="1">
        <v>2</v>
      </c>
      <c r="D465" s="1">
        <v>0</v>
      </c>
      <c r="E465" s="1">
        <f t="shared" si="111"/>
        <v>3</v>
      </c>
      <c r="F465" s="1">
        <f t="shared" si="98"/>
        <v>1</v>
      </c>
      <c r="G465" s="1">
        <f t="shared" si="99"/>
        <v>0</v>
      </c>
      <c r="H465" s="1">
        <f t="shared" si="100"/>
        <v>0</v>
      </c>
      <c r="I465" s="1">
        <f t="shared" si="101"/>
        <v>1</v>
      </c>
      <c r="J465" s="1" t="s">
        <v>256</v>
      </c>
      <c r="K465" s="1">
        <f t="shared" si="102"/>
        <v>2</v>
      </c>
      <c r="L465" s="1">
        <f t="shared" si="103"/>
        <v>0</v>
      </c>
      <c r="M465" s="1">
        <f t="shared" si="104"/>
        <v>0</v>
      </c>
      <c r="N465" s="1">
        <f t="shared" si="105"/>
        <v>0</v>
      </c>
      <c r="O465" s="1">
        <f t="shared" si="106"/>
        <v>0</v>
      </c>
      <c r="P465" s="1">
        <f t="shared" si="107"/>
        <v>1</v>
      </c>
      <c r="Q465" s="1">
        <f t="shared" si="108"/>
        <v>0</v>
      </c>
      <c r="R465" s="1" t="s">
        <v>208</v>
      </c>
      <c r="S465" s="1">
        <f t="shared" si="109"/>
        <v>2</v>
      </c>
      <c r="T465" s="1">
        <f t="shared" si="110"/>
        <v>0</v>
      </c>
      <c r="U465" s="2">
        <v>1778</v>
      </c>
      <c r="V465" s="2">
        <v>1779</v>
      </c>
      <c r="W465" s="2"/>
      <c r="X465" s="2"/>
      <c r="Y465" s="2"/>
      <c r="Z465" s="2"/>
      <c r="AA465" s="1"/>
      <c r="AB465" s="1"/>
      <c r="AC465" s="1"/>
      <c r="AD465" s="1"/>
      <c r="AE465" s="1"/>
      <c r="AF465" s="1"/>
    </row>
    <row r="466" spans="1:32" ht="15.75" customHeight="1">
      <c r="A466" s="3">
        <v>46046</v>
      </c>
      <c r="B466" s="1" t="s">
        <v>307</v>
      </c>
      <c r="C466" s="1">
        <v>0</v>
      </c>
      <c r="D466" s="1">
        <v>0</v>
      </c>
      <c r="E466" s="1">
        <f t="shared" si="111"/>
        <v>1</v>
      </c>
      <c r="F466" s="1">
        <f t="shared" si="98"/>
        <v>0</v>
      </c>
      <c r="G466" s="1">
        <f t="shared" si="99"/>
        <v>1</v>
      </c>
      <c r="H466" s="1">
        <f t="shared" si="100"/>
        <v>0</v>
      </c>
      <c r="I466" s="1">
        <f t="shared" si="101"/>
        <v>1</v>
      </c>
      <c r="J466" s="1" t="s">
        <v>281</v>
      </c>
      <c r="K466" s="1">
        <f t="shared" si="102"/>
        <v>0</v>
      </c>
      <c r="L466" s="1">
        <f t="shared" si="103"/>
        <v>0</v>
      </c>
      <c r="M466" s="1">
        <f t="shared" si="104"/>
        <v>1</v>
      </c>
      <c r="N466" s="1">
        <f t="shared" si="105"/>
        <v>0</v>
      </c>
      <c r="O466" s="1">
        <f t="shared" si="106"/>
        <v>1</v>
      </c>
      <c r="P466" s="1">
        <f t="shared" si="107"/>
        <v>0</v>
      </c>
      <c r="Q466" s="1">
        <f t="shared" si="108"/>
        <v>1</v>
      </c>
      <c r="R466" s="1" t="s">
        <v>280</v>
      </c>
      <c r="S466" s="1">
        <f t="shared" si="109"/>
        <v>0</v>
      </c>
      <c r="T466" s="1">
        <f t="shared" si="110"/>
        <v>0</v>
      </c>
      <c r="U466" s="2"/>
      <c r="V466" s="2"/>
      <c r="W466" s="2"/>
      <c r="X466" s="2"/>
      <c r="Y466" s="2"/>
      <c r="Z466" s="2"/>
      <c r="AA466" s="1"/>
      <c r="AB466" s="1"/>
      <c r="AC466" s="1"/>
      <c r="AD466" s="1"/>
      <c r="AE466" s="1"/>
      <c r="AF466" s="1"/>
    </row>
    <row r="467" spans="1:32" ht="15.75" customHeight="1">
      <c r="A467" s="3">
        <v>46046</v>
      </c>
      <c r="B467" s="1" t="s">
        <v>323</v>
      </c>
      <c r="C467" s="1">
        <v>2</v>
      </c>
      <c r="D467" s="1">
        <v>1</v>
      </c>
      <c r="E467" s="1">
        <f t="shared" si="111"/>
        <v>3</v>
      </c>
      <c r="F467" s="1">
        <f t="shared" si="98"/>
        <v>1</v>
      </c>
      <c r="G467" s="1">
        <f t="shared" si="99"/>
        <v>0</v>
      </c>
      <c r="H467" s="1">
        <f t="shared" si="100"/>
        <v>0</v>
      </c>
      <c r="I467" s="1">
        <f t="shared" si="101"/>
        <v>0</v>
      </c>
      <c r="J467" s="1" t="s">
        <v>324</v>
      </c>
      <c r="K467" s="1">
        <f t="shared" si="102"/>
        <v>2</v>
      </c>
      <c r="L467" s="1">
        <f t="shared" si="103"/>
        <v>1</v>
      </c>
      <c r="M467" s="1">
        <f t="shared" si="104"/>
        <v>0</v>
      </c>
      <c r="N467" s="1">
        <f t="shared" si="105"/>
        <v>0</v>
      </c>
      <c r="O467" s="1">
        <f t="shared" si="106"/>
        <v>0</v>
      </c>
      <c r="P467" s="1">
        <f t="shared" si="107"/>
        <v>1</v>
      </c>
      <c r="Q467" s="1">
        <f t="shared" si="108"/>
        <v>0</v>
      </c>
      <c r="R467" s="1" t="s">
        <v>325</v>
      </c>
      <c r="S467" s="1">
        <f t="shared" si="109"/>
        <v>2</v>
      </c>
      <c r="T467" s="1">
        <f t="shared" si="110"/>
        <v>1</v>
      </c>
      <c r="U467" s="2">
        <v>1825</v>
      </c>
      <c r="V467" s="2">
        <v>1826</v>
      </c>
      <c r="W467" s="2">
        <v>1827</v>
      </c>
      <c r="X467" s="2"/>
      <c r="Y467" s="2"/>
      <c r="Z467" s="2"/>
      <c r="AA467" s="1"/>
      <c r="AB467" s="1"/>
      <c r="AC467" s="1"/>
      <c r="AD467" s="1"/>
      <c r="AE467" s="1"/>
      <c r="AF467" s="1"/>
    </row>
    <row r="468" spans="1:32" ht="15.75" customHeight="1">
      <c r="A468" s="3">
        <v>46046</v>
      </c>
      <c r="B468" s="1" t="s">
        <v>326</v>
      </c>
      <c r="C468" s="1">
        <v>2</v>
      </c>
      <c r="D468" s="1">
        <v>2</v>
      </c>
      <c r="E468" s="1">
        <f t="shared" si="111"/>
        <v>1</v>
      </c>
      <c r="F468" s="1">
        <f t="shared" si="98"/>
        <v>0</v>
      </c>
      <c r="G468" s="1">
        <f t="shared" si="99"/>
        <v>1</v>
      </c>
      <c r="H468" s="1">
        <f t="shared" si="100"/>
        <v>0</v>
      </c>
      <c r="I468" s="1">
        <f t="shared" si="101"/>
        <v>0</v>
      </c>
      <c r="J468" s="1" t="s">
        <v>327</v>
      </c>
      <c r="K468" s="1">
        <f t="shared" si="102"/>
        <v>2</v>
      </c>
      <c r="L468" s="1">
        <f t="shared" si="103"/>
        <v>2</v>
      </c>
      <c r="M468" s="1">
        <f t="shared" si="104"/>
        <v>1</v>
      </c>
      <c r="N468" s="1">
        <f t="shared" si="105"/>
        <v>0</v>
      </c>
      <c r="O468" s="1">
        <f t="shared" si="106"/>
        <v>1</v>
      </c>
      <c r="P468" s="1">
        <f t="shared" si="107"/>
        <v>0</v>
      </c>
      <c r="Q468" s="1">
        <f t="shared" si="108"/>
        <v>0</v>
      </c>
      <c r="R468" s="1" t="s">
        <v>325</v>
      </c>
      <c r="S468" s="1">
        <f t="shared" si="109"/>
        <v>2</v>
      </c>
      <c r="T468" s="1">
        <f t="shared" si="110"/>
        <v>2</v>
      </c>
      <c r="U468" s="2">
        <v>1828</v>
      </c>
      <c r="V468" s="2">
        <v>1829</v>
      </c>
      <c r="W468" s="2">
        <v>1830</v>
      </c>
      <c r="X468" s="2">
        <v>1831</v>
      </c>
      <c r="Y468" s="2"/>
      <c r="Z468" s="2"/>
      <c r="AA468" s="1"/>
      <c r="AB468" s="1"/>
      <c r="AC468" s="1"/>
      <c r="AD468" s="1"/>
      <c r="AE468" s="1"/>
      <c r="AF468" s="1"/>
    </row>
    <row r="469" spans="1:32" ht="15.75" customHeight="1">
      <c r="A469" s="3">
        <v>46046</v>
      </c>
      <c r="B469" s="1" t="s">
        <v>215</v>
      </c>
      <c r="C469" s="1">
        <v>2</v>
      </c>
      <c r="D469" s="1">
        <v>2</v>
      </c>
      <c r="E469" s="1">
        <f t="shared" si="111"/>
        <v>1</v>
      </c>
      <c r="F469" s="1">
        <f t="shared" si="98"/>
        <v>0</v>
      </c>
      <c r="G469" s="1">
        <f t="shared" si="99"/>
        <v>1</v>
      </c>
      <c r="H469" s="1">
        <f t="shared" si="100"/>
        <v>0</v>
      </c>
      <c r="I469" s="1">
        <f t="shared" si="101"/>
        <v>0</v>
      </c>
      <c r="J469" s="1" t="s">
        <v>143</v>
      </c>
      <c r="K469" s="1">
        <f t="shared" si="102"/>
        <v>2</v>
      </c>
      <c r="L469" s="1">
        <f t="shared" si="103"/>
        <v>2</v>
      </c>
      <c r="M469" s="1">
        <f t="shared" si="104"/>
        <v>1</v>
      </c>
      <c r="N469" s="1">
        <f t="shared" si="105"/>
        <v>0</v>
      </c>
      <c r="O469" s="1">
        <f t="shared" si="106"/>
        <v>1</v>
      </c>
      <c r="P469" s="1">
        <f t="shared" si="107"/>
        <v>0</v>
      </c>
      <c r="Q469" s="1">
        <f t="shared" si="108"/>
        <v>0</v>
      </c>
      <c r="R469" s="1" t="s">
        <v>144</v>
      </c>
      <c r="S469" s="1">
        <f t="shared" si="109"/>
        <v>2</v>
      </c>
      <c r="T469" s="1">
        <f t="shared" si="110"/>
        <v>2</v>
      </c>
      <c r="U469" s="2">
        <v>1780</v>
      </c>
      <c r="V469" s="2">
        <v>1781</v>
      </c>
      <c r="W469" s="2">
        <v>1782</v>
      </c>
      <c r="X469" s="2">
        <v>1782</v>
      </c>
      <c r="Y469" s="2"/>
      <c r="Z469" s="2"/>
      <c r="AA469" s="1"/>
      <c r="AB469" s="1"/>
      <c r="AC469" s="1"/>
      <c r="AD469" s="1"/>
      <c r="AE469" s="1"/>
      <c r="AF469" s="1"/>
    </row>
    <row r="470" spans="1:32" ht="15.75" customHeight="1">
      <c r="A470" s="3">
        <v>46046</v>
      </c>
      <c r="B470" s="1" t="s">
        <v>147</v>
      </c>
      <c r="C470" s="1">
        <v>1</v>
      </c>
      <c r="D470" s="1">
        <v>1</v>
      </c>
      <c r="E470" s="1">
        <f t="shared" si="111"/>
        <v>1</v>
      </c>
      <c r="F470" s="1">
        <f t="shared" si="98"/>
        <v>0</v>
      </c>
      <c r="G470" s="1">
        <f t="shared" si="99"/>
        <v>1</v>
      </c>
      <c r="H470" s="1">
        <f t="shared" si="100"/>
        <v>0</v>
      </c>
      <c r="I470" s="1">
        <f t="shared" si="101"/>
        <v>0</v>
      </c>
      <c r="J470" s="1" t="s">
        <v>218</v>
      </c>
      <c r="K470" s="1">
        <f t="shared" si="102"/>
        <v>1</v>
      </c>
      <c r="L470" s="1">
        <f t="shared" si="103"/>
        <v>1</v>
      </c>
      <c r="M470" s="1">
        <f t="shared" si="104"/>
        <v>1</v>
      </c>
      <c r="N470" s="1">
        <f t="shared" si="105"/>
        <v>0</v>
      </c>
      <c r="O470" s="1">
        <f t="shared" si="106"/>
        <v>1</v>
      </c>
      <c r="P470" s="1">
        <f t="shared" si="107"/>
        <v>0</v>
      </c>
      <c r="Q470" s="1">
        <f t="shared" si="108"/>
        <v>0</v>
      </c>
      <c r="R470" s="1" t="s">
        <v>144</v>
      </c>
      <c r="S470" s="1">
        <f t="shared" si="109"/>
        <v>1</v>
      </c>
      <c r="T470" s="1">
        <f t="shared" si="110"/>
        <v>1</v>
      </c>
      <c r="U470" s="2">
        <v>1632</v>
      </c>
      <c r="V470" s="2">
        <v>1605</v>
      </c>
      <c r="W470" s="2"/>
      <c r="X470" s="2"/>
      <c r="Y470" s="2"/>
      <c r="Z470" s="2"/>
      <c r="AA470" s="1"/>
      <c r="AB470" s="1"/>
      <c r="AC470" s="1"/>
      <c r="AD470" s="1"/>
      <c r="AE470" s="1"/>
      <c r="AF470" s="1"/>
    </row>
    <row r="471" spans="1:32" ht="15.75" customHeight="1">
      <c r="A471" s="3">
        <v>46046</v>
      </c>
      <c r="B471" s="1" t="s">
        <v>145</v>
      </c>
      <c r="C471" s="1">
        <v>1</v>
      </c>
      <c r="D471" s="1">
        <v>0</v>
      </c>
      <c r="E471" s="1">
        <f t="shared" si="111"/>
        <v>3</v>
      </c>
      <c r="F471" s="1">
        <f t="shared" si="98"/>
        <v>1</v>
      </c>
      <c r="G471" s="1">
        <f t="shared" si="99"/>
        <v>0</v>
      </c>
      <c r="H471" s="1">
        <f t="shared" si="100"/>
        <v>0</v>
      </c>
      <c r="I471" s="1">
        <f t="shared" si="101"/>
        <v>1</v>
      </c>
      <c r="J471" s="1" t="s">
        <v>220</v>
      </c>
      <c r="K471" s="1">
        <f t="shared" si="102"/>
        <v>1</v>
      </c>
      <c r="L471" s="1">
        <f t="shared" si="103"/>
        <v>0</v>
      </c>
      <c r="M471" s="1">
        <f t="shared" si="104"/>
        <v>0</v>
      </c>
      <c r="N471" s="1">
        <f t="shared" si="105"/>
        <v>0</v>
      </c>
      <c r="O471" s="1">
        <f t="shared" si="106"/>
        <v>0</v>
      </c>
      <c r="P471" s="1">
        <f t="shared" si="107"/>
        <v>1</v>
      </c>
      <c r="Q471" s="1">
        <f t="shared" si="108"/>
        <v>0</v>
      </c>
      <c r="R471" s="1" t="s">
        <v>144</v>
      </c>
      <c r="S471" s="1">
        <f t="shared" si="109"/>
        <v>1</v>
      </c>
      <c r="T471" s="1">
        <f t="shared" si="110"/>
        <v>0</v>
      </c>
      <c r="U471" s="2">
        <v>1783</v>
      </c>
      <c r="V471" s="2"/>
      <c r="W471" s="2"/>
      <c r="X471" s="2"/>
      <c r="Y471" s="2"/>
      <c r="Z471" s="2"/>
      <c r="AA471" s="1"/>
      <c r="AB471" s="1"/>
      <c r="AC471" s="1"/>
      <c r="AD471" s="1"/>
      <c r="AE471" s="1"/>
      <c r="AF471" s="1"/>
    </row>
    <row r="472" spans="1:32" ht="15.75" customHeight="1">
      <c r="A472" s="3">
        <v>46046</v>
      </c>
      <c r="B472" s="1" t="s">
        <v>226</v>
      </c>
      <c r="C472" s="1">
        <v>2</v>
      </c>
      <c r="D472" s="1">
        <v>1</v>
      </c>
      <c r="E472" s="1">
        <f t="shared" si="111"/>
        <v>3</v>
      </c>
      <c r="F472" s="1">
        <f t="shared" si="98"/>
        <v>1</v>
      </c>
      <c r="G472" s="1">
        <f t="shared" si="99"/>
        <v>0</v>
      </c>
      <c r="H472" s="1">
        <f t="shared" si="100"/>
        <v>0</v>
      </c>
      <c r="I472" s="1">
        <f t="shared" si="101"/>
        <v>0</v>
      </c>
      <c r="J472" s="1" t="s">
        <v>150</v>
      </c>
      <c r="K472" s="1">
        <f t="shared" si="102"/>
        <v>2</v>
      </c>
      <c r="L472" s="1">
        <f t="shared" si="103"/>
        <v>1</v>
      </c>
      <c r="M472" s="1">
        <f t="shared" si="104"/>
        <v>0</v>
      </c>
      <c r="N472" s="1">
        <f t="shared" si="105"/>
        <v>0</v>
      </c>
      <c r="O472" s="1">
        <f t="shared" si="106"/>
        <v>0</v>
      </c>
      <c r="P472" s="1">
        <f t="shared" si="107"/>
        <v>1</v>
      </c>
      <c r="Q472" s="1">
        <f t="shared" si="108"/>
        <v>0</v>
      </c>
      <c r="R472" s="1" t="s">
        <v>151</v>
      </c>
      <c r="S472" s="1">
        <f t="shared" si="109"/>
        <v>2</v>
      </c>
      <c r="T472" s="1">
        <f t="shared" si="110"/>
        <v>1</v>
      </c>
      <c r="U472" s="2">
        <v>1809</v>
      </c>
      <c r="V472" s="2">
        <v>1810</v>
      </c>
      <c r="W472" s="2">
        <v>1811</v>
      </c>
      <c r="X472" s="2"/>
      <c r="Y472" s="2"/>
      <c r="Z472" s="2"/>
      <c r="AA472" s="1"/>
      <c r="AB472" s="1"/>
      <c r="AC472" s="1"/>
      <c r="AD472" s="1"/>
      <c r="AE472" s="1"/>
      <c r="AF472" s="1"/>
    </row>
    <row r="473" spans="1:32" ht="15.75" customHeight="1">
      <c r="A473" s="3">
        <v>46046</v>
      </c>
      <c r="B473" s="1" t="s">
        <v>153</v>
      </c>
      <c r="C473" s="1">
        <v>0</v>
      </c>
      <c r="D473" s="1">
        <v>2</v>
      </c>
      <c r="E473" s="1">
        <f t="shared" si="111"/>
        <v>0</v>
      </c>
      <c r="F473" s="1">
        <f t="shared" si="98"/>
        <v>0</v>
      </c>
      <c r="G473" s="1">
        <f t="shared" si="99"/>
        <v>0</v>
      </c>
      <c r="H473" s="1">
        <f t="shared" si="100"/>
        <v>1</v>
      </c>
      <c r="I473" s="1">
        <f t="shared" si="101"/>
        <v>0</v>
      </c>
      <c r="J473" s="1" t="s">
        <v>222</v>
      </c>
      <c r="K473" s="1">
        <f t="shared" si="102"/>
        <v>0</v>
      </c>
      <c r="L473" s="1">
        <f t="shared" si="103"/>
        <v>2</v>
      </c>
      <c r="M473" s="1">
        <f t="shared" si="104"/>
        <v>3</v>
      </c>
      <c r="N473" s="1">
        <f t="shared" si="105"/>
        <v>1</v>
      </c>
      <c r="O473" s="1">
        <f t="shared" si="106"/>
        <v>0</v>
      </c>
      <c r="P473" s="1">
        <f t="shared" si="107"/>
        <v>0</v>
      </c>
      <c r="Q473" s="1">
        <f t="shared" si="108"/>
        <v>1</v>
      </c>
      <c r="R473" s="1" t="s">
        <v>151</v>
      </c>
      <c r="S473" s="1">
        <f t="shared" si="109"/>
        <v>0</v>
      </c>
      <c r="T473" s="1">
        <f t="shared" si="110"/>
        <v>2</v>
      </c>
      <c r="U473" s="2">
        <v>1195</v>
      </c>
      <c r="V473" s="2">
        <v>1194</v>
      </c>
      <c r="W473" s="2"/>
      <c r="X473" s="2"/>
      <c r="Y473" s="2"/>
      <c r="Z473" s="2"/>
      <c r="AA473" s="1"/>
      <c r="AB473" s="1"/>
      <c r="AC473" s="1"/>
      <c r="AD473" s="1"/>
      <c r="AE473" s="1"/>
      <c r="AF473" s="1"/>
    </row>
    <row r="474" spans="1:32" ht="15.75" customHeight="1">
      <c r="A474" s="3">
        <v>46046</v>
      </c>
      <c r="B474" s="1" t="s">
        <v>154</v>
      </c>
      <c r="C474" s="1">
        <v>0</v>
      </c>
      <c r="D474" s="1">
        <v>4</v>
      </c>
      <c r="E474" s="1">
        <f t="shared" si="111"/>
        <v>0</v>
      </c>
      <c r="F474" s="1">
        <f t="shared" si="98"/>
        <v>0</v>
      </c>
      <c r="G474" s="1">
        <f t="shared" si="99"/>
        <v>0</v>
      </c>
      <c r="H474" s="1">
        <f t="shared" si="100"/>
        <v>1</v>
      </c>
      <c r="I474" s="1">
        <f t="shared" si="101"/>
        <v>0</v>
      </c>
      <c r="J474" s="1" t="s">
        <v>233</v>
      </c>
      <c r="K474" s="1">
        <f t="shared" si="102"/>
        <v>0</v>
      </c>
      <c r="L474" s="1">
        <f t="shared" si="103"/>
        <v>4</v>
      </c>
      <c r="M474" s="1">
        <f t="shared" si="104"/>
        <v>3</v>
      </c>
      <c r="N474" s="1">
        <f t="shared" si="105"/>
        <v>1</v>
      </c>
      <c r="O474" s="1">
        <f t="shared" si="106"/>
        <v>0</v>
      </c>
      <c r="P474" s="1">
        <f t="shared" si="107"/>
        <v>0</v>
      </c>
      <c r="Q474" s="1">
        <f t="shared" si="108"/>
        <v>1</v>
      </c>
      <c r="R474" s="1" t="s">
        <v>156</v>
      </c>
      <c r="S474" s="1">
        <f t="shared" si="109"/>
        <v>0</v>
      </c>
      <c r="T474" s="1">
        <f t="shared" si="110"/>
        <v>4</v>
      </c>
      <c r="U474" s="2">
        <v>1768</v>
      </c>
      <c r="V474" s="2">
        <v>1769</v>
      </c>
      <c r="W474" s="2">
        <v>1770</v>
      </c>
      <c r="X474" s="2">
        <v>1771</v>
      </c>
      <c r="Y474" s="2"/>
      <c r="Z474" s="2"/>
      <c r="AA474" s="1"/>
      <c r="AB474" s="1"/>
      <c r="AC474" s="1"/>
      <c r="AD474" s="1"/>
      <c r="AE474" s="1"/>
      <c r="AF474" s="1"/>
    </row>
    <row r="475" spans="1:32" ht="15.75" customHeight="1">
      <c r="A475" s="3">
        <v>46046</v>
      </c>
      <c r="B475" s="1" t="s">
        <v>228</v>
      </c>
      <c r="C475" s="1">
        <v>2</v>
      </c>
      <c r="D475" s="1">
        <v>2</v>
      </c>
      <c r="E475" s="1">
        <f t="shared" si="111"/>
        <v>1</v>
      </c>
      <c r="F475" s="1">
        <f t="shared" si="98"/>
        <v>0</v>
      </c>
      <c r="G475" s="1">
        <f t="shared" si="99"/>
        <v>1</v>
      </c>
      <c r="H475" s="1">
        <f t="shared" si="100"/>
        <v>0</v>
      </c>
      <c r="I475" s="1">
        <f t="shared" si="101"/>
        <v>0</v>
      </c>
      <c r="J475" s="1" t="s">
        <v>231</v>
      </c>
      <c r="K475" s="1">
        <f t="shared" si="102"/>
        <v>2</v>
      </c>
      <c r="L475" s="1">
        <f t="shared" si="103"/>
        <v>2</v>
      </c>
      <c r="M475" s="1">
        <f t="shared" si="104"/>
        <v>1</v>
      </c>
      <c r="N475" s="1">
        <f t="shared" si="105"/>
        <v>0</v>
      </c>
      <c r="O475" s="1">
        <f t="shared" si="106"/>
        <v>1</v>
      </c>
      <c r="P475" s="1">
        <f t="shared" si="107"/>
        <v>0</v>
      </c>
      <c r="Q475" s="1">
        <f t="shared" si="108"/>
        <v>0</v>
      </c>
      <c r="R475" s="1" t="s">
        <v>156</v>
      </c>
      <c r="S475" s="1">
        <f t="shared" si="109"/>
        <v>2</v>
      </c>
      <c r="T475" s="1">
        <f t="shared" si="110"/>
        <v>2</v>
      </c>
      <c r="U475" s="2">
        <v>1772</v>
      </c>
      <c r="V475" s="2">
        <v>1773</v>
      </c>
      <c r="W475" s="2">
        <v>1774</v>
      </c>
      <c r="X475" s="2">
        <v>1357</v>
      </c>
      <c r="Y475" s="2"/>
      <c r="Z475" s="2"/>
      <c r="AA475" s="1"/>
      <c r="AB475" s="1"/>
      <c r="AC475" s="1"/>
      <c r="AD475" s="1"/>
      <c r="AE475" s="1"/>
      <c r="AF475" s="1"/>
    </row>
    <row r="476" spans="1:32" ht="15.75" customHeight="1">
      <c r="A476" s="3">
        <v>46046</v>
      </c>
      <c r="B476" s="1" t="s">
        <v>162</v>
      </c>
      <c r="C476" s="1">
        <v>3</v>
      </c>
      <c r="D476" s="1">
        <v>1</v>
      </c>
      <c r="E476" s="1">
        <f t="shared" si="111"/>
        <v>3</v>
      </c>
      <c r="F476" s="1">
        <f t="shared" si="98"/>
        <v>1</v>
      </c>
      <c r="G476" s="1">
        <f t="shared" si="99"/>
        <v>0</v>
      </c>
      <c r="H476" s="1">
        <f t="shared" si="100"/>
        <v>0</v>
      </c>
      <c r="I476" s="1">
        <f t="shared" si="101"/>
        <v>0</v>
      </c>
      <c r="J476" s="1" t="s">
        <v>234</v>
      </c>
      <c r="K476" s="1">
        <f t="shared" si="102"/>
        <v>3</v>
      </c>
      <c r="L476" s="1">
        <f t="shared" si="103"/>
        <v>1</v>
      </c>
      <c r="M476" s="1">
        <f t="shared" si="104"/>
        <v>0</v>
      </c>
      <c r="N476" s="1">
        <f t="shared" si="105"/>
        <v>0</v>
      </c>
      <c r="O476" s="1">
        <f t="shared" si="106"/>
        <v>0</v>
      </c>
      <c r="P476" s="1">
        <f t="shared" si="107"/>
        <v>1</v>
      </c>
      <c r="Q476" s="1">
        <f t="shared" si="108"/>
        <v>0</v>
      </c>
      <c r="R476" s="1" t="s">
        <v>156</v>
      </c>
      <c r="S476" s="1">
        <f t="shared" si="109"/>
        <v>3</v>
      </c>
      <c r="T476" s="1">
        <f t="shared" si="110"/>
        <v>1</v>
      </c>
      <c r="U476" s="2">
        <v>2275</v>
      </c>
      <c r="V476" s="2">
        <v>1411</v>
      </c>
      <c r="W476" s="2">
        <v>2541</v>
      </c>
      <c r="X476" s="2">
        <v>2523</v>
      </c>
      <c r="Y476" s="2"/>
      <c r="Z476" s="2"/>
      <c r="AA476" s="1"/>
      <c r="AB476" s="1"/>
      <c r="AC476" s="1"/>
      <c r="AD476" s="1"/>
      <c r="AE476" s="1"/>
      <c r="AF476" s="1"/>
    </row>
    <row r="477" spans="1:32" ht="15.75" customHeight="1">
      <c r="A477" s="3">
        <v>46046</v>
      </c>
      <c r="B477" s="1" t="s">
        <v>168</v>
      </c>
      <c r="C477" s="1">
        <v>1</v>
      </c>
      <c r="D477" s="1">
        <v>2</v>
      </c>
      <c r="E477" s="1">
        <f t="shared" si="111"/>
        <v>0</v>
      </c>
      <c r="F477" s="1">
        <f t="shared" si="98"/>
        <v>0</v>
      </c>
      <c r="G477" s="1">
        <f t="shared" si="99"/>
        <v>0</v>
      </c>
      <c r="H477" s="1">
        <f t="shared" si="100"/>
        <v>1</v>
      </c>
      <c r="I477" s="1">
        <f t="shared" si="101"/>
        <v>0</v>
      </c>
      <c r="J477" s="1" t="s">
        <v>75</v>
      </c>
      <c r="K477" s="1">
        <f t="shared" si="102"/>
        <v>1</v>
      </c>
      <c r="L477" s="1">
        <f t="shared" si="103"/>
        <v>2</v>
      </c>
      <c r="M477" s="1">
        <f t="shared" si="104"/>
        <v>3</v>
      </c>
      <c r="N477" s="1">
        <f t="shared" si="105"/>
        <v>1</v>
      </c>
      <c r="O477" s="1">
        <f t="shared" si="106"/>
        <v>0</v>
      </c>
      <c r="P477" s="1">
        <f t="shared" si="107"/>
        <v>0</v>
      </c>
      <c r="Q477" s="1">
        <f t="shared" si="108"/>
        <v>0</v>
      </c>
      <c r="R477" s="1" t="s">
        <v>76</v>
      </c>
      <c r="S477" s="1">
        <f t="shared" si="109"/>
        <v>1</v>
      </c>
      <c r="T477" s="1">
        <f t="shared" si="110"/>
        <v>2</v>
      </c>
      <c r="U477" s="2">
        <v>1339</v>
      </c>
      <c r="V477" s="2">
        <v>1841</v>
      </c>
      <c r="W477" s="2">
        <v>1842</v>
      </c>
      <c r="X477" s="2"/>
      <c r="Y477" s="2"/>
      <c r="Z477" s="2"/>
      <c r="AA477" s="1"/>
      <c r="AB477" s="1"/>
      <c r="AC477" s="1"/>
      <c r="AD477" s="1"/>
      <c r="AE477" s="1"/>
      <c r="AF477" s="1"/>
    </row>
    <row r="478" spans="1:32" ht="15.75" customHeight="1">
      <c r="A478" s="3">
        <v>46046</v>
      </c>
      <c r="B478" s="1" t="s">
        <v>236</v>
      </c>
      <c r="C478" s="1">
        <v>0</v>
      </c>
      <c r="D478" s="1">
        <v>1</v>
      </c>
      <c r="E478" s="1">
        <f t="shared" si="111"/>
        <v>0</v>
      </c>
      <c r="F478" s="1">
        <f t="shared" si="98"/>
        <v>0</v>
      </c>
      <c r="G478" s="1">
        <f t="shared" si="99"/>
        <v>0</v>
      </c>
      <c r="H478" s="1">
        <f t="shared" si="100"/>
        <v>1</v>
      </c>
      <c r="I478" s="1">
        <f t="shared" si="101"/>
        <v>0</v>
      </c>
      <c r="J478" s="1" t="s">
        <v>238</v>
      </c>
      <c r="K478" s="1">
        <f t="shared" si="102"/>
        <v>0</v>
      </c>
      <c r="L478" s="1">
        <f t="shared" si="103"/>
        <v>1</v>
      </c>
      <c r="M478" s="1">
        <f t="shared" si="104"/>
        <v>3</v>
      </c>
      <c r="N478" s="1">
        <f t="shared" si="105"/>
        <v>1</v>
      </c>
      <c r="O478" s="1">
        <f t="shared" si="106"/>
        <v>0</v>
      </c>
      <c r="P478" s="1">
        <f t="shared" si="107"/>
        <v>0</v>
      </c>
      <c r="Q478" s="1">
        <f t="shared" si="108"/>
        <v>1</v>
      </c>
      <c r="R478" s="1" t="s">
        <v>76</v>
      </c>
      <c r="S478" s="1">
        <f t="shared" si="109"/>
        <v>0</v>
      </c>
      <c r="T478" s="1">
        <f t="shared" si="110"/>
        <v>1</v>
      </c>
      <c r="U478" s="2">
        <v>1843</v>
      </c>
      <c r="V478" s="2"/>
      <c r="W478" s="2"/>
      <c r="X478" s="2"/>
      <c r="Y478" s="2"/>
      <c r="Z478" s="2"/>
      <c r="AA478" s="1"/>
      <c r="AB478" s="1"/>
      <c r="AC478" s="1"/>
      <c r="AD478" s="1"/>
      <c r="AE478" s="1"/>
      <c r="AF478" s="1"/>
    </row>
    <row r="479" spans="1:32" ht="15.75" customHeight="1">
      <c r="A479" s="3">
        <v>46046</v>
      </c>
      <c r="B479" s="1" t="s">
        <v>164</v>
      </c>
      <c r="C479" s="1">
        <v>3</v>
      </c>
      <c r="D479" s="1">
        <v>1</v>
      </c>
      <c r="E479" s="1">
        <f t="shared" si="111"/>
        <v>3</v>
      </c>
      <c r="F479" s="1">
        <f t="shared" si="98"/>
        <v>1</v>
      </c>
      <c r="G479" s="1">
        <f t="shared" si="99"/>
        <v>0</v>
      </c>
      <c r="H479" s="1">
        <f t="shared" si="100"/>
        <v>0</v>
      </c>
      <c r="I479" s="1">
        <f t="shared" si="101"/>
        <v>0</v>
      </c>
      <c r="J479" s="1" t="s">
        <v>167</v>
      </c>
      <c r="K479" s="1">
        <f t="shared" si="102"/>
        <v>3</v>
      </c>
      <c r="L479" s="1">
        <f t="shared" si="103"/>
        <v>1</v>
      </c>
      <c r="M479" s="1">
        <f t="shared" si="104"/>
        <v>0</v>
      </c>
      <c r="N479" s="1">
        <f t="shared" si="105"/>
        <v>0</v>
      </c>
      <c r="O479" s="1">
        <f t="shared" si="106"/>
        <v>0</v>
      </c>
      <c r="P479" s="1">
        <f t="shared" si="107"/>
        <v>1</v>
      </c>
      <c r="Q479" s="1">
        <f t="shared" si="108"/>
        <v>0</v>
      </c>
      <c r="R479" s="1" t="s">
        <v>76</v>
      </c>
      <c r="S479" s="1">
        <f t="shared" si="109"/>
        <v>3</v>
      </c>
      <c r="T479" s="1">
        <f t="shared" si="110"/>
        <v>1</v>
      </c>
      <c r="U479" s="2">
        <v>1844</v>
      </c>
      <c r="V479" s="2">
        <v>1844</v>
      </c>
      <c r="W479" s="2">
        <v>1844</v>
      </c>
      <c r="X479" s="2">
        <v>1845</v>
      </c>
      <c r="Y479" s="2"/>
      <c r="Z479" s="2"/>
      <c r="AA479" s="1"/>
      <c r="AB479" s="1"/>
      <c r="AC479" s="1"/>
      <c r="AD479" s="1"/>
      <c r="AE479" s="1"/>
      <c r="AF479" s="1"/>
    </row>
    <row r="480" spans="1:32" ht="15.75" customHeight="1">
      <c r="A480" s="3">
        <v>46046</v>
      </c>
      <c r="B480" s="1" t="s">
        <v>163</v>
      </c>
      <c r="C480" s="1">
        <v>0</v>
      </c>
      <c r="D480" s="1">
        <v>0</v>
      </c>
      <c r="E480" s="1">
        <f t="shared" si="111"/>
        <v>1</v>
      </c>
      <c r="F480" s="1">
        <f t="shared" si="98"/>
        <v>0</v>
      </c>
      <c r="G480" s="1">
        <f t="shared" si="99"/>
        <v>1</v>
      </c>
      <c r="H480" s="1">
        <f t="shared" si="100"/>
        <v>0</v>
      </c>
      <c r="I480" s="1">
        <f t="shared" si="101"/>
        <v>1</v>
      </c>
      <c r="J480" s="1" t="s">
        <v>239</v>
      </c>
      <c r="K480" s="1">
        <f t="shared" si="102"/>
        <v>0</v>
      </c>
      <c r="L480" s="1">
        <f t="shared" si="103"/>
        <v>0</v>
      </c>
      <c r="M480" s="1">
        <f t="shared" si="104"/>
        <v>1</v>
      </c>
      <c r="N480" s="1">
        <f t="shared" si="105"/>
        <v>0</v>
      </c>
      <c r="O480" s="1">
        <f t="shared" si="106"/>
        <v>1</v>
      </c>
      <c r="P480" s="1">
        <f t="shared" si="107"/>
        <v>0</v>
      </c>
      <c r="Q480" s="1">
        <f t="shared" si="108"/>
        <v>1</v>
      </c>
      <c r="R480" s="1" t="s">
        <v>76</v>
      </c>
      <c r="S480" s="1">
        <f t="shared" si="109"/>
        <v>0</v>
      </c>
      <c r="T480" s="1">
        <f t="shared" si="110"/>
        <v>0</v>
      </c>
      <c r="U480" s="2"/>
      <c r="V480" s="2"/>
      <c r="W480" s="2"/>
      <c r="X480" s="2"/>
      <c r="Y480" s="2"/>
      <c r="Z480" s="2"/>
      <c r="AA480" s="1"/>
      <c r="AB480" s="1"/>
      <c r="AC480" s="1"/>
      <c r="AD480" s="1"/>
      <c r="AE480" s="1"/>
      <c r="AF480" s="1"/>
    </row>
    <row r="481" spans="1:32" ht="15.75" customHeight="1">
      <c r="A481" s="3">
        <v>46046</v>
      </c>
      <c r="B481" s="1" t="s">
        <v>242</v>
      </c>
      <c r="C481" s="1">
        <v>1</v>
      </c>
      <c r="D481" s="1">
        <v>1</v>
      </c>
      <c r="E481" s="1">
        <f t="shared" si="111"/>
        <v>1</v>
      </c>
      <c r="F481" s="1">
        <f t="shared" si="98"/>
        <v>0</v>
      </c>
      <c r="G481" s="1">
        <f t="shared" si="99"/>
        <v>1</v>
      </c>
      <c r="H481" s="1">
        <f t="shared" si="100"/>
        <v>0</v>
      </c>
      <c r="I481" s="1">
        <f t="shared" si="101"/>
        <v>0</v>
      </c>
      <c r="J481" s="1" t="s">
        <v>74</v>
      </c>
      <c r="K481" s="1">
        <f t="shared" si="102"/>
        <v>1</v>
      </c>
      <c r="L481" s="1">
        <f t="shared" si="103"/>
        <v>1</v>
      </c>
      <c r="M481" s="1">
        <f t="shared" si="104"/>
        <v>1</v>
      </c>
      <c r="N481" s="1">
        <f t="shared" si="105"/>
        <v>0</v>
      </c>
      <c r="O481" s="1">
        <f t="shared" si="106"/>
        <v>1</v>
      </c>
      <c r="P481" s="1">
        <f t="shared" si="107"/>
        <v>0</v>
      </c>
      <c r="Q481" s="1">
        <f t="shared" si="108"/>
        <v>0</v>
      </c>
      <c r="R481" s="1" t="s">
        <v>76</v>
      </c>
      <c r="S481" s="1">
        <f t="shared" si="109"/>
        <v>1</v>
      </c>
      <c r="T481" s="1">
        <f t="shared" si="110"/>
        <v>1</v>
      </c>
      <c r="U481" s="2">
        <v>3379</v>
      </c>
      <c r="V481" s="2">
        <v>1846</v>
      </c>
      <c r="W481" s="2"/>
      <c r="X481" s="2"/>
      <c r="Y481" s="2"/>
      <c r="Z481" s="2"/>
      <c r="AA481" s="1"/>
      <c r="AB481" s="1"/>
      <c r="AC481" s="1"/>
      <c r="AD481" s="1"/>
      <c r="AE481" s="1"/>
      <c r="AF481" s="1"/>
    </row>
    <row r="482" spans="1:32" ht="15.75" customHeight="1">
      <c r="A482" s="3">
        <v>46046</v>
      </c>
      <c r="B482" s="1" t="s">
        <v>165</v>
      </c>
      <c r="C482" s="1">
        <v>1</v>
      </c>
      <c r="D482" s="1">
        <v>2</v>
      </c>
      <c r="E482" s="1">
        <f t="shared" si="111"/>
        <v>0</v>
      </c>
      <c r="F482" s="1">
        <f t="shared" si="98"/>
        <v>0</v>
      </c>
      <c r="G482" s="1">
        <f t="shared" si="99"/>
        <v>0</v>
      </c>
      <c r="H482" s="1">
        <f t="shared" si="100"/>
        <v>1</v>
      </c>
      <c r="I482" s="1">
        <f t="shared" si="101"/>
        <v>0</v>
      </c>
      <c r="J482" s="1" t="s">
        <v>237</v>
      </c>
      <c r="K482" s="1">
        <f t="shared" si="102"/>
        <v>1</v>
      </c>
      <c r="L482" s="1">
        <f t="shared" si="103"/>
        <v>2</v>
      </c>
      <c r="M482" s="1">
        <f t="shared" si="104"/>
        <v>3</v>
      </c>
      <c r="N482" s="1">
        <f t="shared" si="105"/>
        <v>1</v>
      </c>
      <c r="O482" s="1">
        <f t="shared" si="106"/>
        <v>0</v>
      </c>
      <c r="P482" s="1">
        <f t="shared" si="107"/>
        <v>0</v>
      </c>
      <c r="Q482" s="1">
        <f t="shared" si="108"/>
        <v>0</v>
      </c>
      <c r="R482" s="1" t="s">
        <v>76</v>
      </c>
      <c r="S482" s="1">
        <f t="shared" si="109"/>
        <v>1</v>
      </c>
      <c r="T482" s="1">
        <f t="shared" si="110"/>
        <v>2</v>
      </c>
      <c r="U482" s="2">
        <v>1130</v>
      </c>
      <c r="V482" s="2">
        <v>1352</v>
      </c>
      <c r="W482" s="2">
        <v>1847</v>
      </c>
      <c r="X482" s="2"/>
      <c r="Y482" s="2"/>
      <c r="Z482" s="2"/>
      <c r="AA482" s="1"/>
      <c r="AB482" s="1"/>
      <c r="AC482" s="1"/>
      <c r="AD482" s="1"/>
      <c r="AE482" s="1"/>
      <c r="AF482" s="1"/>
    </row>
    <row r="483" spans="1:32" ht="15.75" customHeight="1">
      <c r="A483" s="3">
        <v>46046</v>
      </c>
      <c r="B483" s="1" t="s">
        <v>240</v>
      </c>
      <c r="C483" s="1">
        <v>1</v>
      </c>
      <c r="D483" s="1">
        <v>1</v>
      </c>
      <c r="E483" s="1">
        <f t="shared" si="111"/>
        <v>1</v>
      </c>
      <c r="F483" s="1">
        <f t="shared" si="98"/>
        <v>0</v>
      </c>
      <c r="G483" s="1">
        <f t="shared" si="99"/>
        <v>1</v>
      </c>
      <c r="H483" s="1">
        <f t="shared" si="100"/>
        <v>0</v>
      </c>
      <c r="I483" s="1">
        <f t="shared" si="101"/>
        <v>0</v>
      </c>
      <c r="J483" s="1" t="s">
        <v>235</v>
      </c>
      <c r="K483" s="1">
        <f t="shared" si="102"/>
        <v>1</v>
      </c>
      <c r="L483" s="1">
        <f t="shared" si="103"/>
        <v>1</v>
      </c>
      <c r="M483" s="1">
        <f t="shared" si="104"/>
        <v>1</v>
      </c>
      <c r="N483" s="1">
        <f t="shared" si="105"/>
        <v>0</v>
      </c>
      <c r="O483" s="1">
        <f t="shared" si="106"/>
        <v>1</v>
      </c>
      <c r="P483" s="1">
        <f t="shared" si="107"/>
        <v>0</v>
      </c>
      <c r="Q483" s="1">
        <f t="shared" si="108"/>
        <v>0</v>
      </c>
      <c r="R483" s="1" t="s">
        <v>76</v>
      </c>
      <c r="S483" s="1">
        <f t="shared" si="109"/>
        <v>1</v>
      </c>
      <c r="T483" s="1">
        <f t="shared" si="110"/>
        <v>1</v>
      </c>
      <c r="U483" s="2">
        <v>1706</v>
      </c>
      <c r="V483" s="2">
        <v>1848</v>
      </c>
      <c r="W483" s="2"/>
      <c r="X483" s="2"/>
      <c r="Y483" s="2"/>
      <c r="Z483" s="2"/>
      <c r="AA483" s="1"/>
      <c r="AB483" s="1"/>
      <c r="AC483" s="1"/>
      <c r="AD483" s="1"/>
      <c r="AE483" s="1"/>
      <c r="AF483" s="1"/>
    </row>
    <row r="484" spans="1:32" ht="15.75" customHeight="1">
      <c r="A484" s="3">
        <v>46046</v>
      </c>
      <c r="B484" s="1" t="s">
        <v>328</v>
      </c>
      <c r="C484" s="1">
        <v>0</v>
      </c>
      <c r="D484" s="1">
        <v>1</v>
      </c>
      <c r="E484" s="1">
        <f t="shared" si="111"/>
        <v>0</v>
      </c>
      <c r="F484" s="1">
        <f t="shared" si="98"/>
        <v>0</v>
      </c>
      <c r="G484" s="1">
        <f t="shared" si="99"/>
        <v>0</v>
      </c>
      <c r="H484" s="1">
        <f t="shared" si="100"/>
        <v>1</v>
      </c>
      <c r="I484" s="1">
        <f t="shared" si="101"/>
        <v>0</v>
      </c>
      <c r="J484" s="1" t="s">
        <v>329</v>
      </c>
      <c r="K484" s="1">
        <f t="shared" si="102"/>
        <v>0</v>
      </c>
      <c r="L484" s="1">
        <f t="shared" si="103"/>
        <v>1</v>
      </c>
      <c r="M484" s="1">
        <f t="shared" si="104"/>
        <v>3</v>
      </c>
      <c r="N484" s="1">
        <f t="shared" si="105"/>
        <v>1</v>
      </c>
      <c r="O484" s="1">
        <f t="shared" si="106"/>
        <v>0</v>
      </c>
      <c r="P484" s="1">
        <f t="shared" si="107"/>
        <v>0</v>
      </c>
      <c r="Q484" s="1">
        <f t="shared" si="108"/>
        <v>1</v>
      </c>
      <c r="R484" s="1" t="s">
        <v>310</v>
      </c>
      <c r="S484" s="1">
        <f t="shared" si="109"/>
        <v>0</v>
      </c>
      <c r="T484" s="1">
        <f t="shared" si="110"/>
        <v>1</v>
      </c>
      <c r="U484" s="2">
        <v>1849</v>
      </c>
      <c r="V484" s="2"/>
      <c r="W484" s="2"/>
      <c r="X484" s="2"/>
      <c r="Y484" s="2"/>
      <c r="Z484" s="2"/>
      <c r="AA484" s="1"/>
      <c r="AB484" s="1"/>
      <c r="AC484" s="1"/>
      <c r="AD484" s="1"/>
      <c r="AE484" s="1"/>
      <c r="AF484" s="1"/>
    </row>
    <row r="485" spans="1:32" ht="15.75" customHeight="1">
      <c r="A485" s="3">
        <v>46046</v>
      </c>
      <c r="B485" s="1" t="s">
        <v>330</v>
      </c>
      <c r="C485" s="1">
        <v>1</v>
      </c>
      <c r="D485" s="1">
        <v>1</v>
      </c>
      <c r="E485" s="1">
        <f t="shared" si="111"/>
        <v>1</v>
      </c>
      <c r="F485" s="1">
        <f t="shared" si="98"/>
        <v>0</v>
      </c>
      <c r="G485" s="1">
        <f t="shared" si="99"/>
        <v>1</v>
      </c>
      <c r="H485" s="1">
        <f t="shared" si="100"/>
        <v>0</v>
      </c>
      <c r="I485" s="1">
        <f t="shared" si="101"/>
        <v>0</v>
      </c>
      <c r="J485" s="1" t="s">
        <v>331</v>
      </c>
      <c r="K485" s="1">
        <f t="shared" si="102"/>
        <v>1</v>
      </c>
      <c r="L485" s="1">
        <f t="shared" si="103"/>
        <v>1</v>
      </c>
      <c r="M485" s="1">
        <f t="shared" si="104"/>
        <v>1</v>
      </c>
      <c r="N485" s="1">
        <f t="shared" si="105"/>
        <v>0</v>
      </c>
      <c r="O485" s="1">
        <f t="shared" si="106"/>
        <v>1</v>
      </c>
      <c r="P485" s="1">
        <f t="shared" si="107"/>
        <v>0</v>
      </c>
      <c r="Q485" s="1">
        <f t="shared" si="108"/>
        <v>0</v>
      </c>
      <c r="R485" s="1" t="s">
        <v>310</v>
      </c>
      <c r="S485" s="1">
        <f t="shared" si="109"/>
        <v>1</v>
      </c>
      <c r="T485" s="1">
        <f t="shared" si="110"/>
        <v>1</v>
      </c>
      <c r="U485" s="2">
        <v>1850</v>
      </c>
      <c r="V485" s="2">
        <v>1851</v>
      </c>
      <c r="W485" s="2"/>
      <c r="X485" s="2"/>
      <c r="Y485" s="2"/>
      <c r="Z485" s="2"/>
      <c r="AA485" s="1"/>
      <c r="AB485" s="1"/>
      <c r="AC485" s="1"/>
      <c r="AD485" s="1"/>
      <c r="AE485" s="1"/>
      <c r="AF485" s="1"/>
    </row>
    <row r="486" spans="1:32" ht="15.75" customHeight="1">
      <c r="A486" s="3">
        <v>46046</v>
      </c>
      <c r="B486" s="1" t="s">
        <v>332</v>
      </c>
      <c r="C486" s="1">
        <v>2</v>
      </c>
      <c r="D486" s="1">
        <v>2</v>
      </c>
      <c r="E486" s="1">
        <f t="shared" si="111"/>
        <v>1</v>
      </c>
      <c r="F486" s="1">
        <f t="shared" si="98"/>
        <v>0</v>
      </c>
      <c r="G486" s="1">
        <f t="shared" si="99"/>
        <v>1</v>
      </c>
      <c r="H486" s="1">
        <f t="shared" si="100"/>
        <v>0</v>
      </c>
      <c r="I486" s="1">
        <f t="shared" si="101"/>
        <v>0</v>
      </c>
      <c r="J486" s="1" t="s">
        <v>333</v>
      </c>
      <c r="K486" s="1">
        <f t="shared" si="102"/>
        <v>2</v>
      </c>
      <c r="L486" s="1">
        <f t="shared" si="103"/>
        <v>2</v>
      </c>
      <c r="M486" s="1">
        <f t="shared" si="104"/>
        <v>1</v>
      </c>
      <c r="N486" s="1">
        <f t="shared" si="105"/>
        <v>0</v>
      </c>
      <c r="O486" s="1">
        <f t="shared" si="106"/>
        <v>1</v>
      </c>
      <c r="P486" s="1">
        <f t="shared" si="107"/>
        <v>0</v>
      </c>
      <c r="Q486" s="1">
        <f t="shared" si="108"/>
        <v>0</v>
      </c>
      <c r="R486" s="1" t="s">
        <v>310</v>
      </c>
      <c r="S486" s="1">
        <f t="shared" si="109"/>
        <v>2</v>
      </c>
      <c r="T486" s="1">
        <f t="shared" si="110"/>
        <v>2</v>
      </c>
      <c r="U486" s="2">
        <v>1852</v>
      </c>
      <c r="V486" s="2">
        <v>1853</v>
      </c>
      <c r="W486" s="2">
        <v>1854</v>
      </c>
      <c r="X486" s="2">
        <v>1855</v>
      </c>
      <c r="Y486" s="2"/>
      <c r="Z486" s="2"/>
      <c r="AA486" s="1"/>
      <c r="AB486" s="1"/>
      <c r="AC486" s="1"/>
      <c r="AD486" s="1"/>
      <c r="AE486" s="1"/>
      <c r="AF486" s="1"/>
    </row>
    <row r="487" spans="1:32" ht="15.75" customHeight="1">
      <c r="A487" s="3">
        <v>46046</v>
      </c>
      <c r="B487" s="1" t="s">
        <v>334</v>
      </c>
      <c r="C487" s="1">
        <v>0</v>
      </c>
      <c r="D487" s="1">
        <v>0</v>
      </c>
      <c r="E487" s="1">
        <f t="shared" si="111"/>
        <v>1</v>
      </c>
      <c r="F487" s="1">
        <f t="shared" si="98"/>
        <v>0</v>
      </c>
      <c r="G487" s="1">
        <f t="shared" si="99"/>
        <v>1</v>
      </c>
      <c r="H487" s="1">
        <f t="shared" si="100"/>
        <v>0</v>
      </c>
      <c r="I487" s="1">
        <f t="shared" si="101"/>
        <v>1</v>
      </c>
      <c r="J487" s="1" t="s">
        <v>335</v>
      </c>
      <c r="K487" s="1">
        <f t="shared" si="102"/>
        <v>0</v>
      </c>
      <c r="L487" s="1">
        <f t="shared" si="103"/>
        <v>0</v>
      </c>
      <c r="M487" s="1">
        <f t="shared" si="104"/>
        <v>1</v>
      </c>
      <c r="N487" s="1">
        <f t="shared" si="105"/>
        <v>0</v>
      </c>
      <c r="O487" s="1">
        <f t="shared" si="106"/>
        <v>1</v>
      </c>
      <c r="P487" s="1">
        <f t="shared" si="107"/>
        <v>0</v>
      </c>
      <c r="Q487" s="1">
        <f t="shared" si="108"/>
        <v>1</v>
      </c>
      <c r="R487" s="1" t="s">
        <v>310</v>
      </c>
      <c r="S487" s="1">
        <f t="shared" si="109"/>
        <v>0</v>
      </c>
      <c r="T487" s="1">
        <f t="shared" si="110"/>
        <v>0</v>
      </c>
      <c r="U487" s="2"/>
      <c r="V487" s="2"/>
      <c r="W487" s="2"/>
      <c r="X487" s="2"/>
      <c r="Y487" s="2"/>
      <c r="Z487" s="2"/>
      <c r="AA487" s="1"/>
      <c r="AB487" s="1"/>
      <c r="AC487" s="1"/>
      <c r="AD487" s="1"/>
      <c r="AE487" s="1"/>
      <c r="AF487" s="1"/>
    </row>
    <row r="488" spans="1:32" ht="15.75" customHeight="1">
      <c r="A488" s="3">
        <v>46046</v>
      </c>
      <c r="B488" s="1" t="s">
        <v>336</v>
      </c>
      <c r="C488" s="1">
        <v>1</v>
      </c>
      <c r="D488" s="1">
        <v>2</v>
      </c>
      <c r="E488" s="1">
        <f t="shared" si="111"/>
        <v>0</v>
      </c>
      <c r="F488" s="1">
        <f t="shared" si="98"/>
        <v>0</v>
      </c>
      <c r="G488" s="1">
        <f t="shared" si="99"/>
        <v>0</v>
      </c>
      <c r="H488" s="1">
        <f t="shared" si="100"/>
        <v>1</v>
      </c>
      <c r="I488" s="1">
        <f t="shared" si="101"/>
        <v>0</v>
      </c>
      <c r="J488" s="1" t="s">
        <v>337</v>
      </c>
      <c r="K488" s="1">
        <f t="shared" si="102"/>
        <v>1</v>
      </c>
      <c r="L488" s="1">
        <f t="shared" si="103"/>
        <v>2</v>
      </c>
      <c r="M488" s="1">
        <f t="shared" si="104"/>
        <v>3</v>
      </c>
      <c r="N488" s="1">
        <f t="shared" si="105"/>
        <v>1</v>
      </c>
      <c r="O488" s="1">
        <f t="shared" si="106"/>
        <v>0</v>
      </c>
      <c r="P488" s="1">
        <f t="shared" si="107"/>
        <v>0</v>
      </c>
      <c r="Q488" s="1">
        <f t="shared" si="108"/>
        <v>0</v>
      </c>
      <c r="R488" s="1" t="s">
        <v>310</v>
      </c>
      <c r="S488" s="1">
        <f t="shared" si="109"/>
        <v>1</v>
      </c>
      <c r="T488" s="1">
        <f t="shared" si="110"/>
        <v>2</v>
      </c>
      <c r="U488" s="2">
        <v>1856</v>
      </c>
      <c r="V488" s="2">
        <v>1857</v>
      </c>
      <c r="W488" s="2">
        <v>1858</v>
      </c>
      <c r="X488" s="2"/>
      <c r="Y488" s="2"/>
      <c r="Z488" s="2"/>
      <c r="AA488" s="1"/>
      <c r="AB488" s="1"/>
      <c r="AC488" s="1"/>
      <c r="AD488" s="1"/>
      <c r="AE488" s="1"/>
      <c r="AF488" s="1"/>
    </row>
    <row r="489" spans="1:32" ht="15.75" customHeight="1">
      <c r="A489" s="3">
        <v>46046</v>
      </c>
      <c r="B489" s="1" t="s">
        <v>289</v>
      </c>
      <c r="C489" s="1">
        <v>2</v>
      </c>
      <c r="D489" s="1">
        <v>0</v>
      </c>
      <c r="E489" s="1">
        <f t="shared" si="111"/>
        <v>3</v>
      </c>
      <c r="F489" s="1">
        <f t="shared" si="98"/>
        <v>1</v>
      </c>
      <c r="G489" s="1">
        <f t="shared" si="99"/>
        <v>0</v>
      </c>
      <c r="H489" s="1">
        <f t="shared" si="100"/>
        <v>0</v>
      </c>
      <c r="I489" s="1">
        <f t="shared" si="101"/>
        <v>1</v>
      </c>
      <c r="J489" s="1" t="s">
        <v>305</v>
      </c>
      <c r="K489" s="1">
        <f t="shared" si="102"/>
        <v>2</v>
      </c>
      <c r="L489" s="1">
        <f t="shared" si="103"/>
        <v>0</v>
      </c>
      <c r="M489" s="1">
        <f t="shared" si="104"/>
        <v>0</v>
      </c>
      <c r="N489" s="1">
        <f t="shared" si="105"/>
        <v>0</v>
      </c>
      <c r="O489" s="1">
        <f t="shared" si="106"/>
        <v>0</v>
      </c>
      <c r="P489" s="1">
        <f t="shared" si="107"/>
        <v>1</v>
      </c>
      <c r="Q489" s="1">
        <f t="shared" si="108"/>
        <v>0</v>
      </c>
      <c r="R489" s="1" t="s">
        <v>285</v>
      </c>
      <c r="S489" s="1">
        <f t="shared" si="109"/>
        <v>2</v>
      </c>
      <c r="T489" s="1">
        <f t="shared" si="110"/>
        <v>0</v>
      </c>
      <c r="U489" s="2">
        <v>1817</v>
      </c>
      <c r="V489" s="2">
        <v>1818</v>
      </c>
      <c r="W489" s="2"/>
      <c r="X489" s="2"/>
      <c r="Y489" s="2"/>
      <c r="Z489" s="2"/>
      <c r="AA489" s="1"/>
      <c r="AB489" s="1"/>
      <c r="AC489" s="1"/>
      <c r="AD489" s="1"/>
      <c r="AE489" s="1"/>
      <c r="AF489" s="1"/>
    </row>
    <row r="490" spans="1:32" ht="15.75" customHeight="1">
      <c r="A490" s="3">
        <v>46046</v>
      </c>
      <c r="B490" s="1" t="s">
        <v>306</v>
      </c>
      <c r="C490" s="1">
        <v>1</v>
      </c>
      <c r="D490" s="1">
        <v>3</v>
      </c>
      <c r="E490" s="1">
        <f t="shared" si="111"/>
        <v>0</v>
      </c>
      <c r="F490" s="1">
        <f t="shared" si="98"/>
        <v>0</v>
      </c>
      <c r="G490" s="1">
        <f t="shared" si="99"/>
        <v>0</v>
      </c>
      <c r="H490" s="1">
        <f t="shared" si="100"/>
        <v>1</v>
      </c>
      <c r="I490" s="1">
        <f t="shared" si="101"/>
        <v>0</v>
      </c>
      <c r="J490" s="1" t="s">
        <v>283</v>
      </c>
      <c r="K490" s="1">
        <f t="shared" si="102"/>
        <v>1</v>
      </c>
      <c r="L490" s="1">
        <f t="shared" si="103"/>
        <v>3</v>
      </c>
      <c r="M490" s="1">
        <f t="shared" si="104"/>
        <v>3</v>
      </c>
      <c r="N490" s="1">
        <f t="shared" si="105"/>
        <v>1</v>
      </c>
      <c r="O490" s="1">
        <f t="shared" si="106"/>
        <v>0</v>
      </c>
      <c r="P490" s="1">
        <f t="shared" si="107"/>
        <v>0</v>
      </c>
      <c r="Q490" s="1">
        <f t="shared" si="108"/>
        <v>0</v>
      </c>
      <c r="R490" s="1" t="s">
        <v>285</v>
      </c>
      <c r="S490" s="1">
        <f t="shared" si="109"/>
        <v>1</v>
      </c>
      <c r="T490" s="1">
        <f t="shared" si="110"/>
        <v>3</v>
      </c>
      <c r="U490" s="2">
        <v>1589</v>
      </c>
      <c r="V490" s="2">
        <v>1819</v>
      </c>
      <c r="W490" s="2">
        <v>1820</v>
      </c>
      <c r="X490" s="2">
        <v>1821</v>
      </c>
      <c r="Y490" s="2"/>
      <c r="Z490" s="2"/>
      <c r="AA490" s="1"/>
      <c r="AB490" s="1"/>
      <c r="AC490" s="1"/>
      <c r="AD490" s="1"/>
      <c r="AE490" s="1"/>
      <c r="AF490" s="1"/>
    </row>
    <row r="491" spans="1:32" ht="15.75" customHeight="1">
      <c r="A491" s="3">
        <v>46046</v>
      </c>
      <c r="B491" s="1" t="s">
        <v>287</v>
      </c>
      <c r="C491" s="1">
        <v>0</v>
      </c>
      <c r="D491" s="1">
        <v>2</v>
      </c>
      <c r="E491" s="1">
        <f t="shared" si="111"/>
        <v>0</v>
      </c>
      <c r="F491" s="1">
        <f t="shared" si="98"/>
        <v>0</v>
      </c>
      <c r="G491" s="1">
        <f t="shared" si="99"/>
        <v>0</v>
      </c>
      <c r="H491" s="1">
        <f t="shared" si="100"/>
        <v>1</v>
      </c>
      <c r="I491" s="1">
        <f t="shared" si="101"/>
        <v>0</v>
      </c>
      <c r="J491" s="1" t="s">
        <v>338</v>
      </c>
      <c r="K491" s="1">
        <f t="shared" si="102"/>
        <v>0</v>
      </c>
      <c r="L491" s="1">
        <f t="shared" si="103"/>
        <v>2</v>
      </c>
      <c r="M491" s="1">
        <f t="shared" si="104"/>
        <v>3</v>
      </c>
      <c r="N491" s="1">
        <f t="shared" si="105"/>
        <v>1</v>
      </c>
      <c r="O491" s="1">
        <f t="shared" si="106"/>
        <v>0</v>
      </c>
      <c r="P491" s="1">
        <f t="shared" si="107"/>
        <v>0</v>
      </c>
      <c r="Q491" s="1">
        <f t="shared" si="108"/>
        <v>1</v>
      </c>
      <c r="R491" s="1" t="s">
        <v>285</v>
      </c>
      <c r="S491" s="1">
        <f t="shared" si="109"/>
        <v>0</v>
      </c>
      <c r="T491" s="1">
        <f t="shared" si="110"/>
        <v>2</v>
      </c>
      <c r="U491" s="2">
        <v>1822</v>
      </c>
      <c r="V491" s="2">
        <v>1823</v>
      </c>
      <c r="W491" s="2"/>
      <c r="X491" s="2"/>
      <c r="Y491" s="2"/>
      <c r="Z491" s="2"/>
      <c r="AA491" s="1"/>
      <c r="AB491" s="1"/>
      <c r="AC491" s="1"/>
      <c r="AD491" s="1"/>
      <c r="AE491" s="1"/>
      <c r="AF491" s="1"/>
    </row>
    <row r="492" spans="1:32" ht="15.75" customHeight="1">
      <c r="A492" s="3">
        <v>46046</v>
      </c>
      <c r="B492" s="1" t="s">
        <v>284</v>
      </c>
      <c r="C492" s="1">
        <v>2</v>
      </c>
      <c r="D492" s="1">
        <v>0</v>
      </c>
      <c r="E492" s="1">
        <f t="shared" si="111"/>
        <v>3</v>
      </c>
      <c r="F492" s="1">
        <f t="shared" si="98"/>
        <v>1</v>
      </c>
      <c r="G492" s="1">
        <f t="shared" si="99"/>
        <v>0</v>
      </c>
      <c r="H492" s="1">
        <f t="shared" si="100"/>
        <v>0</v>
      </c>
      <c r="I492" s="1">
        <f t="shared" si="101"/>
        <v>1</v>
      </c>
      <c r="J492" s="1" t="s">
        <v>286</v>
      </c>
      <c r="K492" s="1">
        <f t="shared" si="102"/>
        <v>2</v>
      </c>
      <c r="L492" s="1">
        <f t="shared" si="103"/>
        <v>0</v>
      </c>
      <c r="M492" s="1">
        <f t="shared" si="104"/>
        <v>0</v>
      </c>
      <c r="N492" s="1">
        <f t="shared" si="105"/>
        <v>0</v>
      </c>
      <c r="O492" s="1">
        <f t="shared" si="106"/>
        <v>0</v>
      </c>
      <c r="P492" s="1">
        <f t="shared" si="107"/>
        <v>1</v>
      </c>
      <c r="Q492" s="1">
        <f t="shared" si="108"/>
        <v>0</v>
      </c>
      <c r="R492" s="1" t="s">
        <v>285</v>
      </c>
      <c r="S492" s="1">
        <f t="shared" si="109"/>
        <v>2</v>
      </c>
      <c r="T492" s="1">
        <f t="shared" si="110"/>
        <v>0</v>
      </c>
      <c r="U492" s="2">
        <v>1824</v>
      </c>
      <c r="V492" s="2">
        <v>1824</v>
      </c>
      <c r="W492" s="2"/>
      <c r="X492" s="2"/>
      <c r="Y492" s="2"/>
      <c r="Z492" s="2"/>
      <c r="AA492" s="1"/>
      <c r="AB492" s="1"/>
      <c r="AC492" s="1"/>
      <c r="AD492" s="1"/>
      <c r="AE492" s="1"/>
      <c r="AF492" s="1"/>
    </row>
    <row r="493" spans="1:32" ht="15.75" customHeight="1">
      <c r="A493" s="3">
        <v>46047</v>
      </c>
      <c r="B493" s="5" t="s">
        <v>170</v>
      </c>
      <c r="C493" s="1">
        <v>1</v>
      </c>
      <c r="D493" s="1">
        <v>1</v>
      </c>
      <c r="E493" s="1">
        <f t="shared" si="111"/>
        <v>1</v>
      </c>
      <c r="F493" s="1">
        <f t="shared" si="98"/>
        <v>0</v>
      </c>
      <c r="G493" s="1">
        <f t="shared" si="99"/>
        <v>1</v>
      </c>
      <c r="H493" s="1">
        <f t="shared" si="100"/>
        <v>0</v>
      </c>
      <c r="I493" s="1">
        <f t="shared" si="101"/>
        <v>0</v>
      </c>
      <c r="J493" s="1" t="s">
        <v>80</v>
      </c>
      <c r="K493" s="1">
        <f t="shared" si="102"/>
        <v>1</v>
      </c>
      <c r="L493" s="1">
        <f t="shared" si="103"/>
        <v>1</v>
      </c>
      <c r="M493" s="1">
        <f t="shared" si="104"/>
        <v>1</v>
      </c>
      <c r="N493" s="1">
        <f t="shared" si="105"/>
        <v>0</v>
      </c>
      <c r="O493" s="1">
        <f t="shared" si="106"/>
        <v>1</v>
      </c>
      <c r="P493" s="1">
        <f t="shared" si="107"/>
        <v>0</v>
      </c>
      <c r="Q493" s="1">
        <f t="shared" si="108"/>
        <v>0</v>
      </c>
      <c r="R493" s="1" t="s">
        <v>79</v>
      </c>
      <c r="S493" s="1">
        <f t="shared" si="109"/>
        <v>1</v>
      </c>
      <c r="T493" s="1">
        <f t="shared" si="110"/>
        <v>1</v>
      </c>
      <c r="U493" s="2">
        <v>1298</v>
      </c>
      <c r="V493" s="2">
        <v>1904</v>
      </c>
      <c r="W493" s="2"/>
      <c r="X493" s="2"/>
      <c r="Y493" s="2"/>
      <c r="Z493" s="2"/>
      <c r="AA493" s="1"/>
      <c r="AB493" s="1"/>
      <c r="AC493" s="1"/>
      <c r="AD493" s="1"/>
      <c r="AE493" s="1"/>
      <c r="AF493" s="1"/>
    </row>
    <row r="494" spans="1:32" ht="15.75" customHeight="1">
      <c r="A494" s="3">
        <v>46047</v>
      </c>
      <c r="B494" s="5" t="s">
        <v>78</v>
      </c>
      <c r="C494" s="1">
        <v>1</v>
      </c>
      <c r="D494" s="1">
        <v>2</v>
      </c>
      <c r="E494" s="1">
        <f t="shared" si="111"/>
        <v>0</v>
      </c>
      <c r="F494" s="1">
        <f t="shared" si="98"/>
        <v>0</v>
      </c>
      <c r="G494" s="1">
        <f t="shared" si="99"/>
        <v>0</v>
      </c>
      <c r="H494" s="1">
        <f t="shared" si="100"/>
        <v>1</v>
      </c>
      <c r="I494" s="1">
        <f t="shared" si="101"/>
        <v>0</v>
      </c>
      <c r="J494" s="1" t="s">
        <v>82</v>
      </c>
      <c r="K494" s="1">
        <f t="shared" si="102"/>
        <v>1</v>
      </c>
      <c r="L494" s="1">
        <f t="shared" si="103"/>
        <v>2</v>
      </c>
      <c r="M494" s="1">
        <f t="shared" si="104"/>
        <v>3</v>
      </c>
      <c r="N494" s="1">
        <f t="shared" si="105"/>
        <v>1</v>
      </c>
      <c r="O494" s="1">
        <f t="shared" si="106"/>
        <v>0</v>
      </c>
      <c r="P494" s="1">
        <f t="shared" si="107"/>
        <v>0</v>
      </c>
      <c r="Q494" s="1">
        <f t="shared" si="108"/>
        <v>0</v>
      </c>
      <c r="R494" s="1" t="s">
        <v>79</v>
      </c>
      <c r="S494" s="1">
        <f t="shared" si="109"/>
        <v>1</v>
      </c>
      <c r="T494" s="1">
        <f t="shared" si="110"/>
        <v>2</v>
      </c>
      <c r="U494" s="2">
        <v>1299</v>
      </c>
      <c r="V494" s="2">
        <v>1675</v>
      </c>
      <c r="W494" s="2">
        <v>1905</v>
      </c>
      <c r="X494" s="2"/>
      <c r="Y494" s="2"/>
      <c r="Z494" s="2"/>
      <c r="AA494" s="1"/>
      <c r="AB494" s="1"/>
      <c r="AC494" s="1"/>
      <c r="AD494" s="1"/>
      <c r="AE494" s="1"/>
      <c r="AF494" s="1"/>
    </row>
    <row r="495" spans="1:32" ht="15.75" customHeight="1">
      <c r="A495" s="3">
        <v>46047</v>
      </c>
      <c r="B495" s="1" t="s">
        <v>85</v>
      </c>
      <c r="C495" s="1">
        <v>0</v>
      </c>
      <c r="D495" s="1">
        <v>3</v>
      </c>
      <c r="E495" s="1">
        <f t="shared" si="111"/>
        <v>0</v>
      </c>
      <c r="F495" s="1">
        <f t="shared" si="98"/>
        <v>0</v>
      </c>
      <c r="G495" s="1">
        <f t="shared" si="99"/>
        <v>0</v>
      </c>
      <c r="H495" s="1">
        <f t="shared" si="100"/>
        <v>1</v>
      </c>
      <c r="I495" s="1">
        <f t="shared" si="101"/>
        <v>0</v>
      </c>
      <c r="J495" s="1" t="s">
        <v>244</v>
      </c>
      <c r="K495" s="1">
        <f t="shared" si="102"/>
        <v>0</v>
      </c>
      <c r="L495" s="1">
        <f t="shared" si="103"/>
        <v>3</v>
      </c>
      <c r="M495" s="1">
        <f t="shared" si="104"/>
        <v>3</v>
      </c>
      <c r="N495" s="1">
        <f t="shared" si="105"/>
        <v>1</v>
      </c>
      <c r="O495" s="1">
        <f t="shared" si="106"/>
        <v>0</v>
      </c>
      <c r="P495" s="1">
        <f t="shared" si="107"/>
        <v>0</v>
      </c>
      <c r="Q495" s="1">
        <f t="shared" si="108"/>
        <v>1</v>
      </c>
      <c r="R495" s="1" t="s">
        <v>86</v>
      </c>
      <c r="S495" s="1">
        <f t="shared" si="109"/>
        <v>0</v>
      </c>
      <c r="T495" s="1">
        <f t="shared" si="110"/>
        <v>3</v>
      </c>
      <c r="U495" s="2">
        <v>1924</v>
      </c>
      <c r="V495" s="2">
        <v>1925</v>
      </c>
      <c r="W495" s="2">
        <v>1924</v>
      </c>
      <c r="X495" s="2"/>
      <c r="Y495" s="2"/>
      <c r="Z495" s="2"/>
      <c r="AA495" s="1"/>
      <c r="AB495" s="1"/>
      <c r="AC495" s="1"/>
      <c r="AD495" s="1"/>
      <c r="AE495" s="1"/>
      <c r="AF495" s="1"/>
    </row>
    <row r="496" spans="1:32" ht="15.75" customHeight="1">
      <c r="A496" s="3">
        <v>46047</v>
      </c>
      <c r="B496" s="5" t="s">
        <v>87</v>
      </c>
      <c r="C496" s="1">
        <v>0</v>
      </c>
      <c r="D496" s="1">
        <v>1</v>
      </c>
      <c r="E496" s="1">
        <f t="shared" si="111"/>
        <v>0</v>
      </c>
      <c r="F496" s="1">
        <f t="shared" si="98"/>
        <v>0</v>
      </c>
      <c r="G496" s="1">
        <f t="shared" si="99"/>
        <v>0</v>
      </c>
      <c r="H496" s="1">
        <f t="shared" si="100"/>
        <v>1</v>
      </c>
      <c r="I496" s="1">
        <f t="shared" si="101"/>
        <v>0</v>
      </c>
      <c r="J496" s="1" t="s">
        <v>175</v>
      </c>
      <c r="K496" s="1">
        <f t="shared" si="102"/>
        <v>0</v>
      </c>
      <c r="L496" s="1">
        <f t="shared" si="103"/>
        <v>1</v>
      </c>
      <c r="M496" s="1">
        <f t="shared" si="104"/>
        <v>3</v>
      </c>
      <c r="N496" s="1">
        <f t="shared" si="105"/>
        <v>1</v>
      </c>
      <c r="O496" s="1">
        <f t="shared" si="106"/>
        <v>0</v>
      </c>
      <c r="P496" s="1">
        <f t="shared" si="107"/>
        <v>0</v>
      </c>
      <c r="Q496" s="1">
        <f t="shared" si="108"/>
        <v>1</v>
      </c>
      <c r="R496" s="1" t="s">
        <v>89</v>
      </c>
      <c r="S496" s="1">
        <f t="shared" si="109"/>
        <v>0</v>
      </c>
      <c r="T496" s="1">
        <f t="shared" si="110"/>
        <v>1</v>
      </c>
      <c r="U496" s="2">
        <v>1291</v>
      </c>
      <c r="V496" s="2"/>
      <c r="W496" s="2"/>
      <c r="X496" s="2"/>
      <c r="Y496" s="2"/>
      <c r="Z496" s="2"/>
      <c r="AA496" s="1"/>
      <c r="AB496" s="1"/>
      <c r="AC496" s="1"/>
      <c r="AD496" s="1"/>
      <c r="AE496" s="1"/>
      <c r="AF496" s="1"/>
    </row>
    <row r="497" spans="1:32" ht="15.75" customHeight="1">
      <c r="A497" s="3">
        <v>46047</v>
      </c>
      <c r="B497" s="5" t="s">
        <v>32</v>
      </c>
      <c r="C497" s="1">
        <v>1</v>
      </c>
      <c r="D497" s="1">
        <v>5</v>
      </c>
      <c r="E497" s="1">
        <f t="shared" si="111"/>
        <v>0</v>
      </c>
      <c r="F497" s="1">
        <f t="shared" si="98"/>
        <v>0</v>
      </c>
      <c r="G497" s="1">
        <f t="shared" si="99"/>
        <v>0</v>
      </c>
      <c r="H497" s="1">
        <f t="shared" si="100"/>
        <v>1</v>
      </c>
      <c r="I497" s="1">
        <f t="shared" si="101"/>
        <v>0</v>
      </c>
      <c r="J497" s="1" t="s">
        <v>92</v>
      </c>
      <c r="K497" s="1">
        <f t="shared" si="102"/>
        <v>1</v>
      </c>
      <c r="L497" s="1">
        <f t="shared" si="103"/>
        <v>5</v>
      </c>
      <c r="M497" s="1">
        <f t="shared" si="104"/>
        <v>3</v>
      </c>
      <c r="N497" s="1">
        <f t="shared" si="105"/>
        <v>1</v>
      </c>
      <c r="O497" s="1">
        <f t="shared" si="106"/>
        <v>0</v>
      </c>
      <c r="P497" s="1">
        <f t="shared" si="107"/>
        <v>0</v>
      </c>
      <c r="Q497" s="1">
        <f t="shared" si="108"/>
        <v>0</v>
      </c>
      <c r="R497" s="1" t="s">
        <v>33</v>
      </c>
      <c r="S497" s="1">
        <f t="shared" si="109"/>
        <v>1</v>
      </c>
      <c r="T497" s="1">
        <f t="shared" si="110"/>
        <v>5</v>
      </c>
      <c r="U497" s="2">
        <v>1730</v>
      </c>
      <c r="V497" s="2">
        <v>1872</v>
      </c>
      <c r="W497" s="2">
        <v>1649</v>
      </c>
      <c r="X497" s="2">
        <v>1649</v>
      </c>
      <c r="Y497" s="2">
        <v>1428</v>
      </c>
      <c r="Z497" s="2">
        <v>1873</v>
      </c>
      <c r="AA497" s="1"/>
      <c r="AB497" s="1"/>
      <c r="AC497" s="1"/>
      <c r="AD497" s="1"/>
      <c r="AE497" s="1"/>
      <c r="AF497" s="1"/>
    </row>
    <row r="498" spans="1:32" ht="15.75" customHeight="1">
      <c r="A498" s="3">
        <v>46047</v>
      </c>
      <c r="B498" s="5" t="s">
        <v>99</v>
      </c>
      <c r="C498" s="1">
        <v>2</v>
      </c>
      <c r="D498" s="1">
        <v>1</v>
      </c>
      <c r="E498" s="1">
        <f t="shared" si="111"/>
        <v>3</v>
      </c>
      <c r="F498" s="1">
        <f t="shared" si="98"/>
        <v>1</v>
      </c>
      <c r="G498" s="1">
        <f t="shared" si="99"/>
        <v>0</v>
      </c>
      <c r="H498" s="1">
        <f t="shared" si="100"/>
        <v>0</v>
      </c>
      <c r="I498" s="1">
        <f t="shared" si="101"/>
        <v>0</v>
      </c>
      <c r="J498" s="1" t="s">
        <v>94</v>
      </c>
      <c r="K498" s="1">
        <f t="shared" si="102"/>
        <v>2</v>
      </c>
      <c r="L498" s="1">
        <f t="shared" si="103"/>
        <v>1</v>
      </c>
      <c r="M498" s="1">
        <f t="shared" si="104"/>
        <v>0</v>
      </c>
      <c r="N498" s="1">
        <f t="shared" si="105"/>
        <v>0</v>
      </c>
      <c r="O498" s="1">
        <f t="shared" si="106"/>
        <v>0</v>
      </c>
      <c r="P498" s="1">
        <f t="shared" si="107"/>
        <v>1</v>
      </c>
      <c r="Q498" s="1">
        <f t="shared" si="108"/>
        <v>0</v>
      </c>
      <c r="R498" s="1" t="s">
        <v>95</v>
      </c>
      <c r="S498" s="1">
        <f t="shared" si="109"/>
        <v>2</v>
      </c>
      <c r="T498" s="1">
        <f t="shared" si="110"/>
        <v>1</v>
      </c>
      <c r="U498" s="2">
        <v>1942</v>
      </c>
      <c r="V498" s="2">
        <v>1943</v>
      </c>
      <c r="W498" s="2">
        <v>1944</v>
      </c>
      <c r="X498" s="2"/>
      <c r="Y498" s="2"/>
      <c r="Z498" s="2"/>
      <c r="AA498" s="1"/>
      <c r="AB498" s="1"/>
      <c r="AC498" s="1"/>
      <c r="AD498" s="1"/>
      <c r="AE498" s="1"/>
      <c r="AF498" s="1"/>
    </row>
    <row r="499" spans="1:32" ht="15.75" customHeight="1">
      <c r="A499" s="3">
        <v>46047</v>
      </c>
      <c r="B499" s="5" t="s">
        <v>96</v>
      </c>
      <c r="C499" s="1">
        <v>1</v>
      </c>
      <c r="D499" s="1">
        <v>2</v>
      </c>
      <c r="E499" s="1">
        <f t="shared" si="111"/>
        <v>0</v>
      </c>
      <c r="F499" s="1">
        <f t="shared" si="98"/>
        <v>0</v>
      </c>
      <c r="G499" s="1">
        <f t="shared" si="99"/>
        <v>0</v>
      </c>
      <c r="H499" s="1">
        <f t="shared" si="100"/>
        <v>1</v>
      </c>
      <c r="I499" s="1">
        <f t="shared" si="101"/>
        <v>0</v>
      </c>
      <c r="J499" s="1" t="s">
        <v>100</v>
      </c>
      <c r="K499" s="1">
        <f t="shared" si="102"/>
        <v>1</v>
      </c>
      <c r="L499" s="1">
        <f t="shared" si="103"/>
        <v>2</v>
      </c>
      <c r="M499" s="1">
        <f t="shared" si="104"/>
        <v>3</v>
      </c>
      <c r="N499" s="1">
        <f t="shared" si="105"/>
        <v>1</v>
      </c>
      <c r="O499" s="1">
        <f t="shared" si="106"/>
        <v>0</v>
      </c>
      <c r="P499" s="1">
        <f t="shared" si="107"/>
        <v>0</v>
      </c>
      <c r="Q499" s="1">
        <f t="shared" si="108"/>
        <v>0</v>
      </c>
      <c r="R499" s="1" t="s">
        <v>95</v>
      </c>
      <c r="S499" s="1">
        <f t="shared" si="109"/>
        <v>1</v>
      </c>
      <c r="T499" s="1">
        <f t="shared" si="110"/>
        <v>2</v>
      </c>
      <c r="U499" s="2">
        <v>1122</v>
      </c>
      <c r="V499" s="2">
        <v>1945</v>
      </c>
      <c r="W499" s="2">
        <v>1128</v>
      </c>
      <c r="X499" s="2"/>
      <c r="Y499" s="2"/>
      <c r="Z499" s="2"/>
      <c r="AA499" s="1"/>
      <c r="AB499" s="1"/>
      <c r="AC499" s="1"/>
      <c r="AD499" s="1"/>
      <c r="AE499" s="1"/>
      <c r="AF499" s="1"/>
    </row>
    <row r="500" spans="1:32" ht="15.75" customHeight="1">
      <c r="A500" s="3">
        <v>46047</v>
      </c>
      <c r="B500" s="5" t="s">
        <v>97</v>
      </c>
      <c r="C500" s="1">
        <v>1</v>
      </c>
      <c r="D500" s="1">
        <v>2</v>
      </c>
      <c r="E500" s="1">
        <f t="shared" si="111"/>
        <v>0</v>
      </c>
      <c r="F500" s="1">
        <f t="shared" si="98"/>
        <v>0</v>
      </c>
      <c r="G500" s="1">
        <f t="shared" si="99"/>
        <v>0</v>
      </c>
      <c r="H500" s="1">
        <f t="shared" si="100"/>
        <v>1</v>
      </c>
      <c r="I500" s="1">
        <f t="shared" si="101"/>
        <v>0</v>
      </c>
      <c r="J500" s="1" t="s">
        <v>98</v>
      </c>
      <c r="K500" s="1">
        <f t="shared" si="102"/>
        <v>1</v>
      </c>
      <c r="L500" s="1">
        <f t="shared" si="103"/>
        <v>2</v>
      </c>
      <c r="M500" s="1">
        <f t="shared" si="104"/>
        <v>3</v>
      </c>
      <c r="N500" s="1">
        <f t="shared" si="105"/>
        <v>1</v>
      </c>
      <c r="O500" s="1">
        <f t="shared" si="106"/>
        <v>0</v>
      </c>
      <c r="P500" s="1">
        <f t="shared" si="107"/>
        <v>0</v>
      </c>
      <c r="Q500" s="1">
        <f t="shared" si="108"/>
        <v>0</v>
      </c>
      <c r="R500" s="1" t="s">
        <v>95</v>
      </c>
      <c r="S500" s="1">
        <f t="shared" si="109"/>
        <v>1</v>
      </c>
      <c r="T500" s="1">
        <f t="shared" si="110"/>
        <v>2</v>
      </c>
      <c r="U500" s="2">
        <v>1946</v>
      </c>
      <c r="V500" s="2">
        <v>1947</v>
      </c>
      <c r="W500" s="2">
        <v>1948</v>
      </c>
      <c r="X500" s="2"/>
      <c r="Y500" s="2"/>
      <c r="Z500" s="2"/>
      <c r="AA500" s="1"/>
      <c r="AB500" s="1"/>
      <c r="AC500" s="1"/>
      <c r="AD500" s="1"/>
      <c r="AE500" s="1"/>
      <c r="AF500" s="1"/>
    </row>
    <row r="501" spans="1:32" ht="15.75" customHeight="1">
      <c r="A501" s="3">
        <v>46047</v>
      </c>
      <c r="B501" s="5" t="s">
        <v>248</v>
      </c>
      <c r="C501" s="1">
        <v>0</v>
      </c>
      <c r="D501" s="1">
        <v>0</v>
      </c>
      <c r="E501" s="1">
        <f t="shared" si="111"/>
        <v>1</v>
      </c>
      <c r="F501" s="1">
        <f t="shared" si="98"/>
        <v>0</v>
      </c>
      <c r="G501" s="1">
        <f t="shared" si="99"/>
        <v>1</v>
      </c>
      <c r="H501" s="1">
        <f t="shared" si="100"/>
        <v>0</v>
      </c>
      <c r="I501" s="1">
        <f t="shared" si="101"/>
        <v>1</v>
      </c>
      <c r="J501" s="1" t="s">
        <v>263</v>
      </c>
      <c r="K501" s="1">
        <f t="shared" si="102"/>
        <v>0</v>
      </c>
      <c r="L501" s="1">
        <f t="shared" si="103"/>
        <v>0</v>
      </c>
      <c r="M501" s="1">
        <f t="shared" si="104"/>
        <v>1</v>
      </c>
      <c r="N501" s="1">
        <f t="shared" si="105"/>
        <v>0</v>
      </c>
      <c r="O501" s="1">
        <f t="shared" si="106"/>
        <v>1</v>
      </c>
      <c r="P501" s="1">
        <f t="shared" si="107"/>
        <v>0</v>
      </c>
      <c r="Q501" s="1">
        <f t="shared" si="108"/>
        <v>1</v>
      </c>
      <c r="R501" s="1" t="s">
        <v>246</v>
      </c>
      <c r="S501" s="1">
        <f t="shared" si="109"/>
        <v>0</v>
      </c>
      <c r="T501" s="1">
        <f t="shared" si="110"/>
        <v>0</v>
      </c>
      <c r="U501" s="2"/>
      <c r="V501" s="2"/>
      <c r="W501" s="2"/>
      <c r="X501" s="2"/>
      <c r="Y501" s="2"/>
      <c r="Z501" s="2"/>
      <c r="AA501" s="1"/>
      <c r="AB501" s="1"/>
      <c r="AC501" s="1"/>
      <c r="AD501" s="1"/>
      <c r="AE501" s="1"/>
      <c r="AF501" s="1"/>
    </row>
    <row r="502" spans="1:32" ht="15.75" customHeight="1">
      <c r="A502" s="3">
        <v>46047</v>
      </c>
      <c r="B502" s="5" t="s">
        <v>245</v>
      </c>
      <c r="C502" s="1">
        <v>3</v>
      </c>
      <c r="D502" s="1">
        <v>0</v>
      </c>
      <c r="E502" s="1">
        <f t="shared" si="111"/>
        <v>3</v>
      </c>
      <c r="F502" s="1">
        <f t="shared" si="98"/>
        <v>1</v>
      </c>
      <c r="G502" s="1">
        <f t="shared" si="99"/>
        <v>0</v>
      </c>
      <c r="H502" s="1">
        <f t="shared" si="100"/>
        <v>0</v>
      </c>
      <c r="I502" s="1">
        <f t="shared" si="101"/>
        <v>1</v>
      </c>
      <c r="J502" s="1" t="s">
        <v>251</v>
      </c>
      <c r="K502" s="1">
        <f t="shared" si="102"/>
        <v>3</v>
      </c>
      <c r="L502" s="1">
        <f t="shared" si="103"/>
        <v>0</v>
      </c>
      <c r="M502" s="1">
        <f t="shared" si="104"/>
        <v>0</v>
      </c>
      <c r="N502" s="1">
        <f t="shared" si="105"/>
        <v>0</v>
      </c>
      <c r="O502" s="1">
        <f t="shared" si="106"/>
        <v>0</v>
      </c>
      <c r="P502" s="1">
        <f t="shared" si="107"/>
        <v>1</v>
      </c>
      <c r="Q502" s="1">
        <f t="shared" si="108"/>
        <v>0</v>
      </c>
      <c r="R502" s="1" t="s">
        <v>246</v>
      </c>
      <c r="S502" s="1">
        <f t="shared" si="109"/>
        <v>3</v>
      </c>
      <c r="T502" s="1">
        <f t="shared" si="110"/>
        <v>0</v>
      </c>
      <c r="U502" s="2">
        <v>1403</v>
      </c>
      <c r="V502" s="2">
        <v>1403</v>
      </c>
      <c r="W502" s="2">
        <v>1403</v>
      </c>
      <c r="X502" s="2"/>
      <c r="Y502" s="2"/>
      <c r="Z502" s="2"/>
      <c r="AA502" s="1"/>
      <c r="AB502" s="1"/>
      <c r="AC502" s="1"/>
      <c r="AD502" s="1"/>
      <c r="AE502" s="1"/>
      <c r="AF502" s="1"/>
    </row>
    <row r="503" spans="1:32" ht="15.75" customHeight="1">
      <c r="A503" s="3">
        <v>46047</v>
      </c>
      <c r="B503" s="5" t="s">
        <v>189</v>
      </c>
      <c r="C503" s="1">
        <v>2</v>
      </c>
      <c r="D503" s="1">
        <v>2</v>
      </c>
      <c r="E503" s="1">
        <f t="shared" si="111"/>
        <v>1</v>
      </c>
      <c r="F503" s="1">
        <f t="shared" si="98"/>
        <v>0</v>
      </c>
      <c r="G503" s="1">
        <f t="shared" si="99"/>
        <v>1</v>
      </c>
      <c r="H503" s="1">
        <f t="shared" si="100"/>
        <v>0</v>
      </c>
      <c r="I503" s="1">
        <f t="shared" si="101"/>
        <v>0</v>
      </c>
      <c r="J503" s="1" t="s">
        <v>184</v>
      </c>
      <c r="K503" s="1">
        <f t="shared" si="102"/>
        <v>2</v>
      </c>
      <c r="L503" s="1">
        <f t="shared" si="103"/>
        <v>2</v>
      </c>
      <c r="M503" s="1">
        <f t="shared" si="104"/>
        <v>1</v>
      </c>
      <c r="N503" s="1">
        <f t="shared" si="105"/>
        <v>0</v>
      </c>
      <c r="O503" s="1">
        <f t="shared" si="106"/>
        <v>1</v>
      </c>
      <c r="P503" s="1">
        <f t="shared" si="107"/>
        <v>0</v>
      </c>
      <c r="Q503" s="1">
        <f t="shared" si="108"/>
        <v>0</v>
      </c>
      <c r="R503" s="1" t="s">
        <v>104</v>
      </c>
      <c r="S503" s="1">
        <f t="shared" si="109"/>
        <v>2</v>
      </c>
      <c r="T503" s="1">
        <f t="shared" si="110"/>
        <v>2</v>
      </c>
      <c r="U503" s="2">
        <v>1874</v>
      </c>
      <c r="V503" s="2">
        <v>1526</v>
      </c>
      <c r="W503" s="2">
        <v>1875</v>
      </c>
      <c r="X503" s="2">
        <v>1876</v>
      </c>
      <c r="Y503" s="2"/>
      <c r="Z503" s="2"/>
      <c r="AA503" s="1"/>
      <c r="AB503" s="1"/>
      <c r="AC503" s="1"/>
      <c r="AD503" s="1"/>
      <c r="AE503" s="1"/>
      <c r="AF503" s="1"/>
    </row>
    <row r="504" spans="1:32" ht="15.75" customHeight="1">
      <c r="A504" s="3">
        <v>46047</v>
      </c>
      <c r="B504" s="5" t="s">
        <v>185</v>
      </c>
      <c r="C504" s="1">
        <v>4</v>
      </c>
      <c r="D504" s="1">
        <v>1</v>
      </c>
      <c r="E504" s="1">
        <f t="shared" si="111"/>
        <v>3</v>
      </c>
      <c r="F504" s="1">
        <f t="shared" si="98"/>
        <v>1</v>
      </c>
      <c r="G504" s="1">
        <f t="shared" si="99"/>
        <v>0</v>
      </c>
      <c r="H504" s="1">
        <f t="shared" si="100"/>
        <v>0</v>
      </c>
      <c r="I504" s="1">
        <f t="shared" si="101"/>
        <v>0</v>
      </c>
      <c r="J504" s="1" t="s">
        <v>187</v>
      </c>
      <c r="K504" s="1">
        <f t="shared" si="102"/>
        <v>4</v>
      </c>
      <c r="L504" s="1">
        <f t="shared" si="103"/>
        <v>1</v>
      </c>
      <c r="M504" s="1">
        <f t="shared" si="104"/>
        <v>0</v>
      </c>
      <c r="N504" s="1">
        <f t="shared" si="105"/>
        <v>0</v>
      </c>
      <c r="O504" s="1">
        <f t="shared" si="106"/>
        <v>0</v>
      </c>
      <c r="P504" s="1">
        <f t="shared" si="107"/>
        <v>1</v>
      </c>
      <c r="Q504" s="1">
        <f t="shared" si="108"/>
        <v>0</v>
      </c>
      <c r="R504" s="1" t="s">
        <v>104</v>
      </c>
      <c r="S504" s="1">
        <f t="shared" si="109"/>
        <v>4</v>
      </c>
      <c r="T504" s="1">
        <f t="shared" si="110"/>
        <v>1</v>
      </c>
      <c r="U504" s="2">
        <v>1877</v>
      </c>
      <c r="V504" s="2">
        <v>1877</v>
      </c>
      <c r="W504" s="2">
        <v>1525</v>
      </c>
      <c r="X504" s="2">
        <v>1878</v>
      </c>
      <c r="Y504" s="2">
        <v>1879</v>
      </c>
      <c r="Z504" s="2"/>
      <c r="AA504" s="1"/>
      <c r="AB504" s="1"/>
      <c r="AC504" s="1"/>
      <c r="AD504" s="1"/>
      <c r="AE504" s="1"/>
      <c r="AF504" s="1"/>
    </row>
    <row r="505" spans="1:32" ht="15.75" customHeight="1">
      <c r="A505" s="3">
        <v>46047</v>
      </c>
      <c r="B505" s="5" t="s">
        <v>108</v>
      </c>
      <c r="C505" s="1">
        <v>1</v>
      </c>
      <c r="D505" s="1">
        <v>2</v>
      </c>
      <c r="E505" s="1">
        <f t="shared" si="111"/>
        <v>0</v>
      </c>
      <c r="F505" s="1">
        <f t="shared" si="98"/>
        <v>0</v>
      </c>
      <c r="G505" s="1">
        <f t="shared" si="99"/>
        <v>0</v>
      </c>
      <c r="H505" s="1">
        <f t="shared" si="100"/>
        <v>1</v>
      </c>
      <c r="I505" s="1">
        <f t="shared" si="101"/>
        <v>0</v>
      </c>
      <c r="J505" s="1" t="s">
        <v>105</v>
      </c>
      <c r="K505" s="1">
        <f t="shared" si="102"/>
        <v>1</v>
      </c>
      <c r="L505" s="1">
        <f t="shared" si="103"/>
        <v>2</v>
      </c>
      <c r="M505" s="1">
        <f t="shared" si="104"/>
        <v>3</v>
      </c>
      <c r="N505" s="1">
        <f t="shared" si="105"/>
        <v>1</v>
      </c>
      <c r="O505" s="1">
        <f t="shared" si="106"/>
        <v>0</v>
      </c>
      <c r="P505" s="1">
        <f t="shared" si="107"/>
        <v>0</v>
      </c>
      <c r="Q505" s="1">
        <f t="shared" si="108"/>
        <v>0</v>
      </c>
      <c r="R505" s="1" t="s">
        <v>104</v>
      </c>
      <c r="S505" s="1">
        <f t="shared" si="109"/>
        <v>1</v>
      </c>
      <c r="T505" s="1">
        <f t="shared" si="110"/>
        <v>2</v>
      </c>
      <c r="U505" s="2">
        <v>1278</v>
      </c>
      <c r="V505" s="2">
        <v>1076</v>
      </c>
      <c r="W505" s="2">
        <v>1880</v>
      </c>
      <c r="X505" s="2"/>
      <c r="Y505" s="2"/>
      <c r="Z505" s="2"/>
      <c r="AA505" s="1"/>
      <c r="AB505" s="1"/>
      <c r="AC505" s="1"/>
      <c r="AD505" s="1"/>
      <c r="AE505" s="1"/>
      <c r="AF505" s="1"/>
    </row>
    <row r="506" spans="1:32" ht="15.75" customHeight="1">
      <c r="A506" s="3">
        <v>46047</v>
      </c>
      <c r="B506" s="5" t="s">
        <v>106</v>
      </c>
      <c r="C506" s="1">
        <v>2</v>
      </c>
      <c r="D506" s="1">
        <v>0</v>
      </c>
      <c r="E506" s="1">
        <f t="shared" si="111"/>
        <v>3</v>
      </c>
      <c r="F506" s="1">
        <f t="shared" si="98"/>
        <v>1</v>
      </c>
      <c r="G506" s="1">
        <f t="shared" si="99"/>
        <v>0</v>
      </c>
      <c r="H506" s="1">
        <f t="shared" si="100"/>
        <v>0</v>
      </c>
      <c r="I506" s="1">
        <f t="shared" si="101"/>
        <v>1</v>
      </c>
      <c r="J506" s="1" t="s">
        <v>103</v>
      </c>
      <c r="K506" s="1">
        <f t="shared" si="102"/>
        <v>2</v>
      </c>
      <c r="L506" s="1">
        <f t="shared" si="103"/>
        <v>0</v>
      </c>
      <c r="M506" s="1">
        <f t="shared" si="104"/>
        <v>0</v>
      </c>
      <c r="N506" s="1">
        <f t="shared" si="105"/>
        <v>0</v>
      </c>
      <c r="O506" s="1">
        <f t="shared" si="106"/>
        <v>0</v>
      </c>
      <c r="P506" s="1">
        <f t="shared" si="107"/>
        <v>1</v>
      </c>
      <c r="Q506" s="1">
        <f t="shared" si="108"/>
        <v>0</v>
      </c>
      <c r="R506" s="1" t="s">
        <v>104</v>
      </c>
      <c r="S506" s="1">
        <f t="shared" si="109"/>
        <v>2</v>
      </c>
      <c r="T506" s="1">
        <f t="shared" si="110"/>
        <v>0</v>
      </c>
      <c r="U506" s="2">
        <v>1881</v>
      </c>
      <c r="V506" s="2">
        <v>1882</v>
      </c>
      <c r="W506" s="2"/>
      <c r="X506" s="2"/>
      <c r="Y506" s="2"/>
      <c r="Z506" s="2"/>
      <c r="AA506" s="1"/>
      <c r="AB506" s="1"/>
      <c r="AC506" s="1"/>
      <c r="AD506" s="1"/>
      <c r="AE506" s="1"/>
      <c r="AF506" s="1"/>
    </row>
    <row r="507" spans="1:32" ht="15.75" customHeight="1">
      <c r="A507" s="3">
        <v>46047</v>
      </c>
      <c r="B507" s="5" t="s">
        <v>110</v>
      </c>
      <c r="C507" s="1">
        <v>1</v>
      </c>
      <c r="D507" s="1">
        <v>1</v>
      </c>
      <c r="E507" s="1">
        <f t="shared" si="111"/>
        <v>1</v>
      </c>
      <c r="F507" s="1">
        <f t="shared" si="98"/>
        <v>0</v>
      </c>
      <c r="G507" s="1">
        <f t="shared" si="99"/>
        <v>1</v>
      </c>
      <c r="H507" s="1">
        <f t="shared" si="100"/>
        <v>0</v>
      </c>
      <c r="I507" s="1">
        <f t="shared" si="101"/>
        <v>0</v>
      </c>
      <c r="J507" s="1" t="s">
        <v>191</v>
      </c>
      <c r="K507" s="1">
        <f t="shared" si="102"/>
        <v>1</v>
      </c>
      <c r="L507" s="1">
        <f t="shared" si="103"/>
        <v>1</v>
      </c>
      <c r="M507" s="1">
        <f t="shared" si="104"/>
        <v>1</v>
      </c>
      <c r="N507" s="1">
        <f t="shared" si="105"/>
        <v>0</v>
      </c>
      <c r="O507" s="1">
        <f t="shared" si="106"/>
        <v>1</v>
      </c>
      <c r="P507" s="1">
        <f t="shared" si="107"/>
        <v>0</v>
      </c>
      <c r="Q507" s="1">
        <f t="shared" si="108"/>
        <v>0</v>
      </c>
      <c r="R507" s="1" t="s">
        <v>111</v>
      </c>
      <c r="S507" s="1">
        <f t="shared" si="109"/>
        <v>1</v>
      </c>
      <c r="T507" s="1">
        <f t="shared" si="110"/>
        <v>1</v>
      </c>
      <c r="U507" s="2">
        <v>1923</v>
      </c>
      <c r="V507" s="2">
        <v>1185</v>
      </c>
      <c r="W507" s="2"/>
      <c r="X507" s="2"/>
      <c r="Y507" s="2"/>
      <c r="Z507" s="2"/>
      <c r="AA507" s="1"/>
      <c r="AB507" s="1"/>
      <c r="AC507" s="1"/>
      <c r="AD507" s="1"/>
      <c r="AE507" s="1"/>
      <c r="AF507" s="1"/>
    </row>
    <row r="508" spans="1:32" ht="15.75" customHeight="1">
      <c r="A508" s="3">
        <v>46047</v>
      </c>
      <c r="B508" s="1" t="s">
        <v>194</v>
      </c>
      <c r="C508" s="1">
        <v>0</v>
      </c>
      <c r="D508" s="1">
        <v>1</v>
      </c>
      <c r="E508" s="1">
        <f t="shared" si="111"/>
        <v>0</v>
      </c>
      <c r="F508" s="1">
        <f t="shared" si="98"/>
        <v>0</v>
      </c>
      <c r="G508" s="1">
        <f t="shared" si="99"/>
        <v>0</v>
      </c>
      <c r="H508" s="1">
        <f t="shared" si="100"/>
        <v>1</v>
      </c>
      <c r="I508" s="1">
        <f t="shared" si="101"/>
        <v>0</v>
      </c>
      <c r="J508" s="1" t="s">
        <v>193</v>
      </c>
      <c r="K508" s="1">
        <f t="shared" si="102"/>
        <v>0</v>
      </c>
      <c r="L508" s="1">
        <f t="shared" si="103"/>
        <v>1</v>
      </c>
      <c r="M508" s="1">
        <f t="shared" si="104"/>
        <v>3</v>
      </c>
      <c r="N508" s="1">
        <f t="shared" si="105"/>
        <v>1</v>
      </c>
      <c r="O508" s="1">
        <f t="shared" si="106"/>
        <v>0</v>
      </c>
      <c r="P508" s="1">
        <f t="shared" si="107"/>
        <v>0</v>
      </c>
      <c r="Q508" s="1">
        <f t="shared" si="108"/>
        <v>1</v>
      </c>
      <c r="R508" s="1" t="s">
        <v>111</v>
      </c>
      <c r="S508" s="1">
        <f t="shared" si="109"/>
        <v>0</v>
      </c>
      <c r="T508" s="1">
        <f t="shared" si="110"/>
        <v>1</v>
      </c>
      <c r="U508" s="2">
        <v>1187</v>
      </c>
      <c r="V508" s="2"/>
      <c r="W508" s="2"/>
      <c r="X508" s="2"/>
      <c r="Y508" s="2"/>
      <c r="Z508" s="2"/>
      <c r="AA508" s="1"/>
      <c r="AB508" s="1"/>
      <c r="AC508" s="1"/>
      <c r="AD508" s="1"/>
      <c r="AE508" s="1"/>
      <c r="AF508" s="1"/>
    </row>
    <row r="509" spans="1:32" ht="15.75" customHeight="1">
      <c r="A509" s="3">
        <v>46047</v>
      </c>
      <c r="B509" s="1" t="s">
        <v>195</v>
      </c>
      <c r="C509" s="1">
        <v>0</v>
      </c>
      <c r="D509" s="1">
        <v>2</v>
      </c>
      <c r="E509" s="1">
        <f t="shared" si="111"/>
        <v>0</v>
      </c>
      <c r="F509" s="1">
        <f t="shared" si="98"/>
        <v>0</v>
      </c>
      <c r="G509" s="1">
        <f t="shared" si="99"/>
        <v>0</v>
      </c>
      <c r="H509" s="1">
        <f t="shared" si="100"/>
        <v>1</v>
      </c>
      <c r="I509" s="1">
        <f t="shared" si="101"/>
        <v>0</v>
      </c>
      <c r="J509" s="1" t="s">
        <v>190</v>
      </c>
      <c r="K509" s="1">
        <f t="shared" si="102"/>
        <v>0</v>
      </c>
      <c r="L509" s="1">
        <f t="shared" si="103"/>
        <v>2</v>
      </c>
      <c r="M509" s="1">
        <f t="shared" si="104"/>
        <v>3</v>
      </c>
      <c r="N509" s="1">
        <f t="shared" si="105"/>
        <v>1</v>
      </c>
      <c r="O509" s="1">
        <f t="shared" si="106"/>
        <v>0</v>
      </c>
      <c r="P509" s="1">
        <f t="shared" si="107"/>
        <v>0</v>
      </c>
      <c r="Q509" s="1">
        <f t="shared" si="108"/>
        <v>1</v>
      </c>
      <c r="R509" s="1" t="s">
        <v>111</v>
      </c>
      <c r="S509" s="1">
        <f t="shared" si="109"/>
        <v>0</v>
      </c>
      <c r="T509" s="1">
        <f t="shared" si="110"/>
        <v>2</v>
      </c>
      <c r="U509" s="2">
        <v>1553</v>
      </c>
      <c r="V509" s="2">
        <v>1553</v>
      </c>
      <c r="W509" s="2"/>
      <c r="X509" s="2"/>
      <c r="Y509" s="2"/>
      <c r="Z509" s="2"/>
      <c r="AA509" s="1"/>
      <c r="AB509" s="1"/>
      <c r="AC509" s="1"/>
      <c r="AD509" s="1"/>
      <c r="AE509" s="1"/>
      <c r="AF509" s="1"/>
    </row>
    <row r="510" spans="1:32" ht="15.75" customHeight="1">
      <c r="A510" s="3">
        <v>46047</v>
      </c>
      <c r="B510" s="1" t="s">
        <v>196</v>
      </c>
      <c r="C510" s="1">
        <v>2</v>
      </c>
      <c r="D510" s="1">
        <v>1</v>
      </c>
      <c r="E510" s="1">
        <f t="shared" si="111"/>
        <v>3</v>
      </c>
      <c r="F510" s="1">
        <f t="shared" si="98"/>
        <v>1</v>
      </c>
      <c r="G510" s="1">
        <f t="shared" si="99"/>
        <v>0</v>
      </c>
      <c r="H510" s="1">
        <f t="shared" si="100"/>
        <v>0</v>
      </c>
      <c r="I510" s="1">
        <f t="shared" si="101"/>
        <v>0</v>
      </c>
      <c r="J510" s="1" t="s">
        <v>115</v>
      </c>
      <c r="K510" s="1">
        <f t="shared" si="102"/>
        <v>2</v>
      </c>
      <c r="L510" s="1">
        <f t="shared" si="103"/>
        <v>1</v>
      </c>
      <c r="M510" s="1">
        <f t="shared" si="104"/>
        <v>0</v>
      </c>
      <c r="N510" s="1">
        <f t="shared" si="105"/>
        <v>0</v>
      </c>
      <c r="O510" s="1">
        <f t="shared" si="106"/>
        <v>0</v>
      </c>
      <c r="P510" s="1">
        <f t="shared" si="107"/>
        <v>1</v>
      </c>
      <c r="Q510" s="1">
        <f t="shared" si="108"/>
        <v>0</v>
      </c>
      <c r="R510" s="1" t="s">
        <v>114</v>
      </c>
      <c r="S510" s="1">
        <f t="shared" si="109"/>
        <v>2</v>
      </c>
      <c r="T510" s="1">
        <f t="shared" si="110"/>
        <v>1</v>
      </c>
      <c r="U510" s="2">
        <v>1867</v>
      </c>
      <c r="V510" s="2">
        <v>1868</v>
      </c>
      <c r="W510" s="2">
        <v>1421</v>
      </c>
      <c r="X510" s="2"/>
      <c r="Y510" s="2"/>
      <c r="Z510" s="2"/>
      <c r="AA510" s="1"/>
      <c r="AB510" s="1"/>
      <c r="AC510" s="1"/>
      <c r="AD510" s="1"/>
      <c r="AE510" s="1"/>
      <c r="AF510" s="1"/>
    </row>
    <row r="511" spans="1:32" ht="15.75" customHeight="1">
      <c r="A511" s="3">
        <v>46047</v>
      </c>
      <c r="B511" s="1" t="s">
        <v>199</v>
      </c>
      <c r="C511" s="1">
        <v>1</v>
      </c>
      <c r="D511" s="1">
        <v>1</v>
      </c>
      <c r="E511" s="1">
        <f t="shared" si="111"/>
        <v>1</v>
      </c>
      <c r="F511" s="1">
        <f t="shared" si="98"/>
        <v>0</v>
      </c>
      <c r="G511" s="1">
        <f t="shared" si="99"/>
        <v>1</v>
      </c>
      <c r="H511" s="1">
        <f t="shared" si="100"/>
        <v>0</v>
      </c>
      <c r="I511" s="1">
        <f t="shared" si="101"/>
        <v>0</v>
      </c>
      <c r="J511" s="1" t="s">
        <v>197</v>
      </c>
      <c r="K511" s="1">
        <f t="shared" si="102"/>
        <v>1</v>
      </c>
      <c r="L511" s="1">
        <f t="shared" si="103"/>
        <v>1</v>
      </c>
      <c r="M511" s="1">
        <f t="shared" si="104"/>
        <v>1</v>
      </c>
      <c r="N511" s="1">
        <f t="shared" si="105"/>
        <v>0</v>
      </c>
      <c r="O511" s="1">
        <f t="shared" si="106"/>
        <v>1</v>
      </c>
      <c r="P511" s="1">
        <f t="shared" si="107"/>
        <v>0</v>
      </c>
      <c r="Q511" s="1">
        <f t="shared" si="108"/>
        <v>0</v>
      </c>
      <c r="R511" s="1" t="s">
        <v>114</v>
      </c>
      <c r="S511" s="1">
        <f t="shared" si="109"/>
        <v>1</v>
      </c>
      <c r="T511" s="1">
        <f t="shared" si="110"/>
        <v>1</v>
      </c>
      <c r="U511" s="2">
        <v>1869</v>
      </c>
      <c r="V511" s="2">
        <v>1420</v>
      </c>
      <c r="W511" s="2"/>
      <c r="X511" s="2"/>
      <c r="Y511" s="2"/>
      <c r="Z511" s="2"/>
      <c r="AA511" s="1"/>
      <c r="AB511" s="1"/>
      <c r="AC511" s="1"/>
      <c r="AD511" s="1"/>
      <c r="AE511" s="1"/>
      <c r="AF511" s="1"/>
    </row>
    <row r="512" spans="1:32" ht="15.75" customHeight="1">
      <c r="A512" s="3">
        <v>46047</v>
      </c>
      <c r="B512" s="5" t="s">
        <v>113</v>
      </c>
      <c r="C512" s="1">
        <v>2</v>
      </c>
      <c r="D512" s="1">
        <v>0</v>
      </c>
      <c r="E512" s="1">
        <f t="shared" si="111"/>
        <v>3</v>
      </c>
      <c r="F512" s="1">
        <f t="shared" si="98"/>
        <v>1</v>
      </c>
      <c r="G512" s="1">
        <f t="shared" si="99"/>
        <v>0</v>
      </c>
      <c r="H512" s="1">
        <f t="shared" si="100"/>
        <v>0</v>
      </c>
      <c r="I512" s="1">
        <f t="shared" si="101"/>
        <v>1</v>
      </c>
      <c r="J512" s="1" t="s">
        <v>118</v>
      </c>
      <c r="K512" s="1">
        <f t="shared" si="102"/>
        <v>2</v>
      </c>
      <c r="L512" s="1">
        <f t="shared" si="103"/>
        <v>0</v>
      </c>
      <c r="M512" s="1">
        <f t="shared" si="104"/>
        <v>0</v>
      </c>
      <c r="N512" s="1">
        <f t="shared" si="105"/>
        <v>0</v>
      </c>
      <c r="O512" s="1">
        <f t="shared" si="106"/>
        <v>0</v>
      </c>
      <c r="P512" s="1">
        <f t="shared" si="107"/>
        <v>1</v>
      </c>
      <c r="Q512" s="1">
        <f t="shared" si="108"/>
        <v>0</v>
      </c>
      <c r="R512" s="1" t="s">
        <v>114</v>
      </c>
      <c r="S512" s="1">
        <f t="shared" si="109"/>
        <v>2</v>
      </c>
      <c r="T512" s="1">
        <f t="shared" si="110"/>
        <v>0</v>
      </c>
      <c r="U512" s="2">
        <v>1870</v>
      </c>
      <c r="V512" s="2">
        <v>1871</v>
      </c>
      <c r="W512" s="2"/>
      <c r="X512" s="2"/>
      <c r="Y512" s="2"/>
      <c r="Z512" s="2"/>
      <c r="AA512" s="1"/>
      <c r="AB512" s="1"/>
      <c r="AC512" s="1"/>
      <c r="AD512" s="1"/>
      <c r="AE512" s="1"/>
      <c r="AF512" s="1"/>
    </row>
    <row r="513" spans="1:32" ht="15.75" customHeight="1">
      <c r="A513" s="3">
        <v>46047</v>
      </c>
      <c r="B513" s="5" t="s">
        <v>126</v>
      </c>
      <c r="C513" s="1">
        <v>0</v>
      </c>
      <c r="D513" s="1">
        <v>0</v>
      </c>
      <c r="E513" s="1">
        <f t="shared" si="111"/>
        <v>1</v>
      </c>
      <c r="F513" s="1">
        <f t="shared" si="98"/>
        <v>0</v>
      </c>
      <c r="G513" s="1">
        <f t="shared" si="99"/>
        <v>1</v>
      </c>
      <c r="H513" s="1">
        <f t="shared" si="100"/>
        <v>0</v>
      </c>
      <c r="I513" s="1">
        <f t="shared" si="101"/>
        <v>1</v>
      </c>
      <c r="J513" s="1" t="s">
        <v>131</v>
      </c>
      <c r="K513" s="1">
        <f t="shared" si="102"/>
        <v>0</v>
      </c>
      <c r="L513" s="1">
        <f t="shared" si="103"/>
        <v>0</v>
      </c>
      <c r="M513" s="1">
        <f t="shared" si="104"/>
        <v>1</v>
      </c>
      <c r="N513" s="1">
        <f t="shared" si="105"/>
        <v>0</v>
      </c>
      <c r="O513" s="1">
        <f t="shared" si="106"/>
        <v>1</v>
      </c>
      <c r="P513" s="1">
        <f t="shared" si="107"/>
        <v>0</v>
      </c>
      <c r="Q513" s="1">
        <f t="shared" si="108"/>
        <v>1</v>
      </c>
      <c r="R513" s="1" t="s">
        <v>123</v>
      </c>
      <c r="S513" s="1">
        <f t="shared" si="109"/>
        <v>0</v>
      </c>
      <c r="T513" s="1">
        <f t="shared" si="110"/>
        <v>0</v>
      </c>
      <c r="U513" s="2"/>
      <c r="V513" s="2"/>
      <c r="W513" s="2"/>
      <c r="X513" s="2"/>
      <c r="Y513" s="2"/>
      <c r="Z513" s="2"/>
      <c r="AA513" s="1"/>
      <c r="AB513" s="1"/>
      <c r="AC513" s="1"/>
      <c r="AD513" s="1"/>
      <c r="AE513" s="1"/>
      <c r="AF513" s="1"/>
    </row>
    <row r="514" spans="1:32" ht="15.75" customHeight="1">
      <c r="A514" s="3">
        <v>46047</v>
      </c>
      <c r="B514" s="5" t="s">
        <v>130</v>
      </c>
      <c r="C514" s="1">
        <v>3</v>
      </c>
      <c r="D514" s="1">
        <v>1</v>
      </c>
      <c r="E514" s="1">
        <f t="shared" si="111"/>
        <v>3</v>
      </c>
      <c r="F514" s="1">
        <f t="shared" ref="F514:F577" si="112">IF(C514="","",IF(C514&gt;D514,1,0))</f>
        <v>1</v>
      </c>
      <c r="G514" s="1">
        <f t="shared" ref="G514:G577" si="113">IF(C514="","",IF(C514=D514,1,0))</f>
        <v>0</v>
      </c>
      <c r="H514" s="1">
        <f t="shared" ref="H514:H577" si="114">IF(C514="","",IF(C514&lt;D514,1,0))</f>
        <v>0</v>
      </c>
      <c r="I514" s="1">
        <f t="shared" ref="I514:I577" si="115">IF(D514=0,1,0)</f>
        <v>0</v>
      </c>
      <c r="J514" s="1" t="s">
        <v>121</v>
      </c>
      <c r="K514" s="1">
        <f t="shared" ref="K514:K577" si="116">C514</f>
        <v>3</v>
      </c>
      <c r="L514" s="1">
        <f t="shared" ref="L514:L577" si="117">D514</f>
        <v>1</v>
      </c>
      <c r="M514" s="1">
        <f t="shared" ref="M514:M577" si="118">IF(D514="","",IF(D514&gt;C514,3,IF(D514=C514,1,0)))</f>
        <v>0</v>
      </c>
      <c r="N514" s="1">
        <f t="shared" ref="N514:N577" si="119">IF(D514="","",IF(D514&gt;C514,1,0))</f>
        <v>0</v>
      </c>
      <c r="O514" s="1">
        <f t="shared" ref="O514:O577" si="120">IF(D514="","",IF(D514=C514,1,0))</f>
        <v>0</v>
      </c>
      <c r="P514" s="1">
        <f t="shared" ref="P514:P577" si="121">IF(D514="","",IF(D514&lt;C514,1,0))</f>
        <v>1</v>
      </c>
      <c r="Q514" s="1">
        <f t="shared" ref="Q514:Q577" si="122">IF(K514=0,1,0)</f>
        <v>0</v>
      </c>
      <c r="R514" s="1" t="s">
        <v>123</v>
      </c>
      <c r="S514" s="1">
        <f t="shared" ref="S514:S577" si="123">C514</f>
        <v>3</v>
      </c>
      <c r="T514" s="1">
        <f t="shared" ref="T514:T577" si="124">D514</f>
        <v>1</v>
      </c>
      <c r="U514" s="2">
        <v>1906</v>
      </c>
      <c r="V514" s="2">
        <v>1907</v>
      </c>
      <c r="W514" s="2">
        <v>1097</v>
      </c>
      <c r="X514" s="2">
        <v>9999</v>
      </c>
      <c r="Y514" s="2"/>
      <c r="Z514" s="2"/>
      <c r="AA514" s="1"/>
      <c r="AB514" s="1"/>
      <c r="AC514" s="1"/>
      <c r="AD514" s="1"/>
      <c r="AE514" s="1"/>
      <c r="AF514" s="1"/>
    </row>
    <row r="515" spans="1:32" ht="15.75" customHeight="1">
      <c r="A515" s="3">
        <v>46047</v>
      </c>
      <c r="B515" s="5" t="s">
        <v>124</v>
      </c>
      <c r="C515" s="1">
        <v>0</v>
      </c>
      <c r="D515" s="1">
        <v>0</v>
      </c>
      <c r="E515" s="1">
        <f t="shared" si="111"/>
        <v>1</v>
      </c>
      <c r="F515" s="1">
        <f t="shared" si="112"/>
        <v>0</v>
      </c>
      <c r="G515" s="1">
        <f t="shared" si="113"/>
        <v>1</v>
      </c>
      <c r="H515" s="1">
        <f t="shared" si="114"/>
        <v>0</v>
      </c>
      <c r="I515" s="1">
        <f t="shared" si="115"/>
        <v>1</v>
      </c>
      <c r="J515" s="1" t="s">
        <v>128</v>
      </c>
      <c r="K515" s="1">
        <f t="shared" si="116"/>
        <v>0</v>
      </c>
      <c r="L515" s="1">
        <f t="shared" si="117"/>
        <v>0</v>
      </c>
      <c r="M515" s="1">
        <f t="shared" si="118"/>
        <v>1</v>
      </c>
      <c r="N515" s="1">
        <f t="shared" si="119"/>
        <v>0</v>
      </c>
      <c r="O515" s="1">
        <f t="shared" si="120"/>
        <v>1</v>
      </c>
      <c r="P515" s="1">
        <f t="shared" si="121"/>
        <v>0</v>
      </c>
      <c r="Q515" s="1">
        <f t="shared" si="122"/>
        <v>1</v>
      </c>
      <c r="R515" s="1" t="s">
        <v>123</v>
      </c>
      <c r="S515" s="1">
        <f t="shared" si="123"/>
        <v>0</v>
      </c>
      <c r="T515" s="1">
        <f t="shared" si="124"/>
        <v>0</v>
      </c>
      <c r="U515" s="2"/>
      <c r="V515" s="2"/>
      <c r="W515" s="2"/>
      <c r="X515" s="2"/>
      <c r="Y515" s="2"/>
      <c r="Z515" s="2"/>
      <c r="AA515" s="1"/>
      <c r="AB515" s="1"/>
      <c r="AC515" s="1"/>
      <c r="AD515" s="1"/>
      <c r="AE515" s="1"/>
      <c r="AF515" s="1"/>
    </row>
    <row r="516" spans="1:32" ht="15.75" customHeight="1">
      <c r="A516" s="3">
        <v>46047</v>
      </c>
      <c r="B516" s="5" t="s">
        <v>339</v>
      </c>
      <c r="C516" s="1">
        <v>0</v>
      </c>
      <c r="D516" s="1">
        <v>0</v>
      </c>
      <c r="E516" s="1">
        <f t="shared" ref="E516:E579" si="125">IF(C516="","",IF(C516&gt;D516,3,IF(C516=D516,1,0)))</f>
        <v>1</v>
      </c>
      <c r="F516" s="1">
        <f t="shared" si="112"/>
        <v>0</v>
      </c>
      <c r="G516" s="1">
        <f t="shared" si="113"/>
        <v>1</v>
      </c>
      <c r="H516" s="1">
        <f t="shared" si="114"/>
        <v>0</v>
      </c>
      <c r="I516" s="1">
        <f t="shared" si="115"/>
        <v>1</v>
      </c>
      <c r="J516" s="1" t="s">
        <v>340</v>
      </c>
      <c r="K516" s="1">
        <f t="shared" si="116"/>
        <v>0</v>
      </c>
      <c r="L516" s="1">
        <f t="shared" si="117"/>
        <v>0</v>
      </c>
      <c r="M516" s="1">
        <f t="shared" si="118"/>
        <v>1</v>
      </c>
      <c r="N516" s="1">
        <f t="shared" si="119"/>
        <v>0</v>
      </c>
      <c r="O516" s="1">
        <f t="shared" si="120"/>
        <v>1</v>
      </c>
      <c r="P516" s="1">
        <f t="shared" si="121"/>
        <v>0</v>
      </c>
      <c r="Q516" s="1">
        <f t="shared" si="122"/>
        <v>1</v>
      </c>
      <c r="R516" s="1" t="s">
        <v>322</v>
      </c>
      <c r="S516" s="1">
        <f t="shared" si="123"/>
        <v>0</v>
      </c>
      <c r="T516" s="1">
        <f t="shared" si="124"/>
        <v>0</v>
      </c>
      <c r="U516" s="2"/>
      <c r="V516" s="2"/>
      <c r="W516" s="2"/>
      <c r="X516" s="2"/>
      <c r="Y516" s="2"/>
      <c r="Z516" s="2"/>
      <c r="AA516" s="1"/>
      <c r="AB516" s="1"/>
      <c r="AC516" s="1"/>
      <c r="AD516" s="1"/>
      <c r="AE516" s="1"/>
      <c r="AF516" s="1"/>
    </row>
    <row r="517" spans="1:32" ht="15.75" customHeight="1">
      <c r="A517" s="3">
        <v>46047</v>
      </c>
      <c r="B517" s="5" t="s">
        <v>341</v>
      </c>
      <c r="C517" s="1">
        <v>2</v>
      </c>
      <c r="D517" s="1">
        <v>0</v>
      </c>
      <c r="E517" s="1">
        <f t="shared" si="125"/>
        <v>3</v>
      </c>
      <c r="F517" s="1">
        <f t="shared" si="112"/>
        <v>1</v>
      </c>
      <c r="G517" s="1">
        <f t="shared" si="113"/>
        <v>0</v>
      </c>
      <c r="H517" s="1">
        <f t="shared" si="114"/>
        <v>0</v>
      </c>
      <c r="I517" s="1">
        <f t="shared" si="115"/>
        <v>1</v>
      </c>
      <c r="J517" s="1" t="s">
        <v>342</v>
      </c>
      <c r="K517" s="1">
        <f t="shared" si="116"/>
        <v>2</v>
      </c>
      <c r="L517" s="1">
        <f t="shared" si="117"/>
        <v>0</v>
      </c>
      <c r="M517" s="1">
        <f t="shared" si="118"/>
        <v>0</v>
      </c>
      <c r="N517" s="1">
        <f t="shared" si="119"/>
        <v>0</v>
      </c>
      <c r="O517" s="1">
        <f t="shared" si="120"/>
        <v>0</v>
      </c>
      <c r="P517" s="1">
        <f t="shared" si="121"/>
        <v>1</v>
      </c>
      <c r="Q517" s="1">
        <f t="shared" si="122"/>
        <v>0</v>
      </c>
      <c r="R517" s="1" t="s">
        <v>322</v>
      </c>
      <c r="S517" s="1">
        <f t="shared" si="123"/>
        <v>2</v>
      </c>
      <c r="T517" s="1">
        <f t="shared" si="124"/>
        <v>0</v>
      </c>
      <c r="U517" s="2">
        <v>1909</v>
      </c>
      <c r="V517" s="2">
        <v>1910</v>
      </c>
      <c r="W517" s="2"/>
      <c r="X517" s="2"/>
      <c r="Y517" s="2"/>
      <c r="Z517" s="2"/>
      <c r="AA517" s="1"/>
      <c r="AB517" s="1"/>
      <c r="AC517" s="1"/>
      <c r="AD517" s="1"/>
      <c r="AE517" s="1"/>
      <c r="AF517" s="1"/>
    </row>
    <row r="518" spans="1:32" ht="15.75" customHeight="1">
      <c r="A518" s="3">
        <v>46047</v>
      </c>
      <c r="B518" s="5" t="s">
        <v>303</v>
      </c>
      <c r="C518" s="1">
        <v>2</v>
      </c>
      <c r="D518" s="1">
        <v>0</v>
      </c>
      <c r="E518" s="1">
        <f t="shared" si="125"/>
        <v>3</v>
      </c>
      <c r="F518" s="1">
        <f t="shared" si="112"/>
        <v>1</v>
      </c>
      <c r="G518" s="1">
        <f t="shared" si="113"/>
        <v>0</v>
      </c>
      <c r="H518" s="1">
        <f t="shared" si="114"/>
        <v>0</v>
      </c>
      <c r="I518" s="1">
        <f t="shared" si="115"/>
        <v>1</v>
      </c>
      <c r="J518" s="1" t="s">
        <v>343</v>
      </c>
      <c r="K518" s="1">
        <f t="shared" si="116"/>
        <v>2</v>
      </c>
      <c r="L518" s="1">
        <f t="shared" si="117"/>
        <v>0</v>
      </c>
      <c r="M518" s="1">
        <f t="shared" si="118"/>
        <v>0</v>
      </c>
      <c r="N518" s="1">
        <f t="shared" si="119"/>
        <v>0</v>
      </c>
      <c r="O518" s="1">
        <f t="shared" si="120"/>
        <v>0</v>
      </c>
      <c r="P518" s="1">
        <f t="shared" si="121"/>
        <v>1</v>
      </c>
      <c r="Q518" s="1">
        <f t="shared" si="122"/>
        <v>0</v>
      </c>
      <c r="R518" s="1" t="s">
        <v>322</v>
      </c>
      <c r="S518" s="1">
        <f t="shared" si="123"/>
        <v>2</v>
      </c>
      <c r="T518" s="1">
        <f t="shared" si="124"/>
        <v>0</v>
      </c>
      <c r="U518" s="2">
        <v>1911</v>
      </c>
      <c r="V518" s="2">
        <v>1912</v>
      </c>
      <c r="W518" s="2"/>
      <c r="X518" s="2"/>
      <c r="Y518" s="2"/>
      <c r="Z518" s="2"/>
      <c r="AA518" s="1"/>
      <c r="AB518" s="1"/>
      <c r="AC518" s="1"/>
      <c r="AD518" s="1"/>
      <c r="AE518" s="1"/>
      <c r="AF518" s="1"/>
    </row>
    <row r="519" spans="1:32" ht="15.75" customHeight="1">
      <c r="A519" s="3">
        <v>46047</v>
      </c>
      <c r="B519" s="1" t="s">
        <v>296</v>
      </c>
      <c r="C519" s="1">
        <v>4</v>
      </c>
      <c r="D519" s="1">
        <v>4</v>
      </c>
      <c r="E519" s="1">
        <f t="shared" si="125"/>
        <v>1</v>
      </c>
      <c r="F519" s="1">
        <f t="shared" si="112"/>
        <v>0</v>
      </c>
      <c r="G519" s="1">
        <f t="shared" si="113"/>
        <v>1</v>
      </c>
      <c r="H519" s="1">
        <f t="shared" si="114"/>
        <v>0</v>
      </c>
      <c r="I519" s="1">
        <f t="shared" si="115"/>
        <v>0</v>
      </c>
      <c r="J519" s="1" t="s">
        <v>274</v>
      </c>
      <c r="K519" s="1">
        <f t="shared" si="116"/>
        <v>4</v>
      </c>
      <c r="L519" s="1">
        <f t="shared" si="117"/>
        <v>4</v>
      </c>
      <c r="M519" s="1">
        <f t="shared" si="118"/>
        <v>1</v>
      </c>
      <c r="N519" s="1">
        <f t="shared" si="119"/>
        <v>0</v>
      </c>
      <c r="O519" s="1">
        <f t="shared" si="120"/>
        <v>1</v>
      </c>
      <c r="P519" s="1">
        <f t="shared" si="121"/>
        <v>0</v>
      </c>
      <c r="Q519" s="1">
        <f t="shared" si="122"/>
        <v>0</v>
      </c>
      <c r="R519" s="1" t="s">
        <v>275</v>
      </c>
      <c r="S519" s="1">
        <f t="shared" si="123"/>
        <v>4</v>
      </c>
      <c r="T519" s="1">
        <f t="shared" si="124"/>
        <v>4</v>
      </c>
      <c r="U519" s="2">
        <v>1749</v>
      </c>
      <c r="V519" s="2">
        <v>1567</v>
      </c>
      <c r="W519" s="2">
        <v>1926</v>
      </c>
      <c r="X519" s="2">
        <v>1569</v>
      </c>
      <c r="Y519" s="2">
        <v>1927</v>
      </c>
      <c r="Z519" s="2">
        <v>1928</v>
      </c>
      <c r="AA519" s="1">
        <v>1929</v>
      </c>
      <c r="AB519" s="1">
        <v>1927</v>
      </c>
      <c r="AC519" s="1"/>
      <c r="AD519" s="1"/>
      <c r="AE519" s="1"/>
      <c r="AF519" s="1"/>
    </row>
    <row r="520" spans="1:32" ht="15.75" customHeight="1">
      <c r="A520" s="3">
        <v>46047</v>
      </c>
      <c r="B520" s="1" t="s">
        <v>297</v>
      </c>
      <c r="C520" s="1">
        <v>2</v>
      </c>
      <c r="D520" s="1">
        <v>2</v>
      </c>
      <c r="E520" s="1">
        <f t="shared" si="125"/>
        <v>1</v>
      </c>
      <c r="F520" s="1">
        <f t="shared" si="112"/>
        <v>0</v>
      </c>
      <c r="G520" s="1">
        <f t="shared" si="113"/>
        <v>1</v>
      </c>
      <c r="H520" s="1">
        <f t="shared" si="114"/>
        <v>0</v>
      </c>
      <c r="I520" s="1">
        <f t="shared" si="115"/>
        <v>0</v>
      </c>
      <c r="J520" s="1" t="s">
        <v>276</v>
      </c>
      <c r="K520" s="1">
        <f t="shared" si="116"/>
        <v>2</v>
      </c>
      <c r="L520" s="1">
        <f t="shared" si="117"/>
        <v>2</v>
      </c>
      <c r="M520" s="1">
        <f t="shared" si="118"/>
        <v>1</v>
      </c>
      <c r="N520" s="1">
        <f t="shared" si="119"/>
        <v>0</v>
      </c>
      <c r="O520" s="1">
        <f t="shared" si="120"/>
        <v>1</v>
      </c>
      <c r="P520" s="1">
        <f t="shared" si="121"/>
        <v>0</v>
      </c>
      <c r="Q520" s="1">
        <f t="shared" si="122"/>
        <v>0</v>
      </c>
      <c r="R520" s="1" t="s">
        <v>275</v>
      </c>
      <c r="S520" s="1">
        <f t="shared" si="123"/>
        <v>2</v>
      </c>
      <c r="T520" s="1">
        <f t="shared" si="124"/>
        <v>2</v>
      </c>
      <c r="U520" s="2">
        <v>1930</v>
      </c>
      <c r="V520" s="2">
        <v>1750</v>
      </c>
      <c r="W520" s="2">
        <v>9999</v>
      </c>
      <c r="X520" s="2">
        <v>1931</v>
      </c>
      <c r="Y520" s="2"/>
      <c r="Z520" s="2"/>
      <c r="AA520" s="1"/>
      <c r="AB520" s="1"/>
      <c r="AC520" s="1"/>
      <c r="AD520" s="1"/>
      <c r="AE520" s="1"/>
      <c r="AF520" s="1"/>
    </row>
    <row r="521" spans="1:32" ht="15.75" customHeight="1">
      <c r="A521" s="3">
        <v>46047</v>
      </c>
      <c r="B521" s="5" t="s">
        <v>299</v>
      </c>
      <c r="C521" s="1">
        <v>1</v>
      </c>
      <c r="D521" s="1">
        <v>2</v>
      </c>
      <c r="E521" s="1">
        <f t="shared" si="125"/>
        <v>0</v>
      </c>
      <c r="F521" s="1">
        <f t="shared" si="112"/>
        <v>0</v>
      </c>
      <c r="G521" s="1">
        <f t="shared" si="113"/>
        <v>0</v>
      </c>
      <c r="H521" s="1">
        <f t="shared" si="114"/>
        <v>1</v>
      </c>
      <c r="I521" s="1">
        <f t="shared" si="115"/>
        <v>0</v>
      </c>
      <c r="J521" s="1" t="s">
        <v>277</v>
      </c>
      <c r="K521" s="1">
        <f t="shared" si="116"/>
        <v>1</v>
      </c>
      <c r="L521" s="1">
        <f t="shared" si="117"/>
        <v>2</v>
      </c>
      <c r="M521" s="1">
        <f t="shared" si="118"/>
        <v>3</v>
      </c>
      <c r="N521" s="1">
        <f t="shared" si="119"/>
        <v>1</v>
      </c>
      <c r="O521" s="1">
        <f t="shared" si="120"/>
        <v>0</v>
      </c>
      <c r="P521" s="1">
        <f t="shared" si="121"/>
        <v>0</v>
      </c>
      <c r="Q521" s="1">
        <f t="shared" si="122"/>
        <v>0</v>
      </c>
      <c r="R521" s="1" t="s">
        <v>275</v>
      </c>
      <c r="S521" s="1">
        <f t="shared" si="123"/>
        <v>1</v>
      </c>
      <c r="T521" s="1">
        <f t="shared" si="124"/>
        <v>2</v>
      </c>
      <c r="U521" s="2">
        <v>1932</v>
      </c>
      <c r="V521" s="2">
        <v>1933</v>
      </c>
      <c r="W521" s="2">
        <v>1934</v>
      </c>
      <c r="X521" s="2"/>
      <c r="Y521" s="2"/>
      <c r="Z521" s="2"/>
      <c r="AA521" s="1"/>
      <c r="AB521" s="1"/>
      <c r="AC521" s="1"/>
      <c r="AD521" s="1"/>
      <c r="AE521" s="1"/>
      <c r="AF521" s="1"/>
    </row>
    <row r="522" spans="1:32" ht="15.75" customHeight="1">
      <c r="A522" s="3">
        <v>46047</v>
      </c>
      <c r="B522" s="5" t="s">
        <v>73</v>
      </c>
      <c r="C522" s="1">
        <v>3</v>
      </c>
      <c r="D522" s="1">
        <v>4</v>
      </c>
      <c r="E522" s="1">
        <f t="shared" si="125"/>
        <v>0</v>
      </c>
      <c r="F522" s="1">
        <f t="shared" si="112"/>
        <v>0</v>
      </c>
      <c r="G522" s="1">
        <f t="shared" si="113"/>
        <v>0</v>
      </c>
      <c r="H522" s="1">
        <f t="shared" si="114"/>
        <v>1</v>
      </c>
      <c r="I522" s="1">
        <f t="shared" si="115"/>
        <v>0</v>
      </c>
      <c r="J522" s="1" t="s">
        <v>201</v>
      </c>
      <c r="K522" s="1">
        <f t="shared" si="116"/>
        <v>3</v>
      </c>
      <c r="L522" s="1">
        <f t="shared" si="117"/>
        <v>4</v>
      </c>
      <c r="M522" s="1">
        <f t="shared" si="118"/>
        <v>3</v>
      </c>
      <c r="N522" s="1">
        <f t="shared" si="119"/>
        <v>1</v>
      </c>
      <c r="O522" s="1">
        <f t="shared" si="120"/>
        <v>0</v>
      </c>
      <c r="P522" s="1">
        <f t="shared" si="121"/>
        <v>0</v>
      </c>
      <c r="Q522" s="1">
        <f t="shared" si="122"/>
        <v>0</v>
      </c>
      <c r="R522" s="1" t="s">
        <v>71</v>
      </c>
      <c r="S522" s="1">
        <f t="shared" si="123"/>
        <v>3</v>
      </c>
      <c r="T522" s="1">
        <f t="shared" si="124"/>
        <v>4</v>
      </c>
      <c r="U522" s="2">
        <v>1663</v>
      </c>
      <c r="V522" s="2">
        <v>1899</v>
      </c>
      <c r="W522" s="2">
        <v>1900</v>
      </c>
      <c r="X522" s="2">
        <v>1901</v>
      </c>
      <c r="Y522" s="2">
        <v>1443</v>
      </c>
      <c r="Z522" s="2">
        <v>1902</v>
      </c>
      <c r="AA522" s="1">
        <v>1443</v>
      </c>
      <c r="AB522" s="1"/>
      <c r="AC522" s="1"/>
      <c r="AD522" s="1"/>
      <c r="AE522" s="1"/>
      <c r="AF522" s="1"/>
    </row>
    <row r="523" spans="1:32" ht="15.75" customHeight="1">
      <c r="A523" s="3">
        <v>46047</v>
      </c>
      <c r="B523" s="5" t="s">
        <v>69</v>
      </c>
      <c r="C523" s="1">
        <v>1</v>
      </c>
      <c r="D523" s="1">
        <v>1</v>
      </c>
      <c r="E523" s="1">
        <f t="shared" si="125"/>
        <v>1</v>
      </c>
      <c r="F523" s="1">
        <f t="shared" si="112"/>
        <v>0</v>
      </c>
      <c r="G523" s="1">
        <f t="shared" si="113"/>
        <v>1</v>
      </c>
      <c r="H523" s="1">
        <f t="shared" si="114"/>
        <v>0</v>
      </c>
      <c r="I523" s="1">
        <f t="shared" si="115"/>
        <v>0</v>
      </c>
      <c r="J523" s="1" t="s">
        <v>132</v>
      </c>
      <c r="K523" s="1">
        <f t="shared" si="116"/>
        <v>1</v>
      </c>
      <c r="L523" s="1">
        <f t="shared" si="117"/>
        <v>1</v>
      </c>
      <c r="M523" s="1">
        <f t="shared" si="118"/>
        <v>1</v>
      </c>
      <c r="N523" s="1">
        <f t="shared" si="119"/>
        <v>0</v>
      </c>
      <c r="O523" s="1">
        <f t="shared" si="120"/>
        <v>1</v>
      </c>
      <c r="P523" s="1">
        <f t="shared" si="121"/>
        <v>0</v>
      </c>
      <c r="Q523" s="1">
        <f t="shared" si="122"/>
        <v>0</v>
      </c>
      <c r="R523" s="1" t="s">
        <v>71</v>
      </c>
      <c r="S523" s="1">
        <f t="shared" si="123"/>
        <v>1</v>
      </c>
      <c r="T523" s="1">
        <f t="shared" si="124"/>
        <v>1</v>
      </c>
      <c r="U523" s="2">
        <v>1045</v>
      </c>
      <c r="V523" s="2">
        <v>1089</v>
      </c>
      <c r="W523" s="2"/>
      <c r="X523" s="2"/>
      <c r="Y523" s="2"/>
      <c r="Z523" s="2"/>
      <c r="AA523" s="1"/>
      <c r="AB523" s="1"/>
      <c r="AC523" s="1"/>
      <c r="AD523" s="1"/>
      <c r="AE523" s="1"/>
      <c r="AF523" s="1"/>
    </row>
    <row r="524" spans="1:32" ht="15.75" customHeight="1">
      <c r="A524" s="3">
        <v>46047</v>
      </c>
      <c r="B524" s="5" t="s">
        <v>200</v>
      </c>
      <c r="C524" s="1">
        <v>0</v>
      </c>
      <c r="D524" s="1">
        <v>4</v>
      </c>
      <c r="E524" s="1">
        <f t="shared" si="125"/>
        <v>0</v>
      </c>
      <c r="F524" s="1">
        <f t="shared" si="112"/>
        <v>0</v>
      </c>
      <c r="G524" s="1">
        <f t="shared" si="113"/>
        <v>0</v>
      </c>
      <c r="H524" s="1">
        <f t="shared" si="114"/>
        <v>1</v>
      </c>
      <c r="I524" s="1">
        <f t="shared" si="115"/>
        <v>0</v>
      </c>
      <c r="J524" s="1" t="s">
        <v>72</v>
      </c>
      <c r="K524" s="1">
        <f t="shared" si="116"/>
        <v>0</v>
      </c>
      <c r="L524" s="1">
        <f t="shared" si="117"/>
        <v>4</v>
      </c>
      <c r="M524" s="1">
        <f t="shared" si="118"/>
        <v>3</v>
      </c>
      <c r="N524" s="1">
        <f t="shared" si="119"/>
        <v>1</v>
      </c>
      <c r="O524" s="1">
        <f t="shared" si="120"/>
        <v>0</v>
      </c>
      <c r="P524" s="1">
        <f t="shared" si="121"/>
        <v>0</v>
      </c>
      <c r="Q524" s="1">
        <f t="shared" si="122"/>
        <v>1</v>
      </c>
      <c r="R524" s="1" t="s">
        <v>71</v>
      </c>
      <c r="S524" s="1">
        <f t="shared" si="123"/>
        <v>0</v>
      </c>
      <c r="T524" s="1">
        <f t="shared" si="124"/>
        <v>4</v>
      </c>
      <c r="U524" s="2">
        <v>1540</v>
      </c>
      <c r="V524" s="2">
        <v>1541</v>
      </c>
      <c r="W524" s="2">
        <v>1541</v>
      </c>
      <c r="X524" s="2">
        <v>1903</v>
      </c>
      <c r="Y524" s="2"/>
      <c r="Z524" s="2"/>
      <c r="AA524" s="1"/>
      <c r="AB524" s="1"/>
      <c r="AC524" s="1"/>
      <c r="AD524" s="1"/>
      <c r="AE524" s="1"/>
      <c r="AF524" s="1"/>
    </row>
    <row r="525" spans="1:32" ht="15.75" customHeight="1">
      <c r="A525" s="3">
        <v>46047</v>
      </c>
      <c r="B525" s="5" t="s">
        <v>203</v>
      </c>
      <c r="C525" s="1">
        <v>3</v>
      </c>
      <c r="D525" s="1">
        <v>0</v>
      </c>
      <c r="E525" s="1">
        <f t="shared" si="125"/>
        <v>3</v>
      </c>
      <c r="F525" s="1">
        <f t="shared" si="112"/>
        <v>1</v>
      </c>
      <c r="G525" s="1">
        <f t="shared" si="113"/>
        <v>0</v>
      </c>
      <c r="H525" s="1">
        <f t="shared" si="114"/>
        <v>0</v>
      </c>
      <c r="I525" s="1">
        <f t="shared" si="115"/>
        <v>1</v>
      </c>
      <c r="J525" s="1" t="s">
        <v>204</v>
      </c>
      <c r="K525" s="1">
        <f t="shared" si="116"/>
        <v>3</v>
      </c>
      <c r="L525" s="1">
        <f t="shared" si="117"/>
        <v>0</v>
      </c>
      <c r="M525" s="1">
        <f t="shared" si="118"/>
        <v>0</v>
      </c>
      <c r="N525" s="1">
        <f t="shared" si="119"/>
        <v>0</v>
      </c>
      <c r="O525" s="1">
        <f t="shared" si="120"/>
        <v>0</v>
      </c>
      <c r="P525" s="1">
        <f t="shared" si="121"/>
        <v>1</v>
      </c>
      <c r="Q525" s="1">
        <f t="shared" si="122"/>
        <v>0</v>
      </c>
      <c r="R525" s="1" t="s">
        <v>136</v>
      </c>
      <c r="S525" s="1">
        <f t="shared" si="123"/>
        <v>3</v>
      </c>
      <c r="T525" s="1">
        <f t="shared" si="124"/>
        <v>0</v>
      </c>
      <c r="U525" s="2">
        <v>1940</v>
      </c>
      <c r="V525" s="2">
        <v>1941</v>
      </c>
      <c r="W525" s="2">
        <v>1940</v>
      </c>
      <c r="X525" s="2"/>
      <c r="Y525" s="2"/>
      <c r="Z525" s="2"/>
      <c r="AA525" s="1"/>
      <c r="AB525" s="1"/>
      <c r="AC525" s="1"/>
      <c r="AD525" s="1"/>
      <c r="AE525" s="1"/>
      <c r="AF525" s="1"/>
    </row>
    <row r="526" spans="1:32" ht="15.75" customHeight="1">
      <c r="A526" s="3">
        <v>46047</v>
      </c>
      <c r="B526" s="1" t="s">
        <v>254</v>
      </c>
      <c r="C526" s="1">
        <v>2</v>
      </c>
      <c r="D526" s="1">
        <v>1</v>
      </c>
      <c r="E526" s="1">
        <f t="shared" si="125"/>
        <v>3</v>
      </c>
      <c r="F526" s="1">
        <f t="shared" si="112"/>
        <v>1</v>
      </c>
      <c r="G526" s="1">
        <f t="shared" si="113"/>
        <v>0</v>
      </c>
      <c r="H526" s="1">
        <f t="shared" si="114"/>
        <v>0</v>
      </c>
      <c r="I526" s="1">
        <f t="shared" si="115"/>
        <v>0</v>
      </c>
      <c r="J526" s="1" t="s">
        <v>206</v>
      </c>
      <c r="K526" s="1">
        <f t="shared" si="116"/>
        <v>2</v>
      </c>
      <c r="L526" s="1">
        <f t="shared" si="117"/>
        <v>1</v>
      </c>
      <c r="M526" s="1">
        <f t="shared" si="118"/>
        <v>0</v>
      </c>
      <c r="N526" s="1">
        <f t="shared" si="119"/>
        <v>0</v>
      </c>
      <c r="O526" s="1">
        <f t="shared" si="120"/>
        <v>0</v>
      </c>
      <c r="P526" s="1">
        <f t="shared" si="121"/>
        <v>1</v>
      </c>
      <c r="Q526" s="1">
        <f t="shared" si="122"/>
        <v>0</v>
      </c>
      <c r="R526" s="1" t="s">
        <v>208</v>
      </c>
      <c r="S526" s="1">
        <f t="shared" si="123"/>
        <v>2</v>
      </c>
      <c r="T526" s="1">
        <f t="shared" si="124"/>
        <v>1</v>
      </c>
      <c r="U526" s="2">
        <v>1721</v>
      </c>
      <c r="V526" s="2">
        <v>1244</v>
      </c>
      <c r="W526" s="2">
        <v>1861</v>
      </c>
      <c r="X526" s="2"/>
      <c r="Y526" s="2"/>
      <c r="Z526" s="2"/>
      <c r="AA526" s="1"/>
      <c r="AB526" s="1"/>
      <c r="AC526" s="1"/>
      <c r="AD526" s="1"/>
      <c r="AE526" s="1"/>
      <c r="AF526" s="1"/>
    </row>
    <row r="527" spans="1:32" ht="15.75" customHeight="1">
      <c r="A527" s="3">
        <v>46047</v>
      </c>
      <c r="B527" s="1" t="s">
        <v>253</v>
      </c>
      <c r="C527" s="1">
        <v>0</v>
      </c>
      <c r="D527" s="1">
        <v>3</v>
      </c>
      <c r="E527" s="1">
        <f t="shared" si="125"/>
        <v>0</v>
      </c>
      <c r="F527" s="1">
        <f t="shared" si="112"/>
        <v>0</v>
      </c>
      <c r="G527" s="1">
        <f t="shared" si="113"/>
        <v>0</v>
      </c>
      <c r="H527" s="1">
        <f t="shared" si="114"/>
        <v>1</v>
      </c>
      <c r="I527" s="1">
        <f t="shared" si="115"/>
        <v>0</v>
      </c>
      <c r="J527" s="1" t="s">
        <v>267</v>
      </c>
      <c r="K527" s="1">
        <f t="shared" si="116"/>
        <v>0</v>
      </c>
      <c r="L527" s="1">
        <f t="shared" si="117"/>
        <v>3</v>
      </c>
      <c r="M527" s="1">
        <f t="shared" si="118"/>
        <v>3</v>
      </c>
      <c r="N527" s="1">
        <f t="shared" si="119"/>
        <v>1</v>
      </c>
      <c r="O527" s="1">
        <f t="shared" si="120"/>
        <v>0</v>
      </c>
      <c r="P527" s="1">
        <f t="shared" si="121"/>
        <v>0</v>
      </c>
      <c r="Q527" s="1">
        <f t="shared" si="122"/>
        <v>1</v>
      </c>
      <c r="R527" s="1" t="s">
        <v>208</v>
      </c>
      <c r="S527" s="1">
        <f t="shared" si="123"/>
        <v>0</v>
      </c>
      <c r="T527" s="1">
        <f t="shared" si="124"/>
        <v>3</v>
      </c>
      <c r="U527" s="2">
        <v>1862</v>
      </c>
      <c r="V527" s="2">
        <v>1862</v>
      </c>
      <c r="W527" s="2">
        <v>1863</v>
      </c>
      <c r="X527" s="2"/>
      <c r="Y527" s="2"/>
      <c r="Z527" s="2"/>
      <c r="AA527" s="1"/>
      <c r="AB527" s="1"/>
      <c r="AC527" s="1"/>
      <c r="AD527" s="1"/>
      <c r="AE527" s="1"/>
      <c r="AF527" s="1"/>
    </row>
    <row r="528" spans="1:32" ht="15.75" customHeight="1">
      <c r="A528" s="3">
        <v>46047</v>
      </c>
      <c r="B528" s="5" t="s">
        <v>214</v>
      </c>
      <c r="C528" s="1">
        <v>5</v>
      </c>
      <c r="D528" s="1">
        <v>1</v>
      </c>
      <c r="E528" s="1">
        <f t="shared" si="125"/>
        <v>3</v>
      </c>
      <c r="F528" s="1">
        <f t="shared" si="112"/>
        <v>1</v>
      </c>
      <c r="G528" s="1">
        <f t="shared" si="113"/>
        <v>0</v>
      </c>
      <c r="H528" s="1">
        <f t="shared" si="114"/>
        <v>0</v>
      </c>
      <c r="I528" s="1">
        <f t="shared" si="115"/>
        <v>0</v>
      </c>
      <c r="J528" s="1" t="s">
        <v>209</v>
      </c>
      <c r="K528" s="1">
        <f t="shared" si="116"/>
        <v>5</v>
      </c>
      <c r="L528" s="1">
        <f t="shared" si="117"/>
        <v>1</v>
      </c>
      <c r="M528" s="1">
        <f t="shared" si="118"/>
        <v>0</v>
      </c>
      <c r="N528" s="1">
        <f t="shared" si="119"/>
        <v>0</v>
      </c>
      <c r="O528" s="1">
        <f t="shared" si="120"/>
        <v>0</v>
      </c>
      <c r="P528" s="1">
        <f t="shared" si="121"/>
        <v>1</v>
      </c>
      <c r="Q528" s="1">
        <f t="shared" si="122"/>
        <v>0</v>
      </c>
      <c r="R528" s="1" t="s">
        <v>141</v>
      </c>
      <c r="S528" s="1">
        <f t="shared" si="123"/>
        <v>5</v>
      </c>
      <c r="T528" s="1">
        <f t="shared" si="124"/>
        <v>1</v>
      </c>
      <c r="U528" s="2">
        <v>1913</v>
      </c>
      <c r="V528" s="2">
        <v>1914</v>
      </c>
      <c r="W528" s="2">
        <v>1915</v>
      </c>
      <c r="X528" s="2">
        <v>1915</v>
      </c>
      <c r="Y528" s="2">
        <v>1916</v>
      </c>
      <c r="Z528" s="2">
        <v>1917</v>
      </c>
      <c r="AA528" s="1"/>
      <c r="AB528" s="1"/>
      <c r="AC528" s="1"/>
      <c r="AD528" s="1"/>
      <c r="AE528" s="1"/>
      <c r="AF528" s="1"/>
    </row>
    <row r="529" spans="1:32" ht="15.75" customHeight="1">
      <c r="A529" s="3">
        <v>46047</v>
      </c>
      <c r="B529" s="5" t="s">
        <v>211</v>
      </c>
      <c r="C529" s="1">
        <v>1</v>
      </c>
      <c r="D529" s="1">
        <v>4</v>
      </c>
      <c r="E529" s="1">
        <f t="shared" si="125"/>
        <v>0</v>
      </c>
      <c r="F529" s="1">
        <f t="shared" si="112"/>
        <v>0</v>
      </c>
      <c r="G529" s="1">
        <f t="shared" si="113"/>
        <v>0</v>
      </c>
      <c r="H529" s="1">
        <f t="shared" si="114"/>
        <v>1</v>
      </c>
      <c r="I529" s="1">
        <f t="shared" si="115"/>
        <v>0</v>
      </c>
      <c r="J529" s="1" t="s">
        <v>210</v>
      </c>
      <c r="K529" s="1">
        <f t="shared" si="116"/>
        <v>1</v>
      </c>
      <c r="L529" s="1">
        <f t="shared" si="117"/>
        <v>4</v>
      </c>
      <c r="M529" s="1">
        <f t="shared" si="118"/>
        <v>3</v>
      </c>
      <c r="N529" s="1">
        <f t="shared" si="119"/>
        <v>1</v>
      </c>
      <c r="O529" s="1">
        <f t="shared" si="120"/>
        <v>0</v>
      </c>
      <c r="P529" s="1">
        <f t="shared" si="121"/>
        <v>0</v>
      </c>
      <c r="Q529" s="1">
        <f t="shared" si="122"/>
        <v>0</v>
      </c>
      <c r="R529" s="1" t="s">
        <v>141</v>
      </c>
      <c r="S529" s="1">
        <f t="shared" si="123"/>
        <v>1</v>
      </c>
      <c r="T529" s="1">
        <f t="shared" si="124"/>
        <v>4</v>
      </c>
      <c r="U529" s="2">
        <v>1918</v>
      </c>
      <c r="V529" s="2">
        <v>1919</v>
      </c>
      <c r="W529" s="2">
        <v>1920</v>
      </c>
      <c r="X529" s="2">
        <v>1317</v>
      </c>
      <c r="Y529" s="2">
        <v>1317</v>
      </c>
      <c r="Z529" s="2"/>
      <c r="AA529" s="1"/>
      <c r="AB529" s="1"/>
      <c r="AC529" s="1"/>
      <c r="AD529" s="1"/>
      <c r="AE529" s="1"/>
      <c r="AF529" s="1"/>
    </row>
    <row r="530" spans="1:32" ht="15.75" customHeight="1">
      <c r="A530" s="3">
        <v>46047</v>
      </c>
      <c r="B530" s="5" t="s">
        <v>212</v>
      </c>
      <c r="C530" s="1">
        <v>2</v>
      </c>
      <c r="D530" s="1">
        <v>0</v>
      </c>
      <c r="E530" s="1">
        <f t="shared" si="125"/>
        <v>3</v>
      </c>
      <c r="F530" s="1">
        <f t="shared" si="112"/>
        <v>1</v>
      </c>
      <c r="G530" s="1">
        <f t="shared" si="113"/>
        <v>0</v>
      </c>
      <c r="H530" s="1">
        <f t="shared" si="114"/>
        <v>0</v>
      </c>
      <c r="I530" s="1">
        <f t="shared" si="115"/>
        <v>1</v>
      </c>
      <c r="J530" s="1" t="s">
        <v>140</v>
      </c>
      <c r="K530" s="1">
        <f t="shared" si="116"/>
        <v>2</v>
      </c>
      <c r="L530" s="1">
        <f t="shared" si="117"/>
        <v>0</v>
      </c>
      <c r="M530" s="1">
        <f t="shared" si="118"/>
        <v>0</v>
      </c>
      <c r="N530" s="1">
        <f t="shared" si="119"/>
        <v>0</v>
      </c>
      <c r="O530" s="1">
        <f t="shared" si="120"/>
        <v>0</v>
      </c>
      <c r="P530" s="1">
        <f t="shared" si="121"/>
        <v>1</v>
      </c>
      <c r="Q530" s="1">
        <f t="shared" si="122"/>
        <v>0</v>
      </c>
      <c r="R530" s="1" t="s">
        <v>141</v>
      </c>
      <c r="S530" s="1">
        <f t="shared" si="123"/>
        <v>2</v>
      </c>
      <c r="T530" s="1">
        <f t="shared" si="124"/>
        <v>0</v>
      </c>
      <c r="U530" s="2">
        <v>1181</v>
      </c>
      <c r="V530" s="2">
        <v>1922</v>
      </c>
      <c r="W530" s="2"/>
      <c r="X530" s="2"/>
      <c r="Y530" s="2"/>
      <c r="Z530" s="2"/>
      <c r="AA530" s="1"/>
      <c r="AB530" s="1"/>
      <c r="AC530" s="1"/>
      <c r="AD530" s="1"/>
      <c r="AE530" s="1"/>
      <c r="AF530" s="1"/>
    </row>
    <row r="531" spans="1:32" ht="15.75" customHeight="1">
      <c r="A531" s="3">
        <v>46047</v>
      </c>
      <c r="B531" s="5" t="s">
        <v>300</v>
      </c>
      <c r="C531" s="1">
        <v>1</v>
      </c>
      <c r="D531" s="1">
        <v>0</v>
      </c>
      <c r="E531" s="1">
        <f t="shared" si="125"/>
        <v>3</v>
      </c>
      <c r="F531" s="1">
        <f t="shared" si="112"/>
        <v>1</v>
      </c>
      <c r="G531" s="1">
        <f t="shared" si="113"/>
        <v>0</v>
      </c>
      <c r="H531" s="1">
        <f t="shared" si="114"/>
        <v>0</v>
      </c>
      <c r="I531" s="1">
        <f t="shared" si="115"/>
        <v>1</v>
      </c>
      <c r="J531" s="1" t="s">
        <v>278</v>
      </c>
      <c r="K531" s="1">
        <f t="shared" si="116"/>
        <v>1</v>
      </c>
      <c r="L531" s="1">
        <f t="shared" si="117"/>
        <v>0</v>
      </c>
      <c r="M531" s="1">
        <f t="shared" si="118"/>
        <v>0</v>
      </c>
      <c r="N531" s="1">
        <f t="shared" si="119"/>
        <v>0</v>
      </c>
      <c r="O531" s="1">
        <f t="shared" si="120"/>
        <v>0</v>
      </c>
      <c r="P531" s="1">
        <f t="shared" si="121"/>
        <v>1</v>
      </c>
      <c r="Q531" s="1">
        <f t="shared" si="122"/>
        <v>0</v>
      </c>
      <c r="R531" s="1" t="s">
        <v>280</v>
      </c>
      <c r="S531" s="1">
        <f t="shared" si="123"/>
        <v>1</v>
      </c>
      <c r="T531" s="1">
        <f t="shared" si="124"/>
        <v>0</v>
      </c>
      <c r="U531" s="2">
        <v>1591</v>
      </c>
      <c r="V531" s="2"/>
      <c r="W531" s="2"/>
      <c r="X531" s="2"/>
      <c r="Y531" s="2"/>
      <c r="Z531" s="2"/>
      <c r="AA531" s="1"/>
      <c r="AB531" s="1"/>
      <c r="AC531" s="1"/>
      <c r="AD531" s="1"/>
      <c r="AE531" s="1"/>
      <c r="AF531" s="1"/>
    </row>
    <row r="532" spans="1:32" ht="15.75" customHeight="1">
      <c r="A532" s="3">
        <v>46047</v>
      </c>
      <c r="B532" s="5" t="s">
        <v>279</v>
      </c>
      <c r="C532" s="1">
        <v>3</v>
      </c>
      <c r="D532" s="1">
        <v>2</v>
      </c>
      <c r="E532" s="1">
        <f t="shared" si="125"/>
        <v>3</v>
      </c>
      <c r="F532" s="1">
        <f t="shared" si="112"/>
        <v>1</v>
      </c>
      <c r="G532" s="1">
        <f t="shared" si="113"/>
        <v>0</v>
      </c>
      <c r="H532" s="1">
        <f t="shared" si="114"/>
        <v>0</v>
      </c>
      <c r="I532" s="1">
        <f t="shared" si="115"/>
        <v>0</v>
      </c>
      <c r="J532" s="1" t="s">
        <v>282</v>
      </c>
      <c r="K532" s="1">
        <f t="shared" si="116"/>
        <v>3</v>
      </c>
      <c r="L532" s="1">
        <f t="shared" si="117"/>
        <v>2</v>
      </c>
      <c r="M532" s="1">
        <f t="shared" si="118"/>
        <v>0</v>
      </c>
      <c r="N532" s="1">
        <f t="shared" si="119"/>
        <v>0</v>
      </c>
      <c r="O532" s="1">
        <f t="shared" si="120"/>
        <v>0</v>
      </c>
      <c r="P532" s="1">
        <f t="shared" si="121"/>
        <v>1</v>
      </c>
      <c r="Q532" s="1">
        <f t="shared" si="122"/>
        <v>0</v>
      </c>
      <c r="R532" s="1" t="s">
        <v>280</v>
      </c>
      <c r="S532" s="1">
        <f t="shared" si="123"/>
        <v>3</v>
      </c>
      <c r="T532" s="1">
        <f t="shared" si="124"/>
        <v>2</v>
      </c>
      <c r="U532" s="2">
        <v>1949</v>
      </c>
      <c r="V532" s="2">
        <v>1950</v>
      </c>
      <c r="W532" s="2">
        <v>1951</v>
      </c>
      <c r="X532" s="2">
        <v>1495</v>
      </c>
      <c r="Y532" s="2">
        <v>1691</v>
      </c>
      <c r="Z532" s="2"/>
      <c r="AA532" s="1"/>
      <c r="AB532" s="1"/>
      <c r="AC532" s="1"/>
      <c r="AD532" s="1"/>
      <c r="AE532" s="1"/>
      <c r="AF532" s="1"/>
    </row>
    <row r="533" spans="1:32" ht="15.75" customHeight="1">
      <c r="A533" s="3">
        <v>46047</v>
      </c>
      <c r="B533" s="1" t="s">
        <v>142</v>
      </c>
      <c r="C533" s="1">
        <v>3</v>
      </c>
      <c r="D533" s="1">
        <v>0</v>
      </c>
      <c r="E533" s="1">
        <f t="shared" si="125"/>
        <v>3</v>
      </c>
      <c r="F533" s="1">
        <f t="shared" si="112"/>
        <v>1</v>
      </c>
      <c r="G533" s="1">
        <f t="shared" si="113"/>
        <v>0</v>
      </c>
      <c r="H533" s="1">
        <f t="shared" si="114"/>
        <v>0</v>
      </c>
      <c r="I533" s="1">
        <f t="shared" si="115"/>
        <v>1</v>
      </c>
      <c r="J533" s="1" t="s">
        <v>146</v>
      </c>
      <c r="K533" s="1">
        <f t="shared" si="116"/>
        <v>3</v>
      </c>
      <c r="L533" s="1">
        <f t="shared" si="117"/>
        <v>0</v>
      </c>
      <c r="M533" s="1">
        <f t="shared" si="118"/>
        <v>0</v>
      </c>
      <c r="N533" s="1">
        <f t="shared" si="119"/>
        <v>0</v>
      </c>
      <c r="O533" s="1">
        <f t="shared" si="120"/>
        <v>0</v>
      </c>
      <c r="P533" s="1">
        <f t="shared" si="121"/>
        <v>1</v>
      </c>
      <c r="Q533" s="1">
        <f t="shared" si="122"/>
        <v>0</v>
      </c>
      <c r="R533" s="1" t="s">
        <v>144</v>
      </c>
      <c r="S533" s="1">
        <f t="shared" si="123"/>
        <v>3</v>
      </c>
      <c r="T533" s="1">
        <f t="shared" si="124"/>
        <v>0</v>
      </c>
      <c r="U533" s="2">
        <v>1723</v>
      </c>
      <c r="V533" s="2">
        <v>2759</v>
      </c>
      <c r="W533" s="2">
        <v>2083</v>
      </c>
      <c r="X533" s="2"/>
      <c r="Y533" s="2"/>
      <c r="Z533" s="2"/>
      <c r="AA533" s="1"/>
      <c r="AB533" s="1"/>
      <c r="AC533" s="1"/>
      <c r="AD533" s="1"/>
      <c r="AE533" s="1"/>
      <c r="AF533" s="1"/>
    </row>
    <row r="534" spans="1:32" ht="15.75" customHeight="1">
      <c r="A534" s="3">
        <v>46047</v>
      </c>
      <c r="B534" s="1" t="s">
        <v>217</v>
      </c>
      <c r="C534" s="1">
        <v>4</v>
      </c>
      <c r="D534" s="1">
        <v>2</v>
      </c>
      <c r="E534" s="1">
        <f t="shared" si="125"/>
        <v>3</v>
      </c>
      <c r="F534" s="1">
        <f t="shared" si="112"/>
        <v>1</v>
      </c>
      <c r="G534" s="1">
        <f t="shared" si="113"/>
        <v>0</v>
      </c>
      <c r="H534" s="1">
        <f t="shared" si="114"/>
        <v>0</v>
      </c>
      <c r="I534" s="1">
        <f t="shared" si="115"/>
        <v>0</v>
      </c>
      <c r="J534" s="1" t="s">
        <v>148</v>
      </c>
      <c r="K534" s="1">
        <f t="shared" si="116"/>
        <v>4</v>
      </c>
      <c r="L534" s="1">
        <f t="shared" si="117"/>
        <v>2</v>
      </c>
      <c r="M534" s="1">
        <f t="shared" si="118"/>
        <v>0</v>
      </c>
      <c r="N534" s="1">
        <f t="shared" si="119"/>
        <v>0</v>
      </c>
      <c r="O534" s="1">
        <f t="shared" si="120"/>
        <v>0</v>
      </c>
      <c r="P534" s="1">
        <f t="shared" si="121"/>
        <v>1</v>
      </c>
      <c r="Q534" s="1">
        <f t="shared" si="122"/>
        <v>0</v>
      </c>
      <c r="R534" s="1" t="s">
        <v>144</v>
      </c>
      <c r="S534" s="1">
        <f t="shared" si="123"/>
        <v>4</v>
      </c>
      <c r="T534" s="1">
        <f t="shared" si="124"/>
        <v>2</v>
      </c>
      <c r="U534" s="2">
        <v>9999</v>
      </c>
      <c r="V534" s="2">
        <v>1371</v>
      </c>
      <c r="W534" s="2">
        <v>1371</v>
      </c>
      <c r="X534" s="2">
        <v>1866</v>
      </c>
      <c r="Y534" s="2">
        <v>1062</v>
      </c>
      <c r="Z534" s="2">
        <v>1633</v>
      </c>
      <c r="AA534" s="1"/>
      <c r="AB534" s="1"/>
      <c r="AC534" s="1"/>
      <c r="AD534" s="1"/>
      <c r="AE534" s="1"/>
      <c r="AF534" s="1"/>
    </row>
    <row r="535" spans="1:32" ht="15.75" customHeight="1">
      <c r="A535" s="3">
        <v>46047</v>
      </c>
      <c r="B535" s="5" t="s">
        <v>55</v>
      </c>
      <c r="C535" s="1">
        <v>1</v>
      </c>
      <c r="D535" s="1">
        <v>1</v>
      </c>
      <c r="E535" s="1">
        <f t="shared" si="125"/>
        <v>1</v>
      </c>
      <c r="F535" s="1">
        <f t="shared" si="112"/>
        <v>0</v>
      </c>
      <c r="G535" s="1">
        <f t="shared" si="113"/>
        <v>1</v>
      </c>
      <c r="H535" s="1">
        <f t="shared" si="114"/>
        <v>0</v>
      </c>
      <c r="I535" s="1">
        <f t="shared" si="115"/>
        <v>0</v>
      </c>
      <c r="J535" s="1" t="s">
        <v>41</v>
      </c>
      <c r="K535" s="1">
        <f t="shared" si="116"/>
        <v>1</v>
      </c>
      <c r="L535" s="1">
        <f t="shared" si="117"/>
        <v>1</v>
      </c>
      <c r="M535" s="1">
        <f t="shared" si="118"/>
        <v>1</v>
      </c>
      <c r="N535" s="1">
        <f t="shared" si="119"/>
        <v>0</v>
      </c>
      <c r="O535" s="1">
        <f t="shared" si="120"/>
        <v>1</v>
      </c>
      <c r="P535" s="1">
        <f t="shared" si="121"/>
        <v>0</v>
      </c>
      <c r="Q535" s="1">
        <f t="shared" si="122"/>
        <v>0</v>
      </c>
      <c r="R535" s="1" t="s">
        <v>39</v>
      </c>
      <c r="S535" s="1">
        <f t="shared" si="123"/>
        <v>1</v>
      </c>
      <c r="T535" s="1">
        <f t="shared" si="124"/>
        <v>1</v>
      </c>
      <c r="U535" s="2">
        <v>1883</v>
      </c>
      <c r="V535" s="2">
        <v>1884</v>
      </c>
      <c r="W535" s="2"/>
      <c r="X535" s="2"/>
      <c r="Y535" s="2"/>
      <c r="Z535" s="2"/>
      <c r="AA535" s="1"/>
      <c r="AB535" s="1"/>
      <c r="AC535" s="1"/>
      <c r="AD535" s="1"/>
      <c r="AE535" s="1"/>
      <c r="AF535" s="1"/>
    </row>
    <row r="536" spans="1:32" ht="15.75" customHeight="1">
      <c r="A536" s="3">
        <v>46047</v>
      </c>
      <c r="B536" s="5" t="s">
        <v>53</v>
      </c>
      <c r="C536" s="1">
        <v>3</v>
      </c>
      <c r="D536" s="1">
        <v>3</v>
      </c>
      <c r="E536" s="1">
        <f t="shared" si="125"/>
        <v>1</v>
      </c>
      <c r="F536" s="1">
        <f t="shared" si="112"/>
        <v>0</v>
      </c>
      <c r="G536" s="1">
        <f t="shared" si="113"/>
        <v>1</v>
      </c>
      <c r="H536" s="1">
        <f t="shared" si="114"/>
        <v>0</v>
      </c>
      <c r="I536" s="1">
        <f t="shared" si="115"/>
        <v>0</v>
      </c>
      <c r="J536" s="1" t="s">
        <v>38</v>
      </c>
      <c r="K536" s="1">
        <f t="shared" si="116"/>
        <v>3</v>
      </c>
      <c r="L536" s="1">
        <f t="shared" si="117"/>
        <v>3</v>
      </c>
      <c r="M536" s="1">
        <f t="shared" si="118"/>
        <v>1</v>
      </c>
      <c r="N536" s="1">
        <f t="shared" si="119"/>
        <v>0</v>
      </c>
      <c r="O536" s="1">
        <f t="shared" si="120"/>
        <v>1</v>
      </c>
      <c r="P536" s="1">
        <f t="shared" si="121"/>
        <v>0</v>
      </c>
      <c r="Q536" s="1">
        <f t="shared" si="122"/>
        <v>0</v>
      </c>
      <c r="R536" s="1" t="s">
        <v>39</v>
      </c>
      <c r="S536" s="1">
        <f t="shared" si="123"/>
        <v>3</v>
      </c>
      <c r="T536" s="1">
        <f t="shared" si="124"/>
        <v>3</v>
      </c>
      <c r="U536" s="2">
        <v>1598</v>
      </c>
      <c r="V536" s="2">
        <v>1597</v>
      </c>
      <c r="W536" s="2">
        <v>1599</v>
      </c>
      <c r="X536" s="2">
        <v>1005</v>
      </c>
      <c r="Y536" s="2">
        <v>1885</v>
      </c>
      <c r="Z536" s="2">
        <v>1886</v>
      </c>
      <c r="AA536" s="1"/>
      <c r="AB536" s="1"/>
      <c r="AC536" s="1"/>
      <c r="AD536" s="1"/>
      <c r="AE536" s="1"/>
      <c r="AF536" s="1"/>
    </row>
    <row r="537" spans="1:32" ht="15.75" customHeight="1">
      <c r="A537" s="3">
        <v>46047</v>
      </c>
      <c r="B537" s="5" t="s">
        <v>40</v>
      </c>
      <c r="C537" s="1">
        <v>3</v>
      </c>
      <c r="D537" s="1">
        <v>1</v>
      </c>
      <c r="E537" s="1">
        <f t="shared" si="125"/>
        <v>3</v>
      </c>
      <c r="F537" s="1">
        <f t="shared" si="112"/>
        <v>1</v>
      </c>
      <c r="G537" s="1">
        <f t="shared" si="113"/>
        <v>0</v>
      </c>
      <c r="H537" s="1">
        <f t="shared" si="114"/>
        <v>0</v>
      </c>
      <c r="I537" s="1">
        <f t="shared" si="115"/>
        <v>0</v>
      </c>
      <c r="J537" s="1" t="s">
        <v>56</v>
      </c>
      <c r="K537" s="1">
        <f t="shared" si="116"/>
        <v>3</v>
      </c>
      <c r="L537" s="1">
        <f t="shared" si="117"/>
        <v>1</v>
      </c>
      <c r="M537" s="1">
        <f t="shared" si="118"/>
        <v>0</v>
      </c>
      <c r="N537" s="1">
        <f t="shared" si="119"/>
        <v>0</v>
      </c>
      <c r="O537" s="1">
        <f t="shared" si="120"/>
        <v>0</v>
      </c>
      <c r="P537" s="1">
        <f t="shared" si="121"/>
        <v>1</v>
      </c>
      <c r="Q537" s="1">
        <f t="shared" si="122"/>
        <v>0</v>
      </c>
      <c r="R537" s="1" t="s">
        <v>39</v>
      </c>
      <c r="S537" s="1">
        <f t="shared" si="123"/>
        <v>3</v>
      </c>
      <c r="T537" s="1">
        <f t="shared" si="124"/>
        <v>1</v>
      </c>
      <c r="U537" s="2">
        <v>1887</v>
      </c>
      <c r="V537" s="2">
        <v>1888</v>
      </c>
      <c r="W537" s="2">
        <v>1006</v>
      </c>
      <c r="X537" s="2">
        <v>1032</v>
      </c>
      <c r="Y537" s="2"/>
      <c r="Z537" s="2"/>
      <c r="AA537" s="1"/>
      <c r="AB537" s="1"/>
      <c r="AC537" s="1"/>
      <c r="AD537" s="1"/>
      <c r="AE537" s="1"/>
      <c r="AF537" s="1"/>
    </row>
    <row r="538" spans="1:32" ht="15.75" customHeight="1">
      <c r="A538" s="3">
        <v>46047</v>
      </c>
      <c r="B538" s="5" t="s">
        <v>37</v>
      </c>
      <c r="C538" s="1">
        <v>6</v>
      </c>
      <c r="D538" s="1">
        <v>0</v>
      </c>
      <c r="E538" s="1">
        <f t="shared" si="125"/>
        <v>3</v>
      </c>
      <c r="F538" s="1">
        <f t="shared" si="112"/>
        <v>1</v>
      </c>
      <c r="G538" s="1">
        <f t="shared" si="113"/>
        <v>0</v>
      </c>
      <c r="H538" s="1">
        <f t="shared" si="114"/>
        <v>0</v>
      </c>
      <c r="I538" s="1">
        <f t="shared" si="115"/>
        <v>1</v>
      </c>
      <c r="J538" s="1" t="s">
        <v>54</v>
      </c>
      <c r="K538" s="1">
        <f t="shared" si="116"/>
        <v>6</v>
      </c>
      <c r="L538" s="1">
        <f t="shared" si="117"/>
        <v>0</v>
      </c>
      <c r="M538" s="1">
        <f t="shared" si="118"/>
        <v>0</v>
      </c>
      <c r="N538" s="1">
        <f t="shared" si="119"/>
        <v>0</v>
      </c>
      <c r="O538" s="1">
        <f t="shared" si="120"/>
        <v>0</v>
      </c>
      <c r="P538" s="1">
        <f t="shared" si="121"/>
        <v>1</v>
      </c>
      <c r="Q538" s="1">
        <f t="shared" si="122"/>
        <v>0</v>
      </c>
      <c r="R538" s="1" t="s">
        <v>39</v>
      </c>
      <c r="S538" s="1">
        <f t="shared" si="123"/>
        <v>6</v>
      </c>
      <c r="T538" s="1">
        <f t="shared" si="124"/>
        <v>0</v>
      </c>
      <c r="U538" s="2">
        <v>1284</v>
      </c>
      <c r="V538" s="2">
        <v>1284</v>
      </c>
      <c r="W538" s="2">
        <v>1534</v>
      </c>
      <c r="X538" s="2">
        <v>1534</v>
      </c>
      <c r="Y538" s="2">
        <v>1284</v>
      </c>
      <c r="Z538" s="2">
        <v>1889</v>
      </c>
      <c r="AA538" s="1"/>
      <c r="AB538" s="1"/>
      <c r="AC538" s="1"/>
      <c r="AD538" s="1"/>
      <c r="AE538" s="1"/>
      <c r="AF538" s="1"/>
    </row>
    <row r="539" spans="1:32" ht="15.75" customHeight="1">
      <c r="A539" s="3">
        <v>46047</v>
      </c>
      <c r="B539" s="5" t="s">
        <v>67</v>
      </c>
      <c r="C539" s="1">
        <v>2</v>
      </c>
      <c r="D539" s="1">
        <v>4</v>
      </c>
      <c r="E539" s="1">
        <f t="shared" si="125"/>
        <v>0</v>
      </c>
      <c r="F539" s="1">
        <f t="shared" si="112"/>
        <v>0</v>
      </c>
      <c r="G539" s="1">
        <f t="shared" si="113"/>
        <v>0</v>
      </c>
      <c r="H539" s="1">
        <f t="shared" si="114"/>
        <v>1</v>
      </c>
      <c r="I539" s="1">
        <f t="shared" si="115"/>
        <v>0</v>
      </c>
      <c r="J539" s="1" t="s">
        <v>52</v>
      </c>
      <c r="K539" s="1">
        <f t="shared" si="116"/>
        <v>2</v>
      </c>
      <c r="L539" s="1">
        <f t="shared" si="117"/>
        <v>4</v>
      </c>
      <c r="M539" s="1">
        <f t="shared" si="118"/>
        <v>3</v>
      </c>
      <c r="N539" s="1">
        <f t="shared" si="119"/>
        <v>1</v>
      </c>
      <c r="O539" s="1">
        <f t="shared" si="120"/>
        <v>0</v>
      </c>
      <c r="P539" s="1">
        <f t="shared" si="121"/>
        <v>0</v>
      </c>
      <c r="Q539" s="1">
        <f t="shared" si="122"/>
        <v>0</v>
      </c>
      <c r="R539" s="1" t="s">
        <v>39</v>
      </c>
      <c r="S539" s="1">
        <f t="shared" si="123"/>
        <v>2</v>
      </c>
      <c r="T539" s="1">
        <f t="shared" si="124"/>
        <v>4</v>
      </c>
      <c r="U539" s="2">
        <v>2238</v>
      </c>
      <c r="V539" s="2">
        <v>1921</v>
      </c>
      <c r="W539" s="2">
        <v>1892</v>
      </c>
      <c r="X539" s="2">
        <v>1893</v>
      </c>
      <c r="Y539" s="2">
        <v>1894</v>
      </c>
      <c r="Z539" s="2">
        <v>1895</v>
      </c>
      <c r="AA539" s="1"/>
      <c r="AB539" s="1"/>
      <c r="AC539" s="1"/>
      <c r="AD539" s="1"/>
      <c r="AE539" s="1"/>
      <c r="AF539" s="1"/>
    </row>
    <row r="540" spans="1:32" ht="15.75" customHeight="1">
      <c r="A540" s="3">
        <v>46047</v>
      </c>
      <c r="B540" s="5" t="s">
        <v>57</v>
      </c>
      <c r="C540" s="1">
        <v>5</v>
      </c>
      <c r="D540" s="1">
        <v>1</v>
      </c>
      <c r="E540" s="1">
        <f t="shared" si="125"/>
        <v>3</v>
      </c>
      <c r="F540" s="1">
        <f t="shared" si="112"/>
        <v>1</v>
      </c>
      <c r="G540" s="1">
        <f t="shared" si="113"/>
        <v>0</v>
      </c>
      <c r="H540" s="1">
        <f t="shared" si="114"/>
        <v>0</v>
      </c>
      <c r="I540" s="1">
        <f t="shared" si="115"/>
        <v>0</v>
      </c>
      <c r="J540" s="1" t="s">
        <v>68</v>
      </c>
      <c r="K540" s="1">
        <f t="shared" si="116"/>
        <v>5</v>
      </c>
      <c r="L540" s="1">
        <f t="shared" si="117"/>
        <v>1</v>
      </c>
      <c r="M540" s="1">
        <f t="shared" si="118"/>
        <v>0</v>
      </c>
      <c r="N540" s="1">
        <f t="shared" si="119"/>
        <v>0</v>
      </c>
      <c r="O540" s="1">
        <f t="shared" si="120"/>
        <v>0</v>
      </c>
      <c r="P540" s="1">
        <f t="shared" si="121"/>
        <v>1</v>
      </c>
      <c r="Q540" s="1">
        <f t="shared" si="122"/>
        <v>0</v>
      </c>
      <c r="R540" s="1" t="s">
        <v>39</v>
      </c>
      <c r="S540" s="1">
        <f t="shared" si="123"/>
        <v>5</v>
      </c>
      <c r="T540" s="1">
        <f t="shared" si="124"/>
        <v>1</v>
      </c>
      <c r="U540" s="2">
        <v>1736</v>
      </c>
      <c r="V540" s="2">
        <v>1896</v>
      </c>
      <c r="W540" s="2">
        <v>1896</v>
      </c>
      <c r="X540" s="2">
        <v>1897</v>
      </c>
      <c r="Y540" s="2">
        <v>1897</v>
      </c>
      <c r="Z540" s="2">
        <v>1898</v>
      </c>
      <c r="AA540" s="1"/>
      <c r="AB540" s="1"/>
      <c r="AC540" s="1"/>
      <c r="AD540" s="1"/>
      <c r="AE540" s="1"/>
      <c r="AF540" s="1"/>
    </row>
    <row r="541" spans="1:32" ht="15.75" customHeight="1">
      <c r="A541" s="3">
        <v>46047</v>
      </c>
      <c r="B541" s="5" t="s">
        <v>223</v>
      </c>
      <c r="C541" s="1">
        <v>0</v>
      </c>
      <c r="D541" s="1">
        <v>0</v>
      </c>
      <c r="E541" s="1">
        <f t="shared" si="125"/>
        <v>1</v>
      </c>
      <c r="F541" s="1">
        <f t="shared" si="112"/>
        <v>0</v>
      </c>
      <c r="G541" s="1">
        <f t="shared" si="113"/>
        <v>1</v>
      </c>
      <c r="H541" s="1">
        <f t="shared" si="114"/>
        <v>0</v>
      </c>
      <c r="I541" s="1">
        <f t="shared" si="115"/>
        <v>1</v>
      </c>
      <c r="J541" s="1" t="s">
        <v>221</v>
      </c>
      <c r="K541" s="1">
        <f t="shared" si="116"/>
        <v>0</v>
      </c>
      <c r="L541" s="1">
        <f t="shared" si="117"/>
        <v>0</v>
      </c>
      <c r="M541" s="1">
        <f t="shared" si="118"/>
        <v>1</v>
      </c>
      <c r="N541" s="1">
        <f t="shared" si="119"/>
        <v>0</v>
      </c>
      <c r="O541" s="1">
        <f t="shared" si="120"/>
        <v>1</v>
      </c>
      <c r="P541" s="1">
        <f t="shared" si="121"/>
        <v>0</v>
      </c>
      <c r="Q541" s="1">
        <f t="shared" si="122"/>
        <v>1</v>
      </c>
      <c r="R541" s="1" t="s">
        <v>151</v>
      </c>
      <c r="S541" s="1">
        <f t="shared" si="123"/>
        <v>0</v>
      </c>
      <c r="T541" s="1">
        <f t="shared" si="124"/>
        <v>0</v>
      </c>
      <c r="U541" s="2"/>
      <c r="V541" s="2"/>
      <c r="W541" s="2"/>
      <c r="X541" s="2"/>
      <c r="Y541" s="2"/>
      <c r="Z541" s="2"/>
      <c r="AA541" s="1"/>
      <c r="AB541" s="1"/>
      <c r="AC541" s="1"/>
      <c r="AD541" s="1"/>
      <c r="AE541" s="1"/>
      <c r="AF541" s="1"/>
    </row>
    <row r="542" spans="1:32" ht="15.75" customHeight="1">
      <c r="A542" s="3">
        <v>46047</v>
      </c>
      <c r="B542" s="5" t="s">
        <v>224</v>
      </c>
      <c r="C542" s="1">
        <v>1</v>
      </c>
      <c r="D542" s="1">
        <v>5</v>
      </c>
      <c r="E542" s="1">
        <f t="shared" si="125"/>
        <v>0</v>
      </c>
      <c r="F542" s="1">
        <f t="shared" si="112"/>
        <v>0</v>
      </c>
      <c r="G542" s="1">
        <f t="shared" si="113"/>
        <v>0</v>
      </c>
      <c r="H542" s="1">
        <f t="shared" si="114"/>
        <v>1</v>
      </c>
      <c r="I542" s="1">
        <f t="shared" si="115"/>
        <v>0</v>
      </c>
      <c r="J542" s="1" t="s">
        <v>152</v>
      </c>
      <c r="K542" s="1">
        <f t="shared" si="116"/>
        <v>1</v>
      </c>
      <c r="L542" s="1">
        <f t="shared" si="117"/>
        <v>5</v>
      </c>
      <c r="M542" s="1">
        <f t="shared" si="118"/>
        <v>3</v>
      </c>
      <c r="N542" s="1">
        <f t="shared" si="119"/>
        <v>1</v>
      </c>
      <c r="O542" s="1">
        <f t="shared" si="120"/>
        <v>0</v>
      </c>
      <c r="P542" s="1">
        <f t="shared" si="121"/>
        <v>0</v>
      </c>
      <c r="Q542" s="1">
        <f t="shared" si="122"/>
        <v>0</v>
      </c>
      <c r="R542" s="1" t="s">
        <v>151</v>
      </c>
      <c r="S542" s="1">
        <f t="shared" si="123"/>
        <v>1</v>
      </c>
      <c r="T542" s="1">
        <f t="shared" si="124"/>
        <v>5</v>
      </c>
      <c r="U542" s="2">
        <v>1199</v>
      </c>
      <c r="V542" s="2">
        <v>1114</v>
      </c>
      <c r="W542" s="2">
        <v>1935</v>
      </c>
      <c r="X542" s="2">
        <v>1576</v>
      </c>
      <c r="Y542" s="2">
        <v>1936</v>
      </c>
      <c r="Z542" s="2">
        <v>1937</v>
      </c>
      <c r="AA542" s="1"/>
      <c r="AB542" s="1"/>
      <c r="AC542" s="1"/>
      <c r="AD542" s="1"/>
      <c r="AE542" s="1"/>
      <c r="AF542" s="1"/>
    </row>
    <row r="543" spans="1:32" ht="15.75" customHeight="1">
      <c r="A543" s="3">
        <v>46047</v>
      </c>
      <c r="B543" s="5" t="s">
        <v>225</v>
      </c>
      <c r="C543" s="1">
        <v>2</v>
      </c>
      <c r="D543" s="1">
        <v>1</v>
      </c>
      <c r="E543" s="1">
        <f t="shared" si="125"/>
        <v>3</v>
      </c>
      <c r="F543" s="1">
        <f t="shared" si="112"/>
        <v>1</v>
      </c>
      <c r="G543" s="1">
        <f t="shared" si="113"/>
        <v>0</v>
      </c>
      <c r="H543" s="1">
        <f t="shared" si="114"/>
        <v>0</v>
      </c>
      <c r="I543" s="1">
        <f t="shared" si="115"/>
        <v>0</v>
      </c>
      <c r="J543" s="1" t="s">
        <v>149</v>
      </c>
      <c r="K543" s="1">
        <f t="shared" si="116"/>
        <v>2</v>
      </c>
      <c r="L543" s="1">
        <f t="shared" si="117"/>
        <v>1</v>
      </c>
      <c r="M543" s="1">
        <f t="shared" si="118"/>
        <v>0</v>
      </c>
      <c r="N543" s="1">
        <f t="shared" si="119"/>
        <v>0</v>
      </c>
      <c r="O543" s="1">
        <f t="shared" si="120"/>
        <v>0</v>
      </c>
      <c r="P543" s="1">
        <f t="shared" si="121"/>
        <v>1</v>
      </c>
      <c r="Q543" s="1">
        <f t="shared" si="122"/>
        <v>0</v>
      </c>
      <c r="R543" s="1" t="s">
        <v>151</v>
      </c>
      <c r="S543" s="1">
        <f t="shared" si="123"/>
        <v>2</v>
      </c>
      <c r="T543" s="1">
        <f t="shared" si="124"/>
        <v>1</v>
      </c>
      <c r="U543" s="2">
        <v>1938</v>
      </c>
      <c r="V543" s="2">
        <v>1938</v>
      </c>
      <c r="W543" s="2">
        <v>1939</v>
      </c>
      <c r="X543" s="2"/>
      <c r="Y543" s="2"/>
      <c r="Z543" s="2"/>
      <c r="AA543" s="1"/>
      <c r="AB543" s="1"/>
      <c r="AC543" s="1"/>
      <c r="AD543" s="1"/>
      <c r="AE543" s="1"/>
      <c r="AF543" s="1"/>
    </row>
    <row r="544" spans="1:32" ht="15.75" customHeight="1">
      <c r="A544" s="3">
        <v>46047</v>
      </c>
      <c r="B544" s="1" t="s">
        <v>157</v>
      </c>
      <c r="C544" s="1">
        <v>0</v>
      </c>
      <c r="D544" s="1">
        <v>0</v>
      </c>
      <c r="E544" s="1">
        <f t="shared" si="125"/>
        <v>1</v>
      </c>
      <c r="F544" s="1">
        <f t="shared" si="112"/>
        <v>0</v>
      </c>
      <c r="G544" s="1">
        <f t="shared" si="113"/>
        <v>1</v>
      </c>
      <c r="H544" s="1">
        <f t="shared" si="114"/>
        <v>0</v>
      </c>
      <c r="I544" s="1">
        <f t="shared" si="115"/>
        <v>1</v>
      </c>
      <c r="J544" s="1" t="s">
        <v>232</v>
      </c>
      <c r="K544" s="1">
        <f t="shared" si="116"/>
        <v>0</v>
      </c>
      <c r="L544" s="1">
        <f t="shared" si="117"/>
        <v>0</v>
      </c>
      <c r="M544" s="1">
        <f t="shared" si="118"/>
        <v>1</v>
      </c>
      <c r="N544" s="1">
        <f t="shared" si="119"/>
        <v>0</v>
      </c>
      <c r="O544" s="1">
        <f t="shared" si="120"/>
        <v>1</v>
      </c>
      <c r="P544" s="1">
        <f t="shared" si="121"/>
        <v>0</v>
      </c>
      <c r="Q544" s="1">
        <f t="shared" si="122"/>
        <v>1</v>
      </c>
      <c r="R544" s="1" t="s">
        <v>156</v>
      </c>
      <c r="S544" s="1">
        <f t="shared" si="123"/>
        <v>0</v>
      </c>
      <c r="T544" s="1">
        <f t="shared" si="124"/>
        <v>0</v>
      </c>
      <c r="U544" s="2"/>
      <c r="V544" s="2"/>
      <c r="W544" s="2"/>
      <c r="X544" s="2"/>
      <c r="Y544" s="2"/>
      <c r="Z544" s="2"/>
      <c r="AA544" s="1"/>
      <c r="AB544" s="1"/>
      <c r="AC544" s="1"/>
      <c r="AD544" s="1"/>
      <c r="AE544" s="1"/>
      <c r="AF544" s="1"/>
    </row>
    <row r="545" spans="1:32" ht="15.75" customHeight="1">
      <c r="A545" s="3">
        <v>46047</v>
      </c>
      <c r="B545" s="1" t="s">
        <v>155</v>
      </c>
      <c r="C545" s="1">
        <v>1</v>
      </c>
      <c r="D545" s="1">
        <v>2</v>
      </c>
      <c r="E545" s="1">
        <f t="shared" si="125"/>
        <v>0</v>
      </c>
      <c r="F545" s="1">
        <f t="shared" si="112"/>
        <v>0</v>
      </c>
      <c r="G545" s="1">
        <f t="shared" si="113"/>
        <v>0</v>
      </c>
      <c r="H545" s="1">
        <f t="shared" si="114"/>
        <v>1</v>
      </c>
      <c r="I545" s="1">
        <f t="shared" si="115"/>
        <v>0</v>
      </c>
      <c r="J545" s="1" t="s">
        <v>160</v>
      </c>
      <c r="K545" s="1">
        <f t="shared" si="116"/>
        <v>1</v>
      </c>
      <c r="L545" s="1">
        <f t="shared" si="117"/>
        <v>2</v>
      </c>
      <c r="M545" s="1">
        <f t="shared" si="118"/>
        <v>3</v>
      </c>
      <c r="N545" s="1">
        <f t="shared" si="119"/>
        <v>1</v>
      </c>
      <c r="O545" s="1">
        <f t="shared" si="120"/>
        <v>0</v>
      </c>
      <c r="P545" s="1">
        <f t="shared" si="121"/>
        <v>0</v>
      </c>
      <c r="Q545" s="1">
        <f t="shared" si="122"/>
        <v>0</v>
      </c>
      <c r="R545" s="1" t="s">
        <v>156</v>
      </c>
      <c r="S545" s="1">
        <f t="shared" si="123"/>
        <v>1</v>
      </c>
      <c r="T545" s="1">
        <f t="shared" si="124"/>
        <v>2</v>
      </c>
      <c r="U545" s="2">
        <v>1410</v>
      </c>
      <c r="V545" s="2">
        <v>1859</v>
      </c>
      <c r="W545" s="2">
        <v>1860</v>
      </c>
      <c r="X545" s="2"/>
      <c r="Y545" s="2"/>
      <c r="Z545" s="2"/>
      <c r="AA545" s="1"/>
      <c r="AB545" s="1"/>
      <c r="AC545" s="1"/>
      <c r="AD545" s="1"/>
      <c r="AE545" s="1"/>
      <c r="AF545" s="1"/>
    </row>
    <row r="546" spans="1:32" ht="15.75" customHeight="1">
      <c r="A546" s="3">
        <v>46047</v>
      </c>
      <c r="B546" s="1" t="s">
        <v>158</v>
      </c>
      <c r="C546" s="1">
        <v>2</v>
      </c>
      <c r="D546" s="1">
        <v>0</v>
      </c>
      <c r="E546" s="1">
        <f t="shared" si="125"/>
        <v>3</v>
      </c>
      <c r="F546" s="1">
        <f t="shared" si="112"/>
        <v>1</v>
      </c>
      <c r="G546" s="1">
        <f t="shared" si="113"/>
        <v>0</v>
      </c>
      <c r="H546" s="1">
        <f t="shared" si="114"/>
        <v>0</v>
      </c>
      <c r="I546" s="1">
        <f t="shared" si="115"/>
        <v>1</v>
      </c>
      <c r="J546" s="1" t="s">
        <v>230</v>
      </c>
      <c r="K546" s="1">
        <f t="shared" si="116"/>
        <v>2</v>
      </c>
      <c r="L546" s="1">
        <f t="shared" si="117"/>
        <v>0</v>
      </c>
      <c r="M546" s="1">
        <f t="shared" si="118"/>
        <v>0</v>
      </c>
      <c r="N546" s="1">
        <f t="shared" si="119"/>
        <v>0</v>
      </c>
      <c r="O546" s="1">
        <f t="shared" si="120"/>
        <v>0</v>
      </c>
      <c r="P546" s="1">
        <f t="shared" si="121"/>
        <v>1</v>
      </c>
      <c r="Q546" s="1">
        <f t="shared" si="122"/>
        <v>0</v>
      </c>
      <c r="R546" s="1" t="s">
        <v>156</v>
      </c>
      <c r="S546" s="1">
        <f t="shared" si="123"/>
        <v>2</v>
      </c>
      <c r="T546" s="1">
        <f t="shared" si="124"/>
        <v>0</v>
      </c>
      <c r="U546" s="2">
        <v>1406</v>
      </c>
      <c r="V546" s="2">
        <v>1182</v>
      </c>
      <c r="W546" s="2"/>
      <c r="X546" s="2"/>
      <c r="Y546" s="2"/>
      <c r="Z546" s="2"/>
      <c r="AA546" s="1"/>
      <c r="AB546" s="1"/>
      <c r="AC546" s="1"/>
      <c r="AD546" s="1"/>
      <c r="AE546" s="1"/>
      <c r="AF546" s="1"/>
    </row>
    <row r="547" spans="1:32" ht="15.75" customHeight="1">
      <c r="A547" s="3">
        <v>46047</v>
      </c>
      <c r="B547" s="1" t="s">
        <v>229</v>
      </c>
      <c r="C547" s="1">
        <v>0</v>
      </c>
      <c r="D547" s="1">
        <v>1</v>
      </c>
      <c r="E547" s="1">
        <f t="shared" si="125"/>
        <v>0</v>
      </c>
      <c r="F547" s="1">
        <f t="shared" si="112"/>
        <v>0</v>
      </c>
      <c r="G547" s="1">
        <f t="shared" si="113"/>
        <v>0</v>
      </c>
      <c r="H547" s="1">
        <f t="shared" si="114"/>
        <v>1</v>
      </c>
      <c r="I547" s="1">
        <f t="shared" si="115"/>
        <v>0</v>
      </c>
      <c r="J547" s="1" t="s">
        <v>227</v>
      </c>
      <c r="K547" s="1">
        <f t="shared" si="116"/>
        <v>0</v>
      </c>
      <c r="L547" s="1">
        <f t="shared" si="117"/>
        <v>1</v>
      </c>
      <c r="M547" s="1">
        <f t="shared" si="118"/>
        <v>3</v>
      </c>
      <c r="N547" s="1">
        <f t="shared" si="119"/>
        <v>1</v>
      </c>
      <c r="O547" s="1">
        <f t="shared" si="120"/>
        <v>0</v>
      </c>
      <c r="P547" s="1">
        <f t="shared" si="121"/>
        <v>0</v>
      </c>
      <c r="Q547" s="1">
        <f t="shared" si="122"/>
        <v>1</v>
      </c>
      <c r="R547" s="1" t="s">
        <v>156</v>
      </c>
      <c r="S547" s="1">
        <f t="shared" si="123"/>
        <v>0</v>
      </c>
      <c r="T547" s="1">
        <f t="shared" si="124"/>
        <v>1</v>
      </c>
      <c r="U547" s="2">
        <v>1708</v>
      </c>
      <c r="V547" s="2"/>
      <c r="W547" s="2"/>
      <c r="X547" s="2"/>
      <c r="Y547" s="2"/>
      <c r="Z547" s="2"/>
      <c r="AA547" s="1"/>
      <c r="AB547" s="1"/>
      <c r="AC547" s="1"/>
      <c r="AD547" s="1"/>
      <c r="AE547" s="1"/>
      <c r="AF547" s="1"/>
    </row>
    <row r="548" spans="1:32" ht="15.75" customHeight="1">
      <c r="A548" s="3">
        <v>46047</v>
      </c>
      <c r="B548" s="5" t="s">
        <v>166</v>
      </c>
      <c r="C548" s="1">
        <v>2</v>
      </c>
      <c r="D548" s="1">
        <v>1</v>
      </c>
      <c r="E548" s="1">
        <f t="shared" si="125"/>
        <v>3</v>
      </c>
      <c r="F548" s="1">
        <f t="shared" si="112"/>
        <v>1</v>
      </c>
      <c r="G548" s="1">
        <f t="shared" si="113"/>
        <v>0</v>
      </c>
      <c r="H548" s="1">
        <f t="shared" si="114"/>
        <v>0</v>
      </c>
      <c r="I548" s="1">
        <f t="shared" si="115"/>
        <v>0</v>
      </c>
      <c r="J548" s="1" t="s">
        <v>241</v>
      </c>
      <c r="K548" s="1">
        <f t="shared" si="116"/>
        <v>2</v>
      </c>
      <c r="L548" s="1">
        <f t="shared" si="117"/>
        <v>1</v>
      </c>
      <c r="M548" s="1">
        <f t="shared" si="118"/>
        <v>0</v>
      </c>
      <c r="N548" s="1">
        <f t="shared" si="119"/>
        <v>0</v>
      </c>
      <c r="O548" s="1">
        <f t="shared" si="120"/>
        <v>0</v>
      </c>
      <c r="P548" s="1">
        <f t="shared" si="121"/>
        <v>1</v>
      </c>
      <c r="Q548" s="1">
        <f t="shared" si="122"/>
        <v>0</v>
      </c>
      <c r="R548" s="1" t="s">
        <v>76</v>
      </c>
      <c r="S548" s="1">
        <f t="shared" si="123"/>
        <v>2</v>
      </c>
      <c r="T548" s="1">
        <f t="shared" si="124"/>
        <v>1</v>
      </c>
      <c r="U548" s="2">
        <v>1702</v>
      </c>
      <c r="V548" s="2">
        <v>1952</v>
      </c>
      <c r="W548" s="2">
        <v>1953</v>
      </c>
      <c r="X548" s="2"/>
      <c r="Y548" s="2"/>
      <c r="Z548" s="2"/>
      <c r="AA548" s="1"/>
      <c r="AB548" s="1"/>
      <c r="AC548" s="1"/>
      <c r="AD548" s="1"/>
      <c r="AE548" s="1"/>
      <c r="AF548" s="1"/>
    </row>
    <row r="549" spans="1:32" ht="15.75" customHeight="1">
      <c r="A549" s="3">
        <v>46047</v>
      </c>
      <c r="B549" s="5" t="s">
        <v>344</v>
      </c>
      <c r="C549" s="1">
        <v>0</v>
      </c>
      <c r="D549" s="1">
        <v>1</v>
      </c>
      <c r="E549" s="1">
        <f t="shared" si="125"/>
        <v>0</v>
      </c>
      <c r="F549" s="1">
        <f t="shared" si="112"/>
        <v>0</v>
      </c>
      <c r="G549" s="1">
        <f t="shared" si="113"/>
        <v>0</v>
      </c>
      <c r="H549" s="1">
        <f t="shared" si="114"/>
        <v>1</v>
      </c>
      <c r="I549" s="1">
        <f t="shared" si="115"/>
        <v>0</v>
      </c>
      <c r="J549" s="1" t="s">
        <v>345</v>
      </c>
      <c r="K549" s="1">
        <f t="shared" si="116"/>
        <v>0</v>
      </c>
      <c r="L549" s="1">
        <f t="shared" si="117"/>
        <v>1</v>
      </c>
      <c r="M549" s="1">
        <f t="shared" si="118"/>
        <v>3</v>
      </c>
      <c r="N549" s="1">
        <f t="shared" si="119"/>
        <v>1</v>
      </c>
      <c r="O549" s="1">
        <f t="shared" si="120"/>
        <v>0</v>
      </c>
      <c r="P549" s="1">
        <f t="shared" si="121"/>
        <v>0</v>
      </c>
      <c r="Q549" s="1">
        <f t="shared" si="122"/>
        <v>1</v>
      </c>
      <c r="R549" s="1" t="s">
        <v>310</v>
      </c>
      <c r="S549" s="1">
        <f t="shared" si="123"/>
        <v>0</v>
      </c>
      <c r="T549" s="1">
        <f t="shared" si="124"/>
        <v>1</v>
      </c>
      <c r="U549" s="2">
        <v>1954</v>
      </c>
      <c r="V549" s="2"/>
      <c r="W549" s="2"/>
      <c r="X549" s="2"/>
      <c r="Y549" s="2"/>
      <c r="Z549" s="2"/>
      <c r="AA549" s="1"/>
      <c r="AB549" s="1"/>
      <c r="AC549" s="1"/>
      <c r="AD549" s="1"/>
      <c r="AE549" s="1"/>
      <c r="AF549" s="1"/>
    </row>
    <row r="550" spans="1:32" ht="15.75" customHeight="1">
      <c r="A550" s="3">
        <v>46048</v>
      </c>
      <c r="B550" s="5" t="s">
        <v>269</v>
      </c>
      <c r="C550" s="1">
        <v>3</v>
      </c>
      <c r="D550" s="1">
        <v>1</v>
      </c>
      <c r="E550" s="1">
        <f t="shared" si="125"/>
        <v>3</v>
      </c>
      <c r="F550" s="1">
        <f t="shared" si="112"/>
        <v>1</v>
      </c>
      <c r="G550" s="1">
        <f t="shared" si="113"/>
        <v>0</v>
      </c>
      <c r="H550" s="1">
        <f t="shared" si="114"/>
        <v>0</v>
      </c>
      <c r="I550" s="1">
        <f t="shared" si="115"/>
        <v>0</v>
      </c>
      <c r="J550" s="1" t="s">
        <v>271</v>
      </c>
      <c r="K550" s="1">
        <f t="shared" si="116"/>
        <v>3</v>
      </c>
      <c r="L550" s="1">
        <f t="shared" si="117"/>
        <v>1</v>
      </c>
      <c r="M550" s="1">
        <f t="shared" si="118"/>
        <v>0</v>
      </c>
      <c r="N550" s="1">
        <f t="shared" si="119"/>
        <v>0</v>
      </c>
      <c r="O550" s="1">
        <f t="shared" si="120"/>
        <v>0</v>
      </c>
      <c r="P550" s="1">
        <f t="shared" si="121"/>
        <v>1</v>
      </c>
      <c r="Q550" s="1">
        <f t="shared" si="122"/>
        <v>0</v>
      </c>
      <c r="R550" s="1" t="s">
        <v>259</v>
      </c>
      <c r="S550" s="1">
        <f t="shared" si="123"/>
        <v>3</v>
      </c>
      <c r="T550" s="1">
        <f t="shared" si="124"/>
        <v>1</v>
      </c>
      <c r="U550" s="2">
        <v>1484</v>
      </c>
      <c r="V550" s="2">
        <v>1640</v>
      </c>
      <c r="W550" s="2">
        <v>1484</v>
      </c>
      <c r="X550" s="2">
        <v>2837</v>
      </c>
      <c r="Y550" s="2"/>
      <c r="Z550" s="2"/>
      <c r="AA550" s="1"/>
      <c r="AB550" s="1"/>
      <c r="AC550" s="1"/>
      <c r="AD550" s="1"/>
      <c r="AE550" s="1"/>
      <c r="AF550" s="1"/>
    </row>
    <row r="551" spans="1:32" ht="15.75" customHeight="1">
      <c r="A551" s="3">
        <v>46048</v>
      </c>
      <c r="B551" s="5" t="s">
        <v>181</v>
      </c>
      <c r="C551" s="1">
        <v>1</v>
      </c>
      <c r="D551" s="1">
        <v>0</v>
      </c>
      <c r="E551" s="1">
        <f t="shared" si="125"/>
        <v>3</v>
      </c>
      <c r="F551" s="1">
        <f t="shared" si="112"/>
        <v>1</v>
      </c>
      <c r="G551" s="1">
        <f t="shared" si="113"/>
        <v>0</v>
      </c>
      <c r="H551" s="1">
        <f t="shared" si="114"/>
        <v>0</v>
      </c>
      <c r="I551" s="1">
        <f t="shared" si="115"/>
        <v>1</v>
      </c>
      <c r="J551" s="1" t="s">
        <v>43</v>
      </c>
      <c r="K551" s="1">
        <f t="shared" si="116"/>
        <v>1</v>
      </c>
      <c r="L551" s="1">
        <f t="shared" si="117"/>
        <v>0</v>
      </c>
      <c r="M551" s="1">
        <f t="shared" si="118"/>
        <v>0</v>
      </c>
      <c r="N551" s="1">
        <f t="shared" si="119"/>
        <v>0</v>
      </c>
      <c r="O551" s="1">
        <f t="shared" si="120"/>
        <v>0</v>
      </c>
      <c r="P551" s="1">
        <f t="shared" si="121"/>
        <v>1</v>
      </c>
      <c r="Q551" s="1">
        <f t="shared" si="122"/>
        <v>0</v>
      </c>
      <c r="R551" s="1" t="s">
        <v>33</v>
      </c>
      <c r="S551" s="1">
        <f t="shared" si="123"/>
        <v>1</v>
      </c>
      <c r="T551" s="1">
        <f t="shared" si="124"/>
        <v>0</v>
      </c>
      <c r="U551" s="2">
        <v>1373</v>
      </c>
      <c r="V551" s="2"/>
      <c r="W551" s="2"/>
      <c r="X551" s="2"/>
      <c r="Y551" s="2"/>
      <c r="Z551" s="2"/>
      <c r="AA551" s="1"/>
      <c r="AB551" s="1"/>
      <c r="AC551" s="1"/>
      <c r="AD551" s="1"/>
      <c r="AE551" s="1"/>
      <c r="AF551" s="1"/>
    </row>
    <row r="552" spans="1:32" ht="15.75" customHeight="1">
      <c r="A552" s="3">
        <v>46048</v>
      </c>
      <c r="B552" s="5" t="s">
        <v>249</v>
      </c>
      <c r="C552" s="1">
        <v>1</v>
      </c>
      <c r="D552" s="1">
        <v>0</v>
      </c>
      <c r="E552" s="1">
        <f t="shared" si="125"/>
        <v>3</v>
      </c>
      <c r="F552" s="1">
        <f t="shared" si="112"/>
        <v>1</v>
      </c>
      <c r="G552" s="1">
        <f t="shared" si="113"/>
        <v>0</v>
      </c>
      <c r="H552" s="1">
        <f t="shared" si="114"/>
        <v>0</v>
      </c>
      <c r="I552" s="1">
        <f t="shared" si="115"/>
        <v>1</v>
      </c>
      <c r="J552" s="1" t="s">
        <v>262</v>
      </c>
      <c r="K552" s="1">
        <f t="shared" si="116"/>
        <v>1</v>
      </c>
      <c r="L552" s="1">
        <f t="shared" si="117"/>
        <v>0</v>
      </c>
      <c r="M552" s="1">
        <f t="shared" si="118"/>
        <v>0</v>
      </c>
      <c r="N552" s="1">
        <f t="shared" si="119"/>
        <v>0</v>
      </c>
      <c r="O552" s="1">
        <f t="shared" si="120"/>
        <v>0</v>
      </c>
      <c r="P552" s="1">
        <f t="shared" si="121"/>
        <v>1</v>
      </c>
      <c r="Q552" s="1">
        <f t="shared" si="122"/>
        <v>0</v>
      </c>
      <c r="R552" s="1" t="s">
        <v>246</v>
      </c>
      <c r="S552" s="1">
        <f t="shared" si="123"/>
        <v>1</v>
      </c>
      <c r="T552" s="1">
        <f t="shared" si="124"/>
        <v>0</v>
      </c>
      <c r="U552" s="2">
        <v>1626</v>
      </c>
      <c r="V552" s="2"/>
      <c r="W552" s="2"/>
      <c r="X552" s="2"/>
      <c r="Y552" s="2"/>
      <c r="Z552" s="2"/>
      <c r="AA552" s="1"/>
      <c r="AB552" s="1"/>
      <c r="AC552" s="1"/>
      <c r="AD552" s="1"/>
      <c r="AE552" s="1"/>
      <c r="AF552" s="1"/>
    </row>
    <row r="553" spans="1:32" ht="15.75" customHeight="1">
      <c r="A553" s="3">
        <v>46048</v>
      </c>
      <c r="B553" s="5" t="s">
        <v>137</v>
      </c>
      <c r="C553" s="1">
        <v>1</v>
      </c>
      <c r="D553" s="1">
        <v>0</v>
      </c>
      <c r="E553" s="1">
        <f t="shared" si="125"/>
        <v>3</v>
      </c>
      <c r="F553" s="1">
        <f t="shared" si="112"/>
        <v>1</v>
      </c>
      <c r="G553" s="1">
        <f t="shared" si="113"/>
        <v>0</v>
      </c>
      <c r="H553" s="1">
        <f t="shared" si="114"/>
        <v>0</v>
      </c>
      <c r="I553" s="1">
        <f t="shared" si="115"/>
        <v>1</v>
      </c>
      <c r="J553" s="1" t="s">
        <v>202</v>
      </c>
      <c r="K553" s="1">
        <f t="shared" si="116"/>
        <v>1</v>
      </c>
      <c r="L553" s="1">
        <f t="shared" si="117"/>
        <v>0</v>
      </c>
      <c r="M553" s="1">
        <f t="shared" si="118"/>
        <v>0</v>
      </c>
      <c r="N553" s="1">
        <f t="shared" si="119"/>
        <v>0</v>
      </c>
      <c r="O553" s="1">
        <f t="shared" si="120"/>
        <v>0</v>
      </c>
      <c r="P553" s="1">
        <f t="shared" si="121"/>
        <v>1</v>
      </c>
      <c r="Q553" s="1">
        <f t="shared" si="122"/>
        <v>0</v>
      </c>
      <c r="R553" s="1" t="s">
        <v>136</v>
      </c>
      <c r="S553" s="1">
        <f t="shared" si="123"/>
        <v>1</v>
      </c>
      <c r="T553" s="1">
        <f t="shared" si="124"/>
        <v>0</v>
      </c>
      <c r="U553" s="2">
        <v>1474</v>
      </c>
      <c r="V553" s="2"/>
      <c r="W553" s="2"/>
      <c r="X553" s="2"/>
      <c r="Y553" s="2"/>
      <c r="Z553" s="2"/>
      <c r="AA553" s="1"/>
      <c r="AB553" s="1"/>
      <c r="AC553" s="1"/>
      <c r="AD553" s="1"/>
      <c r="AE553" s="1"/>
      <c r="AF553" s="1"/>
    </row>
    <row r="554" spans="1:32" ht="15.75" customHeight="1">
      <c r="A554" s="3">
        <v>46048</v>
      </c>
      <c r="B554" s="5" t="s">
        <v>255</v>
      </c>
      <c r="C554" s="1">
        <v>0</v>
      </c>
      <c r="D554" s="1">
        <v>2</v>
      </c>
      <c r="E554" s="1">
        <f t="shared" si="125"/>
        <v>0</v>
      </c>
      <c r="F554" s="1">
        <f t="shared" si="112"/>
        <v>0</v>
      </c>
      <c r="G554" s="1">
        <f t="shared" si="113"/>
        <v>0</v>
      </c>
      <c r="H554" s="1">
        <f t="shared" si="114"/>
        <v>1</v>
      </c>
      <c r="I554" s="1">
        <f t="shared" si="115"/>
        <v>0</v>
      </c>
      <c r="J554" s="1" t="s">
        <v>207</v>
      </c>
      <c r="K554" s="1">
        <f t="shared" si="116"/>
        <v>0</v>
      </c>
      <c r="L554" s="1">
        <f t="shared" si="117"/>
        <v>2</v>
      </c>
      <c r="M554" s="1">
        <f t="shared" si="118"/>
        <v>3</v>
      </c>
      <c r="N554" s="1">
        <f t="shared" si="119"/>
        <v>1</v>
      </c>
      <c r="O554" s="1">
        <f t="shared" si="120"/>
        <v>0</v>
      </c>
      <c r="P554" s="1">
        <f t="shared" si="121"/>
        <v>0</v>
      </c>
      <c r="Q554" s="1">
        <f t="shared" si="122"/>
        <v>1</v>
      </c>
      <c r="R554" s="1" t="s">
        <v>208</v>
      </c>
      <c r="S554" s="1">
        <f t="shared" si="123"/>
        <v>0</v>
      </c>
      <c r="T554" s="1">
        <f t="shared" si="124"/>
        <v>2</v>
      </c>
      <c r="U554" s="2">
        <v>1140</v>
      </c>
      <c r="V554" s="2">
        <v>1975</v>
      </c>
      <c r="W554" s="2"/>
      <c r="X554" s="2"/>
      <c r="Y554" s="2"/>
      <c r="Z554" s="2"/>
      <c r="AA554" s="1"/>
      <c r="AB554" s="1"/>
      <c r="AC554" s="1"/>
      <c r="AD554" s="1"/>
      <c r="AE554" s="1"/>
      <c r="AF554" s="1"/>
    </row>
    <row r="555" spans="1:32" ht="15.75" customHeight="1">
      <c r="A555" s="3">
        <v>46048</v>
      </c>
      <c r="B555" s="5" t="s">
        <v>265</v>
      </c>
      <c r="C555" s="1">
        <v>2</v>
      </c>
      <c r="D555" s="1">
        <v>2</v>
      </c>
      <c r="E555" s="1">
        <f t="shared" si="125"/>
        <v>1</v>
      </c>
      <c r="F555" s="1">
        <f t="shared" si="112"/>
        <v>0</v>
      </c>
      <c r="G555" s="1">
        <f t="shared" si="113"/>
        <v>1</v>
      </c>
      <c r="H555" s="1">
        <f t="shared" si="114"/>
        <v>0</v>
      </c>
      <c r="I555" s="1">
        <f t="shared" si="115"/>
        <v>0</v>
      </c>
      <c r="J555" s="1" t="s">
        <v>252</v>
      </c>
      <c r="K555" s="1">
        <f t="shared" si="116"/>
        <v>2</v>
      </c>
      <c r="L555" s="1">
        <f t="shared" si="117"/>
        <v>2</v>
      </c>
      <c r="M555" s="1">
        <f t="shared" si="118"/>
        <v>1</v>
      </c>
      <c r="N555" s="1">
        <f t="shared" si="119"/>
        <v>0</v>
      </c>
      <c r="O555" s="1">
        <f t="shared" si="120"/>
        <v>1</v>
      </c>
      <c r="P555" s="1">
        <f t="shared" si="121"/>
        <v>0</v>
      </c>
      <c r="Q555" s="1">
        <f t="shared" si="122"/>
        <v>0</v>
      </c>
      <c r="R555" s="1" t="s">
        <v>208</v>
      </c>
      <c r="S555" s="1">
        <f t="shared" si="123"/>
        <v>2</v>
      </c>
      <c r="T555" s="1">
        <f t="shared" si="124"/>
        <v>2</v>
      </c>
      <c r="U555" s="2">
        <v>1976</v>
      </c>
      <c r="V555" s="2">
        <v>1361</v>
      </c>
      <c r="W555" s="2">
        <v>1977</v>
      </c>
      <c r="X555" s="2">
        <v>1242</v>
      </c>
      <c r="Y555" s="2"/>
      <c r="Z555" s="2"/>
      <c r="AA555" s="1"/>
      <c r="AB555" s="1"/>
      <c r="AC555" s="1"/>
      <c r="AD555" s="1"/>
      <c r="AE555" s="1"/>
      <c r="AF555" s="1"/>
    </row>
    <row r="556" spans="1:32" ht="15.75" customHeight="1">
      <c r="A556" s="3">
        <v>46048</v>
      </c>
      <c r="B556" s="5" t="s">
        <v>219</v>
      </c>
      <c r="C556" s="1">
        <v>1</v>
      </c>
      <c r="D556" s="1">
        <v>0</v>
      </c>
      <c r="E556" s="1">
        <f t="shared" si="125"/>
        <v>3</v>
      </c>
      <c r="F556" s="1">
        <f t="shared" si="112"/>
        <v>1</v>
      </c>
      <c r="G556" s="1">
        <f t="shared" si="113"/>
        <v>0</v>
      </c>
      <c r="H556" s="1">
        <f t="shared" si="114"/>
        <v>0</v>
      </c>
      <c r="I556" s="1">
        <f t="shared" si="115"/>
        <v>1</v>
      </c>
      <c r="J556" s="1" t="s">
        <v>216</v>
      </c>
      <c r="K556" s="1">
        <f t="shared" si="116"/>
        <v>1</v>
      </c>
      <c r="L556" s="1">
        <f t="shared" si="117"/>
        <v>0</v>
      </c>
      <c r="M556" s="1">
        <f t="shared" si="118"/>
        <v>0</v>
      </c>
      <c r="N556" s="1">
        <f t="shared" si="119"/>
        <v>0</v>
      </c>
      <c r="O556" s="1">
        <f t="shared" si="120"/>
        <v>0</v>
      </c>
      <c r="P556" s="1">
        <f t="shared" si="121"/>
        <v>1</v>
      </c>
      <c r="Q556" s="1">
        <f t="shared" si="122"/>
        <v>0</v>
      </c>
      <c r="R556" s="1" t="s">
        <v>144</v>
      </c>
      <c r="S556" s="1">
        <f t="shared" si="123"/>
        <v>1</v>
      </c>
      <c r="T556" s="1">
        <f t="shared" si="124"/>
        <v>0</v>
      </c>
      <c r="U556" s="2">
        <v>1724</v>
      </c>
      <c r="V556" s="2"/>
      <c r="W556" s="2"/>
      <c r="X556" s="2"/>
      <c r="Y556" s="2"/>
      <c r="Z556" s="2"/>
      <c r="AA556" s="1"/>
      <c r="AB556" s="1"/>
      <c r="AC556" s="1"/>
      <c r="AD556" s="1"/>
      <c r="AE556" s="1"/>
      <c r="AF556" s="1"/>
    </row>
    <row r="557" spans="1:32" ht="15.75" customHeight="1">
      <c r="A557" s="3">
        <v>46048</v>
      </c>
      <c r="B557" s="5" t="s">
        <v>161</v>
      </c>
      <c r="C557" s="1">
        <v>0</v>
      </c>
      <c r="D557" s="1">
        <v>1</v>
      </c>
      <c r="E557" s="1">
        <f t="shared" si="125"/>
        <v>0</v>
      </c>
      <c r="F557" s="1">
        <f t="shared" si="112"/>
        <v>0</v>
      </c>
      <c r="G557" s="1">
        <f t="shared" si="113"/>
        <v>0</v>
      </c>
      <c r="H557" s="1">
        <f t="shared" si="114"/>
        <v>1</v>
      </c>
      <c r="I557" s="1">
        <f t="shared" si="115"/>
        <v>0</v>
      </c>
      <c r="J557" s="1" t="s">
        <v>159</v>
      </c>
      <c r="K557" s="1">
        <f t="shared" si="116"/>
        <v>0</v>
      </c>
      <c r="L557" s="1">
        <f t="shared" si="117"/>
        <v>1</v>
      </c>
      <c r="M557" s="1">
        <f t="shared" si="118"/>
        <v>3</v>
      </c>
      <c r="N557" s="1">
        <f t="shared" si="119"/>
        <v>1</v>
      </c>
      <c r="O557" s="1">
        <f t="shared" si="120"/>
        <v>0</v>
      </c>
      <c r="P557" s="1">
        <f t="shared" si="121"/>
        <v>0</v>
      </c>
      <c r="Q557" s="1">
        <f t="shared" si="122"/>
        <v>1</v>
      </c>
      <c r="R557" s="1" t="s">
        <v>156</v>
      </c>
      <c r="S557" s="1">
        <f t="shared" si="123"/>
        <v>0</v>
      </c>
      <c r="T557" s="1">
        <f t="shared" si="124"/>
        <v>1</v>
      </c>
      <c r="U557" s="2">
        <v>1272</v>
      </c>
      <c r="V557" s="2"/>
      <c r="W557" s="2"/>
      <c r="X557" s="2"/>
      <c r="Y557" s="2"/>
      <c r="Z557" s="2"/>
      <c r="AA557" s="1"/>
      <c r="AB557" s="1"/>
      <c r="AC557" s="1"/>
      <c r="AD557" s="1"/>
      <c r="AE557" s="1"/>
      <c r="AF557" s="1"/>
    </row>
    <row r="558" spans="1:32" ht="15.75" customHeight="1">
      <c r="A558" s="3">
        <v>46049</v>
      </c>
      <c r="B558" s="5" t="s">
        <v>180</v>
      </c>
      <c r="C558" s="1">
        <v>1</v>
      </c>
      <c r="D558" s="1">
        <v>0</v>
      </c>
      <c r="E558" s="1">
        <f t="shared" si="125"/>
        <v>3</v>
      </c>
      <c r="F558" s="1">
        <f t="shared" si="112"/>
        <v>1</v>
      </c>
      <c r="G558" s="1">
        <f t="shared" si="113"/>
        <v>0</v>
      </c>
      <c r="H558" s="1">
        <f t="shared" si="114"/>
        <v>0</v>
      </c>
      <c r="I558" s="1">
        <f t="shared" si="115"/>
        <v>1</v>
      </c>
      <c r="J558" s="1" t="s">
        <v>88</v>
      </c>
      <c r="K558" s="1">
        <f t="shared" si="116"/>
        <v>1</v>
      </c>
      <c r="L558" s="1">
        <f t="shared" si="117"/>
        <v>0</v>
      </c>
      <c r="M558" s="1">
        <f t="shared" si="118"/>
        <v>0</v>
      </c>
      <c r="N558" s="1">
        <f t="shared" si="119"/>
        <v>0</v>
      </c>
      <c r="O558" s="1">
        <f t="shared" si="120"/>
        <v>0</v>
      </c>
      <c r="P558" s="1">
        <f t="shared" si="121"/>
        <v>1</v>
      </c>
      <c r="Q558" s="1">
        <f t="shared" si="122"/>
        <v>0</v>
      </c>
      <c r="R558" s="1" t="s">
        <v>89</v>
      </c>
      <c r="S558" s="1">
        <f t="shared" si="123"/>
        <v>1</v>
      </c>
      <c r="T558" s="1">
        <f t="shared" si="124"/>
        <v>0</v>
      </c>
      <c r="U558" s="2">
        <v>1288</v>
      </c>
      <c r="V558" s="2"/>
      <c r="W558" s="2"/>
      <c r="X558" s="2"/>
      <c r="Y558" s="2"/>
      <c r="Z558" s="2"/>
      <c r="AA558" s="1"/>
      <c r="AB558" s="1"/>
      <c r="AC558" s="1"/>
      <c r="AD558" s="1"/>
      <c r="AE558" s="1"/>
      <c r="AF558" s="1"/>
    </row>
    <row r="559" spans="1:32" ht="15.75" customHeight="1">
      <c r="A559" s="3">
        <v>46049</v>
      </c>
      <c r="B559" s="5" t="s">
        <v>61</v>
      </c>
      <c r="C559" s="1">
        <v>1</v>
      </c>
      <c r="D559" s="1">
        <v>1</v>
      </c>
      <c r="E559" s="1">
        <f t="shared" si="125"/>
        <v>1</v>
      </c>
      <c r="F559" s="1">
        <f t="shared" si="112"/>
        <v>0</v>
      </c>
      <c r="G559" s="1">
        <f t="shared" si="113"/>
        <v>1</v>
      </c>
      <c r="H559" s="1">
        <f t="shared" si="114"/>
        <v>0</v>
      </c>
      <c r="I559" s="1">
        <f t="shared" si="115"/>
        <v>0</v>
      </c>
      <c r="J559" s="1" t="s">
        <v>44</v>
      </c>
      <c r="K559" s="1">
        <f t="shared" si="116"/>
        <v>1</v>
      </c>
      <c r="L559" s="1">
        <f t="shared" si="117"/>
        <v>1</v>
      </c>
      <c r="M559" s="1">
        <f t="shared" si="118"/>
        <v>1</v>
      </c>
      <c r="N559" s="1">
        <f t="shared" si="119"/>
        <v>0</v>
      </c>
      <c r="O559" s="1">
        <f t="shared" si="120"/>
        <v>1</v>
      </c>
      <c r="P559" s="1">
        <f t="shared" si="121"/>
        <v>0</v>
      </c>
      <c r="Q559" s="1">
        <f t="shared" si="122"/>
        <v>0</v>
      </c>
      <c r="R559" s="1" t="s">
        <v>33</v>
      </c>
      <c r="S559" s="1">
        <f t="shared" si="123"/>
        <v>1</v>
      </c>
      <c r="T559" s="1">
        <f t="shared" si="124"/>
        <v>1</v>
      </c>
      <c r="U559" s="2">
        <v>1979</v>
      </c>
      <c r="V559" s="2">
        <v>1980</v>
      </c>
      <c r="W559" s="2"/>
      <c r="X559" s="2"/>
      <c r="Y559" s="2"/>
      <c r="Z559" s="2"/>
      <c r="AA559" s="1"/>
      <c r="AB559" s="1"/>
      <c r="AC559" s="1"/>
      <c r="AD559" s="1"/>
      <c r="AE559" s="1"/>
      <c r="AF559" s="1"/>
    </row>
    <row r="560" spans="1:32" ht="15.75" customHeight="1">
      <c r="A560" s="3">
        <v>46049</v>
      </c>
      <c r="B560" s="1" t="s">
        <v>247</v>
      </c>
      <c r="C560" s="1">
        <v>1</v>
      </c>
      <c r="D560" s="1">
        <v>1</v>
      </c>
      <c r="E560" s="1">
        <f t="shared" si="125"/>
        <v>1</v>
      </c>
      <c r="F560" s="1">
        <f t="shared" si="112"/>
        <v>0</v>
      </c>
      <c r="G560" s="1">
        <f t="shared" si="113"/>
        <v>1</v>
      </c>
      <c r="H560" s="1">
        <f t="shared" si="114"/>
        <v>0</v>
      </c>
      <c r="I560" s="1">
        <f t="shared" si="115"/>
        <v>0</v>
      </c>
      <c r="J560" s="6" t="s">
        <v>59</v>
      </c>
      <c r="K560" s="1">
        <f t="shared" si="116"/>
        <v>1</v>
      </c>
      <c r="L560" s="1">
        <f t="shared" si="117"/>
        <v>1</v>
      </c>
      <c r="M560" s="1">
        <f t="shared" si="118"/>
        <v>1</v>
      </c>
      <c r="N560" s="1">
        <f t="shared" si="119"/>
        <v>0</v>
      </c>
      <c r="O560" s="1">
        <f t="shared" si="120"/>
        <v>1</v>
      </c>
      <c r="P560" s="1">
        <f t="shared" si="121"/>
        <v>0</v>
      </c>
      <c r="Q560" s="1">
        <f t="shared" si="122"/>
        <v>0</v>
      </c>
      <c r="R560" s="1" t="s">
        <v>246</v>
      </c>
      <c r="S560" s="1">
        <f t="shared" si="123"/>
        <v>1</v>
      </c>
      <c r="T560" s="1">
        <f t="shared" si="124"/>
        <v>1</v>
      </c>
      <c r="U560" s="2">
        <v>1234</v>
      </c>
      <c r="V560" s="2">
        <v>1037</v>
      </c>
      <c r="W560" s="2"/>
      <c r="X560" s="2"/>
      <c r="Y560" s="2"/>
      <c r="Z560" s="2"/>
      <c r="AA560" s="1"/>
      <c r="AB560" s="1"/>
      <c r="AC560" s="1"/>
      <c r="AD560" s="1"/>
      <c r="AE560" s="1"/>
      <c r="AF560" s="1"/>
    </row>
    <row r="561" spans="1:32" ht="15.75" customHeight="1">
      <c r="A561" s="3">
        <v>46049</v>
      </c>
      <c r="B561" s="1" t="s">
        <v>129</v>
      </c>
      <c r="C561" s="1">
        <v>2</v>
      </c>
      <c r="D561" s="1">
        <v>1</v>
      </c>
      <c r="E561" s="1">
        <f t="shared" si="125"/>
        <v>3</v>
      </c>
      <c r="F561" s="1">
        <f t="shared" si="112"/>
        <v>1</v>
      </c>
      <c r="G561" s="1">
        <f t="shared" si="113"/>
        <v>0</v>
      </c>
      <c r="H561" s="1">
        <f t="shared" si="114"/>
        <v>0</v>
      </c>
      <c r="I561" s="1">
        <f t="shared" si="115"/>
        <v>0</v>
      </c>
      <c r="J561" s="1" t="s">
        <v>127</v>
      </c>
      <c r="K561" s="1">
        <f t="shared" si="116"/>
        <v>2</v>
      </c>
      <c r="L561" s="1">
        <f t="shared" si="117"/>
        <v>1</v>
      </c>
      <c r="M561" s="1">
        <f t="shared" si="118"/>
        <v>0</v>
      </c>
      <c r="N561" s="1">
        <f t="shared" si="119"/>
        <v>0</v>
      </c>
      <c r="O561" s="1">
        <f t="shared" si="120"/>
        <v>0</v>
      </c>
      <c r="P561" s="1">
        <f t="shared" si="121"/>
        <v>1</v>
      </c>
      <c r="Q561" s="1">
        <f t="shared" si="122"/>
        <v>0</v>
      </c>
      <c r="R561" s="1" t="s">
        <v>123</v>
      </c>
      <c r="S561" s="1">
        <f t="shared" si="123"/>
        <v>2</v>
      </c>
      <c r="T561" s="1">
        <f t="shared" si="124"/>
        <v>1</v>
      </c>
      <c r="U561" s="2">
        <v>1313</v>
      </c>
      <c r="V561" s="2">
        <v>1313</v>
      </c>
      <c r="W561" s="2">
        <v>1311</v>
      </c>
      <c r="X561" s="2"/>
      <c r="Y561" s="2"/>
      <c r="Z561" s="2"/>
      <c r="AA561" s="1"/>
      <c r="AB561" s="1"/>
      <c r="AC561" s="1"/>
      <c r="AD561" s="1"/>
      <c r="AE561" s="1"/>
      <c r="AF561" s="1"/>
    </row>
    <row r="562" spans="1:32" ht="15.75" customHeight="1">
      <c r="A562" s="3">
        <v>46049</v>
      </c>
      <c r="B562" s="1" t="s">
        <v>346</v>
      </c>
      <c r="C562" s="1">
        <v>3</v>
      </c>
      <c r="D562" s="1">
        <v>1</v>
      </c>
      <c r="E562" s="1">
        <f t="shared" si="125"/>
        <v>3</v>
      </c>
      <c r="F562" s="1">
        <f t="shared" si="112"/>
        <v>1</v>
      </c>
      <c r="G562" s="1">
        <f t="shared" si="113"/>
        <v>0</v>
      </c>
      <c r="H562" s="1">
        <f t="shared" si="114"/>
        <v>0</v>
      </c>
      <c r="I562" s="1">
        <f t="shared" si="115"/>
        <v>0</v>
      </c>
      <c r="J562" s="1" t="s">
        <v>347</v>
      </c>
      <c r="K562" s="1">
        <f t="shared" si="116"/>
        <v>3</v>
      </c>
      <c r="L562" s="1">
        <f t="shared" si="117"/>
        <v>1</v>
      </c>
      <c r="M562" s="1">
        <f t="shared" si="118"/>
        <v>0</v>
      </c>
      <c r="N562" s="1">
        <f t="shared" si="119"/>
        <v>0</v>
      </c>
      <c r="O562" s="1">
        <f t="shared" si="120"/>
        <v>0</v>
      </c>
      <c r="P562" s="1">
        <f t="shared" si="121"/>
        <v>1</v>
      </c>
      <c r="Q562" s="1">
        <f t="shared" si="122"/>
        <v>0</v>
      </c>
      <c r="R562" s="1" t="s">
        <v>322</v>
      </c>
      <c r="S562" s="1">
        <f t="shared" si="123"/>
        <v>3</v>
      </c>
      <c r="T562" s="1">
        <f t="shared" si="124"/>
        <v>1</v>
      </c>
      <c r="U562" s="2">
        <v>1641</v>
      </c>
      <c r="V562" s="2">
        <v>1775</v>
      </c>
      <c r="W562" s="2">
        <v>1776</v>
      </c>
      <c r="X562" s="2">
        <v>2535</v>
      </c>
      <c r="Y562" s="2"/>
      <c r="Z562" s="2"/>
      <c r="AA562" s="1"/>
      <c r="AB562" s="1"/>
      <c r="AC562" s="1"/>
      <c r="AD562" s="1"/>
      <c r="AE562" s="1"/>
      <c r="AF562" s="1"/>
    </row>
    <row r="563" spans="1:32" ht="15.75" customHeight="1">
      <c r="A563" s="3">
        <v>46049</v>
      </c>
      <c r="B563" s="5" t="s">
        <v>268</v>
      </c>
      <c r="C563" s="1">
        <v>0</v>
      </c>
      <c r="D563" s="1">
        <v>1</v>
      </c>
      <c r="E563" s="1">
        <f t="shared" si="125"/>
        <v>0</v>
      </c>
      <c r="F563" s="1">
        <f t="shared" si="112"/>
        <v>0</v>
      </c>
      <c r="G563" s="1">
        <f t="shared" si="113"/>
        <v>0</v>
      </c>
      <c r="H563" s="1">
        <f t="shared" si="114"/>
        <v>1</v>
      </c>
      <c r="I563" s="1">
        <f t="shared" si="115"/>
        <v>0</v>
      </c>
      <c r="J563" s="1" t="s">
        <v>264</v>
      </c>
      <c r="K563" s="1">
        <f t="shared" si="116"/>
        <v>0</v>
      </c>
      <c r="L563" s="1">
        <f t="shared" si="117"/>
        <v>1</v>
      </c>
      <c r="M563" s="1">
        <f t="shared" si="118"/>
        <v>3</v>
      </c>
      <c r="N563" s="1">
        <f t="shared" si="119"/>
        <v>1</v>
      </c>
      <c r="O563" s="1">
        <f t="shared" si="120"/>
        <v>0</v>
      </c>
      <c r="P563" s="1">
        <f t="shared" si="121"/>
        <v>0</v>
      </c>
      <c r="Q563" s="1">
        <f t="shared" si="122"/>
        <v>1</v>
      </c>
      <c r="R563" s="1" t="s">
        <v>208</v>
      </c>
      <c r="S563" s="1">
        <f t="shared" si="123"/>
        <v>0</v>
      </c>
      <c r="T563" s="1">
        <f t="shared" si="124"/>
        <v>1</v>
      </c>
      <c r="U563" s="2">
        <v>1978</v>
      </c>
      <c r="V563" s="2"/>
      <c r="W563" s="2"/>
      <c r="X563" s="2"/>
      <c r="Y563" s="2"/>
      <c r="Z563" s="2"/>
      <c r="AA563" s="1"/>
      <c r="AB563" s="1"/>
      <c r="AC563" s="1"/>
      <c r="AD563" s="1"/>
      <c r="AE563" s="1"/>
      <c r="AF563" s="1"/>
    </row>
    <row r="564" spans="1:32" ht="15.75" customHeight="1">
      <c r="A564" s="3">
        <v>46049</v>
      </c>
      <c r="B564" s="5" t="s">
        <v>348</v>
      </c>
      <c r="C564" s="1">
        <v>5</v>
      </c>
      <c r="D564" s="1">
        <v>0</v>
      </c>
      <c r="E564" s="1">
        <f t="shared" si="125"/>
        <v>3</v>
      </c>
      <c r="F564" s="1">
        <f t="shared" si="112"/>
        <v>1</v>
      </c>
      <c r="G564" s="1">
        <f t="shared" si="113"/>
        <v>0</v>
      </c>
      <c r="H564" s="1">
        <f t="shared" si="114"/>
        <v>0</v>
      </c>
      <c r="I564" s="1">
        <f t="shared" si="115"/>
        <v>1</v>
      </c>
      <c r="J564" s="1" t="s">
        <v>349</v>
      </c>
      <c r="K564" s="1">
        <f t="shared" si="116"/>
        <v>5</v>
      </c>
      <c r="L564" s="1">
        <f t="shared" si="117"/>
        <v>0</v>
      </c>
      <c r="M564" s="1">
        <f t="shared" si="118"/>
        <v>0</v>
      </c>
      <c r="N564" s="1">
        <f t="shared" si="119"/>
        <v>0</v>
      </c>
      <c r="O564" s="1">
        <f t="shared" si="120"/>
        <v>0</v>
      </c>
      <c r="P564" s="1">
        <f t="shared" si="121"/>
        <v>1</v>
      </c>
      <c r="Q564" s="1">
        <f t="shared" si="122"/>
        <v>0</v>
      </c>
      <c r="R564" s="1" t="s">
        <v>325</v>
      </c>
      <c r="S564" s="1">
        <f t="shared" si="123"/>
        <v>5</v>
      </c>
      <c r="T564" s="1">
        <f t="shared" si="124"/>
        <v>0</v>
      </c>
      <c r="U564" s="2">
        <v>1981</v>
      </c>
      <c r="V564" s="2">
        <v>1982</v>
      </c>
      <c r="W564" s="2">
        <v>1983</v>
      </c>
      <c r="X564" s="2">
        <v>1984</v>
      </c>
      <c r="Y564" s="2">
        <v>1982</v>
      </c>
      <c r="Z564" s="2"/>
      <c r="AA564" s="1"/>
      <c r="AB564" s="1"/>
      <c r="AC564" s="1"/>
      <c r="AD564" s="1"/>
      <c r="AE564" s="1"/>
      <c r="AF564" s="1"/>
    </row>
    <row r="565" spans="1:32" ht="15.75" customHeight="1">
      <c r="A565" s="3">
        <v>46049</v>
      </c>
      <c r="B565" s="1" t="s">
        <v>350</v>
      </c>
      <c r="C565" s="1">
        <v>1</v>
      </c>
      <c r="D565" s="1">
        <v>0</v>
      </c>
      <c r="E565" s="1">
        <f t="shared" si="125"/>
        <v>3</v>
      </c>
      <c r="F565" s="1">
        <f t="shared" si="112"/>
        <v>1</v>
      </c>
      <c r="G565" s="1">
        <f t="shared" si="113"/>
        <v>0</v>
      </c>
      <c r="H565" s="1">
        <f t="shared" si="114"/>
        <v>0</v>
      </c>
      <c r="I565" s="1">
        <f t="shared" si="115"/>
        <v>1</v>
      </c>
      <c r="J565" s="1" t="s">
        <v>351</v>
      </c>
      <c r="K565" s="1">
        <f t="shared" si="116"/>
        <v>1</v>
      </c>
      <c r="L565" s="1">
        <f t="shared" si="117"/>
        <v>0</v>
      </c>
      <c r="M565" s="1">
        <f t="shared" si="118"/>
        <v>0</v>
      </c>
      <c r="N565" s="1">
        <f t="shared" si="119"/>
        <v>0</v>
      </c>
      <c r="O565" s="1">
        <f t="shared" si="120"/>
        <v>0</v>
      </c>
      <c r="P565" s="1">
        <f t="shared" si="121"/>
        <v>1</v>
      </c>
      <c r="Q565" s="1">
        <f t="shared" si="122"/>
        <v>0</v>
      </c>
      <c r="R565" s="1" t="s">
        <v>325</v>
      </c>
      <c r="S565" s="1">
        <f t="shared" si="123"/>
        <v>1</v>
      </c>
      <c r="T565" s="1">
        <f t="shared" si="124"/>
        <v>0</v>
      </c>
      <c r="U565" s="2">
        <v>1985</v>
      </c>
      <c r="V565" s="2"/>
      <c r="W565" s="2"/>
      <c r="X565" s="2"/>
      <c r="Y565" s="2"/>
      <c r="Z565" s="2"/>
      <c r="AA565" s="1"/>
      <c r="AB565" s="1"/>
      <c r="AC565" s="1"/>
      <c r="AD565" s="1"/>
      <c r="AE565" s="1"/>
      <c r="AF565" s="1"/>
    </row>
    <row r="566" spans="1:32" ht="15.75" customHeight="1">
      <c r="A566" s="3">
        <v>46050</v>
      </c>
      <c r="B566" s="1" t="s">
        <v>257</v>
      </c>
      <c r="C566" s="1">
        <v>0</v>
      </c>
      <c r="D566" s="1">
        <v>3</v>
      </c>
      <c r="E566" s="1">
        <f t="shared" si="125"/>
        <v>0</v>
      </c>
      <c r="F566" s="1">
        <f t="shared" si="112"/>
        <v>0</v>
      </c>
      <c r="G566" s="1">
        <f t="shared" si="113"/>
        <v>0</v>
      </c>
      <c r="H566" s="1">
        <f t="shared" si="114"/>
        <v>1</v>
      </c>
      <c r="I566" s="1">
        <f t="shared" si="115"/>
        <v>0</v>
      </c>
      <c r="J566" s="1" t="s">
        <v>272</v>
      </c>
      <c r="K566" s="1">
        <f t="shared" si="116"/>
        <v>0</v>
      </c>
      <c r="L566" s="1">
        <f t="shared" si="117"/>
        <v>3</v>
      </c>
      <c r="M566" s="1">
        <f t="shared" si="118"/>
        <v>3</v>
      </c>
      <c r="N566" s="1">
        <f t="shared" si="119"/>
        <v>1</v>
      </c>
      <c r="O566" s="1">
        <f t="shared" si="120"/>
        <v>0</v>
      </c>
      <c r="P566" s="1">
        <f t="shared" si="121"/>
        <v>0</v>
      </c>
      <c r="Q566" s="1">
        <f t="shared" si="122"/>
        <v>1</v>
      </c>
      <c r="R566" s="1" t="s">
        <v>259</v>
      </c>
      <c r="S566" s="1">
        <f t="shared" si="123"/>
        <v>0</v>
      </c>
      <c r="T566" s="1">
        <f t="shared" si="124"/>
        <v>3</v>
      </c>
      <c r="U566" s="2">
        <v>2025</v>
      </c>
      <c r="V566" s="2">
        <v>2026</v>
      </c>
      <c r="W566" s="2">
        <v>1758</v>
      </c>
      <c r="X566" s="2"/>
      <c r="Y566" s="2"/>
      <c r="Z566" s="2"/>
      <c r="AA566" s="1"/>
      <c r="AB566" s="1"/>
      <c r="AC566" s="1"/>
      <c r="AD566" s="1"/>
      <c r="AE566" s="1"/>
      <c r="AF566" s="1"/>
    </row>
    <row r="567" spans="1:32" ht="15.75" customHeight="1">
      <c r="A567" s="3">
        <v>46050</v>
      </c>
      <c r="B567" s="1" t="s">
        <v>244</v>
      </c>
      <c r="C567" s="1">
        <v>0</v>
      </c>
      <c r="D567" s="1">
        <v>1</v>
      </c>
      <c r="E567" s="1">
        <f t="shared" si="125"/>
        <v>0</v>
      </c>
      <c r="F567" s="1">
        <f t="shared" si="112"/>
        <v>0</v>
      </c>
      <c r="G567" s="1">
        <f t="shared" si="113"/>
        <v>0</v>
      </c>
      <c r="H567" s="1">
        <f t="shared" si="114"/>
        <v>1</v>
      </c>
      <c r="I567" s="1">
        <f t="shared" si="115"/>
        <v>0</v>
      </c>
      <c r="J567" s="1" t="s">
        <v>171</v>
      </c>
      <c r="K567" s="1">
        <f t="shared" si="116"/>
        <v>0</v>
      </c>
      <c r="L567" s="1">
        <f t="shared" si="117"/>
        <v>1</v>
      </c>
      <c r="M567" s="1">
        <f t="shared" si="118"/>
        <v>3</v>
      </c>
      <c r="N567" s="1">
        <f t="shared" si="119"/>
        <v>1</v>
      </c>
      <c r="O567" s="1">
        <f t="shared" si="120"/>
        <v>0</v>
      </c>
      <c r="P567" s="1">
        <f t="shared" si="121"/>
        <v>0</v>
      </c>
      <c r="Q567" s="1">
        <f t="shared" si="122"/>
        <v>1</v>
      </c>
      <c r="R567" s="1" t="s">
        <v>86</v>
      </c>
      <c r="S567" s="1">
        <f t="shared" si="123"/>
        <v>0</v>
      </c>
      <c r="T567" s="1">
        <f t="shared" si="124"/>
        <v>1</v>
      </c>
      <c r="U567" s="2">
        <v>2007</v>
      </c>
      <c r="V567" s="2"/>
      <c r="W567" s="2"/>
      <c r="X567" s="2"/>
      <c r="Y567" s="2"/>
      <c r="Z567" s="2"/>
      <c r="AA567" s="1"/>
      <c r="AB567" s="1"/>
      <c r="AC567" s="1"/>
      <c r="AD567" s="1"/>
      <c r="AE567" s="1"/>
      <c r="AF567" s="1"/>
    </row>
    <row r="568" spans="1:32" ht="15.75" customHeight="1">
      <c r="A568" s="3">
        <v>46050</v>
      </c>
      <c r="B568" s="1" t="s">
        <v>172</v>
      </c>
      <c r="C568" s="1">
        <v>1</v>
      </c>
      <c r="D568" s="1">
        <v>0</v>
      </c>
      <c r="E568" s="1">
        <f t="shared" si="125"/>
        <v>3</v>
      </c>
      <c r="F568" s="1">
        <f t="shared" si="112"/>
        <v>1</v>
      </c>
      <c r="G568" s="1">
        <f t="shared" si="113"/>
        <v>0</v>
      </c>
      <c r="H568" s="1">
        <f t="shared" si="114"/>
        <v>0</v>
      </c>
      <c r="I568" s="1">
        <f t="shared" si="115"/>
        <v>1</v>
      </c>
      <c r="J568" s="1" t="s">
        <v>243</v>
      </c>
      <c r="K568" s="1">
        <f t="shared" si="116"/>
        <v>1</v>
      </c>
      <c r="L568" s="1">
        <f t="shared" si="117"/>
        <v>0</v>
      </c>
      <c r="M568" s="1">
        <f t="shared" si="118"/>
        <v>0</v>
      </c>
      <c r="N568" s="1">
        <f t="shared" si="119"/>
        <v>0</v>
      </c>
      <c r="O568" s="1">
        <f t="shared" si="120"/>
        <v>0</v>
      </c>
      <c r="P568" s="1">
        <f t="shared" si="121"/>
        <v>1</v>
      </c>
      <c r="Q568" s="1">
        <f t="shared" si="122"/>
        <v>0</v>
      </c>
      <c r="R568" s="1" t="s">
        <v>86</v>
      </c>
      <c r="S568" s="1">
        <f t="shared" si="123"/>
        <v>1</v>
      </c>
      <c r="T568" s="1">
        <f t="shared" si="124"/>
        <v>0</v>
      </c>
      <c r="U568" s="2">
        <v>2008</v>
      </c>
      <c r="V568" s="2"/>
      <c r="W568" s="2"/>
      <c r="X568" s="2"/>
      <c r="Y568" s="2"/>
      <c r="Z568" s="2"/>
      <c r="AA568" s="1"/>
      <c r="AB568" s="1"/>
      <c r="AC568" s="1"/>
      <c r="AD568" s="1"/>
      <c r="AE568" s="1"/>
      <c r="AF568" s="1"/>
    </row>
    <row r="569" spans="1:32" ht="15.75" customHeight="1">
      <c r="A569" s="3">
        <v>46050</v>
      </c>
      <c r="B569" s="1" t="s">
        <v>174</v>
      </c>
      <c r="C569" s="1">
        <v>1</v>
      </c>
      <c r="D569" s="1">
        <v>1</v>
      </c>
      <c r="E569" s="1">
        <f t="shared" si="125"/>
        <v>1</v>
      </c>
      <c r="F569" s="1">
        <f t="shared" si="112"/>
        <v>0</v>
      </c>
      <c r="G569" s="1">
        <f t="shared" si="113"/>
        <v>1</v>
      </c>
      <c r="H569" s="1">
        <f t="shared" si="114"/>
        <v>0</v>
      </c>
      <c r="I569" s="1">
        <f t="shared" si="115"/>
        <v>0</v>
      </c>
      <c r="J569" s="1" t="s">
        <v>84</v>
      </c>
      <c r="K569" s="1">
        <f t="shared" si="116"/>
        <v>1</v>
      </c>
      <c r="L569" s="1">
        <f t="shared" si="117"/>
        <v>1</v>
      </c>
      <c r="M569" s="1">
        <f t="shared" si="118"/>
        <v>1</v>
      </c>
      <c r="N569" s="1">
        <f t="shared" si="119"/>
        <v>0</v>
      </c>
      <c r="O569" s="1">
        <f t="shared" si="120"/>
        <v>1</v>
      </c>
      <c r="P569" s="1">
        <f t="shared" si="121"/>
        <v>0</v>
      </c>
      <c r="Q569" s="1">
        <f t="shared" si="122"/>
        <v>0</v>
      </c>
      <c r="R569" s="1" t="s">
        <v>86</v>
      </c>
      <c r="S569" s="1">
        <f t="shared" si="123"/>
        <v>1</v>
      </c>
      <c r="T569" s="1">
        <f t="shared" si="124"/>
        <v>1</v>
      </c>
      <c r="U569" s="2">
        <v>2009</v>
      </c>
      <c r="V569" s="2">
        <v>2010</v>
      </c>
      <c r="W569" s="2"/>
      <c r="X569" s="2"/>
      <c r="Y569" s="2"/>
      <c r="Z569" s="2"/>
      <c r="AA569" s="1"/>
      <c r="AB569" s="1"/>
      <c r="AC569" s="1"/>
      <c r="AD569" s="1"/>
      <c r="AE569" s="1"/>
      <c r="AF569" s="1"/>
    </row>
    <row r="570" spans="1:32" ht="15.75" customHeight="1">
      <c r="A570" s="3">
        <v>46050</v>
      </c>
      <c r="B570" s="1" t="s">
        <v>85</v>
      </c>
      <c r="C570" s="1">
        <v>2</v>
      </c>
      <c r="D570" s="1">
        <v>2</v>
      </c>
      <c r="E570" s="1">
        <f t="shared" si="125"/>
        <v>1</v>
      </c>
      <c r="F570" s="1">
        <f t="shared" si="112"/>
        <v>0</v>
      </c>
      <c r="G570" s="1">
        <f t="shared" si="113"/>
        <v>1</v>
      </c>
      <c r="H570" s="1">
        <f t="shared" si="114"/>
        <v>0</v>
      </c>
      <c r="I570" s="1">
        <f t="shared" si="115"/>
        <v>0</v>
      </c>
      <c r="J570" s="1" t="s">
        <v>173</v>
      </c>
      <c r="K570" s="1">
        <f t="shared" si="116"/>
        <v>2</v>
      </c>
      <c r="L570" s="1">
        <f t="shared" si="117"/>
        <v>2</v>
      </c>
      <c r="M570" s="1">
        <f t="shared" si="118"/>
        <v>1</v>
      </c>
      <c r="N570" s="1">
        <f t="shared" si="119"/>
        <v>0</v>
      </c>
      <c r="O570" s="1">
        <f t="shared" si="120"/>
        <v>1</v>
      </c>
      <c r="P570" s="1">
        <f t="shared" si="121"/>
        <v>0</v>
      </c>
      <c r="Q570" s="1">
        <f t="shared" si="122"/>
        <v>0</v>
      </c>
      <c r="R570" s="1" t="s">
        <v>86</v>
      </c>
      <c r="S570" s="1">
        <f t="shared" si="123"/>
        <v>2</v>
      </c>
      <c r="T570" s="1">
        <f t="shared" si="124"/>
        <v>2</v>
      </c>
      <c r="U570" s="2">
        <v>2011</v>
      </c>
      <c r="V570" s="2">
        <v>2012</v>
      </c>
      <c r="W570" s="2">
        <v>2013</v>
      </c>
      <c r="X570" s="2">
        <v>2014</v>
      </c>
      <c r="Y570" s="2"/>
      <c r="Z570" s="2"/>
      <c r="AA570" s="1"/>
      <c r="AB570" s="1"/>
      <c r="AC570" s="1"/>
      <c r="AD570" s="1"/>
      <c r="AE570" s="1"/>
      <c r="AF570" s="1"/>
    </row>
    <row r="571" spans="1:32" ht="15.75" customHeight="1">
      <c r="A571" s="3">
        <v>46050</v>
      </c>
      <c r="B571" s="1" t="s">
        <v>290</v>
      </c>
      <c r="C571" s="1">
        <v>1</v>
      </c>
      <c r="D571" s="1">
        <v>1</v>
      </c>
      <c r="E571" s="1">
        <f t="shared" si="125"/>
        <v>1</v>
      </c>
      <c r="F571" s="1">
        <f t="shared" si="112"/>
        <v>0</v>
      </c>
      <c r="G571" s="1">
        <f t="shared" si="113"/>
        <v>1</v>
      </c>
      <c r="H571" s="1">
        <f t="shared" si="114"/>
        <v>0</v>
      </c>
      <c r="I571" s="1">
        <f t="shared" si="115"/>
        <v>0</v>
      </c>
      <c r="J571" s="1" t="s">
        <v>179</v>
      </c>
      <c r="K571" s="1">
        <f t="shared" si="116"/>
        <v>1</v>
      </c>
      <c r="L571" s="1">
        <f t="shared" si="117"/>
        <v>1</v>
      </c>
      <c r="M571" s="1">
        <f t="shared" si="118"/>
        <v>1</v>
      </c>
      <c r="N571" s="1">
        <f t="shared" si="119"/>
        <v>0</v>
      </c>
      <c r="O571" s="1">
        <f t="shared" si="120"/>
        <v>1</v>
      </c>
      <c r="P571" s="1">
        <f t="shared" si="121"/>
        <v>0</v>
      </c>
      <c r="Q571" s="1">
        <f t="shared" si="122"/>
        <v>0</v>
      </c>
      <c r="R571" s="1" t="s">
        <v>89</v>
      </c>
      <c r="S571" s="1">
        <f t="shared" si="123"/>
        <v>1</v>
      </c>
      <c r="T571" s="1">
        <f t="shared" si="124"/>
        <v>1</v>
      </c>
      <c r="U571" s="2">
        <v>9999</v>
      </c>
      <c r="V571" s="2">
        <v>1174</v>
      </c>
      <c r="W571" s="2"/>
      <c r="X571" s="2"/>
      <c r="Y571" s="2"/>
      <c r="Z571" s="2"/>
      <c r="AA571" s="1"/>
      <c r="AB571" s="1"/>
      <c r="AC571" s="1"/>
      <c r="AD571" s="1"/>
      <c r="AE571" s="1"/>
      <c r="AF571" s="1"/>
    </row>
    <row r="572" spans="1:32" ht="15.75" customHeight="1">
      <c r="A572" s="3">
        <v>46050</v>
      </c>
      <c r="B572" s="1" t="s">
        <v>177</v>
      </c>
      <c r="C572" s="1">
        <v>0</v>
      </c>
      <c r="D572" s="1">
        <v>0</v>
      </c>
      <c r="E572" s="1">
        <f t="shared" si="125"/>
        <v>1</v>
      </c>
      <c r="F572" s="1">
        <f t="shared" si="112"/>
        <v>0</v>
      </c>
      <c r="G572" s="1">
        <f t="shared" si="113"/>
        <v>1</v>
      </c>
      <c r="H572" s="1">
        <f t="shared" si="114"/>
        <v>0</v>
      </c>
      <c r="I572" s="1">
        <f t="shared" si="115"/>
        <v>1</v>
      </c>
      <c r="J572" s="1" t="s">
        <v>91</v>
      </c>
      <c r="K572" s="1">
        <f t="shared" si="116"/>
        <v>0</v>
      </c>
      <c r="L572" s="1">
        <f t="shared" si="117"/>
        <v>0</v>
      </c>
      <c r="M572" s="1">
        <f t="shared" si="118"/>
        <v>1</v>
      </c>
      <c r="N572" s="1">
        <f t="shared" si="119"/>
        <v>0</v>
      </c>
      <c r="O572" s="1">
        <f t="shared" si="120"/>
        <v>1</v>
      </c>
      <c r="P572" s="1">
        <f t="shared" si="121"/>
        <v>0</v>
      </c>
      <c r="Q572" s="1">
        <f t="shared" si="122"/>
        <v>1</v>
      </c>
      <c r="R572" s="1" t="s">
        <v>89</v>
      </c>
      <c r="S572" s="1">
        <f t="shared" si="123"/>
        <v>0</v>
      </c>
      <c r="T572" s="1">
        <f t="shared" si="124"/>
        <v>0</v>
      </c>
      <c r="U572" s="2"/>
      <c r="V572" s="2"/>
      <c r="W572" s="2"/>
      <c r="X572" s="2"/>
      <c r="Y572" s="2"/>
      <c r="Z572" s="2"/>
      <c r="AA572" s="1"/>
      <c r="AB572" s="1"/>
      <c r="AC572" s="1"/>
      <c r="AD572" s="1"/>
      <c r="AE572" s="1"/>
      <c r="AF572" s="1"/>
    </row>
    <row r="573" spans="1:32" ht="15.75" customHeight="1">
      <c r="A573" s="3">
        <v>46050</v>
      </c>
      <c r="B573" s="1" t="s">
        <v>196</v>
      </c>
      <c r="C573" s="1">
        <v>2</v>
      </c>
      <c r="D573" s="1">
        <v>2</v>
      </c>
      <c r="E573" s="1">
        <f t="shared" si="125"/>
        <v>1</v>
      </c>
      <c r="F573" s="1">
        <f t="shared" si="112"/>
        <v>0</v>
      </c>
      <c r="G573" s="1">
        <f t="shared" si="113"/>
        <v>1</v>
      </c>
      <c r="H573" s="1">
        <f t="shared" si="114"/>
        <v>0</v>
      </c>
      <c r="I573" s="1">
        <f t="shared" si="115"/>
        <v>0</v>
      </c>
      <c r="J573" s="1" t="s">
        <v>162</v>
      </c>
      <c r="K573" s="1">
        <f t="shared" si="116"/>
        <v>2</v>
      </c>
      <c r="L573" s="1">
        <f t="shared" si="117"/>
        <v>2</v>
      </c>
      <c r="M573" s="1">
        <f t="shared" si="118"/>
        <v>1</v>
      </c>
      <c r="N573" s="1">
        <f t="shared" si="119"/>
        <v>0</v>
      </c>
      <c r="O573" s="1">
        <f t="shared" si="120"/>
        <v>1</v>
      </c>
      <c r="P573" s="1">
        <f t="shared" si="121"/>
        <v>0</v>
      </c>
      <c r="Q573" s="1">
        <f t="shared" si="122"/>
        <v>0</v>
      </c>
      <c r="R573" s="1" t="s">
        <v>352</v>
      </c>
      <c r="S573" s="1">
        <f t="shared" si="123"/>
        <v>2</v>
      </c>
      <c r="T573" s="1">
        <f t="shared" si="124"/>
        <v>2</v>
      </c>
      <c r="U573" s="2">
        <v>1955</v>
      </c>
      <c r="V573" s="2">
        <v>9999</v>
      </c>
      <c r="W573" s="2">
        <v>1411</v>
      </c>
      <c r="X573" s="2">
        <v>1956</v>
      </c>
      <c r="Y573" s="2"/>
      <c r="Z573" s="2"/>
      <c r="AA573" s="1"/>
      <c r="AB573" s="1"/>
      <c r="AC573" s="1"/>
      <c r="AD573" s="1"/>
      <c r="AE573" s="1"/>
      <c r="AF573" s="1"/>
    </row>
    <row r="574" spans="1:32" ht="15.75" customHeight="1">
      <c r="A574" s="3">
        <v>46050</v>
      </c>
      <c r="B574" s="1" t="s">
        <v>217</v>
      </c>
      <c r="C574" s="1">
        <v>0</v>
      </c>
      <c r="D574" s="1">
        <v>1</v>
      </c>
      <c r="E574" s="1">
        <f t="shared" si="125"/>
        <v>0</v>
      </c>
      <c r="F574" s="1">
        <f t="shared" si="112"/>
        <v>0</v>
      </c>
      <c r="G574" s="1">
        <f t="shared" si="113"/>
        <v>0</v>
      </c>
      <c r="H574" s="1">
        <f t="shared" si="114"/>
        <v>1</v>
      </c>
      <c r="I574" s="1">
        <f t="shared" si="115"/>
        <v>0</v>
      </c>
      <c r="J574" s="1" t="s">
        <v>66</v>
      </c>
      <c r="K574" s="1">
        <f t="shared" si="116"/>
        <v>0</v>
      </c>
      <c r="L574" s="1">
        <f t="shared" si="117"/>
        <v>1</v>
      </c>
      <c r="M574" s="1">
        <f t="shared" si="118"/>
        <v>3</v>
      </c>
      <c r="N574" s="1">
        <f t="shared" si="119"/>
        <v>1</v>
      </c>
      <c r="O574" s="1">
        <f t="shared" si="120"/>
        <v>0</v>
      </c>
      <c r="P574" s="1">
        <f t="shared" si="121"/>
        <v>0</v>
      </c>
      <c r="Q574" s="1">
        <f t="shared" si="122"/>
        <v>1</v>
      </c>
      <c r="R574" s="1" t="s">
        <v>352</v>
      </c>
      <c r="S574" s="1">
        <f t="shared" si="123"/>
        <v>0</v>
      </c>
      <c r="T574" s="1">
        <f t="shared" si="124"/>
        <v>1</v>
      </c>
      <c r="U574" s="2">
        <v>1957</v>
      </c>
      <c r="V574" s="2"/>
      <c r="W574" s="2"/>
      <c r="X574" s="2"/>
      <c r="Y574" s="2"/>
      <c r="Z574" s="2"/>
      <c r="AA574" s="1"/>
      <c r="AB574" s="1"/>
      <c r="AC574" s="1"/>
      <c r="AD574" s="1"/>
      <c r="AE574" s="1"/>
      <c r="AF574" s="1"/>
    </row>
    <row r="575" spans="1:32" ht="15.75" customHeight="1">
      <c r="A575" s="3">
        <v>46050</v>
      </c>
      <c r="B575" s="1" t="s">
        <v>50</v>
      </c>
      <c r="C575" s="1">
        <v>0</v>
      </c>
      <c r="D575" s="1">
        <v>1</v>
      </c>
      <c r="E575" s="1">
        <f t="shared" si="125"/>
        <v>0</v>
      </c>
      <c r="F575" s="1">
        <f t="shared" si="112"/>
        <v>0</v>
      </c>
      <c r="G575" s="1">
        <f t="shared" si="113"/>
        <v>0</v>
      </c>
      <c r="H575" s="1">
        <f t="shared" si="114"/>
        <v>1</v>
      </c>
      <c r="I575" s="1">
        <f t="shared" si="115"/>
        <v>0</v>
      </c>
      <c r="J575" s="1" t="s">
        <v>232</v>
      </c>
      <c r="K575" s="1">
        <f t="shared" si="116"/>
        <v>0</v>
      </c>
      <c r="L575" s="1">
        <f t="shared" si="117"/>
        <v>1</v>
      </c>
      <c r="M575" s="1">
        <f t="shared" si="118"/>
        <v>3</v>
      </c>
      <c r="N575" s="1">
        <f t="shared" si="119"/>
        <v>1</v>
      </c>
      <c r="O575" s="1">
        <f t="shared" si="120"/>
        <v>0</v>
      </c>
      <c r="P575" s="1">
        <f t="shared" si="121"/>
        <v>0</v>
      </c>
      <c r="Q575" s="1">
        <f t="shared" si="122"/>
        <v>1</v>
      </c>
      <c r="R575" s="1" t="s">
        <v>352</v>
      </c>
      <c r="S575" s="1">
        <f t="shared" si="123"/>
        <v>0</v>
      </c>
      <c r="T575" s="1">
        <f t="shared" si="124"/>
        <v>1</v>
      </c>
      <c r="U575" s="2">
        <v>2996</v>
      </c>
      <c r="V575" s="2"/>
      <c r="W575" s="2"/>
      <c r="X575" s="2"/>
      <c r="Y575" s="2"/>
      <c r="Z575" s="2"/>
      <c r="AA575" s="1"/>
      <c r="AB575" s="1"/>
      <c r="AC575" s="1"/>
      <c r="AD575" s="1"/>
      <c r="AE575" s="1"/>
      <c r="AF575" s="1"/>
    </row>
    <row r="576" spans="1:32" ht="15.75" customHeight="1">
      <c r="A576" s="3">
        <v>46050</v>
      </c>
      <c r="B576" s="1" t="s">
        <v>87</v>
      </c>
      <c r="C576" s="1">
        <v>2</v>
      </c>
      <c r="D576" s="1">
        <v>0</v>
      </c>
      <c r="E576" s="1">
        <f t="shared" si="125"/>
        <v>3</v>
      </c>
      <c r="F576" s="1">
        <f t="shared" si="112"/>
        <v>1</v>
      </c>
      <c r="G576" s="1">
        <f t="shared" si="113"/>
        <v>0</v>
      </c>
      <c r="H576" s="1">
        <f t="shared" si="114"/>
        <v>0</v>
      </c>
      <c r="I576" s="1">
        <f t="shared" si="115"/>
        <v>1</v>
      </c>
      <c r="J576" s="1" t="s">
        <v>302</v>
      </c>
      <c r="K576" s="1">
        <f t="shared" si="116"/>
        <v>2</v>
      </c>
      <c r="L576" s="1">
        <f t="shared" si="117"/>
        <v>0</v>
      </c>
      <c r="M576" s="1">
        <f t="shared" si="118"/>
        <v>0</v>
      </c>
      <c r="N576" s="1">
        <f t="shared" si="119"/>
        <v>0</v>
      </c>
      <c r="O576" s="1">
        <f t="shared" si="120"/>
        <v>0</v>
      </c>
      <c r="P576" s="1">
        <f t="shared" si="121"/>
        <v>1</v>
      </c>
      <c r="Q576" s="1">
        <f t="shared" si="122"/>
        <v>0</v>
      </c>
      <c r="R576" s="1" t="s">
        <v>352</v>
      </c>
      <c r="S576" s="1">
        <f t="shared" si="123"/>
        <v>2</v>
      </c>
      <c r="T576" s="1">
        <f t="shared" si="124"/>
        <v>0</v>
      </c>
      <c r="U576" s="2">
        <v>1662</v>
      </c>
      <c r="V576" s="2">
        <v>1958</v>
      </c>
      <c r="W576" s="2"/>
      <c r="X576" s="2"/>
      <c r="Y576" s="2"/>
      <c r="Z576" s="2"/>
      <c r="AA576" s="1"/>
      <c r="AB576" s="1"/>
      <c r="AC576" s="1"/>
      <c r="AD576" s="1"/>
      <c r="AE576" s="1"/>
      <c r="AF576" s="1"/>
    </row>
    <row r="577" spans="1:32" ht="15.75" customHeight="1">
      <c r="A577" s="3">
        <v>46050</v>
      </c>
      <c r="B577" s="1" t="s">
        <v>254</v>
      </c>
      <c r="C577" s="1">
        <v>2</v>
      </c>
      <c r="D577" s="1">
        <v>1</v>
      </c>
      <c r="E577" s="1">
        <f t="shared" si="125"/>
        <v>3</v>
      </c>
      <c r="F577" s="1">
        <f t="shared" si="112"/>
        <v>1</v>
      </c>
      <c r="G577" s="1">
        <f t="shared" si="113"/>
        <v>0</v>
      </c>
      <c r="H577" s="1">
        <f t="shared" si="114"/>
        <v>0</v>
      </c>
      <c r="I577" s="1">
        <f t="shared" si="115"/>
        <v>0</v>
      </c>
      <c r="J577" s="1" t="s">
        <v>148</v>
      </c>
      <c r="K577" s="1">
        <f t="shared" si="116"/>
        <v>2</v>
      </c>
      <c r="L577" s="1">
        <f t="shared" si="117"/>
        <v>1</v>
      </c>
      <c r="M577" s="1">
        <f t="shared" si="118"/>
        <v>0</v>
      </c>
      <c r="N577" s="1">
        <f t="shared" si="119"/>
        <v>0</v>
      </c>
      <c r="O577" s="1">
        <f t="shared" si="120"/>
        <v>0</v>
      </c>
      <c r="P577" s="1">
        <f t="shared" si="121"/>
        <v>1</v>
      </c>
      <c r="Q577" s="1">
        <f t="shared" si="122"/>
        <v>0</v>
      </c>
      <c r="R577" s="1" t="s">
        <v>352</v>
      </c>
      <c r="S577" s="1">
        <f t="shared" si="123"/>
        <v>2</v>
      </c>
      <c r="T577" s="1">
        <f t="shared" si="124"/>
        <v>1</v>
      </c>
      <c r="U577" s="2">
        <v>1959</v>
      </c>
      <c r="V577" s="2">
        <v>1960</v>
      </c>
      <c r="W577" s="2">
        <v>1418</v>
      </c>
      <c r="X577" s="2"/>
      <c r="Y577" s="2"/>
      <c r="Z577" s="2"/>
      <c r="AA577" s="1"/>
      <c r="AB577" s="1"/>
      <c r="AC577" s="1"/>
      <c r="AD577" s="1"/>
      <c r="AE577" s="1"/>
      <c r="AF577" s="1"/>
    </row>
    <row r="578" spans="1:32" ht="15.75" customHeight="1">
      <c r="A578" s="3">
        <v>46050</v>
      </c>
      <c r="B578" s="1" t="s">
        <v>227</v>
      </c>
      <c r="C578" s="1">
        <v>1</v>
      </c>
      <c r="D578" s="1">
        <v>2</v>
      </c>
      <c r="E578" s="1">
        <f t="shared" si="125"/>
        <v>0</v>
      </c>
      <c r="F578" s="1">
        <f t="shared" ref="F578:F641" si="126">IF(C578="","",IF(C578&gt;D578,1,0))</f>
        <v>0</v>
      </c>
      <c r="G578" s="1">
        <f t="shared" ref="G578:G641" si="127">IF(C578="","",IF(C578=D578,1,0))</f>
        <v>0</v>
      </c>
      <c r="H578" s="1">
        <f t="shared" ref="H578:H641" si="128">IF(C578="","",IF(C578&lt;D578,1,0))</f>
        <v>1</v>
      </c>
      <c r="I578" s="1">
        <f t="shared" ref="I578:I641" si="129">IF(D578=0,1,0)</f>
        <v>0</v>
      </c>
      <c r="J578" s="1" t="s">
        <v>175</v>
      </c>
      <c r="K578" s="1">
        <f t="shared" ref="K578:K641" si="130">C578</f>
        <v>1</v>
      </c>
      <c r="L578" s="1">
        <f t="shared" ref="L578:L641" si="131">D578</f>
        <v>2</v>
      </c>
      <c r="M578" s="1">
        <f t="shared" ref="M578:M641" si="132">IF(D578="","",IF(D578&gt;C578,3,IF(D578=C578,1,0)))</f>
        <v>3</v>
      </c>
      <c r="N578" s="1">
        <f t="shared" ref="N578:N641" si="133">IF(D578="","",IF(D578&gt;C578,1,0))</f>
        <v>1</v>
      </c>
      <c r="O578" s="1">
        <f t="shared" ref="O578:O641" si="134">IF(D578="","",IF(D578=C578,1,0))</f>
        <v>0</v>
      </c>
      <c r="P578" s="1">
        <f t="shared" ref="P578:P641" si="135">IF(D578="","",IF(D578&lt;C578,1,0))</f>
        <v>0</v>
      </c>
      <c r="Q578" s="1">
        <f t="shared" ref="Q578:Q641" si="136">IF(K578=0,1,0)</f>
        <v>0</v>
      </c>
      <c r="R578" s="1" t="s">
        <v>352</v>
      </c>
      <c r="S578" s="1">
        <f t="shared" ref="S578:S641" si="137">C578</f>
        <v>1</v>
      </c>
      <c r="T578" s="1">
        <f t="shared" ref="T578:T641" si="138">D578</f>
        <v>2</v>
      </c>
      <c r="U578" s="2">
        <v>1504</v>
      </c>
      <c r="V578" s="2">
        <v>1210</v>
      </c>
      <c r="W578" s="2">
        <v>1616</v>
      </c>
      <c r="X578" s="2"/>
      <c r="Y578" s="2"/>
      <c r="Z578" s="2"/>
      <c r="AA578" s="1"/>
      <c r="AB578" s="1"/>
      <c r="AC578" s="1"/>
      <c r="AD578" s="1"/>
      <c r="AE578" s="1"/>
      <c r="AF578" s="1"/>
    </row>
    <row r="579" spans="1:32" ht="15.75" customHeight="1">
      <c r="A579" s="3">
        <v>46050</v>
      </c>
      <c r="B579" s="1" t="s">
        <v>37</v>
      </c>
      <c r="C579" s="1">
        <v>4</v>
      </c>
      <c r="D579" s="1">
        <v>2</v>
      </c>
      <c r="E579" s="1">
        <f t="shared" si="125"/>
        <v>3</v>
      </c>
      <c r="F579" s="1">
        <f t="shared" si="126"/>
        <v>1</v>
      </c>
      <c r="G579" s="1">
        <f t="shared" si="127"/>
        <v>0</v>
      </c>
      <c r="H579" s="1">
        <f t="shared" si="128"/>
        <v>0</v>
      </c>
      <c r="I579" s="1">
        <f t="shared" si="129"/>
        <v>0</v>
      </c>
      <c r="J579" s="1" t="s">
        <v>157</v>
      </c>
      <c r="K579" s="1">
        <f t="shared" si="130"/>
        <v>4</v>
      </c>
      <c r="L579" s="1">
        <f t="shared" si="131"/>
        <v>2</v>
      </c>
      <c r="M579" s="1">
        <f t="shared" si="132"/>
        <v>0</v>
      </c>
      <c r="N579" s="1">
        <f t="shared" si="133"/>
        <v>0</v>
      </c>
      <c r="O579" s="1">
        <f t="shared" si="134"/>
        <v>0</v>
      </c>
      <c r="P579" s="1">
        <f t="shared" si="135"/>
        <v>1</v>
      </c>
      <c r="Q579" s="1">
        <f t="shared" si="136"/>
        <v>0</v>
      </c>
      <c r="R579" s="1" t="s">
        <v>352</v>
      </c>
      <c r="S579" s="1">
        <f t="shared" si="137"/>
        <v>4</v>
      </c>
      <c r="T579" s="1">
        <f t="shared" si="138"/>
        <v>2</v>
      </c>
      <c r="U579" s="2">
        <v>1961</v>
      </c>
      <c r="V579" s="2">
        <v>1962</v>
      </c>
      <c r="W579" s="2">
        <v>1963</v>
      </c>
      <c r="X579" s="2">
        <v>1284</v>
      </c>
      <c r="Y579" s="2">
        <v>1964</v>
      </c>
      <c r="Z579" s="2">
        <v>1512</v>
      </c>
      <c r="AA579" s="1"/>
      <c r="AB579" s="1"/>
      <c r="AC579" s="1"/>
      <c r="AD579" s="1"/>
      <c r="AE579" s="1"/>
      <c r="AF579" s="1"/>
    </row>
    <row r="580" spans="1:32" ht="15.75" customHeight="1">
      <c r="A580" s="3">
        <v>46050</v>
      </c>
      <c r="B580" s="1" t="s">
        <v>234</v>
      </c>
      <c r="C580" s="1">
        <v>2</v>
      </c>
      <c r="D580" s="1">
        <v>1</v>
      </c>
      <c r="E580" s="1">
        <f t="shared" ref="E580:E643" si="139">IF(C580="","",IF(C580&gt;D580,3,IF(C580=D580,1,0)))</f>
        <v>3</v>
      </c>
      <c r="F580" s="1">
        <f t="shared" si="126"/>
        <v>1</v>
      </c>
      <c r="G580" s="1">
        <f t="shared" si="127"/>
        <v>0</v>
      </c>
      <c r="H580" s="1">
        <f t="shared" si="128"/>
        <v>0</v>
      </c>
      <c r="I580" s="1">
        <f t="shared" si="129"/>
        <v>0</v>
      </c>
      <c r="J580" s="1" t="s">
        <v>206</v>
      </c>
      <c r="K580" s="1">
        <f t="shared" si="130"/>
        <v>2</v>
      </c>
      <c r="L580" s="1">
        <f t="shared" si="131"/>
        <v>1</v>
      </c>
      <c r="M580" s="1">
        <f t="shared" si="132"/>
        <v>0</v>
      </c>
      <c r="N580" s="1">
        <f t="shared" si="133"/>
        <v>0</v>
      </c>
      <c r="O580" s="1">
        <f t="shared" si="134"/>
        <v>0</v>
      </c>
      <c r="P580" s="1">
        <f t="shared" si="135"/>
        <v>1</v>
      </c>
      <c r="Q580" s="1">
        <f t="shared" si="136"/>
        <v>0</v>
      </c>
      <c r="R580" s="1" t="s">
        <v>352</v>
      </c>
      <c r="S580" s="1">
        <f t="shared" si="137"/>
        <v>2</v>
      </c>
      <c r="T580" s="1">
        <f t="shared" si="138"/>
        <v>1</v>
      </c>
      <c r="U580" s="2">
        <v>1359</v>
      </c>
      <c r="V580" s="2">
        <v>1965</v>
      </c>
      <c r="W580" s="2">
        <v>1966</v>
      </c>
      <c r="X580" s="2"/>
      <c r="Y580" s="2"/>
      <c r="Z580" s="2"/>
      <c r="AA580" s="1"/>
      <c r="AB580" s="1"/>
      <c r="AC580" s="1"/>
      <c r="AD580" s="1"/>
      <c r="AE580" s="1"/>
      <c r="AF580" s="1"/>
    </row>
    <row r="581" spans="1:32" ht="15.75" customHeight="1">
      <c r="A581" s="3">
        <v>46050</v>
      </c>
      <c r="B581" s="1" t="s">
        <v>83</v>
      </c>
      <c r="C581" s="1">
        <v>0</v>
      </c>
      <c r="D581" s="1">
        <v>1</v>
      </c>
      <c r="E581" s="1">
        <f t="shared" si="139"/>
        <v>0</v>
      </c>
      <c r="F581" s="1">
        <f t="shared" si="126"/>
        <v>0</v>
      </c>
      <c r="G581" s="1">
        <f t="shared" si="127"/>
        <v>0</v>
      </c>
      <c r="H581" s="1">
        <f t="shared" si="128"/>
        <v>1</v>
      </c>
      <c r="I581" s="1">
        <f t="shared" si="129"/>
        <v>0</v>
      </c>
      <c r="J581" s="1" t="s">
        <v>82</v>
      </c>
      <c r="K581" s="1">
        <f t="shared" si="130"/>
        <v>0</v>
      </c>
      <c r="L581" s="1">
        <f t="shared" si="131"/>
        <v>1</v>
      </c>
      <c r="M581" s="1">
        <f t="shared" si="132"/>
        <v>3</v>
      </c>
      <c r="N581" s="1">
        <f t="shared" si="133"/>
        <v>1</v>
      </c>
      <c r="O581" s="1">
        <f t="shared" si="134"/>
        <v>0</v>
      </c>
      <c r="P581" s="1">
        <f t="shared" si="135"/>
        <v>0</v>
      </c>
      <c r="Q581" s="1">
        <f t="shared" si="136"/>
        <v>1</v>
      </c>
      <c r="R581" s="1" t="s">
        <v>353</v>
      </c>
      <c r="S581" s="1">
        <f t="shared" si="137"/>
        <v>0</v>
      </c>
      <c r="T581" s="1">
        <f t="shared" si="138"/>
        <v>1</v>
      </c>
      <c r="U581" s="2">
        <v>1905</v>
      </c>
      <c r="V581" s="2"/>
      <c r="W581" s="2"/>
      <c r="X581" s="2"/>
      <c r="Y581" s="2"/>
      <c r="Z581" s="2"/>
      <c r="AA581" s="1"/>
      <c r="AB581" s="1"/>
      <c r="AC581" s="1"/>
      <c r="AD581" s="1"/>
      <c r="AE581" s="1"/>
      <c r="AF581" s="1"/>
    </row>
    <row r="582" spans="1:32" ht="15.75" customHeight="1">
      <c r="A582" s="3">
        <v>46050</v>
      </c>
      <c r="B582" s="1" t="s">
        <v>81</v>
      </c>
      <c r="C582" s="1">
        <v>0</v>
      </c>
      <c r="D582" s="1">
        <v>0</v>
      </c>
      <c r="E582" s="1">
        <f t="shared" si="139"/>
        <v>1</v>
      </c>
      <c r="F582" s="1">
        <f t="shared" si="126"/>
        <v>0</v>
      </c>
      <c r="G582" s="1">
        <f t="shared" si="127"/>
        <v>1</v>
      </c>
      <c r="H582" s="1">
        <f t="shared" si="128"/>
        <v>0</v>
      </c>
      <c r="I582" s="1">
        <f t="shared" si="129"/>
        <v>1</v>
      </c>
      <c r="J582" s="1" t="s">
        <v>354</v>
      </c>
      <c r="K582" s="1">
        <f t="shared" si="130"/>
        <v>0</v>
      </c>
      <c r="L582" s="1">
        <f t="shared" si="131"/>
        <v>0</v>
      </c>
      <c r="M582" s="1">
        <f t="shared" si="132"/>
        <v>1</v>
      </c>
      <c r="N582" s="1">
        <f t="shared" si="133"/>
        <v>0</v>
      </c>
      <c r="O582" s="1">
        <f t="shared" si="134"/>
        <v>1</v>
      </c>
      <c r="P582" s="1">
        <f t="shared" si="135"/>
        <v>0</v>
      </c>
      <c r="Q582" s="1">
        <f t="shared" si="136"/>
        <v>1</v>
      </c>
      <c r="R582" s="1" t="s">
        <v>353</v>
      </c>
      <c r="S582" s="1">
        <f t="shared" si="137"/>
        <v>0</v>
      </c>
      <c r="T582" s="1">
        <f t="shared" si="138"/>
        <v>0</v>
      </c>
      <c r="U582" s="2"/>
      <c r="V582" s="2"/>
      <c r="W582" s="2"/>
      <c r="X582" s="2"/>
      <c r="Y582" s="2"/>
      <c r="Z582" s="2"/>
      <c r="AA582" s="1"/>
      <c r="AB582" s="1"/>
      <c r="AC582" s="1"/>
      <c r="AD582" s="1"/>
      <c r="AE582" s="1"/>
      <c r="AF582" s="1"/>
    </row>
    <row r="583" spans="1:32" ht="15.75" customHeight="1">
      <c r="A583" s="3">
        <v>46050</v>
      </c>
      <c r="B583" s="1" t="s">
        <v>62</v>
      </c>
      <c r="C583" s="1">
        <v>1</v>
      </c>
      <c r="D583" s="1">
        <v>1</v>
      </c>
      <c r="E583" s="1">
        <f t="shared" si="139"/>
        <v>1</v>
      </c>
      <c r="F583" s="1">
        <f t="shared" si="126"/>
        <v>0</v>
      </c>
      <c r="G583" s="1">
        <f t="shared" si="127"/>
        <v>1</v>
      </c>
      <c r="H583" s="1">
        <f t="shared" si="128"/>
        <v>0</v>
      </c>
      <c r="I583" s="1">
        <f t="shared" si="129"/>
        <v>0</v>
      </c>
      <c r="J583" s="1" t="s">
        <v>31</v>
      </c>
      <c r="K583" s="1">
        <f t="shared" si="130"/>
        <v>1</v>
      </c>
      <c r="L583" s="1">
        <f t="shared" si="131"/>
        <v>1</v>
      </c>
      <c r="M583" s="1">
        <f t="shared" si="132"/>
        <v>1</v>
      </c>
      <c r="N583" s="1">
        <f t="shared" si="133"/>
        <v>0</v>
      </c>
      <c r="O583" s="1">
        <f t="shared" si="134"/>
        <v>1</v>
      </c>
      <c r="P583" s="1">
        <f t="shared" si="135"/>
        <v>0</v>
      </c>
      <c r="Q583" s="1">
        <f t="shared" si="136"/>
        <v>0</v>
      </c>
      <c r="R583" s="1" t="s">
        <v>33</v>
      </c>
      <c r="S583" s="1">
        <f t="shared" si="137"/>
        <v>1</v>
      </c>
      <c r="T583" s="1">
        <f t="shared" si="138"/>
        <v>1</v>
      </c>
      <c r="U583" s="2">
        <v>1967</v>
      </c>
      <c r="V583" s="2">
        <v>1968</v>
      </c>
      <c r="W583" s="2"/>
      <c r="X583" s="2"/>
      <c r="Y583" s="2"/>
      <c r="Z583" s="2"/>
      <c r="AA583" s="1"/>
      <c r="AB583" s="1"/>
      <c r="AC583" s="1"/>
      <c r="AD583" s="1"/>
      <c r="AE583" s="1"/>
      <c r="AF583" s="1"/>
    </row>
    <row r="584" spans="1:32" ht="15.75" customHeight="1">
      <c r="A584" s="3">
        <v>46050</v>
      </c>
      <c r="B584" s="1" t="s">
        <v>263</v>
      </c>
      <c r="C584" s="1">
        <v>2</v>
      </c>
      <c r="D584" s="1">
        <v>0</v>
      </c>
      <c r="E584" s="1">
        <f t="shared" si="139"/>
        <v>3</v>
      </c>
      <c r="F584" s="1">
        <f t="shared" si="126"/>
        <v>1</v>
      </c>
      <c r="G584" s="1">
        <f t="shared" si="127"/>
        <v>0</v>
      </c>
      <c r="H584" s="1">
        <f t="shared" si="128"/>
        <v>0</v>
      </c>
      <c r="I584" s="1">
        <f t="shared" si="129"/>
        <v>1</v>
      </c>
      <c r="J584" s="1" t="s">
        <v>245</v>
      </c>
      <c r="K584" s="1">
        <f t="shared" si="130"/>
        <v>2</v>
      </c>
      <c r="L584" s="1">
        <f t="shared" si="131"/>
        <v>0</v>
      </c>
      <c r="M584" s="1">
        <f t="shared" si="132"/>
        <v>0</v>
      </c>
      <c r="N584" s="1">
        <f t="shared" si="133"/>
        <v>0</v>
      </c>
      <c r="O584" s="1">
        <f t="shared" si="134"/>
        <v>0</v>
      </c>
      <c r="P584" s="1">
        <f t="shared" si="135"/>
        <v>1</v>
      </c>
      <c r="Q584" s="1">
        <f t="shared" si="136"/>
        <v>0</v>
      </c>
      <c r="R584" s="1" t="s">
        <v>246</v>
      </c>
      <c r="S584" s="1">
        <f t="shared" si="137"/>
        <v>2</v>
      </c>
      <c r="T584" s="1">
        <f t="shared" si="138"/>
        <v>0</v>
      </c>
      <c r="U584" s="2">
        <v>2020</v>
      </c>
      <c r="V584" s="2">
        <v>2021</v>
      </c>
      <c r="W584" s="2"/>
      <c r="X584" s="2"/>
      <c r="Y584" s="2"/>
      <c r="Z584" s="2"/>
      <c r="AA584" s="1"/>
      <c r="AB584" s="1"/>
      <c r="AC584" s="1"/>
      <c r="AD584" s="1"/>
      <c r="AE584" s="1"/>
      <c r="AF584" s="1"/>
    </row>
    <row r="585" spans="1:32" ht="15.75" customHeight="1">
      <c r="A585" s="3">
        <v>46050</v>
      </c>
      <c r="B585" s="1" t="s">
        <v>250</v>
      </c>
      <c r="C585" s="1">
        <v>2</v>
      </c>
      <c r="D585" s="1">
        <v>2</v>
      </c>
      <c r="E585" s="1">
        <f t="shared" si="139"/>
        <v>1</v>
      </c>
      <c r="F585" s="1">
        <f t="shared" si="126"/>
        <v>0</v>
      </c>
      <c r="G585" s="1">
        <f t="shared" si="127"/>
        <v>1</v>
      </c>
      <c r="H585" s="1">
        <f t="shared" si="128"/>
        <v>0</v>
      </c>
      <c r="I585" s="1">
        <f t="shared" si="129"/>
        <v>0</v>
      </c>
      <c r="J585" s="1" t="s">
        <v>248</v>
      </c>
      <c r="K585" s="1">
        <f t="shared" si="130"/>
        <v>2</v>
      </c>
      <c r="L585" s="1">
        <f t="shared" si="131"/>
        <v>2</v>
      </c>
      <c r="M585" s="1">
        <f t="shared" si="132"/>
        <v>1</v>
      </c>
      <c r="N585" s="1">
        <f t="shared" si="133"/>
        <v>0</v>
      </c>
      <c r="O585" s="1">
        <f t="shared" si="134"/>
        <v>1</v>
      </c>
      <c r="P585" s="1">
        <f t="shared" si="135"/>
        <v>0</v>
      </c>
      <c r="Q585" s="1">
        <f t="shared" si="136"/>
        <v>0</v>
      </c>
      <c r="R585" s="1" t="s">
        <v>246</v>
      </c>
      <c r="S585" s="1">
        <f t="shared" si="137"/>
        <v>2</v>
      </c>
      <c r="T585" s="1">
        <f t="shared" si="138"/>
        <v>2</v>
      </c>
      <c r="U585" s="2">
        <v>2022</v>
      </c>
      <c r="V585" s="2">
        <v>2023</v>
      </c>
      <c r="W585" s="2">
        <v>1583</v>
      </c>
      <c r="X585" s="2">
        <v>2024</v>
      </c>
      <c r="Y585" s="2"/>
      <c r="Z585" s="2"/>
      <c r="AA585" s="1"/>
      <c r="AB585" s="1"/>
      <c r="AC585" s="1"/>
      <c r="AD585" s="1"/>
      <c r="AE585" s="1"/>
      <c r="AF585" s="1"/>
    </row>
    <row r="586" spans="1:32" ht="15.75" customHeight="1">
      <c r="A586" s="3">
        <v>46050</v>
      </c>
      <c r="B586" s="1" t="s">
        <v>103</v>
      </c>
      <c r="C586" s="1">
        <v>1</v>
      </c>
      <c r="D586" s="1">
        <v>0</v>
      </c>
      <c r="E586" s="1">
        <f t="shared" si="139"/>
        <v>3</v>
      </c>
      <c r="F586" s="1">
        <f t="shared" si="126"/>
        <v>1</v>
      </c>
      <c r="G586" s="1">
        <f t="shared" si="127"/>
        <v>0</v>
      </c>
      <c r="H586" s="1">
        <f t="shared" si="128"/>
        <v>0</v>
      </c>
      <c r="I586" s="1">
        <f t="shared" si="129"/>
        <v>1</v>
      </c>
      <c r="J586" s="1" t="s">
        <v>185</v>
      </c>
      <c r="K586" s="1">
        <f t="shared" si="130"/>
        <v>1</v>
      </c>
      <c r="L586" s="1">
        <f t="shared" si="131"/>
        <v>0</v>
      </c>
      <c r="M586" s="1">
        <f t="shared" si="132"/>
        <v>0</v>
      </c>
      <c r="N586" s="1">
        <f t="shared" si="133"/>
        <v>0</v>
      </c>
      <c r="O586" s="1">
        <f t="shared" si="134"/>
        <v>0</v>
      </c>
      <c r="P586" s="1">
        <f t="shared" si="135"/>
        <v>1</v>
      </c>
      <c r="Q586" s="1">
        <f t="shared" si="136"/>
        <v>0</v>
      </c>
      <c r="R586" s="1" t="s">
        <v>104</v>
      </c>
      <c r="S586" s="1">
        <f t="shared" si="137"/>
        <v>1</v>
      </c>
      <c r="T586" s="1">
        <f t="shared" si="138"/>
        <v>0</v>
      </c>
      <c r="U586" s="2">
        <v>1969</v>
      </c>
      <c r="V586" s="2"/>
      <c r="W586" s="2"/>
      <c r="X586" s="2"/>
      <c r="Y586" s="2"/>
      <c r="Z586" s="2"/>
      <c r="AA586" s="1"/>
      <c r="AB586" s="1"/>
      <c r="AC586" s="1"/>
      <c r="AD586" s="1"/>
      <c r="AE586" s="1"/>
      <c r="AF586" s="1"/>
    </row>
    <row r="587" spans="1:32" ht="15.75" customHeight="1">
      <c r="A587" s="3">
        <v>46050</v>
      </c>
      <c r="B587" s="1" t="s">
        <v>102</v>
      </c>
      <c r="C587" s="1">
        <v>3</v>
      </c>
      <c r="D587" s="1">
        <v>0</v>
      </c>
      <c r="E587" s="1">
        <f t="shared" si="139"/>
        <v>3</v>
      </c>
      <c r="F587" s="1">
        <f t="shared" si="126"/>
        <v>1</v>
      </c>
      <c r="G587" s="1">
        <f t="shared" si="127"/>
        <v>0</v>
      </c>
      <c r="H587" s="1">
        <f t="shared" si="128"/>
        <v>0</v>
      </c>
      <c r="I587" s="1">
        <f t="shared" si="129"/>
        <v>1</v>
      </c>
      <c r="J587" s="1" t="s">
        <v>188</v>
      </c>
      <c r="K587" s="1">
        <f t="shared" si="130"/>
        <v>3</v>
      </c>
      <c r="L587" s="1">
        <f t="shared" si="131"/>
        <v>0</v>
      </c>
      <c r="M587" s="1">
        <f t="shared" si="132"/>
        <v>0</v>
      </c>
      <c r="N587" s="1">
        <f t="shared" si="133"/>
        <v>0</v>
      </c>
      <c r="O587" s="1">
        <f t="shared" si="134"/>
        <v>0</v>
      </c>
      <c r="P587" s="1">
        <f t="shared" si="135"/>
        <v>1</v>
      </c>
      <c r="Q587" s="1">
        <f t="shared" si="136"/>
        <v>0</v>
      </c>
      <c r="R587" s="1" t="s">
        <v>104</v>
      </c>
      <c r="S587" s="1">
        <f t="shared" si="137"/>
        <v>3</v>
      </c>
      <c r="T587" s="1">
        <f t="shared" si="138"/>
        <v>0</v>
      </c>
      <c r="U587" s="2">
        <v>1970</v>
      </c>
      <c r="V587" s="2">
        <v>1653</v>
      </c>
      <c r="W587" s="2">
        <v>1433</v>
      </c>
      <c r="X587" s="2"/>
      <c r="Y587" s="2"/>
      <c r="Z587" s="2"/>
      <c r="AA587" s="1"/>
      <c r="AB587" s="1"/>
      <c r="AC587" s="1"/>
      <c r="AD587" s="1"/>
      <c r="AE587" s="1"/>
      <c r="AF587" s="1"/>
    </row>
    <row r="588" spans="1:32" ht="15.75" customHeight="1">
      <c r="A588" s="3">
        <v>46050</v>
      </c>
      <c r="B588" s="1" t="s">
        <v>105</v>
      </c>
      <c r="C588" s="1">
        <v>2</v>
      </c>
      <c r="D588" s="1">
        <v>0</v>
      </c>
      <c r="E588" s="1">
        <f t="shared" si="139"/>
        <v>3</v>
      </c>
      <c r="F588" s="1">
        <f t="shared" si="126"/>
        <v>1</v>
      </c>
      <c r="G588" s="1">
        <f t="shared" si="127"/>
        <v>0</v>
      </c>
      <c r="H588" s="1">
        <f t="shared" si="128"/>
        <v>0</v>
      </c>
      <c r="I588" s="1">
        <f t="shared" si="129"/>
        <v>1</v>
      </c>
      <c r="J588" s="1" t="s">
        <v>189</v>
      </c>
      <c r="K588" s="1">
        <f t="shared" si="130"/>
        <v>2</v>
      </c>
      <c r="L588" s="1">
        <f t="shared" si="131"/>
        <v>0</v>
      </c>
      <c r="M588" s="1">
        <f t="shared" si="132"/>
        <v>0</v>
      </c>
      <c r="N588" s="1">
        <f t="shared" si="133"/>
        <v>0</v>
      </c>
      <c r="O588" s="1">
        <f t="shared" si="134"/>
        <v>0</v>
      </c>
      <c r="P588" s="1">
        <f t="shared" si="135"/>
        <v>1</v>
      </c>
      <c r="Q588" s="1">
        <f t="shared" si="136"/>
        <v>0</v>
      </c>
      <c r="R588" s="1" t="s">
        <v>104</v>
      </c>
      <c r="S588" s="1">
        <f t="shared" si="137"/>
        <v>2</v>
      </c>
      <c r="T588" s="1">
        <f t="shared" si="138"/>
        <v>0</v>
      </c>
      <c r="U588" s="2">
        <v>1076</v>
      </c>
      <c r="V588" s="2">
        <v>1076</v>
      </c>
      <c r="W588" s="2"/>
      <c r="X588" s="2"/>
      <c r="Y588" s="2"/>
      <c r="Z588" s="2"/>
      <c r="AA588" s="1"/>
      <c r="AB588" s="1"/>
      <c r="AC588" s="1"/>
      <c r="AD588" s="1"/>
      <c r="AE588" s="1"/>
      <c r="AF588" s="1"/>
    </row>
    <row r="589" spans="1:32" ht="15.75" customHeight="1">
      <c r="A589" s="3">
        <v>46050</v>
      </c>
      <c r="B589" s="1" t="s">
        <v>190</v>
      </c>
      <c r="C589" s="1">
        <v>1</v>
      </c>
      <c r="D589" s="1">
        <v>1</v>
      </c>
      <c r="E589" s="1">
        <f t="shared" si="139"/>
        <v>1</v>
      </c>
      <c r="F589" s="1">
        <f t="shared" si="126"/>
        <v>0</v>
      </c>
      <c r="G589" s="1">
        <f t="shared" si="127"/>
        <v>1</v>
      </c>
      <c r="H589" s="1">
        <f t="shared" si="128"/>
        <v>0</v>
      </c>
      <c r="I589" s="1">
        <f t="shared" si="129"/>
        <v>0</v>
      </c>
      <c r="J589" s="1" t="s">
        <v>110</v>
      </c>
      <c r="K589" s="1">
        <f t="shared" si="130"/>
        <v>1</v>
      </c>
      <c r="L589" s="1">
        <f t="shared" si="131"/>
        <v>1</v>
      </c>
      <c r="M589" s="1">
        <f t="shared" si="132"/>
        <v>1</v>
      </c>
      <c r="N589" s="1">
        <f t="shared" si="133"/>
        <v>0</v>
      </c>
      <c r="O589" s="1">
        <f t="shared" si="134"/>
        <v>1</v>
      </c>
      <c r="P589" s="1">
        <f t="shared" si="135"/>
        <v>0</v>
      </c>
      <c r="Q589" s="1">
        <f t="shared" si="136"/>
        <v>0</v>
      </c>
      <c r="R589" s="1" t="s">
        <v>111</v>
      </c>
      <c r="S589" s="1">
        <f t="shared" si="137"/>
        <v>1</v>
      </c>
      <c r="T589" s="1">
        <f t="shared" si="138"/>
        <v>1</v>
      </c>
      <c r="U589" s="2">
        <v>2002</v>
      </c>
      <c r="V589" s="2">
        <v>1561</v>
      </c>
      <c r="W589" s="2"/>
      <c r="X589" s="2"/>
      <c r="Y589" s="2"/>
      <c r="Z589" s="2"/>
      <c r="AA589" s="1"/>
      <c r="AB589" s="1"/>
      <c r="AC589" s="1"/>
      <c r="AD589" s="1"/>
      <c r="AE589" s="1"/>
      <c r="AF589" s="1"/>
    </row>
    <row r="590" spans="1:32" ht="15.75" customHeight="1">
      <c r="A590" s="3">
        <v>46050</v>
      </c>
      <c r="B590" s="1" t="s">
        <v>195</v>
      </c>
      <c r="C590" s="1">
        <v>0</v>
      </c>
      <c r="D590" s="1">
        <v>2</v>
      </c>
      <c r="E590" s="1">
        <f t="shared" si="139"/>
        <v>0</v>
      </c>
      <c r="F590" s="1">
        <f t="shared" si="126"/>
        <v>0</v>
      </c>
      <c r="G590" s="1">
        <f t="shared" si="127"/>
        <v>0</v>
      </c>
      <c r="H590" s="1">
        <f t="shared" si="128"/>
        <v>1</v>
      </c>
      <c r="I590" s="1">
        <f t="shared" si="129"/>
        <v>0</v>
      </c>
      <c r="J590" s="1" t="s">
        <v>191</v>
      </c>
      <c r="K590" s="1">
        <f t="shared" si="130"/>
        <v>0</v>
      </c>
      <c r="L590" s="1">
        <f t="shared" si="131"/>
        <v>2</v>
      </c>
      <c r="M590" s="1">
        <f t="shared" si="132"/>
        <v>3</v>
      </c>
      <c r="N590" s="1">
        <f t="shared" si="133"/>
        <v>1</v>
      </c>
      <c r="O590" s="1">
        <f t="shared" si="134"/>
        <v>0</v>
      </c>
      <c r="P590" s="1">
        <f t="shared" si="135"/>
        <v>0</v>
      </c>
      <c r="Q590" s="1">
        <f t="shared" si="136"/>
        <v>1</v>
      </c>
      <c r="R590" s="1" t="s">
        <v>111</v>
      </c>
      <c r="S590" s="1">
        <f t="shared" si="137"/>
        <v>0</v>
      </c>
      <c r="T590" s="1">
        <f t="shared" si="138"/>
        <v>2</v>
      </c>
      <c r="U590" s="2">
        <v>1322</v>
      </c>
      <c r="V590" s="2">
        <v>2003</v>
      </c>
      <c r="W590" s="2"/>
      <c r="X590" s="2"/>
      <c r="Y590" s="2"/>
      <c r="Z590" s="2"/>
      <c r="AA590" s="1"/>
      <c r="AB590" s="1"/>
      <c r="AC590" s="1"/>
      <c r="AD590" s="1"/>
      <c r="AE590" s="1"/>
      <c r="AF590" s="1"/>
    </row>
    <row r="591" spans="1:32" ht="15.75" customHeight="1">
      <c r="A591" s="3">
        <v>46050</v>
      </c>
      <c r="B591" s="1" t="s">
        <v>193</v>
      </c>
      <c r="C591" s="1">
        <v>2</v>
      </c>
      <c r="D591" s="1">
        <v>0</v>
      </c>
      <c r="E591" s="1">
        <f t="shared" si="139"/>
        <v>3</v>
      </c>
      <c r="F591" s="1">
        <f t="shared" si="126"/>
        <v>1</v>
      </c>
      <c r="G591" s="1">
        <f t="shared" si="127"/>
        <v>0</v>
      </c>
      <c r="H591" s="1">
        <f t="shared" si="128"/>
        <v>0</v>
      </c>
      <c r="I591" s="1">
        <f t="shared" si="129"/>
        <v>1</v>
      </c>
      <c r="J591" s="1" t="s">
        <v>109</v>
      </c>
      <c r="K591" s="1">
        <f t="shared" si="130"/>
        <v>2</v>
      </c>
      <c r="L591" s="1">
        <f t="shared" si="131"/>
        <v>0</v>
      </c>
      <c r="M591" s="1">
        <f t="shared" si="132"/>
        <v>0</v>
      </c>
      <c r="N591" s="1">
        <f t="shared" si="133"/>
        <v>0</v>
      </c>
      <c r="O591" s="1">
        <f t="shared" si="134"/>
        <v>0</v>
      </c>
      <c r="P591" s="1">
        <f t="shared" si="135"/>
        <v>1</v>
      </c>
      <c r="Q591" s="1">
        <f t="shared" si="136"/>
        <v>0</v>
      </c>
      <c r="R591" s="1" t="s">
        <v>111</v>
      </c>
      <c r="S591" s="1">
        <f t="shared" si="137"/>
        <v>2</v>
      </c>
      <c r="T591" s="1">
        <f t="shared" si="138"/>
        <v>0</v>
      </c>
      <c r="U591" s="2">
        <v>2004</v>
      </c>
      <c r="V591" s="2">
        <v>2005</v>
      </c>
      <c r="W591" s="2"/>
      <c r="X591" s="2"/>
      <c r="Y591" s="2"/>
      <c r="Z591" s="2"/>
      <c r="AA591" s="1"/>
      <c r="AB591" s="1"/>
      <c r="AC591" s="1"/>
      <c r="AD591" s="1"/>
      <c r="AE591" s="1"/>
      <c r="AF591" s="1"/>
    </row>
    <row r="592" spans="1:32" ht="15.75" customHeight="1">
      <c r="A592" s="3">
        <v>46050</v>
      </c>
      <c r="B592" s="1" t="s">
        <v>194</v>
      </c>
      <c r="C592" s="1">
        <v>1</v>
      </c>
      <c r="D592" s="1">
        <v>0</v>
      </c>
      <c r="E592" s="1">
        <f t="shared" si="139"/>
        <v>3</v>
      </c>
      <c r="F592" s="1">
        <f t="shared" si="126"/>
        <v>1</v>
      </c>
      <c r="G592" s="1">
        <f t="shared" si="127"/>
        <v>0</v>
      </c>
      <c r="H592" s="1">
        <f t="shared" si="128"/>
        <v>0</v>
      </c>
      <c r="I592" s="1">
        <f t="shared" si="129"/>
        <v>1</v>
      </c>
      <c r="J592" s="1" t="s">
        <v>192</v>
      </c>
      <c r="K592" s="1">
        <f t="shared" si="130"/>
        <v>1</v>
      </c>
      <c r="L592" s="1">
        <f t="shared" si="131"/>
        <v>0</v>
      </c>
      <c r="M592" s="1">
        <f t="shared" si="132"/>
        <v>0</v>
      </c>
      <c r="N592" s="1">
        <f t="shared" si="133"/>
        <v>0</v>
      </c>
      <c r="O592" s="1">
        <f t="shared" si="134"/>
        <v>0</v>
      </c>
      <c r="P592" s="1">
        <f t="shared" si="135"/>
        <v>1</v>
      </c>
      <c r="Q592" s="1">
        <f t="shared" si="136"/>
        <v>0</v>
      </c>
      <c r="R592" s="1" t="s">
        <v>111</v>
      </c>
      <c r="S592" s="1">
        <f t="shared" si="137"/>
        <v>1</v>
      </c>
      <c r="T592" s="1">
        <f t="shared" si="138"/>
        <v>0</v>
      </c>
      <c r="U592" s="2">
        <v>2006</v>
      </c>
      <c r="V592" s="2"/>
      <c r="W592" s="2"/>
      <c r="X592" s="2"/>
      <c r="Y592" s="2"/>
      <c r="Z592" s="2"/>
      <c r="AA592" s="1"/>
      <c r="AB592" s="1"/>
      <c r="AC592" s="1"/>
      <c r="AD592" s="1"/>
      <c r="AE592" s="1"/>
      <c r="AF592" s="1"/>
    </row>
    <row r="593" spans="1:32" ht="15.75" customHeight="1">
      <c r="A593" s="3">
        <v>46050</v>
      </c>
      <c r="B593" s="1" t="s">
        <v>320</v>
      </c>
      <c r="C593" s="1">
        <v>0</v>
      </c>
      <c r="D593" s="1">
        <v>1</v>
      </c>
      <c r="E593" s="1">
        <f t="shared" si="139"/>
        <v>0</v>
      </c>
      <c r="F593" s="1">
        <f t="shared" si="126"/>
        <v>0</v>
      </c>
      <c r="G593" s="1">
        <f t="shared" si="127"/>
        <v>0</v>
      </c>
      <c r="H593" s="1">
        <f t="shared" si="128"/>
        <v>1</v>
      </c>
      <c r="I593" s="1">
        <f t="shared" si="129"/>
        <v>0</v>
      </c>
      <c r="J593" s="1" t="s">
        <v>292</v>
      </c>
      <c r="K593" s="1">
        <f t="shared" si="130"/>
        <v>0</v>
      </c>
      <c r="L593" s="1">
        <f t="shared" si="131"/>
        <v>1</v>
      </c>
      <c r="M593" s="1">
        <f t="shared" si="132"/>
        <v>3</v>
      </c>
      <c r="N593" s="1">
        <f t="shared" si="133"/>
        <v>1</v>
      </c>
      <c r="O593" s="1">
        <f t="shared" si="134"/>
        <v>0</v>
      </c>
      <c r="P593" s="1">
        <f t="shared" si="135"/>
        <v>0</v>
      </c>
      <c r="Q593" s="1">
        <f t="shared" si="136"/>
        <v>1</v>
      </c>
      <c r="R593" s="1" t="s">
        <v>293</v>
      </c>
      <c r="S593" s="1">
        <f t="shared" si="137"/>
        <v>0</v>
      </c>
      <c r="T593" s="1">
        <f t="shared" si="138"/>
        <v>1</v>
      </c>
      <c r="U593" s="2">
        <v>2029</v>
      </c>
      <c r="V593" s="2"/>
      <c r="W593" s="2"/>
      <c r="X593" s="2"/>
      <c r="Y593" s="2"/>
      <c r="Z593" s="2"/>
      <c r="AA593" s="1"/>
      <c r="AB593" s="1"/>
      <c r="AC593" s="1"/>
      <c r="AD593" s="1"/>
      <c r="AE593" s="1"/>
      <c r="AF593" s="1"/>
    </row>
    <row r="594" spans="1:32" ht="15.75" customHeight="1">
      <c r="A594" s="3">
        <v>46050</v>
      </c>
      <c r="B594" s="1" t="s">
        <v>314</v>
      </c>
      <c r="C594" s="1">
        <v>1</v>
      </c>
      <c r="D594" s="1">
        <v>0</v>
      </c>
      <c r="E594" s="1">
        <f t="shared" si="139"/>
        <v>3</v>
      </c>
      <c r="F594" s="1">
        <f t="shared" si="126"/>
        <v>1</v>
      </c>
      <c r="G594" s="1">
        <f t="shared" si="127"/>
        <v>0</v>
      </c>
      <c r="H594" s="1">
        <f t="shared" si="128"/>
        <v>0</v>
      </c>
      <c r="I594" s="1">
        <f t="shared" si="129"/>
        <v>1</v>
      </c>
      <c r="J594" s="1" t="s">
        <v>319</v>
      </c>
      <c r="K594" s="1">
        <f t="shared" si="130"/>
        <v>1</v>
      </c>
      <c r="L594" s="1">
        <f t="shared" si="131"/>
        <v>0</v>
      </c>
      <c r="M594" s="1">
        <f t="shared" si="132"/>
        <v>0</v>
      </c>
      <c r="N594" s="1">
        <f t="shared" si="133"/>
        <v>0</v>
      </c>
      <c r="O594" s="1">
        <f t="shared" si="134"/>
        <v>0</v>
      </c>
      <c r="P594" s="1">
        <f t="shared" si="135"/>
        <v>1</v>
      </c>
      <c r="Q594" s="1">
        <f t="shared" si="136"/>
        <v>0</v>
      </c>
      <c r="R594" s="1" t="s">
        <v>293</v>
      </c>
      <c r="S594" s="1">
        <f t="shared" si="137"/>
        <v>1</v>
      </c>
      <c r="T594" s="1">
        <f t="shared" si="138"/>
        <v>0</v>
      </c>
      <c r="U594" s="2">
        <v>2030</v>
      </c>
      <c r="V594" s="2"/>
      <c r="W594" s="2"/>
      <c r="X594" s="2"/>
      <c r="Y594" s="2"/>
      <c r="Z594" s="2"/>
      <c r="AA594" s="1"/>
      <c r="AB594" s="1"/>
      <c r="AC594" s="1"/>
      <c r="AD594" s="1"/>
      <c r="AE594" s="1"/>
      <c r="AF594" s="1"/>
    </row>
    <row r="595" spans="1:32" ht="15.75" customHeight="1">
      <c r="A595" s="3">
        <v>46050</v>
      </c>
      <c r="B595" s="1" t="s">
        <v>318</v>
      </c>
      <c r="C595" s="1">
        <v>1</v>
      </c>
      <c r="D595" s="1">
        <v>0</v>
      </c>
      <c r="E595" s="1">
        <f t="shared" si="139"/>
        <v>3</v>
      </c>
      <c r="F595" s="1">
        <f t="shared" si="126"/>
        <v>1</v>
      </c>
      <c r="G595" s="1">
        <f t="shared" si="127"/>
        <v>0</v>
      </c>
      <c r="H595" s="1">
        <f t="shared" si="128"/>
        <v>0</v>
      </c>
      <c r="I595" s="1">
        <f t="shared" si="129"/>
        <v>1</v>
      </c>
      <c r="J595" s="1" t="s">
        <v>316</v>
      </c>
      <c r="K595" s="1">
        <f t="shared" si="130"/>
        <v>1</v>
      </c>
      <c r="L595" s="1">
        <f t="shared" si="131"/>
        <v>0</v>
      </c>
      <c r="M595" s="1">
        <f t="shared" si="132"/>
        <v>0</v>
      </c>
      <c r="N595" s="1">
        <f t="shared" si="133"/>
        <v>0</v>
      </c>
      <c r="O595" s="1">
        <f t="shared" si="134"/>
        <v>0</v>
      </c>
      <c r="P595" s="1">
        <f t="shared" si="135"/>
        <v>1</v>
      </c>
      <c r="Q595" s="1">
        <f t="shared" si="136"/>
        <v>0</v>
      </c>
      <c r="R595" s="1" t="s">
        <v>293</v>
      </c>
      <c r="S595" s="1">
        <f t="shared" si="137"/>
        <v>1</v>
      </c>
      <c r="T595" s="1">
        <f t="shared" si="138"/>
        <v>0</v>
      </c>
      <c r="U595" s="2">
        <v>2031</v>
      </c>
      <c r="V595" s="2"/>
      <c r="W595" s="2"/>
      <c r="X595" s="2"/>
      <c r="Y595" s="2"/>
      <c r="Z595" s="2"/>
      <c r="AA595" s="1"/>
      <c r="AB595" s="1"/>
      <c r="AC595" s="1"/>
      <c r="AD595" s="1"/>
      <c r="AE595" s="1"/>
      <c r="AF595" s="1"/>
    </row>
    <row r="596" spans="1:32" ht="15.75" customHeight="1">
      <c r="A596" s="3">
        <v>46050</v>
      </c>
      <c r="B596" s="1" t="s">
        <v>315</v>
      </c>
      <c r="C596" s="1">
        <v>1</v>
      </c>
      <c r="D596" s="1">
        <v>1</v>
      </c>
      <c r="E596" s="1">
        <f t="shared" si="139"/>
        <v>1</v>
      </c>
      <c r="F596" s="1">
        <f t="shared" si="126"/>
        <v>0</v>
      </c>
      <c r="G596" s="1">
        <f t="shared" si="127"/>
        <v>1</v>
      </c>
      <c r="H596" s="1">
        <f t="shared" si="128"/>
        <v>0</v>
      </c>
      <c r="I596" s="1">
        <f t="shared" si="129"/>
        <v>0</v>
      </c>
      <c r="J596" s="1" t="s">
        <v>317</v>
      </c>
      <c r="K596" s="1">
        <f t="shared" si="130"/>
        <v>1</v>
      </c>
      <c r="L596" s="1">
        <f t="shared" si="131"/>
        <v>1</v>
      </c>
      <c r="M596" s="1">
        <f t="shared" si="132"/>
        <v>1</v>
      </c>
      <c r="N596" s="1">
        <f t="shared" si="133"/>
        <v>0</v>
      </c>
      <c r="O596" s="1">
        <f t="shared" si="134"/>
        <v>1</v>
      </c>
      <c r="P596" s="1">
        <f t="shared" si="135"/>
        <v>0</v>
      </c>
      <c r="Q596" s="1">
        <f t="shared" si="136"/>
        <v>0</v>
      </c>
      <c r="R596" s="1" t="s">
        <v>293</v>
      </c>
      <c r="S596" s="1">
        <f t="shared" si="137"/>
        <v>1</v>
      </c>
      <c r="T596" s="1">
        <f t="shared" si="138"/>
        <v>1</v>
      </c>
      <c r="U596" s="2">
        <v>1836</v>
      </c>
      <c r="V596" s="2">
        <v>1838</v>
      </c>
      <c r="W596" s="2"/>
      <c r="X596" s="2"/>
      <c r="Y596" s="2"/>
      <c r="Z596" s="2"/>
      <c r="AA596" s="1"/>
      <c r="AB596" s="1"/>
      <c r="AC596" s="1"/>
      <c r="AD596" s="1"/>
      <c r="AE596" s="1"/>
      <c r="AF596" s="1"/>
    </row>
    <row r="597" spans="1:32" ht="15.75" customHeight="1">
      <c r="A597" s="3">
        <v>46050</v>
      </c>
      <c r="B597" s="1" t="s">
        <v>291</v>
      </c>
      <c r="C597" s="1">
        <v>3</v>
      </c>
      <c r="D597" s="1">
        <v>0</v>
      </c>
      <c r="E597" s="1">
        <f t="shared" si="139"/>
        <v>3</v>
      </c>
      <c r="F597" s="1">
        <f t="shared" si="126"/>
        <v>1</v>
      </c>
      <c r="G597" s="1">
        <f t="shared" si="127"/>
        <v>0</v>
      </c>
      <c r="H597" s="1">
        <f t="shared" si="128"/>
        <v>0</v>
      </c>
      <c r="I597" s="1">
        <f t="shared" si="129"/>
        <v>1</v>
      </c>
      <c r="J597" s="1" t="s">
        <v>313</v>
      </c>
      <c r="K597" s="1">
        <f t="shared" si="130"/>
        <v>3</v>
      </c>
      <c r="L597" s="1">
        <f t="shared" si="131"/>
        <v>0</v>
      </c>
      <c r="M597" s="1">
        <f t="shared" si="132"/>
        <v>0</v>
      </c>
      <c r="N597" s="1">
        <f t="shared" si="133"/>
        <v>0</v>
      </c>
      <c r="O597" s="1">
        <f t="shared" si="134"/>
        <v>0</v>
      </c>
      <c r="P597" s="1">
        <f t="shared" si="135"/>
        <v>1</v>
      </c>
      <c r="Q597" s="1">
        <f t="shared" si="136"/>
        <v>0</v>
      </c>
      <c r="R597" s="1" t="s">
        <v>293</v>
      </c>
      <c r="S597" s="1">
        <f t="shared" si="137"/>
        <v>3</v>
      </c>
      <c r="T597" s="1">
        <f t="shared" si="138"/>
        <v>0</v>
      </c>
      <c r="U597" s="2">
        <v>2032</v>
      </c>
      <c r="V597" s="2">
        <v>2032</v>
      </c>
      <c r="W597" s="2">
        <v>2223</v>
      </c>
      <c r="X597" s="2"/>
      <c r="Y597" s="2"/>
      <c r="Z597" s="2"/>
      <c r="AA597" s="1"/>
      <c r="AB597" s="1"/>
      <c r="AC597" s="1"/>
      <c r="AD597" s="1"/>
      <c r="AE597" s="1"/>
      <c r="AF597" s="1"/>
    </row>
    <row r="598" spans="1:32" ht="15.75" customHeight="1">
      <c r="A598" s="3">
        <v>46050</v>
      </c>
      <c r="B598" s="1" t="s">
        <v>121</v>
      </c>
      <c r="C598" s="1">
        <v>3</v>
      </c>
      <c r="D598" s="1">
        <v>2</v>
      </c>
      <c r="E598" s="1">
        <f t="shared" si="139"/>
        <v>3</v>
      </c>
      <c r="F598" s="1">
        <f t="shared" si="126"/>
        <v>1</v>
      </c>
      <c r="G598" s="1">
        <f t="shared" si="127"/>
        <v>0</v>
      </c>
      <c r="H598" s="1">
        <f t="shared" si="128"/>
        <v>0</v>
      </c>
      <c r="I598" s="1">
        <f t="shared" si="129"/>
        <v>0</v>
      </c>
      <c r="J598" s="1" t="s">
        <v>125</v>
      </c>
      <c r="K598" s="1">
        <f t="shared" si="130"/>
        <v>3</v>
      </c>
      <c r="L598" s="1">
        <f t="shared" si="131"/>
        <v>2</v>
      </c>
      <c r="M598" s="1">
        <f t="shared" si="132"/>
        <v>0</v>
      </c>
      <c r="N598" s="1">
        <f t="shared" si="133"/>
        <v>0</v>
      </c>
      <c r="O598" s="1">
        <f t="shared" si="134"/>
        <v>0</v>
      </c>
      <c r="P598" s="1">
        <f t="shared" si="135"/>
        <v>1</v>
      </c>
      <c r="Q598" s="1">
        <f t="shared" si="136"/>
        <v>0</v>
      </c>
      <c r="R598" s="1" t="s">
        <v>123</v>
      </c>
      <c r="S598" s="1">
        <f t="shared" si="137"/>
        <v>3</v>
      </c>
      <c r="T598" s="1">
        <f t="shared" si="138"/>
        <v>2</v>
      </c>
      <c r="U598" s="2">
        <v>1990</v>
      </c>
      <c r="V598" s="2">
        <v>1991</v>
      </c>
      <c r="W598" s="2">
        <v>1992</v>
      </c>
      <c r="X598" s="2">
        <v>1994</v>
      </c>
      <c r="Y598" s="2">
        <v>1994</v>
      </c>
      <c r="Z598" s="2"/>
      <c r="AA598" s="1"/>
      <c r="AB598" s="1"/>
      <c r="AC598" s="1"/>
      <c r="AD598" s="1"/>
      <c r="AE598" s="1"/>
      <c r="AF598" s="1"/>
    </row>
    <row r="599" spans="1:32" ht="15.75" customHeight="1">
      <c r="A599" s="3">
        <v>46050</v>
      </c>
      <c r="B599" s="1" t="s">
        <v>130</v>
      </c>
      <c r="C599" s="1">
        <v>1</v>
      </c>
      <c r="D599" s="1">
        <v>4</v>
      </c>
      <c r="E599" s="1">
        <f t="shared" si="139"/>
        <v>0</v>
      </c>
      <c r="F599" s="1">
        <f t="shared" si="126"/>
        <v>0</v>
      </c>
      <c r="G599" s="1">
        <f t="shared" si="127"/>
        <v>0</v>
      </c>
      <c r="H599" s="1">
        <f t="shared" si="128"/>
        <v>1</v>
      </c>
      <c r="I599" s="1">
        <f t="shared" si="129"/>
        <v>0</v>
      </c>
      <c r="J599" s="1" t="s">
        <v>126</v>
      </c>
      <c r="K599" s="1">
        <f t="shared" si="130"/>
        <v>1</v>
      </c>
      <c r="L599" s="1">
        <f t="shared" si="131"/>
        <v>4</v>
      </c>
      <c r="M599" s="1">
        <f t="shared" si="132"/>
        <v>3</v>
      </c>
      <c r="N599" s="1">
        <f t="shared" si="133"/>
        <v>1</v>
      </c>
      <c r="O599" s="1">
        <f t="shared" si="134"/>
        <v>0</v>
      </c>
      <c r="P599" s="1">
        <f t="shared" si="135"/>
        <v>0</v>
      </c>
      <c r="Q599" s="1">
        <f t="shared" si="136"/>
        <v>0</v>
      </c>
      <c r="R599" s="1" t="s">
        <v>123</v>
      </c>
      <c r="S599" s="1">
        <f t="shared" si="137"/>
        <v>1</v>
      </c>
      <c r="T599" s="1">
        <f t="shared" si="138"/>
        <v>4</v>
      </c>
      <c r="U599" s="2">
        <v>1097</v>
      </c>
      <c r="V599" s="2">
        <v>1229</v>
      </c>
      <c r="W599" s="2">
        <v>1229</v>
      </c>
      <c r="X599" s="2">
        <v>1995</v>
      </c>
      <c r="Y599" s="2">
        <v>1996</v>
      </c>
      <c r="Z599" s="2"/>
      <c r="AA599" s="1"/>
      <c r="AB599" s="1"/>
      <c r="AC599" s="1"/>
      <c r="AD599" s="1"/>
      <c r="AE599" s="1"/>
      <c r="AF599" s="1"/>
    </row>
    <row r="600" spans="1:32" ht="15.75" customHeight="1">
      <c r="A600" s="3">
        <v>46050</v>
      </c>
      <c r="B600" s="1" t="s">
        <v>124</v>
      </c>
      <c r="C600" s="1">
        <v>2</v>
      </c>
      <c r="D600" s="1">
        <v>1</v>
      </c>
      <c r="E600" s="1">
        <f t="shared" si="139"/>
        <v>3</v>
      </c>
      <c r="F600" s="1">
        <f t="shared" si="126"/>
        <v>1</v>
      </c>
      <c r="G600" s="1">
        <f t="shared" si="127"/>
        <v>0</v>
      </c>
      <c r="H600" s="1">
        <f t="shared" si="128"/>
        <v>0</v>
      </c>
      <c r="I600" s="1">
        <f t="shared" si="129"/>
        <v>0</v>
      </c>
      <c r="J600" s="1" t="s">
        <v>131</v>
      </c>
      <c r="K600" s="1">
        <f t="shared" si="130"/>
        <v>2</v>
      </c>
      <c r="L600" s="1">
        <f t="shared" si="131"/>
        <v>1</v>
      </c>
      <c r="M600" s="1">
        <f t="shared" si="132"/>
        <v>0</v>
      </c>
      <c r="N600" s="1">
        <f t="shared" si="133"/>
        <v>0</v>
      </c>
      <c r="O600" s="1">
        <f t="shared" si="134"/>
        <v>0</v>
      </c>
      <c r="P600" s="1">
        <f t="shared" si="135"/>
        <v>1</v>
      </c>
      <c r="Q600" s="1">
        <f t="shared" si="136"/>
        <v>0</v>
      </c>
      <c r="R600" s="1" t="s">
        <v>123</v>
      </c>
      <c r="S600" s="1">
        <f t="shared" si="137"/>
        <v>2</v>
      </c>
      <c r="T600" s="1">
        <f t="shared" si="138"/>
        <v>1</v>
      </c>
      <c r="U600" s="2">
        <v>1997</v>
      </c>
      <c r="V600" s="2">
        <v>1998</v>
      </c>
      <c r="W600" s="2">
        <v>1999</v>
      </c>
      <c r="X600" s="2"/>
      <c r="Y600" s="2"/>
      <c r="Z600" s="2"/>
      <c r="AA600" s="1"/>
      <c r="AB600" s="1"/>
      <c r="AC600" s="1"/>
      <c r="AD600" s="1"/>
      <c r="AE600" s="1"/>
      <c r="AF600" s="1"/>
    </row>
    <row r="601" spans="1:32" ht="15.75" customHeight="1">
      <c r="A601" s="3">
        <v>46050</v>
      </c>
      <c r="B601" s="1" t="s">
        <v>122</v>
      </c>
      <c r="C601" s="1">
        <v>0</v>
      </c>
      <c r="D601" s="1">
        <v>1</v>
      </c>
      <c r="E601" s="1">
        <f t="shared" si="139"/>
        <v>0</v>
      </c>
      <c r="F601" s="1">
        <f t="shared" si="126"/>
        <v>0</v>
      </c>
      <c r="G601" s="1">
        <f t="shared" si="127"/>
        <v>0</v>
      </c>
      <c r="H601" s="1">
        <f t="shared" si="128"/>
        <v>1</v>
      </c>
      <c r="I601" s="1">
        <f t="shared" si="129"/>
        <v>0</v>
      </c>
      <c r="J601" s="1" t="s">
        <v>128</v>
      </c>
      <c r="K601" s="1">
        <f t="shared" si="130"/>
        <v>0</v>
      </c>
      <c r="L601" s="1">
        <f t="shared" si="131"/>
        <v>1</v>
      </c>
      <c r="M601" s="1">
        <f t="shared" si="132"/>
        <v>3</v>
      </c>
      <c r="N601" s="1">
        <f t="shared" si="133"/>
        <v>1</v>
      </c>
      <c r="O601" s="1">
        <f t="shared" si="134"/>
        <v>0</v>
      </c>
      <c r="P601" s="1">
        <f t="shared" si="135"/>
        <v>0</v>
      </c>
      <c r="Q601" s="1">
        <f t="shared" si="136"/>
        <v>1</v>
      </c>
      <c r="R601" s="1" t="s">
        <v>123</v>
      </c>
      <c r="S601" s="1">
        <f t="shared" si="137"/>
        <v>0</v>
      </c>
      <c r="T601" s="1">
        <f t="shared" si="138"/>
        <v>1</v>
      </c>
      <c r="U601" s="2">
        <v>2000</v>
      </c>
      <c r="V601" s="2"/>
      <c r="W601" s="2"/>
      <c r="X601" s="2"/>
      <c r="Y601" s="2"/>
      <c r="Z601" s="2"/>
      <c r="AA601" s="1"/>
      <c r="AB601" s="1"/>
      <c r="AC601" s="1"/>
      <c r="AD601" s="1"/>
      <c r="AE601" s="1"/>
      <c r="AF601" s="1"/>
    </row>
    <row r="602" spans="1:32" ht="15.75" customHeight="1">
      <c r="A602" s="3">
        <v>46050</v>
      </c>
      <c r="B602" s="1" t="s">
        <v>355</v>
      </c>
      <c r="C602" s="1">
        <v>1</v>
      </c>
      <c r="D602" s="1">
        <v>0</v>
      </c>
      <c r="E602" s="1">
        <f t="shared" si="139"/>
        <v>3</v>
      </c>
      <c r="F602" s="1">
        <f t="shared" si="126"/>
        <v>1</v>
      </c>
      <c r="G602" s="1">
        <f t="shared" si="127"/>
        <v>0</v>
      </c>
      <c r="H602" s="1">
        <f t="shared" si="128"/>
        <v>0</v>
      </c>
      <c r="I602" s="1">
        <f t="shared" si="129"/>
        <v>1</v>
      </c>
      <c r="J602" s="1" t="s">
        <v>356</v>
      </c>
      <c r="K602" s="1">
        <f t="shared" si="130"/>
        <v>1</v>
      </c>
      <c r="L602" s="1">
        <f t="shared" si="131"/>
        <v>0</v>
      </c>
      <c r="M602" s="1">
        <f t="shared" si="132"/>
        <v>0</v>
      </c>
      <c r="N602" s="1">
        <f t="shared" si="133"/>
        <v>0</v>
      </c>
      <c r="O602" s="1">
        <f t="shared" si="134"/>
        <v>0</v>
      </c>
      <c r="P602" s="1">
        <f t="shared" si="135"/>
        <v>1</v>
      </c>
      <c r="Q602" s="1">
        <f t="shared" si="136"/>
        <v>0</v>
      </c>
      <c r="R602" s="1" t="s">
        <v>322</v>
      </c>
      <c r="S602" s="1">
        <f t="shared" si="137"/>
        <v>1</v>
      </c>
      <c r="T602" s="1">
        <f t="shared" si="138"/>
        <v>0</v>
      </c>
      <c r="U602" s="2">
        <v>2001</v>
      </c>
      <c r="V602" s="2"/>
      <c r="W602" s="2"/>
      <c r="X602" s="2"/>
      <c r="Y602" s="2"/>
      <c r="Z602" s="2"/>
      <c r="AA602" s="1"/>
      <c r="AB602" s="1"/>
      <c r="AC602" s="1"/>
      <c r="AD602" s="1"/>
      <c r="AE602" s="1"/>
      <c r="AF602" s="1"/>
    </row>
    <row r="603" spans="1:32" ht="15.75" customHeight="1">
      <c r="A603" s="3">
        <v>46050</v>
      </c>
      <c r="B603" s="1" t="s">
        <v>274</v>
      </c>
      <c r="C603" s="1">
        <v>2</v>
      </c>
      <c r="D603" s="1">
        <v>2</v>
      </c>
      <c r="E603" s="1">
        <f t="shared" si="139"/>
        <v>1</v>
      </c>
      <c r="F603" s="1">
        <f t="shared" si="126"/>
        <v>0</v>
      </c>
      <c r="G603" s="1">
        <f t="shared" si="127"/>
        <v>1</v>
      </c>
      <c r="H603" s="1">
        <f t="shared" si="128"/>
        <v>0</v>
      </c>
      <c r="I603" s="1">
        <f t="shared" si="129"/>
        <v>0</v>
      </c>
      <c r="J603" s="1" t="s">
        <v>276</v>
      </c>
      <c r="K603" s="1">
        <f t="shared" si="130"/>
        <v>2</v>
      </c>
      <c r="L603" s="1">
        <f t="shared" si="131"/>
        <v>2</v>
      </c>
      <c r="M603" s="1">
        <f t="shared" si="132"/>
        <v>1</v>
      </c>
      <c r="N603" s="1">
        <f t="shared" si="133"/>
        <v>0</v>
      </c>
      <c r="O603" s="1">
        <f t="shared" si="134"/>
        <v>1</v>
      </c>
      <c r="P603" s="1">
        <f t="shared" si="135"/>
        <v>0</v>
      </c>
      <c r="Q603" s="1">
        <f t="shared" si="136"/>
        <v>0</v>
      </c>
      <c r="R603" s="1" t="s">
        <v>275</v>
      </c>
      <c r="S603" s="1">
        <f t="shared" si="137"/>
        <v>2</v>
      </c>
      <c r="T603" s="1">
        <f t="shared" si="138"/>
        <v>2</v>
      </c>
      <c r="U603" s="2">
        <v>2015</v>
      </c>
      <c r="V603" s="2">
        <v>1929</v>
      </c>
      <c r="W603" s="2">
        <v>1931</v>
      </c>
      <c r="X603" s="2">
        <v>9999</v>
      </c>
      <c r="Y603" s="2"/>
      <c r="Z603" s="2"/>
      <c r="AA603" s="1"/>
      <c r="AB603" s="1"/>
      <c r="AC603" s="1"/>
      <c r="AD603" s="1"/>
      <c r="AE603" s="1"/>
      <c r="AF603" s="1"/>
    </row>
    <row r="604" spans="1:32" ht="15.75" customHeight="1">
      <c r="A604" s="3">
        <v>46050</v>
      </c>
      <c r="B604" s="1" t="s">
        <v>273</v>
      </c>
      <c r="C604" s="1">
        <v>2</v>
      </c>
      <c r="D604" s="1">
        <v>1</v>
      </c>
      <c r="E604" s="1">
        <f t="shared" si="139"/>
        <v>3</v>
      </c>
      <c r="F604" s="1">
        <f t="shared" si="126"/>
        <v>1</v>
      </c>
      <c r="G604" s="1">
        <f t="shared" si="127"/>
        <v>0</v>
      </c>
      <c r="H604" s="1">
        <f t="shared" si="128"/>
        <v>0</v>
      </c>
      <c r="I604" s="1">
        <f t="shared" si="129"/>
        <v>0</v>
      </c>
      <c r="J604" s="1" t="s">
        <v>299</v>
      </c>
      <c r="K604" s="1">
        <f t="shared" si="130"/>
        <v>2</v>
      </c>
      <c r="L604" s="1">
        <f t="shared" si="131"/>
        <v>1</v>
      </c>
      <c r="M604" s="1">
        <f t="shared" si="132"/>
        <v>0</v>
      </c>
      <c r="N604" s="1">
        <f t="shared" si="133"/>
        <v>0</v>
      </c>
      <c r="O604" s="1">
        <f t="shared" si="134"/>
        <v>0</v>
      </c>
      <c r="P604" s="1">
        <f t="shared" si="135"/>
        <v>1</v>
      </c>
      <c r="Q604" s="1">
        <f t="shared" si="136"/>
        <v>0</v>
      </c>
      <c r="R604" s="1" t="s">
        <v>275</v>
      </c>
      <c r="S604" s="1">
        <f t="shared" si="137"/>
        <v>2</v>
      </c>
      <c r="T604" s="1">
        <f t="shared" si="138"/>
        <v>1</v>
      </c>
      <c r="U604" s="2">
        <v>1462</v>
      </c>
      <c r="V604" s="2">
        <v>1462</v>
      </c>
      <c r="W604" s="2">
        <v>2016</v>
      </c>
      <c r="X604" s="2"/>
      <c r="Y604" s="2"/>
      <c r="Z604" s="2"/>
      <c r="AA604" s="1"/>
      <c r="AB604" s="1"/>
      <c r="AC604" s="1"/>
      <c r="AD604" s="1"/>
      <c r="AE604" s="1"/>
      <c r="AF604" s="1"/>
    </row>
    <row r="605" spans="1:32" ht="15.75" customHeight="1">
      <c r="A605" s="3">
        <v>46050</v>
      </c>
      <c r="B605" s="1" t="s">
        <v>294</v>
      </c>
      <c r="C605" s="1">
        <v>4</v>
      </c>
      <c r="D605" s="1">
        <v>0</v>
      </c>
      <c r="E605" s="1">
        <f t="shared" si="139"/>
        <v>3</v>
      </c>
      <c r="F605" s="1">
        <f t="shared" si="126"/>
        <v>1</v>
      </c>
      <c r="G605" s="1">
        <f t="shared" si="127"/>
        <v>0</v>
      </c>
      <c r="H605" s="1">
        <f t="shared" si="128"/>
        <v>0</v>
      </c>
      <c r="I605" s="1">
        <f t="shared" si="129"/>
        <v>1</v>
      </c>
      <c r="J605" s="1" t="s">
        <v>297</v>
      </c>
      <c r="K605" s="1">
        <f t="shared" si="130"/>
        <v>4</v>
      </c>
      <c r="L605" s="1">
        <f t="shared" si="131"/>
        <v>0</v>
      </c>
      <c r="M605" s="1">
        <f t="shared" si="132"/>
        <v>0</v>
      </c>
      <c r="N605" s="1">
        <f t="shared" si="133"/>
        <v>0</v>
      </c>
      <c r="O605" s="1">
        <f t="shared" si="134"/>
        <v>0</v>
      </c>
      <c r="P605" s="1">
        <f t="shared" si="135"/>
        <v>1</v>
      </c>
      <c r="Q605" s="1">
        <f t="shared" si="136"/>
        <v>0</v>
      </c>
      <c r="R605" s="1" t="s">
        <v>275</v>
      </c>
      <c r="S605" s="1">
        <f t="shared" si="137"/>
        <v>4</v>
      </c>
      <c r="T605" s="1">
        <f t="shared" si="138"/>
        <v>0</v>
      </c>
      <c r="U605" s="2">
        <v>2017</v>
      </c>
      <c r="V605" s="2">
        <v>1565</v>
      </c>
      <c r="W605" s="2">
        <v>2018</v>
      </c>
      <c r="X605" s="2">
        <v>2019</v>
      </c>
      <c r="Y605" s="2"/>
      <c r="Z605" s="2"/>
      <c r="AA605" s="1"/>
      <c r="AB605" s="1"/>
      <c r="AC605" s="1"/>
      <c r="AD605" s="1"/>
      <c r="AE605" s="1"/>
      <c r="AF605" s="1"/>
    </row>
    <row r="606" spans="1:32" ht="15.75" customHeight="1">
      <c r="A606" s="3">
        <v>46050</v>
      </c>
      <c r="B606" s="1" t="s">
        <v>73</v>
      </c>
      <c r="C606" s="1">
        <v>1</v>
      </c>
      <c r="D606" s="1">
        <v>1</v>
      </c>
      <c r="E606" s="1">
        <f t="shared" si="139"/>
        <v>1</v>
      </c>
      <c r="F606" s="1">
        <f t="shared" si="126"/>
        <v>0</v>
      </c>
      <c r="G606" s="1">
        <f t="shared" si="127"/>
        <v>1</v>
      </c>
      <c r="H606" s="1">
        <f t="shared" si="128"/>
        <v>0</v>
      </c>
      <c r="I606" s="1">
        <f t="shared" si="129"/>
        <v>0</v>
      </c>
      <c r="J606" s="1" t="s">
        <v>133</v>
      </c>
      <c r="K606" s="1">
        <f t="shared" si="130"/>
        <v>1</v>
      </c>
      <c r="L606" s="1">
        <f t="shared" si="131"/>
        <v>1</v>
      </c>
      <c r="M606" s="1">
        <f t="shared" si="132"/>
        <v>1</v>
      </c>
      <c r="N606" s="1">
        <f t="shared" si="133"/>
        <v>0</v>
      </c>
      <c r="O606" s="1">
        <f t="shared" si="134"/>
        <v>1</v>
      </c>
      <c r="P606" s="1">
        <f t="shared" si="135"/>
        <v>0</v>
      </c>
      <c r="Q606" s="1">
        <f t="shared" si="136"/>
        <v>0</v>
      </c>
      <c r="R606" s="1" t="s">
        <v>71</v>
      </c>
      <c r="S606" s="1">
        <f t="shared" si="137"/>
        <v>1</v>
      </c>
      <c r="T606" s="1">
        <f t="shared" si="138"/>
        <v>1</v>
      </c>
      <c r="U606" s="2">
        <v>1971</v>
      </c>
      <c r="V606" s="2">
        <v>1797</v>
      </c>
      <c r="W606" s="2"/>
      <c r="X606" s="2"/>
      <c r="Y606" s="2"/>
      <c r="Z606" s="2"/>
      <c r="AA606" s="1"/>
      <c r="AB606" s="1"/>
      <c r="AC606" s="1"/>
      <c r="AD606" s="1"/>
      <c r="AE606" s="1"/>
      <c r="AF606" s="1"/>
    </row>
    <row r="607" spans="1:32" ht="15.75" customHeight="1">
      <c r="A607" s="3">
        <v>46050</v>
      </c>
      <c r="B607" s="1" t="s">
        <v>200</v>
      </c>
      <c r="C607" s="1">
        <v>6</v>
      </c>
      <c r="D607" s="1">
        <v>0</v>
      </c>
      <c r="E607" s="1">
        <f t="shared" si="139"/>
        <v>3</v>
      </c>
      <c r="F607" s="1">
        <f t="shared" si="126"/>
        <v>1</v>
      </c>
      <c r="G607" s="1">
        <f t="shared" si="127"/>
        <v>0</v>
      </c>
      <c r="H607" s="1">
        <f t="shared" si="128"/>
        <v>0</v>
      </c>
      <c r="I607" s="1">
        <f t="shared" si="129"/>
        <v>1</v>
      </c>
      <c r="J607" s="1" t="s">
        <v>132</v>
      </c>
      <c r="K607" s="1">
        <f t="shared" si="130"/>
        <v>6</v>
      </c>
      <c r="L607" s="1">
        <f t="shared" si="131"/>
        <v>0</v>
      </c>
      <c r="M607" s="1">
        <f t="shared" si="132"/>
        <v>0</v>
      </c>
      <c r="N607" s="1">
        <f t="shared" si="133"/>
        <v>0</v>
      </c>
      <c r="O607" s="1">
        <f t="shared" si="134"/>
        <v>0</v>
      </c>
      <c r="P607" s="1">
        <f t="shared" si="135"/>
        <v>1</v>
      </c>
      <c r="Q607" s="1">
        <f t="shared" si="136"/>
        <v>0</v>
      </c>
      <c r="R607" s="1" t="s">
        <v>71</v>
      </c>
      <c r="S607" s="1">
        <f t="shared" si="137"/>
        <v>6</v>
      </c>
      <c r="T607" s="1">
        <f t="shared" si="138"/>
        <v>0</v>
      </c>
      <c r="U607" s="2">
        <v>1177</v>
      </c>
      <c r="V607" s="2">
        <v>1972</v>
      </c>
      <c r="W607" s="2">
        <v>1176</v>
      </c>
      <c r="X607" s="2">
        <v>1973</v>
      </c>
      <c r="Y607" s="2">
        <v>1176</v>
      </c>
      <c r="Z607" s="2">
        <v>1176</v>
      </c>
      <c r="AA607" s="1"/>
      <c r="AB607" s="1"/>
      <c r="AC607" s="1"/>
      <c r="AD607" s="1"/>
      <c r="AE607" s="1"/>
      <c r="AF607" s="1"/>
    </row>
    <row r="608" spans="1:32" ht="15.75" customHeight="1">
      <c r="A608" s="3">
        <v>46050</v>
      </c>
      <c r="B608" s="1" t="s">
        <v>201</v>
      </c>
      <c r="C608" s="1">
        <v>0</v>
      </c>
      <c r="D608" s="1">
        <v>4</v>
      </c>
      <c r="E608" s="1">
        <f t="shared" si="139"/>
        <v>0</v>
      </c>
      <c r="F608" s="1">
        <f t="shared" si="126"/>
        <v>0</v>
      </c>
      <c r="G608" s="1">
        <f t="shared" si="127"/>
        <v>0</v>
      </c>
      <c r="H608" s="1">
        <f t="shared" si="128"/>
        <v>1</v>
      </c>
      <c r="I608" s="1">
        <f t="shared" si="129"/>
        <v>0</v>
      </c>
      <c r="J608" s="1" t="s">
        <v>70</v>
      </c>
      <c r="K608" s="1">
        <f t="shared" si="130"/>
        <v>0</v>
      </c>
      <c r="L608" s="1">
        <f t="shared" si="131"/>
        <v>4</v>
      </c>
      <c r="M608" s="1">
        <f t="shared" si="132"/>
        <v>3</v>
      </c>
      <c r="N608" s="1">
        <f t="shared" si="133"/>
        <v>1</v>
      </c>
      <c r="O608" s="1">
        <f t="shared" si="134"/>
        <v>0</v>
      </c>
      <c r="P608" s="1">
        <f t="shared" si="135"/>
        <v>0</v>
      </c>
      <c r="Q608" s="1">
        <f t="shared" si="136"/>
        <v>1</v>
      </c>
      <c r="R608" s="1" t="s">
        <v>71</v>
      </c>
      <c r="S608" s="1">
        <f t="shared" si="137"/>
        <v>0</v>
      </c>
      <c r="T608" s="1">
        <f t="shared" si="138"/>
        <v>4</v>
      </c>
      <c r="U608" s="2">
        <v>1974</v>
      </c>
      <c r="V608" s="2">
        <v>1974</v>
      </c>
      <c r="W608" s="2">
        <v>1987</v>
      </c>
      <c r="X608" s="2">
        <v>1988</v>
      </c>
      <c r="Y608" s="2"/>
      <c r="Z608" s="2"/>
      <c r="AA608" s="1"/>
      <c r="AB608" s="1"/>
      <c r="AC608" s="1"/>
      <c r="AD608" s="1"/>
      <c r="AE608" s="1"/>
      <c r="AF608" s="1"/>
    </row>
    <row r="609" spans="1:32" ht="15.75" customHeight="1">
      <c r="A609" s="3">
        <v>46050</v>
      </c>
      <c r="B609" s="1" t="s">
        <v>72</v>
      </c>
      <c r="C609" s="1">
        <v>0</v>
      </c>
      <c r="D609" s="1">
        <v>1</v>
      </c>
      <c r="E609" s="1">
        <f t="shared" si="139"/>
        <v>0</v>
      </c>
      <c r="F609" s="1">
        <f t="shared" si="126"/>
        <v>0</v>
      </c>
      <c r="G609" s="1">
        <f t="shared" si="127"/>
        <v>0</v>
      </c>
      <c r="H609" s="1">
        <f t="shared" si="128"/>
        <v>1</v>
      </c>
      <c r="I609" s="1">
        <f t="shared" si="129"/>
        <v>0</v>
      </c>
      <c r="J609" s="1" t="s">
        <v>69</v>
      </c>
      <c r="K609" s="1">
        <f t="shared" si="130"/>
        <v>0</v>
      </c>
      <c r="L609" s="1">
        <f t="shared" si="131"/>
        <v>1</v>
      </c>
      <c r="M609" s="1">
        <f t="shared" si="132"/>
        <v>3</v>
      </c>
      <c r="N609" s="1">
        <f t="shared" si="133"/>
        <v>1</v>
      </c>
      <c r="O609" s="1">
        <f t="shared" si="134"/>
        <v>0</v>
      </c>
      <c r="P609" s="1">
        <f t="shared" si="135"/>
        <v>0</v>
      </c>
      <c r="Q609" s="1">
        <f t="shared" si="136"/>
        <v>1</v>
      </c>
      <c r="R609" s="1" t="s">
        <v>71</v>
      </c>
      <c r="S609" s="1">
        <f t="shared" si="137"/>
        <v>0</v>
      </c>
      <c r="T609" s="1">
        <f t="shared" si="138"/>
        <v>1</v>
      </c>
      <c r="U609" s="2">
        <v>1989</v>
      </c>
      <c r="V609" s="2"/>
      <c r="W609" s="2"/>
      <c r="X609" s="2"/>
      <c r="Y609" s="2"/>
      <c r="Z609" s="2"/>
      <c r="AA609" s="1"/>
      <c r="AB609" s="1"/>
      <c r="AC609" s="1"/>
      <c r="AD609" s="1"/>
      <c r="AE609" s="1"/>
      <c r="AF609" s="1"/>
    </row>
    <row r="610" spans="1:32" ht="15.75" customHeight="1">
      <c r="A610" s="3">
        <v>46050</v>
      </c>
      <c r="B610" s="1" t="s">
        <v>281</v>
      </c>
      <c r="C610" s="1">
        <v>0</v>
      </c>
      <c r="D610" s="1">
        <v>1</v>
      </c>
      <c r="E610" s="1">
        <f t="shared" si="139"/>
        <v>0</v>
      </c>
      <c r="F610" s="1">
        <f t="shared" si="126"/>
        <v>0</v>
      </c>
      <c r="G610" s="1">
        <f t="shared" si="127"/>
        <v>0</v>
      </c>
      <c r="H610" s="1">
        <f t="shared" si="128"/>
        <v>1</v>
      </c>
      <c r="I610" s="1">
        <f t="shared" si="129"/>
        <v>0</v>
      </c>
      <c r="J610" s="1" t="s">
        <v>279</v>
      </c>
      <c r="K610" s="1">
        <f t="shared" si="130"/>
        <v>0</v>
      </c>
      <c r="L610" s="1">
        <f t="shared" si="131"/>
        <v>1</v>
      </c>
      <c r="M610" s="1">
        <f t="shared" si="132"/>
        <v>3</v>
      </c>
      <c r="N610" s="1">
        <f t="shared" si="133"/>
        <v>1</v>
      </c>
      <c r="O610" s="1">
        <f t="shared" si="134"/>
        <v>0</v>
      </c>
      <c r="P610" s="1">
        <f t="shared" si="135"/>
        <v>0</v>
      </c>
      <c r="Q610" s="1">
        <f t="shared" si="136"/>
        <v>1</v>
      </c>
      <c r="R610" s="1" t="s">
        <v>280</v>
      </c>
      <c r="S610" s="1">
        <f t="shared" si="137"/>
        <v>0</v>
      </c>
      <c r="T610" s="1">
        <f t="shared" si="138"/>
        <v>1</v>
      </c>
      <c r="U610" s="2">
        <v>2027</v>
      </c>
      <c r="V610" s="2"/>
      <c r="W610" s="2"/>
      <c r="X610" s="2"/>
      <c r="Y610" s="2"/>
      <c r="Z610" s="2"/>
      <c r="AA610" s="1"/>
      <c r="AB610" s="1"/>
      <c r="AC610" s="1"/>
      <c r="AD610" s="1"/>
      <c r="AE610" s="1"/>
      <c r="AF610" s="1"/>
    </row>
    <row r="611" spans="1:32" ht="15.75" customHeight="1">
      <c r="A611" s="3">
        <v>46050</v>
      </c>
      <c r="B611" s="1" t="s">
        <v>282</v>
      </c>
      <c r="C611" s="1">
        <v>0</v>
      </c>
      <c r="D611" s="1">
        <v>0</v>
      </c>
      <c r="E611" s="1">
        <f t="shared" si="139"/>
        <v>1</v>
      </c>
      <c r="F611" s="1">
        <f t="shared" si="126"/>
        <v>0</v>
      </c>
      <c r="G611" s="1">
        <f t="shared" si="127"/>
        <v>1</v>
      </c>
      <c r="H611" s="1">
        <f t="shared" si="128"/>
        <v>0</v>
      </c>
      <c r="I611" s="1">
        <f t="shared" si="129"/>
        <v>1</v>
      </c>
      <c r="J611" s="1" t="s">
        <v>300</v>
      </c>
      <c r="K611" s="1">
        <f t="shared" si="130"/>
        <v>0</v>
      </c>
      <c r="L611" s="1">
        <f t="shared" si="131"/>
        <v>0</v>
      </c>
      <c r="M611" s="1">
        <f t="shared" si="132"/>
        <v>1</v>
      </c>
      <c r="N611" s="1">
        <f t="shared" si="133"/>
        <v>0</v>
      </c>
      <c r="O611" s="1">
        <f t="shared" si="134"/>
        <v>1</v>
      </c>
      <c r="P611" s="1">
        <f t="shared" si="135"/>
        <v>0</v>
      </c>
      <c r="Q611" s="1">
        <f t="shared" si="136"/>
        <v>1</v>
      </c>
      <c r="R611" s="1" t="s">
        <v>280</v>
      </c>
      <c r="S611" s="1">
        <f t="shared" si="137"/>
        <v>0</v>
      </c>
      <c r="T611" s="1">
        <f t="shared" si="138"/>
        <v>0</v>
      </c>
      <c r="U611" s="2"/>
      <c r="V611" s="2"/>
      <c r="W611" s="2"/>
      <c r="X611" s="2"/>
      <c r="Y611" s="2"/>
      <c r="Z611" s="2"/>
      <c r="AA611" s="1"/>
      <c r="AB611" s="1"/>
      <c r="AC611" s="1"/>
      <c r="AD611" s="1"/>
      <c r="AE611" s="1"/>
      <c r="AF611" s="1"/>
    </row>
    <row r="612" spans="1:32" ht="15.75" customHeight="1">
      <c r="A612" s="3">
        <v>46050</v>
      </c>
      <c r="B612" s="1" t="s">
        <v>307</v>
      </c>
      <c r="C612" s="1">
        <v>1</v>
      </c>
      <c r="D612" s="1">
        <v>1</v>
      </c>
      <c r="E612" s="1">
        <f t="shared" si="139"/>
        <v>1</v>
      </c>
      <c r="F612" s="1">
        <f t="shared" si="126"/>
        <v>0</v>
      </c>
      <c r="G612" s="1">
        <f t="shared" si="127"/>
        <v>1</v>
      </c>
      <c r="H612" s="1">
        <f t="shared" si="128"/>
        <v>0</v>
      </c>
      <c r="I612" s="1">
        <f t="shared" si="129"/>
        <v>0</v>
      </c>
      <c r="J612" s="1" t="s">
        <v>301</v>
      </c>
      <c r="K612" s="1">
        <f t="shared" si="130"/>
        <v>1</v>
      </c>
      <c r="L612" s="1">
        <f t="shared" si="131"/>
        <v>1</v>
      </c>
      <c r="M612" s="1">
        <f t="shared" si="132"/>
        <v>1</v>
      </c>
      <c r="N612" s="1">
        <f t="shared" si="133"/>
        <v>0</v>
      </c>
      <c r="O612" s="1">
        <f t="shared" si="134"/>
        <v>1</v>
      </c>
      <c r="P612" s="1">
        <f t="shared" si="135"/>
        <v>0</v>
      </c>
      <c r="Q612" s="1">
        <f t="shared" si="136"/>
        <v>0</v>
      </c>
      <c r="R612" s="1" t="s">
        <v>280</v>
      </c>
      <c r="S612" s="1">
        <f t="shared" si="137"/>
        <v>1</v>
      </c>
      <c r="T612" s="1">
        <f t="shared" si="138"/>
        <v>1</v>
      </c>
      <c r="U612" s="2">
        <v>2325</v>
      </c>
      <c r="V612" s="2">
        <v>1695</v>
      </c>
      <c r="W612" s="2"/>
      <c r="X612" s="2"/>
      <c r="Y612" s="2"/>
      <c r="Z612" s="2"/>
      <c r="AA612" s="1"/>
      <c r="AB612" s="1"/>
      <c r="AC612" s="1"/>
      <c r="AD612" s="1"/>
      <c r="AE612" s="1"/>
      <c r="AF612" s="1"/>
    </row>
    <row r="613" spans="1:32" ht="15.75" customHeight="1">
      <c r="A613" s="3">
        <v>46050</v>
      </c>
      <c r="B613" s="1" t="s">
        <v>235</v>
      </c>
      <c r="C613" s="1">
        <v>2</v>
      </c>
      <c r="D613" s="1">
        <v>3</v>
      </c>
      <c r="E613" s="1">
        <f t="shared" si="139"/>
        <v>0</v>
      </c>
      <c r="F613" s="1">
        <f t="shared" si="126"/>
        <v>0</v>
      </c>
      <c r="G613" s="1">
        <f t="shared" si="127"/>
        <v>0</v>
      </c>
      <c r="H613" s="1">
        <f t="shared" si="128"/>
        <v>1</v>
      </c>
      <c r="I613" s="1">
        <f t="shared" si="129"/>
        <v>0</v>
      </c>
      <c r="J613" s="1" t="s">
        <v>163</v>
      </c>
      <c r="K613" s="1">
        <f t="shared" si="130"/>
        <v>2</v>
      </c>
      <c r="L613" s="1">
        <f t="shared" si="131"/>
        <v>3</v>
      </c>
      <c r="M613" s="1">
        <f t="shared" si="132"/>
        <v>3</v>
      </c>
      <c r="N613" s="1">
        <f t="shared" si="133"/>
        <v>1</v>
      </c>
      <c r="O613" s="1">
        <f t="shared" si="134"/>
        <v>0</v>
      </c>
      <c r="P613" s="1">
        <f t="shared" si="135"/>
        <v>0</v>
      </c>
      <c r="Q613" s="1">
        <f t="shared" si="136"/>
        <v>0</v>
      </c>
      <c r="R613" s="1" t="s">
        <v>76</v>
      </c>
      <c r="S613" s="1">
        <f t="shared" si="137"/>
        <v>2</v>
      </c>
      <c r="T613" s="1">
        <f t="shared" si="138"/>
        <v>3</v>
      </c>
      <c r="U613" s="2">
        <v>1212</v>
      </c>
      <c r="V613" s="2">
        <v>2033</v>
      </c>
      <c r="W613" s="2">
        <v>2035</v>
      </c>
      <c r="X613" s="2">
        <v>2035</v>
      </c>
      <c r="Y613" s="2">
        <v>1704</v>
      </c>
      <c r="Z613" s="2"/>
      <c r="AA613" s="1"/>
      <c r="AB613" s="1"/>
      <c r="AC613" s="1"/>
      <c r="AD613" s="1"/>
      <c r="AE613" s="1"/>
      <c r="AF613" s="1"/>
    </row>
    <row r="614" spans="1:32" ht="15.75" customHeight="1">
      <c r="A614" s="3">
        <v>46050</v>
      </c>
      <c r="B614" s="1" t="s">
        <v>237</v>
      </c>
      <c r="C614" s="1">
        <v>1</v>
      </c>
      <c r="D614" s="1">
        <v>1</v>
      </c>
      <c r="E614" s="1">
        <f t="shared" si="139"/>
        <v>1</v>
      </c>
      <c r="F614" s="1">
        <f t="shared" si="126"/>
        <v>0</v>
      </c>
      <c r="G614" s="1">
        <f t="shared" si="127"/>
        <v>1</v>
      </c>
      <c r="H614" s="1">
        <f t="shared" si="128"/>
        <v>0</v>
      </c>
      <c r="I614" s="1">
        <f t="shared" si="129"/>
        <v>0</v>
      </c>
      <c r="J614" s="1" t="s">
        <v>166</v>
      </c>
      <c r="K614" s="1">
        <f t="shared" si="130"/>
        <v>1</v>
      </c>
      <c r="L614" s="1">
        <f t="shared" si="131"/>
        <v>1</v>
      </c>
      <c r="M614" s="1">
        <f t="shared" si="132"/>
        <v>1</v>
      </c>
      <c r="N614" s="1">
        <f t="shared" si="133"/>
        <v>0</v>
      </c>
      <c r="O614" s="1">
        <f t="shared" si="134"/>
        <v>1</v>
      </c>
      <c r="P614" s="1">
        <f t="shared" si="135"/>
        <v>0</v>
      </c>
      <c r="Q614" s="1">
        <f t="shared" si="136"/>
        <v>0</v>
      </c>
      <c r="R614" s="1" t="s">
        <v>76</v>
      </c>
      <c r="S614" s="1">
        <f t="shared" si="137"/>
        <v>1</v>
      </c>
      <c r="T614" s="1">
        <f t="shared" si="138"/>
        <v>1</v>
      </c>
      <c r="U614" s="2">
        <v>9999</v>
      </c>
      <c r="V614" s="2">
        <v>1952</v>
      </c>
      <c r="W614" s="2"/>
      <c r="X614" s="2"/>
      <c r="Y614" s="2"/>
      <c r="Z614" s="2"/>
      <c r="AA614" s="1"/>
      <c r="AB614" s="1"/>
      <c r="AC614" s="1"/>
      <c r="AD614" s="1"/>
      <c r="AE614" s="1"/>
      <c r="AF614" s="1"/>
    </row>
    <row r="615" spans="1:32" ht="15.75" customHeight="1">
      <c r="A615" s="3">
        <v>46050</v>
      </c>
      <c r="B615" s="1" t="s">
        <v>239</v>
      </c>
      <c r="C615" s="1">
        <v>1</v>
      </c>
      <c r="D615" s="1">
        <v>1</v>
      </c>
      <c r="E615" s="1">
        <f t="shared" si="139"/>
        <v>1</v>
      </c>
      <c r="F615" s="1">
        <f t="shared" si="126"/>
        <v>0</v>
      </c>
      <c r="G615" s="1">
        <f t="shared" si="127"/>
        <v>1</v>
      </c>
      <c r="H615" s="1">
        <f t="shared" si="128"/>
        <v>0</v>
      </c>
      <c r="I615" s="1">
        <f t="shared" si="129"/>
        <v>0</v>
      </c>
      <c r="J615" s="1" t="s">
        <v>168</v>
      </c>
      <c r="K615" s="1">
        <f t="shared" si="130"/>
        <v>1</v>
      </c>
      <c r="L615" s="1">
        <f t="shared" si="131"/>
        <v>1</v>
      </c>
      <c r="M615" s="1">
        <f t="shared" si="132"/>
        <v>1</v>
      </c>
      <c r="N615" s="1">
        <f t="shared" si="133"/>
        <v>0</v>
      </c>
      <c r="O615" s="1">
        <f t="shared" si="134"/>
        <v>1</v>
      </c>
      <c r="P615" s="1">
        <f t="shared" si="135"/>
        <v>0</v>
      </c>
      <c r="Q615" s="1">
        <f t="shared" si="136"/>
        <v>0</v>
      </c>
      <c r="R615" s="1" t="s">
        <v>76</v>
      </c>
      <c r="S615" s="1">
        <f t="shared" si="137"/>
        <v>1</v>
      </c>
      <c r="T615" s="1">
        <f t="shared" si="138"/>
        <v>1</v>
      </c>
      <c r="U615" s="2">
        <v>1220</v>
      </c>
      <c r="V615" s="2">
        <v>2036</v>
      </c>
      <c r="W615" s="2"/>
      <c r="X615" s="2"/>
      <c r="Y615" s="2"/>
      <c r="Z615" s="2"/>
      <c r="AA615" s="1"/>
      <c r="AB615" s="1"/>
      <c r="AC615" s="1"/>
      <c r="AD615" s="1"/>
      <c r="AE615" s="1"/>
      <c r="AF615" s="1"/>
    </row>
    <row r="616" spans="1:32" ht="15.75" customHeight="1">
      <c r="A616" s="3">
        <v>46050</v>
      </c>
      <c r="B616" s="1" t="s">
        <v>241</v>
      </c>
      <c r="C616" s="1">
        <v>0</v>
      </c>
      <c r="D616" s="1">
        <v>1</v>
      </c>
      <c r="E616" s="1">
        <f t="shared" si="139"/>
        <v>0</v>
      </c>
      <c r="F616" s="1">
        <f t="shared" si="126"/>
        <v>0</v>
      </c>
      <c r="G616" s="1">
        <f t="shared" si="127"/>
        <v>0</v>
      </c>
      <c r="H616" s="1">
        <f t="shared" si="128"/>
        <v>1</v>
      </c>
      <c r="I616" s="1">
        <f t="shared" si="129"/>
        <v>0</v>
      </c>
      <c r="J616" s="1" t="s">
        <v>240</v>
      </c>
      <c r="K616" s="1">
        <f t="shared" si="130"/>
        <v>0</v>
      </c>
      <c r="L616" s="1">
        <f t="shared" si="131"/>
        <v>1</v>
      </c>
      <c r="M616" s="1">
        <f t="shared" si="132"/>
        <v>3</v>
      </c>
      <c r="N616" s="1">
        <f t="shared" si="133"/>
        <v>1</v>
      </c>
      <c r="O616" s="1">
        <f t="shared" si="134"/>
        <v>0</v>
      </c>
      <c r="P616" s="1">
        <f t="shared" si="135"/>
        <v>0</v>
      </c>
      <c r="Q616" s="1">
        <f t="shared" si="136"/>
        <v>1</v>
      </c>
      <c r="R616" s="1" t="s">
        <v>76</v>
      </c>
      <c r="S616" s="1">
        <f t="shared" si="137"/>
        <v>0</v>
      </c>
      <c r="T616" s="1">
        <f t="shared" si="138"/>
        <v>1</v>
      </c>
      <c r="U616" s="2">
        <v>2037</v>
      </c>
      <c r="V616" s="2"/>
      <c r="W616" s="2"/>
      <c r="X616" s="2"/>
      <c r="Y616" s="2"/>
      <c r="Z616" s="2"/>
      <c r="AA616" s="1"/>
      <c r="AB616" s="1"/>
      <c r="AC616" s="1"/>
      <c r="AD616" s="1"/>
      <c r="AE616" s="1"/>
      <c r="AF616" s="1"/>
    </row>
    <row r="617" spans="1:32" ht="15.75" customHeight="1">
      <c r="A617" s="3">
        <v>46050</v>
      </c>
      <c r="B617" s="1" t="s">
        <v>165</v>
      </c>
      <c r="C617" s="1">
        <v>0</v>
      </c>
      <c r="D617" s="1">
        <v>0</v>
      </c>
      <c r="E617" s="1">
        <f t="shared" si="139"/>
        <v>1</v>
      </c>
      <c r="F617" s="1">
        <f t="shared" si="126"/>
        <v>0</v>
      </c>
      <c r="G617" s="1">
        <f t="shared" si="127"/>
        <v>1</v>
      </c>
      <c r="H617" s="1">
        <f t="shared" si="128"/>
        <v>0</v>
      </c>
      <c r="I617" s="1">
        <f t="shared" si="129"/>
        <v>1</v>
      </c>
      <c r="J617" s="1" t="s">
        <v>242</v>
      </c>
      <c r="K617" s="1">
        <f t="shared" si="130"/>
        <v>0</v>
      </c>
      <c r="L617" s="1">
        <f t="shared" si="131"/>
        <v>0</v>
      </c>
      <c r="M617" s="1">
        <f t="shared" si="132"/>
        <v>1</v>
      </c>
      <c r="N617" s="1">
        <f t="shared" si="133"/>
        <v>0</v>
      </c>
      <c r="O617" s="1">
        <f t="shared" si="134"/>
        <v>1</v>
      </c>
      <c r="P617" s="1">
        <f t="shared" si="135"/>
        <v>0</v>
      </c>
      <c r="Q617" s="1">
        <f t="shared" si="136"/>
        <v>1</v>
      </c>
      <c r="R617" s="1" t="s">
        <v>76</v>
      </c>
      <c r="S617" s="1">
        <f t="shared" si="137"/>
        <v>0</v>
      </c>
      <c r="T617" s="1">
        <f t="shared" si="138"/>
        <v>0</v>
      </c>
      <c r="U617" s="2"/>
      <c r="V617" s="2"/>
      <c r="W617" s="2"/>
      <c r="X617" s="2"/>
      <c r="Y617" s="2"/>
      <c r="Z617" s="2"/>
      <c r="AA617" s="1"/>
      <c r="AB617" s="1"/>
      <c r="AC617" s="1"/>
      <c r="AD617" s="1"/>
      <c r="AE617" s="1"/>
      <c r="AF617" s="1"/>
    </row>
    <row r="618" spans="1:32" ht="15.75" customHeight="1">
      <c r="A618" s="3">
        <v>46050</v>
      </c>
      <c r="B618" s="1" t="s">
        <v>236</v>
      </c>
      <c r="C618" s="1">
        <v>0</v>
      </c>
      <c r="D618" s="1">
        <v>2</v>
      </c>
      <c r="E618" s="1">
        <f t="shared" si="139"/>
        <v>0</v>
      </c>
      <c r="F618" s="1">
        <f t="shared" si="126"/>
        <v>0</v>
      </c>
      <c r="G618" s="1">
        <f t="shared" si="127"/>
        <v>0</v>
      </c>
      <c r="H618" s="1">
        <f t="shared" si="128"/>
        <v>1</v>
      </c>
      <c r="I618" s="1">
        <f t="shared" si="129"/>
        <v>0</v>
      </c>
      <c r="J618" s="1" t="s">
        <v>164</v>
      </c>
      <c r="K618" s="1">
        <f t="shared" si="130"/>
        <v>0</v>
      </c>
      <c r="L618" s="1">
        <f t="shared" si="131"/>
        <v>2</v>
      </c>
      <c r="M618" s="1">
        <f t="shared" si="132"/>
        <v>3</v>
      </c>
      <c r="N618" s="1">
        <f t="shared" si="133"/>
        <v>1</v>
      </c>
      <c r="O618" s="1">
        <f t="shared" si="134"/>
        <v>0</v>
      </c>
      <c r="P618" s="1">
        <f t="shared" si="135"/>
        <v>0</v>
      </c>
      <c r="Q618" s="1">
        <f t="shared" si="136"/>
        <v>1</v>
      </c>
      <c r="R618" s="1" t="s">
        <v>76</v>
      </c>
      <c r="S618" s="1">
        <f t="shared" si="137"/>
        <v>0</v>
      </c>
      <c r="T618" s="1">
        <f t="shared" si="138"/>
        <v>2</v>
      </c>
      <c r="U618" s="2">
        <v>2038</v>
      </c>
      <c r="V618" s="2">
        <v>2039</v>
      </c>
      <c r="W618" s="2"/>
      <c r="X618" s="2"/>
      <c r="Y618" s="2"/>
      <c r="Z618" s="2"/>
      <c r="AA618" s="1"/>
      <c r="AB618" s="1"/>
      <c r="AC618" s="1"/>
      <c r="AD618" s="1"/>
      <c r="AE618" s="1"/>
      <c r="AF618" s="1"/>
    </row>
    <row r="619" spans="1:32" ht="15.75" customHeight="1">
      <c r="A619" s="3">
        <v>46050</v>
      </c>
      <c r="B619" s="1" t="s">
        <v>74</v>
      </c>
      <c r="C619" s="1">
        <v>1</v>
      </c>
      <c r="D619" s="1">
        <v>2</v>
      </c>
      <c r="E619" s="1">
        <f t="shared" si="139"/>
        <v>0</v>
      </c>
      <c r="F619" s="1">
        <f t="shared" si="126"/>
        <v>0</v>
      </c>
      <c r="G619" s="1">
        <f t="shared" si="127"/>
        <v>0</v>
      </c>
      <c r="H619" s="1">
        <f t="shared" si="128"/>
        <v>1</v>
      </c>
      <c r="I619" s="1">
        <f t="shared" si="129"/>
        <v>0</v>
      </c>
      <c r="J619" s="1" t="s">
        <v>167</v>
      </c>
      <c r="K619" s="1">
        <f t="shared" si="130"/>
        <v>1</v>
      </c>
      <c r="L619" s="1">
        <f t="shared" si="131"/>
        <v>2</v>
      </c>
      <c r="M619" s="1">
        <f t="shared" si="132"/>
        <v>3</v>
      </c>
      <c r="N619" s="1">
        <f t="shared" si="133"/>
        <v>1</v>
      </c>
      <c r="O619" s="1">
        <f t="shared" si="134"/>
        <v>0</v>
      </c>
      <c r="P619" s="1">
        <f t="shared" si="135"/>
        <v>0</v>
      </c>
      <c r="Q619" s="1">
        <f t="shared" si="136"/>
        <v>0</v>
      </c>
      <c r="R619" s="1" t="s">
        <v>76</v>
      </c>
      <c r="S619" s="1">
        <f t="shared" si="137"/>
        <v>1</v>
      </c>
      <c r="T619" s="1">
        <f t="shared" si="138"/>
        <v>2</v>
      </c>
      <c r="U619" s="2">
        <v>2040</v>
      </c>
      <c r="V619" s="2">
        <v>1344</v>
      </c>
      <c r="W619" s="2">
        <v>1345</v>
      </c>
      <c r="X619" s="2"/>
      <c r="Y619" s="2"/>
      <c r="Z619" s="2"/>
      <c r="AA619" s="1"/>
      <c r="AB619" s="1"/>
      <c r="AC619" s="1"/>
      <c r="AD619" s="1"/>
      <c r="AE619" s="1"/>
      <c r="AF619" s="1"/>
    </row>
    <row r="620" spans="1:32" ht="15.75" customHeight="1">
      <c r="A620" s="3">
        <v>46050</v>
      </c>
      <c r="B620" s="1" t="s">
        <v>238</v>
      </c>
      <c r="C620" s="1">
        <v>0</v>
      </c>
      <c r="D620" s="1">
        <v>1</v>
      </c>
      <c r="E620" s="1">
        <f t="shared" si="139"/>
        <v>0</v>
      </c>
      <c r="F620" s="1">
        <f t="shared" si="126"/>
        <v>0</v>
      </c>
      <c r="G620" s="1">
        <f t="shared" si="127"/>
        <v>0</v>
      </c>
      <c r="H620" s="1">
        <f t="shared" si="128"/>
        <v>1</v>
      </c>
      <c r="I620" s="1">
        <f t="shared" si="129"/>
        <v>0</v>
      </c>
      <c r="J620" s="1" t="s">
        <v>75</v>
      </c>
      <c r="K620" s="1">
        <f t="shared" si="130"/>
        <v>0</v>
      </c>
      <c r="L620" s="1">
        <f t="shared" si="131"/>
        <v>1</v>
      </c>
      <c r="M620" s="1">
        <f t="shared" si="132"/>
        <v>3</v>
      </c>
      <c r="N620" s="1">
        <f t="shared" si="133"/>
        <v>1</v>
      </c>
      <c r="O620" s="1">
        <f t="shared" si="134"/>
        <v>0</v>
      </c>
      <c r="P620" s="1">
        <f t="shared" si="135"/>
        <v>0</v>
      </c>
      <c r="Q620" s="1">
        <f t="shared" si="136"/>
        <v>1</v>
      </c>
      <c r="R620" s="1" t="s">
        <v>76</v>
      </c>
      <c r="S620" s="1">
        <f t="shared" si="137"/>
        <v>0</v>
      </c>
      <c r="T620" s="1">
        <f t="shared" si="138"/>
        <v>1</v>
      </c>
      <c r="U620" s="2">
        <v>2041</v>
      </c>
      <c r="V620" s="2"/>
      <c r="W620" s="2"/>
      <c r="X620" s="2"/>
      <c r="Y620" s="2"/>
      <c r="Z620" s="2"/>
      <c r="AA620" s="1"/>
      <c r="AB620" s="1"/>
      <c r="AC620" s="1"/>
      <c r="AD620" s="1"/>
      <c r="AE620" s="1"/>
      <c r="AF620" s="1"/>
    </row>
    <row r="621" spans="1:32" ht="15.75" customHeight="1">
      <c r="A621" s="3">
        <v>46050</v>
      </c>
      <c r="B621" s="1" t="s">
        <v>329</v>
      </c>
      <c r="C621" s="1">
        <v>1</v>
      </c>
      <c r="D621" s="1">
        <v>4</v>
      </c>
      <c r="E621" s="1">
        <f t="shared" si="139"/>
        <v>0</v>
      </c>
      <c r="F621" s="1">
        <f t="shared" si="126"/>
        <v>0</v>
      </c>
      <c r="G621" s="1">
        <f t="shared" si="127"/>
        <v>0</v>
      </c>
      <c r="H621" s="1">
        <f t="shared" si="128"/>
        <v>1</v>
      </c>
      <c r="I621" s="1">
        <f t="shared" si="129"/>
        <v>0</v>
      </c>
      <c r="J621" s="1" t="s">
        <v>330</v>
      </c>
      <c r="K621" s="1">
        <f t="shared" si="130"/>
        <v>1</v>
      </c>
      <c r="L621" s="1">
        <f t="shared" si="131"/>
        <v>4</v>
      </c>
      <c r="M621" s="1">
        <f t="shared" si="132"/>
        <v>3</v>
      </c>
      <c r="N621" s="1">
        <f t="shared" si="133"/>
        <v>1</v>
      </c>
      <c r="O621" s="1">
        <f t="shared" si="134"/>
        <v>0</v>
      </c>
      <c r="P621" s="1">
        <f t="shared" si="135"/>
        <v>0</v>
      </c>
      <c r="Q621" s="1">
        <f t="shared" si="136"/>
        <v>0</v>
      </c>
      <c r="R621" s="1" t="s">
        <v>310</v>
      </c>
      <c r="S621" s="1">
        <f t="shared" si="137"/>
        <v>1</v>
      </c>
      <c r="T621" s="1">
        <f t="shared" si="138"/>
        <v>4</v>
      </c>
      <c r="U621" s="2">
        <v>1849</v>
      </c>
      <c r="V621" s="2">
        <v>1850</v>
      </c>
      <c r="W621" s="2">
        <v>2042</v>
      </c>
      <c r="X621" s="2">
        <v>9999</v>
      </c>
      <c r="Y621" s="2">
        <v>2044</v>
      </c>
      <c r="Z621" s="2"/>
      <c r="AA621" s="1"/>
      <c r="AB621" s="1"/>
      <c r="AC621" s="1"/>
      <c r="AD621" s="1"/>
      <c r="AE621" s="1"/>
      <c r="AF621" s="1"/>
    </row>
    <row r="622" spans="1:32" ht="15.75" customHeight="1">
      <c r="A622" s="3">
        <v>46050</v>
      </c>
      <c r="B622" s="1" t="s">
        <v>333</v>
      </c>
      <c r="C622" s="1">
        <v>0</v>
      </c>
      <c r="D622" s="1">
        <v>1</v>
      </c>
      <c r="E622" s="1">
        <f t="shared" si="139"/>
        <v>0</v>
      </c>
      <c r="F622" s="1">
        <f t="shared" si="126"/>
        <v>0</v>
      </c>
      <c r="G622" s="1">
        <f t="shared" si="127"/>
        <v>0</v>
      </c>
      <c r="H622" s="1">
        <f t="shared" si="128"/>
        <v>1</v>
      </c>
      <c r="I622" s="1">
        <f t="shared" si="129"/>
        <v>0</v>
      </c>
      <c r="J622" s="1" t="s">
        <v>308</v>
      </c>
      <c r="K622" s="1">
        <f t="shared" si="130"/>
        <v>0</v>
      </c>
      <c r="L622" s="1">
        <f t="shared" si="131"/>
        <v>1</v>
      </c>
      <c r="M622" s="1">
        <f t="shared" si="132"/>
        <v>3</v>
      </c>
      <c r="N622" s="1">
        <f t="shared" si="133"/>
        <v>1</v>
      </c>
      <c r="O622" s="1">
        <f t="shared" si="134"/>
        <v>0</v>
      </c>
      <c r="P622" s="1">
        <f t="shared" si="135"/>
        <v>0</v>
      </c>
      <c r="Q622" s="1">
        <f t="shared" si="136"/>
        <v>1</v>
      </c>
      <c r="R622" s="1" t="s">
        <v>310</v>
      </c>
      <c r="S622" s="1">
        <f t="shared" si="137"/>
        <v>0</v>
      </c>
      <c r="T622" s="1">
        <f t="shared" si="138"/>
        <v>1</v>
      </c>
      <c r="U622" s="2">
        <v>9999</v>
      </c>
      <c r="V622" s="2"/>
      <c r="W622" s="2"/>
      <c r="X622" s="2"/>
      <c r="Y622" s="2"/>
      <c r="Z622" s="2"/>
      <c r="AA622" s="1"/>
      <c r="AB622" s="1"/>
      <c r="AC622" s="1"/>
      <c r="AD622" s="1"/>
      <c r="AE622" s="1"/>
      <c r="AF622" s="1"/>
    </row>
    <row r="623" spans="1:32" ht="15.75" customHeight="1">
      <c r="A623" s="3">
        <v>46050</v>
      </c>
      <c r="B623" s="1" t="s">
        <v>335</v>
      </c>
      <c r="C623" s="1">
        <v>2</v>
      </c>
      <c r="D623" s="1">
        <v>1</v>
      </c>
      <c r="E623" s="1">
        <f t="shared" si="139"/>
        <v>3</v>
      </c>
      <c r="F623" s="1">
        <f t="shared" si="126"/>
        <v>1</v>
      </c>
      <c r="G623" s="1">
        <f t="shared" si="127"/>
        <v>0</v>
      </c>
      <c r="H623" s="1">
        <f t="shared" si="128"/>
        <v>0</v>
      </c>
      <c r="I623" s="1">
        <f t="shared" si="129"/>
        <v>0</v>
      </c>
      <c r="J623" s="1" t="s">
        <v>311</v>
      </c>
      <c r="K623" s="1">
        <f t="shared" si="130"/>
        <v>2</v>
      </c>
      <c r="L623" s="1">
        <f t="shared" si="131"/>
        <v>1</v>
      </c>
      <c r="M623" s="1">
        <f t="shared" si="132"/>
        <v>0</v>
      </c>
      <c r="N623" s="1">
        <f t="shared" si="133"/>
        <v>0</v>
      </c>
      <c r="O623" s="1">
        <f t="shared" si="134"/>
        <v>0</v>
      </c>
      <c r="P623" s="1">
        <f t="shared" si="135"/>
        <v>1</v>
      </c>
      <c r="Q623" s="1">
        <f t="shared" si="136"/>
        <v>0</v>
      </c>
      <c r="R623" s="1" t="s">
        <v>310</v>
      </c>
      <c r="S623" s="1">
        <f t="shared" si="137"/>
        <v>2</v>
      </c>
      <c r="T623" s="1">
        <f t="shared" si="138"/>
        <v>1</v>
      </c>
      <c r="U623" s="2">
        <v>2045</v>
      </c>
      <c r="V623" s="2">
        <v>2046</v>
      </c>
      <c r="W623" s="2">
        <v>2047</v>
      </c>
      <c r="X623" s="2"/>
      <c r="Y623" s="2"/>
      <c r="Z623" s="2"/>
      <c r="AA623" s="1"/>
      <c r="AB623" s="1"/>
      <c r="AC623" s="1"/>
      <c r="AD623" s="1"/>
      <c r="AE623" s="1"/>
      <c r="AF623" s="1"/>
    </row>
    <row r="624" spans="1:32" ht="15.75" customHeight="1">
      <c r="A624" s="3">
        <v>46050</v>
      </c>
      <c r="B624" s="1" t="s">
        <v>312</v>
      </c>
      <c r="C624" s="1">
        <v>2</v>
      </c>
      <c r="D624" s="1">
        <v>0</v>
      </c>
      <c r="E624" s="1">
        <f t="shared" si="139"/>
        <v>3</v>
      </c>
      <c r="F624" s="1">
        <f t="shared" si="126"/>
        <v>1</v>
      </c>
      <c r="G624" s="1">
        <f t="shared" si="127"/>
        <v>0</v>
      </c>
      <c r="H624" s="1">
        <f t="shared" si="128"/>
        <v>0</v>
      </c>
      <c r="I624" s="1">
        <f t="shared" si="129"/>
        <v>1</v>
      </c>
      <c r="J624" s="1" t="s">
        <v>344</v>
      </c>
      <c r="K624" s="1">
        <f t="shared" si="130"/>
        <v>2</v>
      </c>
      <c r="L624" s="1">
        <f t="shared" si="131"/>
        <v>0</v>
      </c>
      <c r="M624" s="1">
        <f t="shared" si="132"/>
        <v>0</v>
      </c>
      <c r="N624" s="1">
        <f t="shared" si="133"/>
        <v>0</v>
      </c>
      <c r="O624" s="1">
        <f t="shared" si="134"/>
        <v>0</v>
      </c>
      <c r="P624" s="1">
        <f t="shared" si="135"/>
        <v>1</v>
      </c>
      <c r="Q624" s="1">
        <f t="shared" si="136"/>
        <v>0</v>
      </c>
      <c r="R624" s="1" t="s">
        <v>310</v>
      </c>
      <c r="S624" s="1">
        <f t="shared" si="137"/>
        <v>2</v>
      </c>
      <c r="T624" s="1">
        <f t="shared" si="138"/>
        <v>0</v>
      </c>
      <c r="U624" s="2">
        <v>1767</v>
      </c>
      <c r="V624" s="2">
        <v>2783</v>
      </c>
      <c r="W624" s="2"/>
      <c r="X624" s="2"/>
      <c r="Y624" s="2"/>
      <c r="Z624" s="2"/>
      <c r="AA624" s="1"/>
      <c r="AB624" s="1"/>
      <c r="AC624" s="1"/>
      <c r="AD624" s="1"/>
      <c r="AE624" s="1"/>
      <c r="AF624" s="1"/>
    </row>
    <row r="625" spans="1:32" ht="15.75" customHeight="1">
      <c r="A625" s="3">
        <v>46050</v>
      </c>
      <c r="B625" s="1" t="s">
        <v>331</v>
      </c>
      <c r="C625" s="1">
        <v>4</v>
      </c>
      <c r="D625" s="1">
        <v>0</v>
      </c>
      <c r="E625" s="1">
        <f t="shared" si="139"/>
        <v>3</v>
      </c>
      <c r="F625" s="1">
        <f t="shared" si="126"/>
        <v>1</v>
      </c>
      <c r="G625" s="1">
        <f t="shared" si="127"/>
        <v>0</v>
      </c>
      <c r="H625" s="1">
        <f t="shared" si="128"/>
        <v>0</v>
      </c>
      <c r="I625" s="1">
        <f t="shared" si="129"/>
        <v>1</v>
      </c>
      <c r="J625" s="1" t="s">
        <v>336</v>
      </c>
      <c r="K625" s="1">
        <f t="shared" si="130"/>
        <v>4</v>
      </c>
      <c r="L625" s="1">
        <f t="shared" si="131"/>
        <v>0</v>
      </c>
      <c r="M625" s="1">
        <f t="shared" si="132"/>
        <v>0</v>
      </c>
      <c r="N625" s="1">
        <f t="shared" si="133"/>
        <v>0</v>
      </c>
      <c r="O625" s="1">
        <f t="shared" si="134"/>
        <v>0</v>
      </c>
      <c r="P625" s="1">
        <f t="shared" si="135"/>
        <v>1</v>
      </c>
      <c r="Q625" s="1">
        <f t="shared" si="136"/>
        <v>0</v>
      </c>
      <c r="R625" s="1" t="s">
        <v>310</v>
      </c>
      <c r="S625" s="1">
        <f t="shared" si="137"/>
        <v>4</v>
      </c>
      <c r="T625" s="1">
        <f t="shared" si="138"/>
        <v>0</v>
      </c>
      <c r="U625" s="2">
        <v>2048</v>
      </c>
      <c r="V625" s="2">
        <v>2049</v>
      </c>
      <c r="W625" s="2">
        <v>1851</v>
      </c>
      <c r="X625" s="2">
        <v>2050</v>
      </c>
      <c r="Y625" s="2"/>
      <c r="Z625" s="2"/>
      <c r="AA625" s="1"/>
      <c r="AB625" s="1"/>
      <c r="AC625" s="1"/>
      <c r="AD625" s="1"/>
      <c r="AE625" s="1"/>
      <c r="AF625" s="1"/>
    </row>
    <row r="626" spans="1:32" ht="15.75" customHeight="1">
      <c r="A626" s="3">
        <v>46050</v>
      </c>
      <c r="B626" s="1" t="s">
        <v>345</v>
      </c>
      <c r="C626" s="1">
        <v>2</v>
      </c>
      <c r="D626" s="1">
        <v>2</v>
      </c>
      <c r="E626" s="1">
        <f t="shared" si="139"/>
        <v>1</v>
      </c>
      <c r="F626" s="1">
        <f t="shared" si="126"/>
        <v>0</v>
      </c>
      <c r="G626" s="1">
        <f t="shared" si="127"/>
        <v>1</v>
      </c>
      <c r="H626" s="1">
        <f t="shared" si="128"/>
        <v>0</v>
      </c>
      <c r="I626" s="1">
        <f t="shared" si="129"/>
        <v>0</v>
      </c>
      <c r="J626" s="1" t="s">
        <v>332</v>
      </c>
      <c r="K626" s="1">
        <f t="shared" si="130"/>
        <v>2</v>
      </c>
      <c r="L626" s="1">
        <f t="shared" si="131"/>
        <v>2</v>
      </c>
      <c r="M626" s="1">
        <f t="shared" si="132"/>
        <v>1</v>
      </c>
      <c r="N626" s="1">
        <f t="shared" si="133"/>
        <v>0</v>
      </c>
      <c r="O626" s="1">
        <f t="shared" si="134"/>
        <v>1</v>
      </c>
      <c r="P626" s="1">
        <f t="shared" si="135"/>
        <v>0</v>
      </c>
      <c r="Q626" s="1">
        <f t="shared" si="136"/>
        <v>0</v>
      </c>
      <c r="R626" s="1" t="s">
        <v>310</v>
      </c>
      <c r="S626" s="1">
        <f t="shared" si="137"/>
        <v>2</v>
      </c>
      <c r="T626" s="1">
        <f t="shared" si="138"/>
        <v>2</v>
      </c>
      <c r="U626" s="2">
        <v>2051</v>
      </c>
      <c r="V626" s="2">
        <v>2052</v>
      </c>
      <c r="W626" s="2">
        <v>2053</v>
      </c>
      <c r="X626" s="2">
        <v>2054</v>
      </c>
      <c r="Y626" s="2"/>
      <c r="Z626" s="2"/>
      <c r="AA626" s="1"/>
      <c r="AB626" s="1"/>
      <c r="AC626" s="1"/>
      <c r="AD626" s="1"/>
      <c r="AE626" s="1"/>
      <c r="AF626" s="1"/>
    </row>
    <row r="627" spans="1:32" ht="15.75" customHeight="1">
      <c r="A627" s="3">
        <v>46050</v>
      </c>
      <c r="B627" s="1" t="s">
        <v>309</v>
      </c>
      <c r="C627" s="1">
        <v>1</v>
      </c>
      <c r="D627" s="1">
        <v>2</v>
      </c>
      <c r="E627" s="1">
        <f t="shared" si="139"/>
        <v>0</v>
      </c>
      <c r="F627" s="1">
        <f t="shared" si="126"/>
        <v>0</v>
      </c>
      <c r="G627" s="1">
        <f t="shared" si="127"/>
        <v>0</v>
      </c>
      <c r="H627" s="1">
        <f t="shared" si="128"/>
        <v>1</v>
      </c>
      <c r="I627" s="1">
        <f t="shared" si="129"/>
        <v>0</v>
      </c>
      <c r="J627" s="1" t="s">
        <v>334</v>
      </c>
      <c r="K627" s="1">
        <f t="shared" si="130"/>
        <v>1</v>
      </c>
      <c r="L627" s="1">
        <f t="shared" si="131"/>
        <v>2</v>
      </c>
      <c r="M627" s="1">
        <f t="shared" si="132"/>
        <v>3</v>
      </c>
      <c r="N627" s="1">
        <f t="shared" si="133"/>
        <v>1</v>
      </c>
      <c r="O627" s="1">
        <f t="shared" si="134"/>
        <v>0</v>
      </c>
      <c r="P627" s="1">
        <f t="shared" si="135"/>
        <v>0</v>
      </c>
      <c r="Q627" s="1">
        <f t="shared" si="136"/>
        <v>0</v>
      </c>
      <c r="R627" s="1" t="s">
        <v>310</v>
      </c>
      <c r="S627" s="1">
        <f t="shared" si="137"/>
        <v>1</v>
      </c>
      <c r="T627" s="1">
        <f t="shared" si="138"/>
        <v>2</v>
      </c>
      <c r="U627" s="2">
        <v>1564</v>
      </c>
      <c r="V627" s="2">
        <v>2055</v>
      </c>
      <c r="W627" s="2">
        <v>2056</v>
      </c>
      <c r="X627" s="2"/>
      <c r="Y627" s="2"/>
      <c r="Z627" s="2"/>
      <c r="AA627" s="1"/>
      <c r="AB627" s="1"/>
      <c r="AC627" s="1"/>
      <c r="AD627" s="1"/>
      <c r="AE627" s="1"/>
      <c r="AF627" s="1"/>
    </row>
    <row r="628" spans="1:32" ht="15.75" customHeight="1">
      <c r="A628" s="7">
        <v>46051</v>
      </c>
      <c r="B628" s="1" t="s">
        <v>261</v>
      </c>
      <c r="C628" s="1">
        <v>0</v>
      </c>
      <c r="D628" s="1">
        <v>6</v>
      </c>
      <c r="E628" s="1">
        <f t="shared" si="139"/>
        <v>0</v>
      </c>
      <c r="F628" s="1">
        <f t="shared" si="126"/>
        <v>0</v>
      </c>
      <c r="G628" s="1">
        <f t="shared" si="127"/>
        <v>0</v>
      </c>
      <c r="H628" s="1">
        <f t="shared" si="128"/>
        <v>1</v>
      </c>
      <c r="I628" s="1">
        <f t="shared" si="129"/>
        <v>0</v>
      </c>
      <c r="J628" s="1" t="s">
        <v>270</v>
      </c>
      <c r="K628" s="1">
        <f t="shared" si="130"/>
        <v>0</v>
      </c>
      <c r="L628" s="1">
        <f t="shared" si="131"/>
        <v>6</v>
      </c>
      <c r="M628" s="1">
        <f t="shared" si="132"/>
        <v>3</v>
      </c>
      <c r="N628" s="1">
        <f t="shared" si="133"/>
        <v>1</v>
      </c>
      <c r="O628" s="1">
        <f t="shared" si="134"/>
        <v>0</v>
      </c>
      <c r="P628" s="1">
        <f t="shared" si="135"/>
        <v>0</v>
      </c>
      <c r="Q628" s="1">
        <f t="shared" si="136"/>
        <v>1</v>
      </c>
      <c r="R628" s="1" t="s">
        <v>259</v>
      </c>
      <c r="S628" s="1">
        <f t="shared" si="137"/>
        <v>0</v>
      </c>
      <c r="T628" s="1">
        <f t="shared" si="138"/>
        <v>6</v>
      </c>
      <c r="U628" s="2">
        <v>2070</v>
      </c>
      <c r="V628" s="2">
        <v>2071</v>
      </c>
      <c r="W628" s="2">
        <v>2071</v>
      </c>
      <c r="X628" s="2">
        <v>2072</v>
      </c>
      <c r="Y628" s="2">
        <v>2073</v>
      </c>
      <c r="Z628" s="2">
        <v>1486</v>
      </c>
      <c r="AA628" s="1"/>
      <c r="AB628" s="1"/>
      <c r="AC628" s="1"/>
      <c r="AD628" s="1"/>
      <c r="AE628" s="1"/>
      <c r="AF628" s="1"/>
    </row>
    <row r="629" spans="1:32" ht="15.75" customHeight="1">
      <c r="A629" s="7">
        <v>46051</v>
      </c>
      <c r="B629" s="1" t="s">
        <v>78</v>
      </c>
      <c r="C629" s="1">
        <v>1</v>
      </c>
      <c r="D629" s="1">
        <v>0</v>
      </c>
      <c r="E629" s="1">
        <f t="shared" si="139"/>
        <v>3</v>
      </c>
      <c r="F629" s="1">
        <f t="shared" si="126"/>
        <v>1</v>
      </c>
      <c r="G629" s="1">
        <f t="shared" si="127"/>
        <v>0</v>
      </c>
      <c r="H629" s="1">
        <f t="shared" si="128"/>
        <v>0</v>
      </c>
      <c r="I629" s="1">
        <f t="shared" si="129"/>
        <v>1</v>
      </c>
      <c r="J629" s="1" t="s">
        <v>80</v>
      </c>
      <c r="K629" s="1">
        <f t="shared" si="130"/>
        <v>1</v>
      </c>
      <c r="L629" s="1">
        <f t="shared" si="131"/>
        <v>0</v>
      </c>
      <c r="M629" s="1">
        <f t="shared" si="132"/>
        <v>0</v>
      </c>
      <c r="N629" s="1">
        <f t="shared" si="133"/>
        <v>0</v>
      </c>
      <c r="O629" s="1">
        <f t="shared" si="134"/>
        <v>0</v>
      </c>
      <c r="P629" s="1">
        <f t="shared" si="135"/>
        <v>1</v>
      </c>
      <c r="Q629" s="1">
        <f t="shared" si="136"/>
        <v>0</v>
      </c>
      <c r="R629" s="1" t="s">
        <v>79</v>
      </c>
      <c r="S629" s="1">
        <f t="shared" si="137"/>
        <v>1</v>
      </c>
      <c r="T629" s="1">
        <f t="shared" si="138"/>
        <v>0</v>
      </c>
      <c r="U629" s="2">
        <v>9999</v>
      </c>
      <c r="V629" s="2"/>
      <c r="W629" s="2"/>
      <c r="X629" s="2"/>
      <c r="Y629" s="2"/>
      <c r="Z629" s="2"/>
      <c r="AA629" s="1"/>
      <c r="AB629" s="1"/>
      <c r="AC629" s="1"/>
      <c r="AD629" s="1"/>
      <c r="AE629" s="1"/>
      <c r="AF629" s="1"/>
    </row>
    <row r="630" spans="1:32" ht="15.75" customHeight="1">
      <c r="A630" s="7">
        <v>46051</v>
      </c>
      <c r="B630" s="1" t="s">
        <v>178</v>
      </c>
      <c r="C630" s="1">
        <v>1</v>
      </c>
      <c r="D630" s="1">
        <v>2</v>
      </c>
      <c r="E630" s="1">
        <f t="shared" si="139"/>
        <v>0</v>
      </c>
      <c r="F630" s="1">
        <f t="shared" si="126"/>
        <v>0</v>
      </c>
      <c r="G630" s="1">
        <f t="shared" si="127"/>
        <v>0</v>
      </c>
      <c r="H630" s="1">
        <f t="shared" si="128"/>
        <v>1</v>
      </c>
      <c r="I630" s="1">
        <f t="shared" si="129"/>
        <v>0</v>
      </c>
      <c r="J630" s="1" t="s">
        <v>176</v>
      </c>
      <c r="K630" s="1">
        <f t="shared" si="130"/>
        <v>1</v>
      </c>
      <c r="L630" s="1">
        <f t="shared" si="131"/>
        <v>2</v>
      </c>
      <c r="M630" s="1">
        <f t="shared" si="132"/>
        <v>3</v>
      </c>
      <c r="N630" s="1">
        <f t="shared" si="133"/>
        <v>1</v>
      </c>
      <c r="O630" s="1">
        <f t="shared" si="134"/>
        <v>0</v>
      </c>
      <c r="P630" s="1">
        <f t="shared" si="135"/>
        <v>0</v>
      </c>
      <c r="Q630" s="1">
        <f t="shared" si="136"/>
        <v>0</v>
      </c>
      <c r="R630" s="1" t="s">
        <v>89</v>
      </c>
      <c r="S630" s="1">
        <f t="shared" si="137"/>
        <v>1</v>
      </c>
      <c r="T630" s="1">
        <f t="shared" si="138"/>
        <v>2</v>
      </c>
      <c r="U630" s="2">
        <v>2064</v>
      </c>
      <c r="V630" s="2">
        <v>1171</v>
      </c>
      <c r="W630" s="2">
        <v>2065</v>
      </c>
      <c r="X630" s="2"/>
      <c r="Y630" s="2"/>
      <c r="Z630" s="2"/>
      <c r="AA630" s="1"/>
      <c r="AB630" s="1"/>
      <c r="AC630" s="1"/>
      <c r="AD630" s="1"/>
      <c r="AE630" s="1"/>
      <c r="AF630" s="1"/>
    </row>
    <row r="631" spans="1:32" ht="15.75" customHeight="1">
      <c r="A631" s="7">
        <v>46051</v>
      </c>
      <c r="B631" s="1" t="s">
        <v>233</v>
      </c>
      <c r="C631" s="1">
        <v>2</v>
      </c>
      <c r="D631" s="1">
        <v>1</v>
      </c>
      <c r="E631" s="1">
        <f t="shared" si="139"/>
        <v>3</v>
      </c>
      <c r="F631" s="1">
        <f t="shared" si="126"/>
        <v>1</v>
      </c>
      <c r="G631" s="1">
        <f t="shared" si="127"/>
        <v>0</v>
      </c>
      <c r="H631" s="1">
        <f t="shared" si="128"/>
        <v>0</v>
      </c>
      <c r="I631" s="1">
        <f t="shared" si="129"/>
        <v>0</v>
      </c>
      <c r="J631" s="1" t="s">
        <v>267</v>
      </c>
      <c r="K631" s="1">
        <f t="shared" si="130"/>
        <v>2</v>
      </c>
      <c r="L631" s="1">
        <f t="shared" si="131"/>
        <v>1</v>
      </c>
      <c r="M631" s="1">
        <f t="shared" si="132"/>
        <v>0</v>
      </c>
      <c r="N631" s="1">
        <f t="shared" si="133"/>
        <v>0</v>
      </c>
      <c r="O631" s="1">
        <f t="shared" si="134"/>
        <v>0</v>
      </c>
      <c r="P631" s="1">
        <f t="shared" si="135"/>
        <v>1</v>
      </c>
      <c r="Q631" s="1">
        <f t="shared" si="136"/>
        <v>0</v>
      </c>
      <c r="R631" s="1" t="s">
        <v>352</v>
      </c>
      <c r="S631" s="1">
        <f t="shared" si="137"/>
        <v>2</v>
      </c>
      <c r="T631" s="1">
        <f t="shared" si="138"/>
        <v>1</v>
      </c>
      <c r="U631" s="2">
        <v>9999</v>
      </c>
      <c r="V631" s="2">
        <v>1770</v>
      </c>
      <c r="W631" s="2">
        <v>1365</v>
      </c>
      <c r="X631" s="2"/>
      <c r="Y631" s="2"/>
      <c r="Z631" s="2"/>
      <c r="AA631" s="1"/>
      <c r="AB631" s="1"/>
      <c r="AC631" s="1"/>
      <c r="AD631" s="1"/>
      <c r="AE631" s="1"/>
      <c r="AF631" s="1"/>
    </row>
    <row r="632" spans="1:32" ht="15.75" customHeight="1">
      <c r="A632" s="7">
        <v>46051</v>
      </c>
      <c r="B632" s="1" t="s">
        <v>266</v>
      </c>
      <c r="C632" s="1">
        <v>4</v>
      </c>
      <c r="D632" s="1">
        <v>0</v>
      </c>
      <c r="E632" s="1">
        <f t="shared" si="139"/>
        <v>3</v>
      </c>
      <c r="F632" s="1">
        <f t="shared" si="126"/>
        <v>1</v>
      </c>
      <c r="G632" s="1">
        <f t="shared" si="127"/>
        <v>0</v>
      </c>
      <c r="H632" s="1">
        <f t="shared" si="128"/>
        <v>0</v>
      </c>
      <c r="I632" s="1">
        <f t="shared" si="129"/>
        <v>1</v>
      </c>
      <c r="J632" s="1" t="s">
        <v>115</v>
      </c>
      <c r="K632" s="1">
        <f t="shared" si="130"/>
        <v>4</v>
      </c>
      <c r="L632" s="1">
        <f t="shared" si="131"/>
        <v>0</v>
      </c>
      <c r="M632" s="1">
        <f t="shared" si="132"/>
        <v>0</v>
      </c>
      <c r="N632" s="1">
        <f t="shared" si="133"/>
        <v>0</v>
      </c>
      <c r="O632" s="1">
        <f t="shared" si="134"/>
        <v>0</v>
      </c>
      <c r="P632" s="1">
        <f t="shared" si="135"/>
        <v>1</v>
      </c>
      <c r="Q632" s="1">
        <f t="shared" si="136"/>
        <v>0</v>
      </c>
      <c r="R632" s="1" t="s">
        <v>352</v>
      </c>
      <c r="S632" s="1">
        <f t="shared" si="137"/>
        <v>4</v>
      </c>
      <c r="T632" s="1">
        <f t="shared" si="138"/>
        <v>0</v>
      </c>
      <c r="U632" s="2">
        <v>2057</v>
      </c>
      <c r="V632" s="2">
        <v>2058</v>
      </c>
      <c r="W632" s="2">
        <v>2057</v>
      </c>
      <c r="X632" s="2">
        <v>2059</v>
      </c>
      <c r="Y632" s="2"/>
      <c r="Z632" s="2"/>
      <c r="AA632" s="1"/>
      <c r="AB632" s="1"/>
      <c r="AC632" s="1"/>
      <c r="AD632" s="1"/>
      <c r="AE632" s="1"/>
      <c r="AF632" s="1"/>
    </row>
    <row r="633" spans="1:32" ht="15.75" customHeight="1">
      <c r="A633" s="7">
        <v>46051</v>
      </c>
      <c r="B633" s="1" t="s">
        <v>45</v>
      </c>
      <c r="C633" s="1">
        <v>0</v>
      </c>
      <c r="D633" s="1">
        <v>1</v>
      </c>
      <c r="E633" s="1">
        <f t="shared" si="139"/>
        <v>0</v>
      </c>
      <c r="F633" s="1">
        <f t="shared" si="126"/>
        <v>0</v>
      </c>
      <c r="G633" s="1">
        <f t="shared" si="127"/>
        <v>0</v>
      </c>
      <c r="H633" s="1">
        <f t="shared" si="128"/>
        <v>1</v>
      </c>
      <c r="I633" s="1">
        <f t="shared" si="129"/>
        <v>0</v>
      </c>
      <c r="J633" s="1" t="s">
        <v>42</v>
      </c>
      <c r="K633" s="1">
        <f t="shared" si="130"/>
        <v>0</v>
      </c>
      <c r="L633" s="1">
        <f t="shared" si="131"/>
        <v>1</v>
      </c>
      <c r="M633" s="1">
        <f t="shared" si="132"/>
        <v>3</v>
      </c>
      <c r="N633" s="1">
        <f t="shared" si="133"/>
        <v>1</v>
      </c>
      <c r="O633" s="1">
        <f t="shared" si="134"/>
        <v>0</v>
      </c>
      <c r="P633" s="1">
        <f t="shared" si="135"/>
        <v>0</v>
      </c>
      <c r="Q633" s="1">
        <f t="shared" si="136"/>
        <v>1</v>
      </c>
      <c r="R633" s="1" t="s">
        <v>33</v>
      </c>
      <c r="S633" s="1">
        <f t="shared" si="137"/>
        <v>0</v>
      </c>
      <c r="T633" s="1">
        <f t="shared" si="138"/>
        <v>1</v>
      </c>
      <c r="U633" s="2">
        <v>2060</v>
      </c>
      <c r="V633" s="2"/>
      <c r="W633" s="2"/>
      <c r="X633" s="2"/>
      <c r="Y633" s="2"/>
      <c r="Z633" s="2"/>
      <c r="AA633" s="1"/>
      <c r="AB633" s="1"/>
      <c r="AC633" s="1"/>
      <c r="AD633" s="1"/>
      <c r="AE633" s="1"/>
      <c r="AF633" s="1"/>
    </row>
    <row r="634" spans="1:32" ht="15.75" customHeight="1">
      <c r="A634" s="7">
        <v>46051</v>
      </c>
      <c r="B634" s="1" t="s">
        <v>251</v>
      </c>
      <c r="C634" s="1">
        <v>2</v>
      </c>
      <c r="D634" s="1">
        <v>1</v>
      </c>
      <c r="E634" s="1">
        <f t="shared" si="139"/>
        <v>3</v>
      </c>
      <c r="F634" s="1">
        <f t="shared" si="126"/>
        <v>1</v>
      </c>
      <c r="G634" s="1">
        <f t="shared" si="127"/>
        <v>0</v>
      </c>
      <c r="H634" s="1">
        <f t="shared" si="128"/>
        <v>0</v>
      </c>
      <c r="I634" s="1">
        <f t="shared" si="129"/>
        <v>0</v>
      </c>
      <c r="J634" s="1" t="s">
        <v>249</v>
      </c>
      <c r="K634" s="1">
        <f t="shared" si="130"/>
        <v>2</v>
      </c>
      <c r="L634" s="1">
        <f t="shared" si="131"/>
        <v>1</v>
      </c>
      <c r="M634" s="1">
        <f t="shared" si="132"/>
        <v>0</v>
      </c>
      <c r="N634" s="1">
        <f t="shared" si="133"/>
        <v>0</v>
      </c>
      <c r="O634" s="1">
        <f t="shared" si="134"/>
        <v>0</v>
      </c>
      <c r="P634" s="1">
        <f t="shared" si="135"/>
        <v>1</v>
      </c>
      <c r="Q634" s="1">
        <f t="shared" si="136"/>
        <v>0</v>
      </c>
      <c r="R634" s="1" t="s">
        <v>246</v>
      </c>
      <c r="S634" s="1">
        <f t="shared" si="137"/>
        <v>2</v>
      </c>
      <c r="T634" s="1">
        <f t="shared" si="138"/>
        <v>1</v>
      </c>
      <c r="U634" s="2">
        <v>9999</v>
      </c>
      <c r="V634" s="2">
        <v>2068</v>
      </c>
      <c r="W634" s="2">
        <v>1626</v>
      </c>
      <c r="X634" s="2"/>
      <c r="Y634" s="2"/>
      <c r="Z634" s="2"/>
      <c r="AA634" s="1"/>
      <c r="AB634" s="1"/>
      <c r="AC634" s="1"/>
      <c r="AD634" s="1"/>
      <c r="AE634" s="1"/>
      <c r="AF634" s="1"/>
    </row>
    <row r="635" spans="1:32" ht="15.75" customHeight="1">
      <c r="A635" s="7">
        <v>46051</v>
      </c>
      <c r="B635" s="1" t="s">
        <v>262</v>
      </c>
      <c r="C635" s="1">
        <v>0</v>
      </c>
      <c r="D635" s="1">
        <v>4</v>
      </c>
      <c r="E635" s="1">
        <f t="shared" si="139"/>
        <v>0</v>
      </c>
      <c r="F635" s="1">
        <f t="shared" si="126"/>
        <v>0</v>
      </c>
      <c r="G635" s="1">
        <f t="shared" si="127"/>
        <v>0</v>
      </c>
      <c r="H635" s="1">
        <f t="shared" si="128"/>
        <v>1</v>
      </c>
      <c r="I635" s="1">
        <f t="shared" si="129"/>
        <v>0</v>
      </c>
      <c r="J635" s="1" t="s">
        <v>58</v>
      </c>
      <c r="K635" s="1">
        <f t="shared" si="130"/>
        <v>0</v>
      </c>
      <c r="L635" s="1">
        <f t="shared" si="131"/>
        <v>4</v>
      </c>
      <c r="M635" s="1">
        <f t="shared" si="132"/>
        <v>3</v>
      </c>
      <c r="N635" s="1">
        <f t="shared" si="133"/>
        <v>1</v>
      </c>
      <c r="O635" s="1">
        <f t="shared" si="134"/>
        <v>0</v>
      </c>
      <c r="P635" s="1">
        <f t="shared" si="135"/>
        <v>0</v>
      </c>
      <c r="Q635" s="1">
        <f t="shared" si="136"/>
        <v>1</v>
      </c>
      <c r="R635" s="1" t="s">
        <v>246</v>
      </c>
      <c r="S635" s="1">
        <f t="shared" si="137"/>
        <v>0</v>
      </c>
      <c r="T635" s="1">
        <f t="shared" si="138"/>
        <v>4</v>
      </c>
      <c r="U635" s="2">
        <v>1035</v>
      </c>
      <c r="V635" s="2">
        <v>1479</v>
      </c>
      <c r="W635" s="2">
        <v>1036</v>
      </c>
      <c r="X635" s="2">
        <v>2069</v>
      </c>
      <c r="Y635" s="2"/>
      <c r="Z635" s="2"/>
      <c r="AA635" s="1"/>
      <c r="AB635" s="1"/>
      <c r="AC635" s="1"/>
      <c r="AD635" s="1"/>
      <c r="AE635" s="1"/>
      <c r="AF635" s="1"/>
    </row>
    <row r="636" spans="1:32" ht="15.75" customHeight="1">
      <c r="A636" s="7">
        <v>46051</v>
      </c>
      <c r="B636" s="1" t="s">
        <v>184</v>
      </c>
      <c r="C636" s="1">
        <v>0</v>
      </c>
      <c r="D636" s="1">
        <v>2</v>
      </c>
      <c r="E636" s="1">
        <f t="shared" si="139"/>
        <v>0</v>
      </c>
      <c r="F636" s="1">
        <f t="shared" si="126"/>
        <v>0</v>
      </c>
      <c r="G636" s="1">
        <f t="shared" si="127"/>
        <v>0</v>
      </c>
      <c r="H636" s="1">
        <f t="shared" si="128"/>
        <v>1</v>
      </c>
      <c r="I636" s="1">
        <f t="shared" si="129"/>
        <v>0</v>
      </c>
      <c r="J636" s="1" t="s">
        <v>108</v>
      </c>
      <c r="K636" s="1">
        <f t="shared" si="130"/>
        <v>0</v>
      </c>
      <c r="L636" s="1">
        <f t="shared" si="131"/>
        <v>2</v>
      </c>
      <c r="M636" s="1">
        <f t="shared" si="132"/>
        <v>3</v>
      </c>
      <c r="N636" s="1">
        <f t="shared" si="133"/>
        <v>1</v>
      </c>
      <c r="O636" s="1">
        <f t="shared" si="134"/>
        <v>0</v>
      </c>
      <c r="P636" s="1">
        <f t="shared" si="135"/>
        <v>0</v>
      </c>
      <c r="Q636" s="1">
        <f t="shared" si="136"/>
        <v>1</v>
      </c>
      <c r="R636" s="1" t="s">
        <v>104</v>
      </c>
      <c r="S636" s="1">
        <f t="shared" si="137"/>
        <v>0</v>
      </c>
      <c r="T636" s="1">
        <f t="shared" si="138"/>
        <v>2</v>
      </c>
      <c r="U636" s="2">
        <v>1079</v>
      </c>
      <c r="V636" s="2">
        <v>2061</v>
      </c>
      <c r="W636" s="2"/>
      <c r="X636" s="2"/>
      <c r="Y636" s="2"/>
      <c r="Z636" s="2"/>
      <c r="AA636" s="1"/>
      <c r="AB636" s="1"/>
      <c r="AC636" s="1"/>
      <c r="AD636" s="1"/>
      <c r="AE636" s="1"/>
      <c r="AF636" s="1"/>
    </row>
    <row r="637" spans="1:32" ht="15.75" customHeight="1">
      <c r="A637" s="7">
        <v>46051</v>
      </c>
      <c r="B637" s="1" t="s">
        <v>187</v>
      </c>
      <c r="C637" s="1">
        <v>3</v>
      </c>
      <c r="D637" s="1">
        <v>1</v>
      </c>
      <c r="E637" s="1">
        <f t="shared" si="139"/>
        <v>3</v>
      </c>
      <c r="F637" s="1">
        <f t="shared" si="126"/>
        <v>1</v>
      </c>
      <c r="G637" s="1">
        <f t="shared" si="127"/>
        <v>0</v>
      </c>
      <c r="H637" s="1">
        <f t="shared" si="128"/>
        <v>0</v>
      </c>
      <c r="I637" s="1">
        <f t="shared" si="129"/>
        <v>0</v>
      </c>
      <c r="J637" s="1" t="s">
        <v>106</v>
      </c>
      <c r="K637" s="1">
        <f t="shared" si="130"/>
        <v>3</v>
      </c>
      <c r="L637" s="1">
        <f t="shared" si="131"/>
        <v>1</v>
      </c>
      <c r="M637" s="1">
        <f t="shared" si="132"/>
        <v>0</v>
      </c>
      <c r="N637" s="1">
        <f t="shared" si="133"/>
        <v>0</v>
      </c>
      <c r="O637" s="1">
        <f t="shared" si="134"/>
        <v>0</v>
      </c>
      <c r="P637" s="1">
        <f t="shared" si="135"/>
        <v>1</v>
      </c>
      <c r="Q637" s="1">
        <f t="shared" si="136"/>
        <v>0</v>
      </c>
      <c r="R637" s="1" t="s">
        <v>104</v>
      </c>
      <c r="S637" s="1">
        <f t="shared" si="137"/>
        <v>3</v>
      </c>
      <c r="T637" s="1">
        <f t="shared" si="138"/>
        <v>1</v>
      </c>
      <c r="U637" s="2">
        <v>2062</v>
      </c>
      <c r="V637" s="2">
        <v>1273</v>
      </c>
      <c r="W637" s="2">
        <v>1273</v>
      </c>
      <c r="X637" s="2">
        <v>2063</v>
      </c>
      <c r="Y637" s="2"/>
      <c r="Z637" s="2"/>
      <c r="AA637" s="1"/>
      <c r="AB637" s="1"/>
      <c r="AC637" s="1"/>
      <c r="AD637" s="1"/>
      <c r="AE637" s="1"/>
      <c r="AF637" s="1"/>
    </row>
    <row r="638" spans="1:32" ht="15.75" customHeight="1">
      <c r="A638" s="7">
        <v>46051</v>
      </c>
      <c r="B638" s="1" t="s">
        <v>186</v>
      </c>
      <c r="C638" s="1">
        <v>1</v>
      </c>
      <c r="D638" s="1">
        <v>0</v>
      </c>
      <c r="E638" s="1">
        <f t="shared" si="139"/>
        <v>3</v>
      </c>
      <c r="F638" s="1">
        <f t="shared" si="126"/>
        <v>1</v>
      </c>
      <c r="G638" s="1">
        <f t="shared" si="127"/>
        <v>0</v>
      </c>
      <c r="H638" s="1">
        <f t="shared" si="128"/>
        <v>0</v>
      </c>
      <c r="I638" s="1">
        <f t="shared" si="129"/>
        <v>1</v>
      </c>
      <c r="J638" s="1" t="s">
        <v>107</v>
      </c>
      <c r="K638" s="1">
        <f t="shared" si="130"/>
        <v>1</v>
      </c>
      <c r="L638" s="1">
        <f t="shared" si="131"/>
        <v>0</v>
      </c>
      <c r="M638" s="1">
        <f t="shared" si="132"/>
        <v>0</v>
      </c>
      <c r="N638" s="1">
        <f t="shared" si="133"/>
        <v>0</v>
      </c>
      <c r="O638" s="1">
        <f t="shared" si="134"/>
        <v>0</v>
      </c>
      <c r="P638" s="1">
        <f t="shared" si="135"/>
        <v>1</v>
      </c>
      <c r="Q638" s="1">
        <f t="shared" si="136"/>
        <v>0</v>
      </c>
      <c r="R638" s="1" t="s">
        <v>104</v>
      </c>
      <c r="S638" s="1">
        <f t="shared" si="137"/>
        <v>1</v>
      </c>
      <c r="T638" s="1">
        <f t="shared" si="138"/>
        <v>0</v>
      </c>
      <c r="U638" s="2">
        <v>1158</v>
      </c>
      <c r="V638" s="2"/>
      <c r="W638" s="2"/>
      <c r="X638" s="2"/>
      <c r="Y638" s="2"/>
      <c r="Z638" s="2"/>
      <c r="AA638" s="1"/>
      <c r="AB638" s="1"/>
      <c r="AC638" s="1"/>
      <c r="AD638" s="1"/>
      <c r="AE638" s="1"/>
      <c r="AF638" s="1"/>
    </row>
    <row r="639" spans="1:32" ht="15.75" customHeight="1">
      <c r="A639" s="7">
        <v>46051</v>
      </c>
      <c r="B639" s="1" t="s">
        <v>298</v>
      </c>
      <c r="C639" s="1">
        <v>1</v>
      </c>
      <c r="D639" s="1">
        <v>0</v>
      </c>
      <c r="E639" s="1">
        <f t="shared" si="139"/>
        <v>3</v>
      </c>
      <c r="F639" s="1">
        <f t="shared" si="126"/>
        <v>1</v>
      </c>
      <c r="G639" s="1">
        <f t="shared" si="127"/>
        <v>0</v>
      </c>
      <c r="H639" s="1">
        <f t="shared" si="128"/>
        <v>0</v>
      </c>
      <c r="I639" s="1">
        <f t="shared" si="129"/>
        <v>1</v>
      </c>
      <c r="J639" s="1" t="s">
        <v>277</v>
      </c>
      <c r="K639" s="1">
        <f t="shared" si="130"/>
        <v>1</v>
      </c>
      <c r="L639" s="1">
        <f t="shared" si="131"/>
        <v>0</v>
      </c>
      <c r="M639" s="1">
        <f t="shared" si="132"/>
        <v>0</v>
      </c>
      <c r="N639" s="1">
        <f t="shared" si="133"/>
        <v>0</v>
      </c>
      <c r="O639" s="1">
        <f t="shared" si="134"/>
        <v>0</v>
      </c>
      <c r="P639" s="1">
        <f t="shared" si="135"/>
        <v>1</v>
      </c>
      <c r="Q639" s="1">
        <f t="shared" si="136"/>
        <v>0</v>
      </c>
      <c r="R639" s="1" t="s">
        <v>275</v>
      </c>
      <c r="S639" s="1">
        <f t="shared" si="137"/>
        <v>1</v>
      </c>
      <c r="T639" s="1">
        <f t="shared" si="138"/>
        <v>0</v>
      </c>
      <c r="U639" s="2">
        <v>2067</v>
      </c>
      <c r="V639" s="2"/>
      <c r="W639" s="2"/>
      <c r="X639" s="2"/>
      <c r="Y639" s="2"/>
      <c r="Z639" s="2"/>
      <c r="AA639" s="1"/>
      <c r="AB639" s="1"/>
      <c r="AC639" s="1"/>
      <c r="AD639" s="1"/>
      <c r="AE639" s="1"/>
      <c r="AF639" s="1"/>
    </row>
    <row r="640" spans="1:32" ht="15.75" customHeight="1">
      <c r="A640" s="7">
        <v>46051</v>
      </c>
      <c r="B640" s="1" t="s">
        <v>295</v>
      </c>
      <c r="C640" s="1">
        <v>0</v>
      </c>
      <c r="D640" s="1">
        <v>0</v>
      </c>
      <c r="E640" s="1">
        <f t="shared" si="139"/>
        <v>1</v>
      </c>
      <c r="F640" s="1">
        <f t="shared" si="126"/>
        <v>0</v>
      </c>
      <c r="G640" s="1">
        <f t="shared" si="127"/>
        <v>1</v>
      </c>
      <c r="H640" s="1">
        <f t="shared" si="128"/>
        <v>0</v>
      </c>
      <c r="I640" s="1">
        <f t="shared" si="129"/>
        <v>1</v>
      </c>
      <c r="J640" s="1" t="s">
        <v>296</v>
      </c>
      <c r="K640" s="1">
        <f t="shared" si="130"/>
        <v>0</v>
      </c>
      <c r="L640" s="1">
        <f t="shared" si="131"/>
        <v>0</v>
      </c>
      <c r="M640" s="1">
        <f t="shared" si="132"/>
        <v>1</v>
      </c>
      <c r="N640" s="1">
        <f t="shared" si="133"/>
        <v>0</v>
      </c>
      <c r="O640" s="1">
        <f t="shared" si="134"/>
        <v>1</v>
      </c>
      <c r="P640" s="1">
        <f t="shared" si="135"/>
        <v>0</v>
      </c>
      <c r="Q640" s="1">
        <f t="shared" si="136"/>
        <v>1</v>
      </c>
      <c r="R640" s="1" t="s">
        <v>275</v>
      </c>
      <c r="S640" s="1">
        <f t="shared" si="137"/>
        <v>0</v>
      </c>
      <c r="T640" s="1">
        <f t="shared" si="138"/>
        <v>0</v>
      </c>
      <c r="U640" s="2"/>
      <c r="V640" s="2"/>
      <c r="W640" s="2"/>
      <c r="X640" s="2"/>
      <c r="Y640" s="2"/>
      <c r="Z640" s="2"/>
      <c r="AA640" s="1"/>
      <c r="AB640" s="1"/>
      <c r="AC640" s="1"/>
      <c r="AD640" s="1"/>
      <c r="AE640" s="1"/>
      <c r="AF640" s="1"/>
    </row>
    <row r="641" spans="1:32" ht="15.75" customHeight="1">
      <c r="A641" s="7">
        <v>46051</v>
      </c>
      <c r="B641" s="1" t="s">
        <v>337</v>
      </c>
      <c r="C641" s="1">
        <v>1</v>
      </c>
      <c r="D641" s="1">
        <v>0</v>
      </c>
      <c r="E641" s="1">
        <f t="shared" si="139"/>
        <v>3</v>
      </c>
      <c r="F641" s="1">
        <f t="shared" si="126"/>
        <v>1</v>
      </c>
      <c r="G641" s="1">
        <f t="shared" si="127"/>
        <v>0</v>
      </c>
      <c r="H641" s="1">
        <f t="shared" si="128"/>
        <v>0</v>
      </c>
      <c r="I641" s="1">
        <f t="shared" si="129"/>
        <v>1</v>
      </c>
      <c r="J641" s="1" t="s">
        <v>328</v>
      </c>
      <c r="K641" s="1">
        <f t="shared" si="130"/>
        <v>1</v>
      </c>
      <c r="L641" s="1">
        <f t="shared" si="131"/>
        <v>0</v>
      </c>
      <c r="M641" s="1">
        <f t="shared" si="132"/>
        <v>0</v>
      </c>
      <c r="N641" s="1">
        <f t="shared" si="133"/>
        <v>0</v>
      </c>
      <c r="O641" s="1">
        <f t="shared" si="134"/>
        <v>0</v>
      </c>
      <c r="P641" s="1">
        <f t="shared" si="135"/>
        <v>1</v>
      </c>
      <c r="Q641" s="1">
        <f t="shared" si="136"/>
        <v>0</v>
      </c>
      <c r="R641" s="1" t="s">
        <v>156</v>
      </c>
      <c r="S641" s="1">
        <f t="shared" si="137"/>
        <v>1</v>
      </c>
      <c r="T641" s="1">
        <f t="shared" si="138"/>
        <v>0</v>
      </c>
      <c r="U641" s="2">
        <v>2074</v>
      </c>
      <c r="V641" s="2"/>
      <c r="W641" s="2"/>
      <c r="X641" s="2"/>
      <c r="Y641" s="2"/>
      <c r="Z641" s="2"/>
      <c r="AA641" s="1"/>
      <c r="AB641" s="1"/>
      <c r="AC641" s="1"/>
      <c r="AD641" s="1"/>
      <c r="AE641" s="1"/>
      <c r="AF641" s="1"/>
    </row>
    <row r="642" spans="1:32" ht="15.75" customHeight="1">
      <c r="A642" s="7">
        <v>46052</v>
      </c>
      <c r="B642" s="1" t="s">
        <v>264</v>
      </c>
      <c r="C642" s="1">
        <v>1</v>
      </c>
      <c r="D642" s="1">
        <v>1</v>
      </c>
      <c r="E642" s="1">
        <f t="shared" si="139"/>
        <v>1</v>
      </c>
      <c r="F642" s="1">
        <f t="shared" ref="F642:F705" si="140">IF(C642="","",IF(C642&gt;D642,1,0))</f>
        <v>0</v>
      </c>
      <c r="G642" s="1">
        <f t="shared" ref="G642:G705" si="141">IF(C642="","",IF(C642=D642,1,0))</f>
        <v>1</v>
      </c>
      <c r="H642" s="1">
        <f t="shared" ref="H642:H705" si="142">IF(C642="","",IF(C642&lt;D642,1,0))</f>
        <v>0</v>
      </c>
      <c r="I642" s="1">
        <f t="shared" ref="I642:I705" si="143">IF(D642=0,1,0)</f>
        <v>0</v>
      </c>
      <c r="J642" s="1" t="s">
        <v>253</v>
      </c>
      <c r="K642" s="1">
        <f t="shared" ref="K642:K705" si="144">C642</f>
        <v>1</v>
      </c>
      <c r="L642" s="1">
        <f t="shared" ref="L642:L705" si="145">D642</f>
        <v>1</v>
      </c>
      <c r="M642" s="1">
        <f t="shared" ref="M642:M705" si="146">IF(D642="","",IF(D642&gt;C642,3,IF(D642=C642,1,0)))</f>
        <v>1</v>
      </c>
      <c r="N642" s="1">
        <f t="shared" ref="N642:N705" si="147">IF(D642="","",IF(D642&gt;C642,1,0))</f>
        <v>0</v>
      </c>
      <c r="O642" s="1">
        <f t="shared" ref="O642:O705" si="148">IF(D642="","",IF(D642=C642,1,0))</f>
        <v>1</v>
      </c>
      <c r="P642" s="1">
        <f t="shared" ref="P642:P705" si="149">IF(D642="","",IF(D642&lt;C642,1,0))</f>
        <v>0</v>
      </c>
      <c r="Q642" s="1">
        <f t="shared" ref="Q642:Q705" si="150">IF(K642=0,1,0)</f>
        <v>0</v>
      </c>
      <c r="R642" s="1" t="s">
        <v>208</v>
      </c>
      <c r="S642" s="1">
        <f t="shared" ref="S642:S705" si="151">C642</f>
        <v>1</v>
      </c>
      <c r="T642" s="1">
        <f t="shared" ref="T642:T705" si="152">D642</f>
        <v>1</v>
      </c>
      <c r="U642" s="2">
        <v>2075</v>
      </c>
      <c r="V642" s="2">
        <v>1714</v>
      </c>
      <c r="W642" s="2"/>
      <c r="X642" s="2"/>
      <c r="Y642" s="2"/>
      <c r="Z642" s="2"/>
      <c r="AA642" s="1"/>
      <c r="AB642" s="1"/>
      <c r="AC642" s="1"/>
      <c r="AD642" s="1"/>
      <c r="AE642" s="1"/>
      <c r="AF642" s="1"/>
    </row>
    <row r="643" spans="1:32" ht="15.75" customHeight="1">
      <c r="A643" s="7">
        <v>46052</v>
      </c>
      <c r="B643" s="1" t="s">
        <v>265</v>
      </c>
      <c r="C643" s="5">
        <v>1</v>
      </c>
      <c r="D643" s="1">
        <v>2</v>
      </c>
      <c r="E643" s="1">
        <f t="shared" si="139"/>
        <v>0</v>
      </c>
      <c r="F643" s="1">
        <f t="shared" si="140"/>
        <v>0</v>
      </c>
      <c r="G643" s="1">
        <f t="shared" si="141"/>
        <v>0</v>
      </c>
      <c r="H643" s="1">
        <f t="shared" si="142"/>
        <v>1</v>
      </c>
      <c r="I643" s="1">
        <f t="shared" si="143"/>
        <v>0</v>
      </c>
      <c r="J643" s="1" t="s">
        <v>256</v>
      </c>
      <c r="K643" s="1">
        <f t="shared" si="144"/>
        <v>1</v>
      </c>
      <c r="L643" s="1">
        <f t="shared" si="145"/>
        <v>2</v>
      </c>
      <c r="M643" s="1">
        <f t="shared" si="146"/>
        <v>3</v>
      </c>
      <c r="N643" s="1">
        <f t="shared" si="147"/>
        <v>1</v>
      </c>
      <c r="O643" s="1">
        <f t="shared" si="148"/>
        <v>0</v>
      </c>
      <c r="P643" s="1">
        <f t="shared" si="149"/>
        <v>0</v>
      </c>
      <c r="Q643" s="1">
        <f t="shared" si="150"/>
        <v>0</v>
      </c>
      <c r="R643" s="1" t="s">
        <v>208</v>
      </c>
      <c r="S643" s="1">
        <f t="shared" si="151"/>
        <v>1</v>
      </c>
      <c r="T643" s="1">
        <f t="shared" si="152"/>
        <v>2</v>
      </c>
      <c r="U643" s="2">
        <v>2076</v>
      </c>
      <c r="V643" s="2">
        <v>1247</v>
      </c>
      <c r="W643" s="2">
        <v>1247</v>
      </c>
      <c r="X643" s="2"/>
      <c r="Y643" s="2"/>
      <c r="Z643" s="2"/>
      <c r="AA643" s="1"/>
      <c r="AB643" s="1"/>
      <c r="AC643" s="1"/>
      <c r="AD643" s="1"/>
      <c r="AE643" s="1"/>
      <c r="AF643" s="1"/>
    </row>
    <row r="644" spans="1:32" ht="15.75" customHeight="1">
      <c r="A644" s="7">
        <v>46052</v>
      </c>
      <c r="B644" s="1" t="s">
        <v>357</v>
      </c>
      <c r="C644" s="5">
        <v>0</v>
      </c>
      <c r="D644" s="1">
        <v>0</v>
      </c>
      <c r="E644" s="1">
        <f t="shared" ref="E644:E707" si="153">IF(C644="","",IF(C644&gt;D644,3,IF(C644=D644,1,0)))</f>
        <v>1</v>
      </c>
      <c r="F644" s="1">
        <f t="shared" si="140"/>
        <v>0</v>
      </c>
      <c r="G644" s="1">
        <f t="shared" si="141"/>
        <v>1</v>
      </c>
      <c r="H644" s="1">
        <f t="shared" si="142"/>
        <v>0</v>
      </c>
      <c r="I644" s="1">
        <f t="shared" si="143"/>
        <v>1</v>
      </c>
      <c r="J644" s="1" t="s">
        <v>358</v>
      </c>
      <c r="K644" s="1">
        <f t="shared" si="144"/>
        <v>0</v>
      </c>
      <c r="L644" s="1">
        <f t="shared" si="145"/>
        <v>0</v>
      </c>
      <c r="M644" s="1">
        <f t="shared" si="146"/>
        <v>1</v>
      </c>
      <c r="N644" s="1">
        <f t="shared" si="147"/>
        <v>0</v>
      </c>
      <c r="O644" s="1">
        <f t="shared" si="148"/>
        <v>1</v>
      </c>
      <c r="P644" s="1">
        <f t="shared" si="149"/>
        <v>0</v>
      </c>
      <c r="Q644" s="1">
        <f t="shared" si="150"/>
        <v>1</v>
      </c>
      <c r="R644" s="1" t="s">
        <v>359</v>
      </c>
      <c r="S644" s="1">
        <f t="shared" si="151"/>
        <v>0</v>
      </c>
      <c r="T644" s="1">
        <f t="shared" si="152"/>
        <v>0</v>
      </c>
      <c r="U644" s="2"/>
      <c r="V644" s="2"/>
      <c r="W644" s="2"/>
      <c r="X644" s="2"/>
      <c r="Y644" s="2"/>
      <c r="Z644" s="2"/>
      <c r="AA644" s="1"/>
      <c r="AB644" s="1"/>
      <c r="AC644" s="1"/>
      <c r="AD644" s="1"/>
      <c r="AE644" s="1"/>
      <c r="AF644" s="1"/>
    </row>
    <row r="645" spans="1:32" ht="15.75" customHeight="1">
      <c r="A645" s="7">
        <v>46053</v>
      </c>
      <c r="B645" s="1" t="s">
        <v>258</v>
      </c>
      <c r="C645" s="1">
        <v>1</v>
      </c>
      <c r="D645" s="1">
        <v>0</v>
      </c>
      <c r="E645" s="1">
        <f t="shared" si="153"/>
        <v>3</v>
      </c>
      <c r="F645" s="1">
        <f t="shared" si="140"/>
        <v>1</v>
      </c>
      <c r="G645" s="1">
        <f t="shared" si="141"/>
        <v>0</v>
      </c>
      <c r="H645" s="1">
        <f t="shared" si="142"/>
        <v>0</v>
      </c>
      <c r="I645" s="1">
        <f t="shared" si="143"/>
        <v>1</v>
      </c>
      <c r="J645" s="1" t="s">
        <v>269</v>
      </c>
      <c r="K645" s="1">
        <f t="shared" si="144"/>
        <v>1</v>
      </c>
      <c r="L645" s="1">
        <f t="shared" si="145"/>
        <v>0</v>
      </c>
      <c r="M645" s="1">
        <f t="shared" si="146"/>
        <v>0</v>
      </c>
      <c r="N645" s="1">
        <f t="shared" si="147"/>
        <v>0</v>
      </c>
      <c r="O645" s="1">
        <f t="shared" si="148"/>
        <v>0</v>
      </c>
      <c r="P645" s="1">
        <f t="shared" si="149"/>
        <v>1</v>
      </c>
      <c r="Q645" s="1">
        <f t="shared" si="150"/>
        <v>0</v>
      </c>
      <c r="R645" s="1" t="s">
        <v>259</v>
      </c>
      <c r="S645" s="1">
        <f t="shared" si="151"/>
        <v>1</v>
      </c>
      <c r="T645" s="1">
        <f t="shared" si="152"/>
        <v>0</v>
      </c>
      <c r="U645" s="2">
        <v>2135</v>
      </c>
      <c r="V645" s="2"/>
      <c r="W645" s="2"/>
      <c r="X645" s="2"/>
      <c r="Y645" s="2"/>
      <c r="Z645" s="2"/>
      <c r="AA645" s="1"/>
      <c r="AB645" s="1"/>
      <c r="AC645" s="1"/>
      <c r="AD645" s="1"/>
      <c r="AE645" s="1"/>
      <c r="AF645" s="1"/>
    </row>
    <row r="646" spans="1:32" ht="15.75" customHeight="1">
      <c r="A646" s="7">
        <v>46053</v>
      </c>
      <c r="B646" s="1" t="s">
        <v>271</v>
      </c>
      <c r="C646" s="1">
        <v>1</v>
      </c>
      <c r="D646" s="1">
        <v>1</v>
      </c>
      <c r="E646" s="1">
        <f t="shared" si="153"/>
        <v>1</v>
      </c>
      <c r="F646" s="1">
        <f t="shared" si="140"/>
        <v>0</v>
      </c>
      <c r="G646" s="1">
        <f t="shared" si="141"/>
        <v>1</v>
      </c>
      <c r="H646" s="1">
        <f t="shared" si="142"/>
        <v>0</v>
      </c>
      <c r="I646" s="1">
        <f t="shared" si="143"/>
        <v>0</v>
      </c>
      <c r="J646" s="1" t="s">
        <v>260</v>
      </c>
      <c r="K646" s="1">
        <f t="shared" si="144"/>
        <v>1</v>
      </c>
      <c r="L646" s="1">
        <f t="shared" si="145"/>
        <v>1</v>
      </c>
      <c r="M646" s="1">
        <f t="shared" si="146"/>
        <v>1</v>
      </c>
      <c r="N646" s="1">
        <f t="shared" si="147"/>
        <v>0</v>
      </c>
      <c r="O646" s="1">
        <f t="shared" si="148"/>
        <v>1</v>
      </c>
      <c r="P646" s="1">
        <f t="shared" si="149"/>
        <v>0</v>
      </c>
      <c r="Q646" s="1">
        <f t="shared" si="150"/>
        <v>0</v>
      </c>
      <c r="R646" s="1" t="s">
        <v>259</v>
      </c>
      <c r="S646" s="1">
        <f t="shared" si="151"/>
        <v>1</v>
      </c>
      <c r="T646" s="1">
        <f t="shared" si="152"/>
        <v>1</v>
      </c>
      <c r="U646" s="2">
        <v>2136</v>
      </c>
      <c r="V646" s="2">
        <v>2137</v>
      </c>
      <c r="W646" s="2"/>
      <c r="X646" s="2"/>
      <c r="Y646" s="2"/>
      <c r="Z646" s="2"/>
      <c r="AA646" s="1"/>
      <c r="AB646" s="1"/>
      <c r="AC646" s="1"/>
      <c r="AD646" s="1"/>
      <c r="AE646" s="1"/>
      <c r="AF646" s="1"/>
    </row>
    <row r="647" spans="1:32" ht="15.75" customHeight="1">
      <c r="A647" s="7">
        <v>46053</v>
      </c>
      <c r="B647" s="1" t="s">
        <v>77</v>
      </c>
      <c r="C647" s="1">
        <v>0</v>
      </c>
      <c r="D647" s="1">
        <v>3</v>
      </c>
      <c r="E647" s="1">
        <f t="shared" si="153"/>
        <v>0</v>
      </c>
      <c r="F647" s="1">
        <f t="shared" si="140"/>
        <v>0</v>
      </c>
      <c r="G647" s="1">
        <f t="shared" si="141"/>
        <v>0</v>
      </c>
      <c r="H647" s="1">
        <f t="shared" si="142"/>
        <v>1</v>
      </c>
      <c r="I647" s="1">
        <f t="shared" si="143"/>
        <v>0</v>
      </c>
      <c r="J647" s="1" t="s">
        <v>82</v>
      </c>
      <c r="K647" s="1">
        <f t="shared" si="144"/>
        <v>0</v>
      </c>
      <c r="L647" s="1">
        <f t="shared" si="145"/>
        <v>3</v>
      </c>
      <c r="M647" s="1">
        <f t="shared" si="146"/>
        <v>3</v>
      </c>
      <c r="N647" s="1">
        <f t="shared" si="147"/>
        <v>1</v>
      </c>
      <c r="O647" s="1">
        <f t="shared" si="148"/>
        <v>0</v>
      </c>
      <c r="P647" s="1">
        <f t="shared" si="149"/>
        <v>0</v>
      </c>
      <c r="Q647" s="1">
        <f t="shared" si="150"/>
        <v>1</v>
      </c>
      <c r="R647" s="1" t="s">
        <v>79</v>
      </c>
      <c r="S647" s="1">
        <f t="shared" si="151"/>
        <v>0</v>
      </c>
      <c r="T647" s="1">
        <f t="shared" si="152"/>
        <v>3</v>
      </c>
      <c r="U647" s="2">
        <v>1304</v>
      </c>
      <c r="V647" s="2">
        <v>1304</v>
      </c>
      <c r="W647" s="2">
        <v>2103</v>
      </c>
      <c r="X647" s="2"/>
      <c r="Y647" s="2"/>
      <c r="Z647" s="2"/>
      <c r="AA647" s="1"/>
      <c r="AB647" s="1"/>
      <c r="AC647" s="1"/>
      <c r="AD647" s="1"/>
      <c r="AE647" s="1"/>
      <c r="AF647" s="1"/>
    </row>
    <row r="648" spans="1:32" ht="15.75" customHeight="1">
      <c r="A648" s="7">
        <v>46053</v>
      </c>
      <c r="B648" s="1" t="s">
        <v>81</v>
      </c>
      <c r="C648" s="1">
        <v>2</v>
      </c>
      <c r="D648" s="1">
        <v>1</v>
      </c>
      <c r="E648" s="1">
        <f t="shared" si="153"/>
        <v>3</v>
      </c>
      <c r="F648" s="1">
        <f t="shared" si="140"/>
        <v>1</v>
      </c>
      <c r="G648" s="1">
        <f t="shared" si="141"/>
        <v>0</v>
      </c>
      <c r="H648" s="1">
        <f t="shared" si="142"/>
        <v>0</v>
      </c>
      <c r="I648" s="1">
        <f t="shared" si="143"/>
        <v>0</v>
      </c>
      <c r="J648" s="1" t="s">
        <v>170</v>
      </c>
      <c r="K648" s="1">
        <f t="shared" si="144"/>
        <v>2</v>
      </c>
      <c r="L648" s="1">
        <f t="shared" si="145"/>
        <v>1</v>
      </c>
      <c r="M648" s="1">
        <f t="shared" si="146"/>
        <v>0</v>
      </c>
      <c r="N648" s="1">
        <f t="shared" si="147"/>
        <v>0</v>
      </c>
      <c r="O648" s="1">
        <f t="shared" si="148"/>
        <v>0</v>
      </c>
      <c r="P648" s="1">
        <f t="shared" si="149"/>
        <v>1</v>
      </c>
      <c r="Q648" s="1">
        <f t="shared" si="150"/>
        <v>0</v>
      </c>
      <c r="R648" s="1" t="s">
        <v>79</v>
      </c>
      <c r="S648" s="1">
        <f t="shared" si="151"/>
        <v>2</v>
      </c>
      <c r="T648" s="1">
        <f t="shared" si="152"/>
        <v>1</v>
      </c>
      <c r="U648" s="2">
        <v>2104</v>
      </c>
      <c r="V648" s="2">
        <v>2105</v>
      </c>
      <c r="W648" s="2">
        <v>1298</v>
      </c>
      <c r="X648" s="2"/>
      <c r="Y648" s="2"/>
      <c r="Z648" s="2"/>
      <c r="AA648" s="1"/>
      <c r="AB648" s="1"/>
      <c r="AC648" s="1"/>
      <c r="AD648" s="1"/>
      <c r="AE648" s="1"/>
      <c r="AF648" s="1"/>
    </row>
    <row r="649" spans="1:32" ht="15.75" customHeight="1">
      <c r="A649" s="7">
        <v>46053</v>
      </c>
      <c r="B649" s="1" t="s">
        <v>172</v>
      </c>
      <c r="C649" s="1">
        <v>1</v>
      </c>
      <c r="D649" s="1">
        <v>1</v>
      </c>
      <c r="E649" s="1">
        <f t="shared" si="153"/>
        <v>1</v>
      </c>
      <c r="F649" s="1">
        <f t="shared" si="140"/>
        <v>0</v>
      </c>
      <c r="G649" s="1">
        <f t="shared" si="141"/>
        <v>1</v>
      </c>
      <c r="H649" s="1">
        <f t="shared" si="142"/>
        <v>0</v>
      </c>
      <c r="I649" s="1">
        <f t="shared" si="143"/>
        <v>0</v>
      </c>
      <c r="J649" s="1" t="s">
        <v>173</v>
      </c>
      <c r="K649" s="1">
        <f t="shared" si="144"/>
        <v>1</v>
      </c>
      <c r="L649" s="1">
        <f t="shared" si="145"/>
        <v>1</v>
      </c>
      <c r="M649" s="1">
        <f t="shared" si="146"/>
        <v>1</v>
      </c>
      <c r="N649" s="1">
        <f t="shared" si="147"/>
        <v>0</v>
      </c>
      <c r="O649" s="1">
        <f t="shared" si="148"/>
        <v>1</v>
      </c>
      <c r="P649" s="1">
        <f t="shared" si="149"/>
        <v>0</v>
      </c>
      <c r="Q649" s="1">
        <f t="shared" si="150"/>
        <v>0</v>
      </c>
      <c r="R649" s="1" t="s">
        <v>86</v>
      </c>
      <c r="S649" s="1">
        <f t="shared" si="151"/>
        <v>1</v>
      </c>
      <c r="T649" s="1">
        <f t="shared" si="152"/>
        <v>1</v>
      </c>
      <c r="U649" s="2">
        <v>1806</v>
      </c>
      <c r="V649" s="2">
        <v>2118</v>
      </c>
      <c r="W649" s="2"/>
      <c r="X649" s="2"/>
      <c r="Y649" s="2"/>
      <c r="Z649" s="2"/>
      <c r="AA649" s="1"/>
      <c r="AB649" s="1"/>
      <c r="AC649" s="1"/>
      <c r="AD649" s="1"/>
      <c r="AE649" s="1"/>
      <c r="AF649" s="1"/>
    </row>
    <row r="650" spans="1:32" ht="15.75" customHeight="1">
      <c r="A650" s="7">
        <v>46053</v>
      </c>
      <c r="B650" s="1" t="s">
        <v>181</v>
      </c>
      <c r="C650" s="1">
        <v>1</v>
      </c>
      <c r="D650" s="1">
        <v>1</v>
      </c>
      <c r="E650" s="1">
        <f t="shared" si="153"/>
        <v>1</v>
      </c>
      <c r="F650" s="1">
        <f t="shared" si="140"/>
        <v>0</v>
      </c>
      <c r="G650" s="1">
        <f t="shared" si="141"/>
        <v>1</v>
      </c>
      <c r="H650" s="1">
        <f t="shared" si="142"/>
        <v>0</v>
      </c>
      <c r="I650" s="1">
        <f t="shared" si="143"/>
        <v>0</v>
      </c>
      <c r="J650" s="1" t="s">
        <v>61</v>
      </c>
      <c r="K650" s="1">
        <f t="shared" si="144"/>
        <v>1</v>
      </c>
      <c r="L650" s="1">
        <f t="shared" si="145"/>
        <v>1</v>
      </c>
      <c r="M650" s="1">
        <f t="shared" si="146"/>
        <v>1</v>
      </c>
      <c r="N650" s="1">
        <f t="shared" si="147"/>
        <v>0</v>
      </c>
      <c r="O650" s="1">
        <f t="shared" si="148"/>
        <v>1</v>
      </c>
      <c r="P650" s="1">
        <f t="shared" si="149"/>
        <v>0</v>
      </c>
      <c r="Q650" s="1">
        <f t="shared" si="150"/>
        <v>0</v>
      </c>
      <c r="R650" s="1" t="s">
        <v>33</v>
      </c>
      <c r="S650" s="1">
        <f t="shared" si="151"/>
        <v>1</v>
      </c>
      <c r="T650" s="1">
        <f t="shared" si="152"/>
        <v>1</v>
      </c>
      <c r="U650" s="2">
        <v>1373</v>
      </c>
      <c r="V650" s="2">
        <v>2093</v>
      </c>
      <c r="W650" s="2"/>
      <c r="X650" s="2"/>
      <c r="Y650" s="2"/>
      <c r="Z650" s="2"/>
      <c r="AA650" s="1"/>
      <c r="AB650" s="1"/>
      <c r="AC650" s="1"/>
      <c r="AD650" s="1"/>
      <c r="AE650" s="1"/>
      <c r="AF650" s="1"/>
    </row>
    <row r="651" spans="1:32" ht="15.75" customHeight="1">
      <c r="A651" s="7">
        <v>46053</v>
      </c>
      <c r="B651" s="1" t="s">
        <v>183</v>
      </c>
      <c r="C651" s="1">
        <v>0</v>
      </c>
      <c r="D651" s="1">
        <v>1</v>
      </c>
      <c r="E651" s="1">
        <f t="shared" si="153"/>
        <v>0</v>
      </c>
      <c r="F651" s="1">
        <f t="shared" si="140"/>
        <v>0</v>
      </c>
      <c r="G651" s="1">
        <f t="shared" si="141"/>
        <v>0</v>
      </c>
      <c r="H651" s="1">
        <f t="shared" si="142"/>
        <v>1</v>
      </c>
      <c r="I651" s="1">
        <f t="shared" si="143"/>
        <v>0</v>
      </c>
      <c r="J651" s="1" t="s">
        <v>96</v>
      </c>
      <c r="K651" s="1">
        <f t="shared" si="144"/>
        <v>0</v>
      </c>
      <c r="L651" s="1">
        <f t="shared" si="145"/>
        <v>1</v>
      </c>
      <c r="M651" s="1">
        <f t="shared" si="146"/>
        <v>3</v>
      </c>
      <c r="N651" s="1">
        <f t="shared" si="147"/>
        <v>1</v>
      </c>
      <c r="O651" s="1">
        <f t="shared" si="148"/>
        <v>0</v>
      </c>
      <c r="P651" s="1">
        <f t="shared" si="149"/>
        <v>0</v>
      </c>
      <c r="Q651" s="1">
        <f t="shared" si="150"/>
        <v>1</v>
      </c>
      <c r="R651" s="1" t="s">
        <v>95</v>
      </c>
      <c r="S651" s="1">
        <f t="shared" si="151"/>
        <v>0</v>
      </c>
      <c r="T651" s="1">
        <f t="shared" si="152"/>
        <v>1</v>
      </c>
      <c r="U651" s="2">
        <v>2127</v>
      </c>
      <c r="V651" s="2"/>
      <c r="W651" s="2"/>
      <c r="X651" s="2"/>
      <c r="Y651" s="2"/>
      <c r="Z651" s="2"/>
      <c r="AA651" s="1"/>
      <c r="AB651" s="1"/>
      <c r="AC651" s="1"/>
      <c r="AD651" s="1"/>
      <c r="AE651" s="1"/>
      <c r="AF651" s="1"/>
    </row>
    <row r="652" spans="1:32" ht="15.75" customHeight="1">
      <c r="A652" s="7">
        <v>46053</v>
      </c>
      <c r="B652" s="1" t="s">
        <v>98</v>
      </c>
      <c r="C652" s="1">
        <v>2</v>
      </c>
      <c r="D652" s="1">
        <v>0</v>
      </c>
      <c r="E652" s="1">
        <f t="shared" si="153"/>
        <v>3</v>
      </c>
      <c r="F652" s="1">
        <f t="shared" si="140"/>
        <v>1</v>
      </c>
      <c r="G652" s="1">
        <f t="shared" si="141"/>
        <v>0</v>
      </c>
      <c r="H652" s="1">
        <f t="shared" si="142"/>
        <v>0</v>
      </c>
      <c r="I652" s="1">
        <f t="shared" si="143"/>
        <v>1</v>
      </c>
      <c r="J652" s="1" t="s">
        <v>101</v>
      </c>
      <c r="K652" s="1">
        <f t="shared" si="144"/>
        <v>2</v>
      </c>
      <c r="L652" s="1">
        <f t="shared" si="145"/>
        <v>0</v>
      </c>
      <c r="M652" s="1">
        <f t="shared" si="146"/>
        <v>0</v>
      </c>
      <c r="N652" s="1">
        <f t="shared" si="147"/>
        <v>0</v>
      </c>
      <c r="O652" s="1">
        <f t="shared" si="148"/>
        <v>0</v>
      </c>
      <c r="P652" s="1">
        <f t="shared" si="149"/>
        <v>1</v>
      </c>
      <c r="Q652" s="1">
        <f t="shared" si="150"/>
        <v>0</v>
      </c>
      <c r="R652" s="1" t="s">
        <v>95</v>
      </c>
      <c r="S652" s="1">
        <f t="shared" si="151"/>
        <v>2</v>
      </c>
      <c r="T652" s="1">
        <f t="shared" si="152"/>
        <v>0</v>
      </c>
      <c r="U652" s="2">
        <v>1581</v>
      </c>
      <c r="V652" s="2">
        <v>2128</v>
      </c>
      <c r="W652" s="2"/>
      <c r="X652" s="2"/>
      <c r="Y652" s="2"/>
      <c r="Z652" s="2"/>
      <c r="AA652" s="1"/>
      <c r="AB652" s="1"/>
      <c r="AC652" s="1"/>
      <c r="AD652" s="1"/>
      <c r="AE652" s="1"/>
      <c r="AF652" s="1"/>
    </row>
    <row r="653" spans="1:32" ht="15.75" customHeight="1">
      <c r="A653" s="7">
        <v>46053</v>
      </c>
      <c r="B653" s="1" t="s">
        <v>182</v>
      </c>
      <c r="C653" s="1">
        <v>2</v>
      </c>
      <c r="D653" s="1">
        <v>3</v>
      </c>
      <c r="E653" s="1">
        <f t="shared" si="153"/>
        <v>0</v>
      </c>
      <c r="F653" s="1">
        <f t="shared" si="140"/>
        <v>0</v>
      </c>
      <c r="G653" s="1">
        <f t="shared" si="141"/>
        <v>0</v>
      </c>
      <c r="H653" s="1">
        <f t="shared" si="142"/>
        <v>1</v>
      </c>
      <c r="I653" s="1">
        <f t="shared" si="143"/>
        <v>0</v>
      </c>
      <c r="J653" s="1" t="s">
        <v>99</v>
      </c>
      <c r="K653" s="1">
        <f t="shared" si="144"/>
        <v>2</v>
      </c>
      <c r="L653" s="1">
        <f t="shared" si="145"/>
        <v>3</v>
      </c>
      <c r="M653" s="1">
        <f t="shared" si="146"/>
        <v>3</v>
      </c>
      <c r="N653" s="1">
        <f t="shared" si="147"/>
        <v>1</v>
      </c>
      <c r="O653" s="1">
        <f t="shared" si="148"/>
        <v>0</v>
      </c>
      <c r="P653" s="1">
        <f t="shared" si="149"/>
        <v>0</v>
      </c>
      <c r="Q653" s="1">
        <f t="shared" si="150"/>
        <v>0</v>
      </c>
      <c r="R653" s="1" t="s">
        <v>95</v>
      </c>
      <c r="S653" s="1">
        <f t="shared" si="151"/>
        <v>2</v>
      </c>
      <c r="T653" s="1">
        <f t="shared" si="152"/>
        <v>3</v>
      </c>
      <c r="U653" s="2">
        <v>1475</v>
      </c>
      <c r="V653" s="2">
        <v>1208</v>
      </c>
      <c r="W653" s="2">
        <v>1127</v>
      </c>
      <c r="X653" s="2">
        <v>9999</v>
      </c>
      <c r="Y653" s="2">
        <v>2130</v>
      </c>
      <c r="Z653" s="2"/>
      <c r="AA653" s="1"/>
      <c r="AB653" s="1"/>
      <c r="AC653" s="1"/>
      <c r="AD653" s="1"/>
      <c r="AE653" s="1"/>
      <c r="AF653" s="1"/>
    </row>
    <row r="654" spans="1:32" ht="15.75" customHeight="1">
      <c r="A654" s="7">
        <v>46053</v>
      </c>
      <c r="B654" s="1" t="s">
        <v>94</v>
      </c>
      <c r="C654" s="1">
        <v>0</v>
      </c>
      <c r="D654" s="1">
        <v>1</v>
      </c>
      <c r="E654" s="1">
        <f t="shared" si="153"/>
        <v>0</v>
      </c>
      <c r="F654" s="1">
        <f t="shared" si="140"/>
        <v>0</v>
      </c>
      <c r="G654" s="1">
        <f t="shared" si="141"/>
        <v>0</v>
      </c>
      <c r="H654" s="1">
        <f t="shared" si="142"/>
        <v>1</v>
      </c>
      <c r="I654" s="1">
        <f t="shared" si="143"/>
        <v>0</v>
      </c>
      <c r="J654" s="1" t="s">
        <v>97</v>
      </c>
      <c r="K654" s="1">
        <f t="shared" si="144"/>
        <v>0</v>
      </c>
      <c r="L654" s="1">
        <f t="shared" si="145"/>
        <v>1</v>
      </c>
      <c r="M654" s="1">
        <f t="shared" si="146"/>
        <v>3</v>
      </c>
      <c r="N654" s="1">
        <f t="shared" si="147"/>
        <v>1</v>
      </c>
      <c r="O654" s="1">
        <f t="shared" si="148"/>
        <v>0</v>
      </c>
      <c r="P654" s="1">
        <f t="shared" si="149"/>
        <v>0</v>
      </c>
      <c r="Q654" s="1">
        <f t="shared" si="150"/>
        <v>1</v>
      </c>
      <c r="R654" s="1" t="s">
        <v>95</v>
      </c>
      <c r="S654" s="1">
        <f t="shared" si="151"/>
        <v>0</v>
      </c>
      <c r="T654" s="1">
        <f t="shared" si="152"/>
        <v>1</v>
      </c>
      <c r="U654" s="2">
        <v>1946</v>
      </c>
      <c r="V654" s="2"/>
      <c r="W654" s="2"/>
      <c r="X654" s="2"/>
      <c r="Y654" s="2"/>
      <c r="Z654" s="2"/>
      <c r="AA654" s="1"/>
      <c r="AB654" s="1"/>
      <c r="AC654" s="1"/>
      <c r="AD654" s="1"/>
      <c r="AE654" s="1"/>
      <c r="AF654" s="1"/>
    </row>
    <row r="655" spans="1:32" ht="15.75" customHeight="1">
      <c r="A655" s="7">
        <v>46053</v>
      </c>
      <c r="B655" s="1" t="s">
        <v>100</v>
      </c>
      <c r="C655" s="1">
        <v>4</v>
      </c>
      <c r="D655" s="1">
        <v>1</v>
      </c>
      <c r="E655" s="1">
        <f t="shared" si="153"/>
        <v>3</v>
      </c>
      <c r="F655" s="1">
        <f t="shared" si="140"/>
        <v>1</v>
      </c>
      <c r="G655" s="1">
        <f t="shared" si="141"/>
        <v>0</v>
      </c>
      <c r="H655" s="1">
        <f t="shared" si="142"/>
        <v>0</v>
      </c>
      <c r="I655" s="1">
        <f t="shared" si="143"/>
        <v>0</v>
      </c>
      <c r="J655" s="1" t="s">
        <v>93</v>
      </c>
      <c r="K655" s="1">
        <f t="shared" si="144"/>
        <v>4</v>
      </c>
      <c r="L655" s="1">
        <f t="shared" si="145"/>
        <v>1</v>
      </c>
      <c r="M655" s="1">
        <f t="shared" si="146"/>
        <v>0</v>
      </c>
      <c r="N655" s="1">
        <f t="shared" si="147"/>
        <v>0</v>
      </c>
      <c r="O655" s="1">
        <f t="shared" si="148"/>
        <v>0</v>
      </c>
      <c r="P655" s="1">
        <f t="shared" si="149"/>
        <v>1</v>
      </c>
      <c r="Q655" s="1">
        <f t="shared" si="150"/>
        <v>0</v>
      </c>
      <c r="R655" s="1" t="s">
        <v>95</v>
      </c>
      <c r="S655" s="1">
        <f t="shared" si="151"/>
        <v>4</v>
      </c>
      <c r="T655" s="1">
        <f t="shared" si="152"/>
        <v>1</v>
      </c>
      <c r="U655" s="2">
        <v>1128</v>
      </c>
      <c r="V655" s="2">
        <v>2131</v>
      </c>
      <c r="W655" s="2">
        <v>2132</v>
      </c>
      <c r="X655" s="2">
        <v>2133</v>
      </c>
      <c r="Y655" s="2">
        <v>2134</v>
      </c>
      <c r="Z655" s="2"/>
      <c r="AA655" s="1"/>
      <c r="AB655" s="1"/>
      <c r="AC655" s="1"/>
      <c r="AD655" s="1"/>
      <c r="AE655" s="1"/>
      <c r="AF655" s="1"/>
    </row>
    <row r="656" spans="1:32" ht="15.75" customHeight="1">
      <c r="A656" s="7">
        <v>46053</v>
      </c>
      <c r="B656" s="1" t="s">
        <v>247</v>
      </c>
      <c r="C656" s="1">
        <v>0</v>
      </c>
      <c r="D656" s="1">
        <v>0</v>
      </c>
      <c r="E656" s="1">
        <f t="shared" si="153"/>
        <v>1</v>
      </c>
      <c r="F656" s="1">
        <f t="shared" si="140"/>
        <v>0</v>
      </c>
      <c r="G656" s="1">
        <f t="shared" si="141"/>
        <v>1</v>
      </c>
      <c r="H656" s="1">
        <f t="shared" si="142"/>
        <v>0</v>
      </c>
      <c r="I656" s="1">
        <f t="shared" si="143"/>
        <v>1</v>
      </c>
      <c r="J656" s="1" t="s">
        <v>250</v>
      </c>
      <c r="K656" s="1">
        <f t="shared" si="144"/>
        <v>0</v>
      </c>
      <c r="L656" s="1">
        <f t="shared" si="145"/>
        <v>0</v>
      </c>
      <c r="M656" s="1">
        <f t="shared" si="146"/>
        <v>1</v>
      </c>
      <c r="N656" s="1">
        <f t="shared" si="147"/>
        <v>0</v>
      </c>
      <c r="O656" s="1">
        <f t="shared" si="148"/>
        <v>1</v>
      </c>
      <c r="P656" s="1">
        <f t="shared" si="149"/>
        <v>0</v>
      </c>
      <c r="Q656" s="1">
        <f t="shared" si="150"/>
        <v>1</v>
      </c>
      <c r="R656" s="1" t="s">
        <v>246</v>
      </c>
      <c r="S656" s="1">
        <f t="shared" si="151"/>
        <v>0</v>
      </c>
      <c r="T656" s="1">
        <f t="shared" si="152"/>
        <v>0</v>
      </c>
      <c r="U656" s="2"/>
      <c r="V656" s="2"/>
      <c r="W656" s="2"/>
      <c r="X656" s="2"/>
      <c r="Y656" s="2"/>
      <c r="Z656" s="2"/>
      <c r="AA656" s="1"/>
      <c r="AB656" s="1"/>
      <c r="AC656" s="1"/>
      <c r="AD656" s="1"/>
      <c r="AE656" s="1"/>
      <c r="AF656" s="1"/>
    </row>
    <row r="657" spans="1:32" ht="15.75" customHeight="1">
      <c r="A657" s="7">
        <v>46053</v>
      </c>
      <c r="B657" s="1" t="s">
        <v>245</v>
      </c>
      <c r="C657" s="1">
        <v>1</v>
      </c>
      <c r="D657" s="1">
        <v>0</v>
      </c>
      <c r="E657" s="1">
        <f t="shared" si="153"/>
        <v>3</v>
      </c>
      <c r="F657" s="1">
        <f t="shared" si="140"/>
        <v>1</v>
      </c>
      <c r="G657" s="1">
        <f t="shared" si="141"/>
        <v>0</v>
      </c>
      <c r="H657" s="1">
        <f t="shared" si="142"/>
        <v>0</v>
      </c>
      <c r="I657" s="1">
        <f t="shared" si="143"/>
        <v>1</v>
      </c>
      <c r="J657" s="1" t="s">
        <v>248</v>
      </c>
      <c r="K657" s="1">
        <f t="shared" si="144"/>
        <v>1</v>
      </c>
      <c r="L657" s="1">
        <f t="shared" si="145"/>
        <v>0</v>
      </c>
      <c r="M657" s="1">
        <f t="shared" si="146"/>
        <v>0</v>
      </c>
      <c r="N657" s="1">
        <f t="shared" si="147"/>
        <v>0</v>
      </c>
      <c r="O657" s="1">
        <f t="shared" si="148"/>
        <v>0</v>
      </c>
      <c r="P657" s="1">
        <f t="shared" si="149"/>
        <v>1</v>
      </c>
      <c r="Q657" s="1">
        <f t="shared" si="150"/>
        <v>0</v>
      </c>
      <c r="R657" s="1" t="s">
        <v>246</v>
      </c>
      <c r="S657" s="1">
        <f t="shared" si="151"/>
        <v>1</v>
      </c>
      <c r="T657" s="1">
        <f t="shared" si="152"/>
        <v>0</v>
      </c>
      <c r="U657" s="2">
        <v>1403</v>
      </c>
      <c r="V657" s="2"/>
      <c r="W657" s="2"/>
      <c r="X657" s="2"/>
      <c r="Y657" s="2"/>
      <c r="Z657" s="2"/>
      <c r="AA657" s="1"/>
      <c r="AB657" s="1"/>
      <c r="AC657" s="1"/>
      <c r="AD657" s="1"/>
      <c r="AE657" s="1"/>
      <c r="AF657" s="1"/>
    </row>
    <row r="658" spans="1:32" ht="15.75" customHeight="1">
      <c r="A658" s="7">
        <v>46053</v>
      </c>
      <c r="B658" s="1" t="s">
        <v>105</v>
      </c>
      <c r="C658" s="1">
        <v>0</v>
      </c>
      <c r="D658" s="1">
        <v>0</v>
      </c>
      <c r="E658" s="1">
        <f t="shared" si="153"/>
        <v>1</v>
      </c>
      <c r="F658" s="1">
        <f t="shared" si="140"/>
        <v>0</v>
      </c>
      <c r="G658" s="1">
        <f t="shared" si="141"/>
        <v>1</v>
      </c>
      <c r="H658" s="1">
        <f t="shared" si="142"/>
        <v>0</v>
      </c>
      <c r="I658" s="1">
        <f t="shared" si="143"/>
        <v>1</v>
      </c>
      <c r="J658" s="1" t="s">
        <v>103</v>
      </c>
      <c r="K658" s="1">
        <f t="shared" si="144"/>
        <v>0</v>
      </c>
      <c r="L658" s="1">
        <f t="shared" si="145"/>
        <v>0</v>
      </c>
      <c r="M658" s="1">
        <f t="shared" si="146"/>
        <v>1</v>
      </c>
      <c r="N658" s="1">
        <f t="shared" si="147"/>
        <v>0</v>
      </c>
      <c r="O658" s="1">
        <f t="shared" si="148"/>
        <v>1</v>
      </c>
      <c r="P658" s="1">
        <f t="shared" si="149"/>
        <v>0</v>
      </c>
      <c r="Q658" s="1">
        <f t="shared" si="150"/>
        <v>1</v>
      </c>
      <c r="R658" s="1" t="s">
        <v>104</v>
      </c>
      <c r="S658" s="1">
        <f t="shared" si="151"/>
        <v>0</v>
      </c>
      <c r="T658" s="1">
        <f t="shared" si="152"/>
        <v>0</v>
      </c>
      <c r="U658" s="2"/>
      <c r="V658" s="2"/>
      <c r="W658" s="2"/>
      <c r="X658" s="2"/>
      <c r="Y658" s="2"/>
      <c r="Z658" s="2"/>
      <c r="AA658" s="1"/>
      <c r="AB658" s="1"/>
      <c r="AC658" s="1"/>
      <c r="AD658" s="1"/>
      <c r="AE658" s="1"/>
      <c r="AF658" s="1"/>
    </row>
    <row r="659" spans="1:32" ht="15.75" customHeight="1">
      <c r="A659" s="7">
        <v>46053</v>
      </c>
      <c r="B659" s="1" t="s">
        <v>116</v>
      </c>
      <c r="C659" s="1">
        <v>1</v>
      </c>
      <c r="D659" s="1">
        <v>3</v>
      </c>
      <c r="E659" s="1">
        <f t="shared" si="153"/>
        <v>0</v>
      </c>
      <c r="F659" s="1">
        <f t="shared" si="140"/>
        <v>0</v>
      </c>
      <c r="G659" s="1">
        <f t="shared" si="141"/>
        <v>0</v>
      </c>
      <c r="H659" s="1">
        <f t="shared" si="142"/>
        <v>1</v>
      </c>
      <c r="I659" s="1">
        <f t="shared" si="143"/>
        <v>0</v>
      </c>
      <c r="J659" s="1" t="s">
        <v>196</v>
      </c>
      <c r="K659" s="1">
        <f t="shared" si="144"/>
        <v>1</v>
      </c>
      <c r="L659" s="1">
        <f t="shared" si="145"/>
        <v>3</v>
      </c>
      <c r="M659" s="1">
        <f t="shared" si="146"/>
        <v>3</v>
      </c>
      <c r="N659" s="1">
        <f t="shared" si="147"/>
        <v>1</v>
      </c>
      <c r="O659" s="1">
        <f t="shared" si="148"/>
        <v>0</v>
      </c>
      <c r="P659" s="1">
        <f t="shared" si="149"/>
        <v>0</v>
      </c>
      <c r="Q659" s="1">
        <f t="shared" si="150"/>
        <v>0</v>
      </c>
      <c r="R659" s="1" t="s">
        <v>114</v>
      </c>
      <c r="S659" s="1">
        <f t="shared" si="151"/>
        <v>1</v>
      </c>
      <c r="T659" s="1">
        <f t="shared" si="152"/>
        <v>3</v>
      </c>
      <c r="U659" s="2">
        <v>1068</v>
      </c>
      <c r="V659" s="2">
        <v>1145</v>
      </c>
      <c r="W659" s="2">
        <v>2087</v>
      </c>
      <c r="X659" s="2">
        <v>2088</v>
      </c>
      <c r="Y659" s="2"/>
      <c r="Z659" s="2"/>
      <c r="AA659" s="1"/>
      <c r="AB659" s="1"/>
      <c r="AC659" s="1"/>
      <c r="AD659" s="1"/>
      <c r="AE659" s="1"/>
      <c r="AF659" s="1"/>
    </row>
    <row r="660" spans="1:32" ht="15.75" customHeight="1">
      <c r="A660" s="7">
        <v>46053</v>
      </c>
      <c r="B660" s="1" t="s">
        <v>118</v>
      </c>
      <c r="C660" s="1">
        <v>1</v>
      </c>
      <c r="D660" s="1">
        <v>3</v>
      </c>
      <c r="E660" s="1">
        <f t="shared" si="153"/>
        <v>0</v>
      </c>
      <c r="F660" s="1">
        <f t="shared" si="140"/>
        <v>0</v>
      </c>
      <c r="G660" s="1">
        <f t="shared" si="141"/>
        <v>0</v>
      </c>
      <c r="H660" s="1">
        <f t="shared" si="142"/>
        <v>1</v>
      </c>
      <c r="I660" s="1">
        <f t="shared" si="143"/>
        <v>0</v>
      </c>
      <c r="J660" s="1" t="s">
        <v>120</v>
      </c>
      <c r="K660" s="1">
        <f t="shared" si="144"/>
        <v>1</v>
      </c>
      <c r="L660" s="1">
        <f t="shared" si="145"/>
        <v>3</v>
      </c>
      <c r="M660" s="1">
        <f t="shared" si="146"/>
        <v>3</v>
      </c>
      <c r="N660" s="1">
        <f t="shared" si="147"/>
        <v>1</v>
      </c>
      <c r="O660" s="1">
        <f t="shared" si="148"/>
        <v>0</v>
      </c>
      <c r="P660" s="1">
        <f t="shared" si="149"/>
        <v>0</v>
      </c>
      <c r="Q660" s="1">
        <f t="shared" si="150"/>
        <v>0</v>
      </c>
      <c r="R660" s="1" t="s">
        <v>114</v>
      </c>
      <c r="S660" s="1">
        <f t="shared" si="151"/>
        <v>1</v>
      </c>
      <c r="T660" s="1">
        <f t="shared" si="152"/>
        <v>3</v>
      </c>
      <c r="U660" s="2">
        <v>1069</v>
      </c>
      <c r="V660" s="2">
        <v>2089</v>
      </c>
      <c r="W660" s="2">
        <v>1601</v>
      </c>
      <c r="X660" s="2">
        <v>1787</v>
      </c>
      <c r="Y660" s="2"/>
      <c r="Z660" s="2"/>
      <c r="AA660" s="1"/>
      <c r="AB660" s="1"/>
      <c r="AC660" s="1"/>
      <c r="AD660" s="1"/>
      <c r="AE660" s="1"/>
      <c r="AF660" s="1"/>
    </row>
    <row r="661" spans="1:32" ht="15.75" customHeight="1">
      <c r="A661" s="7">
        <v>46053</v>
      </c>
      <c r="B661" s="1" t="s">
        <v>199</v>
      </c>
      <c r="C661" s="1">
        <v>0</v>
      </c>
      <c r="D661" s="1">
        <v>3</v>
      </c>
      <c r="E661" s="1">
        <f t="shared" si="153"/>
        <v>0</v>
      </c>
      <c r="F661" s="1">
        <f t="shared" si="140"/>
        <v>0</v>
      </c>
      <c r="G661" s="1">
        <f t="shared" si="141"/>
        <v>0</v>
      </c>
      <c r="H661" s="1">
        <f t="shared" si="142"/>
        <v>1</v>
      </c>
      <c r="I661" s="1">
        <f t="shared" si="143"/>
        <v>0</v>
      </c>
      <c r="J661" s="1" t="s">
        <v>112</v>
      </c>
      <c r="K661" s="1">
        <f t="shared" si="144"/>
        <v>0</v>
      </c>
      <c r="L661" s="1">
        <f t="shared" si="145"/>
        <v>3</v>
      </c>
      <c r="M661" s="1">
        <f t="shared" si="146"/>
        <v>3</v>
      </c>
      <c r="N661" s="1">
        <f t="shared" si="147"/>
        <v>1</v>
      </c>
      <c r="O661" s="1">
        <f t="shared" si="148"/>
        <v>0</v>
      </c>
      <c r="P661" s="1">
        <f t="shared" si="149"/>
        <v>0</v>
      </c>
      <c r="Q661" s="1">
        <f t="shared" si="150"/>
        <v>1</v>
      </c>
      <c r="R661" s="1" t="s">
        <v>114</v>
      </c>
      <c r="S661" s="1">
        <f t="shared" si="151"/>
        <v>0</v>
      </c>
      <c r="T661" s="1">
        <f t="shared" si="152"/>
        <v>3</v>
      </c>
      <c r="U661" s="2">
        <v>9999</v>
      </c>
      <c r="V661" s="2">
        <v>1790</v>
      </c>
      <c r="W661" s="2">
        <v>2090</v>
      </c>
      <c r="X661" s="2"/>
      <c r="Y661" s="2"/>
      <c r="Z661" s="2"/>
      <c r="AA661" s="1"/>
      <c r="AB661" s="1"/>
      <c r="AC661" s="1"/>
      <c r="AD661" s="1"/>
      <c r="AE661" s="1"/>
      <c r="AF661" s="1"/>
    </row>
    <row r="662" spans="1:32" ht="15.75" customHeight="1">
      <c r="A662" s="7">
        <v>46053</v>
      </c>
      <c r="B662" s="1" t="s">
        <v>198</v>
      </c>
      <c r="C662" s="1">
        <v>1</v>
      </c>
      <c r="D662" s="1">
        <v>0</v>
      </c>
      <c r="E662" s="1">
        <f t="shared" si="153"/>
        <v>3</v>
      </c>
      <c r="F662" s="1">
        <f t="shared" si="140"/>
        <v>1</v>
      </c>
      <c r="G662" s="1">
        <f t="shared" si="141"/>
        <v>0</v>
      </c>
      <c r="H662" s="1">
        <f t="shared" si="142"/>
        <v>0</v>
      </c>
      <c r="I662" s="1">
        <f t="shared" si="143"/>
        <v>1</v>
      </c>
      <c r="J662" s="1" t="s">
        <v>119</v>
      </c>
      <c r="K662" s="1">
        <f t="shared" si="144"/>
        <v>1</v>
      </c>
      <c r="L662" s="1">
        <f t="shared" si="145"/>
        <v>0</v>
      </c>
      <c r="M662" s="1">
        <f t="shared" si="146"/>
        <v>0</v>
      </c>
      <c r="N662" s="1">
        <f t="shared" si="147"/>
        <v>0</v>
      </c>
      <c r="O662" s="1">
        <f t="shared" si="148"/>
        <v>0</v>
      </c>
      <c r="P662" s="1">
        <f t="shared" si="149"/>
        <v>1</v>
      </c>
      <c r="Q662" s="1">
        <f t="shared" si="150"/>
        <v>0</v>
      </c>
      <c r="R662" s="1" t="s">
        <v>114</v>
      </c>
      <c r="S662" s="1">
        <f t="shared" si="151"/>
        <v>1</v>
      </c>
      <c r="T662" s="1">
        <f t="shared" si="152"/>
        <v>0</v>
      </c>
      <c r="U662" s="2">
        <v>2091</v>
      </c>
      <c r="V662" s="2"/>
      <c r="W662" s="2"/>
      <c r="X662" s="2"/>
      <c r="Y662" s="2"/>
      <c r="Z662" s="2"/>
      <c r="AA662" s="1"/>
      <c r="AB662" s="1"/>
      <c r="AC662" s="1"/>
      <c r="AD662" s="1"/>
      <c r="AE662" s="1"/>
      <c r="AF662" s="1"/>
    </row>
    <row r="663" spans="1:32" ht="15.75" customHeight="1">
      <c r="A663" s="7">
        <v>46053</v>
      </c>
      <c r="B663" s="1" t="s">
        <v>320</v>
      </c>
      <c r="C663" s="1">
        <v>1</v>
      </c>
      <c r="D663" s="1">
        <v>0</v>
      </c>
      <c r="E663" s="1">
        <f t="shared" si="153"/>
        <v>3</v>
      </c>
      <c r="F663" s="1">
        <f t="shared" si="140"/>
        <v>1</v>
      </c>
      <c r="G663" s="1">
        <f t="shared" si="141"/>
        <v>0</v>
      </c>
      <c r="H663" s="1">
        <f t="shared" si="142"/>
        <v>0</v>
      </c>
      <c r="I663" s="1">
        <f t="shared" si="143"/>
        <v>1</v>
      </c>
      <c r="J663" s="1" t="s">
        <v>315</v>
      </c>
      <c r="K663" s="1">
        <f t="shared" si="144"/>
        <v>1</v>
      </c>
      <c r="L663" s="1">
        <f t="shared" si="145"/>
        <v>0</v>
      </c>
      <c r="M663" s="1">
        <f t="shared" si="146"/>
        <v>0</v>
      </c>
      <c r="N663" s="1">
        <f t="shared" si="147"/>
        <v>0</v>
      </c>
      <c r="O663" s="1">
        <f t="shared" si="148"/>
        <v>0</v>
      </c>
      <c r="P663" s="1">
        <f t="shared" si="149"/>
        <v>1</v>
      </c>
      <c r="Q663" s="1">
        <f t="shared" si="150"/>
        <v>0</v>
      </c>
      <c r="R663" s="1" t="s">
        <v>293</v>
      </c>
      <c r="S663" s="1">
        <f t="shared" si="151"/>
        <v>1</v>
      </c>
      <c r="T663" s="1">
        <f t="shared" si="152"/>
        <v>0</v>
      </c>
      <c r="U663" s="2">
        <v>2328</v>
      </c>
      <c r="V663" s="2"/>
      <c r="W663" s="2"/>
      <c r="X663" s="2"/>
      <c r="Y663" s="2"/>
      <c r="Z663" s="2"/>
      <c r="AA663" s="1"/>
      <c r="AB663" s="1"/>
      <c r="AC663" s="1"/>
      <c r="AD663" s="1"/>
      <c r="AE663" s="1"/>
      <c r="AF663" s="1"/>
    </row>
    <row r="664" spans="1:32" ht="15.75" customHeight="1">
      <c r="A664" s="7">
        <v>46053</v>
      </c>
      <c r="B664" s="1" t="s">
        <v>313</v>
      </c>
      <c r="C664" s="1">
        <v>1</v>
      </c>
      <c r="D664" s="1">
        <v>2</v>
      </c>
      <c r="E664" s="1">
        <f t="shared" si="153"/>
        <v>0</v>
      </c>
      <c r="F664" s="1">
        <f t="shared" si="140"/>
        <v>0</v>
      </c>
      <c r="G664" s="1">
        <f t="shared" si="141"/>
        <v>0</v>
      </c>
      <c r="H664" s="1">
        <f t="shared" si="142"/>
        <v>1</v>
      </c>
      <c r="I664" s="1">
        <f t="shared" si="143"/>
        <v>0</v>
      </c>
      <c r="J664" s="1" t="s">
        <v>318</v>
      </c>
      <c r="K664" s="1">
        <f t="shared" si="144"/>
        <v>1</v>
      </c>
      <c r="L664" s="1">
        <f t="shared" si="145"/>
        <v>2</v>
      </c>
      <c r="M664" s="1">
        <f t="shared" si="146"/>
        <v>3</v>
      </c>
      <c r="N664" s="1">
        <f t="shared" si="147"/>
        <v>1</v>
      </c>
      <c r="O664" s="1">
        <f t="shared" si="148"/>
        <v>0</v>
      </c>
      <c r="P664" s="1">
        <f t="shared" si="149"/>
        <v>0</v>
      </c>
      <c r="Q664" s="1">
        <f t="shared" si="150"/>
        <v>0</v>
      </c>
      <c r="R664" s="1" t="s">
        <v>293</v>
      </c>
      <c r="S664" s="1">
        <f t="shared" si="151"/>
        <v>1</v>
      </c>
      <c r="T664" s="1">
        <f t="shared" si="152"/>
        <v>2</v>
      </c>
      <c r="U664" s="2">
        <v>2147</v>
      </c>
      <c r="V664" s="2">
        <v>2148</v>
      </c>
      <c r="W664" s="2">
        <v>2149</v>
      </c>
      <c r="X664" s="2"/>
      <c r="Y664" s="2"/>
      <c r="Z664" s="2"/>
      <c r="AA664" s="1"/>
      <c r="AB664" s="1"/>
      <c r="AC664" s="1"/>
      <c r="AD664" s="1"/>
      <c r="AE664" s="1"/>
      <c r="AF664" s="1"/>
    </row>
    <row r="665" spans="1:32" ht="15.75" customHeight="1">
      <c r="A665" s="7">
        <v>46053</v>
      </c>
      <c r="B665" s="1" t="s">
        <v>316</v>
      </c>
      <c r="C665" s="1">
        <v>2</v>
      </c>
      <c r="D665" s="1">
        <v>3</v>
      </c>
      <c r="E665" s="1">
        <f t="shared" si="153"/>
        <v>0</v>
      </c>
      <c r="F665" s="1">
        <f t="shared" si="140"/>
        <v>0</v>
      </c>
      <c r="G665" s="1">
        <f t="shared" si="141"/>
        <v>0</v>
      </c>
      <c r="H665" s="1">
        <f t="shared" si="142"/>
        <v>1</v>
      </c>
      <c r="I665" s="1">
        <f t="shared" si="143"/>
        <v>0</v>
      </c>
      <c r="J665" s="1" t="s">
        <v>317</v>
      </c>
      <c r="K665" s="1">
        <f t="shared" si="144"/>
        <v>2</v>
      </c>
      <c r="L665" s="1">
        <f t="shared" si="145"/>
        <v>3</v>
      </c>
      <c r="M665" s="1">
        <f t="shared" si="146"/>
        <v>3</v>
      </c>
      <c r="N665" s="1">
        <f t="shared" si="147"/>
        <v>1</v>
      </c>
      <c r="O665" s="1">
        <f t="shared" si="148"/>
        <v>0</v>
      </c>
      <c r="P665" s="1">
        <f t="shared" si="149"/>
        <v>0</v>
      </c>
      <c r="Q665" s="1">
        <f t="shared" si="150"/>
        <v>0</v>
      </c>
      <c r="R665" s="1" t="s">
        <v>293</v>
      </c>
      <c r="S665" s="1">
        <f t="shared" si="151"/>
        <v>2</v>
      </c>
      <c r="T665" s="1">
        <f t="shared" si="152"/>
        <v>3</v>
      </c>
      <c r="U665" s="2">
        <v>2150</v>
      </c>
      <c r="V665" s="2">
        <v>2151</v>
      </c>
      <c r="W665" s="2">
        <v>1837</v>
      </c>
      <c r="X665" s="2">
        <v>1837</v>
      </c>
      <c r="Y665" s="2">
        <v>2152</v>
      </c>
      <c r="Z665" s="2"/>
      <c r="AA665" s="1"/>
      <c r="AB665" s="1"/>
      <c r="AC665" s="1"/>
      <c r="AD665" s="1"/>
      <c r="AE665" s="1"/>
      <c r="AF665" s="1"/>
    </row>
    <row r="666" spans="1:32" ht="15.75" customHeight="1">
      <c r="A666" s="7">
        <v>46053</v>
      </c>
      <c r="B666" s="1" t="s">
        <v>129</v>
      </c>
      <c r="C666" s="1">
        <v>2</v>
      </c>
      <c r="D666" s="1">
        <v>1</v>
      </c>
      <c r="E666" s="1">
        <f t="shared" si="153"/>
        <v>3</v>
      </c>
      <c r="F666" s="1">
        <f t="shared" si="140"/>
        <v>1</v>
      </c>
      <c r="G666" s="1">
        <f t="shared" si="141"/>
        <v>0</v>
      </c>
      <c r="H666" s="1">
        <f t="shared" si="142"/>
        <v>0</v>
      </c>
      <c r="I666" s="1">
        <f t="shared" si="143"/>
        <v>0</v>
      </c>
      <c r="J666" s="1" t="s">
        <v>121</v>
      </c>
      <c r="K666" s="1">
        <f t="shared" si="144"/>
        <v>2</v>
      </c>
      <c r="L666" s="1">
        <f t="shared" si="145"/>
        <v>1</v>
      </c>
      <c r="M666" s="1">
        <f t="shared" si="146"/>
        <v>0</v>
      </c>
      <c r="N666" s="1">
        <f t="shared" si="147"/>
        <v>0</v>
      </c>
      <c r="O666" s="1">
        <f t="shared" si="148"/>
        <v>0</v>
      </c>
      <c r="P666" s="1">
        <f t="shared" si="149"/>
        <v>1</v>
      </c>
      <c r="Q666" s="1">
        <f t="shared" si="150"/>
        <v>0</v>
      </c>
      <c r="R666" s="1" t="s">
        <v>123</v>
      </c>
      <c r="S666" s="1">
        <f t="shared" si="151"/>
        <v>2</v>
      </c>
      <c r="T666" s="1">
        <f t="shared" si="152"/>
        <v>1</v>
      </c>
      <c r="U666" s="2">
        <v>2106</v>
      </c>
      <c r="V666" s="2">
        <v>2107</v>
      </c>
      <c r="W666" s="2">
        <v>2108</v>
      </c>
      <c r="X666" s="2"/>
      <c r="Y666" s="2"/>
      <c r="Z666" s="2"/>
      <c r="AA666" s="1"/>
      <c r="AB666" s="1"/>
      <c r="AC666" s="1"/>
      <c r="AD666" s="1"/>
      <c r="AE666" s="1"/>
      <c r="AF666" s="1"/>
    </row>
    <row r="667" spans="1:32" ht="15.75" customHeight="1">
      <c r="A667" s="7">
        <v>46053</v>
      </c>
      <c r="B667" s="1" t="s">
        <v>128</v>
      </c>
      <c r="C667" s="1">
        <v>1</v>
      </c>
      <c r="D667" s="1">
        <v>0</v>
      </c>
      <c r="E667" s="1">
        <f t="shared" si="153"/>
        <v>3</v>
      </c>
      <c r="F667" s="1">
        <f t="shared" si="140"/>
        <v>1</v>
      </c>
      <c r="G667" s="1">
        <f t="shared" si="141"/>
        <v>0</v>
      </c>
      <c r="H667" s="1">
        <f t="shared" si="142"/>
        <v>0</v>
      </c>
      <c r="I667" s="1">
        <f t="shared" si="143"/>
        <v>1</v>
      </c>
      <c r="J667" s="1" t="s">
        <v>125</v>
      </c>
      <c r="K667" s="1">
        <f t="shared" si="144"/>
        <v>1</v>
      </c>
      <c r="L667" s="1">
        <f t="shared" si="145"/>
        <v>0</v>
      </c>
      <c r="M667" s="1">
        <f t="shared" si="146"/>
        <v>0</v>
      </c>
      <c r="N667" s="1">
        <f t="shared" si="147"/>
        <v>0</v>
      </c>
      <c r="O667" s="1">
        <f t="shared" si="148"/>
        <v>0</v>
      </c>
      <c r="P667" s="1">
        <f t="shared" si="149"/>
        <v>1</v>
      </c>
      <c r="Q667" s="1">
        <f t="shared" si="150"/>
        <v>0</v>
      </c>
      <c r="R667" s="1" t="s">
        <v>123</v>
      </c>
      <c r="S667" s="1">
        <f t="shared" si="151"/>
        <v>1</v>
      </c>
      <c r="T667" s="1">
        <f t="shared" si="152"/>
        <v>0</v>
      </c>
      <c r="U667" s="2">
        <v>1308</v>
      </c>
      <c r="V667" s="2"/>
      <c r="W667" s="2"/>
      <c r="X667" s="2"/>
      <c r="Y667" s="2"/>
      <c r="Z667" s="2"/>
      <c r="AA667" s="1"/>
      <c r="AB667" s="1"/>
      <c r="AC667" s="1"/>
      <c r="AD667" s="1"/>
      <c r="AE667" s="1"/>
      <c r="AF667" s="1"/>
    </row>
    <row r="668" spans="1:32" ht="15.75" customHeight="1">
      <c r="A668" s="7">
        <v>46053</v>
      </c>
      <c r="B668" s="1" t="s">
        <v>126</v>
      </c>
      <c r="C668" s="1">
        <v>4</v>
      </c>
      <c r="D668" s="1">
        <v>0</v>
      </c>
      <c r="E668" s="1">
        <f t="shared" si="153"/>
        <v>3</v>
      </c>
      <c r="F668" s="1">
        <f t="shared" si="140"/>
        <v>1</v>
      </c>
      <c r="G668" s="1">
        <f t="shared" si="141"/>
        <v>0</v>
      </c>
      <c r="H668" s="1">
        <f t="shared" si="142"/>
        <v>0</v>
      </c>
      <c r="I668" s="1">
        <f t="shared" si="143"/>
        <v>1</v>
      </c>
      <c r="J668" s="1" t="s">
        <v>124</v>
      </c>
      <c r="K668" s="1">
        <f t="shared" si="144"/>
        <v>4</v>
      </c>
      <c r="L668" s="1">
        <f t="shared" si="145"/>
        <v>0</v>
      </c>
      <c r="M668" s="1">
        <f t="shared" si="146"/>
        <v>0</v>
      </c>
      <c r="N668" s="1">
        <f t="shared" si="147"/>
        <v>0</v>
      </c>
      <c r="O668" s="1">
        <f t="shared" si="148"/>
        <v>0</v>
      </c>
      <c r="P668" s="1">
        <f t="shared" si="149"/>
        <v>1</v>
      </c>
      <c r="Q668" s="1">
        <f t="shared" si="150"/>
        <v>0</v>
      </c>
      <c r="R668" s="1" t="s">
        <v>123</v>
      </c>
      <c r="S668" s="1">
        <f t="shared" si="151"/>
        <v>4</v>
      </c>
      <c r="T668" s="1">
        <f t="shared" si="152"/>
        <v>0</v>
      </c>
      <c r="U668" s="2">
        <v>2109</v>
      </c>
      <c r="V668" s="2">
        <v>2110</v>
      </c>
      <c r="W668" s="2">
        <v>1229</v>
      </c>
      <c r="X668" s="2">
        <v>1229</v>
      </c>
      <c r="Y668" s="2"/>
      <c r="Z668" s="2"/>
      <c r="AA668" s="1"/>
      <c r="AB668" s="1"/>
      <c r="AC668" s="1"/>
      <c r="AD668" s="1"/>
      <c r="AE668" s="1"/>
      <c r="AF668" s="1"/>
    </row>
    <row r="669" spans="1:32" ht="15.75" customHeight="1">
      <c r="A669" s="7">
        <v>46053</v>
      </c>
      <c r="B669" s="1" t="s">
        <v>127</v>
      </c>
      <c r="C669" s="1">
        <v>0</v>
      </c>
      <c r="D669" s="1">
        <v>0</v>
      </c>
      <c r="E669" s="1">
        <f t="shared" si="153"/>
        <v>1</v>
      </c>
      <c r="F669" s="1">
        <f t="shared" si="140"/>
        <v>0</v>
      </c>
      <c r="G669" s="1">
        <f t="shared" si="141"/>
        <v>1</v>
      </c>
      <c r="H669" s="1">
        <f t="shared" si="142"/>
        <v>0</v>
      </c>
      <c r="I669" s="1">
        <f t="shared" si="143"/>
        <v>1</v>
      </c>
      <c r="J669" s="1" t="s">
        <v>130</v>
      </c>
      <c r="K669" s="1">
        <f t="shared" si="144"/>
        <v>0</v>
      </c>
      <c r="L669" s="1">
        <f t="shared" si="145"/>
        <v>0</v>
      </c>
      <c r="M669" s="1">
        <f t="shared" si="146"/>
        <v>1</v>
      </c>
      <c r="N669" s="1">
        <f t="shared" si="147"/>
        <v>0</v>
      </c>
      <c r="O669" s="1">
        <f t="shared" si="148"/>
        <v>1</v>
      </c>
      <c r="P669" s="1">
        <f t="shared" si="149"/>
        <v>0</v>
      </c>
      <c r="Q669" s="1">
        <f t="shared" si="150"/>
        <v>1</v>
      </c>
      <c r="R669" s="1" t="s">
        <v>123</v>
      </c>
      <c r="S669" s="1">
        <f t="shared" si="151"/>
        <v>0</v>
      </c>
      <c r="T669" s="1">
        <f t="shared" si="152"/>
        <v>0</v>
      </c>
      <c r="U669" s="2"/>
      <c r="V669" s="2"/>
      <c r="W669" s="2"/>
      <c r="X669" s="2"/>
      <c r="Y669" s="2"/>
      <c r="Z669" s="2"/>
      <c r="AA669" s="1"/>
      <c r="AB669" s="1"/>
      <c r="AC669" s="1"/>
      <c r="AD669" s="1"/>
      <c r="AE669" s="1"/>
      <c r="AF669" s="1"/>
    </row>
    <row r="670" spans="1:32" ht="15.75" customHeight="1">
      <c r="A670" s="7">
        <v>46053</v>
      </c>
      <c r="B670" s="1" t="s">
        <v>321</v>
      </c>
      <c r="C670" s="1">
        <v>1</v>
      </c>
      <c r="D670" s="1">
        <v>1</v>
      </c>
      <c r="E670" s="1">
        <f t="shared" si="153"/>
        <v>1</v>
      </c>
      <c r="F670" s="1">
        <f t="shared" si="140"/>
        <v>0</v>
      </c>
      <c r="G670" s="1">
        <f t="shared" si="141"/>
        <v>1</v>
      </c>
      <c r="H670" s="1">
        <f t="shared" si="142"/>
        <v>0</v>
      </c>
      <c r="I670" s="1">
        <f t="shared" si="143"/>
        <v>0</v>
      </c>
      <c r="J670" s="1" t="s">
        <v>339</v>
      </c>
      <c r="K670" s="1">
        <f t="shared" si="144"/>
        <v>1</v>
      </c>
      <c r="L670" s="1">
        <f t="shared" si="145"/>
        <v>1</v>
      </c>
      <c r="M670" s="1">
        <f t="shared" si="146"/>
        <v>1</v>
      </c>
      <c r="N670" s="1">
        <f t="shared" si="147"/>
        <v>0</v>
      </c>
      <c r="O670" s="1">
        <f t="shared" si="148"/>
        <v>1</v>
      </c>
      <c r="P670" s="1">
        <f t="shared" si="149"/>
        <v>0</v>
      </c>
      <c r="Q670" s="1">
        <f t="shared" si="150"/>
        <v>0</v>
      </c>
      <c r="R670" s="1" t="s">
        <v>322</v>
      </c>
      <c r="S670" s="1">
        <f t="shared" si="151"/>
        <v>1</v>
      </c>
      <c r="T670" s="1">
        <f t="shared" si="152"/>
        <v>1</v>
      </c>
      <c r="U670" s="2">
        <v>2111</v>
      </c>
      <c r="V670" s="2">
        <v>2112</v>
      </c>
      <c r="W670" s="2"/>
      <c r="X670" s="2"/>
      <c r="Y670" s="2"/>
      <c r="Z670" s="2"/>
      <c r="AA670" s="1"/>
      <c r="AB670" s="1"/>
      <c r="AC670" s="1"/>
      <c r="AD670" s="1"/>
      <c r="AE670" s="1"/>
      <c r="AF670" s="1"/>
    </row>
    <row r="671" spans="1:32" ht="15.75" customHeight="1">
      <c r="A671" s="7">
        <v>46053</v>
      </c>
      <c r="B671" s="1" t="s">
        <v>346</v>
      </c>
      <c r="C671" s="1">
        <v>0</v>
      </c>
      <c r="D671" s="1">
        <v>0</v>
      </c>
      <c r="E671" s="1">
        <f t="shared" si="153"/>
        <v>1</v>
      </c>
      <c r="F671" s="1">
        <f t="shared" si="140"/>
        <v>0</v>
      </c>
      <c r="G671" s="1">
        <f t="shared" si="141"/>
        <v>1</v>
      </c>
      <c r="H671" s="1">
        <f t="shared" si="142"/>
        <v>0</v>
      </c>
      <c r="I671" s="1">
        <f t="shared" si="143"/>
        <v>1</v>
      </c>
      <c r="J671" s="1" t="s">
        <v>302</v>
      </c>
      <c r="K671" s="1">
        <f t="shared" si="144"/>
        <v>0</v>
      </c>
      <c r="L671" s="1">
        <f t="shared" si="145"/>
        <v>0</v>
      </c>
      <c r="M671" s="1">
        <f t="shared" si="146"/>
        <v>1</v>
      </c>
      <c r="N671" s="1">
        <f t="shared" si="147"/>
        <v>0</v>
      </c>
      <c r="O671" s="1">
        <f t="shared" si="148"/>
        <v>1</v>
      </c>
      <c r="P671" s="1">
        <f t="shared" si="149"/>
        <v>0</v>
      </c>
      <c r="Q671" s="1">
        <f t="shared" si="150"/>
        <v>1</v>
      </c>
      <c r="R671" s="1" t="s">
        <v>322</v>
      </c>
      <c r="S671" s="1">
        <f t="shared" si="151"/>
        <v>0</v>
      </c>
      <c r="T671" s="1">
        <f t="shared" si="152"/>
        <v>0</v>
      </c>
      <c r="U671" s="2"/>
      <c r="V671" s="2"/>
      <c r="W671" s="2"/>
      <c r="X671" s="2"/>
      <c r="Y671" s="2"/>
      <c r="Z671" s="2"/>
      <c r="AA671" s="1"/>
      <c r="AB671" s="1"/>
      <c r="AC671" s="1"/>
      <c r="AD671" s="1"/>
      <c r="AE671" s="1"/>
      <c r="AF671" s="1"/>
    </row>
    <row r="672" spans="1:32" ht="15.75" customHeight="1">
      <c r="A672" s="7">
        <v>46053</v>
      </c>
      <c r="B672" s="1" t="s">
        <v>340</v>
      </c>
      <c r="C672" s="1">
        <v>1</v>
      </c>
      <c r="D672" s="1">
        <v>0</v>
      </c>
      <c r="E672" s="1">
        <f t="shared" si="153"/>
        <v>3</v>
      </c>
      <c r="F672" s="1">
        <f t="shared" si="140"/>
        <v>1</v>
      </c>
      <c r="G672" s="1">
        <f t="shared" si="141"/>
        <v>0</v>
      </c>
      <c r="H672" s="1">
        <f t="shared" si="142"/>
        <v>0</v>
      </c>
      <c r="I672" s="1">
        <f t="shared" si="143"/>
        <v>1</v>
      </c>
      <c r="J672" s="1" t="s">
        <v>343</v>
      </c>
      <c r="K672" s="1">
        <f t="shared" si="144"/>
        <v>1</v>
      </c>
      <c r="L672" s="1">
        <f t="shared" si="145"/>
        <v>0</v>
      </c>
      <c r="M672" s="1">
        <f t="shared" si="146"/>
        <v>0</v>
      </c>
      <c r="N672" s="1">
        <f t="shared" si="147"/>
        <v>0</v>
      </c>
      <c r="O672" s="1">
        <f t="shared" si="148"/>
        <v>0</v>
      </c>
      <c r="P672" s="1">
        <f t="shared" si="149"/>
        <v>1</v>
      </c>
      <c r="Q672" s="1">
        <f t="shared" si="150"/>
        <v>0</v>
      </c>
      <c r="R672" s="1" t="s">
        <v>322</v>
      </c>
      <c r="S672" s="1">
        <f t="shared" si="151"/>
        <v>1</v>
      </c>
      <c r="T672" s="1">
        <f t="shared" si="152"/>
        <v>0</v>
      </c>
      <c r="U672" s="2">
        <v>2113</v>
      </c>
      <c r="V672" s="2"/>
      <c r="W672" s="2"/>
      <c r="X672" s="2"/>
      <c r="Y672" s="2"/>
      <c r="Z672" s="2"/>
      <c r="AA672" s="1"/>
      <c r="AB672" s="1"/>
      <c r="AC672" s="1"/>
      <c r="AD672" s="1"/>
      <c r="AE672" s="1"/>
      <c r="AF672" s="1"/>
    </row>
    <row r="673" spans="1:32" ht="15.75" customHeight="1">
      <c r="A673" s="7">
        <v>46053</v>
      </c>
      <c r="B673" s="1" t="s">
        <v>276</v>
      </c>
      <c r="C673" s="1">
        <v>4</v>
      </c>
      <c r="D673" s="1">
        <v>1</v>
      </c>
      <c r="E673" s="1">
        <f t="shared" si="153"/>
        <v>3</v>
      </c>
      <c r="F673" s="1">
        <f t="shared" si="140"/>
        <v>1</v>
      </c>
      <c r="G673" s="1">
        <f t="shared" si="141"/>
        <v>0</v>
      </c>
      <c r="H673" s="1">
        <f t="shared" si="142"/>
        <v>0</v>
      </c>
      <c r="I673" s="1">
        <f t="shared" si="143"/>
        <v>0</v>
      </c>
      <c r="J673" s="1" t="s">
        <v>294</v>
      </c>
      <c r="K673" s="1">
        <f t="shared" si="144"/>
        <v>4</v>
      </c>
      <c r="L673" s="1">
        <f t="shared" si="145"/>
        <v>1</v>
      </c>
      <c r="M673" s="1">
        <f t="shared" si="146"/>
        <v>0</v>
      </c>
      <c r="N673" s="1">
        <f t="shared" si="147"/>
        <v>0</v>
      </c>
      <c r="O673" s="1">
        <f t="shared" si="148"/>
        <v>0</v>
      </c>
      <c r="P673" s="1">
        <f t="shared" si="149"/>
        <v>1</v>
      </c>
      <c r="Q673" s="1">
        <f t="shared" si="150"/>
        <v>0</v>
      </c>
      <c r="R673" s="1" t="s">
        <v>275</v>
      </c>
      <c r="S673" s="1">
        <f t="shared" si="151"/>
        <v>4</v>
      </c>
      <c r="T673" s="1">
        <f t="shared" si="152"/>
        <v>1</v>
      </c>
      <c r="U673" s="2">
        <v>2119</v>
      </c>
      <c r="V673" s="2">
        <v>2119</v>
      </c>
      <c r="W673" s="2">
        <v>2119</v>
      </c>
      <c r="X673" s="2">
        <v>2811</v>
      </c>
      <c r="Y673" s="2"/>
      <c r="Z673" s="2"/>
      <c r="AA673" s="1"/>
      <c r="AB673" s="1"/>
      <c r="AC673" s="1"/>
      <c r="AD673" s="1"/>
      <c r="AE673" s="1"/>
      <c r="AF673" s="1"/>
    </row>
    <row r="674" spans="1:32" ht="15.75" customHeight="1">
      <c r="A674" s="7">
        <v>46053</v>
      </c>
      <c r="B674" s="1" t="s">
        <v>133</v>
      </c>
      <c r="C674" s="1">
        <v>2</v>
      </c>
      <c r="D674" s="1">
        <v>1</v>
      </c>
      <c r="E674" s="1">
        <f t="shared" si="153"/>
        <v>3</v>
      </c>
      <c r="F674" s="1">
        <f t="shared" si="140"/>
        <v>1</v>
      </c>
      <c r="G674" s="1">
        <f t="shared" si="141"/>
        <v>0</v>
      </c>
      <c r="H674" s="1">
        <f t="shared" si="142"/>
        <v>0</v>
      </c>
      <c r="I674" s="1">
        <f t="shared" si="143"/>
        <v>0</v>
      </c>
      <c r="J674" s="1" t="s">
        <v>200</v>
      </c>
      <c r="K674" s="1">
        <f t="shared" si="144"/>
        <v>2</v>
      </c>
      <c r="L674" s="1">
        <f t="shared" si="145"/>
        <v>1</v>
      </c>
      <c r="M674" s="1">
        <f t="shared" si="146"/>
        <v>0</v>
      </c>
      <c r="N674" s="1">
        <f t="shared" si="147"/>
        <v>0</v>
      </c>
      <c r="O674" s="1">
        <f t="shared" si="148"/>
        <v>0</v>
      </c>
      <c r="P674" s="1">
        <f t="shared" si="149"/>
        <v>1</v>
      </c>
      <c r="Q674" s="1">
        <f t="shared" si="150"/>
        <v>0</v>
      </c>
      <c r="R674" s="1" t="s">
        <v>71</v>
      </c>
      <c r="S674" s="1">
        <f t="shared" si="151"/>
        <v>2</v>
      </c>
      <c r="T674" s="1">
        <f t="shared" si="152"/>
        <v>1</v>
      </c>
      <c r="U674" s="2">
        <v>1797</v>
      </c>
      <c r="V674" s="2">
        <v>1297</v>
      </c>
      <c r="W674" s="2">
        <v>2098</v>
      </c>
      <c r="X674" s="2"/>
      <c r="Y674" s="2"/>
      <c r="Z674" s="2"/>
      <c r="AA674" s="1"/>
      <c r="AB674" s="1"/>
      <c r="AC674" s="1"/>
      <c r="AD674" s="1"/>
      <c r="AE674" s="1"/>
      <c r="AF674" s="1"/>
    </row>
    <row r="675" spans="1:32" ht="15.75" customHeight="1">
      <c r="A675" s="7">
        <v>46053</v>
      </c>
      <c r="B675" s="1" t="s">
        <v>69</v>
      </c>
      <c r="C675" s="1">
        <v>0</v>
      </c>
      <c r="D675" s="1">
        <v>1</v>
      </c>
      <c r="E675" s="1">
        <f t="shared" si="153"/>
        <v>0</v>
      </c>
      <c r="F675" s="1">
        <f t="shared" si="140"/>
        <v>0</v>
      </c>
      <c r="G675" s="1">
        <f t="shared" si="141"/>
        <v>0</v>
      </c>
      <c r="H675" s="1">
        <f t="shared" si="142"/>
        <v>1</v>
      </c>
      <c r="I675" s="1">
        <f t="shared" si="143"/>
        <v>0</v>
      </c>
      <c r="J675" s="1" t="s">
        <v>201</v>
      </c>
      <c r="K675" s="1">
        <f t="shared" si="144"/>
        <v>0</v>
      </c>
      <c r="L675" s="1">
        <f t="shared" si="145"/>
        <v>1</v>
      </c>
      <c r="M675" s="1">
        <f t="shared" si="146"/>
        <v>3</v>
      </c>
      <c r="N675" s="1">
        <f t="shared" si="147"/>
        <v>1</v>
      </c>
      <c r="O675" s="1">
        <f t="shared" si="148"/>
        <v>0</v>
      </c>
      <c r="P675" s="1">
        <f t="shared" si="149"/>
        <v>0</v>
      </c>
      <c r="Q675" s="1">
        <f t="shared" si="150"/>
        <v>1</v>
      </c>
      <c r="R675" s="1" t="s">
        <v>71</v>
      </c>
      <c r="S675" s="1">
        <f t="shared" si="151"/>
        <v>0</v>
      </c>
      <c r="T675" s="1">
        <f t="shared" si="152"/>
        <v>1</v>
      </c>
      <c r="U675" s="2">
        <v>1901</v>
      </c>
      <c r="V675" s="2"/>
      <c r="W675" s="2"/>
      <c r="X675" s="2"/>
      <c r="Y675" s="2"/>
      <c r="Z675" s="2"/>
      <c r="AA675" s="1"/>
      <c r="AB675" s="1"/>
      <c r="AC675" s="1"/>
      <c r="AD675" s="1"/>
      <c r="AE675" s="1"/>
      <c r="AF675" s="1"/>
    </row>
    <row r="676" spans="1:32" ht="15.75" customHeight="1">
      <c r="A676" s="7">
        <v>46053</v>
      </c>
      <c r="B676" s="1" t="s">
        <v>70</v>
      </c>
      <c r="C676" s="1">
        <v>2</v>
      </c>
      <c r="D676" s="1">
        <v>3</v>
      </c>
      <c r="E676" s="1">
        <f t="shared" si="153"/>
        <v>0</v>
      </c>
      <c r="F676" s="1">
        <f t="shared" si="140"/>
        <v>0</v>
      </c>
      <c r="G676" s="1">
        <f t="shared" si="141"/>
        <v>0</v>
      </c>
      <c r="H676" s="1">
        <f t="shared" si="142"/>
        <v>1</v>
      </c>
      <c r="I676" s="1">
        <f t="shared" si="143"/>
        <v>0</v>
      </c>
      <c r="J676" s="1" t="s">
        <v>72</v>
      </c>
      <c r="K676" s="1">
        <f t="shared" si="144"/>
        <v>2</v>
      </c>
      <c r="L676" s="1">
        <f t="shared" si="145"/>
        <v>3</v>
      </c>
      <c r="M676" s="1">
        <f t="shared" si="146"/>
        <v>3</v>
      </c>
      <c r="N676" s="1">
        <f t="shared" si="147"/>
        <v>1</v>
      </c>
      <c r="O676" s="1">
        <f t="shared" si="148"/>
        <v>0</v>
      </c>
      <c r="P676" s="1">
        <f t="shared" si="149"/>
        <v>0</v>
      </c>
      <c r="Q676" s="1">
        <f t="shared" si="150"/>
        <v>0</v>
      </c>
      <c r="R676" s="1" t="s">
        <v>71</v>
      </c>
      <c r="S676" s="1">
        <f t="shared" si="151"/>
        <v>2</v>
      </c>
      <c r="T676" s="1">
        <f t="shared" si="152"/>
        <v>3</v>
      </c>
      <c r="U676" s="2">
        <v>1228</v>
      </c>
      <c r="V676" s="2">
        <v>2099</v>
      </c>
      <c r="W676" s="2">
        <v>9999</v>
      </c>
      <c r="X676" s="2">
        <v>2100</v>
      </c>
      <c r="Y676" s="2">
        <v>2101</v>
      </c>
      <c r="Z676" s="2"/>
      <c r="AA676" s="1"/>
      <c r="AB676" s="1"/>
      <c r="AC676" s="1"/>
      <c r="AD676" s="1"/>
      <c r="AE676" s="1"/>
      <c r="AF676" s="1"/>
    </row>
    <row r="677" spans="1:32" ht="15.75" customHeight="1">
      <c r="A677" s="7">
        <v>46053</v>
      </c>
      <c r="B677" s="1" t="s">
        <v>132</v>
      </c>
      <c r="C677" s="1">
        <v>1</v>
      </c>
      <c r="D677" s="1">
        <v>2</v>
      </c>
      <c r="E677" s="1">
        <f t="shared" si="153"/>
        <v>0</v>
      </c>
      <c r="F677" s="1">
        <f t="shared" si="140"/>
        <v>0</v>
      </c>
      <c r="G677" s="1">
        <f t="shared" si="141"/>
        <v>0</v>
      </c>
      <c r="H677" s="1">
        <f t="shared" si="142"/>
        <v>1</v>
      </c>
      <c r="I677" s="1">
        <f t="shared" si="143"/>
        <v>0</v>
      </c>
      <c r="J677" s="1" t="s">
        <v>73</v>
      </c>
      <c r="K677" s="1">
        <f t="shared" si="144"/>
        <v>1</v>
      </c>
      <c r="L677" s="1">
        <f t="shared" si="145"/>
        <v>2</v>
      </c>
      <c r="M677" s="1">
        <f t="shared" si="146"/>
        <v>3</v>
      </c>
      <c r="N677" s="1">
        <f t="shared" si="147"/>
        <v>1</v>
      </c>
      <c r="O677" s="1">
        <f t="shared" si="148"/>
        <v>0</v>
      </c>
      <c r="P677" s="1">
        <f t="shared" si="149"/>
        <v>0</v>
      </c>
      <c r="Q677" s="1">
        <f t="shared" si="150"/>
        <v>0</v>
      </c>
      <c r="R677" s="1" t="s">
        <v>71</v>
      </c>
      <c r="S677" s="1">
        <f t="shared" si="151"/>
        <v>1</v>
      </c>
      <c r="T677" s="1">
        <f t="shared" si="152"/>
        <v>2</v>
      </c>
      <c r="U677" s="2">
        <v>1089</v>
      </c>
      <c r="V677" s="2">
        <v>1900</v>
      </c>
      <c r="W677" s="2">
        <v>2102</v>
      </c>
      <c r="X677" s="2"/>
      <c r="Y677" s="2"/>
      <c r="Z677" s="2"/>
      <c r="AA677" s="1"/>
      <c r="AB677" s="1"/>
      <c r="AC677" s="1"/>
      <c r="AD677" s="1"/>
      <c r="AE677" s="1"/>
      <c r="AF677" s="1"/>
    </row>
    <row r="678" spans="1:32" ht="15.75" customHeight="1">
      <c r="A678" s="7">
        <v>46053</v>
      </c>
      <c r="B678" s="1" t="s">
        <v>134</v>
      </c>
      <c r="C678" s="1">
        <v>3</v>
      </c>
      <c r="D678" s="1">
        <v>1</v>
      </c>
      <c r="E678" s="1">
        <f t="shared" si="153"/>
        <v>3</v>
      </c>
      <c r="F678" s="1">
        <f t="shared" si="140"/>
        <v>1</v>
      </c>
      <c r="G678" s="1">
        <f t="shared" si="141"/>
        <v>0</v>
      </c>
      <c r="H678" s="1">
        <f t="shared" si="142"/>
        <v>0</v>
      </c>
      <c r="I678" s="1">
        <f t="shared" si="143"/>
        <v>0</v>
      </c>
      <c r="J678" s="1" t="s">
        <v>204</v>
      </c>
      <c r="K678" s="1">
        <f t="shared" si="144"/>
        <v>3</v>
      </c>
      <c r="L678" s="1">
        <f t="shared" si="145"/>
        <v>1</v>
      </c>
      <c r="M678" s="1">
        <f t="shared" si="146"/>
        <v>0</v>
      </c>
      <c r="N678" s="1">
        <f t="shared" si="147"/>
        <v>0</v>
      </c>
      <c r="O678" s="1">
        <f t="shared" si="148"/>
        <v>0</v>
      </c>
      <c r="P678" s="1">
        <f t="shared" si="149"/>
        <v>1</v>
      </c>
      <c r="Q678" s="1">
        <f t="shared" si="150"/>
        <v>0</v>
      </c>
      <c r="R678" s="1" t="s">
        <v>136</v>
      </c>
      <c r="S678" s="1">
        <f t="shared" si="151"/>
        <v>3</v>
      </c>
      <c r="T678" s="1">
        <f t="shared" si="152"/>
        <v>1</v>
      </c>
      <c r="U678" s="2">
        <v>2123</v>
      </c>
      <c r="V678" s="2">
        <v>2124</v>
      </c>
      <c r="W678" s="2">
        <v>2124</v>
      </c>
      <c r="X678" s="2">
        <v>1205</v>
      </c>
      <c r="Y678" s="2"/>
      <c r="Z678" s="2"/>
      <c r="AA678" s="1"/>
      <c r="AB678" s="1"/>
      <c r="AC678" s="1"/>
      <c r="AD678" s="1"/>
      <c r="AE678" s="1"/>
      <c r="AF678" s="1"/>
    </row>
    <row r="679" spans="1:32" ht="15.75" customHeight="1">
      <c r="A679" s="7">
        <v>46053</v>
      </c>
      <c r="B679" s="1" t="s">
        <v>202</v>
      </c>
      <c r="C679" s="1">
        <v>0</v>
      </c>
      <c r="D679" s="1">
        <v>0</v>
      </c>
      <c r="E679" s="1">
        <f t="shared" si="153"/>
        <v>1</v>
      </c>
      <c r="F679" s="1">
        <f t="shared" si="140"/>
        <v>0</v>
      </c>
      <c r="G679" s="1">
        <f t="shared" si="141"/>
        <v>1</v>
      </c>
      <c r="H679" s="1">
        <f t="shared" si="142"/>
        <v>0</v>
      </c>
      <c r="I679" s="1">
        <f t="shared" si="143"/>
        <v>1</v>
      </c>
      <c r="J679" s="1" t="s">
        <v>138</v>
      </c>
      <c r="K679" s="1">
        <f t="shared" si="144"/>
        <v>0</v>
      </c>
      <c r="L679" s="1">
        <f t="shared" si="145"/>
        <v>0</v>
      </c>
      <c r="M679" s="1">
        <f t="shared" si="146"/>
        <v>1</v>
      </c>
      <c r="N679" s="1">
        <f t="shared" si="147"/>
        <v>0</v>
      </c>
      <c r="O679" s="1">
        <f t="shared" si="148"/>
        <v>1</v>
      </c>
      <c r="P679" s="1">
        <f t="shared" si="149"/>
        <v>0</v>
      </c>
      <c r="Q679" s="1">
        <f t="shared" si="150"/>
        <v>1</v>
      </c>
      <c r="R679" s="1" t="s">
        <v>136</v>
      </c>
      <c r="S679" s="1">
        <f t="shared" si="151"/>
        <v>0</v>
      </c>
      <c r="T679" s="1">
        <f t="shared" si="152"/>
        <v>0</v>
      </c>
      <c r="U679" s="2"/>
      <c r="V679" s="2"/>
      <c r="W679" s="2"/>
      <c r="X679" s="2"/>
      <c r="Y679" s="2"/>
      <c r="Z679" s="2"/>
      <c r="AA679" s="1"/>
      <c r="AB679" s="1"/>
      <c r="AC679" s="1"/>
      <c r="AD679" s="1"/>
      <c r="AE679" s="1"/>
      <c r="AF679" s="1"/>
    </row>
    <row r="680" spans="1:32" ht="15.75" customHeight="1">
      <c r="A680" s="7">
        <v>46053</v>
      </c>
      <c r="B680" s="1" t="s">
        <v>203</v>
      </c>
      <c r="C680" s="1">
        <v>4</v>
      </c>
      <c r="D680" s="1">
        <v>1</v>
      </c>
      <c r="E680" s="1">
        <f t="shared" si="153"/>
        <v>3</v>
      </c>
      <c r="F680" s="1">
        <f t="shared" si="140"/>
        <v>1</v>
      </c>
      <c r="G680" s="1">
        <f t="shared" si="141"/>
        <v>0</v>
      </c>
      <c r="H680" s="1">
        <f t="shared" si="142"/>
        <v>0</v>
      </c>
      <c r="I680" s="1">
        <f t="shared" si="143"/>
        <v>0</v>
      </c>
      <c r="J680" s="1" t="s">
        <v>137</v>
      </c>
      <c r="K680" s="1">
        <f t="shared" si="144"/>
        <v>4</v>
      </c>
      <c r="L680" s="1">
        <f t="shared" si="145"/>
        <v>1</v>
      </c>
      <c r="M680" s="1">
        <f t="shared" si="146"/>
        <v>0</v>
      </c>
      <c r="N680" s="1">
        <f t="shared" si="147"/>
        <v>0</v>
      </c>
      <c r="O680" s="1">
        <f t="shared" si="148"/>
        <v>0</v>
      </c>
      <c r="P680" s="1">
        <f t="shared" si="149"/>
        <v>1</v>
      </c>
      <c r="Q680" s="1">
        <f t="shared" si="150"/>
        <v>0</v>
      </c>
      <c r="R680" s="1" t="s">
        <v>136</v>
      </c>
      <c r="S680" s="1">
        <f t="shared" si="151"/>
        <v>4</v>
      </c>
      <c r="T680" s="1">
        <f t="shared" si="152"/>
        <v>1</v>
      </c>
      <c r="U680" s="2">
        <v>2125</v>
      </c>
      <c r="V680" s="2">
        <v>1940</v>
      </c>
      <c r="W680" s="2">
        <v>1203</v>
      </c>
      <c r="X680" s="2">
        <v>1940</v>
      </c>
      <c r="Y680" s="2">
        <v>2126</v>
      </c>
      <c r="Z680" s="2"/>
      <c r="AA680" s="1"/>
      <c r="AB680" s="1"/>
      <c r="AC680" s="1"/>
      <c r="AD680" s="1"/>
      <c r="AE680" s="1"/>
      <c r="AF680" s="1"/>
    </row>
    <row r="681" spans="1:32" ht="15.75" customHeight="1">
      <c r="A681" s="7">
        <v>46053</v>
      </c>
      <c r="B681" s="1" t="s">
        <v>360</v>
      </c>
      <c r="C681" s="1">
        <v>0</v>
      </c>
      <c r="D681" s="1">
        <v>1</v>
      </c>
      <c r="E681" s="1">
        <f t="shared" si="153"/>
        <v>0</v>
      </c>
      <c r="F681" s="1">
        <f t="shared" si="140"/>
        <v>0</v>
      </c>
      <c r="G681" s="1">
        <f t="shared" si="141"/>
        <v>0</v>
      </c>
      <c r="H681" s="1">
        <f t="shared" si="142"/>
        <v>1</v>
      </c>
      <c r="I681" s="1">
        <f t="shared" si="143"/>
        <v>0</v>
      </c>
      <c r="J681" s="1" t="s">
        <v>50</v>
      </c>
      <c r="K681" s="1">
        <f t="shared" si="144"/>
        <v>0</v>
      </c>
      <c r="L681" s="1">
        <f t="shared" si="145"/>
        <v>1</v>
      </c>
      <c r="M681" s="1">
        <f t="shared" si="146"/>
        <v>3</v>
      </c>
      <c r="N681" s="1">
        <f t="shared" si="147"/>
        <v>1</v>
      </c>
      <c r="O681" s="1">
        <f t="shared" si="148"/>
        <v>0</v>
      </c>
      <c r="P681" s="1">
        <f t="shared" si="149"/>
        <v>0</v>
      </c>
      <c r="Q681" s="1">
        <f t="shared" si="150"/>
        <v>1</v>
      </c>
      <c r="R681" s="1" t="s">
        <v>36</v>
      </c>
      <c r="S681" s="1">
        <f t="shared" si="151"/>
        <v>0</v>
      </c>
      <c r="T681" s="1">
        <f t="shared" si="152"/>
        <v>1</v>
      </c>
      <c r="U681" s="2">
        <v>2092</v>
      </c>
      <c r="V681" s="2"/>
      <c r="W681" s="2"/>
      <c r="X681" s="2"/>
      <c r="Y681" s="2"/>
      <c r="Z681" s="2"/>
      <c r="AA681" s="1"/>
      <c r="AB681" s="1"/>
      <c r="AC681" s="1"/>
      <c r="AD681" s="1"/>
      <c r="AE681" s="1"/>
      <c r="AF681" s="1"/>
    </row>
    <row r="682" spans="1:32" ht="15.75" customHeight="1">
      <c r="A682" s="7">
        <v>46053</v>
      </c>
      <c r="B682" s="1" t="s">
        <v>214</v>
      </c>
      <c r="C682" s="1">
        <v>0</v>
      </c>
      <c r="D682" s="1">
        <v>1</v>
      </c>
      <c r="E682" s="1">
        <f t="shared" si="153"/>
        <v>0</v>
      </c>
      <c r="F682" s="1">
        <f t="shared" si="140"/>
        <v>0</v>
      </c>
      <c r="G682" s="1">
        <f t="shared" si="141"/>
        <v>0</v>
      </c>
      <c r="H682" s="1">
        <f t="shared" si="142"/>
        <v>1</v>
      </c>
      <c r="I682" s="1">
        <f t="shared" si="143"/>
        <v>0</v>
      </c>
      <c r="J682" s="1" t="s">
        <v>212</v>
      </c>
      <c r="K682" s="1">
        <f t="shared" si="144"/>
        <v>0</v>
      </c>
      <c r="L682" s="1">
        <f t="shared" si="145"/>
        <v>1</v>
      </c>
      <c r="M682" s="1">
        <f t="shared" si="146"/>
        <v>3</v>
      </c>
      <c r="N682" s="1">
        <f t="shared" si="147"/>
        <v>1</v>
      </c>
      <c r="O682" s="1">
        <f t="shared" si="148"/>
        <v>0</v>
      </c>
      <c r="P682" s="1">
        <f t="shared" si="149"/>
        <v>0</v>
      </c>
      <c r="Q682" s="1">
        <f t="shared" si="150"/>
        <v>1</v>
      </c>
      <c r="R682" s="1" t="s">
        <v>141</v>
      </c>
      <c r="S682" s="1">
        <f t="shared" si="151"/>
        <v>0</v>
      </c>
      <c r="T682" s="1">
        <f t="shared" si="152"/>
        <v>1</v>
      </c>
      <c r="U682" s="2">
        <v>2114</v>
      </c>
      <c r="V682" s="2"/>
      <c r="W682" s="2"/>
      <c r="X682" s="2"/>
      <c r="Y682" s="2"/>
      <c r="Z682" s="2"/>
      <c r="AA682" s="1"/>
      <c r="AB682" s="1"/>
      <c r="AC682" s="1"/>
      <c r="AD682" s="1"/>
      <c r="AE682" s="1"/>
      <c r="AF682" s="1"/>
    </row>
    <row r="683" spans="1:32" ht="15.75" customHeight="1">
      <c r="A683" s="7">
        <v>46053</v>
      </c>
      <c r="B683" s="1" t="s">
        <v>210</v>
      </c>
      <c r="C683" s="1">
        <v>0</v>
      </c>
      <c r="D683" s="1">
        <v>1</v>
      </c>
      <c r="E683" s="1">
        <f t="shared" si="153"/>
        <v>0</v>
      </c>
      <c r="F683" s="1">
        <f t="shared" si="140"/>
        <v>0</v>
      </c>
      <c r="G683" s="1">
        <f t="shared" si="141"/>
        <v>0</v>
      </c>
      <c r="H683" s="1">
        <f t="shared" si="142"/>
        <v>1</v>
      </c>
      <c r="I683" s="1">
        <f t="shared" si="143"/>
        <v>0</v>
      </c>
      <c r="J683" s="1" t="s">
        <v>139</v>
      </c>
      <c r="K683" s="1">
        <f t="shared" si="144"/>
        <v>0</v>
      </c>
      <c r="L683" s="1">
        <f t="shared" si="145"/>
        <v>1</v>
      </c>
      <c r="M683" s="1">
        <f t="shared" si="146"/>
        <v>3</v>
      </c>
      <c r="N683" s="1">
        <f t="shared" si="147"/>
        <v>1</v>
      </c>
      <c r="O683" s="1">
        <f t="shared" si="148"/>
        <v>0</v>
      </c>
      <c r="P683" s="1">
        <f t="shared" si="149"/>
        <v>0</v>
      </c>
      <c r="Q683" s="1">
        <f t="shared" si="150"/>
        <v>1</v>
      </c>
      <c r="R683" s="1" t="s">
        <v>141</v>
      </c>
      <c r="S683" s="1">
        <f t="shared" si="151"/>
        <v>0</v>
      </c>
      <c r="T683" s="1">
        <f t="shared" si="152"/>
        <v>1</v>
      </c>
      <c r="U683" s="2">
        <v>1386</v>
      </c>
      <c r="V683" s="2"/>
      <c r="W683" s="2"/>
      <c r="X683" s="2"/>
      <c r="Y683" s="2"/>
      <c r="Z683" s="2"/>
      <c r="AA683" s="1"/>
      <c r="AB683" s="1"/>
      <c r="AC683" s="1"/>
      <c r="AD683" s="1"/>
      <c r="AE683" s="1"/>
      <c r="AF683" s="1"/>
    </row>
    <row r="684" spans="1:32" ht="15.75" customHeight="1">
      <c r="A684" s="7">
        <v>46053</v>
      </c>
      <c r="B684" s="1" t="s">
        <v>140</v>
      </c>
      <c r="C684" s="1">
        <v>2</v>
      </c>
      <c r="D684" s="1">
        <v>4</v>
      </c>
      <c r="E684" s="1">
        <f t="shared" si="153"/>
        <v>0</v>
      </c>
      <c r="F684" s="1">
        <f t="shared" si="140"/>
        <v>0</v>
      </c>
      <c r="G684" s="1">
        <f t="shared" si="141"/>
        <v>0</v>
      </c>
      <c r="H684" s="1">
        <f t="shared" si="142"/>
        <v>1</v>
      </c>
      <c r="I684" s="1">
        <f t="shared" si="143"/>
        <v>0</v>
      </c>
      <c r="J684" s="1" t="s">
        <v>213</v>
      </c>
      <c r="K684" s="1">
        <f t="shared" si="144"/>
        <v>2</v>
      </c>
      <c r="L684" s="1">
        <f t="shared" si="145"/>
        <v>4</v>
      </c>
      <c r="M684" s="1">
        <f t="shared" si="146"/>
        <v>3</v>
      </c>
      <c r="N684" s="1">
        <f t="shared" si="147"/>
        <v>1</v>
      </c>
      <c r="O684" s="1">
        <f t="shared" si="148"/>
        <v>0</v>
      </c>
      <c r="P684" s="1">
        <f t="shared" si="149"/>
        <v>0</v>
      </c>
      <c r="Q684" s="1">
        <f t="shared" si="150"/>
        <v>0</v>
      </c>
      <c r="R684" s="1" t="s">
        <v>141</v>
      </c>
      <c r="S684" s="1">
        <f t="shared" si="151"/>
        <v>2</v>
      </c>
      <c r="T684" s="1">
        <f t="shared" si="152"/>
        <v>4</v>
      </c>
      <c r="U684" s="2">
        <v>2115</v>
      </c>
      <c r="V684" s="2">
        <v>1319</v>
      </c>
      <c r="W684" s="2">
        <v>1453</v>
      </c>
      <c r="X684" s="2">
        <v>1453</v>
      </c>
      <c r="Y684" s="2">
        <v>2116</v>
      </c>
      <c r="Z684" s="2">
        <v>2117</v>
      </c>
      <c r="AA684" s="1"/>
      <c r="AB684" s="1"/>
      <c r="AC684" s="1"/>
      <c r="AD684" s="1"/>
      <c r="AE684" s="1"/>
      <c r="AF684" s="1"/>
    </row>
    <row r="685" spans="1:32" ht="15.75" customHeight="1">
      <c r="A685" s="7">
        <v>46053</v>
      </c>
      <c r="B685" s="1" t="s">
        <v>282</v>
      </c>
      <c r="C685" s="1">
        <v>0</v>
      </c>
      <c r="D685" s="1">
        <v>2</v>
      </c>
      <c r="E685" s="1">
        <f t="shared" si="153"/>
        <v>0</v>
      </c>
      <c r="F685" s="1">
        <f t="shared" si="140"/>
        <v>0</v>
      </c>
      <c r="G685" s="1">
        <f t="shared" si="141"/>
        <v>0</v>
      </c>
      <c r="H685" s="1">
        <f t="shared" si="142"/>
        <v>1</v>
      </c>
      <c r="I685" s="1">
        <f t="shared" si="143"/>
        <v>0</v>
      </c>
      <c r="J685" s="1" t="s">
        <v>301</v>
      </c>
      <c r="K685" s="1">
        <f t="shared" si="144"/>
        <v>0</v>
      </c>
      <c r="L685" s="1">
        <f t="shared" si="145"/>
        <v>2</v>
      </c>
      <c r="M685" s="1">
        <f t="shared" si="146"/>
        <v>3</v>
      </c>
      <c r="N685" s="1">
        <f t="shared" si="147"/>
        <v>1</v>
      </c>
      <c r="O685" s="1">
        <f t="shared" si="148"/>
        <v>0</v>
      </c>
      <c r="P685" s="1">
        <f t="shared" si="149"/>
        <v>0</v>
      </c>
      <c r="Q685" s="1">
        <f t="shared" si="150"/>
        <v>1</v>
      </c>
      <c r="R685" s="1" t="s">
        <v>280</v>
      </c>
      <c r="S685" s="1">
        <f t="shared" si="151"/>
        <v>0</v>
      </c>
      <c r="T685" s="1">
        <f t="shared" si="152"/>
        <v>2</v>
      </c>
      <c r="U685" s="2">
        <v>1695</v>
      </c>
      <c r="V685" s="2">
        <v>2505</v>
      </c>
      <c r="W685" s="2"/>
      <c r="X685" s="2"/>
      <c r="Y685" s="2"/>
      <c r="Z685" s="2"/>
      <c r="AA685" s="1"/>
      <c r="AB685" s="1"/>
      <c r="AC685" s="1"/>
      <c r="AD685" s="1"/>
      <c r="AE685" s="1"/>
      <c r="AF685" s="1"/>
    </row>
    <row r="686" spans="1:32" ht="15.75" customHeight="1">
      <c r="A686" s="7">
        <v>46053</v>
      </c>
      <c r="B686" s="1" t="s">
        <v>348</v>
      </c>
      <c r="C686" s="1">
        <v>2</v>
      </c>
      <c r="D686" s="1">
        <v>1</v>
      </c>
      <c r="E686" s="1">
        <f t="shared" si="153"/>
        <v>3</v>
      </c>
      <c r="F686" s="1">
        <f t="shared" si="140"/>
        <v>1</v>
      </c>
      <c r="G686" s="1">
        <f t="shared" si="141"/>
        <v>0</v>
      </c>
      <c r="H686" s="1">
        <f t="shared" si="142"/>
        <v>0</v>
      </c>
      <c r="I686" s="1">
        <f t="shared" si="143"/>
        <v>0</v>
      </c>
      <c r="J686" s="1" t="s">
        <v>350</v>
      </c>
      <c r="K686" s="1">
        <f t="shared" si="144"/>
        <v>2</v>
      </c>
      <c r="L686" s="1">
        <f t="shared" si="145"/>
        <v>1</v>
      </c>
      <c r="M686" s="1">
        <f t="shared" si="146"/>
        <v>0</v>
      </c>
      <c r="N686" s="1">
        <f t="shared" si="147"/>
        <v>0</v>
      </c>
      <c r="O686" s="1">
        <f t="shared" si="148"/>
        <v>0</v>
      </c>
      <c r="P686" s="1">
        <f t="shared" si="149"/>
        <v>1</v>
      </c>
      <c r="Q686" s="1">
        <f t="shared" si="150"/>
        <v>0</v>
      </c>
      <c r="R686" s="1" t="s">
        <v>325</v>
      </c>
      <c r="S686" s="1">
        <f t="shared" si="151"/>
        <v>2</v>
      </c>
      <c r="T686" s="1">
        <f t="shared" si="152"/>
        <v>1</v>
      </c>
      <c r="U686" s="2">
        <v>2144</v>
      </c>
      <c r="V686" s="2">
        <v>1982</v>
      </c>
      <c r="W686" s="2">
        <v>1985</v>
      </c>
      <c r="X686" s="2"/>
      <c r="Y686" s="2"/>
      <c r="Z686" s="2"/>
      <c r="AA686" s="1"/>
      <c r="AB686" s="1"/>
      <c r="AC686" s="1"/>
      <c r="AD686" s="1"/>
      <c r="AE686" s="1"/>
      <c r="AF686" s="1"/>
    </row>
    <row r="687" spans="1:32" ht="15.75" customHeight="1">
      <c r="A687" s="7">
        <v>46053</v>
      </c>
      <c r="B687" s="1" t="s">
        <v>324</v>
      </c>
      <c r="C687" s="1">
        <v>3</v>
      </c>
      <c r="D687" s="1">
        <v>0</v>
      </c>
      <c r="E687" s="1">
        <f t="shared" si="153"/>
        <v>3</v>
      </c>
      <c r="F687" s="1">
        <f t="shared" si="140"/>
        <v>1</v>
      </c>
      <c r="G687" s="1">
        <f t="shared" si="141"/>
        <v>0</v>
      </c>
      <c r="H687" s="1">
        <f t="shared" si="142"/>
        <v>0</v>
      </c>
      <c r="I687" s="1">
        <f t="shared" si="143"/>
        <v>1</v>
      </c>
      <c r="J687" s="1" t="s">
        <v>361</v>
      </c>
      <c r="K687" s="1">
        <f t="shared" si="144"/>
        <v>3</v>
      </c>
      <c r="L687" s="1">
        <f t="shared" si="145"/>
        <v>0</v>
      </c>
      <c r="M687" s="1">
        <f t="shared" si="146"/>
        <v>0</v>
      </c>
      <c r="N687" s="1">
        <f t="shared" si="147"/>
        <v>0</v>
      </c>
      <c r="O687" s="1">
        <f t="shared" si="148"/>
        <v>0</v>
      </c>
      <c r="P687" s="1">
        <f t="shared" si="149"/>
        <v>1</v>
      </c>
      <c r="Q687" s="1">
        <f t="shared" si="150"/>
        <v>0</v>
      </c>
      <c r="R687" s="1" t="s">
        <v>325</v>
      </c>
      <c r="S687" s="1">
        <f t="shared" si="151"/>
        <v>3</v>
      </c>
      <c r="T687" s="1">
        <f t="shared" si="152"/>
        <v>0</v>
      </c>
      <c r="U687" s="2">
        <v>2145</v>
      </c>
      <c r="V687" s="2">
        <v>2145</v>
      </c>
      <c r="W687" s="2">
        <v>2145</v>
      </c>
      <c r="X687" s="2"/>
      <c r="Y687" s="2"/>
      <c r="Z687" s="2"/>
      <c r="AA687" s="1"/>
      <c r="AB687" s="1"/>
      <c r="AC687" s="1"/>
      <c r="AD687" s="1"/>
      <c r="AE687" s="1"/>
      <c r="AF687" s="1"/>
    </row>
    <row r="688" spans="1:32" ht="15.75" customHeight="1">
      <c r="A688" s="7">
        <v>46053</v>
      </c>
      <c r="B688" s="1" t="s">
        <v>143</v>
      </c>
      <c r="C688" s="1">
        <v>1</v>
      </c>
      <c r="D688" s="1">
        <v>1</v>
      </c>
      <c r="E688" s="1">
        <f t="shared" si="153"/>
        <v>1</v>
      </c>
      <c r="F688" s="1">
        <f t="shared" si="140"/>
        <v>0</v>
      </c>
      <c r="G688" s="1">
        <f t="shared" si="141"/>
        <v>1</v>
      </c>
      <c r="H688" s="1">
        <f t="shared" si="142"/>
        <v>0</v>
      </c>
      <c r="I688" s="1">
        <f t="shared" si="143"/>
        <v>0</v>
      </c>
      <c r="J688" s="1" t="s">
        <v>219</v>
      </c>
      <c r="K688" s="1">
        <f t="shared" si="144"/>
        <v>1</v>
      </c>
      <c r="L688" s="1">
        <f t="shared" si="145"/>
        <v>1</v>
      </c>
      <c r="M688" s="1">
        <f t="shared" si="146"/>
        <v>1</v>
      </c>
      <c r="N688" s="1">
        <f t="shared" si="147"/>
        <v>0</v>
      </c>
      <c r="O688" s="1">
        <f t="shared" si="148"/>
        <v>1</v>
      </c>
      <c r="P688" s="1">
        <f t="shared" si="149"/>
        <v>0</v>
      </c>
      <c r="Q688" s="1">
        <f t="shared" si="150"/>
        <v>0</v>
      </c>
      <c r="R688" s="1" t="s">
        <v>144</v>
      </c>
      <c r="S688" s="1">
        <f t="shared" si="151"/>
        <v>1</v>
      </c>
      <c r="T688" s="1">
        <f t="shared" si="152"/>
        <v>1</v>
      </c>
      <c r="U688" s="2">
        <v>1782</v>
      </c>
      <c r="V688" s="2">
        <v>1250</v>
      </c>
      <c r="W688" s="2"/>
      <c r="X688" s="2"/>
      <c r="Y688" s="2"/>
      <c r="Z688" s="2"/>
      <c r="AA688" s="1"/>
      <c r="AB688" s="1"/>
      <c r="AC688" s="1"/>
      <c r="AD688" s="1"/>
      <c r="AE688" s="1"/>
      <c r="AF688" s="1"/>
    </row>
    <row r="689" spans="1:32" ht="15.75" customHeight="1">
      <c r="A689" s="7">
        <v>46053</v>
      </c>
      <c r="B689" s="1" t="s">
        <v>146</v>
      </c>
      <c r="C689" s="1">
        <v>2</v>
      </c>
      <c r="D689" s="1">
        <v>2</v>
      </c>
      <c r="E689" s="1">
        <f t="shared" si="153"/>
        <v>1</v>
      </c>
      <c r="F689" s="1">
        <f t="shared" si="140"/>
        <v>0</v>
      </c>
      <c r="G689" s="1">
        <f t="shared" si="141"/>
        <v>1</v>
      </c>
      <c r="H689" s="1">
        <f t="shared" si="142"/>
        <v>0</v>
      </c>
      <c r="I689" s="1">
        <f t="shared" si="143"/>
        <v>0</v>
      </c>
      <c r="J689" s="1" t="s">
        <v>215</v>
      </c>
      <c r="K689" s="1">
        <f t="shared" si="144"/>
        <v>2</v>
      </c>
      <c r="L689" s="1">
        <f t="shared" si="145"/>
        <v>2</v>
      </c>
      <c r="M689" s="1">
        <f t="shared" si="146"/>
        <v>1</v>
      </c>
      <c r="N689" s="1">
        <f t="shared" si="147"/>
        <v>0</v>
      </c>
      <c r="O689" s="1">
        <f t="shared" si="148"/>
        <v>1</v>
      </c>
      <c r="P689" s="1">
        <f t="shared" si="149"/>
        <v>0</v>
      </c>
      <c r="Q689" s="1">
        <f t="shared" si="150"/>
        <v>0</v>
      </c>
      <c r="R689" s="1" t="s">
        <v>144</v>
      </c>
      <c r="S689" s="1">
        <f t="shared" si="151"/>
        <v>2</v>
      </c>
      <c r="T689" s="1">
        <f t="shared" si="152"/>
        <v>2</v>
      </c>
      <c r="U689" s="2">
        <v>2080</v>
      </c>
      <c r="V689" s="2">
        <v>2080</v>
      </c>
      <c r="W689" s="2">
        <v>9999</v>
      </c>
      <c r="X689" s="2">
        <v>2081</v>
      </c>
      <c r="Y689" s="2"/>
      <c r="Z689" s="2"/>
      <c r="AA689" s="1"/>
      <c r="AB689" s="1"/>
      <c r="AC689" s="1"/>
      <c r="AD689" s="1"/>
      <c r="AE689" s="1"/>
      <c r="AF689" s="1"/>
    </row>
    <row r="690" spans="1:32" ht="15.75" customHeight="1">
      <c r="A690" s="7">
        <v>46053</v>
      </c>
      <c r="B690" s="1" t="s">
        <v>148</v>
      </c>
      <c r="C690" s="1">
        <v>1</v>
      </c>
      <c r="D690" s="1">
        <v>1</v>
      </c>
      <c r="E690" s="1">
        <f t="shared" si="153"/>
        <v>1</v>
      </c>
      <c r="F690" s="1">
        <f t="shared" si="140"/>
        <v>0</v>
      </c>
      <c r="G690" s="1">
        <f t="shared" si="141"/>
        <v>1</v>
      </c>
      <c r="H690" s="1">
        <f t="shared" si="142"/>
        <v>0</v>
      </c>
      <c r="I690" s="1">
        <f t="shared" si="143"/>
        <v>0</v>
      </c>
      <c r="J690" s="1" t="s">
        <v>142</v>
      </c>
      <c r="K690" s="1">
        <f t="shared" si="144"/>
        <v>1</v>
      </c>
      <c r="L690" s="1">
        <f t="shared" si="145"/>
        <v>1</v>
      </c>
      <c r="M690" s="1">
        <f t="shared" si="146"/>
        <v>1</v>
      </c>
      <c r="N690" s="1">
        <f t="shared" si="147"/>
        <v>0</v>
      </c>
      <c r="O690" s="1">
        <f t="shared" si="148"/>
        <v>1</v>
      </c>
      <c r="P690" s="1">
        <f t="shared" si="149"/>
        <v>0</v>
      </c>
      <c r="Q690" s="1">
        <f t="shared" si="150"/>
        <v>0</v>
      </c>
      <c r="R690" s="1" t="s">
        <v>144</v>
      </c>
      <c r="S690" s="1">
        <f t="shared" si="151"/>
        <v>1</v>
      </c>
      <c r="T690" s="1">
        <f t="shared" si="152"/>
        <v>1</v>
      </c>
      <c r="U690" s="2">
        <v>2082</v>
      </c>
      <c r="V690" s="2">
        <v>2083</v>
      </c>
      <c r="W690" s="2"/>
      <c r="X690" s="2"/>
      <c r="Y690" s="2"/>
      <c r="Z690" s="2"/>
      <c r="AA690" s="1"/>
      <c r="AB690" s="1"/>
      <c r="AC690" s="1"/>
      <c r="AD690" s="1"/>
      <c r="AE690" s="1"/>
      <c r="AF690" s="1"/>
    </row>
    <row r="691" spans="1:32" ht="15.75" customHeight="1">
      <c r="A691" s="7">
        <v>46053</v>
      </c>
      <c r="B691" s="1" t="s">
        <v>216</v>
      </c>
      <c r="C691" s="1">
        <v>0</v>
      </c>
      <c r="D691" s="1">
        <v>1</v>
      </c>
      <c r="E691" s="1">
        <f t="shared" si="153"/>
        <v>0</v>
      </c>
      <c r="F691" s="1">
        <f t="shared" si="140"/>
        <v>0</v>
      </c>
      <c r="G691" s="1">
        <f t="shared" si="141"/>
        <v>0</v>
      </c>
      <c r="H691" s="1">
        <f t="shared" si="142"/>
        <v>1</v>
      </c>
      <c r="I691" s="1">
        <f t="shared" si="143"/>
        <v>0</v>
      </c>
      <c r="J691" s="1" t="s">
        <v>217</v>
      </c>
      <c r="K691" s="1">
        <f t="shared" si="144"/>
        <v>0</v>
      </c>
      <c r="L691" s="1">
        <f t="shared" si="145"/>
        <v>1</v>
      </c>
      <c r="M691" s="1">
        <f t="shared" si="146"/>
        <v>3</v>
      </c>
      <c r="N691" s="1">
        <f t="shared" si="147"/>
        <v>1</v>
      </c>
      <c r="O691" s="1">
        <f t="shared" si="148"/>
        <v>0</v>
      </c>
      <c r="P691" s="1">
        <f t="shared" si="149"/>
        <v>0</v>
      </c>
      <c r="Q691" s="1">
        <f t="shared" si="150"/>
        <v>1</v>
      </c>
      <c r="R691" s="1" t="s">
        <v>144</v>
      </c>
      <c r="S691" s="1">
        <f t="shared" si="151"/>
        <v>0</v>
      </c>
      <c r="T691" s="1">
        <f t="shared" si="152"/>
        <v>1</v>
      </c>
      <c r="U691" s="2">
        <v>2084</v>
      </c>
      <c r="V691" s="2"/>
      <c r="W691" s="2"/>
      <c r="X691" s="2"/>
      <c r="Y691" s="2"/>
      <c r="Z691" s="2"/>
      <c r="AA691" s="1"/>
      <c r="AB691" s="1"/>
      <c r="AC691" s="1"/>
      <c r="AD691" s="1"/>
      <c r="AE691" s="1"/>
      <c r="AF691" s="1"/>
    </row>
    <row r="692" spans="1:32" ht="15.75" customHeight="1">
      <c r="A692" s="7">
        <v>46053</v>
      </c>
      <c r="B692" s="1" t="s">
        <v>220</v>
      </c>
      <c r="C692" s="1">
        <v>1</v>
      </c>
      <c r="D692" s="1">
        <v>0</v>
      </c>
      <c r="E692" s="1">
        <f t="shared" si="153"/>
        <v>3</v>
      </c>
      <c r="F692" s="1">
        <f t="shared" si="140"/>
        <v>1</v>
      </c>
      <c r="G692" s="1">
        <f t="shared" si="141"/>
        <v>0</v>
      </c>
      <c r="H692" s="1">
        <f t="shared" si="142"/>
        <v>0</v>
      </c>
      <c r="I692" s="1">
        <f t="shared" si="143"/>
        <v>1</v>
      </c>
      <c r="J692" s="1" t="s">
        <v>147</v>
      </c>
      <c r="K692" s="1">
        <f t="shared" si="144"/>
        <v>1</v>
      </c>
      <c r="L692" s="1">
        <f t="shared" si="145"/>
        <v>0</v>
      </c>
      <c r="M692" s="1">
        <f t="shared" si="146"/>
        <v>0</v>
      </c>
      <c r="N692" s="1">
        <f t="shared" si="147"/>
        <v>0</v>
      </c>
      <c r="O692" s="1">
        <f t="shared" si="148"/>
        <v>0</v>
      </c>
      <c r="P692" s="1">
        <f t="shared" si="149"/>
        <v>1</v>
      </c>
      <c r="Q692" s="1">
        <f t="shared" si="150"/>
        <v>0</v>
      </c>
      <c r="R692" s="1" t="s">
        <v>144</v>
      </c>
      <c r="S692" s="1">
        <f t="shared" si="151"/>
        <v>1</v>
      </c>
      <c r="T692" s="1">
        <f t="shared" si="152"/>
        <v>0</v>
      </c>
      <c r="U692" s="2">
        <v>2085</v>
      </c>
      <c r="V692" s="2"/>
      <c r="W692" s="2"/>
      <c r="X692" s="2"/>
      <c r="Y692" s="2"/>
      <c r="Z692" s="2"/>
      <c r="AA692" s="1"/>
      <c r="AB692" s="1"/>
      <c r="AC692" s="1"/>
      <c r="AD692" s="1"/>
      <c r="AE692" s="1"/>
      <c r="AF692" s="1"/>
    </row>
    <row r="693" spans="1:32" ht="15.75" customHeight="1">
      <c r="A693" s="7">
        <v>46053</v>
      </c>
      <c r="B693" s="1" t="s">
        <v>218</v>
      </c>
      <c r="C693" s="1">
        <v>2</v>
      </c>
      <c r="D693" s="1">
        <v>0</v>
      </c>
      <c r="E693" s="1">
        <f t="shared" si="153"/>
        <v>3</v>
      </c>
      <c r="F693" s="1">
        <f t="shared" si="140"/>
        <v>1</v>
      </c>
      <c r="G693" s="1">
        <f t="shared" si="141"/>
        <v>0</v>
      </c>
      <c r="H693" s="1">
        <f t="shared" si="142"/>
        <v>0</v>
      </c>
      <c r="I693" s="1">
        <f t="shared" si="143"/>
        <v>1</v>
      </c>
      <c r="J693" s="1" t="s">
        <v>145</v>
      </c>
      <c r="K693" s="1">
        <f t="shared" si="144"/>
        <v>2</v>
      </c>
      <c r="L693" s="1">
        <f t="shared" si="145"/>
        <v>0</v>
      </c>
      <c r="M693" s="1">
        <f t="shared" si="146"/>
        <v>0</v>
      </c>
      <c r="N693" s="1">
        <f t="shared" si="147"/>
        <v>0</v>
      </c>
      <c r="O693" s="1">
        <f t="shared" si="148"/>
        <v>0</v>
      </c>
      <c r="P693" s="1">
        <f t="shared" si="149"/>
        <v>1</v>
      </c>
      <c r="Q693" s="1">
        <f t="shared" si="150"/>
        <v>0</v>
      </c>
      <c r="R693" s="1" t="s">
        <v>144</v>
      </c>
      <c r="S693" s="1">
        <f t="shared" si="151"/>
        <v>2</v>
      </c>
      <c r="T693" s="1">
        <f t="shared" si="152"/>
        <v>0</v>
      </c>
      <c r="U693" s="2">
        <v>1144</v>
      </c>
      <c r="V693" s="2">
        <v>2086</v>
      </c>
      <c r="W693" s="2"/>
      <c r="X693" s="2"/>
      <c r="Y693" s="2"/>
      <c r="Z693" s="2"/>
      <c r="AA693" s="1"/>
      <c r="AB693" s="1"/>
      <c r="AC693" s="1"/>
      <c r="AD693" s="1"/>
      <c r="AE693" s="1"/>
      <c r="AF693" s="1"/>
    </row>
    <row r="694" spans="1:32" ht="15.75" customHeight="1">
      <c r="A694" s="7">
        <v>46053</v>
      </c>
      <c r="B694" s="1" t="s">
        <v>41</v>
      </c>
      <c r="C694" s="1">
        <v>1</v>
      </c>
      <c r="D694" s="1">
        <v>2</v>
      </c>
      <c r="E694" s="1">
        <f t="shared" si="153"/>
        <v>0</v>
      </c>
      <c r="F694" s="1">
        <f t="shared" si="140"/>
        <v>0</v>
      </c>
      <c r="G694" s="1">
        <f t="shared" si="141"/>
        <v>0</v>
      </c>
      <c r="H694" s="1">
        <f t="shared" si="142"/>
        <v>1</v>
      </c>
      <c r="I694" s="1">
        <f t="shared" si="143"/>
        <v>0</v>
      </c>
      <c r="J694" s="1" t="s">
        <v>56</v>
      </c>
      <c r="K694" s="1">
        <f t="shared" si="144"/>
        <v>1</v>
      </c>
      <c r="L694" s="1">
        <f t="shared" si="145"/>
        <v>2</v>
      </c>
      <c r="M694" s="1">
        <f t="shared" si="146"/>
        <v>3</v>
      </c>
      <c r="N694" s="1">
        <f t="shared" si="147"/>
        <v>1</v>
      </c>
      <c r="O694" s="1">
        <f t="shared" si="148"/>
        <v>0</v>
      </c>
      <c r="P694" s="1">
        <f t="shared" si="149"/>
        <v>0</v>
      </c>
      <c r="Q694" s="1">
        <f t="shared" si="150"/>
        <v>0</v>
      </c>
      <c r="R694" s="1" t="s">
        <v>39</v>
      </c>
      <c r="S694" s="1">
        <f t="shared" si="151"/>
        <v>1</v>
      </c>
      <c r="T694" s="1">
        <f t="shared" si="152"/>
        <v>2</v>
      </c>
      <c r="U694" s="2">
        <v>1007</v>
      </c>
      <c r="V694" s="2">
        <v>2094</v>
      </c>
      <c r="W694" s="2">
        <v>2095</v>
      </c>
      <c r="X694" s="2"/>
      <c r="Y694" s="2"/>
      <c r="Z694" s="2"/>
      <c r="AA694" s="1"/>
      <c r="AB694" s="1"/>
      <c r="AC694" s="1"/>
      <c r="AD694" s="1"/>
      <c r="AE694" s="1"/>
      <c r="AF694" s="1"/>
    </row>
    <row r="695" spans="1:32" ht="15.75" customHeight="1">
      <c r="A695" s="7">
        <v>46053</v>
      </c>
      <c r="B695" s="1" t="s">
        <v>57</v>
      </c>
      <c r="C695" s="1">
        <v>1</v>
      </c>
      <c r="D695" s="1">
        <v>1</v>
      </c>
      <c r="E695" s="1">
        <f t="shared" si="153"/>
        <v>1</v>
      </c>
      <c r="F695" s="1">
        <f t="shared" si="140"/>
        <v>0</v>
      </c>
      <c r="G695" s="1">
        <f t="shared" si="141"/>
        <v>1</v>
      </c>
      <c r="H695" s="1">
        <f t="shared" si="142"/>
        <v>0</v>
      </c>
      <c r="I695" s="1">
        <f t="shared" si="143"/>
        <v>0</v>
      </c>
      <c r="J695" s="1" t="s">
        <v>40</v>
      </c>
      <c r="K695" s="1">
        <f t="shared" si="144"/>
        <v>1</v>
      </c>
      <c r="L695" s="1">
        <f t="shared" si="145"/>
        <v>1</v>
      </c>
      <c r="M695" s="1">
        <f t="shared" si="146"/>
        <v>1</v>
      </c>
      <c r="N695" s="1">
        <f t="shared" si="147"/>
        <v>0</v>
      </c>
      <c r="O695" s="1">
        <f t="shared" si="148"/>
        <v>1</v>
      </c>
      <c r="P695" s="1">
        <f t="shared" si="149"/>
        <v>0</v>
      </c>
      <c r="Q695" s="1">
        <f t="shared" si="150"/>
        <v>0</v>
      </c>
      <c r="R695" s="1" t="s">
        <v>39</v>
      </c>
      <c r="S695" s="1">
        <f t="shared" si="151"/>
        <v>1</v>
      </c>
      <c r="T695" s="1">
        <f t="shared" si="152"/>
        <v>1</v>
      </c>
      <c r="U695" s="2">
        <v>2096</v>
      </c>
      <c r="V695" s="2">
        <v>2097</v>
      </c>
      <c r="W695" s="2"/>
      <c r="X695" s="2"/>
      <c r="Y695" s="2"/>
      <c r="Z695" s="2"/>
      <c r="AA695" s="1"/>
      <c r="AB695" s="1"/>
      <c r="AC695" s="1"/>
      <c r="AD695" s="1"/>
      <c r="AE695" s="1"/>
      <c r="AF695" s="1"/>
    </row>
    <row r="696" spans="1:32" ht="15.75" customHeight="1">
      <c r="A696" s="7">
        <v>46053</v>
      </c>
      <c r="B696" s="1" t="s">
        <v>223</v>
      </c>
      <c r="C696" s="1">
        <v>3</v>
      </c>
      <c r="D696" s="1">
        <v>2</v>
      </c>
      <c r="E696" s="1">
        <f t="shared" si="153"/>
        <v>3</v>
      </c>
      <c r="F696" s="1">
        <f t="shared" si="140"/>
        <v>1</v>
      </c>
      <c r="G696" s="1">
        <f t="shared" si="141"/>
        <v>0</v>
      </c>
      <c r="H696" s="1">
        <f t="shared" si="142"/>
        <v>0</v>
      </c>
      <c r="I696" s="1">
        <f t="shared" si="143"/>
        <v>0</v>
      </c>
      <c r="J696" s="1" t="s">
        <v>226</v>
      </c>
      <c r="K696" s="1">
        <f t="shared" si="144"/>
        <v>3</v>
      </c>
      <c r="L696" s="1">
        <f t="shared" si="145"/>
        <v>2</v>
      </c>
      <c r="M696" s="1">
        <f t="shared" si="146"/>
        <v>0</v>
      </c>
      <c r="N696" s="1">
        <f t="shared" si="147"/>
        <v>0</v>
      </c>
      <c r="O696" s="1">
        <f t="shared" si="148"/>
        <v>0</v>
      </c>
      <c r="P696" s="1">
        <f t="shared" si="149"/>
        <v>1</v>
      </c>
      <c r="Q696" s="1">
        <f t="shared" si="150"/>
        <v>0</v>
      </c>
      <c r="R696" s="1" t="s">
        <v>151</v>
      </c>
      <c r="S696" s="1">
        <f t="shared" si="151"/>
        <v>3</v>
      </c>
      <c r="T696" s="1">
        <f t="shared" si="152"/>
        <v>2</v>
      </c>
      <c r="U696" s="2">
        <v>2120</v>
      </c>
      <c r="V696" s="2">
        <v>2120</v>
      </c>
      <c r="W696" s="2">
        <v>2121</v>
      </c>
      <c r="X696" s="2">
        <v>1809</v>
      </c>
      <c r="Y696" s="2">
        <v>1572</v>
      </c>
      <c r="Z696" s="2"/>
      <c r="AA696" s="1"/>
      <c r="AB696" s="1"/>
      <c r="AC696" s="1"/>
      <c r="AD696" s="1"/>
      <c r="AE696" s="1"/>
      <c r="AF696" s="1"/>
    </row>
    <row r="697" spans="1:32" ht="15.75" customHeight="1">
      <c r="A697" s="7">
        <v>46053</v>
      </c>
      <c r="B697" s="1" t="s">
        <v>224</v>
      </c>
      <c r="C697" s="1">
        <v>1</v>
      </c>
      <c r="D697" s="1">
        <v>0</v>
      </c>
      <c r="E697" s="1">
        <f t="shared" si="153"/>
        <v>3</v>
      </c>
      <c r="F697" s="1">
        <f t="shared" si="140"/>
        <v>1</v>
      </c>
      <c r="G697" s="1">
        <f t="shared" si="141"/>
        <v>0</v>
      </c>
      <c r="H697" s="1">
        <f t="shared" si="142"/>
        <v>0</v>
      </c>
      <c r="I697" s="1">
        <f t="shared" si="143"/>
        <v>1</v>
      </c>
      <c r="J697" s="1" t="s">
        <v>153</v>
      </c>
      <c r="K697" s="1">
        <f t="shared" si="144"/>
        <v>1</v>
      </c>
      <c r="L697" s="1">
        <f t="shared" si="145"/>
        <v>0</v>
      </c>
      <c r="M697" s="1">
        <f t="shared" si="146"/>
        <v>0</v>
      </c>
      <c r="N697" s="1">
        <f t="shared" si="147"/>
        <v>0</v>
      </c>
      <c r="O697" s="1">
        <f t="shared" si="148"/>
        <v>0</v>
      </c>
      <c r="P697" s="1">
        <f t="shared" si="149"/>
        <v>1</v>
      </c>
      <c r="Q697" s="1">
        <f t="shared" si="150"/>
        <v>0</v>
      </c>
      <c r="R697" s="1" t="s">
        <v>151</v>
      </c>
      <c r="S697" s="1">
        <f t="shared" si="151"/>
        <v>1</v>
      </c>
      <c r="T697" s="1">
        <f t="shared" si="152"/>
        <v>0</v>
      </c>
      <c r="U697" s="2">
        <v>2122</v>
      </c>
      <c r="V697" s="2"/>
      <c r="W697" s="2"/>
      <c r="X697" s="2"/>
      <c r="Y697" s="2"/>
      <c r="Z697" s="2"/>
      <c r="AA697" s="1"/>
      <c r="AB697" s="1"/>
      <c r="AC697" s="1"/>
      <c r="AD697" s="1"/>
      <c r="AE697" s="1"/>
      <c r="AF697" s="1"/>
    </row>
    <row r="698" spans="1:32" ht="15.75" customHeight="1">
      <c r="A698" s="7">
        <v>46053</v>
      </c>
      <c r="B698" s="1" t="s">
        <v>221</v>
      </c>
      <c r="C698" s="1">
        <v>0</v>
      </c>
      <c r="D698" s="1">
        <v>0</v>
      </c>
      <c r="E698" s="1">
        <f t="shared" si="153"/>
        <v>1</v>
      </c>
      <c r="F698" s="1">
        <f t="shared" si="140"/>
        <v>0</v>
      </c>
      <c r="G698" s="1">
        <f t="shared" si="141"/>
        <v>1</v>
      </c>
      <c r="H698" s="1">
        <f t="shared" si="142"/>
        <v>0</v>
      </c>
      <c r="I698" s="1">
        <f t="shared" si="143"/>
        <v>1</v>
      </c>
      <c r="J698" s="1" t="s">
        <v>149</v>
      </c>
      <c r="K698" s="1">
        <f t="shared" si="144"/>
        <v>0</v>
      </c>
      <c r="L698" s="1">
        <f t="shared" si="145"/>
        <v>0</v>
      </c>
      <c r="M698" s="1">
        <f t="shared" si="146"/>
        <v>1</v>
      </c>
      <c r="N698" s="1">
        <f t="shared" si="147"/>
        <v>0</v>
      </c>
      <c r="O698" s="1">
        <f t="shared" si="148"/>
        <v>1</v>
      </c>
      <c r="P698" s="1">
        <f t="shared" si="149"/>
        <v>0</v>
      </c>
      <c r="Q698" s="1">
        <f t="shared" si="150"/>
        <v>1</v>
      </c>
      <c r="R698" s="1" t="s">
        <v>151</v>
      </c>
      <c r="S698" s="1">
        <f t="shared" si="151"/>
        <v>0</v>
      </c>
      <c r="T698" s="1">
        <f t="shared" si="152"/>
        <v>0</v>
      </c>
      <c r="U698" s="2"/>
      <c r="V698" s="2"/>
      <c r="W698" s="2"/>
      <c r="X698" s="2"/>
      <c r="Y698" s="2"/>
      <c r="Z698" s="2"/>
      <c r="AA698" s="1"/>
      <c r="AB698" s="1"/>
      <c r="AC698" s="1"/>
      <c r="AD698" s="1"/>
      <c r="AE698" s="1"/>
      <c r="AF698" s="1"/>
    </row>
    <row r="699" spans="1:32" ht="15.75" customHeight="1">
      <c r="A699" s="7">
        <v>46053</v>
      </c>
      <c r="B699" s="1" t="s">
        <v>152</v>
      </c>
      <c r="C699" s="1">
        <v>0</v>
      </c>
      <c r="D699" s="1">
        <v>0</v>
      </c>
      <c r="E699" s="1">
        <f t="shared" si="153"/>
        <v>1</v>
      </c>
      <c r="F699" s="1">
        <f t="shared" si="140"/>
        <v>0</v>
      </c>
      <c r="G699" s="1">
        <f t="shared" si="141"/>
        <v>1</v>
      </c>
      <c r="H699" s="1">
        <f t="shared" si="142"/>
        <v>0</v>
      </c>
      <c r="I699" s="1">
        <f t="shared" si="143"/>
        <v>1</v>
      </c>
      <c r="J699" s="1" t="s">
        <v>225</v>
      </c>
      <c r="K699" s="1">
        <f t="shared" si="144"/>
        <v>0</v>
      </c>
      <c r="L699" s="1">
        <f t="shared" si="145"/>
        <v>0</v>
      </c>
      <c r="M699" s="1">
        <f t="shared" si="146"/>
        <v>1</v>
      </c>
      <c r="N699" s="1">
        <f t="shared" si="147"/>
        <v>0</v>
      </c>
      <c r="O699" s="1">
        <f t="shared" si="148"/>
        <v>1</v>
      </c>
      <c r="P699" s="1">
        <f t="shared" si="149"/>
        <v>0</v>
      </c>
      <c r="Q699" s="1">
        <f t="shared" si="150"/>
        <v>1</v>
      </c>
      <c r="R699" s="1" t="s">
        <v>151</v>
      </c>
      <c r="S699" s="1">
        <f t="shared" si="151"/>
        <v>0</v>
      </c>
      <c r="T699" s="1">
        <f t="shared" si="152"/>
        <v>0</v>
      </c>
      <c r="U699" s="2"/>
      <c r="V699" s="2"/>
      <c r="W699" s="2"/>
      <c r="X699" s="2"/>
      <c r="Y699" s="2"/>
      <c r="Z699" s="2"/>
      <c r="AA699" s="1"/>
      <c r="AB699" s="1"/>
      <c r="AC699" s="1"/>
      <c r="AD699" s="1"/>
      <c r="AE699" s="1"/>
      <c r="AF699" s="1"/>
    </row>
    <row r="700" spans="1:32" ht="15.75" customHeight="1">
      <c r="A700" s="7">
        <v>46053</v>
      </c>
      <c r="B700" s="1" t="s">
        <v>222</v>
      </c>
      <c r="C700" s="1">
        <v>1</v>
      </c>
      <c r="D700" s="1">
        <v>0</v>
      </c>
      <c r="E700" s="1">
        <f t="shared" si="153"/>
        <v>3</v>
      </c>
      <c r="F700" s="1">
        <f t="shared" si="140"/>
        <v>1</v>
      </c>
      <c r="G700" s="1">
        <f t="shared" si="141"/>
        <v>0</v>
      </c>
      <c r="H700" s="1">
        <f t="shared" si="142"/>
        <v>0</v>
      </c>
      <c r="I700" s="1">
        <f t="shared" si="143"/>
        <v>1</v>
      </c>
      <c r="J700" s="1" t="s">
        <v>150</v>
      </c>
      <c r="K700" s="1">
        <f t="shared" si="144"/>
        <v>1</v>
      </c>
      <c r="L700" s="1">
        <f t="shared" si="145"/>
        <v>0</v>
      </c>
      <c r="M700" s="1">
        <f t="shared" si="146"/>
        <v>0</v>
      </c>
      <c r="N700" s="1">
        <f t="shared" si="147"/>
        <v>0</v>
      </c>
      <c r="O700" s="1">
        <f t="shared" si="148"/>
        <v>0</v>
      </c>
      <c r="P700" s="1">
        <f t="shared" si="149"/>
        <v>1</v>
      </c>
      <c r="Q700" s="1">
        <f t="shared" si="150"/>
        <v>0</v>
      </c>
      <c r="R700" s="1" t="s">
        <v>151</v>
      </c>
      <c r="S700" s="1">
        <f t="shared" si="151"/>
        <v>1</v>
      </c>
      <c r="T700" s="1">
        <f t="shared" si="152"/>
        <v>0</v>
      </c>
      <c r="U700" s="2">
        <v>1194</v>
      </c>
      <c r="V700" s="2"/>
      <c r="W700" s="2"/>
      <c r="X700" s="2"/>
      <c r="Y700" s="2"/>
      <c r="Z700" s="2"/>
      <c r="AA700" s="1"/>
      <c r="AB700" s="1"/>
      <c r="AC700" s="1"/>
      <c r="AD700" s="1"/>
      <c r="AE700" s="1"/>
      <c r="AF700" s="1"/>
    </row>
    <row r="701" spans="1:32" ht="15.75" customHeight="1">
      <c r="A701" s="7">
        <v>46053</v>
      </c>
      <c r="B701" s="1" t="s">
        <v>159</v>
      </c>
      <c r="C701" s="5">
        <v>1</v>
      </c>
      <c r="D701" s="1">
        <v>0</v>
      </c>
      <c r="E701" s="1">
        <f t="shared" si="153"/>
        <v>3</v>
      </c>
      <c r="F701" s="1">
        <f t="shared" si="140"/>
        <v>1</v>
      </c>
      <c r="G701" s="1">
        <f t="shared" si="141"/>
        <v>0</v>
      </c>
      <c r="H701" s="1">
        <f t="shared" si="142"/>
        <v>0</v>
      </c>
      <c r="I701" s="1">
        <f t="shared" si="143"/>
        <v>1</v>
      </c>
      <c r="J701" s="1" t="s">
        <v>228</v>
      </c>
      <c r="K701" s="1">
        <f t="shared" si="144"/>
        <v>1</v>
      </c>
      <c r="L701" s="1">
        <f t="shared" si="145"/>
        <v>0</v>
      </c>
      <c r="M701" s="1">
        <f t="shared" si="146"/>
        <v>0</v>
      </c>
      <c r="N701" s="1">
        <f t="shared" si="147"/>
        <v>0</v>
      </c>
      <c r="O701" s="1">
        <f t="shared" si="148"/>
        <v>0</v>
      </c>
      <c r="P701" s="1">
        <f t="shared" si="149"/>
        <v>1</v>
      </c>
      <c r="Q701" s="1">
        <f t="shared" si="150"/>
        <v>0</v>
      </c>
      <c r="R701" s="1" t="s">
        <v>156</v>
      </c>
      <c r="S701" s="1">
        <f t="shared" si="151"/>
        <v>1</v>
      </c>
      <c r="T701" s="1">
        <f t="shared" si="152"/>
        <v>0</v>
      </c>
      <c r="U701" s="2">
        <v>2077</v>
      </c>
      <c r="V701" s="2"/>
      <c r="W701" s="2"/>
      <c r="X701" s="2"/>
      <c r="Y701" s="2"/>
      <c r="Z701" s="2"/>
      <c r="AA701" s="1"/>
      <c r="AB701" s="1"/>
      <c r="AC701" s="1"/>
      <c r="AD701" s="1"/>
      <c r="AE701" s="1"/>
      <c r="AF701" s="1"/>
    </row>
    <row r="702" spans="1:32" ht="15.75" customHeight="1">
      <c r="A702" s="7">
        <v>46053</v>
      </c>
      <c r="B702" s="1" t="s">
        <v>160</v>
      </c>
      <c r="C702" s="5">
        <v>1</v>
      </c>
      <c r="D702" s="1">
        <v>2</v>
      </c>
      <c r="E702" s="1">
        <f t="shared" si="153"/>
        <v>0</v>
      </c>
      <c r="F702" s="1">
        <f t="shared" si="140"/>
        <v>0</v>
      </c>
      <c r="G702" s="1">
        <f t="shared" si="141"/>
        <v>0</v>
      </c>
      <c r="H702" s="1">
        <f t="shared" si="142"/>
        <v>1</v>
      </c>
      <c r="I702" s="1">
        <f t="shared" si="143"/>
        <v>0</v>
      </c>
      <c r="J702" s="1" t="s">
        <v>161</v>
      </c>
      <c r="K702" s="1">
        <f t="shared" si="144"/>
        <v>1</v>
      </c>
      <c r="L702" s="1">
        <f t="shared" si="145"/>
        <v>2</v>
      </c>
      <c r="M702" s="1">
        <f t="shared" si="146"/>
        <v>3</v>
      </c>
      <c r="N702" s="1">
        <f t="shared" si="147"/>
        <v>1</v>
      </c>
      <c r="O702" s="1">
        <f t="shared" si="148"/>
        <v>0</v>
      </c>
      <c r="P702" s="1">
        <f t="shared" si="149"/>
        <v>0</v>
      </c>
      <c r="Q702" s="1">
        <f t="shared" si="150"/>
        <v>0</v>
      </c>
      <c r="R702" s="1" t="s">
        <v>156</v>
      </c>
      <c r="S702" s="1">
        <f t="shared" si="151"/>
        <v>1</v>
      </c>
      <c r="T702" s="1">
        <f t="shared" si="152"/>
        <v>2</v>
      </c>
      <c r="U702" s="2">
        <v>1859</v>
      </c>
      <c r="V702" s="2">
        <v>2078</v>
      </c>
      <c r="W702" s="2">
        <v>2079</v>
      </c>
      <c r="X702" s="2"/>
      <c r="Y702" s="2"/>
      <c r="Z702" s="2"/>
      <c r="AA702" s="1"/>
      <c r="AB702" s="1"/>
      <c r="AC702" s="1"/>
      <c r="AD702" s="1"/>
      <c r="AE702" s="1"/>
      <c r="AF702" s="1"/>
    </row>
    <row r="703" spans="1:32" ht="15.75" customHeight="1">
      <c r="A703" s="7">
        <v>46053</v>
      </c>
      <c r="B703" s="1" t="s">
        <v>234</v>
      </c>
      <c r="C703" s="1">
        <v>2</v>
      </c>
      <c r="D703" s="1">
        <v>0</v>
      </c>
      <c r="E703" s="1">
        <f t="shared" si="153"/>
        <v>3</v>
      </c>
      <c r="F703" s="1">
        <f t="shared" si="140"/>
        <v>1</v>
      </c>
      <c r="G703" s="1">
        <f t="shared" si="141"/>
        <v>0</v>
      </c>
      <c r="H703" s="1">
        <f t="shared" si="142"/>
        <v>0</v>
      </c>
      <c r="I703" s="1">
        <f t="shared" si="143"/>
        <v>1</v>
      </c>
      <c r="J703" s="1" t="s">
        <v>157</v>
      </c>
      <c r="K703" s="1">
        <f t="shared" si="144"/>
        <v>2</v>
      </c>
      <c r="L703" s="1">
        <f t="shared" si="145"/>
        <v>0</v>
      </c>
      <c r="M703" s="1">
        <f t="shared" si="146"/>
        <v>0</v>
      </c>
      <c r="N703" s="1">
        <f t="shared" si="147"/>
        <v>0</v>
      </c>
      <c r="O703" s="1">
        <f t="shared" si="148"/>
        <v>0</v>
      </c>
      <c r="P703" s="1">
        <f t="shared" si="149"/>
        <v>1</v>
      </c>
      <c r="Q703" s="1">
        <f t="shared" si="150"/>
        <v>0</v>
      </c>
      <c r="R703" s="1" t="s">
        <v>156</v>
      </c>
      <c r="S703" s="1">
        <f t="shared" si="151"/>
        <v>2</v>
      </c>
      <c r="T703" s="1">
        <f t="shared" si="152"/>
        <v>0</v>
      </c>
      <c r="U703" s="2">
        <v>1505</v>
      </c>
      <c r="V703" s="2">
        <v>1359</v>
      </c>
      <c r="W703" s="2"/>
      <c r="X703" s="2"/>
      <c r="Y703" s="2"/>
      <c r="Z703" s="2"/>
      <c r="AA703" s="1"/>
      <c r="AB703" s="1"/>
      <c r="AC703" s="1"/>
      <c r="AD703" s="1"/>
      <c r="AE703" s="1"/>
      <c r="AF703" s="1"/>
    </row>
    <row r="704" spans="1:32" ht="15.75" customHeight="1">
      <c r="A704" s="7">
        <v>46053</v>
      </c>
      <c r="B704" s="1" t="s">
        <v>163</v>
      </c>
      <c r="C704" s="1">
        <v>0</v>
      </c>
      <c r="D704" s="1">
        <v>0</v>
      </c>
      <c r="E704" s="1">
        <f t="shared" si="153"/>
        <v>1</v>
      </c>
      <c r="F704" s="1">
        <f t="shared" si="140"/>
        <v>0</v>
      </c>
      <c r="G704" s="1">
        <f t="shared" si="141"/>
        <v>1</v>
      </c>
      <c r="H704" s="1">
        <f t="shared" si="142"/>
        <v>0</v>
      </c>
      <c r="I704" s="1">
        <f t="shared" si="143"/>
        <v>1</v>
      </c>
      <c r="J704" s="1" t="s">
        <v>165</v>
      </c>
      <c r="K704" s="1">
        <f t="shared" si="144"/>
        <v>0</v>
      </c>
      <c r="L704" s="1">
        <f t="shared" si="145"/>
        <v>0</v>
      </c>
      <c r="M704" s="1">
        <f t="shared" si="146"/>
        <v>1</v>
      </c>
      <c r="N704" s="1">
        <f t="shared" si="147"/>
        <v>0</v>
      </c>
      <c r="O704" s="1">
        <f t="shared" si="148"/>
        <v>1</v>
      </c>
      <c r="P704" s="1">
        <f t="shared" si="149"/>
        <v>0</v>
      </c>
      <c r="Q704" s="1">
        <f t="shared" si="150"/>
        <v>1</v>
      </c>
      <c r="R704" s="1" t="s">
        <v>76</v>
      </c>
      <c r="S704" s="1">
        <f t="shared" si="151"/>
        <v>0</v>
      </c>
      <c r="T704" s="1">
        <f t="shared" si="152"/>
        <v>0</v>
      </c>
      <c r="U704" s="2"/>
      <c r="V704" s="2"/>
      <c r="W704" s="2"/>
      <c r="X704" s="2"/>
      <c r="Y704" s="2"/>
      <c r="Z704" s="2"/>
      <c r="AA704" s="1"/>
      <c r="AB704" s="1"/>
      <c r="AC704" s="1"/>
      <c r="AD704" s="1"/>
      <c r="AE704" s="1"/>
      <c r="AF704" s="1"/>
    </row>
    <row r="705" spans="1:32" ht="15.75" customHeight="1">
      <c r="A705" s="7">
        <v>46053</v>
      </c>
      <c r="B705" s="1" t="s">
        <v>167</v>
      </c>
      <c r="C705" s="1">
        <v>0</v>
      </c>
      <c r="D705" s="1">
        <v>0</v>
      </c>
      <c r="E705" s="1">
        <f t="shared" si="153"/>
        <v>1</v>
      </c>
      <c r="F705" s="1">
        <f t="shared" si="140"/>
        <v>0</v>
      </c>
      <c r="G705" s="1">
        <f t="shared" si="141"/>
        <v>1</v>
      </c>
      <c r="H705" s="1">
        <f t="shared" si="142"/>
        <v>0</v>
      </c>
      <c r="I705" s="1">
        <f t="shared" si="143"/>
        <v>1</v>
      </c>
      <c r="J705" s="1" t="s">
        <v>239</v>
      </c>
      <c r="K705" s="1">
        <f t="shared" si="144"/>
        <v>0</v>
      </c>
      <c r="L705" s="1">
        <f t="shared" si="145"/>
        <v>0</v>
      </c>
      <c r="M705" s="1">
        <f t="shared" si="146"/>
        <v>1</v>
      </c>
      <c r="N705" s="1">
        <f t="shared" si="147"/>
        <v>0</v>
      </c>
      <c r="O705" s="1">
        <f t="shared" si="148"/>
        <v>1</v>
      </c>
      <c r="P705" s="1">
        <f t="shared" si="149"/>
        <v>0</v>
      </c>
      <c r="Q705" s="1">
        <f t="shared" si="150"/>
        <v>1</v>
      </c>
      <c r="R705" s="1" t="s">
        <v>76</v>
      </c>
      <c r="S705" s="1">
        <f t="shared" si="151"/>
        <v>0</v>
      </c>
      <c r="T705" s="1">
        <f t="shared" si="152"/>
        <v>0</v>
      </c>
      <c r="U705" s="2"/>
      <c r="V705" s="2"/>
      <c r="W705" s="2"/>
      <c r="X705" s="2"/>
      <c r="Y705" s="2"/>
      <c r="Z705" s="2"/>
      <c r="AA705" s="1"/>
      <c r="AB705" s="1"/>
      <c r="AC705" s="1"/>
      <c r="AD705" s="1"/>
      <c r="AE705" s="1"/>
      <c r="AF705" s="1"/>
    </row>
    <row r="706" spans="1:32" ht="15.75" customHeight="1">
      <c r="A706" s="7">
        <v>46053</v>
      </c>
      <c r="B706" s="1" t="s">
        <v>240</v>
      </c>
      <c r="C706" s="1">
        <v>1</v>
      </c>
      <c r="D706" s="1">
        <v>1</v>
      </c>
      <c r="E706" s="1">
        <f t="shared" si="153"/>
        <v>1</v>
      </c>
      <c r="F706" s="1">
        <f t="shared" ref="F706:F769" si="154">IF(C706="","",IF(C706&gt;D706,1,0))</f>
        <v>0</v>
      </c>
      <c r="G706" s="1">
        <f t="shared" ref="G706:G769" si="155">IF(C706="","",IF(C706=D706,1,0))</f>
        <v>1</v>
      </c>
      <c r="H706" s="1">
        <f t="shared" ref="H706:H769" si="156">IF(C706="","",IF(C706&lt;D706,1,0))</f>
        <v>0</v>
      </c>
      <c r="I706" s="1">
        <f t="shared" ref="I706:I769" si="157">IF(D706=0,1,0)</f>
        <v>0</v>
      </c>
      <c r="J706" s="1" t="s">
        <v>236</v>
      </c>
      <c r="K706" s="1">
        <f t="shared" ref="K706:K769" si="158">C706</f>
        <v>1</v>
      </c>
      <c r="L706" s="1">
        <f t="shared" ref="L706:L769" si="159">D706</f>
        <v>1</v>
      </c>
      <c r="M706" s="1">
        <f t="shared" ref="M706:M769" si="160">IF(D706="","",IF(D706&gt;C706,3,IF(D706=C706,1,0)))</f>
        <v>1</v>
      </c>
      <c r="N706" s="1">
        <f t="shared" ref="N706:N769" si="161">IF(D706="","",IF(D706&gt;C706,1,0))</f>
        <v>0</v>
      </c>
      <c r="O706" s="1">
        <f t="shared" ref="O706:O769" si="162">IF(D706="","",IF(D706=C706,1,0))</f>
        <v>1</v>
      </c>
      <c r="P706" s="1">
        <f t="shared" ref="P706:P769" si="163">IF(D706="","",IF(D706&lt;C706,1,0))</f>
        <v>0</v>
      </c>
      <c r="Q706" s="1">
        <f t="shared" ref="Q706:Q769" si="164">IF(K706=0,1,0)</f>
        <v>0</v>
      </c>
      <c r="R706" s="1" t="s">
        <v>76</v>
      </c>
      <c r="S706" s="1">
        <f t="shared" ref="S706:S769" si="165">C706</f>
        <v>1</v>
      </c>
      <c r="T706" s="1">
        <f t="shared" ref="T706:T769" si="166">D706</f>
        <v>1</v>
      </c>
      <c r="U706" s="2">
        <v>2153</v>
      </c>
      <c r="V706" s="2">
        <v>2154</v>
      </c>
      <c r="W706" s="2"/>
      <c r="X706" s="2"/>
      <c r="Y706" s="2"/>
      <c r="Z706" s="2"/>
      <c r="AA706" s="1"/>
      <c r="AB706" s="1"/>
      <c r="AC706" s="1"/>
      <c r="AD706" s="1"/>
      <c r="AE706" s="1"/>
      <c r="AF706" s="1"/>
    </row>
    <row r="707" spans="1:32" ht="15.75" customHeight="1">
      <c r="A707" s="7">
        <v>46053</v>
      </c>
      <c r="B707" s="1" t="s">
        <v>329</v>
      </c>
      <c r="C707" s="1">
        <v>1</v>
      </c>
      <c r="D707" s="1">
        <v>1</v>
      </c>
      <c r="E707" s="1">
        <f t="shared" si="153"/>
        <v>1</v>
      </c>
      <c r="F707" s="1">
        <f t="shared" si="154"/>
        <v>0</v>
      </c>
      <c r="G707" s="1">
        <f t="shared" si="155"/>
        <v>1</v>
      </c>
      <c r="H707" s="1">
        <f t="shared" si="156"/>
        <v>0</v>
      </c>
      <c r="I707" s="1">
        <f t="shared" si="157"/>
        <v>0</v>
      </c>
      <c r="J707" s="1" t="s">
        <v>336</v>
      </c>
      <c r="K707" s="1">
        <f t="shared" si="158"/>
        <v>1</v>
      </c>
      <c r="L707" s="1">
        <f t="shared" si="159"/>
        <v>1</v>
      </c>
      <c r="M707" s="1">
        <f t="shared" si="160"/>
        <v>1</v>
      </c>
      <c r="N707" s="1">
        <f t="shared" si="161"/>
        <v>0</v>
      </c>
      <c r="O707" s="1">
        <f t="shared" si="162"/>
        <v>1</v>
      </c>
      <c r="P707" s="1">
        <f t="shared" si="163"/>
        <v>0</v>
      </c>
      <c r="Q707" s="1">
        <f t="shared" si="164"/>
        <v>0</v>
      </c>
      <c r="R707" s="1" t="s">
        <v>310</v>
      </c>
      <c r="S707" s="1">
        <f t="shared" si="165"/>
        <v>1</v>
      </c>
      <c r="T707" s="1">
        <f t="shared" si="166"/>
        <v>1</v>
      </c>
      <c r="U707" s="2">
        <v>2155</v>
      </c>
      <c r="V707" s="2">
        <v>2156</v>
      </c>
      <c r="W707" s="2"/>
      <c r="X707" s="2"/>
      <c r="Y707" s="2"/>
      <c r="Z707" s="2"/>
      <c r="AA707" s="1"/>
      <c r="AB707" s="1"/>
      <c r="AC707" s="1"/>
      <c r="AD707" s="1"/>
      <c r="AE707" s="1"/>
      <c r="AF707" s="1"/>
    </row>
    <row r="708" spans="1:32" ht="15.75" customHeight="1">
      <c r="A708" s="7">
        <v>46053</v>
      </c>
      <c r="B708" s="1" t="s">
        <v>309</v>
      </c>
      <c r="C708" s="1">
        <v>1</v>
      </c>
      <c r="D708" s="1">
        <v>2</v>
      </c>
      <c r="E708" s="1">
        <f t="shared" ref="E708:E771" si="167">IF(C708="","",IF(C708&gt;D708,3,IF(C708=D708,1,0)))</f>
        <v>0</v>
      </c>
      <c r="F708" s="1">
        <f t="shared" si="154"/>
        <v>0</v>
      </c>
      <c r="G708" s="1">
        <f t="shared" si="155"/>
        <v>0</v>
      </c>
      <c r="H708" s="1">
        <f t="shared" si="156"/>
        <v>1</v>
      </c>
      <c r="I708" s="1">
        <f t="shared" si="157"/>
        <v>0</v>
      </c>
      <c r="J708" s="1" t="s">
        <v>335</v>
      </c>
      <c r="K708" s="1">
        <f t="shared" si="158"/>
        <v>1</v>
      </c>
      <c r="L708" s="1">
        <f t="shared" si="159"/>
        <v>2</v>
      </c>
      <c r="M708" s="1">
        <f t="shared" si="160"/>
        <v>3</v>
      </c>
      <c r="N708" s="1">
        <f t="shared" si="161"/>
        <v>1</v>
      </c>
      <c r="O708" s="1">
        <f t="shared" si="162"/>
        <v>0</v>
      </c>
      <c r="P708" s="1">
        <f t="shared" si="163"/>
        <v>0</v>
      </c>
      <c r="Q708" s="1">
        <f t="shared" si="164"/>
        <v>0</v>
      </c>
      <c r="R708" s="1" t="s">
        <v>310</v>
      </c>
      <c r="S708" s="1">
        <f t="shared" si="165"/>
        <v>1</v>
      </c>
      <c r="T708" s="1">
        <f t="shared" si="166"/>
        <v>2</v>
      </c>
      <c r="U708" s="2">
        <v>2157</v>
      </c>
      <c r="V708" s="2">
        <v>2158</v>
      </c>
      <c r="W708" s="2">
        <v>2159</v>
      </c>
      <c r="X708" s="2"/>
      <c r="Y708" s="2"/>
      <c r="Z708" s="2"/>
      <c r="AA708" s="1"/>
      <c r="AB708" s="1"/>
      <c r="AC708" s="1"/>
      <c r="AD708" s="1"/>
      <c r="AE708" s="1"/>
      <c r="AF708" s="1"/>
    </row>
    <row r="709" spans="1:32" ht="15.75" customHeight="1">
      <c r="A709" s="7">
        <v>46053</v>
      </c>
      <c r="B709" s="1" t="s">
        <v>345</v>
      </c>
      <c r="C709" s="1">
        <v>2</v>
      </c>
      <c r="D709" s="1">
        <v>0</v>
      </c>
      <c r="E709" s="1">
        <f t="shared" si="167"/>
        <v>3</v>
      </c>
      <c r="F709" s="1">
        <f t="shared" si="154"/>
        <v>1</v>
      </c>
      <c r="G709" s="1">
        <f t="shared" si="155"/>
        <v>0</v>
      </c>
      <c r="H709" s="1">
        <f t="shared" si="156"/>
        <v>0</v>
      </c>
      <c r="I709" s="1">
        <f t="shared" si="157"/>
        <v>1</v>
      </c>
      <c r="J709" s="1" t="s">
        <v>312</v>
      </c>
      <c r="K709" s="1">
        <f t="shared" si="158"/>
        <v>2</v>
      </c>
      <c r="L709" s="1">
        <f t="shared" si="159"/>
        <v>0</v>
      </c>
      <c r="M709" s="1">
        <f t="shared" si="160"/>
        <v>0</v>
      </c>
      <c r="N709" s="1">
        <f t="shared" si="161"/>
        <v>0</v>
      </c>
      <c r="O709" s="1">
        <f t="shared" si="162"/>
        <v>0</v>
      </c>
      <c r="P709" s="1">
        <f t="shared" si="163"/>
        <v>1</v>
      </c>
      <c r="Q709" s="1">
        <f t="shared" si="164"/>
        <v>0</v>
      </c>
      <c r="R709" s="1" t="s">
        <v>310</v>
      </c>
      <c r="S709" s="1">
        <f t="shared" si="165"/>
        <v>2</v>
      </c>
      <c r="T709" s="1">
        <f t="shared" si="166"/>
        <v>0</v>
      </c>
      <c r="U709" s="2">
        <v>2733</v>
      </c>
      <c r="V709" s="2">
        <v>2161</v>
      </c>
      <c r="W709" s="2"/>
      <c r="X709" s="2"/>
      <c r="Y709" s="2"/>
      <c r="Z709" s="2"/>
      <c r="AA709" s="1"/>
      <c r="AB709" s="1"/>
      <c r="AC709" s="1"/>
      <c r="AD709" s="1"/>
      <c r="AE709" s="1"/>
      <c r="AF709" s="1"/>
    </row>
    <row r="710" spans="1:32" ht="15.75" customHeight="1">
      <c r="A710" s="7">
        <v>46053</v>
      </c>
      <c r="B710" s="1" t="s">
        <v>334</v>
      </c>
      <c r="C710" s="1">
        <v>1</v>
      </c>
      <c r="D710" s="1">
        <v>1</v>
      </c>
      <c r="E710" s="1">
        <f t="shared" si="167"/>
        <v>1</v>
      </c>
      <c r="F710" s="1">
        <f t="shared" si="154"/>
        <v>0</v>
      </c>
      <c r="G710" s="1">
        <f t="shared" si="155"/>
        <v>1</v>
      </c>
      <c r="H710" s="1">
        <f t="shared" si="156"/>
        <v>0</v>
      </c>
      <c r="I710" s="1">
        <f t="shared" si="157"/>
        <v>0</v>
      </c>
      <c r="J710" s="1" t="s">
        <v>332</v>
      </c>
      <c r="K710" s="1">
        <f t="shared" si="158"/>
        <v>1</v>
      </c>
      <c r="L710" s="1">
        <f t="shared" si="159"/>
        <v>1</v>
      </c>
      <c r="M710" s="1">
        <f t="shared" si="160"/>
        <v>1</v>
      </c>
      <c r="N710" s="1">
        <f t="shared" si="161"/>
        <v>0</v>
      </c>
      <c r="O710" s="1">
        <f t="shared" si="162"/>
        <v>1</v>
      </c>
      <c r="P710" s="1">
        <f t="shared" si="163"/>
        <v>0</v>
      </c>
      <c r="Q710" s="1">
        <f t="shared" si="164"/>
        <v>0</v>
      </c>
      <c r="R710" s="1" t="s">
        <v>310</v>
      </c>
      <c r="S710" s="1">
        <f t="shared" si="165"/>
        <v>1</v>
      </c>
      <c r="T710" s="1">
        <f t="shared" si="166"/>
        <v>1</v>
      </c>
      <c r="U710" s="2">
        <v>2055</v>
      </c>
      <c r="V710" s="2">
        <v>2162</v>
      </c>
      <c r="W710" s="2"/>
      <c r="X710" s="2"/>
      <c r="Y710" s="2"/>
      <c r="Z710" s="2"/>
      <c r="AA710" s="1"/>
      <c r="AB710" s="1"/>
      <c r="AC710" s="1"/>
      <c r="AD710" s="1"/>
      <c r="AE710" s="1"/>
      <c r="AF710" s="1"/>
    </row>
    <row r="711" spans="1:32" ht="15.75" customHeight="1">
      <c r="A711" s="7">
        <v>46053</v>
      </c>
      <c r="B711" s="1" t="s">
        <v>331</v>
      </c>
      <c r="C711" s="1">
        <v>0</v>
      </c>
      <c r="D711" s="1">
        <v>0</v>
      </c>
      <c r="E711" s="1">
        <f t="shared" si="167"/>
        <v>1</v>
      </c>
      <c r="F711" s="1">
        <f t="shared" si="154"/>
        <v>0</v>
      </c>
      <c r="G711" s="1">
        <f t="shared" si="155"/>
        <v>1</v>
      </c>
      <c r="H711" s="1">
        <f t="shared" si="156"/>
        <v>0</v>
      </c>
      <c r="I711" s="1">
        <f t="shared" si="157"/>
        <v>1</v>
      </c>
      <c r="J711" s="1" t="s">
        <v>311</v>
      </c>
      <c r="K711" s="1">
        <f t="shared" si="158"/>
        <v>0</v>
      </c>
      <c r="L711" s="1">
        <f t="shared" si="159"/>
        <v>0</v>
      </c>
      <c r="M711" s="1">
        <f t="shared" si="160"/>
        <v>1</v>
      </c>
      <c r="N711" s="1">
        <f t="shared" si="161"/>
        <v>0</v>
      </c>
      <c r="O711" s="1">
        <f t="shared" si="162"/>
        <v>1</v>
      </c>
      <c r="P711" s="1">
        <f t="shared" si="163"/>
        <v>0</v>
      </c>
      <c r="Q711" s="1">
        <f t="shared" si="164"/>
        <v>1</v>
      </c>
      <c r="R711" s="1" t="s">
        <v>310</v>
      </c>
      <c r="S711" s="1">
        <f t="shared" si="165"/>
        <v>0</v>
      </c>
      <c r="T711" s="1">
        <f t="shared" si="166"/>
        <v>0</v>
      </c>
      <c r="U711" s="2"/>
      <c r="V711" s="2"/>
      <c r="W711" s="2"/>
      <c r="X711" s="2"/>
      <c r="Y711" s="2"/>
      <c r="Z711" s="2"/>
      <c r="AA711" s="1"/>
      <c r="AB711" s="1"/>
      <c r="AC711" s="1"/>
      <c r="AD711" s="1"/>
      <c r="AE711" s="1"/>
      <c r="AF711" s="1"/>
    </row>
    <row r="712" spans="1:32" ht="15.75" customHeight="1">
      <c r="A712" s="7">
        <v>46053</v>
      </c>
      <c r="B712" s="1" t="s">
        <v>308</v>
      </c>
      <c r="C712" s="1">
        <v>2</v>
      </c>
      <c r="D712" s="1">
        <v>1</v>
      </c>
      <c r="E712" s="1">
        <f t="shared" si="167"/>
        <v>3</v>
      </c>
      <c r="F712" s="1">
        <f t="shared" si="154"/>
        <v>1</v>
      </c>
      <c r="G712" s="1">
        <f t="shared" si="155"/>
        <v>0</v>
      </c>
      <c r="H712" s="1">
        <f t="shared" si="156"/>
        <v>0</v>
      </c>
      <c r="I712" s="1">
        <f t="shared" si="157"/>
        <v>0</v>
      </c>
      <c r="J712" s="6" t="s">
        <v>344</v>
      </c>
      <c r="K712" s="1">
        <f t="shared" si="158"/>
        <v>2</v>
      </c>
      <c r="L712" s="1">
        <f t="shared" si="159"/>
        <v>1</v>
      </c>
      <c r="M712" s="1">
        <f t="shared" si="160"/>
        <v>0</v>
      </c>
      <c r="N712" s="1">
        <f t="shared" si="161"/>
        <v>0</v>
      </c>
      <c r="O712" s="1">
        <f t="shared" si="162"/>
        <v>0</v>
      </c>
      <c r="P712" s="1">
        <f t="shared" si="163"/>
        <v>1</v>
      </c>
      <c r="Q712" s="1">
        <f t="shared" si="164"/>
        <v>0</v>
      </c>
      <c r="R712" s="1" t="s">
        <v>310</v>
      </c>
      <c r="S712" s="1">
        <f t="shared" si="165"/>
        <v>2</v>
      </c>
      <c r="T712" s="1">
        <f t="shared" si="166"/>
        <v>1</v>
      </c>
      <c r="U712" s="2">
        <v>2163</v>
      </c>
      <c r="V712" s="2">
        <v>2164</v>
      </c>
      <c r="W712" s="2">
        <v>2165</v>
      </c>
      <c r="X712" s="2"/>
      <c r="Y712" s="2"/>
      <c r="Z712" s="2"/>
      <c r="AA712" s="1"/>
      <c r="AB712" s="1"/>
      <c r="AC712" s="1"/>
      <c r="AD712" s="1"/>
      <c r="AE712" s="1"/>
      <c r="AF712" s="1"/>
    </row>
    <row r="713" spans="1:32" ht="15.75" customHeight="1">
      <c r="A713" s="7">
        <v>46053</v>
      </c>
      <c r="B713" s="1" t="s">
        <v>362</v>
      </c>
      <c r="C713" s="1">
        <v>1</v>
      </c>
      <c r="D713" s="1">
        <v>1</v>
      </c>
      <c r="E713" s="1">
        <f t="shared" si="167"/>
        <v>1</v>
      </c>
      <c r="F713" s="1">
        <f t="shared" si="154"/>
        <v>0</v>
      </c>
      <c r="G713" s="1">
        <f t="shared" si="155"/>
        <v>1</v>
      </c>
      <c r="H713" s="1">
        <f t="shared" si="156"/>
        <v>0</v>
      </c>
      <c r="I713" s="1">
        <f t="shared" si="157"/>
        <v>0</v>
      </c>
      <c r="J713" s="1" t="s">
        <v>363</v>
      </c>
      <c r="K713" s="1">
        <f t="shared" si="158"/>
        <v>1</v>
      </c>
      <c r="L713" s="1">
        <f t="shared" si="159"/>
        <v>1</v>
      </c>
      <c r="M713" s="1">
        <f t="shared" si="160"/>
        <v>1</v>
      </c>
      <c r="N713" s="1">
        <f t="shared" si="161"/>
        <v>0</v>
      </c>
      <c r="O713" s="1">
        <f t="shared" si="162"/>
        <v>1</v>
      </c>
      <c r="P713" s="1">
        <f t="shared" si="163"/>
        <v>0</v>
      </c>
      <c r="Q713" s="1">
        <f t="shared" si="164"/>
        <v>0</v>
      </c>
      <c r="R713" s="1" t="s">
        <v>359</v>
      </c>
      <c r="S713" s="1">
        <f t="shared" si="165"/>
        <v>1</v>
      </c>
      <c r="T713" s="1">
        <f t="shared" si="166"/>
        <v>1</v>
      </c>
      <c r="U713" s="2">
        <v>2166</v>
      </c>
      <c r="V713" s="2">
        <v>2167</v>
      </c>
      <c r="W713" s="2"/>
      <c r="X713" s="2"/>
      <c r="Y713" s="2"/>
      <c r="Z713" s="2"/>
      <c r="AA713" s="1"/>
      <c r="AB713" s="1"/>
      <c r="AC713" s="1"/>
      <c r="AD713" s="1"/>
      <c r="AE713" s="1"/>
      <c r="AF713" s="1"/>
    </row>
    <row r="714" spans="1:32" ht="15.75" customHeight="1">
      <c r="A714" s="7">
        <v>46053</v>
      </c>
      <c r="B714" s="1" t="s">
        <v>364</v>
      </c>
      <c r="C714" s="1">
        <v>1</v>
      </c>
      <c r="D714" s="1">
        <v>0</v>
      </c>
      <c r="E714" s="1">
        <f t="shared" si="167"/>
        <v>3</v>
      </c>
      <c r="F714" s="1">
        <f t="shared" si="154"/>
        <v>1</v>
      </c>
      <c r="G714" s="1">
        <f t="shared" si="155"/>
        <v>0</v>
      </c>
      <c r="H714" s="1">
        <f t="shared" si="156"/>
        <v>0</v>
      </c>
      <c r="I714" s="1">
        <f t="shared" si="157"/>
        <v>1</v>
      </c>
      <c r="J714" s="1" t="s">
        <v>365</v>
      </c>
      <c r="K714" s="1">
        <f t="shared" si="158"/>
        <v>1</v>
      </c>
      <c r="L714" s="1">
        <f t="shared" si="159"/>
        <v>0</v>
      </c>
      <c r="M714" s="1">
        <f t="shared" si="160"/>
        <v>0</v>
      </c>
      <c r="N714" s="1">
        <f t="shared" si="161"/>
        <v>0</v>
      </c>
      <c r="O714" s="1">
        <f t="shared" si="162"/>
        <v>0</v>
      </c>
      <c r="P714" s="1">
        <f t="shared" si="163"/>
        <v>1</v>
      </c>
      <c r="Q714" s="1">
        <f t="shared" si="164"/>
        <v>0</v>
      </c>
      <c r="R714" s="1" t="s">
        <v>359</v>
      </c>
      <c r="S714" s="1">
        <f t="shared" si="165"/>
        <v>1</v>
      </c>
      <c r="T714" s="1">
        <f t="shared" si="166"/>
        <v>0</v>
      </c>
      <c r="U714" s="2">
        <v>2168</v>
      </c>
      <c r="V714" s="2"/>
      <c r="W714" s="2"/>
      <c r="X714" s="2"/>
      <c r="Y714" s="2"/>
      <c r="Z714" s="2"/>
      <c r="AA714" s="1"/>
      <c r="AB714" s="1"/>
      <c r="AC714" s="1"/>
      <c r="AD714" s="1"/>
      <c r="AE714" s="1"/>
      <c r="AF714" s="1"/>
    </row>
    <row r="715" spans="1:32" ht="15.75" customHeight="1">
      <c r="A715" s="7">
        <v>46053</v>
      </c>
      <c r="B715" s="1" t="s">
        <v>366</v>
      </c>
      <c r="C715" s="1">
        <v>0</v>
      </c>
      <c r="D715" s="1">
        <v>0</v>
      </c>
      <c r="E715" s="1">
        <f t="shared" si="167"/>
        <v>1</v>
      </c>
      <c r="F715" s="1">
        <f t="shared" si="154"/>
        <v>0</v>
      </c>
      <c r="G715" s="1">
        <f t="shared" si="155"/>
        <v>1</v>
      </c>
      <c r="H715" s="1">
        <f t="shared" si="156"/>
        <v>0</v>
      </c>
      <c r="I715" s="1">
        <f t="shared" si="157"/>
        <v>1</v>
      </c>
      <c r="J715" s="1" t="s">
        <v>367</v>
      </c>
      <c r="K715" s="1">
        <f t="shared" si="158"/>
        <v>0</v>
      </c>
      <c r="L715" s="1">
        <f t="shared" si="159"/>
        <v>0</v>
      </c>
      <c r="M715" s="1">
        <f t="shared" si="160"/>
        <v>1</v>
      </c>
      <c r="N715" s="1">
        <f t="shared" si="161"/>
        <v>0</v>
      </c>
      <c r="O715" s="1">
        <f t="shared" si="162"/>
        <v>1</v>
      </c>
      <c r="P715" s="1">
        <f t="shared" si="163"/>
        <v>0</v>
      </c>
      <c r="Q715" s="1">
        <f t="shared" si="164"/>
        <v>1</v>
      </c>
      <c r="R715" s="1" t="s">
        <v>359</v>
      </c>
      <c r="S715" s="1">
        <f t="shared" si="165"/>
        <v>0</v>
      </c>
      <c r="T715" s="1">
        <f t="shared" si="166"/>
        <v>0</v>
      </c>
      <c r="U715" s="2"/>
      <c r="V715" s="2"/>
      <c r="W715" s="2"/>
      <c r="X715" s="2"/>
      <c r="Y715" s="2"/>
      <c r="Z715" s="2"/>
      <c r="AA715" s="1"/>
      <c r="AB715" s="1"/>
      <c r="AC715" s="1"/>
      <c r="AD715" s="1"/>
      <c r="AE715" s="1"/>
      <c r="AF715" s="1"/>
    </row>
    <row r="716" spans="1:32" ht="15.75" customHeight="1">
      <c r="A716" s="7">
        <v>46053</v>
      </c>
      <c r="B716" s="1" t="s">
        <v>368</v>
      </c>
      <c r="C716" s="1">
        <v>2</v>
      </c>
      <c r="D716" s="1">
        <v>0</v>
      </c>
      <c r="E716" s="1">
        <f t="shared" si="167"/>
        <v>3</v>
      </c>
      <c r="F716" s="1">
        <f t="shared" si="154"/>
        <v>1</v>
      </c>
      <c r="G716" s="1">
        <f t="shared" si="155"/>
        <v>0</v>
      </c>
      <c r="H716" s="1">
        <f t="shared" si="156"/>
        <v>0</v>
      </c>
      <c r="I716" s="1">
        <f t="shared" si="157"/>
        <v>1</v>
      </c>
      <c r="J716" s="1" t="s">
        <v>369</v>
      </c>
      <c r="K716" s="1">
        <f t="shared" si="158"/>
        <v>2</v>
      </c>
      <c r="L716" s="1">
        <f t="shared" si="159"/>
        <v>0</v>
      </c>
      <c r="M716" s="1">
        <f t="shared" si="160"/>
        <v>0</v>
      </c>
      <c r="N716" s="1">
        <f t="shared" si="161"/>
        <v>0</v>
      </c>
      <c r="O716" s="1">
        <f t="shared" si="162"/>
        <v>0</v>
      </c>
      <c r="P716" s="1">
        <f t="shared" si="163"/>
        <v>1</v>
      </c>
      <c r="Q716" s="1">
        <f t="shared" si="164"/>
        <v>0</v>
      </c>
      <c r="R716" s="1" t="s">
        <v>359</v>
      </c>
      <c r="S716" s="1">
        <f t="shared" si="165"/>
        <v>2</v>
      </c>
      <c r="T716" s="1">
        <f t="shared" si="166"/>
        <v>0</v>
      </c>
      <c r="U716" s="2">
        <v>9999</v>
      </c>
      <c r="V716" s="2">
        <v>2169</v>
      </c>
      <c r="W716" s="2"/>
      <c r="X716" s="2"/>
      <c r="Y716" s="2"/>
      <c r="Z716" s="2"/>
      <c r="AA716" s="1"/>
      <c r="AB716" s="1"/>
      <c r="AC716" s="1"/>
      <c r="AD716" s="1"/>
      <c r="AE716" s="1"/>
      <c r="AF716" s="1"/>
    </row>
    <row r="717" spans="1:32" ht="15.75" customHeight="1">
      <c r="A717" s="7">
        <v>46053</v>
      </c>
      <c r="B717" s="1" t="s">
        <v>370</v>
      </c>
      <c r="C717" s="1">
        <v>4</v>
      </c>
      <c r="D717" s="1">
        <v>1</v>
      </c>
      <c r="E717" s="1">
        <f t="shared" si="167"/>
        <v>3</v>
      </c>
      <c r="F717" s="1">
        <f t="shared" si="154"/>
        <v>1</v>
      </c>
      <c r="G717" s="1">
        <f t="shared" si="155"/>
        <v>0</v>
      </c>
      <c r="H717" s="1">
        <f t="shared" si="156"/>
        <v>0</v>
      </c>
      <c r="I717" s="1">
        <f t="shared" si="157"/>
        <v>0</v>
      </c>
      <c r="J717" s="1" t="s">
        <v>371</v>
      </c>
      <c r="K717" s="1">
        <f t="shared" si="158"/>
        <v>4</v>
      </c>
      <c r="L717" s="1">
        <f t="shared" si="159"/>
        <v>1</v>
      </c>
      <c r="M717" s="1">
        <f t="shared" si="160"/>
        <v>0</v>
      </c>
      <c r="N717" s="1">
        <f t="shared" si="161"/>
        <v>0</v>
      </c>
      <c r="O717" s="1">
        <f t="shared" si="162"/>
        <v>0</v>
      </c>
      <c r="P717" s="1">
        <f t="shared" si="163"/>
        <v>1</v>
      </c>
      <c r="Q717" s="1">
        <f t="shared" si="164"/>
        <v>0</v>
      </c>
      <c r="R717" s="1" t="s">
        <v>359</v>
      </c>
      <c r="S717" s="1">
        <f t="shared" si="165"/>
        <v>4</v>
      </c>
      <c r="T717" s="1">
        <f t="shared" si="166"/>
        <v>1</v>
      </c>
      <c r="U717" s="2">
        <v>2170</v>
      </c>
      <c r="V717" s="2">
        <v>2171</v>
      </c>
      <c r="W717" s="2">
        <v>9999</v>
      </c>
      <c r="X717" s="2">
        <v>2173</v>
      </c>
      <c r="Y717" s="2">
        <v>2174</v>
      </c>
      <c r="Z717" s="2"/>
      <c r="AA717" s="1"/>
      <c r="AB717" s="1"/>
      <c r="AC717" s="1"/>
      <c r="AD717" s="1"/>
      <c r="AE717" s="1"/>
      <c r="AF717" s="1"/>
    </row>
    <row r="718" spans="1:32" ht="15.75" customHeight="1">
      <c r="A718" s="7">
        <v>46053</v>
      </c>
      <c r="B718" s="1" t="s">
        <v>372</v>
      </c>
      <c r="C718" s="1">
        <v>2</v>
      </c>
      <c r="D718" s="1">
        <v>0</v>
      </c>
      <c r="E718" s="1">
        <f t="shared" si="167"/>
        <v>3</v>
      </c>
      <c r="F718" s="1">
        <f t="shared" si="154"/>
        <v>1</v>
      </c>
      <c r="G718" s="1">
        <f t="shared" si="155"/>
        <v>0</v>
      </c>
      <c r="H718" s="1">
        <f t="shared" si="156"/>
        <v>0</v>
      </c>
      <c r="I718" s="1">
        <f t="shared" si="157"/>
        <v>1</v>
      </c>
      <c r="J718" s="1" t="s">
        <v>373</v>
      </c>
      <c r="K718" s="1">
        <f t="shared" si="158"/>
        <v>2</v>
      </c>
      <c r="L718" s="1">
        <f t="shared" si="159"/>
        <v>0</v>
      </c>
      <c r="M718" s="1">
        <f t="shared" si="160"/>
        <v>0</v>
      </c>
      <c r="N718" s="1">
        <f t="shared" si="161"/>
        <v>0</v>
      </c>
      <c r="O718" s="1">
        <f t="shared" si="162"/>
        <v>0</v>
      </c>
      <c r="P718" s="1">
        <f t="shared" si="163"/>
        <v>1</v>
      </c>
      <c r="Q718" s="1">
        <f t="shared" si="164"/>
        <v>0</v>
      </c>
      <c r="R718" s="1" t="s">
        <v>359</v>
      </c>
      <c r="S718" s="1">
        <f t="shared" si="165"/>
        <v>2</v>
      </c>
      <c r="T718" s="1">
        <f t="shared" si="166"/>
        <v>0</v>
      </c>
      <c r="U718" s="2">
        <v>2175</v>
      </c>
      <c r="V718" s="2">
        <v>2176</v>
      </c>
      <c r="W718" s="2"/>
      <c r="X718" s="2"/>
      <c r="Y718" s="2"/>
      <c r="Z718" s="2"/>
      <c r="AA718" s="1"/>
      <c r="AB718" s="1"/>
      <c r="AC718" s="1"/>
      <c r="AD718" s="1"/>
      <c r="AE718" s="1"/>
      <c r="AF718" s="1"/>
    </row>
    <row r="719" spans="1:32" ht="15.75" customHeight="1">
      <c r="A719" s="7">
        <v>46053</v>
      </c>
      <c r="B719" s="1" t="s">
        <v>374</v>
      </c>
      <c r="C719" s="1">
        <v>0</v>
      </c>
      <c r="D719" s="1">
        <v>0</v>
      </c>
      <c r="E719" s="1">
        <f t="shared" si="167"/>
        <v>1</v>
      </c>
      <c r="F719" s="1">
        <f t="shared" si="154"/>
        <v>0</v>
      </c>
      <c r="G719" s="1">
        <f t="shared" si="155"/>
        <v>1</v>
      </c>
      <c r="H719" s="1">
        <f t="shared" si="156"/>
        <v>0</v>
      </c>
      <c r="I719" s="1">
        <f t="shared" si="157"/>
        <v>1</v>
      </c>
      <c r="J719" s="1" t="s">
        <v>375</v>
      </c>
      <c r="K719" s="1">
        <f t="shared" si="158"/>
        <v>0</v>
      </c>
      <c r="L719" s="1">
        <f t="shared" si="159"/>
        <v>0</v>
      </c>
      <c r="M719" s="1">
        <f t="shared" si="160"/>
        <v>1</v>
      </c>
      <c r="N719" s="1">
        <f t="shared" si="161"/>
        <v>0</v>
      </c>
      <c r="O719" s="1">
        <f t="shared" si="162"/>
        <v>1</v>
      </c>
      <c r="P719" s="1">
        <f t="shared" si="163"/>
        <v>0</v>
      </c>
      <c r="Q719" s="1">
        <f t="shared" si="164"/>
        <v>1</v>
      </c>
      <c r="R719" s="1" t="s">
        <v>359</v>
      </c>
      <c r="S719" s="1">
        <f t="shared" si="165"/>
        <v>0</v>
      </c>
      <c r="T719" s="1">
        <f t="shared" si="166"/>
        <v>0</v>
      </c>
      <c r="U719" s="2"/>
      <c r="V719" s="2"/>
      <c r="W719" s="2"/>
      <c r="X719" s="2"/>
      <c r="Y719" s="2"/>
      <c r="Z719" s="2"/>
      <c r="AA719" s="1"/>
      <c r="AB719" s="1"/>
      <c r="AC719" s="1"/>
      <c r="AD719" s="1"/>
      <c r="AE719" s="1"/>
      <c r="AF719" s="1"/>
    </row>
    <row r="720" spans="1:32" ht="15.75" customHeight="1">
      <c r="A720" s="7">
        <v>46053</v>
      </c>
      <c r="B720" s="1" t="s">
        <v>289</v>
      </c>
      <c r="C720" s="1">
        <v>2</v>
      </c>
      <c r="D720" s="1">
        <v>0</v>
      </c>
      <c r="E720" s="1">
        <f t="shared" si="167"/>
        <v>3</v>
      </c>
      <c r="F720" s="1">
        <f t="shared" si="154"/>
        <v>1</v>
      </c>
      <c r="G720" s="1">
        <f t="shared" si="155"/>
        <v>0</v>
      </c>
      <c r="H720" s="1">
        <f t="shared" si="156"/>
        <v>0</v>
      </c>
      <c r="I720" s="1">
        <f t="shared" si="157"/>
        <v>1</v>
      </c>
      <c r="J720" s="1" t="s">
        <v>306</v>
      </c>
      <c r="K720" s="1">
        <f t="shared" si="158"/>
        <v>2</v>
      </c>
      <c r="L720" s="1">
        <f t="shared" si="159"/>
        <v>0</v>
      </c>
      <c r="M720" s="1">
        <f t="shared" si="160"/>
        <v>0</v>
      </c>
      <c r="N720" s="1">
        <f t="shared" si="161"/>
        <v>0</v>
      </c>
      <c r="O720" s="1">
        <f t="shared" si="162"/>
        <v>0</v>
      </c>
      <c r="P720" s="1">
        <f t="shared" si="163"/>
        <v>1</v>
      </c>
      <c r="Q720" s="1">
        <f t="shared" si="164"/>
        <v>0</v>
      </c>
      <c r="R720" s="1" t="s">
        <v>285</v>
      </c>
      <c r="S720" s="1">
        <f t="shared" si="165"/>
        <v>2</v>
      </c>
      <c r="T720" s="1">
        <f t="shared" si="166"/>
        <v>0</v>
      </c>
      <c r="U720" s="2">
        <v>2138</v>
      </c>
      <c r="V720" s="2">
        <v>2139</v>
      </c>
      <c r="W720" s="2"/>
      <c r="X720" s="2"/>
      <c r="Y720" s="2"/>
      <c r="Z720" s="2"/>
      <c r="AA720" s="1"/>
      <c r="AB720" s="1"/>
      <c r="AC720" s="1"/>
      <c r="AD720" s="1"/>
      <c r="AE720" s="1"/>
      <c r="AF720" s="1"/>
    </row>
    <row r="721" spans="1:32" ht="15.75" customHeight="1">
      <c r="A721" s="7">
        <v>46053</v>
      </c>
      <c r="B721" s="1" t="s">
        <v>286</v>
      </c>
      <c r="C721" s="1">
        <v>2</v>
      </c>
      <c r="D721" s="1">
        <v>1</v>
      </c>
      <c r="E721" s="1">
        <f t="shared" si="167"/>
        <v>3</v>
      </c>
      <c r="F721" s="1">
        <f t="shared" si="154"/>
        <v>1</v>
      </c>
      <c r="G721" s="1">
        <f t="shared" si="155"/>
        <v>0</v>
      </c>
      <c r="H721" s="1">
        <f t="shared" si="156"/>
        <v>0</v>
      </c>
      <c r="I721" s="1">
        <f t="shared" si="157"/>
        <v>0</v>
      </c>
      <c r="J721" s="1" t="s">
        <v>338</v>
      </c>
      <c r="K721" s="1">
        <f t="shared" si="158"/>
        <v>2</v>
      </c>
      <c r="L721" s="1">
        <f t="shared" si="159"/>
        <v>1</v>
      </c>
      <c r="M721" s="1">
        <f t="shared" si="160"/>
        <v>0</v>
      </c>
      <c r="N721" s="1">
        <f t="shared" si="161"/>
        <v>0</v>
      </c>
      <c r="O721" s="1">
        <f t="shared" si="162"/>
        <v>0</v>
      </c>
      <c r="P721" s="1">
        <f t="shared" si="163"/>
        <v>1</v>
      </c>
      <c r="Q721" s="1">
        <f t="shared" si="164"/>
        <v>0</v>
      </c>
      <c r="R721" s="1" t="s">
        <v>285</v>
      </c>
      <c r="S721" s="1">
        <f t="shared" si="165"/>
        <v>2</v>
      </c>
      <c r="T721" s="1">
        <f t="shared" si="166"/>
        <v>1</v>
      </c>
      <c r="U721" s="2">
        <v>2697</v>
      </c>
      <c r="V721" s="2">
        <v>2141</v>
      </c>
      <c r="W721" s="2">
        <v>2142</v>
      </c>
      <c r="X721" s="2"/>
      <c r="Y721" s="2"/>
      <c r="Z721" s="2"/>
      <c r="AA721" s="1"/>
      <c r="AB721" s="1"/>
      <c r="AC721" s="1"/>
      <c r="AD721" s="1"/>
      <c r="AE721" s="1"/>
      <c r="AF721" s="1"/>
    </row>
    <row r="722" spans="1:32" ht="15.75" customHeight="1">
      <c r="A722" s="7">
        <v>46053</v>
      </c>
      <c r="B722" s="1" t="s">
        <v>284</v>
      </c>
      <c r="C722" s="1">
        <v>0</v>
      </c>
      <c r="D722" s="1">
        <v>1</v>
      </c>
      <c r="E722" s="1">
        <f t="shared" si="167"/>
        <v>0</v>
      </c>
      <c r="F722" s="1">
        <f t="shared" si="154"/>
        <v>0</v>
      </c>
      <c r="G722" s="1">
        <f t="shared" si="155"/>
        <v>0</v>
      </c>
      <c r="H722" s="1">
        <f t="shared" si="156"/>
        <v>1</v>
      </c>
      <c r="I722" s="1">
        <f t="shared" si="157"/>
        <v>0</v>
      </c>
      <c r="J722" s="1" t="s">
        <v>287</v>
      </c>
      <c r="K722" s="1">
        <f t="shared" si="158"/>
        <v>0</v>
      </c>
      <c r="L722" s="1">
        <f t="shared" si="159"/>
        <v>1</v>
      </c>
      <c r="M722" s="1">
        <f t="shared" si="160"/>
        <v>3</v>
      </c>
      <c r="N722" s="1">
        <f t="shared" si="161"/>
        <v>1</v>
      </c>
      <c r="O722" s="1">
        <f t="shared" si="162"/>
        <v>0</v>
      </c>
      <c r="P722" s="1">
        <f t="shared" si="163"/>
        <v>0</v>
      </c>
      <c r="Q722" s="1">
        <f t="shared" si="164"/>
        <v>1</v>
      </c>
      <c r="R722" s="1" t="s">
        <v>285</v>
      </c>
      <c r="S722" s="1">
        <f t="shared" si="165"/>
        <v>0</v>
      </c>
      <c r="T722" s="1">
        <f t="shared" si="166"/>
        <v>1</v>
      </c>
      <c r="U722" s="2">
        <v>2143</v>
      </c>
      <c r="V722" s="2"/>
      <c r="W722" s="2"/>
      <c r="X722" s="2"/>
      <c r="Y722" s="2"/>
      <c r="Z722" s="2"/>
      <c r="AA722" s="1"/>
      <c r="AB722" s="1"/>
      <c r="AC722" s="1"/>
      <c r="AD722" s="1"/>
      <c r="AE722" s="1"/>
      <c r="AF722" s="1"/>
    </row>
    <row r="723" spans="1:32" ht="15.75" customHeight="1">
      <c r="A723" s="7">
        <v>46054</v>
      </c>
      <c r="B723" s="1" t="s">
        <v>80</v>
      </c>
      <c r="C723" s="1">
        <v>0</v>
      </c>
      <c r="D723" s="1">
        <v>0</v>
      </c>
      <c r="E723" s="1">
        <f t="shared" si="167"/>
        <v>1</v>
      </c>
      <c r="F723" s="1">
        <f t="shared" si="154"/>
        <v>0</v>
      </c>
      <c r="G723" s="1">
        <f t="shared" si="155"/>
        <v>1</v>
      </c>
      <c r="H723" s="1">
        <f t="shared" si="156"/>
        <v>0</v>
      </c>
      <c r="I723" s="1">
        <f t="shared" si="157"/>
        <v>1</v>
      </c>
      <c r="J723" s="1" t="s">
        <v>83</v>
      </c>
      <c r="K723" s="1">
        <f t="shared" si="158"/>
        <v>0</v>
      </c>
      <c r="L723" s="1">
        <f t="shared" si="159"/>
        <v>0</v>
      </c>
      <c r="M723" s="1">
        <f t="shared" si="160"/>
        <v>1</v>
      </c>
      <c r="N723" s="1">
        <f t="shared" si="161"/>
        <v>0</v>
      </c>
      <c r="O723" s="1">
        <f t="shared" si="162"/>
        <v>1</v>
      </c>
      <c r="P723" s="1">
        <f t="shared" si="163"/>
        <v>0</v>
      </c>
      <c r="Q723" s="1">
        <f t="shared" si="164"/>
        <v>1</v>
      </c>
      <c r="R723" s="1" t="s">
        <v>79</v>
      </c>
      <c r="S723" s="1">
        <f t="shared" si="165"/>
        <v>0</v>
      </c>
      <c r="T723" s="1">
        <f t="shared" si="166"/>
        <v>0</v>
      </c>
      <c r="U723" s="2"/>
      <c r="V723" s="2"/>
      <c r="W723" s="2"/>
      <c r="X723" s="2"/>
      <c r="Y723" s="2"/>
      <c r="Z723" s="2"/>
      <c r="AA723" s="1"/>
      <c r="AB723" s="1"/>
      <c r="AC723" s="1"/>
      <c r="AD723" s="1"/>
      <c r="AE723" s="1"/>
      <c r="AF723" s="1"/>
    </row>
    <row r="724" spans="1:32" ht="15.75" customHeight="1">
      <c r="A724" s="7">
        <v>46054</v>
      </c>
      <c r="B724" s="1" t="s">
        <v>78</v>
      </c>
      <c r="C724" s="1">
        <v>0</v>
      </c>
      <c r="D724" s="1">
        <v>1</v>
      </c>
      <c r="E724" s="1">
        <f t="shared" si="167"/>
        <v>0</v>
      </c>
      <c r="F724" s="1">
        <f t="shared" si="154"/>
        <v>0</v>
      </c>
      <c r="G724" s="1">
        <f t="shared" si="155"/>
        <v>0</v>
      </c>
      <c r="H724" s="1">
        <f t="shared" si="156"/>
        <v>1</v>
      </c>
      <c r="I724" s="1">
        <f t="shared" si="157"/>
        <v>0</v>
      </c>
      <c r="J724" s="1" t="s">
        <v>169</v>
      </c>
      <c r="K724" s="1">
        <f t="shared" si="158"/>
        <v>0</v>
      </c>
      <c r="L724" s="1">
        <f t="shared" si="159"/>
        <v>1</v>
      </c>
      <c r="M724" s="1">
        <f t="shared" si="160"/>
        <v>3</v>
      </c>
      <c r="N724" s="1">
        <f t="shared" si="161"/>
        <v>1</v>
      </c>
      <c r="O724" s="1">
        <f t="shared" si="162"/>
        <v>0</v>
      </c>
      <c r="P724" s="1">
        <f t="shared" si="163"/>
        <v>0</v>
      </c>
      <c r="Q724" s="1">
        <f t="shared" si="164"/>
        <v>1</v>
      </c>
      <c r="R724" s="1" t="s">
        <v>79</v>
      </c>
      <c r="S724" s="1">
        <f t="shared" si="165"/>
        <v>0</v>
      </c>
      <c r="T724" s="1">
        <f t="shared" si="166"/>
        <v>1</v>
      </c>
      <c r="U724" s="2">
        <v>1300</v>
      </c>
      <c r="V724" s="2"/>
      <c r="W724" s="2"/>
      <c r="X724" s="2"/>
      <c r="Y724" s="2"/>
      <c r="Z724" s="2"/>
      <c r="AA724" s="1"/>
      <c r="AB724" s="1"/>
      <c r="AC724" s="1"/>
      <c r="AD724" s="1"/>
      <c r="AE724" s="1"/>
      <c r="AF724" s="1"/>
    </row>
    <row r="725" spans="1:32" ht="15.75" customHeight="1">
      <c r="A725" s="7">
        <v>46054</v>
      </c>
      <c r="B725" s="1" t="s">
        <v>174</v>
      </c>
      <c r="C725" s="1">
        <v>0</v>
      </c>
      <c r="D725" s="1">
        <v>0</v>
      </c>
      <c r="E725" s="1">
        <f t="shared" si="167"/>
        <v>1</v>
      </c>
      <c r="F725" s="1">
        <f t="shared" si="154"/>
        <v>0</v>
      </c>
      <c r="G725" s="1">
        <f t="shared" si="155"/>
        <v>1</v>
      </c>
      <c r="H725" s="1">
        <f t="shared" si="156"/>
        <v>0</v>
      </c>
      <c r="I725" s="1">
        <f t="shared" si="157"/>
        <v>1</v>
      </c>
      <c r="J725" s="1" t="s">
        <v>243</v>
      </c>
      <c r="K725" s="1">
        <f t="shared" si="158"/>
        <v>0</v>
      </c>
      <c r="L725" s="1">
        <f t="shared" si="159"/>
        <v>0</v>
      </c>
      <c r="M725" s="1">
        <f t="shared" si="160"/>
        <v>1</v>
      </c>
      <c r="N725" s="1">
        <f t="shared" si="161"/>
        <v>0</v>
      </c>
      <c r="O725" s="1">
        <f t="shared" si="162"/>
        <v>1</v>
      </c>
      <c r="P725" s="1">
        <f t="shared" si="163"/>
        <v>0</v>
      </c>
      <c r="Q725" s="1">
        <f t="shared" si="164"/>
        <v>1</v>
      </c>
      <c r="R725" s="1" t="s">
        <v>86</v>
      </c>
      <c r="S725" s="1">
        <f t="shared" si="165"/>
        <v>0</v>
      </c>
      <c r="T725" s="1">
        <f t="shared" si="166"/>
        <v>0</v>
      </c>
      <c r="U725" s="2"/>
      <c r="V725" s="2"/>
      <c r="W725" s="2"/>
      <c r="X725" s="2"/>
      <c r="Y725" s="2"/>
      <c r="Z725" s="2"/>
      <c r="AA725" s="1"/>
      <c r="AB725" s="1"/>
      <c r="AC725" s="1"/>
      <c r="AD725" s="1"/>
      <c r="AE725" s="1"/>
      <c r="AF725" s="1"/>
    </row>
    <row r="726" spans="1:32" ht="15.75" customHeight="1">
      <c r="A726" s="7">
        <v>46054</v>
      </c>
      <c r="B726" s="1" t="s">
        <v>179</v>
      </c>
      <c r="C726" s="1">
        <v>0</v>
      </c>
      <c r="D726" s="1">
        <v>2</v>
      </c>
      <c r="E726" s="1">
        <f t="shared" si="167"/>
        <v>0</v>
      </c>
      <c r="F726" s="1">
        <f t="shared" si="154"/>
        <v>0</v>
      </c>
      <c r="G726" s="1">
        <f t="shared" si="155"/>
        <v>0</v>
      </c>
      <c r="H726" s="1">
        <f t="shared" si="156"/>
        <v>1</v>
      </c>
      <c r="I726" s="1">
        <f t="shared" si="157"/>
        <v>0</v>
      </c>
      <c r="J726" s="1" t="s">
        <v>87</v>
      </c>
      <c r="K726" s="1">
        <f t="shared" si="158"/>
        <v>0</v>
      </c>
      <c r="L726" s="1">
        <f t="shared" si="159"/>
        <v>2</v>
      </c>
      <c r="M726" s="1">
        <f t="shared" si="160"/>
        <v>3</v>
      </c>
      <c r="N726" s="1">
        <f t="shared" si="161"/>
        <v>1</v>
      </c>
      <c r="O726" s="1">
        <f t="shared" si="162"/>
        <v>0</v>
      </c>
      <c r="P726" s="1">
        <f t="shared" si="163"/>
        <v>0</v>
      </c>
      <c r="Q726" s="1">
        <f t="shared" si="164"/>
        <v>1</v>
      </c>
      <c r="R726" s="1" t="s">
        <v>89</v>
      </c>
      <c r="S726" s="1">
        <f t="shared" si="165"/>
        <v>0</v>
      </c>
      <c r="T726" s="1">
        <f t="shared" si="166"/>
        <v>2</v>
      </c>
      <c r="U726" s="2">
        <v>2191</v>
      </c>
      <c r="V726" s="2">
        <v>2192</v>
      </c>
      <c r="W726" s="2"/>
      <c r="X726" s="2"/>
      <c r="Y726" s="2"/>
      <c r="Z726" s="2"/>
      <c r="AA726" s="1"/>
      <c r="AB726" s="1"/>
      <c r="AC726" s="1"/>
      <c r="AD726" s="1"/>
      <c r="AE726" s="1"/>
      <c r="AF726" s="1"/>
    </row>
    <row r="727" spans="1:32" ht="15.75" customHeight="1">
      <c r="A727" s="7">
        <v>46054</v>
      </c>
      <c r="B727" s="1" t="s">
        <v>175</v>
      </c>
      <c r="C727" s="1">
        <v>3</v>
      </c>
      <c r="D727" s="1">
        <v>1</v>
      </c>
      <c r="E727" s="1">
        <f t="shared" si="167"/>
        <v>3</v>
      </c>
      <c r="F727" s="1">
        <f t="shared" si="154"/>
        <v>1</v>
      </c>
      <c r="G727" s="1">
        <f t="shared" si="155"/>
        <v>0</v>
      </c>
      <c r="H727" s="1">
        <f t="shared" si="156"/>
        <v>0</v>
      </c>
      <c r="I727" s="1">
        <f t="shared" si="157"/>
        <v>0</v>
      </c>
      <c r="J727" s="1" t="s">
        <v>290</v>
      </c>
      <c r="K727" s="1">
        <f t="shared" si="158"/>
        <v>3</v>
      </c>
      <c r="L727" s="1">
        <f t="shared" si="159"/>
        <v>1</v>
      </c>
      <c r="M727" s="1">
        <f t="shared" si="160"/>
        <v>0</v>
      </c>
      <c r="N727" s="1">
        <f t="shared" si="161"/>
        <v>0</v>
      </c>
      <c r="O727" s="1">
        <f t="shared" si="162"/>
        <v>0</v>
      </c>
      <c r="P727" s="1">
        <f t="shared" si="163"/>
        <v>1</v>
      </c>
      <c r="Q727" s="1">
        <f t="shared" si="164"/>
        <v>0</v>
      </c>
      <c r="R727" s="1" t="s">
        <v>89</v>
      </c>
      <c r="S727" s="1">
        <f t="shared" si="165"/>
        <v>3</v>
      </c>
      <c r="T727" s="1">
        <f t="shared" si="166"/>
        <v>1</v>
      </c>
      <c r="U727" s="2">
        <v>1442</v>
      </c>
      <c r="V727" s="2">
        <v>1291</v>
      </c>
      <c r="W727" s="2">
        <v>2193</v>
      </c>
      <c r="X727" s="2">
        <v>1086</v>
      </c>
      <c r="Y727" s="2"/>
      <c r="Z727" s="2"/>
      <c r="AA727" s="1"/>
      <c r="AB727" s="1"/>
      <c r="AC727" s="1"/>
      <c r="AD727" s="1"/>
      <c r="AE727" s="1"/>
      <c r="AF727" s="1"/>
    </row>
    <row r="728" spans="1:32" ht="15.75" customHeight="1">
      <c r="A728" s="7">
        <v>46054</v>
      </c>
      <c r="B728" s="1" t="s">
        <v>92</v>
      </c>
      <c r="C728" s="1">
        <v>4</v>
      </c>
      <c r="D728" s="1">
        <v>0</v>
      </c>
      <c r="E728" s="1">
        <f t="shared" si="167"/>
        <v>3</v>
      </c>
      <c r="F728" s="1">
        <f t="shared" si="154"/>
        <v>1</v>
      </c>
      <c r="G728" s="1">
        <f t="shared" si="155"/>
        <v>0</v>
      </c>
      <c r="H728" s="1">
        <f t="shared" si="156"/>
        <v>0</v>
      </c>
      <c r="I728" s="1">
        <f t="shared" si="157"/>
        <v>1</v>
      </c>
      <c r="J728" s="1" t="s">
        <v>44</v>
      </c>
      <c r="K728" s="1">
        <f t="shared" si="158"/>
        <v>4</v>
      </c>
      <c r="L728" s="1">
        <f t="shared" si="159"/>
        <v>0</v>
      </c>
      <c r="M728" s="1">
        <f t="shared" si="160"/>
        <v>0</v>
      </c>
      <c r="N728" s="1">
        <f t="shared" si="161"/>
        <v>0</v>
      </c>
      <c r="O728" s="1">
        <f t="shared" si="162"/>
        <v>0</v>
      </c>
      <c r="P728" s="1">
        <f t="shared" si="163"/>
        <v>1</v>
      </c>
      <c r="Q728" s="1">
        <f t="shared" si="164"/>
        <v>0</v>
      </c>
      <c r="R728" s="1" t="s">
        <v>33</v>
      </c>
      <c r="S728" s="1">
        <f t="shared" si="165"/>
        <v>4</v>
      </c>
      <c r="T728" s="1">
        <f t="shared" si="166"/>
        <v>0</v>
      </c>
      <c r="U728" s="2">
        <v>1649</v>
      </c>
      <c r="V728" s="2">
        <v>1648</v>
      </c>
      <c r="W728" s="2">
        <v>2188</v>
      </c>
      <c r="X728" s="2">
        <v>1271</v>
      </c>
      <c r="Y728" s="2"/>
      <c r="Z728" s="2"/>
      <c r="AA728" s="1"/>
      <c r="AB728" s="1"/>
      <c r="AC728" s="1"/>
      <c r="AD728" s="1"/>
      <c r="AE728" s="1"/>
      <c r="AF728" s="1"/>
    </row>
    <row r="729" spans="1:32" ht="15.75" customHeight="1">
      <c r="A729" s="7">
        <v>46054</v>
      </c>
      <c r="B729" s="1" t="s">
        <v>249</v>
      </c>
      <c r="C729" s="1">
        <v>1</v>
      </c>
      <c r="D729" s="1">
        <v>1</v>
      </c>
      <c r="E729" s="1">
        <f t="shared" si="167"/>
        <v>1</v>
      </c>
      <c r="F729" s="1">
        <f t="shared" si="154"/>
        <v>0</v>
      </c>
      <c r="G729" s="1">
        <f t="shared" si="155"/>
        <v>1</v>
      </c>
      <c r="H729" s="1">
        <f t="shared" si="156"/>
        <v>0</v>
      </c>
      <c r="I729" s="1">
        <f t="shared" si="157"/>
        <v>0</v>
      </c>
      <c r="J729" s="1" t="s">
        <v>263</v>
      </c>
      <c r="K729" s="1">
        <f t="shared" si="158"/>
        <v>1</v>
      </c>
      <c r="L729" s="1">
        <f t="shared" si="159"/>
        <v>1</v>
      </c>
      <c r="M729" s="1">
        <f t="shared" si="160"/>
        <v>1</v>
      </c>
      <c r="N729" s="1">
        <f t="shared" si="161"/>
        <v>0</v>
      </c>
      <c r="O729" s="1">
        <f t="shared" si="162"/>
        <v>1</v>
      </c>
      <c r="P729" s="1">
        <f t="shared" si="163"/>
        <v>0</v>
      </c>
      <c r="Q729" s="1">
        <f t="shared" si="164"/>
        <v>0</v>
      </c>
      <c r="R729" s="1" t="s">
        <v>246</v>
      </c>
      <c r="S729" s="1">
        <f t="shared" si="165"/>
        <v>1</v>
      </c>
      <c r="T729" s="1">
        <f t="shared" si="166"/>
        <v>1</v>
      </c>
      <c r="U729" s="2">
        <v>1481</v>
      </c>
      <c r="V729" s="2">
        <v>2020</v>
      </c>
      <c r="W729" s="2"/>
      <c r="X729" s="2"/>
      <c r="Y729" s="2"/>
      <c r="Z729" s="2"/>
      <c r="AA729" s="1"/>
      <c r="AB729" s="1"/>
      <c r="AC729" s="1"/>
      <c r="AD729" s="1"/>
      <c r="AE729" s="1"/>
      <c r="AF729" s="1"/>
    </row>
    <row r="730" spans="1:32" ht="15.75" customHeight="1">
      <c r="A730" s="7">
        <v>46054</v>
      </c>
      <c r="B730" s="1" t="s">
        <v>58</v>
      </c>
      <c r="C730" s="1">
        <v>2</v>
      </c>
      <c r="D730" s="1">
        <v>0</v>
      </c>
      <c r="E730" s="1">
        <f t="shared" si="167"/>
        <v>3</v>
      </c>
      <c r="F730" s="1">
        <f t="shared" si="154"/>
        <v>1</v>
      </c>
      <c r="G730" s="1">
        <f t="shared" si="155"/>
        <v>0</v>
      </c>
      <c r="H730" s="1">
        <f t="shared" si="156"/>
        <v>0</v>
      </c>
      <c r="I730" s="1">
        <f t="shared" si="157"/>
        <v>1</v>
      </c>
      <c r="J730" s="1" t="s">
        <v>251</v>
      </c>
      <c r="K730" s="1">
        <f t="shared" si="158"/>
        <v>2</v>
      </c>
      <c r="L730" s="1">
        <f t="shared" si="159"/>
        <v>0</v>
      </c>
      <c r="M730" s="1">
        <f t="shared" si="160"/>
        <v>0</v>
      </c>
      <c r="N730" s="1">
        <f t="shared" si="161"/>
        <v>0</v>
      </c>
      <c r="O730" s="1">
        <f t="shared" si="162"/>
        <v>0</v>
      </c>
      <c r="P730" s="1">
        <f t="shared" si="163"/>
        <v>1</v>
      </c>
      <c r="Q730" s="1">
        <f t="shared" si="164"/>
        <v>0</v>
      </c>
      <c r="R730" s="1" t="s">
        <v>246</v>
      </c>
      <c r="S730" s="1">
        <f t="shared" si="165"/>
        <v>2</v>
      </c>
      <c r="T730" s="1">
        <f t="shared" si="166"/>
        <v>0</v>
      </c>
      <c r="U730" s="2">
        <v>1036</v>
      </c>
      <c r="V730" s="2">
        <v>1036</v>
      </c>
      <c r="W730" s="2"/>
      <c r="X730" s="2"/>
      <c r="Y730" s="2"/>
      <c r="Z730" s="2"/>
      <c r="AA730" s="1"/>
      <c r="AB730" s="1"/>
      <c r="AC730" s="1"/>
      <c r="AD730" s="1"/>
      <c r="AE730" s="1"/>
      <c r="AF730" s="1"/>
    </row>
    <row r="731" spans="1:32" ht="15.75" customHeight="1">
      <c r="A731" s="7">
        <v>46054</v>
      </c>
      <c r="B731" s="1" t="s">
        <v>59</v>
      </c>
      <c r="C731" s="1">
        <v>0</v>
      </c>
      <c r="D731" s="1">
        <v>1</v>
      </c>
      <c r="E731" s="1">
        <f t="shared" si="167"/>
        <v>0</v>
      </c>
      <c r="F731" s="1">
        <f t="shared" si="154"/>
        <v>0</v>
      </c>
      <c r="G731" s="1">
        <f t="shared" si="155"/>
        <v>0</v>
      </c>
      <c r="H731" s="1">
        <f t="shared" si="156"/>
        <v>1</v>
      </c>
      <c r="I731" s="1">
        <f t="shared" si="157"/>
        <v>0</v>
      </c>
      <c r="J731" s="1" t="s">
        <v>262</v>
      </c>
      <c r="K731" s="1">
        <f t="shared" si="158"/>
        <v>0</v>
      </c>
      <c r="L731" s="1">
        <f t="shared" si="159"/>
        <v>1</v>
      </c>
      <c r="M731" s="1">
        <f t="shared" si="160"/>
        <v>3</v>
      </c>
      <c r="N731" s="1">
        <f t="shared" si="161"/>
        <v>1</v>
      </c>
      <c r="O731" s="1">
        <f t="shared" si="162"/>
        <v>0</v>
      </c>
      <c r="P731" s="1">
        <f t="shared" si="163"/>
        <v>0</v>
      </c>
      <c r="Q731" s="1">
        <f t="shared" si="164"/>
        <v>1</v>
      </c>
      <c r="R731" s="1" t="s">
        <v>246</v>
      </c>
      <c r="S731" s="1">
        <f t="shared" si="165"/>
        <v>0</v>
      </c>
      <c r="T731" s="1">
        <f t="shared" si="166"/>
        <v>1</v>
      </c>
      <c r="U731" s="2">
        <v>2216</v>
      </c>
      <c r="V731" s="2"/>
      <c r="W731" s="2"/>
      <c r="X731" s="2"/>
      <c r="Y731" s="2"/>
      <c r="Z731" s="2"/>
      <c r="AA731" s="1"/>
      <c r="AB731" s="1"/>
      <c r="AC731" s="1"/>
      <c r="AD731" s="1"/>
      <c r="AE731" s="1"/>
      <c r="AF731" s="1"/>
    </row>
    <row r="732" spans="1:32" ht="15.75" customHeight="1">
      <c r="A732" s="7">
        <v>46054</v>
      </c>
      <c r="B732" s="1" t="s">
        <v>102</v>
      </c>
      <c r="C732" s="1">
        <v>1</v>
      </c>
      <c r="D732" s="1">
        <v>0</v>
      </c>
      <c r="E732" s="1">
        <f t="shared" si="167"/>
        <v>3</v>
      </c>
      <c r="F732" s="1">
        <f t="shared" si="154"/>
        <v>1</v>
      </c>
      <c r="G732" s="1">
        <f t="shared" si="155"/>
        <v>0</v>
      </c>
      <c r="H732" s="1">
        <f t="shared" si="156"/>
        <v>0</v>
      </c>
      <c r="I732" s="1">
        <f t="shared" si="157"/>
        <v>1</v>
      </c>
      <c r="J732" s="1" t="s">
        <v>189</v>
      </c>
      <c r="K732" s="1">
        <f t="shared" si="158"/>
        <v>1</v>
      </c>
      <c r="L732" s="1">
        <f t="shared" si="159"/>
        <v>0</v>
      </c>
      <c r="M732" s="1">
        <f t="shared" si="160"/>
        <v>0</v>
      </c>
      <c r="N732" s="1">
        <f t="shared" si="161"/>
        <v>0</v>
      </c>
      <c r="O732" s="1">
        <f t="shared" si="162"/>
        <v>0</v>
      </c>
      <c r="P732" s="1">
        <f t="shared" si="163"/>
        <v>1</v>
      </c>
      <c r="Q732" s="1">
        <f t="shared" si="164"/>
        <v>0</v>
      </c>
      <c r="R732" s="1" t="s">
        <v>104</v>
      </c>
      <c r="S732" s="1">
        <f t="shared" si="165"/>
        <v>1</v>
      </c>
      <c r="T732" s="1">
        <f t="shared" si="166"/>
        <v>0</v>
      </c>
      <c r="U732" s="2">
        <v>1970</v>
      </c>
      <c r="V732" s="2"/>
      <c r="W732" s="2"/>
      <c r="X732" s="2"/>
      <c r="Y732" s="2"/>
      <c r="Z732" s="2"/>
      <c r="AA732" s="1"/>
      <c r="AB732" s="1"/>
      <c r="AC732" s="1"/>
      <c r="AD732" s="1"/>
      <c r="AE732" s="1"/>
      <c r="AF732" s="1"/>
    </row>
    <row r="733" spans="1:32" ht="15.75" customHeight="1">
      <c r="A733" s="7">
        <v>46054</v>
      </c>
      <c r="B733" s="1" t="s">
        <v>184</v>
      </c>
      <c r="C733" s="1">
        <v>1</v>
      </c>
      <c r="D733" s="1">
        <v>0</v>
      </c>
      <c r="E733" s="1">
        <f t="shared" si="167"/>
        <v>3</v>
      </c>
      <c r="F733" s="1">
        <f t="shared" si="154"/>
        <v>1</v>
      </c>
      <c r="G733" s="1">
        <f t="shared" si="155"/>
        <v>0</v>
      </c>
      <c r="H733" s="1">
        <f t="shared" si="156"/>
        <v>0</v>
      </c>
      <c r="I733" s="1">
        <f t="shared" si="157"/>
        <v>1</v>
      </c>
      <c r="J733" s="1" t="s">
        <v>187</v>
      </c>
      <c r="K733" s="1">
        <f t="shared" si="158"/>
        <v>1</v>
      </c>
      <c r="L733" s="1">
        <f t="shared" si="159"/>
        <v>0</v>
      </c>
      <c r="M733" s="1">
        <f t="shared" si="160"/>
        <v>0</v>
      </c>
      <c r="N733" s="1">
        <f t="shared" si="161"/>
        <v>0</v>
      </c>
      <c r="O733" s="1">
        <f t="shared" si="162"/>
        <v>0</v>
      </c>
      <c r="P733" s="1">
        <f t="shared" si="163"/>
        <v>1</v>
      </c>
      <c r="Q733" s="1">
        <f t="shared" si="164"/>
        <v>0</v>
      </c>
      <c r="R733" s="1" t="s">
        <v>104</v>
      </c>
      <c r="S733" s="1">
        <f t="shared" si="165"/>
        <v>1</v>
      </c>
      <c r="T733" s="1">
        <f t="shared" si="166"/>
        <v>0</v>
      </c>
      <c r="U733" s="2">
        <v>1875</v>
      </c>
      <c r="V733" s="2"/>
      <c r="W733" s="2"/>
      <c r="X733" s="2"/>
      <c r="Y733" s="2"/>
      <c r="Z733" s="2"/>
      <c r="AA733" s="1"/>
      <c r="AB733" s="1"/>
      <c r="AC733" s="1"/>
      <c r="AD733" s="1"/>
      <c r="AE733" s="1"/>
      <c r="AF733" s="1"/>
    </row>
    <row r="734" spans="1:32" ht="15.75" customHeight="1">
      <c r="A734" s="7">
        <v>46054</v>
      </c>
      <c r="B734" s="1" t="s">
        <v>186</v>
      </c>
      <c r="C734" s="1">
        <v>1</v>
      </c>
      <c r="D734" s="1">
        <v>0</v>
      </c>
      <c r="E734" s="1">
        <f t="shared" si="167"/>
        <v>3</v>
      </c>
      <c r="F734" s="1">
        <f t="shared" si="154"/>
        <v>1</v>
      </c>
      <c r="G734" s="1">
        <f t="shared" si="155"/>
        <v>0</v>
      </c>
      <c r="H734" s="1">
        <f t="shared" si="156"/>
        <v>0</v>
      </c>
      <c r="I734" s="1">
        <f t="shared" si="157"/>
        <v>1</v>
      </c>
      <c r="J734" s="1" t="s">
        <v>108</v>
      </c>
      <c r="K734" s="1">
        <f t="shared" si="158"/>
        <v>1</v>
      </c>
      <c r="L734" s="1">
        <f t="shared" si="159"/>
        <v>0</v>
      </c>
      <c r="M734" s="1">
        <f t="shared" si="160"/>
        <v>0</v>
      </c>
      <c r="N734" s="1">
        <f t="shared" si="161"/>
        <v>0</v>
      </c>
      <c r="O734" s="1">
        <f t="shared" si="162"/>
        <v>0</v>
      </c>
      <c r="P734" s="1">
        <f t="shared" si="163"/>
        <v>1</v>
      </c>
      <c r="Q734" s="1">
        <f t="shared" si="164"/>
        <v>0</v>
      </c>
      <c r="R734" s="1" t="s">
        <v>104</v>
      </c>
      <c r="S734" s="1">
        <f t="shared" si="165"/>
        <v>1</v>
      </c>
      <c r="T734" s="1">
        <f t="shared" si="166"/>
        <v>0</v>
      </c>
      <c r="U734" s="2">
        <v>1732</v>
      </c>
      <c r="V734" s="2"/>
      <c r="W734" s="2"/>
      <c r="X734" s="2"/>
      <c r="Y734" s="2"/>
      <c r="Z734" s="2"/>
      <c r="AA734" s="1"/>
      <c r="AB734" s="1"/>
      <c r="AC734" s="1"/>
      <c r="AD734" s="1"/>
      <c r="AE734" s="1"/>
      <c r="AF734" s="1"/>
    </row>
    <row r="735" spans="1:32" ht="15.75" customHeight="1">
      <c r="A735" s="7">
        <v>46054</v>
      </c>
      <c r="B735" s="1" t="s">
        <v>109</v>
      </c>
      <c r="C735" s="1">
        <v>0</v>
      </c>
      <c r="D735" s="1">
        <v>0</v>
      </c>
      <c r="E735" s="1">
        <f t="shared" si="167"/>
        <v>1</v>
      </c>
      <c r="F735" s="1">
        <f t="shared" si="154"/>
        <v>0</v>
      </c>
      <c r="G735" s="1">
        <f t="shared" si="155"/>
        <v>1</v>
      </c>
      <c r="H735" s="1">
        <f t="shared" si="156"/>
        <v>0</v>
      </c>
      <c r="I735" s="1">
        <f t="shared" si="157"/>
        <v>1</v>
      </c>
      <c r="J735" s="1" t="s">
        <v>194</v>
      </c>
      <c r="K735" s="1">
        <f t="shared" si="158"/>
        <v>0</v>
      </c>
      <c r="L735" s="1">
        <f t="shared" si="159"/>
        <v>0</v>
      </c>
      <c r="M735" s="1">
        <f t="shared" si="160"/>
        <v>1</v>
      </c>
      <c r="N735" s="1">
        <f t="shared" si="161"/>
        <v>0</v>
      </c>
      <c r="O735" s="1">
        <f t="shared" si="162"/>
        <v>1</v>
      </c>
      <c r="P735" s="1">
        <f t="shared" si="163"/>
        <v>0</v>
      </c>
      <c r="Q735" s="1">
        <f t="shared" si="164"/>
        <v>1</v>
      </c>
      <c r="R735" s="1" t="s">
        <v>111</v>
      </c>
      <c r="S735" s="1">
        <f t="shared" si="165"/>
        <v>0</v>
      </c>
      <c r="T735" s="1">
        <f t="shared" si="166"/>
        <v>0</v>
      </c>
      <c r="U735" s="2"/>
      <c r="V735" s="2"/>
      <c r="W735" s="2"/>
      <c r="X735" s="2"/>
      <c r="Y735" s="2"/>
      <c r="Z735" s="2"/>
      <c r="AA735" s="1"/>
      <c r="AB735" s="1"/>
      <c r="AC735" s="1"/>
      <c r="AD735" s="1"/>
      <c r="AE735" s="1"/>
      <c r="AF735" s="1"/>
    </row>
    <row r="736" spans="1:32" ht="15.75" customHeight="1">
      <c r="A736" s="7">
        <v>46054</v>
      </c>
      <c r="B736" s="1" t="s">
        <v>110</v>
      </c>
      <c r="C736" s="1">
        <v>6</v>
      </c>
      <c r="D736" s="1">
        <v>0</v>
      </c>
      <c r="E736" s="1">
        <f t="shared" si="167"/>
        <v>3</v>
      </c>
      <c r="F736" s="1">
        <f t="shared" si="154"/>
        <v>1</v>
      </c>
      <c r="G736" s="1">
        <f t="shared" si="155"/>
        <v>0</v>
      </c>
      <c r="H736" s="1">
        <f t="shared" si="156"/>
        <v>0</v>
      </c>
      <c r="I736" s="1">
        <f t="shared" si="157"/>
        <v>1</v>
      </c>
      <c r="J736" s="1" t="s">
        <v>195</v>
      </c>
      <c r="K736" s="1">
        <f t="shared" si="158"/>
        <v>6</v>
      </c>
      <c r="L736" s="1">
        <f t="shared" si="159"/>
        <v>0</v>
      </c>
      <c r="M736" s="1">
        <f t="shared" si="160"/>
        <v>0</v>
      </c>
      <c r="N736" s="1">
        <f t="shared" si="161"/>
        <v>0</v>
      </c>
      <c r="O736" s="1">
        <f t="shared" si="162"/>
        <v>0</v>
      </c>
      <c r="P736" s="1">
        <f t="shared" si="163"/>
        <v>1</v>
      </c>
      <c r="Q736" s="1">
        <f t="shared" si="164"/>
        <v>0</v>
      </c>
      <c r="R736" s="1" t="s">
        <v>111</v>
      </c>
      <c r="S736" s="1">
        <f t="shared" si="165"/>
        <v>6</v>
      </c>
      <c r="T736" s="1">
        <f t="shared" si="166"/>
        <v>0</v>
      </c>
      <c r="U736" s="2">
        <v>2206</v>
      </c>
      <c r="V736" s="2">
        <v>1561</v>
      </c>
      <c r="W736" s="2">
        <v>1561</v>
      </c>
      <c r="X736" s="2">
        <v>1561</v>
      </c>
      <c r="Y736" s="2">
        <v>1923</v>
      </c>
      <c r="Z736" s="2">
        <v>2207</v>
      </c>
      <c r="AA736" s="1"/>
      <c r="AB736" s="1"/>
      <c r="AC736" s="1"/>
      <c r="AD736" s="1"/>
      <c r="AE736" s="1"/>
      <c r="AF736" s="1"/>
    </row>
    <row r="737" spans="1:32" ht="15.75" customHeight="1">
      <c r="A737" s="7">
        <v>46054</v>
      </c>
      <c r="B737" s="1" t="s">
        <v>192</v>
      </c>
      <c r="C737" s="1">
        <v>1</v>
      </c>
      <c r="D737" s="1">
        <v>0</v>
      </c>
      <c r="E737" s="1">
        <f t="shared" si="167"/>
        <v>3</v>
      </c>
      <c r="F737" s="1">
        <f t="shared" si="154"/>
        <v>1</v>
      </c>
      <c r="G737" s="1">
        <f t="shared" si="155"/>
        <v>0</v>
      </c>
      <c r="H737" s="1">
        <f t="shared" si="156"/>
        <v>0</v>
      </c>
      <c r="I737" s="1">
        <f t="shared" si="157"/>
        <v>1</v>
      </c>
      <c r="J737" s="1" t="s">
        <v>191</v>
      </c>
      <c r="K737" s="1">
        <f t="shared" si="158"/>
        <v>1</v>
      </c>
      <c r="L737" s="1">
        <f t="shared" si="159"/>
        <v>0</v>
      </c>
      <c r="M737" s="1">
        <f t="shared" si="160"/>
        <v>0</v>
      </c>
      <c r="N737" s="1">
        <f t="shared" si="161"/>
        <v>0</v>
      </c>
      <c r="O737" s="1">
        <f t="shared" si="162"/>
        <v>0</v>
      </c>
      <c r="P737" s="1">
        <f t="shared" si="163"/>
        <v>1</v>
      </c>
      <c r="Q737" s="1">
        <f t="shared" si="164"/>
        <v>0</v>
      </c>
      <c r="R737" s="1" t="s">
        <v>111</v>
      </c>
      <c r="S737" s="1">
        <f t="shared" si="165"/>
        <v>1</v>
      </c>
      <c r="T737" s="1">
        <f t="shared" si="166"/>
        <v>0</v>
      </c>
      <c r="U737" s="2">
        <v>2208</v>
      </c>
      <c r="V737" s="2"/>
      <c r="W737" s="2"/>
      <c r="X737" s="2"/>
      <c r="Y737" s="2"/>
      <c r="Z737" s="2"/>
      <c r="AA737" s="1"/>
      <c r="AB737" s="1"/>
      <c r="AC737" s="1"/>
      <c r="AD737" s="1"/>
      <c r="AE737" s="1"/>
      <c r="AF737" s="1"/>
    </row>
    <row r="738" spans="1:32" ht="15.75" customHeight="1">
      <c r="A738" s="7">
        <v>46054</v>
      </c>
      <c r="B738" s="1" t="s">
        <v>193</v>
      </c>
      <c r="C738" s="1">
        <v>2</v>
      </c>
      <c r="D738" s="1">
        <v>2</v>
      </c>
      <c r="E738" s="1">
        <f t="shared" si="167"/>
        <v>1</v>
      </c>
      <c r="F738" s="1">
        <f t="shared" si="154"/>
        <v>0</v>
      </c>
      <c r="G738" s="1">
        <f t="shared" si="155"/>
        <v>1</v>
      </c>
      <c r="H738" s="1">
        <f t="shared" si="156"/>
        <v>0</v>
      </c>
      <c r="I738" s="1">
        <f t="shared" si="157"/>
        <v>0</v>
      </c>
      <c r="J738" s="1" t="s">
        <v>190</v>
      </c>
      <c r="K738" s="1">
        <f t="shared" si="158"/>
        <v>2</v>
      </c>
      <c r="L738" s="1">
        <f t="shared" si="159"/>
        <v>2</v>
      </c>
      <c r="M738" s="1">
        <f t="shared" si="160"/>
        <v>1</v>
      </c>
      <c r="N738" s="1">
        <f t="shared" si="161"/>
        <v>0</v>
      </c>
      <c r="O738" s="1">
        <f t="shared" si="162"/>
        <v>1</v>
      </c>
      <c r="P738" s="1">
        <f t="shared" si="163"/>
        <v>0</v>
      </c>
      <c r="Q738" s="1">
        <f t="shared" si="164"/>
        <v>0</v>
      </c>
      <c r="R738" s="1" t="s">
        <v>111</v>
      </c>
      <c r="S738" s="1">
        <f t="shared" si="165"/>
        <v>2</v>
      </c>
      <c r="T738" s="1">
        <f t="shared" si="166"/>
        <v>2</v>
      </c>
      <c r="U738" s="2">
        <v>2005</v>
      </c>
      <c r="V738" s="2">
        <v>2210</v>
      </c>
      <c r="W738" s="2">
        <v>2211</v>
      </c>
      <c r="X738" s="2">
        <v>2002</v>
      </c>
      <c r="Y738" s="2"/>
      <c r="Z738" s="2"/>
      <c r="AA738" s="1"/>
      <c r="AB738" s="1"/>
      <c r="AC738" s="1"/>
      <c r="AD738" s="1"/>
      <c r="AE738" s="1"/>
      <c r="AF738" s="1"/>
    </row>
    <row r="739" spans="1:32" ht="15.75" customHeight="1">
      <c r="A739" s="7">
        <v>46054</v>
      </c>
      <c r="B739" s="1" t="s">
        <v>117</v>
      </c>
      <c r="C739" s="1">
        <v>2</v>
      </c>
      <c r="D739" s="1">
        <v>3</v>
      </c>
      <c r="E739" s="1">
        <f t="shared" si="167"/>
        <v>0</v>
      </c>
      <c r="F739" s="1">
        <f t="shared" si="154"/>
        <v>0</v>
      </c>
      <c r="G739" s="1">
        <f t="shared" si="155"/>
        <v>0</v>
      </c>
      <c r="H739" s="1">
        <f t="shared" si="156"/>
        <v>1</v>
      </c>
      <c r="I739" s="1">
        <f t="shared" si="157"/>
        <v>0</v>
      </c>
      <c r="J739" s="1" t="s">
        <v>113</v>
      </c>
      <c r="K739" s="1">
        <f t="shared" si="158"/>
        <v>2</v>
      </c>
      <c r="L739" s="1">
        <f t="shared" si="159"/>
        <v>3</v>
      </c>
      <c r="M739" s="1">
        <f t="shared" si="160"/>
        <v>3</v>
      </c>
      <c r="N739" s="1">
        <f t="shared" si="161"/>
        <v>1</v>
      </c>
      <c r="O739" s="1">
        <f t="shared" si="162"/>
        <v>0</v>
      </c>
      <c r="P739" s="1">
        <f t="shared" si="163"/>
        <v>0</v>
      </c>
      <c r="Q739" s="1">
        <f t="shared" si="164"/>
        <v>0</v>
      </c>
      <c r="R739" s="1" t="s">
        <v>114</v>
      </c>
      <c r="S739" s="1">
        <f t="shared" si="165"/>
        <v>2</v>
      </c>
      <c r="T739" s="1">
        <f t="shared" si="166"/>
        <v>3</v>
      </c>
      <c r="U739" s="2">
        <v>2180</v>
      </c>
      <c r="V739" s="2">
        <v>2181</v>
      </c>
      <c r="W739" s="2">
        <v>1263</v>
      </c>
      <c r="X739" s="2">
        <v>2182</v>
      </c>
      <c r="Y739" s="2">
        <v>2183</v>
      </c>
      <c r="Z739" s="2"/>
      <c r="AA739" s="1"/>
      <c r="AB739" s="1"/>
      <c r="AC739" s="1"/>
      <c r="AD739" s="1"/>
      <c r="AE739" s="1"/>
      <c r="AF739" s="1"/>
    </row>
    <row r="740" spans="1:32" ht="15.75" customHeight="1">
      <c r="A740" s="7">
        <v>46054</v>
      </c>
      <c r="B740" s="1" t="s">
        <v>197</v>
      </c>
      <c r="C740" s="1">
        <v>0</v>
      </c>
      <c r="D740" s="1">
        <v>1</v>
      </c>
      <c r="E740" s="1">
        <f t="shared" si="167"/>
        <v>0</v>
      </c>
      <c r="F740" s="1">
        <f t="shared" si="154"/>
        <v>0</v>
      </c>
      <c r="G740" s="1">
        <f t="shared" si="155"/>
        <v>0</v>
      </c>
      <c r="H740" s="1">
        <f t="shared" si="156"/>
        <v>1</v>
      </c>
      <c r="I740" s="1">
        <f t="shared" si="157"/>
        <v>0</v>
      </c>
      <c r="J740" s="1" t="s">
        <v>115</v>
      </c>
      <c r="K740" s="1">
        <f t="shared" si="158"/>
        <v>0</v>
      </c>
      <c r="L740" s="1">
        <f t="shared" si="159"/>
        <v>1</v>
      </c>
      <c r="M740" s="1">
        <f t="shared" si="160"/>
        <v>3</v>
      </c>
      <c r="N740" s="1">
        <f t="shared" si="161"/>
        <v>1</v>
      </c>
      <c r="O740" s="1">
        <f t="shared" si="162"/>
        <v>0</v>
      </c>
      <c r="P740" s="1">
        <f t="shared" si="163"/>
        <v>0</v>
      </c>
      <c r="Q740" s="1">
        <f t="shared" si="164"/>
        <v>1</v>
      </c>
      <c r="R740" s="1" t="s">
        <v>114</v>
      </c>
      <c r="S740" s="1">
        <f t="shared" si="165"/>
        <v>0</v>
      </c>
      <c r="T740" s="1">
        <f t="shared" si="166"/>
        <v>1</v>
      </c>
      <c r="U740" s="2">
        <v>2184</v>
      </c>
      <c r="V740" s="2"/>
      <c r="W740" s="2"/>
      <c r="X740" s="2"/>
      <c r="Y740" s="2"/>
      <c r="Z740" s="2"/>
      <c r="AA740" s="1"/>
      <c r="AB740" s="1"/>
      <c r="AC740" s="1"/>
      <c r="AD740" s="1"/>
      <c r="AE740" s="1"/>
      <c r="AF740" s="1"/>
    </row>
    <row r="741" spans="1:32" ht="15.75" customHeight="1">
      <c r="A741" s="7">
        <v>46054</v>
      </c>
      <c r="B741" s="1" t="s">
        <v>292</v>
      </c>
      <c r="C741" s="1">
        <v>2</v>
      </c>
      <c r="D741" s="1">
        <v>1</v>
      </c>
      <c r="E741" s="1">
        <f t="shared" si="167"/>
        <v>3</v>
      </c>
      <c r="F741" s="1">
        <f t="shared" si="154"/>
        <v>1</v>
      </c>
      <c r="G741" s="1">
        <f t="shared" si="155"/>
        <v>0</v>
      </c>
      <c r="H741" s="1">
        <f t="shared" si="156"/>
        <v>0</v>
      </c>
      <c r="I741" s="1">
        <f t="shared" si="157"/>
        <v>0</v>
      </c>
      <c r="J741" s="1" t="s">
        <v>314</v>
      </c>
      <c r="K741" s="1">
        <f t="shared" si="158"/>
        <v>2</v>
      </c>
      <c r="L741" s="1">
        <f t="shared" si="159"/>
        <v>1</v>
      </c>
      <c r="M741" s="1">
        <f t="shared" si="160"/>
        <v>0</v>
      </c>
      <c r="N741" s="1">
        <f t="shared" si="161"/>
        <v>0</v>
      </c>
      <c r="O741" s="1">
        <f t="shared" si="162"/>
        <v>0</v>
      </c>
      <c r="P741" s="1">
        <f t="shared" si="163"/>
        <v>1</v>
      </c>
      <c r="Q741" s="1">
        <f t="shared" si="164"/>
        <v>0</v>
      </c>
      <c r="R741" s="1" t="s">
        <v>293</v>
      </c>
      <c r="S741" s="1">
        <f t="shared" si="165"/>
        <v>2</v>
      </c>
      <c r="T741" s="1">
        <f t="shared" si="166"/>
        <v>1</v>
      </c>
      <c r="U741" s="2">
        <v>2029</v>
      </c>
      <c r="V741" s="2">
        <v>2221</v>
      </c>
      <c r="W741" s="2">
        <v>2222</v>
      </c>
      <c r="X741" s="2"/>
      <c r="Y741" s="2"/>
      <c r="Z741" s="2"/>
      <c r="AA741" s="1"/>
      <c r="AB741" s="1"/>
      <c r="AC741" s="1"/>
      <c r="AD741" s="1"/>
      <c r="AE741" s="1"/>
      <c r="AF741" s="1"/>
    </row>
    <row r="742" spans="1:32" ht="15.75" customHeight="1">
      <c r="A742" s="7">
        <v>46054</v>
      </c>
      <c r="B742" s="1" t="s">
        <v>319</v>
      </c>
      <c r="C742" s="1">
        <v>1</v>
      </c>
      <c r="D742" s="1">
        <v>3</v>
      </c>
      <c r="E742" s="1">
        <f t="shared" si="167"/>
        <v>0</v>
      </c>
      <c r="F742" s="1">
        <f t="shared" si="154"/>
        <v>0</v>
      </c>
      <c r="G742" s="1">
        <f t="shared" si="155"/>
        <v>0</v>
      </c>
      <c r="H742" s="1">
        <f t="shared" si="156"/>
        <v>1</v>
      </c>
      <c r="I742" s="1">
        <f t="shared" si="157"/>
        <v>0</v>
      </c>
      <c r="J742" s="1" t="s">
        <v>291</v>
      </c>
      <c r="K742" s="1">
        <f t="shared" si="158"/>
        <v>1</v>
      </c>
      <c r="L742" s="1">
        <f t="shared" si="159"/>
        <v>3</v>
      </c>
      <c r="M742" s="1">
        <f t="shared" si="160"/>
        <v>3</v>
      </c>
      <c r="N742" s="1">
        <f t="shared" si="161"/>
        <v>1</v>
      </c>
      <c r="O742" s="1">
        <f t="shared" si="162"/>
        <v>0</v>
      </c>
      <c r="P742" s="1">
        <f t="shared" si="163"/>
        <v>0</v>
      </c>
      <c r="Q742" s="1">
        <f t="shared" si="164"/>
        <v>0</v>
      </c>
      <c r="R742" s="1" t="s">
        <v>293</v>
      </c>
      <c r="S742" s="1">
        <f t="shared" si="165"/>
        <v>1</v>
      </c>
      <c r="T742" s="1">
        <f t="shared" si="166"/>
        <v>3</v>
      </c>
      <c r="U742" s="2">
        <v>1839</v>
      </c>
      <c r="V742" s="2">
        <v>1593</v>
      </c>
      <c r="W742" s="2">
        <v>1593</v>
      </c>
      <c r="X742" s="2">
        <v>2223</v>
      </c>
      <c r="Y742" s="2"/>
      <c r="Z742" s="2"/>
      <c r="AA742" s="1"/>
      <c r="AB742" s="1"/>
      <c r="AC742" s="1"/>
      <c r="AD742" s="1"/>
      <c r="AE742" s="1"/>
      <c r="AF742" s="1"/>
    </row>
    <row r="743" spans="1:32" ht="15.75" customHeight="1">
      <c r="A743" s="7">
        <v>46054</v>
      </c>
      <c r="B743" s="1" t="s">
        <v>131</v>
      </c>
      <c r="C743" s="1">
        <v>1</v>
      </c>
      <c r="D743" s="1">
        <v>2</v>
      </c>
      <c r="E743" s="1">
        <f t="shared" si="167"/>
        <v>0</v>
      </c>
      <c r="F743" s="1">
        <f t="shared" si="154"/>
        <v>0</v>
      </c>
      <c r="G743" s="1">
        <f t="shared" si="155"/>
        <v>0</v>
      </c>
      <c r="H743" s="1">
        <f t="shared" si="156"/>
        <v>1</v>
      </c>
      <c r="I743" s="1">
        <f t="shared" si="157"/>
        <v>0</v>
      </c>
      <c r="J743" s="1" t="s">
        <v>122</v>
      </c>
      <c r="K743" s="1">
        <f t="shared" si="158"/>
        <v>1</v>
      </c>
      <c r="L743" s="1">
        <f t="shared" si="159"/>
        <v>2</v>
      </c>
      <c r="M743" s="1">
        <f t="shared" si="160"/>
        <v>3</v>
      </c>
      <c r="N743" s="1">
        <f t="shared" si="161"/>
        <v>1</v>
      </c>
      <c r="O743" s="1">
        <f t="shared" si="162"/>
        <v>0</v>
      </c>
      <c r="P743" s="1">
        <f t="shared" si="163"/>
        <v>0</v>
      </c>
      <c r="Q743" s="1">
        <f t="shared" si="164"/>
        <v>0</v>
      </c>
      <c r="R743" s="1" t="s">
        <v>123</v>
      </c>
      <c r="S743" s="1">
        <f t="shared" si="165"/>
        <v>1</v>
      </c>
      <c r="T743" s="1">
        <f t="shared" si="166"/>
        <v>2</v>
      </c>
      <c r="U743" s="2">
        <v>2194</v>
      </c>
      <c r="V743" s="2">
        <v>2195</v>
      </c>
      <c r="W743" s="2">
        <v>2196</v>
      </c>
      <c r="X743" s="2"/>
      <c r="Y743" s="2"/>
      <c r="Z743" s="2"/>
      <c r="AA743" s="1"/>
      <c r="AB743" s="1"/>
      <c r="AC743" s="1"/>
      <c r="AD743" s="1"/>
      <c r="AE743" s="1"/>
      <c r="AF743" s="1"/>
    </row>
    <row r="744" spans="1:32" ht="15.75" customHeight="1">
      <c r="A744" s="7">
        <v>46054</v>
      </c>
      <c r="B744" s="1" t="s">
        <v>356</v>
      </c>
      <c r="C744" s="1">
        <v>0</v>
      </c>
      <c r="D744" s="1">
        <v>2</v>
      </c>
      <c r="E744" s="1">
        <f t="shared" si="167"/>
        <v>0</v>
      </c>
      <c r="F744" s="1">
        <f t="shared" si="154"/>
        <v>0</v>
      </c>
      <c r="G744" s="1">
        <f t="shared" si="155"/>
        <v>0</v>
      </c>
      <c r="H744" s="1">
        <f t="shared" si="156"/>
        <v>1</v>
      </c>
      <c r="I744" s="1">
        <f t="shared" si="157"/>
        <v>0</v>
      </c>
      <c r="J744" s="1" t="s">
        <v>303</v>
      </c>
      <c r="K744" s="1">
        <f t="shared" si="158"/>
        <v>0</v>
      </c>
      <c r="L744" s="1">
        <f t="shared" si="159"/>
        <v>2</v>
      </c>
      <c r="M744" s="1">
        <f t="shared" si="160"/>
        <v>3</v>
      </c>
      <c r="N744" s="1">
        <f t="shared" si="161"/>
        <v>1</v>
      </c>
      <c r="O744" s="1">
        <f t="shared" si="162"/>
        <v>0</v>
      </c>
      <c r="P744" s="1">
        <f t="shared" si="163"/>
        <v>0</v>
      </c>
      <c r="Q744" s="1">
        <f t="shared" si="164"/>
        <v>1</v>
      </c>
      <c r="R744" s="1" t="s">
        <v>322</v>
      </c>
      <c r="S744" s="1">
        <f t="shared" si="165"/>
        <v>0</v>
      </c>
      <c r="T744" s="1">
        <f t="shared" si="166"/>
        <v>2</v>
      </c>
      <c r="U744" s="2">
        <v>2197</v>
      </c>
      <c r="V744" s="2">
        <v>2198</v>
      </c>
      <c r="W744" s="2"/>
      <c r="X744" s="2"/>
      <c r="Y744" s="2"/>
      <c r="Z744" s="2"/>
      <c r="AA744" s="1"/>
      <c r="AB744" s="1"/>
      <c r="AC744" s="1"/>
      <c r="AD744" s="1"/>
      <c r="AE744" s="1"/>
      <c r="AF744" s="1"/>
    </row>
    <row r="745" spans="1:32" ht="15.75" customHeight="1">
      <c r="A745" s="7">
        <v>46054</v>
      </c>
      <c r="B745" s="1" t="s">
        <v>342</v>
      </c>
      <c r="C745" s="1">
        <v>2</v>
      </c>
      <c r="D745" s="1">
        <v>2</v>
      </c>
      <c r="E745" s="1">
        <f t="shared" si="167"/>
        <v>1</v>
      </c>
      <c r="F745" s="1">
        <f t="shared" si="154"/>
        <v>0</v>
      </c>
      <c r="G745" s="1">
        <f t="shared" si="155"/>
        <v>1</v>
      </c>
      <c r="H745" s="1">
        <f t="shared" si="156"/>
        <v>0</v>
      </c>
      <c r="I745" s="1">
        <f t="shared" si="157"/>
        <v>0</v>
      </c>
      <c r="J745" s="1" t="s">
        <v>355</v>
      </c>
      <c r="K745" s="1">
        <f t="shared" si="158"/>
        <v>2</v>
      </c>
      <c r="L745" s="1">
        <f t="shared" si="159"/>
        <v>2</v>
      </c>
      <c r="M745" s="1">
        <f t="shared" si="160"/>
        <v>1</v>
      </c>
      <c r="N745" s="1">
        <f t="shared" si="161"/>
        <v>0</v>
      </c>
      <c r="O745" s="1">
        <f t="shared" si="162"/>
        <v>1</v>
      </c>
      <c r="P745" s="1">
        <f t="shared" si="163"/>
        <v>0</v>
      </c>
      <c r="Q745" s="1">
        <f t="shared" si="164"/>
        <v>0</v>
      </c>
      <c r="R745" s="1" t="s">
        <v>322</v>
      </c>
      <c r="S745" s="1">
        <f t="shared" si="165"/>
        <v>2</v>
      </c>
      <c r="T745" s="1">
        <f t="shared" si="166"/>
        <v>2</v>
      </c>
      <c r="U745" s="2">
        <v>2199</v>
      </c>
      <c r="V745" s="2">
        <v>2200</v>
      </c>
      <c r="W745" s="2">
        <v>2201</v>
      </c>
      <c r="X745" s="2">
        <v>2001</v>
      </c>
      <c r="Y745" s="2"/>
      <c r="Z745" s="2"/>
      <c r="AA745" s="1"/>
      <c r="AB745" s="1"/>
      <c r="AC745" s="1"/>
      <c r="AD745" s="1"/>
      <c r="AE745" s="1"/>
      <c r="AF745" s="1"/>
    </row>
    <row r="746" spans="1:32" ht="15.75" customHeight="1">
      <c r="A746" s="7">
        <v>46054</v>
      </c>
      <c r="B746" s="1" t="s">
        <v>341</v>
      </c>
      <c r="C746" s="1">
        <v>1</v>
      </c>
      <c r="D746" s="1">
        <v>0</v>
      </c>
      <c r="E746" s="1">
        <f t="shared" si="167"/>
        <v>3</v>
      </c>
      <c r="F746" s="1">
        <f t="shared" si="154"/>
        <v>1</v>
      </c>
      <c r="G746" s="1">
        <f t="shared" si="155"/>
        <v>0</v>
      </c>
      <c r="H746" s="1">
        <f t="shared" si="156"/>
        <v>0</v>
      </c>
      <c r="I746" s="1">
        <f t="shared" si="157"/>
        <v>1</v>
      </c>
      <c r="J746" s="1" t="s">
        <v>347</v>
      </c>
      <c r="K746" s="1">
        <f t="shared" si="158"/>
        <v>1</v>
      </c>
      <c r="L746" s="1">
        <f t="shared" si="159"/>
        <v>0</v>
      </c>
      <c r="M746" s="1">
        <f t="shared" si="160"/>
        <v>0</v>
      </c>
      <c r="N746" s="1">
        <f t="shared" si="161"/>
        <v>0</v>
      </c>
      <c r="O746" s="1">
        <f t="shared" si="162"/>
        <v>0</v>
      </c>
      <c r="P746" s="1">
        <f t="shared" si="163"/>
        <v>1</v>
      </c>
      <c r="Q746" s="1">
        <f t="shared" si="164"/>
        <v>0</v>
      </c>
      <c r="R746" s="1" t="s">
        <v>322</v>
      </c>
      <c r="S746" s="1">
        <f t="shared" si="165"/>
        <v>1</v>
      </c>
      <c r="T746" s="1">
        <f t="shared" si="166"/>
        <v>0</v>
      </c>
      <c r="U746" s="2">
        <v>1910</v>
      </c>
      <c r="V746" s="2"/>
      <c r="W746" s="2"/>
      <c r="X746" s="2"/>
      <c r="Y746" s="2"/>
      <c r="Z746" s="2"/>
      <c r="AA746" s="1"/>
      <c r="AB746" s="1"/>
      <c r="AC746" s="1"/>
      <c r="AD746" s="1"/>
      <c r="AE746" s="1"/>
      <c r="AF746" s="1"/>
    </row>
    <row r="747" spans="1:32" ht="15.75" customHeight="1">
      <c r="A747" s="7">
        <v>46054</v>
      </c>
      <c r="B747" s="1" t="s">
        <v>297</v>
      </c>
      <c r="C747" s="1">
        <v>3</v>
      </c>
      <c r="D747" s="1">
        <v>1</v>
      </c>
      <c r="E747" s="1">
        <f t="shared" si="167"/>
        <v>3</v>
      </c>
      <c r="F747" s="1">
        <f t="shared" si="154"/>
        <v>1</v>
      </c>
      <c r="G747" s="1">
        <f t="shared" si="155"/>
        <v>0</v>
      </c>
      <c r="H747" s="1">
        <f t="shared" si="156"/>
        <v>0</v>
      </c>
      <c r="I747" s="1">
        <f t="shared" si="157"/>
        <v>0</v>
      </c>
      <c r="J747" s="1" t="s">
        <v>298</v>
      </c>
      <c r="K747" s="1">
        <f t="shared" si="158"/>
        <v>3</v>
      </c>
      <c r="L747" s="1">
        <f t="shared" si="159"/>
        <v>1</v>
      </c>
      <c r="M747" s="1">
        <f t="shared" si="160"/>
        <v>0</v>
      </c>
      <c r="N747" s="1">
        <f t="shared" si="161"/>
        <v>0</v>
      </c>
      <c r="O747" s="1">
        <f t="shared" si="162"/>
        <v>0</v>
      </c>
      <c r="P747" s="1">
        <f t="shared" si="163"/>
        <v>1</v>
      </c>
      <c r="Q747" s="1">
        <f t="shared" si="164"/>
        <v>0</v>
      </c>
      <c r="R747" s="1" t="s">
        <v>275</v>
      </c>
      <c r="S747" s="1">
        <f t="shared" si="165"/>
        <v>3</v>
      </c>
      <c r="T747" s="1">
        <f t="shared" si="166"/>
        <v>1</v>
      </c>
      <c r="U747" s="2">
        <v>2212</v>
      </c>
      <c r="V747" s="2">
        <v>2213</v>
      </c>
      <c r="W747" s="2">
        <v>2213</v>
      </c>
      <c r="X747" s="2">
        <v>1681</v>
      </c>
      <c r="Y747" s="2"/>
      <c r="Z747" s="2"/>
      <c r="AA747" s="1"/>
      <c r="AB747" s="1"/>
      <c r="AC747" s="1"/>
      <c r="AD747" s="1"/>
      <c r="AE747" s="1"/>
      <c r="AF747" s="1"/>
    </row>
    <row r="748" spans="1:32" ht="15.75" customHeight="1">
      <c r="A748" s="7">
        <v>46054</v>
      </c>
      <c r="B748" s="1" t="s">
        <v>299</v>
      </c>
      <c r="C748" s="1">
        <v>1</v>
      </c>
      <c r="D748" s="1">
        <v>0</v>
      </c>
      <c r="E748" s="1">
        <f t="shared" si="167"/>
        <v>3</v>
      </c>
      <c r="F748" s="1">
        <f t="shared" si="154"/>
        <v>1</v>
      </c>
      <c r="G748" s="1">
        <f t="shared" si="155"/>
        <v>0</v>
      </c>
      <c r="H748" s="1">
        <f t="shared" si="156"/>
        <v>0</v>
      </c>
      <c r="I748" s="1">
        <f t="shared" si="157"/>
        <v>1</v>
      </c>
      <c r="J748" s="1" t="s">
        <v>274</v>
      </c>
      <c r="K748" s="1">
        <f t="shared" si="158"/>
        <v>1</v>
      </c>
      <c r="L748" s="1">
        <f t="shared" si="159"/>
        <v>0</v>
      </c>
      <c r="M748" s="1">
        <f t="shared" si="160"/>
        <v>0</v>
      </c>
      <c r="N748" s="1">
        <f t="shared" si="161"/>
        <v>0</v>
      </c>
      <c r="O748" s="1">
        <f t="shared" si="162"/>
        <v>0</v>
      </c>
      <c r="P748" s="1">
        <f t="shared" si="163"/>
        <v>1</v>
      </c>
      <c r="Q748" s="1">
        <f t="shared" si="164"/>
        <v>0</v>
      </c>
      <c r="R748" s="1" t="s">
        <v>275</v>
      </c>
      <c r="S748" s="1">
        <f t="shared" si="165"/>
        <v>1</v>
      </c>
      <c r="T748" s="1">
        <f t="shared" si="166"/>
        <v>0</v>
      </c>
      <c r="U748" s="2">
        <v>1751</v>
      </c>
      <c r="V748" s="2"/>
      <c r="W748" s="2"/>
      <c r="X748" s="2"/>
      <c r="Y748" s="2"/>
      <c r="Z748" s="2"/>
      <c r="AA748" s="1"/>
      <c r="AB748" s="1"/>
      <c r="AC748" s="1"/>
      <c r="AD748" s="1"/>
      <c r="AE748" s="1"/>
      <c r="AF748" s="1"/>
    </row>
    <row r="749" spans="1:32" ht="15.75" customHeight="1">
      <c r="A749" s="7">
        <v>46054</v>
      </c>
      <c r="B749" s="1" t="s">
        <v>277</v>
      </c>
      <c r="C749" s="1">
        <v>1</v>
      </c>
      <c r="D749" s="1">
        <v>0</v>
      </c>
      <c r="E749" s="1">
        <f t="shared" si="167"/>
        <v>3</v>
      </c>
      <c r="F749" s="1">
        <f t="shared" si="154"/>
        <v>1</v>
      </c>
      <c r="G749" s="1">
        <f t="shared" si="155"/>
        <v>0</v>
      </c>
      <c r="H749" s="1">
        <f t="shared" si="156"/>
        <v>0</v>
      </c>
      <c r="I749" s="1">
        <f t="shared" si="157"/>
        <v>1</v>
      </c>
      <c r="J749" s="1" t="s">
        <v>296</v>
      </c>
      <c r="K749" s="1">
        <f t="shared" si="158"/>
        <v>1</v>
      </c>
      <c r="L749" s="1">
        <f t="shared" si="159"/>
        <v>0</v>
      </c>
      <c r="M749" s="1">
        <f t="shared" si="160"/>
        <v>0</v>
      </c>
      <c r="N749" s="1">
        <f t="shared" si="161"/>
        <v>0</v>
      </c>
      <c r="O749" s="1">
        <f t="shared" si="162"/>
        <v>0</v>
      </c>
      <c r="P749" s="1">
        <f t="shared" si="163"/>
        <v>1</v>
      </c>
      <c r="Q749" s="1">
        <f t="shared" si="164"/>
        <v>0</v>
      </c>
      <c r="R749" s="1" t="s">
        <v>275</v>
      </c>
      <c r="S749" s="1">
        <f t="shared" si="165"/>
        <v>1</v>
      </c>
      <c r="T749" s="1">
        <f t="shared" si="166"/>
        <v>0</v>
      </c>
      <c r="U749" s="2">
        <v>2214</v>
      </c>
      <c r="V749" s="2"/>
      <c r="W749" s="2"/>
      <c r="X749" s="2"/>
      <c r="Y749" s="2"/>
      <c r="Z749" s="2"/>
      <c r="AA749" s="1"/>
      <c r="AB749" s="1"/>
      <c r="AC749" s="1"/>
      <c r="AD749" s="1"/>
      <c r="AE749" s="1"/>
      <c r="AF749" s="1"/>
    </row>
    <row r="750" spans="1:32" ht="15.75" customHeight="1">
      <c r="A750" s="7">
        <v>46054</v>
      </c>
      <c r="B750" s="1" t="s">
        <v>273</v>
      </c>
      <c r="C750" s="1">
        <v>0</v>
      </c>
      <c r="D750" s="1">
        <v>1</v>
      </c>
      <c r="E750" s="1">
        <f t="shared" si="167"/>
        <v>0</v>
      </c>
      <c r="F750" s="1">
        <f t="shared" si="154"/>
        <v>0</v>
      </c>
      <c r="G750" s="1">
        <f t="shared" si="155"/>
        <v>0</v>
      </c>
      <c r="H750" s="1">
        <f t="shared" si="156"/>
        <v>1</v>
      </c>
      <c r="I750" s="1">
        <f t="shared" si="157"/>
        <v>0</v>
      </c>
      <c r="J750" s="1" t="s">
        <v>295</v>
      </c>
      <c r="K750" s="1">
        <f t="shared" si="158"/>
        <v>0</v>
      </c>
      <c r="L750" s="1">
        <f t="shared" si="159"/>
        <v>1</v>
      </c>
      <c r="M750" s="1">
        <f t="shared" si="160"/>
        <v>3</v>
      </c>
      <c r="N750" s="1">
        <f t="shared" si="161"/>
        <v>1</v>
      </c>
      <c r="O750" s="1">
        <f t="shared" si="162"/>
        <v>0</v>
      </c>
      <c r="P750" s="1">
        <f t="shared" si="163"/>
        <v>0</v>
      </c>
      <c r="Q750" s="1">
        <f t="shared" si="164"/>
        <v>1</v>
      </c>
      <c r="R750" s="1" t="s">
        <v>275</v>
      </c>
      <c r="S750" s="1">
        <f t="shared" si="165"/>
        <v>0</v>
      </c>
      <c r="T750" s="1">
        <f t="shared" si="166"/>
        <v>1</v>
      </c>
      <c r="U750" s="2">
        <v>1566</v>
      </c>
      <c r="V750" s="2"/>
      <c r="W750" s="2"/>
      <c r="X750" s="2"/>
      <c r="Y750" s="2"/>
      <c r="Z750" s="2"/>
      <c r="AA750" s="1"/>
      <c r="AB750" s="1"/>
      <c r="AC750" s="1"/>
      <c r="AD750" s="1"/>
      <c r="AE750" s="1"/>
      <c r="AF750" s="1"/>
    </row>
    <row r="751" spans="1:32" ht="15.75" customHeight="1">
      <c r="A751" s="7">
        <v>46054</v>
      </c>
      <c r="B751" s="1" t="s">
        <v>135</v>
      </c>
      <c r="C751" s="1">
        <v>1</v>
      </c>
      <c r="D751" s="1">
        <v>0</v>
      </c>
      <c r="E751" s="1">
        <f t="shared" si="167"/>
        <v>3</v>
      </c>
      <c r="F751" s="1">
        <f t="shared" si="154"/>
        <v>1</v>
      </c>
      <c r="G751" s="1">
        <f t="shared" si="155"/>
        <v>0</v>
      </c>
      <c r="H751" s="1">
        <f t="shared" si="156"/>
        <v>0</v>
      </c>
      <c r="I751" s="1">
        <f t="shared" si="157"/>
        <v>1</v>
      </c>
      <c r="J751" s="1" t="s">
        <v>205</v>
      </c>
      <c r="K751" s="1">
        <f t="shared" si="158"/>
        <v>1</v>
      </c>
      <c r="L751" s="1">
        <f t="shared" si="159"/>
        <v>0</v>
      </c>
      <c r="M751" s="1">
        <f t="shared" si="160"/>
        <v>0</v>
      </c>
      <c r="N751" s="1">
        <f t="shared" si="161"/>
        <v>0</v>
      </c>
      <c r="O751" s="1">
        <f t="shared" si="162"/>
        <v>0</v>
      </c>
      <c r="P751" s="1">
        <f t="shared" si="163"/>
        <v>1</v>
      </c>
      <c r="Q751" s="1">
        <f t="shared" si="164"/>
        <v>0</v>
      </c>
      <c r="R751" s="1" t="s">
        <v>136</v>
      </c>
      <c r="S751" s="1">
        <f t="shared" si="165"/>
        <v>1</v>
      </c>
      <c r="T751" s="1">
        <f t="shared" si="166"/>
        <v>0</v>
      </c>
      <c r="U751" s="2">
        <v>2215</v>
      </c>
      <c r="V751" s="2"/>
      <c r="W751" s="2"/>
      <c r="X751" s="2"/>
      <c r="Y751" s="2"/>
      <c r="Z751" s="2"/>
      <c r="AA751" s="1"/>
      <c r="AB751" s="1"/>
      <c r="AC751" s="1"/>
      <c r="AD751" s="1"/>
      <c r="AE751" s="1"/>
      <c r="AF751" s="1"/>
    </row>
    <row r="752" spans="1:32" ht="15.75" customHeight="1">
      <c r="A752" s="7">
        <v>46054</v>
      </c>
      <c r="B752" s="1" t="s">
        <v>34</v>
      </c>
      <c r="C752" s="1">
        <v>1</v>
      </c>
      <c r="D752" s="1">
        <v>1</v>
      </c>
      <c r="E752" s="1">
        <f t="shared" si="167"/>
        <v>1</v>
      </c>
      <c r="F752" s="1">
        <f t="shared" si="154"/>
        <v>0</v>
      </c>
      <c r="G752" s="1">
        <f t="shared" si="155"/>
        <v>1</v>
      </c>
      <c r="H752" s="1">
        <f t="shared" si="156"/>
        <v>0</v>
      </c>
      <c r="I752" s="1">
        <f t="shared" si="157"/>
        <v>0</v>
      </c>
      <c r="J752" s="1" t="s">
        <v>46</v>
      </c>
      <c r="K752" s="1">
        <f t="shared" si="158"/>
        <v>1</v>
      </c>
      <c r="L752" s="1">
        <f t="shared" si="159"/>
        <v>1</v>
      </c>
      <c r="M752" s="1">
        <f t="shared" si="160"/>
        <v>1</v>
      </c>
      <c r="N752" s="1">
        <f t="shared" si="161"/>
        <v>0</v>
      </c>
      <c r="O752" s="1">
        <f t="shared" si="162"/>
        <v>1</v>
      </c>
      <c r="P752" s="1">
        <f t="shared" si="163"/>
        <v>0</v>
      </c>
      <c r="Q752" s="1">
        <f t="shared" si="164"/>
        <v>0</v>
      </c>
      <c r="R752" s="1" t="s">
        <v>36</v>
      </c>
      <c r="S752" s="1">
        <f t="shared" si="165"/>
        <v>1</v>
      </c>
      <c r="T752" s="1">
        <f t="shared" si="166"/>
        <v>1</v>
      </c>
      <c r="U752" s="2">
        <v>2185</v>
      </c>
      <c r="V752" s="2">
        <v>1425</v>
      </c>
      <c r="W752" s="2"/>
      <c r="X752" s="2"/>
      <c r="Y752" s="2"/>
      <c r="Z752" s="2"/>
      <c r="AA752" s="1"/>
      <c r="AB752" s="1"/>
      <c r="AC752" s="1"/>
      <c r="AD752" s="1"/>
      <c r="AE752" s="1"/>
      <c r="AF752" s="1"/>
    </row>
    <row r="753" spans="1:32" ht="15.75" customHeight="1">
      <c r="A753" s="7">
        <v>46054</v>
      </c>
      <c r="B753" s="1" t="s">
        <v>35</v>
      </c>
      <c r="C753" s="1">
        <v>0</v>
      </c>
      <c r="D753" s="1">
        <v>5</v>
      </c>
      <c r="E753" s="1">
        <f t="shared" si="167"/>
        <v>0</v>
      </c>
      <c r="F753" s="1">
        <f t="shared" si="154"/>
        <v>0</v>
      </c>
      <c r="G753" s="1">
        <f t="shared" si="155"/>
        <v>0</v>
      </c>
      <c r="H753" s="1">
        <f t="shared" si="156"/>
        <v>1</v>
      </c>
      <c r="I753" s="1">
        <f t="shared" si="157"/>
        <v>0</v>
      </c>
      <c r="J753" s="1" t="s">
        <v>49</v>
      </c>
      <c r="K753" s="1">
        <f t="shared" si="158"/>
        <v>0</v>
      </c>
      <c r="L753" s="1">
        <f t="shared" si="159"/>
        <v>5</v>
      </c>
      <c r="M753" s="1">
        <f t="shared" si="160"/>
        <v>3</v>
      </c>
      <c r="N753" s="1">
        <f t="shared" si="161"/>
        <v>1</v>
      </c>
      <c r="O753" s="1">
        <f t="shared" si="162"/>
        <v>0</v>
      </c>
      <c r="P753" s="1">
        <f t="shared" si="163"/>
        <v>0</v>
      </c>
      <c r="Q753" s="1">
        <f t="shared" si="164"/>
        <v>1</v>
      </c>
      <c r="R753" s="1" t="s">
        <v>36</v>
      </c>
      <c r="S753" s="1">
        <f t="shared" si="165"/>
        <v>0</v>
      </c>
      <c r="T753" s="1">
        <f t="shared" si="166"/>
        <v>5</v>
      </c>
      <c r="U753" s="2">
        <v>2186</v>
      </c>
      <c r="V753" s="2">
        <v>2186</v>
      </c>
      <c r="W753" s="2">
        <v>1014</v>
      </c>
      <c r="X753" s="2">
        <v>2186</v>
      </c>
      <c r="Y753" s="2">
        <v>1613</v>
      </c>
      <c r="Z753" s="2"/>
      <c r="AA753" s="1"/>
      <c r="AB753" s="1"/>
      <c r="AC753" s="1"/>
      <c r="AD753" s="1"/>
      <c r="AE753" s="1"/>
      <c r="AF753" s="1"/>
    </row>
    <row r="754" spans="1:32" ht="15.75" customHeight="1">
      <c r="A754" s="7">
        <v>46054</v>
      </c>
      <c r="B754" s="1" t="s">
        <v>47</v>
      </c>
      <c r="C754" s="1">
        <v>2</v>
      </c>
      <c r="D754" s="1">
        <v>0</v>
      </c>
      <c r="E754" s="1">
        <f t="shared" si="167"/>
        <v>3</v>
      </c>
      <c r="F754" s="1">
        <f t="shared" si="154"/>
        <v>1</v>
      </c>
      <c r="G754" s="1">
        <f t="shared" si="155"/>
        <v>0</v>
      </c>
      <c r="H754" s="1">
        <f t="shared" si="156"/>
        <v>0</v>
      </c>
      <c r="I754" s="1">
        <f t="shared" si="157"/>
        <v>1</v>
      </c>
      <c r="J754" s="1" t="s">
        <v>64</v>
      </c>
      <c r="K754" s="1">
        <f t="shared" si="158"/>
        <v>2</v>
      </c>
      <c r="L754" s="1">
        <f t="shared" si="159"/>
        <v>0</v>
      </c>
      <c r="M754" s="1">
        <f t="shared" si="160"/>
        <v>0</v>
      </c>
      <c r="N754" s="1">
        <f t="shared" si="161"/>
        <v>0</v>
      </c>
      <c r="O754" s="1">
        <f t="shared" si="162"/>
        <v>0</v>
      </c>
      <c r="P754" s="1">
        <f t="shared" si="163"/>
        <v>1</v>
      </c>
      <c r="Q754" s="1">
        <f t="shared" si="164"/>
        <v>0</v>
      </c>
      <c r="R754" s="1" t="s">
        <v>36</v>
      </c>
      <c r="S754" s="1">
        <f t="shared" si="165"/>
        <v>2</v>
      </c>
      <c r="T754" s="1">
        <f t="shared" si="166"/>
        <v>0</v>
      </c>
      <c r="U754" s="2">
        <v>1070</v>
      </c>
      <c r="V754" s="2">
        <v>2187</v>
      </c>
      <c r="W754" s="2"/>
      <c r="X754" s="2"/>
      <c r="Y754" s="2"/>
      <c r="Z754" s="2"/>
      <c r="AA754" s="1"/>
      <c r="AB754" s="1"/>
      <c r="AC754" s="1"/>
      <c r="AD754" s="1"/>
      <c r="AE754" s="1"/>
      <c r="AF754" s="1"/>
    </row>
    <row r="755" spans="1:32" ht="15.75" customHeight="1">
      <c r="A755" s="7">
        <v>46054</v>
      </c>
      <c r="B755" s="1" t="s">
        <v>266</v>
      </c>
      <c r="C755" s="1">
        <v>0</v>
      </c>
      <c r="D755" s="1">
        <v>1</v>
      </c>
      <c r="E755" s="1">
        <f t="shared" si="167"/>
        <v>0</v>
      </c>
      <c r="F755" s="1">
        <f t="shared" si="154"/>
        <v>0</v>
      </c>
      <c r="G755" s="1">
        <f t="shared" si="155"/>
        <v>0</v>
      </c>
      <c r="H755" s="1">
        <f t="shared" si="156"/>
        <v>1</v>
      </c>
      <c r="I755" s="1">
        <f t="shared" si="157"/>
        <v>0</v>
      </c>
      <c r="J755" s="1" t="s">
        <v>254</v>
      </c>
      <c r="K755" s="1">
        <f t="shared" si="158"/>
        <v>0</v>
      </c>
      <c r="L755" s="1">
        <f t="shared" si="159"/>
        <v>1</v>
      </c>
      <c r="M755" s="1">
        <f t="shared" si="160"/>
        <v>3</v>
      </c>
      <c r="N755" s="1">
        <f t="shared" si="161"/>
        <v>1</v>
      </c>
      <c r="O755" s="1">
        <f t="shared" si="162"/>
        <v>0</v>
      </c>
      <c r="P755" s="1">
        <f t="shared" si="163"/>
        <v>0</v>
      </c>
      <c r="Q755" s="1">
        <f t="shared" si="164"/>
        <v>1</v>
      </c>
      <c r="R755" s="1" t="s">
        <v>208</v>
      </c>
      <c r="S755" s="1">
        <f t="shared" si="165"/>
        <v>0</v>
      </c>
      <c r="T755" s="1">
        <f t="shared" si="166"/>
        <v>1</v>
      </c>
      <c r="U755" s="2">
        <v>1244</v>
      </c>
      <c r="V755" s="2"/>
      <c r="W755" s="2"/>
      <c r="X755" s="2"/>
      <c r="Y755" s="2"/>
      <c r="Z755" s="2"/>
      <c r="AA755" s="1"/>
      <c r="AB755" s="1"/>
      <c r="AC755" s="1"/>
      <c r="AD755" s="1"/>
      <c r="AE755" s="1"/>
      <c r="AF755" s="1"/>
    </row>
    <row r="756" spans="1:32" ht="15.75" customHeight="1">
      <c r="A756" s="7">
        <v>46054</v>
      </c>
      <c r="B756" s="1" t="s">
        <v>209</v>
      </c>
      <c r="C756" s="1">
        <v>2</v>
      </c>
      <c r="D756" s="1">
        <v>2</v>
      </c>
      <c r="E756" s="1">
        <f t="shared" si="167"/>
        <v>1</v>
      </c>
      <c r="F756" s="1">
        <f t="shared" si="154"/>
        <v>0</v>
      </c>
      <c r="G756" s="1">
        <f t="shared" si="155"/>
        <v>1</v>
      </c>
      <c r="H756" s="1">
        <f t="shared" si="156"/>
        <v>0</v>
      </c>
      <c r="I756" s="1">
        <f t="shared" si="157"/>
        <v>0</v>
      </c>
      <c r="J756" s="1" t="s">
        <v>211</v>
      </c>
      <c r="K756" s="1">
        <f t="shared" si="158"/>
        <v>2</v>
      </c>
      <c r="L756" s="1">
        <f t="shared" si="159"/>
        <v>2</v>
      </c>
      <c r="M756" s="1">
        <f t="shared" si="160"/>
        <v>1</v>
      </c>
      <c r="N756" s="1">
        <f t="shared" si="161"/>
        <v>0</v>
      </c>
      <c r="O756" s="1">
        <f t="shared" si="162"/>
        <v>1</v>
      </c>
      <c r="P756" s="1">
        <f t="shared" si="163"/>
        <v>0</v>
      </c>
      <c r="Q756" s="1">
        <f t="shared" si="164"/>
        <v>0</v>
      </c>
      <c r="R756" s="1" t="s">
        <v>141</v>
      </c>
      <c r="S756" s="1">
        <f t="shared" si="165"/>
        <v>2</v>
      </c>
      <c r="T756" s="1">
        <f t="shared" si="166"/>
        <v>2</v>
      </c>
      <c r="U756" s="2">
        <v>2202</v>
      </c>
      <c r="V756" s="2">
        <v>2203</v>
      </c>
      <c r="W756" s="2">
        <v>2204</v>
      </c>
      <c r="X756" s="2">
        <v>2205</v>
      </c>
      <c r="Y756" s="2"/>
      <c r="Z756" s="2"/>
      <c r="AA756" s="1"/>
      <c r="AB756" s="1"/>
      <c r="AC756" s="1"/>
      <c r="AD756" s="1"/>
      <c r="AE756" s="1"/>
      <c r="AF756" s="1"/>
    </row>
    <row r="757" spans="1:32" ht="15.75" customHeight="1">
      <c r="A757" s="7">
        <v>46054</v>
      </c>
      <c r="B757" s="1" t="s">
        <v>300</v>
      </c>
      <c r="C757" s="1">
        <v>1</v>
      </c>
      <c r="D757" s="1">
        <v>0</v>
      </c>
      <c r="E757" s="1">
        <f t="shared" si="167"/>
        <v>3</v>
      </c>
      <c r="F757" s="1">
        <f t="shared" si="154"/>
        <v>1</v>
      </c>
      <c r="G757" s="1">
        <f t="shared" si="155"/>
        <v>0</v>
      </c>
      <c r="H757" s="1">
        <f t="shared" si="156"/>
        <v>0</v>
      </c>
      <c r="I757" s="1">
        <f t="shared" si="157"/>
        <v>1</v>
      </c>
      <c r="J757" s="1" t="s">
        <v>279</v>
      </c>
      <c r="K757" s="1">
        <f t="shared" si="158"/>
        <v>1</v>
      </c>
      <c r="L757" s="1">
        <f t="shared" si="159"/>
        <v>0</v>
      </c>
      <c r="M757" s="1">
        <f t="shared" si="160"/>
        <v>0</v>
      </c>
      <c r="N757" s="1">
        <f t="shared" si="161"/>
        <v>0</v>
      </c>
      <c r="O757" s="1">
        <f t="shared" si="162"/>
        <v>0</v>
      </c>
      <c r="P757" s="1">
        <f t="shared" si="163"/>
        <v>1</v>
      </c>
      <c r="Q757" s="1">
        <f t="shared" si="164"/>
        <v>0</v>
      </c>
      <c r="R757" s="1" t="s">
        <v>280</v>
      </c>
      <c r="S757" s="1">
        <f t="shared" si="165"/>
        <v>1</v>
      </c>
      <c r="T757" s="1">
        <f t="shared" si="166"/>
        <v>0</v>
      </c>
      <c r="U757" s="2">
        <v>2217</v>
      </c>
      <c r="V757" s="2"/>
      <c r="W757" s="2"/>
      <c r="X757" s="2"/>
      <c r="Y757" s="2"/>
      <c r="Z757" s="2"/>
      <c r="AA757" s="1"/>
      <c r="AB757" s="1"/>
      <c r="AC757" s="1"/>
      <c r="AD757" s="1"/>
      <c r="AE757" s="1"/>
      <c r="AF757" s="1"/>
    </row>
    <row r="758" spans="1:32" ht="15.75" customHeight="1">
      <c r="A758" s="7">
        <v>46054</v>
      </c>
      <c r="B758" s="1" t="s">
        <v>278</v>
      </c>
      <c r="C758" s="1">
        <v>2</v>
      </c>
      <c r="D758" s="1">
        <v>1</v>
      </c>
      <c r="E758" s="1">
        <f t="shared" si="167"/>
        <v>3</v>
      </c>
      <c r="F758" s="1">
        <f t="shared" si="154"/>
        <v>1</v>
      </c>
      <c r="G758" s="1">
        <f t="shared" si="155"/>
        <v>0</v>
      </c>
      <c r="H758" s="1">
        <f t="shared" si="156"/>
        <v>0</v>
      </c>
      <c r="I758" s="1">
        <f t="shared" si="157"/>
        <v>0</v>
      </c>
      <c r="J758" s="1" t="s">
        <v>307</v>
      </c>
      <c r="K758" s="1">
        <f t="shared" si="158"/>
        <v>2</v>
      </c>
      <c r="L758" s="1">
        <f t="shared" si="159"/>
        <v>1</v>
      </c>
      <c r="M758" s="1">
        <f t="shared" si="160"/>
        <v>0</v>
      </c>
      <c r="N758" s="1">
        <f t="shared" si="161"/>
        <v>0</v>
      </c>
      <c r="O758" s="1">
        <f t="shared" si="162"/>
        <v>0</v>
      </c>
      <c r="P758" s="1">
        <f t="shared" si="163"/>
        <v>1</v>
      </c>
      <c r="Q758" s="1">
        <f t="shared" si="164"/>
        <v>0</v>
      </c>
      <c r="R758" s="1" t="s">
        <v>280</v>
      </c>
      <c r="S758" s="1">
        <f t="shared" si="165"/>
        <v>2</v>
      </c>
      <c r="T758" s="1">
        <f t="shared" si="166"/>
        <v>1</v>
      </c>
      <c r="U758" s="2">
        <v>2218</v>
      </c>
      <c r="V758" s="2">
        <v>2219</v>
      </c>
      <c r="W758" s="2">
        <v>2220</v>
      </c>
      <c r="X758" s="2"/>
      <c r="Y758" s="2"/>
      <c r="Z758" s="2"/>
      <c r="AA758" s="1"/>
      <c r="AB758" s="1"/>
      <c r="AC758" s="1"/>
      <c r="AD758" s="1"/>
      <c r="AE758" s="1"/>
      <c r="AF758" s="1"/>
    </row>
    <row r="759" spans="1:32" ht="15.75" customHeight="1">
      <c r="A759" s="7">
        <v>46054</v>
      </c>
      <c r="B759" s="1" t="s">
        <v>68</v>
      </c>
      <c r="C759" s="1">
        <v>0</v>
      </c>
      <c r="D759" s="1">
        <v>0</v>
      </c>
      <c r="E759" s="1">
        <f t="shared" si="167"/>
        <v>1</v>
      </c>
      <c r="F759" s="1">
        <f t="shared" si="154"/>
        <v>0</v>
      </c>
      <c r="G759" s="1">
        <f t="shared" si="155"/>
        <v>1</v>
      </c>
      <c r="H759" s="1">
        <f t="shared" si="156"/>
        <v>0</v>
      </c>
      <c r="I759" s="1">
        <f t="shared" si="157"/>
        <v>1</v>
      </c>
      <c r="J759" s="1" t="s">
        <v>38</v>
      </c>
      <c r="K759" s="1">
        <f t="shared" si="158"/>
        <v>0</v>
      </c>
      <c r="L759" s="1">
        <f t="shared" si="159"/>
        <v>0</v>
      </c>
      <c r="M759" s="1">
        <f t="shared" si="160"/>
        <v>1</v>
      </c>
      <c r="N759" s="1">
        <f t="shared" si="161"/>
        <v>0</v>
      </c>
      <c r="O759" s="1">
        <f t="shared" si="162"/>
        <v>1</v>
      </c>
      <c r="P759" s="1">
        <f t="shared" si="163"/>
        <v>0</v>
      </c>
      <c r="Q759" s="1">
        <f t="shared" si="164"/>
        <v>1</v>
      </c>
      <c r="R759" s="1" t="s">
        <v>39</v>
      </c>
      <c r="S759" s="1">
        <f t="shared" si="165"/>
        <v>0</v>
      </c>
      <c r="T759" s="1">
        <f t="shared" si="166"/>
        <v>0</v>
      </c>
      <c r="U759" s="2"/>
      <c r="V759" s="2"/>
      <c r="W759" s="2"/>
      <c r="X759" s="2"/>
      <c r="Y759" s="2"/>
      <c r="Z759" s="2"/>
      <c r="AA759" s="1"/>
      <c r="AB759" s="1"/>
      <c r="AC759" s="1"/>
      <c r="AD759" s="1"/>
      <c r="AE759" s="1"/>
      <c r="AF759" s="1"/>
    </row>
    <row r="760" spans="1:32" ht="15.75" customHeight="1">
      <c r="A760" s="7">
        <v>46054</v>
      </c>
      <c r="B760" s="1" t="s">
        <v>53</v>
      </c>
      <c r="C760" s="1">
        <v>1</v>
      </c>
      <c r="D760" s="1">
        <v>2</v>
      </c>
      <c r="E760" s="1">
        <f t="shared" si="167"/>
        <v>0</v>
      </c>
      <c r="F760" s="1">
        <f t="shared" si="154"/>
        <v>0</v>
      </c>
      <c r="G760" s="1">
        <f t="shared" si="155"/>
        <v>0</v>
      </c>
      <c r="H760" s="1">
        <f t="shared" si="156"/>
        <v>1</v>
      </c>
      <c r="I760" s="1">
        <f t="shared" si="157"/>
        <v>0</v>
      </c>
      <c r="J760" s="1" t="s">
        <v>37</v>
      </c>
      <c r="K760" s="1">
        <f t="shared" si="158"/>
        <v>1</v>
      </c>
      <c r="L760" s="1">
        <f t="shared" si="159"/>
        <v>2</v>
      </c>
      <c r="M760" s="1">
        <f t="shared" si="160"/>
        <v>3</v>
      </c>
      <c r="N760" s="1">
        <f t="shared" si="161"/>
        <v>1</v>
      </c>
      <c r="O760" s="1">
        <f t="shared" si="162"/>
        <v>0</v>
      </c>
      <c r="P760" s="1">
        <f t="shared" si="163"/>
        <v>0</v>
      </c>
      <c r="Q760" s="1">
        <f t="shared" si="164"/>
        <v>0</v>
      </c>
      <c r="R760" s="1" t="s">
        <v>39</v>
      </c>
      <c r="S760" s="1">
        <f t="shared" si="165"/>
        <v>1</v>
      </c>
      <c r="T760" s="1">
        <f t="shared" si="166"/>
        <v>2</v>
      </c>
      <c r="U760" s="2">
        <v>2189</v>
      </c>
      <c r="V760" s="2">
        <v>2190</v>
      </c>
      <c r="W760" s="2">
        <v>1534</v>
      </c>
      <c r="X760" s="2"/>
      <c r="Y760" s="2"/>
      <c r="Z760" s="2"/>
      <c r="AA760" s="1"/>
      <c r="AB760" s="1"/>
      <c r="AC760" s="1"/>
      <c r="AD760" s="1"/>
      <c r="AE760" s="1"/>
      <c r="AF760" s="1"/>
    </row>
    <row r="761" spans="1:32" ht="15.75" customHeight="1">
      <c r="A761" s="7">
        <v>46054</v>
      </c>
      <c r="B761" s="1" t="s">
        <v>206</v>
      </c>
      <c r="C761" s="1">
        <v>0</v>
      </c>
      <c r="D761" s="1">
        <v>2</v>
      </c>
      <c r="E761" s="1">
        <f t="shared" si="167"/>
        <v>0</v>
      </c>
      <c r="F761" s="1">
        <f t="shared" si="154"/>
        <v>0</v>
      </c>
      <c r="G761" s="1">
        <f t="shared" si="155"/>
        <v>0</v>
      </c>
      <c r="H761" s="1">
        <f t="shared" si="156"/>
        <v>1</v>
      </c>
      <c r="I761" s="1">
        <f t="shared" si="157"/>
        <v>0</v>
      </c>
      <c r="J761" s="1" t="s">
        <v>227</v>
      </c>
      <c r="K761" s="1">
        <f t="shared" si="158"/>
        <v>0</v>
      </c>
      <c r="L761" s="1">
        <f t="shared" si="159"/>
        <v>2</v>
      </c>
      <c r="M761" s="1">
        <f t="shared" si="160"/>
        <v>3</v>
      </c>
      <c r="N761" s="1">
        <f t="shared" si="161"/>
        <v>1</v>
      </c>
      <c r="O761" s="1">
        <f t="shared" si="162"/>
        <v>0</v>
      </c>
      <c r="P761" s="1">
        <f t="shared" si="163"/>
        <v>0</v>
      </c>
      <c r="Q761" s="1">
        <f t="shared" si="164"/>
        <v>1</v>
      </c>
      <c r="R761" s="1" t="s">
        <v>376</v>
      </c>
      <c r="S761" s="1">
        <f t="shared" si="165"/>
        <v>0</v>
      </c>
      <c r="T761" s="1">
        <f t="shared" si="166"/>
        <v>2</v>
      </c>
      <c r="U761" s="2">
        <v>2034</v>
      </c>
      <c r="V761" s="2">
        <v>1708</v>
      </c>
      <c r="W761" s="2"/>
      <c r="X761" s="2"/>
      <c r="Y761" s="2"/>
      <c r="Z761" s="2"/>
      <c r="AA761" s="1"/>
      <c r="AB761" s="1"/>
      <c r="AC761" s="1"/>
      <c r="AD761" s="1"/>
      <c r="AE761" s="1"/>
      <c r="AF761" s="1"/>
    </row>
    <row r="762" spans="1:32" ht="15.75" customHeight="1">
      <c r="A762" s="7">
        <v>46054</v>
      </c>
      <c r="B762" s="1" t="s">
        <v>232</v>
      </c>
      <c r="C762" s="1">
        <v>1</v>
      </c>
      <c r="D762" s="1">
        <v>1</v>
      </c>
      <c r="E762" s="1">
        <f t="shared" si="167"/>
        <v>1</v>
      </c>
      <c r="F762" s="1">
        <f t="shared" si="154"/>
        <v>0</v>
      </c>
      <c r="G762" s="1">
        <f t="shared" si="155"/>
        <v>1</v>
      </c>
      <c r="H762" s="1">
        <f t="shared" si="156"/>
        <v>0</v>
      </c>
      <c r="I762" s="1">
        <f t="shared" si="157"/>
        <v>0</v>
      </c>
      <c r="J762" s="1" t="s">
        <v>154</v>
      </c>
      <c r="K762" s="1">
        <f t="shared" si="158"/>
        <v>1</v>
      </c>
      <c r="L762" s="1">
        <f t="shared" si="159"/>
        <v>1</v>
      </c>
      <c r="M762" s="1">
        <f t="shared" si="160"/>
        <v>1</v>
      </c>
      <c r="N762" s="1">
        <f t="shared" si="161"/>
        <v>0</v>
      </c>
      <c r="O762" s="1">
        <f t="shared" si="162"/>
        <v>1</v>
      </c>
      <c r="P762" s="1">
        <f t="shared" si="163"/>
        <v>0</v>
      </c>
      <c r="Q762" s="1">
        <f t="shared" si="164"/>
        <v>0</v>
      </c>
      <c r="R762" s="1" t="s">
        <v>156</v>
      </c>
      <c r="S762" s="1">
        <f t="shared" si="165"/>
        <v>1</v>
      </c>
      <c r="T762" s="1">
        <f t="shared" si="166"/>
        <v>1</v>
      </c>
      <c r="U762" s="2">
        <v>2177</v>
      </c>
      <c r="V762" s="2">
        <v>1050</v>
      </c>
      <c r="W762" s="2"/>
      <c r="X762" s="2"/>
      <c r="Y762" s="2"/>
      <c r="Z762" s="2"/>
      <c r="AA762" s="1"/>
      <c r="AB762" s="1"/>
      <c r="AC762" s="1"/>
      <c r="AD762" s="1"/>
      <c r="AE762" s="1"/>
      <c r="AF762" s="1"/>
    </row>
    <row r="763" spans="1:32" ht="15.75" customHeight="1">
      <c r="A763" s="7">
        <v>46054</v>
      </c>
      <c r="B763" s="1" t="s">
        <v>231</v>
      </c>
      <c r="C763" s="1">
        <v>2</v>
      </c>
      <c r="D763" s="1">
        <v>0</v>
      </c>
      <c r="E763" s="1">
        <f t="shared" si="167"/>
        <v>3</v>
      </c>
      <c r="F763" s="1">
        <f t="shared" si="154"/>
        <v>1</v>
      </c>
      <c r="G763" s="1">
        <f t="shared" si="155"/>
        <v>0</v>
      </c>
      <c r="H763" s="1">
        <f t="shared" si="156"/>
        <v>0</v>
      </c>
      <c r="I763" s="1">
        <f t="shared" si="157"/>
        <v>1</v>
      </c>
      <c r="J763" s="1" t="s">
        <v>229</v>
      </c>
      <c r="K763" s="1">
        <f t="shared" si="158"/>
        <v>2</v>
      </c>
      <c r="L763" s="1">
        <f t="shared" si="159"/>
        <v>0</v>
      </c>
      <c r="M763" s="1">
        <f t="shared" si="160"/>
        <v>0</v>
      </c>
      <c r="N763" s="1">
        <f t="shared" si="161"/>
        <v>0</v>
      </c>
      <c r="O763" s="1">
        <f t="shared" si="162"/>
        <v>0</v>
      </c>
      <c r="P763" s="1">
        <f t="shared" si="163"/>
        <v>1</v>
      </c>
      <c r="Q763" s="1">
        <f t="shared" si="164"/>
        <v>0</v>
      </c>
      <c r="R763" s="1" t="s">
        <v>156</v>
      </c>
      <c r="S763" s="1">
        <f t="shared" si="165"/>
        <v>2</v>
      </c>
      <c r="T763" s="1">
        <f t="shared" si="166"/>
        <v>0</v>
      </c>
      <c r="U763" s="2">
        <v>2179</v>
      </c>
      <c r="V763" s="2">
        <v>1357</v>
      </c>
      <c r="W763" s="2"/>
      <c r="X763" s="2"/>
      <c r="Y763" s="2"/>
      <c r="Z763" s="2"/>
      <c r="AA763" s="1"/>
      <c r="AB763" s="1"/>
      <c r="AC763" s="1"/>
      <c r="AD763" s="1"/>
      <c r="AE763" s="1"/>
      <c r="AF763" s="1"/>
    </row>
    <row r="764" spans="1:32" ht="15.75" customHeight="1">
      <c r="A764" s="7">
        <v>46054</v>
      </c>
      <c r="B764" s="1" t="s">
        <v>230</v>
      </c>
      <c r="C764" s="1">
        <v>1</v>
      </c>
      <c r="D764" s="1">
        <v>0</v>
      </c>
      <c r="E764" s="1">
        <f t="shared" si="167"/>
        <v>3</v>
      </c>
      <c r="F764" s="1">
        <f t="shared" si="154"/>
        <v>1</v>
      </c>
      <c r="G764" s="1">
        <f t="shared" si="155"/>
        <v>0</v>
      </c>
      <c r="H764" s="1">
        <f t="shared" si="156"/>
        <v>0</v>
      </c>
      <c r="I764" s="1">
        <f t="shared" si="157"/>
        <v>1</v>
      </c>
      <c r="J764" s="1" t="s">
        <v>162</v>
      </c>
      <c r="K764" s="1">
        <f t="shared" si="158"/>
        <v>1</v>
      </c>
      <c r="L764" s="1">
        <f t="shared" si="159"/>
        <v>0</v>
      </c>
      <c r="M764" s="1">
        <f t="shared" si="160"/>
        <v>0</v>
      </c>
      <c r="N764" s="1">
        <f t="shared" si="161"/>
        <v>0</v>
      </c>
      <c r="O764" s="1">
        <f t="shared" si="162"/>
        <v>0</v>
      </c>
      <c r="P764" s="1">
        <f t="shared" si="163"/>
        <v>1</v>
      </c>
      <c r="Q764" s="1">
        <f t="shared" si="164"/>
        <v>0</v>
      </c>
      <c r="R764" s="1" t="s">
        <v>156</v>
      </c>
      <c r="S764" s="1">
        <f t="shared" si="165"/>
        <v>1</v>
      </c>
      <c r="T764" s="1">
        <f t="shared" si="166"/>
        <v>0</v>
      </c>
      <c r="U764" s="2">
        <v>1356</v>
      </c>
      <c r="V764" s="2"/>
      <c r="W764" s="2"/>
      <c r="X764" s="2"/>
      <c r="Y764" s="2"/>
      <c r="Z764" s="2"/>
      <c r="AA764" s="1"/>
      <c r="AB764" s="1"/>
      <c r="AC764" s="1"/>
      <c r="AD764" s="1"/>
      <c r="AE764" s="1"/>
      <c r="AF764" s="1"/>
    </row>
    <row r="765" spans="1:32" ht="15.75" customHeight="1">
      <c r="A765" s="7">
        <v>46054</v>
      </c>
      <c r="B765" s="1" t="s">
        <v>238</v>
      </c>
      <c r="C765" s="1">
        <v>2</v>
      </c>
      <c r="D765" s="1">
        <v>1</v>
      </c>
      <c r="E765" s="1">
        <f t="shared" si="167"/>
        <v>3</v>
      </c>
      <c r="F765" s="1">
        <f t="shared" si="154"/>
        <v>1</v>
      </c>
      <c r="G765" s="1">
        <f t="shared" si="155"/>
        <v>0</v>
      </c>
      <c r="H765" s="1">
        <f t="shared" si="156"/>
        <v>0</v>
      </c>
      <c r="I765" s="1">
        <f t="shared" si="157"/>
        <v>0</v>
      </c>
      <c r="J765" s="1" t="s">
        <v>164</v>
      </c>
      <c r="K765" s="1">
        <f t="shared" si="158"/>
        <v>2</v>
      </c>
      <c r="L765" s="1">
        <f t="shared" si="159"/>
        <v>1</v>
      </c>
      <c r="M765" s="1">
        <f t="shared" si="160"/>
        <v>0</v>
      </c>
      <c r="N765" s="1">
        <f t="shared" si="161"/>
        <v>0</v>
      </c>
      <c r="O765" s="1">
        <f t="shared" si="162"/>
        <v>0</v>
      </c>
      <c r="P765" s="1">
        <f t="shared" si="163"/>
        <v>1</v>
      </c>
      <c r="Q765" s="1">
        <f t="shared" si="164"/>
        <v>0</v>
      </c>
      <c r="R765" s="1" t="s">
        <v>76</v>
      </c>
      <c r="S765" s="1">
        <f t="shared" si="165"/>
        <v>2</v>
      </c>
      <c r="T765" s="1">
        <f t="shared" si="166"/>
        <v>1</v>
      </c>
      <c r="U765" s="2">
        <v>2224</v>
      </c>
      <c r="V765" s="2">
        <v>1218</v>
      </c>
      <c r="W765" s="2">
        <v>1332</v>
      </c>
      <c r="X765" s="2"/>
      <c r="Y765" s="2"/>
      <c r="Z765" s="2"/>
      <c r="AA765" s="1"/>
      <c r="AB765" s="1"/>
      <c r="AC765" s="1"/>
      <c r="AD765" s="1"/>
      <c r="AE765" s="1"/>
      <c r="AF765" s="1"/>
    </row>
    <row r="766" spans="1:32" ht="15.75" customHeight="1">
      <c r="A766" s="7">
        <v>46054</v>
      </c>
      <c r="B766" s="1" t="s">
        <v>168</v>
      </c>
      <c r="C766" s="1">
        <v>0</v>
      </c>
      <c r="D766" s="1">
        <v>1</v>
      </c>
      <c r="E766" s="1">
        <f t="shared" si="167"/>
        <v>0</v>
      </c>
      <c r="F766" s="1">
        <f t="shared" si="154"/>
        <v>0</v>
      </c>
      <c r="G766" s="1">
        <f t="shared" si="155"/>
        <v>0</v>
      </c>
      <c r="H766" s="1">
        <f t="shared" si="156"/>
        <v>1</v>
      </c>
      <c r="I766" s="1">
        <f t="shared" si="157"/>
        <v>0</v>
      </c>
      <c r="J766" s="1" t="s">
        <v>166</v>
      </c>
      <c r="K766" s="1">
        <f t="shared" si="158"/>
        <v>0</v>
      </c>
      <c r="L766" s="1">
        <f t="shared" si="159"/>
        <v>1</v>
      </c>
      <c r="M766" s="1">
        <f t="shared" si="160"/>
        <v>3</v>
      </c>
      <c r="N766" s="1">
        <f t="shared" si="161"/>
        <v>1</v>
      </c>
      <c r="O766" s="1">
        <f t="shared" si="162"/>
        <v>0</v>
      </c>
      <c r="P766" s="1">
        <f t="shared" si="163"/>
        <v>0</v>
      </c>
      <c r="Q766" s="1">
        <f t="shared" si="164"/>
        <v>1</v>
      </c>
      <c r="R766" s="1" t="s">
        <v>76</v>
      </c>
      <c r="S766" s="1">
        <f t="shared" si="165"/>
        <v>0</v>
      </c>
      <c r="T766" s="1">
        <f t="shared" si="166"/>
        <v>1</v>
      </c>
      <c r="U766" s="2">
        <v>1702</v>
      </c>
      <c r="V766" s="2"/>
      <c r="W766" s="2"/>
      <c r="X766" s="2"/>
      <c r="Y766" s="2"/>
      <c r="Z766" s="2"/>
      <c r="AA766" s="1"/>
      <c r="AB766" s="1"/>
      <c r="AC766" s="1"/>
      <c r="AD766" s="1"/>
      <c r="AE766" s="1"/>
      <c r="AF766" s="1"/>
    </row>
    <row r="767" spans="1:32" ht="15.75" customHeight="1">
      <c r="A767" s="7">
        <v>46054</v>
      </c>
      <c r="B767" s="1" t="s">
        <v>74</v>
      </c>
      <c r="C767" s="1">
        <v>0</v>
      </c>
      <c r="D767" s="1">
        <v>0</v>
      </c>
      <c r="E767" s="1">
        <f t="shared" si="167"/>
        <v>1</v>
      </c>
      <c r="F767" s="1">
        <f t="shared" si="154"/>
        <v>0</v>
      </c>
      <c r="G767" s="1">
        <f t="shared" si="155"/>
        <v>1</v>
      </c>
      <c r="H767" s="1">
        <f t="shared" si="156"/>
        <v>0</v>
      </c>
      <c r="I767" s="1">
        <f t="shared" si="157"/>
        <v>1</v>
      </c>
      <c r="J767" s="1" t="s">
        <v>237</v>
      </c>
      <c r="K767" s="1">
        <f t="shared" si="158"/>
        <v>0</v>
      </c>
      <c r="L767" s="1">
        <f t="shared" si="159"/>
        <v>0</v>
      </c>
      <c r="M767" s="1">
        <f t="shared" si="160"/>
        <v>1</v>
      </c>
      <c r="N767" s="1">
        <f t="shared" si="161"/>
        <v>0</v>
      </c>
      <c r="O767" s="1">
        <f t="shared" si="162"/>
        <v>1</v>
      </c>
      <c r="P767" s="1">
        <f t="shared" si="163"/>
        <v>0</v>
      </c>
      <c r="Q767" s="1">
        <f t="shared" si="164"/>
        <v>1</v>
      </c>
      <c r="R767" s="1" t="s">
        <v>76</v>
      </c>
      <c r="S767" s="1">
        <f t="shared" si="165"/>
        <v>0</v>
      </c>
      <c r="T767" s="1">
        <f t="shared" si="166"/>
        <v>0</v>
      </c>
      <c r="U767" s="2"/>
      <c r="V767" s="2"/>
      <c r="W767" s="2"/>
      <c r="X767" s="2"/>
      <c r="Y767" s="2"/>
      <c r="Z767" s="2"/>
      <c r="AA767" s="1"/>
      <c r="AB767" s="1"/>
      <c r="AC767" s="1"/>
      <c r="AD767" s="1"/>
      <c r="AE767" s="1"/>
      <c r="AF767" s="1"/>
    </row>
    <row r="768" spans="1:32" ht="15.75" customHeight="1">
      <c r="A768" s="7">
        <v>46054</v>
      </c>
      <c r="B768" s="1" t="s">
        <v>75</v>
      </c>
      <c r="C768" s="1">
        <v>2</v>
      </c>
      <c r="D768" s="1">
        <v>0</v>
      </c>
      <c r="E768" s="1">
        <f t="shared" si="167"/>
        <v>3</v>
      </c>
      <c r="F768" s="1">
        <f t="shared" si="154"/>
        <v>1</v>
      </c>
      <c r="G768" s="1">
        <f t="shared" si="155"/>
        <v>0</v>
      </c>
      <c r="H768" s="1">
        <f t="shared" si="156"/>
        <v>0</v>
      </c>
      <c r="I768" s="1">
        <f t="shared" si="157"/>
        <v>1</v>
      </c>
      <c r="J768" s="1" t="s">
        <v>241</v>
      </c>
      <c r="K768" s="1">
        <f t="shared" si="158"/>
        <v>2</v>
      </c>
      <c r="L768" s="1">
        <f t="shared" si="159"/>
        <v>0</v>
      </c>
      <c r="M768" s="1">
        <f t="shared" si="160"/>
        <v>0</v>
      </c>
      <c r="N768" s="1">
        <f t="shared" si="161"/>
        <v>0</v>
      </c>
      <c r="O768" s="1">
        <f t="shared" si="162"/>
        <v>0</v>
      </c>
      <c r="P768" s="1">
        <f t="shared" si="163"/>
        <v>1</v>
      </c>
      <c r="Q768" s="1">
        <f t="shared" si="164"/>
        <v>0</v>
      </c>
      <c r="R768" s="1" t="s">
        <v>76</v>
      </c>
      <c r="S768" s="1">
        <f t="shared" si="165"/>
        <v>2</v>
      </c>
      <c r="T768" s="1">
        <f t="shared" si="166"/>
        <v>0</v>
      </c>
      <c r="U768" s="2">
        <v>2225</v>
      </c>
      <c r="V768" s="2">
        <v>2226</v>
      </c>
      <c r="W768" s="2"/>
      <c r="X768" s="2"/>
      <c r="Y768" s="2"/>
      <c r="Z768" s="2"/>
      <c r="AA768" s="1"/>
      <c r="AB768" s="1"/>
      <c r="AC768" s="1"/>
      <c r="AD768" s="1"/>
      <c r="AE768" s="1"/>
      <c r="AF768" s="1"/>
    </row>
    <row r="769" spans="1:32" ht="15.75" customHeight="1">
      <c r="A769" s="7">
        <v>46054</v>
      </c>
      <c r="B769" s="1" t="s">
        <v>330</v>
      </c>
      <c r="C769" s="1">
        <v>1</v>
      </c>
      <c r="D769" s="1">
        <v>1</v>
      </c>
      <c r="E769" s="1">
        <f t="shared" si="167"/>
        <v>1</v>
      </c>
      <c r="F769" s="1">
        <f t="shared" si="154"/>
        <v>0</v>
      </c>
      <c r="G769" s="1">
        <f t="shared" si="155"/>
        <v>1</v>
      </c>
      <c r="H769" s="1">
        <f t="shared" si="156"/>
        <v>0</v>
      </c>
      <c r="I769" s="1">
        <f t="shared" si="157"/>
        <v>0</v>
      </c>
      <c r="J769" s="1" t="s">
        <v>328</v>
      </c>
      <c r="K769" s="1">
        <f t="shared" si="158"/>
        <v>1</v>
      </c>
      <c r="L769" s="1">
        <f t="shared" si="159"/>
        <v>1</v>
      </c>
      <c r="M769" s="1">
        <f t="shared" si="160"/>
        <v>1</v>
      </c>
      <c r="N769" s="1">
        <f t="shared" si="161"/>
        <v>0</v>
      </c>
      <c r="O769" s="1">
        <f t="shared" si="162"/>
        <v>1</v>
      </c>
      <c r="P769" s="1">
        <f t="shared" si="163"/>
        <v>0</v>
      </c>
      <c r="Q769" s="1">
        <f t="shared" si="164"/>
        <v>0</v>
      </c>
      <c r="R769" s="1" t="s">
        <v>310</v>
      </c>
      <c r="S769" s="1">
        <f t="shared" si="165"/>
        <v>1</v>
      </c>
      <c r="T769" s="1">
        <f t="shared" si="166"/>
        <v>1</v>
      </c>
      <c r="U769" s="2">
        <v>2227</v>
      </c>
      <c r="V769" s="2">
        <v>2228</v>
      </c>
      <c r="W769" s="2"/>
      <c r="X769" s="2"/>
      <c r="Y769" s="2"/>
      <c r="Z769" s="2"/>
      <c r="AA769" s="1"/>
      <c r="AB769" s="1"/>
      <c r="AC769" s="1"/>
      <c r="AD769" s="1"/>
      <c r="AE769" s="1"/>
      <c r="AF769" s="1"/>
    </row>
    <row r="770" spans="1:32" ht="15.75" customHeight="1">
      <c r="A770" s="7">
        <v>46054</v>
      </c>
      <c r="B770" s="1" t="s">
        <v>337</v>
      </c>
      <c r="C770" s="1">
        <v>3</v>
      </c>
      <c r="D770" s="1">
        <v>0</v>
      </c>
      <c r="E770" s="1">
        <f t="shared" si="167"/>
        <v>3</v>
      </c>
      <c r="F770" s="1">
        <f t="shared" ref="F770:F833" si="168">IF(C770="","",IF(C770&gt;D770,1,0))</f>
        <v>1</v>
      </c>
      <c r="G770" s="1">
        <f t="shared" ref="G770:G833" si="169">IF(C770="","",IF(C770=D770,1,0))</f>
        <v>0</v>
      </c>
      <c r="H770" s="1">
        <f t="shared" ref="H770:H833" si="170">IF(C770="","",IF(C770&lt;D770,1,0))</f>
        <v>0</v>
      </c>
      <c r="I770" s="1">
        <f t="shared" ref="I770:I833" si="171">IF(D770=0,1,0)</f>
        <v>1</v>
      </c>
      <c r="J770" s="1" t="s">
        <v>333</v>
      </c>
      <c r="K770" s="1">
        <f t="shared" ref="K770:K833" si="172">C770</f>
        <v>3</v>
      </c>
      <c r="L770" s="1">
        <f t="shared" ref="L770:L833" si="173">D770</f>
        <v>0</v>
      </c>
      <c r="M770" s="1">
        <f t="shared" ref="M770:M833" si="174">IF(D770="","",IF(D770&gt;C770,3,IF(D770=C770,1,0)))</f>
        <v>0</v>
      </c>
      <c r="N770" s="1">
        <f t="shared" ref="N770:N833" si="175">IF(D770="","",IF(D770&gt;C770,1,0))</f>
        <v>0</v>
      </c>
      <c r="O770" s="1">
        <f t="shared" ref="O770:O833" si="176">IF(D770="","",IF(D770=C770,1,0))</f>
        <v>0</v>
      </c>
      <c r="P770" s="1">
        <f t="shared" ref="P770:P833" si="177">IF(D770="","",IF(D770&lt;C770,1,0))</f>
        <v>1</v>
      </c>
      <c r="Q770" s="1">
        <f t="shared" ref="Q770:Q833" si="178">IF(K770=0,1,0)</f>
        <v>0</v>
      </c>
      <c r="R770" s="1" t="s">
        <v>310</v>
      </c>
      <c r="S770" s="1">
        <f t="shared" ref="S770:S833" si="179">C770</f>
        <v>3</v>
      </c>
      <c r="T770" s="1">
        <f t="shared" ref="T770:T833" si="180">D770</f>
        <v>0</v>
      </c>
      <c r="U770" s="2">
        <v>2229</v>
      </c>
      <c r="V770" s="2">
        <v>2074</v>
      </c>
      <c r="W770" s="2">
        <v>2230</v>
      </c>
      <c r="X770" s="2"/>
      <c r="Y770" s="2"/>
      <c r="Z770" s="2"/>
      <c r="AA770" s="1"/>
      <c r="AB770" s="1"/>
      <c r="AC770" s="1"/>
      <c r="AD770" s="1"/>
      <c r="AE770" s="1"/>
      <c r="AF770" s="1"/>
    </row>
    <row r="771" spans="1:32" ht="15.75" customHeight="1">
      <c r="A771" s="7">
        <v>46054</v>
      </c>
      <c r="B771" s="1" t="s">
        <v>305</v>
      </c>
      <c r="C771" s="1">
        <v>1</v>
      </c>
      <c r="D771" s="1">
        <v>0</v>
      </c>
      <c r="E771" s="1">
        <f t="shared" si="167"/>
        <v>3</v>
      </c>
      <c r="F771" s="1">
        <f t="shared" si="168"/>
        <v>1</v>
      </c>
      <c r="G771" s="1">
        <f t="shared" si="169"/>
        <v>0</v>
      </c>
      <c r="H771" s="1">
        <f t="shared" si="170"/>
        <v>0</v>
      </c>
      <c r="I771" s="1">
        <f t="shared" si="171"/>
        <v>1</v>
      </c>
      <c r="J771" s="1" t="s">
        <v>283</v>
      </c>
      <c r="K771" s="1">
        <f t="shared" si="172"/>
        <v>1</v>
      </c>
      <c r="L771" s="1">
        <f t="shared" si="173"/>
        <v>0</v>
      </c>
      <c r="M771" s="1">
        <f t="shared" si="174"/>
        <v>0</v>
      </c>
      <c r="N771" s="1">
        <f t="shared" si="175"/>
        <v>0</v>
      </c>
      <c r="O771" s="1">
        <f t="shared" si="176"/>
        <v>0</v>
      </c>
      <c r="P771" s="1">
        <f t="shared" si="177"/>
        <v>1</v>
      </c>
      <c r="Q771" s="1">
        <f t="shared" si="178"/>
        <v>0</v>
      </c>
      <c r="R771" s="1" t="s">
        <v>285</v>
      </c>
      <c r="S771" s="1">
        <f t="shared" si="179"/>
        <v>1</v>
      </c>
      <c r="T771" s="1">
        <f t="shared" si="180"/>
        <v>0</v>
      </c>
      <c r="U771" s="2">
        <v>2209</v>
      </c>
      <c r="V771" s="2"/>
      <c r="W771" s="2"/>
      <c r="X771" s="2"/>
      <c r="Y771" s="2"/>
      <c r="Z771" s="2"/>
      <c r="AA771" s="1"/>
      <c r="AB771" s="1"/>
      <c r="AC771" s="1"/>
      <c r="AD771" s="1"/>
      <c r="AE771" s="1"/>
      <c r="AF771" s="1"/>
    </row>
    <row r="772" spans="1:32" ht="15.75" customHeight="1">
      <c r="A772" s="3">
        <v>46055</v>
      </c>
      <c r="B772" s="1" t="s">
        <v>270</v>
      </c>
      <c r="C772" s="1">
        <v>2</v>
      </c>
      <c r="D772" s="1">
        <v>1</v>
      </c>
      <c r="E772" s="1">
        <f t="shared" ref="E772:E835" si="181">IF(C772="","",IF(C772&gt;D772,3,IF(C772=D772,1,0)))</f>
        <v>3</v>
      </c>
      <c r="F772" s="1">
        <f t="shared" si="168"/>
        <v>1</v>
      </c>
      <c r="G772" s="1">
        <f t="shared" si="169"/>
        <v>0</v>
      </c>
      <c r="H772" s="1">
        <f t="shared" si="170"/>
        <v>0</v>
      </c>
      <c r="I772" s="1">
        <f t="shared" si="171"/>
        <v>0</v>
      </c>
      <c r="J772" s="1" t="s">
        <v>257</v>
      </c>
      <c r="K772" s="1">
        <f t="shared" si="172"/>
        <v>2</v>
      </c>
      <c r="L772" s="1">
        <f t="shared" si="173"/>
        <v>1</v>
      </c>
      <c r="M772" s="1">
        <f t="shared" si="174"/>
        <v>0</v>
      </c>
      <c r="N772" s="1">
        <f t="shared" si="175"/>
        <v>0</v>
      </c>
      <c r="O772" s="1">
        <f t="shared" si="176"/>
        <v>0</v>
      </c>
      <c r="P772" s="1">
        <f t="shared" si="177"/>
        <v>1</v>
      </c>
      <c r="Q772" s="1">
        <f t="shared" si="178"/>
        <v>0</v>
      </c>
      <c r="R772" s="1" t="s">
        <v>259</v>
      </c>
      <c r="S772" s="1">
        <f t="shared" si="179"/>
        <v>2</v>
      </c>
      <c r="T772" s="1">
        <f t="shared" si="180"/>
        <v>1</v>
      </c>
      <c r="U772" s="2">
        <v>1485</v>
      </c>
      <c r="V772" s="2">
        <v>1486</v>
      </c>
      <c r="W772" s="2">
        <v>1390</v>
      </c>
      <c r="X772" s="2"/>
      <c r="Y772" s="2"/>
      <c r="Z772" s="2"/>
      <c r="AA772" s="1"/>
      <c r="AB772" s="1"/>
      <c r="AC772" s="1"/>
      <c r="AD772" s="1"/>
      <c r="AE772" s="1"/>
      <c r="AF772" s="1"/>
    </row>
    <row r="773" spans="1:32" ht="15.75" customHeight="1">
      <c r="A773" s="3">
        <v>46055</v>
      </c>
      <c r="B773" s="6" t="s">
        <v>43</v>
      </c>
      <c r="C773" s="1">
        <v>0</v>
      </c>
      <c r="D773" s="1">
        <v>0</v>
      </c>
      <c r="E773" s="1">
        <f t="shared" si="181"/>
        <v>1</v>
      </c>
      <c r="F773" s="1">
        <f t="shared" si="168"/>
        <v>0</v>
      </c>
      <c r="G773" s="1">
        <f t="shared" si="169"/>
        <v>1</v>
      </c>
      <c r="H773" s="1">
        <f t="shared" si="170"/>
        <v>0</v>
      </c>
      <c r="I773" s="1">
        <f t="shared" si="171"/>
        <v>1</v>
      </c>
      <c r="J773" s="1" t="s">
        <v>32</v>
      </c>
      <c r="K773" s="1">
        <f t="shared" si="172"/>
        <v>0</v>
      </c>
      <c r="L773" s="1">
        <f t="shared" si="173"/>
        <v>0</v>
      </c>
      <c r="M773" s="1">
        <f t="shared" si="174"/>
        <v>1</v>
      </c>
      <c r="N773" s="1">
        <f t="shared" si="175"/>
        <v>0</v>
      </c>
      <c r="O773" s="1">
        <f t="shared" si="176"/>
        <v>1</v>
      </c>
      <c r="P773" s="1">
        <f t="shared" si="177"/>
        <v>0</v>
      </c>
      <c r="Q773" s="1">
        <f t="shared" si="178"/>
        <v>1</v>
      </c>
      <c r="R773" s="1" t="s">
        <v>33</v>
      </c>
      <c r="S773" s="1">
        <f t="shared" si="179"/>
        <v>0</v>
      </c>
      <c r="T773" s="1">
        <f t="shared" si="180"/>
        <v>0</v>
      </c>
      <c r="U773" s="2"/>
      <c r="V773" s="2"/>
      <c r="W773" s="2"/>
      <c r="X773" s="2"/>
      <c r="Y773" s="2"/>
      <c r="Z773" s="2"/>
      <c r="AA773" s="1"/>
      <c r="AB773" s="1"/>
      <c r="AC773" s="1"/>
      <c r="AD773" s="1"/>
      <c r="AE773" s="1"/>
      <c r="AF773" s="1"/>
    </row>
    <row r="774" spans="1:32" ht="15.75" customHeight="1">
      <c r="A774" s="3">
        <v>46055</v>
      </c>
      <c r="B774" s="1" t="s">
        <v>107</v>
      </c>
      <c r="C774" s="1">
        <v>2</v>
      </c>
      <c r="D774" s="1">
        <v>2</v>
      </c>
      <c r="E774" s="1">
        <f t="shared" si="181"/>
        <v>1</v>
      </c>
      <c r="F774" s="1">
        <f t="shared" si="168"/>
        <v>0</v>
      </c>
      <c r="G774" s="1">
        <f t="shared" si="169"/>
        <v>1</v>
      </c>
      <c r="H774" s="1">
        <f t="shared" si="170"/>
        <v>0</v>
      </c>
      <c r="I774" s="1">
        <f t="shared" si="171"/>
        <v>0</v>
      </c>
      <c r="J774" s="1" t="s">
        <v>106</v>
      </c>
      <c r="K774" s="1">
        <f t="shared" si="172"/>
        <v>2</v>
      </c>
      <c r="L774" s="1">
        <f t="shared" si="173"/>
        <v>2</v>
      </c>
      <c r="M774" s="1">
        <f t="shared" si="174"/>
        <v>1</v>
      </c>
      <c r="N774" s="1">
        <f t="shared" si="175"/>
        <v>0</v>
      </c>
      <c r="O774" s="1">
        <f t="shared" si="176"/>
        <v>1</v>
      </c>
      <c r="P774" s="1">
        <f t="shared" si="177"/>
        <v>0</v>
      </c>
      <c r="Q774" s="1">
        <f t="shared" si="178"/>
        <v>0</v>
      </c>
      <c r="R774" s="1" t="s">
        <v>104</v>
      </c>
      <c r="S774" s="1">
        <f t="shared" si="179"/>
        <v>2</v>
      </c>
      <c r="T774" s="1">
        <f t="shared" si="180"/>
        <v>2</v>
      </c>
      <c r="U774" s="2">
        <v>1795</v>
      </c>
      <c r="V774" s="2">
        <v>2233</v>
      </c>
      <c r="W774" s="2">
        <v>2234</v>
      </c>
      <c r="X774" s="2">
        <v>2234</v>
      </c>
      <c r="Y774" s="2"/>
      <c r="Z774" s="2"/>
      <c r="AA774" s="1"/>
      <c r="AB774" s="1"/>
      <c r="AC774" s="1"/>
      <c r="AD774" s="1"/>
      <c r="AE774" s="1"/>
      <c r="AF774" s="1"/>
    </row>
    <row r="775" spans="1:32" ht="15.75" customHeight="1">
      <c r="A775" s="3">
        <v>46055</v>
      </c>
      <c r="B775" s="1" t="s">
        <v>188</v>
      </c>
      <c r="C775" s="1">
        <v>3</v>
      </c>
      <c r="D775" s="1">
        <v>1</v>
      </c>
      <c r="E775" s="1">
        <f t="shared" si="181"/>
        <v>3</v>
      </c>
      <c r="F775" s="1">
        <f t="shared" si="168"/>
        <v>1</v>
      </c>
      <c r="G775" s="1">
        <f t="shared" si="169"/>
        <v>0</v>
      </c>
      <c r="H775" s="1">
        <f t="shared" si="170"/>
        <v>0</v>
      </c>
      <c r="I775" s="1">
        <f t="shared" si="171"/>
        <v>0</v>
      </c>
      <c r="J775" s="1" t="s">
        <v>185</v>
      </c>
      <c r="K775" s="1">
        <f t="shared" si="172"/>
        <v>3</v>
      </c>
      <c r="L775" s="1">
        <f t="shared" si="173"/>
        <v>1</v>
      </c>
      <c r="M775" s="1">
        <f t="shared" si="174"/>
        <v>0</v>
      </c>
      <c r="N775" s="1">
        <f t="shared" si="175"/>
        <v>0</v>
      </c>
      <c r="O775" s="1">
        <f t="shared" si="176"/>
        <v>0</v>
      </c>
      <c r="P775" s="1">
        <f t="shared" si="177"/>
        <v>1</v>
      </c>
      <c r="Q775" s="1">
        <f t="shared" si="178"/>
        <v>0</v>
      </c>
      <c r="R775" s="1" t="s">
        <v>104</v>
      </c>
      <c r="S775" s="1">
        <f t="shared" si="179"/>
        <v>3</v>
      </c>
      <c r="T775" s="1">
        <f t="shared" si="180"/>
        <v>1</v>
      </c>
      <c r="U775" s="2">
        <v>1280</v>
      </c>
      <c r="V775" s="2">
        <v>2235</v>
      </c>
      <c r="W775" s="2">
        <v>2236</v>
      </c>
      <c r="X775" s="2">
        <v>2237</v>
      </c>
      <c r="Y775" s="2"/>
      <c r="Z775" s="2"/>
      <c r="AA775" s="1"/>
      <c r="AB775" s="1"/>
      <c r="AC775" s="1"/>
      <c r="AD775" s="1"/>
      <c r="AE775" s="1"/>
      <c r="AF775" s="1"/>
    </row>
    <row r="776" spans="1:32" ht="15.75" customHeight="1">
      <c r="A776" s="3">
        <v>46055</v>
      </c>
      <c r="B776" s="1" t="s">
        <v>268</v>
      </c>
      <c r="C776" s="1">
        <v>1</v>
      </c>
      <c r="D776" s="1">
        <v>2</v>
      </c>
      <c r="E776" s="1">
        <f t="shared" si="181"/>
        <v>0</v>
      </c>
      <c r="F776" s="1">
        <f t="shared" si="168"/>
        <v>0</v>
      </c>
      <c r="G776" s="1">
        <f t="shared" si="169"/>
        <v>0</v>
      </c>
      <c r="H776" s="1">
        <f t="shared" si="170"/>
        <v>1</v>
      </c>
      <c r="I776" s="1">
        <f t="shared" si="171"/>
        <v>0</v>
      </c>
      <c r="J776" s="1" t="s">
        <v>252</v>
      </c>
      <c r="K776" s="1">
        <f t="shared" si="172"/>
        <v>1</v>
      </c>
      <c r="L776" s="1">
        <f t="shared" si="173"/>
        <v>2</v>
      </c>
      <c r="M776" s="1">
        <f t="shared" si="174"/>
        <v>3</v>
      </c>
      <c r="N776" s="1">
        <f t="shared" si="175"/>
        <v>1</v>
      </c>
      <c r="O776" s="1">
        <f t="shared" si="176"/>
        <v>0</v>
      </c>
      <c r="P776" s="1">
        <f t="shared" si="177"/>
        <v>0</v>
      </c>
      <c r="Q776" s="1">
        <f t="shared" si="178"/>
        <v>0</v>
      </c>
      <c r="R776" s="1" t="s">
        <v>208</v>
      </c>
      <c r="S776" s="1">
        <f t="shared" si="179"/>
        <v>1</v>
      </c>
      <c r="T776" s="1">
        <f t="shared" si="180"/>
        <v>2</v>
      </c>
      <c r="U776" s="2">
        <v>2232</v>
      </c>
      <c r="V776" s="2">
        <v>1414</v>
      </c>
      <c r="W776" s="2">
        <v>1977</v>
      </c>
      <c r="X776" s="2"/>
      <c r="Y776" s="2"/>
      <c r="Z776" s="2"/>
      <c r="AA776" s="1"/>
      <c r="AB776" s="1"/>
      <c r="AC776" s="1"/>
      <c r="AD776" s="1"/>
      <c r="AE776" s="1"/>
      <c r="AF776" s="1"/>
    </row>
    <row r="777" spans="1:32" ht="15.75" customHeight="1">
      <c r="A777" s="3">
        <v>46055</v>
      </c>
      <c r="B777" s="1" t="s">
        <v>255</v>
      </c>
      <c r="C777" s="1">
        <v>0</v>
      </c>
      <c r="D777" s="1">
        <v>0</v>
      </c>
      <c r="E777" s="1">
        <f t="shared" si="181"/>
        <v>1</v>
      </c>
      <c r="F777" s="1">
        <f t="shared" si="168"/>
        <v>0</v>
      </c>
      <c r="G777" s="1">
        <f t="shared" si="169"/>
        <v>1</v>
      </c>
      <c r="H777" s="1">
        <f t="shared" si="170"/>
        <v>0</v>
      </c>
      <c r="I777" s="1">
        <f t="shared" si="171"/>
        <v>1</v>
      </c>
      <c r="J777" s="1" t="s">
        <v>267</v>
      </c>
      <c r="K777" s="1">
        <f t="shared" si="172"/>
        <v>0</v>
      </c>
      <c r="L777" s="1">
        <f t="shared" si="173"/>
        <v>0</v>
      </c>
      <c r="M777" s="1">
        <f t="shared" si="174"/>
        <v>1</v>
      </c>
      <c r="N777" s="1">
        <f t="shared" si="175"/>
        <v>0</v>
      </c>
      <c r="O777" s="1">
        <f t="shared" si="176"/>
        <v>1</v>
      </c>
      <c r="P777" s="1">
        <f t="shared" si="177"/>
        <v>0</v>
      </c>
      <c r="Q777" s="1">
        <f t="shared" si="178"/>
        <v>1</v>
      </c>
      <c r="R777" s="1" t="s">
        <v>208</v>
      </c>
      <c r="S777" s="1">
        <f t="shared" si="179"/>
        <v>0</v>
      </c>
      <c r="T777" s="1">
        <f t="shared" si="180"/>
        <v>0</v>
      </c>
      <c r="U777" s="2"/>
      <c r="V777" s="2"/>
      <c r="W777" s="2"/>
      <c r="X777" s="2"/>
      <c r="Y777" s="2"/>
      <c r="Z777" s="2"/>
      <c r="AA777" s="1"/>
      <c r="AB777" s="1"/>
      <c r="AC777" s="1"/>
      <c r="AD777" s="1"/>
      <c r="AE777" s="1"/>
      <c r="AF777" s="1"/>
    </row>
    <row r="778" spans="1:32" ht="15.75" customHeight="1">
      <c r="A778" s="3">
        <v>46055</v>
      </c>
      <c r="B778" s="1" t="s">
        <v>67</v>
      </c>
      <c r="C778" s="1">
        <v>1</v>
      </c>
      <c r="D778" s="1">
        <v>0</v>
      </c>
      <c r="E778" s="1">
        <f t="shared" si="181"/>
        <v>3</v>
      </c>
      <c r="F778" s="1">
        <f t="shared" si="168"/>
        <v>1</v>
      </c>
      <c r="G778" s="1">
        <f t="shared" si="169"/>
        <v>0</v>
      </c>
      <c r="H778" s="1">
        <f t="shared" si="170"/>
        <v>0</v>
      </c>
      <c r="I778" s="1">
        <f t="shared" si="171"/>
        <v>1</v>
      </c>
      <c r="J778" s="1" t="s">
        <v>55</v>
      </c>
      <c r="K778" s="1">
        <f t="shared" si="172"/>
        <v>1</v>
      </c>
      <c r="L778" s="1">
        <f t="shared" si="173"/>
        <v>0</v>
      </c>
      <c r="M778" s="1">
        <f t="shared" si="174"/>
        <v>0</v>
      </c>
      <c r="N778" s="1">
        <f t="shared" si="175"/>
        <v>0</v>
      </c>
      <c r="O778" s="1">
        <f t="shared" si="176"/>
        <v>0</v>
      </c>
      <c r="P778" s="1">
        <f t="shared" si="177"/>
        <v>1</v>
      </c>
      <c r="Q778" s="1">
        <f t="shared" si="178"/>
        <v>0</v>
      </c>
      <c r="R778" s="1" t="s">
        <v>39</v>
      </c>
      <c r="S778" s="1">
        <f t="shared" si="179"/>
        <v>1</v>
      </c>
      <c r="T778" s="1">
        <f t="shared" si="180"/>
        <v>0</v>
      </c>
      <c r="U778" s="2">
        <v>2238</v>
      </c>
      <c r="V778" s="2"/>
      <c r="W778" s="2"/>
      <c r="X778" s="2"/>
      <c r="Y778" s="2"/>
      <c r="Z778" s="2"/>
      <c r="AA778" s="1"/>
      <c r="AB778" s="1"/>
      <c r="AC778" s="1"/>
      <c r="AD778" s="1"/>
      <c r="AE778" s="1"/>
      <c r="AF778" s="1"/>
    </row>
    <row r="779" spans="1:32" ht="15.75" customHeight="1">
      <c r="A779" s="3">
        <v>46055</v>
      </c>
      <c r="B779" s="1" t="s">
        <v>233</v>
      </c>
      <c r="C779" s="1">
        <v>1</v>
      </c>
      <c r="D779" s="1">
        <v>1</v>
      </c>
      <c r="E779" s="1">
        <f t="shared" si="181"/>
        <v>1</v>
      </c>
      <c r="F779" s="1">
        <f t="shared" si="168"/>
        <v>0</v>
      </c>
      <c r="G779" s="1">
        <f t="shared" si="169"/>
        <v>1</v>
      </c>
      <c r="H779" s="1">
        <f t="shared" si="170"/>
        <v>0</v>
      </c>
      <c r="I779" s="1">
        <f t="shared" si="171"/>
        <v>0</v>
      </c>
      <c r="J779" s="1" t="s">
        <v>158</v>
      </c>
      <c r="K779" s="1">
        <f t="shared" si="172"/>
        <v>1</v>
      </c>
      <c r="L779" s="1">
        <f t="shared" si="173"/>
        <v>1</v>
      </c>
      <c r="M779" s="1">
        <f t="shared" si="174"/>
        <v>1</v>
      </c>
      <c r="N779" s="1">
        <f t="shared" si="175"/>
        <v>0</v>
      </c>
      <c r="O779" s="1">
        <f t="shared" si="176"/>
        <v>1</v>
      </c>
      <c r="P779" s="1">
        <f t="shared" si="177"/>
        <v>0</v>
      </c>
      <c r="Q779" s="1">
        <f t="shared" si="178"/>
        <v>0</v>
      </c>
      <c r="R779" s="1" t="s">
        <v>156</v>
      </c>
      <c r="S779" s="1">
        <f t="shared" si="179"/>
        <v>1</v>
      </c>
      <c r="T779" s="1">
        <f t="shared" si="180"/>
        <v>1</v>
      </c>
      <c r="U779" s="2">
        <v>2231</v>
      </c>
      <c r="V779" s="2">
        <v>1406</v>
      </c>
      <c r="W779" s="2"/>
      <c r="X779" s="2"/>
      <c r="Y779" s="2"/>
      <c r="Z779" s="2"/>
      <c r="AA779" s="1"/>
      <c r="AB779" s="1"/>
      <c r="AC779" s="1"/>
      <c r="AD779" s="1"/>
      <c r="AE779" s="1"/>
      <c r="AF779" s="1"/>
    </row>
    <row r="780" spans="1:32" ht="15.75" customHeight="1">
      <c r="A780" s="3">
        <v>46055</v>
      </c>
      <c r="B780" s="1" t="s">
        <v>242</v>
      </c>
      <c r="C780" s="1">
        <v>2</v>
      </c>
      <c r="D780" s="1">
        <v>0</v>
      </c>
      <c r="E780" s="1">
        <f t="shared" si="181"/>
        <v>3</v>
      </c>
      <c r="F780" s="1">
        <f t="shared" si="168"/>
        <v>1</v>
      </c>
      <c r="G780" s="1">
        <f t="shared" si="169"/>
        <v>0</v>
      </c>
      <c r="H780" s="1">
        <f t="shared" si="170"/>
        <v>0</v>
      </c>
      <c r="I780" s="1">
        <f t="shared" si="171"/>
        <v>1</v>
      </c>
      <c r="J780" s="1" t="s">
        <v>235</v>
      </c>
      <c r="K780" s="1">
        <f t="shared" si="172"/>
        <v>2</v>
      </c>
      <c r="L780" s="1">
        <f t="shared" si="173"/>
        <v>0</v>
      </c>
      <c r="M780" s="1">
        <f t="shared" si="174"/>
        <v>0</v>
      </c>
      <c r="N780" s="1">
        <f t="shared" si="175"/>
        <v>0</v>
      </c>
      <c r="O780" s="1">
        <f t="shared" si="176"/>
        <v>0</v>
      </c>
      <c r="P780" s="1">
        <f t="shared" si="177"/>
        <v>1</v>
      </c>
      <c r="Q780" s="1">
        <f t="shared" si="178"/>
        <v>0</v>
      </c>
      <c r="R780" s="1" t="s">
        <v>76</v>
      </c>
      <c r="S780" s="1">
        <f t="shared" si="179"/>
        <v>2</v>
      </c>
      <c r="T780" s="1">
        <f t="shared" si="180"/>
        <v>0</v>
      </c>
      <c r="U780" s="2">
        <v>2239</v>
      </c>
      <c r="V780" s="2">
        <v>1343</v>
      </c>
      <c r="W780" s="2"/>
      <c r="X780" s="2"/>
      <c r="Y780" s="2"/>
      <c r="Z780" s="2"/>
      <c r="AA780" s="1"/>
      <c r="AB780" s="1"/>
      <c r="AC780" s="1"/>
      <c r="AD780" s="1"/>
      <c r="AE780" s="1"/>
      <c r="AF780" s="1"/>
    </row>
    <row r="781" spans="1:32" ht="15.75" customHeight="1">
      <c r="A781" s="3">
        <v>46056</v>
      </c>
      <c r="B781" s="1" t="s">
        <v>84</v>
      </c>
      <c r="C781" s="1">
        <v>2</v>
      </c>
      <c r="D781" s="1">
        <v>0</v>
      </c>
      <c r="E781" s="1">
        <f t="shared" si="181"/>
        <v>3</v>
      </c>
      <c r="F781" s="1">
        <f t="shared" si="168"/>
        <v>1</v>
      </c>
      <c r="G781" s="1">
        <f t="shared" si="169"/>
        <v>0</v>
      </c>
      <c r="H781" s="1">
        <f t="shared" si="170"/>
        <v>0</v>
      </c>
      <c r="I781" s="1">
        <f t="shared" si="171"/>
        <v>1</v>
      </c>
      <c r="J781" s="1" t="s">
        <v>172</v>
      </c>
      <c r="K781" s="1">
        <f t="shared" si="172"/>
        <v>2</v>
      </c>
      <c r="L781" s="1">
        <f t="shared" si="173"/>
        <v>0</v>
      </c>
      <c r="M781" s="1">
        <f t="shared" si="174"/>
        <v>0</v>
      </c>
      <c r="N781" s="1">
        <f t="shared" si="175"/>
        <v>0</v>
      </c>
      <c r="O781" s="1">
        <f t="shared" si="176"/>
        <v>0</v>
      </c>
      <c r="P781" s="1">
        <f t="shared" si="177"/>
        <v>1</v>
      </c>
      <c r="Q781" s="1">
        <f t="shared" si="178"/>
        <v>0</v>
      </c>
      <c r="R781" s="1" t="s">
        <v>86</v>
      </c>
      <c r="S781" s="1">
        <f t="shared" si="179"/>
        <v>2</v>
      </c>
      <c r="T781" s="1">
        <f t="shared" si="180"/>
        <v>0</v>
      </c>
      <c r="U781" s="2">
        <v>1763</v>
      </c>
      <c r="V781" s="2">
        <v>1107</v>
      </c>
      <c r="W781" s="2"/>
      <c r="X781" s="2"/>
      <c r="Y781" s="2"/>
      <c r="Z781" s="2"/>
      <c r="AA781" s="1"/>
      <c r="AB781" s="1"/>
      <c r="AC781" s="1"/>
      <c r="AD781" s="1"/>
      <c r="AE781" s="1"/>
      <c r="AF781" s="1"/>
    </row>
    <row r="782" spans="1:32" ht="15.75" customHeight="1">
      <c r="A782" s="3">
        <v>46056</v>
      </c>
      <c r="B782" s="1" t="s">
        <v>88</v>
      </c>
      <c r="C782" s="1">
        <v>1</v>
      </c>
      <c r="D782" s="1">
        <v>2</v>
      </c>
      <c r="E782" s="1">
        <f t="shared" si="181"/>
        <v>0</v>
      </c>
      <c r="F782" s="1">
        <f t="shared" si="168"/>
        <v>0</v>
      </c>
      <c r="G782" s="1">
        <f t="shared" si="169"/>
        <v>0</v>
      </c>
      <c r="H782" s="1">
        <f t="shared" si="170"/>
        <v>1</v>
      </c>
      <c r="I782" s="1">
        <f t="shared" si="171"/>
        <v>0</v>
      </c>
      <c r="J782" s="1" t="s">
        <v>177</v>
      </c>
      <c r="K782" s="1">
        <f t="shared" si="172"/>
        <v>1</v>
      </c>
      <c r="L782" s="1">
        <f t="shared" si="173"/>
        <v>2</v>
      </c>
      <c r="M782" s="1">
        <f t="shared" si="174"/>
        <v>3</v>
      </c>
      <c r="N782" s="1">
        <f t="shared" si="175"/>
        <v>1</v>
      </c>
      <c r="O782" s="1">
        <f t="shared" si="176"/>
        <v>0</v>
      </c>
      <c r="P782" s="1">
        <f t="shared" si="177"/>
        <v>0</v>
      </c>
      <c r="Q782" s="1">
        <f t="shared" si="178"/>
        <v>0</v>
      </c>
      <c r="R782" s="1" t="s">
        <v>89</v>
      </c>
      <c r="S782" s="1">
        <f t="shared" si="179"/>
        <v>1</v>
      </c>
      <c r="T782" s="1">
        <f t="shared" si="180"/>
        <v>2</v>
      </c>
      <c r="U782" s="2">
        <v>1741</v>
      </c>
      <c r="V782" s="2">
        <v>2252</v>
      </c>
      <c r="W782" s="2">
        <v>2253</v>
      </c>
      <c r="X782" s="2"/>
      <c r="Y782" s="2"/>
      <c r="Z782" s="2"/>
      <c r="AA782" s="1"/>
      <c r="AB782" s="1"/>
      <c r="AC782" s="1"/>
      <c r="AD782" s="1"/>
      <c r="AE782" s="1"/>
      <c r="AF782" s="1"/>
    </row>
    <row r="783" spans="1:32" ht="15.75" customHeight="1">
      <c r="A783" s="3">
        <v>46056</v>
      </c>
      <c r="B783" s="1" t="s">
        <v>180</v>
      </c>
      <c r="C783" s="1">
        <v>1</v>
      </c>
      <c r="D783" s="1">
        <v>2</v>
      </c>
      <c r="E783" s="1">
        <f t="shared" si="181"/>
        <v>0</v>
      </c>
      <c r="F783" s="1">
        <f t="shared" si="168"/>
        <v>0</v>
      </c>
      <c r="G783" s="1">
        <f t="shared" si="169"/>
        <v>0</v>
      </c>
      <c r="H783" s="1">
        <f t="shared" si="170"/>
        <v>1</v>
      </c>
      <c r="I783" s="1">
        <f t="shared" si="171"/>
        <v>0</v>
      </c>
      <c r="J783" s="1" t="s">
        <v>178</v>
      </c>
      <c r="K783" s="1">
        <f t="shared" si="172"/>
        <v>1</v>
      </c>
      <c r="L783" s="1">
        <f t="shared" si="173"/>
        <v>2</v>
      </c>
      <c r="M783" s="1">
        <f t="shared" si="174"/>
        <v>3</v>
      </c>
      <c r="N783" s="1">
        <f t="shared" si="175"/>
        <v>1</v>
      </c>
      <c r="O783" s="1">
        <f t="shared" si="176"/>
        <v>0</v>
      </c>
      <c r="P783" s="1">
        <f t="shared" si="177"/>
        <v>0</v>
      </c>
      <c r="Q783" s="1">
        <f t="shared" si="178"/>
        <v>0</v>
      </c>
      <c r="R783" s="1" t="s">
        <v>89</v>
      </c>
      <c r="S783" s="1">
        <f t="shared" si="179"/>
        <v>1</v>
      </c>
      <c r="T783" s="1">
        <f t="shared" si="180"/>
        <v>2</v>
      </c>
      <c r="U783" s="2">
        <v>2254</v>
      </c>
      <c r="V783" s="2">
        <v>2064</v>
      </c>
      <c r="W783" s="2">
        <v>2255</v>
      </c>
      <c r="X783" s="2"/>
      <c r="Y783" s="2"/>
      <c r="Z783" s="2"/>
      <c r="AA783" s="1"/>
      <c r="AB783" s="1"/>
      <c r="AC783" s="1"/>
      <c r="AD783" s="1"/>
      <c r="AE783" s="1"/>
      <c r="AF783" s="1"/>
    </row>
    <row r="784" spans="1:32" ht="15.75" customHeight="1">
      <c r="A784" s="3">
        <v>46056</v>
      </c>
      <c r="B784" s="1" t="s">
        <v>62</v>
      </c>
      <c r="C784" s="1">
        <v>3</v>
      </c>
      <c r="D784" s="1">
        <v>2</v>
      </c>
      <c r="E784" s="1">
        <f t="shared" si="181"/>
        <v>3</v>
      </c>
      <c r="F784" s="1">
        <f t="shared" si="168"/>
        <v>1</v>
      </c>
      <c r="G784" s="1">
        <f t="shared" si="169"/>
        <v>0</v>
      </c>
      <c r="H784" s="1">
        <f t="shared" si="170"/>
        <v>0</v>
      </c>
      <c r="I784" s="1">
        <f t="shared" si="171"/>
        <v>0</v>
      </c>
      <c r="J784" s="1" t="s">
        <v>42</v>
      </c>
      <c r="K784" s="1">
        <f t="shared" si="172"/>
        <v>3</v>
      </c>
      <c r="L784" s="1">
        <f t="shared" si="173"/>
        <v>2</v>
      </c>
      <c r="M784" s="1">
        <f t="shared" si="174"/>
        <v>0</v>
      </c>
      <c r="N784" s="1">
        <f t="shared" si="175"/>
        <v>0</v>
      </c>
      <c r="O784" s="1">
        <f t="shared" si="176"/>
        <v>0</v>
      </c>
      <c r="P784" s="1">
        <f t="shared" si="177"/>
        <v>1</v>
      </c>
      <c r="Q784" s="1">
        <f t="shared" si="178"/>
        <v>0</v>
      </c>
      <c r="R784" s="1" t="s">
        <v>33</v>
      </c>
      <c r="S784" s="1">
        <f t="shared" si="179"/>
        <v>3</v>
      </c>
      <c r="T784" s="1">
        <f t="shared" si="180"/>
        <v>2</v>
      </c>
      <c r="U784" s="2">
        <v>2245</v>
      </c>
      <c r="V784" s="2">
        <v>1967</v>
      </c>
      <c r="W784" s="2">
        <v>1967</v>
      </c>
      <c r="X784" s="2">
        <v>2246</v>
      </c>
      <c r="Y784" s="2">
        <v>2247</v>
      </c>
      <c r="Z784" s="2"/>
      <c r="AA784" s="1"/>
      <c r="AB784" s="1"/>
      <c r="AC784" s="1"/>
      <c r="AD784" s="1"/>
      <c r="AE784" s="1"/>
      <c r="AF784" s="1"/>
    </row>
    <row r="785" spans="1:32" ht="15.75" customHeight="1">
      <c r="A785" s="3">
        <v>46056</v>
      </c>
      <c r="B785" s="1" t="s">
        <v>248</v>
      </c>
      <c r="C785" s="1">
        <v>0</v>
      </c>
      <c r="D785" s="1">
        <v>1</v>
      </c>
      <c r="E785" s="1">
        <f t="shared" si="181"/>
        <v>0</v>
      </c>
      <c r="F785" s="1">
        <f t="shared" si="168"/>
        <v>0</v>
      </c>
      <c r="G785" s="1">
        <f t="shared" si="169"/>
        <v>0</v>
      </c>
      <c r="H785" s="1">
        <f t="shared" si="170"/>
        <v>1</v>
      </c>
      <c r="I785" s="1">
        <f t="shared" si="171"/>
        <v>0</v>
      </c>
      <c r="J785" s="1" t="s">
        <v>249</v>
      </c>
      <c r="K785" s="1">
        <f t="shared" si="172"/>
        <v>0</v>
      </c>
      <c r="L785" s="1">
        <f t="shared" si="173"/>
        <v>1</v>
      </c>
      <c r="M785" s="1">
        <f t="shared" si="174"/>
        <v>3</v>
      </c>
      <c r="N785" s="1">
        <f t="shared" si="175"/>
        <v>1</v>
      </c>
      <c r="O785" s="1">
        <f t="shared" si="176"/>
        <v>0</v>
      </c>
      <c r="P785" s="1">
        <f t="shared" si="177"/>
        <v>0</v>
      </c>
      <c r="Q785" s="1">
        <f t="shared" si="178"/>
        <v>1</v>
      </c>
      <c r="R785" s="1" t="s">
        <v>246</v>
      </c>
      <c r="S785" s="1">
        <f t="shared" si="179"/>
        <v>0</v>
      </c>
      <c r="T785" s="1">
        <f t="shared" si="180"/>
        <v>1</v>
      </c>
      <c r="U785" s="2">
        <v>2258</v>
      </c>
      <c r="V785" s="2"/>
      <c r="W785" s="2"/>
      <c r="X785" s="2"/>
      <c r="Y785" s="2"/>
      <c r="Z785" s="2"/>
      <c r="AA785" s="1"/>
      <c r="AB785" s="1"/>
      <c r="AC785" s="1"/>
      <c r="AD785" s="1"/>
      <c r="AE785" s="1"/>
      <c r="AF785" s="1"/>
    </row>
    <row r="786" spans="1:32" ht="15.75" customHeight="1">
      <c r="A786" s="3">
        <v>46056</v>
      </c>
      <c r="B786" s="1" t="s">
        <v>250</v>
      </c>
      <c r="C786" s="1">
        <v>0</v>
      </c>
      <c r="D786" s="1">
        <v>1</v>
      </c>
      <c r="E786" s="1">
        <f t="shared" si="181"/>
        <v>0</v>
      </c>
      <c r="F786" s="1">
        <f t="shared" si="168"/>
        <v>0</v>
      </c>
      <c r="G786" s="1">
        <f t="shared" si="169"/>
        <v>0</v>
      </c>
      <c r="H786" s="1">
        <f t="shared" si="170"/>
        <v>1</v>
      </c>
      <c r="I786" s="1">
        <f t="shared" si="171"/>
        <v>0</v>
      </c>
      <c r="J786" s="1" t="s">
        <v>245</v>
      </c>
      <c r="K786" s="1">
        <f t="shared" si="172"/>
        <v>0</v>
      </c>
      <c r="L786" s="1">
        <f t="shared" si="173"/>
        <v>1</v>
      </c>
      <c r="M786" s="1">
        <f t="shared" si="174"/>
        <v>3</v>
      </c>
      <c r="N786" s="1">
        <f t="shared" si="175"/>
        <v>1</v>
      </c>
      <c r="O786" s="1">
        <f t="shared" si="176"/>
        <v>0</v>
      </c>
      <c r="P786" s="1">
        <f t="shared" si="177"/>
        <v>0</v>
      </c>
      <c r="Q786" s="1">
        <f t="shared" si="178"/>
        <v>1</v>
      </c>
      <c r="R786" s="1" t="s">
        <v>246</v>
      </c>
      <c r="S786" s="1">
        <f t="shared" si="179"/>
        <v>0</v>
      </c>
      <c r="T786" s="1">
        <f t="shared" si="180"/>
        <v>1</v>
      </c>
      <c r="U786" s="2">
        <v>2259</v>
      </c>
      <c r="V786" s="2"/>
      <c r="W786" s="2"/>
      <c r="X786" s="2"/>
      <c r="Y786" s="2"/>
      <c r="Z786" s="2"/>
      <c r="AA786" s="1"/>
      <c r="AB786" s="1"/>
      <c r="AC786" s="1"/>
      <c r="AD786" s="1"/>
      <c r="AE786" s="1"/>
      <c r="AF786" s="1"/>
    </row>
    <row r="787" spans="1:32" ht="15.75" customHeight="1">
      <c r="A787" s="3">
        <v>46056</v>
      </c>
      <c r="B787" s="1" t="s">
        <v>66</v>
      </c>
      <c r="C787" s="1">
        <v>5</v>
      </c>
      <c r="D787" s="1">
        <v>0</v>
      </c>
      <c r="E787" s="1">
        <f t="shared" si="181"/>
        <v>3</v>
      </c>
      <c r="F787" s="1">
        <f t="shared" si="168"/>
        <v>1</v>
      </c>
      <c r="G787" s="1">
        <f t="shared" si="169"/>
        <v>0</v>
      </c>
      <c r="H787" s="1">
        <f t="shared" si="170"/>
        <v>0</v>
      </c>
      <c r="I787" s="1">
        <f t="shared" si="171"/>
        <v>1</v>
      </c>
      <c r="J787" s="1" t="s">
        <v>51</v>
      </c>
      <c r="K787" s="1">
        <f t="shared" si="172"/>
        <v>5</v>
      </c>
      <c r="L787" s="1">
        <f t="shared" si="173"/>
        <v>0</v>
      </c>
      <c r="M787" s="1">
        <f t="shared" si="174"/>
        <v>0</v>
      </c>
      <c r="N787" s="1">
        <f t="shared" si="175"/>
        <v>0</v>
      </c>
      <c r="O787" s="1">
        <f t="shared" si="176"/>
        <v>0</v>
      </c>
      <c r="P787" s="1">
        <f t="shared" si="177"/>
        <v>1</v>
      </c>
      <c r="Q787" s="1">
        <f t="shared" si="178"/>
        <v>0</v>
      </c>
      <c r="R787" s="1" t="s">
        <v>36</v>
      </c>
      <c r="S787" s="1">
        <f t="shared" si="179"/>
        <v>5</v>
      </c>
      <c r="T787" s="1">
        <f t="shared" si="180"/>
        <v>0</v>
      </c>
      <c r="U787" s="2">
        <v>2240</v>
      </c>
      <c r="V787" s="2">
        <v>2241</v>
      </c>
      <c r="W787" s="2">
        <v>2242</v>
      </c>
      <c r="X787" s="2">
        <v>2243</v>
      </c>
      <c r="Y787" s="2">
        <v>2244</v>
      </c>
      <c r="Z787" s="2"/>
      <c r="AA787" s="1"/>
      <c r="AB787" s="1"/>
      <c r="AC787" s="1"/>
      <c r="AD787" s="1"/>
      <c r="AE787" s="1"/>
      <c r="AF787" s="1"/>
    </row>
    <row r="788" spans="1:32" ht="15.75" customHeight="1">
      <c r="A788" s="3">
        <v>46056</v>
      </c>
      <c r="B788" s="1" t="s">
        <v>349</v>
      </c>
      <c r="C788" s="1">
        <v>1</v>
      </c>
      <c r="D788" s="1">
        <v>2</v>
      </c>
      <c r="E788" s="1">
        <f t="shared" si="181"/>
        <v>0</v>
      </c>
      <c r="F788" s="1">
        <f t="shared" si="168"/>
        <v>0</v>
      </c>
      <c r="G788" s="1">
        <f t="shared" si="169"/>
        <v>0</v>
      </c>
      <c r="H788" s="1">
        <f t="shared" si="170"/>
        <v>1</v>
      </c>
      <c r="I788" s="1">
        <f t="shared" si="171"/>
        <v>0</v>
      </c>
      <c r="J788" s="1" t="s">
        <v>323</v>
      </c>
      <c r="K788" s="1">
        <f t="shared" si="172"/>
        <v>1</v>
      </c>
      <c r="L788" s="1">
        <f t="shared" si="173"/>
        <v>2</v>
      </c>
      <c r="M788" s="1">
        <f t="shared" si="174"/>
        <v>3</v>
      </c>
      <c r="N788" s="1">
        <f t="shared" si="175"/>
        <v>1</v>
      </c>
      <c r="O788" s="1">
        <f t="shared" si="176"/>
        <v>0</v>
      </c>
      <c r="P788" s="1">
        <f t="shared" si="177"/>
        <v>0</v>
      </c>
      <c r="Q788" s="1">
        <f t="shared" si="178"/>
        <v>0</v>
      </c>
      <c r="R788" s="1" t="s">
        <v>325</v>
      </c>
      <c r="S788" s="1">
        <f t="shared" si="179"/>
        <v>1</v>
      </c>
      <c r="T788" s="1">
        <f t="shared" si="180"/>
        <v>2</v>
      </c>
      <c r="U788" s="2">
        <v>2260</v>
      </c>
      <c r="V788" s="2">
        <v>1826</v>
      </c>
      <c r="W788" s="2">
        <v>2262</v>
      </c>
      <c r="X788" s="2"/>
      <c r="Y788" s="2"/>
      <c r="Z788" s="2"/>
      <c r="AA788" s="1"/>
      <c r="AB788" s="1"/>
      <c r="AC788" s="1"/>
      <c r="AD788" s="1"/>
      <c r="AE788" s="1"/>
      <c r="AF788" s="1"/>
    </row>
    <row r="789" spans="1:32" ht="15.75" customHeight="1">
      <c r="A789" s="3">
        <v>46056</v>
      </c>
      <c r="B789" s="1" t="s">
        <v>361</v>
      </c>
      <c r="C789" s="1">
        <v>1</v>
      </c>
      <c r="D789" s="1">
        <v>2</v>
      </c>
      <c r="E789" s="1">
        <f t="shared" si="181"/>
        <v>0</v>
      </c>
      <c r="F789" s="1">
        <f t="shared" si="168"/>
        <v>0</v>
      </c>
      <c r="G789" s="1">
        <f t="shared" si="169"/>
        <v>0</v>
      </c>
      <c r="H789" s="1">
        <f t="shared" si="170"/>
        <v>1</v>
      </c>
      <c r="I789" s="1">
        <f t="shared" si="171"/>
        <v>0</v>
      </c>
      <c r="J789" s="1" t="s">
        <v>327</v>
      </c>
      <c r="K789" s="1">
        <f t="shared" si="172"/>
        <v>1</v>
      </c>
      <c r="L789" s="1">
        <f t="shared" si="173"/>
        <v>2</v>
      </c>
      <c r="M789" s="1">
        <f t="shared" si="174"/>
        <v>3</v>
      </c>
      <c r="N789" s="1">
        <f t="shared" si="175"/>
        <v>1</v>
      </c>
      <c r="O789" s="1">
        <f t="shared" si="176"/>
        <v>0</v>
      </c>
      <c r="P789" s="1">
        <f t="shared" si="177"/>
        <v>0</v>
      </c>
      <c r="Q789" s="1">
        <f t="shared" si="178"/>
        <v>0</v>
      </c>
      <c r="R789" s="1" t="s">
        <v>325</v>
      </c>
      <c r="S789" s="1">
        <f t="shared" si="179"/>
        <v>1</v>
      </c>
      <c r="T789" s="1">
        <f t="shared" si="180"/>
        <v>2</v>
      </c>
      <c r="U789" s="2">
        <v>2263</v>
      </c>
      <c r="V789" s="2">
        <v>2264</v>
      </c>
      <c r="W789" s="2">
        <v>1830</v>
      </c>
      <c r="X789" s="2"/>
      <c r="Y789" s="2"/>
      <c r="Z789" s="2"/>
      <c r="AA789" s="1"/>
      <c r="AB789" s="1"/>
      <c r="AC789" s="1"/>
      <c r="AD789" s="1"/>
      <c r="AE789" s="1"/>
      <c r="AF789" s="1"/>
    </row>
    <row r="790" spans="1:32" ht="15.75" customHeight="1">
      <c r="A790" s="3">
        <v>46056</v>
      </c>
      <c r="B790" s="1" t="s">
        <v>54</v>
      </c>
      <c r="C790" s="1">
        <v>2</v>
      </c>
      <c r="D790" s="1">
        <v>4</v>
      </c>
      <c r="E790" s="1">
        <f t="shared" si="181"/>
        <v>0</v>
      </c>
      <c r="F790" s="1">
        <f t="shared" si="168"/>
        <v>0</v>
      </c>
      <c r="G790" s="1">
        <f t="shared" si="169"/>
        <v>0</v>
      </c>
      <c r="H790" s="1">
        <f t="shared" si="170"/>
        <v>1</v>
      </c>
      <c r="I790" s="1">
        <f t="shared" si="171"/>
        <v>0</v>
      </c>
      <c r="J790" s="1" t="s">
        <v>52</v>
      </c>
      <c r="K790" s="1">
        <f t="shared" si="172"/>
        <v>2</v>
      </c>
      <c r="L790" s="1">
        <f t="shared" si="173"/>
        <v>4</v>
      </c>
      <c r="M790" s="1">
        <f t="shared" si="174"/>
        <v>3</v>
      </c>
      <c r="N790" s="1">
        <f t="shared" si="175"/>
        <v>1</v>
      </c>
      <c r="O790" s="1">
        <f t="shared" si="176"/>
        <v>0</v>
      </c>
      <c r="P790" s="1">
        <f t="shared" si="177"/>
        <v>0</v>
      </c>
      <c r="Q790" s="1">
        <f t="shared" si="178"/>
        <v>0</v>
      </c>
      <c r="R790" s="1" t="s">
        <v>39</v>
      </c>
      <c r="S790" s="1">
        <f t="shared" si="179"/>
        <v>2</v>
      </c>
      <c r="T790" s="1">
        <f t="shared" si="180"/>
        <v>4</v>
      </c>
      <c r="U790" s="2">
        <v>2248</v>
      </c>
      <c r="V790" s="2">
        <v>2249</v>
      </c>
      <c r="W790" s="2">
        <v>2250</v>
      </c>
      <c r="X790" s="2">
        <v>2251</v>
      </c>
      <c r="Y790" s="2">
        <v>1024</v>
      </c>
      <c r="Z790" s="2">
        <v>1025</v>
      </c>
      <c r="AA790" s="1"/>
      <c r="AB790" s="1"/>
      <c r="AC790" s="1"/>
      <c r="AD790" s="1"/>
      <c r="AE790" s="1"/>
      <c r="AF790" s="1"/>
    </row>
    <row r="791" spans="1:32" ht="15.75" customHeight="1">
      <c r="A791" s="3">
        <v>46056</v>
      </c>
      <c r="B791" s="1" t="s">
        <v>153</v>
      </c>
      <c r="C791" s="1">
        <v>2</v>
      </c>
      <c r="D791" s="1">
        <v>1</v>
      </c>
      <c r="E791" s="1">
        <f t="shared" si="181"/>
        <v>3</v>
      </c>
      <c r="F791" s="1">
        <f t="shared" si="168"/>
        <v>1</v>
      </c>
      <c r="G791" s="1">
        <f t="shared" si="169"/>
        <v>0</v>
      </c>
      <c r="H791" s="1">
        <f t="shared" si="170"/>
        <v>0</v>
      </c>
      <c r="I791" s="1">
        <f t="shared" si="171"/>
        <v>0</v>
      </c>
      <c r="J791" s="1" t="s">
        <v>226</v>
      </c>
      <c r="K791" s="1">
        <f t="shared" si="172"/>
        <v>2</v>
      </c>
      <c r="L791" s="1">
        <f t="shared" si="173"/>
        <v>1</v>
      </c>
      <c r="M791" s="1">
        <f t="shared" si="174"/>
        <v>0</v>
      </c>
      <c r="N791" s="1">
        <f t="shared" si="175"/>
        <v>0</v>
      </c>
      <c r="O791" s="1">
        <f t="shared" si="176"/>
        <v>0</v>
      </c>
      <c r="P791" s="1">
        <f t="shared" si="177"/>
        <v>1</v>
      </c>
      <c r="Q791" s="1">
        <f t="shared" si="178"/>
        <v>0</v>
      </c>
      <c r="R791" s="1" t="s">
        <v>151</v>
      </c>
      <c r="S791" s="1">
        <f t="shared" si="179"/>
        <v>2</v>
      </c>
      <c r="T791" s="1">
        <f t="shared" si="180"/>
        <v>1</v>
      </c>
      <c r="U791" s="2">
        <v>2256</v>
      </c>
      <c r="V791" s="2">
        <v>1116</v>
      </c>
      <c r="W791" s="2">
        <v>2257</v>
      </c>
      <c r="X791" s="2"/>
      <c r="Y791" s="2"/>
      <c r="Z791" s="2"/>
      <c r="AA791" s="1"/>
      <c r="AB791" s="1"/>
      <c r="AC791" s="1"/>
      <c r="AD791" s="1"/>
      <c r="AE791" s="1"/>
      <c r="AF791" s="1"/>
    </row>
    <row r="792" spans="1:32" ht="15.75" customHeight="1">
      <c r="A792" s="3">
        <v>46056</v>
      </c>
      <c r="B792" s="1" t="s">
        <v>363</v>
      </c>
      <c r="C792" s="1">
        <v>1</v>
      </c>
      <c r="D792" s="1">
        <v>2</v>
      </c>
      <c r="E792" s="1">
        <f t="shared" si="181"/>
        <v>0</v>
      </c>
      <c r="F792" s="1">
        <f t="shared" si="168"/>
        <v>0</v>
      </c>
      <c r="G792" s="1">
        <f t="shared" si="169"/>
        <v>0</v>
      </c>
      <c r="H792" s="1">
        <f t="shared" si="170"/>
        <v>1</v>
      </c>
      <c r="I792" s="1">
        <f t="shared" si="171"/>
        <v>0</v>
      </c>
      <c r="J792" s="1" t="s">
        <v>372</v>
      </c>
      <c r="K792" s="1">
        <f t="shared" si="172"/>
        <v>1</v>
      </c>
      <c r="L792" s="1">
        <f t="shared" si="173"/>
        <v>2</v>
      </c>
      <c r="M792" s="1">
        <f t="shared" si="174"/>
        <v>3</v>
      </c>
      <c r="N792" s="1">
        <f t="shared" si="175"/>
        <v>1</v>
      </c>
      <c r="O792" s="1">
        <f t="shared" si="176"/>
        <v>0</v>
      </c>
      <c r="P792" s="1">
        <f t="shared" si="177"/>
        <v>0</v>
      </c>
      <c r="Q792" s="1">
        <f t="shared" si="178"/>
        <v>0</v>
      </c>
      <c r="R792" s="1" t="s">
        <v>359</v>
      </c>
      <c r="S792" s="1">
        <f t="shared" si="179"/>
        <v>1</v>
      </c>
      <c r="T792" s="1">
        <f t="shared" si="180"/>
        <v>2</v>
      </c>
      <c r="U792" s="2">
        <v>2265</v>
      </c>
      <c r="V792" s="2">
        <v>2175</v>
      </c>
      <c r="W792" s="2">
        <v>2266</v>
      </c>
      <c r="X792" s="2"/>
      <c r="Y792" s="2"/>
      <c r="Z792" s="2"/>
      <c r="AA792" s="1"/>
      <c r="AB792" s="1"/>
      <c r="AC792" s="1"/>
      <c r="AD792" s="1"/>
      <c r="AE792" s="1"/>
      <c r="AF792" s="1"/>
    </row>
    <row r="793" spans="1:32" ht="15.75" customHeight="1">
      <c r="A793" s="3">
        <v>46057</v>
      </c>
      <c r="B793" s="1" t="s">
        <v>272</v>
      </c>
      <c r="C793" s="1">
        <v>0</v>
      </c>
      <c r="D793" s="1">
        <v>0</v>
      </c>
      <c r="E793" s="1">
        <f t="shared" si="181"/>
        <v>1</v>
      </c>
      <c r="F793" s="1">
        <f t="shared" si="168"/>
        <v>0</v>
      </c>
      <c r="G793" s="1">
        <f t="shared" si="169"/>
        <v>1</v>
      </c>
      <c r="H793" s="1">
        <f t="shared" si="170"/>
        <v>0</v>
      </c>
      <c r="I793" s="1">
        <f t="shared" si="171"/>
        <v>1</v>
      </c>
      <c r="J793" s="1" t="s">
        <v>269</v>
      </c>
      <c r="K793" s="1">
        <f t="shared" si="172"/>
        <v>0</v>
      </c>
      <c r="L793" s="1">
        <f t="shared" si="173"/>
        <v>0</v>
      </c>
      <c r="M793" s="1">
        <f t="shared" si="174"/>
        <v>1</v>
      </c>
      <c r="N793" s="1">
        <f t="shared" si="175"/>
        <v>0</v>
      </c>
      <c r="O793" s="1">
        <f t="shared" si="176"/>
        <v>1</v>
      </c>
      <c r="P793" s="1">
        <f t="shared" si="177"/>
        <v>0</v>
      </c>
      <c r="Q793" s="1">
        <f t="shared" si="178"/>
        <v>1</v>
      </c>
      <c r="R793" s="1" t="s">
        <v>259</v>
      </c>
      <c r="S793" s="1">
        <f t="shared" si="179"/>
        <v>0</v>
      </c>
      <c r="T793" s="1">
        <f t="shared" si="180"/>
        <v>0</v>
      </c>
      <c r="U793" s="2"/>
      <c r="V793" s="2"/>
      <c r="W793" s="2"/>
      <c r="X793" s="2"/>
      <c r="Y793" s="2"/>
      <c r="Z793" s="2"/>
      <c r="AA793" s="1"/>
      <c r="AB793" s="1"/>
      <c r="AC793" s="1"/>
      <c r="AD793" s="1"/>
      <c r="AE793" s="1"/>
      <c r="AF793" s="1"/>
    </row>
    <row r="794" spans="1:32" ht="15.75" customHeight="1">
      <c r="A794" s="3">
        <v>46057</v>
      </c>
      <c r="B794" s="1" t="s">
        <v>171</v>
      </c>
      <c r="C794" s="1">
        <v>1</v>
      </c>
      <c r="D794" s="1">
        <v>0</v>
      </c>
      <c r="E794" s="1">
        <f t="shared" si="181"/>
        <v>3</v>
      </c>
      <c r="F794" s="1">
        <f t="shared" si="168"/>
        <v>1</v>
      </c>
      <c r="G794" s="1">
        <f t="shared" si="169"/>
        <v>0</v>
      </c>
      <c r="H794" s="1">
        <f t="shared" si="170"/>
        <v>0</v>
      </c>
      <c r="I794" s="1">
        <f t="shared" si="171"/>
        <v>1</v>
      </c>
      <c r="J794" s="1" t="s">
        <v>174</v>
      </c>
      <c r="K794" s="1">
        <f t="shared" si="172"/>
        <v>1</v>
      </c>
      <c r="L794" s="1">
        <f t="shared" si="173"/>
        <v>0</v>
      </c>
      <c r="M794" s="1">
        <f t="shared" si="174"/>
        <v>0</v>
      </c>
      <c r="N794" s="1">
        <f t="shared" si="175"/>
        <v>0</v>
      </c>
      <c r="O794" s="1">
        <f t="shared" si="176"/>
        <v>0</v>
      </c>
      <c r="P794" s="1">
        <f t="shared" si="177"/>
        <v>1</v>
      </c>
      <c r="Q794" s="1">
        <f t="shared" si="178"/>
        <v>0</v>
      </c>
      <c r="R794" s="1" t="s">
        <v>86</v>
      </c>
      <c r="S794" s="1">
        <f t="shared" si="179"/>
        <v>1</v>
      </c>
      <c r="T794" s="1">
        <f t="shared" si="180"/>
        <v>0</v>
      </c>
      <c r="U794" s="2">
        <v>1190</v>
      </c>
      <c r="V794" s="2"/>
      <c r="W794" s="2"/>
      <c r="X794" s="2"/>
      <c r="Y794" s="2"/>
      <c r="Z794" s="2"/>
      <c r="AA794" s="1"/>
      <c r="AB794" s="1"/>
      <c r="AC794" s="1"/>
      <c r="AD794" s="1"/>
      <c r="AE794" s="1"/>
      <c r="AF794" s="1"/>
    </row>
    <row r="795" spans="1:32" ht="15.75" customHeight="1">
      <c r="A795" s="3">
        <v>46057</v>
      </c>
      <c r="B795" s="1" t="s">
        <v>91</v>
      </c>
      <c r="C795" s="1">
        <v>0</v>
      </c>
      <c r="D795" s="1">
        <v>2</v>
      </c>
      <c r="E795" s="1">
        <f t="shared" si="181"/>
        <v>0</v>
      </c>
      <c r="F795" s="1">
        <f t="shared" si="168"/>
        <v>0</v>
      </c>
      <c r="G795" s="1">
        <f t="shared" si="169"/>
        <v>0</v>
      </c>
      <c r="H795" s="1">
        <f t="shared" si="170"/>
        <v>1</v>
      </c>
      <c r="I795" s="1">
        <f t="shared" si="171"/>
        <v>0</v>
      </c>
      <c r="J795" s="1" t="s">
        <v>176</v>
      </c>
      <c r="K795" s="1">
        <f t="shared" si="172"/>
        <v>0</v>
      </c>
      <c r="L795" s="1">
        <f t="shared" si="173"/>
        <v>2</v>
      </c>
      <c r="M795" s="1">
        <f t="shared" si="174"/>
        <v>3</v>
      </c>
      <c r="N795" s="1">
        <f t="shared" si="175"/>
        <v>1</v>
      </c>
      <c r="O795" s="1">
        <f t="shared" si="176"/>
        <v>0</v>
      </c>
      <c r="P795" s="1">
        <f t="shared" si="177"/>
        <v>0</v>
      </c>
      <c r="Q795" s="1">
        <f t="shared" si="178"/>
        <v>1</v>
      </c>
      <c r="R795" s="1" t="s">
        <v>89</v>
      </c>
      <c r="S795" s="1">
        <f t="shared" si="179"/>
        <v>0</v>
      </c>
      <c r="T795" s="1">
        <f t="shared" si="180"/>
        <v>2</v>
      </c>
      <c r="U795" s="2">
        <v>2286</v>
      </c>
      <c r="V795" s="2">
        <v>2065</v>
      </c>
      <c r="W795" s="2"/>
      <c r="X795" s="2"/>
      <c r="Y795" s="2"/>
      <c r="Z795" s="2"/>
      <c r="AA795" s="1"/>
      <c r="AB795" s="1"/>
      <c r="AC795" s="1"/>
      <c r="AD795" s="1"/>
      <c r="AE795" s="1"/>
      <c r="AF795" s="1"/>
    </row>
    <row r="796" spans="1:32" ht="15.75" customHeight="1">
      <c r="A796" s="3">
        <v>46057</v>
      </c>
      <c r="B796" s="1" t="s">
        <v>206</v>
      </c>
      <c r="C796" s="1">
        <v>1</v>
      </c>
      <c r="D796" s="1">
        <v>1</v>
      </c>
      <c r="E796" s="1">
        <f t="shared" si="181"/>
        <v>1</v>
      </c>
      <c r="F796" s="1">
        <f t="shared" si="168"/>
        <v>0</v>
      </c>
      <c r="G796" s="1">
        <f t="shared" si="169"/>
        <v>1</v>
      </c>
      <c r="H796" s="1">
        <f t="shared" si="170"/>
        <v>0</v>
      </c>
      <c r="I796" s="1">
        <f t="shared" si="171"/>
        <v>0</v>
      </c>
      <c r="J796" s="1" t="s">
        <v>217</v>
      </c>
      <c r="K796" s="1">
        <f t="shared" si="172"/>
        <v>1</v>
      </c>
      <c r="L796" s="1">
        <f t="shared" si="173"/>
        <v>1</v>
      </c>
      <c r="M796" s="1">
        <f t="shared" si="174"/>
        <v>1</v>
      </c>
      <c r="N796" s="1">
        <f t="shared" si="175"/>
        <v>0</v>
      </c>
      <c r="O796" s="1">
        <f t="shared" si="176"/>
        <v>1</v>
      </c>
      <c r="P796" s="1">
        <f t="shared" si="177"/>
        <v>0</v>
      </c>
      <c r="Q796" s="1">
        <f t="shared" si="178"/>
        <v>0</v>
      </c>
      <c r="R796" s="1" t="s">
        <v>352</v>
      </c>
      <c r="S796" s="1">
        <f t="shared" si="179"/>
        <v>1</v>
      </c>
      <c r="T796" s="1">
        <f t="shared" si="180"/>
        <v>1</v>
      </c>
      <c r="U796" s="2">
        <v>2267</v>
      </c>
      <c r="V796" s="2">
        <v>1371</v>
      </c>
      <c r="W796" s="2"/>
      <c r="X796" s="2"/>
      <c r="Y796" s="2"/>
      <c r="Z796" s="2"/>
      <c r="AA796" s="1"/>
      <c r="AB796" s="1"/>
      <c r="AC796" s="1"/>
      <c r="AD796" s="1"/>
      <c r="AE796" s="1"/>
      <c r="AF796" s="1"/>
    </row>
    <row r="797" spans="1:32" ht="15.75" customHeight="1">
      <c r="A797" s="3">
        <v>46057</v>
      </c>
      <c r="B797" s="1" t="s">
        <v>232</v>
      </c>
      <c r="C797" s="1">
        <v>1</v>
      </c>
      <c r="D797" s="1">
        <v>0</v>
      </c>
      <c r="E797" s="1">
        <f t="shared" si="181"/>
        <v>3</v>
      </c>
      <c r="F797" s="1">
        <f t="shared" si="168"/>
        <v>1</v>
      </c>
      <c r="G797" s="1">
        <f t="shared" si="169"/>
        <v>0</v>
      </c>
      <c r="H797" s="1">
        <f t="shared" si="170"/>
        <v>0</v>
      </c>
      <c r="I797" s="1">
        <f t="shared" si="171"/>
        <v>1</v>
      </c>
      <c r="J797" s="1" t="s">
        <v>196</v>
      </c>
      <c r="K797" s="1">
        <f t="shared" si="172"/>
        <v>1</v>
      </c>
      <c r="L797" s="1">
        <f t="shared" si="173"/>
        <v>0</v>
      </c>
      <c r="M797" s="1">
        <f t="shared" si="174"/>
        <v>0</v>
      </c>
      <c r="N797" s="1">
        <f t="shared" si="175"/>
        <v>0</v>
      </c>
      <c r="O797" s="1">
        <f t="shared" si="176"/>
        <v>0</v>
      </c>
      <c r="P797" s="1">
        <f t="shared" si="177"/>
        <v>1</v>
      </c>
      <c r="Q797" s="1">
        <f t="shared" si="178"/>
        <v>0</v>
      </c>
      <c r="R797" s="1" t="s">
        <v>352</v>
      </c>
      <c r="S797" s="1">
        <f t="shared" si="179"/>
        <v>1</v>
      </c>
      <c r="T797" s="1">
        <f t="shared" si="180"/>
        <v>0</v>
      </c>
      <c r="U797" s="2">
        <v>2268</v>
      </c>
      <c r="V797" s="2"/>
      <c r="W797" s="2"/>
      <c r="X797" s="2"/>
      <c r="Y797" s="2"/>
      <c r="Z797" s="2"/>
      <c r="AA797" s="1"/>
      <c r="AB797" s="1"/>
      <c r="AC797" s="1"/>
      <c r="AD797" s="1"/>
      <c r="AE797" s="1"/>
      <c r="AF797" s="1"/>
    </row>
    <row r="798" spans="1:32" ht="15.75" customHeight="1">
      <c r="A798" s="3">
        <v>46057</v>
      </c>
      <c r="B798" s="1" t="s">
        <v>157</v>
      </c>
      <c r="C798" s="1">
        <v>1</v>
      </c>
      <c r="D798" s="1">
        <v>1</v>
      </c>
      <c r="E798" s="1">
        <f t="shared" si="181"/>
        <v>1</v>
      </c>
      <c r="F798" s="1">
        <f t="shared" si="168"/>
        <v>0</v>
      </c>
      <c r="G798" s="1">
        <f t="shared" si="169"/>
        <v>1</v>
      </c>
      <c r="H798" s="1">
        <f t="shared" si="170"/>
        <v>0</v>
      </c>
      <c r="I798" s="1">
        <f t="shared" si="171"/>
        <v>0</v>
      </c>
      <c r="J798" s="1" t="s">
        <v>234</v>
      </c>
      <c r="K798" s="1">
        <f t="shared" si="172"/>
        <v>1</v>
      </c>
      <c r="L798" s="1">
        <f t="shared" si="173"/>
        <v>1</v>
      </c>
      <c r="M798" s="1">
        <f t="shared" si="174"/>
        <v>1</v>
      </c>
      <c r="N798" s="1">
        <f t="shared" si="175"/>
        <v>0</v>
      </c>
      <c r="O798" s="1">
        <f t="shared" si="176"/>
        <v>1</v>
      </c>
      <c r="P798" s="1">
        <f t="shared" si="177"/>
        <v>0</v>
      </c>
      <c r="Q798" s="1">
        <f t="shared" si="178"/>
        <v>0</v>
      </c>
      <c r="R798" s="1" t="s">
        <v>352</v>
      </c>
      <c r="S798" s="1">
        <f t="shared" si="179"/>
        <v>1</v>
      </c>
      <c r="T798" s="1">
        <f t="shared" si="180"/>
        <v>1</v>
      </c>
      <c r="U798" s="2">
        <v>2269</v>
      </c>
      <c r="V798" s="2">
        <v>1623</v>
      </c>
      <c r="W798" s="2"/>
      <c r="X798" s="2"/>
      <c r="Y798" s="2"/>
      <c r="Z798" s="2"/>
      <c r="AA798" s="1"/>
      <c r="AB798" s="1"/>
      <c r="AC798" s="1"/>
      <c r="AD798" s="1"/>
      <c r="AE798" s="1"/>
      <c r="AF798" s="1"/>
    </row>
    <row r="799" spans="1:32" ht="15.75" customHeight="1">
      <c r="A799" s="3">
        <v>46057</v>
      </c>
      <c r="B799" s="1" t="s">
        <v>302</v>
      </c>
      <c r="C799" s="1">
        <v>2</v>
      </c>
      <c r="D799" s="1">
        <v>2</v>
      </c>
      <c r="E799" s="1">
        <f t="shared" si="181"/>
        <v>1</v>
      </c>
      <c r="F799" s="1">
        <f t="shared" si="168"/>
        <v>0</v>
      </c>
      <c r="G799" s="1">
        <f t="shared" si="169"/>
        <v>1</v>
      </c>
      <c r="H799" s="1">
        <f t="shared" si="170"/>
        <v>0</v>
      </c>
      <c r="I799" s="1">
        <f t="shared" si="171"/>
        <v>0</v>
      </c>
      <c r="J799" s="1" t="s">
        <v>233</v>
      </c>
      <c r="K799" s="1">
        <f t="shared" si="172"/>
        <v>2</v>
      </c>
      <c r="L799" s="1">
        <f t="shared" si="173"/>
        <v>2</v>
      </c>
      <c r="M799" s="1">
        <f t="shared" si="174"/>
        <v>1</v>
      </c>
      <c r="N799" s="1">
        <f t="shared" si="175"/>
        <v>0</v>
      </c>
      <c r="O799" s="1">
        <f t="shared" si="176"/>
        <v>1</v>
      </c>
      <c r="P799" s="1">
        <f t="shared" si="177"/>
        <v>0</v>
      </c>
      <c r="Q799" s="1">
        <f t="shared" si="178"/>
        <v>0</v>
      </c>
      <c r="R799" s="1" t="s">
        <v>352</v>
      </c>
      <c r="S799" s="1">
        <f t="shared" si="179"/>
        <v>2</v>
      </c>
      <c r="T799" s="1">
        <f t="shared" si="180"/>
        <v>2</v>
      </c>
      <c r="U799" s="2">
        <v>2270</v>
      </c>
      <c r="V799" s="2">
        <v>2271</v>
      </c>
      <c r="W799" s="2">
        <v>1768</v>
      </c>
      <c r="X799" s="2">
        <v>2272</v>
      </c>
      <c r="Y799" s="2"/>
      <c r="Z799" s="2"/>
      <c r="AA799" s="1"/>
      <c r="AB799" s="1"/>
      <c r="AC799" s="1"/>
      <c r="AD799" s="1"/>
      <c r="AE799" s="1"/>
      <c r="AF799" s="1"/>
    </row>
    <row r="800" spans="1:32" ht="15.75" customHeight="1">
      <c r="A800" s="3">
        <v>46057</v>
      </c>
      <c r="B800" s="1" t="s">
        <v>162</v>
      </c>
      <c r="C800" s="1">
        <v>5</v>
      </c>
      <c r="D800" s="1">
        <v>1</v>
      </c>
      <c r="E800" s="1">
        <f t="shared" si="181"/>
        <v>3</v>
      </c>
      <c r="F800" s="1">
        <f t="shared" si="168"/>
        <v>1</v>
      </c>
      <c r="G800" s="1">
        <f t="shared" si="169"/>
        <v>0</v>
      </c>
      <c r="H800" s="1">
        <f t="shared" si="170"/>
        <v>0</v>
      </c>
      <c r="I800" s="1">
        <f t="shared" si="171"/>
        <v>0</v>
      </c>
      <c r="J800" s="1" t="s">
        <v>87</v>
      </c>
      <c r="K800" s="1">
        <f t="shared" si="172"/>
        <v>5</v>
      </c>
      <c r="L800" s="1">
        <f t="shared" si="173"/>
        <v>1</v>
      </c>
      <c r="M800" s="1">
        <f t="shared" si="174"/>
        <v>0</v>
      </c>
      <c r="N800" s="1">
        <f t="shared" si="175"/>
        <v>0</v>
      </c>
      <c r="O800" s="1">
        <f t="shared" si="176"/>
        <v>0</v>
      </c>
      <c r="P800" s="1">
        <f t="shared" si="177"/>
        <v>1</v>
      </c>
      <c r="Q800" s="1">
        <f t="shared" si="178"/>
        <v>0</v>
      </c>
      <c r="R800" s="1" t="s">
        <v>352</v>
      </c>
      <c r="S800" s="1">
        <f t="shared" si="179"/>
        <v>5</v>
      </c>
      <c r="T800" s="1">
        <f t="shared" si="180"/>
        <v>1</v>
      </c>
      <c r="U800" s="2">
        <v>2273</v>
      </c>
      <c r="V800" s="2">
        <v>2274</v>
      </c>
      <c r="W800" s="2">
        <v>2275</v>
      </c>
      <c r="X800" s="2">
        <v>1240</v>
      </c>
      <c r="Y800" s="2">
        <v>2276</v>
      </c>
      <c r="Z800" s="2">
        <v>2277</v>
      </c>
      <c r="AA800" s="1"/>
      <c r="AB800" s="1"/>
      <c r="AC800" s="1"/>
      <c r="AD800" s="1"/>
      <c r="AE800" s="1"/>
      <c r="AF800" s="1"/>
    </row>
    <row r="801" spans="1:32" ht="15.75" customHeight="1">
      <c r="A801" s="3">
        <v>46057</v>
      </c>
      <c r="B801" s="1" t="s">
        <v>148</v>
      </c>
      <c r="C801" s="1">
        <v>5</v>
      </c>
      <c r="D801" s="1">
        <v>3</v>
      </c>
      <c r="E801" s="1">
        <f t="shared" si="181"/>
        <v>3</v>
      </c>
      <c r="F801" s="1">
        <f t="shared" si="168"/>
        <v>1</v>
      </c>
      <c r="G801" s="1">
        <f t="shared" si="169"/>
        <v>0</v>
      </c>
      <c r="H801" s="1">
        <f t="shared" si="170"/>
        <v>0</v>
      </c>
      <c r="I801" s="1">
        <f t="shared" si="171"/>
        <v>0</v>
      </c>
      <c r="J801" s="1" t="s">
        <v>266</v>
      </c>
      <c r="K801" s="1">
        <f t="shared" si="172"/>
        <v>5</v>
      </c>
      <c r="L801" s="1">
        <f t="shared" si="173"/>
        <v>3</v>
      </c>
      <c r="M801" s="1">
        <f t="shared" si="174"/>
        <v>0</v>
      </c>
      <c r="N801" s="1">
        <f t="shared" si="175"/>
        <v>0</v>
      </c>
      <c r="O801" s="1">
        <f t="shared" si="176"/>
        <v>0</v>
      </c>
      <c r="P801" s="1">
        <f t="shared" si="177"/>
        <v>1</v>
      </c>
      <c r="Q801" s="1">
        <f t="shared" si="178"/>
        <v>0</v>
      </c>
      <c r="R801" s="1" t="s">
        <v>352</v>
      </c>
      <c r="S801" s="1">
        <f t="shared" si="179"/>
        <v>5</v>
      </c>
      <c r="T801" s="1">
        <f t="shared" si="180"/>
        <v>3</v>
      </c>
      <c r="U801" s="2">
        <v>1418</v>
      </c>
      <c r="V801" s="2">
        <v>1418</v>
      </c>
      <c r="W801" s="2">
        <v>1418</v>
      </c>
      <c r="X801" s="2">
        <v>2278</v>
      </c>
      <c r="Y801" s="2">
        <v>1633</v>
      </c>
      <c r="Z801" s="2">
        <v>2279</v>
      </c>
      <c r="AA801" s="1">
        <v>2057</v>
      </c>
      <c r="AB801" s="1">
        <v>2057</v>
      </c>
      <c r="AC801" s="1"/>
      <c r="AD801" s="1"/>
      <c r="AE801" s="1"/>
      <c r="AF801" s="1"/>
    </row>
    <row r="802" spans="1:32" ht="15.75" customHeight="1">
      <c r="A802" s="3">
        <v>46057</v>
      </c>
      <c r="B802" s="1" t="s">
        <v>377</v>
      </c>
      <c r="C802" s="1">
        <v>0</v>
      </c>
      <c r="D802" s="1">
        <v>2</v>
      </c>
      <c r="E802" s="1">
        <f t="shared" si="181"/>
        <v>0</v>
      </c>
      <c r="F802" s="1">
        <f t="shared" si="168"/>
        <v>0</v>
      </c>
      <c r="G802" s="1">
        <f t="shared" si="169"/>
        <v>0</v>
      </c>
      <c r="H802" s="1">
        <f t="shared" si="170"/>
        <v>1</v>
      </c>
      <c r="I802" s="1">
        <f t="shared" si="171"/>
        <v>0</v>
      </c>
      <c r="J802" s="1" t="s">
        <v>170</v>
      </c>
      <c r="K802" s="1">
        <f t="shared" si="172"/>
        <v>0</v>
      </c>
      <c r="L802" s="1">
        <f t="shared" si="173"/>
        <v>2</v>
      </c>
      <c r="M802" s="1">
        <f t="shared" si="174"/>
        <v>3</v>
      </c>
      <c r="N802" s="1">
        <f t="shared" si="175"/>
        <v>1</v>
      </c>
      <c r="O802" s="1">
        <f t="shared" si="176"/>
        <v>0</v>
      </c>
      <c r="P802" s="1">
        <f t="shared" si="177"/>
        <v>0</v>
      </c>
      <c r="Q802" s="1">
        <f t="shared" si="178"/>
        <v>1</v>
      </c>
      <c r="R802" s="1" t="s">
        <v>353</v>
      </c>
      <c r="S802" s="1">
        <f t="shared" si="179"/>
        <v>0</v>
      </c>
      <c r="T802" s="1">
        <f t="shared" si="180"/>
        <v>2</v>
      </c>
      <c r="U802" s="2">
        <v>2288</v>
      </c>
      <c r="V802" s="2">
        <v>2289</v>
      </c>
      <c r="W802" s="2"/>
      <c r="X802" s="2"/>
      <c r="Y802" s="2"/>
      <c r="Z802" s="2"/>
      <c r="AA802" s="1"/>
      <c r="AB802" s="1"/>
      <c r="AC802" s="1"/>
      <c r="AD802" s="1"/>
      <c r="AE802" s="1"/>
      <c r="AF802" s="1"/>
    </row>
    <row r="803" spans="1:32" ht="15.75" customHeight="1">
      <c r="A803" s="3">
        <v>46057</v>
      </c>
      <c r="B803" s="1" t="s">
        <v>169</v>
      </c>
      <c r="C803" s="1">
        <v>3</v>
      </c>
      <c r="D803" s="1">
        <v>0</v>
      </c>
      <c r="E803" s="1">
        <f t="shared" si="181"/>
        <v>3</v>
      </c>
      <c r="F803" s="1">
        <f t="shared" si="168"/>
        <v>1</v>
      </c>
      <c r="G803" s="1">
        <f t="shared" si="169"/>
        <v>0</v>
      </c>
      <c r="H803" s="1">
        <f t="shared" si="170"/>
        <v>0</v>
      </c>
      <c r="I803" s="1">
        <f t="shared" si="171"/>
        <v>1</v>
      </c>
      <c r="J803" s="1" t="s">
        <v>81</v>
      </c>
      <c r="K803" s="1">
        <f t="shared" si="172"/>
        <v>3</v>
      </c>
      <c r="L803" s="1">
        <f t="shared" si="173"/>
        <v>0</v>
      </c>
      <c r="M803" s="1">
        <f t="shared" si="174"/>
        <v>0</v>
      </c>
      <c r="N803" s="1">
        <f t="shared" si="175"/>
        <v>0</v>
      </c>
      <c r="O803" s="1">
        <f t="shared" si="176"/>
        <v>0</v>
      </c>
      <c r="P803" s="1">
        <f t="shared" si="177"/>
        <v>1</v>
      </c>
      <c r="Q803" s="1">
        <f t="shared" si="178"/>
        <v>0</v>
      </c>
      <c r="R803" s="1" t="s">
        <v>353</v>
      </c>
      <c r="S803" s="1">
        <f t="shared" si="179"/>
        <v>3</v>
      </c>
      <c r="T803" s="1">
        <f t="shared" si="180"/>
        <v>0</v>
      </c>
      <c r="U803" s="2">
        <v>1673</v>
      </c>
      <c r="V803" s="2">
        <v>2290</v>
      </c>
      <c r="W803" s="2">
        <v>2291</v>
      </c>
      <c r="X803" s="2"/>
      <c r="Y803" s="2"/>
      <c r="Z803" s="2"/>
      <c r="AA803" s="1"/>
      <c r="AB803" s="1"/>
      <c r="AC803" s="1"/>
      <c r="AD803" s="1"/>
      <c r="AE803" s="1"/>
      <c r="AF803" s="1"/>
    </row>
    <row r="804" spans="1:32" ht="15.75" customHeight="1">
      <c r="A804" s="3">
        <v>46057</v>
      </c>
      <c r="B804" s="1" t="s">
        <v>78</v>
      </c>
      <c r="C804" s="1">
        <v>2</v>
      </c>
      <c r="D804" s="1">
        <v>1</v>
      </c>
      <c r="E804" s="1">
        <f t="shared" si="181"/>
        <v>3</v>
      </c>
      <c r="F804" s="1">
        <f t="shared" si="168"/>
        <v>1</v>
      </c>
      <c r="G804" s="1">
        <f t="shared" si="169"/>
        <v>0</v>
      </c>
      <c r="H804" s="1">
        <f t="shared" si="170"/>
        <v>0</v>
      </c>
      <c r="I804" s="1">
        <f t="shared" si="171"/>
        <v>0</v>
      </c>
      <c r="J804" s="1" t="s">
        <v>378</v>
      </c>
      <c r="K804" s="1">
        <f t="shared" si="172"/>
        <v>2</v>
      </c>
      <c r="L804" s="1">
        <f t="shared" si="173"/>
        <v>1</v>
      </c>
      <c r="M804" s="1">
        <f t="shared" si="174"/>
        <v>0</v>
      </c>
      <c r="N804" s="1">
        <f t="shared" si="175"/>
        <v>0</v>
      </c>
      <c r="O804" s="1">
        <f t="shared" si="176"/>
        <v>0</v>
      </c>
      <c r="P804" s="1">
        <f t="shared" si="177"/>
        <v>1</v>
      </c>
      <c r="Q804" s="1">
        <f t="shared" si="178"/>
        <v>0</v>
      </c>
      <c r="R804" s="1" t="s">
        <v>353</v>
      </c>
      <c r="S804" s="1">
        <f t="shared" si="179"/>
        <v>2</v>
      </c>
      <c r="T804" s="1">
        <f t="shared" si="180"/>
        <v>1</v>
      </c>
      <c r="U804" s="2">
        <v>1542</v>
      </c>
      <c r="V804" s="2">
        <v>2292</v>
      </c>
      <c r="W804" s="2">
        <v>2293</v>
      </c>
      <c r="X804" s="2"/>
      <c r="Y804" s="2"/>
      <c r="Z804" s="2"/>
      <c r="AA804" s="1"/>
      <c r="AB804" s="1"/>
      <c r="AC804" s="1"/>
      <c r="AD804" s="1"/>
      <c r="AE804" s="1"/>
      <c r="AF804" s="1"/>
    </row>
    <row r="805" spans="1:32" ht="15.75" customHeight="1">
      <c r="A805" s="3">
        <v>46057</v>
      </c>
      <c r="B805" s="1" t="s">
        <v>80</v>
      </c>
      <c r="C805" s="1">
        <v>0</v>
      </c>
      <c r="D805" s="1">
        <v>1</v>
      </c>
      <c r="E805" s="1">
        <f t="shared" si="181"/>
        <v>0</v>
      </c>
      <c r="F805" s="1">
        <f t="shared" si="168"/>
        <v>0</v>
      </c>
      <c r="G805" s="1">
        <f t="shared" si="169"/>
        <v>0</v>
      </c>
      <c r="H805" s="1">
        <f t="shared" si="170"/>
        <v>1</v>
      </c>
      <c r="I805" s="1">
        <f t="shared" si="171"/>
        <v>0</v>
      </c>
      <c r="J805" s="1" t="s">
        <v>83</v>
      </c>
      <c r="K805" s="1">
        <f t="shared" si="172"/>
        <v>0</v>
      </c>
      <c r="L805" s="1">
        <f t="shared" si="173"/>
        <v>1</v>
      </c>
      <c r="M805" s="1">
        <f t="shared" si="174"/>
        <v>3</v>
      </c>
      <c r="N805" s="1">
        <f t="shared" si="175"/>
        <v>1</v>
      </c>
      <c r="O805" s="1">
        <f t="shared" si="176"/>
        <v>0</v>
      </c>
      <c r="P805" s="1">
        <f t="shared" si="177"/>
        <v>0</v>
      </c>
      <c r="Q805" s="1">
        <f t="shared" si="178"/>
        <v>1</v>
      </c>
      <c r="R805" s="1" t="s">
        <v>353</v>
      </c>
      <c r="S805" s="1">
        <f t="shared" si="179"/>
        <v>0</v>
      </c>
      <c r="T805" s="1">
        <f t="shared" si="180"/>
        <v>1</v>
      </c>
      <c r="U805" s="2">
        <v>2294</v>
      </c>
      <c r="V805" s="2"/>
      <c r="W805" s="2"/>
      <c r="X805" s="2"/>
      <c r="Y805" s="2"/>
      <c r="Z805" s="2"/>
      <c r="AA805" s="1"/>
      <c r="AB805" s="1"/>
      <c r="AC805" s="1"/>
      <c r="AD805" s="1"/>
      <c r="AE805" s="1"/>
      <c r="AF805" s="1"/>
    </row>
    <row r="806" spans="1:32" ht="15.75" customHeight="1">
      <c r="A806" s="3">
        <v>46057</v>
      </c>
      <c r="B806" s="1" t="s">
        <v>82</v>
      </c>
      <c r="C806" s="1">
        <v>2</v>
      </c>
      <c r="D806" s="1">
        <v>1</v>
      </c>
      <c r="E806" s="1">
        <f t="shared" si="181"/>
        <v>3</v>
      </c>
      <c r="F806" s="1">
        <f t="shared" si="168"/>
        <v>1</v>
      </c>
      <c r="G806" s="1">
        <f t="shared" si="169"/>
        <v>0</v>
      </c>
      <c r="H806" s="1">
        <f t="shared" si="170"/>
        <v>0</v>
      </c>
      <c r="I806" s="1">
        <f t="shared" si="171"/>
        <v>0</v>
      </c>
      <c r="J806" s="1" t="s">
        <v>379</v>
      </c>
      <c r="K806" s="1">
        <f t="shared" si="172"/>
        <v>2</v>
      </c>
      <c r="L806" s="1">
        <f t="shared" si="173"/>
        <v>1</v>
      </c>
      <c r="M806" s="1">
        <f t="shared" si="174"/>
        <v>0</v>
      </c>
      <c r="N806" s="1">
        <f t="shared" si="175"/>
        <v>0</v>
      </c>
      <c r="O806" s="1">
        <f t="shared" si="176"/>
        <v>0</v>
      </c>
      <c r="P806" s="1">
        <f t="shared" si="177"/>
        <v>1</v>
      </c>
      <c r="Q806" s="1">
        <f t="shared" si="178"/>
        <v>0</v>
      </c>
      <c r="R806" s="1" t="s">
        <v>353</v>
      </c>
      <c r="S806" s="1">
        <f t="shared" si="179"/>
        <v>2</v>
      </c>
      <c r="T806" s="1">
        <f t="shared" si="180"/>
        <v>1</v>
      </c>
      <c r="U806" s="2">
        <v>2295</v>
      </c>
      <c r="V806" s="2">
        <v>2296</v>
      </c>
      <c r="W806" s="2">
        <v>2297</v>
      </c>
      <c r="X806" s="2"/>
      <c r="Y806" s="2"/>
      <c r="Z806" s="2"/>
      <c r="AA806" s="1"/>
      <c r="AB806" s="1"/>
      <c r="AC806" s="1"/>
      <c r="AD806" s="1"/>
      <c r="AE806" s="1"/>
      <c r="AF806" s="1"/>
    </row>
    <row r="807" spans="1:32" ht="15.75" customHeight="1">
      <c r="A807" s="3">
        <v>46057</v>
      </c>
      <c r="B807" s="1" t="s">
        <v>31</v>
      </c>
      <c r="C807" s="1">
        <v>2</v>
      </c>
      <c r="D807" s="1">
        <v>3</v>
      </c>
      <c r="E807" s="1">
        <f t="shared" si="181"/>
        <v>0</v>
      </c>
      <c r="F807" s="1">
        <f t="shared" si="168"/>
        <v>0</v>
      </c>
      <c r="G807" s="1">
        <f t="shared" si="169"/>
        <v>0</v>
      </c>
      <c r="H807" s="1">
        <f t="shared" si="170"/>
        <v>1</v>
      </c>
      <c r="I807" s="1">
        <f t="shared" si="171"/>
        <v>0</v>
      </c>
      <c r="J807" s="1" t="s">
        <v>45</v>
      </c>
      <c r="K807" s="1">
        <f t="shared" si="172"/>
        <v>2</v>
      </c>
      <c r="L807" s="1">
        <f t="shared" si="173"/>
        <v>3</v>
      </c>
      <c r="M807" s="1">
        <f t="shared" si="174"/>
        <v>3</v>
      </c>
      <c r="N807" s="1">
        <f t="shared" si="175"/>
        <v>1</v>
      </c>
      <c r="O807" s="1">
        <f t="shared" si="176"/>
        <v>0</v>
      </c>
      <c r="P807" s="1">
        <f t="shared" si="177"/>
        <v>0</v>
      </c>
      <c r="Q807" s="1">
        <f t="shared" si="178"/>
        <v>0</v>
      </c>
      <c r="R807" s="1" t="s">
        <v>33</v>
      </c>
      <c r="S807" s="1">
        <f t="shared" si="179"/>
        <v>2</v>
      </c>
      <c r="T807" s="1">
        <f t="shared" si="180"/>
        <v>3</v>
      </c>
      <c r="U807" s="2">
        <v>2281</v>
      </c>
      <c r="V807" s="2">
        <v>2282</v>
      </c>
      <c r="W807" s="2">
        <v>2283</v>
      </c>
      <c r="X807" s="2">
        <v>2284</v>
      </c>
      <c r="Y807" s="2">
        <v>2285</v>
      </c>
      <c r="Z807" s="2"/>
      <c r="AA807" s="1"/>
      <c r="AB807" s="1"/>
      <c r="AC807" s="1"/>
      <c r="AD807" s="1"/>
      <c r="AE807" s="1"/>
      <c r="AF807" s="1"/>
    </row>
    <row r="808" spans="1:32" ht="15.75" customHeight="1">
      <c r="A808" s="3">
        <v>46057</v>
      </c>
      <c r="B808" s="1" t="s">
        <v>251</v>
      </c>
      <c r="C808" s="1">
        <v>0</v>
      </c>
      <c r="D808" s="1">
        <v>2</v>
      </c>
      <c r="E808" s="1">
        <f t="shared" si="181"/>
        <v>0</v>
      </c>
      <c r="F808" s="1">
        <f t="shared" si="168"/>
        <v>0</v>
      </c>
      <c r="G808" s="1">
        <f t="shared" si="169"/>
        <v>0</v>
      </c>
      <c r="H808" s="1">
        <f t="shared" si="170"/>
        <v>1</v>
      </c>
      <c r="I808" s="1">
        <f t="shared" si="171"/>
        <v>0</v>
      </c>
      <c r="J808" s="1" t="s">
        <v>59</v>
      </c>
      <c r="K808" s="1">
        <f t="shared" si="172"/>
        <v>0</v>
      </c>
      <c r="L808" s="1">
        <f t="shared" si="173"/>
        <v>2</v>
      </c>
      <c r="M808" s="1">
        <f t="shared" si="174"/>
        <v>3</v>
      </c>
      <c r="N808" s="1">
        <f t="shared" si="175"/>
        <v>1</v>
      </c>
      <c r="O808" s="1">
        <f t="shared" si="176"/>
        <v>0</v>
      </c>
      <c r="P808" s="1">
        <f t="shared" si="177"/>
        <v>0</v>
      </c>
      <c r="Q808" s="1">
        <f t="shared" si="178"/>
        <v>1</v>
      </c>
      <c r="R808" s="1" t="s">
        <v>246</v>
      </c>
      <c r="S808" s="1">
        <f t="shared" si="179"/>
        <v>0</v>
      </c>
      <c r="T808" s="1">
        <f t="shared" si="180"/>
        <v>2</v>
      </c>
      <c r="U808" s="2">
        <v>2320</v>
      </c>
      <c r="V808" s="2">
        <v>2321</v>
      </c>
      <c r="W808" s="2"/>
      <c r="X808" s="2"/>
      <c r="Y808" s="2"/>
      <c r="Z808" s="2"/>
      <c r="AA808" s="1"/>
      <c r="AB808" s="1"/>
      <c r="AC808" s="1"/>
      <c r="AD808" s="1"/>
      <c r="AE808" s="1"/>
      <c r="AF808" s="1"/>
    </row>
    <row r="809" spans="1:32" ht="15.75" customHeight="1">
      <c r="A809" s="3">
        <v>46057</v>
      </c>
      <c r="B809" s="1" t="s">
        <v>263</v>
      </c>
      <c r="C809" s="1">
        <v>0</v>
      </c>
      <c r="D809" s="1">
        <v>0</v>
      </c>
      <c r="E809" s="1">
        <f t="shared" si="181"/>
        <v>1</v>
      </c>
      <c r="F809" s="1">
        <f t="shared" si="168"/>
        <v>0</v>
      </c>
      <c r="G809" s="1">
        <f t="shared" si="169"/>
        <v>1</v>
      </c>
      <c r="H809" s="1">
        <f t="shared" si="170"/>
        <v>0</v>
      </c>
      <c r="I809" s="1">
        <f t="shared" si="171"/>
        <v>1</v>
      </c>
      <c r="J809" s="1" t="s">
        <v>58</v>
      </c>
      <c r="K809" s="1">
        <f t="shared" si="172"/>
        <v>0</v>
      </c>
      <c r="L809" s="1">
        <f t="shared" si="173"/>
        <v>0</v>
      </c>
      <c r="M809" s="1">
        <f t="shared" si="174"/>
        <v>1</v>
      </c>
      <c r="N809" s="1">
        <f t="shared" si="175"/>
        <v>0</v>
      </c>
      <c r="O809" s="1">
        <f t="shared" si="176"/>
        <v>1</v>
      </c>
      <c r="P809" s="1">
        <f t="shared" si="177"/>
        <v>0</v>
      </c>
      <c r="Q809" s="1">
        <f t="shared" si="178"/>
        <v>1</v>
      </c>
      <c r="R809" s="1" t="s">
        <v>246</v>
      </c>
      <c r="S809" s="1">
        <f t="shared" si="179"/>
        <v>0</v>
      </c>
      <c r="T809" s="1">
        <f t="shared" si="180"/>
        <v>0</v>
      </c>
      <c r="U809" s="2"/>
      <c r="V809" s="2"/>
      <c r="W809" s="2"/>
      <c r="X809" s="2"/>
      <c r="Y809" s="2"/>
      <c r="Z809" s="2"/>
      <c r="AA809" s="1"/>
      <c r="AB809" s="1"/>
      <c r="AC809" s="1"/>
      <c r="AD809" s="1"/>
      <c r="AE809" s="1"/>
      <c r="AF809" s="1"/>
    </row>
    <row r="810" spans="1:32" ht="15.75" customHeight="1">
      <c r="A810" s="3">
        <v>46057</v>
      </c>
      <c r="B810" s="1" t="s">
        <v>317</v>
      </c>
      <c r="C810" s="1">
        <v>1</v>
      </c>
      <c r="D810" s="1">
        <v>1</v>
      </c>
      <c r="E810" s="1">
        <f t="shared" si="181"/>
        <v>1</v>
      </c>
      <c r="F810" s="1">
        <f t="shared" si="168"/>
        <v>0</v>
      </c>
      <c r="G810" s="1">
        <f t="shared" si="169"/>
        <v>1</v>
      </c>
      <c r="H810" s="1">
        <f t="shared" si="170"/>
        <v>0</v>
      </c>
      <c r="I810" s="1">
        <f t="shared" si="171"/>
        <v>0</v>
      </c>
      <c r="J810" s="1" t="s">
        <v>313</v>
      </c>
      <c r="K810" s="1">
        <f t="shared" si="172"/>
        <v>1</v>
      </c>
      <c r="L810" s="1">
        <f t="shared" si="173"/>
        <v>1</v>
      </c>
      <c r="M810" s="1">
        <f t="shared" si="174"/>
        <v>1</v>
      </c>
      <c r="N810" s="1">
        <f t="shared" si="175"/>
        <v>0</v>
      </c>
      <c r="O810" s="1">
        <f t="shared" si="176"/>
        <v>1</v>
      </c>
      <c r="P810" s="1">
        <f t="shared" si="177"/>
        <v>0</v>
      </c>
      <c r="Q810" s="1">
        <f t="shared" si="178"/>
        <v>0</v>
      </c>
      <c r="R810" s="1" t="s">
        <v>293</v>
      </c>
      <c r="S810" s="1">
        <f t="shared" si="179"/>
        <v>1</v>
      </c>
      <c r="T810" s="1">
        <f t="shared" si="180"/>
        <v>1</v>
      </c>
      <c r="U810" s="2">
        <v>2152</v>
      </c>
      <c r="V810" s="2">
        <v>2326</v>
      </c>
      <c r="W810" s="2"/>
      <c r="X810" s="2"/>
      <c r="Y810" s="2"/>
      <c r="Z810" s="2"/>
      <c r="AA810" s="1"/>
      <c r="AB810" s="1"/>
      <c r="AC810" s="1"/>
      <c r="AD810" s="1"/>
      <c r="AE810" s="1"/>
      <c r="AF810" s="1"/>
    </row>
    <row r="811" spans="1:32" ht="15.75" customHeight="1">
      <c r="A811" s="3">
        <v>46057</v>
      </c>
      <c r="B811" s="1" t="s">
        <v>314</v>
      </c>
      <c r="C811" s="1">
        <v>1</v>
      </c>
      <c r="D811" s="1">
        <v>1</v>
      </c>
      <c r="E811" s="1">
        <f t="shared" si="181"/>
        <v>1</v>
      </c>
      <c r="F811" s="1">
        <f t="shared" si="168"/>
        <v>0</v>
      </c>
      <c r="G811" s="1">
        <f t="shared" si="169"/>
        <v>1</v>
      </c>
      <c r="H811" s="1">
        <f t="shared" si="170"/>
        <v>0</v>
      </c>
      <c r="I811" s="1">
        <f t="shared" si="171"/>
        <v>0</v>
      </c>
      <c r="J811" s="1" t="s">
        <v>320</v>
      </c>
      <c r="K811" s="1">
        <f t="shared" si="172"/>
        <v>1</v>
      </c>
      <c r="L811" s="1">
        <f t="shared" si="173"/>
        <v>1</v>
      </c>
      <c r="M811" s="1">
        <f t="shared" si="174"/>
        <v>1</v>
      </c>
      <c r="N811" s="1">
        <f t="shared" si="175"/>
        <v>0</v>
      </c>
      <c r="O811" s="1">
        <f t="shared" si="176"/>
        <v>1</v>
      </c>
      <c r="P811" s="1">
        <f t="shared" si="177"/>
        <v>0</v>
      </c>
      <c r="Q811" s="1">
        <f t="shared" si="178"/>
        <v>0</v>
      </c>
      <c r="R811" s="1" t="s">
        <v>293</v>
      </c>
      <c r="S811" s="1">
        <f t="shared" si="179"/>
        <v>1</v>
      </c>
      <c r="T811" s="1">
        <f t="shared" si="180"/>
        <v>1</v>
      </c>
      <c r="U811" s="2">
        <v>2327</v>
      </c>
      <c r="V811" s="2">
        <v>2328</v>
      </c>
      <c r="W811" s="2"/>
      <c r="X811" s="2"/>
      <c r="Y811" s="2"/>
      <c r="Z811" s="2"/>
      <c r="AA811" s="1"/>
      <c r="AB811" s="1"/>
      <c r="AC811" s="1"/>
      <c r="AD811" s="1"/>
      <c r="AE811" s="1"/>
      <c r="AF811" s="1"/>
    </row>
    <row r="812" spans="1:32" ht="15.75" customHeight="1">
      <c r="A812" s="3">
        <v>46057</v>
      </c>
      <c r="B812" s="1" t="s">
        <v>318</v>
      </c>
      <c r="C812" s="1">
        <v>1</v>
      </c>
      <c r="D812" s="1">
        <v>1</v>
      </c>
      <c r="E812" s="1">
        <f t="shared" si="181"/>
        <v>1</v>
      </c>
      <c r="F812" s="1">
        <f t="shared" si="168"/>
        <v>0</v>
      </c>
      <c r="G812" s="1">
        <f t="shared" si="169"/>
        <v>1</v>
      </c>
      <c r="H812" s="1">
        <f t="shared" si="170"/>
        <v>0</v>
      </c>
      <c r="I812" s="1">
        <f t="shared" si="171"/>
        <v>0</v>
      </c>
      <c r="J812" s="1" t="s">
        <v>319</v>
      </c>
      <c r="K812" s="1">
        <f t="shared" si="172"/>
        <v>1</v>
      </c>
      <c r="L812" s="1">
        <f t="shared" si="173"/>
        <v>1</v>
      </c>
      <c r="M812" s="1">
        <f t="shared" si="174"/>
        <v>1</v>
      </c>
      <c r="N812" s="1">
        <f t="shared" si="175"/>
        <v>0</v>
      </c>
      <c r="O812" s="1">
        <f t="shared" si="176"/>
        <v>1</v>
      </c>
      <c r="P812" s="1">
        <f t="shared" si="177"/>
        <v>0</v>
      </c>
      <c r="Q812" s="1">
        <f t="shared" si="178"/>
        <v>0</v>
      </c>
      <c r="R812" s="1" t="s">
        <v>293</v>
      </c>
      <c r="S812" s="1">
        <f t="shared" si="179"/>
        <v>1</v>
      </c>
      <c r="T812" s="1">
        <f t="shared" si="180"/>
        <v>1</v>
      </c>
      <c r="U812" s="2">
        <v>2148</v>
      </c>
      <c r="V812" s="2">
        <v>2522</v>
      </c>
      <c r="W812" s="2"/>
      <c r="X812" s="2"/>
      <c r="Y812" s="2"/>
      <c r="Z812" s="2"/>
      <c r="AA812" s="1"/>
      <c r="AB812" s="1"/>
      <c r="AC812" s="1"/>
      <c r="AD812" s="1"/>
      <c r="AE812" s="1"/>
      <c r="AF812" s="1"/>
    </row>
    <row r="813" spans="1:32" ht="15.75" customHeight="1">
      <c r="A813" s="3">
        <v>46057</v>
      </c>
      <c r="B813" s="1" t="s">
        <v>292</v>
      </c>
      <c r="C813" s="1">
        <v>1</v>
      </c>
      <c r="D813" s="1">
        <v>1</v>
      </c>
      <c r="E813" s="1">
        <f t="shared" si="181"/>
        <v>1</v>
      </c>
      <c r="F813" s="1">
        <f t="shared" si="168"/>
        <v>0</v>
      </c>
      <c r="G813" s="1">
        <f t="shared" si="169"/>
        <v>1</v>
      </c>
      <c r="H813" s="1">
        <f t="shared" si="170"/>
        <v>0</v>
      </c>
      <c r="I813" s="1">
        <f t="shared" si="171"/>
        <v>0</v>
      </c>
      <c r="J813" s="1" t="s">
        <v>316</v>
      </c>
      <c r="K813" s="1">
        <f t="shared" si="172"/>
        <v>1</v>
      </c>
      <c r="L813" s="1">
        <f t="shared" si="173"/>
        <v>1</v>
      </c>
      <c r="M813" s="1">
        <f t="shared" si="174"/>
        <v>1</v>
      </c>
      <c r="N813" s="1">
        <f t="shared" si="175"/>
        <v>0</v>
      </c>
      <c r="O813" s="1">
        <f t="shared" si="176"/>
        <v>1</v>
      </c>
      <c r="P813" s="1">
        <f t="shared" si="177"/>
        <v>0</v>
      </c>
      <c r="Q813" s="1">
        <f t="shared" si="178"/>
        <v>0</v>
      </c>
      <c r="R813" s="1" t="s">
        <v>293</v>
      </c>
      <c r="S813" s="1">
        <f t="shared" si="179"/>
        <v>1</v>
      </c>
      <c r="T813" s="1">
        <f t="shared" si="180"/>
        <v>1</v>
      </c>
      <c r="U813" s="2">
        <v>2029</v>
      </c>
      <c r="V813" s="2">
        <v>2330</v>
      </c>
      <c r="W813" s="2"/>
      <c r="X813" s="2"/>
      <c r="Y813" s="2"/>
      <c r="Z813" s="2"/>
      <c r="AA813" s="1"/>
      <c r="AB813" s="1"/>
      <c r="AC813" s="1"/>
      <c r="AD813" s="1"/>
      <c r="AE813" s="1"/>
      <c r="AF813" s="1"/>
    </row>
    <row r="814" spans="1:32" ht="15.75" customHeight="1">
      <c r="A814" s="3">
        <v>46057</v>
      </c>
      <c r="B814" s="1" t="s">
        <v>125</v>
      </c>
      <c r="C814" s="1">
        <v>3</v>
      </c>
      <c r="D814" s="1">
        <v>2</v>
      </c>
      <c r="E814" s="1">
        <f t="shared" si="181"/>
        <v>3</v>
      </c>
      <c r="F814" s="1">
        <f t="shared" si="168"/>
        <v>1</v>
      </c>
      <c r="G814" s="1">
        <f t="shared" si="169"/>
        <v>0</v>
      </c>
      <c r="H814" s="1">
        <f t="shared" si="170"/>
        <v>0</v>
      </c>
      <c r="I814" s="1">
        <f t="shared" si="171"/>
        <v>0</v>
      </c>
      <c r="J814" s="1" t="s">
        <v>127</v>
      </c>
      <c r="K814" s="1">
        <f t="shared" si="172"/>
        <v>3</v>
      </c>
      <c r="L814" s="1">
        <f t="shared" si="173"/>
        <v>2</v>
      </c>
      <c r="M814" s="1">
        <f t="shared" si="174"/>
        <v>0</v>
      </c>
      <c r="N814" s="1">
        <f t="shared" si="175"/>
        <v>0</v>
      </c>
      <c r="O814" s="1">
        <f t="shared" si="176"/>
        <v>0</v>
      </c>
      <c r="P814" s="1">
        <f t="shared" si="177"/>
        <v>1</v>
      </c>
      <c r="Q814" s="1">
        <f t="shared" si="178"/>
        <v>0</v>
      </c>
      <c r="R814" s="1" t="s">
        <v>123</v>
      </c>
      <c r="S814" s="1">
        <f t="shared" si="179"/>
        <v>3</v>
      </c>
      <c r="T814" s="1">
        <f t="shared" si="180"/>
        <v>2</v>
      </c>
      <c r="U814" s="2">
        <v>1799</v>
      </c>
      <c r="V814" s="2">
        <v>2298</v>
      </c>
      <c r="W814" s="2">
        <v>2299</v>
      </c>
      <c r="X814" s="2">
        <v>2300</v>
      </c>
      <c r="Y814" s="2">
        <v>2301</v>
      </c>
      <c r="Z814" s="2"/>
      <c r="AA814" s="1"/>
      <c r="AB814" s="1"/>
      <c r="AC814" s="1"/>
      <c r="AD814" s="1"/>
      <c r="AE814" s="1"/>
      <c r="AF814" s="1"/>
    </row>
    <row r="815" spans="1:32" ht="15.75" customHeight="1">
      <c r="A815" s="3">
        <v>46057</v>
      </c>
      <c r="B815" s="1" t="s">
        <v>128</v>
      </c>
      <c r="C815" s="1">
        <v>0</v>
      </c>
      <c r="D815" s="1">
        <v>1</v>
      </c>
      <c r="E815" s="1">
        <f t="shared" si="181"/>
        <v>0</v>
      </c>
      <c r="F815" s="1">
        <f t="shared" si="168"/>
        <v>0</v>
      </c>
      <c r="G815" s="1">
        <f t="shared" si="169"/>
        <v>0</v>
      </c>
      <c r="H815" s="1">
        <f t="shared" si="170"/>
        <v>1</v>
      </c>
      <c r="I815" s="1">
        <f t="shared" si="171"/>
        <v>0</v>
      </c>
      <c r="J815" s="1" t="s">
        <v>130</v>
      </c>
      <c r="K815" s="1">
        <f t="shared" si="172"/>
        <v>0</v>
      </c>
      <c r="L815" s="1">
        <f t="shared" si="173"/>
        <v>1</v>
      </c>
      <c r="M815" s="1">
        <f t="shared" si="174"/>
        <v>3</v>
      </c>
      <c r="N815" s="1">
        <f t="shared" si="175"/>
        <v>1</v>
      </c>
      <c r="O815" s="1">
        <f t="shared" si="176"/>
        <v>0</v>
      </c>
      <c r="P815" s="1">
        <f t="shared" si="177"/>
        <v>0</v>
      </c>
      <c r="Q815" s="1">
        <f t="shared" si="178"/>
        <v>1</v>
      </c>
      <c r="R815" s="1" t="s">
        <v>123</v>
      </c>
      <c r="S815" s="1">
        <f t="shared" si="179"/>
        <v>0</v>
      </c>
      <c r="T815" s="1">
        <f t="shared" si="180"/>
        <v>1</v>
      </c>
      <c r="U815" s="2">
        <v>1097</v>
      </c>
      <c r="V815" s="2"/>
      <c r="W815" s="2"/>
      <c r="X815" s="2"/>
      <c r="Y815" s="2"/>
      <c r="Z815" s="2"/>
      <c r="AA815" s="1"/>
      <c r="AB815" s="1"/>
      <c r="AC815" s="1"/>
      <c r="AD815" s="1"/>
      <c r="AE815" s="1"/>
      <c r="AF815" s="1"/>
    </row>
    <row r="816" spans="1:32" ht="15.75" customHeight="1">
      <c r="A816" s="3">
        <v>46057</v>
      </c>
      <c r="B816" s="1" t="s">
        <v>343</v>
      </c>
      <c r="C816" s="1">
        <v>1</v>
      </c>
      <c r="D816" s="1">
        <v>0</v>
      </c>
      <c r="E816" s="1">
        <f t="shared" si="181"/>
        <v>3</v>
      </c>
      <c r="F816" s="1">
        <f t="shared" si="168"/>
        <v>1</v>
      </c>
      <c r="G816" s="1">
        <f t="shared" si="169"/>
        <v>0</v>
      </c>
      <c r="H816" s="1">
        <f t="shared" si="170"/>
        <v>0</v>
      </c>
      <c r="I816" s="1">
        <f t="shared" si="171"/>
        <v>1</v>
      </c>
      <c r="J816" s="1" t="s">
        <v>346</v>
      </c>
      <c r="K816" s="1">
        <f t="shared" si="172"/>
        <v>1</v>
      </c>
      <c r="L816" s="1">
        <f t="shared" si="173"/>
        <v>0</v>
      </c>
      <c r="M816" s="1">
        <f t="shared" si="174"/>
        <v>0</v>
      </c>
      <c r="N816" s="1">
        <f t="shared" si="175"/>
        <v>0</v>
      </c>
      <c r="O816" s="1">
        <f t="shared" si="176"/>
        <v>0</v>
      </c>
      <c r="P816" s="1">
        <f t="shared" si="177"/>
        <v>1</v>
      </c>
      <c r="Q816" s="1">
        <f t="shared" si="178"/>
        <v>0</v>
      </c>
      <c r="R816" s="1" t="s">
        <v>322</v>
      </c>
      <c r="S816" s="1">
        <f t="shared" si="179"/>
        <v>1</v>
      </c>
      <c r="T816" s="1">
        <f t="shared" si="180"/>
        <v>0</v>
      </c>
      <c r="U816" s="2">
        <v>3397</v>
      </c>
      <c r="V816" s="2"/>
      <c r="W816" s="2"/>
      <c r="X816" s="2"/>
      <c r="Y816" s="2"/>
      <c r="Z816" s="2"/>
      <c r="AA816" s="1"/>
      <c r="AB816" s="1"/>
      <c r="AC816" s="1"/>
      <c r="AD816" s="1"/>
      <c r="AE816" s="1"/>
      <c r="AF816" s="1"/>
    </row>
    <row r="817" spans="1:32" ht="15.75" customHeight="1">
      <c r="A817" s="3">
        <v>46057</v>
      </c>
      <c r="B817" s="1" t="s">
        <v>356</v>
      </c>
      <c r="C817" s="1">
        <v>1</v>
      </c>
      <c r="D817" s="1">
        <v>0</v>
      </c>
      <c r="E817" s="1">
        <f t="shared" si="181"/>
        <v>3</v>
      </c>
      <c r="F817" s="1">
        <f t="shared" si="168"/>
        <v>1</v>
      </c>
      <c r="G817" s="1">
        <f t="shared" si="169"/>
        <v>0</v>
      </c>
      <c r="H817" s="1">
        <f t="shared" si="170"/>
        <v>0</v>
      </c>
      <c r="I817" s="1">
        <f t="shared" si="171"/>
        <v>1</v>
      </c>
      <c r="J817" s="1" t="s">
        <v>341</v>
      </c>
      <c r="K817" s="1">
        <f t="shared" si="172"/>
        <v>1</v>
      </c>
      <c r="L817" s="1">
        <f t="shared" si="173"/>
        <v>0</v>
      </c>
      <c r="M817" s="1">
        <f t="shared" si="174"/>
        <v>0</v>
      </c>
      <c r="N817" s="1">
        <f t="shared" si="175"/>
        <v>0</v>
      </c>
      <c r="O817" s="1">
        <f t="shared" si="176"/>
        <v>0</v>
      </c>
      <c r="P817" s="1">
        <f t="shared" si="177"/>
        <v>1</v>
      </c>
      <c r="Q817" s="1">
        <f t="shared" si="178"/>
        <v>0</v>
      </c>
      <c r="R817" s="1" t="s">
        <v>322</v>
      </c>
      <c r="S817" s="1">
        <f t="shared" si="179"/>
        <v>1</v>
      </c>
      <c r="T817" s="1">
        <f t="shared" si="180"/>
        <v>0</v>
      </c>
      <c r="U817" s="2">
        <v>2303</v>
      </c>
      <c r="V817" s="2"/>
      <c r="W817" s="2"/>
      <c r="X817" s="2"/>
      <c r="Y817" s="2"/>
      <c r="Z817" s="2"/>
      <c r="AA817" s="1"/>
      <c r="AB817" s="1"/>
      <c r="AC817" s="1"/>
      <c r="AD817" s="1"/>
      <c r="AE817" s="1"/>
      <c r="AF817" s="1"/>
    </row>
    <row r="818" spans="1:32" ht="15.75" customHeight="1">
      <c r="A818" s="3">
        <v>46057</v>
      </c>
      <c r="B818" s="1" t="s">
        <v>342</v>
      </c>
      <c r="C818" s="1">
        <v>0</v>
      </c>
      <c r="D818" s="1">
        <v>1</v>
      </c>
      <c r="E818" s="1">
        <f t="shared" si="181"/>
        <v>0</v>
      </c>
      <c r="F818" s="1">
        <f t="shared" si="168"/>
        <v>0</v>
      </c>
      <c r="G818" s="1">
        <f t="shared" si="169"/>
        <v>0</v>
      </c>
      <c r="H818" s="1">
        <f t="shared" si="170"/>
        <v>1</v>
      </c>
      <c r="I818" s="1">
        <f t="shared" si="171"/>
        <v>0</v>
      </c>
      <c r="J818" s="1" t="s">
        <v>340</v>
      </c>
      <c r="K818" s="1">
        <f t="shared" si="172"/>
        <v>0</v>
      </c>
      <c r="L818" s="1">
        <f t="shared" si="173"/>
        <v>1</v>
      </c>
      <c r="M818" s="1">
        <f t="shared" si="174"/>
        <v>3</v>
      </c>
      <c r="N818" s="1">
        <f t="shared" si="175"/>
        <v>1</v>
      </c>
      <c r="O818" s="1">
        <f t="shared" si="176"/>
        <v>0</v>
      </c>
      <c r="P818" s="1">
        <f t="shared" si="177"/>
        <v>0</v>
      </c>
      <c r="Q818" s="1">
        <f t="shared" si="178"/>
        <v>1</v>
      </c>
      <c r="R818" s="1" t="s">
        <v>322</v>
      </c>
      <c r="S818" s="1">
        <f t="shared" si="179"/>
        <v>0</v>
      </c>
      <c r="T818" s="1">
        <f t="shared" si="180"/>
        <v>1</v>
      </c>
      <c r="U818" s="2">
        <v>2304</v>
      </c>
      <c r="V818" s="2"/>
      <c r="W818" s="2"/>
      <c r="X818" s="2"/>
      <c r="Y818" s="2"/>
      <c r="Z818" s="2"/>
      <c r="AA818" s="1"/>
      <c r="AB818" s="1"/>
      <c r="AC818" s="1"/>
      <c r="AD818" s="1"/>
      <c r="AE818" s="1"/>
      <c r="AF818" s="1"/>
    </row>
    <row r="819" spans="1:32" ht="15.75" customHeight="1">
      <c r="A819" s="3">
        <v>46057</v>
      </c>
      <c r="B819" s="1" t="s">
        <v>339</v>
      </c>
      <c r="C819" s="1">
        <v>3</v>
      </c>
      <c r="D819" s="1">
        <v>1</v>
      </c>
      <c r="E819" s="1">
        <f t="shared" si="181"/>
        <v>3</v>
      </c>
      <c r="F819" s="1">
        <f t="shared" si="168"/>
        <v>1</v>
      </c>
      <c r="G819" s="1">
        <f t="shared" si="169"/>
        <v>0</v>
      </c>
      <c r="H819" s="1">
        <f t="shared" si="170"/>
        <v>0</v>
      </c>
      <c r="I819" s="1">
        <f t="shared" si="171"/>
        <v>0</v>
      </c>
      <c r="J819" s="1" t="s">
        <v>355</v>
      </c>
      <c r="K819" s="1">
        <f t="shared" si="172"/>
        <v>3</v>
      </c>
      <c r="L819" s="1">
        <f t="shared" si="173"/>
        <v>1</v>
      </c>
      <c r="M819" s="1">
        <f t="shared" si="174"/>
        <v>0</v>
      </c>
      <c r="N819" s="1">
        <f t="shared" si="175"/>
        <v>0</v>
      </c>
      <c r="O819" s="1">
        <f t="shared" si="176"/>
        <v>0</v>
      </c>
      <c r="P819" s="1">
        <f t="shared" si="177"/>
        <v>1</v>
      </c>
      <c r="Q819" s="1">
        <f t="shared" si="178"/>
        <v>0</v>
      </c>
      <c r="R819" s="1" t="s">
        <v>322</v>
      </c>
      <c r="S819" s="1">
        <f t="shared" si="179"/>
        <v>3</v>
      </c>
      <c r="T819" s="1">
        <f t="shared" si="180"/>
        <v>1</v>
      </c>
      <c r="U819" s="2">
        <v>2305</v>
      </c>
      <c r="V819" s="2">
        <v>2112</v>
      </c>
      <c r="W819" s="2">
        <v>2112</v>
      </c>
      <c r="X819" s="2">
        <v>2306</v>
      </c>
      <c r="Y819" s="2"/>
      <c r="Z819" s="2"/>
      <c r="AA819" s="1"/>
      <c r="AB819" s="1"/>
      <c r="AC819" s="1"/>
      <c r="AD819" s="1"/>
      <c r="AE819" s="1"/>
      <c r="AF819" s="1"/>
    </row>
    <row r="820" spans="1:32" ht="15.75" customHeight="1">
      <c r="A820" s="3">
        <v>46057</v>
      </c>
      <c r="B820" s="1" t="s">
        <v>298</v>
      </c>
      <c r="C820" s="1">
        <v>2</v>
      </c>
      <c r="D820" s="1">
        <v>0</v>
      </c>
      <c r="E820" s="1">
        <f t="shared" si="181"/>
        <v>3</v>
      </c>
      <c r="F820" s="1">
        <f t="shared" si="168"/>
        <v>1</v>
      </c>
      <c r="G820" s="1">
        <f t="shared" si="169"/>
        <v>0</v>
      </c>
      <c r="H820" s="1">
        <f t="shared" si="170"/>
        <v>0</v>
      </c>
      <c r="I820" s="1">
        <f t="shared" si="171"/>
        <v>1</v>
      </c>
      <c r="J820" s="1" t="s">
        <v>274</v>
      </c>
      <c r="K820" s="1">
        <f t="shared" si="172"/>
        <v>2</v>
      </c>
      <c r="L820" s="1">
        <f t="shared" si="173"/>
        <v>0</v>
      </c>
      <c r="M820" s="1">
        <f t="shared" si="174"/>
        <v>0</v>
      </c>
      <c r="N820" s="1">
        <f t="shared" si="175"/>
        <v>0</v>
      </c>
      <c r="O820" s="1">
        <f t="shared" si="176"/>
        <v>0</v>
      </c>
      <c r="P820" s="1">
        <f t="shared" si="177"/>
        <v>1</v>
      </c>
      <c r="Q820" s="1">
        <f t="shared" si="178"/>
        <v>0</v>
      </c>
      <c r="R820" s="1" t="s">
        <v>275</v>
      </c>
      <c r="S820" s="1">
        <f t="shared" si="179"/>
        <v>2</v>
      </c>
      <c r="T820" s="1">
        <f t="shared" si="180"/>
        <v>0</v>
      </c>
      <c r="U820" s="2">
        <v>2313</v>
      </c>
      <c r="V820" s="2">
        <v>2314</v>
      </c>
      <c r="W820" s="2"/>
      <c r="X820" s="2"/>
      <c r="Y820" s="2"/>
      <c r="Z820" s="2"/>
      <c r="AA820" s="1"/>
      <c r="AB820" s="1"/>
      <c r="AC820" s="1"/>
      <c r="AD820" s="1"/>
      <c r="AE820" s="1"/>
      <c r="AF820" s="1"/>
    </row>
    <row r="821" spans="1:32" ht="15.75" customHeight="1">
      <c r="A821" s="3">
        <v>46057</v>
      </c>
      <c r="B821" s="1" t="s">
        <v>295</v>
      </c>
      <c r="C821" s="1">
        <v>0</v>
      </c>
      <c r="D821" s="1">
        <v>1</v>
      </c>
      <c r="E821" s="1">
        <f t="shared" si="181"/>
        <v>0</v>
      </c>
      <c r="F821" s="1">
        <f t="shared" si="168"/>
        <v>0</v>
      </c>
      <c r="G821" s="1">
        <f t="shared" si="169"/>
        <v>0</v>
      </c>
      <c r="H821" s="1">
        <f t="shared" si="170"/>
        <v>1</v>
      </c>
      <c r="I821" s="1">
        <f t="shared" si="171"/>
        <v>0</v>
      </c>
      <c r="J821" s="1" t="s">
        <v>297</v>
      </c>
      <c r="K821" s="1">
        <f t="shared" si="172"/>
        <v>0</v>
      </c>
      <c r="L821" s="1">
        <f t="shared" si="173"/>
        <v>1</v>
      </c>
      <c r="M821" s="1">
        <f t="shared" si="174"/>
        <v>3</v>
      </c>
      <c r="N821" s="1">
        <f t="shared" si="175"/>
        <v>1</v>
      </c>
      <c r="O821" s="1">
        <f t="shared" si="176"/>
        <v>0</v>
      </c>
      <c r="P821" s="1">
        <f t="shared" si="177"/>
        <v>0</v>
      </c>
      <c r="Q821" s="1">
        <f t="shared" si="178"/>
        <v>1</v>
      </c>
      <c r="R821" s="1" t="s">
        <v>275</v>
      </c>
      <c r="S821" s="1">
        <f t="shared" si="179"/>
        <v>0</v>
      </c>
      <c r="T821" s="1">
        <f t="shared" si="180"/>
        <v>1</v>
      </c>
      <c r="U821" s="2">
        <v>2315</v>
      </c>
      <c r="V821" s="2"/>
      <c r="W821" s="2"/>
      <c r="X821" s="2"/>
      <c r="Y821" s="2"/>
      <c r="Z821" s="2"/>
      <c r="AA821" s="1"/>
      <c r="AB821" s="1"/>
      <c r="AC821" s="1"/>
      <c r="AD821" s="1"/>
      <c r="AE821" s="1"/>
      <c r="AF821" s="1"/>
    </row>
    <row r="822" spans="1:32" ht="15.75" customHeight="1">
      <c r="A822" s="3">
        <v>46057</v>
      </c>
      <c r="B822" s="1" t="s">
        <v>73</v>
      </c>
      <c r="C822" s="1">
        <v>1</v>
      </c>
      <c r="D822" s="1">
        <v>1</v>
      </c>
      <c r="E822" s="1">
        <f t="shared" si="181"/>
        <v>1</v>
      </c>
      <c r="F822" s="1">
        <f t="shared" si="168"/>
        <v>0</v>
      </c>
      <c r="G822" s="1">
        <f t="shared" si="169"/>
        <v>1</v>
      </c>
      <c r="H822" s="1">
        <f t="shared" si="170"/>
        <v>0</v>
      </c>
      <c r="I822" s="1">
        <f t="shared" si="171"/>
        <v>0</v>
      </c>
      <c r="J822" s="1" t="s">
        <v>69</v>
      </c>
      <c r="K822" s="1">
        <f t="shared" si="172"/>
        <v>1</v>
      </c>
      <c r="L822" s="1">
        <f t="shared" si="173"/>
        <v>1</v>
      </c>
      <c r="M822" s="1">
        <f t="shared" si="174"/>
        <v>1</v>
      </c>
      <c r="N822" s="1">
        <f t="shared" si="175"/>
        <v>0</v>
      </c>
      <c r="O822" s="1">
        <f t="shared" si="176"/>
        <v>1</v>
      </c>
      <c r="P822" s="1">
        <f t="shared" si="177"/>
        <v>0</v>
      </c>
      <c r="Q822" s="1">
        <f t="shared" si="178"/>
        <v>0</v>
      </c>
      <c r="R822" s="1" t="s">
        <v>71</v>
      </c>
      <c r="S822" s="1">
        <f t="shared" si="179"/>
        <v>1</v>
      </c>
      <c r="T822" s="1">
        <f t="shared" si="180"/>
        <v>1</v>
      </c>
      <c r="U822" s="2">
        <v>2287</v>
      </c>
      <c r="V822" s="2">
        <v>1045</v>
      </c>
      <c r="W822" s="2"/>
      <c r="X822" s="2"/>
      <c r="Y822" s="2"/>
      <c r="Z822" s="2"/>
      <c r="AA822" s="1"/>
      <c r="AB822" s="1"/>
      <c r="AC822" s="1"/>
      <c r="AD822" s="1"/>
      <c r="AE822" s="1"/>
      <c r="AF822" s="1"/>
    </row>
    <row r="823" spans="1:32" ht="15.75" customHeight="1">
      <c r="A823" s="3">
        <v>46057</v>
      </c>
      <c r="B823" s="1" t="s">
        <v>65</v>
      </c>
      <c r="C823" s="1">
        <v>0</v>
      </c>
      <c r="D823" s="1">
        <v>1</v>
      </c>
      <c r="E823" s="1">
        <f t="shared" si="181"/>
        <v>0</v>
      </c>
      <c r="F823" s="1">
        <f t="shared" si="168"/>
        <v>0</v>
      </c>
      <c r="G823" s="1">
        <f t="shared" si="169"/>
        <v>0</v>
      </c>
      <c r="H823" s="1">
        <f t="shared" si="170"/>
        <v>1</v>
      </c>
      <c r="I823" s="1">
        <f t="shared" si="171"/>
        <v>0</v>
      </c>
      <c r="J823" s="1" t="s">
        <v>63</v>
      </c>
      <c r="K823" s="1">
        <f t="shared" si="172"/>
        <v>0</v>
      </c>
      <c r="L823" s="1">
        <f t="shared" si="173"/>
        <v>1</v>
      </c>
      <c r="M823" s="1">
        <f t="shared" si="174"/>
        <v>3</v>
      </c>
      <c r="N823" s="1">
        <f t="shared" si="175"/>
        <v>1</v>
      </c>
      <c r="O823" s="1">
        <f t="shared" si="176"/>
        <v>0</v>
      </c>
      <c r="P823" s="1">
        <f t="shared" si="177"/>
        <v>0</v>
      </c>
      <c r="Q823" s="1">
        <f t="shared" si="178"/>
        <v>1</v>
      </c>
      <c r="R823" s="1" t="s">
        <v>36</v>
      </c>
      <c r="S823" s="1">
        <f t="shared" si="179"/>
        <v>0</v>
      </c>
      <c r="T823" s="1">
        <f t="shared" si="180"/>
        <v>1</v>
      </c>
      <c r="U823" s="2">
        <v>2280</v>
      </c>
      <c r="V823" s="2"/>
      <c r="W823" s="2"/>
      <c r="X823" s="2"/>
      <c r="Y823" s="2"/>
      <c r="Z823" s="2"/>
      <c r="AA823" s="1"/>
      <c r="AB823" s="1"/>
      <c r="AC823" s="1"/>
      <c r="AD823" s="1"/>
      <c r="AE823" s="1"/>
      <c r="AF823" s="1"/>
    </row>
    <row r="824" spans="1:32" ht="15.75" customHeight="1">
      <c r="A824" s="3">
        <v>46057</v>
      </c>
      <c r="B824" s="1" t="s">
        <v>211</v>
      </c>
      <c r="C824" s="1">
        <v>3</v>
      </c>
      <c r="D824" s="1">
        <v>3</v>
      </c>
      <c r="E824" s="1">
        <f t="shared" si="181"/>
        <v>1</v>
      </c>
      <c r="F824" s="1">
        <f t="shared" si="168"/>
        <v>0</v>
      </c>
      <c r="G824" s="1">
        <f t="shared" si="169"/>
        <v>1</v>
      </c>
      <c r="H824" s="1">
        <f t="shared" si="170"/>
        <v>0</v>
      </c>
      <c r="I824" s="1">
        <f t="shared" si="171"/>
        <v>0</v>
      </c>
      <c r="J824" s="1" t="s">
        <v>214</v>
      </c>
      <c r="K824" s="1">
        <f t="shared" si="172"/>
        <v>3</v>
      </c>
      <c r="L824" s="1">
        <f t="shared" si="173"/>
        <v>3</v>
      </c>
      <c r="M824" s="1">
        <f t="shared" si="174"/>
        <v>1</v>
      </c>
      <c r="N824" s="1">
        <f t="shared" si="175"/>
        <v>0</v>
      </c>
      <c r="O824" s="1">
        <f t="shared" si="176"/>
        <v>1</v>
      </c>
      <c r="P824" s="1">
        <f t="shared" si="177"/>
        <v>0</v>
      </c>
      <c r="Q824" s="1">
        <f t="shared" si="178"/>
        <v>0</v>
      </c>
      <c r="R824" s="1" t="s">
        <v>141</v>
      </c>
      <c r="S824" s="1">
        <f t="shared" si="179"/>
        <v>3</v>
      </c>
      <c r="T824" s="1">
        <f t="shared" si="180"/>
        <v>3</v>
      </c>
      <c r="U824" s="2">
        <v>4412</v>
      </c>
      <c r="V824" s="2">
        <v>2307</v>
      </c>
      <c r="W824" s="2">
        <v>2205</v>
      </c>
      <c r="X824" s="2">
        <v>1914</v>
      </c>
      <c r="Y824" s="2">
        <v>2308</v>
      </c>
      <c r="Z824" s="2">
        <v>2308</v>
      </c>
      <c r="AA824" s="1"/>
      <c r="AB824" s="1"/>
      <c r="AC824" s="1"/>
      <c r="AD824" s="1"/>
      <c r="AE824" s="1"/>
      <c r="AF824" s="1"/>
    </row>
    <row r="825" spans="1:32" ht="15.75" customHeight="1">
      <c r="A825" s="3">
        <v>46057</v>
      </c>
      <c r="B825" s="1" t="s">
        <v>210</v>
      </c>
      <c r="C825" s="1">
        <v>4</v>
      </c>
      <c r="D825" s="1">
        <v>1</v>
      </c>
      <c r="E825" s="1">
        <f t="shared" si="181"/>
        <v>3</v>
      </c>
      <c r="F825" s="1">
        <f t="shared" si="168"/>
        <v>1</v>
      </c>
      <c r="G825" s="1">
        <f t="shared" si="169"/>
        <v>0</v>
      </c>
      <c r="H825" s="1">
        <f t="shared" si="170"/>
        <v>0</v>
      </c>
      <c r="I825" s="1">
        <f t="shared" si="171"/>
        <v>0</v>
      </c>
      <c r="J825" s="1" t="s">
        <v>140</v>
      </c>
      <c r="K825" s="1">
        <f t="shared" si="172"/>
        <v>4</v>
      </c>
      <c r="L825" s="1">
        <f t="shared" si="173"/>
        <v>1</v>
      </c>
      <c r="M825" s="1">
        <f t="shared" si="174"/>
        <v>0</v>
      </c>
      <c r="N825" s="1">
        <f t="shared" si="175"/>
        <v>0</v>
      </c>
      <c r="O825" s="1">
        <f t="shared" si="176"/>
        <v>0</v>
      </c>
      <c r="P825" s="1">
        <f t="shared" si="177"/>
        <v>1</v>
      </c>
      <c r="Q825" s="1">
        <f t="shared" si="178"/>
        <v>0</v>
      </c>
      <c r="R825" s="1" t="s">
        <v>141</v>
      </c>
      <c r="S825" s="1">
        <f t="shared" si="179"/>
        <v>4</v>
      </c>
      <c r="T825" s="1">
        <f t="shared" si="180"/>
        <v>1</v>
      </c>
      <c r="U825" s="2">
        <v>2309</v>
      </c>
      <c r="V825" s="2">
        <v>1317</v>
      </c>
      <c r="W825" s="2">
        <v>1314</v>
      </c>
      <c r="X825" s="2">
        <v>2310</v>
      </c>
      <c r="Y825" s="2">
        <v>2115</v>
      </c>
      <c r="Z825" s="2"/>
      <c r="AA825" s="1"/>
      <c r="AB825" s="1"/>
      <c r="AC825" s="1"/>
      <c r="AD825" s="1"/>
      <c r="AE825" s="1"/>
      <c r="AF825" s="1"/>
    </row>
    <row r="826" spans="1:32" ht="15.75" customHeight="1">
      <c r="A826" s="3">
        <v>46057</v>
      </c>
      <c r="B826" s="1" t="s">
        <v>212</v>
      </c>
      <c r="C826" s="1">
        <v>0</v>
      </c>
      <c r="D826" s="1">
        <v>0</v>
      </c>
      <c r="E826" s="1">
        <f t="shared" si="181"/>
        <v>1</v>
      </c>
      <c r="F826" s="1">
        <f t="shared" si="168"/>
        <v>0</v>
      </c>
      <c r="G826" s="1">
        <f t="shared" si="169"/>
        <v>1</v>
      </c>
      <c r="H826" s="1">
        <f t="shared" si="170"/>
        <v>0</v>
      </c>
      <c r="I826" s="1">
        <f t="shared" si="171"/>
        <v>1</v>
      </c>
      <c r="J826" s="1" t="s">
        <v>139</v>
      </c>
      <c r="K826" s="1">
        <f t="shared" si="172"/>
        <v>0</v>
      </c>
      <c r="L826" s="1">
        <f t="shared" si="173"/>
        <v>0</v>
      </c>
      <c r="M826" s="1">
        <f t="shared" si="174"/>
        <v>1</v>
      </c>
      <c r="N826" s="1">
        <f t="shared" si="175"/>
        <v>0</v>
      </c>
      <c r="O826" s="1">
        <f t="shared" si="176"/>
        <v>1</v>
      </c>
      <c r="P826" s="1">
        <f t="shared" si="177"/>
        <v>0</v>
      </c>
      <c r="Q826" s="1">
        <f t="shared" si="178"/>
        <v>1</v>
      </c>
      <c r="R826" s="1" t="s">
        <v>141</v>
      </c>
      <c r="S826" s="1">
        <f t="shared" si="179"/>
        <v>0</v>
      </c>
      <c r="T826" s="1">
        <f t="shared" si="180"/>
        <v>0</v>
      </c>
      <c r="U826" s="2"/>
      <c r="V826" s="2"/>
      <c r="W826" s="2"/>
      <c r="X826" s="2"/>
      <c r="Y826" s="2"/>
      <c r="Z826" s="2"/>
      <c r="AA826" s="1"/>
      <c r="AB826" s="1"/>
      <c r="AC826" s="1"/>
      <c r="AD826" s="1"/>
      <c r="AE826" s="1"/>
      <c r="AF826" s="1"/>
    </row>
    <row r="827" spans="1:32" ht="15.75" customHeight="1">
      <c r="A827" s="3">
        <v>46057</v>
      </c>
      <c r="B827" s="1" t="s">
        <v>213</v>
      </c>
      <c r="C827" s="1">
        <v>2</v>
      </c>
      <c r="D827" s="1">
        <v>2</v>
      </c>
      <c r="E827" s="1">
        <f t="shared" si="181"/>
        <v>1</v>
      </c>
      <c r="F827" s="1">
        <f t="shared" si="168"/>
        <v>0</v>
      </c>
      <c r="G827" s="1">
        <f t="shared" si="169"/>
        <v>1</v>
      </c>
      <c r="H827" s="1">
        <f t="shared" si="170"/>
        <v>0</v>
      </c>
      <c r="I827" s="1">
        <f t="shared" si="171"/>
        <v>0</v>
      </c>
      <c r="J827" s="1" t="s">
        <v>209</v>
      </c>
      <c r="K827" s="1">
        <f t="shared" si="172"/>
        <v>2</v>
      </c>
      <c r="L827" s="1">
        <f t="shared" si="173"/>
        <v>2</v>
      </c>
      <c r="M827" s="1">
        <f t="shared" si="174"/>
        <v>1</v>
      </c>
      <c r="N827" s="1">
        <f t="shared" si="175"/>
        <v>0</v>
      </c>
      <c r="O827" s="1">
        <f t="shared" si="176"/>
        <v>1</v>
      </c>
      <c r="P827" s="1">
        <f t="shared" si="177"/>
        <v>0</v>
      </c>
      <c r="Q827" s="1">
        <f t="shared" si="178"/>
        <v>0</v>
      </c>
      <c r="R827" s="1" t="s">
        <v>141</v>
      </c>
      <c r="S827" s="1">
        <f t="shared" si="179"/>
        <v>2</v>
      </c>
      <c r="T827" s="1">
        <f t="shared" si="180"/>
        <v>2</v>
      </c>
      <c r="U827" s="2">
        <v>2311</v>
      </c>
      <c r="V827" s="2">
        <v>1453</v>
      </c>
      <c r="W827" s="2">
        <v>2202</v>
      </c>
      <c r="X827" s="2">
        <v>2312</v>
      </c>
      <c r="Y827" s="2"/>
      <c r="Z827" s="2"/>
      <c r="AA827" s="1"/>
      <c r="AB827" s="1"/>
      <c r="AC827" s="1"/>
      <c r="AD827" s="1"/>
      <c r="AE827" s="1"/>
      <c r="AF827" s="1"/>
    </row>
    <row r="828" spans="1:32" ht="15.75" customHeight="1">
      <c r="A828" s="3">
        <v>46057</v>
      </c>
      <c r="B828" s="1" t="s">
        <v>301</v>
      </c>
      <c r="C828" s="1">
        <v>2</v>
      </c>
      <c r="D828" s="1">
        <v>2</v>
      </c>
      <c r="E828" s="1">
        <f t="shared" si="181"/>
        <v>1</v>
      </c>
      <c r="F828" s="1">
        <f t="shared" si="168"/>
        <v>0</v>
      </c>
      <c r="G828" s="1">
        <f t="shared" si="169"/>
        <v>1</v>
      </c>
      <c r="H828" s="1">
        <f t="shared" si="170"/>
        <v>0</v>
      </c>
      <c r="I828" s="1">
        <f t="shared" si="171"/>
        <v>0</v>
      </c>
      <c r="J828" s="1" t="s">
        <v>278</v>
      </c>
      <c r="K828" s="1">
        <f t="shared" si="172"/>
        <v>2</v>
      </c>
      <c r="L828" s="1">
        <f t="shared" si="173"/>
        <v>2</v>
      </c>
      <c r="M828" s="1">
        <f t="shared" si="174"/>
        <v>1</v>
      </c>
      <c r="N828" s="1">
        <f t="shared" si="175"/>
        <v>0</v>
      </c>
      <c r="O828" s="1">
        <f t="shared" si="176"/>
        <v>1</v>
      </c>
      <c r="P828" s="1">
        <f t="shared" si="177"/>
        <v>0</v>
      </c>
      <c r="Q828" s="1">
        <f t="shared" si="178"/>
        <v>0</v>
      </c>
      <c r="R828" s="1" t="s">
        <v>280</v>
      </c>
      <c r="S828" s="1">
        <f t="shared" si="179"/>
        <v>2</v>
      </c>
      <c r="T828" s="1">
        <f t="shared" si="180"/>
        <v>2</v>
      </c>
      <c r="U828" s="2">
        <v>2322</v>
      </c>
      <c r="V828" s="2">
        <v>2322</v>
      </c>
      <c r="W828" s="2">
        <v>2507</v>
      </c>
      <c r="X828" s="2">
        <v>2323</v>
      </c>
      <c r="Y828" s="2"/>
      <c r="Z828" s="2"/>
      <c r="AA828" s="1"/>
      <c r="AB828" s="1"/>
      <c r="AC828" s="1"/>
      <c r="AD828" s="1"/>
      <c r="AE828" s="1"/>
      <c r="AF828" s="1"/>
    </row>
    <row r="829" spans="1:32" ht="15.75" customHeight="1">
      <c r="A829" s="3">
        <v>46057</v>
      </c>
      <c r="B829" s="1" t="s">
        <v>282</v>
      </c>
      <c r="C829" s="1">
        <v>3</v>
      </c>
      <c r="D829" s="1">
        <v>1</v>
      </c>
      <c r="E829" s="1">
        <f t="shared" si="181"/>
        <v>3</v>
      </c>
      <c r="F829" s="1">
        <f t="shared" si="168"/>
        <v>1</v>
      </c>
      <c r="G829" s="1">
        <f t="shared" si="169"/>
        <v>0</v>
      </c>
      <c r="H829" s="1">
        <f t="shared" si="170"/>
        <v>0</v>
      </c>
      <c r="I829" s="1">
        <f t="shared" si="171"/>
        <v>0</v>
      </c>
      <c r="J829" s="1" t="s">
        <v>380</v>
      </c>
      <c r="K829" s="1">
        <f t="shared" si="172"/>
        <v>3</v>
      </c>
      <c r="L829" s="1">
        <f t="shared" si="173"/>
        <v>1</v>
      </c>
      <c r="M829" s="1">
        <f t="shared" si="174"/>
        <v>0</v>
      </c>
      <c r="N829" s="1">
        <f t="shared" si="175"/>
        <v>0</v>
      </c>
      <c r="O829" s="1">
        <f t="shared" si="176"/>
        <v>0</v>
      </c>
      <c r="P829" s="1">
        <f t="shared" si="177"/>
        <v>1</v>
      </c>
      <c r="Q829" s="1">
        <f t="shared" si="178"/>
        <v>0</v>
      </c>
      <c r="R829" s="1" t="s">
        <v>280</v>
      </c>
      <c r="S829" s="1">
        <f t="shared" si="179"/>
        <v>3</v>
      </c>
      <c r="T829" s="1">
        <f t="shared" si="180"/>
        <v>1</v>
      </c>
      <c r="U829" s="2">
        <v>1495</v>
      </c>
      <c r="V829" s="2">
        <v>2324</v>
      </c>
      <c r="W829" s="2">
        <v>1496</v>
      </c>
      <c r="X829" s="2">
        <v>2325</v>
      </c>
      <c r="Y829" s="2"/>
      <c r="Z829" s="2"/>
      <c r="AA829" s="1"/>
      <c r="AB829" s="1"/>
      <c r="AC829" s="1"/>
      <c r="AD829" s="1"/>
      <c r="AE829" s="1"/>
      <c r="AF829" s="1"/>
    </row>
    <row r="830" spans="1:32" ht="15.75" customHeight="1">
      <c r="A830" s="3">
        <v>46057</v>
      </c>
      <c r="B830" s="1" t="s">
        <v>281</v>
      </c>
      <c r="C830" s="1">
        <v>0</v>
      </c>
      <c r="D830" s="1">
        <v>1</v>
      </c>
      <c r="E830" s="1">
        <f t="shared" si="181"/>
        <v>0</v>
      </c>
      <c r="F830" s="1">
        <f t="shared" si="168"/>
        <v>0</v>
      </c>
      <c r="G830" s="1">
        <f t="shared" si="169"/>
        <v>0</v>
      </c>
      <c r="H830" s="1">
        <f t="shared" si="170"/>
        <v>1</v>
      </c>
      <c r="I830" s="1">
        <f t="shared" si="171"/>
        <v>0</v>
      </c>
      <c r="J830" s="1" t="s">
        <v>300</v>
      </c>
      <c r="K830" s="1">
        <f t="shared" si="172"/>
        <v>0</v>
      </c>
      <c r="L830" s="1">
        <f t="shared" si="173"/>
        <v>1</v>
      </c>
      <c r="M830" s="1">
        <f t="shared" si="174"/>
        <v>3</v>
      </c>
      <c r="N830" s="1">
        <f t="shared" si="175"/>
        <v>1</v>
      </c>
      <c r="O830" s="1">
        <f t="shared" si="176"/>
        <v>0</v>
      </c>
      <c r="P830" s="1">
        <f t="shared" si="177"/>
        <v>0</v>
      </c>
      <c r="Q830" s="1">
        <f t="shared" si="178"/>
        <v>1</v>
      </c>
      <c r="R830" s="1" t="s">
        <v>280</v>
      </c>
      <c r="S830" s="1">
        <f t="shared" si="179"/>
        <v>0</v>
      </c>
      <c r="T830" s="1">
        <f t="shared" si="180"/>
        <v>1</v>
      </c>
      <c r="U830" s="2">
        <v>2217</v>
      </c>
      <c r="V830" s="2"/>
      <c r="W830" s="2"/>
      <c r="X830" s="2"/>
      <c r="Y830" s="2"/>
      <c r="Z830" s="2"/>
      <c r="AA830" s="1"/>
      <c r="AB830" s="1"/>
      <c r="AC830" s="1"/>
      <c r="AD830" s="1"/>
      <c r="AE830" s="1"/>
      <c r="AF830" s="1"/>
    </row>
    <row r="831" spans="1:32" ht="15.75" customHeight="1">
      <c r="A831" s="3">
        <v>46057</v>
      </c>
      <c r="B831" s="1" t="s">
        <v>225</v>
      </c>
      <c r="C831" s="1">
        <v>3</v>
      </c>
      <c r="D831" s="1">
        <v>0</v>
      </c>
      <c r="E831" s="1">
        <f t="shared" si="181"/>
        <v>3</v>
      </c>
      <c r="F831" s="1">
        <f t="shared" si="168"/>
        <v>1</v>
      </c>
      <c r="G831" s="1">
        <f t="shared" si="169"/>
        <v>0</v>
      </c>
      <c r="H831" s="1">
        <f t="shared" si="170"/>
        <v>0</v>
      </c>
      <c r="I831" s="1">
        <f t="shared" si="171"/>
        <v>1</v>
      </c>
      <c r="J831" s="1" t="s">
        <v>224</v>
      </c>
      <c r="K831" s="1">
        <f t="shared" si="172"/>
        <v>3</v>
      </c>
      <c r="L831" s="1">
        <f t="shared" si="173"/>
        <v>0</v>
      </c>
      <c r="M831" s="1">
        <f t="shared" si="174"/>
        <v>0</v>
      </c>
      <c r="N831" s="1">
        <f t="shared" si="175"/>
        <v>0</v>
      </c>
      <c r="O831" s="1">
        <f t="shared" si="176"/>
        <v>0</v>
      </c>
      <c r="P831" s="1">
        <f t="shared" si="177"/>
        <v>1</v>
      </c>
      <c r="Q831" s="1">
        <f t="shared" si="178"/>
        <v>0</v>
      </c>
      <c r="R831" s="1" t="s">
        <v>151</v>
      </c>
      <c r="S831" s="1">
        <f t="shared" si="179"/>
        <v>3</v>
      </c>
      <c r="T831" s="1">
        <f t="shared" si="180"/>
        <v>0</v>
      </c>
      <c r="U831" s="2">
        <v>1402</v>
      </c>
      <c r="V831" s="2">
        <v>2316</v>
      </c>
      <c r="W831" s="2">
        <v>2317</v>
      </c>
      <c r="X831" s="2"/>
      <c r="Y831" s="2"/>
      <c r="Z831" s="2"/>
      <c r="AA831" s="1"/>
      <c r="AB831" s="1"/>
      <c r="AC831" s="1"/>
      <c r="AD831" s="1"/>
      <c r="AE831" s="1"/>
      <c r="AF831" s="1"/>
    </row>
    <row r="832" spans="1:32" ht="15.75" customHeight="1">
      <c r="A832" s="3">
        <v>46057</v>
      </c>
      <c r="B832" s="1" t="s">
        <v>149</v>
      </c>
      <c r="C832" s="1">
        <v>0</v>
      </c>
      <c r="D832" s="1">
        <v>2</v>
      </c>
      <c r="E832" s="1">
        <f t="shared" si="181"/>
        <v>0</v>
      </c>
      <c r="F832" s="1">
        <f t="shared" si="168"/>
        <v>0</v>
      </c>
      <c r="G832" s="1">
        <f t="shared" si="169"/>
        <v>0</v>
      </c>
      <c r="H832" s="1">
        <f t="shared" si="170"/>
        <v>1</v>
      </c>
      <c r="I832" s="1">
        <f t="shared" si="171"/>
        <v>0</v>
      </c>
      <c r="J832" s="1" t="s">
        <v>222</v>
      </c>
      <c r="K832" s="1">
        <f t="shared" si="172"/>
        <v>0</v>
      </c>
      <c r="L832" s="1">
        <f t="shared" si="173"/>
        <v>2</v>
      </c>
      <c r="M832" s="1">
        <f t="shared" si="174"/>
        <v>3</v>
      </c>
      <c r="N832" s="1">
        <f t="shared" si="175"/>
        <v>1</v>
      </c>
      <c r="O832" s="1">
        <f t="shared" si="176"/>
        <v>0</v>
      </c>
      <c r="P832" s="1">
        <f t="shared" si="177"/>
        <v>0</v>
      </c>
      <c r="Q832" s="1">
        <f t="shared" si="178"/>
        <v>1</v>
      </c>
      <c r="R832" s="1" t="s">
        <v>151</v>
      </c>
      <c r="S832" s="1">
        <f t="shared" si="179"/>
        <v>0</v>
      </c>
      <c r="T832" s="1">
        <f t="shared" si="180"/>
        <v>2</v>
      </c>
      <c r="U832" s="2">
        <v>2318</v>
      </c>
      <c r="V832" s="2">
        <v>2319</v>
      </c>
      <c r="W832" s="2"/>
      <c r="X832" s="2"/>
      <c r="Y832" s="2"/>
      <c r="Z832" s="2"/>
      <c r="AA832" s="1"/>
      <c r="AB832" s="1"/>
      <c r="AC832" s="1"/>
      <c r="AD832" s="1"/>
      <c r="AE832" s="1"/>
      <c r="AF832" s="1"/>
    </row>
    <row r="833" spans="1:32" ht="15.75" customHeight="1">
      <c r="A833" s="3">
        <v>46057</v>
      </c>
      <c r="B833" s="1" t="s">
        <v>152</v>
      </c>
      <c r="C833" s="1">
        <v>0</v>
      </c>
      <c r="D833" s="1">
        <v>0</v>
      </c>
      <c r="E833" s="1">
        <f t="shared" si="181"/>
        <v>1</v>
      </c>
      <c r="F833" s="1">
        <f t="shared" si="168"/>
        <v>0</v>
      </c>
      <c r="G833" s="1">
        <f t="shared" si="169"/>
        <v>1</v>
      </c>
      <c r="H833" s="1">
        <f t="shared" si="170"/>
        <v>0</v>
      </c>
      <c r="I833" s="1">
        <f t="shared" si="171"/>
        <v>1</v>
      </c>
      <c r="J833" s="1" t="s">
        <v>221</v>
      </c>
      <c r="K833" s="1">
        <f t="shared" si="172"/>
        <v>0</v>
      </c>
      <c r="L833" s="1">
        <f t="shared" si="173"/>
        <v>0</v>
      </c>
      <c r="M833" s="1">
        <f t="shared" si="174"/>
        <v>1</v>
      </c>
      <c r="N833" s="1">
        <f t="shared" si="175"/>
        <v>0</v>
      </c>
      <c r="O833" s="1">
        <f t="shared" si="176"/>
        <v>1</v>
      </c>
      <c r="P833" s="1">
        <f t="shared" si="177"/>
        <v>0</v>
      </c>
      <c r="Q833" s="1">
        <f t="shared" si="178"/>
        <v>1</v>
      </c>
      <c r="R833" s="1" t="s">
        <v>151</v>
      </c>
      <c r="S833" s="1">
        <f t="shared" si="179"/>
        <v>0</v>
      </c>
      <c r="T833" s="1">
        <f t="shared" si="180"/>
        <v>0</v>
      </c>
      <c r="U833" s="2"/>
      <c r="V833" s="2"/>
      <c r="W833" s="2"/>
      <c r="X833" s="2"/>
      <c r="Y833" s="2"/>
      <c r="Z833" s="2"/>
      <c r="AA833" s="1"/>
      <c r="AB833" s="1"/>
      <c r="AC833" s="1"/>
      <c r="AD833" s="1"/>
      <c r="AE833" s="1"/>
      <c r="AF833" s="1"/>
    </row>
    <row r="834" spans="1:32" ht="15.75" customHeight="1">
      <c r="A834" s="3">
        <v>46057</v>
      </c>
      <c r="B834" s="1" t="s">
        <v>335</v>
      </c>
      <c r="C834" s="1">
        <v>3</v>
      </c>
      <c r="D834" s="1">
        <v>1</v>
      </c>
      <c r="E834" s="1">
        <f t="shared" si="181"/>
        <v>3</v>
      </c>
      <c r="F834" s="1">
        <f t="shared" ref="F834:F897" si="182">IF(C834="","",IF(C834&gt;D834,1,0))</f>
        <v>1</v>
      </c>
      <c r="G834" s="1">
        <f t="shared" ref="G834:G897" si="183">IF(C834="","",IF(C834=D834,1,0))</f>
        <v>0</v>
      </c>
      <c r="H834" s="1">
        <f t="shared" ref="H834:H897" si="184">IF(C834="","",IF(C834&lt;D834,1,0))</f>
        <v>0</v>
      </c>
      <c r="I834" s="1">
        <f t="shared" ref="I834:I897" si="185">IF(D834=0,1,0)</f>
        <v>0</v>
      </c>
      <c r="J834" s="1" t="s">
        <v>333</v>
      </c>
      <c r="K834" s="1">
        <f t="shared" ref="K834:K897" si="186">C834</f>
        <v>3</v>
      </c>
      <c r="L834" s="1">
        <f t="shared" ref="L834:L897" si="187">D834</f>
        <v>1</v>
      </c>
      <c r="M834" s="1">
        <f t="shared" ref="M834:M897" si="188">IF(D834="","",IF(D834&gt;C834,3,IF(D834=C834,1,0)))</f>
        <v>0</v>
      </c>
      <c r="N834" s="1">
        <f t="shared" ref="N834:N897" si="189">IF(D834="","",IF(D834&gt;C834,1,0))</f>
        <v>0</v>
      </c>
      <c r="O834" s="1">
        <f t="shared" ref="O834:O897" si="190">IF(D834="","",IF(D834=C834,1,0))</f>
        <v>0</v>
      </c>
      <c r="P834" s="1">
        <f t="shared" ref="P834:P897" si="191">IF(D834="","",IF(D834&lt;C834,1,0))</f>
        <v>1</v>
      </c>
      <c r="Q834" s="1">
        <f t="shared" ref="Q834:Q897" si="192">IF(K834=0,1,0)</f>
        <v>0</v>
      </c>
      <c r="R834" s="1" t="s">
        <v>310</v>
      </c>
      <c r="S834" s="1">
        <f t="shared" ref="S834:S897" si="193">C834</f>
        <v>3</v>
      </c>
      <c r="T834" s="1">
        <f t="shared" ref="T834:T897" si="194">D834</f>
        <v>1</v>
      </c>
      <c r="U834" s="2">
        <v>2331</v>
      </c>
      <c r="V834" s="2">
        <v>2332</v>
      </c>
      <c r="W834" s="2">
        <v>2333</v>
      </c>
      <c r="X834" s="2">
        <v>1855</v>
      </c>
      <c r="Y834" s="2"/>
      <c r="Z834" s="2"/>
      <c r="AA834" s="1"/>
      <c r="AB834" s="1"/>
      <c r="AC834" s="1"/>
      <c r="AD834" s="1"/>
      <c r="AE834" s="1"/>
      <c r="AF834" s="1"/>
    </row>
    <row r="835" spans="1:32" ht="15.75" customHeight="1">
      <c r="A835" s="3">
        <v>46057</v>
      </c>
      <c r="B835" s="1" t="s">
        <v>332</v>
      </c>
      <c r="C835" s="1">
        <v>1</v>
      </c>
      <c r="D835" s="1">
        <v>0</v>
      </c>
      <c r="E835" s="1">
        <f t="shared" si="181"/>
        <v>3</v>
      </c>
      <c r="F835" s="1">
        <f t="shared" si="182"/>
        <v>1</v>
      </c>
      <c r="G835" s="1">
        <f t="shared" si="183"/>
        <v>0</v>
      </c>
      <c r="H835" s="1">
        <f t="shared" si="184"/>
        <v>0</v>
      </c>
      <c r="I835" s="1">
        <f t="shared" si="185"/>
        <v>1</v>
      </c>
      <c r="J835" s="1" t="s">
        <v>309</v>
      </c>
      <c r="K835" s="1">
        <f t="shared" si="186"/>
        <v>1</v>
      </c>
      <c r="L835" s="1">
        <f t="shared" si="187"/>
        <v>0</v>
      </c>
      <c r="M835" s="1">
        <f t="shared" si="188"/>
        <v>0</v>
      </c>
      <c r="N835" s="1">
        <f t="shared" si="189"/>
        <v>0</v>
      </c>
      <c r="O835" s="1">
        <f t="shared" si="190"/>
        <v>0</v>
      </c>
      <c r="P835" s="1">
        <f t="shared" si="191"/>
        <v>1</v>
      </c>
      <c r="Q835" s="1">
        <f t="shared" si="192"/>
        <v>0</v>
      </c>
      <c r="R835" s="1" t="s">
        <v>310</v>
      </c>
      <c r="S835" s="1">
        <f t="shared" si="193"/>
        <v>1</v>
      </c>
      <c r="T835" s="1">
        <f t="shared" si="194"/>
        <v>0</v>
      </c>
      <c r="U835" s="2">
        <v>2334</v>
      </c>
      <c r="V835" s="2"/>
      <c r="W835" s="2"/>
      <c r="X835" s="2"/>
      <c r="Y835" s="2"/>
      <c r="Z835" s="2"/>
      <c r="AA835" s="1"/>
      <c r="AB835" s="1"/>
      <c r="AC835" s="1"/>
      <c r="AD835" s="1"/>
      <c r="AE835" s="1"/>
      <c r="AF835" s="1"/>
    </row>
    <row r="836" spans="1:32" ht="15.75" customHeight="1">
      <c r="A836" s="3">
        <v>46057</v>
      </c>
      <c r="B836" s="1" t="s">
        <v>328</v>
      </c>
      <c r="C836" s="1">
        <v>2</v>
      </c>
      <c r="D836" s="1">
        <v>3</v>
      </c>
      <c r="E836" s="1">
        <f t="shared" ref="E836:E899" si="195">IF(C836="","",IF(C836&gt;D836,3,IF(C836=D836,1,0)))</f>
        <v>0</v>
      </c>
      <c r="F836" s="1">
        <f t="shared" si="182"/>
        <v>0</v>
      </c>
      <c r="G836" s="1">
        <f t="shared" si="183"/>
        <v>0</v>
      </c>
      <c r="H836" s="1">
        <f t="shared" si="184"/>
        <v>1</v>
      </c>
      <c r="I836" s="1">
        <f t="shared" si="185"/>
        <v>0</v>
      </c>
      <c r="J836" s="1" t="s">
        <v>345</v>
      </c>
      <c r="K836" s="1">
        <f t="shared" si="186"/>
        <v>2</v>
      </c>
      <c r="L836" s="1">
        <f t="shared" si="187"/>
        <v>3</v>
      </c>
      <c r="M836" s="1">
        <f t="shared" si="188"/>
        <v>3</v>
      </c>
      <c r="N836" s="1">
        <f t="shared" si="189"/>
        <v>1</v>
      </c>
      <c r="O836" s="1">
        <f t="shared" si="190"/>
        <v>0</v>
      </c>
      <c r="P836" s="1">
        <f t="shared" si="191"/>
        <v>0</v>
      </c>
      <c r="Q836" s="1">
        <f t="shared" si="192"/>
        <v>0</v>
      </c>
      <c r="R836" s="1" t="s">
        <v>310</v>
      </c>
      <c r="S836" s="1">
        <f t="shared" si="193"/>
        <v>2</v>
      </c>
      <c r="T836" s="1">
        <f t="shared" si="194"/>
        <v>3</v>
      </c>
      <c r="U836" s="2">
        <v>2335</v>
      </c>
      <c r="V836" s="2">
        <v>2336</v>
      </c>
      <c r="W836" s="2">
        <v>2052</v>
      </c>
      <c r="X836" s="2">
        <v>2161</v>
      </c>
      <c r="Y836" s="2">
        <v>1954</v>
      </c>
      <c r="Z836" s="2"/>
      <c r="AA836" s="1"/>
      <c r="AB836" s="1"/>
      <c r="AC836" s="1"/>
      <c r="AD836" s="1"/>
      <c r="AE836" s="1"/>
      <c r="AF836" s="1"/>
    </row>
    <row r="837" spans="1:32" ht="15.75" customHeight="1">
      <c r="A837" s="3">
        <v>46057</v>
      </c>
      <c r="B837" s="1" t="s">
        <v>312</v>
      </c>
      <c r="C837" s="1">
        <v>1</v>
      </c>
      <c r="D837" s="1">
        <v>2</v>
      </c>
      <c r="E837" s="1">
        <f t="shared" si="195"/>
        <v>0</v>
      </c>
      <c r="F837" s="1">
        <f t="shared" si="182"/>
        <v>0</v>
      </c>
      <c r="G837" s="1">
        <f t="shared" si="183"/>
        <v>0</v>
      </c>
      <c r="H837" s="1">
        <f t="shared" si="184"/>
        <v>1</v>
      </c>
      <c r="I837" s="1">
        <f t="shared" si="185"/>
        <v>0</v>
      </c>
      <c r="J837" s="1" t="s">
        <v>331</v>
      </c>
      <c r="K837" s="1">
        <f t="shared" si="186"/>
        <v>1</v>
      </c>
      <c r="L837" s="1">
        <f t="shared" si="187"/>
        <v>2</v>
      </c>
      <c r="M837" s="1">
        <f t="shared" si="188"/>
        <v>3</v>
      </c>
      <c r="N837" s="1">
        <f t="shared" si="189"/>
        <v>1</v>
      </c>
      <c r="O837" s="1">
        <f t="shared" si="190"/>
        <v>0</v>
      </c>
      <c r="P837" s="1">
        <f t="shared" si="191"/>
        <v>0</v>
      </c>
      <c r="Q837" s="1">
        <f t="shared" si="192"/>
        <v>0</v>
      </c>
      <c r="R837" s="1" t="s">
        <v>310</v>
      </c>
      <c r="S837" s="1">
        <f t="shared" si="193"/>
        <v>1</v>
      </c>
      <c r="T837" s="1">
        <f t="shared" si="194"/>
        <v>2</v>
      </c>
      <c r="U837" s="2">
        <v>2337</v>
      </c>
      <c r="V837" s="2">
        <v>1851</v>
      </c>
      <c r="W837" s="2">
        <v>1851</v>
      </c>
      <c r="X837" s="2"/>
      <c r="Y837" s="2"/>
      <c r="Z837" s="2"/>
      <c r="AA837" s="1"/>
      <c r="AB837" s="1"/>
      <c r="AC837" s="1"/>
      <c r="AD837" s="1"/>
      <c r="AE837" s="1"/>
      <c r="AF837" s="1"/>
    </row>
    <row r="838" spans="1:32" ht="15.75" customHeight="1">
      <c r="A838" s="3">
        <v>46057</v>
      </c>
      <c r="B838" s="1" t="s">
        <v>344</v>
      </c>
      <c r="C838" s="1">
        <v>1</v>
      </c>
      <c r="D838" s="1">
        <v>0</v>
      </c>
      <c r="E838" s="1">
        <f t="shared" si="195"/>
        <v>3</v>
      </c>
      <c r="F838" s="1">
        <f t="shared" si="182"/>
        <v>1</v>
      </c>
      <c r="G838" s="1">
        <f t="shared" si="183"/>
        <v>0</v>
      </c>
      <c r="H838" s="1">
        <f t="shared" si="184"/>
        <v>0</v>
      </c>
      <c r="I838" s="1">
        <f t="shared" si="185"/>
        <v>1</v>
      </c>
      <c r="J838" s="1" t="s">
        <v>329</v>
      </c>
      <c r="K838" s="1">
        <f t="shared" si="186"/>
        <v>1</v>
      </c>
      <c r="L838" s="1">
        <f t="shared" si="187"/>
        <v>0</v>
      </c>
      <c r="M838" s="1">
        <f t="shared" si="188"/>
        <v>0</v>
      </c>
      <c r="N838" s="1">
        <f t="shared" si="189"/>
        <v>0</v>
      </c>
      <c r="O838" s="1">
        <f t="shared" si="190"/>
        <v>0</v>
      </c>
      <c r="P838" s="1">
        <f t="shared" si="191"/>
        <v>1</v>
      </c>
      <c r="Q838" s="1">
        <f t="shared" si="192"/>
        <v>0</v>
      </c>
      <c r="R838" s="1" t="s">
        <v>310</v>
      </c>
      <c r="S838" s="1">
        <f t="shared" si="193"/>
        <v>1</v>
      </c>
      <c r="T838" s="1">
        <f t="shared" si="194"/>
        <v>0</v>
      </c>
      <c r="U838" s="2">
        <v>2338</v>
      </c>
      <c r="V838" s="2"/>
      <c r="W838" s="2"/>
      <c r="X838" s="2"/>
      <c r="Y838" s="2"/>
      <c r="Z838" s="2"/>
      <c r="AA838" s="1"/>
      <c r="AB838" s="1"/>
      <c r="AC838" s="1"/>
      <c r="AD838" s="1"/>
      <c r="AE838" s="1"/>
      <c r="AF838" s="1"/>
    </row>
    <row r="839" spans="1:32" ht="15.75" customHeight="1">
      <c r="A839" s="3">
        <v>46057</v>
      </c>
      <c r="B839" s="1" t="s">
        <v>308</v>
      </c>
      <c r="C839" s="1">
        <v>2</v>
      </c>
      <c r="D839" s="1">
        <v>0</v>
      </c>
      <c r="E839" s="1">
        <f t="shared" si="195"/>
        <v>3</v>
      </c>
      <c r="F839" s="1">
        <f t="shared" si="182"/>
        <v>1</v>
      </c>
      <c r="G839" s="1">
        <f t="shared" si="183"/>
        <v>0</v>
      </c>
      <c r="H839" s="1">
        <f t="shared" si="184"/>
        <v>0</v>
      </c>
      <c r="I839" s="1">
        <f t="shared" si="185"/>
        <v>1</v>
      </c>
      <c r="J839" s="1" t="s">
        <v>330</v>
      </c>
      <c r="K839" s="1">
        <f t="shared" si="186"/>
        <v>2</v>
      </c>
      <c r="L839" s="1">
        <f t="shared" si="187"/>
        <v>0</v>
      </c>
      <c r="M839" s="1">
        <f t="shared" si="188"/>
        <v>0</v>
      </c>
      <c r="N839" s="1">
        <f t="shared" si="189"/>
        <v>0</v>
      </c>
      <c r="O839" s="1">
        <f t="shared" si="190"/>
        <v>0</v>
      </c>
      <c r="P839" s="1">
        <f t="shared" si="191"/>
        <v>1</v>
      </c>
      <c r="Q839" s="1">
        <f t="shared" si="192"/>
        <v>0</v>
      </c>
      <c r="R839" s="1" t="s">
        <v>310</v>
      </c>
      <c r="S839" s="1">
        <f t="shared" si="193"/>
        <v>2</v>
      </c>
      <c r="T839" s="1">
        <f t="shared" si="194"/>
        <v>0</v>
      </c>
      <c r="U839" s="2">
        <v>2164</v>
      </c>
      <c r="V839" s="2">
        <v>2339</v>
      </c>
      <c r="W839" s="2"/>
      <c r="X839" s="2"/>
      <c r="Y839" s="2"/>
      <c r="Z839" s="2"/>
      <c r="AA839" s="1"/>
      <c r="AB839" s="1"/>
      <c r="AC839" s="1"/>
      <c r="AD839" s="1"/>
      <c r="AE839" s="1"/>
      <c r="AF839" s="1"/>
    </row>
    <row r="840" spans="1:32" ht="15.75" customHeight="1">
      <c r="A840" s="3">
        <v>46057</v>
      </c>
      <c r="B840" s="1" t="s">
        <v>336</v>
      </c>
      <c r="C840" s="1">
        <v>0</v>
      </c>
      <c r="D840" s="1">
        <v>0</v>
      </c>
      <c r="E840" s="1">
        <f t="shared" si="195"/>
        <v>1</v>
      </c>
      <c r="F840" s="1">
        <f t="shared" si="182"/>
        <v>0</v>
      </c>
      <c r="G840" s="1">
        <f t="shared" si="183"/>
        <v>1</v>
      </c>
      <c r="H840" s="1">
        <f t="shared" si="184"/>
        <v>0</v>
      </c>
      <c r="I840" s="1">
        <f t="shared" si="185"/>
        <v>1</v>
      </c>
      <c r="J840" s="1" t="s">
        <v>334</v>
      </c>
      <c r="K840" s="1">
        <f t="shared" si="186"/>
        <v>0</v>
      </c>
      <c r="L840" s="1">
        <f t="shared" si="187"/>
        <v>0</v>
      </c>
      <c r="M840" s="1">
        <f t="shared" si="188"/>
        <v>1</v>
      </c>
      <c r="N840" s="1">
        <f t="shared" si="189"/>
        <v>0</v>
      </c>
      <c r="O840" s="1">
        <f t="shared" si="190"/>
        <v>1</v>
      </c>
      <c r="P840" s="1">
        <f t="shared" si="191"/>
        <v>0</v>
      </c>
      <c r="Q840" s="1">
        <f t="shared" si="192"/>
        <v>1</v>
      </c>
      <c r="R840" s="1" t="s">
        <v>310</v>
      </c>
      <c r="S840" s="1">
        <f t="shared" si="193"/>
        <v>0</v>
      </c>
      <c r="T840" s="1">
        <f t="shared" si="194"/>
        <v>0</v>
      </c>
      <c r="U840" s="2"/>
      <c r="V840" s="2"/>
      <c r="W840" s="2"/>
      <c r="X840" s="2"/>
      <c r="Y840" s="2"/>
      <c r="Z840" s="2"/>
      <c r="AA840" s="1"/>
      <c r="AB840" s="1"/>
      <c r="AC840" s="1"/>
      <c r="AD840" s="1"/>
      <c r="AE840" s="1"/>
      <c r="AF840" s="1"/>
    </row>
    <row r="841" spans="1:32" ht="15.75" customHeight="1">
      <c r="A841" s="3">
        <v>46057</v>
      </c>
      <c r="B841" s="1" t="s">
        <v>311</v>
      </c>
      <c r="C841" s="1">
        <v>2</v>
      </c>
      <c r="D841" s="1">
        <v>0</v>
      </c>
      <c r="E841" s="1">
        <f t="shared" si="195"/>
        <v>3</v>
      </c>
      <c r="F841" s="1">
        <f t="shared" si="182"/>
        <v>1</v>
      </c>
      <c r="G841" s="1">
        <f t="shared" si="183"/>
        <v>0</v>
      </c>
      <c r="H841" s="1">
        <f t="shared" si="184"/>
        <v>0</v>
      </c>
      <c r="I841" s="1">
        <f t="shared" si="185"/>
        <v>1</v>
      </c>
      <c r="J841" s="1" t="s">
        <v>337</v>
      </c>
      <c r="K841" s="1">
        <f t="shared" si="186"/>
        <v>2</v>
      </c>
      <c r="L841" s="1">
        <f t="shared" si="187"/>
        <v>0</v>
      </c>
      <c r="M841" s="1">
        <f t="shared" si="188"/>
        <v>0</v>
      </c>
      <c r="N841" s="1">
        <f t="shared" si="189"/>
        <v>0</v>
      </c>
      <c r="O841" s="1">
        <f t="shared" si="190"/>
        <v>0</v>
      </c>
      <c r="P841" s="1">
        <f t="shared" si="191"/>
        <v>1</v>
      </c>
      <c r="Q841" s="1">
        <f t="shared" si="192"/>
        <v>0</v>
      </c>
      <c r="R841" s="1" t="s">
        <v>310</v>
      </c>
      <c r="S841" s="1">
        <f t="shared" si="193"/>
        <v>2</v>
      </c>
      <c r="T841" s="1">
        <f t="shared" si="194"/>
        <v>0</v>
      </c>
      <c r="U841" s="2">
        <v>2340</v>
      </c>
      <c r="V841" s="2">
        <v>2341</v>
      </c>
      <c r="W841" s="2"/>
      <c r="X841" s="2"/>
      <c r="Y841" s="2"/>
      <c r="Z841" s="2"/>
      <c r="AA841" s="1"/>
      <c r="AB841" s="1"/>
      <c r="AC841" s="1"/>
      <c r="AD841" s="1"/>
      <c r="AE841" s="1"/>
      <c r="AF841" s="1"/>
    </row>
    <row r="842" spans="1:32" ht="15.75" customHeight="1">
      <c r="A842" s="3">
        <v>46058</v>
      </c>
      <c r="B842" s="1" t="s">
        <v>261</v>
      </c>
      <c r="C842" s="1">
        <v>0</v>
      </c>
      <c r="D842" s="1">
        <v>2</v>
      </c>
      <c r="E842" s="1">
        <f t="shared" si="195"/>
        <v>0</v>
      </c>
      <c r="F842" s="1">
        <f t="shared" si="182"/>
        <v>0</v>
      </c>
      <c r="G842" s="1">
        <f t="shared" si="183"/>
        <v>0</v>
      </c>
      <c r="H842" s="1">
        <f t="shared" si="184"/>
        <v>1</v>
      </c>
      <c r="I842" s="1">
        <f t="shared" si="185"/>
        <v>0</v>
      </c>
      <c r="J842" s="1" t="s">
        <v>271</v>
      </c>
      <c r="K842" s="1">
        <f t="shared" si="186"/>
        <v>0</v>
      </c>
      <c r="L842" s="1">
        <f t="shared" si="187"/>
        <v>2</v>
      </c>
      <c r="M842" s="1">
        <f t="shared" si="188"/>
        <v>3</v>
      </c>
      <c r="N842" s="1">
        <f t="shared" si="189"/>
        <v>1</v>
      </c>
      <c r="O842" s="1">
        <f t="shared" si="190"/>
        <v>0</v>
      </c>
      <c r="P842" s="1">
        <f t="shared" si="191"/>
        <v>0</v>
      </c>
      <c r="Q842" s="1">
        <f t="shared" si="192"/>
        <v>1</v>
      </c>
      <c r="R842" s="1" t="s">
        <v>259</v>
      </c>
      <c r="S842" s="1">
        <f t="shared" si="193"/>
        <v>0</v>
      </c>
      <c r="T842" s="1">
        <f t="shared" si="194"/>
        <v>2</v>
      </c>
      <c r="U842" s="2">
        <v>2362</v>
      </c>
      <c r="V842" s="2">
        <v>1487</v>
      </c>
      <c r="W842" s="2"/>
      <c r="X842" s="2"/>
      <c r="Y842" s="2"/>
      <c r="Z842" s="2"/>
      <c r="AA842" s="1"/>
      <c r="AB842" s="1"/>
      <c r="AC842" s="1"/>
      <c r="AD842" s="1"/>
      <c r="AE842" s="1"/>
      <c r="AF842" s="1"/>
    </row>
    <row r="843" spans="1:32" ht="15.75" customHeight="1">
      <c r="A843" s="3">
        <v>46058</v>
      </c>
      <c r="B843" s="1" t="s">
        <v>175</v>
      </c>
      <c r="C843" s="1">
        <v>1</v>
      </c>
      <c r="D843" s="1">
        <v>1</v>
      </c>
      <c r="E843" s="1">
        <f t="shared" si="195"/>
        <v>1</v>
      </c>
      <c r="F843" s="1">
        <f t="shared" si="182"/>
        <v>0</v>
      </c>
      <c r="G843" s="1">
        <f t="shared" si="183"/>
        <v>1</v>
      </c>
      <c r="H843" s="1">
        <f t="shared" si="184"/>
        <v>0</v>
      </c>
      <c r="I843" s="1">
        <f t="shared" si="185"/>
        <v>0</v>
      </c>
      <c r="J843" s="1" t="s">
        <v>254</v>
      </c>
      <c r="K843" s="1">
        <f t="shared" si="186"/>
        <v>1</v>
      </c>
      <c r="L843" s="1">
        <f t="shared" si="187"/>
        <v>1</v>
      </c>
      <c r="M843" s="1">
        <f t="shared" si="188"/>
        <v>1</v>
      </c>
      <c r="N843" s="1">
        <f t="shared" si="189"/>
        <v>0</v>
      </c>
      <c r="O843" s="1">
        <f t="shared" si="190"/>
        <v>1</v>
      </c>
      <c r="P843" s="1">
        <f t="shared" si="191"/>
        <v>0</v>
      </c>
      <c r="Q843" s="1">
        <f t="shared" si="192"/>
        <v>0</v>
      </c>
      <c r="R843" s="1" t="s">
        <v>352</v>
      </c>
      <c r="S843" s="1">
        <f t="shared" si="193"/>
        <v>1</v>
      </c>
      <c r="T843" s="1">
        <f t="shared" si="194"/>
        <v>1</v>
      </c>
      <c r="U843" s="2">
        <v>2342</v>
      </c>
      <c r="V843" s="2">
        <v>1244</v>
      </c>
      <c r="W843" s="2"/>
      <c r="X843" s="2"/>
      <c r="Y843" s="2"/>
      <c r="Z843" s="2"/>
      <c r="AA843" s="1"/>
      <c r="AB843" s="1"/>
      <c r="AC843" s="1"/>
      <c r="AD843" s="1"/>
      <c r="AE843" s="1"/>
      <c r="AF843" s="1"/>
    </row>
    <row r="844" spans="1:32" ht="15.75" customHeight="1">
      <c r="A844" s="3">
        <v>46058</v>
      </c>
      <c r="B844" s="1" t="s">
        <v>267</v>
      </c>
      <c r="C844" s="1">
        <v>1</v>
      </c>
      <c r="D844" s="1">
        <v>1</v>
      </c>
      <c r="E844" s="1">
        <f t="shared" si="195"/>
        <v>1</v>
      </c>
      <c r="F844" s="1">
        <f t="shared" si="182"/>
        <v>0</v>
      </c>
      <c r="G844" s="1">
        <f t="shared" si="183"/>
        <v>1</v>
      </c>
      <c r="H844" s="1">
        <f t="shared" si="184"/>
        <v>0</v>
      </c>
      <c r="I844" s="1">
        <f t="shared" si="185"/>
        <v>0</v>
      </c>
      <c r="J844" s="1" t="s">
        <v>37</v>
      </c>
      <c r="K844" s="1">
        <f t="shared" si="186"/>
        <v>1</v>
      </c>
      <c r="L844" s="1">
        <f t="shared" si="187"/>
        <v>1</v>
      </c>
      <c r="M844" s="1">
        <f t="shared" si="188"/>
        <v>1</v>
      </c>
      <c r="N844" s="1">
        <f t="shared" si="189"/>
        <v>0</v>
      </c>
      <c r="O844" s="1">
        <f t="shared" si="190"/>
        <v>1</v>
      </c>
      <c r="P844" s="1">
        <f t="shared" si="191"/>
        <v>0</v>
      </c>
      <c r="Q844" s="1">
        <f t="shared" si="192"/>
        <v>0</v>
      </c>
      <c r="R844" s="1" t="s">
        <v>352</v>
      </c>
      <c r="S844" s="1">
        <f t="shared" si="193"/>
        <v>1</v>
      </c>
      <c r="T844" s="1">
        <f t="shared" si="194"/>
        <v>1</v>
      </c>
      <c r="U844" s="2">
        <v>1862</v>
      </c>
      <c r="V844" s="2">
        <v>1963</v>
      </c>
      <c r="W844" s="2"/>
      <c r="X844" s="2"/>
      <c r="Y844" s="2"/>
      <c r="Z844" s="2"/>
      <c r="AA844" s="1"/>
      <c r="AB844" s="1"/>
      <c r="AC844" s="1"/>
      <c r="AD844" s="1"/>
      <c r="AE844" s="1"/>
      <c r="AF844" s="1"/>
    </row>
    <row r="845" spans="1:32" ht="15.75" customHeight="1">
      <c r="A845" s="3">
        <v>46058</v>
      </c>
      <c r="B845" s="1" t="s">
        <v>262</v>
      </c>
      <c r="C845" s="1">
        <v>3</v>
      </c>
      <c r="D845" s="1">
        <v>2</v>
      </c>
      <c r="E845" s="1">
        <f t="shared" si="195"/>
        <v>3</v>
      </c>
      <c r="F845" s="1">
        <f t="shared" si="182"/>
        <v>1</v>
      </c>
      <c r="G845" s="1">
        <f t="shared" si="183"/>
        <v>0</v>
      </c>
      <c r="H845" s="1">
        <f t="shared" si="184"/>
        <v>0</v>
      </c>
      <c r="I845" s="1">
        <f t="shared" si="185"/>
        <v>0</v>
      </c>
      <c r="J845" s="1" t="s">
        <v>247</v>
      </c>
      <c r="K845" s="1">
        <f t="shared" si="186"/>
        <v>3</v>
      </c>
      <c r="L845" s="1">
        <f t="shared" si="187"/>
        <v>2</v>
      </c>
      <c r="M845" s="1">
        <f t="shared" si="188"/>
        <v>0</v>
      </c>
      <c r="N845" s="1">
        <f t="shared" si="189"/>
        <v>0</v>
      </c>
      <c r="O845" s="1">
        <f t="shared" si="190"/>
        <v>0</v>
      </c>
      <c r="P845" s="1">
        <f t="shared" si="191"/>
        <v>1</v>
      </c>
      <c r="Q845" s="1">
        <f t="shared" si="192"/>
        <v>0</v>
      </c>
      <c r="R845" s="1" t="s">
        <v>246</v>
      </c>
      <c r="S845" s="1">
        <f t="shared" si="193"/>
        <v>3</v>
      </c>
      <c r="T845" s="1">
        <f t="shared" si="194"/>
        <v>2</v>
      </c>
      <c r="U845" s="2">
        <v>2360</v>
      </c>
      <c r="V845" s="2">
        <v>2216</v>
      </c>
      <c r="W845" s="2">
        <v>2361</v>
      </c>
      <c r="X845" s="2">
        <v>1234</v>
      </c>
      <c r="Y845" s="2">
        <v>1234</v>
      </c>
      <c r="Z845" s="2"/>
      <c r="AA845" s="1"/>
      <c r="AB845" s="1"/>
      <c r="AC845" s="1"/>
      <c r="AD845" s="1"/>
      <c r="AE845" s="1"/>
      <c r="AF845" s="1"/>
    </row>
    <row r="846" spans="1:32" ht="15.75" customHeight="1">
      <c r="A846" s="3">
        <v>46058</v>
      </c>
      <c r="B846" s="1" t="s">
        <v>291</v>
      </c>
      <c r="C846" s="1">
        <v>1</v>
      </c>
      <c r="D846" s="1">
        <v>1</v>
      </c>
      <c r="E846" s="1">
        <f t="shared" si="195"/>
        <v>1</v>
      </c>
      <c r="F846" s="1">
        <f t="shared" si="182"/>
        <v>0</v>
      </c>
      <c r="G846" s="1">
        <f t="shared" si="183"/>
        <v>1</v>
      </c>
      <c r="H846" s="1">
        <f t="shared" si="184"/>
        <v>0</v>
      </c>
      <c r="I846" s="1">
        <f t="shared" si="185"/>
        <v>0</v>
      </c>
      <c r="J846" s="1" t="s">
        <v>315</v>
      </c>
      <c r="K846" s="1">
        <f t="shared" si="186"/>
        <v>1</v>
      </c>
      <c r="L846" s="1">
        <f t="shared" si="187"/>
        <v>1</v>
      </c>
      <c r="M846" s="1">
        <f t="shared" si="188"/>
        <v>1</v>
      </c>
      <c r="N846" s="1">
        <f t="shared" si="189"/>
        <v>0</v>
      </c>
      <c r="O846" s="1">
        <f t="shared" si="190"/>
        <v>1</v>
      </c>
      <c r="P846" s="1">
        <f t="shared" si="191"/>
        <v>0</v>
      </c>
      <c r="Q846" s="1">
        <f t="shared" si="192"/>
        <v>0</v>
      </c>
      <c r="R846" s="1" t="s">
        <v>293</v>
      </c>
      <c r="S846" s="1">
        <f t="shared" si="193"/>
        <v>1</v>
      </c>
      <c r="T846" s="1">
        <f t="shared" si="194"/>
        <v>1</v>
      </c>
      <c r="U846" s="2">
        <v>2363</v>
      </c>
      <c r="V846" s="2">
        <v>1836</v>
      </c>
      <c r="W846" s="2"/>
      <c r="X846" s="2"/>
      <c r="Y846" s="2"/>
      <c r="Z846" s="2"/>
      <c r="AA846" s="1"/>
      <c r="AB846" s="1"/>
      <c r="AC846" s="1"/>
      <c r="AD846" s="1"/>
      <c r="AE846" s="1"/>
      <c r="AF846" s="1"/>
    </row>
    <row r="847" spans="1:32" ht="15.75" customHeight="1">
      <c r="A847" s="3">
        <v>46058</v>
      </c>
      <c r="B847" s="1" t="s">
        <v>131</v>
      </c>
      <c r="C847" s="1">
        <v>1</v>
      </c>
      <c r="D847" s="1">
        <v>3</v>
      </c>
      <c r="E847" s="1">
        <f t="shared" si="195"/>
        <v>0</v>
      </c>
      <c r="F847" s="1">
        <f t="shared" si="182"/>
        <v>0</v>
      </c>
      <c r="G847" s="1">
        <f t="shared" si="183"/>
        <v>0</v>
      </c>
      <c r="H847" s="1">
        <f t="shared" si="184"/>
        <v>1</v>
      </c>
      <c r="I847" s="1">
        <f t="shared" si="185"/>
        <v>0</v>
      </c>
      <c r="J847" s="1" t="s">
        <v>121</v>
      </c>
      <c r="K847" s="1">
        <f t="shared" si="186"/>
        <v>1</v>
      </c>
      <c r="L847" s="1">
        <f t="shared" si="187"/>
        <v>3</v>
      </c>
      <c r="M847" s="1">
        <f t="shared" si="188"/>
        <v>3</v>
      </c>
      <c r="N847" s="1">
        <f t="shared" si="189"/>
        <v>1</v>
      </c>
      <c r="O847" s="1">
        <f t="shared" si="190"/>
        <v>0</v>
      </c>
      <c r="P847" s="1">
        <f t="shared" si="191"/>
        <v>0</v>
      </c>
      <c r="Q847" s="1">
        <f t="shared" si="192"/>
        <v>0</v>
      </c>
      <c r="R847" s="1" t="s">
        <v>123</v>
      </c>
      <c r="S847" s="1">
        <f t="shared" si="193"/>
        <v>1</v>
      </c>
      <c r="T847" s="1">
        <f t="shared" si="194"/>
        <v>3</v>
      </c>
      <c r="U847" s="2">
        <v>2350</v>
      </c>
      <c r="V847" s="2">
        <v>1908</v>
      </c>
      <c r="W847" s="2">
        <v>2351</v>
      </c>
      <c r="X847" s="2">
        <v>2352</v>
      </c>
      <c r="Y847" s="2"/>
      <c r="Z847" s="2"/>
      <c r="AA847" s="1"/>
      <c r="AB847" s="1"/>
      <c r="AC847" s="1"/>
      <c r="AD847" s="1"/>
      <c r="AE847" s="1"/>
      <c r="AF847" s="1"/>
    </row>
    <row r="848" spans="1:32" ht="15.75" customHeight="1">
      <c r="A848" s="3">
        <v>46058</v>
      </c>
      <c r="B848" s="1" t="s">
        <v>126</v>
      </c>
      <c r="C848" s="1">
        <v>0</v>
      </c>
      <c r="D848" s="1">
        <v>0</v>
      </c>
      <c r="E848" s="1">
        <f t="shared" si="195"/>
        <v>1</v>
      </c>
      <c r="F848" s="1">
        <f t="shared" si="182"/>
        <v>0</v>
      </c>
      <c r="G848" s="1">
        <f t="shared" si="183"/>
        <v>1</v>
      </c>
      <c r="H848" s="1">
        <f t="shared" si="184"/>
        <v>0</v>
      </c>
      <c r="I848" s="1">
        <f t="shared" si="185"/>
        <v>1</v>
      </c>
      <c r="J848" s="1" t="s">
        <v>122</v>
      </c>
      <c r="K848" s="1">
        <f t="shared" si="186"/>
        <v>0</v>
      </c>
      <c r="L848" s="1">
        <f t="shared" si="187"/>
        <v>0</v>
      </c>
      <c r="M848" s="1">
        <f t="shared" si="188"/>
        <v>1</v>
      </c>
      <c r="N848" s="1">
        <f t="shared" si="189"/>
        <v>0</v>
      </c>
      <c r="O848" s="1">
        <f t="shared" si="190"/>
        <v>1</v>
      </c>
      <c r="P848" s="1">
        <f t="shared" si="191"/>
        <v>0</v>
      </c>
      <c r="Q848" s="1">
        <f t="shared" si="192"/>
        <v>1</v>
      </c>
      <c r="R848" s="1" t="s">
        <v>123</v>
      </c>
      <c r="S848" s="1">
        <f t="shared" si="193"/>
        <v>0</v>
      </c>
      <c r="T848" s="1">
        <f t="shared" si="194"/>
        <v>0</v>
      </c>
      <c r="U848" s="2"/>
      <c r="V848" s="2"/>
      <c r="W848" s="2"/>
      <c r="X848" s="2"/>
      <c r="Y848" s="2"/>
      <c r="Z848" s="2"/>
      <c r="AA848" s="1"/>
      <c r="AB848" s="1"/>
      <c r="AC848" s="1"/>
      <c r="AD848" s="1"/>
      <c r="AE848" s="1"/>
      <c r="AF848" s="1"/>
    </row>
    <row r="849" spans="1:32" ht="15.75" customHeight="1">
      <c r="A849" s="3">
        <v>46058</v>
      </c>
      <c r="B849" s="1" t="s">
        <v>124</v>
      </c>
      <c r="C849" s="1">
        <v>1</v>
      </c>
      <c r="D849" s="1">
        <v>1</v>
      </c>
      <c r="E849" s="1">
        <f t="shared" si="195"/>
        <v>1</v>
      </c>
      <c r="F849" s="1">
        <f t="shared" si="182"/>
        <v>0</v>
      </c>
      <c r="G849" s="1">
        <f t="shared" si="183"/>
        <v>1</v>
      </c>
      <c r="H849" s="1">
        <f t="shared" si="184"/>
        <v>0</v>
      </c>
      <c r="I849" s="1">
        <f t="shared" si="185"/>
        <v>0</v>
      </c>
      <c r="J849" s="1" t="s">
        <v>129</v>
      </c>
      <c r="K849" s="1">
        <f t="shared" si="186"/>
        <v>1</v>
      </c>
      <c r="L849" s="1">
        <f t="shared" si="187"/>
        <v>1</v>
      </c>
      <c r="M849" s="1">
        <f t="shared" si="188"/>
        <v>1</v>
      </c>
      <c r="N849" s="1">
        <f t="shared" si="189"/>
        <v>0</v>
      </c>
      <c r="O849" s="1">
        <f t="shared" si="190"/>
        <v>1</v>
      </c>
      <c r="P849" s="1">
        <f t="shared" si="191"/>
        <v>0</v>
      </c>
      <c r="Q849" s="1">
        <f t="shared" si="192"/>
        <v>0</v>
      </c>
      <c r="R849" s="1" t="s">
        <v>123</v>
      </c>
      <c r="S849" s="1">
        <f t="shared" si="193"/>
        <v>1</v>
      </c>
      <c r="T849" s="1">
        <f t="shared" si="194"/>
        <v>1</v>
      </c>
      <c r="U849" s="2">
        <v>2353</v>
      </c>
      <c r="V849" s="2">
        <v>9999</v>
      </c>
      <c r="W849" s="2"/>
      <c r="X849" s="2"/>
      <c r="Y849" s="2"/>
      <c r="Z849" s="2"/>
      <c r="AA849" s="1"/>
      <c r="AB849" s="1"/>
      <c r="AC849" s="1"/>
      <c r="AD849" s="1"/>
      <c r="AE849" s="1"/>
      <c r="AF849" s="1"/>
    </row>
    <row r="850" spans="1:32" ht="15.75" customHeight="1">
      <c r="A850" s="3">
        <v>46058</v>
      </c>
      <c r="B850" s="1" t="s">
        <v>347</v>
      </c>
      <c r="C850" s="1">
        <v>2</v>
      </c>
      <c r="D850" s="1">
        <v>1</v>
      </c>
      <c r="E850" s="1">
        <f t="shared" si="195"/>
        <v>3</v>
      </c>
      <c r="F850" s="1">
        <f t="shared" si="182"/>
        <v>1</v>
      </c>
      <c r="G850" s="1">
        <f t="shared" si="183"/>
        <v>0</v>
      </c>
      <c r="H850" s="1">
        <f t="shared" si="184"/>
        <v>0</v>
      </c>
      <c r="I850" s="1">
        <f t="shared" si="185"/>
        <v>0</v>
      </c>
      <c r="J850" s="1" t="s">
        <v>321</v>
      </c>
      <c r="K850" s="1">
        <f t="shared" si="186"/>
        <v>2</v>
      </c>
      <c r="L850" s="1">
        <f t="shared" si="187"/>
        <v>1</v>
      </c>
      <c r="M850" s="1">
        <f t="shared" si="188"/>
        <v>0</v>
      </c>
      <c r="N850" s="1">
        <f t="shared" si="189"/>
        <v>0</v>
      </c>
      <c r="O850" s="1">
        <f t="shared" si="190"/>
        <v>0</v>
      </c>
      <c r="P850" s="1">
        <f t="shared" si="191"/>
        <v>1</v>
      </c>
      <c r="Q850" s="1">
        <f t="shared" si="192"/>
        <v>0</v>
      </c>
      <c r="R850" s="1" t="s">
        <v>322</v>
      </c>
      <c r="S850" s="1">
        <f t="shared" si="193"/>
        <v>2</v>
      </c>
      <c r="T850" s="1">
        <f t="shared" si="194"/>
        <v>1</v>
      </c>
      <c r="U850" s="2">
        <v>2354</v>
      </c>
      <c r="V850" s="2">
        <v>2536</v>
      </c>
      <c r="W850" s="2">
        <v>2356</v>
      </c>
      <c r="X850" s="2"/>
      <c r="Y850" s="2"/>
      <c r="Z850" s="2"/>
      <c r="AA850" s="1"/>
      <c r="AB850" s="1"/>
      <c r="AC850" s="1"/>
      <c r="AD850" s="1"/>
      <c r="AE850" s="1"/>
      <c r="AF850" s="1"/>
    </row>
    <row r="851" spans="1:32" ht="15.75" customHeight="1">
      <c r="A851" s="3">
        <v>46058</v>
      </c>
      <c r="B851" s="1" t="s">
        <v>302</v>
      </c>
      <c r="C851" s="1">
        <v>3</v>
      </c>
      <c r="D851" s="1">
        <v>0</v>
      </c>
      <c r="E851" s="1">
        <f t="shared" si="195"/>
        <v>3</v>
      </c>
      <c r="F851" s="1">
        <f t="shared" si="182"/>
        <v>1</v>
      </c>
      <c r="G851" s="1">
        <f t="shared" si="183"/>
        <v>0</v>
      </c>
      <c r="H851" s="1">
        <f t="shared" si="184"/>
        <v>0</v>
      </c>
      <c r="I851" s="1">
        <f t="shared" si="185"/>
        <v>1</v>
      </c>
      <c r="J851" s="1" t="s">
        <v>303</v>
      </c>
      <c r="K851" s="1">
        <f t="shared" si="186"/>
        <v>3</v>
      </c>
      <c r="L851" s="1">
        <f t="shared" si="187"/>
        <v>0</v>
      </c>
      <c r="M851" s="1">
        <f t="shared" si="188"/>
        <v>0</v>
      </c>
      <c r="N851" s="1">
        <f t="shared" si="189"/>
        <v>0</v>
      </c>
      <c r="O851" s="1">
        <f t="shared" si="190"/>
        <v>0</v>
      </c>
      <c r="P851" s="1">
        <f t="shared" si="191"/>
        <v>1</v>
      </c>
      <c r="Q851" s="1">
        <f t="shared" si="192"/>
        <v>0</v>
      </c>
      <c r="R851" s="1" t="s">
        <v>322</v>
      </c>
      <c r="S851" s="1">
        <f t="shared" si="193"/>
        <v>3</v>
      </c>
      <c r="T851" s="1">
        <f t="shared" si="194"/>
        <v>0</v>
      </c>
      <c r="U851" s="2">
        <v>2357</v>
      </c>
      <c r="V851" s="2">
        <v>2358</v>
      </c>
      <c r="W851" s="2">
        <v>2358</v>
      </c>
      <c r="X851" s="2"/>
      <c r="Y851" s="2"/>
      <c r="Z851" s="2"/>
      <c r="AA851" s="1"/>
      <c r="AB851" s="1"/>
      <c r="AC851" s="1"/>
      <c r="AD851" s="1"/>
      <c r="AE851" s="1"/>
      <c r="AF851" s="1"/>
    </row>
    <row r="852" spans="1:32" ht="15.75" customHeight="1">
      <c r="A852" s="3">
        <v>46058</v>
      </c>
      <c r="B852" s="1" t="s">
        <v>296</v>
      </c>
      <c r="C852" s="1">
        <v>0</v>
      </c>
      <c r="D852" s="1">
        <v>0</v>
      </c>
      <c r="E852" s="1">
        <f t="shared" si="195"/>
        <v>1</v>
      </c>
      <c r="F852" s="1">
        <f t="shared" si="182"/>
        <v>0</v>
      </c>
      <c r="G852" s="1">
        <f t="shared" si="183"/>
        <v>1</v>
      </c>
      <c r="H852" s="1">
        <f t="shared" si="184"/>
        <v>0</v>
      </c>
      <c r="I852" s="1">
        <f t="shared" si="185"/>
        <v>1</v>
      </c>
      <c r="J852" s="1" t="s">
        <v>294</v>
      </c>
      <c r="K852" s="1">
        <f t="shared" si="186"/>
        <v>0</v>
      </c>
      <c r="L852" s="1">
        <f t="shared" si="187"/>
        <v>0</v>
      </c>
      <c r="M852" s="1">
        <f t="shared" si="188"/>
        <v>1</v>
      </c>
      <c r="N852" s="1">
        <f t="shared" si="189"/>
        <v>0</v>
      </c>
      <c r="O852" s="1">
        <f t="shared" si="190"/>
        <v>1</v>
      </c>
      <c r="P852" s="1">
        <f t="shared" si="191"/>
        <v>0</v>
      </c>
      <c r="Q852" s="1">
        <f t="shared" si="192"/>
        <v>1</v>
      </c>
      <c r="R852" s="1" t="s">
        <v>275</v>
      </c>
      <c r="S852" s="1">
        <f t="shared" si="193"/>
        <v>0</v>
      </c>
      <c r="T852" s="1">
        <f t="shared" si="194"/>
        <v>0</v>
      </c>
      <c r="U852" s="2"/>
      <c r="V852" s="2"/>
      <c r="W852" s="2"/>
      <c r="X852" s="2"/>
      <c r="Y852" s="2"/>
      <c r="Z852" s="2"/>
      <c r="AA852" s="1"/>
      <c r="AB852" s="1"/>
      <c r="AC852" s="1"/>
      <c r="AD852" s="1"/>
      <c r="AE852" s="1"/>
      <c r="AF852" s="1"/>
    </row>
    <row r="853" spans="1:32" ht="15.75" customHeight="1">
      <c r="A853" s="3">
        <v>46058</v>
      </c>
      <c r="B853" s="1" t="s">
        <v>201</v>
      </c>
      <c r="C853" s="1">
        <v>1</v>
      </c>
      <c r="D853" s="1">
        <v>2</v>
      </c>
      <c r="E853" s="1">
        <f t="shared" si="195"/>
        <v>0</v>
      </c>
      <c r="F853" s="1">
        <f t="shared" si="182"/>
        <v>0</v>
      </c>
      <c r="G853" s="1">
        <f t="shared" si="183"/>
        <v>0</v>
      </c>
      <c r="H853" s="1">
        <f t="shared" si="184"/>
        <v>1</v>
      </c>
      <c r="I853" s="1">
        <f t="shared" si="185"/>
        <v>0</v>
      </c>
      <c r="J853" s="1" t="s">
        <v>200</v>
      </c>
      <c r="K853" s="1">
        <f t="shared" si="186"/>
        <v>1</v>
      </c>
      <c r="L853" s="1">
        <f t="shared" si="187"/>
        <v>2</v>
      </c>
      <c r="M853" s="1">
        <f t="shared" si="188"/>
        <v>3</v>
      </c>
      <c r="N853" s="1">
        <f t="shared" si="189"/>
        <v>1</v>
      </c>
      <c r="O853" s="1">
        <f t="shared" si="190"/>
        <v>0</v>
      </c>
      <c r="P853" s="1">
        <f t="shared" si="191"/>
        <v>0</v>
      </c>
      <c r="Q853" s="1">
        <f t="shared" si="192"/>
        <v>0</v>
      </c>
      <c r="R853" s="1" t="s">
        <v>71</v>
      </c>
      <c r="S853" s="1">
        <f t="shared" si="193"/>
        <v>1</v>
      </c>
      <c r="T853" s="1">
        <f t="shared" si="194"/>
        <v>2</v>
      </c>
      <c r="U853" s="2">
        <v>1443</v>
      </c>
      <c r="V853" s="2">
        <v>2349</v>
      </c>
      <c r="W853" s="2">
        <v>1445</v>
      </c>
      <c r="X853" s="2"/>
      <c r="Y853" s="2"/>
      <c r="Z853" s="2"/>
      <c r="AA853" s="1"/>
      <c r="AB853" s="1"/>
      <c r="AC853" s="1"/>
      <c r="AD853" s="1"/>
      <c r="AE853" s="1"/>
      <c r="AF853" s="1"/>
    </row>
    <row r="854" spans="1:32" ht="15.75" customHeight="1">
      <c r="A854" s="3">
        <v>46058</v>
      </c>
      <c r="B854" s="1" t="s">
        <v>115</v>
      </c>
      <c r="C854" s="1">
        <v>1</v>
      </c>
      <c r="D854" s="1">
        <v>2</v>
      </c>
      <c r="E854" s="1">
        <f t="shared" si="195"/>
        <v>0</v>
      </c>
      <c r="F854" s="1">
        <f t="shared" si="182"/>
        <v>0</v>
      </c>
      <c r="G854" s="1">
        <f t="shared" si="183"/>
        <v>0</v>
      </c>
      <c r="H854" s="1">
        <f t="shared" si="184"/>
        <v>1</v>
      </c>
      <c r="I854" s="1">
        <f t="shared" si="185"/>
        <v>0</v>
      </c>
      <c r="J854" s="1" t="s">
        <v>50</v>
      </c>
      <c r="K854" s="1">
        <f t="shared" si="186"/>
        <v>1</v>
      </c>
      <c r="L854" s="1">
        <f t="shared" si="187"/>
        <v>2</v>
      </c>
      <c r="M854" s="1">
        <f t="shared" si="188"/>
        <v>3</v>
      </c>
      <c r="N854" s="1">
        <f t="shared" si="189"/>
        <v>1</v>
      </c>
      <c r="O854" s="1">
        <f t="shared" si="190"/>
        <v>0</v>
      </c>
      <c r="P854" s="1">
        <f t="shared" si="191"/>
        <v>0</v>
      </c>
      <c r="Q854" s="1">
        <f t="shared" si="192"/>
        <v>0</v>
      </c>
      <c r="R854" s="1" t="s">
        <v>36</v>
      </c>
      <c r="S854" s="1">
        <f t="shared" si="193"/>
        <v>1</v>
      </c>
      <c r="T854" s="1">
        <f t="shared" si="194"/>
        <v>2</v>
      </c>
      <c r="U854" s="2">
        <v>2184</v>
      </c>
      <c r="V854" s="2">
        <v>2343</v>
      </c>
      <c r="W854" s="2">
        <v>2344</v>
      </c>
      <c r="X854" s="2"/>
      <c r="Y854" s="2"/>
      <c r="Z854" s="2"/>
      <c r="AA854" s="1"/>
      <c r="AB854" s="1"/>
      <c r="AC854" s="1"/>
      <c r="AD854" s="1"/>
      <c r="AE854" s="1"/>
      <c r="AF854" s="1"/>
    </row>
    <row r="855" spans="1:32" ht="15.75" customHeight="1">
      <c r="A855" s="3">
        <v>46058</v>
      </c>
      <c r="B855" s="1" t="s">
        <v>220</v>
      </c>
      <c r="C855" s="1">
        <v>1</v>
      </c>
      <c r="D855" s="1">
        <v>1</v>
      </c>
      <c r="E855" s="1">
        <f t="shared" si="195"/>
        <v>1</v>
      </c>
      <c r="F855" s="1">
        <f t="shared" si="182"/>
        <v>0</v>
      </c>
      <c r="G855" s="1">
        <f t="shared" si="183"/>
        <v>1</v>
      </c>
      <c r="H855" s="1">
        <f t="shared" si="184"/>
        <v>0</v>
      </c>
      <c r="I855" s="1">
        <f t="shared" si="185"/>
        <v>0</v>
      </c>
      <c r="J855" s="1" t="s">
        <v>147</v>
      </c>
      <c r="K855" s="1">
        <f t="shared" si="186"/>
        <v>1</v>
      </c>
      <c r="L855" s="1">
        <f t="shared" si="187"/>
        <v>1</v>
      </c>
      <c r="M855" s="1">
        <f t="shared" si="188"/>
        <v>1</v>
      </c>
      <c r="N855" s="1">
        <f t="shared" si="189"/>
        <v>0</v>
      </c>
      <c r="O855" s="1">
        <f t="shared" si="190"/>
        <v>1</v>
      </c>
      <c r="P855" s="1">
        <f t="shared" si="191"/>
        <v>0</v>
      </c>
      <c r="Q855" s="1">
        <f t="shared" si="192"/>
        <v>0</v>
      </c>
      <c r="R855" s="1" t="s">
        <v>144</v>
      </c>
      <c r="S855" s="1">
        <f t="shared" si="193"/>
        <v>1</v>
      </c>
      <c r="T855" s="1">
        <f t="shared" si="194"/>
        <v>1</v>
      </c>
      <c r="U855" s="2">
        <v>2348</v>
      </c>
      <c r="V855" s="2">
        <v>1632</v>
      </c>
      <c r="W855" s="2"/>
      <c r="X855" s="2"/>
      <c r="Y855" s="2"/>
      <c r="Z855" s="2"/>
      <c r="AA855" s="1"/>
      <c r="AB855" s="1"/>
      <c r="AC855" s="1"/>
      <c r="AD855" s="1"/>
      <c r="AE855" s="1"/>
      <c r="AF855" s="1"/>
    </row>
    <row r="856" spans="1:32" ht="15.75" customHeight="1">
      <c r="A856" s="3">
        <v>46058</v>
      </c>
      <c r="B856" s="1" t="s">
        <v>150</v>
      </c>
      <c r="C856" s="1">
        <v>1</v>
      </c>
      <c r="D856" s="1">
        <v>0</v>
      </c>
      <c r="E856" s="1">
        <f t="shared" si="195"/>
        <v>3</v>
      </c>
      <c r="F856" s="1">
        <f t="shared" si="182"/>
        <v>1</v>
      </c>
      <c r="G856" s="1">
        <f t="shared" si="183"/>
        <v>0</v>
      </c>
      <c r="H856" s="1">
        <f t="shared" si="184"/>
        <v>0</v>
      </c>
      <c r="I856" s="1">
        <f t="shared" si="185"/>
        <v>1</v>
      </c>
      <c r="J856" s="1" t="s">
        <v>223</v>
      </c>
      <c r="K856" s="1">
        <f t="shared" si="186"/>
        <v>1</v>
      </c>
      <c r="L856" s="1">
        <f t="shared" si="187"/>
        <v>0</v>
      </c>
      <c r="M856" s="1">
        <f t="shared" si="188"/>
        <v>0</v>
      </c>
      <c r="N856" s="1">
        <f t="shared" si="189"/>
        <v>0</v>
      </c>
      <c r="O856" s="1">
        <f t="shared" si="190"/>
        <v>0</v>
      </c>
      <c r="P856" s="1">
        <f t="shared" si="191"/>
        <v>1</v>
      </c>
      <c r="Q856" s="1">
        <f t="shared" si="192"/>
        <v>0</v>
      </c>
      <c r="R856" s="1" t="s">
        <v>151</v>
      </c>
      <c r="S856" s="1">
        <f t="shared" si="193"/>
        <v>1</v>
      </c>
      <c r="T856" s="1">
        <f t="shared" si="194"/>
        <v>0</v>
      </c>
      <c r="U856" s="2">
        <v>2359</v>
      </c>
      <c r="V856" s="2"/>
      <c r="W856" s="2"/>
      <c r="X856" s="2"/>
      <c r="Y856" s="2"/>
      <c r="Z856" s="2"/>
      <c r="AA856" s="1"/>
      <c r="AB856" s="1"/>
      <c r="AC856" s="1"/>
      <c r="AD856" s="1"/>
      <c r="AE856" s="1"/>
      <c r="AF856" s="1"/>
    </row>
    <row r="857" spans="1:32" ht="15.75" customHeight="1">
      <c r="A857" s="3">
        <v>46058</v>
      </c>
      <c r="B857" s="1" t="s">
        <v>227</v>
      </c>
      <c r="C857" s="1">
        <v>3</v>
      </c>
      <c r="D857" s="1">
        <v>0</v>
      </c>
      <c r="E857" s="1">
        <f t="shared" si="195"/>
        <v>3</v>
      </c>
      <c r="F857" s="1">
        <f t="shared" si="182"/>
        <v>1</v>
      </c>
      <c r="G857" s="1">
        <f t="shared" si="183"/>
        <v>0</v>
      </c>
      <c r="H857" s="1">
        <f t="shared" si="184"/>
        <v>0</v>
      </c>
      <c r="I857" s="1">
        <f t="shared" si="185"/>
        <v>1</v>
      </c>
      <c r="J857" s="1" t="s">
        <v>155</v>
      </c>
      <c r="K857" s="1">
        <f t="shared" si="186"/>
        <v>3</v>
      </c>
      <c r="L857" s="1">
        <f t="shared" si="187"/>
        <v>0</v>
      </c>
      <c r="M857" s="1">
        <f t="shared" si="188"/>
        <v>0</v>
      </c>
      <c r="N857" s="1">
        <f t="shared" si="189"/>
        <v>0</v>
      </c>
      <c r="O857" s="1">
        <f t="shared" si="190"/>
        <v>0</v>
      </c>
      <c r="P857" s="1">
        <f t="shared" si="191"/>
        <v>1</v>
      </c>
      <c r="Q857" s="1">
        <f t="shared" si="192"/>
        <v>0</v>
      </c>
      <c r="R857" s="1" t="s">
        <v>156</v>
      </c>
      <c r="S857" s="1">
        <f t="shared" si="193"/>
        <v>3</v>
      </c>
      <c r="T857" s="1">
        <f t="shared" si="194"/>
        <v>0</v>
      </c>
      <c r="U857" s="2">
        <v>2345</v>
      </c>
      <c r="V857" s="2">
        <v>2346</v>
      </c>
      <c r="W857" s="2">
        <v>2347</v>
      </c>
      <c r="X857" s="2"/>
      <c r="Y857" s="2"/>
      <c r="Z857" s="2"/>
      <c r="AA857" s="1"/>
      <c r="AB857" s="1"/>
      <c r="AC857" s="1"/>
      <c r="AD857" s="1"/>
      <c r="AE857" s="1"/>
      <c r="AF857" s="1"/>
    </row>
    <row r="858" spans="1:32" ht="15.75" customHeight="1">
      <c r="A858" s="7">
        <v>46059</v>
      </c>
      <c r="B858" s="1" t="s">
        <v>197</v>
      </c>
      <c r="C858" s="1">
        <v>0</v>
      </c>
      <c r="D858" s="1">
        <v>2</v>
      </c>
      <c r="E858" s="1">
        <f t="shared" si="195"/>
        <v>0</v>
      </c>
      <c r="F858" s="1">
        <f t="shared" si="182"/>
        <v>0</v>
      </c>
      <c r="G858" s="1">
        <f t="shared" si="183"/>
        <v>0</v>
      </c>
      <c r="H858" s="1">
        <f t="shared" si="184"/>
        <v>1</v>
      </c>
      <c r="I858" s="1">
        <f t="shared" si="185"/>
        <v>0</v>
      </c>
      <c r="J858" s="1" t="s">
        <v>117</v>
      </c>
      <c r="K858" s="1">
        <f t="shared" si="186"/>
        <v>0</v>
      </c>
      <c r="L858" s="1">
        <f t="shared" si="187"/>
        <v>2</v>
      </c>
      <c r="M858" s="1">
        <f t="shared" si="188"/>
        <v>3</v>
      </c>
      <c r="N858" s="1">
        <f t="shared" si="189"/>
        <v>1</v>
      </c>
      <c r="O858" s="1">
        <f t="shared" si="190"/>
        <v>0</v>
      </c>
      <c r="P858" s="1">
        <f t="shared" si="191"/>
        <v>0</v>
      </c>
      <c r="Q858" s="1">
        <f t="shared" si="192"/>
        <v>1</v>
      </c>
      <c r="R858" s="1" t="s">
        <v>114</v>
      </c>
      <c r="S858" s="1">
        <f t="shared" si="193"/>
        <v>0</v>
      </c>
      <c r="T858" s="1">
        <f t="shared" si="194"/>
        <v>2</v>
      </c>
      <c r="U858" s="2">
        <v>1986</v>
      </c>
      <c r="V858" s="2">
        <v>1986</v>
      </c>
      <c r="W858" s="2"/>
      <c r="X858" s="2"/>
      <c r="Y858" s="2"/>
      <c r="Z858" s="2"/>
      <c r="AA858" s="1"/>
      <c r="AB858" s="1"/>
      <c r="AC858" s="1"/>
      <c r="AD858" s="1"/>
      <c r="AE858" s="1"/>
      <c r="AF858" s="1"/>
    </row>
    <row r="859" spans="1:32" ht="15.75" customHeight="1">
      <c r="A859" s="7">
        <v>46059</v>
      </c>
      <c r="B859" s="1" t="s">
        <v>145</v>
      </c>
      <c r="C859" s="1">
        <v>0</v>
      </c>
      <c r="D859" s="1">
        <v>0</v>
      </c>
      <c r="E859" s="1">
        <f t="shared" si="195"/>
        <v>1</v>
      </c>
      <c r="F859" s="1">
        <f t="shared" si="182"/>
        <v>0</v>
      </c>
      <c r="G859" s="1">
        <f t="shared" si="183"/>
        <v>1</v>
      </c>
      <c r="H859" s="1">
        <f t="shared" si="184"/>
        <v>0</v>
      </c>
      <c r="I859" s="1">
        <f t="shared" si="185"/>
        <v>1</v>
      </c>
      <c r="J859" s="1" t="s">
        <v>146</v>
      </c>
      <c r="K859" s="1">
        <f t="shared" si="186"/>
        <v>0</v>
      </c>
      <c r="L859" s="1">
        <f t="shared" si="187"/>
        <v>0</v>
      </c>
      <c r="M859" s="1">
        <f t="shared" si="188"/>
        <v>1</v>
      </c>
      <c r="N859" s="1">
        <f t="shared" si="189"/>
        <v>0</v>
      </c>
      <c r="O859" s="1">
        <f t="shared" si="190"/>
        <v>1</v>
      </c>
      <c r="P859" s="1">
        <f t="shared" si="191"/>
        <v>0</v>
      </c>
      <c r="Q859" s="1">
        <f t="shared" si="192"/>
        <v>1</v>
      </c>
      <c r="R859" s="1" t="s">
        <v>144</v>
      </c>
      <c r="S859" s="1">
        <f t="shared" si="193"/>
        <v>0</v>
      </c>
      <c r="T859" s="1">
        <f t="shared" si="194"/>
        <v>0</v>
      </c>
      <c r="U859" s="2"/>
      <c r="V859" s="2"/>
      <c r="W859" s="2"/>
      <c r="X859" s="2"/>
      <c r="Y859" s="2"/>
      <c r="Z859" s="2"/>
      <c r="AA859" s="1"/>
      <c r="AB859" s="1"/>
      <c r="AC859" s="1"/>
      <c r="AD859" s="1"/>
      <c r="AE859" s="1"/>
      <c r="AF859" s="1"/>
    </row>
    <row r="860" spans="1:32" ht="15.75" customHeight="1">
      <c r="A860" s="7">
        <v>46059</v>
      </c>
      <c r="B860" s="1" t="s">
        <v>216</v>
      </c>
      <c r="C860" s="1">
        <v>0</v>
      </c>
      <c r="D860" s="1">
        <v>2</v>
      </c>
      <c r="E860" s="1">
        <f t="shared" si="195"/>
        <v>0</v>
      </c>
      <c r="F860" s="1">
        <f t="shared" si="182"/>
        <v>0</v>
      </c>
      <c r="G860" s="1">
        <f t="shared" si="183"/>
        <v>0</v>
      </c>
      <c r="H860" s="1">
        <f t="shared" si="184"/>
        <v>1</v>
      </c>
      <c r="I860" s="1">
        <f t="shared" si="185"/>
        <v>0</v>
      </c>
      <c r="J860" s="1" t="s">
        <v>143</v>
      </c>
      <c r="K860" s="1">
        <f t="shared" si="186"/>
        <v>0</v>
      </c>
      <c r="L860" s="1">
        <f t="shared" si="187"/>
        <v>2</v>
      </c>
      <c r="M860" s="1">
        <f t="shared" si="188"/>
        <v>3</v>
      </c>
      <c r="N860" s="1">
        <f t="shared" si="189"/>
        <v>1</v>
      </c>
      <c r="O860" s="1">
        <f t="shared" si="190"/>
        <v>0</v>
      </c>
      <c r="P860" s="1">
        <f t="shared" si="191"/>
        <v>0</v>
      </c>
      <c r="Q860" s="1">
        <f t="shared" si="192"/>
        <v>1</v>
      </c>
      <c r="R860" s="1" t="s">
        <v>144</v>
      </c>
      <c r="S860" s="1">
        <f t="shared" si="193"/>
        <v>0</v>
      </c>
      <c r="T860" s="1">
        <f t="shared" si="194"/>
        <v>2</v>
      </c>
      <c r="U860" s="2">
        <v>1782</v>
      </c>
      <c r="V860" s="2">
        <v>2364</v>
      </c>
      <c r="W860" s="2"/>
      <c r="X860" s="2"/>
      <c r="Y860" s="2"/>
      <c r="Z860" s="2"/>
      <c r="AA860" s="1"/>
      <c r="AB860" s="1"/>
      <c r="AC860" s="1"/>
      <c r="AD860" s="1"/>
      <c r="AE860" s="1"/>
      <c r="AF860" s="1"/>
    </row>
    <row r="861" spans="1:32" ht="15.75" customHeight="1">
      <c r="A861" s="7">
        <v>46059</v>
      </c>
      <c r="B861" s="1" t="s">
        <v>55</v>
      </c>
      <c r="C861" s="1">
        <v>1</v>
      </c>
      <c r="D861" s="1">
        <v>0</v>
      </c>
      <c r="E861" s="1">
        <f t="shared" si="195"/>
        <v>3</v>
      </c>
      <c r="F861" s="1">
        <f t="shared" si="182"/>
        <v>1</v>
      </c>
      <c r="G861" s="1">
        <f t="shared" si="183"/>
        <v>0</v>
      </c>
      <c r="H861" s="1">
        <f t="shared" si="184"/>
        <v>0</v>
      </c>
      <c r="I861" s="1">
        <f t="shared" si="185"/>
        <v>1</v>
      </c>
      <c r="J861" s="1" t="s">
        <v>54</v>
      </c>
      <c r="K861" s="1">
        <f t="shared" si="186"/>
        <v>1</v>
      </c>
      <c r="L861" s="1">
        <f t="shared" si="187"/>
        <v>0</v>
      </c>
      <c r="M861" s="1">
        <f t="shared" si="188"/>
        <v>0</v>
      </c>
      <c r="N861" s="1">
        <f t="shared" si="189"/>
        <v>0</v>
      </c>
      <c r="O861" s="1">
        <f t="shared" si="190"/>
        <v>0</v>
      </c>
      <c r="P861" s="1">
        <f t="shared" si="191"/>
        <v>1</v>
      </c>
      <c r="Q861" s="1">
        <f t="shared" si="192"/>
        <v>0</v>
      </c>
      <c r="R861" s="1" t="s">
        <v>39</v>
      </c>
      <c r="S861" s="1">
        <f t="shared" si="193"/>
        <v>1</v>
      </c>
      <c r="T861" s="1">
        <f t="shared" si="194"/>
        <v>0</v>
      </c>
      <c r="U861" s="2">
        <v>1287</v>
      </c>
      <c r="V861" s="2"/>
      <c r="W861" s="2"/>
      <c r="X861" s="2"/>
      <c r="Y861" s="2"/>
      <c r="Z861" s="2"/>
      <c r="AA861" s="1"/>
      <c r="AB861" s="1"/>
      <c r="AC861" s="1"/>
      <c r="AD861" s="1"/>
      <c r="AE861" s="1"/>
      <c r="AF861" s="1"/>
    </row>
    <row r="862" spans="1:32" ht="15.75" customHeight="1">
      <c r="A862" s="7">
        <v>46059</v>
      </c>
      <c r="B862" s="1" t="s">
        <v>168</v>
      </c>
      <c r="C862" s="1">
        <v>1</v>
      </c>
      <c r="D862" s="1">
        <v>2</v>
      </c>
      <c r="E862" s="1">
        <f t="shared" si="195"/>
        <v>0</v>
      </c>
      <c r="F862" s="1">
        <f t="shared" si="182"/>
        <v>0</v>
      </c>
      <c r="G862" s="1">
        <f t="shared" si="183"/>
        <v>0</v>
      </c>
      <c r="H862" s="1">
        <f t="shared" si="184"/>
        <v>1</v>
      </c>
      <c r="I862" s="1">
        <f t="shared" si="185"/>
        <v>0</v>
      </c>
      <c r="J862" s="1" t="s">
        <v>240</v>
      </c>
      <c r="K862" s="1">
        <f t="shared" si="186"/>
        <v>1</v>
      </c>
      <c r="L862" s="1">
        <f t="shared" si="187"/>
        <v>2</v>
      </c>
      <c r="M862" s="1">
        <f t="shared" si="188"/>
        <v>3</v>
      </c>
      <c r="N862" s="1">
        <f t="shared" si="189"/>
        <v>1</v>
      </c>
      <c r="O862" s="1">
        <f t="shared" si="190"/>
        <v>0</v>
      </c>
      <c r="P862" s="1">
        <f t="shared" si="191"/>
        <v>0</v>
      </c>
      <c r="Q862" s="1">
        <f t="shared" si="192"/>
        <v>0</v>
      </c>
      <c r="R862" s="1" t="s">
        <v>76</v>
      </c>
      <c r="S862" s="1">
        <f t="shared" si="193"/>
        <v>1</v>
      </c>
      <c r="T862" s="1">
        <f t="shared" si="194"/>
        <v>2</v>
      </c>
      <c r="U862" s="2">
        <v>2365</v>
      </c>
      <c r="V862" s="2">
        <v>2366</v>
      </c>
      <c r="W862" s="2">
        <v>2153</v>
      </c>
      <c r="X862" s="2"/>
      <c r="Y862" s="2"/>
      <c r="Z862" s="2"/>
      <c r="AA862" s="1"/>
      <c r="AB862" s="1"/>
      <c r="AC862" s="1"/>
      <c r="AD862" s="1"/>
      <c r="AE862" s="1"/>
      <c r="AF862" s="1"/>
    </row>
    <row r="863" spans="1:32" ht="15.75" customHeight="1">
      <c r="A863" s="7">
        <v>46060</v>
      </c>
      <c r="B863" s="1" t="s">
        <v>258</v>
      </c>
      <c r="C863" s="1">
        <v>0</v>
      </c>
      <c r="D863" s="1">
        <v>1</v>
      </c>
      <c r="E863" s="1">
        <f t="shared" si="195"/>
        <v>0</v>
      </c>
      <c r="F863" s="1">
        <f t="shared" si="182"/>
        <v>0</v>
      </c>
      <c r="G863" s="1">
        <f t="shared" si="183"/>
        <v>0</v>
      </c>
      <c r="H863" s="1">
        <f t="shared" si="184"/>
        <v>1</v>
      </c>
      <c r="I863" s="1">
        <f t="shared" si="185"/>
        <v>0</v>
      </c>
      <c r="J863" s="1" t="s">
        <v>260</v>
      </c>
      <c r="K863" s="1">
        <f t="shared" si="186"/>
        <v>0</v>
      </c>
      <c r="L863" s="1">
        <f t="shared" si="187"/>
        <v>1</v>
      </c>
      <c r="M863" s="1">
        <f t="shared" si="188"/>
        <v>3</v>
      </c>
      <c r="N863" s="1">
        <f t="shared" si="189"/>
        <v>1</v>
      </c>
      <c r="O863" s="1">
        <f t="shared" si="190"/>
        <v>0</v>
      </c>
      <c r="P863" s="1">
        <f t="shared" si="191"/>
        <v>0</v>
      </c>
      <c r="Q863" s="1">
        <f t="shared" si="192"/>
        <v>1</v>
      </c>
      <c r="R863" s="1" t="s">
        <v>259</v>
      </c>
      <c r="S863" s="1">
        <f t="shared" si="193"/>
        <v>0</v>
      </c>
      <c r="T863" s="1">
        <f t="shared" si="194"/>
        <v>1</v>
      </c>
      <c r="U863" s="2">
        <v>2438</v>
      </c>
      <c r="V863" s="2"/>
      <c r="W863" s="2"/>
      <c r="X863" s="2"/>
      <c r="Y863" s="2"/>
      <c r="Z863" s="2"/>
      <c r="AA863" s="1"/>
      <c r="AB863" s="1"/>
      <c r="AC863" s="1"/>
      <c r="AD863" s="1"/>
      <c r="AE863" s="1"/>
      <c r="AF863" s="1"/>
    </row>
    <row r="864" spans="1:32" ht="15.75" customHeight="1">
      <c r="A864" s="7">
        <v>46060</v>
      </c>
      <c r="B864" s="1" t="s">
        <v>169</v>
      </c>
      <c r="C864" s="1">
        <v>2</v>
      </c>
      <c r="D864" s="1">
        <v>0</v>
      </c>
      <c r="E864" s="1">
        <f t="shared" si="195"/>
        <v>3</v>
      </c>
      <c r="F864" s="1">
        <f t="shared" si="182"/>
        <v>1</v>
      </c>
      <c r="G864" s="1">
        <f t="shared" si="183"/>
        <v>0</v>
      </c>
      <c r="H864" s="1">
        <f t="shared" si="184"/>
        <v>0</v>
      </c>
      <c r="I864" s="1">
        <f t="shared" si="185"/>
        <v>1</v>
      </c>
      <c r="J864" s="1" t="s">
        <v>81</v>
      </c>
      <c r="K864" s="1">
        <f t="shared" si="186"/>
        <v>2</v>
      </c>
      <c r="L864" s="1">
        <f t="shared" si="187"/>
        <v>0</v>
      </c>
      <c r="M864" s="1">
        <f t="shared" si="188"/>
        <v>0</v>
      </c>
      <c r="N864" s="1">
        <f t="shared" si="189"/>
        <v>0</v>
      </c>
      <c r="O864" s="1">
        <f t="shared" si="190"/>
        <v>0</v>
      </c>
      <c r="P864" s="1">
        <f t="shared" si="191"/>
        <v>1</v>
      </c>
      <c r="Q864" s="1">
        <f t="shared" si="192"/>
        <v>0</v>
      </c>
      <c r="R864" s="1" t="s">
        <v>79</v>
      </c>
      <c r="S864" s="1">
        <f t="shared" si="193"/>
        <v>2</v>
      </c>
      <c r="T864" s="1">
        <f t="shared" si="194"/>
        <v>0</v>
      </c>
      <c r="U864" s="2">
        <v>2408</v>
      </c>
      <c r="V864" s="2">
        <v>2409</v>
      </c>
      <c r="W864" s="2"/>
      <c r="X864" s="2"/>
      <c r="Y864" s="2"/>
      <c r="Z864" s="2"/>
      <c r="AA864" s="1"/>
      <c r="AB864" s="1"/>
      <c r="AC864" s="1"/>
      <c r="AD864" s="1"/>
      <c r="AE864" s="1"/>
      <c r="AF864" s="1"/>
    </row>
    <row r="865" spans="1:32" ht="15.75" customHeight="1">
      <c r="A865" s="7">
        <v>46060</v>
      </c>
      <c r="B865" s="1" t="s">
        <v>83</v>
      </c>
      <c r="C865" s="1">
        <v>3</v>
      </c>
      <c r="D865" s="1">
        <v>1</v>
      </c>
      <c r="E865" s="1">
        <f t="shared" si="195"/>
        <v>3</v>
      </c>
      <c r="F865" s="1">
        <f t="shared" si="182"/>
        <v>1</v>
      </c>
      <c r="G865" s="1">
        <f t="shared" si="183"/>
        <v>0</v>
      </c>
      <c r="H865" s="1">
        <f t="shared" si="184"/>
        <v>0</v>
      </c>
      <c r="I865" s="1">
        <f t="shared" si="185"/>
        <v>0</v>
      </c>
      <c r="J865" s="1" t="s">
        <v>78</v>
      </c>
      <c r="K865" s="1">
        <f t="shared" si="186"/>
        <v>3</v>
      </c>
      <c r="L865" s="1">
        <f t="shared" si="187"/>
        <v>1</v>
      </c>
      <c r="M865" s="1">
        <f t="shared" si="188"/>
        <v>0</v>
      </c>
      <c r="N865" s="1">
        <f t="shared" si="189"/>
        <v>0</v>
      </c>
      <c r="O865" s="1">
        <f t="shared" si="190"/>
        <v>0</v>
      </c>
      <c r="P865" s="1">
        <f t="shared" si="191"/>
        <v>1</v>
      </c>
      <c r="Q865" s="1">
        <f t="shared" si="192"/>
        <v>0</v>
      </c>
      <c r="R865" s="1" t="s">
        <v>79</v>
      </c>
      <c r="S865" s="1">
        <f t="shared" si="193"/>
        <v>3</v>
      </c>
      <c r="T865" s="1">
        <f t="shared" si="194"/>
        <v>1</v>
      </c>
      <c r="U865" s="2">
        <v>9999</v>
      </c>
      <c r="V865" s="2">
        <v>2294</v>
      </c>
      <c r="W865" s="2">
        <v>2294</v>
      </c>
      <c r="X865" s="2">
        <v>2410</v>
      </c>
      <c r="Y865" s="2"/>
      <c r="Z865" s="2"/>
      <c r="AA865" s="1"/>
      <c r="AB865" s="1"/>
      <c r="AC865" s="1"/>
      <c r="AD865" s="1"/>
      <c r="AE865" s="1"/>
      <c r="AF865" s="1"/>
    </row>
    <row r="866" spans="1:32" ht="15.75" customHeight="1">
      <c r="A866" s="7">
        <v>46060</v>
      </c>
      <c r="B866" s="1" t="s">
        <v>82</v>
      </c>
      <c r="C866" s="1">
        <v>2</v>
      </c>
      <c r="D866" s="1">
        <v>0</v>
      </c>
      <c r="E866" s="1">
        <f t="shared" si="195"/>
        <v>3</v>
      </c>
      <c r="F866" s="1">
        <f t="shared" si="182"/>
        <v>1</v>
      </c>
      <c r="G866" s="1">
        <f t="shared" si="183"/>
        <v>0</v>
      </c>
      <c r="H866" s="1">
        <f t="shared" si="184"/>
        <v>0</v>
      </c>
      <c r="I866" s="1">
        <f t="shared" si="185"/>
        <v>1</v>
      </c>
      <c r="J866" s="1" t="s">
        <v>80</v>
      </c>
      <c r="K866" s="1">
        <f t="shared" si="186"/>
        <v>2</v>
      </c>
      <c r="L866" s="1">
        <f t="shared" si="187"/>
        <v>0</v>
      </c>
      <c r="M866" s="1">
        <f t="shared" si="188"/>
        <v>0</v>
      </c>
      <c r="N866" s="1">
        <f t="shared" si="189"/>
        <v>0</v>
      </c>
      <c r="O866" s="1">
        <f t="shared" si="190"/>
        <v>0</v>
      </c>
      <c r="P866" s="1">
        <f t="shared" si="191"/>
        <v>1</v>
      </c>
      <c r="Q866" s="1">
        <f t="shared" si="192"/>
        <v>0</v>
      </c>
      <c r="R866" s="1" t="s">
        <v>79</v>
      </c>
      <c r="S866" s="1">
        <f t="shared" si="193"/>
        <v>2</v>
      </c>
      <c r="T866" s="1">
        <f t="shared" si="194"/>
        <v>0</v>
      </c>
      <c r="U866" s="2">
        <v>9999</v>
      </c>
      <c r="V866" s="2">
        <v>1304</v>
      </c>
      <c r="W866" s="2"/>
      <c r="X866" s="2"/>
      <c r="Y866" s="2"/>
      <c r="Z866" s="2"/>
      <c r="AA866" s="1"/>
      <c r="AB866" s="1"/>
      <c r="AC866" s="1"/>
      <c r="AD866" s="1"/>
      <c r="AE866" s="1"/>
      <c r="AF866" s="1"/>
    </row>
    <row r="867" spans="1:32" ht="15.75" customHeight="1">
      <c r="A867" s="7">
        <v>46060</v>
      </c>
      <c r="B867" s="1" t="s">
        <v>170</v>
      </c>
      <c r="C867" s="1">
        <v>2</v>
      </c>
      <c r="D867" s="1">
        <v>1</v>
      </c>
      <c r="E867" s="1">
        <f t="shared" si="195"/>
        <v>3</v>
      </c>
      <c r="F867" s="1">
        <f t="shared" si="182"/>
        <v>1</v>
      </c>
      <c r="G867" s="1">
        <f t="shared" si="183"/>
        <v>0</v>
      </c>
      <c r="H867" s="1">
        <f t="shared" si="184"/>
        <v>0</v>
      </c>
      <c r="I867" s="1">
        <f t="shared" si="185"/>
        <v>0</v>
      </c>
      <c r="J867" s="1" t="s">
        <v>77</v>
      </c>
      <c r="K867" s="1">
        <f t="shared" si="186"/>
        <v>2</v>
      </c>
      <c r="L867" s="1">
        <f t="shared" si="187"/>
        <v>1</v>
      </c>
      <c r="M867" s="1">
        <f t="shared" si="188"/>
        <v>0</v>
      </c>
      <c r="N867" s="1">
        <f t="shared" si="189"/>
        <v>0</v>
      </c>
      <c r="O867" s="1">
        <f t="shared" si="190"/>
        <v>0</v>
      </c>
      <c r="P867" s="1">
        <f t="shared" si="191"/>
        <v>1</v>
      </c>
      <c r="Q867" s="1">
        <f t="shared" si="192"/>
        <v>0</v>
      </c>
      <c r="R867" s="1" t="s">
        <v>79</v>
      </c>
      <c r="S867" s="1">
        <f t="shared" si="193"/>
        <v>2</v>
      </c>
      <c r="T867" s="1">
        <f t="shared" si="194"/>
        <v>1</v>
      </c>
      <c r="U867" s="2">
        <v>2411</v>
      </c>
      <c r="V867" s="2">
        <v>2412</v>
      </c>
      <c r="W867" s="2">
        <v>9999</v>
      </c>
      <c r="X867" s="2"/>
      <c r="Y867" s="2"/>
      <c r="Z867" s="2"/>
      <c r="AA867" s="1"/>
      <c r="AB867" s="1"/>
      <c r="AC867" s="1"/>
      <c r="AD867" s="1"/>
      <c r="AE867" s="1"/>
      <c r="AF867" s="1"/>
    </row>
    <row r="868" spans="1:32" ht="15.75" customHeight="1">
      <c r="A868" s="7">
        <v>46060</v>
      </c>
      <c r="B868" s="1" t="s">
        <v>381</v>
      </c>
      <c r="C868" s="1">
        <v>1</v>
      </c>
      <c r="D868" s="1">
        <v>0</v>
      </c>
      <c r="E868" s="1">
        <f t="shared" si="195"/>
        <v>3</v>
      </c>
      <c r="F868" s="1">
        <f t="shared" si="182"/>
        <v>1</v>
      </c>
      <c r="G868" s="1">
        <f t="shared" si="183"/>
        <v>0</v>
      </c>
      <c r="H868" s="1">
        <f t="shared" si="184"/>
        <v>0</v>
      </c>
      <c r="I868" s="1">
        <f t="shared" si="185"/>
        <v>1</v>
      </c>
      <c r="J868" s="1" t="s">
        <v>382</v>
      </c>
      <c r="K868" s="1">
        <f t="shared" si="186"/>
        <v>1</v>
      </c>
      <c r="L868" s="1">
        <f t="shared" si="187"/>
        <v>0</v>
      </c>
      <c r="M868" s="1">
        <f t="shared" si="188"/>
        <v>0</v>
      </c>
      <c r="N868" s="1">
        <f t="shared" si="189"/>
        <v>0</v>
      </c>
      <c r="O868" s="1">
        <f t="shared" si="190"/>
        <v>0</v>
      </c>
      <c r="P868" s="1">
        <f t="shared" si="191"/>
        <v>1</v>
      </c>
      <c r="Q868" s="1">
        <f t="shared" si="192"/>
        <v>0</v>
      </c>
      <c r="R868" s="1" t="s">
        <v>383</v>
      </c>
      <c r="S868" s="1">
        <f t="shared" si="193"/>
        <v>1</v>
      </c>
      <c r="T868" s="1">
        <f t="shared" si="194"/>
        <v>0</v>
      </c>
      <c r="U868" s="2">
        <v>2452</v>
      </c>
      <c r="V868" s="2"/>
      <c r="W868" s="2"/>
      <c r="X868" s="2"/>
      <c r="Y868" s="2"/>
      <c r="Z868" s="2"/>
      <c r="AA868" s="1"/>
      <c r="AB868" s="1"/>
      <c r="AC868" s="1"/>
      <c r="AD868" s="1"/>
      <c r="AE868" s="1"/>
      <c r="AF868" s="1"/>
    </row>
    <row r="869" spans="1:32" ht="15.75" customHeight="1">
      <c r="A869" s="7">
        <v>46060</v>
      </c>
      <c r="B869" s="1" t="s">
        <v>176</v>
      </c>
      <c r="C869" s="1">
        <v>2</v>
      </c>
      <c r="D869" s="1">
        <v>2</v>
      </c>
      <c r="E869" s="1">
        <f t="shared" si="195"/>
        <v>1</v>
      </c>
      <c r="F869" s="1">
        <f t="shared" si="182"/>
        <v>0</v>
      </c>
      <c r="G869" s="1">
        <f t="shared" si="183"/>
        <v>1</v>
      </c>
      <c r="H869" s="1">
        <f t="shared" si="184"/>
        <v>0</v>
      </c>
      <c r="I869" s="1">
        <f t="shared" si="185"/>
        <v>0</v>
      </c>
      <c r="J869" s="1" t="s">
        <v>87</v>
      </c>
      <c r="K869" s="1">
        <f t="shared" si="186"/>
        <v>2</v>
      </c>
      <c r="L869" s="1">
        <f t="shared" si="187"/>
        <v>2</v>
      </c>
      <c r="M869" s="1">
        <f t="shared" si="188"/>
        <v>1</v>
      </c>
      <c r="N869" s="1">
        <f t="shared" si="189"/>
        <v>0</v>
      </c>
      <c r="O869" s="1">
        <f t="shared" si="190"/>
        <v>1</v>
      </c>
      <c r="P869" s="1">
        <f t="shared" si="191"/>
        <v>0</v>
      </c>
      <c r="Q869" s="1">
        <f t="shared" si="192"/>
        <v>0</v>
      </c>
      <c r="R869" s="1" t="s">
        <v>89</v>
      </c>
      <c r="S869" s="1">
        <f t="shared" si="193"/>
        <v>2</v>
      </c>
      <c r="T869" s="1">
        <f t="shared" si="194"/>
        <v>2</v>
      </c>
      <c r="U869" s="2">
        <v>1172</v>
      </c>
      <c r="V869" s="2">
        <v>1171</v>
      </c>
      <c r="W869" s="2">
        <v>1225</v>
      </c>
      <c r="X869" s="2">
        <v>1536</v>
      </c>
      <c r="Y869" s="2"/>
      <c r="Z869" s="2"/>
      <c r="AA869" s="1"/>
      <c r="AB869" s="1"/>
      <c r="AC869" s="1"/>
      <c r="AD869" s="1"/>
      <c r="AE869" s="1"/>
      <c r="AF869" s="1"/>
    </row>
    <row r="870" spans="1:32" ht="15.75" customHeight="1">
      <c r="A870" s="7">
        <v>46060</v>
      </c>
      <c r="B870" s="1" t="s">
        <v>90</v>
      </c>
      <c r="C870" s="1">
        <v>1</v>
      </c>
      <c r="D870" s="1">
        <v>0</v>
      </c>
      <c r="E870" s="1">
        <f t="shared" si="195"/>
        <v>3</v>
      </c>
      <c r="F870" s="1">
        <f t="shared" si="182"/>
        <v>1</v>
      </c>
      <c r="G870" s="1">
        <f t="shared" si="183"/>
        <v>0</v>
      </c>
      <c r="H870" s="1">
        <f t="shared" si="184"/>
        <v>0</v>
      </c>
      <c r="I870" s="1">
        <f t="shared" si="185"/>
        <v>1</v>
      </c>
      <c r="J870" s="1" t="s">
        <v>180</v>
      </c>
      <c r="K870" s="1">
        <f t="shared" si="186"/>
        <v>1</v>
      </c>
      <c r="L870" s="1">
        <f t="shared" si="187"/>
        <v>0</v>
      </c>
      <c r="M870" s="1">
        <f t="shared" si="188"/>
        <v>0</v>
      </c>
      <c r="N870" s="1">
        <f t="shared" si="189"/>
        <v>0</v>
      </c>
      <c r="O870" s="1">
        <f t="shared" si="190"/>
        <v>0</v>
      </c>
      <c r="P870" s="1">
        <f t="shared" si="191"/>
        <v>1</v>
      </c>
      <c r="Q870" s="1">
        <f t="shared" si="192"/>
        <v>0</v>
      </c>
      <c r="R870" s="1" t="s">
        <v>89</v>
      </c>
      <c r="S870" s="1">
        <f t="shared" si="193"/>
        <v>1</v>
      </c>
      <c r="T870" s="1">
        <f t="shared" si="194"/>
        <v>0</v>
      </c>
      <c r="U870" s="2">
        <v>1086</v>
      </c>
      <c r="V870" s="2"/>
      <c r="W870" s="2"/>
      <c r="X870" s="2"/>
      <c r="Y870" s="2"/>
      <c r="Z870" s="2"/>
      <c r="AA870" s="1"/>
      <c r="AB870" s="1"/>
      <c r="AC870" s="1"/>
      <c r="AD870" s="1"/>
      <c r="AE870" s="1"/>
      <c r="AF870" s="1"/>
    </row>
    <row r="871" spans="1:32" ht="15.75" customHeight="1">
      <c r="A871" s="7">
        <v>46060</v>
      </c>
      <c r="B871" s="1" t="s">
        <v>44</v>
      </c>
      <c r="C871" s="1">
        <v>0</v>
      </c>
      <c r="D871" s="1">
        <v>1</v>
      </c>
      <c r="E871" s="1">
        <f t="shared" si="195"/>
        <v>0</v>
      </c>
      <c r="F871" s="1">
        <f t="shared" si="182"/>
        <v>0</v>
      </c>
      <c r="G871" s="1">
        <f t="shared" si="183"/>
        <v>0</v>
      </c>
      <c r="H871" s="1">
        <f t="shared" si="184"/>
        <v>1</v>
      </c>
      <c r="I871" s="1">
        <f t="shared" si="185"/>
        <v>0</v>
      </c>
      <c r="J871" s="1" t="s">
        <v>43</v>
      </c>
      <c r="K871" s="1">
        <f t="shared" si="186"/>
        <v>0</v>
      </c>
      <c r="L871" s="1">
        <f t="shared" si="187"/>
        <v>1</v>
      </c>
      <c r="M871" s="1">
        <f t="shared" si="188"/>
        <v>3</v>
      </c>
      <c r="N871" s="1">
        <f t="shared" si="189"/>
        <v>1</v>
      </c>
      <c r="O871" s="1">
        <f t="shared" si="190"/>
        <v>0</v>
      </c>
      <c r="P871" s="1">
        <f t="shared" si="191"/>
        <v>0</v>
      </c>
      <c r="Q871" s="1">
        <f t="shared" si="192"/>
        <v>1</v>
      </c>
      <c r="R871" s="1" t="s">
        <v>33</v>
      </c>
      <c r="S871" s="1">
        <f t="shared" si="193"/>
        <v>0</v>
      </c>
      <c r="T871" s="1">
        <f t="shared" si="194"/>
        <v>1</v>
      </c>
      <c r="U871" s="2">
        <v>1432</v>
      </c>
      <c r="V871" s="2"/>
      <c r="W871" s="2"/>
      <c r="X871" s="2"/>
      <c r="Y871" s="2"/>
      <c r="Z871" s="2"/>
      <c r="AA871" s="1"/>
      <c r="AB871" s="1"/>
      <c r="AC871" s="1"/>
      <c r="AD871" s="1"/>
      <c r="AE871" s="1"/>
      <c r="AF871" s="1"/>
    </row>
    <row r="872" spans="1:32" ht="15.75" customHeight="1">
      <c r="A872" s="7">
        <v>46060</v>
      </c>
      <c r="B872" s="1" t="s">
        <v>32</v>
      </c>
      <c r="C872" s="1">
        <v>2</v>
      </c>
      <c r="D872" s="1">
        <v>0</v>
      </c>
      <c r="E872" s="1">
        <f t="shared" si="195"/>
        <v>3</v>
      </c>
      <c r="F872" s="1">
        <f t="shared" si="182"/>
        <v>1</v>
      </c>
      <c r="G872" s="1">
        <f t="shared" si="183"/>
        <v>0</v>
      </c>
      <c r="H872" s="1">
        <f t="shared" si="184"/>
        <v>0</v>
      </c>
      <c r="I872" s="1">
        <f t="shared" si="185"/>
        <v>1</v>
      </c>
      <c r="J872" s="1" t="s">
        <v>61</v>
      </c>
      <c r="K872" s="1">
        <f t="shared" si="186"/>
        <v>2</v>
      </c>
      <c r="L872" s="1">
        <f t="shared" si="187"/>
        <v>0</v>
      </c>
      <c r="M872" s="1">
        <f t="shared" si="188"/>
        <v>0</v>
      </c>
      <c r="N872" s="1">
        <f t="shared" si="189"/>
        <v>0</v>
      </c>
      <c r="O872" s="1">
        <f t="shared" si="190"/>
        <v>0</v>
      </c>
      <c r="P872" s="1">
        <f t="shared" si="191"/>
        <v>1</v>
      </c>
      <c r="Q872" s="1">
        <f t="shared" si="192"/>
        <v>0</v>
      </c>
      <c r="R872" s="1" t="s">
        <v>33</v>
      </c>
      <c r="S872" s="1">
        <f t="shared" si="193"/>
        <v>2</v>
      </c>
      <c r="T872" s="1">
        <f t="shared" si="194"/>
        <v>0</v>
      </c>
      <c r="U872" s="2">
        <v>1003</v>
      </c>
      <c r="V872" s="2">
        <v>2394</v>
      </c>
      <c r="W872" s="2"/>
      <c r="X872" s="2"/>
      <c r="Y872" s="2"/>
      <c r="Z872" s="2"/>
      <c r="AA872" s="1"/>
      <c r="AB872" s="1"/>
      <c r="AC872" s="1"/>
      <c r="AD872" s="1"/>
      <c r="AE872" s="1"/>
      <c r="AF872" s="1"/>
    </row>
    <row r="873" spans="1:32" ht="15.75" customHeight="1">
      <c r="A873" s="7">
        <v>46060</v>
      </c>
      <c r="B873" s="1" t="s">
        <v>101</v>
      </c>
      <c r="C873" s="1">
        <v>4</v>
      </c>
      <c r="D873" s="1">
        <v>5</v>
      </c>
      <c r="E873" s="1">
        <f t="shared" si="195"/>
        <v>0</v>
      </c>
      <c r="F873" s="1">
        <f t="shared" si="182"/>
        <v>0</v>
      </c>
      <c r="G873" s="1">
        <f t="shared" si="183"/>
        <v>0</v>
      </c>
      <c r="H873" s="1">
        <f t="shared" si="184"/>
        <v>1</v>
      </c>
      <c r="I873" s="1">
        <f t="shared" si="185"/>
        <v>0</v>
      </c>
      <c r="J873" s="1" t="s">
        <v>93</v>
      </c>
      <c r="K873" s="1">
        <f t="shared" si="186"/>
        <v>4</v>
      </c>
      <c r="L873" s="1">
        <f t="shared" si="187"/>
        <v>5</v>
      </c>
      <c r="M873" s="1">
        <f t="shared" si="188"/>
        <v>3</v>
      </c>
      <c r="N873" s="1">
        <f t="shared" si="189"/>
        <v>1</v>
      </c>
      <c r="O873" s="1">
        <f t="shared" si="190"/>
        <v>0</v>
      </c>
      <c r="P873" s="1">
        <f t="shared" si="191"/>
        <v>0</v>
      </c>
      <c r="Q873" s="1">
        <f t="shared" si="192"/>
        <v>0</v>
      </c>
      <c r="R873" s="1" t="s">
        <v>95</v>
      </c>
      <c r="S873" s="1">
        <f t="shared" si="193"/>
        <v>4</v>
      </c>
      <c r="T873" s="1">
        <f t="shared" si="194"/>
        <v>5</v>
      </c>
      <c r="U873" s="2">
        <v>2429</v>
      </c>
      <c r="V873" s="2">
        <v>1690</v>
      </c>
      <c r="W873" s="2">
        <v>2430</v>
      </c>
      <c r="X873" s="2">
        <v>1690</v>
      </c>
      <c r="Y873" s="2">
        <v>1688</v>
      </c>
      <c r="Z873" s="2">
        <v>2431</v>
      </c>
      <c r="AA873" s="1">
        <v>2134</v>
      </c>
      <c r="AB873" s="1">
        <v>1688</v>
      </c>
      <c r="AC873" s="1">
        <v>2134</v>
      </c>
      <c r="AD873" s="1"/>
      <c r="AE873" s="1"/>
      <c r="AF873" s="1"/>
    </row>
    <row r="874" spans="1:32" ht="15.75" customHeight="1">
      <c r="A874" s="7">
        <v>46060</v>
      </c>
      <c r="B874" s="1" t="s">
        <v>99</v>
      </c>
      <c r="C874" s="1">
        <v>0</v>
      </c>
      <c r="D874" s="1">
        <v>1</v>
      </c>
      <c r="E874" s="1">
        <f t="shared" si="195"/>
        <v>0</v>
      </c>
      <c r="F874" s="1">
        <f t="shared" si="182"/>
        <v>0</v>
      </c>
      <c r="G874" s="1">
        <f t="shared" si="183"/>
        <v>0</v>
      </c>
      <c r="H874" s="1">
        <f t="shared" si="184"/>
        <v>1</v>
      </c>
      <c r="I874" s="1">
        <f t="shared" si="185"/>
        <v>0</v>
      </c>
      <c r="J874" s="1" t="s">
        <v>100</v>
      </c>
      <c r="K874" s="1">
        <f t="shared" si="186"/>
        <v>0</v>
      </c>
      <c r="L874" s="1">
        <f t="shared" si="187"/>
        <v>1</v>
      </c>
      <c r="M874" s="1">
        <f t="shared" si="188"/>
        <v>3</v>
      </c>
      <c r="N874" s="1">
        <f t="shared" si="189"/>
        <v>1</v>
      </c>
      <c r="O874" s="1">
        <f t="shared" si="190"/>
        <v>0</v>
      </c>
      <c r="P874" s="1">
        <f t="shared" si="191"/>
        <v>0</v>
      </c>
      <c r="Q874" s="1">
        <f t="shared" si="192"/>
        <v>1</v>
      </c>
      <c r="R874" s="1" t="s">
        <v>95</v>
      </c>
      <c r="S874" s="1">
        <f t="shared" si="193"/>
        <v>0</v>
      </c>
      <c r="T874" s="1">
        <f t="shared" si="194"/>
        <v>1</v>
      </c>
      <c r="U874" s="2">
        <v>1128</v>
      </c>
      <c r="V874" s="2"/>
      <c r="W874" s="2"/>
      <c r="X874" s="2"/>
      <c r="Y874" s="2"/>
      <c r="Z874" s="2"/>
      <c r="AA874" s="1"/>
      <c r="AB874" s="1"/>
      <c r="AC874" s="1"/>
      <c r="AD874" s="1"/>
      <c r="AE874" s="1"/>
      <c r="AF874" s="1"/>
    </row>
    <row r="875" spans="1:32" ht="15.75" customHeight="1">
      <c r="A875" s="7">
        <v>46060</v>
      </c>
      <c r="B875" s="1" t="s">
        <v>98</v>
      </c>
      <c r="C875" s="1">
        <v>0</v>
      </c>
      <c r="D875" s="1">
        <v>3</v>
      </c>
      <c r="E875" s="1">
        <f t="shared" si="195"/>
        <v>0</v>
      </c>
      <c r="F875" s="1">
        <f t="shared" si="182"/>
        <v>0</v>
      </c>
      <c r="G875" s="1">
        <f t="shared" si="183"/>
        <v>0</v>
      </c>
      <c r="H875" s="1">
        <f t="shared" si="184"/>
        <v>1</v>
      </c>
      <c r="I875" s="1">
        <f t="shared" si="185"/>
        <v>0</v>
      </c>
      <c r="J875" s="1" t="s">
        <v>182</v>
      </c>
      <c r="K875" s="1">
        <f t="shared" si="186"/>
        <v>0</v>
      </c>
      <c r="L875" s="1">
        <f t="shared" si="187"/>
        <v>3</v>
      </c>
      <c r="M875" s="1">
        <f t="shared" si="188"/>
        <v>3</v>
      </c>
      <c r="N875" s="1">
        <f t="shared" si="189"/>
        <v>1</v>
      </c>
      <c r="O875" s="1">
        <f t="shared" si="190"/>
        <v>0</v>
      </c>
      <c r="P875" s="1">
        <f t="shared" si="191"/>
        <v>0</v>
      </c>
      <c r="Q875" s="1">
        <f t="shared" si="192"/>
        <v>1</v>
      </c>
      <c r="R875" s="1" t="s">
        <v>95</v>
      </c>
      <c r="S875" s="1">
        <f t="shared" si="193"/>
        <v>0</v>
      </c>
      <c r="T875" s="1">
        <f t="shared" si="194"/>
        <v>3</v>
      </c>
      <c r="U875" s="2">
        <v>1209</v>
      </c>
      <c r="V875" s="2">
        <v>1208</v>
      </c>
      <c r="W875" s="2">
        <v>2433</v>
      </c>
      <c r="X875" s="2"/>
      <c r="Y875" s="2"/>
      <c r="Z875" s="2"/>
      <c r="AA875" s="1"/>
      <c r="AB875" s="1"/>
      <c r="AC875" s="1"/>
      <c r="AD875" s="1"/>
      <c r="AE875" s="1"/>
      <c r="AF875" s="1"/>
    </row>
    <row r="876" spans="1:32" ht="15.75" customHeight="1">
      <c r="A876" s="7">
        <v>46060</v>
      </c>
      <c r="B876" s="1" t="s">
        <v>183</v>
      </c>
      <c r="C876" s="1">
        <v>4</v>
      </c>
      <c r="D876" s="1">
        <v>1</v>
      </c>
      <c r="E876" s="1">
        <f t="shared" si="195"/>
        <v>3</v>
      </c>
      <c r="F876" s="1">
        <f t="shared" si="182"/>
        <v>1</v>
      </c>
      <c r="G876" s="1">
        <f t="shared" si="183"/>
        <v>0</v>
      </c>
      <c r="H876" s="1">
        <f t="shared" si="184"/>
        <v>0</v>
      </c>
      <c r="I876" s="1">
        <f t="shared" si="185"/>
        <v>0</v>
      </c>
      <c r="J876" s="1" t="s">
        <v>97</v>
      </c>
      <c r="K876" s="1">
        <f t="shared" si="186"/>
        <v>4</v>
      </c>
      <c r="L876" s="1">
        <f t="shared" si="187"/>
        <v>1</v>
      </c>
      <c r="M876" s="1">
        <f t="shared" si="188"/>
        <v>0</v>
      </c>
      <c r="N876" s="1">
        <f t="shared" si="189"/>
        <v>0</v>
      </c>
      <c r="O876" s="1">
        <f t="shared" si="190"/>
        <v>0</v>
      </c>
      <c r="P876" s="1">
        <f t="shared" si="191"/>
        <v>1</v>
      </c>
      <c r="Q876" s="1">
        <f t="shared" si="192"/>
        <v>0</v>
      </c>
      <c r="R876" s="1" t="s">
        <v>95</v>
      </c>
      <c r="S876" s="1">
        <f t="shared" si="193"/>
        <v>4</v>
      </c>
      <c r="T876" s="1">
        <f t="shared" si="194"/>
        <v>1</v>
      </c>
      <c r="U876" s="2">
        <v>2434</v>
      </c>
      <c r="V876" s="2">
        <v>2434</v>
      </c>
      <c r="W876" s="2">
        <v>2435</v>
      </c>
      <c r="X876" s="2">
        <v>2434</v>
      </c>
      <c r="Y876" s="2">
        <v>2436</v>
      </c>
      <c r="Z876" s="2"/>
      <c r="AA876" s="1"/>
      <c r="AB876" s="1"/>
      <c r="AC876" s="1"/>
      <c r="AD876" s="1"/>
      <c r="AE876" s="1"/>
      <c r="AF876" s="1"/>
    </row>
    <row r="877" spans="1:32" ht="15.75" customHeight="1">
      <c r="A877" s="7">
        <v>46060</v>
      </c>
      <c r="B877" s="1" t="s">
        <v>59</v>
      </c>
      <c r="C877" s="1">
        <v>0</v>
      </c>
      <c r="D877" s="1">
        <v>0</v>
      </c>
      <c r="E877" s="1">
        <f t="shared" si="195"/>
        <v>1</v>
      </c>
      <c r="F877" s="1">
        <f t="shared" si="182"/>
        <v>0</v>
      </c>
      <c r="G877" s="1">
        <f t="shared" si="183"/>
        <v>1</v>
      </c>
      <c r="H877" s="1">
        <f t="shared" si="184"/>
        <v>0</v>
      </c>
      <c r="I877" s="1">
        <f t="shared" si="185"/>
        <v>1</v>
      </c>
      <c r="J877" s="1" t="s">
        <v>263</v>
      </c>
      <c r="K877" s="1">
        <f t="shared" si="186"/>
        <v>0</v>
      </c>
      <c r="L877" s="1">
        <f t="shared" si="187"/>
        <v>0</v>
      </c>
      <c r="M877" s="1">
        <f t="shared" si="188"/>
        <v>1</v>
      </c>
      <c r="N877" s="1">
        <f t="shared" si="189"/>
        <v>0</v>
      </c>
      <c r="O877" s="1">
        <f t="shared" si="190"/>
        <v>1</v>
      </c>
      <c r="P877" s="1">
        <f t="shared" si="191"/>
        <v>0</v>
      </c>
      <c r="Q877" s="1">
        <f t="shared" si="192"/>
        <v>1</v>
      </c>
      <c r="R877" s="1" t="s">
        <v>246</v>
      </c>
      <c r="S877" s="1">
        <f t="shared" si="193"/>
        <v>0</v>
      </c>
      <c r="T877" s="1">
        <f t="shared" si="194"/>
        <v>0</v>
      </c>
      <c r="U877" s="2"/>
      <c r="V877" s="2"/>
      <c r="W877" s="2"/>
      <c r="X877" s="2"/>
      <c r="Y877" s="2"/>
      <c r="Z877" s="2"/>
      <c r="AA877" s="1"/>
      <c r="AB877" s="1"/>
      <c r="AC877" s="1"/>
      <c r="AD877" s="1"/>
      <c r="AE877" s="1"/>
      <c r="AF877" s="1"/>
    </row>
    <row r="878" spans="1:32" ht="15.75" customHeight="1">
      <c r="A878" s="7">
        <v>46060</v>
      </c>
      <c r="B878" s="1" t="s">
        <v>58</v>
      </c>
      <c r="C878" s="1">
        <v>3</v>
      </c>
      <c r="D878" s="1">
        <v>0</v>
      </c>
      <c r="E878" s="1">
        <f t="shared" si="195"/>
        <v>3</v>
      </c>
      <c r="F878" s="1">
        <f t="shared" si="182"/>
        <v>1</v>
      </c>
      <c r="G878" s="1">
        <f t="shared" si="183"/>
        <v>0</v>
      </c>
      <c r="H878" s="1">
        <f t="shared" si="184"/>
        <v>0</v>
      </c>
      <c r="I878" s="1">
        <f t="shared" si="185"/>
        <v>1</v>
      </c>
      <c r="J878" s="1" t="s">
        <v>248</v>
      </c>
      <c r="K878" s="1">
        <f t="shared" si="186"/>
        <v>3</v>
      </c>
      <c r="L878" s="1">
        <f t="shared" si="187"/>
        <v>0</v>
      </c>
      <c r="M878" s="1">
        <f t="shared" si="188"/>
        <v>0</v>
      </c>
      <c r="N878" s="1">
        <f t="shared" si="189"/>
        <v>0</v>
      </c>
      <c r="O878" s="1">
        <f t="shared" si="190"/>
        <v>0</v>
      </c>
      <c r="P878" s="1">
        <f t="shared" si="191"/>
        <v>1</v>
      </c>
      <c r="Q878" s="1">
        <f t="shared" si="192"/>
        <v>0</v>
      </c>
      <c r="R878" s="1" t="s">
        <v>246</v>
      </c>
      <c r="S878" s="1">
        <f t="shared" si="193"/>
        <v>3</v>
      </c>
      <c r="T878" s="1">
        <f t="shared" si="194"/>
        <v>0</v>
      </c>
      <c r="U878" s="2">
        <v>2069</v>
      </c>
      <c r="V878" s="2">
        <v>2437</v>
      </c>
      <c r="W878" s="2">
        <v>1036</v>
      </c>
      <c r="X878" s="2"/>
      <c r="Y878" s="2"/>
      <c r="Z878" s="2"/>
      <c r="AA878" s="1"/>
      <c r="AB878" s="1"/>
      <c r="AC878" s="1"/>
      <c r="AD878" s="1"/>
      <c r="AE878" s="1"/>
      <c r="AF878" s="1"/>
    </row>
    <row r="879" spans="1:32" ht="15.75" customHeight="1">
      <c r="A879" s="7">
        <v>46060</v>
      </c>
      <c r="B879" s="1" t="s">
        <v>189</v>
      </c>
      <c r="C879" s="1">
        <v>0</v>
      </c>
      <c r="D879" s="1">
        <v>1</v>
      </c>
      <c r="E879" s="1">
        <f t="shared" si="195"/>
        <v>0</v>
      </c>
      <c r="F879" s="1">
        <f t="shared" si="182"/>
        <v>0</v>
      </c>
      <c r="G879" s="1">
        <f t="shared" si="183"/>
        <v>0</v>
      </c>
      <c r="H879" s="1">
        <f t="shared" si="184"/>
        <v>1</v>
      </c>
      <c r="I879" s="1">
        <f t="shared" si="185"/>
        <v>0</v>
      </c>
      <c r="J879" s="1" t="s">
        <v>186</v>
      </c>
      <c r="K879" s="1">
        <f t="shared" si="186"/>
        <v>0</v>
      </c>
      <c r="L879" s="1">
        <f t="shared" si="187"/>
        <v>1</v>
      </c>
      <c r="M879" s="1">
        <f t="shared" si="188"/>
        <v>3</v>
      </c>
      <c r="N879" s="1">
        <f t="shared" si="189"/>
        <v>1</v>
      </c>
      <c r="O879" s="1">
        <f t="shared" si="190"/>
        <v>0</v>
      </c>
      <c r="P879" s="1">
        <f t="shared" si="191"/>
        <v>0</v>
      </c>
      <c r="Q879" s="1">
        <f t="shared" si="192"/>
        <v>1</v>
      </c>
      <c r="R879" s="1" t="s">
        <v>104</v>
      </c>
      <c r="S879" s="1">
        <f t="shared" si="193"/>
        <v>0</v>
      </c>
      <c r="T879" s="1">
        <f t="shared" si="194"/>
        <v>1</v>
      </c>
      <c r="U879" s="2">
        <v>2395</v>
      </c>
      <c r="V879" s="2"/>
      <c r="W879" s="2"/>
      <c r="X879" s="2"/>
      <c r="Y879" s="2"/>
      <c r="Z879" s="2"/>
      <c r="AA879" s="1"/>
      <c r="AB879" s="1"/>
      <c r="AC879" s="1"/>
      <c r="AD879" s="1"/>
      <c r="AE879" s="1"/>
      <c r="AF879" s="1"/>
    </row>
    <row r="880" spans="1:32" ht="15.75" customHeight="1">
      <c r="A880" s="7">
        <v>46060</v>
      </c>
      <c r="B880" s="1" t="s">
        <v>103</v>
      </c>
      <c r="C880" s="1">
        <v>3</v>
      </c>
      <c r="D880" s="1">
        <v>0</v>
      </c>
      <c r="E880" s="1">
        <f t="shared" si="195"/>
        <v>3</v>
      </c>
      <c r="F880" s="1">
        <f t="shared" si="182"/>
        <v>1</v>
      </c>
      <c r="G880" s="1">
        <f t="shared" si="183"/>
        <v>0</v>
      </c>
      <c r="H880" s="1">
        <f t="shared" si="184"/>
        <v>0</v>
      </c>
      <c r="I880" s="1">
        <f t="shared" si="185"/>
        <v>1</v>
      </c>
      <c r="J880" s="1" t="s">
        <v>184</v>
      </c>
      <c r="K880" s="1">
        <f t="shared" si="186"/>
        <v>3</v>
      </c>
      <c r="L880" s="1">
        <f t="shared" si="187"/>
        <v>0</v>
      </c>
      <c r="M880" s="1">
        <f t="shared" si="188"/>
        <v>0</v>
      </c>
      <c r="N880" s="1">
        <f t="shared" si="189"/>
        <v>0</v>
      </c>
      <c r="O880" s="1">
        <f t="shared" si="190"/>
        <v>0</v>
      </c>
      <c r="P880" s="1">
        <f t="shared" si="191"/>
        <v>1</v>
      </c>
      <c r="Q880" s="1">
        <f t="shared" si="192"/>
        <v>0</v>
      </c>
      <c r="R880" s="1" t="s">
        <v>104</v>
      </c>
      <c r="S880" s="1">
        <f t="shared" si="193"/>
        <v>3</v>
      </c>
      <c r="T880" s="1">
        <f t="shared" si="194"/>
        <v>0</v>
      </c>
      <c r="U880" s="2">
        <v>2396</v>
      </c>
      <c r="V880" s="2">
        <v>2397</v>
      </c>
      <c r="W880" s="2">
        <v>2398</v>
      </c>
      <c r="X880" s="2"/>
      <c r="Y880" s="2"/>
      <c r="Z880" s="2"/>
      <c r="AA880" s="1"/>
      <c r="AB880" s="1"/>
      <c r="AC880" s="1"/>
      <c r="AD880" s="1"/>
      <c r="AE880" s="1"/>
      <c r="AF880" s="1"/>
    </row>
    <row r="881" spans="1:32" ht="15.75" customHeight="1">
      <c r="A881" s="7">
        <v>46060</v>
      </c>
      <c r="B881" s="1" t="s">
        <v>187</v>
      </c>
      <c r="C881" s="1">
        <v>2</v>
      </c>
      <c r="D881" s="1">
        <v>1</v>
      </c>
      <c r="E881" s="1">
        <f t="shared" si="195"/>
        <v>3</v>
      </c>
      <c r="F881" s="1">
        <f t="shared" si="182"/>
        <v>1</v>
      </c>
      <c r="G881" s="1">
        <f t="shared" si="183"/>
        <v>0</v>
      </c>
      <c r="H881" s="1">
        <f t="shared" si="184"/>
        <v>0</v>
      </c>
      <c r="I881" s="1">
        <f t="shared" si="185"/>
        <v>0</v>
      </c>
      <c r="J881" s="1" t="s">
        <v>105</v>
      </c>
      <c r="K881" s="1">
        <f t="shared" si="186"/>
        <v>2</v>
      </c>
      <c r="L881" s="1">
        <f t="shared" si="187"/>
        <v>1</v>
      </c>
      <c r="M881" s="1">
        <f t="shared" si="188"/>
        <v>0</v>
      </c>
      <c r="N881" s="1">
        <f t="shared" si="189"/>
        <v>0</v>
      </c>
      <c r="O881" s="1">
        <f t="shared" si="190"/>
        <v>0</v>
      </c>
      <c r="P881" s="1">
        <f t="shared" si="191"/>
        <v>1</v>
      </c>
      <c r="Q881" s="1">
        <f t="shared" si="192"/>
        <v>0</v>
      </c>
      <c r="R881" s="1" t="s">
        <v>104</v>
      </c>
      <c r="S881" s="1">
        <f t="shared" si="193"/>
        <v>2</v>
      </c>
      <c r="T881" s="1">
        <f t="shared" si="194"/>
        <v>1</v>
      </c>
      <c r="U881" s="2">
        <v>2399</v>
      </c>
      <c r="V881" s="2">
        <v>2400</v>
      </c>
      <c r="W881" s="2">
        <v>1077</v>
      </c>
      <c r="X881" s="2"/>
      <c r="Y881" s="2"/>
      <c r="Z881" s="2"/>
      <c r="AA881" s="1"/>
      <c r="AB881" s="1"/>
      <c r="AC881" s="1"/>
      <c r="AD881" s="1"/>
      <c r="AE881" s="1"/>
      <c r="AF881" s="1"/>
    </row>
    <row r="882" spans="1:32" ht="15.75" customHeight="1">
      <c r="A882" s="7">
        <v>46060</v>
      </c>
      <c r="B882" s="1" t="s">
        <v>185</v>
      </c>
      <c r="C882" s="1">
        <v>3</v>
      </c>
      <c r="D882" s="1">
        <v>3</v>
      </c>
      <c r="E882" s="1">
        <f t="shared" si="195"/>
        <v>1</v>
      </c>
      <c r="F882" s="1">
        <f t="shared" si="182"/>
        <v>0</v>
      </c>
      <c r="G882" s="1">
        <f t="shared" si="183"/>
        <v>1</v>
      </c>
      <c r="H882" s="1">
        <f t="shared" si="184"/>
        <v>0</v>
      </c>
      <c r="I882" s="1">
        <f t="shared" si="185"/>
        <v>0</v>
      </c>
      <c r="J882" s="1" t="s">
        <v>107</v>
      </c>
      <c r="K882" s="1">
        <f t="shared" si="186"/>
        <v>3</v>
      </c>
      <c r="L882" s="1">
        <f t="shared" si="187"/>
        <v>3</v>
      </c>
      <c r="M882" s="1">
        <f t="shared" si="188"/>
        <v>1</v>
      </c>
      <c r="N882" s="1">
        <f t="shared" si="189"/>
        <v>0</v>
      </c>
      <c r="O882" s="1">
        <f t="shared" si="190"/>
        <v>1</v>
      </c>
      <c r="P882" s="1">
        <f t="shared" si="191"/>
        <v>0</v>
      </c>
      <c r="Q882" s="1">
        <f t="shared" si="192"/>
        <v>0</v>
      </c>
      <c r="R882" s="1" t="s">
        <v>104</v>
      </c>
      <c r="S882" s="1">
        <f t="shared" si="193"/>
        <v>3</v>
      </c>
      <c r="T882" s="1">
        <f t="shared" si="194"/>
        <v>3</v>
      </c>
      <c r="U882" s="2">
        <v>1878</v>
      </c>
      <c r="V882" s="2">
        <v>2401</v>
      </c>
      <c r="W882" s="2">
        <v>2402</v>
      </c>
      <c r="X882" s="2">
        <v>2403</v>
      </c>
      <c r="Y882" s="2">
        <v>2404</v>
      </c>
      <c r="Z882" s="2">
        <v>2233</v>
      </c>
      <c r="AA882" s="1"/>
      <c r="AB882" s="1"/>
      <c r="AC882" s="1"/>
      <c r="AD882" s="1"/>
      <c r="AE882" s="1"/>
      <c r="AF882" s="1"/>
    </row>
    <row r="883" spans="1:32" ht="15.75" customHeight="1">
      <c r="A883" s="7">
        <v>46060</v>
      </c>
      <c r="B883" s="1" t="s">
        <v>110</v>
      </c>
      <c r="C883" s="1">
        <v>0</v>
      </c>
      <c r="D883" s="1">
        <v>3</v>
      </c>
      <c r="E883" s="1">
        <f t="shared" si="195"/>
        <v>0</v>
      </c>
      <c r="F883" s="1">
        <f t="shared" si="182"/>
        <v>0</v>
      </c>
      <c r="G883" s="1">
        <f t="shared" si="183"/>
        <v>0</v>
      </c>
      <c r="H883" s="1">
        <f t="shared" si="184"/>
        <v>1</v>
      </c>
      <c r="I883" s="1">
        <f t="shared" si="185"/>
        <v>0</v>
      </c>
      <c r="J883" s="1" t="s">
        <v>192</v>
      </c>
      <c r="K883" s="1">
        <f t="shared" si="186"/>
        <v>0</v>
      </c>
      <c r="L883" s="1">
        <f t="shared" si="187"/>
        <v>3</v>
      </c>
      <c r="M883" s="1">
        <f t="shared" si="188"/>
        <v>3</v>
      </c>
      <c r="N883" s="1">
        <f t="shared" si="189"/>
        <v>1</v>
      </c>
      <c r="O883" s="1">
        <f t="shared" si="190"/>
        <v>0</v>
      </c>
      <c r="P883" s="1">
        <f t="shared" si="191"/>
        <v>0</v>
      </c>
      <c r="Q883" s="1">
        <f t="shared" si="192"/>
        <v>1</v>
      </c>
      <c r="R883" s="1" t="s">
        <v>111</v>
      </c>
      <c r="S883" s="1">
        <f t="shared" si="193"/>
        <v>0</v>
      </c>
      <c r="T883" s="1">
        <f t="shared" si="194"/>
        <v>3</v>
      </c>
      <c r="U883" s="2">
        <v>1324</v>
      </c>
      <c r="V883" s="2">
        <v>1186</v>
      </c>
      <c r="W883" s="2">
        <v>2418</v>
      </c>
      <c r="X883" s="2"/>
      <c r="Y883" s="2"/>
      <c r="Z883" s="2"/>
      <c r="AA883" s="1"/>
      <c r="AB883" s="1"/>
      <c r="AC883" s="1"/>
      <c r="AD883" s="1"/>
      <c r="AE883" s="1"/>
      <c r="AF883" s="1"/>
    </row>
    <row r="884" spans="1:32" ht="15.75" customHeight="1">
      <c r="A884" s="7">
        <v>46060</v>
      </c>
      <c r="B884" s="1" t="s">
        <v>194</v>
      </c>
      <c r="C884" s="1">
        <v>2</v>
      </c>
      <c r="D884" s="1">
        <v>1</v>
      </c>
      <c r="E884" s="1">
        <f t="shared" si="195"/>
        <v>3</v>
      </c>
      <c r="F884" s="1">
        <f t="shared" si="182"/>
        <v>1</v>
      </c>
      <c r="G884" s="1">
        <f t="shared" si="183"/>
        <v>0</v>
      </c>
      <c r="H884" s="1">
        <f t="shared" si="184"/>
        <v>0</v>
      </c>
      <c r="I884" s="1">
        <f t="shared" si="185"/>
        <v>0</v>
      </c>
      <c r="J884" s="1" t="s">
        <v>193</v>
      </c>
      <c r="K884" s="1">
        <f t="shared" si="186"/>
        <v>2</v>
      </c>
      <c r="L884" s="1">
        <f t="shared" si="187"/>
        <v>1</v>
      </c>
      <c r="M884" s="1">
        <f t="shared" si="188"/>
        <v>0</v>
      </c>
      <c r="N884" s="1">
        <f t="shared" si="189"/>
        <v>0</v>
      </c>
      <c r="O884" s="1">
        <f t="shared" si="190"/>
        <v>0</v>
      </c>
      <c r="P884" s="1">
        <f t="shared" si="191"/>
        <v>1</v>
      </c>
      <c r="Q884" s="1">
        <f t="shared" si="192"/>
        <v>0</v>
      </c>
      <c r="R884" s="1" t="s">
        <v>111</v>
      </c>
      <c r="S884" s="1">
        <f t="shared" si="193"/>
        <v>2</v>
      </c>
      <c r="T884" s="1">
        <f t="shared" si="194"/>
        <v>1</v>
      </c>
      <c r="U884" s="2">
        <v>2006</v>
      </c>
      <c r="V884" s="2">
        <v>2419</v>
      </c>
      <c r="W884" s="2">
        <v>1187</v>
      </c>
      <c r="X884" s="2"/>
      <c r="Y884" s="2"/>
      <c r="Z884" s="2"/>
      <c r="AA884" s="1"/>
      <c r="AB884" s="1"/>
      <c r="AC884" s="1"/>
      <c r="AD884" s="1"/>
      <c r="AE884" s="1"/>
      <c r="AF884" s="1"/>
    </row>
    <row r="885" spans="1:32" ht="15.75" customHeight="1">
      <c r="A885" s="7">
        <v>46060</v>
      </c>
      <c r="B885" s="1" t="s">
        <v>109</v>
      </c>
      <c r="C885" s="1">
        <v>2</v>
      </c>
      <c r="D885" s="1">
        <v>2</v>
      </c>
      <c r="E885" s="1">
        <f t="shared" si="195"/>
        <v>1</v>
      </c>
      <c r="F885" s="1">
        <f t="shared" si="182"/>
        <v>0</v>
      </c>
      <c r="G885" s="1">
        <f t="shared" si="183"/>
        <v>1</v>
      </c>
      <c r="H885" s="1">
        <f t="shared" si="184"/>
        <v>0</v>
      </c>
      <c r="I885" s="1">
        <f t="shared" si="185"/>
        <v>0</v>
      </c>
      <c r="J885" s="1" t="s">
        <v>190</v>
      </c>
      <c r="K885" s="1">
        <f t="shared" si="186"/>
        <v>2</v>
      </c>
      <c r="L885" s="1">
        <f t="shared" si="187"/>
        <v>2</v>
      </c>
      <c r="M885" s="1">
        <f t="shared" si="188"/>
        <v>1</v>
      </c>
      <c r="N885" s="1">
        <f t="shared" si="189"/>
        <v>0</v>
      </c>
      <c r="O885" s="1">
        <f t="shared" si="190"/>
        <v>1</v>
      </c>
      <c r="P885" s="1">
        <f t="shared" si="191"/>
        <v>0</v>
      </c>
      <c r="Q885" s="1">
        <f t="shared" si="192"/>
        <v>0</v>
      </c>
      <c r="R885" s="1" t="s">
        <v>111</v>
      </c>
      <c r="S885" s="1">
        <f t="shared" si="193"/>
        <v>2</v>
      </c>
      <c r="T885" s="1">
        <f t="shared" si="194"/>
        <v>2</v>
      </c>
      <c r="U885" s="2">
        <v>2420</v>
      </c>
      <c r="V885" s="2">
        <v>2421</v>
      </c>
      <c r="W885" s="2">
        <v>2002</v>
      </c>
      <c r="X885" s="2">
        <v>1553</v>
      </c>
      <c r="Y885" s="2"/>
      <c r="Z885" s="2"/>
      <c r="AA885" s="1"/>
      <c r="AB885" s="1"/>
      <c r="AC885" s="1"/>
      <c r="AD885" s="1"/>
      <c r="AE885" s="1"/>
      <c r="AF885" s="1"/>
    </row>
    <row r="886" spans="1:32" ht="15.75" customHeight="1">
      <c r="A886" s="7">
        <v>46060</v>
      </c>
      <c r="B886" s="1" t="s">
        <v>116</v>
      </c>
      <c r="C886" s="1">
        <v>1</v>
      </c>
      <c r="D886" s="1">
        <v>0</v>
      </c>
      <c r="E886" s="1">
        <f t="shared" si="195"/>
        <v>3</v>
      </c>
      <c r="F886" s="1">
        <f t="shared" si="182"/>
        <v>1</v>
      </c>
      <c r="G886" s="1">
        <f t="shared" si="183"/>
        <v>0</v>
      </c>
      <c r="H886" s="1">
        <f t="shared" si="184"/>
        <v>0</v>
      </c>
      <c r="I886" s="1">
        <f t="shared" si="185"/>
        <v>1</v>
      </c>
      <c r="J886" s="1" t="s">
        <v>118</v>
      </c>
      <c r="K886" s="1">
        <f t="shared" si="186"/>
        <v>1</v>
      </c>
      <c r="L886" s="1">
        <f t="shared" si="187"/>
        <v>0</v>
      </c>
      <c r="M886" s="1">
        <f t="shared" si="188"/>
        <v>0</v>
      </c>
      <c r="N886" s="1">
        <f t="shared" si="189"/>
        <v>0</v>
      </c>
      <c r="O886" s="1">
        <f t="shared" si="190"/>
        <v>0</v>
      </c>
      <c r="P886" s="1">
        <f t="shared" si="191"/>
        <v>1</v>
      </c>
      <c r="Q886" s="1">
        <f t="shared" si="192"/>
        <v>0</v>
      </c>
      <c r="R886" s="1" t="s">
        <v>114</v>
      </c>
      <c r="S886" s="1">
        <f t="shared" si="193"/>
        <v>1</v>
      </c>
      <c r="T886" s="1">
        <f t="shared" si="194"/>
        <v>0</v>
      </c>
      <c r="U886" s="2">
        <v>2380</v>
      </c>
      <c r="V886" s="2"/>
      <c r="W886" s="2"/>
      <c r="X886" s="2"/>
      <c r="Y886" s="2"/>
      <c r="Z886" s="2"/>
      <c r="AA886" s="1"/>
      <c r="AB886" s="1"/>
      <c r="AC886" s="1"/>
      <c r="AD886" s="1"/>
      <c r="AE886" s="1"/>
      <c r="AF886" s="1"/>
    </row>
    <row r="887" spans="1:32" ht="15.75" customHeight="1">
      <c r="A887" s="7">
        <v>46060</v>
      </c>
      <c r="B887" s="1" t="s">
        <v>120</v>
      </c>
      <c r="C887" s="1">
        <v>2</v>
      </c>
      <c r="D887" s="1">
        <v>3</v>
      </c>
      <c r="E887" s="1">
        <f t="shared" si="195"/>
        <v>0</v>
      </c>
      <c r="F887" s="1">
        <f t="shared" si="182"/>
        <v>0</v>
      </c>
      <c r="G887" s="1">
        <f t="shared" si="183"/>
        <v>0</v>
      </c>
      <c r="H887" s="1">
        <f t="shared" si="184"/>
        <v>1</v>
      </c>
      <c r="I887" s="1">
        <f t="shared" si="185"/>
        <v>0</v>
      </c>
      <c r="J887" s="1" t="s">
        <v>112</v>
      </c>
      <c r="K887" s="1">
        <f t="shared" si="186"/>
        <v>2</v>
      </c>
      <c r="L887" s="1">
        <f t="shared" si="187"/>
        <v>3</v>
      </c>
      <c r="M887" s="1">
        <f t="shared" si="188"/>
        <v>3</v>
      </c>
      <c r="N887" s="1">
        <f t="shared" si="189"/>
        <v>1</v>
      </c>
      <c r="O887" s="1">
        <f t="shared" si="190"/>
        <v>0</v>
      </c>
      <c r="P887" s="1">
        <f t="shared" si="191"/>
        <v>0</v>
      </c>
      <c r="Q887" s="1">
        <f t="shared" si="192"/>
        <v>0</v>
      </c>
      <c r="R887" s="1" t="s">
        <v>114</v>
      </c>
      <c r="S887" s="1">
        <f t="shared" si="193"/>
        <v>2</v>
      </c>
      <c r="T887" s="1">
        <f t="shared" si="194"/>
        <v>3</v>
      </c>
      <c r="U887" s="2">
        <v>2381</v>
      </c>
      <c r="V887" s="2">
        <v>2382</v>
      </c>
      <c r="W887" s="2">
        <v>2383</v>
      </c>
      <c r="X887" s="2">
        <v>2384</v>
      </c>
      <c r="Y887" s="2">
        <v>2385</v>
      </c>
      <c r="Z887" s="2"/>
      <c r="AA887" s="1"/>
      <c r="AB887" s="1"/>
      <c r="AC887" s="1"/>
      <c r="AD887" s="1"/>
      <c r="AE887" s="1"/>
      <c r="AF887" s="1"/>
    </row>
    <row r="888" spans="1:32" ht="15.75" customHeight="1">
      <c r="A888" s="7">
        <v>46060</v>
      </c>
      <c r="B888" s="1" t="s">
        <v>196</v>
      </c>
      <c r="C888" s="1">
        <v>1</v>
      </c>
      <c r="D888" s="1">
        <v>1</v>
      </c>
      <c r="E888" s="1">
        <f t="shared" si="195"/>
        <v>1</v>
      </c>
      <c r="F888" s="1">
        <f t="shared" si="182"/>
        <v>0</v>
      </c>
      <c r="G888" s="1">
        <f t="shared" si="183"/>
        <v>1</v>
      </c>
      <c r="H888" s="1">
        <f t="shared" si="184"/>
        <v>0</v>
      </c>
      <c r="I888" s="1">
        <f t="shared" si="185"/>
        <v>0</v>
      </c>
      <c r="J888" s="1" t="s">
        <v>199</v>
      </c>
      <c r="K888" s="1">
        <f t="shared" si="186"/>
        <v>1</v>
      </c>
      <c r="L888" s="1">
        <f t="shared" si="187"/>
        <v>1</v>
      </c>
      <c r="M888" s="1">
        <f t="shared" si="188"/>
        <v>1</v>
      </c>
      <c r="N888" s="1">
        <f t="shared" si="189"/>
        <v>0</v>
      </c>
      <c r="O888" s="1">
        <f t="shared" si="190"/>
        <v>1</v>
      </c>
      <c r="P888" s="1">
        <f t="shared" si="191"/>
        <v>0</v>
      </c>
      <c r="Q888" s="1">
        <f t="shared" si="192"/>
        <v>0</v>
      </c>
      <c r="R888" s="1" t="s">
        <v>114</v>
      </c>
      <c r="S888" s="1">
        <f t="shared" si="193"/>
        <v>1</v>
      </c>
      <c r="T888" s="1">
        <f t="shared" si="194"/>
        <v>1</v>
      </c>
      <c r="U888" s="2">
        <v>2386</v>
      </c>
      <c r="V888" s="2">
        <v>1639</v>
      </c>
      <c r="W888" s="2"/>
      <c r="X888" s="2"/>
      <c r="Y888" s="2"/>
      <c r="Z888" s="2"/>
      <c r="AA888" s="1"/>
      <c r="AB888" s="1"/>
      <c r="AC888" s="1"/>
      <c r="AD888" s="1"/>
      <c r="AE888" s="1"/>
      <c r="AF888" s="1"/>
    </row>
    <row r="889" spans="1:32" ht="15.75" customHeight="1">
      <c r="A889" s="7">
        <v>46060</v>
      </c>
      <c r="B889" s="1" t="s">
        <v>113</v>
      </c>
      <c r="C889" s="1">
        <v>3</v>
      </c>
      <c r="D889" s="1">
        <v>1</v>
      </c>
      <c r="E889" s="1">
        <f t="shared" si="195"/>
        <v>3</v>
      </c>
      <c r="F889" s="1">
        <f t="shared" si="182"/>
        <v>1</v>
      </c>
      <c r="G889" s="1">
        <f t="shared" si="183"/>
        <v>0</v>
      </c>
      <c r="H889" s="1">
        <f t="shared" si="184"/>
        <v>0</v>
      </c>
      <c r="I889" s="1">
        <f t="shared" si="185"/>
        <v>0</v>
      </c>
      <c r="J889" s="1" t="s">
        <v>119</v>
      </c>
      <c r="K889" s="1">
        <f t="shared" si="186"/>
        <v>3</v>
      </c>
      <c r="L889" s="1">
        <f t="shared" si="187"/>
        <v>1</v>
      </c>
      <c r="M889" s="1">
        <f t="shared" si="188"/>
        <v>0</v>
      </c>
      <c r="N889" s="1">
        <f t="shared" si="189"/>
        <v>0</v>
      </c>
      <c r="O889" s="1">
        <f t="shared" si="190"/>
        <v>0</v>
      </c>
      <c r="P889" s="1">
        <f t="shared" si="191"/>
        <v>1</v>
      </c>
      <c r="Q889" s="1">
        <f t="shared" si="192"/>
        <v>0</v>
      </c>
      <c r="R889" s="1" t="s">
        <v>114</v>
      </c>
      <c r="S889" s="1">
        <f t="shared" si="193"/>
        <v>3</v>
      </c>
      <c r="T889" s="1">
        <f t="shared" si="194"/>
        <v>1</v>
      </c>
      <c r="U889" s="2">
        <v>2387</v>
      </c>
      <c r="V889" s="2">
        <v>2388</v>
      </c>
      <c r="W889" s="2">
        <v>2389</v>
      </c>
      <c r="X889" s="2">
        <v>3063</v>
      </c>
      <c r="Y889" s="2"/>
      <c r="Z889" s="2"/>
      <c r="AA889" s="1"/>
      <c r="AB889" s="1"/>
      <c r="AC889" s="1"/>
      <c r="AD889" s="1"/>
      <c r="AE889" s="1"/>
      <c r="AF889" s="1"/>
    </row>
    <row r="890" spans="1:32" ht="15.75" customHeight="1">
      <c r="A890" s="7">
        <v>46060</v>
      </c>
      <c r="B890" s="1" t="s">
        <v>313</v>
      </c>
      <c r="C890" s="1">
        <v>1</v>
      </c>
      <c r="D890" s="1">
        <v>1</v>
      </c>
      <c r="E890" s="1">
        <f t="shared" si="195"/>
        <v>1</v>
      </c>
      <c r="F890" s="1">
        <f t="shared" si="182"/>
        <v>0</v>
      </c>
      <c r="G890" s="1">
        <f t="shared" si="183"/>
        <v>1</v>
      </c>
      <c r="H890" s="1">
        <f t="shared" si="184"/>
        <v>0</v>
      </c>
      <c r="I890" s="1">
        <f t="shared" si="185"/>
        <v>0</v>
      </c>
      <c r="J890" s="1" t="s">
        <v>316</v>
      </c>
      <c r="K890" s="1">
        <f t="shared" si="186"/>
        <v>1</v>
      </c>
      <c r="L890" s="1">
        <f t="shared" si="187"/>
        <v>1</v>
      </c>
      <c r="M890" s="1">
        <f t="shared" si="188"/>
        <v>1</v>
      </c>
      <c r="N890" s="1">
        <f t="shared" si="189"/>
        <v>0</v>
      </c>
      <c r="O890" s="1">
        <f t="shared" si="190"/>
        <v>1</v>
      </c>
      <c r="P890" s="1">
        <f t="shared" si="191"/>
        <v>0</v>
      </c>
      <c r="Q890" s="1">
        <f t="shared" si="192"/>
        <v>0</v>
      </c>
      <c r="R890" s="1" t="s">
        <v>293</v>
      </c>
      <c r="S890" s="1">
        <f t="shared" si="193"/>
        <v>1</v>
      </c>
      <c r="T890" s="1">
        <f t="shared" si="194"/>
        <v>1</v>
      </c>
      <c r="U890" s="2">
        <v>2447</v>
      </c>
      <c r="V890" s="2">
        <v>3146</v>
      </c>
      <c r="W890" s="2"/>
      <c r="X890" s="2"/>
      <c r="Y890" s="2"/>
      <c r="Z890" s="2"/>
      <c r="AA890" s="1"/>
      <c r="AB890" s="1"/>
      <c r="AC890" s="1"/>
      <c r="AD890" s="1"/>
      <c r="AE890" s="1"/>
      <c r="AF890" s="1"/>
    </row>
    <row r="891" spans="1:32" ht="15.75" customHeight="1">
      <c r="A891" s="7">
        <v>46060</v>
      </c>
      <c r="B891" s="1" t="s">
        <v>292</v>
      </c>
      <c r="C891" s="1">
        <v>2</v>
      </c>
      <c r="D891" s="1">
        <v>3</v>
      </c>
      <c r="E891" s="1">
        <f t="shared" si="195"/>
        <v>0</v>
      </c>
      <c r="F891" s="1">
        <f t="shared" si="182"/>
        <v>0</v>
      </c>
      <c r="G891" s="1">
        <f t="shared" si="183"/>
        <v>0</v>
      </c>
      <c r="H891" s="1">
        <f t="shared" si="184"/>
        <v>1</v>
      </c>
      <c r="I891" s="1">
        <f t="shared" si="185"/>
        <v>0</v>
      </c>
      <c r="J891" s="1" t="s">
        <v>318</v>
      </c>
      <c r="K891" s="1">
        <f t="shared" si="186"/>
        <v>2</v>
      </c>
      <c r="L891" s="1">
        <f t="shared" si="187"/>
        <v>3</v>
      </c>
      <c r="M891" s="1">
        <f t="shared" si="188"/>
        <v>3</v>
      </c>
      <c r="N891" s="1">
        <f t="shared" si="189"/>
        <v>1</v>
      </c>
      <c r="O891" s="1">
        <f t="shared" si="190"/>
        <v>0</v>
      </c>
      <c r="P891" s="1">
        <f t="shared" si="191"/>
        <v>0</v>
      </c>
      <c r="Q891" s="1">
        <f t="shared" si="192"/>
        <v>0</v>
      </c>
      <c r="R891" s="1" t="s">
        <v>293</v>
      </c>
      <c r="S891" s="1">
        <f t="shared" si="193"/>
        <v>2</v>
      </c>
      <c r="T891" s="1">
        <f t="shared" si="194"/>
        <v>3</v>
      </c>
      <c r="U891" s="2">
        <v>2449</v>
      </c>
      <c r="V891" s="2">
        <v>2329</v>
      </c>
      <c r="W891" s="2">
        <v>2148</v>
      </c>
      <c r="X891" s="2">
        <v>2450</v>
      </c>
      <c r="Y891" s="2">
        <v>2451</v>
      </c>
      <c r="Z891" s="2"/>
      <c r="AA891" s="1"/>
      <c r="AB891" s="1"/>
      <c r="AC891" s="1"/>
      <c r="AD891" s="1"/>
      <c r="AE891" s="1"/>
      <c r="AF891" s="1"/>
    </row>
    <row r="892" spans="1:32" ht="15.75" customHeight="1">
      <c r="A892" s="7">
        <v>46060</v>
      </c>
      <c r="B892" s="1" t="s">
        <v>340</v>
      </c>
      <c r="C892" s="1">
        <v>0</v>
      </c>
      <c r="D892" s="1">
        <v>1</v>
      </c>
      <c r="E892" s="1">
        <f t="shared" si="195"/>
        <v>0</v>
      </c>
      <c r="F892" s="1">
        <f t="shared" si="182"/>
        <v>0</v>
      </c>
      <c r="G892" s="1">
        <f t="shared" si="183"/>
        <v>0</v>
      </c>
      <c r="H892" s="1">
        <f t="shared" si="184"/>
        <v>1</v>
      </c>
      <c r="I892" s="1">
        <f t="shared" si="185"/>
        <v>0</v>
      </c>
      <c r="J892" s="1" t="s">
        <v>356</v>
      </c>
      <c r="K892" s="1">
        <f t="shared" si="186"/>
        <v>0</v>
      </c>
      <c r="L892" s="1">
        <f t="shared" si="187"/>
        <v>1</v>
      </c>
      <c r="M892" s="1">
        <f t="shared" si="188"/>
        <v>3</v>
      </c>
      <c r="N892" s="1">
        <f t="shared" si="189"/>
        <v>1</v>
      </c>
      <c r="O892" s="1">
        <f t="shared" si="190"/>
        <v>0</v>
      </c>
      <c r="P892" s="1">
        <f t="shared" si="191"/>
        <v>0</v>
      </c>
      <c r="Q892" s="1">
        <f t="shared" si="192"/>
        <v>1</v>
      </c>
      <c r="R892" s="1" t="s">
        <v>322</v>
      </c>
      <c r="S892" s="1">
        <f t="shared" si="193"/>
        <v>0</v>
      </c>
      <c r="T892" s="1">
        <f t="shared" si="194"/>
        <v>1</v>
      </c>
      <c r="U892" s="2">
        <v>2303</v>
      </c>
      <c r="V892" s="2"/>
      <c r="W892" s="2"/>
      <c r="X892" s="2"/>
      <c r="Y892" s="2"/>
      <c r="Z892" s="2"/>
      <c r="AA892" s="1"/>
      <c r="AB892" s="1"/>
      <c r="AC892" s="1"/>
      <c r="AD892" s="1"/>
      <c r="AE892" s="1"/>
      <c r="AF892" s="1"/>
    </row>
    <row r="893" spans="1:32" ht="15.75" customHeight="1">
      <c r="A893" s="7">
        <v>46060</v>
      </c>
      <c r="B893" s="1" t="s">
        <v>273</v>
      </c>
      <c r="C893" s="1">
        <v>2</v>
      </c>
      <c r="D893" s="1">
        <v>1</v>
      </c>
      <c r="E893" s="1">
        <f t="shared" si="195"/>
        <v>3</v>
      </c>
      <c r="F893" s="1">
        <f t="shared" si="182"/>
        <v>1</v>
      </c>
      <c r="G893" s="1">
        <f t="shared" si="183"/>
        <v>0</v>
      </c>
      <c r="H893" s="1">
        <f t="shared" si="184"/>
        <v>0</v>
      </c>
      <c r="I893" s="1">
        <f t="shared" si="185"/>
        <v>0</v>
      </c>
      <c r="J893" s="1" t="s">
        <v>277</v>
      </c>
      <c r="K893" s="1">
        <f t="shared" si="186"/>
        <v>2</v>
      </c>
      <c r="L893" s="1">
        <f t="shared" si="187"/>
        <v>1</v>
      </c>
      <c r="M893" s="1">
        <f t="shared" si="188"/>
        <v>0</v>
      </c>
      <c r="N893" s="1">
        <f t="shared" si="189"/>
        <v>0</v>
      </c>
      <c r="O893" s="1">
        <f t="shared" si="190"/>
        <v>0</v>
      </c>
      <c r="P893" s="1">
        <f t="shared" si="191"/>
        <v>1</v>
      </c>
      <c r="Q893" s="1">
        <f t="shared" si="192"/>
        <v>0</v>
      </c>
      <c r="R893" s="1" t="s">
        <v>275</v>
      </c>
      <c r="S893" s="1">
        <f t="shared" si="193"/>
        <v>2</v>
      </c>
      <c r="T893" s="1">
        <f t="shared" si="194"/>
        <v>1</v>
      </c>
      <c r="U893" s="2">
        <v>2423</v>
      </c>
      <c r="V893" s="2">
        <v>1683</v>
      </c>
      <c r="W893" s="2">
        <v>1993</v>
      </c>
      <c r="X893" s="2"/>
      <c r="Y893" s="2"/>
      <c r="Z893" s="2"/>
      <c r="AA893" s="1"/>
      <c r="AB893" s="1"/>
      <c r="AC893" s="1"/>
      <c r="AD893" s="1"/>
      <c r="AE893" s="1"/>
      <c r="AF893" s="1"/>
    </row>
    <row r="894" spans="1:32" ht="15.75" customHeight="1">
      <c r="A894" s="7">
        <v>46060</v>
      </c>
      <c r="B894" s="1" t="s">
        <v>69</v>
      </c>
      <c r="C894" s="1">
        <v>2</v>
      </c>
      <c r="D894" s="1">
        <v>1</v>
      </c>
      <c r="E894" s="1">
        <f t="shared" si="195"/>
        <v>3</v>
      </c>
      <c r="F894" s="1">
        <f t="shared" si="182"/>
        <v>1</v>
      </c>
      <c r="G894" s="1">
        <f t="shared" si="183"/>
        <v>0</v>
      </c>
      <c r="H894" s="1">
        <f t="shared" si="184"/>
        <v>0</v>
      </c>
      <c r="I894" s="1">
        <f t="shared" si="185"/>
        <v>0</v>
      </c>
      <c r="J894" s="1" t="s">
        <v>73</v>
      </c>
      <c r="K894" s="1">
        <f t="shared" si="186"/>
        <v>2</v>
      </c>
      <c r="L894" s="1">
        <f t="shared" si="187"/>
        <v>1</v>
      </c>
      <c r="M894" s="1">
        <f t="shared" si="188"/>
        <v>0</v>
      </c>
      <c r="N894" s="1">
        <f t="shared" si="189"/>
        <v>0</v>
      </c>
      <c r="O894" s="1">
        <f t="shared" si="190"/>
        <v>0</v>
      </c>
      <c r="P894" s="1">
        <f t="shared" si="191"/>
        <v>1</v>
      </c>
      <c r="Q894" s="1">
        <f t="shared" si="192"/>
        <v>0</v>
      </c>
      <c r="R894" s="1" t="s">
        <v>71</v>
      </c>
      <c r="S894" s="1">
        <f t="shared" si="193"/>
        <v>2</v>
      </c>
      <c r="T894" s="1">
        <f t="shared" si="194"/>
        <v>1</v>
      </c>
      <c r="U894" s="2">
        <v>1047</v>
      </c>
      <c r="V894" s="2">
        <v>1045</v>
      </c>
      <c r="W894" s="2">
        <v>1664</v>
      </c>
      <c r="X894" s="2"/>
      <c r="Y894" s="2"/>
      <c r="Z894" s="2"/>
      <c r="AA894" s="1"/>
      <c r="AB894" s="1"/>
      <c r="AC894" s="1"/>
      <c r="AD894" s="1"/>
      <c r="AE894" s="1"/>
      <c r="AF894" s="1"/>
    </row>
    <row r="895" spans="1:32" ht="15.75" customHeight="1">
      <c r="A895" s="7">
        <v>46060</v>
      </c>
      <c r="B895" s="1" t="s">
        <v>204</v>
      </c>
      <c r="C895" s="1">
        <v>1</v>
      </c>
      <c r="D895" s="1">
        <v>1</v>
      </c>
      <c r="E895" s="1">
        <f t="shared" si="195"/>
        <v>1</v>
      </c>
      <c r="F895" s="1">
        <f t="shared" si="182"/>
        <v>0</v>
      </c>
      <c r="G895" s="1">
        <f t="shared" si="183"/>
        <v>1</v>
      </c>
      <c r="H895" s="1">
        <f t="shared" si="184"/>
        <v>0</v>
      </c>
      <c r="I895" s="1">
        <f t="shared" si="185"/>
        <v>0</v>
      </c>
      <c r="J895" s="1" t="s">
        <v>135</v>
      </c>
      <c r="K895" s="1">
        <f t="shared" si="186"/>
        <v>1</v>
      </c>
      <c r="L895" s="1">
        <f t="shared" si="187"/>
        <v>1</v>
      </c>
      <c r="M895" s="1">
        <f t="shared" si="188"/>
        <v>1</v>
      </c>
      <c r="N895" s="1">
        <f t="shared" si="189"/>
        <v>0</v>
      </c>
      <c r="O895" s="1">
        <f t="shared" si="190"/>
        <v>1</v>
      </c>
      <c r="P895" s="1">
        <f t="shared" si="191"/>
        <v>0</v>
      </c>
      <c r="Q895" s="1">
        <f t="shared" si="192"/>
        <v>0</v>
      </c>
      <c r="R895" s="1" t="s">
        <v>136</v>
      </c>
      <c r="S895" s="1">
        <f t="shared" si="193"/>
        <v>1</v>
      </c>
      <c r="T895" s="1">
        <f t="shared" si="194"/>
        <v>1</v>
      </c>
      <c r="U895" s="2">
        <v>1578</v>
      </c>
      <c r="V895" s="2">
        <v>1118</v>
      </c>
      <c r="W895" s="2"/>
      <c r="X895" s="2"/>
      <c r="Y895" s="2"/>
      <c r="Z895" s="2"/>
      <c r="AA895" s="1"/>
      <c r="AB895" s="1"/>
      <c r="AC895" s="1"/>
      <c r="AD895" s="1"/>
      <c r="AE895" s="1"/>
      <c r="AF895" s="1"/>
    </row>
    <row r="896" spans="1:32" ht="15.75" customHeight="1">
      <c r="A896" s="7">
        <v>46060</v>
      </c>
      <c r="B896" s="1" t="s">
        <v>138</v>
      </c>
      <c r="C896" s="1">
        <v>0</v>
      </c>
      <c r="D896" s="1">
        <v>0</v>
      </c>
      <c r="E896" s="1">
        <f t="shared" si="195"/>
        <v>1</v>
      </c>
      <c r="F896" s="1">
        <f t="shared" si="182"/>
        <v>0</v>
      </c>
      <c r="G896" s="1">
        <f t="shared" si="183"/>
        <v>1</v>
      </c>
      <c r="H896" s="1">
        <f t="shared" si="184"/>
        <v>0</v>
      </c>
      <c r="I896" s="1">
        <f t="shared" si="185"/>
        <v>1</v>
      </c>
      <c r="J896" s="1" t="s">
        <v>203</v>
      </c>
      <c r="K896" s="1">
        <f t="shared" si="186"/>
        <v>0</v>
      </c>
      <c r="L896" s="1">
        <f t="shared" si="187"/>
        <v>0</v>
      </c>
      <c r="M896" s="1">
        <f t="shared" si="188"/>
        <v>1</v>
      </c>
      <c r="N896" s="1">
        <f t="shared" si="189"/>
        <v>0</v>
      </c>
      <c r="O896" s="1">
        <f t="shared" si="190"/>
        <v>1</v>
      </c>
      <c r="P896" s="1">
        <f t="shared" si="191"/>
        <v>0</v>
      </c>
      <c r="Q896" s="1">
        <f t="shared" si="192"/>
        <v>1</v>
      </c>
      <c r="R896" s="1" t="s">
        <v>136</v>
      </c>
      <c r="S896" s="1">
        <f t="shared" si="193"/>
        <v>0</v>
      </c>
      <c r="T896" s="1">
        <f t="shared" si="194"/>
        <v>0</v>
      </c>
      <c r="U896" s="2"/>
      <c r="V896" s="2"/>
      <c r="W896" s="2"/>
      <c r="X896" s="2"/>
      <c r="Y896" s="2"/>
      <c r="Z896" s="2"/>
      <c r="AA896" s="1"/>
      <c r="AB896" s="1"/>
      <c r="AC896" s="1"/>
      <c r="AD896" s="1"/>
      <c r="AE896" s="1"/>
      <c r="AF896" s="1"/>
    </row>
    <row r="897" spans="1:32" ht="15.75" customHeight="1">
      <c r="A897" s="7">
        <v>46060</v>
      </c>
      <c r="B897" s="1" t="s">
        <v>51</v>
      </c>
      <c r="C897" s="1">
        <v>1</v>
      </c>
      <c r="D897" s="1">
        <v>3</v>
      </c>
      <c r="E897" s="1">
        <f t="shared" si="195"/>
        <v>0</v>
      </c>
      <c r="F897" s="1">
        <f t="shared" si="182"/>
        <v>0</v>
      </c>
      <c r="G897" s="1">
        <f t="shared" si="183"/>
        <v>0</v>
      </c>
      <c r="H897" s="1">
        <f t="shared" si="184"/>
        <v>1</v>
      </c>
      <c r="I897" s="1">
        <f t="shared" si="185"/>
        <v>0</v>
      </c>
      <c r="J897" s="1" t="s">
        <v>66</v>
      </c>
      <c r="K897" s="1">
        <f t="shared" si="186"/>
        <v>1</v>
      </c>
      <c r="L897" s="1">
        <f t="shared" si="187"/>
        <v>3</v>
      </c>
      <c r="M897" s="1">
        <f t="shared" si="188"/>
        <v>3</v>
      </c>
      <c r="N897" s="1">
        <f t="shared" si="189"/>
        <v>1</v>
      </c>
      <c r="O897" s="1">
        <f t="shared" si="190"/>
        <v>0</v>
      </c>
      <c r="P897" s="1">
        <f t="shared" si="191"/>
        <v>0</v>
      </c>
      <c r="Q897" s="1">
        <f t="shared" si="192"/>
        <v>0</v>
      </c>
      <c r="R897" s="1" t="s">
        <v>36</v>
      </c>
      <c r="S897" s="1">
        <f t="shared" si="193"/>
        <v>1</v>
      </c>
      <c r="T897" s="1">
        <f t="shared" si="194"/>
        <v>3</v>
      </c>
      <c r="U897" s="2">
        <v>9999</v>
      </c>
      <c r="V897" s="2">
        <v>1794</v>
      </c>
      <c r="W897" s="2">
        <v>2391</v>
      </c>
      <c r="X897" s="2">
        <v>1040</v>
      </c>
      <c r="Y897" s="2"/>
      <c r="Z897" s="2"/>
      <c r="AA897" s="1"/>
      <c r="AB897" s="1"/>
      <c r="AC897" s="1"/>
      <c r="AD897" s="1"/>
      <c r="AE897" s="1"/>
      <c r="AF897" s="1"/>
    </row>
    <row r="898" spans="1:32" ht="15.75" customHeight="1">
      <c r="A898" s="7">
        <v>46060</v>
      </c>
      <c r="B898" s="1" t="s">
        <v>46</v>
      </c>
      <c r="C898" s="1">
        <v>1</v>
      </c>
      <c r="D898" s="1">
        <v>1</v>
      </c>
      <c r="E898" s="1">
        <f t="shared" si="195"/>
        <v>1</v>
      </c>
      <c r="F898" s="1">
        <f t="shared" ref="F898:F961" si="196">IF(C898="","",IF(C898&gt;D898,1,0))</f>
        <v>0</v>
      </c>
      <c r="G898" s="1">
        <f t="shared" ref="G898:G961" si="197">IF(C898="","",IF(C898=D898,1,0))</f>
        <v>1</v>
      </c>
      <c r="H898" s="1">
        <f t="shared" ref="H898:H961" si="198">IF(C898="","",IF(C898&lt;D898,1,0))</f>
        <v>0</v>
      </c>
      <c r="I898" s="1">
        <f t="shared" ref="I898:I961" si="199">IF(D898=0,1,0)</f>
        <v>0</v>
      </c>
      <c r="J898" s="1" t="s">
        <v>34</v>
      </c>
      <c r="K898" s="1">
        <f t="shared" ref="K898:K961" si="200">C898</f>
        <v>1</v>
      </c>
      <c r="L898" s="1">
        <f t="shared" ref="L898:L961" si="201">D898</f>
        <v>1</v>
      </c>
      <c r="M898" s="1">
        <f t="shared" ref="M898:M961" si="202">IF(D898="","",IF(D898&gt;C898,3,IF(D898=C898,1,0)))</f>
        <v>1</v>
      </c>
      <c r="N898" s="1">
        <f t="shared" ref="N898:N961" si="203">IF(D898="","",IF(D898&gt;C898,1,0))</f>
        <v>0</v>
      </c>
      <c r="O898" s="1">
        <f t="shared" ref="O898:O961" si="204">IF(D898="","",IF(D898=C898,1,0))</f>
        <v>1</v>
      </c>
      <c r="P898" s="1">
        <f t="shared" ref="P898:P961" si="205">IF(D898="","",IF(D898&lt;C898,1,0))</f>
        <v>0</v>
      </c>
      <c r="Q898" s="1">
        <f t="shared" ref="Q898:Q961" si="206">IF(K898=0,1,0)</f>
        <v>0</v>
      </c>
      <c r="R898" s="1" t="s">
        <v>36</v>
      </c>
      <c r="S898" s="1">
        <f t="shared" ref="S898:S961" si="207">C898</f>
        <v>1</v>
      </c>
      <c r="T898" s="1">
        <f t="shared" ref="T898:T961" si="208">D898</f>
        <v>1</v>
      </c>
      <c r="U898" s="2">
        <v>1268</v>
      </c>
      <c r="V898" s="2">
        <v>2392</v>
      </c>
      <c r="W898" s="2"/>
      <c r="X898" s="2"/>
      <c r="Y898" s="2"/>
      <c r="Z898" s="2"/>
      <c r="AA898" s="1"/>
      <c r="AB898" s="1"/>
      <c r="AC898" s="1"/>
      <c r="AD898" s="1"/>
      <c r="AE898" s="1"/>
      <c r="AF898" s="1"/>
    </row>
    <row r="899" spans="1:32" ht="15.75" customHeight="1">
      <c r="A899" s="7">
        <v>46060</v>
      </c>
      <c r="B899" s="1" t="s">
        <v>49</v>
      </c>
      <c r="C899" s="1">
        <v>2</v>
      </c>
      <c r="D899" s="1">
        <v>0</v>
      </c>
      <c r="E899" s="1">
        <f t="shared" si="195"/>
        <v>3</v>
      </c>
      <c r="F899" s="1">
        <f t="shared" si="196"/>
        <v>1</v>
      </c>
      <c r="G899" s="1">
        <f t="shared" si="197"/>
        <v>0</v>
      </c>
      <c r="H899" s="1">
        <f t="shared" si="198"/>
        <v>0</v>
      </c>
      <c r="I899" s="1">
        <f t="shared" si="199"/>
        <v>1</v>
      </c>
      <c r="J899" s="1" t="s">
        <v>35</v>
      </c>
      <c r="K899" s="1">
        <f t="shared" si="200"/>
        <v>2</v>
      </c>
      <c r="L899" s="1">
        <f t="shared" si="201"/>
        <v>0</v>
      </c>
      <c r="M899" s="1">
        <f t="shared" si="202"/>
        <v>0</v>
      </c>
      <c r="N899" s="1">
        <f t="shared" si="203"/>
        <v>0</v>
      </c>
      <c r="O899" s="1">
        <f t="shared" si="204"/>
        <v>0</v>
      </c>
      <c r="P899" s="1">
        <f t="shared" si="205"/>
        <v>1</v>
      </c>
      <c r="Q899" s="1">
        <f t="shared" si="206"/>
        <v>0</v>
      </c>
      <c r="R899" s="1" t="s">
        <v>36</v>
      </c>
      <c r="S899" s="1">
        <f t="shared" si="207"/>
        <v>2</v>
      </c>
      <c r="T899" s="1">
        <f t="shared" si="208"/>
        <v>0</v>
      </c>
      <c r="U899" s="2">
        <v>2393</v>
      </c>
      <c r="V899" s="2">
        <v>2393</v>
      </c>
      <c r="W899" s="2"/>
      <c r="X899" s="2"/>
      <c r="Y899" s="2"/>
      <c r="Z899" s="2"/>
      <c r="AA899" s="1"/>
      <c r="AB899" s="1"/>
      <c r="AC899" s="1"/>
      <c r="AD899" s="1"/>
      <c r="AE899" s="1"/>
      <c r="AF899" s="1"/>
    </row>
    <row r="900" spans="1:32" ht="15.75" customHeight="1">
      <c r="A900" s="7">
        <v>46060</v>
      </c>
      <c r="B900" s="1" t="s">
        <v>252</v>
      </c>
      <c r="C900" s="1">
        <v>1</v>
      </c>
      <c r="D900" s="1">
        <v>1</v>
      </c>
      <c r="E900" s="1">
        <f t="shared" ref="E900:E963" si="209">IF(C900="","",IF(C900&gt;D900,3,IF(C900=D900,1,0)))</f>
        <v>1</v>
      </c>
      <c r="F900" s="1">
        <f t="shared" si="196"/>
        <v>0</v>
      </c>
      <c r="G900" s="1">
        <f t="shared" si="197"/>
        <v>1</v>
      </c>
      <c r="H900" s="1">
        <f t="shared" si="198"/>
        <v>0</v>
      </c>
      <c r="I900" s="1">
        <f t="shared" si="199"/>
        <v>0</v>
      </c>
      <c r="J900" s="1" t="s">
        <v>255</v>
      </c>
      <c r="K900" s="1">
        <f t="shared" si="200"/>
        <v>1</v>
      </c>
      <c r="L900" s="1">
        <f t="shared" si="201"/>
        <v>1</v>
      </c>
      <c r="M900" s="1">
        <f t="shared" si="202"/>
        <v>1</v>
      </c>
      <c r="N900" s="1">
        <f t="shared" si="203"/>
        <v>0</v>
      </c>
      <c r="O900" s="1">
        <f t="shared" si="204"/>
        <v>1</v>
      </c>
      <c r="P900" s="1">
        <f t="shared" si="205"/>
        <v>0</v>
      </c>
      <c r="Q900" s="1">
        <f t="shared" si="206"/>
        <v>0</v>
      </c>
      <c r="R900" s="1" t="s">
        <v>208</v>
      </c>
      <c r="S900" s="1">
        <f t="shared" si="207"/>
        <v>1</v>
      </c>
      <c r="T900" s="1">
        <f t="shared" si="208"/>
        <v>1</v>
      </c>
      <c r="U900" s="2">
        <v>2371</v>
      </c>
      <c r="V900" s="2">
        <v>2372</v>
      </c>
      <c r="W900" s="2"/>
      <c r="X900" s="2"/>
      <c r="Y900" s="2"/>
      <c r="Z900" s="2"/>
      <c r="AA900" s="1"/>
      <c r="AB900" s="1"/>
      <c r="AC900" s="1"/>
      <c r="AD900" s="1"/>
      <c r="AE900" s="1"/>
      <c r="AF900" s="1"/>
    </row>
    <row r="901" spans="1:32" ht="15.75" customHeight="1">
      <c r="A901" s="7">
        <v>46060</v>
      </c>
      <c r="B901" s="1" t="s">
        <v>206</v>
      </c>
      <c r="C901" s="1">
        <v>7</v>
      </c>
      <c r="D901" s="1">
        <v>1</v>
      </c>
      <c r="E901" s="1">
        <f t="shared" si="209"/>
        <v>3</v>
      </c>
      <c r="F901" s="1">
        <f t="shared" si="196"/>
        <v>1</v>
      </c>
      <c r="G901" s="1">
        <f t="shared" si="197"/>
        <v>0</v>
      </c>
      <c r="H901" s="1">
        <f t="shared" si="198"/>
        <v>0</v>
      </c>
      <c r="I901" s="1">
        <f t="shared" si="199"/>
        <v>0</v>
      </c>
      <c r="J901" s="1" t="s">
        <v>264</v>
      </c>
      <c r="K901" s="1">
        <f t="shared" si="200"/>
        <v>7</v>
      </c>
      <c r="L901" s="1">
        <f t="shared" si="201"/>
        <v>1</v>
      </c>
      <c r="M901" s="1">
        <f t="shared" si="202"/>
        <v>0</v>
      </c>
      <c r="N901" s="1">
        <f t="shared" si="203"/>
        <v>0</v>
      </c>
      <c r="O901" s="1">
        <f t="shared" si="204"/>
        <v>0</v>
      </c>
      <c r="P901" s="1">
        <f t="shared" si="205"/>
        <v>1</v>
      </c>
      <c r="Q901" s="1">
        <f t="shared" si="206"/>
        <v>0</v>
      </c>
      <c r="R901" s="1" t="s">
        <v>208</v>
      </c>
      <c r="S901" s="1">
        <f t="shared" si="207"/>
        <v>7</v>
      </c>
      <c r="T901" s="1">
        <f t="shared" si="208"/>
        <v>1</v>
      </c>
      <c r="U901" s="2">
        <v>2373</v>
      </c>
      <c r="V901" s="2">
        <v>2373</v>
      </c>
      <c r="W901" s="2">
        <v>2374</v>
      </c>
      <c r="X901" s="2">
        <v>2375</v>
      </c>
      <c r="Y901" s="2">
        <v>1861</v>
      </c>
      <c r="Z901" s="2">
        <v>2376</v>
      </c>
      <c r="AA901" s="1">
        <v>2374</v>
      </c>
      <c r="AB901" s="1">
        <v>1513</v>
      </c>
      <c r="AC901" s="1"/>
      <c r="AD901" s="1"/>
      <c r="AE901" s="1"/>
      <c r="AF901" s="1"/>
    </row>
    <row r="902" spans="1:32" ht="15.75" customHeight="1">
      <c r="A902" s="7">
        <v>46060</v>
      </c>
      <c r="B902" s="1" t="s">
        <v>256</v>
      </c>
      <c r="C902" s="1">
        <v>1</v>
      </c>
      <c r="D902" s="1">
        <v>1</v>
      </c>
      <c r="E902" s="1">
        <f t="shared" si="209"/>
        <v>1</v>
      </c>
      <c r="F902" s="1">
        <f t="shared" si="196"/>
        <v>0</v>
      </c>
      <c r="G902" s="1">
        <f t="shared" si="197"/>
        <v>1</v>
      </c>
      <c r="H902" s="1">
        <f t="shared" si="198"/>
        <v>0</v>
      </c>
      <c r="I902" s="1">
        <f t="shared" si="199"/>
        <v>0</v>
      </c>
      <c r="J902" s="1" t="s">
        <v>253</v>
      </c>
      <c r="K902" s="1">
        <f t="shared" si="200"/>
        <v>1</v>
      </c>
      <c r="L902" s="1">
        <f t="shared" si="201"/>
        <v>1</v>
      </c>
      <c r="M902" s="1">
        <f t="shared" si="202"/>
        <v>1</v>
      </c>
      <c r="N902" s="1">
        <f t="shared" si="203"/>
        <v>0</v>
      </c>
      <c r="O902" s="1">
        <f t="shared" si="204"/>
        <v>1</v>
      </c>
      <c r="P902" s="1">
        <f t="shared" si="205"/>
        <v>0</v>
      </c>
      <c r="Q902" s="1">
        <f t="shared" si="206"/>
        <v>0</v>
      </c>
      <c r="R902" s="1" t="s">
        <v>208</v>
      </c>
      <c r="S902" s="1">
        <f t="shared" si="207"/>
        <v>1</v>
      </c>
      <c r="T902" s="1">
        <f t="shared" si="208"/>
        <v>1</v>
      </c>
      <c r="U902" s="2">
        <v>2377</v>
      </c>
      <c r="V902" s="2">
        <v>2378</v>
      </c>
      <c r="W902" s="2"/>
      <c r="X902" s="2"/>
      <c r="Y902" s="2"/>
      <c r="Z902" s="2"/>
      <c r="AA902" s="1"/>
      <c r="AB902" s="1"/>
      <c r="AC902" s="1"/>
      <c r="AD902" s="1"/>
      <c r="AE902" s="1"/>
      <c r="AF902" s="1"/>
    </row>
    <row r="903" spans="1:32" ht="15.75" customHeight="1">
      <c r="A903" s="7">
        <v>46060</v>
      </c>
      <c r="B903" s="1" t="s">
        <v>207</v>
      </c>
      <c r="C903" s="1">
        <v>1</v>
      </c>
      <c r="D903" s="1">
        <v>0</v>
      </c>
      <c r="E903" s="1">
        <f t="shared" si="209"/>
        <v>3</v>
      </c>
      <c r="F903" s="1">
        <f t="shared" si="196"/>
        <v>1</v>
      </c>
      <c r="G903" s="1">
        <f t="shared" si="197"/>
        <v>0</v>
      </c>
      <c r="H903" s="1">
        <f t="shared" si="198"/>
        <v>0</v>
      </c>
      <c r="I903" s="1">
        <f t="shared" si="199"/>
        <v>1</v>
      </c>
      <c r="J903" s="1" t="s">
        <v>265</v>
      </c>
      <c r="K903" s="1">
        <f t="shared" si="200"/>
        <v>1</v>
      </c>
      <c r="L903" s="1">
        <f t="shared" si="201"/>
        <v>0</v>
      </c>
      <c r="M903" s="1">
        <f t="shared" si="202"/>
        <v>0</v>
      </c>
      <c r="N903" s="1">
        <f t="shared" si="203"/>
        <v>0</v>
      </c>
      <c r="O903" s="1">
        <f t="shared" si="204"/>
        <v>0</v>
      </c>
      <c r="P903" s="1">
        <f t="shared" si="205"/>
        <v>1</v>
      </c>
      <c r="Q903" s="1">
        <f t="shared" si="206"/>
        <v>0</v>
      </c>
      <c r="R903" s="1" t="s">
        <v>208</v>
      </c>
      <c r="S903" s="1">
        <f t="shared" si="207"/>
        <v>1</v>
      </c>
      <c r="T903" s="1">
        <f t="shared" si="208"/>
        <v>0</v>
      </c>
      <c r="U903" s="2">
        <v>2379</v>
      </c>
      <c r="V903" s="2"/>
      <c r="W903" s="2"/>
      <c r="X903" s="2"/>
      <c r="Y903" s="2"/>
      <c r="Z903" s="2"/>
      <c r="AA903" s="1"/>
      <c r="AB903" s="1"/>
      <c r="AC903" s="1"/>
      <c r="AD903" s="1"/>
      <c r="AE903" s="1"/>
      <c r="AF903" s="1"/>
    </row>
    <row r="904" spans="1:32" ht="15.75" customHeight="1">
      <c r="A904" s="7">
        <v>46060</v>
      </c>
      <c r="B904" s="6" t="s">
        <v>212</v>
      </c>
      <c r="C904" s="1">
        <v>3</v>
      </c>
      <c r="D904" s="1">
        <v>1</v>
      </c>
      <c r="E904" s="1">
        <f t="shared" si="209"/>
        <v>3</v>
      </c>
      <c r="F904" s="1">
        <f t="shared" si="196"/>
        <v>1</v>
      </c>
      <c r="G904" s="1">
        <f t="shared" si="197"/>
        <v>0</v>
      </c>
      <c r="H904" s="1">
        <f t="shared" si="198"/>
        <v>0</v>
      </c>
      <c r="I904" s="1">
        <f t="shared" si="199"/>
        <v>0</v>
      </c>
      <c r="J904" s="1" t="s">
        <v>209</v>
      </c>
      <c r="K904" s="1">
        <f t="shared" si="200"/>
        <v>3</v>
      </c>
      <c r="L904" s="1">
        <f t="shared" si="201"/>
        <v>1</v>
      </c>
      <c r="M904" s="1">
        <f t="shared" si="202"/>
        <v>0</v>
      </c>
      <c r="N904" s="1">
        <f t="shared" si="203"/>
        <v>0</v>
      </c>
      <c r="O904" s="1">
        <f t="shared" si="204"/>
        <v>0</v>
      </c>
      <c r="P904" s="1">
        <f t="shared" si="205"/>
        <v>1</v>
      </c>
      <c r="Q904" s="1">
        <f t="shared" si="206"/>
        <v>0</v>
      </c>
      <c r="R904" s="1" t="s">
        <v>141</v>
      </c>
      <c r="S904" s="1">
        <f t="shared" si="207"/>
        <v>3</v>
      </c>
      <c r="T904" s="1">
        <f t="shared" si="208"/>
        <v>1</v>
      </c>
      <c r="U904" s="2">
        <v>2413</v>
      </c>
      <c r="V904" s="2">
        <v>2414</v>
      </c>
      <c r="W904" s="2">
        <v>2415</v>
      </c>
      <c r="X904" s="2">
        <v>2202</v>
      </c>
      <c r="Y904" s="2"/>
      <c r="Z904" s="2"/>
      <c r="AA904" s="1"/>
      <c r="AB904" s="1"/>
      <c r="AC904" s="1"/>
      <c r="AD904" s="1"/>
      <c r="AE904" s="1"/>
      <c r="AF904" s="1"/>
    </row>
    <row r="905" spans="1:32" ht="15.75" customHeight="1">
      <c r="A905" s="7">
        <v>46060</v>
      </c>
      <c r="B905" s="1" t="s">
        <v>213</v>
      </c>
      <c r="C905" s="1">
        <v>1</v>
      </c>
      <c r="D905" s="1">
        <v>1</v>
      </c>
      <c r="E905" s="1">
        <f t="shared" si="209"/>
        <v>1</v>
      </c>
      <c r="F905" s="1">
        <f t="shared" si="196"/>
        <v>0</v>
      </c>
      <c r="G905" s="1">
        <f t="shared" si="197"/>
        <v>1</v>
      </c>
      <c r="H905" s="1">
        <f t="shared" si="198"/>
        <v>0</v>
      </c>
      <c r="I905" s="1">
        <f t="shared" si="199"/>
        <v>0</v>
      </c>
      <c r="J905" s="1" t="s">
        <v>210</v>
      </c>
      <c r="K905" s="1">
        <f t="shared" si="200"/>
        <v>1</v>
      </c>
      <c r="L905" s="1">
        <f t="shared" si="201"/>
        <v>1</v>
      </c>
      <c r="M905" s="1">
        <f t="shared" si="202"/>
        <v>1</v>
      </c>
      <c r="N905" s="1">
        <f t="shared" si="203"/>
        <v>0</v>
      </c>
      <c r="O905" s="1">
        <f t="shared" si="204"/>
        <v>1</v>
      </c>
      <c r="P905" s="1">
        <f t="shared" si="205"/>
        <v>0</v>
      </c>
      <c r="Q905" s="1">
        <f t="shared" si="206"/>
        <v>0</v>
      </c>
      <c r="R905" s="1" t="s">
        <v>141</v>
      </c>
      <c r="S905" s="1">
        <f t="shared" si="207"/>
        <v>1</v>
      </c>
      <c r="T905" s="1">
        <f t="shared" si="208"/>
        <v>1</v>
      </c>
      <c r="U905" s="2">
        <v>1451</v>
      </c>
      <c r="V905" s="2">
        <v>2417</v>
      </c>
      <c r="W905" s="2"/>
      <c r="X905" s="2"/>
      <c r="Y905" s="2"/>
      <c r="Z905" s="2"/>
      <c r="AA905" s="1"/>
      <c r="AB905" s="1"/>
      <c r="AC905" s="1"/>
      <c r="AD905" s="1"/>
      <c r="AE905" s="1"/>
      <c r="AF905" s="1"/>
    </row>
    <row r="906" spans="1:32" ht="15.75" customHeight="1">
      <c r="A906" s="7">
        <v>46060</v>
      </c>
      <c r="B906" s="1" t="s">
        <v>307</v>
      </c>
      <c r="C906" s="1">
        <v>0</v>
      </c>
      <c r="D906" s="1">
        <v>2</v>
      </c>
      <c r="E906" s="1">
        <f t="shared" si="209"/>
        <v>0</v>
      </c>
      <c r="F906" s="1">
        <f t="shared" si="196"/>
        <v>0</v>
      </c>
      <c r="G906" s="1">
        <f t="shared" si="197"/>
        <v>0</v>
      </c>
      <c r="H906" s="1">
        <f t="shared" si="198"/>
        <v>1</v>
      </c>
      <c r="I906" s="1">
        <f t="shared" si="199"/>
        <v>0</v>
      </c>
      <c r="J906" s="1" t="s">
        <v>300</v>
      </c>
      <c r="K906" s="1">
        <f t="shared" si="200"/>
        <v>0</v>
      </c>
      <c r="L906" s="1">
        <f t="shared" si="201"/>
        <v>2</v>
      </c>
      <c r="M906" s="1">
        <f t="shared" si="202"/>
        <v>3</v>
      </c>
      <c r="N906" s="1">
        <f t="shared" si="203"/>
        <v>1</v>
      </c>
      <c r="O906" s="1">
        <f t="shared" si="204"/>
        <v>0</v>
      </c>
      <c r="P906" s="1">
        <f t="shared" si="205"/>
        <v>0</v>
      </c>
      <c r="Q906" s="1">
        <f t="shared" si="206"/>
        <v>1</v>
      </c>
      <c r="R906" s="1" t="s">
        <v>280</v>
      </c>
      <c r="S906" s="1">
        <f t="shared" si="207"/>
        <v>0</v>
      </c>
      <c r="T906" s="1">
        <f t="shared" si="208"/>
        <v>2</v>
      </c>
      <c r="U906" s="2">
        <v>2445</v>
      </c>
      <c r="V906" s="2">
        <v>2446</v>
      </c>
      <c r="W906" s="2"/>
      <c r="X906" s="2"/>
      <c r="Y906" s="2"/>
      <c r="Z906" s="2"/>
      <c r="AA906" s="1"/>
      <c r="AB906" s="1"/>
      <c r="AC906" s="1"/>
      <c r="AD906" s="1"/>
      <c r="AE906" s="1"/>
      <c r="AF906" s="1"/>
    </row>
    <row r="907" spans="1:32" ht="15.75" customHeight="1">
      <c r="A907" s="7">
        <v>46060</v>
      </c>
      <c r="B907" s="1" t="s">
        <v>326</v>
      </c>
      <c r="C907" s="1">
        <v>6</v>
      </c>
      <c r="D907" s="1">
        <v>1</v>
      </c>
      <c r="E907" s="1">
        <f t="shared" si="209"/>
        <v>3</v>
      </c>
      <c r="F907" s="1">
        <f t="shared" si="196"/>
        <v>1</v>
      </c>
      <c r="G907" s="1">
        <f t="shared" si="197"/>
        <v>0</v>
      </c>
      <c r="H907" s="1">
        <f t="shared" si="198"/>
        <v>0</v>
      </c>
      <c r="I907" s="1">
        <f t="shared" si="199"/>
        <v>0</v>
      </c>
      <c r="J907" s="1" t="s">
        <v>361</v>
      </c>
      <c r="K907" s="1">
        <f t="shared" si="200"/>
        <v>6</v>
      </c>
      <c r="L907" s="1">
        <f t="shared" si="201"/>
        <v>1</v>
      </c>
      <c r="M907" s="1">
        <f t="shared" si="202"/>
        <v>0</v>
      </c>
      <c r="N907" s="1">
        <f t="shared" si="203"/>
        <v>0</v>
      </c>
      <c r="O907" s="1">
        <f t="shared" si="204"/>
        <v>0</v>
      </c>
      <c r="P907" s="1">
        <f t="shared" si="205"/>
        <v>1</v>
      </c>
      <c r="Q907" s="1">
        <f t="shared" si="206"/>
        <v>0</v>
      </c>
      <c r="R907" s="1" t="s">
        <v>325</v>
      </c>
      <c r="S907" s="1">
        <f t="shared" si="207"/>
        <v>6</v>
      </c>
      <c r="T907" s="1">
        <f t="shared" si="208"/>
        <v>1</v>
      </c>
      <c r="U907" s="2">
        <v>1829</v>
      </c>
      <c r="V907" s="2">
        <v>2441</v>
      </c>
      <c r="W907" s="2">
        <v>2442</v>
      </c>
      <c r="X907" s="2">
        <v>2442</v>
      </c>
      <c r="Y907" s="2">
        <v>2784</v>
      </c>
      <c r="Z907" s="2">
        <v>2443</v>
      </c>
      <c r="AA907" s="1">
        <v>2444</v>
      </c>
      <c r="AB907" s="1"/>
      <c r="AC907" s="1"/>
      <c r="AD907" s="1"/>
      <c r="AE907" s="1"/>
      <c r="AF907" s="1"/>
    </row>
    <row r="908" spans="1:32" ht="15.75" customHeight="1">
      <c r="A908" s="7">
        <v>46060</v>
      </c>
      <c r="B908" s="1" t="s">
        <v>348</v>
      </c>
      <c r="C908" s="1">
        <v>1</v>
      </c>
      <c r="D908" s="1">
        <v>1</v>
      </c>
      <c r="E908" s="1">
        <f t="shared" si="209"/>
        <v>1</v>
      </c>
      <c r="F908" s="1">
        <f t="shared" si="196"/>
        <v>0</v>
      </c>
      <c r="G908" s="1">
        <f t="shared" si="197"/>
        <v>1</v>
      </c>
      <c r="H908" s="1">
        <f t="shared" si="198"/>
        <v>0</v>
      </c>
      <c r="I908" s="1">
        <f t="shared" si="199"/>
        <v>0</v>
      </c>
      <c r="J908" s="1" t="s">
        <v>323</v>
      </c>
      <c r="K908" s="1">
        <f t="shared" si="200"/>
        <v>1</v>
      </c>
      <c r="L908" s="1">
        <f t="shared" si="201"/>
        <v>1</v>
      </c>
      <c r="M908" s="1">
        <f t="shared" si="202"/>
        <v>1</v>
      </c>
      <c r="N908" s="1">
        <f t="shared" si="203"/>
        <v>0</v>
      </c>
      <c r="O908" s="1">
        <f t="shared" si="204"/>
        <v>1</v>
      </c>
      <c r="P908" s="1">
        <f t="shared" si="205"/>
        <v>0</v>
      </c>
      <c r="Q908" s="1">
        <f t="shared" si="206"/>
        <v>0</v>
      </c>
      <c r="R908" s="1" t="s">
        <v>325</v>
      </c>
      <c r="S908" s="1">
        <f t="shared" si="207"/>
        <v>1</v>
      </c>
      <c r="T908" s="1">
        <f t="shared" si="208"/>
        <v>1</v>
      </c>
      <c r="U908" s="2">
        <v>1983</v>
      </c>
      <c r="V908" s="2">
        <v>1826</v>
      </c>
      <c r="W908" s="2"/>
      <c r="X908" s="2"/>
      <c r="Y908" s="2"/>
      <c r="Z908" s="2"/>
      <c r="AA908" s="1"/>
      <c r="AB908" s="1"/>
      <c r="AC908" s="1"/>
      <c r="AD908" s="1"/>
      <c r="AE908" s="1"/>
      <c r="AF908" s="1"/>
    </row>
    <row r="909" spans="1:32" ht="15.75" customHeight="1">
      <c r="A909" s="7">
        <v>46060</v>
      </c>
      <c r="B909" s="1" t="s">
        <v>148</v>
      </c>
      <c r="C909" s="1">
        <v>1</v>
      </c>
      <c r="D909" s="1">
        <v>0</v>
      </c>
      <c r="E909" s="1">
        <f t="shared" si="209"/>
        <v>3</v>
      </c>
      <c r="F909" s="1">
        <f t="shared" si="196"/>
        <v>1</v>
      </c>
      <c r="G909" s="1">
        <f t="shared" si="197"/>
        <v>0</v>
      </c>
      <c r="H909" s="1">
        <f t="shared" si="198"/>
        <v>0</v>
      </c>
      <c r="I909" s="1">
        <f t="shared" si="199"/>
        <v>1</v>
      </c>
      <c r="J909" s="1" t="s">
        <v>218</v>
      </c>
      <c r="K909" s="1">
        <f t="shared" si="200"/>
        <v>1</v>
      </c>
      <c r="L909" s="1">
        <f t="shared" si="201"/>
        <v>0</v>
      </c>
      <c r="M909" s="1">
        <f t="shared" si="202"/>
        <v>0</v>
      </c>
      <c r="N909" s="1">
        <f t="shared" si="203"/>
        <v>0</v>
      </c>
      <c r="O909" s="1">
        <f t="shared" si="204"/>
        <v>0</v>
      </c>
      <c r="P909" s="1">
        <f t="shared" si="205"/>
        <v>1</v>
      </c>
      <c r="Q909" s="1">
        <f t="shared" si="206"/>
        <v>0</v>
      </c>
      <c r="R909" s="1" t="s">
        <v>144</v>
      </c>
      <c r="S909" s="1">
        <f t="shared" si="207"/>
        <v>1</v>
      </c>
      <c r="T909" s="1">
        <f t="shared" si="208"/>
        <v>0</v>
      </c>
      <c r="U909" s="2">
        <v>1418</v>
      </c>
      <c r="V909" s="2"/>
      <c r="W909" s="2"/>
      <c r="X909" s="2"/>
      <c r="Y909" s="2"/>
      <c r="Z909" s="2"/>
      <c r="AA909" s="1"/>
      <c r="AB909" s="1"/>
      <c r="AC909" s="1"/>
      <c r="AD909" s="1"/>
      <c r="AE909" s="1"/>
      <c r="AF909" s="1"/>
    </row>
    <row r="910" spans="1:32" ht="15.75" customHeight="1">
      <c r="A910" s="7">
        <v>46060</v>
      </c>
      <c r="B910" s="1" t="s">
        <v>40</v>
      </c>
      <c r="C910" s="1">
        <v>0</v>
      </c>
      <c r="D910" s="1">
        <v>1</v>
      </c>
      <c r="E910" s="1">
        <f t="shared" si="209"/>
        <v>0</v>
      </c>
      <c r="F910" s="1">
        <f t="shared" si="196"/>
        <v>0</v>
      </c>
      <c r="G910" s="1">
        <f t="shared" si="197"/>
        <v>0</v>
      </c>
      <c r="H910" s="1">
        <f t="shared" si="198"/>
        <v>1</v>
      </c>
      <c r="I910" s="1">
        <f t="shared" si="199"/>
        <v>0</v>
      </c>
      <c r="J910" s="1" t="s">
        <v>57</v>
      </c>
      <c r="K910" s="1">
        <f t="shared" si="200"/>
        <v>0</v>
      </c>
      <c r="L910" s="1">
        <f t="shared" si="201"/>
        <v>1</v>
      </c>
      <c r="M910" s="1">
        <f t="shared" si="202"/>
        <v>3</v>
      </c>
      <c r="N910" s="1">
        <f t="shared" si="203"/>
        <v>1</v>
      </c>
      <c r="O910" s="1">
        <f t="shared" si="204"/>
        <v>0</v>
      </c>
      <c r="P910" s="1">
        <f t="shared" si="205"/>
        <v>0</v>
      </c>
      <c r="Q910" s="1">
        <f t="shared" si="206"/>
        <v>1</v>
      </c>
      <c r="R910" s="1" t="s">
        <v>39</v>
      </c>
      <c r="S910" s="1">
        <f t="shared" si="207"/>
        <v>0</v>
      </c>
      <c r="T910" s="1">
        <f t="shared" si="208"/>
        <v>1</v>
      </c>
      <c r="U910" s="2">
        <v>2405</v>
      </c>
      <c r="V910" s="2"/>
      <c r="W910" s="2"/>
      <c r="X910" s="2"/>
      <c r="Y910" s="2"/>
      <c r="Z910" s="2"/>
      <c r="AA910" s="1"/>
      <c r="AB910" s="1"/>
      <c r="AC910" s="1"/>
      <c r="AD910" s="1"/>
      <c r="AE910" s="1"/>
      <c r="AF910" s="1"/>
    </row>
    <row r="911" spans="1:32" ht="15.75" customHeight="1">
      <c r="A911" s="7">
        <v>46060</v>
      </c>
      <c r="B911" s="1" t="s">
        <v>38</v>
      </c>
      <c r="C911" s="1">
        <v>1</v>
      </c>
      <c r="D911" s="1">
        <v>1</v>
      </c>
      <c r="E911" s="1">
        <f t="shared" si="209"/>
        <v>1</v>
      </c>
      <c r="F911" s="1">
        <f t="shared" si="196"/>
        <v>0</v>
      </c>
      <c r="G911" s="1">
        <f t="shared" si="197"/>
        <v>1</v>
      </c>
      <c r="H911" s="1">
        <f t="shared" si="198"/>
        <v>0</v>
      </c>
      <c r="I911" s="1">
        <f t="shared" si="199"/>
        <v>0</v>
      </c>
      <c r="J911" s="1" t="s">
        <v>68</v>
      </c>
      <c r="K911" s="1">
        <f t="shared" si="200"/>
        <v>1</v>
      </c>
      <c r="L911" s="1">
        <f t="shared" si="201"/>
        <v>1</v>
      </c>
      <c r="M911" s="1">
        <f t="shared" si="202"/>
        <v>1</v>
      </c>
      <c r="N911" s="1">
        <f t="shared" si="203"/>
        <v>0</v>
      </c>
      <c r="O911" s="1">
        <f t="shared" si="204"/>
        <v>1</v>
      </c>
      <c r="P911" s="1">
        <f t="shared" si="205"/>
        <v>0</v>
      </c>
      <c r="Q911" s="1">
        <f t="shared" si="206"/>
        <v>0</v>
      </c>
      <c r="R911" s="1" t="s">
        <v>39</v>
      </c>
      <c r="S911" s="1">
        <f t="shared" si="207"/>
        <v>1</v>
      </c>
      <c r="T911" s="1">
        <f t="shared" si="208"/>
        <v>1</v>
      </c>
      <c r="U911" s="2">
        <v>1886</v>
      </c>
      <c r="V911" s="2">
        <v>2406</v>
      </c>
      <c r="W911" s="2"/>
      <c r="X911" s="2"/>
      <c r="Y911" s="2"/>
      <c r="Z911" s="2"/>
      <c r="AA911" s="1"/>
      <c r="AB911" s="1"/>
      <c r="AC911" s="1"/>
      <c r="AD911" s="1"/>
      <c r="AE911" s="1"/>
      <c r="AF911" s="1"/>
    </row>
    <row r="912" spans="1:32" ht="15.75" customHeight="1">
      <c r="A912" s="7">
        <v>46060</v>
      </c>
      <c r="B912" s="1" t="s">
        <v>221</v>
      </c>
      <c r="C912" s="1">
        <v>2</v>
      </c>
      <c r="D912" s="1">
        <v>1</v>
      </c>
      <c r="E912" s="1">
        <f t="shared" si="209"/>
        <v>3</v>
      </c>
      <c r="F912" s="1">
        <f t="shared" si="196"/>
        <v>1</v>
      </c>
      <c r="G912" s="1">
        <f t="shared" si="197"/>
        <v>0</v>
      </c>
      <c r="H912" s="1">
        <f t="shared" si="198"/>
        <v>0</v>
      </c>
      <c r="I912" s="1">
        <f t="shared" si="199"/>
        <v>0</v>
      </c>
      <c r="J912" s="1" t="s">
        <v>153</v>
      </c>
      <c r="K912" s="1">
        <f t="shared" si="200"/>
        <v>2</v>
      </c>
      <c r="L912" s="1">
        <f t="shared" si="201"/>
        <v>1</v>
      </c>
      <c r="M912" s="1">
        <f t="shared" si="202"/>
        <v>0</v>
      </c>
      <c r="N912" s="1">
        <f t="shared" si="203"/>
        <v>0</v>
      </c>
      <c r="O912" s="1">
        <f t="shared" si="204"/>
        <v>0</v>
      </c>
      <c r="P912" s="1">
        <f t="shared" si="205"/>
        <v>1</v>
      </c>
      <c r="Q912" s="1">
        <f t="shared" si="206"/>
        <v>0</v>
      </c>
      <c r="R912" s="1" t="s">
        <v>151</v>
      </c>
      <c r="S912" s="1">
        <f t="shared" si="207"/>
        <v>2</v>
      </c>
      <c r="T912" s="1">
        <f t="shared" si="208"/>
        <v>1</v>
      </c>
      <c r="U912" s="2">
        <v>1468</v>
      </c>
      <c r="V912" s="2">
        <v>2424</v>
      </c>
      <c r="W912" s="2">
        <v>2425</v>
      </c>
      <c r="X912" s="2"/>
      <c r="Y912" s="2"/>
      <c r="Z912" s="2"/>
      <c r="AA912" s="1"/>
      <c r="AB912" s="1"/>
      <c r="AC912" s="1"/>
      <c r="AD912" s="1"/>
      <c r="AE912" s="1"/>
      <c r="AF912" s="1"/>
    </row>
    <row r="913" spans="1:32" ht="15.75" customHeight="1">
      <c r="A913" s="7">
        <v>46060</v>
      </c>
      <c r="B913" s="1" t="s">
        <v>222</v>
      </c>
      <c r="C913" s="1">
        <v>2</v>
      </c>
      <c r="D913" s="1">
        <v>1</v>
      </c>
      <c r="E913" s="1">
        <f t="shared" si="209"/>
        <v>3</v>
      </c>
      <c r="F913" s="1">
        <f t="shared" si="196"/>
        <v>1</v>
      </c>
      <c r="G913" s="1">
        <f t="shared" si="197"/>
        <v>0</v>
      </c>
      <c r="H913" s="1">
        <f t="shared" si="198"/>
        <v>0</v>
      </c>
      <c r="I913" s="1">
        <f t="shared" si="199"/>
        <v>0</v>
      </c>
      <c r="J913" s="1" t="s">
        <v>224</v>
      </c>
      <c r="K913" s="1">
        <f t="shared" si="200"/>
        <v>2</v>
      </c>
      <c r="L913" s="1">
        <f t="shared" si="201"/>
        <v>1</v>
      </c>
      <c r="M913" s="1">
        <f t="shared" si="202"/>
        <v>0</v>
      </c>
      <c r="N913" s="1">
        <f t="shared" si="203"/>
        <v>0</v>
      </c>
      <c r="O913" s="1">
        <f t="shared" si="204"/>
        <v>0</v>
      </c>
      <c r="P913" s="1">
        <f t="shared" si="205"/>
        <v>1</v>
      </c>
      <c r="Q913" s="1">
        <f t="shared" si="206"/>
        <v>0</v>
      </c>
      <c r="R913" s="1" t="s">
        <v>151</v>
      </c>
      <c r="S913" s="1">
        <f t="shared" si="207"/>
        <v>2</v>
      </c>
      <c r="T913" s="1">
        <f t="shared" si="208"/>
        <v>1</v>
      </c>
      <c r="U913" s="2">
        <v>2426</v>
      </c>
      <c r="V913" s="2">
        <v>2318</v>
      </c>
      <c r="W913" s="2">
        <v>1753</v>
      </c>
      <c r="X913" s="2"/>
      <c r="Y913" s="2"/>
      <c r="Z913" s="2"/>
      <c r="AA913" s="1"/>
      <c r="AB913" s="1"/>
      <c r="AC913" s="1"/>
      <c r="AD913" s="1"/>
      <c r="AE913" s="1"/>
      <c r="AF913" s="1"/>
    </row>
    <row r="914" spans="1:32" ht="15.75" customHeight="1">
      <c r="A914" s="7">
        <v>46060</v>
      </c>
      <c r="B914" s="1" t="s">
        <v>226</v>
      </c>
      <c r="C914" s="1">
        <v>2</v>
      </c>
      <c r="D914" s="1">
        <v>1</v>
      </c>
      <c r="E914" s="1">
        <f t="shared" si="209"/>
        <v>3</v>
      </c>
      <c r="F914" s="1">
        <f t="shared" si="196"/>
        <v>1</v>
      </c>
      <c r="G914" s="1">
        <f t="shared" si="197"/>
        <v>0</v>
      </c>
      <c r="H914" s="1">
        <f t="shared" si="198"/>
        <v>0</v>
      </c>
      <c r="I914" s="1">
        <f t="shared" si="199"/>
        <v>0</v>
      </c>
      <c r="J914" s="1" t="s">
        <v>152</v>
      </c>
      <c r="K914" s="1">
        <f t="shared" si="200"/>
        <v>2</v>
      </c>
      <c r="L914" s="1">
        <f t="shared" si="201"/>
        <v>1</v>
      </c>
      <c r="M914" s="1">
        <f t="shared" si="202"/>
        <v>0</v>
      </c>
      <c r="N914" s="1">
        <f t="shared" si="203"/>
        <v>0</v>
      </c>
      <c r="O914" s="1">
        <f t="shared" si="204"/>
        <v>0</v>
      </c>
      <c r="P914" s="1">
        <f t="shared" si="205"/>
        <v>1</v>
      </c>
      <c r="Q914" s="1">
        <f t="shared" si="206"/>
        <v>0</v>
      </c>
      <c r="R914" s="1" t="s">
        <v>151</v>
      </c>
      <c r="S914" s="1">
        <f t="shared" si="207"/>
        <v>2</v>
      </c>
      <c r="T914" s="1">
        <f t="shared" si="208"/>
        <v>1</v>
      </c>
      <c r="U914" s="2">
        <v>2428</v>
      </c>
      <c r="V914" s="2">
        <v>2257</v>
      </c>
      <c r="W914" s="2">
        <v>1576</v>
      </c>
      <c r="X914" s="2"/>
      <c r="Y914" s="2"/>
      <c r="Z914" s="2"/>
      <c r="AA914" s="1"/>
      <c r="AB914" s="1"/>
      <c r="AC914" s="1"/>
      <c r="AD914" s="1"/>
      <c r="AE914" s="1"/>
      <c r="AF914" s="1"/>
    </row>
    <row r="915" spans="1:32" ht="15.75" customHeight="1">
      <c r="A915" s="7">
        <v>46060</v>
      </c>
      <c r="B915" s="1" t="s">
        <v>161</v>
      </c>
      <c r="C915" s="1">
        <v>2</v>
      </c>
      <c r="D915" s="1">
        <v>0</v>
      </c>
      <c r="E915" s="1">
        <f t="shared" si="209"/>
        <v>3</v>
      </c>
      <c r="F915" s="1">
        <f t="shared" si="196"/>
        <v>1</v>
      </c>
      <c r="G915" s="1">
        <f t="shared" si="197"/>
        <v>0</v>
      </c>
      <c r="H915" s="1">
        <f t="shared" si="198"/>
        <v>0</v>
      </c>
      <c r="I915" s="1">
        <f t="shared" si="199"/>
        <v>1</v>
      </c>
      <c r="J915" s="1" t="s">
        <v>228</v>
      </c>
      <c r="K915" s="1">
        <f t="shared" si="200"/>
        <v>2</v>
      </c>
      <c r="L915" s="1">
        <f t="shared" si="201"/>
        <v>0</v>
      </c>
      <c r="M915" s="1">
        <f t="shared" si="202"/>
        <v>0</v>
      </c>
      <c r="N915" s="1">
        <f t="shared" si="203"/>
        <v>0</v>
      </c>
      <c r="O915" s="1">
        <f t="shared" si="204"/>
        <v>0</v>
      </c>
      <c r="P915" s="1">
        <f t="shared" si="205"/>
        <v>1</v>
      </c>
      <c r="Q915" s="1">
        <f t="shared" si="206"/>
        <v>0</v>
      </c>
      <c r="R915" s="1" t="s">
        <v>156</v>
      </c>
      <c r="S915" s="1">
        <f t="shared" si="207"/>
        <v>2</v>
      </c>
      <c r="T915" s="1">
        <f t="shared" si="208"/>
        <v>0</v>
      </c>
      <c r="U915" s="2">
        <v>2367</v>
      </c>
      <c r="V915" s="2">
        <v>2078</v>
      </c>
      <c r="W915" s="2"/>
      <c r="X915" s="2"/>
      <c r="Y915" s="2"/>
      <c r="Z915" s="2"/>
      <c r="AA915" s="1"/>
      <c r="AB915" s="1"/>
      <c r="AC915" s="1"/>
      <c r="AD915" s="1"/>
      <c r="AE915" s="1"/>
      <c r="AF915" s="1"/>
    </row>
    <row r="916" spans="1:32" ht="15.75" customHeight="1">
      <c r="A916" s="7">
        <v>46060</v>
      </c>
      <c r="B916" s="1" t="s">
        <v>159</v>
      </c>
      <c r="C916" s="1">
        <v>0</v>
      </c>
      <c r="D916" s="1">
        <v>2</v>
      </c>
      <c r="E916" s="1">
        <f t="shared" si="209"/>
        <v>0</v>
      </c>
      <c r="F916" s="1">
        <f t="shared" si="196"/>
        <v>0</v>
      </c>
      <c r="G916" s="1">
        <f t="shared" si="197"/>
        <v>0</v>
      </c>
      <c r="H916" s="1">
        <f t="shared" si="198"/>
        <v>1</v>
      </c>
      <c r="I916" s="1">
        <f t="shared" si="199"/>
        <v>0</v>
      </c>
      <c r="J916" s="1" t="s">
        <v>230</v>
      </c>
      <c r="K916" s="1">
        <f t="shared" si="200"/>
        <v>0</v>
      </c>
      <c r="L916" s="1">
        <f t="shared" si="201"/>
        <v>2</v>
      </c>
      <c r="M916" s="1">
        <f t="shared" si="202"/>
        <v>3</v>
      </c>
      <c r="N916" s="1">
        <f t="shared" si="203"/>
        <v>1</v>
      </c>
      <c r="O916" s="1">
        <f t="shared" si="204"/>
        <v>0</v>
      </c>
      <c r="P916" s="1">
        <f t="shared" si="205"/>
        <v>0</v>
      </c>
      <c r="Q916" s="1">
        <f t="shared" si="206"/>
        <v>1</v>
      </c>
      <c r="R916" s="1" t="s">
        <v>156</v>
      </c>
      <c r="S916" s="1">
        <f t="shared" si="207"/>
        <v>0</v>
      </c>
      <c r="T916" s="1">
        <f t="shared" si="208"/>
        <v>2</v>
      </c>
      <c r="U916" s="2">
        <v>2368</v>
      </c>
      <c r="V916" s="2">
        <v>2369</v>
      </c>
      <c r="W916" s="2"/>
      <c r="X916" s="2"/>
      <c r="Y916" s="2"/>
      <c r="Z916" s="2"/>
      <c r="AA916" s="1"/>
      <c r="AB916" s="1"/>
      <c r="AC916" s="1"/>
      <c r="AD916" s="1"/>
      <c r="AE916" s="1"/>
      <c r="AF916" s="1"/>
    </row>
    <row r="917" spans="1:32" ht="15.75" customHeight="1">
      <c r="A917" s="7">
        <v>46060</v>
      </c>
      <c r="B917" s="1" t="s">
        <v>158</v>
      </c>
      <c r="C917" s="1">
        <v>2</v>
      </c>
      <c r="D917" s="1">
        <v>1</v>
      </c>
      <c r="E917" s="1">
        <f t="shared" si="209"/>
        <v>3</v>
      </c>
      <c r="F917" s="1">
        <f t="shared" si="196"/>
        <v>1</v>
      </c>
      <c r="G917" s="1">
        <f t="shared" si="197"/>
        <v>0</v>
      </c>
      <c r="H917" s="1">
        <f t="shared" si="198"/>
        <v>0</v>
      </c>
      <c r="I917" s="1">
        <f t="shared" si="199"/>
        <v>0</v>
      </c>
      <c r="J917" s="1" t="s">
        <v>154</v>
      </c>
      <c r="K917" s="1">
        <f t="shared" si="200"/>
        <v>2</v>
      </c>
      <c r="L917" s="1">
        <f t="shared" si="201"/>
        <v>1</v>
      </c>
      <c r="M917" s="1">
        <f t="shared" si="202"/>
        <v>0</v>
      </c>
      <c r="N917" s="1">
        <f t="shared" si="203"/>
        <v>0</v>
      </c>
      <c r="O917" s="1">
        <f t="shared" si="204"/>
        <v>0</v>
      </c>
      <c r="P917" s="1">
        <f t="shared" si="205"/>
        <v>1</v>
      </c>
      <c r="Q917" s="1">
        <f t="shared" si="206"/>
        <v>0</v>
      </c>
      <c r="R917" s="1" t="s">
        <v>156</v>
      </c>
      <c r="S917" s="1">
        <f t="shared" si="207"/>
        <v>2</v>
      </c>
      <c r="T917" s="1">
        <f t="shared" si="208"/>
        <v>1</v>
      </c>
      <c r="U917" s="2">
        <v>1406</v>
      </c>
      <c r="V917" s="2">
        <v>1223</v>
      </c>
      <c r="W917" s="2">
        <v>1051</v>
      </c>
      <c r="X917" s="2"/>
      <c r="Y917" s="2"/>
      <c r="Z917" s="2"/>
      <c r="AA917" s="1"/>
      <c r="AB917" s="1"/>
      <c r="AC917" s="1"/>
      <c r="AD917" s="1"/>
      <c r="AE917" s="1"/>
      <c r="AF917" s="1"/>
    </row>
    <row r="918" spans="1:32" ht="15.75" customHeight="1">
      <c r="A918" s="7">
        <v>46060</v>
      </c>
      <c r="B918" s="1" t="s">
        <v>234</v>
      </c>
      <c r="C918" s="1">
        <v>2</v>
      </c>
      <c r="D918" s="1">
        <v>1</v>
      </c>
      <c r="E918" s="1">
        <f t="shared" si="209"/>
        <v>3</v>
      </c>
      <c r="F918" s="1">
        <f t="shared" si="196"/>
        <v>1</v>
      </c>
      <c r="G918" s="1">
        <f t="shared" si="197"/>
        <v>0</v>
      </c>
      <c r="H918" s="1">
        <f t="shared" si="198"/>
        <v>0</v>
      </c>
      <c r="I918" s="1">
        <f t="shared" si="199"/>
        <v>0</v>
      </c>
      <c r="J918" s="1" t="s">
        <v>160</v>
      </c>
      <c r="K918" s="1">
        <f t="shared" si="200"/>
        <v>2</v>
      </c>
      <c r="L918" s="1">
        <f t="shared" si="201"/>
        <v>1</v>
      </c>
      <c r="M918" s="1">
        <f t="shared" si="202"/>
        <v>0</v>
      </c>
      <c r="N918" s="1">
        <f t="shared" si="203"/>
        <v>0</v>
      </c>
      <c r="O918" s="1">
        <f t="shared" si="204"/>
        <v>0</v>
      </c>
      <c r="P918" s="1">
        <f t="shared" si="205"/>
        <v>1</v>
      </c>
      <c r="Q918" s="1">
        <f t="shared" si="206"/>
        <v>0</v>
      </c>
      <c r="R918" s="1" t="s">
        <v>156</v>
      </c>
      <c r="S918" s="1">
        <f t="shared" si="207"/>
        <v>2</v>
      </c>
      <c r="T918" s="1">
        <f t="shared" si="208"/>
        <v>1</v>
      </c>
      <c r="U918" s="2">
        <v>2370</v>
      </c>
      <c r="V918" s="2">
        <v>1623</v>
      </c>
      <c r="W918" s="2">
        <v>1236</v>
      </c>
      <c r="X918" s="2"/>
      <c r="Y918" s="2"/>
      <c r="Z918" s="2"/>
      <c r="AA918" s="1"/>
      <c r="AB918" s="1"/>
      <c r="AC918" s="1"/>
      <c r="AD918" s="1"/>
      <c r="AE918" s="1"/>
      <c r="AF918" s="1"/>
    </row>
    <row r="919" spans="1:32" ht="15.75" customHeight="1">
      <c r="A919" s="7">
        <v>46060</v>
      </c>
      <c r="B919" s="1" t="s">
        <v>241</v>
      </c>
      <c r="C919" s="1">
        <v>0</v>
      </c>
      <c r="D919" s="1">
        <v>0</v>
      </c>
      <c r="E919" s="1">
        <f t="shared" si="209"/>
        <v>1</v>
      </c>
      <c r="F919" s="1">
        <f t="shared" si="196"/>
        <v>0</v>
      </c>
      <c r="G919" s="1">
        <f t="shared" si="197"/>
        <v>1</v>
      </c>
      <c r="H919" s="1">
        <f t="shared" si="198"/>
        <v>0</v>
      </c>
      <c r="I919" s="1">
        <f t="shared" si="199"/>
        <v>1</v>
      </c>
      <c r="J919" s="1" t="s">
        <v>165</v>
      </c>
      <c r="K919" s="1">
        <f t="shared" si="200"/>
        <v>0</v>
      </c>
      <c r="L919" s="1">
        <f t="shared" si="201"/>
        <v>0</v>
      </c>
      <c r="M919" s="1">
        <f t="shared" si="202"/>
        <v>1</v>
      </c>
      <c r="N919" s="1">
        <f t="shared" si="203"/>
        <v>0</v>
      </c>
      <c r="O919" s="1">
        <f t="shared" si="204"/>
        <v>1</v>
      </c>
      <c r="P919" s="1">
        <f t="shared" si="205"/>
        <v>0</v>
      </c>
      <c r="Q919" s="1">
        <f t="shared" si="206"/>
        <v>1</v>
      </c>
      <c r="R919" s="1" t="s">
        <v>76</v>
      </c>
      <c r="S919" s="1">
        <f t="shared" si="207"/>
        <v>0</v>
      </c>
      <c r="T919" s="1">
        <f t="shared" si="208"/>
        <v>0</v>
      </c>
      <c r="U919" s="2"/>
      <c r="V919" s="2"/>
      <c r="W919" s="2"/>
      <c r="X919" s="2"/>
      <c r="Y919" s="2"/>
      <c r="Z919" s="2"/>
      <c r="AA919" s="1"/>
      <c r="AB919" s="1"/>
      <c r="AC919" s="1"/>
      <c r="AD919" s="1"/>
      <c r="AE919" s="1"/>
      <c r="AF919" s="1"/>
    </row>
    <row r="920" spans="1:32" ht="15.75" customHeight="1">
      <c r="A920" s="7">
        <v>46060</v>
      </c>
      <c r="B920" s="1" t="s">
        <v>236</v>
      </c>
      <c r="C920" s="1">
        <v>2</v>
      </c>
      <c r="D920" s="1">
        <v>0</v>
      </c>
      <c r="E920" s="1">
        <f t="shared" si="209"/>
        <v>3</v>
      </c>
      <c r="F920" s="1">
        <f t="shared" si="196"/>
        <v>1</v>
      </c>
      <c r="G920" s="1">
        <f t="shared" si="197"/>
        <v>0</v>
      </c>
      <c r="H920" s="1">
        <f t="shared" si="198"/>
        <v>0</v>
      </c>
      <c r="I920" s="1">
        <f t="shared" si="199"/>
        <v>1</v>
      </c>
      <c r="J920" s="1" t="s">
        <v>163</v>
      </c>
      <c r="K920" s="1">
        <f t="shared" si="200"/>
        <v>2</v>
      </c>
      <c r="L920" s="1">
        <f t="shared" si="201"/>
        <v>0</v>
      </c>
      <c r="M920" s="1">
        <f t="shared" si="202"/>
        <v>0</v>
      </c>
      <c r="N920" s="1">
        <f t="shared" si="203"/>
        <v>0</v>
      </c>
      <c r="O920" s="1">
        <f t="shared" si="204"/>
        <v>0</v>
      </c>
      <c r="P920" s="1">
        <f t="shared" si="205"/>
        <v>1</v>
      </c>
      <c r="Q920" s="1">
        <f t="shared" si="206"/>
        <v>0</v>
      </c>
      <c r="R920" s="1" t="s">
        <v>76</v>
      </c>
      <c r="S920" s="1">
        <f t="shared" si="207"/>
        <v>2</v>
      </c>
      <c r="T920" s="1">
        <f t="shared" si="208"/>
        <v>0</v>
      </c>
      <c r="U920" s="2">
        <v>2453</v>
      </c>
      <c r="V920" s="2">
        <v>2454</v>
      </c>
      <c r="W920" s="2"/>
      <c r="X920" s="2"/>
      <c r="Y920" s="2"/>
      <c r="Z920" s="2"/>
      <c r="AA920" s="1"/>
      <c r="AB920" s="1"/>
      <c r="AC920" s="1"/>
      <c r="AD920" s="1"/>
      <c r="AE920" s="1"/>
      <c r="AF920" s="1"/>
    </row>
    <row r="921" spans="1:32" ht="15.75" customHeight="1">
      <c r="A921" s="7">
        <v>46060</v>
      </c>
      <c r="B921" s="1" t="s">
        <v>164</v>
      </c>
      <c r="C921" s="1">
        <v>2</v>
      </c>
      <c r="D921" s="1">
        <v>1</v>
      </c>
      <c r="E921" s="1">
        <f t="shared" si="209"/>
        <v>3</v>
      </c>
      <c r="F921" s="1">
        <f t="shared" si="196"/>
        <v>1</v>
      </c>
      <c r="G921" s="1">
        <f t="shared" si="197"/>
        <v>0</v>
      </c>
      <c r="H921" s="1">
        <f t="shared" si="198"/>
        <v>0</v>
      </c>
      <c r="I921" s="1">
        <f t="shared" si="199"/>
        <v>0</v>
      </c>
      <c r="J921" s="1" t="s">
        <v>237</v>
      </c>
      <c r="K921" s="1">
        <f t="shared" si="200"/>
        <v>2</v>
      </c>
      <c r="L921" s="1">
        <f t="shared" si="201"/>
        <v>1</v>
      </c>
      <c r="M921" s="1">
        <f t="shared" si="202"/>
        <v>0</v>
      </c>
      <c r="N921" s="1">
        <f t="shared" si="203"/>
        <v>0</v>
      </c>
      <c r="O921" s="1">
        <f t="shared" si="204"/>
        <v>0</v>
      </c>
      <c r="P921" s="1">
        <f t="shared" si="205"/>
        <v>1</v>
      </c>
      <c r="Q921" s="1">
        <f t="shared" si="206"/>
        <v>0</v>
      </c>
      <c r="R921" s="1" t="s">
        <v>76</v>
      </c>
      <c r="S921" s="1">
        <f t="shared" si="207"/>
        <v>2</v>
      </c>
      <c r="T921" s="1">
        <f t="shared" si="208"/>
        <v>1</v>
      </c>
      <c r="U921" s="2">
        <v>2455</v>
      </c>
      <c r="V921" s="2">
        <v>1331</v>
      </c>
      <c r="W921" s="2">
        <v>1352</v>
      </c>
      <c r="X921" s="2"/>
      <c r="Y921" s="2"/>
      <c r="Z921" s="2"/>
      <c r="AA921" s="1"/>
      <c r="AB921" s="1"/>
      <c r="AC921" s="1"/>
      <c r="AD921" s="1"/>
      <c r="AE921" s="1"/>
      <c r="AF921" s="1"/>
    </row>
    <row r="922" spans="1:32" ht="15.75" customHeight="1">
      <c r="A922" s="7">
        <v>46060</v>
      </c>
      <c r="B922" s="1" t="s">
        <v>75</v>
      </c>
      <c r="C922" s="1">
        <v>0</v>
      </c>
      <c r="D922" s="1">
        <v>1</v>
      </c>
      <c r="E922" s="1">
        <f t="shared" si="209"/>
        <v>0</v>
      </c>
      <c r="F922" s="1">
        <f t="shared" si="196"/>
        <v>0</v>
      </c>
      <c r="G922" s="1">
        <f t="shared" si="197"/>
        <v>0</v>
      </c>
      <c r="H922" s="1">
        <f t="shared" si="198"/>
        <v>1</v>
      </c>
      <c r="I922" s="1">
        <f t="shared" si="199"/>
        <v>0</v>
      </c>
      <c r="J922" s="1" t="s">
        <v>242</v>
      </c>
      <c r="K922" s="1">
        <f t="shared" si="200"/>
        <v>0</v>
      </c>
      <c r="L922" s="1">
        <f t="shared" si="201"/>
        <v>1</v>
      </c>
      <c r="M922" s="1">
        <f t="shared" si="202"/>
        <v>3</v>
      </c>
      <c r="N922" s="1">
        <f t="shared" si="203"/>
        <v>1</v>
      </c>
      <c r="O922" s="1">
        <f t="shared" si="204"/>
        <v>0</v>
      </c>
      <c r="P922" s="1">
        <f t="shared" si="205"/>
        <v>0</v>
      </c>
      <c r="Q922" s="1">
        <f t="shared" si="206"/>
        <v>1</v>
      </c>
      <c r="R922" s="1" t="s">
        <v>76</v>
      </c>
      <c r="S922" s="1">
        <f t="shared" si="207"/>
        <v>0</v>
      </c>
      <c r="T922" s="1">
        <f t="shared" si="208"/>
        <v>1</v>
      </c>
      <c r="U922" s="2">
        <v>1343</v>
      </c>
      <c r="V922" s="2"/>
      <c r="W922" s="2"/>
      <c r="X922" s="2"/>
      <c r="Y922" s="2"/>
      <c r="Z922" s="2"/>
      <c r="AA922" s="1"/>
      <c r="AB922" s="1"/>
      <c r="AC922" s="1"/>
      <c r="AD922" s="1"/>
      <c r="AE922" s="1"/>
      <c r="AF922" s="1"/>
    </row>
    <row r="923" spans="1:32" ht="15.75" customHeight="1">
      <c r="A923" s="7">
        <v>46060</v>
      </c>
      <c r="B923" s="1" t="s">
        <v>329</v>
      </c>
      <c r="C923" s="1">
        <v>0</v>
      </c>
      <c r="D923" s="1">
        <v>4</v>
      </c>
      <c r="E923" s="1">
        <f t="shared" si="209"/>
        <v>0</v>
      </c>
      <c r="F923" s="1">
        <f t="shared" si="196"/>
        <v>0</v>
      </c>
      <c r="G923" s="1">
        <f t="shared" si="197"/>
        <v>0</v>
      </c>
      <c r="H923" s="1">
        <f t="shared" si="198"/>
        <v>1</v>
      </c>
      <c r="I923" s="1">
        <f t="shared" si="199"/>
        <v>0</v>
      </c>
      <c r="J923" s="1" t="s">
        <v>337</v>
      </c>
      <c r="K923" s="1">
        <f t="shared" si="200"/>
        <v>0</v>
      </c>
      <c r="L923" s="1">
        <f t="shared" si="201"/>
        <v>4</v>
      </c>
      <c r="M923" s="1">
        <f t="shared" si="202"/>
        <v>3</v>
      </c>
      <c r="N923" s="1">
        <f t="shared" si="203"/>
        <v>1</v>
      </c>
      <c r="O923" s="1">
        <f t="shared" si="204"/>
        <v>0</v>
      </c>
      <c r="P923" s="1">
        <f t="shared" si="205"/>
        <v>0</v>
      </c>
      <c r="Q923" s="1">
        <f t="shared" si="206"/>
        <v>1</v>
      </c>
      <c r="R923" s="1" t="s">
        <v>310</v>
      </c>
      <c r="S923" s="1">
        <f t="shared" si="207"/>
        <v>0</v>
      </c>
      <c r="T923" s="1">
        <f t="shared" si="208"/>
        <v>4</v>
      </c>
      <c r="U923" s="2">
        <v>2456</v>
      </c>
      <c r="V923" s="2">
        <v>9999</v>
      </c>
      <c r="W923" s="2">
        <v>2229</v>
      </c>
      <c r="X923" s="2">
        <v>2230</v>
      </c>
      <c r="Y923" s="2"/>
      <c r="Z923" s="2"/>
      <c r="AA923" s="1"/>
      <c r="AB923" s="1"/>
      <c r="AC923" s="1"/>
      <c r="AD923" s="1"/>
      <c r="AE923" s="1"/>
      <c r="AF923" s="1"/>
    </row>
    <row r="924" spans="1:32" ht="15.75" customHeight="1">
      <c r="A924" s="7">
        <v>46060</v>
      </c>
      <c r="B924" s="1" t="s">
        <v>330</v>
      </c>
      <c r="C924" s="1">
        <v>1</v>
      </c>
      <c r="D924" s="1">
        <v>1</v>
      </c>
      <c r="E924" s="1">
        <f t="shared" si="209"/>
        <v>1</v>
      </c>
      <c r="F924" s="1">
        <f t="shared" si="196"/>
        <v>0</v>
      </c>
      <c r="G924" s="1">
        <f t="shared" si="197"/>
        <v>1</v>
      </c>
      <c r="H924" s="1">
        <f t="shared" si="198"/>
        <v>0</v>
      </c>
      <c r="I924" s="1">
        <f t="shared" si="199"/>
        <v>0</v>
      </c>
      <c r="J924" s="1" t="s">
        <v>332</v>
      </c>
      <c r="K924" s="1">
        <f t="shared" si="200"/>
        <v>1</v>
      </c>
      <c r="L924" s="1">
        <f t="shared" si="201"/>
        <v>1</v>
      </c>
      <c r="M924" s="1">
        <f t="shared" si="202"/>
        <v>1</v>
      </c>
      <c r="N924" s="1">
        <f t="shared" si="203"/>
        <v>0</v>
      </c>
      <c r="O924" s="1">
        <f t="shared" si="204"/>
        <v>1</v>
      </c>
      <c r="P924" s="1">
        <f t="shared" si="205"/>
        <v>0</v>
      </c>
      <c r="Q924" s="1">
        <f t="shared" si="206"/>
        <v>0</v>
      </c>
      <c r="R924" s="1" t="s">
        <v>310</v>
      </c>
      <c r="S924" s="1">
        <f t="shared" si="207"/>
        <v>1</v>
      </c>
      <c r="T924" s="1">
        <f t="shared" si="208"/>
        <v>1</v>
      </c>
      <c r="U924" s="2">
        <v>1850</v>
      </c>
      <c r="V924" s="2">
        <v>2162</v>
      </c>
      <c r="W924" s="2"/>
      <c r="X924" s="2"/>
      <c r="Y924" s="2"/>
      <c r="Z924" s="2"/>
      <c r="AA924" s="1"/>
      <c r="AB924" s="1"/>
      <c r="AC924" s="1"/>
      <c r="AD924" s="1"/>
      <c r="AE924" s="1"/>
      <c r="AF924" s="1"/>
    </row>
    <row r="925" spans="1:32" ht="15.75" customHeight="1">
      <c r="A925" s="7">
        <v>46060</v>
      </c>
      <c r="B925" s="1" t="s">
        <v>333</v>
      </c>
      <c r="C925" s="1">
        <v>1</v>
      </c>
      <c r="D925" s="1">
        <v>0</v>
      </c>
      <c r="E925" s="1">
        <f t="shared" si="209"/>
        <v>3</v>
      </c>
      <c r="F925" s="1">
        <f t="shared" si="196"/>
        <v>1</v>
      </c>
      <c r="G925" s="1">
        <f t="shared" si="197"/>
        <v>0</v>
      </c>
      <c r="H925" s="1">
        <f t="shared" si="198"/>
        <v>0</v>
      </c>
      <c r="I925" s="1">
        <f t="shared" si="199"/>
        <v>1</v>
      </c>
      <c r="J925" s="1" t="s">
        <v>311</v>
      </c>
      <c r="K925" s="1">
        <f t="shared" si="200"/>
        <v>1</v>
      </c>
      <c r="L925" s="1">
        <f t="shared" si="201"/>
        <v>0</v>
      </c>
      <c r="M925" s="1">
        <f t="shared" si="202"/>
        <v>0</v>
      </c>
      <c r="N925" s="1">
        <f t="shared" si="203"/>
        <v>0</v>
      </c>
      <c r="O925" s="1">
        <f t="shared" si="204"/>
        <v>0</v>
      </c>
      <c r="P925" s="1">
        <f t="shared" si="205"/>
        <v>1</v>
      </c>
      <c r="Q925" s="1">
        <f t="shared" si="206"/>
        <v>0</v>
      </c>
      <c r="R925" s="1" t="s">
        <v>310</v>
      </c>
      <c r="S925" s="1">
        <f t="shared" si="207"/>
        <v>1</v>
      </c>
      <c r="T925" s="1">
        <f t="shared" si="208"/>
        <v>0</v>
      </c>
      <c r="U925" s="2">
        <v>2457</v>
      </c>
      <c r="V925" s="2"/>
      <c r="W925" s="2"/>
      <c r="X925" s="2"/>
      <c r="Y925" s="2"/>
      <c r="Z925" s="2"/>
      <c r="AA925" s="1"/>
      <c r="AB925" s="1"/>
      <c r="AC925" s="1"/>
      <c r="AD925" s="1"/>
      <c r="AE925" s="1"/>
      <c r="AF925" s="1"/>
    </row>
    <row r="926" spans="1:32" ht="15.75" customHeight="1">
      <c r="A926" s="7">
        <v>46060</v>
      </c>
      <c r="B926" s="1" t="s">
        <v>309</v>
      </c>
      <c r="C926" s="1">
        <v>3</v>
      </c>
      <c r="D926" s="1">
        <v>1</v>
      </c>
      <c r="E926" s="1">
        <f t="shared" si="209"/>
        <v>3</v>
      </c>
      <c r="F926" s="1">
        <f t="shared" si="196"/>
        <v>1</v>
      </c>
      <c r="G926" s="1">
        <f t="shared" si="197"/>
        <v>0</v>
      </c>
      <c r="H926" s="1">
        <f t="shared" si="198"/>
        <v>0</v>
      </c>
      <c r="I926" s="1">
        <f t="shared" si="199"/>
        <v>0</v>
      </c>
      <c r="J926" s="1" t="s">
        <v>336</v>
      </c>
      <c r="K926" s="1">
        <f t="shared" si="200"/>
        <v>3</v>
      </c>
      <c r="L926" s="1">
        <f t="shared" si="201"/>
        <v>1</v>
      </c>
      <c r="M926" s="1">
        <f t="shared" si="202"/>
        <v>0</v>
      </c>
      <c r="N926" s="1">
        <f t="shared" si="203"/>
        <v>0</v>
      </c>
      <c r="O926" s="1">
        <f t="shared" si="204"/>
        <v>0</v>
      </c>
      <c r="P926" s="1">
        <f t="shared" si="205"/>
        <v>1</v>
      </c>
      <c r="Q926" s="1">
        <f t="shared" si="206"/>
        <v>0</v>
      </c>
      <c r="R926" s="1" t="s">
        <v>310</v>
      </c>
      <c r="S926" s="1">
        <f t="shared" si="207"/>
        <v>3</v>
      </c>
      <c r="T926" s="1">
        <f t="shared" si="208"/>
        <v>1</v>
      </c>
      <c r="U926" s="2">
        <v>2458</v>
      </c>
      <c r="V926" s="2">
        <v>2459</v>
      </c>
      <c r="W926" s="2">
        <v>2157</v>
      </c>
      <c r="X926" s="2">
        <v>9999</v>
      </c>
      <c r="Y926" s="2"/>
      <c r="Z926" s="2"/>
      <c r="AA926" s="1"/>
      <c r="AB926" s="1"/>
      <c r="AC926" s="1"/>
      <c r="AD926" s="1"/>
      <c r="AE926" s="1"/>
      <c r="AF926" s="1"/>
    </row>
    <row r="927" spans="1:32" ht="15.75" customHeight="1">
      <c r="A927" s="7">
        <v>46060</v>
      </c>
      <c r="B927" s="1" t="s">
        <v>345</v>
      </c>
      <c r="C927" s="1">
        <v>0</v>
      </c>
      <c r="D927" s="1">
        <v>0</v>
      </c>
      <c r="E927" s="1">
        <f t="shared" si="209"/>
        <v>1</v>
      </c>
      <c r="F927" s="1">
        <f t="shared" si="196"/>
        <v>0</v>
      </c>
      <c r="G927" s="1">
        <f t="shared" si="197"/>
        <v>1</v>
      </c>
      <c r="H927" s="1">
        <f t="shared" si="198"/>
        <v>0</v>
      </c>
      <c r="I927" s="1">
        <f t="shared" si="199"/>
        <v>1</v>
      </c>
      <c r="J927" s="1" t="s">
        <v>335</v>
      </c>
      <c r="K927" s="1">
        <f t="shared" si="200"/>
        <v>0</v>
      </c>
      <c r="L927" s="1">
        <f t="shared" si="201"/>
        <v>0</v>
      </c>
      <c r="M927" s="1">
        <f t="shared" si="202"/>
        <v>1</v>
      </c>
      <c r="N927" s="1">
        <f t="shared" si="203"/>
        <v>0</v>
      </c>
      <c r="O927" s="1">
        <f t="shared" si="204"/>
        <v>1</v>
      </c>
      <c r="P927" s="1">
        <f t="shared" si="205"/>
        <v>0</v>
      </c>
      <c r="Q927" s="1">
        <f t="shared" si="206"/>
        <v>1</v>
      </c>
      <c r="R927" s="1" t="s">
        <v>310</v>
      </c>
      <c r="S927" s="1">
        <f t="shared" si="207"/>
        <v>0</v>
      </c>
      <c r="T927" s="1">
        <f t="shared" si="208"/>
        <v>0</v>
      </c>
      <c r="U927" s="2"/>
      <c r="V927" s="2"/>
      <c r="W927" s="2"/>
      <c r="X927" s="2"/>
      <c r="Y927" s="2"/>
      <c r="Z927" s="2"/>
      <c r="AA927" s="1"/>
      <c r="AB927" s="1"/>
      <c r="AC927" s="1"/>
      <c r="AD927" s="1"/>
      <c r="AE927" s="1"/>
      <c r="AF927" s="1"/>
    </row>
    <row r="928" spans="1:32" ht="15.75" customHeight="1">
      <c r="A928" s="7">
        <v>46060</v>
      </c>
      <c r="B928" s="1" t="s">
        <v>331</v>
      </c>
      <c r="C928" s="1">
        <v>1</v>
      </c>
      <c r="D928" s="1">
        <v>0</v>
      </c>
      <c r="E928" s="1">
        <f t="shared" si="209"/>
        <v>3</v>
      </c>
      <c r="F928" s="1">
        <f t="shared" si="196"/>
        <v>1</v>
      </c>
      <c r="G928" s="1">
        <f t="shared" si="197"/>
        <v>0</v>
      </c>
      <c r="H928" s="1">
        <f t="shared" si="198"/>
        <v>0</v>
      </c>
      <c r="I928" s="1">
        <f t="shared" si="199"/>
        <v>1</v>
      </c>
      <c r="J928" s="1" t="s">
        <v>334</v>
      </c>
      <c r="K928" s="1">
        <f t="shared" si="200"/>
        <v>1</v>
      </c>
      <c r="L928" s="1">
        <f t="shared" si="201"/>
        <v>0</v>
      </c>
      <c r="M928" s="1">
        <f t="shared" si="202"/>
        <v>0</v>
      </c>
      <c r="N928" s="1">
        <f t="shared" si="203"/>
        <v>0</v>
      </c>
      <c r="O928" s="1">
        <f t="shared" si="204"/>
        <v>0</v>
      </c>
      <c r="P928" s="1">
        <f t="shared" si="205"/>
        <v>1</v>
      </c>
      <c r="Q928" s="1">
        <f t="shared" si="206"/>
        <v>0</v>
      </c>
      <c r="R928" s="1" t="s">
        <v>310</v>
      </c>
      <c r="S928" s="1">
        <f t="shared" si="207"/>
        <v>1</v>
      </c>
      <c r="T928" s="1">
        <f t="shared" si="208"/>
        <v>0</v>
      </c>
      <c r="U928" s="2">
        <v>2460</v>
      </c>
      <c r="V928" s="2"/>
      <c r="W928" s="2"/>
      <c r="X928" s="2"/>
      <c r="Y928" s="2"/>
      <c r="Z928" s="2"/>
      <c r="AA928" s="1"/>
      <c r="AB928" s="1"/>
      <c r="AC928" s="1"/>
      <c r="AD928" s="1"/>
      <c r="AE928" s="1"/>
      <c r="AF928" s="1"/>
    </row>
    <row r="929" spans="1:32" ht="15.75" customHeight="1">
      <c r="A929" s="7">
        <v>46060</v>
      </c>
      <c r="B929" s="1" t="s">
        <v>358</v>
      </c>
      <c r="C929" s="1">
        <v>0</v>
      </c>
      <c r="D929" s="1">
        <v>0</v>
      </c>
      <c r="E929" s="1">
        <f t="shared" si="209"/>
        <v>1</v>
      </c>
      <c r="F929" s="1">
        <f t="shared" si="196"/>
        <v>0</v>
      </c>
      <c r="G929" s="1">
        <f t="shared" si="197"/>
        <v>1</v>
      </c>
      <c r="H929" s="1">
        <f t="shared" si="198"/>
        <v>0</v>
      </c>
      <c r="I929" s="1">
        <f t="shared" si="199"/>
        <v>1</v>
      </c>
      <c r="J929" s="1" t="s">
        <v>374</v>
      </c>
      <c r="K929" s="1">
        <f t="shared" si="200"/>
        <v>0</v>
      </c>
      <c r="L929" s="1">
        <f t="shared" si="201"/>
        <v>0</v>
      </c>
      <c r="M929" s="1">
        <f t="shared" si="202"/>
        <v>1</v>
      </c>
      <c r="N929" s="1">
        <f t="shared" si="203"/>
        <v>0</v>
      </c>
      <c r="O929" s="1">
        <f t="shared" si="204"/>
        <v>1</v>
      </c>
      <c r="P929" s="1">
        <f t="shared" si="205"/>
        <v>0</v>
      </c>
      <c r="Q929" s="1">
        <f t="shared" si="206"/>
        <v>1</v>
      </c>
      <c r="R929" s="1" t="s">
        <v>359</v>
      </c>
      <c r="S929" s="1">
        <f t="shared" si="207"/>
        <v>0</v>
      </c>
      <c r="T929" s="1">
        <f t="shared" si="208"/>
        <v>0</v>
      </c>
      <c r="U929" s="2"/>
      <c r="V929" s="2"/>
      <c r="W929" s="2"/>
      <c r="X929" s="2"/>
      <c r="Y929" s="2"/>
      <c r="Z929" s="2"/>
      <c r="AA929" s="1"/>
      <c r="AB929" s="1"/>
      <c r="AC929" s="1"/>
      <c r="AD929" s="1"/>
      <c r="AE929" s="1"/>
      <c r="AF929" s="1"/>
    </row>
    <row r="930" spans="1:32" ht="15.75" customHeight="1">
      <c r="A930" s="7">
        <v>46060</v>
      </c>
      <c r="B930" s="1" t="s">
        <v>375</v>
      </c>
      <c r="C930" s="1">
        <v>0</v>
      </c>
      <c r="D930" s="1">
        <v>1</v>
      </c>
      <c r="E930" s="1">
        <f t="shared" si="209"/>
        <v>0</v>
      </c>
      <c r="F930" s="1">
        <f t="shared" si="196"/>
        <v>0</v>
      </c>
      <c r="G930" s="1">
        <f t="shared" si="197"/>
        <v>0</v>
      </c>
      <c r="H930" s="1">
        <f t="shared" si="198"/>
        <v>1</v>
      </c>
      <c r="I930" s="1">
        <f t="shared" si="199"/>
        <v>0</v>
      </c>
      <c r="J930" s="1" t="s">
        <v>362</v>
      </c>
      <c r="K930" s="1">
        <f t="shared" si="200"/>
        <v>0</v>
      </c>
      <c r="L930" s="1">
        <f t="shared" si="201"/>
        <v>1</v>
      </c>
      <c r="M930" s="1">
        <f t="shared" si="202"/>
        <v>3</v>
      </c>
      <c r="N930" s="1">
        <f t="shared" si="203"/>
        <v>1</v>
      </c>
      <c r="O930" s="1">
        <f t="shared" si="204"/>
        <v>0</v>
      </c>
      <c r="P930" s="1">
        <f t="shared" si="205"/>
        <v>0</v>
      </c>
      <c r="Q930" s="1">
        <f t="shared" si="206"/>
        <v>1</v>
      </c>
      <c r="R930" s="1" t="s">
        <v>359</v>
      </c>
      <c r="S930" s="1">
        <f t="shared" si="207"/>
        <v>0</v>
      </c>
      <c r="T930" s="1">
        <f t="shared" si="208"/>
        <v>1</v>
      </c>
      <c r="U930" s="2">
        <v>2461</v>
      </c>
      <c r="V930" s="2"/>
      <c r="W930" s="2"/>
      <c r="X930" s="2"/>
      <c r="Y930" s="2"/>
      <c r="Z930" s="2"/>
      <c r="AA930" s="1"/>
      <c r="AB930" s="1"/>
      <c r="AC930" s="1"/>
      <c r="AD930" s="1"/>
      <c r="AE930" s="1"/>
      <c r="AF930" s="1"/>
    </row>
    <row r="931" spans="1:32" ht="15.75" customHeight="1">
      <c r="A931" s="7">
        <v>46060</v>
      </c>
      <c r="B931" s="1" t="s">
        <v>365</v>
      </c>
      <c r="C931" s="1">
        <v>0</v>
      </c>
      <c r="D931" s="1">
        <v>1</v>
      </c>
      <c r="E931" s="1">
        <f t="shared" si="209"/>
        <v>0</v>
      </c>
      <c r="F931" s="1">
        <f t="shared" si="196"/>
        <v>0</v>
      </c>
      <c r="G931" s="1">
        <f t="shared" si="197"/>
        <v>0</v>
      </c>
      <c r="H931" s="1">
        <f t="shared" si="198"/>
        <v>1</v>
      </c>
      <c r="I931" s="1">
        <f t="shared" si="199"/>
        <v>0</v>
      </c>
      <c r="J931" s="1" t="s">
        <v>370</v>
      </c>
      <c r="K931" s="1">
        <f t="shared" si="200"/>
        <v>0</v>
      </c>
      <c r="L931" s="1">
        <f t="shared" si="201"/>
        <v>1</v>
      </c>
      <c r="M931" s="1">
        <f t="shared" si="202"/>
        <v>3</v>
      </c>
      <c r="N931" s="1">
        <f t="shared" si="203"/>
        <v>1</v>
      </c>
      <c r="O931" s="1">
        <f t="shared" si="204"/>
        <v>0</v>
      </c>
      <c r="P931" s="1">
        <f t="shared" si="205"/>
        <v>0</v>
      </c>
      <c r="Q931" s="1">
        <f t="shared" si="206"/>
        <v>1</v>
      </c>
      <c r="R931" s="1" t="s">
        <v>359</v>
      </c>
      <c r="S931" s="1">
        <f t="shared" si="207"/>
        <v>0</v>
      </c>
      <c r="T931" s="1">
        <f t="shared" si="208"/>
        <v>1</v>
      </c>
      <c r="U931" s="2">
        <v>2462</v>
      </c>
      <c r="V931" s="2"/>
      <c r="W931" s="2"/>
      <c r="X931" s="2"/>
      <c r="Y931" s="2"/>
      <c r="Z931" s="2"/>
      <c r="AA931" s="1"/>
      <c r="AB931" s="1"/>
      <c r="AC931" s="1"/>
      <c r="AD931" s="1"/>
      <c r="AE931" s="1"/>
      <c r="AF931" s="1"/>
    </row>
    <row r="932" spans="1:32" ht="15.75" customHeight="1">
      <c r="A932" s="7">
        <v>46060</v>
      </c>
      <c r="B932" s="1" t="s">
        <v>369</v>
      </c>
      <c r="C932" s="1">
        <v>2</v>
      </c>
      <c r="D932" s="1">
        <v>0</v>
      </c>
      <c r="E932" s="1">
        <f t="shared" si="209"/>
        <v>3</v>
      </c>
      <c r="F932" s="1">
        <f t="shared" si="196"/>
        <v>1</v>
      </c>
      <c r="G932" s="1">
        <f t="shared" si="197"/>
        <v>0</v>
      </c>
      <c r="H932" s="1">
        <f t="shared" si="198"/>
        <v>0</v>
      </c>
      <c r="I932" s="1">
        <f t="shared" si="199"/>
        <v>1</v>
      </c>
      <c r="J932" s="1" t="s">
        <v>364</v>
      </c>
      <c r="K932" s="1">
        <f t="shared" si="200"/>
        <v>2</v>
      </c>
      <c r="L932" s="1">
        <f t="shared" si="201"/>
        <v>0</v>
      </c>
      <c r="M932" s="1">
        <f t="shared" si="202"/>
        <v>0</v>
      </c>
      <c r="N932" s="1">
        <f t="shared" si="203"/>
        <v>0</v>
      </c>
      <c r="O932" s="1">
        <f t="shared" si="204"/>
        <v>0</v>
      </c>
      <c r="P932" s="1">
        <f t="shared" si="205"/>
        <v>1</v>
      </c>
      <c r="Q932" s="1">
        <f t="shared" si="206"/>
        <v>0</v>
      </c>
      <c r="R932" s="1" t="s">
        <v>359</v>
      </c>
      <c r="S932" s="1">
        <f t="shared" si="207"/>
        <v>2</v>
      </c>
      <c r="T932" s="1">
        <f t="shared" si="208"/>
        <v>0</v>
      </c>
      <c r="U932" s="2">
        <v>2463</v>
      </c>
      <c r="V932" s="2">
        <v>2464</v>
      </c>
      <c r="W932" s="2"/>
      <c r="X932" s="2"/>
      <c r="Y932" s="2"/>
      <c r="Z932" s="2"/>
      <c r="AA932" s="1"/>
      <c r="AB932" s="1"/>
      <c r="AC932" s="1"/>
      <c r="AD932" s="1"/>
      <c r="AE932" s="1"/>
      <c r="AF932" s="1"/>
    </row>
    <row r="933" spans="1:32" ht="15.75" customHeight="1">
      <c r="A933" s="7">
        <v>46060</v>
      </c>
      <c r="B933" s="1" t="s">
        <v>371</v>
      </c>
      <c r="C933" s="1">
        <v>0</v>
      </c>
      <c r="D933" s="1">
        <v>0</v>
      </c>
      <c r="E933" s="1">
        <f t="shared" si="209"/>
        <v>1</v>
      </c>
      <c r="F933" s="1">
        <f t="shared" si="196"/>
        <v>0</v>
      </c>
      <c r="G933" s="1">
        <f t="shared" si="197"/>
        <v>1</v>
      </c>
      <c r="H933" s="1">
        <f t="shared" si="198"/>
        <v>0</v>
      </c>
      <c r="I933" s="1">
        <f t="shared" si="199"/>
        <v>1</v>
      </c>
      <c r="J933" s="1" t="s">
        <v>366</v>
      </c>
      <c r="K933" s="1">
        <f t="shared" si="200"/>
        <v>0</v>
      </c>
      <c r="L933" s="1">
        <f t="shared" si="201"/>
        <v>0</v>
      </c>
      <c r="M933" s="1">
        <f t="shared" si="202"/>
        <v>1</v>
      </c>
      <c r="N933" s="1">
        <f t="shared" si="203"/>
        <v>0</v>
      </c>
      <c r="O933" s="1">
        <f t="shared" si="204"/>
        <v>1</v>
      </c>
      <c r="P933" s="1">
        <f t="shared" si="205"/>
        <v>0</v>
      </c>
      <c r="Q933" s="1">
        <f t="shared" si="206"/>
        <v>1</v>
      </c>
      <c r="R933" s="1" t="s">
        <v>359</v>
      </c>
      <c r="S933" s="1">
        <f t="shared" si="207"/>
        <v>0</v>
      </c>
      <c r="T933" s="1">
        <f t="shared" si="208"/>
        <v>0</v>
      </c>
      <c r="U933" s="2"/>
      <c r="V933" s="2"/>
      <c r="W933" s="2"/>
      <c r="X933" s="2"/>
      <c r="Y933" s="2"/>
      <c r="Z933" s="2"/>
      <c r="AA933" s="1"/>
      <c r="AB933" s="1"/>
      <c r="AC933" s="1"/>
      <c r="AD933" s="1"/>
      <c r="AE933" s="1"/>
      <c r="AF933" s="1"/>
    </row>
    <row r="934" spans="1:32" ht="15.75" customHeight="1">
      <c r="A934" s="7">
        <v>46060</v>
      </c>
      <c r="B934" s="1" t="s">
        <v>367</v>
      </c>
      <c r="C934" s="1">
        <v>0</v>
      </c>
      <c r="D934" s="1">
        <v>1</v>
      </c>
      <c r="E934" s="1">
        <f t="shared" si="209"/>
        <v>0</v>
      </c>
      <c r="F934" s="1">
        <f t="shared" si="196"/>
        <v>0</v>
      </c>
      <c r="G934" s="1">
        <f t="shared" si="197"/>
        <v>0</v>
      </c>
      <c r="H934" s="1">
        <f t="shared" si="198"/>
        <v>1</v>
      </c>
      <c r="I934" s="1">
        <f t="shared" si="199"/>
        <v>0</v>
      </c>
      <c r="J934" s="1" t="s">
        <v>357</v>
      </c>
      <c r="K934" s="1">
        <f t="shared" si="200"/>
        <v>0</v>
      </c>
      <c r="L934" s="1">
        <f t="shared" si="201"/>
        <v>1</v>
      </c>
      <c r="M934" s="1">
        <f t="shared" si="202"/>
        <v>3</v>
      </c>
      <c r="N934" s="1">
        <f t="shared" si="203"/>
        <v>1</v>
      </c>
      <c r="O934" s="1">
        <f t="shared" si="204"/>
        <v>0</v>
      </c>
      <c r="P934" s="1">
        <f t="shared" si="205"/>
        <v>0</v>
      </c>
      <c r="Q934" s="1">
        <f t="shared" si="206"/>
        <v>1</v>
      </c>
      <c r="R934" s="1" t="s">
        <v>359</v>
      </c>
      <c r="S934" s="1">
        <f t="shared" si="207"/>
        <v>0</v>
      </c>
      <c r="T934" s="1">
        <f t="shared" si="208"/>
        <v>1</v>
      </c>
      <c r="U934" s="2">
        <v>2465</v>
      </c>
      <c r="V934" s="2"/>
      <c r="W934" s="2"/>
      <c r="X934" s="2"/>
      <c r="Y934" s="2"/>
      <c r="Z934" s="2"/>
      <c r="AA934" s="1"/>
      <c r="AB934" s="1"/>
      <c r="AC934" s="1"/>
      <c r="AD934" s="1"/>
      <c r="AE934" s="1"/>
      <c r="AF934" s="1"/>
    </row>
    <row r="935" spans="1:32" ht="15.75" customHeight="1">
      <c r="A935" s="7">
        <v>46060</v>
      </c>
      <c r="B935" s="1" t="s">
        <v>289</v>
      </c>
      <c r="C935" s="1">
        <v>1</v>
      </c>
      <c r="D935" s="1">
        <v>0</v>
      </c>
      <c r="E935" s="1">
        <f t="shared" si="209"/>
        <v>3</v>
      </c>
      <c r="F935" s="1">
        <f t="shared" si="196"/>
        <v>1</v>
      </c>
      <c r="G935" s="1">
        <f t="shared" si="197"/>
        <v>0</v>
      </c>
      <c r="H935" s="1">
        <f t="shared" si="198"/>
        <v>0</v>
      </c>
      <c r="I935" s="1">
        <f t="shared" si="199"/>
        <v>1</v>
      </c>
      <c r="J935" s="1" t="s">
        <v>284</v>
      </c>
      <c r="K935" s="1">
        <f t="shared" si="200"/>
        <v>1</v>
      </c>
      <c r="L935" s="1">
        <f t="shared" si="201"/>
        <v>0</v>
      </c>
      <c r="M935" s="1">
        <f t="shared" si="202"/>
        <v>0</v>
      </c>
      <c r="N935" s="1">
        <f t="shared" si="203"/>
        <v>0</v>
      </c>
      <c r="O935" s="1">
        <f t="shared" si="204"/>
        <v>0</v>
      </c>
      <c r="P935" s="1">
        <f t="shared" si="205"/>
        <v>1</v>
      </c>
      <c r="Q935" s="1">
        <f t="shared" si="206"/>
        <v>0</v>
      </c>
      <c r="R935" s="1" t="s">
        <v>285</v>
      </c>
      <c r="S935" s="1">
        <f t="shared" si="207"/>
        <v>1</v>
      </c>
      <c r="T935" s="1">
        <f t="shared" si="208"/>
        <v>0</v>
      </c>
      <c r="U935" s="2">
        <v>1818</v>
      </c>
      <c r="V935" s="2"/>
      <c r="W935" s="2"/>
      <c r="X935" s="2"/>
      <c r="Y935" s="2"/>
      <c r="Z935" s="2"/>
      <c r="AA935" s="1"/>
      <c r="AB935" s="1"/>
      <c r="AC935" s="1"/>
      <c r="AD935" s="1"/>
      <c r="AE935" s="1"/>
      <c r="AF935" s="1"/>
    </row>
    <row r="936" spans="1:32" ht="15.75" customHeight="1">
      <c r="A936" s="7">
        <v>46060</v>
      </c>
      <c r="B936" s="1" t="s">
        <v>306</v>
      </c>
      <c r="C936" s="1">
        <v>0</v>
      </c>
      <c r="D936" s="1">
        <v>0</v>
      </c>
      <c r="E936" s="1">
        <f t="shared" si="209"/>
        <v>1</v>
      </c>
      <c r="F936" s="1">
        <f t="shared" si="196"/>
        <v>0</v>
      </c>
      <c r="G936" s="1">
        <f t="shared" si="197"/>
        <v>1</v>
      </c>
      <c r="H936" s="1">
        <f t="shared" si="198"/>
        <v>0</v>
      </c>
      <c r="I936" s="1">
        <f t="shared" si="199"/>
        <v>1</v>
      </c>
      <c r="J936" s="1" t="s">
        <v>287</v>
      </c>
      <c r="K936" s="1">
        <f t="shared" si="200"/>
        <v>0</v>
      </c>
      <c r="L936" s="1">
        <f t="shared" si="201"/>
        <v>0</v>
      </c>
      <c r="M936" s="1">
        <f t="shared" si="202"/>
        <v>1</v>
      </c>
      <c r="N936" s="1">
        <f t="shared" si="203"/>
        <v>0</v>
      </c>
      <c r="O936" s="1">
        <f t="shared" si="204"/>
        <v>1</v>
      </c>
      <c r="P936" s="1">
        <f t="shared" si="205"/>
        <v>0</v>
      </c>
      <c r="Q936" s="1">
        <f t="shared" si="206"/>
        <v>1</v>
      </c>
      <c r="R936" s="1" t="s">
        <v>285</v>
      </c>
      <c r="S936" s="1">
        <f t="shared" si="207"/>
        <v>0</v>
      </c>
      <c r="T936" s="1">
        <f t="shared" si="208"/>
        <v>0</v>
      </c>
      <c r="U936" s="2"/>
      <c r="V936" s="2"/>
      <c r="W936" s="2"/>
      <c r="X936" s="2"/>
      <c r="Y936" s="2"/>
      <c r="Z936" s="2"/>
      <c r="AA936" s="1"/>
      <c r="AB936" s="1"/>
      <c r="AC936" s="1"/>
      <c r="AD936" s="1"/>
      <c r="AE936" s="1"/>
      <c r="AF936" s="1"/>
    </row>
    <row r="937" spans="1:32" ht="15.75" customHeight="1">
      <c r="A937" s="7">
        <v>46060</v>
      </c>
      <c r="B937" s="1" t="s">
        <v>384</v>
      </c>
      <c r="C937" s="1">
        <v>3</v>
      </c>
      <c r="D937" s="1">
        <v>0</v>
      </c>
      <c r="E937" s="1">
        <f t="shared" si="209"/>
        <v>3</v>
      </c>
      <c r="F937" s="1">
        <f t="shared" si="196"/>
        <v>1</v>
      </c>
      <c r="G937" s="1">
        <f t="shared" si="197"/>
        <v>0</v>
      </c>
      <c r="H937" s="1">
        <f t="shared" si="198"/>
        <v>0</v>
      </c>
      <c r="I937" s="1">
        <f t="shared" si="199"/>
        <v>1</v>
      </c>
      <c r="J937" s="1" t="s">
        <v>305</v>
      </c>
      <c r="K937" s="1">
        <f t="shared" si="200"/>
        <v>3</v>
      </c>
      <c r="L937" s="1">
        <f t="shared" si="201"/>
        <v>0</v>
      </c>
      <c r="M937" s="1">
        <f t="shared" si="202"/>
        <v>0</v>
      </c>
      <c r="N937" s="1">
        <f t="shared" si="203"/>
        <v>0</v>
      </c>
      <c r="O937" s="1">
        <f t="shared" si="204"/>
        <v>0</v>
      </c>
      <c r="P937" s="1">
        <f t="shared" si="205"/>
        <v>1</v>
      </c>
      <c r="Q937" s="1">
        <f t="shared" si="206"/>
        <v>0</v>
      </c>
      <c r="R937" s="1" t="s">
        <v>285</v>
      </c>
      <c r="S937" s="1">
        <f t="shared" si="207"/>
        <v>3</v>
      </c>
      <c r="T937" s="1">
        <f t="shared" si="208"/>
        <v>0</v>
      </c>
      <c r="U937" s="2">
        <v>1823</v>
      </c>
      <c r="V937" s="2">
        <v>2439</v>
      </c>
      <c r="W937" s="2">
        <v>2440</v>
      </c>
      <c r="X937" s="2"/>
      <c r="Y937" s="2"/>
      <c r="Z937" s="2"/>
      <c r="AA937" s="1"/>
      <c r="AB937" s="1"/>
      <c r="AC937" s="1"/>
      <c r="AD937" s="1"/>
      <c r="AE937" s="1"/>
      <c r="AF937" s="1"/>
    </row>
    <row r="938" spans="1:32" ht="15.75" customHeight="1">
      <c r="A938" s="7">
        <v>46060</v>
      </c>
      <c r="B938" s="1" t="s">
        <v>283</v>
      </c>
      <c r="C938" s="1">
        <v>1</v>
      </c>
      <c r="D938" s="1">
        <v>1</v>
      </c>
      <c r="E938" s="1">
        <f t="shared" si="209"/>
        <v>1</v>
      </c>
      <c r="F938" s="1">
        <f t="shared" si="196"/>
        <v>0</v>
      </c>
      <c r="G938" s="1">
        <f t="shared" si="197"/>
        <v>1</v>
      </c>
      <c r="H938" s="1">
        <f t="shared" si="198"/>
        <v>0</v>
      </c>
      <c r="I938" s="1">
        <f t="shared" si="199"/>
        <v>0</v>
      </c>
      <c r="J938" s="1" t="s">
        <v>286</v>
      </c>
      <c r="K938" s="1">
        <f t="shared" si="200"/>
        <v>1</v>
      </c>
      <c r="L938" s="1">
        <f t="shared" si="201"/>
        <v>1</v>
      </c>
      <c r="M938" s="1">
        <f t="shared" si="202"/>
        <v>1</v>
      </c>
      <c r="N938" s="1">
        <f t="shared" si="203"/>
        <v>0</v>
      </c>
      <c r="O938" s="1">
        <f t="shared" si="204"/>
        <v>1</v>
      </c>
      <c r="P938" s="1">
        <f t="shared" si="205"/>
        <v>0</v>
      </c>
      <c r="Q938" s="1">
        <f t="shared" si="206"/>
        <v>0</v>
      </c>
      <c r="R938" s="8" t="s">
        <v>285</v>
      </c>
      <c r="S938" s="1">
        <f t="shared" si="207"/>
        <v>1</v>
      </c>
      <c r="T938" s="1">
        <f t="shared" si="208"/>
        <v>1</v>
      </c>
      <c r="U938" s="9">
        <v>1819</v>
      </c>
      <c r="V938" s="2">
        <v>2140</v>
      </c>
      <c r="W938" s="2"/>
      <c r="X938" s="2"/>
      <c r="Y938" s="2"/>
      <c r="Z938" s="2"/>
      <c r="AA938" s="1"/>
      <c r="AB938" s="1"/>
      <c r="AC938" s="1"/>
      <c r="AD938" s="1"/>
      <c r="AE938" s="1"/>
      <c r="AF938" s="1"/>
    </row>
    <row r="939" spans="1:32" ht="15.75" customHeight="1">
      <c r="A939" s="3">
        <v>46061</v>
      </c>
      <c r="B939" s="1" t="s">
        <v>84</v>
      </c>
      <c r="C939" s="1">
        <v>0</v>
      </c>
      <c r="D939" s="1">
        <v>0</v>
      </c>
      <c r="E939" s="1">
        <f t="shared" si="209"/>
        <v>1</v>
      </c>
      <c r="F939" s="1">
        <f t="shared" si="196"/>
        <v>0</v>
      </c>
      <c r="G939" s="1">
        <f t="shared" si="197"/>
        <v>1</v>
      </c>
      <c r="H939" s="1">
        <f t="shared" si="198"/>
        <v>0</v>
      </c>
      <c r="I939" s="1">
        <f t="shared" si="199"/>
        <v>1</v>
      </c>
      <c r="J939" s="1" t="s">
        <v>171</v>
      </c>
      <c r="K939" s="1">
        <f t="shared" si="200"/>
        <v>0</v>
      </c>
      <c r="L939" s="1">
        <f t="shared" si="201"/>
        <v>0</v>
      </c>
      <c r="M939" s="1">
        <f t="shared" si="202"/>
        <v>1</v>
      </c>
      <c r="N939" s="1">
        <f t="shared" si="203"/>
        <v>0</v>
      </c>
      <c r="O939" s="1">
        <f t="shared" si="204"/>
        <v>1</v>
      </c>
      <c r="P939" s="1">
        <f t="shared" si="205"/>
        <v>0</v>
      </c>
      <c r="Q939" s="1">
        <f t="shared" si="206"/>
        <v>1</v>
      </c>
      <c r="R939" s="1" t="s">
        <v>86</v>
      </c>
      <c r="S939" s="1">
        <f t="shared" si="207"/>
        <v>0</v>
      </c>
      <c r="T939" s="1">
        <f t="shared" si="208"/>
        <v>0</v>
      </c>
      <c r="U939" s="2"/>
      <c r="V939" s="2"/>
      <c r="W939" s="2"/>
      <c r="X939" s="2"/>
      <c r="Y939" s="2"/>
      <c r="Z939" s="2"/>
      <c r="AA939" s="1"/>
      <c r="AB939" s="1"/>
      <c r="AC939" s="1"/>
      <c r="AD939" s="1"/>
      <c r="AE939" s="1"/>
      <c r="AF939" s="1"/>
    </row>
    <row r="940" spans="1:32" ht="15.75" customHeight="1">
      <c r="A940" s="3">
        <v>46061</v>
      </c>
      <c r="B940" s="1" t="s">
        <v>177</v>
      </c>
      <c r="C940" s="1">
        <v>1</v>
      </c>
      <c r="D940" s="1">
        <v>1</v>
      </c>
      <c r="E940" s="1">
        <f t="shared" si="209"/>
        <v>1</v>
      </c>
      <c r="F940" s="1">
        <f t="shared" si="196"/>
        <v>0</v>
      </c>
      <c r="G940" s="1">
        <f t="shared" si="197"/>
        <v>1</v>
      </c>
      <c r="H940" s="1">
        <f t="shared" si="198"/>
        <v>0</v>
      </c>
      <c r="I940" s="1">
        <f t="shared" si="199"/>
        <v>0</v>
      </c>
      <c r="J940" s="1" t="s">
        <v>175</v>
      </c>
      <c r="K940" s="1">
        <f t="shared" si="200"/>
        <v>1</v>
      </c>
      <c r="L940" s="1">
        <f t="shared" si="201"/>
        <v>1</v>
      </c>
      <c r="M940" s="1">
        <f t="shared" si="202"/>
        <v>1</v>
      </c>
      <c r="N940" s="1">
        <f t="shared" si="203"/>
        <v>0</v>
      </c>
      <c r="O940" s="1">
        <f t="shared" si="204"/>
        <v>1</v>
      </c>
      <c r="P940" s="1">
        <f t="shared" si="205"/>
        <v>0</v>
      </c>
      <c r="Q940" s="1">
        <f t="shared" si="206"/>
        <v>0</v>
      </c>
      <c r="R940" s="1" t="s">
        <v>89</v>
      </c>
      <c r="S940" s="1">
        <f t="shared" si="207"/>
        <v>1</v>
      </c>
      <c r="T940" s="1">
        <f t="shared" si="208"/>
        <v>1</v>
      </c>
      <c r="U940" s="2">
        <v>2481</v>
      </c>
      <c r="V940" s="2">
        <v>1722</v>
      </c>
      <c r="W940" s="2"/>
      <c r="X940" s="2"/>
      <c r="Y940" s="2"/>
      <c r="Z940" s="2"/>
      <c r="AA940" s="1"/>
      <c r="AB940" s="1"/>
      <c r="AC940" s="1"/>
      <c r="AD940" s="1"/>
      <c r="AE940" s="1"/>
      <c r="AF940" s="1"/>
    </row>
    <row r="941" spans="1:32" ht="15.75" customHeight="1">
      <c r="A941" s="3">
        <v>46061</v>
      </c>
      <c r="B941" s="1" t="s">
        <v>92</v>
      </c>
      <c r="C941" s="1">
        <v>0</v>
      </c>
      <c r="D941" s="1">
        <v>0</v>
      </c>
      <c r="E941" s="1">
        <f t="shared" si="209"/>
        <v>1</v>
      </c>
      <c r="F941" s="1">
        <f t="shared" si="196"/>
        <v>0</v>
      </c>
      <c r="G941" s="1">
        <f t="shared" si="197"/>
        <v>1</v>
      </c>
      <c r="H941" s="1">
        <f t="shared" si="198"/>
        <v>0</v>
      </c>
      <c r="I941" s="1">
        <f t="shared" si="199"/>
        <v>1</v>
      </c>
      <c r="J941" s="1" t="s">
        <v>181</v>
      </c>
      <c r="K941" s="1">
        <f t="shared" si="200"/>
        <v>0</v>
      </c>
      <c r="L941" s="1">
        <f t="shared" si="201"/>
        <v>0</v>
      </c>
      <c r="M941" s="1">
        <f t="shared" si="202"/>
        <v>1</v>
      </c>
      <c r="N941" s="1">
        <f t="shared" si="203"/>
        <v>0</v>
      </c>
      <c r="O941" s="1">
        <f t="shared" si="204"/>
        <v>1</v>
      </c>
      <c r="P941" s="1">
        <f t="shared" si="205"/>
        <v>0</v>
      </c>
      <c r="Q941" s="1">
        <f t="shared" si="206"/>
        <v>1</v>
      </c>
      <c r="R941" s="1" t="s">
        <v>33</v>
      </c>
      <c r="S941" s="1">
        <f t="shared" si="207"/>
        <v>0</v>
      </c>
      <c r="T941" s="1">
        <f t="shared" si="208"/>
        <v>0</v>
      </c>
      <c r="U941" s="2"/>
      <c r="V941" s="2"/>
      <c r="W941" s="2"/>
      <c r="X941" s="2"/>
      <c r="Y941" s="2"/>
      <c r="Z941" s="2"/>
      <c r="AA941" s="1"/>
      <c r="AB941" s="1"/>
      <c r="AC941" s="1"/>
      <c r="AD941" s="1"/>
      <c r="AE941" s="1"/>
      <c r="AF941" s="1"/>
    </row>
    <row r="942" spans="1:32" ht="15.75" customHeight="1">
      <c r="A942" s="3">
        <v>46061</v>
      </c>
      <c r="B942" s="1" t="s">
        <v>96</v>
      </c>
      <c r="C942" s="1">
        <v>2</v>
      </c>
      <c r="D942" s="1">
        <v>0</v>
      </c>
      <c r="E942" s="1">
        <f t="shared" si="209"/>
        <v>3</v>
      </c>
      <c r="F942" s="1">
        <f t="shared" si="196"/>
        <v>1</v>
      </c>
      <c r="G942" s="1">
        <f t="shared" si="197"/>
        <v>0</v>
      </c>
      <c r="H942" s="1">
        <f t="shared" si="198"/>
        <v>0</v>
      </c>
      <c r="I942" s="1">
        <f t="shared" si="199"/>
        <v>1</v>
      </c>
      <c r="J942" s="1" t="s">
        <v>94</v>
      </c>
      <c r="K942" s="1">
        <f t="shared" si="200"/>
        <v>2</v>
      </c>
      <c r="L942" s="1">
        <f t="shared" si="201"/>
        <v>0</v>
      </c>
      <c r="M942" s="1">
        <f t="shared" si="202"/>
        <v>0</v>
      </c>
      <c r="N942" s="1">
        <f t="shared" si="203"/>
        <v>0</v>
      </c>
      <c r="O942" s="1">
        <f t="shared" si="204"/>
        <v>0</v>
      </c>
      <c r="P942" s="1">
        <f t="shared" si="205"/>
        <v>1</v>
      </c>
      <c r="Q942" s="1">
        <f t="shared" si="206"/>
        <v>0</v>
      </c>
      <c r="R942" s="1" t="s">
        <v>95</v>
      </c>
      <c r="S942" s="1">
        <f t="shared" si="207"/>
        <v>2</v>
      </c>
      <c r="T942" s="1">
        <f t="shared" si="208"/>
        <v>0</v>
      </c>
      <c r="U942" s="2">
        <v>2503</v>
      </c>
      <c r="V942" s="2">
        <v>2503</v>
      </c>
      <c r="W942" s="2"/>
      <c r="X942" s="2"/>
      <c r="Y942" s="2"/>
      <c r="Z942" s="2"/>
      <c r="AA942" s="1"/>
      <c r="AB942" s="1"/>
      <c r="AC942" s="1"/>
      <c r="AD942" s="1"/>
      <c r="AE942" s="1"/>
      <c r="AF942" s="1"/>
    </row>
    <row r="943" spans="1:32" ht="15.75" customHeight="1">
      <c r="A943" s="3">
        <v>46061</v>
      </c>
      <c r="B943" s="1" t="s">
        <v>247</v>
      </c>
      <c r="C943" s="1">
        <v>0</v>
      </c>
      <c r="D943" s="1">
        <v>1</v>
      </c>
      <c r="E943" s="1">
        <f t="shared" si="209"/>
        <v>0</v>
      </c>
      <c r="F943" s="1">
        <f t="shared" si="196"/>
        <v>0</v>
      </c>
      <c r="G943" s="1">
        <f t="shared" si="197"/>
        <v>0</v>
      </c>
      <c r="H943" s="1">
        <f t="shared" si="198"/>
        <v>1</v>
      </c>
      <c r="I943" s="1">
        <f t="shared" si="199"/>
        <v>0</v>
      </c>
      <c r="J943" s="1" t="s">
        <v>251</v>
      </c>
      <c r="K943" s="1">
        <f t="shared" si="200"/>
        <v>0</v>
      </c>
      <c r="L943" s="1">
        <f t="shared" si="201"/>
        <v>1</v>
      </c>
      <c r="M943" s="1">
        <f t="shared" si="202"/>
        <v>3</v>
      </c>
      <c r="N943" s="1">
        <f t="shared" si="203"/>
        <v>1</v>
      </c>
      <c r="O943" s="1">
        <f t="shared" si="204"/>
        <v>0</v>
      </c>
      <c r="P943" s="1">
        <f t="shared" si="205"/>
        <v>0</v>
      </c>
      <c r="Q943" s="1">
        <f t="shared" si="206"/>
        <v>1</v>
      </c>
      <c r="R943" s="1" t="s">
        <v>246</v>
      </c>
      <c r="S943" s="1">
        <f t="shared" si="207"/>
        <v>0</v>
      </c>
      <c r="T943" s="1">
        <f t="shared" si="208"/>
        <v>1</v>
      </c>
      <c r="U943" s="2">
        <v>1756</v>
      </c>
      <c r="V943" s="2"/>
      <c r="W943" s="2"/>
      <c r="X943" s="2"/>
      <c r="Y943" s="2"/>
      <c r="Z943" s="2"/>
      <c r="AA943" s="1"/>
      <c r="AB943" s="1"/>
      <c r="AC943" s="1"/>
      <c r="AD943" s="1"/>
      <c r="AE943" s="1"/>
      <c r="AF943" s="1"/>
    </row>
    <row r="944" spans="1:32" ht="15.75" customHeight="1">
      <c r="A944" s="3">
        <v>46061</v>
      </c>
      <c r="B944" s="1" t="s">
        <v>262</v>
      </c>
      <c r="C944" s="1">
        <v>0</v>
      </c>
      <c r="D944" s="1">
        <v>1</v>
      </c>
      <c r="E944" s="1">
        <f t="shared" si="209"/>
        <v>0</v>
      </c>
      <c r="F944" s="1">
        <f t="shared" si="196"/>
        <v>0</v>
      </c>
      <c r="G944" s="1">
        <f t="shared" si="197"/>
        <v>0</v>
      </c>
      <c r="H944" s="1">
        <f t="shared" si="198"/>
        <v>1</v>
      </c>
      <c r="I944" s="1">
        <f t="shared" si="199"/>
        <v>0</v>
      </c>
      <c r="J944" s="1" t="s">
        <v>250</v>
      </c>
      <c r="K944" s="1">
        <f t="shared" si="200"/>
        <v>0</v>
      </c>
      <c r="L944" s="1">
        <f t="shared" si="201"/>
        <v>1</v>
      </c>
      <c r="M944" s="1">
        <f t="shared" si="202"/>
        <v>3</v>
      </c>
      <c r="N944" s="1">
        <f t="shared" si="203"/>
        <v>1</v>
      </c>
      <c r="O944" s="1">
        <f t="shared" si="204"/>
        <v>0</v>
      </c>
      <c r="P944" s="1">
        <f t="shared" si="205"/>
        <v>0</v>
      </c>
      <c r="Q944" s="1">
        <f t="shared" si="206"/>
        <v>1</v>
      </c>
      <c r="R944" s="1" t="s">
        <v>246</v>
      </c>
      <c r="S944" s="1">
        <f t="shared" si="207"/>
        <v>0</v>
      </c>
      <c r="T944" s="1">
        <f t="shared" si="208"/>
        <v>1</v>
      </c>
      <c r="U944" s="2">
        <v>2504</v>
      </c>
      <c r="V944" s="2"/>
      <c r="W944" s="2"/>
      <c r="X944" s="2"/>
      <c r="Y944" s="2"/>
      <c r="Z944" s="2"/>
      <c r="AA944" s="1"/>
      <c r="AB944" s="1"/>
      <c r="AC944" s="1"/>
      <c r="AD944" s="1"/>
      <c r="AE944" s="1"/>
      <c r="AF944" s="1"/>
    </row>
    <row r="945" spans="1:32" ht="15.75" customHeight="1">
      <c r="A945" s="3">
        <v>46061</v>
      </c>
      <c r="B945" s="1" t="s">
        <v>108</v>
      </c>
      <c r="C945" s="1">
        <v>4</v>
      </c>
      <c r="D945" s="1">
        <v>1</v>
      </c>
      <c r="E945" s="1">
        <f t="shared" si="209"/>
        <v>3</v>
      </c>
      <c r="F945" s="1">
        <f t="shared" si="196"/>
        <v>1</v>
      </c>
      <c r="G945" s="1">
        <f t="shared" si="197"/>
        <v>0</v>
      </c>
      <c r="H945" s="1">
        <f t="shared" si="198"/>
        <v>0</v>
      </c>
      <c r="I945" s="1">
        <f t="shared" si="199"/>
        <v>0</v>
      </c>
      <c r="J945" s="1" t="s">
        <v>102</v>
      </c>
      <c r="K945" s="1">
        <f t="shared" si="200"/>
        <v>4</v>
      </c>
      <c r="L945" s="1">
        <f t="shared" si="201"/>
        <v>1</v>
      </c>
      <c r="M945" s="1">
        <f t="shared" si="202"/>
        <v>0</v>
      </c>
      <c r="N945" s="1">
        <f t="shared" si="203"/>
        <v>0</v>
      </c>
      <c r="O945" s="1">
        <f t="shared" si="204"/>
        <v>0</v>
      </c>
      <c r="P945" s="1">
        <f t="shared" si="205"/>
        <v>1</v>
      </c>
      <c r="Q945" s="1">
        <f t="shared" si="206"/>
        <v>0</v>
      </c>
      <c r="R945" s="1" t="s">
        <v>104</v>
      </c>
      <c r="S945" s="1">
        <f t="shared" si="207"/>
        <v>4</v>
      </c>
      <c r="T945" s="1">
        <f t="shared" si="208"/>
        <v>1</v>
      </c>
      <c r="U945" s="2">
        <v>1079</v>
      </c>
      <c r="V945" s="2">
        <v>1079</v>
      </c>
      <c r="W945" s="2">
        <v>2478</v>
      </c>
      <c r="X945" s="2">
        <v>2061</v>
      </c>
      <c r="Y945" s="2">
        <v>1433</v>
      </c>
      <c r="Z945" s="2"/>
      <c r="AA945" s="1"/>
      <c r="AB945" s="1"/>
      <c r="AC945" s="1"/>
      <c r="AD945" s="1"/>
      <c r="AE945" s="1"/>
      <c r="AF945" s="1"/>
    </row>
    <row r="946" spans="1:32" ht="15.75" customHeight="1">
      <c r="A946" s="3">
        <v>46061</v>
      </c>
      <c r="B946" s="1" t="s">
        <v>106</v>
      </c>
      <c r="C946" s="1">
        <v>2</v>
      </c>
      <c r="D946" s="1">
        <v>0</v>
      </c>
      <c r="E946" s="1">
        <f t="shared" si="209"/>
        <v>3</v>
      </c>
      <c r="F946" s="1">
        <f t="shared" si="196"/>
        <v>1</v>
      </c>
      <c r="G946" s="1">
        <f t="shared" si="197"/>
        <v>0</v>
      </c>
      <c r="H946" s="1">
        <f t="shared" si="198"/>
        <v>0</v>
      </c>
      <c r="I946" s="1">
        <f t="shared" si="199"/>
        <v>1</v>
      </c>
      <c r="J946" s="1" t="s">
        <v>188</v>
      </c>
      <c r="K946" s="1">
        <f t="shared" si="200"/>
        <v>2</v>
      </c>
      <c r="L946" s="1">
        <f t="shared" si="201"/>
        <v>0</v>
      </c>
      <c r="M946" s="1">
        <f t="shared" si="202"/>
        <v>0</v>
      </c>
      <c r="N946" s="1">
        <f t="shared" si="203"/>
        <v>0</v>
      </c>
      <c r="O946" s="1">
        <f t="shared" si="204"/>
        <v>0</v>
      </c>
      <c r="P946" s="1">
        <f t="shared" si="205"/>
        <v>1</v>
      </c>
      <c r="Q946" s="1">
        <f t="shared" si="206"/>
        <v>0</v>
      </c>
      <c r="R946" s="1" t="s">
        <v>104</v>
      </c>
      <c r="S946" s="1">
        <f t="shared" si="207"/>
        <v>2</v>
      </c>
      <c r="T946" s="1">
        <f t="shared" si="208"/>
        <v>0</v>
      </c>
      <c r="U946" s="2">
        <v>2234</v>
      </c>
      <c r="V946" s="2">
        <v>2479</v>
      </c>
      <c r="W946" s="2"/>
      <c r="X946" s="2"/>
      <c r="Y946" s="2"/>
      <c r="Z946" s="2"/>
      <c r="AA946" s="1"/>
      <c r="AB946" s="1"/>
      <c r="AC946" s="1"/>
      <c r="AD946" s="1"/>
      <c r="AE946" s="1"/>
      <c r="AF946" s="1"/>
    </row>
    <row r="947" spans="1:32" ht="15.75" customHeight="1">
      <c r="A947" s="3">
        <v>46061</v>
      </c>
      <c r="B947" s="1" t="s">
        <v>115</v>
      </c>
      <c r="C947" s="1">
        <v>2</v>
      </c>
      <c r="D947" s="1">
        <v>0</v>
      </c>
      <c r="E947" s="1">
        <f t="shared" si="209"/>
        <v>3</v>
      </c>
      <c r="F947" s="1">
        <f t="shared" si="196"/>
        <v>1</v>
      </c>
      <c r="G947" s="1">
        <f t="shared" si="197"/>
        <v>0</v>
      </c>
      <c r="H947" s="1">
        <f t="shared" si="198"/>
        <v>0</v>
      </c>
      <c r="I947" s="1">
        <f t="shared" si="199"/>
        <v>1</v>
      </c>
      <c r="J947" s="1" t="s">
        <v>198</v>
      </c>
      <c r="K947" s="1">
        <f t="shared" si="200"/>
        <v>2</v>
      </c>
      <c r="L947" s="1">
        <f t="shared" si="201"/>
        <v>0</v>
      </c>
      <c r="M947" s="1">
        <f t="shared" si="202"/>
        <v>0</v>
      </c>
      <c r="N947" s="1">
        <f t="shared" si="203"/>
        <v>0</v>
      </c>
      <c r="O947" s="1">
        <f t="shared" si="204"/>
        <v>0</v>
      </c>
      <c r="P947" s="1">
        <f t="shared" si="205"/>
        <v>1</v>
      </c>
      <c r="Q947" s="1">
        <f t="shared" si="206"/>
        <v>0</v>
      </c>
      <c r="R947" s="1" t="s">
        <v>114</v>
      </c>
      <c r="S947" s="1">
        <f t="shared" si="207"/>
        <v>2</v>
      </c>
      <c r="T947" s="1">
        <f t="shared" si="208"/>
        <v>0</v>
      </c>
      <c r="U947" s="2">
        <v>1421</v>
      </c>
      <c r="V947" s="2">
        <v>1421</v>
      </c>
      <c r="W947" s="2"/>
      <c r="X947" s="2"/>
      <c r="Y947" s="2"/>
      <c r="Z947" s="2"/>
      <c r="AA947" s="1"/>
      <c r="AB947" s="1"/>
      <c r="AC947" s="1"/>
      <c r="AD947" s="1"/>
      <c r="AE947" s="1"/>
      <c r="AF947" s="1"/>
    </row>
    <row r="948" spans="1:32" ht="15.75" customHeight="1">
      <c r="A948" s="3">
        <v>46061</v>
      </c>
      <c r="B948" s="1" t="s">
        <v>314</v>
      </c>
      <c r="C948" s="1">
        <v>1</v>
      </c>
      <c r="D948" s="1">
        <v>1</v>
      </c>
      <c r="E948" s="1">
        <f t="shared" si="209"/>
        <v>1</v>
      </c>
      <c r="F948" s="1">
        <f t="shared" si="196"/>
        <v>0</v>
      </c>
      <c r="G948" s="1">
        <f t="shared" si="197"/>
        <v>1</v>
      </c>
      <c r="H948" s="1">
        <f t="shared" si="198"/>
        <v>0</v>
      </c>
      <c r="I948" s="1">
        <f t="shared" si="199"/>
        <v>0</v>
      </c>
      <c r="J948" s="1" t="s">
        <v>315</v>
      </c>
      <c r="K948" s="1">
        <f t="shared" si="200"/>
        <v>1</v>
      </c>
      <c r="L948" s="1">
        <f t="shared" si="201"/>
        <v>1</v>
      </c>
      <c r="M948" s="1">
        <f t="shared" si="202"/>
        <v>1</v>
      </c>
      <c r="N948" s="1">
        <f t="shared" si="203"/>
        <v>0</v>
      </c>
      <c r="O948" s="1">
        <f t="shared" si="204"/>
        <v>1</v>
      </c>
      <c r="P948" s="1">
        <f t="shared" si="205"/>
        <v>0</v>
      </c>
      <c r="Q948" s="1">
        <f t="shared" si="206"/>
        <v>0</v>
      </c>
      <c r="R948" s="1" t="s">
        <v>293</v>
      </c>
      <c r="S948" s="1">
        <f t="shared" si="207"/>
        <v>1</v>
      </c>
      <c r="T948" s="1">
        <f t="shared" si="208"/>
        <v>1</v>
      </c>
      <c r="U948" s="2">
        <v>1833</v>
      </c>
      <c r="V948" s="2">
        <v>2509</v>
      </c>
      <c r="W948" s="2"/>
      <c r="X948" s="2"/>
      <c r="Y948" s="2"/>
      <c r="Z948" s="2"/>
      <c r="AA948" s="1"/>
      <c r="AB948" s="1"/>
      <c r="AC948" s="1"/>
      <c r="AD948" s="1"/>
      <c r="AE948" s="1"/>
      <c r="AF948" s="1"/>
    </row>
    <row r="949" spans="1:32" ht="15.75" customHeight="1">
      <c r="A949" s="3">
        <v>46061</v>
      </c>
      <c r="B949" s="1" t="s">
        <v>320</v>
      </c>
      <c r="C949" s="1">
        <v>1</v>
      </c>
      <c r="D949" s="1">
        <v>1</v>
      </c>
      <c r="E949" s="1">
        <f t="shared" si="209"/>
        <v>1</v>
      </c>
      <c r="F949" s="1">
        <f t="shared" si="196"/>
        <v>0</v>
      </c>
      <c r="G949" s="1">
        <f t="shared" si="197"/>
        <v>1</v>
      </c>
      <c r="H949" s="1">
        <f t="shared" si="198"/>
        <v>0</v>
      </c>
      <c r="I949" s="1">
        <f t="shared" si="199"/>
        <v>0</v>
      </c>
      <c r="J949" s="1" t="s">
        <v>291</v>
      </c>
      <c r="K949" s="1">
        <f t="shared" si="200"/>
        <v>1</v>
      </c>
      <c r="L949" s="1">
        <f t="shared" si="201"/>
        <v>1</v>
      </c>
      <c r="M949" s="1">
        <f t="shared" si="202"/>
        <v>1</v>
      </c>
      <c r="N949" s="1">
        <f t="shared" si="203"/>
        <v>0</v>
      </c>
      <c r="O949" s="1">
        <f t="shared" si="204"/>
        <v>1</v>
      </c>
      <c r="P949" s="1">
        <f t="shared" si="205"/>
        <v>0</v>
      </c>
      <c r="Q949" s="1">
        <f t="shared" si="206"/>
        <v>0</v>
      </c>
      <c r="R949" s="1" t="s">
        <v>293</v>
      </c>
      <c r="S949" s="1">
        <f t="shared" si="207"/>
        <v>1</v>
      </c>
      <c r="T949" s="1">
        <f t="shared" si="208"/>
        <v>1</v>
      </c>
      <c r="U949" s="2">
        <v>2510</v>
      </c>
      <c r="V949" s="2">
        <v>2511</v>
      </c>
      <c r="W949" s="2"/>
      <c r="X949" s="2"/>
      <c r="Y949" s="2"/>
      <c r="Z949" s="2"/>
      <c r="AA949" s="1"/>
      <c r="AB949" s="1"/>
      <c r="AC949" s="1"/>
      <c r="AD949" s="1"/>
      <c r="AE949" s="1"/>
      <c r="AF949" s="1"/>
    </row>
    <row r="950" spans="1:32" ht="15.75" customHeight="1">
      <c r="A950" s="3">
        <v>46061</v>
      </c>
      <c r="B950" s="1" t="s">
        <v>319</v>
      </c>
      <c r="C950" s="1">
        <v>2</v>
      </c>
      <c r="D950" s="1">
        <v>1</v>
      </c>
      <c r="E950" s="1">
        <f t="shared" si="209"/>
        <v>3</v>
      </c>
      <c r="F950" s="1">
        <f t="shared" si="196"/>
        <v>1</v>
      </c>
      <c r="G950" s="1">
        <f t="shared" si="197"/>
        <v>0</v>
      </c>
      <c r="H950" s="1">
        <f t="shared" si="198"/>
        <v>0</v>
      </c>
      <c r="I950" s="1">
        <f t="shared" si="199"/>
        <v>0</v>
      </c>
      <c r="J950" s="1" t="s">
        <v>317</v>
      </c>
      <c r="K950" s="1">
        <f t="shared" si="200"/>
        <v>2</v>
      </c>
      <c r="L950" s="1">
        <f t="shared" si="201"/>
        <v>1</v>
      </c>
      <c r="M950" s="1">
        <f t="shared" si="202"/>
        <v>0</v>
      </c>
      <c r="N950" s="1">
        <f t="shared" si="203"/>
        <v>0</v>
      </c>
      <c r="O950" s="1">
        <f t="shared" si="204"/>
        <v>0</v>
      </c>
      <c r="P950" s="1">
        <f t="shared" si="205"/>
        <v>1</v>
      </c>
      <c r="Q950" s="1">
        <f t="shared" si="206"/>
        <v>0</v>
      </c>
      <c r="R950" s="1" t="s">
        <v>293</v>
      </c>
      <c r="S950" s="1">
        <f t="shared" si="207"/>
        <v>2</v>
      </c>
      <c r="T950" s="1">
        <f t="shared" si="208"/>
        <v>1</v>
      </c>
      <c r="U950" s="2">
        <v>2522</v>
      </c>
      <c r="V950" s="2">
        <v>2513</v>
      </c>
      <c r="W950" s="2">
        <v>1837</v>
      </c>
      <c r="X950" s="2"/>
      <c r="Y950" s="2"/>
      <c r="Z950" s="2"/>
      <c r="AA950" s="1"/>
      <c r="AB950" s="1"/>
      <c r="AC950" s="1"/>
      <c r="AD950" s="1"/>
      <c r="AE950" s="1"/>
      <c r="AF950" s="1"/>
    </row>
    <row r="951" spans="1:32" ht="15.75" customHeight="1">
      <c r="A951" s="3">
        <v>46061</v>
      </c>
      <c r="B951" s="1" t="s">
        <v>129</v>
      </c>
      <c r="C951" s="1">
        <v>0</v>
      </c>
      <c r="D951" s="1">
        <v>1</v>
      </c>
      <c r="E951" s="1">
        <f t="shared" si="209"/>
        <v>0</v>
      </c>
      <c r="F951" s="1">
        <f t="shared" si="196"/>
        <v>0</v>
      </c>
      <c r="G951" s="1">
        <f t="shared" si="197"/>
        <v>0</v>
      </c>
      <c r="H951" s="1">
        <f t="shared" si="198"/>
        <v>1</v>
      </c>
      <c r="I951" s="1">
        <f t="shared" si="199"/>
        <v>0</v>
      </c>
      <c r="J951" s="1" t="s">
        <v>131</v>
      </c>
      <c r="K951" s="1">
        <f t="shared" si="200"/>
        <v>0</v>
      </c>
      <c r="L951" s="1">
        <f t="shared" si="201"/>
        <v>1</v>
      </c>
      <c r="M951" s="1">
        <f t="shared" si="202"/>
        <v>3</v>
      </c>
      <c r="N951" s="1">
        <f t="shared" si="203"/>
        <v>1</v>
      </c>
      <c r="O951" s="1">
        <f t="shared" si="204"/>
        <v>0</v>
      </c>
      <c r="P951" s="1">
        <f t="shared" si="205"/>
        <v>0</v>
      </c>
      <c r="Q951" s="1">
        <f t="shared" si="206"/>
        <v>1</v>
      </c>
      <c r="R951" s="1" t="s">
        <v>123</v>
      </c>
      <c r="S951" s="1">
        <f t="shared" si="207"/>
        <v>0</v>
      </c>
      <c r="T951" s="1">
        <f t="shared" si="208"/>
        <v>1</v>
      </c>
      <c r="U951" s="2">
        <v>2482</v>
      </c>
      <c r="V951" s="2"/>
      <c r="W951" s="2"/>
      <c r="X951" s="2"/>
      <c r="Y951" s="2"/>
      <c r="Z951" s="2"/>
      <c r="AA951" s="1"/>
      <c r="AB951" s="1"/>
      <c r="AC951" s="1"/>
      <c r="AD951" s="1"/>
      <c r="AE951" s="1"/>
      <c r="AF951" s="1"/>
    </row>
    <row r="952" spans="1:32" ht="15.75" customHeight="1">
      <c r="A952" s="3">
        <v>46061</v>
      </c>
      <c r="B952" s="1" t="s">
        <v>121</v>
      </c>
      <c r="C952" s="1">
        <v>2</v>
      </c>
      <c r="D952" s="1">
        <v>1</v>
      </c>
      <c r="E952" s="1">
        <f t="shared" si="209"/>
        <v>3</v>
      </c>
      <c r="F952" s="1">
        <f t="shared" si="196"/>
        <v>1</v>
      </c>
      <c r="G952" s="1">
        <f t="shared" si="197"/>
        <v>0</v>
      </c>
      <c r="H952" s="1">
        <f t="shared" si="198"/>
        <v>0</v>
      </c>
      <c r="I952" s="1">
        <f t="shared" si="199"/>
        <v>0</v>
      </c>
      <c r="J952" s="1" t="s">
        <v>126</v>
      </c>
      <c r="K952" s="1">
        <f t="shared" si="200"/>
        <v>2</v>
      </c>
      <c r="L952" s="1">
        <f t="shared" si="201"/>
        <v>1</v>
      </c>
      <c r="M952" s="1">
        <f t="shared" si="202"/>
        <v>0</v>
      </c>
      <c r="N952" s="1">
        <f t="shared" si="203"/>
        <v>0</v>
      </c>
      <c r="O952" s="1">
        <f t="shared" si="204"/>
        <v>0</v>
      </c>
      <c r="P952" s="1">
        <f t="shared" si="205"/>
        <v>1</v>
      </c>
      <c r="Q952" s="1">
        <f t="shared" si="206"/>
        <v>0</v>
      </c>
      <c r="R952" s="1" t="s">
        <v>123</v>
      </c>
      <c r="S952" s="1">
        <f t="shared" si="207"/>
        <v>2</v>
      </c>
      <c r="T952" s="1">
        <f t="shared" si="208"/>
        <v>1</v>
      </c>
      <c r="U952" s="2">
        <v>2108</v>
      </c>
      <c r="V952" s="2">
        <v>2483</v>
      </c>
      <c r="W952" s="2">
        <v>2109</v>
      </c>
      <c r="X952" s="2"/>
      <c r="Y952" s="2"/>
      <c r="Z952" s="2"/>
      <c r="AA952" s="1"/>
      <c r="AB952" s="1"/>
      <c r="AC952" s="1"/>
      <c r="AD952" s="1"/>
      <c r="AE952" s="1"/>
      <c r="AF952" s="1"/>
    </row>
    <row r="953" spans="1:32" ht="15.75" customHeight="1">
      <c r="A953" s="3">
        <v>46061</v>
      </c>
      <c r="B953" s="1" t="s">
        <v>130</v>
      </c>
      <c r="C953" s="1">
        <v>1</v>
      </c>
      <c r="D953" s="1">
        <v>1</v>
      </c>
      <c r="E953" s="1">
        <f t="shared" si="209"/>
        <v>1</v>
      </c>
      <c r="F953" s="1">
        <f t="shared" si="196"/>
        <v>0</v>
      </c>
      <c r="G953" s="1">
        <f t="shared" si="197"/>
        <v>1</v>
      </c>
      <c r="H953" s="1">
        <f t="shared" si="198"/>
        <v>0</v>
      </c>
      <c r="I953" s="1">
        <f t="shared" si="199"/>
        <v>0</v>
      </c>
      <c r="J953" s="1" t="s">
        <v>124</v>
      </c>
      <c r="K953" s="1">
        <f t="shared" si="200"/>
        <v>1</v>
      </c>
      <c r="L953" s="1">
        <f t="shared" si="201"/>
        <v>1</v>
      </c>
      <c r="M953" s="1">
        <f t="shared" si="202"/>
        <v>1</v>
      </c>
      <c r="N953" s="1">
        <f t="shared" si="203"/>
        <v>0</v>
      </c>
      <c r="O953" s="1">
        <f t="shared" si="204"/>
        <v>1</v>
      </c>
      <c r="P953" s="1">
        <f t="shared" si="205"/>
        <v>0</v>
      </c>
      <c r="Q953" s="1">
        <f t="shared" si="206"/>
        <v>0</v>
      </c>
      <c r="R953" s="1" t="s">
        <v>123</v>
      </c>
      <c r="S953" s="1">
        <f t="shared" si="207"/>
        <v>1</v>
      </c>
      <c r="T953" s="1">
        <f t="shared" si="208"/>
        <v>1</v>
      </c>
      <c r="U953" s="2">
        <v>1097</v>
      </c>
      <c r="V953" s="2">
        <v>1998</v>
      </c>
      <c r="W953" s="2"/>
      <c r="X953" s="2"/>
      <c r="Y953" s="2"/>
      <c r="Z953" s="2"/>
      <c r="AA953" s="1"/>
      <c r="AB953" s="1"/>
      <c r="AC953" s="1"/>
      <c r="AD953" s="1"/>
      <c r="AE953" s="1"/>
      <c r="AF953" s="1"/>
    </row>
    <row r="954" spans="1:32" ht="15.75" customHeight="1">
      <c r="A954" s="3">
        <v>46061</v>
      </c>
      <c r="B954" s="1" t="s">
        <v>122</v>
      </c>
      <c r="C954" s="1">
        <v>2</v>
      </c>
      <c r="D954" s="1">
        <v>0</v>
      </c>
      <c r="E954" s="1">
        <f t="shared" si="209"/>
        <v>3</v>
      </c>
      <c r="F954" s="1">
        <f t="shared" si="196"/>
        <v>1</v>
      </c>
      <c r="G954" s="1">
        <f t="shared" si="197"/>
        <v>0</v>
      </c>
      <c r="H954" s="1">
        <f t="shared" si="198"/>
        <v>0</v>
      </c>
      <c r="I954" s="1">
        <f t="shared" si="199"/>
        <v>1</v>
      </c>
      <c r="J954" s="1" t="s">
        <v>125</v>
      </c>
      <c r="K954" s="1">
        <f t="shared" si="200"/>
        <v>2</v>
      </c>
      <c r="L954" s="1">
        <f t="shared" si="201"/>
        <v>0</v>
      </c>
      <c r="M954" s="1">
        <f t="shared" si="202"/>
        <v>0</v>
      </c>
      <c r="N954" s="1">
        <f t="shared" si="203"/>
        <v>0</v>
      </c>
      <c r="O954" s="1">
        <f t="shared" si="204"/>
        <v>0</v>
      </c>
      <c r="P954" s="1">
        <f t="shared" si="205"/>
        <v>1</v>
      </c>
      <c r="Q954" s="1">
        <f t="shared" si="206"/>
        <v>0</v>
      </c>
      <c r="R954" s="1" t="s">
        <v>123</v>
      </c>
      <c r="S954" s="1">
        <f t="shared" si="207"/>
        <v>2</v>
      </c>
      <c r="T954" s="1">
        <f t="shared" si="208"/>
        <v>0</v>
      </c>
      <c r="U954" s="2">
        <v>2484</v>
      </c>
      <c r="V954" s="2">
        <v>2485</v>
      </c>
      <c r="W954" s="2"/>
      <c r="X954" s="2"/>
      <c r="Y954" s="2"/>
      <c r="Z954" s="2"/>
      <c r="AA954" s="1"/>
      <c r="AB954" s="1"/>
      <c r="AC954" s="1"/>
      <c r="AD954" s="1"/>
      <c r="AE954" s="1"/>
      <c r="AF954" s="1"/>
    </row>
    <row r="955" spans="1:32" ht="15.75" customHeight="1">
      <c r="A955" s="3">
        <v>46061</v>
      </c>
      <c r="B955" s="1" t="s">
        <v>127</v>
      </c>
      <c r="C955" s="1">
        <v>0</v>
      </c>
      <c r="D955" s="1">
        <v>2</v>
      </c>
      <c r="E955" s="1">
        <f t="shared" si="209"/>
        <v>0</v>
      </c>
      <c r="F955" s="1">
        <f t="shared" si="196"/>
        <v>0</v>
      </c>
      <c r="G955" s="1">
        <f t="shared" si="197"/>
        <v>0</v>
      </c>
      <c r="H955" s="1">
        <f t="shared" si="198"/>
        <v>1</v>
      </c>
      <c r="I955" s="1">
        <f t="shared" si="199"/>
        <v>0</v>
      </c>
      <c r="J955" s="1" t="s">
        <v>128</v>
      </c>
      <c r="K955" s="1">
        <f t="shared" si="200"/>
        <v>0</v>
      </c>
      <c r="L955" s="1">
        <f t="shared" si="201"/>
        <v>2</v>
      </c>
      <c r="M955" s="1">
        <f t="shared" si="202"/>
        <v>3</v>
      </c>
      <c r="N955" s="1">
        <f t="shared" si="203"/>
        <v>1</v>
      </c>
      <c r="O955" s="1">
        <f t="shared" si="204"/>
        <v>0</v>
      </c>
      <c r="P955" s="1">
        <f t="shared" si="205"/>
        <v>0</v>
      </c>
      <c r="Q955" s="1">
        <f t="shared" si="206"/>
        <v>1</v>
      </c>
      <c r="R955" s="1" t="s">
        <v>123</v>
      </c>
      <c r="S955" s="1">
        <f t="shared" si="207"/>
        <v>0</v>
      </c>
      <c r="T955" s="1">
        <f t="shared" si="208"/>
        <v>2</v>
      </c>
      <c r="U955" s="2">
        <v>1308</v>
      </c>
      <c r="V955" s="2">
        <v>2486</v>
      </c>
      <c r="W955" s="2"/>
      <c r="X955" s="2"/>
      <c r="Y955" s="2"/>
      <c r="Z955" s="2"/>
      <c r="AA955" s="1"/>
      <c r="AB955" s="1"/>
      <c r="AC955" s="1"/>
      <c r="AD955" s="1"/>
      <c r="AE955" s="1"/>
      <c r="AF955" s="1"/>
    </row>
    <row r="956" spans="1:32" ht="15.75" customHeight="1">
      <c r="A956" s="3">
        <v>46061</v>
      </c>
      <c r="B956" s="1" t="s">
        <v>343</v>
      </c>
      <c r="C956" s="1">
        <v>1</v>
      </c>
      <c r="D956" s="1">
        <v>0</v>
      </c>
      <c r="E956" s="1">
        <f t="shared" si="209"/>
        <v>3</v>
      </c>
      <c r="F956" s="1">
        <f t="shared" si="196"/>
        <v>1</v>
      </c>
      <c r="G956" s="1">
        <f t="shared" si="197"/>
        <v>0</v>
      </c>
      <c r="H956" s="1">
        <f t="shared" si="198"/>
        <v>0</v>
      </c>
      <c r="I956" s="1">
        <f t="shared" si="199"/>
        <v>1</v>
      </c>
      <c r="J956" s="1" t="s">
        <v>321</v>
      </c>
      <c r="K956" s="1">
        <f t="shared" si="200"/>
        <v>1</v>
      </c>
      <c r="L956" s="1">
        <f t="shared" si="201"/>
        <v>0</v>
      </c>
      <c r="M956" s="1">
        <f t="shared" si="202"/>
        <v>0</v>
      </c>
      <c r="N956" s="1">
        <f t="shared" si="203"/>
        <v>0</v>
      </c>
      <c r="O956" s="1">
        <f t="shared" si="204"/>
        <v>0</v>
      </c>
      <c r="P956" s="1">
        <f t="shared" si="205"/>
        <v>1</v>
      </c>
      <c r="Q956" s="1">
        <f t="shared" si="206"/>
        <v>0</v>
      </c>
      <c r="R956" s="1" t="s">
        <v>322</v>
      </c>
      <c r="S956" s="1">
        <f t="shared" si="207"/>
        <v>1</v>
      </c>
      <c r="T956" s="1">
        <f t="shared" si="208"/>
        <v>0</v>
      </c>
      <c r="U956" s="2">
        <v>2487</v>
      </c>
      <c r="V956" s="2"/>
      <c r="W956" s="2"/>
      <c r="X956" s="2"/>
      <c r="Y956" s="2"/>
      <c r="Z956" s="2"/>
      <c r="AA956" s="1"/>
      <c r="AB956" s="1"/>
      <c r="AC956" s="1"/>
      <c r="AD956" s="1"/>
      <c r="AE956" s="1"/>
      <c r="AF956" s="1"/>
    </row>
    <row r="957" spans="1:32" ht="15.75" customHeight="1">
      <c r="A957" s="3">
        <v>46061</v>
      </c>
      <c r="B957" s="1" t="s">
        <v>346</v>
      </c>
      <c r="C957" s="1">
        <v>1</v>
      </c>
      <c r="D957" s="1">
        <v>2</v>
      </c>
      <c r="E957" s="1">
        <f t="shared" si="209"/>
        <v>0</v>
      </c>
      <c r="F957" s="1">
        <f t="shared" si="196"/>
        <v>0</v>
      </c>
      <c r="G957" s="1">
        <f t="shared" si="197"/>
        <v>0</v>
      </c>
      <c r="H957" s="1">
        <f t="shared" si="198"/>
        <v>1</v>
      </c>
      <c r="I957" s="1">
        <f t="shared" si="199"/>
        <v>0</v>
      </c>
      <c r="J957" s="1" t="s">
        <v>339</v>
      </c>
      <c r="K957" s="1">
        <f t="shared" si="200"/>
        <v>1</v>
      </c>
      <c r="L957" s="1">
        <f t="shared" si="201"/>
        <v>2</v>
      </c>
      <c r="M957" s="1">
        <f t="shared" si="202"/>
        <v>3</v>
      </c>
      <c r="N957" s="1">
        <f t="shared" si="203"/>
        <v>1</v>
      </c>
      <c r="O957" s="1">
        <f t="shared" si="204"/>
        <v>0</v>
      </c>
      <c r="P957" s="1">
        <f t="shared" si="205"/>
        <v>0</v>
      </c>
      <c r="Q957" s="1">
        <f t="shared" si="206"/>
        <v>0</v>
      </c>
      <c r="R957" s="1" t="s">
        <v>322</v>
      </c>
      <c r="S957" s="1">
        <f t="shared" si="207"/>
        <v>1</v>
      </c>
      <c r="T957" s="1">
        <f t="shared" si="208"/>
        <v>2</v>
      </c>
      <c r="U957" s="2">
        <v>2488</v>
      </c>
      <c r="V957" s="2">
        <v>2489</v>
      </c>
      <c r="W957" s="2">
        <v>2489</v>
      </c>
      <c r="X957" s="2"/>
      <c r="Y957" s="2"/>
      <c r="Z957" s="2"/>
      <c r="AA957" s="1"/>
      <c r="AB957" s="1"/>
      <c r="AC957" s="1"/>
      <c r="AD957" s="1"/>
      <c r="AE957" s="1"/>
      <c r="AF957" s="1"/>
    </row>
    <row r="958" spans="1:32" ht="15.75" customHeight="1">
      <c r="A958" s="3">
        <v>46061</v>
      </c>
      <c r="B958" s="1" t="s">
        <v>303</v>
      </c>
      <c r="C958" s="1">
        <v>2</v>
      </c>
      <c r="D958" s="1">
        <v>3</v>
      </c>
      <c r="E958" s="1">
        <f t="shared" si="209"/>
        <v>0</v>
      </c>
      <c r="F958" s="1">
        <f t="shared" si="196"/>
        <v>0</v>
      </c>
      <c r="G958" s="1">
        <f t="shared" si="197"/>
        <v>0</v>
      </c>
      <c r="H958" s="1">
        <f t="shared" si="198"/>
        <v>1</v>
      </c>
      <c r="I958" s="1">
        <f t="shared" si="199"/>
        <v>0</v>
      </c>
      <c r="J958" s="1" t="s">
        <v>342</v>
      </c>
      <c r="K958" s="1">
        <f t="shared" si="200"/>
        <v>2</v>
      </c>
      <c r="L958" s="1">
        <f t="shared" si="201"/>
        <v>3</v>
      </c>
      <c r="M958" s="1">
        <f t="shared" si="202"/>
        <v>3</v>
      </c>
      <c r="N958" s="1">
        <f t="shared" si="203"/>
        <v>1</v>
      </c>
      <c r="O958" s="1">
        <f t="shared" si="204"/>
        <v>0</v>
      </c>
      <c r="P958" s="1">
        <f t="shared" si="205"/>
        <v>0</v>
      </c>
      <c r="Q958" s="1">
        <f t="shared" si="206"/>
        <v>0</v>
      </c>
      <c r="R958" s="1" t="s">
        <v>322</v>
      </c>
      <c r="S958" s="1">
        <f t="shared" si="207"/>
        <v>2</v>
      </c>
      <c r="T958" s="1">
        <f t="shared" si="208"/>
        <v>3</v>
      </c>
      <c r="U958" s="2">
        <v>2490</v>
      </c>
      <c r="V958" s="2">
        <v>2490</v>
      </c>
      <c r="W958" s="2">
        <v>2491</v>
      </c>
      <c r="X958" s="2">
        <v>2491</v>
      </c>
      <c r="Y958" s="2">
        <v>2199</v>
      </c>
      <c r="Z958" s="2"/>
      <c r="AA958" s="1"/>
      <c r="AB958" s="1"/>
      <c r="AC958" s="1"/>
      <c r="AD958" s="1"/>
      <c r="AE958" s="1"/>
      <c r="AF958" s="1"/>
    </row>
    <row r="959" spans="1:32" ht="15.75" customHeight="1">
      <c r="A959" s="3">
        <v>46061</v>
      </c>
      <c r="B959" s="1" t="s">
        <v>341</v>
      </c>
      <c r="C959" s="1">
        <v>1</v>
      </c>
      <c r="D959" s="1">
        <v>1</v>
      </c>
      <c r="E959" s="1">
        <f t="shared" si="209"/>
        <v>1</v>
      </c>
      <c r="F959" s="1">
        <f t="shared" si="196"/>
        <v>0</v>
      </c>
      <c r="G959" s="1">
        <f t="shared" si="197"/>
        <v>1</v>
      </c>
      <c r="H959" s="1">
        <f t="shared" si="198"/>
        <v>0</v>
      </c>
      <c r="I959" s="1">
        <f t="shared" si="199"/>
        <v>0</v>
      </c>
      <c r="J959" s="1" t="s">
        <v>302</v>
      </c>
      <c r="K959" s="1">
        <f t="shared" si="200"/>
        <v>1</v>
      </c>
      <c r="L959" s="1">
        <f t="shared" si="201"/>
        <v>1</v>
      </c>
      <c r="M959" s="1">
        <f t="shared" si="202"/>
        <v>1</v>
      </c>
      <c r="N959" s="1">
        <f t="shared" si="203"/>
        <v>0</v>
      </c>
      <c r="O959" s="1">
        <f t="shared" si="204"/>
        <v>1</v>
      </c>
      <c r="P959" s="1">
        <f t="shared" si="205"/>
        <v>0</v>
      </c>
      <c r="Q959" s="1">
        <f t="shared" si="206"/>
        <v>0</v>
      </c>
      <c r="R959" s="1" t="s">
        <v>322</v>
      </c>
      <c r="S959" s="1">
        <f t="shared" si="207"/>
        <v>1</v>
      </c>
      <c r="T959" s="1">
        <f t="shared" si="208"/>
        <v>1</v>
      </c>
      <c r="U959" s="2">
        <v>1909</v>
      </c>
      <c r="V959" s="2">
        <v>9999</v>
      </c>
      <c r="W959" s="2"/>
      <c r="X959" s="2"/>
      <c r="Y959" s="2"/>
      <c r="Z959" s="2"/>
      <c r="AA959" s="1"/>
      <c r="AB959" s="1"/>
      <c r="AC959" s="1"/>
      <c r="AD959" s="1"/>
      <c r="AE959" s="1"/>
      <c r="AF959" s="1"/>
    </row>
    <row r="960" spans="1:32" ht="15.75" customHeight="1">
      <c r="A960" s="3">
        <v>46061</v>
      </c>
      <c r="B960" s="1" t="s">
        <v>274</v>
      </c>
      <c r="C960" s="1">
        <v>1</v>
      </c>
      <c r="D960" s="1">
        <v>2</v>
      </c>
      <c r="E960" s="1">
        <f t="shared" si="209"/>
        <v>0</v>
      </c>
      <c r="F960" s="1">
        <f t="shared" si="196"/>
        <v>0</v>
      </c>
      <c r="G960" s="1">
        <f t="shared" si="197"/>
        <v>0</v>
      </c>
      <c r="H960" s="1">
        <f t="shared" si="198"/>
        <v>1</v>
      </c>
      <c r="I960" s="1">
        <f t="shared" si="199"/>
        <v>0</v>
      </c>
      <c r="J960" s="1" t="s">
        <v>295</v>
      </c>
      <c r="K960" s="1">
        <f t="shared" si="200"/>
        <v>1</v>
      </c>
      <c r="L960" s="1">
        <f t="shared" si="201"/>
        <v>2</v>
      </c>
      <c r="M960" s="1">
        <f t="shared" si="202"/>
        <v>3</v>
      </c>
      <c r="N960" s="1">
        <f t="shared" si="203"/>
        <v>1</v>
      </c>
      <c r="O960" s="1">
        <f t="shared" si="204"/>
        <v>0</v>
      </c>
      <c r="P960" s="1">
        <f t="shared" si="205"/>
        <v>0</v>
      </c>
      <c r="Q960" s="1">
        <f t="shared" si="206"/>
        <v>0</v>
      </c>
      <c r="R960" s="1" t="s">
        <v>275</v>
      </c>
      <c r="S960" s="1">
        <f t="shared" si="207"/>
        <v>1</v>
      </c>
      <c r="T960" s="1">
        <f t="shared" si="208"/>
        <v>2</v>
      </c>
      <c r="U960" s="2">
        <v>1929</v>
      </c>
      <c r="V960" s="2">
        <v>2496</v>
      </c>
      <c r="W960" s="2">
        <v>2497</v>
      </c>
      <c r="X960" s="2"/>
      <c r="Y960" s="2"/>
      <c r="Z960" s="2"/>
      <c r="AA960" s="1"/>
      <c r="AB960" s="1"/>
      <c r="AC960" s="1"/>
      <c r="AD960" s="1"/>
      <c r="AE960" s="1"/>
      <c r="AF960" s="1"/>
    </row>
    <row r="961" spans="1:32" ht="15.75" customHeight="1">
      <c r="A961" s="3">
        <v>46061</v>
      </c>
      <c r="B961" s="1" t="s">
        <v>299</v>
      </c>
      <c r="C961" s="1">
        <v>0</v>
      </c>
      <c r="D961" s="1">
        <v>1</v>
      </c>
      <c r="E961" s="1">
        <f t="shared" si="209"/>
        <v>0</v>
      </c>
      <c r="F961" s="1">
        <f t="shared" si="196"/>
        <v>0</v>
      </c>
      <c r="G961" s="1">
        <f t="shared" si="197"/>
        <v>0</v>
      </c>
      <c r="H961" s="1">
        <f t="shared" si="198"/>
        <v>1</v>
      </c>
      <c r="I961" s="1">
        <f t="shared" si="199"/>
        <v>0</v>
      </c>
      <c r="J961" s="1" t="s">
        <v>276</v>
      </c>
      <c r="K961" s="1">
        <f t="shared" si="200"/>
        <v>0</v>
      </c>
      <c r="L961" s="1">
        <f t="shared" si="201"/>
        <v>1</v>
      </c>
      <c r="M961" s="1">
        <f t="shared" si="202"/>
        <v>3</v>
      </c>
      <c r="N961" s="1">
        <f t="shared" si="203"/>
        <v>1</v>
      </c>
      <c r="O961" s="1">
        <f t="shared" si="204"/>
        <v>0</v>
      </c>
      <c r="P961" s="1">
        <f t="shared" si="205"/>
        <v>0</v>
      </c>
      <c r="Q961" s="1">
        <f t="shared" si="206"/>
        <v>1</v>
      </c>
      <c r="R961" s="1" t="s">
        <v>275</v>
      </c>
      <c r="S961" s="1">
        <f t="shared" si="207"/>
        <v>0</v>
      </c>
      <c r="T961" s="1">
        <f t="shared" si="208"/>
        <v>1</v>
      </c>
      <c r="U961" s="2">
        <v>2119</v>
      </c>
      <c r="V961" s="2"/>
      <c r="W961" s="2"/>
      <c r="X961" s="2"/>
      <c r="Y961" s="2"/>
      <c r="Z961" s="2"/>
      <c r="AA961" s="1"/>
      <c r="AB961" s="1"/>
      <c r="AC961" s="1"/>
      <c r="AD961" s="1"/>
      <c r="AE961" s="1"/>
      <c r="AF961" s="1"/>
    </row>
    <row r="962" spans="1:32" ht="15.75" customHeight="1">
      <c r="A962" s="3">
        <v>46061</v>
      </c>
      <c r="B962" s="1" t="s">
        <v>200</v>
      </c>
      <c r="C962" s="1">
        <v>1</v>
      </c>
      <c r="D962" s="1">
        <v>0</v>
      </c>
      <c r="E962" s="1">
        <f t="shared" si="209"/>
        <v>3</v>
      </c>
      <c r="F962" s="1">
        <f t="shared" ref="F962:F1025" si="210">IF(C962="","",IF(C962&gt;D962,1,0))</f>
        <v>1</v>
      </c>
      <c r="G962" s="1">
        <f t="shared" ref="G962:G1025" si="211">IF(C962="","",IF(C962=D962,1,0))</f>
        <v>0</v>
      </c>
      <c r="H962" s="1">
        <f t="shared" ref="H962:H1025" si="212">IF(C962="","",IF(C962&lt;D962,1,0))</f>
        <v>0</v>
      </c>
      <c r="I962" s="1">
        <f t="shared" ref="I962:I1025" si="213">IF(D962=0,1,0)</f>
        <v>1</v>
      </c>
      <c r="J962" s="1" t="s">
        <v>201</v>
      </c>
      <c r="K962" s="1">
        <f t="shared" ref="K962:K1025" si="214">C962</f>
        <v>1</v>
      </c>
      <c r="L962" s="1">
        <f t="shared" ref="L962:L1025" si="215">D962</f>
        <v>0</v>
      </c>
      <c r="M962" s="1">
        <f t="shared" ref="M962:M1025" si="216">IF(D962="","",IF(D962&gt;C962,3,IF(D962=C962,1,0)))</f>
        <v>0</v>
      </c>
      <c r="N962" s="1">
        <f t="shared" ref="N962:N1025" si="217">IF(D962="","",IF(D962&gt;C962,1,0))</f>
        <v>0</v>
      </c>
      <c r="O962" s="1">
        <f t="shared" ref="O962:O1025" si="218">IF(D962="","",IF(D962=C962,1,0))</f>
        <v>0</v>
      </c>
      <c r="P962" s="1">
        <f t="shared" ref="P962:P1025" si="219">IF(D962="","",IF(D962&lt;C962,1,0))</f>
        <v>1</v>
      </c>
      <c r="Q962" s="1">
        <f t="shared" ref="Q962:Q1025" si="220">IF(K962=0,1,0)</f>
        <v>0</v>
      </c>
      <c r="R962" s="1" t="s">
        <v>71</v>
      </c>
      <c r="S962" s="1">
        <f t="shared" ref="S962:S1025" si="221">C962</f>
        <v>1</v>
      </c>
      <c r="T962" s="1">
        <f t="shared" ref="T962:T1025" si="222">D962</f>
        <v>0</v>
      </c>
      <c r="U962" s="2">
        <v>1177</v>
      </c>
      <c r="V962" s="2"/>
      <c r="W962" s="2"/>
      <c r="X962" s="2"/>
      <c r="Y962" s="2"/>
      <c r="Z962" s="2"/>
      <c r="AA962" s="1"/>
      <c r="AB962" s="1"/>
      <c r="AC962" s="1"/>
      <c r="AD962" s="1"/>
      <c r="AE962" s="1"/>
      <c r="AF962" s="1"/>
    </row>
    <row r="963" spans="1:32" ht="15.75" customHeight="1">
      <c r="A963" s="3">
        <v>46061</v>
      </c>
      <c r="B963" s="1" t="s">
        <v>202</v>
      </c>
      <c r="C963" s="1">
        <v>1</v>
      </c>
      <c r="D963" s="1">
        <v>2</v>
      </c>
      <c r="E963" s="1">
        <f t="shared" si="209"/>
        <v>0</v>
      </c>
      <c r="F963" s="1">
        <f t="shared" si="210"/>
        <v>0</v>
      </c>
      <c r="G963" s="1">
        <f t="shared" si="211"/>
        <v>0</v>
      </c>
      <c r="H963" s="1">
        <f t="shared" si="212"/>
        <v>1</v>
      </c>
      <c r="I963" s="1">
        <f t="shared" si="213"/>
        <v>0</v>
      </c>
      <c r="J963" s="1" t="s">
        <v>134</v>
      </c>
      <c r="K963" s="1">
        <f t="shared" si="214"/>
        <v>1</v>
      </c>
      <c r="L963" s="1">
        <f t="shared" si="215"/>
        <v>2</v>
      </c>
      <c r="M963" s="1">
        <f t="shared" si="216"/>
        <v>3</v>
      </c>
      <c r="N963" s="1">
        <f t="shared" si="217"/>
        <v>1</v>
      </c>
      <c r="O963" s="1">
        <f t="shared" si="218"/>
        <v>0</v>
      </c>
      <c r="P963" s="1">
        <f t="shared" si="219"/>
        <v>0</v>
      </c>
      <c r="Q963" s="1">
        <f t="shared" si="220"/>
        <v>0</v>
      </c>
      <c r="R963" s="1" t="s">
        <v>136</v>
      </c>
      <c r="S963" s="1">
        <f t="shared" si="221"/>
        <v>1</v>
      </c>
      <c r="T963" s="1">
        <f t="shared" si="222"/>
        <v>2</v>
      </c>
      <c r="U963" s="2">
        <v>2500</v>
      </c>
      <c r="V963" s="2">
        <v>2123</v>
      </c>
      <c r="W963" s="2">
        <v>2501</v>
      </c>
      <c r="X963" s="2"/>
      <c r="Y963" s="2"/>
      <c r="Z963" s="2"/>
      <c r="AA963" s="1"/>
      <c r="AB963" s="1"/>
      <c r="AC963" s="1"/>
      <c r="AD963" s="1"/>
      <c r="AE963" s="1"/>
      <c r="AF963" s="1"/>
    </row>
    <row r="964" spans="1:32" ht="15.75" customHeight="1">
      <c r="A964" s="3">
        <v>46061</v>
      </c>
      <c r="B964" s="1" t="s">
        <v>205</v>
      </c>
      <c r="C964" s="1">
        <v>0</v>
      </c>
      <c r="D964" s="1">
        <v>2</v>
      </c>
      <c r="E964" s="1">
        <f t="shared" ref="E964:E1027" si="223">IF(C964="","",IF(C964&gt;D964,3,IF(C964=D964,1,0)))</f>
        <v>0</v>
      </c>
      <c r="F964" s="1">
        <f t="shared" si="210"/>
        <v>0</v>
      </c>
      <c r="G964" s="1">
        <f t="shared" si="211"/>
        <v>0</v>
      </c>
      <c r="H964" s="1">
        <f t="shared" si="212"/>
        <v>1</v>
      </c>
      <c r="I964" s="1">
        <f t="shared" si="213"/>
        <v>0</v>
      </c>
      <c r="J964" s="1" t="s">
        <v>137</v>
      </c>
      <c r="K964" s="1">
        <f t="shared" si="214"/>
        <v>0</v>
      </c>
      <c r="L964" s="1">
        <f t="shared" si="215"/>
        <v>2</v>
      </c>
      <c r="M964" s="1">
        <f t="shared" si="216"/>
        <v>3</v>
      </c>
      <c r="N964" s="1">
        <f t="shared" si="217"/>
        <v>1</v>
      </c>
      <c r="O964" s="1">
        <f t="shared" si="218"/>
        <v>0</v>
      </c>
      <c r="P964" s="1">
        <f t="shared" si="219"/>
        <v>0</v>
      </c>
      <c r="Q964" s="1">
        <f t="shared" si="220"/>
        <v>1</v>
      </c>
      <c r="R964" s="1" t="s">
        <v>136</v>
      </c>
      <c r="S964" s="1">
        <f t="shared" si="221"/>
        <v>0</v>
      </c>
      <c r="T964" s="1">
        <f t="shared" si="222"/>
        <v>2</v>
      </c>
      <c r="U964" s="2">
        <v>2502</v>
      </c>
      <c r="V964" s="2">
        <v>1473</v>
      </c>
      <c r="W964" s="2"/>
      <c r="X964" s="2"/>
      <c r="Y964" s="2"/>
      <c r="Z964" s="2"/>
      <c r="AA964" s="1"/>
      <c r="AB964" s="1"/>
      <c r="AC964" s="1"/>
      <c r="AD964" s="1"/>
      <c r="AE964" s="1"/>
      <c r="AF964" s="1"/>
    </row>
    <row r="965" spans="1:32" ht="15.75" customHeight="1">
      <c r="A965" s="3">
        <v>46061</v>
      </c>
      <c r="B965" s="1" t="s">
        <v>50</v>
      </c>
      <c r="C965" s="1">
        <v>2</v>
      </c>
      <c r="D965" s="1">
        <v>0</v>
      </c>
      <c r="E965" s="1">
        <f t="shared" si="223"/>
        <v>3</v>
      </c>
      <c r="F965" s="1">
        <f t="shared" si="210"/>
        <v>1</v>
      </c>
      <c r="G965" s="1">
        <f t="shared" si="211"/>
        <v>0</v>
      </c>
      <c r="H965" s="1">
        <f t="shared" si="212"/>
        <v>0</v>
      </c>
      <c r="I965" s="1">
        <f t="shared" si="213"/>
        <v>1</v>
      </c>
      <c r="J965" s="1" t="s">
        <v>48</v>
      </c>
      <c r="K965" s="1">
        <f t="shared" si="214"/>
        <v>2</v>
      </c>
      <c r="L965" s="1">
        <f t="shared" si="215"/>
        <v>0</v>
      </c>
      <c r="M965" s="1">
        <f t="shared" si="216"/>
        <v>0</v>
      </c>
      <c r="N965" s="1">
        <f t="shared" si="217"/>
        <v>0</v>
      </c>
      <c r="O965" s="1">
        <f t="shared" si="218"/>
        <v>0</v>
      </c>
      <c r="P965" s="1">
        <f t="shared" si="219"/>
        <v>1</v>
      </c>
      <c r="Q965" s="1">
        <f t="shared" si="220"/>
        <v>0</v>
      </c>
      <c r="R965" s="1" t="s">
        <v>36</v>
      </c>
      <c r="S965" s="1">
        <f t="shared" si="221"/>
        <v>2</v>
      </c>
      <c r="T965" s="1">
        <f t="shared" si="222"/>
        <v>0</v>
      </c>
      <c r="U965" s="2">
        <v>2474</v>
      </c>
      <c r="V965" s="2">
        <v>2475</v>
      </c>
      <c r="W965" s="2"/>
      <c r="X965" s="2"/>
      <c r="Y965" s="2"/>
      <c r="Z965" s="2"/>
      <c r="AA965" s="1"/>
      <c r="AB965" s="1"/>
      <c r="AC965" s="1"/>
      <c r="AD965" s="1"/>
      <c r="AE965" s="1"/>
      <c r="AF965" s="1"/>
    </row>
    <row r="966" spans="1:32" ht="15.75" customHeight="1">
      <c r="A966" s="3">
        <v>46061</v>
      </c>
      <c r="B966" s="1" t="s">
        <v>64</v>
      </c>
      <c r="C966" s="1">
        <v>0</v>
      </c>
      <c r="D966" s="1">
        <v>2</v>
      </c>
      <c r="E966" s="1">
        <f t="shared" si="223"/>
        <v>0</v>
      </c>
      <c r="F966" s="1">
        <f t="shared" si="210"/>
        <v>0</v>
      </c>
      <c r="G966" s="1">
        <f t="shared" si="211"/>
        <v>0</v>
      </c>
      <c r="H966" s="1">
        <f t="shared" si="212"/>
        <v>1</v>
      </c>
      <c r="I966" s="1">
        <f t="shared" si="213"/>
        <v>0</v>
      </c>
      <c r="J966" s="1" t="s">
        <v>47</v>
      </c>
      <c r="K966" s="1">
        <f t="shared" si="214"/>
        <v>0</v>
      </c>
      <c r="L966" s="1">
        <f t="shared" si="215"/>
        <v>2</v>
      </c>
      <c r="M966" s="1">
        <f t="shared" si="216"/>
        <v>3</v>
      </c>
      <c r="N966" s="1">
        <f t="shared" si="217"/>
        <v>1</v>
      </c>
      <c r="O966" s="1">
        <f t="shared" si="218"/>
        <v>0</v>
      </c>
      <c r="P966" s="1">
        <f t="shared" si="219"/>
        <v>0</v>
      </c>
      <c r="Q966" s="1">
        <f t="shared" si="220"/>
        <v>1</v>
      </c>
      <c r="R966" s="1" t="s">
        <v>36</v>
      </c>
      <c r="S966" s="1">
        <f t="shared" si="221"/>
        <v>0</v>
      </c>
      <c r="T966" s="1">
        <f t="shared" si="222"/>
        <v>2</v>
      </c>
      <c r="U966" s="2">
        <v>2476</v>
      </c>
      <c r="V966" s="2">
        <v>2477</v>
      </c>
      <c r="W966" s="2"/>
      <c r="X966" s="2"/>
      <c r="Y966" s="2"/>
      <c r="Z966" s="2"/>
      <c r="AA966" s="1"/>
      <c r="AB966" s="1"/>
      <c r="AC966" s="1"/>
      <c r="AD966" s="1"/>
      <c r="AE966" s="1"/>
      <c r="AF966" s="1"/>
    </row>
    <row r="967" spans="1:32" ht="15.75" customHeight="1">
      <c r="A967" s="3">
        <v>46061</v>
      </c>
      <c r="B967" s="1" t="s">
        <v>267</v>
      </c>
      <c r="C967" s="1">
        <v>2</v>
      </c>
      <c r="D967" s="1">
        <v>0</v>
      </c>
      <c r="E967" s="1">
        <f t="shared" si="223"/>
        <v>3</v>
      </c>
      <c r="F967" s="1">
        <f t="shared" si="210"/>
        <v>1</v>
      </c>
      <c r="G967" s="1">
        <f t="shared" si="211"/>
        <v>0</v>
      </c>
      <c r="H967" s="1">
        <f t="shared" si="212"/>
        <v>0</v>
      </c>
      <c r="I967" s="1">
        <f t="shared" si="213"/>
        <v>1</v>
      </c>
      <c r="J967" s="1" t="s">
        <v>266</v>
      </c>
      <c r="K967" s="1">
        <f t="shared" si="214"/>
        <v>2</v>
      </c>
      <c r="L967" s="1">
        <f t="shared" si="215"/>
        <v>0</v>
      </c>
      <c r="M967" s="1">
        <f t="shared" si="216"/>
        <v>0</v>
      </c>
      <c r="N967" s="1">
        <f t="shared" si="217"/>
        <v>0</v>
      </c>
      <c r="O967" s="1">
        <f t="shared" si="218"/>
        <v>0</v>
      </c>
      <c r="P967" s="1">
        <f t="shared" si="219"/>
        <v>1</v>
      </c>
      <c r="Q967" s="1">
        <f t="shared" si="220"/>
        <v>0</v>
      </c>
      <c r="R967" s="1" t="s">
        <v>208</v>
      </c>
      <c r="S967" s="1">
        <f t="shared" si="221"/>
        <v>2</v>
      </c>
      <c r="T967" s="1">
        <f t="shared" si="222"/>
        <v>0</v>
      </c>
      <c r="U967" s="2">
        <v>2471</v>
      </c>
      <c r="V967" s="2">
        <v>1365</v>
      </c>
      <c r="W967" s="2"/>
      <c r="X967" s="2"/>
      <c r="Y967" s="2"/>
      <c r="Z967" s="2"/>
      <c r="AA967" s="1"/>
      <c r="AB967" s="1"/>
      <c r="AC967" s="1"/>
      <c r="AD967" s="1"/>
      <c r="AE967" s="1"/>
      <c r="AF967" s="1"/>
    </row>
    <row r="968" spans="1:32" ht="15.75" customHeight="1">
      <c r="A968" s="3">
        <v>46061</v>
      </c>
      <c r="B968" s="1" t="s">
        <v>254</v>
      </c>
      <c r="C968" s="1">
        <v>1</v>
      </c>
      <c r="D968" s="1">
        <v>0</v>
      </c>
      <c r="E968" s="1">
        <f t="shared" si="223"/>
        <v>3</v>
      </c>
      <c r="F968" s="1">
        <f t="shared" si="210"/>
        <v>1</v>
      </c>
      <c r="G968" s="1">
        <f t="shared" si="211"/>
        <v>0</v>
      </c>
      <c r="H968" s="1">
        <f t="shared" si="212"/>
        <v>0</v>
      </c>
      <c r="I968" s="1">
        <f t="shared" si="213"/>
        <v>1</v>
      </c>
      <c r="J968" s="1" t="s">
        <v>268</v>
      </c>
      <c r="K968" s="1">
        <f t="shared" si="214"/>
        <v>1</v>
      </c>
      <c r="L968" s="1">
        <f t="shared" si="215"/>
        <v>0</v>
      </c>
      <c r="M968" s="1">
        <f t="shared" si="216"/>
        <v>0</v>
      </c>
      <c r="N968" s="1">
        <f t="shared" si="217"/>
        <v>0</v>
      </c>
      <c r="O968" s="1">
        <f t="shared" si="218"/>
        <v>0</v>
      </c>
      <c r="P968" s="1">
        <f t="shared" si="219"/>
        <v>1</v>
      </c>
      <c r="Q968" s="1">
        <f t="shared" si="220"/>
        <v>0</v>
      </c>
      <c r="R968" s="1" t="s">
        <v>208</v>
      </c>
      <c r="S968" s="1">
        <f t="shared" si="221"/>
        <v>1</v>
      </c>
      <c r="T968" s="1">
        <f t="shared" si="222"/>
        <v>0</v>
      </c>
      <c r="U968" s="2">
        <v>1721</v>
      </c>
      <c r="V968" s="2"/>
      <c r="W968" s="2"/>
      <c r="X968" s="2"/>
      <c r="Y968" s="2"/>
      <c r="Z968" s="2"/>
      <c r="AA968" s="1"/>
      <c r="AB968" s="1"/>
      <c r="AC968" s="1"/>
      <c r="AD968" s="1"/>
      <c r="AE968" s="1"/>
      <c r="AF968" s="1"/>
    </row>
    <row r="969" spans="1:32" ht="15.75" customHeight="1">
      <c r="A969" s="3">
        <v>46061</v>
      </c>
      <c r="B969" s="1" t="s">
        <v>214</v>
      </c>
      <c r="C969" s="1">
        <v>2</v>
      </c>
      <c r="D969" s="1">
        <v>2</v>
      </c>
      <c r="E969" s="1">
        <f t="shared" si="223"/>
        <v>1</v>
      </c>
      <c r="F969" s="1">
        <f t="shared" si="210"/>
        <v>0</v>
      </c>
      <c r="G969" s="1">
        <f t="shared" si="211"/>
        <v>1</v>
      </c>
      <c r="H969" s="1">
        <f t="shared" si="212"/>
        <v>0</v>
      </c>
      <c r="I969" s="1">
        <f t="shared" si="213"/>
        <v>0</v>
      </c>
      <c r="J969" s="1" t="s">
        <v>140</v>
      </c>
      <c r="K969" s="1">
        <f t="shared" si="214"/>
        <v>2</v>
      </c>
      <c r="L969" s="1">
        <f t="shared" si="215"/>
        <v>2</v>
      </c>
      <c r="M969" s="1">
        <f t="shared" si="216"/>
        <v>1</v>
      </c>
      <c r="N969" s="1">
        <f t="shared" si="217"/>
        <v>0</v>
      </c>
      <c r="O969" s="1">
        <f t="shared" si="218"/>
        <v>1</v>
      </c>
      <c r="P969" s="1">
        <f t="shared" si="219"/>
        <v>0</v>
      </c>
      <c r="Q969" s="1">
        <f t="shared" si="220"/>
        <v>0</v>
      </c>
      <c r="R969" s="1" t="s">
        <v>141</v>
      </c>
      <c r="S969" s="1">
        <f t="shared" si="221"/>
        <v>2</v>
      </c>
      <c r="T969" s="1">
        <f t="shared" si="222"/>
        <v>2</v>
      </c>
      <c r="U969" s="2">
        <v>1552</v>
      </c>
      <c r="V969" s="2">
        <v>1315</v>
      </c>
      <c r="W969" s="2">
        <v>2492</v>
      </c>
      <c r="X969" s="2">
        <v>2493</v>
      </c>
      <c r="Y969" s="2"/>
      <c r="Z969" s="2"/>
      <c r="AA969" s="1"/>
      <c r="AB969" s="1"/>
      <c r="AC969" s="1"/>
      <c r="AD969" s="1"/>
      <c r="AE969" s="1"/>
      <c r="AF969" s="1"/>
    </row>
    <row r="970" spans="1:32" ht="15.75" customHeight="1">
      <c r="A970" s="3">
        <v>46061</v>
      </c>
      <c r="B970" s="1" t="s">
        <v>139</v>
      </c>
      <c r="C970" s="1">
        <v>3</v>
      </c>
      <c r="D970" s="1">
        <v>0</v>
      </c>
      <c r="E970" s="1">
        <f t="shared" si="223"/>
        <v>3</v>
      </c>
      <c r="F970" s="1">
        <f t="shared" si="210"/>
        <v>1</v>
      </c>
      <c r="G970" s="1">
        <f t="shared" si="211"/>
        <v>0</v>
      </c>
      <c r="H970" s="1">
        <f t="shared" si="212"/>
        <v>0</v>
      </c>
      <c r="I970" s="1">
        <f t="shared" si="213"/>
        <v>1</v>
      </c>
      <c r="J970" s="1" t="s">
        <v>211</v>
      </c>
      <c r="K970" s="1">
        <f t="shared" si="214"/>
        <v>3</v>
      </c>
      <c r="L970" s="1">
        <f t="shared" si="215"/>
        <v>0</v>
      </c>
      <c r="M970" s="1">
        <f t="shared" si="216"/>
        <v>0</v>
      </c>
      <c r="N970" s="1">
        <f t="shared" si="217"/>
        <v>0</v>
      </c>
      <c r="O970" s="1">
        <f t="shared" si="218"/>
        <v>0</v>
      </c>
      <c r="P970" s="1">
        <f t="shared" si="219"/>
        <v>1</v>
      </c>
      <c r="Q970" s="1">
        <f t="shared" si="220"/>
        <v>0</v>
      </c>
      <c r="R970" s="1" t="s">
        <v>141</v>
      </c>
      <c r="S970" s="1">
        <f t="shared" si="221"/>
        <v>3</v>
      </c>
      <c r="T970" s="1">
        <f t="shared" si="222"/>
        <v>0</v>
      </c>
      <c r="U970" s="2">
        <v>2494</v>
      </c>
      <c r="V970" s="2">
        <v>9999</v>
      </c>
      <c r="W970" s="2">
        <v>2495</v>
      </c>
      <c r="X970" s="2"/>
      <c r="Y970" s="2"/>
      <c r="Z970" s="2"/>
      <c r="AA970" s="1"/>
      <c r="AB970" s="1"/>
      <c r="AC970" s="1"/>
      <c r="AD970" s="1"/>
      <c r="AE970" s="1"/>
      <c r="AF970" s="1"/>
    </row>
    <row r="971" spans="1:32" ht="15.75" customHeight="1">
      <c r="A971" s="3">
        <v>46061</v>
      </c>
      <c r="B971" s="1" t="s">
        <v>279</v>
      </c>
      <c r="C971" s="1">
        <v>0</v>
      </c>
      <c r="D971" s="1">
        <v>1</v>
      </c>
      <c r="E971" s="1">
        <f t="shared" si="223"/>
        <v>0</v>
      </c>
      <c r="F971" s="1">
        <f t="shared" si="210"/>
        <v>0</v>
      </c>
      <c r="G971" s="1">
        <f t="shared" si="211"/>
        <v>0</v>
      </c>
      <c r="H971" s="1">
        <f t="shared" si="212"/>
        <v>1</v>
      </c>
      <c r="I971" s="1">
        <f t="shared" si="213"/>
        <v>0</v>
      </c>
      <c r="J971" s="1" t="s">
        <v>301</v>
      </c>
      <c r="K971" s="1">
        <f t="shared" si="214"/>
        <v>0</v>
      </c>
      <c r="L971" s="1">
        <f t="shared" si="215"/>
        <v>1</v>
      </c>
      <c r="M971" s="1">
        <f t="shared" si="216"/>
        <v>3</v>
      </c>
      <c r="N971" s="1">
        <f t="shared" si="217"/>
        <v>1</v>
      </c>
      <c r="O971" s="1">
        <f t="shared" si="218"/>
        <v>0</v>
      </c>
      <c r="P971" s="1">
        <f t="shared" si="219"/>
        <v>0</v>
      </c>
      <c r="Q971" s="1">
        <f t="shared" si="220"/>
        <v>1</v>
      </c>
      <c r="R971" s="1" t="s">
        <v>280</v>
      </c>
      <c r="S971" s="1">
        <f t="shared" si="221"/>
        <v>0</v>
      </c>
      <c r="T971" s="1">
        <f t="shared" si="222"/>
        <v>1</v>
      </c>
      <c r="U971" s="2">
        <v>2505</v>
      </c>
      <c r="V971" s="2"/>
      <c r="W971" s="2"/>
      <c r="X971" s="2"/>
      <c r="Y971" s="2"/>
      <c r="Z971" s="2"/>
      <c r="AA971" s="1"/>
      <c r="AB971" s="1"/>
      <c r="AC971" s="1"/>
      <c r="AD971" s="1"/>
      <c r="AE971" s="1"/>
      <c r="AF971" s="1"/>
    </row>
    <row r="972" spans="1:32" ht="15.75" customHeight="1">
      <c r="A972" s="3">
        <v>46061</v>
      </c>
      <c r="B972" s="1" t="s">
        <v>281</v>
      </c>
      <c r="C972" s="1">
        <v>1</v>
      </c>
      <c r="D972" s="1">
        <v>2</v>
      </c>
      <c r="E972" s="1">
        <f t="shared" si="223"/>
        <v>0</v>
      </c>
      <c r="F972" s="1">
        <f t="shared" si="210"/>
        <v>0</v>
      </c>
      <c r="G972" s="1">
        <f t="shared" si="211"/>
        <v>0</v>
      </c>
      <c r="H972" s="1">
        <f t="shared" si="212"/>
        <v>1</v>
      </c>
      <c r="I972" s="1">
        <f t="shared" si="213"/>
        <v>0</v>
      </c>
      <c r="J972" s="1" t="s">
        <v>278</v>
      </c>
      <c r="K972" s="1">
        <f t="shared" si="214"/>
        <v>1</v>
      </c>
      <c r="L972" s="1">
        <f t="shared" si="215"/>
        <v>2</v>
      </c>
      <c r="M972" s="1">
        <f t="shared" si="216"/>
        <v>3</v>
      </c>
      <c r="N972" s="1">
        <f t="shared" si="217"/>
        <v>1</v>
      </c>
      <c r="O972" s="1">
        <f t="shared" si="218"/>
        <v>0</v>
      </c>
      <c r="P972" s="1">
        <f t="shared" si="219"/>
        <v>0</v>
      </c>
      <c r="Q972" s="1">
        <f t="shared" si="220"/>
        <v>0</v>
      </c>
      <c r="R972" s="1" t="s">
        <v>280</v>
      </c>
      <c r="S972" s="1">
        <f t="shared" si="221"/>
        <v>1</v>
      </c>
      <c r="T972" s="1">
        <f t="shared" si="222"/>
        <v>2</v>
      </c>
      <c r="U972" s="2">
        <v>2818</v>
      </c>
      <c r="V972" s="2">
        <v>2507</v>
      </c>
      <c r="W972" s="2">
        <v>2508</v>
      </c>
      <c r="X972" s="2"/>
      <c r="Y972" s="2"/>
      <c r="Z972" s="2"/>
      <c r="AA972" s="1"/>
      <c r="AB972" s="1"/>
      <c r="AC972" s="1"/>
      <c r="AD972" s="1"/>
      <c r="AE972" s="1"/>
      <c r="AF972" s="1"/>
    </row>
    <row r="973" spans="1:32" ht="15.75" customHeight="1">
      <c r="A973" s="3">
        <v>46061</v>
      </c>
      <c r="B973" s="1" t="s">
        <v>217</v>
      </c>
      <c r="C973" s="1">
        <v>3</v>
      </c>
      <c r="D973" s="1">
        <v>1</v>
      </c>
      <c r="E973" s="1">
        <f t="shared" si="223"/>
        <v>3</v>
      </c>
      <c r="F973" s="1">
        <f t="shared" si="210"/>
        <v>1</v>
      </c>
      <c r="G973" s="1">
        <f t="shared" si="211"/>
        <v>0</v>
      </c>
      <c r="H973" s="1">
        <f t="shared" si="212"/>
        <v>0</v>
      </c>
      <c r="I973" s="1">
        <f t="shared" si="213"/>
        <v>0</v>
      </c>
      <c r="J973" s="1" t="s">
        <v>215</v>
      </c>
      <c r="K973" s="1">
        <f t="shared" si="214"/>
        <v>3</v>
      </c>
      <c r="L973" s="1">
        <f t="shared" si="215"/>
        <v>1</v>
      </c>
      <c r="M973" s="1">
        <f t="shared" si="216"/>
        <v>0</v>
      </c>
      <c r="N973" s="1">
        <f t="shared" si="217"/>
        <v>0</v>
      </c>
      <c r="O973" s="1">
        <f t="shared" si="218"/>
        <v>0</v>
      </c>
      <c r="P973" s="1">
        <f t="shared" si="219"/>
        <v>1</v>
      </c>
      <c r="Q973" s="1">
        <f t="shared" si="220"/>
        <v>0</v>
      </c>
      <c r="R973" s="1" t="s">
        <v>144</v>
      </c>
      <c r="S973" s="1">
        <f t="shared" si="221"/>
        <v>3</v>
      </c>
      <c r="T973" s="1">
        <f t="shared" si="222"/>
        <v>1</v>
      </c>
      <c r="U973" s="2">
        <v>2472</v>
      </c>
      <c r="V973" s="2">
        <v>1866</v>
      </c>
      <c r="W973" s="2">
        <v>2473</v>
      </c>
      <c r="X973" s="2">
        <v>1780</v>
      </c>
      <c r="Y973" s="2"/>
      <c r="Z973" s="2"/>
      <c r="AA973" s="1"/>
      <c r="AB973" s="1"/>
      <c r="AC973" s="1"/>
      <c r="AD973" s="1"/>
      <c r="AE973" s="1"/>
      <c r="AF973" s="1"/>
    </row>
    <row r="974" spans="1:32" ht="15.75" customHeight="1">
      <c r="A974" s="3">
        <v>46061</v>
      </c>
      <c r="B974" s="1" t="s">
        <v>56</v>
      </c>
      <c r="C974" s="1">
        <v>0</v>
      </c>
      <c r="D974" s="1">
        <v>1</v>
      </c>
      <c r="E974" s="1">
        <f t="shared" si="223"/>
        <v>0</v>
      </c>
      <c r="F974" s="1">
        <f t="shared" si="210"/>
        <v>0</v>
      </c>
      <c r="G974" s="1">
        <f t="shared" si="211"/>
        <v>0</v>
      </c>
      <c r="H974" s="1">
        <f t="shared" si="212"/>
        <v>1</v>
      </c>
      <c r="I974" s="1">
        <f t="shared" si="213"/>
        <v>0</v>
      </c>
      <c r="J974" s="1" t="s">
        <v>41</v>
      </c>
      <c r="K974" s="1">
        <f t="shared" si="214"/>
        <v>0</v>
      </c>
      <c r="L974" s="1">
        <f t="shared" si="215"/>
        <v>1</v>
      </c>
      <c r="M974" s="1">
        <f t="shared" si="216"/>
        <v>3</v>
      </c>
      <c r="N974" s="1">
        <f t="shared" si="217"/>
        <v>1</v>
      </c>
      <c r="O974" s="1">
        <f t="shared" si="218"/>
        <v>0</v>
      </c>
      <c r="P974" s="1">
        <f t="shared" si="219"/>
        <v>0</v>
      </c>
      <c r="Q974" s="1">
        <f t="shared" si="220"/>
        <v>1</v>
      </c>
      <c r="R974" s="1" t="s">
        <v>39</v>
      </c>
      <c r="S974" s="1">
        <f t="shared" si="221"/>
        <v>0</v>
      </c>
      <c r="T974" s="1">
        <f t="shared" si="222"/>
        <v>1</v>
      </c>
      <c r="U974" s="2">
        <v>2480</v>
      </c>
      <c r="V974" s="2"/>
      <c r="W974" s="2"/>
      <c r="X974" s="2"/>
      <c r="Y974" s="2"/>
      <c r="Z974" s="2"/>
      <c r="AA974" s="1"/>
      <c r="AB974" s="1"/>
      <c r="AC974" s="1"/>
      <c r="AD974" s="1"/>
      <c r="AE974" s="1"/>
      <c r="AF974" s="1"/>
    </row>
    <row r="975" spans="1:32" ht="15.75" customHeight="1">
      <c r="A975" s="3">
        <v>46061</v>
      </c>
      <c r="B975" s="1" t="s">
        <v>37</v>
      </c>
      <c r="C975" s="1">
        <v>0</v>
      </c>
      <c r="D975" s="1">
        <v>0</v>
      </c>
      <c r="E975" s="1">
        <f t="shared" si="223"/>
        <v>1</v>
      </c>
      <c r="F975" s="1">
        <f t="shared" si="210"/>
        <v>0</v>
      </c>
      <c r="G975" s="1">
        <f t="shared" si="211"/>
        <v>1</v>
      </c>
      <c r="H975" s="1">
        <f t="shared" si="212"/>
        <v>0</v>
      </c>
      <c r="I975" s="1">
        <f t="shared" si="213"/>
        <v>1</v>
      </c>
      <c r="J975" s="1" t="s">
        <v>53</v>
      </c>
      <c r="K975" s="1">
        <f t="shared" si="214"/>
        <v>0</v>
      </c>
      <c r="L975" s="1">
        <f t="shared" si="215"/>
        <v>0</v>
      </c>
      <c r="M975" s="1">
        <f t="shared" si="216"/>
        <v>1</v>
      </c>
      <c r="N975" s="1">
        <f t="shared" si="217"/>
        <v>0</v>
      </c>
      <c r="O975" s="1">
        <f t="shared" si="218"/>
        <v>1</v>
      </c>
      <c r="P975" s="1">
        <f t="shared" si="219"/>
        <v>0</v>
      </c>
      <c r="Q975" s="1">
        <f t="shared" si="220"/>
        <v>1</v>
      </c>
      <c r="R975" s="1" t="s">
        <v>39</v>
      </c>
      <c r="S975" s="1">
        <f t="shared" si="221"/>
        <v>0</v>
      </c>
      <c r="T975" s="1">
        <f t="shared" si="222"/>
        <v>0</v>
      </c>
      <c r="U975" s="2"/>
      <c r="V975" s="2"/>
      <c r="W975" s="2"/>
      <c r="X975" s="2"/>
      <c r="Y975" s="2"/>
      <c r="Z975" s="2"/>
      <c r="AA975" s="1"/>
      <c r="AB975" s="1"/>
      <c r="AC975" s="1"/>
      <c r="AD975" s="1"/>
      <c r="AE975" s="1"/>
      <c r="AF975" s="1"/>
    </row>
    <row r="976" spans="1:32" ht="15.75" customHeight="1">
      <c r="A976" s="3">
        <v>46061</v>
      </c>
      <c r="B976" s="1" t="s">
        <v>223</v>
      </c>
      <c r="C976" s="1">
        <v>2</v>
      </c>
      <c r="D976" s="1">
        <v>1</v>
      </c>
      <c r="E976" s="1">
        <f t="shared" si="223"/>
        <v>3</v>
      </c>
      <c r="F976" s="1">
        <f t="shared" si="210"/>
        <v>1</v>
      </c>
      <c r="G976" s="1">
        <f t="shared" si="211"/>
        <v>0</v>
      </c>
      <c r="H976" s="1">
        <f t="shared" si="212"/>
        <v>0</v>
      </c>
      <c r="I976" s="1">
        <f t="shared" si="213"/>
        <v>0</v>
      </c>
      <c r="J976" s="1" t="s">
        <v>149</v>
      </c>
      <c r="K976" s="1">
        <f t="shared" si="214"/>
        <v>2</v>
      </c>
      <c r="L976" s="1">
        <f t="shared" si="215"/>
        <v>1</v>
      </c>
      <c r="M976" s="1">
        <f t="shared" si="216"/>
        <v>0</v>
      </c>
      <c r="N976" s="1">
        <f t="shared" si="217"/>
        <v>0</v>
      </c>
      <c r="O976" s="1">
        <f t="shared" si="218"/>
        <v>0</v>
      </c>
      <c r="P976" s="1">
        <f t="shared" si="219"/>
        <v>1</v>
      </c>
      <c r="Q976" s="1">
        <f t="shared" si="220"/>
        <v>0</v>
      </c>
      <c r="R976" s="1" t="s">
        <v>151</v>
      </c>
      <c r="S976" s="1">
        <f t="shared" si="221"/>
        <v>2</v>
      </c>
      <c r="T976" s="1">
        <f t="shared" si="222"/>
        <v>1</v>
      </c>
      <c r="U976" s="2">
        <v>1197</v>
      </c>
      <c r="V976" s="2">
        <v>2498</v>
      </c>
      <c r="W976" s="2">
        <v>2499</v>
      </c>
      <c r="X976" s="2"/>
      <c r="Y976" s="2"/>
      <c r="Z976" s="2"/>
      <c r="AA976" s="1"/>
      <c r="AB976" s="1"/>
      <c r="AC976" s="1"/>
      <c r="AD976" s="1"/>
      <c r="AE976" s="1"/>
      <c r="AF976" s="1"/>
    </row>
    <row r="977" spans="1:32" ht="15.75" customHeight="1">
      <c r="A977" s="3">
        <v>46061</v>
      </c>
      <c r="B977" s="1" t="s">
        <v>150</v>
      </c>
      <c r="C977" s="1">
        <v>1</v>
      </c>
      <c r="D977" s="1">
        <v>0</v>
      </c>
      <c r="E977" s="1">
        <f t="shared" si="223"/>
        <v>3</v>
      </c>
      <c r="F977" s="1">
        <f t="shared" si="210"/>
        <v>1</v>
      </c>
      <c r="G977" s="1">
        <f t="shared" si="211"/>
        <v>0</v>
      </c>
      <c r="H977" s="1">
        <f t="shared" si="212"/>
        <v>0</v>
      </c>
      <c r="I977" s="1">
        <f t="shared" si="213"/>
        <v>1</v>
      </c>
      <c r="J977" s="1" t="s">
        <v>225</v>
      </c>
      <c r="K977" s="1">
        <f t="shared" si="214"/>
        <v>1</v>
      </c>
      <c r="L977" s="1">
        <f t="shared" si="215"/>
        <v>0</v>
      </c>
      <c r="M977" s="1">
        <f t="shared" si="216"/>
        <v>0</v>
      </c>
      <c r="N977" s="1">
        <f t="shared" si="217"/>
        <v>0</v>
      </c>
      <c r="O977" s="1">
        <f t="shared" si="218"/>
        <v>0</v>
      </c>
      <c r="P977" s="1">
        <f t="shared" si="219"/>
        <v>1</v>
      </c>
      <c r="Q977" s="1">
        <f t="shared" si="220"/>
        <v>0</v>
      </c>
      <c r="R977" s="1" t="s">
        <v>151</v>
      </c>
      <c r="S977" s="1">
        <f t="shared" si="221"/>
        <v>1</v>
      </c>
      <c r="T977" s="1">
        <f t="shared" si="222"/>
        <v>0</v>
      </c>
      <c r="U977" s="2">
        <v>1111</v>
      </c>
      <c r="V977" s="2"/>
      <c r="W977" s="2"/>
      <c r="X977" s="2"/>
      <c r="Y977" s="2"/>
      <c r="Z977" s="2"/>
      <c r="AA977" s="1"/>
      <c r="AB977" s="1"/>
      <c r="AC977" s="1"/>
      <c r="AD977" s="1"/>
      <c r="AE977" s="1"/>
      <c r="AF977" s="1"/>
    </row>
    <row r="978" spans="1:32" ht="15.75" customHeight="1">
      <c r="A978" s="3">
        <v>46061</v>
      </c>
      <c r="B978" s="1" t="s">
        <v>231</v>
      </c>
      <c r="C978" s="1">
        <v>1</v>
      </c>
      <c r="D978" s="1">
        <v>2</v>
      </c>
      <c r="E978" s="1">
        <f t="shared" si="223"/>
        <v>0</v>
      </c>
      <c r="F978" s="1">
        <f t="shared" si="210"/>
        <v>0</v>
      </c>
      <c r="G978" s="1">
        <f t="shared" si="211"/>
        <v>0</v>
      </c>
      <c r="H978" s="1">
        <f t="shared" si="212"/>
        <v>1</v>
      </c>
      <c r="I978" s="1">
        <f t="shared" si="213"/>
        <v>0</v>
      </c>
      <c r="J978" s="1" t="s">
        <v>157</v>
      </c>
      <c r="K978" s="1">
        <f t="shared" si="214"/>
        <v>1</v>
      </c>
      <c r="L978" s="1">
        <f t="shared" si="215"/>
        <v>2</v>
      </c>
      <c r="M978" s="1">
        <f t="shared" si="216"/>
        <v>3</v>
      </c>
      <c r="N978" s="1">
        <f t="shared" si="217"/>
        <v>1</v>
      </c>
      <c r="O978" s="1">
        <f t="shared" si="218"/>
        <v>0</v>
      </c>
      <c r="P978" s="1">
        <f t="shared" si="219"/>
        <v>0</v>
      </c>
      <c r="Q978" s="1">
        <f t="shared" si="220"/>
        <v>0</v>
      </c>
      <c r="R978" s="1" t="s">
        <v>156</v>
      </c>
      <c r="S978" s="1">
        <f t="shared" si="221"/>
        <v>1</v>
      </c>
      <c r="T978" s="1">
        <f t="shared" si="222"/>
        <v>2</v>
      </c>
      <c r="U978" s="2">
        <v>2467</v>
      </c>
      <c r="V978" s="2">
        <v>4165</v>
      </c>
      <c r="W978" s="2">
        <v>1258</v>
      </c>
      <c r="X978" s="2"/>
      <c r="Y978" s="2"/>
      <c r="Z978" s="2"/>
      <c r="AA978" s="1"/>
      <c r="AB978" s="1"/>
      <c r="AC978" s="1"/>
      <c r="AD978" s="1"/>
      <c r="AE978" s="1"/>
      <c r="AF978" s="1"/>
    </row>
    <row r="979" spans="1:32" ht="15.75" customHeight="1">
      <c r="A979" s="3">
        <v>46061</v>
      </c>
      <c r="B979" s="1" t="s">
        <v>155</v>
      </c>
      <c r="C979" s="1">
        <v>1</v>
      </c>
      <c r="D979" s="1">
        <v>0</v>
      </c>
      <c r="E979" s="1">
        <f t="shared" si="223"/>
        <v>3</v>
      </c>
      <c r="F979" s="1">
        <f t="shared" si="210"/>
        <v>1</v>
      </c>
      <c r="G979" s="1">
        <f t="shared" si="211"/>
        <v>0</v>
      </c>
      <c r="H979" s="1">
        <f t="shared" si="212"/>
        <v>0</v>
      </c>
      <c r="I979" s="1">
        <f t="shared" si="213"/>
        <v>1</v>
      </c>
      <c r="J979" s="1" t="s">
        <v>233</v>
      </c>
      <c r="K979" s="1">
        <f t="shared" si="214"/>
        <v>1</v>
      </c>
      <c r="L979" s="1">
        <f t="shared" si="215"/>
        <v>0</v>
      </c>
      <c r="M979" s="1">
        <f t="shared" si="216"/>
        <v>0</v>
      </c>
      <c r="N979" s="1">
        <f t="shared" si="217"/>
        <v>0</v>
      </c>
      <c r="O979" s="1">
        <f t="shared" si="218"/>
        <v>0</v>
      </c>
      <c r="P979" s="1">
        <f t="shared" si="219"/>
        <v>1</v>
      </c>
      <c r="Q979" s="1">
        <f t="shared" si="220"/>
        <v>0</v>
      </c>
      <c r="R979" s="1" t="s">
        <v>156</v>
      </c>
      <c r="S979" s="1">
        <f t="shared" si="221"/>
        <v>1</v>
      </c>
      <c r="T979" s="1">
        <f t="shared" si="222"/>
        <v>0</v>
      </c>
      <c r="U979" s="2">
        <v>2468</v>
      </c>
      <c r="V979" s="2"/>
      <c r="W979" s="2"/>
      <c r="X979" s="2"/>
      <c r="Y979" s="2"/>
      <c r="Z979" s="2"/>
      <c r="AA979" s="1"/>
      <c r="AB979" s="1"/>
      <c r="AC979" s="1"/>
      <c r="AD979" s="1"/>
      <c r="AE979" s="1"/>
      <c r="AF979" s="1"/>
    </row>
    <row r="980" spans="1:32" ht="15.75" customHeight="1">
      <c r="A980" s="3">
        <v>46061</v>
      </c>
      <c r="B980" s="1" t="s">
        <v>229</v>
      </c>
      <c r="C980" s="1">
        <v>1</v>
      </c>
      <c r="D980" s="1">
        <v>1</v>
      </c>
      <c r="E980" s="1">
        <f t="shared" si="223"/>
        <v>1</v>
      </c>
      <c r="F980" s="1">
        <f t="shared" si="210"/>
        <v>0</v>
      </c>
      <c r="G980" s="1">
        <f t="shared" si="211"/>
        <v>1</v>
      </c>
      <c r="H980" s="1">
        <f t="shared" si="212"/>
        <v>0</v>
      </c>
      <c r="I980" s="1">
        <f t="shared" si="213"/>
        <v>0</v>
      </c>
      <c r="J980" s="1" t="s">
        <v>232</v>
      </c>
      <c r="K980" s="1">
        <f t="shared" si="214"/>
        <v>1</v>
      </c>
      <c r="L980" s="1">
        <f t="shared" si="215"/>
        <v>1</v>
      </c>
      <c r="M980" s="1">
        <f t="shared" si="216"/>
        <v>1</v>
      </c>
      <c r="N980" s="1">
        <f t="shared" si="217"/>
        <v>0</v>
      </c>
      <c r="O980" s="1">
        <f t="shared" si="218"/>
        <v>1</v>
      </c>
      <c r="P980" s="1">
        <f t="shared" si="219"/>
        <v>0</v>
      </c>
      <c r="Q980" s="1">
        <f t="shared" si="220"/>
        <v>0</v>
      </c>
      <c r="R980" s="1" t="s">
        <v>156</v>
      </c>
      <c r="S980" s="1">
        <f t="shared" si="221"/>
        <v>1</v>
      </c>
      <c r="T980" s="1">
        <f t="shared" si="222"/>
        <v>1</v>
      </c>
      <c r="U980" s="2">
        <v>2469</v>
      </c>
      <c r="V980" s="2">
        <v>2470</v>
      </c>
      <c r="W980" s="2"/>
      <c r="X980" s="2"/>
      <c r="Y980" s="2"/>
      <c r="Z980" s="2"/>
      <c r="AA980" s="1"/>
      <c r="AB980" s="1"/>
      <c r="AC980" s="1"/>
      <c r="AD980" s="1"/>
      <c r="AE980" s="1"/>
      <c r="AF980" s="1"/>
    </row>
    <row r="981" spans="1:32" ht="15.75" customHeight="1">
      <c r="A981" s="3">
        <v>46061</v>
      </c>
      <c r="B981" s="1" t="s">
        <v>227</v>
      </c>
      <c r="C981" s="1">
        <v>0</v>
      </c>
      <c r="D981" s="1">
        <v>1</v>
      </c>
      <c r="E981" s="1">
        <f t="shared" si="223"/>
        <v>0</v>
      </c>
      <c r="F981" s="1">
        <f t="shared" si="210"/>
        <v>0</v>
      </c>
      <c r="G981" s="1">
        <f t="shared" si="211"/>
        <v>0</v>
      </c>
      <c r="H981" s="1">
        <f t="shared" si="212"/>
        <v>1</v>
      </c>
      <c r="I981" s="1">
        <f t="shared" si="213"/>
        <v>0</v>
      </c>
      <c r="J981" s="1" t="s">
        <v>162</v>
      </c>
      <c r="K981" s="1">
        <f t="shared" si="214"/>
        <v>0</v>
      </c>
      <c r="L981" s="1">
        <f t="shared" si="215"/>
        <v>1</v>
      </c>
      <c r="M981" s="1">
        <f t="shared" si="216"/>
        <v>3</v>
      </c>
      <c r="N981" s="1">
        <f t="shared" si="217"/>
        <v>1</v>
      </c>
      <c r="O981" s="1">
        <f t="shared" si="218"/>
        <v>0</v>
      </c>
      <c r="P981" s="1">
        <f t="shared" si="219"/>
        <v>0</v>
      </c>
      <c r="Q981" s="1">
        <f t="shared" si="220"/>
        <v>1</v>
      </c>
      <c r="R981" s="1" t="s">
        <v>156</v>
      </c>
      <c r="S981" s="1">
        <f t="shared" si="221"/>
        <v>0</v>
      </c>
      <c r="T981" s="1">
        <f t="shared" si="222"/>
        <v>1</v>
      </c>
      <c r="U981" s="2">
        <v>1411</v>
      </c>
      <c r="V981" s="2"/>
      <c r="W981" s="2"/>
      <c r="X981" s="2"/>
      <c r="Y981" s="2"/>
      <c r="Z981" s="2"/>
      <c r="AA981" s="1"/>
      <c r="AB981" s="1"/>
      <c r="AC981" s="1"/>
      <c r="AD981" s="1"/>
      <c r="AE981" s="1"/>
      <c r="AF981" s="1"/>
    </row>
    <row r="982" spans="1:32" ht="15.75" customHeight="1">
      <c r="A982" s="3">
        <v>46061</v>
      </c>
      <c r="B982" s="1" t="s">
        <v>239</v>
      </c>
      <c r="C982" s="1">
        <v>2</v>
      </c>
      <c r="D982" s="1">
        <v>2</v>
      </c>
      <c r="E982" s="1">
        <f t="shared" si="223"/>
        <v>1</v>
      </c>
      <c r="F982" s="1">
        <f t="shared" si="210"/>
        <v>0</v>
      </c>
      <c r="G982" s="1">
        <f t="shared" si="211"/>
        <v>1</v>
      </c>
      <c r="H982" s="1">
        <f t="shared" si="212"/>
        <v>0</v>
      </c>
      <c r="I982" s="1">
        <f t="shared" si="213"/>
        <v>0</v>
      </c>
      <c r="J982" s="1" t="s">
        <v>74</v>
      </c>
      <c r="K982" s="1">
        <f t="shared" si="214"/>
        <v>2</v>
      </c>
      <c r="L982" s="1">
        <f t="shared" si="215"/>
        <v>2</v>
      </c>
      <c r="M982" s="1">
        <f t="shared" si="216"/>
        <v>1</v>
      </c>
      <c r="N982" s="1">
        <f t="shared" si="217"/>
        <v>0</v>
      </c>
      <c r="O982" s="1">
        <f t="shared" si="218"/>
        <v>1</v>
      </c>
      <c r="P982" s="1">
        <f t="shared" si="219"/>
        <v>0</v>
      </c>
      <c r="Q982" s="1">
        <f t="shared" si="220"/>
        <v>0</v>
      </c>
      <c r="R982" s="1" t="s">
        <v>76</v>
      </c>
      <c r="S982" s="1">
        <f t="shared" si="221"/>
        <v>2</v>
      </c>
      <c r="T982" s="1">
        <f t="shared" si="222"/>
        <v>2</v>
      </c>
      <c r="U982" s="2">
        <v>2514</v>
      </c>
      <c r="V982" s="2">
        <v>1701</v>
      </c>
      <c r="W982" s="2">
        <v>2515</v>
      </c>
      <c r="X982" s="2">
        <v>2516</v>
      </c>
      <c r="Y982" s="2"/>
      <c r="Z982" s="2"/>
      <c r="AA982" s="1"/>
      <c r="AB982" s="1"/>
      <c r="AC982" s="1"/>
      <c r="AD982" s="1"/>
      <c r="AE982" s="1"/>
      <c r="AF982" s="1"/>
    </row>
    <row r="983" spans="1:32" ht="15.75" customHeight="1">
      <c r="A983" s="3">
        <v>46061</v>
      </c>
      <c r="B983" s="1" t="s">
        <v>166</v>
      </c>
      <c r="C983" s="1">
        <v>1</v>
      </c>
      <c r="D983" s="1">
        <v>0</v>
      </c>
      <c r="E983" s="1">
        <f t="shared" si="223"/>
        <v>3</v>
      </c>
      <c r="F983" s="1">
        <f t="shared" si="210"/>
        <v>1</v>
      </c>
      <c r="G983" s="1">
        <f t="shared" si="211"/>
        <v>0</v>
      </c>
      <c r="H983" s="1">
        <f t="shared" si="212"/>
        <v>0</v>
      </c>
      <c r="I983" s="1">
        <f t="shared" si="213"/>
        <v>1</v>
      </c>
      <c r="J983" s="1" t="s">
        <v>238</v>
      </c>
      <c r="K983" s="1">
        <f t="shared" si="214"/>
        <v>1</v>
      </c>
      <c r="L983" s="1">
        <f t="shared" si="215"/>
        <v>0</v>
      </c>
      <c r="M983" s="1">
        <f t="shared" si="216"/>
        <v>0</v>
      </c>
      <c r="N983" s="1">
        <f t="shared" si="217"/>
        <v>0</v>
      </c>
      <c r="O983" s="1">
        <f t="shared" si="218"/>
        <v>0</v>
      </c>
      <c r="P983" s="1">
        <f t="shared" si="219"/>
        <v>1</v>
      </c>
      <c r="Q983" s="1">
        <f t="shared" si="220"/>
        <v>0</v>
      </c>
      <c r="R983" s="1" t="s">
        <v>76</v>
      </c>
      <c r="S983" s="1">
        <f t="shared" si="221"/>
        <v>1</v>
      </c>
      <c r="T983" s="1">
        <f t="shared" si="222"/>
        <v>0</v>
      </c>
      <c r="U983" s="2">
        <v>1330</v>
      </c>
      <c r="V983" s="2"/>
      <c r="W983" s="2"/>
      <c r="X983" s="2"/>
      <c r="Y983" s="2"/>
      <c r="Z983" s="2"/>
      <c r="AA983" s="1"/>
      <c r="AB983" s="1"/>
      <c r="AC983" s="1"/>
      <c r="AD983" s="1"/>
      <c r="AE983" s="1"/>
      <c r="AF983" s="1"/>
    </row>
    <row r="984" spans="1:32" ht="15.75" customHeight="1">
      <c r="A984" s="3">
        <v>46061</v>
      </c>
      <c r="B984" s="1" t="s">
        <v>312</v>
      </c>
      <c r="C984" s="1">
        <v>1</v>
      </c>
      <c r="D984" s="1">
        <v>3</v>
      </c>
      <c r="E984" s="1">
        <f t="shared" si="223"/>
        <v>0</v>
      </c>
      <c r="F984" s="1">
        <f t="shared" si="210"/>
        <v>0</v>
      </c>
      <c r="G984" s="1">
        <f t="shared" si="211"/>
        <v>0</v>
      </c>
      <c r="H984" s="1">
        <f t="shared" si="212"/>
        <v>1</v>
      </c>
      <c r="I984" s="1">
        <f t="shared" si="213"/>
        <v>0</v>
      </c>
      <c r="J984" s="1" t="s">
        <v>308</v>
      </c>
      <c r="K984" s="1">
        <f t="shared" si="214"/>
        <v>1</v>
      </c>
      <c r="L984" s="1">
        <f t="shared" si="215"/>
        <v>3</v>
      </c>
      <c r="M984" s="1">
        <f t="shared" si="216"/>
        <v>3</v>
      </c>
      <c r="N984" s="1">
        <f t="shared" si="217"/>
        <v>1</v>
      </c>
      <c r="O984" s="1">
        <f t="shared" si="218"/>
        <v>0</v>
      </c>
      <c r="P984" s="1">
        <f t="shared" si="219"/>
        <v>0</v>
      </c>
      <c r="Q984" s="1">
        <f t="shared" si="220"/>
        <v>0</v>
      </c>
      <c r="R984" s="1" t="s">
        <v>310</v>
      </c>
      <c r="S984" s="1">
        <f t="shared" si="221"/>
        <v>1</v>
      </c>
      <c r="T984" s="1">
        <f t="shared" si="222"/>
        <v>3</v>
      </c>
      <c r="U984" s="2">
        <v>2337</v>
      </c>
      <c r="V984" s="2">
        <v>2517</v>
      </c>
      <c r="W984" s="2">
        <v>2163</v>
      </c>
      <c r="X984" s="2">
        <v>2164</v>
      </c>
      <c r="Y984" s="2"/>
      <c r="Z984" s="2"/>
      <c r="AA984" s="1"/>
      <c r="AB984" s="1"/>
      <c r="AC984" s="1"/>
      <c r="AD984" s="1"/>
      <c r="AE984" s="1"/>
      <c r="AF984" s="1"/>
    </row>
    <row r="985" spans="1:32" ht="15.75" customHeight="1">
      <c r="A985" s="3">
        <v>46061</v>
      </c>
      <c r="B985" s="1" t="s">
        <v>344</v>
      </c>
      <c r="C985" s="1">
        <v>3</v>
      </c>
      <c r="D985" s="1">
        <v>0</v>
      </c>
      <c r="E985" s="1">
        <f t="shared" si="223"/>
        <v>3</v>
      </c>
      <c r="F985" s="1">
        <f t="shared" si="210"/>
        <v>1</v>
      </c>
      <c r="G985" s="1">
        <f t="shared" si="211"/>
        <v>0</v>
      </c>
      <c r="H985" s="1">
        <f t="shared" si="212"/>
        <v>0</v>
      </c>
      <c r="I985" s="1">
        <f t="shared" si="213"/>
        <v>1</v>
      </c>
      <c r="J985" s="1" t="s">
        <v>328</v>
      </c>
      <c r="K985" s="1">
        <f t="shared" si="214"/>
        <v>3</v>
      </c>
      <c r="L985" s="1">
        <f t="shared" si="215"/>
        <v>0</v>
      </c>
      <c r="M985" s="1">
        <f t="shared" si="216"/>
        <v>0</v>
      </c>
      <c r="N985" s="1">
        <f t="shared" si="217"/>
        <v>0</v>
      </c>
      <c r="O985" s="1">
        <f t="shared" si="218"/>
        <v>0</v>
      </c>
      <c r="P985" s="1">
        <f t="shared" si="219"/>
        <v>1</v>
      </c>
      <c r="Q985" s="1">
        <f t="shared" si="220"/>
        <v>0</v>
      </c>
      <c r="R985" s="1" t="s">
        <v>310</v>
      </c>
      <c r="S985" s="1">
        <f t="shared" si="221"/>
        <v>3</v>
      </c>
      <c r="T985" s="1">
        <f t="shared" si="222"/>
        <v>0</v>
      </c>
      <c r="U985" s="2">
        <v>2518</v>
      </c>
      <c r="V985" s="2">
        <v>2165</v>
      </c>
      <c r="W985" s="2">
        <v>2165</v>
      </c>
      <c r="X985" s="2"/>
      <c r="Y985" s="2"/>
      <c r="Z985" s="2"/>
      <c r="AA985" s="1"/>
      <c r="AB985" s="1"/>
      <c r="AC985" s="1"/>
      <c r="AD985" s="1"/>
      <c r="AE985" s="1"/>
      <c r="AF985" s="1"/>
    </row>
    <row r="986" spans="1:32" ht="15.75" customHeight="1">
      <c r="A986" s="3">
        <v>46061</v>
      </c>
      <c r="B986" s="1" t="s">
        <v>373</v>
      </c>
      <c r="C986" s="1">
        <v>0</v>
      </c>
      <c r="D986" s="1">
        <v>3</v>
      </c>
      <c r="E986" s="1">
        <f t="shared" si="223"/>
        <v>0</v>
      </c>
      <c r="F986" s="1">
        <f t="shared" si="210"/>
        <v>0</v>
      </c>
      <c r="G986" s="1">
        <f t="shared" si="211"/>
        <v>0</v>
      </c>
      <c r="H986" s="1">
        <f t="shared" si="212"/>
        <v>1</v>
      </c>
      <c r="I986" s="1">
        <f t="shared" si="213"/>
        <v>0</v>
      </c>
      <c r="J986" s="1" t="s">
        <v>368</v>
      </c>
      <c r="K986" s="1">
        <f t="shared" si="214"/>
        <v>0</v>
      </c>
      <c r="L986" s="1">
        <f t="shared" si="215"/>
        <v>3</v>
      </c>
      <c r="M986" s="1">
        <f t="shared" si="216"/>
        <v>3</v>
      </c>
      <c r="N986" s="1">
        <f t="shared" si="217"/>
        <v>1</v>
      </c>
      <c r="O986" s="1">
        <f t="shared" si="218"/>
        <v>0</v>
      </c>
      <c r="P986" s="1">
        <f t="shared" si="219"/>
        <v>0</v>
      </c>
      <c r="Q986" s="1">
        <f t="shared" si="220"/>
        <v>1</v>
      </c>
      <c r="R986" s="1" t="s">
        <v>359</v>
      </c>
      <c r="S986" s="1">
        <f t="shared" si="221"/>
        <v>0</v>
      </c>
      <c r="T986" s="1">
        <f t="shared" si="222"/>
        <v>3</v>
      </c>
      <c r="U986" s="2">
        <v>2519</v>
      </c>
      <c r="V986" s="2">
        <v>2520</v>
      </c>
      <c r="W986" s="2">
        <v>2521</v>
      </c>
      <c r="X986" s="2"/>
      <c r="Y986" s="2"/>
      <c r="Z986" s="2"/>
      <c r="AA986" s="1"/>
      <c r="AB986" s="1"/>
      <c r="AC986" s="1"/>
      <c r="AD986" s="1"/>
      <c r="AE986" s="1"/>
      <c r="AF986" s="1"/>
    </row>
    <row r="987" spans="1:32" ht="15.75" customHeight="1">
      <c r="A987" s="3">
        <v>46062</v>
      </c>
      <c r="B987" s="1" t="s">
        <v>173</v>
      </c>
      <c r="C987" s="1">
        <v>2</v>
      </c>
      <c r="D987" s="1">
        <v>1</v>
      </c>
      <c r="E987" s="1">
        <f t="shared" si="223"/>
        <v>3</v>
      </c>
      <c r="F987" s="1">
        <f t="shared" si="210"/>
        <v>1</v>
      </c>
      <c r="G987" s="1">
        <f t="shared" si="211"/>
        <v>0</v>
      </c>
      <c r="H987" s="1">
        <f t="shared" si="212"/>
        <v>0</v>
      </c>
      <c r="I987" s="1">
        <f t="shared" si="213"/>
        <v>0</v>
      </c>
      <c r="J987" s="1" t="s">
        <v>244</v>
      </c>
      <c r="K987" s="1">
        <f t="shared" si="214"/>
        <v>2</v>
      </c>
      <c r="L987" s="1">
        <f t="shared" si="215"/>
        <v>1</v>
      </c>
      <c r="M987" s="1">
        <f t="shared" si="216"/>
        <v>0</v>
      </c>
      <c r="N987" s="1">
        <f t="shared" si="217"/>
        <v>0</v>
      </c>
      <c r="O987" s="1">
        <f t="shared" si="218"/>
        <v>0</v>
      </c>
      <c r="P987" s="1">
        <f t="shared" si="219"/>
        <v>1</v>
      </c>
      <c r="Q987" s="1">
        <f t="shared" si="220"/>
        <v>0</v>
      </c>
      <c r="R987" s="1" t="s">
        <v>86</v>
      </c>
      <c r="S987" s="1">
        <f t="shared" si="221"/>
        <v>2</v>
      </c>
      <c r="T987" s="1">
        <f t="shared" si="222"/>
        <v>1</v>
      </c>
      <c r="U987" s="2">
        <v>2537</v>
      </c>
      <c r="V987" s="2">
        <v>1803</v>
      </c>
      <c r="W987" s="2">
        <v>2538</v>
      </c>
      <c r="X987" s="2"/>
      <c r="Y987" s="2"/>
      <c r="Z987" s="2"/>
      <c r="AA987" s="1"/>
      <c r="AB987" s="1"/>
      <c r="AC987" s="1"/>
      <c r="AD987" s="1"/>
      <c r="AE987" s="1"/>
      <c r="AF987" s="1"/>
    </row>
    <row r="988" spans="1:32" ht="15.75" customHeight="1">
      <c r="A988" s="3">
        <v>46062</v>
      </c>
      <c r="B988" s="1" t="s">
        <v>45</v>
      </c>
      <c r="C988" s="1">
        <v>1</v>
      </c>
      <c r="D988" s="1">
        <v>3</v>
      </c>
      <c r="E988" s="1">
        <f t="shared" si="223"/>
        <v>0</v>
      </c>
      <c r="F988" s="1">
        <f t="shared" si="210"/>
        <v>0</v>
      </c>
      <c r="G988" s="1">
        <f t="shared" si="211"/>
        <v>0</v>
      </c>
      <c r="H988" s="1">
        <f t="shared" si="212"/>
        <v>1</v>
      </c>
      <c r="I988" s="1">
        <f t="shared" si="213"/>
        <v>0</v>
      </c>
      <c r="J988" s="1" t="s">
        <v>62</v>
      </c>
      <c r="K988" s="1">
        <f t="shared" si="214"/>
        <v>1</v>
      </c>
      <c r="L988" s="1">
        <f t="shared" si="215"/>
        <v>3</v>
      </c>
      <c r="M988" s="1">
        <f t="shared" si="216"/>
        <v>3</v>
      </c>
      <c r="N988" s="1">
        <f t="shared" si="217"/>
        <v>1</v>
      </c>
      <c r="O988" s="1">
        <f t="shared" si="218"/>
        <v>0</v>
      </c>
      <c r="P988" s="1">
        <f t="shared" si="219"/>
        <v>0</v>
      </c>
      <c r="Q988" s="1">
        <f t="shared" si="220"/>
        <v>0</v>
      </c>
      <c r="R988" s="1" t="s">
        <v>33</v>
      </c>
      <c r="S988" s="1">
        <f t="shared" si="221"/>
        <v>1</v>
      </c>
      <c r="T988" s="1">
        <f t="shared" si="222"/>
        <v>3</v>
      </c>
      <c r="U988" s="2">
        <v>2530</v>
      </c>
      <c r="V988" s="2">
        <v>2531</v>
      </c>
      <c r="W988" s="2">
        <v>1967</v>
      </c>
      <c r="X988" s="2">
        <v>1967</v>
      </c>
      <c r="Y988" s="2"/>
      <c r="Z988" s="2"/>
      <c r="AA988" s="1"/>
      <c r="AB988" s="1"/>
      <c r="AC988" s="1"/>
      <c r="AD988" s="1"/>
      <c r="AE988" s="1"/>
      <c r="AF988" s="1"/>
    </row>
    <row r="989" spans="1:32" ht="15.75" customHeight="1">
      <c r="A989" s="3">
        <v>46062</v>
      </c>
      <c r="B989" s="1" t="s">
        <v>42</v>
      </c>
      <c r="C989" s="1">
        <v>0</v>
      </c>
      <c r="D989" s="1">
        <v>2</v>
      </c>
      <c r="E989" s="1">
        <f t="shared" si="223"/>
        <v>0</v>
      </c>
      <c r="F989" s="1">
        <f t="shared" si="210"/>
        <v>0</v>
      </c>
      <c r="G989" s="1">
        <f t="shared" si="211"/>
        <v>0</v>
      </c>
      <c r="H989" s="1">
        <f t="shared" si="212"/>
        <v>1</v>
      </c>
      <c r="I989" s="1">
        <f t="shared" si="213"/>
        <v>0</v>
      </c>
      <c r="J989" s="1" t="s">
        <v>31</v>
      </c>
      <c r="K989" s="1">
        <f t="shared" si="214"/>
        <v>0</v>
      </c>
      <c r="L989" s="1">
        <f t="shared" si="215"/>
        <v>2</v>
      </c>
      <c r="M989" s="1">
        <f t="shared" si="216"/>
        <v>3</v>
      </c>
      <c r="N989" s="1">
        <f t="shared" si="217"/>
        <v>1</v>
      </c>
      <c r="O989" s="1">
        <f t="shared" si="218"/>
        <v>0</v>
      </c>
      <c r="P989" s="1">
        <f t="shared" si="219"/>
        <v>0</v>
      </c>
      <c r="Q989" s="1">
        <f t="shared" si="220"/>
        <v>1</v>
      </c>
      <c r="R989" s="1" t="s">
        <v>33</v>
      </c>
      <c r="S989" s="1">
        <f t="shared" si="221"/>
        <v>0</v>
      </c>
      <c r="T989" s="1">
        <f t="shared" si="222"/>
        <v>2</v>
      </c>
      <c r="U989" s="2">
        <v>1105</v>
      </c>
      <c r="V989" s="2">
        <v>2533</v>
      </c>
      <c r="W989" s="2"/>
      <c r="X989" s="2"/>
      <c r="Y989" s="2"/>
      <c r="Z989" s="2"/>
      <c r="AA989" s="1"/>
      <c r="AB989" s="1"/>
      <c r="AC989" s="1"/>
      <c r="AD989" s="1"/>
      <c r="AE989" s="1"/>
      <c r="AF989" s="1"/>
    </row>
    <row r="990" spans="1:32" ht="15.75" customHeight="1">
      <c r="A990" s="3">
        <v>46062</v>
      </c>
      <c r="B990" s="1" t="s">
        <v>249</v>
      </c>
      <c r="C990" s="1">
        <v>1</v>
      </c>
      <c r="D990" s="1">
        <v>0</v>
      </c>
      <c r="E990" s="1">
        <f t="shared" si="223"/>
        <v>3</v>
      </c>
      <c r="F990" s="1">
        <f t="shared" si="210"/>
        <v>1</v>
      </c>
      <c r="G990" s="1">
        <f t="shared" si="211"/>
        <v>0</v>
      </c>
      <c r="H990" s="1">
        <f t="shared" si="212"/>
        <v>0</v>
      </c>
      <c r="I990" s="1">
        <f t="shared" si="213"/>
        <v>1</v>
      </c>
      <c r="J990" s="1" t="s">
        <v>245</v>
      </c>
      <c r="K990" s="1">
        <f t="shared" si="214"/>
        <v>1</v>
      </c>
      <c r="L990" s="1">
        <f t="shared" si="215"/>
        <v>0</v>
      </c>
      <c r="M990" s="1">
        <f t="shared" si="216"/>
        <v>0</v>
      </c>
      <c r="N990" s="1">
        <f t="shared" si="217"/>
        <v>0</v>
      </c>
      <c r="O990" s="1">
        <f t="shared" si="218"/>
        <v>0</v>
      </c>
      <c r="P990" s="1">
        <f t="shared" si="219"/>
        <v>1</v>
      </c>
      <c r="Q990" s="1">
        <f t="shared" si="220"/>
        <v>0</v>
      </c>
      <c r="R990" s="1" t="s">
        <v>246</v>
      </c>
      <c r="S990" s="1">
        <f t="shared" si="221"/>
        <v>1</v>
      </c>
      <c r="T990" s="1">
        <f t="shared" si="222"/>
        <v>0</v>
      </c>
      <c r="U990" s="2">
        <v>1626</v>
      </c>
      <c r="V990" s="2"/>
      <c r="W990" s="2"/>
      <c r="X990" s="2"/>
      <c r="Y990" s="2"/>
      <c r="Z990" s="2"/>
      <c r="AA990" s="1"/>
      <c r="AB990" s="1"/>
      <c r="AC990" s="1"/>
      <c r="AD990" s="1"/>
      <c r="AE990" s="1"/>
      <c r="AF990" s="1"/>
    </row>
    <row r="991" spans="1:32" ht="15.75" customHeight="1">
      <c r="A991" s="3">
        <v>46062</v>
      </c>
      <c r="B991" s="1" t="s">
        <v>355</v>
      </c>
      <c r="C991" s="1">
        <v>0</v>
      </c>
      <c r="D991" s="1">
        <v>3</v>
      </c>
      <c r="E991" s="1">
        <f t="shared" si="223"/>
        <v>0</v>
      </c>
      <c r="F991" s="1">
        <f t="shared" si="210"/>
        <v>0</v>
      </c>
      <c r="G991" s="1">
        <f t="shared" si="211"/>
        <v>0</v>
      </c>
      <c r="H991" s="1">
        <f t="shared" si="212"/>
        <v>1</v>
      </c>
      <c r="I991" s="1">
        <f t="shared" si="213"/>
        <v>0</v>
      </c>
      <c r="J991" s="1" t="s">
        <v>347</v>
      </c>
      <c r="K991" s="1">
        <f t="shared" si="214"/>
        <v>0</v>
      </c>
      <c r="L991" s="1">
        <f t="shared" si="215"/>
        <v>3</v>
      </c>
      <c r="M991" s="1">
        <f t="shared" si="216"/>
        <v>3</v>
      </c>
      <c r="N991" s="1">
        <f t="shared" si="217"/>
        <v>1</v>
      </c>
      <c r="O991" s="1">
        <f t="shared" si="218"/>
        <v>0</v>
      </c>
      <c r="P991" s="1">
        <f t="shared" si="219"/>
        <v>0</v>
      </c>
      <c r="Q991" s="1">
        <f t="shared" si="220"/>
        <v>1</v>
      </c>
      <c r="R991" s="1" t="s">
        <v>322</v>
      </c>
      <c r="S991" s="1">
        <f t="shared" si="221"/>
        <v>0</v>
      </c>
      <c r="T991" s="1">
        <f t="shared" si="222"/>
        <v>3</v>
      </c>
      <c r="U991" s="2">
        <v>2354</v>
      </c>
      <c r="V991" s="2">
        <v>2535</v>
      </c>
      <c r="W991" s="2">
        <v>2536</v>
      </c>
      <c r="X991" s="2"/>
      <c r="Y991" s="2"/>
      <c r="Z991" s="2"/>
      <c r="AA991" s="1"/>
      <c r="AB991" s="1"/>
      <c r="AC991" s="1"/>
      <c r="AD991" s="1"/>
      <c r="AE991" s="1"/>
      <c r="AF991" s="1"/>
    </row>
    <row r="992" spans="1:32" ht="15.75" customHeight="1">
      <c r="A992" s="3">
        <v>46062</v>
      </c>
      <c r="B992" s="1" t="s">
        <v>298</v>
      </c>
      <c r="C992" s="1">
        <v>2</v>
      </c>
      <c r="D992" s="1">
        <v>2</v>
      </c>
      <c r="E992" s="1">
        <f t="shared" si="223"/>
        <v>1</v>
      </c>
      <c r="F992" s="1">
        <f t="shared" si="210"/>
        <v>0</v>
      </c>
      <c r="G992" s="1">
        <f t="shared" si="211"/>
        <v>1</v>
      </c>
      <c r="H992" s="1">
        <f t="shared" si="212"/>
        <v>0</v>
      </c>
      <c r="I992" s="1">
        <f t="shared" si="213"/>
        <v>0</v>
      </c>
      <c r="J992" s="1" t="s">
        <v>296</v>
      </c>
      <c r="K992" s="1">
        <f t="shared" si="214"/>
        <v>2</v>
      </c>
      <c r="L992" s="1">
        <f t="shared" si="215"/>
        <v>2</v>
      </c>
      <c r="M992" s="1">
        <f t="shared" si="216"/>
        <v>1</v>
      </c>
      <c r="N992" s="1">
        <f t="shared" si="217"/>
        <v>0</v>
      </c>
      <c r="O992" s="1">
        <f t="shared" si="218"/>
        <v>1</v>
      </c>
      <c r="P992" s="1">
        <f t="shared" si="219"/>
        <v>0</v>
      </c>
      <c r="Q992" s="1">
        <f t="shared" si="220"/>
        <v>0</v>
      </c>
      <c r="R992" s="1" t="s">
        <v>275</v>
      </c>
      <c r="S992" s="1">
        <f t="shared" si="221"/>
        <v>2</v>
      </c>
      <c r="T992" s="1">
        <f t="shared" si="222"/>
        <v>2</v>
      </c>
      <c r="U992" s="2">
        <v>2539</v>
      </c>
      <c r="V992" s="2">
        <v>2540</v>
      </c>
      <c r="W992" s="2">
        <v>1569</v>
      </c>
      <c r="X992" s="2">
        <v>1748</v>
      </c>
      <c r="Y992" s="2"/>
      <c r="Z992" s="2"/>
      <c r="AA992" s="1"/>
      <c r="AB992" s="1"/>
      <c r="AC992" s="1"/>
      <c r="AD992" s="1"/>
      <c r="AE992" s="1"/>
      <c r="AF992" s="1"/>
    </row>
    <row r="993" spans="1:32" ht="15.75" customHeight="1">
      <c r="A993" s="3">
        <v>46062</v>
      </c>
      <c r="B993" s="1" t="s">
        <v>146</v>
      </c>
      <c r="C993" s="1">
        <v>1</v>
      </c>
      <c r="D993" s="1">
        <v>1</v>
      </c>
      <c r="E993" s="1">
        <f t="shared" si="223"/>
        <v>1</v>
      </c>
      <c r="F993" s="1">
        <f t="shared" si="210"/>
        <v>0</v>
      </c>
      <c r="G993" s="1">
        <f t="shared" si="211"/>
        <v>1</v>
      </c>
      <c r="H993" s="1">
        <f t="shared" si="212"/>
        <v>0</v>
      </c>
      <c r="I993" s="1">
        <f t="shared" si="213"/>
        <v>0</v>
      </c>
      <c r="J993" s="1" t="s">
        <v>220</v>
      </c>
      <c r="K993" s="1">
        <f t="shared" si="214"/>
        <v>1</v>
      </c>
      <c r="L993" s="1">
        <f t="shared" si="215"/>
        <v>1</v>
      </c>
      <c r="M993" s="1">
        <f t="shared" si="216"/>
        <v>1</v>
      </c>
      <c r="N993" s="1">
        <f t="shared" si="217"/>
        <v>0</v>
      </c>
      <c r="O993" s="1">
        <f t="shared" si="218"/>
        <v>1</v>
      </c>
      <c r="P993" s="1">
        <f t="shared" si="219"/>
        <v>0</v>
      </c>
      <c r="Q993" s="1">
        <f t="shared" si="220"/>
        <v>0</v>
      </c>
      <c r="R993" s="1" t="s">
        <v>144</v>
      </c>
      <c r="S993" s="1">
        <f t="shared" si="221"/>
        <v>1</v>
      </c>
      <c r="T993" s="1">
        <f t="shared" si="222"/>
        <v>1</v>
      </c>
      <c r="U993" s="2">
        <v>2080</v>
      </c>
      <c r="V993" s="2">
        <v>2085</v>
      </c>
      <c r="W993" s="2"/>
      <c r="X993" s="2"/>
      <c r="Y993" s="2"/>
      <c r="Z993" s="2"/>
      <c r="AA993" s="1"/>
      <c r="AB993" s="1"/>
      <c r="AC993" s="1"/>
      <c r="AD993" s="1"/>
      <c r="AE993" s="1"/>
      <c r="AF993" s="1"/>
    </row>
    <row r="994" spans="1:32" ht="15.75" customHeight="1">
      <c r="A994" s="3">
        <v>46062</v>
      </c>
      <c r="B994" s="1" t="s">
        <v>142</v>
      </c>
      <c r="C994" s="1">
        <v>3</v>
      </c>
      <c r="D994" s="1">
        <v>2</v>
      </c>
      <c r="E994" s="1">
        <f t="shared" si="223"/>
        <v>3</v>
      </c>
      <c r="F994" s="1">
        <f t="shared" si="210"/>
        <v>1</v>
      </c>
      <c r="G994" s="1">
        <f t="shared" si="211"/>
        <v>0</v>
      </c>
      <c r="H994" s="1">
        <f t="shared" si="212"/>
        <v>0</v>
      </c>
      <c r="I994" s="1">
        <f t="shared" si="213"/>
        <v>0</v>
      </c>
      <c r="J994" s="1" t="s">
        <v>219</v>
      </c>
      <c r="K994" s="1">
        <f t="shared" si="214"/>
        <v>3</v>
      </c>
      <c r="L994" s="1">
        <f t="shared" si="215"/>
        <v>2</v>
      </c>
      <c r="M994" s="1">
        <f t="shared" si="216"/>
        <v>0</v>
      </c>
      <c r="N994" s="1">
        <f t="shared" si="217"/>
        <v>0</v>
      </c>
      <c r="O994" s="1">
        <f t="shared" si="218"/>
        <v>0</v>
      </c>
      <c r="P994" s="1">
        <f t="shared" si="219"/>
        <v>1</v>
      </c>
      <c r="Q994" s="1">
        <f t="shared" si="220"/>
        <v>0</v>
      </c>
      <c r="R994" s="1" t="s">
        <v>144</v>
      </c>
      <c r="S994" s="1">
        <f t="shared" si="221"/>
        <v>3</v>
      </c>
      <c r="T994" s="1">
        <f t="shared" si="222"/>
        <v>2</v>
      </c>
      <c r="U994" s="2">
        <v>2524</v>
      </c>
      <c r="V994" s="2">
        <v>1249</v>
      </c>
      <c r="W994" s="2">
        <v>2525</v>
      </c>
      <c r="X994" s="2">
        <v>2526</v>
      </c>
      <c r="Y994" s="2">
        <v>2527</v>
      </c>
      <c r="Z994" s="2"/>
      <c r="AA994" s="1"/>
      <c r="AB994" s="1"/>
      <c r="AC994" s="1"/>
      <c r="AD994" s="1"/>
      <c r="AE994" s="1"/>
      <c r="AF994" s="1"/>
    </row>
    <row r="995" spans="1:32" ht="15.75" customHeight="1">
      <c r="A995" s="3">
        <v>46062</v>
      </c>
      <c r="B995" s="1" t="s">
        <v>147</v>
      </c>
      <c r="C995" s="1">
        <v>2</v>
      </c>
      <c r="D995" s="1">
        <v>1</v>
      </c>
      <c r="E995" s="1">
        <f t="shared" si="223"/>
        <v>3</v>
      </c>
      <c r="F995" s="1">
        <f t="shared" si="210"/>
        <v>1</v>
      </c>
      <c r="G995" s="1">
        <f t="shared" si="211"/>
        <v>0</v>
      </c>
      <c r="H995" s="1">
        <f t="shared" si="212"/>
        <v>0</v>
      </c>
      <c r="I995" s="1">
        <f t="shared" si="213"/>
        <v>0</v>
      </c>
      <c r="J995" s="1" t="s">
        <v>145</v>
      </c>
      <c r="K995" s="1">
        <f t="shared" si="214"/>
        <v>2</v>
      </c>
      <c r="L995" s="1">
        <f t="shared" si="215"/>
        <v>1</v>
      </c>
      <c r="M995" s="1">
        <f t="shared" si="216"/>
        <v>0</v>
      </c>
      <c r="N995" s="1">
        <f t="shared" si="217"/>
        <v>0</v>
      </c>
      <c r="O995" s="1">
        <f t="shared" si="218"/>
        <v>0</v>
      </c>
      <c r="P995" s="1">
        <f t="shared" si="219"/>
        <v>1</v>
      </c>
      <c r="Q995" s="1">
        <f t="shared" si="220"/>
        <v>0</v>
      </c>
      <c r="R995" s="1" t="s">
        <v>144</v>
      </c>
      <c r="S995" s="1">
        <f t="shared" si="221"/>
        <v>2</v>
      </c>
      <c r="T995" s="1">
        <f t="shared" si="222"/>
        <v>1</v>
      </c>
      <c r="U995" s="2">
        <v>2528</v>
      </c>
      <c r="V995" s="2">
        <v>1632</v>
      </c>
      <c r="W995" s="2">
        <v>2529</v>
      </c>
      <c r="X995" s="2"/>
      <c r="Y995" s="2"/>
      <c r="Z995" s="2"/>
      <c r="AA995" s="1"/>
      <c r="AB995" s="1"/>
      <c r="AC995" s="1"/>
      <c r="AD995" s="1"/>
      <c r="AE995" s="1"/>
      <c r="AF995" s="1"/>
    </row>
    <row r="996" spans="1:32" ht="15.75" customHeight="1">
      <c r="A996" s="3">
        <v>46062</v>
      </c>
      <c r="B996" s="1" t="s">
        <v>52</v>
      </c>
      <c r="C996" s="1">
        <v>1</v>
      </c>
      <c r="D996" s="1">
        <v>1</v>
      </c>
      <c r="E996" s="1">
        <f t="shared" si="223"/>
        <v>1</v>
      </c>
      <c r="F996" s="1">
        <f t="shared" si="210"/>
        <v>0</v>
      </c>
      <c r="G996" s="1">
        <f t="shared" si="211"/>
        <v>1</v>
      </c>
      <c r="H996" s="1">
        <f t="shared" si="212"/>
        <v>0</v>
      </c>
      <c r="I996" s="1">
        <f t="shared" si="213"/>
        <v>0</v>
      </c>
      <c r="J996" s="1" t="s">
        <v>67</v>
      </c>
      <c r="K996" s="1">
        <f t="shared" si="214"/>
        <v>1</v>
      </c>
      <c r="L996" s="1">
        <f t="shared" si="215"/>
        <v>1</v>
      </c>
      <c r="M996" s="1">
        <f t="shared" si="216"/>
        <v>1</v>
      </c>
      <c r="N996" s="1">
        <f t="shared" si="217"/>
        <v>0</v>
      </c>
      <c r="O996" s="1">
        <f t="shared" si="218"/>
        <v>1</v>
      </c>
      <c r="P996" s="1">
        <f t="shared" si="219"/>
        <v>0</v>
      </c>
      <c r="Q996" s="1">
        <f t="shared" si="220"/>
        <v>0</v>
      </c>
      <c r="R996" s="1" t="s">
        <v>39</v>
      </c>
      <c r="S996" s="1">
        <f t="shared" si="221"/>
        <v>1</v>
      </c>
      <c r="T996" s="1">
        <f t="shared" si="222"/>
        <v>1</v>
      </c>
      <c r="U996" s="2">
        <v>1024</v>
      </c>
      <c r="V996" s="2">
        <v>2534</v>
      </c>
      <c r="W996" s="2"/>
      <c r="X996" s="2"/>
      <c r="Y996" s="2"/>
      <c r="Z996" s="2"/>
      <c r="AA996" s="1"/>
      <c r="AB996" s="1"/>
      <c r="AC996" s="1"/>
      <c r="AD996" s="1"/>
      <c r="AE996" s="1"/>
      <c r="AF996" s="1"/>
    </row>
    <row r="997" spans="1:32" ht="15.75" customHeight="1">
      <c r="A997" s="3">
        <v>46063</v>
      </c>
      <c r="B997" s="1" t="s">
        <v>269</v>
      </c>
      <c r="C997" s="1">
        <v>1</v>
      </c>
      <c r="D997" s="1">
        <v>3</v>
      </c>
      <c r="E997" s="1">
        <f t="shared" si="223"/>
        <v>0</v>
      </c>
      <c r="F997" s="1">
        <f t="shared" si="210"/>
        <v>0</v>
      </c>
      <c r="G997" s="1">
        <f t="shared" si="211"/>
        <v>0</v>
      </c>
      <c r="H997" s="1">
        <f t="shared" si="212"/>
        <v>1</v>
      </c>
      <c r="I997" s="1">
        <f t="shared" si="213"/>
        <v>0</v>
      </c>
      <c r="J997" s="1" t="s">
        <v>257</v>
      </c>
      <c r="K997" s="1">
        <f t="shared" si="214"/>
        <v>1</v>
      </c>
      <c r="L997" s="1">
        <f t="shared" si="215"/>
        <v>3</v>
      </c>
      <c r="M997" s="1">
        <f t="shared" si="216"/>
        <v>3</v>
      </c>
      <c r="N997" s="1">
        <f t="shared" si="217"/>
        <v>1</v>
      </c>
      <c r="O997" s="1">
        <f t="shared" si="218"/>
        <v>0</v>
      </c>
      <c r="P997" s="1">
        <f t="shared" si="219"/>
        <v>0</v>
      </c>
      <c r="Q997" s="1">
        <f t="shared" si="220"/>
        <v>0</v>
      </c>
      <c r="R997" s="1" t="s">
        <v>259</v>
      </c>
      <c r="S997" s="1">
        <f t="shared" si="221"/>
        <v>1</v>
      </c>
      <c r="T997" s="1">
        <f t="shared" si="222"/>
        <v>3</v>
      </c>
      <c r="U997" s="2">
        <v>1484</v>
      </c>
      <c r="V997" s="2">
        <v>2549</v>
      </c>
      <c r="W997" s="2">
        <v>2550</v>
      </c>
      <c r="X997" s="2">
        <v>2550</v>
      </c>
      <c r="Y997" s="2"/>
      <c r="Z997" s="2"/>
      <c r="AA997" s="1"/>
      <c r="AB997" s="1"/>
      <c r="AC997" s="1"/>
      <c r="AD997" s="1"/>
      <c r="AE997" s="1"/>
      <c r="AF997" s="1"/>
    </row>
    <row r="998" spans="1:32" ht="15.75" customHeight="1">
      <c r="A998" s="3">
        <v>46063</v>
      </c>
      <c r="B998" s="1" t="s">
        <v>271</v>
      </c>
      <c r="C998" s="1">
        <v>0</v>
      </c>
      <c r="D998" s="1">
        <v>2</v>
      </c>
      <c r="E998" s="1">
        <f t="shared" si="223"/>
        <v>0</v>
      </c>
      <c r="F998" s="1">
        <f t="shared" si="210"/>
        <v>0</v>
      </c>
      <c r="G998" s="1">
        <f t="shared" si="211"/>
        <v>0</v>
      </c>
      <c r="H998" s="1">
        <f t="shared" si="212"/>
        <v>1</v>
      </c>
      <c r="I998" s="1">
        <f t="shared" si="213"/>
        <v>0</v>
      </c>
      <c r="J998" s="1" t="s">
        <v>270</v>
      </c>
      <c r="K998" s="1">
        <f t="shared" si="214"/>
        <v>0</v>
      </c>
      <c r="L998" s="1">
        <f t="shared" si="215"/>
        <v>2</v>
      </c>
      <c r="M998" s="1">
        <f t="shared" si="216"/>
        <v>3</v>
      </c>
      <c r="N998" s="1">
        <f t="shared" si="217"/>
        <v>1</v>
      </c>
      <c r="O998" s="1">
        <f t="shared" si="218"/>
        <v>0</v>
      </c>
      <c r="P998" s="1">
        <f t="shared" si="219"/>
        <v>0</v>
      </c>
      <c r="Q998" s="1">
        <f t="shared" si="220"/>
        <v>1</v>
      </c>
      <c r="R998" s="1" t="s">
        <v>259</v>
      </c>
      <c r="S998" s="1">
        <f t="shared" si="221"/>
        <v>0</v>
      </c>
      <c r="T998" s="1">
        <f t="shared" si="222"/>
        <v>2</v>
      </c>
      <c r="U998" s="2">
        <v>2552</v>
      </c>
      <c r="V998" s="2">
        <v>2551</v>
      </c>
      <c r="W998" s="2"/>
      <c r="X998" s="2"/>
      <c r="Y998" s="2"/>
      <c r="Z998" s="2"/>
      <c r="AA998" s="1"/>
      <c r="AB998" s="1"/>
      <c r="AC998" s="1"/>
      <c r="AD998" s="1"/>
      <c r="AE998" s="1"/>
      <c r="AF998" s="1"/>
    </row>
    <row r="999" spans="1:32" ht="15.75" customHeight="1">
      <c r="A999" s="3">
        <v>46063</v>
      </c>
      <c r="B999" s="1" t="s">
        <v>243</v>
      </c>
      <c r="C999" s="1">
        <v>2</v>
      </c>
      <c r="D999" s="1">
        <v>1</v>
      </c>
      <c r="E999" s="1">
        <f t="shared" si="223"/>
        <v>3</v>
      </c>
      <c r="F999" s="1">
        <f t="shared" si="210"/>
        <v>1</v>
      </c>
      <c r="G999" s="1">
        <f t="shared" si="211"/>
        <v>0</v>
      </c>
      <c r="H999" s="1">
        <f t="shared" si="212"/>
        <v>0</v>
      </c>
      <c r="I999" s="1">
        <f t="shared" si="213"/>
        <v>0</v>
      </c>
      <c r="J999" s="1" t="s">
        <v>174</v>
      </c>
      <c r="K999" s="1">
        <f t="shared" si="214"/>
        <v>2</v>
      </c>
      <c r="L999" s="1">
        <f t="shared" si="215"/>
        <v>1</v>
      </c>
      <c r="M999" s="1">
        <f t="shared" si="216"/>
        <v>0</v>
      </c>
      <c r="N999" s="1">
        <f t="shared" si="217"/>
        <v>0</v>
      </c>
      <c r="O999" s="1">
        <f t="shared" si="218"/>
        <v>0</v>
      </c>
      <c r="P999" s="1">
        <f t="shared" si="219"/>
        <v>1</v>
      </c>
      <c r="Q999" s="1">
        <f t="shared" si="220"/>
        <v>0</v>
      </c>
      <c r="R999" s="1" t="s">
        <v>86</v>
      </c>
      <c r="S999" s="1">
        <f t="shared" si="221"/>
        <v>2</v>
      </c>
      <c r="T999" s="1">
        <f t="shared" si="222"/>
        <v>1</v>
      </c>
      <c r="U999" s="2">
        <v>2547</v>
      </c>
      <c r="V999" s="2">
        <v>1563</v>
      </c>
      <c r="W999" s="2">
        <v>2873</v>
      </c>
      <c r="X999" s="2"/>
      <c r="Y999" s="2"/>
      <c r="Z999" s="2"/>
      <c r="AA999" s="1"/>
      <c r="AB999" s="1"/>
      <c r="AC999" s="1"/>
      <c r="AD999" s="1"/>
      <c r="AE999" s="1"/>
      <c r="AF999" s="1"/>
    </row>
    <row r="1000" spans="1:32" ht="15.75" customHeight="1">
      <c r="A1000" s="3">
        <v>46063</v>
      </c>
      <c r="B1000" s="1" t="s">
        <v>91</v>
      </c>
      <c r="C1000" s="1">
        <v>2</v>
      </c>
      <c r="D1000" s="1">
        <v>1</v>
      </c>
      <c r="E1000" s="1">
        <f t="shared" si="223"/>
        <v>3</v>
      </c>
      <c r="F1000" s="1">
        <f t="shared" si="210"/>
        <v>1</v>
      </c>
      <c r="G1000" s="1">
        <f t="shared" si="211"/>
        <v>0</v>
      </c>
      <c r="H1000" s="1">
        <f t="shared" si="212"/>
        <v>0</v>
      </c>
      <c r="I1000" s="1">
        <f t="shared" si="213"/>
        <v>0</v>
      </c>
      <c r="J1000" s="1" t="s">
        <v>88</v>
      </c>
      <c r="K1000" s="1">
        <f t="shared" si="214"/>
        <v>2</v>
      </c>
      <c r="L1000" s="1">
        <f t="shared" si="215"/>
        <v>1</v>
      </c>
      <c r="M1000" s="1">
        <f t="shared" si="216"/>
        <v>0</v>
      </c>
      <c r="N1000" s="1">
        <f t="shared" si="217"/>
        <v>0</v>
      </c>
      <c r="O1000" s="1">
        <f t="shared" si="218"/>
        <v>0</v>
      </c>
      <c r="P1000" s="1">
        <f t="shared" si="219"/>
        <v>1</v>
      </c>
      <c r="Q1000" s="1">
        <f t="shared" si="220"/>
        <v>0</v>
      </c>
      <c r="R1000" s="1" t="s">
        <v>89</v>
      </c>
      <c r="S1000" s="1">
        <f t="shared" si="221"/>
        <v>2</v>
      </c>
      <c r="T1000" s="1">
        <f t="shared" si="222"/>
        <v>1</v>
      </c>
      <c r="U1000" s="2">
        <v>2544</v>
      </c>
      <c r="V1000" s="2">
        <v>2545</v>
      </c>
      <c r="W1000" s="2">
        <v>2546</v>
      </c>
      <c r="X1000" s="2"/>
      <c r="Y1000" s="2"/>
      <c r="Z1000" s="2"/>
      <c r="AA1000" s="1"/>
      <c r="AB1000" s="1"/>
      <c r="AC1000" s="1"/>
      <c r="AD1000" s="1"/>
      <c r="AE1000" s="1"/>
      <c r="AF1000" s="1"/>
    </row>
    <row r="1001" spans="1:32" ht="15.75" customHeight="1">
      <c r="A1001" s="3">
        <v>46063</v>
      </c>
      <c r="B1001" s="1" t="s">
        <v>87</v>
      </c>
      <c r="C1001" s="1">
        <v>1</v>
      </c>
      <c r="D1001" s="1">
        <v>2</v>
      </c>
      <c r="E1001" s="1">
        <f t="shared" si="223"/>
        <v>0</v>
      </c>
      <c r="F1001" s="1">
        <f t="shared" si="210"/>
        <v>0</v>
      </c>
      <c r="G1001" s="1">
        <f t="shared" si="211"/>
        <v>0</v>
      </c>
      <c r="H1001" s="1">
        <f t="shared" si="212"/>
        <v>1</v>
      </c>
      <c r="I1001" s="1">
        <f t="shared" si="213"/>
        <v>0</v>
      </c>
      <c r="J1001" s="1" t="s">
        <v>206</v>
      </c>
      <c r="K1001" s="1">
        <f t="shared" si="214"/>
        <v>1</v>
      </c>
      <c r="L1001" s="1">
        <f t="shared" si="215"/>
        <v>2</v>
      </c>
      <c r="M1001" s="1">
        <f t="shared" si="216"/>
        <v>3</v>
      </c>
      <c r="N1001" s="1">
        <f t="shared" si="217"/>
        <v>1</v>
      </c>
      <c r="O1001" s="1">
        <f t="shared" si="218"/>
        <v>0</v>
      </c>
      <c r="P1001" s="1">
        <f t="shared" si="219"/>
        <v>0</v>
      </c>
      <c r="Q1001" s="1">
        <f t="shared" si="220"/>
        <v>0</v>
      </c>
      <c r="R1001" s="1" t="s">
        <v>208</v>
      </c>
      <c r="S1001" s="1">
        <f t="shared" si="221"/>
        <v>1</v>
      </c>
      <c r="T1001" s="1">
        <f t="shared" si="222"/>
        <v>2</v>
      </c>
      <c r="U1001" s="2">
        <v>2750</v>
      </c>
      <c r="V1001" s="2">
        <v>2751</v>
      </c>
      <c r="W1001" s="2">
        <v>1861</v>
      </c>
      <c r="X1001" s="2"/>
      <c r="Y1001" s="2"/>
      <c r="Z1001" s="2"/>
      <c r="AA1001" s="1"/>
      <c r="AB1001" s="1"/>
      <c r="AC1001" s="1"/>
      <c r="AD1001" s="1"/>
      <c r="AE1001" s="1"/>
      <c r="AF1001" s="1"/>
    </row>
    <row r="1002" spans="1:32" ht="15.75" customHeight="1">
      <c r="A1002" s="3">
        <v>46063</v>
      </c>
      <c r="B1002" s="1" t="s">
        <v>351</v>
      </c>
      <c r="C1002" s="1">
        <v>0</v>
      </c>
      <c r="D1002" s="1">
        <v>2</v>
      </c>
      <c r="E1002" s="1">
        <f t="shared" si="223"/>
        <v>0</v>
      </c>
      <c r="F1002" s="1">
        <f t="shared" si="210"/>
        <v>0</v>
      </c>
      <c r="G1002" s="1">
        <f t="shared" si="211"/>
        <v>0</v>
      </c>
      <c r="H1002" s="1">
        <f t="shared" si="212"/>
        <v>1</v>
      </c>
      <c r="I1002" s="1">
        <f t="shared" si="213"/>
        <v>0</v>
      </c>
      <c r="J1002" s="1" t="s">
        <v>324</v>
      </c>
      <c r="K1002" s="1">
        <f t="shared" si="214"/>
        <v>0</v>
      </c>
      <c r="L1002" s="1">
        <f t="shared" si="215"/>
        <v>2</v>
      </c>
      <c r="M1002" s="1">
        <f t="shared" si="216"/>
        <v>3</v>
      </c>
      <c r="N1002" s="1">
        <f t="shared" si="217"/>
        <v>1</v>
      </c>
      <c r="O1002" s="1">
        <f t="shared" si="218"/>
        <v>0</v>
      </c>
      <c r="P1002" s="1">
        <f t="shared" si="219"/>
        <v>0</v>
      </c>
      <c r="Q1002" s="1">
        <f t="shared" si="220"/>
        <v>1</v>
      </c>
      <c r="R1002" s="1" t="s">
        <v>325</v>
      </c>
      <c r="S1002" s="1">
        <f t="shared" si="221"/>
        <v>0</v>
      </c>
      <c r="T1002" s="1">
        <f t="shared" si="222"/>
        <v>2</v>
      </c>
      <c r="U1002" s="2">
        <v>1827</v>
      </c>
      <c r="V1002" s="2">
        <v>2553</v>
      </c>
      <c r="W1002" s="2"/>
      <c r="X1002" s="2"/>
      <c r="Y1002" s="2"/>
      <c r="Z1002" s="2"/>
      <c r="AA1002" s="1"/>
      <c r="AB1002" s="1"/>
      <c r="AC1002" s="1"/>
      <c r="AD1002" s="1"/>
      <c r="AE1002" s="1"/>
      <c r="AF1002" s="1"/>
    </row>
    <row r="1003" spans="1:32" ht="15.75" customHeight="1">
      <c r="A1003" s="3">
        <v>46063</v>
      </c>
      <c r="B1003" s="1" t="s">
        <v>327</v>
      </c>
      <c r="C1003" s="1">
        <v>2</v>
      </c>
      <c r="D1003" s="1">
        <v>2</v>
      </c>
      <c r="E1003" s="1">
        <f t="shared" si="223"/>
        <v>1</v>
      </c>
      <c r="F1003" s="1">
        <f t="shared" si="210"/>
        <v>0</v>
      </c>
      <c r="G1003" s="1">
        <f t="shared" si="211"/>
        <v>1</v>
      </c>
      <c r="H1003" s="1">
        <f t="shared" si="212"/>
        <v>0</v>
      </c>
      <c r="I1003" s="1">
        <f t="shared" si="213"/>
        <v>0</v>
      </c>
      <c r="J1003" s="1" t="s">
        <v>348</v>
      </c>
      <c r="K1003" s="1">
        <f t="shared" si="214"/>
        <v>2</v>
      </c>
      <c r="L1003" s="1">
        <f t="shared" si="215"/>
        <v>2</v>
      </c>
      <c r="M1003" s="1">
        <f t="shared" si="216"/>
        <v>1</v>
      </c>
      <c r="N1003" s="1">
        <f t="shared" si="217"/>
        <v>0</v>
      </c>
      <c r="O1003" s="1">
        <f t="shared" si="218"/>
        <v>1</v>
      </c>
      <c r="P1003" s="1">
        <f t="shared" si="219"/>
        <v>0</v>
      </c>
      <c r="Q1003" s="1">
        <f t="shared" si="220"/>
        <v>0</v>
      </c>
      <c r="R1003" s="1" t="s">
        <v>325</v>
      </c>
      <c r="S1003" s="1">
        <f t="shared" si="221"/>
        <v>2</v>
      </c>
      <c r="T1003" s="1">
        <f t="shared" si="222"/>
        <v>2</v>
      </c>
      <c r="U1003" s="2">
        <v>2264</v>
      </c>
      <c r="V1003" s="2">
        <v>1831</v>
      </c>
      <c r="W1003" s="2">
        <v>2144</v>
      </c>
      <c r="X1003" s="2">
        <v>1982</v>
      </c>
      <c r="Y1003" s="2"/>
      <c r="Z1003" s="2"/>
      <c r="AA1003" s="1"/>
      <c r="AB1003" s="1"/>
      <c r="AC1003" s="1"/>
      <c r="AD1003" s="1"/>
      <c r="AE1003" s="1"/>
      <c r="AF1003" s="1"/>
    </row>
    <row r="1004" spans="1:32" ht="15.75" customHeight="1">
      <c r="A1004" s="3">
        <v>46063</v>
      </c>
      <c r="B1004" s="1" t="s">
        <v>222</v>
      </c>
      <c r="C1004" s="1">
        <v>2</v>
      </c>
      <c r="D1004" s="1">
        <v>1</v>
      </c>
      <c r="E1004" s="1">
        <f t="shared" si="223"/>
        <v>3</v>
      </c>
      <c r="F1004" s="1">
        <f t="shared" si="210"/>
        <v>1</v>
      </c>
      <c r="G1004" s="1">
        <f t="shared" si="211"/>
        <v>0</v>
      </c>
      <c r="H1004" s="1">
        <f t="shared" si="212"/>
        <v>0</v>
      </c>
      <c r="I1004" s="1">
        <f t="shared" si="213"/>
        <v>0</v>
      </c>
      <c r="J1004" s="1" t="s">
        <v>226</v>
      </c>
      <c r="K1004" s="1">
        <f t="shared" si="214"/>
        <v>2</v>
      </c>
      <c r="L1004" s="1">
        <f t="shared" si="215"/>
        <v>1</v>
      </c>
      <c r="M1004" s="1">
        <f t="shared" si="216"/>
        <v>0</v>
      </c>
      <c r="N1004" s="1">
        <f t="shared" si="217"/>
        <v>0</v>
      </c>
      <c r="O1004" s="1">
        <f t="shared" si="218"/>
        <v>0</v>
      </c>
      <c r="P1004" s="1">
        <f t="shared" si="219"/>
        <v>1</v>
      </c>
      <c r="Q1004" s="1">
        <f t="shared" si="220"/>
        <v>0</v>
      </c>
      <c r="R1004" s="1" t="s">
        <v>151</v>
      </c>
      <c r="S1004" s="1">
        <f t="shared" si="221"/>
        <v>2</v>
      </c>
      <c r="T1004" s="1">
        <f t="shared" si="222"/>
        <v>1</v>
      </c>
      <c r="U1004" s="2">
        <v>2548</v>
      </c>
      <c r="V1004" s="2">
        <v>1470</v>
      </c>
      <c r="W1004" s="2">
        <v>2257</v>
      </c>
      <c r="X1004" s="2"/>
      <c r="Y1004" s="2"/>
      <c r="Z1004" s="2"/>
      <c r="AA1004" s="1"/>
      <c r="AB1004" s="1"/>
      <c r="AC1004" s="1"/>
      <c r="AD1004" s="1"/>
      <c r="AE1004" s="1"/>
      <c r="AF1004" s="1"/>
    </row>
    <row r="1005" spans="1:32" ht="15.75" customHeight="1">
      <c r="A1005" s="3">
        <v>46063</v>
      </c>
      <c r="B1005" s="1" t="s">
        <v>362</v>
      </c>
      <c r="C1005" s="1">
        <v>1</v>
      </c>
      <c r="D1005" s="1">
        <v>1</v>
      </c>
      <c r="E1005" s="1">
        <f t="shared" si="223"/>
        <v>1</v>
      </c>
      <c r="F1005" s="1">
        <f t="shared" si="210"/>
        <v>0</v>
      </c>
      <c r="G1005" s="1">
        <f t="shared" si="211"/>
        <v>1</v>
      </c>
      <c r="H1005" s="1">
        <f t="shared" si="212"/>
        <v>0</v>
      </c>
      <c r="I1005" s="1">
        <f t="shared" si="213"/>
        <v>0</v>
      </c>
      <c r="J1005" s="1" t="s">
        <v>370</v>
      </c>
      <c r="K1005" s="1">
        <f t="shared" si="214"/>
        <v>1</v>
      </c>
      <c r="L1005" s="1">
        <f t="shared" si="215"/>
        <v>1</v>
      </c>
      <c r="M1005" s="1">
        <f t="shared" si="216"/>
        <v>1</v>
      </c>
      <c r="N1005" s="1">
        <f t="shared" si="217"/>
        <v>0</v>
      </c>
      <c r="O1005" s="1">
        <f t="shared" si="218"/>
        <v>1</v>
      </c>
      <c r="P1005" s="1">
        <f t="shared" si="219"/>
        <v>0</v>
      </c>
      <c r="Q1005" s="1">
        <f t="shared" si="220"/>
        <v>0</v>
      </c>
      <c r="R1005" s="1" t="s">
        <v>359</v>
      </c>
      <c r="S1005" s="1">
        <f t="shared" si="221"/>
        <v>1</v>
      </c>
      <c r="T1005" s="1">
        <f t="shared" si="222"/>
        <v>1</v>
      </c>
      <c r="U1005" s="2">
        <v>2461</v>
      </c>
      <c r="V1005" s="2">
        <v>2554</v>
      </c>
      <c r="W1005" s="2"/>
      <c r="X1005" s="2"/>
      <c r="Y1005" s="2"/>
      <c r="Z1005" s="2"/>
      <c r="AA1005" s="1"/>
      <c r="AB1005" s="1"/>
      <c r="AC1005" s="1"/>
      <c r="AD1005" s="1"/>
      <c r="AE1005" s="1"/>
      <c r="AF1005" s="1"/>
    </row>
    <row r="1006" spans="1:32" ht="15.75" customHeight="1">
      <c r="A1006" s="3">
        <v>46064</v>
      </c>
      <c r="B1006" s="1" t="s">
        <v>171</v>
      </c>
      <c r="C1006" s="1">
        <v>3</v>
      </c>
      <c r="D1006" s="1">
        <v>0</v>
      </c>
      <c r="E1006" s="1">
        <f t="shared" si="223"/>
        <v>3</v>
      </c>
      <c r="F1006" s="1">
        <f t="shared" si="210"/>
        <v>1</v>
      </c>
      <c r="G1006" s="1">
        <f t="shared" si="211"/>
        <v>0</v>
      </c>
      <c r="H1006" s="1">
        <f t="shared" si="212"/>
        <v>0</v>
      </c>
      <c r="I1006" s="1">
        <f t="shared" si="213"/>
        <v>1</v>
      </c>
      <c r="J1006" s="1" t="s">
        <v>85</v>
      </c>
      <c r="K1006" s="1">
        <f t="shared" si="214"/>
        <v>3</v>
      </c>
      <c r="L1006" s="1">
        <f t="shared" si="215"/>
        <v>0</v>
      </c>
      <c r="M1006" s="1">
        <f t="shared" si="216"/>
        <v>0</v>
      </c>
      <c r="N1006" s="1">
        <f t="shared" si="217"/>
        <v>0</v>
      </c>
      <c r="O1006" s="1">
        <f t="shared" si="218"/>
        <v>0</v>
      </c>
      <c r="P1006" s="1">
        <f t="shared" si="219"/>
        <v>1</v>
      </c>
      <c r="Q1006" s="1">
        <f t="shared" si="220"/>
        <v>0</v>
      </c>
      <c r="R1006" s="1" t="s">
        <v>86</v>
      </c>
      <c r="S1006" s="1">
        <f t="shared" si="221"/>
        <v>3</v>
      </c>
      <c r="T1006" s="1">
        <f t="shared" si="222"/>
        <v>0</v>
      </c>
      <c r="U1006" s="2">
        <v>1188</v>
      </c>
      <c r="V1006" s="2">
        <v>2574</v>
      </c>
      <c r="W1006" s="2">
        <v>2575</v>
      </c>
      <c r="X1006" s="2"/>
      <c r="Y1006" s="2"/>
      <c r="Z1006" s="2"/>
      <c r="AA1006" s="1"/>
      <c r="AB1006" s="1"/>
      <c r="AC1006" s="1"/>
      <c r="AD1006" s="1"/>
      <c r="AE1006" s="1"/>
      <c r="AF1006" s="1"/>
    </row>
    <row r="1007" spans="1:32" ht="15.75" customHeight="1">
      <c r="A1007" s="3">
        <v>46064</v>
      </c>
      <c r="B1007" s="1" t="s">
        <v>385</v>
      </c>
      <c r="C1007" s="1">
        <v>0</v>
      </c>
      <c r="D1007" s="1">
        <v>2</v>
      </c>
      <c r="E1007" s="1">
        <f t="shared" si="223"/>
        <v>0</v>
      </c>
      <c r="F1007" s="1">
        <f t="shared" si="210"/>
        <v>0</v>
      </c>
      <c r="G1007" s="1">
        <f t="shared" si="211"/>
        <v>0</v>
      </c>
      <c r="H1007" s="1">
        <f t="shared" si="212"/>
        <v>1</v>
      </c>
      <c r="I1007" s="1">
        <f t="shared" si="213"/>
        <v>0</v>
      </c>
      <c r="J1007" s="1" t="s">
        <v>386</v>
      </c>
      <c r="K1007" s="1">
        <f t="shared" si="214"/>
        <v>0</v>
      </c>
      <c r="L1007" s="1">
        <f t="shared" si="215"/>
        <v>2</v>
      </c>
      <c r="M1007" s="1">
        <f t="shared" si="216"/>
        <v>3</v>
      </c>
      <c r="N1007" s="1">
        <f t="shared" si="217"/>
        <v>1</v>
      </c>
      <c r="O1007" s="1">
        <f t="shared" si="218"/>
        <v>0</v>
      </c>
      <c r="P1007" s="1">
        <f t="shared" si="219"/>
        <v>0</v>
      </c>
      <c r="Q1007" s="1">
        <f t="shared" si="220"/>
        <v>1</v>
      </c>
      <c r="R1007" s="1" t="s">
        <v>383</v>
      </c>
      <c r="S1007" s="1">
        <f t="shared" si="221"/>
        <v>0</v>
      </c>
      <c r="T1007" s="1">
        <f t="shared" si="222"/>
        <v>2</v>
      </c>
      <c r="U1007" s="2">
        <v>2587</v>
      </c>
      <c r="V1007" s="2">
        <v>2588</v>
      </c>
      <c r="W1007" s="2"/>
      <c r="X1007" s="2"/>
      <c r="Y1007" s="2"/>
      <c r="Z1007" s="2"/>
      <c r="AA1007" s="1"/>
      <c r="AB1007" s="1"/>
      <c r="AC1007" s="1"/>
      <c r="AD1007" s="1"/>
      <c r="AE1007" s="1"/>
      <c r="AF1007" s="1"/>
    </row>
    <row r="1008" spans="1:32" ht="15.75" customHeight="1">
      <c r="A1008" s="3">
        <v>46064</v>
      </c>
      <c r="B1008" s="1" t="s">
        <v>267</v>
      </c>
      <c r="C1008" s="1">
        <v>0</v>
      </c>
      <c r="D1008" s="1">
        <v>1</v>
      </c>
      <c r="E1008" s="1">
        <f t="shared" si="223"/>
        <v>0</v>
      </c>
      <c r="F1008" s="1">
        <f t="shared" si="210"/>
        <v>0</v>
      </c>
      <c r="G1008" s="1">
        <f t="shared" si="211"/>
        <v>0</v>
      </c>
      <c r="H1008" s="1">
        <f t="shared" si="212"/>
        <v>1</v>
      </c>
      <c r="I1008" s="1">
        <f t="shared" si="213"/>
        <v>0</v>
      </c>
      <c r="J1008" s="1" t="s">
        <v>175</v>
      </c>
      <c r="K1008" s="1">
        <f t="shared" si="214"/>
        <v>0</v>
      </c>
      <c r="L1008" s="1">
        <f t="shared" si="215"/>
        <v>1</v>
      </c>
      <c r="M1008" s="1">
        <f t="shared" si="216"/>
        <v>3</v>
      </c>
      <c r="N1008" s="1">
        <f t="shared" si="217"/>
        <v>1</v>
      </c>
      <c r="O1008" s="1">
        <f t="shared" si="218"/>
        <v>0</v>
      </c>
      <c r="P1008" s="1">
        <f t="shared" si="219"/>
        <v>0</v>
      </c>
      <c r="Q1008" s="1">
        <f t="shared" si="220"/>
        <v>1</v>
      </c>
      <c r="R1008" s="1" t="s">
        <v>89</v>
      </c>
      <c r="S1008" s="1">
        <f t="shared" si="221"/>
        <v>0</v>
      </c>
      <c r="T1008" s="1">
        <f t="shared" si="222"/>
        <v>1</v>
      </c>
      <c r="U1008" s="2">
        <v>1614</v>
      </c>
      <c r="V1008" s="2"/>
      <c r="W1008" s="2"/>
      <c r="X1008" s="2"/>
      <c r="Y1008" s="2"/>
      <c r="Z1008" s="2"/>
      <c r="AA1008" s="1"/>
      <c r="AB1008" s="1"/>
      <c r="AC1008" s="1"/>
      <c r="AD1008" s="1"/>
      <c r="AE1008" s="1"/>
      <c r="AF1008" s="1"/>
    </row>
    <row r="1009" spans="1:32" ht="15.75" customHeight="1">
      <c r="A1009" s="3">
        <v>46064</v>
      </c>
      <c r="B1009" s="1" t="s">
        <v>178</v>
      </c>
      <c r="C1009" s="1">
        <v>6</v>
      </c>
      <c r="D1009" s="1">
        <v>1</v>
      </c>
      <c r="E1009" s="1">
        <f t="shared" si="223"/>
        <v>3</v>
      </c>
      <c r="F1009" s="1">
        <f t="shared" si="210"/>
        <v>1</v>
      </c>
      <c r="G1009" s="1">
        <f t="shared" si="211"/>
        <v>0</v>
      </c>
      <c r="H1009" s="1">
        <f t="shared" si="212"/>
        <v>0</v>
      </c>
      <c r="I1009" s="1">
        <f t="shared" si="213"/>
        <v>0</v>
      </c>
      <c r="J1009" s="6" t="s">
        <v>179</v>
      </c>
      <c r="K1009" s="1">
        <f t="shared" si="214"/>
        <v>6</v>
      </c>
      <c r="L1009" s="1">
        <f t="shared" si="215"/>
        <v>1</v>
      </c>
      <c r="M1009" s="1">
        <f t="shared" si="216"/>
        <v>0</v>
      </c>
      <c r="N1009" s="1">
        <f t="shared" si="217"/>
        <v>0</v>
      </c>
      <c r="O1009" s="1">
        <f t="shared" si="218"/>
        <v>0</v>
      </c>
      <c r="P1009" s="1">
        <f t="shared" si="219"/>
        <v>1</v>
      </c>
      <c r="Q1009" s="1">
        <f t="shared" si="220"/>
        <v>0</v>
      </c>
      <c r="R1009" s="1" t="s">
        <v>89</v>
      </c>
      <c r="S1009" s="1">
        <f t="shared" si="221"/>
        <v>6</v>
      </c>
      <c r="T1009" s="1">
        <f t="shared" si="222"/>
        <v>1</v>
      </c>
      <c r="U1009" s="2">
        <v>2559</v>
      </c>
      <c r="V1009" s="2">
        <v>2064</v>
      </c>
      <c r="W1009" s="2">
        <v>2560</v>
      </c>
      <c r="X1009" s="2">
        <v>2064</v>
      </c>
      <c r="Y1009" s="2">
        <v>2561</v>
      </c>
      <c r="Z1009" s="2">
        <v>2064</v>
      </c>
      <c r="AA1009" s="1">
        <v>2562</v>
      </c>
      <c r="AB1009" s="1"/>
      <c r="AC1009" s="1"/>
      <c r="AD1009" s="1"/>
      <c r="AE1009" s="1"/>
      <c r="AF1009" s="1"/>
    </row>
    <row r="1010" spans="1:32" ht="15.75" customHeight="1">
      <c r="A1010" s="3">
        <v>46064</v>
      </c>
      <c r="B1010" s="1" t="s">
        <v>180</v>
      </c>
      <c r="C1010" s="1">
        <v>2</v>
      </c>
      <c r="D1010" s="1">
        <v>1</v>
      </c>
      <c r="E1010" s="1">
        <f t="shared" si="223"/>
        <v>3</v>
      </c>
      <c r="F1010" s="1">
        <f t="shared" si="210"/>
        <v>1</v>
      </c>
      <c r="G1010" s="1">
        <f t="shared" si="211"/>
        <v>0</v>
      </c>
      <c r="H1010" s="1">
        <f t="shared" si="212"/>
        <v>0</v>
      </c>
      <c r="I1010" s="1">
        <f t="shared" si="213"/>
        <v>0</v>
      </c>
      <c r="J1010" s="1" t="s">
        <v>176</v>
      </c>
      <c r="K1010" s="1">
        <f t="shared" si="214"/>
        <v>2</v>
      </c>
      <c r="L1010" s="1">
        <f t="shared" si="215"/>
        <v>1</v>
      </c>
      <c r="M1010" s="1">
        <f t="shared" si="216"/>
        <v>0</v>
      </c>
      <c r="N1010" s="1">
        <f t="shared" si="217"/>
        <v>0</v>
      </c>
      <c r="O1010" s="1">
        <f t="shared" si="218"/>
        <v>0</v>
      </c>
      <c r="P1010" s="1">
        <f t="shared" si="219"/>
        <v>1</v>
      </c>
      <c r="Q1010" s="1">
        <f t="shared" si="220"/>
        <v>0</v>
      </c>
      <c r="R1010" s="1" t="s">
        <v>89</v>
      </c>
      <c r="S1010" s="1">
        <f t="shared" si="221"/>
        <v>2</v>
      </c>
      <c r="T1010" s="1">
        <f t="shared" si="222"/>
        <v>1</v>
      </c>
      <c r="U1010" s="2">
        <v>1288</v>
      </c>
      <c r="V1010" s="2">
        <v>1289</v>
      </c>
      <c r="W1010" s="2">
        <v>1171</v>
      </c>
      <c r="X1010" s="2"/>
      <c r="Y1010" s="2"/>
      <c r="Z1010" s="2"/>
      <c r="AA1010" s="1"/>
      <c r="AB1010" s="1"/>
      <c r="AC1010" s="1"/>
      <c r="AD1010" s="1"/>
      <c r="AE1010" s="1"/>
      <c r="AF1010" s="1"/>
    </row>
    <row r="1011" spans="1:32" ht="15.75" customHeight="1">
      <c r="A1011" s="3">
        <v>46064</v>
      </c>
      <c r="B1011" s="1" t="s">
        <v>233</v>
      </c>
      <c r="C1011" s="1">
        <v>2</v>
      </c>
      <c r="D1011" s="1">
        <v>2</v>
      </c>
      <c r="E1011" s="1">
        <f t="shared" si="223"/>
        <v>1</v>
      </c>
      <c r="F1011" s="1">
        <f t="shared" si="210"/>
        <v>0</v>
      </c>
      <c r="G1011" s="1">
        <f t="shared" si="211"/>
        <v>1</v>
      </c>
      <c r="H1011" s="1">
        <f t="shared" si="212"/>
        <v>0</v>
      </c>
      <c r="I1011" s="1">
        <f t="shared" si="213"/>
        <v>0</v>
      </c>
      <c r="J1011" s="1" t="s">
        <v>115</v>
      </c>
      <c r="K1011" s="1">
        <f t="shared" si="214"/>
        <v>2</v>
      </c>
      <c r="L1011" s="1">
        <f t="shared" si="215"/>
        <v>2</v>
      </c>
      <c r="M1011" s="1">
        <f t="shared" si="216"/>
        <v>1</v>
      </c>
      <c r="N1011" s="1">
        <f t="shared" si="217"/>
        <v>0</v>
      </c>
      <c r="O1011" s="1">
        <f t="shared" si="218"/>
        <v>1</v>
      </c>
      <c r="P1011" s="1">
        <f t="shared" si="219"/>
        <v>0</v>
      </c>
      <c r="Q1011" s="1">
        <f t="shared" si="220"/>
        <v>0</v>
      </c>
      <c r="R1011" s="1" t="s">
        <v>352</v>
      </c>
      <c r="S1011" s="1">
        <f t="shared" si="221"/>
        <v>2</v>
      </c>
      <c r="T1011" s="1">
        <f t="shared" si="222"/>
        <v>2</v>
      </c>
      <c r="U1011" s="2">
        <v>2272</v>
      </c>
      <c r="V1011" s="2">
        <v>1864</v>
      </c>
      <c r="W1011" s="2">
        <v>1602</v>
      </c>
      <c r="X1011" s="2">
        <v>1421</v>
      </c>
      <c r="Y1011" s="2"/>
      <c r="Z1011" s="2"/>
      <c r="AA1011" s="1"/>
      <c r="AB1011" s="1"/>
      <c r="AC1011" s="1"/>
      <c r="AD1011" s="1"/>
      <c r="AE1011" s="1"/>
      <c r="AF1011" s="1"/>
    </row>
    <row r="1012" spans="1:32" ht="15.75" customHeight="1">
      <c r="A1012" s="3">
        <v>46064</v>
      </c>
      <c r="B1012" s="1" t="s">
        <v>37</v>
      </c>
      <c r="C1012" s="1">
        <v>3</v>
      </c>
      <c r="D1012" s="1">
        <v>3</v>
      </c>
      <c r="E1012" s="1">
        <f t="shared" si="223"/>
        <v>1</v>
      </c>
      <c r="F1012" s="1">
        <f t="shared" si="210"/>
        <v>0</v>
      </c>
      <c r="G1012" s="1">
        <f t="shared" si="211"/>
        <v>1</v>
      </c>
      <c r="H1012" s="1">
        <f t="shared" si="212"/>
        <v>0</v>
      </c>
      <c r="I1012" s="1">
        <f t="shared" si="213"/>
        <v>0</v>
      </c>
      <c r="J1012" s="1" t="s">
        <v>50</v>
      </c>
      <c r="K1012" s="1">
        <f t="shared" si="214"/>
        <v>3</v>
      </c>
      <c r="L1012" s="1">
        <f t="shared" si="215"/>
        <v>3</v>
      </c>
      <c r="M1012" s="1">
        <f t="shared" si="216"/>
        <v>1</v>
      </c>
      <c r="N1012" s="1">
        <f t="shared" si="217"/>
        <v>0</v>
      </c>
      <c r="O1012" s="1">
        <f t="shared" si="218"/>
        <v>1</v>
      </c>
      <c r="P1012" s="1">
        <f t="shared" si="219"/>
        <v>0</v>
      </c>
      <c r="Q1012" s="1">
        <f t="shared" si="220"/>
        <v>0</v>
      </c>
      <c r="R1012" s="1" t="s">
        <v>352</v>
      </c>
      <c r="S1012" s="1">
        <f t="shared" si="221"/>
        <v>3</v>
      </c>
      <c r="T1012" s="1">
        <f t="shared" si="222"/>
        <v>3</v>
      </c>
      <c r="U1012" s="2">
        <v>1961</v>
      </c>
      <c r="V1012" s="2">
        <v>1865</v>
      </c>
      <c r="W1012" s="2">
        <v>1660</v>
      </c>
      <c r="X1012" s="2">
        <v>2344</v>
      </c>
      <c r="Y1012" s="2">
        <v>2344</v>
      </c>
      <c r="Z1012" s="2">
        <v>2407</v>
      </c>
      <c r="AA1012" s="1"/>
      <c r="AB1012" s="1"/>
      <c r="AC1012" s="1"/>
      <c r="AD1012" s="1"/>
      <c r="AE1012" s="1"/>
      <c r="AF1012" s="1"/>
    </row>
    <row r="1013" spans="1:32" ht="15.75" customHeight="1">
      <c r="A1013" s="3">
        <v>46064</v>
      </c>
      <c r="B1013" s="1" t="s">
        <v>377</v>
      </c>
      <c r="C1013" s="1">
        <v>0</v>
      </c>
      <c r="D1013" s="1">
        <v>1</v>
      </c>
      <c r="E1013" s="1">
        <f t="shared" si="223"/>
        <v>0</v>
      </c>
      <c r="F1013" s="1">
        <f t="shared" si="210"/>
        <v>0</v>
      </c>
      <c r="G1013" s="1">
        <f t="shared" si="211"/>
        <v>0</v>
      </c>
      <c r="H1013" s="1">
        <f t="shared" si="212"/>
        <v>1</v>
      </c>
      <c r="I1013" s="1">
        <f t="shared" si="213"/>
        <v>0</v>
      </c>
      <c r="J1013" s="1" t="s">
        <v>354</v>
      </c>
      <c r="K1013" s="1">
        <f t="shared" si="214"/>
        <v>0</v>
      </c>
      <c r="L1013" s="1">
        <f t="shared" si="215"/>
        <v>1</v>
      </c>
      <c r="M1013" s="1">
        <f t="shared" si="216"/>
        <v>3</v>
      </c>
      <c r="N1013" s="1">
        <f t="shared" si="217"/>
        <v>1</v>
      </c>
      <c r="O1013" s="1">
        <f t="shared" si="218"/>
        <v>0</v>
      </c>
      <c r="P1013" s="1">
        <f t="shared" si="219"/>
        <v>0</v>
      </c>
      <c r="Q1013" s="1">
        <f t="shared" si="220"/>
        <v>1</v>
      </c>
      <c r="R1013" s="1" t="s">
        <v>353</v>
      </c>
      <c r="S1013" s="1">
        <f t="shared" si="221"/>
        <v>0</v>
      </c>
      <c r="T1013" s="1">
        <f t="shared" si="222"/>
        <v>1</v>
      </c>
      <c r="U1013" s="2">
        <v>2563</v>
      </c>
      <c r="V1013" s="2"/>
      <c r="W1013" s="2"/>
      <c r="X1013" s="2"/>
      <c r="Y1013" s="2"/>
      <c r="Z1013" s="2"/>
      <c r="AA1013" s="1"/>
      <c r="AB1013" s="1"/>
      <c r="AC1013" s="1"/>
      <c r="AD1013" s="1"/>
      <c r="AE1013" s="1"/>
      <c r="AF1013" s="1"/>
    </row>
    <row r="1014" spans="1:32" ht="15.75" customHeight="1">
      <c r="A1014" s="3">
        <v>46064</v>
      </c>
      <c r="B1014" s="1" t="s">
        <v>379</v>
      </c>
      <c r="C1014" s="1">
        <v>1</v>
      </c>
      <c r="D1014" s="1">
        <v>4</v>
      </c>
      <c r="E1014" s="1">
        <f t="shared" si="223"/>
        <v>0</v>
      </c>
      <c r="F1014" s="1">
        <f t="shared" si="210"/>
        <v>0</v>
      </c>
      <c r="G1014" s="1">
        <f t="shared" si="211"/>
        <v>0</v>
      </c>
      <c r="H1014" s="1">
        <f t="shared" si="212"/>
        <v>1</v>
      </c>
      <c r="I1014" s="1">
        <f t="shared" si="213"/>
        <v>0</v>
      </c>
      <c r="J1014" s="1" t="s">
        <v>78</v>
      </c>
      <c r="K1014" s="1">
        <f t="shared" si="214"/>
        <v>1</v>
      </c>
      <c r="L1014" s="1">
        <f t="shared" si="215"/>
        <v>4</v>
      </c>
      <c r="M1014" s="1">
        <f t="shared" si="216"/>
        <v>3</v>
      </c>
      <c r="N1014" s="1">
        <f t="shared" si="217"/>
        <v>1</v>
      </c>
      <c r="O1014" s="1">
        <f t="shared" si="218"/>
        <v>0</v>
      </c>
      <c r="P1014" s="1">
        <f t="shared" si="219"/>
        <v>0</v>
      </c>
      <c r="Q1014" s="1">
        <f t="shared" si="220"/>
        <v>0</v>
      </c>
      <c r="R1014" s="1" t="s">
        <v>353</v>
      </c>
      <c r="S1014" s="1">
        <f t="shared" si="221"/>
        <v>1</v>
      </c>
      <c r="T1014" s="1">
        <f t="shared" si="222"/>
        <v>4</v>
      </c>
      <c r="U1014" s="2">
        <v>2564</v>
      </c>
      <c r="V1014" s="2">
        <v>1299</v>
      </c>
      <c r="W1014" s="2">
        <v>2565</v>
      </c>
      <c r="X1014" s="2">
        <v>1672</v>
      </c>
      <c r="Y1014" s="2">
        <v>2066</v>
      </c>
      <c r="Z1014" s="2"/>
      <c r="AA1014" s="1"/>
      <c r="AB1014" s="1"/>
      <c r="AC1014" s="1"/>
      <c r="AD1014" s="1"/>
      <c r="AE1014" s="1"/>
      <c r="AF1014" s="1"/>
    </row>
    <row r="1015" spans="1:32" ht="15.75" customHeight="1">
      <c r="A1015" s="3">
        <v>46064</v>
      </c>
      <c r="B1015" s="1" t="s">
        <v>61</v>
      </c>
      <c r="C1015" s="1">
        <v>3</v>
      </c>
      <c r="D1015" s="1">
        <v>1</v>
      </c>
      <c r="E1015" s="1">
        <f t="shared" si="223"/>
        <v>3</v>
      </c>
      <c r="F1015" s="1">
        <f t="shared" si="210"/>
        <v>1</v>
      </c>
      <c r="G1015" s="1">
        <f t="shared" si="211"/>
        <v>0</v>
      </c>
      <c r="H1015" s="1">
        <f t="shared" si="212"/>
        <v>0</v>
      </c>
      <c r="I1015" s="1">
        <f t="shared" si="213"/>
        <v>0</v>
      </c>
      <c r="J1015" s="1" t="s">
        <v>44</v>
      </c>
      <c r="K1015" s="1">
        <f t="shared" si="214"/>
        <v>3</v>
      </c>
      <c r="L1015" s="1">
        <f t="shared" si="215"/>
        <v>1</v>
      </c>
      <c r="M1015" s="1">
        <f t="shared" si="216"/>
        <v>0</v>
      </c>
      <c r="N1015" s="1">
        <f t="shared" si="217"/>
        <v>0</v>
      </c>
      <c r="O1015" s="1">
        <f t="shared" si="218"/>
        <v>0</v>
      </c>
      <c r="P1015" s="1">
        <f t="shared" si="219"/>
        <v>1</v>
      </c>
      <c r="Q1015" s="1">
        <f t="shared" si="220"/>
        <v>0</v>
      </c>
      <c r="R1015" s="1" t="s">
        <v>33</v>
      </c>
      <c r="S1015" s="1">
        <f t="shared" si="221"/>
        <v>3</v>
      </c>
      <c r="T1015" s="1">
        <f t="shared" si="222"/>
        <v>1</v>
      </c>
      <c r="U1015" s="2">
        <v>1979</v>
      </c>
      <c r="V1015" s="2">
        <v>2558</v>
      </c>
      <c r="W1015" s="2">
        <v>1651</v>
      </c>
      <c r="X1015" s="2">
        <v>2871</v>
      </c>
      <c r="Y1015" s="2"/>
      <c r="Z1015" s="2"/>
      <c r="AA1015" s="1"/>
      <c r="AB1015" s="1"/>
      <c r="AC1015" s="1"/>
      <c r="AD1015" s="1"/>
      <c r="AE1015" s="1"/>
      <c r="AF1015" s="1"/>
    </row>
    <row r="1016" spans="1:32" ht="15.75" customHeight="1">
      <c r="A1016" s="3">
        <v>46064</v>
      </c>
      <c r="B1016" s="1" t="s">
        <v>101</v>
      </c>
      <c r="C1016" s="1">
        <v>0</v>
      </c>
      <c r="D1016" s="1">
        <v>3</v>
      </c>
      <c r="E1016" s="1">
        <f t="shared" si="223"/>
        <v>0</v>
      </c>
      <c r="F1016" s="1">
        <f t="shared" si="210"/>
        <v>0</v>
      </c>
      <c r="G1016" s="1">
        <f t="shared" si="211"/>
        <v>0</v>
      </c>
      <c r="H1016" s="1">
        <f t="shared" si="212"/>
        <v>1</v>
      </c>
      <c r="I1016" s="1">
        <f t="shared" si="213"/>
        <v>0</v>
      </c>
      <c r="J1016" s="1" t="s">
        <v>99</v>
      </c>
      <c r="K1016" s="1">
        <f t="shared" si="214"/>
        <v>0</v>
      </c>
      <c r="L1016" s="1">
        <f t="shared" si="215"/>
        <v>3</v>
      </c>
      <c r="M1016" s="1">
        <f t="shared" si="216"/>
        <v>3</v>
      </c>
      <c r="N1016" s="1">
        <f t="shared" si="217"/>
        <v>1</v>
      </c>
      <c r="O1016" s="1">
        <f t="shared" si="218"/>
        <v>0</v>
      </c>
      <c r="P1016" s="1">
        <f t="shared" si="219"/>
        <v>0</v>
      </c>
      <c r="Q1016" s="1">
        <f t="shared" si="220"/>
        <v>1</v>
      </c>
      <c r="R1016" s="1" t="s">
        <v>95</v>
      </c>
      <c r="S1016" s="1">
        <f t="shared" si="221"/>
        <v>0</v>
      </c>
      <c r="T1016" s="1">
        <f t="shared" si="222"/>
        <v>3</v>
      </c>
      <c r="U1016" s="2">
        <v>2129</v>
      </c>
      <c r="V1016" s="2">
        <v>2130</v>
      </c>
      <c r="W1016" s="2">
        <v>2130</v>
      </c>
      <c r="X1016" s="2"/>
      <c r="Y1016" s="2"/>
      <c r="Z1016" s="2"/>
      <c r="AA1016" s="1"/>
      <c r="AB1016" s="1"/>
      <c r="AC1016" s="1"/>
      <c r="AD1016" s="1"/>
      <c r="AE1016" s="1"/>
      <c r="AF1016" s="1"/>
    </row>
    <row r="1017" spans="1:32" ht="15.75" customHeight="1">
      <c r="A1017" s="3">
        <v>46064</v>
      </c>
      <c r="B1017" s="1" t="s">
        <v>93</v>
      </c>
      <c r="C1017" s="1">
        <v>0</v>
      </c>
      <c r="D1017" s="1">
        <v>1</v>
      </c>
      <c r="E1017" s="1">
        <f t="shared" si="223"/>
        <v>0</v>
      </c>
      <c r="F1017" s="1">
        <f t="shared" si="210"/>
        <v>0</v>
      </c>
      <c r="G1017" s="1">
        <f t="shared" si="211"/>
        <v>0</v>
      </c>
      <c r="H1017" s="1">
        <f t="shared" si="212"/>
        <v>1</v>
      </c>
      <c r="I1017" s="1">
        <f t="shared" si="213"/>
        <v>0</v>
      </c>
      <c r="J1017" s="1" t="s">
        <v>96</v>
      </c>
      <c r="K1017" s="1">
        <f t="shared" si="214"/>
        <v>0</v>
      </c>
      <c r="L1017" s="1">
        <f t="shared" si="215"/>
        <v>1</v>
      </c>
      <c r="M1017" s="1">
        <f t="shared" si="216"/>
        <v>3</v>
      </c>
      <c r="N1017" s="1">
        <f t="shared" si="217"/>
        <v>1</v>
      </c>
      <c r="O1017" s="1">
        <f t="shared" si="218"/>
        <v>0</v>
      </c>
      <c r="P1017" s="1">
        <f t="shared" si="219"/>
        <v>0</v>
      </c>
      <c r="Q1017" s="1">
        <f t="shared" si="220"/>
        <v>1</v>
      </c>
      <c r="R1017" s="1" t="s">
        <v>95</v>
      </c>
      <c r="S1017" s="1">
        <f t="shared" si="221"/>
        <v>0</v>
      </c>
      <c r="T1017" s="1">
        <f t="shared" si="222"/>
        <v>1</v>
      </c>
      <c r="U1017" s="2">
        <v>2503</v>
      </c>
      <c r="V1017" s="2"/>
      <c r="W1017" s="2"/>
      <c r="X1017" s="2"/>
      <c r="Y1017" s="2"/>
      <c r="Z1017" s="2"/>
      <c r="AA1017" s="1"/>
      <c r="AB1017" s="1"/>
      <c r="AC1017" s="1"/>
      <c r="AD1017" s="1"/>
      <c r="AE1017" s="1"/>
      <c r="AF1017" s="1"/>
    </row>
    <row r="1018" spans="1:32" ht="15.75" customHeight="1">
      <c r="A1018" s="3">
        <v>46064</v>
      </c>
      <c r="B1018" s="1" t="s">
        <v>100</v>
      </c>
      <c r="C1018" s="1">
        <v>2</v>
      </c>
      <c r="D1018" s="1">
        <v>1</v>
      </c>
      <c r="E1018" s="1">
        <f t="shared" si="223"/>
        <v>3</v>
      </c>
      <c r="F1018" s="1">
        <f t="shared" si="210"/>
        <v>1</v>
      </c>
      <c r="G1018" s="1">
        <f t="shared" si="211"/>
        <v>0</v>
      </c>
      <c r="H1018" s="1">
        <f t="shared" si="212"/>
        <v>0</v>
      </c>
      <c r="I1018" s="1">
        <f t="shared" si="213"/>
        <v>0</v>
      </c>
      <c r="J1018" s="1" t="s">
        <v>98</v>
      </c>
      <c r="K1018" s="1">
        <f t="shared" si="214"/>
        <v>2</v>
      </c>
      <c r="L1018" s="1">
        <f t="shared" si="215"/>
        <v>1</v>
      </c>
      <c r="M1018" s="1">
        <f t="shared" si="216"/>
        <v>0</v>
      </c>
      <c r="N1018" s="1">
        <f t="shared" si="217"/>
        <v>0</v>
      </c>
      <c r="O1018" s="1">
        <f t="shared" si="218"/>
        <v>0</v>
      </c>
      <c r="P1018" s="1">
        <f t="shared" si="219"/>
        <v>1</v>
      </c>
      <c r="Q1018" s="1">
        <f t="shared" si="220"/>
        <v>0</v>
      </c>
      <c r="R1018" s="1" t="s">
        <v>95</v>
      </c>
      <c r="S1018" s="1">
        <f t="shared" si="221"/>
        <v>2</v>
      </c>
      <c r="T1018" s="1">
        <f t="shared" si="222"/>
        <v>1</v>
      </c>
      <c r="U1018" s="2">
        <v>1128</v>
      </c>
      <c r="V1018" s="2">
        <v>1128</v>
      </c>
      <c r="W1018" s="2">
        <v>1948</v>
      </c>
      <c r="X1018" s="2"/>
      <c r="Y1018" s="2"/>
      <c r="Z1018" s="2"/>
      <c r="AA1018" s="1"/>
      <c r="AB1018" s="1"/>
      <c r="AC1018" s="1"/>
      <c r="AD1018" s="1"/>
      <c r="AE1018" s="1"/>
      <c r="AF1018" s="1"/>
    </row>
    <row r="1019" spans="1:32" ht="15.75" customHeight="1">
      <c r="A1019" s="3">
        <v>46064</v>
      </c>
      <c r="B1019" s="1" t="s">
        <v>103</v>
      </c>
      <c r="C1019" s="1">
        <v>1</v>
      </c>
      <c r="D1019" s="1">
        <v>1</v>
      </c>
      <c r="E1019" s="1">
        <f t="shared" si="223"/>
        <v>1</v>
      </c>
      <c r="F1019" s="1">
        <f t="shared" si="210"/>
        <v>0</v>
      </c>
      <c r="G1019" s="1">
        <f t="shared" si="211"/>
        <v>1</v>
      </c>
      <c r="H1019" s="1">
        <f t="shared" si="212"/>
        <v>0</v>
      </c>
      <c r="I1019" s="1">
        <f t="shared" si="213"/>
        <v>0</v>
      </c>
      <c r="J1019" s="1" t="s">
        <v>186</v>
      </c>
      <c r="K1019" s="1">
        <f t="shared" si="214"/>
        <v>1</v>
      </c>
      <c r="L1019" s="1">
        <f t="shared" si="215"/>
        <v>1</v>
      </c>
      <c r="M1019" s="1">
        <f t="shared" si="216"/>
        <v>1</v>
      </c>
      <c r="N1019" s="1">
        <f t="shared" si="217"/>
        <v>0</v>
      </c>
      <c r="O1019" s="1">
        <f t="shared" si="218"/>
        <v>1</v>
      </c>
      <c r="P1019" s="1">
        <f t="shared" si="219"/>
        <v>0</v>
      </c>
      <c r="Q1019" s="1">
        <f t="shared" si="220"/>
        <v>0</v>
      </c>
      <c r="R1019" s="1" t="s">
        <v>104</v>
      </c>
      <c r="S1019" s="1">
        <f t="shared" si="221"/>
        <v>1</v>
      </c>
      <c r="T1019" s="1">
        <f t="shared" si="222"/>
        <v>1</v>
      </c>
      <c r="U1019" s="2">
        <v>1082</v>
      </c>
      <c r="V1019" s="2">
        <v>1158</v>
      </c>
      <c r="W1019" s="2"/>
      <c r="X1019" s="2"/>
      <c r="Y1019" s="2"/>
      <c r="Z1019" s="2"/>
      <c r="AA1019" s="1"/>
      <c r="AB1019" s="1"/>
      <c r="AC1019" s="1"/>
      <c r="AD1019" s="1"/>
      <c r="AE1019" s="1"/>
      <c r="AF1019" s="1"/>
    </row>
    <row r="1020" spans="1:32" ht="15.75" customHeight="1">
      <c r="A1020" s="3">
        <v>46064</v>
      </c>
      <c r="B1020" s="1" t="s">
        <v>188</v>
      </c>
      <c r="C1020" s="1">
        <v>1</v>
      </c>
      <c r="D1020" s="1">
        <v>1</v>
      </c>
      <c r="E1020" s="1">
        <f t="shared" si="223"/>
        <v>1</v>
      </c>
      <c r="F1020" s="1">
        <f t="shared" si="210"/>
        <v>0</v>
      </c>
      <c r="G1020" s="1">
        <f t="shared" si="211"/>
        <v>1</v>
      </c>
      <c r="H1020" s="1">
        <f t="shared" si="212"/>
        <v>0</v>
      </c>
      <c r="I1020" s="1">
        <f t="shared" si="213"/>
        <v>0</v>
      </c>
      <c r="J1020" s="1" t="s">
        <v>102</v>
      </c>
      <c r="K1020" s="1">
        <f t="shared" si="214"/>
        <v>1</v>
      </c>
      <c r="L1020" s="1">
        <f t="shared" si="215"/>
        <v>1</v>
      </c>
      <c r="M1020" s="1">
        <f t="shared" si="216"/>
        <v>1</v>
      </c>
      <c r="N1020" s="1">
        <f t="shared" si="217"/>
        <v>0</v>
      </c>
      <c r="O1020" s="1">
        <f t="shared" si="218"/>
        <v>1</v>
      </c>
      <c r="P1020" s="1">
        <f t="shared" si="219"/>
        <v>0</v>
      </c>
      <c r="Q1020" s="1">
        <f t="shared" si="220"/>
        <v>0</v>
      </c>
      <c r="R1020" s="1" t="s">
        <v>104</v>
      </c>
      <c r="S1020" s="1">
        <f t="shared" si="221"/>
        <v>1</v>
      </c>
      <c r="T1020" s="1">
        <f t="shared" si="222"/>
        <v>1</v>
      </c>
      <c r="U1020" s="2">
        <v>2235</v>
      </c>
      <c r="V1020" s="2">
        <v>1433</v>
      </c>
      <c r="W1020" s="2"/>
      <c r="X1020" s="2"/>
      <c r="Y1020" s="2"/>
      <c r="Z1020" s="2"/>
      <c r="AA1020" s="1"/>
      <c r="AB1020" s="1"/>
      <c r="AC1020" s="1"/>
      <c r="AD1020" s="1"/>
      <c r="AE1020" s="1"/>
      <c r="AF1020" s="1"/>
    </row>
    <row r="1021" spans="1:32" ht="15.75" customHeight="1">
      <c r="A1021" s="3">
        <v>46064</v>
      </c>
      <c r="B1021" s="1" t="s">
        <v>190</v>
      </c>
      <c r="C1021" s="1">
        <v>1</v>
      </c>
      <c r="D1021" s="1">
        <v>2</v>
      </c>
      <c r="E1021" s="1">
        <f t="shared" si="223"/>
        <v>0</v>
      </c>
      <c r="F1021" s="1">
        <f t="shared" si="210"/>
        <v>0</v>
      </c>
      <c r="G1021" s="1">
        <f t="shared" si="211"/>
        <v>0</v>
      </c>
      <c r="H1021" s="1">
        <f t="shared" si="212"/>
        <v>1</v>
      </c>
      <c r="I1021" s="1">
        <f t="shared" si="213"/>
        <v>0</v>
      </c>
      <c r="J1021" s="1" t="s">
        <v>109</v>
      </c>
      <c r="K1021" s="1">
        <f t="shared" si="214"/>
        <v>1</v>
      </c>
      <c r="L1021" s="1">
        <f t="shared" si="215"/>
        <v>2</v>
      </c>
      <c r="M1021" s="1">
        <f t="shared" si="216"/>
        <v>3</v>
      </c>
      <c r="N1021" s="1">
        <f t="shared" si="217"/>
        <v>1</v>
      </c>
      <c r="O1021" s="1">
        <f t="shared" si="218"/>
        <v>0</v>
      </c>
      <c r="P1021" s="1">
        <f t="shared" si="219"/>
        <v>0</v>
      </c>
      <c r="Q1021" s="1">
        <f t="shared" si="220"/>
        <v>0</v>
      </c>
      <c r="R1021" s="1" t="s">
        <v>111</v>
      </c>
      <c r="S1021" s="1">
        <f t="shared" si="221"/>
        <v>1</v>
      </c>
      <c r="T1021" s="1">
        <f t="shared" si="222"/>
        <v>2</v>
      </c>
      <c r="U1021" s="2">
        <v>2567</v>
      </c>
      <c r="V1021" s="2">
        <v>2568</v>
      </c>
      <c r="W1021" s="2">
        <v>2569</v>
      </c>
      <c r="X1021" s="2"/>
      <c r="Y1021" s="2"/>
      <c r="Z1021" s="2"/>
      <c r="AA1021" s="1"/>
      <c r="AB1021" s="1"/>
      <c r="AC1021" s="1"/>
      <c r="AD1021" s="1"/>
      <c r="AE1021" s="1"/>
      <c r="AF1021" s="1"/>
    </row>
    <row r="1022" spans="1:32" ht="15.75" customHeight="1">
      <c r="A1022" s="3">
        <v>46064</v>
      </c>
      <c r="B1022" s="1" t="s">
        <v>192</v>
      </c>
      <c r="C1022" s="1">
        <v>0</v>
      </c>
      <c r="D1022" s="1">
        <v>2</v>
      </c>
      <c r="E1022" s="1">
        <f t="shared" si="223"/>
        <v>0</v>
      </c>
      <c r="F1022" s="1">
        <f t="shared" si="210"/>
        <v>0</v>
      </c>
      <c r="G1022" s="1">
        <f t="shared" si="211"/>
        <v>0</v>
      </c>
      <c r="H1022" s="1">
        <f t="shared" si="212"/>
        <v>1</v>
      </c>
      <c r="I1022" s="1">
        <f t="shared" si="213"/>
        <v>0</v>
      </c>
      <c r="J1022" s="1" t="s">
        <v>110</v>
      </c>
      <c r="K1022" s="1">
        <f t="shared" si="214"/>
        <v>0</v>
      </c>
      <c r="L1022" s="1">
        <f t="shared" si="215"/>
        <v>2</v>
      </c>
      <c r="M1022" s="1">
        <f t="shared" si="216"/>
        <v>3</v>
      </c>
      <c r="N1022" s="1">
        <f t="shared" si="217"/>
        <v>1</v>
      </c>
      <c r="O1022" s="1">
        <f t="shared" si="218"/>
        <v>0</v>
      </c>
      <c r="P1022" s="1">
        <f t="shared" si="219"/>
        <v>0</v>
      </c>
      <c r="Q1022" s="1">
        <f t="shared" si="220"/>
        <v>1</v>
      </c>
      <c r="R1022" s="1" t="s">
        <v>111</v>
      </c>
      <c r="S1022" s="1">
        <f t="shared" si="221"/>
        <v>0</v>
      </c>
      <c r="T1022" s="1">
        <f t="shared" si="222"/>
        <v>2</v>
      </c>
      <c r="U1022" s="2">
        <v>1202</v>
      </c>
      <c r="V1022" s="2">
        <v>2571</v>
      </c>
      <c r="W1022" s="2"/>
      <c r="X1022" s="2"/>
      <c r="Y1022" s="2"/>
      <c r="Z1022" s="2"/>
      <c r="AA1022" s="1"/>
      <c r="AB1022" s="1"/>
      <c r="AC1022" s="1"/>
      <c r="AD1022" s="1"/>
      <c r="AE1022" s="1"/>
      <c r="AF1022" s="1"/>
    </row>
    <row r="1023" spans="1:32" ht="15.75" customHeight="1">
      <c r="A1023" s="3">
        <v>46064</v>
      </c>
      <c r="B1023" s="1" t="s">
        <v>193</v>
      </c>
      <c r="C1023" s="1">
        <v>0</v>
      </c>
      <c r="D1023" s="1">
        <v>2</v>
      </c>
      <c r="E1023" s="1">
        <f t="shared" si="223"/>
        <v>0</v>
      </c>
      <c r="F1023" s="1">
        <f t="shared" si="210"/>
        <v>0</v>
      </c>
      <c r="G1023" s="1">
        <f t="shared" si="211"/>
        <v>0</v>
      </c>
      <c r="H1023" s="1">
        <f t="shared" si="212"/>
        <v>1</v>
      </c>
      <c r="I1023" s="1">
        <f t="shared" si="213"/>
        <v>0</v>
      </c>
      <c r="J1023" s="1" t="s">
        <v>194</v>
      </c>
      <c r="K1023" s="1">
        <f t="shared" si="214"/>
        <v>0</v>
      </c>
      <c r="L1023" s="1">
        <f t="shared" si="215"/>
        <v>2</v>
      </c>
      <c r="M1023" s="1">
        <f t="shared" si="216"/>
        <v>3</v>
      </c>
      <c r="N1023" s="1">
        <f t="shared" si="217"/>
        <v>1</v>
      </c>
      <c r="O1023" s="1">
        <f t="shared" si="218"/>
        <v>0</v>
      </c>
      <c r="P1023" s="1">
        <f t="shared" si="219"/>
        <v>0</v>
      </c>
      <c r="Q1023" s="1">
        <f t="shared" si="220"/>
        <v>1</v>
      </c>
      <c r="R1023" s="1" t="s">
        <v>111</v>
      </c>
      <c r="S1023" s="1">
        <f t="shared" si="221"/>
        <v>0</v>
      </c>
      <c r="T1023" s="1">
        <f t="shared" si="222"/>
        <v>2</v>
      </c>
      <c r="U1023" s="2">
        <v>2572</v>
      </c>
      <c r="V1023" s="2">
        <v>2573</v>
      </c>
      <c r="W1023" s="2"/>
      <c r="X1023" s="2"/>
      <c r="Y1023" s="2"/>
      <c r="Z1023" s="2"/>
      <c r="AA1023" s="1"/>
      <c r="AB1023" s="1"/>
      <c r="AC1023" s="1"/>
      <c r="AD1023" s="1"/>
      <c r="AE1023" s="1"/>
      <c r="AF1023" s="1"/>
    </row>
    <row r="1024" spans="1:32" ht="15.75" customHeight="1">
      <c r="A1024" s="3">
        <v>46064</v>
      </c>
      <c r="B1024" s="1" t="s">
        <v>317</v>
      </c>
      <c r="C1024" s="1">
        <v>1</v>
      </c>
      <c r="D1024" s="1">
        <v>1</v>
      </c>
      <c r="E1024" s="1">
        <f t="shared" si="223"/>
        <v>1</v>
      </c>
      <c r="F1024" s="1">
        <f t="shared" si="210"/>
        <v>0</v>
      </c>
      <c r="G1024" s="1">
        <f t="shared" si="211"/>
        <v>1</v>
      </c>
      <c r="H1024" s="1">
        <f t="shared" si="212"/>
        <v>0</v>
      </c>
      <c r="I1024" s="1">
        <f t="shared" si="213"/>
        <v>0</v>
      </c>
      <c r="J1024" s="1" t="s">
        <v>292</v>
      </c>
      <c r="K1024" s="1">
        <f t="shared" si="214"/>
        <v>1</v>
      </c>
      <c r="L1024" s="1">
        <f t="shared" si="215"/>
        <v>1</v>
      </c>
      <c r="M1024" s="1">
        <f t="shared" si="216"/>
        <v>1</v>
      </c>
      <c r="N1024" s="1">
        <f t="shared" si="217"/>
        <v>0</v>
      </c>
      <c r="O1024" s="1">
        <f t="shared" si="218"/>
        <v>1</v>
      </c>
      <c r="P1024" s="1">
        <f t="shared" si="219"/>
        <v>0</v>
      </c>
      <c r="Q1024" s="1">
        <f t="shared" si="220"/>
        <v>0</v>
      </c>
      <c r="R1024" s="1" t="s">
        <v>293</v>
      </c>
      <c r="S1024" s="1">
        <f t="shared" si="221"/>
        <v>1</v>
      </c>
      <c r="T1024" s="1">
        <f t="shared" si="222"/>
        <v>1</v>
      </c>
      <c r="U1024" s="2">
        <v>1837</v>
      </c>
      <c r="V1024" s="2">
        <v>2221</v>
      </c>
      <c r="W1024" s="2"/>
      <c r="X1024" s="2"/>
      <c r="Y1024" s="2"/>
      <c r="Z1024" s="2"/>
      <c r="AA1024" s="1"/>
      <c r="AB1024" s="1"/>
      <c r="AC1024" s="1"/>
      <c r="AD1024" s="1"/>
      <c r="AE1024" s="1"/>
      <c r="AF1024" s="1"/>
    </row>
    <row r="1025" spans="1:32" ht="15.75" customHeight="1">
      <c r="A1025" s="3">
        <v>46064</v>
      </c>
      <c r="B1025" s="1" t="s">
        <v>316</v>
      </c>
      <c r="C1025" s="1">
        <v>1</v>
      </c>
      <c r="D1025" s="1">
        <v>0</v>
      </c>
      <c r="E1025" s="1">
        <f t="shared" si="223"/>
        <v>3</v>
      </c>
      <c r="F1025" s="1">
        <f t="shared" si="210"/>
        <v>1</v>
      </c>
      <c r="G1025" s="1">
        <f t="shared" si="211"/>
        <v>0</v>
      </c>
      <c r="H1025" s="1">
        <f t="shared" si="212"/>
        <v>0</v>
      </c>
      <c r="I1025" s="1">
        <f t="shared" si="213"/>
        <v>1</v>
      </c>
      <c r="J1025" s="1" t="s">
        <v>319</v>
      </c>
      <c r="K1025" s="1">
        <f t="shared" si="214"/>
        <v>1</v>
      </c>
      <c r="L1025" s="1">
        <f t="shared" si="215"/>
        <v>0</v>
      </c>
      <c r="M1025" s="1">
        <f t="shared" si="216"/>
        <v>0</v>
      </c>
      <c r="N1025" s="1">
        <f t="shared" si="217"/>
        <v>0</v>
      </c>
      <c r="O1025" s="1">
        <f t="shared" si="218"/>
        <v>0</v>
      </c>
      <c r="P1025" s="1">
        <f t="shared" si="219"/>
        <v>1</v>
      </c>
      <c r="Q1025" s="1">
        <f t="shared" si="220"/>
        <v>0</v>
      </c>
      <c r="R1025" s="1" t="s">
        <v>293</v>
      </c>
      <c r="S1025" s="1">
        <f t="shared" si="221"/>
        <v>1</v>
      </c>
      <c r="T1025" s="1">
        <f t="shared" si="222"/>
        <v>0</v>
      </c>
      <c r="U1025" s="2">
        <v>2583</v>
      </c>
      <c r="V1025" s="2"/>
      <c r="W1025" s="2"/>
      <c r="X1025" s="2"/>
      <c r="Y1025" s="2"/>
      <c r="Z1025" s="2"/>
      <c r="AA1025" s="1"/>
      <c r="AB1025" s="1"/>
      <c r="AC1025" s="1"/>
      <c r="AD1025" s="1"/>
      <c r="AE1025" s="1"/>
      <c r="AF1025" s="1"/>
    </row>
    <row r="1026" spans="1:32" ht="15.75" customHeight="1">
      <c r="A1026" s="3">
        <v>46064</v>
      </c>
      <c r="B1026" s="1" t="s">
        <v>291</v>
      </c>
      <c r="C1026" s="1">
        <v>0</v>
      </c>
      <c r="D1026" s="1">
        <v>0</v>
      </c>
      <c r="E1026" s="1">
        <f t="shared" si="223"/>
        <v>1</v>
      </c>
      <c r="F1026" s="1">
        <f t="shared" ref="F1026:F1089" si="224">IF(C1026="","",IF(C1026&gt;D1026,1,0))</f>
        <v>0</v>
      </c>
      <c r="G1026" s="1">
        <f t="shared" ref="G1026:G1089" si="225">IF(C1026="","",IF(C1026=D1026,1,0))</f>
        <v>1</v>
      </c>
      <c r="H1026" s="1">
        <f t="shared" ref="H1026:H1089" si="226">IF(C1026="","",IF(C1026&lt;D1026,1,0))</f>
        <v>0</v>
      </c>
      <c r="I1026" s="1">
        <f t="shared" ref="I1026:I1089" si="227">IF(D1026=0,1,0)</f>
        <v>1</v>
      </c>
      <c r="J1026" s="1" t="s">
        <v>314</v>
      </c>
      <c r="K1026" s="1">
        <f t="shared" ref="K1026:K1089" si="228">C1026</f>
        <v>0</v>
      </c>
      <c r="L1026" s="1">
        <f t="shared" ref="L1026:L1089" si="229">D1026</f>
        <v>0</v>
      </c>
      <c r="M1026" s="1">
        <f t="shared" ref="M1026:M1089" si="230">IF(D1026="","",IF(D1026&gt;C1026,3,IF(D1026=C1026,1,0)))</f>
        <v>1</v>
      </c>
      <c r="N1026" s="1">
        <f t="shared" ref="N1026:N1089" si="231">IF(D1026="","",IF(D1026&gt;C1026,1,0))</f>
        <v>0</v>
      </c>
      <c r="O1026" s="1">
        <f t="shared" ref="O1026:O1089" si="232">IF(D1026="","",IF(D1026=C1026,1,0))</f>
        <v>1</v>
      </c>
      <c r="P1026" s="1">
        <f t="shared" ref="P1026:P1089" si="233">IF(D1026="","",IF(D1026&lt;C1026,1,0))</f>
        <v>0</v>
      </c>
      <c r="Q1026" s="1">
        <f t="shared" ref="Q1026:Q1089" si="234">IF(K1026=0,1,0)</f>
        <v>1</v>
      </c>
      <c r="R1026" s="1" t="s">
        <v>293</v>
      </c>
      <c r="S1026" s="1">
        <f t="shared" ref="S1026:S1089" si="235">C1026</f>
        <v>0</v>
      </c>
      <c r="T1026" s="1">
        <f t="shared" ref="T1026:T1089" si="236">D1026</f>
        <v>0</v>
      </c>
      <c r="U1026" s="2"/>
      <c r="V1026" s="2"/>
      <c r="W1026" s="2"/>
      <c r="X1026" s="2"/>
      <c r="Y1026" s="2"/>
      <c r="Z1026" s="2"/>
      <c r="AA1026" s="1"/>
      <c r="AB1026" s="1"/>
      <c r="AC1026" s="1"/>
      <c r="AD1026" s="1"/>
      <c r="AE1026" s="1"/>
      <c r="AF1026" s="1"/>
    </row>
    <row r="1027" spans="1:32" ht="15.75" customHeight="1">
      <c r="A1027" s="3">
        <v>46064</v>
      </c>
      <c r="B1027" s="1" t="s">
        <v>315</v>
      </c>
      <c r="C1027" s="1">
        <v>1</v>
      </c>
      <c r="D1027" s="1">
        <v>3</v>
      </c>
      <c r="E1027" s="1">
        <f t="shared" si="223"/>
        <v>0</v>
      </c>
      <c r="F1027" s="1">
        <f t="shared" si="224"/>
        <v>0</v>
      </c>
      <c r="G1027" s="1">
        <f t="shared" si="225"/>
        <v>0</v>
      </c>
      <c r="H1027" s="1">
        <f t="shared" si="226"/>
        <v>1</v>
      </c>
      <c r="I1027" s="1">
        <f t="shared" si="227"/>
        <v>0</v>
      </c>
      <c r="J1027" s="1" t="s">
        <v>313</v>
      </c>
      <c r="K1027" s="1">
        <f t="shared" si="228"/>
        <v>1</v>
      </c>
      <c r="L1027" s="1">
        <f t="shared" si="229"/>
        <v>3</v>
      </c>
      <c r="M1027" s="1">
        <f t="shared" si="230"/>
        <v>3</v>
      </c>
      <c r="N1027" s="1">
        <f t="shared" si="231"/>
        <v>1</v>
      </c>
      <c r="O1027" s="1">
        <f t="shared" si="232"/>
        <v>0</v>
      </c>
      <c r="P1027" s="1">
        <f t="shared" si="233"/>
        <v>0</v>
      </c>
      <c r="Q1027" s="1">
        <f t="shared" si="234"/>
        <v>0</v>
      </c>
      <c r="R1027" s="1" t="s">
        <v>293</v>
      </c>
      <c r="S1027" s="1">
        <f t="shared" si="235"/>
        <v>1</v>
      </c>
      <c r="T1027" s="1">
        <f t="shared" si="236"/>
        <v>3</v>
      </c>
      <c r="U1027" s="2">
        <v>2584</v>
      </c>
      <c r="V1027" s="2">
        <v>2326</v>
      </c>
      <c r="W1027" s="2">
        <v>2447</v>
      </c>
      <c r="X1027" s="2">
        <v>2585</v>
      </c>
      <c r="Y1027" s="2"/>
      <c r="Z1027" s="2"/>
      <c r="AA1027" s="1"/>
      <c r="AB1027" s="1"/>
      <c r="AC1027" s="1"/>
      <c r="AD1027" s="1"/>
      <c r="AE1027" s="1"/>
      <c r="AF1027" s="1"/>
    </row>
    <row r="1028" spans="1:32" ht="15.75" customHeight="1">
      <c r="A1028" s="3">
        <v>46064</v>
      </c>
      <c r="B1028" s="1" t="s">
        <v>318</v>
      </c>
      <c r="C1028" s="1">
        <v>3</v>
      </c>
      <c r="D1028" s="1">
        <v>1</v>
      </c>
      <c r="E1028" s="1">
        <f t="shared" ref="E1028:E1091" si="237">IF(C1028="","",IF(C1028&gt;D1028,3,IF(C1028=D1028,1,0)))</f>
        <v>3</v>
      </c>
      <c r="F1028" s="1">
        <f t="shared" si="224"/>
        <v>1</v>
      </c>
      <c r="G1028" s="1">
        <f t="shared" si="225"/>
        <v>0</v>
      </c>
      <c r="H1028" s="1">
        <f t="shared" si="226"/>
        <v>0</v>
      </c>
      <c r="I1028" s="1">
        <f t="shared" si="227"/>
        <v>0</v>
      </c>
      <c r="J1028" s="1" t="s">
        <v>320</v>
      </c>
      <c r="K1028" s="1">
        <f t="shared" si="228"/>
        <v>3</v>
      </c>
      <c r="L1028" s="1">
        <f t="shared" si="229"/>
        <v>1</v>
      </c>
      <c r="M1028" s="1">
        <f t="shared" si="230"/>
        <v>0</v>
      </c>
      <c r="N1028" s="1">
        <f t="shared" si="231"/>
        <v>0</v>
      </c>
      <c r="O1028" s="1">
        <f t="shared" si="232"/>
        <v>0</v>
      </c>
      <c r="P1028" s="1">
        <f t="shared" si="233"/>
        <v>1</v>
      </c>
      <c r="Q1028" s="1">
        <f t="shared" si="234"/>
        <v>0</v>
      </c>
      <c r="R1028" s="1" t="s">
        <v>293</v>
      </c>
      <c r="S1028" s="1">
        <f t="shared" si="235"/>
        <v>3</v>
      </c>
      <c r="T1028" s="1">
        <f t="shared" si="236"/>
        <v>1</v>
      </c>
      <c r="U1028" s="2">
        <v>2149</v>
      </c>
      <c r="V1028" s="2">
        <v>2148</v>
      </c>
      <c r="W1028" s="2">
        <v>2586</v>
      </c>
      <c r="X1028" s="2">
        <v>2618</v>
      </c>
      <c r="Y1028" s="2"/>
      <c r="Z1028" s="2"/>
      <c r="AA1028" s="1"/>
      <c r="AB1028" s="1"/>
      <c r="AC1028" s="1"/>
      <c r="AD1028" s="1"/>
      <c r="AE1028" s="1"/>
      <c r="AF1028" s="1"/>
    </row>
    <row r="1029" spans="1:32" ht="15.75" customHeight="1">
      <c r="A1029" s="3">
        <v>46064</v>
      </c>
      <c r="B1029" s="1" t="s">
        <v>130</v>
      </c>
      <c r="C1029" s="1">
        <v>3</v>
      </c>
      <c r="D1029" s="1">
        <v>2</v>
      </c>
      <c r="E1029" s="1">
        <f t="shared" si="237"/>
        <v>3</v>
      </c>
      <c r="F1029" s="1">
        <f t="shared" si="224"/>
        <v>1</v>
      </c>
      <c r="G1029" s="1">
        <f t="shared" si="225"/>
        <v>0</v>
      </c>
      <c r="H1029" s="1">
        <f t="shared" si="226"/>
        <v>0</v>
      </c>
      <c r="I1029" s="1">
        <f t="shared" si="227"/>
        <v>0</v>
      </c>
      <c r="J1029" s="1" t="s">
        <v>121</v>
      </c>
      <c r="K1029" s="1">
        <f t="shared" si="228"/>
        <v>3</v>
      </c>
      <c r="L1029" s="1">
        <f t="shared" si="229"/>
        <v>2</v>
      </c>
      <c r="M1029" s="1">
        <f t="shared" si="230"/>
        <v>0</v>
      </c>
      <c r="N1029" s="1">
        <f t="shared" si="231"/>
        <v>0</v>
      </c>
      <c r="O1029" s="1">
        <f t="shared" si="232"/>
        <v>0</v>
      </c>
      <c r="P1029" s="1">
        <f t="shared" si="233"/>
        <v>1</v>
      </c>
      <c r="Q1029" s="1">
        <f t="shared" si="234"/>
        <v>0</v>
      </c>
      <c r="R1029" s="1" t="s">
        <v>123</v>
      </c>
      <c r="S1029" s="1">
        <f t="shared" si="235"/>
        <v>3</v>
      </c>
      <c r="T1029" s="1">
        <f t="shared" si="236"/>
        <v>2</v>
      </c>
      <c r="U1029" s="2">
        <v>1449</v>
      </c>
      <c r="V1029" s="2">
        <v>1907</v>
      </c>
      <c r="W1029" s="2">
        <v>1907</v>
      </c>
      <c r="X1029" s="2">
        <v>9999</v>
      </c>
      <c r="Y1029" s="2">
        <v>2352</v>
      </c>
      <c r="Z1029" s="2"/>
      <c r="AA1029" s="1"/>
      <c r="AB1029" s="1"/>
      <c r="AC1029" s="1"/>
      <c r="AD1029" s="1"/>
      <c r="AE1029" s="1"/>
      <c r="AF1029" s="1"/>
    </row>
    <row r="1030" spans="1:32" ht="15.75" customHeight="1">
      <c r="A1030" s="3">
        <v>46064</v>
      </c>
      <c r="B1030" s="1" t="s">
        <v>196</v>
      </c>
      <c r="C1030" s="1">
        <v>3</v>
      </c>
      <c r="D1030" s="1">
        <v>3</v>
      </c>
      <c r="E1030" s="1">
        <f t="shared" si="237"/>
        <v>1</v>
      </c>
      <c r="F1030" s="1">
        <f t="shared" si="224"/>
        <v>0</v>
      </c>
      <c r="G1030" s="1">
        <f t="shared" si="225"/>
        <v>1</v>
      </c>
      <c r="H1030" s="1">
        <f t="shared" si="226"/>
        <v>0</v>
      </c>
      <c r="I1030" s="1">
        <f t="shared" si="227"/>
        <v>0</v>
      </c>
      <c r="J1030" s="1" t="s">
        <v>302</v>
      </c>
      <c r="K1030" s="1">
        <f t="shared" si="228"/>
        <v>3</v>
      </c>
      <c r="L1030" s="1">
        <f t="shared" si="229"/>
        <v>3</v>
      </c>
      <c r="M1030" s="1">
        <f t="shared" si="230"/>
        <v>1</v>
      </c>
      <c r="N1030" s="1">
        <f t="shared" si="231"/>
        <v>0</v>
      </c>
      <c r="O1030" s="1">
        <f t="shared" si="232"/>
        <v>1</v>
      </c>
      <c r="P1030" s="1">
        <f t="shared" si="233"/>
        <v>0</v>
      </c>
      <c r="Q1030" s="1">
        <f t="shared" si="234"/>
        <v>0</v>
      </c>
      <c r="R1030" s="1" t="s">
        <v>322</v>
      </c>
      <c r="S1030" s="1">
        <f t="shared" si="235"/>
        <v>3</v>
      </c>
      <c r="T1030" s="1">
        <f t="shared" si="236"/>
        <v>3</v>
      </c>
      <c r="U1030" s="2">
        <v>1868</v>
      </c>
      <c r="V1030" s="2">
        <v>2088</v>
      </c>
      <c r="W1030" s="2">
        <v>2542</v>
      </c>
      <c r="X1030" s="2">
        <v>2543</v>
      </c>
      <c r="Y1030" s="2">
        <v>1546</v>
      </c>
      <c r="Z1030" s="2">
        <v>2271</v>
      </c>
      <c r="AA1030" s="1"/>
      <c r="AB1030" s="1"/>
      <c r="AC1030" s="1"/>
      <c r="AD1030" s="1"/>
      <c r="AE1030" s="1"/>
      <c r="AF1030" s="1"/>
    </row>
    <row r="1031" spans="1:32" ht="15.75" customHeight="1">
      <c r="A1031" s="3">
        <v>46064</v>
      </c>
      <c r="B1031" s="1" t="s">
        <v>356</v>
      </c>
      <c r="C1031" s="1">
        <v>1</v>
      </c>
      <c r="D1031" s="1">
        <v>0</v>
      </c>
      <c r="E1031" s="1">
        <f t="shared" si="237"/>
        <v>3</v>
      </c>
      <c r="F1031" s="1">
        <f t="shared" si="224"/>
        <v>1</v>
      </c>
      <c r="G1031" s="1">
        <f t="shared" si="225"/>
        <v>0</v>
      </c>
      <c r="H1031" s="1">
        <f t="shared" si="226"/>
        <v>0</v>
      </c>
      <c r="I1031" s="1">
        <f t="shared" si="227"/>
        <v>1</v>
      </c>
      <c r="J1031" s="1" t="s">
        <v>346</v>
      </c>
      <c r="K1031" s="1">
        <f t="shared" si="228"/>
        <v>1</v>
      </c>
      <c r="L1031" s="1">
        <f t="shared" si="229"/>
        <v>0</v>
      </c>
      <c r="M1031" s="1">
        <f t="shared" si="230"/>
        <v>0</v>
      </c>
      <c r="N1031" s="1">
        <f t="shared" si="231"/>
        <v>0</v>
      </c>
      <c r="O1031" s="1">
        <f t="shared" si="232"/>
        <v>0</v>
      </c>
      <c r="P1031" s="1">
        <f t="shared" si="233"/>
        <v>1</v>
      </c>
      <c r="Q1031" s="1">
        <f t="shared" si="234"/>
        <v>0</v>
      </c>
      <c r="R1031" s="1" t="s">
        <v>322</v>
      </c>
      <c r="S1031" s="1">
        <f t="shared" si="235"/>
        <v>1</v>
      </c>
      <c r="T1031" s="1">
        <f t="shared" si="236"/>
        <v>0</v>
      </c>
      <c r="U1031" s="2">
        <v>2566</v>
      </c>
      <c r="V1031" s="2"/>
      <c r="W1031" s="2"/>
      <c r="X1031" s="2"/>
      <c r="Y1031" s="2"/>
      <c r="Z1031" s="2"/>
      <c r="AA1031" s="1"/>
      <c r="AB1031" s="1"/>
      <c r="AC1031" s="1"/>
      <c r="AD1031" s="1"/>
      <c r="AE1031" s="1"/>
      <c r="AF1031" s="1"/>
    </row>
    <row r="1032" spans="1:32" ht="15.75" customHeight="1">
      <c r="A1032" s="3">
        <v>46064</v>
      </c>
      <c r="B1032" s="1" t="s">
        <v>339</v>
      </c>
      <c r="C1032" s="1">
        <v>2</v>
      </c>
      <c r="D1032" s="1">
        <v>0</v>
      </c>
      <c r="E1032" s="1">
        <f t="shared" si="237"/>
        <v>3</v>
      </c>
      <c r="F1032" s="1">
        <f t="shared" si="224"/>
        <v>1</v>
      </c>
      <c r="G1032" s="1">
        <f t="shared" si="225"/>
        <v>0</v>
      </c>
      <c r="H1032" s="1">
        <f t="shared" si="226"/>
        <v>0</v>
      </c>
      <c r="I1032" s="1">
        <f t="shared" si="227"/>
        <v>1</v>
      </c>
      <c r="J1032" s="1" t="s">
        <v>341</v>
      </c>
      <c r="K1032" s="1">
        <f t="shared" si="228"/>
        <v>2</v>
      </c>
      <c r="L1032" s="1">
        <f t="shared" si="229"/>
        <v>0</v>
      </c>
      <c r="M1032" s="1">
        <f t="shared" si="230"/>
        <v>0</v>
      </c>
      <c r="N1032" s="1">
        <f t="shared" si="231"/>
        <v>0</v>
      </c>
      <c r="O1032" s="1">
        <f t="shared" si="232"/>
        <v>0</v>
      </c>
      <c r="P1032" s="1">
        <f t="shared" si="233"/>
        <v>1</v>
      </c>
      <c r="Q1032" s="1">
        <f t="shared" si="234"/>
        <v>0</v>
      </c>
      <c r="R1032" s="1" t="s">
        <v>322</v>
      </c>
      <c r="S1032" s="1">
        <f t="shared" si="235"/>
        <v>2</v>
      </c>
      <c r="T1032" s="1">
        <f t="shared" si="236"/>
        <v>0</v>
      </c>
      <c r="U1032" s="2">
        <v>2489</v>
      </c>
      <c r="V1032" s="2">
        <v>2112</v>
      </c>
      <c r="W1032" s="2"/>
      <c r="X1032" s="2"/>
      <c r="Y1032" s="2"/>
      <c r="Z1032" s="2"/>
      <c r="AA1032" s="1"/>
      <c r="AB1032" s="1"/>
      <c r="AC1032" s="1"/>
      <c r="AD1032" s="1"/>
      <c r="AE1032" s="1"/>
      <c r="AF1032" s="1"/>
    </row>
    <row r="1033" spans="1:32" ht="15.75" customHeight="1">
      <c r="A1033" s="3">
        <v>46064</v>
      </c>
      <c r="B1033" s="1" t="s">
        <v>277</v>
      </c>
      <c r="C1033" s="1">
        <v>0</v>
      </c>
      <c r="D1033" s="1">
        <v>2</v>
      </c>
      <c r="E1033" s="1">
        <f t="shared" si="237"/>
        <v>0</v>
      </c>
      <c r="F1033" s="1">
        <f t="shared" si="224"/>
        <v>0</v>
      </c>
      <c r="G1033" s="1">
        <f t="shared" si="225"/>
        <v>0</v>
      </c>
      <c r="H1033" s="1">
        <f t="shared" si="226"/>
        <v>1</v>
      </c>
      <c r="I1033" s="1">
        <f t="shared" si="227"/>
        <v>0</v>
      </c>
      <c r="J1033" s="1" t="s">
        <v>294</v>
      </c>
      <c r="K1033" s="1">
        <f t="shared" si="228"/>
        <v>0</v>
      </c>
      <c r="L1033" s="1">
        <f t="shared" si="229"/>
        <v>2</v>
      </c>
      <c r="M1033" s="1">
        <f t="shared" si="230"/>
        <v>3</v>
      </c>
      <c r="N1033" s="1">
        <f t="shared" si="231"/>
        <v>1</v>
      </c>
      <c r="O1033" s="1">
        <f t="shared" si="232"/>
        <v>0</v>
      </c>
      <c r="P1033" s="1">
        <f t="shared" si="233"/>
        <v>0</v>
      </c>
      <c r="Q1033" s="1">
        <f t="shared" si="234"/>
        <v>1</v>
      </c>
      <c r="R1033" s="1" t="s">
        <v>275</v>
      </c>
      <c r="S1033" s="1">
        <f t="shared" si="235"/>
        <v>0</v>
      </c>
      <c r="T1033" s="1">
        <f t="shared" si="236"/>
        <v>2</v>
      </c>
      <c r="U1033" s="2">
        <v>2576</v>
      </c>
      <c r="V1033" s="2">
        <v>2577</v>
      </c>
      <c r="W1033" s="2"/>
      <c r="X1033" s="2"/>
      <c r="Y1033" s="2"/>
      <c r="Z1033" s="2"/>
      <c r="AA1033" s="1"/>
      <c r="AB1033" s="1"/>
      <c r="AC1033" s="1"/>
      <c r="AD1033" s="1"/>
      <c r="AE1033" s="1"/>
      <c r="AF1033" s="1"/>
    </row>
    <row r="1034" spans="1:32" ht="15.75" customHeight="1">
      <c r="A1034" s="3">
        <v>46064</v>
      </c>
      <c r="B1034" s="1" t="s">
        <v>200</v>
      </c>
      <c r="C1034" s="1">
        <v>0</v>
      </c>
      <c r="D1034" s="1">
        <v>1</v>
      </c>
      <c r="E1034" s="1">
        <f t="shared" si="237"/>
        <v>0</v>
      </c>
      <c r="F1034" s="1">
        <f t="shared" si="224"/>
        <v>0</v>
      </c>
      <c r="G1034" s="1">
        <f t="shared" si="225"/>
        <v>0</v>
      </c>
      <c r="H1034" s="1">
        <f t="shared" si="226"/>
        <v>1</v>
      </c>
      <c r="I1034" s="1">
        <f t="shared" si="227"/>
        <v>0</v>
      </c>
      <c r="J1034" s="1" t="s">
        <v>72</v>
      </c>
      <c r="K1034" s="1">
        <f t="shared" si="228"/>
        <v>0</v>
      </c>
      <c r="L1034" s="1">
        <f t="shared" si="229"/>
        <v>1</v>
      </c>
      <c r="M1034" s="1">
        <f t="shared" si="230"/>
        <v>3</v>
      </c>
      <c r="N1034" s="1">
        <f t="shared" si="231"/>
        <v>1</v>
      </c>
      <c r="O1034" s="1">
        <f t="shared" si="232"/>
        <v>0</v>
      </c>
      <c r="P1034" s="1">
        <f t="shared" si="233"/>
        <v>0</v>
      </c>
      <c r="Q1034" s="1">
        <f t="shared" si="234"/>
        <v>1</v>
      </c>
      <c r="R1034" s="1" t="s">
        <v>71</v>
      </c>
      <c r="S1034" s="1">
        <f t="shared" si="235"/>
        <v>0</v>
      </c>
      <c r="T1034" s="1">
        <f t="shared" si="236"/>
        <v>1</v>
      </c>
      <c r="U1034" s="2">
        <v>1048</v>
      </c>
      <c r="V1034" s="2"/>
      <c r="W1034" s="2"/>
      <c r="X1034" s="2"/>
      <c r="Y1034" s="2"/>
      <c r="Z1034" s="2"/>
      <c r="AA1034" s="1"/>
      <c r="AB1034" s="1"/>
      <c r="AC1034" s="1"/>
      <c r="AD1034" s="1"/>
      <c r="AE1034" s="1"/>
      <c r="AF1034" s="1"/>
    </row>
    <row r="1035" spans="1:32" ht="15.75" customHeight="1">
      <c r="A1035" s="3">
        <v>46064</v>
      </c>
      <c r="B1035" s="1" t="s">
        <v>203</v>
      </c>
      <c r="C1035" s="1">
        <v>1</v>
      </c>
      <c r="D1035" s="1">
        <v>0</v>
      </c>
      <c r="E1035" s="1">
        <f t="shared" si="237"/>
        <v>3</v>
      </c>
      <c r="F1035" s="1">
        <f t="shared" si="224"/>
        <v>1</v>
      </c>
      <c r="G1035" s="1">
        <f t="shared" si="225"/>
        <v>0</v>
      </c>
      <c r="H1035" s="1">
        <f t="shared" si="226"/>
        <v>0</v>
      </c>
      <c r="I1035" s="1">
        <f t="shared" si="227"/>
        <v>1</v>
      </c>
      <c r="J1035" s="1" t="s">
        <v>205</v>
      </c>
      <c r="K1035" s="1">
        <f t="shared" si="228"/>
        <v>1</v>
      </c>
      <c r="L1035" s="1">
        <f t="shared" si="229"/>
        <v>0</v>
      </c>
      <c r="M1035" s="1">
        <f t="shared" si="230"/>
        <v>0</v>
      </c>
      <c r="N1035" s="1">
        <f t="shared" si="231"/>
        <v>0</v>
      </c>
      <c r="O1035" s="1">
        <f t="shared" si="232"/>
        <v>0</v>
      </c>
      <c r="P1035" s="1">
        <f t="shared" si="233"/>
        <v>1</v>
      </c>
      <c r="Q1035" s="1">
        <f t="shared" si="234"/>
        <v>0</v>
      </c>
      <c r="R1035" s="1" t="s">
        <v>136</v>
      </c>
      <c r="S1035" s="1">
        <f t="shared" si="235"/>
        <v>1</v>
      </c>
      <c r="T1035" s="1">
        <f t="shared" si="236"/>
        <v>0</v>
      </c>
      <c r="U1035" s="2">
        <v>2580</v>
      </c>
      <c r="V1035" s="2"/>
      <c r="W1035" s="2"/>
      <c r="X1035" s="2"/>
      <c r="Y1035" s="2"/>
      <c r="Z1035" s="2"/>
      <c r="AA1035" s="1"/>
      <c r="AB1035" s="1"/>
      <c r="AC1035" s="1"/>
      <c r="AD1035" s="1"/>
      <c r="AE1035" s="1"/>
      <c r="AF1035" s="1"/>
    </row>
    <row r="1036" spans="1:32" ht="15.75" customHeight="1">
      <c r="A1036" s="3">
        <v>46064</v>
      </c>
      <c r="B1036" s="1" t="s">
        <v>63</v>
      </c>
      <c r="C1036" s="1">
        <v>2</v>
      </c>
      <c r="D1036" s="1">
        <v>1</v>
      </c>
      <c r="E1036" s="1">
        <f t="shared" si="237"/>
        <v>3</v>
      </c>
      <c r="F1036" s="1">
        <f t="shared" si="224"/>
        <v>1</v>
      </c>
      <c r="G1036" s="1">
        <f t="shared" si="225"/>
        <v>0</v>
      </c>
      <c r="H1036" s="1">
        <f t="shared" si="226"/>
        <v>0</v>
      </c>
      <c r="I1036" s="1">
        <f t="shared" si="227"/>
        <v>0</v>
      </c>
      <c r="J1036" s="1" t="s">
        <v>65</v>
      </c>
      <c r="K1036" s="1">
        <f t="shared" si="228"/>
        <v>2</v>
      </c>
      <c r="L1036" s="1">
        <f t="shared" si="229"/>
        <v>1</v>
      </c>
      <c r="M1036" s="1">
        <f t="shared" si="230"/>
        <v>0</v>
      </c>
      <c r="N1036" s="1">
        <f t="shared" si="231"/>
        <v>0</v>
      </c>
      <c r="O1036" s="1">
        <f t="shared" si="232"/>
        <v>0</v>
      </c>
      <c r="P1036" s="1">
        <f t="shared" si="233"/>
        <v>1</v>
      </c>
      <c r="Q1036" s="1">
        <f t="shared" si="234"/>
        <v>0</v>
      </c>
      <c r="R1036" s="1" t="s">
        <v>36</v>
      </c>
      <c r="S1036" s="1">
        <f t="shared" si="235"/>
        <v>2</v>
      </c>
      <c r="T1036" s="1">
        <f t="shared" si="236"/>
        <v>1</v>
      </c>
      <c r="U1036" s="2">
        <v>2557</v>
      </c>
      <c r="V1036" s="2">
        <v>1524</v>
      </c>
      <c r="W1036" s="2">
        <v>1152</v>
      </c>
      <c r="X1036" s="2"/>
      <c r="Y1036" s="2"/>
      <c r="Z1036" s="2"/>
      <c r="AA1036" s="1"/>
      <c r="AB1036" s="1"/>
      <c r="AC1036" s="1"/>
      <c r="AD1036" s="1"/>
      <c r="AE1036" s="1"/>
      <c r="AF1036" s="1"/>
    </row>
    <row r="1037" spans="1:32" ht="15.75" customHeight="1">
      <c r="A1037" s="3">
        <v>46064</v>
      </c>
      <c r="B1037" s="1" t="s">
        <v>207</v>
      </c>
      <c r="C1037" s="1">
        <v>1</v>
      </c>
      <c r="D1037" s="1">
        <v>1</v>
      </c>
      <c r="E1037" s="1">
        <f t="shared" si="237"/>
        <v>1</v>
      </c>
      <c r="F1037" s="1">
        <f t="shared" si="224"/>
        <v>0</v>
      </c>
      <c r="G1037" s="1">
        <f t="shared" si="225"/>
        <v>1</v>
      </c>
      <c r="H1037" s="1">
        <f t="shared" si="226"/>
        <v>0</v>
      </c>
      <c r="I1037" s="1">
        <f t="shared" si="227"/>
        <v>0</v>
      </c>
      <c r="J1037" s="1" t="s">
        <v>265</v>
      </c>
      <c r="K1037" s="1">
        <f t="shared" si="228"/>
        <v>1</v>
      </c>
      <c r="L1037" s="1">
        <f t="shared" si="229"/>
        <v>1</v>
      </c>
      <c r="M1037" s="1">
        <f t="shared" si="230"/>
        <v>1</v>
      </c>
      <c r="N1037" s="1">
        <f t="shared" si="231"/>
        <v>0</v>
      </c>
      <c r="O1037" s="1">
        <f t="shared" si="232"/>
        <v>1</v>
      </c>
      <c r="P1037" s="1">
        <f t="shared" si="233"/>
        <v>0</v>
      </c>
      <c r="Q1037" s="1">
        <f t="shared" si="234"/>
        <v>0</v>
      </c>
      <c r="R1037" s="1" t="s">
        <v>208</v>
      </c>
      <c r="S1037" s="1">
        <f t="shared" si="235"/>
        <v>1</v>
      </c>
      <c r="T1037" s="1">
        <f t="shared" si="236"/>
        <v>1</v>
      </c>
      <c r="U1037" s="2">
        <v>2556</v>
      </c>
      <c r="V1037" s="2">
        <v>1361</v>
      </c>
      <c r="W1037" s="2"/>
      <c r="X1037" s="2"/>
      <c r="Y1037" s="2"/>
      <c r="Z1037" s="2"/>
      <c r="AA1037" s="1"/>
      <c r="AB1037" s="1"/>
      <c r="AC1037" s="1"/>
      <c r="AD1037" s="1"/>
      <c r="AE1037" s="1"/>
      <c r="AF1037" s="1"/>
    </row>
    <row r="1038" spans="1:32" ht="15.75" customHeight="1">
      <c r="A1038" s="3">
        <v>46064</v>
      </c>
      <c r="B1038" s="1" t="s">
        <v>301</v>
      </c>
      <c r="C1038" s="1">
        <v>3</v>
      </c>
      <c r="D1038" s="1">
        <v>0</v>
      </c>
      <c r="E1038" s="1">
        <f t="shared" si="237"/>
        <v>3</v>
      </c>
      <c r="F1038" s="1">
        <f t="shared" si="224"/>
        <v>1</v>
      </c>
      <c r="G1038" s="1">
        <f t="shared" si="225"/>
        <v>0</v>
      </c>
      <c r="H1038" s="1">
        <f t="shared" si="226"/>
        <v>0</v>
      </c>
      <c r="I1038" s="1">
        <f t="shared" si="227"/>
        <v>1</v>
      </c>
      <c r="J1038" s="1" t="s">
        <v>179</v>
      </c>
      <c r="K1038" s="1">
        <f t="shared" si="228"/>
        <v>3</v>
      </c>
      <c r="L1038" s="1">
        <f t="shared" si="229"/>
        <v>0</v>
      </c>
      <c r="M1038" s="1">
        <f t="shared" si="230"/>
        <v>0</v>
      </c>
      <c r="N1038" s="1">
        <f t="shared" si="231"/>
        <v>0</v>
      </c>
      <c r="O1038" s="1">
        <f t="shared" si="232"/>
        <v>0</v>
      </c>
      <c r="P1038" s="1">
        <f t="shared" si="233"/>
        <v>1</v>
      </c>
      <c r="Q1038" s="1">
        <f t="shared" si="234"/>
        <v>0</v>
      </c>
      <c r="R1038" s="1" t="s">
        <v>280</v>
      </c>
      <c r="S1038" s="1">
        <f t="shared" si="235"/>
        <v>3</v>
      </c>
      <c r="T1038" s="1">
        <f t="shared" si="236"/>
        <v>0</v>
      </c>
      <c r="U1038" s="2">
        <v>2581</v>
      </c>
      <c r="V1038" s="2">
        <v>2582</v>
      </c>
      <c r="W1038" s="2">
        <v>2505</v>
      </c>
      <c r="X1038" s="2"/>
      <c r="Y1038" s="2"/>
      <c r="Z1038" s="2"/>
      <c r="AA1038" s="1"/>
      <c r="AB1038" s="1"/>
      <c r="AC1038" s="1"/>
      <c r="AD1038" s="1"/>
      <c r="AE1038" s="1"/>
      <c r="AF1038" s="1"/>
    </row>
    <row r="1039" spans="1:32" ht="15.75" customHeight="1">
      <c r="A1039" s="3">
        <v>46064</v>
      </c>
      <c r="B1039" s="1" t="s">
        <v>307</v>
      </c>
      <c r="C1039" s="1">
        <v>0</v>
      </c>
      <c r="D1039" s="1">
        <v>1</v>
      </c>
      <c r="E1039" s="1">
        <f t="shared" si="237"/>
        <v>0</v>
      </c>
      <c r="F1039" s="1">
        <f t="shared" si="224"/>
        <v>0</v>
      </c>
      <c r="G1039" s="1">
        <f t="shared" si="225"/>
        <v>0</v>
      </c>
      <c r="H1039" s="1">
        <f t="shared" si="226"/>
        <v>1</v>
      </c>
      <c r="I1039" s="1">
        <f t="shared" si="227"/>
        <v>0</v>
      </c>
      <c r="J1039" s="1" t="s">
        <v>278</v>
      </c>
      <c r="K1039" s="1">
        <f t="shared" si="228"/>
        <v>0</v>
      </c>
      <c r="L1039" s="1">
        <f t="shared" si="229"/>
        <v>1</v>
      </c>
      <c r="M1039" s="1">
        <f t="shared" si="230"/>
        <v>3</v>
      </c>
      <c r="N1039" s="1">
        <f t="shared" si="231"/>
        <v>1</v>
      </c>
      <c r="O1039" s="1">
        <f t="shared" si="232"/>
        <v>0</v>
      </c>
      <c r="P1039" s="1">
        <f t="shared" si="233"/>
        <v>0</v>
      </c>
      <c r="Q1039" s="1">
        <f t="shared" si="234"/>
        <v>1</v>
      </c>
      <c r="R1039" s="1" t="s">
        <v>280</v>
      </c>
      <c r="S1039" s="1">
        <f t="shared" si="235"/>
        <v>0</v>
      </c>
      <c r="T1039" s="1">
        <f t="shared" si="236"/>
        <v>1</v>
      </c>
      <c r="U1039" s="2">
        <v>2508</v>
      </c>
      <c r="V1039" s="2"/>
      <c r="W1039" s="2"/>
      <c r="X1039" s="2"/>
      <c r="Y1039" s="2"/>
      <c r="Z1039" s="2"/>
      <c r="AA1039" s="1"/>
      <c r="AB1039" s="1"/>
      <c r="AC1039" s="1"/>
      <c r="AD1039" s="1"/>
      <c r="AE1039" s="1"/>
      <c r="AF1039" s="1"/>
    </row>
    <row r="1040" spans="1:32" ht="15.75" customHeight="1">
      <c r="A1040" s="3">
        <v>46064</v>
      </c>
      <c r="B1040" s="1" t="s">
        <v>234</v>
      </c>
      <c r="C1040" s="1">
        <v>2</v>
      </c>
      <c r="D1040" s="1">
        <v>0</v>
      </c>
      <c r="E1040" s="1">
        <f t="shared" si="237"/>
        <v>3</v>
      </c>
      <c r="F1040" s="1">
        <f t="shared" si="224"/>
        <v>1</v>
      </c>
      <c r="G1040" s="1">
        <f t="shared" si="225"/>
        <v>0</v>
      </c>
      <c r="H1040" s="1">
        <f t="shared" si="226"/>
        <v>0</v>
      </c>
      <c r="I1040" s="1">
        <f t="shared" si="227"/>
        <v>1</v>
      </c>
      <c r="J1040" s="1" t="s">
        <v>148</v>
      </c>
      <c r="K1040" s="1">
        <f t="shared" si="228"/>
        <v>2</v>
      </c>
      <c r="L1040" s="1">
        <f t="shared" si="229"/>
        <v>0</v>
      </c>
      <c r="M1040" s="1">
        <f t="shared" si="230"/>
        <v>0</v>
      </c>
      <c r="N1040" s="1">
        <f t="shared" si="231"/>
        <v>0</v>
      </c>
      <c r="O1040" s="1">
        <f t="shared" si="232"/>
        <v>0</v>
      </c>
      <c r="P1040" s="1">
        <f t="shared" si="233"/>
        <v>1</v>
      </c>
      <c r="Q1040" s="1">
        <f t="shared" si="234"/>
        <v>0</v>
      </c>
      <c r="R1040" s="1" t="s">
        <v>144</v>
      </c>
      <c r="S1040" s="1">
        <f t="shared" si="235"/>
        <v>2</v>
      </c>
      <c r="T1040" s="1">
        <f t="shared" si="236"/>
        <v>0</v>
      </c>
      <c r="U1040" s="2">
        <v>2370</v>
      </c>
      <c r="V1040" s="2">
        <v>1623</v>
      </c>
      <c r="W1040" s="2"/>
      <c r="X1040" s="2"/>
      <c r="Y1040" s="2"/>
      <c r="Z1040" s="2"/>
      <c r="AA1040" s="1"/>
      <c r="AB1040" s="1"/>
      <c r="AC1040" s="1"/>
      <c r="AD1040" s="1"/>
      <c r="AE1040" s="1"/>
      <c r="AF1040" s="1"/>
    </row>
    <row r="1041" spans="1:32" ht="15.75" customHeight="1">
      <c r="A1041" s="3">
        <v>46064</v>
      </c>
      <c r="B1041" s="1" t="s">
        <v>224</v>
      </c>
      <c r="C1041" s="1">
        <v>1</v>
      </c>
      <c r="D1041" s="1">
        <v>2</v>
      </c>
      <c r="E1041" s="1">
        <f t="shared" si="237"/>
        <v>0</v>
      </c>
      <c r="F1041" s="1">
        <f t="shared" si="224"/>
        <v>0</v>
      </c>
      <c r="G1041" s="1">
        <f t="shared" si="225"/>
        <v>0</v>
      </c>
      <c r="H1041" s="1">
        <f t="shared" si="226"/>
        <v>1</v>
      </c>
      <c r="I1041" s="1">
        <f t="shared" si="227"/>
        <v>0</v>
      </c>
      <c r="J1041" s="1" t="s">
        <v>150</v>
      </c>
      <c r="K1041" s="1">
        <f t="shared" si="228"/>
        <v>1</v>
      </c>
      <c r="L1041" s="1">
        <f t="shared" si="229"/>
        <v>2</v>
      </c>
      <c r="M1041" s="1">
        <f t="shared" si="230"/>
        <v>3</v>
      </c>
      <c r="N1041" s="1">
        <f t="shared" si="231"/>
        <v>1</v>
      </c>
      <c r="O1041" s="1">
        <f t="shared" si="232"/>
        <v>0</v>
      </c>
      <c r="P1041" s="1">
        <f t="shared" si="233"/>
        <v>0</v>
      </c>
      <c r="Q1041" s="1">
        <f t="shared" si="234"/>
        <v>0</v>
      </c>
      <c r="R1041" s="1" t="s">
        <v>151</v>
      </c>
      <c r="S1041" s="1">
        <f t="shared" si="235"/>
        <v>1</v>
      </c>
      <c r="T1041" s="1">
        <f t="shared" si="236"/>
        <v>2</v>
      </c>
      <c r="U1041" s="2">
        <v>1753</v>
      </c>
      <c r="V1041" s="2">
        <v>2427</v>
      </c>
      <c r="W1041" s="2">
        <v>1110</v>
      </c>
      <c r="X1041" s="2"/>
      <c r="Y1041" s="2"/>
      <c r="Z1041" s="2"/>
      <c r="AA1041" s="1"/>
      <c r="AB1041" s="1"/>
      <c r="AC1041" s="1"/>
      <c r="AD1041" s="1"/>
      <c r="AE1041" s="1"/>
      <c r="AF1041" s="1"/>
    </row>
    <row r="1042" spans="1:32" ht="15.75" customHeight="1">
      <c r="A1042" s="3">
        <v>46064</v>
      </c>
      <c r="B1042" s="1" t="s">
        <v>223</v>
      </c>
      <c r="C1042" s="1">
        <v>0</v>
      </c>
      <c r="D1042" s="1">
        <v>1</v>
      </c>
      <c r="E1042" s="1">
        <f t="shared" si="237"/>
        <v>0</v>
      </c>
      <c r="F1042" s="1">
        <f t="shared" si="224"/>
        <v>0</v>
      </c>
      <c r="G1042" s="1">
        <f t="shared" si="225"/>
        <v>0</v>
      </c>
      <c r="H1042" s="1">
        <f t="shared" si="226"/>
        <v>1</v>
      </c>
      <c r="I1042" s="1">
        <f t="shared" si="227"/>
        <v>0</v>
      </c>
      <c r="J1042" s="1" t="s">
        <v>153</v>
      </c>
      <c r="K1042" s="1">
        <f t="shared" si="228"/>
        <v>0</v>
      </c>
      <c r="L1042" s="1">
        <f t="shared" si="229"/>
        <v>1</v>
      </c>
      <c r="M1042" s="1">
        <f t="shared" si="230"/>
        <v>3</v>
      </c>
      <c r="N1042" s="1">
        <f t="shared" si="231"/>
        <v>1</v>
      </c>
      <c r="O1042" s="1">
        <f t="shared" si="232"/>
        <v>0</v>
      </c>
      <c r="P1042" s="1">
        <f t="shared" si="233"/>
        <v>0</v>
      </c>
      <c r="Q1042" s="1">
        <f t="shared" si="234"/>
        <v>1</v>
      </c>
      <c r="R1042" s="1" t="s">
        <v>151</v>
      </c>
      <c r="S1042" s="1">
        <f t="shared" si="235"/>
        <v>0</v>
      </c>
      <c r="T1042" s="1">
        <f t="shared" si="236"/>
        <v>1</v>
      </c>
      <c r="U1042" s="2">
        <v>2578</v>
      </c>
      <c r="V1042" s="2"/>
      <c r="W1042" s="2"/>
      <c r="X1042" s="2"/>
      <c r="Y1042" s="2"/>
      <c r="Z1042" s="2"/>
      <c r="AA1042" s="1"/>
      <c r="AB1042" s="1"/>
      <c r="AC1042" s="1"/>
      <c r="AD1042" s="1"/>
      <c r="AE1042" s="1"/>
      <c r="AF1042" s="1"/>
    </row>
    <row r="1043" spans="1:32" ht="15.75" customHeight="1">
      <c r="A1043" s="3">
        <v>46064</v>
      </c>
      <c r="B1043" s="1" t="s">
        <v>221</v>
      </c>
      <c r="C1043" s="1">
        <v>0</v>
      </c>
      <c r="D1043" s="1">
        <v>3</v>
      </c>
      <c r="E1043" s="1">
        <f t="shared" si="237"/>
        <v>0</v>
      </c>
      <c r="F1043" s="1">
        <f t="shared" si="224"/>
        <v>0</v>
      </c>
      <c r="G1043" s="1">
        <f t="shared" si="225"/>
        <v>0</v>
      </c>
      <c r="H1043" s="1">
        <f t="shared" si="226"/>
        <v>1</v>
      </c>
      <c r="I1043" s="1">
        <f t="shared" si="227"/>
        <v>0</v>
      </c>
      <c r="J1043" s="1" t="s">
        <v>225</v>
      </c>
      <c r="K1043" s="1">
        <f t="shared" si="228"/>
        <v>0</v>
      </c>
      <c r="L1043" s="1">
        <f t="shared" si="229"/>
        <v>3</v>
      </c>
      <c r="M1043" s="1">
        <f t="shared" si="230"/>
        <v>3</v>
      </c>
      <c r="N1043" s="1">
        <f t="shared" si="231"/>
        <v>1</v>
      </c>
      <c r="O1043" s="1">
        <f t="shared" si="232"/>
        <v>0</v>
      </c>
      <c r="P1043" s="1">
        <f t="shared" si="233"/>
        <v>0</v>
      </c>
      <c r="Q1043" s="1">
        <f t="shared" si="234"/>
        <v>1</v>
      </c>
      <c r="R1043" s="1" t="s">
        <v>151</v>
      </c>
      <c r="S1043" s="1">
        <f t="shared" si="235"/>
        <v>0</v>
      </c>
      <c r="T1043" s="1">
        <f t="shared" si="236"/>
        <v>3</v>
      </c>
      <c r="U1043" s="2">
        <v>1200</v>
      </c>
      <c r="V1043" s="2">
        <v>1401</v>
      </c>
      <c r="W1043" s="2">
        <v>9999</v>
      </c>
      <c r="X1043" s="2"/>
      <c r="Y1043" s="2"/>
      <c r="Z1043" s="2"/>
      <c r="AA1043" s="1"/>
      <c r="AB1043" s="1"/>
      <c r="AC1043" s="1"/>
      <c r="AD1043" s="1"/>
      <c r="AE1043" s="1"/>
      <c r="AF1043" s="1"/>
    </row>
    <row r="1044" spans="1:32" ht="15.75" customHeight="1">
      <c r="A1044" s="3">
        <v>46064</v>
      </c>
      <c r="B1044" s="1" t="s">
        <v>149</v>
      </c>
      <c r="C1044" s="1">
        <v>1</v>
      </c>
      <c r="D1044" s="1">
        <v>3</v>
      </c>
      <c r="E1044" s="1">
        <f t="shared" si="237"/>
        <v>0</v>
      </c>
      <c r="F1044" s="1">
        <f t="shared" si="224"/>
        <v>0</v>
      </c>
      <c r="G1044" s="1">
        <f t="shared" si="225"/>
        <v>0</v>
      </c>
      <c r="H1044" s="1">
        <f t="shared" si="226"/>
        <v>1</v>
      </c>
      <c r="I1044" s="1">
        <f t="shared" si="227"/>
        <v>0</v>
      </c>
      <c r="J1044" s="1" t="s">
        <v>152</v>
      </c>
      <c r="K1044" s="1">
        <f t="shared" si="228"/>
        <v>1</v>
      </c>
      <c r="L1044" s="1">
        <f t="shared" si="229"/>
        <v>3</v>
      </c>
      <c r="M1044" s="1">
        <f t="shared" si="230"/>
        <v>3</v>
      </c>
      <c r="N1044" s="1">
        <f t="shared" si="231"/>
        <v>1</v>
      </c>
      <c r="O1044" s="1">
        <f t="shared" si="232"/>
        <v>0</v>
      </c>
      <c r="P1044" s="1">
        <f t="shared" si="233"/>
        <v>0</v>
      </c>
      <c r="Q1044" s="1">
        <f t="shared" si="234"/>
        <v>0</v>
      </c>
      <c r="R1044" s="1" t="s">
        <v>151</v>
      </c>
      <c r="S1044" s="1">
        <f t="shared" si="235"/>
        <v>1</v>
      </c>
      <c r="T1044" s="1">
        <f t="shared" si="236"/>
        <v>3</v>
      </c>
      <c r="U1044" s="2">
        <v>2579</v>
      </c>
      <c r="V1044" s="2">
        <v>1686</v>
      </c>
      <c r="W1044" s="2">
        <v>1937</v>
      </c>
      <c r="X1044" s="2">
        <v>1576</v>
      </c>
      <c r="Y1044" s="2"/>
      <c r="Z1044" s="2"/>
      <c r="AA1044" s="1"/>
      <c r="AB1044" s="1"/>
      <c r="AC1044" s="1"/>
      <c r="AD1044" s="1"/>
      <c r="AE1044" s="1"/>
      <c r="AF1044" s="1"/>
    </row>
    <row r="1045" spans="1:32" ht="15.75" customHeight="1">
      <c r="A1045" s="3">
        <v>46064</v>
      </c>
      <c r="B1045" s="1" t="s">
        <v>237</v>
      </c>
      <c r="C1045" s="1">
        <v>2</v>
      </c>
      <c r="D1045" s="1">
        <v>2</v>
      </c>
      <c r="E1045" s="1">
        <f t="shared" si="237"/>
        <v>1</v>
      </c>
      <c r="F1045" s="1">
        <f t="shared" si="224"/>
        <v>0</v>
      </c>
      <c r="G1045" s="1">
        <f t="shared" si="225"/>
        <v>1</v>
      </c>
      <c r="H1045" s="1">
        <f t="shared" si="226"/>
        <v>0</v>
      </c>
      <c r="I1045" s="1">
        <f t="shared" si="227"/>
        <v>0</v>
      </c>
      <c r="J1045" s="1" t="s">
        <v>239</v>
      </c>
      <c r="K1045" s="1">
        <f t="shared" si="228"/>
        <v>2</v>
      </c>
      <c r="L1045" s="1">
        <f t="shared" si="229"/>
        <v>2</v>
      </c>
      <c r="M1045" s="1">
        <f t="shared" si="230"/>
        <v>1</v>
      </c>
      <c r="N1045" s="1">
        <f t="shared" si="231"/>
        <v>0</v>
      </c>
      <c r="O1045" s="1">
        <f t="shared" si="232"/>
        <v>1</v>
      </c>
      <c r="P1045" s="1">
        <f t="shared" si="233"/>
        <v>0</v>
      </c>
      <c r="Q1045" s="1">
        <f t="shared" si="234"/>
        <v>0</v>
      </c>
      <c r="R1045" s="1" t="s">
        <v>76</v>
      </c>
      <c r="S1045" s="1">
        <f t="shared" si="235"/>
        <v>2</v>
      </c>
      <c r="T1045" s="1">
        <f t="shared" si="236"/>
        <v>2</v>
      </c>
      <c r="U1045" s="2">
        <v>1502</v>
      </c>
      <c r="V1045" s="2">
        <v>1502</v>
      </c>
      <c r="W1045" s="2">
        <v>2514</v>
      </c>
      <c r="X1045" s="2">
        <v>1333</v>
      </c>
      <c r="Y1045" s="2"/>
      <c r="Z1045" s="2"/>
      <c r="AA1045" s="1"/>
      <c r="AB1045" s="1"/>
      <c r="AC1045" s="1"/>
      <c r="AD1045" s="1"/>
      <c r="AE1045" s="1"/>
      <c r="AF1045" s="1"/>
    </row>
    <row r="1046" spans="1:32" ht="15.75" customHeight="1">
      <c r="A1046" s="3">
        <v>46064</v>
      </c>
      <c r="B1046" s="1" t="s">
        <v>164</v>
      </c>
      <c r="C1046" s="1">
        <v>1</v>
      </c>
      <c r="D1046" s="1">
        <v>0</v>
      </c>
      <c r="E1046" s="1">
        <f t="shared" si="237"/>
        <v>3</v>
      </c>
      <c r="F1046" s="1">
        <f t="shared" si="224"/>
        <v>1</v>
      </c>
      <c r="G1046" s="1">
        <f t="shared" si="225"/>
        <v>0</v>
      </c>
      <c r="H1046" s="1">
        <f t="shared" si="226"/>
        <v>0</v>
      </c>
      <c r="I1046" s="1">
        <f t="shared" si="227"/>
        <v>1</v>
      </c>
      <c r="J1046" s="1" t="s">
        <v>75</v>
      </c>
      <c r="K1046" s="1">
        <f t="shared" si="228"/>
        <v>1</v>
      </c>
      <c r="L1046" s="1">
        <f t="shared" si="229"/>
        <v>0</v>
      </c>
      <c r="M1046" s="1">
        <f t="shared" si="230"/>
        <v>0</v>
      </c>
      <c r="N1046" s="1">
        <f t="shared" si="231"/>
        <v>0</v>
      </c>
      <c r="O1046" s="1">
        <f t="shared" si="232"/>
        <v>0</v>
      </c>
      <c r="P1046" s="1">
        <f t="shared" si="233"/>
        <v>1</v>
      </c>
      <c r="Q1046" s="1">
        <f t="shared" si="234"/>
        <v>0</v>
      </c>
      <c r="R1046" s="1" t="s">
        <v>76</v>
      </c>
      <c r="S1046" s="1">
        <f t="shared" si="235"/>
        <v>1</v>
      </c>
      <c r="T1046" s="1">
        <f t="shared" si="236"/>
        <v>0</v>
      </c>
      <c r="U1046" s="2">
        <v>1332</v>
      </c>
      <c r="V1046" s="2"/>
      <c r="W1046" s="2"/>
      <c r="X1046" s="2"/>
      <c r="Y1046" s="2"/>
      <c r="Z1046" s="2"/>
      <c r="AA1046" s="1"/>
      <c r="AB1046" s="1"/>
      <c r="AC1046" s="1"/>
      <c r="AD1046" s="1"/>
      <c r="AE1046" s="1"/>
      <c r="AF1046" s="1"/>
    </row>
    <row r="1047" spans="1:32" ht="15.75" customHeight="1">
      <c r="A1047" s="3">
        <v>46064</v>
      </c>
      <c r="B1047" s="1" t="s">
        <v>166</v>
      </c>
      <c r="C1047" s="1">
        <v>2</v>
      </c>
      <c r="D1047" s="1">
        <v>1</v>
      </c>
      <c r="E1047" s="1">
        <f t="shared" si="237"/>
        <v>3</v>
      </c>
      <c r="F1047" s="1">
        <f t="shared" si="224"/>
        <v>1</v>
      </c>
      <c r="G1047" s="1">
        <f t="shared" si="225"/>
        <v>0</v>
      </c>
      <c r="H1047" s="1">
        <f t="shared" si="226"/>
        <v>0</v>
      </c>
      <c r="I1047" s="1">
        <f t="shared" si="227"/>
        <v>0</v>
      </c>
      <c r="J1047" s="1" t="s">
        <v>236</v>
      </c>
      <c r="K1047" s="1">
        <f t="shared" si="228"/>
        <v>2</v>
      </c>
      <c r="L1047" s="1">
        <f t="shared" si="229"/>
        <v>1</v>
      </c>
      <c r="M1047" s="1">
        <f t="shared" si="230"/>
        <v>0</v>
      </c>
      <c r="N1047" s="1">
        <f t="shared" si="231"/>
        <v>0</v>
      </c>
      <c r="O1047" s="1">
        <f t="shared" si="232"/>
        <v>0</v>
      </c>
      <c r="P1047" s="1">
        <f t="shared" si="233"/>
        <v>1</v>
      </c>
      <c r="Q1047" s="1">
        <f t="shared" si="234"/>
        <v>0</v>
      </c>
      <c r="R1047" s="1" t="s">
        <v>76</v>
      </c>
      <c r="S1047" s="1">
        <f t="shared" si="235"/>
        <v>2</v>
      </c>
      <c r="T1047" s="1">
        <f t="shared" si="236"/>
        <v>1</v>
      </c>
      <c r="U1047" s="2">
        <v>2590</v>
      </c>
      <c r="V1047" s="2">
        <v>2591</v>
      </c>
      <c r="W1047" s="2">
        <v>2154</v>
      </c>
      <c r="X1047" s="2"/>
      <c r="Y1047" s="2"/>
      <c r="Z1047" s="2"/>
      <c r="AA1047" s="1"/>
      <c r="AB1047" s="1"/>
      <c r="AC1047" s="1"/>
      <c r="AD1047" s="1"/>
      <c r="AE1047" s="1"/>
      <c r="AF1047" s="1"/>
    </row>
    <row r="1048" spans="1:32" ht="15.75" customHeight="1">
      <c r="A1048" s="3">
        <v>46064</v>
      </c>
      <c r="B1048" s="1" t="s">
        <v>167</v>
      </c>
      <c r="C1048" s="1">
        <v>1</v>
      </c>
      <c r="D1048" s="1">
        <v>0</v>
      </c>
      <c r="E1048" s="1">
        <f t="shared" si="237"/>
        <v>3</v>
      </c>
      <c r="F1048" s="1">
        <f t="shared" si="224"/>
        <v>1</v>
      </c>
      <c r="G1048" s="1">
        <f t="shared" si="225"/>
        <v>0</v>
      </c>
      <c r="H1048" s="1">
        <f t="shared" si="226"/>
        <v>0</v>
      </c>
      <c r="I1048" s="1">
        <f t="shared" si="227"/>
        <v>1</v>
      </c>
      <c r="J1048" s="1" t="s">
        <v>241</v>
      </c>
      <c r="K1048" s="1">
        <f t="shared" si="228"/>
        <v>1</v>
      </c>
      <c r="L1048" s="1">
        <f t="shared" si="229"/>
        <v>0</v>
      </c>
      <c r="M1048" s="1">
        <f t="shared" si="230"/>
        <v>0</v>
      </c>
      <c r="N1048" s="1">
        <f t="shared" si="231"/>
        <v>0</v>
      </c>
      <c r="O1048" s="1">
        <f t="shared" si="232"/>
        <v>0</v>
      </c>
      <c r="P1048" s="1">
        <f t="shared" si="233"/>
        <v>1</v>
      </c>
      <c r="Q1048" s="1">
        <f t="shared" si="234"/>
        <v>0</v>
      </c>
      <c r="R1048" s="1" t="s">
        <v>76</v>
      </c>
      <c r="S1048" s="1">
        <f t="shared" si="235"/>
        <v>1</v>
      </c>
      <c r="T1048" s="1">
        <f t="shared" si="236"/>
        <v>0</v>
      </c>
      <c r="U1048" s="2">
        <v>1345</v>
      </c>
      <c r="V1048" s="2"/>
      <c r="W1048" s="2"/>
      <c r="X1048" s="2"/>
      <c r="Y1048" s="2"/>
      <c r="Z1048" s="2"/>
      <c r="AA1048" s="1"/>
      <c r="AB1048" s="1"/>
      <c r="AC1048" s="1"/>
      <c r="AD1048" s="1"/>
      <c r="AE1048" s="1"/>
      <c r="AF1048" s="1"/>
    </row>
    <row r="1049" spans="1:32" ht="15.75" customHeight="1">
      <c r="A1049" s="3">
        <v>46064</v>
      </c>
      <c r="B1049" s="1" t="s">
        <v>163</v>
      </c>
      <c r="C1049" s="1">
        <v>1</v>
      </c>
      <c r="D1049" s="1">
        <v>2</v>
      </c>
      <c r="E1049" s="1">
        <f t="shared" si="237"/>
        <v>0</v>
      </c>
      <c r="F1049" s="1">
        <f t="shared" si="224"/>
        <v>0</v>
      </c>
      <c r="G1049" s="1">
        <f t="shared" si="225"/>
        <v>0</v>
      </c>
      <c r="H1049" s="1">
        <f t="shared" si="226"/>
        <v>1</v>
      </c>
      <c r="I1049" s="1">
        <f t="shared" si="227"/>
        <v>0</v>
      </c>
      <c r="J1049" s="1" t="s">
        <v>168</v>
      </c>
      <c r="K1049" s="1">
        <f t="shared" si="228"/>
        <v>1</v>
      </c>
      <c r="L1049" s="1">
        <f t="shared" si="229"/>
        <v>2</v>
      </c>
      <c r="M1049" s="1">
        <f t="shared" si="230"/>
        <v>3</v>
      </c>
      <c r="N1049" s="1">
        <f t="shared" si="231"/>
        <v>1</v>
      </c>
      <c r="O1049" s="1">
        <f t="shared" si="232"/>
        <v>0</v>
      </c>
      <c r="P1049" s="1">
        <f t="shared" si="233"/>
        <v>0</v>
      </c>
      <c r="Q1049" s="1">
        <f t="shared" si="234"/>
        <v>0</v>
      </c>
      <c r="R1049" s="1" t="s">
        <v>76</v>
      </c>
      <c r="S1049" s="1">
        <f t="shared" si="235"/>
        <v>1</v>
      </c>
      <c r="T1049" s="1">
        <f t="shared" si="236"/>
        <v>2</v>
      </c>
      <c r="U1049" s="2">
        <v>2593</v>
      </c>
      <c r="V1049" s="2">
        <v>2365</v>
      </c>
      <c r="W1049" s="2">
        <v>2594</v>
      </c>
      <c r="X1049" s="2"/>
      <c r="Y1049" s="2"/>
      <c r="Z1049" s="2"/>
      <c r="AA1049" s="1"/>
      <c r="AB1049" s="1"/>
      <c r="AC1049" s="1"/>
      <c r="AD1049" s="1"/>
      <c r="AE1049" s="1"/>
      <c r="AF1049" s="1"/>
    </row>
    <row r="1050" spans="1:32" ht="15.75" customHeight="1">
      <c r="A1050" s="3">
        <v>46064</v>
      </c>
      <c r="B1050" s="1" t="s">
        <v>165</v>
      </c>
      <c r="C1050" s="1">
        <v>0</v>
      </c>
      <c r="D1050" s="1">
        <v>0</v>
      </c>
      <c r="E1050" s="1">
        <f t="shared" si="237"/>
        <v>1</v>
      </c>
      <c r="F1050" s="1">
        <f t="shared" si="224"/>
        <v>0</v>
      </c>
      <c r="G1050" s="1">
        <f t="shared" si="225"/>
        <v>1</v>
      </c>
      <c r="H1050" s="1">
        <f t="shared" si="226"/>
        <v>0</v>
      </c>
      <c r="I1050" s="1">
        <f t="shared" si="227"/>
        <v>1</v>
      </c>
      <c r="J1050" s="1" t="s">
        <v>235</v>
      </c>
      <c r="K1050" s="1">
        <f t="shared" si="228"/>
        <v>0</v>
      </c>
      <c r="L1050" s="1">
        <f t="shared" si="229"/>
        <v>0</v>
      </c>
      <c r="M1050" s="1">
        <f t="shared" si="230"/>
        <v>1</v>
      </c>
      <c r="N1050" s="1">
        <f t="shared" si="231"/>
        <v>0</v>
      </c>
      <c r="O1050" s="1">
        <f t="shared" si="232"/>
        <v>1</v>
      </c>
      <c r="P1050" s="1">
        <f t="shared" si="233"/>
        <v>0</v>
      </c>
      <c r="Q1050" s="1">
        <f t="shared" si="234"/>
        <v>1</v>
      </c>
      <c r="R1050" s="1" t="s">
        <v>76</v>
      </c>
      <c r="S1050" s="1">
        <f t="shared" si="235"/>
        <v>0</v>
      </c>
      <c r="T1050" s="1">
        <f t="shared" si="236"/>
        <v>0</v>
      </c>
      <c r="U1050" s="2"/>
      <c r="V1050" s="2"/>
      <c r="W1050" s="2"/>
      <c r="X1050" s="2"/>
      <c r="Y1050" s="2"/>
      <c r="Z1050" s="2"/>
      <c r="AA1050" s="1"/>
      <c r="AB1050" s="1"/>
      <c r="AC1050" s="1"/>
      <c r="AD1050" s="1"/>
      <c r="AE1050" s="1"/>
      <c r="AF1050" s="1"/>
    </row>
    <row r="1051" spans="1:32" ht="15.75" customHeight="1">
      <c r="A1051" s="3">
        <v>46064</v>
      </c>
      <c r="B1051" s="1" t="s">
        <v>74</v>
      </c>
      <c r="C1051" s="1">
        <v>2</v>
      </c>
      <c r="D1051" s="1">
        <v>1</v>
      </c>
      <c r="E1051" s="1">
        <f t="shared" si="237"/>
        <v>3</v>
      </c>
      <c r="F1051" s="1">
        <f t="shared" si="224"/>
        <v>1</v>
      </c>
      <c r="G1051" s="1">
        <f t="shared" si="225"/>
        <v>0</v>
      </c>
      <c r="H1051" s="1">
        <f t="shared" si="226"/>
        <v>0</v>
      </c>
      <c r="I1051" s="1">
        <f t="shared" si="227"/>
        <v>0</v>
      </c>
      <c r="J1051" s="1" t="s">
        <v>238</v>
      </c>
      <c r="K1051" s="1">
        <f t="shared" si="228"/>
        <v>2</v>
      </c>
      <c r="L1051" s="1">
        <f t="shared" si="229"/>
        <v>1</v>
      </c>
      <c r="M1051" s="1">
        <f t="shared" si="230"/>
        <v>0</v>
      </c>
      <c r="N1051" s="1">
        <f t="shared" si="231"/>
        <v>0</v>
      </c>
      <c r="O1051" s="1">
        <f t="shared" si="232"/>
        <v>0</v>
      </c>
      <c r="P1051" s="1">
        <f t="shared" si="233"/>
        <v>1</v>
      </c>
      <c r="Q1051" s="1">
        <f t="shared" si="234"/>
        <v>0</v>
      </c>
      <c r="R1051" s="1" t="s">
        <v>76</v>
      </c>
      <c r="S1051" s="1">
        <f t="shared" si="235"/>
        <v>2</v>
      </c>
      <c r="T1051" s="1">
        <f t="shared" si="236"/>
        <v>1</v>
      </c>
      <c r="U1051" s="2">
        <v>2596</v>
      </c>
      <c r="V1051" s="2">
        <v>1341</v>
      </c>
      <c r="W1051" s="2">
        <v>2597</v>
      </c>
      <c r="X1051" s="2"/>
      <c r="Y1051" s="2"/>
      <c r="Z1051" s="2"/>
      <c r="AA1051" s="1"/>
      <c r="AB1051" s="1"/>
      <c r="AC1051" s="1"/>
      <c r="AD1051" s="1"/>
      <c r="AE1051" s="1"/>
      <c r="AF1051" s="1"/>
    </row>
    <row r="1052" spans="1:32" ht="15.75" customHeight="1">
      <c r="A1052" s="3">
        <v>46064</v>
      </c>
      <c r="B1052" s="1" t="s">
        <v>242</v>
      </c>
      <c r="C1052" s="1">
        <v>0</v>
      </c>
      <c r="D1052" s="1">
        <v>3</v>
      </c>
      <c r="E1052" s="1">
        <f t="shared" si="237"/>
        <v>0</v>
      </c>
      <c r="F1052" s="1">
        <f t="shared" si="224"/>
        <v>0</v>
      </c>
      <c r="G1052" s="1">
        <f t="shared" si="225"/>
        <v>0</v>
      </c>
      <c r="H1052" s="1">
        <f t="shared" si="226"/>
        <v>1</v>
      </c>
      <c r="I1052" s="1">
        <f t="shared" si="227"/>
        <v>0</v>
      </c>
      <c r="J1052" s="1" t="s">
        <v>240</v>
      </c>
      <c r="K1052" s="1">
        <f t="shared" si="228"/>
        <v>0</v>
      </c>
      <c r="L1052" s="1">
        <f t="shared" si="229"/>
        <v>3</v>
      </c>
      <c r="M1052" s="1">
        <f t="shared" si="230"/>
        <v>3</v>
      </c>
      <c r="N1052" s="1">
        <f t="shared" si="231"/>
        <v>1</v>
      </c>
      <c r="O1052" s="1">
        <f t="shared" si="232"/>
        <v>0</v>
      </c>
      <c r="P1052" s="1">
        <f t="shared" si="233"/>
        <v>0</v>
      </c>
      <c r="Q1052" s="1">
        <f t="shared" si="234"/>
        <v>1</v>
      </c>
      <c r="R1052" s="1" t="s">
        <v>76</v>
      </c>
      <c r="S1052" s="1">
        <f t="shared" si="235"/>
        <v>0</v>
      </c>
      <c r="T1052" s="1">
        <f t="shared" si="236"/>
        <v>3</v>
      </c>
      <c r="U1052" s="2">
        <v>2595</v>
      </c>
      <c r="V1052" s="2">
        <v>2153</v>
      </c>
      <c r="W1052" s="2">
        <v>1354</v>
      </c>
      <c r="X1052" s="2"/>
      <c r="Y1052" s="2"/>
      <c r="Z1052" s="2"/>
      <c r="AA1052" s="1"/>
      <c r="AB1052" s="1"/>
      <c r="AC1052" s="1"/>
      <c r="AD1052" s="1"/>
      <c r="AE1052" s="1"/>
      <c r="AF1052" s="1"/>
    </row>
    <row r="1053" spans="1:32" ht="15.75" customHeight="1">
      <c r="A1053" s="3">
        <v>46064</v>
      </c>
      <c r="B1053" s="1" t="s">
        <v>333</v>
      </c>
      <c r="C1053" s="1">
        <v>1</v>
      </c>
      <c r="D1053" s="1">
        <v>1</v>
      </c>
      <c r="E1053" s="1">
        <f t="shared" si="237"/>
        <v>1</v>
      </c>
      <c r="F1053" s="1">
        <f t="shared" si="224"/>
        <v>0</v>
      </c>
      <c r="G1053" s="1">
        <f t="shared" si="225"/>
        <v>1</v>
      </c>
      <c r="H1053" s="1">
        <f t="shared" si="226"/>
        <v>0</v>
      </c>
      <c r="I1053" s="1">
        <f t="shared" si="227"/>
        <v>0</v>
      </c>
      <c r="J1053" s="1" t="s">
        <v>309</v>
      </c>
      <c r="K1053" s="1">
        <f t="shared" si="228"/>
        <v>1</v>
      </c>
      <c r="L1053" s="1">
        <f t="shared" si="229"/>
        <v>1</v>
      </c>
      <c r="M1053" s="1">
        <f t="shared" si="230"/>
        <v>1</v>
      </c>
      <c r="N1053" s="1">
        <f t="shared" si="231"/>
        <v>0</v>
      </c>
      <c r="O1053" s="1">
        <f t="shared" si="232"/>
        <v>1</v>
      </c>
      <c r="P1053" s="1">
        <f t="shared" si="233"/>
        <v>0</v>
      </c>
      <c r="Q1053" s="1">
        <f t="shared" si="234"/>
        <v>0</v>
      </c>
      <c r="R1053" s="1" t="s">
        <v>310</v>
      </c>
      <c r="S1053" s="1">
        <f t="shared" si="235"/>
        <v>1</v>
      </c>
      <c r="T1053" s="1">
        <f t="shared" si="236"/>
        <v>1</v>
      </c>
      <c r="U1053" s="2">
        <v>2598</v>
      </c>
      <c r="V1053" s="2">
        <v>2599</v>
      </c>
      <c r="W1053" s="2"/>
      <c r="X1053" s="2"/>
      <c r="Y1053" s="2"/>
      <c r="Z1053" s="2"/>
      <c r="AA1053" s="1"/>
      <c r="AB1053" s="1"/>
      <c r="AC1053" s="1"/>
      <c r="AD1053" s="1"/>
      <c r="AE1053" s="1"/>
      <c r="AF1053" s="1"/>
    </row>
    <row r="1054" spans="1:32" ht="15.75" customHeight="1">
      <c r="A1054" s="3">
        <v>46064</v>
      </c>
      <c r="B1054" s="1" t="s">
        <v>332</v>
      </c>
      <c r="C1054" s="1">
        <v>1</v>
      </c>
      <c r="D1054" s="1">
        <v>1</v>
      </c>
      <c r="E1054" s="1">
        <f t="shared" si="237"/>
        <v>1</v>
      </c>
      <c r="F1054" s="1">
        <f t="shared" si="224"/>
        <v>0</v>
      </c>
      <c r="G1054" s="1">
        <f t="shared" si="225"/>
        <v>1</v>
      </c>
      <c r="H1054" s="1">
        <f t="shared" si="226"/>
        <v>0</v>
      </c>
      <c r="I1054" s="1">
        <f t="shared" si="227"/>
        <v>0</v>
      </c>
      <c r="J1054" s="1" t="s">
        <v>331</v>
      </c>
      <c r="K1054" s="1">
        <f t="shared" si="228"/>
        <v>1</v>
      </c>
      <c r="L1054" s="1">
        <f t="shared" si="229"/>
        <v>1</v>
      </c>
      <c r="M1054" s="1">
        <f t="shared" si="230"/>
        <v>1</v>
      </c>
      <c r="N1054" s="1">
        <f t="shared" si="231"/>
        <v>0</v>
      </c>
      <c r="O1054" s="1">
        <f t="shared" si="232"/>
        <v>1</v>
      </c>
      <c r="P1054" s="1">
        <f t="shared" si="233"/>
        <v>0</v>
      </c>
      <c r="Q1054" s="1">
        <f t="shared" si="234"/>
        <v>0</v>
      </c>
      <c r="R1054" s="1" t="s">
        <v>310</v>
      </c>
      <c r="S1054" s="1">
        <f t="shared" si="235"/>
        <v>1</v>
      </c>
      <c r="T1054" s="1">
        <f t="shared" si="236"/>
        <v>1</v>
      </c>
      <c r="U1054" s="2">
        <v>2600</v>
      </c>
      <c r="V1054" s="2">
        <v>9999</v>
      </c>
      <c r="W1054" s="2"/>
      <c r="X1054" s="2"/>
      <c r="Y1054" s="2"/>
      <c r="Z1054" s="2"/>
      <c r="AA1054" s="1"/>
      <c r="AB1054" s="1"/>
      <c r="AC1054" s="1"/>
      <c r="AD1054" s="1"/>
      <c r="AE1054" s="1"/>
      <c r="AF1054" s="1"/>
    </row>
    <row r="1055" spans="1:32" ht="15.75" customHeight="1">
      <c r="A1055" s="3">
        <v>46064</v>
      </c>
      <c r="B1055" s="1" t="s">
        <v>328</v>
      </c>
      <c r="C1055" s="1">
        <v>3</v>
      </c>
      <c r="D1055" s="1">
        <v>1</v>
      </c>
      <c r="E1055" s="1">
        <f t="shared" si="237"/>
        <v>3</v>
      </c>
      <c r="F1055" s="1">
        <f t="shared" si="224"/>
        <v>1</v>
      </c>
      <c r="G1055" s="1">
        <f t="shared" si="225"/>
        <v>0</v>
      </c>
      <c r="H1055" s="1">
        <f t="shared" si="226"/>
        <v>0</v>
      </c>
      <c r="I1055" s="1">
        <f t="shared" si="227"/>
        <v>0</v>
      </c>
      <c r="J1055" s="1" t="s">
        <v>312</v>
      </c>
      <c r="K1055" s="1">
        <f t="shared" si="228"/>
        <v>3</v>
      </c>
      <c r="L1055" s="1">
        <f t="shared" si="229"/>
        <v>1</v>
      </c>
      <c r="M1055" s="1">
        <f t="shared" si="230"/>
        <v>0</v>
      </c>
      <c r="N1055" s="1">
        <f t="shared" si="231"/>
        <v>0</v>
      </c>
      <c r="O1055" s="1">
        <f t="shared" si="232"/>
        <v>0</v>
      </c>
      <c r="P1055" s="1">
        <f t="shared" si="233"/>
        <v>1</v>
      </c>
      <c r="Q1055" s="1">
        <f t="shared" si="234"/>
        <v>0</v>
      </c>
      <c r="R1055" s="1" t="s">
        <v>310</v>
      </c>
      <c r="S1055" s="1">
        <f t="shared" si="235"/>
        <v>3</v>
      </c>
      <c r="T1055" s="1">
        <f t="shared" si="236"/>
        <v>1</v>
      </c>
      <c r="U1055" s="2">
        <v>2601</v>
      </c>
      <c r="V1055" s="2">
        <v>2228</v>
      </c>
      <c r="W1055" s="2">
        <v>2602</v>
      </c>
      <c r="X1055" s="2">
        <v>3072</v>
      </c>
      <c r="Y1055" s="2"/>
      <c r="Z1055" s="2"/>
      <c r="AA1055" s="1"/>
      <c r="AB1055" s="1"/>
      <c r="AC1055" s="1"/>
      <c r="AD1055" s="1"/>
      <c r="AE1055" s="1"/>
      <c r="AF1055" s="1"/>
    </row>
    <row r="1056" spans="1:32" ht="15.75" customHeight="1">
      <c r="A1056" s="3">
        <v>46064</v>
      </c>
      <c r="B1056" s="1" t="s">
        <v>330</v>
      </c>
      <c r="C1056" s="1">
        <v>1</v>
      </c>
      <c r="D1056" s="1">
        <v>0</v>
      </c>
      <c r="E1056" s="1">
        <f t="shared" si="237"/>
        <v>3</v>
      </c>
      <c r="F1056" s="1">
        <f t="shared" si="224"/>
        <v>1</v>
      </c>
      <c r="G1056" s="1">
        <f t="shared" si="225"/>
        <v>0</v>
      </c>
      <c r="H1056" s="1">
        <f t="shared" si="226"/>
        <v>0</v>
      </c>
      <c r="I1056" s="1">
        <f t="shared" si="227"/>
        <v>1</v>
      </c>
      <c r="J1056" s="1" t="s">
        <v>345</v>
      </c>
      <c r="K1056" s="1">
        <f t="shared" si="228"/>
        <v>1</v>
      </c>
      <c r="L1056" s="1">
        <f t="shared" si="229"/>
        <v>0</v>
      </c>
      <c r="M1056" s="1">
        <f t="shared" si="230"/>
        <v>0</v>
      </c>
      <c r="N1056" s="1">
        <f t="shared" si="231"/>
        <v>0</v>
      </c>
      <c r="O1056" s="1">
        <f t="shared" si="232"/>
        <v>0</v>
      </c>
      <c r="P1056" s="1">
        <f t="shared" si="233"/>
        <v>1</v>
      </c>
      <c r="Q1056" s="1">
        <f t="shared" si="234"/>
        <v>0</v>
      </c>
      <c r="R1056" s="1" t="s">
        <v>310</v>
      </c>
      <c r="S1056" s="1">
        <f t="shared" si="235"/>
        <v>1</v>
      </c>
      <c r="T1056" s="1">
        <f t="shared" si="236"/>
        <v>0</v>
      </c>
      <c r="U1056" s="2">
        <v>2044</v>
      </c>
      <c r="V1056" s="2"/>
      <c r="W1056" s="2"/>
      <c r="X1056" s="2"/>
      <c r="Y1056" s="2"/>
      <c r="Z1056" s="2"/>
      <c r="AA1056" s="1"/>
      <c r="AB1056" s="1"/>
      <c r="AC1056" s="1"/>
      <c r="AD1056" s="1"/>
      <c r="AE1056" s="1"/>
      <c r="AF1056" s="1"/>
    </row>
    <row r="1057" spans="1:32" ht="15.75" customHeight="1">
      <c r="A1057" s="3">
        <v>46064</v>
      </c>
      <c r="B1057" s="1" t="s">
        <v>334</v>
      </c>
      <c r="C1057" s="1">
        <v>3</v>
      </c>
      <c r="D1057" s="1">
        <v>1</v>
      </c>
      <c r="E1057" s="1">
        <f t="shared" si="237"/>
        <v>3</v>
      </c>
      <c r="F1057" s="1">
        <f t="shared" si="224"/>
        <v>1</v>
      </c>
      <c r="G1057" s="1">
        <f t="shared" si="225"/>
        <v>0</v>
      </c>
      <c r="H1057" s="1">
        <f t="shared" si="226"/>
        <v>0</v>
      </c>
      <c r="I1057" s="1">
        <f t="shared" si="227"/>
        <v>0</v>
      </c>
      <c r="J1057" s="1" t="s">
        <v>344</v>
      </c>
      <c r="K1057" s="1">
        <f t="shared" si="228"/>
        <v>3</v>
      </c>
      <c r="L1057" s="1">
        <f t="shared" si="229"/>
        <v>1</v>
      </c>
      <c r="M1057" s="1">
        <f t="shared" si="230"/>
        <v>0</v>
      </c>
      <c r="N1057" s="1">
        <f t="shared" si="231"/>
        <v>0</v>
      </c>
      <c r="O1057" s="1">
        <f t="shared" si="232"/>
        <v>0</v>
      </c>
      <c r="P1057" s="1">
        <f t="shared" si="233"/>
        <v>1</v>
      </c>
      <c r="Q1057" s="1">
        <f t="shared" si="234"/>
        <v>0</v>
      </c>
      <c r="R1057" s="1" t="s">
        <v>310</v>
      </c>
      <c r="S1057" s="1">
        <f t="shared" si="235"/>
        <v>3</v>
      </c>
      <c r="T1057" s="1">
        <f t="shared" si="236"/>
        <v>1</v>
      </c>
      <c r="U1057" s="2">
        <v>2603</v>
      </c>
      <c r="V1057" s="2">
        <v>2604</v>
      </c>
      <c r="W1057" s="2">
        <v>2055</v>
      </c>
      <c r="X1057" s="2">
        <v>2338</v>
      </c>
      <c r="Y1057" s="2"/>
      <c r="Z1057" s="2"/>
      <c r="AA1057" s="1"/>
      <c r="AB1057" s="1"/>
      <c r="AC1057" s="1"/>
      <c r="AD1057" s="1"/>
      <c r="AE1057" s="1"/>
      <c r="AF1057" s="1"/>
    </row>
    <row r="1058" spans="1:32" ht="15.75" customHeight="1">
      <c r="A1058" s="3">
        <v>46064</v>
      </c>
      <c r="B1058" s="1" t="s">
        <v>336</v>
      </c>
      <c r="C1058" s="1">
        <v>0</v>
      </c>
      <c r="D1058" s="1">
        <v>0</v>
      </c>
      <c r="E1058" s="1">
        <f t="shared" si="237"/>
        <v>1</v>
      </c>
      <c r="F1058" s="1">
        <f t="shared" si="224"/>
        <v>0</v>
      </c>
      <c r="G1058" s="1">
        <f t="shared" si="225"/>
        <v>1</v>
      </c>
      <c r="H1058" s="1">
        <f t="shared" si="226"/>
        <v>0</v>
      </c>
      <c r="I1058" s="1">
        <f t="shared" si="227"/>
        <v>1</v>
      </c>
      <c r="J1058" s="1" t="s">
        <v>308</v>
      </c>
      <c r="K1058" s="1">
        <f t="shared" si="228"/>
        <v>0</v>
      </c>
      <c r="L1058" s="1">
        <f t="shared" si="229"/>
        <v>0</v>
      </c>
      <c r="M1058" s="1">
        <f t="shared" si="230"/>
        <v>1</v>
      </c>
      <c r="N1058" s="1">
        <f t="shared" si="231"/>
        <v>0</v>
      </c>
      <c r="O1058" s="1">
        <f t="shared" si="232"/>
        <v>1</v>
      </c>
      <c r="P1058" s="1">
        <f t="shared" si="233"/>
        <v>0</v>
      </c>
      <c r="Q1058" s="1">
        <f t="shared" si="234"/>
        <v>1</v>
      </c>
      <c r="R1058" s="1" t="s">
        <v>310</v>
      </c>
      <c r="S1058" s="1">
        <f t="shared" si="235"/>
        <v>0</v>
      </c>
      <c r="T1058" s="1">
        <f t="shared" si="236"/>
        <v>0</v>
      </c>
      <c r="U1058" s="2"/>
      <c r="V1058" s="2"/>
      <c r="W1058" s="2"/>
      <c r="X1058" s="2"/>
      <c r="Y1058" s="2"/>
      <c r="Z1058" s="2"/>
      <c r="AA1058" s="1"/>
      <c r="AB1058" s="1"/>
      <c r="AC1058" s="1"/>
      <c r="AD1058" s="1"/>
      <c r="AE1058" s="1"/>
      <c r="AF1058" s="1"/>
    </row>
    <row r="1059" spans="1:32" ht="15.75" customHeight="1">
      <c r="A1059" s="3">
        <v>46064</v>
      </c>
      <c r="B1059" s="1" t="s">
        <v>311</v>
      </c>
      <c r="C1059" s="1">
        <v>2</v>
      </c>
      <c r="D1059" s="1">
        <v>1</v>
      </c>
      <c r="E1059" s="1">
        <f t="shared" si="237"/>
        <v>3</v>
      </c>
      <c r="F1059" s="1">
        <f t="shared" si="224"/>
        <v>1</v>
      </c>
      <c r="G1059" s="1">
        <f t="shared" si="225"/>
        <v>0</v>
      </c>
      <c r="H1059" s="1">
        <f t="shared" si="226"/>
        <v>0</v>
      </c>
      <c r="I1059" s="1">
        <f t="shared" si="227"/>
        <v>0</v>
      </c>
      <c r="J1059" s="1" t="s">
        <v>329</v>
      </c>
      <c r="K1059" s="1">
        <f t="shared" si="228"/>
        <v>2</v>
      </c>
      <c r="L1059" s="1">
        <f t="shared" si="229"/>
        <v>1</v>
      </c>
      <c r="M1059" s="1">
        <f t="shared" si="230"/>
        <v>0</v>
      </c>
      <c r="N1059" s="1">
        <f t="shared" si="231"/>
        <v>0</v>
      </c>
      <c r="O1059" s="1">
        <f t="shared" si="232"/>
        <v>0</v>
      </c>
      <c r="P1059" s="1">
        <f t="shared" si="233"/>
        <v>1</v>
      </c>
      <c r="Q1059" s="1">
        <f t="shared" si="234"/>
        <v>0</v>
      </c>
      <c r="R1059" s="1" t="s">
        <v>310</v>
      </c>
      <c r="S1059" s="1">
        <f t="shared" si="235"/>
        <v>2</v>
      </c>
      <c r="T1059" s="1">
        <f t="shared" si="236"/>
        <v>1</v>
      </c>
      <c r="U1059" s="2">
        <v>1764</v>
      </c>
      <c r="V1059" s="2">
        <v>2606</v>
      </c>
      <c r="W1059" s="2">
        <v>2607</v>
      </c>
      <c r="X1059" s="2"/>
      <c r="Y1059" s="2"/>
      <c r="Z1059" s="2"/>
      <c r="AA1059" s="1"/>
      <c r="AB1059" s="1"/>
      <c r="AC1059" s="1"/>
      <c r="AD1059" s="1"/>
      <c r="AE1059" s="1"/>
      <c r="AF1059" s="1"/>
    </row>
    <row r="1060" spans="1:32" ht="15.75" customHeight="1">
      <c r="A1060" s="3">
        <v>46064</v>
      </c>
      <c r="B1060" s="1" t="s">
        <v>337</v>
      </c>
      <c r="C1060" s="1">
        <v>2</v>
      </c>
      <c r="D1060" s="1">
        <v>1</v>
      </c>
      <c r="E1060" s="1">
        <f t="shared" si="237"/>
        <v>3</v>
      </c>
      <c r="F1060" s="1">
        <f t="shared" si="224"/>
        <v>1</v>
      </c>
      <c r="G1060" s="1">
        <f t="shared" si="225"/>
        <v>0</v>
      </c>
      <c r="H1060" s="1">
        <f t="shared" si="226"/>
        <v>0</v>
      </c>
      <c r="I1060" s="1">
        <f t="shared" si="227"/>
        <v>0</v>
      </c>
      <c r="J1060" s="1" t="s">
        <v>335</v>
      </c>
      <c r="K1060" s="1">
        <f t="shared" si="228"/>
        <v>2</v>
      </c>
      <c r="L1060" s="1">
        <f t="shared" si="229"/>
        <v>1</v>
      </c>
      <c r="M1060" s="1">
        <f t="shared" si="230"/>
        <v>0</v>
      </c>
      <c r="N1060" s="1">
        <f t="shared" si="231"/>
        <v>0</v>
      </c>
      <c r="O1060" s="1">
        <f t="shared" si="232"/>
        <v>0</v>
      </c>
      <c r="P1060" s="1">
        <f t="shared" si="233"/>
        <v>1</v>
      </c>
      <c r="Q1060" s="1">
        <f t="shared" si="234"/>
        <v>0</v>
      </c>
      <c r="R1060" s="1" t="s">
        <v>310</v>
      </c>
      <c r="S1060" s="1">
        <f t="shared" si="235"/>
        <v>2</v>
      </c>
      <c r="T1060" s="1">
        <f t="shared" si="236"/>
        <v>1</v>
      </c>
      <c r="U1060" s="2">
        <v>2230</v>
      </c>
      <c r="V1060" s="2">
        <v>2229</v>
      </c>
      <c r="W1060" s="2">
        <v>2608</v>
      </c>
      <c r="X1060" s="2"/>
      <c r="Y1060" s="2"/>
      <c r="Z1060" s="2"/>
      <c r="AA1060" s="1"/>
      <c r="AB1060" s="1"/>
      <c r="AC1060" s="1"/>
      <c r="AD1060" s="1"/>
      <c r="AE1060" s="1"/>
      <c r="AF1060" s="1"/>
    </row>
    <row r="1061" spans="1:32" ht="15.75" customHeight="1">
      <c r="A1061" s="3">
        <v>46064</v>
      </c>
      <c r="B1061" s="1" t="s">
        <v>366</v>
      </c>
      <c r="C1061" s="1">
        <v>1</v>
      </c>
      <c r="D1061" s="1">
        <v>2</v>
      </c>
      <c r="E1061" s="1">
        <f t="shared" si="237"/>
        <v>0</v>
      </c>
      <c r="F1061" s="1">
        <f t="shared" si="224"/>
        <v>0</v>
      </c>
      <c r="G1061" s="1">
        <f t="shared" si="225"/>
        <v>0</v>
      </c>
      <c r="H1061" s="1">
        <f t="shared" si="226"/>
        <v>1</v>
      </c>
      <c r="I1061" s="1">
        <f t="shared" si="227"/>
        <v>0</v>
      </c>
      <c r="J1061" s="1" t="s">
        <v>372</v>
      </c>
      <c r="K1061" s="1">
        <f t="shared" si="228"/>
        <v>1</v>
      </c>
      <c r="L1061" s="1">
        <f t="shared" si="229"/>
        <v>2</v>
      </c>
      <c r="M1061" s="1">
        <f t="shared" si="230"/>
        <v>3</v>
      </c>
      <c r="N1061" s="1">
        <f t="shared" si="231"/>
        <v>1</v>
      </c>
      <c r="O1061" s="1">
        <f t="shared" si="232"/>
        <v>0</v>
      </c>
      <c r="P1061" s="1">
        <f t="shared" si="233"/>
        <v>0</v>
      </c>
      <c r="Q1061" s="1">
        <f t="shared" si="234"/>
        <v>0</v>
      </c>
      <c r="R1061" s="1" t="s">
        <v>359</v>
      </c>
      <c r="S1061" s="1">
        <f t="shared" si="235"/>
        <v>1</v>
      </c>
      <c r="T1061" s="1">
        <f t="shared" si="236"/>
        <v>2</v>
      </c>
      <c r="U1061" s="2">
        <v>2612</v>
      </c>
      <c r="V1061" s="2">
        <v>2613</v>
      </c>
      <c r="W1061" s="2">
        <v>2266</v>
      </c>
      <c r="X1061" s="2"/>
      <c r="Y1061" s="2"/>
      <c r="Z1061" s="2"/>
      <c r="AA1061" s="1"/>
      <c r="AB1061" s="1"/>
      <c r="AC1061" s="1"/>
      <c r="AD1061" s="1"/>
      <c r="AE1061" s="1"/>
      <c r="AF1061" s="1"/>
    </row>
    <row r="1062" spans="1:32" ht="15.75" customHeight="1">
      <c r="A1062" s="3">
        <v>46064</v>
      </c>
      <c r="B1062" s="1" t="s">
        <v>364</v>
      </c>
      <c r="C1062" s="1">
        <v>0</v>
      </c>
      <c r="D1062" s="1">
        <v>2</v>
      </c>
      <c r="E1062" s="1">
        <f t="shared" si="237"/>
        <v>0</v>
      </c>
      <c r="F1062" s="1">
        <f t="shared" si="224"/>
        <v>0</v>
      </c>
      <c r="G1062" s="1">
        <f t="shared" si="225"/>
        <v>0</v>
      </c>
      <c r="H1062" s="1">
        <f t="shared" si="226"/>
        <v>1</v>
      </c>
      <c r="I1062" s="1">
        <f t="shared" si="227"/>
        <v>0</v>
      </c>
      <c r="J1062" s="1" t="s">
        <v>373</v>
      </c>
      <c r="K1062" s="1">
        <f t="shared" si="228"/>
        <v>0</v>
      </c>
      <c r="L1062" s="1">
        <f t="shared" si="229"/>
        <v>2</v>
      </c>
      <c r="M1062" s="1">
        <f t="shared" si="230"/>
        <v>3</v>
      </c>
      <c r="N1062" s="1">
        <f t="shared" si="231"/>
        <v>1</v>
      </c>
      <c r="O1062" s="1">
        <f t="shared" si="232"/>
        <v>0</v>
      </c>
      <c r="P1062" s="1">
        <f t="shared" si="233"/>
        <v>0</v>
      </c>
      <c r="Q1062" s="1">
        <f t="shared" si="234"/>
        <v>1</v>
      </c>
      <c r="R1062" s="1" t="s">
        <v>359</v>
      </c>
      <c r="S1062" s="1">
        <f t="shared" si="235"/>
        <v>0</v>
      </c>
      <c r="T1062" s="1">
        <f t="shared" si="236"/>
        <v>2</v>
      </c>
      <c r="U1062" s="2">
        <v>2609</v>
      </c>
      <c r="V1062" s="2">
        <v>2610</v>
      </c>
      <c r="W1062" s="2"/>
      <c r="X1062" s="2"/>
      <c r="Y1062" s="2"/>
      <c r="Z1062" s="2"/>
      <c r="AA1062" s="1"/>
      <c r="AB1062" s="1"/>
      <c r="AC1062" s="1"/>
      <c r="AD1062" s="1"/>
      <c r="AE1062" s="1"/>
      <c r="AF1062" s="1"/>
    </row>
    <row r="1063" spans="1:32" ht="15.75" customHeight="1">
      <c r="A1063" s="3">
        <v>46064</v>
      </c>
      <c r="B1063" s="1" t="s">
        <v>369</v>
      </c>
      <c r="C1063" s="1">
        <v>3</v>
      </c>
      <c r="D1063" s="1">
        <v>0</v>
      </c>
      <c r="E1063" s="1">
        <f t="shared" si="237"/>
        <v>3</v>
      </c>
      <c r="F1063" s="1">
        <f t="shared" si="224"/>
        <v>1</v>
      </c>
      <c r="G1063" s="1">
        <f t="shared" si="225"/>
        <v>0</v>
      </c>
      <c r="H1063" s="1">
        <f t="shared" si="226"/>
        <v>0</v>
      </c>
      <c r="I1063" s="1">
        <f t="shared" si="227"/>
        <v>1</v>
      </c>
      <c r="J1063" s="1" t="s">
        <v>365</v>
      </c>
      <c r="K1063" s="1">
        <f t="shared" si="228"/>
        <v>3</v>
      </c>
      <c r="L1063" s="1">
        <f t="shared" si="229"/>
        <v>0</v>
      </c>
      <c r="M1063" s="1">
        <f t="shared" si="230"/>
        <v>0</v>
      </c>
      <c r="N1063" s="1">
        <f t="shared" si="231"/>
        <v>0</v>
      </c>
      <c r="O1063" s="1">
        <f t="shared" si="232"/>
        <v>0</v>
      </c>
      <c r="P1063" s="1">
        <f t="shared" si="233"/>
        <v>1</v>
      </c>
      <c r="Q1063" s="1">
        <f t="shared" si="234"/>
        <v>0</v>
      </c>
      <c r="R1063" s="1" t="s">
        <v>359</v>
      </c>
      <c r="S1063" s="1">
        <f t="shared" si="235"/>
        <v>3</v>
      </c>
      <c r="T1063" s="1">
        <f t="shared" si="236"/>
        <v>0</v>
      </c>
      <c r="U1063" s="2">
        <v>2463</v>
      </c>
      <c r="V1063" s="2">
        <v>2611</v>
      </c>
      <c r="W1063" s="2">
        <v>2463</v>
      </c>
      <c r="X1063" s="2"/>
      <c r="Y1063" s="2"/>
      <c r="Z1063" s="2"/>
      <c r="AA1063" s="1"/>
      <c r="AB1063" s="1"/>
      <c r="AC1063" s="1"/>
      <c r="AD1063" s="1"/>
      <c r="AE1063" s="1"/>
      <c r="AF1063" s="1"/>
    </row>
    <row r="1064" spans="1:32" ht="15.75" customHeight="1">
      <c r="A1064" s="3">
        <v>46064</v>
      </c>
      <c r="B1064" s="1" t="s">
        <v>371</v>
      </c>
      <c r="C1064" s="1">
        <v>0</v>
      </c>
      <c r="D1064" s="1">
        <v>2</v>
      </c>
      <c r="E1064" s="1">
        <f t="shared" si="237"/>
        <v>0</v>
      </c>
      <c r="F1064" s="1">
        <f t="shared" si="224"/>
        <v>0</v>
      </c>
      <c r="G1064" s="1">
        <f t="shared" si="225"/>
        <v>0</v>
      </c>
      <c r="H1064" s="1">
        <f t="shared" si="226"/>
        <v>1</v>
      </c>
      <c r="I1064" s="1">
        <f t="shared" si="227"/>
        <v>0</v>
      </c>
      <c r="J1064" s="1" t="s">
        <v>367</v>
      </c>
      <c r="K1064" s="1">
        <f t="shared" si="228"/>
        <v>0</v>
      </c>
      <c r="L1064" s="1">
        <f t="shared" si="229"/>
        <v>2</v>
      </c>
      <c r="M1064" s="1">
        <f t="shared" si="230"/>
        <v>3</v>
      </c>
      <c r="N1064" s="1">
        <f t="shared" si="231"/>
        <v>1</v>
      </c>
      <c r="O1064" s="1">
        <f t="shared" si="232"/>
        <v>0</v>
      </c>
      <c r="P1064" s="1">
        <f t="shared" si="233"/>
        <v>0</v>
      </c>
      <c r="Q1064" s="1">
        <f t="shared" si="234"/>
        <v>1</v>
      </c>
      <c r="R1064" s="1" t="s">
        <v>359</v>
      </c>
      <c r="S1064" s="1">
        <f t="shared" si="235"/>
        <v>0</v>
      </c>
      <c r="T1064" s="1">
        <f t="shared" si="236"/>
        <v>2</v>
      </c>
      <c r="U1064" s="2">
        <v>3121</v>
      </c>
      <c r="V1064" s="2">
        <v>3122</v>
      </c>
      <c r="W1064" s="2"/>
      <c r="X1064" s="2"/>
      <c r="Y1064" s="2"/>
      <c r="Z1064" s="2"/>
      <c r="AA1064" s="1"/>
      <c r="AB1064" s="1"/>
      <c r="AC1064" s="1"/>
      <c r="AD1064" s="1"/>
      <c r="AE1064" s="1"/>
      <c r="AF1064" s="1"/>
    </row>
    <row r="1065" spans="1:32" ht="15.75" customHeight="1">
      <c r="A1065" s="3">
        <v>46064</v>
      </c>
      <c r="B1065" s="1" t="s">
        <v>357</v>
      </c>
      <c r="C1065" s="1">
        <v>2</v>
      </c>
      <c r="D1065" s="1">
        <v>1</v>
      </c>
      <c r="E1065" s="1">
        <f t="shared" si="237"/>
        <v>3</v>
      </c>
      <c r="F1065" s="1">
        <f t="shared" si="224"/>
        <v>1</v>
      </c>
      <c r="G1065" s="1">
        <f t="shared" si="225"/>
        <v>0</v>
      </c>
      <c r="H1065" s="1">
        <f t="shared" si="226"/>
        <v>0</v>
      </c>
      <c r="I1065" s="1">
        <f t="shared" si="227"/>
        <v>0</v>
      </c>
      <c r="J1065" s="1" t="s">
        <v>374</v>
      </c>
      <c r="K1065" s="1">
        <f t="shared" si="228"/>
        <v>2</v>
      </c>
      <c r="L1065" s="1">
        <f t="shared" si="229"/>
        <v>1</v>
      </c>
      <c r="M1065" s="1">
        <f t="shared" si="230"/>
        <v>0</v>
      </c>
      <c r="N1065" s="1">
        <f t="shared" si="231"/>
        <v>0</v>
      </c>
      <c r="O1065" s="1">
        <f t="shared" si="232"/>
        <v>0</v>
      </c>
      <c r="P1065" s="1">
        <f t="shared" si="233"/>
        <v>1</v>
      </c>
      <c r="Q1065" s="1">
        <f t="shared" si="234"/>
        <v>0</v>
      </c>
      <c r="R1065" s="1" t="s">
        <v>359</v>
      </c>
      <c r="S1065" s="1">
        <f t="shared" si="235"/>
        <v>2</v>
      </c>
      <c r="T1065" s="1">
        <f t="shared" si="236"/>
        <v>1</v>
      </c>
      <c r="U1065" s="2">
        <v>3438</v>
      </c>
      <c r="V1065" s="2">
        <v>2465</v>
      </c>
      <c r="W1065" s="2">
        <v>2615</v>
      </c>
      <c r="X1065" s="2"/>
      <c r="Y1065" s="2"/>
      <c r="Z1065" s="2"/>
      <c r="AA1065" s="1"/>
      <c r="AB1065" s="1"/>
      <c r="AC1065" s="1"/>
      <c r="AD1065" s="1"/>
      <c r="AE1065" s="1"/>
      <c r="AF1065" s="1"/>
    </row>
    <row r="1066" spans="1:32" ht="15.75" customHeight="1">
      <c r="A1066" s="3">
        <v>46064</v>
      </c>
      <c r="B1066" s="1" t="s">
        <v>363</v>
      </c>
      <c r="C1066" s="1">
        <v>0</v>
      </c>
      <c r="D1066" s="1">
        <v>1</v>
      </c>
      <c r="E1066" s="1">
        <f t="shared" si="237"/>
        <v>0</v>
      </c>
      <c r="F1066" s="1">
        <f t="shared" si="224"/>
        <v>0</v>
      </c>
      <c r="G1066" s="1">
        <f t="shared" si="225"/>
        <v>0</v>
      </c>
      <c r="H1066" s="1">
        <f t="shared" si="226"/>
        <v>1</v>
      </c>
      <c r="I1066" s="1">
        <f t="shared" si="227"/>
        <v>0</v>
      </c>
      <c r="J1066" s="1" t="s">
        <v>375</v>
      </c>
      <c r="K1066" s="1">
        <f t="shared" si="228"/>
        <v>0</v>
      </c>
      <c r="L1066" s="1">
        <f t="shared" si="229"/>
        <v>1</v>
      </c>
      <c r="M1066" s="1">
        <f t="shared" si="230"/>
        <v>3</v>
      </c>
      <c r="N1066" s="1">
        <f t="shared" si="231"/>
        <v>1</v>
      </c>
      <c r="O1066" s="1">
        <f t="shared" si="232"/>
        <v>0</v>
      </c>
      <c r="P1066" s="1">
        <f t="shared" si="233"/>
        <v>0</v>
      </c>
      <c r="Q1066" s="1">
        <f t="shared" si="234"/>
        <v>1</v>
      </c>
      <c r="R1066" s="1" t="s">
        <v>359</v>
      </c>
      <c r="S1066" s="1">
        <f t="shared" si="235"/>
        <v>0</v>
      </c>
      <c r="T1066" s="1">
        <f t="shared" si="236"/>
        <v>1</v>
      </c>
      <c r="U1066" s="2">
        <v>2616</v>
      </c>
      <c r="V1066" s="2"/>
      <c r="W1066" s="2"/>
      <c r="X1066" s="2"/>
      <c r="Y1066" s="2"/>
      <c r="Z1066" s="2"/>
      <c r="AA1066" s="1"/>
      <c r="AB1066" s="1"/>
      <c r="AC1066" s="1"/>
      <c r="AD1066" s="1"/>
      <c r="AE1066" s="1"/>
      <c r="AF1066" s="1"/>
    </row>
    <row r="1067" spans="1:32" ht="15.75" customHeight="1">
      <c r="A1067" s="3">
        <v>46064</v>
      </c>
      <c r="B1067" s="1" t="s">
        <v>368</v>
      </c>
      <c r="C1067" s="1">
        <v>2</v>
      </c>
      <c r="D1067" s="1">
        <v>0</v>
      </c>
      <c r="E1067" s="1">
        <f t="shared" si="237"/>
        <v>3</v>
      </c>
      <c r="F1067" s="1">
        <f t="shared" si="224"/>
        <v>1</v>
      </c>
      <c r="G1067" s="1">
        <f t="shared" si="225"/>
        <v>0</v>
      </c>
      <c r="H1067" s="1">
        <f t="shared" si="226"/>
        <v>0</v>
      </c>
      <c r="I1067" s="1">
        <f t="shared" si="227"/>
        <v>1</v>
      </c>
      <c r="J1067" s="1" t="s">
        <v>358</v>
      </c>
      <c r="K1067" s="1">
        <f t="shared" si="228"/>
        <v>2</v>
      </c>
      <c r="L1067" s="1">
        <f t="shared" si="229"/>
        <v>0</v>
      </c>
      <c r="M1067" s="1">
        <f t="shared" si="230"/>
        <v>0</v>
      </c>
      <c r="N1067" s="1">
        <f t="shared" si="231"/>
        <v>0</v>
      </c>
      <c r="O1067" s="1">
        <f t="shared" si="232"/>
        <v>0</v>
      </c>
      <c r="P1067" s="1">
        <f t="shared" si="233"/>
        <v>1</v>
      </c>
      <c r="Q1067" s="1">
        <f t="shared" si="234"/>
        <v>0</v>
      </c>
      <c r="R1067" s="1" t="s">
        <v>359</v>
      </c>
      <c r="S1067" s="1">
        <f t="shared" si="235"/>
        <v>2</v>
      </c>
      <c r="T1067" s="1">
        <f t="shared" si="236"/>
        <v>0</v>
      </c>
      <c r="U1067" s="2">
        <v>2617</v>
      </c>
      <c r="V1067" s="2">
        <v>2520</v>
      </c>
      <c r="W1067" s="2"/>
      <c r="X1067" s="2"/>
      <c r="Y1067" s="2"/>
      <c r="Z1067" s="2"/>
      <c r="AA1067" s="1"/>
      <c r="AB1067" s="1"/>
      <c r="AC1067" s="1"/>
      <c r="AD1067" s="1"/>
      <c r="AE1067" s="1"/>
      <c r="AF1067" s="1"/>
    </row>
    <row r="1068" spans="1:32" ht="15.75" customHeight="1">
      <c r="A1068" s="3">
        <v>46065</v>
      </c>
      <c r="B1068" s="1" t="s">
        <v>258</v>
      </c>
      <c r="C1068" s="1">
        <v>5</v>
      </c>
      <c r="D1068" s="1">
        <v>0</v>
      </c>
      <c r="E1068" s="1">
        <f t="shared" si="237"/>
        <v>3</v>
      </c>
      <c r="F1068" s="1">
        <f t="shared" si="224"/>
        <v>1</v>
      </c>
      <c r="G1068" s="1">
        <f t="shared" si="225"/>
        <v>0</v>
      </c>
      <c r="H1068" s="1">
        <f t="shared" si="226"/>
        <v>0</v>
      </c>
      <c r="I1068" s="1">
        <f t="shared" si="227"/>
        <v>1</v>
      </c>
      <c r="J1068" s="1" t="s">
        <v>261</v>
      </c>
      <c r="K1068" s="1">
        <f t="shared" si="228"/>
        <v>5</v>
      </c>
      <c r="L1068" s="1">
        <f t="shared" si="229"/>
        <v>0</v>
      </c>
      <c r="M1068" s="1">
        <f t="shared" si="230"/>
        <v>0</v>
      </c>
      <c r="N1068" s="1">
        <f t="shared" si="231"/>
        <v>0</v>
      </c>
      <c r="O1068" s="1">
        <f t="shared" si="232"/>
        <v>0</v>
      </c>
      <c r="P1068" s="1">
        <f t="shared" si="233"/>
        <v>1</v>
      </c>
      <c r="Q1068" s="1">
        <f t="shared" si="234"/>
        <v>0</v>
      </c>
      <c r="R1068" s="1" t="s">
        <v>259</v>
      </c>
      <c r="S1068" s="1">
        <f t="shared" si="235"/>
        <v>5</v>
      </c>
      <c r="T1068" s="1">
        <f t="shared" si="236"/>
        <v>0</v>
      </c>
      <c r="U1068" s="2">
        <v>2135</v>
      </c>
      <c r="V1068" s="2">
        <v>1392</v>
      </c>
      <c r="W1068" s="2">
        <v>2135</v>
      </c>
      <c r="X1068" s="2">
        <v>1392</v>
      </c>
      <c r="Y1068" s="2">
        <v>1759</v>
      </c>
      <c r="Z1068" s="2"/>
      <c r="AA1068" s="1"/>
      <c r="AB1068" s="1"/>
      <c r="AC1068" s="1"/>
      <c r="AD1068" s="1"/>
      <c r="AE1068" s="1"/>
      <c r="AF1068" s="1"/>
    </row>
    <row r="1069" spans="1:32" ht="15.75" customHeight="1">
      <c r="A1069" s="3">
        <v>46065</v>
      </c>
      <c r="B1069" s="1" t="s">
        <v>84</v>
      </c>
      <c r="C1069" s="1">
        <v>0</v>
      </c>
      <c r="D1069" s="1">
        <v>0</v>
      </c>
      <c r="E1069" s="1">
        <f t="shared" si="237"/>
        <v>1</v>
      </c>
      <c r="F1069" s="1">
        <f t="shared" si="224"/>
        <v>0</v>
      </c>
      <c r="G1069" s="1">
        <f t="shared" si="225"/>
        <v>1</v>
      </c>
      <c r="H1069" s="1">
        <f t="shared" si="226"/>
        <v>0</v>
      </c>
      <c r="I1069" s="1">
        <f t="shared" si="227"/>
        <v>1</v>
      </c>
      <c r="J1069" s="1" t="s">
        <v>172</v>
      </c>
      <c r="K1069" s="1">
        <f t="shared" si="228"/>
        <v>0</v>
      </c>
      <c r="L1069" s="1">
        <f t="shared" si="229"/>
        <v>0</v>
      </c>
      <c r="M1069" s="1">
        <f t="shared" si="230"/>
        <v>1</v>
      </c>
      <c r="N1069" s="1">
        <f t="shared" si="231"/>
        <v>0</v>
      </c>
      <c r="O1069" s="1">
        <f t="shared" si="232"/>
        <v>1</v>
      </c>
      <c r="P1069" s="1">
        <f t="shared" si="233"/>
        <v>0</v>
      </c>
      <c r="Q1069" s="1">
        <f t="shared" si="234"/>
        <v>1</v>
      </c>
      <c r="R1069" s="1" t="s">
        <v>86</v>
      </c>
      <c r="S1069" s="1">
        <f t="shared" si="235"/>
        <v>0</v>
      </c>
      <c r="T1069" s="1">
        <f t="shared" si="236"/>
        <v>0</v>
      </c>
      <c r="U1069" s="2"/>
      <c r="V1069" s="2"/>
      <c r="W1069" s="2"/>
      <c r="X1069" s="2"/>
      <c r="Y1069" s="2"/>
      <c r="Z1069" s="2"/>
      <c r="AA1069" s="1"/>
      <c r="AB1069" s="1"/>
      <c r="AC1069" s="1"/>
      <c r="AD1069" s="1"/>
      <c r="AE1069" s="1"/>
      <c r="AF1069" s="1"/>
    </row>
    <row r="1070" spans="1:32" ht="15.75" customHeight="1">
      <c r="A1070" s="3">
        <v>46065</v>
      </c>
      <c r="B1070" s="1" t="s">
        <v>387</v>
      </c>
      <c r="C1070" s="1">
        <v>1</v>
      </c>
      <c r="D1070" s="1">
        <v>2</v>
      </c>
      <c r="E1070" s="1">
        <f t="shared" si="237"/>
        <v>0</v>
      </c>
      <c r="F1070" s="1">
        <f t="shared" si="224"/>
        <v>0</v>
      </c>
      <c r="G1070" s="1">
        <f t="shared" si="225"/>
        <v>0</v>
      </c>
      <c r="H1070" s="1">
        <f t="shared" si="226"/>
        <v>1</v>
      </c>
      <c r="I1070" s="1">
        <f t="shared" si="227"/>
        <v>0</v>
      </c>
      <c r="J1070" s="1" t="s">
        <v>388</v>
      </c>
      <c r="K1070" s="1">
        <f t="shared" si="228"/>
        <v>1</v>
      </c>
      <c r="L1070" s="1">
        <f t="shared" si="229"/>
        <v>2</v>
      </c>
      <c r="M1070" s="1">
        <f t="shared" si="230"/>
        <v>3</v>
      </c>
      <c r="N1070" s="1">
        <f t="shared" si="231"/>
        <v>1</v>
      </c>
      <c r="O1070" s="1">
        <f t="shared" si="232"/>
        <v>0</v>
      </c>
      <c r="P1070" s="1">
        <f t="shared" si="233"/>
        <v>0</v>
      </c>
      <c r="Q1070" s="1">
        <f t="shared" si="234"/>
        <v>0</v>
      </c>
      <c r="R1070" s="1" t="s">
        <v>383</v>
      </c>
      <c r="S1070" s="1">
        <f t="shared" si="235"/>
        <v>1</v>
      </c>
      <c r="T1070" s="1">
        <f t="shared" si="236"/>
        <v>2</v>
      </c>
      <c r="U1070" s="2">
        <v>2652</v>
      </c>
      <c r="V1070" s="2">
        <v>2653</v>
      </c>
      <c r="W1070" s="2">
        <v>2654</v>
      </c>
      <c r="X1070" s="2"/>
      <c r="Y1070" s="2"/>
      <c r="Z1070" s="2"/>
      <c r="AA1070" s="1"/>
      <c r="AB1070" s="1"/>
      <c r="AC1070" s="1"/>
      <c r="AD1070" s="1"/>
      <c r="AE1070" s="1"/>
      <c r="AF1070" s="1"/>
    </row>
    <row r="1071" spans="1:32" ht="15.75" customHeight="1">
      <c r="A1071" s="3">
        <v>46065</v>
      </c>
      <c r="B1071" s="1" t="s">
        <v>66</v>
      </c>
      <c r="C1071" s="1">
        <v>2</v>
      </c>
      <c r="D1071" s="1">
        <v>1</v>
      </c>
      <c r="E1071" s="1">
        <f t="shared" si="237"/>
        <v>3</v>
      </c>
      <c r="F1071" s="1">
        <f t="shared" si="224"/>
        <v>1</v>
      </c>
      <c r="G1071" s="1">
        <f t="shared" si="225"/>
        <v>0</v>
      </c>
      <c r="H1071" s="1">
        <f t="shared" si="226"/>
        <v>0</v>
      </c>
      <c r="I1071" s="1">
        <f t="shared" si="227"/>
        <v>0</v>
      </c>
      <c r="J1071" s="1" t="s">
        <v>157</v>
      </c>
      <c r="K1071" s="1">
        <f t="shared" si="228"/>
        <v>2</v>
      </c>
      <c r="L1071" s="1">
        <f t="shared" si="229"/>
        <v>1</v>
      </c>
      <c r="M1071" s="1">
        <f t="shared" si="230"/>
        <v>0</v>
      </c>
      <c r="N1071" s="1">
        <f t="shared" si="231"/>
        <v>0</v>
      </c>
      <c r="O1071" s="1">
        <f t="shared" si="232"/>
        <v>0</v>
      </c>
      <c r="P1071" s="1">
        <f t="shared" si="233"/>
        <v>1</v>
      </c>
      <c r="Q1071" s="1">
        <f t="shared" si="234"/>
        <v>0</v>
      </c>
      <c r="R1071" s="1" t="s">
        <v>352</v>
      </c>
      <c r="S1071" s="1">
        <f t="shared" si="235"/>
        <v>2</v>
      </c>
      <c r="T1071" s="1">
        <f t="shared" si="236"/>
        <v>1</v>
      </c>
      <c r="U1071" s="2">
        <v>2243</v>
      </c>
      <c r="V1071" s="2">
        <v>2241</v>
      </c>
      <c r="W1071" s="2">
        <v>1053</v>
      </c>
      <c r="X1071" s="2"/>
      <c r="Y1071" s="2"/>
      <c r="Z1071" s="2"/>
      <c r="AA1071" s="1"/>
      <c r="AB1071" s="1"/>
      <c r="AC1071" s="1"/>
      <c r="AD1071" s="1"/>
      <c r="AE1071" s="1"/>
      <c r="AF1071" s="1"/>
    </row>
    <row r="1072" spans="1:32" ht="15.75" customHeight="1">
      <c r="A1072" s="3">
        <v>46065</v>
      </c>
      <c r="B1072" s="1" t="s">
        <v>254</v>
      </c>
      <c r="C1072" s="1">
        <v>1</v>
      </c>
      <c r="D1072" s="1">
        <v>0</v>
      </c>
      <c r="E1072" s="1">
        <f t="shared" si="237"/>
        <v>3</v>
      </c>
      <c r="F1072" s="1">
        <f t="shared" si="224"/>
        <v>1</v>
      </c>
      <c r="G1072" s="1">
        <f t="shared" si="225"/>
        <v>0</v>
      </c>
      <c r="H1072" s="1">
        <f t="shared" si="226"/>
        <v>0</v>
      </c>
      <c r="I1072" s="1">
        <f t="shared" si="227"/>
        <v>1</v>
      </c>
      <c r="J1072" s="1" t="s">
        <v>266</v>
      </c>
      <c r="K1072" s="1">
        <f t="shared" si="228"/>
        <v>1</v>
      </c>
      <c r="L1072" s="1">
        <f t="shared" si="229"/>
        <v>0</v>
      </c>
      <c r="M1072" s="1">
        <f t="shared" si="230"/>
        <v>0</v>
      </c>
      <c r="N1072" s="1">
        <f t="shared" si="231"/>
        <v>0</v>
      </c>
      <c r="O1072" s="1">
        <f t="shared" si="232"/>
        <v>0</v>
      </c>
      <c r="P1072" s="1">
        <f t="shared" si="233"/>
        <v>1</v>
      </c>
      <c r="Q1072" s="1">
        <f t="shared" si="234"/>
        <v>0</v>
      </c>
      <c r="R1072" s="1" t="s">
        <v>352</v>
      </c>
      <c r="S1072" s="1">
        <f t="shared" si="235"/>
        <v>1</v>
      </c>
      <c r="T1072" s="1">
        <f t="shared" si="236"/>
        <v>0</v>
      </c>
      <c r="U1072" s="2">
        <v>1960</v>
      </c>
      <c r="V1072" s="2"/>
      <c r="W1072" s="2"/>
      <c r="X1072" s="2"/>
      <c r="Y1072" s="2"/>
      <c r="Z1072" s="2"/>
      <c r="AA1072" s="1"/>
      <c r="AB1072" s="1"/>
      <c r="AC1072" s="1"/>
      <c r="AD1072" s="1"/>
      <c r="AE1072" s="1"/>
      <c r="AF1072" s="1"/>
    </row>
    <row r="1073" spans="1:32" ht="15.75" customHeight="1">
      <c r="A1073" s="3">
        <v>46065</v>
      </c>
      <c r="B1073" s="1" t="s">
        <v>227</v>
      </c>
      <c r="C1073" s="1">
        <v>2</v>
      </c>
      <c r="D1073" s="1">
        <v>0</v>
      </c>
      <c r="E1073" s="1">
        <f t="shared" si="237"/>
        <v>3</v>
      </c>
      <c r="F1073" s="1">
        <f t="shared" si="224"/>
        <v>1</v>
      </c>
      <c r="G1073" s="1">
        <f t="shared" si="225"/>
        <v>0</v>
      </c>
      <c r="H1073" s="1">
        <f t="shared" si="226"/>
        <v>0</v>
      </c>
      <c r="I1073" s="1">
        <f t="shared" si="227"/>
        <v>1</v>
      </c>
      <c r="J1073" s="1" t="s">
        <v>232</v>
      </c>
      <c r="K1073" s="1">
        <f t="shared" si="228"/>
        <v>2</v>
      </c>
      <c r="L1073" s="1">
        <f t="shared" si="229"/>
        <v>0</v>
      </c>
      <c r="M1073" s="1">
        <f t="shared" si="230"/>
        <v>0</v>
      </c>
      <c r="N1073" s="1">
        <f t="shared" si="231"/>
        <v>0</v>
      </c>
      <c r="O1073" s="1">
        <f t="shared" si="232"/>
        <v>0</v>
      </c>
      <c r="P1073" s="1">
        <f t="shared" si="233"/>
        <v>1</v>
      </c>
      <c r="Q1073" s="1">
        <f t="shared" si="234"/>
        <v>0</v>
      </c>
      <c r="R1073" s="1" t="s">
        <v>352</v>
      </c>
      <c r="S1073" s="1">
        <f t="shared" si="235"/>
        <v>2</v>
      </c>
      <c r="T1073" s="1">
        <f t="shared" si="236"/>
        <v>0</v>
      </c>
      <c r="U1073" s="2">
        <v>2034</v>
      </c>
      <c r="V1073" s="2">
        <v>2619</v>
      </c>
      <c r="W1073" s="2"/>
      <c r="X1073" s="2"/>
      <c r="Y1073" s="2"/>
      <c r="Z1073" s="2"/>
      <c r="AA1073" s="1"/>
      <c r="AB1073" s="1"/>
      <c r="AC1073" s="1"/>
      <c r="AD1073" s="1"/>
      <c r="AE1073" s="1"/>
      <c r="AF1073" s="1"/>
    </row>
    <row r="1074" spans="1:32" ht="15.75" customHeight="1">
      <c r="A1074" s="3">
        <v>46065</v>
      </c>
      <c r="B1074" s="1" t="s">
        <v>217</v>
      </c>
      <c r="C1074" s="1">
        <v>1</v>
      </c>
      <c r="D1074" s="1">
        <v>3</v>
      </c>
      <c r="E1074" s="1">
        <f t="shared" si="237"/>
        <v>0</v>
      </c>
      <c r="F1074" s="1">
        <f t="shared" si="224"/>
        <v>0</v>
      </c>
      <c r="G1074" s="1">
        <f t="shared" si="225"/>
        <v>0</v>
      </c>
      <c r="H1074" s="1">
        <f t="shared" si="226"/>
        <v>1</v>
      </c>
      <c r="I1074" s="1">
        <f t="shared" si="227"/>
        <v>0</v>
      </c>
      <c r="J1074" s="1" t="s">
        <v>162</v>
      </c>
      <c r="K1074" s="1">
        <f t="shared" si="228"/>
        <v>1</v>
      </c>
      <c r="L1074" s="1">
        <f t="shared" si="229"/>
        <v>3</v>
      </c>
      <c r="M1074" s="1">
        <f t="shared" si="230"/>
        <v>3</v>
      </c>
      <c r="N1074" s="1">
        <f t="shared" si="231"/>
        <v>1</v>
      </c>
      <c r="O1074" s="1">
        <f t="shared" si="232"/>
        <v>0</v>
      </c>
      <c r="P1074" s="1">
        <f t="shared" si="233"/>
        <v>0</v>
      </c>
      <c r="Q1074" s="1">
        <f t="shared" si="234"/>
        <v>0</v>
      </c>
      <c r="R1074" s="1" t="s">
        <v>352</v>
      </c>
      <c r="S1074" s="1">
        <f t="shared" si="235"/>
        <v>1</v>
      </c>
      <c r="T1074" s="1">
        <f t="shared" si="236"/>
        <v>3</v>
      </c>
      <c r="U1074" s="2">
        <v>2620</v>
      </c>
      <c r="V1074" s="2">
        <v>2274</v>
      </c>
      <c r="W1074" s="2">
        <v>1956</v>
      </c>
      <c r="X1074" s="2">
        <v>2621</v>
      </c>
      <c r="Y1074" s="2"/>
      <c r="Z1074" s="2"/>
      <c r="AA1074" s="1"/>
      <c r="AB1074" s="1"/>
      <c r="AC1074" s="1"/>
      <c r="AD1074" s="1"/>
      <c r="AE1074" s="1"/>
      <c r="AF1074" s="1"/>
    </row>
    <row r="1075" spans="1:32" ht="15.75" customHeight="1">
      <c r="A1075" s="3">
        <v>46065</v>
      </c>
      <c r="B1075" s="1" t="s">
        <v>170</v>
      </c>
      <c r="C1075" s="1">
        <v>2</v>
      </c>
      <c r="D1075" s="1">
        <v>1</v>
      </c>
      <c r="E1075" s="1">
        <f t="shared" si="237"/>
        <v>3</v>
      </c>
      <c r="F1075" s="1">
        <f t="shared" si="224"/>
        <v>1</v>
      </c>
      <c r="G1075" s="1">
        <f t="shared" si="225"/>
        <v>0</v>
      </c>
      <c r="H1075" s="1">
        <f t="shared" si="226"/>
        <v>0</v>
      </c>
      <c r="I1075" s="1">
        <f t="shared" si="227"/>
        <v>0</v>
      </c>
      <c r="J1075" s="1" t="s">
        <v>169</v>
      </c>
      <c r="K1075" s="1">
        <f t="shared" si="228"/>
        <v>2</v>
      </c>
      <c r="L1075" s="1">
        <f t="shared" si="229"/>
        <v>1</v>
      </c>
      <c r="M1075" s="1">
        <f t="shared" si="230"/>
        <v>0</v>
      </c>
      <c r="N1075" s="1">
        <f t="shared" si="231"/>
        <v>0</v>
      </c>
      <c r="O1075" s="1">
        <f t="shared" si="232"/>
        <v>0</v>
      </c>
      <c r="P1075" s="1">
        <f t="shared" si="233"/>
        <v>1</v>
      </c>
      <c r="Q1075" s="1">
        <f t="shared" si="234"/>
        <v>0</v>
      </c>
      <c r="R1075" s="1" t="s">
        <v>353</v>
      </c>
      <c r="S1075" s="1">
        <f t="shared" si="235"/>
        <v>2</v>
      </c>
      <c r="T1075" s="1">
        <f t="shared" si="236"/>
        <v>1</v>
      </c>
      <c r="U1075" s="2">
        <v>2628</v>
      </c>
      <c r="V1075" s="2">
        <v>2629</v>
      </c>
      <c r="W1075" s="2">
        <v>1673</v>
      </c>
      <c r="X1075" s="2"/>
      <c r="Y1075" s="2"/>
      <c r="Z1075" s="2"/>
      <c r="AA1075" s="1"/>
      <c r="AB1075" s="1"/>
      <c r="AC1075" s="1"/>
      <c r="AD1075" s="1"/>
      <c r="AE1075" s="1"/>
      <c r="AF1075" s="1"/>
    </row>
    <row r="1076" spans="1:32" ht="15.75" customHeight="1">
      <c r="A1076" s="3">
        <v>46065</v>
      </c>
      <c r="B1076" s="1" t="s">
        <v>97</v>
      </c>
      <c r="C1076" s="1">
        <v>1</v>
      </c>
      <c r="D1076" s="1">
        <v>3</v>
      </c>
      <c r="E1076" s="1">
        <f t="shared" si="237"/>
        <v>0</v>
      </c>
      <c r="F1076" s="1">
        <f t="shared" si="224"/>
        <v>0</v>
      </c>
      <c r="G1076" s="1">
        <f t="shared" si="225"/>
        <v>0</v>
      </c>
      <c r="H1076" s="1">
        <f t="shared" si="226"/>
        <v>1</v>
      </c>
      <c r="I1076" s="1">
        <f t="shared" si="227"/>
        <v>0</v>
      </c>
      <c r="J1076" s="1" t="s">
        <v>182</v>
      </c>
      <c r="K1076" s="1">
        <f t="shared" si="228"/>
        <v>1</v>
      </c>
      <c r="L1076" s="1">
        <f t="shared" si="229"/>
        <v>3</v>
      </c>
      <c r="M1076" s="1">
        <f t="shared" si="230"/>
        <v>3</v>
      </c>
      <c r="N1076" s="1">
        <f t="shared" si="231"/>
        <v>1</v>
      </c>
      <c r="O1076" s="1">
        <f t="shared" si="232"/>
        <v>0</v>
      </c>
      <c r="P1076" s="1">
        <f t="shared" si="233"/>
        <v>0</v>
      </c>
      <c r="Q1076" s="1">
        <f t="shared" si="234"/>
        <v>0</v>
      </c>
      <c r="R1076" s="1" t="s">
        <v>95</v>
      </c>
      <c r="S1076" s="1">
        <f t="shared" si="235"/>
        <v>1</v>
      </c>
      <c r="T1076" s="1">
        <f t="shared" si="236"/>
        <v>3</v>
      </c>
      <c r="U1076" s="2">
        <v>2641</v>
      </c>
      <c r="V1076" s="2">
        <v>2642</v>
      </c>
      <c r="W1076" s="2">
        <v>2433</v>
      </c>
      <c r="X1076" s="2">
        <v>2643</v>
      </c>
      <c r="Y1076" s="2"/>
      <c r="Z1076" s="2"/>
      <c r="AA1076" s="1"/>
      <c r="AB1076" s="1"/>
      <c r="AC1076" s="1"/>
      <c r="AD1076" s="1"/>
      <c r="AE1076" s="1"/>
      <c r="AF1076" s="1"/>
    </row>
    <row r="1077" spans="1:32" ht="15.75" customHeight="1">
      <c r="A1077" s="3">
        <v>46065</v>
      </c>
      <c r="B1077" s="1" t="s">
        <v>94</v>
      </c>
      <c r="C1077" s="1">
        <v>0</v>
      </c>
      <c r="D1077" s="1">
        <v>3</v>
      </c>
      <c r="E1077" s="1">
        <f t="shared" si="237"/>
        <v>0</v>
      </c>
      <c r="F1077" s="1">
        <f t="shared" si="224"/>
        <v>0</v>
      </c>
      <c r="G1077" s="1">
        <f t="shared" si="225"/>
        <v>0</v>
      </c>
      <c r="H1077" s="1">
        <f t="shared" si="226"/>
        <v>1</v>
      </c>
      <c r="I1077" s="1">
        <f t="shared" si="227"/>
        <v>0</v>
      </c>
      <c r="J1077" s="1" t="s">
        <v>183</v>
      </c>
      <c r="K1077" s="1">
        <f t="shared" si="228"/>
        <v>0</v>
      </c>
      <c r="L1077" s="1">
        <f t="shared" si="229"/>
        <v>3</v>
      </c>
      <c r="M1077" s="1">
        <f t="shared" si="230"/>
        <v>3</v>
      </c>
      <c r="N1077" s="1">
        <f t="shared" si="231"/>
        <v>1</v>
      </c>
      <c r="O1077" s="1">
        <f t="shared" si="232"/>
        <v>0</v>
      </c>
      <c r="P1077" s="1">
        <f t="shared" si="233"/>
        <v>0</v>
      </c>
      <c r="Q1077" s="1">
        <f t="shared" si="234"/>
        <v>1</v>
      </c>
      <c r="R1077" s="1" t="s">
        <v>95</v>
      </c>
      <c r="S1077" s="1">
        <f t="shared" si="235"/>
        <v>0</v>
      </c>
      <c r="T1077" s="1">
        <f t="shared" si="236"/>
        <v>3</v>
      </c>
      <c r="U1077" s="2">
        <v>2434</v>
      </c>
      <c r="V1077" s="2">
        <v>2644</v>
      </c>
      <c r="W1077" s="2">
        <v>2645</v>
      </c>
      <c r="X1077" s="2"/>
      <c r="Y1077" s="2"/>
      <c r="Z1077" s="2"/>
      <c r="AA1077" s="1"/>
      <c r="AB1077" s="1"/>
      <c r="AC1077" s="1"/>
      <c r="AD1077" s="1"/>
      <c r="AE1077" s="1"/>
      <c r="AF1077" s="1"/>
    </row>
    <row r="1078" spans="1:32" ht="15.75" customHeight="1">
      <c r="A1078" s="3">
        <v>46065</v>
      </c>
      <c r="B1078" s="1" t="s">
        <v>251</v>
      </c>
      <c r="C1078" s="1">
        <v>0</v>
      </c>
      <c r="D1078" s="1">
        <v>2</v>
      </c>
      <c r="E1078" s="1">
        <f t="shared" si="237"/>
        <v>0</v>
      </c>
      <c r="F1078" s="1">
        <f t="shared" si="224"/>
        <v>0</v>
      </c>
      <c r="G1078" s="1">
        <f t="shared" si="225"/>
        <v>0</v>
      </c>
      <c r="H1078" s="1">
        <f t="shared" si="226"/>
        <v>1</v>
      </c>
      <c r="I1078" s="1">
        <f t="shared" si="227"/>
        <v>0</v>
      </c>
      <c r="J1078" s="1" t="s">
        <v>262</v>
      </c>
      <c r="K1078" s="1">
        <f t="shared" si="228"/>
        <v>0</v>
      </c>
      <c r="L1078" s="1">
        <f t="shared" si="229"/>
        <v>2</v>
      </c>
      <c r="M1078" s="1">
        <f t="shared" si="230"/>
        <v>3</v>
      </c>
      <c r="N1078" s="1">
        <f t="shared" si="231"/>
        <v>1</v>
      </c>
      <c r="O1078" s="1">
        <f t="shared" si="232"/>
        <v>0</v>
      </c>
      <c r="P1078" s="1">
        <f t="shared" si="233"/>
        <v>0</v>
      </c>
      <c r="Q1078" s="1">
        <f t="shared" si="234"/>
        <v>1</v>
      </c>
      <c r="R1078" s="1" t="s">
        <v>246</v>
      </c>
      <c r="S1078" s="1">
        <f t="shared" si="235"/>
        <v>0</v>
      </c>
      <c r="T1078" s="1">
        <f t="shared" si="236"/>
        <v>2</v>
      </c>
      <c r="U1078" s="2">
        <v>1755</v>
      </c>
      <c r="V1078" s="2">
        <v>1755</v>
      </c>
      <c r="W1078" s="2"/>
      <c r="X1078" s="2"/>
      <c r="Y1078" s="2"/>
      <c r="Z1078" s="2"/>
      <c r="AA1078" s="1"/>
      <c r="AB1078" s="1"/>
      <c r="AC1078" s="1"/>
      <c r="AD1078" s="1"/>
      <c r="AE1078" s="1"/>
      <c r="AF1078" s="1"/>
    </row>
    <row r="1079" spans="1:32" ht="15.75" customHeight="1">
      <c r="A1079" s="3">
        <v>46065</v>
      </c>
      <c r="B1079" s="1" t="s">
        <v>263</v>
      </c>
      <c r="C1079" s="1">
        <v>0</v>
      </c>
      <c r="D1079" s="1">
        <v>1</v>
      </c>
      <c r="E1079" s="1">
        <f t="shared" si="237"/>
        <v>0</v>
      </c>
      <c r="F1079" s="1">
        <f t="shared" si="224"/>
        <v>0</v>
      </c>
      <c r="G1079" s="1">
        <f t="shared" si="225"/>
        <v>0</v>
      </c>
      <c r="H1079" s="1">
        <f t="shared" si="226"/>
        <v>1</v>
      </c>
      <c r="I1079" s="1">
        <f t="shared" si="227"/>
        <v>0</v>
      </c>
      <c r="J1079" s="1" t="s">
        <v>247</v>
      </c>
      <c r="K1079" s="1">
        <f t="shared" si="228"/>
        <v>0</v>
      </c>
      <c r="L1079" s="1">
        <f t="shared" si="229"/>
        <v>1</v>
      </c>
      <c r="M1079" s="1">
        <f t="shared" si="230"/>
        <v>3</v>
      </c>
      <c r="N1079" s="1">
        <f t="shared" si="231"/>
        <v>1</v>
      </c>
      <c r="O1079" s="1">
        <f t="shared" si="232"/>
        <v>0</v>
      </c>
      <c r="P1079" s="1">
        <f t="shared" si="233"/>
        <v>0</v>
      </c>
      <c r="Q1079" s="1">
        <f t="shared" si="234"/>
        <v>1</v>
      </c>
      <c r="R1079" s="1" t="s">
        <v>246</v>
      </c>
      <c r="S1079" s="1">
        <f t="shared" si="235"/>
        <v>0</v>
      </c>
      <c r="T1079" s="1">
        <f t="shared" si="236"/>
        <v>1</v>
      </c>
      <c r="U1079" s="2">
        <v>2646</v>
      </c>
      <c r="V1079" s="2"/>
      <c r="W1079" s="2"/>
      <c r="X1079" s="2"/>
      <c r="Y1079" s="2"/>
      <c r="Z1079" s="2"/>
      <c r="AA1079" s="1"/>
      <c r="AB1079" s="1"/>
      <c r="AC1079" s="1"/>
      <c r="AD1079" s="1"/>
      <c r="AE1079" s="1"/>
      <c r="AF1079" s="1"/>
    </row>
    <row r="1080" spans="1:32" ht="15.75" customHeight="1">
      <c r="A1080" s="3">
        <v>46065</v>
      </c>
      <c r="B1080" s="1" t="s">
        <v>250</v>
      </c>
      <c r="C1080" s="1">
        <v>1</v>
      </c>
      <c r="D1080" s="1">
        <v>0</v>
      </c>
      <c r="E1080" s="1">
        <f t="shared" si="237"/>
        <v>3</v>
      </c>
      <c r="F1080" s="1">
        <f t="shared" si="224"/>
        <v>1</v>
      </c>
      <c r="G1080" s="1">
        <f t="shared" si="225"/>
        <v>0</v>
      </c>
      <c r="H1080" s="1">
        <f t="shared" si="226"/>
        <v>0</v>
      </c>
      <c r="I1080" s="1">
        <f t="shared" si="227"/>
        <v>1</v>
      </c>
      <c r="J1080" s="1" t="s">
        <v>249</v>
      </c>
      <c r="K1080" s="1">
        <f t="shared" si="228"/>
        <v>1</v>
      </c>
      <c r="L1080" s="1">
        <f t="shared" si="229"/>
        <v>0</v>
      </c>
      <c r="M1080" s="1">
        <f t="shared" si="230"/>
        <v>0</v>
      </c>
      <c r="N1080" s="1">
        <f t="shared" si="231"/>
        <v>0</v>
      </c>
      <c r="O1080" s="1">
        <f t="shared" si="232"/>
        <v>0</v>
      </c>
      <c r="P1080" s="1">
        <f t="shared" si="233"/>
        <v>1</v>
      </c>
      <c r="Q1080" s="1">
        <f t="shared" si="234"/>
        <v>0</v>
      </c>
      <c r="R1080" s="1" t="s">
        <v>246</v>
      </c>
      <c r="S1080" s="1">
        <f t="shared" si="235"/>
        <v>1</v>
      </c>
      <c r="T1080" s="1">
        <f t="shared" si="236"/>
        <v>0</v>
      </c>
      <c r="U1080" s="2">
        <v>2504</v>
      </c>
      <c r="V1080" s="2"/>
      <c r="W1080" s="2"/>
      <c r="X1080" s="2"/>
      <c r="Y1080" s="2"/>
      <c r="Z1080" s="2"/>
      <c r="AA1080" s="1"/>
      <c r="AB1080" s="1"/>
      <c r="AC1080" s="1"/>
      <c r="AD1080" s="1"/>
      <c r="AE1080" s="1"/>
      <c r="AF1080" s="1"/>
    </row>
    <row r="1081" spans="1:32" ht="15.75" customHeight="1">
      <c r="A1081" s="3">
        <v>46065</v>
      </c>
      <c r="B1081" s="1" t="s">
        <v>248</v>
      </c>
      <c r="C1081" s="1">
        <v>2</v>
      </c>
      <c r="D1081" s="1">
        <v>2</v>
      </c>
      <c r="E1081" s="1">
        <f t="shared" si="237"/>
        <v>1</v>
      </c>
      <c r="F1081" s="1">
        <f t="shared" si="224"/>
        <v>0</v>
      </c>
      <c r="G1081" s="1">
        <f t="shared" si="225"/>
        <v>1</v>
      </c>
      <c r="H1081" s="1">
        <f t="shared" si="226"/>
        <v>0</v>
      </c>
      <c r="I1081" s="1">
        <f t="shared" si="227"/>
        <v>0</v>
      </c>
      <c r="J1081" s="1" t="s">
        <v>59</v>
      </c>
      <c r="K1081" s="1">
        <f t="shared" si="228"/>
        <v>2</v>
      </c>
      <c r="L1081" s="1">
        <f t="shared" si="229"/>
        <v>2</v>
      </c>
      <c r="M1081" s="1">
        <f t="shared" si="230"/>
        <v>1</v>
      </c>
      <c r="N1081" s="1">
        <f t="shared" si="231"/>
        <v>0</v>
      </c>
      <c r="O1081" s="1">
        <f t="shared" si="232"/>
        <v>1</v>
      </c>
      <c r="P1081" s="1">
        <f t="shared" si="233"/>
        <v>0</v>
      </c>
      <c r="Q1081" s="1">
        <f t="shared" si="234"/>
        <v>0</v>
      </c>
      <c r="R1081" s="1" t="s">
        <v>246</v>
      </c>
      <c r="S1081" s="1">
        <f t="shared" si="235"/>
        <v>2</v>
      </c>
      <c r="T1081" s="1">
        <f t="shared" si="236"/>
        <v>2</v>
      </c>
      <c r="U1081" s="2">
        <v>2024</v>
      </c>
      <c r="V1081" s="2">
        <v>2647</v>
      </c>
      <c r="W1081" s="2">
        <v>2648</v>
      </c>
      <c r="X1081" s="2">
        <v>1037</v>
      </c>
      <c r="Y1081" s="2"/>
      <c r="Z1081" s="2"/>
      <c r="AA1081" s="1"/>
      <c r="AB1081" s="1"/>
      <c r="AC1081" s="1"/>
      <c r="AD1081" s="1"/>
      <c r="AE1081" s="1"/>
      <c r="AF1081" s="1"/>
    </row>
    <row r="1082" spans="1:32" ht="15.75" customHeight="1">
      <c r="A1082" s="3">
        <v>46065</v>
      </c>
      <c r="B1082" s="1" t="s">
        <v>245</v>
      </c>
      <c r="C1082" s="1">
        <v>1</v>
      </c>
      <c r="D1082" s="1">
        <v>2</v>
      </c>
      <c r="E1082" s="1">
        <f t="shared" si="237"/>
        <v>0</v>
      </c>
      <c r="F1082" s="1">
        <f t="shared" si="224"/>
        <v>0</v>
      </c>
      <c r="G1082" s="1">
        <f t="shared" si="225"/>
        <v>0</v>
      </c>
      <c r="H1082" s="1">
        <f t="shared" si="226"/>
        <v>1</v>
      </c>
      <c r="I1082" s="1">
        <f t="shared" si="227"/>
        <v>0</v>
      </c>
      <c r="J1082" s="1" t="s">
        <v>58</v>
      </c>
      <c r="K1082" s="1">
        <f t="shared" si="228"/>
        <v>1</v>
      </c>
      <c r="L1082" s="1">
        <f t="shared" si="229"/>
        <v>2</v>
      </c>
      <c r="M1082" s="1">
        <f t="shared" si="230"/>
        <v>3</v>
      </c>
      <c r="N1082" s="1">
        <f t="shared" si="231"/>
        <v>1</v>
      </c>
      <c r="O1082" s="1">
        <f t="shared" si="232"/>
        <v>0</v>
      </c>
      <c r="P1082" s="1">
        <f t="shared" si="233"/>
        <v>0</v>
      </c>
      <c r="Q1082" s="1">
        <f t="shared" si="234"/>
        <v>0</v>
      </c>
      <c r="R1082" s="1" t="s">
        <v>246</v>
      </c>
      <c r="S1082" s="1">
        <f t="shared" si="235"/>
        <v>1</v>
      </c>
      <c r="T1082" s="1">
        <f t="shared" si="236"/>
        <v>2</v>
      </c>
      <c r="U1082" s="2">
        <v>2259</v>
      </c>
      <c r="V1082" s="2">
        <v>1036</v>
      </c>
      <c r="W1082" s="2">
        <v>2649</v>
      </c>
      <c r="X1082" s="2"/>
      <c r="Y1082" s="2"/>
      <c r="Z1082" s="2"/>
      <c r="AA1082" s="1"/>
      <c r="AB1082" s="1"/>
      <c r="AC1082" s="1"/>
      <c r="AD1082" s="1"/>
      <c r="AE1082" s="1"/>
      <c r="AF1082" s="1"/>
    </row>
    <row r="1083" spans="1:32" ht="15.75" customHeight="1">
      <c r="A1083" s="3">
        <v>46065</v>
      </c>
      <c r="B1083" s="1" t="s">
        <v>107</v>
      </c>
      <c r="C1083" s="1">
        <v>0</v>
      </c>
      <c r="D1083" s="1">
        <v>3</v>
      </c>
      <c r="E1083" s="1">
        <f t="shared" si="237"/>
        <v>0</v>
      </c>
      <c r="F1083" s="1">
        <f t="shared" si="224"/>
        <v>0</v>
      </c>
      <c r="G1083" s="1">
        <f t="shared" si="225"/>
        <v>0</v>
      </c>
      <c r="H1083" s="1">
        <f t="shared" si="226"/>
        <v>1</v>
      </c>
      <c r="I1083" s="1">
        <f t="shared" si="227"/>
        <v>0</v>
      </c>
      <c r="J1083" s="1" t="s">
        <v>105</v>
      </c>
      <c r="K1083" s="1">
        <f t="shared" si="228"/>
        <v>0</v>
      </c>
      <c r="L1083" s="1">
        <f t="shared" si="229"/>
        <v>3</v>
      </c>
      <c r="M1083" s="1">
        <f t="shared" si="230"/>
        <v>3</v>
      </c>
      <c r="N1083" s="1">
        <f t="shared" si="231"/>
        <v>1</v>
      </c>
      <c r="O1083" s="1">
        <f t="shared" si="232"/>
        <v>0</v>
      </c>
      <c r="P1083" s="1">
        <f t="shared" si="233"/>
        <v>0</v>
      </c>
      <c r="Q1083" s="1">
        <f t="shared" si="234"/>
        <v>1</v>
      </c>
      <c r="R1083" s="1" t="s">
        <v>104</v>
      </c>
      <c r="S1083" s="1">
        <f t="shared" si="235"/>
        <v>0</v>
      </c>
      <c r="T1083" s="1">
        <f t="shared" si="236"/>
        <v>3</v>
      </c>
      <c r="U1083" s="2">
        <v>1880</v>
      </c>
      <c r="V1083" s="2">
        <v>1880</v>
      </c>
      <c r="W1083" s="2">
        <v>2625</v>
      </c>
      <c r="X1083" s="2"/>
      <c r="Y1083" s="2"/>
      <c r="Z1083" s="2"/>
      <c r="AA1083" s="1"/>
      <c r="AB1083" s="1"/>
      <c r="AC1083" s="1"/>
      <c r="AD1083" s="1"/>
      <c r="AE1083" s="1"/>
      <c r="AF1083" s="1"/>
    </row>
    <row r="1084" spans="1:32" ht="15.75" customHeight="1">
      <c r="A1084" s="3">
        <v>46065</v>
      </c>
      <c r="B1084" s="1" t="s">
        <v>106</v>
      </c>
      <c r="C1084" s="1">
        <v>0</v>
      </c>
      <c r="D1084" s="1">
        <v>2</v>
      </c>
      <c r="E1084" s="1">
        <f t="shared" si="237"/>
        <v>0</v>
      </c>
      <c r="F1084" s="1">
        <f t="shared" si="224"/>
        <v>0</v>
      </c>
      <c r="G1084" s="1">
        <f t="shared" si="225"/>
        <v>0</v>
      </c>
      <c r="H1084" s="1">
        <f t="shared" si="226"/>
        <v>1</v>
      </c>
      <c r="I1084" s="1">
        <f t="shared" si="227"/>
        <v>0</v>
      </c>
      <c r="J1084" s="1" t="s">
        <v>108</v>
      </c>
      <c r="K1084" s="1">
        <f t="shared" si="228"/>
        <v>0</v>
      </c>
      <c r="L1084" s="1">
        <f t="shared" si="229"/>
        <v>2</v>
      </c>
      <c r="M1084" s="1">
        <f t="shared" si="230"/>
        <v>3</v>
      </c>
      <c r="N1084" s="1">
        <f t="shared" si="231"/>
        <v>1</v>
      </c>
      <c r="O1084" s="1">
        <f t="shared" si="232"/>
        <v>0</v>
      </c>
      <c r="P1084" s="1">
        <f t="shared" si="233"/>
        <v>0</v>
      </c>
      <c r="Q1084" s="1">
        <f t="shared" si="234"/>
        <v>1</v>
      </c>
      <c r="R1084" s="1" t="s">
        <v>104</v>
      </c>
      <c r="S1084" s="1">
        <f t="shared" si="235"/>
        <v>0</v>
      </c>
      <c r="T1084" s="1">
        <f t="shared" si="236"/>
        <v>2</v>
      </c>
      <c r="U1084" s="2">
        <v>1435</v>
      </c>
      <c r="V1084" s="2">
        <v>1435</v>
      </c>
      <c r="W1084" s="2"/>
      <c r="X1084" s="2"/>
      <c r="Y1084" s="2"/>
      <c r="Z1084" s="2"/>
      <c r="AA1084" s="1"/>
      <c r="AB1084" s="1"/>
      <c r="AC1084" s="1"/>
      <c r="AD1084" s="1"/>
      <c r="AE1084" s="1"/>
      <c r="AF1084" s="1"/>
    </row>
    <row r="1085" spans="1:32" ht="15.75" customHeight="1">
      <c r="A1085" s="3">
        <v>46065</v>
      </c>
      <c r="B1085" s="1" t="s">
        <v>122</v>
      </c>
      <c r="C1085" s="1">
        <v>1</v>
      </c>
      <c r="D1085" s="1">
        <v>0</v>
      </c>
      <c r="E1085" s="1">
        <f t="shared" si="237"/>
        <v>3</v>
      </c>
      <c r="F1085" s="1">
        <f t="shared" si="224"/>
        <v>1</v>
      </c>
      <c r="G1085" s="1">
        <f t="shared" si="225"/>
        <v>0</v>
      </c>
      <c r="H1085" s="1">
        <f t="shared" si="226"/>
        <v>0</v>
      </c>
      <c r="I1085" s="1">
        <f t="shared" si="227"/>
        <v>1</v>
      </c>
      <c r="J1085" s="1" t="s">
        <v>129</v>
      </c>
      <c r="K1085" s="1">
        <f t="shared" si="228"/>
        <v>1</v>
      </c>
      <c r="L1085" s="1">
        <f t="shared" si="229"/>
        <v>0</v>
      </c>
      <c r="M1085" s="1">
        <f t="shared" si="230"/>
        <v>0</v>
      </c>
      <c r="N1085" s="1">
        <f t="shared" si="231"/>
        <v>0</v>
      </c>
      <c r="O1085" s="1">
        <f t="shared" si="232"/>
        <v>0</v>
      </c>
      <c r="P1085" s="1">
        <f t="shared" si="233"/>
        <v>1</v>
      </c>
      <c r="Q1085" s="1">
        <f t="shared" si="234"/>
        <v>0</v>
      </c>
      <c r="R1085" s="1" t="s">
        <v>123</v>
      </c>
      <c r="S1085" s="1">
        <f t="shared" si="235"/>
        <v>1</v>
      </c>
      <c r="T1085" s="1">
        <f t="shared" si="236"/>
        <v>0</v>
      </c>
      <c r="U1085" s="2">
        <v>2630</v>
      </c>
      <c r="V1085" s="2"/>
      <c r="W1085" s="2"/>
      <c r="X1085" s="2"/>
      <c r="Y1085" s="2"/>
      <c r="Z1085" s="2"/>
      <c r="AA1085" s="1"/>
      <c r="AB1085" s="1"/>
      <c r="AC1085" s="1"/>
      <c r="AD1085" s="1"/>
      <c r="AE1085" s="1"/>
      <c r="AF1085" s="1"/>
    </row>
    <row r="1086" spans="1:32" ht="15.75" customHeight="1">
      <c r="A1086" s="3">
        <v>46065</v>
      </c>
      <c r="B1086" s="1" t="s">
        <v>347</v>
      </c>
      <c r="C1086" s="1">
        <v>1</v>
      </c>
      <c r="D1086" s="1">
        <v>1</v>
      </c>
      <c r="E1086" s="1">
        <f t="shared" si="237"/>
        <v>1</v>
      </c>
      <c r="F1086" s="1">
        <f t="shared" si="224"/>
        <v>0</v>
      </c>
      <c r="G1086" s="1">
        <f t="shared" si="225"/>
        <v>1</v>
      </c>
      <c r="H1086" s="1">
        <f t="shared" si="226"/>
        <v>0</v>
      </c>
      <c r="I1086" s="1">
        <f t="shared" si="227"/>
        <v>0</v>
      </c>
      <c r="J1086" s="1" t="s">
        <v>303</v>
      </c>
      <c r="K1086" s="1">
        <f t="shared" si="228"/>
        <v>1</v>
      </c>
      <c r="L1086" s="1">
        <f t="shared" si="229"/>
        <v>1</v>
      </c>
      <c r="M1086" s="1">
        <f t="shared" si="230"/>
        <v>1</v>
      </c>
      <c r="N1086" s="1">
        <f t="shared" si="231"/>
        <v>0</v>
      </c>
      <c r="O1086" s="1">
        <f t="shared" si="232"/>
        <v>1</v>
      </c>
      <c r="P1086" s="1">
        <f t="shared" si="233"/>
        <v>0</v>
      </c>
      <c r="Q1086" s="1">
        <f t="shared" si="234"/>
        <v>0</v>
      </c>
      <c r="R1086" s="1" t="s">
        <v>322</v>
      </c>
      <c r="S1086" s="1">
        <f t="shared" si="235"/>
        <v>1</v>
      </c>
      <c r="T1086" s="1">
        <f t="shared" si="236"/>
        <v>1</v>
      </c>
      <c r="U1086" s="2">
        <v>2631</v>
      </c>
      <c r="V1086" s="2">
        <v>2632</v>
      </c>
      <c r="W1086" s="2"/>
      <c r="X1086" s="2"/>
      <c r="Y1086" s="2"/>
      <c r="Z1086" s="2"/>
      <c r="AA1086" s="1"/>
      <c r="AB1086" s="1"/>
      <c r="AC1086" s="1"/>
      <c r="AD1086" s="1"/>
      <c r="AE1086" s="1"/>
      <c r="AF1086" s="1"/>
    </row>
    <row r="1087" spans="1:32" ht="15.75" customHeight="1">
      <c r="A1087" s="3">
        <v>46065</v>
      </c>
      <c r="B1087" s="1" t="s">
        <v>321</v>
      </c>
      <c r="C1087" s="1">
        <v>1</v>
      </c>
      <c r="D1087" s="1">
        <v>1</v>
      </c>
      <c r="E1087" s="1">
        <f t="shared" si="237"/>
        <v>1</v>
      </c>
      <c r="F1087" s="1">
        <f t="shared" si="224"/>
        <v>0</v>
      </c>
      <c r="G1087" s="1">
        <f t="shared" si="225"/>
        <v>1</v>
      </c>
      <c r="H1087" s="1">
        <f t="shared" si="226"/>
        <v>0</v>
      </c>
      <c r="I1087" s="1">
        <f t="shared" si="227"/>
        <v>0</v>
      </c>
      <c r="J1087" s="1" t="s">
        <v>342</v>
      </c>
      <c r="K1087" s="1">
        <f t="shared" si="228"/>
        <v>1</v>
      </c>
      <c r="L1087" s="1">
        <f t="shared" si="229"/>
        <v>1</v>
      </c>
      <c r="M1087" s="1">
        <f t="shared" si="230"/>
        <v>1</v>
      </c>
      <c r="N1087" s="1">
        <f t="shared" si="231"/>
        <v>0</v>
      </c>
      <c r="O1087" s="1">
        <f t="shared" si="232"/>
        <v>1</v>
      </c>
      <c r="P1087" s="1">
        <f t="shared" si="233"/>
        <v>0</v>
      </c>
      <c r="Q1087" s="1">
        <f t="shared" si="234"/>
        <v>0</v>
      </c>
      <c r="R1087" s="1" t="s">
        <v>322</v>
      </c>
      <c r="S1087" s="1">
        <f t="shared" si="235"/>
        <v>1</v>
      </c>
      <c r="T1087" s="1">
        <f t="shared" si="236"/>
        <v>1</v>
      </c>
      <c r="U1087" s="2">
        <v>2356</v>
      </c>
      <c r="V1087" s="2">
        <v>2633</v>
      </c>
      <c r="W1087" s="2"/>
      <c r="X1087" s="2"/>
      <c r="Y1087" s="2"/>
      <c r="Z1087" s="2"/>
      <c r="AA1087" s="1"/>
      <c r="AB1087" s="1"/>
      <c r="AC1087" s="1"/>
      <c r="AD1087" s="1"/>
      <c r="AE1087" s="1"/>
      <c r="AF1087" s="1"/>
    </row>
    <row r="1088" spans="1:32" ht="15.75" customHeight="1">
      <c r="A1088" s="3">
        <v>46065</v>
      </c>
      <c r="B1088" s="1" t="s">
        <v>355</v>
      </c>
      <c r="C1088" s="1">
        <v>2</v>
      </c>
      <c r="D1088" s="1">
        <v>2</v>
      </c>
      <c r="E1088" s="1">
        <f t="shared" si="237"/>
        <v>1</v>
      </c>
      <c r="F1088" s="1">
        <f t="shared" si="224"/>
        <v>0</v>
      </c>
      <c r="G1088" s="1">
        <f t="shared" si="225"/>
        <v>1</v>
      </c>
      <c r="H1088" s="1">
        <f t="shared" si="226"/>
        <v>0</v>
      </c>
      <c r="I1088" s="1">
        <f t="shared" si="227"/>
        <v>0</v>
      </c>
      <c r="J1088" s="1" t="s">
        <v>343</v>
      </c>
      <c r="K1088" s="1">
        <f t="shared" si="228"/>
        <v>2</v>
      </c>
      <c r="L1088" s="1">
        <f t="shared" si="229"/>
        <v>2</v>
      </c>
      <c r="M1088" s="1">
        <f t="shared" si="230"/>
        <v>1</v>
      </c>
      <c r="N1088" s="1">
        <f t="shared" si="231"/>
        <v>0</v>
      </c>
      <c r="O1088" s="1">
        <f t="shared" si="232"/>
        <v>1</v>
      </c>
      <c r="P1088" s="1">
        <f t="shared" si="233"/>
        <v>0</v>
      </c>
      <c r="Q1088" s="1">
        <f t="shared" si="234"/>
        <v>0</v>
      </c>
      <c r="R1088" s="1" t="s">
        <v>322</v>
      </c>
      <c r="S1088" s="1">
        <f t="shared" si="235"/>
        <v>2</v>
      </c>
      <c r="T1088" s="1">
        <f t="shared" si="236"/>
        <v>2</v>
      </c>
      <c r="U1088" s="2">
        <v>2634</v>
      </c>
      <c r="V1088" s="2">
        <v>2635</v>
      </c>
      <c r="W1088" s="2">
        <v>2636</v>
      </c>
      <c r="X1088" s="2">
        <v>2636</v>
      </c>
      <c r="Y1088" s="2"/>
      <c r="Z1088" s="2"/>
      <c r="AA1088" s="1"/>
      <c r="AB1088" s="1"/>
      <c r="AC1088" s="1"/>
      <c r="AD1088" s="1"/>
      <c r="AE1088" s="1"/>
      <c r="AF1088" s="1"/>
    </row>
    <row r="1089" spans="1:32" ht="15.75" customHeight="1">
      <c r="A1089" s="3">
        <v>46065</v>
      </c>
      <c r="B1089" s="1" t="s">
        <v>340</v>
      </c>
      <c r="C1089" s="1">
        <v>2</v>
      </c>
      <c r="D1089" s="1">
        <v>2</v>
      </c>
      <c r="E1089" s="1">
        <f t="shared" si="237"/>
        <v>1</v>
      </c>
      <c r="F1089" s="1">
        <f t="shared" si="224"/>
        <v>0</v>
      </c>
      <c r="G1089" s="1">
        <f t="shared" si="225"/>
        <v>1</v>
      </c>
      <c r="H1089" s="1">
        <f t="shared" si="226"/>
        <v>0</v>
      </c>
      <c r="I1089" s="1">
        <f t="shared" si="227"/>
        <v>0</v>
      </c>
      <c r="J1089" s="1" t="s">
        <v>302</v>
      </c>
      <c r="K1089" s="1">
        <f t="shared" si="228"/>
        <v>2</v>
      </c>
      <c r="L1089" s="1">
        <f t="shared" si="229"/>
        <v>2</v>
      </c>
      <c r="M1089" s="1">
        <f t="shared" si="230"/>
        <v>1</v>
      </c>
      <c r="N1089" s="1">
        <f t="shared" si="231"/>
        <v>0</v>
      </c>
      <c r="O1089" s="1">
        <f t="shared" si="232"/>
        <v>1</v>
      </c>
      <c r="P1089" s="1">
        <f t="shared" si="233"/>
        <v>0</v>
      </c>
      <c r="Q1089" s="1">
        <f t="shared" si="234"/>
        <v>0</v>
      </c>
      <c r="R1089" s="1" t="s">
        <v>322</v>
      </c>
      <c r="S1089" s="1">
        <f t="shared" si="235"/>
        <v>2</v>
      </c>
      <c r="T1089" s="1">
        <f t="shared" si="236"/>
        <v>2</v>
      </c>
      <c r="U1089" s="2">
        <v>2304</v>
      </c>
      <c r="V1089" s="2">
        <v>2637</v>
      </c>
      <c r="W1089" s="2">
        <v>1547</v>
      </c>
      <c r="X1089" s="2">
        <v>2638</v>
      </c>
      <c r="Y1089" s="2"/>
      <c r="Z1089" s="2"/>
      <c r="AA1089" s="1"/>
      <c r="AB1089" s="1"/>
      <c r="AC1089" s="1"/>
      <c r="AD1089" s="1"/>
      <c r="AE1089" s="1"/>
      <c r="AF1089" s="1"/>
    </row>
    <row r="1090" spans="1:32" ht="15.75" customHeight="1">
      <c r="A1090" s="3">
        <v>46065</v>
      </c>
      <c r="B1090" s="1" t="s">
        <v>296</v>
      </c>
      <c r="C1090" s="1">
        <v>1</v>
      </c>
      <c r="D1090" s="1">
        <v>1</v>
      </c>
      <c r="E1090" s="1">
        <f t="shared" si="237"/>
        <v>1</v>
      </c>
      <c r="F1090" s="1">
        <f t="shared" ref="F1090:F1153" si="238">IF(C1090="","",IF(C1090&gt;D1090,1,0))</f>
        <v>0</v>
      </c>
      <c r="G1090" s="1">
        <f t="shared" ref="G1090:G1153" si="239">IF(C1090="","",IF(C1090=D1090,1,0))</f>
        <v>1</v>
      </c>
      <c r="H1090" s="1">
        <f t="shared" ref="H1090:H1153" si="240">IF(C1090="","",IF(C1090&lt;D1090,1,0))</f>
        <v>0</v>
      </c>
      <c r="I1090" s="1">
        <f t="shared" ref="I1090:I1153" si="241">IF(D1090=0,1,0)</f>
        <v>0</v>
      </c>
      <c r="J1090" s="1" t="s">
        <v>273</v>
      </c>
      <c r="K1090" s="1">
        <f t="shared" ref="K1090:K1153" si="242">C1090</f>
        <v>1</v>
      </c>
      <c r="L1090" s="1">
        <f t="shared" ref="L1090:L1153" si="243">D1090</f>
        <v>1</v>
      </c>
      <c r="M1090" s="1">
        <f t="shared" ref="M1090:M1153" si="244">IF(D1090="","",IF(D1090&gt;C1090,3,IF(D1090=C1090,1,0)))</f>
        <v>1</v>
      </c>
      <c r="N1090" s="1">
        <f t="shared" ref="N1090:N1153" si="245">IF(D1090="","",IF(D1090&gt;C1090,1,0))</f>
        <v>0</v>
      </c>
      <c r="O1090" s="1">
        <f t="shared" ref="O1090:O1153" si="246">IF(D1090="","",IF(D1090=C1090,1,0))</f>
        <v>1</v>
      </c>
      <c r="P1090" s="1">
        <f t="shared" ref="P1090:P1153" si="247">IF(D1090="","",IF(D1090&lt;C1090,1,0))</f>
        <v>0</v>
      </c>
      <c r="Q1090" s="1">
        <f t="shared" ref="Q1090:Q1153" si="248">IF(K1090=0,1,0)</f>
        <v>0</v>
      </c>
      <c r="R1090" s="1" t="s">
        <v>275</v>
      </c>
      <c r="S1090" s="1">
        <f t="shared" ref="S1090:S1153" si="249">C1090</f>
        <v>1</v>
      </c>
      <c r="T1090" s="1">
        <f t="shared" ref="T1090:T1153" si="250">D1090</f>
        <v>1</v>
      </c>
      <c r="U1090" s="2">
        <v>1569</v>
      </c>
      <c r="V1090" s="2">
        <v>2423</v>
      </c>
      <c r="W1090" s="2"/>
      <c r="X1090" s="2"/>
      <c r="Y1090" s="2"/>
      <c r="Z1090" s="2"/>
      <c r="AA1090" s="1"/>
      <c r="AB1090" s="1"/>
      <c r="AC1090" s="1"/>
      <c r="AD1090" s="1"/>
      <c r="AE1090" s="1"/>
      <c r="AF1090" s="1"/>
    </row>
    <row r="1091" spans="1:32" ht="15.75" customHeight="1">
      <c r="A1091" s="3">
        <v>46065</v>
      </c>
      <c r="B1091" s="1" t="s">
        <v>69</v>
      </c>
      <c r="C1091" s="1">
        <v>0</v>
      </c>
      <c r="D1091" s="1">
        <v>1</v>
      </c>
      <c r="E1091" s="1">
        <f t="shared" si="237"/>
        <v>0</v>
      </c>
      <c r="F1091" s="1">
        <f t="shared" si="238"/>
        <v>0</v>
      </c>
      <c r="G1091" s="1">
        <f t="shared" si="239"/>
        <v>0</v>
      </c>
      <c r="H1091" s="1">
        <f t="shared" si="240"/>
        <v>1</v>
      </c>
      <c r="I1091" s="1">
        <f t="shared" si="241"/>
        <v>0</v>
      </c>
      <c r="J1091" s="1" t="s">
        <v>133</v>
      </c>
      <c r="K1091" s="1">
        <f t="shared" si="242"/>
        <v>0</v>
      </c>
      <c r="L1091" s="1">
        <f t="shared" si="243"/>
        <v>1</v>
      </c>
      <c r="M1091" s="1">
        <f t="shared" si="244"/>
        <v>3</v>
      </c>
      <c r="N1091" s="1">
        <f t="shared" si="245"/>
        <v>1</v>
      </c>
      <c r="O1091" s="1">
        <f t="shared" si="246"/>
        <v>0</v>
      </c>
      <c r="P1091" s="1">
        <f t="shared" si="247"/>
        <v>0</v>
      </c>
      <c r="Q1091" s="1">
        <f t="shared" si="248"/>
        <v>1</v>
      </c>
      <c r="R1091" s="1" t="s">
        <v>71</v>
      </c>
      <c r="S1091" s="1">
        <f t="shared" si="249"/>
        <v>0</v>
      </c>
      <c r="T1091" s="1">
        <f t="shared" si="250"/>
        <v>1</v>
      </c>
      <c r="U1091" s="2">
        <v>1666</v>
      </c>
      <c r="V1091" s="2"/>
      <c r="W1091" s="2"/>
      <c r="X1091" s="2"/>
      <c r="Y1091" s="2"/>
      <c r="Z1091" s="2"/>
      <c r="AA1091" s="1"/>
      <c r="AB1091" s="1"/>
      <c r="AC1091" s="1"/>
      <c r="AD1091" s="1"/>
      <c r="AE1091" s="1"/>
      <c r="AF1091" s="1"/>
    </row>
    <row r="1092" spans="1:32" ht="15.75" customHeight="1">
      <c r="A1092" s="3">
        <v>46065</v>
      </c>
      <c r="B1092" s="1" t="s">
        <v>138</v>
      </c>
      <c r="C1092" s="1">
        <v>3</v>
      </c>
      <c r="D1092" s="1">
        <v>1</v>
      </c>
      <c r="E1092" s="1">
        <f t="shared" ref="E1092:E1155" si="251">IF(C1092="","",IF(C1092&gt;D1092,3,IF(C1092=D1092,1,0)))</f>
        <v>3</v>
      </c>
      <c r="F1092" s="1">
        <f t="shared" si="238"/>
        <v>1</v>
      </c>
      <c r="G1092" s="1">
        <f t="shared" si="239"/>
        <v>0</v>
      </c>
      <c r="H1092" s="1">
        <f t="shared" si="240"/>
        <v>0</v>
      </c>
      <c r="I1092" s="1">
        <f t="shared" si="241"/>
        <v>0</v>
      </c>
      <c r="J1092" s="1" t="s">
        <v>204</v>
      </c>
      <c r="K1092" s="1">
        <f t="shared" si="242"/>
        <v>3</v>
      </c>
      <c r="L1092" s="1">
        <f t="shared" si="243"/>
        <v>1</v>
      </c>
      <c r="M1092" s="1">
        <f t="shared" si="244"/>
        <v>0</v>
      </c>
      <c r="N1092" s="1">
        <f t="shared" si="245"/>
        <v>0</v>
      </c>
      <c r="O1092" s="1">
        <f t="shared" si="246"/>
        <v>0</v>
      </c>
      <c r="P1092" s="1">
        <f t="shared" si="247"/>
        <v>1</v>
      </c>
      <c r="Q1092" s="1">
        <f t="shared" si="248"/>
        <v>0</v>
      </c>
      <c r="R1092" s="1" t="s">
        <v>136</v>
      </c>
      <c r="S1092" s="1">
        <f t="shared" si="249"/>
        <v>3</v>
      </c>
      <c r="T1092" s="1">
        <f t="shared" si="250"/>
        <v>1</v>
      </c>
      <c r="U1092" s="2">
        <v>1120</v>
      </c>
      <c r="V1092" s="2">
        <v>2639</v>
      </c>
      <c r="W1092" s="2">
        <v>1120</v>
      </c>
      <c r="X1092" s="2">
        <v>2640</v>
      </c>
      <c r="Y1092" s="2"/>
      <c r="Z1092" s="2"/>
      <c r="AA1092" s="1"/>
      <c r="AB1092" s="1"/>
      <c r="AC1092" s="1"/>
      <c r="AD1092" s="1"/>
      <c r="AE1092" s="1"/>
      <c r="AF1092" s="1"/>
    </row>
    <row r="1093" spans="1:32" ht="15.75" customHeight="1">
      <c r="A1093" s="3">
        <v>46065</v>
      </c>
      <c r="B1093" s="1" t="s">
        <v>268</v>
      </c>
      <c r="C1093" s="1">
        <v>0</v>
      </c>
      <c r="D1093" s="1">
        <v>4</v>
      </c>
      <c r="E1093" s="1">
        <f t="shared" si="251"/>
        <v>0</v>
      </c>
      <c r="F1093" s="1">
        <f t="shared" si="238"/>
        <v>0</v>
      </c>
      <c r="G1093" s="1">
        <f t="shared" si="239"/>
        <v>0</v>
      </c>
      <c r="H1093" s="1">
        <f t="shared" si="240"/>
        <v>1</v>
      </c>
      <c r="I1093" s="1">
        <f t="shared" si="241"/>
        <v>0</v>
      </c>
      <c r="J1093" s="1" t="s">
        <v>264</v>
      </c>
      <c r="K1093" s="1">
        <f t="shared" si="242"/>
        <v>0</v>
      </c>
      <c r="L1093" s="1">
        <f t="shared" si="243"/>
        <v>4</v>
      </c>
      <c r="M1093" s="1">
        <f t="shared" si="244"/>
        <v>3</v>
      </c>
      <c r="N1093" s="1">
        <f t="shared" si="245"/>
        <v>1</v>
      </c>
      <c r="O1093" s="1">
        <f t="shared" si="246"/>
        <v>0</v>
      </c>
      <c r="P1093" s="1">
        <f t="shared" si="247"/>
        <v>0</v>
      </c>
      <c r="Q1093" s="1">
        <f t="shared" si="248"/>
        <v>1</v>
      </c>
      <c r="R1093" s="1" t="s">
        <v>208</v>
      </c>
      <c r="S1093" s="1">
        <f t="shared" si="249"/>
        <v>0</v>
      </c>
      <c r="T1093" s="1">
        <f t="shared" si="250"/>
        <v>4</v>
      </c>
      <c r="U1093" s="2">
        <v>2075</v>
      </c>
      <c r="V1093" s="2">
        <v>2622</v>
      </c>
      <c r="W1093" s="2">
        <v>2623</v>
      </c>
      <c r="X1093" s="2">
        <v>2624</v>
      </c>
      <c r="Y1093" s="2"/>
      <c r="Z1093" s="2"/>
      <c r="AA1093" s="1"/>
      <c r="AB1093" s="1"/>
      <c r="AC1093" s="1"/>
      <c r="AD1093" s="1"/>
      <c r="AE1093" s="1"/>
      <c r="AF1093" s="1"/>
    </row>
    <row r="1094" spans="1:32" ht="15.75" customHeight="1">
      <c r="A1094" s="3">
        <v>46065</v>
      </c>
      <c r="B1094" s="1" t="s">
        <v>279</v>
      </c>
      <c r="C1094" s="1">
        <v>0</v>
      </c>
      <c r="D1094" s="1">
        <v>1</v>
      </c>
      <c r="E1094" s="1">
        <f t="shared" si="251"/>
        <v>0</v>
      </c>
      <c r="F1094" s="1">
        <f t="shared" si="238"/>
        <v>0</v>
      </c>
      <c r="G1094" s="1">
        <f t="shared" si="239"/>
        <v>0</v>
      </c>
      <c r="H1094" s="1">
        <f t="shared" si="240"/>
        <v>1</v>
      </c>
      <c r="I1094" s="1">
        <f t="shared" si="241"/>
        <v>0</v>
      </c>
      <c r="J1094" s="1" t="s">
        <v>300</v>
      </c>
      <c r="K1094" s="1">
        <f t="shared" si="242"/>
        <v>0</v>
      </c>
      <c r="L1094" s="1">
        <f t="shared" si="243"/>
        <v>1</v>
      </c>
      <c r="M1094" s="1">
        <f t="shared" si="244"/>
        <v>3</v>
      </c>
      <c r="N1094" s="1">
        <f t="shared" si="245"/>
        <v>1</v>
      </c>
      <c r="O1094" s="1">
        <f t="shared" si="246"/>
        <v>0</v>
      </c>
      <c r="P1094" s="1">
        <f t="shared" si="247"/>
        <v>0</v>
      </c>
      <c r="Q1094" s="1">
        <f t="shared" si="248"/>
        <v>1</v>
      </c>
      <c r="R1094" s="1" t="s">
        <v>280</v>
      </c>
      <c r="S1094" s="1">
        <f t="shared" si="249"/>
        <v>0</v>
      </c>
      <c r="T1094" s="1">
        <f t="shared" si="250"/>
        <v>1</v>
      </c>
      <c r="U1094" s="2">
        <v>2651</v>
      </c>
      <c r="V1094" s="2"/>
      <c r="W1094" s="2"/>
      <c r="X1094" s="2"/>
      <c r="Y1094" s="2"/>
      <c r="Z1094" s="2"/>
      <c r="AA1094" s="1"/>
      <c r="AB1094" s="1"/>
      <c r="AC1094" s="1"/>
      <c r="AD1094" s="1"/>
      <c r="AE1094" s="1"/>
      <c r="AF1094" s="1"/>
    </row>
    <row r="1095" spans="1:32" ht="15.75" customHeight="1">
      <c r="A1095" s="3">
        <v>46065</v>
      </c>
      <c r="B1095" s="1" t="s">
        <v>68</v>
      </c>
      <c r="C1095" s="1">
        <v>2</v>
      </c>
      <c r="D1095" s="1">
        <v>2</v>
      </c>
      <c r="E1095" s="1">
        <f t="shared" si="251"/>
        <v>1</v>
      </c>
      <c r="F1095" s="1">
        <f t="shared" si="238"/>
        <v>0</v>
      </c>
      <c r="G1095" s="1">
        <f t="shared" si="239"/>
        <v>1</v>
      </c>
      <c r="H1095" s="1">
        <f t="shared" si="240"/>
        <v>0</v>
      </c>
      <c r="I1095" s="1">
        <f t="shared" si="241"/>
        <v>0</v>
      </c>
      <c r="J1095" s="1" t="s">
        <v>53</v>
      </c>
      <c r="K1095" s="1">
        <f t="shared" si="242"/>
        <v>2</v>
      </c>
      <c r="L1095" s="1">
        <f t="shared" si="243"/>
        <v>2</v>
      </c>
      <c r="M1095" s="1">
        <f t="shared" si="244"/>
        <v>1</v>
      </c>
      <c r="N1095" s="1">
        <f t="shared" si="245"/>
        <v>0</v>
      </c>
      <c r="O1095" s="1">
        <f t="shared" si="246"/>
        <v>1</v>
      </c>
      <c r="P1095" s="1">
        <f t="shared" si="247"/>
        <v>0</v>
      </c>
      <c r="Q1095" s="1">
        <f t="shared" si="248"/>
        <v>0</v>
      </c>
      <c r="R1095" s="1" t="s">
        <v>39</v>
      </c>
      <c r="S1095" s="1">
        <f t="shared" si="249"/>
        <v>2</v>
      </c>
      <c r="T1095" s="1">
        <f t="shared" si="250"/>
        <v>2</v>
      </c>
      <c r="U1095" s="2">
        <v>1600</v>
      </c>
      <c r="V1095" s="2">
        <v>2626</v>
      </c>
      <c r="W1095" s="2">
        <v>2627</v>
      </c>
      <c r="X1095" s="2">
        <v>1598</v>
      </c>
      <c r="Y1095" s="2"/>
      <c r="Z1095" s="2"/>
      <c r="AA1095" s="1"/>
      <c r="AB1095" s="1"/>
      <c r="AC1095" s="1"/>
      <c r="AD1095" s="1"/>
      <c r="AE1095" s="1"/>
      <c r="AF1095" s="1"/>
    </row>
    <row r="1096" spans="1:32" ht="15.75" customHeight="1">
      <c r="A1096" s="3">
        <v>46066</v>
      </c>
      <c r="B1096" s="1" t="s">
        <v>389</v>
      </c>
      <c r="C1096" s="1">
        <v>0</v>
      </c>
      <c r="D1096" s="1">
        <v>3</v>
      </c>
      <c r="E1096" s="1">
        <f t="shared" si="251"/>
        <v>0</v>
      </c>
      <c r="F1096" s="1">
        <f t="shared" si="238"/>
        <v>0</v>
      </c>
      <c r="G1096" s="1">
        <f t="shared" si="239"/>
        <v>0</v>
      </c>
      <c r="H1096" s="1">
        <f t="shared" si="240"/>
        <v>1</v>
      </c>
      <c r="I1096" s="1">
        <f t="shared" si="241"/>
        <v>0</v>
      </c>
      <c r="J1096" s="1" t="s">
        <v>390</v>
      </c>
      <c r="K1096" s="1">
        <f t="shared" si="242"/>
        <v>0</v>
      </c>
      <c r="L1096" s="1">
        <f t="shared" si="243"/>
        <v>3</v>
      </c>
      <c r="M1096" s="1">
        <f t="shared" si="244"/>
        <v>3</v>
      </c>
      <c r="N1096" s="1">
        <f t="shared" si="245"/>
        <v>1</v>
      </c>
      <c r="O1096" s="1">
        <f t="shared" si="246"/>
        <v>0</v>
      </c>
      <c r="P1096" s="1">
        <f t="shared" si="247"/>
        <v>0</v>
      </c>
      <c r="Q1096" s="1">
        <f t="shared" si="248"/>
        <v>1</v>
      </c>
      <c r="R1096" s="1" t="s">
        <v>383</v>
      </c>
      <c r="S1096" s="1">
        <f t="shared" si="249"/>
        <v>0</v>
      </c>
      <c r="T1096" s="1">
        <f t="shared" si="250"/>
        <v>3</v>
      </c>
      <c r="U1096" s="2">
        <v>2663</v>
      </c>
      <c r="V1096" s="2">
        <v>3226</v>
      </c>
      <c r="W1096" s="2">
        <v>2665</v>
      </c>
      <c r="X1096" s="2"/>
      <c r="Y1096" s="2"/>
      <c r="Z1096" s="2"/>
      <c r="AA1096" s="1"/>
      <c r="AB1096" s="1"/>
      <c r="AC1096" s="1"/>
      <c r="AD1096" s="1"/>
      <c r="AE1096" s="1"/>
      <c r="AF1096" s="1"/>
    </row>
    <row r="1097" spans="1:32" ht="15.75" customHeight="1">
      <c r="A1097" s="3">
        <v>46066</v>
      </c>
      <c r="B1097" s="1" t="s">
        <v>299</v>
      </c>
      <c r="C1097" s="1">
        <v>3</v>
      </c>
      <c r="D1097" s="1">
        <v>1</v>
      </c>
      <c r="E1097" s="1">
        <f t="shared" si="251"/>
        <v>3</v>
      </c>
      <c r="F1097" s="1">
        <f t="shared" si="238"/>
        <v>1</v>
      </c>
      <c r="G1097" s="1">
        <f t="shared" si="239"/>
        <v>0</v>
      </c>
      <c r="H1097" s="1">
        <f t="shared" si="240"/>
        <v>0</v>
      </c>
      <c r="I1097" s="1">
        <f t="shared" si="241"/>
        <v>0</v>
      </c>
      <c r="J1097" s="1" t="s">
        <v>295</v>
      </c>
      <c r="K1097" s="1">
        <f t="shared" si="242"/>
        <v>3</v>
      </c>
      <c r="L1097" s="1">
        <f t="shared" si="243"/>
        <v>1</v>
      </c>
      <c r="M1097" s="1">
        <f t="shared" si="244"/>
        <v>0</v>
      </c>
      <c r="N1097" s="1">
        <f t="shared" si="245"/>
        <v>0</v>
      </c>
      <c r="O1097" s="1">
        <f t="shared" si="246"/>
        <v>0</v>
      </c>
      <c r="P1097" s="1">
        <f t="shared" si="247"/>
        <v>1</v>
      </c>
      <c r="Q1097" s="1">
        <f t="shared" si="248"/>
        <v>0</v>
      </c>
      <c r="R1097" s="1" t="s">
        <v>275</v>
      </c>
      <c r="S1097" s="1">
        <f t="shared" si="249"/>
        <v>3</v>
      </c>
      <c r="T1097" s="1">
        <f t="shared" si="250"/>
        <v>1</v>
      </c>
      <c r="U1097" s="2">
        <v>1751</v>
      </c>
      <c r="V1097" s="2">
        <v>1751</v>
      </c>
      <c r="W1097" s="2">
        <v>1751</v>
      </c>
      <c r="X1097" s="2">
        <v>2661</v>
      </c>
      <c r="Y1097" s="2"/>
      <c r="Z1097" s="2"/>
      <c r="AA1097" s="1"/>
      <c r="AB1097" s="1"/>
      <c r="AC1097" s="1"/>
      <c r="AD1097" s="1"/>
      <c r="AE1097" s="1"/>
      <c r="AF1097" s="1"/>
    </row>
    <row r="1098" spans="1:32" ht="15.75" customHeight="1">
      <c r="A1098" s="3">
        <v>46066</v>
      </c>
      <c r="B1098" s="1" t="s">
        <v>137</v>
      </c>
      <c r="C1098" s="1">
        <v>2</v>
      </c>
      <c r="D1098" s="1">
        <v>1</v>
      </c>
      <c r="E1098" s="1">
        <f t="shared" si="251"/>
        <v>3</v>
      </c>
      <c r="F1098" s="1">
        <f t="shared" si="238"/>
        <v>1</v>
      </c>
      <c r="G1098" s="1">
        <f t="shared" si="239"/>
        <v>0</v>
      </c>
      <c r="H1098" s="1">
        <f t="shared" si="240"/>
        <v>0</v>
      </c>
      <c r="I1098" s="1">
        <f t="shared" si="241"/>
        <v>0</v>
      </c>
      <c r="J1098" s="1" t="s">
        <v>134</v>
      </c>
      <c r="K1098" s="1">
        <f t="shared" si="242"/>
        <v>2</v>
      </c>
      <c r="L1098" s="1">
        <f t="shared" si="243"/>
        <v>1</v>
      </c>
      <c r="M1098" s="1">
        <f t="shared" si="244"/>
        <v>0</v>
      </c>
      <c r="N1098" s="1">
        <f t="shared" si="245"/>
        <v>0</v>
      </c>
      <c r="O1098" s="1">
        <f t="shared" si="246"/>
        <v>0</v>
      </c>
      <c r="P1098" s="1">
        <f t="shared" si="247"/>
        <v>1</v>
      </c>
      <c r="Q1098" s="1">
        <f t="shared" si="248"/>
        <v>0</v>
      </c>
      <c r="R1098" s="1" t="s">
        <v>136</v>
      </c>
      <c r="S1098" s="1">
        <f t="shared" si="249"/>
        <v>2</v>
      </c>
      <c r="T1098" s="1">
        <f t="shared" si="250"/>
        <v>1</v>
      </c>
      <c r="U1098" s="2">
        <v>2502</v>
      </c>
      <c r="V1098" s="2">
        <v>1473</v>
      </c>
      <c r="W1098" s="2">
        <v>2662</v>
      </c>
      <c r="X1098" s="2"/>
      <c r="Y1098" s="2"/>
      <c r="Z1098" s="2"/>
      <c r="AA1098" s="1"/>
      <c r="AB1098" s="1"/>
      <c r="AC1098" s="1"/>
      <c r="AD1098" s="1"/>
      <c r="AE1098" s="1"/>
      <c r="AF1098" s="1"/>
    </row>
    <row r="1099" spans="1:32" ht="15.75" customHeight="1">
      <c r="A1099" s="3">
        <v>46066</v>
      </c>
      <c r="B1099" s="1" t="s">
        <v>255</v>
      </c>
      <c r="C1099" s="1">
        <v>2</v>
      </c>
      <c r="D1099" s="1">
        <v>1</v>
      </c>
      <c r="E1099" s="1">
        <f t="shared" si="251"/>
        <v>3</v>
      </c>
      <c r="F1099" s="1">
        <f t="shared" si="238"/>
        <v>1</v>
      </c>
      <c r="G1099" s="1">
        <f t="shared" si="239"/>
        <v>0</v>
      </c>
      <c r="H1099" s="1">
        <f t="shared" si="240"/>
        <v>0</v>
      </c>
      <c r="I1099" s="1">
        <f t="shared" si="241"/>
        <v>0</v>
      </c>
      <c r="J1099" s="1" t="s">
        <v>253</v>
      </c>
      <c r="K1099" s="1">
        <f t="shared" si="242"/>
        <v>2</v>
      </c>
      <c r="L1099" s="1">
        <f t="shared" si="243"/>
        <v>1</v>
      </c>
      <c r="M1099" s="1">
        <f t="shared" si="244"/>
        <v>0</v>
      </c>
      <c r="N1099" s="1">
        <f t="shared" si="245"/>
        <v>0</v>
      </c>
      <c r="O1099" s="1">
        <f t="shared" si="246"/>
        <v>0</v>
      </c>
      <c r="P1099" s="1">
        <f t="shared" si="247"/>
        <v>1</v>
      </c>
      <c r="Q1099" s="1">
        <f t="shared" si="248"/>
        <v>0</v>
      </c>
      <c r="R1099" s="1" t="s">
        <v>208</v>
      </c>
      <c r="S1099" s="1">
        <f t="shared" si="249"/>
        <v>2</v>
      </c>
      <c r="T1099" s="1">
        <f t="shared" si="250"/>
        <v>1</v>
      </c>
      <c r="U1099" s="2">
        <v>2656</v>
      </c>
      <c r="V1099" s="2">
        <v>2372</v>
      </c>
      <c r="W1099" s="2">
        <v>1715</v>
      </c>
      <c r="X1099" s="2"/>
      <c r="Y1099" s="2"/>
      <c r="Z1099" s="2"/>
      <c r="AA1099" s="1"/>
      <c r="AB1099" s="1"/>
      <c r="AC1099" s="1"/>
      <c r="AD1099" s="1"/>
      <c r="AE1099" s="1"/>
      <c r="AF1099" s="1"/>
    </row>
    <row r="1100" spans="1:32" ht="15.75" customHeight="1">
      <c r="A1100" s="3">
        <v>46066</v>
      </c>
      <c r="B1100" s="1" t="s">
        <v>52</v>
      </c>
      <c r="C1100" s="1">
        <v>1</v>
      </c>
      <c r="D1100" s="1">
        <v>0</v>
      </c>
      <c r="E1100" s="1">
        <f t="shared" si="251"/>
        <v>3</v>
      </c>
      <c r="F1100" s="1">
        <f t="shared" si="238"/>
        <v>1</v>
      </c>
      <c r="G1100" s="1">
        <f t="shared" si="239"/>
        <v>0</v>
      </c>
      <c r="H1100" s="1">
        <f t="shared" si="240"/>
        <v>0</v>
      </c>
      <c r="I1100" s="1">
        <f t="shared" si="241"/>
        <v>1</v>
      </c>
      <c r="J1100" s="1" t="s">
        <v>55</v>
      </c>
      <c r="K1100" s="1">
        <f t="shared" si="242"/>
        <v>1</v>
      </c>
      <c r="L1100" s="1">
        <f t="shared" si="243"/>
        <v>0</v>
      </c>
      <c r="M1100" s="1">
        <f t="shared" si="244"/>
        <v>0</v>
      </c>
      <c r="N1100" s="1">
        <f t="shared" si="245"/>
        <v>0</v>
      </c>
      <c r="O1100" s="1">
        <f t="shared" si="246"/>
        <v>0</v>
      </c>
      <c r="P1100" s="1">
        <f t="shared" si="247"/>
        <v>1</v>
      </c>
      <c r="Q1100" s="1">
        <f t="shared" si="248"/>
        <v>0</v>
      </c>
      <c r="R1100" s="1" t="s">
        <v>39</v>
      </c>
      <c r="S1100" s="1">
        <f t="shared" si="249"/>
        <v>1</v>
      </c>
      <c r="T1100" s="1">
        <f t="shared" si="250"/>
        <v>0</v>
      </c>
      <c r="U1100" s="2">
        <v>2657</v>
      </c>
      <c r="V1100" s="2"/>
      <c r="W1100" s="2"/>
      <c r="X1100" s="2"/>
      <c r="Y1100" s="2"/>
      <c r="Z1100" s="2"/>
      <c r="AA1100" s="1"/>
      <c r="AB1100" s="1"/>
      <c r="AC1100" s="1"/>
      <c r="AD1100" s="1"/>
      <c r="AE1100" s="1"/>
      <c r="AF1100" s="1"/>
    </row>
    <row r="1101" spans="1:32" ht="15.75" customHeight="1">
      <c r="A1101" s="3">
        <v>46066</v>
      </c>
      <c r="B1101" s="1" t="s">
        <v>54</v>
      </c>
      <c r="C1101" s="1">
        <v>3</v>
      </c>
      <c r="D1101" s="1">
        <v>0</v>
      </c>
      <c r="E1101" s="1">
        <f t="shared" si="251"/>
        <v>3</v>
      </c>
      <c r="F1101" s="1">
        <f t="shared" si="238"/>
        <v>1</v>
      </c>
      <c r="G1101" s="1">
        <f t="shared" si="239"/>
        <v>0</v>
      </c>
      <c r="H1101" s="1">
        <f t="shared" si="240"/>
        <v>0</v>
      </c>
      <c r="I1101" s="1">
        <f t="shared" si="241"/>
        <v>1</v>
      </c>
      <c r="J1101" s="1" t="s">
        <v>67</v>
      </c>
      <c r="K1101" s="1">
        <f t="shared" si="242"/>
        <v>3</v>
      </c>
      <c r="L1101" s="1">
        <f t="shared" si="243"/>
        <v>0</v>
      </c>
      <c r="M1101" s="1">
        <f t="shared" si="244"/>
        <v>0</v>
      </c>
      <c r="N1101" s="1">
        <f t="shared" si="245"/>
        <v>0</v>
      </c>
      <c r="O1101" s="1">
        <f t="shared" si="246"/>
        <v>0</v>
      </c>
      <c r="P1101" s="1">
        <f t="shared" si="247"/>
        <v>1</v>
      </c>
      <c r="Q1101" s="1">
        <f t="shared" si="248"/>
        <v>0</v>
      </c>
      <c r="R1101" s="1" t="s">
        <v>39</v>
      </c>
      <c r="S1101" s="1">
        <f t="shared" si="249"/>
        <v>3</v>
      </c>
      <c r="T1101" s="1">
        <f t="shared" si="250"/>
        <v>0</v>
      </c>
      <c r="U1101" s="2">
        <v>2658</v>
      </c>
      <c r="V1101" s="2">
        <v>2659</v>
      </c>
      <c r="W1101" s="2">
        <v>2660</v>
      </c>
      <c r="X1101" s="2"/>
      <c r="Y1101" s="2"/>
      <c r="Z1101" s="2"/>
      <c r="AA1101" s="1"/>
      <c r="AB1101" s="1"/>
      <c r="AC1101" s="1"/>
      <c r="AD1101" s="1"/>
      <c r="AE1101" s="1"/>
      <c r="AF1101" s="1"/>
    </row>
    <row r="1102" spans="1:32" ht="15.75" customHeight="1">
      <c r="A1102" s="3">
        <v>46067</v>
      </c>
      <c r="B1102" s="1" t="s">
        <v>260</v>
      </c>
      <c r="C1102" s="1">
        <v>0</v>
      </c>
      <c r="D1102" s="1">
        <v>1</v>
      </c>
      <c r="E1102" s="1">
        <f t="shared" si="251"/>
        <v>0</v>
      </c>
      <c r="F1102" s="1">
        <f t="shared" si="238"/>
        <v>0</v>
      </c>
      <c r="G1102" s="1">
        <f t="shared" si="239"/>
        <v>0</v>
      </c>
      <c r="H1102" s="1">
        <f t="shared" si="240"/>
        <v>1</v>
      </c>
      <c r="I1102" s="1">
        <f t="shared" si="241"/>
        <v>0</v>
      </c>
      <c r="J1102" s="1" t="s">
        <v>272</v>
      </c>
      <c r="K1102" s="1">
        <f t="shared" si="242"/>
        <v>0</v>
      </c>
      <c r="L1102" s="1">
        <f t="shared" si="243"/>
        <v>1</v>
      </c>
      <c r="M1102" s="1">
        <f t="shared" si="244"/>
        <v>3</v>
      </c>
      <c r="N1102" s="1">
        <f t="shared" si="245"/>
        <v>1</v>
      </c>
      <c r="O1102" s="1">
        <f t="shared" si="246"/>
        <v>0</v>
      </c>
      <c r="P1102" s="1">
        <f t="shared" si="247"/>
        <v>0</v>
      </c>
      <c r="Q1102" s="1">
        <f t="shared" si="248"/>
        <v>1</v>
      </c>
      <c r="R1102" s="1" t="s">
        <v>259</v>
      </c>
      <c r="S1102" s="1">
        <f t="shared" si="249"/>
        <v>0</v>
      </c>
      <c r="T1102" s="1">
        <f t="shared" si="250"/>
        <v>1</v>
      </c>
      <c r="U1102" s="2">
        <v>1758</v>
      </c>
      <c r="V1102" s="2"/>
      <c r="W1102" s="2"/>
      <c r="X1102" s="2"/>
      <c r="Y1102" s="2"/>
      <c r="Z1102" s="2"/>
      <c r="AA1102" s="1"/>
      <c r="AB1102" s="1"/>
      <c r="AC1102" s="1"/>
      <c r="AD1102" s="1"/>
      <c r="AE1102" s="1"/>
      <c r="AF1102" s="1"/>
    </row>
    <row r="1103" spans="1:32" ht="15.75" customHeight="1">
      <c r="A1103" s="3">
        <v>46067</v>
      </c>
      <c r="B1103" s="1" t="s">
        <v>83</v>
      </c>
      <c r="C1103" s="1">
        <v>0</v>
      </c>
      <c r="D1103" s="1">
        <v>0</v>
      </c>
      <c r="E1103" s="1">
        <f t="shared" si="251"/>
        <v>1</v>
      </c>
      <c r="F1103" s="1">
        <f t="shared" si="238"/>
        <v>0</v>
      </c>
      <c r="G1103" s="1">
        <f t="shared" si="239"/>
        <v>1</v>
      </c>
      <c r="H1103" s="1">
        <f t="shared" si="240"/>
        <v>0</v>
      </c>
      <c r="I1103" s="1">
        <f t="shared" si="241"/>
        <v>1</v>
      </c>
      <c r="J1103" s="1" t="s">
        <v>82</v>
      </c>
      <c r="K1103" s="1">
        <f t="shared" si="242"/>
        <v>0</v>
      </c>
      <c r="L1103" s="1">
        <f t="shared" si="243"/>
        <v>0</v>
      </c>
      <c r="M1103" s="1">
        <f t="shared" si="244"/>
        <v>1</v>
      </c>
      <c r="N1103" s="1">
        <f t="shared" si="245"/>
        <v>0</v>
      </c>
      <c r="O1103" s="1">
        <f t="shared" si="246"/>
        <v>1</v>
      </c>
      <c r="P1103" s="1">
        <f t="shared" si="247"/>
        <v>0</v>
      </c>
      <c r="Q1103" s="1">
        <f t="shared" si="248"/>
        <v>1</v>
      </c>
      <c r="R1103" s="1" t="s">
        <v>79</v>
      </c>
      <c r="S1103" s="1">
        <f t="shared" si="249"/>
        <v>0</v>
      </c>
      <c r="T1103" s="1">
        <f t="shared" si="250"/>
        <v>0</v>
      </c>
      <c r="U1103" s="2"/>
      <c r="V1103" s="2"/>
      <c r="W1103" s="2"/>
      <c r="X1103" s="2"/>
      <c r="Y1103" s="2"/>
      <c r="Z1103" s="2"/>
      <c r="AA1103" s="1"/>
      <c r="AB1103" s="1"/>
      <c r="AC1103" s="1"/>
      <c r="AD1103" s="1"/>
      <c r="AE1103" s="1"/>
      <c r="AF1103" s="1"/>
    </row>
    <row r="1104" spans="1:32" ht="15.75" customHeight="1">
      <c r="A1104" s="3">
        <v>46067</v>
      </c>
      <c r="B1104" s="1" t="s">
        <v>386</v>
      </c>
      <c r="C1104" s="1">
        <v>3</v>
      </c>
      <c r="D1104" s="1">
        <v>0</v>
      </c>
      <c r="E1104" s="1">
        <f t="shared" si="251"/>
        <v>3</v>
      </c>
      <c r="F1104" s="1">
        <f t="shared" si="238"/>
        <v>1</v>
      </c>
      <c r="G1104" s="1">
        <f t="shared" si="239"/>
        <v>0</v>
      </c>
      <c r="H1104" s="1">
        <f t="shared" si="240"/>
        <v>0</v>
      </c>
      <c r="I1104" s="1">
        <f t="shared" si="241"/>
        <v>1</v>
      </c>
      <c r="J1104" s="1" t="s">
        <v>381</v>
      </c>
      <c r="K1104" s="1">
        <f t="shared" si="242"/>
        <v>3</v>
      </c>
      <c r="L1104" s="1">
        <f t="shared" si="243"/>
        <v>0</v>
      </c>
      <c r="M1104" s="1">
        <f t="shared" si="244"/>
        <v>0</v>
      </c>
      <c r="N1104" s="1">
        <f t="shared" si="245"/>
        <v>0</v>
      </c>
      <c r="O1104" s="1">
        <f t="shared" si="246"/>
        <v>0</v>
      </c>
      <c r="P1104" s="1">
        <f t="shared" si="247"/>
        <v>1</v>
      </c>
      <c r="Q1104" s="1">
        <f t="shared" si="248"/>
        <v>0</v>
      </c>
      <c r="R1104" s="1" t="s">
        <v>383</v>
      </c>
      <c r="S1104" s="1">
        <f t="shared" si="249"/>
        <v>3</v>
      </c>
      <c r="T1104" s="1">
        <f t="shared" si="250"/>
        <v>0</v>
      </c>
      <c r="U1104" s="2">
        <v>2712</v>
      </c>
      <c r="V1104" s="2">
        <v>2713</v>
      </c>
      <c r="W1104" s="2">
        <v>2714</v>
      </c>
      <c r="X1104" s="2"/>
      <c r="Y1104" s="2"/>
      <c r="Z1104" s="2"/>
      <c r="AA1104" s="1"/>
      <c r="AB1104" s="1"/>
      <c r="AC1104" s="1"/>
      <c r="AD1104" s="1"/>
      <c r="AE1104" s="1"/>
      <c r="AF1104" s="1"/>
    </row>
    <row r="1105" spans="1:32" ht="15.75" customHeight="1">
      <c r="A1105" s="3">
        <v>46067</v>
      </c>
      <c r="B1105" s="1" t="s">
        <v>175</v>
      </c>
      <c r="C1105" s="1">
        <v>2</v>
      </c>
      <c r="D1105" s="1">
        <v>2</v>
      </c>
      <c r="E1105" s="1">
        <f t="shared" si="251"/>
        <v>1</v>
      </c>
      <c r="F1105" s="1">
        <f t="shared" si="238"/>
        <v>0</v>
      </c>
      <c r="G1105" s="1">
        <f t="shared" si="239"/>
        <v>1</v>
      </c>
      <c r="H1105" s="1">
        <f t="shared" si="240"/>
        <v>0</v>
      </c>
      <c r="I1105" s="1">
        <f t="shared" si="241"/>
        <v>0</v>
      </c>
      <c r="J1105" s="1" t="s">
        <v>91</v>
      </c>
      <c r="K1105" s="1">
        <f t="shared" si="242"/>
        <v>2</v>
      </c>
      <c r="L1105" s="1">
        <f t="shared" si="243"/>
        <v>2</v>
      </c>
      <c r="M1105" s="1">
        <f t="shared" si="244"/>
        <v>1</v>
      </c>
      <c r="N1105" s="1">
        <f t="shared" si="245"/>
        <v>0</v>
      </c>
      <c r="O1105" s="1">
        <f t="shared" si="246"/>
        <v>1</v>
      </c>
      <c r="P1105" s="1">
        <f t="shared" si="247"/>
        <v>0</v>
      </c>
      <c r="Q1105" s="1">
        <f t="shared" si="248"/>
        <v>0</v>
      </c>
      <c r="R1105" s="1" t="s">
        <v>89</v>
      </c>
      <c r="S1105" s="1">
        <f t="shared" si="249"/>
        <v>2</v>
      </c>
      <c r="T1105" s="1">
        <f t="shared" si="250"/>
        <v>2</v>
      </c>
      <c r="U1105" s="2">
        <v>2686</v>
      </c>
      <c r="V1105" s="2">
        <v>1292</v>
      </c>
      <c r="W1105" s="2">
        <v>2975</v>
      </c>
      <c r="X1105" s="2">
        <v>2687</v>
      </c>
      <c r="Y1105" s="2"/>
      <c r="Z1105" s="2"/>
      <c r="AA1105" s="1"/>
      <c r="AB1105" s="1"/>
      <c r="AC1105" s="1"/>
      <c r="AD1105" s="1"/>
      <c r="AE1105" s="1"/>
      <c r="AF1105" s="1"/>
    </row>
    <row r="1106" spans="1:32" ht="15.75" customHeight="1">
      <c r="A1106" s="3">
        <v>46067</v>
      </c>
      <c r="B1106" s="1" t="s">
        <v>32</v>
      </c>
      <c r="C1106" s="1">
        <v>0</v>
      </c>
      <c r="D1106" s="1">
        <v>2</v>
      </c>
      <c r="E1106" s="1">
        <f t="shared" si="251"/>
        <v>0</v>
      </c>
      <c r="F1106" s="1">
        <f t="shared" si="238"/>
        <v>0</v>
      </c>
      <c r="G1106" s="1">
        <f t="shared" si="239"/>
        <v>0</v>
      </c>
      <c r="H1106" s="1">
        <f t="shared" si="240"/>
        <v>1</v>
      </c>
      <c r="I1106" s="1">
        <f t="shared" si="241"/>
        <v>0</v>
      </c>
      <c r="J1106" s="1" t="s">
        <v>181</v>
      </c>
      <c r="K1106" s="1">
        <f t="shared" si="242"/>
        <v>0</v>
      </c>
      <c r="L1106" s="1">
        <f t="shared" si="243"/>
        <v>2</v>
      </c>
      <c r="M1106" s="1">
        <f t="shared" si="244"/>
        <v>3</v>
      </c>
      <c r="N1106" s="1">
        <f t="shared" si="245"/>
        <v>1</v>
      </c>
      <c r="O1106" s="1">
        <f t="shared" si="246"/>
        <v>0</v>
      </c>
      <c r="P1106" s="1">
        <f t="shared" si="247"/>
        <v>0</v>
      </c>
      <c r="Q1106" s="1">
        <f t="shared" si="248"/>
        <v>1</v>
      </c>
      <c r="R1106" s="1" t="s">
        <v>33</v>
      </c>
      <c r="S1106" s="1">
        <f t="shared" si="249"/>
        <v>0</v>
      </c>
      <c r="T1106" s="1">
        <f t="shared" si="250"/>
        <v>2</v>
      </c>
      <c r="U1106" s="2">
        <v>1373</v>
      </c>
      <c r="V1106" s="2">
        <v>2679</v>
      </c>
      <c r="W1106" s="2"/>
      <c r="X1106" s="2"/>
      <c r="Y1106" s="2"/>
      <c r="Z1106" s="2"/>
      <c r="AA1106" s="1"/>
      <c r="AB1106" s="1"/>
      <c r="AC1106" s="1"/>
      <c r="AD1106" s="1"/>
      <c r="AE1106" s="1"/>
      <c r="AF1106" s="1"/>
    </row>
    <row r="1107" spans="1:32" ht="15.75" customHeight="1">
      <c r="A1107" s="3">
        <v>46067</v>
      </c>
      <c r="B1107" s="1" t="s">
        <v>184</v>
      </c>
      <c r="C1107" s="1">
        <v>4</v>
      </c>
      <c r="D1107" s="1">
        <v>2</v>
      </c>
      <c r="E1107" s="1">
        <f t="shared" si="251"/>
        <v>3</v>
      </c>
      <c r="F1107" s="1">
        <f t="shared" si="238"/>
        <v>1</v>
      </c>
      <c r="G1107" s="1">
        <f t="shared" si="239"/>
        <v>0</v>
      </c>
      <c r="H1107" s="1">
        <f t="shared" si="240"/>
        <v>0</v>
      </c>
      <c r="I1107" s="1">
        <f t="shared" si="241"/>
        <v>0</v>
      </c>
      <c r="J1107" s="1" t="s">
        <v>185</v>
      </c>
      <c r="K1107" s="1">
        <f t="shared" si="242"/>
        <v>4</v>
      </c>
      <c r="L1107" s="1">
        <f t="shared" si="243"/>
        <v>2</v>
      </c>
      <c r="M1107" s="1">
        <f t="shared" si="244"/>
        <v>0</v>
      </c>
      <c r="N1107" s="1">
        <f t="shared" si="245"/>
        <v>0</v>
      </c>
      <c r="O1107" s="1">
        <f t="shared" si="246"/>
        <v>0</v>
      </c>
      <c r="P1107" s="1">
        <f t="shared" si="247"/>
        <v>1</v>
      </c>
      <c r="Q1107" s="1">
        <f t="shared" si="248"/>
        <v>0</v>
      </c>
      <c r="R1107" s="1" t="s">
        <v>104</v>
      </c>
      <c r="S1107" s="1">
        <f t="shared" si="249"/>
        <v>4</v>
      </c>
      <c r="T1107" s="1">
        <f t="shared" si="250"/>
        <v>2</v>
      </c>
      <c r="U1107" s="2">
        <v>2680</v>
      </c>
      <c r="V1107" s="2">
        <v>2680</v>
      </c>
      <c r="W1107" s="2">
        <v>2680</v>
      </c>
      <c r="X1107" s="2">
        <v>2681</v>
      </c>
      <c r="Y1107" s="2">
        <v>1877</v>
      </c>
      <c r="Z1107" s="2">
        <v>1878</v>
      </c>
      <c r="AA1107" s="1"/>
      <c r="AB1107" s="1"/>
      <c r="AC1107" s="1"/>
      <c r="AD1107" s="1"/>
      <c r="AE1107" s="1"/>
      <c r="AF1107" s="1"/>
    </row>
    <row r="1108" spans="1:32" ht="15.75" customHeight="1">
      <c r="A1108" s="3">
        <v>46067</v>
      </c>
      <c r="B1108" s="1" t="s">
        <v>186</v>
      </c>
      <c r="C1108" s="1">
        <v>4</v>
      </c>
      <c r="D1108" s="1">
        <v>1</v>
      </c>
      <c r="E1108" s="1">
        <f t="shared" si="251"/>
        <v>3</v>
      </c>
      <c r="F1108" s="1">
        <f t="shared" si="238"/>
        <v>1</v>
      </c>
      <c r="G1108" s="1">
        <f t="shared" si="239"/>
        <v>0</v>
      </c>
      <c r="H1108" s="1">
        <f t="shared" si="240"/>
        <v>0</v>
      </c>
      <c r="I1108" s="1">
        <f t="shared" si="241"/>
        <v>0</v>
      </c>
      <c r="J1108" s="1" t="s">
        <v>103</v>
      </c>
      <c r="K1108" s="1">
        <f t="shared" si="242"/>
        <v>4</v>
      </c>
      <c r="L1108" s="1">
        <f t="shared" si="243"/>
        <v>1</v>
      </c>
      <c r="M1108" s="1">
        <f t="shared" si="244"/>
        <v>0</v>
      </c>
      <c r="N1108" s="1">
        <f t="shared" si="245"/>
        <v>0</v>
      </c>
      <c r="O1108" s="1">
        <f t="shared" si="246"/>
        <v>0</v>
      </c>
      <c r="P1108" s="1">
        <f t="shared" si="247"/>
        <v>1</v>
      </c>
      <c r="Q1108" s="1">
        <f t="shared" si="248"/>
        <v>0</v>
      </c>
      <c r="R1108" s="1" t="s">
        <v>104</v>
      </c>
      <c r="S1108" s="1">
        <f t="shared" si="249"/>
        <v>4</v>
      </c>
      <c r="T1108" s="1">
        <f t="shared" si="250"/>
        <v>1</v>
      </c>
      <c r="U1108" s="2">
        <v>1158</v>
      </c>
      <c r="V1108" s="2">
        <v>1733</v>
      </c>
      <c r="W1108" s="2">
        <v>1528</v>
      </c>
      <c r="X1108" s="2">
        <v>1733</v>
      </c>
      <c r="Y1108" s="2">
        <v>2682</v>
      </c>
      <c r="Z1108" s="2"/>
      <c r="AA1108" s="1"/>
      <c r="AB1108" s="1"/>
      <c r="AC1108" s="1"/>
      <c r="AD1108" s="1"/>
      <c r="AE1108" s="1"/>
      <c r="AF1108" s="1"/>
    </row>
    <row r="1109" spans="1:32" ht="15.75" customHeight="1">
      <c r="A1109" s="3">
        <v>46067</v>
      </c>
      <c r="B1109" s="1" t="s">
        <v>112</v>
      </c>
      <c r="C1109" s="1">
        <v>0</v>
      </c>
      <c r="D1109" s="1">
        <v>2</v>
      </c>
      <c r="E1109" s="1">
        <f t="shared" si="251"/>
        <v>0</v>
      </c>
      <c r="F1109" s="1">
        <f t="shared" si="238"/>
        <v>0</v>
      </c>
      <c r="G1109" s="1">
        <f t="shared" si="239"/>
        <v>0</v>
      </c>
      <c r="H1109" s="1">
        <f t="shared" si="240"/>
        <v>1</v>
      </c>
      <c r="I1109" s="1">
        <f t="shared" si="241"/>
        <v>0</v>
      </c>
      <c r="J1109" s="1" t="s">
        <v>116</v>
      </c>
      <c r="K1109" s="1">
        <f t="shared" si="242"/>
        <v>0</v>
      </c>
      <c r="L1109" s="1">
        <f t="shared" si="243"/>
        <v>2</v>
      </c>
      <c r="M1109" s="1">
        <f t="shared" si="244"/>
        <v>3</v>
      </c>
      <c r="N1109" s="1">
        <f t="shared" si="245"/>
        <v>1</v>
      </c>
      <c r="O1109" s="1">
        <f t="shared" si="246"/>
        <v>0</v>
      </c>
      <c r="P1109" s="1">
        <f t="shared" si="247"/>
        <v>0</v>
      </c>
      <c r="Q1109" s="1">
        <f t="shared" si="248"/>
        <v>1</v>
      </c>
      <c r="R1109" s="1" t="s">
        <v>114</v>
      </c>
      <c r="S1109" s="1">
        <f t="shared" si="249"/>
        <v>0</v>
      </c>
      <c r="T1109" s="1">
        <f t="shared" si="250"/>
        <v>2</v>
      </c>
      <c r="U1109" s="2">
        <v>1260</v>
      </c>
      <c r="V1109" s="2">
        <v>2670</v>
      </c>
      <c r="W1109" s="2"/>
      <c r="X1109" s="2"/>
      <c r="Y1109" s="2"/>
      <c r="Z1109" s="2"/>
      <c r="AA1109" s="1"/>
      <c r="AB1109" s="1"/>
      <c r="AC1109" s="1"/>
      <c r="AD1109" s="1"/>
      <c r="AE1109" s="1"/>
      <c r="AF1109" s="1"/>
    </row>
    <row r="1110" spans="1:32" ht="15.75" customHeight="1">
      <c r="A1110" s="3">
        <v>46067</v>
      </c>
      <c r="B1110" s="1" t="s">
        <v>117</v>
      </c>
      <c r="C1110" s="1">
        <v>2</v>
      </c>
      <c r="D1110" s="1">
        <v>7</v>
      </c>
      <c r="E1110" s="1">
        <f t="shared" si="251"/>
        <v>0</v>
      </c>
      <c r="F1110" s="1">
        <f t="shared" si="238"/>
        <v>0</v>
      </c>
      <c r="G1110" s="1">
        <f t="shared" si="239"/>
        <v>0</v>
      </c>
      <c r="H1110" s="1">
        <f t="shared" si="240"/>
        <v>1</v>
      </c>
      <c r="I1110" s="1">
        <f t="shared" si="241"/>
        <v>0</v>
      </c>
      <c r="J1110" s="1" t="s">
        <v>196</v>
      </c>
      <c r="K1110" s="1">
        <f t="shared" si="242"/>
        <v>2</v>
      </c>
      <c r="L1110" s="1">
        <f t="shared" si="243"/>
        <v>7</v>
      </c>
      <c r="M1110" s="1">
        <f t="shared" si="244"/>
        <v>3</v>
      </c>
      <c r="N1110" s="1">
        <f t="shared" si="245"/>
        <v>1</v>
      </c>
      <c r="O1110" s="1">
        <f t="shared" si="246"/>
        <v>0</v>
      </c>
      <c r="P1110" s="1">
        <f t="shared" si="247"/>
        <v>0</v>
      </c>
      <c r="Q1110" s="1">
        <f t="shared" si="248"/>
        <v>0</v>
      </c>
      <c r="R1110" s="1" t="s">
        <v>114</v>
      </c>
      <c r="S1110" s="1">
        <f t="shared" si="249"/>
        <v>2</v>
      </c>
      <c r="T1110" s="1">
        <f t="shared" si="250"/>
        <v>7</v>
      </c>
      <c r="U1110" s="2">
        <v>1986</v>
      </c>
      <c r="V1110" s="2">
        <v>2671</v>
      </c>
      <c r="W1110" s="2">
        <v>1955</v>
      </c>
      <c r="X1110" s="2">
        <v>1868</v>
      </c>
      <c r="Y1110" s="2">
        <v>2672</v>
      </c>
      <c r="Z1110" s="2">
        <v>1868</v>
      </c>
      <c r="AA1110" s="1">
        <v>1868</v>
      </c>
      <c r="AB1110" s="1">
        <v>2673</v>
      </c>
      <c r="AC1110" s="1">
        <v>2386</v>
      </c>
      <c r="AD1110" s="1"/>
      <c r="AE1110" s="1"/>
      <c r="AF1110" s="1"/>
    </row>
    <row r="1111" spans="1:32" ht="15.75" customHeight="1">
      <c r="A1111" s="3">
        <v>46067</v>
      </c>
      <c r="B1111" s="1" t="s">
        <v>118</v>
      </c>
      <c r="C1111" s="1">
        <v>0</v>
      </c>
      <c r="D1111" s="1">
        <v>1</v>
      </c>
      <c r="E1111" s="1">
        <f t="shared" si="251"/>
        <v>0</v>
      </c>
      <c r="F1111" s="1">
        <f t="shared" si="238"/>
        <v>0</v>
      </c>
      <c r="G1111" s="1">
        <f t="shared" si="239"/>
        <v>0</v>
      </c>
      <c r="H1111" s="1">
        <f t="shared" si="240"/>
        <v>1</v>
      </c>
      <c r="I1111" s="1">
        <f t="shared" si="241"/>
        <v>0</v>
      </c>
      <c r="J1111" s="1" t="s">
        <v>197</v>
      </c>
      <c r="K1111" s="1">
        <f t="shared" si="242"/>
        <v>0</v>
      </c>
      <c r="L1111" s="1">
        <f t="shared" si="243"/>
        <v>1</v>
      </c>
      <c r="M1111" s="1">
        <f t="shared" si="244"/>
        <v>3</v>
      </c>
      <c r="N1111" s="1">
        <f t="shared" si="245"/>
        <v>1</v>
      </c>
      <c r="O1111" s="1">
        <f t="shared" si="246"/>
        <v>0</v>
      </c>
      <c r="P1111" s="1">
        <f t="shared" si="247"/>
        <v>0</v>
      </c>
      <c r="Q1111" s="1">
        <f t="shared" si="248"/>
        <v>1</v>
      </c>
      <c r="R1111" s="1" t="s">
        <v>114</v>
      </c>
      <c r="S1111" s="1">
        <f t="shared" si="249"/>
        <v>0</v>
      </c>
      <c r="T1111" s="1">
        <f t="shared" si="250"/>
        <v>1</v>
      </c>
      <c r="U1111" s="2">
        <v>3177</v>
      </c>
      <c r="V1111" s="2"/>
      <c r="W1111" s="2"/>
      <c r="X1111" s="2"/>
      <c r="Y1111" s="2"/>
      <c r="Z1111" s="2"/>
      <c r="AA1111" s="1"/>
      <c r="AB1111" s="1"/>
      <c r="AC1111" s="1"/>
      <c r="AD1111" s="1"/>
      <c r="AE1111" s="1"/>
      <c r="AF1111" s="1"/>
    </row>
    <row r="1112" spans="1:32" ht="15.75" customHeight="1">
      <c r="A1112" s="3">
        <v>46067</v>
      </c>
      <c r="B1112" s="1" t="s">
        <v>198</v>
      </c>
      <c r="C1112" s="1">
        <v>2</v>
      </c>
      <c r="D1112" s="1">
        <v>1</v>
      </c>
      <c r="E1112" s="1">
        <f t="shared" si="251"/>
        <v>3</v>
      </c>
      <c r="F1112" s="1">
        <f t="shared" si="238"/>
        <v>1</v>
      </c>
      <c r="G1112" s="1">
        <f t="shared" si="239"/>
        <v>0</v>
      </c>
      <c r="H1112" s="1">
        <f t="shared" si="240"/>
        <v>0</v>
      </c>
      <c r="I1112" s="1">
        <f t="shared" si="241"/>
        <v>0</v>
      </c>
      <c r="J1112" s="1" t="s">
        <v>120</v>
      </c>
      <c r="K1112" s="1">
        <f t="shared" si="242"/>
        <v>2</v>
      </c>
      <c r="L1112" s="1">
        <f t="shared" si="243"/>
        <v>1</v>
      </c>
      <c r="M1112" s="1">
        <f t="shared" si="244"/>
        <v>0</v>
      </c>
      <c r="N1112" s="1">
        <f t="shared" si="245"/>
        <v>0</v>
      </c>
      <c r="O1112" s="1">
        <f t="shared" si="246"/>
        <v>0</v>
      </c>
      <c r="P1112" s="1">
        <f t="shared" si="247"/>
        <v>1</v>
      </c>
      <c r="Q1112" s="1">
        <f t="shared" si="248"/>
        <v>0</v>
      </c>
      <c r="R1112" s="1" t="s">
        <v>114</v>
      </c>
      <c r="S1112" s="1">
        <f t="shared" si="249"/>
        <v>2</v>
      </c>
      <c r="T1112" s="1">
        <f t="shared" si="250"/>
        <v>1</v>
      </c>
      <c r="U1112" s="2">
        <v>2674</v>
      </c>
      <c r="V1112" s="2">
        <v>2674</v>
      </c>
      <c r="W1112" s="2">
        <v>2089</v>
      </c>
      <c r="X1112" s="2"/>
      <c r="Y1112" s="2"/>
      <c r="Z1112" s="2"/>
      <c r="AA1112" s="1"/>
      <c r="AB1112" s="1"/>
      <c r="AC1112" s="1"/>
      <c r="AD1112" s="1"/>
      <c r="AE1112" s="1"/>
      <c r="AF1112" s="1"/>
    </row>
    <row r="1113" spans="1:32" ht="15.75" customHeight="1">
      <c r="A1113" s="3">
        <v>46067</v>
      </c>
      <c r="B1113" s="1" t="s">
        <v>199</v>
      </c>
      <c r="C1113" s="1">
        <v>1</v>
      </c>
      <c r="D1113" s="1">
        <v>1</v>
      </c>
      <c r="E1113" s="1">
        <f t="shared" si="251"/>
        <v>1</v>
      </c>
      <c r="F1113" s="1">
        <f t="shared" si="238"/>
        <v>0</v>
      </c>
      <c r="G1113" s="1">
        <f t="shared" si="239"/>
        <v>1</v>
      </c>
      <c r="H1113" s="1">
        <f t="shared" si="240"/>
        <v>0</v>
      </c>
      <c r="I1113" s="1">
        <f t="shared" si="241"/>
        <v>0</v>
      </c>
      <c r="J1113" s="1" t="s">
        <v>113</v>
      </c>
      <c r="K1113" s="1">
        <f t="shared" si="242"/>
        <v>1</v>
      </c>
      <c r="L1113" s="1">
        <f t="shared" si="243"/>
        <v>1</v>
      </c>
      <c r="M1113" s="1">
        <f t="shared" si="244"/>
        <v>1</v>
      </c>
      <c r="N1113" s="1">
        <f t="shared" si="245"/>
        <v>0</v>
      </c>
      <c r="O1113" s="1">
        <f t="shared" si="246"/>
        <v>1</v>
      </c>
      <c r="P1113" s="1">
        <f t="shared" si="247"/>
        <v>0</v>
      </c>
      <c r="Q1113" s="1">
        <f t="shared" si="248"/>
        <v>0</v>
      </c>
      <c r="R1113" s="1" t="s">
        <v>114</v>
      </c>
      <c r="S1113" s="1">
        <f t="shared" si="249"/>
        <v>1</v>
      </c>
      <c r="T1113" s="1">
        <f t="shared" si="250"/>
        <v>1</v>
      </c>
      <c r="U1113" s="2">
        <v>2675</v>
      </c>
      <c r="V1113" s="2">
        <v>1263</v>
      </c>
      <c r="W1113" s="2"/>
      <c r="X1113" s="2"/>
      <c r="Y1113" s="2"/>
      <c r="Z1113" s="2"/>
      <c r="AA1113" s="1"/>
      <c r="AB1113" s="1"/>
      <c r="AC1113" s="1"/>
      <c r="AD1113" s="1"/>
      <c r="AE1113" s="1"/>
      <c r="AF1113" s="1"/>
    </row>
    <row r="1114" spans="1:32" ht="15.75" customHeight="1">
      <c r="A1114" s="3">
        <v>46067</v>
      </c>
      <c r="B1114" s="1" t="s">
        <v>119</v>
      </c>
      <c r="C1114" s="1">
        <v>1</v>
      </c>
      <c r="D1114" s="1">
        <v>2</v>
      </c>
      <c r="E1114" s="1">
        <f t="shared" si="251"/>
        <v>0</v>
      </c>
      <c r="F1114" s="1">
        <f t="shared" si="238"/>
        <v>0</v>
      </c>
      <c r="G1114" s="1">
        <f t="shared" si="239"/>
        <v>0</v>
      </c>
      <c r="H1114" s="1">
        <f t="shared" si="240"/>
        <v>1</v>
      </c>
      <c r="I1114" s="1">
        <f t="shared" si="241"/>
        <v>0</v>
      </c>
      <c r="J1114" s="1" t="s">
        <v>115</v>
      </c>
      <c r="K1114" s="1">
        <f t="shared" si="242"/>
        <v>1</v>
      </c>
      <c r="L1114" s="1">
        <f t="shared" si="243"/>
        <v>2</v>
      </c>
      <c r="M1114" s="1">
        <f t="shared" si="244"/>
        <v>3</v>
      </c>
      <c r="N1114" s="1">
        <f t="shared" si="245"/>
        <v>1</v>
      </c>
      <c r="O1114" s="1">
        <f t="shared" si="246"/>
        <v>0</v>
      </c>
      <c r="P1114" s="1">
        <f t="shared" si="247"/>
        <v>0</v>
      </c>
      <c r="Q1114" s="1">
        <f t="shared" si="248"/>
        <v>0</v>
      </c>
      <c r="R1114" s="1" t="s">
        <v>114</v>
      </c>
      <c r="S1114" s="1">
        <f t="shared" si="249"/>
        <v>1</v>
      </c>
      <c r="T1114" s="1">
        <f t="shared" si="250"/>
        <v>2</v>
      </c>
      <c r="U1114" s="2">
        <v>2676</v>
      </c>
      <c r="V1114" s="2">
        <v>1421</v>
      </c>
      <c r="W1114" s="2">
        <v>2677</v>
      </c>
      <c r="X1114" s="2"/>
      <c r="Y1114" s="2"/>
      <c r="Z1114" s="2"/>
      <c r="AA1114" s="1"/>
      <c r="AB1114" s="1"/>
      <c r="AC1114" s="1"/>
      <c r="AD1114" s="1"/>
      <c r="AE1114" s="1"/>
      <c r="AF1114" s="1"/>
    </row>
    <row r="1115" spans="1:32" ht="15.75" customHeight="1">
      <c r="A1115" s="3">
        <v>46067</v>
      </c>
      <c r="B1115" s="1" t="s">
        <v>130</v>
      </c>
      <c r="C1115" s="1">
        <v>1</v>
      </c>
      <c r="D1115" s="1">
        <v>1</v>
      </c>
      <c r="E1115" s="1">
        <f t="shared" si="251"/>
        <v>1</v>
      </c>
      <c r="F1115" s="1">
        <f t="shared" si="238"/>
        <v>0</v>
      </c>
      <c r="G1115" s="1">
        <f t="shared" si="239"/>
        <v>1</v>
      </c>
      <c r="H1115" s="1">
        <f t="shared" si="240"/>
        <v>0</v>
      </c>
      <c r="I1115" s="1">
        <f t="shared" si="241"/>
        <v>0</v>
      </c>
      <c r="J1115" s="1" t="s">
        <v>126</v>
      </c>
      <c r="K1115" s="1">
        <f t="shared" si="242"/>
        <v>1</v>
      </c>
      <c r="L1115" s="1">
        <f t="shared" si="243"/>
        <v>1</v>
      </c>
      <c r="M1115" s="1">
        <f t="shared" si="244"/>
        <v>1</v>
      </c>
      <c r="N1115" s="1">
        <f t="shared" si="245"/>
        <v>0</v>
      </c>
      <c r="O1115" s="1">
        <f t="shared" si="246"/>
        <v>1</v>
      </c>
      <c r="P1115" s="1">
        <f t="shared" si="247"/>
        <v>0</v>
      </c>
      <c r="Q1115" s="1">
        <f t="shared" si="248"/>
        <v>0</v>
      </c>
      <c r="R1115" s="1" t="s">
        <v>123</v>
      </c>
      <c r="S1115" s="1">
        <f t="shared" si="249"/>
        <v>1</v>
      </c>
      <c r="T1115" s="1">
        <f t="shared" si="250"/>
        <v>1</v>
      </c>
      <c r="U1115" s="2">
        <v>2688</v>
      </c>
      <c r="V1115" s="2">
        <v>2689</v>
      </c>
      <c r="W1115" s="2"/>
      <c r="X1115" s="2"/>
      <c r="Y1115" s="2"/>
      <c r="Z1115" s="2"/>
      <c r="AA1115" s="1"/>
      <c r="AB1115" s="1"/>
      <c r="AC1115" s="1"/>
      <c r="AD1115" s="1"/>
      <c r="AE1115" s="1"/>
      <c r="AF1115" s="1"/>
    </row>
    <row r="1116" spans="1:32" ht="15.75" customHeight="1">
      <c r="A1116" s="3">
        <v>46067</v>
      </c>
      <c r="B1116" s="1" t="s">
        <v>276</v>
      </c>
      <c r="C1116" s="1">
        <v>1</v>
      </c>
      <c r="D1116" s="1">
        <v>0</v>
      </c>
      <c r="E1116" s="1">
        <f t="shared" si="251"/>
        <v>3</v>
      </c>
      <c r="F1116" s="1">
        <f t="shared" si="238"/>
        <v>1</v>
      </c>
      <c r="G1116" s="1">
        <f t="shared" si="239"/>
        <v>0</v>
      </c>
      <c r="H1116" s="1">
        <f t="shared" si="240"/>
        <v>0</v>
      </c>
      <c r="I1116" s="1">
        <f t="shared" si="241"/>
        <v>1</v>
      </c>
      <c r="J1116" s="1" t="s">
        <v>298</v>
      </c>
      <c r="K1116" s="1">
        <f t="shared" si="242"/>
        <v>1</v>
      </c>
      <c r="L1116" s="1">
        <f t="shared" si="243"/>
        <v>0</v>
      </c>
      <c r="M1116" s="1">
        <f t="shared" si="244"/>
        <v>0</v>
      </c>
      <c r="N1116" s="1">
        <f t="shared" si="245"/>
        <v>0</v>
      </c>
      <c r="O1116" s="1">
        <f t="shared" si="246"/>
        <v>0</v>
      </c>
      <c r="P1116" s="1">
        <f t="shared" si="247"/>
        <v>1</v>
      </c>
      <c r="Q1116" s="1">
        <f t="shared" si="248"/>
        <v>0</v>
      </c>
      <c r="R1116" s="1" t="s">
        <v>275</v>
      </c>
      <c r="S1116" s="1">
        <f t="shared" si="249"/>
        <v>1</v>
      </c>
      <c r="T1116" s="1">
        <f t="shared" si="250"/>
        <v>0</v>
      </c>
      <c r="U1116" s="2">
        <v>2690</v>
      </c>
      <c r="V1116" s="2"/>
      <c r="W1116" s="2"/>
      <c r="X1116" s="2"/>
      <c r="Y1116" s="2"/>
      <c r="Z1116" s="2"/>
      <c r="AA1116" s="1"/>
      <c r="AB1116" s="1"/>
      <c r="AC1116" s="1"/>
      <c r="AD1116" s="1"/>
      <c r="AE1116" s="1"/>
      <c r="AF1116" s="1"/>
    </row>
    <row r="1117" spans="1:32" ht="15.75" customHeight="1">
      <c r="A1117" s="3">
        <v>46067</v>
      </c>
      <c r="B1117" s="1" t="s">
        <v>297</v>
      </c>
      <c r="C1117" s="1">
        <v>1</v>
      </c>
      <c r="D1117" s="1">
        <v>1</v>
      </c>
      <c r="E1117" s="1">
        <f t="shared" si="251"/>
        <v>1</v>
      </c>
      <c r="F1117" s="1">
        <f t="shared" si="238"/>
        <v>0</v>
      </c>
      <c r="G1117" s="1">
        <f t="shared" si="239"/>
        <v>1</v>
      </c>
      <c r="H1117" s="1">
        <f t="shared" si="240"/>
        <v>0</v>
      </c>
      <c r="I1117" s="1">
        <f t="shared" si="241"/>
        <v>0</v>
      </c>
      <c r="J1117" s="1" t="s">
        <v>277</v>
      </c>
      <c r="K1117" s="1">
        <f t="shared" si="242"/>
        <v>1</v>
      </c>
      <c r="L1117" s="1">
        <f t="shared" si="243"/>
        <v>1</v>
      </c>
      <c r="M1117" s="1">
        <f t="shared" si="244"/>
        <v>1</v>
      </c>
      <c r="N1117" s="1">
        <f t="shared" si="245"/>
        <v>0</v>
      </c>
      <c r="O1117" s="1">
        <f t="shared" si="246"/>
        <v>1</v>
      </c>
      <c r="P1117" s="1">
        <f t="shared" si="247"/>
        <v>0</v>
      </c>
      <c r="Q1117" s="1">
        <f t="shared" si="248"/>
        <v>0</v>
      </c>
      <c r="R1117" s="1" t="s">
        <v>275</v>
      </c>
      <c r="S1117" s="1">
        <f t="shared" si="249"/>
        <v>1</v>
      </c>
      <c r="T1117" s="1">
        <f t="shared" si="250"/>
        <v>1</v>
      </c>
      <c r="U1117" s="2">
        <v>2691</v>
      </c>
      <c r="V1117" s="2">
        <v>2692</v>
      </c>
      <c r="W1117" s="2"/>
      <c r="X1117" s="2"/>
      <c r="Y1117" s="2"/>
      <c r="Z1117" s="2"/>
      <c r="AA1117" s="1"/>
      <c r="AB1117" s="1"/>
      <c r="AC1117" s="1"/>
      <c r="AD1117" s="1"/>
      <c r="AE1117" s="1"/>
      <c r="AF1117" s="1"/>
    </row>
    <row r="1118" spans="1:32" ht="15.75" customHeight="1">
      <c r="A1118" s="3">
        <v>46067</v>
      </c>
      <c r="B1118" s="1" t="s">
        <v>47</v>
      </c>
      <c r="C1118" s="1">
        <v>2</v>
      </c>
      <c r="D1118" s="1">
        <v>2</v>
      </c>
      <c r="E1118" s="1">
        <f t="shared" si="251"/>
        <v>1</v>
      </c>
      <c r="F1118" s="1">
        <f t="shared" si="238"/>
        <v>0</v>
      </c>
      <c r="G1118" s="1">
        <f t="shared" si="239"/>
        <v>1</v>
      </c>
      <c r="H1118" s="1">
        <f t="shared" si="240"/>
        <v>0</v>
      </c>
      <c r="I1118" s="1">
        <f t="shared" si="241"/>
        <v>0</v>
      </c>
      <c r="J1118" s="1" t="s">
        <v>50</v>
      </c>
      <c r="K1118" s="1">
        <f t="shared" si="242"/>
        <v>2</v>
      </c>
      <c r="L1118" s="1">
        <f t="shared" si="243"/>
        <v>2</v>
      </c>
      <c r="M1118" s="1">
        <f t="shared" si="244"/>
        <v>1</v>
      </c>
      <c r="N1118" s="1">
        <f t="shared" si="245"/>
        <v>0</v>
      </c>
      <c r="O1118" s="1">
        <f t="shared" si="246"/>
        <v>1</v>
      </c>
      <c r="P1118" s="1">
        <f t="shared" si="247"/>
        <v>0</v>
      </c>
      <c r="Q1118" s="1">
        <f t="shared" si="248"/>
        <v>0</v>
      </c>
      <c r="R1118" s="1" t="s">
        <v>36</v>
      </c>
      <c r="S1118" s="1">
        <f t="shared" si="249"/>
        <v>2</v>
      </c>
      <c r="T1118" s="1">
        <f t="shared" si="250"/>
        <v>2</v>
      </c>
      <c r="U1118" s="2">
        <v>2477</v>
      </c>
      <c r="V1118" s="2">
        <v>2678</v>
      </c>
      <c r="W1118" s="2">
        <v>2407</v>
      </c>
      <c r="X1118" s="2">
        <v>2407</v>
      </c>
      <c r="Y1118" s="2"/>
      <c r="Z1118" s="2"/>
      <c r="AA1118" s="1"/>
      <c r="AB1118" s="1"/>
      <c r="AC1118" s="1"/>
      <c r="AD1118" s="1"/>
      <c r="AE1118" s="1"/>
      <c r="AF1118" s="1"/>
    </row>
    <row r="1119" spans="1:32" ht="15.75" customHeight="1">
      <c r="A1119" s="3">
        <v>46067</v>
      </c>
      <c r="B1119" s="1" t="s">
        <v>267</v>
      </c>
      <c r="C1119" s="1">
        <v>1</v>
      </c>
      <c r="D1119" s="1">
        <v>1</v>
      </c>
      <c r="E1119" s="1">
        <f t="shared" si="251"/>
        <v>1</v>
      </c>
      <c r="F1119" s="1">
        <f t="shared" si="238"/>
        <v>0</v>
      </c>
      <c r="G1119" s="1">
        <f t="shared" si="239"/>
        <v>1</v>
      </c>
      <c r="H1119" s="1">
        <f t="shared" si="240"/>
        <v>0</v>
      </c>
      <c r="I1119" s="1">
        <f t="shared" si="241"/>
        <v>0</v>
      </c>
      <c r="J1119" s="1" t="s">
        <v>252</v>
      </c>
      <c r="K1119" s="1">
        <f t="shared" si="242"/>
        <v>1</v>
      </c>
      <c r="L1119" s="1">
        <f t="shared" si="243"/>
        <v>1</v>
      </c>
      <c r="M1119" s="1">
        <f t="shared" si="244"/>
        <v>1</v>
      </c>
      <c r="N1119" s="1">
        <f t="shared" si="245"/>
        <v>0</v>
      </c>
      <c r="O1119" s="1">
        <f t="shared" si="246"/>
        <v>1</v>
      </c>
      <c r="P1119" s="1">
        <f t="shared" si="247"/>
        <v>0</v>
      </c>
      <c r="Q1119" s="1">
        <f t="shared" si="248"/>
        <v>0</v>
      </c>
      <c r="R1119" s="1" t="s">
        <v>208</v>
      </c>
      <c r="S1119" s="1">
        <f t="shared" si="249"/>
        <v>1</v>
      </c>
      <c r="T1119" s="1">
        <f t="shared" si="250"/>
        <v>1</v>
      </c>
      <c r="U1119" s="2">
        <v>2666</v>
      </c>
      <c r="V1119" s="2">
        <v>1977</v>
      </c>
      <c r="W1119" s="2"/>
      <c r="X1119" s="2"/>
      <c r="Y1119" s="2"/>
      <c r="Z1119" s="2"/>
      <c r="AA1119" s="1"/>
      <c r="AB1119" s="1"/>
      <c r="AC1119" s="1"/>
      <c r="AD1119" s="1"/>
      <c r="AE1119" s="1"/>
      <c r="AF1119" s="1"/>
    </row>
    <row r="1120" spans="1:32" ht="15.75" customHeight="1">
      <c r="A1120" s="3">
        <v>46067</v>
      </c>
      <c r="B1120" s="1" t="s">
        <v>278</v>
      </c>
      <c r="C1120" s="1">
        <v>4</v>
      </c>
      <c r="D1120" s="1">
        <v>0</v>
      </c>
      <c r="E1120" s="1">
        <f t="shared" si="251"/>
        <v>3</v>
      </c>
      <c r="F1120" s="1">
        <f t="shared" si="238"/>
        <v>1</v>
      </c>
      <c r="G1120" s="1">
        <f t="shared" si="239"/>
        <v>0</v>
      </c>
      <c r="H1120" s="1">
        <f t="shared" si="240"/>
        <v>0</v>
      </c>
      <c r="I1120" s="1">
        <f t="shared" si="241"/>
        <v>1</v>
      </c>
      <c r="J1120" s="1" t="s">
        <v>282</v>
      </c>
      <c r="K1120" s="1">
        <f t="shared" si="242"/>
        <v>4</v>
      </c>
      <c r="L1120" s="1">
        <f t="shared" si="243"/>
        <v>0</v>
      </c>
      <c r="M1120" s="1">
        <f t="shared" si="244"/>
        <v>0</v>
      </c>
      <c r="N1120" s="1">
        <f t="shared" si="245"/>
        <v>0</v>
      </c>
      <c r="O1120" s="1">
        <f t="shared" si="246"/>
        <v>0</v>
      </c>
      <c r="P1120" s="1">
        <f t="shared" si="247"/>
        <v>1</v>
      </c>
      <c r="Q1120" s="1">
        <f t="shared" si="248"/>
        <v>0</v>
      </c>
      <c r="R1120" s="1" t="s">
        <v>280</v>
      </c>
      <c r="S1120" s="1">
        <f t="shared" si="249"/>
        <v>4</v>
      </c>
      <c r="T1120" s="1">
        <f t="shared" si="250"/>
        <v>0</v>
      </c>
      <c r="U1120" s="2">
        <v>3123</v>
      </c>
      <c r="V1120" s="2">
        <v>2508</v>
      </c>
      <c r="W1120" s="2">
        <v>1694</v>
      </c>
      <c r="X1120" s="2">
        <v>2709</v>
      </c>
      <c r="Y1120" s="2"/>
      <c r="Z1120" s="2"/>
      <c r="AA1120" s="1"/>
      <c r="AB1120" s="1"/>
      <c r="AC1120" s="1"/>
      <c r="AD1120" s="1"/>
      <c r="AE1120" s="1"/>
      <c r="AF1120" s="1"/>
    </row>
    <row r="1121" spans="1:32" ht="15.75" customHeight="1">
      <c r="A1121" s="3">
        <v>46067</v>
      </c>
      <c r="B1121" s="1" t="s">
        <v>281</v>
      </c>
      <c r="C1121" s="1">
        <v>0</v>
      </c>
      <c r="D1121" s="1">
        <v>2</v>
      </c>
      <c r="E1121" s="1">
        <f t="shared" si="251"/>
        <v>0</v>
      </c>
      <c r="F1121" s="1">
        <f t="shared" si="238"/>
        <v>0</v>
      </c>
      <c r="G1121" s="1">
        <f t="shared" si="239"/>
        <v>0</v>
      </c>
      <c r="H1121" s="1">
        <f t="shared" si="240"/>
        <v>1</v>
      </c>
      <c r="I1121" s="1">
        <f t="shared" si="241"/>
        <v>0</v>
      </c>
      <c r="J1121" s="1" t="s">
        <v>301</v>
      </c>
      <c r="K1121" s="1">
        <f t="shared" si="242"/>
        <v>0</v>
      </c>
      <c r="L1121" s="1">
        <f t="shared" si="243"/>
        <v>2</v>
      </c>
      <c r="M1121" s="1">
        <f t="shared" si="244"/>
        <v>3</v>
      </c>
      <c r="N1121" s="1">
        <f t="shared" si="245"/>
        <v>1</v>
      </c>
      <c r="O1121" s="1">
        <f t="shared" si="246"/>
        <v>0</v>
      </c>
      <c r="P1121" s="1">
        <f t="shared" si="247"/>
        <v>0</v>
      </c>
      <c r="Q1121" s="1">
        <f t="shared" si="248"/>
        <v>1</v>
      </c>
      <c r="R1121" s="1" t="s">
        <v>280</v>
      </c>
      <c r="S1121" s="1">
        <f t="shared" si="249"/>
        <v>0</v>
      </c>
      <c r="T1121" s="1">
        <f t="shared" si="250"/>
        <v>2</v>
      </c>
      <c r="U1121" s="2">
        <v>2710</v>
      </c>
      <c r="V1121" s="2">
        <v>2711</v>
      </c>
      <c r="W1121" s="2"/>
      <c r="X1121" s="2"/>
      <c r="Y1121" s="2"/>
      <c r="Z1121" s="2"/>
      <c r="AA1121" s="1"/>
      <c r="AB1121" s="1"/>
      <c r="AC1121" s="1"/>
      <c r="AD1121" s="1"/>
      <c r="AE1121" s="1"/>
      <c r="AF1121" s="1"/>
    </row>
    <row r="1122" spans="1:32" ht="15.75" customHeight="1">
      <c r="A1122" s="3">
        <v>46067</v>
      </c>
      <c r="B1122" s="1" t="s">
        <v>323</v>
      </c>
      <c r="C1122" s="1">
        <v>5</v>
      </c>
      <c r="D1122" s="1">
        <v>1</v>
      </c>
      <c r="E1122" s="1">
        <f t="shared" si="251"/>
        <v>3</v>
      </c>
      <c r="F1122" s="1">
        <f t="shared" si="238"/>
        <v>1</v>
      </c>
      <c r="G1122" s="1">
        <f t="shared" si="239"/>
        <v>0</v>
      </c>
      <c r="H1122" s="1">
        <f t="shared" si="240"/>
        <v>0</v>
      </c>
      <c r="I1122" s="1">
        <f t="shared" si="241"/>
        <v>0</v>
      </c>
      <c r="J1122" s="1" t="s">
        <v>361</v>
      </c>
      <c r="K1122" s="1">
        <f t="shared" si="242"/>
        <v>5</v>
      </c>
      <c r="L1122" s="1">
        <f t="shared" si="243"/>
        <v>1</v>
      </c>
      <c r="M1122" s="1">
        <f t="shared" si="244"/>
        <v>0</v>
      </c>
      <c r="N1122" s="1">
        <f t="shared" si="245"/>
        <v>0</v>
      </c>
      <c r="O1122" s="1">
        <f t="shared" si="246"/>
        <v>0</v>
      </c>
      <c r="P1122" s="1">
        <f t="shared" si="247"/>
        <v>1</v>
      </c>
      <c r="Q1122" s="1">
        <f t="shared" si="248"/>
        <v>0</v>
      </c>
      <c r="R1122" s="1" t="s">
        <v>325</v>
      </c>
      <c r="S1122" s="1">
        <f t="shared" si="249"/>
        <v>5</v>
      </c>
      <c r="T1122" s="1">
        <f t="shared" si="250"/>
        <v>1</v>
      </c>
      <c r="U1122" s="2">
        <v>2884</v>
      </c>
      <c r="V1122" s="2">
        <v>2704</v>
      </c>
      <c r="W1122" s="2">
        <v>2705</v>
      </c>
      <c r="X1122" s="2">
        <v>2706</v>
      </c>
      <c r="Y1122" s="2">
        <v>1826</v>
      </c>
      <c r="Z1122" s="2">
        <v>2707</v>
      </c>
      <c r="AA1122" s="1"/>
      <c r="AB1122" s="1"/>
      <c r="AC1122" s="1"/>
      <c r="AD1122" s="1"/>
      <c r="AE1122" s="1"/>
      <c r="AF1122" s="1"/>
    </row>
    <row r="1123" spans="1:32" ht="15.75" customHeight="1">
      <c r="A1123" s="3">
        <v>46067</v>
      </c>
      <c r="B1123" s="1" t="s">
        <v>349</v>
      </c>
      <c r="C1123" s="1">
        <v>0</v>
      </c>
      <c r="D1123" s="1">
        <v>3</v>
      </c>
      <c r="E1123" s="1">
        <f t="shared" si="251"/>
        <v>0</v>
      </c>
      <c r="F1123" s="1">
        <f t="shared" si="238"/>
        <v>0</v>
      </c>
      <c r="G1123" s="1">
        <f t="shared" si="239"/>
        <v>0</v>
      </c>
      <c r="H1123" s="1">
        <f t="shared" si="240"/>
        <v>1</v>
      </c>
      <c r="I1123" s="1">
        <f t="shared" si="241"/>
        <v>0</v>
      </c>
      <c r="J1123" s="1" t="s">
        <v>326</v>
      </c>
      <c r="K1123" s="1">
        <f t="shared" si="242"/>
        <v>0</v>
      </c>
      <c r="L1123" s="1">
        <f t="shared" si="243"/>
        <v>3</v>
      </c>
      <c r="M1123" s="1">
        <f t="shared" si="244"/>
        <v>3</v>
      </c>
      <c r="N1123" s="1">
        <f t="shared" si="245"/>
        <v>1</v>
      </c>
      <c r="O1123" s="1">
        <f t="shared" si="246"/>
        <v>0</v>
      </c>
      <c r="P1123" s="1">
        <f t="shared" si="247"/>
        <v>0</v>
      </c>
      <c r="Q1123" s="1">
        <f t="shared" si="248"/>
        <v>1</v>
      </c>
      <c r="R1123" s="1" t="s">
        <v>325</v>
      </c>
      <c r="S1123" s="1">
        <f t="shared" si="249"/>
        <v>0</v>
      </c>
      <c r="T1123" s="1">
        <f t="shared" si="250"/>
        <v>3</v>
      </c>
      <c r="U1123" s="2">
        <v>2441</v>
      </c>
      <c r="V1123" s="2">
        <v>1829</v>
      </c>
      <c r="W1123" s="2">
        <v>2442</v>
      </c>
      <c r="X1123" s="2"/>
      <c r="Y1123" s="2"/>
      <c r="Z1123" s="2"/>
      <c r="AA1123" s="1"/>
      <c r="AB1123" s="1"/>
      <c r="AC1123" s="1"/>
      <c r="AD1123" s="1"/>
      <c r="AE1123" s="1"/>
      <c r="AF1123" s="1"/>
    </row>
    <row r="1124" spans="1:32" ht="15.75" customHeight="1">
      <c r="A1124" s="3">
        <v>46067</v>
      </c>
      <c r="B1124" s="1" t="s">
        <v>147</v>
      </c>
      <c r="C1124" s="1">
        <v>1</v>
      </c>
      <c r="D1124" s="1">
        <v>1</v>
      </c>
      <c r="E1124" s="1">
        <f t="shared" si="251"/>
        <v>1</v>
      </c>
      <c r="F1124" s="1">
        <f t="shared" si="238"/>
        <v>0</v>
      </c>
      <c r="G1124" s="1">
        <f t="shared" si="239"/>
        <v>1</v>
      </c>
      <c r="H1124" s="1">
        <f t="shared" si="240"/>
        <v>0</v>
      </c>
      <c r="I1124" s="1">
        <f t="shared" si="241"/>
        <v>0</v>
      </c>
      <c r="J1124" s="1" t="s">
        <v>146</v>
      </c>
      <c r="K1124" s="1">
        <f t="shared" si="242"/>
        <v>1</v>
      </c>
      <c r="L1124" s="1">
        <f t="shared" si="243"/>
        <v>1</v>
      </c>
      <c r="M1124" s="1">
        <f t="shared" si="244"/>
        <v>1</v>
      </c>
      <c r="N1124" s="1">
        <f t="shared" si="245"/>
        <v>0</v>
      </c>
      <c r="O1124" s="1">
        <f t="shared" si="246"/>
        <v>1</v>
      </c>
      <c r="P1124" s="1">
        <f t="shared" si="247"/>
        <v>0</v>
      </c>
      <c r="Q1124" s="1">
        <f t="shared" si="248"/>
        <v>0</v>
      </c>
      <c r="R1124" s="1" t="s">
        <v>144</v>
      </c>
      <c r="S1124" s="1">
        <f t="shared" si="249"/>
        <v>1</v>
      </c>
      <c r="T1124" s="1">
        <f t="shared" si="250"/>
        <v>1</v>
      </c>
      <c r="U1124" s="2">
        <v>2667</v>
      </c>
      <c r="V1124" s="2">
        <v>2080</v>
      </c>
      <c r="W1124" s="2"/>
      <c r="X1124" s="2"/>
      <c r="Y1124" s="2"/>
      <c r="Z1124" s="2"/>
      <c r="AA1124" s="1"/>
      <c r="AB1124" s="1"/>
      <c r="AC1124" s="1"/>
      <c r="AD1124" s="1"/>
      <c r="AE1124" s="1"/>
      <c r="AF1124" s="1"/>
    </row>
    <row r="1125" spans="1:32" ht="15.75" customHeight="1">
      <c r="A1125" s="3">
        <v>46067</v>
      </c>
      <c r="B1125" s="1" t="s">
        <v>218</v>
      </c>
      <c r="C1125" s="1">
        <v>3</v>
      </c>
      <c r="D1125" s="1">
        <v>2</v>
      </c>
      <c r="E1125" s="1">
        <f t="shared" si="251"/>
        <v>3</v>
      </c>
      <c r="F1125" s="1">
        <f t="shared" si="238"/>
        <v>1</v>
      </c>
      <c r="G1125" s="1">
        <f t="shared" si="239"/>
        <v>0</v>
      </c>
      <c r="H1125" s="1">
        <f t="shared" si="240"/>
        <v>0</v>
      </c>
      <c r="I1125" s="1">
        <f t="shared" si="241"/>
        <v>0</v>
      </c>
      <c r="J1125" s="1" t="s">
        <v>219</v>
      </c>
      <c r="K1125" s="1">
        <f t="shared" si="242"/>
        <v>3</v>
      </c>
      <c r="L1125" s="1">
        <f t="shared" si="243"/>
        <v>2</v>
      </c>
      <c r="M1125" s="1">
        <f t="shared" si="244"/>
        <v>0</v>
      </c>
      <c r="N1125" s="1">
        <f t="shared" si="245"/>
        <v>0</v>
      </c>
      <c r="O1125" s="1">
        <f t="shared" si="246"/>
        <v>0</v>
      </c>
      <c r="P1125" s="1">
        <f t="shared" si="247"/>
        <v>1</v>
      </c>
      <c r="Q1125" s="1">
        <f t="shared" si="248"/>
        <v>0</v>
      </c>
      <c r="R1125" s="1" t="s">
        <v>144</v>
      </c>
      <c r="S1125" s="1">
        <f t="shared" si="249"/>
        <v>3</v>
      </c>
      <c r="T1125" s="1">
        <f t="shared" si="250"/>
        <v>2</v>
      </c>
      <c r="U1125" s="2">
        <v>1605</v>
      </c>
      <c r="V1125" s="2">
        <v>1605</v>
      </c>
      <c r="W1125" s="2">
        <v>2668</v>
      </c>
      <c r="X1125" s="2">
        <v>2669</v>
      </c>
      <c r="Y1125" s="2">
        <v>1250</v>
      </c>
      <c r="Z1125" s="2"/>
      <c r="AA1125" s="1"/>
      <c r="AB1125" s="1"/>
      <c r="AC1125" s="1"/>
      <c r="AD1125" s="1"/>
      <c r="AE1125" s="1"/>
      <c r="AF1125" s="1"/>
    </row>
    <row r="1126" spans="1:32" ht="15.75" customHeight="1">
      <c r="A1126" s="3">
        <v>46067</v>
      </c>
      <c r="B1126" s="1" t="s">
        <v>38</v>
      </c>
      <c r="C1126" s="1">
        <v>1</v>
      </c>
      <c r="D1126" s="1">
        <v>0</v>
      </c>
      <c r="E1126" s="1">
        <f t="shared" si="251"/>
        <v>3</v>
      </c>
      <c r="F1126" s="1">
        <f t="shared" si="238"/>
        <v>1</v>
      </c>
      <c r="G1126" s="1">
        <f t="shared" si="239"/>
        <v>0</v>
      </c>
      <c r="H1126" s="1">
        <f t="shared" si="240"/>
        <v>0</v>
      </c>
      <c r="I1126" s="1">
        <f t="shared" si="241"/>
        <v>1</v>
      </c>
      <c r="J1126" s="1" t="s">
        <v>37</v>
      </c>
      <c r="K1126" s="1">
        <f t="shared" si="242"/>
        <v>1</v>
      </c>
      <c r="L1126" s="1">
        <f t="shared" si="243"/>
        <v>0</v>
      </c>
      <c r="M1126" s="1">
        <f t="shared" si="244"/>
        <v>0</v>
      </c>
      <c r="N1126" s="1">
        <f t="shared" si="245"/>
        <v>0</v>
      </c>
      <c r="O1126" s="1">
        <f t="shared" si="246"/>
        <v>0</v>
      </c>
      <c r="P1126" s="1">
        <f t="shared" si="247"/>
        <v>1</v>
      </c>
      <c r="Q1126" s="1">
        <f t="shared" si="248"/>
        <v>0</v>
      </c>
      <c r="R1126" s="1" t="s">
        <v>39</v>
      </c>
      <c r="S1126" s="1">
        <f t="shared" si="249"/>
        <v>1</v>
      </c>
      <c r="T1126" s="1">
        <f t="shared" si="250"/>
        <v>0</v>
      </c>
      <c r="U1126" s="2">
        <v>2683</v>
      </c>
      <c r="V1126" s="2"/>
      <c r="W1126" s="2"/>
      <c r="X1126" s="2"/>
      <c r="Y1126" s="2"/>
      <c r="Z1126" s="2"/>
      <c r="AA1126" s="1"/>
      <c r="AB1126" s="1"/>
      <c r="AC1126" s="1"/>
      <c r="AD1126" s="1"/>
      <c r="AE1126" s="1"/>
      <c r="AF1126" s="1"/>
    </row>
    <row r="1127" spans="1:32" ht="15.75" customHeight="1">
      <c r="A1127" s="3">
        <v>46067</v>
      </c>
      <c r="B1127" s="1" t="s">
        <v>40</v>
      </c>
      <c r="C1127" s="1">
        <v>1</v>
      </c>
      <c r="D1127" s="1">
        <v>2</v>
      </c>
      <c r="E1127" s="1">
        <f t="shared" si="251"/>
        <v>0</v>
      </c>
      <c r="F1127" s="1">
        <f t="shared" si="238"/>
        <v>0</v>
      </c>
      <c r="G1127" s="1">
        <f t="shared" si="239"/>
        <v>0</v>
      </c>
      <c r="H1127" s="1">
        <f t="shared" si="240"/>
        <v>1</v>
      </c>
      <c r="I1127" s="1">
        <f t="shared" si="241"/>
        <v>0</v>
      </c>
      <c r="J1127" s="1" t="s">
        <v>56</v>
      </c>
      <c r="K1127" s="1">
        <f t="shared" si="242"/>
        <v>1</v>
      </c>
      <c r="L1127" s="1">
        <f t="shared" si="243"/>
        <v>2</v>
      </c>
      <c r="M1127" s="1">
        <f t="shared" si="244"/>
        <v>3</v>
      </c>
      <c r="N1127" s="1">
        <f t="shared" si="245"/>
        <v>1</v>
      </c>
      <c r="O1127" s="1">
        <f t="shared" si="246"/>
        <v>0</v>
      </c>
      <c r="P1127" s="1">
        <f t="shared" si="247"/>
        <v>0</v>
      </c>
      <c r="Q1127" s="1">
        <f t="shared" si="248"/>
        <v>0</v>
      </c>
      <c r="R1127" s="1" t="s">
        <v>39</v>
      </c>
      <c r="S1127" s="1">
        <f t="shared" si="249"/>
        <v>1</v>
      </c>
      <c r="T1127" s="1">
        <f t="shared" si="250"/>
        <v>2</v>
      </c>
      <c r="U1127" s="2">
        <v>2684</v>
      </c>
      <c r="V1127" s="2">
        <v>2856</v>
      </c>
      <c r="W1127" s="2">
        <v>2094</v>
      </c>
      <c r="X1127" s="2"/>
      <c r="Y1127" s="2"/>
      <c r="Z1127" s="2"/>
      <c r="AA1127" s="1"/>
      <c r="AB1127" s="1"/>
      <c r="AC1127" s="1"/>
      <c r="AD1127" s="1"/>
      <c r="AE1127" s="1"/>
      <c r="AF1127" s="1"/>
    </row>
    <row r="1128" spans="1:32" ht="15.75" customHeight="1">
      <c r="A1128" s="3">
        <v>46067</v>
      </c>
      <c r="B1128" s="1" t="s">
        <v>153</v>
      </c>
      <c r="C1128" s="1">
        <v>2</v>
      </c>
      <c r="D1128" s="1">
        <v>0</v>
      </c>
      <c r="E1128" s="1">
        <f t="shared" si="251"/>
        <v>3</v>
      </c>
      <c r="F1128" s="1">
        <f t="shared" si="238"/>
        <v>1</v>
      </c>
      <c r="G1128" s="1">
        <f t="shared" si="239"/>
        <v>0</v>
      </c>
      <c r="H1128" s="1">
        <f t="shared" si="240"/>
        <v>0</v>
      </c>
      <c r="I1128" s="1">
        <f t="shared" si="241"/>
        <v>1</v>
      </c>
      <c r="J1128" s="1" t="s">
        <v>149</v>
      </c>
      <c r="K1128" s="1">
        <f t="shared" si="242"/>
        <v>2</v>
      </c>
      <c r="L1128" s="1">
        <f t="shared" si="243"/>
        <v>0</v>
      </c>
      <c r="M1128" s="1">
        <f t="shared" si="244"/>
        <v>0</v>
      </c>
      <c r="N1128" s="1">
        <f t="shared" si="245"/>
        <v>0</v>
      </c>
      <c r="O1128" s="1">
        <f t="shared" si="246"/>
        <v>0</v>
      </c>
      <c r="P1128" s="1">
        <f t="shared" si="247"/>
        <v>1</v>
      </c>
      <c r="Q1128" s="1">
        <f t="shared" si="248"/>
        <v>0</v>
      </c>
      <c r="R1128" s="1" t="s">
        <v>151</v>
      </c>
      <c r="S1128" s="1">
        <f t="shared" si="249"/>
        <v>2</v>
      </c>
      <c r="T1128" s="1">
        <f t="shared" si="250"/>
        <v>0</v>
      </c>
      <c r="U1128" s="2">
        <v>2578</v>
      </c>
      <c r="V1128" s="2">
        <v>1115</v>
      </c>
      <c r="W1128" s="2"/>
      <c r="X1128" s="2"/>
      <c r="Y1128" s="2"/>
      <c r="Z1128" s="2"/>
      <c r="AA1128" s="1"/>
      <c r="AB1128" s="1"/>
      <c r="AC1128" s="1"/>
      <c r="AD1128" s="1"/>
      <c r="AE1128" s="1"/>
      <c r="AF1128" s="1"/>
    </row>
    <row r="1129" spans="1:32" ht="15.75" customHeight="1">
      <c r="A1129" s="3">
        <v>46067</v>
      </c>
      <c r="B1129" s="1" t="s">
        <v>226</v>
      </c>
      <c r="C1129" s="1">
        <v>5</v>
      </c>
      <c r="D1129" s="1">
        <v>0</v>
      </c>
      <c r="E1129" s="1">
        <f t="shared" si="251"/>
        <v>3</v>
      </c>
      <c r="F1129" s="1">
        <f t="shared" si="238"/>
        <v>1</v>
      </c>
      <c r="G1129" s="1">
        <f t="shared" si="239"/>
        <v>0</v>
      </c>
      <c r="H1129" s="1">
        <f t="shared" si="240"/>
        <v>0</v>
      </c>
      <c r="I1129" s="1">
        <f t="shared" si="241"/>
        <v>1</v>
      </c>
      <c r="J1129" s="1" t="s">
        <v>224</v>
      </c>
      <c r="K1129" s="1">
        <f t="shared" si="242"/>
        <v>5</v>
      </c>
      <c r="L1129" s="1">
        <f t="shared" si="243"/>
        <v>0</v>
      </c>
      <c r="M1129" s="1">
        <f t="shared" si="244"/>
        <v>0</v>
      </c>
      <c r="N1129" s="1">
        <f t="shared" si="245"/>
        <v>0</v>
      </c>
      <c r="O1129" s="1">
        <f t="shared" si="246"/>
        <v>0</v>
      </c>
      <c r="P1129" s="1">
        <f t="shared" si="247"/>
        <v>1</v>
      </c>
      <c r="Q1129" s="1">
        <f t="shared" si="248"/>
        <v>0</v>
      </c>
      <c r="R1129" s="1" t="s">
        <v>151</v>
      </c>
      <c r="S1129" s="1">
        <f t="shared" si="249"/>
        <v>5</v>
      </c>
      <c r="T1129" s="1">
        <f t="shared" si="250"/>
        <v>0</v>
      </c>
      <c r="U1129" s="2">
        <v>1809</v>
      </c>
      <c r="V1129" s="2">
        <v>1809</v>
      </c>
      <c r="W1129" s="2">
        <v>2428</v>
      </c>
      <c r="X1129" s="2">
        <v>1809</v>
      </c>
      <c r="Y1129" s="2">
        <v>2693</v>
      </c>
      <c r="Z1129" s="2"/>
      <c r="AA1129" s="1"/>
      <c r="AB1129" s="1"/>
      <c r="AC1129" s="1"/>
      <c r="AD1129" s="1"/>
      <c r="AE1129" s="1"/>
      <c r="AF1129" s="1"/>
    </row>
    <row r="1130" spans="1:32" ht="15.75" customHeight="1">
      <c r="A1130" s="3">
        <v>46067</v>
      </c>
      <c r="B1130" s="1" t="s">
        <v>152</v>
      </c>
      <c r="C1130" s="1">
        <v>1</v>
      </c>
      <c r="D1130" s="1">
        <v>0</v>
      </c>
      <c r="E1130" s="1">
        <f t="shared" si="251"/>
        <v>3</v>
      </c>
      <c r="F1130" s="1">
        <f t="shared" si="238"/>
        <v>1</v>
      </c>
      <c r="G1130" s="1">
        <f t="shared" si="239"/>
        <v>0</v>
      </c>
      <c r="H1130" s="1">
        <f t="shared" si="240"/>
        <v>0</v>
      </c>
      <c r="I1130" s="1">
        <f t="shared" si="241"/>
        <v>1</v>
      </c>
      <c r="J1130" s="1" t="s">
        <v>222</v>
      </c>
      <c r="K1130" s="1">
        <f t="shared" si="242"/>
        <v>1</v>
      </c>
      <c r="L1130" s="1">
        <f t="shared" si="243"/>
        <v>0</v>
      </c>
      <c r="M1130" s="1">
        <f t="shared" si="244"/>
        <v>0</v>
      </c>
      <c r="N1130" s="1">
        <f t="shared" si="245"/>
        <v>0</v>
      </c>
      <c r="O1130" s="1">
        <f t="shared" si="246"/>
        <v>0</v>
      </c>
      <c r="P1130" s="1">
        <f t="shared" si="247"/>
        <v>1</v>
      </c>
      <c r="Q1130" s="1">
        <f t="shared" si="248"/>
        <v>0</v>
      </c>
      <c r="R1130" s="1" t="s">
        <v>151</v>
      </c>
      <c r="S1130" s="1">
        <f t="shared" si="249"/>
        <v>1</v>
      </c>
      <c r="T1130" s="1">
        <f t="shared" si="250"/>
        <v>0</v>
      </c>
      <c r="U1130" s="2">
        <v>1575</v>
      </c>
      <c r="V1130" s="2"/>
      <c r="W1130" s="2"/>
      <c r="X1130" s="2"/>
      <c r="Y1130" s="2"/>
      <c r="Z1130" s="2"/>
      <c r="AA1130" s="1"/>
      <c r="AB1130" s="1"/>
      <c r="AC1130" s="1"/>
      <c r="AD1130" s="1"/>
      <c r="AE1130" s="1"/>
      <c r="AF1130" s="1"/>
    </row>
    <row r="1131" spans="1:32" ht="15.75" customHeight="1">
      <c r="A1131" s="3">
        <v>46067</v>
      </c>
      <c r="B1131" s="1" t="s">
        <v>150</v>
      </c>
      <c r="C1131" s="1">
        <v>0</v>
      </c>
      <c r="D1131" s="1">
        <v>0</v>
      </c>
      <c r="E1131" s="1">
        <f t="shared" si="251"/>
        <v>1</v>
      </c>
      <c r="F1131" s="1">
        <f t="shared" si="238"/>
        <v>0</v>
      </c>
      <c r="G1131" s="1">
        <f t="shared" si="239"/>
        <v>1</v>
      </c>
      <c r="H1131" s="1">
        <f t="shared" si="240"/>
        <v>0</v>
      </c>
      <c r="I1131" s="1">
        <f t="shared" si="241"/>
        <v>1</v>
      </c>
      <c r="J1131" s="1" t="s">
        <v>221</v>
      </c>
      <c r="K1131" s="1">
        <f t="shared" si="242"/>
        <v>0</v>
      </c>
      <c r="L1131" s="1">
        <f t="shared" si="243"/>
        <v>0</v>
      </c>
      <c r="M1131" s="1">
        <f t="shared" si="244"/>
        <v>1</v>
      </c>
      <c r="N1131" s="1">
        <f t="shared" si="245"/>
        <v>0</v>
      </c>
      <c r="O1131" s="1">
        <f t="shared" si="246"/>
        <v>1</v>
      </c>
      <c r="P1131" s="1">
        <f t="shared" si="247"/>
        <v>0</v>
      </c>
      <c r="Q1131" s="1">
        <f t="shared" si="248"/>
        <v>1</v>
      </c>
      <c r="R1131" s="1" t="s">
        <v>151</v>
      </c>
      <c r="S1131" s="1">
        <f t="shared" si="249"/>
        <v>0</v>
      </c>
      <c r="T1131" s="1">
        <f t="shared" si="250"/>
        <v>0</v>
      </c>
      <c r="U1131" s="2"/>
      <c r="V1131" s="2"/>
      <c r="W1131" s="2"/>
      <c r="X1131" s="2"/>
      <c r="Y1131" s="2"/>
      <c r="Z1131" s="2"/>
      <c r="AA1131" s="1"/>
      <c r="AB1131" s="1"/>
      <c r="AC1131" s="1"/>
      <c r="AD1131" s="1"/>
      <c r="AE1131" s="1"/>
      <c r="AF1131" s="1"/>
    </row>
    <row r="1132" spans="1:32" ht="15.75" customHeight="1">
      <c r="A1132" s="3">
        <v>46067</v>
      </c>
      <c r="B1132" s="1" t="s">
        <v>225</v>
      </c>
      <c r="C1132" s="1">
        <v>1</v>
      </c>
      <c r="D1132" s="1">
        <v>1</v>
      </c>
      <c r="E1132" s="1">
        <f t="shared" si="251"/>
        <v>1</v>
      </c>
      <c r="F1132" s="1">
        <f t="shared" si="238"/>
        <v>0</v>
      </c>
      <c r="G1132" s="1">
        <f t="shared" si="239"/>
        <v>1</v>
      </c>
      <c r="H1132" s="1">
        <f t="shared" si="240"/>
        <v>0</v>
      </c>
      <c r="I1132" s="1">
        <f t="shared" si="241"/>
        <v>0</v>
      </c>
      <c r="J1132" s="1" t="s">
        <v>223</v>
      </c>
      <c r="K1132" s="1">
        <f t="shared" si="242"/>
        <v>1</v>
      </c>
      <c r="L1132" s="1">
        <f t="shared" si="243"/>
        <v>1</v>
      </c>
      <c r="M1132" s="1">
        <f t="shared" si="244"/>
        <v>1</v>
      </c>
      <c r="N1132" s="1">
        <f t="shared" si="245"/>
        <v>0</v>
      </c>
      <c r="O1132" s="1">
        <f t="shared" si="246"/>
        <v>1</v>
      </c>
      <c r="P1132" s="1">
        <f t="shared" si="247"/>
        <v>0</v>
      </c>
      <c r="Q1132" s="1">
        <f t="shared" si="248"/>
        <v>0</v>
      </c>
      <c r="R1132" s="1" t="s">
        <v>151</v>
      </c>
      <c r="S1132" s="1">
        <f t="shared" si="249"/>
        <v>1</v>
      </c>
      <c r="T1132" s="1">
        <f t="shared" si="250"/>
        <v>1</v>
      </c>
      <c r="U1132" s="2">
        <v>2694</v>
      </c>
      <c r="V1132" s="2">
        <v>1198</v>
      </c>
      <c r="W1132" s="2"/>
      <c r="X1132" s="2"/>
      <c r="Y1132" s="2"/>
      <c r="Z1132" s="2"/>
      <c r="AA1132" s="1"/>
      <c r="AB1132" s="1"/>
      <c r="AC1132" s="1"/>
      <c r="AD1132" s="1"/>
      <c r="AE1132" s="1"/>
      <c r="AF1132" s="1"/>
    </row>
    <row r="1133" spans="1:32" ht="15.75" customHeight="1">
      <c r="A1133" s="3">
        <v>46067</v>
      </c>
      <c r="B1133" s="1" t="s">
        <v>237</v>
      </c>
      <c r="C1133" s="1">
        <v>0</v>
      </c>
      <c r="D1133" s="1">
        <v>1</v>
      </c>
      <c r="E1133" s="1">
        <f t="shared" si="251"/>
        <v>0</v>
      </c>
      <c r="F1133" s="1">
        <f t="shared" si="238"/>
        <v>0</v>
      </c>
      <c r="G1133" s="1">
        <f t="shared" si="239"/>
        <v>0</v>
      </c>
      <c r="H1133" s="1">
        <f t="shared" si="240"/>
        <v>1</v>
      </c>
      <c r="I1133" s="1">
        <f t="shared" si="241"/>
        <v>0</v>
      </c>
      <c r="J1133" s="1" t="s">
        <v>163</v>
      </c>
      <c r="K1133" s="1">
        <f t="shared" si="242"/>
        <v>0</v>
      </c>
      <c r="L1133" s="1">
        <f t="shared" si="243"/>
        <v>1</v>
      </c>
      <c r="M1133" s="1">
        <f t="shared" si="244"/>
        <v>3</v>
      </c>
      <c r="N1133" s="1">
        <f t="shared" si="245"/>
        <v>1</v>
      </c>
      <c r="O1133" s="1">
        <f t="shared" si="246"/>
        <v>0</v>
      </c>
      <c r="P1133" s="1">
        <f t="shared" si="247"/>
        <v>0</v>
      </c>
      <c r="Q1133" s="1">
        <f t="shared" si="248"/>
        <v>1</v>
      </c>
      <c r="R1133" s="1" t="s">
        <v>76</v>
      </c>
      <c r="S1133" s="1">
        <f t="shared" si="249"/>
        <v>0</v>
      </c>
      <c r="T1133" s="1">
        <f t="shared" si="250"/>
        <v>1</v>
      </c>
      <c r="U1133" s="2">
        <v>1129</v>
      </c>
      <c r="V1133" s="2"/>
      <c r="W1133" s="2"/>
      <c r="X1133" s="2"/>
      <c r="Y1133" s="2"/>
      <c r="Z1133" s="2"/>
      <c r="AA1133" s="1"/>
      <c r="AB1133" s="1"/>
      <c r="AC1133" s="1"/>
      <c r="AD1133" s="1"/>
      <c r="AE1133" s="1"/>
      <c r="AF1133" s="1"/>
    </row>
    <row r="1134" spans="1:32" ht="15.75" customHeight="1">
      <c r="A1134" s="3">
        <v>46067</v>
      </c>
      <c r="B1134" s="1" t="s">
        <v>238</v>
      </c>
      <c r="C1134" s="1">
        <v>1</v>
      </c>
      <c r="D1134" s="1">
        <v>0</v>
      </c>
      <c r="E1134" s="1">
        <f t="shared" si="251"/>
        <v>3</v>
      </c>
      <c r="F1134" s="1">
        <f t="shared" si="238"/>
        <v>1</v>
      </c>
      <c r="G1134" s="1">
        <f t="shared" si="239"/>
        <v>0</v>
      </c>
      <c r="H1134" s="1">
        <f t="shared" si="240"/>
        <v>0</v>
      </c>
      <c r="I1134" s="1">
        <f t="shared" si="241"/>
        <v>1</v>
      </c>
      <c r="J1134" s="1" t="s">
        <v>165</v>
      </c>
      <c r="K1134" s="1">
        <f t="shared" si="242"/>
        <v>1</v>
      </c>
      <c r="L1134" s="1">
        <f t="shared" si="243"/>
        <v>0</v>
      </c>
      <c r="M1134" s="1">
        <f t="shared" si="244"/>
        <v>0</v>
      </c>
      <c r="N1134" s="1">
        <f t="shared" si="245"/>
        <v>0</v>
      </c>
      <c r="O1134" s="1">
        <f t="shared" si="246"/>
        <v>0</v>
      </c>
      <c r="P1134" s="1">
        <f t="shared" si="247"/>
        <v>1</v>
      </c>
      <c r="Q1134" s="1">
        <f t="shared" si="248"/>
        <v>0</v>
      </c>
      <c r="R1134" s="1" t="s">
        <v>76</v>
      </c>
      <c r="S1134" s="1">
        <f t="shared" si="249"/>
        <v>1</v>
      </c>
      <c r="T1134" s="1">
        <f t="shared" si="250"/>
        <v>0</v>
      </c>
      <c r="U1134" s="2">
        <v>2715</v>
      </c>
      <c r="V1134" s="2"/>
      <c r="W1134" s="2"/>
      <c r="X1134" s="2"/>
      <c r="Y1134" s="2"/>
      <c r="Z1134" s="2"/>
      <c r="AA1134" s="1"/>
      <c r="AB1134" s="1"/>
      <c r="AC1134" s="1"/>
      <c r="AD1134" s="1"/>
      <c r="AE1134" s="1"/>
      <c r="AF1134" s="1"/>
    </row>
    <row r="1135" spans="1:32" ht="15.75" customHeight="1">
      <c r="A1135" s="3">
        <v>46067</v>
      </c>
      <c r="B1135" s="1" t="s">
        <v>168</v>
      </c>
      <c r="C1135" s="1">
        <v>3</v>
      </c>
      <c r="D1135" s="1">
        <v>3</v>
      </c>
      <c r="E1135" s="1">
        <f t="shared" si="251"/>
        <v>1</v>
      </c>
      <c r="F1135" s="1">
        <f t="shared" si="238"/>
        <v>0</v>
      </c>
      <c r="G1135" s="1">
        <f t="shared" si="239"/>
        <v>1</v>
      </c>
      <c r="H1135" s="1">
        <f t="shared" si="240"/>
        <v>0</v>
      </c>
      <c r="I1135" s="1">
        <f t="shared" si="241"/>
        <v>0</v>
      </c>
      <c r="J1135" s="1" t="s">
        <v>235</v>
      </c>
      <c r="K1135" s="1">
        <f t="shared" si="242"/>
        <v>3</v>
      </c>
      <c r="L1135" s="1">
        <f t="shared" si="243"/>
        <v>3</v>
      </c>
      <c r="M1135" s="1">
        <f t="shared" si="244"/>
        <v>1</v>
      </c>
      <c r="N1135" s="1">
        <f t="shared" si="245"/>
        <v>0</v>
      </c>
      <c r="O1135" s="1">
        <f t="shared" si="246"/>
        <v>1</v>
      </c>
      <c r="P1135" s="1">
        <f t="shared" si="247"/>
        <v>0</v>
      </c>
      <c r="Q1135" s="1">
        <f t="shared" si="248"/>
        <v>0</v>
      </c>
      <c r="R1135" s="1" t="s">
        <v>76</v>
      </c>
      <c r="S1135" s="1">
        <f t="shared" si="249"/>
        <v>3</v>
      </c>
      <c r="T1135" s="1">
        <f t="shared" si="250"/>
        <v>3</v>
      </c>
      <c r="U1135" s="2">
        <v>1339</v>
      </c>
      <c r="V1135" s="2">
        <v>1339</v>
      </c>
      <c r="W1135" s="2">
        <v>2365</v>
      </c>
      <c r="X1135" s="2">
        <v>2716</v>
      </c>
      <c r="Y1135" s="2">
        <v>2717</v>
      </c>
      <c r="Z1135" s="2">
        <v>2717</v>
      </c>
      <c r="AA1135" s="1"/>
      <c r="AB1135" s="1"/>
      <c r="AC1135" s="1"/>
      <c r="AD1135" s="1"/>
      <c r="AE1135" s="1"/>
      <c r="AF1135" s="1"/>
    </row>
    <row r="1136" spans="1:32" ht="15.75" customHeight="1">
      <c r="A1136" s="3">
        <v>46067</v>
      </c>
      <c r="B1136" s="1" t="s">
        <v>241</v>
      </c>
      <c r="C1136" s="1">
        <v>1</v>
      </c>
      <c r="D1136" s="1">
        <v>2</v>
      </c>
      <c r="E1136" s="1">
        <f t="shared" si="251"/>
        <v>0</v>
      </c>
      <c r="F1136" s="1">
        <f t="shared" si="238"/>
        <v>0</v>
      </c>
      <c r="G1136" s="1">
        <f t="shared" si="239"/>
        <v>0</v>
      </c>
      <c r="H1136" s="1">
        <f t="shared" si="240"/>
        <v>1</v>
      </c>
      <c r="I1136" s="1">
        <f t="shared" si="241"/>
        <v>0</v>
      </c>
      <c r="J1136" s="1" t="s">
        <v>74</v>
      </c>
      <c r="K1136" s="1">
        <f t="shared" si="242"/>
        <v>1</v>
      </c>
      <c r="L1136" s="1">
        <f t="shared" si="243"/>
        <v>2</v>
      </c>
      <c r="M1136" s="1">
        <f t="shared" si="244"/>
        <v>3</v>
      </c>
      <c r="N1136" s="1">
        <f t="shared" si="245"/>
        <v>1</v>
      </c>
      <c r="O1136" s="1">
        <f t="shared" si="246"/>
        <v>0</v>
      </c>
      <c r="P1136" s="1">
        <f t="shared" si="247"/>
        <v>0</v>
      </c>
      <c r="Q1136" s="1">
        <f t="shared" si="248"/>
        <v>0</v>
      </c>
      <c r="R1136" s="1" t="s">
        <v>76</v>
      </c>
      <c r="S1136" s="1">
        <f t="shared" si="249"/>
        <v>1</v>
      </c>
      <c r="T1136" s="1">
        <f t="shared" si="250"/>
        <v>2</v>
      </c>
      <c r="U1136" s="2">
        <v>2718</v>
      </c>
      <c r="V1136" s="2">
        <v>2719</v>
      </c>
      <c r="W1136" s="2">
        <v>1340</v>
      </c>
      <c r="X1136" s="2"/>
      <c r="Y1136" s="2"/>
      <c r="Z1136" s="2"/>
      <c r="AA1136" s="1"/>
      <c r="AB1136" s="1"/>
      <c r="AC1136" s="1"/>
      <c r="AD1136" s="1"/>
      <c r="AE1136" s="1"/>
      <c r="AF1136" s="1"/>
    </row>
    <row r="1137" spans="1:32" ht="15.75" customHeight="1">
      <c r="A1137" s="3">
        <v>46067</v>
      </c>
      <c r="B1137" s="1" t="s">
        <v>236</v>
      </c>
      <c r="C1137" s="1">
        <v>2</v>
      </c>
      <c r="D1137" s="1">
        <v>1</v>
      </c>
      <c r="E1137" s="1">
        <f t="shared" si="251"/>
        <v>3</v>
      </c>
      <c r="F1137" s="1">
        <f t="shared" si="238"/>
        <v>1</v>
      </c>
      <c r="G1137" s="1">
        <f t="shared" si="239"/>
        <v>0</v>
      </c>
      <c r="H1137" s="1">
        <f t="shared" si="240"/>
        <v>0</v>
      </c>
      <c r="I1137" s="1">
        <f t="shared" si="241"/>
        <v>0</v>
      </c>
      <c r="J1137" s="1" t="s">
        <v>239</v>
      </c>
      <c r="K1137" s="1">
        <f t="shared" si="242"/>
        <v>2</v>
      </c>
      <c r="L1137" s="1">
        <f t="shared" si="243"/>
        <v>1</v>
      </c>
      <c r="M1137" s="1">
        <f t="shared" si="244"/>
        <v>0</v>
      </c>
      <c r="N1137" s="1">
        <f t="shared" si="245"/>
        <v>0</v>
      </c>
      <c r="O1137" s="1">
        <f t="shared" si="246"/>
        <v>0</v>
      </c>
      <c r="P1137" s="1">
        <f t="shared" si="247"/>
        <v>1</v>
      </c>
      <c r="Q1137" s="1">
        <f t="shared" si="248"/>
        <v>0</v>
      </c>
      <c r="R1137" s="1" t="s">
        <v>76</v>
      </c>
      <c r="S1137" s="1">
        <f t="shared" si="249"/>
        <v>2</v>
      </c>
      <c r="T1137" s="1">
        <f t="shared" si="250"/>
        <v>1</v>
      </c>
      <c r="U1137" s="2">
        <v>2454</v>
      </c>
      <c r="V1137" s="2">
        <v>2720</v>
      </c>
      <c r="W1137" s="2">
        <v>2721</v>
      </c>
      <c r="X1137" s="2"/>
      <c r="Y1137" s="2"/>
      <c r="Z1137" s="2"/>
      <c r="AA1137" s="1"/>
      <c r="AB1137" s="1"/>
      <c r="AC1137" s="1"/>
      <c r="AD1137" s="1"/>
      <c r="AE1137" s="1"/>
      <c r="AF1137" s="1"/>
    </row>
    <row r="1138" spans="1:32" ht="15.75" customHeight="1">
      <c r="A1138" s="3">
        <v>46067</v>
      </c>
      <c r="B1138" s="1" t="s">
        <v>242</v>
      </c>
      <c r="C1138" s="1">
        <v>0</v>
      </c>
      <c r="D1138" s="1">
        <v>1</v>
      </c>
      <c r="E1138" s="1">
        <f t="shared" si="251"/>
        <v>0</v>
      </c>
      <c r="F1138" s="1">
        <f t="shared" si="238"/>
        <v>0</v>
      </c>
      <c r="G1138" s="1">
        <f t="shared" si="239"/>
        <v>0</v>
      </c>
      <c r="H1138" s="1">
        <f t="shared" si="240"/>
        <v>1</v>
      </c>
      <c r="I1138" s="1">
        <f t="shared" si="241"/>
        <v>0</v>
      </c>
      <c r="J1138" s="1" t="s">
        <v>166</v>
      </c>
      <c r="K1138" s="1">
        <f t="shared" si="242"/>
        <v>0</v>
      </c>
      <c r="L1138" s="1">
        <f t="shared" si="243"/>
        <v>1</v>
      </c>
      <c r="M1138" s="1">
        <f t="shared" si="244"/>
        <v>3</v>
      </c>
      <c r="N1138" s="1">
        <f t="shared" si="245"/>
        <v>1</v>
      </c>
      <c r="O1138" s="1">
        <f t="shared" si="246"/>
        <v>0</v>
      </c>
      <c r="P1138" s="1">
        <f t="shared" si="247"/>
        <v>0</v>
      </c>
      <c r="Q1138" s="1">
        <f t="shared" si="248"/>
        <v>1</v>
      </c>
      <c r="R1138" s="1" t="s">
        <v>76</v>
      </c>
      <c r="S1138" s="1">
        <f t="shared" si="249"/>
        <v>0</v>
      </c>
      <c r="T1138" s="1">
        <f t="shared" si="250"/>
        <v>1</v>
      </c>
      <c r="U1138" s="2">
        <v>2722</v>
      </c>
      <c r="V1138" s="2"/>
      <c r="W1138" s="2"/>
      <c r="X1138" s="2"/>
      <c r="Y1138" s="2"/>
      <c r="Z1138" s="2"/>
      <c r="AA1138" s="1"/>
      <c r="AB1138" s="1"/>
      <c r="AC1138" s="1"/>
      <c r="AD1138" s="1"/>
      <c r="AE1138" s="1"/>
      <c r="AF1138" s="1"/>
    </row>
    <row r="1139" spans="1:32" ht="15.75" customHeight="1">
      <c r="A1139" s="3">
        <v>46067</v>
      </c>
      <c r="B1139" s="1" t="s">
        <v>75</v>
      </c>
      <c r="C1139" s="1">
        <v>3</v>
      </c>
      <c r="D1139" s="1">
        <v>2</v>
      </c>
      <c r="E1139" s="1">
        <f t="shared" si="251"/>
        <v>3</v>
      </c>
      <c r="F1139" s="1">
        <f t="shared" si="238"/>
        <v>1</v>
      </c>
      <c r="G1139" s="1">
        <f t="shared" si="239"/>
        <v>0</v>
      </c>
      <c r="H1139" s="1">
        <f t="shared" si="240"/>
        <v>0</v>
      </c>
      <c r="I1139" s="1">
        <f t="shared" si="241"/>
        <v>0</v>
      </c>
      <c r="J1139" s="1" t="s">
        <v>167</v>
      </c>
      <c r="K1139" s="1">
        <f t="shared" si="242"/>
        <v>3</v>
      </c>
      <c r="L1139" s="1">
        <f t="shared" si="243"/>
        <v>2</v>
      </c>
      <c r="M1139" s="1">
        <f t="shared" si="244"/>
        <v>0</v>
      </c>
      <c r="N1139" s="1">
        <f t="shared" si="245"/>
        <v>0</v>
      </c>
      <c r="O1139" s="1">
        <f t="shared" si="246"/>
        <v>0</v>
      </c>
      <c r="P1139" s="1">
        <f t="shared" si="247"/>
        <v>1</v>
      </c>
      <c r="Q1139" s="1">
        <f t="shared" si="248"/>
        <v>0</v>
      </c>
      <c r="R1139" s="1" t="s">
        <v>76</v>
      </c>
      <c r="S1139" s="1">
        <f t="shared" si="249"/>
        <v>3</v>
      </c>
      <c r="T1139" s="1">
        <f t="shared" si="250"/>
        <v>2</v>
      </c>
      <c r="U1139" s="2">
        <v>2226</v>
      </c>
      <c r="V1139" s="2">
        <v>1349</v>
      </c>
      <c r="W1139" s="2">
        <v>2723</v>
      </c>
      <c r="X1139" s="2">
        <v>2724</v>
      </c>
      <c r="Y1139" s="2">
        <v>2725</v>
      </c>
      <c r="Z1139" s="2"/>
      <c r="AA1139" s="1"/>
      <c r="AB1139" s="1"/>
      <c r="AC1139" s="1"/>
      <c r="AD1139" s="1"/>
      <c r="AE1139" s="1"/>
      <c r="AF1139" s="1"/>
    </row>
    <row r="1140" spans="1:32" ht="15.75" customHeight="1">
      <c r="A1140" s="3">
        <v>46067</v>
      </c>
      <c r="B1140" s="1" t="s">
        <v>240</v>
      </c>
      <c r="C1140" s="1">
        <v>1</v>
      </c>
      <c r="D1140" s="1">
        <v>0</v>
      </c>
      <c r="E1140" s="1">
        <f t="shared" si="251"/>
        <v>3</v>
      </c>
      <c r="F1140" s="1">
        <f t="shared" si="238"/>
        <v>1</v>
      </c>
      <c r="G1140" s="1">
        <f t="shared" si="239"/>
        <v>0</v>
      </c>
      <c r="H1140" s="1">
        <f t="shared" si="240"/>
        <v>0</v>
      </c>
      <c r="I1140" s="1">
        <f t="shared" si="241"/>
        <v>1</v>
      </c>
      <c r="J1140" s="1" t="s">
        <v>164</v>
      </c>
      <c r="K1140" s="1">
        <f t="shared" si="242"/>
        <v>1</v>
      </c>
      <c r="L1140" s="1">
        <f t="shared" si="243"/>
        <v>0</v>
      </c>
      <c r="M1140" s="1">
        <f t="shared" si="244"/>
        <v>0</v>
      </c>
      <c r="N1140" s="1">
        <f t="shared" si="245"/>
        <v>0</v>
      </c>
      <c r="O1140" s="1">
        <f t="shared" si="246"/>
        <v>0</v>
      </c>
      <c r="P1140" s="1">
        <f t="shared" si="247"/>
        <v>1</v>
      </c>
      <c r="Q1140" s="1">
        <f t="shared" si="248"/>
        <v>0</v>
      </c>
      <c r="R1140" s="1" t="s">
        <v>76</v>
      </c>
      <c r="S1140" s="1">
        <f t="shared" si="249"/>
        <v>1</v>
      </c>
      <c r="T1140" s="1">
        <f t="shared" si="250"/>
        <v>0</v>
      </c>
      <c r="U1140" s="2">
        <v>2726</v>
      </c>
      <c r="V1140" s="2"/>
      <c r="W1140" s="2"/>
      <c r="X1140" s="2"/>
      <c r="Y1140" s="2"/>
      <c r="Z1140" s="2"/>
      <c r="AA1140" s="1"/>
      <c r="AB1140" s="1"/>
      <c r="AC1140" s="1"/>
      <c r="AD1140" s="1"/>
      <c r="AE1140" s="1"/>
      <c r="AF1140" s="1"/>
    </row>
    <row r="1141" spans="1:32" ht="15.75" customHeight="1">
      <c r="A1141" s="3">
        <v>46067</v>
      </c>
      <c r="B1141" s="1" t="s">
        <v>329</v>
      </c>
      <c r="C1141" s="1">
        <v>1</v>
      </c>
      <c r="D1141" s="1">
        <v>1</v>
      </c>
      <c r="E1141" s="1">
        <f t="shared" si="251"/>
        <v>1</v>
      </c>
      <c r="F1141" s="1">
        <f t="shared" si="238"/>
        <v>0</v>
      </c>
      <c r="G1141" s="1">
        <f t="shared" si="239"/>
        <v>1</v>
      </c>
      <c r="H1141" s="1">
        <f t="shared" si="240"/>
        <v>0</v>
      </c>
      <c r="I1141" s="1">
        <f t="shared" si="241"/>
        <v>0</v>
      </c>
      <c r="J1141" s="1" t="s">
        <v>333</v>
      </c>
      <c r="K1141" s="1">
        <f t="shared" si="242"/>
        <v>1</v>
      </c>
      <c r="L1141" s="1">
        <f t="shared" si="243"/>
        <v>1</v>
      </c>
      <c r="M1141" s="1">
        <f t="shared" si="244"/>
        <v>1</v>
      </c>
      <c r="N1141" s="1">
        <f t="shared" si="245"/>
        <v>0</v>
      </c>
      <c r="O1141" s="1">
        <f t="shared" si="246"/>
        <v>1</v>
      </c>
      <c r="P1141" s="1">
        <f t="shared" si="247"/>
        <v>0</v>
      </c>
      <c r="Q1141" s="1">
        <f t="shared" si="248"/>
        <v>0</v>
      </c>
      <c r="R1141" s="1" t="s">
        <v>310</v>
      </c>
      <c r="S1141" s="1">
        <f t="shared" si="249"/>
        <v>1</v>
      </c>
      <c r="T1141" s="1">
        <f t="shared" si="250"/>
        <v>1</v>
      </c>
      <c r="U1141" s="2">
        <v>2727</v>
      </c>
      <c r="V1141" s="2">
        <v>2728</v>
      </c>
      <c r="W1141" s="2"/>
      <c r="X1141" s="2"/>
      <c r="Y1141" s="2"/>
      <c r="Z1141" s="2"/>
      <c r="AA1141" s="1"/>
      <c r="AB1141" s="1"/>
      <c r="AC1141" s="1"/>
      <c r="AD1141" s="1"/>
      <c r="AE1141" s="1"/>
      <c r="AF1141" s="1"/>
    </row>
    <row r="1142" spans="1:32" ht="15.75" customHeight="1">
      <c r="A1142" s="3">
        <v>46067</v>
      </c>
      <c r="B1142" s="1" t="s">
        <v>335</v>
      </c>
      <c r="C1142" s="1">
        <v>2</v>
      </c>
      <c r="D1142" s="1">
        <v>1</v>
      </c>
      <c r="E1142" s="1">
        <f t="shared" si="251"/>
        <v>3</v>
      </c>
      <c r="F1142" s="1">
        <f t="shared" si="238"/>
        <v>1</v>
      </c>
      <c r="G1142" s="1">
        <f t="shared" si="239"/>
        <v>0</v>
      </c>
      <c r="H1142" s="1">
        <f t="shared" si="240"/>
        <v>0</v>
      </c>
      <c r="I1142" s="1">
        <f t="shared" si="241"/>
        <v>0</v>
      </c>
      <c r="J1142" s="1" t="s">
        <v>332</v>
      </c>
      <c r="K1142" s="1">
        <f t="shared" si="242"/>
        <v>2</v>
      </c>
      <c r="L1142" s="1">
        <f t="shared" si="243"/>
        <v>1</v>
      </c>
      <c r="M1142" s="1">
        <f t="shared" si="244"/>
        <v>0</v>
      </c>
      <c r="N1142" s="1">
        <f t="shared" si="245"/>
        <v>0</v>
      </c>
      <c r="O1142" s="1">
        <f t="shared" si="246"/>
        <v>0</v>
      </c>
      <c r="P1142" s="1">
        <f t="shared" si="247"/>
        <v>1</v>
      </c>
      <c r="Q1142" s="1">
        <f t="shared" si="248"/>
        <v>0</v>
      </c>
      <c r="R1142" s="1" t="s">
        <v>310</v>
      </c>
      <c r="S1142" s="1">
        <f t="shared" si="249"/>
        <v>2</v>
      </c>
      <c r="T1142" s="1">
        <f t="shared" si="250"/>
        <v>1</v>
      </c>
      <c r="U1142" s="2">
        <v>2729</v>
      </c>
      <c r="V1142" s="2">
        <v>2730</v>
      </c>
      <c r="W1142" s="2">
        <v>2600</v>
      </c>
      <c r="X1142" s="2"/>
      <c r="Y1142" s="2"/>
      <c r="Z1142" s="2"/>
      <c r="AA1142" s="1"/>
      <c r="AB1142" s="1"/>
      <c r="AC1142" s="1"/>
      <c r="AD1142" s="1"/>
      <c r="AE1142" s="1"/>
      <c r="AF1142" s="1"/>
    </row>
    <row r="1143" spans="1:32" ht="15.75" customHeight="1">
      <c r="A1143" s="3">
        <v>46067</v>
      </c>
      <c r="B1143" s="1" t="s">
        <v>344</v>
      </c>
      <c r="C1143" s="1">
        <v>0</v>
      </c>
      <c r="D1143" s="1">
        <v>2</v>
      </c>
      <c r="E1143" s="1">
        <f t="shared" si="251"/>
        <v>0</v>
      </c>
      <c r="F1143" s="1">
        <f t="shared" si="238"/>
        <v>0</v>
      </c>
      <c r="G1143" s="1">
        <f t="shared" si="239"/>
        <v>0</v>
      </c>
      <c r="H1143" s="1">
        <f t="shared" si="240"/>
        <v>1</v>
      </c>
      <c r="I1143" s="1">
        <f t="shared" si="241"/>
        <v>0</v>
      </c>
      <c r="J1143" s="1" t="s">
        <v>330</v>
      </c>
      <c r="K1143" s="1">
        <f t="shared" si="242"/>
        <v>0</v>
      </c>
      <c r="L1143" s="1">
        <f t="shared" si="243"/>
        <v>2</v>
      </c>
      <c r="M1143" s="1">
        <f t="shared" si="244"/>
        <v>3</v>
      </c>
      <c r="N1143" s="1">
        <f t="shared" si="245"/>
        <v>1</v>
      </c>
      <c r="O1143" s="1">
        <f t="shared" si="246"/>
        <v>0</v>
      </c>
      <c r="P1143" s="1">
        <f t="shared" si="247"/>
        <v>0</v>
      </c>
      <c r="Q1143" s="1">
        <f t="shared" si="248"/>
        <v>1</v>
      </c>
      <c r="R1143" s="1" t="s">
        <v>310</v>
      </c>
      <c r="S1143" s="1">
        <f t="shared" si="249"/>
        <v>0</v>
      </c>
      <c r="T1143" s="1">
        <f t="shared" si="250"/>
        <v>2</v>
      </c>
      <c r="U1143" s="2">
        <v>2227</v>
      </c>
      <c r="V1143" s="2">
        <v>2785</v>
      </c>
      <c r="W1143" s="2"/>
      <c r="X1143" s="2"/>
      <c r="Y1143" s="2"/>
      <c r="Z1143" s="2"/>
      <c r="AA1143" s="1"/>
      <c r="AB1143" s="1"/>
      <c r="AC1143" s="1"/>
      <c r="AD1143" s="1"/>
      <c r="AE1143" s="1"/>
      <c r="AF1143" s="1"/>
    </row>
    <row r="1144" spans="1:32" ht="15.75" customHeight="1">
      <c r="A1144" s="3">
        <v>46067</v>
      </c>
      <c r="B1144" s="1" t="s">
        <v>309</v>
      </c>
      <c r="C1144" s="1">
        <v>1</v>
      </c>
      <c r="D1144" s="1">
        <v>0</v>
      </c>
      <c r="E1144" s="1">
        <f t="shared" si="251"/>
        <v>3</v>
      </c>
      <c r="F1144" s="1">
        <f t="shared" si="238"/>
        <v>1</v>
      </c>
      <c r="G1144" s="1">
        <f t="shared" si="239"/>
        <v>0</v>
      </c>
      <c r="H1144" s="1">
        <f t="shared" si="240"/>
        <v>0</v>
      </c>
      <c r="I1144" s="1">
        <f t="shared" si="241"/>
        <v>1</v>
      </c>
      <c r="J1144" s="1" t="s">
        <v>328</v>
      </c>
      <c r="K1144" s="1">
        <f t="shared" si="242"/>
        <v>1</v>
      </c>
      <c r="L1144" s="1">
        <f t="shared" si="243"/>
        <v>0</v>
      </c>
      <c r="M1144" s="1">
        <f t="shared" si="244"/>
        <v>0</v>
      </c>
      <c r="N1144" s="1">
        <f t="shared" si="245"/>
        <v>0</v>
      </c>
      <c r="O1144" s="1">
        <f t="shared" si="246"/>
        <v>0</v>
      </c>
      <c r="P1144" s="1">
        <f t="shared" si="247"/>
        <v>1</v>
      </c>
      <c r="Q1144" s="1">
        <f t="shared" si="248"/>
        <v>0</v>
      </c>
      <c r="R1144" s="1" t="s">
        <v>310</v>
      </c>
      <c r="S1144" s="1">
        <f t="shared" si="249"/>
        <v>1</v>
      </c>
      <c r="T1144" s="1">
        <f t="shared" si="250"/>
        <v>0</v>
      </c>
      <c r="U1144" s="2">
        <v>2732</v>
      </c>
      <c r="V1144" s="2"/>
      <c r="W1144" s="2"/>
      <c r="X1144" s="2"/>
      <c r="Y1144" s="2"/>
      <c r="Z1144" s="2"/>
      <c r="AA1144" s="1"/>
      <c r="AB1144" s="1"/>
      <c r="AC1144" s="1"/>
      <c r="AD1144" s="1"/>
      <c r="AE1144" s="1"/>
      <c r="AF1144" s="1"/>
    </row>
    <row r="1145" spans="1:32" ht="15.75" customHeight="1">
      <c r="A1145" s="3">
        <v>46067</v>
      </c>
      <c r="B1145" s="1" t="s">
        <v>345</v>
      </c>
      <c r="C1145" s="1">
        <v>3</v>
      </c>
      <c r="D1145" s="1">
        <v>0</v>
      </c>
      <c r="E1145" s="1">
        <f t="shared" si="251"/>
        <v>3</v>
      </c>
      <c r="F1145" s="1">
        <f t="shared" si="238"/>
        <v>1</v>
      </c>
      <c r="G1145" s="1">
        <f t="shared" si="239"/>
        <v>0</v>
      </c>
      <c r="H1145" s="1">
        <f t="shared" si="240"/>
        <v>0</v>
      </c>
      <c r="I1145" s="1">
        <f t="shared" si="241"/>
        <v>1</v>
      </c>
      <c r="J1145" s="1" t="s">
        <v>334</v>
      </c>
      <c r="K1145" s="1">
        <f t="shared" si="242"/>
        <v>3</v>
      </c>
      <c r="L1145" s="1">
        <f t="shared" si="243"/>
        <v>0</v>
      </c>
      <c r="M1145" s="1">
        <f t="shared" si="244"/>
        <v>0</v>
      </c>
      <c r="N1145" s="1">
        <f t="shared" si="245"/>
        <v>0</v>
      </c>
      <c r="O1145" s="1">
        <f t="shared" si="246"/>
        <v>0</v>
      </c>
      <c r="P1145" s="1">
        <f t="shared" si="247"/>
        <v>1</v>
      </c>
      <c r="Q1145" s="1">
        <f t="shared" si="248"/>
        <v>0</v>
      </c>
      <c r="R1145" s="1" t="s">
        <v>310</v>
      </c>
      <c r="S1145" s="1">
        <f t="shared" si="249"/>
        <v>3</v>
      </c>
      <c r="T1145" s="1">
        <f t="shared" si="250"/>
        <v>0</v>
      </c>
      <c r="U1145" s="2">
        <v>2733</v>
      </c>
      <c r="V1145" s="2">
        <v>2733</v>
      </c>
      <c r="W1145" s="2">
        <v>1273</v>
      </c>
      <c r="X1145" s="2"/>
      <c r="Y1145" s="2"/>
      <c r="Z1145" s="2"/>
      <c r="AA1145" s="1"/>
      <c r="AB1145" s="1"/>
      <c r="AC1145" s="1"/>
      <c r="AD1145" s="1"/>
      <c r="AE1145" s="1"/>
      <c r="AF1145" s="1"/>
    </row>
    <row r="1146" spans="1:32" ht="15.75" customHeight="1">
      <c r="A1146" s="3">
        <v>46067</v>
      </c>
      <c r="B1146" s="1" t="s">
        <v>331</v>
      </c>
      <c r="C1146" s="1">
        <v>3</v>
      </c>
      <c r="D1146" s="1">
        <v>0</v>
      </c>
      <c r="E1146" s="1">
        <f t="shared" si="251"/>
        <v>3</v>
      </c>
      <c r="F1146" s="1">
        <f t="shared" si="238"/>
        <v>1</v>
      </c>
      <c r="G1146" s="1">
        <f t="shared" si="239"/>
        <v>0</v>
      </c>
      <c r="H1146" s="1">
        <f t="shared" si="240"/>
        <v>0</v>
      </c>
      <c r="I1146" s="1">
        <f t="shared" si="241"/>
        <v>1</v>
      </c>
      <c r="J1146" s="1" t="s">
        <v>337</v>
      </c>
      <c r="K1146" s="1">
        <f t="shared" si="242"/>
        <v>3</v>
      </c>
      <c r="L1146" s="1">
        <f t="shared" si="243"/>
        <v>0</v>
      </c>
      <c r="M1146" s="1">
        <f t="shared" si="244"/>
        <v>0</v>
      </c>
      <c r="N1146" s="1">
        <f t="shared" si="245"/>
        <v>0</v>
      </c>
      <c r="O1146" s="1">
        <f t="shared" si="246"/>
        <v>0</v>
      </c>
      <c r="P1146" s="1">
        <f t="shared" si="247"/>
        <v>1</v>
      </c>
      <c r="Q1146" s="1">
        <f t="shared" si="248"/>
        <v>0</v>
      </c>
      <c r="R1146" s="1" t="s">
        <v>310</v>
      </c>
      <c r="S1146" s="1">
        <f t="shared" si="249"/>
        <v>3</v>
      </c>
      <c r="T1146" s="1">
        <f t="shared" si="250"/>
        <v>0</v>
      </c>
      <c r="U1146" s="2">
        <v>2049</v>
      </c>
      <c r="V1146" s="2">
        <v>2460</v>
      </c>
      <c r="W1146" s="2">
        <v>2735</v>
      </c>
      <c r="X1146" s="2"/>
      <c r="Y1146" s="2"/>
      <c r="Z1146" s="2"/>
      <c r="AA1146" s="1"/>
      <c r="AB1146" s="1"/>
      <c r="AC1146" s="1"/>
      <c r="AD1146" s="1"/>
      <c r="AE1146" s="1"/>
      <c r="AF1146" s="1"/>
    </row>
    <row r="1147" spans="1:32" ht="15.75" customHeight="1">
      <c r="A1147" s="3">
        <v>46067</v>
      </c>
      <c r="B1147" s="1" t="s">
        <v>358</v>
      </c>
      <c r="C1147" s="1">
        <v>0</v>
      </c>
      <c r="D1147" s="1">
        <v>0</v>
      </c>
      <c r="E1147" s="1">
        <f t="shared" si="251"/>
        <v>1</v>
      </c>
      <c r="F1147" s="1">
        <f t="shared" si="238"/>
        <v>0</v>
      </c>
      <c r="G1147" s="1">
        <f t="shared" si="239"/>
        <v>1</v>
      </c>
      <c r="H1147" s="1">
        <f t="shared" si="240"/>
        <v>0</v>
      </c>
      <c r="I1147" s="1">
        <f t="shared" si="241"/>
        <v>1</v>
      </c>
      <c r="J1147" s="1" t="s">
        <v>364</v>
      </c>
      <c r="K1147" s="1">
        <f t="shared" si="242"/>
        <v>0</v>
      </c>
      <c r="L1147" s="1">
        <f t="shared" si="243"/>
        <v>0</v>
      </c>
      <c r="M1147" s="1">
        <f t="shared" si="244"/>
        <v>1</v>
      </c>
      <c r="N1147" s="1">
        <f t="shared" si="245"/>
        <v>0</v>
      </c>
      <c r="O1147" s="1">
        <f t="shared" si="246"/>
        <v>1</v>
      </c>
      <c r="P1147" s="1">
        <f t="shared" si="247"/>
        <v>0</v>
      </c>
      <c r="Q1147" s="1">
        <f t="shared" si="248"/>
        <v>1</v>
      </c>
      <c r="R1147" s="1" t="s">
        <v>359</v>
      </c>
      <c r="S1147" s="1">
        <f t="shared" si="249"/>
        <v>0</v>
      </c>
      <c r="T1147" s="1">
        <f t="shared" si="250"/>
        <v>0</v>
      </c>
      <c r="U1147" s="2"/>
      <c r="V1147" s="2"/>
      <c r="W1147" s="2"/>
      <c r="X1147" s="2"/>
      <c r="Y1147" s="2"/>
      <c r="Z1147" s="2"/>
      <c r="AA1147" s="1"/>
      <c r="AB1147" s="1"/>
      <c r="AC1147" s="1"/>
      <c r="AD1147" s="1"/>
      <c r="AE1147" s="1"/>
      <c r="AF1147" s="1"/>
    </row>
    <row r="1148" spans="1:32" ht="15.75" customHeight="1">
      <c r="A1148" s="3">
        <v>46067</v>
      </c>
      <c r="B1148" s="1" t="s">
        <v>373</v>
      </c>
      <c r="C1148" s="1">
        <v>0</v>
      </c>
      <c r="D1148" s="1">
        <v>0</v>
      </c>
      <c r="E1148" s="1">
        <f t="shared" si="251"/>
        <v>1</v>
      </c>
      <c r="F1148" s="1">
        <f t="shared" si="238"/>
        <v>0</v>
      </c>
      <c r="G1148" s="1">
        <f t="shared" si="239"/>
        <v>1</v>
      </c>
      <c r="H1148" s="1">
        <f t="shared" si="240"/>
        <v>0</v>
      </c>
      <c r="I1148" s="1">
        <f t="shared" si="241"/>
        <v>1</v>
      </c>
      <c r="J1148" s="1" t="s">
        <v>369</v>
      </c>
      <c r="K1148" s="1">
        <f t="shared" si="242"/>
        <v>0</v>
      </c>
      <c r="L1148" s="1">
        <f t="shared" si="243"/>
        <v>0</v>
      </c>
      <c r="M1148" s="1">
        <f t="shared" si="244"/>
        <v>1</v>
      </c>
      <c r="N1148" s="1">
        <f t="shared" si="245"/>
        <v>0</v>
      </c>
      <c r="O1148" s="1">
        <f t="shared" si="246"/>
        <v>1</v>
      </c>
      <c r="P1148" s="1">
        <f t="shared" si="247"/>
        <v>0</v>
      </c>
      <c r="Q1148" s="1">
        <f t="shared" si="248"/>
        <v>1</v>
      </c>
      <c r="R1148" s="1" t="s">
        <v>359</v>
      </c>
      <c r="S1148" s="1">
        <f t="shared" si="249"/>
        <v>0</v>
      </c>
      <c r="T1148" s="1">
        <f t="shared" si="250"/>
        <v>0</v>
      </c>
      <c r="U1148" s="2"/>
      <c r="V1148" s="2"/>
      <c r="W1148" s="2"/>
      <c r="X1148" s="2"/>
      <c r="Y1148" s="2"/>
      <c r="Z1148" s="2"/>
      <c r="AA1148" s="1"/>
      <c r="AB1148" s="1"/>
      <c r="AC1148" s="1"/>
      <c r="AD1148" s="1"/>
      <c r="AE1148" s="1"/>
      <c r="AF1148" s="1"/>
    </row>
    <row r="1149" spans="1:32" ht="15.75" customHeight="1">
      <c r="A1149" s="3">
        <v>46067</v>
      </c>
      <c r="B1149" s="1" t="s">
        <v>375</v>
      </c>
      <c r="C1149" s="1">
        <v>2</v>
      </c>
      <c r="D1149" s="1">
        <v>0</v>
      </c>
      <c r="E1149" s="1">
        <f t="shared" si="251"/>
        <v>3</v>
      </c>
      <c r="F1149" s="1">
        <f t="shared" si="238"/>
        <v>1</v>
      </c>
      <c r="G1149" s="1">
        <f t="shared" si="239"/>
        <v>0</v>
      </c>
      <c r="H1149" s="1">
        <f t="shared" si="240"/>
        <v>0</v>
      </c>
      <c r="I1149" s="1">
        <f t="shared" si="241"/>
        <v>1</v>
      </c>
      <c r="J1149" s="1" t="s">
        <v>371</v>
      </c>
      <c r="K1149" s="1">
        <f t="shared" si="242"/>
        <v>2</v>
      </c>
      <c r="L1149" s="1">
        <f t="shared" si="243"/>
        <v>0</v>
      </c>
      <c r="M1149" s="1">
        <f t="shared" si="244"/>
        <v>0</v>
      </c>
      <c r="N1149" s="1">
        <f t="shared" si="245"/>
        <v>0</v>
      </c>
      <c r="O1149" s="1">
        <f t="shared" si="246"/>
        <v>0</v>
      </c>
      <c r="P1149" s="1">
        <f t="shared" si="247"/>
        <v>1</v>
      </c>
      <c r="Q1149" s="1">
        <f t="shared" si="248"/>
        <v>0</v>
      </c>
      <c r="R1149" s="1" t="s">
        <v>359</v>
      </c>
      <c r="S1149" s="1">
        <f t="shared" si="249"/>
        <v>2</v>
      </c>
      <c r="T1149" s="1">
        <f t="shared" si="250"/>
        <v>0</v>
      </c>
      <c r="U1149" s="2">
        <v>2736</v>
      </c>
      <c r="V1149" s="2">
        <v>2736</v>
      </c>
      <c r="W1149" s="2"/>
      <c r="X1149" s="2"/>
      <c r="Y1149" s="2"/>
      <c r="Z1149" s="2"/>
      <c r="AA1149" s="1"/>
      <c r="AB1149" s="1"/>
      <c r="AC1149" s="1"/>
      <c r="AD1149" s="1"/>
      <c r="AE1149" s="1"/>
      <c r="AF1149" s="1"/>
    </row>
    <row r="1150" spans="1:32" ht="15.75" customHeight="1">
      <c r="A1150" s="3">
        <v>46067</v>
      </c>
      <c r="B1150" s="1" t="s">
        <v>357</v>
      </c>
      <c r="C1150" s="1">
        <v>0</v>
      </c>
      <c r="D1150" s="1">
        <v>0</v>
      </c>
      <c r="E1150" s="1">
        <f t="shared" si="251"/>
        <v>1</v>
      </c>
      <c r="F1150" s="1">
        <f t="shared" si="238"/>
        <v>0</v>
      </c>
      <c r="G1150" s="1">
        <f t="shared" si="239"/>
        <v>1</v>
      </c>
      <c r="H1150" s="1">
        <f t="shared" si="240"/>
        <v>0</v>
      </c>
      <c r="I1150" s="1">
        <f t="shared" si="241"/>
        <v>1</v>
      </c>
      <c r="J1150" s="1" t="s">
        <v>366</v>
      </c>
      <c r="K1150" s="1">
        <f t="shared" si="242"/>
        <v>0</v>
      </c>
      <c r="L1150" s="1">
        <f t="shared" si="243"/>
        <v>0</v>
      </c>
      <c r="M1150" s="1">
        <f t="shared" si="244"/>
        <v>1</v>
      </c>
      <c r="N1150" s="1">
        <f t="shared" si="245"/>
        <v>0</v>
      </c>
      <c r="O1150" s="1">
        <f t="shared" si="246"/>
        <v>1</v>
      </c>
      <c r="P1150" s="1">
        <f t="shared" si="247"/>
        <v>0</v>
      </c>
      <c r="Q1150" s="1">
        <f t="shared" si="248"/>
        <v>1</v>
      </c>
      <c r="R1150" s="1" t="s">
        <v>359</v>
      </c>
      <c r="S1150" s="1">
        <f t="shared" si="249"/>
        <v>0</v>
      </c>
      <c r="T1150" s="1">
        <f t="shared" si="250"/>
        <v>0</v>
      </c>
      <c r="U1150" s="2"/>
      <c r="V1150" s="2"/>
      <c r="W1150" s="2"/>
      <c r="X1150" s="2"/>
      <c r="Y1150" s="2"/>
      <c r="Z1150" s="2"/>
      <c r="AA1150" s="1"/>
      <c r="AB1150" s="1"/>
      <c r="AC1150" s="1"/>
      <c r="AD1150" s="1"/>
      <c r="AE1150" s="1"/>
      <c r="AF1150" s="1"/>
    </row>
    <row r="1151" spans="1:32" ht="15.75" customHeight="1">
      <c r="A1151" s="3">
        <v>46067</v>
      </c>
      <c r="B1151" s="1" t="s">
        <v>370</v>
      </c>
      <c r="C1151" s="1">
        <v>1</v>
      </c>
      <c r="D1151" s="1">
        <v>0</v>
      </c>
      <c r="E1151" s="1">
        <f t="shared" si="251"/>
        <v>3</v>
      </c>
      <c r="F1151" s="1">
        <f t="shared" si="238"/>
        <v>1</v>
      </c>
      <c r="G1151" s="1">
        <f t="shared" si="239"/>
        <v>0</v>
      </c>
      <c r="H1151" s="1">
        <f t="shared" si="240"/>
        <v>0</v>
      </c>
      <c r="I1151" s="1">
        <f t="shared" si="241"/>
        <v>1</v>
      </c>
      <c r="J1151" s="1" t="s">
        <v>363</v>
      </c>
      <c r="K1151" s="1">
        <f t="shared" si="242"/>
        <v>1</v>
      </c>
      <c r="L1151" s="1">
        <f t="shared" si="243"/>
        <v>0</v>
      </c>
      <c r="M1151" s="1">
        <f t="shared" si="244"/>
        <v>0</v>
      </c>
      <c r="N1151" s="1">
        <f t="shared" si="245"/>
        <v>0</v>
      </c>
      <c r="O1151" s="1">
        <f t="shared" si="246"/>
        <v>0</v>
      </c>
      <c r="P1151" s="1">
        <f t="shared" si="247"/>
        <v>1</v>
      </c>
      <c r="Q1151" s="1">
        <f t="shared" si="248"/>
        <v>0</v>
      </c>
      <c r="R1151" s="1" t="s">
        <v>359</v>
      </c>
      <c r="S1151" s="1">
        <f t="shared" si="249"/>
        <v>1</v>
      </c>
      <c r="T1151" s="1">
        <f t="shared" si="250"/>
        <v>0</v>
      </c>
      <c r="U1151" s="2">
        <v>9999</v>
      </c>
      <c r="V1151" s="2"/>
      <c r="W1151" s="2"/>
      <c r="X1151" s="2"/>
      <c r="Y1151" s="2"/>
      <c r="Z1151" s="2"/>
      <c r="AA1151" s="1"/>
      <c r="AB1151" s="1"/>
      <c r="AC1151" s="1"/>
      <c r="AD1151" s="1"/>
      <c r="AE1151" s="1"/>
      <c r="AF1151" s="1"/>
    </row>
    <row r="1152" spans="1:32" ht="15.75" customHeight="1">
      <c r="A1152" s="3">
        <v>46067</v>
      </c>
      <c r="B1152" s="1" t="s">
        <v>367</v>
      </c>
      <c r="C1152" s="1">
        <v>2</v>
      </c>
      <c r="D1152" s="1">
        <v>1</v>
      </c>
      <c r="E1152" s="1">
        <f t="shared" si="251"/>
        <v>3</v>
      </c>
      <c r="F1152" s="1">
        <f t="shared" si="238"/>
        <v>1</v>
      </c>
      <c r="G1152" s="1">
        <f t="shared" si="239"/>
        <v>0</v>
      </c>
      <c r="H1152" s="1">
        <f t="shared" si="240"/>
        <v>0</v>
      </c>
      <c r="I1152" s="1">
        <f t="shared" si="241"/>
        <v>0</v>
      </c>
      <c r="J1152" s="1" t="s">
        <v>368</v>
      </c>
      <c r="K1152" s="1">
        <f t="shared" si="242"/>
        <v>2</v>
      </c>
      <c r="L1152" s="1">
        <f t="shared" si="243"/>
        <v>1</v>
      </c>
      <c r="M1152" s="1">
        <f t="shared" si="244"/>
        <v>0</v>
      </c>
      <c r="N1152" s="1">
        <f t="shared" si="245"/>
        <v>0</v>
      </c>
      <c r="O1152" s="1">
        <f t="shared" si="246"/>
        <v>0</v>
      </c>
      <c r="P1152" s="1">
        <f t="shared" si="247"/>
        <v>1</v>
      </c>
      <c r="Q1152" s="1">
        <f t="shared" si="248"/>
        <v>0</v>
      </c>
      <c r="R1152" s="1" t="s">
        <v>359</v>
      </c>
      <c r="S1152" s="1">
        <f t="shared" si="249"/>
        <v>2</v>
      </c>
      <c r="T1152" s="1">
        <f t="shared" si="250"/>
        <v>1</v>
      </c>
      <c r="U1152" s="2">
        <v>2737</v>
      </c>
      <c r="V1152" s="2">
        <v>2738</v>
      </c>
      <c r="W1152" s="2">
        <v>2739</v>
      </c>
      <c r="X1152" s="2"/>
      <c r="Y1152" s="2"/>
      <c r="Z1152" s="2"/>
      <c r="AA1152" s="1"/>
      <c r="AB1152" s="1"/>
      <c r="AC1152" s="1"/>
      <c r="AD1152" s="1"/>
      <c r="AE1152" s="1"/>
      <c r="AF1152" s="1"/>
    </row>
    <row r="1153" spans="1:32" ht="15.75" customHeight="1">
      <c r="A1153" s="3">
        <v>46067</v>
      </c>
      <c r="B1153" s="1" t="s">
        <v>374</v>
      </c>
      <c r="C1153" s="1">
        <v>0</v>
      </c>
      <c r="D1153" s="1">
        <v>0</v>
      </c>
      <c r="E1153" s="1">
        <f t="shared" si="251"/>
        <v>1</v>
      </c>
      <c r="F1153" s="1">
        <f t="shared" si="238"/>
        <v>0</v>
      </c>
      <c r="G1153" s="1">
        <f t="shared" si="239"/>
        <v>1</v>
      </c>
      <c r="H1153" s="1">
        <f t="shared" si="240"/>
        <v>0</v>
      </c>
      <c r="I1153" s="1">
        <f t="shared" si="241"/>
        <v>1</v>
      </c>
      <c r="J1153" s="1" t="s">
        <v>365</v>
      </c>
      <c r="K1153" s="1">
        <f t="shared" si="242"/>
        <v>0</v>
      </c>
      <c r="L1153" s="1">
        <f t="shared" si="243"/>
        <v>0</v>
      </c>
      <c r="M1153" s="1">
        <f t="shared" si="244"/>
        <v>1</v>
      </c>
      <c r="N1153" s="1">
        <f t="shared" si="245"/>
        <v>0</v>
      </c>
      <c r="O1153" s="1">
        <f t="shared" si="246"/>
        <v>1</v>
      </c>
      <c r="P1153" s="1">
        <f t="shared" si="247"/>
        <v>0</v>
      </c>
      <c r="Q1153" s="1">
        <f t="shared" si="248"/>
        <v>1</v>
      </c>
      <c r="R1153" s="1" t="s">
        <v>359</v>
      </c>
      <c r="S1153" s="1">
        <f t="shared" si="249"/>
        <v>0</v>
      </c>
      <c r="T1153" s="1">
        <f t="shared" si="250"/>
        <v>0</v>
      </c>
      <c r="U1153" s="2"/>
      <c r="V1153" s="2"/>
      <c r="W1153" s="2"/>
      <c r="X1153" s="2"/>
      <c r="Y1153" s="2"/>
      <c r="Z1153" s="2"/>
      <c r="AA1153" s="1"/>
      <c r="AB1153" s="1"/>
      <c r="AC1153" s="1"/>
      <c r="AD1153" s="1"/>
      <c r="AE1153" s="1"/>
      <c r="AF1153" s="1"/>
    </row>
    <row r="1154" spans="1:32" ht="15.75" customHeight="1">
      <c r="A1154" s="3">
        <v>46067</v>
      </c>
      <c r="B1154" s="1" t="s">
        <v>372</v>
      </c>
      <c r="C1154" s="1">
        <v>2</v>
      </c>
      <c r="D1154" s="1">
        <v>1</v>
      </c>
      <c r="E1154" s="1">
        <f t="shared" si="251"/>
        <v>3</v>
      </c>
      <c r="F1154" s="1">
        <f t="shared" ref="F1154:F1217" si="252">IF(C1154="","",IF(C1154&gt;D1154,1,0))</f>
        <v>1</v>
      </c>
      <c r="G1154" s="1">
        <f t="shared" ref="G1154:G1217" si="253">IF(C1154="","",IF(C1154=D1154,1,0))</f>
        <v>0</v>
      </c>
      <c r="H1154" s="1">
        <f t="shared" ref="H1154:H1217" si="254">IF(C1154="","",IF(C1154&lt;D1154,1,0))</f>
        <v>0</v>
      </c>
      <c r="I1154" s="1">
        <f t="shared" ref="I1154:I1217" si="255">IF(D1154=0,1,0)</f>
        <v>0</v>
      </c>
      <c r="J1154" s="1" t="s">
        <v>362</v>
      </c>
      <c r="K1154" s="1">
        <f t="shared" ref="K1154:K1217" si="256">C1154</f>
        <v>2</v>
      </c>
      <c r="L1154" s="1">
        <f t="shared" ref="L1154:L1217" si="257">D1154</f>
        <v>1</v>
      </c>
      <c r="M1154" s="1">
        <f t="shared" ref="M1154:M1217" si="258">IF(D1154="","",IF(D1154&gt;C1154,3,IF(D1154=C1154,1,0)))</f>
        <v>0</v>
      </c>
      <c r="N1154" s="1">
        <f t="shared" ref="N1154:N1217" si="259">IF(D1154="","",IF(D1154&gt;C1154,1,0))</f>
        <v>0</v>
      </c>
      <c r="O1154" s="1">
        <f t="shared" ref="O1154:O1217" si="260">IF(D1154="","",IF(D1154=C1154,1,0))</f>
        <v>0</v>
      </c>
      <c r="P1154" s="1">
        <f t="shared" ref="P1154:P1217" si="261">IF(D1154="","",IF(D1154&lt;C1154,1,0))</f>
        <v>1</v>
      </c>
      <c r="Q1154" s="1">
        <f t="shared" ref="Q1154:Q1217" si="262">IF(K1154=0,1,0)</f>
        <v>0</v>
      </c>
      <c r="R1154" s="1" t="s">
        <v>359</v>
      </c>
      <c r="S1154" s="1">
        <f t="shared" ref="S1154:S1217" si="263">C1154</f>
        <v>2</v>
      </c>
      <c r="T1154" s="1">
        <f t="shared" ref="T1154:T1217" si="264">D1154</f>
        <v>1</v>
      </c>
      <c r="U1154" s="2">
        <v>2740</v>
      </c>
      <c r="V1154" s="2">
        <v>2741</v>
      </c>
      <c r="W1154" s="2">
        <v>2742</v>
      </c>
      <c r="X1154" s="2"/>
      <c r="Y1154" s="2"/>
      <c r="Z1154" s="2"/>
      <c r="AA1154" s="1"/>
      <c r="AB1154" s="1"/>
      <c r="AC1154" s="1"/>
      <c r="AD1154" s="1"/>
      <c r="AE1154" s="1"/>
      <c r="AF1154" s="1"/>
    </row>
    <row r="1155" spans="1:32" ht="15.75" customHeight="1">
      <c r="A1155" s="3">
        <v>46067</v>
      </c>
      <c r="B1155" s="1" t="s">
        <v>283</v>
      </c>
      <c r="C1155" s="1">
        <v>3</v>
      </c>
      <c r="D1155" s="1">
        <v>2</v>
      </c>
      <c r="E1155" s="1">
        <f t="shared" si="251"/>
        <v>3</v>
      </c>
      <c r="F1155" s="1">
        <f t="shared" si="252"/>
        <v>1</v>
      </c>
      <c r="G1155" s="1">
        <f t="shared" si="253"/>
        <v>0</v>
      </c>
      <c r="H1155" s="1">
        <f t="shared" si="254"/>
        <v>0</v>
      </c>
      <c r="I1155" s="1">
        <f t="shared" si="255"/>
        <v>0</v>
      </c>
      <c r="J1155" s="1" t="s">
        <v>338</v>
      </c>
      <c r="K1155" s="1">
        <f t="shared" si="256"/>
        <v>3</v>
      </c>
      <c r="L1155" s="1">
        <f t="shared" si="257"/>
        <v>2</v>
      </c>
      <c r="M1155" s="1">
        <f t="shared" si="258"/>
        <v>0</v>
      </c>
      <c r="N1155" s="1">
        <f t="shared" si="259"/>
        <v>0</v>
      </c>
      <c r="O1155" s="1">
        <f t="shared" si="260"/>
        <v>0</v>
      </c>
      <c r="P1155" s="1">
        <f t="shared" si="261"/>
        <v>1</v>
      </c>
      <c r="Q1155" s="1">
        <f t="shared" si="262"/>
        <v>0</v>
      </c>
      <c r="R1155" s="1" t="s">
        <v>285</v>
      </c>
      <c r="S1155" s="1">
        <f t="shared" si="263"/>
        <v>3</v>
      </c>
      <c r="T1155" s="1">
        <f t="shared" si="264"/>
        <v>2</v>
      </c>
      <c r="U1155" s="2">
        <v>3419</v>
      </c>
      <c r="V1155" s="2">
        <v>1821</v>
      </c>
      <c r="W1155" s="2">
        <v>2696</v>
      </c>
      <c r="X1155" s="2">
        <v>2439</v>
      </c>
      <c r="Y1155" s="2">
        <v>1822</v>
      </c>
      <c r="Z1155" s="2"/>
      <c r="AA1155" s="1"/>
      <c r="AB1155" s="1"/>
      <c r="AC1155" s="1"/>
      <c r="AD1155" s="1"/>
      <c r="AE1155" s="1"/>
      <c r="AF1155" s="1"/>
    </row>
    <row r="1156" spans="1:32" ht="15.75" customHeight="1">
      <c r="A1156" s="3">
        <v>46067</v>
      </c>
      <c r="B1156" s="1" t="s">
        <v>286</v>
      </c>
      <c r="C1156" s="1">
        <v>5</v>
      </c>
      <c r="D1156" s="1">
        <v>0</v>
      </c>
      <c r="E1156" s="1">
        <f t="shared" ref="E1156:E1219" si="265">IF(C1156="","",IF(C1156&gt;D1156,3,IF(C1156=D1156,1,0)))</f>
        <v>3</v>
      </c>
      <c r="F1156" s="1">
        <f t="shared" si="252"/>
        <v>1</v>
      </c>
      <c r="G1156" s="1">
        <f t="shared" si="253"/>
        <v>0</v>
      </c>
      <c r="H1156" s="1">
        <f t="shared" si="254"/>
        <v>0</v>
      </c>
      <c r="I1156" s="1">
        <f t="shared" si="255"/>
        <v>1</v>
      </c>
      <c r="J1156" s="1" t="s">
        <v>305</v>
      </c>
      <c r="K1156" s="1">
        <f t="shared" si="256"/>
        <v>5</v>
      </c>
      <c r="L1156" s="1">
        <f t="shared" si="257"/>
        <v>0</v>
      </c>
      <c r="M1156" s="1">
        <f t="shared" si="258"/>
        <v>0</v>
      </c>
      <c r="N1156" s="1">
        <f t="shared" si="259"/>
        <v>0</v>
      </c>
      <c r="O1156" s="1">
        <f t="shared" si="260"/>
        <v>0</v>
      </c>
      <c r="P1156" s="1">
        <f t="shared" si="261"/>
        <v>1</v>
      </c>
      <c r="Q1156" s="1">
        <f t="shared" si="262"/>
        <v>0</v>
      </c>
      <c r="R1156" s="1" t="s">
        <v>285</v>
      </c>
      <c r="S1156" s="1">
        <f t="shared" si="263"/>
        <v>5</v>
      </c>
      <c r="T1156" s="1">
        <f t="shared" si="264"/>
        <v>0</v>
      </c>
      <c r="U1156" s="2">
        <v>2140</v>
      </c>
      <c r="V1156" s="2">
        <v>2141</v>
      </c>
      <c r="W1156" s="2">
        <v>2697</v>
      </c>
      <c r="X1156" s="2">
        <v>2698</v>
      </c>
      <c r="Y1156" s="2">
        <v>2699</v>
      </c>
      <c r="Z1156" s="2"/>
      <c r="AA1156" s="1"/>
      <c r="AB1156" s="1"/>
      <c r="AC1156" s="1"/>
      <c r="AD1156" s="1"/>
      <c r="AE1156" s="1"/>
      <c r="AF1156" s="1"/>
    </row>
    <row r="1157" spans="1:32" ht="15.75" customHeight="1">
      <c r="A1157" s="3">
        <v>46067</v>
      </c>
      <c r="B1157" s="1" t="s">
        <v>284</v>
      </c>
      <c r="C1157" s="1">
        <v>3</v>
      </c>
      <c r="D1157" s="1">
        <v>1</v>
      </c>
      <c r="E1157" s="1">
        <f t="shared" si="265"/>
        <v>3</v>
      </c>
      <c r="F1157" s="1">
        <f t="shared" si="252"/>
        <v>1</v>
      </c>
      <c r="G1157" s="1">
        <f t="shared" si="253"/>
        <v>0</v>
      </c>
      <c r="H1157" s="1">
        <f t="shared" si="254"/>
        <v>0</v>
      </c>
      <c r="I1157" s="1">
        <f t="shared" si="255"/>
        <v>0</v>
      </c>
      <c r="J1157" s="1" t="s">
        <v>306</v>
      </c>
      <c r="K1157" s="1">
        <f t="shared" si="256"/>
        <v>3</v>
      </c>
      <c r="L1157" s="1">
        <f t="shared" si="257"/>
        <v>1</v>
      </c>
      <c r="M1157" s="1">
        <f t="shared" si="258"/>
        <v>0</v>
      </c>
      <c r="N1157" s="1">
        <f t="shared" si="259"/>
        <v>0</v>
      </c>
      <c r="O1157" s="1">
        <f t="shared" si="260"/>
        <v>0</v>
      </c>
      <c r="P1157" s="1">
        <f t="shared" si="261"/>
        <v>1</v>
      </c>
      <c r="Q1157" s="1">
        <f t="shared" si="262"/>
        <v>0</v>
      </c>
      <c r="R1157" s="1" t="s">
        <v>285</v>
      </c>
      <c r="S1157" s="1">
        <f t="shared" si="263"/>
        <v>3</v>
      </c>
      <c r="T1157" s="1">
        <f t="shared" si="264"/>
        <v>1</v>
      </c>
      <c r="U1157" s="2">
        <v>9999</v>
      </c>
      <c r="V1157" s="2">
        <v>2700</v>
      </c>
      <c r="W1157" s="2">
        <v>2701</v>
      </c>
      <c r="X1157" s="2">
        <v>2702</v>
      </c>
      <c r="Y1157" s="2"/>
      <c r="Z1157" s="2"/>
      <c r="AA1157" s="1"/>
      <c r="AB1157" s="1"/>
      <c r="AC1157" s="1"/>
      <c r="AD1157" s="1"/>
      <c r="AE1157" s="1"/>
      <c r="AF1157" s="1"/>
    </row>
    <row r="1158" spans="1:32" ht="15.75" customHeight="1">
      <c r="A1158" s="3">
        <v>46068</v>
      </c>
      <c r="B1158" s="1" t="s">
        <v>382</v>
      </c>
      <c r="C1158" s="1">
        <v>1</v>
      </c>
      <c r="D1158" s="1">
        <v>1</v>
      </c>
      <c r="E1158" s="1">
        <f t="shared" si="265"/>
        <v>1</v>
      </c>
      <c r="F1158" s="1">
        <f t="shared" si="252"/>
        <v>0</v>
      </c>
      <c r="G1158" s="1">
        <f t="shared" si="253"/>
        <v>1</v>
      </c>
      <c r="H1158" s="1">
        <f t="shared" si="254"/>
        <v>0</v>
      </c>
      <c r="I1158" s="1">
        <f t="shared" si="255"/>
        <v>0</v>
      </c>
      <c r="J1158" s="1" t="s">
        <v>388</v>
      </c>
      <c r="K1158" s="1">
        <f t="shared" si="256"/>
        <v>1</v>
      </c>
      <c r="L1158" s="1">
        <f t="shared" si="257"/>
        <v>1</v>
      </c>
      <c r="M1158" s="1">
        <f t="shared" si="258"/>
        <v>1</v>
      </c>
      <c r="N1158" s="1">
        <f t="shared" si="259"/>
        <v>0</v>
      </c>
      <c r="O1158" s="1">
        <f t="shared" si="260"/>
        <v>1</v>
      </c>
      <c r="P1158" s="1">
        <f t="shared" si="261"/>
        <v>0</v>
      </c>
      <c r="Q1158" s="1">
        <f t="shared" si="262"/>
        <v>0</v>
      </c>
      <c r="R1158" s="1" t="s">
        <v>383</v>
      </c>
      <c r="S1158" s="1">
        <f t="shared" si="263"/>
        <v>1</v>
      </c>
      <c r="T1158" s="1">
        <f t="shared" si="264"/>
        <v>1</v>
      </c>
      <c r="U1158" s="2">
        <v>2778</v>
      </c>
      <c r="V1158" s="2">
        <v>2779</v>
      </c>
      <c r="W1158" s="2"/>
      <c r="X1158" s="2"/>
      <c r="Y1158" s="2"/>
      <c r="Z1158" s="2"/>
      <c r="AA1158" s="1"/>
      <c r="AB1158" s="1"/>
      <c r="AC1158" s="1"/>
      <c r="AD1158" s="1"/>
      <c r="AE1158" s="1"/>
      <c r="AF1158" s="1"/>
    </row>
    <row r="1159" spans="1:32" ht="15.75" customHeight="1">
      <c r="A1159" s="3">
        <v>46068</v>
      </c>
      <c r="B1159" s="1" t="s">
        <v>43</v>
      </c>
      <c r="C1159" s="1">
        <v>0</v>
      </c>
      <c r="D1159" s="1">
        <v>3</v>
      </c>
      <c r="E1159" s="1">
        <f t="shared" si="265"/>
        <v>0</v>
      </c>
      <c r="F1159" s="1">
        <f t="shared" si="252"/>
        <v>0</v>
      </c>
      <c r="G1159" s="1">
        <f t="shared" si="253"/>
        <v>0</v>
      </c>
      <c r="H1159" s="1">
        <f t="shared" si="254"/>
        <v>1</v>
      </c>
      <c r="I1159" s="1">
        <f t="shared" si="255"/>
        <v>0</v>
      </c>
      <c r="J1159" s="1" t="s">
        <v>92</v>
      </c>
      <c r="K1159" s="1">
        <f t="shared" si="256"/>
        <v>0</v>
      </c>
      <c r="L1159" s="1">
        <f t="shared" si="257"/>
        <v>3</v>
      </c>
      <c r="M1159" s="1">
        <f t="shared" si="258"/>
        <v>3</v>
      </c>
      <c r="N1159" s="1">
        <f t="shared" si="259"/>
        <v>1</v>
      </c>
      <c r="O1159" s="1">
        <f t="shared" si="260"/>
        <v>0</v>
      </c>
      <c r="P1159" s="1">
        <f t="shared" si="261"/>
        <v>0</v>
      </c>
      <c r="Q1159" s="1">
        <f t="shared" si="262"/>
        <v>1</v>
      </c>
      <c r="R1159" s="1" t="s">
        <v>33</v>
      </c>
      <c r="S1159" s="1">
        <f t="shared" si="263"/>
        <v>0</v>
      </c>
      <c r="T1159" s="1">
        <f t="shared" si="264"/>
        <v>3</v>
      </c>
      <c r="U1159" s="2">
        <v>2762</v>
      </c>
      <c r="V1159" s="2">
        <v>1271</v>
      </c>
      <c r="W1159" s="2">
        <v>1271</v>
      </c>
      <c r="X1159" s="2"/>
      <c r="Y1159" s="2"/>
      <c r="Z1159" s="2"/>
      <c r="AA1159" s="1"/>
      <c r="AB1159" s="1"/>
      <c r="AC1159" s="1"/>
      <c r="AD1159" s="1"/>
      <c r="AE1159" s="1"/>
      <c r="AF1159" s="1"/>
    </row>
    <row r="1160" spans="1:32" ht="15.75" customHeight="1">
      <c r="A1160" s="3">
        <v>46068</v>
      </c>
      <c r="B1160" s="1" t="s">
        <v>102</v>
      </c>
      <c r="C1160" s="1">
        <v>0</v>
      </c>
      <c r="D1160" s="1">
        <v>1</v>
      </c>
      <c r="E1160" s="1">
        <f t="shared" si="265"/>
        <v>0</v>
      </c>
      <c r="F1160" s="1">
        <f t="shared" si="252"/>
        <v>0</v>
      </c>
      <c r="G1160" s="1">
        <f t="shared" si="253"/>
        <v>0</v>
      </c>
      <c r="H1160" s="1">
        <f t="shared" si="254"/>
        <v>1</v>
      </c>
      <c r="I1160" s="1">
        <f t="shared" si="255"/>
        <v>0</v>
      </c>
      <c r="J1160" s="1" t="s">
        <v>188</v>
      </c>
      <c r="K1160" s="1">
        <f t="shared" si="256"/>
        <v>0</v>
      </c>
      <c r="L1160" s="1">
        <f t="shared" si="257"/>
        <v>1</v>
      </c>
      <c r="M1160" s="1">
        <f t="shared" si="258"/>
        <v>3</v>
      </c>
      <c r="N1160" s="1">
        <f t="shared" si="259"/>
        <v>1</v>
      </c>
      <c r="O1160" s="1">
        <f t="shared" si="260"/>
        <v>0</v>
      </c>
      <c r="P1160" s="1">
        <f t="shared" si="261"/>
        <v>0</v>
      </c>
      <c r="Q1160" s="1">
        <f t="shared" si="262"/>
        <v>1</v>
      </c>
      <c r="R1160" s="1" t="s">
        <v>104</v>
      </c>
      <c r="S1160" s="1">
        <f t="shared" si="263"/>
        <v>0</v>
      </c>
      <c r="T1160" s="1">
        <f t="shared" si="264"/>
        <v>1</v>
      </c>
      <c r="U1160" s="2">
        <v>2236</v>
      </c>
      <c r="V1160" s="2"/>
      <c r="W1160" s="2"/>
      <c r="X1160" s="2"/>
      <c r="Y1160" s="2"/>
      <c r="Z1160" s="2"/>
      <c r="AA1160" s="1"/>
      <c r="AB1160" s="1"/>
      <c r="AC1160" s="1"/>
      <c r="AD1160" s="1"/>
      <c r="AE1160" s="1"/>
      <c r="AF1160" s="1"/>
    </row>
    <row r="1161" spans="1:32" ht="15.75" customHeight="1">
      <c r="A1161" s="3">
        <v>46068</v>
      </c>
      <c r="B1161" s="1" t="s">
        <v>105</v>
      </c>
      <c r="C1161" s="1">
        <v>1</v>
      </c>
      <c r="D1161" s="1">
        <v>1</v>
      </c>
      <c r="E1161" s="1">
        <f t="shared" si="265"/>
        <v>1</v>
      </c>
      <c r="F1161" s="1">
        <f t="shared" si="252"/>
        <v>0</v>
      </c>
      <c r="G1161" s="1">
        <f t="shared" si="253"/>
        <v>1</v>
      </c>
      <c r="H1161" s="1">
        <f t="shared" si="254"/>
        <v>0</v>
      </c>
      <c r="I1161" s="1">
        <f t="shared" si="255"/>
        <v>0</v>
      </c>
      <c r="J1161" s="1" t="s">
        <v>107</v>
      </c>
      <c r="K1161" s="1">
        <f t="shared" si="256"/>
        <v>1</v>
      </c>
      <c r="L1161" s="1">
        <f t="shared" si="257"/>
        <v>1</v>
      </c>
      <c r="M1161" s="1">
        <f t="shared" si="258"/>
        <v>1</v>
      </c>
      <c r="N1161" s="1">
        <f t="shared" si="259"/>
        <v>0</v>
      </c>
      <c r="O1161" s="1">
        <f t="shared" si="260"/>
        <v>1</v>
      </c>
      <c r="P1161" s="1">
        <f t="shared" si="261"/>
        <v>0</v>
      </c>
      <c r="Q1161" s="1">
        <f t="shared" si="262"/>
        <v>0</v>
      </c>
      <c r="R1161" s="1" t="s">
        <v>104</v>
      </c>
      <c r="S1161" s="1">
        <f t="shared" si="263"/>
        <v>1</v>
      </c>
      <c r="T1161" s="1">
        <f t="shared" si="264"/>
        <v>1</v>
      </c>
      <c r="U1161" s="2">
        <v>1880</v>
      </c>
      <c r="V1161" s="2">
        <v>2763</v>
      </c>
      <c r="W1161" s="2"/>
      <c r="X1161" s="2"/>
      <c r="Y1161" s="2"/>
      <c r="Z1161" s="2"/>
      <c r="AA1161" s="1"/>
      <c r="AB1161" s="1"/>
      <c r="AC1161" s="1"/>
      <c r="AD1161" s="1"/>
      <c r="AE1161" s="1"/>
      <c r="AF1161" s="1"/>
    </row>
    <row r="1162" spans="1:32" ht="15.75" customHeight="1">
      <c r="A1162" s="3">
        <v>46068</v>
      </c>
      <c r="B1162" s="1" t="s">
        <v>314</v>
      </c>
      <c r="C1162" s="1">
        <v>1</v>
      </c>
      <c r="D1162" s="1">
        <v>1</v>
      </c>
      <c r="E1162" s="1">
        <f t="shared" si="265"/>
        <v>1</v>
      </c>
      <c r="F1162" s="1">
        <f t="shared" si="252"/>
        <v>0</v>
      </c>
      <c r="G1162" s="1">
        <f t="shared" si="253"/>
        <v>1</v>
      </c>
      <c r="H1162" s="1">
        <f t="shared" si="254"/>
        <v>0</v>
      </c>
      <c r="I1162" s="1">
        <f t="shared" si="255"/>
        <v>0</v>
      </c>
      <c r="J1162" s="1" t="s">
        <v>318</v>
      </c>
      <c r="K1162" s="1">
        <f t="shared" si="256"/>
        <v>1</v>
      </c>
      <c r="L1162" s="1">
        <f t="shared" si="257"/>
        <v>1</v>
      </c>
      <c r="M1162" s="1">
        <f t="shared" si="258"/>
        <v>1</v>
      </c>
      <c r="N1162" s="1">
        <f t="shared" si="259"/>
        <v>0</v>
      </c>
      <c r="O1162" s="1">
        <f t="shared" si="260"/>
        <v>1</v>
      </c>
      <c r="P1162" s="1">
        <f t="shared" si="261"/>
        <v>0</v>
      </c>
      <c r="Q1162" s="1">
        <f t="shared" si="262"/>
        <v>0</v>
      </c>
      <c r="R1162" s="1" t="s">
        <v>293</v>
      </c>
      <c r="S1162" s="1">
        <f t="shared" si="263"/>
        <v>1</v>
      </c>
      <c r="T1162" s="1">
        <f t="shared" si="264"/>
        <v>1</v>
      </c>
      <c r="U1162" s="2">
        <v>2769</v>
      </c>
      <c r="V1162" s="2">
        <v>2770</v>
      </c>
      <c r="W1162" s="2"/>
      <c r="X1162" s="2"/>
      <c r="Y1162" s="2"/>
      <c r="Z1162" s="2"/>
      <c r="AA1162" s="1"/>
      <c r="AB1162" s="1"/>
      <c r="AC1162" s="1"/>
      <c r="AD1162" s="1"/>
      <c r="AE1162" s="1"/>
      <c r="AF1162" s="1"/>
    </row>
    <row r="1163" spans="1:32" ht="15.75" customHeight="1">
      <c r="A1163" s="3">
        <v>46068</v>
      </c>
      <c r="B1163" s="1" t="s">
        <v>320</v>
      </c>
      <c r="C1163" s="1">
        <v>7</v>
      </c>
      <c r="D1163" s="1">
        <v>2</v>
      </c>
      <c r="E1163" s="1">
        <f t="shared" si="265"/>
        <v>3</v>
      </c>
      <c r="F1163" s="1">
        <f t="shared" si="252"/>
        <v>1</v>
      </c>
      <c r="G1163" s="1">
        <f t="shared" si="253"/>
        <v>0</v>
      </c>
      <c r="H1163" s="1">
        <f t="shared" si="254"/>
        <v>0</v>
      </c>
      <c r="I1163" s="1">
        <f t="shared" si="255"/>
        <v>0</v>
      </c>
      <c r="J1163" s="1" t="s">
        <v>317</v>
      </c>
      <c r="K1163" s="1">
        <f t="shared" si="256"/>
        <v>7</v>
      </c>
      <c r="L1163" s="1">
        <f t="shared" si="257"/>
        <v>2</v>
      </c>
      <c r="M1163" s="1">
        <f t="shared" si="258"/>
        <v>0</v>
      </c>
      <c r="N1163" s="1">
        <f t="shared" si="259"/>
        <v>0</v>
      </c>
      <c r="O1163" s="1">
        <f t="shared" si="260"/>
        <v>0</v>
      </c>
      <c r="P1163" s="1">
        <f t="shared" si="261"/>
        <v>1</v>
      </c>
      <c r="Q1163" s="1">
        <f t="shared" si="262"/>
        <v>0</v>
      </c>
      <c r="R1163" s="1" t="s">
        <v>293</v>
      </c>
      <c r="S1163" s="1">
        <f t="shared" si="263"/>
        <v>7</v>
      </c>
      <c r="T1163" s="1">
        <f t="shared" si="264"/>
        <v>2</v>
      </c>
      <c r="U1163" s="2">
        <v>2328</v>
      </c>
      <c r="V1163" s="2">
        <v>2771</v>
      </c>
      <c r="W1163" s="2">
        <v>2772</v>
      </c>
      <c r="X1163" s="2">
        <v>2328</v>
      </c>
      <c r="Y1163" s="2">
        <v>2773</v>
      </c>
      <c r="Z1163" s="2">
        <v>2773</v>
      </c>
      <c r="AA1163" s="1">
        <v>2774</v>
      </c>
      <c r="AB1163" s="1">
        <v>2775</v>
      </c>
      <c r="AC1163" s="1">
        <v>2776</v>
      </c>
      <c r="AD1163" s="1"/>
      <c r="AE1163" s="1"/>
      <c r="AF1163" s="1"/>
    </row>
    <row r="1164" spans="1:32" ht="15.75" customHeight="1">
      <c r="A1164" s="3">
        <v>46068</v>
      </c>
      <c r="B1164" s="1" t="s">
        <v>319</v>
      </c>
      <c r="C1164" s="1">
        <v>1</v>
      </c>
      <c r="D1164" s="1">
        <v>0</v>
      </c>
      <c r="E1164" s="1">
        <f t="shared" si="265"/>
        <v>3</v>
      </c>
      <c r="F1164" s="1">
        <f t="shared" si="252"/>
        <v>1</v>
      </c>
      <c r="G1164" s="1">
        <f t="shared" si="253"/>
        <v>0</v>
      </c>
      <c r="H1164" s="1">
        <f t="shared" si="254"/>
        <v>0</v>
      </c>
      <c r="I1164" s="1">
        <f t="shared" si="255"/>
        <v>1</v>
      </c>
      <c r="J1164" s="1" t="s">
        <v>313</v>
      </c>
      <c r="K1164" s="1">
        <f t="shared" si="256"/>
        <v>1</v>
      </c>
      <c r="L1164" s="1">
        <f t="shared" si="257"/>
        <v>0</v>
      </c>
      <c r="M1164" s="1">
        <f t="shared" si="258"/>
        <v>0</v>
      </c>
      <c r="N1164" s="1">
        <f t="shared" si="259"/>
        <v>0</v>
      </c>
      <c r="O1164" s="1">
        <f t="shared" si="260"/>
        <v>0</v>
      </c>
      <c r="P1164" s="1">
        <f t="shared" si="261"/>
        <v>1</v>
      </c>
      <c r="Q1164" s="1">
        <f t="shared" si="262"/>
        <v>0</v>
      </c>
      <c r="R1164" s="1" t="s">
        <v>293</v>
      </c>
      <c r="S1164" s="1">
        <f t="shared" si="263"/>
        <v>1</v>
      </c>
      <c r="T1164" s="1">
        <f t="shared" si="264"/>
        <v>0</v>
      </c>
      <c r="U1164" s="2">
        <v>2522</v>
      </c>
      <c r="V1164" s="2"/>
      <c r="W1164" s="2"/>
      <c r="X1164" s="2"/>
      <c r="Y1164" s="2"/>
      <c r="Z1164" s="2"/>
      <c r="AA1164" s="1"/>
      <c r="AB1164" s="1"/>
      <c r="AC1164" s="1"/>
      <c r="AD1164" s="1"/>
      <c r="AE1164" s="1"/>
      <c r="AF1164" s="1"/>
    </row>
    <row r="1165" spans="1:32" ht="15.75" customHeight="1">
      <c r="A1165" s="3">
        <v>46068</v>
      </c>
      <c r="B1165" s="1" t="s">
        <v>315</v>
      </c>
      <c r="C1165" s="1">
        <v>1</v>
      </c>
      <c r="D1165" s="1">
        <v>1</v>
      </c>
      <c r="E1165" s="1">
        <f t="shared" si="265"/>
        <v>1</v>
      </c>
      <c r="F1165" s="1">
        <f t="shared" si="252"/>
        <v>0</v>
      </c>
      <c r="G1165" s="1">
        <f t="shared" si="253"/>
        <v>1</v>
      </c>
      <c r="H1165" s="1">
        <f t="shared" si="254"/>
        <v>0</v>
      </c>
      <c r="I1165" s="1">
        <f t="shared" si="255"/>
        <v>0</v>
      </c>
      <c r="J1165" s="1" t="s">
        <v>316</v>
      </c>
      <c r="K1165" s="1">
        <f t="shared" si="256"/>
        <v>1</v>
      </c>
      <c r="L1165" s="1">
        <f t="shared" si="257"/>
        <v>1</v>
      </c>
      <c r="M1165" s="1">
        <f t="shared" si="258"/>
        <v>1</v>
      </c>
      <c r="N1165" s="1">
        <f t="shared" si="259"/>
        <v>0</v>
      </c>
      <c r="O1165" s="1">
        <f t="shared" si="260"/>
        <v>1</v>
      </c>
      <c r="P1165" s="1">
        <f t="shared" si="261"/>
        <v>0</v>
      </c>
      <c r="Q1165" s="1">
        <f t="shared" si="262"/>
        <v>0</v>
      </c>
      <c r="R1165" s="1" t="s">
        <v>293</v>
      </c>
      <c r="S1165" s="1">
        <f t="shared" si="263"/>
        <v>1</v>
      </c>
      <c r="T1165" s="1">
        <f t="shared" si="264"/>
        <v>1</v>
      </c>
      <c r="U1165" s="2">
        <v>1836</v>
      </c>
      <c r="V1165" s="2">
        <v>2583</v>
      </c>
      <c r="W1165" s="2"/>
      <c r="X1165" s="2"/>
      <c r="Y1165" s="2"/>
      <c r="Z1165" s="2"/>
      <c r="AA1165" s="1"/>
      <c r="AB1165" s="1"/>
      <c r="AC1165" s="1"/>
      <c r="AD1165" s="1"/>
      <c r="AE1165" s="1"/>
      <c r="AF1165" s="1"/>
    </row>
    <row r="1166" spans="1:32" ht="15.75" customHeight="1">
      <c r="A1166" s="3">
        <v>46068</v>
      </c>
      <c r="B1166" s="1" t="s">
        <v>122</v>
      </c>
      <c r="C1166" s="1">
        <v>0</v>
      </c>
      <c r="D1166" s="1">
        <v>1</v>
      </c>
      <c r="E1166" s="1">
        <f t="shared" si="265"/>
        <v>0</v>
      </c>
      <c r="F1166" s="1">
        <f t="shared" si="252"/>
        <v>0</v>
      </c>
      <c r="G1166" s="1">
        <f t="shared" si="253"/>
        <v>0</v>
      </c>
      <c r="H1166" s="1">
        <f t="shared" si="254"/>
        <v>1</v>
      </c>
      <c r="I1166" s="1">
        <f t="shared" si="255"/>
        <v>0</v>
      </c>
      <c r="J1166" s="1" t="s">
        <v>128</v>
      </c>
      <c r="K1166" s="1">
        <f t="shared" si="256"/>
        <v>0</v>
      </c>
      <c r="L1166" s="1">
        <f t="shared" si="257"/>
        <v>1</v>
      </c>
      <c r="M1166" s="1">
        <f t="shared" si="258"/>
        <v>3</v>
      </c>
      <c r="N1166" s="1">
        <f t="shared" si="259"/>
        <v>1</v>
      </c>
      <c r="O1166" s="1">
        <f t="shared" si="260"/>
        <v>0</v>
      </c>
      <c r="P1166" s="1">
        <f t="shared" si="261"/>
        <v>0</v>
      </c>
      <c r="Q1166" s="1">
        <f t="shared" si="262"/>
        <v>1</v>
      </c>
      <c r="R1166" s="1" t="s">
        <v>123</v>
      </c>
      <c r="S1166" s="1">
        <f t="shared" si="263"/>
        <v>0</v>
      </c>
      <c r="T1166" s="1">
        <f t="shared" si="264"/>
        <v>1</v>
      </c>
      <c r="U1166" s="2">
        <v>1308</v>
      </c>
      <c r="V1166" s="2"/>
      <c r="W1166" s="2"/>
      <c r="X1166" s="2"/>
      <c r="Y1166" s="2"/>
      <c r="Z1166" s="2"/>
      <c r="AA1166" s="1"/>
      <c r="AB1166" s="1"/>
      <c r="AC1166" s="1"/>
      <c r="AD1166" s="1"/>
      <c r="AE1166" s="1"/>
      <c r="AF1166" s="1"/>
    </row>
    <row r="1167" spans="1:32" ht="15.75" customHeight="1">
      <c r="A1167" s="3">
        <v>46068</v>
      </c>
      <c r="B1167" s="1" t="s">
        <v>303</v>
      </c>
      <c r="C1167" s="1">
        <v>1</v>
      </c>
      <c r="D1167" s="1">
        <v>0</v>
      </c>
      <c r="E1167" s="1">
        <f t="shared" si="265"/>
        <v>3</v>
      </c>
      <c r="F1167" s="1">
        <f t="shared" si="252"/>
        <v>1</v>
      </c>
      <c r="G1167" s="1">
        <f t="shared" si="253"/>
        <v>0</v>
      </c>
      <c r="H1167" s="1">
        <f t="shared" si="254"/>
        <v>0</v>
      </c>
      <c r="I1167" s="1">
        <f t="shared" si="255"/>
        <v>1</v>
      </c>
      <c r="J1167" s="1" t="s">
        <v>339</v>
      </c>
      <c r="K1167" s="1">
        <f t="shared" si="256"/>
        <v>1</v>
      </c>
      <c r="L1167" s="1">
        <f t="shared" si="257"/>
        <v>0</v>
      </c>
      <c r="M1167" s="1">
        <f t="shared" si="258"/>
        <v>0</v>
      </c>
      <c r="N1167" s="1">
        <f t="shared" si="259"/>
        <v>0</v>
      </c>
      <c r="O1167" s="1">
        <f t="shared" si="260"/>
        <v>0</v>
      </c>
      <c r="P1167" s="1">
        <f t="shared" si="261"/>
        <v>1</v>
      </c>
      <c r="Q1167" s="1">
        <f t="shared" si="262"/>
        <v>0</v>
      </c>
      <c r="R1167" s="1" t="s">
        <v>322</v>
      </c>
      <c r="S1167" s="1">
        <f t="shared" si="263"/>
        <v>1</v>
      </c>
      <c r="T1167" s="1">
        <f t="shared" si="264"/>
        <v>0</v>
      </c>
      <c r="U1167" s="2">
        <v>2843</v>
      </c>
      <c r="V1167" s="2"/>
      <c r="W1167" s="2"/>
      <c r="X1167" s="2"/>
      <c r="Y1167" s="2"/>
      <c r="Z1167" s="2"/>
      <c r="AA1167" s="1"/>
      <c r="AB1167" s="1"/>
      <c r="AC1167" s="1"/>
      <c r="AD1167" s="1"/>
      <c r="AE1167" s="1"/>
      <c r="AF1167" s="1"/>
    </row>
    <row r="1168" spans="1:32" ht="15.75" customHeight="1">
      <c r="A1168" s="3">
        <v>46068</v>
      </c>
      <c r="B1168" s="1" t="s">
        <v>321</v>
      </c>
      <c r="C1168" s="1">
        <v>2</v>
      </c>
      <c r="D1168" s="1">
        <v>0</v>
      </c>
      <c r="E1168" s="1">
        <f t="shared" si="265"/>
        <v>3</v>
      </c>
      <c r="F1168" s="1">
        <f t="shared" si="252"/>
        <v>1</v>
      </c>
      <c r="G1168" s="1">
        <f t="shared" si="253"/>
        <v>0</v>
      </c>
      <c r="H1168" s="1">
        <f t="shared" si="254"/>
        <v>0</v>
      </c>
      <c r="I1168" s="1">
        <f t="shared" si="255"/>
        <v>1</v>
      </c>
      <c r="J1168" s="1" t="s">
        <v>356</v>
      </c>
      <c r="K1168" s="1">
        <f t="shared" si="256"/>
        <v>2</v>
      </c>
      <c r="L1168" s="1">
        <f t="shared" si="257"/>
        <v>0</v>
      </c>
      <c r="M1168" s="1">
        <f t="shared" si="258"/>
        <v>0</v>
      </c>
      <c r="N1168" s="1">
        <f t="shared" si="259"/>
        <v>0</v>
      </c>
      <c r="O1168" s="1">
        <f t="shared" si="260"/>
        <v>0</v>
      </c>
      <c r="P1168" s="1">
        <f t="shared" si="261"/>
        <v>1</v>
      </c>
      <c r="Q1168" s="1">
        <f t="shared" si="262"/>
        <v>0</v>
      </c>
      <c r="R1168" s="1" t="s">
        <v>322</v>
      </c>
      <c r="S1168" s="1">
        <f t="shared" si="263"/>
        <v>2</v>
      </c>
      <c r="T1168" s="1">
        <f t="shared" si="264"/>
        <v>0</v>
      </c>
      <c r="U1168" s="2">
        <v>2764</v>
      </c>
      <c r="V1168" s="2">
        <v>2765</v>
      </c>
      <c r="W1168" s="2"/>
      <c r="X1168" s="2"/>
      <c r="Y1168" s="2"/>
      <c r="Z1168" s="2"/>
      <c r="AA1168" s="1"/>
      <c r="AB1168" s="1"/>
      <c r="AC1168" s="1"/>
      <c r="AD1168" s="1"/>
      <c r="AE1168" s="1"/>
      <c r="AF1168" s="1"/>
    </row>
    <row r="1169" spans="1:32" ht="15.75" customHeight="1">
      <c r="A1169" s="3">
        <v>46068</v>
      </c>
      <c r="B1169" s="1" t="s">
        <v>302</v>
      </c>
      <c r="C1169" s="1">
        <v>1</v>
      </c>
      <c r="D1169" s="1">
        <v>1</v>
      </c>
      <c r="E1169" s="1">
        <f t="shared" si="265"/>
        <v>1</v>
      </c>
      <c r="F1169" s="1">
        <f t="shared" si="252"/>
        <v>0</v>
      </c>
      <c r="G1169" s="1">
        <f t="shared" si="253"/>
        <v>1</v>
      </c>
      <c r="H1169" s="1">
        <f t="shared" si="254"/>
        <v>0</v>
      </c>
      <c r="I1169" s="1">
        <f t="shared" si="255"/>
        <v>0</v>
      </c>
      <c r="J1169" s="1" t="s">
        <v>355</v>
      </c>
      <c r="K1169" s="1">
        <f t="shared" si="256"/>
        <v>1</v>
      </c>
      <c r="L1169" s="1">
        <f t="shared" si="257"/>
        <v>1</v>
      </c>
      <c r="M1169" s="1">
        <f t="shared" si="258"/>
        <v>1</v>
      </c>
      <c r="N1169" s="1">
        <f t="shared" si="259"/>
        <v>0</v>
      </c>
      <c r="O1169" s="1">
        <f t="shared" si="260"/>
        <v>1</v>
      </c>
      <c r="P1169" s="1">
        <f t="shared" si="261"/>
        <v>0</v>
      </c>
      <c r="Q1169" s="1">
        <f t="shared" si="262"/>
        <v>0</v>
      </c>
      <c r="R1169" s="1" t="s">
        <v>322</v>
      </c>
      <c r="S1169" s="1">
        <f t="shared" si="263"/>
        <v>1</v>
      </c>
      <c r="T1169" s="1">
        <f t="shared" si="264"/>
        <v>1</v>
      </c>
      <c r="U1169" s="2">
        <v>2357</v>
      </c>
      <c r="V1169" s="2">
        <v>2634</v>
      </c>
      <c r="W1169" s="2"/>
      <c r="X1169" s="2"/>
      <c r="Y1169" s="2"/>
      <c r="Z1169" s="2"/>
      <c r="AA1169" s="1"/>
      <c r="AB1169" s="1"/>
      <c r="AC1169" s="1"/>
      <c r="AD1169" s="1"/>
      <c r="AE1169" s="1"/>
      <c r="AF1169" s="1"/>
    </row>
    <row r="1170" spans="1:32" ht="15.75" customHeight="1">
      <c r="A1170" s="3">
        <v>46068</v>
      </c>
      <c r="B1170" s="1" t="s">
        <v>347</v>
      </c>
      <c r="C1170" s="1">
        <v>2</v>
      </c>
      <c r="D1170" s="1">
        <v>0</v>
      </c>
      <c r="E1170" s="1">
        <f t="shared" si="265"/>
        <v>3</v>
      </c>
      <c r="F1170" s="1">
        <f t="shared" si="252"/>
        <v>1</v>
      </c>
      <c r="G1170" s="1">
        <f t="shared" si="253"/>
        <v>0</v>
      </c>
      <c r="H1170" s="1">
        <f t="shared" si="254"/>
        <v>0</v>
      </c>
      <c r="I1170" s="1">
        <f t="shared" si="255"/>
        <v>1</v>
      </c>
      <c r="J1170" s="1" t="s">
        <v>340</v>
      </c>
      <c r="K1170" s="1">
        <f t="shared" si="256"/>
        <v>2</v>
      </c>
      <c r="L1170" s="1">
        <f t="shared" si="257"/>
        <v>0</v>
      </c>
      <c r="M1170" s="1">
        <f t="shared" si="258"/>
        <v>0</v>
      </c>
      <c r="N1170" s="1">
        <f t="shared" si="259"/>
        <v>0</v>
      </c>
      <c r="O1170" s="1">
        <f t="shared" si="260"/>
        <v>0</v>
      </c>
      <c r="P1170" s="1">
        <f t="shared" si="261"/>
        <v>1</v>
      </c>
      <c r="Q1170" s="1">
        <f t="shared" si="262"/>
        <v>0</v>
      </c>
      <c r="R1170" s="1" t="s">
        <v>322</v>
      </c>
      <c r="S1170" s="1">
        <f t="shared" si="263"/>
        <v>2</v>
      </c>
      <c r="T1170" s="1">
        <f t="shared" si="264"/>
        <v>0</v>
      </c>
      <c r="U1170" s="2">
        <v>2766</v>
      </c>
      <c r="V1170" s="2">
        <v>2535</v>
      </c>
      <c r="W1170" s="2"/>
      <c r="X1170" s="2"/>
      <c r="Y1170" s="2"/>
      <c r="Z1170" s="2"/>
      <c r="AA1170" s="1"/>
      <c r="AB1170" s="1"/>
      <c r="AC1170" s="1"/>
      <c r="AD1170" s="1"/>
      <c r="AE1170" s="1"/>
      <c r="AF1170" s="1"/>
    </row>
    <row r="1171" spans="1:32" ht="15.75" customHeight="1">
      <c r="A1171" s="3">
        <v>46068</v>
      </c>
      <c r="B1171" s="1" t="s">
        <v>343</v>
      </c>
      <c r="C1171" s="1">
        <v>0</v>
      </c>
      <c r="D1171" s="1">
        <v>2</v>
      </c>
      <c r="E1171" s="1">
        <f t="shared" si="265"/>
        <v>0</v>
      </c>
      <c r="F1171" s="1">
        <f t="shared" si="252"/>
        <v>0</v>
      </c>
      <c r="G1171" s="1">
        <f t="shared" si="253"/>
        <v>0</v>
      </c>
      <c r="H1171" s="1">
        <f t="shared" si="254"/>
        <v>1</v>
      </c>
      <c r="I1171" s="1">
        <f t="shared" si="255"/>
        <v>0</v>
      </c>
      <c r="J1171" s="1" t="s">
        <v>341</v>
      </c>
      <c r="K1171" s="1">
        <f t="shared" si="256"/>
        <v>0</v>
      </c>
      <c r="L1171" s="1">
        <f t="shared" si="257"/>
        <v>2</v>
      </c>
      <c r="M1171" s="1">
        <f t="shared" si="258"/>
        <v>3</v>
      </c>
      <c r="N1171" s="1">
        <f t="shared" si="259"/>
        <v>1</v>
      </c>
      <c r="O1171" s="1">
        <f t="shared" si="260"/>
        <v>0</v>
      </c>
      <c r="P1171" s="1">
        <f t="shared" si="261"/>
        <v>0</v>
      </c>
      <c r="Q1171" s="1">
        <f t="shared" si="262"/>
        <v>1</v>
      </c>
      <c r="R1171" s="1" t="s">
        <v>322</v>
      </c>
      <c r="S1171" s="1">
        <f t="shared" si="263"/>
        <v>0</v>
      </c>
      <c r="T1171" s="1">
        <f t="shared" si="264"/>
        <v>2</v>
      </c>
      <c r="U1171" s="2">
        <v>1909</v>
      </c>
      <c r="V1171" s="2">
        <v>2767</v>
      </c>
      <c r="W1171" s="2"/>
      <c r="X1171" s="2"/>
      <c r="Y1171" s="2"/>
      <c r="Z1171" s="2"/>
      <c r="AA1171" s="1"/>
      <c r="AB1171" s="1"/>
      <c r="AC1171" s="1"/>
      <c r="AD1171" s="1"/>
      <c r="AE1171" s="1"/>
      <c r="AF1171" s="1"/>
    </row>
    <row r="1172" spans="1:32" ht="15.75" customHeight="1">
      <c r="A1172" s="3">
        <v>46068</v>
      </c>
      <c r="B1172" s="1" t="s">
        <v>342</v>
      </c>
      <c r="C1172" s="1">
        <v>0</v>
      </c>
      <c r="D1172" s="1">
        <v>0</v>
      </c>
      <c r="E1172" s="1">
        <f t="shared" si="265"/>
        <v>1</v>
      </c>
      <c r="F1172" s="1">
        <f t="shared" si="252"/>
        <v>0</v>
      </c>
      <c r="G1172" s="1">
        <f t="shared" si="253"/>
        <v>1</v>
      </c>
      <c r="H1172" s="1">
        <f t="shared" si="254"/>
        <v>0</v>
      </c>
      <c r="I1172" s="1">
        <f t="shared" si="255"/>
        <v>1</v>
      </c>
      <c r="J1172" s="1" t="s">
        <v>346</v>
      </c>
      <c r="K1172" s="1">
        <f t="shared" si="256"/>
        <v>0</v>
      </c>
      <c r="L1172" s="1">
        <f t="shared" si="257"/>
        <v>0</v>
      </c>
      <c r="M1172" s="1">
        <f t="shared" si="258"/>
        <v>1</v>
      </c>
      <c r="N1172" s="1">
        <f t="shared" si="259"/>
        <v>0</v>
      </c>
      <c r="O1172" s="1">
        <f t="shared" si="260"/>
        <v>1</v>
      </c>
      <c r="P1172" s="1">
        <f t="shared" si="261"/>
        <v>0</v>
      </c>
      <c r="Q1172" s="1">
        <f t="shared" si="262"/>
        <v>1</v>
      </c>
      <c r="R1172" s="1" t="s">
        <v>322</v>
      </c>
      <c r="S1172" s="1">
        <f t="shared" si="263"/>
        <v>0</v>
      </c>
      <c r="T1172" s="1">
        <f t="shared" si="264"/>
        <v>0</v>
      </c>
      <c r="U1172" s="2"/>
      <c r="V1172" s="2"/>
      <c r="W1172" s="2"/>
      <c r="X1172" s="2"/>
      <c r="Y1172" s="2"/>
      <c r="Z1172" s="2"/>
      <c r="AA1172" s="1"/>
      <c r="AB1172" s="1"/>
      <c r="AC1172" s="1"/>
      <c r="AD1172" s="1"/>
      <c r="AE1172" s="1"/>
      <c r="AF1172" s="1"/>
    </row>
    <row r="1173" spans="1:32" ht="15.75" customHeight="1">
      <c r="A1173" s="3">
        <v>46068</v>
      </c>
      <c r="B1173" s="1" t="s">
        <v>46</v>
      </c>
      <c r="C1173" s="1">
        <v>2</v>
      </c>
      <c r="D1173" s="1">
        <v>2</v>
      </c>
      <c r="E1173" s="1">
        <f t="shared" si="265"/>
        <v>1</v>
      </c>
      <c r="F1173" s="1">
        <f t="shared" si="252"/>
        <v>0</v>
      </c>
      <c r="G1173" s="1">
        <f t="shared" si="253"/>
        <v>1</v>
      </c>
      <c r="H1173" s="1">
        <f t="shared" si="254"/>
        <v>0</v>
      </c>
      <c r="I1173" s="1">
        <f t="shared" si="255"/>
        <v>0</v>
      </c>
      <c r="J1173" s="1" t="s">
        <v>66</v>
      </c>
      <c r="K1173" s="1">
        <f t="shared" si="256"/>
        <v>2</v>
      </c>
      <c r="L1173" s="1">
        <f t="shared" si="257"/>
        <v>2</v>
      </c>
      <c r="M1173" s="1">
        <f t="shared" si="258"/>
        <v>1</v>
      </c>
      <c r="N1173" s="1">
        <f t="shared" si="259"/>
        <v>0</v>
      </c>
      <c r="O1173" s="1">
        <f t="shared" si="260"/>
        <v>1</v>
      </c>
      <c r="P1173" s="1">
        <f t="shared" si="261"/>
        <v>0</v>
      </c>
      <c r="Q1173" s="1">
        <f t="shared" si="262"/>
        <v>0</v>
      </c>
      <c r="R1173" s="1" t="s">
        <v>36</v>
      </c>
      <c r="S1173" s="1">
        <f t="shared" si="263"/>
        <v>2</v>
      </c>
      <c r="T1173" s="1">
        <f t="shared" si="264"/>
        <v>2</v>
      </c>
      <c r="U1173" s="2">
        <v>2761</v>
      </c>
      <c r="V1173" s="2">
        <v>1426</v>
      </c>
      <c r="W1173" s="2">
        <v>1039</v>
      </c>
      <c r="X1173" s="2">
        <v>1039</v>
      </c>
      <c r="Y1173" s="2"/>
      <c r="Z1173" s="2"/>
      <c r="AA1173" s="1"/>
      <c r="AB1173" s="1"/>
      <c r="AC1173" s="1"/>
      <c r="AD1173" s="1"/>
      <c r="AE1173" s="1"/>
      <c r="AF1173" s="1"/>
    </row>
    <row r="1174" spans="1:32" ht="15.75" customHeight="1">
      <c r="A1174" s="3">
        <v>46068</v>
      </c>
      <c r="B1174" s="1" t="s">
        <v>266</v>
      </c>
      <c r="C1174" s="1">
        <v>1</v>
      </c>
      <c r="D1174" s="1">
        <v>2</v>
      </c>
      <c r="E1174" s="1">
        <f t="shared" si="265"/>
        <v>0</v>
      </c>
      <c r="F1174" s="1">
        <f t="shared" si="252"/>
        <v>0</v>
      </c>
      <c r="G1174" s="1">
        <f t="shared" si="253"/>
        <v>0</v>
      </c>
      <c r="H1174" s="1">
        <f t="shared" si="254"/>
        <v>1</v>
      </c>
      <c r="I1174" s="1">
        <f t="shared" si="255"/>
        <v>0</v>
      </c>
      <c r="J1174" s="1" t="s">
        <v>206</v>
      </c>
      <c r="K1174" s="1">
        <f t="shared" si="256"/>
        <v>1</v>
      </c>
      <c r="L1174" s="1">
        <f t="shared" si="257"/>
        <v>2</v>
      </c>
      <c r="M1174" s="1">
        <f t="shared" si="258"/>
        <v>3</v>
      </c>
      <c r="N1174" s="1">
        <f t="shared" si="259"/>
        <v>1</v>
      </c>
      <c r="O1174" s="1">
        <f t="shared" si="260"/>
        <v>0</v>
      </c>
      <c r="P1174" s="1">
        <f t="shared" si="261"/>
        <v>0</v>
      </c>
      <c r="Q1174" s="1">
        <f t="shared" si="262"/>
        <v>0</v>
      </c>
      <c r="R1174" s="1" t="s">
        <v>208</v>
      </c>
      <c r="S1174" s="1">
        <f t="shared" si="263"/>
        <v>1</v>
      </c>
      <c r="T1174" s="1">
        <f t="shared" si="264"/>
        <v>2</v>
      </c>
      <c r="U1174" s="2">
        <v>2757</v>
      </c>
      <c r="V1174" s="2">
        <v>2758</v>
      </c>
      <c r="W1174" s="2">
        <v>2751</v>
      </c>
      <c r="X1174" s="2"/>
      <c r="Y1174" s="2"/>
      <c r="Z1174" s="2"/>
      <c r="AA1174" s="1"/>
      <c r="AB1174" s="1"/>
      <c r="AC1174" s="1"/>
      <c r="AD1174" s="1"/>
      <c r="AE1174" s="1"/>
      <c r="AF1174" s="1"/>
    </row>
    <row r="1175" spans="1:32" ht="15.75" customHeight="1">
      <c r="A1175" s="3">
        <v>46068</v>
      </c>
      <c r="B1175" s="1" t="s">
        <v>307</v>
      </c>
      <c r="C1175" s="1">
        <v>0</v>
      </c>
      <c r="D1175" s="1">
        <v>0</v>
      </c>
      <c r="E1175" s="1">
        <f t="shared" si="265"/>
        <v>1</v>
      </c>
      <c r="F1175" s="1">
        <f t="shared" si="252"/>
        <v>0</v>
      </c>
      <c r="G1175" s="1">
        <f t="shared" si="253"/>
        <v>1</v>
      </c>
      <c r="H1175" s="1">
        <f t="shared" si="254"/>
        <v>0</v>
      </c>
      <c r="I1175" s="1">
        <f t="shared" si="255"/>
        <v>1</v>
      </c>
      <c r="J1175" s="1" t="s">
        <v>279</v>
      </c>
      <c r="K1175" s="1">
        <f t="shared" si="256"/>
        <v>0</v>
      </c>
      <c r="L1175" s="1">
        <f t="shared" si="257"/>
        <v>0</v>
      </c>
      <c r="M1175" s="1">
        <f t="shared" si="258"/>
        <v>1</v>
      </c>
      <c r="N1175" s="1">
        <f t="shared" si="259"/>
        <v>0</v>
      </c>
      <c r="O1175" s="1">
        <f t="shared" si="260"/>
        <v>1</v>
      </c>
      <c r="P1175" s="1">
        <f t="shared" si="261"/>
        <v>0</v>
      </c>
      <c r="Q1175" s="1">
        <f t="shared" si="262"/>
        <v>1</v>
      </c>
      <c r="R1175" s="1" t="s">
        <v>280</v>
      </c>
      <c r="S1175" s="1">
        <f t="shared" si="263"/>
        <v>0</v>
      </c>
      <c r="T1175" s="1">
        <f t="shared" si="264"/>
        <v>0</v>
      </c>
      <c r="U1175" s="2"/>
      <c r="V1175" s="2"/>
      <c r="W1175" s="2"/>
      <c r="X1175" s="2"/>
      <c r="Y1175" s="2"/>
      <c r="Z1175" s="2"/>
      <c r="AA1175" s="1"/>
      <c r="AB1175" s="1"/>
      <c r="AC1175" s="1"/>
      <c r="AD1175" s="1"/>
      <c r="AE1175" s="1"/>
      <c r="AF1175" s="1"/>
    </row>
    <row r="1176" spans="1:32" ht="15.75" customHeight="1">
      <c r="A1176" s="3">
        <v>46068</v>
      </c>
      <c r="B1176" s="1" t="s">
        <v>148</v>
      </c>
      <c r="C1176" s="1">
        <v>1</v>
      </c>
      <c r="D1176" s="1">
        <v>1</v>
      </c>
      <c r="E1176" s="1">
        <f t="shared" si="265"/>
        <v>1</v>
      </c>
      <c r="F1176" s="1">
        <f t="shared" si="252"/>
        <v>0</v>
      </c>
      <c r="G1176" s="1">
        <f t="shared" si="253"/>
        <v>1</v>
      </c>
      <c r="H1176" s="1">
        <f t="shared" si="254"/>
        <v>0</v>
      </c>
      <c r="I1176" s="1">
        <f t="shared" si="255"/>
        <v>0</v>
      </c>
      <c r="J1176" s="1" t="s">
        <v>142</v>
      </c>
      <c r="K1176" s="1">
        <f t="shared" si="256"/>
        <v>1</v>
      </c>
      <c r="L1176" s="1">
        <f t="shared" si="257"/>
        <v>1</v>
      </c>
      <c r="M1176" s="1">
        <f t="shared" si="258"/>
        <v>1</v>
      </c>
      <c r="N1176" s="1">
        <f t="shared" si="259"/>
        <v>0</v>
      </c>
      <c r="O1176" s="1">
        <f t="shared" si="260"/>
        <v>1</v>
      </c>
      <c r="P1176" s="1">
        <f t="shared" si="261"/>
        <v>0</v>
      </c>
      <c r="Q1176" s="1">
        <f t="shared" si="262"/>
        <v>0</v>
      </c>
      <c r="R1176" s="1" t="s">
        <v>144</v>
      </c>
      <c r="S1176" s="1">
        <f t="shared" si="263"/>
        <v>1</v>
      </c>
      <c r="T1176" s="1">
        <f t="shared" si="264"/>
        <v>1</v>
      </c>
      <c r="U1176" s="2">
        <v>2278</v>
      </c>
      <c r="V1176" s="2">
        <v>2759</v>
      </c>
      <c r="W1176" s="2"/>
      <c r="X1176" s="2"/>
      <c r="Y1176" s="2"/>
      <c r="Z1176" s="2"/>
      <c r="AA1176" s="1"/>
      <c r="AB1176" s="1"/>
      <c r="AC1176" s="1"/>
      <c r="AD1176" s="1"/>
      <c r="AE1176" s="1"/>
      <c r="AF1176" s="1"/>
    </row>
    <row r="1177" spans="1:32" ht="15.75" customHeight="1">
      <c r="A1177" s="3">
        <v>46068</v>
      </c>
      <c r="B1177" s="1" t="s">
        <v>143</v>
      </c>
      <c r="C1177" s="1">
        <v>0</v>
      </c>
      <c r="D1177" s="1">
        <v>3</v>
      </c>
      <c r="E1177" s="1">
        <f t="shared" si="265"/>
        <v>0</v>
      </c>
      <c r="F1177" s="1">
        <f t="shared" si="252"/>
        <v>0</v>
      </c>
      <c r="G1177" s="1">
        <f t="shared" si="253"/>
        <v>0</v>
      </c>
      <c r="H1177" s="1">
        <f t="shared" si="254"/>
        <v>1</v>
      </c>
      <c r="I1177" s="1">
        <f t="shared" si="255"/>
        <v>0</v>
      </c>
      <c r="J1177" s="1" t="s">
        <v>217</v>
      </c>
      <c r="K1177" s="1">
        <f t="shared" si="256"/>
        <v>0</v>
      </c>
      <c r="L1177" s="1">
        <f t="shared" si="257"/>
        <v>3</v>
      </c>
      <c r="M1177" s="1">
        <f t="shared" si="258"/>
        <v>3</v>
      </c>
      <c r="N1177" s="1">
        <f t="shared" si="259"/>
        <v>1</v>
      </c>
      <c r="O1177" s="1">
        <f t="shared" si="260"/>
        <v>0</v>
      </c>
      <c r="P1177" s="1">
        <f t="shared" si="261"/>
        <v>0</v>
      </c>
      <c r="Q1177" s="1">
        <f t="shared" si="262"/>
        <v>1</v>
      </c>
      <c r="R1177" s="1" t="s">
        <v>144</v>
      </c>
      <c r="S1177" s="1">
        <f t="shared" si="263"/>
        <v>0</v>
      </c>
      <c r="T1177" s="1">
        <f t="shared" si="264"/>
        <v>3</v>
      </c>
      <c r="U1177" s="2">
        <v>2472</v>
      </c>
      <c r="V1177" s="2">
        <v>2760</v>
      </c>
      <c r="W1177" s="2">
        <v>9999</v>
      </c>
      <c r="X1177" s="2"/>
      <c r="Y1177" s="2"/>
      <c r="Z1177" s="2"/>
      <c r="AA1177" s="1"/>
      <c r="AB1177" s="1"/>
      <c r="AC1177" s="1"/>
      <c r="AD1177" s="1"/>
      <c r="AE1177" s="1"/>
      <c r="AF1177" s="1"/>
    </row>
    <row r="1178" spans="1:32" ht="15.75" customHeight="1">
      <c r="A1178" s="3">
        <v>46068</v>
      </c>
      <c r="B1178" s="1" t="s">
        <v>41</v>
      </c>
      <c r="C1178" s="1">
        <v>1</v>
      </c>
      <c r="D1178" s="1">
        <v>1</v>
      </c>
      <c r="E1178" s="1">
        <f t="shared" si="265"/>
        <v>1</v>
      </c>
      <c r="F1178" s="1">
        <f t="shared" si="252"/>
        <v>0</v>
      </c>
      <c r="G1178" s="1">
        <f t="shared" si="253"/>
        <v>1</v>
      </c>
      <c r="H1178" s="1">
        <f t="shared" si="254"/>
        <v>0</v>
      </c>
      <c r="I1178" s="1">
        <f t="shared" si="255"/>
        <v>0</v>
      </c>
      <c r="J1178" s="1" t="s">
        <v>57</v>
      </c>
      <c r="K1178" s="1">
        <f t="shared" si="256"/>
        <v>1</v>
      </c>
      <c r="L1178" s="1">
        <f t="shared" si="257"/>
        <v>1</v>
      </c>
      <c r="M1178" s="1">
        <f t="shared" si="258"/>
        <v>1</v>
      </c>
      <c r="N1178" s="1">
        <f t="shared" si="259"/>
        <v>0</v>
      </c>
      <c r="O1178" s="1">
        <f t="shared" si="260"/>
        <v>1</v>
      </c>
      <c r="P1178" s="1">
        <f t="shared" si="261"/>
        <v>0</v>
      </c>
      <c r="Q1178" s="1">
        <f t="shared" si="262"/>
        <v>0</v>
      </c>
      <c r="R1178" s="1" t="s">
        <v>39</v>
      </c>
      <c r="S1178" s="1">
        <f t="shared" si="263"/>
        <v>1</v>
      </c>
      <c r="T1178" s="1">
        <f t="shared" si="264"/>
        <v>1</v>
      </c>
      <c r="U1178" s="2">
        <v>2480</v>
      </c>
      <c r="V1178" s="2">
        <v>1736</v>
      </c>
      <c r="W1178" s="2"/>
      <c r="X1178" s="2"/>
      <c r="Y1178" s="2"/>
      <c r="Z1178" s="2"/>
      <c r="AA1178" s="1"/>
      <c r="AB1178" s="1"/>
      <c r="AC1178" s="1"/>
      <c r="AD1178" s="1"/>
      <c r="AE1178" s="1"/>
      <c r="AF1178" s="1"/>
    </row>
    <row r="1179" spans="1:32" ht="15.75" customHeight="1">
      <c r="A1179" s="3">
        <v>46068</v>
      </c>
      <c r="B1179" s="1" t="s">
        <v>88</v>
      </c>
      <c r="C1179" s="1">
        <v>0</v>
      </c>
      <c r="D1179" s="1">
        <v>0</v>
      </c>
      <c r="E1179" s="1">
        <f t="shared" si="265"/>
        <v>1</v>
      </c>
      <c r="F1179" s="1">
        <f t="shared" si="252"/>
        <v>0</v>
      </c>
      <c r="G1179" s="1">
        <f t="shared" si="253"/>
        <v>1</v>
      </c>
      <c r="H1179" s="1">
        <f t="shared" si="254"/>
        <v>0</v>
      </c>
      <c r="I1179" s="1">
        <f t="shared" si="255"/>
        <v>1</v>
      </c>
      <c r="J1179" s="1" t="s">
        <v>290</v>
      </c>
      <c r="K1179" s="1">
        <f t="shared" si="256"/>
        <v>0</v>
      </c>
      <c r="L1179" s="1">
        <f t="shared" si="257"/>
        <v>0</v>
      </c>
      <c r="M1179" s="1">
        <f t="shared" si="258"/>
        <v>1</v>
      </c>
      <c r="N1179" s="1">
        <f t="shared" si="259"/>
        <v>0</v>
      </c>
      <c r="O1179" s="1">
        <f t="shared" si="260"/>
        <v>1</v>
      </c>
      <c r="P1179" s="1">
        <f t="shared" si="261"/>
        <v>0</v>
      </c>
      <c r="Q1179" s="1">
        <f t="shared" si="262"/>
        <v>1</v>
      </c>
      <c r="R1179" s="1" t="s">
        <v>39</v>
      </c>
      <c r="S1179" s="1">
        <f t="shared" si="263"/>
        <v>0</v>
      </c>
      <c r="T1179" s="1">
        <f t="shared" si="264"/>
        <v>0</v>
      </c>
      <c r="U1179" s="2"/>
      <c r="V1179" s="2"/>
      <c r="W1179" s="2"/>
      <c r="X1179" s="2"/>
      <c r="Y1179" s="2"/>
      <c r="Z1179" s="2"/>
      <c r="AA1179" s="1"/>
      <c r="AB1179" s="1"/>
      <c r="AC1179" s="1"/>
      <c r="AD1179" s="1"/>
      <c r="AE1179" s="1"/>
      <c r="AF1179" s="1"/>
    </row>
    <row r="1180" spans="1:32" ht="15.75" customHeight="1">
      <c r="A1180" s="3">
        <v>46068</v>
      </c>
      <c r="B1180" s="1" t="s">
        <v>230</v>
      </c>
      <c r="C1180" s="1">
        <v>0</v>
      </c>
      <c r="D1180" s="1">
        <v>1</v>
      </c>
      <c r="E1180" s="1">
        <f t="shared" si="265"/>
        <v>0</v>
      </c>
      <c r="F1180" s="1">
        <f t="shared" si="252"/>
        <v>0</v>
      </c>
      <c r="G1180" s="1">
        <f t="shared" si="253"/>
        <v>0</v>
      </c>
      <c r="H1180" s="1">
        <f t="shared" si="254"/>
        <v>1</v>
      </c>
      <c r="I1180" s="1">
        <f t="shared" si="255"/>
        <v>0</v>
      </c>
      <c r="J1180" s="1" t="s">
        <v>155</v>
      </c>
      <c r="K1180" s="1">
        <f t="shared" si="256"/>
        <v>0</v>
      </c>
      <c r="L1180" s="1">
        <f t="shared" si="257"/>
        <v>1</v>
      </c>
      <c r="M1180" s="1">
        <f t="shared" si="258"/>
        <v>3</v>
      </c>
      <c r="N1180" s="1">
        <f t="shared" si="259"/>
        <v>1</v>
      </c>
      <c r="O1180" s="1">
        <f t="shared" si="260"/>
        <v>0</v>
      </c>
      <c r="P1180" s="1">
        <f t="shared" si="261"/>
        <v>0</v>
      </c>
      <c r="Q1180" s="1">
        <f t="shared" si="262"/>
        <v>1</v>
      </c>
      <c r="R1180" s="1" t="s">
        <v>156</v>
      </c>
      <c r="S1180" s="1">
        <f t="shared" si="263"/>
        <v>0</v>
      </c>
      <c r="T1180" s="1">
        <f t="shared" si="264"/>
        <v>1</v>
      </c>
      <c r="U1180" s="2">
        <v>2743</v>
      </c>
      <c r="V1180" s="2"/>
      <c r="W1180" s="2"/>
      <c r="X1180" s="2"/>
      <c r="Y1180" s="2"/>
      <c r="Z1180" s="2"/>
      <c r="AA1180" s="1"/>
      <c r="AB1180" s="1"/>
      <c r="AC1180" s="1"/>
      <c r="AD1180" s="1"/>
      <c r="AE1180" s="1"/>
      <c r="AF1180" s="1"/>
    </row>
    <row r="1181" spans="1:32" ht="15.75" customHeight="1">
      <c r="A1181" s="3">
        <v>46068</v>
      </c>
      <c r="B1181" s="1" t="s">
        <v>160</v>
      </c>
      <c r="C1181" s="1">
        <v>3</v>
      </c>
      <c r="D1181" s="1">
        <v>3</v>
      </c>
      <c r="E1181" s="1">
        <f t="shared" si="265"/>
        <v>1</v>
      </c>
      <c r="F1181" s="1">
        <f t="shared" si="252"/>
        <v>0</v>
      </c>
      <c r="G1181" s="1">
        <f t="shared" si="253"/>
        <v>1</v>
      </c>
      <c r="H1181" s="1">
        <f t="shared" si="254"/>
        <v>0</v>
      </c>
      <c r="I1181" s="1">
        <f t="shared" si="255"/>
        <v>0</v>
      </c>
      <c r="J1181" s="1" t="s">
        <v>231</v>
      </c>
      <c r="K1181" s="1">
        <f t="shared" si="256"/>
        <v>3</v>
      </c>
      <c r="L1181" s="1">
        <f t="shared" si="257"/>
        <v>3</v>
      </c>
      <c r="M1181" s="1">
        <f t="shared" si="258"/>
        <v>1</v>
      </c>
      <c r="N1181" s="1">
        <f t="shared" si="259"/>
        <v>0</v>
      </c>
      <c r="O1181" s="1">
        <f t="shared" si="260"/>
        <v>1</v>
      </c>
      <c r="P1181" s="1">
        <f t="shared" si="261"/>
        <v>0</v>
      </c>
      <c r="Q1181" s="1">
        <f t="shared" si="262"/>
        <v>0</v>
      </c>
      <c r="R1181" s="1" t="s">
        <v>156</v>
      </c>
      <c r="S1181" s="1">
        <f t="shared" si="263"/>
        <v>3</v>
      </c>
      <c r="T1181" s="1">
        <f t="shared" si="264"/>
        <v>3</v>
      </c>
      <c r="U1181" s="2">
        <v>1237</v>
      </c>
      <c r="V1181" s="2">
        <v>9999</v>
      </c>
      <c r="W1181" s="2">
        <v>1236</v>
      </c>
      <c r="X1181" s="2">
        <v>2744</v>
      </c>
      <c r="Y1181" s="2">
        <v>2745</v>
      </c>
      <c r="Z1181" s="2">
        <v>1621</v>
      </c>
      <c r="AA1181" s="1"/>
      <c r="AB1181" s="1"/>
      <c r="AC1181" s="1"/>
      <c r="AD1181" s="1"/>
      <c r="AE1181" s="1"/>
      <c r="AF1181" s="1"/>
    </row>
    <row r="1182" spans="1:32" ht="15.75" customHeight="1">
      <c r="A1182" s="3">
        <v>46068</v>
      </c>
      <c r="B1182" s="1" t="s">
        <v>233</v>
      </c>
      <c r="C1182" s="1">
        <v>1</v>
      </c>
      <c r="D1182" s="1">
        <v>2</v>
      </c>
      <c r="E1182" s="1">
        <f t="shared" si="265"/>
        <v>0</v>
      </c>
      <c r="F1182" s="1">
        <f t="shared" si="252"/>
        <v>0</v>
      </c>
      <c r="G1182" s="1">
        <f t="shared" si="253"/>
        <v>0</v>
      </c>
      <c r="H1182" s="1">
        <f t="shared" si="254"/>
        <v>1</v>
      </c>
      <c r="I1182" s="1">
        <f t="shared" si="255"/>
        <v>0</v>
      </c>
      <c r="J1182" s="1" t="s">
        <v>161</v>
      </c>
      <c r="K1182" s="1">
        <f t="shared" si="256"/>
        <v>1</v>
      </c>
      <c r="L1182" s="1">
        <f t="shared" si="257"/>
        <v>2</v>
      </c>
      <c r="M1182" s="1">
        <f t="shared" si="258"/>
        <v>3</v>
      </c>
      <c r="N1182" s="1">
        <f t="shared" si="259"/>
        <v>1</v>
      </c>
      <c r="O1182" s="1">
        <f t="shared" si="260"/>
        <v>0</v>
      </c>
      <c r="P1182" s="1">
        <f t="shared" si="261"/>
        <v>0</v>
      </c>
      <c r="Q1182" s="1">
        <f t="shared" si="262"/>
        <v>0</v>
      </c>
      <c r="R1182" s="1" t="s">
        <v>156</v>
      </c>
      <c r="S1182" s="1">
        <f t="shared" si="263"/>
        <v>1</v>
      </c>
      <c r="T1182" s="1">
        <f t="shared" si="264"/>
        <v>2</v>
      </c>
      <c r="U1182" s="2">
        <v>1864</v>
      </c>
      <c r="V1182" s="2">
        <v>1409</v>
      </c>
      <c r="W1182" s="2">
        <v>2747</v>
      </c>
      <c r="X1182" s="2"/>
      <c r="Y1182" s="2"/>
      <c r="Z1182" s="2"/>
      <c r="AA1182" s="1"/>
      <c r="AB1182" s="1"/>
      <c r="AC1182" s="1"/>
      <c r="AD1182" s="1"/>
      <c r="AE1182" s="1"/>
      <c r="AF1182" s="1"/>
    </row>
    <row r="1183" spans="1:32" ht="15.75" customHeight="1">
      <c r="A1183" s="3">
        <v>46068</v>
      </c>
      <c r="B1183" s="1" t="s">
        <v>162</v>
      </c>
      <c r="C1183" s="1">
        <v>1</v>
      </c>
      <c r="D1183" s="1">
        <v>1</v>
      </c>
      <c r="E1183" s="1">
        <f t="shared" si="265"/>
        <v>1</v>
      </c>
      <c r="F1183" s="1">
        <f t="shared" si="252"/>
        <v>0</v>
      </c>
      <c r="G1183" s="1">
        <f t="shared" si="253"/>
        <v>1</v>
      </c>
      <c r="H1183" s="1">
        <f t="shared" si="254"/>
        <v>0</v>
      </c>
      <c r="I1183" s="1">
        <f t="shared" si="255"/>
        <v>0</v>
      </c>
      <c r="J1183" s="1" t="s">
        <v>159</v>
      </c>
      <c r="K1183" s="1">
        <f t="shared" si="256"/>
        <v>1</v>
      </c>
      <c r="L1183" s="1">
        <f t="shared" si="257"/>
        <v>1</v>
      </c>
      <c r="M1183" s="1">
        <f t="shared" si="258"/>
        <v>1</v>
      </c>
      <c r="N1183" s="1">
        <f t="shared" si="259"/>
        <v>0</v>
      </c>
      <c r="O1183" s="1">
        <f t="shared" si="260"/>
        <v>1</v>
      </c>
      <c r="P1183" s="1">
        <f t="shared" si="261"/>
        <v>0</v>
      </c>
      <c r="Q1183" s="1">
        <f t="shared" si="262"/>
        <v>0</v>
      </c>
      <c r="R1183" s="1" t="s">
        <v>156</v>
      </c>
      <c r="S1183" s="1">
        <f t="shared" si="263"/>
        <v>1</v>
      </c>
      <c r="T1183" s="1">
        <f t="shared" si="264"/>
        <v>1</v>
      </c>
      <c r="U1183" s="2">
        <v>1411</v>
      </c>
      <c r="V1183" s="2">
        <v>2748</v>
      </c>
      <c r="W1183" s="2"/>
      <c r="X1183" s="2"/>
      <c r="Y1183" s="2"/>
      <c r="Z1183" s="2"/>
      <c r="AA1183" s="1"/>
      <c r="AB1183" s="1"/>
      <c r="AC1183" s="1"/>
      <c r="AD1183" s="1"/>
      <c r="AE1183" s="1"/>
      <c r="AF1183" s="1"/>
    </row>
    <row r="1184" spans="1:32" ht="15.75" customHeight="1">
      <c r="A1184" s="3">
        <v>46068</v>
      </c>
      <c r="B1184" s="1" t="s">
        <v>228</v>
      </c>
      <c r="C1184" s="1">
        <v>1</v>
      </c>
      <c r="D1184" s="1">
        <v>2</v>
      </c>
      <c r="E1184" s="1">
        <f t="shared" si="265"/>
        <v>0</v>
      </c>
      <c r="F1184" s="1">
        <f t="shared" si="252"/>
        <v>0</v>
      </c>
      <c r="G1184" s="1">
        <f t="shared" si="253"/>
        <v>0</v>
      </c>
      <c r="H1184" s="1">
        <f t="shared" si="254"/>
        <v>1</v>
      </c>
      <c r="I1184" s="1">
        <f t="shared" si="255"/>
        <v>0</v>
      </c>
      <c r="J1184" s="1" t="s">
        <v>234</v>
      </c>
      <c r="K1184" s="1">
        <f t="shared" si="256"/>
        <v>1</v>
      </c>
      <c r="L1184" s="1">
        <f t="shared" si="257"/>
        <v>2</v>
      </c>
      <c r="M1184" s="1">
        <f t="shared" si="258"/>
        <v>3</v>
      </c>
      <c r="N1184" s="1">
        <f t="shared" si="259"/>
        <v>1</v>
      </c>
      <c r="O1184" s="1">
        <f t="shared" si="260"/>
        <v>0</v>
      </c>
      <c r="P1184" s="1">
        <f t="shared" si="261"/>
        <v>0</v>
      </c>
      <c r="Q1184" s="1">
        <f t="shared" si="262"/>
        <v>0</v>
      </c>
      <c r="R1184" s="1" t="s">
        <v>156</v>
      </c>
      <c r="S1184" s="1">
        <f t="shared" si="263"/>
        <v>1</v>
      </c>
      <c r="T1184" s="1">
        <f t="shared" si="264"/>
        <v>2</v>
      </c>
      <c r="U1184" s="2">
        <v>2749</v>
      </c>
      <c r="V1184" s="2">
        <v>2555</v>
      </c>
      <c r="W1184" s="2">
        <v>1623</v>
      </c>
      <c r="X1184" s="2"/>
      <c r="Y1184" s="2"/>
      <c r="Z1184" s="2"/>
      <c r="AA1184" s="1"/>
      <c r="AB1184" s="1"/>
      <c r="AC1184" s="1"/>
      <c r="AD1184" s="1"/>
      <c r="AE1184" s="1"/>
      <c r="AF1184" s="1"/>
    </row>
    <row r="1185" spans="1:32" ht="15.75" customHeight="1">
      <c r="A1185" s="3">
        <v>46068</v>
      </c>
      <c r="B1185" s="1" t="s">
        <v>232</v>
      </c>
      <c r="C1185" s="1">
        <v>3</v>
      </c>
      <c r="D1185" s="1">
        <v>0</v>
      </c>
      <c r="E1185" s="1">
        <f t="shared" si="265"/>
        <v>3</v>
      </c>
      <c r="F1185" s="1">
        <f t="shared" si="252"/>
        <v>1</v>
      </c>
      <c r="G1185" s="1">
        <f t="shared" si="253"/>
        <v>0</v>
      </c>
      <c r="H1185" s="1">
        <f t="shared" si="254"/>
        <v>0</v>
      </c>
      <c r="I1185" s="1">
        <f t="shared" si="255"/>
        <v>1</v>
      </c>
      <c r="J1185" s="1" t="s">
        <v>158</v>
      </c>
      <c r="K1185" s="1">
        <f t="shared" si="256"/>
        <v>3</v>
      </c>
      <c r="L1185" s="1">
        <f t="shared" si="257"/>
        <v>0</v>
      </c>
      <c r="M1185" s="1">
        <f t="shared" si="258"/>
        <v>0</v>
      </c>
      <c r="N1185" s="1">
        <f t="shared" si="259"/>
        <v>0</v>
      </c>
      <c r="O1185" s="1">
        <f t="shared" si="260"/>
        <v>0</v>
      </c>
      <c r="P1185" s="1">
        <f t="shared" si="261"/>
        <v>1</v>
      </c>
      <c r="Q1185" s="1">
        <f t="shared" si="262"/>
        <v>0</v>
      </c>
      <c r="R1185" s="1" t="s">
        <v>156</v>
      </c>
      <c r="S1185" s="1">
        <f t="shared" si="263"/>
        <v>3</v>
      </c>
      <c r="T1185" s="1">
        <f t="shared" si="264"/>
        <v>0</v>
      </c>
      <c r="U1185" s="2">
        <v>2752</v>
      </c>
      <c r="V1185" s="2">
        <v>2753</v>
      </c>
      <c r="W1185" s="2">
        <v>2754</v>
      </c>
      <c r="X1185" s="2"/>
      <c r="Y1185" s="2"/>
      <c r="Z1185" s="2"/>
      <c r="AA1185" s="1"/>
      <c r="AB1185" s="1"/>
      <c r="AC1185" s="1"/>
      <c r="AD1185" s="1"/>
      <c r="AE1185" s="1"/>
      <c r="AF1185" s="1"/>
    </row>
    <row r="1186" spans="1:32" ht="15.75" customHeight="1">
      <c r="A1186" s="3">
        <v>46068</v>
      </c>
      <c r="B1186" s="1" t="s">
        <v>157</v>
      </c>
      <c r="C1186" s="1">
        <v>6</v>
      </c>
      <c r="D1186" s="1">
        <v>0</v>
      </c>
      <c r="E1186" s="1">
        <f t="shared" si="265"/>
        <v>3</v>
      </c>
      <c r="F1186" s="1">
        <f t="shared" si="252"/>
        <v>1</v>
      </c>
      <c r="G1186" s="1">
        <f t="shared" si="253"/>
        <v>0</v>
      </c>
      <c r="H1186" s="1">
        <f t="shared" si="254"/>
        <v>0</v>
      </c>
      <c r="I1186" s="1">
        <f t="shared" si="255"/>
        <v>1</v>
      </c>
      <c r="J1186" s="1" t="s">
        <v>229</v>
      </c>
      <c r="K1186" s="1">
        <f t="shared" si="256"/>
        <v>6</v>
      </c>
      <c r="L1186" s="1">
        <f t="shared" si="257"/>
        <v>0</v>
      </c>
      <c r="M1186" s="1">
        <f t="shared" si="258"/>
        <v>0</v>
      </c>
      <c r="N1186" s="1">
        <f t="shared" si="259"/>
        <v>0</v>
      </c>
      <c r="O1186" s="1">
        <f t="shared" si="260"/>
        <v>0</v>
      </c>
      <c r="P1186" s="1">
        <f t="shared" si="261"/>
        <v>1</v>
      </c>
      <c r="Q1186" s="1">
        <f t="shared" si="262"/>
        <v>0</v>
      </c>
      <c r="R1186" s="1" t="s">
        <v>156</v>
      </c>
      <c r="S1186" s="1">
        <f t="shared" si="263"/>
        <v>6</v>
      </c>
      <c r="T1186" s="1">
        <f t="shared" si="264"/>
        <v>0</v>
      </c>
      <c r="U1186" s="2">
        <v>1052</v>
      </c>
      <c r="V1186" s="2">
        <v>2755</v>
      </c>
      <c r="W1186" s="2">
        <v>1053</v>
      </c>
      <c r="X1186" s="2">
        <v>1964</v>
      </c>
      <c r="Y1186" s="2">
        <v>1052</v>
      </c>
      <c r="Z1186" s="2">
        <v>2756</v>
      </c>
      <c r="AA1186" s="1"/>
      <c r="AB1186" s="1"/>
      <c r="AC1186" s="1"/>
      <c r="AD1186" s="1"/>
      <c r="AE1186" s="1"/>
      <c r="AF1186" s="1"/>
    </row>
    <row r="1187" spans="1:32" ht="15.75" customHeight="1">
      <c r="A1187" s="3">
        <v>46068</v>
      </c>
      <c r="B1187" s="1" t="s">
        <v>154</v>
      </c>
      <c r="C1187" s="1">
        <v>0</v>
      </c>
      <c r="D1187" s="1">
        <v>1</v>
      </c>
      <c r="E1187" s="1">
        <f t="shared" si="265"/>
        <v>0</v>
      </c>
      <c r="F1187" s="1">
        <f t="shared" si="252"/>
        <v>0</v>
      </c>
      <c r="G1187" s="1">
        <f t="shared" si="253"/>
        <v>0</v>
      </c>
      <c r="H1187" s="1">
        <f t="shared" si="254"/>
        <v>1</v>
      </c>
      <c r="I1187" s="1">
        <f t="shared" si="255"/>
        <v>0</v>
      </c>
      <c r="J1187" s="1" t="s">
        <v>227</v>
      </c>
      <c r="K1187" s="1">
        <f t="shared" si="256"/>
        <v>0</v>
      </c>
      <c r="L1187" s="1">
        <f t="shared" si="257"/>
        <v>1</v>
      </c>
      <c r="M1187" s="1">
        <f t="shared" si="258"/>
        <v>3</v>
      </c>
      <c r="N1187" s="1">
        <f t="shared" si="259"/>
        <v>1</v>
      </c>
      <c r="O1187" s="1">
        <f t="shared" si="260"/>
        <v>0</v>
      </c>
      <c r="P1187" s="1">
        <f t="shared" si="261"/>
        <v>0</v>
      </c>
      <c r="Q1187" s="1">
        <f t="shared" si="262"/>
        <v>1</v>
      </c>
      <c r="R1187" s="1" t="s">
        <v>156</v>
      </c>
      <c r="S1187" s="1">
        <f t="shared" si="263"/>
        <v>0</v>
      </c>
      <c r="T1187" s="1">
        <f t="shared" si="264"/>
        <v>1</v>
      </c>
      <c r="U1187" s="2">
        <v>1133</v>
      </c>
      <c r="V1187" s="2"/>
      <c r="W1187" s="2"/>
      <c r="X1187" s="2"/>
      <c r="Y1187" s="2"/>
      <c r="Z1187" s="2"/>
      <c r="AA1187" s="1"/>
      <c r="AB1187" s="1"/>
      <c r="AC1187" s="1"/>
      <c r="AD1187" s="1"/>
      <c r="AE1187" s="1"/>
      <c r="AF1187" s="1"/>
    </row>
    <row r="1188" spans="1:32" ht="15.75" customHeight="1">
      <c r="A1188" s="3">
        <v>46068</v>
      </c>
      <c r="B1188" s="1" t="s">
        <v>312</v>
      </c>
      <c r="C1188" s="1">
        <v>1</v>
      </c>
      <c r="D1188" s="1">
        <v>2</v>
      </c>
      <c r="E1188" s="1">
        <f t="shared" si="265"/>
        <v>0</v>
      </c>
      <c r="F1188" s="1">
        <f t="shared" si="252"/>
        <v>0</v>
      </c>
      <c r="G1188" s="1">
        <f t="shared" si="253"/>
        <v>0</v>
      </c>
      <c r="H1188" s="1">
        <f t="shared" si="254"/>
        <v>1</v>
      </c>
      <c r="I1188" s="1">
        <f t="shared" si="255"/>
        <v>0</v>
      </c>
      <c r="J1188" s="1" t="s">
        <v>336</v>
      </c>
      <c r="K1188" s="1">
        <f t="shared" si="256"/>
        <v>1</v>
      </c>
      <c r="L1188" s="1">
        <f t="shared" si="257"/>
        <v>2</v>
      </c>
      <c r="M1188" s="1">
        <f t="shared" si="258"/>
        <v>3</v>
      </c>
      <c r="N1188" s="1">
        <f t="shared" si="259"/>
        <v>1</v>
      </c>
      <c r="O1188" s="1">
        <f t="shared" si="260"/>
        <v>0</v>
      </c>
      <c r="P1188" s="1">
        <f t="shared" si="261"/>
        <v>0</v>
      </c>
      <c r="Q1188" s="1">
        <f t="shared" si="262"/>
        <v>0</v>
      </c>
      <c r="R1188" s="1" t="s">
        <v>310</v>
      </c>
      <c r="S1188" s="1">
        <f t="shared" si="263"/>
        <v>1</v>
      </c>
      <c r="T1188" s="1">
        <f t="shared" si="264"/>
        <v>2</v>
      </c>
      <c r="U1188" s="2">
        <v>2337</v>
      </c>
      <c r="V1188" s="2">
        <v>2780</v>
      </c>
      <c r="W1188" s="2">
        <v>2781</v>
      </c>
      <c r="X1188" s="2"/>
      <c r="Y1188" s="2"/>
      <c r="Z1188" s="2"/>
      <c r="AA1188" s="1"/>
      <c r="AB1188" s="1"/>
      <c r="AC1188" s="1"/>
      <c r="AD1188" s="1"/>
      <c r="AE1188" s="1"/>
      <c r="AF1188" s="1"/>
    </row>
    <row r="1189" spans="1:32" ht="15.75" customHeight="1">
      <c r="A1189" s="3">
        <v>46068</v>
      </c>
      <c r="B1189" s="1" t="s">
        <v>308</v>
      </c>
      <c r="C1189" s="1">
        <v>0</v>
      </c>
      <c r="D1189" s="1">
        <v>2</v>
      </c>
      <c r="E1189" s="1">
        <f t="shared" si="265"/>
        <v>0</v>
      </c>
      <c r="F1189" s="1">
        <f t="shared" si="252"/>
        <v>0</v>
      </c>
      <c r="G1189" s="1">
        <f t="shared" si="253"/>
        <v>0</v>
      </c>
      <c r="H1189" s="1">
        <f t="shared" si="254"/>
        <v>1</v>
      </c>
      <c r="I1189" s="1">
        <f t="shared" si="255"/>
        <v>0</v>
      </c>
      <c r="J1189" s="1" t="s">
        <v>311</v>
      </c>
      <c r="K1189" s="1">
        <f t="shared" si="256"/>
        <v>0</v>
      </c>
      <c r="L1189" s="1">
        <f t="shared" si="257"/>
        <v>2</v>
      </c>
      <c r="M1189" s="1">
        <f t="shared" si="258"/>
        <v>3</v>
      </c>
      <c r="N1189" s="1">
        <f t="shared" si="259"/>
        <v>1</v>
      </c>
      <c r="O1189" s="1">
        <f t="shared" si="260"/>
        <v>0</v>
      </c>
      <c r="P1189" s="1">
        <f t="shared" si="261"/>
        <v>0</v>
      </c>
      <c r="Q1189" s="1">
        <f t="shared" si="262"/>
        <v>1</v>
      </c>
      <c r="R1189" s="1" t="s">
        <v>310</v>
      </c>
      <c r="S1189" s="1">
        <f t="shared" si="263"/>
        <v>0</v>
      </c>
      <c r="T1189" s="1">
        <f t="shared" si="264"/>
        <v>2</v>
      </c>
      <c r="U1189" s="2">
        <v>1764</v>
      </c>
      <c r="V1189" s="2">
        <v>2782</v>
      </c>
      <c r="W1189" s="2"/>
      <c r="X1189" s="2"/>
      <c r="Y1189" s="2"/>
      <c r="Z1189" s="2"/>
      <c r="AA1189" s="1"/>
      <c r="AB1189" s="1"/>
      <c r="AC1189" s="1"/>
      <c r="AD1189" s="1"/>
      <c r="AE1189" s="1"/>
      <c r="AF1189" s="1"/>
    </row>
    <row r="1190" spans="1:32" ht="15.75" customHeight="1">
      <c r="A1190" s="3">
        <v>46068</v>
      </c>
      <c r="B1190" s="1" t="s">
        <v>287</v>
      </c>
      <c r="C1190" s="1">
        <v>0</v>
      </c>
      <c r="D1190" s="1">
        <v>1</v>
      </c>
      <c r="E1190" s="1">
        <f t="shared" si="265"/>
        <v>0</v>
      </c>
      <c r="F1190" s="1">
        <f t="shared" si="252"/>
        <v>0</v>
      </c>
      <c r="G1190" s="1">
        <f t="shared" si="253"/>
        <v>0</v>
      </c>
      <c r="H1190" s="1">
        <f t="shared" si="254"/>
        <v>1</v>
      </c>
      <c r="I1190" s="1">
        <f t="shared" si="255"/>
        <v>0</v>
      </c>
      <c r="J1190" s="1" t="s">
        <v>289</v>
      </c>
      <c r="K1190" s="1">
        <f t="shared" si="256"/>
        <v>0</v>
      </c>
      <c r="L1190" s="1">
        <f t="shared" si="257"/>
        <v>1</v>
      </c>
      <c r="M1190" s="1">
        <f t="shared" si="258"/>
        <v>3</v>
      </c>
      <c r="N1190" s="1">
        <f t="shared" si="259"/>
        <v>1</v>
      </c>
      <c r="O1190" s="1">
        <f t="shared" si="260"/>
        <v>0</v>
      </c>
      <c r="P1190" s="1">
        <f t="shared" si="261"/>
        <v>0</v>
      </c>
      <c r="Q1190" s="1">
        <f t="shared" si="262"/>
        <v>1</v>
      </c>
      <c r="R1190" s="1" t="s">
        <v>285</v>
      </c>
      <c r="S1190" s="1">
        <f t="shared" si="263"/>
        <v>0</v>
      </c>
      <c r="T1190" s="1">
        <f t="shared" si="264"/>
        <v>1</v>
      </c>
      <c r="U1190" s="2">
        <v>2768</v>
      </c>
      <c r="V1190" s="2"/>
      <c r="W1190" s="2"/>
      <c r="X1190" s="2"/>
      <c r="Y1190" s="2"/>
      <c r="Z1190" s="2"/>
      <c r="AA1190" s="1"/>
      <c r="AB1190" s="1"/>
      <c r="AC1190" s="1"/>
      <c r="AD1190" s="1"/>
      <c r="AE1190" s="1"/>
      <c r="AF1190" s="1"/>
    </row>
    <row r="1191" spans="1:32" ht="15.75" customHeight="1">
      <c r="A1191" s="3">
        <v>46069</v>
      </c>
      <c r="B1191" s="1" t="s">
        <v>108</v>
      </c>
      <c r="C1191" s="1">
        <v>2</v>
      </c>
      <c r="D1191" s="1">
        <v>2</v>
      </c>
      <c r="E1191" s="1">
        <f t="shared" si="265"/>
        <v>1</v>
      </c>
      <c r="F1191" s="1">
        <f t="shared" si="252"/>
        <v>0</v>
      </c>
      <c r="G1191" s="1">
        <f t="shared" si="253"/>
        <v>1</v>
      </c>
      <c r="H1191" s="1">
        <f t="shared" si="254"/>
        <v>0</v>
      </c>
      <c r="I1191" s="1">
        <f t="shared" si="255"/>
        <v>0</v>
      </c>
      <c r="J1191" s="1" t="s">
        <v>106</v>
      </c>
      <c r="K1191" s="1">
        <f t="shared" si="256"/>
        <v>2</v>
      </c>
      <c r="L1191" s="1">
        <f t="shared" si="257"/>
        <v>2</v>
      </c>
      <c r="M1191" s="1">
        <f t="shared" si="258"/>
        <v>1</v>
      </c>
      <c r="N1191" s="1">
        <f t="shared" si="259"/>
        <v>0</v>
      </c>
      <c r="O1191" s="1">
        <f t="shared" si="260"/>
        <v>1</v>
      </c>
      <c r="P1191" s="1">
        <f t="shared" si="261"/>
        <v>0</v>
      </c>
      <c r="Q1191" s="1">
        <f t="shared" si="262"/>
        <v>0</v>
      </c>
      <c r="R1191" s="1" t="s">
        <v>104</v>
      </c>
      <c r="S1191" s="1">
        <f t="shared" si="263"/>
        <v>2</v>
      </c>
      <c r="T1191" s="1">
        <f t="shared" si="264"/>
        <v>2</v>
      </c>
      <c r="U1191" s="2">
        <v>1435</v>
      </c>
      <c r="V1191" s="2">
        <v>1079</v>
      </c>
      <c r="W1191" s="2">
        <v>2234</v>
      </c>
      <c r="X1191" s="2">
        <v>1882</v>
      </c>
      <c r="Y1191" s="2"/>
      <c r="Z1191" s="2"/>
      <c r="AA1191" s="1"/>
      <c r="AB1191" s="1"/>
      <c r="AC1191" s="1"/>
      <c r="AD1191" s="1"/>
      <c r="AE1191" s="1"/>
      <c r="AF1191" s="1"/>
    </row>
    <row r="1192" spans="1:32" ht="15.75" customHeight="1">
      <c r="A1192" s="3">
        <v>46069</v>
      </c>
      <c r="B1192" s="1" t="s">
        <v>265</v>
      </c>
      <c r="C1192" s="1">
        <v>0</v>
      </c>
      <c r="D1192" s="1">
        <v>1</v>
      </c>
      <c r="E1192" s="1">
        <f t="shared" si="265"/>
        <v>0</v>
      </c>
      <c r="F1192" s="1">
        <f t="shared" si="252"/>
        <v>0</v>
      </c>
      <c r="G1192" s="1">
        <f t="shared" si="253"/>
        <v>0</v>
      </c>
      <c r="H1192" s="1">
        <f t="shared" si="254"/>
        <v>1</v>
      </c>
      <c r="I1192" s="1">
        <f t="shared" si="255"/>
        <v>0</v>
      </c>
      <c r="J1192" s="1" t="s">
        <v>268</v>
      </c>
      <c r="K1192" s="1">
        <f t="shared" si="256"/>
        <v>0</v>
      </c>
      <c r="L1192" s="1">
        <f t="shared" si="257"/>
        <v>1</v>
      </c>
      <c r="M1192" s="1">
        <f t="shared" si="258"/>
        <v>3</v>
      </c>
      <c r="N1192" s="1">
        <f t="shared" si="259"/>
        <v>1</v>
      </c>
      <c r="O1192" s="1">
        <f t="shared" si="260"/>
        <v>0</v>
      </c>
      <c r="P1192" s="1">
        <f t="shared" si="261"/>
        <v>0</v>
      </c>
      <c r="Q1192" s="1">
        <f t="shared" si="262"/>
        <v>1</v>
      </c>
      <c r="R1192" s="1" t="s">
        <v>208</v>
      </c>
      <c r="S1192" s="1">
        <f t="shared" si="263"/>
        <v>0</v>
      </c>
      <c r="T1192" s="1">
        <f t="shared" si="264"/>
        <v>1</v>
      </c>
      <c r="U1192" s="2">
        <v>2786</v>
      </c>
      <c r="V1192" s="2"/>
      <c r="W1192" s="2"/>
      <c r="X1192" s="2"/>
      <c r="Y1192" s="2"/>
      <c r="Z1192" s="2"/>
      <c r="AA1192" s="1"/>
      <c r="AB1192" s="1"/>
      <c r="AC1192" s="1"/>
      <c r="AD1192" s="1"/>
      <c r="AE1192" s="1"/>
      <c r="AF1192" s="1"/>
    </row>
    <row r="1193" spans="1:32" ht="15.75" customHeight="1">
      <c r="A1193" s="3">
        <v>46069</v>
      </c>
      <c r="B1193" s="1" t="s">
        <v>254</v>
      </c>
      <c r="C1193" s="1">
        <v>3</v>
      </c>
      <c r="D1193" s="1">
        <v>1</v>
      </c>
      <c r="E1193" s="1">
        <f t="shared" si="265"/>
        <v>3</v>
      </c>
      <c r="F1193" s="1">
        <f t="shared" si="252"/>
        <v>1</v>
      </c>
      <c r="G1193" s="1">
        <f t="shared" si="253"/>
        <v>0</v>
      </c>
      <c r="H1193" s="1">
        <f t="shared" si="254"/>
        <v>0</v>
      </c>
      <c r="I1193" s="1">
        <f t="shared" si="255"/>
        <v>0</v>
      </c>
      <c r="J1193" s="1" t="s">
        <v>256</v>
      </c>
      <c r="K1193" s="1">
        <f t="shared" si="256"/>
        <v>3</v>
      </c>
      <c r="L1193" s="1">
        <f t="shared" si="257"/>
        <v>1</v>
      </c>
      <c r="M1193" s="1">
        <f t="shared" si="258"/>
        <v>0</v>
      </c>
      <c r="N1193" s="1">
        <f t="shared" si="259"/>
        <v>0</v>
      </c>
      <c r="O1193" s="1">
        <f t="shared" si="260"/>
        <v>0</v>
      </c>
      <c r="P1193" s="1">
        <f t="shared" si="261"/>
        <v>1</v>
      </c>
      <c r="Q1193" s="1">
        <f t="shared" si="262"/>
        <v>0</v>
      </c>
      <c r="R1193" s="1" t="s">
        <v>208</v>
      </c>
      <c r="S1193" s="1">
        <f t="shared" si="263"/>
        <v>3</v>
      </c>
      <c r="T1193" s="1">
        <f t="shared" si="264"/>
        <v>1</v>
      </c>
      <c r="U1193" s="2">
        <v>2787</v>
      </c>
      <c r="V1193" s="2">
        <v>2788</v>
      </c>
      <c r="W1193" s="2">
        <v>2789</v>
      </c>
      <c r="X1193" s="2">
        <v>2790</v>
      </c>
      <c r="Y1193" s="2"/>
      <c r="Z1193" s="2"/>
      <c r="AA1193" s="1"/>
      <c r="AB1193" s="1"/>
      <c r="AC1193" s="1"/>
      <c r="AD1193" s="1"/>
      <c r="AE1193" s="1"/>
      <c r="AF1193" s="1"/>
    </row>
    <row r="1194" spans="1:32" ht="15.75" customHeight="1">
      <c r="A1194" s="3">
        <v>46069</v>
      </c>
      <c r="B1194" s="1" t="s">
        <v>351</v>
      </c>
      <c r="C1194" s="1">
        <v>0</v>
      </c>
      <c r="D1194" s="1">
        <v>4</v>
      </c>
      <c r="E1194" s="1">
        <f t="shared" si="265"/>
        <v>0</v>
      </c>
      <c r="F1194" s="1">
        <f t="shared" si="252"/>
        <v>0</v>
      </c>
      <c r="G1194" s="1">
        <f t="shared" si="253"/>
        <v>0</v>
      </c>
      <c r="H1194" s="1">
        <f t="shared" si="254"/>
        <v>1</v>
      </c>
      <c r="I1194" s="1">
        <f t="shared" si="255"/>
        <v>0</v>
      </c>
      <c r="J1194" s="1" t="s">
        <v>348</v>
      </c>
      <c r="K1194" s="1">
        <f t="shared" si="256"/>
        <v>0</v>
      </c>
      <c r="L1194" s="1">
        <f t="shared" si="257"/>
        <v>4</v>
      </c>
      <c r="M1194" s="1">
        <f t="shared" si="258"/>
        <v>3</v>
      </c>
      <c r="N1194" s="1">
        <f t="shared" si="259"/>
        <v>1</v>
      </c>
      <c r="O1194" s="1">
        <f t="shared" si="260"/>
        <v>0</v>
      </c>
      <c r="P1194" s="1">
        <f t="shared" si="261"/>
        <v>0</v>
      </c>
      <c r="Q1194" s="1">
        <f t="shared" si="262"/>
        <v>1</v>
      </c>
      <c r="R1194" s="1" t="s">
        <v>325</v>
      </c>
      <c r="S1194" s="1">
        <f t="shared" si="263"/>
        <v>0</v>
      </c>
      <c r="T1194" s="1">
        <f t="shared" si="264"/>
        <v>4</v>
      </c>
      <c r="U1194" s="2">
        <v>1982</v>
      </c>
      <c r="V1194" s="2">
        <v>2797</v>
      </c>
      <c r="W1194" s="2">
        <v>2798</v>
      </c>
      <c r="X1194" s="2">
        <v>2798</v>
      </c>
      <c r="Y1194" s="2"/>
      <c r="Z1194" s="2"/>
      <c r="AA1194" s="1"/>
      <c r="AB1194" s="1"/>
      <c r="AC1194" s="1"/>
      <c r="AD1194" s="1"/>
      <c r="AE1194" s="1"/>
      <c r="AF1194" s="1"/>
    </row>
    <row r="1195" spans="1:32" ht="15.75" customHeight="1">
      <c r="A1195" s="3">
        <v>46069</v>
      </c>
      <c r="B1195" s="1" t="s">
        <v>350</v>
      </c>
      <c r="C1195" s="1">
        <v>0</v>
      </c>
      <c r="D1195" s="1">
        <v>2</v>
      </c>
      <c r="E1195" s="1">
        <f t="shared" si="265"/>
        <v>0</v>
      </c>
      <c r="F1195" s="1">
        <f t="shared" si="252"/>
        <v>0</v>
      </c>
      <c r="G1195" s="1">
        <f t="shared" si="253"/>
        <v>0</v>
      </c>
      <c r="H1195" s="1">
        <f t="shared" si="254"/>
        <v>1</v>
      </c>
      <c r="I1195" s="1">
        <f t="shared" si="255"/>
        <v>0</v>
      </c>
      <c r="J1195" s="1" t="s">
        <v>327</v>
      </c>
      <c r="K1195" s="1">
        <f t="shared" si="256"/>
        <v>0</v>
      </c>
      <c r="L1195" s="1">
        <f t="shared" si="257"/>
        <v>2</v>
      </c>
      <c r="M1195" s="1">
        <f t="shared" si="258"/>
        <v>3</v>
      </c>
      <c r="N1195" s="1">
        <f t="shared" si="259"/>
        <v>1</v>
      </c>
      <c r="O1195" s="1">
        <f t="shared" si="260"/>
        <v>0</v>
      </c>
      <c r="P1195" s="1">
        <f t="shared" si="261"/>
        <v>0</v>
      </c>
      <c r="Q1195" s="1">
        <f t="shared" si="262"/>
        <v>1</v>
      </c>
      <c r="R1195" s="1" t="s">
        <v>325</v>
      </c>
      <c r="S1195" s="1">
        <f t="shared" si="263"/>
        <v>0</v>
      </c>
      <c r="T1195" s="1">
        <f t="shared" si="264"/>
        <v>2</v>
      </c>
      <c r="U1195" s="2">
        <v>2264</v>
      </c>
      <c r="V1195" s="2">
        <v>2799</v>
      </c>
      <c r="W1195" s="2"/>
      <c r="X1195" s="2"/>
      <c r="Y1195" s="2"/>
      <c r="Z1195" s="2"/>
      <c r="AA1195" s="1"/>
      <c r="AB1195" s="1"/>
      <c r="AC1195" s="1"/>
      <c r="AD1195" s="1"/>
      <c r="AE1195" s="1"/>
      <c r="AF1195" s="1"/>
    </row>
    <row r="1196" spans="1:32" ht="15.75" customHeight="1">
      <c r="A1196" s="3">
        <v>46069</v>
      </c>
      <c r="B1196" s="1" t="s">
        <v>145</v>
      </c>
      <c r="C1196" s="1">
        <v>3</v>
      </c>
      <c r="D1196" s="1">
        <v>2</v>
      </c>
      <c r="E1196" s="1">
        <f t="shared" si="265"/>
        <v>3</v>
      </c>
      <c r="F1196" s="1">
        <f t="shared" si="252"/>
        <v>1</v>
      </c>
      <c r="G1196" s="1">
        <f t="shared" si="253"/>
        <v>0</v>
      </c>
      <c r="H1196" s="1">
        <f t="shared" si="254"/>
        <v>0</v>
      </c>
      <c r="I1196" s="1">
        <f t="shared" si="255"/>
        <v>0</v>
      </c>
      <c r="J1196" s="1" t="s">
        <v>220</v>
      </c>
      <c r="K1196" s="1">
        <f t="shared" si="256"/>
        <v>3</v>
      </c>
      <c r="L1196" s="1">
        <f t="shared" si="257"/>
        <v>2</v>
      </c>
      <c r="M1196" s="1">
        <f t="shared" si="258"/>
        <v>0</v>
      </c>
      <c r="N1196" s="1">
        <f t="shared" si="259"/>
        <v>0</v>
      </c>
      <c r="O1196" s="1">
        <f t="shared" si="260"/>
        <v>0</v>
      </c>
      <c r="P1196" s="1">
        <f t="shared" si="261"/>
        <v>1</v>
      </c>
      <c r="Q1196" s="1">
        <f t="shared" si="262"/>
        <v>0</v>
      </c>
      <c r="R1196" s="1" t="s">
        <v>144</v>
      </c>
      <c r="S1196" s="1">
        <f t="shared" si="263"/>
        <v>3</v>
      </c>
      <c r="T1196" s="1">
        <f t="shared" si="264"/>
        <v>2</v>
      </c>
      <c r="U1196" s="2">
        <v>2791</v>
      </c>
      <c r="V1196" s="2">
        <v>2792</v>
      </c>
      <c r="W1196" s="2">
        <v>2793</v>
      </c>
      <c r="X1196" s="2">
        <v>2348</v>
      </c>
      <c r="Y1196" s="2">
        <v>2794</v>
      </c>
      <c r="Z1196" s="2"/>
      <c r="AA1196" s="1"/>
      <c r="AB1196" s="1"/>
      <c r="AC1196" s="1"/>
      <c r="AD1196" s="1"/>
      <c r="AE1196" s="1"/>
      <c r="AF1196" s="1"/>
    </row>
    <row r="1197" spans="1:32" ht="15.75" customHeight="1">
      <c r="A1197" s="3">
        <v>46069</v>
      </c>
      <c r="B1197" s="1" t="s">
        <v>215</v>
      </c>
      <c r="C1197" s="1">
        <v>1</v>
      </c>
      <c r="D1197" s="1">
        <v>2</v>
      </c>
      <c r="E1197" s="1">
        <f t="shared" si="265"/>
        <v>0</v>
      </c>
      <c r="F1197" s="1">
        <f t="shared" si="252"/>
        <v>0</v>
      </c>
      <c r="G1197" s="1">
        <f t="shared" si="253"/>
        <v>0</v>
      </c>
      <c r="H1197" s="1">
        <f t="shared" si="254"/>
        <v>1</v>
      </c>
      <c r="I1197" s="1">
        <f t="shared" si="255"/>
        <v>0</v>
      </c>
      <c r="J1197" s="1" t="s">
        <v>216</v>
      </c>
      <c r="K1197" s="1">
        <f t="shared" si="256"/>
        <v>1</v>
      </c>
      <c r="L1197" s="1">
        <f t="shared" si="257"/>
        <v>2</v>
      </c>
      <c r="M1197" s="1">
        <f t="shared" si="258"/>
        <v>3</v>
      </c>
      <c r="N1197" s="1">
        <f t="shared" si="259"/>
        <v>1</v>
      </c>
      <c r="O1197" s="1">
        <f t="shared" si="260"/>
        <v>0</v>
      </c>
      <c r="P1197" s="1">
        <f t="shared" si="261"/>
        <v>0</v>
      </c>
      <c r="Q1197" s="1">
        <f t="shared" si="262"/>
        <v>0</v>
      </c>
      <c r="R1197" s="1" t="s">
        <v>144</v>
      </c>
      <c r="S1197" s="1">
        <f t="shared" si="263"/>
        <v>1</v>
      </c>
      <c r="T1197" s="1">
        <f t="shared" si="264"/>
        <v>2</v>
      </c>
      <c r="U1197" s="2">
        <v>2795</v>
      </c>
      <c r="V1197" s="2">
        <v>2796</v>
      </c>
      <c r="W1197" s="2">
        <v>1251</v>
      </c>
      <c r="X1197" s="2"/>
      <c r="Y1197" s="2"/>
      <c r="Z1197" s="2"/>
      <c r="AA1197" s="1"/>
      <c r="AB1197" s="1"/>
      <c r="AC1197" s="1"/>
      <c r="AD1197" s="1"/>
      <c r="AE1197" s="1"/>
      <c r="AF1197" s="1"/>
    </row>
    <row r="1198" spans="1:32" ht="15.75" customHeight="1">
      <c r="A1198" s="3">
        <v>46070</v>
      </c>
      <c r="B1198" s="1" t="s">
        <v>264</v>
      </c>
      <c r="C1198" s="1">
        <v>1</v>
      </c>
      <c r="D1198" s="1">
        <v>1</v>
      </c>
      <c r="E1198" s="1">
        <f t="shared" si="265"/>
        <v>1</v>
      </c>
      <c r="F1198" s="1">
        <f t="shared" si="252"/>
        <v>0</v>
      </c>
      <c r="G1198" s="1">
        <f t="shared" si="253"/>
        <v>1</v>
      </c>
      <c r="H1198" s="1">
        <f t="shared" si="254"/>
        <v>0</v>
      </c>
      <c r="I1198" s="1">
        <f t="shared" si="255"/>
        <v>0</v>
      </c>
      <c r="J1198" s="1" t="s">
        <v>247</v>
      </c>
      <c r="K1198" s="1">
        <f t="shared" si="256"/>
        <v>1</v>
      </c>
      <c r="L1198" s="1">
        <f t="shared" si="257"/>
        <v>1</v>
      </c>
      <c r="M1198" s="1">
        <f t="shared" si="258"/>
        <v>1</v>
      </c>
      <c r="N1198" s="1">
        <f t="shared" si="259"/>
        <v>0</v>
      </c>
      <c r="O1198" s="1">
        <f t="shared" si="260"/>
        <v>1</v>
      </c>
      <c r="P1198" s="1">
        <f t="shared" si="261"/>
        <v>0</v>
      </c>
      <c r="Q1198" s="1">
        <f t="shared" si="262"/>
        <v>0</v>
      </c>
      <c r="R1198" s="1" t="s">
        <v>391</v>
      </c>
      <c r="S1198" s="1">
        <f t="shared" si="263"/>
        <v>1</v>
      </c>
      <c r="T1198" s="1">
        <f t="shared" si="264"/>
        <v>1</v>
      </c>
      <c r="U1198" s="2">
        <v>2623</v>
      </c>
      <c r="V1198" s="2">
        <v>1234</v>
      </c>
      <c r="W1198" s="2"/>
      <c r="X1198" s="2"/>
      <c r="Y1198" s="2"/>
      <c r="Z1198" s="2"/>
      <c r="AA1198" s="1"/>
      <c r="AB1198" s="1"/>
      <c r="AC1198" s="1"/>
      <c r="AD1198" s="1"/>
      <c r="AE1198" s="1"/>
      <c r="AF1198" s="1"/>
    </row>
    <row r="1199" spans="1:32" ht="15.75" customHeight="1">
      <c r="A1199" s="3">
        <v>46071</v>
      </c>
      <c r="B1199" s="1" t="s">
        <v>392</v>
      </c>
      <c r="C1199" s="1">
        <v>1</v>
      </c>
      <c r="D1199" s="1">
        <v>0</v>
      </c>
      <c r="E1199" s="1">
        <f t="shared" si="265"/>
        <v>3</v>
      </c>
      <c r="F1199" s="1">
        <f t="shared" si="252"/>
        <v>1</v>
      </c>
      <c r="G1199" s="1">
        <f t="shared" si="253"/>
        <v>0</v>
      </c>
      <c r="H1199" s="1">
        <f t="shared" si="254"/>
        <v>0</v>
      </c>
      <c r="I1199" s="1">
        <f t="shared" si="255"/>
        <v>1</v>
      </c>
      <c r="J1199" s="1" t="s">
        <v>175</v>
      </c>
      <c r="K1199" s="1">
        <f t="shared" si="256"/>
        <v>1</v>
      </c>
      <c r="L1199" s="1">
        <f t="shared" si="257"/>
        <v>0</v>
      </c>
      <c r="M1199" s="1">
        <f t="shared" si="258"/>
        <v>0</v>
      </c>
      <c r="N1199" s="1">
        <f t="shared" si="259"/>
        <v>0</v>
      </c>
      <c r="O1199" s="1">
        <f t="shared" si="260"/>
        <v>0</v>
      </c>
      <c r="P1199" s="1">
        <f t="shared" si="261"/>
        <v>1</v>
      </c>
      <c r="Q1199" s="1">
        <f t="shared" si="262"/>
        <v>0</v>
      </c>
      <c r="R1199" s="1" t="s">
        <v>393</v>
      </c>
      <c r="S1199" s="1">
        <f t="shared" si="263"/>
        <v>1</v>
      </c>
      <c r="T1199" s="1">
        <f t="shared" si="264"/>
        <v>0</v>
      </c>
      <c r="U1199" s="2"/>
      <c r="V1199" s="2"/>
      <c r="W1199" s="2"/>
      <c r="X1199" s="2"/>
      <c r="Y1199" s="2"/>
      <c r="Z1199" s="2"/>
      <c r="AA1199" s="1"/>
      <c r="AB1199" s="1"/>
      <c r="AC1199" s="1"/>
      <c r="AD1199" s="1"/>
      <c r="AE1199" s="1"/>
      <c r="AF1199" s="1"/>
    </row>
    <row r="1200" spans="1:32" ht="15.75" customHeight="1">
      <c r="A1200" s="3">
        <v>46071</v>
      </c>
      <c r="B1200" s="1" t="s">
        <v>394</v>
      </c>
      <c r="C1200" s="1">
        <v>1</v>
      </c>
      <c r="D1200" s="1">
        <v>0</v>
      </c>
      <c r="E1200" s="1">
        <f t="shared" si="265"/>
        <v>3</v>
      </c>
      <c r="F1200" s="1">
        <f t="shared" si="252"/>
        <v>1</v>
      </c>
      <c r="G1200" s="1">
        <f t="shared" si="253"/>
        <v>0</v>
      </c>
      <c r="H1200" s="1">
        <f t="shared" si="254"/>
        <v>0</v>
      </c>
      <c r="I1200" s="1">
        <f t="shared" si="255"/>
        <v>1</v>
      </c>
      <c r="J1200" s="1" t="s">
        <v>266</v>
      </c>
      <c r="K1200" s="1">
        <f t="shared" si="256"/>
        <v>1</v>
      </c>
      <c r="L1200" s="1">
        <f t="shared" si="257"/>
        <v>0</v>
      </c>
      <c r="M1200" s="1">
        <f t="shared" si="258"/>
        <v>0</v>
      </c>
      <c r="N1200" s="1">
        <f t="shared" si="259"/>
        <v>0</v>
      </c>
      <c r="O1200" s="1">
        <f t="shared" si="260"/>
        <v>0</v>
      </c>
      <c r="P1200" s="1">
        <f t="shared" si="261"/>
        <v>1</v>
      </c>
      <c r="Q1200" s="1">
        <f t="shared" si="262"/>
        <v>0</v>
      </c>
      <c r="R1200" s="1" t="s">
        <v>393</v>
      </c>
      <c r="S1200" s="1">
        <f t="shared" si="263"/>
        <v>1</v>
      </c>
      <c r="T1200" s="1">
        <f t="shared" si="264"/>
        <v>0</v>
      </c>
      <c r="U1200" s="2"/>
      <c r="V1200" s="2"/>
      <c r="W1200" s="2"/>
      <c r="X1200" s="2"/>
      <c r="Y1200" s="2"/>
      <c r="Z1200" s="2"/>
      <c r="AA1200" s="1"/>
      <c r="AB1200" s="1"/>
      <c r="AC1200" s="1"/>
      <c r="AD1200" s="1"/>
      <c r="AE1200" s="1"/>
      <c r="AF1200" s="1"/>
    </row>
    <row r="1201" spans="1:32" ht="15.75" customHeight="1">
      <c r="A1201" s="3">
        <v>46071</v>
      </c>
      <c r="B1201" s="1" t="s">
        <v>90</v>
      </c>
      <c r="C1201" s="1">
        <v>2</v>
      </c>
      <c r="D1201" s="1">
        <v>1</v>
      </c>
      <c r="E1201" s="1">
        <f t="shared" si="265"/>
        <v>3</v>
      </c>
      <c r="F1201" s="1">
        <f t="shared" si="252"/>
        <v>1</v>
      </c>
      <c r="G1201" s="1">
        <f t="shared" si="253"/>
        <v>0</v>
      </c>
      <c r="H1201" s="1">
        <f t="shared" si="254"/>
        <v>0</v>
      </c>
      <c r="I1201" s="1">
        <f t="shared" si="255"/>
        <v>0</v>
      </c>
      <c r="J1201" s="1" t="s">
        <v>298</v>
      </c>
      <c r="K1201" s="1">
        <f t="shared" si="256"/>
        <v>2</v>
      </c>
      <c r="L1201" s="1">
        <f t="shared" si="257"/>
        <v>1</v>
      </c>
      <c r="M1201" s="1">
        <f t="shared" si="258"/>
        <v>0</v>
      </c>
      <c r="N1201" s="1">
        <f t="shared" si="259"/>
        <v>0</v>
      </c>
      <c r="O1201" s="1">
        <f t="shared" si="260"/>
        <v>0</v>
      </c>
      <c r="P1201" s="1">
        <f t="shared" si="261"/>
        <v>1</v>
      </c>
      <c r="Q1201" s="1">
        <f t="shared" si="262"/>
        <v>0</v>
      </c>
      <c r="R1201" s="1" t="s">
        <v>391</v>
      </c>
      <c r="S1201" s="1">
        <f t="shared" si="263"/>
        <v>2</v>
      </c>
      <c r="T1201" s="1">
        <f t="shared" si="264"/>
        <v>1</v>
      </c>
      <c r="U1201" s="2">
        <v>1211</v>
      </c>
      <c r="V1201" s="2">
        <v>3361</v>
      </c>
      <c r="W1201" s="2">
        <v>1302</v>
      </c>
      <c r="X1201" s="2"/>
      <c r="Y1201" s="2"/>
      <c r="Z1201" s="2"/>
      <c r="AA1201" s="1"/>
      <c r="AB1201" s="1"/>
      <c r="AC1201" s="1"/>
      <c r="AD1201" s="1"/>
      <c r="AE1201" s="1"/>
      <c r="AF1201" s="1"/>
    </row>
    <row r="1202" spans="1:32" ht="15.75" customHeight="1">
      <c r="A1202" s="3">
        <v>46071</v>
      </c>
      <c r="B1202" s="1" t="s">
        <v>73</v>
      </c>
      <c r="C1202" s="1">
        <v>1</v>
      </c>
      <c r="D1202" s="1">
        <v>0</v>
      </c>
      <c r="E1202" s="1">
        <f t="shared" si="265"/>
        <v>3</v>
      </c>
      <c r="F1202" s="1">
        <f t="shared" si="252"/>
        <v>1</v>
      </c>
      <c r="G1202" s="1">
        <f t="shared" si="253"/>
        <v>0</v>
      </c>
      <c r="H1202" s="1">
        <f t="shared" si="254"/>
        <v>0</v>
      </c>
      <c r="I1202" s="1">
        <f t="shared" si="255"/>
        <v>1</v>
      </c>
      <c r="J1202" s="1" t="s">
        <v>214</v>
      </c>
      <c r="K1202" s="1">
        <f t="shared" si="256"/>
        <v>1</v>
      </c>
      <c r="L1202" s="1">
        <f t="shared" si="257"/>
        <v>0</v>
      </c>
      <c r="M1202" s="1">
        <f t="shared" si="258"/>
        <v>0</v>
      </c>
      <c r="N1202" s="1">
        <f t="shared" si="259"/>
        <v>0</v>
      </c>
      <c r="O1202" s="1">
        <f t="shared" si="260"/>
        <v>0</v>
      </c>
      <c r="P1202" s="1">
        <f t="shared" si="261"/>
        <v>1</v>
      </c>
      <c r="Q1202" s="1">
        <f t="shared" si="262"/>
        <v>0</v>
      </c>
      <c r="R1202" s="1" t="s">
        <v>391</v>
      </c>
      <c r="S1202" s="1">
        <f t="shared" si="263"/>
        <v>1</v>
      </c>
      <c r="T1202" s="1">
        <f t="shared" si="264"/>
        <v>0</v>
      </c>
      <c r="U1202" s="2">
        <v>1899</v>
      </c>
      <c r="V1202" s="2"/>
      <c r="W1202" s="2"/>
      <c r="X1202" s="2"/>
      <c r="Y1202" s="2"/>
      <c r="Z1202" s="2"/>
      <c r="AA1202" s="1"/>
      <c r="AB1202" s="1"/>
      <c r="AC1202" s="1"/>
      <c r="AD1202" s="1"/>
      <c r="AE1202" s="1"/>
      <c r="AF1202" s="1"/>
    </row>
    <row r="1203" spans="1:32" ht="15.75" customHeight="1">
      <c r="A1203" s="3">
        <v>46071</v>
      </c>
      <c r="B1203" s="1" t="s">
        <v>324</v>
      </c>
      <c r="C1203" s="1">
        <v>0</v>
      </c>
      <c r="D1203" s="1">
        <v>3</v>
      </c>
      <c r="E1203" s="1">
        <f t="shared" si="265"/>
        <v>0</v>
      </c>
      <c r="F1203" s="1">
        <f t="shared" si="252"/>
        <v>0</v>
      </c>
      <c r="G1203" s="1">
        <f t="shared" si="253"/>
        <v>0</v>
      </c>
      <c r="H1203" s="1">
        <f t="shared" si="254"/>
        <v>1</v>
      </c>
      <c r="I1203" s="1">
        <f t="shared" si="255"/>
        <v>0</v>
      </c>
      <c r="J1203" s="1" t="s">
        <v>255</v>
      </c>
      <c r="K1203" s="1">
        <f t="shared" si="256"/>
        <v>0</v>
      </c>
      <c r="L1203" s="1">
        <f t="shared" si="257"/>
        <v>3</v>
      </c>
      <c r="M1203" s="1">
        <f t="shared" si="258"/>
        <v>3</v>
      </c>
      <c r="N1203" s="1">
        <f t="shared" si="259"/>
        <v>1</v>
      </c>
      <c r="O1203" s="1">
        <f t="shared" si="260"/>
        <v>0</v>
      </c>
      <c r="P1203" s="1">
        <f t="shared" si="261"/>
        <v>0</v>
      </c>
      <c r="Q1203" s="1">
        <f t="shared" si="262"/>
        <v>1</v>
      </c>
      <c r="R1203" s="1" t="s">
        <v>391</v>
      </c>
      <c r="S1203" s="1">
        <f t="shared" si="263"/>
        <v>0</v>
      </c>
      <c r="T1203" s="1">
        <f t="shared" si="264"/>
        <v>3</v>
      </c>
      <c r="U1203" s="2">
        <v>2028</v>
      </c>
      <c r="V1203" s="2">
        <v>1711</v>
      </c>
      <c r="W1203" s="2">
        <v>1413</v>
      </c>
      <c r="X1203" s="2"/>
      <c r="Y1203" s="2"/>
      <c r="Z1203" s="2"/>
      <c r="AA1203" s="1"/>
      <c r="AB1203" s="1"/>
      <c r="AC1203" s="1"/>
      <c r="AD1203" s="1"/>
      <c r="AE1203" s="1"/>
      <c r="AF1203" s="1"/>
    </row>
    <row r="1204" spans="1:32" ht="15.75" customHeight="1">
      <c r="A1204" s="3">
        <v>46071</v>
      </c>
      <c r="B1204" s="1" t="s">
        <v>284</v>
      </c>
      <c r="C1204" s="1">
        <v>0</v>
      </c>
      <c r="D1204" s="1">
        <v>3</v>
      </c>
      <c r="E1204" s="1">
        <f t="shared" si="265"/>
        <v>0</v>
      </c>
      <c r="F1204" s="1">
        <f t="shared" si="252"/>
        <v>0</v>
      </c>
      <c r="G1204" s="1">
        <f t="shared" si="253"/>
        <v>0</v>
      </c>
      <c r="H1204" s="1">
        <f t="shared" si="254"/>
        <v>1</v>
      </c>
      <c r="I1204" s="1">
        <f t="shared" si="255"/>
        <v>0</v>
      </c>
      <c r="J1204" s="1" t="s">
        <v>160</v>
      </c>
      <c r="K1204" s="1">
        <f t="shared" si="256"/>
        <v>0</v>
      </c>
      <c r="L1204" s="1">
        <f t="shared" si="257"/>
        <v>3</v>
      </c>
      <c r="M1204" s="1">
        <f t="shared" si="258"/>
        <v>3</v>
      </c>
      <c r="N1204" s="1">
        <f t="shared" si="259"/>
        <v>1</v>
      </c>
      <c r="O1204" s="1">
        <f t="shared" si="260"/>
        <v>0</v>
      </c>
      <c r="P1204" s="1">
        <f t="shared" si="261"/>
        <v>0</v>
      </c>
      <c r="Q1204" s="1">
        <f t="shared" si="262"/>
        <v>1</v>
      </c>
      <c r="R1204" s="1" t="s">
        <v>391</v>
      </c>
      <c r="S1204" s="1">
        <f t="shared" si="263"/>
        <v>0</v>
      </c>
      <c r="T1204" s="1">
        <f t="shared" si="264"/>
        <v>3</v>
      </c>
      <c r="U1204" s="2">
        <v>2043</v>
      </c>
      <c r="V1204" s="2">
        <v>1056</v>
      </c>
      <c r="W1204" s="2">
        <v>2146</v>
      </c>
      <c r="X1204" s="2"/>
      <c r="Y1204" s="2"/>
      <c r="Z1204" s="2"/>
      <c r="AA1204" s="1"/>
      <c r="AB1204" s="1"/>
      <c r="AC1204" s="1"/>
      <c r="AD1204" s="1"/>
      <c r="AE1204" s="1"/>
      <c r="AF1204" s="1"/>
    </row>
    <row r="1205" spans="1:32" ht="15.75" customHeight="1">
      <c r="A1205" s="3">
        <v>46071</v>
      </c>
      <c r="B1205" s="1" t="s">
        <v>221</v>
      </c>
      <c r="C1205" s="1">
        <v>1</v>
      </c>
      <c r="D1205" s="1">
        <v>1</v>
      </c>
      <c r="E1205" s="1">
        <f t="shared" si="265"/>
        <v>1</v>
      </c>
      <c r="F1205" s="1">
        <f t="shared" si="252"/>
        <v>0</v>
      </c>
      <c r="G1205" s="1">
        <f t="shared" si="253"/>
        <v>1</v>
      </c>
      <c r="H1205" s="1">
        <f t="shared" si="254"/>
        <v>0</v>
      </c>
      <c r="I1205" s="1">
        <f t="shared" si="255"/>
        <v>0</v>
      </c>
      <c r="J1205" s="1" t="s">
        <v>42</v>
      </c>
      <c r="K1205" s="1">
        <f t="shared" si="256"/>
        <v>1</v>
      </c>
      <c r="L1205" s="1">
        <f t="shared" si="257"/>
        <v>1</v>
      </c>
      <c r="M1205" s="1">
        <f t="shared" si="258"/>
        <v>1</v>
      </c>
      <c r="N1205" s="1">
        <f t="shared" si="259"/>
        <v>0</v>
      </c>
      <c r="O1205" s="1">
        <f t="shared" si="260"/>
        <v>1</v>
      </c>
      <c r="P1205" s="1">
        <f t="shared" si="261"/>
        <v>0</v>
      </c>
      <c r="Q1205" s="1">
        <f t="shared" si="262"/>
        <v>0</v>
      </c>
      <c r="R1205" s="1" t="s">
        <v>391</v>
      </c>
      <c r="S1205" s="1">
        <f t="shared" si="263"/>
        <v>1</v>
      </c>
      <c r="T1205" s="1">
        <f t="shared" si="264"/>
        <v>1</v>
      </c>
      <c r="U1205" s="2">
        <v>1468</v>
      </c>
      <c r="V1205" s="2">
        <v>2160</v>
      </c>
      <c r="W1205" s="2"/>
      <c r="X1205" s="2"/>
      <c r="Y1205" s="2"/>
      <c r="Z1205" s="2"/>
      <c r="AA1205" s="1"/>
      <c r="AB1205" s="1"/>
      <c r="AC1205" s="1"/>
      <c r="AD1205" s="1"/>
      <c r="AE1205" s="1"/>
      <c r="AF1205" s="1"/>
    </row>
    <row r="1206" spans="1:32" ht="15.75" customHeight="1">
      <c r="A1206" s="3">
        <v>46071</v>
      </c>
      <c r="B1206" s="1" t="s">
        <v>40</v>
      </c>
      <c r="C1206" s="1">
        <v>2</v>
      </c>
      <c r="D1206" s="1">
        <v>0</v>
      </c>
      <c r="E1206" s="1">
        <f t="shared" si="265"/>
        <v>3</v>
      </c>
      <c r="F1206" s="1">
        <f t="shared" si="252"/>
        <v>1</v>
      </c>
      <c r="G1206" s="1">
        <f t="shared" si="253"/>
        <v>0</v>
      </c>
      <c r="H1206" s="1">
        <f t="shared" si="254"/>
        <v>0</v>
      </c>
      <c r="I1206" s="1">
        <f t="shared" si="255"/>
        <v>1</v>
      </c>
      <c r="J1206" s="1" t="s">
        <v>194</v>
      </c>
      <c r="K1206" s="1">
        <f t="shared" si="256"/>
        <v>2</v>
      </c>
      <c r="L1206" s="1">
        <f t="shared" si="257"/>
        <v>0</v>
      </c>
      <c r="M1206" s="1">
        <f t="shared" si="258"/>
        <v>0</v>
      </c>
      <c r="N1206" s="1">
        <f t="shared" si="259"/>
        <v>0</v>
      </c>
      <c r="O1206" s="1">
        <f t="shared" si="260"/>
        <v>0</v>
      </c>
      <c r="P1206" s="1">
        <f t="shared" si="261"/>
        <v>1</v>
      </c>
      <c r="Q1206" s="1">
        <f t="shared" si="262"/>
        <v>0</v>
      </c>
      <c r="R1206" s="1" t="s">
        <v>391</v>
      </c>
      <c r="S1206" s="1">
        <f t="shared" si="263"/>
        <v>2</v>
      </c>
      <c r="T1206" s="1">
        <f t="shared" si="264"/>
        <v>0</v>
      </c>
      <c r="U1206" s="2">
        <v>1006</v>
      </c>
      <c r="V1206" s="2">
        <v>2614</v>
      </c>
      <c r="W1206" s="2"/>
      <c r="X1206" s="2"/>
      <c r="Y1206" s="2"/>
      <c r="Z1206" s="2"/>
      <c r="AA1206" s="1"/>
      <c r="AB1206" s="1"/>
      <c r="AC1206" s="1"/>
      <c r="AD1206" s="1"/>
      <c r="AE1206" s="1"/>
      <c r="AF1206" s="1"/>
    </row>
    <row r="1207" spans="1:32" ht="15.75" customHeight="1">
      <c r="A1207" s="3">
        <v>46071</v>
      </c>
      <c r="B1207" s="1" t="s">
        <v>100</v>
      </c>
      <c r="C1207" s="1">
        <v>2</v>
      </c>
      <c r="D1207" s="1">
        <v>0</v>
      </c>
      <c r="E1207" s="1">
        <f t="shared" si="265"/>
        <v>3</v>
      </c>
      <c r="F1207" s="1">
        <f t="shared" si="252"/>
        <v>1</v>
      </c>
      <c r="G1207" s="1">
        <f t="shared" si="253"/>
        <v>0</v>
      </c>
      <c r="H1207" s="1">
        <f t="shared" si="254"/>
        <v>0</v>
      </c>
      <c r="I1207" s="1">
        <f t="shared" si="255"/>
        <v>1</v>
      </c>
      <c r="J1207" s="1" t="s">
        <v>323</v>
      </c>
      <c r="K1207" s="1">
        <f t="shared" si="256"/>
        <v>2</v>
      </c>
      <c r="L1207" s="1">
        <f t="shared" si="257"/>
        <v>0</v>
      </c>
      <c r="M1207" s="1">
        <f t="shared" si="258"/>
        <v>0</v>
      </c>
      <c r="N1207" s="1">
        <f t="shared" si="259"/>
        <v>0</v>
      </c>
      <c r="O1207" s="1">
        <f t="shared" si="260"/>
        <v>0</v>
      </c>
      <c r="P1207" s="1">
        <f t="shared" si="261"/>
        <v>1</v>
      </c>
      <c r="Q1207" s="1">
        <f t="shared" si="262"/>
        <v>0</v>
      </c>
      <c r="R1207" s="1" t="s">
        <v>391</v>
      </c>
      <c r="S1207" s="1">
        <f t="shared" si="263"/>
        <v>2</v>
      </c>
      <c r="T1207" s="1">
        <f t="shared" si="264"/>
        <v>0</v>
      </c>
      <c r="U1207" s="2">
        <v>2650</v>
      </c>
      <c r="V1207" s="2">
        <v>2708</v>
      </c>
      <c r="W1207" s="2"/>
      <c r="X1207" s="2"/>
      <c r="Y1207" s="2"/>
      <c r="Z1207" s="2"/>
      <c r="AA1207" s="1"/>
      <c r="AB1207" s="1"/>
      <c r="AC1207" s="1"/>
      <c r="AD1207" s="1"/>
      <c r="AE1207" s="1"/>
      <c r="AF1207" s="1"/>
    </row>
    <row r="1208" spans="1:32" ht="15.75" customHeight="1">
      <c r="A1208" s="3">
        <v>46071</v>
      </c>
      <c r="B1208" s="1" t="s">
        <v>197</v>
      </c>
      <c r="C1208" s="1">
        <v>1</v>
      </c>
      <c r="D1208" s="1">
        <v>0</v>
      </c>
      <c r="E1208" s="1">
        <f t="shared" si="265"/>
        <v>3</v>
      </c>
      <c r="F1208" s="1">
        <f t="shared" si="252"/>
        <v>1</v>
      </c>
      <c r="G1208" s="1">
        <f t="shared" si="253"/>
        <v>0</v>
      </c>
      <c r="H1208" s="1">
        <f t="shared" si="254"/>
        <v>0</v>
      </c>
      <c r="I1208" s="1">
        <f t="shared" si="255"/>
        <v>1</v>
      </c>
      <c r="J1208" s="1" t="s">
        <v>137</v>
      </c>
      <c r="K1208" s="1">
        <f t="shared" si="256"/>
        <v>1</v>
      </c>
      <c r="L1208" s="1">
        <f t="shared" si="257"/>
        <v>0</v>
      </c>
      <c r="M1208" s="1">
        <f t="shared" si="258"/>
        <v>0</v>
      </c>
      <c r="N1208" s="1">
        <f t="shared" si="259"/>
        <v>0</v>
      </c>
      <c r="O1208" s="1">
        <f t="shared" si="260"/>
        <v>0</v>
      </c>
      <c r="P1208" s="1">
        <f t="shared" si="261"/>
        <v>1</v>
      </c>
      <c r="Q1208" s="1">
        <f t="shared" si="262"/>
        <v>0</v>
      </c>
      <c r="R1208" s="1" t="s">
        <v>391</v>
      </c>
      <c r="S1208" s="1">
        <f t="shared" si="263"/>
        <v>1</v>
      </c>
      <c r="T1208" s="1">
        <f t="shared" si="264"/>
        <v>0</v>
      </c>
      <c r="U1208" s="2">
        <v>2731</v>
      </c>
      <c r="V1208" s="2"/>
      <c r="W1208" s="2"/>
      <c r="X1208" s="2"/>
      <c r="Y1208" s="2"/>
      <c r="Z1208" s="2"/>
      <c r="AA1208" s="1"/>
      <c r="AB1208" s="1"/>
      <c r="AC1208" s="1"/>
      <c r="AD1208" s="1"/>
      <c r="AE1208" s="1"/>
      <c r="AF1208" s="1"/>
    </row>
    <row r="1209" spans="1:32" ht="15.75" customHeight="1">
      <c r="A1209" s="3">
        <v>46071</v>
      </c>
      <c r="B1209" s="1" t="s">
        <v>319</v>
      </c>
      <c r="C1209" s="1">
        <v>1</v>
      </c>
      <c r="D1209" s="1">
        <v>0</v>
      </c>
      <c r="E1209" s="1">
        <f t="shared" si="265"/>
        <v>3</v>
      </c>
      <c r="F1209" s="1">
        <f t="shared" si="252"/>
        <v>1</v>
      </c>
      <c r="G1209" s="1">
        <f t="shared" si="253"/>
        <v>0</v>
      </c>
      <c r="H1209" s="1">
        <f t="shared" si="254"/>
        <v>0</v>
      </c>
      <c r="I1209" s="1">
        <f t="shared" si="255"/>
        <v>1</v>
      </c>
      <c r="J1209" s="1" t="s">
        <v>390</v>
      </c>
      <c r="K1209" s="1">
        <f t="shared" si="256"/>
        <v>1</v>
      </c>
      <c r="L1209" s="1">
        <f t="shared" si="257"/>
        <v>0</v>
      </c>
      <c r="M1209" s="1">
        <f t="shared" si="258"/>
        <v>0</v>
      </c>
      <c r="N1209" s="1">
        <f t="shared" si="259"/>
        <v>0</v>
      </c>
      <c r="O1209" s="1">
        <f t="shared" si="260"/>
        <v>0</v>
      </c>
      <c r="P1209" s="1">
        <f t="shared" si="261"/>
        <v>1</v>
      </c>
      <c r="Q1209" s="1">
        <f t="shared" si="262"/>
        <v>0</v>
      </c>
      <c r="R1209" s="1" t="s">
        <v>391</v>
      </c>
      <c r="S1209" s="1">
        <f t="shared" si="263"/>
        <v>1</v>
      </c>
      <c r="T1209" s="1">
        <f t="shared" si="264"/>
        <v>0</v>
      </c>
      <c r="U1209" s="2">
        <v>2777</v>
      </c>
      <c r="V1209" s="2"/>
      <c r="W1209" s="2"/>
      <c r="X1209" s="2"/>
      <c r="Y1209" s="2"/>
      <c r="Z1209" s="2"/>
      <c r="AA1209" s="1"/>
      <c r="AB1209" s="1"/>
      <c r="AC1209" s="1"/>
      <c r="AD1209" s="1"/>
      <c r="AE1209" s="1"/>
      <c r="AF1209" s="1"/>
    </row>
    <row r="1210" spans="1:32" ht="15.75" customHeight="1">
      <c r="A1210" s="3">
        <v>46071</v>
      </c>
      <c r="B1210" s="1" t="s">
        <v>300</v>
      </c>
      <c r="C1210" s="1">
        <v>2</v>
      </c>
      <c r="D1210" s="1">
        <v>0</v>
      </c>
      <c r="E1210" s="1">
        <f t="shared" si="265"/>
        <v>3</v>
      </c>
      <c r="F1210" s="1">
        <f t="shared" si="252"/>
        <v>1</v>
      </c>
      <c r="G1210" s="1">
        <f t="shared" si="253"/>
        <v>0</v>
      </c>
      <c r="H1210" s="1">
        <f t="shared" si="254"/>
        <v>0</v>
      </c>
      <c r="I1210" s="1">
        <f t="shared" si="255"/>
        <v>1</v>
      </c>
      <c r="J1210" s="1" t="s">
        <v>292</v>
      </c>
      <c r="K1210" s="1">
        <f t="shared" si="256"/>
        <v>2</v>
      </c>
      <c r="L1210" s="1">
        <f t="shared" si="257"/>
        <v>0</v>
      </c>
      <c r="M1210" s="1">
        <f t="shared" si="258"/>
        <v>0</v>
      </c>
      <c r="N1210" s="1">
        <f t="shared" si="259"/>
        <v>0</v>
      </c>
      <c r="O1210" s="1">
        <f t="shared" si="260"/>
        <v>0</v>
      </c>
      <c r="P1210" s="1">
        <f t="shared" si="261"/>
        <v>1</v>
      </c>
      <c r="Q1210" s="1">
        <f t="shared" si="262"/>
        <v>0</v>
      </c>
      <c r="R1210" s="1" t="s">
        <v>391</v>
      </c>
      <c r="S1210" s="1">
        <f t="shared" si="263"/>
        <v>2</v>
      </c>
      <c r="T1210" s="1">
        <f t="shared" si="264"/>
        <v>0</v>
      </c>
      <c r="U1210" s="2">
        <v>2217</v>
      </c>
      <c r="V1210" s="2">
        <v>1591</v>
      </c>
      <c r="W1210" s="2"/>
      <c r="X1210" s="2"/>
      <c r="Y1210" s="2"/>
      <c r="Z1210" s="2"/>
      <c r="AA1210" s="1"/>
      <c r="AB1210" s="1"/>
      <c r="AC1210" s="1"/>
      <c r="AD1210" s="1"/>
      <c r="AE1210" s="1"/>
      <c r="AF1210" s="1"/>
    </row>
    <row r="1211" spans="1:32" ht="15.75" customHeight="1">
      <c r="A1211" s="3">
        <v>46071</v>
      </c>
      <c r="B1211" s="1" t="s">
        <v>260</v>
      </c>
      <c r="C1211" s="1">
        <v>1</v>
      </c>
      <c r="D1211" s="1">
        <v>1</v>
      </c>
      <c r="E1211" s="1">
        <f t="shared" si="265"/>
        <v>1</v>
      </c>
      <c r="F1211" s="1">
        <f t="shared" si="252"/>
        <v>0</v>
      </c>
      <c r="G1211" s="1">
        <f t="shared" si="253"/>
        <v>1</v>
      </c>
      <c r="H1211" s="1">
        <f t="shared" si="254"/>
        <v>0</v>
      </c>
      <c r="I1211" s="1">
        <f t="shared" si="255"/>
        <v>0</v>
      </c>
      <c r="J1211" s="1" t="s">
        <v>301</v>
      </c>
      <c r="K1211" s="1">
        <f t="shared" si="256"/>
        <v>1</v>
      </c>
      <c r="L1211" s="1">
        <f t="shared" si="257"/>
        <v>1</v>
      </c>
      <c r="M1211" s="1">
        <f t="shared" si="258"/>
        <v>1</v>
      </c>
      <c r="N1211" s="1">
        <f t="shared" si="259"/>
        <v>0</v>
      </c>
      <c r="O1211" s="1">
        <f t="shared" si="260"/>
        <v>1</v>
      </c>
      <c r="P1211" s="1">
        <f t="shared" si="261"/>
        <v>0</v>
      </c>
      <c r="Q1211" s="1">
        <f t="shared" si="262"/>
        <v>0</v>
      </c>
      <c r="R1211" s="1" t="s">
        <v>391</v>
      </c>
      <c r="S1211" s="1">
        <f t="shared" si="263"/>
        <v>1</v>
      </c>
      <c r="T1211" s="1">
        <f t="shared" si="264"/>
        <v>1</v>
      </c>
      <c r="U1211" s="2">
        <v>2800</v>
      </c>
      <c r="V1211" s="2">
        <v>1696</v>
      </c>
      <c r="W1211" s="2"/>
      <c r="X1211" s="2"/>
      <c r="Y1211" s="2"/>
      <c r="Z1211" s="2"/>
      <c r="AA1211" s="1"/>
      <c r="AB1211" s="1"/>
      <c r="AC1211" s="1"/>
      <c r="AD1211" s="1"/>
      <c r="AE1211" s="1"/>
      <c r="AF1211" s="1"/>
    </row>
    <row r="1212" spans="1:32" ht="15.75" customHeight="1">
      <c r="A1212" s="3">
        <v>46071</v>
      </c>
      <c r="B1212" s="1" t="s">
        <v>185</v>
      </c>
      <c r="C1212" s="1">
        <v>4</v>
      </c>
      <c r="D1212" s="1">
        <v>0</v>
      </c>
      <c r="E1212" s="1">
        <f t="shared" si="265"/>
        <v>3</v>
      </c>
      <c r="F1212" s="1">
        <f t="shared" si="252"/>
        <v>1</v>
      </c>
      <c r="G1212" s="1">
        <f t="shared" si="253"/>
        <v>0</v>
      </c>
      <c r="H1212" s="1">
        <f t="shared" si="254"/>
        <v>0</v>
      </c>
      <c r="I1212" s="1">
        <f t="shared" si="255"/>
        <v>1</v>
      </c>
      <c r="J1212" s="1" t="s">
        <v>184</v>
      </c>
      <c r="K1212" s="1">
        <f t="shared" si="256"/>
        <v>4</v>
      </c>
      <c r="L1212" s="1">
        <f t="shared" si="257"/>
        <v>0</v>
      </c>
      <c r="M1212" s="1">
        <f t="shared" si="258"/>
        <v>0</v>
      </c>
      <c r="N1212" s="1">
        <f t="shared" si="259"/>
        <v>0</v>
      </c>
      <c r="O1212" s="1">
        <f t="shared" si="260"/>
        <v>0</v>
      </c>
      <c r="P1212" s="1">
        <f t="shared" si="261"/>
        <v>1</v>
      </c>
      <c r="Q1212" s="1">
        <f t="shared" si="262"/>
        <v>0</v>
      </c>
      <c r="R1212" s="1" t="s">
        <v>104</v>
      </c>
      <c r="S1212" s="1">
        <f t="shared" si="263"/>
        <v>4</v>
      </c>
      <c r="T1212" s="1">
        <f t="shared" si="264"/>
        <v>0</v>
      </c>
      <c r="U1212" s="2">
        <v>2801</v>
      </c>
      <c r="V1212" s="2">
        <v>2802</v>
      </c>
      <c r="W1212" s="2">
        <v>1878</v>
      </c>
      <c r="X1212" s="2">
        <v>2237</v>
      </c>
      <c r="Y1212" s="2"/>
      <c r="Z1212" s="2"/>
      <c r="AA1212" s="1"/>
      <c r="AB1212" s="1"/>
      <c r="AC1212" s="1"/>
      <c r="AD1212" s="1"/>
      <c r="AE1212" s="1"/>
      <c r="AF1212" s="1"/>
    </row>
    <row r="1213" spans="1:32" ht="15.75" customHeight="1">
      <c r="A1213" s="3">
        <v>46071</v>
      </c>
      <c r="B1213" s="1" t="s">
        <v>87</v>
      </c>
      <c r="C1213" s="1">
        <v>1</v>
      </c>
      <c r="D1213" s="1">
        <v>0</v>
      </c>
      <c r="E1213" s="1">
        <f t="shared" si="265"/>
        <v>3</v>
      </c>
      <c r="F1213" s="1">
        <f t="shared" si="252"/>
        <v>1</v>
      </c>
      <c r="G1213" s="1">
        <f t="shared" si="253"/>
        <v>0</v>
      </c>
      <c r="H1213" s="1">
        <f t="shared" si="254"/>
        <v>0</v>
      </c>
      <c r="I1213" s="1">
        <f t="shared" si="255"/>
        <v>1</v>
      </c>
      <c r="J1213" s="1" t="s">
        <v>178</v>
      </c>
      <c r="K1213" s="1">
        <f t="shared" si="256"/>
        <v>1</v>
      </c>
      <c r="L1213" s="1">
        <f t="shared" si="257"/>
        <v>0</v>
      </c>
      <c r="M1213" s="1">
        <f t="shared" si="258"/>
        <v>0</v>
      </c>
      <c r="N1213" s="1">
        <f t="shared" si="259"/>
        <v>0</v>
      </c>
      <c r="O1213" s="1">
        <f t="shared" si="260"/>
        <v>0</v>
      </c>
      <c r="P1213" s="1">
        <f t="shared" si="261"/>
        <v>1</v>
      </c>
      <c r="Q1213" s="1">
        <f t="shared" si="262"/>
        <v>0</v>
      </c>
      <c r="R1213" s="1" t="s">
        <v>89</v>
      </c>
      <c r="S1213" s="1">
        <f t="shared" si="263"/>
        <v>1</v>
      </c>
      <c r="T1213" s="1">
        <f t="shared" si="264"/>
        <v>0</v>
      </c>
      <c r="U1213" s="2">
        <v>2803</v>
      </c>
      <c r="V1213" s="2"/>
      <c r="W1213" s="2"/>
      <c r="X1213" s="2"/>
      <c r="Y1213" s="2"/>
      <c r="Z1213" s="2"/>
      <c r="AA1213" s="1"/>
      <c r="AB1213" s="1"/>
      <c r="AC1213" s="1"/>
      <c r="AD1213" s="1"/>
      <c r="AE1213" s="1"/>
      <c r="AF1213" s="1"/>
    </row>
    <row r="1214" spans="1:32" ht="15.75" customHeight="1">
      <c r="A1214" s="3">
        <v>46071</v>
      </c>
      <c r="B1214" s="1" t="s">
        <v>77</v>
      </c>
      <c r="C1214" s="1">
        <v>2</v>
      </c>
      <c r="D1214" s="1">
        <v>0</v>
      </c>
      <c r="E1214" s="1">
        <f t="shared" si="265"/>
        <v>3</v>
      </c>
      <c r="F1214" s="1">
        <f t="shared" si="252"/>
        <v>1</v>
      </c>
      <c r="G1214" s="1">
        <f t="shared" si="253"/>
        <v>0</v>
      </c>
      <c r="H1214" s="1">
        <f t="shared" si="254"/>
        <v>0</v>
      </c>
      <c r="I1214" s="1">
        <f t="shared" si="255"/>
        <v>1</v>
      </c>
      <c r="J1214" s="1" t="s">
        <v>169</v>
      </c>
      <c r="K1214" s="1">
        <f t="shared" si="256"/>
        <v>2</v>
      </c>
      <c r="L1214" s="1">
        <f t="shared" si="257"/>
        <v>0</v>
      </c>
      <c r="M1214" s="1">
        <f t="shared" si="258"/>
        <v>0</v>
      </c>
      <c r="N1214" s="1">
        <f t="shared" si="259"/>
        <v>0</v>
      </c>
      <c r="O1214" s="1">
        <f t="shared" si="260"/>
        <v>0</v>
      </c>
      <c r="P1214" s="1">
        <f t="shared" si="261"/>
        <v>1</v>
      </c>
      <c r="Q1214" s="1">
        <f t="shared" si="262"/>
        <v>0</v>
      </c>
      <c r="R1214" s="1" t="s">
        <v>79</v>
      </c>
      <c r="S1214" s="1">
        <f t="shared" si="263"/>
        <v>2</v>
      </c>
      <c r="T1214" s="1">
        <f t="shared" si="264"/>
        <v>0</v>
      </c>
      <c r="U1214" s="2">
        <v>1382</v>
      </c>
      <c r="V1214" s="2">
        <v>2804</v>
      </c>
      <c r="W1214" s="2"/>
      <c r="X1214" s="2"/>
      <c r="Y1214" s="2"/>
      <c r="Z1214" s="2"/>
      <c r="AA1214" s="1"/>
      <c r="AB1214" s="1"/>
      <c r="AC1214" s="1"/>
      <c r="AD1214" s="1"/>
      <c r="AE1214" s="1"/>
      <c r="AF1214" s="1"/>
    </row>
    <row r="1215" spans="1:32" ht="15.75" customHeight="1">
      <c r="A1215" s="3">
        <v>46071</v>
      </c>
      <c r="B1215" s="1" t="s">
        <v>303</v>
      </c>
      <c r="C1215" s="1">
        <v>1</v>
      </c>
      <c r="D1215" s="1">
        <v>1</v>
      </c>
      <c r="E1215" s="1">
        <f t="shared" si="265"/>
        <v>1</v>
      </c>
      <c r="F1215" s="1">
        <f t="shared" si="252"/>
        <v>0</v>
      </c>
      <c r="G1215" s="1">
        <f t="shared" si="253"/>
        <v>1</v>
      </c>
      <c r="H1215" s="1">
        <f t="shared" si="254"/>
        <v>0</v>
      </c>
      <c r="I1215" s="1">
        <f t="shared" si="255"/>
        <v>0</v>
      </c>
      <c r="J1215" s="1" t="s">
        <v>302</v>
      </c>
      <c r="K1215" s="1">
        <f t="shared" si="256"/>
        <v>1</v>
      </c>
      <c r="L1215" s="1">
        <f t="shared" si="257"/>
        <v>1</v>
      </c>
      <c r="M1215" s="1">
        <f t="shared" si="258"/>
        <v>1</v>
      </c>
      <c r="N1215" s="1">
        <f t="shared" si="259"/>
        <v>0</v>
      </c>
      <c r="O1215" s="1">
        <f t="shared" si="260"/>
        <v>1</v>
      </c>
      <c r="P1215" s="1">
        <f t="shared" si="261"/>
        <v>0</v>
      </c>
      <c r="Q1215" s="1">
        <f t="shared" si="262"/>
        <v>0</v>
      </c>
      <c r="R1215" s="1" t="s">
        <v>322</v>
      </c>
      <c r="S1215" s="1">
        <f t="shared" si="263"/>
        <v>1</v>
      </c>
      <c r="T1215" s="1">
        <f t="shared" si="264"/>
        <v>1</v>
      </c>
      <c r="U1215" s="2">
        <v>2805</v>
      </c>
      <c r="V1215" s="2">
        <v>1546</v>
      </c>
      <c r="W1215" s="2"/>
      <c r="X1215" s="2"/>
      <c r="Y1215" s="2"/>
      <c r="Z1215" s="2"/>
      <c r="AA1215" s="1"/>
      <c r="AB1215" s="1"/>
      <c r="AC1215" s="1"/>
      <c r="AD1215" s="1"/>
      <c r="AE1215" s="1"/>
      <c r="AF1215" s="1"/>
    </row>
    <row r="1216" spans="1:32" ht="15.75" customHeight="1">
      <c r="A1216" s="3">
        <v>46071</v>
      </c>
      <c r="B1216" s="1" t="s">
        <v>84</v>
      </c>
      <c r="C1216" s="1">
        <v>0</v>
      </c>
      <c r="D1216" s="1">
        <v>0</v>
      </c>
      <c r="E1216" s="1">
        <f t="shared" si="265"/>
        <v>1</v>
      </c>
      <c r="F1216" s="1">
        <f t="shared" si="252"/>
        <v>0</v>
      </c>
      <c r="G1216" s="1">
        <f t="shared" si="253"/>
        <v>1</v>
      </c>
      <c r="H1216" s="1">
        <f t="shared" si="254"/>
        <v>0</v>
      </c>
      <c r="I1216" s="1">
        <f t="shared" si="255"/>
        <v>1</v>
      </c>
      <c r="J1216" s="1" t="s">
        <v>173</v>
      </c>
      <c r="K1216" s="1">
        <f t="shared" si="256"/>
        <v>0</v>
      </c>
      <c r="L1216" s="1">
        <f t="shared" si="257"/>
        <v>0</v>
      </c>
      <c r="M1216" s="1">
        <f t="shared" si="258"/>
        <v>1</v>
      </c>
      <c r="N1216" s="1">
        <f t="shared" si="259"/>
        <v>0</v>
      </c>
      <c r="O1216" s="1">
        <f t="shared" si="260"/>
        <v>1</v>
      </c>
      <c r="P1216" s="1">
        <f t="shared" si="261"/>
        <v>0</v>
      </c>
      <c r="Q1216" s="1">
        <f t="shared" si="262"/>
        <v>1</v>
      </c>
      <c r="R1216" s="1" t="s">
        <v>86</v>
      </c>
      <c r="S1216" s="1">
        <f t="shared" si="263"/>
        <v>0</v>
      </c>
      <c r="T1216" s="1">
        <f t="shared" si="264"/>
        <v>0</v>
      </c>
      <c r="U1216" s="2"/>
      <c r="V1216" s="2"/>
      <c r="W1216" s="2"/>
      <c r="X1216" s="2"/>
      <c r="Y1216" s="2"/>
      <c r="Z1216" s="2"/>
      <c r="AA1216" s="1"/>
      <c r="AB1216" s="1"/>
      <c r="AC1216" s="1"/>
      <c r="AD1216" s="1"/>
      <c r="AE1216" s="1"/>
      <c r="AF1216" s="1"/>
    </row>
    <row r="1217" spans="1:32" ht="15.75" customHeight="1">
      <c r="A1217" s="3">
        <v>46071</v>
      </c>
      <c r="B1217" s="1" t="s">
        <v>274</v>
      </c>
      <c r="C1217" s="1">
        <v>3</v>
      </c>
      <c r="D1217" s="1">
        <v>2</v>
      </c>
      <c r="E1217" s="1">
        <f t="shared" si="265"/>
        <v>3</v>
      </c>
      <c r="F1217" s="1">
        <f t="shared" si="252"/>
        <v>1</v>
      </c>
      <c r="G1217" s="1">
        <f t="shared" si="253"/>
        <v>0</v>
      </c>
      <c r="H1217" s="1">
        <f t="shared" si="254"/>
        <v>0</v>
      </c>
      <c r="I1217" s="1">
        <f t="shared" si="255"/>
        <v>0</v>
      </c>
      <c r="J1217" s="1" t="s">
        <v>297</v>
      </c>
      <c r="K1217" s="1">
        <f t="shared" si="256"/>
        <v>3</v>
      </c>
      <c r="L1217" s="1">
        <f t="shared" si="257"/>
        <v>2</v>
      </c>
      <c r="M1217" s="1">
        <f t="shared" si="258"/>
        <v>0</v>
      </c>
      <c r="N1217" s="1">
        <f t="shared" si="259"/>
        <v>0</v>
      </c>
      <c r="O1217" s="1">
        <f t="shared" si="260"/>
        <v>0</v>
      </c>
      <c r="P1217" s="1">
        <f t="shared" si="261"/>
        <v>1</v>
      </c>
      <c r="Q1217" s="1">
        <f t="shared" si="262"/>
        <v>0</v>
      </c>
      <c r="R1217" s="1" t="s">
        <v>275</v>
      </c>
      <c r="S1217" s="1">
        <f t="shared" si="263"/>
        <v>3</v>
      </c>
      <c r="T1217" s="1">
        <f t="shared" si="264"/>
        <v>2</v>
      </c>
      <c r="U1217" s="2">
        <v>2806</v>
      </c>
      <c r="V1217" s="2">
        <v>1929</v>
      </c>
      <c r="W1217" s="2">
        <v>2807</v>
      </c>
      <c r="X1217" s="2">
        <v>2808</v>
      </c>
      <c r="Y1217" s="2">
        <v>2809</v>
      </c>
      <c r="Z1217" s="2"/>
      <c r="AA1217" s="1"/>
      <c r="AB1217" s="1"/>
      <c r="AC1217" s="1"/>
      <c r="AD1217" s="1"/>
      <c r="AE1217" s="1"/>
      <c r="AF1217" s="1"/>
    </row>
    <row r="1218" spans="1:32" ht="15.75" customHeight="1">
      <c r="A1218" s="3">
        <v>46071</v>
      </c>
      <c r="B1218" s="1" t="s">
        <v>276</v>
      </c>
      <c r="C1218" s="1">
        <v>1</v>
      </c>
      <c r="D1218" s="1">
        <v>1</v>
      </c>
      <c r="E1218" s="1">
        <f t="shared" si="265"/>
        <v>1</v>
      </c>
      <c r="F1218" s="1">
        <f t="shared" ref="F1218:F1281" si="266">IF(C1218="","",IF(C1218&gt;D1218,1,0))</f>
        <v>0</v>
      </c>
      <c r="G1218" s="1">
        <f t="shared" ref="G1218:G1281" si="267">IF(C1218="","",IF(C1218=D1218,1,0))</f>
        <v>1</v>
      </c>
      <c r="H1218" s="1">
        <f t="shared" ref="H1218:H1281" si="268">IF(C1218="","",IF(C1218&lt;D1218,1,0))</f>
        <v>0</v>
      </c>
      <c r="I1218" s="1">
        <f t="shared" ref="I1218:I1281" si="269">IF(D1218=0,1,0)</f>
        <v>0</v>
      </c>
      <c r="J1218" s="1" t="s">
        <v>273</v>
      </c>
      <c r="K1218" s="1">
        <f t="shared" ref="K1218:K1281" si="270">C1218</f>
        <v>1</v>
      </c>
      <c r="L1218" s="1">
        <f t="shared" ref="L1218:L1281" si="271">D1218</f>
        <v>1</v>
      </c>
      <c r="M1218" s="1">
        <f t="shared" ref="M1218:M1281" si="272">IF(D1218="","",IF(D1218&gt;C1218,3,IF(D1218=C1218,1,0)))</f>
        <v>1</v>
      </c>
      <c r="N1218" s="1">
        <f t="shared" ref="N1218:N1281" si="273">IF(D1218="","",IF(D1218&gt;C1218,1,0))</f>
        <v>0</v>
      </c>
      <c r="O1218" s="1">
        <f t="shared" ref="O1218:O1281" si="274">IF(D1218="","",IF(D1218=C1218,1,0))</f>
        <v>1</v>
      </c>
      <c r="P1218" s="1">
        <f t="shared" ref="P1218:P1281" si="275">IF(D1218="","",IF(D1218&lt;C1218,1,0))</f>
        <v>0</v>
      </c>
      <c r="Q1218" s="1">
        <f t="shared" ref="Q1218:Q1281" si="276">IF(K1218=0,1,0)</f>
        <v>0</v>
      </c>
      <c r="R1218" s="1" t="s">
        <v>275</v>
      </c>
      <c r="S1218" s="1">
        <f t="shared" ref="S1218:S1281" si="277">C1218</f>
        <v>1</v>
      </c>
      <c r="T1218" s="1">
        <f t="shared" ref="T1218:T1281" si="278">D1218</f>
        <v>1</v>
      </c>
      <c r="U1218" s="2">
        <v>2810</v>
      </c>
      <c r="V1218" s="2">
        <v>1463</v>
      </c>
      <c r="W1218" s="2"/>
      <c r="X1218" s="2"/>
      <c r="Y1218" s="2"/>
      <c r="Z1218" s="2"/>
      <c r="AA1218" s="1"/>
      <c r="AB1218" s="1"/>
      <c r="AC1218" s="1"/>
      <c r="AD1218" s="1"/>
      <c r="AE1218" s="1"/>
      <c r="AF1218" s="1"/>
    </row>
    <row r="1219" spans="1:32" ht="15.75" customHeight="1">
      <c r="A1219" s="3">
        <v>46071</v>
      </c>
      <c r="B1219" s="1" t="s">
        <v>294</v>
      </c>
      <c r="C1219" s="1">
        <v>2</v>
      </c>
      <c r="D1219" s="1">
        <v>0</v>
      </c>
      <c r="E1219" s="1">
        <f t="shared" si="265"/>
        <v>3</v>
      </c>
      <c r="F1219" s="1">
        <f t="shared" si="266"/>
        <v>1</v>
      </c>
      <c r="G1219" s="1">
        <f t="shared" si="267"/>
        <v>0</v>
      </c>
      <c r="H1219" s="1">
        <f t="shared" si="268"/>
        <v>0</v>
      </c>
      <c r="I1219" s="1">
        <f t="shared" si="269"/>
        <v>1</v>
      </c>
      <c r="J1219" s="1" t="s">
        <v>299</v>
      </c>
      <c r="K1219" s="1">
        <f t="shared" si="270"/>
        <v>2</v>
      </c>
      <c r="L1219" s="1">
        <f t="shared" si="271"/>
        <v>0</v>
      </c>
      <c r="M1219" s="1">
        <f t="shared" si="272"/>
        <v>0</v>
      </c>
      <c r="N1219" s="1">
        <f t="shared" si="273"/>
        <v>0</v>
      </c>
      <c r="O1219" s="1">
        <f t="shared" si="274"/>
        <v>0</v>
      </c>
      <c r="P1219" s="1">
        <f t="shared" si="275"/>
        <v>1</v>
      </c>
      <c r="Q1219" s="1">
        <f t="shared" si="276"/>
        <v>0</v>
      </c>
      <c r="R1219" s="1" t="s">
        <v>275</v>
      </c>
      <c r="S1219" s="1">
        <f t="shared" si="277"/>
        <v>2</v>
      </c>
      <c r="T1219" s="1">
        <f t="shared" si="278"/>
        <v>0</v>
      </c>
      <c r="U1219" s="2">
        <v>2811</v>
      </c>
      <c r="V1219" s="2">
        <v>2576</v>
      </c>
      <c r="W1219" s="2"/>
      <c r="X1219" s="2"/>
      <c r="Y1219" s="2"/>
      <c r="Z1219" s="2"/>
      <c r="AA1219" s="1"/>
      <c r="AB1219" s="1"/>
      <c r="AC1219" s="1"/>
      <c r="AD1219" s="1"/>
      <c r="AE1219" s="1"/>
      <c r="AF1219" s="1"/>
    </row>
    <row r="1220" spans="1:32" ht="15.75" customHeight="1">
      <c r="A1220" s="3">
        <v>46071</v>
      </c>
      <c r="B1220" s="1" t="s">
        <v>135</v>
      </c>
      <c r="C1220" s="1">
        <v>4</v>
      </c>
      <c r="D1220" s="1">
        <v>0</v>
      </c>
      <c r="E1220" s="1">
        <f t="shared" ref="E1220:E1283" si="279">IF(C1220="","",IF(C1220&gt;D1220,3,IF(C1220=D1220,1,0)))</f>
        <v>3</v>
      </c>
      <c r="F1220" s="1">
        <f t="shared" si="266"/>
        <v>1</v>
      </c>
      <c r="G1220" s="1">
        <f t="shared" si="267"/>
        <v>0</v>
      </c>
      <c r="H1220" s="1">
        <f t="shared" si="268"/>
        <v>0</v>
      </c>
      <c r="I1220" s="1">
        <f t="shared" si="269"/>
        <v>1</v>
      </c>
      <c r="J1220" s="1" t="s">
        <v>202</v>
      </c>
      <c r="K1220" s="1">
        <f t="shared" si="270"/>
        <v>4</v>
      </c>
      <c r="L1220" s="1">
        <f t="shared" si="271"/>
        <v>0</v>
      </c>
      <c r="M1220" s="1">
        <f t="shared" si="272"/>
        <v>0</v>
      </c>
      <c r="N1220" s="1">
        <f t="shared" si="273"/>
        <v>0</v>
      </c>
      <c r="O1220" s="1">
        <f t="shared" si="274"/>
        <v>0</v>
      </c>
      <c r="P1220" s="1">
        <f t="shared" si="275"/>
        <v>1</v>
      </c>
      <c r="Q1220" s="1">
        <f t="shared" si="276"/>
        <v>0</v>
      </c>
      <c r="R1220" s="1" t="s">
        <v>136</v>
      </c>
      <c r="S1220" s="1">
        <f t="shared" si="277"/>
        <v>4</v>
      </c>
      <c r="T1220" s="1">
        <f t="shared" si="278"/>
        <v>0</v>
      </c>
      <c r="U1220" s="2">
        <v>2812</v>
      </c>
      <c r="V1220" s="2">
        <v>2813</v>
      </c>
      <c r="W1220" s="2">
        <v>1118</v>
      </c>
      <c r="X1220" s="2">
        <v>1813</v>
      </c>
      <c r="Y1220" s="2"/>
      <c r="Z1220" s="2"/>
      <c r="AA1220" s="1"/>
      <c r="AB1220" s="1"/>
      <c r="AC1220" s="1"/>
      <c r="AD1220" s="1"/>
      <c r="AE1220" s="1"/>
      <c r="AF1220" s="1"/>
    </row>
    <row r="1221" spans="1:32" ht="15.75" customHeight="1">
      <c r="A1221" s="3">
        <v>46071</v>
      </c>
      <c r="B1221" s="1" t="s">
        <v>282</v>
      </c>
      <c r="C1221" s="1">
        <v>3</v>
      </c>
      <c r="D1221" s="1">
        <v>2</v>
      </c>
      <c r="E1221" s="1">
        <f t="shared" si="279"/>
        <v>3</v>
      </c>
      <c r="F1221" s="1">
        <f t="shared" si="266"/>
        <v>1</v>
      </c>
      <c r="G1221" s="1">
        <f t="shared" si="267"/>
        <v>0</v>
      </c>
      <c r="H1221" s="1">
        <f t="shared" si="268"/>
        <v>0</v>
      </c>
      <c r="I1221" s="1">
        <f t="shared" si="269"/>
        <v>0</v>
      </c>
      <c r="J1221" s="1" t="s">
        <v>281</v>
      </c>
      <c r="K1221" s="1">
        <f t="shared" si="270"/>
        <v>3</v>
      </c>
      <c r="L1221" s="1">
        <f t="shared" si="271"/>
        <v>2</v>
      </c>
      <c r="M1221" s="1">
        <f t="shared" si="272"/>
        <v>0</v>
      </c>
      <c r="N1221" s="1">
        <f t="shared" si="273"/>
        <v>0</v>
      </c>
      <c r="O1221" s="1">
        <f t="shared" si="274"/>
        <v>0</v>
      </c>
      <c r="P1221" s="1">
        <f t="shared" si="275"/>
        <v>1</v>
      </c>
      <c r="Q1221" s="1">
        <f t="shared" si="276"/>
        <v>0</v>
      </c>
      <c r="R1221" s="1" t="s">
        <v>280</v>
      </c>
      <c r="S1221" s="1">
        <f t="shared" si="277"/>
        <v>3</v>
      </c>
      <c r="T1221" s="1">
        <f t="shared" si="278"/>
        <v>2</v>
      </c>
      <c r="U1221" s="2">
        <v>1495</v>
      </c>
      <c r="V1221" s="2">
        <v>1496</v>
      </c>
      <c r="W1221" s="2">
        <v>2816</v>
      </c>
      <c r="X1221" s="2">
        <v>2817</v>
      </c>
      <c r="Y1221" s="2">
        <v>2818</v>
      </c>
      <c r="Z1221" s="2"/>
      <c r="AA1221" s="1"/>
      <c r="AB1221" s="1"/>
      <c r="AC1221" s="1"/>
      <c r="AD1221" s="1"/>
      <c r="AE1221" s="1"/>
      <c r="AF1221" s="1"/>
    </row>
    <row r="1222" spans="1:32" ht="15.75" customHeight="1">
      <c r="A1222" s="3">
        <v>46071</v>
      </c>
      <c r="B1222" s="1" t="s">
        <v>279</v>
      </c>
      <c r="C1222" s="1">
        <v>0</v>
      </c>
      <c r="D1222" s="1">
        <v>1</v>
      </c>
      <c r="E1222" s="1">
        <f t="shared" si="279"/>
        <v>0</v>
      </c>
      <c r="F1222" s="1">
        <f t="shared" si="266"/>
        <v>0</v>
      </c>
      <c r="G1222" s="1">
        <f t="shared" si="267"/>
        <v>0</v>
      </c>
      <c r="H1222" s="1">
        <f t="shared" si="268"/>
        <v>1</v>
      </c>
      <c r="I1222" s="1">
        <f t="shared" si="269"/>
        <v>0</v>
      </c>
      <c r="J1222" s="1" t="s">
        <v>278</v>
      </c>
      <c r="K1222" s="1">
        <f t="shared" si="270"/>
        <v>0</v>
      </c>
      <c r="L1222" s="1">
        <f t="shared" si="271"/>
        <v>1</v>
      </c>
      <c r="M1222" s="1">
        <f t="shared" si="272"/>
        <v>3</v>
      </c>
      <c r="N1222" s="1">
        <f t="shared" si="273"/>
        <v>1</v>
      </c>
      <c r="O1222" s="1">
        <f t="shared" si="274"/>
        <v>0</v>
      </c>
      <c r="P1222" s="1">
        <f t="shared" si="275"/>
        <v>0</v>
      </c>
      <c r="Q1222" s="1">
        <f t="shared" si="276"/>
        <v>1</v>
      </c>
      <c r="R1222" s="1" t="s">
        <v>280</v>
      </c>
      <c r="S1222" s="1">
        <f t="shared" si="277"/>
        <v>0</v>
      </c>
      <c r="T1222" s="1">
        <f t="shared" si="278"/>
        <v>1</v>
      </c>
      <c r="U1222" s="2">
        <v>2819</v>
      </c>
      <c r="V1222" s="2"/>
      <c r="W1222" s="2"/>
      <c r="X1222" s="2"/>
      <c r="Y1222" s="2"/>
      <c r="Z1222" s="2"/>
      <c r="AA1222" s="1"/>
      <c r="AB1222" s="1"/>
      <c r="AC1222" s="1"/>
      <c r="AD1222" s="1"/>
      <c r="AE1222" s="1"/>
      <c r="AF1222" s="1"/>
    </row>
    <row r="1223" spans="1:32" ht="15.75" customHeight="1">
      <c r="A1223" s="3">
        <v>46071</v>
      </c>
      <c r="B1223" s="1" t="s">
        <v>235</v>
      </c>
      <c r="C1223" s="1">
        <v>1</v>
      </c>
      <c r="D1223" s="1">
        <v>1</v>
      </c>
      <c r="E1223" s="1">
        <f t="shared" si="279"/>
        <v>1</v>
      </c>
      <c r="F1223" s="1">
        <f t="shared" si="266"/>
        <v>0</v>
      </c>
      <c r="G1223" s="1">
        <f t="shared" si="267"/>
        <v>1</v>
      </c>
      <c r="H1223" s="1">
        <f t="shared" si="268"/>
        <v>0</v>
      </c>
      <c r="I1223" s="1">
        <f t="shared" si="269"/>
        <v>0</v>
      </c>
      <c r="J1223" s="1" t="s">
        <v>74</v>
      </c>
      <c r="K1223" s="1">
        <f t="shared" si="270"/>
        <v>1</v>
      </c>
      <c r="L1223" s="1">
        <f t="shared" si="271"/>
        <v>1</v>
      </c>
      <c r="M1223" s="1">
        <f t="shared" si="272"/>
        <v>1</v>
      </c>
      <c r="N1223" s="1">
        <f t="shared" si="273"/>
        <v>0</v>
      </c>
      <c r="O1223" s="1">
        <f t="shared" si="274"/>
        <v>1</v>
      </c>
      <c r="P1223" s="1">
        <f t="shared" si="275"/>
        <v>0</v>
      </c>
      <c r="Q1223" s="1">
        <f t="shared" si="276"/>
        <v>0</v>
      </c>
      <c r="R1223" s="1" t="s">
        <v>76</v>
      </c>
      <c r="S1223" s="1">
        <f t="shared" si="277"/>
        <v>1</v>
      </c>
      <c r="T1223" s="1">
        <f t="shared" si="278"/>
        <v>1</v>
      </c>
      <c r="U1223" s="2">
        <v>2820</v>
      </c>
      <c r="V1223" s="2">
        <v>1341</v>
      </c>
      <c r="W1223" s="2"/>
      <c r="X1223" s="2"/>
      <c r="Y1223" s="2"/>
      <c r="Z1223" s="2"/>
      <c r="AA1223" s="1"/>
      <c r="AB1223" s="1"/>
      <c r="AC1223" s="1"/>
      <c r="AD1223" s="1"/>
      <c r="AE1223" s="1"/>
      <c r="AF1223" s="1"/>
    </row>
    <row r="1224" spans="1:32" ht="15.75" customHeight="1">
      <c r="A1224" s="3">
        <v>46071</v>
      </c>
      <c r="B1224" s="1" t="s">
        <v>166</v>
      </c>
      <c r="C1224" s="1">
        <v>0</v>
      </c>
      <c r="D1224" s="1">
        <v>1</v>
      </c>
      <c r="E1224" s="1">
        <f t="shared" si="279"/>
        <v>0</v>
      </c>
      <c r="F1224" s="1">
        <f t="shared" si="266"/>
        <v>0</v>
      </c>
      <c r="G1224" s="1">
        <f t="shared" si="267"/>
        <v>0</v>
      </c>
      <c r="H1224" s="1">
        <f t="shared" si="268"/>
        <v>1</v>
      </c>
      <c r="I1224" s="1">
        <f t="shared" si="269"/>
        <v>0</v>
      </c>
      <c r="J1224" s="1" t="s">
        <v>164</v>
      </c>
      <c r="K1224" s="1">
        <f t="shared" si="270"/>
        <v>0</v>
      </c>
      <c r="L1224" s="1">
        <f t="shared" si="271"/>
        <v>1</v>
      </c>
      <c r="M1224" s="1">
        <f t="shared" si="272"/>
        <v>3</v>
      </c>
      <c r="N1224" s="1">
        <f t="shared" si="273"/>
        <v>1</v>
      </c>
      <c r="O1224" s="1">
        <f t="shared" si="274"/>
        <v>0</v>
      </c>
      <c r="P1224" s="1">
        <f t="shared" si="275"/>
        <v>0</v>
      </c>
      <c r="Q1224" s="1">
        <f t="shared" si="276"/>
        <v>1</v>
      </c>
      <c r="R1224" s="1" t="s">
        <v>76</v>
      </c>
      <c r="S1224" s="1">
        <f t="shared" si="277"/>
        <v>0</v>
      </c>
      <c r="T1224" s="1">
        <f t="shared" si="278"/>
        <v>1</v>
      </c>
      <c r="U1224" s="2">
        <v>2455</v>
      </c>
      <c r="V1224" s="2"/>
      <c r="W1224" s="2"/>
      <c r="X1224" s="2"/>
      <c r="Y1224" s="2"/>
      <c r="Z1224" s="2"/>
      <c r="AA1224" s="1"/>
      <c r="AB1224" s="1"/>
      <c r="AC1224" s="1"/>
      <c r="AD1224" s="1"/>
      <c r="AE1224" s="1"/>
      <c r="AF1224" s="1"/>
    </row>
    <row r="1225" spans="1:32" ht="15.75" customHeight="1">
      <c r="A1225" s="3">
        <v>46071</v>
      </c>
      <c r="B1225" s="1" t="s">
        <v>167</v>
      </c>
      <c r="C1225" s="1">
        <v>1</v>
      </c>
      <c r="D1225" s="1">
        <v>0</v>
      </c>
      <c r="E1225" s="1">
        <f t="shared" si="279"/>
        <v>3</v>
      </c>
      <c r="F1225" s="1">
        <f t="shared" si="266"/>
        <v>1</v>
      </c>
      <c r="G1225" s="1">
        <f t="shared" si="267"/>
        <v>0</v>
      </c>
      <c r="H1225" s="1">
        <f t="shared" si="268"/>
        <v>0</v>
      </c>
      <c r="I1225" s="1">
        <f t="shared" si="269"/>
        <v>1</v>
      </c>
      <c r="J1225" s="1" t="s">
        <v>237</v>
      </c>
      <c r="K1225" s="1">
        <f t="shared" si="270"/>
        <v>1</v>
      </c>
      <c r="L1225" s="1">
        <f t="shared" si="271"/>
        <v>0</v>
      </c>
      <c r="M1225" s="1">
        <f t="shared" si="272"/>
        <v>0</v>
      </c>
      <c r="N1225" s="1">
        <f t="shared" si="273"/>
        <v>0</v>
      </c>
      <c r="O1225" s="1">
        <f t="shared" si="274"/>
        <v>0</v>
      </c>
      <c r="P1225" s="1">
        <f t="shared" si="275"/>
        <v>1</v>
      </c>
      <c r="Q1225" s="1">
        <f t="shared" si="276"/>
        <v>0</v>
      </c>
      <c r="R1225" s="1" t="s">
        <v>76</v>
      </c>
      <c r="S1225" s="1">
        <f t="shared" si="277"/>
        <v>1</v>
      </c>
      <c r="T1225" s="1">
        <f t="shared" si="278"/>
        <v>0</v>
      </c>
      <c r="U1225" s="2">
        <v>3062</v>
      </c>
      <c r="V1225" s="2"/>
      <c r="W1225" s="2"/>
      <c r="X1225" s="2"/>
      <c r="Y1225" s="2"/>
      <c r="Z1225" s="2"/>
      <c r="AA1225" s="1"/>
      <c r="AB1225" s="1"/>
      <c r="AC1225" s="1"/>
      <c r="AD1225" s="1"/>
      <c r="AE1225" s="1"/>
      <c r="AF1225" s="1"/>
    </row>
    <row r="1226" spans="1:32" ht="15.75" customHeight="1">
      <c r="A1226" s="3">
        <v>46071</v>
      </c>
      <c r="B1226" s="1" t="s">
        <v>239</v>
      </c>
      <c r="C1226" s="1">
        <v>0</v>
      </c>
      <c r="D1226" s="1">
        <v>1</v>
      </c>
      <c r="E1226" s="1">
        <f t="shared" si="279"/>
        <v>0</v>
      </c>
      <c r="F1226" s="1">
        <f t="shared" si="266"/>
        <v>0</v>
      </c>
      <c r="G1226" s="1">
        <f t="shared" si="267"/>
        <v>0</v>
      </c>
      <c r="H1226" s="1">
        <f t="shared" si="268"/>
        <v>1</v>
      </c>
      <c r="I1226" s="1">
        <f t="shared" si="269"/>
        <v>0</v>
      </c>
      <c r="J1226" s="1" t="s">
        <v>242</v>
      </c>
      <c r="K1226" s="1">
        <f t="shared" si="270"/>
        <v>0</v>
      </c>
      <c r="L1226" s="1">
        <f t="shared" si="271"/>
        <v>1</v>
      </c>
      <c r="M1226" s="1">
        <f t="shared" si="272"/>
        <v>3</v>
      </c>
      <c r="N1226" s="1">
        <f t="shared" si="273"/>
        <v>1</v>
      </c>
      <c r="O1226" s="1">
        <f t="shared" si="274"/>
        <v>0</v>
      </c>
      <c r="P1226" s="1">
        <f t="shared" si="275"/>
        <v>0</v>
      </c>
      <c r="Q1226" s="1">
        <f t="shared" si="276"/>
        <v>1</v>
      </c>
      <c r="R1226" s="1" t="s">
        <v>76</v>
      </c>
      <c r="S1226" s="1">
        <f t="shared" si="277"/>
        <v>0</v>
      </c>
      <c r="T1226" s="1">
        <f t="shared" si="278"/>
        <v>1</v>
      </c>
      <c r="U1226" s="2">
        <v>2239</v>
      </c>
      <c r="V1226" s="2"/>
      <c r="W1226" s="2"/>
      <c r="X1226" s="2"/>
      <c r="Y1226" s="2"/>
      <c r="Z1226" s="2"/>
      <c r="AA1226" s="1"/>
      <c r="AB1226" s="1"/>
      <c r="AC1226" s="1"/>
      <c r="AD1226" s="1"/>
      <c r="AE1226" s="1"/>
      <c r="AF1226" s="1"/>
    </row>
    <row r="1227" spans="1:32" ht="15.75" customHeight="1">
      <c r="A1227" s="3">
        <v>46071</v>
      </c>
      <c r="B1227" s="1" t="s">
        <v>163</v>
      </c>
      <c r="C1227" s="1">
        <v>3</v>
      </c>
      <c r="D1227" s="1">
        <v>1</v>
      </c>
      <c r="E1227" s="1">
        <f t="shared" si="279"/>
        <v>3</v>
      </c>
      <c r="F1227" s="1">
        <f t="shared" si="266"/>
        <v>1</v>
      </c>
      <c r="G1227" s="1">
        <f t="shared" si="267"/>
        <v>0</v>
      </c>
      <c r="H1227" s="1">
        <f t="shared" si="268"/>
        <v>0</v>
      </c>
      <c r="I1227" s="1">
        <f t="shared" si="269"/>
        <v>0</v>
      </c>
      <c r="J1227" s="1" t="s">
        <v>241</v>
      </c>
      <c r="K1227" s="1">
        <f t="shared" si="270"/>
        <v>3</v>
      </c>
      <c r="L1227" s="1">
        <f t="shared" si="271"/>
        <v>1</v>
      </c>
      <c r="M1227" s="1">
        <f t="shared" si="272"/>
        <v>0</v>
      </c>
      <c r="N1227" s="1">
        <f t="shared" si="273"/>
        <v>0</v>
      </c>
      <c r="O1227" s="1">
        <f t="shared" si="274"/>
        <v>0</v>
      </c>
      <c r="P1227" s="1">
        <f t="shared" si="275"/>
        <v>1</v>
      </c>
      <c r="Q1227" s="1">
        <f t="shared" si="276"/>
        <v>0</v>
      </c>
      <c r="R1227" s="1" t="s">
        <v>76</v>
      </c>
      <c r="S1227" s="1">
        <f t="shared" si="277"/>
        <v>3</v>
      </c>
      <c r="T1227" s="1">
        <f t="shared" si="278"/>
        <v>1</v>
      </c>
      <c r="U1227" s="2">
        <v>2821</v>
      </c>
      <c r="V1227" s="2">
        <v>1704</v>
      </c>
      <c r="W1227" s="2">
        <v>2822</v>
      </c>
      <c r="X1227" s="2">
        <v>2823</v>
      </c>
      <c r="Y1227" s="2"/>
      <c r="Z1227" s="2"/>
      <c r="AA1227" s="1"/>
      <c r="AB1227" s="1"/>
      <c r="AC1227" s="1"/>
      <c r="AD1227" s="1"/>
      <c r="AE1227" s="1"/>
      <c r="AF1227" s="1"/>
    </row>
    <row r="1228" spans="1:32" ht="15.75" customHeight="1">
      <c r="A1228" s="3">
        <v>46071</v>
      </c>
      <c r="B1228" s="1" t="s">
        <v>165</v>
      </c>
      <c r="C1228" s="1">
        <v>0</v>
      </c>
      <c r="D1228" s="1">
        <v>0</v>
      </c>
      <c r="E1228" s="1">
        <f t="shared" si="279"/>
        <v>1</v>
      </c>
      <c r="F1228" s="1">
        <f t="shared" si="266"/>
        <v>0</v>
      </c>
      <c r="G1228" s="1">
        <f t="shared" si="267"/>
        <v>1</v>
      </c>
      <c r="H1228" s="1">
        <f t="shared" si="268"/>
        <v>0</v>
      </c>
      <c r="I1228" s="1">
        <f t="shared" si="269"/>
        <v>1</v>
      </c>
      <c r="J1228" s="1" t="s">
        <v>236</v>
      </c>
      <c r="K1228" s="1">
        <f t="shared" si="270"/>
        <v>0</v>
      </c>
      <c r="L1228" s="1">
        <f t="shared" si="271"/>
        <v>0</v>
      </c>
      <c r="M1228" s="1">
        <f t="shared" si="272"/>
        <v>1</v>
      </c>
      <c r="N1228" s="1">
        <f t="shared" si="273"/>
        <v>0</v>
      </c>
      <c r="O1228" s="1">
        <f t="shared" si="274"/>
        <v>1</v>
      </c>
      <c r="P1228" s="1">
        <f t="shared" si="275"/>
        <v>0</v>
      </c>
      <c r="Q1228" s="1">
        <f t="shared" si="276"/>
        <v>1</v>
      </c>
      <c r="R1228" s="1" t="s">
        <v>76</v>
      </c>
      <c r="S1228" s="1">
        <f t="shared" si="277"/>
        <v>0</v>
      </c>
      <c r="T1228" s="1">
        <f t="shared" si="278"/>
        <v>0</v>
      </c>
      <c r="U1228" s="2"/>
      <c r="V1228" s="2"/>
      <c r="W1228" s="2"/>
      <c r="X1228" s="2"/>
      <c r="Y1228" s="2"/>
      <c r="Z1228" s="2"/>
      <c r="AA1228" s="1"/>
      <c r="AB1228" s="1"/>
      <c r="AC1228" s="1"/>
      <c r="AD1228" s="1"/>
      <c r="AE1228" s="1"/>
      <c r="AF1228" s="1"/>
    </row>
    <row r="1229" spans="1:32" ht="15.75" customHeight="1">
      <c r="A1229" s="3">
        <v>46071</v>
      </c>
      <c r="B1229" s="1" t="s">
        <v>168</v>
      </c>
      <c r="C1229" s="1">
        <v>1</v>
      </c>
      <c r="D1229" s="1">
        <v>1</v>
      </c>
      <c r="E1229" s="1">
        <f t="shared" si="279"/>
        <v>1</v>
      </c>
      <c r="F1229" s="1">
        <f t="shared" si="266"/>
        <v>0</v>
      </c>
      <c r="G1229" s="1">
        <f t="shared" si="267"/>
        <v>1</v>
      </c>
      <c r="H1229" s="1">
        <f t="shared" si="268"/>
        <v>0</v>
      </c>
      <c r="I1229" s="1">
        <f t="shared" si="269"/>
        <v>0</v>
      </c>
      <c r="J1229" s="1" t="s">
        <v>238</v>
      </c>
      <c r="K1229" s="1">
        <f t="shared" si="270"/>
        <v>1</v>
      </c>
      <c r="L1229" s="1">
        <f t="shared" si="271"/>
        <v>1</v>
      </c>
      <c r="M1229" s="1">
        <f t="shared" si="272"/>
        <v>1</v>
      </c>
      <c r="N1229" s="1">
        <f t="shared" si="273"/>
        <v>0</v>
      </c>
      <c r="O1229" s="1">
        <f t="shared" si="274"/>
        <v>1</v>
      </c>
      <c r="P1229" s="1">
        <f t="shared" si="275"/>
        <v>0</v>
      </c>
      <c r="Q1229" s="1">
        <f t="shared" si="276"/>
        <v>0</v>
      </c>
      <c r="R1229" s="1" t="s">
        <v>76</v>
      </c>
      <c r="S1229" s="1">
        <f t="shared" si="277"/>
        <v>1</v>
      </c>
      <c r="T1229" s="1">
        <f t="shared" si="278"/>
        <v>1</v>
      </c>
      <c r="U1229" s="2">
        <v>1497</v>
      </c>
      <c r="V1229" s="2">
        <v>2824</v>
      </c>
      <c r="W1229" s="2"/>
      <c r="X1229" s="2"/>
      <c r="Y1229" s="2"/>
      <c r="Z1229" s="2"/>
      <c r="AA1229" s="1"/>
      <c r="AB1229" s="1"/>
      <c r="AC1229" s="1"/>
      <c r="AD1229" s="1"/>
      <c r="AE1229" s="1"/>
      <c r="AF1229" s="1"/>
    </row>
    <row r="1230" spans="1:32" ht="15.75" customHeight="1">
      <c r="A1230" s="3">
        <v>46071</v>
      </c>
      <c r="B1230" s="1" t="s">
        <v>240</v>
      </c>
      <c r="C1230" s="1">
        <v>1</v>
      </c>
      <c r="D1230" s="1">
        <v>1</v>
      </c>
      <c r="E1230" s="1">
        <f t="shared" si="279"/>
        <v>1</v>
      </c>
      <c r="F1230" s="1">
        <f t="shared" si="266"/>
        <v>0</v>
      </c>
      <c r="G1230" s="1">
        <f t="shared" si="267"/>
        <v>1</v>
      </c>
      <c r="H1230" s="1">
        <f t="shared" si="268"/>
        <v>0</v>
      </c>
      <c r="I1230" s="1">
        <f t="shared" si="269"/>
        <v>0</v>
      </c>
      <c r="J1230" s="1" t="s">
        <v>75</v>
      </c>
      <c r="K1230" s="1">
        <f t="shared" si="270"/>
        <v>1</v>
      </c>
      <c r="L1230" s="1">
        <f t="shared" si="271"/>
        <v>1</v>
      </c>
      <c r="M1230" s="1">
        <f t="shared" si="272"/>
        <v>1</v>
      </c>
      <c r="N1230" s="1">
        <f t="shared" si="273"/>
        <v>0</v>
      </c>
      <c r="O1230" s="1">
        <f t="shared" si="274"/>
        <v>1</v>
      </c>
      <c r="P1230" s="1">
        <f t="shared" si="275"/>
        <v>0</v>
      </c>
      <c r="Q1230" s="1">
        <f t="shared" si="276"/>
        <v>0</v>
      </c>
      <c r="R1230" s="1" t="s">
        <v>76</v>
      </c>
      <c r="S1230" s="1">
        <f t="shared" si="277"/>
        <v>1</v>
      </c>
      <c r="T1230" s="1">
        <f t="shared" si="278"/>
        <v>1</v>
      </c>
      <c r="U1230" s="2">
        <v>2825</v>
      </c>
      <c r="V1230" s="2">
        <v>1351</v>
      </c>
      <c r="W1230" s="2"/>
      <c r="X1230" s="2"/>
      <c r="Y1230" s="2"/>
      <c r="Z1230" s="2"/>
      <c r="AA1230" s="1"/>
      <c r="AB1230" s="1"/>
      <c r="AC1230" s="1"/>
      <c r="AD1230" s="1"/>
      <c r="AE1230" s="1"/>
      <c r="AF1230" s="1"/>
    </row>
    <row r="1231" spans="1:32" ht="15.75" customHeight="1">
      <c r="A1231" s="10">
        <v>46072</v>
      </c>
      <c r="B1231" s="1" t="s">
        <v>395</v>
      </c>
      <c r="C1231" s="1">
        <v>1</v>
      </c>
      <c r="D1231" s="1">
        <v>0</v>
      </c>
      <c r="E1231" s="1">
        <f t="shared" si="279"/>
        <v>3</v>
      </c>
      <c r="F1231" s="1">
        <f t="shared" si="266"/>
        <v>1</v>
      </c>
      <c r="G1231" s="1">
        <f t="shared" si="267"/>
        <v>0</v>
      </c>
      <c r="H1231" s="1">
        <f t="shared" si="268"/>
        <v>0</v>
      </c>
      <c r="I1231" s="1">
        <f t="shared" si="269"/>
        <v>1</v>
      </c>
      <c r="J1231" s="1" t="s">
        <v>206</v>
      </c>
      <c r="K1231" s="1">
        <f t="shared" si="270"/>
        <v>1</v>
      </c>
      <c r="L1231" s="1">
        <f t="shared" si="271"/>
        <v>0</v>
      </c>
      <c r="M1231" s="1">
        <f t="shared" si="272"/>
        <v>0</v>
      </c>
      <c r="N1231" s="1">
        <f t="shared" si="273"/>
        <v>0</v>
      </c>
      <c r="O1231" s="1">
        <f t="shared" si="274"/>
        <v>0</v>
      </c>
      <c r="P1231" s="1">
        <f t="shared" si="275"/>
        <v>1</v>
      </c>
      <c r="Q1231" s="1">
        <f t="shared" si="276"/>
        <v>0</v>
      </c>
      <c r="R1231" s="1" t="s">
        <v>396</v>
      </c>
      <c r="S1231" s="1">
        <f t="shared" si="277"/>
        <v>1</v>
      </c>
      <c r="T1231" s="1">
        <f t="shared" si="278"/>
        <v>0</v>
      </c>
      <c r="U1231" s="2"/>
      <c r="V1231" s="2"/>
      <c r="W1231" s="2"/>
      <c r="X1231" s="2"/>
      <c r="Y1231" s="2"/>
      <c r="Z1231" s="2"/>
      <c r="AA1231" s="1"/>
      <c r="AB1231" s="1"/>
      <c r="AC1231" s="1"/>
      <c r="AD1231" s="1"/>
      <c r="AE1231" s="1"/>
      <c r="AF1231" s="1"/>
    </row>
    <row r="1232" spans="1:32" ht="15.75" customHeight="1">
      <c r="A1232" s="10">
        <v>46072</v>
      </c>
      <c r="B1232" s="1" t="s">
        <v>66</v>
      </c>
      <c r="C1232" s="1">
        <v>0</v>
      </c>
      <c r="D1232" s="1">
        <v>1</v>
      </c>
      <c r="E1232" s="1">
        <f t="shared" si="279"/>
        <v>0</v>
      </c>
      <c r="F1232" s="1">
        <f t="shared" si="266"/>
        <v>0</v>
      </c>
      <c r="G1232" s="1">
        <f t="shared" si="267"/>
        <v>0</v>
      </c>
      <c r="H1232" s="1">
        <f t="shared" si="268"/>
        <v>1</v>
      </c>
      <c r="I1232" s="1">
        <f t="shared" si="269"/>
        <v>0</v>
      </c>
      <c r="J1232" s="1" t="s">
        <v>227</v>
      </c>
      <c r="K1232" s="1">
        <f t="shared" si="270"/>
        <v>0</v>
      </c>
      <c r="L1232" s="1">
        <f t="shared" si="271"/>
        <v>1</v>
      </c>
      <c r="M1232" s="1">
        <f t="shared" si="272"/>
        <v>3</v>
      </c>
      <c r="N1232" s="1">
        <f t="shared" si="273"/>
        <v>1</v>
      </c>
      <c r="O1232" s="1">
        <f t="shared" si="274"/>
        <v>0</v>
      </c>
      <c r="P1232" s="1">
        <f t="shared" si="275"/>
        <v>0</v>
      </c>
      <c r="Q1232" s="1">
        <f t="shared" si="276"/>
        <v>1</v>
      </c>
      <c r="R1232" s="1" t="s">
        <v>352</v>
      </c>
      <c r="S1232" s="1">
        <f t="shared" si="277"/>
        <v>0</v>
      </c>
      <c r="T1232" s="1">
        <f t="shared" si="278"/>
        <v>1</v>
      </c>
      <c r="U1232" s="2">
        <v>2826</v>
      </c>
      <c r="V1232" s="2"/>
      <c r="W1232" s="2"/>
      <c r="X1232" s="2"/>
      <c r="Y1232" s="2"/>
      <c r="Z1232" s="2"/>
      <c r="AA1232" s="1"/>
      <c r="AB1232" s="1"/>
      <c r="AC1232" s="1"/>
      <c r="AD1232" s="1"/>
      <c r="AE1232" s="1"/>
      <c r="AF1232" s="1"/>
    </row>
    <row r="1233" spans="1:32" ht="15.75" customHeight="1">
      <c r="A1233" s="10">
        <v>46072</v>
      </c>
      <c r="B1233" s="1" t="s">
        <v>124</v>
      </c>
      <c r="C1233" s="1">
        <v>2</v>
      </c>
      <c r="D1233" s="1">
        <v>1</v>
      </c>
      <c r="E1233" s="1">
        <f t="shared" si="279"/>
        <v>3</v>
      </c>
      <c r="F1233" s="1">
        <f t="shared" si="266"/>
        <v>1</v>
      </c>
      <c r="G1233" s="1">
        <f t="shared" si="267"/>
        <v>0</v>
      </c>
      <c r="H1233" s="1">
        <f t="shared" si="268"/>
        <v>0</v>
      </c>
      <c r="I1233" s="1">
        <f t="shared" si="269"/>
        <v>0</v>
      </c>
      <c r="J1233" s="1" t="s">
        <v>321</v>
      </c>
      <c r="K1233" s="1">
        <f t="shared" si="270"/>
        <v>2</v>
      </c>
      <c r="L1233" s="1">
        <f t="shared" si="271"/>
        <v>1</v>
      </c>
      <c r="M1233" s="1">
        <f t="shared" si="272"/>
        <v>0</v>
      </c>
      <c r="N1233" s="1">
        <f t="shared" si="273"/>
        <v>0</v>
      </c>
      <c r="O1233" s="1">
        <f t="shared" si="274"/>
        <v>0</v>
      </c>
      <c r="P1233" s="1">
        <f t="shared" si="275"/>
        <v>1</v>
      </c>
      <c r="Q1233" s="1">
        <f t="shared" si="276"/>
        <v>0</v>
      </c>
      <c r="R1233" s="1" t="s">
        <v>391</v>
      </c>
      <c r="S1233" s="1">
        <f t="shared" si="277"/>
        <v>2</v>
      </c>
      <c r="T1233" s="1">
        <f t="shared" si="278"/>
        <v>1</v>
      </c>
      <c r="U1233" s="2">
        <v>2827</v>
      </c>
      <c r="V1233" s="2">
        <v>2827</v>
      </c>
      <c r="W1233" s="2">
        <v>2356</v>
      </c>
      <c r="X1233" s="2"/>
      <c r="Y1233" s="2"/>
      <c r="Z1233" s="2"/>
      <c r="AA1233" s="1"/>
      <c r="AB1233" s="1"/>
      <c r="AC1233" s="1"/>
      <c r="AD1233" s="1"/>
      <c r="AE1233" s="1"/>
      <c r="AF1233" s="1"/>
    </row>
    <row r="1234" spans="1:32" ht="15.75" customHeight="1">
      <c r="A1234" s="10">
        <v>46072</v>
      </c>
      <c r="B1234" s="1" t="s">
        <v>269</v>
      </c>
      <c r="C1234" s="1">
        <v>1</v>
      </c>
      <c r="D1234" s="1">
        <v>1</v>
      </c>
      <c r="E1234" s="1">
        <f t="shared" si="279"/>
        <v>1</v>
      </c>
      <c r="F1234" s="1">
        <f t="shared" si="266"/>
        <v>0</v>
      </c>
      <c r="G1234" s="1">
        <f t="shared" si="267"/>
        <v>1</v>
      </c>
      <c r="H1234" s="1">
        <f t="shared" si="268"/>
        <v>0</v>
      </c>
      <c r="I1234" s="1">
        <f t="shared" si="269"/>
        <v>0</v>
      </c>
      <c r="J1234" s="1" t="s">
        <v>229</v>
      </c>
      <c r="K1234" s="1">
        <f t="shared" si="270"/>
        <v>1</v>
      </c>
      <c r="L1234" s="1">
        <f t="shared" si="271"/>
        <v>1</v>
      </c>
      <c r="M1234" s="1">
        <f t="shared" si="272"/>
        <v>1</v>
      </c>
      <c r="N1234" s="1">
        <f t="shared" si="273"/>
        <v>0</v>
      </c>
      <c r="O1234" s="1">
        <f t="shared" si="274"/>
        <v>1</v>
      </c>
      <c r="P1234" s="1">
        <f t="shared" si="275"/>
        <v>0</v>
      </c>
      <c r="Q1234" s="1">
        <f t="shared" si="276"/>
        <v>0</v>
      </c>
      <c r="R1234" s="1" t="s">
        <v>391</v>
      </c>
      <c r="S1234" s="1">
        <f t="shared" si="277"/>
        <v>1</v>
      </c>
      <c r="T1234" s="1">
        <f t="shared" si="278"/>
        <v>1</v>
      </c>
      <c r="U1234" s="2">
        <v>2828</v>
      </c>
      <c r="V1234" s="2">
        <v>2829</v>
      </c>
      <c r="W1234" s="2"/>
      <c r="X1234" s="2"/>
      <c r="Y1234" s="2"/>
      <c r="Z1234" s="2"/>
      <c r="AA1234" s="1"/>
      <c r="AB1234" s="1"/>
      <c r="AC1234" s="1"/>
      <c r="AD1234" s="1"/>
      <c r="AE1234" s="1"/>
      <c r="AF1234" s="1"/>
    </row>
    <row r="1235" spans="1:32" ht="15.75" customHeight="1">
      <c r="A1235" s="10">
        <v>46072</v>
      </c>
      <c r="B1235" s="1" t="s">
        <v>67</v>
      </c>
      <c r="C1235" s="1">
        <v>2</v>
      </c>
      <c r="D1235" s="1">
        <v>1</v>
      </c>
      <c r="E1235" s="1">
        <f t="shared" si="279"/>
        <v>3</v>
      </c>
      <c r="F1235" s="1">
        <f t="shared" si="266"/>
        <v>1</v>
      </c>
      <c r="G1235" s="1">
        <f t="shared" si="267"/>
        <v>0</v>
      </c>
      <c r="H1235" s="1">
        <f t="shared" si="268"/>
        <v>0</v>
      </c>
      <c r="I1235" s="1">
        <f t="shared" si="269"/>
        <v>0</v>
      </c>
      <c r="J1235" s="1" t="s">
        <v>54</v>
      </c>
      <c r="K1235" s="1">
        <f t="shared" si="270"/>
        <v>2</v>
      </c>
      <c r="L1235" s="1">
        <f t="shared" si="271"/>
        <v>1</v>
      </c>
      <c r="M1235" s="1">
        <f t="shared" si="272"/>
        <v>0</v>
      </c>
      <c r="N1235" s="1">
        <f t="shared" si="273"/>
        <v>0</v>
      </c>
      <c r="O1235" s="1">
        <f t="shared" si="274"/>
        <v>0</v>
      </c>
      <c r="P1235" s="1">
        <f t="shared" si="275"/>
        <v>1</v>
      </c>
      <c r="Q1235" s="1">
        <f t="shared" si="276"/>
        <v>0</v>
      </c>
      <c r="R1235" s="1" t="s">
        <v>39</v>
      </c>
      <c r="S1235" s="1">
        <f t="shared" si="277"/>
        <v>2</v>
      </c>
      <c r="T1235" s="1">
        <f t="shared" si="278"/>
        <v>1</v>
      </c>
      <c r="U1235" s="2">
        <v>2830</v>
      </c>
      <c r="V1235" s="2">
        <v>2831</v>
      </c>
      <c r="W1235" s="2">
        <v>2658</v>
      </c>
      <c r="X1235" s="2"/>
      <c r="Y1235" s="2"/>
      <c r="Z1235" s="2"/>
      <c r="AA1235" s="1"/>
      <c r="AB1235" s="1"/>
      <c r="AC1235" s="1"/>
      <c r="AD1235" s="1"/>
      <c r="AE1235" s="1"/>
      <c r="AF1235" s="1"/>
    </row>
    <row r="1236" spans="1:32" ht="15.75" customHeight="1">
      <c r="A1236" s="10">
        <v>46072</v>
      </c>
      <c r="B1236" s="1" t="s">
        <v>179</v>
      </c>
      <c r="C1236" s="1">
        <v>0</v>
      </c>
      <c r="D1236" s="1">
        <v>0</v>
      </c>
      <c r="E1236" s="1">
        <f t="shared" si="279"/>
        <v>1</v>
      </c>
      <c r="F1236" s="1">
        <f t="shared" si="266"/>
        <v>0</v>
      </c>
      <c r="G1236" s="1">
        <f t="shared" si="267"/>
        <v>1</v>
      </c>
      <c r="H1236" s="1">
        <f t="shared" si="268"/>
        <v>0</v>
      </c>
      <c r="I1236" s="1">
        <f t="shared" si="269"/>
        <v>1</v>
      </c>
      <c r="J1236" s="1" t="s">
        <v>177</v>
      </c>
      <c r="K1236" s="1">
        <f t="shared" si="270"/>
        <v>0</v>
      </c>
      <c r="L1236" s="1">
        <f t="shared" si="271"/>
        <v>0</v>
      </c>
      <c r="M1236" s="1">
        <f t="shared" si="272"/>
        <v>1</v>
      </c>
      <c r="N1236" s="1">
        <f t="shared" si="273"/>
        <v>0</v>
      </c>
      <c r="O1236" s="1">
        <f t="shared" si="274"/>
        <v>1</v>
      </c>
      <c r="P1236" s="1">
        <f t="shared" si="275"/>
        <v>0</v>
      </c>
      <c r="Q1236" s="1">
        <f t="shared" si="276"/>
        <v>1</v>
      </c>
      <c r="R1236" s="1" t="s">
        <v>89</v>
      </c>
      <c r="S1236" s="1">
        <f t="shared" si="277"/>
        <v>0</v>
      </c>
      <c r="T1236" s="1">
        <f t="shared" si="278"/>
        <v>0</v>
      </c>
      <c r="U1236" s="2"/>
      <c r="V1236" s="2"/>
      <c r="W1236" s="2"/>
      <c r="X1236" s="2"/>
      <c r="Y1236" s="2"/>
      <c r="Z1236" s="2"/>
      <c r="AA1236" s="1"/>
      <c r="AB1236" s="1"/>
      <c r="AC1236" s="1"/>
      <c r="AD1236" s="1"/>
      <c r="AE1236" s="1"/>
      <c r="AF1236" s="1"/>
    </row>
    <row r="1237" spans="1:32" ht="15.75" customHeight="1">
      <c r="A1237" s="10">
        <v>46072</v>
      </c>
      <c r="B1237" s="1" t="s">
        <v>347</v>
      </c>
      <c r="C1237" s="1">
        <v>0</v>
      </c>
      <c r="D1237" s="1">
        <v>1</v>
      </c>
      <c r="E1237" s="1">
        <f t="shared" si="279"/>
        <v>0</v>
      </c>
      <c r="F1237" s="1">
        <f t="shared" si="266"/>
        <v>0</v>
      </c>
      <c r="G1237" s="1">
        <f t="shared" si="267"/>
        <v>0</v>
      </c>
      <c r="H1237" s="1">
        <f t="shared" si="268"/>
        <v>1</v>
      </c>
      <c r="I1237" s="1">
        <f t="shared" si="269"/>
        <v>0</v>
      </c>
      <c r="J1237" s="1" t="s">
        <v>340</v>
      </c>
      <c r="K1237" s="1">
        <f t="shared" si="270"/>
        <v>0</v>
      </c>
      <c r="L1237" s="1">
        <f t="shared" si="271"/>
        <v>1</v>
      </c>
      <c r="M1237" s="1">
        <f t="shared" si="272"/>
        <v>3</v>
      </c>
      <c r="N1237" s="1">
        <f t="shared" si="273"/>
        <v>1</v>
      </c>
      <c r="O1237" s="1">
        <f t="shared" si="274"/>
        <v>0</v>
      </c>
      <c r="P1237" s="1">
        <f t="shared" si="275"/>
        <v>0</v>
      </c>
      <c r="Q1237" s="1">
        <f t="shared" si="276"/>
        <v>1</v>
      </c>
      <c r="R1237" s="1" t="s">
        <v>322</v>
      </c>
      <c r="S1237" s="1">
        <f t="shared" si="277"/>
        <v>0</v>
      </c>
      <c r="T1237" s="1">
        <f t="shared" si="278"/>
        <v>1</v>
      </c>
      <c r="U1237" s="2">
        <v>2832</v>
      </c>
      <c r="V1237" s="2"/>
      <c r="W1237" s="2"/>
      <c r="X1237" s="2"/>
      <c r="Y1237" s="2"/>
      <c r="Z1237" s="2"/>
      <c r="AA1237" s="1"/>
      <c r="AB1237" s="1"/>
      <c r="AC1237" s="1"/>
      <c r="AD1237" s="1"/>
      <c r="AE1237" s="1"/>
      <c r="AF1237" s="1"/>
    </row>
    <row r="1238" spans="1:32" ht="15.75" customHeight="1">
      <c r="A1238" s="10">
        <v>46072</v>
      </c>
      <c r="B1238" s="1" t="s">
        <v>339</v>
      </c>
      <c r="C1238" s="1">
        <v>2</v>
      </c>
      <c r="D1238" s="1">
        <v>0</v>
      </c>
      <c r="E1238" s="1">
        <f t="shared" si="279"/>
        <v>3</v>
      </c>
      <c r="F1238" s="1">
        <f t="shared" si="266"/>
        <v>1</v>
      </c>
      <c r="G1238" s="1">
        <f t="shared" si="267"/>
        <v>0</v>
      </c>
      <c r="H1238" s="1">
        <f t="shared" si="268"/>
        <v>0</v>
      </c>
      <c r="I1238" s="1">
        <f t="shared" si="269"/>
        <v>1</v>
      </c>
      <c r="J1238" s="1" t="s">
        <v>343</v>
      </c>
      <c r="K1238" s="1">
        <f t="shared" si="270"/>
        <v>2</v>
      </c>
      <c r="L1238" s="1">
        <f t="shared" si="271"/>
        <v>0</v>
      </c>
      <c r="M1238" s="1">
        <f t="shared" si="272"/>
        <v>0</v>
      </c>
      <c r="N1238" s="1">
        <f t="shared" si="273"/>
        <v>0</v>
      </c>
      <c r="O1238" s="1">
        <f t="shared" si="274"/>
        <v>0</v>
      </c>
      <c r="P1238" s="1">
        <f t="shared" si="275"/>
        <v>1</v>
      </c>
      <c r="Q1238" s="1">
        <f t="shared" si="276"/>
        <v>0</v>
      </c>
      <c r="R1238" s="1" t="s">
        <v>322</v>
      </c>
      <c r="S1238" s="1">
        <f t="shared" si="277"/>
        <v>2</v>
      </c>
      <c r="T1238" s="1">
        <f t="shared" si="278"/>
        <v>0</v>
      </c>
      <c r="U1238" s="2">
        <v>2833</v>
      </c>
      <c r="V1238" s="2">
        <v>2834</v>
      </c>
      <c r="W1238" s="2"/>
      <c r="X1238" s="2"/>
      <c r="Y1238" s="2"/>
      <c r="Z1238" s="2"/>
      <c r="AA1238" s="1"/>
      <c r="AB1238" s="1"/>
      <c r="AC1238" s="1"/>
      <c r="AD1238" s="1"/>
      <c r="AE1238" s="1"/>
      <c r="AF1238" s="1"/>
    </row>
    <row r="1239" spans="1:32" ht="15.75" customHeight="1">
      <c r="A1239" s="10">
        <v>46072</v>
      </c>
      <c r="B1239" s="1" t="s">
        <v>341</v>
      </c>
      <c r="C1239" s="1">
        <v>5</v>
      </c>
      <c r="D1239" s="1">
        <v>1</v>
      </c>
      <c r="E1239" s="1">
        <f t="shared" si="279"/>
        <v>3</v>
      </c>
      <c r="F1239" s="1">
        <f t="shared" si="266"/>
        <v>1</v>
      </c>
      <c r="G1239" s="1">
        <f t="shared" si="267"/>
        <v>0</v>
      </c>
      <c r="H1239" s="1">
        <f t="shared" si="268"/>
        <v>0</v>
      </c>
      <c r="I1239" s="1">
        <f t="shared" si="269"/>
        <v>0</v>
      </c>
      <c r="J1239" s="1" t="s">
        <v>356</v>
      </c>
      <c r="K1239" s="1">
        <f t="shared" si="270"/>
        <v>5</v>
      </c>
      <c r="L1239" s="1">
        <f t="shared" si="271"/>
        <v>1</v>
      </c>
      <c r="M1239" s="1">
        <f t="shared" si="272"/>
        <v>0</v>
      </c>
      <c r="N1239" s="1">
        <f t="shared" si="273"/>
        <v>0</v>
      </c>
      <c r="O1239" s="1">
        <f t="shared" si="274"/>
        <v>0</v>
      </c>
      <c r="P1239" s="1">
        <f t="shared" si="275"/>
        <v>1</v>
      </c>
      <c r="Q1239" s="1">
        <f t="shared" si="276"/>
        <v>0</v>
      </c>
      <c r="R1239" s="1" t="s">
        <v>322</v>
      </c>
      <c r="S1239" s="1">
        <f t="shared" si="277"/>
        <v>5</v>
      </c>
      <c r="T1239" s="1">
        <f t="shared" si="278"/>
        <v>1</v>
      </c>
      <c r="U1239" s="2">
        <v>1910</v>
      </c>
      <c r="V1239" s="2">
        <v>1909</v>
      </c>
      <c r="W1239" s="2">
        <v>2835</v>
      </c>
      <c r="X1239" s="2">
        <v>1909</v>
      </c>
      <c r="Y1239" s="2">
        <v>2836</v>
      </c>
      <c r="Z1239" s="2">
        <v>2303</v>
      </c>
      <c r="AA1239" s="1"/>
      <c r="AB1239" s="1"/>
      <c r="AC1239" s="1"/>
      <c r="AD1239" s="1"/>
      <c r="AE1239" s="1"/>
      <c r="AF1239" s="1"/>
    </row>
    <row r="1240" spans="1:32" ht="15.75" customHeight="1">
      <c r="A1240" s="10">
        <v>46072</v>
      </c>
      <c r="B1240" s="1" t="s">
        <v>171</v>
      </c>
      <c r="C1240" s="1">
        <v>0</v>
      </c>
      <c r="D1240" s="1">
        <v>1</v>
      </c>
      <c r="E1240" s="1">
        <f t="shared" si="279"/>
        <v>0</v>
      </c>
      <c r="F1240" s="1">
        <f t="shared" si="266"/>
        <v>0</v>
      </c>
      <c r="G1240" s="1">
        <f t="shared" si="267"/>
        <v>0</v>
      </c>
      <c r="H1240" s="1">
        <f t="shared" si="268"/>
        <v>1</v>
      </c>
      <c r="I1240" s="1">
        <f t="shared" si="269"/>
        <v>0</v>
      </c>
      <c r="J1240" s="1" t="s">
        <v>243</v>
      </c>
      <c r="K1240" s="1">
        <f t="shared" si="270"/>
        <v>0</v>
      </c>
      <c r="L1240" s="1">
        <f t="shared" si="271"/>
        <v>1</v>
      </c>
      <c r="M1240" s="1">
        <f t="shared" si="272"/>
        <v>3</v>
      </c>
      <c r="N1240" s="1">
        <f t="shared" si="273"/>
        <v>1</v>
      </c>
      <c r="O1240" s="1">
        <f t="shared" si="274"/>
        <v>0</v>
      </c>
      <c r="P1240" s="1">
        <f t="shared" si="275"/>
        <v>0</v>
      </c>
      <c r="Q1240" s="1">
        <f t="shared" si="276"/>
        <v>1</v>
      </c>
      <c r="R1240" s="1" t="s">
        <v>86</v>
      </c>
      <c r="S1240" s="1">
        <f t="shared" si="277"/>
        <v>0</v>
      </c>
      <c r="T1240" s="1">
        <f t="shared" si="278"/>
        <v>1</v>
      </c>
      <c r="U1240" s="2">
        <v>1563</v>
      </c>
      <c r="V1240" s="2"/>
      <c r="W1240" s="2"/>
      <c r="X1240" s="2"/>
      <c r="Y1240" s="2"/>
      <c r="Z1240" s="2"/>
      <c r="AA1240" s="1"/>
      <c r="AB1240" s="1"/>
      <c r="AC1240" s="1"/>
      <c r="AD1240" s="1"/>
      <c r="AE1240" s="1"/>
      <c r="AF1240" s="1"/>
    </row>
    <row r="1241" spans="1:32" ht="15.75" customHeight="1">
      <c r="A1241" s="10">
        <v>46072</v>
      </c>
      <c r="B1241" s="1" t="s">
        <v>387</v>
      </c>
      <c r="C1241" s="1">
        <v>2</v>
      </c>
      <c r="D1241" s="1">
        <v>1</v>
      </c>
      <c r="E1241" s="1">
        <f t="shared" si="279"/>
        <v>3</v>
      </c>
      <c r="F1241" s="1">
        <f t="shared" si="266"/>
        <v>1</v>
      </c>
      <c r="G1241" s="1">
        <f t="shared" si="267"/>
        <v>0</v>
      </c>
      <c r="H1241" s="1">
        <f t="shared" si="268"/>
        <v>0</v>
      </c>
      <c r="I1241" s="1">
        <f t="shared" si="269"/>
        <v>0</v>
      </c>
      <c r="J1241" s="1" t="s">
        <v>389</v>
      </c>
      <c r="K1241" s="1">
        <f t="shared" si="270"/>
        <v>2</v>
      </c>
      <c r="L1241" s="1">
        <f t="shared" si="271"/>
        <v>1</v>
      </c>
      <c r="M1241" s="1">
        <f t="shared" si="272"/>
        <v>0</v>
      </c>
      <c r="N1241" s="1">
        <f t="shared" si="273"/>
        <v>0</v>
      </c>
      <c r="O1241" s="1">
        <f t="shared" si="274"/>
        <v>0</v>
      </c>
      <c r="P1241" s="1">
        <f t="shared" si="275"/>
        <v>1</v>
      </c>
      <c r="Q1241" s="1">
        <f t="shared" si="276"/>
        <v>0</v>
      </c>
      <c r="R1241" s="1" t="s">
        <v>383</v>
      </c>
      <c r="S1241" s="1">
        <f t="shared" si="277"/>
        <v>2</v>
      </c>
      <c r="T1241" s="1">
        <f t="shared" si="278"/>
        <v>1</v>
      </c>
      <c r="U1241" s="2">
        <v>2986</v>
      </c>
      <c r="V1241" s="2">
        <v>2838</v>
      </c>
      <c r="W1241" s="2">
        <v>2839</v>
      </c>
      <c r="X1241" s="2"/>
      <c r="Y1241" s="2"/>
      <c r="Z1241" s="2"/>
      <c r="AA1241" s="1"/>
      <c r="AB1241" s="1"/>
      <c r="AC1241" s="1"/>
      <c r="AD1241" s="1"/>
      <c r="AE1241" s="1"/>
      <c r="AF1241" s="1"/>
    </row>
    <row r="1242" spans="1:32" ht="15.75" customHeight="1">
      <c r="A1242" s="10">
        <v>46073</v>
      </c>
      <c r="B1242" s="1" t="s">
        <v>264</v>
      </c>
      <c r="C1242" s="1">
        <v>3</v>
      </c>
      <c r="D1242" s="1">
        <v>2</v>
      </c>
      <c r="E1242" s="1">
        <f t="shared" si="279"/>
        <v>3</v>
      </c>
      <c r="F1242" s="1">
        <f t="shared" si="266"/>
        <v>1</v>
      </c>
      <c r="G1242" s="1">
        <f t="shared" si="267"/>
        <v>0</v>
      </c>
      <c r="H1242" s="1">
        <f t="shared" si="268"/>
        <v>0</v>
      </c>
      <c r="I1242" s="1">
        <f t="shared" si="269"/>
        <v>0</v>
      </c>
      <c r="J1242" s="1" t="s">
        <v>207</v>
      </c>
      <c r="K1242" s="1">
        <f t="shared" si="270"/>
        <v>3</v>
      </c>
      <c r="L1242" s="1">
        <f t="shared" si="271"/>
        <v>2</v>
      </c>
      <c r="M1242" s="1">
        <f t="shared" si="272"/>
        <v>0</v>
      </c>
      <c r="N1242" s="1">
        <f t="shared" si="273"/>
        <v>0</v>
      </c>
      <c r="O1242" s="1">
        <f t="shared" si="274"/>
        <v>0</v>
      </c>
      <c r="P1242" s="1">
        <f t="shared" si="275"/>
        <v>1</v>
      </c>
      <c r="Q1242" s="1">
        <f t="shared" si="276"/>
        <v>0</v>
      </c>
      <c r="R1242" s="1" t="s">
        <v>208</v>
      </c>
      <c r="S1242" s="1">
        <f t="shared" si="277"/>
        <v>3</v>
      </c>
      <c r="T1242" s="1">
        <f t="shared" si="278"/>
        <v>2</v>
      </c>
      <c r="U1242" s="2">
        <v>2622</v>
      </c>
      <c r="V1242" s="2">
        <v>1978</v>
      </c>
      <c r="W1242" s="2">
        <v>2840</v>
      </c>
      <c r="X1242" s="2">
        <v>2841</v>
      </c>
      <c r="Y1242" s="2">
        <v>2842</v>
      </c>
      <c r="Z1242" s="2"/>
      <c r="AA1242" s="1"/>
      <c r="AB1242" s="1"/>
      <c r="AC1242" s="1"/>
      <c r="AD1242" s="1"/>
      <c r="AE1242" s="1"/>
      <c r="AF1242" s="1"/>
    </row>
    <row r="1243" spans="1:32" ht="15.75" customHeight="1">
      <c r="A1243" s="10">
        <v>46073</v>
      </c>
      <c r="B1243" s="1" t="s">
        <v>256</v>
      </c>
      <c r="C1243" s="1">
        <v>1</v>
      </c>
      <c r="D1243" s="1">
        <v>0</v>
      </c>
      <c r="E1243" s="1">
        <f t="shared" si="279"/>
        <v>3</v>
      </c>
      <c r="F1243" s="1">
        <f t="shared" si="266"/>
        <v>1</v>
      </c>
      <c r="G1243" s="1">
        <f t="shared" si="267"/>
        <v>0</v>
      </c>
      <c r="H1243" s="1">
        <f t="shared" si="268"/>
        <v>0</v>
      </c>
      <c r="I1243" s="1">
        <f t="shared" si="269"/>
        <v>1</v>
      </c>
      <c r="J1243" s="1" t="s">
        <v>252</v>
      </c>
      <c r="K1243" s="1">
        <f t="shared" si="270"/>
        <v>1</v>
      </c>
      <c r="L1243" s="1">
        <f t="shared" si="271"/>
        <v>0</v>
      </c>
      <c r="M1243" s="1">
        <f t="shared" si="272"/>
        <v>0</v>
      </c>
      <c r="N1243" s="1">
        <f t="shared" si="273"/>
        <v>0</v>
      </c>
      <c r="O1243" s="1">
        <f t="shared" si="274"/>
        <v>0</v>
      </c>
      <c r="P1243" s="1">
        <f t="shared" si="275"/>
        <v>1</v>
      </c>
      <c r="Q1243" s="1">
        <f t="shared" si="276"/>
        <v>0</v>
      </c>
      <c r="R1243" s="1" t="s">
        <v>208</v>
      </c>
      <c r="S1243" s="1">
        <f t="shared" si="277"/>
        <v>1</v>
      </c>
      <c r="T1243" s="1">
        <f t="shared" si="278"/>
        <v>0</v>
      </c>
      <c r="U1243" s="2">
        <v>1247</v>
      </c>
      <c r="V1243" s="2"/>
      <c r="W1243" s="2"/>
      <c r="X1243" s="2"/>
      <c r="Y1243" s="2"/>
      <c r="Z1243" s="2"/>
      <c r="AA1243" s="1"/>
      <c r="AB1243" s="1"/>
      <c r="AC1243" s="1"/>
      <c r="AD1243" s="1"/>
      <c r="AE1243" s="1"/>
      <c r="AF1243" s="1"/>
    </row>
    <row r="1244" spans="1:32" ht="15.75" customHeight="1">
      <c r="A1244" s="10">
        <v>46073</v>
      </c>
      <c r="B1244" s="1" t="s">
        <v>113</v>
      </c>
      <c r="C1244" s="1">
        <v>0</v>
      </c>
      <c r="D1244" s="1">
        <v>1</v>
      </c>
      <c r="E1244" s="1">
        <f t="shared" si="279"/>
        <v>0</v>
      </c>
      <c r="F1244" s="1">
        <f t="shared" si="266"/>
        <v>0</v>
      </c>
      <c r="G1244" s="1">
        <f t="shared" si="267"/>
        <v>0</v>
      </c>
      <c r="H1244" s="1">
        <f t="shared" si="268"/>
        <v>1</v>
      </c>
      <c r="I1244" s="1">
        <f t="shared" si="269"/>
        <v>0</v>
      </c>
      <c r="J1244" s="1" t="s">
        <v>119</v>
      </c>
      <c r="K1244" s="1">
        <f t="shared" si="270"/>
        <v>0</v>
      </c>
      <c r="L1244" s="1">
        <f t="shared" si="271"/>
        <v>1</v>
      </c>
      <c r="M1244" s="1">
        <f t="shared" si="272"/>
        <v>3</v>
      </c>
      <c r="N1244" s="1">
        <f t="shared" si="273"/>
        <v>1</v>
      </c>
      <c r="O1244" s="1">
        <f t="shared" si="274"/>
        <v>0</v>
      </c>
      <c r="P1244" s="1">
        <f t="shared" si="275"/>
        <v>0</v>
      </c>
      <c r="Q1244" s="1">
        <f t="shared" si="276"/>
        <v>1</v>
      </c>
      <c r="R1244" s="1" t="s">
        <v>114</v>
      </c>
      <c r="S1244" s="1">
        <f t="shared" si="277"/>
        <v>0</v>
      </c>
      <c r="T1244" s="1">
        <f t="shared" si="278"/>
        <v>1</v>
      </c>
      <c r="U1244" s="2">
        <v>2844</v>
      </c>
      <c r="V1244" s="2"/>
      <c r="W1244" s="2"/>
      <c r="X1244" s="2"/>
      <c r="Y1244" s="2"/>
      <c r="Z1244" s="2"/>
      <c r="AA1244" s="1"/>
      <c r="AB1244" s="1"/>
      <c r="AC1244" s="1"/>
      <c r="AD1244" s="1"/>
      <c r="AE1244" s="1"/>
      <c r="AF1244" s="1"/>
    </row>
    <row r="1245" spans="1:32" ht="15.75" customHeight="1">
      <c r="A1245" s="10">
        <v>46073</v>
      </c>
      <c r="B1245" s="1" t="s">
        <v>55</v>
      </c>
      <c r="C1245" s="1">
        <v>0</v>
      </c>
      <c r="D1245" s="1">
        <v>1</v>
      </c>
      <c r="E1245" s="1">
        <f t="shared" si="279"/>
        <v>0</v>
      </c>
      <c r="F1245" s="1">
        <f t="shared" si="266"/>
        <v>0</v>
      </c>
      <c r="G1245" s="1">
        <f t="shared" si="267"/>
        <v>0</v>
      </c>
      <c r="H1245" s="1">
        <f t="shared" si="268"/>
        <v>1</v>
      </c>
      <c r="I1245" s="1">
        <f t="shared" si="269"/>
        <v>0</v>
      </c>
      <c r="J1245" s="1" t="s">
        <v>52</v>
      </c>
      <c r="K1245" s="1">
        <f t="shared" si="270"/>
        <v>0</v>
      </c>
      <c r="L1245" s="1">
        <f t="shared" si="271"/>
        <v>1</v>
      </c>
      <c r="M1245" s="1">
        <f t="shared" si="272"/>
        <v>3</v>
      </c>
      <c r="N1245" s="1">
        <f t="shared" si="273"/>
        <v>1</v>
      </c>
      <c r="O1245" s="1">
        <f t="shared" si="274"/>
        <v>0</v>
      </c>
      <c r="P1245" s="1">
        <f t="shared" si="275"/>
        <v>0</v>
      </c>
      <c r="Q1245" s="1">
        <f t="shared" si="276"/>
        <v>1</v>
      </c>
      <c r="R1245" s="1" t="s">
        <v>39</v>
      </c>
      <c r="S1245" s="1">
        <f t="shared" si="277"/>
        <v>0</v>
      </c>
      <c r="T1245" s="1">
        <f t="shared" si="278"/>
        <v>1</v>
      </c>
      <c r="U1245" s="2">
        <v>1895</v>
      </c>
      <c r="V1245" s="2"/>
      <c r="W1245" s="2"/>
      <c r="X1245" s="2"/>
      <c r="Y1245" s="2"/>
      <c r="Z1245" s="2"/>
      <c r="AA1245" s="1"/>
      <c r="AB1245" s="1"/>
      <c r="AC1245" s="1"/>
      <c r="AD1245" s="1"/>
      <c r="AE1245" s="1"/>
      <c r="AF1245" s="1"/>
    </row>
    <row r="1246" spans="1:32" ht="15.75" customHeight="1">
      <c r="A1246" s="10">
        <v>46073</v>
      </c>
      <c r="B1246" s="1" t="s">
        <v>225</v>
      </c>
      <c r="C1246" s="1">
        <v>1</v>
      </c>
      <c r="D1246" s="1">
        <v>0</v>
      </c>
      <c r="E1246" s="1">
        <f t="shared" si="279"/>
        <v>3</v>
      </c>
      <c r="F1246" s="1">
        <f t="shared" si="266"/>
        <v>1</v>
      </c>
      <c r="G1246" s="1">
        <f t="shared" si="267"/>
        <v>0</v>
      </c>
      <c r="H1246" s="1">
        <f t="shared" si="268"/>
        <v>0</v>
      </c>
      <c r="I1246" s="1">
        <f t="shared" si="269"/>
        <v>1</v>
      </c>
      <c r="J1246" s="1" t="s">
        <v>153</v>
      </c>
      <c r="K1246" s="1">
        <f t="shared" si="270"/>
        <v>1</v>
      </c>
      <c r="L1246" s="1">
        <f t="shared" si="271"/>
        <v>0</v>
      </c>
      <c r="M1246" s="1">
        <f t="shared" si="272"/>
        <v>0</v>
      </c>
      <c r="N1246" s="1">
        <f t="shared" si="273"/>
        <v>0</v>
      </c>
      <c r="O1246" s="1">
        <f t="shared" si="274"/>
        <v>0</v>
      </c>
      <c r="P1246" s="1">
        <f t="shared" si="275"/>
        <v>1</v>
      </c>
      <c r="Q1246" s="1">
        <f t="shared" si="276"/>
        <v>0</v>
      </c>
      <c r="R1246" s="1" t="s">
        <v>151</v>
      </c>
      <c r="S1246" s="1">
        <f t="shared" si="277"/>
        <v>1</v>
      </c>
      <c r="T1246" s="1">
        <f t="shared" si="278"/>
        <v>0</v>
      </c>
      <c r="U1246" s="2">
        <v>2694</v>
      </c>
      <c r="V1246" s="2"/>
      <c r="W1246" s="2"/>
      <c r="X1246" s="2"/>
      <c r="Y1246" s="2"/>
      <c r="Z1246" s="2"/>
      <c r="AA1246" s="1"/>
      <c r="AB1246" s="1"/>
      <c r="AC1246" s="1"/>
      <c r="AD1246" s="1"/>
      <c r="AE1246" s="1"/>
      <c r="AF1246" s="1"/>
    </row>
    <row r="1247" spans="1:32" ht="15.75" customHeight="1">
      <c r="A1247" s="10">
        <v>46073</v>
      </c>
      <c r="B1247" s="1" t="s">
        <v>262</v>
      </c>
      <c r="C1247" s="1">
        <v>2</v>
      </c>
      <c r="D1247" s="1">
        <v>1</v>
      </c>
      <c r="E1247" s="1">
        <f t="shared" si="279"/>
        <v>3</v>
      </c>
      <c r="F1247" s="1">
        <f t="shared" si="266"/>
        <v>1</v>
      </c>
      <c r="G1247" s="1">
        <f t="shared" si="267"/>
        <v>0</v>
      </c>
      <c r="H1247" s="1">
        <f t="shared" si="268"/>
        <v>0</v>
      </c>
      <c r="I1247" s="1">
        <f t="shared" si="269"/>
        <v>0</v>
      </c>
      <c r="J1247" s="1" t="s">
        <v>245</v>
      </c>
      <c r="K1247" s="1">
        <f t="shared" si="270"/>
        <v>2</v>
      </c>
      <c r="L1247" s="1">
        <f t="shared" si="271"/>
        <v>1</v>
      </c>
      <c r="M1247" s="1">
        <f t="shared" si="272"/>
        <v>0</v>
      </c>
      <c r="N1247" s="1">
        <f t="shared" si="273"/>
        <v>0</v>
      </c>
      <c r="O1247" s="1">
        <f t="shared" si="274"/>
        <v>0</v>
      </c>
      <c r="P1247" s="1">
        <f t="shared" si="275"/>
        <v>1</v>
      </c>
      <c r="Q1247" s="1">
        <f t="shared" si="276"/>
        <v>0</v>
      </c>
      <c r="R1247" s="1" t="s">
        <v>246</v>
      </c>
      <c r="S1247" s="1">
        <f t="shared" si="277"/>
        <v>2</v>
      </c>
      <c r="T1247" s="1">
        <f t="shared" si="278"/>
        <v>1</v>
      </c>
      <c r="U1247" s="2">
        <v>1755</v>
      </c>
      <c r="V1247" s="2">
        <v>2845</v>
      </c>
      <c r="W1247" s="2">
        <v>1403</v>
      </c>
      <c r="X1247" s="2"/>
      <c r="Y1247" s="2"/>
      <c r="Z1247" s="2"/>
      <c r="AA1247" s="1"/>
      <c r="AB1247" s="1"/>
      <c r="AC1247" s="1"/>
      <c r="AD1247" s="1"/>
      <c r="AE1247" s="1"/>
      <c r="AF1247" s="1"/>
    </row>
    <row r="1248" spans="1:32" ht="15.75" customHeight="1">
      <c r="A1248" s="10">
        <v>46073</v>
      </c>
      <c r="B1248" s="1" t="s">
        <v>388</v>
      </c>
      <c r="C1248" s="1">
        <v>2</v>
      </c>
      <c r="D1248" s="1">
        <v>1</v>
      </c>
      <c r="E1248" s="1">
        <f t="shared" si="279"/>
        <v>3</v>
      </c>
      <c r="F1248" s="1">
        <f t="shared" si="266"/>
        <v>1</v>
      </c>
      <c r="G1248" s="1">
        <f t="shared" si="267"/>
        <v>0</v>
      </c>
      <c r="H1248" s="1">
        <f t="shared" si="268"/>
        <v>0</v>
      </c>
      <c r="I1248" s="1">
        <f t="shared" si="269"/>
        <v>0</v>
      </c>
      <c r="J1248" s="1" t="s">
        <v>381</v>
      </c>
      <c r="K1248" s="1">
        <f t="shared" si="270"/>
        <v>2</v>
      </c>
      <c r="L1248" s="1">
        <f t="shared" si="271"/>
        <v>1</v>
      </c>
      <c r="M1248" s="1">
        <f t="shared" si="272"/>
        <v>0</v>
      </c>
      <c r="N1248" s="1">
        <f t="shared" si="273"/>
        <v>0</v>
      </c>
      <c r="O1248" s="1">
        <f t="shared" si="274"/>
        <v>0</v>
      </c>
      <c r="P1248" s="1">
        <f t="shared" si="275"/>
        <v>1</v>
      </c>
      <c r="Q1248" s="1">
        <f t="shared" si="276"/>
        <v>0</v>
      </c>
      <c r="R1248" s="1" t="s">
        <v>383</v>
      </c>
      <c r="S1248" s="1">
        <f t="shared" si="277"/>
        <v>2</v>
      </c>
      <c r="T1248" s="1">
        <f t="shared" si="278"/>
        <v>1</v>
      </c>
      <c r="U1248" s="2">
        <v>2653</v>
      </c>
      <c r="V1248" s="2">
        <v>2846</v>
      </c>
      <c r="W1248" s="2">
        <v>2452</v>
      </c>
      <c r="X1248" s="2"/>
      <c r="Y1248" s="2"/>
      <c r="Z1248" s="2"/>
      <c r="AA1248" s="1"/>
      <c r="AB1248" s="1"/>
      <c r="AC1248" s="1"/>
      <c r="AD1248" s="1"/>
      <c r="AE1248" s="1"/>
      <c r="AF1248" s="1"/>
    </row>
    <row r="1249" spans="1:32" ht="15.75" customHeight="1">
      <c r="A1249" s="10">
        <v>46073</v>
      </c>
      <c r="B1249" s="1" t="s">
        <v>311</v>
      </c>
      <c r="C1249" s="1">
        <v>0</v>
      </c>
      <c r="D1249" s="1">
        <v>1</v>
      </c>
      <c r="E1249" s="1">
        <f t="shared" si="279"/>
        <v>0</v>
      </c>
      <c r="F1249" s="1">
        <f t="shared" si="266"/>
        <v>0</v>
      </c>
      <c r="G1249" s="1">
        <f t="shared" si="267"/>
        <v>0</v>
      </c>
      <c r="H1249" s="1">
        <f t="shared" si="268"/>
        <v>1</v>
      </c>
      <c r="I1249" s="1">
        <f t="shared" si="269"/>
        <v>0</v>
      </c>
      <c r="J1249" s="1" t="s">
        <v>330</v>
      </c>
      <c r="K1249" s="1">
        <f t="shared" si="270"/>
        <v>0</v>
      </c>
      <c r="L1249" s="1">
        <f t="shared" si="271"/>
        <v>1</v>
      </c>
      <c r="M1249" s="1">
        <f t="shared" si="272"/>
        <v>3</v>
      </c>
      <c r="N1249" s="1">
        <f t="shared" si="273"/>
        <v>1</v>
      </c>
      <c r="O1249" s="1">
        <f t="shared" si="274"/>
        <v>0</v>
      </c>
      <c r="P1249" s="1">
        <f t="shared" si="275"/>
        <v>0</v>
      </c>
      <c r="Q1249" s="1">
        <f t="shared" si="276"/>
        <v>1</v>
      </c>
      <c r="R1249" s="1" t="s">
        <v>310</v>
      </c>
      <c r="S1249" s="1">
        <f t="shared" si="277"/>
        <v>0</v>
      </c>
      <c r="T1249" s="1">
        <f t="shared" si="278"/>
        <v>1</v>
      </c>
      <c r="U1249" s="2">
        <v>2042</v>
      </c>
      <c r="V1249" s="2"/>
      <c r="W1249" s="2"/>
      <c r="X1249" s="2"/>
      <c r="Y1249" s="2"/>
      <c r="Z1249" s="2"/>
      <c r="AA1249" s="1"/>
      <c r="AB1249" s="1"/>
      <c r="AC1249" s="1"/>
      <c r="AD1249" s="1"/>
      <c r="AE1249" s="1"/>
      <c r="AF1249" s="1"/>
    </row>
    <row r="1250" spans="1:32" ht="15.75" customHeight="1">
      <c r="A1250" s="3">
        <v>46074</v>
      </c>
      <c r="B1250" s="1" t="s">
        <v>232</v>
      </c>
      <c r="C1250" s="1">
        <v>1</v>
      </c>
      <c r="D1250" s="1">
        <v>2</v>
      </c>
      <c r="E1250" s="1">
        <f t="shared" si="279"/>
        <v>0</v>
      </c>
      <c r="F1250" s="1">
        <f t="shared" si="266"/>
        <v>0</v>
      </c>
      <c r="G1250" s="1">
        <f t="shared" si="267"/>
        <v>0</v>
      </c>
      <c r="H1250" s="1">
        <f t="shared" si="268"/>
        <v>1</v>
      </c>
      <c r="I1250" s="1">
        <f t="shared" si="269"/>
        <v>0</v>
      </c>
      <c r="J1250" s="1" t="s">
        <v>234</v>
      </c>
      <c r="K1250" s="1">
        <f t="shared" si="270"/>
        <v>1</v>
      </c>
      <c r="L1250" s="1">
        <f t="shared" si="271"/>
        <v>2</v>
      </c>
      <c r="M1250" s="1">
        <f t="shared" si="272"/>
        <v>3</v>
      </c>
      <c r="N1250" s="1">
        <f t="shared" si="273"/>
        <v>1</v>
      </c>
      <c r="O1250" s="1">
        <f t="shared" si="274"/>
        <v>0</v>
      </c>
      <c r="P1250" s="1">
        <f t="shared" si="275"/>
        <v>0</v>
      </c>
      <c r="Q1250" s="1">
        <f t="shared" si="276"/>
        <v>0</v>
      </c>
      <c r="R1250" s="1" t="s">
        <v>156</v>
      </c>
      <c r="S1250" s="1">
        <f t="shared" si="277"/>
        <v>1</v>
      </c>
      <c r="T1250" s="1">
        <f t="shared" si="278"/>
        <v>2</v>
      </c>
      <c r="U1250" s="2">
        <v>2753</v>
      </c>
      <c r="V1250" s="2">
        <v>2523</v>
      </c>
      <c r="W1250" s="2">
        <v>2370</v>
      </c>
      <c r="X1250" s="2"/>
      <c r="Y1250" s="2"/>
      <c r="Z1250" s="2"/>
      <c r="AA1250" s="1"/>
      <c r="AB1250" s="1"/>
      <c r="AC1250" s="1"/>
      <c r="AD1250" s="1"/>
      <c r="AE1250" s="1"/>
      <c r="AF1250" s="1"/>
    </row>
    <row r="1251" spans="1:32" ht="15.75" customHeight="1">
      <c r="A1251" s="3">
        <v>46074</v>
      </c>
      <c r="B1251" s="1" t="s">
        <v>162</v>
      </c>
      <c r="C1251" s="1">
        <v>4</v>
      </c>
      <c r="D1251" s="1">
        <v>0</v>
      </c>
      <c r="E1251" s="1">
        <f t="shared" si="279"/>
        <v>3</v>
      </c>
      <c r="F1251" s="1">
        <f t="shared" si="266"/>
        <v>1</v>
      </c>
      <c r="G1251" s="1">
        <f t="shared" si="267"/>
        <v>0</v>
      </c>
      <c r="H1251" s="1">
        <f t="shared" si="268"/>
        <v>0</v>
      </c>
      <c r="I1251" s="1">
        <f t="shared" si="269"/>
        <v>1</v>
      </c>
      <c r="J1251" s="1" t="s">
        <v>155</v>
      </c>
      <c r="K1251" s="1">
        <f t="shared" si="270"/>
        <v>4</v>
      </c>
      <c r="L1251" s="1">
        <f t="shared" si="271"/>
        <v>0</v>
      </c>
      <c r="M1251" s="1">
        <f t="shared" si="272"/>
        <v>0</v>
      </c>
      <c r="N1251" s="1">
        <f t="shared" si="273"/>
        <v>0</v>
      </c>
      <c r="O1251" s="1">
        <f t="shared" si="274"/>
        <v>0</v>
      </c>
      <c r="P1251" s="1">
        <f t="shared" si="275"/>
        <v>1</v>
      </c>
      <c r="Q1251" s="1">
        <f t="shared" si="276"/>
        <v>0</v>
      </c>
      <c r="R1251" s="1" t="s">
        <v>156</v>
      </c>
      <c r="S1251" s="1">
        <f t="shared" si="277"/>
        <v>4</v>
      </c>
      <c r="T1251" s="1">
        <f t="shared" si="278"/>
        <v>0</v>
      </c>
      <c r="U1251" s="2">
        <v>1956</v>
      </c>
      <c r="V1251" s="2">
        <v>1956</v>
      </c>
      <c r="W1251" s="2">
        <v>2621</v>
      </c>
      <c r="X1251" s="2">
        <v>2276</v>
      </c>
      <c r="Y1251" s="2"/>
      <c r="Z1251" s="2"/>
      <c r="AA1251" s="1"/>
      <c r="AB1251" s="1"/>
      <c r="AC1251" s="1"/>
      <c r="AD1251" s="1"/>
      <c r="AE1251" s="1"/>
      <c r="AF1251" s="1"/>
    </row>
    <row r="1252" spans="1:32" ht="15.75" customHeight="1">
      <c r="A1252" s="3">
        <v>46074</v>
      </c>
      <c r="B1252" s="1" t="s">
        <v>253</v>
      </c>
      <c r="C1252" s="1">
        <v>0</v>
      </c>
      <c r="D1252" s="1">
        <v>2</v>
      </c>
      <c r="E1252" s="1">
        <f t="shared" si="279"/>
        <v>0</v>
      </c>
      <c r="F1252" s="1">
        <f t="shared" si="266"/>
        <v>0</v>
      </c>
      <c r="G1252" s="1">
        <f t="shared" si="267"/>
        <v>0</v>
      </c>
      <c r="H1252" s="1">
        <f t="shared" si="268"/>
        <v>1</v>
      </c>
      <c r="I1252" s="1">
        <f t="shared" si="269"/>
        <v>0</v>
      </c>
      <c r="J1252" s="1" t="s">
        <v>266</v>
      </c>
      <c r="K1252" s="1">
        <f t="shared" si="270"/>
        <v>0</v>
      </c>
      <c r="L1252" s="1">
        <f t="shared" si="271"/>
        <v>2</v>
      </c>
      <c r="M1252" s="1">
        <f t="shared" si="272"/>
        <v>3</v>
      </c>
      <c r="N1252" s="1">
        <f t="shared" si="273"/>
        <v>1</v>
      </c>
      <c r="O1252" s="1">
        <f t="shared" si="274"/>
        <v>0</v>
      </c>
      <c r="P1252" s="1">
        <f t="shared" si="275"/>
        <v>0</v>
      </c>
      <c r="Q1252" s="1">
        <f t="shared" si="276"/>
        <v>1</v>
      </c>
      <c r="R1252" s="1" t="s">
        <v>208</v>
      </c>
      <c r="S1252" s="1">
        <f t="shared" si="277"/>
        <v>0</v>
      </c>
      <c r="T1252" s="1">
        <f t="shared" si="278"/>
        <v>2</v>
      </c>
      <c r="U1252" s="2">
        <v>2847</v>
      </c>
      <c r="V1252" s="2">
        <v>2059</v>
      </c>
      <c r="W1252" s="2"/>
      <c r="X1252" s="2"/>
      <c r="Y1252" s="2"/>
      <c r="Z1252" s="2"/>
      <c r="AA1252" s="1"/>
      <c r="AB1252" s="1"/>
      <c r="AC1252" s="1"/>
      <c r="AD1252" s="1"/>
      <c r="AE1252" s="1"/>
      <c r="AF1252" s="1"/>
    </row>
    <row r="1253" spans="1:32" ht="15.75" customHeight="1">
      <c r="A1253" s="3">
        <v>46074</v>
      </c>
      <c r="B1253" s="1" t="s">
        <v>216</v>
      </c>
      <c r="C1253" s="1">
        <v>0</v>
      </c>
      <c r="D1253" s="1">
        <v>1</v>
      </c>
      <c r="E1253" s="1">
        <f t="shared" si="279"/>
        <v>0</v>
      </c>
      <c r="F1253" s="1">
        <f t="shared" si="266"/>
        <v>0</v>
      </c>
      <c r="G1253" s="1">
        <f t="shared" si="267"/>
        <v>0</v>
      </c>
      <c r="H1253" s="1">
        <f t="shared" si="268"/>
        <v>1</v>
      </c>
      <c r="I1253" s="1">
        <f t="shared" si="269"/>
        <v>0</v>
      </c>
      <c r="J1253" s="1" t="s">
        <v>215</v>
      </c>
      <c r="K1253" s="1">
        <f t="shared" si="270"/>
        <v>0</v>
      </c>
      <c r="L1253" s="1">
        <f t="shared" si="271"/>
        <v>1</v>
      </c>
      <c r="M1253" s="1">
        <f t="shared" si="272"/>
        <v>3</v>
      </c>
      <c r="N1253" s="1">
        <f t="shared" si="273"/>
        <v>1</v>
      </c>
      <c r="O1253" s="1">
        <f t="shared" si="274"/>
        <v>0</v>
      </c>
      <c r="P1253" s="1">
        <f t="shared" si="275"/>
        <v>0</v>
      </c>
      <c r="Q1253" s="1">
        <f t="shared" si="276"/>
        <v>1</v>
      </c>
      <c r="R1253" s="1" t="s">
        <v>144</v>
      </c>
      <c r="S1253" s="1">
        <f t="shared" si="277"/>
        <v>0</v>
      </c>
      <c r="T1253" s="1">
        <f t="shared" si="278"/>
        <v>1</v>
      </c>
      <c r="U1253" s="2">
        <v>1780</v>
      </c>
      <c r="V1253" s="2"/>
      <c r="W1253" s="2"/>
      <c r="X1253" s="2"/>
      <c r="Y1253" s="2"/>
      <c r="Z1253" s="2"/>
      <c r="AA1253" s="1"/>
      <c r="AB1253" s="1"/>
      <c r="AC1253" s="1"/>
      <c r="AD1253" s="1"/>
      <c r="AE1253" s="1"/>
      <c r="AF1253" s="1"/>
    </row>
    <row r="1254" spans="1:32" ht="15.75" customHeight="1">
      <c r="A1254" s="3">
        <v>46074</v>
      </c>
      <c r="B1254" s="1" t="s">
        <v>217</v>
      </c>
      <c r="C1254" s="1">
        <v>4</v>
      </c>
      <c r="D1254" s="1">
        <v>0</v>
      </c>
      <c r="E1254" s="1">
        <f t="shared" si="279"/>
        <v>3</v>
      </c>
      <c r="F1254" s="1">
        <f t="shared" si="266"/>
        <v>1</v>
      </c>
      <c r="G1254" s="1">
        <f t="shared" si="267"/>
        <v>0</v>
      </c>
      <c r="H1254" s="1">
        <f t="shared" si="268"/>
        <v>0</v>
      </c>
      <c r="I1254" s="1">
        <f t="shared" si="269"/>
        <v>1</v>
      </c>
      <c r="J1254" s="1" t="s">
        <v>143</v>
      </c>
      <c r="K1254" s="1">
        <f t="shared" si="270"/>
        <v>4</v>
      </c>
      <c r="L1254" s="1">
        <f t="shared" si="271"/>
        <v>0</v>
      </c>
      <c r="M1254" s="1">
        <f t="shared" si="272"/>
        <v>0</v>
      </c>
      <c r="N1254" s="1">
        <f t="shared" si="273"/>
        <v>0</v>
      </c>
      <c r="O1254" s="1">
        <f t="shared" si="274"/>
        <v>0</v>
      </c>
      <c r="P1254" s="1">
        <f t="shared" si="275"/>
        <v>1</v>
      </c>
      <c r="Q1254" s="1">
        <f t="shared" si="276"/>
        <v>0</v>
      </c>
      <c r="R1254" s="1" t="s">
        <v>144</v>
      </c>
      <c r="S1254" s="1">
        <f t="shared" si="277"/>
        <v>4</v>
      </c>
      <c r="T1254" s="1">
        <f t="shared" si="278"/>
        <v>0</v>
      </c>
      <c r="U1254" s="2">
        <v>1371</v>
      </c>
      <c r="V1254" s="2">
        <v>2473</v>
      </c>
      <c r="W1254" s="2">
        <v>2473</v>
      </c>
      <c r="X1254" s="2">
        <v>2848</v>
      </c>
      <c r="Y1254" s="2"/>
      <c r="Z1254" s="2"/>
      <c r="AA1254" s="1"/>
      <c r="AB1254" s="1"/>
      <c r="AC1254" s="1"/>
      <c r="AD1254" s="1"/>
      <c r="AE1254" s="1"/>
      <c r="AF1254" s="1"/>
    </row>
    <row r="1255" spans="1:32" ht="15.75" customHeight="1">
      <c r="A1255" s="3">
        <v>46074</v>
      </c>
      <c r="B1255" s="1" t="s">
        <v>220</v>
      </c>
      <c r="C1255" s="1">
        <v>0</v>
      </c>
      <c r="D1255" s="1">
        <v>1</v>
      </c>
      <c r="E1255" s="1">
        <f t="shared" si="279"/>
        <v>0</v>
      </c>
      <c r="F1255" s="1">
        <f t="shared" si="266"/>
        <v>0</v>
      </c>
      <c r="G1255" s="1">
        <f t="shared" si="267"/>
        <v>0</v>
      </c>
      <c r="H1255" s="1">
        <f t="shared" si="268"/>
        <v>1</v>
      </c>
      <c r="I1255" s="1">
        <f t="shared" si="269"/>
        <v>0</v>
      </c>
      <c r="J1255" s="1" t="s">
        <v>145</v>
      </c>
      <c r="K1255" s="1">
        <f t="shared" si="270"/>
        <v>0</v>
      </c>
      <c r="L1255" s="1">
        <f t="shared" si="271"/>
        <v>1</v>
      </c>
      <c r="M1255" s="1">
        <f t="shared" si="272"/>
        <v>3</v>
      </c>
      <c r="N1255" s="1">
        <f t="shared" si="273"/>
        <v>1</v>
      </c>
      <c r="O1255" s="1">
        <f t="shared" si="274"/>
        <v>0</v>
      </c>
      <c r="P1255" s="1">
        <f t="shared" si="275"/>
        <v>0</v>
      </c>
      <c r="Q1255" s="1">
        <f t="shared" si="276"/>
        <v>1</v>
      </c>
      <c r="R1255" s="1" t="s">
        <v>144</v>
      </c>
      <c r="S1255" s="1">
        <f t="shared" si="277"/>
        <v>0</v>
      </c>
      <c r="T1255" s="1">
        <f t="shared" si="278"/>
        <v>1</v>
      </c>
      <c r="U1255" s="2">
        <v>1060</v>
      </c>
      <c r="V1255" s="2"/>
      <c r="W1255" s="2"/>
      <c r="X1255" s="2"/>
      <c r="Y1255" s="2"/>
      <c r="Z1255" s="2"/>
      <c r="AA1255" s="1"/>
      <c r="AB1255" s="1"/>
      <c r="AC1255" s="1"/>
      <c r="AD1255" s="1"/>
      <c r="AE1255" s="1"/>
      <c r="AF1255" s="1"/>
    </row>
    <row r="1256" spans="1:32" ht="15.75" customHeight="1">
      <c r="A1256" s="3">
        <v>46074</v>
      </c>
      <c r="B1256" s="1" t="s">
        <v>112</v>
      </c>
      <c r="C1256" s="1">
        <v>1</v>
      </c>
      <c r="D1256" s="1">
        <v>1</v>
      </c>
      <c r="E1256" s="1">
        <f t="shared" si="279"/>
        <v>1</v>
      </c>
      <c r="F1256" s="1">
        <f t="shared" si="266"/>
        <v>0</v>
      </c>
      <c r="G1256" s="1">
        <f t="shared" si="267"/>
        <v>1</v>
      </c>
      <c r="H1256" s="1">
        <f t="shared" si="268"/>
        <v>0</v>
      </c>
      <c r="I1256" s="1">
        <f t="shared" si="269"/>
        <v>0</v>
      </c>
      <c r="J1256" s="1" t="s">
        <v>120</v>
      </c>
      <c r="K1256" s="1">
        <f t="shared" si="270"/>
        <v>1</v>
      </c>
      <c r="L1256" s="1">
        <f t="shared" si="271"/>
        <v>1</v>
      </c>
      <c r="M1256" s="1">
        <f t="shared" si="272"/>
        <v>1</v>
      </c>
      <c r="N1256" s="1">
        <f t="shared" si="273"/>
        <v>0</v>
      </c>
      <c r="O1256" s="1">
        <f t="shared" si="274"/>
        <v>1</v>
      </c>
      <c r="P1256" s="1">
        <f t="shared" si="275"/>
        <v>0</v>
      </c>
      <c r="Q1256" s="1">
        <f t="shared" si="276"/>
        <v>0</v>
      </c>
      <c r="R1256" s="1" t="s">
        <v>114</v>
      </c>
      <c r="S1256" s="1">
        <f t="shared" si="277"/>
        <v>1</v>
      </c>
      <c r="T1256" s="1">
        <f t="shared" si="278"/>
        <v>1</v>
      </c>
      <c r="U1256" s="2">
        <v>2385</v>
      </c>
      <c r="V1256" s="2">
        <v>1787</v>
      </c>
      <c r="W1256" s="2"/>
      <c r="X1256" s="2"/>
      <c r="Y1256" s="2"/>
      <c r="Z1256" s="2"/>
      <c r="AA1256" s="1"/>
      <c r="AB1256" s="1"/>
      <c r="AC1256" s="1"/>
      <c r="AD1256" s="1"/>
      <c r="AE1256" s="1"/>
      <c r="AF1256" s="1"/>
    </row>
    <row r="1257" spans="1:32" ht="15.75" customHeight="1">
      <c r="A1257" s="3">
        <v>46074</v>
      </c>
      <c r="B1257" s="1" t="s">
        <v>116</v>
      </c>
      <c r="C1257" s="1">
        <v>1</v>
      </c>
      <c r="D1257" s="1">
        <v>2</v>
      </c>
      <c r="E1257" s="1">
        <f t="shared" si="279"/>
        <v>0</v>
      </c>
      <c r="F1257" s="1">
        <f t="shared" si="266"/>
        <v>0</v>
      </c>
      <c r="G1257" s="1">
        <f t="shared" si="267"/>
        <v>0</v>
      </c>
      <c r="H1257" s="1">
        <f t="shared" si="268"/>
        <v>1</v>
      </c>
      <c r="I1257" s="1">
        <f t="shared" si="269"/>
        <v>0</v>
      </c>
      <c r="J1257" s="1" t="s">
        <v>115</v>
      </c>
      <c r="K1257" s="1">
        <f t="shared" si="270"/>
        <v>1</v>
      </c>
      <c r="L1257" s="1">
        <f t="shared" si="271"/>
        <v>2</v>
      </c>
      <c r="M1257" s="1">
        <f t="shared" si="272"/>
        <v>3</v>
      </c>
      <c r="N1257" s="1">
        <f t="shared" si="273"/>
        <v>1</v>
      </c>
      <c r="O1257" s="1">
        <f t="shared" si="274"/>
        <v>0</v>
      </c>
      <c r="P1257" s="1">
        <f t="shared" si="275"/>
        <v>0</v>
      </c>
      <c r="Q1257" s="1">
        <f t="shared" si="276"/>
        <v>0</v>
      </c>
      <c r="R1257" s="1" t="s">
        <v>114</v>
      </c>
      <c r="S1257" s="1">
        <f t="shared" si="277"/>
        <v>1</v>
      </c>
      <c r="T1257" s="1">
        <f t="shared" si="278"/>
        <v>2</v>
      </c>
      <c r="U1257" s="2">
        <v>1636</v>
      </c>
      <c r="V1257" s="2">
        <v>2849</v>
      </c>
      <c r="W1257" s="2">
        <v>2850</v>
      </c>
      <c r="X1257" s="2"/>
      <c r="Y1257" s="2"/>
      <c r="Z1257" s="2"/>
      <c r="AA1257" s="1"/>
      <c r="AB1257" s="1"/>
      <c r="AC1257" s="1"/>
      <c r="AD1257" s="1"/>
      <c r="AE1257" s="1"/>
      <c r="AF1257" s="1"/>
    </row>
    <row r="1258" spans="1:32" ht="15.75" customHeight="1">
      <c r="A1258" s="3">
        <v>46074</v>
      </c>
      <c r="B1258" s="1" t="s">
        <v>50</v>
      </c>
      <c r="C1258" s="1">
        <v>2</v>
      </c>
      <c r="D1258" s="1">
        <v>2</v>
      </c>
      <c r="E1258" s="1">
        <f t="shared" si="279"/>
        <v>1</v>
      </c>
      <c r="F1258" s="1">
        <f t="shared" si="266"/>
        <v>0</v>
      </c>
      <c r="G1258" s="1">
        <f t="shared" si="267"/>
        <v>1</v>
      </c>
      <c r="H1258" s="1">
        <f t="shared" si="268"/>
        <v>0</v>
      </c>
      <c r="I1258" s="1">
        <f t="shared" si="269"/>
        <v>0</v>
      </c>
      <c r="J1258" s="1" t="s">
        <v>47</v>
      </c>
      <c r="K1258" s="1">
        <f t="shared" si="270"/>
        <v>2</v>
      </c>
      <c r="L1258" s="1">
        <f t="shared" si="271"/>
        <v>2</v>
      </c>
      <c r="M1258" s="1">
        <f t="shared" si="272"/>
        <v>1</v>
      </c>
      <c r="N1258" s="1">
        <f t="shared" si="273"/>
        <v>0</v>
      </c>
      <c r="O1258" s="1">
        <f t="shared" si="274"/>
        <v>1</v>
      </c>
      <c r="P1258" s="1">
        <f t="shared" si="275"/>
        <v>0</v>
      </c>
      <c r="Q1258" s="1">
        <f t="shared" si="276"/>
        <v>0</v>
      </c>
      <c r="R1258" s="1" t="s">
        <v>36</v>
      </c>
      <c r="S1258" s="1">
        <f t="shared" si="277"/>
        <v>2</v>
      </c>
      <c r="T1258" s="1">
        <f t="shared" si="278"/>
        <v>2</v>
      </c>
      <c r="U1258" s="2">
        <v>2851</v>
      </c>
      <c r="V1258" s="2">
        <v>1423</v>
      </c>
      <c r="W1258" s="2">
        <v>1644</v>
      </c>
      <c r="X1258" s="2">
        <v>1791</v>
      </c>
      <c r="Y1258" s="2"/>
      <c r="Z1258" s="2"/>
      <c r="AA1258" s="1"/>
      <c r="AB1258" s="1"/>
      <c r="AC1258" s="1"/>
      <c r="AD1258" s="1"/>
      <c r="AE1258" s="1"/>
      <c r="AF1258" s="1"/>
    </row>
    <row r="1259" spans="1:32" ht="15.75" customHeight="1">
      <c r="A1259" s="3">
        <v>46074</v>
      </c>
      <c r="B1259" s="1" t="s">
        <v>181</v>
      </c>
      <c r="C1259" s="1">
        <v>2</v>
      </c>
      <c r="D1259" s="1">
        <v>0</v>
      </c>
      <c r="E1259" s="1">
        <f t="shared" si="279"/>
        <v>3</v>
      </c>
      <c r="F1259" s="1">
        <f t="shared" si="266"/>
        <v>1</v>
      </c>
      <c r="G1259" s="1">
        <f t="shared" si="267"/>
        <v>0</v>
      </c>
      <c r="H1259" s="1">
        <f t="shared" si="268"/>
        <v>0</v>
      </c>
      <c r="I1259" s="1">
        <f t="shared" si="269"/>
        <v>1</v>
      </c>
      <c r="J1259" s="1" t="s">
        <v>32</v>
      </c>
      <c r="K1259" s="1">
        <f t="shared" si="270"/>
        <v>2</v>
      </c>
      <c r="L1259" s="1">
        <f t="shared" si="271"/>
        <v>0</v>
      </c>
      <c r="M1259" s="1">
        <f t="shared" si="272"/>
        <v>0</v>
      </c>
      <c r="N1259" s="1">
        <f t="shared" si="273"/>
        <v>0</v>
      </c>
      <c r="O1259" s="1">
        <f t="shared" si="274"/>
        <v>0</v>
      </c>
      <c r="P1259" s="1">
        <f t="shared" si="275"/>
        <v>1</v>
      </c>
      <c r="Q1259" s="1">
        <f t="shared" si="276"/>
        <v>0</v>
      </c>
      <c r="R1259" s="1" t="s">
        <v>33</v>
      </c>
      <c r="S1259" s="1">
        <f t="shared" si="277"/>
        <v>2</v>
      </c>
      <c r="T1259" s="1">
        <f t="shared" si="278"/>
        <v>0</v>
      </c>
      <c r="U1259" s="2">
        <v>2852</v>
      </c>
      <c r="V1259" s="2">
        <v>1374</v>
      </c>
      <c r="W1259" s="2"/>
      <c r="X1259" s="2"/>
      <c r="Y1259" s="2"/>
      <c r="Z1259" s="2"/>
      <c r="AA1259" s="1"/>
      <c r="AB1259" s="1"/>
      <c r="AC1259" s="1"/>
      <c r="AD1259" s="1"/>
      <c r="AE1259" s="1"/>
      <c r="AF1259" s="1"/>
    </row>
    <row r="1260" spans="1:32" ht="15.75" customHeight="1">
      <c r="A1260" s="3">
        <v>46074</v>
      </c>
      <c r="B1260" s="1" t="s">
        <v>188</v>
      </c>
      <c r="C1260" s="1">
        <v>2</v>
      </c>
      <c r="D1260" s="1">
        <v>2</v>
      </c>
      <c r="E1260" s="1">
        <f t="shared" si="279"/>
        <v>1</v>
      </c>
      <c r="F1260" s="1">
        <f t="shared" si="266"/>
        <v>0</v>
      </c>
      <c r="G1260" s="1">
        <f t="shared" si="267"/>
        <v>1</v>
      </c>
      <c r="H1260" s="1">
        <f t="shared" si="268"/>
        <v>0</v>
      </c>
      <c r="I1260" s="1">
        <f t="shared" si="269"/>
        <v>0</v>
      </c>
      <c r="J1260" s="1" t="s">
        <v>186</v>
      </c>
      <c r="K1260" s="1">
        <f t="shared" si="270"/>
        <v>2</v>
      </c>
      <c r="L1260" s="1">
        <f t="shared" si="271"/>
        <v>2</v>
      </c>
      <c r="M1260" s="1">
        <f t="shared" si="272"/>
        <v>1</v>
      </c>
      <c r="N1260" s="1">
        <f t="shared" si="273"/>
        <v>0</v>
      </c>
      <c r="O1260" s="1">
        <f t="shared" si="274"/>
        <v>1</v>
      </c>
      <c r="P1260" s="1">
        <f t="shared" si="275"/>
        <v>0</v>
      </c>
      <c r="Q1260" s="1">
        <f t="shared" si="276"/>
        <v>0</v>
      </c>
      <c r="R1260" s="1" t="s">
        <v>104</v>
      </c>
      <c r="S1260" s="1">
        <f t="shared" si="277"/>
        <v>2</v>
      </c>
      <c r="T1260" s="1">
        <f t="shared" si="278"/>
        <v>2</v>
      </c>
      <c r="U1260" s="2">
        <v>1161</v>
      </c>
      <c r="V1260" s="2">
        <v>1161</v>
      </c>
      <c r="W1260" s="2">
        <v>2853</v>
      </c>
      <c r="X1260" s="2">
        <v>1528</v>
      </c>
      <c r="Y1260" s="2"/>
      <c r="Z1260" s="2"/>
      <c r="AA1260" s="1"/>
      <c r="AB1260" s="1"/>
      <c r="AC1260" s="1"/>
      <c r="AD1260" s="1"/>
      <c r="AE1260" s="1"/>
      <c r="AF1260" s="1"/>
    </row>
    <row r="1261" spans="1:32" ht="15.75" customHeight="1">
      <c r="A1261" s="3">
        <v>46074</v>
      </c>
      <c r="B1261" s="1" t="s">
        <v>103</v>
      </c>
      <c r="C1261" s="1">
        <v>1</v>
      </c>
      <c r="D1261" s="1">
        <v>2</v>
      </c>
      <c r="E1261" s="1">
        <f t="shared" si="279"/>
        <v>0</v>
      </c>
      <c r="F1261" s="1">
        <f t="shared" si="266"/>
        <v>0</v>
      </c>
      <c r="G1261" s="1">
        <f t="shared" si="267"/>
        <v>0</v>
      </c>
      <c r="H1261" s="1">
        <f t="shared" si="268"/>
        <v>1</v>
      </c>
      <c r="I1261" s="1">
        <f t="shared" si="269"/>
        <v>0</v>
      </c>
      <c r="J1261" s="1" t="s">
        <v>102</v>
      </c>
      <c r="K1261" s="1">
        <f t="shared" si="270"/>
        <v>1</v>
      </c>
      <c r="L1261" s="1">
        <f t="shared" si="271"/>
        <v>2</v>
      </c>
      <c r="M1261" s="1">
        <f t="shared" si="272"/>
        <v>3</v>
      </c>
      <c r="N1261" s="1">
        <f t="shared" si="273"/>
        <v>1</v>
      </c>
      <c r="O1261" s="1">
        <f t="shared" si="274"/>
        <v>0</v>
      </c>
      <c r="P1261" s="1">
        <f t="shared" si="275"/>
        <v>0</v>
      </c>
      <c r="Q1261" s="1">
        <f t="shared" si="276"/>
        <v>0</v>
      </c>
      <c r="R1261" s="1" t="s">
        <v>104</v>
      </c>
      <c r="S1261" s="1">
        <f t="shared" si="277"/>
        <v>1</v>
      </c>
      <c r="T1261" s="1">
        <f t="shared" si="278"/>
        <v>2</v>
      </c>
      <c r="U1261" s="2">
        <v>2854</v>
      </c>
      <c r="V1261" s="2">
        <v>2855</v>
      </c>
      <c r="W1261" s="2">
        <v>1970</v>
      </c>
      <c r="X1261" s="2"/>
      <c r="Y1261" s="2"/>
      <c r="Z1261" s="2"/>
      <c r="AA1261" s="1"/>
      <c r="AB1261" s="1"/>
      <c r="AC1261" s="1"/>
      <c r="AD1261" s="1"/>
      <c r="AE1261" s="1"/>
      <c r="AF1261" s="1"/>
    </row>
    <row r="1262" spans="1:32" ht="15.75" customHeight="1">
      <c r="A1262" s="3">
        <v>46074</v>
      </c>
      <c r="B1262" s="1" t="s">
        <v>56</v>
      </c>
      <c r="C1262" s="1">
        <v>3</v>
      </c>
      <c r="D1262" s="1">
        <v>0</v>
      </c>
      <c r="E1262" s="1">
        <f t="shared" si="279"/>
        <v>3</v>
      </c>
      <c r="F1262" s="1">
        <f t="shared" si="266"/>
        <v>1</v>
      </c>
      <c r="G1262" s="1">
        <f t="shared" si="267"/>
        <v>0</v>
      </c>
      <c r="H1262" s="1">
        <f t="shared" si="268"/>
        <v>0</v>
      </c>
      <c r="I1262" s="1">
        <f t="shared" si="269"/>
        <v>1</v>
      </c>
      <c r="J1262" s="1" t="s">
        <v>40</v>
      </c>
      <c r="K1262" s="1">
        <f t="shared" si="270"/>
        <v>3</v>
      </c>
      <c r="L1262" s="1">
        <f t="shared" si="271"/>
        <v>0</v>
      </c>
      <c r="M1262" s="1">
        <f t="shared" si="272"/>
        <v>0</v>
      </c>
      <c r="N1262" s="1">
        <f t="shared" si="273"/>
        <v>0</v>
      </c>
      <c r="O1262" s="1">
        <f t="shared" si="274"/>
        <v>0</v>
      </c>
      <c r="P1262" s="1">
        <f t="shared" si="275"/>
        <v>1</v>
      </c>
      <c r="Q1262" s="1">
        <f t="shared" si="276"/>
        <v>0</v>
      </c>
      <c r="R1262" s="1" t="s">
        <v>39</v>
      </c>
      <c r="S1262" s="1">
        <f t="shared" si="277"/>
        <v>3</v>
      </c>
      <c r="T1262" s="1">
        <f t="shared" si="278"/>
        <v>0</v>
      </c>
      <c r="U1262" s="2">
        <v>2856</v>
      </c>
      <c r="V1262" s="2">
        <v>2856</v>
      </c>
      <c r="W1262" s="2">
        <v>2857</v>
      </c>
      <c r="X1262" s="2"/>
      <c r="Y1262" s="2"/>
      <c r="Z1262" s="2"/>
      <c r="AA1262" s="1"/>
      <c r="AB1262" s="1"/>
      <c r="AC1262" s="1"/>
      <c r="AD1262" s="1"/>
      <c r="AE1262" s="1"/>
      <c r="AF1262" s="1"/>
    </row>
    <row r="1263" spans="1:32" ht="15.75" customHeight="1">
      <c r="A1263" s="3">
        <v>46074</v>
      </c>
      <c r="B1263" s="1" t="s">
        <v>57</v>
      </c>
      <c r="C1263" s="1">
        <v>3</v>
      </c>
      <c r="D1263" s="1">
        <v>0</v>
      </c>
      <c r="E1263" s="1">
        <f t="shared" si="279"/>
        <v>3</v>
      </c>
      <c r="F1263" s="1">
        <f t="shared" si="266"/>
        <v>1</v>
      </c>
      <c r="G1263" s="1">
        <f t="shared" si="267"/>
        <v>0</v>
      </c>
      <c r="H1263" s="1">
        <f t="shared" si="268"/>
        <v>0</v>
      </c>
      <c r="I1263" s="1">
        <f t="shared" si="269"/>
        <v>1</v>
      </c>
      <c r="J1263" s="1" t="s">
        <v>41</v>
      </c>
      <c r="K1263" s="1">
        <f t="shared" si="270"/>
        <v>3</v>
      </c>
      <c r="L1263" s="1">
        <f t="shared" si="271"/>
        <v>0</v>
      </c>
      <c r="M1263" s="1">
        <f t="shared" si="272"/>
        <v>0</v>
      </c>
      <c r="N1263" s="1">
        <f t="shared" si="273"/>
        <v>0</v>
      </c>
      <c r="O1263" s="1">
        <f t="shared" si="274"/>
        <v>0</v>
      </c>
      <c r="P1263" s="1">
        <f t="shared" si="275"/>
        <v>1</v>
      </c>
      <c r="Q1263" s="1">
        <f t="shared" si="276"/>
        <v>0</v>
      </c>
      <c r="R1263" s="1" t="s">
        <v>39</v>
      </c>
      <c r="S1263" s="1">
        <f t="shared" si="277"/>
        <v>3</v>
      </c>
      <c r="T1263" s="1">
        <f t="shared" si="278"/>
        <v>0</v>
      </c>
      <c r="U1263" s="2">
        <v>2858</v>
      </c>
      <c r="V1263" s="2">
        <v>2859</v>
      </c>
      <c r="W1263" s="2">
        <v>2860</v>
      </c>
      <c r="X1263" s="2"/>
      <c r="Y1263" s="2"/>
      <c r="Z1263" s="2"/>
      <c r="AA1263" s="1"/>
      <c r="AB1263" s="1"/>
      <c r="AC1263" s="1"/>
      <c r="AD1263" s="1"/>
      <c r="AE1263" s="1"/>
      <c r="AF1263" s="1"/>
    </row>
    <row r="1264" spans="1:32" ht="15.75" customHeight="1">
      <c r="A1264" s="3">
        <v>46074</v>
      </c>
      <c r="B1264" s="1" t="s">
        <v>88</v>
      </c>
      <c r="C1264" s="1">
        <v>2</v>
      </c>
      <c r="D1264" s="1">
        <v>4</v>
      </c>
      <c r="E1264" s="1">
        <f t="shared" si="279"/>
        <v>0</v>
      </c>
      <c r="F1264" s="1">
        <f t="shared" si="266"/>
        <v>0</v>
      </c>
      <c r="G1264" s="1">
        <f t="shared" si="267"/>
        <v>0</v>
      </c>
      <c r="H1264" s="1">
        <f t="shared" si="268"/>
        <v>1</v>
      </c>
      <c r="I1264" s="1">
        <f t="shared" si="269"/>
        <v>0</v>
      </c>
      <c r="J1264" s="1" t="s">
        <v>175</v>
      </c>
      <c r="K1264" s="1">
        <f t="shared" si="270"/>
        <v>2</v>
      </c>
      <c r="L1264" s="1">
        <f t="shared" si="271"/>
        <v>4</v>
      </c>
      <c r="M1264" s="1">
        <f t="shared" si="272"/>
        <v>3</v>
      </c>
      <c r="N1264" s="1">
        <f t="shared" si="273"/>
        <v>1</v>
      </c>
      <c r="O1264" s="1">
        <f t="shared" si="274"/>
        <v>0</v>
      </c>
      <c r="P1264" s="1">
        <f t="shared" si="275"/>
        <v>0</v>
      </c>
      <c r="Q1264" s="1">
        <f t="shared" si="276"/>
        <v>0</v>
      </c>
      <c r="R1264" s="1" t="s">
        <v>89</v>
      </c>
      <c r="S1264" s="1">
        <f t="shared" si="277"/>
        <v>2</v>
      </c>
      <c r="T1264" s="1">
        <f t="shared" si="278"/>
        <v>4</v>
      </c>
      <c r="U1264" s="2">
        <v>2861</v>
      </c>
      <c r="V1264" s="2">
        <v>2546</v>
      </c>
      <c r="W1264" s="2">
        <v>1722</v>
      </c>
      <c r="X1264" s="2">
        <v>2862</v>
      </c>
      <c r="Y1264" s="2">
        <v>1292</v>
      </c>
      <c r="Z1264" s="2">
        <v>1291</v>
      </c>
      <c r="AA1264" s="1"/>
      <c r="AB1264" s="1"/>
      <c r="AC1264" s="1"/>
      <c r="AD1264" s="1"/>
      <c r="AE1264" s="1"/>
      <c r="AF1264" s="1"/>
    </row>
    <row r="1265" spans="1:32" ht="15.75" customHeight="1">
      <c r="A1265" s="3">
        <v>46074</v>
      </c>
      <c r="B1265" s="1" t="s">
        <v>133</v>
      </c>
      <c r="C1265" s="1">
        <v>3</v>
      </c>
      <c r="D1265" s="1">
        <v>2</v>
      </c>
      <c r="E1265" s="1">
        <f t="shared" si="279"/>
        <v>3</v>
      </c>
      <c r="F1265" s="1">
        <f t="shared" si="266"/>
        <v>1</v>
      </c>
      <c r="G1265" s="1">
        <f t="shared" si="267"/>
        <v>0</v>
      </c>
      <c r="H1265" s="1">
        <f t="shared" si="268"/>
        <v>0</v>
      </c>
      <c r="I1265" s="1">
        <f t="shared" si="269"/>
        <v>0</v>
      </c>
      <c r="J1265" s="1" t="s">
        <v>69</v>
      </c>
      <c r="K1265" s="1">
        <f t="shared" si="270"/>
        <v>3</v>
      </c>
      <c r="L1265" s="1">
        <f t="shared" si="271"/>
        <v>2</v>
      </c>
      <c r="M1265" s="1">
        <f t="shared" si="272"/>
        <v>0</v>
      </c>
      <c r="N1265" s="1">
        <f t="shared" si="273"/>
        <v>0</v>
      </c>
      <c r="O1265" s="1">
        <f t="shared" si="274"/>
        <v>0</v>
      </c>
      <c r="P1265" s="1">
        <f t="shared" si="275"/>
        <v>1</v>
      </c>
      <c r="Q1265" s="1">
        <f t="shared" si="276"/>
        <v>0</v>
      </c>
      <c r="R1265" s="1" t="s">
        <v>71</v>
      </c>
      <c r="S1265" s="1">
        <f t="shared" si="277"/>
        <v>3</v>
      </c>
      <c r="T1265" s="1">
        <f t="shared" si="278"/>
        <v>2</v>
      </c>
      <c r="U1265" s="2">
        <v>2863</v>
      </c>
      <c r="V1265" s="2">
        <v>2864</v>
      </c>
      <c r="W1265" s="2">
        <v>2865</v>
      </c>
      <c r="X1265" s="2">
        <v>1046</v>
      </c>
      <c r="Y1265" s="2">
        <v>2866</v>
      </c>
      <c r="Z1265" s="2"/>
      <c r="AA1265" s="1"/>
      <c r="AB1265" s="1"/>
      <c r="AC1265" s="1"/>
      <c r="AD1265" s="1"/>
      <c r="AE1265" s="1"/>
      <c r="AF1265" s="1"/>
    </row>
    <row r="1266" spans="1:32" ht="15.75" customHeight="1">
      <c r="A1266" s="3">
        <v>46074</v>
      </c>
      <c r="B1266" s="1" t="s">
        <v>169</v>
      </c>
      <c r="C1266" s="1">
        <v>0</v>
      </c>
      <c r="D1266" s="1">
        <v>2</v>
      </c>
      <c r="E1266" s="1">
        <f t="shared" si="279"/>
        <v>0</v>
      </c>
      <c r="F1266" s="1">
        <f t="shared" si="266"/>
        <v>0</v>
      </c>
      <c r="G1266" s="1">
        <f t="shared" si="267"/>
        <v>0</v>
      </c>
      <c r="H1266" s="1">
        <f t="shared" si="268"/>
        <v>1</v>
      </c>
      <c r="I1266" s="1">
        <f t="shared" si="269"/>
        <v>0</v>
      </c>
      <c r="J1266" s="1" t="s">
        <v>77</v>
      </c>
      <c r="K1266" s="1">
        <f t="shared" si="270"/>
        <v>0</v>
      </c>
      <c r="L1266" s="1">
        <f t="shared" si="271"/>
        <v>2</v>
      </c>
      <c r="M1266" s="1">
        <f t="shared" si="272"/>
        <v>3</v>
      </c>
      <c r="N1266" s="1">
        <f t="shared" si="273"/>
        <v>1</v>
      </c>
      <c r="O1266" s="1">
        <f t="shared" si="274"/>
        <v>0</v>
      </c>
      <c r="P1266" s="1">
        <f t="shared" si="275"/>
        <v>0</v>
      </c>
      <c r="Q1266" s="1">
        <f t="shared" si="276"/>
        <v>1</v>
      </c>
      <c r="R1266" s="1" t="s">
        <v>79</v>
      </c>
      <c r="S1266" s="1">
        <f t="shared" si="277"/>
        <v>0</v>
      </c>
      <c r="T1266" s="1">
        <f t="shared" si="278"/>
        <v>2</v>
      </c>
      <c r="U1266" s="2">
        <v>1545</v>
      </c>
      <c r="V1266" s="2">
        <v>2867</v>
      </c>
      <c r="W1266" s="2"/>
      <c r="X1266" s="2"/>
      <c r="Y1266" s="2"/>
      <c r="Z1266" s="2"/>
      <c r="AA1266" s="1"/>
      <c r="AB1266" s="1"/>
      <c r="AC1266" s="1"/>
      <c r="AD1266" s="1"/>
      <c r="AE1266" s="1"/>
      <c r="AF1266" s="1"/>
    </row>
    <row r="1267" spans="1:32" ht="15.75" customHeight="1">
      <c r="A1267" s="3">
        <v>46074</v>
      </c>
      <c r="B1267" s="1" t="s">
        <v>378</v>
      </c>
      <c r="C1267" s="1">
        <v>0</v>
      </c>
      <c r="D1267" s="1">
        <v>1</v>
      </c>
      <c r="E1267" s="1">
        <f t="shared" si="279"/>
        <v>0</v>
      </c>
      <c r="F1267" s="1">
        <f t="shared" si="266"/>
        <v>0</v>
      </c>
      <c r="G1267" s="1">
        <f t="shared" si="267"/>
        <v>0</v>
      </c>
      <c r="H1267" s="1">
        <f t="shared" si="268"/>
        <v>1</v>
      </c>
      <c r="I1267" s="1">
        <f t="shared" si="269"/>
        <v>0</v>
      </c>
      <c r="J1267" s="1" t="s">
        <v>80</v>
      </c>
      <c r="K1267" s="1">
        <f t="shared" si="270"/>
        <v>0</v>
      </c>
      <c r="L1267" s="1">
        <f t="shared" si="271"/>
        <v>1</v>
      </c>
      <c r="M1267" s="1">
        <f t="shared" si="272"/>
        <v>3</v>
      </c>
      <c r="N1267" s="1">
        <f t="shared" si="273"/>
        <v>1</v>
      </c>
      <c r="O1267" s="1">
        <f t="shared" si="274"/>
        <v>0</v>
      </c>
      <c r="P1267" s="1">
        <f t="shared" si="275"/>
        <v>0</v>
      </c>
      <c r="Q1267" s="1">
        <f t="shared" si="276"/>
        <v>1</v>
      </c>
      <c r="R1267" s="1" t="s">
        <v>353</v>
      </c>
      <c r="S1267" s="1">
        <f t="shared" si="277"/>
        <v>0</v>
      </c>
      <c r="T1267" s="1">
        <f t="shared" si="278"/>
        <v>1</v>
      </c>
      <c r="U1267" s="2">
        <v>2868</v>
      </c>
      <c r="V1267" s="2"/>
      <c r="W1267" s="2"/>
      <c r="X1267" s="2"/>
      <c r="Y1267" s="2"/>
      <c r="Z1267" s="2"/>
      <c r="AA1267" s="1"/>
      <c r="AB1267" s="1"/>
      <c r="AC1267" s="1"/>
      <c r="AD1267" s="1"/>
      <c r="AE1267" s="1"/>
      <c r="AF1267" s="1"/>
    </row>
    <row r="1268" spans="1:32" ht="15.75" customHeight="1">
      <c r="A1268" s="3">
        <v>46074</v>
      </c>
      <c r="B1268" s="1" t="s">
        <v>126</v>
      </c>
      <c r="C1268" s="1">
        <v>1</v>
      </c>
      <c r="D1268" s="1">
        <v>1</v>
      </c>
      <c r="E1268" s="1">
        <f t="shared" si="279"/>
        <v>1</v>
      </c>
      <c r="F1268" s="1">
        <f t="shared" si="266"/>
        <v>0</v>
      </c>
      <c r="G1268" s="1">
        <f t="shared" si="267"/>
        <v>1</v>
      </c>
      <c r="H1268" s="1">
        <f t="shared" si="268"/>
        <v>0</v>
      </c>
      <c r="I1268" s="1">
        <f t="shared" si="269"/>
        <v>0</v>
      </c>
      <c r="J1268" s="1" t="s">
        <v>130</v>
      </c>
      <c r="K1268" s="1">
        <f t="shared" si="270"/>
        <v>1</v>
      </c>
      <c r="L1268" s="1">
        <f t="shared" si="271"/>
        <v>1</v>
      </c>
      <c r="M1268" s="1">
        <f t="shared" si="272"/>
        <v>1</v>
      </c>
      <c r="N1268" s="1">
        <f t="shared" si="273"/>
        <v>0</v>
      </c>
      <c r="O1268" s="1">
        <f t="shared" si="274"/>
        <v>1</v>
      </c>
      <c r="P1268" s="1">
        <f t="shared" si="275"/>
        <v>0</v>
      </c>
      <c r="Q1268" s="1">
        <f t="shared" si="276"/>
        <v>0</v>
      </c>
      <c r="R1268" s="1" t="s">
        <v>123</v>
      </c>
      <c r="S1268" s="1">
        <f t="shared" si="277"/>
        <v>1</v>
      </c>
      <c r="T1268" s="1">
        <f t="shared" si="278"/>
        <v>1</v>
      </c>
      <c r="U1268" s="2">
        <v>2869</v>
      </c>
      <c r="V1268" s="2">
        <v>2870</v>
      </c>
      <c r="W1268" s="2"/>
      <c r="X1268" s="2"/>
      <c r="Y1268" s="2"/>
      <c r="Z1268" s="2"/>
      <c r="AA1268" s="1"/>
      <c r="AB1268" s="1"/>
      <c r="AC1268" s="1"/>
      <c r="AD1268" s="1"/>
      <c r="AE1268" s="1"/>
      <c r="AF1268" s="1"/>
    </row>
    <row r="1269" spans="1:32" ht="15.75" customHeight="1">
      <c r="A1269" s="3">
        <v>46074</v>
      </c>
      <c r="B1269" s="1" t="s">
        <v>172</v>
      </c>
      <c r="C1269" s="1">
        <v>0</v>
      </c>
      <c r="D1269" s="1">
        <v>1</v>
      </c>
      <c r="E1269" s="1">
        <f t="shared" si="279"/>
        <v>0</v>
      </c>
      <c r="F1269" s="1">
        <f t="shared" si="266"/>
        <v>0</v>
      </c>
      <c r="G1269" s="1">
        <f t="shared" si="267"/>
        <v>0</v>
      </c>
      <c r="H1269" s="1">
        <f t="shared" si="268"/>
        <v>1</v>
      </c>
      <c r="I1269" s="1">
        <f t="shared" si="269"/>
        <v>0</v>
      </c>
      <c r="J1269" s="1" t="s">
        <v>244</v>
      </c>
      <c r="K1269" s="1">
        <f t="shared" si="270"/>
        <v>0</v>
      </c>
      <c r="L1269" s="1">
        <f t="shared" si="271"/>
        <v>1</v>
      </c>
      <c r="M1269" s="1">
        <f t="shared" si="272"/>
        <v>3</v>
      </c>
      <c r="N1269" s="1">
        <f t="shared" si="273"/>
        <v>1</v>
      </c>
      <c r="O1269" s="1">
        <f t="shared" si="274"/>
        <v>0</v>
      </c>
      <c r="P1269" s="1">
        <f t="shared" si="275"/>
        <v>0</v>
      </c>
      <c r="Q1269" s="1">
        <f t="shared" si="276"/>
        <v>1</v>
      </c>
      <c r="R1269" s="1" t="s">
        <v>86</v>
      </c>
      <c r="S1269" s="1">
        <f t="shared" si="277"/>
        <v>0</v>
      </c>
      <c r="T1269" s="1">
        <f t="shared" si="278"/>
        <v>1</v>
      </c>
      <c r="U1269" s="2">
        <v>2871</v>
      </c>
      <c r="V1269" s="2"/>
      <c r="W1269" s="2"/>
      <c r="X1269" s="2"/>
      <c r="Y1269" s="2"/>
      <c r="Z1269" s="2"/>
      <c r="AA1269" s="1"/>
      <c r="AB1269" s="1"/>
      <c r="AC1269" s="1"/>
      <c r="AD1269" s="1"/>
      <c r="AE1269" s="1"/>
      <c r="AF1269" s="1"/>
    </row>
    <row r="1270" spans="1:32" ht="15.75" customHeight="1">
      <c r="A1270" s="3">
        <v>46074</v>
      </c>
      <c r="B1270" s="1" t="s">
        <v>85</v>
      </c>
      <c r="C1270" s="1">
        <v>1</v>
      </c>
      <c r="D1270" s="1">
        <v>2</v>
      </c>
      <c r="E1270" s="1">
        <f t="shared" si="279"/>
        <v>0</v>
      </c>
      <c r="F1270" s="1">
        <f t="shared" si="266"/>
        <v>0</v>
      </c>
      <c r="G1270" s="1">
        <f t="shared" si="267"/>
        <v>0</v>
      </c>
      <c r="H1270" s="1">
        <f t="shared" si="268"/>
        <v>1</v>
      </c>
      <c r="I1270" s="1">
        <f t="shared" si="269"/>
        <v>0</v>
      </c>
      <c r="J1270" s="1" t="s">
        <v>174</v>
      </c>
      <c r="K1270" s="1">
        <f t="shared" si="270"/>
        <v>1</v>
      </c>
      <c r="L1270" s="1">
        <f t="shared" si="271"/>
        <v>2</v>
      </c>
      <c r="M1270" s="1">
        <f t="shared" si="272"/>
        <v>3</v>
      </c>
      <c r="N1270" s="1">
        <f t="shared" si="273"/>
        <v>1</v>
      </c>
      <c r="O1270" s="1">
        <f t="shared" si="274"/>
        <v>0</v>
      </c>
      <c r="P1270" s="1">
        <f t="shared" si="275"/>
        <v>0</v>
      </c>
      <c r="Q1270" s="1">
        <f t="shared" si="276"/>
        <v>0</v>
      </c>
      <c r="R1270" s="1" t="s">
        <v>86</v>
      </c>
      <c r="S1270" s="1">
        <f t="shared" si="277"/>
        <v>1</v>
      </c>
      <c r="T1270" s="1">
        <f t="shared" si="278"/>
        <v>2</v>
      </c>
      <c r="U1270" s="2">
        <v>2872</v>
      </c>
      <c r="V1270" s="2">
        <v>1805</v>
      </c>
      <c r="W1270" s="2">
        <v>2873</v>
      </c>
      <c r="X1270" s="2"/>
      <c r="Y1270" s="2"/>
      <c r="Z1270" s="2"/>
      <c r="AA1270" s="1"/>
      <c r="AB1270" s="1"/>
      <c r="AC1270" s="1"/>
      <c r="AD1270" s="1"/>
      <c r="AE1270" s="1"/>
      <c r="AF1270" s="1"/>
    </row>
    <row r="1271" spans="1:32" ht="15.75" customHeight="1">
      <c r="A1271" s="3">
        <v>46074</v>
      </c>
      <c r="B1271" s="1" t="s">
        <v>150</v>
      </c>
      <c r="C1271" s="1">
        <v>0</v>
      </c>
      <c r="D1271" s="1">
        <v>0</v>
      </c>
      <c r="E1271" s="1">
        <f t="shared" si="279"/>
        <v>1</v>
      </c>
      <c r="F1271" s="1">
        <f t="shared" si="266"/>
        <v>0</v>
      </c>
      <c r="G1271" s="1">
        <f t="shared" si="267"/>
        <v>1</v>
      </c>
      <c r="H1271" s="1">
        <f t="shared" si="268"/>
        <v>0</v>
      </c>
      <c r="I1271" s="1">
        <f t="shared" si="269"/>
        <v>1</v>
      </c>
      <c r="J1271" s="1" t="s">
        <v>223</v>
      </c>
      <c r="K1271" s="1">
        <f t="shared" si="270"/>
        <v>0</v>
      </c>
      <c r="L1271" s="1">
        <f t="shared" si="271"/>
        <v>0</v>
      </c>
      <c r="M1271" s="1">
        <f t="shared" si="272"/>
        <v>1</v>
      </c>
      <c r="N1271" s="1">
        <f t="shared" si="273"/>
        <v>0</v>
      </c>
      <c r="O1271" s="1">
        <f t="shared" si="274"/>
        <v>1</v>
      </c>
      <c r="P1271" s="1">
        <f t="shared" si="275"/>
        <v>0</v>
      </c>
      <c r="Q1271" s="1">
        <f t="shared" si="276"/>
        <v>1</v>
      </c>
      <c r="R1271" s="1" t="s">
        <v>151</v>
      </c>
      <c r="S1271" s="1">
        <f t="shared" si="277"/>
        <v>0</v>
      </c>
      <c r="T1271" s="1">
        <f t="shared" si="278"/>
        <v>0</v>
      </c>
      <c r="U1271" s="2"/>
      <c r="V1271" s="2"/>
      <c r="W1271" s="2"/>
      <c r="X1271" s="2"/>
      <c r="Y1271" s="2"/>
      <c r="Z1271" s="2"/>
      <c r="AA1271" s="1"/>
      <c r="AB1271" s="1"/>
      <c r="AC1271" s="1"/>
      <c r="AD1271" s="1"/>
      <c r="AE1271" s="1"/>
      <c r="AF1271" s="1"/>
    </row>
    <row r="1272" spans="1:32" ht="15.75" customHeight="1">
      <c r="A1272" s="3">
        <v>46074</v>
      </c>
      <c r="B1272" s="1" t="s">
        <v>182</v>
      </c>
      <c r="C1272" s="1">
        <v>2</v>
      </c>
      <c r="D1272" s="1">
        <v>2</v>
      </c>
      <c r="E1272" s="1">
        <f t="shared" si="279"/>
        <v>1</v>
      </c>
      <c r="F1272" s="1">
        <f t="shared" si="266"/>
        <v>0</v>
      </c>
      <c r="G1272" s="1">
        <f t="shared" si="267"/>
        <v>1</v>
      </c>
      <c r="H1272" s="1">
        <f t="shared" si="268"/>
        <v>0</v>
      </c>
      <c r="I1272" s="1">
        <f t="shared" si="269"/>
        <v>0</v>
      </c>
      <c r="J1272" s="1" t="s">
        <v>96</v>
      </c>
      <c r="K1272" s="1">
        <f t="shared" si="270"/>
        <v>2</v>
      </c>
      <c r="L1272" s="1">
        <f t="shared" si="271"/>
        <v>2</v>
      </c>
      <c r="M1272" s="1">
        <f t="shared" si="272"/>
        <v>1</v>
      </c>
      <c r="N1272" s="1">
        <f t="shared" si="273"/>
        <v>0</v>
      </c>
      <c r="O1272" s="1">
        <f t="shared" si="274"/>
        <v>1</v>
      </c>
      <c r="P1272" s="1">
        <f t="shared" si="275"/>
        <v>0</v>
      </c>
      <c r="Q1272" s="1">
        <f t="shared" si="276"/>
        <v>0</v>
      </c>
      <c r="R1272" s="1" t="s">
        <v>95</v>
      </c>
      <c r="S1272" s="1">
        <f t="shared" si="277"/>
        <v>2</v>
      </c>
      <c r="T1272" s="1">
        <f t="shared" si="278"/>
        <v>2</v>
      </c>
      <c r="U1272" s="2">
        <v>1475</v>
      </c>
      <c r="V1272" s="2">
        <v>2874</v>
      </c>
      <c r="W1272" s="2">
        <v>2875</v>
      </c>
      <c r="X1272" s="2">
        <v>2876</v>
      </c>
      <c r="Y1272" s="2"/>
      <c r="Z1272" s="2"/>
      <c r="AA1272" s="1"/>
      <c r="AB1272" s="1"/>
      <c r="AC1272" s="1"/>
      <c r="AD1272" s="1"/>
      <c r="AE1272" s="1"/>
      <c r="AF1272" s="1"/>
    </row>
    <row r="1273" spans="1:32" ht="15.75" customHeight="1">
      <c r="A1273" s="3">
        <v>46074</v>
      </c>
      <c r="B1273" s="1" t="s">
        <v>98</v>
      </c>
      <c r="C1273" s="1">
        <v>4</v>
      </c>
      <c r="D1273" s="1">
        <v>1</v>
      </c>
      <c r="E1273" s="1">
        <f t="shared" si="279"/>
        <v>3</v>
      </c>
      <c r="F1273" s="1">
        <f t="shared" si="266"/>
        <v>1</v>
      </c>
      <c r="G1273" s="1">
        <f t="shared" si="267"/>
        <v>0</v>
      </c>
      <c r="H1273" s="1">
        <f t="shared" si="268"/>
        <v>0</v>
      </c>
      <c r="I1273" s="1">
        <f t="shared" si="269"/>
        <v>0</v>
      </c>
      <c r="J1273" s="1" t="s">
        <v>93</v>
      </c>
      <c r="K1273" s="1">
        <f t="shared" si="270"/>
        <v>4</v>
      </c>
      <c r="L1273" s="1">
        <f t="shared" si="271"/>
        <v>1</v>
      </c>
      <c r="M1273" s="1">
        <f t="shared" si="272"/>
        <v>0</v>
      </c>
      <c r="N1273" s="1">
        <f t="shared" si="273"/>
        <v>0</v>
      </c>
      <c r="O1273" s="1">
        <f t="shared" si="274"/>
        <v>0</v>
      </c>
      <c r="P1273" s="1">
        <f t="shared" si="275"/>
        <v>1</v>
      </c>
      <c r="Q1273" s="1">
        <f t="shared" si="276"/>
        <v>0</v>
      </c>
      <c r="R1273" s="1" t="s">
        <v>95</v>
      </c>
      <c r="S1273" s="1">
        <f t="shared" si="277"/>
        <v>4</v>
      </c>
      <c r="T1273" s="1">
        <f t="shared" si="278"/>
        <v>1</v>
      </c>
      <c r="U1273" s="2">
        <v>1126</v>
      </c>
      <c r="V1273" s="2">
        <v>1581</v>
      </c>
      <c r="W1273" s="2">
        <v>2877</v>
      </c>
      <c r="X1273" s="2">
        <v>2877</v>
      </c>
      <c r="Y1273" s="2">
        <v>1688</v>
      </c>
      <c r="Z1273" s="2"/>
      <c r="AA1273" s="1"/>
      <c r="AB1273" s="1"/>
      <c r="AC1273" s="1"/>
      <c r="AD1273" s="1"/>
      <c r="AE1273" s="1"/>
      <c r="AF1273" s="1"/>
    </row>
    <row r="1274" spans="1:32" ht="15.75" customHeight="1">
      <c r="A1274" s="3">
        <v>46074</v>
      </c>
      <c r="B1274" s="1" t="s">
        <v>100</v>
      </c>
      <c r="C1274" s="1">
        <v>2</v>
      </c>
      <c r="D1274" s="1">
        <v>0</v>
      </c>
      <c r="E1274" s="1">
        <f t="shared" si="279"/>
        <v>3</v>
      </c>
      <c r="F1274" s="1">
        <f t="shared" si="266"/>
        <v>1</v>
      </c>
      <c r="G1274" s="1">
        <f t="shared" si="267"/>
        <v>0</v>
      </c>
      <c r="H1274" s="1">
        <f t="shared" si="268"/>
        <v>0</v>
      </c>
      <c r="I1274" s="1">
        <f t="shared" si="269"/>
        <v>1</v>
      </c>
      <c r="J1274" s="1" t="s">
        <v>94</v>
      </c>
      <c r="K1274" s="1">
        <f t="shared" si="270"/>
        <v>2</v>
      </c>
      <c r="L1274" s="1">
        <f t="shared" si="271"/>
        <v>0</v>
      </c>
      <c r="M1274" s="1">
        <f t="shared" si="272"/>
        <v>0</v>
      </c>
      <c r="N1274" s="1">
        <f t="shared" si="273"/>
        <v>0</v>
      </c>
      <c r="O1274" s="1">
        <f t="shared" si="274"/>
        <v>0</v>
      </c>
      <c r="P1274" s="1">
        <f t="shared" si="275"/>
        <v>1</v>
      </c>
      <c r="Q1274" s="1">
        <f t="shared" si="276"/>
        <v>0</v>
      </c>
      <c r="R1274" s="1" t="s">
        <v>95</v>
      </c>
      <c r="S1274" s="1">
        <f t="shared" si="277"/>
        <v>2</v>
      </c>
      <c r="T1274" s="1">
        <f t="shared" si="278"/>
        <v>0</v>
      </c>
      <c r="U1274" s="2">
        <v>2878</v>
      </c>
      <c r="V1274" s="2">
        <v>2879</v>
      </c>
      <c r="W1274" s="2"/>
      <c r="X1274" s="2"/>
      <c r="Y1274" s="2"/>
      <c r="Z1274" s="2"/>
      <c r="AA1274" s="1"/>
      <c r="AB1274" s="1"/>
      <c r="AC1274" s="1"/>
      <c r="AD1274" s="1"/>
      <c r="AE1274" s="1"/>
      <c r="AF1274" s="1"/>
    </row>
    <row r="1275" spans="1:32" ht="15.75" customHeight="1">
      <c r="A1275" s="3">
        <v>46074</v>
      </c>
      <c r="B1275" s="1" t="s">
        <v>250</v>
      </c>
      <c r="C1275" s="1">
        <v>1</v>
      </c>
      <c r="D1275" s="1">
        <v>1</v>
      </c>
      <c r="E1275" s="1">
        <f t="shared" si="279"/>
        <v>1</v>
      </c>
      <c r="F1275" s="1">
        <f t="shared" si="266"/>
        <v>0</v>
      </c>
      <c r="G1275" s="1">
        <f t="shared" si="267"/>
        <v>1</v>
      </c>
      <c r="H1275" s="1">
        <f t="shared" si="268"/>
        <v>0</v>
      </c>
      <c r="I1275" s="1">
        <f t="shared" si="269"/>
        <v>0</v>
      </c>
      <c r="J1275" s="1" t="s">
        <v>59</v>
      </c>
      <c r="K1275" s="1">
        <f t="shared" si="270"/>
        <v>1</v>
      </c>
      <c r="L1275" s="1">
        <f t="shared" si="271"/>
        <v>1</v>
      </c>
      <c r="M1275" s="1">
        <f t="shared" si="272"/>
        <v>1</v>
      </c>
      <c r="N1275" s="1">
        <f t="shared" si="273"/>
        <v>0</v>
      </c>
      <c r="O1275" s="1">
        <f t="shared" si="274"/>
        <v>1</v>
      </c>
      <c r="P1275" s="1">
        <f t="shared" si="275"/>
        <v>0</v>
      </c>
      <c r="Q1275" s="1">
        <f t="shared" si="276"/>
        <v>0</v>
      </c>
      <c r="R1275" s="1" t="s">
        <v>246</v>
      </c>
      <c r="S1275" s="1">
        <f t="shared" si="277"/>
        <v>1</v>
      </c>
      <c r="T1275" s="1">
        <f t="shared" si="278"/>
        <v>1</v>
      </c>
      <c r="U1275" s="2">
        <v>2880</v>
      </c>
      <c r="V1275" s="2">
        <v>2321</v>
      </c>
      <c r="W1275" s="2"/>
      <c r="X1275" s="2"/>
      <c r="Y1275" s="2"/>
      <c r="Z1275" s="2"/>
      <c r="AA1275" s="1"/>
      <c r="AB1275" s="1"/>
      <c r="AC1275" s="1"/>
      <c r="AD1275" s="1"/>
      <c r="AE1275" s="1"/>
      <c r="AF1275" s="1"/>
    </row>
    <row r="1276" spans="1:32" ht="15.75" customHeight="1">
      <c r="A1276" s="3">
        <v>46074</v>
      </c>
      <c r="B1276" s="1" t="s">
        <v>286</v>
      </c>
      <c r="C1276" s="1">
        <v>0</v>
      </c>
      <c r="D1276" s="1">
        <v>2</v>
      </c>
      <c r="E1276" s="1">
        <f t="shared" si="279"/>
        <v>0</v>
      </c>
      <c r="F1276" s="1">
        <f t="shared" si="266"/>
        <v>0</v>
      </c>
      <c r="G1276" s="1">
        <f t="shared" si="267"/>
        <v>0</v>
      </c>
      <c r="H1276" s="1">
        <f t="shared" si="268"/>
        <v>1</v>
      </c>
      <c r="I1276" s="1">
        <f t="shared" si="269"/>
        <v>0</v>
      </c>
      <c r="J1276" s="1" t="s">
        <v>289</v>
      </c>
      <c r="K1276" s="1">
        <f t="shared" si="270"/>
        <v>0</v>
      </c>
      <c r="L1276" s="1">
        <f t="shared" si="271"/>
        <v>2</v>
      </c>
      <c r="M1276" s="1">
        <f t="shared" si="272"/>
        <v>3</v>
      </c>
      <c r="N1276" s="1">
        <f t="shared" si="273"/>
        <v>1</v>
      </c>
      <c r="O1276" s="1">
        <f t="shared" si="274"/>
        <v>0</v>
      </c>
      <c r="P1276" s="1">
        <f t="shared" si="275"/>
        <v>0</v>
      </c>
      <c r="Q1276" s="1">
        <f t="shared" si="276"/>
        <v>1</v>
      </c>
      <c r="R1276" s="1" t="s">
        <v>285</v>
      </c>
      <c r="S1276" s="1">
        <f t="shared" si="277"/>
        <v>0</v>
      </c>
      <c r="T1276" s="1">
        <f t="shared" si="278"/>
        <v>2</v>
      </c>
      <c r="U1276" s="2">
        <v>2881</v>
      </c>
      <c r="V1276" s="2">
        <v>2139</v>
      </c>
      <c r="W1276" s="2"/>
      <c r="X1276" s="2"/>
      <c r="Y1276" s="2"/>
      <c r="Z1276" s="2"/>
      <c r="AA1276" s="1"/>
      <c r="AB1276" s="1"/>
      <c r="AC1276" s="1"/>
      <c r="AD1276" s="1"/>
      <c r="AE1276" s="1"/>
      <c r="AF1276" s="1"/>
    </row>
    <row r="1277" spans="1:32" ht="15.75" customHeight="1">
      <c r="A1277" s="3">
        <v>46074</v>
      </c>
      <c r="B1277" s="1" t="s">
        <v>283</v>
      </c>
      <c r="C1277" s="1">
        <v>1</v>
      </c>
      <c r="D1277" s="1">
        <v>1</v>
      </c>
      <c r="E1277" s="1">
        <f t="shared" si="279"/>
        <v>1</v>
      </c>
      <c r="F1277" s="1">
        <f t="shared" si="266"/>
        <v>0</v>
      </c>
      <c r="G1277" s="1">
        <f t="shared" si="267"/>
        <v>1</v>
      </c>
      <c r="H1277" s="1">
        <f t="shared" si="268"/>
        <v>0</v>
      </c>
      <c r="I1277" s="1">
        <f t="shared" si="269"/>
        <v>0</v>
      </c>
      <c r="J1277" s="1" t="s">
        <v>287</v>
      </c>
      <c r="K1277" s="1">
        <f t="shared" si="270"/>
        <v>1</v>
      </c>
      <c r="L1277" s="1">
        <f t="shared" si="271"/>
        <v>1</v>
      </c>
      <c r="M1277" s="1">
        <f t="shared" si="272"/>
        <v>1</v>
      </c>
      <c r="N1277" s="1">
        <f t="shared" si="273"/>
        <v>0</v>
      </c>
      <c r="O1277" s="1">
        <f t="shared" si="274"/>
        <v>1</v>
      </c>
      <c r="P1277" s="1">
        <f t="shared" si="275"/>
        <v>0</v>
      </c>
      <c r="Q1277" s="1">
        <f t="shared" si="276"/>
        <v>0</v>
      </c>
      <c r="R1277" s="1" t="s">
        <v>285</v>
      </c>
      <c r="S1277" s="1">
        <f t="shared" si="277"/>
        <v>1</v>
      </c>
      <c r="T1277" s="1">
        <f t="shared" si="278"/>
        <v>1</v>
      </c>
      <c r="U1277" s="2">
        <v>2882</v>
      </c>
      <c r="V1277" s="2">
        <v>2883</v>
      </c>
      <c r="W1277" s="2"/>
      <c r="X1277" s="2"/>
      <c r="Y1277" s="2"/>
      <c r="Z1277" s="2"/>
      <c r="AA1277" s="1"/>
      <c r="AB1277" s="1"/>
      <c r="AC1277" s="1"/>
      <c r="AD1277" s="1"/>
      <c r="AE1277" s="1"/>
      <c r="AF1277" s="1"/>
    </row>
    <row r="1278" spans="1:32" ht="15.75" customHeight="1">
      <c r="A1278" s="3">
        <v>46074</v>
      </c>
      <c r="B1278" s="1" t="s">
        <v>323</v>
      </c>
      <c r="C1278" s="1">
        <v>3</v>
      </c>
      <c r="D1278" s="1">
        <v>0</v>
      </c>
      <c r="E1278" s="1">
        <f t="shared" si="279"/>
        <v>3</v>
      </c>
      <c r="F1278" s="1">
        <f t="shared" si="266"/>
        <v>1</v>
      </c>
      <c r="G1278" s="1">
        <f t="shared" si="267"/>
        <v>0</v>
      </c>
      <c r="H1278" s="1">
        <f t="shared" si="268"/>
        <v>0</v>
      </c>
      <c r="I1278" s="1">
        <f t="shared" si="269"/>
        <v>1</v>
      </c>
      <c r="J1278" s="1" t="s">
        <v>350</v>
      </c>
      <c r="K1278" s="1">
        <f t="shared" si="270"/>
        <v>3</v>
      </c>
      <c r="L1278" s="1">
        <f t="shared" si="271"/>
        <v>0</v>
      </c>
      <c r="M1278" s="1">
        <f t="shared" si="272"/>
        <v>0</v>
      </c>
      <c r="N1278" s="1">
        <f t="shared" si="273"/>
        <v>0</v>
      </c>
      <c r="O1278" s="1">
        <f t="shared" si="274"/>
        <v>0</v>
      </c>
      <c r="P1278" s="1">
        <f t="shared" si="275"/>
        <v>1</v>
      </c>
      <c r="Q1278" s="1">
        <f t="shared" si="276"/>
        <v>0</v>
      </c>
      <c r="R1278" s="1" t="s">
        <v>325</v>
      </c>
      <c r="S1278" s="1">
        <f t="shared" si="277"/>
        <v>3</v>
      </c>
      <c r="T1278" s="1">
        <f t="shared" si="278"/>
        <v>0</v>
      </c>
      <c r="U1278" s="2">
        <v>1826</v>
      </c>
      <c r="V1278" s="2">
        <v>2884</v>
      </c>
      <c r="W1278" s="2">
        <v>2885</v>
      </c>
      <c r="X1278" s="2"/>
      <c r="Y1278" s="2"/>
      <c r="Z1278" s="2"/>
      <c r="AA1278" s="1"/>
      <c r="AB1278" s="1"/>
      <c r="AC1278" s="1"/>
      <c r="AD1278" s="1"/>
      <c r="AE1278" s="1"/>
      <c r="AF1278" s="1"/>
    </row>
    <row r="1279" spans="1:32" ht="15.75" customHeight="1">
      <c r="A1279" s="3">
        <v>46074</v>
      </c>
      <c r="B1279" s="1" t="s">
        <v>348</v>
      </c>
      <c r="C1279" s="1">
        <v>11</v>
      </c>
      <c r="D1279" s="1">
        <v>0</v>
      </c>
      <c r="E1279" s="1">
        <f t="shared" si="279"/>
        <v>3</v>
      </c>
      <c r="F1279" s="1">
        <f t="shared" si="266"/>
        <v>1</v>
      </c>
      <c r="G1279" s="1">
        <f t="shared" si="267"/>
        <v>0</v>
      </c>
      <c r="H1279" s="1">
        <f t="shared" si="268"/>
        <v>0</v>
      </c>
      <c r="I1279" s="1">
        <f t="shared" si="269"/>
        <v>1</v>
      </c>
      <c r="J1279" s="1" t="s">
        <v>361</v>
      </c>
      <c r="K1279" s="1">
        <f t="shared" si="270"/>
        <v>11</v>
      </c>
      <c r="L1279" s="1">
        <f t="shared" si="271"/>
        <v>0</v>
      </c>
      <c r="M1279" s="1">
        <f t="shared" si="272"/>
        <v>0</v>
      </c>
      <c r="N1279" s="1">
        <f t="shared" si="273"/>
        <v>0</v>
      </c>
      <c r="O1279" s="1">
        <f t="shared" si="274"/>
        <v>0</v>
      </c>
      <c r="P1279" s="1">
        <f t="shared" si="275"/>
        <v>1</v>
      </c>
      <c r="Q1279" s="1">
        <f t="shared" si="276"/>
        <v>0</v>
      </c>
      <c r="R1279" s="1" t="s">
        <v>325</v>
      </c>
      <c r="S1279" s="1">
        <f t="shared" si="277"/>
        <v>11</v>
      </c>
      <c r="T1279" s="1">
        <f t="shared" si="278"/>
        <v>0</v>
      </c>
      <c r="U1279" s="2">
        <v>2797</v>
      </c>
      <c r="V1279" s="2">
        <v>2886</v>
      </c>
      <c r="W1279" s="2">
        <v>2887</v>
      </c>
      <c r="X1279" s="2">
        <v>2888</v>
      </c>
      <c r="Y1279" s="2">
        <v>2889</v>
      </c>
      <c r="Z1279" s="2">
        <v>2890</v>
      </c>
      <c r="AA1279" s="1">
        <v>2886</v>
      </c>
      <c r="AB1279" s="1">
        <v>2886</v>
      </c>
      <c r="AC1279" s="1">
        <v>2891</v>
      </c>
      <c r="AD1279" s="1">
        <v>2892</v>
      </c>
      <c r="AE1279" s="1">
        <v>2893</v>
      </c>
      <c r="AF1279" s="1"/>
    </row>
    <row r="1280" spans="1:32" ht="15.75" customHeight="1">
      <c r="A1280" s="3">
        <v>46074</v>
      </c>
      <c r="B1280" s="1" t="s">
        <v>279</v>
      </c>
      <c r="C1280" s="1">
        <v>4</v>
      </c>
      <c r="D1280" s="1">
        <v>1</v>
      </c>
      <c r="E1280" s="1">
        <f t="shared" si="279"/>
        <v>3</v>
      </c>
      <c r="F1280" s="1">
        <f t="shared" si="266"/>
        <v>1</v>
      </c>
      <c r="G1280" s="1">
        <f t="shared" si="267"/>
        <v>0</v>
      </c>
      <c r="H1280" s="1">
        <f t="shared" si="268"/>
        <v>0</v>
      </c>
      <c r="I1280" s="1">
        <f t="shared" si="269"/>
        <v>0</v>
      </c>
      <c r="J1280" s="1" t="s">
        <v>281</v>
      </c>
      <c r="K1280" s="1">
        <f t="shared" si="270"/>
        <v>4</v>
      </c>
      <c r="L1280" s="1">
        <f t="shared" si="271"/>
        <v>1</v>
      </c>
      <c r="M1280" s="1">
        <f t="shared" si="272"/>
        <v>0</v>
      </c>
      <c r="N1280" s="1">
        <f t="shared" si="273"/>
        <v>0</v>
      </c>
      <c r="O1280" s="1">
        <f t="shared" si="274"/>
        <v>0</v>
      </c>
      <c r="P1280" s="1">
        <f t="shared" si="275"/>
        <v>1</v>
      </c>
      <c r="Q1280" s="1">
        <f t="shared" si="276"/>
        <v>0</v>
      </c>
      <c r="R1280" s="1" t="s">
        <v>280</v>
      </c>
      <c r="S1280" s="1">
        <f t="shared" si="277"/>
        <v>4</v>
      </c>
      <c r="T1280" s="1">
        <f t="shared" si="278"/>
        <v>1</v>
      </c>
      <c r="U1280" s="2">
        <v>1950</v>
      </c>
      <c r="V1280" s="2">
        <v>1950</v>
      </c>
      <c r="W1280" s="2">
        <v>1698</v>
      </c>
      <c r="X1280" s="2">
        <v>2894</v>
      </c>
      <c r="Y1280" s="2">
        <v>1490</v>
      </c>
      <c r="Z1280" s="2"/>
      <c r="AA1280" s="1"/>
      <c r="AB1280" s="1"/>
      <c r="AC1280" s="1"/>
      <c r="AD1280" s="1"/>
      <c r="AE1280" s="1"/>
      <c r="AF1280" s="1"/>
    </row>
    <row r="1281" spans="1:32" ht="15.75" customHeight="1">
      <c r="A1281" s="3">
        <v>46074</v>
      </c>
      <c r="B1281" s="1" t="s">
        <v>316</v>
      </c>
      <c r="C1281" s="1">
        <v>2</v>
      </c>
      <c r="D1281" s="1">
        <v>0</v>
      </c>
      <c r="E1281" s="1">
        <f t="shared" si="279"/>
        <v>3</v>
      </c>
      <c r="F1281" s="1">
        <f t="shared" si="266"/>
        <v>1</v>
      </c>
      <c r="G1281" s="1">
        <f t="shared" si="267"/>
        <v>0</v>
      </c>
      <c r="H1281" s="1">
        <f t="shared" si="268"/>
        <v>0</v>
      </c>
      <c r="I1281" s="1">
        <f t="shared" si="269"/>
        <v>1</v>
      </c>
      <c r="J1281" s="1" t="s">
        <v>320</v>
      </c>
      <c r="K1281" s="1">
        <f t="shared" si="270"/>
        <v>2</v>
      </c>
      <c r="L1281" s="1">
        <f t="shared" si="271"/>
        <v>0</v>
      </c>
      <c r="M1281" s="1">
        <f t="shared" si="272"/>
        <v>0</v>
      </c>
      <c r="N1281" s="1">
        <f t="shared" si="273"/>
        <v>0</v>
      </c>
      <c r="O1281" s="1">
        <f t="shared" si="274"/>
        <v>0</v>
      </c>
      <c r="P1281" s="1">
        <f t="shared" si="275"/>
        <v>1</v>
      </c>
      <c r="Q1281" s="1">
        <f t="shared" si="276"/>
        <v>0</v>
      </c>
      <c r="R1281" s="1" t="s">
        <v>293</v>
      </c>
      <c r="S1281" s="1">
        <f t="shared" si="277"/>
        <v>2</v>
      </c>
      <c r="T1281" s="1">
        <f t="shared" si="278"/>
        <v>0</v>
      </c>
      <c r="U1281" s="2">
        <v>2151</v>
      </c>
      <c r="V1281" s="2">
        <v>2583</v>
      </c>
      <c r="W1281" s="2"/>
      <c r="X1281" s="2"/>
      <c r="Y1281" s="2"/>
      <c r="Z1281" s="2"/>
      <c r="AA1281" s="1"/>
      <c r="AB1281" s="1"/>
      <c r="AC1281" s="1"/>
      <c r="AD1281" s="1"/>
      <c r="AE1281" s="1"/>
      <c r="AF1281" s="1"/>
    </row>
    <row r="1282" spans="1:32" ht="15.75" customHeight="1">
      <c r="A1282" s="3">
        <v>46074</v>
      </c>
      <c r="B1282" s="1" t="s">
        <v>317</v>
      </c>
      <c r="C1282" s="1">
        <v>2</v>
      </c>
      <c r="D1282" s="1">
        <v>0</v>
      </c>
      <c r="E1282" s="1">
        <f t="shared" si="279"/>
        <v>3</v>
      </c>
      <c r="F1282" s="1">
        <f t="shared" ref="F1282:F1345" si="280">IF(C1282="","",IF(C1282&gt;D1282,1,0))</f>
        <v>1</v>
      </c>
      <c r="G1282" s="1">
        <f t="shared" ref="G1282:G1345" si="281">IF(C1282="","",IF(C1282=D1282,1,0))</f>
        <v>0</v>
      </c>
      <c r="H1282" s="1">
        <f t="shared" ref="H1282:H1345" si="282">IF(C1282="","",IF(C1282&lt;D1282,1,0))</f>
        <v>0</v>
      </c>
      <c r="I1282" s="1">
        <f t="shared" ref="I1282:I1345" si="283">IF(D1282=0,1,0)</f>
        <v>1</v>
      </c>
      <c r="J1282" s="1" t="s">
        <v>314</v>
      </c>
      <c r="K1282" s="1">
        <f t="shared" ref="K1282:K1345" si="284">C1282</f>
        <v>2</v>
      </c>
      <c r="L1282" s="1">
        <f t="shared" ref="L1282:L1345" si="285">D1282</f>
        <v>0</v>
      </c>
      <c r="M1282" s="1">
        <f t="shared" ref="M1282:M1345" si="286">IF(D1282="","",IF(D1282&gt;C1282,3,IF(D1282=C1282,1,0)))</f>
        <v>0</v>
      </c>
      <c r="N1282" s="1">
        <f t="shared" ref="N1282:N1345" si="287">IF(D1282="","",IF(D1282&gt;C1282,1,0))</f>
        <v>0</v>
      </c>
      <c r="O1282" s="1">
        <f t="shared" ref="O1282:O1345" si="288">IF(D1282="","",IF(D1282=C1282,1,0))</f>
        <v>0</v>
      </c>
      <c r="P1282" s="1">
        <f t="shared" ref="P1282:P1345" si="289">IF(D1282="","",IF(D1282&lt;C1282,1,0))</f>
        <v>1</v>
      </c>
      <c r="Q1282" s="1">
        <f t="shared" ref="Q1282:Q1345" si="290">IF(K1282=0,1,0)</f>
        <v>0</v>
      </c>
      <c r="R1282" s="1" t="s">
        <v>293</v>
      </c>
      <c r="S1282" s="1">
        <f t="shared" ref="S1282:S1345" si="291">C1282</f>
        <v>2</v>
      </c>
      <c r="T1282" s="1">
        <f t="shared" ref="T1282:T1345" si="292">D1282</f>
        <v>0</v>
      </c>
      <c r="U1282" s="2">
        <v>1837</v>
      </c>
      <c r="V1282" s="2">
        <v>1837</v>
      </c>
      <c r="W1282" s="2"/>
      <c r="X1282" s="2"/>
      <c r="Y1282" s="2"/>
      <c r="Z1282" s="2"/>
      <c r="AA1282" s="1"/>
      <c r="AB1282" s="1"/>
      <c r="AC1282" s="1"/>
      <c r="AD1282" s="1"/>
      <c r="AE1282" s="1"/>
      <c r="AF1282" s="1"/>
    </row>
    <row r="1283" spans="1:32" ht="15.75" customHeight="1">
      <c r="A1283" s="3">
        <v>46074</v>
      </c>
      <c r="B1283" s="1" t="s">
        <v>390</v>
      </c>
      <c r="C1283" s="1">
        <v>3</v>
      </c>
      <c r="D1283" s="1">
        <v>0</v>
      </c>
      <c r="E1283" s="1">
        <f t="shared" si="279"/>
        <v>3</v>
      </c>
      <c r="F1283" s="1">
        <f t="shared" si="280"/>
        <v>1</v>
      </c>
      <c r="G1283" s="1">
        <f t="shared" si="281"/>
        <v>0</v>
      </c>
      <c r="H1283" s="1">
        <f t="shared" si="282"/>
        <v>0</v>
      </c>
      <c r="I1283" s="1">
        <f t="shared" si="283"/>
        <v>1</v>
      </c>
      <c r="J1283" s="1" t="s">
        <v>386</v>
      </c>
      <c r="K1283" s="1">
        <f t="shared" si="284"/>
        <v>3</v>
      </c>
      <c r="L1283" s="1">
        <f t="shared" si="285"/>
        <v>0</v>
      </c>
      <c r="M1283" s="1">
        <f t="shared" si="286"/>
        <v>0</v>
      </c>
      <c r="N1283" s="1">
        <f t="shared" si="287"/>
        <v>0</v>
      </c>
      <c r="O1283" s="1">
        <f t="shared" si="288"/>
        <v>0</v>
      </c>
      <c r="P1283" s="1">
        <f t="shared" si="289"/>
        <v>1</v>
      </c>
      <c r="Q1283" s="1">
        <f t="shared" si="290"/>
        <v>0</v>
      </c>
      <c r="R1283" s="1" t="s">
        <v>383</v>
      </c>
      <c r="S1283" s="1">
        <f t="shared" si="291"/>
        <v>3</v>
      </c>
      <c r="T1283" s="1">
        <f t="shared" si="292"/>
        <v>0</v>
      </c>
      <c r="U1283" s="2">
        <v>2895</v>
      </c>
      <c r="V1283" s="2">
        <v>2896</v>
      </c>
      <c r="W1283" s="2">
        <v>2897</v>
      </c>
      <c r="X1283" s="2"/>
      <c r="Y1283" s="2"/>
      <c r="Z1283" s="2"/>
      <c r="AA1283" s="1"/>
      <c r="AB1283" s="1"/>
      <c r="AC1283" s="1"/>
      <c r="AD1283" s="1"/>
      <c r="AE1283" s="1"/>
      <c r="AF1283" s="1"/>
    </row>
    <row r="1284" spans="1:32" ht="15.75" customHeight="1">
      <c r="A1284" s="3">
        <v>46074</v>
      </c>
      <c r="B1284" s="1" t="s">
        <v>164</v>
      </c>
      <c r="C1284" s="1">
        <v>2</v>
      </c>
      <c r="D1284" s="1">
        <v>3</v>
      </c>
      <c r="E1284" s="1">
        <f t="shared" ref="E1284:E1347" si="293">IF(C1284="","",IF(C1284&gt;D1284,3,IF(C1284=D1284,1,0)))</f>
        <v>0</v>
      </c>
      <c r="F1284" s="1">
        <f t="shared" si="280"/>
        <v>0</v>
      </c>
      <c r="G1284" s="1">
        <f t="shared" si="281"/>
        <v>0</v>
      </c>
      <c r="H1284" s="1">
        <f t="shared" si="282"/>
        <v>1</v>
      </c>
      <c r="I1284" s="1">
        <f t="shared" si="283"/>
        <v>0</v>
      </c>
      <c r="J1284" s="1" t="s">
        <v>168</v>
      </c>
      <c r="K1284" s="1">
        <f t="shared" si="284"/>
        <v>2</v>
      </c>
      <c r="L1284" s="1">
        <f t="shared" si="285"/>
        <v>3</v>
      </c>
      <c r="M1284" s="1">
        <f t="shared" si="286"/>
        <v>3</v>
      </c>
      <c r="N1284" s="1">
        <f t="shared" si="287"/>
        <v>1</v>
      </c>
      <c r="O1284" s="1">
        <f t="shared" si="288"/>
        <v>0</v>
      </c>
      <c r="P1284" s="1">
        <f t="shared" si="289"/>
        <v>0</v>
      </c>
      <c r="Q1284" s="1">
        <f t="shared" si="290"/>
        <v>0</v>
      </c>
      <c r="R1284" s="1" t="s">
        <v>76</v>
      </c>
      <c r="S1284" s="1">
        <f t="shared" si="291"/>
        <v>2</v>
      </c>
      <c r="T1284" s="1">
        <f t="shared" si="292"/>
        <v>3</v>
      </c>
      <c r="U1284" s="2">
        <v>2898</v>
      </c>
      <c r="V1284" s="2">
        <v>2899</v>
      </c>
      <c r="W1284" s="2">
        <v>2365</v>
      </c>
      <c r="X1284" s="2">
        <v>2365</v>
      </c>
      <c r="Y1284" s="2">
        <v>2900</v>
      </c>
      <c r="Z1284" s="2"/>
      <c r="AA1284" s="1"/>
      <c r="AB1284" s="1"/>
      <c r="AC1284" s="1"/>
      <c r="AD1284" s="1"/>
      <c r="AE1284" s="1"/>
      <c r="AF1284" s="1"/>
    </row>
    <row r="1285" spans="1:32" ht="15.75" customHeight="1">
      <c r="A1285" s="3">
        <v>46074</v>
      </c>
      <c r="B1285" s="1" t="s">
        <v>166</v>
      </c>
      <c r="C1285" s="1">
        <v>4</v>
      </c>
      <c r="D1285" s="1">
        <v>0</v>
      </c>
      <c r="E1285" s="1">
        <f t="shared" si="293"/>
        <v>3</v>
      </c>
      <c r="F1285" s="1">
        <f t="shared" si="280"/>
        <v>1</v>
      </c>
      <c r="G1285" s="1">
        <f t="shared" si="281"/>
        <v>0</v>
      </c>
      <c r="H1285" s="1">
        <f t="shared" si="282"/>
        <v>0</v>
      </c>
      <c r="I1285" s="1">
        <f t="shared" si="283"/>
        <v>1</v>
      </c>
      <c r="J1285" s="1" t="s">
        <v>167</v>
      </c>
      <c r="K1285" s="1">
        <f t="shared" si="284"/>
        <v>4</v>
      </c>
      <c r="L1285" s="1">
        <f t="shared" si="285"/>
        <v>0</v>
      </c>
      <c r="M1285" s="1">
        <f t="shared" si="286"/>
        <v>0</v>
      </c>
      <c r="N1285" s="1">
        <f t="shared" si="287"/>
        <v>0</v>
      </c>
      <c r="O1285" s="1">
        <f t="shared" si="288"/>
        <v>0</v>
      </c>
      <c r="P1285" s="1">
        <f t="shared" si="289"/>
        <v>1</v>
      </c>
      <c r="Q1285" s="1">
        <f t="shared" si="290"/>
        <v>0</v>
      </c>
      <c r="R1285" s="1" t="s">
        <v>76</v>
      </c>
      <c r="S1285" s="1">
        <f t="shared" si="291"/>
        <v>4</v>
      </c>
      <c r="T1285" s="1">
        <f t="shared" si="292"/>
        <v>0</v>
      </c>
      <c r="U1285" s="2">
        <v>1330</v>
      </c>
      <c r="V1285" s="2">
        <v>2901</v>
      </c>
      <c r="W1285" s="2">
        <v>2902</v>
      </c>
      <c r="X1285" s="2">
        <v>2903</v>
      </c>
      <c r="Y1285" s="2"/>
      <c r="Z1285" s="2"/>
      <c r="AA1285" s="1"/>
      <c r="AB1285" s="1"/>
      <c r="AC1285" s="1"/>
      <c r="AD1285" s="1"/>
      <c r="AE1285" s="1"/>
      <c r="AF1285" s="1"/>
    </row>
    <row r="1286" spans="1:32" ht="15.75" customHeight="1">
      <c r="A1286" s="3">
        <v>46074</v>
      </c>
      <c r="B1286" s="1" t="s">
        <v>333</v>
      </c>
      <c r="C1286" s="1">
        <v>0</v>
      </c>
      <c r="D1286" s="1">
        <v>0</v>
      </c>
      <c r="E1286" s="1">
        <f t="shared" si="293"/>
        <v>1</v>
      </c>
      <c r="F1286" s="1">
        <f t="shared" si="280"/>
        <v>0</v>
      </c>
      <c r="G1286" s="1">
        <f t="shared" si="281"/>
        <v>1</v>
      </c>
      <c r="H1286" s="1">
        <f t="shared" si="282"/>
        <v>0</v>
      </c>
      <c r="I1286" s="1">
        <f t="shared" si="283"/>
        <v>1</v>
      </c>
      <c r="J1286" s="1" t="s">
        <v>345</v>
      </c>
      <c r="K1286" s="1">
        <f t="shared" si="284"/>
        <v>0</v>
      </c>
      <c r="L1286" s="1">
        <f t="shared" si="285"/>
        <v>0</v>
      </c>
      <c r="M1286" s="1">
        <f t="shared" si="286"/>
        <v>1</v>
      </c>
      <c r="N1286" s="1">
        <f t="shared" si="287"/>
        <v>0</v>
      </c>
      <c r="O1286" s="1">
        <f t="shared" si="288"/>
        <v>1</v>
      </c>
      <c r="P1286" s="1">
        <f t="shared" si="289"/>
        <v>0</v>
      </c>
      <c r="Q1286" s="1">
        <f t="shared" si="290"/>
        <v>1</v>
      </c>
      <c r="R1286" s="1" t="s">
        <v>310</v>
      </c>
      <c r="S1286" s="1">
        <f t="shared" si="291"/>
        <v>0</v>
      </c>
      <c r="T1286" s="1">
        <f t="shared" si="292"/>
        <v>0</v>
      </c>
      <c r="U1286" s="2"/>
      <c r="V1286" s="2"/>
      <c r="W1286" s="2"/>
      <c r="X1286" s="2"/>
      <c r="Y1286" s="2"/>
      <c r="Z1286" s="2"/>
      <c r="AA1286" s="1"/>
      <c r="AB1286" s="1"/>
      <c r="AC1286" s="1"/>
      <c r="AD1286" s="1"/>
      <c r="AE1286" s="1"/>
      <c r="AF1286" s="1"/>
    </row>
    <row r="1287" spans="1:32" ht="15.75" customHeight="1">
      <c r="A1287" s="3">
        <v>46074</v>
      </c>
      <c r="B1287" s="1" t="s">
        <v>332</v>
      </c>
      <c r="C1287" s="1">
        <v>2</v>
      </c>
      <c r="D1287" s="1">
        <v>1</v>
      </c>
      <c r="E1287" s="1">
        <f t="shared" si="293"/>
        <v>3</v>
      </c>
      <c r="F1287" s="1">
        <f t="shared" si="280"/>
        <v>1</v>
      </c>
      <c r="G1287" s="1">
        <f t="shared" si="281"/>
        <v>0</v>
      </c>
      <c r="H1287" s="1">
        <f t="shared" si="282"/>
        <v>0</v>
      </c>
      <c r="I1287" s="1">
        <f t="shared" si="283"/>
        <v>0</v>
      </c>
      <c r="J1287" s="1" t="s">
        <v>328</v>
      </c>
      <c r="K1287" s="1">
        <f t="shared" si="284"/>
        <v>2</v>
      </c>
      <c r="L1287" s="1">
        <f t="shared" si="285"/>
        <v>1</v>
      </c>
      <c r="M1287" s="1">
        <f t="shared" si="286"/>
        <v>0</v>
      </c>
      <c r="N1287" s="1">
        <f t="shared" si="287"/>
        <v>0</v>
      </c>
      <c r="O1287" s="1">
        <f t="shared" si="288"/>
        <v>0</v>
      </c>
      <c r="P1287" s="1">
        <f t="shared" si="289"/>
        <v>1</v>
      </c>
      <c r="Q1287" s="1">
        <f t="shared" si="290"/>
        <v>0</v>
      </c>
      <c r="R1287" s="1" t="s">
        <v>310</v>
      </c>
      <c r="S1287" s="1">
        <f t="shared" si="291"/>
        <v>2</v>
      </c>
      <c r="T1287" s="1">
        <f t="shared" si="292"/>
        <v>1</v>
      </c>
      <c r="U1287" s="2">
        <v>2162</v>
      </c>
      <c r="V1287" s="2">
        <v>1852</v>
      </c>
      <c r="W1287" s="2">
        <v>2601</v>
      </c>
      <c r="X1287" s="2"/>
      <c r="Y1287" s="2"/>
      <c r="Z1287" s="2"/>
      <c r="AA1287" s="1"/>
      <c r="AB1287" s="1"/>
      <c r="AC1287" s="1"/>
      <c r="AD1287" s="1"/>
      <c r="AE1287" s="1"/>
      <c r="AF1287" s="1"/>
    </row>
    <row r="1288" spans="1:32" ht="15.75" customHeight="1">
      <c r="A1288" s="3">
        <v>46074</v>
      </c>
      <c r="B1288" s="1" t="s">
        <v>309</v>
      </c>
      <c r="C1288" s="1">
        <v>0</v>
      </c>
      <c r="D1288" s="1">
        <v>1</v>
      </c>
      <c r="E1288" s="1">
        <f t="shared" si="293"/>
        <v>0</v>
      </c>
      <c r="F1288" s="1">
        <f t="shared" si="280"/>
        <v>0</v>
      </c>
      <c r="G1288" s="1">
        <f t="shared" si="281"/>
        <v>0</v>
      </c>
      <c r="H1288" s="1">
        <f t="shared" si="282"/>
        <v>1</v>
      </c>
      <c r="I1288" s="1">
        <f t="shared" si="283"/>
        <v>0</v>
      </c>
      <c r="J1288" s="1" t="s">
        <v>331</v>
      </c>
      <c r="K1288" s="1">
        <f t="shared" si="284"/>
        <v>0</v>
      </c>
      <c r="L1288" s="1">
        <f t="shared" si="285"/>
        <v>1</v>
      </c>
      <c r="M1288" s="1">
        <f t="shared" si="286"/>
        <v>3</v>
      </c>
      <c r="N1288" s="1">
        <f t="shared" si="287"/>
        <v>1</v>
      </c>
      <c r="O1288" s="1">
        <f t="shared" si="288"/>
        <v>0</v>
      </c>
      <c r="P1288" s="1">
        <f t="shared" si="289"/>
        <v>0</v>
      </c>
      <c r="Q1288" s="1">
        <f t="shared" si="290"/>
        <v>1</v>
      </c>
      <c r="R1288" s="1" t="s">
        <v>310</v>
      </c>
      <c r="S1288" s="1">
        <f t="shared" si="291"/>
        <v>0</v>
      </c>
      <c r="T1288" s="1">
        <f t="shared" si="292"/>
        <v>1</v>
      </c>
      <c r="U1288" s="2">
        <v>2904</v>
      </c>
      <c r="V1288" s="2"/>
      <c r="W1288" s="2"/>
      <c r="X1288" s="2"/>
      <c r="Y1288" s="2"/>
      <c r="Z1288" s="2"/>
      <c r="AA1288" s="1"/>
      <c r="AB1288" s="1"/>
      <c r="AC1288" s="1"/>
      <c r="AD1288" s="1"/>
      <c r="AE1288" s="1"/>
      <c r="AF1288" s="1"/>
    </row>
    <row r="1289" spans="1:32" ht="15.75" customHeight="1">
      <c r="A1289" s="3">
        <v>46074</v>
      </c>
      <c r="B1289" s="1" t="s">
        <v>334</v>
      </c>
      <c r="C1289" s="1">
        <v>1</v>
      </c>
      <c r="D1289" s="1">
        <v>1</v>
      </c>
      <c r="E1289" s="1">
        <f t="shared" si="293"/>
        <v>1</v>
      </c>
      <c r="F1289" s="1">
        <f t="shared" si="280"/>
        <v>0</v>
      </c>
      <c r="G1289" s="1">
        <f t="shared" si="281"/>
        <v>1</v>
      </c>
      <c r="H1289" s="1">
        <f t="shared" si="282"/>
        <v>0</v>
      </c>
      <c r="I1289" s="1">
        <f t="shared" si="283"/>
        <v>0</v>
      </c>
      <c r="J1289" s="1" t="s">
        <v>308</v>
      </c>
      <c r="K1289" s="1">
        <f t="shared" si="284"/>
        <v>1</v>
      </c>
      <c r="L1289" s="1">
        <f t="shared" si="285"/>
        <v>1</v>
      </c>
      <c r="M1289" s="1">
        <f t="shared" si="286"/>
        <v>1</v>
      </c>
      <c r="N1289" s="1">
        <f t="shared" si="287"/>
        <v>0</v>
      </c>
      <c r="O1289" s="1">
        <f t="shared" si="288"/>
        <v>1</v>
      </c>
      <c r="P1289" s="1">
        <f t="shared" si="289"/>
        <v>0</v>
      </c>
      <c r="Q1289" s="1">
        <f t="shared" si="290"/>
        <v>0</v>
      </c>
      <c r="R1289" s="1" t="s">
        <v>310</v>
      </c>
      <c r="S1289" s="1">
        <f t="shared" si="291"/>
        <v>1</v>
      </c>
      <c r="T1289" s="1">
        <f t="shared" si="292"/>
        <v>1</v>
      </c>
      <c r="U1289" s="2">
        <v>2905</v>
      </c>
      <c r="V1289" s="2">
        <v>2163</v>
      </c>
      <c r="W1289" s="2"/>
      <c r="X1289" s="2"/>
      <c r="Y1289" s="2"/>
      <c r="Z1289" s="2"/>
      <c r="AA1289" s="1"/>
      <c r="AB1289" s="1"/>
      <c r="AC1289" s="1"/>
      <c r="AD1289" s="1"/>
      <c r="AE1289" s="1"/>
      <c r="AF1289" s="1"/>
    </row>
    <row r="1290" spans="1:32" ht="15.75" customHeight="1">
      <c r="A1290" s="3">
        <v>46074</v>
      </c>
      <c r="B1290" s="1" t="s">
        <v>336</v>
      </c>
      <c r="C1290" s="1">
        <v>1</v>
      </c>
      <c r="D1290" s="1">
        <v>0</v>
      </c>
      <c r="E1290" s="1">
        <f t="shared" si="293"/>
        <v>3</v>
      </c>
      <c r="F1290" s="1">
        <f t="shared" si="280"/>
        <v>1</v>
      </c>
      <c r="G1290" s="1">
        <f t="shared" si="281"/>
        <v>0</v>
      </c>
      <c r="H1290" s="1">
        <f t="shared" si="282"/>
        <v>0</v>
      </c>
      <c r="I1290" s="1">
        <f t="shared" si="283"/>
        <v>1</v>
      </c>
      <c r="J1290" s="1" t="s">
        <v>344</v>
      </c>
      <c r="K1290" s="1">
        <f t="shared" si="284"/>
        <v>1</v>
      </c>
      <c r="L1290" s="1">
        <f t="shared" si="285"/>
        <v>0</v>
      </c>
      <c r="M1290" s="1">
        <f t="shared" si="286"/>
        <v>0</v>
      </c>
      <c r="N1290" s="1">
        <f t="shared" si="287"/>
        <v>0</v>
      </c>
      <c r="O1290" s="1">
        <f t="shared" si="288"/>
        <v>0</v>
      </c>
      <c r="P1290" s="1">
        <f t="shared" si="289"/>
        <v>1</v>
      </c>
      <c r="Q1290" s="1">
        <f t="shared" si="290"/>
        <v>0</v>
      </c>
      <c r="R1290" s="1" t="s">
        <v>310</v>
      </c>
      <c r="S1290" s="1">
        <f t="shared" si="291"/>
        <v>1</v>
      </c>
      <c r="T1290" s="1">
        <f t="shared" si="292"/>
        <v>0</v>
      </c>
      <c r="U1290" s="2">
        <v>2780</v>
      </c>
      <c r="V1290" s="2"/>
      <c r="W1290" s="2"/>
      <c r="X1290" s="2"/>
      <c r="Y1290" s="2"/>
      <c r="Z1290" s="2"/>
      <c r="AA1290" s="1"/>
      <c r="AB1290" s="1"/>
      <c r="AC1290" s="1"/>
      <c r="AD1290" s="1"/>
      <c r="AE1290" s="1"/>
      <c r="AF1290" s="1"/>
    </row>
    <row r="1291" spans="1:32" ht="15.75" customHeight="1">
      <c r="A1291" s="3">
        <v>46074</v>
      </c>
      <c r="B1291" s="1" t="s">
        <v>363</v>
      </c>
      <c r="C1291" s="1">
        <v>1</v>
      </c>
      <c r="D1291" s="1">
        <v>2</v>
      </c>
      <c r="E1291" s="1">
        <f t="shared" si="293"/>
        <v>0</v>
      </c>
      <c r="F1291" s="1">
        <f t="shared" si="280"/>
        <v>0</v>
      </c>
      <c r="G1291" s="1">
        <f t="shared" si="281"/>
        <v>0</v>
      </c>
      <c r="H1291" s="1">
        <f t="shared" si="282"/>
        <v>1</v>
      </c>
      <c r="I1291" s="1">
        <f t="shared" si="283"/>
        <v>0</v>
      </c>
      <c r="J1291" s="1" t="s">
        <v>357</v>
      </c>
      <c r="K1291" s="1">
        <f t="shared" si="284"/>
        <v>1</v>
      </c>
      <c r="L1291" s="1">
        <f t="shared" si="285"/>
        <v>2</v>
      </c>
      <c r="M1291" s="1">
        <f t="shared" si="286"/>
        <v>3</v>
      </c>
      <c r="N1291" s="1">
        <f t="shared" si="287"/>
        <v>1</v>
      </c>
      <c r="O1291" s="1">
        <f t="shared" si="288"/>
        <v>0</v>
      </c>
      <c r="P1291" s="1">
        <f t="shared" si="289"/>
        <v>0</v>
      </c>
      <c r="Q1291" s="1">
        <f t="shared" si="290"/>
        <v>0</v>
      </c>
      <c r="R1291" s="1" t="s">
        <v>359</v>
      </c>
      <c r="S1291" s="1">
        <f t="shared" si="291"/>
        <v>1</v>
      </c>
      <c r="T1291" s="1">
        <f t="shared" si="292"/>
        <v>2</v>
      </c>
      <c r="U1291" s="2">
        <v>2906</v>
      </c>
      <c r="V1291" s="2">
        <v>2907</v>
      </c>
      <c r="W1291" s="2">
        <v>2908</v>
      </c>
      <c r="X1291" s="2"/>
      <c r="Y1291" s="2"/>
      <c r="Z1291" s="2"/>
      <c r="AA1291" s="1"/>
      <c r="AB1291" s="1"/>
      <c r="AC1291" s="1"/>
      <c r="AD1291" s="1"/>
      <c r="AE1291" s="1"/>
      <c r="AF1291" s="1"/>
    </row>
    <row r="1292" spans="1:32" ht="15.75" customHeight="1">
      <c r="A1292" s="3">
        <v>46074</v>
      </c>
      <c r="B1292" s="1" t="s">
        <v>362</v>
      </c>
      <c r="C1292" s="1">
        <v>0</v>
      </c>
      <c r="D1292" s="1">
        <v>0</v>
      </c>
      <c r="E1292" s="1">
        <f t="shared" si="293"/>
        <v>1</v>
      </c>
      <c r="F1292" s="1">
        <f t="shared" si="280"/>
        <v>0</v>
      </c>
      <c r="G1292" s="1">
        <f t="shared" si="281"/>
        <v>1</v>
      </c>
      <c r="H1292" s="1">
        <f t="shared" si="282"/>
        <v>0</v>
      </c>
      <c r="I1292" s="1">
        <f t="shared" si="283"/>
        <v>1</v>
      </c>
      <c r="J1292" s="1" t="s">
        <v>374</v>
      </c>
      <c r="K1292" s="1">
        <f t="shared" si="284"/>
        <v>0</v>
      </c>
      <c r="L1292" s="1">
        <f t="shared" si="285"/>
        <v>0</v>
      </c>
      <c r="M1292" s="1">
        <f t="shared" si="286"/>
        <v>1</v>
      </c>
      <c r="N1292" s="1">
        <f t="shared" si="287"/>
        <v>0</v>
      </c>
      <c r="O1292" s="1">
        <f t="shared" si="288"/>
        <v>1</v>
      </c>
      <c r="P1292" s="1">
        <f t="shared" si="289"/>
        <v>0</v>
      </c>
      <c r="Q1292" s="1">
        <f t="shared" si="290"/>
        <v>1</v>
      </c>
      <c r="R1292" s="1" t="s">
        <v>359</v>
      </c>
      <c r="S1292" s="1">
        <f t="shared" si="291"/>
        <v>0</v>
      </c>
      <c r="T1292" s="1">
        <f t="shared" si="292"/>
        <v>0</v>
      </c>
      <c r="U1292" s="2"/>
      <c r="V1292" s="2"/>
      <c r="W1292" s="2"/>
      <c r="X1292" s="2"/>
      <c r="Y1292" s="2"/>
      <c r="Z1292" s="2"/>
      <c r="AA1292" s="1"/>
      <c r="AB1292" s="1"/>
      <c r="AC1292" s="1"/>
      <c r="AD1292" s="1"/>
      <c r="AE1292" s="1"/>
      <c r="AF1292" s="1"/>
    </row>
    <row r="1293" spans="1:32" ht="15.75" customHeight="1">
      <c r="A1293" s="3">
        <v>46074</v>
      </c>
      <c r="B1293" s="1" t="s">
        <v>365</v>
      </c>
      <c r="C1293" s="1">
        <v>0</v>
      </c>
      <c r="D1293" s="1">
        <v>1</v>
      </c>
      <c r="E1293" s="1">
        <f t="shared" si="293"/>
        <v>0</v>
      </c>
      <c r="F1293" s="1">
        <f t="shared" si="280"/>
        <v>0</v>
      </c>
      <c r="G1293" s="1">
        <f t="shared" si="281"/>
        <v>0</v>
      </c>
      <c r="H1293" s="1">
        <f t="shared" si="282"/>
        <v>1</v>
      </c>
      <c r="I1293" s="1">
        <f t="shared" si="283"/>
        <v>0</v>
      </c>
      <c r="J1293" s="1" t="s">
        <v>373</v>
      </c>
      <c r="K1293" s="1">
        <f t="shared" si="284"/>
        <v>0</v>
      </c>
      <c r="L1293" s="1">
        <f t="shared" si="285"/>
        <v>1</v>
      </c>
      <c r="M1293" s="1">
        <f t="shared" si="286"/>
        <v>3</v>
      </c>
      <c r="N1293" s="1">
        <f t="shared" si="287"/>
        <v>1</v>
      </c>
      <c r="O1293" s="1">
        <f t="shared" si="288"/>
        <v>0</v>
      </c>
      <c r="P1293" s="1">
        <f t="shared" si="289"/>
        <v>0</v>
      </c>
      <c r="Q1293" s="1">
        <f t="shared" si="290"/>
        <v>1</v>
      </c>
      <c r="R1293" s="1" t="s">
        <v>359</v>
      </c>
      <c r="S1293" s="1">
        <f t="shared" si="291"/>
        <v>0</v>
      </c>
      <c r="T1293" s="1">
        <f t="shared" si="292"/>
        <v>1</v>
      </c>
      <c r="U1293" s="2">
        <v>2609</v>
      </c>
      <c r="V1293" s="2"/>
      <c r="W1293" s="2"/>
      <c r="X1293" s="2"/>
      <c r="Y1293" s="2"/>
      <c r="Z1293" s="2"/>
      <c r="AA1293" s="1"/>
      <c r="AB1293" s="1"/>
      <c r="AC1293" s="1"/>
      <c r="AD1293" s="1"/>
      <c r="AE1293" s="1"/>
      <c r="AF1293" s="1"/>
    </row>
    <row r="1294" spans="1:32" ht="15.75" customHeight="1">
      <c r="A1294" s="3">
        <v>46074</v>
      </c>
      <c r="B1294" s="1" t="s">
        <v>369</v>
      </c>
      <c r="C1294" s="1">
        <v>0</v>
      </c>
      <c r="D1294" s="1">
        <v>2</v>
      </c>
      <c r="E1294" s="1">
        <f t="shared" si="293"/>
        <v>0</v>
      </c>
      <c r="F1294" s="1">
        <f t="shared" si="280"/>
        <v>0</v>
      </c>
      <c r="G1294" s="1">
        <f t="shared" si="281"/>
        <v>0</v>
      </c>
      <c r="H1294" s="1">
        <f t="shared" si="282"/>
        <v>1</v>
      </c>
      <c r="I1294" s="1">
        <f t="shared" si="283"/>
        <v>0</v>
      </c>
      <c r="J1294" s="1" t="s">
        <v>372</v>
      </c>
      <c r="K1294" s="1">
        <f t="shared" si="284"/>
        <v>0</v>
      </c>
      <c r="L1294" s="1">
        <f t="shared" si="285"/>
        <v>2</v>
      </c>
      <c r="M1294" s="1">
        <f t="shared" si="286"/>
        <v>3</v>
      </c>
      <c r="N1294" s="1">
        <f t="shared" si="287"/>
        <v>1</v>
      </c>
      <c r="O1294" s="1">
        <f t="shared" si="288"/>
        <v>0</v>
      </c>
      <c r="P1294" s="1">
        <f t="shared" si="289"/>
        <v>0</v>
      </c>
      <c r="Q1294" s="1">
        <f t="shared" si="290"/>
        <v>1</v>
      </c>
      <c r="R1294" s="1" t="s">
        <v>359</v>
      </c>
      <c r="S1294" s="1">
        <f t="shared" si="291"/>
        <v>0</v>
      </c>
      <c r="T1294" s="1">
        <f t="shared" si="292"/>
        <v>2</v>
      </c>
      <c r="U1294" s="2">
        <v>2741</v>
      </c>
      <c r="V1294" s="2">
        <v>2909</v>
      </c>
      <c r="W1294" s="2"/>
      <c r="X1294" s="2"/>
      <c r="Y1294" s="2"/>
      <c r="Z1294" s="2"/>
      <c r="AA1294" s="1"/>
      <c r="AB1294" s="1"/>
      <c r="AC1294" s="1"/>
      <c r="AD1294" s="1"/>
      <c r="AE1294" s="1"/>
      <c r="AF1294" s="1"/>
    </row>
    <row r="1295" spans="1:32" ht="15.75" customHeight="1">
      <c r="A1295" s="3">
        <v>46074</v>
      </c>
      <c r="B1295" s="1" t="s">
        <v>366</v>
      </c>
      <c r="C1295" s="1">
        <v>2</v>
      </c>
      <c r="D1295" s="1">
        <v>0</v>
      </c>
      <c r="E1295" s="1">
        <f t="shared" si="293"/>
        <v>3</v>
      </c>
      <c r="F1295" s="1">
        <f t="shared" si="280"/>
        <v>1</v>
      </c>
      <c r="G1295" s="1">
        <f t="shared" si="281"/>
        <v>0</v>
      </c>
      <c r="H1295" s="1">
        <f t="shared" si="282"/>
        <v>0</v>
      </c>
      <c r="I1295" s="1">
        <f t="shared" si="283"/>
        <v>1</v>
      </c>
      <c r="J1295" s="1" t="s">
        <v>364</v>
      </c>
      <c r="K1295" s="1">
        <f t="shared" si="284"/>
        <v>2</v>
      </c>
      <c r="L1295" s="1">
        <f t="shared" si="285"/>
        <v>0</v>
      </c>
      <c r="M1295" s="1">
        <f t="shared" si="286"/>
        <v>0</v>
      </c>
      <c r="N1295" s="1">
        <f t="shared" si="287"/>
        <v>0</v>
      </c>
      <c r="O1295" s="1">
        <f t="shared" si="288"/>
        <v>0</v>
      </c>
      <c r="P1295" s="1">
        <f t="shared" si="289"/>
        <v>1</v>
      </c>
      <c r="Q1295" s="1">
        <f t="shared" si="290"/>
        <v>0</v>
      </c>
      <c r="R1295" s="1" t="s">
        <v>359</v>
      </c>
      <c r="S1295" s="1">
        <f t="shared" si="291"/>
        <v>2</v>
      </c>
      <c r="T1295" s="1">
        <f t="shared" si="292"/>
        <v>0</v>
      </c>
      <c r="U1295" s="2">
        <v>2910</v>
      </c>
      <c r="V1295" s="2">
        <v>2911</v>
      </c>
      <c r="W1295" s="2"/>
      <c r="X1295" s="2"/>
      <c r="Y1295" s="2"/>
      <c r="Z1295" s="2"/>
      <c r="AA1295" s="1"/>
      <c r="AB1295" s="1"/>
      <c r="AC1295" s="1"/>
      <c r="AD1295" s="1"/>
      <c r="AE1295" s="1"/>
      <c r="AF1295" s="1"/>
    </row>
    <row r="1296" spans="1:32" ht="15.75" customHeight="1">
      <c r="A1296" s="3">
        <v>46074</v>
      </c>
      <c r="B1296" s="1" t="s">
        <v>371</v>
      </c>
      <c r="C1296" s="1">
        <v>1</v>
      </c>
      <c r="D1296" s="1">
        <v>0</v>
      </c>
      <c r="E1296" s="1">
        <f t="shared" si="293"/>
        <v>3</v>
      </c>
      <c r="F1296" s="1">
        <f t="shared" si="280"/>
        <v>1</v>
      </c>
      <c r="G1296" s="1">
        <f t="shared" si="281"/>
        <v>0</v>
      </c>
      <c r="H1296" s="1">
        <f t="shared" si="282"/>
        <v>0</v>
      </c>
      <c r="I1296" s="1">
        <f t="shared" si="283"/>
        <v>1</v>
      </c>
      <c r="J1296" s="1" t="s">
        <v>358</v>
      </c>
      <c r="K1296" s="1">
        <f t="shared" si="284"/>
        <v>1</v>
      </c>
      <c r="L1296" s="1">
        <f t="shared" si="285"/>
        <v>0</v>
      </c>
      <c r="M1296" s="1">
        <f t="shared" si="286"/>
        <v>0</v>
      </c>
      <c r="N1296" s="1">
        <f t="shared" si="287"/>
        <v>0</v>
      </c>
      <c r="O1296" s="1">
        <f t="shared" si="288"/>
        <v>0</v>
      </c>
      <c r="P1296" s="1">
        <f t="shared" si="289"/>
        <v>1</v>
      </c>
      <c r="Q1296" s="1">
        <f t="shared" si="290"/>
        <v>0</v>
      </c>
      <c r="R1296" s="1" t="s">
        <v>359</v>
      </c>
      <c r="S1296" s="1">
        <f t="shared" si="291"/>
        <v>1</v>
      </c>
      <c r="T1296" s="1">
        <f t="shared" si="292"/>
        <v>0</v>
      </c>
      <c r="U1296" s="2">
        <v>2912</v>
      </c>
      <c r="V1296" s="2"/>
      <c r="W1296" s="2"/>
      <c r="X1296" s="2"/>
      <c r="Y1296" s="2"/>
      <c r="Z1296" s="2"/>
      <c r="AA1296" s="1"/>
      <c r="AB1296" s="1"/>
      <c r="AC1296" s="1"/>
      <c r="AD1296" s="1"/>
      <c r="AE1296" s="1"/>
      <c r="AF1296" s="1"/>
    </row>
    <row r="1297" spans="1:32" ht="15.75" customHeight="1">
      <c r="A1297" s="3">
        <v>46074</v>
      </c>
      <c r="B1297" s="1" t="s">
        <v>368</v>
      </c>
      <c r="C1297" s="1">
        <v>2</v>
      </c>
      <c r="D1297" s="1">
        <v>2</v>
      </c>
      <c r="E1297" s="1">
        <f t="shared" si="293"/>
        <v>1</v>
      </c>
      <c r="F1297" s="1">
        <f t="shared" si="280"/>
        <v>0</v>
      </c>
      <c r="G1297" s="1">
        <f t="shared" si="281"/>
        <v>1</v>
      </c>
      <c r="H1297" s="1">
        <f t="shared" si="282"/>
        <v>0</v>
      </c>
      <c r="I1297" s="1">
        <f t="shared" si="283"/>
        <v>0</v>
      </c>
      <c r="J1297" s="1" t="s">
        <v>370</v>
      </c>
      <c r="K1297" s="1">
        <f t="shared" si="284"/>
        <v>2</v>
      </c>
      <c r="L1297" s="1">
        <f t="shared" si="285"/>
        <v>2</v>
      </c>
      <c r="M1297" s="1">
        <f t="shared" si="286"/>
        <v>1</v>
      </c>
      <c r="N1297" s="1">
        <f t="shared" si="287"/>
        <v>0</v>
      </c>
      <c r="O1297" s="1">
        <f t="shared" si="288"/>
        <v>1</v>
      </c>
      <c r="P1297" s="1">
        <f t="shared" si="289"/>
        <v>0</v>
      </c>
      <c r="Q1297" s="1">
        <f t="shared" si="290"/>
        <v>0</v>
      </c>
      <c r="R1297" s="1" t="s">
        <v>359</v>
      </c>
      <c r="S1297" s="1">
        <f t="shared" si="291"/>
        <v>2</v>
      </c>
      <c r="T1297" s="1">
        <f t="shared" si="292"/>
        <v>2</v>
      </c>
      <c r="U1297" s="2">
        <v>2521</v>
      </c>
      <c r="V1297" s="2">
        <v>2913</v>
      </c>
      <c r="W1297" s="2">
        <v>3124</v>
      </c>
      <c r="X1297" s="2">
        <v>2462</v>
      </c>
      <c r="Y1297" s="2"/>
      <c r="Z1297" s="2"/>
      <c r="AA1297" s="1"/>
      <c r="AB1297" s="1"/>
      <c r="AC1297" s="1"/>
      <c r="AD1297" s="1"/>
      <c r="AE1297" s="1"/>
      <c r="AF1297" s="1"/>
    </row>
    <row r="1298" spans="1:32" ht="15.75" customHeight="1">
      <c r="A1298" s="3">
        <v>46074</v>
      </c>
      <c r="B1298" s="1" t="s">
        <v>367</v>
      </c>
      <c r="C1298" s="1">
        <v>4</v>
      </c>
      <c r="D1298" s="1">
        <v>1</v>
      </c>
      <c r="E1298" s="1">
        <f t="shared" si="293"/>
        <v>3</v>
      </c>
      <c r="F1298" s="1">
        <f t="shared" si="280"/>
        <v>1</v>
      </c>
      <c r="G1298" s="1">
        <f t="shared" si="281"/>
        <v>0</v>
      </c>
      <c r="H1298" s="1">
        <f t="shared" si="282"/>
        <v>0</v>
      </c>
      <c r="I1298" s="1">
        <f t="shared" si="283"/>
        <v>0</v>
      </c>
      <c r="J1298" s="1" t="s">
        <v>375</v>
      </c>
      <c r="K1298" s="1">
        <f t="shared" si="284"/>
        <v>4</v>
      </c>
      <c r="L1298" s="1">
        <f t="shared" si="285"/>
        <v>1</v>
      </c>
      <c r="M1298" s="1">
        <f t="shared" si="286"/>
        <v>0</v>
      </c>
      <c r="N1298" s="1">
        <f t="shared" si="287"/>
        <v>0</v>
      </c>
      <c r="O1298" s="1">
        <f t="shared" si="288"/>
        <v>0</v>
      </c>
      <c r="P1298" s="1">
        <f t="shared" si="289"/>
        <v>1</v>
      </c>
      <c r="Q1298" s="1">
        <f t="shared" si="290"/>
        <v>0</v>
      </c>
      <c r="R1298" s="1" t="s">
        <v>359</v>
      </c>
      <c r="S1298" s="1">
        <f t="shared" si="291"/>
        <v>4</v>
      </c>
      <c r="T1298" s="1">
        <f t="shared" si="292"/>
        <v>1</v>
      </c>
      <c r="U1298" s="2">
        <v>2738</v>
      </c>
      <c r="V1298" s="2">
        <v>2914</v>
      </c>
      <c r="W1298" s="2">
        <v>2915</v>
      </c>
      <c r="X1298" s="2">
        <v>2737</v>
      </c>
      <c r="Y1298" s="2">
        <v>2736</v>
      </c>
      <c r="Z1298" s="2"/>
      <c r="AA1298" s="1"/>
      <c r="AB1298" s="1"/>
      <c r="AC1298" s="1"/>
      <c r="AD1298" s="1"/>
      <c r="AE1298" s="1"/>
      <c r="AF1298" s="1"/>
    </row>
    <row r="1299" spans="1:32" ht="15.75" customHeight="1">
      <c r="A1299" s="3">
        <v>46075</v>
      </c>
      <c r="B1299" s="1" t="s">
        <v>158</v>
      </c>
      <c r="C1299" s="1">
        <v>2</v>
      </c>
      <c r="D1299" s="1">
        <v>1</v>
      </c>
      <c r="E1299" s="1">
        <f t="shared" si="293"/>
        <v>3</v>
      </c>
      <c r="F1299" s="1">
        <f t="shared" si="280"/>
        <v>1</v>
      </c>
      <c r="G1299" s="1">
        <f t="shared" si="281"/>
        <v>0</v>
      </c>
      <c r="H1299" s="1">
        <f t="shared" si="282"/>
        <v>0</v>
      </c>
      <c r="I1299" s="1">
        <f t="shared" si="283"/>
        <v>0</v>
      </c>
      <c r="J1299" s="1" t="s">
        <v>157</v>
      </c>
      <c r="K1299" s="1">
        <f t="shared" si="284"/>
        <v>2</v>
      </c>
      <c r="L1299" s="1">
        <f t="shared" si="285"/>
        <v>1</v>
      </c>
      <c r="M1299" s="1">
        <f t="shared" si="286"/>
        <v>0</v>
      </c>
      <c r="N1299" s="1">
        <f t="shared" si="287"/>
        <v>0</v>
      </c>
      <c r="O1299" s="1">
        <f t="shared" si="288"/>
        <v>0</v>
      </c>
      <c r="P1299" s="1">
        <f t="shared" si="289"/>
        <v>1</v>
      </c>
      <c r="Q1299" s="1">
        <f t="shared" si="290"/>
        <v>0</v>
      </c>
      <c r="R1299" s="1" t="s">
        <v>156</v>
      </c>
      <c r="S1299" s="1">
        <f t="shared" si="291"/>
        <v>2</v>
      </c>
      <c r="T1299" s="1">
        <f t="shared" si="292"/>
        <v>1</v>
      </c>
      <c r="U1299" s="2">
        <v>1406</v>
      </c>
      <c r="V1299" s="2">
        <v>2916</v>
      </c>
      <c r="W1299" s="2">
        <v>2917</v>
      </c>
      <c r="X1299" s="2"/>
      <c r="Y1299" s="2"/>
      <c r="Z1299" s="2"/>
      <c r="AA1299" s="1"/>
      <c r="AB1299" s="1"/>
      <c r="AC1299" s="1"/>
      <c r="AD1299" s="1"/>
      <c r="AE1299" s="1"/>
      <c r="AF1299" s="1"/>
    </row>
    <row r="1300" spans="1:32" ht="15.75" customHeight="1">
      <c r="A1300" s="3">
        <v>46075</v>
      </c>
      <c r="B1300" s="1" t="s">
        <v>161</v>
      </c>
      <c r="C1300" s="1">
        <v>1</v>
      </c>
      <c r="D1300" s="1">
        <v>1</v>
      </c>
      <c r="E1300" s="1">
        <f t="shared" si="293"/>
        <v>1</v>
      </c>
      <c r="F1300" s="1">
        <f t="shared" si="280"/>
        <v>0</v>
      </c>
      <c r="G1300" s="1">
        <f t="shared" si="281"/>
        <v>1</v>
      </c>
      <c r="H1300" s="1">
        <f t="shared" si="282"/>
        <v>0</v>
      </c>
      <c r="I1300" s="1">
        <f t="shared" si="283"/>
        <v>0</v>
      </c>
      <c r="J1300" s="1" t="s">
        <v>227</v>
      </c>
      <c r="K1300" s="1">
        <f t="shared" si="284"/>
        <v>1</v>
      </c>
      <c r="L1300" s="1">
        <f t="shared" si="285"/>
        <v>1</v>
      </c>
      <c r="M1300" s="1">
        <f t="shared" si="286"/>
        <v>1</v>
      </c>
      <c r="N1300" s="1">
        <f t="shared" si="287"/>
        <v>0</v>
      </c>
      <c r="O1300" s="1">
        <f t="shared" si="288"/>
        <v>1</v>
      </c>
      <c r="P1300" s="1">
        <f t="shared" si="289"/>
        <v>0</v>
      </c>
      <c r="Q1300" s="1">
        <f t="shared" si="290"/>
        <v>0</v>
      </c>
      <c r="R1300" s="1" t="s">
        <v>156</v>
      </c>
      <c r="S1300" s="1">
        <f t="shared" si="291"/>
        <v>1</v>
      </c>
      <c r="T1300" s="1">
        <f t="shared" si="292"/>
        <v>1</v>
      </c>
      <c r="U1300" s="2">
        <v>2918</v>
      </c>
      <c r="V1300" s="2">
        <v>2919</v>
      </c>
      <c r="W1300" s="2"/>
      <c r="X1300" s="2"/>
      <c r="Y1300" s="2"/>
      <c r="Z1300" s="2"/>
      <c r="AA1300" s="1"/>
      <c r="AB1300" s="1"/>
      <c r="AC1300" s="1"/>
      <c r="AD1300" s="1"/>
      <c r="AE1300" s="1"/>
      <c r="AF1300" s="1"/>
    </row>
    <row r="1301" spans="1:32" ht="15.75" customHeight="1">
      <c r="A1301" s="3">
        <v>46075</v>
      </c>
      <c r="B1301" s="1" t="s">
        <v>267</v>
      </c>
      <c r="C1301" s="1">
        <v>0</v>
      </c>
      <c r="D1301" s="1">
        <v>1</v>
      </c>
      <c r="E1301" s="1">
        <f t="shared" si="293"/>
        <v>0</v>
      </c>
      <c r="F1301" s="1">
        <f t="shared" si="280"/>
        <v>0</v>
      </c>
      <c r="G1301" s="1">
        <f t="shared" si="281"/>
        <v>0</v>
      </c>
      <c r="H1301" s="1">
        <f t="shared" si="282"/>
        <v>1</v>
      </c>
      <c r="I1301" s="1">
        <f t="shared" si="283"/>
        <v>0</v>
      </c>
      <c r="J1301" s="1" t="s">
        <v>254</v>
      </c>
      <c r="K1301" s="1">
        <f t="shared" si="284"/>
        <v>0</v>
      </c>
      <c r="L1301" s="1">
        <f t="shared" si="285"/>
        <v>1</v>
      </c>
      <c r="M1301" s="1">
        <f t="shared" si="286"/>
        <v>3</v>
      </c>
      <c r="N1301" s="1">
        <f t="shared" si="287"/>
        <v>1</v>
      </c>
      <c r="O1301" s="1">
        <f t="shared" si="288"/>
        <v>0</v>
      </c>
      <c r="P1301" s="1">
        <f t="shared" si="289"/>
        <v>0</v>
      </c>
      <c r="Q1301" s="1">
        <f t="shared" si="290"/>
        <v>1</v>
      </c>
      <c r="R1301" s="1" t="s">
        <v>208</v>
      </c>
      <c r="S1301" s="1">
        <f t="shared" si="291"/>
        <v>0</v>
      </c>
      <c r="T1301" s="1">
        <f t="shared" si="292"/>
        <v>1</v>
      </c>
      <c r="U1301" s="2">
        <v>1721</v>
      </c>
      <c r="V1301" s="2"/>
      <c r="W1301" s="2"/>
      <c r="X1301" s="2"/>
      <c r="Y1301" s="2"/>
      <c r="Z1301" s="2"/>
      <c r="AA1301" s="1"/>
      <c r="AB1301" s="1"/>
      <c r="AC1301" s="1"/>
      <c r="AD1301" s="1"/>
      <c r="AE1301" s="1"/>
      <c r="AF1301" s="1"/>
    </row>
    <row r="1302" spans="1:32" ht="15.75" customHeight="1">
      <c r="A1302" s="3">
        <v>46075</v>
      </c>
      <c r="B1302" s="1" t="s">
        <v>206</v>
      </c>
      <c r="C1302" s="1">
        <v>3</v>
      </c>
      <c r="D1302" s="1">
        <v>0</v>
      </c>
      <c r="E1302" s="1">
        <f t="shared" si="293"/>
        <v>3</v>
      </c>
      <c r="F1302" s="1">
        <f t="shared" si="280"/>
        <v>1</v>
      </c>
      <c r="G1302" s="1">
        <f t="shared" si="281"/>
        <v>0</v>
      </c>
      <c r="H1302" s="1">
        <f t="shared" si="282"/>
        <v>0</v>
      </c>
      <c r="I1302" s="1">
        <f t="shared" si="283"/>
        <v>1</v>
      </c>
      <c r="J1302" s="1" t="s">
        <v>255</v>
      </c>
      <c r="K1302" s="1">
        <f t="shared" si="284"/>
        <v>3</v>
      </c>
      <c r="L1302" s="1">
        <f t="shared" si="285"/>
        <v>0</v>
      </c>
      <c r="M1302" s="1">
        <f t="shared" si="286"/>
        <v>0</v>
      </c>
      <c r="N1302" s="1">
        <f t="shared" si="287"/>
        <v>0</v>
      </c>
      <c r="O1302" s="1">
        <f t="shared" si="288"/>
        <v>0</v>
      </c>
      <c r="P1302" s="1">
        <f t="shared" si="289"/>
        <v>1</v>
      </c>
      <c r="Q1302" s="1">
        <f t="shared" si="290"/>
        <v>0</v>
      </c>
      <c r="R1302" s="1" t="s">
        <v>208</v>
      </c>
      <c r="S1302" s="1">
        <f t="shared" si="291"/>
        <v>3</v>
      </c>
      <c r="T1302" s="1">
        <f t="shared" si="292"/>
        <v>0</v>
      </c>
      <c r="U1302" s="2">
        <v>2920</v>
      </c>
      <c r="V1302" s="2">
        <v>2267</v>
      </c>
      <c r="W1302" s="2">
        <v>2921</v>
      </c>
      <c r="X1302" s="2"/>
      <c r="Y1302" s="2"/>
      <c r="Z1302" s="2"/>
      <c r="AA1302" s="1"/>
      <c r="AB1302" s="1"/>
      <c r="AC1302" s="1"/>
      <c r="AD1302" s="1"/>
      <c r="AE1302" s="1"/>
      <c r="AF1302" s="1"/>
    </row>
    <row r="1303" spans="1:32" ht="15.75" customHeight="1">
      <c r="A1303" s="3">
        <v>46075</v>
      </c>
      <c r="B1303" s="1" t="s">
        <v>142</v>
      </c>
      <c r="C1303" s="1">
        <v>1</v>
      </c>
      <c r="D1303" s="1">
        <v>1</v>
      </c>
      <c r="E1303" s="1">
        <f t="shared" si="293"/>
        <v>1</v>
      </c>
      <c r="F1303" s="1">
        <f t="shared" si="280"/>
        <v>0</v>
      </c>
      <c r="G1303" s="1">
        <f t="shared" si="281"/>
        <v>1</v>
      </c>
      <c r="H1303" s="1">
        <f t="shared" si="282"/>
        <v>0</v>
      </c>
      <c r="I1303" s="1">
        <f t="shared" si="283"/>
        <v>0</v>
      </c>
      <c r="J1303" s="6" t="s">
        <v>148</v>
      </c>
      <c r="K1303" s="1">
        <f t="shared" si="284"/>
        <v>1</v>
      </c>
      <c r="L1303" s="1">
        <f t="shared" si="285"/>
        <v>1</v>
      </c>
      <c r="M1303" s="1">
        <f t="shared" si="286"/>
        <v>1</v>
      </c>
      <c r="N1303" s="1">
        <f t="shared" si="287"/>
        <v>0</v>
      </c>
      <c r="O1303" s="1">
        <f t="shared" si="288"/>
        <v>1</v>
      </c>
      <c r="P1303" s="1">
        <f t="shared" si="289"/>
        <v>0</v>
      </c>
      <c r="Q1303" s="1">
        <f t="shared" si="290"/>
        <v>0</v>
      </c>
      <c r="R1303" s="1" t="s">
        <v>144</v>
      </c>
      <c r="S1303" s="1">
        <f t="shared" si="291"/>
        <v>1</v>
      </c>
      <c r="T1303" s="1">
        <f t="shared" si="292"/>
        <v>1</v>
      </c>
      <c r="U1303" s="2">
        <v>1249</v>
      </c>
      <c r="V1303" s="2">
        <v>2922</v>
      </c>
      <c r="W1303" s="2"/>
      <c r="X1303" s="2"/>
      <c r="Y1303" s="2"/>
      <c r="Z1303" s="2"/>
      <c r="AA1303" s="1"/>
      <c r="AB1303" s="1"/>
      <c r="AC1303" s="1"/>
      <c r="AD1303" s="1"/>
      <c r="AE1303" s="1"/>
      <c r="AF1303" s="1"/>
    </row>
    <row r="1304" spans="1:32" ht="15.75" customHeight="1">
      <c r="A1304" s="3">
        <v>46075</v>
      </c>
      <c r="B1304" s="1" t="s">
        <v>219</v>
      </c>
      <c r="C1304" s="1">
        <v>1</v>
      </c>
      <c r="D1304" s="1">
        <v>2</v>
      </c>
      <c r="E1304" s="1">
        <f t="shared" si="293"/>
        <v>0</v>
      </c>
      <c r="F1304" s="1">
        <f t="shared" si="280"/>
        <v>0</v>
      </c>
      <c r="G1304" s="1">
        <f t="shared" si="281"/>
        <v>0</v>
      </c>
      <c r="H1304" s="1">
        <f t="shared" si="282"/>
        <v>1</v>
      </c>
      <c r="I1304" s="1">
        <f t="shared" si="283"/>
        <v>0</v>
      </c>
      <c r="J1304" s="1" t="s">
        <v>218</v>
      </c>
      <c r="K1304" s="1">
        <f t="shared" si="284"/>
        <v>1</v>
      </c>
      <c r="L1304" s="1">
        <f t="shared" si="285"/>
        <v>2</v>
      </c>
      <c r="M1304" s="1">
        <f t="shared" si="286"/>
        <v>3</v>
      </c>
      <c r="N1304" s="1">
        <f t="shared" si="287"/>
        <v>1</v>
      </c>
      <c r="O1304" s="1">
        <f t="shared" si="288"/>
        <v>0</v>
      </c>
      <c r="P1304" s="1">
        <f t="shared" si="289"/>
        <v>0</v>
      </c>
      <c r="Q1304" s="1">
        <f t="shared" si="290"/>
        <v>0</v>
      </c>
      <c r="R1304" s="1" t="s">
        <v>144</v>
      </c>
      <c r="S1304" s="1">
        <f t="shared" si="291"/>
        <v>1</v>
      </c>
      <c r="T1304" s="1">
        <f t="shared" si="292"/>
        <v>2</v>
      </c>
      <c r="U1304" s="2">
        <v>2923</v>
      </c>
      <c r="V1304" s="2">
        <v>2924</v>
      </c>
      <c r="W1304" s="2">
        <v>2925</v>
      </c>
      <c r="X1304" s="2"/>
      <c r="Y1304" s="2"/>
      <c r="Z1304" s="2"/>
      <c r="AA1304" s="1"/>
      <c r="AB1304" s="1"/>
      <c r="AC1304" s="1"/>
      <c r="AD1304" s="1"/>
      <c r="AE1304" s="1"/>
      <c r="AF1304" s="1"/>
    </row>
    <row r="1305" spans="1:32" ht="15.75" customHeight="1">
      <c r="A1305" s="3">
        <v>46075</v>
      </c>
      <c r="B1305" s="1" t="s">
        <v>196</v>
      </c>
      <c r="C1305" s="1">
        <v>1</v>
      </c>
      <c r="D1305" s="1">
        <v>1</v>
      </c>
      <c r="E1305" s="1">
        <f t="shared" si="293"/>
        <v>1</v>
      </c>
      <c r="F1305" s="1">
        <f t="shared" si="280"/>
        <v>0</v>
      </c>
      <c r="G1305" s="1">
        <f t="shared" si="281"/>
        <v>1</v>
      </c>
      <c r="H1305" s="1">
        <f t="shared" si="282"/>
        <v>0</v>
      </c>
      <c r="I1305" s="1">
        <f t="shared" si="283"/>
        <v>0</v>
      </c>
      <c r="J1305" s="1" t="s">
        <v>198</v>
      </c>
      <c r="K1305" s="1">
        <f t="shared" si="284"/>
        <v>1</v>
      </c>
      <c r="L1305" s="1">
        <f t="shared" si="285"/>
        <v>1</v>
      </c>
      <c r="M1305" s="1">
        <f t="shared" si="286"/>
        <v>1</v>
      </c>
      <c r="N1305" s="1">
        <f t="shared" si="287"/>
        <v>0</v>
      </c>
      <c r="O1305" s="1">
        <f t="shared" si="288"/>
        <v>1</v>
      </c>
      <c r="P1305" s="1">
        <f t="shared" si="289"/>
        <v>0</v>
      </c>
      <c r="Q1305" s="1">
        <f t="shared" si="290"/>
        <v>0</v>
      </c>
      <c r="R1305" s="1" t="s">
        <v>114</v>
      </c>
      <c r="S1305" s="1">
        <f t="shared" si="291"/>
        <v>1</v>
      </c>
      <c r="T1305" s="1">
        <f t="shared" si="292"/>
        <v>1</v>
      </c>
      <c r="U1305" s="2">
        <v>2542</v>
      </c>
      <c r="V1305" s="2">
        <v>2926</v>
      </c>
      <c r="W1305" s="2"/>
      <c r="X1305" s="2"/>
      <c r="Y1305" s="2"/>
      <c r="Z1305" s="2"/>
      <c r="AA1305" s="1"/>
      <c r="AB1305" s="1"/>
      <c r="AC1305" s="1"/>
      <c r="AD1305" s="1"/>
      <c r="AE1305" s="1"/>
      <c r="AF1305" s="1"/>
    </row>
    <row r="1306" spans="1:32" ht="15.75" customHeight="1">
      <c r="A1306" s="3">
        <v>46075</v>
      </c>
      <c r="B1306" s="1" t="s">
        <v>66</v>
      </c>
      <c r="C1306" s="1">
        <v>0</v>
      </c>
      <c r="D1306" s="1">
        <v>1</v>
      </c>
      <c r="E1306" s="1">
        <f t="shared" si="293"/>
        <v>0</v>
      </c>
      <c r="F1306" s="1">
        <f t="shared" si="280"/>
        <v>0</v>
      </c>
      <c r="G1306" s="1">
        <f t="shared" si="281"/>
        <v>0</v>
      </c>
      <c r="H1306" s="1">
        <f t="shared" si="282"/>
        <v>1</v>
      </c>
      <c r="I1306" s="1">
        <f t="shared" si="283"/>
        <v>0</v>
      </c>
      <c r="J1306" s="1" t="s">
        <v>46</v>
      </c>
      <c r="K1306" s="1">
        <f t="shared" si="284"/>
        <v>0</v>
      </c>
      <c r="L1306" s="1">
        <f t="shared" si="285"/>
        <v>1</v>
      </c>
      <c r="M1306" s="1">
        <f t="shared" si="286"/>
        <v>3</v>
      </c>
      <c r="N1306" s="1">
        <f t="shared" si="287"/>
        <v>1</v>
      </c>
      <c r="O1306" s="1">
        <f t="shared" si="288"/>
        <v>0</v>
      </c>
      <c r="P1306" s="1">
        <f t="shared" si="289"/>
        <v>0</v>
      </c>
      <c r="Q1306" s="1">
        <f t="shared" si="290"/>
        <v>1</v>
      </c>
      <c r="R1306" s="1" t="s">
        <v>36</v>
      </c>
      <c r="S1306" s="1">
        <f t="shared" si="291"/>
        <v>0</v>
      </c>
      <c r="T1306" s="1">
        <f t="shared" si="292"/>
        <v>1</v>
      </c>
      <c r="U1306" s="2">
        <v>1268</v>
      </c>
      <c r="V1306" s="2"/>
      <c r="W1306" s="2"/>
      <c r="X1306" s="2"/>
      <c r="Y1306" s="2"/>
      <c r="Z1306" s="2"/>
      <c r="AA1306" s="1"/>
      <c r="AB1306" s="1"/>
      <c r="AC1306" s="1"/>
      <c r="AD1306" s="1"/>
      <c r="AE1306" s="1"/>
      <c r="AF1306" s="1"/>
    </row>
    <row r="1307" spans="1:32" ht="15.75" customHeight="1">
      <c r="A1307" s="3">
        <v>46075</v>
      </c>
      <c r="B1307" s="1" t="s">
        <v>92</v>
      </c>
      <c r="C1307" s="1">
        <v>4</v>
      </c>
      <c r="D1307" s="1">
        <v>0</v>
      </c>
      <c r="E1307" s="1">
        <f t="shared" si="293"/>
        <v>3</v>
      </c>
      <c r="F1307" s="1">
        <f t="shared" si="280"/>
        <v>1</v>
      </c>
      <c r="G1307" s="1">
        <f t="shared" si="281"/>
        <v>0</v>
      </c>
      <c r="H1307" s="1">
        <f t="shared" si="282"/>
        <v>0</v>
      </c>
      <c r="I1307" s="1">
        <f t="shared" si="283"/>
        <v>1</v>
      </c>
      <c r="J1307" s="1" t="s">
        <v>43</v>
      </c>
      <c r="K1307" s="1">
        <f t="shared" si="284"/>
        <v>4</v>
      </c>
      <c r="L1307" s="1">
        <f t="shared" si="285"/>
        <v>0</v>
      </c>
      <c r="M1307" s="1">
        <f t="shared" si="286"/>
        <v>0</v>
      </c>
      <c r="N1307" s="1">
        <f t="shared" si="287"/>
        <v>0</v>
      </c>
      <c r="O1307" s="1">
        <f t="shared" si="288"/>
        <v>0</v>
      </c>
      <c r="P1307" s="1">
        <f t="shared" si="289"/>
        <v>1</v>
      </c>
      <c r="Q1307" s="1">
        <f t="shared" si="290"/>
        <v>0</v>
      </c>
      <c r="R1307" s="1" t="s">
        <v>33</v>
      </c>
      <c r="S1307" s="1">
        <f t="shared" si="291"/>
        <v>4</v>
      </c>
      <c r="T1307" s="1">
        <f t="shared" si="292"/>
        <v>0</v>
      </c>
      <c r="U1307" s="2">
        <v>2927</v>
      </c>
      <c r="V1307" s="2">
        <v>2930</v>
      </c>
      <c r="W1307" s="2">
        <v>2929</v>
      </c>
      <c r="X1307" s="2">
        <v>2930</v>
      </c>
      <c r="Y1307" s="2"/>
      <c r="Z1307" s="2"/>
      <c r="AA1307" s="1"/>
      <c r="AB1307" s="1"/>
      <c r="AC1307" s="1"/>
      <c r="AD1307" s="1"/>
      <c r="AE1307" s="1"/>
      <c r="AF1307" s="1"/>
    </row>
    <row r="1308" spans="1:32" ht="15.75" customHeight="1">
      <c r="A1308" s="3">
        <v>46075</v>
      </c>
      <c r="B1308" s="1" t="s">
        <v>106</v>
      </c>
      <c r="C1308" s="1">
        <v>0</v>
      </c>
      <c r="D1308" s="1">
        <v>2</v>
      </c>
      <c r="E1308" s="1">
        <f t="shared" si="293"/>
        <v>0</v>
      </c>
      <c r="F1308" s="1">
        <f t="shared" si="280"/>
        <v>0</v>
      </c>
      <c r="G1308" s="1">
        <f t="shared" si="281"/>
        <v>0</v>
      </c>
      <c r="H1308" s="1">
        <f t="shared" si="282"/>
        <v>1</v>
      </c>
      <c r="I1308" s="1">
        <f t="shared" si="283"/>
        <v>0</v>
      </c>
      <c r="J1308" s="1" t="s">
        <v>107</v>
      </c>
      <c r="K1308" s="1">
        <f t="shared" si="284"/>
        <v>0</v>
      </c>
      <c r="L1308" s="1">
        <f t="shared" si="285"/>
        <v>2</v>
      </c>
      <c r="M1308" s="1">
        <f t="shared" si="286"/>
        <v>3</v>
      </c>
      <c r="N1308" s="1">
        <f t="shared" si="287"/>
        <v>1</v>
      </c>
      <c r="O1308" s="1">
        <f t="shared" si="288"/>
        <v>0</v>
      </c>
      <c r="P1308" s="1">
        <f t="shared" si="289"/>
        <v>0</v>
      </c>
      <c r="Q1308" s="1">
        <f t="shared" si="290"/>
        <v>1</v>
      </c>
      <c r="R1308" s="1" t="s">
        <v>104</v>
      </c>
      <c r="S1308" s="1">
        <f t="shared" si="291"/>
        <v>0</v>
      </c>
      <c r="T1308" s="1">
        <f t="shared" si="292"/>
        <v>2</v>
      </c>
      <c r="U1308" s="2">
        <v>1795</v>
      </c>
      <c r="V1308" s="2">
        <v>1529</v>
      </c>
      <c r="W1308" s="2"/>
      <c r="X1308" s="2"/>
      <c r="Y1308" s="2"/>
      <c r="Z1308" s="2"/>
      <c r="AA1308" s="1"/>
      <c r="AB1308" s="1"/>
      <c r="AC1308" s="1"/>
      <c r="AD1308" s="1"/>
      <c r="AE1308" s="1"/>
      <c r="AF1308" s="1"/>
    </row>
    <row r="1309" spans="1:32" ht="15.75" customHeight="1">
      <c r="A1309" s="3">
        <v>46075</v>
      </c>
      <c r="B1309" s="1" t="s">
        <v>105</v>
      </c>
      <c r="C1309" s="1">
        <v>2</v>
      </c>
      <c r="D1309" s="1">
        <v>0</v>
      </c>
      <c r="E1309" s="1">
        <f t="shared" si="293"/>
        <v>3</v>
      </c>
      <c r="F1309" s="1">
        <f t="shared" si="280"/>
        <v>1</v>
      </c>
      <c r="G1309" s="1">
        <f t="shared" si="281"/>
        <v>0</v>
      </c>
      <c r="H1309" s="1">
        <f t="shared" si="282"/>
        <v>0</v>
      </c>
      <c r="I1309" s="1">
        <f t="shared" si="283"/>
        <v>1</v>
      </c>
      <c r="J1309" s="1" t="s">
        <v>108</v>
      </c>
      <c r="K1309" s="1">
        <f t="shared" si="284"/>
        <v>2</v>
      </c>
      <c r="L1309" s="1">
        <f t="shared" si="285"/>
        <v>0</v>
      </c>
      <c r="M1309" s="1">
        <f t="shared" si="286"/>
        <v>0</v>
      </c>
      <c r="N1309" s="1">
        <f t="shared" si="287"/>
        <v>0</v>
      </c>
      <c r="O1309" s="1">
        <f t="shared" si="288"/>
        <v>0</v>
      </c>
      <c r="P1309" s="1">
        <f t="shared" si="289"/>
        <v>1</v>
      </c>
      <c r="Q1309" s="1">
        <f t="shared" si="290"/>
        <v>0</v>
      </c>
      <c r="R1309" s="1" t="s">
        <v>104</v>
      </c>
      <c r="S1309" s="1">
        <f t="shared" si="291"/>
        <v>2</v>
      </c>
      <c r="T1309" s="1">
        <f t="shared" si="292"/>
        <v>0</v>
      </c>
      <c r="U1309" s="2">
        <v>1378</v>
      </c>
      <c r="V1309" s="2">
        <v>2931</v>
      </c>
      <c r="W1309" s="2"/>
      <c r="X1309" s="2"/>
      <c r="Y1309" s="2"/>
      <c r="Z1309" s="2"/>
      <c r="AA1309" s="1"/>
      <c r="AB1309" s="1"/>
      <c r="AC1309" s="1"/>
      <c r="AD1309" s="1"/>
      <c r="AE1309" s="1"/>
      <c r="AF1309" s="1"/>
    </row>
    <row r="1310" spans="1:32" ht="15.75" customHeight="1">
      <c r="A1310" s="3">
        <v>46075</v>
      </c>
      <c r="B1310" s="1" t="s">
        <v>37</v>
      </c>
      <c r="C1310" s="1">
        <v>3</v>
      </c>
      <c r="D1310" s="1">
        <v>0</v>
      </c>
      <c r="E1310" s="1">
        <f t="shared" si="293"/>
        <v>3</v>
      </c>
      <c r="F1310" s="1">
        <f t="shared" si="280"/>
        <v>1</v>
      </c>
      <c r="G1310" s="1">
        <f t="shared" si="281"/>
        <v>0</v>
      </c>
      <c r="H1310" s="1">
        <f t="shared" si="282"/>
        <v>0</v>
      </c>
      <c r="I1310" s="1">
        <f t="shared" si="283"/>
        <v>1</v>
      </c>
      <c r="J1310" s="1" t="s">
        <v>38</v>
      </c>
      <c r="K1310" s="1">
        <f t="shared" si="284"/>
        <v>3</v>
      </c>
      <c r="L1310" s="1">
        <f t="shared" si="285"/>
        <v>0</v>
      </c>
      <c r="M1310" s="1">
        <f t="shared" si="286"/>
        <v>0</v>
      </c>
      <c r="N1310" s="1">
        <f t="shared" si="287"/>
        <v>0</v>
      </c>
      <c r="O1310" s="1">
        <f t="shared" si="288"/>
        <v>0</v>
      </c>
      <c r="P1310" s="1">
        <f t="shared" si="289"/>
        <v>1</v>
      </c>
      <c r="Q1310" s="1">
        <f t="shared" si="290"/>
        <v>0</v>
      </c>
      <c r="R1310" s="1" t="s">
        <v>39</v>
      </c>
      <c r="S1310" s="1">
        <f t="shared" si="291"/>
        <v>3</v>
      </c>
      <c r="T1310" s="1">
        <f t="shared" si="292"/>
        <v>0</v>
      </c>
      <c r="U1310" s="2">
        <v>1963</v>
      </c>
      <c r="V1310" s="2">
        <v>1961</v>
      </c>
      <c r="W1310" s="2">
        <v>1962</v>
      </c>
      <c r="X1310" s="2"/>
      <c r="Y1310" s="2"/>
      <c r="Z1310" s="2"/>
      <c r="AA1310" s="1"/>
      <c r="AB1310" s="1"/>
      <c r="AC1310" s="1"/>
      <c r="AD1310" s="1"/>
      <c r="AE1310" s="1"/>
      <c r="AF1310" s="1"/>
    </row>
    <row r="1311" spans="1:32" ht="15.75" customHeight="1">
      <c r="A1311" s="3">
        <v>46075</v>
      </c>
      <c r="B1311" s="1" t="s">
        <v>53</v>
      </c>
      <c r="C1311" s="1">
        <v>4</v>
      </c>
      <c r="D1311" s="1">
        <v>0</v>
      </c>
      <c r="E1311" s="1">
        <f t="shared" si="293"/>
        <v>3</v>
      </c>
      <c r="F1311" s="1">
        <f t="shared" si="280"/>
        <v>1</v>
      </c>
      <c r="G1311" s="1">
        <f t="shared" si="281"/>
        <v>0</v>
      </c>
      <c r="H1311" s="1">
        <f t="shared" si="282"/>
        <v>0</v>
      </c>
      <c r="I1311" s="1">
        <f t="shared" si="283"/>
        <v>1</v>
      </c>
      <c r="J1311" s="1" t="s">
        <v>68</v>
      </c>
      <c r="K1311" s="1">
        <f t="shared" si="284"/>
        <v>4</v>
      </c>
      <c r="L1311" s="1">
        <f t="shared" si="285"/>
        <v>0</v>
      </c>
      <c r="M1311" s="1">
        <f t="shared" si="286"/>
        <v>0</v>
      </c>
      <c r="N1311" s="1">
        <f t="shared" si="287"/>
        <v>0</v>
      </c>
      <c r="O1311" s="1">
        <f t="shared" si="288"/>
        <v>0</v>
      </c>
      <c r="P1311" s="1">
        <f t="shared" si="289"/>
        <v>1</v>
      </c>
      <c r="Q1311" s="1">
        <f t="shared" si="290"/>
        <v>0</v>
      </c>
      <c r="R1311" s="1" t="s">
        <v>39</v>
      </c>
      <c r="S1311" s="1">
        <f t="shared" si="291"/>
        <v>4</v>
      </c>
      <c r="T1311" s="1">
        <f t="shared" si="292"/>
        <v>0</v>
      </c>
      <c r="U1311" s="2">
        <v>1598</v>
      </c>
      <c r="V1311" s="2">
        <v>1598</v>
      </c>
      <c r="W1311" s="2">
        <v>1598</v>
      </c>
      <c r="X1311" s="2">
        <v>2932</v>
      </c>
      <c r="Y1311" s="2"/>
      <c r="Z1311" s="2"/>
      <c r="AA1311" s="1"/>
      <c r="AB1311" s="1"/>
      <c r="AC1311" s="1"/>
      <c r="AD1311" s="1"/>
      <c r="AE1311" s="1"/>
      <c r="AF1311" s="1"/>
    </row>
    <row r="1312" spans="1:32" ht="15.75" customHeight="1">
      <c r="A1312" s="3">
        <v>46075</v>
      </c>
      <c r="B1312" s="1" t="s">
        <v>91</v>
      </c>
      <c r="C1312" s="1">
        <v>3</v>
      </c>
      <c r="D1312" s="1">
        <v>1</v>
      </c>
      <c r="E1312" s="1">
        <f t="shared" si="293"/>
        <v>3</v>
      </c>
      <c r="F1312" s="1">
        <f t="shared" si="280"/>
        <v>1</v>
      </c>
      <c r="G1312" s="1">
        <f t="shared" si="281"/>
        <v>0</v>
      </c>
      <c r="H1312" s="1">
        <f t="shared" si="282"/>
        <v>0</v>
      </c>
      <c r="I1312" s="1">
        <f t="shared" si="283"/>
        <v>0</v>
      </c>
      <c r="J1312" s="1" t="s">
        <v>178</v>
      </c>
      <c r="K1312" s="1">
        <f t="shared" si="284"/>
        <v>3</v>
      </c>
      <c r="L1312" s="1">
        <f t="shared" si="285"/>
        <v>1</v>
      </c>
      <c r="M1312" s="1">
        <f t="shared" si="286"/>
        <v>0</v>
      </c>
      <c r="N1312" s="1">
        <f t="shared" si="287"/>
        <v>0</v>
      </c>
      <c r="O1312" s="1">
        <f t="shared" si="288"/>
        <v>0</v>
      </c>
      <c r="P1312" s="1">
        <f t="shared" si="289"/>
        <v>1</v>
      </c>
      <c r="Q1312" s="1">
        <f t="shared" si="290"/>
        <v>0</v>
      </c>
      <c r="R1312" s="1" t="s">
        <v>89</v>
      </c>
      <c r="S1312" s="1">
        <f t="shared" si="291"/>
        <v>3</v>
      </c>
      <c r="T1312" s="1">
        <f t="shared" si="292"/>
        <v>1</v>
      </c>
      <c r="U1312" s="2">
        <v>2545</v>
      </c>
      <c r="V1312" s="2">
        <v>2933</v>
      </c>
      <c r="W1312" s="2">
        <v>2934</v>
      </c>
      <c r="X1312" s="2">
        <v>2935</v>
      </c>
      <c r="Y1312" s="2"/>
      <c r="Z1312" s="2"/>
      <c r="AA1312" s="1"/>
      <c r="AB1312" s="1"/>
      <c r="AC1312" s="1"/>
      <c r="AD1312" s="1"/>
      <c r="AE1312" s="1"/>
      <c r="AF1312" s="1"/>
    </row>
    <row r="1313" spans="1:32" ht="15.75" customHeight="1">
      <c r="A1313" s="3">
        <v>46075</v>
      </c>
      <c r="B1313" s="1" t="s">
        <v>87</v>
      </c>
      <c r="C1313" s="1">
        <v>3</v>
      </c>
      <c r="D1313" s="1">
        <v>0</v>
      </c>
      <c r="E1313" s="1">
        <f t="shared" si="293"/>
        <v>3</v>
      </c>
      <c r="F1313" s="1">
        <f t="shared" si="280"/>
        <v>1</v>
      </c>
      <c r="G1313" s="1">
        <f t="shared" si="281"/>
        <v>0</v>
      </c>
      <c r="H1313" s="1">
        <f t="shared" si="282"/>
        <v>0</v>
      </c>
      <c r="I1313" s="1">
        <f t="shared" si="283"/>
        <v>1</v>
      </c>
      <c r="J1313" s="1" t="s">
        <v>180</v>
      </c>
      <c r="K1313" s="1">
        <f t="shared" si="284"/>
        <v>3</v>
      </c>
      <c r="L1313" s="1">
        <f t="shared" si="285"/>
        <v>0</v>
      </c>
      <c r="M1313" s="1">
        <f t="shared" si="286"/>
        <v>0</v>
      </c>
      <c r="N1313" s="1">
        <f t="shared" si="287"/>
        <v>0</v>
      </c>
      <c r="O1313" s="1">
        <f t="shared" si="288"/>
        <v>0</v>
      </c>
      <c r="P1313" s="1">
        <f t="shared" si="289"/>
        <v>1</v>
      </c>
      <c r="Q1313" s="1">
        <f t="shared" si="290"/>
        <v>0</v>
      </c>
      <c r="R1313" s="1" t="s">
        <v>89</v>
      </c>
      <c r="S1313" s="1">
        <f t="shared" si="291"/>
        <v>3</v>
      </c>
      <c r="T1313" s="1">
        <f t="shared" si="292"/>
        <v>0</v>
      </c>
      <c r="U1313" s="2">
        <v>2936</v>
      </c>
      <c r="V1313" s="2">
        <v>2937</v>
      </c>
      <c r="W1313" s="2">
        <v>2750</v>
      </c>
      <c r="X1313" s="2"/>
      <c r="Y1313" s="2"/>
      <c r="Z1313" s="2"/>
      <c r="AA1313" s="1"/>
      <c r="AB1313" s="1"/>
      <c r="AC1313" s="1"/>
      <c r="AD1313" s="1"/>
      <c r="AE1313" s="1"/>
      <c r="AF1313" s="1"/>
    </row>
    <row r="1314" spans="1:32" ht="15.75" customHeight="1">
      <c r="A1314" s="3">
        <v>46075</v>
      </c>
      <c r="B1314" s="1" t="s">
        <v>90</v>
      </c>
      <c r="C1314" s="1">
        <v>1</v>
      </c>
      <c r="D1314" s="1">
        <v>3</v>
      </c>
      <c r="E1314" s="1">
        <f t="shared" si="293"/>
        <v>0</v>
      </c>
      <c r="F1314" s="1">
        <f t="shared" si="280"/>
        <v>0</v>
      </c>
      <c r="G1314" s="1">
        <f t="shared" si="281"/>
        <v>0</v>
      </c>
      <c r="H1314" s="1">
        <f t="shared" si="282"/>
        <v>1</v>
      </c>
      <c r="I1314" s="1">
        <f t="shared" si="283"/>
        <v>0</v>
      </c>
      <c r="J1314" s="1" t="s">
        <v>177</v>
      </c>
      <c r="K1314" s="1">
        <f t="shared" si="284"/>
        <v>1</v>
      </c>
      <c r="L1314" s="1">
        <f t="shared" si="285"/>
        <v>3</v>
      </c>
      <c r="M1314" s="1">
        <f t="shared" si="286"/>
        <v>3</v>
      </c>
      <c r="N1314" s="1">
        <f t="shared" si="287"/>
        <v>1</v>
      </c>
      <c r="O1314" s="1">
        <f t="shared" si="288"/>
        <v>0</v>
      </c>
      <c r="P1314" s="1">
        <f t="shared" si="289"/>
        <v>0</v>
      </c>
      <c r="Q1314" s="1">
        <f t="shared" si="290"/>
        <v>0</v>
      </c>
      <c r="R1314" s="1" t="s">
        <v>89</v>
      </c>
      <c r="S1314" s="1">
        <f t="shared" si="291"/>
        <v>1</v>
      </c>
      <c r="T1314" s="1">
        <f t="shared" si="292"/>
        <v>3</v>
      </c>
      <c r="U1314" s="2">
        <v>9999</v>
      </c>
      <c r="V1314" s="2">
        <v>2939</v>
      </c>
      <c r="W1314" s="2">
        <v>2940</v>
      </c>
      <c r="X1314" s="2">
        <v>2252</v>
      </c>
      <c r="Y1314" s="2"/>
      <c r="Z1314" s="2"/>
      <c r="AA1314" s="1"/>
      <c r="AB1314" s="1"/>
      <c r="AC1314" s="1"/>
      <c r="AD1314" s="1"/>
      <c r="AE1314" s="1"/>
      <c r="AF1314" s="1"/>
    </row>
    <row r="1315" spans="1:32" ht="15.75" customHeight="1">
      <c r="A1315" s="3">
        <v>46075</v>
      </c>
      <c r="B1315" s="1" t="s">
        <v>176</v>
      </c>
      <c r="C1315" s="1">
        <v>1</v>
      </c>
      <c r="D1315" s="1">
        <v>1</v>
      </c>
      <c r="E1315" s="1">
        <f t="shared" si="293"/>
        <v>1</v>
      </c>
      <c r="F1315" s="1">
        <f t="shared" si="280"/>
        <v>0</v>
      </c>
      <c r="G1315" s="1">
        <f t="shared" si="281"/>
        <v>1</v>
      </c>
      <c r="H1315" s="1">
        <f t="shared" si="282"/>
        <v>0</v>
      </c>
      <c r="I1315" s="1">
        <f t="shared" si="283"/>
        <v>0</v>
      </c>
      <c r="J1315" s="1" t="s">
        <v>179</v>
      </c>
      <c r="K1315" s="1">
        <f t="shared" si="284"/>
        <v>1</v>
      </c>
      <c r="L1315" s="1">
        <f t="shared" si="285"/>
        <v>1</v>
      </c>
      <c r="M1315" s="1">
        <f t="shared" si="286"/>
        <v>1</v>
      </c>
      <c r="N1315" s="1">
        <f t="shared" si="287"/>
        <v>0</v>
      </c>
      <c r="O1315" s="1">
        <f t="shared" si="288"/>
        <v>1</v>
      </c>
      <c r="P1315" s="1">
        <f t="shared" si="289"/>
        <v>0</v>
      </c>
      <c r="Q1315" s="1">
        <f t="shared" si="290"/>
        <v>0</v>
      </c>
      <c r="R1315" s="1" t="s">
        <v>89</v>
      </c>
      <c r="S1315" s="1">
        <f t="shared" si="291"/>
        <v>1</v>
      </c>
      <c r="T1315" s="1">
        <f t="shared" si="292"/>
        <v>1</v>
      </c>
      <c r="U1315" s="2">
        <v>1171</v>
      </c>
      <c r="V1315" s="2">
        <v>1174</v>
      </c>
      <c r="W1315" s="2"/>
      <c r="X1315" s="2"/>
      <c r="Y1315" s="2"/>
      <c r="Z1315" s="2"/>
      <c r="AA1315" s="1"/>
      <c r="AB1315" s="1"/>
      <c r="AC1315" s="1"/>
      <c r="AD1315" s="1"/>
      <c r="AE1315" s="1"/>
      <c r="AF1315" s="1"/>
    </row>
    <row r="1316" spans="1:32" ht="15.75" customHeight="1">
      <c r="A1316" s="3">
        <v>46075</v>
      </c>
      <c r="B1316" s="1" t="s">
        <v>72</v>
      </c>
      <c r="C1316" s="1">
        <v>2</v>
      </c>
      <c r="D1316" s="1">
        <v>0</v>
      </c>
      <c r="E1316" s="1">
        <f t="shared" si="293"/>
        <v>3</v>
      </c>
      <c r="F1316" s="1">
        <f t="shared" si="280"/>
        <v>1</v>
      </c>
      <c r="G1316" s="1">
        <f t="shared" si="281"/>
        <v>0</v>
      </c>
      <c r="H1316" s="1">
        <f t="shared" si="282"/>
        <v>0</v>
      </c>
      <c r="I1316" s="1">
        <f t="shared" si="283"/>
        <v>1</v>
      </c>
      <c r="J1316" s="1" t="s">
        <v>200</v>
      </c>
      <c r="K1316" s="1">
        <f t="shared" si="284"/>
        <v>2</v>
      </c>
      <c r="L1316" s="1">
        <f t="shared" si="285"/>
        <v>0</v>
      </c>
      <c r="M1316" s="1">
        <f t="shared" si="286"/>
        <v>0</v>
      </c>
      <c r="N1316" s="1">
        <f t="shared" si="287"/>
        <v>0</v>
      </c>
      <c r="O1316" s="1">
        <f t="shared" si="288"/>
        <v>0</v>
      </c>
      <c r="P1316" s="1">
        <f t="shared" si="289"/>
        <v>1</v>
      </c>
      <c r="Q1316" s="1">
        <f t="shared" si="290"/>
        <v>0</v>
      </c>
      <c r="R1316" s="1" t="s">
        <v>71</v>
      </c>
      <c r="S1316" s="1">
        <f t="shared" si="291"/>
        <v>2</v>
      </c>
      <c r="T1316" s="1">
        <f t="shared" si="292"/>
        <v>0</v>
      </c>
      <c r="U1316" s="2">
        <v>1048</v>
      </c>
      <c r="V1316" s="2">
        <v>1048</v>
      </c>
      <c r="W1316" s="2"/>
      <c r="X1316" s="2"/>
      <c r="Y1316" s="2"/>
      <c r="Z1316" s="2"/>
      <c r="AA1316" s="1"/>
      <c r="AB1316" s="1"/>
      <c r="AC1316" s="1"/>
      <c r="AD1316" s="1"/>
      <c r="AE1316" s="1"/>
      <c r="AF1316" s="1"/>
    </row>
    <row r="1317" spans="1:32" ht="15.75" customHeight="1">
      <c r="A1317" s="3">
        <v>46075</v>
      </c>
      <c r="B1317" s="1" t="s">
        <v>82</v>
      </c>
      <c r="C1317" s="1">
        <v>3</v>
      </c>
      <c r="D1317" s="1">
        <v>0</v>
      </c>
      <c r="E1317" s="1">
        <f t="shared" si="293"/>
        <v>3</v>
      </c>
      <c r="F1317" s="1">
        <f t="shared" si="280"/>
        <v>1</v>
      </c>
      <c r="G1317" s="1">
        <f t="shared" si="281"/>
        <v>0</v>
      </c>
      <c r="H1317" s="1">
        <f t="shared" si="282"/>
        <v>0</v>
      </c>
      <c r="I1317" s="1">
        <f t="shared" si="283"/>
        <v>1</v>
      </c>
      <c r="J1317" s="1" t="s">
        <v>83</v>
      </c>
      <c r="K1317" s="1">
        <f t="shared" si="284"/>
        <v>3</v>
      </c>
      <c r="L1317" s="1">
        <f t="shared" si="285"/>
        <v>0</v>
      </c>
      <c r="M1317" s="1">
        <f t="shared" si="286"/>
        <v>0</v>
      </c>
      <c r="N1317" s="1">
        <f t="shared" si="287"/>
        <v>0</v>
      </c>
      <c r="O1317" s="1">
        <f t="shared" si="288"/>
        <v>0</v>
      </c>
      <c r="P1317" s="1">
        <f t="shared" si="289"/>
        <v>1</v>
      </c>
      <c r="Q1317" s="1">
        <f t="shared" si="290"/>
        <v>0</v>
      </c>
      <c r="R1317" s="1" t="s">
        <v>79</v>
      </c>
      <c r="S1317" s="1">
        <f t="shared" si="291"/>
        <v>3</v>
      </c>
      <c r="T1317" s="1">
        <f t="shared" si="292"/>
        <v>0</v>
      </c>
      <c r="U1317" s="2">
        <v>1304</v>
      </c>
      <c r="V1317" s="2">
        <v>2941</v>
      </c>
      <c r="W1317" s="2">
        <v>1905</v>
      </c>
      <c r="X1317" s="2"/>
      <c r="Y1317" s="2"/>
      <c r="Z1317" s="2"/>
      <c r="AA1317" s="1"/>
      <c r="AB1317" s="1"/>
      <c r="AC1317" s="1"/>
      <c r="AD1317" s="1"/>
      <c r="AE1317" s="1"/>
      <c r="AF1317" s="1"/>
    </row>
    <row r="1318" spans="1:32" ht="15.75" customHeight="1">
      <c r="A1318" s="3">
        <v>46075</v>
      </c>
      <c r="B1318" s="1" t="s">
        <v>128</v>
      </c>
      <c r="C1318" s="1">
        <v>1</v>
      </c>
      <c r="D1318" s="1">
        <v>2</v>
      </c>
      <c r="E1318" s="1">
        <f t="shared" si="293"/>
        <v>0</v>
      </c>
      <c r="F1318" s="1">
        <f t="shared" si="280"/>
        <v>0</v>
      </c>
      <c r="G1318" s="1">
        <f t="shared" si="281"/>
        <v>0</v>
      </c>
      <c r="H1318" s="1">
        <f t="shared" si="282"/>
        <v>1</v>
      </c>
      <c r="I1318" s="1">
        <f t="shared" si="283"/>
        <v>0</v>
      </c>
      <c r="J1318" s="1" t="s">
        <v>122</v>
      </c>
      <c r="K1318" s="1">
        <f t="shared" si="284"/>
        <v>1</v>
      </c>
      <c r="L1318" s="1">
        <f t="shared" si="285"/>
        <v>2</v>
      </c>
      <c r="M1318" s="1">
        <f t="shared" si="286"/>
        <v>3</v>
      </c>
      <c r="N1318" s="1">
        <f t="shared" si="287"/>
        <v>1</v>
      </c>
      <c r="O1318" s="1">
        <f t="shared" si="288"/>
        <v>0</v>
      </c>
      <c r="P1318" s="1">
        <f t="shared" si="289"/>
        <v>0</v>
      </c>
      <c r="Q1318" s="1">
        <f t="shared" si="290"/>
        <v>0</v>
      </c>
      <c r="R1318" s="1" t="s">
        <v>123</v>
      </c>
      <c r="S1318" s="1">
        <f t="shared" si="291"/>
        <v>1</v>
      </c>
      <c r="T1318" s="1">
        <f t="shared" si="292"/>
        <v>2</v>
      </c>
      <c r="U1318" s="2">
        <v>2942</v>
      </c>
      <c r="V1318" s="2">
        <v>2943</v>
      </c>
      <c r="W1318" s="2">
        <v>1678</v>
      </c>
      <c r="X1318" s="2"/>
      <c r="Y1318" s="2"/>
      <c r="Z1318" s="2"/>
      <c r="AA1318" s="1"/>
      <c r="AB1318" s="1"/>
      <c r="AC1318" s="1"/>
      <c r="AD1318" s="1"/>
      <c r="AE1318" s="1"/>
      <c r="AF1318" s="1"/>
    </row>
    <row r="1319" spans="1:32" ht="15.75" customHeight="1">
      <c r="A1319" s="3">
        <v>46075</v>
      </c>
      <c r="B1319" s="1" t="s">
        <v>339</v>
      </c>
      <c r="C1319" s="1">
        <v>2</v>
      </c>
      <c r="D1319" s="1">
        <v>3</v>
      </c>
      <c r="E1319" s="1">
        <f t="shared" si="293"/>
        <v>0</v>
      </c>
      <c r="F1319" s="1">
        <f t="shared" si="280"/>
        <v>0</v>
      </c>
      <c r="G1319" s="1">
        <f t="shared" si="281"/>
        <v>0</v>
      </c>
      <c r="H1319" s="1">
        <f t="shared" si="282"/>
        <v>1</v>
      </c>
      <c r="I1319" s="1">
        <f t="shared" si="283"/>
        <v>0</v>
      </c>
      <c r="J1319" s="1" t="s">
        <v>302</v>
      </c>
      <c r="K1319" s="1">
        <f t="shared" si="284"/>
        <v>2</v>
      </c>
      <c r="L1319" s="1">
        <f t="shared" si="285"/>
        <v>3</v>
      </c>
      <c r="M1319" s="1">
        <f t="shared" si="286"/>
        <v>3</v>
      </c>
      <c r="N1319" s="1">
        <f t="shared" si="287"/>
        <v>1</v>
      </c>
      <c r="O1319" s="1">
        <f t="shared" si="288"/>
        <v>0</v>
      </c>
      <c r="P1319" s="1">
        <f t="shared" si="289"/>
        <v>0</v>
      </c>
      <c r="Q1319" s="1">
        <f t="shared" si="290"/>
        <v>0</v>
      </c>
      <c r="R1319" s="1" t="s">
        <v>322</v>
      </c>
      <c r="S1319" s="1">
        <f t="shared" si="291"/>
        <v>2</v>
      </c>
      <c r="T1319" s="1">
        <f t="shared" si="292"/>
        <v>3</v>
      </c>
      <c r="U1319" s="2">
        <v>9999</v>
      </c>
      <c r="V1319" s="2">
        <v>2944</v>
      </c>
      <c r="W1319" s="2">
        <v>2945</v>
      </c>
      <c r="X1319" s="2">
        <v>2270</v>
      </c>
      <c r="Y1319" s="2">
        <v>1801</v>
      </c>
      <c r="Z1319" s="2"/>
      <c r="AA1319" s="1"/>
      <c r="AB1319" s="1"/>
      <c r="AC1319" s="1"/>
      <c r="AD1319" s="1"/>
      <c r="AE1319" s="1"/>
      <c r="AF1319" s="1"/>
    </row>
    <row r="1320" spans="1:32" ht="15.75" customHeight="1">
      <c r="A1320" s="3">
        <v>46075</v>
      </c>
      <c r="B1320" s="1" t="s">
        <v>341</v>
      </c>
      <c r="C1320" s="1">
        <v>1</v>
      </c>
      <c r="D1320" s="1">
        <v>0</v>
      </c>
      <c r="E1320" s="1">
        <f t="shared" si="293"/>
        <v>3</v>
      </c>
      <c r="F1320" s="1">
        <f t="shared" si="280"/>
        <v>1</v>
      </c>
      <c r="G1320" s="1">
        <f t="shared" si="281"/>
        <v>0</v>
      </c>
      <c r="H1320" s="1">
        <f t="shared" si="282"/>
        <v>0</v>
      </c>
      <c r="I1320" s="1">
        <f t="shared" si="283"/>
        <v>1</v>
      </c>
      <c r="J1320" s="1" t="s">
        <v>340</v>
      </c>
      <c r="K1320" s="1">
        <f t="shared" si="284"/>
        <v>1</v>
      </c>
      <c r="L1320" s="1">
        <f t="shared" si="285"/>
        <v>0</v>
      </c>
      <c r="M1320" s="1">
        <f t="shared" si="286"/>
        <v>0</v>
      </c>
      <c r="N1320" s="1">
        <f t="shared" si="287"/>
        <v>0</v>
      </c>
      <c r="O1320" s="1">
        <f t="shared" si="288"/>
        <v>0</v>
      </c>
      <c r="P1320" s="1">
        <f t="shared" si="289"/>
        <v>1</v>
      </c>
      <c r="Q1320" s="1">
        <f t="shared" si="290"/>
        <v>0</v>
      </c>
      <c r="R1320" s="1" t="s">
        <v>322</v>
      </c>
      <c r="S1320" s="1">
        <f t="shared" si="291"/>
        <v>1</v>
      </c>
      <c r="T1320" s="1">
        <f t="shared" si="292"/>
        <v>0</v>
      </c>
      <c r="U1320" s="2">
        <v>1909</v>
      </c>
      <c r="V1320" s="2"/>
      <c r="W1320" s="2"/>
      <c r="X1320" s="2"/>
      <c r="Y1320" s="2"/>
      <c r="Z1320" s="2"/>
      <c r="AA1320" s="1"/>
      <c r="AB1320" s="1"/>
      <c r="AC1320" s="1"/>
      <c r="AD1320" s="1"/>
      <c r="AE1320" s="1"/>
      <c r="AF1320" s="1"/>
    </row>
    <row r="1321" spans="1:32" ht="15.75" customHeight="1">
      <c r="A1321" s="3">
        <v>46075</v>
      </c>
      <c r="B1321" s="1" t="s">
        <v>347</v>
      </c>
      <c r="C1321" s="1">
        <v>2</v>
      </c>
      <c r="D1321" s="1">
        <v>1</v>
      </c>
      <c r="E1321" s="1">
        <f t="shared" si="293"/>
        <v>3</v>
      </c>
      <c r="F1321" s="1">
        <f t="shared" si="280"/>
        <v>1</v>
      </c>
      <c r="G1321" s="1">
        <f t="shared" si="281"/>
        <v>0</v>
      </c>
      <c r="H1321" s="1">
        <f t="shared" si="282"/>
        <v>0</v>
      </c>
      <c r="I1321" s="1">
        <f t="shared" si="283"/>
        <v>0</v>
      </c>
      <c r="J1321" s="1" t="s">
        <v>356</v>
      </c>
      <c r="K1321" s="1">
        <f t="shared" si="284"/>
        <v>2</v>
      </c>
      <c r="L1321" s="1">
        <f t="shared" si="285"/>
        <v>1</v>
      </c>
      <c r="M1321" s="1">
        <f t="shared" si="286"/>
        <v>0</v>
      </c>
      <c r="N1321" s="1">
        <f t="shared" si="287"/>
        <v>0</v>
      </c>
      <c r="O1321" s="1">
        <f t="shared" si="288"/>
        <v>0</v>
      </c>
      <c r="P1321" s="1">
        <f t="shared" si="289"/>
        <v>1</v>
      </c>
      <c r="Q1321" s="1">
        <f t="shared" si="290"/>
        <v>0</v>
      </c>
      <c r="R1321" s="1" t="s">
        <v>397</v>
      </c>
      <c r="S1321" s="1">
        <f t="shared" si="291"/>
        <v>2</v>
      </c>
      <c r="T1321" s="1">
        <f t="shared" si="292"/>
        <v>1</v>
      </c>
      <c r="U1321" s="2">
        <v>2535</v>
      </c>
      <c r="V1321" s="2">
        <v>2946</v>
      </c>
      <c r="W1321" s="2">
        <v>2947</v>
      </c>
      <c r="X1321" s="2"/>
      <c r="Y1321" s="2"/>
      <c r="Z1321" s="2"/>
      <c r="AA1321" s="1"/>
      <c r="AB1321" s="1"/>
      <c r="AC1321" s="1"/>
      <c r="AD1321" s="1"/>
      <c r="AE1321" s="1"/>
      <c r="AF1321" s="1"/>
    </row>
    <row r="1322" spans="1:32" ht="15.75" customHeight="1">
      <c r="A1322" s="3">
        <v>46075</v>
      </c>
      <c r="B1322" s="1" t="s">
        <v>303</v>
      </c>
      <c r="C1322" s="1">
        <v>1</v>
      </c>
      <c r="D1322" s="1">
        <v>0</v>
      </c>
      <c r="E1322" s="1">
        <f t="shared" si="293"/>
        <v>3</v>
      </c>
      <c r="F1322" s="1">
        <f t="shared" si="280"/>
        <v>1</v>
      </c>
      <c r="G1322" s="1">
        <f t="shared" si="281"/>
        <v>0</v>
      </c>
      <c r="H1322" s="1">
        <f t="shared" si="282"/>
        <v>0</v>
      </c>
      <c r="I1322" s="1">
        <f t="shared" si="283"/>
        <v>1</v>
      </c>
      <c r="J1322" s="1" t="s">
        <v>343</v>
      </c>
      <c r="K1322" s="1">
        <f t="shared" si="284"/>
        <v>1</v>
      </c>
      <c r="L1322" s="1">
        <f t="shared" si="285"/>
        <v>0</v>
      </c>
      <c r="M1322" s="1">
        <f t="shared" si="286"/>
        <v>0</v>
      </c>
      <c r="N1322" s="1">
        <f t="shared" si="287"/>
        <v>0</v>
      </c>
      <c r="O1322" s="1">
        <f t="shared" si="288"/>
        <v>0</v>
      </c>
      <c r="P1322" s="1">
        <f t="shared" si="289"/>
        <v>1</v>
      </c>
      <c r="Q1322" s="1">
        <f t="shared" si="290"/>
        <v>0</v>
      </c>
      <c r="R1322" s="1" t="s">
        <v>397</v>
      </c>
      <c r="S1322" s="1">
        <f t="shared" si="291"/>
        <v>1</v>
      </c>
      <c r="T1322" s="1">
        <f t="shared" si="292"/>
        <v>0</v>
      </c>
      <c r="U1322" s="2">
        <v>2948</v>
      </c>
      <c r="V1322" s="2"/>
      <c r="W1322" s="2"/>
      <c r="X1322" s="2"/>
      <c r="Y1322" s="2"/>
      <c r="Z1322" s="2"/>
      <c r="AA1322" s="1"/>
      <c r="AB1322" s="1"/>
      <c r="AC1322" s="1"/>
      <c r="AD1322" s="1"/>
      <c r="AE1322" s="1"/>
      <c r="AF1322" s="1"/>
    </row>
    <row r="1323" spans="1:32" ht="15.75" customHeight="1">
      <c r="A1323" s="3">
        <v>46075</v>
      </c>
      <c r="B1323" s="1" t="s">
        <v>192</v>
      </c>
      <c r="C1323" s="1">
        <v>0</v>
      </c>
      <c r="D1323" s="1">
        <v>0</v>
      </c>
      <c r="E1323" s="1">
        <f t="shared" si="293"/>
        <v>1</v>
      </c>
      <c r="F1323" s="1">
        <f t="shared" si="280"/>
        <v>0</v>
      </c>
      <c r="G1323" s="1">
        <f t="shared" si="281"/>
        <v>1</v>
      </c>
      <c r="H1323" s="1">
        <f t="shared" si="282"/>
        <v>0</v>
      </c>
      <c r="I1323" s="1">
        <f t="shared" si="283"/>
        <v>1</v>
      </c>
      <c r="J1323" s="1" t="s">
        <v>194</v>
      </c>
      <c r="K1323" s="1">
        <f t="shared" si="284"/>
        <v>0</v>
      </c>
      <c r="L1323" s="1">
        <f t="shared" si="285"/>
        <v>0</v>
      </c>
      <c r="M1323" s="1">
        <f t="shared" si="286"/>
        <v>1</v>
      </c>
      <c r="N1323" s="1">
        <f t="shared" si="287"/>
        <v>0</v>
      </c>
      <c r="O1323" s="1">
        <f t="shared" si="288"/>
        <v>1</v>
      </c>
      <c r="P1323" s="1">
        <f t="shared" si="289"/>
        <v>0</v>
      </c>
      <c r="Q1323" s="1">
        <f t="shared" si="290"/>
        <v>1</v>
      </c>
      <c r="R1323" s="1" t="s">
        <v>111</v>
      </c>
      <c r="S1323" s="1">
        <f t="shared" si="291"/>
        <v>0</v>
      </c>
      <c r="T1323" s="1">
        <f t="shared" si="292"/>
        <v>0</v>
      </c>
      <c r="U1323" s="2"/>
      <c r="V1323" s="2"/>
      <c r="W1323" s="2"/>
      <c r="X1323" s="2"/>
      <c r="Y1323" s="2"/>
      <c r="Z1323" s="2"/>
      <c r="AA1323" s="1"/>
      <c r="AB1323" s="1"/>
      <c r="AC1323" s="1"/>
      <c r="AD1323" s="1"/>
      <c r="AE1323" s="1"/>
      <c r="AF1323" s="1"/>
    </row>
    <row r="1324" spans="1:32" ht="15.75" customHeight="1">
      <c r="A1324" s="3">
        <v>46075</v>
      </c>
      <c r="B1324" s="1" t="s">
        <v>277</v>
      </c>
      <c r="C1324" s="1">
        <v>0</v>
      </c>
      <c r="D1324" s="1">
        <v>2</v>
      </c>
      <c r="E1324" s="1">
        <f t="shared" si="293"/>
        <v>0</v>
      </c>
      <c r="F1324" s="1">
        <f t="shared" si="280"/>
        <v>0</v>
      </c>
      <c r="G1324" s="1">
        <f t="shared" si="281"/>
        <v>0</v>
      </c>
      <c r="H1324" s="1">
        <f t="shared" si="282"/>
        <v>1</v>
      </c>
      <c r="I1324" s="1">
        <f t="shared" si="283"/>
        <v>0</v>
      </c>
      <c r="J1324" s="1" t="s">
        <v>274</v>
      </c>
      <c r="K1324" s="1">
        <f t="shared" si="284"/>
        <v>0</v>
      </c>
      <c r="L1324" s="1">
        <f t="shared" si="285"/>
        <v>2</v>
      </c>
      <c r="M1324" s="1">
        <f t="shared" si="286"/>
        <v>3</v>
      </c>
      <c r="N1324" s="1">
        <f t="shared" si="287"/>
        <v>1</v>
      </c>
      <c r="O1324" s="1">
        <f t="shared" si="288"/>
        <v>0</v>
      </c>
      <c r="P1324" s="1">
        <f t="shared" si="289"/>
        <v>0</v>
      </c>
      <c r="Q1324" s="1">
        <f t="shared" si="290"/>
        <v>1</v>
      </c>
      <c r="R1324" s="1" t="s">
        <v>275</v>
      </c>
      <c r="S1324" s="1">
        <f t="shared" si="291"/>
        <v>0</v>
      </c>
      <c r="T1324" s="1">
        <f t="shared" si="292"/>
        <v>2</v>
      </c>
      <c r="U1324" s="2">
        <v>2015</v>
      </c>
      <c r="V1324" s="2">
        <v>2949</v>
      </c>
      <c r="W1324" s="2"/>
      <c r="X1324" s="2"/>
      <c r="Y1324" s="2"/>
      <c r="Z1324" s="2"/>
      <c r="AA1324" s="1"/>
      <c r="AB1324" s="1"/>
      <c r="AC1324" s="1"/>
      <c r="AD1324" s="1"/>
      <c r="AE1324" s="1"/>
      <c r="AF1324" s="1"/>
    </row>
    <row r="1325" spans="1:32" ht="15.75" customHeight="1">
      <c r="A1325" s="3">
        <v>46075</v>
      </c>
      <c r="B1325" s="1" t="s">
        <v>295</v>
      </c>
      <c r="C1325" s="1">
        <v>1</v>
      </c>
      <c r="D1325" s="1">
        <v>0</v>
      </c>
      <c r="E1325" s="1">
        <f t="shared" si="293"/>
        <v>3</v>
      </c>
      <c r="F1325" s="1">
        <f t="shared" si="280"/>
        <v>1</v>
      </c>
      <c r="G1325" s="1">
        <f t="shared" si="281"/>
        <v>0</v>
      </c>
      <c r="H1325" s="1">
        <f t="shared" si="282"/>
        <v>0</v>
      </c>
      <c r="I1325" s="1">
        <f t="shared" si="283"/>
        <v>1</v>
      </c>
      <c r="J1325" s="1" t="s">
        <v>276</v>
      </c>
      <c r="K1325" s="1">
        <f t="shared" si="284"/>
        <v>1</v>
      </c>
      <c r="L1325" s="1">
        <f t="shared" si="285"/>
        <v>0</v>
      </c>
      <c r="M1325" s="1">
        <f t="shared" si="286"/>
        <v>0</v>
      </c>
      <c r="N1325" s="1">
        <f t="shared" si="287"/>
        <v>0</v>
      </c>
      <c r="O1325" s="1">
        <f t="shared" si="288"/>
        <v>0</v>
      </c>
      <c r="P1325" s="1">
        <f t="shared" si="289"/>
        <v>1</v>
      </c>
      <c r="Q1325" s="1">
        <f t="shared" si="290"/>
        <v>0</v>
      </c>
      <c r="R1325" s="1" t="s">
        <v>275</v>
      </c>
      <c r="S1325" s="1">
        <f t="shared" si="291"/>
        <v>1</v>
      </c>
      <c r="T1325" s="1">
        <f t="shared" si="292"/>
        <v>0</v>
      </c>
      <c r="U1325" s="2">
        <v>2950</v>
      </c>
      <c r="V1325" s="2"/>
      <c r="W1325" s="2"/>
      <c r="X1325" s="2"/>
      <c r="Y1325" s="2"/>
      <c r="Z1325" s="2"/>
      <c r="AA1325" s="1"/>
      <c r="AB1325" s="1"/>
      <c r="AC1325" s="1"/>
      <c r="AD1325" s="1"/>
      <c r="AE1325" s="1"/>
      <c r="AF1325" s="1"/>
    </row>
    <row r="1326" spans="1:32" ht="15.75" customHeight="1">
      <c r="A1326" s="3">
        <v>46075</v>
      </c>
      <c r="B1326" s="1" t="s">
        <v>273</v>
      </c>
      <c r="C1326" s="1">
        <v>2</v>
      </c>
      <c r="D1326" s="1">
        <v>0</v>
      </c>
      <c r="E1326" s="1">
        <f t="shared" si="293"/>
        <v>3</v>
      </c>
      <c r="F1326" s="1">
        <f t="shared" si="280"/>
        <v>1</v>
      </c>
      <c r="G1326" s="1">
        <f t="shared" si="281"/>
        <v>0</v>
      </c>
      <c r="H1326" s="1">
        <f t="shared" si="282"/>
        <v>0</v>
      </c>
      <c r="I1326" s="1">
        <f t="shared" si="283"/>
        <v>1</v>
      </c>
      <c r="J1326" s="1" t="s">
        <v>297</v>
      </c>
      <c r="K1326" s="1">
        <f t="shared" si="284"/>
        <v>2</v>
      </c>
      <c r="L1326" s="1">
        <f t="shared" si="285"/>
        <v>0</v>
      </c>
      <c r="M1326" s="1">
        <f t="shared" si="286"/>
        <v>0</v>
      </c>
      <c r="N1326" s="1">
        <f t="shared" si="287"/>
        <v>0</v>
      </c>
      <c r="O1326" s="1">
        <f t="shared" si="288"/>
        <v>0</v>
      </c>
      <c r="P1326" s="1">
        <f t="shared" si="289"/>
        <v>1</v>
      </c>
      <c r="Q1326" s="1">
        <f t="shared" si="290"/>
        <v>0</v>
      </c>
      <c r="R1326" s="1" t="s">
        <v>275</v>
      </c>
      <c r="S1326" s="1">
        <f t="shared" si="291"/>
        <v>2</v>
      </c>
      <c r="T1326" s="1">
        <f t="shared" si="292"/>
        <v>0</v>
      </c>
      <c r="U1326" s="2">
        <v>1463</v>
      </c>
      <c r="V1326" s="2">
        <v>2951</v>
      </c>
      <c r="W1326" s="2"/>
      <c r="X1326" s="2"/>
      <c r="Y1326" s="2"/>
      <c r="Z1326" s="2"/>
      <c r="AA1326" s="1"/>
      <c r="AB1326" s="1"/>
      <c r="AC1326" s="1"/>
      <c r="AD1326" s="1"/>
      <c r="AE1326" s="1"/>
      <c r="AF1326" s="1"/>
    </row>
    <row r="1327" spans="1:32" ht="15.75" customHeight="1">
      <c r="A1327" s="3">
        <v>46075</v>
      </c>
      <c r="B1327" s="1" t="s">
        <v>294</v>
      </c>
      <c r="C1327" s="1">
        <v>1</v>
      </c>
      <c r="D1327" s="1">
        <v>1</v>
      </c>
      <c r="E1327" s="1">
        <f t="shared" si="293"/>
        <v>1</v>
      </c>
      <c r="F1327" s="1">
        <f t="shared" si="280"/>
        <v>0</v>
      </c>
      <c r="G1327" s="1">
        <f t="shared" si="281"/>
        <v>1</v>
      </c>
      <c r="H1327" s="1">
        <f t="shared" si="282"/>
        <v>0</v>
      </c>
      <c r="I1327" s="1">
        <f t="shared" si="283"/>
        <v>0</v>
      </c>
      <c r="J1327" s="1" t="s">
        <v>298</v>
      </c>
      <c r="K1327" s="1">
        <f t="shared" si="284"/>
        <v>1</v>
      </c>
      <c r="L1327" s="1">
        <f t="shared" si="285"/>
        <v>1</v>
      </c>
      <c r="M1327" s="1">
        <f t="shared" si="286"/>
        <v>1</v>
      </c>
      <c r="N1327" s="1">
        <f t="shared" si="287"/>
        <v>0</v>
      </c>
      <c r="O1327" s="1">
        <f t="shared" si="288"/>
        <v>1</v>
      </c>
      <c r="P1327" s="1">
        <f t="shared" si="289"/>
        <v>0</v>
      </c>
      <c r="Q1327" s="1">
        <f t="shared" si="290"/>
        <v>0</v>
      </c>
      <c r="R1327" s="1" t="s">
        <v>275</v>
      </c>
      <c r="S1327" s="1">
        <f t="shared" si="291"/>
        <v>1</v>
      </c>
      <c r="T1327" s="1">
        <f t="shared" si="292"/>
        <v>1</v>
      </c>
      <c r="U1327" s="2">
        <v>2811</v>
      </c>
      <c r="V1327" s="2">
        <v>2952</v>
      </c>
      <c r="W1327" s="2"/>
      <c r="X1327" s="2"/>
      <c r="Y1327" s="2"/>
      <c r="Z1327" s="2"/>
      <c r="AA1327" s="1"/>
      <c r="AB1327" s="1"/>
      <c r="AC1327" s="1"/>
      <c r="AD1327" s="1"/>
      <c r="AE1327" s="1"/>
      <c r="AF1327" s="1"/>
    </row>
    <row r="1328" spans="1:32" ht="15.75" customHeight="1">
      <c r="A1328" s="3">
        <v>46075</v>
      </c>
      <c r="B1328" s="1" t="s">
        <v>299</v>
      </c>
      <c r="C1328" s="1">
        <v>1</v>
      </c>
      <c r="D1328" s="1">
        <v>2</v>
      </c>
      <c r="E1328" s="1">
        <f t="shared" si="293"/>
        <v>0</v>
      </c>
      <c r="F1328" s="1">
        <f t="shared" si="280"/>
        <v>0</v>
      </c>
      <c r="G1328" s="1">
        <f t="shared" si="281"/>
        <v>0</v>
      </c>
      <c r="H1328" s="1">
        <f t="shared" si="282"/>
        <v>1</v>
      </c>
      <c r="I1328" s="1">
        <f t="shared" si="283"/>
        <v>0</v>
      </c>
      <c r="J1328" s="1" t="s">
        <v>296</v>
      </c>
      <c r="K1328" s="1">
        <f t="shared" si="284"/>
        <v>1</v>
      </c>
      <c r="L1328" s="1">
        <f t="shared" si="285"/>
        <v>2</v>
      </c>
      <c r="M1328" s="1">
        <f t="shared" si="286"/>
        <v>3</v>
      </c>
      <c r="N1328" s="1">
        <f t="shared" si="287"/>
        <v>1</v>
      </c>
      <c r="O1328" s="1">
        <f t="shared" si="288"/>
        <v>0</v>
      </c>
      <c r="P1328" s="1">
        <f t="shared" si="289"/>
        <v>0</v>
      </c>
      <c r="Q1328" s="1">
        <f t="shared" si="290"/>
        <v>0</v>
      </c>
      <c r="R1328" s="1" t="s">
        <v>275</v>
      </c>
      <c r="S1328" s="1">
        <f t="shared" si="291"/>
        <v>1</v>
      </c>
      <c r="T1328" s="1">
        <f t="shared" si="292"/>
        <v>2</v>
      </c>
      <c r="U1328" s="2">
        <v>2953</v>
      </c>
      <c r="V1328" s="2">
        <v>1569</v>
      </c>
      <c r="W1328" s="2">
        <v>1567</v>
      </c>
      <c r="X1328" s="2"/>
      <c r="Y1328" s="2"/>
      <c r="Z1328" s="2"/>
      <c r="AA1328" s="1"/>
      <c r="AB1328" s="1"/>
      <c r="AC1328" s="1"/>
      <c r="AD1328" s="1"/>
      <c r="AE1328" s="1"/>
      <c r="AF1328" s="1"/>
    </row>
    <row r="1329" spans="1:32" ht="15.75" customHeight="1">
      <c r="A1329" s="3">
        <v>46075</v>
      </c>
      <c r="B1329" s="1" t="s">
        <v>152</v>
      </c>
      <c r="C1329" s="1">
        <v>0</v>
      </c>
      <c r="D1329" s="1">
        <v>3</v>
      </c>
      <c r="E1329" s="1">
        <f t="shared" si="293"/>
        <v>0</v>
      </c>
      <c r="F1329" s="1">
        <f t="shared" si="280"/>
        <v>0</v>
      </c>
      <c r="G1329" s="1">
        <f t="shared" si="281"/>
        <v>0</v>
      </c>
      <c r="H1329" s="1">
        <f t="shared" si="282"/>
        <v>1</v>
      </c>
      <c r="I1329" s="1">
        <f t="shared" si="283"/>
        <v>0</v>
      </c>
      <c r="J1329" s="1" t="s">
        <v>221</v>
      </c>
      <c r="K1329" s="1">
        <f t="shared" si="284"/>
        <v>0</v>
      </c>
      <c r="L1329" s="1">
        <f t="shared" si="285"/>
        <v>3</v>
      </c>
      <c r="M1329" s="1">
        <f t="shared" si="286"/>
        <v>3</v>
      </c>
      <c r="N1329" s="1">
        <f t="shared" si="287"/>
        <v>1</v>
      </c>
      <c r="O1329" s="1">
        <f t="shared" si="288"/>
        <v>0</v>
      </c>
      <c r="P1329" s="1">
        <f t="shared" si="289"/>
        <v>0</v>
      </c>
      <c r="Q1329" s="1">
        <f t="shared" si="290"/>
        <v>1</v>
      </c>
      <c r="R1329" s="1" t="s">
        <v>151</v>
      </c>
      <c r="S1329" s="1">
        <f t="shared" si="291"/>
        <v>0</v>
      </c>
      <c r="T1329" s="1">
        <f t="shared" si="292"/>
        <v>3</v>
      </c>
      <c r="U1329" s="2">
        <v>1651</v>
      </c>
      <c r="V1329" s="2">
        <v>2955</v>
      </c>
      <c r="W1329" s="2">
        <v>2955</v>
      </c>
      <c r="X1329" s="2"/>
      <c r="Y1329" s="2"/>
      <c r="Z1329" s="2"/>
      <c r="AA1329" s="1"/>
      <c r="AB1329" s="1"/>
      <c r="AC1329" s="1"/>
      <c r="AD1329" s="1"/>
      <c r="AE1329" s="1"/>
      <c r="AF1329" s="1"/>
    </row>
    <row r="1330" spans="1:32" ht="15.75" customHeight="1">
      <c r="A1330" s="3">
        <v>46075</v>
      </c>
      <c r="B1330" s="1" t="s">
        <v>134</v>
      </c>
      <c r="C1330" s="1">
        <v>0</v>
      </c>
      <c r="D1330" s="1">
        <v>0</v>
      </c>
      <c r="E1330" s="1">
        <f t="shared" si="293"/>
        <v>1</v>
      </c>
      <c r="F1330" s="1">
        <f t="shared" si="280"/>
        <v>0</v>
      </c>
      <c r="G1330" s="1">
        <f t="shared" si="281"/>
        <v>1</v>
      </c>
      <c r="H1330" s="1">
        <f t="shared" si="282"/>
        <v>0</v>
      </c>
      <c r="I1330" s="1">
        <f t="shared" si="283"/>
        <v>1</v>
      </c>
      <c r="J1330" s="1" t="s">
        <v>138</v>
      </c>
      <c r="K1330" s="1">
        <f t="shared" si="284"/>
        <v>0</v>
      </c>
      <c r="L1330" s="1">
        <f t="shared" si="285"/>
        <v>0</v>
      </c>
      <c r="M1330" s="1">
        <f t="shared" si="286"/>
        <v>1</v>
      </c>
      <c r="N1330" s="1">
        <f t="shared" si="287"/>
        <v>0</v>
      </c>
      <c r="O1330" s="1">
        <f t="shared" si="288"/>
        <v>1</v>
      </c>
      <c r="P1330" s="1">
        <f t="shared" si="289"/>
        <v>0</v>
      </c>
      <c r="Q1330" s="1">
        <f t="shared" si="290"/>
        <v>1</v>
      </c>
      <c r="R1330" s="1" t="s">
        <v>136</v>
      </c>
      <c r="S1330" s="1">
        <f t="shared" si="291"/>
        <v>0</v>
      </c>
      <c r="T1330" s="1">
        <f t="shared" si="292"/>
        <v>0</v>
      </c>
      <c r="U1330" s="2"/>
      <c r="V1330" s="2"/>
      <c r="W1330" s="2"/>
      <c r="X1330" s="2"/>
      <c r="Y1330" s="2"/>
      <c r="Z1330" s="2"/>
      <c r="AA1330" s="1"/>
      <c r="AB1330" s="1"/>
      <c r="AC1330" s="1"/>
      <c r="AD1330" s="1"/>
      <c r="AE1330" s="1"/>
      <c r="AF1330" s="1"/>
    </row>
    <row r="1331" spans="1:32" ht="15.75" customHeight="1">
      <c r="A1331" s="3">
        <v>46075</v>
      </c>
      <c r="B1331" s="1" t="s">
        <v>204</v>
      </c>
      <c r="C1331" s="1">
        <v>0</v>
      </c>
      <c r="D1331" s="1">
        <v>0</v>
      </c>
      <c r="E1331" s="1">
        <f t="shared" si="293"/>
        <v>1</v>
      </c>
      <c r="F1331" s="1">
        <f t="shared" si="280"/>
        <v>0</v>
      </c>
      <c r="G1331" s="1">
        <f t="shared" si="281"/>
        <v>1</v>
      </c>
      <c r="H1331" s="1">
        <f t="shared" si="282"/>
        <v>0</v>
      </c>
      <c r="I1331" s="1">
        <f t="shared" si="283"/>
        <v>1</v>
      </c>
      <c r="J1331" s="1" t="s">
        <v>137</v>
      </c>
      <c r="K1331" s="1">
        <f t="shared" si="284"/>
        <v>0</v>
      </c>
      <c r="L1331" s="1">
        <f t="shared" si="285"/>
        <v>0</v>
      </c>
      <c r="M1331" s="1">
        <f t="shared" si="286"/>
        <v>1</v>
      </c>
      <c r="N1331" s="1">
        <f t="shared" si="287"/>
        <v>0</v>
      </c>
      <c r="O1331" s="1">
        <f t="shared" si="288"/>
        <v>1</v>
      </c>
      <c r="P1331" s="1">
        <f t="shared" si="289"/>
        <v>0</v>
      </c>
      <c r="Q1331" s="1">
        <f t="shared" si="290"/>
        <v>1</v>
      </c>
      <c r="R1331" s="1" t="s">
        <v>136</v>
      </c>
      <c r="S1331" s="1">
        <f t="shared" si="291"/>
        <v>0</v>
      </c>
      <c r="T1331" s="1">
        <f t="shared" si="292"/>
        <v>0</v>
      </c>
      <c r="U1331" s="2"/>
      <c r="V1331" s="2"/>
      <c r="W1331" s="2"/>
      <c r="X1331" s="2"/>
      <c r="Y1331" s="2"/>
      <c r="Z1331" s="2"/>
      <c r="AA1331" s="1"/>
      <c r="AB1331" s="1"/>
      <c r="AC1331" s="1"/>
      <c r="AD1331" s="1"/>
      <c r="AE1331" s="1"/>
      <c r="AF1331" s="1"/>
    </row>
    <row r="1332" spans="1:32" ht="15.75" customHeight="1">
      <c r="A1332" s="3">
        <v>46075</v>
      </c>
      <c r="B1332" s="1" t="s">
        <v>202</v>
      </c>
      <c r="C1332" s="1">
        <v>1</v>
      </c>
      <c r="D1332" s="1">
        <v>1</v>
      </c>
      <c r="E1332" s="1">
        <f t="shared" si="293"/>
        <v>1</v>
      </c>
      <c r="F1332" s="1">
        <f t="shared" si="280"/>
        <v>0</v>
      </c>
      <c r="G1332" s="1">
        <f t="shared" si="281"/>
        <v>1</v>
      </c>
      <c r="H1332" s="1">
        <f t="shared" si="282"/>
        <v>0</v>
      </c>
      <c r="I1332" s="1">
        <f t="shared" si="283"/>
        <v>0</v>
      </c>
      <c r="J1332" s="1" t="s">
        <v>205</v>
      </c>
      <c r="K1332" s="1">
        <f t="shared" si="284"/>
        <v>1</v>
      </c>
      <c r="L1332" s="1">
        <f t="shared" si="285"/>
        <v>1</v>
      </c>
      <c r="M1332" s="1">
        <f t="shared" si="286"/>
        <v>1</v>
      </c>
      <c r="N1332" s="1">
        <f t="shared" si="287"/>
        <v>0</v>
      </c>
      <c r="O1332" s="1">
        <f t="shared" si="288"/>
        <v>1</v>
      </c>
      <c r="P1332" s="1">
        <f t="shared" si="289"/>
        <v>0</v>
      </c>
      <c r="Q1332" s="1">
        <f t="shared" si="290"/>
        <v>0</v>
      </c>
      <c r="R1332" s="1" t="s">
        <v>136</v>
      </c>
      <c r="S1332" s="1">
        <f t="shared" si="291"/>
        <v>1</v>
      </c>
      <c r="T1332" s="1">
        <f t="shared" si="292"/>
        <v>1</v>
      </c>
      <c r="U1332" s="2">
        <v>1185</v>
      </c>
      <c r="V1332" s="2">
        <v>2957</v>
      </c>
      <c r="W1332" s="2"/>
      <c r="X1332" s="2"/>
      <c r="Y1332" s="2"/>
      <c r="Z1332" s="2"/>
      <c r="AA1332" s="1"/>
      <c r="AB1332" s="1"/>
      <c r="AC1332" s="1"/>
      <c r="AD1332" s="1"/>
      <c r="AE1332" s="1"/>
      <c r="AF1332" s="1"/>
    </row>
    <row r="1333" spans="1:32" ht="15.75" customHeight="1">
      <c r="A1333" s="3">
        <v>46075</v>
      </c>
      <c r="B1333" s="1" t="s">
        <v>135</v>
      </c>
      <c r="C1333" s="1">
        <v>1</v>
      </c>
      <c r="D1333" s="1">
        <v>3</v>
      </c>
      <c r="E1333" s="1">
        <f t="shared" si="293"/>
        <v>0</v>
      </c>
      <c r="F1333" s="1">
        <f t="shared" si="280"/>
        <v>0</v>
      </c>
      <c r="G1333" s="1">
        <f t="shared" si="281"/>
        <v>0</v>
      </c>
      <c r="H1333" s="1">
        <f t="shared" si="282"/>
        <v>1</v>
      </c>
      <c r="I1333" s="1">
        <f t="shared" si="283"/>
        <v>0</v>
      </c>
      <c r="J1333" s="1" t="s">
        <v>203</v>
      </c>
      <c r="K1333" s="1">
        <f t="shared" si="284"/>
        <v>1</v>
      </c>
      <c r="L1333" s="1">
        <f t="shared" si="285"/>
        <v>3</v>
      </c>
      <c r="M1333" s="1">
        <f t="shared" si="286"/>
        <v>3</v>
      </c>
      <c r="N1333" s="1">
        <f t="shared" si="287"/>
        <v>1</v>
      </c>
      <c r="O1333" s="1">
        <f t="shared" si="288"/>
        <v>0</v>
      </c>
      <c r="P1333" s="1">
        <f t="shared" si="289"/>
        <v>0</v>
      </c>
      <c r="Q1333" s="1">
        <f t="shared" si="290"/>
        <v>0</v>
      </c>
      <c r="R1333" s="1" t="s">
        <v>136</v>
      </c>
      <c r="S1333" s="1">
        <f t="shared" si="291"/>
        <v>1</v>
      </c>
      <c r="T1333" s="1">
        <f t="shared" si="292"/>
        <v>3</v>
      </c>
      <c r="U1333" s="2">
        <v>1119</v>
      </c>
      <c r="V1333" s="2">
        <v>2958</v>
      </c>
      <c r="W1333" s="2">
        <v>1204</v>
      </c>
      <c r="X1333" s="2">
        <v>1204</v>
      </c>
      <c r="Y1333" s="2"/>
      <c r="Z1333" s="2"/>
      <c r="AA1333" s="1"/>
      <c r="AB1333" s="1"/>
      <c r="AC1333" s="1"/>
      <c r="AD1333" s="1"/>
      <c r="AE1333" s="1"/>
      <c r="AF1333" s="1"/>
    </row>
    <row r="1334" spans="1:32" ht="15.75" customHeight="1">
      <c r="A1334" s="3">
        <v>46075</v>
      </c>
      <c r="B1334" s="1" t="s">
        <v>97</v>
      </c>
      <c r="C1334" s="1">
        <v>0</v>
      </c>
      <c r="D1334" s="1">
        <v>2</v>
      </c>
      <c r="E1334" s="1">
        <f t="shared" si="293"/>
        <v>0</v>
      </c>
      <c r="F1334" s="1">
        <f t="shared" si="280"/>
        <v>0</v>
      </c>
      <c r="G1334" s="1">
        <f t="shared" si="281"/>
        <v>0</v>
      </c>
      <c r="H1334" s="1">
        <f t="shared" si="282"/>
        <v>1</v>
      </c>
      <c r="I1334" s="1">
        <f t="shared" si="283"/>
        <v>0</v>
      </c>
      <c r="J1334" s="1" t="s">
        <v>101</v>
      </c>
      <c r="K1334" s="1">
        <f t="shared" si="284"/>
        <v>0</v>
      </c>
      <c r="L1334" s="1">
        <f t="shared" si="285"/>
        <v>2</v>
      </c>
      <c r="M1334" s="1">
        <f t="shared" si="286"/>
        <v>3</v>
      </c>
      <c r="N1334" s="1">
        <f t="shared" si="287"/>
        <v>1</v>
      </c>
      <c r="O1334" s="1">
        <f t="shared" si="288"/>
        <v>0</v>
      </c>
      <c r="P1334" s="1">
        <f t="shared" si="289"/>
        <v>0</v>
      </c>
      <c r="Q1334" s="1">
        <f t="shared" si="290"/>
        <v>1</v>
      </c>
      <c r="R1334" s="1" t="s">
        <v>95</v>
      </c>
      <c r="S1334" s="1">
        <f t="shared" si="291"/>
        <v>0</v>
      </c>
      <c r="T1334" s="1">
        <f t="shared" si="292"/>
        <v>2</v>
      </c>
      <c r="U1334" s="2">
        <v>2959</v>
      </c>
      <c r="V1334" s="2">
        <v>2959</v>
      </c>
      <c r="W1334" s="2"/>
      <c r="X1334" s="2"/>
      <c r="Y1334" s="2"/>
      <c r="Z1334" s="2"/>
      <c r="AA1334" s="1"/>
      <c r="AB1334" s="1"/>
      <c r="AC1334" s="1"/>
      <c r="AD1334" s="1"/>
      <c r="AE1334" s="1"/>
      <c r="AF1334" s="1"/>
    </row>
    <row r="1335" spans="1:32" ht="15.75" customHeight="1">
      <c r="A1335" s="3">
        <v>46075</v>
      </c>
      <c r="B1335" s="1" t="s">
        <v>183</v>
      </c>
      <c r="C1335" s="1">
        <v>3</v>
      </c>
      <c r="D1335" s="1">
        <v>0</v>
      </c>
      <c r="E1335" s="1">
        <f t="shared" si="293"/>
        <v>3</v>
      </c>
      <c r="F1335" s="1">
        <f t="shared" si="280"/>
        <v>1</v>
      </c>
      <c r="G1335" s="1">
        <f t="shared" si="281"/>
        <v>0</v>
      </c>
      <c r="H1335" s="1">
        <f t="shared" si="282"/>
        <v>0</v>
      </c>
      <c r="I1335" s="1">
        <f t="shared" si="283"/>
        <v>1</v>
      </c>
      <c r="J1335" s="1" t="s">
        <v>99</v>
      </c>
      <c r="K1335" s="1">
        <f t="shared" si="284"/>
        <v>3</v>
      </c>
      <c r="L1335" s="1">
        <f t="shared" si="285"/>
        <v>0</v>
      </c>
      <c r="M1335" s="1">
        <f t="shared" si="286"/>
        <v>0</v>
      </c>
      <c r="N1335" s="1">
        <f t="shared" si="287"/>
        <v>0</v>
      </c>
      <c r="O1335" s="1">
        <f t="shared" si="288"/>
        <v>0</v>
      </c>
      <c r="P1335" s="1">
        <f t="shared" si="289"/>
        <v>1</v>
      </c>
      <c r="Q1335" s="1">
        <f t="shared" si="290"/>
        <v>0</v>
      </c>
      <c r="R1335" s="1" t="s">
        <v>95</v>
      </c>
      <c r="S1335" s="1">
        <f t="shared" si="291"/>
        <v>3</v>
      </c>
      <c r="T1335" s="1">
        <f t="shared" si="292"/>
        <v>0</v>
      </c>
      <c r="U1335" s="2">
        <v>2655</v>
      </c>
      <c r="V1335" s="2">
        <v>9999</v>
      </c>
      <c r="W1335" s="2">
        <v>2960</v>
      </c>
      <c r="X1335" s="2"/>
      <c r="Y1335" s="2"/>
      <c r="Z1335" s="2"/>
      <c r="AA1335" s="1"/>
      <c r="AB1335" s="1"/>
      <c r="AC1335" s="1"/>
      <c r="AD1335" s="1"/>
      <c r="AE1335" s="1"/>
      <c r="AF1335" s="1"/>
    </row>
    <row r="1336" spans="1:32" ht="15.75" customHeight="1">
      <c r="A1336" s="3">
        <v>46075</v>
      </c>
      <c r="B1336" s="1" t="s">
        <v>247</v>
      </c>
      <c r="C1336" s="1">
        <v>1</v>
      </c>
      <c r="D1336" s="1">
        <v>1</v>
      </c>
      <c r="E1336" s="1">
        <f t="shared" si="293"/>
        <v>1</v>
      </c>
      <c r="F1336" s="1">
        <f t="shared" si="280"/>
        <v>0</v>
      </c>
      <c r="G1336" s="1">
        <f t="shared" si="281"/>
        <v>1</v>
      </c>
      <c r="H1336" s="1">
        <f t="shared" si="282"/>
        <v>0</v>
      </c>
      <c r="I1336" s="1">
        <f t="shared" si="283"/>
        <v>0</v>
      </c>
      <c r="J1336" s="1" t="s">
        <v>249</v>
      </c>
      <c r="K1336" s="1">
        <f t="shared" si="284"/>
        <v>1</v>
      </c>
      <c r="L1336" s="1">
        <f t="shared" si="285"/>
        <v>1</v>
      </c>
      <c r="M1336" s="1">
        <f t="shared" si="286"/>
        <v>1</v>
      </c>
      <c r="N1336" s="1">
        <f t="shared" si="287"/>
        <v>0</v>
      </c>
      <c r="O1336" s="1">
        <f t="shared" si="288"/>
        <v>1</v>
      </c>
      <c r="P1336" s="1">
        <f t="shared" si="289"/>
        <v>0</v>
      </c>
      <c r="Q1336" s="1">
        <f t="shared" si="290"/>
        <v>0</v>
      </c>
      <c r="R1336" s="1" t="s">
        <v>246</v>
      </c>
      <c r="S1336" s="1">
        <f t="shared" si="291"/>
        <v>1</v>
      </c>
      <c r="T1336" s="1">
        <f t="shared" si="292"/>
        <v>1</v>
      </c>
      <c r="U1336" s="2">
        <v>2646</v>
      </c>
      <c r="V1336" s="2">
        <v>2961</v>
      </c>
      <c r="W1336" s="2"/>
      <c r="X1336" s="2"/>
      <c r="Y1336" s="2"/>
      <c r="Z1336" s="2"/>
      <c r="AA1336" s="1"/>
      <c r="AB1336" s="1"/>
      <c r="AC1336" s="1"/>
      <c r="AD1336" s="1"/>
      <c r="AE1336" s="1"/>
      <c r="AF1336" s="1"/>
    </row>
    <row r="1337" spans="1:32" ht="15.75" customHeight="1">
      <c r="A1337" s="3">
        <v>46075</v>
      </c>
      <c r="B1337" s="1" t="s">
        <v>338</v>
      </c>
      <c r="C1337" s="1">
        <v>2</v>
      </c>
      <c r="D1337" s="1">
        <v>0</v>
      </c>
      <c r="E1337" s="1">
        <f t="shared" si="293"/>
        <v>3</v>
      </c>
      <c r="F1337" s="1">
        <f t="shared" si="280"/>
        <v>1</v>
      </c>
      <c r="G1337" s="1">
        <f t="shared" si="281"/>
        <v>0</v>
      </c>
      <c r="H1337" s="1">
        <f t="shared" si="282"/>
        <v>0</v>
      </c>
      <c r="I1337" s="1">
        <f t="shared" si="283"/>
        <v>1</v>
      </c>
      <c r="J1337" s="1" t="s">
        <v>306</v>
      </c>
      <c r="K1337" s="1">
        <f t="shared" si="284"/>
        <v>2</v>
      </c>
      <c r="L1337" s="1">
        <f t="shared" si="285"/>
        <v>0</v>
      </c>
      <c r="M1337" s="1">
        <f t="shared" si="286"/>
        <v>0</v>
      </c>
      <c r="N1337" s="1">
        <f t="shared" si="287"/>
        <v>0</v>
      </c>
      <c r="O1337" s="1">
        <f t="shared" si="288"/>
        <v>0</v>
      </c>
      <c r="P1337" s="1">
        <f t="shared" si="289"/>
        <v>1</v>
      </c>
      <c r="Q1337" s="1">
        <f t="shared" si="290"/>
        <v>0</v>
      </c>
      <c r="R1337" s="1" t="s">
        <v>285</v>
      </c>
      <c r="S1337" s="1">
        <f t="shared" si="291"/>
        <v>2</v>
      </c>
      <c r="T1337" s="1">
        <f t="shared" si="292"/>
        <v>0</v>
      </c>
      <c r="U1337" s="2">
        <v>1874</v>
      </c>
      <c r="V1337" s="2">
        <v>2963</v>
      </c>
      <c r="W1337" s="2"/>
      <c r="X1337" s="2"/>
      <c r="Y1337" s="2"/>
      <c r="Z1337" s="2"/>
      <c r="AA1337" s="1"/>
      <c r="AB1337" s="1"/>
      <c r="AC1337" s="1"/>
      <c r="AD1337" s="1"/>
      <c r="AE1337" s="1"/>
      <c r="AF1337" s="1"/>
    </row>
    <row r="1338" spans="1:32" ht="15.75" customHeight="1">
      <c r="A1338" s="3">
        <v>46075</v>
      </c>
      <c r="B1338" s="1" t="s">
        <v>305</v>
      </c>
      <c r="C1338" s="1">
        <v>1</v>
      </c>
      <c r="D1338" s="1">
        <v>1</v>
      </c>
      <c r="E1338" s="1">
        <f t="shared" si="293"/>
        <v>1</v>
      </c>
      <c r="F1338" s="1">
        <f t="shared" si="280"/>
        <v>0</v>
      </c>
      <c r="G1338" s="1">
        <f t="shared" si="281"/>
        <v>1</v>
      </c>
      <c r="H1338" s="1">
        <f t="shared" si="282"/>
        <v>0</v>
      </c>
      <c r="I1338" s="1">
        <f t="shared" si="283"/>
        <v>0</v>
      </c>
      <c r="J1338" s="1" t="s">
        <v>284</v>
      </c>
      <c r="K1338" s="1">
        <f t="shared" si="284"/>
        <v>1</v>
      </c>
      <c r="L1338" s="1">
        <f t="shared" si="285"/>
        <v>1</v>
      </c>
      <c r="M1338" s="1">
        <f t="shared" si="286"/>
        <v>1</v>
      </c>
      <c r="N1338" s="1">
        <f t="shared" si="287"/>
        <v>0</v>
      </c>
      <c r="O1338" s="1">
        <f t="shared" si="288"/>
        <v>1</v>
      </c>
      <c r="P1338" s="1">
        <f t="shared" si="289"/>
        <v>0</v>
      </c>
      <c r="Q1338" s="1">
        <f t="shared" si="290"/>
        <v>0</v>
      </c>
      <c r="R1338" s="1" t="s">
        <v>285</v>
      </c>
      <c r="S1338" s="1">
        <f t="shared" si="291"/>
        <v>1</v>
      </c>
      <c r="T1338" s="1">
        <f t="shared" si="292"/>
        <v>1</v>
      </c>
      <c r="U1338" s="2">
        <v>2964</v>
      </c>
      <c r="V1338" s="2">
        <v>2701</v>
      </c>
      <c r="W1338" s="2"/>
      <c r="X1338" s="2"/>
      <c r="Y1338" s="2"/>
      <c r="Z1338" s="2"/>
      <c r="AA1338" s="1"/>
      <c r="AB1338" s="1"/>
      <c r="AC1338" s="1"/>
      <c r="AD1338" s="1"/>
      <c r="AE1338" s="1"/>
      <c r="AF1338" s="1"/>
    </row>
    <row r="1339" spans="1:32" ht="15.75" customHeight="1">
      <c r="A1339" s="3">
        <v>46075</v>
      </c>
      <c r="B1339" s="1" t="s">
        <v>300</v>
      </c>
      <c r="C1339" s="1">
        <v>2</v>
      </c>
      <c r="D1339" s="1">
        <v>0</v>
      </c>
      <c r="E1339" s="1">
        <f t="shared" si="293"/>
        <v>3</v>
      </c>
      <c r="F1339" s="1">
        <f t="shared" si="280"/>
        <v>1</v>
      </c>
      <c r="G1339" s="1">
        <f t="shared" si="281"/>
        <v>0</v>
      </c>
      <c r="H1339" s="1">
        <f t="shared" si="282"/>
        <v>0</v>
      </c>
      <c r="I1339" s="1">
        <f t="shared" si="283"/>
        <v>1</v>
      </c>
      <c r="J1339" s="1" t="s">
        <v>282</v>
      </c>
      <c r="K1339" s="1">
        <f t="shared" si="284"/>
        <v>2</v>
      </c>
      <c r="L1339" s="1">
        <f t="shared" si="285"/>
        <v>0</v>
      </c>
      <c r="M1339" s="1">
        <f t="shared" si="286"/>
        <v>0</v>
      </c>
      <c r="N1339" s="1">
        <f t="shared" si="287"/>
        <v>0</v>
      </c>
      <c r="O1339" s="1">
        <f t="shared" si="288"/>
        <v>0</v>
      </c>
      <c r="P1339" s="1">
        <f t="shared" si="289"/>
        <v>1</v>
      </c>
      <c r="Q1339" s="1">
        <f t="shared" si="290"/>
        <v>0</v>
      </c>
      <c r="R1339" s="1" t="s">
        <v>280</v>
      </c>
      <c r="S1339" s="1">
        <f t="shared" si="291"/>
        <v>2</v>
      </c>
      <c r="T1339" s="1">
        <f t="shared" si="292"/>
        <v>0</v>
      </c>
      <c r="U1339" s="2">
        <v>2217</v>
      </c>
      <c r="V1339" s="2">
        <v>2217</v>
      </c>
      <c r="W1339" s="2"/>
      <c r="X1339" s="2"/>
      <c r="Y1339" s="2"/>
      <c r="Z1339" s="2"/>
      <c r="AA1339" s="1"/>
      <c r="AB1339" s="1"/>
      <c r="AC1339" s="1"/>
      <c r="AD1339" s="1"/>
      <c r="AE1339" s="1"/>
      <c r="AF1339" s="1"/>
    </row>
    <row r="1340" spans="1:32" ht="15.75" customHeight="1">
      <c r="A1340" s="3">
        <v>46075</v>
      </c>
      <c r="B1340" s="1" t="s">
        <v>301</v>
      </c>
      <c r="C1340" s="1">
        <v>3</v>
      </c>
      <c r="D1340" s="1">
        <v>1</v>
      </c>
      <c r="E1340" s="1">
        <f t="shared" si="293"/>
        <v>3</v>
      </c>
      <c r="F1340" s="1">
        <f t="shared" si="280"/>
        <v>1</v>
      </c>
      <c r="G1340" s="1">
        <f t="shared" si="281"/>
        <v>0</v>
      </c>
      <c r="H1340" s="1">
        <f t="shared" si="282"/>
        <v>0</v>
      </c>
      <c r="I1340" s="1">
        <f t="shared" si="283"/>
        <v>0</v>
      </c>
      <c r="J1340" s="1" t="s">
        <v>307</v>
      </c>
      <c r="K1340" s="1">
        <f t="shared" si="284"/>
        <v>3</v>
      </c>
      <c r="L1340" s="1">
        <f t="shared" si="285"/>
        <v>1</v>
      </c>
      <c r="M1340" s="1">
        <f t="shared" si="286"/>
        <v>0</v>
      </c>
      <c r="N1340" s="1">
        <f t="shared" si="287"/>
        <v>0</v>
      </c>
      <c r="O1340" s="1">
        <f t="shared" si="288"/>
        <v>0</v>
      </c>
      <c r="P1340" s="1">
        <f t="shared" si="289"/>
        <v>1</v>
      </c>
      <c r="Q1340" s="1">
        <f t="shared" si="290"/>
        <v>0</v>
      </c>
      <c r="R1340" s="1" t="s">
        <v>280</v>
      </c>
      <c r="S1340" s="1">
        <f t="shared" si="291"/>
        <v>3</v>
      </c>
      <c r="T1340" s="1">
        <f t="shared" si="292"/>
        <v>1</v>
      </c>
      <c r="U1340" s="2">
        <v>2965</v>
      </c>
      <c r="V1340" s="2">
        <v>1695</v>
      </c>
      <c r="W1340" s="2">
        <v>1695</v>
      </c>
      <c r="X1340" s="2">
        <v>3061</v>
      </c>
      <c r="Y1340" s="2"/>
      <c r="Z1340" s="2"/>
      <c r="AA1340" s="1"/>
      <c r="AB1340" s="1"/>
      <c r="AC1340" s="1"/>
      <c r="AD1340" s="1"/>
      <c r="AE1340" s="1"/>
      <c r="AF1340" s="1"/>
    </row>
    <row r="1341" spans="1:32" ht="15.75" customHeight="1">
      <c r="A1341" s="3">
        <v>46075</v>
      </c>
      <c r="B1341" s="1" t="s">
        <v>398</v>
      </c>
      <c r="C1341" s="1">
        <v>2</v>
      </c>
      <c r="D1341" s="1">
        <v>0</v>
      </c>
      <c r="E1341" s="1">
        <f t="shared" si="293"/>
        <v>3</v>
      </c>
      <c r="F1341" s="1">
        <f t="shared" si="280"/>
        <v>1</v>
      </c>
      <c r="G1341" s="1">
        <f t="shared" si="281"/>
        <v>0</v>
      </c>
      <c r="H1341" s="1">
        <f t="shared" si="282"/>
        <v>0</v>
      </c>
      <c r="I1341" s="1">
        <f t="shared" si="283"/>
        <v>1</v>
      </c>
      <c r="J1341" s="1" t="s">
        <v>292</v>
      </c>
      <c r="K1341" s="1">
        <f t="shared" si="284"/>
        <v>2</v>
      </c>
      <c r="L1341" s="1">
        <f t="shared" si="285"/>
        <v>0</v>
      </c>
      <c r="M1341" s="1">
        <f t="shared" si="286"/>
        <v>0</v>
      </c>
      <c r="N1341" s="1">
        <f t="shared" si="287"/>
        <v>0</v>
      </c>
      <c r="O1341" s="1">
        <f t="shared" si="288"/>
        <v>0</v>
      </c>
      <c r="P1341" s="1">
        <f t="shared" si="289"/>
        <v>1</v>
      </c>
      <c r="Q1341" s="1">
        <f t="shared" si="290"/>
        <v>0</v>
      </c>
      <c r="R1341" s="1" t="s">
        <v>293</v>
      </c>
      <c r="S1341" s="1">
        <f t="shared" si="291"/>
        <v>2</v>
      </c>
      <c r="T1341" s="1">
        <f t="shared" si="292"/>
        <v>0</v>
      </c>
      <c r="U1341" s="2">
        <v>2966</v>
      </c>
      <c r="V1341" s="2">
        <v>2966</v>
      </c>
      <c r="W1341" s="2"/>
      <c r="X1341" s="2"/>
      <c r="Y1341" s="2"/>
      <c r="Z1341" s="2"/>
      <c r="AA1341" s="1"/>
      <c r="AB1341" s="1"/>
      <c r="AC1341" s="1"/>
      <c r="AD1341" s="1"/>
      <c r="AE1341" s="1"/>
      <c r="AF1341" s="1"/>
    </row>
    <row r="1342" spans="1:32" ht="15.75" customHeight="1">
      <c r="A1342" s="3">
        <v>46075</v>
      </c>
      <c r="B1342" s="1" t="s">
        <v>318</v>
      </c>
      <c r="C1342" s="1">
        <v>0</v>
      </c>
      <c r="D1342" s="1">
        <v>0</v>
      </c>
      <c r="E1342" s="1">
        <f t="shared" si="293"/>
        <v>1</v>
      </c>
      <c r="F1342" s="1">
        <f t="shared" si="280"/>
        <v>0</v>
      </c>
      <c r="G1342" s="1">
        <f t="shared" si="281"/>
        <v>1</v>
      </c>
      <c r="H1342" s="1">
        <f t="shared" si="282"/>
        <v>0</v>
      </c>
      <c r="I1342" s="1">
        <f t="shared" si="283"/>
        <v>1</v>
      </c>
      <c r="J1342" s="1" t="s">
        <v>291</v>
      </c>
      <c r="K1342" s="1">
        <f t="shared" si="284"/>
        <v>0</v>
      </c>
      <c r="L1342" s="1">
        <f t="shared" si="285"/>
        <v>0</v>
      </c>
      <c r="M1342" s="1">
        <f t="shared" si="286"/>
        <v>1</v>
      </c>
      <c r="N1342" s="1">
        <f t="shared" si="287"/>
        <v>0</v>
      </c>
      <c r="O1342" s="1">
        <f t="shared" si="288"/>
        <v>1</v>
      </c>
      <c r="P1342" s="1">
        <f t="shared" si="289"/>
        <v>0</v>
      </c>
      <c r="Q1342" s="1">
        <f t="shared" si="290"/>
        <v>1</v>
      </c>
      <c r="R1342" s="1" t="s">
        <v>293</v>
      </c>
      <c r="S1342" s="1">
        <f t="shared" si="291"/>
        <v>0</v>
      </c>
      <c r="T1342" s="1">
        <f t="shared" si="292"/>
        <v>0</v>
      </c>
      <c r="U1342" s="2"/>
      <c r="V1342" s="2"/>
      <c r="W1342" s="2"/>
      <c r="X1342" s="2"/>
      <c r="Y1342" s="2"/>
      <c r="Z1342" s="2"/>
      <c r="AA1342" s="1"/>
      <c r="AB1342" s="1"/>
      <c r="AC1342" s="1"/>
      <c r="AD1342" s="1"/>
      <c r="AE1342" s="1"/>
      <c r="AF1342" s="1"/>
    </row>
    <row r="1343" spans="1:32" ht="15.75" customHeight="1">
      <c r="A1343" s="3">
        <v>46075</v>
      </c>
      <c r="B1343" s="1" t="s">
        <v>319</v>
      </c>
      <c r="C1343" s="1">
        <v>2</v>
      </c>
      <c r="D1343" s="1">
        <v>1</v>
      </c>
      <c r="E1343" s="1">
        <f t="shared" si="293"/>
        <v>3</v>
      </c>
      <c r="F1343" s="1">
        <f t="shared" si="280"/>
        <v>1</v>
      </c>
      <c r="G1343" s="1">
        <f t="shared" si="281"/>
        <v>0</v>
      </c>
      <c r="H1343" s="1">
        <f t="shared" si="282"/>
        <v>0</v>
      </c>
      <c r="I1343" s="1">
        <f t="shared" si="283"/>
        <v>0</v>
      </c>
      <c r="J1343" s="1" t="s">
        <v>315</v>
      </c>
      <c r="K1343" s="1">
        <f t="shared" si="284"/>
        <v>2</v>
      </c>
      <c r="L1343" s="1">
        <f t="shared" si="285"/>
        <v>1</v>
      </c>
      <c r="M1343" s="1">
        <f t="shared" si="286"/>
        <v>0</v>
      </c>
      <c r="N1343" s="1">
        <f t="shared" si="287"/>
        <v>0</v>
      </c>
      <c r="O1343" s="1">
        <f t="shared" si="288"/>
        <v>0</v>
      </c>
      <c r="P1343" s="1">
        <f t="shared" si="289"/>
        <v>1</v>
      </c>
      <c r="Q1343" s="1">
        <f t="shared" si="290"/>
        <v>0</v>
      </c>
      <c r="R1343" s="1" t="s">
        <v>293</v>
      </c>
      <c r="S1343" s="1">
        <f t="shared" si="291"/>
        <v>2</v>
      </c>
      <c r="T1343" s="1">
        <f t="shared" si="292"/>
        <v>1</v>
      </c>
      <c r="U1343" s="2">
        <v>2967</v>
      </c>
      <c r="V1343" s="2">
        <v>2522</v>
      </c>
      <c r="W1343" s="2">
        <v>1836</v>
      </c>
      <c r="X1343" s="2"/>
      <c r="Y1343" s="2"/>
      <c r="Z1343" s="2"/>
      <c r="AA1343" s="1"/>
      <c r="AB1343" s="1"/>
      <c r="AC1343" s="1"/>
      <c r="AD1343" s="1"/>
      <c r="AE1343" s="1"/>
      <c r="AF1343" s="1"/>
    </row>
    <row r="1344" spans="1:32" ht="15.75" customHeight="1">
      <c r="A1344" s="3">
        <v>46075</v>
      </c>
      <c r="B1344" s="1" t="s">
        <v>389</v>
      </c>
      <c r="C1344" s="1">
        <v>1</v>
      </c>
      <c r="D1344" s="1">
        <v>2</v>
      </c>
      <c r="E1344" s="1">
        <f t="shared" si="293"/>
        <v>0</v>
      </c>
      <c r="F1344" s="1">
        <f t="shared" si="280"/>
        <v>0</v>
      </c>
      <c r="G1344" s="1">
        <f t="shared" si="281"/>
        <v>0</v>
      </c>
      <c r="H1344" s="1">
        <f t="shared" si="282"/>
        <v>1</v>
      </c>
      <c r="I1344" s="1">
        <f t="shared" si="283"/>
        <v>0</v>
      </c>
      <c r="J1344" s="1" t="s">
        <v>382</v>
      </c>
      <c r="K1344" s="1">
        <f t="shared" si="284"/>
        <v>1</v>
      </c>
      <c r="L1344" s="1">
        <f t="shared" si="285"/>
        <v>2</v>
      </c>
      <c r="M1344" s="1">
        <f t="shared" si="286"/>
        <v>3</v>
      </c>
      <c r="N1344" s="1">
        <f t="shared" si="287"/>
        <v>1</v>
      </c>
      <c r="O1344" s="1">
        <f t="shared" si="288"/>
        <v>0</v>
      </c>
      <c r="P1344" s="1">
        <f t="shared" si="289"/>
        <v>0</v>
      </c>
      <c r="Q1344" s="1">
        <f t="shared" si="290"/>
        <v>0</v>
      </c>
      <c r="R1344" s="1" t="s">
        <v>383</v>
      </c>
      <c r="S1344" s="1">
        <f t="shared" si="291"/>
        <v>1</v>
      </c>
      <c r="T1344" s="1">
        <f t="shared" si="292"/>
        <v>2</v>
      </c>
      <c r="U1344" s="2">
        <v>2839</v>
      </c>
      <c r="V1344" s="2">
        <v>2968</v>
      </c>
      <c r="W1344" s="2">
        <v>2969</v>
      </c>
      <c r="X1344" s="2"/>
      <c r="Y1344" s="2"/>
      <c r="Z1344" s="2"/>
      <c r="AA1344" s="1"/>
      <c r="AB1344" s="1"/>
      <c r="AC1344" s="1"/>
      <c r="AD1344" s="1"/>
      <c r="AE1344" s="1"/>
      <c r="AF1344" s="1"/>
    </row>
    <row r="1345" spans="1:32" ht="15.75" customHeight="1">
      <c r="A1345" s="3">
        <v>46075</v>
      </c>
      <c r="B1345" s="1" t="s">
        <v>237</v>
      </c>
      <c r="C1345" s="1">
        <v>0</v>
      </c>
      <c r="D1345" s="1">
        <v>0</v>
      </c>
      <c r="E1345" s="1">
        <f t="shared" si="293"/>
        <v>1</v>
      </c>
      <c r="F1345" s="1">
        <f t="shared" si="280"/>
        <v>0</v>
      </c>
      <c r="G1345" s="1">
        <f t="shared" si="281"/>
        <v>1</v>
      </c>
      <c r="H1345" s="1">
        <f t="shared" si="282"/>
        <v>0</v>
      </c>
      <c r="I1345" s="1">
        <f t="shared" si="283"/>
        <v>1</v>
      </c>
      <c r="J1345" s="1" t="s">
        <v>241</v>
      </c>
      <c r="K1345" s="1">
        <f t="shared" si="284"/>
        <v>0</v>
      </c>
      <c r="L1345" s="1">
        <f t="shared" si="285"/>
        <v>0</v>
      </c>
      <c r="M1345" s="1">
        <f t="shared" si="286"/>
        <v>1</v>
      </c>
      <c r="N1345" s="1">
        <f t="shared" si="287"/>
        <v>0</v>
      </c>
      <c r="O1345" s="1">
        <f t="shared" si="288"/>
        <v>1</v>
      </c>
      <c r="P1345" s="1">
        <f t="shared" si="289"/>
        <v>0</v>
      </c>
      <c r="Q1345" s="1">
        <f t="shared" si="290"/>
        <v>1</v>
      </c>
      <c r="R1345" s="1" t="s">
        <v>76</v>
      </c>
      <c r="S1345" s="1">
        <f t="shared" si="291"/>
        <v>0</v>
      </c>
      <c r="T1345" s="1">
        <f t="shared" si="292"/>
        <v>0</v>
      </c>
      <c r="U1345" s="2"/>
      <c r="V1345" s="2"/>
      <c r="W1345" s="2"/>
      <c r="X1345" s="2"/>
      <c r="Y1345" s="2"/>
      <c r="Z1345" s="2"/>
      <c r="AA1345" s="1"/>
      <c r="AB1345" s="1"/>
      <c r="AC1345" s="1"/>
      <c r="AD1345" s="1"/>
      <c r="AE1345" s="1"/>
      <c r="AF1345" s="1"/>
    </row>
    <row r="1346" spans="1:32" ht="15.75" customHeight="1">
      <c r="A1346" s="3">
        <v>46075</v>
      </c>
      <c r="B1346" s="1" t="s">
        <v>239</v>
      </c>
      <c r="C1346" s="1">
        <v>0</v>
      </c>
      <c r="D1346" s="1">
        <v>2</v>
      </c>
      <c r="E1346" s="1">
        <f t="shared" si="293"/>
        <v>0</v>
      </c>
      <c r="F1346" s="1">
        <f t="shared" ref="F1346:F1409" si="294">IF(C1346="","",IF(C1346&gt;D1346,1,0))</f>
        <v>0</v>
      </c>
      <c r="G1346" s="1">
        <f t="shared" ref="G1346:G1409" si="295">IF(C1346="","",IF(C1346=D1346,1,0))</f>
        <v>0</v>
      </c>
      <c r="H1346" s="1">
        <f t="shared" ref="H1346:H1409" si="296">IF(C1346="","",IF(C1346&lt;D1346,1,0))</f>
        <v>1</v>
      </c>
      <c r="I1346" s="1">
        <f t="shared" ref="I1346:I1409" si="297">IF(D1346=0,1,0)</f>
        <v>0</v>
      </c>
      <c r="J1346" s="1" t="s">
        <v>165</v>
      </c>
      <c r="K1346" s="1">
        <f t="shared" ref="K1346:K1409" si="298">C1346</f>
        <v>0</v>
      </c>
      <c r="L1346" s="1">
        <f t="shared" ref="L1346:L1409" si="299">D1346</f>
        <v>2</v>
      </c>
      <c r="M1346" s="1">
        <f t="shared" ref="M1346:M1409" si="300">IF(D1346="","",IF(D1346&gt;C1346,3,IF(D1346=C1346,1,0)))</f>
        <v>3</v>
      </c>
      <c r="N1346" s="1">
        <f t="shared" ref="N1346:N1409" si="301">IF(D1346="","",IF(D1346&gt;C1346,1,0))</f>
        <v>1</v>
      </c>
      <c r="O1346" s="1">
        <f t="shared" ref="O1346:O1409" si="302">IF(D1346="","",IF(D1346=C1346,1,0))</f>
        <v>0</v>
      </c>
      <c r="P1346" s="1">
        <f t="shared" ref="P1346:P1409" si="303">IF(D1346="","",IF(D1346&lt;C1346,1,0))</f>
        <v>0</v>
      </c>
      <c r="Q1346" s="1">
        <f t="shared" ref="Q1346:Q1409" si="304">IF(K1346=0,1,0)</f>
        <v>1</v>
      </c>
      <c r="R1346" s="1" t="s">
        <v>76</v>
      </c>
      <c r="S1346" s="1">
        <f t="shared" ref="S1346:S1409" si="305">C1346</f>
        <v>0</v>
      </c>
      <c r="T1346" s="1">
        <f t="shared" ref="T1346:T1409" si="306">D1346</f>
        <v>2</v>
      </c>
      <c r="U1346" s="2">
        <v>1130</v>
      </c>
      <c r="V1346" s="2">
        <v>2970</v>
      </c>
      <c r="W1346" s="2"/>
      <c r="X1346" s="2"/>
      <c r="Y1346" s="2"/>
      <c r="Z1346" s="2"/>
      <c r="AA1346" s="1"/>
      <c r="AB1346" s="1"/>
      <c r="AC1346" s="1"/>
      <c r="AD1346" s="1"/>
      <c r="AE1346" s="1"/>
      <c r="AF1346" s="1"/>
    </row>
    <row r="1347" spans="1:32" ht="15.75" customHeight="1">
      <c r="A1347" s="3">
        <v>46075</v>
      </c>
      <c r="B1347" s="1" t="s">
        <v>238</v>
      </c>
      <c r="C1347" s="1">
        <v>0</v>
      </c>
      <c r="D1347" s="1">
        <v>3</v>
      </c>
      <c r="E1347" s="1">
        <f t="shared" si="293"/>
        <v>0</v>
      </c>
      <c r="F1347" s="1">
        <f t="shared" si="294"/>
        <v>0</v>
      </c>
      <c r="G1347" s="1">
        <f t="shared" si="295"/>
        <v>0</v>
      </c>
      <c r="H1347" s="1">
        <f t="shared" si="296"/>
        <v>1</v>
      </c>
      <c r="I1347" s="1">
        <f t="shared" si="297"/>
        <v>0</v>
      </c>
      <c r="J1347" s="1" t="s">
        <v>240</v>
      </c>
      <c r="K1347" s="1">
        <f t="shared" si="298"/>
        <v>0</v>
      </c>
      <c r="L1347" s="1">
        <f t="shared" si="299"/>
        <v>3</v>
      </c>
      <c r="M1347" s="1">
        <f t="shared" si="300"/>
        <v>3</v>
      </c>
      <c r="N1347" s="1">
        <f t="shared" si="301"/>
        <v>1</v>
      </c>
      <c r="O1347" s="1">
        <f t="shared" si="302"/>
        <v>0</v>
      </c>
      <c r="P1347" s="1">
        <f t="shared" si="303"/>
        <v>0</v>
      </c>
      <c r="Q1347" s="1">
        <f t="shared" si="304"/>
        <v>1</v>
      </c>
      <c r="R1347" s="1" t="s">
        <v>76</v>
      </c>
      <c r="S1347" s="1">
        <f t="shared" si="305"/>
        <v>0</v>
      </c>
      <c r="T1347" s="1">
        <f t="shared" si="306"/>
        <v>3</v>
      </c>
      <c r="U1347" s="2">
        <v>1354</v>
      </c>
      <c r="V1347" s="2">
        <v>2037</v>
      </c>
      <c r="W1347" s="2">
        <v>2037</v>
      </c>
      <c r="X1347" s="2"/>
      <c r="Y1347" s="2"/>
      <c r="Z1347" s="2"/>
      <c r="AA1347" s="1"/>
      <c r="AB1347" s="1"/>
      <c r="AC1347" s="1"/>
      <c r="AD1347" s="1"/>
      <c r="AE1347" s="1"/>
      <c r="AF1347" s="1"/>
    </row>
    <row r="1348" spans="1:32" ht="15.75" customHeight="1">
      <c r="A1348" s="3">
        <v>46075</v>
      </c>
      <c r="B1348" s="1" t="s">
        <v>74</v>
      </c>
      <c r="C1348" s="1">
        <v>1</v>
      </c>
      <c r="D1348" s="1">
        <v>2</v>
      </c>
      <c r="E1348" s="1">
        <f t="shared" ref="E1348:E1411" si="307">IF(C1348="","",IF(C1348&gt;D1348,3,IF(C1348=D1348,1,0)))</f>
        <v>0</v>
      </c>
      <c r="F1348" s="1">
        <f t="shared" si="294"/>
        <v>0</v>
      </c>
      <c r="G1348" s="1">
        <f t="shared" si="295"/>
        <v>0</v>
      </c>
      <c r="H1348" s="1">
        <f t="shared" si="296"/>
        <v>1</v>
      </c>
      <c r="I1348" s="1">
        <f t="shared" si="297"/>
        <v>0</v>
      </c>
      <c r="J1348" s="1" t="s">
        <v>163</v>
      </c>
      <c r="K1348" s="1">
        <f t="shared" si="298"/>
        <v>1</v>
      </c>
      <c r="L1348" s="1">
        <f t="shared" si="299"/>
        <v>2</v>
      </c>
      <c r="M1348" s="1">
        <f t="shared" si="300"/>
        <v>3</v>
      </c>
      <c r="N1348" s="1">
        <f t="shared" si="301"/>
        <v>1</v>
      </c>
      <c r="O1348" s="1">
        <f t="shared" si="302"/>
        <v>0</v>
      </c>
      <c r="P1348" s="1">
        <f t="shared" si="303"/>
        <v>0</v>
      </c>
      <c r="Q1348" s="1">
        <f t="shared" si="304"/>
        <v>0</v>
      </c>
      <c r="R1348" s="1" t="s">
        <v>76</v>
      </c>
      <c r="S1348" s="1">
        <f t="shared" si="305"/>
        <v>1</v>
      </c>
      <c r="T1348" s="1">
        <f t="shared" si="306"/>
        <v>2</v>
      </c>
      <c r="U1348" s="2">
        <v>2971</v>
      </c>
      <c r="V1348" s="2">
        <v>2972</v>
      </c>
      <c r="W1348" s="2">
        <v>2973</v>
      </c>
      <c r="X1348" s="2"/>
      <c r="Y1348" s="2"/>
      <c r="Z1348" s="2"/>
      <c r="AA1348" s="1"/>
      <c r="AB1348" s="1"/>
      <c r="AC1348" s="1"/>
      <c r="AD1348" s="1"/>
      <c r="AE1348" s="1"/>
      <c r="AF1348" s="1"/>
    </row>
    <row r="1349" spans="1:32" ht="15.75" customHeight="1">
      <c r="A1349" s="3">
        <v>46075</v>
      </c>
      <c r="B1349" s="1" t="s">
        <v>242</v>
      </c>
      <c r="C1349" s="1">
        <v>1</v>
      </c>
      <c r="D1349" s="1">
        <v>0</v>
      </c>
      <c r="E1349" s="1">
        <f t="shared" si="307"/>
        <v>3</v>
      </c>
      <c r="F1349" s="1">
        <f t="shared" si="294"/>
        <v>1</v>
      </c>
      <c r="G1349" s="1">
        <f t="shared" si="295"/>
        <v>0</v>
      </c>
      <c r="H1349" s="1">
        <f t="shared" si="296"/>
        <v>0</v>
      </c>
      <c r="I1349" s="1">
        <f t="shared" si="297"/>
        <v>1</v>
      </c>
      <c r="J1349" s="1" t="s">
        <v>236</v>
      </c>
      <c r="K1349" s="1">
        <f t="shared" si="298"/>
        <v>1</v>
      </c>
      <c r="L1349" s="1">
        <f t="shared" si="299"/>
        <v>0</v>
      </c>
      <c r="M1349" s="1">
        <f t="shared" si="300"/>
        <v>0</v>
      </c>
      <c r="N1349" s="1">
        <f t="shared" si="301"/>
        <v>0</v>
      </c>
      <c r="O1349" s="1">
        <f t="shared" si="302"/>
        <v>0</v>
      </c>
      <c r="P1349" s="1">
        <f t="shared" si="303"/>
        <v>1</v>
      </c>
      <c r="Q1349" s="1">
        <f t="shared" si="304"/>
        <v>0</v>
      </c>
      <c r="R1349" s="1" t="s">
        <v>76</v>
      </c>
      <c r="S1349" s="1">
        <f t="shared" si="305"/>
        <v>1</v>
      </c>
      <c r="T1349" s="1">
        <f t="shared" si="306"/>
        <v>0</v>
      </c>
      <c r="U1349" s="2">
        <v>2974</v>
      </c>
      <c r="V1349" s="2"/>
      <c r="W1349" s="2"/>
      <c r="X1349" s="2"/>
      <c r="Y1349" s="2"/>
      <c r="Z1349" s="2"/>
      <c r="AA1349" s="1"/>
      <c r="AB1349" s="1"/>
      <c r="AC1349" s="1"/>
      <c r="AD1349" s="1"/>
      <c r="AE1349" s="1"/>
      <c r="AF1349" s="1"/>
    </row>
    <row r="1350" spans="1:32" ht="15.75" customHeight="1">
      <c r="A1350" s="3">
        <v>46075</v>
      </c>
      <c r="B1350" s="1" t="s">
        <v>75</v>
      </c>
      <c r="C1350" s="1">
        <v>1</v>
      </c>
      <c r="D1350" s="1">
        <v>0</v>
      </c>
      <c r="E1350" s="1">
        <f t="shared" si="307"/>
        <v>3</v>
      </c>
      <c r="F1350" s="1">
        <f t="shared" si="294"/>
        <v>1</v>
      </c>
      <c r="G1350" s="1">
        <f t="shared" si="295"/>
        <v>0</v>
      </c>
      <c r="H1350" s="1">
        <f t="shared" si="296"/>
        <v>0</v>
      </c>
      <c r="I1350" s="1">
        <f t="shared" si="297"/>
        <v>1</v>
      </c>
      <c r="J1350" s="1" t="s">
        <v>235</v>
      </c>
      <c r="K1350" s="1">
        <f t="shared" si="298"/>
        <v>1</v>
      </c>
      <c r="L1350" s="1">
        <f t="shared" si="299"/>
        <v>0</v>
      </c>
      <c r="M1350" s="1">
        <f t="shared" si="300"/>
        <v>0</v>
      </c>
      <c r="N1350" s="1">
        <f t="shared" si="301"/>
        <v>0</v>
      </c>
      <c r="O1350" s="1">
        <f t="shared" si="302"/>
        <v>0</v>
      </c>
      <c r="P1350" s="1">
        <f t="shared" si="303"/>
        <v>1</v>
      </c>
      <c r="Q1350" s="1">
        <f t="shared" si="304"/>
        <v>0</v>
      </c>
      <c r="R1350" s="1" t="s">
        <v>76</v>
      </c>
      <c r="S1350" s="1">
        <f t="shared" si="305"/>
        <v>1</v>
      </c>
      <c r="T1350" s="1">
        <f t="shared" si="306"/>
        <v>0</v>
      </c>
      <c r="U1350" s="2">
        <v>2041</v>
      </c>
      <c r="V1350" s="2"/>
      <c r="W1350" s="2"/>
      <c r="X1350" s="2"/>
      <c r="Y1350" s="2"/>
      <c r="Z1350" s="2"/>
      <c r="AA1350" s="1"/>
      <c r="AB1350" s="1"/>
      <c r="AC1350" s="1"/>
      <c r="AD1350" s="1"/>
      <c r="AE1350" s="1"/>
      <c r="AF1350" s="1"/>
    </row>
    <row r="1351" spans="1:32" ht="15.75" customHeight="1">
      <c r="A1351" s="3">
        <v>46075</v>
      </c>
      <c r="B1351" s="1" t="s">
        <v>335</v>
      </c>
      <c r="C1351" s="1">
        <v>1</v>
      </c>
      <c r="D1351" s="1">
        <v>0</v>
      </c>
      <c r="E1351" s="1">
        <f t="shared" si="307"/>
        <v>3</v>
      </c>
      <c r="F1351" s="1">
        <f t="shared" si="294"/>
        <v>1</v>
      </c>
      <c r="G1351" s="1">
        <f t="shared" si="295"/>
        <v>0</v>
      </c>
      <c r="H1351" s="1">
        <f t="shared" si="296"/>
        <v>0</v>
      </c>
      <c r="I1351" s="1">
        <f t="shared" si="297"/>
        <v>1</v>
      </c>
      <c r="J1351" s="1" t="s">
        <v>329</v>
      </c>
      <c r="K1351" s="1">
        <f t="shared" si="298"/>
        <v>1</v>
      </c>
      <c r="L1351" s="1">
        <f t="shared" si="299"/>
        <v>0</v>
      </c>
      <c r="M1351" s="1">
        <f t="shared" si="300"/>
        <v>0</v>
      </c>
      <c r="N1351" s="1">
        <f t="shared" si="301"/>
        <v>0</v>
      </c>
      <c r="O1351" s="1">
        <f t="shared" si="302"/>
        <v>0</v>
      </c>
      <c r="P1351" s="1">
        <f t="shared" si="303"/>
        <v>1</v>
      </c>
      <c r="Q1351" s="1">
        <f t="shared" si="304"/>
        <v>0</v>
      </c>
      <c r="R1351" s="1" t="s">
        <v>310</v>
      </c>
      <c r="S1351" s="1">
        <f t="shared" si="305"/>
        <v>1</v>
      </c>
      <c r="T1351" s="1">
        <f t="shared" si="306"/>
        <v>0</v>
      </c>
      <c r="U1351" s="2">
        <v>2159</v>
      </c>
      <c r="V1351" s="2"/>
      <c r="W1351" s="2"/>
      <c r="X1351" s="2"/>
      <c r="Y1351" s="2"/>
      <c r="Z1351" s="2"/>
      <c r="AA1351" s="1"/>
      <c r="AB1351" s="1"/>
      <c r="AC1351" s="1"/>
      <c r="AD1351" s="1"/>
      <c r="AE1351" s="1"/>
      <c r="AF1351" s="1"/>
    </row>
    <row r="1352" spans="1:32" ht="15.75" customHeight="1">
      <c r="A1352" s="3">
        <v>46075</v>
      </c>
      <c r="B1352" s="1" t="s">
        <v>337</v>
      </c>
      <c r="C1352" s="1">
        <v>1</v>
      </c>
      <c r="D1352" s="1">
        <v>0</v>
      </c>
      <c r="E1352" s="1">
        <f t="shared" si="307"/>
        <v>3</v>
      </c>
      <c r="F1352" s="1">
        <f t="shared" si="294"/>
        <v>1</v>
      </c>
      <c r="G1352" s="1">
        <f t="shared" si="295"/>
        <v>0</v>
      </c>
      <c r="H1352" s="1">
        <f t="shared" si="296"/>
        <v>0</v>
      </c>
      <c r="I1352" s="1">
        <f t="shared" si="297"/>
        <v>1</v>
      </c>
      <c r="J1352" s="1" t="s">
        <v>312</v>
      </c>
      <c r="K1352" s="1">
        <f t="shared" si="298"/>
        <v>1</v>
      </c>
      <c r="L1352" s="1">
        <f t="shared" si="299"/>
        <v>0</v>
      </c>
      <c r="M1352" s="1">
        <f t="shared" si="300"/>
        <v>0</v>
      </c>
      <c r="N1352" s="1">
        <f t="shared" si="301"/>
        <v>0</v>
      </c>
      <c r="O1352" s="1">
        <f t="shared" si="302"/>
        <v>0</v>
      </c>
      <c r="P1352" s="1">
        <f t="shared" si="303"/>
        <v>1</v>
      </c>
      <c r="Q1352" s="1">
        <f t="shared" si="304"/>
        <v>0</v>
      </c>
      <c r="R1352" s="1" t="s">
        <v>310</v>
      </c>
      <c r="S1352" s="1">
        <f t="shared" si="305"/>
        <v>1</v>
      </c>
      <c r="T1352" s="1">
        <f t="shared" si="306"/>
        <v>0</v>
      </c>
      <c r="U1352" s="2">
        <v>2230</v>
      </c>
      <c r="V1352" s="2"/>
      <c r="W1352" s="2"/>
      <c r="X1352" s="2"/>
      <c r="Y1352" s="2"/>
      <c r="Z1352" s="2"/>
      <c r="AA1352" s="1"/>
      <c r="AB1352" s="1"/>
      <c r="AC1352" s="1"/>
      <c r="AD1352" s="1"/>
      <c r="AE1352" s="1"/>
      <c r="AF1352" s="1"/>
    </row>
    <row r="1353" spans="1:32" ht="15.75" customHeight="1">
      <c r="A1353" s="3">
        <v>46076</v>
      </c>
      <c r="B1353" s="1" t="s">
        <v>268</v>
      </c>
      <c r="C1353" s="1">
        <v>0</v>
      </c>
      <c r="D1353" s="1">
        <v>2</v>
      </c>
      <c r="E1353" s="1">
        <f t="shared" si="307"/>
        <v>0</v>
      </c>
      <c r="F1353" s="1">
        <f t="shared" si="294"/>
        <v>0</v>
      </c>
      <c r="G1353" s="1">
        <f t="shared" si="295"/>
        <v>0</v>
      </c>
      <c r="H1353" s="1">
        <f t="shared" si="296"/>
        <v>1</v>
      </c>
      <c r="I1353" s="1">
        <f t="shared" si="297"/>
        <v>0</v>
      </c>
      <c r="J1353" s="1" t="s">
        <v>207</v>
      </c>
      <c r="K1353" s="1">
        <f t="shared" si="298"/>
        <v>0</v>
      </c>
      <c r="L1353" s="1">
        <f t="shared" si="299"/>
        <v>2</v>
      </c>
      <c r="M1353" s="1">
        <f t="shared" si="300"/>
        <v>3</v>
      </c>
      <c r="N1353" s="1">
        <f t="shared" si="301"/>
        <v>1</v>
      </c>
      <c r="O1353" s="1">
        <f t="shared" si="302"/>
        <v>0</v>
      </c>
      <c r="P1353" s="1">
        <f t="shared" si="303"/>
        <v>0</v>
      </c>
      <c r="Q1353" s="1">
        <f t="shared" si="304"/>
        <v>1</v>
      </c>
      <c r="R1353" s="1" t="s">
        <v>208</v>
      </c>
      <c r="S1353" s="1">
        <f t="shared" si="305"/>
        <v>0</v>
      </c>
      <c r="T1353" s="1">
        <f t="shared" si="306"/>
        <v>2</v>
      </c>
      <c r="U1353" s="2">
        <v>2977</v>
      </c>
      <c r="V1353" s="2">
        <v>1718</v>
      </c>
      <c r="W1353" s="2"/>
      <c r="X1353" s="2"/>
      <c r="Y1353" s="2"/>
      <c r="Z1353" s="2"/>
      <c r="AA1353" s="1"/>
      <c r="AB1353" s="1"/>
      <c r="AC1353" s="1"/>
      <c r="AD1353" s="1"/>
      <c r="AE1353" s="1"/>
      <c r="AF1353" s="1"/>
    </row>
    <row r="1354" spans="1:32" ht="15.75" customHeight="1">
      <c r="A1354" s="3">
        <v>46076</v>
      </c>
      <c r="B1354" s="1" t="s">
        <v>264</v>
      </c>
      <c r="C1354" s="1">
        <v>1</v>
      </c>
      <c r="D1354" s="1">
        <v>1</v>
      </c>
      <c r="E1354" s="1">
        <f t="shared" si="307"/>
        <v>1</v>
      </c>
      <c r="F1354" s="1">
        <f t="shared" si="294"/>
        <v>0</v>
      </c>
      <c r="G1354" s="1">
        <f t="shared" si="295"/>
        <v>1</v>
      </c>
      <c r="H1354" s="1">
        <f t="shared" si="296"/>
        <v>0</v>
      </c>
      <c r="I1354" s="1">
        <f t="shared" si="297"/>
        <v>0</v>
      </c>
      <c r="J1354" s="1" t="s">
        <v>265</v>
      </c>
      <c r="K1354" s="1">
        <f t="shared" si="298"/>
        <v>1</v>
      </c>
      <c r="L1354" s="1">
        <f t="shared" si="299"/>
        <v>1</v>
      </c>
      <c r="M1354" s="1">
        <f t="shared" si="300"/>
        <v>1</v>
      </c>
      <c r="N1354" s="1">
        <f t="shared" si="301"/>
        <v>0</v>
      </c>
      <c r="O1354" s="1">
        <f t="shared" si="302"/>
        <v>1</v>
      </c>
      <c r="P1354" s="1">
        <f t="shared" si="303"/>
        <v>0</v>
      </c>
      <c r="Q1354" s="1">
        <f t="shared" si="304"/>
        <v>0</v>
      </c>
      <c r="R1354" s="1" t="s">
        <v>208</v>
      </c>
      <c r="S1354" s="1">
        <f t="shared" si="305"/>
        <v>1</v>
      </c>
      <c r="T1354" s="1">
        <f t="shared" si="306"/>
        <v>1</v>
      </c>
      <c r="U1354" s="2">
        <v>2623</v>
      </c>
      <c r="V1354" s="2">
        <v>2978</v>
      </c>
      <c r="W1354" s="2"/>
      <c r="X1354" s="2"/>
      <c r="Y1354" s="2"/>
      <c r="Z1354" s="2"/>
      <c r="AA1354" s="1"/>
      <c r="AB1354" s="1"/>
      <c r="AC1354" s="1"/>
      <c r="AD1354" s="1"/>
      <c r="AE1354" s="1"/>
      <c r="AF1354" s="1"/>
    </row>
    <row r="1355" spans="1:32" ht="15.75" customHeight="1">
      <c r="A1355" s="3">
        <v>46076</v>
      </c>
      <c r="B1355" s="1" t="s">
        <v>146</v>
      </c>
      <c r="C1355" s="1">
        <v>1</v>
      </c>
      <c r="D1355" s="1">
        <v>1</v>
      </c>
      <c r="E1355" s="1">
        <f t="shared" si="307"/>
        <v>1</v>
      </c>
      <c r="F1355" s="1">
        <f t="shared" si="294"/>
        <v>0</v>
      </c>
      <c r="G1355" s="1">
        <f t="shared" si="295"/>
        <v>1</v>
      </c>
      <c r="H1355" s="1">
        <f t="shared" si="296"/>
        <v>0</v>
      </c>
      <c r="I1355" s="1">
        <f t="shared" si="297"/>
        <v>0</v>
      </c>
      <c r="J1355" s="1" t="s">
        <v>147</v>
      </c>
      <c r="K1355" s="1">
        <f t="shared" si="298"/>
        <v>1</v>
      </c>
      <c r="L1355" s="1">
        <f t="shared" si="299"/>
        <v>1</v>
      </c>
      <c r="M1355" s="1">
        <f t="shared" si="300"/>
        <v>1</v>
      </c>
      <c r="N1355" s="1">
        <f t="shared" si="301"/>
        <v>0</v>
      </c>
      <c r="O1355" s="1">
        <f t="shared" si="302"/>
        <v>1</v>
      </c>
      <c r="P1355" s="1">
        <f t="shared" si="303"/>
        <v>0</v>
      </c>
      <c r="Q1355" s="1">
        <f t="shared" si="304"/>
        <v>0</v>
      </c>
      <c r="R1355" s="1" t="s">
        <v>144</v>
      </c>
      <c r="S1355" s="1">
        <f t="shared" si="305"/>
        <v>1</v>
      </c>
      <c r="T1355" s="1">
        <f t="shared" si="306"/>
        <v>1</v>
      </c>
      <c r="U1355" s="2">
        <v>2979</v>
      </c>
      <c r="V1355" s="2">
        <v>2980</v>
      </c>
      <c r="W1355" s="2"/>
      <c r="X1355" s="2"/>
      <c r="Y1355" s="2"/>
      <c r="Z1355" s="2"/>
      <c r="AA1355" s="1"/>
      <c r="AB1355" s="1"/>
      <c r="AC1355" s="1"/>
      <c r="AD1355" s="1"/>
      <c r="AE1355" s="1"/>
      <c r="AF1355" s="1"/>
    </row>
    <row r="1356" spans="1:32" ht="15.75" customHeight="1">
      <c r="A1356" s="3">
        <v>46076</v>
      </c>
      <c r="B1356" s="1" t="s">
        <v>263</v>
      </c>
      <c r="C1356" s="1">
        <v>1</v>
      </c>
      <c r="D1356" s="1">
        <v>1</v>
      </c>
      <c r="E1356" s="1">
        <f t="shared" si="307"/>
        <v>1</v>
      </c>
      <c r="F1356" s="1">
        <f t="shared" si="294"/>
        <v>0</v>
      </c>
      <c r="G1356" s="1">
        <f t="shared" si="295"/>
        <v>1</v>
      </c>
      <c r="H1356" s="1">
        <f t="shared" si="296"/>
        <v>0</v>
      </c>
      <c r="I1356" s="1">
        <f t="shared" si="297"/>
        <v>0</v>
      </c>
      <c r="J1356" s="1" t="s">
        <v>58</v>
      </c>
      <c r="K1356" s="1">
        <f t="shared" si="298"/>
        <v>1</v>
      </c>
      <c r="L1356" s="1">
        <f t="shared" si="299"/>
        <v>1</v>
      </c>
      <c r="M1356" s="1">
        <f t="shared" si="300"/>
        <v>1</v>
      </c>
      <c r="N1356" s="1">
        <f t="shared" si="301"/>
        <v>0</v>
      </c>
      <c r="O1356" s="1">
        <f t="shared" si="302"/>
        <v>1</v>
      </c>
      <c r="P1356" s="1">
        <f t="shared" si="303"/>
        <v>0</v>
      </c>
      <c r="Q1356" s="1">
        <f t="shared" si="304"/>
        <v>0</v>
      </c>
      <c r="R1356" s="1" t="s">
        <v>246</v>
      </c>
      <c r="S1356" s="1">
        <f t="shared" si="305"/>
        <v>1</v>
      </c>
      <c r="T1356" s="1">
        <f t="shared" si="306"/>
        <v>1</v>
      </c>
      <c r="U1356" s="2">
        <v>2981</v>
      </c>
      <c r="V1356" s="2">
        <v>1035</v>
      </c>
      <c r="W1356" s="2"/>
      <c r="X1356" s="2"/>
      <c r="Y1356" s="2"/>
      <c r="Z1356" s="2"/>
      <c r="AA1356" s="1"/>
      <c r="AB1356" s="1"/>
      <c r="AC1356" s="1"/>
      <c r="AD1356" s="1"/>
      <c r="AE1356" s="1"/>
      <c r="AF1356" s="1"/>
    </row>
    <row r="1357" spans="1:32" ht="15.75" customHeight="1">
      <c r="A1357" s="3">
        <v>46076</v>
      </c>
      <c r="B1357" s="1" t="s">
        <v>270</v>
      </c>
      <c r="C1357" s="1">
        <v>0</v>
      </c>
      <c r="D1357" s="1">
        <v>3</v>
      </c>
      <c r="E1357" s="1">
        <f t="shared" si="307"/>
        <v>0</v>
      </c>
      <c r="F1357" s="1">
        <f t="shared" si="294"/>
        <v>0</v>
      </c>
      <c r="G1357" s="1">
        <f t="shared" si="295"/>
        <v>0</v>
      </c>
      <c r="H1357" s="1">
        <f t="shared" si="296"/>
        <v>1</v>
      </c>
      <c r="I1357" s="1">
        <f t="shared" si="297"/>
        <v>0</v>
      </c>
      <c r="J1357" s="1" t="s">
        <v>258</v>
      </c>
      <c r="K1357" s="1">
        <f t="shared" si="298"/>
        <v>0</v>
      </c>
      <c r="L1357" s="1">
        <f t="shared" si="299"/>
        <v>3</v>
      </c>
      <c r="M1357" s="1">
        <f t="shared" si="300"/>
        <v>3</v>
      </c>
      <c r="N1357" s="1">
        <f t="shared" si="301"/>
        <v>1</v>
      </c>
      <c r="O1357" s="1">
        <f t="shared" si="302"/>
        <v>0</v>
      </c>
      <c r="P1357" s="1">
        <f t="shared" si="303"/>
        <v>0</v>
      </c>
      <c r="Q1357" s="1">
        <f t="shared" si="304"/>
        <v>1</v>
      </c>
      <c r="R1357" s="1" t="s">
        <v>259</v>
      </c>
      <c r="S1357" s="1">
        <f t="shared" si="305"/>
        <v>0</v>
      </c>
      <c r="T1357" s="1">
        <f t="shared" si="306"/>
        <v>3</v>
      </c>
      <c r="U1357" s="2">
        <v>2135</v>
      </c>
      <c r="V1357" s="2">
        <v>1205</v>
      </c>
      <c r="W1357" s="2">
        <v>2983</v>
      </c>
      <c r="X1357" s="2"/>
      <c r="Y1357" s="2"/>
      <c r="Z1357" s="2"/>
      <c r="AA1357" s="1"/>
      <c r="AB1357" s="1"/>
      <c r="AC1357" s="1"/>
      <c r="AD1357" s="1"/>
      <c r="AE1357" s="1"/>
      <c r="AF1357" s="1"/>
    </row>
    <row r="1358" spans="1:32" ht="15.75" customHeight="1">
      <c r="A1358" s="3">
        <v>46076</v>
      </c>
      <c r="B1358" s="1" t="s">
        <v>385</v>
      </c>
      <c r="C1358" s="1">
        <v>2</v>
      </c>
      <c r="D1358" s="1">
        <v>3</v>
      </c>
      <c r="E1358" s="1">
        <f t="shared" si="307"/>
        <v>0</v>
      </c>
      <c r="F1358" s="1">
        <f t="shared" si="294"/>
        <v>0</v>
      </c>
      <c r="G1358" s="1">
        <f t="shared" si="295"/>
        <v>0</v>
      </c>
      <c r="H1358" s="1">
        <f t="shared" si="296"/>
        <v>1</v>
      </c>
      <c r="I1358" s="1">
        <f t="shared" si="297"/>
        <v>0</v>
      </c>
      <c r="J1358" s="1" t="s">
        <v>387</v>
      </c>
      <c r="K1358" s="1">
        <f t="shared" si="298"/>
        <v>2</v>
      </c>
      <c r="L1358" s="1">
        <f t="shared" si="299"/>
        <v>3</v>
      </c>
      <c r="M1358" s="1">
        <f t="shared" si="300"/>
        <v>3</v>
      </c>
      <c r="N1358" s="1">
        <f t="shared" si="301"/>
        <v>1</v>
      </c>
      <c r="O1358" s="1">
        <f t="shared" si="302"/>
        <v>0</v>
      </c>
      <c r="P1358" s="1">
        <f t="shared" si="303"/>
        <v>0</v>
      </c>
      <c r="Q1358" s="1">
        <f t="shared" si="304"/>
        <v>0</v>
      </c>
      <c r="R1358" s="1" t="s">
        <v>383</v>
      </c>
      <c r="S1358" s="1">
        <f t="shared" si="305"/>
        <v>2</v>
      </c>
      <c r="T1358" s="1">
        <f t="shared" si="306"/>
        <v>3</v>
      </c>
      <c r="U1358" s="2">
        <v>2984</v>
      </c>
      <c r="V1358" s="2">
        <v>2985</v>
      </c>
      <c r="W1358" s="2">
        <v>2986</v>
      </c>
      <c r="X1358" s="2">
        <v>2987</v>
      </c>
      <c r="Y1358" s="2">
        <v>2988</v>
      </c>
      <c r="Z1358" s="2"/>
      <c r="AA1358" s="1"/>
      <c r="AB1358" s="1"/>
      <c r="AC1358" s="1"/>
      <c r="AD1358" s="1"/>
      <c r="AE1358" s="1"/>
      <c r="AF1358" s="1"/>
    </row>
    <row r="1359" spans="1:32" ht="15.75" customHeight="1">
      <c r="A1359" s="3">
        <v>46077</v>
      </c>
      <c r="B1359" s="1" t="s">
        <v>253</v>
      </c>
      <c r="C1359" s="1">
        <v>2</v>
      </c>
      <c r="D1359" s="1">
        <v>3</v>
      </c>
      <c r="E1359" s="1">
        <f t="shared" si="307"/>
        <v>0</v>
      </c>
      <c r="F1359" s="1">
        <f t="shared" si="294"/>
        <v>0</v>
      </c>
      <c r="G1359" s="1">
        <f t="shared" si="295"/>
        <v>0</v>
      </c>
      <c r="H1359" s="1">
        <f t="shared" si="296"/>
        <v>1</v>
      </c>
      <c r="I1359" s="1">
        <f t="shared" si="297"/>
        <v>0</v>
      </c>
      <c r="J1359" s="1" t="s">
        <v>49</v>
      </c>
      <c r="K1359" s="1">
        <f t="shared" si="298"/>
        <v>2</v>
      </c>
      <c r="L1359" s="1">
        <f t="shared" si="299"/>
        <v>3</v>
      </c>
      <c r="M1359" s="1">
        <f t="shared" si="300"/>
        <v>3</v>
      </c>
      <c r="N1359" s="1">
        <f t="shared" si="301"/>
        <v>1</v>
      </c>
      <c r="O1359" s="1">
        <f t="shared" si="302"/>
        <v>0</v>
      </c>
      <c r="P1359" s="1">
        <f t="shared" si="303"/>
        <v>0</v>
      </c>
      <c r="Q1359" s="1">
        <f t="shared" si="304"/>
        <v>0</v>
      </c>
      <c r="R1359" s="1" t="s">
        <v>391</v>
      </c>
      <c r="S1359" s="1">
        <f t="shared" si="305"/>
        <v>2</v>
      </c>
      <c r="T1359" s="1">
        <f t="shared" si="306"/>
        <v>3</v>
      </c>
      <c r="U1359" s="2">
        <v>2989</v>
      </c>
      <c r="V1359" s="2">
        <v>1714</v>
      </c>
      <c r="W1359" s="2">
        <v>1014</v>
      </c>
      <c r="X1359" s="2">
        <v>2186</v>
      </c>
      <c r="Y1359" s="2">
        <v>1071</v>
      </c>
      <c r="Z1359" s="2"/>
      <c r="AA1359" s="1"/>
      <c r="AB1359" s="1"/>
      <c r="AC1359" s="1"/>
      <c r="AD1359" s="1"/>
      <c r="AE1359" s="1"/>
      <c r="AF1359" s="1"/>
    </row>
    <row r="1360" spans="1:32" ht="15.75" customHeight="1">
      <c r="A1360" s="3">
        <v>46077</v>
      </c>
      <c r="B1360" s="1" t="s">
        <v>54</v>
      </c>
      <c r="C1360" s="1">
        <v>1</v>
      </c>
      <c r="D1360" s="1">
        <v>0</v>
      </c>
      <c r="E1360" s="1">
        <f t="shared" si="307"/>
        <v>3</v>
      </c>
      <c r="F1360" s="1">
        <f t="shared" si="294"/>
        <v>1</v>
      </c>
      <c r="G1360" s="1">
        <f t="shared" si="295"/>
        <v>0</v>
      </c>
      <c r="H1360" s="1">
        <f t="shared" si="296"/>
        <v>0</v>
      </c>
      <c r="I1360" s="1">
        <f t="shared" si="297"/>
        <v>1</v>
      </c>
      <c r="J1360" s="1" t="s">
        <v>169</v>
      </c>
      <c r="K1360" s="1">
        <f t="shared" si="298"/>
        <v>1</v>
      </c>
      <c r="L1360" s="1">
        <f t="shared" si="299"/>
        <v>0</v>
      </c>
      <c r="M1360" s="1">
        <f t="shared" si="300"/>
        <v>0</v>
      </c>
      <c r="N1360" s="1">
        <f t="shared" si="301"/>
        <v>0</v>
      </c>
      <c r="O1360" s="1">
        <f t="shared" si="302"/>
        <v>0</v>
      </c>
      <c r="P1360" s="1">
        <f t="shared" si="303"/>
        <v>1</v>
      </c>
      <c r="Q1360" s="1">
        <f t="shared" si="304"/>
        <v>0</v>
      </c>
      <c r="R1360" s="1" t="s">
        <v>391</v>
      </c>
      <c r="S1360" s="1">
        <f t="shared" si="305"/>
        <v>1</v>
      </c>
      <c r="T1360" s="1">
        <f t="shared" si="306"/>
        <v>0</v>
      </c>
      <c r="U1360" s="2">
        <v>2990</v>
      </c>
      <c r="V1360" s="2"/>
      <c r="W1360" s="2"/>
      <c r="X1360" s="2"/>
      <c r="Y1360" s="2"/>
      <c r="Z1360" s="2"/>
      <c r="AA1360" s="1"/>
      <c r="AB1360" s="1"/>
      <c r="AC1360" s="1"/>
      <c r="AD1360" s="1"/>
      <c r="AE1360" s="1"/>
      <c r="AF1360" s="1"/>
    </row>
    <row r="1361" spans="1:32" ht="15.75" customHeight="1">
      <c r="A1361" s="3">
        <v>46077</v>
      </c>
      <c r="B1361" s="1" t="s">
        <v>139</v>
      </c>
      <c r="C1361" s="1">
        <v>3</v>
      </c>
      <c r="D1361" s="1">
        <v>0</v>
      </c>
      <c r="E1361" s="1">
        <f t="shared" si="307"/>
        <v>3</v>
      </c>
      <c r="F1361" s="1">
        <f t="shared" si="294"/>
        <v>1</v>
      </c>
      <c r="G1361" s="1">
        <f t="shared" si="295"/>
        <v>0</v>
      </c>
      <c r="H1361" s="1">
        <f t="shared" si="296"/>
        <v>0</v>
      </c>
      <c r="I1361" s="1">
        <f t="shared" si="297"/>
        <v>1</v>
      </c>
      <c r="J1361" s="1" t="s">
        <v>326</v>
      </c>
      <c r="K1361" s="1">
        <f t="shared" si="298"/>
        <v>3</v>
      </c>
      <c r="L1361" s="1">
        <f t="shared" si="299"/>
        <v>0</v>
      </c>
      <c r="M1361" s="1">
        <f t="shared" si="300"/>
        <v>0</v>
      </c>
      <c r="N1361" s="1">
        <f t="shared" si="301"/>
        <v>0</v>
      </c>
      <c r="O1361" s="1">
        <f t="shared" si="302"/>
        <v>0</v>
      </c>
      <c r="P1361" s="1">
        <f t="shared" si="303"/>
        <v>1</v>
      </c>
      <c r="Q1361" s="1">
        <f t="shared" si="304"/>
        <v>0</v>
      </c>
      <c r="R1361" s="1" t="s">
        <v>391</v>
      </c>
      <c r="S1361" s="1">
        <f t="shared" si="305"/>
        <v>3</v>
      </c>
      <c r="T1361" s="1">
        <f t="shared" si="306"/>
        <v>0</v>
      </c>
      <c r="U1361" s="2">
        <v>2991</v>
      </c>
      <c r="V1361" s="2">
        <v>1550</v>
      </c>
      <c r="W1361" s="2">
        <v>1386</v>
      </c>
      <c r="X1361" s="2"/>
      <c r="Y1361" s="2"/>
      <c r="Z1361" s="2"/>
      <c r="AA1361" s="1"/>
      <c r="AB1361" s="1"/>
      <c r="AC1361" s="1"/>
      <c r="AD1361" s="1"/>
      <c r="AE1361" s="1"/>
      <c r="AF1361" s="1"/>
    </row>
    <row r="1362" spans="1:32" ht="15.75" customHeight="1">
      <c r="A1362" s="3">
        <v>46077</v>
      </c>
      <c r="B1362" s="1" t="s">
        <v>181</v>
      </c>
      <c r="C1362" s="1">
        <v>4</v>
      </c>
      <c r="D1362" s="1">
        <v>3</v>
      </c>
      <c r="E1362" s="1">
        <f t="shared" si="307"/>
        <v>3</v>
      </c>
      <c r="F1362" s="1">
        <f t="shared" si="294"/>
        <v>1</v>
      </c>
      <c r="G1362" s="1">
        <f t="shared" si="295"/>
        <v>0</v>
      </c>
      <c r="H1362" s="1">
        <f t="shared" si="296"/>
        <v>0</v>
      </c>
      <c r="I1362" s="1">
        <f t="shared" si="297"/>
        <v>0</v>
      </c>
      <c r="J1362" s="1" t="s">
        <v>73</v>
      </c>
      <c r="K1362" s="1">
        <f t="shared" si="298"/>
        <v>4</v>
      </c>
      <c r="L1362" s="1">
        <f t="shared" si="299"/>
        <v>3</v>
      </c>
      <c r="M1362" s="1">
        <f t="shared" si="300"/>
        <v>0</v>
      </c>
      <c r="N1362" s="1">
        <f t="shared" si="301"/>
        <v>0</v>
      </c>
      <c r="O1362" s="1">
        <f t="shared" si="302"/>
        <v>0</v>
      </c>
      <c r="P1362" s="1">
        <f t="shared" si="303"/>
        <v>1</v>
      </c>
      <c r="Q1362" s="1">
        <f t="shared" si="304"/>
        <v>0</v>
      </c>
      <c r="R1362" s="1" t="s">
        <v>391</v>
      </c>
      <c r="S1362" s="1">
        <f t="shared" si="305"/>
        <v>4</v>
      </c>
      <c r="T1362" s="1">
        <f t="shared" si="306"/>
        <v>3</v>
      </c>
      <c r="U1362" s="2">
        <v>2992</v>
      </c>
      <c r="V1362" s="2">
        <v>2993</v>
      </c>
      <c r="W1362" s="2">
        <v>1731</v>
      </c>
      <c r="X1362" s="2">
        <v>2994</v>
      </c>
      <c r="Y1362" s="2">
        <v>1899</v>
      </c>
      <c r="Z1362" s="2">
        <v>1663</v>
      </c>
      <c r="AA1362" s="1">
        <v>1900</v>
      </c>
      <c r="AB1362" s="1"/>
      <c r="AC1362" s="1"/>
      <c r="AD1362" s="1"/>
      <c r="AE1362" s="1"/>
      <c r="AF1362" s="1"/>
    </row>
    <row r="1363" spans="1:32" ht="15.75" customHeight="1">
      <c r="A1363" s="3">
        <v>46077</v>
      </c>
      <c r="B1363" s="1" t="s">
        <v>272</v>
      </c>
      <c r="C1363" s="1">
        <v>7</v>
      </c>
      <c r="D1363" s="1">
        <v>0</v>
      </c>
      <c r="E1363" s="1">
        <f t="shared" si="307"/>
        <v>3</v>
      </c>
      <c r="F1363" s="1">
        <f t="shared" si="294"/>
        <v>1</v>
      </c>
      <c r="G1363" s="1">
        <f t="shared" si="295"/>
        <v>0</v>
      </c>
      <c r="H1363" s="1">
        <f t="shared" si="296"/>
        <v>0</v>
      </c>
      <c r="I1363" s="1">
        <f t="shared" si="297"/>
        <v>1</v>
      </c>
      <c r="J1363" s="1" t="s">
        <v>261</v>
      </c>
      <c r="K1363" s="1">
        <f t="shared" si="298"/>
        <v>7</v>
      </c>
      <c r="L1363" s="1">
        <f t="shared" si="299"/>
        <v>0</v>
      </c>
      <c r="M1363" s="1">
        <f t="shared" si="300"/>
        <v>0</v>
      </c>
      <c r="N1363" s="1">
        <f t="shared" si="301"/>
        <v>0</v>
      </c>
      <c r="O1363" s="1">
        <f t="shared" si="302"/>
        <v>0</v>
      </c>
      <c r="P1363" s="1">
        <f t="shared" si="303"/>
        <v>1</v>
      </c>
      <c r="Q1363" s="1">
        <f t="shared" si="304"/>
        <v>0</v>
      </c>
      <c r="R1363" s="1" t="s">
        <v>259</v>
      </c>
      <c r="S1363" s="1">
        <f t="shared" si="305"/>
        <v>7</v>
      </c>
      <c r="T1363" s="1">
        <f t="shared" si="306"/>
        <v>0</v>
      </c>
      <c r="U1363" s="2">
        <v>2995</v>
      </c>
      <c r="V1363" s="2">
        <v>2995</v>
      </c>
      <c r="W1363" s="2">
        <v>2995</v>
      </c>
      <c r="X1363" s="2">
        <v>1488</v>
      </c>
      <c r="Y1363" s="2">
        <v>1757</v>
      </c>
      <c r="Z1363" s="2">
        <v>1488</v>
      </c>
      <c r="AA1363" s="1">
        <v>2995</v>
      </c>
      <c r="AB1363" s="1"/>
      <c r="AC1363" s="1"/>
      <c r="AD1363" s="1"/>
      <c r="AE1363" s="1"/>
      <c r="AF1363" s="1"/>
    </row>
    <row r="1364" spans="1:32" ht="15.75" customHeight="1">
      <c r="A1364" s="3">
        <v>46077</v>
      </c>
      <c r="B1364" s="1" t="s">
        <v>361</v>
      </c>
      <c r="C1364" s="1">
        <v>0</v>
      </c>
      <c r="D1364" s="1">
        <v>0</v>
      </c>
      <c r="E1364" s="1">
        <f t="shared" si="307"/>
        <v>1</v>
      </c>
      <c r="F1364" s="1">
        <f t="shared" si="294"/>
        <v>0</v>
      </c>
      <c r="G1364" s="1">
        <f t="shared" si="295"/>
        <v>1</v>
      </c>
      <c r="H1364" s="1">
        <f t="shared" si="296"/>
        <v>0</v>
      </c>
      <c r="I1364" s="1">
        <f t="shared" si="297"/>
        <v>1</v>
      </c>
      <c r="J1364" s="1" t="s">
        <v>351</v>
      </c>
      <c r="K1364" s="1">
        <f t="shared" si="298"/>
        <v>0</v>
      </c>
      <c r="L1364" s="1">
        <f t="shared" si="299"/>
        <v>0</v>
      </c>
      <c r="M1364" s="1">
        <f t="shared" si="300"/>
        <v>1</v>
      </c>
      <c r="N1364" s="1">
        <f t="shared" si="301"/>
        <v>0</v>
      </c>
      <c r="O1364" s="1">
        <f t="shared" si="302"/>
        <v>1</v>
      </c>
      <c r="P1364" s="1">
        <f t="shared" si="303"/>
        <v>0</v>
      </c>
      <c r="Q1364" s="1">
        <f t="shared" si="304"/>
        <v>1</v>
      </c>
      <c r="R1364" s="1" t="s">
        <v>325</v>
      </c>
      <c r="S1364" s="1">
        <f t="shared" si="305"/>
        <v>0</v>
      </c>
      <c r="T1364" s="1">
        <f t="shared" si="306"/>
        <v>0</v>
      </c>
      <c r="U1364" s="2"/>
      <c r="V1364" s="2"/>
      <c r="W1364" s="2"/>
      <c r="X1364" s="2"/>
      <c r="Y1364" s="2"/>
      <c r="Z1364" s="2"/>
      <c r="AA1364" s="1"/>
      <c r="AB1364" s="1"/>
      <c r="AC1364" s="1"/>
      <c r="AD1364" s="1"/>
      <c r="AE1364" s="1"/>
      <c r="AF1364" s="1"/>
    </row>
    <row r="1365" spans="1:32" ht="15.75" customHeight="1">
      <c r="A1365" s="3">
        <v>46078</v>
      </c>
      <c r="B1365" s="1" t="s">
        <v>175</v>
      </c>
      <c r="C1365" s="1">
        <v>2</v>
      </c>
      <c r="D1365" s="1">
        <v>1</v>
      </c>
      <c r="E1365" s="1">
        <f t="shared" si="307"/>
        <v>3</v>
      </c>
      <c r="F1365" s="1">
        <f t="shared" si="294"/>
        <v>1</v>
      </c>
      <c r="G1365" s="1">
        <f t="shared" si="295"/>
        <v>0</v>
      </c>
      <c r="H1365" s="1">
        <f t="shared" si="296"/>
        <v>0</v>
      </c>
      <c r="I1365" s="1">
        <f t="shared" si="297"/>
        <v>0</v>
      </c>
      <c r="J1365" s="1" t="s">
        <v>392</v>
      </c>
      <c r="K1365" s="1">
        <f t="shared" si="298"/>
        <v>2</v>
      </c>
      <c r="L1365" s="1">
        <f t="shared" si="299"/>
        <v>1</v>
      </c>
      <c r="M1365" s="1">
        <f t="shared" si="300"/>
        <v>0</v>
      </c>
      <c r="N1365" s="1">
        <f t="shared" si="301"/>
        <v>0</v>
      </c>
      <c r="O1365" s="1">
        <f t="shared" si="302"/>
        <v>0</v>
      </c>
      <c r="P1365" s="1">
        <f t="shared" si="303"/>
        <v>1</v>
      </c>
      <c r="Q1365" s="1">
        <f t="shared" si="304"/>
        <v>0</v>
      </c>
      <c r="R1365" s="1" t="s">
        <v>393</v>
      </c>
      <c r="S1365" s="1">
        <f t="shared" si="305"/>
        <v>2</v>
      </c>
      <c r="T1365" s="1">
        <f t="shared" si="306"/>
        <v>1</v>
      </c>
      <c r="U1365" s="2">
        <v>1616</v>
      </c>
      <c r="V1365" s="2">
        <v>1616</v>
      </c>
      <c r="W1365" s="2"/>
      <c r="X1365" s="2"/>
      <c r="Y1365" s="2"/>
      <c r="Z1365" s="2"/>
      <c r="AA1365" s="1"/>
      <c r="AB1365" s="1"/>
      <c r="AC1365" s="1"/>
      <c r="AD1365" s="1"/>
      <c r="AE1365" s="1"/>
      <c r="AF1365" s="1"/>
    </row>
    <row r="1366" spans="1:32" ht="15.75" customHeight="1">
      <c r="A1366" s="3">
        <v>46078</v>
      </c>
      <c r="B1366" s="1" t="s">
        <v>266</v>
      </c>
      <c r="C1366" s="1">
        <v>2</v>
      </c>
      <c r="D1366" s="1">
        <v>0</v>
      </c>
      <c r="E1366" s="1">
        <f t="shared" si="307"/>
        <v>3</v>
      </c>
      <c r="F1366" s="1">
        <f t="shared" si="294"/>
        <v>1</v>
      </c>
      <c r="G1366" s="1">
        <f t="shared" si="295"/>
        <v>0</v>
      </c>
      <c r="H1366" s="1">
        <f t="shared" si="296"/>
        <v>0</v>
      </c>
      <c r="I1366" s="1">
        <f t="shared" si="297"/>
        <v>1</v>
      </c>
      <c r="J1366" s="1" t="s">
        <v>394</v>
      </c>
      <c r="K1366" s="1">
        <f t="shared" si="298"/>
        <v>2</v>
      </c>
      <c r="L1366" s="1">
        <f t="shared" si="299"/>
        <v>0</v>
      </c>
      <c r="M1366" s="1">
        <f t="shared" si="300"/>
        <v>0</v>
      </c>
      <c r="N1366" s="1">
        <f t="shared" si="301"/>
        <v>0</v>
      </c>
      <c r="O1366" s="1">
        <f t="shared" si="302"/>
        <v>0</v>
      </c>
      <c r="P1366" s="1">
        <f t="shared" si="303"/>
        <v>1</v>
      </c>
      <c r="Q1366" s="1">
        <f t="shared" si="304"/>
        <v>0</v>
      </c>
      <c r="R1366" s="1" t="s">
        <v>393</v>
      </c>
      <c r="S1366" s="1">
        <f t="shared" si="305"/>
        <v>2</v>
      </c>
      <c r="T1366" s="1">
        <f t="shared" si="306"/>
        <v>0</v>
      </c>
      <c r="U1366" s="2">
        <v>1779</v>
      </c>
      <c r="V1366" s="2">
        <v>2057</v>
      </c>
      <c r="W1366" s="2"/>
      <c r="X1366" s="2"/>
      <c r="Y1366" s="2"/>
      <c r="Z1366" s="2"/>
      <c r="AA1366" s="1"/>
      <c r="AB1366" s="1"/>
      <c r="AC1366" s="1"/>
      <c r="AD1366" s="1"/>
      <c r="AE1366" s="1"/>
      <c r="AF1366" s="1"/>
    </row>
    <row r="1367" spans="1:32" ht="15.75" customHeight="1">
      <c r="A1367" s="3">
        <v>46078</v>
      </c>
      <c r="B1367" s="1" t="s">
        <v>232</v>
      </c>
      <c r="C1367" s="1">
        <v>1</v>
      </c>
      <c r="D1367" s="1">
        <v>1</v>
      </c>
      <c r="E1367" s="1">
        <f t="shared" si="307"/>
        <v>1</v>
      </c>
      <c r="F1367" s="1">
        <f t="shared" si="294"/>
        <v>0</v>
      </c>
      <c r="G1367" s="1">
        <f t="shared" si="295"/>
        <v>1</v>
      </c>
      <c r="H1367" s="1">
        <f t="shared" si="296"/>
        <v>0</v>
      </c>
      <c r="I1367" s="1">
        <f t="shared" si="297"/>
        <v>0</v>
      </c>
      <c r="J1367" s="1" t="s">
        <v>66</v>
      </c>
      <c r="K1367" s="1">
        <f t="shared" si="298"/>
        <v>1</v>
      </c>
      <c r="L1367" s="1">
        <f t="shared" si="299"/>
        <v>1</v>
      </c>
      <c r="M1367" s="1">
        <f t="shared" si="300"/>
        <v>1</v>
      </c>
      <c r="N1367" s="1">
        <f t="shared" si="301"/>
        <v>0</v>
      </c>
      <c r="O1367" s="1">
        <f t="shared" si="302"/>
        <v>1</v>
      </c>
      <c r="P1367" s="1">
        <f t="shared" si="303"/>
        <v>0</v>
      </c>
      <c r="Q1367" s="1">
        <f t="shared" si="304"/>
        <v>0</v>
      </c>
      <c r="R1367" s="1" t="s">
        <v>352</v>
      </c>
      <c r="S1367" s="1">
        <f t="shared" si="305"/>
        <v>1</v>
      </c>
      <c r="T1367" s="1">
        <f t="shared" si="306"/>
        <v>1</v>
      </c>
      <c r="U1367" s="2">
        <v>2996</v>
      </c>
      <c r="V1367" s="2">
        <v>2243</v>
      </c>
      <c r="W1367" s="2"/>
      <c r="X1367" s="2"/>
      <c r="Y1367" s="2"/>
      <c r="Z1367" s="2"/>
      <c r="AA1367" s="1"/>
      <c r="AB1367" s="1"/>
      <c r="AC1367" s="1"/>
      <c r="AD1367" s="1"/>
      <c r="AE1367" s="1"/>
      <c r="AF1367" s="1"/>
    </row>
    <row r="1368" spans="1:32" ht="15.75" customHeight="1">
      <c r="A1368" s="3">
        <v>46078</v>
      </c>
      <c r="B1368" s="1" t="s">
        <v>302</v>
      </c>
      <c r="C1368" s="1">
        <v>1</v>
      </c>
      <c r="D1368" s="1">
        <v>1</v>
      </c>
      <c r="E1368" s="1">
        <f t="shared" si="307"/>
        <v>1</v>
      </c>
      <c r="F1368" s="1">
        <f t="shared" si="294"/>
        <v>0</v>
      </c>
      <c r="G1368" s="1">
        <f t="shared" si="295"/>
        <v>1</v>
      </c>
      <c r="H1368" s="1">
        <f t="shared" si="296"/>
        <v>0</v>
      </c>
      <c r="I1368" s="1">
        <f t="shared" si="297"/>
        <v>0</v>
      </c>
      <c r="J1368" s="1" t="s">
        <v>217</v>
      </c>
      <c r="K1368" s="1">
        <f t="shared" si="298"/>
        <v>1</v>
      </c>
      <c r="L1368" s="1">
        <f t="shared" si="299"/>
        <v>1</v>
      </c>
      <c r="M1368" s="1">
        <f t="shared" si="300"/>
        <v>1</v>
      </c>
      <c r="N1368" s="1">
        <f t="shared" si="301"/>
        <v>0</v>
      </c>
      <c r="O1368" s="1">
        <f t="shared" si="302"/>
        <v>1</v>
      </c>
      <c r="P1368" s="1">
        <f t="shared" si="303"/>
        <v>0</v>
      </c>
      <c r="Q1368" s="1">
        <f t="shared" si="304"/>
        <v>0</v>
      </c>
      <c r="R1368" s="1" t="s">
        <v>352</v>
      </c>
      <c r="S1368" s="1">
        <f t="shared" si="305"/>
        <v>1</v>
      </c>
      <c r="T1368" s="1">
        <f t="shared" si="306"/>
        <v>1</v>
      </c>
      <c r="U1368" s="2">
        <v>2997</v>
      </c>
      <c r="V1368" s="2">
        <v>1629</v>
      </c>
      <c r="W1368" s="2"/>
      <c r="X1368" s="2"/>
      <c r="Y1368" s="2"/>
      <c r="Z1368" s="2"/>
      <c r="AA1368" s="1"/>
      <c r="AB1368" s="1"/>
      <c r="AC1368" s="1"/>
      <c r="AD1368" s="1"/>
      <c r="AE1368" s="1"/>
      <c r="AF1368" s="1"/>
    </row>
    <row r="1369" spans="1:32" ht="15.75" customHeight="1">
      <c r="A1369" s="3">
        <v>46078</v>
      </c>
      <c r="B1369" s="1" t="s">
        <v>50</v>
      </c>
      <c r="C1369" s="1">
        <v>0</v>
      </c>
      <c r="D1369" s="1">
        <v>1</v>
      </c>
      <c r="E1369" s="1">
        <f t="shared" si="307"/>
        <v>0</v>
      </c>
      <c r="F1369" s="1">
        <f t="shared" si="294"/>
        <v>0</v>
      </c>
      <c r="G1369" s="1">
        <f t="shared" si="295"/>
        <v>0</v>
      </c>
      <c r="H1369" s="1">
        <f t="shared" si="296"/>
        <v>1</v>
      </c>
      <c r="I1369" s="1">
        <f t="shared" si="297"/>
        <v>0</v>
      </c>
      <c r="J1369" s="1" t="s">
        <v>234</v>
      </c>
      <c r="K1369" s="1">
        <f t="shared" si="298"/>
        <v>0</v>
      </c>
      <c r="L1369" s="1">
        <f t="shared" si="299"/>
        <v>1</v>
      </c>
      <c r="M1369" s="1">
        <f t="shared" si="300"/>
        <v>3</v>
      </c>
      <c r="N1369" s="1">
        <f t="shared" si="301"/>
        <v>1</v>
      </c>
      <c r="O1369" s="1">
        <f t="shared" si="302"/>
        <v>0</v>
      </c>
      <c r="P1369" s="1">
        <f t="shared" si="303"/>
        <v>0</v>
      </c>
      <c r="Q1369" s="1">
        <f t="shared" si="304"/>
        <v>1</v>
      </c>
      <c r="R1369" s="1" t="s">
        <v>352</v>
      </c>
      <c r="S1369" s="1">
        <f t="shared" si="305"/>
        <v>0</v>
      </c>
      <c r="T1369" s="1">
        <f t="shared" si="306"/>
        <v>1</v>
      </c>
      <c r="U1369" s="2">
        <v>2998</v>
      </c>
      <c r="V1369" s="2"/>
      <c r="W1369" s="2"/>
      <c r="X1369" s="2"/>
      <c r="Y1369" s="2"/>
      <c r="Z1369" s="2"/>
      <c r="AA1369" s="1"/>
      <c r="AB1369" s="1"/>
      <c r="AC1369" s="1"/>
      <c r="AD1369" s="1"/>
      <c r="AE1369" s="1"/>
      <c r="AF1369" s="1"/>
    </row>
    <row r="1370" spans="1:32" ht="15.75" customHeight="1">
      <c r="A1370" s="3">
        <v>46078</v>
      </c>
      <c r="B1370" s="1" t="s">
        <v>115</v>
      </c>
      <c r="C1370" s="1">
        <v>1</v>
      </c>
      <c r="D1370" s="1">
        <v>1</v>
      </c>
      <c r="E1370" s="1">
        <f t="shared" si="307"/>
        <v>1</v>
      </c>
      <c r="F1370" s="1">
        <f t="shared" si="294"/>
        <v>0</v>
      </c>
      <c r="G1370" s="1">
        <f t="shared" si="295"/>
        <v>1</v>
      </c>
      <c r="H1370" s="1">
        <f t="shared" si="296"/>
        <v>0</v>
      </c>
      <c r="I1370" s="1">
        <f t="shared" si="297"/>
        <v>0</v>
      </c>
      <c r="J1370" s="1" t="s">
        <v>227</v>
      </c>
      <c r="K1370" s="1">
        <f t="shared" si="298"/>
        <v>1</v>
      </c>
      <c r="L1370" s="1">
        <f t="shared" si="299"/>
        <v>1</v>
      </c>
      <c r="M1370" s="1">
        <f t="shared" si="300"/>
        <v>1</v>
      </c>
      <c r="N1370" s="1">
        <f t="shared" si="301"/>
        <v>0</v>
      </c>
      <c r="O1370" s="1">
        <f t="shared" si="302"/>
        <v>1</v>
      </c>
      <c r="P1370" s="1">
        <f t="shared" si="303"/>
        <v>0</v>
      </c>
      <c r="Q1370" s="1">
        <f t="shared" si="304"/>
        <v>0</v>
      </c>
      <c r="R1370" s="1" t="s">
        <v>352</v>
      </c>
      <c r="S1370" s="1">
        <f t="shared" si="305"/>
        <v>1</v>
      </c>
      <c r="T1370" s="1">
        <f t="shared" si="306"/>
        <v>1</v>
      </c>
      <c r="U1370" s="2">
        <v>2184</v>
      </c>
      <c r="V1370" s="2">
        <v>2999</v>
      </c>
      <c r="W1370" s="2"/>
      <c r="X1370" s="2"/>
      <c r="Y1370" s="2"/>
      <c r="Z1370" s="2"/>
      <c r="AA1370" s="1"/>
      <c r="AB1370" s="1"/>
      <c r="AC1370" s="1"/>
      <c r="AD1370" s="1"/>
      <c r="AE1370" s="1"/>
      <c r="AF1370" s="1"/>
    </row>
    <row r="1371" spans="1:32" ht="15.75" customHeight="1">
      <c r="A1371" s="3">
        <v>46078</v>
      </c>
      <c r="B1371" s="1" t="s">
        <v>162</v>
      </c>
      <c r="C1371" s="1">
        <v>2</v>
      </c>
      <c r="D1371" s="1">
        <v>1</v>
      </c>
      <c r="E1371" s="1">
        <f t="shared" si="307"/>
        <v>3</v>
      </c>
      <c r="F1371" s="1">
        <f t="shared" si="294"/>
        <v>1</v>
      </c>
      <c r="G1371" s="1">
        <f t="shared" si="295"/>
        <v>0</v>
      </c>
      <c r="H1371" s="1">
        <f t="shared" si="296"/>
        <v>0</v>
      </c>
      <c r="I1371" s="1">
        <f t="shared" si="297"/>
        <v>0</v>
      </c>
      <c r="J1371" s="1" t="s">
        <v>254</v>
      </c>
      <c r="K1371" s="1">
        <f t="shared" si="298"/>
        <v>2</v>
      </c>
      <c r="L1371" s="1">
        <f t="shared" si="299"/>
        <v>1</v>
      </c>
      <c r="M1371" s="1">
        <f t="shared" si="300"/>
        <v>0</v>
      </c>
      <c r="N1371" s="1">
        <f t="shared" si="301"/>
        <v>0</v>
      </c>
      <c r="O1371" s="1">
        <f t="shared" si="302"/>
        <v>0</v>
      </c>
      <c r="P1371" s="1">
        <f t="shared" si="303"/>
        <v>1</v>
      </c>
      <c r="Q1371" s="1">
        <f t="shared" si="304"/>
        <v>0</v>
      </c>
      <c r="R1371" s="1" t="s">
        <v>352</v>
      </c>
      <c r="S1371" s="1">
        <f t="shared" si="305"/>
        <v>2</v>
      </c>
      <c r="T1371" s="1">
        <f t="shared" si="306"/>
        <v>1</v>
      </c>
      <c r="U1371" s="2">
        <v>1956</v>
      </c>
      <c r="V1371" s="2">
        <v>1240</v>
      </c>
      <c r="W1371" s="2">
        <v>1960</v>
      </c>
      <c r="X1371" s="2"/>
      <c r="Y1371" s="2"/>
      <c r="Z1371" s="2"/>
      <c r="AA1371" s="1"/>
      <c r="AB1371" s="1"/>
      <c r="AC1371" s="1"/>
      <c r="AD1371" s="1"/>
      <c r="AE1371" s="1"/>
      <c r="AF1371" s="1"/>
    </row>
    <row r="1372" spans="1:32" ht="15.75" customHeight="1">
      <c r="A1372" s="3">
        <v>46078</v>
      </c>
      <c r="B1372" s="1" t="s">
        <v>148</v>
      </c>
      <c r="C1372" s="1">
        <v>2</v>
      </c>
      <c r="D1372" s="1">
        <v>1</v>
      </c>
      <c r="E1372" s="1">
        <f t="shared" si="307"/>
        <v>3</v>
      </c>
      <c r="F1372" s="1">
        <f t="shared" si="294"/>
        <v>1</v>
      </c>
      <c r="G1372" s="1">
        <f t="shared" si="295"/>
        <v>0</v>
      </c>
      <c r="H1372" s="1">
        <f t="shared" si="296"/>
        <v>0</v>
      </c>
      <c r="I1372" s="1">
        <f t="shared" si="297"/>
        <v>0</v>
      </c>
      <c r="J1372" s="1" t="s">
        <v>196</v>
      </c>
      <c r="K1372" s="1">
        <f t="shared" si="298"/>
        <v>2</v>
      </c>
      <c r="L1372" s="1">
        <f t="shared" si="299"/>
        <v>1</v>
      </c>
      <c r="M1372" s="1">
        <f t="shared" si="300"/>
        <v>0</v>
      </c>
      <c r="N1372" s="1">
        <f t="shared" si="301"/>
        <v>0</v>
      </c>
      <c r="O1372" s="1">
        <f t="shared" si="302"/>
        <v>0</v>
      </c>
      <c r="P1372" s="1">
        <f t="shared" si="303"/>
        <v>1</v>
      </c>
      <c r="Q1372" s="1">
        <f t="shared" si="304"/>
        <v>0</v>
      </c>
      <c r="R1372" s="1" t="s">
        <v>352</v>
      </c>
      <c r="S1372" s="1">
        <f t="shared" si="305"/>
        <v>2</v>
      </c>
      <c r="T1372" s="1">
        <f t="shared" si="306"/>
        <v>1</v>
      </c>
      <c r="U1372" s="2">
        <v>3000</v>
      </c>
      <c r="V1372" s="2">
        <v>3001</v>
      </c>
      <c r="W1372" s="2">
        <v>1955</v>
      </c>
      <c r="X1372" s="2"/>
      <c r="Y1372" s="2"/>
      <c r="Z1372" s="2"/>
      <c r="AA1372" s="1"/>
      <c r="AB1372" s="1"/>
      <c r="AC1372" s="1"/>
      <c r="AD1372" s="1"/>
      <c r="AE1372" s="1"/>
      <c r="AF1372" s="1"/>
    </row>
    <row r="1373" spans="1:32" ht="15.75" customHeight="1">
      <c r="A1373" s="3">
        <v>46078</v>
      </c>
      <c r="B1373" s="1" t="s">
        <v>340</v>
      </c>
      <c r="C1373" s="1">
        <v>1</v>
      </c>
      <c r="D1373" s="1">
        <v>1</v>
      </c>
      <c r="E1373" s="1">
        <f t="shared" si="307"/>
        <v>1</v>
      </c>
      <c r="F1373" s="1">
        <f t="shared" si="294"/>
        <v>0</v>
      </c>
      <c r="G1373" s="1">
        <f t="shared" si="295"/>
        <v>1</v>
      </c>
      <c r="H1373" s="1">
        <f t="shared" si="296"/>
        <v>0</v>
      </c>
      <c r="I1373" s="1">
        <f t="shared" si="297"/>
        <v>0</v>
      </c>
      <c r="J1373" s="1" t="s">
        <v>159</v>
      </c>
      <c r="K1373" s="1">
        <f t="shared" si="298"/>
        <v>1</v>
      </c>
      <c r="L1373" s="1">
        <f t="shared" si="299"/>
        <v>1</v>
      </c>
      <c r="M1373" s="1">
        <f t="shared" si="300"/>
        <v>1</v>
      </c>
      <c r="N1373" s="1">
        <f t="shared" si="301"/>
        <v>0</v>
      </c>
      <c r="O1373" s="1">
        <f t="shared" si="302"/>
        <v>1</v>
      </c>
      <c r="P1373" s="1">
        <f t="shared" si="303"/>
        <v>0</v>
      </c>
      <c r="Q1373" s="1">
        <f t="shared" si="304"/>
        <v>0</v>
      </c>
      <c r="R1373" s="1" t="s">
        <v>391</v>
      </c>
      <c r="S1373" s="1">
        <f t="shared" si="305"/>
        <v>1</v>
      </c>
      <c r="T1373" s="1">
        <f t="shared" si="306"/>
        <v>1</v>
      </c>
      <c r="U1373" s="2">
        <v>2304</v>
      </c>
      <c r="V1373" s="2">
        <v>2748</v>
      </c>
      <c r="W1373" s="2"/>
      <c r="X1373" s="2"/>
      <c r="Y1373" s="2"/>
      <c r="Z1373" s="2"/>
      <c r="AA1373" s="1"/>
      <c r="AB1373" s="1"/>
      <c r="AC1373" s="1"/>
      <c r="AD1373" s="1"/>
      <c r="AE1373" s="1"/>
      <c r="AF1373" s="1"/>
    </row>
    <row r="1374" spans="1:32" ht="15.75" customHeight="1">
      <c r="A1374" s="3">
        <v>46078</v>
      </c>
      <c r="B1374" s="1" t="s">
        <v>177</v>
      </c>
      <c r="C1374" s="1">
        <v>1</v>
      </c>
      <c r="D1374" s="1">
        <v>1</v>
      </c>
      <c r="E1374" s="1">
        <f t="shared" si="307"/>
        <v>1</v>
      </c>
      <c r="F1374" s="1">
        <f t="shared" si="294"/>
        <v>0</v>
      </c>
      <c r="G1374" s="1">
        <f t="shared" si="295"/>
        <v>1</v>
      </c>
      <c r="H1374" s="1">
        <f t="shared" si="296"/>
        <v>0</v>
      </c>
      <c r="I1374" s="1">
        <f t="shared" si="297"/>
        <v>0</v>
      </c>
      <c r="J1374" s="1" t="s">
        <v>182</v>
      </c>
      <c r="K1374" s="1">
        <f t="shared" si="298"/>
        <v>1</v>
      </c>
      <c r="L1374" s="1">
        <f t="shared" si="299"/>
        <v>1</v>
      </c>
      <c r="M1374" s="1">
        <f t="shared" si="300"/>
        <v>1</v>
      </c>
      <c r="N1374" s="1">
        <f t="shared" si="301"/>
        <v>0</v>
      </c>
      <c r="O1374" s="1">
        <f t="shared" si="302"/>
        <v>1</v>
      </c>
      <c r="P1374" s="1">
        <f t="shared" si="303"/>
        <v>0</v>
      </c>
      <c r="Q1374" s="1">
        <f t="shared" si="304"/>
        <v>0</v>
      </c>
      <c r="R1374" s="1" t="s">
        <v>391</v>
      </c>
      <c r="S1374" s="1">
        <f t="shared" si="305"/>
        <v>1</v>
      </c>
      <c r="T1374" s="1">
        <f t="shared" si="306"/>
        <v>1</v>
      </c>
      <c r="U1374" s="2">
        <v>3002</v>
      </c>
      <c r="V1374" s="2">
        <v>2433</v>
      </c>
      <c r="W1374" s="2"/>
      <c r="X1374" s="2"/>
      <c r="Y1374" s="2"/>
      <c r="Z1374" s="2"/>
      <c r="AA1374" s="1"/>
      <c r="AB1374" s="1"/>
      <c r="AC1374" s="1"/>
      <c r="AD1374" s="1"/>
      <c r="AE1374" s="1"/>
      <c r="AF1374" s="1"/>
    </row>
    <row r="1375" spans="1:32" ht="15.75" customHeight="1">
      <c r="A1375" s="3">
        <v>46078</v>
      </c>
      <c r="B1375" s="1" t="s">
        <v>105</v>
      </c>
      <c r="C1375" s="1">
        <v>1</v>
      </c>
      <c r="D1375" s="1">
        <v>0</v>
      </c>
      <c r="E1375" s="1">
        <f t="shared" si="307"/>
        <v>3</v>
      </c>
      <c r="F1375" s="1">
        <f t="shared" si="294"/>
        <v>1</v>
      </c>
      <c r="G1375" s="1">
        <f t="shared" si="295"/>
        <v>0</v>
      </c>
      <c r="H1375" s="1">
        <f t="shared" si="296"/>
        <v>0</v>
      </c>
      <c r="I1375" s="1">
        <f t="shared" si="297"/>
        <v>1</v>
      </c>
      <c r="J1375" s="1" t="s">
        <v>124</v>
      </c>
      <c r="K1375" s="1">
        <f t="shared" si="298"/>
        <v>1</v>
      </c>
      <c r="L1375" s="1">
        <f t="shared" si="299"/>
        <v>0</v>
      </c>
      <c r="M1375" s="1">
        <f t="shared" si="300"/>
        <v>0</v>
      </c>
      <c r="N1375" s="1">
        <f t="shared" si="301"/>
        <v>0</v>
      </c>
      <c r="O1375" s="1">
        <f t="shared" si="302"/>
        <v>0</v>
      </c>
      <c r="P1375" s="1">
        <f t="shared" si="303"/>
        <v>1</v>
      </c>
      <c r="Q1375" s="1">
        <f t="shared" si="304"/>
        <v>0</v>
      </c>
      <c r="R1375" s="1" t="s">
        <v>391</v>
      </c>
      <c r="S1375" s="1">
        <f t="shared" si="305"/>
        <v>1</v>
      </c>
      <c r="T1375" s="1">
        <f t="shared" si="306"/>
        <v>0</v>
      </c>
      <c r="U1375" s="2">
        <v>1880</v>
      </c>
      <c r="V1375" s="2"/>
      <c r="W1375" s="2"/>
      <c r="X1375" s="2"/>
      <c r="Y1375" s="2"/>
      <c r="Z1375" s="2"/>
      <c r="AA1375" s="1"/>
      <c r="AB1375" s="1"/>
      <c r="AC1375" s="1"/>
      <c r="AD1375" s="1"/>
      <c r="AE1375" s="1"/>
      <c r="AF1375" s="1"/>
    </row>
    <row r="1376" spans="1:32" ht="15.75" customHeight="1">
      <c r="A1376" s="3">
        <v>46078</v>
      </c>
      <c r="B1376" s="1" t="s">
        <v>255</v>
      </c>
      <c r="C1376" s="1">
        <v>1</v>
      </c>
      <c r="D1376" s="1">
        <v>0</v>
      </c>
      <c r="E1376" s="1">
        <f t="shared" si="307"/>
        <v>3</v>
      </c>
      <c r="F1376" s="1">
        <f t="shared" si="294"/>
        <v>1</v>
      </c>
      <c r="G1376" s="1">
        <f t="shared" si="295"/>
        <v>0</v>
      </c>
      <c r="H1376" s="1">
        <f t="shared" si="296"/>
        <v>0</v>
      </c>
      <c r="I1376" s="1">
        <f t="shared" si="297"/>
        <v>1</v>
      </c>
      <c r="J1376" s="1" t="s">
        <v>213</v>
      </c>
      <c r="K1376" s="1">
        <f t="shared" si="298"/>
        <v>1</v>
      </c>
      <c r="L1376" s="1">
        <f t="shared" si="299"/>
        <v>0</v>
      </c>
      <c r="M1376" s="1">
        <f t="shared" si="300"/>
        <v>0</v>
      </c>
      <c r="N1376" s="1">
        <f t="shared" si="301"/>
        <v>0</v>
      </c>
      <c r="O1376" s="1">
        <f t="shared" si="302"/>
        <v>0</v>
      </c>
      <c r="P1376" s="1">
        <f t="shared" si="303"/>
        <v>1</v>
      </c>
      <c r="Q1376" s="1">
        <f t="shared" si="304"/>
        <v>0</v>
      </c>
      <c r="R1376" s="1" t="s">
        <v>391</v>
      </c>
      <c r="S1376" s="1">
        <f t="shared" si="305"/>
        <v>1</v>
      </c>
      <c r="T1376" s="1">
        <f t="shared" si="306"/>
        <v>0</v>
      </c>
      <c r="U1376" s="2">
        <v>3003</v>
      </c>
      <c r="V1376" s="2"/>
      <c r="W1376" s="2"/>
      <c r="X1376" s="2"/>
      <c r="Y1376" s="2"/>
      <c r="Z1376" s="2"/>
      <c r="AA1376" s="1"/>
      <c r="AB1376" s="1"/>
      <c r="AC1376" s="1"/>
      <c r="AD1376" s="1"/>
      <c r="AE1376" s="1"/>
      <c r="AF1376" s="1"/>
    </row>
    <row r="1377" spans="1:32" ht="15.75" customHeight="1">
      <c r="A1377" s="3">
        <v>46078</v>
      </c>
      <c r="B1377" s="1" t="s">
        <v>158</v>
      </c>
      <c r="C1377" s="1">
        <v>4</v>
      </c>
      <c r="D1377" s="1">
        <v>0</v>
      </c>
      <c r="E1377" s="1">
        <f t="shared" si="307"/>
        <v>3</v>
      </c>
      <c r="F1377" s="1">
        <f t="shared" si="294"/>
        <v>1</v>
      </c>
      <c r="G1377" s="1">
        <f t="shared" si="295"/>
        <v>0</v>
      </c>
      <c r="H1377" s="1">
        <f t="shared" si="296"/>
        <v>0</v>
      </c>
      <c r="I1377" s="1">
        <f t="shared" si="297"/>
        <v>1</v>
      </c>
      <c r="J1377" s="1" t="s">
        <v>171</v>
      </c>
      <c r="K1377" s="1">
        <f t="shared" si="298"/>
        <v>4</v>
      </c>
      <c r="L1377" s="1">
        <f t="shared" si="299"/>
        <v>0</v>
      </c>
      <c r="M1377" s="1">
        <f t="shared" si="300"/>
        <v>0</v>
      </c>
      <c r="N1377" s="1">
        <f t="shared" si="301"/>
        <v>0</v>
      </c>
      <c r="O1377" s="1">
        <f t="shared" si="302"/>
        <v>0</v>
      </c>
      <c r="P1377" s="1">
        <f t="shared" si="303"/>
        <v>1</v>
      </c>
      <c r="Q1377" s="1">
        <f t="shared" si="304"/>
        <v>0</v>
      </c>
      <c r="R1377" s="1" t="s">
        <v>391</v>
      </c>
      <c r="S1377" s="1">
        <f t="shared" si="305"/>
        <v>4</v>
      </c>
      <c r="T1377" s="1">
        <f t="shared" si="306"/>
        <v>0</v>
      </c>
      <c r="U1377" s="2">
        <v>3004</v>
      </c>
      <c r="V1377" s="2">
        <v>3005</v>
      </c>
      <c r="W1377" s="2">
        <v>1406</v>
      </c>
      <c r="X1377" s="2">
        <v>3006</v>
      </c>
      <c r="Y1377" s="2"/>
      <c r="Z1377" s="2"/>
      <c r="AA1377" s="1"/>
      <c r="AB1377" s="1"/>
      <c r="AC1377" s="1"/>
      <c r="AD1377" s="1"/>
      <c r="AE1377" s="1"/>
      <c r="AF1377" s="1"/>
    </row>
    <row r="1378" spans="1:32" ht="15.75" customHeight="1">
      <c r="A1378" s="3">
        <v>46078</v>
      </c>
      <c r="B1378" s="1" t="s">
        <v>113</v>
      </c>
      <c r="C1378" s="1">
        <v>1</v>
      </c>
      <c r="D1378" s="1">
        <v>1</v>
      </c>
      <c r="E1378" s="1">
        <f t="shared" si="307"/>
        <v>1</v>
      </c>
      <c r="F1378" s="1">
        <f t="shared" si="294"/>
        <v>0</v>
      </c>
      <c r="G1378" s="1">
        <f t="shared" si="295"/>
        <v>1</v>
      </c>
      <c r="H1378" s="1">
        <f t="shared" si="296"/>
        <v>0</v>
      </c>
      <c r="I1378" s="1">
        <f t="shared" si="297"/>
        <v>0</v>
      </c>
      <c r="J1378" s="1" t="s">
        <v>386</v>
      </c>
      <c r="K1378" s="1">
        <f t="shared" si="298"/>
        <v>1</v>
      </c>
      <c r="L1378" s="1">
        <f t="shared" si="299"/>
        <v>1</v>
      </c>
      <c r="M1378" s="1">
        <f t="shared" si="300"/>
        <v>1</v>
      </c>
      <c r="N1378" s="1">
        <f t="shared" si="301"/>
        <v>0</v>
      </c>
      <c r="O1378" s="1">
        <f t="shared" si="302"/>
        <v>1</v>
      </c>
      <c r="P1378" s="1">
        <f t="shared" si="303"/>
        <v>0</v>
      </c>
      <c r="Q1378" s="1">
        <f t="shared" si="304"/>
        <v>0</v>
      </c>
      <c r="R1378" s="1" t="s">
        <v>391</v>
      </c>
      <c r="S1378" s="1">
        <f t="shared" si="305"/>
        <v>1</v>
      </c>
      <c r="T1378" s="1">
        <f t="shared" si="306"/>
        <v>1</v>
      </c>
      <c r="U1378" s="2">
        <v>3007</v>
      </c>
      <c r="V1378" s="2">
        <v>3008</v>
      </c>
      <c r="W1378" s="2"/>
      <c r="X1378" s="2"/>
      <c r="Y1378" s="2"/>
      <c r="Z1378" s="2"/>
      <c r="AA1378" s="1"/>
      <c r="AB1378" s="1"/>
      <c r="AC1378" s="1"/>
      <c r="AD1378" s="1"/>
      <c r="AE1378" s="1"/>
      <c r="AF1378" s="1"/>
    </row>
    <row r="1379" spans="1:32" ht="15.75" customHeight="1">
      <c r="A1379" s="3">
        <v>46078</v>
      </c>
      <c r="B1379" s="1" t="s">
        <v>46</v>
      </c>
      <c r="C1379" s="1">
        <v>1</v>
      </c>
      <c r="D1379" s="1">
        <v>0</v>
      </c>
      <c r="E1379" s="1">
        <f t="shared" si="307"/>
        <v>3</v>
      </c>
      <c r="F1379" s="1">
        <f t="shared" si="294"/>
        <v>1</v>
      </c>
      <c r="G1379" s="1">
        <f t="shared" si="295"/>
        <v>0</v>
      </c>
      <c r="H1379" s="1">
        <f t="shared" si="296"/>
        <v>0</v>
      </c>
      <c r="I1379" s="1">
        <f t="shared" si="297"/>
        <v>1</v>
      </c>
      <c r="J1379" s="1" t="s">
        <v>80</v>
      </c>
      <c r="K1379" s="1">
        <f t="shared" si="298"/>
        <v>1</v>
      </c>
      <c r="L1379" s="1">
        <f t="shared" si="299"/>
        <v>0</v>
      </c>
      <c r="M1379" s="1">
        <f t="shared" si="300"/>
        <v>0</v>
      </c>
      <c r="N1379" s="1">
        <f t="shared" si="301"/>
        <v>0</v>
      </c>
      <c r="O1379" s="1">
        <f t="shared" si="302"/>
        <v>0</v>
      </c>
      <c r="P1379" s="1">
        <f t="shared" si="303"/>
        <v>1</v>
      </c>
      <c r="Q1379" s="1">
        <f t="shared" si="304"/>
        <v>0</v>
      </c>
      <c r="R1379" s="1" t="s">
        <v>391</v>
      </c>
      <c r="S1379" s="1">
        <f t="shared" si="305"/>
        <v>1</v>
      </c>
      <c r="T1379" s="1">
        <f t="shared" si="306"/>
        <v>0</v>
      </c>
      <c r="U1379" s="2">
        <v>1268</v>
      </c>
      <c r="V1379" s="2"/>
      <c r="W1379" s="2"/>
      <c r="X1379" s="2"/>
      <c r="Y1379" s="2"/>
      <c r="Z1379" s="2"/>
      <c r="AA1379" s="1"/>
      <c r="AB1379" s="1"/>
      <c r="AC1379" s="1"/>
      <c r="AD1379" s="1"/>
      <c r="AE1379" s="1"/>
      <c r="AF1379" s="1"/>
    </row>
    <row r="1380" spans="1:32" ht="15.75" customHeight="1">
      <c r="A1380" s="3">
        <v>46078</v>
      </c>
      <c r="B1380" s="1" t="s">
        <v>215</v>
      </c>
      <c r="C1380" s="1">
        <v>0</v>
      </c>
      <c r="D1380" s="1">
        <v>1</v>
      </c>
      <c r="E1380" s="1">
        <f t="shared" si="307"/>
        <v>0</v>
      </c>
      <c r="F1380" s="1">
        <f t="shared" si="294"/>
        <v>0</v>
      </c>
      <c r="G1380" s="1">
        <f t="shared" si="295"/>
        <v>0</v>
      </c>
      <c r="H1380" s="1">
        <f t="shared" si="296"/>
        <v>1</v>
      </c>
      <c r="I1380" s="1">
        <f t="shared" si="297"/>
        <v>0</v>
      </c>
      <c r="J1380" s="1" t="s">
        <v>192</v>
      </c>
      <c r="K1380" s="1">
        <f t="shared" si="298"/>
        <v>0</v>
      </c>
      <c r="L1380" s="1">
        <f t="shared" si="299"/>
        <v>1</v>
      </c>
      <c r="M1380" s="1">
        <f t="shared" si="300"/>
        <v>3</v>
      </c>
      <c r="N1380" s="1">
        <f t="shared" si="301"/>
        <v>1</v>
      </c>
      <c r="O1380" s="1">
        <f t="shared" si="302"/>
        <v>0</v>
      </c>
      <c r="P1380" s="1">
        <f t="shared" si="303"/>
        <v>0</v>
      </c>
      <c r="Q1380" s="1">
        <f t="shared" si="304"/>
        <v>1</v>
      </c>
      <c r="R1380" s="1" t="s">
        <v>391</v>
      </c>
      <c r="S1380" s="1">
        <f t="shared" si="305"/>
        <v>0</v>
      </c>
      <c r="T1380" s="1">
        <f t="shared" si="306"/>
        <v>1</v>
      </c>
      <c r="U1380" s="2">
        <v>1324</v>
      </c>
      <c r="V1380" s="2"/>
      <c r="W1380" s="2"/>
      <c r="X1380" s="2"/>
      <c r="Y1380" s="2"/>
      <c r="Z1380" s="2"/>
      <c r="AA1380" s="1"/>
      <c r="AB1380" s="1"/>
      <c r="AC1380" s="1"/>
      <c r="AD1380" s="1"/>
      <c r="AE1380" s="1"/>
      <c r="AF1380" s="1"/>
    </row>
    <row r="1381" spans="1:32" ht="15.75" customHeight="1">
      <c r="A1381" s="3">
        <v>46078</v>
      </c>
      <c r="B1381" s="1" t="s">
        <v>69</v>
      </c>
      <c r="C1381" s="1">
        <v>1</v>
      </c>
      <c r="D1381" s="1">
        <v>2</v>
      </c>
      <c r="E1381" s="1">
        <f t="shared" si="307"/>
        <v>0</v>
      </c>
      <c r="F1381" s="1">
        <f t="shared" si="294"/>
        <v>0</v>
      </c>
      <c r="G1381" s="1">
        <f t="shared" si="295"/>
        <v>0</v>
      </c>
      <c r="H1381" s="1">
        <f t="shared" si="296"/>
        <v>1</v>
      </c>
      <c r="I1381" s="1">
        <f t="shared" si="297"/>
        <v>0</v>
      </c>
      <c r="J1381" s="1" t="s">
        <v>112</v>
      </c>
      <c r="K1381" s="1">
        <f t="shared" si="298"/>
        <v>1</v>
      </c>
      <c r="L1381" s="1">
        <f t="shared" si="299"/>
        <v>2</v>
      </c>
      <c r="M1381" s="1">
        <f t="shared" si="300"/>
        <v>3</v>
      </c>
      <c r="N1381" s="1">
        <f t="shared" si="301"/>
        <v>1</v>
      </c>
      <c r="O1381" s="1">
        <f t="shared" si="302"/>
        <v>0</v>
      </c>
      <c r="P1381" s="1">
        <f t="shared" si="303"/>
        <v>0</v>
      </c>
      <c r="Q1381" s="1">
        <f t="shared" si="304"/>
        <v>0</v>
      </c>
      <c r="R1381" s="1" t="s">
        <v>391</v>
      </c>
      <c r="S1381" s="1">
        <f t="shared" si="305"/>
        <v>1</v>
      </c>
      <c r="T1381" s="1">
        <f t="shared" si="306"/>
        <v>2</v>
      </c>
      <c r="U1381" s="2">
        <v>3009</v>
      </c>
      <c r="V1381" s="2">
        <v>2385</v>
      </c>
      <c r="W1381" s="2">
        <v>3010</v>
      </c>
      <c r="X1381" s="2"/>
      <c r="Y1381" s="2"/>
      <c r="Z1381" s="2"/>
      <c r="AA1381" s="1"/>
      <c r="AB1381" s="1"/>
      <c r="AC1381" s="1"/>
      <c r="AD1381" s="1"/>
      <c r="AE1381" s="1"/>
      <c r="AF1381" s="1"/>
    </row>
    <row r="1382" spans="1:32" ht="15.75" customHeight="1">
      <c r="A1382" s="3">
        <v>46078</v>
      </c>
      <c r="B1382" s="1" t="s">
        <v>109</v>
      </c>
      <c r="C1382" s="1">
        <v>0</v>
      </c>
      <c r="D1382" s="1">
        <v>3</v>
      </c>
      <c r="E1382" s="1">
        <f t="shared" si="307"/>
        <v>0</v>
      </c>
      <c r="F1382" s="1">
        <f t="shared" si="294"/>
        <v>0</v>
      </c>
      <c r="G1382" s="1">
        <f t="shared" si="295"/>
        <v>0</v>
      </c>
      <c r="H1382" s="1">
        <f t="shared" si="296"/>
        <v>1</v>
      </c>
      <c r="I1382" s="1">
        <f t="shared" si="297"/>
        <v>0</v>
      </c>
      <c r="J1382" s="1" t="s">
        <v>84</v>
      </c>
      <c r="K1382" s="1">
        <f t="shared" si="298"/>
        <v>0</v>
      </c>
      <c r="L1382" s="1">
        <f t="shared" si="299"/>
        <v>3</v>
      </c>
      <c r="M1382" s="1">
        <f t="shared" si="300"/>
        <v>3</v>
      </c>
      <c r="N1382" s="1">
        <f t="shared" si="301"/>
        <v>1</v>
      </c>
      <c r="O1382" s="1">
        <f t="shared" si="302"/>
        <v>0</v>
      </c>
      <c r="P1382" s="1">
        <f t="shared" si="303"/>
        <v>0</v>
      </c>
      <c r="Q1382" s="1">
        <f t="shared" si="304"/>
        <v>1</v>
      </c>
      <c r="R1382" s="1" t="s">
        <v>391</v>
      </c>
      <c r="S1382" s="1">
        <f t="shared" si="305"/>
        <v>0</v>
      </c>
      <c r="T1382" s="1">
        <f t="shared" si="306"/>
        <v>3</v>
      </c>
      <c r="U1382" s="2">
        <v>1460</v>
      </c>
      <c r="V1382" s="2">
        <v>1460</v>
      </c>
      <c r="W1382" s="2">
        <v>3011</v>
      </c>
      <c r="X1382" s="2"/>
      <c r="Y1382" s="2"/>
      <c r="Z1382" s="2"/>
      <c r="AA1382" s="1"/>
      <c r="AB1382" s="1"/>
      <c r="AC1382" s="1"/>
      <c r="AD1382" s="1"/>
      <c r="AE1382" s="1"/>
      <c r="AF1382" s="1"/>
    </row>
    <row r="1383" spans="1:32" ht="15.75" customHeight="1">
      <c r="A1383" s="3">
        <v>46078</v>
      </c>
      <c r="B1383" s="1" t="s">
        <v>106</v>
      </c>
      <c r="C1383" s="1">
        <v>3</v>
      </c>
      <c r="D1383" s="1">
        <v>1</v>
      </c>
      <c r="E1383" s="1">
        <f t="shared" si="307"/>
        <v>3</v>
      </c>
      <c r="F1383" s="1">
        <f t="shared" si="294"/>
        <v>1</v>
      </c>
      <c r="G1383" s="1">
        <f t="shared" si="295"/>
        <v>0</v>
      </c>
      <c r="H1383" s="1">
        <f t="shared" si="296"/>
        <v>0</v>
      </c>
      <c r="I1383" s="1">
        <f t="shared" si="297"/>
        <v>0</v>
      </c>
      <c r="J1383" s="1" t="s">
        <v>48</v>
      </c>
      <c r="K1383" s="1">
        <f t="shared" si="298"/>
        <v>3</v>
      </c>
      <c r="L1383" s="1">
        <f t="shared" si="299"/>
        <v>1</v>
      </c>
      <c r="M1383" s="1">
        <f t="shared" si="300"/>
        <v>0</v>
      </c>
      <c r="N1383" s="1">
        <f t="shared" si="301"/>
        <v>0</v>
      </c>
      <c r="O1383" s="1">
        <f t="shared" si="302"/>
        <v>0</v>
      </c>
      <c r="P1383" s="1">
        <f t="shared" si="303"/>
        <v>1</v>
      </c>
      <c r="Q1383" s="1">
        <f t="shared" si="304"/>
        <v>0</v>
      </c>
      <c r="R1383" s="1" t="s">
        <v>391</v>
      </c>
      <c r="S1383" s="1">
        <f t="shared" si="305"/>
        <v>3</v>
      </c>
      <c r="T1383" s="1">
        <f t="shared" si="306"/>
        <v>1</v>
      </c>
      <c r="U1383" s="2">
        <v>3012</v>
      </c>
      <c r="V1383" s="2">
        <v>2234</v>
      </c>
      <c r="W1383" s="2">
        <v>2234</v>
      </c>
      <c r="X1383" s="2">
        <v>3013</v>
      </c>
      <c r="Y1383" s="2"/>
      <c r="Z1383" s="2"/>
      <c r="AA1383" s="1"/>
      <c r="AB1383" s="1"/>
      <c r="AC1383" s="1"/>
      <c r="AD1383" s="1"/>
      <c r="AE1383" s="1"/>
      <c r="AF1383" s="1"/>
    </row>
    <row r="1384" spans="1:32" ht="15.75" customHeight="1">
      <c r="A1384" s="3">
        <v>46078</v>
      </c>
      <c r="B1384" s="1" t="s">
        <v>98</v>
      </c>
      <c r="C1384" s="1">
        <v>1</v>
      </c>
      <c r="D1384" s="1">
        <v>1</v>
      </c>
      <c r="E1384" s="1">
        <f t="shared" si="307"/>
        <v>1</v>
      </c>
      <c r="F1384" s="1">
        <f t="shared" si="294"/>
        <v>0</v>
      </c>
      <c r="G1384" s="1">
        <f t="shared" si="295"/>
        <v>1</v>
      </c>
      <c r="H1384" s="1">
        <f t="shared" si="296"/>
        <v>0</v>
      </c>
      <c r="I1384" s="1">
        <f t="shared" si="297"/>
        <v>0</v>
      </c>
      <c r="J1384" s="1" t="s">
        <v>91</v>
      </c>
      <c r="K1384" s="1">
        <f t="shared" si="298"/>
        <v>1</v>
      </c>
      <c r="L1384" s="1">
        <f t="shared" si="299"/>
        <v>1</v>
      </c>
      <c r="M1384" s="1">
        <f t="shared" si="300"/>
        <v>1</v>
      </c>
      <c r="N1384" s="1">
        <f t="shared" si="301"/>
        <v>0</v>
      </c>
      <c r="O1384" s="1">
        <f t="shared" si="302"/>
        <v>1</v>
      </c>
      <c r="P1384" s="1">
        <f t="shared" si="303"/>
        <v>0</v>
      </c>
      <c r="Q1384" s="1">
        <f t="shared" si="304"/>
        <v>0</v>
      </c>
      <c r="R1384" s="1" t="s">
        <v>391</v>
      </c>
      <c r="S1384" s="1">
        <f t="shared" si="305"/>
        <v>1</v>
      </c>
      <c r="T1384" s="1">
        <f t="shared" si="306"/>
        <v>1</v>
      </c>
      <c r="U1384" s="2">
        <v>2877</v>
      </c>
      <c r="V1384" s="2">
        <v>2545</v>
      </c>
      <c r="W1384" s="2"/>
      <c r="X1384" s="2"/>
      <c r="Y1384" s="2"/>
      <c r="Z1384" s="2"/>
      <c r="AA1384" s="1"/>
      <c r="AB1384" s="1"/>
      <c r="AC1384" s="1"/>
      <c r="AD1384" s="1"/>
      <c r="AE1384" s="1"/>
      <c r="AF1384" s="1"/>
    </row>
    <row r="1385" spans="1:32" ht="15.75" customHeight="1">
      <c r="A1385" s="3">
        <v>46078</v>
      </c>
      <c r="B1385" s="1" t="s">
        <v>216</v>
      </c>
      <c r="C1385" s="1">
        <v>0</v>
      </c>
      <c r="D1385" s="1">
        <v>1</v>
      </c>
      <c r="E1385" s="1">
        <f t="shared" si="307"/>
        <v>0</v>
      </c>
      <c r="F1385" s="1">
        <f t="shared" si="294"/>
        <v>0</v>
      </c>
      <c r="G1385" s="1">
        <f t="shared" si="295"/>
        <v>0</v>
      </c>
      <c r="H1385" s="1">
        <f t="shared" si="296"/>
        <v>1</v>
      </c>
      <c r="I1385" s="1">
        <f t="shared" si="297"/>
        <v>0</v>
      </c>
      <c r="J1385" s="1" t="s">
        <v>145</v>
      </c>
      <c r="K1385" s="1">
        <f t="shared" si="298"/>
        <v>0</v>
      </c>
      <c r="L1385" s="1">
        <f t="shared" si="299"/>
        <v>1</v>
      </c>
      <c r="M1385" s="1">
        <f t="shared" si="300"/>
        <v>3</v>
      </c>
      <c r="N1385" s="1">
        <f t="shared" si="301"/>
        <v>1</v>
      </c>
      <c r="O1385" s="1">
        <f t="shared" si="302"/>
        <v>0</v>
      </c>
      <c r="P1385" s="1">
        <f t="shared" si="303"/>
        <v>0</v>
      </c>
      <c r="Q1385" s="1">
        <f t="shared" si="304"/>
        <v>1</v>
      </c>
      <c r="R1385" s="1" t="s">
        <v>391</v>
      </c>
      <c r="S1385" s="1">
        <f t="shared" si="305"/>
        <v>0</v>
      </c>
      <c r="T1385" s="1">
        <f t="shared" si="306"/>
        <v>1</v>
      </c>
      <c r="U1385" s="2">
        <v>1060</v>
      </c>
      <c r="V1385" s="2"/>
      <c r="W1385" s="2"/>
      <c r="X1385" s="2"/>
      <c r="Y1385" s="2"/>
      <c r="Z1385" s="2"/>
      <c r="AA1385" s="1"/>
      <c r="AB1385" s="1"/>
      <c r="AC1385" s="1"/>
      <c r="AD1385" s="1"/>
      <c r="AE1385" s="1"/>
      <c r="AF1385" s="1"/>
    </row>
    <row r="1386" spans="1:32" ht="15.75" customHeight="1">
      <c r="A1386" s="3">
        <v>46078</v>
      </c>
      <c r="B1386" s="1" t="s">
        <v>143</v>
      </c>
      <c r="C1386" s="1">
        <v>2</v>
      </c>
      <c r="D1386" s="1">
        <v>0</v>
      </c>
      <c r="E1386" s="1">
        <f t="shared" si="307"/>
        <v>3</v>
      </c>
      <c r="F1386" s="1">
        <f t="shared" si="294"/>
        <v>1</v>
      </c>
      <c r="G1386" s="1">
        <f t="shared" si="295"/>
        <v>0</v>
      </c>
      <c r="H1386" s="1">
        <f t="shared" si="296"/>
        <v>0</v>
      </c>
      <c r="I1386" s="1">
        <f t="shared" si="297"/>
        <v>1</v>
      </c>
      <c r="J1386" s="1" t="s">
        <v>300</v>
      </c>
      <c r="K1386" s="1">
        <f t="shared" si="298"/>
        <v>2</v>
      </c>
      <c r="L1386" s="1">
        <f t="shared" si="299"/>
        <v>0</v>
      </c>
      <c r="M1386" s="1">
        <f t="shared" si="300"/>
        <v>0</v>
      </c>
      <c r="N1386" s="1">
        <f t="shared" si="301"/>
        <v>0</v>
      </c>
      <c r="O1386" s="1">
        <f t="shared" si="302"/>
        <v>0</v>
      </c>
      <c r="P1386" s="1">
        <f t="shared" si="303"/>
        <v>1</v>
      </c>
      <c r="Q1386" s="1">
        <f t="shared" si="304"/>
        <v>0</v>
      </c>
      <c r="R1386" s="1" t="s">
        <v>391</v>
      </c>
      <c r="S1386" s="1">
        <f t="shared" si="305"/>
        <v>2</v>
      </c>
      <c r="T1386" s="1">
        <f t="shared" si="306"/>
        <v>0</v>
      </c>
      <c r="U1386" s="2">
        <v>1519</v>
      </c>
      <c r="V1386" s="2">
        <v>1519</v>
      </c>
      <c r="W1386" s="2"/>
      <c r="X1386" s="2"/>
      <c r="Y1386" s="2"/>
      <c r="Z1386" s="2"/>
      <c r="AA1386" s="1"/>
      <c r="AB1386" s="1"/>
      <c r="AC1386" s="1"/>
      <c r="AD1386" s="1"/>
      <c r="AE1386" s="1"/>
      <c r="AF1386" s="1"/>
    </row>
    <row r="1387" spans="1:32" ht="15.75" customHeight="1">
      <c r="A1387" s="3">
        <v>46078</v>
      </c>
      <c r="B1387" s="1" t="s">
        <v>82</v>
      </c>
      <c r="C1387" s="1">
        <v>1</v>
      </c>
      <c r="D1387" s="1">
        <v>2</v>
      </c>
      <c r="E1387" s="1">
        <f t="shared" si="307"/>
        <v>0</v>
      </c>
      <c r="F1387" s="1">
        <f t="shared" si="294"/>
        <v>0</v>
      </c>
      <c r="G1387" s="1">
        <f t="shared" si="295"/>
        <v>0</v>
      </c>
      <c r="H1387" s="1">
        <f t="shared" si="296"/>
        <v>1</v>
      </c>
      <c r="I1387" s="1">
        <f t="shared" si="297"/>
        <v>0</v>
      </c>
      <c r="J1387" s="1" t="s">
        <v>291</v>
      </c>
      <c r="K1387" s="1">
        <f t="shared" si="298"/>
        <v>1</v>
      </c>
      <c r="L1387" s="1">
        <f t="shared" si="299"/>
        <v>2</v>
      </c>
      <c r="M1387" s="1">
        <f t="shared" si="300"/>
        <v>3</v>
      </c>
      <c r="N1387" s="1">
        <f t="shared" si="301"/>
        <v>1</v>
      </c>
      <c r="O1387" s="1">
        <f t="shared" si="302"/>
        <v>0</v>
      </c>
      <c r="P1387" s="1">
        <f t="shared" si="303"/>
        <v>0</v>
      </c>
      <c r="Q1387" s="1">
        <f t="shared" si="304"/>
        <v>0</v>
      </c>
      <c r="R1387" s="1" t="s">
        <v>391</v>
      </c>
      <c r="S1387" s="1">
        <f t="shared" si="305"/>
        <v>1</v>
      </c>
      <c r="T1387" s="1">
        <f t="shared" si="306"/>
        <v>2</v>
      </c>
      <c r="U1387" s="2">
        <v>1304</v>
      </c>
      <c r="V1387" s="2">
        <v>3014</v>
      </c>
      <c r="W1387" s="2">
        <v>2032</v>
      </c>
      <c r="X1387" s="2"/>
      <c r="Y1387" s="2"/>
      <c r="Z1387" s="2"/>
      <c r="AA1387" s="1"/>
      <c r="AB1387" s="1"/>
      <c r="AC1387" s="1"/>
      <c r="AD1387" s="1"/>
      <c r="AE1387" s="1"/>
      <c r="AF1387" s="1"/>
    </row>
    <row r="1388" spans="1:32" ht="15.75" customHeight="1">
      <c r="A1388" s="3">
        <v>46078</v>
      </c>
      <c r="B1388" s="1" t="s">
        <v>303</v>
      </c>
      <c r="C1388" s="1">
        <v>2</v>
      </c>
      <c r="D1388" s="1">
        <v>0</v>
      </c>
      <c r="E1388" s="1">
        <f t="shared" si="307"/>
        <v>3</v>
      </c>
      <c r="F1388" s="1">
        <f t="shared" si="294"/>
        <v>1</v>
      </c>
      <c r="G1388" s="1">
        <f t="shared" si="295"/>
        <v>0</v>
      </c>
      <c r="H1388" s="1">
        <f t="shared" si="296"/>
        <v>0</v>
      </c>
      <c r="I1388" s="1">
        <f t="shared" si="297"/>
        <v>1</v>
      </c>
      <c r="J1388" s="1" t="s">
        <v>257</v>
      </c>
      <c r="K1388" s="1">
        <f t="shared" si="298"/>
        <v>2</v>
      </c>
      <c r="L1388" s="1">
        <f t="shared" si="299"/>
        <v>0</v>
      </c>
      <c r="M1388" s="1">
        <f t="shared" si="300"/>
        <v>0</v>
      </c>
      <c r="N1388" s="1">
        <f t="shared" si="301"/>
        <v>0</v>
      </c>
      <c r="O1388" s="1">
        <f t="shared" si="302"/>
        <v>0</v>
      </c>
      <c r="P1388" s="1">
        <f t="shared" si="303"/>
        <v>1</v>
      </c>
      <c r="Q1388" s="1">
        <f t="shared" si="304"/>
        <v>0</v>
      </c>
      <c r="R1388" s="1" t="s">
        <v>391</v>
      </c>
      <c r="S1388" s="1">
        <f t="shared" si="305"/>
        <v>2</v>
      </c>
      <c r="T1388" s="1">
        <f t="shared" si="306"/>
        <v>0</v>
      </c>
      <c r="U1388" s="2">
        <v>1548</v>
      </c>
      <c r="V1388" s="2">
        <v>2805</v>
      </c>
      <c r="W1388" s="2"/>
      <c r="X1388" s="2"/>
      <c r="Y1388" s="2"/>
      <c r="Z1388" s="2"/>
      <c r="AA1388" s="1"/>
      <c r="AB1388" s="1"/>
      <c r="AC1388" s="1"/>
      <c r="AD1388" s="1"/>
      <c r="AE1388" s="1"/>
      <c r="AF1388" s="1"/>
    </row>
    <row r="1389" spans="1:32" ht="15.75" customHeight="1">
      <c r="A1389" s="3">
        <v>46078</v>
      </c>
      <c r="B1389" s="1" t="s">
        <v>154</v>
      </c>
      <c r="C1389" s="1">
        <v>2</v>
      </c>
      <c r="D1389" s="1">
        <v>0</v>
      </c>
      <c r="E1389" s="1">
        <f t="shared" si="307"/>
        <v>3</v>
      </c>
      <c r="F1389" s="1">
        <f t="shared" si="294"/>
        <v>1</v>
      </c>
      <c r="G1389" s="1">
        <f t="shared" si="295"/>
        <v>0</v>
      </c>
      <c r="H1389" s="1">
        <f t="shared" si="296"/>
        <v>0</v>
      </c>
      <c r="I1389" s="1">
        <f t="shared" si="297"/>
        <v>1</v>
      </c>
      <c r="J1389" s="1" t="s">
        <v>88</v>
      </c>
      <c r="K1389" s="1">
        <f t="shared" si="298"/>
        <v>2</v>
      </c>
      <c r="L1389" s="1">
        <f t="shared" si="299"/>
        <v>0</v>
      </c>
      <c r="M1389" s="1">
        <f t="shared" si="300"/>
        <v>0</v>
      </c>
      <c r="N1389" s="1">
        <f t="shared" si="301"/>
        <v>0</v>
      </c>
      <c r="O1389" s="1">
        <f t="shared" si="302"/>
        <v>0</v>
      </c>
      <c r="P1389" s="1">
        <f t="shared" si="303"/>
        <v>1</v>
      </c>
      <c r="Q1389" s="1">
        <f t="shared" si="304"/>
        <v>0</v>
      </c>
      <c r="R1389" s="1" t="s">
        <v>391</v>
      </c>
      <c r="S1389" s="1">
        <f t="shared" si="305"/>
        <v>2</v>
      </c>
      <c r="T1389" s="1">
        <f t="shared" si="306"/>
        <v>0</v>
      </c>
      <c r="U1389" s="2">
        <v>1624</v>
      </c>
      <c r="V1389" s="2">
        <v>3015</v>
      </c>
      <c r="W1389" s="2"/>
      <c r="X1389" s="2"/>
      <c r="Y1389" s="2"/>
      <c r="Z1389" s="2"/>
      <c r="AA1389" s="1"/>
      <c r="AB1389" s="1"/>
      <c r="AC1389" s="1"/>
      <c r="AD1389" s="1"/>
      <c r="AE1389" s="1"/>
      <c r="AF1389" s="1"/>
    </row>
    <row r="1390" spans="1:32" ht="15.75" customHeight="1">
      <c r="A1390" s="3">
        <v>46078</v>
      </c>
      <c r="B1390" s="1" t="s">
        <v>100</v>
      </c>
      <c r="C1390" s="1">
        <v>2</v>
      </c>
      <c r="D1390" s="1">
        <v>2</v>
      </c>
      <c r="E1390" s="1">
        <f t="shared" si="307"/>
        <v>1</v>
      </c>
      <c r="F1390" s="1">
        <f t="shared" si="294"/>
        <v>0</v>
      </c>
      <c r="G1390" s="1">
        <f t="shared" si="295"/>
        <v>1</v>
      </c>
      <c r="H1390" s="1">
        <f t="shared" si="296"/>
        <v>0</v>
      </c>
      <c r="I1390" s="1">
        <f t="shared" si="297"/>
        <v>0</v>
      </c>
      <c r="J1390" s="1" t="s">
        <v>186</v>
      </c>
      <c r="K1390" s="1">
        <f t="shared" si="298"/>
        <v>2</v>
      </c>
      <c r="L1390" s="1">
        <f t="shared" si="299"/>
        <v>2</v>
      </c>
      <c r="M1390" s="1">
        <f t="shared" si="300"/>
        <v>1</v>
      </c>
      <c r="N1390" s="1">
        <f t="shared" si="301"/>
        <v>0</v>
      </c>
      <c r="O1390" s="1">
        <f t="shared" si="302"/>
        <v>1</v>
      </c>
      <c r="P1390" s="1">
        <f t="shared" si="303"/>
        <v>0</v>
      </c>
      <c r="Q1390" s="1">
        <f t="shared" si="304"/>
        <v>0</v>
      </c>
      <c r="R1390" s="1" t="s">
        <v>391</v>
      </c>
      <c r="S1390" s="1">
        <f t="shared" si="305"/>
        <v>2</v>
      </c>
      <c r="T1390" s="1">
        <f t="shared" si="306"/>
        <v>2</v>
      </c>
      <c r="U1390" s="2">
        <v>2132</v>
      </c>
      <c r="V1390" s="2">
        <v>2708</v>
      </c>
      <c r="W1390" s="2">
        <v>1733</v>
      </c>
      <c r="X1390" s="2">
        <v>3016</v>
      </c>
      <c r="Y1390" s="2"/>
      <c r="Z1390" s="2"/>
      <c r="AA1390" s="1"/>
      <c r="AB1390" s="1"/>
      <c r="AC1390" s="1"/>
      <c r="AD1390" s="1"/>
      <c r="AE1390" s="1"/>
      <c r="AF1390" s="1"/>
    </row>
    <row r="1391" spans="1:32" ht="15.75" customHeight="1">
      <c r="A1391" s="3">
        <v>46078</v>
      </c>
      <c r="B1391" s="1" t="s">
        <v>126</v>
      </c>
      <c r="C1391" s="1">
        <v>1</v>
      </c>
      <c r="D1391" s="1">
        <v>1</v>
      </c>
      <c r="E1391" s="1">
        <f t="shared" si="307"/>
        <v>1</v>
      </c>
      <c r="F1391" s="1">
        <f t="shared" si="294"/>
        <v>0</v>
      </c>
      <c r="G1391" s="1">
        <f t="shared" si="295"/>
        <v>1</v>
      </c>
      <c r="H1391" s="1">
        <f t="shared" si="296"/>
        <v>0</v>
      </c>
      <c r="I1391" s="1">
        <f t="shared" si="297"/>
        <v>0</v>
      </c>
      <c r="J1391" s="1" t="s">
        <v>294</v>
      </c>
      <c r="K1391" s="1">
        <f t="shared" si="298"/>
        <v>1</v>
      </c>
      <c r="L1391" s="1">
        <f t="shared" si="299"/>
        <v>1</v>
      </c>
      <c r="M1391" s="1">
        <f t="shared" si="300"/>
        <v>1</v>
      </c>
      <c r="N1391" s="1">
        <f t="shared" si="301"/>
        <v>0</v>
      </c>
      <c r="O1391" s="1">
        <f t="shared" si="302"/>
        <v>1</v>
      </c>
      <c r="P1391" s="1">
        <f t="shared" si="303"/>
        <v>0</v>
      </c>
      <c r="Q1391" s="1">
        <f t="shared" si="304"/>
        <v>0</v>
      </c>
      <c r="R1391" s="1" t="s">
        <v>391</v>
      </c>
      <c r="S1391" s="1">
        <f t="shared" si="305"/>
        <v>1</v>
      </c>
      <c r="T1391" s="1">
        <f t="shared" si="306"/>
        <v>1</v>
      </c>
      <c r="U1391" s="2">
        <v>2109</v>
      </c>
      <c r="V1391" s="2">
        <v>3017</v>
      </c>
      <c r="W1391" s="2"/>
      <c r="X1391" s="2"/>
      <c r="Y1391" s="2"/>
      <c r="Z1391" s="2"/>
      <c r="AA1391" s="1"/>
      <c r="AB1391" s="1"/>
      <c r="AC1391" s="1"/>
      <c r="AD1391" s="1"/>
      <c r="AE1391" s="1"/>
      <c r="AF1391" s="1"/>
    </row>
    <row r="1392" spans="1:32" ht="15.75" customHeight="1">
      <c r="A1392" s="3">
        <v>46078</v>
      </c>
      <c r="B1392" s="1" t="s">
        <v>243</v>
      </c>
      <c r="C1392" s="1">
        <v>3</v>
      </c>
      <c r="D1392" s="1">
        <v>0</v>
      </c>
      <c r="E1392" s="1">
        <f t="shared" si="307"/>
        <v>3</v>
      </c>
      <c r="F1392" s="1">
        <f t="shared" si="294"/>
        <v>1</v>
      </c>
      <c r="G1392" s="1">
        <f t="shared" si="295"/>
        <v>0</v>
      </c>
      <c r="H1392" s="1">
        <f t="shared" si="296"/>
        <v>0</v>
      </c>
      <c r="I1392" s="1">
        <f t="shared" si="297"/>
        <v>1</v>
      </c>
      <c r="J1392" s="1" t="s">
        <v>85</v>
      </c>
      <c r="K1392" s="1">
        <f t="shared" si="298"/>
        <v>3</v>
      </c>
      <c r="L1392" s="1">
        <f t="shared" si="299"/>
        <v>0</v>
      </c>
      <c r="M1392" s="1">
        <f t="shared" si="300"/>
        <v>0</v>
      </c>
      <c r="N1392" s="1">
        <f t="shared" si="301"/>
        <v>0</v>
      </c>
      <c r="O1392" s="1">
        <f t="shared" si="302"/>
        <v>0</v>
      </c>
      <c r="P1392" s="1">
        <f t="shared" si="303"/>
        <v>1</v>
      </c>
      <c r="Q1392" s="1">
        <f t="shared" si="304"/>
        <v>0</v>
      </c>
      <c r="R1392" s="1" t="s">
        <v>86</v>
      </c>
      <c r="S1392" s="1">
        <f t="shared" si="305"/>
        <v>3</v>
      </c>
      <c r="T1392" s="1">
        <f t="shared" si="306"/>
        <v>0</v>
      </c>
      <c r="U1392" s="2">
        <v>1563</v>
      </c>
      <c r="V1392" s="2">
        <v>1303</v>
      </c>
      <c r="W1392" s="2">
        <v>1222</v>
      </c>
      <c r="X1392" s="2"/>
      <c r="Y1392" s="2"/>
      <c r="Z1392" s="2"/>
      <c r="AA1392" s="1"/>
      <c r="AB1392" s="1"/>
      <c r="AC1392" s="1"/>
      <c r="AD1392" s="1"/>
      <c r="AE1392" s="1"/>
      <c r="AF1392" s="1"/>
    </row>
    <row r="1393" spans="1:32" ht="15.75" customHeight="1">
      <c r="A1393" s="3">
        <v>46078</v>
      </c>
      <c r="B1393" s="1" t="s">
        <v>173</v>
      </c>
      <c r="C1393" s="1">
        <v>3</v>
      </c>
      <c r="D1393" s="1">
        <v>2</v>
      </c>
      <c r="E1393" s="1">
        <f t="shared" si="307"/>
        <v>3</v>
      </c>
      <c r="F1393" s="1">
        <f t="shared" si="294"/>
        <v>1</v>
      </c>
      <c r="G1393" s="1">
        <f t="shared" si="295"/>
        <v>0</v>
      </c>
      <c r="H1393" s="1">
        <f t="shared" si="296"/>
        <v>0</v>
      </c>
      <c r="I1393" s="1">
        <f t="shared" si="297"/>
        <v>0</v>
      </c>
      <c r="J1393" s="1" t="s">
        <v>172</v>
      </c>
      <c r="K1393" s="1">
        <f t="shared" si="298"/>
        <v>3</v>
      </c>
      <c r="L1393" s="1">
        <f t="shared" si="299"/>
        <v>2</v>
      </c>
      <c r="M1393" s="1">
        <f t="shared" si="300"/>
        <v>0</v>
      </c>
      <c r="N1393" s="1">
        <f t="shared" si="301"/>
        <v>0</v>
      </c>
      <c r="O1393" s="1">
        <f t="shared" si="302"/>
        <v>0</v>
      </c>
      <c r="P1393" s="1">
        <f t="shared" si="303"/>
        <v>1</v>
      </c>
      <c r="Q1393" s="1">
        <f t="shared" si="304"/>
        <v>0</v>
      </c>
      <c r="R1393" s="1" t="s">
        <v>86</v>
      </c>
      <c r="S1393" s="1">
        <f t="shared" si="305"/>
        <v>3</v>
      </c>
      <c r="T1393" s="1">
        <f t="shared" si="306"/>
        <v>2</v>
      </c>
      <c r="U1393" s="2">
        <v>1191</v>
      </c>
      <c r="V1393" s="2">
        <v>1191</v>
      </c>
      <c r="W1393" s="2">
        <v>1803</v>
      </c>
      <c r="X1393" s="2">
        <v>3018</v>
      </c>
      <c r="Y1393" s="2">
        <v>3019</v>
      </c>
      <c r="Z1393" s="2"/>
      <c r="AA1393" s="1"/>
      <c r="AB1393" s="1"/>
      <c r="AC1393" s="1"/>
      <c r="AD1393" s="1"/>
      <c r="AE1393" s="1"/>
      <c r="AF1393" s="1"/>
    </row>
    <row r="1394" spans="1:32" ht="15.75" customHeight="1">
      <c r="A1394" s="3">
        <v>46078</v>
      </c>
      <c r="B1394" s="1" t="s">
        <v>150</v>
      </c>
      <c r="C1394" s="1">
        <v>1</v>
      </c>
      <c r="D1394" s="1">
        <v>2</v>
      </c>
      <c r="E1394" s="1">
        <f t="shared" si="307"/>
        <v>0</v>
      </c>
      <c r="F1394" s="1">
        <f t="shared" si="294"/>
        <v>0</v>
      </c>
      <c r="G1394" s="1">
        <f t="shared" si="295"/>
        <v>0</v>
      </c>
      <c r="H1394" s="1">
        <f t="shared" si="296"/>
        <v>1</v>
      </c>
      <c r="I1394" s="1">
        <f t="shared" si="297"/>
        <v>0</v>
      </c>
      <c r="J1394" s="1" t="s">
        <v>225</v>
      </c>
      <c r="K1394" s="1">
        <f t="shared" si="298"/>
        <v>1</v>
      </c>
      <c r="L1394" s="1">
        <f t="shared" si="299"/>
        <v>2</v>
      </c>
      <c r="M1394" s="1">
        <f t="shared" si="300"/>
        <v>3</v>
      </c>
      <c r="N1394" s="1">
        <f t="shared" si="301"/>
        <v>1</v>
      </c>
      <c r="O1394" s="1">
        <f t="shared" si="302"/>
        <v>0</v>
      </c>
      <c r="P1394" s="1">
        <f t="shared" si="303"/>
        <v>0</v>
      </c>
      <c r="Q1394" s="1">
        <f t="shared" si="304"/>
        <v>0</v>
      </c>
      <c r="R1394" s="1" t="s">
        <v>151</v>
      </c>
      <c r="S1394" s="1">
        <f t="shared" si="305"/>
        <v>1</v>
      </c>
      <c r="T1394" s="1">
        <f t="shared" si="306"/>
        <v>2</v>
      </c>
      <c r="U1394" s="2">
        <v>3020</v>
      </c>
      <c r="V1394" s="2">
        <v>3021</v>
      </c>
      <c r="W1394" s="2">
        <v>3022</v>
      </c>
      <c r="X1394" s="2"/>
      <c r="Y1394" s="2"/>
      <c r="Z1394" s="2"/>
      <c r="AA1394" s="1"/>
      <c r="AB1394" s="1"/>
      <c r="AC1394" s="1"/>
      <c r="AD1394" s="1"/>
      <c r="AE1394" s="1"/>
      <c r="AF1394" s="1"/>
    </row>
    <row r="1395" spans="1:32" ht="15.75" customHeight="1">
      <c r="A1395" s="3">
        <v>46078</v>
      </c>
      <c r="B1395" s="1" t="s">
        <v>282</v>
      </c>
      <c r="C1395" s="1">
        <v>0</v>
      </c>
      <c r="D1395" s="1">
        <v>1</v>
      </c>
      <c r="E1395" s="1">
        <f t="shared" si="307"/>
        <v>0</v>
      </c>
      <c r="F1395" s="1">
        <f t="shared" si="294"/>
        <v>0</v>
      </c>
      <c r="G1395" s="1">
        <f t="shared" si="295"/>
        <v>0</v>
      </c>
      <c r="H1395" s="1">
        <f t="shared" si="296"/>
        <v>1</v>
      </c>
      <c r="I1395" s="1">
        <f t="shared" si="297"/>
        <v>0</v>
      </c>
      <c r="J1395" s="1" t="s">
        <v>279</v>
      </c>
      <c r="K1395" s="1">
        <f t="shared" si="298"/>
        <v>0</v>
      </c>
      <c r="L1395" s="1">
        <f t="shared" si="299"/>
        <v>1</v>
      </c>
      <c r="M1395" s="1">
        <f t="shared" si="300"/>
        <v>3</v>
      </c>
      <c r="N1395" s="1">
        <f t="shared" si="301"/>
        <v>1</v>
      </c>
      <c r="O1395" s="1">
        <f t="shared" si="302"/>
        <v>0</v>
      </c>
      <c r="P1395" s="1">
        <f t="shared" si="303"/>
        <v>0</v>
      </c>
      <c r="Q1395" s="1">
        <f t="shared" si="304"/>
        <v>1</v>
      </c>
      <c r="R1395" s="1" t="s">
        <v>280</v>
      </c>
      <c r="S1395" s="1">
        <f t="shared" si="305"/>
        <v>0</v>
      </c>
      <c r="T1395" s="1">
        <f t="shared" si="306"/>
        <v>1</v>
      </c>
      <c r="U1395" s="2">
        <v>1493</v>
      </c>
      <c r="V1395" s="2"/>
      <c r="W1395" s="2"/>
      <c r="X1395" s="2"/>
      <c r="Y1395" s="2"/>
      <c r="Z1395" s="2"/>
      <c r="AA1395" s="1"/>
      <c r="AB1395" s="1"/>
      <c r="AC1395" s="1"/>
      <c r="AD1395" s="1"/>
      <c r="AE1395" s="1"/>
      <c r="AF1395" s="1"/>
    </row>
    <row r="1396" spans="1:32" ht="15.75" customHeight="1">
      <c r="A1396" s="3">
        <v>46078</v>
      </c>
      <c r="B1396" s="1" t="s">
        <v>281</v>
      </c>
      <c r="C1396" s="1">
        <v>1</v>
      </c>
      <c r="D1396" s="1">
        <v>2</v>
      </c>
      <c r="E1396" s="1">
        <f t="shared" si="307"/>
        <v>0</v>
      </c>
      <c r="F1396" s="1">
        <f t="shared" si="294"/>
        <v>0</v>
      </c>
      <c r="G1396" s="1">
        <f t="shared" si="295"/>
        <v>0</v>
      </c>
      <c r="H1396" s="1">
        <f t="shared" si="296"/>
        <v>1</v>
      </c>
      <c r="I1396" s="1">
        <f t="shared" si="297"/>
        <v>0</v>
      </c>
      <c r="J1396" s="1" t="s">
        <v>307</v>
      </c>
      <c r="K1396" s="1">
        <f t="shared" si="298"/>
        <v>1</v>
      </c>
      <c r="L1396" s="1">
        <f t="shared" si="299"/>
        <v>2</v>
      </c>
      <c r="M1396" s="1">
        <f t="shared" si="300"/>
        <v>3</v>
      </c>
      <c r="N1396" s="1">
        <f t="shared" si="301"/>
        <v>1</v>
      </c>
      <c r="O1396" s="1">
        <f t="shared" si="302"/>
        <v>0</v>
      </c>
      <c r="P1396" s="1">
        <f t="shared" si="303"/>
        <v>0</v>
      </c>
      <c r="Q1396" s="1">
        <f t="shared" si="304"/>
        <v>0</v>
      </c>
      <c r="R1396" s="1" t="s">
        <v>280</v>
      </c>
      <c r="S1396" s="1">
        <f t="shared" si="305"/>
        <v>1</v>
      </c>
      <c r="T1396" s="1">
        <f t="shared" si="306"/>
        <v>2</v>
      </c>
      <c r="U1396" s="2">
        <v>3023</v>
      </c>
      <c r="V1396" s="2">
        <v>2220</v>
      </c>
      <c r="W1396" s="2">
        <v>2220</v>
      </c>
      <c r="X1396" s="2"/>
      <c r="Y1396" s="2"/>
      <c r="Z1396" s="2"/>
      <c r="AA1396" s="1"/>
      <c r="AB1396" s="1"/>
      <c r="AC1396" s="1"/>
      <c r="AD1396" s="1"/>
      <c r="AE1396" s="1"/>
      <c r="AF1396" s="1"/>
    </row>
    <row r="1397" spans="1:32" ht="15.75" customHeight="1">
      <c r="A1397" s="3">
        <v>46078</v>
      </c>
      <c r="B1397" s="1" t="s">
        <v>235</v>
      </c>
      <c r="C1397" s="1">
        <v>1</v>
      </c>
      <c r="D1397" s="1">
        <v>3</v>
      </c>
      <c r="E1397" s="1">
        <f t="shared" si="307"/>
        <v>0</v>
      </c>
      <c r="F1397" s="1">
        <f t="shared" si="294"/>
        <v>0</v>
      </c>
      <c r="G1397" s="1">
        <f t="shared" si="295"/>
        <v>0</v>
      </c>
      <c r="H1397" s="1">
        <f t="shared" si="296"/>
        <v>1</v>
      </c>
      <c r="I1397" s="1">
        <f t="shared" si="297"/>
        <v>0</v>
      </c>
      <c r="J1397" s="1" t="s">
        <v>237</v>
      </c>
      <c r="K1397" s="1">
        <f t="shared" si="298"/>
        <v>1</v>
      </c>
      <c r="L1397" s="1">
        <f t="shared" si="299"/>
        <v>3</v>
      </c>
      <c r="M1397" s="1">
        <f t="shared" si="300"/>
        <v>3</v>
      </c>
      <c r="N1397" s="1">
        <f t="shared" si="301"/>
        <v>1</v>
      </c>
      <c r="O1397" s="1">
        <f t="shared" si="302"/>
        <v>0</v>
      </c>
      <c r="P1397" s="1">
        <f t="shared" si="303"/>
        <v>0</v>
      </c>
      <c r="Q1397" s="1">
        <f t="shared" si="304"/>
        <v>0</v>
      </c>
      <c r="R1397" s="1" t="s">
        <v>76</v>
      </c>
      <c r="S1397" s="1">
        <f t="shared" si="305"/>
        <v>1</v>
      </c>
      <c r="T1397" s="1">
        <f t="shared" si="306"/>
        <v>3</v>
      </c>
      <c r="U1397" s="2">
        <v>3024</v>
      </c>
      <c r="V1397" s="2">
        <v>1881</v>
      </c>
      <c r="W1397" s="2">
        <v>1215</v>
      </c>
      <c r="X1397" s="2">
        <v>1881</v>
      </c>
      <c r="Y1397" s="2"/>
      <c r="Z1397" s="2"/>
      <c r="AA1397" s="1"/>
      <c r="AB1397" s="1"/>
      <c r="AC1397" s="1"/>
      <c r="AD1397" s="1"/>
      <c r="AE1397" s="1"/>
      <c r="AF1397" s="1"/>
    </row>
    <row r="1398" spans="1:32" ht="15.75" customHeight="1">
      <c r="A1398" s="3">
        <v>46078</v>
      </c>
      <c r="B1398" s="1" t="s">
        <v>238</v>
      </c>
      <c r="C1398" s="1">
        <v>1</v>
      </c>
      <c r="D1398" s="1">
        <v>2</v>
      </c>
      <c r="E1398" s="1">
        <f t="shared" si="307"/>
        <v>0</v>
      </c>
      <c r="F1398" s="1">
        <f t="shared" si="294"/>
        <v>0</v>
      </c>
      <c r="G1398" s="1">
        <f t="shared" si="295"/>
        <v>0</v>
      </c>
      <c r="H1398" s="1">
        <f t="shared" si="296"/>
        <v>1</v>
      </c>
      <c r="I1398" s="1">
        <f t="shared" si="297"/>
        <v>0</v>
      </c>
      <c r="J1398" s="1" t="s">
        <v>167</v>
      </c>
      <c r="K1398" s="1">
        <f t="shared" si="298"/>
        <v>1</v>
      </c>
      <c r="L1398" s="1">
        <f t="shared" si="299"/>
        <v>2</v>
      </c>
      <c r="M1398" s="1">
        <f t="shared" si="300"/>
        <v>3</v>
      </c>
      <c r="N1398" s="1">
        <f t="shared" si="301"/>
        <v>1</v>
      </c>
      <c r="O1398" s="1">
        <f t="shared" si="302"/>
        <v>0</v>
      </c>
      <c r="P1398" s="1">
        <f t="shared" si="303"/>
        <v>0</v>
      </c>
      <c r="Q1398" s="1">
        <f t="shared" si="304"/>
        <v>0</v>
      </c>
      <c r="R1398" s="1" t="s">
        <v>76</v>
      </c>
      <c r="S1398" s="1">
        <f t="shared" si="305"/>
        <v>1</v>
      </c>
      <c r="T1398" s="1">
        <f t="shared" si="306"/>
        <v>2</v>
      </c>
      <c r="U1398" s="2">
        <v>3025</v>
      </c>
      <c r="V1398" s="2">
        <v>3026</v>
      </c>
      <c r="W1398" s="2">
        <v>1345</v>
      </c>
      <c r="X1398" s="2"/>
      <c r="Y1398" s="2"/>
      <c r="Z1398" s="2"/>
      <c r="AA1398" s="1"/>
      <c r="AB1398" s="1"/>
      <c r="AC1398" s="1"/>
      <c r="AD1398" s="1"/>
      <c r="AE1398" s="1"/>
      <c r="AF1398" s="1"/>
    </row>
    <row r="1399" spans="1:32" ht="15.75" customHeight="1">
      <c r="A1399" s="3">
        <v>46078</v>
      </c>
      <c r="B1399" s="1" t="s">
        <v>164</v>
      </c>
      <c r="C1399" s="1">
        <v>4</v>
      </c>
      <c r="D1399" s="1">
        <v>3</v>
      </c>
      <c r="E1399" s="1">
        <f t="shared" si="307"/>
        <v>3</v>
      </c>
      <c r="F1399" s="1">
        <f t="shared" si="294"/>
        <v>1</v>
      </c>
      <c r="G1399" s="1">
        <f t="shared" si="295"/>
        <v>0</v>
      </c>
      <c r="H1399" s="1">
        <f t="shared" si="296"/>
        <v>0</v>
      </c>
      <c r="I1399" s="1">
        <f t="shared" si="297"/>
        <v>0</v>
      </c>
      <c r="J1399" s="1" t="s">
        <v>165</v>
      </c>
      <c r="K1399" s="1">
        <f t="shared" si="298"/>
        <v>4</v>
      </c>
      <c r="L1399" s="1">
        <f t="shared" si="299"/>
        <v>3</v>
      </c>
      <c r="M1399" s="1">
        <f t="shared" si="300"/>
        <v>0</v>
      </c>
      <c r="N1399" s="1">
        <f t="shared" si="301"/>
        <v>0</v>
      </c>
      <c r="O1399" s="1">
        <f t="shared" si="302"/>
        <v>0</v>
      </c>
      <c r="P1399" s="1">
        <f t="shared" si="303"/>
        <v>1</v>
      </c>
      <c r="Q1399" s="1">
        <f t="shared" si="304"/>
        <v>0</v>
      </c>
      <c r="R1399" s="1" t="s">
        <v>76</v>
      </c>
      <c r="S1399" s="1">
        <f t="shared" si="305"/>
        <v>4</v>
      </c>
      <c r="T1399" s="1">
        <f t="shared" si="306"/>
        <v>3</v>
      </c>
      <c r="U1399" s="2">
        <v>2038</v>
      </c>
      <c r="V1399" s="2">
        <v>2455</v>
      </c>
      <c r="W1399" s="2">
        <v>1844</v>
      </c>
      <c r="X1399" s="2">
        <v>2455</v>
      </c>
      <c r="Y1399" s="2">
        <v>1130</v>
      </c>
      <c r="Z1399" s="2">
        <v>3027</v>
      </c>
      <c r="AA1399" s="1">
        <v>3028</v>
      </c>
      <c r="AB1399" s="1"/>
      <c r="AC1399" s="1"/>
      <c r="AD1399" s="1"/>
      <c r="AE1399" s="1"/>
      <c r="AF1399" s="1"/>
    </row>
    <row r="1400" spans="1:32" ht="15.75" customHeight="1">
      <c r="A1400" s="3">
        <v>46078</v>
      </c>
      <c r="B1400" s="1" t="s">
        <v>241</v>
      </c>
      <c r="C1400" s="1">
        <v>1</v>
      </c>
      <c r="D1400" s="1">
        <v>0</v>
      </c>
      <c r="E1400" s="1">
        <f t="shared" si="307"/>
        <v>3</v>
      </c>
      <c r="F1400" s="1">
        <f t="shared" si="294"/>
        <v>1</v>
      </c>
      <c r="G1400" s="1">
        <f t="shared" si="295"/>
        <v>0</v>
      </c>
      <c r="H1400" s="1">
        <f t="shared" si="296"/>
        <v>0</v>
      </c>
      <c r="I1400" s="1">
        <f t="shared" si="297"/>
        <v>1</v>
      </c>
      <c r="J1400" s="1" t="s">
        <v>239</v>
      </c>
      <c r="K1400" s="1">
        <f t="shared" si="298"/>
        <v>1</v>
      </c>
      <c r="L1400" s="1">
        <f t="shared" si="299"/>
        <v>0</v>
      </c>
      <c r="M1400" s="1">
        <f t="shared" si="300"/>
        <v>0</v>
      </c>
      <c r="N1400" s="1">
        <f t="shared" si="301"/>
        <v>0</v>
      </c>
      <c r="O1400" s="1">
        <f t="shared" si="302"/>
        <v>0</v>
      </c>
      <c r="P1400" s="1">
        <f t="shared" si="303"/>
        <v>1</v>
      </c>
      <c r="Q1400" s="1">
        <f t="shared" si="304"/>
        <v>0</v>
      </c>
      <c r="R1400" s="1" t="s">
        <v>76</v>
      </c>
      <c r="S1400" s="1">
        <f t="shared" si="305"/>
        <v>1</v>
      </c>
      <c r="T1400" s="1">
        <f t="shared" si="306"/>
        <v>0</v>
      </c>
      <c r="U1400" s="2">
        <v>3029</v>
      </c>
      <c r="V1400" s="2"/>
      <c r="W1400" s="2"/>
      <c r="X1400" s="2"/>
      <c r="Y1400" s="2"/>
      <c r="Z1400" s="2"/>
      <c r="AA1400" s="1"/>
      <c r="AB1400" s="1"/>
      <c r="AC1400" s="1"/>
      <c r="AD1400" s="1"/>
      <c r="AE1400" s="1"/>
      <c r="AF1400" s="1"/>
    </row>
    <row r="1401" spans="1:32" ht="15.75" customHeight="1">
      <c r="A1401" s="3">
        <v>46078</v>
      </c>
      <c r="B1401" s="1" t="s">
        <v>168</v>
      </c>
      <c r="C1401" s="1">
        <v>1</v>
      </c>
      <c r="D1401" s="1">
        <v>1</v>
      </c>
      <c r="E1401" s="1">
        <f t="shared" si="307"/>
        <v>1</v>
      </c>
      <c r="F1401" s="1">
        <f t="shared" si="294"/>
        <v>0</v>
      </c>
      <c r="G1401" s="1">
        <f t="shared" si="295"/>
        <v>1</v>
      </c>
      <c r="H1401" s="1">
        <f t="shared" si="296"/>
        <v>0</v>
      </c>
      <c r="I1401" s="1">
        <f t="shared" si="297"/>
        <v>0</v>
      </c>
      <c r="J1401" s="1" t="s">
        <v>242</v>
      </c>
      <c r="K1401" s="1">
        <f t="shared" si="298"/>
        <v>1</v>
      </c>
      <c r="L1401" s="1">
        <f t="shared" si="299"/>
        <v>1</v>
      </c>
      <c r="M1401" s="1">
        <f t="shared" si="300"/>
        <v>1</v>
      </c>
      <c r="N1401" s="1">
        <f t="shared" si="301"/>
        <v>0</v>
      </c>
      <c r="O1401" s="1">
        <f t="shared" si="302"/>
        <v>1</v>
      </c>
      <c r="P1401" s="1">
        <f t="shared" si="303"/>
        <v>0</v>
      </c>
      <c r="Q1401" s="1">
        <f t="shared" si="304"/>
        <v>0</v>
      </c>
      <c r="R1401" s="1" t="s">
        <v>76</v>
      </c>
      <c r="S1401" s="1">
        <f t="shared" si="305"/>
        <v>1</v>
      </c>
      <c r="T1401" s="1">
        <f t="shared" si="306"/>
        <v>1</v>
      </c>
      <c r="U1401" s="2">
        <v>1339</v>
      </c>
      <c r="V1401" s="2">
        <v>3030</v>
      </c>
      <c r="W1401" s="2"/>
      <c r="X1401" s="2"/>
      <c r="Y1401" s="2"/>
      <c r="Z1401" s="2"/>
      <c r="AA1401" s="1"/>
      <c r="AB1401" s="1"/>
      <c r="AC1401" s="1"/>
      <c r="AD1401" s="1"/>
      <c r="AE1401" s="1"/>
      <c r="AF1401" s="1"/>
    </row>
    <row r="1402" spans="1:32" ht="15.75" customHeight="1">
      <c r="A1402" s="3">
        <v>46078</v>
      </c>
      <c r="B1402" s="1" t="s">
        <v>75</v>
      </c>
      <c r="C1402" s="1">
        <v>1</v>
      </c>
      <c r="D1402" s="1">
        <v>2</v>
      </c>
      <c r="E1402" s="1">
        <f t="shared" si="307"/>
        <v>0</v>
      </c>
      <c r="F1402" s="1">
        <f t="shared" si="294"/>
        <v>0</v>
      </c>
      <c r="G1402" s="1">
        <f t="shared" si="295"/>
        <v>0</v>
      </c>
      <c r="H1402" s="1">
        <f t="shared" si="296"/>
        <v>1</v>
      </c>
      <c r="I1402" s="1">
        <f t="shared" si="297"/>
        <v>0</v>
      </c>
      <c r="J1402" s="1" t="s">
        <v>163</v>
      </c>
      <c r="K1402" s="1">
        <f t="shared" si="298"/>
        <v>1</v>
      </c>
      <c r="L1402" s="1">
        <f t="shared" si="299"/>
        <v>2</v>
      </c>
      <c r="M1402" s="1">
        <f t="shared" si="300"/>
        <v>3</v>
      </c>
      <c r="N1402" s="1">
        <f t="shared" si="301"/>
        <v>1</v>
      </c>
      <c r="O1402" s="1">
        <f t="shared" si="302"/>
        <v>0</v>
      </c>
      <c r="P1402" s="1">
        <f t="shared" si="303"/>
        <v>0</v>
      </c>
      <c r="Q1402" s="1">
        <f t="shared" si="304"/>
        <v>0</v>
      </c>
      <c r="R1402" s="1" t="s">
        <v>76</v>
      </c>
      <c r="S1402" s="1">
        <f t="shared" si="305"/>
        <v>1</v>
      </c>
      <c r="T1402" s="1">
        <f t="shared" si="306"/>
        <v>2</v>
      </c>
      <c r="U1402" s="2">
        <v>3032</v>
      </c>
      <c r="V1402" s="2">
        <v>3031</v>
      </c>
      <c r="W1402" s="2">
        <v>1704</v>
      </c>
      <c r="X1402" s="2"/>
      <c r="Y1402" s="2"/>
      <c r="Z1402" s="2"/>
      <c r="AA1402" s="1"/>
      <c r="AB1402" s="1"/>
      <c r="AC1402" s="1"/>
      <c r="AD1402" s="1"/>
      <c r="AE1402" s="1"/>
      <c r="AF1402" s="1"/>
    </row>
    <row r="1403" spans="1:32" ht="15.75" customHeight="1">
      <c r="A1403" s="3">
        <v>46078</v>
      </c>
      <c r="B1403" s="1" t="s">
        <v>240</v>
      </c>
      <c r="C1403" s="1">
        <v>2</v>
      </c>
      <c r="D1403" s="1">
        <v>1</v>
      </c>
      <c r="E1403" s="1">
        <f t="shared" si="307"/>
        <v>3</v>
      </c>
      <c r="F1403" s="1">
        <f t="shared" si="294"/>
        <v>1</v>
      </c>
      <c r="G1403" s="1">
        <f t="shared" si="295"/>
        <v>0</v>
      </c>
      <c r="H1403" s="1">
        <f t="shared" si="296"/>
        <v>0</v>
      </c>
      <c r="I1403" s="1">
        <f t="shared" si="297"/>
        <v>0</v>
      </c>
      <c r="J1403" s="1" t="s">
        <v>166</v>
      </c>
      <c r="K1403" s="1">
        <f t="shared" si="298"/>
        <v>2</v>
      </c>
      <c r="L1403" s="1">
        <f t="shared" si="299"/>
        <v>1</v>
      </c>
      <c r="M1403" s="1">
        <f t="shared" si="300"/>
        <v>0</v>
      </c>
      <c r="N1403" s="1">
        <f t="shared" si="301"/>
        <v>0</v>
      </c>
      <c r="O1403" s="1">
        <f t="shared" si="302"/>
        <v>0</v>
      </c>
      <c r="P1403" s="1">
        <f t="shared" si="303"/>
        <v>1</v>
      </c>
      <c r="Q1403" s="1">
        <f t="shared" si="304"/>
        <v>0</v>
      </c>
      <c r="R1403" s="1" t="s">
        <v>76</v>
      </c>
      <c r="S1403" s="1">
        <f t="shared" si="305"/>
        <v>2</v>
      </c>
      <c r="T1403" s="1">
        <f t="shared" si="306"/>
        <v>1</v>
      </c>
      <c r="U1403" s="2">
        <v>1354</v>
      </c>
      <c r="V1403" s="2">
        <v>2153</v>
      </c>
      <c r="W1403" s="2">
        <v>2902</v>
      </c>
      <c r="X1403" s="2"/>
      <c r="Y1403" s="2"/>
      <c r="Z1403" s="2"/>
      <c r="AA1403" s="1"/>
      <c r="AB1403" s="1"/>
      <c r="AC1403" s="1"/>
      <c r="AD1403" s="1"/>
      <c r="AE1403" s="1"/>
      <c r="AF1403" s="1"/>
    </row>
    <row r="1404" spans="1:32" ht="15.75" customHeight="1">
      <c r="A1404" s="3">
        <v>46078</v>
      </c>
      <c r="B1404" s="1" t="s">
        <v>236</v>
      </c>
      <c r="C1404" s="1">
        <v>1</v>
      </c>
      <c r="D1404" s="1">
        <v>3</v>
      </c>
      <c r="E1404" s="1">
        <f t="shared" si="307"/>
        <v>0</v>
      </c>
      <c r="F1404" s="1">
        <f t="shared" si="294"/>
        <v>0</v>
      </c>
      <c r="G1404" s="1">
        <f t="shared" si="295"/>
        <v>0</v>
      </c>
      <c r="H1404" s="1">
        <f t="shared" si="296"/>
        <v>1</v>
      </c>
      <c r="I1404" s="1">
        <f t="shared" si="297"/>
        <v>0</v>
      </c>
      <c r="J1404" s="1" t="s">
        <v>74</v>
      </c>
      <c r="K1404" s="1">
        <f t="shared" si="298"/>
        <v>1</v>
      </c>
      <c r="L1404" s="1">
        <f t="shared" si="299"/>
        <v>3</v>
      </c>
      <c r="M1404" s="1">
        <f t="shared" si="300"/>
        <v>3</v>
      </c>
      <c r="N1404" s="1">
        <f t="shared" si="301"/>
        <v>1</v>
      </c>
      <c r="O1404" s="1">
        <f t="shared" si="302"/>
        <v>0</v>
      </c>
      <c r="P1404" s="1">
        <f t="shared" si="303"/>
        <v>0</v>
      </c>
      <c r="Q1404" s="1">
        <f t="shared" si="304"/>
        <v>0</v>
      </c>
      <c r="R1404" s="1" t="s">
        <v>76</v>
      </c>
      <c r="S1404" s="1">
        <f t="shared" si="305"/>
        <v>1</v>
      </c>
      <c r="T1404" s="1">
        <f t="shared" si="306"/>
        <v>3</v>
      </c>
      <c r="U1404" s="2">
        <v>1334</v>
      </c>
      <c r="V1404" s="2">
        <v>1846</v>
      </c>
      <c r="W1404" s="2">
        <v>3033</v>
      </c>
      <c r="X1404" s="2">
        <v>1341</v>
      </c>
      <c r="Y1404" s="2"/>
      <c r="Z1404" s="2"/>
      <c r="AA1404" s="1"/>
      <c r="AB1404" s="1"/>
      <c r="AC1404" s="1"/>
      <c r="AD1404" s="1"/>
      <c r="AE1404" s="1"/>
      <c r="AF1404" s="1"/>
    </row>
    <row r="1405" spans="1:32" ht="15.75" customHeight="1">
      <c r="A1405" s="3">
        <v>46078</v>
      </c>
      <c r="B1405" s="1" t="s">
        <v>329</v>
      </c>
      <c r="C1405" s="1">
        <v>0</v>
      </c>
      <c r="D1405" s="1">
        <v>0</v>
      </c>
      <c r="E1405" s="1">
        <f t="shared" si="307"/>
        <v>1</v>
      </c>
      <c r="F1405" s="1">
        <f t="shared" si="294"/>
        <v>0</v>
      </c>
      <c r="G1405" s="1">
        <f t="shared" si="295"/>
        <v>1</v>
      </c>
      <c r="H1405" s="1">
        <f t="shared" si="296"/>
        <v>0</v>
      </c>
      <c r="I1405" s="1">
        <f t="shared" si="297"/>
        <v>1</v>
      </c>
      <c r="J1405" s="1" t="s">
        <v>309</v>
      </c>
      <c r="K1405" s="1">
        <f t="shared" si="298"/>
        <v>0</v>
      </c>
      <c r="L1405" s="1">
        <f t="shared" si="299"/>
        <v>0</v>
      </c>
      <c r="M1405" s="1">
        <f t="shared" si="300"/>
        <v>1</v>
      </c>
      <c r="N1405" s="1">
        <f t="shared" si="301"/>
        <v>0</v>
      </c>
      <c r="O1405" s="1">
        <f t="shared" si="302"/>
        <v>1</v>
      </c>
      <c r="P1405" s="1">
        <f t="shared" si="303"/>
        <v>0</v>
      </c>
      <c r="Q1405" s="1">
        <f t="shared" si="304"/>
        <v>1</v>
      </c>
      <c r="R1405" s="1" t="s">
        <v>310</v>
      </c>
      <c r="S1405" s="1">
        <f t="shared" si="305"/>
        <v>0</v>
      </c>
      <c r="T1405" s="1">
        <f t="shared" si="306"/>
        <v>0</v>
      </c>
      <c r="U1405" s="2"/>
      <c r="V1405" s="2"/>
      <c r="W1405" s="2"/>
      <c r="X1405" s="2"/>
      <c r="Y1405" s="2"/>
      <c r="Z1405" s="2"/>
      <c r="AA1405" s="1"/>
      <c r="AB1405" s="1"/>
      <c r="AC1405" s="1"/>
      <c r="AD1405" s="1"/>
      <c r="AE1405" s="1"/>
      <c r="AF1405" s="1"/>
    </row>
    <row r="1406" spans="1:32" ht="15.75" customHeight="1">
      <c r="A1406" s="3">
        <v>46078</v>
      </c>
      <c r="B1406" s="1" t="s">
        <v>330</v>
      </c>
      <c r="C1406" s="1">
        <v>0</v>
      </c>
      <c r="D1406" s="1">
        <v>1</v>
      </c>
      <c r="E1406" s="1">
        <f t="shared" si="307"/>
        <v>0</v>
      </c>
      <c r="F1406" s="1">
        <f t="shared" si="294"/>
        <v>0</v>
      </c>
      <c r="G1406" s="1">
        <f t="shared" si="295"/>
        <v>0</v>
      </c>
      <c r="H1406" s="1">
        <f t="shared" si="296"/>
        <v>1</v>
      </c>
      <c r="I1406" s="1">
        <f t="shared" si="297"/>
        <v>0</v>
      </c>
      <c r="J1406" s="1" t="s">
        <v>334</v>
      </c>
      <c r="K1406" s="1">
        <f t="shared" si="298"/>
        <v>0</v>
      </c>
      <c r="L1406" s="1">
        <f t="shared" si="299"/>
        <v>1</v>
      </c>
      <c r="M1406" s="1">
        <f t="shared" si="300"/>
        <v>3</v>
      </c>
      <c r="N1406" s="1">
        <f t="shared" si="301"/>
        <v>1</v>
      </c>
      <c r="O1406" s="1">
        <f t="shared" si="302"/>
        <v>0</v>
      </c>
      <c r="P1406" s="1">
        <f t="shared" si="303"/>
        <v>0</v>
      </c>
      <c r="Q1406" s="1">
        <f t="shared" si="304"/>
        <v>1</v>
      </c>
      <c r="R1406" s="1" t="s">
        <v>310</v>
      </c>
      <c r="S1406" s="1">
        <f t="shared" si="305"/>
        <v>0</v>
      </c>
      <c r="T1406" s="1">
        <f t="shared" si="306"/>
        <v>1</v>
      </c>
      <c r="U1406" s="2">
        <v>2905</v>
      </c>
      <c r="V1406" s="2"/>
      <c r="W1406" s="2"/>
      <c r="X1406" s="2"/>
      <c r="Y1406" s="2"/>
      <c r="Z1406" s="2"/>
      <c r="AA1406" s="1"/>
      <c r="AB1406" s="1"/>
      <c r="AC1406" s="1"/>
      <c r="AD1406" s="1"/>
      <c r="AE1406" s="1"/>
      <c r="AF1406" s="1"/>
    </row>
    <row r="1407" spans="1:32" ht="15.75" customHeight="1">
      <c r="A1407" s="3">
        <v>46078</v>
      </c>
      <c r="B1407" s="1" t="s">
        <v>332</v>
      </c>
      <c r="C1407" s="1">
        <v>2</v>
      </c>
      <c r="D1407" s="1">
        <v>0</v>
      </c>
      <c r="E1407" s="1">
        <f t="shared" si="307"/>
        <v>3</v>
      </c>
      <c r="F1407" s="1">
        <f t="shared" si="294"/>
        <v>1</v>
      </c>
      <c r="G1407" s="1">
        <f t="shared" si="295"/>
        <v>0</v>
      </c>
      <c r="H1407" s="1">
        <f t="shared" si="296"/>
        <v>0</v>
      </c>
      <c r="I1407" s="1">
        <f t="shared" si="297"/>
        <v>1</v>
      </c>
      <c r="J1407" s="1" t="s">
        <v>311</v>
      </c>
      <c r="K1407" s="1">
        <f t="shared" si="298"/>
        <v>2</v>
      </c>
      <c r="L1407" s="1">
        <f t="shared" si="299"/>
        <v>0</v>
      </c>
      <c r="M1407" s="1">
        <f t="shared" si="300"/>
        <v>0</v>
      </c>
      <c r="N1407" s="1">
        <f t="shared" si="301"/>
        <v>0</v>
      </c>
      <c r="O1407" s="1">
        <f t="shared" si="302"/>
        <v>0</v>
      </c>
      <c r="P1407" s="1">
        <f t="shared" si="303"/>
        <v>1</v>
      </c>
      <c r="Q1407" s="1">
        <f t="shared" si="304"/>
        <v>0</v>
      </c>
      <c r="R1407" s="1" t="s">
        <v>310</v>
      </c>
      <c r="S1407" s="1">
        <f t="shared" si="305"/>
        <v>2</v>
      </c>
      <c r="T1407" s="1">
        <f t="shared" si="306"/>
        <v>0</v>
      </c>
      <c r="U1407" s="2">
        <v>3034</v>
      </c>
      <c r="V1407" s="2">
        <v>3035</v>
      </c>
      <c r="W1407" s="2"/>
      <c r="X1407" s="2"/>
      <c r="Y1407" s="2"/>
      <c r="Z1407" s="2"/>
      <c r="AA1407" s="1"/>
      <c r="AB1407" s="1"/>
      <c r="AC1407" s="1"/>
      <c r="AD1407" s="1"/>
      <c r="AE1407" s="1"/>
      <c r="AF1407" s="1"/>
    </row>
    <row r="1408" spans="1:32" ht="15.75" customHeight="1">
      <c r="A1408" s="3">
        <v>46078</v>
      </c>
      <c r="B1408" s="1" t="s">
        <v>328</v>
      </c>
      <c r="C1408" s="1">
        <v>0</v>
      </c>
      <c r="D1408" s="1">
        <v>0</v>
      </c>
      <c r="E1408" s="1">
        <f t="shared" si="307"/>
        <v>1</v>
      </c>
      <c r="F1408" s="1">
        <f t="shared" si="294"/>
        <v>0</v>
      </c>
      <c r="G1408" s="1">
        <f t="shared" si="295"/>
        <v>1</v>
      </c>
      <c r="H1408" s="1">
        <f t="shared" si="296"/>
        <v>0</v>
      </c>
      <c r="I1408" s="1">
        <f t="shared" si="297"/>
        <v>1</v>
      </c>
      <c r="J1408" s="1" t="s">
        <v>336</v>
      </c>
      <c r="K1408" s="1">
        <f t="shared" si="298"/>
        <v>0</v>
      </c>
      <c r="L1408" s="1">
        <f t="shared" si="299"/>
        <v>0</v>
      </c>
      <c r="M1408" s="1">
        <f t="shared" si="300"/>
        <v>1</v>
      </c>
      <c r="N1408" s="1">
        <f t="shared" si="301"/>
        <v>0</v>
      </c>
      <c r="O1408" s="1">
        <f t="shared" si="302"/>
        <v>1</v>
      </c>
      <c r="P1408" s="1">
        <f t="shared" si="303"/>
        <v>0</v>
      </c>
      <c r="Q1408" s="1">
        <f t="shared" si="304"/>
        <v>1</v>
      </c>
      <c r="R1408" s="1" t="s">
        <v>310</v>
      </c>
      <c r="S1408" s="1">
        <f t="shared" si="305"/>
        <v>0</v>
      </c>
      <c r="T1408" s="1">
        <f t="shared" si="306"/>
        <v>0</v>
      </c>
      <c r="U1408" s="2"/>
      <c r="V1408" s="2"/>
      <c r="W1408" s="2"/>
      <c r="X1408" s="2"/>
      <c r="Y1408" s="2"/>
      <c r="Z1408" s="2"/>
      <c r="AA1408" s="1"/>
      <c r="AB1408" s="1"/>
      <c r="AC1408" s="1"/>
      <c r="AD1408" s="1"/>
      <c r="AE1408" s="1"/>
      <c r="AF1408" s="1"/>
    </row>
    <row r="1409" spans="1:32" ht="15.75" customHeight="1">
      <c r="A1409" s="3">
        <v>46078</v>
      </c>
      <c r="B1409" s="1" t="s">
        <v>345</v>
      </c>
      <c r="C1409" s="1">
        <v>1</v>
      </c>
      <c r="D1409" s="1">
        <v>1</v>
      </c>
      <c r="E1409" s="1">
        <f t="shared" si="307"/>
        <v>1</v>
      </c>
      <c r="F1409" s="1">
        <f t="shared" si="294"/>
        <v>0</v>
      </c>
      <c r="G1409" s="1">
        <f t="shared" si="295"/>
        <v>1</v>
      </c>
      <c r="H1409" s="1">
        <f t="shared" si="296"/>
        <v>0</v>
      </c>
      <c r="I1409" s="1">
        <f t="shared" si="297"/>
        <v>0</v>
      </c>
      <c r="J1409" s="1" t="s">
        <v>331</v>
      </c>
      <c r="K1409" s="1">
        <f t="shared" si="298"/>
        <v>1</v>
      </c>
      <c r="L1409" s="1">
        <f t="shared" si="299"/>
        <v>1</v>
      </c>
      <c r="M1409" s="1">
        <f t="shared" si="300"/>
        <v>1</v>
      </c>
      <c r="N1409" s="1">
        <f t="shared" si="301"/>
        <v>0</v>
      </c>
      <c r="O1409" s="1">
        <f t="shared" si="302"/>
        <v>1</v>
      </c>
      <c r="P1409" s="1">
        <f t="shared" si="303"/>
        <v>0</v>
      </c>
      <c r="Q1409" s="1">
        <f t="shared" si="304"/>
        <v>0</v>
      </c>
      <c r="R1409" s="1" t="s">
        <v>310</v>
      </c>
      <c r="S1409" s="1">
        <f t="shared" si="305"/>
        <v>1</v>
      </c>
      <c r="T1409" s="1">
        <f t="shared" si="306"/>
        <v>1</v>
      </c>
      <c r="U1409" s="2">
        <v>3036</v>
      </c>
      <c r="V1409" s="2">
        <v>3037</v>
      </c>
      <c r="W1409" s="2"/>
      <c r="X1409" s="2"/>
      <c r="Y1409" s="2"/>
      <c r="Z1409" s="2"/>
      <c r="AA1409" s="1"/>
      <c r="AB1409" s="1"/>
      <c r="AC1409" s="1"/>
      <c r="AD1409" s="1"/>
      <c r="AE1409" s="1"/>
      <c r="AF1409" s="1"/>
    </row>
    <row r="1410" spans="1:32" ht="15.75" customHeight="1">
      <c r="A1410" s="3">
        <v>46078</v>
      </c>
      <c r="B1410" s="1" t="s">
        <v>344</v>
      </c>
      <c r="C1410" s="1">
        <v>0</v>
      </c>
      <c r="D1410" s="1">
        <v>1</v>
      </c>
      <c r="E1410" s="1">
        <f t="shared" si="307"/>
        <v>0</v>
      </c>
      <c r="F1410" s="1">
        <f t="shared" ref="F1410:F1473" si="308">IF(C1410="","",IF(C1410&gt;D1410,1,0))</f>
        <v>0</v>
      </c>
      <c r="G1410" s="1">
        <f t="shared" ref="G1410:G1473" si="309">IF(C1410="","",IF(C1410=D1410,1,0))</f>
        <v>0</v>
      </c>
      <c r="H1410" s="1">
        <f t="shared" ref="H1410:H1473" si="310">IF(C1410="","",IF(C1410&lt;D1410,1,0))</f>
        <v>1</v>
      </c>
      <c r="I1410" s="1">
        <f t="shared" ref="I1410:I1473" si="311">IF(D1410=0,1,0)</f>
        <v>0</v>
      </c>
      <c r="J1410" s="1" t="s">
        <v>333</v>
      </c>
      <c r="K1410" s="1">
        <f t="shared" ref="K1410:K1473" si="312">C1410</f>
        <v>0</v>
      </c>
      <c r="L1410" s="1">
        <f t="shared" ref="L1410:L1473" si="313">D1410</f>
        <v>1</v>
      </c>
      <c r="M1410" s="1">
        <f t="shared" ref="M1410:M1473" si="314">IF(D1410="","",IF(D1410&gt;C1410,3,IF(D1410=C1410,1,0)))</f>
        <v>3</v>
      </c>
      <c r="N1410" s="1">
        <f t="shared" ref="N1410:N1473" si="315">IF(D1410="","",IF(D1410&gt;C1410,1,0))</f>
        <v>1</v>
      </c>
      <c r="O1410" s="1">
        <f t="shared" ref="O1410:O1473" si="316">IF(D1410="","",IF(D1410=C1410,1,0))</f>
        <v>0</v>
      </c>
      <c r="P1410" s="1">
        <f t="shared" ref="P1410:P1473" si="317">IF(D1410="","",IF(D1410&lt;C1410,1,0))</f>
        <v>0</v>
      </c>
      <c r="Q1410" s="1">
        <f t="shared" ref="Q1410:Q1473" si="318">IF(K1410=0,1,0)</f>
        <v>1</v>
      </c>
      <c r="R1410" s="1" t="s">
        <v>310</v>
      </c>
      <c r="S1410" s="1">
        <f t="shared" ref="S1410:S1473" si="319">C1410</f>
        <v>0</v>
      </c>
      <c r="T1410" s="1">
        <f t="shared" ref="T1410:T1473" si="320">D1410</f>
        <v>1</v>
      </c>
      <c r="U1410" s="2">
        <v>3038</v>
      </c>
      <c r="V1410" s="2"/>
      <c r="W1410" s="2"/>
      <c r="X1410" s="2"/>
      <c r="Y1410" s="2"/>
      <c r="Z1410" s="2"/>
      <c r="AA1410" s="1"/>
      <c r="AB1410" s="1"/>
      <c r="AC1410" s="1"/>
      <c r="AD1410" s="1"/>
      <c r="AE1410" s="1"/>
      <c r="AF1410" s="1"/>
    </row>
    <row r="1411" spans="1:32" ht="15.75" customHeight="1">
      <c r="A1411" s="3">
        <v>46078</v>
      </c>
      <c r="B1411" s="1" t="s">
        <v>308</v>
      </c>
      <c r="C1411" s="1">
        <v>0</v>
      </c>
      <c r="D1411" s="1">
        <v>2</v>
      </c>
      <c r="E1411" s="1">
        <f t="shared" si="307"/>
        <v>0</v>
      </c>
      <c r="F1411" s="1">
        <f t="shared" si="308"/>
        <v>0</v>
      </c>
      <c r="G1411" s="1">
        <f t="shared" si="309"/>
        <v>0</v>
      </c>
      <c r="H1411" s="1">
        <f t="shared" si="310"/>
        <v>1</v>
      </c>
      <c r="I1411" s="1">
        <f t="shared" si="311"/>
        <v>0</v>
      </c>
      <c r="J1411" s="1" t="s">
        <v>337</v>
      </c>
      <c r="K1411" s="1">
        <f t="shared" si="312"/>
        <v>0</v>
      </c>
      <c r="L1411" s="1">
        <f t="shared" si="313"/>
        <v>2</v>
      </c>
      <c r="M1411" s="1">
        <f t="shared" si="314"/>
        <v>3</v>
      </c>
      <c r="N1411" s="1">
        <f t="shared" si="315"/>
        <v>1</v>
      </c>
      <c r="O1411" s="1">
        <f t="shared" si="316"/>
        <v>0</v>
      </c>
      <c r="P1411" s="1">
        <f t="shared" si="317"/>
        <v>0</v>
      </c>
      <c r="Q1411" s="1">
        <f t="shared" si="318"/>
        <v>1</v>
      </c>
      <c r="R1411" s="1" t="s">
        <v>310</v>
      </c>
      <c r="S1411" s="1">
        <f t="shared" si="319"/>
        <v>0</v>
      </c>
      <c r="T1411" s="1">
        <f t="shared" si="320"/>
        <v>2</v>
      </c>
      <c r="U1411" s="2">
        <v>2230</v>
      </c>
      <c r="V1411" s="2">
        <v>3039</v>
      </c>
      <c r="W1411" s="2"/>
      <c r="X1411" s="2"/>
      <c r="Y1411" s="2"/>
      <c r="Z1411" s="2"/>
      <c r="AA1411" s="1"/>
      <c r="AB1411" s="1"/>
      <c r="AC1411" s="1"/>
      <c r="AD1411" s="1"/>
      <c r="AE1411" s="1"/>
      <c r="AF1411" s="1"/>
    </row>
    <row r="1412" spans="1:32" ht="15.75" customHeight="1">
      <c r="A1412" s="3">
        <v>46078</v>
      </c>
      <c r="B1412" s="1" t="s">
        <v>364</v>
      </c>
      <c r="C1412" s="1">
        <v>0</v>
      </c>
      <c r="D1412" s="1">
        <v>1</v>
      </c>
      <c r="E1412" s="1">
        <f t="shared" ref="E1412:E1475" si="321">IF(C1412="","",IF(C1412&gt;D1412,3,IF(C1412=D1412,1,0)))</f>
        <v>0</v>
      </c>
      <c r="F1412" s="1">
        <f t="shared" si="308"/>
        <v>0</v>
      </c>
      <c r="G1412" s="1">
        <f t="shared" si="309"/>
        <v>0</v>
      </c>
      <c r="H1412" s="1">
        <f t="shared" si="310"/>
        <v>1</v>
      </c>
      <c r="I1412" s="1">
        <f t="shared" si="311"/>
        <v>0</v>
      </c>
      <c r="J1412" s="1" t="s">
        <v>357</v>
      </c>
      <c r="K1412" s="1">
        <f t="shared" si="312"/>
        <v>0</v>
      </c>
      <c r="L1412" s="1">
        <f t="shared" si="313"/>
        <v>1</v>
      </c>
      <c r="M1412" s="1">
        <f t="shared" si="314"/>
        <v>3</v>
      </c>
      <c r="N1412" s="1">
        <f t="shared" si="315"/>
        <v>1</v>
      </c>
      <c r="O1412" s="1">
        <f t="shared" si="316"/>
        <v>0</v>
      </c>
      <c r="P1412" s="1">
        <f t="shared" si="317"/>
        <v>0</v>
      </c>
      <c r="Q1412" s="1">
        <f t="shared" si="318"/>
        <v>1</v>
      </c>
      <c r="R1412" s="1" t="s">
        <v>359</v>
      </c>
      <c r="S1412" s="1">
        <f t="shared" si="319"/>
        <v>0</v>
      </c>
      <c r="T1412" s="1">
        <f t="shared" si="320"/>
        <v>1</v>
      </c>
      <c r="U1412" s="2">
        <v>2465</v>
      </c>
      <c r="V1412" s="2"/>
      <c r="W1412" s="2"/>
      <c r="X1412" s="2"/>
      <c r="Y1412" s="2"/>
      <c r="Z1412" s="2"/>
      <c r="AA1412" s="1"/>
      <c r="AB1412" s="1"/>
      <c r="AC1412" s="1"/>
      <c r="AD1412" s="1"/>
      <c r="AE1412" s="1"/>
      <c r="AF1412" s="1"/>
    </row>
    <row r="1413" spans="1:32" ht="15.75" customHeight="1">
      <c r="A1413" s="3">
        <v>46078</v>
      </c>
      <c r="B1413" s="1" t="s">
        <v>365</v>
      </c>
      <c r="C1413" s="1">
        <v>0</v>
      </c>
      <c r="D1413" s="1">
        <v>1</v>
      </c>
      <c r="E1413" s="1">
        <f t="shared" si="321"/>
        <v>0</v>
      </c>
      <c r="F1413" s="1">
        <f t="shared" si="308"/>
        <v>0</v>
      </c>
      <c r="G1413" s="1">
        <f t="shared" si="309"/>
        <v>0</v>
      </c>
      <c r="H1413" s="1">
        <f t="shared" si="310"/>
        <v>1</v>
      </c>
      <c r="I1413" s="1">
        <f t="shared" si="311"/>
        <v>0</v>
      </c>
      <c r="J1413" s="1" t="s">
        <v>367</v>
      </c>
      <c r="K1413" s="1">
        <f t="shared" si="312"/>
        <v>0</v>
      </c>
      <c r="L1413" s="1">
        <f t="shared" si="313"/>
        <v>1</v>
      </c>
      <c r="M1413" s="1">
        <f t="shared" si="314"/>
        <v>3</v>
      </c>
      <c r="N1413" s="1">
        <f t="shared" si="315"/>
        <v>1</v>
      </c>
      <c r="O1413" s="1">
        <f t="shared" si="316"/>
        <v>0</v>
      </c>
      <c r="P1413" s="1">
        <f t="shared" si="317"/>
        <v>0</v>
      </c>
      <c r="Q1413" s="1">
        <f t="shared" si="318"/>
        <v>1</v>
      </c>
      <c r="R1413" s="1" t="s">
        <v>359</v>
      </c>
      <c r="S1413" s="1">
        <f t="shared" si="319"/>
        <v>0</v>
      </c>
      <c r="T1413" s="1">
        <f t="shared" si="320"/>
        <v>1</v>
      </c>
      <c r="U1413" s="2">
        <v>3040</v>
      </c>
      <c r="V1413" s="2"/>
      <c r="W1413" s="2"/>
      <c r="X1413" s="2"/>
      <c r="Y1413" s="2"/>
      <c r="Z1413" s="2"/>
      <c r="AA1413" s="1"/>
      <c r="AB1413" s="1"/>
      <c r="AC1413" s="1"/>
      <c r="AD1413" s="1"/>
      <c r="AE1413" s="1"/>
      <c r="AF1413" s="1"/>
    </row>
    <row r="1414" spans="1:32" ht="15.75" customHeight="1">
      <c r="A1414" s="3">
        <v>46078</v>
      </c>
      <c r="B1414" s="1" t="s">
        <v>369</v>
      </c>
      <c r="C1414" s="1">
        <v>0</v>
      </c>
      <c r="D1414" s="1">
        <v>0</v>
      </c>
      <c r="E1414" s="1">
        <f t="shared" si="321"/>
        <v>1</v>
      </c>
      <c r="F1414" s="1">
        <f t="shared" si="308"/>
        <v>0</v>
      </c>
      <c r="G1414" s="1">
        <f t="shared" si="309"/>
        <v>1</v>
      </c>
      <c r="H1414" s="1">
        <f t="shared" si="310"/>
        <v>0</v>
      </c>
      <c r="I1414" s="1">
        <f t="shared" si="311"/>
        <v>1</v>
      </c>
      <c r="J1414" s="1" t="s">
        <v>362</v>
      </c>
      <c r="K1414" s="1">
        <f t="shared" si="312"/>
        <v>0</v>
      </c>
      <c r="L1414" s="1">
        <f t="shared" si="313"/>
        <v>0</v>
      </c>
      <c r="M1414" s="1">
        <f t="shared" si="314"/>
        <v>1</v>
      </c>
      <c r="N1414" s="1">
        <f t="shared" si="315"/>
        <v>0</v>
      </c>
      <c r="O1414" s="1">
        <f t="shared" si="316"/>
        <v>1</v>
      </c>
      <c r="P1414" s="1">
        <f t="shared" si="317"/>
        <v>0</v>
      </c>
      <c r="Q1414" s="1">
        <f t="shared" si="318"/>
        <v>1</v>
      </c>
      <c r="R1414" s="1" t="s">
        <v>359</v>
      </c>
      <c r="S1414" s="1">
        <f t="shared" si="319"/>
        <v>0</v>
      </c>
      <c r="T1414" s="1">
        <f t="shared" si="320"/>
        <v>0</v>
      </c>
      <c r="U1414" s="2"/>
      <c r="V1414" s="2"/>
      <c r="W1414" s="2"/>
      <c r="X1414" s="2"/>
      <c r="Y1414" s="2"/>
      <c r="Z1414" s="2"/>
      <c r="AA1414" s="1"/>
      <c r="AB1414" s="1"/>
      <c r="AC1414" s="1"/>
      <c r="AD1414" s="1"/>
      <c r="AE1414" s="1"/>
      <c r="AF1414" s="1"/>
    </row>
    <row r="1415" spans="1:32" ht="15.75" customHeight="1">
      <c r="A1415" s="3">
        <v>46078</v>
      </c>
      <c r="B1415" s="1" t="s">
        <v>358</v>
      </c>
      <c r="C1415" s="1">
        <v>1</v>
      </c>
      <c r="D1415" s="1">
        <v>2</v>
      </c>
      <c r="E1415" s="1">
        <f t="shared" si="321"/>
        <v>0</v>
      </c>
      <c r="F1415" s="1">
        <f t="shared" si="308"/>
        <v>0</v>
      </c>
      <c r="G1415" s="1">
        <f t="shared" si="309"/>
        <v>0</v>
      </c>
      <c r="H1415" s="1">
        <f t="shared" si="310"/>
        <v>1</v>
      </c>
      <c r="I1415" s="1">
        <f t="shared" si="311"/>
        <v>0</v>
      </c>
      <c r="J1415" s="1" t="s">
        <v>363</v>
      </c>
      <c r="K1415" s="1">
        <f t="shared" si="312"/>
        <v>1</v>
      </c>
      <c r="L1415" s="1">
        <f t="shared" si="313"/>
        <v>2</v>
      </c>
      <c r="M1415" s="1">
        <f t="shared" si="314"/>
        <v>3</v>
      </c>
      <c r="N1415" s="1">
        <f t="shared" si="315"/>
        <v>1</v>
      </c>
      <c r="O1415" s="1">
        <f t="shared" si="316"/>
        <v>0</v>
      </c>
      <c r="P1415" s="1">
        <f t="shared" si="317"/>
        <v>0</v>
      </c>
      <c r="Q1415" s="1">
        <f t="shared" si="318"/>
        <v>0</v>
      </c>
      <c r="R1415" s="1" t="s">
        <v>359</v>
      </c>
      <c r="S1415" s="1">
        <f t="shared" si="319"/>
        <v>1</v>
      </c>
      <c r="T1415" s="1">
        <f t="shared" si="320"/>
        <v>2</v>
      </c>
      <c r="U1415" s="2">
        <v>3041</v>
      </c>
      <c r="V1415" s="2">
        <v>3042</v>
      </c>
      <c r="W1415" s="2">
        <v>3042</v>
      </c>
      <c r="X1415" s="2"/>
      <c r="Y1415" s="2"/>
      <c r="Z1415" s="2"/>
      <c r="AA1415" s="1"/>
      <c r="AB1415" s="1"/>
      <c r="AC1415" s="1"/>
      <c r="AD1415" s="1"/>
      <c r="AE1415" s="1"/>
      <c r="AF1415" s="1"/>
    </row>
    <row r="1416" spans="1:32" ht="15.75" customHeight="1">
      <c r="A1416" s="3">
        <v>46078</v>
      </c>
      <c r="B1416" s="1" t="s">
        <v>375</v>
      </c>
      <c r="C1416" s="1">
        <v>3</v>
      </c>
      <c r="D1416" s="1">
        <v>0</v>
      </c>
      <c r="E1416" s="1">
        <f t="shared" si="321"/>
        <v>3</v>
      </c>
      <c r="F1416" s="1">
        <f t="shared" si="308"/>
        <v>1</v>
      </c>
      <c r="G1416" s="1">
        <f t="shared" si="309"/>
        <v>0</v>
      </c>
      <c r="H1416" s="1">
        <f t="shared" si="310"/>
        <v>0</v>
      </c>
      <c r="I1416" s="1">
        <f t="shared" si="311"/>
        <v>1</v>
      </c>
      <c r="J1416" s="1" t="s">
        <v>372</v>
      </c>
      <c r="K1416" s="1">
        <f t="shared" si="312"/>
        <v>3</v>
      </c>
      <c r="L1416" s="1">
        <f t="shared" si="313"/>
        <v>0</v>
      </c>
      <c r="M1416" s="1">
        <f t="shared" si="314"/>
        <v>0</v>
      </c>
      <c r="N1416" s="1">
        <f t="shared" si="315"/>
        <v>0</v>
      </c>
      <c r="O1416" s="1">
        <f t="shared" si="316"/>
        <v>0</v>
      </c>
      <c r="P1416" s="1">
        <f t="shared" si="317"/>
        <v>1</v>
      </c>
      <c r="Q1416" s="1">
        <f t="shared" si="318"/>
        <v>0</v>
      </c>
      <c r="R1416" s="1" t="s">
        <v>359</v>
      </c>
      <c r="S1416" s="1">
        <f t="shared" si="319"/>
        <v>3</v>
      </c>
      <c r="T1416" s="1">
        <f t="shared" si="320"/>
        <v>0</v>
      </c>
      <c r="U1416" s="2">
        <v>3043</v>
      </c>
      <c r="V1416" s="2">
        <v>2736</v>
      </c>
      <c r="W1416" s="2">
        <v>3044</v>
      </c>
      <c r="X1416" s="2"/>
      <c r="Y1416" s="2"/>
      <c r="Z1416" s="2"/>
      <c r="AA1416" s="1"/>
      <c r="AB1416" s="1"/>
      <c r="AC1416" s="1"/>
      <c r="AD1416" s="1"/>
      <c r="AE1416" s="1"/>
      <c r="AF1416" s="1"/>
    </row>
    <row r="1417" spans="1:32" ht="15.75" customHeight="1">
      <c r="A1417" s="3">
        <v>46078</v>
      </c>
      <c r="B1417" s="1" t="s">
        <v>373</v>
      </c>
      <c r="C1417" s="1">
        <v>2</v>
      </c>
      <c r="D1417" s="1">
        <v>0</v>
      </c>
      <c r="E1417" s="1">
        <f t="shared" si="321"/>
        <v>3</v>
      </c>
      <c r="F1417" s="1">
        <f t="shared" si="308"/>
        <v>1</v>
      </c>
      <c r="G1417" s="1">
        <f t="shared" si="309"/>
        <v>0</v>
      </c>
      <c r="H1417" s="1">
        <f t="shared" si="310"/>
        <v>0</v>
      </c>
      <c r="I1417" s="1">
        <f t="shared" si="311"/>
        <v>1</v>
      </c>
      <c r="J1417" s="1" t="s">
        <v>371</v>
      </c>
      <c r="K1417" s="1">
        <f t="shared" si="312"/>
        <v>2</v>
      </c>
      <c r="L1417" s="1">
        <f t="shared" si="313"/>
        <v>0</v>
      </c>
      <c r="M1417" s="1">
        <f t="shared" si="314"/>
        <v>0</v>
      </c>
      <c r="N1417" s="1">
        <f t="shared" si="315"/>
        <v>0</v>
      </c>
      <c r="O1417" s="1">
        <f t="shared" si="316"/>
        <v>0</v>
      </c>
      <c r="P1417" s="1">
        <f t="shared" si="317"/>
        <v>1</v>
      </c>
      <c r="Q1417" s="1">
        <f t="shared" si="318"/>
        <v>0</v>
      </c>
      <c r="R1417" s="1" t="s">
        <v>359</v>
      </c>
      <c r="S1417" s="1">
        <f t="shared" si="319"/>
        <v>2</v>
      </c>
      <c r="T1417" s="1">
        <f t="shared" si="320"/>
        <v>0</v>
      </c>
      <c r="U1417" s="2">
        <v>2609</v>
      </c>
      <c r="V1417" s="2">
        <v>3045</v>
      </c>
      <c r="W1417" s="2"/>
      <c r="X1417" s="2"/>
      <c r="Y1417" s="2"/>
      <c r="Z1417" s="2"/>
      <c r="AA1417" s="1"/>
      <c r="AB1417" s="1"/>
      <c r="AC1417" s="1"/>
      <c r="AD1417" s="1"/>
      <c r="AE1417" s="1"/>
      <c r="AF1417" s="1"/>
    </row>
    <row r="1418" spans="1:32" ht="15.75" customHeight="1">
      <c r="A1418" s="3">
        <v>46078</v>
      </c>
      <c r="B1418" s="1" t="s">
        <v>370</v>
      </c>
      <c r="C1418" s="1">
        <v>2</v>
      </c>
      <c r="D1418" s="1">
        <v>1</v>
      </c>
      <c r="E1418" s="1">
        <f t="shared" si="321"/>
        <v>3</v>
      </c>
      <c r="F1418" s="1">
        <f t="shared" si="308"/>
        <v>1</v>
      </c>
      <c r="G1418" s="1">
        <f t="shared" si="309"/>
        <v>0</v>
      </c>
      <c r="H1418" s="1">
        <f t="shared" si="310"/>
        <v>0</v>
      </c>
      <c r="I1418" s="1">
        <f t="shared" si="311"/>
        <v>0</v>
      </c>
      <c r="J1418" s="1" t="s">
        <v>366</v>
      </c>
      <c r="K1418" s="1">
        <f t="shared" si="312"/>
        <v>2</v>
      </c>
      <c r="L1418" s="1">
        <f t="shared" si="313"/>
        <v>1</v>
      </c>
      <c r="M1418" s="1">
        <f t="shared" si="314"/>
        <v>0</v>
      </c>
      <c r="N1418" s="1">
        <f t="shared" si="315"/>
        <v>0</v>
      </c>
      <c r="O1418" s="1">
        <f t="shared" si="316"/>
        <v>0</v>
      </c>
      <c r="P1418" s="1">
        <f t="shared" si="317"/>
        <v>1</v>
      </c>
      <c r="Q1418" s="1">
        <f t="shared" si="318"/>
        <v>0</v>
      </c>
      <c r="R1418" s="1" t="s">
        <v>359</v>
      </c>
      <c r="S1418" s="1">
        <f t="shared" si="319"/>
        <v>2</v>
      </c>
      <c r="T1418" s="1">
        <f t="shared" si="320"/>
        <v>1</v>
      </c>
      <c r="U1418" s="2">
        <v>2170</v>
      </c>
      <c r="V1418" s="2">
        <v>3046</v>
      </c>
      <c r="W1418" s="2">
        <v>2612</v>
      </c>
      <c r="X1418" s="2"/>
      <c r="Y1418" s="2"/>
      <c r="Z1418" s="2"/>
      <c r="AA1418" s="1"/>
      <c r="AB1418" s="1"/>
      <c r="AC1418" s="1"/>
      <c r="AD1418" s="1"/>
      <c r="AE1418" s="1"/>
      <c r="AF1418" s="1"/>
    </row>
    <row r="1419" spans="1:32" ht="15.75" customHeight="1">
      <c r="A1419" s="3">
        <v>46078</v>
      </c>
      <c r="B1419" s="1" t="s">
        <v>374</v>
      </c>
      <c r="C1419" s="1">
        <v>0</v>
      </c>
      <c r="D1419" s="1">
        <v>1</v>
      </c>
      <c r="E1419" s="1">
        <f t="shared" si="321"/>
        <v>0</v>
      </c>
      <c r="F1419" s="1">
        <f t="shared" si="308"/>
        <v>0</v>
      </c>
      <c r="G1419" s="1">
        <f t="shared" si="309"/>
        <v>0</v>
      </c>
      <c r="H1419" s="1">
        <f t="shared" si="310"/>
        <v>1</v>
      </c>
      <c r="I1419" s="1">
        <f t="shared" si="311"/>
        <v>0</v>
      </c>
      <c r="J1419" s="1" t="s">
        <v>368</v>
      </c>
      <c r="K1419" s="1">
        <f t="shared" si="312"/>
        <v>0</v>
      </c>
      <c r="L1419" s="1">
        <f t="shared" si="313"/>
        <v>1</v>
      </c>
      <c r="M1419" s="1">
        <f t="shared" si="314"/>
        <v>3</v>
      </c>
      <c r="N1419" s="1">
        <f t="shared" si="315"/>
        <v>1</v>
      </c>
      <c r="O1419" s="1">
        <f t="shared" si="316"/>
        <v>0</v>
      </c>
      <c r="P1419" s="1">
        <f t="shared" si="317"/>
        <v>0</v>
      </c>
      <c r="Q1419" s="1">
        <f t="shared" si="318"/>
        <v>1</v>
      </c>
      <c r="R1419" s="1" t="s">
        <v>359</v>
      </c>
      <c r="S1419" s="1">
        <f t="shared" si="319"/>
        <v>0</v>
      </c>
      <c r="T1419" s="1">
        <f t="shared" si="320"/>
        <v>1</v>
      </c>
      <c r="U1419" s="2">
        <v>3047</v>
      </c>
      <c r="V1419" s="2"/>
      <c r="W1419" s="2"/>
      <c r="X1419" s="2"/>
      <c r="Y1419" s="2"/>
      <c r="Z1419" s="2"/>
      <c r="AA1419" s="1"/>
      <c r="AB1419" s="1"/>
      <c r="AC1419" s="1"/>
      <c r="AD1419" s="1"/>
      <c r="AE1419" s="1"/>
      <c r="AF1419" s="1"/>
    </row>
    <row r="1420" spans="1:32" ht="15.75" customHeight="1">
      <c r="A1420" s="3">
        <v>46079</v>
      </c>
      <c r="B1420" s="1" t="s">
        <v>206</v>
      </c>
      <c r="C1420" s="1">
        <v>2</v>
      </c>
      <c r="D1420" s="1">
        <v>3</v>
      </c>
      <c r="E1420" s="1">
        <f t="shared" si="321"/>
        <v>0</v>
      </c>
      <c r="F1420" s="1">
        <f t="shared" si="308"/>
        <v>0</v>
      </c>
      <c r="G1420" s="1">
        <f t="shared" si="309"/>
        <v>0</v>
      </c>
      <c r="H1420" s="1">
        <f t="shared" si="310"/>
        <v>1</v>
      </c>
      <c r="I1420" s="1">
        <f t="shared" si="311"/>
        <v>0</v>
      </c>
      <c r="J1420" s="1" t="s">
        <v>395</v>
      </c>
      <c r="K1420" s="1">
        <f t="shared" si="312"/>
        <v>2</v>
      </c>
      <c r="L1420" s="1">
        <f t="shared" si="313"/>
        <v>3</v>
      </c>
      <c r="M1420" s="1">
        <f t="shared" si="314"/>
        <v>3</v>
      </c>
      <c r="N1420" s="1">
        <f t="shared" si="315"/>
        <v>1</v>
      </c>
      <c r="O1420" s="1">
        <f t="shared" si="316"/>
        <v>0</v>
      </c>
      <c r="P1420" s="1">
        <f t="shared" si="317"/>
        <v>0</v>
      </c>
      <c r="Q1420" s="1">
        <f t="shared" si="318"/>
        <v>0</v>
      </c>
      <c r="R1420" s="1" t="s">
        <v>396</v>
      </c>
      <c r="S1420" s="1">
        <f t="shared" si="319"/>
        <v>2</v>
      </c>
      <c r="T1420" s="1">
        <f t="shared" si="320"/>
        <v>3</v>
      </c>
      <c r="U1420" s="2">
        <v>2267</v>
      </c>
      <c r="V1420" s="2">
        <v>3048</v>
      </c>
      <c r="W1420" s="2"/>
      <c r="X1420" s="2"/>
      <c r="Y1420" s="2"/>
      <c r="Z1420" s="2"/>
      <c r="AA1420" s="1"/>
      <c r="AB1420" s="1"/>
      <c r="AC1420" s="1"/>
      <c r="AD1420" s="1"/>
      <c r="AE1420" s="1"/>
      <c r="AF1420" s="1"/>
    </row>
    <row r="1421" spans="1:32" ht="15.75" customHeight="1">
      <c r="A1421" s="3">
        <v>46079</v>
      </c>
      <c r="B1421" s="1" t="s">
        <v>157</v>
      </c>
      <c r="C1421" s="1">
        <v>2</v>
      </c>
      <c r="D1421" s="1">
        <v>1</v>
      </c>
      <c r="E1421" s="1">
        <f t="shared" si="321"/>
        <v>3</v>
      </c>
      <c r="F1421" s="1">
        <f t="shared" si="308"/>
        <v>1</v>
      </c>
      <c r="G1421" s="1">
        <f t="shared" si="309"/>
        <v>0</v>
      </c>
      <c r="H1421" s="1">
        <f t="shared" si="310"/>
        <v>0</v>
      </c>
      <c r="I1421" s="1">
        <f t="shared" si="311"/>
        <v>0</v>
      </c>
      <c r="J1421" s="1" t="s">
        <v>267</v>
      </c>
      <c r="K1421" s="1">
        <f t="shared" si="312"/>
        <v>2</v>
      </c>
      <c r="L1421" s="1">
        <f t="shared" si="313"/>
        <v>1</v>
      </c>
      <c r="M1421" s="1">
        <f t="shared" si="314"/>
        <v>0</v>
      </c>
      <c r="N1421" s="1">
        <f t="shared" si="315"/>
        <v>0</v>
      </c>
      <c r="O1421" s="1">
        <f t="shared" si="316"/>
        <v>0</v>
      </c>
      <c r="P1421" s="1">
        <f t="shared" si="317"/>
        <v>1</v>
      </c>
      <c r="Q1421" s="1">
        <f t="shared" si="318"/>
        <v>0</v>
      </c>
      <c r="R1421" s="1" t="s">
        <v>352</v>
      </c>
      <c r="S1421" s="1">
        <f t="shared" si="319"/>
        <v>2</v>
      </c>
      <c r="T1421" s="1">
        <f t="shared" si="320"/>
        <v>1</v>
      </c>
      <c r="U1421" s="2">
        <v>3049</v>
      </c>
      <c r="V1421" s="2">
        <v>3049</v>
      </c>
      <c r="W1421" s="2">
        <v>3050</v>
      </c>
      <c r="X1421" s="2"/>
      <c r="Y1421" s="2"/>
      <c r="Z1421" s="2"/>
      <c r="AA1421" s="1"/>
      <c r="AB1421" s="1"/>
      <c r="AC1421" s="1"/>
      <c r="AD1421" s="1"/>
      <c r="AE1421" s="1"/>
      <c r="AF1421" s="1"/>
    </row>
    <row r="1422" spans="1:32" ht="15.75" customHeight="1">
      <c r="A1422" s="3">
        <v>46079</v>
      </c>
      <c r="B1422" s="1" t="s">
        <v>92</v>
      </c>
      <c r="C1422" s="1">
        <v>2</v>
      </c>
      <c r="D1422" s="1">
        <v>1</v>
      </c>
      <c r="E1422" s="1">
        <f t="shared" si="321"/>
        <v>3</v>
      </c>
      <c r="F1422" s="1">
        <f t="shared" si="308"/>
        <v>1</v>
      </c>
      <c r="G1422" s="1">
        <f t="shared" si="309"/>
        <v>0</v>
      </c>
      <c r="H1422" s="1">
        <f t="shared" si="310"/>
        <v>0</v>
      </c>
      <c r="I1422" s="1">
        <f t="shared" si="311"/>
        <v>0</v>
      </c>
      <c r="J1422" s="1" t="s">
        <v>160</v>
      </c>
      <c r="K1422" s="1">
        <f t="shared" si="312"/>
        <v>2</v>
      </c>
      <c r="L1422" s="1">
        <f t="shared" si="313"/>
        <v>1</v>
      </c>
      <c r="M1422" s="1">
        <f t="shared" si="314"/>
        <v>0</v>
      </c>
      <c r="N1422" s="1">
        <f t="shared" si="315"/>
        <v>0</v>
      </c>
      <c r="O1422" s="1">
        <f t="shared" si="316"/>
        <v>0</v>
      </c>
      <c r="P1422" s="1">
        <f t="shared" si="317"/>
        <v>1</v>
      </c>
      <c r="Q1422" s="1">
        <f t="shared" si="318"/>
        <v>0</v>
      </c>
      <c r="R1422" s="1" t="s">
        <v>391</v>
      </c>
      <c r="S1422" s="1">
        <f t="shared" si="319"/>
        <v>2</v>
      </c>
      <c r="T1422" s="1">
        <f t="shared" si="320"/>
        <v>1</v>
      </c>
      <c r="U1422" s="2">
        <v>3051</v>
      </c>
      <c r="V1422" s="2">
        <v>2930</v>
      </c>
      <c r="W1422" s="2">
        <v>1236</v>
      </c>
      <c r="X1422" s="2"/>
      <c r="Y1422" s="2"/>
      <c r="Z1422" s="2"/>
      <c r="AA1422" s="1"/>
      <c r="AB1422" s="1"/>
      <c r="AC1422" s="1"/>
      <c r="AD1422" s="1"/>
      <c r="AE1422" s="1"/>
      <c r="AF1422" s="1"/>
    </row>
    <row r="1423" spans="1:32" ht="15.75" customHeight="1">
      <c r="A1423" s="3">
        <v>46079</v>
      </c>
      <c r="B1423" s="1" t="s">
        <v>130</v>
      </c>
      <c r="C1423" s="1">
        <v>1</v>
      </c>
      <c r="D1423" s="1">
        <v>1</v>
      </c>
      <c r="E1423" s="1">
        <f t="shared" si="321"/>
        <v>1</v>
      </c>
      <c r="F1423" s="1">
        <f t="shared" si="308"/>
        <v>0</v>
      </c>
      <c r="G1423" s="1">
        <f t="shared" si="309"/>
        <v>1</v>
      </c>
      <c r="H1423" s="1">
        <f t="shared" si="310"/>
        <v>0</v>
      </c>
      <c r="I1423" s="1">
        <f t="shared" si="311"/>
        <v>0</v>
      </c>
      <c r="J1423" s="1" t="s">
        <v>278</v>
      </c>
      <c r="K1423" s="1">
        <f t="shared" si="312"/>
        <v>1</v>
      </c>
      <c r="L1423" s="1">
        <f t="shared" si="313"/>
        <v>1</v>
      </c>
      <c r="M1423" s="1">
        <f t="shared" si="314"/>
        <v>1</v>
      </c>
      <c r="N1423" s="1">
        <f t="shared" si="315"/>
        <v>0</v>
      </c>
      <c r="O1423" s="1">
        <f t="shared" si="316"/>
        <v>1</v>
      </c>
      <c r="P1423" s="1">
        <f t="shared" si="317"/>
        <v>0</v>
      </c>
      <c r="Q1423" s="1">
        <f t="shared" si="318"/>
        <v>0</v>
      </c>
      <c r="R1423" s="1" t="s">
        <v>391</v>
      </c>
      <c r="S1423" s="1">
        <f t="shared" si="319"/>
        <v>1</v>
      </c>
      <c r="T1423" s="1">
        <f t="shared" si="320"/>
        <v>1</v>
      </c>
      <c r="U1423" s="2">
        <v>3052</v>
      </c>
      <c r="V1423" s="2">
        <v>1492</v>
      </c>
      <c r="W1423" s="2"/>
      <c r="X1423" s="2"/>
      <c r="Y1423" s="2"/>
      <c r="Z1423" s="2"/>
      <c r="AA1423" s="1"/>
      <c r="AB1423" s="1"/>
      <c r="AC1423" s="1"/>
      <c r="AD1423" s="1"/>
      <c r="AE1423" s="1"/>
      <c r="AF1423" s="1"/>
    </row>
    <row r="1424" spans="1:32" ht="15.75" customHeight="1">
      <c r="A1424" s="3">
        <v>46079</v>
      </c>
      <c r="B1424" s="1" t="s">
        <v>161</v>
      </c>
      <c r="C1424" s="1">
        <v>5</v>
      </c>
      <c r="D1424" s="1">
        <v>1</v>
      </c>
      <c r="E1424" s="1">
        <f t="shared" si="321"/>
        <v>3</v>
      </c>
      <c r="F1424" s="1">
        <f t="shared" si="308"/>
        <v>1</v>
      </c>
      <c r="G1424" s="1">
        <f t="shared" si="309"/>
        <v>0</v>
      </c>
      <c r="H1424" s="1">
        <f t="shared" si="310"/>
        <v>0</v>
      </c>
      <c r="I1424" s="1">
        <f t="shared" si="311"/>
        <v>0</v>
      </c>
      <c r="J1424" s="1" t="s">
        <v>138</v>
      </c>
      <c r="K1424" s="1">
        <f t="shared" si="312"/>
        <v>5</v>
      </c>
      <c r="L1424" s="1">
        <f t="shared" si="313"/>
        <v>1</v>
      </c>
      <c r="M1424" s="1">
        <f t="shared" si="314"/>
        <v>0</v>
      </c>
      <c r="N1424" s="1">
        <f t="shared" si="315"/>
        <v>0</v>
      </c>
      <c r="O1424" s="1">
        <f t="shared" si="316"/>
        <v>0</v>
      </c>
      <c r="P1424" s="1">
        <f t="shared" si="317"/>
        <v>1</v>
      </c>
      <c r="Q1424" s="1">
        <f t="shared" si="318"/>
        <v>0</v>
      </c>
      <c r="R1424" s="1" t="s">
        <v>391</v>
      </c>
      <c r="S1424" s="1">
        <f t="shared" si="319"/>
        <v>5</v>
      </c>
      <c r="T1424" s="1">
        <f t="shared" si="320"/>
        <v>1</v>
      </c>
      <c r="U1424" s="2">
        <v>3053</v>
      </c>
      <c r="V1424" s="2">
        <v>1408</v>
      </c>
      <c r="W1424" s="2">
        <v>1409</v>
      </c>
      <c r="X1424" s="2">
        <v>3053</v>
      </c>
      <c r="Y1424" s="2">
        <v>1408</v>
      </c>
      <c r="Z1424" s="2">
        <v>1812</v>
      </c>
      <c r="AA1424" s="1"/>
      <c r="AB1424" s="1"/>
      <c r="AC1424" s="1"/>
      <c r="AD1424" s="1"/>
      <c r="AE1424" s="1"/>
      <c r="AF1424" s="1"/>
    </row>
    <row r="1425" spans="1:32" ht="15.75" customHeight="1">
      <c r="A1425" s="3">
        <v>46079</v>
      </c>
      <c r="B1425" s="1" t="s">
        <v>265</v>
      </c>
      <c r="C1425" s="1">
        <v>1</v>
      </c>
      <c r="D1425" s="1">
        <v>1</v>
      </c>
      <c r="E1425" s="1">
        <f t="shared" si="321"/>
        <v>1</v>
      </c>
      <c r="F1425" s="1">
        <f t="shared" si="308"/>
        <v>0</v>
      </c>
      <c r="G1425" s="1">
        <f t="shared" si="309"/>
        <v>1</v>
      </c>
      <c r="H1425" s="1">
        <f t="shared" si="310"/>
        <v>0</v>
      </c>
      <c r="I1425" s="1">
        <f t="shared" si="311"/>
        <v>0</v>
      </c>
      <c r="J1425" s="1" t="s">
        <v>207</v>
      </c>
      <c r="K1425" s="1">
        <f t="shared" si="312"/>
        <v>1</v>
      </c>
      <c r="L1425" s="1">
        <f t="shared" si="313"/>
        <v>1</v>
      </c>
      <c r="M1425" s="1">
        <f t="shared" si="314"/>
        <v>1</v>
      </c>
      <c r="N1425" s="1">
        <f t="shared" si="315"/>
        <v>0</v>
      </c>
      <c r="O1425" s="1">
        <f t="shared" si="316"/>
        <v>1</v>
      </c>
      <c r="P1425" s="1">
        <f t="shared" si="317"/>
        <v>0</v>
      </c>
      <c r="Q1425" s="1">
        <f t="shared" si="318"/>
        <v>0</v>
      </c>
      <c r="R1425" s="1" t="s">
        <v>208</v>
      </c>
      <c r="S1425" s="1">
        <f t="shared" si="319"/>
        <v>1</v>
      </c>
      <c r="T1425" s="1">
        <f t="shared" si="320"/>
        <v>1</v>
      </c>
      <c r="U1425" s="2">
        <v>2076</v>
      </c>
      <c r="V1425" s="2">
        <v>2556</v>
      </c>
      <c r="W1425" s="2"/>
      <c r="X1425" s="2"/>
      <c r="Y1425" s="2"/>
      <c r="Z1425" s="2"/>
      <c r="AA1425" s="1"/>
      <c r="AB1425" s="1"/>
      <c r="AC1425" s="1"/>
      <c r="AD1425" s="1"/>
      <c r="AE1425" s="1"/>
      <c r="AF1425" s="1"/>
    </row>
    <row r="1426" spans="1:32" ht="15.75" customHeight="1">
      <c r="A1426" s="3">
        <v>46079</v>
      </c>
      <c r="B1426" s="1" t="s">
        <v>264</v>
      </c>
      <c r="C1426" s="1">
        <v>2</v>
      </c>
      <c r="D1426" s="1">
        <v>1</v>
      </c>
      <c r="E1426" s="1">
        <f t="shared" si="321"/>
        <v>3</v>
      </c>
      <c r="F1426" s="1">
        <f t="shared" si="308"/>
        <v>1</v>
      </c>
      <c r="G1426" s="1">
        <f t="shared" si="309"/>
        <v>0</v>
      </c>
      <c r="H1426" s="1">
        <f t="shared" si="310"/>
        <v>0</v>
      </c>
      <c r="I1426" s="1">
        <f t="shared" si="311"/>
        <v>0</v>
      </c>
      <c r="J1426" s="1" t="s">
        <v>268</v>
      </c>
      <c r="K1426" s="1">
        <f t="shared" si="312"/>
        <v>2</v>
      </c>
      <c r="L1426" s="1">
        <f t="shared" si="313"/>
        <v>1</v>
      </c>
      <c r="M1426" s="1">
        <f t="shared" si="314"/>
        <v>0</v>
      </c>
      <c r="N1426" s="1">
        <f t="shared" si="315"/>
        <v>0</v>
      </c>
      <c r="O1426" s="1">
        <f t="shared" si="316"/>
        <v>0</v>
      </c>
      <c r="P1426" s="1">
        <f t="shared" si="317"/>
        <v>1</v>
      </c>
      <c r="Q1426" s="1">
        <f t="shared" si="318"/>
        <v>0</v>
      </c>
      <c r="R1426" s="1" t="s">
        <v>208</v>
      </c>
      <c r="S1426" s="1">
        <f t="shared" si="319"/>
        <v>2</v>
      </c>
      <c r="T1426" s="1">
        <f t="shared" si="320"/>
        <v>1</v>
      </c>
      <c r="U1426" s="2">
        <v>2622</v>
      </c>
      <c r="V1426" s="2">
        <v>3054</v>
      </c>
      <c r="W1426" s="2">
        <v>3055</v>
      </c>
      <c r="X1426" s="2"/>
      <c r="Y1426" s="2"/>
      <c r="Z1426" s="2"/>
      <c r="AA1426" s="1"/>
      <c r="AB1426" s="1"/>
      <c r="AC1426" s="1"/>
      <c r="AD1426" s="1"/>
      <c r="AE1426" s="1"/>
      <c r="AF1426" s="1"/>
    </row>
    <row r="1427" spans="1:32" ht="15.75" customHeight="1">
      <c r="A1427" s="3">
        <v>46079</v>
      </c>
      <c r="B1427" s="1" t="s">
        <v>32</v>
      </c>
      <c r="C1427" s="1">
        <v>1</v>
      </c>
      <c r="D1427" s="1">
        <v>0</v>
      </c>
      <c r="E1427" s="1">
        <f t="shared" si="321"/>
        <v>3</v>
      </c>
      <c r="F1427" s="1">
        <f t="shared" si="308"/>
        <v>1</v>
      </c>
      <c r="G1427" s="1">
        <f t="shared" si="309"/>
        <v>0</v>
      </c>
      <c r="H1427" s="1">
        <f t="shared" si="310"/>
        <v>0</v>
      </c>
      <c r="I1427" s="1">
        <f t="shared" si="311"/>
        <v>1</v>
      </c>
      <c r="J1427" s="1" t="s">
        <v>43</v>
      </c>
      <c r="K1427" s="1">
        <f t="shared" si="312"/>
        <v>1</v>
      </c>
      <c r="L1427" s="1">
        <f t="shared" si="313"/>
        <v>0</v>
      </c>
      <c r="M1427" s="1">
        <f t="shared" si="314"/>
        <v>0</v>
      </c>
      <c r="N1427" s="1">
        <f t="shared" si="315"/>
        <v>0</v>
      </c>
      <c r="O1427" s="1">
        <f t="shared" si="316"/>
        <v>0</v>
      </c>
      <c r="P1427" s="1">
        <f t="shared" si="317"/>
        <v>1</v>
      </c>
      <c r="Q1427" s="1">
        <f t="shared" si="318"/>
        <v>0</v>
      </c>
      <c r="R1427" s="1" t="s">
        <v>33</v>
      </c>
      <c r="S1427" s="1">
        <f t="shared" si="319"/>
        <v>1</v>
      </c>
      <c r="T1427" s="1">
        <f t="shared" si="320"/>
        <v>0</v>
      </c>
      <c r="U1427" s="2">
        <v>1003</v>
      </c>
      <c r="V1427" s="2"/>
      <c r="W1427" s="2"/>
      <c r="X1427" s="2"/>
      <c r="Y1427" s="2"/>
      <c r="Z1427" s="2"/>
      <c r="AA1427" s="1"/>
      <c r="AB1427" s="1"/>
      <c r="AC1427" s="1"/>
      <c r="AD1427" s="1"/>
      <c r="AE1427" s="1"/>
      <c r="AF1427" s="1"/>
    </row>
    <row r="1428" spans="1:32" ht="15.75" customHeight="1">
      <c r="A1428" s="3">
        <v>46079</v>
      </c>
      <c r="B1428" s="1" t="s">
        <v>67</v>
      </c>
      <c r="C1428" s="1">
        <v>2</v>
      </c>
      <c r="D1428" s="1">
        <v>1</v>
      </c>
      <c r="E1428" s="1">
        <f t="shared" si="321"/>
        <v>3</v>
      </c>
      <c r="F1428" s="1">
        <f t="shared" si="308"/>
        <v>1</v>
      </c>
      <c r="G1428" s="1">
        <f t="shared" si="309"/>
        <v>0</v>
      </c>
      <c r="H1428" s="1">
        <f t="shared" si="310"/>
        <v>0</v>
      </c>
      <c r="I1428" s="1">
        <f t="shared" si="311"/>
        <v>0</v>
      </c>
      <c r="J1428" s="1" t="s">
        <v>52</v>
      </c>
      <c r="K1428" s="1">
        <f t="shared" si="312"/>
        <v>2</v>
      </c>
      <c r="L1428" s="1">
        <f t="shared" si="313"/>
        <v>1</v>
      </c>
      <c r="M1428" s="1">
        <f t="shared" si="314"/>
        <v>0</v>
      </c>
      <c r="N1428" s="1">
        <f t="shared" si="315"/>
        <v>0</v>
      </c>
      <c r="O1428" s="1">
        <f t="shared" si="316"/>
        <v>0</v>
      </c>
      <c r="P1428" s="1">
        <f t="shared" si="317"/>
        <v>1</v>
      </c>
      <c r="Q1428" s="1">
        <f t="shared" si="318"/>
        <v>0</v>
      </c>
      <c r="R1428" s="1" t="s">
        <v>39</v>
      </c>
      <c r="S1428" s="1">
        <f t="shared" si="319"/>
        <v>2</v>
      </c>
      <c r="T1428" s="1">
        <f t="shared" si="320"/>
        <v>1</v>
      </c>
      <c r="U1428" s="2">
        <v>3056</v>
      </c>
      <c r="V1428" s="2">
        <v>2830</v>
      </c>
      <c r="W1428" s="2">
        <v>3057</v>
      </c>
      <c r="X1428" s="2"/>
      <c r="Y1428" s="2"/>
      <c r="Z1428" s="2"/>
      <c r="AA1428" s="1"/>
      <c r="AB1428" s="1"/>
      <c r="AC1428" s="1"/>
      <c r="AD1428" s="1"/>
      <c r="AE1428" s="1"/>
      <c r="AF1428" s="1"/>
    </row>
    <row r="1429" spans="1:32" ht="15.75" customHeight="1">
      <c r="A1429" s="3">
        <v>46079</v>
      </c>
      <c r="B1429" s="1" t="s">
        <v>221</v>
      </c>
      <c r="C1429" s="1">
        <v>1</v>
      </c>
      <c r="D1429" s="1">
        <v>1</v>
      </c>
      <c r="E1429" s="1">
        <f t="shared" si="321"/>
        <v>1</v>
      </c>
      <c r="F1429" s="1">
        <f t="shared" si="308"/>
        <v>0</v>
      </c>
      <c r="G1429" s="1">
        <f t="shared" si="309"/>
        <v>1</v>
      </c>
      <c r="H1429" s="1">
        <f t="shared" si="310"/>
        <v>0</v>
      </c>
      <c r="I1429" s="1">
        <f t="shared" si="311"/>
        <v>0</v>
      </c>
      <c r="J1429" s="1" t="s">
        <v>222</v>
      </c>
      <c r="K1429" s="1">
        <f t="shared" si="312"/>
        <v>1</v>
      </c>
      <c r="L1429" s="1">
        <f t="shared" si="313"/>
        <v>1</v>
      </c>
      <c r="M1429" s="1">
        <f t="shared" si="314"/>
        <v>1</v>
      </c>
      <c r="N1429" s="1">
        <f t="shared" si="315"/>
        <v>0</v>
      </c>
      <c r="O1429" s="1">
        <f t="shared" si="316"/>
        <v>1</v>
      </c>
      <c r="P1429" s="1">
        <f t="shared" si="317"/>
        <v>0</v>
      </c>
      <c r="Q1429" s="1">
        <f t="shared" si="318"/>
        <v>0</v>
      </c>
      <c r="R1429" s="1" t="s">
        <v>151</v>
      </c>
      <c r="S1429" s="1">
        <f t="shared" si="319"/>
        <v>1</v>
      </c>
      <c r="T1429" s="1">
        <f t="shared" si="320"/>
        <v>1</v>
      </c>
      <c r="U1429" s="2">
        <v>1468</v>
      </c>
      <c r="V1429" s="2">
        <v>1194</v>
      </c>
      <c r="W1429" s="2"/>
      <c r="X1429" s="2"/>
      <c r="Y1429" s="2"/>
      <c r="Z1429" s="2"/>
      <c r="AA1429" s="1"/>
      <c r="AB1429" s="1"/>
      <c r="AC1429" s="1"/>
      <c r="AD1429" s="1"/>
      <c r="AE1429" s="1"/>
      <c r="AF1429" s="1"/>
    </row>
    <row r="1430" spans="1:32" ht="15.75" customHeight="1">
      <c r="A1430" s="3">
        <v>46079</v>
      </c>
      <c r="B1430" s="1" t="s">
        <v>245</v>
      </c>
      <c r="C1430" s="1">
        <v>1</v>
      </c>
      <c r="D1430" s="1">
        <v>0</v>
      </c>
      <c r="E1430" s="1">
        <f t="shared" si="321"/>
        <v>3</v>
      </c>
      <c r="F1430" s="1">
        <f t="shared" si="308"/>
        <v>1</v>
      </c>
      <c r="G1430" s="1">
        <f t="shared" si="309"/>
        <v>0</v>
      </c>
      <c r="H1430" s="1">
        <f t="shared" si="310"/>
        <v>0</v>
      </c>
      <c r="I1430" s="1">
        <f t="shared" si="311"/>
        <v>1</v>
      </c>
      <c r="J1430" s="1" t="s">
        <v>262</v>
      </c>
      <c r="K1430" s="1">
        <f t="shared" si="312"/>
        <v>1</v>
      </c>
      <c r="L1430" s="1">
        <f t="shared" si="313"/>
        <v>0</v>
      </c>
      <c r="M1430" s="1">
        <f t="shared" si="314"/>
        <v>0</v>
      </c>
      <c r="N1430" s="1">
        <f t="shared" si="315"/>
        <v>0</v>
      </c>
      <c r="O1430" s="1">
        <f t="shared" si="316"/>
        <v>0</v>
      </c>
      <c r="P1430" s="1">
        <f t="shared" si="317"/>
        <v>1</v>
      </c>
      <c r="Q1430" s="1">
        <f t="shared" si="318"/>
        <v>0</v>
      </c>
      <c r="R1430" s="1" t="s">
        <v>246</v>
      </c>
      <c r="S1430" s="1">
        <f t="shared" si="319"/>
        <v>1</v>
      </c>
      <c r="T1430" s="1">
        <f t="shared" si="320"/>
        <v>0</v>
      </c>
      <c r="U1430" s="2">
        <v>3058</v>
      </c>
      <c r="V1430" s="2"/>
      <c r="W1430" s="2"/>
      <c r="X1430" s="2"/>
      <c r="Y1430" s="2"/>
      <c r="Z1430" s="2"/>
      <c r="AA1430" s="1"/>
      <c r="AB1430" s="1"/>
      <c r="AC1430" s="1"/>
      <c r="AD1430" s="1"/>
      <c r="AE1430" s="1"/>
      <c r="AF1430" s="1"/>
    </row>
    <row r="1431" spans="1:32" ht="15.75" customHeight="1">
      <c r="A1431" s="3">
        <v>46079</v>
      </c>
      <c r="B1431" s="1" t="s">
        <v>381</v>
      </c>
      <c r="C1431" s="1">
        <v>1</v>
      </c>
      <c r="D1431" s="1">
        <v>1</v>
      </c>
      <c r="E1431" s="1">
        <f t="shared" si="321"/>
        <v>1</v>
      </c>
      <c r="F1431" s="1">
        <f t="shared" si="308"/>
        <v>0</v>
      </c>
      <c r="G1431" s="1">
        <f t="shared" si="309"/>
        <v>1</v>
      </c>
      <c r="H1431" s="1">
        <f t="shared" si="310"/>
        <v>0</v>
      </c>
      <c r="I1431" s="1">
        <f t="shared" si="311"/>
        <v>0</v>
      </c>
      <c r="J1431" s="1" t="s">
        <v>390</v>
      </c>
      <c r="K1431" s="1">
        <f t="shared" si="312"/>
        <v>1</v>
      </c>
      <c r="L1431" s="1">
        <f t="shared" si="313"/>
        <v>1</v>
      </c>
      <c r="M1431" s="1">
        <f t="shared" si="314"/>
        <v>1</v>
      </c>
      <c r="N1431" s="1">
        <f t="shared" si="315"/>
        <v>0</v>
      </c>
      <c r="O1431" s="1">
        <f t="shared" si="316"/>
        <v>1</v>
      </c>
      <c r="P1431" s="1">
        <f t="shared" si="317"/>
        <v>0</v>
      </c>
      <c r="Q1431" s="1">
        <f t="shared" si="318"/>
        <v>0</v>
      </c>
      <c r="R1431" s="1" t="s">
        <v>383</v>
      </c>
      <c r="S1431" s="1">
        <f t="shared" si="319"/>
        <v>1</v>
      </c>
      <c r="T1431" s="1">
        <f t="shared" si="320"/>
        <v>1</v>
      </c>
      <c r="U1431" s="2">
        <v>2001</v>
      </c>
      <c r="V1431" s="2">
        <v>3060</v>
      </c>
      <c r="W1431" s="2"/>
      <c r="X1431" s="2"/>
      <c r="Y1431" s="2"/>
      <c r="Z1431" s="2"/>
      <c r="AA1431" s="1"/>
      <c r="AB1431" s="1"/>
      <c r="AC1431" s="1"/>
      <c r="AD1431" s="1"/>
      <c r="AE1431" s="1"/>
      <c r="AF1431" s="1"/>
    </row>
    <row r="1432" spans="1:32" ht="15.75" customHeight="1">
      <c r="A1432" s="3">
        <v>46079</v>
      </c>
      <c r="B1432" s="1" t="s">
        <v>312</v>
      </c>
      <c r="C1432" s="1">
        <v>1</v>
      </c>
      <c r="D1432" s="1">
        <v>1</v>
      </c>
      <c r="E1432" s="1">
        <f t="shared" si="321"/>
        <v>1</v>
      </c>
      <c r="F1432" s="1">
        <f t="shared" si="308"/>
        <v>0</v>
      </c>
      <c r="G1432" s="1">
        <f t="shared" si="309"/>
        <v>1</v>
      </c>
      <c r="H1432" s="1">
        <f t="shared" si="310"/>
        <v>0</v>
      </c>
      <c r="I1432" s="1">
        <f t="shared" si="311"/>
        <v>0</v>
      </c>
      <c r="J1432" s="1" t="s">
        <v>335</v>
      </c>
      <c r="K1432" s="1">
        <f t="shared" si="312"/>
        <v>1</v>
      </c>
      <c r="L1432" s="1">
        <f t="shared" si="313"/>
        <v>1</v>
      </c>
      <c r="M1432" s="1">
        <f t="shared" si="314"/>
        <v>1</v>
      </c>
      <c r="N1432" s="1">
        <f t="shared" si="315"/>
        <v>0</v>
      </c>
      <c r="O1432" s="1">
        <f t="shared" si="316"/>
        <v>1</v>
      </c>
      <c r="P1432" s="1">
        <f t="shared" si="317"/>
        <v>0</v>
      </c>
      <c r="Q1432" s="1">
        <f t="shared" si="318"/>
        <v>0</v>
      </c>
      <c r="R1432" s="1" t="s">
        <v>310</v>
      </c>
      <c r="S1432" s="1">
        <f t="shared" si="319"/>
        <v>1</v>
      </c>
      <c r="T1432" s="1">
        <f t="shared" si="320"/>
        <v>1</v>
      </c>
      <c r="U1432" s="2">
        <v>2337</v>
      </c>
      <c r="V1432" s="2">
        <v>2159</v>
      </c>
      <c r="W1432" s="2"/>
      <c r="X1432" s="2"/>
      <c r="Y1432" s="2"/>
      <c r="Z1432" s="2"/>
      <c r="AA1432" s="1"/>
      <c r="AB1432" s="1"/>
      <c r="AC1432" s="1"/>
      <c r="AD1432" s="1"/>
      <c r="AE1432" s="1"/>
      <c r="AF1432" s="1"/>
    </row>
    <row r="1433" spans="1:32" ht="15.75" customHeight="1">
      <c r="A1433" s="3">
        <v>46081</v>
      </c>
      <c r="B1433" s="1" t="s">
        <v>158</v>
      </c>
      <c r="C1433" s="1">
        <v>1</v>
      </c>
      <c r="D1433" s="1">
        <v>0</v>
      </c>
      <c r="E1433" s="1">
        <f t="shared" si="321"/>
        <v>3</v>
      </c>
      <c r="F1433" s="1">
        <f t="shared" si="308"/>
        <v>1</v>
      </c>
      <c r="G1433" s="1">
        <f t="shared" si="309"/>
        <v>0</v>
      </c>
      <c r="H1433" s="1">
        <f t="shared" si="310"/>
        <v>0</v>
      </c>
      <c r="I1433" s="1">
        <f t="shared" si="311"/>
        <v>1</v>
      </c>
      <c r="J1433" s="1" t="s">
        <v>227</v>
      </c>
      <c r="K1433" s="1">
        <f t="shared" si="312"/>
        <v>1</v>
      </c>
      <c r="L1433" s="1">
        <f t="shared" si="313"/>
        <v>0</v>
      </c>
      <c r="M1433" s="1">
        <f t="shared" si="314"/>
        <v>0</v>
      </c>
      <c r="N1433" s="1">
        <f t="shared" si="315"/>
        <v>0</v>
      </c>
      <c r="O1433" s="1">
        <f t="shared" si="316"/>
        <v>0</v>
      </c>
      <c r="P1433" s="1">
        <f t="shared" si="317"/>
        <v>1</v>
      </c>
      <c r="Q1433" s="1">
        <f t="shared" si="318"/>
        <v>0</v>
      </c>
      <c r="R1433" s="1" t="s">
        <v>156</v>
      </c>
      <c r="S1433" s="1">
        <f t="shared" si="319"/>
        <v>1</v>
      </c>
      <c r="T1433" s="1">
        <f t="shared" si="320"/>
        <v>0</v>
      </c>
      <c r="U1433" s="2">
        <v>3473</v>
      </c>
      <c r="V1433" s="2"/>
      <c r="W1433" s="2"/>
      <c r="X1433" s="2"/>
      <c r="Y1433" s="2"/>
      <c r="Z1433" s="2"/>
      <c r="AA1433" s="1"/>
      <c r="AB1433" s="1"/>
      <c r="AC1433" s="1"/>
      <c r="AD1433" s="1"/>
      <c r="AE1433" s="1"/>
      <c r="AF1433" s="1"/>
    </row>
    <row r="1434" spans="1:32" ht="15.75" customHeight="1">
      <c r="A1434" s="3">
        <v>46081</v>
      </c>
      <c r="B1434" s="1" t="s">
        <v>266</v>
      </c>
      <c r="C1434" s="1">
        <v>0</v>
      </c>
      <c r="D1434" s="1">
        <v>0</v>
      </c>
      <c r="E1434" s="1">
        <f t="shared" si="321"/>
        <v>1</v>
      </c>
      <c r="F1434" s="1">
        <f t="shared" si="308"/>
        <v>0</v>
      </c>
      <c r="G1434" s="1">
        <f t="shared" si="309"/>
        <v>1</v>
      </c>
      <c r="H1434" s="1">
        <f t="shared" si="310"/>
        <v>0</v>
      </c>
      <c r="I1434" s="1">
        <f t="shared" si="311"/>
        <v>1</v>
      </c>
      <c r="J1434" s="1" t="s">
        <v>253</v>
      </c>
      <c r="K1434" s="1">
        <f t="shared" si="312"/>
        <v>0</v>
      </c>
      <c r="L1434" s="1">
        <f t="shared" si="313"/>
        <v>0</v>
      </c>
      <c r="M1434" s="1">
        <f t="shared" si="314"/>
        <v>1</v>
      </c>
      <c r="N1434" s="1">
        <f t="shared" si="315"/>
        <v>0</v>
      </c>
      <c r="O1434" s="1">
        <f t="shared" si="316"/>
        <v>1</v>
      </c>
      <c r="P1434" s="1">
        <f t="shared" si="317"/>
        <v>0</v>
      </c>
      <c r="Q1434" s="1">
        <f t="shared" si="318"/>
        <v>1</v>
      </c>
      <c r="R1434" s="1" t="s">
        <v>208</v>
      </c>
      <c r="S1434" s="1">
        <f t="shared" si="319"/>
        <v>0</v>
      </c>
      <c r="T1434" s="1">
        <f t="shared" si="320"/>
        <v>0</v>
      </c>
      <c r="U1434" s="2"/>
      <c r="V1434" s="2"/>
      <c r="W1434" s="2"/>
      <c r="X1434" s="2"/>
      <c r="Y1434" s="2"/>
      <c r="Z1434" s="2"/>
      <c r="AA1434" s="1"/>
      <c r="AB1434" s="1"/>
      <c r="AC1434" s="1"/>
      <c r="AD1434" s="1"/>
      <c r="AE1434" s="1"/>
      <c r="AF1434" s="1"/>
    </row>
    <row r="1435" spans="1:32" ht="15.75" customHeight="1">
      <c r="A1435" s="3">
        <v>46081</v>
      </c>
      <c r="B1435" s="1" t="s">
        <v>145</v>
      </c>
      <c r="C1435" s="1">
        <v>1</v>
      </c>
      <c r="D1435" s="1">
        <v>1</v>
      </c>
      <c r="E1435" s="1">
        <f t="shared" si="321"/>
        <v>1</v>
      </c>
      <c r="F1435" s="1">
        <f t="shared" si="308"/>
        <v>0</v>
      </c>
      <c r="G1435" s="1">
        <f t="shared" si="309"/>
        <v>1</v>
      </c>
      <c r="H1435" s="1">
        <f t="shared" si="310"/>
        <v>0</v>
      </c>
      <c r="I1435" s="1">
        <f t="shared" si="311"/>
        <v>0</v>
      </c>
      <c r="J1435" s="1" t="s">
        <v>147</v>
      </c>
      <c r="K1435" s="1">
        <f t="shared" si="312"/>
        <v>1</v>
      </c>
      <c r="L1435" s="1">
        <f t="shared" si="313"/>
        <v>1</v>
      </c>
      <c r="M1435" s="1">
        <f t="shared" si="314"/>
        <v>1</v>
      </c>
      <c r="N1435" s="1">
        <f t="shared" si="315"/>
        <v>0</v>
      </c>
      <c r="O1435" s="1">
        <f t="shared" si="316"/>
        <v>1</v>
      </c>
      <c r="P1435" s="1">
        <f t="shared" si="317"/>
        <v>0</v>
      </c>
      <c r="Q1435" s="1">
        <f t="shared" si="318"/>
        <v>0</v>
      </c>
      <c r="R1435" s="1" t="s">
        <v>144</v>
      </c>
      <c r="S1435" s="1">
        <f t="shared" si="319"/>
        <v>1</v>
      </c>
      <c r="T1435" s="1">
        <f t="shared" si="320"/>
        <v>1</v>
      </c>
      <c r="U1435" s="2">
        <v>2792</v>
      </c>
      <c r="V1435" s="2">
        <v>1632</v>
      </c>
      <c r="W1435" s="2"/>
      <c r="X1435" s="2"/>
      <c r="Y1435" s="2"/>
      <c r="Z1435" s="2"/>
      <c r="AA1435" s="1"/>
      <c r="AB1435" s="1"/>
      <c r="AC1435" s="1"/>
      <c r="AD1435" s="1"/>
      <c r="AE1435" s="1"/>
      <c r="AF1435" s="1"/>
    </row>
    <row r="1436" spans="1:32" ht="15.75" customHeight="1">
      <c r="A1436" s="3">
        <v>46081</v>
      </c>
      <c r="B1436" s="1" t="s">
        <v>220</v>
      </c>
      <c r="C1436" s="1">
        <v>1</v>
      </c>
      <c r="D1436" s="1">
        <v>1</v>
      </c>
      <c r="E1436" s="1">
        <f t="shared" si="321"/>
        <v>1</v>
      </c>
      <c r="F1436" s="1">
        <f t="shared" si="308"/>
        <v>0</v>
      </c>
      <c r="G1436" s="1">
        <f t="shared" si="309"/>
        <v>1</v>
      </c>
      <c r="H1436" s="1">
        <f t="shared" si="310"/>
        <v>0</v>
      </c>
      <c r="I1436" s="1">
        <f t="shared" si="311"/>
        <v>0</v>
      </c>
      <c r="J1436" s="1" t="s">
        <v>146</v>
      </c>
      <c r="K1436" s="1">
        <f t="shared" si="312"/>
        <v>1</v>
      </c>
      <c r="L1436" s="1">
        <f t="shared" si="313"/>
        <v>1</v>
      </c>
      <c r="M1436" s="1">
        <f t="shared" si="314"/>
        <v>1</v>
      </c>
      <c r="N1436" s="1">
        <f t="shared" si="315"/>
        <v>0</v>
      </c>
      <c r="O1436" s="1">
        <f t="shared" si="316"/>
        <v>1</v>
      </c>
      <c r="P1436" s="1">
        <f t="shared" si="317"/>
        <v>0</v>
      </c>
      <c r="Q1436" s="1">
        <f t="shared" si="318"/>
        <v>0</v>
      </c>
      <c r="R1436" s="1" t="s">
        <v>144</v>
      </c>
      <c r="S1436" s="1">
        <f t="shared" si="319"/>
        <v>1</v>
      </c>
      <c r="T1436" s="1">
        <f t="shared" si="320"/>
        <v>1</v>
      </c>
      <c r="U1436" s="2">
        <v>2794</v>
      </c>
      <c r="V1436" s="2">
        <v>2080</v>
      </c>
      <c r="W1436" s="2"/>
      <c r="X1436" s="2"/>
      <c r="Y1436" s="2"/>
      <c r="Z1436" s="2"/>
      <c r="AA1436" s="1"/>
      <c r="AB1436" s="1"/>
      <c r="AC1436" s="1"/>
      <c r="AD1436" s="1"/>
      <c r="AE1436" s="1"/>
      <c r="AF1436" s="1"/>
    </row>
    <row r="1437" spans="1:32" ht="15.75" customHeight="1">
      <c r="A1437" s="3">
        <v>46081</v>
      </c>
      <c r="B1437" s="1" t="s">
        <v>115</v>
      </c>
      <c r="C1437" s="1">
        <v>1</v>
      </c>
      <c r="D1437" s="1">
        <v>0</v>
      </c>
      <c r="E1437" s="1">
        <f t="shared" si="321"/>
        <v>3</v>
      </c>
      <c r="F1437" s="1">
        <f t="shared" si="308"/>
        <v>1</v>
      </c>
      <c r="G1437" s="1">
        <f t="shared" si="309"/>
        <v>0</v>
      </c>
      <c r="H1437" s="1">
        <f t="shared" si="310"/>
        <v>0</v>
      </c>
      <c r="I1437" s="1">
        <f t="shared" si="311"/>
        <v>1</v>
      </c>
      <c r="J1437" s="1" t="s">
        <v>116</v>
      </c>
      <c r="K1437" s="1">
        <f t="shared" si="312"/>
        <v>1</v>
      </c>
      <c r="L1437" s="1">
        <f t="shared" si="313"/>
        <v>0</v>
      </c>
      <c r="M1437" s="1">
        <f t="shared" si="314"/>
        <v>0</v>
      </c>
      <c r="N1437" s="1">
        <f t="shared" si="315"/>
        <v>0</v>
      </c>
      <c r="O1437" s="1">
        <f t="shared" si="316"/>
        <v>0</v>
      </c>
      <c r="P1437" s="1">
        <f t="shared" si="317"/>
        <v>1</v>
      </c>
      <c r="Q1437" s="1">
        <f t="shared" si="318"/>
        <v>0</v>
      </c>
      <c r="R1437" s="1" t="s">
        <v>114</v>
      </c>
      <c r="S1437" s="1">
        <f t="shared" si="319"/>
        <v>1</v>
      </c>
      <c r="T1437" s="1">
        <f t="shared" si="320"/>
        <v>0</v>
      </c>
      <c r="U1437" s="2">
        <v>1421</v>
      </c>
      <c r="V1437" s="2"/>
      <c r="W1437" s="2"/>
      <c r="X1437" s="2"/>
      <c r="Y1437" s="2"/>
      <c r="Z1437" s="2"/>
      <c r="AA1437" s="1"/>
      <c r="AB1437" s="1"/>
      <c r="AC1437" s="1"/>
      <c r="AD1437" s="1"/>
      <c r="AE1437" s="1"/>
      <c r="AF1437" s="1"/>
    </row>
    <row r="1438" spans="1:32" ht="15.75" customHeight="1">
      <c r="A1438" s="3">
        <v>46081</v>
      </c>
      <c r="B1438" s="1" t="s">
        <v>119</v>
      </c>
      <c r="C1438" s="1">
        <v>3</v>
      </c>
      <c r="D1438" s="1">
        <v>1</v>
      </c>
      <c r="E1438" s="1">
        <f t="shared" si="321"/>
        <v>3</v>
      </c>
      <c r="F1438" s="1">
        <f t="shared" si="308"/>
        <v>1</v>
      </c>
      <c r="G1438" s="1">
        <f t="shared" si="309"/>
        <v>0</v>
      </c>
      <c r="H1438" s="1">
        <f t="shared" si="310"/>
        <v>0</v>
      </c>
      <c r="I1438" s="1">
        <f t="shared" si="311"/>
        <v>0</v>
      </c>
      <c r="J1438" s="1" t="s">
        <v>113</v>
      </c>
      <c r="K1438" s="1">
        <f t="shared" si="312"/>
        <v>3</v>
      </c>
      <c r="L1438" s="1">
        <f t="shared" si="313"/>
        <v>1</v>
      </c>
      <c r="M1438" s="1">
        <f t="shared" si="314"/>
        <v>0</v>
      </c>
      <c r="N1438" s="1">
        <f t="shared" si="315"/>
        <v>0</v>
      </c>
      <c r="O1438" s="1">
        <f t="shared" si="316"/>
        <v>0</v>
      </c>
      <c r="P1438" s="1">
        <f t="shared" si="317"/>
        <v>1</v>
      </c>
      <c r="Q1438" s="1">
        <f t="shared" si="318"/>
        <v>0</v>
      </c>
      <c r="R1438" s="1" t="s">
        <v>114</v>
      </c>
      <c r="S1438" s="1">
        <f t="shared" si="319"/>
        <v>3</v>
      </c>
      <c r="T1438" s="1">
        <f t="shared" si="320"/>
        <v>1</v>
      </c>
      <c r="U1438" s="2">
        <v>3063</v>
      </c>
      <c r="V1438" s="2">
        <v>3063</v>
      </c>
      <c r="W1438" s="2">
        <v>1635</v>
      </c>
      <c r="X1438" s="2">
        <v>1263</v>
      </c>
      <c r="Y1438" s="2"/>
      <c r="Z1438" s="2"/>
      <c r="AA1438" s="1"/>
      <c r="AB1438" s="1"/>
      <c r="AC1438" s="1"/>
      <c r="AD1438" s="1"/>
      <c r="AE1438" s="1"/>
      <c r="AF1438" s="1"/>
    </row>
    <row r="1439" spans="1:32" ht="15.75" customHeight="1">
      <c r="A1439" s="3">
        <v>46081</v>
      </c>
      <c r="B1439" s="1" t="s">
        <v>47</v>
      </c>
      <c r="C1439" s="1">
        <v>0</v>
      </c>
      <c r="D1439" s="1">
        <v>0</v>
      </c>
      <c r="E1439" s="1">
        <f t="shared" si="321"/>
        <v>1</v>
      </c>
      <c r="F1439" s="1">
        <f t="shared" si="308"/>
        <v>0</v>
      </c>
      <c r="G1439" s="1">
        <f t="shared" si="309"/>
        <v>1</v>
      </c>
      <c r="H1439" s="1">
        <f t="shared" si="310"/>
        <v>0</v>
      </c>
      <c r="I1439" s="1">
        <f t="shared" si="311"/>
        <v>1</v>
      </c>
      <c r="J1439" s="1" t="s">
        <v>46</v>
      </c>
      <c r="K1439" s="1">
        <f t="shared" si="312"/>
        <v>0</v>
      </c>
      <c r="L1439" s="1">
        <f t="shared" si="313"/>
        <v>0</v>
      </c>
      <c r="M1439" s="1">
        <f t="shared" si="314"/>
        <v>1</v>
      </c>
      <c r="N1439" s="1">
        <f t="shared" si="315"/>
        <v>0</v>
      </c>
      <c r="O1439" s="1">
        <f t="shared" si="316"/>
        <v>1</v>
      </c>
      <c r="P1439" s="1">
        <f t="shared" si="317"/>
        <v>0</v>
      </c>
      <c r="Q1439" s="1">
        <f t="shared" si="318"/>
        <v>1</v>
      </c>
      <c r="R1439" s="1" t="s">
        <v>36</v>
      </c>
      <c r="S1439" s="1">
        <f t="shared" si="319"/>
        <v>0</v>
      </c>
      <c r="T1439" s="1">
        <f t="shared" si="320"/>
        <v>0</v>
      </c>
      <c r="U1439" s="2">
        <v>3064</v>
      </c>
      <c r="V1439" s="2"/>
      <c r="W1439" s="2"/>
      <c r="X1439" s="2"/>
      <c r="Y1439" s="2"/>
      <c r="Z1439" s="2"/>
      <c r="AA1439" s="1"/>
      <c r="AB1439" s="1"/>
      <c r="AC1439" s="1"/>
      <c r="AD1439" s="1"/>
      <c r="AE1439" s="1"/>
      <c r="AF1439" s="1"/>
    </row>
    <row r="1440" spans="1:32" ht="15.75" customHeight="1">
      <c r="A1440" s="3">
        <v>46081</v>
      </c>
      <c r="B1440" s="1" t="s">
        <v>186</v>
      </c>
      <c r="C1440" s="1">
        <v>1</v>
      </c>
      <c r="D1440" s="1">
        <v>1</v>
      </c>
      <c r="E1440" s="1">
        <f t="shared" si="321"/>
        <v>1</v>
      </c>
      <c r="F1440" s="1">
        <f t="shared" si="308"/>
        <v>0</v>
      </c>
      <c r="G1440" s="1">
        <f t="shared" si="309"/>
        <v>1</v>
      </c>
      <c r="H1440" s="1">
        <f t="shared" si="310"/>
        <v>0</v>
      </c>
      <c r="I1440" s="1">
        <f t="shared" si="311"/>
        <v>0</v>
      </c>
      <c r="J1440" s="1" t="s">
        <v>188</v>
      </c>
      <c r="K1440" s="1">
        <f t="shared" si="312"/>
        <v>1</v>
      </c>
      <c r="L1440" s="1">
        <f t="shared" si="313"/>
        <v>1</v>
      </c>
      <c r="M1440" s="1">
        <f t="shared" si="314"/>
        <v>1</v>
      </c>
      <c r="N1440" s="1">
        <f t="shared" si="315"/>
        <v>0</v>
      </c>
      <c r="O1440" s="1">
        <f t="shared" si="316"/>
        <v>1</v>
      </c>
      <c r="P1440" s="1">
        <f t="shared" si="317"/>
        <v>0</v>
      </c>
      <c r="Q1440" s="1">
        <f t="shared" si="318"/>
        <v>0</v>
      </c>
      <c r="R1440" s="1" t="s">
        <v>104</v>
      </c>
      <c r="S1440" s="1">
        <f t="shared" si="319"/>
        <v>1</v>
      </c>
      <c r="T1440" s="1">
        <f t="shared" si="320"/>
        <v>1</v>
      </c>
      <c r="U1440" s="2">
        <v>1161</v>
      </c>
      <c r="V1440" s="2"/>
      <c r="W1440" s="2"/>
      <c r="X1440" s="2"/>
      <c r="Y1440" s="2"/>
      <c r="Z1440" s="2"/>
      <c r="AA1440" s="1"/>
      <c r="AB1440" s="1"/>
      <c r="AC1440" s="1"/>
      <c r="AD1440" s="1"/>
      <c r="AE1440" s="1"/>
      <c r="AF1440" s="1"/>
    </row>
    <row r="1441" spans="1:32" ht="15.75" customHeight="1">
      <c r="A1441" s="3">
        <v>46081</v>
      </c>
      <c r="B1441" s="1" t="s">
        <v>102</v>
      </c>
      <c r="C1441" s="1">
        <v>1</v>
      </c>
      <c r="D1441" s="1">
        <v>0</v>
      </c>
      <c r="E1441" s="1">
        <f t="shared" si="321"/>
        <v>3</v>
      </c>
      <c r="F1441" s="1">
        <f t="shared" si="308"/>
        <v>1</v>
      </c>
      <c r="G1441" s="1">
        <f t="shared" si="309"/>
        <v>0</v>
      </c>
      <c r="H1441" s="1">
        <f t="shared" si="310"/>
        <v>0</v>
      </c>
      <c r="I1441" s="1">
        <f t="shared" si="311"/>
        <v>1</v>
      </c>
      <c r="J1441" s="1" t="s">
        <v>103</v>
      </c>
      <c r="K1441" s="1">
        <f t="shared" si="312"/>
        <v>1</v>
      </c>
      <c r="L1441" s="1">
        <f t="shared" si="313"/>
        <v>0</v>
      </c>
      <c r="M1441" s="1">
        <f t="shared" si="314"/>
        <v>0</v>
      </c>
      <c r="N1441" s="1">
        <f t="shared" si="315"/>
        <v>0</v>
      </c>
      <c r="O1441" s="1">
        <f t="shared" si="316"/>
        <v>0</v>
      </c>
      <c r="P1441" s="1">
        <f t="shared" si="317"/>
        <v>1</v>
      </c>
      <c r="Q1441" s="1">
        <f t="shared" si="318"/>
        <v>0</v>
      </c>
      <c r="R1441" s="1" t="s">
        <v>104</v>
      </c>
      <c r="S1441" s="1">
        <f t="shared" si="319"/>
        <v>1</v>
      </c>
      <c r="T1441" s="1">
        <f t="shared" si="320"/>
        <v>0</v>
      </c>
      <c r="U1441" s="2">
        <v>3065</v>
      </c>
      <c r="V1441" s="2"/>
      <c r="W1441" s="2"/>
      <c r="X1441" s="2"/>
      <c r="Y1441" s="2"/>
      <c r="Z1441" s="2"/>
      <c r="AA1441" s="1"/>
      <c r="AB1441" s="1"/>
      <c r="AC1441" s="1"/>
      <c r="AD1441" s="1"/>
      <c r="AE1441" s="1"/>
      <c r="AF1441" s="1"/>
    </row>
    <row r="1442" spans="1:32" ht="15.75" customHeight="1">
      <c r="A1442" s="3">
        <v>46081</v>
      </c>
      <c r="B1442" s="1" t="s">
        <v>107</v>
      </c>
      <c r="C1442" s="1">
        <v>2</v>
      </c>
      <c r="D1442" s="1">
        <v>4</v>
      </c>
      <c r="E1442" s="1">
        <f t="shared" si="321"/>
        <v>0</v>
      </c>
      <c r="F1442" s="1">
        <f t="shared" si="308"/>
        <v>0</v>
      </c>
      <c r="G1442" s="1">
        <f t="shared" si="309"/>
        <v>0</v>
      </c>
      <c r="H1442" s="1">
        <f t="shared" si="310"/>
        <v>1</v>
      </c>
      <c r="I1442" s="1">
        <f t="shared" si="311"/>
        <v>0</v>
      </c>
      <c r="J1442" s="1" t="s">
        <v>106</v>
      </c>
      <c r="K1442" s="1">
        <f t="shared" si="312"/>
        <v>2</v>
      </c>
      <c r="L1442" s="1">
        <f t="shared" si="313"/>
        <v>4</v>
      </c>
      <c r="M1442" s="1">
        <f t="shared" si="314"/>
        <v>3</v>
      </c>
      <c r="N1442" s="1">
        <f t="shared" si="315"/>
        <v>1</v>
      </c>
      <c r="O1442" s="1">
        <f t="shared" si="316"/>
        <v>0</v>
      </c>
      <c r="P1442" s="1">
        <f t="shared" si="317"/>
        <v>0</v>
      </c>
      <c r="Q1442" s="1">
        <f t="shared" si="318"/>
        <v>0</v>
      </c>
      <c r="R1442" s="1" t="s">
        <v>104</v>
      </c>
      <c r="S1442" s="1">
        <f t="shared" si="319"/>
        <v>2</v>
      </c>
      <c r="T1442" s="1">
        <f t="shared" si="320"/>
        <v>4</v>
      </c>
      <c r="U1442" s="2">
        <v>1795</v>
      </c>
      <c r="V1442" s="2">
        <v>1795</v>
      </c>
      <c r="W1442" s="2">
        <v>1734</v>
      </c>
      <c r="X1442" s="2">
        <v>1275</v>
      </c>
      <c r="Y1442" s="2">
        <v>3066</v>
      </c>
      <c r="Z1442" s="2">
        <v>3067</v>
      </c>
      <c r="AA1442" s="1"/>
      <c r="AB1442" s="1"/>
      <c r="AC1442" s="1"/>
      <c r="AD1442" s="1"/>
      <c r="AE1442" s="1"/>
      <c r="AF1442" s="1"/>
    </row>
    <row r="1443" spans="1:32" ht="15.75" customHeight="1">
      <c r="A1443" s="3">
        <v>46081</v>
      </c>
      <c r="B1443" s="1" t="s">
        <v>41</v>
      </c>
      <c r="C1443" s="1">
        <v>1</v>
      </c>
      <c r="D1443" s="1">
        <v>0</v>
      </c>
      <c r="E1443" s="1">
        <f t="shared" si="321"/>
        <v>3</v>
      </c>
      <c r="F1443" s="1">
        <f t="shared" si="308"/>
        <v>1</v>
      </c>
      <c r="G1443" s="1">
        <f t="shared" si="309"/>
        <v>0</v>
      </c>
      <c r="H1443" s="1">
        <f t="shared" si="310"/>
        <v>0</v>
      </c>
      <c r="I1443" s="1">
        <f t="shared" si="311"/>
        <v>1</v>
      </c>
      <c r="J1443" s="1" t="s">
        <v>56</v>
      </c>
      <c r="K1443" s="1">
        <f t="shared" si="312"/>
        <v>1</v>
      </c>
      <c r="L1443" s="1">
        <f t="shared" si="313"/>
        <v>0</v>
      </c>
      <c r="M1443" s="1">
        <f t="shared" si="314"/>
        <v>0</v>
      </c>
      <c r="N1443" s="1">
        <f t="shared" si="315"/>
        <v>0</v>
      </c>
      <c r="O1443" s="1">
        <f t="shared" si="316"/>
        <v>0</v>
      </c>
      <c r="P1443" s="1">
        <f t="shared" si="317"/>
        <v>1</v>
      </c>
      <c r="Q1443" s="1">
        <f t="shared" si="318"/>
        <v>0</v>
      </c>
      <c r="R1443" s="1" t="s">
        <v>39</v>
      </c>
      <c r="S1443" s="1">
        <f t="shared" si="319"/>
        <v>1</v>
      </c>
      <c r="T1443" s="1">
        <f t="shared" si="320"/>
        <v>0</v>
      </c>
      <c r="U1443" s="2">
        <v>1162</v>
      </c>
      <c r="V1443" s="2"/>
      <c r="W1443" s="2"/>
      <c r="X1443" s="2"/>
      <c r="Y1443" s="2"/>
      <c r="Z1443" s="2"/>
      <c r="AA1443" s="1"/>
      <c r="AB1443" s="1"/>
      <c r="AC1443" s="1"/>
      <c r="AD1443" s="1"/>
      <c r="AE1443" s="1"/>
      <c r="AF1443" s="1"/>
    </row>
    <row r="1444" spans="1:32" ht="15.75" customHeight="1">
      <c r="A1444" s="3">
        <v>46081</v>
      </c>
      <c r="B1444" s="1" t="s">
        <v>38</v>
      </c>
      <c r="C1444" s="1">
        <v>0</v>
      </c>
      <c r="D1444" s="1">
        <v>1</v>
      </c>
      <c r="E1444" s="1">
        <f t="shared" si="321"/>
        <v>0</v>
      </c>
      <c r="F1444" s="1">
        <f t="shared" si="308"/>
        <v>0</v>
      </c>
      <c r="G1444" s="1">
        <f t="shared" si="309"/>
        <v>0</v>
      </c>
      <c r="H1444" s="1">
        <f t="shared" si="310"/>
        <v>1</v>
      </c>
      <c r="I1444" s="1">
        <f t="shared" si="311"/>
        <v>0</v>
      </c>
      <c r="J1444" s="1" t="s">
        <v>53</v>
      </c>
      <c r="K1444" s="1">
        <f t="shared" si="312"/>
        <v>0</v>
      </c>
      <c r="L1444" s="1">
        <f t="shared" si="313"/>
        <v>1</v>
      </c>
      <c r="M1444" s="1">
        <f t="shared" si="314"/>
        <v>3</v>
      </c>
      <c r="N1444" s="1">
        <f t="shared" si="315"/>
        <v>1</v>
      </c>
      <c r="O1444" s="1">
        <f t="shared" si="316"/>
        <v>0</v>
      </c>
      <c r="P1444" s="1">
        <f t="shared" si="317"/>
        <v>0</v>
      </c>
      <c r="Q1444" s="1">
        <f t="shared" si="318"/>
        <v>1</v>
      </c>
      <c r="R1444" s="1" t="s">
        <v>39</v>
      </c>
      <c r="S1444" s="1">
        <f t="shared" si="319"/>
        <v>0</v>
      </c>
      <c r="T1444" s="1">
        <f t="shared" si="320"/>
        <v>1</v>
      </c>
      <c r="U1444" s="2">
        <v>1599</v>
      </c>
      <c r="V1444" s="2"/>
      <c r="W1444" s="2"/>
      <c r="X1444" s="2"/>
      <c r="Y1444" s="2"/>
      <c r="Z1444" s="2"/>
      <c r="AA1444" s="1"/>
      <c r="AB1444" s="1"/>
      <c r="AC1444" s="1"/>
      <c r="AD1444" s="1"/>
      <c r="AE1444" s="1"/>
      <c r="AF1444" s="1"/>
    </row>
    <row r="1445" spans="1:32" ht="15.75" customHeight="1">
      <c r="A1445" s="3">
        <v>46081</v>
      </c>
      <c r="B1445" s="1" t="s">
        <v>175</v>
      </c>
      <c r="C1445" s="1">
        <v>4</v>
      </c>
      <c r="D1445" s="1">
        <v>2</v>
      </c>
      <c r="E1445" s="1">
        <f t="shared" si="321"/>
        <v>3</v>
      </c>
      <c r="F1445" s="1">
        <f t="shared" si="308"/>
        <v>1</v>
      </c>
      <c r="G1445" s="1">
        <f t="shared" si="309"/>
        <v>0</v>
      </c>
      <c r="H1445" s="1">
        <f t="shared" si="310"/>
        <v>0</v>
      </c>
      <c r="I1445" s="1">
        <f t="shared" si="311"/>
        <v>0</v>
      </c>
      <c r="J1445" s="1" t="s">
        <v>177</v>
      </c>
      <c r="K1445" s="1">
        <f t="shared" si="312"/>
        <v>4</v>
      </c>
      <c r="L1445" s="1">
        <f t="shared" si="313"/>
        <v>2</v>
      </c>
      <c r="M1445" s="1">
        <f t="shared" si="314"/>
        <v>0</v>
      </c>
      <c r="N1445" s="1">
        <f t="shared" si="315"/>
        <v>0</v>
      </c>
      <c r="O1445" s="1">
        <f t="shared" si="316"/>
        <v>0</v>
      </c>
      <c r="P1445" s="1">
        <f t="shared" si="317"/>
        <v>1</v>
      </c>
      <c r="Q1445" s="1">
        <f t="shared" si="318"/>
        <v>0</v>
      </c>
      <c r="R1445" s="1" t="s">
        <v>89</v>
      </c>
      <c r="S1445" s="1">
        <f t="shared" si="319"/>
        <v>4</v>
      </c>
      <c r="T1445" s="1">
        <f t="shared" si="320"/>
        <v>2</v>
      </c>
      <c r="U1445" s="2">
        <v>1616</v>
      </c>
      <c r="V1445" s="2">
        <v>3068</v>
      </c>
      <c r="W1445" s="2">
        <v>2342</v>
      </c>
      <c r="X1445" s="2">
        <v>3069</v>
      </c>
      <c r="Y1445" s="2">
        <v>3070</v>
      </c>
      <c r="Z1445" s="2">
        <v>3071</v>
      </c>
      <c r="AA1445" s="1"/>
      <c r="AB1445" s="1"/>
      <c r="AC1445" s="1"/>
      <c r="AD1445" s="1"/>
      <c r="AE1445" s="1"/>
      <c r="AF1445" s="1"/>
    </row>
    <row r="1446" spans="1:32" ht="15.75" customHeight="1">
      <c r="A1446" s="3">
        <v>46081</v>
      </c>
      <c r="B1446" s="1" t="s">
        <v>77</v>
      </c>
      <c r="C1446" s="1">
        <v>3</v>
      </c>
      <c r="D1446" s="1">
        <v>0</v>
      </c>
      <c r="E1446" s="1">
        <f t="shared" si="321"/>
        <v>3</v>
      </c>
      <c r="F1446" s="1">
        <f t="shared" si="308"/>
        <v>1</v>
      </c>
      <c r="G1446" s="1">
        <f t="shared" si="309"/>
        <v>0</v>
      </c>
      <c r="H1446" s="1">
        <f t="shared" si="310"/>
        <v>0</v>
      </c>
      <c r="I1446" s="1">
        <f t="shared" si="311"/>
        <v>1</v>
      </c>
      <c r="J1446" s="1" t="s">
        <v>82</v>
      </c>
      <c r="K1446" s="1">
        <f t="shared" si="312"/>
        <v>3</v>
      </c>
      <c r="L1446" s="1">
        <f t="shared" si="313"/>
        <v>0</v>
      </c>
      <c r="M1446" s="1">
        <f t="shared" si="314"/>
        <v>0</v>
      </c>
      <c r="N1446" s="1">
        <f t="shared" si="315"/>
        <v>0</v>
      </c>
      <c r="O1446" s="1">
        <f t="shared" si="316"/>
        <v>0</v>
      </c>
      <c r="P1446" s="1">
        <f t="shared" si="317"/>
        <v>1</v>
      </c>
      <c r="Q1446" s="1">
        <f t="shared" si="318"/>
        <v>0</v>
      </c>
      <c r="R1446" s="1" t="s">
        <v>79</v>
      </c>
      <c r="S1446" s="1">
        <f t="shared" si="319"/>
        <v>3</v>
      </c>
      <c r="T1446" s="1">
        <f t="shared" si="320"/>
        <v>0</v>
      </c>
      <c r="U1446" s="2">
        <v>1382</v>
      </c>
      <c r="V1446" s="2">
        <v>1545</v>
      </c>
      <c r="W1446" s="2">
        <v>1382</v>
      </c>
      <c r="X1446" s="2"/>
      <c r="Y1446" s="2"/>
      <c r="Z1446" s="2"/>
      <c r="AA1446" s="1"/>
      <c r="AB1446" s="1"/>
      <c r="AC1446" s="1"/>
      <c r="AD1446" s="1"/>
      <c r="AE1446" s="1"/>
      <c r="AF1446" s="1"/>
    </row>
    <row r="1447" spans="1:32" ht="15.75" customHeight="1">
      <c r="A1447" s="3">
        <v>46081</v>
      </c>
      <c r="B1447" s="1" t="s">
        <v>339</v>
      </c>
      <c r="C1447" s="1">
        <v>1</v>
      </c>
      <c r="D1447" s="1">
        <v>1</v>
      </c>
      <c r="E1447" s="1">
        <f t="shared" si="321"/>
        <v>1</v>
      </c>
      <c r="F1447" s="1">
        <f t="shared" si="308"/>
        <v>0</v>
      </c>
      <c r="G1447" s="1">
        <f t="shared" si="309"/>
        <v>1</v>
      </c>
      <c r="H1447" s="1">
        <f t="shared" si="310"/>
        <v>0</v>
      </c>
      <c r="I1447" s="1">
        <f t="shared" si="311"/>
        <v>0</v>
      </c>
      <c r="J1447" s="1" t="s">
        <v>347</v>
      </c>
      <c r="K1447" s="1">
        <f t="shared" si="312"/>
        <v>1</v>
      </c>
      <c r="L1447" s="1">
        <f t="shared" si="313"/>
        <v>1</v>
      </c>
      <c r="M1447" s="1">
        <f t="shared" si="314"/>
        <v>1</v>
      </c>
      <c r="N1447" s="1">
        <f t="shared" si="315"/>
        <v>0</v>
      </c>
      <c r="O1447" s="1">
        <f t="shared" si="316"/>
        <v>1</v>
      </c>
      <c r="P1447" s="1">
        <f t="shared" si="317"/>
        <v>0</v>
      </c>
      <c r="Q1447" s="1">
        <f t="shared" si="318"/>
        <v>0</v>
      </c>
      <c r="R1447" s="1" t="s">
        <v>322</v>
      </c>
      <c r="S1447" s="1">
        <f t="shared" si="319"/>
        <v>1</v>
      </c>
      <c r="T1447" s="1">
        <f t="shared" si="320"/>
        <v>1</v>
      </c>
      <c r="U1447" s="2">
        <v>2112</v>
      </c>
      <c r="V1447" s="2">
        <v>2536</v>
      </c>
      <c r="W1447" s="2"/>
      <c r="X1447" s="2"/>
      <c r="Y1447" s="2"/>
      <c r="Z1447" s="2"/>
      <c r="AA1447" s="1"/>
      <c r="AB1447" s="1"/>
      <c r="AC1447" s="1"/>
      <c r="AD1447" s="1"/>
      <c r="AE1447" s="1"/>
      <c r="AF1447" s="1"/>
    </row>
    <row r="1448" spans="1:32" ht="15.75" customHeight="1">
      <c r="A1448" s="3">
        <v>46081</v>
      </c>
      <c r="B1448" s="6" t="s">
        <v>340</v>
      </c>
      <c r="C1448" s="1">
        <v>0</v>
      </c>
      <c r="D1448" s="1">
        <v>0</v>
      </c>
      <c r="E1448" s="1">
        <f t="shared" si="321"/>
        <v>1</v>
      </c>
      <c r="F1448" s="1">
        <f t="shared" si="308"/>
        <v>0</v>
      </c>
      <c r="G1448" s="1">
        <f t="shared" si="309"/>
        <v>1</v>
      </c>
      <c r="H1448" s="1">
        <f t="shared" si="310"/>
        <v>0</v>
      </c>
      <c r="I1448" s="1">
        <f t="shared" si="311"/>
        <v>1</v>
      </c>
      <c r="J1448" s="1" t="s">
        <v>303</v>
      </c>
      <c r="K1448" s="1">
        <f t="shared" si="312"/>
        <v>0</v>
      </c>
      <c r="L1448" s="1">
        <f t="shared" si="313"/>
        <v>0</v>
      </c>
      <c r="M1448" s="1">
        <f t="shared" si="314"/>
        <v>1</v>
      </c>
      <c r="N1448" s="1">
        <f t="shared" si="315"/>
        <v>0</v>
      </c>
      <c r="O1448" s="1">
        <f t="shared" si="316"/>
        <v>1</v>
      </c>
      <c r="P1448" s="1">
        <f t="shared" si="317"/>
        <v>0</v>
      </c>
      <c r="Q1448" s="1">
        <f t="shared" si="318"/>
        <v>1</v>
      </c>
      <c r="R1448" s="1" t="s">
        <v>322</v>
      </c>
      <c r="S1448" s="1">
        <f t="shared" si="319"/>
        <v>0</v>
      </c>
      <c r="T1448" s="1">
        <f t="shared" si="320"/>
        <v>0</v>
      </c>
      <c r="U1448" s="2"/>
      <c r="V1448" s="2"/>
      <c r="W1448" s="2"/>
      <c r="X1448" s="2"/>
      <c r="Y1448" s="2"/>
      <c r="Z1448" s="2"/>
      <c r="AA1448" s="1"/>
      <c r="AB1448" s="1"/>
      <c r="AC1448" s="1"/>
      <c r="AD1448" s="1"/>
      <c r="AE1448" s="1"/>
      <c r="AF1448" s="1"/>
    </row>
    <row r="1449" spans="1:32" ht="15.75" customHeight="1">
      <c r="A1449" s="3">
        <v>46081</v>
      </c>
      <c r="B1449" s="1" t="s">
        <v>211</v>
      </c>
      <c r="C1449" s="1">
        <v>1</v>
      </c>
      <c r="D1449" s="1">
        <v>1</v>
      </c>
      <c r="E1449" s="1">
        <f t="shared" si="321"/>
        <v>1</v>
      </c>
      <c r="F1449" s="1">
        <f t="shared" si="308"/>
        <v>0</v>
      </c>
      <c r="G1449" s="1">
        <f t="shared" si="309"/>
        <v>1</v>
      </c>
      <c r="H1449" s="1">
        <f t="shared" si="310"/>
        <v>0</v>
      </c>
      <c r="I1449" s="1">
        <f t="shared" si="311"/>
        <v>0</v>
      </c>
      <c r="J1449" s="1" t="s">
        <v>210</v>
      </c>
      <c r="K1449" s="1">
        <f t="shared" si="312"/>
        <v>1</v>
      </c>
      <c r="L1449" s="1">
        <f t="shared" si="313"/>
        <v>1</v>
      </c>
      <c r="M1449" s="1">
        <f t="shared" si="314"/>
        <v>1</v>
      </c>
      <c r="N1449" s="1">
        <f t="shared" si="315"/>
        <v>0</v>
      </c>
      <c r="O1449" s="1">
        <f t="shared" si="316"/>
        <v>1</v>
      </c>
      <c r="P1449" s="1">
        <f t="shared" si="317"/>
        <v>0</v>
      </c>
      <c r="Q1449" s="1">
        <f t="shared" si="318"/>
        <v>0</v>
      </c>
      <c r="R1449" s="1" t="s">
        <v>141</v>
      </c>
      <c r="S1449" s="1">
        <f t="shared" si="319"/>
        <v>1</v>
      </c>
      <c r="T1449" s="1">
        <f t="shared" si="320"/>
        <v>1</v>
      </c>
      <c r="U1449" s="2">
        <v>2204</v>
      </c>
      <c r="V1449" s="2">
        <v>1314</v>
      </c>
      <c r="W1449" s="2"/>
      <c r="X1449" s="2"/>
      <c r="Y1449" s="2"/>
      <c r="Z1449" s="2"/>
      <c r="AA1449" s="1"/>
      <c r="AB1449" s="1"/>
      <c r="AC1449" s="1"/>
      <c r="AD1449" s="1"/>
      <c r="AE1449" s="1"/>
      <c r="AF1449" s="1"/>
    </row>
    <row r="1450" spans="1:32" ht="15.75" customHeight="1">
      <c r="A1450" s="3">
        <v>46081</v>
      </c>
      <c r="B1450" s="1" t="s">
        <v>214</v>
      </c>
      <c r="C1450" s="1">
        <v>0</v>
      </c>
      <c r="D1450" s="1">
        <v>0</v>
      </c>
      <c r="E1450" s="1">
        <f t="shared" si="321"/>
        <v>1</v>
      </c>
      <c r="F1450" s="1">
        <f t="shared" si="308"/>
        <v>0</v>
      </c>
      <c r="G1450" s="1">
        <f t="shared" si="309"/>
        <v>1</v>
      </c>
      <c r="H1450" s="1">
        <f t="shared" si="310"/>
        <v>0</v>
      </c>
      <c r="I1450" s="1">
        <f t="shared" si="311"/>
        <v>1</v>
      </c>
      <c r="J1450" s="1" t="s">
        <v>212</v>
      </c>
      <c r="K1450" s="1">
        <f t="shared" si="312"/>
        <v>0</v>
      </c>
      <c r="L1450" s="1">
        <f t="shared" si="313"/>
        <v>0</v>
      </c>
      <c r="M1450" s="1">
        <f t="shared" si="314"/>
        <v>1</v>
      </c>
      <c r="N1450" s="1">
        <f t="shared" si="315"/>
        <v>0</v>
      </c>
      <c r="O1450" s="1">
        <f t="shared" si="316"/>
        <v>1</v>
      </c>
      <c r="P1450" s="1">
        <f t="shared" si="317"/>
        <v>0</v>
      </c>
      <c r="Q1450" s="1">
        <f t="shared" si="318"/>
        <v>1</v>
      </c>
      <c r="R1450" s="1" t="s">
        <v>141</v>
      </c>
      <c r="S1450" s="1">
        <f t="shared" si="319"/>
        <v>0</v>
      </c>
      <c r="T1450" s="1">
        <f t="shared" si="320"/>
        <v>0</v>
      </c>
      <c r="U1450" s="2"/>
      <c r="V1450" s="2"/>
      <c r="W1450" s="2"/>
      <c r="X1450" s="2"/>
      <c r="Y1450" s="2"/>
      <c r="Z1450" s="2"/>
      <c r="AA1450" s="1"/>
      <c r="AB1450" s="1"/>
      <c r="AC1450" s="1"/>
      <c r="AD1450" s="1"/>
      <c r="AE1450" s="1"/>
      <c r="AF1450" s="1"/>
    </row>
    <row r="1451" spans="1:32" ht="15.75" customHeight="1">
      <c r="A1451" s="3">
        <v>46081</v>
      </c>
      <c r="B1451" s="1" t="s">
        <v>273</v>
      </c>
      <c r="C1451" s="1">
        <v>0</v>
      </c>
      <c r="D1451" s="1">
        <v>1</v>
      </c>
      <c r="E1451" s="1">
        <f t="shared" si="321"/>
        <v>0</v>
      </c>
      <c r="F1451" s="1">
        <f t="shared" si="308"/>
        <v>0</v>
      </c>
      <c r="G1451" s="1">
        <f t="shared" si="309"/>
        <v>0</v>
      </c>
      <c r="H1451" s="1">
        <f t="shared" si="310"/>
        <v>1</v>
      </c>
      <c r="I1451" s="1">
        <f t="shared" si="311"/>
        <v>0</v>
      </c>
      <c r="J1451" s="1" t="s">
        <v>276</v>
      </c>
      <c r="K1451" s="1">
        <f t="shared" si="312"/>
        <v>0</v>
      </c>
      <c r="L1451" s="1">
        <f t="shared" si="313"/>
        <v>1</v>
      </c>
      <c r="M1451" s="1">
        <f t="shared" si="314"/>
        <v>3</v>
      </c>
      <c r="N1451" s="1">
        <f t="shared" si="315"/>
        <v>1</v>
      </c>
      <c r="O1451" s="1">
        <f t="shared" si="316"/>
        <v>0</v>
      </c>
      <c r="P1451" s="1">
        <f t="shared" si="317"/>
        <v>0</v>
      </c>
      <c r="Q1451" s="1">
        <f t="shared" si="318"/>
        <v>1</v>
      </c>
      <c r="R1451" s="1" t="s">
        <v>275</v>
      </c>
      <c r="S1451" s="1">
        <f t="shared" si="319"/>
        <v>0</v>
      </c>
      <c r="T1451" s="1">
        <f t="shared" si="320"/>
        <v>1</v>
      </c>
      <c r="U1451" s="2">
        <v>2119</v>
      </c>
      <c r="V1451" s="2"/>
      <c r="W1451" s="2"/>
      <c r="X1451" s="2"/>
      <c r="Y1451" s="2"/>
      <c r="Z1451" s="2"/>
      <c r="AA1451" s="1"/>
      <c r="AB1451" s="1"/>
      <c r="AC1451" s="1"/>
      <c r="AD1451" s="1"/>
      <c r="AE1451" s="1"/>
      <c r="AF1451" s="1"/>
    </row>
    <row r="1452" spans="1:32" ht="15.75" customHeight="1">
      <c r="A1452" s="3">
        <v>46081</v>
      </c>
      <c r="B1452" s="1" t="s">
        <v>225</v>
      </c>
      <c r="C1452" s="1">
        <v>0</v>
      </c>
      <c r="D1452" s="1">
        <v>2</v>
      </c>
      <c r="E1452" s="1">
        <f t="shared" si="321"/>
        <v>0</v>
      </c>
      <c r="F1452" s="1">
        <f t="shared" si="308"/>
        <v>0</v>
      </c>
      <c r="G1452" s="1">
        <f t="shared" si="309"/>
        <v>0</v>
      </c>
      <c r="H1452" s="1">
        <f t="shared" si="310"/>
        <v>1</v>
      </c>
      <c r="I1452" s="1">
        <f t="shared" si="311"/>
        <v>0</v>
      </c>
      <c r="J1452" s="1" t="s">
        <v>150</v>
      </c>
      <c r="K1452" s="1">
        <f t="shared" si="312"/>
        <v>0</v>
      </c>
      <c r="L1452" s="1">
        <f t="shared" si="313"/>
        <v>2</v>
      </c>
      <c r="M1452" s="1">
        <f t="shared" si="314"/>
        <v>3</v>
      </c>
      <c r="N1452" s="1">
        <f t="shared" si="315"/>
        <v>1</v>
      </c>
      <c r="O1452" s="1">
        <f t="shared" si="316"/>
        <v>0</v>
      </c>
      <c r="P1452" s="1">
        <f t="shared" si="317"/>
        <v>0</v>
      </c>
      <c r="Q1452" s="1">
        <f t="shared" si="318"/>
        <v>1</v>
      </c>
      <c r="R1452" s="1" t="s">
        <v>151</v>
      </c>
      <c r="S1452" s="1">
        <f t="shared" si="319"/>
        <v>0</v>
      </c>
      <c r="T1452" s="1">
        <f t="shared" si="320"/>
        <v>2</v>
      </c>
      <c r="U1452" s="2">
        <v>2427</v>
      </c>
      <c r="V1452" s="2">
        <v>3073</v>
      </c>
      <c r="W1452" s="2"/>
      <c r="X1452" s="2"/>
      <c r="Y1452" s="2"/>
      <c r="Z1452" s="2"/>
      <c r="AA1452" s="1"/>
      <c r="AB1452" s="1"/>
      <c r="AC1452" s="1"/>
      <c r="AD1452" s="1"/>
      <c r="AE1452" s="1"/>
      <c r="AF1452" s="1"/>
    </row>
    <row r="1453" spans="1:32" ht="15.75" customHeight="1">
      <c r="A1453" s="3">
        <v>46081</v>
      </c>
      <c r="B1453" s="1" t="s">
        <v>135</v>
      </c>
      <c r="C1453" s="1">
        <v>0</v>
      </c>
      <c r="D1453" s="1">
        <v>1</v>
      </c>
      <c r="E1453" s="1">
        <f t="shared" si="321"/>
        <v>0</v>
      </c>
      <c r="F1453" s="1">
        <f t="shared" si="308"/>
        <v>0</v>
      </c>
      <c r="G1453" s="1">
        <f t="shared" si="309"/>
        <v>0</v>
      </c>
      <c r="H1453" s="1">
        <f t="shared" si="310"/>
        <v>1</v>
      </c>
      <c r="I1453" s="1">
        <f t="shared" si="311"/>
        <v>0</v>
      </c>
      <c r="J1453" s="1" t="s">
        <v>137</v>
      </c>
      <c r="K1453" s="1">
        <f t="shared" si="312"/>
        <v>0</v>
      </c>
      <c r="L1453" s="1">
        <f t="shared" si="313"/>
        <v>1</v>
      </c>
      <c r="M1453" s="1">
        <f t="shared" si="314"/>
        <v>3</v>
      </c>
      <c r="N1453" s="1">
        <f t="shared" si="315"/>
        <v>1</v>
      </c>
      <c r="O1453" s="1">
        <f t="shared" si="316"/>
        <v>0</v>
      </c>
      <c r="P1453" s="1">
        <f t="shared" si="317"/>
        <v>0</v>
      </c>
      <c r="Q1453" s="1">
        <f t="shared" si="318"/>
        <v>1</v>
      </c>
      <c r="R1453" s="1" t="s">
        <v>136</v>
      </c>
      <c r="S1453" s="1">
        <f t="shared" si="319"/>
        <v>0</v>
      </c>
      <c r="T1453" s="1">
        <f t="shared" si="320"/>
        <v>1</v>
      </c>
      <c r="U1453" s="2">
        <v>3074</v>
      </c>
      <c r="V1453" s="2"/>
      <c r="W1453" s="2"/>
      <c r="X1453" s="2"/>
      <c r="Y1453" s="2"/>
      <c r="Z1453" s="2"/>
      <c r="AA1453" s="1"/>
      <c r="AB1453" s="1"/>
      <c r="AC1453" s="1"/>
      <c r="AD1453" s="1"/>
      <c r="AE1453" s="1"/>
      <c r="AF1453" s="1"/>
    </row>
    <row r="1454" spans="1:32" ht="15.75" customHeight="1">
      <c r="A1454" s="3">
        <v>46081</v>
      </c>
      <c r="B1454" s="1" t="s">
        <v>93</v>
      </c>
      <c r="C1454" s="1">
        <v>0</v>
      </c>
      <c r="D1454" s="1">
        <v>6</v>
      </c>
      <c r="E1454" s="1">
        <f t="shared" si="321"/>
        <v>0</v>
      </c>
      <c r="F1454" s="1">
        <f t="shared" si="308"/>
        <v>0</v>
      </c>
      <c r="G1454" s="1">
        <f t="shared" si="309"/>
        <v>0</v>
      </c>
      <c r="H1454" s="1">
        <f t="shared" si="310"/>
        <v>1</v>
      </c>
      <c r="I1454" s="1">
        <f t="shared" si="311"/>
        <v>0</v>
      </c>
      <c r="J1454" s="1" t="s">
        <v>183</v>
      </c>
      <c r="K1454" s="1">
        <f t="shared" si="312"/>
        <v>0</v>
      </c>
      <c r="L1454" s="1">
        <f t="shared" si="313"/>
        <v>6</v>
      </c>
      <c r="M1454" s="1">
        <f t="shared" si="314"/>
        <v>3</v>
      </c>
      <c r="N1454" s="1">
        <f t="shared" si="315"/>
        <v>1</v>
      </c>
      <c r="O1454" s="1">
        <f t="shared" si="316"/>
        <v>0</v>
      </c>
      <c r="P1454" s="1">
        <f t="shared" si="317"/>
        <v>0</v>
      </c>
      <c r="Q1454" s="1">
        <f t="shared" si="318"/>
        <v>1</v>
      </c>
      <c r="R1454" s="1" t="s">
        <v>95</v>
      </c>
      <c r="S1454" s="1">
        <f t="shared" si="319"/>
        <v>0</v>
      </c>
      <c r="T1454" s="1">
        <f t="shared" si="320"/>
        <v>6</v>
      </c>
      <c r="U1454" s="2">
        <v>2435</v>
      </c>
      <c r="V1454" s="2">
        <v>2645</v>
      </c>
      <c r="W1454" s="2">
        <v>2434</v>
      </c>
      <c r="X1454" s="2">
        <v>2645</v>
      </c>
      <c r="Y1454" s="2">
        <v>3075</v>
      </c>
      <c r="Z1454" s="2">
        <v>9999</v>
      </c>
      <c r="AA1454" s="1"/>
      <c r="AB1454" s="1"/>
      <c r="AC1454" s="1"/>
      <c r="AD1454" s="1"/>
      <c r="AE1454" s="1"/>
      <c r="AF1454" s="1"/>
    </row>
    <row r="1455" spans="1:32" ht="15.75" customHeight="1">
      <c r="A1455" s="3">
        <v>46081</v>
      </c>
      <c r="B1455" s="1" t="s">
        <v>94</v>
      </c>
      <c r="C1455" s="1">
        <v>1</v>
      </c>
      <c r="D1455" s="1">
        <v>4</v>
      </c>
      <c r="E1455" s="1">
        <f t="shared" si="321"/>
        <v>0</v>
      </c>
      <c r="F1455" s="1">
        <f t="shared" si="308"/>
        <v>0</v>
      </c>
      <c r="G1455" s="1">
        <f t="shared" si="309"/>
        <v>0</v>
      </c>
      <c r="H1455" s="1">
        <f t="shared" si="310"/>
        <v>1</v>
      </c>
      <c r="I1455" s="1">
        <f t="shared" si="311"/>
        <v>0</v>
      </c>
      <c r="J1455" s="1" t="s">
        <v>101</v>
      </c>
      <c r="K1455" s="1">
        <f t="shared" si="312"/>
        <v>1</v>
      </c>
      <c r="L1455" s="1">
        <f t="shared" si="313"/>
        <v>4</v>
      </c>
      <c r="M1455" s="1">
        <f t="shared" si="314"/>
        <v>3</v>
      </c>
      <c r="N1455" s="1">
        <f t="shared" si="315"/>
        <v>1</v>
      </c>
      <c r="O1455" s="1">
        <f t="shared" si="316"/>
        <v>0</v>
      </c>
      <c r="P1455" s="1">
        <f t="shared" si="317"/>
        <v>0</v>
      </c>
      <c r="Q1455" s="1">
        <f t="shared" si="318"/>
        <v>0</v>
      </c>
      <c r="R1455" s="1" t="s">
        <v>95</v>
      </c>
      <c r="S1455" s="1">
        <f t="shared" si="319"/>
        <v>1</v>
      </c>
      <c r="T1455" s="1">
        <f t="shared" si="320"/>
        <v>4</v>
      </c>
      <c r="U1455" s="2">
        <v>3076</v>
      </c>
      <c r="V1455" s="2">
        <v>9999</v>
      </c>
      <c r="W1455" s="2">
        <v>2959</v>
      </c>
      <c r="X1455" s="2">
        <v>3077</v>
      </c>
      <c r="Y1455" s="2">
        <v>3078</v>
      </c>
      <c r="Z1455" s="2"/>
      <c r="AA1455" s="1"/>
      <c r="AB1455" s="1"/>
      <c r="AC1455" s="1"/>
      <c r="AD1455" s="1"/>
      <c r="AE1455" s="1"/>
      <c r="AF1455" s="1"/>
    </row>
    <row r="1456" spans="1:32" ht="15.75" customHeight="1">
      <c r="A1456" s="3">
        <v>46081</v>
      </c>
      <c r="B1456" s="1" t="s">
        <v>99</v>
      </c>
      <c r="C1456" s="1">
        <v>1</v>
      </c>
      <c r="D1456" s="1">
        <v>0</v>
      </c>
      <c r="E1456" s="1">
        <f t="shared" si="321"/>
        <v>3</v>
      </c>
      <c r="F1456" s="1">
        <f t="shared" si="308"/>
        <v>1</v>
      </c>
      <c r="G1456" s="1">
        <f t="shared" si="309"/>
        <v>0</v>
      </c>
      <c r="H1456" s="1">
        <f t="shared" si="310"/>
        <v>0</v>
      </c>
      <c r="I1456" s="1">
        <f t="shared" si="311"/>
        <v>1</v>
      </c>
      <c r="J1456" s="1" t="s">
        <v>97</v>
      </c>
      <c r="K1456" s="1">
        <f t="shared" si="312"/>
        <v>1</v>
      </c>
      <c r="L1456" s="1">
        <f t="shared" si="313"/>
        <v>0</v>
      </c>
      <c r="M1456" s="1">
        <f t="shared" si="314"/>
        <v>0</v>
      </c>
      <c r="N1456" s="1">
        <f t="shared" si="315"/>
        <v>0</v>
      </c>
      <c r="O1456" s="1">
        <f t="shared" si="316"/>
        <v>0</v>
      </c>
      <c r="P1456" s="1">
        <f t="shared" si="317"/>
        <v>1</v>
      </c>
      <c r="Q1456" s="1">
        <f t="shared" si="318"/>
        <v>0</v>
      </c>
      <c r="R1456" s="1" t="s">
        <v>95</v>
      </c>
      <c r="S1456" s="1">
        <f t="shared" si="319"/>
        <v>1</v>
      </c>
      <c r="T1456" s="1">
        <f t="shared" si="320"/>
        <v>0</v>
      </c>
      <c r="U1456" s="2">
        <v>2130</v>
      </c>
      <c r="V1456" s="2"/>
      <c r="W1456" s="2"/>
      <c r="X1456" s="2"/>
      <c r="Y1456" s="2"/>
      <c r="Z1456" s="2"/>
      <c r="AA1456" s="1"/>
      <c r="AB1456" s="1"/>
      <c r="AC1456" s="1"/>
      <c r="AD1456" s="1"/>
      <c r="AE1456" s="1"/>
      <c r="AF1456" s="1"/>
    </row>
    <row r="1457" spans="1:32" ht="15.75" customHeight="1">
      <c r="A1457" s="3">
        <v>46081</v>
      </c>
      <c r="B1457" s="1" t="s">
        <v>182</v>
      </c>
      <c r="C1457" s="1">
        <v>1</v>
      </c>
      <c r="D1457" s="1">
        <v>1</v>
      </c>
      <c r="E1457" s="1">
        <f t="shared" si="321"/>
        <v>1</v>
      </c>
      <c r="F1457" s="1">
        <f t="shared" si="308"/>
        <v>0</v>
      </c>
      <c r="G1457" s="1">
        <f t="shared" si="309"/>
        <v>1</v>
      </c>
      <c r="H1457" s="1">
        <f t="shared" si="310"/>
        <v>0</v>
      </c>
      <c r="I1457" s="1">
        <f t="shared" si="311"/>
        <v>0</v>
      </c>
      <c r="J1457" s="1" t="s">
        <v>100</v>
      </c>
      <c r="K1457" s="1">
        <f t="shared" si="312"/>
        <v>1</v>
      </c>
      <c r="L1457" s="1">
        <f t="shared" si="313"/>
        <v>1</v>
      </c>
      <c r="M1457" s="1">
        <f t="shared" si="314"/>
        <v>1</v>
      </c>
      <c r="N1457" s="1">
        <f t="shared" si="315"/>
        <v>0</v>
      </c>
      <c r="O1457" s="1">
        <f t="shared" si="316"/>
        <v>1</v>
      </c>
      <c r="P1457" s="1">
        <f t="shared" si="317"/>
        <v>0</v>
      </c>
      <c r="Q1457" s="1">
        <f t="shared" si="318"/>
        <v>0</v>
      </c>
      <c r="R1457" s="1" t="s">
        <v>95</v>
      </c>
      <c r="S1457" s="1">
        <f t="shared" si="319"/>
        <v>1</v>
      </c>
      <c r="T1457" s="1">
        <f t="shared" si="320"/>
        <v>1</v>
      </c>
      <c r="U1457" s="2">
        <v>3079</v>
      </c>
      <c r="V1457" s="2">
        <v>3080</v>
      </c>
      <c r="W1457" s="2"/>
      <c r="X1457" s="2"/>
      <c r="Y1457" s="2"/>
      <c r="Z1457" s="2"/>
      <c r="AA1457" s="1"/>
      <c r="AB1457" s="1"/>
      <c r="AC1457" s="1"/>
      <c r="AD1457" s="1"/>
      <c r="AE1457" s="1"/>
      <c r="AF1457" s="1"/>
    </row>
    <row r="1458" spans="1:32" ht="15.75" customHeight="1">
      <c r="A1458" s="3">
        <v>46081</v>
      </c>
      <c r="B1458" s="1" t="s">
        <v>96</v>
      </c>
      <c r="C1458" s="1">
        <v>2</v>
      </c>
      <c r="D1458" s="1">
        <v>3</v>
      </c>
      <c r="E1458" s="1">
        <f t="shared" si="321"/>
        <v>0</v>
      </c>
      <c r="F1458" s="1">
        <f t="shared" si="308"/>
        <v>0</v>
      </c>
      <c r="G1458" s="1">
        <f t="shared" si="309"/>
        <v>0</v>
      </c>
      <c r="H1458" s="1">
        <f t="shared" si="310"/>
        <v>1</v>
      </c>
      <c r="I1458" s="1">
        <f t="shared" si="311"/>
        <v>0</v>
      </c>
      <c r="J1458" s="1" t="s">
        <v>98</v>
      </c>
      <c r="K1458" s="1">
        <f t="shared" si="312"/>
        <v>2</v>
      </c>
      <c r="L1458" s="1">
        <f t="shared" si="313"/>
        <v>3</v>
      </c>
      <c r="M1458" s="1">
        <f t="shared" si="314"/>
        <v>3</v>
      </c>
      <c r="N1458" s="1">
        <f t="shared" si="315"/>
        <v>1</v>
      </c>
      <c r="O1458" s="1">
        <f t="shared" si="316"/>
        <v>0</v>
      </c>
      <c r="P1458" s="1">
        <f t="shared" si="317"/>
        <v>0</v>
      </c>
      <c r="Q1458" s="1">
        <f t="shared" si="318"/>
        <v>0</v>
      </c>
      <c r="R1458" s="1" t="s">
        <v>95</v>
      </c>
      <c r="S1458" s="1">
        <f t="shared" si="319"/>
        <v>2</v>
      </c>
      <c r="T1458" s="1">
        <f t="shared" si="320"/>
        <v>3</v>
      </c>
      <c r="U1458" s="2">
        <v>3081</v>
      </c>
      <c r="V1458" s="2">
        <v>2503</v>
      </c>
      <c r="W1458" s="2">
        <v>3082</v>
      </c>
      <c r="X1458" s="2">
        <v>3082</v>
      </c>
      <c r="Y1458" s="2">
        <v>3082</v>
      </c>
      <c r="Z1458" s="2"/>
      <c r="AA1458" s="1"/>
      <c r="AB1458" s="1"/>
      <c r="AC1458" s="1"/>
      <c r="AD1458" s="1"/>
      <c r="AE1458" s="1"/>
      <c r="AF1458" s="1"/>
    </row>
    <row r="1459" spans="1:32" ht="15.75" customHeight="1">
      <c r="A1459" s="3">
        <v>46081</v>
      </c>
      <c r="B1459" s="1" t="s">
        <v>59</v>
      </c>
      <c r="C1459" s="1">
        <v>0</v>
      </c>
      <c r="D1459" s="1">
        <v>1</v>
      </c>
      <c r="E1459" s="1">
        <f t="shared" si="321"/>
        <v>0</v>
      </c>
      <c r="F1459" s="1">
        <f t="shared" si="308"/>
        <v>0</v>
      </c>
      <c r="G1459" s="1">
        <f t="shared" si="309"/>
        <v>0</v>
      </c>
      <c r="H1459" s="1">
        <f t="shared" si="310"/>
        <v>1</v>
      </c>
      <c r="I1459" s="1">
        <f t="shared" si="311"/>
        <v>0</v>
      </c>
      <c r="J1459" s="1" t="s">
        <v>250</v>
      </c>
      <c r="K1459" s="1">
        <f t="shared" si="312"/>
        <v>0</v>
      </c>
      <c r="L1459" s="1">
        <f t="shared" si="313"/>
        <v>1</v>
      </c>
      <c r="M1459" s="1">
        <f t="shared" si="314"/>
        <v>3</v>
      </c>
      <c r="N1459" s="1">
        <f t="shared" si="315"/>
        <v>1</v>
      </c>
      <c r="O1459" s="1">
        <f t="shared" si="316"/>
        <v>0</v>
      </c>
      <c r="P1459" s="1">
        <f t="shared" si="317"/>
        <v>0</v>
      </c>
      <c r="Q1459" s="1">
        <f t="shared" si="318"/>
        <v>1</v>
      </c>
      <c r="R1459" s="1" t="s">
        <v>246</v>
      </c>
      <c r="S1459" s="1">
        <f t="shared" si="319"/>
        <v>0</v>
      </c>
      <c r="T1459" s="1">
        <f t="shared" si="320"/>
        <v>1</v>
      </c>
      <c r="U1459" s="2">
        <v>3083</v>
      </c>
      <c r="V1459" s="2"/>
      <c r="W1459" s="2"/>
      <c r="X1459" s="2"/>
      <c r="Y1459" s="2"/>
      <c r="Z1459" s="2"/>
      <c r="AA1459" s="1"/>
      <c r="AB1459" s="1"/>
      <c r="AC1459" s="1"/>
      <c r="AD1459" s="1"/>
      <c r="AE1459" s="1"/>
      <c r="AF1459" s="1"/>
    </row>
    <row r="1460" spans="1:32" ht="15.75" customHeight="1">
      <c r="A1460" s="3">
        <v>46081</v>
      </c>
      <c r="B1460" s="1" t="s">
        <v>260</v>
      </c>
      <c r="C1460" s="1">
        <v>5</v>
      </c>
      <c r="D1460" s="1">
        <v>2</v>
      </c>
      <c r="E1460" s="1">
        <f t="shared" si="321"/>
        <v>3</v>
      </c>
      <c r="F1460" s="1">
        <f t="shared" si="308"/>
        <v>1</v>
      </c>
      <c r="G1460" s="1">
        <f t="shared" si="309"/>
        <v>0</v>
      </c>
      <c r="H1460" s="1">
        <f t="shared" si="310"/>
        <v>0</v>
      </c>
      <c r="I1460" s="1">
        <f t="shared" si="311"/>
        <v>0</v>
      </c>
      <c r="J1460" s="1" t="s">
        <v>269</v>
      </c>
      <c r="K1460" s="1">
        <f t="shared" si="312"/>
        <v>5</v>
      </c>
      <c r="L1460" s="1">
        <f t="shared" si="313"/>
        <v>2</v>
      </c>
      <c r="M1460" s="1">
        <f t="shared" si="314"/>
        <v>0</v>
      </c>
      <c r="N1460" s="1">
        <f t="shared" si="315"/>
        <v>0</v>
      </c>
      <c r="O1460" s="1">
        <f t="shared" si="316"/>
        <v>0</v>
      </c>
      <c r="P1460" s="1">
        <f t="shared" si="317"/>
        <v>1</v>
      </c>
      <c r="Q1460" s="1">
        <f t="shared" si="318"/>
        <v>0</v>
      </c>
      <c r="R1460" s="1" t="s">
        <v>259</v>
      </c>
      <c r="S1460" s="1">
        <f t="shared" si="319"/>
        <v>5</v>
      </c>
      <c r="T1460" s="1">
        <f t="shared" si="320"/>
        <v>2</v>
      </c>
      <c r="U1460" s="2">
        <v>3084</v>
      </c>
      <c r="V1460" s="2">
        <v>3085</v>
      </c>
      <c r="W1460" s="2">
        <v>3085</v>
      </c>
      <c r="X1460" s="2">
        <v>3086</v>
      </c>
      <c r="Y1460" s="2">
        <v>3087</v>
      </c>
      <c r="Z1460" s="2">
        <v>1484</v>
      </c>
      <c r="AA1460" s="1">
        <v>2828</v>
      </c>
      <c r="AB1460" s="1"/>
      <c r="AC1460" s="1"/>
      <c r="AD1460" s="1"/>
      <c r="AE1460" s="1"/>
      <c r="AF1460" s="1"/>
    </row>
    <row r="1461" spans="1:32" ht="15.75" customHeight="1">
      <c r="A1461" s="3">
        <v>46081</v>
      </c>
      <c r="B1461" s="1" t="s">
        <v>349</v>
      </c>
      <c r="C1461" s="1">
        <v>3</v>
      </c>
      <c r="D1461" s="1">
        <v>1</v>
      </c>
      <c r="E1461" s="1">
        <f t="shared" si="321"/>
        <v>3</v>
      </c>
      <c r="F1461" s="1">
        <f t="shared" si="308"/>
        <v>1</v>
      </c>
      <c r="G1461" s="1">
        <f t="shared" si="309"/>
        <v>0</v>
      </c>
      <c r="H1461" s="1">
        <f t="shared" si="310"/>
        <v>0</v>
      </c>
      <c r="I1461" s="1">
        <f t="shared" si="311"/>
        <v>0</v>
      </c>
      <c r="J1461" s="1" t="s">
        <v>350</v>
      </c>
      <c r="K1461" s="1">
        <f t="shared" si="312"/>
        <v>3</v>
      </c>
      <c r="L1461" s="1">
        <f t="shared" si="313"/>
        <v>1</v>
      </c>
      <c r="M1461" s="1">
        <f t="shared" si="314"/>
        <v>0</v>
      </c>
      <c r="N1461" s="1">
        <f t="shared" si="315"/>
        <v>0</v>
      </c>
      <c r="O1461" s="1">
        <f t="shared" si="316"/>
        <v>0</v>
      </c>
      <c r="P1461" s="1">
        <f t="shared" si="317"/>
        <v>1</v>
      </c>
      <c r="Q1461" s="1">
        <f t="shared" si="318"/>
        <v>0</v>
      </c>
      <c r="R1461" s="1" t="s">
        <v>325</v>
      </c>
      <c r="S1461" s="1">
        <f t="shared" si="319"/>
        <v>3</v>
      </c>
      <c r="T1461" s="1">
        <f t="shared" si="320"/>
        <v>1</v>
      </c>
      <c r="U1461" s="2">
        <v>3088</v>
      </c>
      <c r="V1461" s="2">
        <v>3089</v>
      </c>
      <c r="W1461" s="2">
        <v>3089</v>
      </c>
      <c r="X1461" s="2">
        <v>1985</v>
      </c>
      <c r="Y1461" s="2"/>
      <c r="Z1461" s="2"/>
      <c r="AA1461" s="1"/>
      <c r="AB1461" s="1"/>
      <c r="AC1461" s="1"/>
      <c r="AD1461" s="1"/>
      <c r="AE1461" s="1"/>
      <c r="AF1461" s="1"/>
    </row>
    <row r="1462" spans="1:32" ht="15.75" customHeight="1">
      <c r="A1462" s="3">
        <v>46081</v>
      </c>
      <c r="B1462" s="1" t="s">
        <v>324</v>
      </c>
      <c r="C1462" s="1">
        <v>2</v>
      </c>
      <c r="D1462" s="1">
        <v>1</v>
      </c>
      <c r="E1462" s="1">
        <f t="shared" si="321"/>
        <v>3</v>
      </c>
      <c r="F1462" s="1">
        <f t="shared" si="308"/>
        <v>1</v>
      </c>
      <c r="G1462" s="1">
        <f t="shared" si="309"/>
        <v>0</v>
      </c>
      <c r="H1462" s="1">
        <f t="shared" si="310"/>
        <v>0</v>
      </c>
      <c r="I1462" s="1">
        <f t="shared" si="311"/>
        <v>0</v>
      </c>
      <c r="J1462" s="1" t="s">
        <v>327</v>
      </c>
      <c r="K1462" s="1">
        <f t="shared" si="312"/>
        <v>2</v>
      </c>
      <c r="L1462" s="1">
        <f t="shared" si="313"/>
        <v>1</v>
      </c>
      <c r="M1462" s="1">
        <f t="shared" si="314"/>
        <v>0</v>
      </c>
      <c r="N1462" s="1">
        <f t="shared" si="315"/>
        <v>0</v>
      </c>
      <c r="O1462" s="1">
        <f t="shared" si="316"/>
        <v>0</v>
      </c>
      <c r="P1462" s="1">
        <f t="shared" si="317"/>
        <v>1</v>
      </c>
      <c r="Q1462" s="1">
        <f t="shared" si="318"/>
        <v>0</v>
      </c>
      <c r="R1462" s="1" t="s">
        <v>325</v>
      </c>
      <c r="S1462" s="1">
        <f t="shared" si="319"/>
        <v>2</v>
      </c>
      <c r="T1462" s="1">
        <f t="shared" si="320"/>
        <v>1</v>
      </c>
      <c r="U1462" s="2">
        <v>3090</v>
      </c>
      <c r="V1462" s="2">
        <v>9999</v>
      </c>
      <c r="W1462" s="2">
        <v>3091</v>
      </c>
      <c r="X1462" s="2"/>
      <c r="Y1462" s="2"/>
      <c r="Z1462" s="2"/>
      <c r="AA1462" s="1"/>
      <c r="AB1462" s="1"/>
      <c r="AC1462" s="1"/>
      <c r="AD1462" s="1"/>
      <c r="AE1462" s="1"/>
      <c r="AF1462" s="1"/>
    </row>
    <row r="1463" spans="1:32" ht="15.75" customHeight="1">
      <c r="A1463" s="3">
        <v>46081</v>
      </c>
      <c r="B1463" s="1" t="s">
        <v>307</v>
      </c>
      <c r="C1463" s="1">
        <v>2</v>
      </c>
      <c r="D1463" s="1">
        <v>0</v>
      </c>
      <c r="E1463" s="1">
        <f t="shared" si="321"/>
        <v>3</v>
      </c>
      <c r="F1463" s="1">
        <f t="shared" si="308"/>
        <v>1</v>
      </c>
      <c r="G1463" s="1">
        <f t="shared" si="309"/>
        <v>0</v>
      </c>
      <c r="H1463" s="1">
        <f t="shared" si="310"/>
        <v>0</v>
      </c>
      <c r="I1463" s="1">
        <f t="shared" si="311"/>
        <v>1</v>
      </c>
      <c r="J1463" s="1" t="s">
        <v>282</v>
      </c>
      <c r="K1463" s="1">
        <f t="shared" si="312"/>
        <v>2</v>
      </c>
      <c r="L1463" s="1">
        <f t="shared" si="313"/>
        <v>0</v>
      </c>
      <c r="M1463" s="1">
        <f t="shared" si="314"/>
        <v>0</v>
      </c>
      <c r="N1463" s="1">
        <f t="shared" si="315"/>
        <v>0</v>
      </c>
      <c r="O1463" s="1">
        <f t="shared" si="316"/>
        <v>0</v>
      </c>
      <c r="P1463" s="1">
        <f t="shared" si="317"/>
        <v>1</v>
      </c>
      <c r="Q1463" s="1">
        <f t="shared" si="318"/>
        <v>0</v>
      </c>
      <c r="R1463" s="1" t="s">
        <v>280</v>
      </c>
      <c r="S1463" s="1">
        <f t="shared" si="319"/>
        <v>2</v>
      </c>
      <c r="T1463" s="1">
        <f t="shared" si="320"/>
        <v>0</v>
      </c>
      <c r="U1463" s="2">
        <v>2220</v>
      </c>
      <c r="V1463" s="2"/>
      <c r="W1463" s="2"/>
      <c r="X1463" s="2"/>
      <c r="Y1463" s="2"/>
      <c r="Z1463" s="2"/>
      <c r="AA1463" s="1"/>
      <c r="AB1463" s="1"/>
      <c r="AC1463" s="1"/>
      <c r="AD1463" s="1"/>
      <c r="AE1463" s="1"/>
      <c r="AF1463" s="1"/>
    </row>
    <row r="1464" spans="1:32" ht="15.75" customHeight="1">
      <c r="A1464" s="3">
        <v>46081</v>
      </c>
      <c r="B1464" s="1" t="s">
        <v>291</v>
      </c>
      <c r="C1464" s="1">
        <v>3</v>
      </c>
      <c r="D1464" s="1">
        <v>2</v>
      </c>
      <c r="E1464" s="1">
        <f t="shared" si="321"/>
        <v>3</v>
      </c>
      <c r="F1464" s="1">
        <f t="shared" si="308"/>
        <v>1</v>
      </c>
      <c r="G1464" s="1">
        <f t="shared" si="309"/>
        <v>0</v>
      </c>
      <c r="H1464" s="1">
        <f t="shared" si="310"/>
        <v>0</v>
      </c>
      <c r="I1464" s="1">
        <f t="shared" si="311"/>
        <v>0</v>
      </c>
      <c r="J1464" s="1" t="s">
        <v>317</v>
      </c>
      <c r="K1464" s="1">
        <f t="shared" si="312"/>
        <v>3</v>
      </c>
      <c r="L1464" s="1">
        <f t="shared" si="313"/>
        <v>2</v>
      </c>
      <c r="M1464" s="1">
        <f t="shared" si="314"/>
        <v>0</v>
      </c>
      <c r="N1464" s="1">
        <f t="shared" si="315"/>
        <v>0</v>
      </c>
      <c r="O1464" s="1">
        <f t="shared" si="316"/>
        <v>0</v>
      </c>
      <c r="P1464" s="1">
        <f t="shared" si="317"/>
        <v>1</v>
      </c>
      <c r="Q1464" s="1">
        <f t="shared" si="318"/>
        <v>0</v>
      </c>
      <c r="R1464" s="1" t="s">
        <v>293</v>
      </c>
      <c r="S1464" s="1">
        <f t="shared" si="319"/>
        <v>3</v>
      </c>
      <c r="T1464" s="1">
        <f t="shared" si="320"/>
        <v>2</v>
      </c>
      <c r="U1464" s="2">
        <v>1594</v>
      </c>
      <c r="V1464" s="2">
        <v>1592</v>
      </c>
      <c r="W1464" s="2">
        <v>3093</v>
      </c>
      <c r="X1464" s="2">
        <v>1837</v>
      </c>
      <c r="Y1464" s="2">
        <v>3094</v>
      </c>
      <c r="Z1464" s="2"/>
      <c r="AA1464" s="1"/>
      <c r="AB1464" s="1"/>
      <c r="AC1464" s="1"/>
      <c r="AD1464" s="1"/>
      <c r="AE1464" s="1"/>
      <c r="AF1464" s="1"/>
    </row>
    <row r="1465" spans="1:32" ht="15.75" customHeight="1">
      <c r="A1465" s="3">
        <v>46081</v>
      </c>
      <c r="B1465" s="1" t="s">
        <v>386</v>
      </c>
      <c r="C1465" s="1">
        <v>1</v>
      </c>
      <c r="D1465" s="1">
        <v>3</v>
      </c>
      <c r="E1465" s="1">
        <f t="shared" si="321"/>
        <v>0</v>
      </c>
      <c r="F1465" s="1">
        <f t="shared" si="308"/>
        <v>0</v>
      </c>
      <c r="G1465" s="1">
        <f t="shared" si="309"/>
        <v>0</v>
      </c>
      <c r="H1465" s="1">
        <f t="shared" si="310"/>
        <v>1</v>
      </c>
      <c r="I1465" s="1">
        <f t="shared" si="311"/>
        <v>0</v>
      </c>
      <c r="J1465" s="1" t="s">
        <v>387</v>
      </c>
      <c r="K1465" s="1">
        <f t="shared" si="312"/>
        <v>1</v>
      </c>
      <c r="L1465" s="1">
        <f t="shared" si="313"/>
        <v>3</v>
      </c>
      <c r="M1465" s="1">
        <f t="shared" si="314"/>
        <v>3</v>
      </c>
      <c r="N1465" s="1">
        <f t="shared" si="315"/>
        <v>1</v>
      </c>
      <c r="O1465" s="1">
        <f t="shared" si="316"/>
        <v>0</v>
      </c>
      <c r="P1465" s="1">
        <f t="shared" si="317"/>
        <v>0</v>
      </c>
      <c r="Q1465" s="1">
        <f t="shared" si="318"/>
        <v>0</v>
      </c>
      <c r="R1465" s="1" t="s">
        <v>383</v>
      </c>
      <c r="S1465" s="1">
        <f t="shared" si="319"/>
        <v>1</v>
      </c>
      <c r="T1465" s="1">
        <f t="shared" si="320"/>
        <v>3</v>
      </c>
      <c r="U1465" s="2">
        <v>2712</v>
      </c>
      <c r="V1465" s="2">
        <v>3095</v>
      </c>
      <c r="W1465" s="2">
        <v>3096</v>
      </c>
      <c r="X1465" s="2">
        <v>3097</v>
      </c>
      <c r="Y1465" s="2"/>
      <c r="Z1465" s="2"/>
      <c r="AA1465" s="1"/>
      <c r="AB1465" s="1"/>
      <c r="AC1465" s="1"/>
      <c r="AD1465" s="1"/>
      <c r="AE1465" s="1"/>
      <c r="AF1465" s="1"/>
    </row>
    <row r="1466" spans="1:32" ht="15.75" customHeight="1">
      <c r="A1466" s="3">
        <v>46081</v>
      </c>
      <c r="B1466" s="1" t="s">
        <v>241</v>
      </c>
      <c r="C1466" s="1">
        <v>2</v>
      </c>
      <c r="D1466" s="1">
        <v>3</v>
      </c>
      <c r="E1466" s="1">
        <f t="shared" si="321"/>
        <v>0</v>
      </c>
      <c r="F1466" s="1">
        <f t="shared" si="308"/>
        <v>0</v>
      </c>
      <c r="G1466" s="1">
        <f t="shared" si="309"/>
        <v>0</v>
      </c>
      <c r="H1466" s="1">
        <f t="shared" si="310"/>
        <v>1</v>
      </c>
      <c r="I1466" s="1">
        <f t="shared" si="311"/>
        <v>0</v>
      </c>
      <c r="J1466" s="1" t="s">
        <v>168</v>
      </c>
      <c r="K1466" s="1">
        <f t="shared" si="312"/>
        <v>2</v>
      </c>
      <c r="L1466" s="1">
        <f t="shared" si="313"/>
        <v>3</v>
      </c>
      <c r="M1466" s="1">
        <f t="shared" si="314"/>
        <v>3</v>
      </c>
      <c r="N1466" s="1">
        <f t="shared" si="315"/>
        <v>1</v>
      </c>
      <c r="O1466" s="1">
        <f t="shared" si="316"/>
        <v>0</v>
      </c>
      <c r="P1466" s="1">
        <f t="shared" si="317"/>
        <v>0</v>
      </c>
      <c r="Q1466" s="1">
        <f t="shared" si="318"/>
        <v>0</v>
      </c>
      <c r="R1466" s="1" t="s">
        <v>76</v>
      </c>
      <c r="S1466" s="1">
        <f t="shared" si="319"/>
        <v>2</v>
      </c>
      <c r="T1466" s="1">
        <f t="shared" si="320"/>
        <v>3</v>
      </c>
      <c r="U1466" s="2">
        <v>3098</v>
      </c>
      <c r="V1466" s="2">
        <v>3099</v>
      </c>
      <c r="W1466" s="2">
        <v>1339</v>
      </c>
      <c r="X1466" s="2">
        <v>3100</v>
      </c>
      <c r="Y1466" s="2">
        <v>3101</v>
      </c>
      <c r="Z1466" s="2"/>
      <c r="AA1466" s="1"/>
      <c r="AB1466" s="1"/>
      <c r="AC1466" s="1"/>
      <c r="AD1466" s="1"/>
      <c r="AE1466" s="1"/>
      <c r="AF1466" s="1"/>
    </row>
    <row r="1467" spans="1:32" ht="15.75" customHeight="1">
      <c r="A1467" s="3">
        <v>46081</v>
      </c>
      <c r="B1467" s="1" t="s">
        <v>163</v>
      </c>
      <c r="C1467" s="1">
        <v>1</v>
      </c>
      <c r="D1467" s="1">
        <v>2</v>
      </c>
      <c r="E1467" s="1">
        <f t="shared" si="321"/>
        <v>0</v>
      </c>
      <c r="F1467" s="1">
        <f t="shared" si="308"/>
        <v>0</v>
      </c>
      <c r="G1467" s="1">
        <f t="shared" si="309"/>
        <v>0</v>
      </c>
      <c r="H1467" s="1">
        <f t="shared" si="310"/>
        <v>1</v>
      </c>
      <c r="I1467" s="1">
        <f t="shared" si="311"/>
        <v>0</v>
      </c>
      <c r="J1467" s="1" t="s">
        <v>240</v>
      </c>
      <c r="K1467" s="1">
        <f t="shared" si="312"/>
        <v>1</v>
      </c>
      <c r="L1467" s="1">
        <f t="shared" si="313"/>
        <v>2</v>
      </c>
      <c r="M1467" s="1">
        <f t="shared" si="314"/>
        <v>3</v>
      </c>
      <c r="N1467" s="1">
        <f t="shared" si="315"/>
        <v>1</v>
      </c>
      <c r="O1467" s="1">
        <f t="shared" si="316"/>
        <v>0</v>
      </c>
      <c r="P1467" s="1">
        <f t="shared" si="317"/>
        <v>0</v>
      </c>
      <c r="Q1467" s="1">
        <f t="shared" si="318"/>
        <v>0</v>
      </c>
      <c r="R1467" s="1" t="s">
        <v>76</v>
      </c>
      <c r="S1467" s="1">
        <f t="shared" si="319"/>
        <v>1</v>
      </c>
      <c r="T1467" s="1">
        <f t="shared" si="320"/>
        <v>2</v>
      </c>
      <c r="U1467" s="2">
        <v>2973</v>
      </c>
      <c r="V1467" s="2">
        <v>3102</v>
      </c>
      <c r="W1467" s="2">
        <v>1706</v>
      </c>
      <c r="X1467" s="2"/>
      <c r="Y1467" s="2"/>
      <c r="Z1467" s="2"/>
      <c r="AA1467" s="1"/>
      <c r="AB1467" s="1"/>
      <c r="AC1467" s="1"/>
      <c r="AD1467" s="1"/>
      <c r="AE1467" s="1"/>
      <c r="AF1467" s="1"/>
    </row>
    <row r="1468" spans="1:32" ht="15.75" customHeight="1">
      <c r="A1468" s="3">
        <v>46081</v>
      </c>
      <c r="B1468" s="1" t="s">
        <v>165</v>
      </c>
      <c r="C1468" s="1">
        <v>0</v>
      </c>
      <c r="D1468" s="1">
        <v>2</v>
      </c>
      <c r="E1468" s="1">
        <f t="shared" si="321"/>
        <v>0</v>
      </c>
      <c r="F1468" s="1">
        <f t="shared" si="308"/>
        <v>0</v>
      </c>
      <c r="G1468" s="1">
        <f t="shared" si="309"/>
        <v>0</v>
      </c>
      <c r="H1468" s="1">
        <f t="shared" si="310"/>
        <v>1</v>
      </c>
      <c r="I1468" s="1">
        <f t="shared" si="311"/>
        <v>0</v>
      </c>
      <c r="J1468" s="1" t="s">
        <v>75</v>
      </c>
      <c r="K1468" s="1">
        <f t="shared" si="312"/>
        <v>0</v>
      </c>
      <c r="L1468" s="1">
        <f t="shared" si="313"/>
        <v>2</v>
      </c>
      <c r="M1468" s="1">
        <f t="shared" si="314"/>
        <v>3</v>
      </c>
      <c r="N1468" s="1">
        <f t="shared" si="315"/>
        <v>1</v>
      </c>
      <c r="O1468" s="1">
        <f t="shared" si="316"/>
        <v>0</v>
      </c>
      <c r="P1468" s="1">
        <f t="shared" si="317"/>
        <v>0</v>
      </c>
      <c r="Q1468" s="1">
        <f t="shared" si="318"/>
        <v>1</v>
      </c>
      <c r="R1468" s="1" t="s">
        <v>76</v>
      </c>
      <c r="S1468" s="1">
        <f t="shared" si="319"/>
        <v>0</v>
      </c>
      <c r="T1468" s="1">
        <f t="shared" si="320"/>
        <v>2</v>
      </c>
      <c r="U1468" s="2">
        <v>2225</v>
      </c>
      <c r="V1468" s="2">
        <v>1501</v>
      </c>
      <c r="W1468" s="2"/>
      <c r="X1468" s="2"/>
      <c r="Y1468" s="2"/>
      <c r="Z1468" s="2"/>
      <c r="AA1468" s="1"/>
      <c r="AB1468" s="1"/>
      <c r="AC1468" s="1"/>
      <c r="AD1468" s="1"/>
      <c r="AE1468" s="1"/>
      <c r="AF1468" s="1"/>
    </row>
    <row r="1469" spans="1:32" ht="15.75" customHeight="1">
      <c r="A1469" s="3">
        <v>46081</v>
      </c>
      <c r="B1469" s="1" t="s">
        <v>167</v>
      </c>
      <c r="C1469" s="1">
        <v>1</v>
      </c>
      <c r="D1469" s="1">
        <v>2</v>
      </c>
      <c r="E1469" s="1">
        <f t="shared" si="321"/>
        <v>0</v>
      </c>
      <c r="F1469" s="1">
        <f t="shared" si="308"/>
        <v>0</v>
      </c>
      <c r="G1469" s="1">
        <f t="shared" si="309"/>
        <v>0</v>
      </c>
      <c r="H1469" s="1">
        <f t="shared" si="310"/>
        <v>1</v>
      </c>
      <c r="I1469" s="1">
        <f t="shared" si="311"/>
        <v>0</v>
      </c>
      <c r="J1469" s="1" t="s">
        <v>236</v>
      </c>
      <c r="K1469" s="1">
        <f t="shared" si="312"/>
        <v>1</v>
      </c>
      <c r="L1469" s="1">
        <f t="shared" si="313"/>
        <v>2</v>
      </c>
      <c r="M1469" s="1">
        <f t="shared" si="314"/>
        <v>3</v>
      </c>
      <c r="N1469" s="1">
        <f t="shared" si="315"/>
        <v>1</v>
      </c>
      <c r="O1469" s="1">
        <f t="shared" si="316"/>
        <v>0</v>
      </c>
      <c r="P1469" s="1">
        <f t="shared" si="317"/>
        <v>0</v>
      </c>
      <c r="Q1469" s="1">
        <f t="shared" si="318"/>
        <v>0</v>
      </c>
      <c r="R1469" s="1" t="s">
        <v>76</v>
      </c>
      <c r="S1469" s="1">
        <f t="shared" si="319"/>
        <v>1</v>
      </c>
      <c r="T1469" s="1">
        <f t="shared" si="320"/>
        <v>2</v>
      </c>
      <c r="U1469" s="2">
        <v>1345</v>
      </c>
      <c r="V1469" s="2">
        <v>1276</v>
      </c>
      <c r="W1469" s="2">
        <v>3104</v>
      </c>
      <c r="X1469" s="2"/>
      <c r="Y1469" s="2"/>
      <c r="Z1469" s="2"/>
      <c r="AA1469" s="1"/>
      <c r="AB1469" s="1"/>
      <c r="AC1469" s="1"/>
      <c r="AD1469" s="1"/>
      <c r="AE1469" s="1"/>
      <c r="AF1469" s="1"/>
    </row>
    <row r="1470" spans="1:32" ht="15.75" customHeight="1">
      <c r="A1470" s="3">
        <v>46081</v>
      </c>
      <c r="B1470" s="1" t="s">
        <v>328</v>
      </c>
      <c r="C1470" s="1">
        <v>1</v>
      </c>
      <c r="D1470" s="1">
        <v>3</v>
      </c>
      <c r="E1470" s="1">
        <f t="shared" si="321"/>
        <v>0</v>
      </c>
      <c r="F1470" s="1">
        <f t="shared" si="308"/>
        <v>0</v>
      </c>
      <c r="G1470" s="1">
        <f t="shared" si="309"/>
        <v>0</v>
      </c>
      <c r="H1470" s="1">
        <f t="shared" si="310"/>
        <v>1</v>
      </c>
      <c r="I1470" s="1">
        <f t="shared" si="311"/>
        <v>0</v>
      </c>
      <c r="J1470" s="1" t="s">
        <v>308</v>
      </c>
      <c r="K1470" s="1">
        <f t="shared" si="312"/>
        <v>1</v>
      </c>
      <c r="L1470" s="1">
        <f t="shared" si="313"/>
        <v>3</v>
      </c>
      <c r="M1470" s="1">
        <f t="shared" si="314"/>
        <v>3</v>
      </c>
      <c r="N1470" s="1">
        <f t="shared" si="315"/>
        <v>1</v>
      </c>
      <c r="O1470" s="1">
        <f t="shared" si="316"/>
        <v>0</v>
      </c>
      <c r="P1470" s="1">
        <f t="shared" si="317"/>
        <v>0</v>
      </c>
      <c r="Q1470" s="1">
        <f t="shared" si="318"/>
        <v>0</v>
      </c>
      <c r="R1470" s="1" t="s">
        <v>310</v>
      </c>
      <c r="S1470" s="1">
        <f t="shared" si="319"/>
        <v>1</v>
      </c>
      <c r="T1470" s="1">
        <f t="shared" si="320"/>
        <v>3</v>
      </c>
      <c r="U1470" s="2">
        <v>3105</v>
      </c>
      <c r="V1470" s="2">
        <v>3106</v>
      </c>
      <c r="W1470" s="2">
        <v>3106</v>
      </c>
      <c r="X1470" s="2">
        <v>2164</v>
      </c>
      <c r="Y1470" s="2"/>
      <c r="Z1470" s="2"/>
      <c r="AA1470" s="1"/>
      <c r="AB1470" s="1"/>
      <c r="AC1470" s="1"/>
      <c r="AD1470" s="1"/>
      <c r="AE1470" s="1"/>
      <c r="AF1470" s="1"/>
    </row>
    <row r="1471" spans="1:32" ht="15.75" customHeight="1">
      <c r="A1471" s="3">
        <v>46081</v>
      </c>
      <c r="B1471" s="1" t="s">
        <v>333</v>
      </c>
      <c r="C1471" s="1">
        <v>1</v>
      </c>
      <c r="D1471" s="1">
        <v>2</v>
      </c>
      <c r="E1471" s="1">
        <f t="shared" si="321"/>
        <v>0</v>
      </c>
      <c r="F1471" s="1">
        <f t="shared" si="308"/>
        <v>0</v>
      </c>
      <c r="G1471" s="1">
        <f t="shared" si="309"/>
        <v>0</v>
      </c>
      <c r="H1471" s="1">
        <f t="shared" si="310"/>
        <v>1</v>
      </c>
      <c r="I1471" s="1">
        <f t="shared" si="311"/>
        <v>0</v>
      </c>
      <c r="J1471" s="1" t="s">
        <v>334</v>
      </c>
      <c r="K1471" s="1">
        <f t="shared" si="312"/>
        <v>1</v>
      </c>
      <c r="L1471" s="1">
        <f t="shared" si="313"/>
        <v>2</v>
      </c>
      <c r="M1471" s="1">
        <f t="shared" si="314"/>
        <v>3</v>
      </c>
      <c r="N1471" s="1">
        <f t="shared" si="315"/>
        <v>1</v>
      </c>
      <c r="O1471" s="1">
        <f t="shared" si="316"/>
        <v>0</v>
      </c>
      <c r="P1471" s="1">
        <f t="shared" si="317"/>
        <v>0</v>
      </c>
      <c r="Q1471" s="1">
        <f t="shared" si="318"/>
        <v>0</v>
      </c>
      <c r="R1471" s="1" t="s">
        <v>310</v>
      </c>
      <c r="S1471" s="1">
        <f t="shared" si="319"/>
        <v>1</v>
      </c>
      <c r="T1471" s="1">
        <f t="shared" si="320"/>
        <v>2</v>
      </c>
      <c r="U1471" s="2">
        <v>2457</v>
      </c>
      <c r="V1471" s="2">
        <v>2055</v>
      </c>
      <c r="W1471" s="2">
        <v>2605</v>
      </c>
      <c r="X1471" s="2"/>
      <c r="Y1471" s="2"/>
      <c r="Z1471" s="2"/>
      <c r="AA1471" s="1"/>
      <c r="AB1471" s="1"/>
      <c r="AC1471" s="1"/>
      <c r="AD1471" s="1"/>
      <c r="AE1471" s="1"/>
      <c r="AF1471" s="1"/>
    </row>
    <row r="1472" spans="1:32" ht="15.75" customHeight="1">
      <c r="A1472" s="3">
        <v>46081</v>
      </c>
      <c r="B1472" s="1" t="s">
        <v>331</v>
      </c>
      <c r="C1472" s="1">
        <v>2</v>
      </c>
      <c r="D1472" s="1">
        <v>0</v>
      </c>
      <c r="E1472" s="1">
        <f t="shared" si="321"/>
        <v>3</v>
      </c>
      <c r="F1472" s="1">
        <f t="shared" si="308"/>
        <v>1</v>
      </c>
      <c r="G1472" s="1">
        <f t="shared" si="309"/>
        <v>0</v>
      </c>
      <c r="H1472" s="1">
        <f t="shared" si="310"/>
        <v>0</v>
      </c>
      <c r="I1472" s="1">
        <f t="shared" si="311"/>
        <v>1</v>
      </c>
      <c r="J1472" s="1" t="s">
        <v>329</v>
      </c>
      <c r="K1472" s="1">
        <f t="shared" si="312"/>
        <v>2</v>
      </c>
      <c r="L1472" s="1">
        <f t="shared" si="313"/>
        <v>0</v>
      </c>
      <c r="M1472" s="1">
        <f t="shared" si="314"/>
        <v>0</v>
      </c>
      <c r="N1472" s="1">
        <f t="shared" si="315"/>
        <v>0</v>
      </c>
      <c r="O1472" s="1">
        <f t="shared" si="316"/>
        <v>0</v>
      </c>
      <c r="P1472" s="1">
        <f t="shared" si="317"/>
        <v>1</v>
      </c>
      <c r="Q1472" s="1">
        <f t="shared" si="318"/>
        <v>0</v>
      </c>
      <c r="R1472" s="1" t="s">
        <v>310</v>
      </c>
      <c r="S1472" s="1">
        <f t="shared" si="319"/>
        <v>2</v>
      </c>
      <c r="T1472" s="1">
        <f t="shared" si="320"/>
        <v>0</v>
      </c>
      <c r="U1472" s="2">
        <v>2460</v>
      </c>
      <c r="V1472" s="2">
        <v>3107</v>
      </c>
      <c r="W1472" s="2"/>
      <c r="X1472" s="2"/>
      <c r="Y1472" s="2"/>
      <c r="Z1472" s="2"/>
      <c r="AA1472" s="1"/>
      <c r="AB1472" s="1"/>
      <c r="AC1472" s="1"/>
      <c r="AD1472" s="1"/>
      <c r="AE1472" s="1"/>
      <c r="AF1472" s="1"/>
    </row>
    <row r="1473" spans="1:32" ht="15.75" customHeight="1">
      <c r="A1473" s="3">
        <v>46081</v>
      </c>
      <c r="B1473" s="1" t="s">
        <v>336</v>
      </c>
      <c r="C1473" s="1">
        <v>1</v>
      </c>
      <c r="D1473" s="1">
        <v>2</v>
      </c>
      <c r="E1473" s="1">
        <f t="shared" si="321"/>
        <v>0</v>
      </c>
      <c r="F1473" s="1">
        <f t="shared" si="308"/>
        <v>0</v>
      </c>
      <c r="G1473" s="1">
        <f t="shared" si="309"/>
        <v>0</v>
      </c>
      <c r="H1473" s="1">
        <f t="shared" si="310"/>
        <v>1</v>
      </c>
      <c r="I1473" s="1">
        <f t="shared" si="311"/>
        <v>0</v>
      </c>
      <c r="J1473" s="1" t="s">
        <v>332</v>
      </c>
      <c r="K1473" s="1">
        <f t="shared" si="312"/>
        <v>1</v>
      </c>
      <c r="L1473" s="1">
        <f t="shared" si="313"/>
        <v>2</v>
      </c>
      <c r="M1473" s="1">
        <f t="shared" si="314"/>
        <v>3</v>
      </c>
      <c r="N1473" s="1">
        <f t="shared" si="315"/>
        <v>1</v>
      </c>
      <c r="O1473" s="1">
        <f t="shared" si="316"/>
        <v>0</v>
      </c>
      <c r="P1473" s="1">
        <f t="shared" si="317"/>
        <v>0</v>
      </c>
      <c r="Q1473" s="1">
        <f t="shared" si="318"/>
        <v>0</v>
      </c>
      <c r="R1473" s="1" t="s">
        <v>310</v>
      </c>
      <c r="S1473" s="1">
        <f t="shared" si="319"/>
        <v>1</v>
      </c>
      <c r="T1473" s="1">
        <f t="shared" si="320"/>
        <v>2</v>
      </c>
      <c r="U1473" s="2">
        <v>2780</v>
      </c>
      <c r="V1473" s="2">
        <v>3034</v>
      </c>
      <c r="W1473" s="2">
        <v>2600</v>
      </c>
      <c r="X1473" s="2"/>
      <c r="Y1473" s="2"/>
      <c r="Z1473" s="2"/>
      <c r="AA1473" s="1"/>
      <c r="AB1473" s="1"/>
      <c r="AC1473" s="1"/>
      <c r="AD1473" s="1"/>
      <c r="AE1473" s="1"/>
      <c r="AF1473" s="1"/>
    </row>
    <row r="1474" spans="1:32" ht="15.75" customHeight="1">
      <c r="A1474" s="3">
        <v>46081</v>
      </c>
      <c r="B1474" s="1" t="s">
        <v>358</v>
      </c>
      <c r="C1474" s="1">
        <v>1</v>
      </c>
      <c r="D1474" s="1">
        <v>1</v>
      </c>
      <c r="E1474" s="1">
        <f t="shared" si="321"/>
        <v>1</v>
      </c>
      <c r="F1474" s="1">
        <f t="shared" ref="F1474:F1537" si="322">IF(C1474="","",IF(C1474&gt;D1474,1,0))</f>
        <v>0</v>
      </c>
      <c r="G1474" s="1">
        <f t="shared" ref="G1474:G1537" si="323">IF(C1474="","",IF(C1474=D1474,1,0))</f>
        <v>1</v>
      </c>
      <c r="H1474" s="1">
        <f t="shared" ref="H1474:H1537" si="324">IF(C1474="","",IF(C1474&lt;D1474,1,0))</f>
        <v>0</v>
      </c>
      <c r="I1474" s="1">
        <f t="shared" ref="I1474:I1537" si="325">IF(D1474=0,1,0)</f>
        <v>0</v>
      </c>
      <c r="J1474" s="1" t="s">
        <v>370</v>
      </c>
      <c r="K1474" s="1">
        <f t="shared" ref="K1474:K1537" si="326">C1474</f>
        <v>1</v>
      </c>
      <c r="L1474" s="1">
        <f t="shared" ref="L1474:L1537" si="327">D1474</f>
        <v>1</v>
      </c>
      <c r="M1474" s="1">
        <f t="shared" ref="M1474:M1537" si="328">IF(D1474="","",IF(D1474&gt;C1474,3,IF(D1474=C1474,1,0)))</f>
        <v>1</v>
      </c>
      <c r="N1474" s="1">
        <f t="shared" ref="N1474:N1537" si="329">IF(D1474="","",IF(D1474&gt;C1474,1,0))</f>
        <v>0</v>
      </c>
      <c r="O1474" s="1">
        <f t="shared" ref="O1474:O1537" si="330">IF(D1474="","",IF(D1474=C1474,1,0))</f>
        <v>1</v>
      </c>
      <c r="P1474" s="1">
        <f t="shared" ref="P1474:P1537" si="331">IF(D1474="","",IF(D1474&lt;C1474,1,0))</f>
        <v>0</v>
      </c>
      <c r="Q1474" s="1">
        <f t="shared" ref="Q1474:Q1537" si="332">IF(K1474=0,1,0)</f>
        <v>0</v>
      </c>
      <c r="R1474" s="1" t="s">
        <v>359</v>
      </c>
      <c r="S1474" s="1">
        <f t="shared" ref="S1474:S1537" si="333">C1474</f>
        <v>1</v>
      </c>
      <c r="T1474" s="1">
        <f t="shared" ref="T1474:T1537" si="334">D1474</f>
        <v>1</v>
      </c>
      <c r="U1474" s="2">
        <v>3108</v>
      </c>
      <c r="V1474" s="2">
        <v>2170</v>
      </c>
      <c r="W1474" s="2"/>
      <c r="X1474" s="2"/>
      <c r="Y1474" s="2"/>
      <c r="Z1474" s="2"/>
      <c r="AA1474" s="1"/>
      <c r="AB1474" s="1"/>
      <c r="AC1474" s="1"/>
      <c r="AD1474" s="1"/>
      <c r="AE1474" s="1"/>
      <c r="AF1474" s="1"/>
    </row>
    <row r="1475" spans="1:32" ht="15.75" customHeight="1">
      <c r="A1475" s="3">
        <v>46081</v>
      </c>
      <c r="B1475" s="1" t="s">
        <v>375</v>
      </c>
      <c r="C1475" s="1">
        <v>0</v>
      </c>
      <c r="D1475" s="1">
        <v>1</v>
      </c>
      <c r="E1475" s="1">
        <f t="shared" si="321"/>
        <v>0</v>
      </c>
      <c r="F1475" s="1">
        <f t="shared" si="322"/>
        <v>0</v>
      </c>
      <c r="G1475" s="1">
        <f t="shared" si="323"/>
        <v>0</v>
      </c>
      <c r="H1475" s="1">
        <f t="shared" si="324"/>
        <v>1</v>
      </c>
      <c r="I1475" s="1">
        <f t="shared" si="325"/>
        <v>0</v>
      </c>
      <c r="J1475" s="1" t="s">
        <v>373</v>
      </c>
      <c r="K1475" s="1">
        <f t="shared" si="326"/>
        <v>0</v>
      </c>
      <c r="L1475" s="1">
        <f t="shared" si="327"/>
        <v>1</v>
      </c>
      <c r="M1475" s="1">
        <f t="shared" si="328"/>
        <v>3</v>
      </c>
      <c r="N1475" s="1">
        <f t="shared" si="329"/>
        <v>1</v>
      </c>
      <c r="O1475" s="1">
        <f t="shared" si="330"/>
        <v>0</v>
      </c>
      <c r="P1475" s="1">
        <f t="shared" si="331"/>
        <v>0</v>
      </c>
      <c r="Q1475" s="1">
        <f t="shared" si="332"/>
        <v>1</v>
      </c>
      <c r="R1475" s="1" t="s">
        <v>359</v>
      </c>
      <c r="S1475" s="1">
        <f t="shared" si="333"/>
        <v>0</v>
      </c>
      <c r="T1475" s="1">
        <f t="shared" si="334"/>
        <v>1</v>
      </c>
      <c r="U1475" s="2">
        <v>3109</v>
      </c>
      <c r="V1475" s="2"/>
      <c r="W1475" s="2"/>
      <c r="X1475" s="2"/>
      <c r="Y1475" s="2"/>
      <c r="Z1475" s="2"/>
      <c r="AA1475" s="1"/>
      <c r="AB1475" s="1"/>
      <c r="AC1475" s="1"/>
      <c r="AD1475" s="1"/>
      <c r="AE1475" s="1"/>
      <c r="AF1475" s="1"/>
    </row>
    <row r="1476" spans="1:32" ht="15.75" customHeight="1">
      <c r="A1476" s="3">
        <v>46081</v>
      </c>
      <c r="B1476" s="1" t="s">
        <v>363</v>
      </c>
      <c r="C1476" s="1">
        <v>0</v>
      </c>
      <c r="D1476" s="1">
        <v>1</v>
      </c>
      <c r="E1476" s="1">
        <f t="shared" ref="E1476:E1539" si="335">IF(C1476="","",IF(C1476&gt;D1476,3,IF(C1476=D1476,1,0)))</f>
        <v>0</v>
      </c>
      <c r="F1476" s="1">
        <f t="shared" si="322"/>
        <v>0</v>
      </c>
      <c r="G1476" s="1">
        <f t="shared" si="323"/>
        <v>0</v>
      </c>
      <c r="H1476" s="1">
        <f t="shared" si="324"/>
        <v>1</v>
      </c>
      <c r="I1476" s="1">
        <f t="shared" si="325"/>
        <v>0</v>
      </c>
      <c r="J1476" s="1" t="s">
        <v>367</v>
      </c>
      <c r="K1476" s="1">
        <f t="shared" si="326"/>
        <v>0</v>
      </c>
      <c r="L1476" s="1">
        <f t="shared" si="327"/>
        <v>1</v>
      </c>
      <c r="M1476" s="1">
        <f t="shared" si="328"/>
        <v>3</v>
      </c>
      <c r="N1476" s="1">
        <f t="shared" si="329"/>
        <v>1</v>
      </c>
      <c r="O1476" s="1">
        <f t="shared" si="330"/>
        <v>0</v>
      </c>
      <c r="P1476" s="1">
        <f t="shared" si="331"/>
        <v>0</v>
      </c>
      <c r="Q1476" s="1">
        <f t="shared" si="332"/>
        <v>1</v>
      </c>
      <c r="R1476" s="1" t="s">
        <v>359</v>
      </c>
      <c r="S1476" s="1">
        <f t="shared" si="333"/>
        <v>0</v>
      </c>
      <c r="T1476" s="1">
        <f t="shared" si="334"/>
        <v>1</v>
      </c>
      <c r="U1476" s="2">
        <v>2737</v>
      </c>
      <c r="V1476" s="2"/>
      <c r="W1476" s="2"/>
      <c r="X1476" s="2"/>
      <c r="Y1476" s="2"/>
      <c r="Z1476" s="2"/>
      <c r="AA1476" s="1"/>
      <c r="AB1476" s="1"/>
      <c r="AC1476" s="1"/>
      <c r="AD1476" s="1"/>
      <c r="AE1476" s="1"/>
      <c r="AF1476" s="1"/>
    </row>
    <row r="1477" spans="1:32" ht="15.75" customHeight="1">
      <c r="A1477" s="3">
        <v>46081</v>
      </c>
      <c r="B1477" s="1" t="s">
        <v>364</v>
      </c>
      <c r="C1477" s="1">
        <v>0</v>
      </c>
      <c r="D1477" s="1">
        <v>1</v>
      </c>
      <c r="E1477" s="1">
        <f t="shared" si="335"/>
        <v>0</v>
      </c>
      <c r="F1477" s="1">
        <f t="shared" si="322"/>
        <v>0</v>
      </c>
      <c r="G1477" s="1">
        <f t="shared" si="323"/>
        <v>0</v>
      </c>
      <c r="H1477" s="1">
        <f t="shared" si="324"/>
        <v>1</v>
      </c>
      <c r="I1477" s="1">
        <f t="shared" si="325"/>
        <v>0</v>
      </c>
      <c r="J1477" s="1" t="s">
        <v>368</v>
      </c>
      <c r="K1477" s="1">
        <f t="shared" si="326"/>
        <v>0</v>
      </c>
      <c r="L1477" s="1">
        <f t="shared" si="327"/>
        <v>1</v>
      </c>
      <c r="M1477" s="1">
        <f t="shared" si="328"/>
        <v>3</v>
      </c>
      <c r="N1477" s="1">
        <f t="shared" si="329"/>
        <v>1</v>
      </c>
      <c r="O1477" s="1">
        <f t="shared" si="330"/>
        <v>0</v>
      </c>
      <c r="P1477" s="1">
        <f t="shared" si="331"/>
        <v>0</v>
      </c>
      <c r="Q1477" s="1">
        <f t="shared" si="332"/>
        <v>1</v>
      </c>
      <c r="R1477" s="1" t="s">
        <v>359</v>
      </c>
      <c r="S1477" s="1">
        <f t="shared" si="333"/>
        <v>0</v>
      </c>
      <c r="T1477" s="1">
        <f t="shared" si="334"/>
        <v>1</v>
      </c>
      <c r="U1477" s="2">
        <v>2169</v>
      </c>
      <c r="V1477" s="2"/>
      <c r="W1477" s="2"/>
      <c r="X1477" s="2"/>
      <c r="Y1477" s="2"/>
      <c r="Z1477" s="2"/>
      <c r="AA1477" s="1"/>
      <c r="AB1477" s="1"/>
      <c r="AC1477" s="1"/>
      <c r="AD1477" s="1"/>
      <c r="AE1477" s="1"/>
      <c r="AF1477" s="1"/>
    </row>
    <row r="1478" spans="1:32" ht="15.75" customHeight="1">
      <c r="A1478" s="3">
        <v>46081</v>
      </c>
      <c r="B1478" s="1" t="s">
        <v>366</v>
      </c>
      <c r="C1478" s="1">
        <v>2</v>
      </c>
      <c r="D1478" s="1">
        <v>0</v>
      </c>
      <c r="E1478" s="1">
        <f t="shared" si="335"/>
        <v>3</v>
      </c>
      <c r="F1478" s="1">
        <f t="shared" si="322"/>
        <v>1</v>
      </c>
      <c r="G1478" s="1">
        <f t="shared" si="323"/>
        <v>0</v>
      </c>
      <c r="H1478" s="1">
        <f t="shared" si="324"/>
        <v>0</v>
      </c>
      <c r="I1478" s="1">
        <f t="shared" si="325"/>
        <v>1</v>
      </c>
      <c r="J1478" s="1" t="s">
        <v>365</v>
      </c>
      <c r="K1478" s="1">
        <f t="shared" si="326"/>
        <v>2</v>
      </c>
      <c r="L1478" s="1">
        <f t="shared" si="327"/>
        <v>0</v>
      </c>
      <c r="M1478" s="1">
        <f t="shared" si="328"/>
        <v>0</v>
      </c>
      <c r="N1478" s="1">
        <f t="shared" si="329"/>
        <v>0</v>
      </c>
      <c r="O1478" s="1">
        <f t="shared" si="330"/>
        <v>0</v>
      </c>
      <c r="P1478" s="1">
        <f t="shared" si="331"/>
        <v>1</v>
      </c>
      <c r="Q1478" s="1">
        <f t="shared" si="332"/>
        <v>0</v>
      </c>
      <c r="R1478" s="1" t="s">
        <v>359</v>
      </c>
      <c r="S1478" s="1">
        <f t="shared" si="333"/>
        <v>2</v>
      </c>
      <c r="T1478" s="1">
        <f t="shared" si="334"/>
        <v>0</v>
      </c>
      <c r="U1478" s="2">
        <v>3110</v>
      </c>
      <c r="V1478" s="2">
        <v>3111</v>
      </c>
      <c r="W1478" s="2"/>
      <c r="X1478" s="2"/>
      <c r="Y1478" s="2"/>
      <c r="Z1478" s="2"/>
      <c r="AA1478" s="1"/>
      <c r="AB1478" s="1"/>
      <c r="AC1478" s="1"/>
      <c r="AD1478" s="1"/>
      <c r="AE1478" s="1"/>
      <c r="AF1478" s="1"/>
    </row>
    <row r="1479" spans="1:32" ht="15.75" customHeight="1">
      <c r="A1479" s="3">
        <v>46081</v>
      </c>
      <c r="B1479" s="1" t="s">
        <v>371</v>
      </c>
      <c r="C1479" s="1">
        <v>1</v>
      </c>
      <c r="D1479" s="1">
        <v>3</v>
      </c>
      <c r="E1479" s="1">
        <f t="shared" si="335"/>
        <v>0</v>
      </c>
      <c r="F1479" s="1">
        <f t="shared" si="322"/>
        <v>0</v>
      </c>
      <c r="G1479" s="1">
        <f t="shared" si="323"/>
        <v>0</v>
      </c>
      <c r="H1479" s="1">
        <f t="shared" si="324"/>
        <v>1</v>
      </c>
      <c r="I1479" s="1">
        <f t="shared" si="325"/>
        <v>0</v>
      </c>
      <c r="J1479" s="1" t="s">
        <v>369</v>
      </c>
      <c r="K1479" s="1">
        <f t="shared" si="326"/>
        <v>1</v>
      </c>
      <c r="L1479" s="1">
        <f t="shared" si="327"/>
        <v>3</v>
      </c>
      <c r="M1479" s="1">
        <f t="shared" si="328"/>
        <v>3</v>
      </c>
      <c r="N1479" s="1">
        <f t="shared" si="329"/>
        <v>1</v>
      </c>
      <c r="O1479" s="1">
        <f t="shared" si="330"/>
        <v>0</v>
      </c>
      <c r="P1479" s="1">
        <f t="shared" si="331"/>
        <v>0</v>
      </c>
      <c r="Q1479" s="1">
        <f t="shared" si="332"/>
        <v>0</v>
      </c>
      <c r="R1479" s="1" t="s">
        <v>359</v>
      </c>
      <c r="S1479" s="1">
        <f t="shared" si="333"/>
        <v>1</v>
      </c>
      <c r="T1479" s="1">
        <f t="shared" si="334"/>
        <v>3</v>
      </c>
      <c r="U1479" s="2">
        <v>3112</v>
      </c>
      <c r="V1479" s="2">
        <v>2611</v>
      </c>
      <c r="W1479" s="2">
        <v>3113</v>
      </c>
      <c r="X1479" s="2">
        <v>3114</v>
      </c>
      <c r="Y1479" s="2"/>
      <c r="Z1479" s="2"/>
      <c r="AA1479" s="1"/>
      <c r="AB1479" s="1"/>
      <c r="AC1479" s="1"/>
      <c r="AD1479" s="1"/>
      <c r="AE1479" s="1"/>
      <c r="AF1479" s="1"/>
    </row>
    <row r="1480" spans="1:32" ht="15.75" customHeight="1">
      <c r="A1480" s="3">
        <v>46081</v>
      </c>
      <c r="B1480" s="1" t="s">
        <v>357</v>
      </c>
      <c r="C1480" s="1">
        <v>0</v>
      </c>
      <c r="D1480" s="1">
        <v>0</v>
      </c>
      <c r="E1480" s="1">
        <f t="shared" si="335"/>
        <v>1</v>
      </c>
      <c r="F1480" s="1">
        <f t="shared" si="322"/>
        <v>0</v>
      </c>
      <c r="G1480" s="1">
        <f t="shared" si="323"/>
        <v>1</v>
      </c>
      <c r="H1480" s="1">
        <f t="shared" si="324"/>
        <v>0</v>
      </c>
      <c r="I1480" s="1">
        <f t="shared" si="325"/>
        <v>1</v>
      </c>
      <c r="J1480" s="1" t="s">
        <v>362</v>
      </c>
      <c r="K1480" s="1">
        <f t="shared" si="326"/>
        <v>0</v>
      </c>
      <c r="L1480" s="1">
        <f t="shared" si="327"/>
        <v>0</v>
      </c>
      <c r="M1480" s="1">
        <f t="shared" si="328"/>
        <v>1</v>
      </c>
      <c r="N1480" s="1">
        <f t="shared" si="329"/>
        <v>0</v>
      </c>
      <c r="O1480" s="1">
        <f t="shared" si="330"/>
        <v>1</v>
      </c>
      <c r="P1480" s="1">
        <f t="shared" si="331"/>
        <v>0</v>
      </c>
      <c r="Q1480" s="1">
        <f t="shared" si="332"/>
        <v>1</v>
      </c>
      <c r="R1480" s="1" t="s">
        <v>359</v>
      </c>
      <c r="S1480" s="1">
        <f t="shared" si="333"/>
        <v>0</v>
      </c>
      <c r="T1480" s="1">
        <f t="shared" si="334"/>
        <v>0</v>
      </c>
      <c r="U1480" s="2"/>
      <c r="V1480" s="2"/>
      <c r="W1480" s="2"/>
      <c r="X1480" s="2"/>
      <c r="Y1480" s="2"/>
      <c r="Z1480" s="2"/>
      <c r="AA1480" s="1"/>
      <c r="AB1480" s="1"/>
      <c r="AC1480" s="1"/>
      <c r="AD1480" s="1"/>
      <c r="AE1480" s="1"/>
      <c r="AF1480" s="1"/>
    </row>
    <row r="1481" spans="1:32" ht="15.75" customHeight="1">
      <c r="A1481" s="3">
        <v>46081</v>
      </c>
      <c r="B1481" s="1" t="s">
        <v>372</v>
      </c>
      <c r="C1481" s="1">
        <v>0</v>
      </c>
      <c r="D1481" s="1">
        <v>0</v>
      </c>
      <c r="E1481" s="1">
        <f t="shared" si="335"/>
        <v>1</v>
      </c>
      <c r="F1481" s="1">
        <f t="shared" si="322"/>
        <v>0</v>
      </c>
      <c r="G1481" s="1">
        <f t="shared" si="323"/>
        <v>1</v>
      </c>
      <c r="H1481" s="1">
        <f t="shared" si="324"/>
        <v>0</v>
      </c>
      <c r="I1481" s="1">
        <f t="shared" si="325"/>
        <v>1</v>
      </c>
      <c r="J1481" s="1" t="s">
        <v>374</v>
      </c>
      <c r="K1481" s="1">
        <f t="shared" si="326"/>
        <v>0</v>
      </c>
      <c r="L1481" s="1">
        <f t="shared" si="327"/>
        <v>0</v>
      </c>
      <c r="M1481" s="1">
        <f t="shared" si="328"/>
        <v>1</v>
      </c>
      <c r="N1481" s="1">
        <f t="shared" si="329"/>
        <v>0</v>
      </c>
      <c r="O1481" s="1">
        <f t="shared" si="330"/>
        <v>1</v>
      </c>
      <c r="P1481" s="1">
        <f t="shared" si="331"/>
        <v>0</v>
      </c>
      <c r="Q1481" s="1">
        <f t="shared" si="332"/>
        <v>1</v>
      </c>
      <c r="R1481" s="1" t="s">
        <v>359</v>
      </c>
      <c r="S1481" s="1">
        <f t="shared" si="333"/>
        <v>0</v>
      </c>
      <c r="T1481" s="1">
        <f t="shared" si="334"/>
        <v>0</v>
      </c>
      <c r="U1481" s="2"/>
      <c r="V1481" s="2"/>
      <c r="W1481" s="2"/>
      <c r="X1481" s="2"/>
      <c r="Y1481" s="2"/>
      <c r="Z1481" s="2"/>
      <c r="AA1481" s="1"/>
      <c r="AB1481" s="1"/>
      <c r="AC1481" s="1"/>
      <c r="AD1481" s="1"/>
      <c r="AE1481" s="1"/>
      <c r="AF1481" s="1"/>
    </row>
    <row r="1482" spans="1:32" ht="15.75" customHeight="1">
      <c r="A1482" s="3">
        <v>46081</v>
      </c>
      <c r="B1482" s="1" t="s">
        <v>399</v>
      </c>
      <c r="C1482" s="1">
        <v>3</v>
      </c>
      <c r="D1482" s="1">
        <v>2</v>
      </c>
      <c r="E1482" s="1">
        <f t="shared" si="335"/>
        <v>3</v>
      </c>
      <c r="F1482" s="1">
        <f t="shared" si="322"/>
        <v>1</v>
      </c>
      <c r="G1482" s="1">
        <f t="shared" si="323"/>
        <v>0</v>
      </c>
      <c r="H1482" s="1">
        <f t="shared" si="324"/>
        <v>0</v>
      </c>
      <c r="I1482" s="1">
        <f t="shared" si="325"/>
        <v>0</v>
      </c>
      <c r="J1482" s="1" t="s">
        <v>400</v>
      </c>
      <c r="K1482" s="1">
        <f t="shared" si="326"/>
        <v>3</v>
      </c>
      <c r="L1482" s="1">
        <f t="shared" si="327"/>
        <v>2</v>
      </c>
      <c r="M1482" s="1">
        <f t="shared" si="328"/>
        <v>0</v>
      </c>
      <c r="N1482" s="1">
        <f t="shared" si="329"/>
        <v>0</v>
      </c>
      <c r="O1482" s="1">
        <f t="shared" si="330"/>
        <v>0</v>
      </c>
      <c r="P1482" s="1">
        <f t="shared" si="331"/>
        <v>1</v>
      </c>
      <c r="Q1482" s="1">
        <f t="shared" si="332"/>
        <v>0</v>
      </c>
      <c r="R1482" s="1" t="s">
        <v>401</v>
      </c>
      <c r="S1482" s="1">
        <f t="shared" si="333"/>
        <v>3</v>
      </c>
      <c r="T1482" s="1">
        <f t="shared" si="334"/>
        <v>2</v>
      </c>
      <c r="U1482" s="2">
        <v>3115</v>
      </c>
      <c r="V1482" s="2">
        <v>3116</v>
      </c>
      <c r="W1482" s="2">
        <v>3117</v>
      </c>
      <c r="X1482" s="2">
        <v>3118</v>
      </c>
      <c r="Y1482" s="2">
        <v>1151</v>
      </c>
      <c r="Z1482" s="2"/>
      <c r="AA1482" s="1"/>
      <c r="AB1482" s="1"/>
      <c r="AC1482" s="1"/>
      <c r="AD1482" s="1"/>
      <c r="AE1482" s="1"/>
      <c r="AF1482" s="1"/>
    </row>
    <row r="1483" spans="1:32" ht="15.75" customHeight="1">
      <c r="A1483" s="3">
        <v>46082</v>
      </c>
      <c r="B1483" s="1" t="s">
        <v>162</v>
      </c>
      <c r="C1483" s="1">
        <v>2</v>
      </c>
      <c r="D1483" s="1">
        <v>1</v>
      </c>
      <c r="E1483" s="1">
        <f t="shared" si="335"/>
        <v>3</v>
      </c>
      <c r="F1483" s="1">
        <f t="shared" si="322"/>
        <v>1</v>
      </c>
      <c r="G1483" s="1">
        <f t="shared" si="323"/>
        <v>0</v>
      </c>
      <c r="H1483" s="1">
        <f t="shared" si="324"/>
        <v>0</v>
      </c>
      <c r="I1483" s="1">
        <f t="shared" si="325"/>
        <v>0</v>
      </c>
      <c r="J1483" s="1" t="s">
        <v>234</v>
      </c>
      <c r="K1483" s="1">
        <f t="shared" si="326"/>
        <v>2</v>
      </c>
      <c r="L1483" s="1">
        <f t="shared" si="327"/>
        <v>1</v>
      </c>
      <c r="M1483" s="1">
        <f t="shared" si="328"/>
        <v>0</v>
      </c>
      <c r="N1483" s="1">
        <f t="shared" si="329"/>
        <v>0</v>
      </c>
      <c r="O1483" s="1">
        <f t="shared" si="330"/>
        <v>0</v>
      </c>
      <c r="P1483" s="1">
        <f t="shared" si="331"/>
        <v>1</v>
      </c>
      <c r="Q1483" s="1">
        <f t="shared" si="332"/>
        <v>0</v>
      </c>
      <c r="R1483" s="1" t="s">
        <v>156</v>
      </c>
      <c r="S1483" s="1">
        <f t="shared" si="333"/>
        <v>2</v>
      </c>
      <c r="T1483" s="1">
        <f t="shared" si="334"/>
        <v>1</v>
      </c>
      <c r="U1483" s="2">
        <v>2275</v>
      </c>
      <c r="V1483" s="2">
        <v>1411</v>
      </c>
      <c r="W1483" s="2">
        <v>1623</v>
      </c>
      <c r="X1483" s="2"/>
      <c r="Y1483" s="2"/>
      <c r="Z1483" s="2"/>
      <c r="AA1483" s="1"/>
      <c r="AB1483" s="1"/>
      <c r="AC1483" s="1"/>
      <c r="AD1483" s="1"/>
      <c r="AE1483" s="1"/>
      <c r="AF1483" s="1"/>
    </row>
    <row r="1484" spans="1:32" ht="15.75" customHeight="1">
      <c r="A1484" s="3">
        <v>46082</v>
      </c>
      <c r="B1484" s="1" t="s">
        <v>268</v>
      </c>
      <c r="C1484" s="1">
        <v>2</v>
      </c>
      <c r="D1484" s="1">
        <v>2</v>
      </c>
      <c r="E1484" s="1">
        <f t="shared" si="335"/>
        <v>1</v>
      </c>
      <c r="F1484" s="1">
        <f t="shared" si="322"/>
        <v>0</v>
      </c>
      <c r="G1484" s="1">
        <f t="shared" si="323"/>
        <v>1</v>
      </c>
      <c r="H1484" s="1">
        <f t="shared" si="324"/>
        <v>0</v>
      </c>
      <c r="I1484" s="1">
        <f t="shared" si="325"/>
        <v>0</v>
      </c>
      <c r="J1484" s="1" t="s">
        <v>265</v>
      </c>
      <c r="K1484" s="1">
        <f t="shared" si="326"/>
        <v>2</v>
      </c>
      <c r="L1484" s="1">
        <f t="shared" si="327"/>
        <v>2</v>
      </c>
      <c r="M1484" s="1">
        <f t="shared" si="328"/>
        <v>1</v>
      </c>
      <c r="N1484" s="1">
        <f t="shared" si="329"/>
        <v>0</v>
      </c>
      <c r="O1484" s="1">
        <f t="shared" si="330"/>
        <v>1</v>
      </c>
      <c r="P1484" s="1">
        <f t="shared" si="331"/>
        <v>0</v>
      </c>
      <c r="Q1484" s="1">
        <f t="shared" si="332"/>
        <v>0</v>
      </c>
      <c r="R1484" s="1" t="s">
        <v>208</v>
      </c>
      <c r="S1484" s="1">
        <f t="shared" si="333"/>
        <v>2</v>
      </c>
      <c r="T1484" s="1">
        <f t="shared" si="334"/>
        <v>2</v>
      </c>
      <c r="U1484" s="2">
        <v>3125</v>
      </c>
      <c r="V1484" s="2">
        <v>1625</v>
      </c>
      <c r="W1484" s="2">
        <v>3126</v>
      </c>
      <c r="X1484" s="2">
        <v>3127</v>
      </c>
      <c r="Y1484" s="2"/>
      <c r="Z1484" s="2"/>
      <c r="AA1484" s="1"/>
      <c r="AB1484" s="1"/>
      <c r="AC1484" s="1"/>
      <c r="AD1484" s="1"/>
      <c r="AE1484" s="1"/>
      <c r="AF1484" s="1"/>
    </row>
    <row r="1485" spans="1:32" ht="15.75" customHeight="1">
      <c r="A1485" s="3">
        <v>46082</v>
      </c>
      <c r="B1485" s="1" t="s">
        <v>254</v>
      </c>
      <c r="C1485" s="1">
        <v>1</v>
      </c>
      <c r="D1485" s="1">
        <v>1</v>
      </c>
      <c r="E1485" s="1">
        <f t="shared" si="335"/>
        <v>1</v>
      </c>
      <c r="F1485" s="1">
        <f t="shared" si="322"/>
        <v>0</v>
      </c>
      <c r="G1485" s="1">
        <f t="shared" si="323"/>
        <v>1</v>
      </c>
      <c r="H1485" s="1">
        <f t="shared" si="324"/>
        <v>0</v>
      </c>
      <c r="I1485" s="1">
        <f t="shared" si="325"/>
        <v>0</v>
      </c>
      <c r="J1485" s="1" t="s">
        <v>267</v>
      </c>
      <c r="K1485" s="1">
        <f t="shared" si="326"/>
        <v>1</v>
      </c>
      <c r="L1485" s="1">
        <f t="shared" si="327"/>
        <v>1</v>
      </c>
      <c r="M1485" s="1">
        <f t="shared" si="328"/>
        <v>1</v>
      </c>
      <c r="N1485" s="1">
        <f t="shared" si="329"/>
        <v>0</v>
      </c>
      <c r="O1485" s="1">
        <f t="shared" si="330"/>
        <v>1</v>
      </c>
      <c r="P1485" s="1">
        <f t="shared" si="331"/>
        <v>0</v>
      </c>
      <c r="Q1485" s="1">
        <f t="shared" si="332"/>
        <v>0</v>
      </c>
      <c r="R1485" s="1" t="s">
        <v>208</v>
      </c>
      <c r="S1485" s="1">
        <f t="shared" si="333"/>
        <v>1</v>
      </c>
      <c r="T1485" s="1">
        <f t="shared" si="334"/>
        <v>1</v>
      </c>
      <c r="U1485" s="2">
        <v>2789</v>
      </c>
      <c r="V1485" s="2">
        <v>3128</v>
      </c>
      <c r="W1485" s="2"/>
      <c r="X1485" s="2"/>
      <c r="Y1485" s="2"/>
      <c r="Z1485" s="2"/>
      <c r="AA1485" s="1"/>
      <c r="AB1485" s="1"/>
      <c r="AC1485" s="1"/>
      <c r="AD1485" s="1"/>
      <c r="AE1485" s="1"/>
      <c r="AF1485" s="1"/>
    </row>
    <row r="1486" spans="1:32" ht="15.75" customHeight="1">
      <c r="A1486" s="3">
        <v>46082</v>
      </c>
      <c r="B1486" s="1" t="s">
        <v>148</v>
      </c>
      <c r="C1486" s="1">
        <v>3</v>
      </c>
      <c r="D1486" s="1">
        <v>0</v>
      </c>
      <c r="E1486" s="1">
        <f t="shared" si="335"/>
        <v>3</v>
      </c>
      <c r="F1486" s="1">
        <f t="shared" si="322"/>
        <v>1</v>
      </c>
      <c r="G1486" s="1">
        <f t="shared" si="323"/>
        <v>0</v>
      </c>
      <c r="H1486" s="1">
        <f t="shared" si="324"/>
        <v>0</v>
      </c>
      <c r="I1486" s="1">
        <f t="shared" si="325"/>
        <v>1</v>
      </c>
      <c r="J1486" s="1" t="s">
        <v>217</v>
      </c>
      <c r="K1486" s="1">
        <f t="shared" si="326"/>
        <v>3</v>
      </c>
      <c r="L1486" s="1">
        <f t="shared" si="327"/>
        <v>0</v>
      </c>
      <c r="M1486" s="1">
        <f t="shared" si="328"/>
        <v>0</v>
      </c>
      <c r="N1486" s="1">
        <f t="shared" si="329"/>
        <v>0</v>
      </c>
      <c r="O1486" s="1">
        <f t="shared" si="330"/>
        <v>0</v>
      </c>
      <c r="P1486" s="1">
        <f t="shared" si="331"/>
        <v>1</v>
      </c>
      <c r="Q1486" s="1">
        <f t="shared" si="332"/>
        <v>0</v>
      </c>
      <c r="R1486" s="1" t="s">
        <v>144</v>
      </c>
      <c r="S1486" s="1">
        <f t="shared" si="333"/>
        <v>3</v>
      </c>
      <c r="T1486" s="1">
        <f t="shared" si="334"/>
        <v>0</v>
      </c>
      <c r="U1486" s="2">
        <v>4081</v>
      </c>
      <c r="V1486" s="2">
        <v>1062</v>
      </c>
      <c r="W1486" s="2">
        <v>9999</v>
      </c>
      <c r="X1486" s="2"/>
      <c r="Y1486" s="2"/>
      <c r="Z1486" s="2"/>
      <c r="AA1486" s="1"/>
      <c r="AB1486" s="1"/>
      <c r="AC1486" s="1"/>
      <c r="AD1486" s="1"/>
      <c r="AE1486" s="1"/>
      <c r="AF1486" s="1"/>
    </row>
    <row r="1487" spans="1:32" ht="15.75" customHeight="1">
      <c r="A1487" s="3">
        <v>46082</v>
      </c>
      <c r="B1487" s="1" t="s">
        <v>120</v>
      </c>
      <c r="C1487" s="1">
        <v>0</v>
      </c>
      <c r="D1487" s="1">
        <v>0</v>
      </c>
      <c r="E1487" s="1">
        <f t="shared" si="335"/>
        <v>1</v>
      </c>
      <c r="F1487" s="1">
        <f t="shared" si="322"/>
        <v>0</v>
      </c>
      <c r="G1487" s="1">
        <f t="shared" si="323"/>
        <v>1</v>
      </c>
      <c r="H1487" s="1">
        <f t="shared" si="324"/>
        <v>0</v>
      </c>
      <c r="I1487" s="1">
        <f t="shared" si="325"/>
        <v>1</v>
      </c>
      <c r="J1487" s="1" t="s">
        <v>112</v>
      </c>
      <c r="K1487" s="1">
        <f t="shared" si="326"/>
        <v>0</v>
      </c>
      <c r="L1487" s="1">
        <f t="shared" si="327"/>
        <v>0</v>
      </c>
      <c r="M1487" s="1">
        <f t="shared" si="328"/>
        <v>1</v>
      </c>
      <c r="N1487" s="1">
        <f t="shared" si="329"/>
        <v>0</v>
      </c>
      <c r="O1487" s="1">
        <f t="shared" si="330"/>
        <v>1</v>
      </c>
      <c r="P1487" s="1">
        <f t="shared" si="331"/>
        <v>0</v>
      </c>
      <c r="Q1487" s="1">
        <f t="shared" si="332"/>
        <v>1</v>
      </c>
      <c r="R1487" s="1" t="s">
        <v>114</v>
      </c>
      <c r="S1487" s="1">
        <f t="shared" si="333"/>
        <v>0</v>
      </c>
      <c r="T1487" s="1">
        <f t="shared" si="334"/>
        <v>0</v>
      </c>
      <c r="U1487" s="2"/>
      <c r="V1487" s="2"/>
      <c r="W1487" s="2"/>
      <c r="X1487" s="2"/>
      <c r="Y1487" s="2"/>
      <c r="Z1487" s="2"/>
      <c r="AA1487" s="1"/>
      <c r="AB1487" s="1"/>
      <c r="AC1487" s="1"/>
      <c r="AD1487" s="1"/>
      <c r="AE1487" s="1"/>
      <c r="AF1487" s="1"/>
    </row>
    <row r="1488" spans="1:32" ht="15.75" customHeight="1">
      <c r="A1488" s="3">
        <v>46082</v>
      </c>
      <c r="B1488" s="1" t="s">
        <v>198</v>
      </c>
      <c r="C1488" s="1">
        <v>0</v>
      </c>
      <c r="D1488" s="1">
        <v>0</v>
      </c>
      <c r="E1488" s="1">
        <f t="shared" si="335"/>
        <v>1</v>
      </c>
      <c r="F1488" s="1">
        <f t="shared" si="322"/>
        <v>0</v>
      </c>
      <c r="G1488" s="1">
        <f t="shared" si="323"/>
        <v>1</v>
      </c>
      <c r="H1488" s="1">
        <f t="shared" si="324"/>
        <v>0</v>
      </c>
      <c r="I1488" s="1">
        <f t="shared" si="325"/>
        <v>1</v>
      </c>
      <c r="J1488" s="1" t="s">
        <v>196</v>
      </c>
      <c r="K1488" s="1">
        <f t="shared" si="326"/>
        <v>0</v>
      </c>
      <c r="L1488" s="1">
        <f t="shared" si="327"/>
        <v>0</v>
      </c>
      <c r="M1488" s="1">
        <f t="shared" si="328"/>
        <v>1</v>
      </c>
      <c r="N1488" s="1">
        <f t="shared" si="329"/>
        <v>0</v>
      </c>
      <c r="O1488" s="1">
        <f t="shared" si="330"/>
        <v>1</v>
      </c>
      <c r="P1488" s="1">
        <f t="shared" si="331"/>
        <v>0</v>
      </c>
      <c r="Q1488" s="1">
        <f t="shared" si="332"/>
        <v>1</v>
      </c>
      <c r="R1488" s="1" t="s">
        <v>114</v>
      </c>
      <c r="S1488" s="1">
        <f t="shared" si="333"/>
        <v>0</v>
      </c>
      <c r="T1488" s="1">
        <f t="shared" si="334"/>
        <v>0</v>
      </c>
      <c r="U1488" s="2"/>
      <c r="V1488" s="2"/>
      <c r="W1488" s="2"/>
      <c r="X1488" s="2"/>
      <c r="Y1488" s="2"/>
      <c r="Z1488" s="2"/>
      <c r="AA1488" s="1"/>
      <c r="AB1488" s="1"/>
      <c r="AC1488" s="1"/>
      <c r="AD1488" s="1"/>
      <c r="AE1488" s="1"/>
      <c r="AF1488" s="1"/>
    </row>
    <row r="1489" spans="1:32" ht="15.75" customHeight="1">
      <c r="A1489" s="3">
        <v>46082</v>
      </c>
      <c r="B1489" s="1" t="s">
        <v>181</v>
      </c>
      <c r="C1489" s="1">
        <v>1</v>
      </c>
      <c r="D1489" s="1">
        <v>1</v>
      </c>
      <c r="E1489" s="1">
        <f t="shared" si="335"/>
        <v>1</v>
      </c>
      <c r="F1489" s="1">
        <f t="shared" si="322"/>
        <v>0</v>
      </c>
      <c r="G1489" s="1">
        <f t="shared" si="323"/>
        <v>1</v>
      </c>
      <c r="H1489" s="1">
        <f t="shared" si="324"/>
        <v>0</v>
      </c>
      <c r="I1489" s="1">
        <f t="shared" si="325"/>
        <v>0</v>
      </c>
      <c r="J1489" s="1" t="s">
        <v>92</v>
      </c>
      <c r="K1489" s="1">
        <f t="shared" si="326"/>
        <v>1</v>
      </c>
      <c r="L1489" s="1">
        <f t="shared" si="327"/>
        <v>1</v>
      </c>
      <c r="M1489" s="1">
        <f t="shared" si="328"/>
        <v>1</v>
      </c>
      <c r="N1489" s="1">
        <f t="shared" si="329"/>
        <v>0</v>
      </c>
      <c r="O1489" s="1">
        <f t="shared" si="330"/>
        <v>1</v>
      </c>
      <c r="P1489" s="1">
        <f t="shared" si="331"/>
        <v>0</v>
      </c>
      <c r="Q1489" s="1">
        <f t="shared" si="332"/>
        <v>0</v>
      </c>
      <c r="R1489" s="1" t="s">
        <v>33</v>
      </c>
      <c r="S1489" s="1">
        <f t="shared" si="333"/>
        <v>1</v>
      </c>
      <c r="T1489" s="1">
        <f t="shared" si="334"/>
        <v>1</v>
      </c>
      <c r="U1489" s="2">
        <v>3186</v>
      </c>
      <c r="V1489" s="2">
        <v>1428</v>
      </c>
      <c r="W1489" s="2"/>
      <c r="X1489" s="2"/>
      <c r="Y1489" s="2"/>
      <c r="Z1489" s="2"/>
      <c r="AA1489" s="1"/>
      <c r="AB1489" s="1"/>
      <c r="AC1489" s="1"/>
      <c r="AD1489" s="1"/>
      <c r="AE1489" s="1"/>
      <c r="AF1489" s="1"/>
    </row>
    <row r="1490" spans="1:32" ht="15.75" customHeight="1">
      <c r="A1490" s="3">
        <v>46082</v>
      </c>
      <c r="B1490" s="1" t="s">
        <v>108</v>
      </c>
      <c r="C1490" s="1">
        <v>0</v>
      </c>
      <c r="D1490" s="1">
        <v>0</v>
      </c>
      <c r="E1490" s="1">
        <f t="shared" si="335"/>
        <v>1</v>
      </c>
      <c r="F1490" s="1">
        <f t="shared" si="322"/>
        <v>0</v>
      </c>
      <c r="G1490" s="1">
        <f t="shared" si="323"/>
        <v>1</v>
      </c>
      <c r="H1490" s="1">
        <f t="shared" si="324"/>
        <v>0</v>
      </c>
      <c r="I1490" s="1">
        <f t="shared" si="325"/>
        <v>1</v>
      </c>
      <c r="J1490" s="1" t="s">
        <v>105</v>
      </c>
      <c r="K1490" s="1">
        <f t="shared" si="326"/>
        <v>0</v>
      </c>
      <c r="L1490" s="1">
        <f t="shared" si="327"/>
        <v>0</v>
      </c>
      <c r="M1490" s="1">
        <f t="shared" si="328"/>
        <v>1</v>
      </c>
      <c r="N1490" s="1">
        <f t="shared" si="329"/>
        <v>0</v>
      </c>
      <c r="O1490" s="1">
        <f t="shared" si="330"/>
        <v>1</v>
      </c>
      <c r="P1490" s="1">
        <f t="shared" si="331"/>
        <v>0</v>
      </c>
      <c r="Q1490" s="1">
        <f t="shared" si="332"/>
        <v>1</v>
      </c>
      <c r="R1490" s="1" t="s">
        <v>104</v>
      </c>
      <c r="S1490" s="1">
        <f t="shared" si="333"/>
        <v>0</v>
      </c>
      <c r="T1490" s="1">
        <f t="shared" si="334"/>
        <v>0</v>
      </c>
      <c r="U1490" s="2"/>
      <c r="V1490" s="2"/>
      <c r="W1490" s="2"/>
      <c r="X1490" s="2"/>
      <c r="Y1490" s="2"/>
      <c r="Z1490" s="2"/>
      <c r="AA1490" s="1"/>
      <c r="AB1490" s="1"/>
      <c r="AC1490" s="1"/>
      <c r="AD1490" s="1"/>
      <c r="AE1490" s="1"/>
      <c r="AF1490" s="1"/>
    </row>
    <row r="1491" spans="1:32" ht="15.75" customHeight="1">
      <c r="A1491" s="3">
        <v>46082</v>
      </c>
      <c r="B1491" s="1" t="s">
        <v>57</v>
      </c>
      <c r="C1491" s="1">
        <v>3</v>
      </c>
      <c r="D1491" s="1">
        <v>1</v>
      </c>
      <c r="E1491" s="1">
        <f t="shared" si="335"/>
        <v>3</v>
      </c>
      <c r="F1491" s="1">
        <f t="shared" si="322"/>
        <v>1</v>
      </c>
      <c r="G1491" s="1">
        <f t="shared" si="323"/>
        <v>0</v>
      </c>
      <c r="H1491" s="1">
        <f t="shared" si="324"/>
        <v>0</v>
      </c>
      <c r="I1491" s="1">
        <f t="shared" si="325"/>
        <v>0</v>
      </c>
      <c r="J1491" s="1" t="s">
        <v>37</v>
      </c>
      <c r="K1491" s="1">
        <f t="shared" si="326"/>
        <v>3</v>
      </c>
      <c r="L1491" s="1">
        <f t="shared" si="327"/>
        <v>1</v>
      </c>
      <c r="M1491" s="1">
        <f t="shared" si="328"/>
        <v>0</v>
      </c>
      <c r="N1491" s="1">
        <f t="shared" si="329"/>
        <v>0</v>
      </c>
      <c r="O1491" s="1">
        <f t="shared" si="330"/>
        <v>0</v>
      </c>
      <c r="P1491" s="1">
        <f t="shared" si="331"/>
        <v>1</v>
      </c>
      <c r="Q1491" s="1">
        <f t="shared" si="332"/>
        <v>0</v>
      </c>
      <c r="R1491" s="1" t="s">
        <v>39</v>
      </c>
      <c r="S1491" s="1">
        <f t="shared" si="333"/>
        <v>3</v>
      </c>
      <c r="T1491" s="1">
        <f t="shared" si="334"/>
        <v>1</v>
      </c>
      <c r="U1491" s="2">
        <v>2860</v>
      </c>
      <c r="V1491" s="2">
        <v>1896</v>
      </c>
      <c r="W1491" s="2">
        <v>2858</v>
      </c>
      <c r="X1491" s="2">
        <v>1889</v>
      </c>
      <c r="Y1491" s="2"/>
      <c r="Z1491" s="2"/>
      <c r="AA1491" s="1"/>
      <c r="AB1491" s="1"/>
      <c r="AC1491" s="1"/>
      <c r="AD1491" s="1"/>
      <c r="AE1491" s="1"/>
      <c r="AF1491" s="1"/>
    </row>
    <row r="1492" spans="1:32" ht="15.75" customHeight="1">
      <c r="A1492" s="3">
        <v>46082</v>
      </c>
      <c r="B1492" s="1" t="s">
        <v>87</v>
      </c>
      <c r="C1492" s="1">
        <v>1</v>
      </c>
      <c r="D1492" s="1">
        <v>1</v>
      </c>
      <c r="E1492" s="1">
        <f t="shared" si="335"/>
        <v>1</v>
      </c>
      <c r="F1492" s="1">
        <f t="shared" si="322"/>
        <v>0</v>
      </c>
      <c r="G1492" s="1">
        <f t="shared" si="323"/>
        <v>1</v>
      </c>
      <c r="H1492" s="1">
        <f t="shared" si="324"/>
        <v>0</v>
      </c>
      <c r="I1492" s="1">
        <f t="shared" si="325"/>
        <v>0</v>
      </c>
      <c r="J1492" s="1" t="s">
        <v>91</v>
      </c>
      <c r="K1492" s="1">
        <f t="shared" si="326"/>
        <v>1</v>
      </c>
      <c r="L1492" s="1">
        <f t="shared" si="327"/>
        <v>1</v>
      </c>
      <c r="M1492" s="1">
        <f t="shared" si="328"/>
        <v>1</v>
      </c>
      <c r="N1492" s="1">
        <f t="shared" si="329"/>
        <v>0</v>
      </c>
      <c r="O1492" s="1">
        <f t="shared" si="330"/>
        <v>1</v>
      </c>
      <c r="P1492" s="1">
        <f t="shared" si="331"/>
        <v>0</v>
      </c>
      <c r="Q1492" s="1">
        <f t="shared" si="332"/>
        <v>0</v>
      </c>
      <c r="R1492" s="1" t="s">
        <v>89</v>
      </c>
      <c r="S1492" s="1">
        <f t="shared" si="333"/>
        <v>1</v>
      </c>
      <c r="T1492" s="1">
        <f t="shared" si="334"/>
        <v>1</v>
      </c>
      <c r="U1492" s="2">
        <v>1662</v>
      </c>
      <c r="V1492" s="2">
        <v>2933</v>
      </c>
      <c r="W1492" s="2"/>
      <c r="X1492" s="2"/>
      <c r="Y1492" s="2"/>
      <c r="Z1492" s="2"/>
      <c r="AA1492" s="1"/>
      <c r="AB1492" s="1"/>
      <c r="AC1492" s="1"/>
      <c r="AD1492" s="1"/>
      <c r="AE1492" s="1"/>
      <c r="AF1492" s="1"/>
    </row>
    <row r="1493" spans="1:32" ht="15.75" customHeight="1">
      <c r="A1493" s="3">
        <v>46082</v>
      </c>
      <c r="B1493" s="1" t="s">
        <v>133</v>
      </c>
      <c r="C1493" s="1">
        <v>3</v>
      </c>
      <c r="D1493" s="1">
        <v>3</v>
      </c>
      <c r="E1493" s="1">
        <f t="shared" si="335"/>
        <v>1</v>
      </c>
      <c r="F1493" s="1">
        <f t="shared" si="322"/>
        <v>0</v>
      </c>
      <c r="G1493" s="1">
        <f t="shared" si="323"/>
        <v>1</v>
      </c>
      <c r="H1493" s="1">
        <f t="shared" si="324"/>
        <v>0</v>
      </c>
      <c r="I1493" s="1">
        <f t="shared" si="325"/>
        <v>0</v>
      </c>
      <c r="J1493" s="1" t="s">
        <v>72</v>
      </c>
      <c r="K1493" s="1">
        <f t="shared" si="326"/>
        <v>3</v>
      </c>
      <c r="L1493" s="1">
        <f t="shared" si="327"/>
        <v>3</v>
      </c>
      <c r="M1493" s="1">
        <f t="shared" si="328"/>
        <v>1</v>
      </c>
      <c r="N1493" s="1">
        <f t="shared" si="329"/>
        <v>0</v>
      </c>
      <c r="O1493" s="1">
        <f t="shared" si="330"/>
        <v>1</v>
      </c>
      <c r="P1493" s="1">
        <f t="shared" si="331"/>
        <v>0</v>
      </c>
      <c r="Q1493" s="1">
        <f t="shared" si="332"/>
        <v>0</v>
      </c>
      <c r="R1493" s="1" t="s">
        <v>71</v>
      </c>
      <c r="S1493" s="1">
        <f t="shared" si="333"/>
        <v>3</v>
      </c>
      <c r="T1493" s="1">
        <f t="shared" si="334"/>
        <v>3</v>
      </c>
      <c r="U1493" s="2">
        <v>3130</v>
      </c>
      <c r="V1493" s="2">
        <v>3130</v>
      </c>
      <c r="W1493" s="2">
        <v>3131</v>
      </c>
      <c r="X1493" s="2">
        <v>1048</v>
      </c>
      <c r="Y1493" s="2">
        <v>9999</v>
      </c>
      <c r="Z1493" s="2">
        <v>3132</v>
      </c>
      <c r="AA1493" s="1"/>
      <c r="AB1493" s="1"/>
      <c r="AC1493" s="1"/>
      <c r="AD1493" s="1"/>
      <c r="AE1493" s="1"/>
      <c r="AF1493" s="1"/>
    </row>
    <row r="1494" spans="1:32" ht="15.75" customHeight="1">
      <c r="A1494" s="3">
        <v>46082</v>
      </c>
      <c r="B1494" s="1" t="s">
        <v>83</v>
      </c>
      <c r="C1494" s="1">
        <v>6</v>
      </c>
      <c r="D1494" s="1">
        <v>0</v>
      </c>
      <c r="E1494" s="1">
        <f t="shared" si="335"/>
        <v>3</v>
      </c>
      <c r="F1494" s="1">
        <f t="shared" si="322"/>
        <v>1</v>
      </c>
      <c r="G1494" s="1">
        <f t="shared" si="323"/>
        <v>0</v>
      </c>
      <c r="H1494" s="1">
        <f t="shared" si="324"/>
        <v>0</v>
      </c>
      <c r="I1494" s="1">
        <f t="shared" si="325"/>
        <v>1</v>
      </c>
      <c r="J1494" s="1" t="s">
        <v>378</v>
      </c>
      <c r="K1494" s="1">
        <f t="shared" si="326"/>
        <v>6</v>
      </c>
      <c r="L1494" s="1">
        <f t="shared" si="327"/>
        <v>0</v>
      </c>
      <c r="M1494" s="1">
        <f t="shared" si="328"/>
        <v>0</v>
      </c>
      <c r="N1494" s="1">
        <f t="shared" si="329"/>
        <v>0</v>
      </c>
      <c r="O1494" s="1">
        <f t="shared" si="330"/>
        <v>0</v>
      </c>
      <c r="P1494" s="1">
        <f t="shared" si="331"/>
        <v>1</v>
      </c>
      <c r="Q1494" s="1">
        <f t="shared" si="332"/>
        <v>0</v>
      </c>
      <c r="R1494" s="1" t="s">
        <v>353</v>
      </c>
      <c r="S1494" s="1">
        <f t="shared" si="333"/>
        <v>6</v>
      </c>
      <c r="T1494" s="1">
        <f t="shared" si="334"/>
        <v>0</v>
      </c>
      <c r="U1494" s="2">
        <v>1384</v>
      </c>
      <c r="V1494" s="2">
        <v>1384</v>
      </c>
      <c r="W1494" s="2">
        <v>2294</v>
      </c>
      <c r="X1494" s="2">
        <v>1544</v>
      </c>
      <c r="Y1494" s="2">
        <v>1798</v>
      </c>
      <c r="Z1494" s="2">
        <v>3133</v>
      </c>
      <c r="AA1494" s="1"/>
      <c r="AB1494" s="1"/>
      <c r="AC1494" s="1"/>
      <c r="AD1494" s="1"/>
      <c r="AE1494" s="1"/>
      <c r="AF1494" s="1"/>
    </row>
    <row r="1495" spans="1:32" ht="15.75" customHeight="1">
      <c r="A1495" s="3">
        <v>46082</v>
      </c>
      <c r="B1495" s="1" t="s">
        <v>126</v>
      </c>
      <c r="C1495" s="1">
        <v>0</v>
      </c>
      <c r="D1495" s="1">
        <v>0</v>
      </c>
      <c r="E1495" s="1">
        <f t="shared" si="335"/>
        <v>1</v>
      </c>
      <c r="F1495" s="1">
        <f t="shared" si="322"/>
        <v>0</v>
      </c>
      <c r="G1495" s="1">
        <f t="shared" si="323"/>
        <v>1</v>
      </c>
      <c r="H1495" s="1">
        <f t="shared" si="324"/>
        <v>0</v>
      </c>
      <c r="I1495" s="1">
        <f t="shared" si="325"/>
        <v>1</v>
      </c>
      <c r="J1495" s="1" t="s">
        <v>128</v>
      </c>
      <c r="K1495" s="1">
        <f t="shared" si="326"/>
        <v>0</v>
      </c>
      <c r="L1495" s="1">
        <f t="shared" si="327"/>
        <v>0</v>
      </c>
      <c r="M1495" s="1">
        <f t="shared" si="328"/>
        <v>1</v>
      </c>
      <c r="N1495" s="1">
        <f t="shared" si="329"/>
        <v>0</v>
      </c>
      <c r="O1495" s="1">
        <f t="shared" si="330"/>
        <v>1</v>
      </c>
      <c r="P1495" s="1">
        <f t="shared" si="331"/>
        <v>0</v>
      </c>
      <c r="Q1495" s="1">
        <f t="shared" si="332"/>
        <v>1</v>
      </c>
      <c r="R1495" s="1" t="s">
        <v>123</v>
      </c>
      <c r="S1495" s="1">
        <f t="shared" si="333"/>
        <v>0</v>
      </c>
      <c r="T1495" s="1">
        <f t="shared" si="334"/>
        <v>0</v>
      </c>
      <c r="U1495" s="2"/>
      <c r="V1495" s="2"/>
      <c r="W1495" s="2"/>
      <c r="X1495" s="2"/>
      <c r="Y1495" s="2"/>
      <c r="Z1495" s="2"/>
      <c r="AA1495" s="1"/>
      <c r="AB1495" s="1"/>
      <c r="AC1495" s="1"/>
      <c r="AD1495" s="1"/>
      <c r="AE1495" s="1"/>
      <c r="AF1495" s="1"/>
    </row>
    <row r="1496" spans="1:32" ht="15.75" customHeight="1">
      <c r="A1496" s="3">
        <v>46082</v>
      </c>
      <c r="B1496" s="1" t="s">
        <v>302</v>
      </c>
      <c r="C1496" s="1">
        <v>1</v>
      </c>
      <c r="D1496" s="1">
        <v>2</v>
      </c>
      <c r="E1496" s="1">
        <f t="shared" si="335"/>
        <v>0</v>
      </c>
      <c r="F1496" s="1">
        <f t="shared" si="322"/>
        <v>0</v>
      </c>
      <c r="G1496" s="1">
        <f t="shared" si="323"/>
        <v>0</v>
      </c>
      <c r="H1496" s="1">
        <f t="shared" si="324"/>
        <v>1</v>
      </c>
      <c r="I1496" s="1">
        <f t="shared" si="325"/>
        <v>0</v>
      </c>
      <c r="J1496" s="1" t="s">
        <v>341</v>
      </c>
      <c r="K1496" s="1">
        <f t="shared" si="326"/>
        <v>1</v>
      </c>
      <c r="L1496" s="1">
        <f t="shared" si="327"/>
        <v>2</v>
      </c>
      <c r="M1496" s="1">
        <f t="shared" si="328"/>
        <v>3</v>
      </c>
      <c r="N1496" s="1">
        <f t="shared" si="329"/>
        <v>1</v>
      </c>
      <c r="O1496" s="1">
        <f t="shared" si="330"/>
        <v>0</v>
      </c>
      <c r="P1496" s="1">
        <f t="shared" si="331"/>
        <v>0</v>
      </c>
      <c r="Q1496" s="1">
        <f t="shared" si="332"/>
        <v>0</v>
      </c>
      <c r="R1496" s="1" t="s">
        <v>322</v>
      </c>
      <c r="S1496" s="1">
        <f t="shared" si="333"/>
        <v>1</v>
      </c>
      <c r="T1496" s="1">
        <f t="shared" si="334"/>
        <v>2</v>
      </c>
      <c r="U1496" s="2">
        <v>2270</v>
      </c>
      <c r="V1496" s="2">
        <v>3134</v>
      </c>
      <c r="W1496" s="2">
        <v>2767</v>
      </c>
      <c r="X1496" s="2"/>
      <c r="Y1496" s="2"/>
      <c r="Z1496" s="2"/>
      <c r="AA1496" s="1"/>
      <c r="AB1496" s="1"/>
      <c r="AC1496" s="1"/>
      <c r="AD1496" s="1"/>
      <c r="AE1496" s="1"/>
      <c r="AF1496" s="1"/>
    </row>
    <row r="1497" spans="1:32" ht="15.75" customHeight="1">
      <c r="A1497" s="3">
        <v>46082</v>
      </c>
      <c r="B1497" s="1" t="s">
        <v>194</v>
      </c>
      <c r="C1497" s="1">
        <v>1</v>
      </c>
      <c r="D1497" s="1">
        <v>0</v>
      </c>
      <c r="E1497" s="1">
        <f t="shared" si="335"/>
        <v>3</v>
      </c>
      <c r="F1497" s="1">
        <f t="shared" si="322"/>
        <v>1</v>
      </c>
      <c r="G1497" s="1">
        <f t="shared" si="323"/>
        <v>0</v>
      </c>
      <c r="H1497" s="1">
        <f t="shared" si="324"/>
        <v>0</v>
      </c>
      <c r="I1497" s="1">
        <f t="shared" si="325"/>
        <v>1</v>
      </c>
      <c r="J1497" s="1" t="s">
        <v>192</v>
      </c>
      <c r="K1497" s="1">
        <f t="shared" si="326"/>
        <v>1</v>
      </c>
      <c r="L1497" s="1">
        <f t="shared" si="327"/>
        <v>0</v>
      </c>
      <c r="M1497" s="1">
        <f t="shared" si="328"/>
        <v>0</v>
      </c>
      <c r="N1497" s="1">
        <f t="shared" si="329"/>
        <v>0</v>
      </c>
      <c r="O1497" s="1">
        <f t="shared" si="330"/>
        <v>0</v>
      </c>
      <c r="P1497" s="1">
        <f t="shared" si="331"/>
        <v>1</v>
      </c>
      <c r="Q1497" s="1">
        <f t="shared" si="332"/>
        <v>0</v>
      </c>
      <c r="R1497" s="1" t="s">
        <v>111</v>
      </c>
      <c r="S1497" s="1">
        <f t="shared" si="333"/>
        <v>1</v>
      </c>
      <c r="T1497" s="1">
        <f t="shared" si="334"/>
        <v>0</v>
      </c>
      <c r="U1497" s="2">
        <v>3135</v>
      </c>
      <c r="V1497" s="2"/>
      <c r="W1497" s="2"/>
      <c r="X1497" s="2"/>
      <c r="Y1497" s="2"/>
      <c r="Z1497" s="2"/>
      <c r="AA1497" s="1"/>
      <c r="AB1497" s="1"/>
      <c r="AC1497" s="1"/>
      <c r="AD1497" s="1"/>
      <c r="AE1497" s="1"/>
      <c r="AF1497" s="1"/>
    </row>
    <row r="1498" spans="1:32" ht="15.75" customHeight="1">
      <c r="A1498" s="3">
        <v>46082</v>
      </c>
      <c r="B1498" s="1" t="s">
        <v>244</v>
      </c>
      <c r="C1498" s="1">
        <v>0</v>
      </c>
      <c r="D1498" s="1">
        <v>0</v>
      </c>
      <c r="E1498" s="1">
        <f t="shared" si="335"/>
        <v>1</v>
      </c>
      <c r="F1498" s="1">
        <f t="shared" si="322"/>
        <v>0</v>
      </c>
      <c r="G1498" s="1">
        <f t="shared" si="323"/>
        <v>1</v>
      </c>
      <c r="H1498" s="1">
        <f t="shared" si="324"/>
        <v>0</v>
      </c>
      <c r="I1498" s="1">
        <f t="shared" si="325"/>
        <v>1</v>
      </c>
      <c r="J1498" s="1" t="s">
        <v>84</v>
      </c>
      <c r="K1498" s="1">
        <f t="shared" si="326"/>
        <v>0</v>
      </c>
      <c r="L1498" s="1">
        <f t="shared" si="327"/>
        <v>0</v>
      </c>
      <c r="M1498" s="1">
        <f t="shared" si="328"/>
        <v>1</v>
      </c>
      <c r="N1498" s="1">
        <f t="shared" si="329"/>
        <v>0</v>
      </c>
      <c r="O1498" s="1">
        <f t="shared" si="330"/>
        <v>1</v>
      </c>
      <c r="P1498" s="1">
        <f t="shared" si="331"/>
        <v>0</v>
      </c>
      <c r="Q1498" s="1">
        <f t="shared" si="332"/>
        <v>1</v>
      </c>
      <c r="R1498" s="1" t="s">
        <v>86</v>
      </c>
      <c r="S1498" s="1">
        <f t="shared" si="333"/>
        <v>0</v>
      </c>
      <c r="T1498" s="1">
        <f t="shared" si="334"/>
        <v>0</v>
      </c>
      <c r="U1498" s="2"/>
      <c r="V1498" s="2"/>
      <c r="W1498" s="2"/>
      <c r="X1498" s="2"/>
      <c r="Y1498" s="2"/>
      <c r="Z1498" s="2"/>
      <c r="AA1498" s="1"/>
      <c r="AB1498" s="1"/>
      <c r="AC1498" s="1"/>
      <c r="AD1498" s="1"/>
      <c r="AE1498" s="1"/>
      <c r="AF1498" s="1"/>
    </row>
    <row r="1499" spans="1:32" ht="15.75" customHeight="1">
      <c r="A1499" s="3">
        <v>46082</v>
      </c>
      <c r="B1499" s="1" t="s">
        <v>174</v>
      </c>
      <c r="C1499" s="1">
        <v>2</v>
      </c>
      <c r="D1499" s="1">
        <v>2</v>
      </c>
      <c r="E1499" s="1">
        <f t="shared" si="335"/>
        <v>1</v>
      </c>
      <c r="F1499" s="1">
        <f t="shared" si="322"/>
        <v>0</v>
      </c>
      <c r="G1499" s="1">
        <f t="shared" si="323"/>
        <v>1</v>
      </c>
      <c r="H1499" s="1">
        <f t="shared" si="324"/>
        <v>0</v>
      </c>
      <c r="I1499" s="1">
        <f t="shared" si="325"/>
        <v>0</v>
      </c>
      <c r="J1499" s="1" t="s">
        <v>171</v>
      </c>
      <c r="K1499" s="1">
        <f t="shared" si="326"/>
        <v>2</v>
      </c>
      <c r="L1499" s="1">
        <f t="shared" si="327"/>
        <v>2</v>
      </c>
      <c r="M1499" s="1">
        <f t="shared" si="328"/>
        <v>1</v>
      </c>
      <c r="N1499" s="1">
        <f t="shared" si="329"/>
        <v>0</v>
      </c>
      <c r="O1499" s="1">
        <f t="shared" si="330"/>
        <v>1</v>
      </c>
      <c r="P1499" s="1">
        <f t="shared" si="331"/>
        <v>0</v>
      </c>
      <c r="Q1499" s="1">
        <f t="shared" si="332"/>
        <v>0</v>
      </c>
      <c r="R1499" s="1" t="s">
        <v>86</v>
      </c>
      <c r="S1499" s="1">
        <f t="shared" si="333"/>
        <v>2</v>
      </c>
      <c r="T1499" s="1">
        <f t="shared" si="334"/>
        <v>2</v>
      </c>
      <c r="U1499" s="2">
        <v>3136</v>
      </c>
      <c r="V1499" s="2">
        <v>3137</v>
      </c>
      <c r="W1499" s="2">
        <v>1190</v>
      </c>
      <c r="X1499" s="2">
        <v>2575</v>
      </c>
      <c r="Y1499" s="2"/>
      <c r="Z1499" s="2"/>
      <c r="AA1499" s="1"/>
      <c r="AB1499" s="1"/>
      <c r="AC1499" s="1"/>
      <c r="AD1499" s="1"/>
      <c r="AE1499" s="1"/>
      <c r="AF1499" s="1"/>
    </row>
    <row r="1500" spans="1:32" ht="15.75" customHeight="1">
      <c r="A1500" s="3">
        <v>46082</v>
      </c>
      <c r="B1500" s="1" t="s">
        <v>298</v>
      </c>
      <c r="C1500" s="1">
        <v>1</v>
      </c>
      <c r="D1500" s="1">
        <v>0</v>
      </c>
      <c r="E1500" s="1">
        <f t="shared" si="335"/>
        <v>3</v>
      </c>
      <c r="F1500" s="1">
        <f t="shared" si="322"/>
        <v>1</v>
      </c>
      <c r="G1500" s="1">
        <f t="shared" si="323"/>
        <v>0</v>
      </c>
      <c r="H1500" s="1">
        <f t="shared" si="324"/>
        <v>0</v>
      </c>
      <c r="I1500" s="1">
        <f t="shared" si="325"/>
        <v>1</v>
      </c>
      <c r="J1500" s="1" t="s">
        <v>294</v>
      </c>
      <c r="K1500" s="1">
        <f t="shared" si="326"/>
        <v>1</v>
      </c>
      <c r="L1500" s="1">
        <f t="shared" si="327"/>
        <v>0</v>
      </c>
      <c r="M1500" s="1">
        <f t="shared" si="328"/>
        <v>0</v>
      </c>
      <c r="N1500" s="1">
        <f t="shared" si="329"/>
        <v>0</v>
      </c>
      <c r="O1500" s="1">
        <f t="shared" si="330"/>
        <v>0</v>
      </c>
      <c r="P1500" s="1">
        <f t="shared" si="331"/>
        <v>1</v>
      </c>
      <c r="Q1500" s="1">
        <f t="shared" si="332"/>
        <v>0</v>
      </c>
      <c r="R1500" s="1" t="s">
        <v>275</v>
      </c>
      <c r="S1500" s="1">
        <f t="shared" si="333"/>
        <v>1</v>
      </c>
      <c r="T1500" s="1">
        <f t="shared" si="334"/>
        <v>0</v>
      </c>
      <c r="U1500" s="2">
        <v>1808</v>
      </c>
      <c r="V1500" s="2"/>
      <c r="W1500" s="2"/>
      <c r="X1500" s="2"/>
      <c r="Y1500" s="2"/>
      <c r="Z1500" s="2"/>
      <c r="AA1500" s="1"/>
      <c r="AB1500" s="1"/>
      <c r="AC1500" s="1"/>
      <c r="AD1500" s="1"/>
      <c r="AE1500" s="1"/>
      <c r="AF1500" s="1"/>
    </row>
    <row r="1501" spans="1:32" ht="15.75" customHeight="1">
      <c r="A1501" s="3">
        <v>46082</v>
      </c>
      <c r="B1501" s="1" t="s">
        <v>222</v>
      </c>
      <c r="C1501" s="1">
        <v>1</v>
      </c>
      <c r="D1501" s="1">
        <v>1</v>
      </c>
      <c r="E1501" s="1">
        <f t="shared" si="335"/>
        <v>1</v>
      </c>
      <c r="F1501" s="1">
        <f t="shared" si="322"/>
        <v>0</v>
      </c>
      <c r="G1501" s="1">
        <f t="shared" si="323"/>
        <v>1</v>
      </c>
      <c r="H1501" s="1">
        <f t="shared" si="324"/>
        <v>0</v>
      </c>
      <c r="I1501" s="1">
        <f t="shared" si="325"/>
        <v>0</v>
      </c>
      <c r="J1501" s="1" t="s">
        <v>221</v>
      </c>
      <c r="K1501" s="1">
        <f t="shared" si="326"/>
        <v>1</v>
      </c>
      <c r="L1501" s="1">
        <f t="shared" si="327"/>
        <v>1</v>
      </c>
      <c r="M1501" s="1">
        <f t="shared" si="328"/>
        <v>1</v>
      </c>
      <c r="N1501" s="1">
        <f t="shared" si="329"/>
        <v>0</v>
      </c>
      <c r="O1501" s="1">
        <f t="shared" si="330"/>
        <v>1</v>
      </c>
      <c r="P1501" s="1">
        <f t="shared" si="331"/>
        <v>0</v>
      </c>
      <c r="Q1501" s="1">
        <f t="shared" si="332"/>
        <v>0</v>
      </c>
      <c r="R1501" s="1" t="s">
        <v>151</v>
      </c>
      <c r="S1501" s="1">
        <f t="shared" si="333"/>
        <v>1</v>
      </c>
      <c r="T1501" s="1">
        <f t="shared" si="334"/>
        <v>1</v>
      </c>
      <c r="U1501" s="2">
        <v>1195</v>
      </c>
      <c r="V1501" s="2">
        <v>2955</v>
      </c>
      <c r="W1501" s="2"/>
      <c r="X1501" s="2"/>
      <c r="Y1501" s="2"/>
      <c r="Z1501" s="2"/>
      <c r="AA1501" s="1"/>
      <c r="AB1501" s="1"/>
      <c r="AC1501" s="1"/>
      <c r="AD1501" s="1"/>
      <c r="AE1501" s="1"/>
      <c r="AF1501" s="1"/>
    </row>
    <row r="1502" spans="1:32" ht="15.75" customHeight="1">
      <c r="A1502" s="3">
        <v>46082</v>
      </c>
      <c r="B1502" s="1" t="s">
        <v>58</v>
      </c>
      <c r="C1502" s="1">
        <v>4</v>
      </c>
      <c r="D1502" s="1">
        <v>1</v>
      </c>
      <c r="E1502" s="1">
        <f t="shared" si="335"/>
        <v>3</v>
      </c>
      <c r="F1502" s="1">
        <f t="shared" si="322"/>
        <v>1</v>
      </c>
      <c r="G1502" s="1">
        <f t="shared" si="323"/>
        <v>0</v>
      </c>
      <c r="H1502" s="1">
        <f t="shared" si="324"/>
        <v>0</v>
      </c>
      <c r="I1502" s="1">
        <f t="shared" si="325"/>
        <v>0</v>
      </c>
      <c r="J1502" s="1" t="s">
        <v>263</v>
      </c>
      <c r="K1502" s="1">
        <f t="shared" si="326"/>
        <v>4</v>
      </c>
      <c r="L1502" s="1">
        <f t="shared" si="327"/>
        <v>1</v>
      </c>
      <c r="M1502" s="1">
        <f t="shared" si="328"/>
        <v>0</v>
      </c>
      <c r="N1502" s="1">
        <f t="shared" si="329"/>
        <v>0</v>
      </c>
      <c r="O1502" s="1">
        <f t="shared" si="330"/>
        <v>0</v>
      </c>
      <c r="P1502" s="1">
        <f t="shared" si="331"/>
        <v>1</v>
      </c>
      <c r="Q1502" s="1">
        <f t="shared" si="332"/>
        <v>0</v>
      </c>
      <c r="R1502" s="1" t="s">
        <v>246</v>
      </c>
      <c r="S1502" s="1">
        <f t="shared" si="333"/>
        <v>4</v>
      </c>
      <c r="T1502" s="1">
        <f t="shared" si="334"/>
        <v>1</v>
      </c>
      <c r="U1502" s="2">
        <v>3138</v>
      </c>
      <c r="V1502" s="2">
        <v>1036</v>
      </c>
      <c r="W1502" s="2">
        <v>2069</v>
      </c>
      <c r="X1502" s="2">
        <v>3138</v>
      </c>
      <c r="Y1502" s="2">
        <v>3139</v>
      </c>
      <c r="Z1502" s="2"/>
      <c r="AA1502" s="1"/>
      <c r="AB1502" s="1"/>
      <c r="AC1502" s="1"/>
      <c r="AD1502" s="1"/>
      <c r="AE1502" s="1"/>
      <c r="AF1502" s="1"/>
    </row>
    <row r="1503" spans="1:32" ht="15.75" customHeight="1">
      <c r="A1503" s="3">
        <v>46082</v>
      </c>
      <c r="B1503" s="1" t="s">
        <v>326</v>
      </c>
      <c r="C1503" s="1">
        <v>0</v>
      </c>
      <c r="D1503" s="1">
        <v>1</v>
      </c>
      <c r="E1503" s="1">
        <f t="shared" si="335"/>
        <v>0</v>
      </c>
      <c r="F1503" s="1">
        <f t="shared" si="322"/>
        <v>0</v>
      </c>
      <c r="G1503" s="1">
        <f t="shared" si="323"/>
        <v>0</v>
      </c>
      <c r="H1503" s="1">
        <f t="shared" si="324"/>
        <v>1</v>
      </c>
      <c r="I1503" s="1">
        <f t="shared" si="325"/>
        <v>0</v>
      </c>
      <c r="J1503" s="1" t="s">
        <v>348</v>
      </c>
      <c r="K1503" s="1">
        <f t="shared" si="326"/>
        <v>0</v>
      </c>
      <c r="L1503" s="1">
        <f t="shared" si="327"/>
        <v>1</v>
      </c>
      <c r="M1503" s="1">
        <f t="shared" si="328"/>
        <v>3</v>
      </c>
      <c r="N1503" s="1">
        <f t="shared" si="329"/>
        <v>1</v>
      </c>
      <c r="O1503" s="1">
        <f t="shared" si="330"/>
        <v>0</v>
      </c>
      <c r="P1503" s="1">
        <f t="shared" si="331"/>
        <v>0</v>
      </c>
      <c r="Q1503" s="1">
        <f t="shared" si="332"/>
        <v>1</v>
      </c>
      <c r="R1503" s="1" t="s">
        <v>325</v>
      </c>
      <c r="S1503" s="1">
        <f t="shared" si="333"/>
        <v>0</v>
      </c>
      <c r="T1503" s="1">
        <f t="shared" si="334"/>
        <v>1</v>
      </c>
      <c r="U1503" s="2">
        <v>1983</v>
      </c>
      <c r="V1503" s="2"/>
      <c r="W1503" s="2"/>
      <c r="X1503" s="2"/>
      <c r="Y1503" s="2"/>
      <c r="Z1503" s="2"/>
      <c r="AA1503" s="1"/>
      <c r="AB1503" s="1"/>
      <c r="AC1503" s="1"/>
      <c r="AD1503" s="1"/>
      <c r="AE1503" s="1"/>
      <c r="AF1503" s="1"/>
    </row>
    <row r="1504" spans="1:32" ht="15.75" customHeight="1">
      <c r="A1504" s="3">
        <v>46082</v>
      </c>
      <c r="B1504" s="1" t="s">
        <v>300</v>
      </c>
      <c r="C1504" s="1">
        <v>9</v>
      </c>
      <c r="D1504" s="1">
        <v>0</v>
      </c>
      <c r="E1504" s="1">
        <f t="shared" si="335"/>
        <v>3</v>
      </c>
      <c r="F1504" s="1">
        <f t="shared" si="322"/>
        <v>1</v>
      </c>
      <c r="G1504" s="1">
        <f t="shared" si="323"/>
        <v>0</v>
      </c>
      <c r="H1504" s="1">
        <f t="shared" si="324"/>
        <v>0</v>
      </c>
      <c r="I1504" s="1">
        <f t="shared" si="325"/>
        <v>1</v>
      </c>
      <c r="J1504" s="1" t="s">
        <v>281</v>
      </c>
      <c r="K1504" s="1">
        <f t="shared" si="326"/>
        <v>9</v>
      </c>
      <c r="L1504" s="1">
        <f t="shared" si="327"/>
        <v>0</v>
      </c>
      <c r="M1504" s="1">
        <f t="shared" si="328"/>
        <v>0</v>
      </c>
      <c r="N1504" s="1">
        <f t="shared" si="329"/>
        <v>0</v>
      </c>
      <c r="O1504" s="1">
        <f t="shared" si="330"/>
        <v>0</v>
      </c>
      <c r="P1504" s="1">
        <f t="shared" si="331"/>
        <v>1</v>
      </c>
      <c r="Q1504" s="1">
        <f t="shared" si="332"/>
        <v>0</v>
      </c>
      <c r="R1504" s="1" t="s">
        <v>280</v>
      </c>
      <c r="S1504" s="1">
        <f t="shared" si="333"/>
        <v>9</v>
      </c>
      <c r="T1504" s="1">
        <f t="shared" si="334"/>
        <v>0</v>
      </c>
      <c r="U1504" s="2">
        <v>3140</v>
      </c>
      <c r="V1504" s="2">
        <v>2446</v>
      </c>
      <c r="W1504" s="2">
        <v>3140</v>
      </c>
      <c r="X1504" s="2">
        <v>9999</v>
      </c>
      <c r="Y1504" s="2">
        <v>2661</v>
      </c>
      <c r="Z1504" s="2">
        <v>3411</v>
      </c>
      <c r="AA1504" s="1">
        <v>2446</v>
      </c>
      <c r="AB1504" s="1">
        <v>3141</v>
      </c>
      <c r="AC1504" s="1">
        <v>3142</v>
      </c>
      <c r="AD1504" s="1"/>
      <c r="AE1504" s="1"/>
      <c r="AF1504" s="1"/>
    </row>
    <row r="1505" spans="1:32" ht="15.75" customHeight="1">
      <c r="A1505" s="3">
        <v>46082</v>
      </c>
      <c r="B1505" s="1" t="s">
        <v>278</v>
      </c>
      <c r="C1505" s="1">
        <v>2</v>
      </c>
      <c r="D1505" s="1">
        <v>0</v>
      </c>
      <c r="E1505" s="1">
        <f t="shared" si="335"/>
        <v>3</v>
      </c>
      <c r="F1505" s="1">
        <f t="shared" si="322"/>
        <v>1</v>
      </c>
      <c r="G1505" s="1">
        <f t="shared" si="323"/>
        <v>0</v>
      </c>
      <c r="H1505" s="1">
        <f t="shared" si="324"/>
        <v>0</v>
      </c>
      <c r="I1505" s="1">
        <f t="shared" si="325"/>
        <v>1</v>
      </c>
      <c r="J1505" s="1" t="s">
        <v>301</v>
      </c>
      <c r="K1505" s="1">
        <f t="shared" si="326"/>
        <v>2</v>
      </c>
      <c r="L1505" s="1">
        <f t="shared" si="327"/>
        <v>0</v>
      </c>
      <c r="M1505" s="1">
        <f t="shared" si="328"/>
        <v>0</v>
      </c>
      <c r="N1505" s="1">
        <f t="shared" si="329"/>
        <v>0</v>
      </c>
      <c r="O1505" s="1">
        <f t="shared" si="330"/>
        <v>0</v>
      </c>
      <c r="P1505" s="1">
        <f t="shared" si="331"/>
        <v>1</v>
      </c>
      <c r="Q1505" s="1">
        <f t="shared" si="332"/>
        <v>0</v>
      </c>
      <c r="R1505" s="1" t="s">
        <v>280</v>
      </c>
      <c r="S1505" s="1">
        <f t="shared" si="333"/>
        <v>2</v>
      </c>
      <c r="T1505" s="1">
        <f t="shared" si="334"/>
        <v>0</v>
      </c>
      <c r="U1505" s="2">
        <v>9999</v>
      </c>
      <c r="V1505" s="2">
        <v>1556</v>
      </c>
      <c r="W1505" s="2"/>
      <c r="X1505" s="2"/>
      <c r="Y1505" s="2"/>
      <c r="Z1505" s="2"/>
      <c r="AA1505" s="1"/>
      <c r="AB1505" s="1"/>
      <c r="AC1505" s="1"/>
      <c r="AD1505" s="1"/>
      <c r="AE1505" s="1"/>
      <c r="AF1505" s="1"/>
    </row>
    <row r="1506" spans="1:32" ht="15.75" customHeight="1">
      <c r="A1506" s="3">
        <v>46082</v>
      </c>
      <c r="B1506" s="1" t="s">
        <v>314</v>
      </c>
      <c r="C1506" s="1">
        <v>0</v>
      </c>
      <c r="D1506" s="1">
        <v>2</v>
      </c>
      <c r="E1506" s="1">
        <f t="shared" si="335"/>
        <v>0</v>
      </c>
      <c r="F1506" s="1">
        <f t="shared" si="322"/>
        <v>0</v>
      </c>
      <c r="G1506" s="1">
        <f t="shared" si="323"/>
        <v>0</v>
      </c>
      <c r="H1506" s="1">
        <f t="shared" si="324"/>
        <v>1</v>
      </c>
      <c r="I1506" s="1">
        <f t="shared" si="325"/>
        <v>0</v>
      </c>
      <c r="J1506" s="1" t="s">
        <v>316</v>
      </c>
      <c r="K1506" s="1">
        <f t="shared" si="326"/>
        <v>0</v>
      </c>
      <c r="L1506" s="1">
        <f t="shared" si="327"/>
        <v>2</v>
      </c>
      <c r="M1506" s="1">
        <f t="shared" si="328"/>
        <v>3</v>
      </c>
      <c r="N1506" s="1">
        <f t="shared" si="329"/>
        <v>1</v>
      </c>
      <c r="O1506" s="1">
        <f t="shared" si="330"/>
        <v>0</v>
      </c>
      <c r="P1506" s="1">
        <f t="shared" si="331"/>
        <v>0</v>
      </c>
      <c r="Q1506" s="1">
        <f t="shared" si="332"/>
        <v>1</v>
      </c>
      <c r="R1506" s="1" t="s">
        <v>293</v>
      </c>
      <c r="S1506" s="1">
        <f t="shared" si="333"/>
        <v>0</v>
      </c>
      <c r="T1506" s="1">
        <f t="shared" si="334"/>
        <v>2</v>
      </c>
      <c r="U1506" s="2">
        <v>3145</v>
      </c>
      <c r="V1506" s="2">
        <v>3146</v>
      </c>
      <c r="W1506" s="2"/>
      <c r="X1506" s="2"/>
      <c r="Y1506" s="2"/>
      <c r="Z1506" s="2"/>
      <c r="AA1506" s="1"/>
      <c r="AB1506" s="1"/>
      <c r="AC1506" s="1"/>
      <c r="AD1506" s="1"/>
      <c r="AE1506" s="1"/>
      <c r="AF1506" s="1"/>
    </row>
    <row r="1507" spans="1:32" ht="15.75" customHeight="1">
      <c r="A1507" s="3">
        <v>46082</v>
      </c>
      <c r="B1507" s="1" t="s">
        <v>292</v>
      </c>
      <c r="C1507" s="1">
        <v>2</v>
      </c>
      <c r="D1507" s="1">
        <v>2</v>
      </c>
      <c r="E1507" s="1">
        <f t="shared" si="335"/>
        <v>1</v>
      </c>
      <c r="F1507" s="1">
        <f t="shared" si="322"/>
        <v>0</v>
      </c>
      <c r="G1507" s="1">
        <f t="shared" si="323"/>
        <v>1</v>
      </c>
      <c r="H1507" s="1">
        <f t="shared" si="324"/>
        <v>0</v>
      </c>
      <c r="I1507" s="1">
        <f t="shared" si="325"/>
        <v>0</v>
      </c>
      <c r="J1507" s="1" t="s">
        <v>319</v>
      </c>
      <c r="K1507" s="1">
        <f t="shared" si="326"/>
        <v>2</v>
      </c>
      <c r="L1507" s="1">
        <f t="shared" si="327"/>
        <v>2</v>
      </c>
      <c r="M1507" s="1">
        <f t="shared" si="328"/>
        <v>1</v>
      </c>
      <c r="N1507" s="1">
        <f t="shared" si="329"/>
        <v>0</v>
      </c>
      <c r="O1507" s="1">
        <f t="shared" si="330"/>
        <v>1</v>
      </c>
      <c r="P1507" s="1">
        <f t="shared" si="331"/>
        <v>0</v>
      </c>
      <c r="Q1507" s="1">
        <f t="shared" si="332"/>
        <v>0</v>
      </c>
      <c r="R1507" s="1" t="s">
        <v>293</v>
      </c>
      <c r="S1507" s="1">
        <f t="shared" si="333"/>
        <v>2</v>
      </c>
      <c r="T1507" s="1">
        <f t="shared" si="334"/>
        <v>2</v>
      </c>
      <c r="U1507" s="2">
        <v>3147</v>
      </c>
      <c r="V1507" s="2">
        <v>3148</v>
      </c>
      <c r="W1507" s="2">
        <v>2967</v>
      </c>
      <c r="X1507" s="2">
        <v>9999</v>
      </c>
      <c r="Y1507" s="2"/>
      <c r="Z1507" s="2"/>
      <c r="AA1507" s="1"/>
      <c r="AB1507" s="1"/>
      <c r="AC1507" s="1"/>
      <c r="AD1507" s="1"/>
      <c r="AE1507" s="1"/>
      <c r="AF1507" s="1"/>
    </row>
    <row r="1508" spans="1:32" ht="15.75" customHeight="1">
      <c r="A1508" s="3">
        <v>46082</v>
      </c>
      <c r="B1508" s="1" t="s">
        <v>315</v>
      </c>
      <c r="C1508" s="1">
        <v>1</v>
      </c>
      <c r="D1508" s="1">
        <v>2</v>
      </c>
      <c r="E1508" s="1">
        <f t="shared" si="335"/>
        <v>0</v>
      </c>
      <c r="F1508" s="1">
        <f t="shared" si="322"/>
        <v>0</v>
      </c>
      <c r="G1508" s="1">
        <f t="shared" si="323"/>
        <v>0</v>
      </c>
      <c r="H1508" s="1">
        <f t="shared" si="324"/>
        <v>1</v>
      </c>
      <c r="I1508" s="1">
        <f t="shared" si="325"/>
        <v>0</v>
      </c>
      <c r="J1508" s="1" t="s">
        <v>318</v>
      </c>
      <c r="K1508" s="1">
        <f t="shared" si="326"/>
        <v>1</v>
      </c>
      <c r="L1508" s="1">
        <f t="shared" si="327"/>
        <v>2</v>
      </c>
      <c r="M1508" s="1">
        <f t="shared" si="328"/>
        <v>3</v>
      </c>
      <c r="N1508" s="1">
        <f t="shared" si="329"/>
        <v>1</v>
      </c>
      <c r="O1508" s="1">
        <f t="shared" si="330"/>
        <v>0</v>
      </c>
      <c r="P1508" s="1">
        <f t="shared" si="331"/>
        <v>0</v>
      </c>
      <c r="Q1508" s="1">
        <f t="shared" si="332"/>
        <v>0</v>
      </c>
      <c r="R1508" s="1" t="s">
        <v>293</v>
      </c>
      <c r="S1508" s="1">
        <f t="shared" si="333"/>
        <v>1</v>
      </c>
      <c r="T1508" s="1">
        <f t="shared" si="334"/>
        <v>2</v>
      </c>
      <c r="U1508" s="2">
        <v>1836</v>
      </c>
      <c r="V1508" s="2">
        <v>2450</v>
      </c>
      <c r="W1508" s="2">
        <v>2031</v>
      </c>
      <c r="X1508" s="2"/>
      <c r="Y1508" s="2"/>
      <c r="Z1508" s="2"/>
      <c r="AA1508" s="1"/>
      <c r="AB1508" s="1"/>
      <c r="AC1508" s="1"/>
      <c r="AD1508" s="1"/>
      <c r="AE1508" s="1"/>
      <c r="AF1508" s="1"/>
    </row>
    <row r="1509" spans="1:32" ht="15.75" customHeight="1">
      <c r="A1509" s="3">
        <v>46082</v>
      </c>
      <c r="B1509" s="1" t="s">
        <v>320</v>
      </c>
      <c r="C1509" s="1">
        <v>3</v>
      </c>
      <c r="D1509" s="1">
        <v>3</v>
      </c>
      <c r="E1509" s="1">
        <f t="shared" si="335"/>
        <v>1</v>
      </c>
      <c r="F1509" s="1">
        <f t="shared" si="322"/>
        <v>0</v>
      </c>
      <c r="G1509" s="1">
        <f t="shared" si="323"/>
        <v>1</v>
      </c>
      <c r="H1509" s="1">
        <f t="shared" si="324"/>
        <v>0</v>
      </c>
      <c r="I1509" s="1">
        <f t="shared" si="325"/>
        <v>0</v>
      </c>
      <c r="J1509" s="1" t="s">
        <v>313</v>
      </c>
      <c r="K1509" s="1">
        <f t="shared" si="326"/>
        <v>3</v>
      </c>
      <c r="L1509" s="1">
        <f t="shared" si="327"/>
        <v>3</v>
      </c>
      <c r="M1509" s="1">
        <f t="shared" si="328"/>
        <v>1</v>
      </c>
      <c r="N1509" s="1">
        <f t="shared" si="329"/>
        <v>0</v>
      </c>
      <c r="O1509" s="1">
        <f t="shared" si="330"/>
        <v>1</v>
      </c>
      <c r="P1509" s="1">
        <f t="shared" si="331"/>
        <v>0</v>
      </c>
      <c r="Q1509" s="1">
        <f t="shared" si="332"/>
        <v>0</v>
      </c>
      <c r="R1509" s="1" t="s">
        <v>293</v>
      </c>
      <c r="S1509" s="1">
        <f t="shared" si="333"/>
        <v>3</v>
      </c>
      <c r="T1509" s="1">
        <f t="shared" si="334"/>
        <v>3</v>
      </c>
      <c r="U1509" s="2">
        <v>2328</v>
      </c>
      <c r="V1509" s="2">
        <v>2328</v>
      </c>
      <c r="W1509" s="2">
        <v>3150</v>
      </c>
      <c r="X1509" s="2">
        <v>3151</v>
      </c>
      <c r="Y1509" s="2">
        <v>2447</v>
      </c>
      <c r="Z1509" s="2">
        <v>2966</v>
      </c>
      <c r="AA1509" s="1"/>
      <c r="AB1509" s="1"/>
      <c r="AC1509" s="1"/>
      <c r="AD1509" s="1"/>
      <c r="AE1509" s="1"/>
      <c r="AF1509" s="1"/>
    </row>
    <row r="1510" spans="1:32" ht="15.75" customHeight="1">
      <c r="A1510" s="3">
        <v>46082</v>
      </c>
      <c r="B1510" s="1" t="s">
        <v>382</v>
      </c>
      <c r="C1510" s="1">
        <v>0</v>
      </c>
      <c r="D1510" s="1">
        <v>1</v>
      </c>
      <c r="E1510" s="1">
        <f t="shared" si="335"/>
        <v>0</v>
      </c>
      <c r="F1510" s="1">
        <f t="shared" si="322"/>
        <v>0</v>
      </c>
      <c r="G1510" s="1">
        <f t="shared" si="323"/>
        <v>0</v>
      </c>
      <c r="H1510" s="1">
        <f t="shared" si="324"/>
        <v>1</v>
      </c>
      <c r="I1510" s="1">
        <f t="shared" si="325"/>
        <v>0</v>
      </c>
      <c r="J1510" s="1" t="s">
        <v>385</v>
      </c>
      <c r="K1510" s="1">
        <f t="shared" si="326"/>
        <v>0</v>
      </c>
      <c r="L1510" s="1">
        <f t="shared" si="327"/>
        <v>1</v>
      </c>
      <c r="M1510" s="1">
        <f t="shared" si="328"/>
        <v>3</v>
      </c>
      <c r="N1510" s="1">
        <f t="shared" si="329"/>
        <v>1</v>
      </c>
      <c r="O1510" s="1">
        <f t="shared" si="330"/>
        <v>0</v>
      </c>
      <c r="P1510" s="1">
        <f t="shared" si="331"/>
        <v>0</v>
      </c>
      <c r="Q1510" s="1">
        <f t="shared" si="332"/>
        <v>1</v>
      </c>
      <c r="R1510" s="1" t="s">
        <v>383</v>
      </c>
      <c r="S1510" s="1">
        <f t="shared" si="333"/>
        <v>0</v>
      </c>
      <c r="T1510" s="1">
        <f t="shared" si="334"/>
        <v>1</v>
      </c>
      <c r="U1510" s="2">
        <v>3152</v>
      </c>
      <c r="V1510" s="2"/>
      <c r="W1510" s="2"/>
      <c r="X1510" s="2"/>
      <c r="Y1510" s="2"/>
      <c r="Z1510" s="2"/>
      <c r="AA1510" s="1"/>
      <c r="AB1510" s="1"/>
      <c r="AC1510" s="1"/>
      <c r="AD1510" s="1"/>
      <c r="AE1510" s="1"/>
      <c r="AF1510" s="1"/>
    </row>
    <row r="1511" spans="1:32" ht="15.75" customHeight="1">
      <c r="A1511" s="3">
        <v>46082</v>
      </c>
      <c r="B1511" s="1" t="s">
        <v>235</v>
      </c>
      <c r="C1511" s="1">
        <v>0</v>
      </c>
      <c r="D1511" s="1">
        <v>1</v>
      </c>
      <c r="E1511" s="1">
        <f t="shared" si="335"/>
        <v>0</v>
      </c>
      <c r="F1511" s="1">
        <f t="shared" si="322"/>
        <v>0</v>
      </c>
      <c r="G1511" s="1">
        <f t="shared" si="323"/>
        <v>0</v>
      </c>
      <c r="H1511" s="1">
        <f t="shared" si="324"/>
        <v>1</v>
      </c>
      <c r="I1511" s="1">
        <f t="shared" si="325"/>
        <v>0</v>
      </c>
      <c r="J1511" s="1" t="s">
        <v>164</v>
      </c>
      <c r="K1511" s="1">
        <f t="shared" si="326"/>
        <v>0</v>
      </c>
      <c r="L1511" s="1">
        <f t="shared" si="327"/>
        <v>1</v>
      </c>
      <c r="M1511" s="1">
        <f t="shared" si="328"/>
        <v>3</v>
      </c>
      <c r="N1511" s="1">
        <f t="shared" si="329"/>
        <v>1</v>
      </c>
      <c r="O1511" s="1">
        <f t="shared" si="330"/>
        <v>0</v>
      </c>
      <c r="P1511" s="1">
        <f t="shared" si="331"/>
        <v>0</v>
      </c>
      <c r="Q1511" s="1">
        <f t="shared" si="332"/>
        <v>1</v>
      </c>
      <c r="R1511" s="1" t="s">
        <v>76</v>
      </c>
      <c r="S1511" s="1">
        <f t="shared" si="333"/>
        <v>0</v>
      </c>
      <c r="T1511" s="1">
        <f t="shared" si="334"/>
        <v>1</v>
      </c>
      <c r="U1511" s="2">
        <v>2039</v>
      </c>
      <c r="V1511" s="2"/>
      <c r="W1511" s="2"/>
      <c r="X1511" s="2"/>
      <c r="Y1511" s="2"/>
      <c r="Z1511" s="2"/>
      <c r="AA1511" s="1"/>
      <c r="AB1511" s="1"/>
      <c r="AC1511" s="1"/>
      <c r="AD1511" s="1"/>
      <c r="AE1511" s="1"/>
      <c r="AF1511" s="1"/>
    </row>
    <row r="1512" spans="1:32" ht="15.75" customHeight="1">
      <c r="A1512" s="3">
        <v>46082</v>
      </c>
      <c r="B1512" s="1" t="s">
        <v>237</v>
      </c>
      <c r="C1512" s="1">
        <v>3</v>
      </c>
      <c r="D1512" s="1">
        <v>0</v>
      </c>
      <c r="E1512" s="1">
        <f t="shared" si="335"/>
        <v>3</v>
      </c>
      <c r="F1512" s="1">
        <f t="shared" si="322"/>
        <v>1</v>
      </c>
      <c r="G1512" s="1">
        <f t="shared" si="323"/>
        <v>0</v>
      </c>
      <c r="H1512" s="1">
        <f t="shared" si="324"/>
        <v>0</v>
      </c>
      <c r="I1512" s="1">
        <f t="shared" si="325"/>
        <v>1</v>
      </c>
      <c r="J1512" s="1" t="s">
        <v>242</v>
      </c>
      <c r="K1512" s="1">
        <f t="shared" si="326"/>
        <v>3</v>
      </c>
      <c r="L1512" s="1">
        <f t="shared" si="327"/>
        <v>0</v>
      </c>
      <c r="M1512" s="1">
        <f t="shared" si="328"/>
        <v>0</v>
      </c>
      <c r="N1512" s="1">
        <f t="shared" si="329"/>
        <v>0</v>
      </c>
      <c r="O1512" s="1">
        <f t="shared" si="330"/>
        <v>0</v>
      </c>
      <c r="P1512" s="1">
        <f t="shared" si="331"/>
        <v>1</v>
      </c>
      <c r="Q1512" s="1">
        <f t="shared" si="332"/>
        <v>0</v>
      </c>
      <c r="R1512" s="1" t="s">
        <v>76</v>
      </c>
      <c r="S1512" s="1">
        <f t="shared" si="333"/>
        <v>3</v>
      </c>
      <c r="T1512" s="1">
        <f t="shared" si="334"/>
        <v>0</v>
      </c>
      <c r="U1512" s="2">
        <v>3153</v>
      </c>
      <c r="V1512" s="2">
        <v>1502</v>
      </c>
      <c r="W1512" s="2">
        <v>1986</v>
      </c>
      <c r="X1512" s="2"/>
      <c r="Y1512" s="2"/>
      <c r="Z1512" s="2"/>
      <c r="AA1512" s="1"/>
      <c r="AB1512" s="1"/>
      <c r="AC1512" s="1"/>
      <c r="AD1512" s="1"/>
      <c r="AE1512" s="1"/>
      <c r="AF1512" s="1"/>
    </row>
    <row r="1513" spans="1:32" ht="15.75" customHeight="1">
      <c r="A1513" s="3">
        <v>46082</v>
      </c>
      <c r="B1513" s="1" t="s">
        <v>239</v>
      </c>
      <c r="C1513" s="1">
        <v>1</v>
      </c>
      <c r="D1513" s="1">
        <v>1</v>
      </c>
      <c r="E1513" s="1">
        <f t="shared" si="335"/>
        <v>1</v>
      </c>
      <c r="F1513" s="1">
        <f t="shared" si="322"/>
        <v>0</v>
      </c>
      <c r="G1513" s="1">
        <f t="shared" si="323"/>
        <v>1</v>
      </c>
      <c r="H1513" s="1">
        <f t="shared" si="324"/>
        <v>0</v>
      </c>
      <c r="I1513" s="1">
        <f t="shared" si="325"/>
        <v>0</v>
      </c>
      <c r="J1513" s="1" t="s">
        <v>238</v>
      </c>
      <c r="K1513" s="1">
        <f t="shared" si="326"/>
        <v>1</v>
      </c>
      <c r="L1513" s="1">
        <f t="shared" si="327"/>
        <v>1</v>
      </c>
      <c r="M1513" s="1">
        <f t="shared" si="328"/>
        <v>1</v>
      </c>
      <c r="N1513" s="1">
        <f t="shared" si="329"/>
        <v>0</v>
      </c>
      <c r="O1513" s="1">
        <f t="shared" si="330"/>
        <v>1</v>
      </c>
      <c r="P1513" s="1">
        <f t="shared" si="331"/>
        <v>0</v>
      </c>
      <c r="Q1513" s="1">
        <f t="shared" si="332"/>
        <v>0</v>
      </c>
      <c r="R1513" s="1" t="s">
        <v>76</v>
      </c>
      <c r="S1513" s="1">
        <f t="shared" si="333"/>
        <v>1</v>
      </c>
      <c r="T1513" s="1">
        <f t="shared" si="334"/>
        <v>1</v>
      </c>
      <c r="U1513" s="2">
        <v>3155</v>
      </c>
      <c r="V1513" s="2">
        <v>3156</v>
      </c>
      <c r="W1513" s="2"/>
      <c r="X1513" s="2"/>
      <c r="Y1513" s="2"/>
      <c r="Z1513" s="2"/>
      <c r="AA1513" s="1"/>
      <c r="AB1513" s="1"/>
      <c r="AC1513" s="1"/>
      <c r="AD1513" s="1"/>
      <c r="AE1513" s="1"/>
      <c r="AF1513" s="1"/>
    </row>
    <row r="1514" spans="1:32" ht="15.75" customHeight="1">
      <c r="A1514" s="3">
        <v>46082</v>
      </c>
      <c r="B1514" s="1" t="s">
        <v>74</v>
      </c>
      <c r="C1514" s="1">
        <v>2</v>
      </c>
      <c r="D1514" s="1">
        <v>0</v>
      </c>
      <c r="E1514" s="1">
        <f t="shared" si="335"/>
        <v>3</v>
      </c>
      <c r="F1514" s="1">
        <f t="shared" si="322"/>
        <v>1</v>
      </c>
      <c r="G1514" s="1">
        <f t="shared" si="323"/>
        <v>0</v>
      </c>
      <c r="H1514" s="1">
        <f t="shared" si="324"/>
        <v>0</v>
      </c>
      <c r="I1514" s="1">
        <f t="shared" si="325"/>
        <v>1</v>
      </c>
      <c r="J1514" s="1" t="s">
        <v>166</v>
      </c>
      <c r="K1514" s="1">
        <f t="shared" si="326"/>
        <v>2</v>
      </c>
      <c r="L1514" s="1">
        <f t="shared" si="327"/>
        <v>0</v>
      </c>
      <c r="M1514" s="1">
        <f t="shared" si="328"/>
        <v>0</v>
      </c>
      <c r="N1514" s="1">
        <f t="shared" si="329"/>
        <v>0</v>
      </c>
      <c r="O1514" s="1">
        <f t="shared" si="330"/>
        <v>0</v>
      </c>
      <c r="P1514" s="1">
        <f t="shared" si="331"/>
        <v>1</v>
      </c>
      <c r="Q1514" s="1">
        <f t="shared" si="332"/>
        <v>0</v>
      </c>
      <c r="R1514" s="1" t="s">
        <v>76</v>
      </c>
      <c r="S1514" s="1">
        <f t="shared" si="333"/>
        <v>2</v>
      </c>
      <c r="T1514" s="1">
        <f t="shared" si="334"/>
        <v>0</v>
      </c>
      <c r="U1514" s="2">
        <v>1341</v>
      </c>
      <c r="V1514" s="2">
        <v>1340</v>
      </c>
      <c r="W1514" s="2"/>
      <c r="X1514" s="2"/>
      <c r="Y1514" s="2"/>
      <c r="Z1514" s="2"/>
      <c r="AA1514" s="1"/>
      <c r="AB1514" s="1"/>
      <c r="AC1514" s="1"/>
      <c r="AD1514" s="1"/>
      <c r="AE1514" s="1"/>
      <c r="AF1514" s="1"/>
    </row>
    <row r="1515" spans="1:32" ht="15.75" customHeight="1">
      <c r="A1515" s="3">
        <v>46082</v>
      </c>
      <c r="B1515" s="6" t="s">
        <v>312</v>
      </c>
      <c r="C1515" s="1">
        <v>1</v>
      </c>
      <c r="D1515" s="1">
        <v>1</v>
      </c>
      <c r="E1515" s="1">
        <f t="shared" si="335"/>
        <v>1</v>
      </c>
      <c r="F1515" s="1">
        <f t="shared" si="322"/>
        <v>0</v>
      </c>
      <c r="G1515" s="1">
        <f t="shared" si="323"/>
        <v>1</v>
      </c>
      <c r="H1515" s="1">
        <f t="shared" si="324"/>
        <v>0</v>
      </c>
      <c r="I1515" s="1">
        <f t="shared" si="325"/>
        <v>0</v>
      </c>
      <c r="J1515" s="1" t="s">
        <v>309</v>
      </c>
      <c r="K1515" s="1">
        <f t="shared" si="326"/>
        <v>1</v>
      </c>
      <c r="L1515" s="1">
        <f t="shared" si="327"/>
        <v>1</v>
      </c>
      <c r="M1515" s="1">
        <f t="shared" si="328"/>
        <v>1</v>
      </c>
      <c r="N1515" s="1">
        <f t="shared" si="329"/>
        <v>0</v>
      </c>
      <c r="O1515" s="1">
        <f t="shared" si="330"/>
        <v>1</v>
      </c>
      <c r="P1515" s="1">
        <f t="shared" si="331"/>
        <v>0</v>
      </c>
      <c r="Q1515" s="1">
        <f t="shared" si="332"/>
        <v>0</v>
      </c>
      <c r="R1515" s="1" t="s">
        <v>310</v>
      </c>
      <c r="S1515" s="1">
        <f t="shared" si="333"/>
        <v>1</v>
      </c>
      <c r="T1515" s="1">
        <f t="shared" si="334"/>
        <v>1</v>
      </c>
      <c r="U1515" s="2">
        <v>3157</v>
      </c>
      <c r="V1515" s="2">
        <v>2599</v>
      </c>
      <c r="W1515" s="2"/>
      <c r="X1515" s="2"/>
      <c r="Y1515" s="2"/>
      <c r="Z1515" s="2"/>
      <c r="AA1515" s="1"/>
      <c r="AB1515" s="1"/>
      <c r="AC1515" s="1"/>
      <c r="AD1515" s="1"/>
      <c r="AE1515" s="1"/>
      <c r="AF1515" s="1"/>
    </row>
    <row r="1516" spans="1:32" ht="15.75" customHeight="1">
      <c r="A1516" s="3">
        <v>46082</v>
      </c>
      <c r="B1516" s="1" t="s">
        <v>337</v>
      </c>
      <c r="C1516" s="1">
        <v>3</v>
      </c>
      <c r="D1516" s="1">
        <v>1</v>
      </c>
      <c r="E1516" s="1">
        <f t="shared" si="335"/>
        <v>3</v>
      </c>
      <c r="F1516" s="1">
        <f t="shared" si="322"/>
        <v>1</v>
      </c>
      <c r="G1516" s="1">
        <f t="shared" si="323"/>
        <v>0</v>
      </c>
      <c r="H1516" s="1">
        <f t="shared" si="324"/>
        <v>0</v>
      </c>
      <c r="I1516" s="1">
        <f t="shared" si="325"/>
        <v>0</v>
      </c>
      <c r="J1516" s="1" t="s">
        <v>345</v>
      </c>
      <c r="K1516" s="1">
        <f t="shared" si="326"/>
        <v>3</v>
      </c>
      <c r="L1516" s="1">
        <f t="shared" si="327"/>
        <v>1</v>
      </c>
      <c r="M1516" s="1">
        <f t="shared" si="328"/>
        <v>0</v>
      </c>
      <c r="N1516" s="1">
        <f t="shared" si="329"/>
        <v>0</v>
      </c>
      <c r="O1516" s="1">
        <f t="shared" si="330"/>
        <v>0</v>
      </c>
      <c r="P1516" s="1">
        <f t="shared" si="331"/>
        <v>1</v>
      </c>
      <c r="Q1516" s="1">
        <f t="shared" si="332"/>
        <v>0</v>
      </c>
      <c r="R1516" s="1" t="s">
        <v>310</v>
      </c>
      <c r="S1516" s="1">
        <f t="shared" si="333"/>
        <v>3</v>
      </c>
      <c r="T1516" s="1">
        <f t="shared" si="334"/>
        <v>1</v>
      </c>
      <c r="U1516" s="2">
        <v>3158</v>
      </c>
      <c r="V1516" s="2">
        <v>2229</v>
      </c>
      <c r="W1516" s="2">
        <v>3158</v>
      </c>
      <c r="X1516" s="2">
        <v>2734</v>
      </c>
      <c r="Y1516" s="2"/>
      <c r="Z1516" s="2"/>
      <c r="AA1516" s="1"/>
      <c r="AB1516" s="1"/>
      <c r="AC1516" s="1"/>
      <c r="AD1516" s="1"/>
      <c r="AE1516" s="1"/>
      <c r="AF1516" s="1"/>
    </row>
    <row r="1517" spans="1:32" ht="15.75" customHeight="1">
      <c r="A1517" s="3">
        <v>46082</v>
      </c>
      <c r="B1517" s="1" t="s">
        <v>335</v>
      </c>
      <c r="C1517" s="1">
        <v>1</v>
      </c>
      <c r="D1517" s="1">
        <v>0</v>
      </c>
      <c r="E1517" s="1">
        <f t="shared" si="335"/>
        <v>3</v>
      </c>
      <c r="F1517" s="1">
        <f t="shared" si="322"/>
        <v>1</v>
      </c>
      <c r="G1517" s="1">
        <f t="shared" si="323"/>
        <v>0</v>
      </c>
      <c r="H1517" s="1">
        <f t="shared" si="324"/>
        <v>0</v>
      </c>
      <c r="I1517" s="1">
        <f t="shared" si="325"/>
        <v>1</v>
      </c>
      <c r="J1517" s="1" t="s">
        <v>330</v>
      </c>
      <c r="K1517" s="1">
        <f t="shared" si="326"/>
        <v>1</v>
      </c>
      <c r="L1517" s="1">
        <f t="shared" si="327"/>
        <v>0</v>
      </c>
      <c r="M1517" s="1">
        <f t="shared" si="328"/>
        <v>0</v>
      </c>
      <c r="N1517" s="1">
        <f t="shared" si="329"/>
        <v>0</v>
      </c>
      <c r="O1517" s="1">
        <f t="shared" si="330"/>
        <v>0</v>
      </c>
      <c r="P1517" s="1">
        <f t="shared" si="331"/>
        <v>1</v>
      </c>
      <c r="Q1517" s="1">
        <f t="shared" si="332"/>
        <v>0</v>
      </c>
      <c r="R1517" s="1" t="s">
        <v>310</v>
      </c>
      <c r="S1517" s="1">
        <f t="shared" si="333"/>
        <v>1</v>
      </c>
      <c r="T1517" s="1">
        <f t="shared" si="334"/>
        <v>0</v>
      </c>
      <c r="U1517" s="2">
        <v>2159</v>
      </c>
      <c r="V1517" s="2"/>
      <c r="W1517" s="2"/>
      <c r="X1517" s="2"/>
      <c r="Y1517" s="2"/>
      <c r="Z1517" s="2"/>
      <c r="AA1517" s="1"/>
      <c r="AB1517" s="1"/>
      <c r="AC1517" s="1"/>
      <c r="AD1517" s="1"/>
      <c r="AE1517" s="1"/>
      <c r="AF1517" s="1"/>
    </row>
    <row r="1518" spans="1:32" ht="15.75" customHeight="1">
      <c r="A1518" s="3">
        <v>46082</v>
      </c>
      <c r="B1518" s="1" t="s">
        <v>311</v>
      </c>
      <c r="C1518" s="1">
        <v>2</v>
      </c>
      <c r="D1518" s="1">
        <v>2</v>
      </c>
      <c r="E1518" s="1">
        <f t="shared" si="335"/>
        <v>1</v>
      </c>
      <c r="F1518" s="1">
        <f t="shared" si="322"/>
        <v>0</v>
      </c>
      <c r="G1518" s="1">
        <f t="shared" si="323"/>
        <v>1</v>
      </c>
      <c r="H1518" s="1">
        <f t="shared" si="324"/>
        <v>0</v>
      </c>
      <c r="I1518" s="1">
        <f t="shared" si="325"/>
        <v>0</v>
      </c>
      <c r="J1518" s="1" t="s">
        <v>344</v>
      </c>
      <c r="K1518" s="1">
        <f t="shared" si="326"/>
        <v>2</v>
      </c>
      <c r="L1518" s="1">
        <f t="shared" si="327"/>
        <v>2</v>
      </c>
      <c r="M1518" s="1">
        <f t="shared" si="328"/>
        <v>1</v>
      </c>
      <c r="N1518" s="1">
        <f t="shared" si="329"/>
        <v>0</v>
      </c>
      <c r="O1518" s="1">
        <f t="shared" si="330"/>
        <v>1</v>
      </c>
      <c r="P1518" s="1">
        <f t="shared" si="331"/>
        <v>0</v>
      </c>
      <c r="Q1518" s="1">
        <f t="shared" si="332"/>
        <v>0</v>
      </c>
      <c r="R1518" s="1" t="s">
        <v>310</v>
      </c>
      <c r="S1518" s="1">
        <f t="shared" si="333"/>
        <v>2</v>
      </c>
      <c r="T1518" s="1">
        <f t="shared" si="334"/>
        <v>2</v>
      </c>
      <c r="U1518" s="2">
        <v>2340</v>
      </c>
      <c r="V1518" s="2">
        <v>3159</v>
      </c>
      <c r="W1518" s="2">
        <v>2165</v>
      </c>
      <c r="X1518" s="2">
        <v>3160</v>
      </c>
      <c r="Y1518" s="2"/>
      <c r="Z1518" s="2"/>
      <c r="AA1518" s="1"/>
      <c r="AB1518" s="1"/>
      <c r="AC1518" s="1"/>
      <c r="AD1518" s="1"/>
      <c r="AE1518" s="1"/>
      <c r="AF1518" s="1"/>
    </row>
    <row r="1519" spans="1:32" ht="15.75" customHeight="1">
      <c r="A1519" s="3">
        <v>46082</v>
      </c>
      <c r="B1519" s="1" t="s">
        <v>402</v>
      </c>
      <c r="C1519" s="1">
        <v>1</v>
      </c>
      <c r="D1519" s="1">
        <v>2</v>
      </c>
      <c r="E1519" s="1">
        <f t="shared" si="335"/>
        <v>0</v>
      </c>
      <c r="F1519" s="1">
        <f t="shared" si="322"/>
        <v>0</v>
      </c>
      <c r="G1519" s="1">
        <f t="shared" si="323"/>
        <v>0</v>
      </c>
      <c r="H1519" s="1">
        <f t="shared" si="324"/>
        <v>1</v>
      </c>
      <c r="I1519" s="1">
        <f t="shared" si="325"/>
        <v>0</v>
      </c>
      <c r="J1519" s="1" t="s">
        <v>403</v>
      </c>
      <c r="K1519" s="1">
        <f t="shared" si="326"/>
        <v>1</v>
      </c>
      <c r="L1519" s="1">
        <f t="shared" si="327"/>
        <v>2</v>
      </c>
      <c r="M1519" s="1">
        <f t="shared" si="328"/>
        <v>3</v>
      </c>
      <c r="N1519" s="1">
        <f t="shared" si="329"/>
        <v>1</v>
      </c>
      <c r="O1519" s="1">
        <f t="shared" si="330"/>
        <v>0</v>
      </c>
      <c r="P1519" s="1">
        <f t="shared" si="331"/>
        <v>0</v>
      </c>
      <c r="Q1519" s="1">
        <f t="shared" si="332"/>
        <v>0</v>
      </c>
      <c r="R1519" s="1" t="s">
        <v>401</v>
      </c>
      <c r="S1519" s="1">
        <f t="shared" si="333"/>
        <v>1</v>
      </c>
      <c r="T1519" s="1">
        <f t="shared" si="334"/>
        <v>2</v>
      </c>
      <c r="U1519" s="2">
        <v>3161</v>
      </c>
      <c r="V1519" s="2">
        <v>3162</v>
      </c>
      <c r="W1519" s="2">
        <v>3163</v>
      </c>
      <c r="X1519" s="2"/>
      <c r="Y1519" s="2"/>
      <c r="Z1519" s="2"/>
      <c r="AA1519" s="1"/>
      <c r="AB1519" s="1"/>
      <c r="AC1519" s="1"/>
      <c r="AD1519" s="1"/>
      <c r="AE1519" s="1"/>
      <c r="AF1519" s="1"/>
    </row>
    <row r="1520" spans="1:32" ht="15.75" customHeight="1">
      <c r="A1520" s="3">
        <v>46082</v>
      </c>
      <c r="B1520" s="1" t="s">
        <v>404</v>
      </c>
      <c r="C1520" s="1">
        <v>1</v>
      </c>
      <c r="D1520" s="1">
        <v>1</v>
      </c>
      <c r="E1520" s="1">
        <f t="shared" si="335"/>
        <v>1</v>
      </c>
      <c r="F1520" s="1">
        <f t="shared" si="322"/>
        <v>0</v>
      </c>
      <c r="G1520" s="1">
        <f t="shared" si="323"/>
        <v>1</v>
      </c>
      <c r="H1520" s="1">
        <f t="shared" si="324"/>
        <v>0</v>
      </c>
      <c r="I1520" s="1">
        <f t="shared" si="325"/>
        <v>0</v>
      </c>
      <c r="J1520" s="1" t="s">
        <v>405</v>
      </c>
      <c r="K1520" s="1">
        <f t="shared" si="326"/>
        <v>1</v>
      </c>
      <c r="L1520" s="1">
        <f t="shared" si="327"/>
        <v>1</v>
      </c>
      <c r="M1520" s="1">
        <f t="shared" si="328"/>
        <v>1</v>
      </c>
      <c r="N1520" s="1">
        <f t="shared" si="329"/>
        <v>0</v>
      </c>
      <c r="O1520" s="1">
        <f t="shared" si="330"/>
        <v>1</v>
      </c>
      <c r="P1520" s="1">
        <f t="shared" si="331"/>
        <v>0</v>
      </c>
      <c r="Q1520" s="1">
        <f t="shared" si="332"/>
        <v>0</v>
      </c>
      <c r="R1520" s="1" t="s">
        <v>401</v>
      </c>
      <c r="S1520" s="1">
        <f t="shared" si="333"/>
        <v>1</v>
      </c>
      <c r="T1520" s="1">
        <f t="shared" si="334"/>
        <v>1</v>
      </c>
      <c r="U1520" s="2">
        <v>3164</v>
      </c>
      <c r="V1520" s="2">
        <v>3165</v>
      </c>
      <c r="W1520" s="2"/>
      <c r="X1520" s="2"/>
      <c r="Y1520" s="2"/>
      <c r="Z1520" s="2"/>
      <c r="AA1520" s="1"/>
      <c r="AB1520" s="1"/>
      <c r="AC1520" s="1"/>
      <c r="AD1520" s="1"/>
      <c r="AE1520" s="1"/>
      <c r="AF1520" s="1"/>
    </row>
    <row r="1521" spans="1:32" ht="15.75" customHeight="1">
      <c r="A1521" s="3">
        <v>46082</v>
      </c>
      <c r="B1521" s="1" t="s">
        <v>406</v>
      </c>
      <c r="C1521" s="1">
        <v>3</v>
      </c>
      <c r="D1521" s="1">
        <v>0</v>
      </c>
      <c r="E1521" s="1">
        <f t="shared" si="335"/>
        <v>3</v>
      </c>
      <c r="F1521" s="1">
        <f t="shared" si="322"/>
        <v>1</v>
      </c>
      <c r="G1521" s="1">
        <f t="shared" si="323"/>
        <v>0</v>
      </c>
      <c r="H1521" s="1">
        <f t="shared" si="324"/>
        <v>0</v>
      </c>
      <c r="I1521" s="1">
        <f t="shared" si="325"/>
        <v>1</v>
      </c>
      <c r="J1521" s="1" t="s">
        <v>407</v>
      </c>
      <c r="K1521" s="1">
        <f t="shared" si="326"/>
        <v>3</v>
      </c>
      <c r="L1521" s="1">
        <f t="shared" si="327"/>
        <v>0</v>
      </c>
      <c r="M1521" s="1">
        <f t="shared" si="328"/>
        <v>0</v>
      </c>
      <c r="N1521" s="1">
        <f t="shared" si="329"/>
        <v>0</v>
      </c>
      <c r="O1521" s="1">
        <f t="shared" si="330"/>
        <v>0</v>
      </c>
      <c r="P1521" s="1">
        <f t="shared" si="331"/>
        <v>1</v>
      </c>
      <c r="Q1521" s="1">
        <f t="shared" si="332"/>
        <v>0</v>
      </c>
      <c r="R1521" s="1" t="s">
        <v>401</v>
      </c>
      <c r="S1521" s="1">
        <f t="shared" si="333"/>
        <v>3</v>
      </c>
      <c r="T1521" s="1">
        <f t="shared" si="334"/>
        <v>0</v>
      </c>
      <c r="U1521" s="2">
        <v>3166</v>
      </c>
      <c r="V1521" s="2">
        <v>3167</v>
      </c>
      <c r="W1521" s="2">
        <v>3168</v>
      </c>
      <c r="X1521" s="2"/>
      <c r="Y1521" s="2"/>
      <c r="Z1521" s="2"/>
      <c r="AA1521" s="1"/>
      <c r="AB1521" s="1"/>
      <c r="AC1521" s="1"/>
      <c r="AD1521" s="1"/>
      <c r="AE1521" s="1"/>
      <c r="AF1521" s="1"/>
    </row>
    <row r="1522" spans="1:32" ht="15.75" customHeight="1">
      <c r="A1522" s="3">
        <v>46083</v>
      </c>
      <c r="B1522" s="1" t="s">
        <v>207</v>
      </c>
      <c r="C1522" s="1">
        <v>2</v>
      </c>
      <c r="D1522" s="1">
        <v>0</v>
      </c>
      <c r="E1522" s="1">
        <f t="shared" si="335"/>
        <v>3</v>
      </c>
      <c r="F1522" s="1">
        <f t="shared" si="322"/>
        <v>1</v>
      </c>
      <c r="G1522" s="1">
        <f t="shared" si="323"/>
        <v>0</v>
      </c>
      <c r="H1522" s="1">
        <f t="shared" si="324"/>
        <v>0</v>
      </c>
      <c r="I1522" s="1">
        <f t="shared" si="325"/>
        <v>1</v>
      </c>
      <c r="J1522" s="1" t="s">
        <v>264</v>
      </c>
      <c r="K1522" s="1">
        <f t="shared" si="326"/>
        <v>2</v>
      </c>
      <c r="L1522" s="1">
        <f t="shared" si="327"/>
        <v>0</v>
      </c>
      <c r="M1522" s="1">
        <f t="shared" si="328"/>
        <v>0</v>
      </c>
      <c r="N1522" s="1">
        <f t="shared" si="329"/>
        <v>0</v>
      </c>
      <c r="O1522" s="1">
        <f t="shared" si="330"/>
        <v>0</v>
      </c>
      <c r="P1522" s="1">
        <f t="shared" si="331"/>
        <v>1</v>
      </c>
      <c r="Q1522" s="1">
        <f t="shared" si="332"/>
        <v>0</v>
      </c>
      <c r="R1522" s="1" t="s">
        <v>208</v>
      </c>
      <c r="S1522" s="1">
        <f t="shared" si="333"/>
        <v>2</v>
      </c>
      <c r="T1522" s="1">
        <f t="shared" si="334"/>
        <v>0</v>
      </c>
      <c r="U1522" s="2">
        <v>2556</v>
      </c>
      <c r="V1522" s="2">
        <v>1140</v>
      </c>
      <c r="W1522" s="2"/>
      <c r="X1522" s="2"/>
      <c r="Y1522" s="2"/>
      <c r="Z1522" s="2"/>
      <c r="AA1522" s="1"/>
      <c r="AB1522" s="1"/>
      <c r="AC1522" s="1"/>
      <c r="AD1522" s="1"/>
      <c r="AE1522" s="1"/>
      <c r="AF1522" s="1"/>
    </row>
    <row r="1523" spans="1:32" ht="15.75" customHeight="1">
      <c r="A1523" s="3">
        <v>46083</v>
      </c>
      <c r="B1523" s="1" t="s">
        <v>255</v>
      </c>
      <c r="C1523" s="1">
        <v>0</v>
      </c>
      <c r="D1523" s="1">
        <v>8</v>
      </c>
      <c r="E1523" s="1">
        <f t="shared" si="335"/>
        <v>0</v>
      </c>
      <c r="F1523" s="1">
        <f t="shared" si="322"/>
        <v>0</v>
      </c>
      <c r="G1523" s="1">
        <f t="shared" si="323"/>
        <v>0</v>
      </c>
      <c r="H1523" s="1">
        <f t="shared" si="324"/>
        <v>1</v>
      </c>
      <c r="I1523" s="1">
        <f t="shared" si="325"/>
        <v>0</v>
      </c>
      <c r="J1523" s="1" t="s">
        <v>206</v>
      </c>
      <c r="K1523" s="1">
        <f t="shared" si="326"/>
        <v>0</v>
      </c>
      <c r="L1523" s="1">
        <f t="shared" si="327"/>
        <v>8</v>
      </c>
      <c r="M1523" s="1">
        <f t="shared" si="328"/>
        <v>3</v>
      </c>
      <c r="N1523" s="1">
        <f t="shared" si="329"/>
        <v>1</v>
      </c>
      <c r="O1523" s="1">
        <f t="shared" si="330"/>
        <v>0</v>
      </c>
      <c r="P1523" s="1">
        <f t="shared" si="331"/>
        <v>0</v>
      </c>
      <c r="Q1523" s="1">
        <f t="shared" si="332"/>
        <v>1</v>
      </c>
      <c r="R1523" s="1" t="s">
        <v>208</v>
      </c>
      <c r="S1523" s="1">
        <f t="shared" si="333"/>
        <v>0</v>
      </c>
      <c r="T1523" s="1">
        <f t="shared" si="334"/>
        <v>8</v>
      </c>
      <c r="U1523" s="2">
        <v>2758</v>
      </c>
      <c r="V1523" s="2">
        <v>2758</v>
      </c>
      <c r="W1523" s="2">
        <v>9999</v>
      </c>
      <c r="X1523" s="2">
        <v>2373</v>
      </c>
      <c r="Y1523" s="2">
        <v>2373</v>
      </c>
      <c r="Z1523" s="2">
        <v>2373</v>
      </c>
      <c r="AA1523" s="1">
        <v>2373</v>
      </c>
      <c r="AB1523" s="1">
        <v>2375</v>
      </c>
      <c r="AC1523" s="1"/>
      <c r="AD1523" s="1"/>
      <c r="AE1523" s="1"/>
      <c r="AF1523" s="1"/>
    </row>
    <row r="1524" spans="1:32" ht="15.75" customHeight="1">
      <c r="A1524" s="3">
        <v>46083</v>
      </c>
      <c r="B1524" s="1" t="s">
        <v>215</v>
      </c>
      <c r="C1524" s="1">
        <v>1</v>
      </c>
      <c r="D1524" s="1">
        <v>0</v>
      </c>
      <c r="E1524" s="1">
        <f t="shared" si="335"/>
        <v>3</v>
      </c>
      <c r="F1524" s="1">
        <f t="shared" si="322"/>
        <v>1</v>
      </c>
      <c r="G1524" s="1">
        <f t="shared" si="323"/>
        <v>0</v>
      </c>
      <c r="H1524" s="1">
        <f t="shared" si="324"/>
        <v>0</v>
      </c>
      <c r="I1524" s="1">
        <f t="shared" si="325"/>
        <v>1</v>
      </c>
      <c r="J1524" s="1" t="s">
        <v>218</v>
      </c>
      <c r="K1524" s="1">
        <f t="shared" si="326"/>
        <v>1</v>
      </c>
      <c r="L1524" s="1">
        <f t="shared" si="327"/>
        <v>0</v>
      </c>
      <c r="M1524" s="1">
        <f t="shared" si="328"/>
        <v>0</v>
      </c>
      <c r="N1524" s="1">
        <f t="shared" si="329"/>
        <v>0</v>
      </c>
      <c r="O1524" s="1">
        <f t="shared" si="330"/>
        <v>0</v>
      </c>
      <c r="P1524" s="1">
        <f t="shared" si="331"/>
        <v>1</v>
      </c>
      <c r="Q1524" s="1">
        <f t="shared" si="332"/>
        <v>0</v>
      </c>
      <c r="R1524" s="1" t="s">
        <v>144</v>
      </c>
      <c r="S1524" s="1">
        <f t="shared" si="333"/>
        <v>1</v>
      </c>
      <c r="T1524" s="1">
        <f t="shared" si="334"/>
        <v>0</v>
      </c>
      <c r="U1524" s="2">
        <v>3169</v>
      </c>
      <c r="V1524" s="2"/>
      <c r="W1524" s="2"/>
      <c r="X1524" s="2"/>
      <c r="Y1524" s="2"/>
      <c r="Z1524" s="2"/>
      <c r="AA1524" s="1"/>
      <c r="AB1524" s="1"/>
      <c r="AC1524" s="1"/>
      <c r="AD1524" s="1"/>
      <c r="AE1524" s="1"/>
      <c r="AF1524" s="1"/>
    </row>
    <row r="1525" spans="1:32" ht="15.75" customHeight="1">
      <c r="A1525" s="3">
        <v>46083</v>
      </c>
      <c r="B1525" s="1" t="s">
        <v>80</v>
      </c>
      <c r="C1525" s="1">
        <v>0</v>
      </c>
      <c r="D1525" s="1">
        <v>1</v>
      </c>
      <c r="E1525" s="1">
        <f t="shared" si="335"/>
        <v>0</v>
      </c>
      <c r="F1525" s="1">
        <f t="shared" si="322"/>
        <v>0</v>
      </c>
      <c r="G1525" s="1">
        <f t="shared" si="323"/>
        <v>0</v>
      </c>
      <c r="H1525" s="1">
        <f t="shared" si="324"/>
        <v>1</v>
      </c>
      <c r="I1525" s="1">
        <f t="shared" si="325"/>
        <v>0</v>
      </c>
      <c r="J1525" s="1" t="s">
        <v>82</v>
      </c>
      <c r="K1525" s="1">
        <f t="shared" si="326"/>
        <v>0</v>
      </c>
      <c r="L1525" s="1">
        <f t="shared" si="327"/>
        <v>1</v>
      </c>
      <c r="M1525" s="1">
        <f t="shared" si="328"/>
        <v>3</v>
      </c>
      <c r="N1525" s="1">
        <f t="shared" si="329"/>
        <v>1</v>
      </c>
      <c r="O1525" s="1">
        <f t="shared" si="330"/>
        <v>0</v>
      </c>
      <c r="P1525" s="1">
        <f t="shared" si="331"/>
        <v>0</v>
      </c>
      <c r="Q1525" s="1">
        <f t="shared" si="332"/>
        <v>1</v>
      </c>
      <c r="R1525" s="1" t="s">
        <v>79</v>
      </c>
      <c r="S1525" s="1">
        <f t="shared" si="333"/>
        <v>0</v>
      </c>
      <c r="T1525" s="1">
        <f t="shared" si="334"/>
        <v>1</v>
      </c>
      <c r="U1525" s="2">
        <v>3170</v>
      </c>
      <c r="V1525" s="2"/>
      <c r="W1525" s="2"/>
      <c r="X1525" s="2"/>
      <c r="Y1525" s="2"/>
      <c r="Z1525" s="2"/>
      <c r="AA1525" s="1"/>
      <c r="AB1525" s="1"/>
      <c r="AC1525" s="1"/>
      <c r="AD1525" s="1"/>
      <c r="AE1525" s="1"/>
      <c r="AF1525" s="1"/>
    </row>
    <row r="1526" spans="1:32" ht="15.75" customHeight="1">
      <c r="A1526" s="3">
        <v>46083</v>
      </c>
      <c r="B1526" s="1" t="s">
        <v>138</v>
      </c>
      <c r="C1526" s="1">
        <v>0</v>
      </c>
      <c r="D1526" s="1">
        <v>2</v>
      </c>
      <c r="E1526" s="1">
        <f t="shared" si="335"/>
        <v>0</v>
      </c>
      <c r="F1526" s="1">
        <f t="shared" si="322"/>
        <v>0</v>
      </c>
      <c r="G1526" s="1">
        <f t="shared" si="323"/>
        <v>0</v>
      </c>
      <c r="H1526" s="1">
        <f t="shared" si="324"/>
        <v>1</v>
      </c>
      <c r="I1526" s="1">
        <f t="shared" si="325"/>
        <v>0</v>
      </c>
      <c r="J1526" s="1" t="s">
        <v>203</v>
      </c>
      <c r="K1526" s="1">
        <f t="shared" si="326"/>
        <v>0</v>
      </c>
      <c r="L1526" s="1">
        <f t="shared" si="327"/>
        <v>2</v>
      </c>
      <c r="M1526" s="1">
        <f t="shared" si="328"/>
        <v>3</v>
      </c>
      <c r="N1526" s="1">
        <f t="shared" si="329"/>
        <v>1</v>
      </c>
      <c r="O1526" s="1">
        <f t="shared" si="330"/>
        <v>0</v>
      </c>
      <c r="P1526" s="1">
        <f t="shared" si="331"/>
        <v>0</v>
      </c>
      <c r="Q1526" s="1">
        <f t="shared" si="332"/>
        <v>1</v>
      </c>
      <c r="R1526" s="1" t="s">
        <v>136</v>
      </c>
      <c r="S1526" s="1">
        <f t="shared" si="333"/>
        <v>0</v>
      </c>
      <c r="T1526" s="1">
        <f t="shared" si="334"/>
        <v>2</v>
      </c>
      <c r="U1526" s="2">
        <v>9999</v>
      </c>
      <c r="V1526" s="2">
        <v>1940</v>
      </c>
      <c r="W1526" s="2"/>
      <c r="X1526" s="2"/>
      <c r="Y1526" s="2"/>
      <c r="Z1526" s="2"/>
      <c r="AA1526" s="1"/>
      <c r="AB1526" s="1"/>
      <c r="AC1526" s="1"/>
      <c r="AD1526" s="1"/>
      <c r="AE1526" s="1"/>
      <c r="AF1526" s="1"/>
    </row>
    <row r="1527" spans="1:32" ht="15.75" customHeight="1">
      <c r="A1527" s="3">
        <v>46083</v>
      </c>
      <c r="B1527" s="1" t="s">
        <v>271</v>
      </c>
      <c r="C1527" s="1">
        <v>0</v>
      </c>
      <c r="D1527" s="1">
        <v>2</v>
      </c>
      <c r="E1527" s="1">
        <f t="shared" si="335"/>
        <v>0</v>
      </c>
      <c r="F1527" s="1">
        <f t="shared" si="322"/>
        <v>0</v>
      </c>
      <c r="G1527" s="1">
        <f t="shared" si="323"/>
        <v>0</v>
      </c>
      <c r="H1527" s="1">
        <f t="shared" si="324"/>
        <v>1</v>
      </c>
      <c r="I1527" s="1">
        <f t="shared" si="325"/>
        <v>0</v>
      </c>
      <c r="J1527" s="1" t="s">
        <v>257</v>
      </c>
      <c r="K1527" s="1">
        <f t="shared" si="326"/>
        <v>0</v>
      </c>
      <c r="L1527" s="1">
        <f t="shared" si="327"/>
        <v>2</v>
      </c>
      <c r="M1527" s="1">
        <f t="shared" si="328"/>
        <v>3</v>
      </c>
      <c r="N1527" s="1">
        <f t="shared" si="329"/>
        <v>1</v>
      </c>
      <c r="O1527" s="1">
        <f t="shared" si="330"/>
        <v>0</v>
      </c>
      <c r="P1527" s="1">
        <f t="shared" si="331"/>
        <v>0</v>
      </c>
      <c r="Q1527" s="1">
        <f t="shared" si="332"/>
        <v>1</v>
      </c>
      <c r="R1527" s="1" t="s">
        <v>259</v>
      </c>
      <c r="S1527" s="1">
        <f t="shared" si="333"/>
        <v>0</v>
      </c>
      <c r="T1527" s="1">
        <f t="shared" si="334"/>
        <v>2</v>
      </c>
      <c r="U1527" s="2">
        <v>3171</v>
      </c>
      <c r="V1527" s="2">
        <v>3171</v>
      </c>
      <c r="W1527" s="2"/>
      <c r="X1527" s="2"/>
      <c r="Y1527" s="2"/>
      <c r="Z1527" s="2"/>
      <c r="AA1527" s="1"/>
      <c r="AB1527" s="1"/>
      <c r="AC1527" s="1"/>
      <c r="AD1527" s="1"/>
      <c r="AE1527" s="1"/>
      <c r="AF1527" s="1"/>
    </row>
    <row r="1528" spans="1:32" ht="15.75" customHeight="1">
      <c r="A1528" s="3">
        <v>46083</v>
      </c>
      <c r="B1528" s="1" t="s">
        <v>381</v>
      </c>
      <c r="C1528" s="1">
        <v>3</v>
      </c>
      <c r="D1528" s="1">
        <v>1</v>
      </c>
      <c r="E1528" s="1">
        <f t="shared" si="335"/>
        <v>3</v>
      </c>
      <c r="F1528" s="1">
        <f t="shared" si="322"/>
        <v>1</v>
      </c>
      <c r="G1528" s="1">
        <f t="shared" si="323"/>
        <v>0</v>
      </c>
      <c r="H1528" s="1">
        <f t="shared" si="324"/>
        <v>0</v>
      </c>
      <c r="I1528" s="1">
        <f t="shared" si="325"/>
        <v>0</v>
      </c>
      <c r="J1528" s="1" t="s">
        <v>389</v>
      </c>
      <c r="K1528" s="1">
        <f t="shared" si="326"/>
        <v>3</v>
      </c>
      <c r="L1528" s="1">
        <f t="shared" si="327"/>
        <v>1</v>
      </c>
      <c r="M1528" s="1">
        <f t="shared" si="328"/>
        <v>0</v>
      </c>
      <c r="N1528" s="1">
        <f t="shared" si="329"/>
        <v>0</v>
      </c>
      <c r="O1528" s="1">
        <f t="shared" si="330"/>
        <v>0</v>
      </c>
      <c r="P1528" s="1">
        <f t="shared" si="331"/>
        <v>1</v>
      </c>
      <c r="Q1528" s="1">
        <f t="shared" si="332"/>
        <v>0</v>
      </c>
      <c r="R1528" s="1" t="s">
        <v>383</v>
      </c>
      <c r="S1528" s="1">
        <f t="shared" si="333"/>
        <v>3</v>
      </c>
      <c r="T1528" s="1">
        <f t="shared" si="334"/>
        <v>1</v>
      </c>
      <c r="U1528" s="2">
        <v>2452</v>
      </c>
      <c r="V1528" s="2">
        <v>2005</v>
      </c>
      <c r="W1528" s="2">
        <v>3172</v>
      </c>
      <c r="X1528" s="2">
        <v>3173</v>
      </c>
      <c r="Y1528" s="2"/>
      <c r="Z1528" s="2"/>
      <c r="AA1528" s="1"/>
      <c r="AB1528" s="1"/>
      <c r="AC1528" s="1"/>
      <c r="AD1528" s="1"/>
      <c r="AE1528" s="1"/>
      <c r="AF1528" s="1"/>
    </row>
    <row r="1529" spans="1:32" ht="15.75" customHeight="1">
      <c r="A1529" s="3">
        <v>46080</v>
      </c>
      <c r="B1529" s="1" t="s">
        <v>252</v>
      </c>
      <c r="C1529" s="1">
        <v>1</v>
      </c>
      <c r="D1529" s="1">
        <v>1</v>
      </c>
      <c r="E1529" s="1">
        <f t="shared" si="335"/>
        <v>1</v>
      </c>
      <c r="F1529" s="1">
        <f t="shared" si="322"/>
        <v>0</v>
      </c>
      <c r="G1529" s="1">
        <f t="shared" si="323"/>
        <v>1</v>
      </c>
      <c r="H1529" s="1">
        <f t="shared" si="324"/>
        <v>0</v>
      </c>
      <c r="I1529" s="1">
        <f t="shared" si="325"/>
        <v>0</v>
      </c>
      <c r="J1529" s="1" t="s">
        <v>256</v>
      </c>
      <c r="K1529" s="1">
        <f t="shared" si="326"/>
        <v>1</v>
      </c>
      <c r="L1529" s="1">
        <f t="shared" si="327"/>
        <v>1</v>
      </c>
      <c r="M1529" s="1">
        <f t="shared" si="328"/>
        <v>1</v>
      </c>
      <c r="N1529" s="1">
        <f t="shared" si="329"/>
        <v>0</v>
      </c>
      <c r="O1529" s="1">
        <f t="shared" si="330"/>
        <v>1</v>
      </c>
      <c r="P1529" s="1">
        <f t="shared" si="331"/>
        <v>0</v>
      </c>
      <c r="Q1529" s="1">
        <f t="shared" si="332"/>
        <v>0</v>
      </c>
      <c r="R1529" s="1" t="s">
        <v>208</v>
      </c>
      <c r="S1529" s="1">
        <f t="shared" si="333"/>
        <v>1</v>
      </c>
      <c r="T1529" s="1">
        <f t="shared" si="334"/>
        <v>1</v>
      </c>
      <c r="U1529" s="2">
        <v>1414</v>
      </c>
      <c r="V1529" s="2">
        <v>1247</v>
      </c>
      <c r="W1529" s="2"/>
      <c r="X1529" s="2"/>
      <c r="Y1529" s="2"/>
      <c r="Z1529" s="2"/>
      <c r="AA1529" s="1"/>
      <c r="AB1529" s="1"/>
      <c r="AC1529" s="1"/>
      <c r="AD1529" s="1"/>
      <c r="AE1529" s="1"/>
      <c r="AF1529" s="1"/>
    </row>
    <row r="1530" spans="1:32" ht="15.75" customHeight="1">
      <c r="A1530" s="3">
        <v>46080</v>
      </c>
      <c r="B1530" s="1" t="s">
        <v>54</v>
      </c>
      <c r="C1530" s="1">
        <v>0</v>
      </c>
      <c r="D1530" s="1">
        <v>3</v>
      </c>
      <c r="E1530" s="1">
        <f t="shared" si="335"/>
        <v>0</v>
      </c>
      <c r="F1530" s="1">
        <f t="shared" si="322"/>
        <v>0</v>
      </c>
      <c r="G1530" s="1">
        <f t="shared" si="323"/>
        <v>0</v>
      </c>
      <c r="H1530" s="1">
        <f t="shared" si="324"/>
        <v>1</v>
      </c>
      <c r="I1530" s="1">
        <f t="shared" si="325"/>
        <v>0</v>
      </c>
      <c r="J1530" s="1" t="s">
        <v>55</v>
      </c>
      <c r="K1530" s="1">
        <f t="shared" si="326"/>
        <v>0</v>
      </c>
      <c r="L1530" s="1">
        <f t="shared" si="327"/>
        <v>3</v>
      </c>
      <c r="M1530" s="1">
        <f t="shared" si="328"/>
        <v>3</v>
      </c>
      <c r="N1530" s="1">
        <f t="shared" si="329"/>
        <v>1</v>
      </c>
      <c r="O1530" s="1">
        <f t="shared" si="330"/>
        <v>0</v>
      </c>
      <c r="P1530" s="1">
        <f t="shared" si="331"/>
        <v>0</v>
      </c>
      <c r="Q1530" s="1">
        <f t="shared" si="332"/>
        <v>1</v>
      </c>
      <c r="R1530" s="1" t="s">
        <v>39</v>
      </c>
      <c r="S1530" s="1">
        <f t="shared" si="333"/>
        <v>0</v>
      </c>
      <c r="T1530" s="1">
        <f t="shared" si="334"/>
        <v>3</v>
      </c>
      <c r="U1530" s="2">
        <v>1287</v>
      </c>
      <c r="V1530" s="2">
        <v>3174</v>
      </c>
      <c r="W1530" s="2">
        <v>1287</v>
      </c>
      <c r="X1530" s="2"/>
      <c r="Y1530" s="2"/>
      <c r="Z1530" s="2"/>
      <c r="AA1530" s="1"/>
      <c r="AB1530" s="1"/>
      <c r="AC1530" s="1"/>
      <c r="AD1530" s="1"/>
      <c r="AE1530" s="1"/>
      <c r="AF1530" s="1"/>
    </row>
    <row r="1531" spans="1:32" ht="15.75" customHeight="1">
      <c r="A1531" s="3">
        <v>46080</v>
      </c>
      <c r="B1531" s="1" t="s">
        <v>249</v>
      </c>
      <c r="C1531" s="1">
        <v>1</v>
      </c>
      <c r="D1531" s="1">
        <v>1</v>
      </c>
      <c r="E1531" s="1">
        <f t="shared" si="335"/>
        <v>1</v>
      </c>
      <c r="F1531" s="1">
        <f t="shared" si="322"/>
        <v>0</v>
      </c>
      <c r="G1531" s="1">
        <f t="shared" si="323"/>
        <v>1</v>
      </c>
      <c r="H1531" s="1">
        <f t="shared" si="324"/>
        <v>0</v>
      </c>
      <c r="I1531" s="1">
        <f t="shared" si="325"/>
        <v>0</v>
      </c>
      <c r="J1531" s="1" t="s">
        <v>247</v>
      </c>
      <c r="K1531" s="1">
        <f t="shared" si="326"/>
        <v>1</v>
      </c>
      <c r="L1531" s="1">
        <f t="shared" si="327"/>
        <v>1</v>
      </c>
      <c r="M1531" s="1">
        <f t="shared" si="328"/>
        <v>1</v>
      </c>
      <c r="N1531" s="1">
        <f t="shared" si="329"/>
        <v>0</v>
      </c>
      <c r="O1531" s="1">
        <f t="shared" si="330"/>
        <v>1</v>
      </c>
      <c r="P1531" s="1">
        <f t="shared" si="331"/>
        <v>0</v>
      </c>
      <c r="Q1531" s="1">
        <f t="shared" si="332"/>
        <v>0</v>
      </c>
      <c r="R1531" s="1" t="s">
        <v>246</v>
      </c>
      <c r="S1531" s="1">
        <f t="shared" si="333"/>
        <v>1</v>
      </c>
      <c r="T1531" s="1">
        <f t="shared" si="334"/>
        <v>1</v>
      </c>
      <c r="U1531" s="2">
        <v>2258</v>
      </c>
      <c r="V1531" s="2">
        <v>9999</v>
      </c>
      <c r="W1531" s="2"/>
      <c r="X1531" s="2"/>
      <c r="Y1531" s="2"/>
      <c r="Z1531" s="2"/>
      <c r="AA1531" s="1"/>
      <c r="AB1531" s="1"/>
      <c r="AC1531" s="1"/>
      <c r="AD1531" s="1"/>
      <c r="AE1531" s="1"/>
      <c r="AF1531" s="1"/>
    </row>
    <row r="1532" spans="1:32" ht="15.75" customHeight="1">
      <c r="A1532" s="3">
        <v>46080</v>
      </c>
      <c r="B1532" s="1" t="s">
        <v>388</v>
      </c>
      <c r="C1532" s="1">
        <v>2</v>
      </c>
      <c r="D1532" s="1">
        <v>1</v>
      </c>
      <c r="E1532" s="1">
        <f t="shared" si="335"/>
        <v>3</v>
      </c>
      <c r="F1532" s="1">
        <f t="shared" si="322"/>
        <v>1</v>
      </c>
      <c r="G1532" s="1">
        <f t="shared" si="323"/>
        <v>0</v>
      </c>
      <c r="H1532" s="1">
        <f t="shared" si="324"/>
        <v>0</v>
      </c>
      <c r="I1532" s="1">
        <f t="shared" si="325"/>
        <v>0</v>
      </c>
      <c r="J1532" s="1" t="s">
        <v>389</v>
      </c>
      <c r="K1532" s="1">
        <f t="shared" si="326"/>
        <v>2</v>
      </c>
      <c r="L1532" s="1">
        <f t="shared" si="327"/>
        <v>1</v>
      </c>
      <c r="M1532" s="1">
        <f t="shared" si="328"/>
        <v>0</v>
      </c>
      <c r="N1532" s="1">
        <f t="shared" si="329"/>
        <v>0</v>
      </c>
      <c r="O1532" s="1">
        <f t="shared" si="330"/>
        <v>0</v>
      </c>
      <c r="P1532" s="1">
        <f t="shared" si="331"/>
        <v>1</v>
      </c>
      <c r="Q1532" s="1">
        <f t="shared" si="332"/>
        <v>0</v>
      </c>
      <c r="R1532" s="1" t="s">
        <v>383</v>
      </c>
      <c r="S1532" s="1">
        <f t="shared" si="333"/>
        <v>2</v>
      </c>
      <c r="T1532" s="1">
        <f t="shared" si="334"/>
        <v>1</v>
      </c>
      <c r="U1532" s="2">
        <v>3175</v>
      </c>
      <c r="V1532" s="2">
        <v>2653</v>
      </c>
      <c r="W1532" s="2">
        <v>2839</v>
      </c>
      <c r="X1532" s="2"/>
      <c r="Y1532" s="2"/>
      <c r="Z1532" s="2"/>
      <c r="AA1532" s="1"/>
      <c r="AB1532" s="1"/>
      <c r="AC1532" s="1"/>
      <c r="AD1532" s="1"/>
      <c r="AE1532" s="1"/>
      <c r="AF1532" s="1"/>
    </row>
    <row r="1533" spans="1:32" ht="15.75" customHeight="1">
      <c r="A1533" s="3">
        <v>46080</v>
      </c>
      <c r="B1533" s="1" t="s">
        <v>408</v>
      </c>
      <c r="C1533" s="1">
        <v>1</v>
      </c>
      <c r="D1533" s="1">
        <v>0</v>
      </c>
      <c r="E1533" s="1">
        <f t="shared" si="335"/>
        <v>3</v>
      </c>
      <c r="F1533" s="1">
        <f t="shared" si="322"/>
        <v>1</v>
      </c>
      <c r="G1533" s="1">
        <f t="shared" si="323"/>
        <v>0</v>
      </c>
      <c r="H1533" s="1">
        <f t="shared" si="324"/>
        <v>0</v>
      </c>
      <c r="I1533" s="1">
        <f t="shared" si="325"/>
        <v>1</v>
      </c>
      <c r="J1533" s="1" t="s">
        <v>409</v>
      </c>
      <c r="K1533" s="1">
        <f t="shared" si="326"/>
        <v>1</v>
      </c>
      <c r="L1533" s="1">
        <f t="shared" si="327"/>
        <v>0</v>
      </c>
      <c r="M1533" s="1">
        <f t="shared" si="328"/>
        <v>0</v>
      </c>
      <c r="N1533" s="1">
        <f t="shared" si="329"/>
        <v>0</v>
      </c>
      <c r="O1533" s="1">
        <f t="shared" si="330"/>
        <v>0</v>
      </c>
      <c r="P1533" s="1">
        <f t="shared" si="331"/>
        <v>1</v>
      </c>
      <c r="Q1533" s="1">
        <f t="shared" si="332"/>
        <v>0</v>
      </c>
      <c r="R1533" s="1" t="s">
        <v>36</v>
      </c>
      <c r="S1533" s="1">
        <f t="shared" si="333"/>
        <v>1</v>
      </c>
      <c r="T1533" s="1">
        <f t="shared" si="334"/>
        <v>0</v>
      </c>
      <c r="U1533" s="2">
        <v>3176</v>
      </c>
      <c r="V1533" s="2"/>
      <c r="W1533" s="2"/>
      <c r="X1533" s="2"/>
      <c r="Y1533" s="2"/>
      <c r="Z1533" s="2"/>
      <c r="AA1533" s="1"/>
      <c r="AB1533" s="1"/>
      <c r="AC1533" s="1"/>
      <c r="AD1533" s="1"/>
      <c r="AE1533" s="1"/>
      <c r="AF1533" s="1"/>
    </row>
    <row r="1534" spans="1:32" ht="15.75" customHeight="1">
      <c r="A1534" s="3">
        <v>46084</v>
      </c>
      <c r="B1534" s="1" t="s">
        <v>410</v>
      </c>
      <c r="C1534" s="1">
        <v>1</v>
      </c>
      <c r="D1534" s="1">
        <v>1</v>
      </c>
      <c r="E1534" s="1">
        <f t="shared" si="335"/>
        <v>1</v>
      </c>
      <c r="F1534" s="1">
        <f t="shared" si="322"/>
        <v>0</v>
      </c>
      <c r="G1534" s="1">
        <f t="shared" si="323"/>
        <v>1</v>
      </c>
      <c r="H1534" s="1">
        <f t="shared" si="324"/>
        <v>0</v>
      </c>
      <c r="I1534" s="1">
        <f t="shared" si="325"/>
        <v>0</v>
      </c>
      <c r="J1534" s="1" t="s">
        <v>266</v>
      </c>
      <c r="K1534" s="1">
        <f t="shared" si="326"/>
        <v>1</v>
      </c>
      <c r="L1534" s="1">
        <f t="shared" si="327"/>
        <v>1</v>
      </c>
      <c r="M1534" s="1">
        <f t="shared" si="328"/>
        <v>1</v>
      </c>
      <c r="N1534" s="1">
        <f t="shared" si="329"/>
        <v>0</v>
      </c>
      <c r="O1534" s="1">
        <f t="shared" si="330"/>
        <v>1</v>
      </c>
      <c r="P1534" s="1">
        <f t="shared" si="331"/>
        <v>0</v>
      </c>
      <c r="Q1534" s="1">
        <f t="shared" si="332"/>
        <v>0</v>
      </c>
      <c r="R1534" s="1" t="s">
        <v>393</v>
      </c>
      <c r="S1534" s="1">
        <f t="shared" si="333"/>
        <v>1</v>
      </c>
      <c r="T1534" s="1">
        <f t="shared" si="334"/>
        <v>1</v>
      </c>
      <c r="U1534" s="2">
        <v>2058</v>
      </c>
      <c r="V1534" s="2"/>
      <c r="W1534" s="2"/>
      <c r="X1534" s="2"/>
      <c r="Y1534" s="2"/>
      <c r="Z1534" s="2"/>
      <c r="AA1534" s="1"/>
      <c r="AB1534" s="1"/>
      <c r="AC1534" s="1"/>
      <c r="AD1534" s="1"/>
      <c r="AE1534" s="1"/>
      <c r="AF1534" s="1"/>
    </row>
    <row r="1535" spans="1:32" ht="15.75" customHeight="1">
      <c r="A1535" s="3">
        <v>46084</v>
      </c>
      <c r="B1535" s="1" t="s">
        <v>77</v>
      </c>
      <c r="C1535" s="1">
        <v>6</v>
      </c>
      <c r="D1535" s="1">
        <v>0</v>
      </c>
      <c r="E1535" s="1">
        <f t="shared" si="335"/>
        <v>3</v>
      </c>
      <c r="F1535" s="1">
        <f t="shared" si="322"/>
        <v>1</v>
      </c>
      <c r="G1535" s="1">
        <f t="shared" si="323"/>
        <v>0</v>
      </c>
      <c r="H1535" s="1">
        <f t="shared" si="324"/>
        <v>0</v>
      </c>
      <c r="I1535" s="1">
        <f t="shared" si="325"/>
        <v>1</v>
      </c>
      <c r="J1535" s="1" t="s">
        <v>90</v>
      </c>
      <c r="K1535" s="1">
        <f t="shared" si="326"/>
        <v>6</v>
      </c>
      <c r="L1535" s="1">
        <f t="shared" si="327"/>
        <v>0</v>
      </c>
      <c r="M1535" s="1">
        <f t="shared" si="328"/>
        <v>0</v>
      </c>
      <c r="N1535" s="1">
        <f t="shared" si="329"/>
        <v>0</v>
      </c>
      <c r="O1535" s="1">
        <f t="shared" si="330"/>
        <v>0</v>
      </c>
      <c r="P1535" s="1">
        <f t="shared" si="331"/>
        <v>1</v>
      </c>
      <c r="Q1535" s="1">
        <f t="shared" si="332"/>
        <v>0</v>
      </c>
      <c r="R1535" s="1" t="s">
        <v>391</v>
      </c>
      <c r="S1535" s="1">
        <f t="shared" si="333"/>
        <v>6</v>
      </c>
      <c r="T1535" s="1">
        <f t="shared" si="334"/>
        <v>0</v>
      </c>
      <c r="U1535" s="2">
        <v>1382</v>
      </c>
      <c r="V1535" s="2">
        <v>3179</v>
      </c>
      <c r="W1535" s="2">
        <v>9999</v>
      </c>
      <c r="X1535" s="2">
        <v>3180</v>
      </c>
      <c r="Y1535" s="2">
        <v>1545</v>
      </c>
      <c r="Z1535" s="2">
        <v>3180</v>
      </c>
      <c r="AA1535" s="1"/>
      <c r="AB1535" s="1"/>
      <c r="AC1535" s="1"/>
      <c r="AD1535" s="1"/>
      <c r="AE1535" s="1"/>
      <c r="AF1535" s="1"/>
    </row>
    <row r="1536" spans="1:32" ht="15.75" customHeight="1">
      <c r="A1536" s="3">
        <v>46084</v>
      </c>
      <c r="B1536" s="1" t="s">
        <v>55</v>
      </c>
      <c r="C1536" s="1">
        <v>1</v>
      </c>
      <c r="D1536" s="1">
        <v>0</v>
      </c>
      <c r="E1536" s="1">
        <f t="shared" si="335"/>
        <v>3</v>
      </c>
      <c r="F1536" s="1">
        <f t="shared" si="322"/>
        <v>1</v>
      </c>
      <c r="G1536" s="1">
        <f t="shared" si="323"/>
        <v>0</v>
      </c>
      <c r="H1536" s="1">
        <f t="shared" si="324"/>
        <v>0</v>
      </c>
      <c r="I1536" s="1">
        <f t="shared" si="325"/>
        <v>1</v>
      </c>
      <c r="J1536" s="1" t="s">
        <v>64</v>
      </c>
      <c r="K1536" s="1">
        <f t="shared" si="326"/>
        <v>1</v>
      </c>
      <c r="L1536" s="1">
        <f t="shared" si="327"/>
        <v>0</v>
      </c>
      <c r="M1536" s="1">
        <f t="shared" si="328"/>
        <v>0</v>
      </c>
      <c r="N1536" s="1">
        <f t="shared" si="329"/>
        <v>0</v>
      </c>
      <c r="O1536" s="1">
        <f t="shared" si="330"/>
        <v>0</v>
      </c>
      <c r="P1536" s="1">
        <f t="shared" si="331"/>
        <v>1</v>
      </c>
      <c r="Q1536" s="1">
        <f t="shared" si="332"/>
        <v>0</v>
      </c>
      <c r="R1536" s="1" t="s">
        <v>391</v>
      </c>
      <c r="S1536" s="1">
        <f t="shared" si="333"/>
        <v>1</v>
      </c>
      <c r="T1536" s="1">
        <f t="shared" si="334"/>
        <v>0</v>
      </c>
      <c r="U1536" s="2">
        <v>1883</v>
      </c>
      <c r="V1536" s="2"/>
      <c r="W1536" s="2"/>
      <c r="X1536" s="2"/>
      <c r="Y1536" s="2"/>
      <c r="Z1536" s="2"/>
      <c r="AA1536" s="1"/>
      <c r="AB1536" s="1"/>
      <c r="AC1536" s="1"/>
      <c r="AD1536" s="1"/>
      <c r="AE1536" s="1"/>
      <c r="AF1536" s="1"/>
    </row>
    <row r="1537" spans="1:32" ht="15.75" customHeight="1">
      <c r="A1537" s="3">
        <v>46085</v>
      </c>
      <c r="B1537" s="1" t="s">
        <v>356</v>
      </c>
      <c r="C1537" s="1">
        <v>4</v>
      </c>
      <c r="D1537" s="1">
        <v>1</v>
      </c>
      <c r="E1537" s="1">
        <f t="shared" si="335"/>
        <v>3</v>
      </c>
      <c r="F1537" s="1">
        <f t="shared" si="322"/>
        <v>1</v>
      </c>
      <c r="G1537" s="1">
        <f t="shared" si="323"/>
        <v>0</v>
      </c>
      <c r="H1537" s="1">
        <f t="shared" si="324"/>
        <v>0</v>
      </c>
      <c r="I1537" s="1">
        <f t="shared" si="325"/>
        <v>0</v>
      </c>
      <c r="J1537" s="1" t="s">
        <v>289</v>
      </c>
      <c r="K1537" s="1">
        <f t="shared" si="326"/>
        <v>4</v>
      </c>
      <c r="L1537" s="1">
        <f t="shared" si="327"/>
        <v>1</v>
      </c>
      <c r="M1537" s="1">
        <f t="shared" si="328"/>
        <v>0</v>
      </c>
      <c r="N1537" s="1">
        <f t="shared" si="329"/>
        <v>0</v>
      </c>
      <c r="O1537" s="1">
        <f t="shared" si="330"/>
        <v>0</v>
      </c>
      <c r="P1537" s="1">
        <f t="shared" si="331"/>
        <v>1</v>
      </c>
      <c r="Q1537" s="1">
        <f t="shared" si="332"/>
        <v>0</v>
      </c>
      <c r="R1537" s="1" t="s">
        <v>391</v>
      </c>
      <c r="S1537" s="1">
        <f t="shared" si="333"/>
        <v>4</v>
      </c>
      <c r="T1537" s="1">
        <f t="shared" si="334"/>
        <v>1</v>
      </c>
      <c r="U1537" s="2">
        <v>3181</v>
      </c>
      <c r="V1537" s="2">
        <v>3182</v>
      </c>
      <c r="W1537" s="2">
        <v>2303</v>
      </c>
      <c r="X1537" s="2">
        <v>3181</v>
      </c>
      <c r="Y1537" s="2">
        <v>1818</v>
      </c>
      <c r="Z1537" s="2"/>
      <c r="AA1537" s="1"/>
      <c r="AB1537" s="1"/>
      <c r="AC1537" s="1"/>
      <c r="AD1537" s="1"/>
      <c r="AE1537" s="1"/>
      <c r="AF1537" s="1"/>
    </row>
    <row r="1538" spans="1:32" ht="15.75" customHeight="1">
      <c r="A1538" s="3">
        <v>46085</v>
      </c>
      <c r="B1538" s="1" t="s">
        <v>265</v>
      </c>
      <c r="C1538" s="1">
        <v>1</v>
      </c>
      <c r="D1538" s="1">
        <v>1</v>
      </c>
      <c r="E1538" s="1">
        <f t="shared" si="335"/>
        <v>1</v>
      </c>
      <c r="F1538" s="1">
        <f t="shared" ref="F1538:F1601" si="336">IF(C1538="","",IF(C1538&gt;D1538,1,0))</f>
        <v>0</v>
      </c>
      <c r="G1538" s="1">
        <f t="shared" ref="G1538:G1601" si="337">IF(C1538="","",IF(C1538=D1538,1,0))</f>
        <v>1</v>
      </c>
      <c r="H1538" s="1">
        <f t="shared" ref="H1538:H1601" si="338">IF(C1538="","",IF(C1538&lt;D1538,1,0))</f>
        <v>0</v>
      </c>
      <c r="I1538" s="1">
        <f t="shared" ref="I1538:I1601" si="339">IF(D1538=0,1,0)</f>
        <v>0</v>
      </c>
      <c r="J1538" s="1" t="s">
        <v>152</v>
      </c>
      <c r="K1538" s="1">
        <f t="shared" ref="K1538:K1601" si="340">C1538</f>
        <v>1</v>
      </c>
      <c r="L1538" s="1">
        <f t="shared" ref="L1538:L1601" si="341">D1538</f>
        <v>1</v>
      </c>
      <c r="M1538" s="1">
        <f t="shared" ref="M1538:M1601" si="342">IF(D1538="","",IF(D1538&gt;C1538,3,IF(D1538=C1538,1,0)))</f>
        <v>1</v>
      </c>
      <c r="N1538" s="1">
        <f t="shared" ref="N1538:N1601" si="343">IF(D1538="","",IF(D1538&gt;C1538,1,0))</f>
        <v>0</v>
      </c>
      <c r="O1538" s="1">
        <f t="shared" ref="O1538:O1601" si="344">IF(D1538="","",IF(D1538=C1538,1,0))</f>
        <v>1</v>
      </c>
      <c r="P1538" s="1">
        <f t="shared" ref="P1538:P1601" si="345">IF(D1538="","",IF(D1538&lt;C1538,1,0))</f>
        <v>0</v>
      </c>
      <c r="Q1538" s="1">
        <f t="shared" ref="Q1538:Q1601" si="346">IF(K1538=0,1,0)</f>
        <v>0</v>
      </c>
      <c r="R1538" s="1" t="s">
        <v>391</v>
      </c>
      <c r="S1538" s="1">
        <f t="shared" ref="S1538:S1601" si="347">C1538</f>
        <v>1</v>
      </c>
      <c r="T1538" s="1">
        <f t="shared" ref="T1538:T1601" si="348">D1538</f>
        <v>1</v>
      </c>
      <c r="U1538" s="2">
        <v>2978</v>
      </c>
      <c r="V1538" s="2">
        <v>1935</v>
      </c>
      <c r="W1538" s="2"/>
      <c r="X1538" s="2"/>
      <c r="Y1538" s="2"/>
      <c r="Z1538" s="2"/>
      <c r="AA1538" s="1"/>
      <c r="AB1538" s="1"/>
      <c r="AC1538" s="1"/>
      <c r="AD1538" s="1"/>
      <c r="AE1538" s="1"/>
      <c r="AF1538" s="1"/>
    </row>
    <row r="1539" spans="1:32" ht="15.75" customHeight="1">
      <c r="A1539" s="3">
        <v>46085</v>
      </c>
      <c r="B1539" s="1" t="s">
        <v>229</v>
      </c>
      <c r="C1539" s="1">
        <v>0</v>
      </c>
      <c r="D1539" s="1">
        <v>0</v>
      </c>
      <c r="E1539" s="1">
        <f t="shared" si="335"/>
        <v>1</v>
      </c>
      <c r="F1539" s="1">
        <f t="shared" si="336"/>
        <v>0</v>
      </c>
      <c r="G1539" s="1">
        <f t="shared" si="337"/>
        <v>1</v>
      </c>
      <c r="H1539" s="1">
        <f t="shared" si="338"/>
        <v>0</v>
      </c>
      <c r="I1539" s="1">
        <f t="shared" si="339"/>
        <v>1</v>
      </c>
      <c r="J1539" s="1" t="s">
        <v>108</v>
      </c>
      <c r="K1539" s="1">
        <f t="shared" si="340"/>
        <v>0</v>
      </c>
      <c r="L1539" s="1">
        <f t="shared" si="341"/>
        <v>0</v>
      </c>
      <c r="M1539" s="1">
        <f t="shared" si="342"/>
        <v>1</v>
      </c>
      <c r="N1539" s="1">
        <f t="shared" si="343"/>
        <v>0</v>
      </c>
      <c r="O1539" s="1">
        <f t="shared" si="344"/>
        <v>1</v>
      </c>
      <c r="P1539" s="1">
        <f t="shared" si="345"/>
        <v>0</v>
      </c>
      <c r="Q1539" s="1">
        <f t="shared" si="346"/>
        <v>1</v>
      </c>
      <c r="R1539" s="1" t="s">
        <v>391</v>
      </c>
      <c r="S1539" s="1">
        <f t="shared" si="347"/>
        <v>0</v>
      </c>
      <c r="T1539" s="1">
        <f t="shared" si="348"/>
        <v>0</v>
      </c>
      <c r="U1539" s="2"/>
      <c r="V1539" s="2"/>
      <c r="W1539" s="2"/>
      <c r="X1539" s="2"/>
      <c r="Y1539" s="2"/>
      <c r="Z1539" s="2"/>
      <c r="AA1539" s="1"/>
      <c r="AB1539" s="1"/>
      <c r="AC1539" s="1"/>
      <c r="AD1539" s="1"/>
      <c r="AE1539" s="1"/>
      <c r="AF1539" s="1"/>
    </row>
    <row r="1540" spans="1:32" ht="15.75" customHeight="1">
      <c r="A1540" s="3">
        <v>46085</v>
      </c>
      <c r="B1540" s="1" t="s">
        <v>283</v>
      </c>
      <c r="C1540" s="1">
        <v>1</v>
      </c>
      <c r="D1540" s="1">
        <v>1</v>
      </c>
      <c r="E1540" s="1">
        <f t="shared" ref="E1540:E1603" si="349">IF(C1540="","",IF(C1540&gt;D1540,3,IF(C1540=D1540,1,0)))</f>
        <v>1</v>
      </c>
      <c r="F1540" s="1">
        <f t="shared" si="336"/>
        <v>0</v>
      </c>
      <c r="G1540" s="1">
        <f t="shared" si="337"/>
        <v>1</v>
      </c>
      <c r="H1540" s="1">
        <f t="shared" si="338"/>
        <v>0</v>
      </c>
      <c r="I1540" s="1">
        <f t="shared" si="339"/>
        <v>0</v>
      </c>
      <c r="J1540" s="1" t="s">
        <v>243</v>
      </c>
      <c r="K1540" s="1">
        <f t="shared" si="340"/>
        <v>1</v>
      </c>
      <c r="L1540" s="1">
        <f t="shared" si="341"/>
        <v>1</v>
      </c>
      <c r="M1540" s="1">
        <f t="shared" si="342"/>
        <v>1</v>
      </c>
      <c r="N1540" s="1">
        <f t="shared" si="343"/>
        <v>0</v>
      </c>
      <c r="O1540" s="1">
        <f t="shared" si="344"/>
        <v>1</v>
      </c>
      <c r="P1540" s="1">
        <f t="shared" si="345"/>
        <v>0</v>
      </c>
      <c r="Q1540" s="1">
        <f t="shared" si="346"/>
        <v>0</v>
      </c>
      <c r="R1540" s="1" t="s">
        <v>391</v>
      </c>
      <c r="S1540" s="1">
        <f t="shared" si="347"/>
        <v>1</v>
      </c>
      <c r="T1540" s="1">
        <f t="shared" si="348"/>
        <v>1</v>
      </c>
      <c r="U1540" s="2">
        <v>1821</v>
      </c>
      <c r="V1540" s="2">
        <v>3183</v>
      </c>
      <c r="W1540" s="2"/>
      <c r="X1540" s="2"/>
      <c r="Y1540" s="2"/>
      <c r="Z1540" s="2"/>
      <c r="AA1540" s="1"/>
      <c r="AB1540" s="1"/>
      <c r="AC1540" s="1"/>
      <c r="AD1540" s="1"/>
      <c r="AE1540" s="1"/>
      <c r="AF1540" s="1"/>
    </row>
    <row r="1541" spans="1:32" ht="15.75" customHeight="1">
      <c r="A1541" s="3">
        <v>46085</v>
      </c>
      <c r="B1541" s="1" t="s">
        <v>197</v>
      </c>
      <c r="C1541" s="1">
        <v>0</v>
      </c>
      <c r="D1541" s="1">
        <v>2</v>
      </c>
      <c r="E1541" s="1">
        <f t="shared" si="349"/>
        <v>0</v>
      </c>
      <c r="F1541" s="1">
        <f t="shared" si="336"/>
        <v>0</v>
      </c>
      <c r="G1541" s="1">
        <f t="shared" si="337"/>
        <v>0</v>
      </c>
      <c r="H1541" s="1">
        <f t="shared" si="338"/>
        <v>1</v>
      </c>
      <c r="I1541" s="1">
        <f t="shared" si="339"/>
        <v>0</v>
      </c>
      <c r="J1541" s="1" t="s">
        <v>47</v>
      </c>
      <c r="K1541" s="1">
        <f t="shared" si="340"/>
        <v>0</v>
      </c>
      <c r="L1541" s="1">
        <f t="shared" si="341"/>
        <v>2</v>
      </c>
      <c r="M1541" s="1">
        <f t="shared" si="342"/>
        <v>3</v>
      </c>
      <c r="N1541" s="1">
        <f t="shared" si="343"/>
        <v>1</v>
      </c>
      <c r="O1541" s="1">
        <f t="shared" si="344"/>
        <v>0</v>
      </c>
      <c r="P1541" s="1">
        <f t="shared" si="345"/>
        <v>0</v>
      </c>
      <c r="Q1541" s="1">
        <f t="shared" si="346"/>
        <v>1</v>
      </c>
      <c r="R1541" s="1" t="s">
        <v>391</v>
      </c>
      <c r="S1541" s="1">
        <f t="shared" si="347"/>
        <v>0</v>
      </c>
      <c r="T1541" s="1">
        <f t="shared" si="348"/>
        <v>2</v>
      </c>
      <c r="U1541" s="2">
        <v>2477</v>
      </c>
      <c r="V1541" s="2">
        <v>3184</v>
      </c>
      <c r="W1541" s="2"/>
      <c r="X1541" s="2"/>
      <c r="Y1541" s="2"/>
      <c r="Z1541" s="2"/>
      <c r="AA1541" s="1"/>
      <c r="AB1541" s="1"/>
      <c r="AC1541" s="1"/>
      <c r="AD1541" s="1"/>
      <c r="AE1541" s="1"/>
      <c r="AF1541" s="1"/>
    </row>
    <row r="1542" spans="1:32" ht="15.75" customHeight="1">
      <c r="A1542" s="3">
        <v>46085</v>
      </c>
      <c r="B1542" s="1" t="s">
        <v>56</v>
      </c>
      <c r="C1542" s="1">
        <v>3</v>
      </c>
      <c r="D1542" s="1">
        <v>0</v>
      </c>
      <c r="E1542" s="1">
        <f t="shared" si="349"/>
        <v>3</v>
      </c>
      <c r="F1542" s="1">
        <f t="shared" si="336"/>
        <v>1</v>
      </c>
      <c r="G1542" s="1">
        <f t="shared" si="337"/>
        <v>0</v>
      </c>
      <c r="H1542" s="1">
        <f t="shared" si="338"/>
        <v>0</v>
      </c>
      <c r="I1542" s="1">
        <f t="shared" si="339"/>
        <v>1</v>
      </c>
      <c r="J1542" s="1" t="s">
        <v>250</v>
      </c>
      <c r="K1542" s="1">
        <f t="shared" si="340"/>
        <v>3</v>
      </c>
      <c r="L1542" s="1">
        <f t="shared" si="341"/>
        <v>0</v>
      </c>
      <c r="M1542" s="1">
        <f t="shared" si="342"/>
        <v>0</v>
      </c>
      <c r="N1542" s="1">
        <f t="shared" si="343"/>
        <v>0</v>
      </c>
      <c r="O1542" s="1">
        <f t="shared" si="344"/>
        <v>0</v>
      </c>
      <c r="P1542" s="1">
        <f t="shared" si="345"/>
        <v>1</v>
      </c>
      <c r="Q1542" s="1">
        <f t="shared" si="346"/>
        <v>0</v>
      </c>
      <c r="R1542" s="1" t="s">
        <v>391</v>
      </c>
      <c r="S1542" s="1">
        <f t="shared" si="347"/>
        <v>3</v>
      </c>
      <c r="T1542" s="1">
        <f t="shared" si="348"/>
        <v>0</v>
      </c>
      <c r="U1542" s="2">
        <v>2094</v>
      </c>
      <c r="V1542" s="2">
        <v>2094</v>
      </c>
      <c r="W1542" s="2">
        <v>2857</v>
      </c>
      <c r="X1542" s="2"/>
      <c r="Y1542" s="2"/>
      <c r="Z1542" s="2"/>
      <c r="AA1542" s="1"/>
      <c r="AB1542" s="1"/>
      <c r="AC1542" s="1"/>
      <c r="AD1542" s="1"/>
      <c r="AE1542" s="1"/>
      <c r="AF1542" s="1"/>
    </row>
    <row r="1543" spans="1:32" ht="15.75" customHeight="1">
      <c r="A1543" s="3">
        <v>46085</v>
      </c>
      <c r="B1543" s="1" t="s">
        <v>40</v>
      </c>
      <c r="C1543" s="1">
        <v>1</v>
      </c>
      <c r="D1543" s="1">
        <v>1</v>
      </c>
      <c r="E1543" s="1">
        <f t="shared" si="349"/>
        <v>1</v>
      </c>
      <c r="F1543" s="1">
        <f t="shared" si="336"/>
        <v>0</v>
      </c>
      <c r="G1543" s="1">
        <f t="shared" si="337"/>
        <v>1</v>
      </c>
      <c r="H1543" s="1">
        <f t="shared" si="338"/>
        <v>0</v>
      </c>
      <c r="I1543" s="1">
        <f t="shared" si="339"/>
        <v>0</v>
      </c>
      <c r="J1543" s="1" t="s">
        <v>129</v>
      </c>
      <c r="K1543" s="1">
        <f t="shared" si="340"/>
        <v>1</v>
      </c>
      <c r="L1543" s="1">
        <f t="shared" si="341"/>
        <v>1</v>
      </c>
      <c r="M1543" s="1">
        <f t="shared" si="342"/>
        <v>1</v>
      </c>
      <c r="N1543" s="1">
        <f t="shared" si="343"/>
        <v>0</v>
      </c>
      <c r="O1543" s="1">
        <f t="shared" si="344"/>
        <v>1</v>
      </c>
      <c r="P1543" s="1">
        <f t="shared" si="345"/>
        <v>0</v>
      </c>
      <c r="Q1543" s="1">
        <f t="shared" si="346"/>
        <v>0</v>
      </c>
      <c r="R1543" s="1" t="s">
        <v>391</v>
      </c>
      <c r="S1543" s="1">
        <f t="shared" si="347"/>
        <v>1</v>
      </c>
      <c r="T1543" s="1">
        <f t="shared" si="348"/>
        <v>1</v>
      </c>
      <c r="U1543" s="2">
        <v>1006</v>
      </c>
      <c r="V1543" s="2">
        <v>1020</v>
      </c>
      <c r="W1543" s="2"/>
      <c r="X1543" s="2"/>
      <c r="Y1543" s="2"/>
      <c r="Z1543" s="2"/>
      <c r="AA1543" s="1"/>
      <c r="AB1543" s="1"/>
      <c r="AC1543" s="1"/>
      <c r="AD1543" s="1"/>
      <c r="AE1543" s="1"/>
      <c r="AF1543" s="1"/>
    </row>
    <row r="1544" spans="1:32" ht="15.75" customHeight="1">
      <c r="A1544" s="3">
        <v>46085</v>
      </c>
      <c r="B1544" s="1" t="s">
        <v>59</v>
      </c>
      <c r="C1544" s="1">
        <v>1</v>
      </c>
      <c r="D1544" s="1">
        <v>1</v>
      </c>
      <c r="E1544" s="1">
        <f t="shared" si="349"/>
        <v>1</v>
      </c>
      <c r="F1544" s="1">
        <f t="shared" si="336"/>
        <v>0</v>
      </c>
      <c r="G1544" s="1">
        <f t="shared" si="337"/>
        <v>1</v>
      </c>
      <c r="H1544" s="1">
        <f t="shared" si="338"/>
        <v>0</v>
      </c>
      <c r="I1544" s="1">
        <f t="shared" si="339"/>
        <v>0</v>
      </c>
      <c r="J1544" s="1" t="s">
        <v>199</v>
      </c>
      <c r="K1544" s="1">
        <f t="shared" si="340"/>
        <v>1</v>
      </c>
      <c r="L1544" s="1">
        <f t="shared" si="341"/>
        <v>1</v>
      </c>
      <c r="M1544" s="1">
        <f t="shared" si="342"/>
        <v>1</v>
      </c>
      <c r="N1544" s="1">
        <f t="shared" si="343"/>
        <v>0</v>
      </c>
      <c r="O1544" s="1">
        <f t="shared" si="344"/>
        <v>1</v>
      </c>
      <c r="P1544" s="1">
        <f t="shared" si="345"/>
        <v>0</v>
      </c>
      <c r="Q1544" s="1">
        <f t="shared" si="346"/>
        <v>0</v>
      </c>
      <c r="R1544" s="1" t="s">
        <v>391</v>
      </c>
      <c r="S1544" s="1">
        <f t="shared" si="347"/>
        <v>1</v>
      </c>
      <c r="T1544" s="1">
        <f t="shared" si="348"/>
        <v>1</v>
      </c>
      <c r="U1544" s="2">
        <v>3185</v>
      </c>
      <c r="V1544" s="2">
        <v>1707</v>
      </c>
      <c r="W1544" s="2"/>
      <c r="X1544" s="2"/>
      <c r="Y1544" s="2"/>
      <c r="Z1544" s="2"/>
      <c r="AA1544" s="1"/>
      <c r="AB1544" s="1"/>
      <c r="AC1544" s="1"/>
      <c r="AD1544" s="1"/>
      <c r="AE1544" s="1"/>
      <c r="AF1544" s="1"/>
    </row>
    <row r="1545" spans="1:32" ht="15.75" customHeight="1">
      <c r="A1545" s="3">
        <v>46085</v>
      </c>
      <c r="B1545" s="1" t="s">
        <v>319</v>
      </c>
      <c r="C1545" s="1">
        <v>2</v>
      </c>
      <c r="D1545" s="1">
        <v>4</v>
      </c>
      <c r="E1545" s="1">
        <f t="shared" si="349"/>
        <v>0</v>
      </c>
      <c r="F1545" s="1">
        <f t="shared" si="336"/>
        <v>0</v>
      </c>
      <c r="G1545" s="1">
        <f t="shared" si="337"/>
        <v>0</v>
      </c>
      <c r="H1545" s="1">
        <f t="shared" si="338"/>
        <v>1</v>
      </c>
      <c r="I1545" s="1">
        <f t="shared" si="339"/>
        <v>0</v>
      </c>
      <c r="J1545" s="1" t="s">
        <v>252</v>
      </c>
      <c r="K1545" s="1">
        <f t="shared" si="340"/>
        <v>2</v>
      </c>
      <c r="L1545" s="1">
        <f t="shared" si="341"/>
        <v>4</v>
      </c>
      <c r="M1545" s="1">
        <f t="shared" si="342"/>
        <v>3</v>
      </c>
      <c r="N1545" s="1">
        <f t="shared" si="343"/>
        <v>1</v>
      </c>
      <c r="O1545" s="1">
        <f t="shared" si="344"/>
        <v>0</v>
      </c>
      <c r="P1545" s="1">
        <f t="shared" si="345"/>
        <v>0</v>
      </c>
      <c r="Q1545" s="1">
        <f t="shared" si="346"/>
        <v>0</v>
      </c>
      <c r="R1545" s="1" t="s">
        <v>391</v>
      </c>
      <c r="S1545" s="1">
        <f t="shared" si="347"/>
        <v>2</v>
      </c>
      <c r="T1545" s="1">
        <f t="shared" si="348"/>
        <v>4</v>
      </c>
      <c r="U1545" s="2">
        <v>3187</v>
      </c>
      <c r="V1545" s="2">
        <v>2967</v>
      </c>
      <c r="W1545" s="2">
        <v>1977</v>
      </c>
      <c r="X1545" s="2">
        <v>1977</v>
      </c>
      <c r="Y1545" s="2">
        <v>1416</v>
      </c>
      <c r="Z1545" s="2">
        <v>3189</v>
      </c>
      <c r="AA1545" s="1"/>
      <c r="AB1545" s="1"/>
      <c r="AC1545" s="1"/>
      <c r="AD1545" s="1"/>
      <c r="AE1545" s="1"/>
      <c r="AF1545" s="1"/>
    </row>
    <row r="1546" spans="1:32" ht="15.75" customHeight="1">
      <c r="A1546" s="3">
        <v>46085</v>
      </c>
      <c r="B1546" s="1" t="s">
        <v>173</v>
      </c>
      <c r="C1546" s="1">
        <v>3</v>
      </c>
      <c r="D1546" s="1">
        <v>1</v>
      </c>
      <c r="E1546" s="1">
        <f t="shared" si="349"/>
        <v>3</v>
      </c>
      <c r="F1546" s="1">
        <f t="shared" si="336"/>
        <v>1</v>
      </c>
      <c r="G1546" s="1">
        <f t="shared" si="337"/>
        <v>0</v>
      </c>
      <c r="H1546" s="1">
        <f t="shared" si="338"/>
        <v>0</v>
      </c>
      <c r="I1546" s="1">
        <f t="shared" si="339"/>
        <v>0</v>
      </c>
      <c r="J1546" s="1" t="s">
        <v>225</v>
      </c>
      <c r="K1546" s="1">
        <f t="shared" si="340"/>
        <v>3</v>
      </c>
      <c r="L1546" s="1">
        <f t="shared" si="341"/>
        <v>1</v>
      </c>
      <c r="M1546" s="1">
        <f t="shared" si="342"/>
        <v>0</v>
      </c>
      <c r="N1546" s="1">
        <f t="shared" si="343"/>
        <v>0</v>
      </c>
      <c r="O1546" s="1">
        <f t="shared" si="344"/>
        <v>0</v>
      </c>
      <c r="P1546" s="1">
        <f t="shared" si="345"/>
        <v>1</v>
      </c>
      <c r="Q1546" s="1">
        <f t="shared" si="346"/>
        <v>0</v>
      </c>
      <c r="R1546" s="1" t="s">
        <v>391</v>
      </c>
      <c r="S1546" s="1">
        <f t="shared" si="347"/>
        <v>3</v>
      </c>
      <c r="T1546" s="1">
        <f t="shared" si="348"/>
        <v>1</v>
      </c>
      <c r="U1546" s="2">
        <v>3190</v>
      </c>
      <c r="V1546" s="2">
        <v>1803</v>
      </c>
      <c r="W1546" s="2">
        <v>1191</v>
      </c>
      <c r="X1546" s="2">
        <v>1571</v>
      </c>
      <c r="Y1546" s="2"/>
      <c r="Z1546" s="2"/>
      <c r="AA1546" s="1"/>
      <c r="AB1546" s="1"/>
      <c r="AC1546" s="1"/>
      <c r="AD1546" s="1"/>
      <c r="AE1546" s="1"/>
      <c r="AF1546" s="1"/>
    </row>
    <row r="1547" spans="1:32" ht="15.75" customHeight="1">
      <c r="A1547" s="3">
        <v>46085</v>
      </c>
      <c r="B1547" s="1" t="s">
        <v>198</v>
      </c>
      <c r="C1547" s="1">
        <v>1</v>
      </c>
      <c r="D1547" s="1">
        <v>1</v>
      </c>
      <c r="E1547" s="1">
        <f t="shared" si="349"/>
        <v>1</v>
      </c>
      <c r="F1547" s="1">
        <f t="shared" si="336"/>
        <v>0</v>
      </c>
      <c r="G1547" s="1">
        <f t="shared" si="337"/>
        <v>1</v>
      </c>
      <c r="H1547" s="1">
        <f t="shared" si="338"/>
        <v>0</v>
      </c>
      <c r="I1547" s="1">
        <f t="shared" si="339"/>
        <v>0</v>
      </c>
      <c r="J1547" s="1" t="s">
        <v>42</v>
      </c>
      <c r="K1547" s="1">
        <f t="shared" si="340"/>
        <v>1</v>
      </c>
      <c r="L1547" s="1">
        <f t="shared" si="341"/>
        <v>1</v>
      </c>
      <c r="M1547" s="1">
        <f t="shared" si="342"/>
        <v>1</v>
      </c>
      <c r="N1547" s="1">
        <f t="shared" si="343"/>
        <v>0</v>
      </c>
      <c r="O1547" s="1">
        <f t="shared" si="344"/>
        <v>1</v>
      </c>
      <c r="P1547" s="1">
        <f t="shared" si="345"/>
        <v>0</v>
      </c>
      <c r="Q1547" s="1">
        <f t="shared" si="346"/>
        <v>0</v>
      </c>
      <c r="R1547" s="1" t="s">
        <v>391</v>
      </c>
      <c r="S1547" s="1">
        <f t="shared" si="347"/>
        <v>1</v>
      </c>
      <c r="T1547" s="1">
        <f t="shared" si="348"/>
        <v>1</v>
      </c>
      <c r="U1547" s="2">
        <v>3191</v>
      </c>
      <c r="V1547" s="2">
        <v>3192</v>
      </c>
      <c r="W1547" s="2"/>
      <c r="X1547" s="2"/>
      <c r="Y1547" s="2"/>
      <c r="Z1547" s="2"/>
      <c r="AA1547" s="1"/>
      <c r="AB1547" s="1"/>
      <c r="AC1547" s="1"/>
      <c r="AD1547" s="1"/>
      <c r="AE1547" s="1"/>
      <c r="AF1547" s="1"/>
    </row>
    <row r="1548" spans="1:32" ht="15.75" customHeight="1">
      <c r="A1548" s="3">
        <v>46085</v>
      </c>
      <c r="B1548" s="1" t="s">
        <v>162</v>
      </c>
      <c r="C1548" s="1">
        <v>1</v>
      </c>
      <c r="D1548" s="1">
        <v>0</v>
      </c>
      <c r="E1548" s="1">
        <f t="shared" si="349"/>
        <v>3</v>
      </c>
      <c r="F1548" s="1">
        <f t="shared" si="336"/>
        <v>1</v>
      </c>
      <c r="G1548" s="1">
        <f t="shared" si="337"/>
        <v>0</v>
      </c>
      <c r="H1548" s="1">
        <f t="shared" si="338"/>
        <v>0</v>
      </c>
      <c r="I1548" s="1">
        <f t="shared" si="339"/>
        <v>1</v>
      </c>
      <c r="J1548" s="1" t="s">
        <v>158</v>
      </c>
      <c r="K1548" s="1">
        <f t="shared" si="340"/>
        <v>1</v>
      </c>
      <c r="L1548" s="1">
        <f t="shared" si="341"/>
        <v>0</v>
      </c>
      <c r="M1548" s="1">
        <f t="shared" si="342"/>
        <v>0</v>
      </c>
      <c r="N1548" s="1">
        <f t="shared" si="343"/>
        <v>0</v>
      </c>
      <c r="O1548" s="1">
        <f t="shared" si="344"/>
        <v>0</v>
      </c>
      <c r="P1548" s="1">
        <f t="shared" si="345"/>
        <v>1</v>
      </c>
      <c r="Q1548" s="1">
        <f t="shared" si="346"/>
        <v>0</v>
      </c>
      <c r="R1548" s="1" t="s">
        <v>156</v>
      </c>
      <c r="S1548" s="1">
        <f t="shared" si="347"/>
        <v>1</v>
      </c>
      <c r="T1548" s="1">
        <f t="shared" si="348"/>
        <v>0</v>
      </c>
      <c r="U1548" s="2">
        <v>1411</v>
      </c>
      <c r="V1548" s="2"/>
      <c r="W1548" s="2"/>
      <c r="X1548" s="2"/>
      <c r="Y1548" s="2"/>
      <c r="Z1548" s="2"/>
      <c r="AA1548" s="1"/>
      <c r="AB1548" s="1"/>
      <c r="AC1548" s="1"/>
      <c r="AD1548" s="1"/>
      <c r="AE1548" s="1"/>
      <c r="AF1548" s="1"/>
    </row>
    <row r="1549" spans="1:32" ht="15.75" customHeight="1">
      <c r="A1549" s="3">
        <v>46085</v>
      </c>
      <c r="B1549" s="1" t="s">
        <v>119</v>
      </c>
      <c r="C1549" s="1">
        <v>1</v>
      </c>
      <c r="D1549" s="1">
        <v>2</v>
      </c>
      <c r="E1549" s="1">
        <f t="shared" si="349"/>
        <v>0</v>
      </c>
      <c r="F1549" s="1">
        <f t="shared" si="336"/>
        <v>0</v>
      </c>
      <c r="G1549" s="1">
        <f t="shared" si="337"/>
        <v>0</v>
      </c>
      <c r="H1549" s="1">
        <f t="shared" si="338"/>
        <v>1</v>
      </c>
      <c r="I1549" s="1">
        <f t="shared" si="339"/>
        <v>0</v>
      </c>
      <c r="J1549" s="1" t="s">
        <v>120</v>
      </c>
      <c r="K1549" s="1">
        <f t="shared" si="340"/>
        <v>1</v>
      </c>
      <c r="L1549" s="1">
        <f t="shared" si="341"/>
        <v>2</v>
      </c>
      <c r="M1549" s="1">
        <f t="shared" si="342"/>
        <v>3</v>
      </c>
      <c r="N1549" s="1">
        <f t="shared" si="343"/>
        <v>1</v>
      </c>
      <c r="O1549" s="1">
        <f t="shared" si="344"/>
        <v>0</v>
      </c>
      <c r="P1549" s="1">
        <f t="shared" si="345"/>
        <v>0</v>
      </c>
      <c r="Q1549" s="1">
        <f t="shared" si="346"/>
        <v>0</v>
      </c>
      <c r="R1549" s="1" t="s">
        <v>114</v>
      </c>
      <c r="S1549" s="1">
        <f t="shared" si="347"/>
        <v>1</v>
      </c>
      <c r="T1549" s="1">
        <f t="shared" si="348"/>
        <v>2</v>
      </c>
      <c r="U1549" s="2">
        <v>1635</v>
      </c>
      <c r="V1549" s="2">
        <v>1786</v>
      </c>
      <c r="W1549" s="2">
        <v>1787</v>
      </c>
      <c r="X1549" s="2"/>
      <c r="Y1549" s="2"/>
      <c r="Z1549" s="2"/>
      <c r="AA1549" s="1"/>
      <c r="AB1549" s="1"/>
      <c r="AC1549" s="1"/>
      <c r="AD1549" s="1"/>
      <c r="AE1549" s="1"/>
      <c r="AF1549" s="1"/>
    </row>
    <row r="1550" spans="1:32" ht="15.75" customHeight="1">
      <c r="A1550" s="3">
        <v>46085</v>
      </c>
      <c r="B1550" s="1" t="s">
        <v>107</v>
      </c>
      <c r="C1550" s="1">
        <v>2</v>
      </c>
      <c r="D1550" s="1">
        <v>1</v>
      </c>
      <c r="E1550" s="1">
        <f t="shared" si="349"/>
        <v>3</v>
      </c>
      <c r="F1550" s="1">
        <f t="shared" si="336"/>
        <v>1</v>
      </c>
      <c r="G1550" s="1">
        <f t="shared" si="337"/>
        <v>0</v>
      </c>
      <c r="H1550" s="1">
        <f t="shared" si="338"/>
        <v>0</v>
      </c>
      <c r="I1550" s="1">
        <f t="shared" si="339"/>
        <v>0</v>
      </c>
      <c r="J1550" s="1" t="s">
        <v>102</v>
      </c>
      <c r="K1550" s="1">
        <f t="shared" si="340"/>
        <v>2</v>
      </c>
      <c r="L1550" s="1">
        <f t="shared" si="341"/>
        <v>1</v>
      </c>
      <c r="M1550" s="1">
        <f t="shared" si="342"/>
        <v>0</v>
      </c>
      <c r="N1550" s="1">
        <f t="shared" si="343"/>
        <v>0</v>
      </c>
      <c r="O1550" s="1">
        <f t="shared" si="344"/>
        <v>0</v>
      </c>
      <c r="P1550" s="1">
        <f t="shared" si="345"/>
        <v>1</v>
      </c>
      <c r="Q1550" s="1">
        <f t="shared" si="346"/>
        <v>0</v>
      </c>
      <c r="R1550" s="1" t="s">
        <v>104</v>
      </c>
      <c r="S1550" s="1">
        <f t="shared" si="347"/>
        <v>2</v>
      </c>
      <c r="T1550" s="1">
        <f t="shared" si="348"/>
        <v>1</v>
      </c>
      <c r="U1550" s="2">
        <v>2233</v>
      </c>
      <c r="V1550" s="2">
        <v>1795</v>
      </c>
      <c r="W1550" s="2">
        <v>1274</v>
      </c>
      <c r="X1550" s="2"/>
      <c r="Y1550" s="2"/>
      <c r="Z1550" s="2"/>
      <c r="AA1550" s="1"/>
      <c r="AB1550" s="1"/>
      <c r="AC1550" s="1"/>
      <c r="AD1550" s="1"/>
      <c r="AE1550" s="1"/>
      <c r="AF1550" s="1"/>
    </row>
    <row r="1551" spans="1:32" ht="15.75" customHeight="1">
      <c r="A1551" s="3">
        <v>46085</v>
      </c>
      <c r="B1551" s="1" t="s">
        <v>41</v>
      </c>
      <c r="C1551" s="1">
        <v>1</v>
      </c>
      <c r="D1551" s="1">
        <v>0</v>
      </c>
      <c r="E1551" s="1">
        <f t="shared" si="349"/>
        <v>3</v>
      </c>
      <c r="F1551" s="1">
        <f t="shared" si="336"/>
        <v>1</v>
      </c>
      <c r="G1551" s="1">
        <f t="shared" si="337"/>
        <v>0</v>
      </c>
      <c r="H1551" s="1">
        <f t="shared" si="338"/>
        <v>0</v>
      </c>
      <c r="I1551" s="1">
        <f t="shared" si="339"/>
        <v>1</v>
      </c>
      <c r="J1551" s="1" t="s">
        <v>53</v>
      </c>
      <c r="K1551" s="1">
        <f t="shared" si="340"/>
        <v>1</v>
      </c>
      <c r="L1551" s="1">
        <f t="shared" si="341"/>
        <v>0</v>
      </c>
      <c r="M1551" s="1">
        <f t="shared" si="342"/>
        <v>0</v>
      </c>
      <c r="N1551" s="1">
        <f t="shared" si="343"/>
        <v>0</v>
      </c>
      <c r="O1551" s="1">
        <f t="shared" si="344"/>
        <v>0</v>
      </c>
      <c r="P1551" s="1">
        <f t="shared" si="345"/>
        <v>1</v>
      </c>
      <c r="Q1551" s="1">
        <f t="shared" si="346"/>
        <v>0</v>
      </c>
      <c r="R1551" s="1" t="s">
        <v>39</v>
      </c>
      <c r="S1551" s="1">
        <f t="shared" si="347"/>
        <v>1</v>
      </c>
      <c r="T1551" s="1">
        <f t="shared" si="348"/>
        <v>0</v>
      </c>
      <c r="U1551" s="2">
        <v>3193</v>
      </c>
      <c r="V1551" s="2"/>
      <c r="W1551" s="2"/>
      <c r="X1551" s="2"/>
      <c r="Y1551" s="2"/>
      <c r="Z1551" s="2"/>
      <c r="AA1551" s="1"/>
      <c r="AB1551" s="1"/>
      <c r="AC1551" s="1"/>
      <c r="AD1551" s="1"/>
      <c r="AE1551" s="1"/>
      <c r="AF1551" s="1"/>
    </row>
    <row r="1552" spans="1:32" ht="15.75" customHeight="1">
      <c r="A1552" s="3">
        <v>46085</v>
      </c>
      <c r="B1552" s="1" t="s">
        <v>210</v>
      </c>
      <c r="C1552" s="1">
        <v>2</v>
      </c>
      <c r="D1552" s="1">
        <v>0</v>
      </c>
      <c r="E1552" s="1">
        <f t="shared" si="349"/>
        <v>3</v>
      </c>
      <c r="F1552" s="1">
        <f t="shared" si="336"/>
        <v>1</v>
      </c>
      <c r="G1552" s="1">
        <f t="shared" si="337"/>
        <v>0</v>
      </c>
      <c r="H1552" s="1">
        <f t="shared" si="338"/>
        <v>0</v>
      </c>
      <c r="I1552" s="1">
        <f t="shared" si="339"/>
        <v>1</v>
      </c>
      <c r="J1552" s="1" t="s">
        <v>211</v>
      </c>
      <c r="K1552" s="1">
        <f t="shared" si="340"/>
        <v>2</v>
      </c>
      <c r="L1552" s="1">
        <f t="shared" si="341"/>
        <v>0</v>
      </c>
      <c r="M1552" s="1">
        <f t="shared" si="342"/>
        <v>0</v>
      </c>
      <c r="N1552" s="1">
        <f t="shared" si="343"/>
        <v>0</v>
      </c>
      <c r="O1552" s="1">
        <f t="shared" si="344"/>
        <v>0</v>
      </c>
      <c r="P1552" s="1">
        <f t="shared" si="345"/>
        <v>1</v>
      </c>
      <c r="Q1552" s="1">
        <f t="shared" si="346"/>
        <v>0</v>
      </c>
      <c r="R1552" s="1" t="s">
        <v>141</v>
      </c>
      <c r="S1552" s="1">
        <f t="shared" si="347"/>
        <v>2</v>
      </c>
      <c r="T1552" s="1">
        <f t="shared" si="348"/>
        <v>0</v>
      </c>
      <c r="U1552" s="2">
        <v>1317</v>
      </c>
      <c r="V1552" s="2">
        <v>3194</v>
      </c>
      <c r="W1552" s="2"/>
      <c r="X1552" s="2"/>
      <c r="Y1552" s="2"/>
      <c r="Z1552" s="2"/>
      <c r="AA1552" s="1"/>
      <c r="AB1552" s="1"/>
      <c r="AC1552" s="1"/>
      <c r="AD1552" s="1"/>
      <c r="AE1552" s="1"/>
      <c r="AF1552" s="1"/>
    </row>
    <row r="1553" spans="1:32" ht="15.75" customHeight="1">
      <c r="A1553" s="3">
        <v>46085</v>
      </c>
      <c r="B1553" s="1" t="s">
        <v>212</v>
      </c>
      <c r="C1553" s="1">
        <v>1</v>
      </c>
      <c r="D1553" s="1">
        <v>0</v>
      </c>
      <c r="E1553" s="1">
        <f t="shared" si="349"/>
        <v>3</v>
      </c>
      <c r="F1553" s="1">
        <f t="shared" si="336"/>
        <v>1</v>
      </c>
      <c r="G1553" s="1">
        <f t="shared" si="337"/>
        <v>0</v>
      </c>
      <c r="H1553" s="1">
        <f t="shared" si="338"/>
        <v>0</v>
      </c>
      <c r="I1553" s="1">
        <f t="shared" si="339"/>
        <v>1</v>
      </c>
      <c r="J1553" s="1" t="s">
        <v>214</v>
      </c>
      <c r="K1553" s="1">
        <f t="shared" si="340"/>
        <v>1</v>
      </c>
      <c r="L1553" s="1">
        <f t="shared" si="341"/>
        <v>0</v>
      </c>
      <c r="M1553" s="1">
        <f t="shared" si="342"/>
        <v>0</v>
      </c>
      <c r="N1553" s="1">
        <f t="shared" si="343"/>
        <v>0</v>
      </c>
      <c r="O1553" s="1">
        <f t="shared" si="344"/>
        <v>0</v>
      </c>
      <c r="P1553" s="1">
        <f t="shared" si="345"/>
        <v>1</v>
      </c>
      <c r="Q1553" s="1">
        <f t="shared" si="346"/>
        <v>0</v>
      </c>
      <c r="R1553" s="1" t="s">
        <v>141</v>
      </c>
      <c r="S1553" s="1">
        <f t="shared" si="347"/>
        <v>1</v>
      </c>
      <c r="T1553" s="1">
        <f t="shared" si="348"/>
        <v>0</v>
      </c>
      <c r="U1553" s="2">
        <v>2114</v>
      </c>
      <c r="V1553" s="2"/>
      <c r="W1553" s="2"/>
      <c r="X1553" s="2"/>
      <c r="Y1553" s="2"/>
      <c r="Z1553" s="2"/>
      <c r="AA1553" s="1"/>
      <c r="AB1553" s="1"/>
      <c r="AC1553" s="1"/>
      <c r="AD1553" s="1"/>
      <c r="AE1553" s="1"/>
      <c r="AF1553" s="1"/>
    </row>
    <row r="1554" spans="1:32" ht="15.75" customHeight="1">
      <c r="A1554" s="3">
        <v>46085</v>
      </c>
      <c r="B1554" s="1" t="s">
        <v>244</v>
      </c>
      <c r="C1554" s="1">
        <v>2</v>
      </c>
      <c r="D1554" s="1">
        <v>0</v>
      </c>
      <c r="E1554" s="1">
        <f t="shared" si="349"/>
        <v>3</v>
      </c>
      <c r="F1554" s="1">
        <f t="shared" si="336"/>
        <v>1</v>
      </c>
      <c r="G1554" s="1">
        <f t="shared" si="337"/>
        <v>0</v>
      </c>
      <c r="H1554" s="1">
        <f t="shared" si="338"/>
        <v>0</v>
      </c>
      <c r="I1554" s="1">
        <f t="shared" si="339"/>
        <v>1</v>
      </c>
      <c r="J1554" s="1" t="s">
        <v>174</v>
      </c>
      <c r="K1554" s="1">
        <f t="shared" si="340"/>
        <v>2</v>
      </c>
      <c r="L1554" s="1">
        <f t="shared" si="341"/>
        <v>0</v>
      </c>
      <c r="M1554" s="1">
        <f t="shared" si="342"/>
        <v>0</v>
      </c>
      <c r="N1554" s="1">
        <f t="shared" si="343"/>
        <v>0</v>
      </c>
      <c r="O1554" s="1">
        <f t="shared" si="344"/>
        <v>0</v>
      </c>
      <c r="P1554" s="1">
        <f t="shared" si="345"/>
        <v>1</v>
      </c>
      <c r="Q1554" s="1">
        <f t="shared" si="346"/>
        <v>0</v>
      </c>
      <c r="R1554" s="1" t="s">
        <v>86</v>
      </c>
      <c r="S1554" s="1">
        <f t="shared" si="347"/>
        <v>2</v>
      </c>
      <c r="T1554" s="1">
        <f t="shared" si="348"/>
        <v>0</v>
      </c>
      <c r="U1554" s="2">
        <v>2871</v>
      </c>
      <c r="V1554" s="2">
        <v>3195</v>
      </c>
      <c r="W1554" s="2"/>
      <c r="X1554" s="2"/>
      <c r="Y1554" s="2"/>
      <c r="Z1554" s="2"/>
      <c r="AA1554" s="1"/>
      <c r="AB1554" s="1"/>
      <c r="AC1554" s="1"/>
      <c r="AD1554" s="1"/>
      <c r="AE1554" s="1"/>
      <c r="AF1554" s="1"/>
    </row>
    <row r="1555" spans="1:32" ht="15.75" customHeight="1">
      <c r="A1555" s="3">
        <v>46085</v>
      </c>
      <c r="B1555" s="1" t="s">
        <v>350</v>
      </c>
      <c r="C1555" s="1">
        <v>0</v>
      </c>
      <c r="D1555" s="1">
        <v>2</v>
      </c>
      <c r="E1555" s="1">
        <f t="shared" si="349"/>
        <v>0</v>
      </c>
      <c r="F1555" s="1">
        <f t="shared" si="336"/>
        <v>0</v>
      </c>
      <c r="G1555" s="1">
        <f t="shared" si="337"/>
        <v>0</v>
      </c>
      <c r="H1555" s="1">
        <f t="shared" si="338"/>
        <v>1</v>
      </c>
      <c r="I1555" s="1">
        <f t="shared" si="339"/>
        <v>0</v>
      </c>
      <c r="J1555" s="1" t="s">
        <v>326</v>
      </c>
      <c r="K1555" s="1">
        <f t="shared" si="340"/>
        <v>0</v>
      </c>
      <c r="L1555" s="1">
        <f t="shared" si="341"/>
        <v>2</v>
      </c>
      <c r="M1555" s="1">
        <f t="shared" si="342"/>
        <v>3</v>
      </c>
      <c r="N1555" s="1">
        <f t="shared" si="343"/>
        <v>1</v>
      </c>
      <c r="O1555" s="1">
        <f t="shared" si="344"/>
        <v>0</v>
      </c>
      <c r="P1555" s="1">
        <f t="shared" si="345"/>
        <v>0</v>
      </c>
      <c r="Q1555" s="1">
        <f t="shared" si="346"/>
        <v>1</v>
      </c>
      <c r="R1555" s="1" t="s">
        <v>325</v>
      </c>
      <c r="S1555" s="1">
        <f t="shared" si="347"/>
        <v>0</v>
      </c>
      <c r="T1555" s="1">
        <f t="shared" si="348"/>
        <v>2</v>
      </c>
      <c r="U1555" s="2">
        <v>1829</v>
      </c>
      <c r="V1555" s="2">
        <v>1829</v>
      </c>
      <c r="W1555" s="2"/>
      <c r="X1555" s="2"/>
      <c r="Y1555" s="2"/>
      <c r="Z1555" s="2"/>
      <c r="AA1555" s="1"/>
      <c r="AB1555" s="1"/>
      <c r="AC1555" s="1"/>
      <c r="AD1555" s="1"/>
      <c r="AE1555" s="1"/>
      <c r="AF1555" s="1"/>
    </row>
    <row r="1556" spans="1:32" ht="15.75" customHeight="1">
      <c r="A1556" s="3">
        <v>46085</v>
      </c>
      <c r="B1556" s="1" t="s">
        <v>351</v>
      </c>
      <c r="C1556" s="1">
        <v>0</v>
      </c>
      <c r="D1556" s="1">
        <v>1</v>
      </c>
      <c r="E1556" s="1">
        <f t="shared" si="349"/>
        <v>0</v>
      </c>
      <c r="F1556" s="1">
        <f t="shared" si="336"/>
        <v>0</v>
      </c>
      <c r="G1556" s="1">
        <f t="shared" si="337"/>
        <v>0</v>
      </c>
      <c r="H1556" s="1">
        <f t="shared" si="338"/>
        <v>1</v>
      </c>
      <c r="I1556" s="1">
        <f t="shared" si="339"/>
        <v>0</v>
      </c>
      <c r="J1556" s="1" t="s">
        <v>323</v>
      </c>
      <c r="K1556" s="1">
        <f t="shared" si="340"/>
        <v>0</v>
      </c>
      <c r="L1556" s="1">
        <f t="shared" si="341"/>
        <v>1</v>
      </c>
      <c r="M1556" s="1">
        <f t="shared" si="342"/>
        <v>3</v>
      </c>
      <c r="N1556" s="1">
        <f t="shared" si="343"/>
        <v>1</v>
      </c>
      <c r="O1556" s="1">
        <f t="shared" si="344"/>
        <v>0</v>
      </c>
      <c r="P1556" s="1">
        <f t="shared" si="345"/>
        <v>0</v>
      </c>
      <c r="Q1556" s="1">
        <f t="shared" si="346"/>
        <v>1</v>
      </c>
      <c r="R1556" s="1" t="s">
        <v>325</v>
      </c>
      <c r="S1556" s="1">
        <f t="shared" si="347"/>
        <v>0</v>
      </c>
      <c r="T1556" s="1">
        <f t="shared" si="348"/>
        <v>1</v>
      </c>
      <c r="U1556" s="2">
        <v>1826</v>
      </c>
      <c r="V1556" s="2"/>
      <c r="W1556" s="2"/>
      <c r="X1556" s="2"/>
      <c r="Y1556" s="2"/>
      <c r="Z1556" s="2"/>
      <c r="AA1556" s="1"/>
      <c r="AB1556" s="1"/>
      <c r="AC1556" s="1"/>
      <c r="AD1556" s="1"/>
      <c r="AE1556" s="1"/>
      <c r="AF1556" s="1"/>
    </row>
    <row r="1557" spans="1:32" ht="15.75" customHeight="1">
      <c r="A1557" s="3">
        <v>46085</v>
      </c>
      <c r="B1557" s="1" t="s">
        <v>278</v>
      </c>
      <c r="C1557" s="1">
        <v>0</v>
      </c>
      <c r="D1557" s="1">
        <v>0</v>
      </c>
      <c r="E1557" s="1">
        <f t="shared" si="349"/>
        <v>1</v>
      </c>
      <c r="F1557" s="1">
        <f t="shared" si="336"/>
        <v>0</v>
      </c>
      <c r="G1557" s="1">
        <f t="shared" si="337"/>
        <v>1</v>
      </c>
      <c r="H1557" s="1">
        <f t="shared" si="338"/>
        <v>0</v>
      </c>
      <c r="I1557" s="1">
        <f t="shared" si="339"/>
        <v>1</v>
      </c>
      <c r="J1557" s="1" t="s">
        <v>300</v>
      </c>
      <c r="K1557" s="1">
        <f t="shared" si="340"/>
        <v>0</v>
      </c>
      <c r="L1557" s="1">
        <f t="shared" si="341"/>
        <v>0</v>
      </c>
      <c r="M1557" s="1">
        <f t="shared" si="342"/>
        <v>1</v>
      </c>
      <c r="N1557" s="1">
        <f t="shared" si="343"/>
        <v>0</v>
      </c>
      <c r="O1557" s="1">
        <f t="shared" si="344"/>
        <v>1</v>
      </c>
      <c r="P1557" s="1">
        <f t="shared" si="345"/>
        <v>0</v>
      </c>
      <c r="Q1557" s="1">
        <f t="shared" si="346"/>
        <v>1</v>
      </c>
      <c r="R1557" s="1" t="s">
        <v>280</v>
      </c>
      <c r="S1557" s="1">
        <f t="shared" si="347"/>
        <v>0</v>
      </c>
      <c r="T1557" s="1">
        <f t="shared" si="348"/>
        <v>0</v>
      </c>
      <c r="U1557" s="2"/>
      <c r="V1557" s="2"/>
      <c r="W1557" s="2"/>
      <c r="X1557" s="2"/>
      <c r="Y1557" s="2"/>
      <c r="Z1557" s="2"/>
      <c r="AA1557" s="1"/>
      <c r="AB1557" s="1"/>
      <c r="AC1557" s="1"/>
      <c r="AD1557" s="1"/>
      <c r="AE1557" s="1"/>
      <c r="AF1557" s="1"/>
    </row>
    <row r="1558" spans="1:32" ht="15.75" customHeight="1">
      <c r="A1558" s="3">
        <v>46085</v>
      </c>
      <c r="B1558" s="1" t="s">
        <v>235</v>
      </c>
      <c r="C1558" s="1">
        <v>0</v>
      </c>
      <c r="D1558" s="1">
        <v>2</v>
      </c>
      <c r="E1558" s="1">
        <f t="shared" si="349"/>
        <v>0</v>
      </c>
      <c r="F1558" s="1">
        <f t="shared" si="336"/>
        <v>0</v>
      </c>
      <c r="G1558" s="1">
        <f t="shared" si="337"/>
        <v>0</v>
      </c>
      <c r="H1558" s="1">
        <f t="shared" si="338"/>
        <v>1</v>
      </c>
      <c r="I1558" s="1">
        <f t="shared" si="339"/>
        <v>0</v>
      </c>
      <c r="J1558" s="1" t="s">
        <v>167</v>
      </c>
      <c r="K1558" s="1">
        <f t="shared" si="340"/>
        <v>0</v>
      </c>
      <c r="L1558" s="1">
        <f t="shared" si="341"/>
        <v>2</v>
      </c>
      <c r="M1558" s="1">
        <f t="shared" si="342"/>
        <v>3</v>
      </c>
      <c r="N1558" s="1">
        <f t="shared" si="343"/>
        <v>1</v>
      </c>
      <c r="O1558" s="1">
        <f t="shared" si="344"/>
        <v>0</v>
      </c>
      <c r="P1558" s="1">
        <f t="shared" si="345"/>
        <v>0</v>
      </c>
      <c r="Q1558" s="1">
        <f t="shared" si="346"/>
        <v>1</v>
      </c>
      <c r="R1558" s="1" t="s">
        <v>76</v>
      </c>
      <c r="S1558" s="1">
        <f t="shared" si="347"/>
        <v>0</v>
      </c>
      <c r="T1558" s="1">
        <f t="shared" si="348"/>
        <v>2</v>
      </c>
      <c r="U1558" s="2">
        <v>1345</v>
      </c>
      <c r="V1558" s="2">
        <v>1345</v>
      </c>
      <c r="W1558" s="2"/>
      <c r="X1558" s="2"/>
      <c r="Y1558" s="2"/>
      <c r="Z1558" s="2"/>
      <c r="AA1558" s="1"/>
      <c r="AB1558" s="1"/>
      <c r="AC1558" s="1"/>
      <c r="AD1558" s="1"/>
      <c r="AE1558" s="1"/>
      <c r="AF1558" s="1"/>
    </row>
    <row r="1559" spans="1:32" ht="15.75" customHeight="1">
      <c r="A1559" s="3">
        <v>46085</v>
      </c>
      <c r="B1559" s="1" t="s">
        <v>329</v>
      </c>
      <c r="C1559" s="1">
        <v>1</v>
      </c>
      <c r="D1559" s="1">
        <v>2</v>
      </c>
      <c r="E1559" s="1">
        <f t="shared" si="349"/>
        <v>0</v>
      </c>
      <c r="F1559" s="1">
        <f t="shared" si="336"/>
        <v>0</v>
      </c>
      <c r="G1559" s="1">
        <f t="shared" si="337"/>
        <v>0</v>
      </c>
      <c r="H1559" s="1">
        <f t="shared" si="338"/>
        <v>1</v>
      </c>
      <c r="I1559" s="1">
        <f t="shared" si="339"/>
        <v>0</v>
      </c>
      <c r="J1559" s="1" t="s">
        <v>312</v>
      </c>
      <c r="K1559" s="1">
        <f t="shared" si="340"/>
        <v>1</v>
      </c>
      <c r="L1559" s="1">
        <f t="shared" si="341"/>
        <v>2</v>
      </c>
      <c r="M1559" s="1">
        <f t="shared" si="342"/>
        <v>3</v>
      </c>
      <c r="N1559" s="1">
        <f t="shared" si="343"/>
        <v>1</v>
      </c>
      <c r="O1559" s="1">
        <f t="shared" si="344"/>
        <v>0</v>
      </c>
      <c r="P1559" s="1">
        <f t="shared" si="345"/>
        <v>0</v>
      </c>
      <c r="Q1559" s="1">
        <f t="shared" si="346"/>
        <v>0</v>
      </c>
      <c r="R1559" s="1" t="s">
        <v>310</v>
      </c>
      <c r="S1559" s="1">
        <f t="shared" si="347"/>
        <v>1</v>
      </c>
      <c r="T1559" s="1">
        <f t="shared" si="348"/>
        <v>2</v>
      </c>
      <c r="U1559" s="2">
        <v>3196</v>
      </c>
      <c r="V1559" s="2">
        <v>2337</v>
      </c>
      <c r="W1559" s="2">
        <v>3197</v>
      </c>
      <c r="X1559" s="2"/>
      <c r="Y1559" s="2"/>
      <c r="Z1559" s="2"/>
      <c r="AA1559" s="1"/>
      <c r="AB1559" s="1"/>
      <c r="AC1559" s="1"/>
      <c r="AD1559" s="1"/>
      <c r="AE1559" s="1"/>
      <c r="AF1559" s="1"/>
    </row>
    <row r="1560" spans="1:32" ht="15.75" customHeight="1">
      <c r="A1560" s="3">
        <v>46085</v>
      </c>
      <c r="B1560" s="1" t="s">
        <v>330</v>
      </c>
      <c r="C1560" s="1">
        <v>4</v>
      </c>
      <c r="D1560" s="1">
        <v>0</v>
      </c>
      <c r="E1560" s="1">
        <f t="shared" si="349"/>
        <v>3</v>
      </c>
      <c r="F1560" s="1">
        <f t="shared" si="336"/>
        <v>1</v>
      </c>
      <c r="G1560" s="1">
        <f t="shared" si="337"/>
        <v>0</v>
      </c>
      <c r="H1560" s="1">
        <f t="shared" si="338"/>
        <v>0</v>
      </c>
      <c r="I1560" s="1">
        <f t="shared" si="339"/>
        <v>1</v>
      </c>
      <c r="J1560" s="1" t="s">
        <v>333</v>
      </c>
      <c r="K1560" s="1">
        <f t="shared" si="340"/>
        <v>4</v>
      </c>
      <c r="L1560" s="1">
        <f t="shared" si="341"/>
        <v>0</v>
      </c>
      <c r="M1560" s="1">
        <f t="shared" si="342"/>
        <v>0</v>
      </c>
      <c r="N1560" s="1">
        <f t="shared" si="343"/>
        <v>0</v>
      </c>
      <c r="O1560" s="1">
        <f t="shared" si="344"/>
        <v>0</v>
      </c>
      <c r="P1560" s="1">
        <f t="shared" si="345"/>
        <v>1</v>
      </c>
      <c r="Q1560" s="1">
        <f t="shared" si="346"/>
        <v>0</v>
      </c>
      <c r="R1560" s="1" t="s">
        <v>310</v>
      </c>
      <c r="S1560" s="1">
        <f t="shared" si="347"/>
        <v>4</v>
      </c>
      <c r="T1560" s="1">
        <f t="shared" si="348"/>
        <v>0</v>
      </c>
      <c r="U1560" s="2">
        <v>3198</v>
      </c>
      <c r="V1560" s="2">
        <v>3198</v>
      </c>
      <c r="W1560" s="2">
        <v>2042</v>
      </c>
      <c r="X1560" s="2">
        <v>3199</v>
      </c>
      <c r="Y1560" s="2"/>
      <c r="Z1560" s="2"/>
      <c r="AA1560" s="1"/>
      <c r="AB1560" s="1"/>
      <c r="AC1560" s="1"/>
      <c r="AD1560" s="1"/>
      <c r="AE1560" s="1"/>
      <c r="AF1560" s="1"/>
    </row>
    <row r="1561" spans="1:32" ht="15.75" customHeight="1">
      <c r="A1561" s="3">
        <v>46085</v>
      </c>
      <c r="B1561" s="1" t="s">
        <v>331</v>
      </c>
      <c r="C1561" s="1">
        <v>1</v>
      </c>
      <c r="D1561" s="1">
        <v>1</v>
      </c>
      <c r="E1561" s="1">
        <f t="shared" si="349"/>
        <v>1</v>
      </c>
      <c r="F1561" s="1">
        <f t="shared" si="336"/>
        <v>0</v>
      </c>
      <c r="G1561" s="1">
        <f t="shared" si="337"/>
        <v>1</v>
      </c>
      <c r="H1561" s="1">
        <f t="shared" si="338"/>
        <v>0</v>
      </c>
      <c r="I1561" s="1">
        <f t="shared" si="339"/>
        <v>0</v>
      </c>
      <c r="J1561" s="1" t="s">
        <v>335</v>
      </c>
      <c r="K1561" s="1">
        <f t="shared" si="340"/>
        <v>1</v>
      </c>
      <c r="L1561" s="1">
        <f t="shared" si="341"/>
        <v>1</v>
      </c>
      <c r="M1561" s="1">
        <f t="shared" si="342"/>
        <v>1</v>
      </c>
      <c r="N1561" s="1">
        <f t="shared" si="343"/>
        <v>0</v>
      </c>
      <c r="O1561" s="1">
        <f t="shared" si="344"/>
        <v>1</v>
      </c>
      <c r="P1561" s="1">
        <f t="shared" si="345"/>
        <v>0</v>
      </c>
      <c r="Q1561" s="1">
        <f t="shared" si="346"/>
        <v>0</v>
      </c>
      <c r="R1561" s="1" t="s">
        <v>310</v>
      </c>
      <c r="S1561" s="1">
        <f t="shared" si="347"/>
        <v>1</v>
      </c>
      <c r="T1561" s="1">
        <f t="shared" si="348"/>
        <v>1</v>
      </c>
      <c r="U1561" s="2">
        <v>3037</v>
      </c>
      <c r="V1561" s="2">
        <v>2158</v>
      </c>
      <c r="W1561" s="2"/>
      <c r="X1561" s="2"/>
      <c r="Y1561" s="2"/>
      <c r="Z1561" s="2"/>
      <c r="AA1561" s="1"/>
      <c r="AB1561" s="1"/>
      <c r="AC1561" s="1"/>
      <c r="AD1561" s="1"/>
      <c r="AE1561" s="1"/>
      <c r="AF1561" s="1"/>
    </row>
    <row r="1562" spans="1:32" ht="15.75" customHeight="1">
      <c r="A1562" s="3">
        <v>46085</v>
      </c>
      <c r="B1562" s="1" t="s">
        <v>344</v>
      </c>
      <c r="C1562" s="1">
        <v>1</v>
      </c>
      <c r="D1562" s="1">
        <v>3</v>
      </c>
      <c r="E1562" s="1">
        <f t="shared" si="349"/>
        <v>0</v>
      </c>
      <c r="F1562" s="1">
        <f t="shared" si="336"/>
        <v>0</v>
      </c>
      <c r="G1562" s="1">
        <f t="shared" si="337"/>
        <v>0</v>
      </c>
      <c r="H1562" s="1">
        <f t="shared" si="338"/>
        <v>1</v>
      </c>
      <c r="I1562" s="1">
        <f t="shared" si="339"/>
        <v>0</v>
      </c>
      <c r="J1562" s="1" t="s">
        <v>332</v>
      </c>
      <c r="K1562" s="1">
        <f t="shared" si="340"/>
        <v>1</v>
      </c>
      <c r="L1562" s="1">
        <f t="shared" si="341"/>
        <v>3</v>
      </c>
      <c r="M1562" s="1">
        <f t="shared" si="342"/>
        <v>3</v>
      </c>
      <c r="N1562" s="1">
        <f t="shared" si="343"/>
        <v>1</v>
      </c>
      <c r="O1562" s="1">
        <f t="shared" si="344"/>
        <v>0</v>
      </c>
      <c r="P1562" s="1">
        <f t="shared" si="345"/>
        <v>0</v>
      </c>
      <c r="Q1562" s="1">
        <f t="shared" si="346"/>
        <v>0</v>
      </c>
      <c r="R1562" s="1" t="s">
        <v>310</v>
      </c>
      <c r="S1562" s="1">
        <f t="shared" si="347"/>
        <v>1</v>
      </c>
      <c r="T1562" s="1">
        <f t="shared" si="348"/>
        <v>3</v>
      </c>
      <c r="U1562" s="2">
        <v>3200</v>
      </c>
      <c r="V1562" s="2">
        <v>3201</v>
      </c>
      <c r="W1562" s="2">
        <v>3202</v>
      </c>
      <c r="X1562" s="2">
        <v>1852</v>
      </c>
      <c r="Y1562" s="2"/>
      <c r="Z1562" s="2"/>
      <c r="AA1562" s="1"/>
      <c r="AB1562" s="1"/>
      <c r="AC1562" s="1"/>
      <c r="AD1562" s="1"/>
      <c r="AE1562" s="1"/>
      <c r="AF1562" s="1"/>
    </row>
    <row r="1563" spans="1:32" ht="15.75" customHeight="1">
      <c r="A1563" s="3">
        <v>46085</v>
      </c>
      <c r="B1563" s="1" t="s">
        <v>334</v>
      </c>
      <c r="C1563" s="1">
        <v>3</v>
      </c>
      <c r="D1563" s="1">
        <v>0</v>
      </c>
      <c r="E1563" s="1">
        <f t="shared" si="349"/>
        <v>3</v>
      </c>
      <c r="F1563" s="1">
        <f t="shared" si="336"/>
        <v>1</v>
      </c>
      <c r="G1563" s="1">
        <f t="shared" si="337"/>
        <v>0</v>
      </c>
      <c r="H1563" s="1">
        <f t="shared" si="338"/>
        <v>0</v>
      </c>
      <c r="I1563" s="1">
        <f t="shared" si="339"/>
        <v>1</v>
      </c>
      <c r="J1563" s="1" t="s">
        <v>328</v>
      </c>
      <c r="K1563" s="1">
        <f t="shared" si="340"/>
        <v>3</v>
      </c>
      <c r="L1563" s="1">
        <f t="shared" si="341"/>
        <v>0</v>
      </c>
      <c r="M1563" s="1">
        <f t="shared" si="342"/>
        <v>0</v>
      </c>
      <c r="N1563" s="1">
        <f t="shared" si="343"/>
        <v>0</v>
      </c>
      <c r="O1563" s="1">
        <f t="shared" si="344"/>
        <v>0</v>
      </c>
      <c r="P1563" s="1">
        <f t="shared" si="345"/>
        <v>1</v>
      </c>
      <c r="Q1563" s="1">
        <f t="shared" si="346"/>
        <v>0</v>
      </c>
      <c r="R1563" s="1" t="s">
        <v>310</v>
      </c>
      <c r="S1563" s="1">
        <f t="shared" si="347"/>
        <v>3</v>
      </c>
      <c r="T1563" s="1">
        <f t="shared" si="348"/>
        <v>0</v>
      </c>
      <c r="U1563" s="2">
        <v>2604</v>
      </c>
      <c r="V1563" s="2">
        <v>2055</v>
      </c>
      <c r="W1563" s="2">
        <v>3203</v>
      </c>
      <c r="X1563" s="2"/>
      <c r="Y1563" s="2"/>
      <c r="Z1563" s="2"/>
      <c r="AA1563" s="1"/>
      <c r="AB1563" s="1"/>
      <c r="AC1563" s="1"/>
      <c r="AD1563" s="1"/>
      <c r="AE1563" s="1"/>
      <c r="AF1563" s="1"/>
    </row>
    <row r="1564" spans="1:32" ht="15.75" customHeight="1">
      <c r="A1564" s="3">
        <v>46085</v>
      </c>
      <c r="B1564" s="1" t="s">
        <v>309</v>
      </c>
      <c r="C1564" s="1">
        <v>1</v>
      </c>
      <c r="D1564" s="1">
        <v>0</v>
      </c>
      <c r="E1564" s="1">
        <f t="shared" si="349"/>
        <v>3</v>
      </c>
      <c r="F1564" s="1">
        <f t="shared" si="336"/>
        <v>1</v>
      </c>
      <c r="G1564" s="1">
        <f t="shared" si="337"/>
        <v>0</v>
      </c>
      <c r="H1564" s="1">
        <f t="shared" si="338"/>
        <v>0</v>
      </c>
      <c r="I1564" s="1">
        <f t="shared" si="339"/>
        <v>1</v>
      </c>
      <c r="J1564" s="1" t="s">
        <v>337</v>
      </c>
      <c r="K1564" s="1">
        <f t="shared" si="340"/>
        <v>1</v>
      </c>
      <c r="L1564" s="1">
        <f t="shared" si="341"/>
        <v>0</v>
      </c>
      <c r="M1564" s="1">
        <f t="shared" si="342"/>
        <v>0</v>
      </c>
      <c r="N1564" s="1">
        <f t="shared" si="343"/>
        <v>0</v>
      </c>
      <c r="O1564" s="1">
        <f t="shared" si="344"/>
        <v>0</v>
      </c>
      <c r="P1564" s="1">
        <f t="shared" si="345"/>
        <v>1</v>
      </c>
      <c r="Q1564" s="1">
        <f t="shared" si="346"/>
        <v>0</v>
      </c>
      <c r="R1564" s="1" t="s">
        <v>310</v>
      </c>
      <c r="S1564" s="1">
        <f t="shared" si="347"/>
        <v>1</v>
      </c>
      <c r="T1564" s="1">
        <f t="shared" si="348"/>
        <v>0</v>
      </c>
      <c r="U1564" s="2">
        <v>1564</v>
      </c>
      <c r="V1564" s="2"/>
      <c r="W1564" s="2"/>
      <c r="X1564" s="2"/>
      <c r="Y1564" s="2"/>
      <c r="Z1564" s="2"/>
      <c r="AA1564" s="1"/>
      <c r="AB1564" s="1"/>
      <c r="AC1564" s="1"/>
      <c r="AD1564" s="1"/>
      <c r="AE1564" s="1"/>
      <c r="AF1564" s="1"/>
    </row>
    <row r="1565" spans="1:32" ht="15.75" customHeight="1">
      <c r="A1565" s="3">
        <v>46085</v>
      </c>
      <c r="B1565" s="1" t="s">
        <v>308</v>
      </c>
      <c r="C1565" s="1">
        <v>0</v>
      </c>
      <c r="D1565" s="1">
        <v>0</v>
      </c>
      <c r="E1565" s="1">
        <f t="shared" si="349"/>
        <v>1</v>
      </c>
      <c r="F1565" s="1">
        <f t="shared" si="336"/>
        <v>0</v>
      </c>
      <c r="G1565" s="1">
        <f t="shared" si="337"/>
        <v>1</v>
      </c>
      <c r="H1565" s="1">
        <f t="shared" si="338"/>
        <v>0</v>
      </c>
      <c r="I1565" s="1">
        <f t="shared" si="339"/>
        <v>1</v>
      </c>
      <c r="J1565" s="1" t="s">
        <v>345</v>
      </c>
      <c r="K1565" s="1">
        <f t="shared" si="340"/>
        <v>0</v>
      </c>
      <c r="L1565" s="1">
        <f t="shared" si="341"/>
        <v>0</v>
      </c>
      <c r="M1565" s="1">
        <f t="shared" si="342"/>
        <v>1</v>
      </c>
      <c r="N1565" s="1">
        <f t="shared" si="343"/>
        <v>0</v>
      </c>
      <c r="O1565" s="1">
        <f t="shared" si="344"/>
        <v>1</v>
      </c>
      <c r="P1565" s="1">
        <f t="shared" si="345"/>
        <v>0</v>
      </c>
      <c r="Q1565" s="1">
        <f t="shared" si="346"/>
        <v>1</v>
      </c>
      <c r="R1565" s="1" t="s">
        <v>310</v>
      </c>
      <c r="S1565" s="1">
        <f t="shared" si="347"/>
        <v>0</v>
      </c>
      <c r="T1565" s="1">
        <f t="shared" si="348"/>
        <v>0</v>
      </c>
      <c r="U1565" s="2"/>
      <c r="V1565" s="2"/>
      <c r="W1565" s="2"/>
      <c r="X1565" s="2"/>
      <c r="Y1565" s="2"/>
      <c r="Z1565" s="2"/>
      <c r="AA1565" s="1"/>
      <c r="AB1565" s="1"/>
      <c r="AC1565" s="1"/>
      <c r="AD1565" s="1"/>
      <c r="AE1565" s="1"/>
      <c r="AF1565" s="1"/>
    </row>
    <row r="1566" spans="1:32" ht="15.75" customHeight="1">
      <c r="A1566" s="3">
        <v>46085</v>
      </c>
      <c r="B1566" s="1" t="s">
        <v>311</v>
      </c>
      <c r="C1566" s="1">
        <v>0</v>
      </c>
      <c r="D1566" s="1">
        <v>0</v>
      </c>
      <c r="E1566" s="1">
        <f t="shared" si="349"/>
        <v>1</v>
      </c>
      <c r="F1566" s="1">
        <f t="shared" si="336"/>
        <v>0</v>
      </c>
      <c r="G1566" s="1">
        <f t="shared" si="337"/>
        <v>1</v>
      </c>
      <c r="H1566" s="1">
        <f t="shared" si="338"/>
        <v>0</v>
      </c>
      <c r="I1566" s="1">
        <f t="shared" si="339"/>
        <v>1</v>
      </c>
      <c r="J1566" s="1" t="s">
        <v>336</v>
      </c>
      <c r="K1566" s="1">
        <f t="shared" si="340"/>
        <v>0</v>
      </c>
      <c r="L1566" s="1">
        <f t="shared" si="341"/>
        <v>0</v>
      </c>
      <c r="M1566" s="1">
        <f t="shared" si="342"/>
        <v>1</v>
      </c>
      <c r="N1566" s="1">
        <f t="shared" si="343"/>
        <v>0</v>
      </c>
      <c r="O1566" s="1">
        <f t="shared" si="344"/>
        <v>1</v>
      </c>
      <c r="P1566" s="1">
        <f t="shared" si="345"/>
        <v>0</v>
      </c>
      <c r="Q1566" s="1">
        <f t="shared" si="346"/>
        <v>1</v>
      </c>
      <c r="R1566" s="1" t="s">
        <v>310</v>
      </c>
      <c r="S1566" s="1">
        <f t="shared" si="347"/>
        <v>0</v>
      </c>
      <c r="T1566" s="1">
        <f t="shared" si="348"/>
        <v>0</v>
      </c>
      <c r="U1566" s="2"/>
      <c r="V1566" s="2"/>
      <c r="W1566" s="2"/>
      <c r="X1566" s="2"/>
      <c r="Y1566" s="2"/>
      <c r="Z1566" s="2"/>
      <c r="AA1566" s="1"/>
      <c r="AB1566" s="1"/>
      <c r="AC1566" s="1"/>
      <c r="AD1566" s="1"/>
      <c r="AE1566" s="1"/>
      <c r="AF1566" s="1"/>
    </row>
    <row r="1567" spans="1:32" ht="15.75" customHeight="1">
      <c r="A1567" s="3">
        <v>46085</v>
      </c>
      <c r="B1567" s="1" t="s">
        <v>373</v>
      </c>
      <c r="C1567" s="1">
        <v>2</v>
      </c>
      <c r="D1567" s="1">
        <v>0</v>
      </c>
      <c r="E1567" s="1">
        <f t="shared" si="349"/>
        <v>3</v>
      </c>
      <c r="F1567" s="1">
        <f t="shared" si="336"/>
        <v>1</v>
      </c>
      <c r="G1567" s="1">
        <f t="shared" si="337"/>
        <v>0</v>
      </c>
      <c r="H1567" s="1">
        <f t="shared" si="338"/>
        <v>0</v>
      </c>
      <c r="I1567" s="1">
        <f t="shared" si="339"/>
        <v>1</v>
      </c>
      <c r="J1567" s="1" t="s">
        <v>358</v>
      </c>
      <c r="K1567" s="1">
        <f t="shared" si="340"/>
        <v>2</v>
      </c>
      <c r="L1567" s="1">
        <f t="shared" si="341"/>
        <v>0</v>
      </c>
      <c r="M1567" s="1">
        <f t="shared" si="342"/>
        <v>0</v>
      </c>
      <c r="N1567" s="1">
        <f t="shared" si="343"/>
        <v>0</v>
      </c>
      <c r="O1567" s="1">
        <f t="shared" si="344"/>
        <v>0</v>
      </c>
      <c r="P1567" s="1">
        <f t="shared" si="345"/>
        <v>1</v>
      </c>
      <c r="Q1567" s="1">
        <f t="shared" si="346"/>
        <v>0</v>
      </c>
      <c r="R1567" s="1" t="s">
        <v>359</v>
      </c>
      <c r="S1567" s="1">
        <f t="shared" si="347"/>
        <v>2</v>
      </c>
      <c r="T1567" s="1">
        <f t="shared" si="348"/>
        <v>0</v>
      </c>
      <c r="U1567" s="2">
        <v>3109</v>
      </c>
      <c r="V1567" s="2">
        <v>3204</v>
      </c>
      <c r="W1567" s="2"/>
      <c r="X1567" s="2"/>
      <c r="Y1567" s="2"/>
      <c r="Z1567" s="2"/>
      <c r="AA1567" s="1"/>
      <c r="AB1567" s="1"/>
      <c r="AC1567" s="1"/>
      <c r="AD1567" s="1"/>
      <c r="AE1567" s="1"/>
      <c r="AF1567" s="1"/>
    </row>
    <row r="1568" spans="1:32" ht="15.75" customHeight="1">
      <c r="A1568" s="3">
        <v>46085</v>
      </c>
      <c r="B1568" s="1" t="s">
        <v>362</v>
      </c>
      <c r="C1568" s="1">
        <v>0</v>
      </c>
      <c r="D1568" s="1">
        <v>1</v>
      </c>
      <c r="E1568" s="1">
        <f t="shared" si="349"/>
        <v>0</v>
      </c>
      <c r="F1568" s="1">
        <f t="shared" si="336"/>
        <v>0</v>
      </c>
      <c r="G1568" s="1">
        <f t="shared" si="337"/>
        <v>0</v>
      </c>
      <c r="H1568" s="1">
        <f t="shared" si="338"/>
        <v>1</v>
      </c>
      <c r="I1568" s="1">
        <f t="shared" si="339"/>
        <v>0</v>
      </c>
      <c r="J1568" s="1" t="s">
        <v>366</v>
      </c>
      <c r="K1568" s="1">
        <f t="shared" si="340"/>
        <v>0</v>
      </c>
      <c r="L1568" s="1">
        <f t="shared" si="341"/>
        <v>1</v>
      </c>
      <c r="M1568" s="1">
        <f t="shared" si="342"/>
        <v>3</v>
      </c>
      <c r="N1568" s="1">
        <f t="shared" si="343"/>
        <v>1</v>
      </c>
      <c r="O1568" s="1">
        <f t="shared" si="344"/>
        <v>0</v>
      </c>
      <c r="P1568" s="1">
        <f t="shared" si="345"/>
        <v>0</v>
      </c>
      <c r="Q1568" s="1">
        <f t="shared" si="346"/>
        <v>1</v>
      </c>
      <c r="R1568" s="1" t="s">
        <v>359</v>
      </c>
      <c r="S1568" s="1">
        <f t="shared" si="347"/>
        <v>0</v>
      </c>
      <c r="T1568" s="1">
        <f t="shared" si="348"/>
        <v>1</v>
      </c>
      <c r="U1568" s="2">
        <v>3110</v>
      </c>
      <c r="V1568" s="2"/>
      <c r="W1568" s="2"/>
      <c r="X1568" s="2"/>
      <c r="Y1568" s="2"/>
      <c r="Z1568" s="2"/>
      <c r="AA1568" s="1"/>
      <c r="AB1568" s="1"/>
      <c r="AC1568" s="1"/>
      <c r="AD1568" s="1"/>
      <c r="AE1568" s="1"/>
      <c r="AF1568" s="1"/>
    </row>
    <row r="1569" spans="1:32" ht="15.75" customHeight="1">
      <c r="A1569" s="3">
        <v>46085</v>
      </c>
      <c r="B1569" s="1" t="s">
        <v>365</v>
      </c>
      <c r="C1569" s="1">
        <v>0</v>
      </c>
      <c r="D1569" s="1">
        <v>4</v>
      </c>
      <c r="E1569" s="1">
        <f t="shared" si="349"/>
        <v>0</v>
      </c>
      <c r="F1569" s="1">
        <f t="shared" si="336"/>
        <v>0</v>
      </c>
      <c r="G1569" s="1">
        <f t="shared" si="337"/>
        <v>0</v>
      </c>
      <c r="H1569" s="1">
        <f t="shared" si="338"/>
        <v>1</v>
      </c>
      <c r="I1569" s="1">
        <f t="shared" si="339"/>
        <v>0</v>
      </c>
      <c r="J1569" s="1" t="s">
        <v>375</v>
      </c>
      <c r="K1569" s="1">
        <f t="shared" si="340"/>
        <v>0</v>
      </c>
      <c r="L1569" s="1">
        <f t="shared" si="341"/>
        <v>4</v>
      </c>
      <c r="M1569" s="1">
        <f t="shared" si="342"/>
        <v>3</v>
      </c>
      <c r="N1569" s="1">
        <f t="shared" si="343"/>
        <v>1</v>
      </c>
      <c r="O1569" s="1">
        <f t="shared" si="344"/>
        <v>0</v>
      </c>
      <c r="P1569" s="1">
        <f t="shared" si="345"/>
        <v>0</v>
      </c>
      <c r="Q1569" s="1">
        <f t="shared" si="346"/>
        <v>1</v>
      </c>
      <c r="R1569" s="1" t="s">
        <v>359</v>
      </c>
      <c r="S1569" s="1">
        <f t="shared" si="347"/>
        <v>0</v>
      </c>
      <c r="T1569" s="1">
        <f t="shared" si="348"/>
        <v>4</v>
      </c>
      <c r="U1569" s="2">
        <v>3205</v>
      </c>
      <c r="V1569" s="2">
        <v>3205</v>
      </c>
      <c r="W1569" s="2">
        <v>3043</v>
      </c>
      <c r="X1569" s="2">
        <v>3206</v>
      </c>
      <c r="Y1569" s="2"/>
      <c r="Z1569" s="2"/>
      <c r="AA1569" s="1"/>
      <c r="AB1569" s="1"/>
      <c r="AC1569" s="1"/>
      <c r="AD1569" s="1"/>
      <c r="AE1569" s="1"/>
      <c r="AF1569" s="1"/>
    </row>
    <row r="1570" spans="1:32" ht="15.75" customHeight="1">
      <c r="A1570" s="3">
        <v>46085</v>
      </c>
      <c r="B1570" s="1" t="s">
        <v>369</v>
      </c>
      <c r="C1570" s="1">
        <v>2</v>
      </c>
      <c r="D1570" s="1">
        <v>1</v>
      </c>
      <c r="E1570" s="1">
        <f t="shared" si="349"/>
        <v>3</v>
      </c>
      <c r="F1570" s="1">
        <f t="shared" si="336"/>
        <v>1</v>
      </c>
      <c r="G1570" s="1">
        <f t="shared" si="337"/>
        <v>0</v>
      </c>
      <c r="H1570" s="1">
        <f t="shared" si="338"/>
        <v>0</v>
      </c>
      <c r="I1570" s="1">
        <f t="shared" si="339"/>
        <v>0</v>
      </c>
      <c r="J1570" s="1" t="s">
        <v>363</v>
      </c>
      <c r="K1570" s="1">
        <f t="shared" si="340"/>
        <v>2</v>
      </c>
      <c r="L1570" s="1">
        <f t="shared" si="341"/>
        <v>1</v>
      </c>
      <c r="M1570" s="1">
        <f t="shared" si="342"/>
        <v>0</v>
      </c>
      <c r="N1570" s="1">
        <f t="shared" si="343"/>
        <v>0</v>
      </c>
      <c r="O1570" s="1">
        <f t="shared" si="344"/>
        <v>0</v>
      </c>
      <c r="P1570" s="1">
        <f t="shared" si="345"/>
        <v>1</v>
      </c>
      <c r="Q1570" s="1">
        <f t="shared" si="346"/>
        <v>0</v>
      </c>
      <c r="R1570" s="1" t="s">
        <v>359</v>
      </c>
      <c r="S1570" s="1">
        <f t="shared" si="347"/>
        <v>2</v>
      </c>
      <c r="T1570" s="1">
        <f t="shared" si="348"/>
        <v>1</v>
      </c>
      <c r="U1570" s="2">
        <v>2464</v>
      </c>
      <c r="V1570" s="2">
        <v>3207</v>
      </c>
      <c r="W1570" s="2">
        <v>3042</v>
      </c>
      <c r="X1570" s="2"/>
      <c r="Y1570" s="2"/>
      <c r="Z1570" s="2"/>
      <c r="AA1570" s="1"/>
      <c r="AB1570" s="1"/>
      <c r="AC1570" s="1"/>
      <c r="AD1570" s="1"/>
      <c r="AE1570" s="1"/>
      <c r="AF1570" s="1"/>
    </row>
    <row r="1571" spans="1:32" ht="15.75" customHeight="1">
      <c r="A1571" s="3">
        <v>46085</v>
      </c>
      <c r="B1571" s="1" t="s">
        <v>370</v>
      </c>
      <c r="C1571" s="1">
        <v>0</v>
      </c>
      <c r="D1571" s="1">
        <v>1</v>
      </c>
      <c r="E1571" s="1">
        <f t="shared" si="349"/>
        <v>0</v>
      </c>
      <c r="F1571" s="1">
        <f t="shared" si="336"/>
        <v>0</v>
      </c>
      <c r="G1571" s="1">
        <f t="shared" si="337"/>
        <v>0</v>
      </c>
      <c r="H1571" s="1">
        <f t="shared" si="338"/>
        <v>1</v>
      </c>
      <c r="I1571" s="1">
        <f t="shared" si="339"/>
        <v>0</v>
      </c>
      <c r="J1571" s="1" t="s">
        <v>357</v>
      </c>
      <c r="K1571" s="1">
        <f t="shared" si="340"/>
        <v>0</v>
      </c>
      <c r="L1571" s="1">
        <f t="shared" si="341"/>
        <v>1</v>
      </c>
      <c r="M1571" s="1">
        <f t="shared" si="342"/>
        <v>3</v>
      </c>
      <c r="N1571" s="1">
        <f t="shared" si="343"/>
        <v>1</v>
      </c>
      <c r="O1571" s="1">
        <f t="shared" si="344"/>
        <v>0</v>
      </c>
      <c r="P1571" s="1">
        <f t="shared" si="345"/>
        <v>0</v>
      </c>
      <c r="Q1571" s="1">
        <f t="shared" si="346"/>
        <v>1</v>
      </c>
      <c r="R1571" s="1" t="s">
        <v>359</v>
      </c>
      <c r="S1571" s="1">
        <f t="shared" si="347"/>
        <v>0</v>
      </c>
      <c r="T1571" s="1">
        <f t="shared" si="348"/>
        <v>1</v>
      </c>
      <c r="U1571" s="2">
        <v>3208</v>
      </c>
      <c r="V1571" s="2"/>
      <c r="W1571" s="2"/>
      <c r="X1571" s="2"/>
      <c r="Y1571" s="2"/>
      <c r="Z1571" s="2"/>
      <c r="AA1571" s="1"/>
      <c r="AB1571" s="1"/>
      <c r="AC1571" s="1"/>
      <c r="AD1571" s="1"/>
      <c r="AE1571" s="1"/>
      <c r="AF1571" s="1"/>
    </row>
    <row r="1572" spans="1:32" ht="15.75" customHeight="1">
      <c r="A1572" s="3">
        <v>46085</v>
      </c>
      <c r="B1572" s="1" t="s">
        <v>367</v>
      </c>
      <c r="C1572" s="1">
        <v>1</v>
      </c>
      <c r="D1572" s="1">
        <v>0</v>
      </c>
      <c r="E1572" s="1">
        <f t="shared" si="349"/>
        <v>3</v>
      </c>
      <c r="F1572" s="1">
        <f t="shared" si="336"/>
        <v>1</v>
      </c>
      <c r="G1572" s="1">
        <f t="shared" si="337"/>
        <v>0</v>
      </c>
      <c r="H1572" s="1">
        <f t="shared" si="338"/>
        <v>0</v>
      </c>
      <c r="I1572" s="1">
        <f t="shared" si="339"/>
        <v>1</v>
      </c>
      <c r="J1572" s="1" t="s">
        <v>372</v>
      </c>
      <c r="K1572" s="1">
        <f t="shared" si="340"/>
        <v>1</v>
      </c>
      <c r="L1572" s="1">
        <f t="shared" si="341"/>
        <v>0</v>
      </c>
      <c r="M1572" s="1">
        <f t="shared" si="342"/>
        <v>0</v>
      </c>
      <c r="N1572" s="1">
        <f t="shared" si="343"/>
        <v>0</v>
      </c>
      <c r="O1572" s="1">
        <f t="shared" si="344"/>
        <v>0</v>
      </c>
      <c r="P1572" s="1">
        <f t="shared" si="345"/>
        <v>1</v>
      </c>
      <c r="Q1572" s="1">
        <f t="shared" si="346"/>
        <v>0</v>
      </c>
      <c r="R1572" s="1" t="s">
        <v>359</v>
      </c>
      <c r="S1572" s="1">
        <f t="shared" si="347"/>
        <v>1</v>
      </c>
      <c r="T1572" s="1">
        <f t="shared" si="348"/>
        <v>0</v>
      </c>
      <c r="U1572" s="2">
        <v>3209</v>
      </c>
      <c r="V1572" s="2"/>
      <c r="W1572" s="2"/>
      <c r="X1572" s="2"/>
      <c r="Y1572" s="2"/>
      <c r="Z1572" s="2"/>
      <c r="AA1572" s="1"/>
      <c r="AB1572" s="1"/>
      <c r="AC1572" s="1"/>
      <c r="AD1572" s="1"/>
      <c r="AE1572" s="1"/>
      <c r="AF1572" s="1"/>
    </row>
    <row r="1573" spans="1:32" ht="15.75" customHeight="1">
      <c r="A1573" s="3">
        <v>46085</v>
      </c>
      <c r="B1573" s="1" t="s">
        <v>374</v>
      </c>
      <c r="C1573" s="1">
        <v>2</v>
      </c>
      <c r="D1573" s="1">
        <v>2</v>
      </c>
      <c r="E1573" s="1">
        <f t="shared" si="349"/>
        <v>1</v>
      </c>
      <c r="F1573" s="1">
        <f t="shared" si="336"/>
        <v>0</v>
      </c>
      <c r="G1573" s="1">
        <f t="shared" si="337"/>
        <v>1</v>
      </c>
      <c r="H1573" s="1">
        <f t="shared" si="338"/>
        <v>0</v>
      </c>
      <c r="I1573" s="1">
        <f t="shared" si="339"/>
        <v>0</v>
      </c>
      <c r="J1573" s="1" t="s">
        <v>364</v>
      </c>
      <c r="K1573" s="1">
        <f t="shared" si="340"/>
        <v>2</v>
      </c>
      <c r="L1573" s="1">
        <f t="shared" si="341"/>
        <v>2</v>
      </c>
      <c r="M1573" s="1">
        <f t="shared" si="342"/>
        <v>1</v>
      </c>
      <c r="N1573" s="1">
        <f t="shared" si="343"/>
        <v>0</v>
      </c>
      <c r="O1573" s="1">
        <f t="shared" si="344"/>
        <v>1</v>
      </c>
      <c r="P1573" s="1">
        <f t="shared" si="345"/>
        <v>0</v>
      </c>
      <c r="Q1573" s="1">
        <f t="shared" si="346"/>
        <v>0</v>
      </c>
      <c r="R1573" s="1" t="s">
        <v>359</v>
      </c>
      <c r="S1573" s="1">
        <f t="shared" si="347"/>
        <v>2</v>
      </c>
      <c r="T1573" s="1">
        <f t="shared" si="348"/>
        <v>2</v>
      </c>
      <c r="U1573" s="2">
        <v>3210</v>
      </c>
      <c r="V1573" s="2">
        <v>3211</v>
      </c>
      <c r="W1573" s="2">
        <v>3212</v>
      </c>
      <c r="X1573" s="2">
        <v>3213</v>
      </c>
      <c r="Y1573" s="2"/>
      <c r="Z1573" s="2"/>
      <c r="AA1573" s="1"/>
      <c r="AB1573" s="1"/>
      <c r="AC1573" s="1"/>
      <c r="AD1573" s="1"/>
      <c r="AE1573" s="1"/>
      <c r="AF1573" s="1"/>
    </row>
    <row r="1574" spans="1:32" ht="15.75" customHeight="1">
      <c r="A1574" s="3">
        <v>46085</v>
      </c>
      <c r="B1574" s="1" t="s">
        <v>368</v>
      </c>
      <c r="C1574" s="1">
        <v>4</v>
      </c>
      <c r="D1574" s="1">
        <v>0</v>
      </c>
      <c r="E1574" s="1">
        <f t="shared" si="349"/>
        <v>3</v>
      </c>
      <c r="F1574" s="1">
        <f t="shared" si="336"/>
        <v>1</v>
      </c>
      <c r="G1574" s="1">
        <f t="shared" si="337"/>
        <v>0</v>
      </c>
      <c r="H1574" s="1">
        <f t="shared" si="338"/>
        <v>0</v>
      </c>
      <c r="I1574" s="1">
        <f t="shared" si="339"/>
        <v>1</v>
      </c>
      <c r="J1574" s="1" t="s">
        <v>371</v>
      </c>
      <c r="K1574" s="1">
        <f t="shared" si="340"/>
        <v>4</v>
      </c>
      <c r="L1574" s="1">
        <f t="shared" si="341"/>
        <v>0</v>
      </c>
      <c r="M1574" s="1">
        <f t="shared" si="342"/>
        <v>0</v>
      </c>
      <c r="N1574" s="1">
        <f t="shared" si="343"/>
        <v>0</v>
      </c>
      <c r="O1574" s="1">
        <f t="shared" si="344"/>
        <v>0</v>
      </c>
      <c r="P1574" s="1">
        <f t="shared" si="345"/>
        <v>1</v>
      </c>
      <c r="Q1574" s="1">
        <f t="shared" si="346"/>
        <v>0</v>
      </c>
      <c r="R1574" s="1" t="s">
        <v>359</v>
      </c>
      <c r="S1574" s="1">
        <f t="shared" si="347"/>
        <v>4</v>
      </c>
      <c r="T1574" s="1">
        <f t="shared" si="348"/>
        <v>0</v>
      </c>
      <c r="U1574" s="2">
        <v>2521</v>
      </c>
      <c r="V1574" s="2">
        <v>2520</v>
      </c>
      <c r="W1574" s="2">
        <v>2169</v>
      </c>
      <c r="X1574" s="2">
        <v>2169</v>
      </c>
      <c r="Y1574" s="2"/>
      <c r="Z1574" s="2"/>
      <c r="AA1574" s="1"/>
      <c r="AB1574" s="1"/>
      <c r="AC1574" s="1"/>
      <c r="AD1574" s="1"/>
      <c r="AE1574" s="1"/>
      <c r="AF1574" s="1"/>
    </row>
    <row r="1575" spans="1:32" ht="15.75" customHeight="1">
      <c r="A1575" s="3">
        <v>46086</v>
      </c>
      <c r="B1575" s="1" t="s">
        <v>381</v>
      </c>
      <c r="C1575" s="1">
        <v>0</v>
      </c>
      <c r="D1575" s="1">
        <v>0</v>
      </c>
      <c r="E1575" s="1">
        <f t="shared" si="349"/>
        <v>1</v>
      </c>
      <c r="F1575" s="1">
        <f t="shared" si="336"/>
        <v>0</v>
      </c>
      <c r="G1575" s="1">
        <f t="shared" si="337"/>
        <v>1</v>
      </c>
      <c r="H1575" s="1">
        <f t="shared" si="338"/>
        <v>0</v>
      </c>
      <c r="I1575" s="1">
        <f t="shared" si="339"/>
        <v>1</v>
      </c>
      <c r="J1575" s="1" t="s">
        <v>135</v>
      </c>
      <c r="K1575" s="1">
        <f t="shared" si="340"/>
        <v>0</v>
      </c>
      <c r="L1575" s="1">
        <f t="shared" si="341"/>
        <v>0</v>
      </c>
      <c r="M1575" s="1">
        <f t="shared" si="342"/>
        <v>1</v>
      </c>
      <c r="N1575" s="1">
        <f t="shared" si="343"/>
        <v>0</v>
      </c>
      <c r="O1575" s="1">
        <f t="shared" si="344"/>
        <v>1</v>
      </c>
      <c r="P1575" s="1">
        <f t="shared" si="345"/>
        <v>0</v>
      </c>
      <c r="Q1575" s="1">
        <f t="shared" si="346"/>
        <v>1</v>
      </c>
      <c r="R1575" s="1" t="s">
        <v>391</v>
      </c>
      <c r="S1575" s="1">
        <f t="shared" si="347"/>
        <v>0</v>
      </c>
      <c r="T1575" s="1">
        <f t="shared" si="348"/>
        <v>0</v>
      </c>
      <c r="U1575" s="2"/>
      <c r="V1575" s="2"/>
      <c r="W1575" s="2"/>
      <c r="X1575" s="2"/>
      <c r="Y1575" s="2"/>
      <c r="Z1575" s="2"/>
      <c r="AA1575" s="1"/>
      <c r="AB1575" s="1"/>
      <c r="AC1575" s="1"/>
      <c r="AD1575" s="1"/>
      <c r="AE1575" s="1"/>
      <c r="AF1575" s="1"/>
    </row>
    <row r="1576" spans="1:32" ht="15.75" customHeight="1">
      <c r="A1576" s="3">
        <v>46086</v>
      </c>
      <c r="B1576" s="1" t="s">
        <v>247</v>
      </c>
      <c r="C1576" s="1">
        <v>0</v>
      </c>
      <c r="D1576" s="1">
        <v>0</v>
      </c>
      <c r="E1576" s="1">
        <f t="shared" si="349"/>
        <v>1</v>
      </c>
      <c r="F1576" s="1">
        <f t="shared" si="336"/>
        <v>0</v>
      </c>
      <c r="G1576" s="1">
        <f t="shared" si="337"/>
        <v>1</v>
      </c>
      <c r="H1576" s="1">
        <f t="shared" si="338"/>
        <v>0</v>
      </c>
      <c r="I1576" s="1">
        <f t="shared" si="339"/>
        <v>1</v>
      </c>
      <c r="J1576" s="1" t="s">
        <v>133</v>
      </c>
      <c r="K1576" s="1">
        <f t="shared" si="340"/>
        <v>0</v>
      </c>
      <c r="L1576" s="1">
        <f t="shared" si="341"/>
        <v>0</v>
      </c>
      <c r="M1576" s="1">
        <f t="shared" si="342"/>
        <v>1</v>
      </c>
      <c r="N1576" s="1">
        <f t="shared" si="343"/>
        <v>0</v>
      </c>
      <c r="O1576" s="1">
        <f t="shared" si="344"/>
        <v>1</v>
      </c>
      <c r="P1576" s="1">
        <f t="shared" si="345"/>
        <v>0</v>
      </c>
      <c r="Q1576" s="1">
        <f t="shared" si="346"/>
        <v>1</v>
      </c>
      <c r="R1576" s="1" t="s">
        <v>391</v>
      </c>
      <c r="S1576" s="1">
        <f t="shared" si="347"/>
        <v>0</v>
      </c>
      <c r="T1576" s="1">
        <f t="shared" si="348"/>
        <v>0</v>
      </c>
      <c r="U1576" s="2"/>
      <c r="V1576" s="2"/>
      <c r="W1576" s="2"/>
      <c r="X1576" s="2"/>
      <c r="Y1576" s="2"/>
      <c r="Z1576" s="2"/>
      <c r="AA1576" s="1"/>
      <c r="AB1576" s="1"/>
      <c r="AC1576" s="1"/>
      <c r="AD1576" s="1"/>
      <c r="AE1576" s="1"/>
      <c r="AF1576" s="1"/>
    </row>
    <row r="1577" spans="1:32" ht="15.75" customHeight="1">
      <c r="A1577" s="3">
        <v>46086</v>
      </c>
      <c r="B1577" s="1" t="s">
        <v>207</v>
      </c>
      <c r="C1577" s="1">
        <v>1</v>
      </c>
      <c r="D1577" s="1">
        <v>0</v>
      </c>
      <c r="E1577" s="1">
        <f t="shared" si="349"/>
        <v>3</v>
      </c>
      <c r="F1577" s="1">
        <f t="shared" si="336"/>
        <v>1</v>
      </c>
      <c r="G1577" s="1">
        <f t="shared" si="337"/>
        <v>0</v>
      </c>
      <c r="H1577" s="1">
        <f t="shared" si="338"/>
        <v>0</v>
      </c>
      <c r="I1577" s="1">
        <f t="shared" si="339"/>
        <v>1</v>
      </c>
      <c r="J1577" s="1" t="s">
        <v>31</v>
      </c>
      <c r="K1577" s="1">
        <f t="shared" si="340"/>
        <v>1</v>
      </c>
      <c r="L1577" s="1">
        <f t="shared" si="341"/>
        <v>0</v>
      </c>
      <c r="M1577" s="1">
        <f t="shared" si="342"/>
        <v>0</v>
      </c>
      <c r="N1577" s="1">
        <f t="shared" si="343"/>
        <v>0</v>
      </c>
      <c r="O1577" s="1">
        <f t="shared" si="344"/>
        <v>0</v>
      </c>
      <c r="P1577" s="1">
        <f t="shared" si="345"/>
        <v>1</v>
      </c>
      <c r="Q1577" s="1">
        <f t="shared" si="346"/>
        <v>0</v>
      </c>
      <c r="R1577" s="1" t="s">
        <v>391</v>
      </c>
      <c r="S1577" s="1">
        <f t="shared" si="347"/>
        <v>1</v>
      </c>
      <c r="T1577" s="1">
        <f t="shared" si="348"/>
        <v>0</v>
      </c>
      <c r="U1577" s="2">
        <v>2556</v>
      </c>
      <c r="V1577" s="2"/>
      <c r="W1577" s="2"/>
      <c r="X1577" s="2"/>
      <c r="Y1577" s="2"/>
      <c r="Z1577" s="2"/>
      <c r="AA1577" s="1"/>
      <c r="AB1577" s="1"/>
      <c r="AC1577" s="1"/>
      <c r="AD1577" s="1"/>
      <c r="AE1577" s="1"/>
      <c r="AF1577" s="1"/>
    </row>
    <row r="1578" spans="1:32" ht="15.75" customHeight="1">
      <c r="A1578" s="3">
        <v>46086</v>
      </c>
      <c r="B1578" s="1" t="s">
        <v>200</v>
      </c>
      <c r="C1578" s="1">
        <v>0</v>
      </c>
      <c r="D1578" s="1">
        <v>0</v>
      </c>
      <c r="E1578" s="1">
        <f t="shared" si="349"/>
        <v>1</v>
      </c>
      <c r="F1578" s="1">
        <f t="shared" si="336"/>
        <v>0</v>
      </c>
      <c r="G1578" s="1">
        <f t="shared" si="337"/>
        <v>1</v>
      </c>
      <c r="H1578" s="1">
        <f t="shared" si="338"/>
        <v>0</v>
      </c>
      <c r="I1578" s="1">
        <f t="shared" si="339"/>
        <v>1</v>
      </c>
      <c r="J1578" s="1" t="s">
        <v>273</v>
      </c>
      <c r="K1578" s="1">
        <f t="shared" si="340"/>
        <v>0</v>
      </c>
      <c r="L1578" s="1">
        <f t="shared" si="341"/>
        <v>0</v>
      </c>
      <c r="M1578" s="1">
        <f t="shared" si="342"/>
        <v>1</v>
      </c>
      <c r="N1578" s="1">
        <f t="shared" si="343"/>
        <v>0</v>
      </c>
      <c r="O1578" s="1">
        <f t="shared" si="344"/>
        <v>1</v>
      </c>
      <c r="P1578" s="1">
        <f t="shared" si="345"/>
        <v>0</v>
      </c>
      <c r="Q1578" s="1">
        <f t="shared" si="346"/>
        <v>1</v>
      </c>
      <c r="R1578" s="1" t="s">
        <v>391</v>
      </c>
      <c r="S1578" s="1">
        <f t="shared" si="347"/>
        <v>0</v>
      </c>
      <c r="T1578" s="1">
        <f t="shared" si="348"/>
        <v>0</v>
      </c>
      <c r="U1578" s="2"/>
      <c r="V1578" s="2"/>
      <c r="W1578" s="2"/>
      <c r="X1578" s="2"/>
      <c r="Y1578" s="2"/>
      <c r="Z1578" s="2"/>
      <c r="AA1578" s="1"/>
      <c r="AB1578" s="1"/>
      <c r="AC1578" s="1"/>
      <c r="AD1578" s="1"/>
      <c r="AE1578" s="1"/>
      <c r="AF1578" s="1"/>
    </row>
    <row r="1579" spans="1:32" ht="15.75" customHeight="1">
      <c r="A1579" s="3">
        <v>46086</v>
      </c>
      <c r="B1579" s="1" t="s">
        <v>142</v>
      </c>
      <c r="C1579" s="1">
        <v>5</v>
      </c>
      <c r="D1579" s="1">
        <v>0</v>
      </c>
      <c r="E1579" s="1">
        <f t="shared" si="349"/>
        <v>3</v>
      </c>
      <c r="F1579" s="1">
        <f t="shared" si="336"/>
        <v>1</v>
      </c>
      <c r="G1579" s="1">
        <f t="shared" si="337"/>
        <v>0</v>
      </c>
      <c r="H1579" s="1">
        <f t="shared" si="338"/>
        <v>0</v>
      </c>
      <c r="I1579" s="1">
        <f t="shared" si="339"/>
        <v>1</v>
      </c>
      <c r="J1579" s="1" t="s">
        <v>301</v>
      </c>
      <c r="K1579" s="1">
        <f t="shared" si="340"/>
        <v>5</v>
      </c>
      <c r="L1579" s="1">
        <f t="shared" si="341"/>
        <v>0</v>
      </c>
      <c r="M1579" s="1">
        <f t="shared" si="342"/>
        <v>0</v>
      </c>
      <c r="N1579" s="1">
        <f t="shared" si="343"/>
        <v>0</v>
      </c>
      <c r="O1579" s="1">
        <f t="shared" si="344"/>
        <v>0</v>
      </c>
      <c r="P1579" s="1">
        <f t="shared" si="345"/>
        <v>1</v>
      </c>
      <c r="Q1579" s="1">
        <f t="shared" si="346"/>
        <v>0</v>
      </c>
      <c r="R1579" s="1" t="s">
        <v>391</v>
      </c>
      <c r="S1579" s="1">
        <f t="shared" si="347"/>
        <v>5</v>
      </c>
      <c r="T1579" s="1">
        <f t="shared" si="348"/>
        <v>0</v>
      </c>
      <c r="U1579" s="2">
        <v>3214</v>
      </c>
      <c r="V1579" s="2">
        <v>1249</v>
      </c>
      <c r="W1579" s="2">
        <v>3214</v>
      </c>
      <c r="X1579" s="2">
        <v>3215</v>
      </c>
      <c r="Y1579" s="2">
        <v>1249</v>
      </c>
      <c r="Z1579" s="2"/>
      <c r="AA1579" s="1"/>
      <c r="AB1579" s="1"/>
      <c r="AC1579" s="1"/>
      <c r="AD1579" s="1"/>
      <c r="AE1579" s="1"/>
      <c r="AF1579" s="1"/>
    </row>
    <row r="1580" spans="1:32" ht="15.75" customHeight="1">
      <c r="A1580" s="3">
        <v>46086</v>
      </c>
      <c r="B1580" s="1" t="s">
        <v>169</v>
      </c>
      <c r="C1580" s="1">
        <v>4</v>
      </c>
      <c r="D1580" s="1">
        <v>0</v>
      </c>
      <c r="E1580" s="1">
        <f t="shared" si="349"/>
        <v>3</v>
      </c>
      <c r="F1580" s="1">
        <f t="shared" si="336"/>
        <v>1</v>
      </c>
      <c r="G1580" s="1">
        <f t="shared" si="337"/>
        <v>0</v>
      </c>
      <c r="H1580" s="1">
        <f t="shared" si="338"/>
        <v>0</v>
      </c>
      <c r="I1580" s="1">
        <f t="shared" si="339"/>
        <v>1</v>
      </c>
      <c r="J1580" s="1" t="s">
        <v>377</v>
      </c>
      <c r="K1580" s="1">
        <f t="shared" si="340"/>
        <v>4</v>
      </c>
      <c r="L1580" s="1">
        <f t="shared" si="341"/>
        <v>0</v>
      </c>
      <c r="M1580" s="1">
        <f t="shared" si="342"/>
        <v>0</v>
      </c>
      <c r="N1580" s="1">
        <f t="shared" si="343"/>
        <v>0</v>
      </c>
      <c r="O1580" s="1">
        <f t="shared" si="344"/>
        <v>0</v>
      </c>
      <c r="P1580" s="1">
        <f t="shared" si="345"/>
        <v>1</v>
      </c>
      <c r="Q1580" s="1">
        <f t="shared" si="346"/>
        <v>0</v>
      </c>
      <c r="R1580" s="1" t="s">
        <v>353</v>
      </c>
      <c r="S1580" s="1">
        <f t="shared" si="347"/>
        <v>4</v>
      </c>
      <c r="T1580" s="1">
        <f t="shared" si="348"/>
        <v>0</v>
      </c>
      <c r="U1580" s="2">
        <v>9999</v>
      </c>
      <c r="V1580" s="2">
        <v>3216</v>
      </c>
      <c r="W1580" s="2">
        <v>3217</v>
      </c>
      <c r="X1580" s="2">
        <v>3218</v>
      </c>
      <c r="Y1580" s="2"/>
      <c r="Z1580" s="2"/>
      <c r="AA1580" s="1"/>
      <c r="AB1580" s="1"/>
      <c r="AC1580" s="1"/>
      <c r="AD1580" s="1"/>
      <c r="AE1580" s="1"/>
      <c r="AF1580" s="1"/>
    </row>
    <row r="1581" spans="1:32" ht="15.75" customHeight="1">
      <c r="A1581" s="3">
        <v>46086</v>
      </c>
      <c r="B1581" s="1" t="s">
        <v>171</v>
      </c>
      <c r="C1581" s="1">
        <v>3</v>
      </c>
      <c r="D1581" s="1">
        <v>0</v>
      </c>
      <c r="E1581" s="1">
        <f t="shared" si="349"/>
        <v>3</v>
      </c>
      <c r="F1581" s="1">
        <f t="shared" si="336"/>
        <v>1</v>
      </c>
      <c r="G1581" s="1">
        <f t="shared" si="337"/>
        <v>0</v>
      </c>
      <c r="H1581" s="1">
        <f t="shared" si="338"/>
        <v>0</v>
      </c>
      <c r="I1581" s="1">
        <f t="shared" si="339"/>
        <v>1</v>
      </c>
      <c r="J1581" s="1" t="s">
        <v>84</v>
      </c>
      <c r="K1581" s="1">
        <f t="shared" si="340"/>
        <v>3</v>
      </c>
      <c r="L1581" s="1">
        <f t="shared" si="341"/>
        <v>0</v>
      </c>
      <c r="M1581" s="1">
        <f t="shared" si="342"/>
        <v>0</v>
      </c>
      <c r="N1581" s="1">
        <f t="shared" si="343"/>
        <v>0</v>
      </c>
      <c r="O1581" s="1">
        <f t="shared" si="344"/>
        <v>0</v>
      </c>
      <c r="P1581" s="1">
        <f t="shared" si="345"/>
        <v>1</v>
      </c>
      <c r="Q1581" s="1">
        <f t="shared" si="346"/>
        <v>0</v>
      </c>
      <c r="R1581" s="1" t="s">
        <v>86</v>
      </c>
      <c r="S1581" s="1">
        <f t="shared" si="347"/>
        <v>3</v>
      </c>
      <c r="T1581" s="1">
        <f t="shared" si="348"/>
        <v>0</v>
      </c>
      <c r="U1581" s="2">
        <v>3219</v>
      </c>
      <c r="V1581" s="2">
        <v>3220</v>
      </c>
      <c r="W1581" s="2">
        <v>1189</v>
      </c>
      <c r="X1581" s="2"/>
      <c r="Y1581" s="2"/>
      <c r="Z1581" s="2"/>
      <c r="AA1581" s="1"/>
      <c r="AB1581" s="1"/>
      <c r="AC1581" s="1"/>
      <c r="AD1581" s="1"/>
      <c r="AE1581" s="1"/>
      <c r="AF1581" s="1"/>
    </row>
    <row r="1582" spans="1:32" ht="15.75" customHeight="1">
      <c r="A1582" s="3">
        <v>46086</v>
      </c>
      <c r="B1582" s="1" t="s">
        <v>261</v>
      </c>
      <c r="C1582" s="1">
        <v>2</v>
      </c>
      <c r="D1582" s="1">
        <v>2</v>
      </c>
      <c r="E1582" s="1">
        <f t="shared" si="349"/>
        <v>1</v>
      </c>
      <c r="F1582" s="1">
        <f t="shared" si="336"/>
        <v>0</v>
      </c>
      <c r="G1582" s="1">
        <f t="shared" si="337"/>
        <v>1</v>
      </c>
      <c r="H1582" s="1">
        <f t="shared" si="338"/>
        <v>0</v>
      </c>
      <c r="I1582" s="1">
        <f t="shared" si="339"/>
        <v>0</v>
      </c>
      <c r="J1582" s="1" t="s">
        <v>269</v>
      </c>
      <c r="K1582" s="1">
        <f t="shared" si="340"/>
        <v>2</v>
      </c>
      <c r="L1582" s="1">
        <f t="shared" si="341"/>
        <v>2</v>
      </c>
      <c r="M1582" s="1">
        <f t="shared" si="342"/>
        <v>1</v>
      </c>
      <c r="N1582" s="1">
        <f t="shared" si="343"/>
        <v>0</v>
      </c>
      <c r="O1582" s="1">
        <f t="shared" si="344"/>
        <v>1</v>
      </c>
      <c r="P1582" s="1">
        <f t="shared" si="345"/>
        <v>0</v>
      </c>
      <c r="Q1582" s="1">
        <f t="shared" si="346"/>
        <v>0</v>
      </c>
      <c r="R1582" s="1" t="s">
        <v>259</v>
      </c>
      <c r="S1582" s="1">
        <f t="shared" si="347"/>
        <v>2</v>
      </c>
      <c r="T1582" s="1">
        <f t="shared" si="348"/>
        <v>2</v>
      </c>
      <c r="U1582" s="2">
        <v>3221</v>
      </c>
      <c r="V1582" s="2">
        <v>3222</v>
      </c>
      <c r="W1582" s="2">
        <v>3223</v>
      </c>
      <c r="X1582" s="2">
        <v>3224</v>
      </c>
      <c r="Y1582" s="2"/>
      <c r="Z1582" s="2"/>
      <c r="AA1582" s="1"/>
      <c r="AB1582" s="1"/>
      <c r="AC1582" s="1"/>
      <c r="AD1582" s="1"/>
      <c r="AE1582" s="1"/>
      <c r="AF1582" s="1"/>
    </row>
    <row r="1583" spans="1:32" ht="15.75" customHeight="1">
      <c r="A1583" s="3">
        <v>46086</v>
      </c>
      <c r="B1583" s="1" t="s">
        <v>257</v>
      </c>
      <c r="C1583" s="1">
        <v>1</v>
      </c>
      <c r="D1583" s="1">
        <v>2</v>
      </c>
      <c r="E1583" s="1">
        <f t="shared" si="349"/>
        <v>0</v>
      </c>
      <c r="F1583" s="1">
        <f t="shared" si="336"/>
        <v>0</v>
      </c>
      <c r="G1583" s="1">
        <f t="shared" si="337"/>
        <v>0</v>
      </c>
      <c r="H1583" s="1">
        <f t="shared" si="338"/>
        <v>1</v>
      </c>
      <c r="I1583" s="1">
        <f t="shared" si="339"/>
        <v>0</v>
      </c>
      <c r="J1583" s="1" t="s">
        <v>260</v>
      </c>
      <c r="K1583" s="1">
        <f t="shared" si="340"/>
        <v>1</v>
      </c>
      <c r="L1583" s="1">
        <f t="shared" si="341"/>
        <v>2</v>
      </c>
      <c r="M1583" s="1">
        <f t="shared" si="342"/>
        <v>3</v>
      </c>
      <c r="N1583" s="1">
        <f t="shared" si="343"/>
        <v>1</v>
      </c>
      <c r="O1583" s="1">
        <f t="shared" si="344"/>
        <v>0</v>
      </c>
      <c r="P1583" s="1">
        <f t="shared" si="345"/>
        <v>0</v>
      </c>
      <c r="Q1583" s="1">
        <f t="shared" si="346"/>
        <v>0</v>
      </c>
      <c r="R1583" s="1" t="s">
        <v>259</v>
      </c>
      <c r="S1583" s="1">
        <f t="shared" si="347"/>
        <v>1</v>
      </c>
      <c r="T1583" s="1">
        <f t="shared" si="348"/>
        <v>2</v>
      </c>
      <c r="U1583" s="2">
        <v>3225</v>
      </c>
      <c r="V1583" s="2">
        <v>3227</v>
      </c>
      <c r="W1583" s="2">
        <v>3087</v>
      </c>
      <c r="X1583" s="2"/>
      <c r="Y1583" s="2"/>
      <c r="Z1583" s="2"/>
      <c r="AA1583" s="1"/>
      <c r="AB1583" s="1"/>
      <c r="AC1583" s="1"/>
      <c r="AD1583" s="1"/>
      <c r="AE1583" s="1"/>
      <c r="AF1583" s="1"/>
    </row>
    <row r="1584" spans="1:32" ht="15.75" customHeight="1">
      <c r="A1584" s="3">
        <v>46086</v>
      </c>
      <c r="B1584" s="1" t="s">
        <v>390</v>
      </c>
      <c r="C1584" s="1">
        <v>2</v>
      </c>
      <c r="D1584" s="1">
        <v>2</v>
      </c>
      <c r="E1584" s="1">
        <f t="shared" si="349"/>
        <v>1</v>
      </c>
      <c r="F1584" s="1">
        <f t="shared" si="336"/>
        <v>0</v>
      </c>
      <c r="G1584" s="1">
        <f t="shared" si="337"/>
        <v>1</v>
      </c>
      <c r="H1584" s="1">
        <f t="shared" si="338"/>
        <v>0</v>
      </c>
      <c r="I1584" s="1">
        <f t="shared" si="339"/>
        <v>0</v>
      </c>
      <c r="J1584" s="1" t="s">
        <v>387</v>
      </c>
      <c r="K1584" s="1">
        <f t="shared" si="340"/>
        <v>2</v>
      </c>
      <c r="L1584" s="1">
        <f t="shared" si="341"/>
        <v>2</v>
      </c>
      <c r="M1584" s="1">
        <f t="shared" si="342"/>
        <v>1</v>
      </c>
      <c r="N1584" s="1">
        <f t="shared" si="343"/>
        <v>0</v>
      </c>
      <c r="O1584" s="1">
        <f t="shared" si="344"/>
        <v>1</v>
      </c>
      <c r="P1584" s="1">
        <f t="shared" si="345"/>
        <v>0</v>
      </c>
      <c r="Q1584" s="1">
        <f t="shared" si="346"/>
        <v>0</v>
      </c>
      <c r="R1584" s="1" t="s">
        <v>383</v>
      </c>
      <c r="S1584" s="1">
        <f t="shared" si="347"/>
        <v>2</v>
      </c>
      <c r="T1584" s="1">
        <f t="shared" si="348"/>
        <v>2</v>
      </c>
      <c r="U1584" s="2">
        <v>2895</v>
      </c>
      <c r="V1584" s="2">
        <v>3226</v>
      </c>
      <c r="W1584" s="2">
        <v>9999</v>
      </c>
      <c r="X1584" s="2">
        <v>3097</v>
      </c>
      <c r="Y1584" s="2"/>
      <c r="Z1584" s="2"/>
      <c r="AA1584" s="1"/>
      <c r="AB1584" s="1"/>
      <c r="AC1584" s="1"/>
      <c r="AD1584" s="1"/>
      <c r="AE1584" s="1"/>
      <c r="AF1584" s="1"/>
    </row>
    <row r="1585" spans="1:32" ht="15.75" customHeight="1">
      <c r="A1585" s="3">
        <v>46087</v>
      </c>
      <c r="B1585" s="1" t="s">
        <v>218</v>
      </c>
      <c r="C1585" s="1">
        <v>1</v>
      </c>
      <c r="D1585" s="1">
        <v>1</v>
      </c>
      <c r="E1585" s="1">
        <f t="shared" si="349"/>
        <v>1</v>
      </c>
      <c r="F1585" s="1">
        <f t="shared" si="336"/>
        <v>0</v>
      </c>
      <c r="G1585" s="1">
        <f t="shared" si="337"/>
        <v>1</v>
      </c>
      <c r="H1585" s="1">
        <f t="shared" si="338"/>
        <v>0</v>
      </c>
      <c r="I1585" s="1">
        <f t="shared" si="339"/>
        <v>0</v>
      </c>
      <c r="J1585" s="1" t="s">
        <v>215</v>
      </c>
      <c r="K1585" s="1">
        <f t="shared" si="340"/>
        <v>1</v>
      </c>
      <c r="L1585" s="1">
        <f t="shared" si="341"/>
        <v>1</v>
      </c>
      <c r="M1585" s="1">
        <f t="shared" si="342"/>
        <v>1</v>
      </c>
      <c r="N1585" s="1">
        <f t="shared" si="343"/>
        <v>0</v>
      </c>
      <c r="O1585" s="1">
        <f t="shared" si="344"/>
        <v>1</v>
      </c>
      <c r="P1585" s="1">
        <f t="shared" si="345"/>
        <v>0</v>
      </c>
      <c r="Q1585" s="1">
        <f t="shared" si="346"/>
        <v>0</v>
      </c>
      <c r="R1585" s="1" t="s">
        <v>144</v>
      </c>
      <c r="S1585" s="1">
        <f t="shared" si="347"/>
        <v>1</v>
      </c>
      <c r="T1585" s="1">
        <f t="shared" si="348"/>
        <v>1</v>
      </c>
      <c r="U1585" s="2">
        <v>1605</v>
      </c>
      <c r="V1585" s="2">
        <v>1780</v>
      </c>
      <c r="W1585" s="2"/>
      <c r="X1585" s="2"/>
      <c r="Y1585" s="2"/>
      <c r="Z1585" s="2"/>
      <c r="AA1585" s="1"/>
      <c r="AB1585" s="1"/>
      <c r="AC1585" s="1"/>
      <c r="AD1585" s="1"/>
      <c r="AE1585" s="1"/>
      <c r="AF1585" s="1"/>
    </row>
    <row r="1586" spans="1:32" ht="15.75" customHeight="1">
      <c r="A1586" s="3">
        <v>46087</v>
      </c>
      <c r="B1586" s="1" t="s">
        <v>52</v>
      </c>
      <c r="C1586" s="1">
        <v>2</v>
      </c>
      <c r="D1586" s="1">
        <v>0</v>
      </c>
      <c r="E1586" s="1">
        <f t="shared" si="349"/>
        <v>3</v>
      </c>
      <c r="F1586" s="1">
        <f t="shared" si="336"/>
        <v>1</v>
      </c>
      <c r="G1586" s="1">
        <f t="shared" si="337"/>
        <v>0</v>
      </c>
      <c r="H1586" s="1">
        <f t="shared" si="338"/>
        <v>0</v>
      </c>
      <c r="I1586" s="1">
        <f t="shared" si="339"/>
        <v>1</v>
      </c>
      <c r="J1586" s="1" t="s">
        <v>54</v>
      </c>
      <c r="K1586" s="1">
        <f t="shared" si="340"/>
        <v>2</v>
      </c>
      <c r="L1586" s="1">
        <f t="shared" si="341"/>
        <v>0</v>
      </c>
      <c r="M1586" s="1">
        <f t="shared" si="342"/>
        <v>0</v>
      </c>
      <c r="N1586" s="1">
        <f t="shared" si="343"/>
        <v>0</v>
      </c>
      <c r="O1586" s="1">
        <f t="shared" si="344"/>
        <v>0</v>
      </c>
      <c r="P1586" s="1">
        <f t="shared" si="345"/>
        <v>1</v>
      </c>
      <c r="Q1586" s="1">
        <f t="shared" si="346"/>
        <v>0</v>
      </c>
      <c r="R1586" s="1" t="s">
        <v>39</v>
      </c>
      <c r="S1586" s="1">
        <f t="shared" si="347"/>
        <v>2</v>
      </c>
      <c r="T1586" s="1">
        <f t="shared" si="348"/>
        <v>0</v>
      </c>
      <c r="U1586" s="2">
        <v>1577</v>
      </c>
      <c r="V1586" s="2">
        <v>1895</v>
      </c>
      <c r="W1586" s="2"/>
      <c r="X1586" s="2"/>
      <c r="Y1586" s="2"/>
      <c r="Z1586" s="2"/>
      <c r="AA1586" s="1"/>
      <c r="AB1586" s="1"/>
      <c r="AC1586" s="1"/>
      <c r="AD1586" s="1"/>
      <c r="AE1586" s="1"/>
      <c r="AF1586" s="1"/>
    </row>
    <row r="1587" spans="1:32" ht="15.75" customHeight="1">
      <c r="A1587" s="3">
        <v>46087</v>
      </c>
      <c r="B1587" s="1" t="s">
        <v>55</v>
      </c>
      <c r="C1587" s="1">
        <v>2</v>
      </c>
      <c r="D1587" s="1">
        <v>4</v>
      </c>
      <c r="E1587" s="1">
        <f t="shared" si="349"/>
        <v>0</v>
      </c>
      <c r="F1587" s="1">
        <f t="shared" si="336"/>
        <v>0</v>
      </c>
      <c r="G1587" s="1">
        <f t="shared" si="337"/>
        <v>0</v>
      </c>
      <c r="H1587" s="1">
        <f t="shared" si="338"/>
        <v>1</v>
      </c>
      <c r="I1587" s="1">
        <f t="shared" si="339"/>
        <v>0</v>
      </c>
      <c r="J1587" s="1" t="s">
        <v>67</v>
      </c>
      <c r="K1587" s="1">
        <f t="shared" si="340"/>
        <v>2</v>
      </c>
      <c r="L1587" s="1">
        <f t="shared" si="341"/>
        <v>4</v>
      </c>
      <c r="M1587" s="1">
        <f t="shared" si="342"/>
        <v>3</v>
      </c>
      <c r="N1587" s="1">
        <f t="shared" si="343"/>
        <v>1</v>
      </c>
      <c r="O1587" s="1">
        <f t="shared" si="344"/>
        <v>0</v>
      </c>
      <c r="P1587" s="1">
        <f t="shared" si="345"/>
        <v>0</v>
      </c>
      <c r="Q1587" s="1">
        <f t="shared" si="346"/>
        <v>0</v>
      </c>
      <c r="R1587" s="1" t="s">
        <v>39</v>
      </c>
      <c r="S1587" s="1">
        <f t="shared" si="347"/>
        <v>2</v>
      </c>
      <c r="T1587" s="1">
        <f t="shared" si="348"/>
        <v>4</v>
      </c>
      <c r="U1587" s="2">
        <v>1777</v>
      </c>
      <c r="V1587" s="2">
        <v>1287</v>
      </c>
      <c r="W1587" s="2">
        <v>3056</v>
      </c>
      <c r="X1587" s="2">
        <v>2830</v>
      </c>
      <c r="Y1587" s="2">
        <v>2238</v>
      </c>
      <c r="Z1587" s="2">
        <v>1921</v>
      </c>
      <c r="AA1587" s="1"/>
      <c r="AB1587" s="1"/>
      <c r="AC1587" s="1"/>
      <c r="AD1587" s="1"/>
      <c r="AE1587" s="1"/>
      <c r="AF1587" s="1"/>
    </row>
    <row r="1588" spans="1:32" ht="15.75" customHeight="1">
      <c r="A1588" s="3">
        <v>46087</v>
      </c>
      <c r="B1588" s="1" t="s">
        <v>349</v>
      </c>
      <c r="C1588" s="1">
        <v>0</v>
      </c>
      <c r="D1588" s="1">
        <v>7</v>
      </c>
      <c r="E1588" s="1">
        <f t="shared" si="349"/>
        <v>0</v>
      </c>
      <c r="F1588" s="1">
        <f t="shared" si="336"/>
        <v>0</v>
      </c>
      <c r="G1588" s="1">
        <f t="shared" si="337"/>
        <v>0</v>
      </c>
      <c r="H1588" s="1">
        <f t="shared" si="338"/>
        <v>1</v>
      </c>
      <c r="I1588" s="1">
        <f t="shared" si="339"/>
        <v>0</v>
      </c>
      <c r="J1588" s="1" t="s">
        <v>327</v>
      </c>
      <c r="K1588" s="1">
        <f t="shared" si="340"/>
        <v>0</v>
      </c>
      <c r="L1588" s="1">
        <f t="shared" si="341"/>
        <v>7</v>
      </c>
      <c r="M1588" s="1">
        <f t="shared" si="342"/>
        <v>3</v>
      </c>
      <c r="N1588" s="1">
        <f t="shared" si="343"/>
        <v>1</v>
      </c>
      <c r="O1588" s="1">
        <f t="shared" si="344"/>
        <v>0</v>
      </c>
      <c r="P1588" s="1">
        <f t="shared" si="345"/>
        <v>0</v>
      </c>
      <c r="Q1588" s="1">
        <f t="shared" si="346"/>
        <v>1</v>
      </c>
      <c r="R1588" s="1" t="s">
        <v>325</v>
      </c>
      <c r="S1588" s="1">
        <f t="shared" si="347"/>
        <v>0</v>
      </c>
      <c r="T1588" s="1">
        <f t="shared" si="348"/>
        <v>7</v>
      </c>
      <c r="U1588" s="2">
        <v>2172</v>
      </c>
      <c r="V1588" s="2">
        <v>2390</v>
      </c>
      <c r="W1588" s="2">
        <v>1830</v>
      </c>
      <c r="X1588" s="2">
        <v>2172</v>
      </c>
      <c r="Y1588" s="2">
        <v>2264</v>
      </c>
      <c r="Z1588" s="2">
        <v>3091</v>
      </c>
      <c r="AA1588" s="1">
        <v>2172</v>
      </c>
      <c r="AB1588" s="1"/>
      <c r="AC1588" s="1"/>
      <c r="AD1588" s="1"/>
      <c r="AE1588" s="1"/>
      <c r="AF1588" s="1"/>
    </row>
    <row r="1589" spans="1:32" ht="15.75" customHeight="1">
      <c r="A1589" s="3">
        <v>46087</v>
      </c>
      <c r="B1589" s="1" t="s">
        <v>386</v>
      </c>
      <c r="C1589" s="1">
        <v>3</v>
      </c>
      <c r="D1589" s="1">
        <v>0</v>
      </c>
      <c r="E1589" s="1">
        <f t="shared" si="349"/>
        <v>3</v>
      </c>
      <c r="F1589" s="1">
        <f t="shared" si="336"/>
        <v>1</v>
      </c>
      <c r="G1589" s="1">
        <f t="shared" si="337"/>
        <v>0</v>
      </c>
      <c r="H1589" s="1">
        <f t="shared" si="338"/>
        <v>0</v>
      </c>
      <c r="I1589" s="1">
        <f t="shared" si="339"/>
        <v>1</v>
      </c>
      <c r="J1589" s="1" t="s">
        <v>382</v>
      </c>
      <c r="K1589" s="1">
        <f t="shared" si="340"/>
        <v>3</v>
      </c>
      <c r="L1589" s="1">
        <f t="shared" si="341"/>
        <v>0</v>
      </c>
      <c r="M1589" s="1">
        <f t="shared" si="342"/>
        <v>0</v>
      </c>
      <c r="N1589" s="1">
        <f t="shared" si="343"/>
        <v>0</v>
      </c>
      <c r="O1589" s="1">
        <f t="shared" si="344"/>
        <v>0</v>
      </c>
      <c r="P1589" s="1">
        <f t="shared" si="345"/>
        <v>1</v>
      </c>
      <c r="Q1589" s="1">
        <f t="shared" si="346"/>
        <v>0</v>
      </c>
      <c r="R1589" s="1" t="s">
        <v>383</v>
      </c>
      <c r="S1589" s="1">
        <f t="shared" si="347"/>
        <v>3</v>
      </c>
      <c r="T1589" s="1">
        <f t="shared" si="348"/>
        <v>0</v>
      </c>
      <c r="U1589" s="2">
        <v>2714</v>
      </c>
      <c r="V1589" s="2">
        <v>2712</v>
      </c>
      <c r="W1589" s="2">
        <v>2587</v>
      </c>
      <c r="X1589" s="2"/>
      <c r="Y1589" s="2"/>
      <c r="Z1589" s="2"/>
      <c r="AA1589" s="1"/>
      <c r="AB1589" s="1"/>
      <c r="AC1589" s="1"/>
      <c r="AD1589" s="1"/>
      <c r="AE1589" s="1"/>
      <c r="AF1589" s="1"/>
    </row>
    <row r="1590" spans="1:32" ht="15.75" customHeight="1">
      <c r="A1590" s="3">
        <v>46088</v>
      </c>
      <c r="B1590" s="1" t="s">
        <v>266</v>
      </c>
      <c r="C1590" s="1">
        <v>3</v>
      </c>
      <c r="D1590" s="1">
        <v>1</v>
      </c>
      <c r="E1590" s="1">
        <f t="shared" si="349"/>
        <v>3</v>
      </c>
      <c r="F1590" s="1">
        <f t="shared" si="336"/>
        <v>1</v>
      </c>
      <c r="G1590" s="1">
        <f t="shared" si="337"/>
        <v>0</v>
      </c>
      <c r="H1590" s="1">
        <f t="shared" si="338"/>
        <v>0</v>
      </c>
      <c r="I1590" s="1">
        <f t="shared" si="339"/>
        <v>0</v>
      </c>
      <c r="J1590" s="1" t="s">
        <v>256</v>
      </c>
      <c r="K1590" s="1">
        <f t="shared" si="340"/>
        <v>3</v>
      </c>
      <c r="L1590" s="1">
        <f t="shared" si="341"/>
        <v>1</v>
      </c>
      <c r="M1590" s="1">
        <f t="shared" si="342"/>
        <v>0</v>
      </c>
      <c r="N1590" s="1">
        <f t="shared" si="343"/>
        <v>0</v>
      </c>
      <c r="O1590" s="1">
        <f t="shared" si="344"/>
        <v>0</v>
      </c>
      <c r="P1590" s="1">
        <f t="shared" si="345"/>
        <v>1</v>
      </c>
      <c r="Q1590" s="1">
        <f t="shared" si="346"/>
        <v>0</v>
      </c>
      <c r="R1590" s="1" t="s">
        <v>208</v>
      </c>
      <c r="S1590" s="1">
        <f t="shared" si="347"/>
        <v>3</v>
      </c>
      <c r="T1590" s="1">
        <f t="shared" si="348"/>
        <v>1</v>
      </c>
      <c r="U1590" s="2">
        <v>1633</v>
      </c>
      <c r="V1590" s="2">
        <v>1362</v>
      </c>
      <c r="W1590" s="2">
        <v>1890</v>
      </c>
      <c r="X1590" s="2">
        <v>1891</v>
      </c>
      <c r="Y1590" s="2"/>
      <c r="Z1590" s="2"/>
      <c r="AA1590" s="1"/>
      <c r="AB1590" s="1"/>
      <c r="AC1590" s="1"/>
      <c r="AD1590" s="1"/>
      <c r="AE1590" s="1"/>
      <c r="AF1590" s="1"/>
    </row>
    <row r="1591" spans="1:32" ht="15.75" customHeight="1">
      <c r="A1591" s="3">
        <v>46088</v>
      </c>
      <c r="B1591" s="1" t="s">
        <v>147</v>
      </c>
      <c r="C1591" s="1">
        <v>0</v>
      </c>
      <c r="D1591" s="1">
        <v>0</v>
      </c>
      <c r="E1591" s="1">
        <f t="shared" si="349"/>
        <v>1</v>
      </c>
      <c r="F1591" s="1">
        <f t="shared" si="336"/>
        <v>0</v>
      </c>
      <c r="G1591" s="1">
        <f t="shared" si="337"/>
        <v>1</v>
      </c>
      <c r="H1591" s="1">
        <f t="shared" si="338"/>
        <v>0</v>
      </c>
      <c r="I1591" s="1">
        <f t="shared" si="339"/>
        <v>1</v>
      </c>
      <c r="J1591" s="1" t="s">
        <v>220</v>
      </c>
      <c r="K1591" s="1">
        <f t="shared" si="340"/>
        <v>0</v>
      </c>
      <c r="L1591" s="1">
        <f t="shared" si="341"/>
        <v>0</v>
      </c>
      <c r="M1591" s="1">
        <f t="shared" si="342"/>
        <v>1</v>
      </c>
      <c r="N1591" s="1">
        <f t="shared" si="343"/>
        <v>0</v>
      </c>
      <c r="O1591" s="1">
        <f t="shared" si="344"/>
        <v>1</v>
      </c>
      <c r="P1591" s="1">
        <f t="shared" si="345"/>
        <v>0</v>
      </c>
      <c r="Q1591" s="1">
        <f t="shared" si="346"/>
        <v>1</v>
      </c>
      <c r="R1591" s="1" t="s">
        <v>144</v>
      </c>
      <c r="S1591" s="1">
        <f t="shared" si="347"/>
        <v>0</v>
      </c>
      <c r="T1591" s="1">
        <f t="shared" si="348"/>
        <v>0</v>
      </c>
      <c r="U1591" s="2"/>
      <c r="V1591" s="2"/>
      <c r="W1591" s="2"/>
      <c r="X1591" s="2"/>
      <c r="Y1591" s="2"/>
      <c r="Z1591" s="2"/>
      <c r="AA1591" s="1"/>
      <c r="AB1591" s="1"/>
      <c r="AC1591" s="1"/>
      <c r="AD1591" s="1"/>
      <c r="AE1591" s="1"/>
      <c r="AF1591" s="1"/>
    </row>
    <row r="1592" spans="1:32" ht="15.75" customHeight="1">
      <c r="A1592" s="3">
        <v>46088</v>
      </c>
      <c r="B1592" s="1" t="s">
        <v>146</v>
      </c>
      <c r="C1592" s="1">
        <v>2</v>
      </c>
      <c r="D1592" s="1">
        <v>0</v>
      </c>
      <c r="E1592" s="1">
        <f t="shared" si="349"/>
        <v>3</v>
      </c>
      <c r="F1592" s="1">
        <f t="shared" si="336"/>
        <v>1</v>
      </c>
      <c r="G1592" s="1">
        <f t="shared" si="337"/>
        <v>0</v>
      </c>
      <c r="H1592" s="1">
        <f t="shared" si="338"/>
        <v>0</v>
      </c>
      <c r="I1592" s="1">
        <f t="shared" si="339"/>
        <v>1</v>
      </c>
      <c r="J1592" s="1" t="s">
        <v>145</v>
      </c>
      <c r="K1592" s="1">
        <f t="shared" si="340"/>
        <v>2</v>
      </c>
      <c r="L1592" s="1">
        <f t="shared" si="341"/>
        <v>0</v>
      </c>
      <c r="M1592" s="1">
        <f t="shared" si="342"/>
        <v>0</v>
      </c>
      <c r="N1592" s="1">
        <f t="shared" si="343"/>
        <v>0</v>
      </c>
      <c r="O1592" s="1">
        <f t="shared" si="344"/>
        <v>0</v>
      </c>
      <c r="P1592" s="1">
        <f t="shared" si="345"/>
        <v>1</v>
      </c>
      <c r="Q1592" s="1">
        <f t="shared" si="346"/>
        <v>0</v>
      </c>
      <c r="R1592" s="1" t="s">
        <v>144</v>
      </c>
      <c r="S1592" s="1">
        <f t="shared" si="347"/>
        <v>2</v>
      </c>
      <c r="T1592" s="1">
        <f t="shared" si="348"/>
        <v>0</v>
      </c>
      <c r="U1592" s="2">
        <v>2080</v>
      </c>
      <c r="V1592" s="2">
        <v>2432</v>
      </c>
      <c r="W1592" s="2"/>
      <c r="X1592" s="2"/>
      <c r="Y1592" s="2"/>
      <c r="Z1592" s="2"/>
      <c r="AA1592" s="1"/>
      <c r="AB1592" s="1"/>
      <c r="AC1592" s="1"/>
      <c r="AD1592" s="1"/>
      <c r="AE1592" s="1"/>
      <c r="AF1592" s="1"/>
    </row>
    <row r="1593" spans="1:32" ht="15.75" customHeight="1">
      <c r="A1593" s="3">
        <v>46088</v>
      </c>
      <c r="B1593" s="1" t="s">
        <v>120</v>
      </c>
      <c r="C1593" s="1">
        <v>1</v>
      </c>
      <c r="D1593" s="1">
        <v>0</v>
      </c>
      <c r="E1593" s="1">
        <f t="shared" si="349"/>
        <v>3</v>
      </c>
      <c r="F1593" s="1">
        <f t="shared" si="336"/>
        <v>1</v>
      </c>
      <c r="G1593" s="1">
        <f t="shared" si="337"/>
        <v>0</v>
      </c>
      <c r="H1593" s="1">
        <f t="shared" si="338"/>
        <v>0</v>
      </c>
      <c r="I1593" s="1">
        <f t="shared" si="339"/>
        <v>1</v>
      </c>
      <c r="J1593" s="1" t="s">
        <v>119</v>
      </c>
      <c r="K1593" s="1">
        <f t="shared" si="340"/>
        <v>1</v>
      </c>
      <c r="L1593" s="1">
        <f t="shared" si="341"/>
        <v>0</v>
      </c>
      <c r="M1593" s="1">
        <f t="shared" si="342"/>
        <v>0</v>
      </c>
      <c r="N1593" s="1">
        <f t="shared" si="343"/>
        <v>0</v>
      </c>
      <c r="O1593" s="1">
        <f t="shared" si="344"/>
        <v>0</v>
      </c>
      <c r="P1593" s="1">
        <f t="shared" si="345"/>
        <v>1</v>
      </c>
      <c r="Q1593" s="1">
        <f t="shared" si="346"/>
        <v>0</v>
      </c>
      <c r="R1593" s="1" t="s">
        <v>114</v>
      </c>
      <c r="S1593" s="1">
        <f t="shared" si="347"/>
        <v>1</v>
      </c>
      <c r="T1593" s="1">
        <f t="shared" si="348"/>
        <v>0</v>
      </c>
      <c r="U1593" s="2">
        <v>1787</v>
      </c>
      <c r="V1593" s="2"/>
      <c r="W1593" s="2"/>
      <c r="X1593" s="2"/>
      <c r="Y1593" s="2"/>
      <c r="Z1593" s="2"/>
      <c r="AA1593" s="1"/>
      <c r="AB1593" s="1"/>
      <c r="AC1593" s="1"/>
      <c r="AD1593" s="1"/>
      <c r="AE1593" s="1"/>
      <c r="AF1593" s="1"/>
    </row>
    <row r="1594" spans="1:32" ht="15.75" customHeight="1">
      <c r="A1594" s="3">
        <v>46088</v>
      </c>
      <c r="B1594" s="1" t="s">
        <v>46</v>
      </c>
      <c r="C1594" s="1">
        <v>0</v>
      </c>
      <c r="D1594" s="1">
        <v>0</v>
      </c>
      <c r="E1594" s="1">
        <f t="shared" si="349"/>
        <v>1</v>
      </c>
      <c r="F1594" s="1">
        <f t="shared" si="336"/>
        <v>0</v>
      </c>
      <c r="G1594" s="1">
        <f t="shared" si="337"/>
        <v>1</v>
      </c>
      <c r="H1594" s="1">
        <f t="shared" si="338"/>
        <v>0</v>
      </c>
      <c r="I1594" s="1">
        <f t="shared" si="339"/>
        <v>1</v>
      </c>
      <c r="J1594" s="1" t="s">
        <v>47</v>
      </c>
      <c r="K1594" s="1">
        <f t="shared" si="340"/>
        <v>0</v>
      </c>
      <c r="L1594" s="1">
        <f t="shared" si="341"/>
        <v>0</v>
      </c>
      <c r="M1594" s="1">
        <f t="shared" si="342"/>
        <v>1</v>
      </c>
      <c r="N1594" s="1">
        <f t="shared" si="343"/>
        <v>0</v>
      </c>
      <c r="O1594" s="1">
        <f t="shared" si="344"/>
        <v>1</v>
      </c>
      <c r="P1594" s="1">
        <f t="shared" si="345"/>
        <v>0</v>
      </c>
      <c r="Q1594" s="1">
        <f t="shared" si="346"/>
        <v>1</v>
      </c>
      <c r="R1594" s="1" t="s">
        <v>36</v>
      </c>
      <c r="S1594" s="1">
        <f t="shared" si="347"/>
        <v>0</v>
      </c>
      <c r="T1594" s="1">
        <f t="shared" si="348"/>
        <v>0</v>
      </c>
      <c r="U1594" s="2"/>
      <c r="V1594" s="2"/>
      <c r="W1594" s="2"/>
      <c r="X1594" s="2"/>
      <c r="Y1594" s="2"/>
      <c r="Z1594" s="2"/>
      <c r="AA1594" s="1"/>
      <c r="AB1594" s="1"/>
      <c r="AC1594" s="1"/>
      <c r="AD1594" s="1"/>
      <c r="AE1594" s="1"/>
      <c r="AF1594" s="1"/>
    </row>
    <row r="1595" spans="1:32" ht="15.75" customHeight="1">
      <c r="A1595" s="3">
        <v>46088</v>
      </c>
      <c r="B1595" s="1" t="s">
        <v>105</v>
      </c>
      <c r="C1595" s="1">
        <v>0</v>
      </c>
      <c r="D1595" s="1">
        <v>2</v>
      </c>
      <c r="E1595" s="1">
        <f t="shared" si="349"/>
        <v>0</v>
      </c>
      <c r="F1595" s="1">
        <f t="shared" si="336"/>
        <v>0</v>
      </c>
      <c r="G1595" s="1">
        <f t="shared" si="337"/>
        <v>0</v>
      </c>
      <c r="H1595" s="1">
        <f t="shared" si="338"/>
        <v>1</v>
      </c>
      <c r="I1595" s="1">
        <f t="shared" si="339"/>
        <v>0</v>
      </c>
      <c r="J1595" s="1" t="s">
        <v>186</v>
      </c>
      <c r="K1595" s="1">
        <f t="shared" si="340"/>
        <v>0</v>
      </c>
      <c r="L1595" s="1">
        <f t="shared" si="341"/>
        <v>2</v>
      </c>
      <c r="M1595" s="1">
        <f t="shared" si="342"/>
        <v>3</v>
      </c>
      <c r="N1595" s="1">
        <f t="shared" si="343"/>
        <v>1</v>
      </c>
      <c r="O1595" s="1">
        <f t="shared" si="344"/>
        <v>0</v>
      </c>
      <c r="P1595" s="1">
        <f t="shared" si="345"/>
        <v>0</v>
      </c>
      <c r="Q1595" s="1">
        <f t="shared" si="346"/>
        <v>1</v>
      </c>
      <c r="R1595" s="1" t="s">
        <v>104</v>
      </c>
      <c r="S1595" s="1">
        <f t="shared" si="347"/>
        <v>0</v>
      </c>
      <c r="T1595" s="1">
        <f t="shared" si="348"/>
        <v>2</v>
      </c>
      <c r="U1595" s="2">
        <v>1733</v>
      </c>
      <c r="V1595" s="2">
        <v>1733</v>
      </c>
      <c r="W1595" s="2"/>
      <c r="X1595" s="2"/>
      <c r="Y1595" s="2"/>
      <c r="Z1595" s="2"/>
      <c r="AA1595" s="1"/>
      <c r="AB1595" s="1"/>
      <c r="AC1595" s="1"/>
      <c r="AD1595" s="1"/>
      <c r="AE1595" s="1"/>
      <c r="AF1595" s="1"/>
    </row>
    <row r="1596" spans="1:32" ht="15.75" customHeight="1">
      <c r="A1596" s="3">
        <v>46088</v>
      </c>
      <c r="B1596" s="1" t="s">
        <v>53</v>
      </c>
      <c r="C1596" s="1">
        <v>3</v>
      </c>
      <c r="D1596" s="1">
        <v>2</v>
      </c>
      <c r="E1596" s="1">
        <f t="shared" si="349"/>
        <v>3</v>
      </c>
      <c r="F1596" s="1">
        <f t="shared" si="336"/>
        <v>1</v>
      </c>
      <c r="G1596" s="1">
        <f t="shared" si="337"/>
        <v>0</v>
      </c>
      <c r="H1596" s="1">
        <f t="shared" si="338"/>
        <v>0</v>
      </c>
      <c r="I1596" s="1">
        <f t="shared" si="339"/>
        <v>0</v>
      </c>
      <c r="J1596" s="1" t="s">
        <v>41</v>
      </c>
      <c r="K1596" s="1">
        <f t="shared" si="340"/>
        <v>3</v>
      </c>
      <c r="L1596" s="1">
        <f t="shared" si="341"/>
        <v>2</v>
      </c>
      <c r="M1596" s="1">
        <f t="shared" si="342"/>
        <v>0</v>
      </c>
      <c r="N1596" s="1">
        <f t="shared" si="343"/>
        <v>0</v>
      </c>
      <c r="O1596" s="1">
        <f t="shared" si="344"/>
        <v>0</v>
      </c>
      <c r="P1596" s="1">
        <f t="shared" si="345"/>
        <v>1</v>
      </c>
      <c r="Q1596" s="1">
        <f t="shared" si="346"/>
        <v>0</v>
      </c>
      <c r="R1596" s="1" t="s">
        <v>39</v>
      </c>
      <c r="S1596" s="1">
        <f t="shared" si="347"/>
        <v>3</v>
      </c>
      <c r="T1596" s="1">
        <f t="shared" si="348"/>
        <v>2</v>
      </c>
      <c r="U1596" s="2">
        <v>2189</v>
      </c>
      <c r="V1596" s="2">
        <v>1599</v>
      </c>
      <c r="W1596" s="2">
        <v>2512</v>
      </c>
      <c r="X1596" s="2">
        <v>1007</v>
      </c>
      <c r="Y1596" s="2">
        <v>1163</v>
      </c>
      <c r="Z1596" s="2"/>
      <c r="AA1596" s="1"/>
      <c r="AB1596" s="1"/>
      <c r="AC1596" s="1"/>
      <c r="AD1596" s="1"/>
      <c r="AE1596" s="1"/>
      <c r="AF1596" s="1"/>
    </row>
    <row r="1597" spans="1:32" ht="15.75" customHeight="1">
      <c r="A1597" s="3">
        <v>46088</v>
      </c>
      <c r="B1597" s="1" t="s">
        <v>175</v>
      </c>
      <c r="C1597" s="1">
        <v>2</v>
      </c>
      <c r="D1597" s="1">
        <v>1</v>
      </c>
      <c r="E1597" s="1">
        <f t="shared" si="349"/>
        <v>3</v>
      </c>
      <c r="F1597" s="1">
        <f t="shared" si="336"/>
        <v>1</v>
      </c>
      <c r="G1597" s="1">
        <f t="shared" si="337"/>
        <v>0</v>
      </c>
      <c r="H1597" s="1">
        <f t="shared" si="338"/>
        <v>0</v>
      </c>
      <c r="I1597" s="1">
        <f t="shared" si="339"/>
        <v>0</v>
      </c>
      <c r="J1597" s="1" t="s">
        <v>87</v>
      </c>
      <c r="K1597" s="1">
        <f t="shared" si="340"/>
        <v>2</v>
      </c>
      <c r="L1597" s="1">
        <f t="shared" si="341"/>
        <v>1</v>
      </c>
      <c r="M1597" s="1">
        <f t="shared" si="342"/>
        <v>0</v>
      </c>
      <c r="N1597" s="1">
        <f t="shared" si="343"/>
        <v>0</v>
      </c>
      <c r="O1597" s="1">
        <f t="shared" si="344"/>
        <v>0</v>
      </c>
      <c r="P1597" s="1">
        <f t="shared" si="345"/>
        <v>1</v>
      </c>
      <c r="Q1597" s="1">
        <f t="shared" si="346"/>
        <v>0</v>
      </c>
      <c r="R1597" s="1" t="s">
        <v>89</v>
      </c>
      <c r="S1597" s="1">
        <f t="shared" si="347"/>
        <v>2</v>
      </c>
      <c r="T1597" s="1">
        <f t="shared" si="348"/>
        <v>1</v>
      </c>
      <c r="U1597" s="2">
        <v>1210</v>
      </c>
      <c r="V1597" s="2">
        <v>1210</v>
      </c>
      <c r="W1597" s="2">
        <v>1958</v>
      </c>
      <c r="X1597" s="2"/>
      <c r="Y1597" s="2"/>
      <c r="Z1597" s="2"/>
      <c r="AA1597" s="1"/>
      <c r="AB1597" s="1"/>
      <c r="AC1597" s="1"/>
      <c r="AD1597" s="1"/>
      <c r="AE1597" s="1"/>
      <c r="AF1597" s="1"/>
    </row>
    <row r="1598" spans="1:32" ht="15.75" customHeight="1">
      <c r="A1598" s="3">
        <v>46088</v>
      </c>
      <c r="B1598" s="1" t="s">
        <v>82</v>
      </c>
      <c r="C1598" s="1">
        <v>1</v>
      </c>
      <c r="D1598" s="1">
        <v>1</v>
      </c>
      <c r="E1598" s="1">
        <f t="shared" si="349"/>
        <v>1</v>
      </c>
      <c r="F1598" s="1">
        <f t="shared" si="336"/>
        <v>0</v>
      </c>
      <c r="G1598" s="1">
        <f t="shared" si="337"/>
        <v>1</v>
      </c>
      <c r="H1598" s="1">
        <f t="shared" si="338"/>
        <v>0</v>
      </c>
      <c r="I1598" s="1">
        <f t="shared" si="339"/>
        <v>0</v>
      </c>
      <c r="J1598" s="1" t="s">
        <v>77</v>
      </c>
      <c r="K1598" s="1">
        <f t="shared" si="340"/>
        <v>1</v>
      </c>
      <c r="L1598" s="1">
        <f t="shared" si="341"/>
        <v>1</v>
      </c>
      <c r="M1598" s="1">
        <f t="shared" si="342"/>
        <v>1</v>
      </c>
      <c r="N1598" s="1">
        <f t="shared" si="343"/>
        <v>0</v>
      </c>
      <c r="O1598" s="1">
        <f t="shared" si="344"/>
        <v>1</v>
      </c>
      <c r="P1598" s="1">
        <f t="shared" si="345"/>
        <v>0</v>
      </c>
      <c r="Q1598" s="1">
        <f t="shared" si="346"/>
        <v>0</v>
      </c>
      <c r="R1598" s="1" t="s">
        <v>79</v>
      </c>
      <c r="S1598" s="1">
        <f t="shared" si="347"/>
        <v>1</v>
      </c>
      <c r="T1598" s="1">
        <f t="shared" si="348"/>
        <v>1</v>
      </c>
      <c r="U1598" s="2">
        <v>2685</v>
      </c>
      <c r="V1598" s="2">
        <v>1382</v>
      </c>
      <c r="W1598" s="2"/>
      <c r="X1598" s="2"/>
      <c r="Y1598" s="2"/>
      <c r="Z1598" s="2"/>
      <c r="AA1598" s="1"/>
      <c r="AB1598" s="1"/>
      <c r="AC1598" s="1"/>
      <c r="AD1598" s="1"/>
      <c r="AE1598" s="1"/>
      <c r="AF1598" s="1"/>
    </row>
    <row r="1599" spans="1:32" ht="15.75" customHeight="1">
      <c r="A1599" s="3">
        <v>46088</v>
      </c>
      <c r="B1599" s="1" t="s">
        <v>340</v>
      </c>
      <c r="C1599" s="1">
        <v>0</v>
      </c>
      <c r="D1599" s="1">
        <v>1</v>
      </c>
      <c r="E1599" s="1">
        <f t="shared" si="349"/>
        <v>0</v>
      </c>
      <c r="F1599" s="1">
        <f t="shared" si="336"/>
        <v>0</v>
      </c>
      <c r="G1599" s="1">
        <f t="shared" si="337"/>
        <v>0</v>
      </c>
      <c r="H1599" s="1">
        <f t="shared" si="338"/>
        <v>1</v>
      </c>
      <c r="I1599" s="1">
        <f t="shared" si="339"/>
        <v>0</v>
      </c>
      <c r="J1599" s="1" t="s">
        <v>347</v>
      </c>
      <c r="K1599" s="1">
        <f t="shared" si="340"/>
        <v>0</v>
      </c>
      <c r="L1599" s="1">
        <f t="shared" si="341"/>
        <v>1</v>
      </c>
      <c r="M1599" s="1">
        <f t="shared" si="342"/>
        <v>3</v>
      </c>
      <c r="N1599" s="1">
        <f t="shared" si="343"/>
        <v>1</v>
      </c>
      <c r="O1599" s="1">
        <f t="shared" si="344"/>
        <v>0</v>
      </c>
      <c r="P1599" s="1">
        <f t="shared" si="345"/>
        <v>0</v>
      </c>
      <c r="Q1599" s="1">
        <f t="shared" si="346"/>
        <v>1</v>
      </c>
      <c r="R1599" s="1" t="s">
        <v>322</v>
      </c>
      <c r="S1599" s="1">
        <f t="shared" si="347"/>
        <v>0</v>
      </c>
      <c r="T1599" s="1">
        <f t="shared" si="348"/>
        <v>1</v>
      </c>
      <c r="U1599" s="2">
        <v>2746</v>
      </c>
      <c r="V1599" s="2"/>
      <c r="W1599" s="2"/>
      <c r="X1599" s="2"/>
      <c r="Y1599" s="2"/>
      <c r="Z1599" s="2"/>
      <c r="AA1599" s="1"/>
      <c r="AB1599" s="1"/>
      <c r="AC1599" s="1"/>
      <c r="AD1599" s="1"/>
      <c r="AE1599" s="1"/>
      <c r="AF1599" s="1"/>
    </row>
    <row r="1600" spans="1:32" ht="15.75" customHeight="1">
      <c r="A1600" s="3">
        <v>46088</v>
      </c>
      <c r="B1600" s="1" t="s">
        <v>212</v>
      </c>
      <c r="C1600" s="1">
        <v>1</v>
      </c>
      <c r="D1600" s="1">
        <v>3</v>
      </c>
      <c r="E1600" s="1">
        <f t="shared" si="349"/>
        <v>0</v>
      </c>
      <c r="F1600" s="1">
        <f t="shared" si="336"/>
        <v>0</v>
      </c>
      <c r="G1600" s="1">
        <f t="shared" si="337"/>
        <v>0</v>
      </c>
      <c r="H1600" s="1">
        <f t="shared" si="338"/>
        <v>1</v>
      </c>
      <c r="I1600" s="1">
        <f t="shared" si="339"/>
        <v>0</v>
      </c>
      <c r="J1600" s="1" t="s">
        <v>139</v>
      </c>
      <c r="K1600" s="1">
        <f t="shared" si="340"/>
        <v>1</v>
      </c>
      <c r="L1600" s="1">
        <f t="shared" si="341"/>
        <v>3</v>
      </c>
      <c r="M1600" s="1">
        <f t="shared" si="342"/>
        <v>3</v>
      </c>
      <c r="N1600" s="1">
        <f t="shared" si="343"/>
        <v>1</v>
      </c>
      <c r="O1600" s="1">
        <f t="shared" si="344"/>
        <v>0</v>
      </c>
      <c r="P1600" s="1">
        <f t="shared" si="345"/>
        <v>0</v>
      </c>
      <c r="Q1600" s="1">
        <f t="shared" si="346"/>
        <v>0</v>
      </c>
      <c r="R1600" s="1" t="s">
        <v>141</v>
      </c>
      <c r="S1600" s="1">
        <f t="shared" si="347"/>
        <v>1</v>
      </c>
      <c r="T1600" s="1">
        <f t="shared" si="348"/>
        <v>3</v>
      </c>
      <c r="U1600" s="2">
        <v>2114</v>
      </c>
      <c r="V1600" s="2">
        <v>1101</v>
      </c>
      <c r="W1600" s="2">
        <v>2991</v>
      </c>
      <c r="X1600" s="2">
        <v>2495</v>
      </c>
      <c r="Y1600" s="2"/>
      <c r="Z1600" s="2"/>
      <c r="AA1600" s="1"/>
      <c r="AB1600" s="1"/>
      <c r="AC1600" s="1"/>
      <c r="AD1600" s="1"/>
      <c r="AE1600" s="1"/>
      <c r="AF1600" s="1"/>
    </row>
    <row r="1601" spans="1:32" ht="15.75" customHeight="1">
      <c r="A1601" s="3">
        <v>46088</v>
      </c>
      <c r="B1601" s="1" t="s">
        <v>243</v>
      </c>
      <c r="C1601" s="1">
        <v>1</v>
      </c>
      <c r="D1601" s="1">
        <v>1</v>
      </c>
      <c r="E1601" s="1">
        <f t="shared" si="349"/>
        <v>1</v>
      </c>
      <c r="F1601" s="1">
        <f t="shared" si="336"/>
        <v>0</v>
      </c>
      <c r="G1601" s="1">
        <f t="shared" si="337"/>
        <v>1</v>
      </c>
      <c r="H1601" s="1">
        <f t="shared" si="338"/>
        <v>0</v>
      </c>
      <c r="I1601" s="1">
        <f t="shared" si="339"/>
        <v>0</v>
      </c>
      <c r="J1601" s="1" t="s">
        <v>244</v>
      </c>
      <c r="K1601" s="1">
        <f t="shared" si="340"/>
        <v>1</v>
      </c>
      <c r="L1601" s="1">
        <f t="shared" si="341"/>
        <v>1</v>
      </c>
      <c r="M1601" s="1">
        <f t="shared" si="342"/>
        <v>1</v>
      </c>
      <c r="N1601" s="1">
        <f t="shared" si="343"/>
        <v>0</v>
      </c>
      <c r="O1601" s="1">
        <f t="shared" si="344"/>
        <v>1</v>
      </c>
      <c r="P1601" s="1">
        <f t="shared" si="345"/>
        <v>0</v>
      </c>
      <c r="Q1601" s="1">
        <f t="shared" si="346"/>
        <v>0</v>
      </c>
      <c r="R1601" s="1" t="s">
        <v>86</v>
      </c>
      <c r="S1601" s="1">
        <f t="shared" si="347"/>
        <v>1</v>
      </c>
      <c r="T1601" s="1">
        <f t="shared" si="348"/>
        <v>1</v>
      </c>
      <c r="U1601" s="2">
        <v>1222</v>
      </c>
      <c r="V1601" s="2">
        <v>2871</v>
      </c>
      <c r="W1601" s="2"/>
      <c r="X1601" s="2"/>
      <c r="Y1601" s="2"/>
      <c r="Z1601" s="2"/>
      <c r="AA1601" s="1"/>
      <c r="AB1601" s="1"/>
      <c r="AC1601" s="1"/>
      <c r="AD1601" s="1"/>
      <c r="AE1601" s="1"/>
      <c r="AF1601" s="1"/>
    </row>
    <row r="1602" spans="1:32" ht="15.75" customHeight="1">
      <c r="A1602" s="3">
        <v>46088</v>
      </c>
      <c r="B1602" s="1" t="s">
        <v>294</v>
      </c>
      <c r="C1602" s="1">
        <v>3</v>
      </c>
      <c r="D1602" s="1">
        <v>1</v>
      </c>
      <c r="E1602" s="1">
        <f t="shared" si="349"/>
        <v>3</v>
      </c>
      <c r="F1602" s="1">
        <f t="shared" ref="F1602:F1665" si="350">IF(C1602="","",IF(C1602&gt;D1602,1,0))</f>
        <v>1</v>
      </c>
      <c r="G1602" s="1">
        <f t="shared" ref="G1602:G1665" si="351">IF(C1602="","",IF(C1602=D1602,1,0))</f>
        <v>0</v>
      </c>
      <c r="H1602" s="1">
        <f t="shared" ref="H1602:H1665" si="352">IF(C1602="","",IF(C1602&lt;D1602,1,0))</f>
        <v>0</v>
      </c>
      <c r="I1602" s="1">
        <f t="shared" ref="I1602:I1665" si="353">IF(D1602=0,1,0)</f>
        <v>0</v>
      </c>
      <c r="J1602" s="1" t="s">
        <v>298</v>
      </c>
      <c r="K1602" s="1">
        <f t="shared" ref="K1602:K1665" si="354">C1602</f>
        <v>3</v>
      </c>
      <c r="L1602" s="1">
        <f t="shared" ref="L1602:L1665" si="355">D1602</f>
        <v>1</v>
      </c>
      <c r="M1602" s="1">
        <f t="shared" ref="M1602:M1665" si="356">IF(D1602="","",IF(D1602&gt;C1602,3,IF(D1602=C1602,1,0)))</f>
        <v>0</v>
      </c>
      <c r="N1602" s="1">
        <f t="shared" ref="N1602:N1665" si="357">IF(D1602="","",IF(D1602&gt;C1602,1,0))</f>
        <v>0</v>
      </c>
      <c r="O1602" s="1">
        <f t="shared" ref="O1602:O1665" si="358">IF(D1602="","",IF(D1602=C1602,1,0))</f>
        <v>0</v>
      </c>
      <c r="P1602" s="1">
        <f t="shared" ref="P1602:P1665" si="359">IF(D1602="","",IF(D1602&lt;C1602,1,0))</f>
        <v>1</v>
      </c>
      <c r="Q1602" s="1">
        <f t="shared" ref="Q1602:Q1665" si="360">IF(K1602=0,1,0)</f>
        <v>0</v>
      </c>
      <c r="R1602" s="1" t="s">
        <v>275</v>
      </c>
      <c r="S1602" s="1">
        <f t="shared" ref="S1602:S1665" si="361">C1602</f>
        <v>3</v>
      </c>
      <c r="T1602" s="1">
        <f t="shared" ref="T1602:T1665" si="362">D1602</f>
        <v>1</v>
      </c>
      <c r="U1602" s="2">
        <v>2743</v>
      </c>
      <c r="V1602" s="2">
        <v>2577</v>
      </c>
      <c r="W1602" s="2">
        <v>1807</v>
      </c>
      <c r="X1602" s="2">
        <v>1681</v>
      </c>
      <c r="Y1602" s="2"/>
      <c r="Z1602" s="2"/>
      <c r="AA1602" s="1"/>
      <c r="AB1602" s="1"/>
      <c r="AC1602" s="1"/>
      <c r="AD1602" s="1"/>
      <c r="AE1602" s="1"/>
      <c r="AF1602" s="1"/>
    </row>
    <row r="1603" spans="1:32" ht="15.75" customHeight="1">
      <c r="A1603" s="3">
        <v>46088</v>
      </c>
      <c r="B1603" s="1" t="s">
        <v>150</v>
      </c>
      <c r="C1603" s="1">
        <v>1</v>
      </c>
      <c r="D1603" s="1">
        <v>1</v>
      </c>
      <c r="E1603" s="1">
        <f t="shared" si="349"/>
        <v>1</v>
      </c>
      <c r="F1603" s="1">
        <f t="shared" si="350"/>
        <v>0</v>
      </c>
      <c r="G1603" s="1">
        <f t="shared" si="351"/>
        <v>1</v>
      </c>
      <c r="H1603" s="1">
        <f t="shared" si="352"/>
        <v>0</v>
      </c>
      <c r="I1603" s="1">
        <f t="shared" si="353"/>
        <v>0</v>
      </c>
      <c r="J1603" s="1" t="s">
        <v>222</v>
      </c>
      <c r="K1603" s="1">
        <f t="shared" si="354"/>
        <v>1</v>
      </c>
      <c r="L1603" s="1">
        <f t="shared" si="355"/>
        <v>1</v>
      </c>
      <c r="M1603" s="1">
        <f t="shared" si="356"/>
        <v>1</v>
      </c>
      <c r="N1603" s="1">
        <f t="shared" si="357"/>
        <v>0</v>
      </c>
      <c r="O1603" s="1">
        <f t="shared" si="358"/>
        <v>1</v>
      </c>
      <c r="P1603" s="1">
        <f t="shared" si="359"/>
        <v>0</v>
      </c>
      <c r="Q1603" s="1">
        <f t="shared" si="360"/>
        <v>0</v>
      </c>
      <c r="R1603" s="1" t="s">
        <v>151</v>
      </c>
      <c r="S1603" s="1">
        <f t="shared" si="361"/>
        <v>1</v>
      </c>
      <c r="T1603" s="1">
        <f t="shared" si="362"/>
        <v>1</v>
      </c>
      <c r="U1603" s="2">
        <v>2815</v>
      </c>
      <c r="V1603" s="2">
        <v>2426</v>
      </c>
      <c r="W1603" s="2"/>
      <c r="X1603" s="2"/>
      <c r="Y1603" s="2"/>
      <c r="Z1603" s="2"/>
      <c r="AA1603" s="1"/>
      <c r="AB1603" s="1"/>
      <c r="AC1603" s="1"/>
      <c r="AD1603" s="1"/>
      <c r="AE1603" s="1"/>
      <c r="AF1603" s="1"/>
    </row>
    <row r="1604" spans="1:32" ht="15.75" customHeight="1">
      <c r="A1604" s="3">
        <v>46088</v>
      </c>
      <c r="B1604" s="1" t="s">
        <v>203</v>
      </c>
      <c r="C1604" s="1">
        <v>2</v>
      </c>
      <c r="D1604" s="1">
        <v>1</v>
      </c>
      <c r="E1604" s="1">
        <f t="shared" ref="E1604:E1667" si="363">IF(C1604="","",IF(C1604&gt;D1604,3,IF(C1604=D1604,1,0)))</f>
        <v>3</v>
      </c>
      <c r="F1604" s="1">
        <f t="shared" si="350"/>
        <v>1</v>
      </c>
      <c r="G1604" s="1">
        <f t="shared" si="351"/>
        <v>0</v>
      </c>
      <c r="H1604" s="1">
        <f t="shared" si="352"/>
        <v>0</v>
      </c>
      <c r="I1604" s="1">
        <f t="shared" si="353"/>
        <v>0</v>
      </c>
      <c r="J1604" s="1" t="s">
        <v>138</v>
      </c>
      <c r="K1604" s="1">
        <f t="shared" si="354"/>
        <v>2</v>
      </c>
      <c r="L1604" s="1">
        <f t="shared" si="355"/>
        <v>1</v>
      </c>
      <c r="M1604" s="1">
        <f t="shared" si="356"/>
        <v>0</v>
      </c>
      <c r="N1604" s="1">
        <f t="shared" si="357"/>
        <v>0</v>
      </c>
      <c r="O1604" s="1">
        <f t="shared" si="358"/>
        <v>0</v>
      </c>
      <c r="P1604" s="1">
        <f t="shared" si="359"/>
        <v>1</v>
      </c>
      <c r="Q1604" s="1">
        <f t="shared" si="360"/>
        <v>0</v>
      </c>
      <c r="R1604" s="1" t="s">
        <v>136</v>
      </c>
      <c r="S1604" s="1">
        <f t="shared" si="361"/>
        <v>2</v>
      </c>
      <c r="T1604" s="1">
        <f t="shared" si="362"/>
        <v>1</v>
      </c>
      <c r="U1604" s="2">
        <v>1940</v>
      </c>
      <c r="V1604" s="2">
        <v>2958</v>
      </c>
      <c r="W1604" s="2">
        <v>1812</v>
      </c>
      <c r="X1604" s="2"/>
      <c r="Y1604" s="2"/>
      <c r="Z1604" s="2"/>
      <c r="AA1604" s="1"/>
      <c r="AB1604" s="1"/>
      <c r="AC1604" s="1"/>
      <c r="AD1604" s="1"/>
      <c r="AE1604" s="1"/>
      <c r="AF1604" s="1"/>
    </row>
    <row r="1605" spans="1:32" ht="15.75" customHeight="1">
      <c r="A1605" s="3">
        <v>46088</v>
      </c>
      <c r="B1605" s="1" t="s">
        <v>249</v>
      </c>
      <c r="C1605" s="1">
        <v>1</v>
      </c>
      <c r="D1605" s="1">
        <v>2</v>
      </c>
      <c r="E1605" s="1">
        <f t="shared" si="363"/>
        <v>0</v>
      </c>
      <c r="F1605" s="1">
        <f t="shared" si="350"/>
        <v>0</v>
      </c>
      <c r="G1605" s="1">
        <f t="shared" si="351"/>
        <v>0</v>
      </c>
      <c r="H1605" s="1">
        <f t="shared" si="352"/>
        <v>1</v>
      </c>
      <c r="I1605" s="1">
        <f t="shared" si="353"/>
        <v>0</v>
      </c>
      <c r="J1605" s="1" t="s">
        <v>245</v>
      </c>
      <c r="K1605" s="1">
        <f t="shared" si="354"/>
        <v>1</v>
      </c>
      <c r="L1605" s="1">
        <f t="shared" si="355"/>
        <v>2</v>
      </c>
      <c r="M1605" s="1">
        <f t="shared" si="356"/>
        <v>3</v>
      </c>
      <c r="N1605" s="1">
        <f t="shared" si="357"/>
        <v>1</v>
      </c>
      <c r="O1605" s="1">
        <f t="shared" si="358"/>
        <v>0</v>
      </c>
      <c r="P1605" s="1">
        <f t="shared" si="359"/>
        <v>0</v>
      </c>
      <c r="Q1605" s="1">
        <f t="shared" si="360"/>
        <v>0</v>
      </c>
      <c r="R1605" s="1" t="s">
        <v>246</v>
      </c>
      <c r="S1605" s="1">
        <f t="shared" si="361"/>
        <v>1</v>
      </c>
      <c r="T1605" s="1">
        <f t="shared" si="362"/>
        <v>2</v>
      </c>
      <c r="U1605" s="2">
        <v>2954</v>
      </c>
      <c r="V1605" s="2">
        <v>2259</v>
      </c>
      <c r="W1605" s="2">
        <v>3058</v>
      </c>
      <c r="X1605" s="2"/>
      <c r="Y1605" s="2"/>
      <c r="Z1605" s="2"/>
      <c r="AA1605" s="1"/>
      <c r="AB1605" s="1"/>
      <c r="AC1605" s="1"/>
      <c r="AD1605" s="1"/>
      <c r="AE1605" s="1"/>
      <c r="AF1605" s="1"/>
    </row>
    <row r="1606" spans="1:32" ht="15.75" customHeight="1">
      <c r="A1606" s="3">
        <v>46088</v>
      </c>
      <c r="B1606" s="1" t="s">
        <v>272</v>
      </c>
      <c r="C1606" s="1">
        <v>1</v>
      </c>
      <c r="D1606" s="1">
        <v>1</v>
      </c>
      <c r="E1606" s="1">
        <f t="shared" si="363"/>
        <v>1</v>
      </c>
      <c r="F1606" s="1">
        <f t="shared" si="350"/>
        <v>0</v>
      </c>
      <c r="G1606" s="1">
        <f t="shared" si="351"/>
        <v>1</v>
      </c>
      <c r="H1606" s="1">
        <f t="shared" si="352"/>
        <v>0</v>
      </c>
      <c r="I1606" s="1">
        <f t="shared" si="353"/>
        <v>0</v>
      </c>
      <c r="J1606" s="1" t="s">
        <v>270</v>
      </c>
      <c r="K1606" s="1">
        <f t="shared" si="354"/>
        <v>1</v>
      </c>
      <c r="L1606" s="1">
        <f t="shared" si="355"/>
        <v>1</v>
      </c>
      <c r="M1606" s="1">
        <f t="shared" si="356"/>
        <v>1</v>
      </c>
      <c r="N1606" s="1">
        <f t="shared" si="357"/>
        <v>0</v>
      </c>
      <c r="O1606" s="1">
        <f t="shared" si="358"/>
        <v>1</v>
      </c>
      <c r="P1606" s="1">
        <f t="shared" si="359"/>
        <v>0</v>
      </c>
      <c r="Q1606" s="1">
        <f t="shared" si="360"/>
        <v>0</v>
      </c>
      <c r="R1606" s="1" t="s">
        <v>259</v>
      </c>
      <c r="S1606" s="1">
        <f t="shared" si="361"/>
        <v>1</v>
      </c>
      <c r="T1606" s="1">
        <f t="shared" si="362"/>
        <v>1</v>
      </c>
      <c r="U1606" s="2">
        <v>1488</v>
      </c>
      <c r="V1606" s="2">
        <v>9999</v>
      </c>
      <c r="W1606" s="2"/>
      <c r="X1606" s="2"/>
      <c r="Y1606" s="2"/>
      <c r="Z1606" s="2"/>
      <c r="AA1606" s="1"/>
      <c r="AB1606" s="1"/>
      <c r="AC1606" s="1"/>
      <c r="AD1606" s="1"/>
      <c r="AE1606" s="1"/>
      <c r="AF1606" s="1"/>
    </row>
    <row r="1607" spans="1:32" ht="15.75" customHeight="1">
      <c r="A1607" s="3">
        <v>46088</v>
      </c>
      <c r="B1607" s="1" t="s">
        <v>258</v>
      </c>
      <c r="C1607" s="1">
        <v>3</v>
      </c>
      <c r="D1607" s="1">
        <v>2</v>
      </c>
      <c r="E1607" s="1">
        <f t="shared" si="363"/>
        <v>3</v>
      </c>
      <c r="F1607" s="1">
        <f t="shared" si="350"/>
        <v>1</v>
      </c>
      <c r="G1607" s="1">
        <f t="shared" si="351"/>
        <v>0</v>
      </c>
      <c r="H1607" s="1">
        <f t="shared" si="352"/>
        <v>0</v>
      </c>
      <c r="I1607" s="1">
        <f t="shared" si="353"/>
        <v>0</v>
      </c>
      <c r="J1607" s="1" t="s">
        <v>271</v>
      </c>
      <c r="K1607" s="1">
        <f t="shared" si="354"/>
        <v>3</v>
      </c>
      <c r="L1607" s="1">
        <f t="shared" si="355"/>
        <v>2</v>
      </c>
      <c r="M1607" s="1">
        <f t="shared" si="356"/>
        <v>0</v>
      </c>
      <c r="N1607" s="1">
        <f t="shared" si="357"/>
        <v>0</v>
      </c>
      <c r="O1607" s="1">
        <f t="shared" si="358"/>
        <v>0</v>
      </c>
      <c r="P1607" s="1">
        <f t="shared" si="359"/>
        <v>1</v>
      </c>
      <c r="Q1607" s="1">
        <f t="shared" si="360"/>
        <v>0</v>
      </c>
      <c r="R1607" s="1" t="s">
        <v>259</v>
      </c>
      <c r="S1607" s="1">
        <f t="shared" si="361"/>
        <v>3</v>
      </c>
      <c r="T1607" s="1">
        <f t="shared" si="362"/>
        <v>2</v>
      </c>
      <c r="U1607" s="2">
        <v>1759</v>
      </c>
      <c r="V1607" s="2">
        <v>4540</v>
      </c>
      <c r="W1607" s="2">
        <v>1759</v>
      </c>
      <c r="X1607" s="2">
        <v>2982</v>
      </c>
      <c r="Y1607" s="2">
        <v>3092</v>
      </c>
      <c r="Z1607" s="2"/>
      <c r="AA1607" s="1"/>
      <c r="AB1607" s="1"/>
      <c r="AC1607" s="1"/>
      <c r="AD1607" s="1"/>
      <c r="AE1607" s="1"/>
      <c r="AF1607" s="1"/>
    </row>
    <row r="1608" spans="1:32" ht="15.75" customHeight="1">
      <c r="A1608" s="3">
        <v>46088</v>
      </c>
      <c r="B1608" s="1" t="s">
        <v>284</v>
      </c>
      <c r="C1608" s="1">
        <v>0</v>
      </c>
      <c r="D1608" s="1">
        <v>2</v>
      </c>
      <c r="E1608" s="1">
        <f t="shared" si="363"/>
        <v>0</v>
      </c>
      <c r="F1608" s="1">
        <f t="shared" si="350"/>
        <v>0</v>
      </c>
      <c r="G1608" s="1">
        <f t="shared" si="351"/>
        <v>0</v>
      </c>
      <c r="H1608" s="1">
        <f t="shared" si="352"/>
        <v>1</v>
      </c>
      <c r="I1608" s="1">
        <f t="shared" si="353"/>
        <v>0</v>
      </c>
      <c r="J1608" s="1" t="s">
        <v>338</v>
      </c>
      <c r="K1608" s="1">
        <f t="shared" si="354"/>
        <v>0</v>
      </c>
      <c r="L1608" s="1">
        <f t="shared" si="355"/>
        <v>2</v>
      </c>
      <c r="M1608" s="1">
        <f t="shared" si="356"/>
        <v>3</v>
      </c>
      <c r="N1608" s="1">
        <f t="shared" si="357"/>
        <v>1</v>
      </c>
      <c r="O1608" s="1">
        <f t="shared" si="358"/>
        <v>0</v>
      </c>
      <c r="P1608" s="1">
        <f t="shared" si="359"/>
        <v>0</v>
      </c>
      <c r="Q1608" s="1">
        <f t="shared" si="360"/>
        <v>1</v>
      </c>
      <c r="R1608" s="1" t="s">
        <v>285</v>
      </c>
      <c r="S1608" s="1">
        <f t="shared" si="361"/>
        <v>0</v>
      </c>
      <c r="T1608" s="1">
        <f t="shared" si="362"/>
        <v>2</v>
      </c>
      <c r="U1608" s="2">
        <v>2861</v>
      </c>
      <c r="V1608" s="2">
        <v>1823</v>
      </c>
      <c r="W1608" s="2"/>
      <c r="X1608" s="2"/>
      <c r="Y1608" s="2"/>
      <c r="Z1608" s="2"/>
      <c r="AA1608" s="1"/>
      <c r="AB1608" s="1"/>
      <c r="AC1608" s="1"/>
      <c r="AD1608" s="1"/>
      <c r="AE1608" s="1"/>
      <c r="AF1608" s="1"/>
    </row>
    <row r="1609" spans="1:32" ht="15.75" customHeight="1">
      <c r="A1609" s="3">
        <v>46088</v>
      </c>
      <c r="B1609" s="1" t="s">
        <v>287</v>
      </c>
      <c r="C1609" s="1">
        <v>2</v>
      </c>
      <c r="D1609" s="1">
        <v>5</v>
      </c>
      <c r="E1609" s="1">
        <f t="shared" si="363"/>
        <v>0</v>
      </c>
      <c r="F1609" s="1">
        <f t="shared" si="350"/>
        <v>0</v>
      </c>
      <c r="G1609" s="1">
        <f t="shared" si="351"/>
        <v>0</v>
      </c>
      <c r="H1609" s="1">
        <f t="shared" si="352"/>
        <v>1</v>
      </c>
      <c r="I1609" s="1">
        <f t="shared" si="353"/>
        <v>0</v>
      </c>
      <c r="J1609" s="1" t="s">
        <v>305</v>
      </c>
      <c r="K1609" s="1">
        <f t="shared" si="354"/>
        <v>2</v>
      </c>
      <c r="L1609" s="1">
        <f t="shared" si="355"/>
        <v>5</v>
      </c>
      <c r="M1609" s="1">
        <f t="shared" si="356"/>
        <v>3</v>
      </c>
      <c r="N1609" s="1">
        <f t="shared" si="357"/>
        <v>1</v>
      </c>
      <c r="O1609" s="1">
        <f t="shared" si="358"/>
        <v>0</v>
      </c>
      <c r="P1609" s="1">
        <f t="shared" si="359"/>
        <v>0</v>
      </c>
      <c r="Q1609" s="1">
        <f t="shared" si="360"/>
        <v>0</v>
      </c>
      <c r="R1609" s="1" t="s">
        <v>285</v>
      </c>
      <c r="S1609" s="1">
        <f t="shared" si="361"/>
        <v>2</v>
      </c>
      <c r="T1609" s="1">
        <f t="shared" si="362"/>
        <v>5</v>
      </c>
      <c r="U1609" s="2">
        <v>3129</v>
      </c>
      <c r="V1609" s="2">
        <v>3143</v>
      </c>
      <c r="W1609" s="2">
        <v>2964</v>
      </c>
      <c r="X1609" s="2">
        <v>3144</v>
      </c>
      <c r="Y1609" s="2">
        <v>3229</v>
      </c>
      <c r="Z1609" s="2">
        <v>2964</v>
      </c>
      <c r="AA1609" s="1">
        <v>3229</v>
      </c>
      <c r="AB1609" s="1"/>
      <c r="AC1609" s="1"/>
      <c r="AD1609" s="1"/>
      <c r="AE1609" s="1"/>
      <c r="AF1609" s="1"/>
    </row>
    <row r="1610" spans="1:32" ht="15.75" customHeight="1">
      <c r="A1610" s="3">
        <v>46088</v>
      </c>
      <c r="B1610" s="1" t="s">
        <v>306</v>
      </c>
      <c r="C1610" s="1">
        <v>0</v>
      </c>
      <c r="D1610" s="1">
        <v>1</v>
      </c>
      <c r="E1610" s="1">
        <f t="shared" si="363"/>
        <v>0</v>
      </c>
      <c r="F1610" s="1">
        <f t="shared" si="350"/>
        <v>0</v>
      </c>
      <c r="G1610" s="1">
        <f t="shared" si="351"/>
        <v>0</v>
      </c>
      <c r="H1610" s="1">
        <f t="shared" si="352"/>
        <v>1</v>
      </c>
      <c r="I1610" s="1">
        <f t="shared" si="353"/>
        <v>0</v>
      </c>
      <c r="J1610" s="1" t="s">
        <v>286</v>
      </c>
      <c r="K1610" s="1">
        <f t="shared" si="354"/>
        <v>0</v>
      </c>
      <c r="L1610" s="1">
        <f t="shared" si="355"/>
        <v>1</v>
      </c>
      <c r="M1610" s="1">
        <f t="shared" si="356"/>
        <v>3</v>
      </c>
      <c r="N1610" s="1">
        <f t="shared" si="357"/>
        <v>1</v>
      </c>
      <c r="O1610" s="1">
        <f t="shared" si="358"/>
        <v>0</v>
      </c>
      <c r="P1610" s="1">
        <f t="shared" si="359"/>
        <v>0</v>
      </c>
      <c r="Q1610" s="1">
        <f t="shared" si="360"/>
        <v>1</v>
      </c>
      <c r="R1610" s="1" t="s">
        <v>285</v>
      </c>
      <c r="S1610" s="1">
        <f t="shared" si="361"/>
        <v>0</v>
      </c>
      <c r="T1610" s="1">
        <f t="shared" si="362"/>
        <v>1</v>
      </c>
      <c r="U1610" s="2">
        <v>3230</v>
      </c>
      <c r="V1610" s="2"/>
      <c r="W1610" s="2"/>
      <c r="X1610" s="2"/>
      <c r="Y1610" s="2"/>
      <c r="Z1610" s="2"/>
      <c r="AA1610" s="1"/>
      <c r="AB1610" s="1"/>
      <c r="AC1610" s="1"/>
      <c r="AD1610" s="1"/>
      <c r="AE1610" s="1"/>
      <c r="AF1610" s="1"/>
    </row>
    <row r="1611" spans="1:32" ht="15.75" customHeight="1">
      <c r="A1611" s="3">
        <v>46088</v>
      </c>
      <c r="B1611" s="1" t="s">
        <v>289</v>
      </c>
      <c r="C1611" s="1">
        <v>2</v>
      </c>
      <c r="D1611" s="1">
        <v>1</v>
      </c>
      <c r="E1611" s="1">
        <f t="shared" si="363"/>
        <v>3</v>
      </c>
      <c r="F1611" s="1">
        <f t="shared" si="350"/>
        <v>1</v>
      </c>
      <c r="G1611" s="1">
        <f t="shared" si="351"/>
        <v>0</v>
      </c>
      <c r="H1611" s="1">
        <f t="shared" si="352"/>
        <v>0</v>
      </c>
      <c r="I1611" s="1">
        <f t="shared" si="353"/>
        <v>0</v>
      </c>
      <c r="J1611" s="1" t="s">
        <v>283</v>
      </c>
      <c r="K1611" s="1">
        <f t="shared" si="354"/>
        <v>2</v>
      </c>
      <c r="L1611" s="1">
        <f t="shared" si="355"/>
        <v>1</v>
      </c>
      <c r="M1611" s="1">
        <f t="shared" si="356"/>
        <v>0</v>
      </c>
      <c r="N1611" s="1">
        <f t="shared" si="357"/>
        <v>0</v>
      </c>
      <c r="O1611" s="1">
        <f t="shared" si="358"/>
        <v>0</v>
      </c>
      <c r="P1611" s="1">
        <f t="shared" si="359"/>
        <v>1</v>
      </c>
      <c r="Q1611" s="1">
        <f t="shared" si="360"/>
        <v>0</v>
      </c>
      <c r="R1611" s="1" t="s">
        <v>285</v>
      </c>
      <c r="S1611" s="1">
        <f t="shared" si="361"/>
        <v>2</v>
      </c>
      <c r="T1611" s="1">
        <f t="shared" si="362"/>
        <v>1</v>
      </c>
      <c r="U1611" s="2">
        <v>1818</v>
      </c>
      <c r="V1611" s="2">
        <v>2138</v>
      </c>
      <c r="W1611" s="2">
        <v>2696</v>
      </c>
      <c r="X1611" s="2"/>
      <c r="Y1611" s="2"/>
      <c r="Z1611" s="2"/>
      <c r="AA1611" s="1"/>
      <c r="AB1611" s="1"/>
      <c r="AC1611" s="1"/>
      <c r="AD1611" s="1"/>
      <c r="AE1611" s="1"/>
      <c r="AF1611" s="1"/>
    </row>
    <row r="1612" spans="1:32" ht="15.75" customHeight="1">
      <c r="A1612" s="3">
        <v>46088</v>
      </c>
      <c r="B1612" s="1" t="s">
        <v>324</v>
      </c>
      <c r="C1612" s="1">
        <v>1</v>
      </c>
      <c r="D1612" s="1">
        <v>2</v>
      </c>
      <c r="E1612" s="1">
        <f t="shared" si="363"/>
        <v>0</v>
      </c>
      <c r="F1612" s="1">
        <f t="shared" si="350"/>
        <v>0</v>
      </c>
      <c r="G1612" s="1">
        <f t="shared" si="351"/>
        <v>0</v>
      </c>
      <c r="H1612" s="1">
        <f t="shared" si="352"/>
        <v>1</v>
      </c>
      <c r="I1612" s="1">
        <f t="shared" si="353"/>
        <v>0</v>
      </c>
      <c r="J1612" s="1" t="s">
        <v>348</v>
      </c>
      <c r="K1612" s="1">
        <f t="shared" si="354"/>
        <v>1</v>
      </c>
      <c r="L1612" s="1">
        <f t="shared" si="355"/>
        <v>2</v>
      </c>
      <c r="M1612" s="1">
        <f t="shared" si="356"/>
        <v>3</v>
      </c>
      <c r="N1612" s="1">
        <f t="shared" si="357"/>
        <v>1</v>
      </c>
      <c r="O1612" s="1">
        <f t="shared" si="358"/>
        <v>0</v>
      </c>
      <c r="P1612" s="1">
        <f t="shared" si="359"/>
        <v>0</v>
      </c>
      <c r="Q1612" s="1">
        <f t="shared" si="360"/>
        <v>0</v>
      </c>
      <c r="R1612" s="1" t="s">
        <v>325</v>
      </c>
      <c r="S1612" s="1">
        <f t="shared" si="361"/>
        <v>1</v>
      </c>
      <c r="T1612" s="1">
        <f t="shared" si="362"/>
        <v>2</v>
      </c>
      <c r="U1612" s="2">
        <v>3231</v>
      </c>
      <c r="V1612" s="2">
        <v>1982</v>
      </c>
      <c r="W1612" s="2">
        <v>1982</v>
      </c>
      <c r="X1612" s="2"/>
      <c r="Y1612" s="2"/>
      <c r="Z1612" s="2"/>
      <c r="AA1612" s="1"/>
      <c r="AB1612" s="1"/>
      <c r="AC1612" s="1"/>
      <c r="AD1612" s="1"/>
      <c r="AE1612" s="1"/>
      <c r="AF1612" s="1"/>
    </row>
    <row r="1613" spans="1:32" ht="15.75" customHeight="1">
      <c r="A1613" s="3">
        <v>46088</v>
      </c>
      <c r="B1613" s="1" t="s">
        <v>326</v>
      </c>
      <c r="C1613" s="1">
        <v>4</v>
      </c>
      <c r="D1613" s="1">
        <v>1</v>
      </c>
      <c r="E1613" s="1">
        <f t="shared" si="363"/>
        <v>3</v>
      </c>
      <c r="F1613" s="1">
        <f t="shared" si="350"/>
        <v>1</v>
      </c>
      <c r="G1613" s="1">
        <f t="shared" si="351"/>
        <v>0</v>
      </c>
      <c r="H1613" s="1">
        <f t="shared" si="352"/>
        <v>0</v>
      </c>
      <c r="I1613" s="1">
        <f t="shared" si="353"/>
        <v>0</v>
      </c>
      <c r="J1613" s="1" t="s">
        <v>351</v>
      </c>
      <c r="K1613" s="1">
        <f t="shared" si="354"/>
        <v>4</v>
      </c>
      <c r="L1613" s="1">
        <f t="shared" si="355"/>
        <v>1</v>
      </c>
      <c r="M1613" s="1">
        <f t="shared" si="356"/>
        <v>0</v>
      </c>
      <c r="N1613" s="1">
        <f t="shared" si="357"/>
        <v>0</v>
      </c>
      <c r="O1613" s="1">
        <f t="shared" si="358"/>
        <v>0</v>
      </c>
      <c r="P1613" s="1">
        <f t="shared" si="359"/>
        <v>1</v>
      </c>
      <c r="Q1613" s="1">
        <f t="shared" si="360"/>
        <v>0</v>
      </c>
      <c r="R1613" s="1" t="s">
        <v>325</v>
      </c>
      <c r="S1613" s="1">
        <f t="shared" si="361"/>
        <v>4</v>
      </c>
      <c r="T1613" s="1">
        <f t="shared" si="362"/>
        <v>1</v>
      </c>
      <c r="U1613" s="2">
        <v>3232</v>
      </c>
      <c r="V1613" s="2">
        <v>1829</v>
      </c>
      <c r="W1613" s="2">
        <v>1829</v>
      </c>
      <c r="X1613" s="2">
        <v>3233</v>
      </c>
      <c r="Y1613" s="2">
        <v>3234</v>
      </c>
      <c r="Z1613" s="2"/>
      <c r="AA1613" s="1"/>
      <c r="AB1613" s="1"/>
      <c r="AC1613" s="1"/>
      <c r="AD1613" s="1"/>
      <c r="AE1613" s="1"/>
      <c r="AF1613" s="1"/>
    </row>
    <row r="1614" spans="1:32" ht="15.75" customHeight="1">
      <c r="A1614" s="3">
        <v>46088</v>
      </c>
      <c r="B1614" s="1" t="s">
        <v>278</v>
      </c>
      <c r="C1614" s="1">
        <v>4</v>
      </c>
      <c r="D1614" s="1">
        <v>1</v>
      </c>
      <c r="E1614" s="1">
        <f t="shared" si="363"/>
        <v>3</v>
      </c>
      <c r="F1614" s="1">
        <f t="shared" si="350"/>
        <v>1</v>
      </c>
      <c r="G1614" s="1">
        <f t="shared" si="351"/>
        <v>0</v>
      </c>
      <c r="H1614" s="1">
        <f t="shared" si="352"/>
        <v>0</v>
      </c>
      <c r="I1614" s="1">
        <f t="shared" si="353"/>
        <v>0</v>
      </c>
      <c r="J1614" s="1" t="s">
        <v>281</v>
      </c>
      <c r="K1614" s="1">
        <f t="shared" si="354"/>
        <v>4</v>
      </c>
      <c r="L1614" s="1">
        <f t="shared" si="355"/>
        <v>1</v>
      </c>
      <c r="M1614" s="1">
        <f t="shared" si="356"/>
        <v>0</v>
      </c>
      <c r="N1614" s="1">
        <f t="shared" si="357"/>
        <v>0</v>
      </c>
      <c r="O1614" s="1">
        <f t="shared" si="358"/>
        <v>0</v>
      </c>
      <c r="P1614" s="1">
        <f t="shared" si="359"/>
        <v>1</v>
      </c>
      <c r="Q1614" s="1">
        <f t="shared" si="360"/>
        <v>0</v>
      </c>
      <c r="R1614" s="1" t="s">
        <v>280</v>
      </c>
      <c r="S1614" s="1">
        <f t="shared" si="361"/>
        <v>4</v>
      </c>
      <c r="T1614" s="1">
        <f t="shared" si="362"/>
        <v>1</v>
      </c>
      <c r="U1614" s="2">
        <v>1492</v>
      </c>
      <c r="V1614" s="2">
        <v>3235</v>
      </c>
      <c r="W1614" s="2">
        <v>2709</v>
      </c>
      <c r="X1614" s="2">
        <v>3236</v>
      </c>
      <c r="Y1614" s="2">
        <v>3237</v>
      </c>
      <c r="Z1614" s="2"/>
      <c r="AA1614" s="1"/>
      <c r="AB1614" s="1"/>
      <c r="AC1614" s="1"/>
      <c r="AD1614" s="1"/>
      <c r="AE1614" s="1"/>
      <c r="AF1614" s="1"/>
    </row>
    <row r="1615" spans="1:32" ht="15.75" customHeight="1">
      <c r="A1615" s="3">
        <v>46088</v>
      </c>
      <c r="B1615" s="1" t="s">
        <v>385</v>
      </c>
      <c r="C1615" s="1">
        <v>0</v>
      </c>
      <c r="D1615" s="1">
        <v>1</v>
      </c>
      <c r="E1615" s="1">
        <f t="shared" si="363"/>
        <v>0</v>
      </c>
      <c r="F1615" s="1">
        <f t="shared" si="350"/>
        <v>0</v>
      </c>
      <c r="G1615" s="1">
        <f t="shared" si="351"/>
        <v>0</v>
      </c>
      <c r="H1615" s="1">
        <f t="shared" si="352"/>
        <v>1</v>
      </c>
      <c r="I1615" s="1">
        <f t="shared" si="353"/>
        <v>0</v>
      </c>
      <c r="J1615" s="1" t="s">
        <v>388</v>
      </c>
      <c r="K1615" s="1">
        <f t="shared" si="354"/>
        <v>0</v>
      </c>
      <c r="L1615" s="1">
        <f t="shared" si="355"/>
        <v>1</v>
      </c>
      <c r="M1615" s="1">
        <f t="shared" si="356"/>
        <v>3</v>
      </c>
      <c r="N1615" s="1">
        <f t="shared" si="357"/>
        <v>1</v>
      </c>
      <c r="O1615" s="1">
        <f t="shared" si="358"/>
        <v>0</v>
      </c>
      <c r="P1615" s="1">
        <f t="shared" si="359"/>
        <v>0</v>
      </c>
      <c r="Q1615" s="1">
        <f t="shared" si="360"/>
        <v>1</v>
      </c>
      <c r="R1615" s="1" t="s">
        <v>383</v>
      </c>
      <c r="S1615" s="1">
        <f t="shared" si="361"/>
        <v>0</v>
      </c>
      <c r="T1615" s="1">
        <f t="shared" si="362"/>
        <v>1</v>
      </c>
      <c r="U1615" s="2">
        <v>3238</v>
      </c>
      <c r="V1615" s="2"/>
      <c r="W1615" s="2"/>
      <c r="X1615" s="2"/>
      <c r="Y1615" s="2"/>
      <c r="Z1615" s="2"/>
      <c r="AA1615" s="1"/>
      <c r="AB1615" s="1"/>
      <c r="AC1615" s="1"/>
      <c r="AD1615" s="1"/>
      <c r="AE1615" s="1"/>
      <c r="AF1615" s="1"/>
    </row>
    <row r="1616" spans="1:32" ht="15.75" customHeight="1">
      <c r="A1616" s="3">
        <v>46088</v>
      </c>
      <c r="B1616" s="1" t="s">
        <v>236</v>
      </c>
      <c r="C1616" s="1">
        <v>1</v>
      </c>
      <c r="D1616" s="1">
        <v>2</v>
      </c>
      <c r="E1616" s="1">
        <f t="shared" si="363"/>
        <v>0</v>
      </c>
      <c r="F1616" s="1">
        <f t="shared" si="350"/>
        <v>0</v>
      </c>
      <c r="G1616" s="1">
        <f t="shared" si="351"/>
        <v>0</v>
      </c>
      <c r="H1616" s="1">
        <f t="shared" si="352"/>
        <v>1</v>
      </c>
      <c r="I1616" s="1">
        <f t="shared" si="353"/>
        <v>0</v>
      </c>
      <c r="J1616" s="1" t="s">
        <v>237</v>
      </c>
      <c r="K1616" s="1">
        <f t="shared" si="354"/>
        <v>1</v>
      </c>
      <c r="L1616" s="1">
        <f t="shared" si="355"/>
        <v>2</v>
      </c>
      <c r="M1616" s="1">
        <f t="shared" si="356"/>
        <v>3</v>
      </c>
      <c r="N1616" s="1">
        <f t="shared" si="357"/>
        <v>1</v>
      </c>
      <c r="O1616" s="1">
        <f t="shared" si="358"/>
        <v>0</v>
      </c>
      <c r="P1616" s="1">
        <f t="shared" si="359"/>
        <v>0</v>
      </c>
      <c r="Q1616" s="1">
        <f t="shared" si="360"/>
        <v>0</v>
      </c>
      <c r="R1616" s="1" t="s">
        <v>76</v>
      </c>
      <c r="S1616" s="1">
        <f t="shared" si="361"/>
        <v>1</v>
      </c>
      <c r="T1616" s="1">
        <f t="shared" si="362"/>
        <v>2</v>
      </c>
      <c r="U1616" s="2">
        <v>3239</v>
      </c>
      <c r="V1616" s="2">
        <v>1986</v>
      </c>
      <c r="W1616" s="2">
        <v>3240</v>
      </c>
      <c r="X1616" s="2"/>
      <c r="Y1616" s="2"/>
      <c r="Z1616" s="2"/>
      <c r="AA1616" s="1"/>
      <c r="AB1616" s="1"/>
      <c r="AC1616" s="1"/>
      <c r="AD1616" s="1"/>
      <c r="AE1616" s="1"/>
      <c r="AF1616" s="1"/>
    </row>
    <row r="1617" spans="1:32" ht="15.75" customHeight="1">
      <c r="A1617" s="3">
        <v>46088</v>
      </c>
      <c r="B1617" s="1" t="s">
        <v>238</v>
      </c>
      <c r="C1617" s="1">
        <v>4</v>
      </c>
      <c r="D1617" s="1">
        <v>2</v>
      </c>
      <c r="E1617" s="1">
        <f t="shared" si="363"/>
        <v>3</v>
      </c>
      <c r="F1617" s="1">
        <f t="shared" si="350"/>
        <v>1</v>
      </c>
      <c r="G1617" s="1">
        <f t="shared" si="351"/>
        <v>0</v>
      </c>
      <c r="H1617" s="1">
        <f t="shared" si="352"/>
        <v>0</v>
      </c>
      <c r="I1617" s="1">
        <f t="shared" si="353"/>
        <v>0</v>
      </c>
      <c r="J1617" s="1" t="s">
        <v>241</v>
      </c>
      <c r="K1617" s="1">
        <f t="shared" si="354"/>
        <v>4</v>
      </c>
      <c r="L1617" s="1">
        <f t="shared" si="355"/>
        <v>2</v>
      </c>
      <c r="M1617" s="1">
        <f t="shared" si="356"/>
        <v>0</v>
      </c>
      <c r="N1617" s="1">
        <f t="shared" si="357"/>
        <v>0</v>
      </c>
      <c r="O1617" s="1">
        <f t="shared" si="358"/>
        <v>0</v>
      </c>
      <c r="P1617" s="1">
        <f t="shared" si="359"/>
        <v>1</v>
      </c>
      <c r="Q1617" s="1">
        <f t="shared" si="360"/>
        <v>0</v>
      </c>
      <c r="R1617" s="1" t="s">
        <v>76</v>
      </c>
      <c r="S1617" s="1">
        <f t="shared" si="361"/>
        <v>4</v>
      </c>
      <c r="T1617" s="1">
        <f t="shared" si="362"/>
        <v>2</v>
      </c>
      <c r="U1617" s="2">
        <v>2715</v>
      </c>
      <c r="V1617" s="2">
        <v>1843</v>
      </c>
      <c r="W1617" s="2">
        <v>1843</v>
      </c>
      <c r="X1617" s="2">
        <v>2597</v>
      </c>
      <c r="Y1617" s="2">
        <v>3241</v>
      </c>
      <c r="Z1617" s="2">
        <v>3242</v>
      </c>
      <c r="AA1617" s="1"/>
      <c r="AB1617" s="1"/>
      <c r="AC1617" s="1"/>
      <c r="AD1617" s="1"/>
      <c r="AE1617" s="1"/>
      <c r="AF1617" s="1"/>
    </row>
    <row r="1618" spans="1:32" ht="15.75" customHeight="1">
      <c r="A1618" s="3">
        <v>46088</v>
      </c>
      <c r="B1618" s="1" t="s">
        <v>168</v>
      </c>
      <c r="C1618" s="1">
        <v>1</v>
      </c>
      <c r="D1618" s="1">
        <v>1</v>
      </c>
      <c r="E1618" s="1">
        <f t="shared" si="363"/>
        <v>1</v>
      </c>
      <c r="F1618" s="1">
        <f t="shared" si="350"/>
        <v>0</v>
      </c>
      <c r="G1618" s="1">
        <f t="shared" si="351"/>
        <v>1</v>
      </c>
      <c r="H1618" s="1">
        <f t="shared" si="352"/>
        <v>0</v>
      </c>
      <c r="I1618" s="1">
        <f t="shared" si="353"/>
        <v>0</v>
      </c>
      <c r="J1618" s="1" t="s">
        <v>165</v>
      </c>
      <c r="K1618" s="1">
        <f t="shared" si="354"/>
        <v>1</v>
      </c>
      <c r="L1618" s="1">
        <f t="shared" si="355"/>
        <v>1</v>
      </c>
      <c r="M1618" s="1">
        <f t="shared" si="356"/>
        <v>1</v>
      </c>
      <c r="N1618" s="1">
        <f t="shared" si="357"/>
        <v>0</v>
      </c>
      <c r="O1618" s="1">
        <f t="shared" si="358"/>
        <v>1</v>
      </c>
      <c r="P1618" s="1">
        <f t="shared" si="359"/>
        <v>0</v>
      </c>
      <c r="Q1618" s="1">
        <f t="shared" si="360"/>
        <v>0</v>
      </c>
      <c r="R1618" s="1" t="s">
        <v>76</v>
      </c>
      <c r="S1618" s="1">
        <f t="shared" si="361"/>
        <v>1</v>
      </c>
      <c r="T1618" s="1">
        <f t="shared" si="362"/>
        <v>1</v>
      </c>
      <c r="U1618" s="2">
        <v>1339</v>
      </c>
      <c r="V1618" s="2">
        <v>1130</v>
      </c>
      <c r="W1618" s="2"/>
      <c r="X1618" s="2"/>
      <c r="Y1618" s="2"/>
      <c r="Z1618" s="2"/>
      <c r="AA1618" s="1"/>
      <c r="AB1618" s="1"/>
      <c r="AC1618" s="1"/>
      <c r="AD1618" s="1"/>
      <c r="AE1618" s="1"/>
      <c r="AF1618" s="1"/>
    </row>
    <row r="1619" spans="1:32" ht="15.75" customHeight="1">
      <c r="A1619" s="3">
        <v>46088</v>
      </c>
      <c r="B1619" s="1" t="s">
        <v>242</v>
      </c>
      <c r="C1619" s="1">
        <v>5</v>
      </c>
      <c r="D1619" s="1">
        <v>1</v>
      </c>
      <c r="E1619" s="1">
        <f t="shared" si="363"/>
        <v>3</v>
      </c>
      <c r="F1619" s="1">
        <f t="shared" si="350"/>
        <v>1</v>
      </c>
      <c r="G1619" s="1">
        <f t="shared" si="351"/>
        <v>0</v>
      </c>
      <c r="H1619" s="1">
        <f t="shared" si="352"/>
        <v>0</v>
      </c>
      <c r="I1619" s="1">
        <f t="shared" si="353"/>
        <v>0</v>
      </c>
      <c r="J1619" s="1" t="s">
        <v>163</v>
      </c>
      <c r="K1619" s="1">
        <f t="shared" si="354"/>
        <v>5</v>
      </c>
      <c r="L1619" s="1">
        <f t="shared" si="355"/>
        <v>1</v>
      </c>
      <c r="M1619" s="1">
        <f t="shared" si="356"/>
        <v>0</v>
      </c>
      <c r="N1619" s="1">
        <f t="shared" si="357"/>
        <v>0</v>
      </c>
      <c r="O1619" s="1">
        <f t="shared" si="358"/>
        <v>0</v>
      </c>
      <c r="P1619" s="1">
        <f t="shared" si="359"/>
        <v>1</v>
      </c>
      <c r="Q1619" s="1">
        <f t="shared" si="360"/>
        <v>0</v>
      </c>
      <c r="R1619" s="1" t="s">
        <v>76</v>
      </c>
      <c r="S1619" s="1">
        <f t="shared" si="361"/>
        <v>5</v>
      </c>
      <c r="T1619" s="1">
        <f t="shared" si="362"/>
        <v>1</v>
      </c>
      <c r="U1619" s="2">
        <v>1343</v>
      </c>
      <c r="V1619" s="2">
        <v>1343</v>
      </c>
      <c r="W1619" s="2">
        <v>3243</v>
      </c>
      <c r="X1619" s="2">
        <v>1343</v>
      </c>
      <c r="Y1619" s="2">
        <v>2239</v>
      </c>
      <c r="Z1619" s="2">
        <v>3244</v>
      </c>
      <c r="AA1619" s="1"/>
      <c r="AB1619" s="1"/>
      <c r="AC1619" s="1"/>
      <c r="AD1619" s="1"/>
      <c r="AE1619" s="1"/>
      <c r="AF1619" s="1"/>
    </row>
    <row r="1620" spans="1:32" ht="15.75" customHeight="1">
      <c r="A1620" s="3">
        <v>46088</v>
      </c>
      <c r="B1620" s="1" t="s">
        <v>164</v>
      </c>
      <c r="C1620" s="1">
        <v>2</v>
      </c>
      <c r="D1620" s="1">
        <v>1</v>
      </c>
      <c r="E1620" s="1">
        <f t="shared" si="363"/>
        <v>3</v>
      </c>
      <c r="F1620" s="1">
        <f t="shared" si="350"/>
        <v>1</v>
      </c>
      <c r="G1620" s="1">
        <f t="shared" si="351"/>
        <v>0</v>
      </c>
      <c r="H1620" s="1">
        <f t="shared" si="352"/>
        <v>0</v>
      </c>
      <c r="I1620" s="1">
        <f t="shared" si="353"/>
        <v>0</v>
      </c>
      <c r="J1620" s="1" t="s">
        <v>74</v>
      </c>
      <c r="K1620" s="1">
        <f t="shared" si="354"/>
        <v>2</v>
      </c>
      <c r="L1620" s="1">
        <f t="shared" si="355"/>
        <v>1</v>
      </c>
      <c r="M1620" s="1">
        <f t="shared" si="356"/>
        <v>0</v>
      </c>
      <c r="N1620" s="1">
        <f t="shared" si="357"/>
        <v>0</v>
      </c>
      <c r="O1620" s="1">
        <f t="shared" si="358"/>
        <v>0</v>
      </c>
      <c r="P1620" s="1">
        <f t="shared" si="359"/>
        <v>1</v>
      </c>
      <c r="Q1620" s="1">
        <f t="shared" si="360"/>
        <v>0</v>
      </c>
      <c r="R1620" s="1" t="s">
        <v>76</v>
      </c>
      <c r="S1620" s="1">
        <f t="shared" si="361"/>
        <v>2</v>
      </c>
      <c r="T1620" s="1">
        <f t="shared" si="362"/>
        <v>1</v>
      </c>
      <c r="U1620" s="2">
        <v>1434</v>
      </c>
      <c r="V1620" s="2">
        <v>2039</v>
      </c>
      <c r="W1620" s="2">
        <v>1341</v>
      </c>
      <c r="X1620" s="2"/>
      <c r="Y1620" s="2"/>
      <c r="Z1620" s="2"/>
      <c r="AA1620" s="1"/>
      <c r="AB1620" s="1"/>
      <c r="AC1620" s="1"/>
      <c r="AD1620" s="1"/>
      <c r="AE1620" s="1"/>
      <c r="AF1620" s="1"/>
    </row>
    <row r="1621" spans="1:32" ht="15.75" customHeight="1">
      <c r="A1621" s="3">
        <v>46088</v>
      </c>
      <c r="B1621" s="1" t="s">
        <v>75</v>
      </c>
      <c r="C1621" s="1">
        <v>1</v>
      </c>
      <c r="D1621" s="1">
        <v>1</v>
      </c>
      <c r="E1621" s="1">
        <f t="shared" si="363"/>
        <v>1</v>
      </c>
      <c r="F1621" s="1">
        <f t="shared" si="350"/>
        <v>0</v>
      </c>
      <c r="G1621" s="1">
        <f t="shared" si="351"/>
        <v>1</v>
      </c>
      <c r="H1621" s="1">
        <f t="shared" si="352"/>
        <v>0</v>
      </c>
      <c r="I1621" s="1">
        <f t="shared" si="353"/>
        <v>0</v>
      </c>
      <c r="J1621" s="1" t="s">
        <v>239</v>
      </c>
      <c r="K1621" s="1">
        <f t="shared" si="354"/>
        <v>1</v>
      </c>
      <c r="L1621" s="1">
        <f t="shared" si="355"/>
        <v>1</v>
      </c>
      <c r="M1621" s="1">
        <f t="shared" si="356"/>
        <v>1</v>
      </c>
      <c r="N1621" s="1">
        <f t="shared" si="357"/>
        <v>0</v>
      </c>
      <c r="O1621" s="1">
        <f t="shared" si="358"/>
        <v>1</v>
      </c>
      <c r="P1621" s="1">
        <f t="shared" si="359"/>
        <v>0</v>
      </c>
      <c r="Q1621" s="1">
        <f t="shared" si="360"/>
        <v>0</v>
      </c>
      <c r="R1621" s="1" t="s">
        <v>76</v>
      </c>
      <c r="S1621" s="1">
        <f t="shared" si="361"/>
        <v>1</v>
      </c>
      <c r="T1621" s="1">
        <f t="shared" si="362"/>
        <v>1</v>
      </c>
      <c r="U1621" s="2">
        <v>1349</v>
      </c>
      <c r="V1621" s="2">
        <v>1561</v>
      </c>
      <c r="W1621" s="2"/>
      <c r="X1621" s="2"/>
      <c r="Y1621" s="2"/>
      <c r="Z1621" s="2"/>
      <c r="AA1621" s="1"/>
      <c r="AB1621" s="1"/>
      <c r="AC1621" s="1"/>
      <c r="AD1621" s="1"/>
      <c r="AE1621" s="1"/>
      <c r="AF1621" s="1"/>
    </row>
    <row r="1622" spans="1:32" ht="15.75" customHeight="1">
      <c r="A1622" s="3">
        <v>46088</v>
      </c>
      <c r="B1622" s="1" t="s">
        <v>166</v>
      </c>
      <c r="C1622" s="1">
        <v>3</v>
      </c>
      <c r="D1622" s="1">
        <v>3</v>
      </c>
      <c r="E1622" s="1">
        <f t="shared" si="363"/>
        <v>1</v>
      </c>
      <c r="F1622" s="1">
        <f t="shared" si="350"/>
        <v>0</v>
      </c>
      <c r="G1622" s="1">
        <f t="shared" si="351"/>
        <v>1</v>
      </c>
      <c r="H1622" s="1">
        <f t="shared" si="352"/>
        <v>0</v>
      </c>
      <c r="I1622" s="1">
        <f t="shared" si="353"/>
        <v>0</v>
      </c>
      <c r="J1622" s="1" t="s">
        <v>235</v>
      </c>
      <c r="K1622" s="1">
        <f t="shared" si="354"/>
        <v>3</v>
      </c>
      <c r="L1622" s="1">
        <f t="shared" si="355"/>
        <v>3</v>
      </c>
      <c r="M1622" s="1">
        <f t="shared" si="356"/>
        <v>1</v>
      </c>
      <c r="N1622" s="1">
        <f t="shared" si="357"/>
        <v>0</v>
      </c>
      <c r="O1622" s="1">
        <f t="shared" si="358"/>
        <v>1</v>
      </c>
      <c r="P1622" s="1">
        <f t="shared" si="359"/>
        <v>0</v>
      </c>
      <c r="Q1622" s="1">
        <f t="shared" si="360"/>
        <v>0</v>
      </c>
      <c r="R1622" s="1" t="s">
        <v>76</v>
      </c>
      <c r="S1622" s="1">
        <f t="shared" si="361"/>
        <v>3</v>
      </c>
      <c r="T1622" s="1">
        <f t="shared" si="362"/>
        <v>3</v>
      </c>
      <c r="U1622" s="2">
        <v>3246</v>
      </c>
      <c r="V1622" s="2">
        <v>1330</v>
      </c>
      <c r="W1622" s="2">
        <v>1330</v>
      </c>
      <c r="X1622" s="2">
        <v>3024</v>
      </c>
      <c r="Y1622" s="2">
        <v>1336</v>
      </c>
      <c r="Z1622" s="2">
        <v>2716</v>
      </c>
      <c r="AA1622" s="1"/>
      <c r="AB1622" s="1"/>
      <c r="AC1622" s="1"/>
      <c r="AD1622" s="1"/>
      <c r="AE1622" s="1"/>
      <c r="AF1622" s="1"/>
    </row>
    <row r="1623" spans="1:32" ht="15.75" customHeight="1">
      <c r="A1623" s="3">
        <v>46088</v>
      </c>
      <c r="B1623" s="1" t="s">
        <v>240</v>
      </c>
      <c r="C1623" s="1">
        <v>1</v>
      </c>
      <c r="D1623" s="1">
        <v>2</v>
      </c>
      <c r="E1623" s="1">
        <f t="shared" si="363"/>
        <v>0</v>
      </c>
      <c r="F1623" s="1">
        <f t="shared" si="350"/>
        <v>0</v>
      </c>
      <c r="G1623" s="1">
        <f t="shared" si="351"/>
        <v>0</v>
      </c>
      <c r="H1623" s="1">
        <f t="shared" si="352"/>
        <v>1</v>
      </c>
      <c r="I1623" s="1">
        <f t="shared" si="353"/>
        <v>0</v>
      </c>
      <c r="J1623" s="1" t="s">
        <v>167</v>
      </c>
      <c r="K1623" s="1">
        <f t="shared" si="354"/>
        <v>1</v>
      </c>
      <c r="L1623" s="1">
        <f t="shared" si="355"/>
        <v>2</v>
      </c>
      <c r="M1623" s="1">
        <f t="shared" si="356"/>
        <v>3</v>
      </c>
      <c r="N1623" s="1">
        <f t="shared" si="357"/>
        <v>1</v>
      </c>
      <c r="O1623" s="1">
        <f t="shared" si="358"/>
        <v>0</v>
      </c>
      <c r="P1623" s="1">
        <f t="shared" si="359"/>
        <v>0</v>
      </c>
      <c r="Q1623" s="1">
        <f t="shared" si="360"/>
        <v>0</v>
      </c>
      <c r="R1623" s="1" t="s">
        <v>76</v>
      </c>
      <c r="S1623" s="1">
        <f t="shared" si="361"/>
        <v>1</v>
      </c>
      <c r="T1623" s="1">
        <f t="shared" si="362"/>
        <v>2</v>
      </c>
      <c r="U1623" s="2">
        <v>3346</v>
      </c>
      <c r="V1623" s="2">
        <v>1344</v>
      </c>
      <c r="W1623" s="2">
        <v>1344</v>
      </c>
      <c r="X1623" s="2"/>
      <c r="Y1623" s="2"/>
      <c r="Z1623" s="2"/>
      <c r="AA1623" s="1"/>
      <c r="AB1623" s="1"/>
      <c r="AC1623" s="1"/>
      <c r="AD1623" s="1"/>
      <c r="AE1623" s="1"/>
      <c r="AF1623" s="1"/>
    </row>
    <row r="1624" spans="1:32" ht="15.75" customHeight="1">
      <c r="A1624" s="3">
        <v>46088</v>
      </c>
      <c r="B1624" s="1" t="s">
        <v>328</v>
      </c>
      <c r="C1624" s="1">
        <v>0</v>
      </c>
      <c r="D1624" s="1">
        <v>2</v>
      </c>
      <c r="E1624" s="1">
        <f t="shared" si="363"/>
        <v>0</v>
      </c>
      <c r="F1624" s="1">
        <f t="shared" si="350"/>
        <v>0</v>
      </c>
      <c r="G1624" s="1">
        <f t="shared" si="351"/>
        <v>0</v>
      </c>
      <c r="H1624" s="1">
        <f t="shared" si="352"/>
        <v>1</v>
      </c>
      <c r="I1624" s="1">
        <f t="shared" si="353"/>
        <v>0</v>
      </c>
      <c r="J1624" s="1" t="s">
        <v>311</v>
      </c>
      <c r="K1624" s="1">
        <f t="shared" si="354"/>
        <v>0</v>
      </c>
      <c r="L1624" s="1">
        <f t="shared" si="355"/>
        <v>2</v>
      </c>
      <c r="M1624" s="1">
        <f t="shared" si="356"/>
        <v>3</v>
      </c>
      <c r="N1624" s="1">
        <f t="shared" si="357"/>
        <v>1</v>
      </c>
      <c r="O1624" s="1">
        <f t="shared" si="358"/>
        <v>0</v>
      </c>
      <c r="P1624" s="1">
        <f t="shared" si="359"/>
        <v>0</v>
      </c>
      <c r="Q1624" s="1">
        <f t="shared" si="360"/>
        <v>1</v>
      </c>
      <c r="R1624" s="1" t="s">
        <v>76</v>
      </c>
      <c r="S1624" s="1">
        <f t="shared" si="361"/>
        <v>0</v>
      </c>
      <c r="T1624" s="1">
        <f t="shared" si="362"/>
        <v>2</v>
      </c>
      <c r="U1624" s="2">
        <v>2340</v>
      </c>
      <c r="V1624" s="2">
        <v>1765</v>
      </c>
      <c r="W1624" s="2"/>
      <c r="X1624" s="2"/>
      <c r="Y1624" s="2"/>
      <c r="Z1624" s="2"/>
      <c r="AA1624" s="1"/>
      <c r="AB1624" s="1"/>
      <c r="AC1624" s="1"/>
      <c r="AD1624" s="1"/>
      <c r="AE1624" s="1"/>
      <c r="AF1624" s="1"/>
    </row>
    <row r="1625" spans="1:32" ht="15.75" customHeight="1">
      <c r="A1625" s="3">
        <v>46088</v>
      </c>
      <c r="B1625" s="1" t="s">
        <v>329</v>
      </c>
      <c r="C1625" s="1">
        <v>1</v>
      </c>
      <c r="D1625" s="1">
        <v>1</v>
      </c>
      <c r="E1625" s="1">
        <f t="shared" si="363"/>
        <v>1</v>
      </c>
      <c r="F1625" s="1">
        <f t="shared" si="350"/>
        <v>0</v>
      </c>
      <c r="G1625" s="1">
        <f t="shared" si="351"/>
        <v>1</v>
      </c>
      <c r="H1625" s="1">
        <f t="shared" si="352"/>
        <v>0</v>
      </c>
      <c r="I1625" s="1">
        <f t="shared" si="353"/>
        <v>0</v>
      </c>
      <c r="J1625" s="1" t="s">
        <v>334</v>
      </c>
      <c r="K1625" s="1">
        <f t="shared" si="354"/>
        <v>1</v>
      </c>
      <c r="L1625" s="1">
        <f t="shared" si="355"/>
        <v>1</v>
      </c>
      <c r="M1625" s="1">
        <f t="shared" si="356"/>
        <v>1</v>
      </c>
      <c r="N1625" s="1">
        <f t="shared" si="357"/>
        <v>0</v>
      </c>
      <c r="O1625" s="1">
        <f t="shared" si="358"/>
        <v>1</v>
      </c>
      <c r="P1625" s="1">
        <f t="shared" si="359"/>
        <v>0</v>
      </c>
      <c r="Q1625" s="1">
        <f t="shared" si="360"/>
        <v>0</v>
      </c>
      <c r="R1625" s="1" t="s">
        <v>310</v>
      </c>
      <c r="S1625" s="1">
        <f t="shared" si="361"/>
        <v>1</v>
      </c>
      <c r="T1625" s="1">
        <f t="shared" si="362"/>
        <v>1</v>
      </c>
      <c r="U1625" s="2">
        <v>3347</v>
      </c>
      <c r="V1625" s="2">
        <v>3348</v>
      </c>
      <c r="W1625" s="2"/>
      <c r="X1625" s="2"/>
      <c r="Y1625" s="2"/>
      <c r="Z1625" s="2"/>
      <c r="AA1625" s="1"/>
      <c r="AB1625" s="1"/>
      <c r="AC1625" s="1"/>
      <c r="AD1625" s="1"/>
      <c r="AE1625" s="1"/>
      <c r="AF1625" s="1"/>
    </row>
    <row r="1626" spans="1:32" ht="15.75" customHeight="1">
      <c r="A1626" s="3">
        <v>46088</v>
      </c>
      <c r="B1626" s="1" t="s">
        <v>333</v>
      </c>
      <c r="C1626" s="1">
        <v>0</v>
      </c>
      <c r="D1626" s="1">
        <v>2</v>
      </c>
      <c r="E1626" s="1">
        <f t="shared" si="363"/>
        <v>0</v>
      </c>
      <c r="F1626" s="1">
        <f t="shared" si="350"/>
        <v>0</v>
      </c>
      <c r="G1626" s="1">
        <f t="shared" si="351"/>
        <v>0</v>
      </c>
      <c r="H1626" s="1">
        <f t="shared" si="352"/>
        <v>1</v>
      </c>
      <c r="I1626" s="1">
        <f t="shared" si="353"/>
        <v>0</v>
      </c>
      <c r="J1626" s="1" t="s">
        <v>331</v>
      </c>
      <c r="K1626" s="1">
        <f t="shared" si="354"/>
        <v>0</v>
      </c>
      <c r="L1626" s="1">
        <f t="shared" si="355"/>
        <v>2</v>
      </c>
      <c r="M1626" s="1">
        <f t="shared" si="356"/>
        <v>3</v>
      </c>
      <c r="N1626" s="1">
        <f t="shared" si="357"/>
        <v>1</v>
      </c>
      <c r="O1626" s="1">
        <f t="shared" si="358"/>
        <v>0</v>
      </c>
      <c r="P1626" s="1">
        <f t="shared" si="359"/>
        <v>0</v>
      </c>
      <c r="Q1626" s="1">
        <f t="shared" si="360"/>
        <v>1</v>
      </c>
      <c r="R1626" s="1" t="s">
        <v>310</v>
      </c>
      <c r="S1626" s="1">
        <f t="shared" si="361"/>
        <v>0</v>
      </c>
      <c r="T1626" s="1">
        <f t="shared" si="362"/>
        <v>2</v>
      </c>
      <c r="U1626" s="2">
        <v>3582</v>
      </c>
      <c r="V1626" s="2">
        <v>1851</v>
      </c>
      <c r="W1626" s="2"/>
      <c r="X1626" s="2"/>
      <c r="Y1626" s="2"/>
      <c r="Z1626" s="2"/>
      <c r="AA1626" s="1"/>
      <c r="AB1626" s="1"/>
      <c r="AC1626" s="1"/>
      <c r="AD1626" s="1"/>
      <c r="AE1626" s="1"/>
      <c r="AF1626" s="1"/>
    </row>
    <row r="1627" spans="1:32" ht="15.75" customHeight="1">
      <c r="A1627" s="3">
        <v>46088</v>
      </c>
      <c r="B1627" s="1" t="s">
        <v>332</v>
      </c>
      <c r="C1627" s="1">
        <v>1</v>
      </c>
      <c r="D1627" s="1">
        <v>0</v>
      </c>
      <c r="E1627" s="1">
        <f t="shared" si="363"/>
        <v>3</v>
      </c>
      <c r="F1627" s="1">
        <f t="shared" si="350"/>
        <v>1</v>
      </c>
      <c r="G1627" s="1">
        <f t="shared" si="351"/>
        <v>0</v>
      </c>
      <c r="H1627" s="1">
        <f t="shared" si="352"/>
        <v>0</v>
      </c>
      <c r="I1627" s="1">
        <f t="shared" si="353"/>
        <v>1</v>
      </c>
      <c r="J1627" s="1" t="s">
        <v>308</v>
      </c>
      <c r="K1627" s="1">
        <f t="shared" si="354"/>
        <v>1</v>
      </c>
      <c r="L1627" s="1">
        <f t="shared" si="355"/>
        <v>0</v>
      </c>
      <c r="M1627" s="1">
        <f t="shared" si="356"/>
        <v>0</v>
      </c>
      <c r="N1627" s="1">
        <f t="shared" si="357"/>
        <v>0</v>
      </c>
      <c r="O1627" s="1">
        <f t="shared" si="358"/>
        <v>0</v>
      </c>
      <c r="P1627" s="1">
        <f t="shared" si="359"/>
        <v>1</v>
      </c>
      <c r="Q1627" s="1">
        <f t="shared" si="360"/>
        <v>0</v>
      </c>
      <c r="R1627" s="1" t="s">
        <v>310</v>
      </c>
      <c r="S1627" s="1">
        <f t="shared" si="361"/>
        <v>1</v>
      </c>
      <c r="T1627" s="1">
        <f t="shared" si="362"/>
        <v>0</v>
      </c>
      <c r="U1627" s="2">
        <v>3202</v>
      </c>
      <c r="V1627" s="2"/>
      <c r="W1627" s="2"/>
      <c r="X1627" s="2"/>
      <c r="Y1627" s="2"/>
      <c r="Z1627" s="2"/>
      <c r="AA1627" s="1"/>
      <c r="AB1627" s="1"/>
      <c r="AC1627" s="1"/>
      <c r="AD1627" s="1"/>
      <c r="AE1627" s="1"/>
      <c r="AF1627" s="1"/>
    </row>
    <row r="1628" spans="1:32" ht="15.75" customHeight="1">
      <c r="A1628" s="3">
        <v>46088</v>
      </c>
      <c r="B1628" s="1" t="s">
        <v>345</v>
      </c>
      <c r="C1628" s="1">
        <v>0</v>
      </c>
      <c r="D1628" s="1">
        <v>2</v>
      </c>
      <c r="E1628" s="1">
        <f t="shared" si="363"/>
        <v>0</v>
      </c>
      <c r="F1628" s="1">
        <f t="shared" si="350"/>
        <v>0</v>
      </c>
      <c r="G1628" s="1">
        <f t="shared" si="351"/>
        <v>0</v>
      </c>
      <c r="H1628" s="1">
        <f t="shared" si="352"/>
        <v>1</v>
      </c>
      <c r="I1628" s="1">
        <f t="shared" si="353"/>
        <v>0</v>
      </c>
      <c r="J1628" s="1" t="s">
        <v>309</v>
      </c>
      <c r="K1628" s="1">
        <f t="shared" si="354"/>
        <v>0</v>
      </c>
      <c r="L1628" s="1">
        <f t="shared" si="355"/>
        <v>2</v>
      </c>
      <c r="M1628" s="1">
        <f t="shared" si="356"/>
        <v>3</v>
      </c>
      <c r="N1628" s="1">
        <f t="shared" si="357"/>
        <v>1</v>
      </c>
      <c r="O1628" s="1">
        <f t="shared" si="358"/>
        <v>0</v>
      </c>
      <c r="P1628" s="1">
        <f t="shared" si="359"/>
        <v>0</v>
      </c>
      <c r="Q1628" s="1">
        <f t="shared" si="360"/>
        <v>1</v>
      </c>
      <c r="R1628" s="1" t="s">
        <v>310</v>
      </c>
      <c r="S1628" s="1">
        <f t="shared" si="361"/>
        <v>0</v>
      </c>
      <c r="T1628" s="1">
        <f t="shared" si="362"/>
        <v>2</v>
      </c>
      <c r="U1628" s="2">
        <v>2157</v>
      </c>
      <c r="V1628" s="2">
        <v>9999</v>
      </c>
      <c r="W1628" s="2"/>
      <c r="X1628" s="2"/>
      <c r="Y1628" s="2"/>
      <c r="Z1628" s="2"/>
      <c r="AA1628" s="1"/>
      <c r="AB1628" s="1"/>
      <c r="AC1628" s="1"/>
      <c r="AD1628" s="1"/>
      <c r="AE1628" s="1"/>
      <c r="AF1628" s="1"/>
    </row>
    <row r="1629" spans="1:32" ht="15.75" customHeight="1">
      <c r="A1629" s="3">
        <v>46088</v>
      </c>
      <c r="B1629" s="1" t="s">
        <v>375</v>
      </c>
      <c r="C1629" s="1">
        <v>1</v>
      </c>
      <c r="D1629" s="1">
        <v>2</v>
      </c>
      <c r="E1629" s="1">
        <f t="shared" si="363"/>
        <v>0</v>
      </c>
      <c r="F1629" s="1">
        <f t="shared" si="350"/>
        <v>0</v>
      </c>
      <c r="G1629" s="1">
        <f t="shared" si="351"/>
        <v>0</v>
      </c>
      <c r="H1629" s="1">
        <f t="shared" si="352"/>
        <v>1</v>
      </c>
      <c r="I1629" s="1">
        <f t="shared" si="353"/>
        <v>0</v>
      </c>
      <c r="J1629" s="1" t="s">
        <v>369</v>
      </c>
      <c r="K1629" s="1">
        <f t="shared" si="354"/>
        <v>1</v>
      </c>
      <c r="L1629" s="1">
        <f t="shared" si="355"/>
        <v>2</v>
      </c>
      <c r="M1629" s="1">
        <f t="shared" si="356"/>
        <v>3</v>
      </c>
      <c r="N1629" s="1">
        <f t="shared" si="357"/>
        <v>1</v>
      </c>
      <c r="O1629" s="1">
        <f t="shared" si="358"/>
        <v>0</v>
      </c>
      <c r="P1629" s="1">
        <f t="shared" si="359"/>
        <v>0</v>
      </c>
      <c r="Q1629" s="1">
        <f t="shared" si="360"/>
        <v>0</v>
      </c>
      <c r="R1629" s="1" t="s">
        <v>310</v>
      </c>
      <c r="S1629" s="1">
        <f t="shared" si="361"/>
        <v>1</v>
      </c>
      <c r="T1629" s="1">
        <f t="shared" si="362"/>
        <v>2</v>
      </c>
      <c r="U1629" s="2">
        <v>2736</v>
      </c>
      <c r="V1629" s="2">
        <v>2611</v>
      </c>
      <c r="W1629" s="2">
        <v>3113</v>
      </c>
      <c r="X1629" s="2"/>
      <c r="Y1629" s="2"/>
      <c r="Z1629" s="2"/>
      <c r="AA1629" s="1"/>
      <c r="AB1629" s="1"/>
      <c r="AC1629" s="1"/>
      <c r="AD1629" s="1"/>
      <c r="AE1629" s="1"/>
      <c r="AF1629" s="1"/>
    </row>
    <row r="1630" spans="1:32" ht="15.75" customHeight="1">
      <c r="A1630" s="3">
        <v>46088</v>
      </c>
      <c r="B1630" s="1" t="s">
        <v>363</v>
      </c>
      <c r="C1630" s="1">
        <v>2</v>
      </c>
      <c r="D1630" s="1">
        <v>0</v>
      </c>
      <c r="E1630" s="1">
        <f t="shared" si="363"/>
        <v>3</v>
      </c>
      <c r="F1630" s="1">
        <f t="shared" si="350"/>
        <v>1</v>
      </c>
      <c r="G1630" s="1">
        <f t="shared" si="351"/>
        <v>0</v>
      </c>
      <c r="H1630" s="1">
        <f t="shared" si="352"/>
        <v>0</v>
      </c>
      <c r="I1630" s="1">
        <f t="shared" si="353"/>
        <v>1</v>
      </c>
      <c r="J1630" s="1" t="s">
        <v>365</v>
      </c>
      <c r="K1630" s="1">
        <f t="shared" si="354"/>
        <v>2</v>
      </c>
      <c r="L1630" s="1">
        <f t="shared" si="355"/>
        <v>0</v>
      </c>
      <c r="M1630" s="1">
        <f t="shared" si="356"/>
        <v>0</v>
      </c>
      <c r="N1630" s="1">
        <f t="shared" si="357"/>
        <v>0</v>
      </c>
      <c r="O1630" s="1">
        <f t="shared" si="358"/>
        <v>0</v>
      </c>
      <c r="P1630" s="1">
        <f t="shared" si="359"/>
        <v>1</v>
      </c>
      <c r="Q1630" s="1">
        <f t="shared" si="360"/>
        <v>0</v>
      </c>
      <c r="R1630" s="1" t="s">
        <v>310</v>
      </c>
      <c r="S1630" s="1">
        <f t="shared" si="361"/>
        <v>2</v>
      </c>
      <c r="T1630" s="1">
        <f t="shared" si="362"/>
        <v>0</v>
      </c>
      <c r="U1630" s="2">
        <v>3350</v>
      </c>
      <c r="V1630" s="2">
        <v>3351</v>
      </c>
      <c r="W1630" s="2"/>
      <c r="X1630" s="2"/>
      <c r="Y1630" s="2"/>
      <c r="Z1630" s="2"/>
      <c r="AA1630" s="1"/>
      <c r="AB1630" s="1"/>
      <c r="AC1630" s="1"/>
      <c r="AD1630" s="1"/>
      <c r="AE1630" s="1"/>
      <c r="AF1630" s="1"/>
    </row>
    <row r="1631" spans="1:32" ht="15.75" customHeight="1">
      <c r="A1631" s="3">
        <v>46088</v>
      </c>
      <c r="B1631" s="1" t="s">
        <v>366</v>
      </c>
      <c r="C1631" s="1">
        <v>0</v>
      </c>
      <c r="D1631" s="1">
        <v>0</v>
      </c>
      <c r="E1631" s="1">
        <f t="shared" si="363"/>
        <v>1</v>
      </c>
      <c r="F1631" s="1">
        <f t="shared" si="350"/>
        <v>0</v>
      </c>
      <c r="G1631" s="1">
        <f t="shared" si="351"/>
        <v>1</v>
      </c>
      <c r="H1631" s="1">
        <f t="shared" si="352"/>
        <v>0</v>
      </c>
      <c r="I1631" s="1">
        <f t="shared" si="353"/>
        <v>1</v>
      </c>
      <c r="J1631" s="1" t="s">
        <v>373</v>
      </c>
      <c r="K1631" s="1">
        <f t="shared" si="354"/>
        <v>0</v>
      </c>
      <c r="L1631" s="1">
        <f t="shared" si="355"/>
        <v>0</v>
      </c>
      <c r="M1631" s="1">
        <f t="shared" si="356"/>
        <v>1</v>
      </c>
      <c r="N1631" s="1">
        <f t="shared" si="357"/>
        <v>0</v>
      </c>
      <c r="O1631" s="1">
        <f t="shared" si="358"/>
        <v>1</v>
      </c>
      <c r="P1631" s="1">
        <f t="shared" si="359"/>
        <v>0</v>
      </c>
      <c r="Q1631" s="1">
        <f t="shared" si="360"/>
        <v>1</v>
      </c>
      <c r="R1631" s="1" t="s">
        <v>310</v>
      </c>
      <c r="S1631" s="1">
        <f t="shared" si="361"/>
        <v>0</v>
      </c>
      <c r="T1631" s="1">
        <f t="shared" si="362"/>
        <v>0</v>
      </c>
      <c r="U1631" s="2"/>
      <c r="V1631" s="2"/>
      <c r="W1631" s="2"/>
      <c r="X1631" s="2"/>
      <c r="Y1631" s="2"/>
      <c r="Z1631" s="2"/>
      <c r="AA1631" s="1"/>
      <c r="AB1631" s="1"/>
      <c r="AC1631" s="1"/>
      <c r="AD1631" s="1"/>
      <c r="AE1631" s="1"/>
      <c r="AF1631" s="1"/>
    </row>
    <row r="1632" spans="1:32" ht="15.75" customHeight="1">
      <c r="A1632" s="3">
        <v>46088</v>
      </c>
      <c r="B1632" s="1" t="s">
        <v>357</v>
      </c>
      <c r="C1632" s="1">
        <v>2</v>
      </c>
      <c r="D1632" s="1">
        <v>1</v>
      </c>
      <c r="E1632" s="1">
        <f t="shared" si="363"/>
        <v>3</v>
      </c>
      <c r="F1632" s="1">
        <f t="shared" si="350"/>
        <v>1</v>
      </c>
      <c r="G1632" s="1">
        <f t="shared" si="351"/>
        <v>0</v>
      </c>
      <c r="H1632" s="1">
        <f t="shared" si="352"/>
        <v>0</v>
      </c>
      <c r="I1632" s="1">
        <f t="shared" si="353"/>
        <v>0</v>
      </c>
      <c r="J1632" s="1" t="s">
        <v>371</v>
      </c>
      <c r="K1632" s="1">
        <f t="shared" si="354"/>
        <v>2</v>
      </c>
      <c r="L1632" s="1">
        <f t="shared" si="355"/>
        <v>1</v>
      </c>
      <c r="M1632" s="1">
        <f t="shared" si="356"/>
        <v>0</v>
      </c>
      <c r="N1632" s="1">
        <f t="shared" si="357"/>
        <v>0</v>
      </c>
      <c r="O1632" s="1">
        <f t="shared" si="358"/>
        <v>0</v>
      </c>
      <c r="P1632" s="1">
        <f t="shared" si="359"/>
        <v>1</v>
      </c>
      <c r="Q1632" s="1">
        <f t="shared" si="360"/>
        <v>0</v>
      </c>
      <c r="R1632" s="1" t="s">
        <v>310</v>
      </c>
      <c r="S1632" s="1">
        <f t="shared" si="361"/>
        <v>2</v>
      </c>
      <c r="T1632" s="1">
        <f t="shared" si="362"/>
        <v>1</v>
      </c>
      <c r="U1632" s="2">
        <v>3352</v>
      </c>
      <c r="V1632" s="2">
        <v>3353</v>
      </c>
      <c r="W1632" s="2">
        <v>2912</v>
      </c>
      <c r="X1632" s="2"/>
      <c r="Y1632" s="2"/>
      <c r="Z1632" s="2"/>
      <c r="AA1632" s="1"/>
      <c r="AB1632" s="1"/>
      <c r="AC1632" s="1"/>
      <c r="AD1632" s="1"/>
      <c r="AE1632" s="1"/>
      <c r="AF1632" s="1"/>
    </row>
    <row r="1633" spans="1:32" ht="15.75" customHeight="1">
      <c r="A1633" s="3">
        <v>46088</v>
      </c>
      <c r="B1633" s="1" t="s">
        <v>367</v>
      </c>
      <c r="C1633" s="1">
        <v>1</v>
      </c>
      <c r="D1633" s="1">
        <v>2</v>
      </c>
      <c r="E1633" s="1">
        <f t="shared" si="363"/>
        <v>0</v>
      </c>
      <c r="F1633" s="1">
        <f t="shared" si="350"/>
        <v>0</v>
      </c>
      <c r="G1633" s="1">
        <f t="shared" si="351"/>
        <v>0</v>
      </c>
      <c r="H1633" s="1">
        <f t="shared" si="352"/>
        <v>1</v>
      </c>
      <c r="I1633" s="1">
        <f t="shared" si="353"/>
        <v>0</v>
      </c>
      <c r="J1633" s="1" t="s">
        <v>358</v>
      </c>
      <c r="K1633" s="1">
        <f t="shared" si="354"/>
        <v>1</v>
      </c>
      <c r="L1633" s="1">
        <f t="shared" si="355"/>
        <v>2</v>
      </c>
      <c r="M1633" s="1">
        <f t="shared" si="356"/>
        <v>3</v>
      </c>
      <c r="N1633" s="1">
        <f t="shared" si="357"/>
        <v>1</v>
      </c>
      <c r="O1633" s="1">
        <f t="shared" si="358"/>
        <v>0</v>
      </c>
      <c r="P1633" s="1">
        <f t="shared" si="359"/>
        <v>0</v>
      </c>
      <c r="Q1633" s="1">
        <f t="shared" si="360"/>
        <v>0</v>
      </c>
      <c r="R1633" s="1" t="s">
        <v>310</v>
      </c>
      <c r="S1633" s="1">
        <f t="shared" si="361"/>
        <v>1</v>
      </c>
      <c r="T1633" s="1">
        <f t="shared" si="362"/>
        <v>2</v>
      </c>
      <c r="U1633" s="2">
        <v>3122</v>
      </c>
      <c r="V1633" s="2">
        <v>3108</v>
      </c>
      <c r="W1633" s="2">
        <v>3354</v>
      </c>
      <c r="X1633" s="2"/>
      <c r="Y1633" s="2"/>
      <c r="Z1633" s="2"/>
      <c r="AA1633" s="1"/>
      <c r="AB1633" s="1"/>
      <c r="AC1633" s="1"/>
      <c r="AD1633" s="1"/>
      <c r="AE1633" s="1"/>
      <c r="AF1633" s="1"/>
    </row>
    <row r="1634" spans="1:32" ht="15.75" customHeight="1">
      <c r="A1634" s="3">
        <v>46088</v>
      </c>
      <c r="B1634" s="1" t="s">
        <v>370</v>
      </c>
      <c r="C1634" s="1">
        <v>1</v>
      </c>
      <c r="D1634" s="1">
        <v>0</v>
      </c>
      <c r="E1634" s="1">
        <f t="shared" si="363"/>
        <v>3</v>
      </c>
      <c r="F1634" s="1">
        <f t="shared" si="350"/>
        <v>1</v>
      </c>
      <c r="G1634" s="1">
        <f t="shared" si="351"/>
        <v>0</v>
      </c>
      <c r="H1634" s="1">
        <f t="shared" si="352"/>
        <v>0</v>
      </c>
      <c r="I1634" s="1">
        <f t="shared" si="353"/>
        <v>1</v>
      </c>
      <c r="J1634" s="1" t="s">
        <v>374</v>
      </c>
      <c r="K1634" s="1">
        <f t="shared" si="354"/>
        <v>1</v>
      </c>
      <c r="L1634" s="1">
        <f t="shared" si="355"/>
        <v>0</v>
      </c>
      <c r="M1634" s="1">
        <f t="shared" si="356"/>
        <v>0</v>
      </c>
      <c r="N1634" s="1">
        <f t="shared" si="357"/>
        <v>0</v>
      </c>
      <c r="O1634" s="1">
        <f t="shared" si="358"/>
        <v>0</v>
      </c>
      <c r="P1634" s="1">
        <f t="shared" si="359"/>
        <v>1</v>
      </c>
      <c r="Q1634" s="1">
        <f t="shared" si="360"/>
        <v>0</v>
      </c>
      <c r="R1634" s="1" t="s">
        <v>310</v>
      </c>
      <c r="S1634" s="1">
        <f t="shared" si="361"/>
        <v>1</v>
      </c>
      <c r="T1634" s="1">
        <f t="shared" si="362"/>
        <v>0</v>
      </c>
      <c r="U1634" s="2">
        <v>3355</v>
      </c>
      <c r="V1634" s="2"/>
      <c r="W1634" s="2"/>
      <c r="X1634" s="2"/>
      <c r="Y1634" s="2"/>
      <c r="Z1634" s="2"/>
      <c r="AA1634" s="1"/>
      <c r="AB1634" s="1"/>
      <c r="AC1634" s="1"/>
      <c r="AD1634" s="1"/>
      <c r="AE1634" s="1"/>
      <c r="AF1634" s="1"/>
    </row>
    <row r="1635" spans="1:32" ht="15.75" customHeight="1">
      <c r="A1635" s="3">
        <v>46088</v>
      </c>
      <c r="B1635" s="1" t="s">
        <v>372</v>
      </c>
      <c r="C1635" s="1">
        <v>0</v>
      </c>
      <c r="D1635" s="1">
        <v>0</v>
      </c>
      <c r="E1635" s="1">
        <f t="shared" si="363"/>
        <v>1</v>
      </c>
      <c r="F1635" s="1">
        <f t="shared" si="350"/>
        <v>0</v>
      </c>
      <c r="G1635" s="1">
        <f t="shared" si="351"/>
        <v>1</v>
      </c>
      <c r="H1635" s="1">
        <f t="shared" si="352"/>
        <v>0</v>
      </c>
      <c r="I1635" s="1">
        <f t="shared" si="353"/>
        <v>1</v>
      </c>
      <c r="J1635" s="1" t="s">
        <v>368</v>
      </c>
      <c r="K1635" s="1">
        <f t="shared" si="354"/>
        <v>0</v>
      </c>
      <c r="L1635" s="1">
        <f t="shared" si="355"/>
        <v>0</v>
      </c>
      <c r="M1635" s="1">
        <f t="shared" si="356"/>
        <v>1</v>
      </c>
      <c r="N1635" s="1">
        <f t="shared" si="357"/>
        <v>0</v>
      </c>
      <c r="O1635" s="1">
        <f t="shared" si="358"/>
        <v>1</v>
      </c>
      <c r="P1635" s="1">
        <f t="shared" si="359"/>
        <v>0</v>
      </c>
      <c r="Q1635" s="1">
        <f t="shared" si="360"/>
        <v>1</v>
      </c>
      <c r="R1635" s="1" t="s">
        <v>310</v>
      </c>
      <c r="S1635" s="1">
        <f t="shared" si="361"/>
        <v>0</v>
      </c>
      <c r="T1635" s="1">
        <f t="shared" si="362"/>
        <v>0</v>
      </c>
      <c r="U1635" s="2"/>
      <c r="V1635" s="2"/>
      <c r="W1635" s="2"/>
      <c r="X1635" s="2"/>
      <c r="Y1635" s="2"/>
      <c r="Z1635" s="2"/>
      <c r="AA1635" s="1"/>
      <c r="AB1635" s="1"/>
      <c r="AC1635" s="1"/>
      <c r="AD1635" s="1"/>
      <c r="AE1635" s="1"/>
      <c r="AF1635" s="1"/>
    </row>
    <row r="1636" spans="1:32" ht="15.75" customHeight="1">
      <c r="A1636" s="3">
        <v>46088</v>
      </c>
      <c r="B1636" s="1" t="s">
        <v>405</v>
      </c>
      <c r="C1636" s="1">
        <v>1</v>
      </c>
      <c r="D1636" s="1">
        <v>0</v>
      </c>
      <c r="E1636" s="1">
        <f t="shared" si="363"/>
        <v>3</v>
      </c>
      <c r="F1636" s="1">
        <f t="shared" si="350"/>
        <v>1</v>
      </c>
      <c r="G1636" s="1">
        <f t="shared" si="351"/>
        <v>0</v>
      </c>
      <c r="H1636" s="1">
        <f t="shared" si="352"/>
        <v>0</v>
      </c>
      <c r="I1636" s="1">
        <f t="shared" si="353"/>
        <v>1</v>
      </c>
      <c r="J1636" s="1" t="s">
        <v>403</v>
      </c>
      <c r="K1636" s="1">
        <f t="shared" si="354"/>
        <v>1</v>
      </c>
      <c r="L1636" s="1">
        <f t="shared" si="355"/>
        <v>0</v>
      </c>
      <c r="M1636" s="1">
        <f t="shared" si="356"/>
        <v>0</v>
      </c>
      <c r="N1636" s="1">
        <f t="shared" si="357"/>
        <v>0</v>
      </c>
      <c r="O1636" s="1">
        <f t="shared" si="358"/>
        <v>0</v>
      </c>
      <c r="P1636" s="1">
        <f t="shared" si="359"/>
        <v>1</v>
      </c>
      <c r="Q1636" s="1">
        <f t="shared" si="360"/>
        <v>0</v>
      </c>
      <c r="R1636" s="1" t="s">
        <v>401</v>
      </c>
      <c r="S1636" s="1">
        <f t="shared" si="361"/>
        <v>1</v>
      </c>
      <c r="T1636" s="1">
        <f t="shared" si="362"/>
        <v>0</v>
      </c>
      <c r="U1636" s="2">
        <v>3356</v>
      </c>
      <c r="V1636" s="2"/>
      <c r="W1636" s="2"/>
      <c r="X1636" s="2"/>
      <c r="Y1636" s="2"/>
      <c r="Z1636" s="2"/>
      <c r="AA1636" s="1"/>
      <c r="AB1636" s="1"/>
      <c r="AC1636" s="1"/>
      <c r="AD1636" s="1"/>
      <c r="AE1636" s="1"/>
      <c r="AF1636" s="1"/>
    </row>
    <row r="1637" spans="1:32" ht="15.75" customHeight="1">
      <c r="A1637" s="3">
        <v>46088</v>
      </c>
      <c r="B1637" s="1" t="s">
        <v>404</v>
      </c>
      <c r="C1637" s="1">
        <v>3</v>
      </c>
      <c r="D1637" s="1">
        <v>0</v>
      </c>
      <c r="E1637" s="1">
        <f t="shared" si="363"/>
        <v>3</v>
      </c>
      <c r="F1637" s="1">
        <f t="shared" si="350"/>
        <v>1</v>
      </c>
      <c r="G1637" s="1">
        <f t="shared" si="351"/>
        <v>0</v>
      </c>
      <c r="H1637" s="1">
        <f t="shared" si="352"/>
        <v>0</v>
      </c>
      <c r="I1637" s="1">
        <f t="shared" si="353"/>
        <v>1</v>
      </c>
      <c r="J1637" s="1" t="s">
        <v>409</v>
      </c>
      <c r="K1637" s="1">
        <f t="shared" si="354"/>
        <v>3</v>
      </c>
      <c r="L1637" s="1">
        <f t="shared" si="355"/>
        <v>0</v>
      </c>
      <c r="M1637" s="1">
        <f t="shared" si="356"/>
        <v>0</v>
      </c>
      <c r="N1637" s="1">
        <f t="shared" si="357"/>
        <v>0</v>
      </c>
      <c r="O1637" s="1">
        <f t="shared" si="358"/>
        <v>0</v>
      </c>
      <c r="P1637" s="1">
        <f t="shared" si="359"/>
        <v>1</v>
      </c>
      <c r="Q1637" s="1">
        <f t="shared" si="360"/>
        <v>0</v>
      </c>
      <c r="R1637" s="1" t="s">
        <v>401</v>
      </c>
      <c r="S1637" s="1">
        <f t="shared" si="361"/>
        <v>3</v>
      </c>
      <c r="T1637" s="1">
        <f t="shared" si="362"/>
        <v>0</v>
      </c>
      <c r="U1637" s="2">
        <v>3357</v>
      </c>
      <c r="V1637" s="2">
        <v>3358</v>
      </c>
      <c r="W1637" s="2">
        <v>3359</v>
      </c>
      <c r="X1637" s="2"/>
      <c r="Y1637" s="2"/>
      <c r="Z1637" s="2"/>
      <c r="AA1637" s="1"/>
      <c r="AB1637" s="1"/>
      <c r="AC1637" s="1"/>
      <c r="AD1637" s="1"/>
      <c r="AE1637" s="1"/>
      <c r="AF1637" s="1"/>
    </row>
    <row r="1638" spans="1:32" ht="15.75" customHeight="1">
      <c r="A1638" s="3">
        <v>46089</v>
      </c>
      <c r="B1638" s="1" t="s">
        <v>158</v>
      </c>
      <c r="C1638" s="1">
        <v>1</v>
      </c>
      <c r="D1638" s="1">
        <v>2</v>
      </c>
      <c r="E1638" s="1">
        <f t="shared" si="363"/>
        <v>0</v>
      </c>
      <c r="F1638" s="1">
        <f t="shared" si="350"/>
        <v>0</v>
      </c>
      <c r="G1638" s="1">
        <f t="shared" si="351"/>
        <v>0</v>
      </c>
      <c r="H1638" s="1">
        <f t="shared" si="352"/>
        <v>1</v>
      </c>
      <c r="I1638" s="1">
        <f t="shared" si="353"/>
        <v>0</v>
      </c>
      <c r="J1638" s="1" t="s">
        <v>162</v>
      </c>
      <c r="K1638" s="1">
        <f t="shared" si="354"/>
        <v>1</v>
      </c>
      <c r="L1638" s="1">
        <f t="shared" si="355"/>
        <v>2</v>
      </c>
      <c r="M1638" s="1">
        <f t="shared" si="356"/>
        <v>3</v>
      </c>
      <c r="N1638" s="1">
        <f t="shared" si="357"/>
        <v>1</v>
      </c>
      <c r="O1638" s="1">
        <f t="shared" si="358"/>
        <v>0</v>
      </c>
      <c r="P1638" s="1">
        <f t="shared" si="359"/>
        <v>0</v>
      </c>
      <c r="Q1638" s="1">
        <f t="shared" si="360"/>
        <v>0</v>
      </c>
      <c r="R1638" s="1" t="s">
        <v>156</v>
      </c>
      <c r="S1638" s="1">
        <f t="shared" si="361"/>
        <v>1</v>
      </c>
      <c r="T1638" s="1">
        <f t="shared" si="362"/>
        <v>2</v>
      </c>
      <c r="U1638" s="2">
        <v>3006</v>
      </c>
      <c r="V1638" s="2">
        <v>2273</v>
      </c>
      <c r="W1638" s="2">
        <v>1956</v>
      </c>
      <c r="X1638" s="2"/>
      <c r="Y1638" s="2"/>
      <c r="Z1638" s="2"/>
      <c r="AA1638" s="1"/>
      <c r="AB1638" s="1"/>
      <c r="AC1638" s="1"/>
      <c r="AD1638" s="1"/>
      <c r="AE1638" s="1"/>
      <c r="AF1638" s="1"/>
    </row>
    <row r="1639" spans="1:32" ht="15.75" customHeight="1">
      <c r="A1639" s="3">
        <v>46089</v>
      </c>
      <c r="B1639" s="1" t="s">
        <v>207</v>
      </c>
      <c r="C1639" s="1">
        <v>5</v>
      </c>
      <c r="D1639" s="1">
        <v>2</v>
      </c>
      <c r="E1639" s="1">
        <f t="shared" si="363"/>
        <v>3</v>
      </c>
      <c r="F1639" s="1">
        <f t="shared" si="350"/>
        <v>1</v>
      </c>
      <c r="G1639" s="1">
        <f t="shared" si="351"/>
        <v>0</v>
      </c>
      <c r="H1639" s="1">
        <f t="shared" si="352"/>
        <v>0</v>
      </c>
      <c r="I1639" s="1">
        <f t="shared" si="353"/>
        <v>0</v>
      </c>
      <c r="J1639" s="1" t="s">
        <v>268</v>
      </c>
      <c r="K1639" s="1">
        <f t="shared" si="354"/>
        <v>5</v>
      </c>
      <c r="L1639" s="1">
        <f t="shared" si="355"/>
        <v>2</v>
      </c>
      <c r="M1639" s="1">
        <f t="shared" si="356"/>
        <v>0</v>
      </c>
      <c r="N1639" s="1">
        <f t="shared" si="357"/>
        <v>0</v>
      </c>
      <c r="O1639" s="1">
        <f t="shared" si="358"/>
        <v>0</v>
      </c>
      <c r="P1639" s="1">
        <f t="shared" si="359"/>
        <v>1</v>
      </c>
      <c r="Q1639" s="1">
        <f t="shared" si="360"/>
        <v>0</v>
      </c>
      <c r="R1639" s="1" t="s">
        <v>208</v>
      </c>
      <c r="S1639" s="1">
        <f t="shared" si="361"/>
        <v>5</v>
      </c>
      <c r="T1639" s="1">
        <f t="shared" si="362"/>
        <v>2</v>
      </c>
      <c r="U1639" s="2">
        <v>2842</v>
      </c>
      <c r="V1639" s="2">
        <v>1718</v>
      </c>
      <c r="W1639" s="2">
        <v>2841</v>
      </c>
      <c r="X1639" s="2">
        <v>2556</v>
      </c>
      <c r="Y1639" s="2">
        <v>3360</v>
      </c>
      <c r="Z1639" s="2">
        <v>2786</v>
      </c>
      <c r="AA1639" s="1">
        <v>1625</v>
      </c>
      <c r="AB1639" s="1"/>
      <c r="AC1639" s="1"/>
      <c r="AD1639" s="1"/>
      <c r="AE1639" s="1"/>
      <c r="AF1639" s="1"/>
    </row>
    <row r="1640" spans="1:32" ht="15.75" customHeight="1">
      <c r="A1640" s="3">
        <v>46089</v>
      </c>
      <c r="B1640" s="1" t="s">
        <v>265</v>
      </c>
      <c r="C1640" s="1">
        <v>2</v>
      </c>
      <c r="D1640" s="1">
        <v>0</v>
      </c>
      <c r="E1640" s="1">
        <f t="shared" si="363"/>
        <v>3</v>
      </c>
      <c r="F1640" s="1">
        <f t="shared" si="350"/>
        <v>1</v>
      </c>
      <c r="G1640" s="1">
        <f t="shared" si="351"/>
        <v>0</v>
      </c>
      <c r="H1640" s="1">
        <f t="shared" si="352"/>
        <v>0</v>
      </c>
      <c r="I1640" s="1">
        <f t="shared" si="353"/>
        <v>1</v>
      </c>
      <c r="J1640" s="1" t="s">
        <v>264</v>
      </c>
      <c r="K1640" s="1">
        <f t="shared" si="354"/>
        <v>2</v>
      </c>
      <c r="L1640" s="1">
        <f t="shared" si="355"/>
        <v>0</v>
      </c>
      <c r="M1640" s="1">
        <f t="shared" si="356"/>
        <v>0</v>
      </c>
      <c r="N1640" s="1">
        <f t="shared" si="357"/>
        <v>0</v>
      </c>
      <c r="O1640" s="1">
        <f t="shared" si="358"/>
        <v>0</v>
      </c>
      <c r="P1640" s="1">
        <f t="shared" si="359"/>
        <v>1</v>
      </c>
      <c r="Q1640" s="1">
        <f t="shared" si="360"/>
        <v>0</v>
      </c>
      <c r="R1640" s="1" t="s">
        <v>208</v>
      </c>
      <c r="S1640" s="1">
        <f t="shared" si="361"/>
        <v>2</v>
      </c>
      <c r="T1640" s="1">
        <f t="shared" si="362"/>
        <v>0</v>
      </c>
      <c r="U1640" s="2">
        <v>3389</v>
      </c>
      <c r="V1640" s="2">
        <v>1976</v>
      </c>
      <c r="W1640" s="2"/>
      <c r="X1640" s="2"/>
      <c r="Y1640" s="2"/>
      <c r="Z1640" s="2"/>
      <c r="AA1640" s="1"/>
      <c r="AB1640" s="1"/>
      <c r="AC1640" s="1"/>
      <c r="AD1640" s="1"/>
      <c r="AE1640" s="1"/>
      <c r="AF1640" s="1"/>
    </row>
    <row r="1641" spans="1:32" ht="15.75" customHeight="1">
      <c r="A1641" s="3">
        <v>46089</v>
      </c>
      <c r="B1641" s="1" t="s">
        <v>254</v>
      </c>
      <c r="C1641" s="1">
        <v>0</v>
      </c>
      <c r="D1641" s="1">
        <v>0</v>
      </c>
      <c r="E1641" s="1">
        <f t="shared" si="363"/>
        <v>1</v>
      </c>
      <c r="F1641" s="1">
        <f t="shared" si="350"/>
        <v>0</v>
      </c>
      <c r="G1641" s="1">
        <f t="shared" si="351"/>
        <v>1</v>
      </c>
      <c r="H1641" s="1">
        <f t="shared" si="352"/>
        <v>0</v>
      </c>
      <c r="I1641" s="1">
        <f t="shared" si="353"/>
        <v>1</v>
      </c>
      <c r="J1641" s="1" t="s">
        <v>206</v>
      </c>
      <c r="K1641" s="1">
        <f t="shared" si="354"/>
        <v>0</v>
      </c>
      <c r="L1641" s="1">
        <f t="shared" si="355"/>
        <v>0</v>
      </c>
      <c r="M1641" s="1">
        <f t="shared" si="356"/>
        <v>1</v>
      </c>
      <c r="N1641" s="1">
        <f t="shared" si="357"/>
        <v>0</v>
      </c>
      <c r="O1641" s="1">
        <f t="shared" si="358"/>
        <v>1</v>
      </c>
      <c r="P1641" s="1">
        <f t="shared" si="359"/>
        <v>0</v>
      </c>
      <c r="Q1641" s="1">
        <f t="shared" si="360"/>
        <v>1</v>
      </c>
      <c r="R1641" s="1" t="s">
        <v>208</v>
      </c>
      <c r="S1641" s="1">
        <f t="shared" si="361"/>
        <v>0</v>
      </c>
      <c r="T1641" s="1">
        <f t="shared" si="362"/>
        <v>0</v>
      </c>
      <c r="U1641" s="2"/>
      <c r="V1641" s="2"/>
      <c r="W1641" s="2"/>
      <c r="X1641" s="2"/>
      <c r="Y1641" s="2"/>
      <c r="Z1641" s="2"/>
      <c r="AA1641" s="1"/>
      <c r="AB1641" s="1"/>
      <c r="AC1641" s="1"/>
      <c r="AD1641" s="1"/>
      <c r="AE1641" s="1"/>
      <c r="AF1641" s="1"/>
    </row>
    <row r="1642" spans="1:32" ht="15.75" customHeight="1">
      <c r="A1642" s="3">
        <v>46089</v>
      </c>
      <c r="B1642" s="1" t="s">
        <v>217</v>
      </c>
      <c r="C1642" s="1">
        <v>1</v>
      </c>
      <c r="D1642" s="1">
        <v>1</v>
      </c>
      <c r="E1642" s="1">
        <f t="shared" si="363"/>
        <v>1</v>
      </c>
      <c r="F1642" s="1">
        <f t="shared" si="350"/>
        <v>0</v>
      </c>
      <c r="G1642" s="1">
        <f t="shared" si="351"/>
        <v>1</v>
      </c>
      <c r="H1642" s="1">
        <f t="shared" si="352"/>
        <v>0</v>
      </c>
      <c r="I1642" s="1">
        <f t="shared" si="353"/>
        <v>0</v>
      </c>
      <c r="J1642" s="1" t="s">
        <v>148</v>
      </c>
      <c r="K1642" s="1">
        <f t="shared" si="354"/>
        <v>1</v>
      </c>
      <c r="L1642" s="1">
        <f t="shared" si="355"/>
        <v>1</v>
      </c>
      <c r="M1642" s="1">
        <f t="shared" si="356"/>
        <v>1</v>
      </c>
      <c r="N1642" s="1">
        <f t="shared" si="357"/>
        <v>0</v>
      </c>
      <c r="O1642" s="1">
        <f t="shared" si="358"/>
        <v>1</v>
      </c>
      <c r="P1642" s="1">
        <f t="shared" si="359"/>
        <v>0</v>
      </c>
      <c r="Q1642" s="1">
        <f t="shared" si="360"/>
        <v>0</v>
      </c>
      <c r="R1642" s="1" t="s">
        <v>144</v>
      </c>
      <c r="S1642" s="1">
        <f t="shared" si="361"/>
        <v>1</v>
      </c>
      <c r="T1642" s="1">
        <f t="shared" si="362"/>
        <v>1</v>
      </c>
      <c r="U1642" s="2">
        <v>1629</v>
      </c>
      <c r="V1642" s="2">
        <v>3362</v>
      </c>
      <c r="W1642" s="2"/>
      <c r="X1642" s="2"/>
      <c r="Y1642" s="2"/>
      <c r="Z1642" s="2"/>
      <c r="AA1642" s="1"/>
      <c r="AB1642" s="1"/>
      <c r="AC1642" s="1"/>
      <c r="AD1642" s="1"/>
      <c r="AE1642" s="1"/>
      <c r="AF1642" s="1"/>
    </row>
    <row r="1643" spans="1:32" ht="15.75" customHeight="1">
      <c r="A1643" s="3">
        <v>46089</v>
      </c>
      <c r="B1643" s="1" t="s">
        <v>115</v>
      </c>
      <c r="C1643" s="1">
        <v>1</v>
      </c>
      <c r="D1643" s="1">
        <v>0</v>
      </c>
      <c r="E1643" s="1">
        <f t="shared" si="363"/>
        <v>3</v>
      </c>
      <c r="F1643" s="1">
        <f t="shared" si="350"/>
        <v>1</v>
      </c>
      <c r="G1643" s="1">
        <f t="shared" si="351"/>
        <v>0</v>
      </c>
      <c r="H1643" s="1">
        <f t="shared" si="352"/>
        <v>0</v>
      </c>
      <c r="I1643" s="1">
        <f t="shared" si="353"/>
        <v>1</v>
      </c>
      <c r="J1643" s="1" t="s">
        <v>196</v>
      </c>
      <c r="K1643" s="1">
        <f t="shared" si="354"/>
        <v>1</v>
      </c>
      <c r="L1643" s="1">
        <f t="shared" si="355"/>
        <v>0</v>
      </c>
      <c r="M1643" s="1">
        <f t="shared" si="356"/>
        <v>0</v>
      </c>
      <c r="N1643" s="1">
        <f t="shared" si="357"/>
        <v>0</v>
      </c>
      <c r="O1643" s="1">
        <f t="shared" si="358"/>
        <v>0</v>
      </c>
      <c r="P1643" s="1">
        <f t="shared" si="359"/>
        <v>1</v>
      </c>
      <c r="Q1643" s="1">
        <f t="shared" si="360"/>
        <v>0</v>
      </c>
      <c r="R1643" s="1" t="s">
        <v>114</v>
      </c>
      <c r="S1643" s="1">
        <f t="shared" si="361"/>
        <v>1</v>
      </c>
      <c r="T1643" s="1">
        <f t="shared" si="362"/>
        <v>0</v>
      </c>
      <c r="U1643" s="2">
        <v>1421</v>
      </c>
      <c r="V1643" s="2"/>
      <c r="W1643" s="2"/>
      <c r="X1643" s="2"/>
      <c r="Y1643" s="2"/>
      <c r="Z1643" s="2"/>
      <c r="AA1643" s="1"/>
      <c r="AB1643" s="1"/>
      <c r="AC1643" s="1"/>
      <c r="AD1643" s="1"/>
      <c r="AE1643" s="1"/>
      <c r="AF1643" s="1"/>
    </row>
    <row r="1644" spans="1:32" ht="15.75" customHeight="1">
      <c r="A1644" s="3">
        <v>46089</v>
      </c>
      <c r="B1644" s="1" t="s">
        <v>92</v>
      </c>
      <c r="C1644" s="1">
        <v>1</v>
      </c>
      <c r="D1644" s="1">
        <v>1</v>
      </c>
      <c r="E1644" s="1">
        <f t="shared" si="363"/>
        <v>1</v>
      </c>
      <c r="F1644" s="1">
        <f t="shared" si="350"/>
        <v>0</v>
      </c>
      <c r="G1644" s="1">
        <f t="shared" si="351"/>
        <v>1</v>
      </c>
      <c r="H1644" s="1">
        <f t="shared" si="352"/>
        <v>0</v>
      </c>
      <c r="I1644" s="1">
        <f t="shared" si="353"/>
        <v>0</v>
      </c>
      <c r="J1644" s="1" t="s">
        <v>181</v>
      </c>
      <c r="K1644" s="1">
        <f t="shared" si="354"/>
        <v>1</v>
      </c>
      <c r="L1644" s="1">
        <f t="shared" si="355"/>
        <v>1</v>
      </c>
      <c r="M1644" s="1">
        <f t="shared" si="356"/>
        <v>1</v>
      </c>
      <c r="N1644" s="1">
        <f t="shared" si="357"/>
        <v>0</v>
      </c>
      <c r="O1644" s="1">
        <f t="shared" si="358"/>
        <v>1</v>
      </c>
      <c r="P1644" s="1">
        <f t="shared" si="359"/>
        <v>0</v>
      </c>
      <c r="Q1644" s="1">
        <f t="shared" si="360"/>
        <v>0</v>
      </c>
      <c r="R1644" s="1" t="s">
        <v>33</v>
      </c>
      <c r="S1644" s="1">
        <f t="shared" si="361"/>
        <v>1</v>
      </c>
      <c r="T1644" s="1">
        <f t="shared" si="362"/>
        <v>1</v>
      </c>
      <c r="U1644" s="2">
        <v>2929</v>
      </c>
      <c r="V1644" s="2">
        <v>2992</v>
      </c>
      <c r="W1644" s="2"/>
      <c r="X1644" s="2"/>
      <c r="Y1644" s="2"/>
      <c r="Z1644" s="2"/>
      <c r="AA1644" s="1"/>
      <c r="AB1644" s="1"/>
      <c r="AC1644" s="1"/>
      <c r="AD1644" s="1"/>
      <c r="AE1644" s="1"/>
      <c r="AF1644" s="1"/>
    </row>
    <row r="1645" spans="1:32" ht="15.75" customHeight="1">
      <c r="A1645" s="3">
        <v>46089</v>
      </c>
      <c r="B1645" s="1" t="s">
        <v>102</v>
      </c>
      <c r="C1645" s="1">
        <v>1</v>
      </c>
      <c r="D1645" s="1">
        <v>0</v>
      </c>
      <c r="E1645" s="1">
        <f t="shared" si="363"/>
        <v>3</v>
      </c>
      <c r="F1645" s="1">
        <f t="shared" si="350"/>
        <v>1</v>
      </c>
      <c r="G1645" s="1">
        <f t="shared" si="351"/>
        <v>0</v>
      </c>
      <c r="H1645" s="1">
        <f t="shared" si="352"/>
        <v>0</v>
      </c>
      <c r="I1645" s="1">
        <f t="shared" si="353"/>
        <v>1</v>
      </c>
      <c r="J1645" s="1" t="s">
        <v>107</v>
      </c>
      <c r="K1645" s="1">
        <f t="shared" si="354"/>
        <v>1</v>
      </c>
      <c r="L1645" s="1">
        <f t="shared" si="355"/>
        <v>0</v>
      </c>
      <c r="M1645" s="1">
        <f t="shared" si="356"/>
        <v>0</v>
      </c>
      <c r="N1645" s="1">
        <f t="shared" si="357"/>
        <v>0</v>
      </c>
      <c r="O1645" s="1">
        <f t="shared" si="358"/>
        <v>0</v>
      </c>
      <c r="P1645" s="1">
        <f t="shared" si="359"/>
        <v>1</v>
      </c>
      <c r="Q1645" s="1">
        <f t="shared" si="360"/>
        <v>0</v>
      </c>
      <c r="R1645" s="1" t="s">
        <v>104</v>
      </c>
      <c r="S1645" s="1">
        <f t="shared" si="361"/>
        <v>1</v>
      </c>
      <c r="T1645" s="1">
        <f t="shared" si="362"/>
        <v>0</v>
      </c>
      <c r="U1645" s="2">
        <v>1433</v>
      </c>
      <c r="V1645" s="2"/>
      <c r="W1645" s="2"/>
      <c r="X1645" s="2"/>
      <c r="Y1645" s="2"/>
      <c r="Z1645" s="2"/>
      <c r="AA1645" s="1"/>
      <c r="AB1645" s="1"/>
      <c r="AC1645" s="1"/>
      <c r="AD1645" s="1"/>
      <c r="AE1645" s="1"/>
      <c r="AF1645" s="1"/>
    </row>
    <row r="1646" spans="1:32" ht="15.75" customHeight="1">
      <c r="A1646" s="3">
        <v>46089</v>
      </c>
      <c r="B1646" s="1" t="s">
        <v>37</v>
      </c>
      <c r="C1646" s="1">
        <v>1</v>
      </c>
      <c r="D1646" s="1">
        <v>0</v>
      </c>
      <c r="E1646" s="1">
        <f t="shared" si="363"/>
        <v>3</v>
      </c>
      <c r="F1646" s="1">
        <f t="shared" si="350"/>
        <v>1</v>
      </c>
      <c r="G1646" s="1">
        <f t="shared" si="351"/>
        <v>0</v>
      </c>
      <c r="H1646" s="1">
        <f t="shared" si="352"/>
        <v>0</v>
      </c>
      <c r="I1646" s="1">
        <f t="shared" si="353"/>
        <v>1</v>
      </c>
      <c r="J1646" s="1" t="s">
        <v>57</v>
      </c>
      <c r="K1646" s="1">
        <f t="shared" si="354"/>
        <v>1</v>
      </c>
      <c r="L1646" s="1">
        <f t="shared" si="355"/>
        <v>0</v>
      </c>
      <c r="M1646" s="1">
        <f t="shared" si="356"/>
        <v>0</v>
      </c>
      <c r="N1646" s="1">
        <f t="shared" si="357"/>
        <v>0</v>
      </c>
      <c r="O1646" s="1">
        <f t="shared" si="358"/>
        <v>0</v>
      </c>
      <c r="P1646" s="1">
        <f t="shared" si="359"/>
        <v>1</v>
      </c>
      <c r="Q1646" s="1">
        <f t="shared" si="360"/>
        <v>0</v>
      </c>
      <c r="R1646" s="1" t="s">
        <v>39</v>
      </c>
      <c r="S1646" s="1">
        <f t="shared" si="361"/>
        <v>1</v>
      </c>
      <c r="T1646" s="1">
        <f t="shared" si="362"/>
        <v>0</v>
      </c>
      <c r="U1646" s="2">
        <v>1963</v>
      </c>
      <c r="V1646" s="2"/>
      <c r="W1646" s="2"/>
      <c r="X1646" s="2"/>
      <c r="Y1646" s="2"/>
      <c r="Z1646" s="2"/>
      <c r="AA1646" s="1"/>
      <c r="AB1646" s="1"/>
      <c r="AC1646" s="1"/>
      <c r="AD1646" s="1"/>
      <c r="AE1646" s="1"/>
      <c r="AF1646" s="1"/>
    </row>
    <row r="1647" spans="1:32" ht="15.75" customHeight="1">
      <c r="A1647" s="3">
        <v>46089</v>
      </c>
      <c r="B1647" s="1" t="s">
        <v>72</v>
      </c>
      <c r="C1647" s="1">
        <v>0</v>
      </c>
      <c r="D1647" s="1">
        <v>3</v>
      </c>
      <c r="E1647" s="1">
        <f t="shared" si="363"/>
        <v>0</v>
      </c>
      <c r="F1647" s="1">
        <f t="shared" si="350"/>
        <v>0</v>
      </c>
      <c r="G1647" s="1">
        <f t="shared" si="351"/>
        <v>0</v>
      </c>
      <c r="H1647" s="1">
        <f t="shared" si="352"/>
        <v>1</v>
      </c>
      <c r="I1647" s="1">
        <f t="shared" si="353"/>
        <v>0</v>
      </c>
      <c r="J1647" s="1" t="s">
        <v>133</v>
      </c>
      <c r="K1647" s="1">
        <f t="shared" si="354"/>
        <v>0</v>
      </c>
      <c r="L1647" s="1">
        <f t="shared" si="355"/>
        <v>3</v>
      </c>
      <c r="M1647" s="1">
        <f t="shared" si="356"/>
        <v>3</v>
      </c>
      <c r="N1647" s="1">
        <f t="shared" si="357"/>
        <v>1</v>
      </c>
      <c r="O1647" s="1">
        <f t="shared" si="358"/>
        <v>0</v>
      </c>
      <c r="P1647" s="1">
        <f t="shared" si="359"/>
        <v>0</v>
      </c>
      <c r="Q1647" s="1">
        <f t="shared" si="360"/>
        <v>1</v>
      </c>
      <c r="R1647" s="1" t="s">
        <v>71</v>
      </c>
      <c r="S1647" s="1">
        <f t="shared" si="361"/>
        <v>0</v>
      </c>
      <c r="T1647" s="1">
        <f t="shared" si="362"/>
        <v>3</v>
      </c>
      <c r="U1647" s="2">
        <v>3130</v>
      </c>
      <c r="V1647" s="2">
        <v>3364</v>
      </c>
      <c r="W1647" s="2">
        <v>3130</v>
      </c>
      <c r="X1647" s="2"/>
      <c r="Y1647" s="2"/>
      <c r="Z1647" s="2"/>
      <c r="AA1647" s="1"/>
      <c r="AB1647" s="1"/>
      <c r="AC1647" s="1"/>
      <c r="AD1647" s="1"/>
      <c r="AE1647" s="1"/>
      <c r="AF1647" s="1"/>
    </row>
    <row r="1648" spans="1:32" ht="15.75" customHeight="1">
      <c r="A1648" s="3">
        <v>46089</v>
      </c>
      <c r="B1648" s="1" t="s">
        <v>378</v>
      </c>
      <c r="C1648" s="1">
        <v>1</v>
      </c>
      <c r="D1648" s="1">
        <v>3</v>
      </c>
      <c r="E1648" s="1">
        <f t="shared" si="363"/>
        <v>0</v>
      </c>
      <c r="F1648" s="1">
        <f t="shared" si="350"/>
        <v>0</v>
      </c>
      <c r="G1648" s="1">
        <f t="shared" si="351"/>
        <v>0</v>
      </c>
      <c r="H1648" s="1">
        <f t="shared" si="352"/>
        <v>1</v>
      </c>
      <c r="I1648" s="1">
        <f t="shared" si="353"/>
        <v>0</v>
      </c>
      <c r="J1648" s="1" t="s">
        <v>379</v>
      </c>
      <c r="K1648" s="1">
        <f t="shared" si="354"/>
        <v>1</v>
      </c>
      <c r="L1648" s="1">
        <f t="shared" si="355"/>
        <v>3</v>
      </c>
      <c r="M1648" s="1">
        <f t="shared" si="356"/>
        <v>3</v>
      </c>
      <c r="N1648" s="1">
        <f t="shared" si="357"/>
        <v>1</v>
      </c>
      <c r="O1648" s="1">
        <f t="shared" si="358"/>
        <v>0</v>
      </c>
      <c r="P1648" s="1">
        <f t="shared" si="359"/>
        <v>0</v>
      </c>
      <c r="Q1648" s="1">
        <f t="shared" si="360"/>
        <v>0</v>
      </c>
      <c r="R1648" s="1" t="s">
        <v>353</v>
      </c>
      <c r="S1648" s="1">
        <f t="shared" si="361"/>
        <v>1</v>
      </c>
      <c r="T1648" s="1">
        <f t="shared" si="362"/>
        <v>3</v>
      </c>
      <c r="U1648" s="2">
        <v>3365</v>
      </c>
      <c r="V1648" s="2">
        <v>2297</v>
      </c>
      <c r="W1648" s="2">
        <v>2297</v>
      </c>
      <c r="X1648" s="2">
        <v>2297</v>
      </c>
      <c r="Y1648" s="2"/>
      <c r="Z1648" s="2"/>
      <c r="AA1648" s="1"/>
      <c r="AB1648" s="1"/>
      <c r="AC1648" s="1"/>
      <c r="AD1648" s="1"/>
      <c r="AE1648" s="1"/>
      <c r="AF1648" s="1"/>
    </row>
    <row r="1649" spans="1:32" ht="15.75" customHeight="1">
      <c r="A1649" s="3">
        <v>46089</v>
      </c>
      <c r="B1649" s="1" t="s">
        <v>128</v>
      </c>
      <c r="C1649" s="1">
        <v>0</v>
      </c>
      <c r="D1649" s="1">
        <v>0</v>
      </c>
      <c r="E1649" s="1">
        <f t="shared" si="363"/>
        <v>1</v>
      </c>
      <c r="F1649" s="1">
        <f t="shared" si="350"/>
        <v>0</v>
      </c>
      <c r="G1649" s="1">
        <f t="shared" si="351"/>
        <v>1</v>
      </c>
      <c r="H1649" s="1">
        <f t="shared" si="352"/>
        <v>0</v>
      </c>
      <c r="I1649" s="1">
        <f t="shared" si="353"/>
        <v>1</v>
      </c>
      <c r="J1649" s="1" t="s">
        <v>126</v>
      </c>
      <c r="K1649" s="1">
        <f t="shared" si="354"/>
        <v>0</v>
      </c>
      <c r="L1649" s="1">
        <f t="shared" si="355"/>
        <v>0</v>
      </c>
      <c r="M1649" s="1">
        <f t="shared" si="356"/>
        <v>1</v>
      </c>
      <c r="N1649" s="1">
        <f t="shared" si="357"/>
        <v>0</v>
      </c>
      <c r="O1649" s="1">
        <f t="shared" si="358"/>
        <v>1</v>
      </c>
      <c r="P1649" s="1">
        <f t="shared" si="359"/>
        <v>0</v>
      </c>
      <c r="Q1649" s="1">
        <f t="shared" si="360"/>
        <v>1</v>
      </c>
      <c r="R1649" s="1" t="s">
        <v>123</v>
      </c>
      <c r="S1649" s="1">
        <f t="shared" si="361"/>
        <v>0</v>
      </c>
      <c r="T1649" s="1">
        <f t="shared" si="362"/>
        <v>0</v>
      </c>
      <c r="U1649" s="2"/>
      <c r="V1649" s="2"/>
      <c r="W1649" s="2"/>
      <c r="X1649" s="2"/>
      <c r="Y1649" s="2"/>
      <c r="Z1649" s="2"/>
      <c r="AA1649" s="1"/>
      <c r="AB1649" s="1"/>
      <c r="AC1649" s="1"/>
      <c r="AD1649" s="1"/>
      <c r="AE1649" s="1"/>
      <c r="AF1649" s="1"/>
    </row>
    <row r="1650" spans="1:32" ht="15.75" customHeight="1">
      <c r="A1650" s="3">
        <v>46089</v>
      </c>
      <c r="B1650" s="1" t="s">
        <v>341</v>
      </c>
      <c r="C1650" s="1">
        <v>0</v>
      </c>
      <c r="D1650" s="1">
        <v>0</v>
      </c>
      <c r="E1650" s="1">
        <f t="shared" si="363"/>
        <v>1</v>
      </c>
      <c r="F1650" s="1">
        <f t="shared" si="350"/>
        <v>0</v>
      </c>
      <c r="G1650" s="1">
        <f t="shared" si="351"/>
        <v>1</v>
      </c>
      <c r="H1650" s="1">
        <f t="shared" si="352"/>
        <v>0</v>
      </c>
      <c r="I1650" s="1">
        <f t="shared" si="353"/>
        <v>1</v>
      </c>
      <c r="J1650" s="1" t="s">
        <v>302</v>
      </c>
      <c r="K1650" s="1">
        <f t="shared" si="354"/>
        <v>0</v>
      </c>
      <c r="L1650" s="1">
        <f t="shared" si="355"/>
        <v>0</v>
      </c>
      <c r="M1650" s="1">
        <f t="shared" si="356"/>
        <v>1</v>
      </c>
      <c r="N1650" s="1">
        <f t="shared" si="357"/>
        <v>0</v>
      </c>
      <c r="O1650" s="1">
        <f t="shared" si="358"/>
        <v>1</v>
      </c>
      <c r="P1650" s="1">
        <f t="shared" si="359"/>
        <v>0</v>
      </c>
      <c r="Q1650" s="1">
        <f t="shared" si="360"/>
        <v>1</v>
      </c>
      <c r="R1650" s="1" t="s">
        <v>322</v>
      </c>
      <c r="S1650" s="1">
        <f t="shared" si="361"/>
        <v>0</v>
      </c>
      <c r="T1650" s="1">
        <f t="shared" si="362"/>
        <v>0</v>
      </c>
      <c r="U1650" s="2"/>
      <c r="V1650" s="2"/>
      <c r="W1650" s="2"/>
      <c r="X1650" s="2"/>
      <c r="Y1650" s="2"/>
      <c r="Z1650" s="2"/>
      <c r="AA1650" s="1"/>
      <c r="AB1650" s="1"/>
      <c r="AC1650" s="1"/>
      <c r="AD1650" s="1"/>
      <c r="AE1650" s="1"/>
      <c r="AF1650" s="1"/>
    </row>
    <row r="1651" spans="1:32" ht="15.75" customHeight="1">
      <c r="A1651" s="3">
        <v>46089</v>
      </c>
      <c r="B1651" s="1" t="s">
        <v>210</v>
      </c>
      <c r="C1651" s="1">
        <v>1</v>
      </c>
      <c r="D1651" s="1">
        <v>3</v>
      </c>
      <c r="E1651" s="1">
        <f t="shared" si="363"/>
        <v>0</v>
      </c>
      <c r="F1651" s="1">
        <f t="shared" si="350"/>
        <v>0</v>
      </c>
      <c r="G1651" s="1">
        <f t="shared" si="351"/>
        <v>0</v>
      </c>
      <c r="H1651" s="1">
        <f t="shared" si="352"/>
        <v>1</v>
      </c>
      <c r="I1651" s="1">
        <f t="shared" si="353"/>
        <v>0</v>
      </c>
      <c r="J1651" s="1" t="s">
        <v>213</v>
      </c>
      <c r="K1651" s="1">
        <f t="shared" si="354"/>
        <v>1</v>
      </c>
      <c r="L1651" s="1">
        <f t="shared" si="355"/>
        <v>3</v>
      </c>
      <c r="M1651" s="1">
        <f t="shared" si="356"/>
        <v>3</v>
      </c>
      <c r="N1651" s="1">
        <f t="shared" si="357"/>
        <v>1</v>
      </c>
      <c r="O1651" s="1">
        <f t="shared" si="358"/>
        <v>0</v>
      </c>
      <c r="P1651" s="1">
        <f t="shared" si="359"/>
        <v>0</v>
      </c>
      <c r="Q1651" s="1">
        <f t="shared" si="360"/>
        <v>0</v>
      </c>
      <c r="R1651" s="1" t="s">
        <v>141</v>
      </c>
      <c r="S1651" s="1">
        <f t="shared" si="361"/>
        <v>1</v>
      </c>
      <c r="T1651" s="1">
        <f t="shared" si="362"/>
        <v>3</v>
      </c>
      <c r="U1651" s="2">
        <v>3272</v>
      </c>
      <c r="V1651" s="2">
        <v>2466</v>
      </c>
      <c r="W1651" s="2">
        <v>1451</v>
      </c>
      <c r="X1651" s="2">
        <v>1453</v>
      </c>
      <c r="Y1651" s="2"/>
      <c r="Z1651" s="2"/>
      <c r="AA1651" s="1"/>
      <c r="AB1651" s="1"/>
      <c r="AC1651" s="1"/>
      <c r="AD1651" s="1"/>
      <c r="AE1651" s="1"/>
      <c r="AF1651" s="1"/>
    </row>
    <row r="1652" spans="1:32" ht="15.75" customHeight="1">
      <c r="A1652" s="3">
        <v>46089</v>
      </c>
      <c r="B1652" s="1" t="s">
        <v>173</v>
      </c>
      <c r="C1652" s="1">
        <v>0</v>
      </c>
      <c r="D1652" s="1">
        <v>1</v>
      </c>
      <c r="E1652" s="1">
        <f t="shared" si="363"/>
        <v>0</v>
      </c>
      <c r="F1652" s="1">
        <f t="shared" si="350"/>
        <v>0</v>
      </c>
      <c r="G1652" s="1">
        <f t="shared" si="351"/>
        <v>0</v>
      </c>
      <c r="H1652" s="1">
        <f t="shared" si="352"/>
        <v>1</v>
      </c>
      <c r="I1652" s="1">
        <f t="shared" si="353"/>
        <v>0</v>
      </c>
      <c r="J1652" s="1" t="s">
        <v>171</v>
      </c>
      <c r="K1652" s="1">
        <f t="shared" si="354"/>
        <v>0</v>
      </c>
      <c r="L1652" s="1">
        <f t="shared" si="355"/>
        <v>1</v>
      </c>
      <c r="M1652" s="1">
        <f t="shared" si="356"/>
        <v>3</v>
      </c>
      <c r="N1652" s="1">
        <f t="shared" si="357"/>
        <v>1</v>
      </c>
      <c r="O1652" s="1">
        <f t="shared" si="358"/>
        <v>0</v>
      </c>
      <c r="P1652" s="1">
        <f t="shared" si="359"/>
        <v>0</v>
      </c>
      <c r="Q1652" s="1">
        <f t="shared" si="360"/>
        <v>1</v>
      </c>
      <c r="R1652" s="1" t="s">
        <v>86</v>
      </c>
      <c r="S1652" s="1">
        <f t="shared" si="361"/>
        <v>0</v>
      </c>
      <c r="T1652" s="1">
        <f t="shared" si="362"/>
        <v>1</v>
      </c>
      <c r="U1652" s="2">
        <v>1188</v>
      </c>
      <c r="V1652" s="2"/>
      <c r="W1652" s="2"/>
      <c r="X1652" s="2"/>
      <c r="Y1652" s="2"/>
      <c r="Z1652" s="2"/>
      <c r="AA1652" s="1"/>
      <c r="AB1652" s="1"/>
      <c r="AC1652" s="1"/>
      <c r="AD1652" s="1"/>
      <c r="AE1652" s="1"/>
      <c r="AF1652" s="1"/>
    </row>
    <row r="1653" spans="1:32" ht="15.75" customHeight="1">
      <c r="A1653" s="3">
        <v>46089</v>
      </c>
      <c r="B1653" s="1" t="s">
        <v>276</v>
      </c>
      <c r="C1653" s="1">
        <v>0</v>
      </c>
      <c r="D1653" s="1">
        <v>1</v>
      </c>
      <c r="E1653" s="1">
        <f t="shared" si="363"/>
        <v>0</v>
      </c>
      <c r="F1653" s="1">
        <f t="shared" si="350"/>
        <v>0</v>
      </c>
      <c r="G1653" s="1">
        <f t="shared" si="351"/>
        <v>0</v>
      </c>
      <c r="H1653" s="1">
        <f t="shared" si="352"/>
        <v>1</v>
      </c>
      <c r="I1653" s="1">
        <f t="shared" si="353"/>
        <v>0</v>
      </c>
      <c r="J1653" s="1" t="s">
        <v>273</v>
      </c>
      <c r="K1653" s="1">
        <f t="shared" si="354"/>
        <v>0</v>
      </c>
      <c r="L1653" s="1">
        <f t="shared" si="355"/>
        <v>1</v>
      </c>
      <c r="M1653" s="1">
        <f t="shared" si="356"/>
        <v>3</v>
      </c>
      <c r="N1653" s="1">
        <f t="shared" si="357"/>
        <v>1</v>
      </c>
      <c r="O1653" s="1">
        <f t="shared" si="358"/>
        <v>0</v>
      </c>
      <c r="P1653" s="1">
        <f t="shared" si="359"/>
        <v>0</v>
      </c>
      <c r="Q1653" s="1">
        <f t="shared" si="360"/>
        <v>1</v>
      </c>
      <c r="R1653" s="1" t="s">
        <v>275</v>
      </c>
      <c r="S1653" s="1">
        <f t="shared" si="361"/>
        <v>0</v>
      </c>
      <c r="T1653" s="1">
        <f t="shared" si="362"/>
        <v>1</v>
      </c>
      <c r="U1653" s="2">
        <v>3366</v>
      </c>
      <c r="V1653" s="2"/>
      <c r="W1653" s="2"/>
      <c r="X1653" s="2"/>
      <c r="Y1653" s="2"/>
      <c r="Z1653" s="2"/>
      <c r="AA1653" s="1"/>
      <c r="AB1653" s="1"/>
      <c r="AC1653" s="1"/>
      <c r="AD1653" s="1"/>
      <c r="AE1653" s="1"/>
      <c r="AF1653" s="1"/>
    </row>
    <row r="1654" spans="1:32" ht="15.75" customHeight="1">
      <c r="A1654" s="3">
        <v>46089</v>
      </c>
      <c r="B1654" s="1" t="s">
        <v>225</v>
      </c>
      <c r="C1654" s="1">
        <v>1</v>
      </c>
      <c r="D1654" s="1">
        <v>0</v>
      </c>
      <c r="E1654" s="1">
        <f t="shared" si="363"/>
        <v>3</v>
      </c>
      <c r="F1654" s="1">
        <f t="shared" si="350"/>
        <v>1</v>
      </c>
      <c r="G1654" s="1">
        <f t="shared" si="351"/>
        <v>0</v>
      </c>
      <c r="H1654" s="1">
        <f t="shared" si="352"/>
        <v>0</v>
      </c>
      <c r="I1654" s="1">
        <f t="shared" si="353"/>
        <v>1</v>
      </c>
      <c r="J1654" s="1" t="s">
        <v>221</v>
      </c>
      <c r="K1654" s="1">
        <f t="shared" si="354"/>
        <v>1</v>
      </c>
      <c r="L1654" s="1">
        <f t="shared" si="355"/>
        <v>0</v>
      </c>
      <c r="M1654" s="1">
        <f t="shared" si="356"/>
        <v>0</v>
      </c>
      <c r="N1654" s="1">
        <f t="shared" si="357"/>
        <v>0</v>
      </c>
      <c r="O1654" s="1">
        <f t="shared" si="358"/>
        <v>0</v>
      </c>
      <c r="P1654" s="1">
        <f t="shared" si="359"/>
        <v>1</v>
      </c>
      <c r="Q1654" s="1">
        <f t="shared" si="360"/>
        <v>0</v>
      </c>
      <c r="R1654" s="1" t="s">
        <v>151</v>
      </c>
      <c r="S1654" s="1">
        <f t="shared" si="361"/>
        <v>1</v>
      </c>
      <c r="T1654" s="1">
        <f t="shared" si="362"/>
        <v>0</v>
      </c>
      <c r="U1654" s="2">
        <v>1571</v>
      </c>
      <c r="V1654" s="2"/>
      <c r="W1654" s="2"/>
      <c r="X1654" s="2"/>
      <c r="Y1654" s="2"/>
      <c r="Z1654" s="2"/>
      <c r="AA1654" s="1"/>
      <c r="AB1654" s="1"/>
      <c r="AC1654" s="1"/>
      <c r="AD1654" s="1"/>
      <c r="AE1654" s="1"/>
      <c r="AF1654" s="1"/>
    </row>
    <row r="1655" spans="1:32" ht="15.75" customHeight="1">
      <c r="A1655" s="3">
        <v>46089</v>
      </c>
      <c r="B1655" s="1" t="s">
        <v>99</v>
      </c>
      <c r="C1655" s="1">
        <v>0</v>
      </c>
      <c r="D1655" s="1">
        <v>0</v>
      </c>
      <c r="E1655" s="1">
        <f t="shared" si="363"/>
        <v>1</v>
      </c>
      <c r="F1655" s="1">
        <f t="shared" si="350"/>
        <v>0</v>
      </c>
      <c r="G1655" s="1">
        <f t="shared" si="351"/>
        <v>1</v>
      </c>
      <c r="H1655" s="1">
        <f t="shared" si="352"/>
        <v>0</v>
      </c>
      <c r="I1655" s="1">
        <f t="shared" si="353"/>
        <v>1</v>
      </c>
      <c r="J1655" s="1" t="s">
        <v>183</v>
      </c>
      <c r="K1655" s="1">
        <f t="shared" si="354"/>
        <v>0</v>
      </c>
      <c r="L1655" s="1">
        <f t="shared" si="355"/>
        <v>0</v>
      </c>
      <c r="M1655" s="1">
        <f t="shared" si="356"/>
        <v>1</v>
      </c>
      <c r="N1655" s="1">
        <f t="shared" si="357"/>
        <v>0</v>
      </c>
      <c r="O1655" s="1">
        <f t="shared" si="358"/>
        <v>1</v>
      </c>
      <c r="P1655" s="1">
        <f t="shared" si="359"/>
        <v>0</v>
      </c>
      <c r="Q1655" s="1">
        <f t="shared" si="360"/>
        <v>1</v>
      </c>
      <c r="R1655" s="1" t="s">
        <v>95</v>
      </c>
      <c r="S1655" s="1">
        <f t="shared" si="361"/>
        <v>0</v>
      </c>
      <c r="T1655" s="1">
        <f t="shared" si="362"/>
        <v>0</v>
      </c>
      <c r="U1655" s="2"/>
      <c r="V1655" s="2"/>
      <c r="W1655" s="2"/>
      <c r="X1655" s="2"/>
      <c r="Y1655" s="2"/>
      <c r="Z1655" s="2"/>
      <c r="AA1655" s="1"/>
      <c r="AB1655" s="1"/>
      <c r="AC1655" s="1"/>
      <c r="AD1655" s="1"/>
      <c r="AE1655" s="1"/>
      <c r="AF1655" s="1"/>
    </row>
    <row r="1656" spans="1:32" ht="15.75" customHeight="1">
      <c r="A1656" s="3">
        <v>46089</v>
      </c>
      <c r="B1656" s="1" t="s">
        <v>98</v>
      </c>
      <c r="C1656" s="1">
        <v>1</v>
      </c>
      <c r="D1656" s="1">
        <v>1</v>
      </c>
      <c r="E1656" s="1">
        <f t="shared" si="363"/>
        <v>1</v>
      </c>
      <c r="F1656" s="1">
        <f t="shared" si="350"/>
        <v>0</v>
      </c>
      <c r="G1656" s="1">
        <f t="shared" si="351"/>
        <v>1</v>
      </c>
      <c r="H1656" s="1">
        <f t="shared" si="352"/>
        <v>0</v>
      </c>
      <c r="I1656" s="1">
        <f t="shared" si="353"/>
        <v>0</v>
      </c>
      <c r="J1656" s="1" t="s">
        <v>100</v>
      </c>
      <c r="K1656" s="1">
        <f t="shared" si="354"/>
        <v>1</v>
      </c>
      <c r="L1656" s="1">
        <f t="shared" si="355"/>
        <v>1</v>
      </c>
      <c r="M1656" s="1">
        <f t="shared" si="356"/>
        <v>1</v>
      </c>
      <c r="N1656" s="1">
        <f t="shared" si="357"/>
        <v>0</v>
      </c>
      <c r="O1656" s="1">
        <f t="shared" si="358"/>
        <v>1</v>
      </c>
      <c r="P1656" s="1">
        <f t="shared" si="359"/>
        <v>0</v>
      </c>
      <c r="Q1656" s="1">
        <f t="shared" si="360"/>
        <v>0</v>
      </c>
      <c r="R1656" s="1" t="s">
        <v>95</v>
      </c>
      <c r="S1656" s="1">
        <f t="shared" si="361"/>
        <v>1</v>
      </c>
      <c r="T1656" s="1">
        <f t="shared" si="362"/>
        <v>1</v>
      </c>
      <c r="U1656" s="2">
        <v>3082</v>
      </c>
      <c r="V1656" s="2">
        <v>1128</v>
      </c>
      <c r="W1656" s="2"/>
      <c r="X1656" s="2"/>
      <c r="Y1656" s="2"/>
      <c r="Z1656" s="2"/>
      <c r="AA1656" s="1"/>
      <c r="AB1656" s="1"/>
      <c r="AC1656" s="1"/>
      <c r="AD1656" s="1"/>
      <c r="AE1656" s="1"/>
      <c r="AF1656" s="1"/>
    </row>
    <row r="1657" spans="1:32" ht="15.75" customHeight="1">
      <c r="A1657" s="3">
        <v>46089</v>
      </c>
      <c r="B1657" s="1" t="s">
        <v>250</v>
      </c>
      <c r="C1657" s="1">
        <v>0</v>
      </c>
      <c r="D1657" s="1">
        <v>4</v>
      </c>
      <c r="E1657" s="1">
        <f t="shared" si="363"/>
        <v>0</v>
      </c>
      <c r="F1657" s="1">
        <f t="shared" si="350"/>
        <v>0</v>
      </c>
      <c r="G1657" s="1">
        <f t="shared" si="351"/>
        <v>0</v>
      </c>
      <c r="H1657" s="1">
        <f t="shared" si="352"/>
        <v>1</v>
      </c>
      <c r="I1657" s="1">
        <f t="shared" si="353"/>
        <v>0</v>
      </c>
      <c r="J1657" s="1" t="s">
        <v>58</v>
      </c>
      <c r="K1657" s="1">
        <f t="shared" si="354"/>
        <v>0</v>
      </c>
      <c r="L1657" s="1">
        <f t="shared" si="355"/>
        <v>4</v>
      </c>
      <c r="M1657" s="1">
        <f t="shared" si="356"/>
        <v>3</v>
      </c>
      <c r="N1657" s="1">
        <f t="shared" si="357"/>
        <v>1</v>
      </c>
      <c r="O1657" s="1">
        <f t="shared" si="358"/>
        <v>0</v>
      </c>
      <c r="P1657" s="1">
        <f t="shared" si="359"/>
        <v>0</v>
      </c>
      <c r="Q1657" s="1">
        <f t="shared" si="360"/>
        <v>1</v>
      </c>
      <c r="R1657" s="1" t="s">
        <v>246</v>
      </c>
      <c r="S1657" s="1">
        <f t="shared" si="361"/>
        <v>0</v>
      </c>
      <c r="T1657" s="1">
        <f t="shared" si="362"/>
        <v>4</v>
      </c>
      <c r="U1657" s="2">
        <v>3367</v>
      </c>
      <c r="V1657" s="2">
        <v>3138</v>
      </c>
      <c r="W1657" s="2">
        <v>3138</v>
      </c>
      <c r="X1657" s="2">
        <v>1035</v>
      </c>
      <c r="Y1657" s="2"/>
      <c r="Z1657" s="2"/>
      <c r="AA1657" s="1"/>
      <c r="AB1657" s="1"/>
      <c r="AC1657" s="1"/>
      <c r="AD1657" s="1"/>
      <c r="AE1657" s="1"/>
      <c r="AF1657" s="1"/>
    </row>
    <row r="1658" spans="1:32" ht="15.75" customHeight="1">
      <c r="A1658" s="3">
        <v>46089</v>
      </c>
      <c r="B1658" s="1" t="s">
        <v>317</v>
      </c>
      <c r="C1658" s="1">
        <v>2</v>
      </c>
      <c r="D1658" s="1">
        <v>1</v>
      </c>
      <c r="E1658" s="1">
        <f t="shared" si="363"/>
        <v>3</v>
      </c>
      <c r="F1658" s="1">
        <f t="shared" si="350"/>
        <v>1</v>
      </c>
      <c r="G1658" s="1">
        <f t="shared" si="351"/>
        <v>0</v>
      </c>
      <c r="H1658" s="1">
        <f t="shared" si="352"/>
        <v>0</v>
      </c>
      <c r="I1658" s="1">
        <f t="shared" si="353"/>
        <v>0</v>
      </c>
      <c r="J1658" s="1" t="s">
        <v>319</v>
      </c>
      <c r="K1658" s="1">
        <f t="shared" si="354"/>
        <v>2</v>
      </c>
      <c r="L1658" s="1">
        <f t="shared" si="355"/>
        <v>1</v>
      </c>
      <c r="M1658" s="1">
        <f t="shared" si="356"/>
        <v>0</v>
      </c>
      <c r="N1658" s="1">
        <f t="shared" si="357"/>
        <v>0</v>
      </c>
      <c r="O1658" s="1">
        <f t="shared" si="358"/>
        <v>0</v>
      </c>
      <c r="P1658" s="1">
        <f t="shared" si="359"/>
        <v>1</v>
      </c>
      <c r="Q1658" s="1">
        <f t="shared" si="360"/>
        <v>0</v>
      </c>
      <c r="R1658" s="1" t="s">
        <v>293</v>
      </c>
      <c r="S1658" s="1">
        <f t="shared" si="361"/>
        <v>2</v>
      </c>
      <c r="T1658" s="1">
        <f t="shared" si="362"/>
        <v>1</v>
      </c>
      <c r="U1658" s="2">
        <v>3368</v>
      </c>
      <c r="V1658" s="2">
        <v>1837</v>
      </c>
      <c r="W1658" s="2">
        <v>3369</v>
      </c>
      <c r="X1658" s="2"/>
      <c r="Y1658" s="2"/>
      <c r="Z1658" s="2"/>
      <c r="AA1658" s="1"/>
      <c r="AB1658" s="1"/>
      <c r="AC1658" s="1"/>
      <c r="AD1658" s="1"/>
      <c r="AE1658" s="1"/>
      <c r="AF1658" s="1"/>
    </row>
    <row r="1659" spans="1:32" ht="15.75" customHeight="1">
      <c r="A1659" s="3">
        <v>46089</v>
      </c>
      <c r="B1659" s="1" t="s">
        <v>320</v>
      </c>
      <c r="C1659" s="1">
        <v>1</v>
      </c>
      <c r="D1659" s="1">
        <v>1</v>
      </c>
      <c r="E1659" s="1">
        <f t="shared" si="363"/>
        <v>1</v>
      </c>
      <c r="F1659" s="1">
        <f t="shared" si="350"/>
        <v>0</v>
      </c>
      <c r="G1659" s="1">
        <f t="shared" si="351"/>
        <v>1</v>
      </c>
      <c r="H1659" s="1">
        <f t="shared" si="352"/>
        <v>0</v>
      </c>
      <c r="I1659" s="1">
        <f t="shared" si="353"/>
        <v>0</v>
      </c>
      <c r="J1659" s="1" t="s">
        <v>316</v>
      </c>
      <c r="K1659" s="1">
        <f t="shared" si="354"/>
        <v>1</v>
      </c>
      <c r="L1659" s="1">
        <f t="shared" si="355"/>
        <v>1</v>
      </c>
      <c r="M1659" s="1">
        <f t="shared" si="356"/>
        <v>1</v>
      </c>
      <c r="N1659" s="1">
        <f t="shared" si="357"/>
        <v>0</v>
      </c>
      <c r="O1659" s="1">
        <f t="shared" si="358"/>
        <v>1</v>
      </c>
      <c r="P1659" s="1">
        <f t="shared" si="359"/>
        <v>0</v>
      </c>
      <c r="Q1659" s="1">
        <f t="shared" si="360"/>
        <v>0</v>
      </c>
      <c r="R1659" s="1" t="s">
        <v>293</v>
      </c>
      <c r="S1659" s="1">
        <f t="shared" si="361"/>
        <v>1</v>
      </c>
      <c r="T1659" s="1">
        <f t="shared" si="362"/>
        <v>1</v>
      </c>
      <c r="U1659" s="2">
        <v>2771</v>
      </c>
      <c r="V1659" s="2">
        <v>2583</v>
      </c>
      <c r="W1659" s="2"/>
      <c r="X1659" s="2"/>
      <c r="Y1659" s="2"/>
      <c r="Z1659" s="2"/>
      <c r="AA1659" s="1"/>
      <c r="AB1659" s="1"/>
      <c r="AC1659" s="1"/>
      <c r="AD1659" s="1"/>
      <c r="AE1659" s="1"/>
      <c r="AF1659" s="1"/>
    </row>
    <row r="1660" spans="1:32" ht="15.75" customHeight="1">
      <c r="A1660" s="3">
        <v>46089</v>
      </c>
      <c r="B1660" s="1" t="s">
        <v>387</v>
      </c>
      <c r="C1660" s="1">
        <v>1</v>
      </c>
      <c r="D1660" s="1">
        <v>1</v>
      </c>
      <c r="E1660" s="1">
        <f t="shared" si="363"/>
        <v>1</v>
      </c>
      <c r="F1660" s="1">
        <f t="shared" si="350"/>
        <v>0</v>
      </c>
      <c r="G1660" s="1">
        <f t="shared" si="351"/>
        <v>1</v>
      </c>
      <c r="H1660" s="1">
        <f t="shared" si="352"/>
        <v>0</v>
      </c>
      <c r="I1660" s="1">
        <f t="shared" si="353"/>
        <v>0</v>
      </c>
      <c r="J1660" s="1" t="s">
        <v>381</v>
      </c>
      <c r="K1660" s="1">
        <f t="shared" si="354"/>
        <v>1</v>
      </c>
      <c r="L1660" s="1">
        <f t="shared" si="355"/>
        <v>1</v>
      </c>
      <c r="M1660" s="1">
        <f t="shared" si="356"/>
        <v>1</v>
      </c>
      <c r="N1660" s="1">
        <f t="shared" si="357"/>
        <v>0</v>
      </c>
      <c r="O1660" s="1">
        <f t="shared" si="358"/>
        <v>1</v>
      </c>
      <c r="P1660" s="1">
        <f t="shared" si="359"/>
        <v>0</v>
      </c>
      <c r="Q1660" s="1">
        <f t="shared" si="360"/>
        <v>0</v>
      </c>
      <c r="R1660" s="1" t="s">
        <v>383</v>
      </c>
      <c r="S1660" s="1">
        <f t="shared" si="361"/>
        <v>1</v>
      </c>
      <c r="T1660" s="1">
        <f t="shared" si="362"/>
        <v>1</v>
      </c>
      <c r="U1660" s="2">
        <v>3370</v>
      </c>
      <c r="V1660" s="2">
        <v>2001</v>
      </c>
      <c r="W1660" s="2"/>
      <c r="X1660" s="2"/>
      <c r="Y1660" s="2"/>
      <c r="Z1660" s="2"/>
      <c r="AA1660" s="1"/>
      <c r="AB1660" s="1"/>
      <c r="AC1660" s="1"/>
      <c r="AD1660" s="1"/>
      <c r="AE1660" s="1"/>
      <c r="AF1660" s="1"/>
    </row>
    <row r="1661" spans="1:32" ht="15.75" customHeight="1">
      <c r="A1661" s="3">
        <v>46089</v>
      </c>
      <c r="B1661" s="1" t="s">
        <v>312</v>
      </c>
      <c r="C1661" s="1">
        <v>0</v>
      </c>
      <c r="D1661" s="1">
        <v>3</v>
      </c>
      <c r="E1661" s="1">
        <f t="shared" si="363"/>
        <v>0</v>
      </c>
      <c r="F1661" s="1">
        <f t="shared" si="350"/>
        <v>0</v>
      </c>
      <c r="G1661" s="1">
        <f t="shared" si="351"/>
        <v>0</v>
      </c>
      <c r="H1661" s="1">
        <f t="shared" si="352"/>
        <v>1</v>
      </c>
      <c r="I1661" s="1">
        <f t="shared" si="353"/>
        <v>0</v>
      </c>
      <c r="J1661" s="1" t="s">
        <v>330</v>
      </c>
      <c r="K1661" s="1">
        <f t="shared" si="354"/>
        <v>0</v>
      </c>
      <c r="L1661" s="1">
        <f t="shared" si="355"/>
        <v>3</v>
      </c>
      <c r="M1661" s="1">
        <f t="shared" si="356"/>
        <v>3</v>
      </c>
      <c r="N1661" s="1">
        <f t="shared" si="357"/>
        <v>1</v>
      </c>
      <c r="O1661" s="1">
        <f t="shared" si="358"/>
        <v>0</v>
      </c>
      <c r="P1661" s="1">
        <f t="shared" si="359"/>
        <v>0</v>
      </c>
      <c r="Q1661" s="1">
        <f t="shared" si="360"/>
        <v>1</v>
      </c>
      <c r="R1661" s="1" t="s">
        <v>310</v>
      </c>
      <c r="S1661" s="1">
        <f t="shared" si="361"/>
        <v>0</v>
      </c>
      <c r="T1661" s="1">
        <f t="shared" si="362"/>
        <v>3</v>
      </c>
      <c r="U1661" s="2">
        <v>3198</v>
      </c>
      <c r="V1661" s="2">
        <v>3199</v>
      </c>
      <c r="W1661" s="2">
        <v>2044</v>
      </c>
      <c r="X1661" s="2"/>
      <c r="Y1661" s="2"/>
      <c r="Z1661" s="2"/>
      <c r="AA1661" s="1"/>
      <c r="AB1661" s="1"/>
      <c r="AC1661" s="1"/>
      <c r="AD1661" s="1"/>
      <c r="AE1661" s="1"/>
      <c r="AF1661" s="1"/>
    </row>
    <row r="1662" spans="1:32" ht="15.75" customHeight="1">
      <c r="A1662" s="3">
        <v>46089</v>
      </c>
      <c r="B1662" s="1" t="s">
        <v>337</v>
      </c>
      <c r="C1662" s="1">
        <v>1</v>
      </c>
      <c r="D1662" s="1">
        <v>0</v>
      </c>
      <c r="E1662" s="1">
        <f t="shared" si="363"/>
        <v>3</v>
      </c>
      <c r="F1662" s="1">
        <f t="shared" si="350"/>
        <v>1</v>
      </c>
      <c r="G1662" s="1">
        <f t="shared" si="351"/>
        <v>0</v>
      </c>
      <c r="H1662" s="1">
        <f t="shared" si="352"/>
        <v>0</v>
      </c>
      <c r="I1662" s="1">
        <f t="shared" si="353"/>
        <v>1</v>
      </c>
      <c r="J1662" s="1" t="s">
        <v>344</v>
      </c>
      <c r="K1662" s="1">
        <f t="shared" si="354"/>
        <v>1</v>
      </c>
      <c r="L1662" s="1">
        <f t="shared" si="355"/>
        <v>0</v>
      </c>
      <c r="M1662" s="1">
        <f t="shared" si="356"/>
        <v>0</v>
      </c>
      <c r="N1662" s="1">
        <f t="shared" si="357"/>
        <v>0</v>
      </c>
      <c r="O1662" s="1">
        <f t="shared" si="358"/>
        <v>0</v>
      </c>
      <c r="P1662" s="1">
        <f t="shared" si="359"/>
        <v>1</v>
      </c>
      <c r="Q1662" s="1">
        <f t="shared" si="360"/>
        <v>0</v>
      </c>
      <c r="R1662" s="1" t="s">
        <v>310</v>
      </c>
      <c r="S1662" s="1">
        <f t="shared" si="361"/>
        <v>1</v>
      </c>
      <c r="T1662" s="1">
        <f t="shared" si="362"/>
        <v>0</v>
      </c>
      <c r="U1662" s="2">
        <v>2230</v>
      </c>
      <c r="V1662" s="2"/>
      <c r="W1662" s="2"/>
      <c r="X1662" s="2"/>
      <c r="Y1662" s="2"/>
      <c r="Z1662" s="2"/>
      <c r="AA1662" s="1"/>
      <c r="AB1662" s="1"/>
      <c r="AC1662" s="1"/>
      <c r="AD1662" s="1"/>
      <c r="AE1662" s="1"/>
      <c r="AF1662" s="1"/>
    </row>
    <row r="1663" spans="1:32" ht="15.75" customHeight="1">
      <c r="A1663" s="3">
        <v>46089</v>
      </c>
      <c r="B1663" s="1" t="s">
        <v>335</v>
      </c>
      <c r="C1663" s="1">
        <v>2</v>
      </c>
      <c r="D1663" s="1">
        <v>3</v>
      </c>
      <c r="E1663" s="1">
        <f t="shared" si="363"/>
        <v>0</v>
      </c>
      <c r="F1663" s="1">
        <f t="shared" si="350"/>
        <v>0</v>
      </c>
      <c r="G1663" s="1">
        <f t="shared" si="351"/>
        <v>0</v>
      </c>
      <c r="H1663" s="1">
        <f t="shared" si="352"/>
        <v>1</v>
      </c>
      <c r="I1663" s="1">
        <f t="shared" si="353"/>
        <v>0</v>
      </c>
      <c r="J1663" s="1" t="s">
        <v>336</v>
      </c>
      <c r="K1663" s="1">
        <f t="shared" si="354"/>
        <v>2</v>
      </c>
      <c r="L1663" s="1">
        <f t="shared" si="355"/>
        <v>3</v>
      </c>
      <c r="M1663" s="1">
        <f t="shared" si="356"/>
        <v>3</v>
      </c>
      <c r="N1663" s="1">
        <f t="shared" si="357"/>
        <v>1</v>
      </c>
      <c r="O1663" s="1">
        <f t="shared" si="358"/>
        <v>0</v>
      </c>
      <c r="P1663" s="1">
        <f t="shared" si="359"/>
        <v>0</v>
      </c>
      <c r="Q1663" s="1">
        <f t="shared" si="360"/>
        <v>0</v>
      </c>
      <c r="R1663" s="1" t="s">
        <v>310</v>
      </c>
      <c r="S1663" s="1">
        <f t="shared" si="361"/>
        <v>2</v>
      </c>
      <c r="T1663" s="1">
        <f t="shared" si="362"/>
        <v>3</v>
      </c>
      <c r="U1663" s="2">
        <v>3371</v>
      </c>
      <c r="V1663" s="2">
        <v>2158</v>
      </c>
      <c r="W1663" s="2">
        <v>3372</v>
      </c>
      <c r="X1663" s="2">
        <v>9999</v>
      </c>
      <c r="Y1663" s="2">
        <v>2156</v>
      </c>
      <c r="Z1663" s="2"/>
      <c r="AA1663" s="1"/>
      <c r="AB1663" s="1"/>
      <c r="AC1663" s="1"/>
      <c r="AD1663" s="1"/>
      <c r="AE1663" s="1"/>
      <c r="AF1663" s="1"/>
    </row>
    <row r="1664" spans="1:32" ht="15.75" customHeight="1">
      <c r="A1664" s="3">
        <v>46089</v>
      </c>
      <c r="B1664" s="1" t="s">
        <v>362</v>
      </c>
      <c r="C1664" s="1">
        <v>1</v>
      </c>
      <c r="D1664" s="1">
        <v>0</v>
      </c>
      <c r="E1664" s="1">
        <f t="shared" si="363"/>
        <v>3</v>
      </c>
      <c r="F1664" s="1">
        <f t="shared" si="350"/>
        <v>1</v>
      </c>
      <c r="G1664" s="1">
        <f t="shared" si="351"/>
        <v>0</v>
      </c>
      <c r="H1664" s="1">
        <f t="shared" si="352"/>
        <v>0</v>
      </c>
      <c r="I1664" s="1">
        <f t="shared" si="353"/>
        <v>1</v>
      </c>
      <c r="J1664" s="1" t="s">
        <v>364</v>
      </c>
      <c r="K1664" s="1">
        <f t="shared" si="354"/>
        <v>1</v>
      </c>
      <c r="L1664" s="1">
        <f t="shared" si="355"/>
        <v>0</v>
      </c>
      <c r="M1664" s="1">
        <f t="shared" si="356"/>
        <v>0</v>
      </c>
      <c r="N1664" s="1">
        <f t="shared" si="357"/>
        <v>0</v>
      </c>
      <c r="O1664" s="1">
        <f t="shared" si="358"/>
        <v>0</v>
      </c>
      <c r="P1664" s="1">
        <f t="shared" si="359"/>
        <v>1</v>
      </c>
      <c r="Q1664" s="1">
        <f t="shared" si="360"/>
        <v>0</v>
      </c>
      <c r="R1664" s="1" t="s">
        <v>359</v>
      </c>
      <c r="S1664" s="1">
        <f t="shared" si="361"/>
        <v>1</v>
      </c>
      <c r="T1664" s="1">
        <f t="shared" si="362"/>
        <v>0</v>
      </c>
      <c r="U1664" s="2">
        <v>3374</v>
      </c>
      <c r="V1664" s="2"/>
      <c r="W1664" s="2"/>
      <c r="X1664" s="2"/>
      <c r="Y1664" s="2"/>
      <c r="Z1664" s="2"/>
      <c r="AA1664" s="1"/>
      <c r="AB1664" s="1"/>
      <c r="AC1664" s="1"/>
      <c r="AD1664" s="1"/>
      <c r="AE1664" s="1"/>
      <c r="AF1664" s="1"/>
    </row>
    <row r="1665" spans="1:32" ht="15.75" customHeight="1">
      <c r="A1665" s="3">
        <v>46089</v>
      </c>
      <c r="B1665" s="1" t="s">
        <v>400</v>
      </c>
      <c r="C1665" s="1">
        <v>2</v>
      </c>
      <c r="D1665" s="1">
        <v>1</v>
      </c>
      <c r="E1665" s="1">
        <f t="shared" si="363"/>
        <v>3</v>
      </c>
      <c r="F1665" s="1">
        <f t="shared" si="350"/>
        <v>1</v>
      </c>
      <c r="G1665" s="1">
        <f t="shared" si="351"/>
        <v>0</v>
      </c>
      <c r="H1665" s="1">
        <f t="shared" si="352"/>
        <v>0</v>
      </c>
      <c r="I1665" s="1">
        <f t="shared" si="353"/>
        <v>0</v>
      </c>
      <c r="J1665" s="1" t="s">
        <v>406</v>
      </c>
      <c r="K1665" s="1">
        <f t="shared" si="354"/>
        <v>2</v>
      </c>
      <c r="L1665" s="1">
        <f t="shared" si="355"/>
        <v>1</v>
      </c>
      <c r="M1665" s="1">
        <f t="shared" si="356"/>
        <v>0</v>
      </c>
      <c r="N1665" s="1">
        <f t="shared" si="357"/>
        <v>0</v>
      </c>
      <c r="O1665" s="1">
        <f t="shared" si="358"/>
        <v>0</v>
      </c>
      <c r="P1665" s="1">
        <f t="shared" si="359"/>
        <v>1</v>
      </c>
      <c r="Q1665" s="1">
        <f t="shared" si="360"/>
        <v>0</v>
      </c>
      <c r="R1665" s="1" t="s">
        <v>401</v>
      </c>
      <c r="S1665" s="1">
        <f t="shared" si="361"/>
        <v>2</v>
      </c>
      <c r="T1665" s="1">
        <f t="shared" si="362"/>
        <v>1</v>
      </c>
      <c r="U1665" s="2">
        <v>3375</v>
      </c>
      <c r="V1665" s="2">
        <v>3376</v>
      </c>
      <c r="W1665" s="2">
        <v>3166</v>
      </c>
      <c r="X1665" s="2"/>
      <c r="Y1665" s="2"/>
      <c r="Z1665" s="2"/>
      <c r="AA1665" s="1"/>
      <c r="AB1665" s="1"/>
      <c r="AC1665" s="1"/>
      <c r="AD1665" s="1"/>
      <c r="AE1665" s="1"/>
      <c r="AF1665" s="1"/>
    </row>
    <row r="1666" spans="1:32" ht="15.75" customHeight="1">
      <c r="A1666" s="3">
        <v>46089</v>
      </c>
      <c r="B1666" s="1" t="s">
        <v>407</v>
      </c>
      <c r="C1666" s="1">
        <v>0</v>
      </c>
      <c r="D1666" s="1">
        <v>3</v>
      </c>
      <c r="E1666" s="1">
        <f t="shared" si="363"/>
        <v>0</v>
      </c>
      <c r="F1666" s="1">
        <f t="shared" ref="F1666:F1729" si="364">IF(C1666="","",IF(C1666&gt;D1666,1,0))</f>
        <v>0</v>
      </c>
      <c r="G1666" s="1">
        <f t="shared" ref="G1666:G1729" si="365">IF(C1666="","",IF(C1666=D1666,1,0))</f>
        <v>0</v>
      </c>
      <c r="H1666" s="1">
        <f t="shared" ref="H1666:H1729" si="366">IF(C1666="","",IF(C1666&lt;D1666,1,0))</f>
        <v>1</v>
      </c>
      <c r="I1666" s="1">
        <f t="shared" ref="I1666:I1729" si="367">IF(D1666=0,1,0)</f>
        <v>0</v>
      </c>
      <c r="J1666" s="1" t="s">
        <v>408</v>
      </c>
      <c r="K1666" s="1">
        <f t="shared" ref="K1666:K1729" si="368">C1666</f>
        <v>0</v>
      </c>
      <c r="L1666" s="1">
        <f t="shared" ref="L1666:L1729" si="369">D1666</f>
        <v>3</v>
      </c>
      <c r="M1666" s="1">
        <f t="shared" ref="M1666:M1729" si="370">IF(D1666="","",IF(D1666&gt;C1666,3,IF(D1666=C1666,1,0)))</f>
        <v>3</v>
      </c>
      <c r="N1666" s="1">
        <f t="shared" ref="N1666:N1729" si="371">IF(D1666="","",IF(D1666&gt;C1666,1,0))</f>
        <v>1</v>
      </c>
      <c r="O1666" s="1">
        <f t="shared" ref="O1666:O1729" si="372">IF(D1666="","",IF(D1666=C1666,1,0))</f>
        <v>0</v>
      </c>
      <c r="P1666" s="1">
        <f t="shared" ref="P1666:P1729" si="373">IF(D1666="","",IF(D1666&lt;C1666,1,0))</f>
        <v>0</v>
      </c>
      <c r="Q1666" s="1">
        <f t="shared" ref="Q1666:Q1729" si="374">IF(K1666=0,1,0)</f>
        <v>1</v>
      </c>
      <c r="R1666" s="1" t="s">
        <v>401</v>
      </c>
      <c r="S1666" s="1">
        <f t="shared" ref="S1666:S1729" si="375">C1666</f>
        <v>0</v>
      </c>
      <c r="T1666" s="1">
        <f t="shared" ref="T1666:T1729" si="376">D1666</f>
        <v>3</v>
      </c>
      <c r="U1666" s="2">
        <v>3377</v>
      </c>
      <c r="V1666" s="2">
        <v>3176</v>
      </c>
      <c r="W1666" s="2">
        <v>2794</v>
      </c>
      <c r="X1666" s="2"/>
      <c r="Y1666" s="2"/>
      <c r="Z1666" s="2"/>
      <c r="AA1666" s="1"/>
      <c r="AB1666" s="1"/>
      <c r="AC1666" s="1"/>
      <c r="AD1666" s="1"/>
      <c r="AE1666" s="1"/>
      <c r="AF1666" s="1"/>
    </row>
    <row r="1667" spans="1:32" ht="15.75" customHeight="1">
      <c r="A1667" s="3">
        <v>46089</v>
      </c>
      <c r="B1667" s="1" t="s">
        <v>399</v>
      </c>
      <c r="C1667" s="1">
        <v>1</v>
      </c>
      <c r="D1667" s="1">
        <v>0</v>
      </c>
      <c r="E1667" s="1">
        <f t="shared" si="363"/>
        <v>3</v>
      </c>
      <c r="F1667" s="1">
        <f t="shared" si="364"/>
        <v>1</v>
      </c>
      <c r="G1667" s="1">
        <f t="shared" si="365"/>
        <v>0</v>
      </c>
      <c r="H1667" s="1">
        <f t="shared" si="366"/>
        <v>0</v>
      </c>
      <c r="I1667" s="1">
        <f t="shared" si="367"/>
        <v>1</v>
      </c>
      <c r="J1667" s="1" t="s">
        <v>402</v>
      </c>
      <c r="K1667" s="1">
        <f t="shared" si="368"/>
        <v>1</v>
      </c>
      <c r="L1667" s="1">
        <f t="shared" si="369"/>
        <v>0</v>
      </c>
      <c r="M1667" s="1">
        <f t="shared" si="370"/>
        <v>0</v>
      </c>
      <c r="N1667" s="1">
        <f t="shared" si="371"/>
        <v>0</v>
      </c>
      <c r="O1667" s="1">
        <f t="shared" si="372"/>
        <v>0</v>
      </c>
      <c r="P1667" s="1">
        <f t="shared" si="373"/>
        <v>1</v>
      </c>
      <c r="Q1667" s="1">
        <f t="shared" si="374"/>
        <v>0</v>
      </c>
      <c r="R1667" s="1" t="s">
        <v>401</v>
      </c>
      <c r="S1667" s="1">
        <f t="shared" si="375"/>
        <v>1</v>
      </c>
      <c r="T1667" s="1">
        <f t="shared" si="376"/>
        <v>0</v>
      </c>
      <c r="U1667" s="2">
        <v>3115</v>
      </c>
      <c r="V1667" s="2"/>
      <c r="W1667" s="2"/>
      <c r="X1667" s="2"/>
      <c r="Y1667" s="2"/>
      <c r="Z1667" s="2"/>
      <c r="AA1667" s="1"/>
      <c r="AB1667" s="1"/>
      <c r="AC1667" s="1"/>
      <c r="AD1667" s="1"/>
      <c r="AE1667" s="1"/>
      <c r="AF1667" s="1"/>
    </row>
    <row r="1668" spans="1:32" ht="15.75" customHeight="1">
      <c r="A1668" s="3">
        <v>46090</v>
      </c>
      <c r="B1668" s="1" t="s">
        <v>301</v>
      </c>
      <c r="C1668" s="1">
        <v>1</v>
      </c>
      <c r="D1668" s="1">
        <v>1</v>
      </c>
      <c r="E1668" s="1">
        <f t="shared" ref="E1668:E1731" si="377">IF(C1668="","",IF(C1668&gt;D1668,3,IF(C1668=D1668,1,0)))</f>
        <v>1</v>
      </c>
      <c r="F1668" s="1">
        <f t="shared" si="364"/>
        <v>0</v>
      </c>
      <c r="G1668" s="1">
        <f t="shared" si="365"/>
        <v>1</v>
      </c>
      <c r="H1668" s="1">
        <f t="shared" si="366"/>
        <v>0</v>
      </c>
      <c r="I1668" s="1">
        <f t="shared" si="367"/>
        <v>0</v>
      </c>
      <c r="J1668" s="1" t="s">
        <v>300</v>
      </c>
      <c r="K1668" s="1">
        <f t="shared" si="368"/>
        <v>1</v>
      </c>
      <c r="L1668" s="1">
        <f t="shared" si="369"/>
        <v>1</v>
      </c>
      <c r="M1668" s="1">
        <f t="shared" si="370"/>
        <v>1</v>
      </c>
      <c r="N1668" s="1">
        <f t="shared" si="371"/>
        <v>0</v>
      </c>
      <c r="O1668" s="1">
        <f t="shared" si="372"/>
        <v>1</v>
      </c>
      <c r="P1668" s="1">
        <f t="shared" si="373"/>
        <v>0</v>
      </c>
      <c r="Q1668" s="1">
        <f t="shared" si="374"/>
        <v>0</v>
      </c>
      <c r="R1668" s="1" t="s">
        <v>280</v>
      </c>
      <c r="S1668" s="1">
        <f t="shared" si="375"/>
        <v>1</v>
      </c>
      <c r="T1668" s="1">
        <f t="shared" si="376"/>
        <v>1</v>
      </c>
      <c r="U1668" s="2">
        <v>1099</v>
      </c>
      <c r="V1668" s="2">
        <v>3140</v>
      </c>
      <c r="W1668" s="2"/>
      <c r="X1668" s="2"/>
      <c r="Y1668" s="2"/>
      <c r="Z1668" s="2"/>
      <c r="AA1668" s="1"/>
      <c r="AB1668" s="1"/>
      <c r="AC1668" s="1"/>
      <c r="AD1668" s="1"/>
      <c r="AE1668" s="1"/>
      <c r="AF1668" s="1"/>
    </row>
    <row r="1669" spans="1:32" ht="15.75" customHeight="1">
      <c r="A1669" s="3">
        <v>46090</v>
      </c>
      <c r="B1669" s="1" t="s">
        <v>382</v>
      </c>
      <c r="C1669" s="1">
        <v>1</v>
      </c>
      <c r="D1669" s="1">
        <v>3</v>
      </c>
      <c r="E1669" s="1">
        <f t="shared" si="377"/>
        <v>0</v>
      </c>
      <c r="F1669" s="1">
        <f t="shared" si="364"/>
        <v>0</v>
      </c>
      <c r="G1669" s="1">
        <f t="shared" si="365"/>
        <v>0</v>
      </c>
      <c r="H1669" s="1">
        <f t="shared" si="366"/>
        <v>1</v>
      </c>
      <c r="I1669" s="1">
        <f t="shared" si="367"/>
        <v>0</v>
      </c>
      <c r="J1669" s="1" t="s">
        <v>390</v>
      </c>
      <c r="K1669" s="1">
        <f t="shared" si="368"/>
        <v>1</v>
      </c>
      <c r="L1669" s="1">
        <f t="shared" si="369"/>
        <v>3</v>
      </c>
      <c r="M1669" s="1">
        <f t="shared" si="370"/>
        <v>3</v>
      </c>
      <c r="N1669" s="1">
        <f t="shared" si="371"/>
        <v>1</v>
      </c>
      <c r="O1669" s="1">
        <f t="shared" si="372"/>
        <v>0</v>
      </c>
      <c r="P1669" s="1">
        <f t="shared" si="373"/>
        <v>0</v>
      </c>
      <c r="Q1669" s="1">
        <f t="shared" si="374"/>
        <v>0</v>
      </c>
      <c r="R1669" s="1" t="s">
        <v>383</v>
      </c>
      <c r="S1669" s="1">
        <f t="shared" si="375"/>
        <v>1</v>
      </c>
      <c r="T1669" s="1">
        <f t="shared" si="376"/>
        <v>3</v>
      </c>
      <c r="U1669" s="2">
        <v>2778</v>
      </c>
      <c r="V1669" s="2">
        <v>3226</v>
      </c>
      <c r="W1669" s="2">
        <v>9999</v>
      </c>
      <c r="X1669" s="2">
        <v>2665</v>
      </c>
      <c r="Y1669" s="2"/>
      <c r="Z1669" s="2"/>
      <c r="AA1669" s="1"/>
      <c r="AB1669" s="1"/>
      <c r="AC1669" s="1"/>
      <c r="AD1669" s="1"/>
      <c r="AE1669" s="1"/>
      <c r="AF1669" s="1"/>
    </row>
    <row r="1670" spans="1:32" ht="15.75" customHeight="1">
      <c r="A1670" s="3">
        <v>46091</v>
      </c>
      <c r="B1670" s="1" t="s">
        <v>266</v>
      </c>
      <c r="C1670" s="1">
        <v>0</v>
      </c>
      <c r="D1670" s="1">
        <v>1</v>
      </c>
      <c r="E1670" s="1">
        <f t="shared" si="377"/>
        <v>0</v>
      </c>
      <c r="F1670" s="1">
        <f t="shared" si="364"/>
        <v>0</v>
      </c>
      <c r="G1670" s="1">
        <f t="shared" si="365"/>
        <v>0</v>
      </c>
      <c r="H1670" s="1">
        <f t="shared" si="366"/>
        <v>1</v>
      </c>
      <c r="I1670" s="1">
        <f t="shared" si="367"/>
        <v>0</v>
      </c>
      <c r="J1670" s="1" t="s">
        <v>410</v>
      </c>
      <c r="K1670" s="1">
        <f t="shared" si="368"/>
        <v>0</v>
      </c>
      <c r="L1670" s="1">
        <f t="shared" si="369"/>
        <v>1</v>
      </c>
      <c r="M1670" s="1">
        <f t="shared" si="370"/>
        <v>3</v>
      </c>
      <c r="N1670" s="1">
        <f t="shared" si="371"/>
        <v>1</v>
      </c>
      <c r="O1670" s="1">
        <f t="shared" si="372"/>
        <v>0</v>
      </c>
      <c r="P1670" s="1">
        <f t="shared" si="373"/>
        <v>0</v>
      </c>
      <c r="Q1670" s="1">
        <f t="shared" si="374"/>
        <v>1</v>
      </c>
      <c r="R1670" s="1" t="s">
        <v>393</v>
      </c>
      <c r="S1670" s="1">
        <f t="shared" si="375"/>
        <v>0</v>
      </c>
      <c r="T1670" s="1">
        <f t="shared" si="376"/>
        <v>1</v>
      </c>
      <c r="U1670" s="2"/>
      <c r="V1670" s="2"/>
      <c r="W1670" s="2"/>
      <c r="X1670" s="2"/>
      <c r="Y1670" s="2"/>
      <c r="Z1670" s="2"/>
      <c r="AA1670" s="1"/>
      <c r="AB1670" s="1"/>
      <c r="AC1670" s="1"/>
      <c r="AD1670" s="1"/>
      <c r="AE1670" s="1"/>
      <c r="AF1670" s="1"/>
    </row>
    <row r="1671" spans="1:32" ht="15.75" customHeight="1">
      <c r="A1671" s="3">
        <v>46091</v>
      </c>
      <c r="B1671" s="1" t="s">
        <v>233</v>
      </c>
      <c r="C1671" s="1">
        <v>2</v>
      </c>
      <c r="D1671" s="1">
        <v>2</v>
      </c>
      <c r="E1671" s="1">
        <f t="shared" si="377"/>
        <v>1</v>
      </c>
      <c r="F1671" s="1">
        <f t="shared" si="364"/>
        <v>0</v>
      </c>
      <c r="G1671" s="1">
        <f t="shared" si="365"/>
        <v>1</v>
      </c>
      <c r="H1671" s="1">
        <f t="shared" si="366"/>
        <v>0</v>
      </c>
      <c r="I1671" s="1">
        <f t="shared" si="367"/>
        <v>0</v>
      </c>
      <c r="J1671" s="1" t="s">
        <v>157</v>
      </c>
      <c r="K1671" s="1">
        <f t="shared" si="368"/>
        <v>2</v>
      </c>
      <c r="L1671" s="1">
        <f t="shared" si="369"/>
        <v>2</v>
      </c>
      <c r="M1671" s="1">
        <f t="shared" si="370"/>
        <v>1</v>
      </c>
      <c r="N1671" s="1">
        <f t="shared" si="371"/>
        <v>0</v>
      </c>
      <c r="O1671" s="1">
        <f t="shared" si="372"/>
        <v>1</v>
      </c>
      <c r="P1671" s="1">
        <f t="shared" si="373"/>
        <v>0</v>
      </c>
      <c r="Q1671" s="1">
        <f t="shared" si="374"/>
        <v>0</v>
      </c>
      <c r="R1671" s="1" t="s">
        <v>352</v>
      </c>
      <c r="S1671" s="1">
        <f t="shared" si="375"/>
        <v>2</v>
      </c>
      <c r="T1671" s="1">
        <f t="shared" si="376"/>
        <v>2</v>
      </c>
      <c r="U1671" s="2">
        <v>1768</v>
      </c>
      <c r="V1671" s="2">
        <v>1864</v>
      </c>
      <c r="W1671" s="2">
        <v>1052</v>
      </c>
      <c r="X1671" s="2">
        <v>1052</v>
      </c>
      <c r="Y1671" s="2"/>
      <c r="Z1671" s="2"/>
      <c r="AA1671" s="1"/>
      <c r="AB1671" s="1"/>
      <c r="AC1671" s="1"/>
      <c r="AD1671" s="1"/>
      <c r="AE1671" s="1"/>
      <c r="AF1671" s="1"/>
    </row>
    <row r="1672" spans="1:32" ht="15.75" customHeight="1">
      <c r="A1672" s="3">
        <v>46091</v>
      </c>
      <c r="B1672" s="1" t="s">
        <v>161</v>
      </c>
      <c r="C1672" s="1">
        <v>1</v>
      </c>
      <c r="D1672" s="1">
        <v>1</v>
      </c>
      <c r="E1672" s="1">
        <f t="shared" si="377"/>
        <v>1</v>
      </c>
      <c r="F1672" s="1">
        <f t="shared" si="364"/>
        <v>0</v>
      </c>
      <c r="G1672" s="1">
        <f t="shared" si="365"/>
        <v>1</v>
      </c>
      <c r="H1672" s="1">
        <f t="shared" si="366"/>
        <v>0</v>
      </c>
      <c r="I1672" s="1">
        <f t="shared" si="367"/>
        <v>0</v>
      </c>
      <c r="J1672" s="1" t="s">
        <v>56</v>
      </c>
      <c r="K1672" s="1">
        <f t="shared" si="368"/>
        <v>1</v>
      </c>
      <c r="L1672" s="1">
        <f t="shared" si="369"/>
        <v>1</v>
      </c>
      <c r="M1672" s="1">
        <f t="shared" si="370"/>
        <v>1</v>
      </c>
      <c r="N1672" s="1">
        <f t="shared" si="371"/>
        <v>0</v>
      </c>
      <c r="O1672" s="1">
        <f t="shared" si="372"/>
        <v>1</v>
      </c>
      <c r="P1672" s="1">
        <f t="shared" si="373"/>
        <v>0</v>
      </c>
      <c r="Q1672" s="1">
        <f t="shared" si="374"/>
        <v>0</v>
      </c>
      <c r="R1672" s="1" t="s">
        <v>391</v>
      </c>
      <c r="S1672" s="1">
        <f t="shared" si="375"/>
        <v>1</v>
      </c>
      <c r="T1672" s="1">
        <f t="shared" si="376"/>
        <v>1</v>
      </c>
      <c r="U1672" s="2">
        <v>1408</v>
      </c>
      <c r="V1672" s="2">
        <v>2570</v>
      </c>
      <c r="W1672" s="2"/>
      <c r="X1672" s="2"/>
      <c r="Y1672" s="2"/>
      <c r="Z1672" s="2"/>
      <c r="AA1672" s="1"/>
      <c r="AB1672" s="1"/>
      <c r="AC1672" s="1"/>
      <c r="AD1672" s="1"/>
      <c r="AE1672" s="1"/>
      <c r="AF1672" s="1"/>
    </row>
    <row r="1673" spans="1:32" ht="15.75" customHeight="1">
      <c r="A1673" s="3">
        <v>46091</v>
      </c>
      <c r="B1673" s="1" t="s">
        <v>54</v>
      </c>
      <c r="C1673" s="1">
        <v>0</v>
      </c>
      <c r="D1673" s="1">
        <v>1</v>
      </c>
      <c r="E1673" s="1">
        <f t="shared" si="377"/>
        <v>0</v>
      </c>
      <c r="F1673" s="1">
        <f t="shared" si="364"/>
        <v>0</v>
      </c>
      <c r="G1673" s="1">
        <f t="shared" si="365"/>
        <v>0</v>
      </c>
      <c r="H1673" s="1">
        <f t="shared" si="366"/>
        <v>1</v>
      </c>
      <c r="I1673" s="1">
        <f t="shared" si="367"/>
        <v>0</v>
      </c>
      <c r="J1673" s="1" t="s">
        <v>154</v>
      </c>
      <c r="K1673" s="1">
        <f t="shared" si="368"/>
        <v>0</v>
      </c>
      <c r="L1673" s="1">
        <f t="shared" si="369"/>
        <v>1</v>
      </c>
      <c r="M1673" s="1">
        <f t="shared" si="370"/>
        <v>3</v>
      </c>
      <c r="N1673" s="1">
        <f t="shared" si="371"/>
        <v>1</v>
      </c>
      <c r="O1673" s="1">
        <f t="shared" si="372"/>
        <v>0</v>
      </c>
      <c r="P1673" s="1">
        <f t="shared" si="373"/>
        <v>0</v>
      </c>
      <c r="Q1673" s="1">
        <f t="shared" si="374"/>
        <v>1</v>
      </c>
      <c r="R1673" s="1" t="s">
        <v>391</v>
      </c>
      <c r="S1673" s="1">
        <f t="shared" si="375"/>
        <v>0</v>
      </c>
      <c r="T1673" s="1">
        <f t="shared" si="376"/>
        <v>1</v>
      </c>
      <c r="U1673" s="2">
        <v>3015</v>
      </c>
      <c r="V1673" s="2"/>
      <c r="W1673" s="2"/>
      <c r="X1673" s="2"/>
      <c r="Y1673" s="2"/>
      <c r="Z1673" s="2"/>
      <c r="AA1673" s="1"/>
      <c r="AB1673" s="1"/>
      <c r="AC1673" s="1"/>
      <c r="AD1673" s="1"/>
      <c r="AE1673" s="1"/>
      <c r="AF1673" s="1"/>
    </row>
    <row r="1674" spans="1:32" ht="15.75" customHeight="1">
      <c r="A1674" s="3">
        <v>46091</v>
      </c>
      <c r="B1674" s="1" t="s">
        <v>228</v>
      </c>
      <c r="C1674" s="1">
        <v>1</v>
      </c>
      <c r="D1674" s="1">
        <v>0</v>
      </c>
      <c r="E1674" s="1">
        <f t="shared" si="377"/>
        <v>3</v>
      </c>
      <c r="F1674" s="1">
        <f t="shared" si="364"/>
        <v>1</v>
      </c>
      <c r="G1674" s="1">
        <f t="shared" si="365"/>
        <v>0</v>
      </c>
      <c r="H1674" s="1">
        <f t="shared" si="366"/>
        <v>0</v>
      </c>
      <c r="I1674" s="1">
        <f t="shared" si="367"/>
        <v>1</v>
      </c>
      <c r="J1674" s="1" t="s">
        <v>411</v>
      </c>
      <c r="K1674" s="1">
        <f t="shared" si="368"/>
        <v>1</v>
      </c>
      <c r="L1674" s="1">
        <f t="shared" si="369"/>
        <v>0</v>
      </c>
      <c r="M1674" s="1">
        <f t="shared" si="370"/>
        <v>0</v>
      </c>
      <c r="N1674" s="1">
        <f t="shared" si="371"/>
        <v>0</v>
      </c>
      <c r="O1674" s="1">
        <f t="shared" si="372"/>
        <v>0</v>
      </c>
      <c r="P1674" s="1">
        <f t="shared" si="373"/>
        <v>1</v>
      </c>
      <c r="Q1674" s="1">
        <f t="shared" si="374"/>
        <v>0</v>
      </c>
      <c r="R1674" s="1" t="s">
        <v>391</v>
      </c>
      <c r="S1674" s="1">
        <f t="shared" si="375"/>
        <v>1</v>
      </c>
      <c r="T1674" s="1">
        <f t="shared" si="376"/>
        <v>0</v>
      </c>
      <c r="U1674" s="2">
        <v>2749</v>
      </c>
      <c r="V1674" s="2"/>
      <c r="W1674" s="2"/>
      <c r="X1674" s="2"/>
      <c r="Y1674" s="2"/>
      <c r="Z1674" s="2"/>
      <c r="AA1674" s="1"/>
      <c r="AB1674" s="1"/>
      <c r="AC1674" s="1"/>
      <c r="AD1674" s="1"/>
      <c r="AE1674" s="1"/>
      <c r="AF1674" s="1"/>
    </row>
    <row r="1675" spans="1:32" ht="15.75" customHeight="1">
      <c r="A1675" s="3">
        <v>46091</v>
      </c>
      <c r="B1675" s="1" t="s">
        <v>81</v>
      </c>
      <c r="C1675" s="1">
        <v>3</v>
      </c>
      <c r="D1675" s="1">
        <v>3</v>
      </c>
      <c r="E1675" s="1">
        <f t="shared" si="377"/>
        <v>1</v>
      </c>
      <c r="F1675" s="1">
        <f t="shared" si="364"/>
        <v>0</v>
      </c>
      <c r="G1675" s="1">
        <f t="shared" si="365"/>
        <v>1</v>
      </c>
      <c r="H1675" s="1">
        <f t="shared" si="366"/>
        <v>0</v>
      </c>
      <c r="I1675" s="1">
        <f t="shared" si="367"/>
        <v>0</v>
      </c>
      <c r="J1675" s="1" t="s">
        <v>377</v>
      </c>
      <c r="K1675" s="1">
        <f t="shared" si="368"/>
        <v>3</v>
      </c>
      <c r="L1675" s="1">
        <f t="shared" si="369"/>
        <v>3</v>
      </c>
      <c r="M1675" s="1">
        <f t="shared" si="370"/>
        <v>1</v>
      </c>
      <c r="N1675" s="1">
        <f t="shared" si="371"/>
        <v>0</v>
      </c>
      <c r="O1675" s="1">
        <f t="shared" si="372"/>
        <v>1</v>
      </c>
      <c r="P1675" s="1">
        <f t="shared" si="373"/>
        <v>0</v>
      </c>
      <c r="Q1675" s="1">
        <f t="shared" si="374"/>
        <v>0</v>
      </c>
      <c r="R1675" s="1" t="s">
        <v>353</v>
      </c>
      <c r="S1675" s="1">
        <f t="shared" si="375"/>
        <v>3</v>
      </c>
      <c r="T1675" s="1">
        <f t="shared" si="376"/>
        <v>3</v>
      </c>
      <c r="U1675" s="2">
        <v>2664</v>
      </c>
      <c r="V1675" s="2">
        <v>2664</v>
      </c>
      <c r="W1675" s="2">
        <v>2664</v>
      </c>
      <c r="X1675" s="2">
        <v>2814</v>
      </c>
      <c r="Y1675" s="2">
        <v>3378</v>
      </c>
      <c r="Z1675" s="2">
        <v>3380</v>
      </c>
      <c r="AA1675" s="1"/>
      <c r="AB1675" s="1"/>
      <c r="AC1675" s="1"/>
      <c r="AD1675" s="1"/>
      <c r="AE1675" s="1"/>
      <c r="AF1675" s="1"/>
    </row>
    <row r="1676" spans="1:32" ht="15.75" customHeight="1">
      <c r="A1676" s="3">
        <v>46091</v>
      </c>
      <c r="B1676" s="1" t="s">
        <v>327</v>
      </c>
      <c r="C1676" s="1">
        <v>1</v>
      </c>
      <c r="D1676" s="1">
        <v>1</v>
      </c>
      <c r="E1676" s="1">
        <f t="shared" si="377"/>
        <v>1</v>
      </c>
      <c r="F1676" s="1">
        <f t="shared" si="364"/>
        <v>0</v>
      </c>
      <c r="G1676" s="1">
        <f t="shared" si="365"/>
        <v>1</v>
      </c>
      <c r="H1676" s="1">
        <f t="shared" si="366"/>
        <v>0</v>
      </c>
      <c r="I1676" s="1">
        <f t="shared" si="367"/>
        <v>0</v>
      </c>
      <c r="J1676" s="1" t="s">
        <v>323</v>
      </c>
      <c r="K1676" s="1">
        <f t="shared" si="368"/>
        <v>1</v>
      </c>
      <c r="L1676" s="1">
        <f t="shared" si="369"/>
        <v>1</v>
      </c>
      <c r="M1676" s="1">
        <f t="shared" si="370"/>
        <v>1</v>
      </c>
      <c r="N1676" s="1">
        <f t="shared" si="371"/>
        <v>0</v>
      </c>
      <c r="O1676" s="1">
        <f t="shared" si="372"/>
        <v>1</v>
      </c>
      <c r="P1676" s="1">
        <f t="shared" si="373"/>
        <v>0</v>
      </c>
      <c r="Q1676" s="1">
        <f t="shared" si="374"/>
        <v>0</v>
      </c>
      <c r="R1676" s="1" t="s">
        <v>325</v>
      </c>
      <c r="S1676" s="1">
        <f t="shared" si="375"/>
        <v>1</v>
      </c>
      <c r="T1676" s="1">
        <f t="shared" si="376"/>
        <v>1</v>
      </c>
      <c r="U1676" s="2">
        <v>3381</v>
      </c>
      <c r="V1676" s="2">
        <v>3382</v>
      </c>
      <c r="W1676" s="2"/>
      <c r="X1676" s="2"/>
      <c r="Y1676" s="2"/>
      <c r="Z1676" s="2"/>
      <c r="AA1676" s="1"/>
      <c r="AB1676" s="1"/>
      <c r="AC1676" s="1"/>
      <c r="AD1676" s="1"/>
      <c r="AE1676" s="1"/>
      <c r="AF1676" s="1"/>
    </row>
    <row r="1677" spans="1:32" ht="15.75" customHeight="1">
      <c r="A1677" s="3">
        <v>46091</v>
      </c>
      <c r="B1677" s="1" t="s">
        <v>350</v>
      </c>
      <c r="C1677" s="1">
        <v>1</v>
      </c>
      <c r="D1677" s="1">
        <v>4</v>
      </c>
      <c r="E1677" s="1">
        <f t="shared" si="377"/>
        <v>0</v>
      </c>
      <c r="F1677" s="1">
        <f t="shared" si="364"/>
        <v>0</v>
      </c>
      <c r="G1677" s="1">
        <f t="shared" si="365"/>
        <v>0</v>
      </c>
      <c r="H1677" s="1">
        <f t="shared" si="366"/>
        <v>1</v>
      </c>
      <c r="I1677" s="1">
        <f t="shared" si="367"/>
        <v>0</v>
      </c>
      <c r="J1677" s="1" t="s">
        <v>324</v>
      </c>
      <c r="K1677" s="1">
        <f t="shared" si="368"/>
        <v>1</v>
      </c>
      <c r="L1677" s="1">
        <f t="shared" si="369"/>
        <v>4</v>
      </c>
      <c r="M1677" s="1">
        <f t="shared" si="370"/>
        <v>3</v>
      </c>
      <c r="N1677" s="1">
        <f t="shared" si="371"/>
        <v>1</v>
      </c>
      <c r="O1677" s="1">
        <f t="shared" si="372"/>
        <v>0</v>
      </c>
      <c r="P1677" s="1">
        <f t="shared" si="373"/>
        <v>0</v>
      </c>
      <c r="Q1677" s="1">
        <f t="shared" si="374"/>
        <v>0</v>
      </c>
      <c r="R1677" s="1" t="s">
        <v>325</v>
      </c>
      <c r="S1677" s="1">
        <f t="shared" si="375"/>
        <v>1</v>
      </c>
      <c r="T1677" s="1">
        <f t="shared" si="376"/>
        <v>4</v>
      </c>
      <c r="U1677" s="2">
        <v>3383</v>
      </c>
      <c r="V1677" s="2">
        <v>2553</v>
      </c>
      <c r="W1677" s="2">
        <v>3090</v>
      </c>
      <c r="X1677" s="2">
        <v>3231</v>
      </c>
      <c r="Y1677" s="2">
        <v>3384</v>
      </c>
      <c r="Z1677" s="2"/>
      <c r="AA1677" s="1"/>
      <c r="AB1677" s="1"/>
      <c r="AC1677" s="1"/>
      <c r="AD1677" s="1"/>
      <c r="AE1677" s="1"/>
      <c r="AF1677" s="1"/>
    </row>
    <row r="1678" spans="1:32" ht="15.75" customHeight="1">
      <c r="A1678" s="3">
        <v>46091</v>
      </c>
      <c r="B1678" s="1" t="s">
        <v>389</v>
      </c>
      <c r="C1678" s="1">
        <v>0</v>
      </c>
      <c r="D1678" s="1">
        <v>2</v>
      </c>
      <c r="E1678" s="1">
        <f t="shared" si="377"/>
        <v>0</v>
      </c>
      <c r="F1678" s="1">
        <f t="shared" si="364"/>
        <v>0</v>
      </c>
      <c r="G1678" s="1">
        <f t="shared" si="365"/>
        <v>0</v>
      </c>
      <c r="H1678" s="1">
        <f t="shared" si="366"/>
        <v>1</v>
      </c>
      <c r="I1678" s="1">
        <f t="shared" si="367"/>
        <v>0</v>
      </c>
      <c r="J1678" s="1" t="s">
        <v>385</v>
      </c>
      <c r="K1678" s="1">
        <f t="shared" si="368"/>
        <v>0</v>
      </c>
      <c r="L1678" s="1">
        <f t="shared" si="369"/>
        <v>2</v>
      </c>
      <c r="M1678" s="1">
        <f t="shared" si="370"/>
        <v>3</v>
      </c>
      <c r="N1678" s="1">
        <f t="shared" si="371"/>
        <v>1</v>
      </c>
      <c r="O1678" s="1">
        <f t="shared" si="372"/>
        <v>0</v>
      </c>
      <c r="P1678" s="1">
        <f t="shared" si="373"/>
        <v>0</v>
      </c>
      <c r="Q1678" s="1">
        <f t="shared" si="374"/>
        <v>1</v>
      </c>
      <c r="R1678" s="1" t="s">
        <v>383</v>
      </c>
      <c r="S1678" s="1">
        <f t="shared" si="375"/>
        <v>0</v>
      </c>
      <c r="T1678" s="1">
        <f t="shared" si="376"/>
        <v>2</v>
      </c>
      <c r="U1678" s="2">
        <v>3152</v>
      </c>
      <c r="V1678" s="2">
        <v>3385</v>
      </c>
      <c r="W1678" s="2"/>
      <c r="X1678" s="2"/>
      <c r="Y1678" s="2"/>
      <c r="Z1678" s="2"/>
      <c r="AA1678" s="1"/>
      <c r="AB1678" s="1"/>
      <c r="AC1678" s="1"/>
      <c r="AD1678" s="1"/>
      <c r="AE1678" s="1"/>
      <c r="AF1678" s="1"/>
    </row>
    <row r="1679" spans="1:32" ht="15.75" customHeight="1">
      <c r="A1679" s="3">
        <v>46092</v>
      </c>
      <c r="B1679" s="1" t="s">
        <v>196</v>
      </c>
      <c r="C1679" s="1">
        <v>1</v>
      </c>
      <c r="D1679" s="1">
        <v>0</v>
      </c>
      <c r="E1679" s="1">
        <f t="shared" si="377"/>
        <v>3</v>
      </c>
      <c r="F1679" s="1">
        <f t="shared" si="364"/>
        <v>1</v>
      </c>
      <c r="G1679" s="1">
        <f t="shared" si="365"/>
        <v>0</v>
      </c>
      <c r="H1679" s="1">
        <f t="shared" si="366"/>
        <v>0</v>
      </c>
      <c r="I1679" s="1">
        <f t="shared" si="367"/>
        <v>1</v>
      </c>
      <c r="J1679" s="1" t="s">
        <v>217</v>
      </c>
      <c r="K1679" s="1">
        <f t="shared" si="368"/>
        <v>1</v>
      </c>
      <c r="L1679" s="1">
        <f t="shared" si="369"/>
        <v>0</v>
      </c>
      <c r="M1679" s="1">
        <f t="shared" si="370"/>
        <v>0</v>
      </c>
      <c r="N1679" s="1">
        <f t="shared" si="371"/>
        <v>0</v>
      </c>
      <c r="O1679" s="1">
        <f t="shared" si="372"/>
        <v>0</v>
      </c>
      <c r="P1679" s="1">
        <f t="shared" si="373"/>
        <v>1</v>
      </c>
      <c r="Q1679" s="1">
        <f t="shared" si="374"/>
        <v>0</v>
      </c>
      <c r="R1679" s="1" t="s">
        <v>352</v>
      </c>
      <c r="S1679" s="1">
        <f t="shared" si="375"/>
        <v>1</v>
      </c>
      <c r="T1679" s="1">
        <f t="shared" si="376"/>
        <v>0</v>
      </c>
      <c r="U1679" s="2">
        <v>2087</v>
      </c>
      <c r="V1679" s="2"/>
      <c r="W1679" s="2"/>
      <c r="X1679" s="2"/>
      <c r="Y1679" s="2"/>
      <c r="Z1679" s="2"/>
      <c r="AA1679" s="1"/>
      <c r="AB1679" s="1"/>
      <c r="AC1679" s="1"/>
      <c r="AD1679" s="1"/>
      <c r="AE1679" s="1"/>
      <c r="AF1679" s="1"/>
    </row>
    <row r="1680" spans="1:32" ht="15.75" customHeight="1">
      <c r="A1680" s="3">
        <v>46092</v>
      </c>
      <c r="B1680" s="1" t="s">
        <v>175</v>
      </c>
      <c r="C1680" s="1">
        <v>1</v>
      </c>
      <c r="D1680" s="1">
        <v>1</v>
      </c>
      <c r="E1680" s="1">
        <f t="shared" si="377"/>
        <v>1</v>
      </c>
      <c r="F1680" s="1">
        <f t="shared" si="364"/>
        <v>0</v>
      </c>
      <c r="G1680" s="1">
        <f t="shared" si="365"/>
        <v>1</v>
      </c>
      <c r="H1680" s="1">
        <f t="shared" si="366"/>
        <v>0</v>
      </c>
      <c r="I1680" s="1">
        <f t="shared" si="367"/>
        <v>0</v>
      </c>
      <c r="J1680" s="1" t="s">
        <v>87</v>
      </c>
      <c r="K1680" s="1">
        <f t="shared" si="368"/>
        <v>1</v>
      </c>
      <c r="L1680" s="1">
        <f t="shared" si="369"/>
        <v>1</v>
      </c>
      <c r="M1680" s="1">
        <f t="shared" si="370"/>
        <v>1</v>
      </c>
      <c r="N1680" s="1">
        <f t="shared" si="371"/>
        <v>0</v>
      </c>
      <c r="O1680" s="1">
        <f t="shared" si="372"/>
        <v>1</v>
      </c>
      <c r="P1680" s="1">
        <f t="shared" si="373"/>
        <v>0</v>
      </c>
      <c r="Q1680" s="1">
        <f t="shared" si="374"/>
        <v>0</v>
      </c>
      <c r="R1680" s="1" t="s">
        <v>352</v>
      </c>
      <c r="S1680" s="1">
        <f t="shared" si="375"/>
        <v>1</v>
      </c>
      <c r="T1680" s="1">
        <f t="shared" si="376"/>
        <v>1</v>
      </c>
      <c r="U1680" s="2">
        <v>1210</v>
      </c>
      <c r="V1680" s="2">
        <v>2962</v>
      </c>
      <c r="W1680" s="2"/>
      <c r="X1680" s="2"/>
      <c r="Y1680" s="2"/>
      <c r="Z1680" s="2"/>
      <c r="AA1680" s="1"/>
      <c r="AB1680" s="1"/>
      <c r="AC1680" s="1"/>
      <c r="AD1680" s="1"/>
      <c r="AE1680" s="1"/>
      <c r="AF1680" s="1"/>
    </row>
    <row r="1681" spans="1:32" ht="15.75" customHeight="1">
      <c r="A1681" s="3">
        <v>46092</v>
      </c>
      <c r="B1681" s="1" t="s">
        <v>206</v>
      </c>
      <c r="C1681" s="1">
        <v>2</v>
      </c>
      <c r="D1681" s="1">
        <v>0</v>
      </c>
      <c r="E1681" s="1">
        <f t="shared" si="377"/>
        <v>3</v>
      </c>
      <c r="F1681" s="1">
        <f t="shared" si="364"/>
        <v>1</v>
      </c>
      <c r="G1681" s="1">
        <f t="shared" si="365"/>
        <v>0</v>
      </c>
      <c r="H1681" s="1">
        <f t="shared" si="366"/>
        <v>0</v>
      </c>
      <c r="I1681" s="1">
        <f t="shared" si="367"/>
        <v>1</v>
      </c>
      <c r="J1681" s="1" t="s">
        <v>115</v>
      </c>
      <c r="K1681" s="1">
        <f t="shared" si="368"/>
        <v>2</v>
      </c>
      <c r="L1681" s="1">
        <f t="shared" si="369"/>
        <v>0</v>
      </c>
      <c r="M1681" s="1">
        <f t="shared" si="370"/>
        <v>0</v>
      </c>
      <c r="N1681" s="1">
        <f t="shared" si="371"/>
        <v>0</v>
      </c>
      <c r="O1681" s="1">
        <f t="shared" si="372"/>
        <v>0</v>
      </c>
      <c r="P1681" s="1">
        <f t="shared" si="373"/>
        <v>1</v>
      </c>
      <c r="Q1681" s="1">
        <f t="shared" si="374"/>
        <v>0</v>
      </c>
      <c r="R1681" s="1" t="s">
        <v>352</v>
      </c>
      <c r="S1681" s="1">
        <f t="shared" si="375"/>
        <v>2</v>
      </c>
      <c r="T1681" s="1">
        <f t="shared" si="376"/>
        <v>0</v>
      </c>
      <c r="U1681" s="2">
        <v>2373</v>
      </c>
      <c r="V1681" s="2">
        <v>1628</v>
      </c>
      <c r="W1681" s="2"/>
      <c r="X1681" s="2"/>
      <c r="Y1681" s="2"/>
      <c r="Z1681" s="2"/>
      <c r="AA1681" s="1"/>
      <c r="AB1681" s="1"/>
      <c r="AC1681" s="1"/>
      <c r="AD1681" s="1"/>
      <c r="AE1681" s="1"/>
      <c r="AF1681" s="1"/>
    </row>
    <row r="1682" spans="1:32" ht="15.75" customHeight="1">
      <c r="A1682" s="3">
        <v>46092</v>
      </c>
      <c r="B1682" s="1" t="s">
        <v>227</v>
      </c>
      <c r="C1682" s="1">
        <v>0</v>
      </c>
      <c r="D1682" s="1">
        <v>2</v>
      </c>
      <c r="E1682" s="1">
        <f t="shared" si="377"/>
        <v>0</v>
      </c>
      <c r="F1682" s="1">
        <f t="shared" si="364"/>
        <v>0</v>
      </c>
      <c r="G1682" s="1">
        <f t="shared" si="365"/>
        <v>0</v>
      </c>
      <c r="H1682" s="1">
        <f t="shared" si="366"/>
        <v>1</v>
      </c>
      <c r="I1682" s="1">
        <f t="shared" si="367"/>
        <v>0</v>
      </c>
      <c r="J1682" s="1" t="s">
        <v>50</v>
      </c>
      <c r="K1682" s="1">
        <f t="shared" si="368"/>
        <v>0</v>
      </c>
      <c r="L1682" s="1">
        <f t="shared" si="369"/>
        <v>2</v>
      </c>
      <c r="M1682" s="1">
        <f t="shared" si="370"/>
        <v>3</v>
      </c>
      <c r="N1682" s="1">
        <f t="shared" si="371"/>
        <v>1</v>
      </c>
      <c r="O1682" s="1">
        <f t="shared" si="372"/>
        <v>0</v>
      </c>
      <c r="P1682" s="1">
        <f t="shared" si="373"/>
        <v>0</v>
      </c>
      <c r="Q1682" s="1">
        <f t="shared" si="374"/>
        <v>1</v>
      </c>
      <c r="R1682" s="1" t="s">
        <v>352</v>
      </c>
      <c r="S1682" s="1">
        <f t="shared" si="375"/>
        <v>0</v>
      </c>
      <c r="T1682" s="1">
        <f t="shared" si="376"/>
        <v>2</v>
      </c>
      <c r="U1682" s="2">
        <v>1793</v>
      </c>
      <c r="V1682" s="2">
        <v>1423</v>
      </c>
      <c r="W1682" s="2"/>
      <c r="X1682" s="2"/>
      <c r="Y1682" s="2"/>
      <c r="Z1682" s="2"/>
      <c r="AA1682" s="1"/>
      <c r="AB1682" s="1"/>
      <c r="AC1682" s="1"/>
      <c r="AD1682" s="1"/>
      <c r="AE1682" s="1"/>
      <c r="AF1682" s="1"/>
    </row>
    <row r="1683" spans="1:32" ht="15.75" customHeight="1">
      <c r="A1683" s="3">
        <v>46092</v>
      </c>
      <c r="B1683" s="1" t="s">
        <v>252</v>
      </c>
      <c r="C1683" s="1">
        <v>0</v>
      </c>
      <c r="D1683" s="1">
        <v>0</v>
      </c>
      <c r="E1683" s="1">
        <f t="shared" si="377"/>
        <v>1</v>
      </c>
      <c r="F1683" s="1">
        <f t="shared" si="364"/>
        <v>0</v>
      </c>
      <c r="G1683" s="1">
        <f t="shared" si="365"/>
        <v>1</v>
      </c>
      <c r="H1683" s="1">
        <f t="shared" si="366"/>
        <v>0</v>
      </c>
      <c r="I1683" s="1">
        <f t="shared" si="367"/>
        <v>1</v>
      </c>
      <c r="J1683" s="1" t="s">
        <v>139</v>
      </c>
      <c r="K1683" s="1">
        <f t="shared" si="368"/>
        <v>0</v>
      </c>
      <c r="L1683" s="1">
        <f t="shared" si="369"/>
        <v>0</v>
      </c>
      <c r="M1683" s="1">
        <f t="shared" si="370"/>
        <v>1</v>
      </c>
      <c r="N1683" s="1">
        <f t="shared" si="371"/>
        <v>0</v>
      </c>
      <c r="O1683" s="1">
        <f t="shared" si="372"/>
        <v>1</v>
      </c>
      <c r="P1683" s="1">
        <f t="shared" si="373"/>
        <v>0</v>
      </c>
      <c r="Q1683" s="1">
        <f t="shared" si="374"/>
        <v>1</v>
      </c>
      <c r="R1683" s="1" t="s">
        <v>391</v>
      </c>
      <c r="S1683" s="1">
        <f t="shared" si="375"/>
        <v>0</v>
      </c>
      <c r="T1683" s="1">
        <f t="shared" si="376"/>
        <v>0</v>
      </c>
      <c r="U1683" s="2"/>
      <c r="V1683" s="2"/>
      <c r="W1683" s="2"/>
      <c r="X1683" s="2"/>
      <c r="Y1683" s="2"/>
      <c r="Z1683" s="2"/>
      <c r="AA1683" s="1"/>
      <c r="AB1683" s="1"/>
      <c r="AC1683" s="1"/>
      <c r="AD1683" s="1"/>
      <c r="AE1683" s="1"/>
      <c r="AF1683" s="1"/>
    </row>
    <row r="1684" spans="1:32" ht="15.75" customHeight="1">
      <c r="A1684" s="3">
        <v>46092</v>
      </c>
      <c r="B1684" s="1" t="s">
        <v>199</v>
      </c>
      <c r="C1684" s="1">
        <v>2</v>
      </c>
      <c r="D1684" s="1">
        <v>0</v>
      </c>
      <c r="E1684" s="1">
        <f t="shared" si="377"/>
        <v>3</v>
      </c>
      <c r="F1684" s="1">
        <f t="shared" si="364"/>
        <v>1</v>
      </c>
      <c r="G1684" s="1">
        <f t="shared" si="365"/>
        <v>0</v>
      </c>
      <c r="H1684" s="1">
        <f t="shared" si="366"/>
        <v>0</v>
      </c>
      <c r="I1684" s="1">
        <f t="shared" si="367"/>
        <v>1</v>
      </c>
      <c r="J1684" s="1" t="s">
        <v>143</v>
      </c>
      <c r="K1684" s="1">
        <f t="shared" si="368"/>
        <v>2</v>
      </c>
      <c r="L1684" s="1">
        <f t="shared" si="369"/>
        <v>0</v>
      </c>
      <c r="M1684" s="1">
        <f t="shared" si="370"/>
        <v>0</v>
      </c>
      <c r="N1684" s="1">
        <f t="shared" si="371"/>
        <v>0</v>
      </c>
      <c r="O1684" s="1">
        <f t="shared" si="372"/>
        <v>0</v>
      </c>
      <c r="P1684" s="1">
        <f t="shared" si="373"/>
        <v>1</v>
      </c>
      <c r="Q1684" s="1">
        <f t="shared" si="374"/>
        <v>0</v>
      </c>
      <c r="R1684" s="1" t="s">
        <v>391</v>
      </c>
      <c r="S1684" s="1">
        <f t="shared" si="375"/>
        <v>2</v>
      </c>
      <c r="T1684" s="1">
        <f t="shared" si="376"/>
        <v>0</v>
      </c>
      <c r="U1684" s="2">
        <v>3120</v>
      </c>
      <c r="V1684" s="2">
        <v>1639</v>
      </c>
      <c r="W1684" s="2"/>
      <c r="X1684" s="2"/>
      <c r="Y1684" s="2"/>
      <c r="Z1684" s="2"/>
      <c r="AA1684" s="1"/>
      <c r="AB1684" s="1"/>
      <c r="AC1684" s="1"/>
      <c r="AD1684" s="1"/>
      <c r="AE1684" s="1"/>
      <c r="AF1684" s="1"/>
    </row>
    <row r="1685" spans="1:32" ht="15.75" customHeight="1">
      <c r="A1685" s="3">
        <v>46092</v>
      </c>
      <c r="B1685" s="1" t="s">
        <v>173</v>
      </c>
      <c r="C1685" s="1">
        <v>0</v>
      </c>
      <c r="D1685" s="1">
        <v>1</v>
      </c>
      <c r="E1685" s="1">
        <f t="shared" si="377"/>
        <v>0</v>
      </c>
      <c r="F1685" s="1">
        <f t="shared" si="364"/>
        <v>0</v>
      </c>
      <c r="G1685" s="1">
        <f t="shared" si="365"/>
        <v>0</v>
      </c>
      <c r="H1685" s="1">
        <f t="shared" si="366"/>
        <v>1</v>
      </c>
      <c r="I1685" s="1">
        <f t="shared" si="367"/>
        <v>0</v>
      </c>
      <c r="J1685" s="1" t="s">
        <v>181</v>
      </c>
      <c r="K1685" s="1">
        <f t="shared" si="368"/>
        <v>0</v>
      </c>
      <c r="L1685" s="1">
        <f t="shared" si="369"/>
        <v>1</v>
      </c>
      <c r="M1685" s="1">
        <f t="shared" si="370"/>
        <v>3</v>
      </c>
      <c r="N1685" s="1">
        <f t="shared" si="371"/>
        <v>1</v>
      </c>
      <c r="O1685" s="1">
        <f t="shared" si="372"/>
        <v>0</v>
      </c>
      <c r="P1685" s="1">
        <f t="shared" si="373"/>
        <v>0</v>
      </c>
      <c r="Q1685" s="1">
        <f t="shared" si="374"/>
        <v>1</v>
      </c>
      <c r="R1685" s="1" t="s">
        <v>391</v>
      </c>
      <c r="S1685" s="1">
        <f t="shared" si="375"/>
        <v>0</v>
      </c>
      <c r="T1685" s="1">
        <f t="shared" si="376"/>
        <v>1</v>
      </c>
      <c r="U1685" s="2">
        <v>3386</v>
      </c>
      <c r="V1685" s="2"/>
      <c r="W1685" s="2"/>
      <c r="X1685" s="2"/>
      <c r="Y1685" s="2"/>
      <c r="Z1685" s="2"/>
      <c r="AA1685" s="1"/>
      <c r="AB1685" s="1"/>
      <c r="AC1685" s="1"/>
      <c r="AD1685" s="1"/>
      <c r="AE1685" s="1"/>
      <c r="AF1685" s="1"/>
    </row>
    <row r="1686" spans="1:32" ht="15.75" customHeight="1">
      <c r="A1686" s="3">
        <v>46092</v>
      </c>
      <c r="B1686" s="1" t="s">
        <v>49</v>
      </c>
      <c r="C1686" s="1">
        <v>3</v>
      </c>
      <c r="D1686" s="1">
        <v>2</v>
      </c>
      <c r="E1686" s="1">
        <f t="shared" si="377"/>
        <v>3</v>
      </c>
      <c r="F1686" s="1">
        <f t="shared" si="364"/>
        <v>1</v>
      </c>
      <c r="G1686" s="1">
        <f t="shared" si="365"/>
        <v>0</v>
      </c>
      <c r="H1686" s="1">
        <f t="shared" si="366"/>
        <v>0</v>
      </c>
      <c r="I1686" s="1">
        <f t="shared" si="367"/>
        <v>0</v>
      </c>
      <c r="J1686" s="1" t="s">
        <v>112</v>
      </c>
      <c r="K1686" s="1">
        <f t="shared" si="368"/>
        <v>3</v>
      </c>
      <c r="L1686" s="1">
        <f t="shared" si="369"/>
        <v>2</v>
      </c>
      <c r="M1686" s="1">
        <f t="shared" si="370"/>
        <v>0</v>
      </c>
      <c r="N1686" s="1">
        <f t="shared" si="371"/>
        <v>0</v>
      </c>
      <c r="O1686" s="1">
        <f t="shared" si="372"/>
        <v>0</v>
      </c>
      <c r="P1686" s="1">
        <f t="shared" si="373"/>
        <v>1</v>
      </c>
      <c r="Q1686" s="1">
        <f t="shared" si="374"/>
        <v>0</v>
      </c>
      <c r="R1686" s="1" t="s">
        <v>391</v>
      </c>
      <c r="S1686" s="1">
        <f t="shared" si="375"/>
        <v>3</v>
      </c>
      <c r="T1686" s="1">
        <f t="shared" si="376"/>
        <v>2</v>
      </c>
      <c r="U1686" s="2">
        <v>2186</v>
      </c>
      <c r="V1686" s="2">
        <v>1014</v>
      </c>
      <c r="W1686" s="2">
        <v>1612</v>
      </c>
      <c r="X1686" s="2">
        <v>1142</v>
      </c>
      <c r="Y1686" s="2">
        <v>2385</v>
      </c>
      <c r="Z1686" s="2"/>
      <c r="AA1686" s="1"/>
      <c r="AB1686" s="1"/>
      <c r="AC1686" s="1"/>
      <c r="AD1686" s="1"/>
      <c r="AE1686" s="1"/>
      <c r="AF1686" s="1"/>
    </row>
    <row r="1687" spans="1:32" ht="15.75" customHeight="1">
      <c r="A1687" s="3">
        <v>46092</v>
      </c>
      <c r="B1687" s="1" t="s">
        <v>186</v>
      </c>
      <c r="C1687" s="1">
        <v>3</v>
      </c>
      <c r="D1687" s="1">
        <v>0</v>
      </c>
      <c r="E1687" s="1">
        <f t="shared" si="377"/>
        <v>3</v>
      </c>
      <c r="F1687" s="1">
        <f t="shared" si="364"/>
        <v>1</v>
      </c>
      <c r="G1687" s="1">
        <f t="shared" si="365"/>
        <v>0</v>
      </c>
      <c r="H1687" s="1">
        <f t="shared" si="366"/>
        <v>0</v>
      </c>
      <c r="I1687" s="1">
        <f t="shared" si="367"/>
        <v>1</v>
      </c>
      <c r="J1687" s="1" t="s">
        <v>135</v>
      </c>
      <c r="K1687" s="1">
        <f t="shared" si="368"/>
        <v>3</v>
      </c>
      <c r="L1687" s="1">
        <f t="shared" si="369"/>
        <v>0</v>
      </c>
      <c r="M1687" s="1">
        <f t="shared" si="370"/>
        <v>0</v>
      </c>
      <c r="N1687" s="1">
        <f t="shared" si="371"/>
        <v>0</v>
      </c>
      <c r="O1687" s="1">
        <f t="shared" si="372"/>
        <v>0</v>
      </c>
      <c r="P1687" s="1">
        <f t="shared" si="373"/>
        <v>1</v>
      </c>
      <c r="Q1687" s="1">
        <f t="shared" si="374"/>
        <v>0</v>
      </c>
      <c r="R1687" s="1" t="s">
        <v>391</v>
      </c>
      <c r="S1687" s="1">
        <f t="shared" si="375"/>
        <v>3</v>
      </c>
      <c r="T1687" s="1">
        <f t="shared" si="376"/>
        <v>0</v>
      </c>
      <c r="U1687" s="2">
        <v>3387</v>
      </c>
      <c r="V1687" s="2">
        <v>3016</v>
      </c>
      <c r="W1687" s="2">
        <v>3388</v>
      </c>
      <c r="X1687" s="2"/>
      <c r="Y1687" s="2"/>
      <c r="Z1687" s="2"/>
      <c r="AA1687" s="1"/>
      <c r="AB1687" s="1"/>
      <c r="AC1687" s="1"/>
      <c r="AD1687" s="1"/>
      <c r="AE1687" s="1"/>
      <c r="AF1687" s="1"/>
    </row>
    <row r="1688" spans="1:32" ht="15.75" customHeight="1">
      <c r="A1688" s="3">
        <v>46092</v>
      </c>
      <c r="B1688" s="1" t="s">
        <v>150</v>
      </c>
      <c r="C1688" s="1">
        <v>2</v>
      </c>
      <c r="D1688" s="1">
        <v>0</v>
      </c>
      <c r="E1688" s="1">
        <f t="shared" si="377"/>
        <v>3</v>
      </c>
      <c r="F1688" s="1">
        <f t="shared" si="364"/>
        <v>1</v>
      </c>
      <c r="G1688" s="1">
        <f t="shared" si="365"/>
        <v>0</v>
      </c>
      <c r="H1688" s="1">
        <f t="shared" si="366"/>
        <v>0</v>
      </c>
      <c r="I1688" s="1">
        <f t="shared" si="367"/>
        <v>1</v>
      </c>
      <c r="J1688" s="1" t="s">
        <v>113</v>
      </c>
      <c r="K1688" s="1">
        <f t="shared" si="368"/>
        <v>2</v>
      </c>
      <c r="L1688" s="1">
        <f t="shared" si="369"/>
        <v>0</v>
      </c>
      <c r="M1688" s="1">
        <f t="shared" si="370"/>
        <v>0</v>
      </c>
      <c r="N1688" s="1">
        <f t="shared" si="371"/>
        <v>0</v>
      </c>
      <c r="O1688" s="1">
        <f t="shared" si="372"/>
        <v>0</v>
      </c>
      <c r="P1688" s="1">
        <f t="shared" si="373"/>
        <v>1</v>
      </c>
      <c r="Q1688" s="1">
        <f t="shared" si="374"/>
        <v>0</v>
      </c>
      <c r="R1688" s="1" t="s">
        <v>391</v>
      </c>
      <c r="S1688" s="1">
        <f t="shared" si="375"/>
        <v>2</v>
      </c>
      <c r="T1688" s="1">
        <f t="shared" si="376"/>
        <v>0</v>
      </c>
      <c r="U1688" s="2">
        <v>3073</v>
      </c>
      <c r="V1688" s="2">
        <v>1110</v>
      </c>
      <c r="W1688" s="2"/>
      <c r="X1688" s="2"/>
      <c r="Y1688" s="2"/>
      <c r="Z1688" s="2"/>
      <c r="AA1688" s="1"/>
      <c r="AB1688" s="1"/>
      <c r="AC1688" s="1"/>
      <c r="AD1688" s="1"/>
      <c r="AE1688" s="1"/>
      <c r="AF1688" s="1"/>
    </row>
    <row r="1689" spans="1:32" ht="15.75" customHeight="1">
      <c r="A1689" s="3">
        <v>46092</v>
      </c>
      <c r="B1689" s="1" t="s">
        <v>340</v>
      </c>
      <c r="C1689" s="1">
        <v>0</v>
      </c>
      <c r="D1689" s="1">
        <v>4</v>
      </c>
      <c r="E1689" s="1">
        <f t="shared" si="377"/>
        <v>0</v>
      </c>
      <c r="F1689" s="1">
        <f t="shared" si="364"/>
        <v>0</v>
      </c>
      <c r="G1689" s="1">
        <f t="shared" si="365"/>
        <v>0</v>
      </c>
      <c r="H1689" s="1">
        <f t="shared" si="366"/>
        <v>1</v>
      </c>
      <c r="I1689" s="1">
        <f t="shared" si="367"/>
        <v>0</v>
      </c>
      <c r="J1689" s="1" t="s">
        <v>265</v>
      </c>
      <c r="K1689" s="1">
        <f t="shared" si="368"/>
        <v>0</v>
      </c>
      <c r="L1689" s="1">
        <f t="shared" si="369"/>
        <v>4</v>
      </c>
      <c r="M1689" s="1">
        <f t="shared" si="370"/>
        <v>3</v>
      </c>
      <c r="N1689" s="1">
        <f t="shared" si="371"/>
        <v>1</v>
      </c>
      <c r="O1689" s="1">
        <f t="shared" si="372"/>
        <v>0</v>
      </c>
      <c r="P1689" s="1">
        <f t="shared" si="373"/>
        <v>0</v>
      </c>
      <c r="Q1689" s="1">
        <f t="shared" si="374"/>
        <v>1</v>
      </c>
      <c r="R1689" s="1" t="s">
        <v>391</v>
      </c>
      <c r="S1689" s="1">
        <f t="shared" si="375"/>
        <v>0</v>
      </c>
      <c r="T1689" s="1">
        <f t="shared" si="376"/>
        <v>4</v>
      </c>
      <c r="U1689" s="2">
        <v>1720</v>
      </c>
      <c r="V1689" s="2">
        <v>1361</v>
      </c>
      <c r="W1689" s="2">
        <v>2076</v>
      </c>
      <c r="X1689" s="2">
        <v>3389</v>
      </c>
      <c r="Y1689" s="2"/>
      <c r="Z1689" s="2"/>
      <c r="AA1689" s="1"/>
      <c r="AB1689" s="1"/>
      <c r="AC1689" s="1"/>
      <c r="AD1689" s="1"/>
      <c r="AE1689" s="1"/>
      <c r="AF1689" s="1"/>
    </row>
    <row r="1690" spans="1:32" ht="15.75" customHeight="1">
      <c r="A1690" s="3">
        <v>46092</v>
      </c>
      <c r="B1690" s="1" t="s">
        <v>40</v>
      </c>
      <c r="C1690" s="1">
        <v>0</v>
      </c>
      <c r="D1690" s="1">
        <v>1</v>
      </c>
      <c r="E1690" s="1">
        <f t="shared" si="377"/>
        <v>0</v>
      </c>
      <c r="F1690" s="1">
        <f t="shared" si="364"/>
        <v>0</v>
      </c>
      <c r="G1690" s="1">
        <f t="shared" si="365"/>
        <v>0</v>
      </c>
      <c r="H1690" s="1">
        <f t="shared" si="366"/>
        <v>1</v>
      </c>
      <c r="I1690" s="1">
        <f t="shared" si="367"/>
        <v>0</v>
      </c>
      <c r="J1690" s="1" t="s">
        <v>91</v>
      </c>
      <c r="K1690" s="1">
        <f t="shared" si="368"/>
        <v>0</v>
      </c>
      <c r="L1690" s="1">
        <f t="shared" si="369"/>
        <v>1</v>
      </c>
      <c r="M1690" s="1">
        <f t="shared" si="370"/>
        <v>3</v>
      </c>
      <c r="N1690" s="1">
        <f t="shared" si="371"/>
        <v>1</v>
      </c>
      <c r="O1690" s="1">
        <f t="shared" si="372"/>
        <v>0</v>
      </c>
      <c r="P1690" s="1">
        <f t="shared" si="373"/>
        <v>0</v>
      </c>
      <c r="Q1690" s="1">
        <f t="shared" si="374"/>
        <v>1</v>
      </c>
      <c r="R1690" s="1" t="s">
        <v>391</v>
      </c>
      <c r="S1690" s="1">
        <f t="shared" si="375"/>
        <v>0</v>
      </c>
      <c r="T1690" s="1">
        <f t="shared" si="376"/>
        <v>1</v>
      </c>
      <c r="U1690" s="2">
        <v>2933</v>
      </c>
      <c r="V1690" s="2"/>
      <c r="W1690" s="2"/>
      <c r="X1690" s="2"/>
      <c r="Y1690" s="2"/>
      <c r="Z1690" s="2"/>
      <c r="AA1690" s="1"/>
      <c r="AB1690" s="1"/>
      <c r="AC1690" s="1"/>
      <c r="AD1690" s="1"/>
      <c r="AE1690" s="1"/>
      <c r="AF1690" s="1"/>
    </row>
    <row r="1691" spans="1:32" ht="15.75" customHeight="1">
      <c r="A1691" s="3">
        <v>46092</v>
      </c>
      <c r="B1691" s="1" t="s">
        <v>278</v>
      </c>
      <c r="C1691" s="1">
        <v>0</v>
      </c>
      <c r="D1691" s="1">
        <v>1</v>
      </c>
      <c r="E1691" s="1">
        <f t="shared" si="377"/>
        <v>0</v>
      </c>
      <c r="F1691" s="1">
        <f t="shared" si="364"/>
        <v>0</v>
      </c>
      <c r="G1691" s="1">
        <f t="shared" si="365"/>
        <v>0</v>
      </c>
      <c r="H1691" s="1">
        <f t="shared" si="366"/>
        <v>1</v>
      </c>
      <c r="I1691" s="1">
        <f t="shared" si="367"/>
        <v>0</v>
      </c>
      <c r="J1691" s="1" t="s">
        <v>105</v>
      </c>
      <c r="K1691" s="1">
        <f t="shared" si="368"/>
        <v>0</v>
      </c>
      <c r="L1691" s="1">
        <f t="shared" si="369"/>
        <v>1</v>
      </c>
      <c r="M1691" s="1">
        <f t="shared" si="370"/>
        <v>3</v>
      </c>
      <c r="N1691" s="1">
        <f t="shared" si="371"/>
        <v>1</v>
      </c>
      <c r="O1691" s="1">
        <f t="shared" si="372"/>
        <v>0</v>
      </c>
      <c r="P1691" s="1">
        <f t="shared" si="373"/>
        <v>0</v>
      </c>
      <c r="Q1691" s="1">
        <f t="shared" si="374"/>
        <v>1</v>
      </c>
      <c r="R1691" s="1" t="s">
        <v>391</v>
      </c>
      <c r="S1691" s="1">
        <f t="shared" si="375"/>
        <v>0</v>
      </c>
      <c r="T1691" s="1">
        <f t="shared" si="376"/>
        <v>1</v>
      </c>
      <c r="U1691" s="2">
        <v>3555</v>
      </c>
      <c r="V1691" s="2"/>
      <c r="W1691" s="2"/>
      <c r="X1691" s="2"/>
      <c r="Y1691" s="2"/>
      <c r="Z1691" s="2"/>
      <c r="AA1691" s="1"/>
      <c r="AB1691" s="1"/>
      <c r="AC1691" s="1"/>
      <c r="AD1691" s="1"/>
      <c r="AE1691" s="1"/>
      <c r="AF1691" s="1"/>
    </row>
    <row r="1692" spans="1:32" ht="15.75" customHeight="1">
      <c r="A1692" s="3">
        <v>46092</v>
      </c>
      <c r="B1692" s="1" t="s">
        <v>243</v>
      </c>
      <c r="C1692" s="1">
        <v>0</v>
      </c>
      <c r="D1692" s="1">
        <v>0</v>
      </c>
      <c r="E1692" s="1">
        <f t="shared" si="377"/>
        <v>1</v>
      </c>
      <c r="F1692" s="1">
        <f t="shared" si="364"/>
        <v>0</v>
      </c>
      <c r="G1692" s="1">
        <f t="shared" si="365"/>
        <v>1</v>
      </c>
      <c r="H1692" s="1">
        <f t="shared" si="366"/>
        <v>0</v>
      </c>
      <c r="I1692" s="1">
        <f t="shared" si="367"/>
        <v>1</v>
      </c>
      <c r="J1692" s="1" t="s">
        <v>46</v>
      </c>
      <c r="K1692" s="1">
        <f t="shared" si="368"/>
        <v>0</v>
      </c>
      <c r="L1692" s="1">
        <f t="shared" si="369"/>
        <v>0</v>
      </c>
      <c r="M1692" s="1">
        <f t="shared" si="370"/>
        <v>1</v>
      </c>
      <c r="N1692" s="1">
        <f t="shared" si="371"/>
        <v>0</v>
      </c>
      <c r="O1692" s="1">
        <f t="shared" si="372"/>
        <v>1</v>
      </c>
      <c r="P1692" s="1">
        <f t="shared" si="373"/>
        <v>0</v>
      </c>
      <c r="Q1692" s="1">
        <f t="shared" si="374"/>
        <v>1</v>
      </c>
      <c r="R1692" s="1" t="s">
        <v>391</v>
      </c>
      <c r="S1692" s="1">
        <f t="shared" si="375"/>
        <v>0</v>
      </c>
      <c r="T1692" s="1">
        <f t="shared" si="376"/>
        <v>0</v>
      </c>
      <c r="U1692" s="2"/>
      <c r="V1692" s="2"/>
      <c r="W1692" s="2"/>
      <c r="X1692" s="2"/>
      <c r="Y1692" s="2"/>
      <c r="Z1692" s="2"/>
      <c r="AA1692" s="1"/>
      <c r="AB1692" s="1"/>
      <c r="AC1692" s="1"/>
      <c r="AD1692" s="1"/>
      <c r="AE1692" s="1"/>
      <c r="AF1692" s="1"/>
    </row>
    <row r="1693" spans="1:32" ht="15.75" customHeight="1">
      <c r="A1693" s="3">
        <v>46092</v>
      </c>
      <c r="B1693" s="1" t="s">
        <v>341</v>
      </c>
      <c r="C1693" s="1">
        <v>3</v>
      </c>
      <c r="D1693" s="1">
        <v>1</v>
      </c>
      <c r="E1693" s="1">
        <f t="shared" si="377"/>
        <v>3</v>
      </c>
      <c r="F1693" s="1">
        <f t="shared" si="364"/>
        <v>1</v>
      </c>
      <c r="G1693" s="1">
        <f t="shared" si="365"/>
        <v>0</v>
      </c>
      <c r="H1693" s="1">
        <f t="shared" si="366"/>
        <v>0</v>
      </c>
      <c r="I1693" s="1">
        <f t="shared" si="367"/>
        <v>0</v>
      </c>
      <c r="J1693" s="1" t="s">
        <v>207</v>
      </c>
      <c r="K1693" s="1">
        <f t="shared" si="368"/>
        <v>3</v>
      </c>
      <c r="L1693" s="1">
        <f t="shared" si="369"/>
        <v>1</v>
      </c>
      <c r="M1693" s="1">
        <f t="shared" si="370"/>
        <v>0</v>
      </c>
      <c r="N1693" s="1">
        <f t="shared" si="371"/>
        <v>0</v>
      </c>
      <c r="O1693" s="1">
        <f t="shared" si="372"/>
        <v>0</v>
      </c>
      <c r="P1693" s="1">
        <f t="shared" si="373"/>
        <v>1</v>
      </c>
      <c r="Q1693" s="1">
        <f t="shared" si="374"/>
        <v>0</v>
      </c>
      <c r="R1693" s="1" t="s">
        <v>391</v>
      </c>
      <c r="S1693" s="1">
        <f t="shared" si="375"/>
        <v>3</v>
      </c>
      <c r="T1693" s="1">
        <f t="shared" si="376"/>
        <v>1</v>
      </c>
      <c r="U1693" s="2">
        <v>3134</v>
      </c>
      <c r="V1693" s="2">
        <v>1910</v>
      </c>
      <c r="W1693" s="2">
        <v>2767</v>
      </c>
      <c r="X1693" s="2">
        <v>3390</v>
      </c>
      <c r="Y1693" s="2"/>
      <c r="Z1693" s="2"/>
      <c r="AA1693" s="1"/>
      <c r="AB1693" s="1"/>
      <c r="AC1693" s="1"/>
      <c r="AD1693" s="1"/>
      <c r="AE1693" s="1"/>
      <c r="AF1693" s="1"/>
    </row>
    <row r="1694" spans="1:32" ht="15.75" customHeight="1">
      <c r="A1694" s="3">
        <v>46092</v>
      </c>
      <c r="B1694" s="1" t="s">
        <v>361</v>
      </c>
      <c r="C1694" s="1">
        <v>1</v>
      </c>
      <c r="D1694" s="1">
        <v>4</v>
      </c>
      <c r="E1694" s="1">
        <f t="shared" si="377"/>
        <v>0</v>
      </c>
      <c r="F1694" s="1">
        <f t="shared" si="364"/>
        <v>0</v>
      </c>
      <c r="G1694" s="1">
        <f t="shared" si="365"/>
        <v>0</v>
      </c>
      <c r="H1694" s="1">
        <f t="shared" si="366"/>
        <v>1</v>
      </c>
      <c r="I1694" s="1">
        <f t="shared" si="367"/>
        <v>0</v>
      </c>
      <c r="J1694" s="1" t="s">
        <v>349</v>
      </c>
      <c r="K1694" s="1">
        <f t="shared" si="368"/>
        <v>1</v>
      </c>
      <c r="L1694" s="1">
        <f t="shared" si="369"/>
        <v>4</v>
      </c>
      <c r="M1694" s="1">
        <f t="shared" si="370"/>
        <v>3</v>
      </c>
      <c r="N1694" s="1">
        <f t="shared" si="371"/>
        <v>1</v>
      </c>
      <c r="O1694" s="1">
        <f t="shared" si="372"/>
        <v>0</v>
      </c>
      <c r="P1694" s="1">
        <f t="shared" si="373"/>
        <v>0</v>
      </c>
      <c r="Q1694" s="1">
        <f t="shared" si="374"/>
        <v>0</v>
      </c>
      <c r="R1694" s="1" t="s">
        <v>325</v>
      </c>
      <c r="S1694" s="1">
        <f t="shared" si="375"/>
        <v>1</v>
      </c>
      <c r="T1694" s="1">
        <f t="shared" si="376"/>
        <v>4</v>
      </c>
      <c r="U1694" s="2">
        <v>3391</v>
      </c>
      <c r="V1694" s="2">
        <v>3392</v>
      </c>
      <c r="W1694" s="2">
        <v>3393</v>
      </c>
      <c r="X1694" s="2">
        <v>3392</v>
      </c>
      <c r="Y1694" s="2">
        <v>3089</v>
      </c>
      <c r="Z1694" s="2"/>
      <c r="AA1694" s="1"/>
      <c r="AB1694" s="1"/>
      <c r="AC1694" s="1"/>
      <c r="AD1694" s="1"/>
      <c r="AE1694" s="1"/>
      <c r="AF1694" s="1"/>
    </row>
    <row r="1695" spans="1:32" ht="15.75" customHeight="1">
      <c r="A1695" s="3">
        <v>46092</v>
      </c>
      <c r="B1695" s="1" t="s">
        <v>319</v>
      </c>
      <c r="C1695" s="1">
        <v>4</v>
      </c>
      <c r="D1695" s="1">
        <v>3</v>
      </c>
      <c r="E1695" s="1">
        <f t="shared" si="377"/>
        <v>3</v>
      </c>
      <c r="F1695" s="1">
        <f t="shared" si="364"/>
        <v>1</v>
      </c>
      <c r="G1695" s="1">
        <f t="shared" si="365"/>
        <v>0</v>
      </c>
      <c r="H1695" s="1">
        <f t="shared" si="366"/>
        <v>0</v>
      </c>
      <c r="I1695" s="1">
        <f t="shared" si="367"/>
        <v>0</v>
      </c>
      <c r="J1695" s="1" t="s">
        <v>317</v>
      </c>
      <c r="K1695" s="1">
        <f t="shared" si="368"/>
        <v>4</v>
      </c>
      <c r="L1695" s="1">
        <f t="shared" si="369"/>
        <v>3</v>
      </c>
      <c r="M1695" s="1">
        <f t="shared" si="370"/>
        <v>0</v>
      </c>
      <c r="N1695" s="1">
        <f t="shared" si="371"/>
        <v>0</v>
      </c>
      <c r="O1695" s="1">
        <f t="shared" si="372"/>
        <v>0</v>
      </c>
      <c r="P1695" s="1">
        <f t="shared" si="373"/>
        <v>1</v>
      </c>
      <c r="Q1695" s="1">
        <f t="shared" si="374"/>
        <v>0</v>
      </c>
      <c r="R1695" s="1" t="s">
        <v>293</v>
      </c>
      <c r="S1695" s="1">
        <f t="shared" si="375"/>
        <v>4</v>
      </c>
      <c r="T1695" s="1">
        <f t="shared" si="376"/>
        <v>3</v>
      </c>
      <c r="U1695" s="2">
        <v>2513</v>
      </c>
      <c r="V1695" s="2">
        <v>2513</v>
      </c>
      <c r="W1695" s="2">
        <v>2522</v>
      </c>
      <c r="X1695" s="2">
        <v>3394</v>
      </c>
      <c r="Y1695" s="2">
        <v>1837</v>
      </c>
      <c r="Z1695" s="2">
        <v>1837</v>
      </c>
      <c r="AA1695" s="1">
        <v>1837</v>
      </c>
      <c r="AB1695" s="1"/>
      <c r="AC1695" s="1"/>
      <c r="AD1695" s="1"/>
      <c r="AE1695" s="1"/>
      <c r="AF1695" s="1"/>
    </row>
    <row r="1696" spans="1:32" ht="15.75" customHeight="1">
      <c r="A1696" s="3">
        <v>46092</v>
      </c>
      <c r="B1696" s="1" t="s">
        <v>316</v>
      </c>
      <c r="C1696" s="1">
        <v>2</v>
      </c>
      <c r="D1696" s="1">
        <v>0</v>
      </c>
      <c r="E1696" s="1">
        <f t="shared" si="377"/>
        <v>3</v>
      </c>
      <c r="F1696" s="1">
        <f t="shared" si="364"/>
        <v>1</v>
      </c>
      <c r="G1696" s="1">
        <f t="shared" si="365"/>
        <v>0</v>
      </c>
      <c r="H1696" s="1">
        <f t="shared" si="366"/>
        <v>0</v>
      </c>
      <c r="I1696" s="1">
        <f t="shared" si="367"/>
        <v>1</v>
      </c>
      <c r="J1696" s="1" t="s">
        <v>320</v>
      </c>
      <c r="K1696" s="1">
        <f t="shared" si="368"/>
        <v>2</v>
      </c>
      <c r="L1696" s="1">
        <f t="shared" si="369"/>
        <v>0</v>
      </c>
      <c r="M1696" s="1">
        <f t="shared" si="370"/>
        <v>0</v>
      </c>
      <c r="N1696" s="1">
        <f t="shared" si="371"/>
        <v>0</v>
      </c>
      <c r="O1696" s="1">
        <f t="shared" si="372"/>
        <v>0</v>
      </c>
      <c r="P1696" s="1">
        <f t="shared" si="373"/>
        <v>1</v>
      </c>
      <c r="Q1696" s="1">
        <f t="shared" si="374"/>
        <v>0</v>
      </c>
      <c r="R1696" s="1" t="s">
        <v>293</v>
      </c>
      <c r="S1696" s="1">
        <f t="shared" si="375"/>
        <v>2</v>
      </c>
      <c r="T1696" s="1">
        <f t="shared" si="376"/>
        <v>0</v>
      </c>
      <c r="U1696" s="2">
        <v>3395</v>
      </c>
      <c r="V1696" s="2">
        <v>3396</v>
      </c>
      <c r="W1696" s="2"/>
      <c r="X1696" s="2"/>
      <c r="Y1696" s="2"/>
      <c r="Z1696" s="2"/>
      <c r="AA1696" s="1"/>
      <c r="AB1696" s="1"/>
      <c r="AC1696" s="1"/>
      <c r="AD1696" s="1"/>
      <c r="AE1696" s="1"/>
      <c r="AF1696" s="1"/>
    </row>
    <row r="1697" spans="1:32" ht="15.75" customHeight="1">
      <c r="A1697" s="3">
        <v>46092</v>
      </c>
      <c r="B1697" s="1" t="s">
        <v>388</v>
      </c>
      <c r="C1697" s="1">
        <v>1</v>
      </c>
      <c r="D1697" s="1">
        <v>2</v>
      </c>
      <c r="E1697" s="1">
        <f t="shared" si="377"/>
        <v>0</v>
      </c>
      <c r="F1697" s="1">
        <f t="shared" si="364"/>
        <v>0</v>
      </c>
      <c r="G1697" s="1">
        <f t="shared" si="365"/>
        <v>0</v>
      </c>
      <c r="H1697" s="1">
        <f t="shared" si="366"/>
        <v>1</v>
      </c>
      <c r="I1697" s="1">
        <f t="shared" si="367"/>
        <v>0</v>
      </c>
      <c r="J1697" s="1" t="s">
        <v>386</v>
      </c>
      <c r="K1697" s="1">
        <f t="shared" si="368"/>
        <v>1</v>
      </c>
      <c r="L1697" s="1">
        <f t="shared" si="369"/>
        <v>2</v>
      </c>
      <c r="M1697" s="1">
        <f t="shared" si="370"/>
        <v>3</v>
      </c>
      <c r="N1697" s="1">
        <f t="shared" si="371"/>
        <v>1</v>
      </c>
      <c r="O1697" s="1">
        <f t="shared" si="372"/>
        <v>0</v>
      </c>
      <c r="P1697" s="1">
        <f t="shared" si="373"/>
        <v>0</v>
      </c>
      <c r="Q1697" s="1">
        <f t="shared" si="374"/>
        <v>0</v>
      </c>
      <c r="R1697" s="1" t="s">
        <v>383</v>
      </c>
      <c r="S1697" s="1">
        <f t="shared" si="375"/>
        <v>1</v>
      </c>
      <c r="T1697" s="1">
        <f t="shared" si="376"/>
        <v>2</v>
      </c>
      <c r="U1697" s="2">
        <v>2654</v>
      </c>
      <c r="V1697" s="2">
        <v>2714</v>
      </c>
      <c r="W1697" s="2">
        <v>3397</v>
      </c>
      <c r="X1697" s="2"/>
      <c r="Y1697" s="2"/>
      <c r="Z1697" s="2"/>
      <c r="AA1697" s="1"/>
      <c r="AB1697" s="1"/>
      <c r="AC1697" s="1"/>
      <c r="AD1697" s="1"/>
      <c r="AE1697" s="1"/>
      <c r="AF1697" s="1"/>
    </row>
    <row r="1698" spans="1:32" ht="15.75" customHeight="1">
      <c r="A1698" s="3">
        <v>46092</v>
      </c>
      <c r="B1698" s="1" t="s">
        <v>333</v>
      </c>
      <c r="C1698" s="1">
        <v>3</v>
      </c>
      <c r="D1698" s="1">
        <v>2</v>
      </c>
      <c r="E1698" s="1">
        <f t="shared" si="377"/>
        <v>3</v>
      </c>
      <c r="F1698" s="1">
        <f t="shared" si="364"/>
        <v>1</v>
      </c>
      <c r="G1698" s="1">
        <f t="shared" si="365"/>
        <v>0</v>
      </c>
      <c r="H1698" s="1">
        <f t="shared" si="366"/>
        <v>0</v>
      </c>
      <c r="I1698" s="1">
        <f t="shared" si="367"/>
        <v>0</v>
      </c>
      <c r="J1698" s="1" t="s">
        <v>312</v>
      </c>
      <c r="K1698" s="1">
        <f t="shared" si="368"/>
        <v>3</v>
      </c>
      <c r="L1698" s="1">
        <f t="shared" si="369"/>
        <v>2</v>
      </c>
      <c r="M1698" s="1">
        <f t="shared" si="370"/>
        <v>0</v>
      </c>
      <c r="N1698" s="1">
        <f t="shared" si="371"/>
        <v>0</v>
      </c>
      <c r="O1698" s="1">
        <f t="shared" si="372"/>
        <v>0</v>
      </c>
      <c r="P1698" s="1">
        <f t="shared" si="373"/>
        <v>1</v>
      </c>
      <c r="Q1698" s="1">
        <f t="shared" si="374"/>
        <v>0</v>
      </c>
      <c r="R1698" s="1" t="s">
        <v>310</v>
      </c>
      <c r="S1698" s="1">
        <f t="shared" si="375"/>
        <v>3</v>
      </c>
      <c r="T1698" s="1">
        <f t="shared" si="376"/>
        <v>2</v>
      </c>
      <c r="U1698" s="2">
        <v>2728</v>
      </c>
      <c r="V1698" s="2">
        <v>3398</v>
      </c>
      <c r="W1698" s="2">
        <v>2457</v>
      </c>
      <c r="X1698" s="2">
        <v>1766</v>
      </c>
      <c r="Y1698" s="2">
        <v>3399</v>
      </c>
      <c r="Z1698" s="2"/>
      <c r="AA1698" s="1"/>
      <c r="AB1698" s="1"/>
      <c r="AC1698" s="1"/>
      <c r="AD1698" s="1"/>
      <c r="AE1698" s="1"/>
      <c r="AF1698" s="1"/>
    </row>
    <row r="1699" spans="1:32" ht="15.75" customHeight="1">
      <c r="A1699" s="3">
        <v>46092</v>
      </c>
      <c r="B1699" s="1" t="s">
        <v>335</v>
      </c>
      <c r="C1699" s="1">
        <v>0</v>
      </c>
      <c r="D1699" s="1">
        <v>1</v>
      </c>
      <c r="E1699" s="1">
        <f t="shared" si="377"/>
        <v>0</v>
      </c>
      <c r="F1699" s="1">
        <f t="shared" si="364"/>
        <v>0</v>
      </c>
      <c r="G1699" s="1">
        <f t="shared" si="365"/>
        <v>0</v>
      </c>
      <c r="H1699" s="1">
        <f t="shared" si="366"/>
        <v>1</v>
      </c>
      <c r="I1699" s="1">
        <f t="shared" si="367"/>
        <v>0</v>
      </c>
      <c r="J1699" s="1" t="s">
        <v>308</v>
      </c>
      <c r="K1699" s="1">
        <f t="shared" si="368"/>
        <v>0</v>
      </c>
      <c r="L1699" s="1">
        <f t="shared" si="369"/>
        <v>1</v>
      </c>
      <c r="M1699" s="1">
        <f t="shared" si="370"/>
        <v>3</v>
      </c>
      <c r="N1699" s="1">
        <f t="shared" si="371"/>
        <v>1</v>
      </c>
      <c r="O1699" s="1">
        <f t="shared" si="372"/>
        <v>0</v>
      </c>
      <c r="P1699" s="1">
        <f t="shared" si="373"/>
        <v>0</v>
      </c>
      <c r="Q1699" s="1">
        <f t="shared" si="374"/>
        <v>1</v>
      </c>
      <c r="R1699" s="1" t="s">
        <v>310</v>
      </c>
      <c r="S1699" s="1">
        <f t="shared" si="375"/>
        <v>0</v>
      </c>
      <c r="T1699" s="1">
        <f t="shared" si="376"/>
        <v>1</v>
      </c>
      <c r="U1699" s="2">
        <v>3400</v>
      </c>
      <c r="V1699" s="2"/>
      <c r="W1699" s="2"/>
      <c r="X1699" s="2"/>
      <c r="Y1699" s="2"/>
      <c r="Z1699" s="2"/>
      <c r="AA1699" s="1"/>
      <c r="AB1699" s="1"/>
      <c r="AC1699" s="1"/>
      <c r="AD1699" s="1"/>
      <c r="AE1699" s="1"/>
      <c r="AF1699" s="1"/>
    </row>
    <row r="1700" spans="1:32" ht="15.75" customHeight="1">
      <c r="A1700" s="3">
        <v>46092</v>
      </c>
      <c r="B1700" s="1" t="s">
        <v>331</v>
      </c>
      <c r="C1700" s="1">
        <v>2</v>
      </c>
      <c r="D1700" s="1">
        <v>0</v>
      </c>
      <c r="E1700" s="1">
        <f t="shared" si="377"/>
        <v>3</v>
      </c>
      <c r="F1700" s="1">
        <f t="shared" si="364"/>
        <v>1</v>
      </c>
      <c r="G1700" s="1">
        <f t="shared" si="365"/>
        <v>0</v>
      </c>
      <c r="H1700" s="1">
        <f t="shared" si="366"/>
        <v>0</v>
      </c>
      <c r="I1700" s="1">
        <f t="shared" si="367"/>
        <v>1</v>
      </c>
      <c r="J1700" s="1" t="s">
        <v>328</v>
      </c>
      <c r="K1700" s="1">
        <f t="shared" si="368"/>
        <v>2</v>
      </c>
      <c r="L1700" s="1">
        <f t="shared" si="369"/>
        <v>0</v>
      </c>
      <c r="M1700" s="1">
        <f t="shared" si="370"/>
        <v>0</v>
      </c>
      <c r="N1700" s="1">
        <f t="shared" si="371"/>
        <v>0</v>
      </c>
      <c r="O1700" s="1">
        <f t="shared" si="372"/>
        <v>0</v>
      </c>
      <c r="P1700" s="1">
        <f t="shared" si="373"/>
        <v>1</v>
      </c>
      <c r="Q1700" s="1">
        <f t="shared" si="374"/>
        <v>0</v>
      </c>
      <c r="R1700" s="1" t="s">
        <v>310</v>
      </c>
      <c r="S1700" s="1">
        <f t="shared" si="375"/>
        <v>2</v>
      </c>
      <c r="T1700" s="1">
        <f t="shared" si="376"/>
        <v>0</v>
      </c>
      <c r="U1700" s="2">
        <v>1851</v>
      </c>
      <c r="V1700" s="2">
        <v>2460</v>
      </c>
      <c r="W1700" s="2"/>
      <c r="X1700" s="2"/>
      <c r="Y1700" s="2"/>
      <c r="Z1700" s="2"/>
      <c r="AA1700" s="1"/>
      <c r="AB1700" s="1"/>
      <c r="AC1700" s="1"/>
      <c r="AD1700" s="1"/>
      <c r="AE1700" s="1"/>
      <c r="AF1700" s="1"/>
    </row>
    <row r="1701" spans="1:32" ht="15.75" customHeight="1">
      <c r="A1701" s="3">
        <v>46092</v>
      </c>
      <c r="B1701" s="1" t="s">
        <v>345</v>
      </c>
      <c r="C1701" s="1">
        <v>0</v>
      </c>
      <c r="D1701" s="1">
        <v>0</v>
      </c>
      <c r="E1701" s="1">
        <f t="shared" si="377"/>
        <v>1</v>
      </c>
      <c r="F1701" s="1">
        <f t="shared" si="364"/>
        <v>0</v>
      </c>
      <c r="G1701" s="1">
        <f t="shared" si="365"/>
        <v>1</v>
      </c>
      <c r="H1701" s="1">
        <f t="shared" si="366"/>
        <v>0</v>
      </c>
      <c r="I1701" s="1">
        <f t="shared" si="367"/>
        <v>1</v>
      </c>
      <c r="J1701" s="1" t="s">
        <v>329</v>
      </c>
      <c r="K1701" s="1">
        <f t="shared" si="368"/>
        <v>0</v>
      </c>
      <c r="L1701" s="1">
        <f t="shared" si="369"/>
        <v>0</v>
      </c>
      <c r="M1701" s="1">
        <f t="shared" si="370"/>
        <v>1</v>
      </c>
      <c r="N1701" s="1">
        <f t="shared" si="371"/>
        <v>0</v>
      </c>
      <c r="O1701" s="1">
        <f t="shared" si="372"/>
        <v>1</v>
      </c>
      <c r="P1701" s="1">
        <f t="shared" si="373"/>
        <v>0</v>
      </c>
      <c r="Q1701" s="1">
        <f t="shared" si="374"/>
        <v>1</v>
      </c>
      <c r="R1701" s="1" t="s">
        <v>310</v>
      </c>
      <c r="S1701" s="1">
        <f t="shared" si="375"/>
        <v>0</v>
      </c>
      <c r="T1701" s="1">
        <f t="shared" si="376"/>
        <v>0</v>
      </c>
      <c r="U1701" s="2"/>
      <c r="V1701" s="2"/>
      <c r="W1701" s="2"/>
      <c r="X1701" s="2"/>
      <c r="Y1701" s="2"/>
      <c r="Z1701" s="2"/>
      <c r="AA1701" s="1"/>
      <c r="AB1701" s="1"/>
      <c r="AC1701" s="1"/>
      <c r="AD1701" s="1"/>
      <c r="AE1701" s="1"/>
      <c r="AF1701" s="1"/>
    </row>
    <row r="1702" spans="1:32" ht="15.75" customHeight="1">
      <c r="A1702" s="3">
        <v>46092</v>
      </c>
      <c r="B1702" s="1" t="s">
        <v>334</v>
      </c>
      <c r="C1702" s="1">
        <v>1</v>
      </c>
      <c r="D1702" s="1">
        <v>1</v>
      </c>
      <c r="E1702" s="1">
        <f t="shared" si="377"/>
        <v>1</v>
      </c>
      <c r="F1702" s="1">
        <f t="shared" si="364"/>
        <v>0</v>
      </c>
      <c r="G1702" s="1">
        <f t="shared" si="365"/>
        <v>1</v>
      </c>
      <c r="H1702" s="1">
        <f t="shared" si="366"/>
        <v>0</v>
      </c>
      <c r="I1702" s="1">
        <f t="shared" si="367"/>
        <v>0</v>
      </c>
      <c r="J1702" s="1" t="s">
        <v>311</v>
      </c>
      <c r="K1702" s="1">
        <f t="shared" si="368"/>
        <v>1</v>
      </c>
      <c r="L1702" s="1">
        <f t="shared" si="369"/>
        <v>1</v>
      </c>
      <c r="M1702" s="1">
        <f t="shared" si="370"/>
        <v>1</v>
      </c>
      <c r="N1702" s="1">
        <f t="shared" si="371"/>
        <v>0</v>
      </c>
      <c r="O1702" s="1">
        <f t="shared" si="372"/>
        <v>1</v>
      </c>
      <c r="P1702" s="1">
        <f t="shared" si="373"/>
        <v>0</v>
      </c>
      <c r="Q1702" s="1">
        <f t="shared" si="374"/>
        <v>0</v>
      </c>
      <c r="R1702" s="1" t="s">
        <v>310</v>
      </c>
      <c r="S1702" s="1">
        <f t="shared" si="375"/>
        <v>1</v>
      </c>
      <c r="T1702" s="1">
        <f t="shared" si="376"/>
        <v>1</v>
      </c>
      <c r="U1702" s="2">
        <v>2055</v>
      </c>
      <c r="V1702" s="2">
        <v>1764</v>
      </c>
      <c r="W1702" s="2"/>
      <c r="X1702" s="2"/>
      <c r="Y1702" s="2"/>
      <c r="Z1702" s="2"/>
      <c r="AA1702" s="1"/>
      <c r="AB1702" s="1"/>
      <c r="AC1702" s="1"/>
      <c r="AD1702" s="1"/>
      <c r="AE1702" s="1"/>
      <c r="AF1702" s="1"/>
    </row>
    <row r="1703" spans="1:32" ht="15.75" customHeight="1">
      <c r="A1703" s="3">
        <v>46092</v>
      </c>
      <c r="B1703" s="1" t="s">
        <v>309</v>
      </c>
      <c r="C1703" s="1">
        <v>2</v>
      </c>
      <c r="D1703" s="1">
        <v>1</v>
      </c>
      <c r="E1703" s="1">
        <f t="shared" si="377"/>
        <v>3</v>
      </c>
      <c r="F1703" s="1">
        <f t="shared" si="364"/>
        <v>1</v>
      </c>
      <c r="G1703" s="1">
        <f t="shared" si="365"/>
        <v>0</v>
      </c>
      <c r="H1703" s="1">
        <f t="shared" si="366"/>
        <v>0</v>
      </c>
      <c r="I1703" s="1">
        <f t="shared" si="367"/>
        <v>0</v>
      </c>
      <c r="J1703" s="1" t="s">
        <v>344</v>
      </c>
      <c r="K1703" s="1">
        <f t="shared" si="368"/>
        <v>2</v>
      </c>
      <c r="L1703" s="1">
        <f t="shared" si="369"/>
        <v>1</v>
      </c>
      <c r="M1703" s="1">
        <f t="shared" si="370"/>
        <v>0</v>
      </c>
      <c r="N1703" s="1">
        <f t="shared" si="371"/>
        <v>0</v>
      </c>
      <c r="O1703" s="1">
        <f t="shared" si="372"/>
        <v>0</v>
      </c>
      <c r="P1703" s="1">
        <f t="shared" si="373"/>
        <v>1</v>
      </c>
      <c r="Q1703" s="1">
        <f t="shared" si="374"/>
        <v>0</v>
      </c>
      <c r="R1703" s="1" t="s">
        <v>310</v>
      </c>
      <c r="S1703" s="1">
        <f t="shared" si="375"/>
        <v>2</v>
      </c>
      <c r="T1703" s="1">
        <f t="shared" si="376"/>
        <v>1</v>
      </c>
      <c r="U1703" s="2">
        <v>3401</v>
      </c>
      <c r="V1703" s="2">
        <v>3401</v>
      </c>
      <c r="W1703" s="2">
        <v>3402</v>
      </c>
      <c r="X1703" s="2"/>
      <c r="Y1703" s="2"/>
      <c r="Z1703" s="2"/>
      <c r="AA1703" s="1"/>
      <c r="AB1703" s="1"/>
      <c r="AC1703" s="1"/>
      <c r="AD1703" s="1"/>
      <c r="AE1703" s="1"/>
      <c r="AF1703" s="1"/>
    </row>
    <row r="1704" spans="1:32" ht="15.75" customHeight="1">
      <c r="A1704" s="3">
        <v>46092</v>
      </c>
      <c r="B1704" s="1" t="s">
        <v>336</v>
      </c>
      <c r="C1704" s="1">
        <v>2</v>
      </c>
      <c r="D1704" s="1">
        <v>2</v>
      </c>
      <c r="E1704" s="1">
        <f t="shared" si="377"/>
        <v>1</v>
      </c>
      <c r="F1704" s="1">
        <f t="shared" si="364"/>
        <v>0</v>
      </c>
      <c r="G1704" s="1">
        <f t="shared" si="365"/>
        <v>1</v>
      </c>
      <c r="H1704" s="1">
        <f t="shared" si="366"/>
        <v>0</v>
      </c>
      <c r="I1704" s="1">
        <f t="shared" si="367"/>
        <v>0</v>
      </c>
      <c r="J1704" s="1" t="s">
        <v>330</v>
      </c>
      <c r="K1704" s="1">
        <f t="shared" si="368"/>
        <v>2</v>
      </c>
      <c r="L1704" s="1">
        <f t="shared" si="369"/>
        <v>2</v>
      </c>
      <c r="M1704" s="1">
        <f t="shared" si="370"/>
        <v>1</v>
      </c>
      <c r="N1704" s="1">
        <f t="shared" si="371"/>
        <v>0</v>
      </c>
      <c r="O1704" s="1">
        <f t="shared" si="372"/>
        <v>1</v>
      </c>
      <c r="P1704" s="1">
        <f t="shared" si="373"/>
        <v>0</v>
      </c>
      <c r="Q1704" s="1">
        <f t="shared" si="374"/>
        <v>0</v>
      </c>
      <c r="R1704" s="1" t="s">
        <v>310</v>
      </c>
      <c r="S1704" s="1">
        <f t="shared" si="375"/>
        <v>2</v>
      </c>
      <c r="T1704" s="1">
        <f t="shared" si="376"/>
        <v>2</v>
      </c>
      <c r="U1704" s="2">
        <v>3373</v>
      </c>
      <c r="V1704" s="2">
        <v>3373</v>
      </c>
      <c r="W1704" s="2">
        <v>2044</v>
      </c>
      <c r="X1704" s="2">
        <v>3199</v>
      </c>
      <c r="Y1704" s="2"/>
      <c r="Z1704" s="2"/>
      <c r="AA1704" s="1"/>
      <c r="AB1704" s="1"/>
      <c r="AC1704" s="1"/>
      <c r="AD1704" s="1"/>
      <c r="AE1704" s="1"/>
      <c r="AF1704" s="1"/>
    </row>
    <row r="1705" spans="1:32" ht="15.75" customHeight="1">
      <c r="A1705" s="3">
        <v>46092</v>
      </c>
      <c r="B1705" s="1" t="s">
        <v>337</v>
      </c>
      <c r="C1705" s="1">
        <v>1</v>
      </c>
      <c r="D1705" s="1">
        <v>0</v>
      </c>
      <c r="E1705" s="1">
        <f t="shared" si="377"/>
        <v>3</v>
      </c>
      <c r="F1705" s="1">
        <f t="shared" si="364"/>
        <v>1</v>
      </c>
      <c r="G1705" s="1">
        <f t="shared" si="365"/>
        <v>0</v>
      </c>
      <c r="H1705" s="1">
        <f t="shared" si="366"/>
        <v>0</v>
      </c>
      <c r="I1705" s="1">
        <f t="shared" si="367"/>
        <v>1</v>
      </c>
      <c r="J1705" s="1" t="s">
        <v>332</v>
      </c>
      <c r="K1705" s="1">
        <f t="shared" si="368"/>
        <v>1</v>
      </c>
      <c r="L1705" s="1">
        <f t="shared" si="369"/>
        <v>0</v>
      </c>
      <c r="M1705" s="1">
        <f t="shared" si="370"/>
        <v>0</v>
      </c>
      <c r="N1705" s="1">
        <f t="shared" si="371"/>
        <v>0</v>
      </c>
      <c r="O1705" s="1">
        <f t="shared" si="372"/>
        <v>0</v>
      </c>
      <c r="P1705" s="1">
        <f t="shared" si="373"/>
        <v>1</v>
      </c>
      <c r="Q1705" s="1">
        <f t="shared" si="374"/>
        <v>0</v>
      </c>
      <c r="R1705" s="1" t="s">
        <v>310</v>
      </c>
      <c r="S1705" s="1">
        <f t="shared" si="375"/>
        <v>1</v>
      </c>
      <c r="T1705" s="1">
        <f t="shared" si="376"/>
        <v>0</v>
      </c>
      <c r="U1705" s="2">
        <v>2230</v>
      </c>
      <c r="V1705" s="2"/>
      <c r="W1705" s="2"/>
      <c r="X1705" s="2"/>
      <c r="Y1705" s="2"/>
      <c r="Z1705" s="2"/>
      <c r="AA1705" s="1"/>
      <c r="AB1705" s="1"/>
      <c r="AC1705" s="1"/>
      <c r="AD1705" s="1"/>
      <c r="AE1705" s="1"/>
      <c r="AF1705" s="1"/>
    </row>
    <row r="1706" spans="1:32" ht="15.75" customHeight="1">
      <c r="A1706" s="3">
        <v>46093</v>
      </c>
      <c r="B1706" s="1" t="s">
        <v>302</v>
      </c>
      <c r="C1706" s="1">
        <v>0</v>
      </c>
      <c r="D1706" s="1">
        <v>2</v>
      </c>
      <c r="E1706" s="1">
        <f t="shared" si="377"/>
        <v>0</v>
      </c>
      <c r="F1706" s="1">
        <f t="shared" si="364"/>
        <v>0</v>
      </c>
      <c r="G1706" s="1">
        <f t="shared" si="365"/>
        <v>0</v>
      </c>
      <c r="H1706" s="1">
        <f t="shared" si="366"/>
        <v>1</v>
      </c>
      <c r="I1706" s="1">
        <f t="shared" si="367"/>
        <v>0</v>
      </c>
      <c r="J1706" s="1" t="s">
        <v>254</v>
      </c>
      <c r="K1706" s="1">
        <f t="shared" si="368"/>
        <v>0</v>
      </c>
      <c r="L1706" s="1">
        <f t="shared" si="369"/>
        <v>2</v>
      </c>
      <c r="M1706" s="1">
        <f t="shared" si="370"/>
        <v>3</v>
      </c>
      <c r="N1706" s="1">
        <f t="shared" si="371"/>
        <v>1</v>
      </c>
      <c r="O1706" s="1">
        <f t="shared" si="372"/>
        <v>0</v>
      </c>
      <c r="P1706" s="1">
        <f t="shared" si="373"/>
        <v>0</v>
      </c>
      <c r="Q1706" s="1">
        <f t="shared" si="374"/>
        <v>1</v>
      </c>
      <c r="R1706" s="1" t="s">
        <v>352</v>
      </c>
      <c r="S1706" s="1">
        <f t="shared" si="375"/>
        <v>0</v>
      </c>
      <c r="T1706" s="1">
        <f t="shared" si="376"/>
        <v>2</v>
      </c>
      <c r="U1706" s="2">
        <v>1244</v>
      </c>
      <c r="V1706" s="2">
        <v>2788</v>
      </c>
      <c r="W1706" s="2"/>
      <c r="X1706" s="2"/>
      <c r="Y1706" s="2"/>
      <c r="Z1706" s="2"/>
      <c r="AA1706" s="1"/>
      <c r="AB1706" s="1"/>
      <c r="AC1706" s="1"/>
      <c r="AD1706" s="1"/>
      <c r="AE1706" s="1"/>
      <c r="AF1706" s="1"/>
    </row>
    <row r="1707" spans="1:32" ht="15.75" customHeight="1">
      <c r="A1707" s="3">
        <v>46093</v>
      </c>
      <c r="B1707" s="1" t="s">
        <v>267</v>
      </c>
      <c r="C1707" s="1">
        <v>2</v>
      </c>
      <c r="D1707" s="1">
        <v>1</v>
      </c>
      <c r="E1707" s="1">
        <f t="shared" si="377"/>
        <v>3</v>
      </c>
      <c r="F1707" s="1">
        <f t="shared" si="364"/>
        <v>1</v>
      </c>
      <c r="G1707" s="1">
        <f t="shared" si="365"/>
        <v>0</v>
      </c>
      <c r="H1707" s="1">
        <f t="shared" si="366"/>
        <v>0</v>
      </c>
      <c r="I1707" s="1">
        <f t="shared" si="367"/>
        <v>0</v>
      </c>
      <c r="J1707" s="1" t="s">
        <v>162</v>
      </c>
      <c r="K1707" s="1">
        <f t="shared" si="368"/>
        <v>2</v>
      </c>
      <c r="L1707" s="1">
        <f t="shared" si="369"/>
        <v>1</v>
      </c>
      <c r="M1707" s="1">
        <f t="shared" si="370"/>
        <v>0</v>
      </c>
      <c r="N1707" s="1">
        <f t="shared" si="371"/>
        <v>0</v>
      </c>
      <c r="O1707" s="1">
        <f t="shared" si="372"/>
        <v>0</v>
      </c>
      <c r="P1707" s="1">
        <f t="shared" si="373"/>
        <v>1</v>
      </c>
      <c r="Q1707" s="1">
        <f t="shared" si="374"/>
        <v>0</v>
      </c>
      <c r="R1707" s="1" t="s">
        <v>352</v>
      </c>
      <c r="S1707" s="1">
        <f t="shared" si="375"/>
        <v>2</v>
      </c>
      <c r="T1707" s="1">
        <f t="shared" si="376"/>
        <v>1</v>
      </c>
      <c r="U1707" s="2">
        <v>2928</v>
      </c>
      <c r="V1707" s="2">
        <v>3363</v>
      </c>
      <c r="W1707" s="2">
        <v>1411</v>
      </c>
      <c r="X1707" s="2"/>
      <c r="Y1707" s="2"/>
      <c r="Z1707" s="2"/>
      <c r="AA1707" s="1"/>
      <c r="AB1707" s="1"/>
      <c r="AC1707" s="1"/>
      <c r="AD1707" s="1"/>
      <c r="AE1707" s="1"/>
      <c r="AF1707" s="1"/>
    </row>
    <row r="1708" spans="1:32" ht="15.75" customHeight="1">
      <c r="A1708" s="3">
        <v>46093</v>
      </c>
      <c r="B1708" s="1" t="s">
        <v>234</v>
      </c>
      <c r="C1708" s="1">
        <v>2</v>
      </c>
      <c r="D1708" s="1">
        <v>0</v>
      </c>
      <c r="E1708" s="1">
        <f t="shared" si="377"/>
        <v>3</v>
      </c>
      <c r="F1708" s="1">
        <f t="shared" si="364"/>
        <v>1</v>
      </c>
      <c r="G1708" s="1">
        <f t="shared" si="365"/>
        <v>0</v>
      </c>
      <c r="H1708" s="1">
        <f t="shared" si="366"/>
        <v>0</v>
      </c>
      <c r="I1708" s="1">
        <f t="shared" si="367"/>
        <v>1</v>
      </c>
      <c r="J1708" s="1" t="s">
        <v>37</v>
      </c>
      <c r="K1708" s="1">
        <f t="shared" si="368"/>
        <v>2</v>
      </c>
      <c r="L1708" s="1">
        <f t="shared" si="369"/>
        <v>0</v>
      </c>
      <c r="M1708" s="1">
        <f t="shared" si="370"/>
        <v>0</v>
      </c>
      <c r="N1708" s="1">
        <f t="shared" si="371"/>
        <v>0</v>
      </c>
      <c r="O1708" s="1">
        <f t="shared" si="372"/>
        <v>0</v>
      </c>
      <c r="P1708" s="1">
        <f t="shared" si="373"/>
        <v>1</v>
      </c>
      <c r="Q1708" s="1">
        <f t="shared" si="374"/>
        <v>0</v>
      </c>
      <c r="R1708" s="1" t="s">
        <v>352</v>
      </c>
      <c r="S1708" s="1">
        <f t="shared" si="375"/>
        <v>2</v>
      </c>
      <c r="T1708" s="1">
        <f t="shared" si="376"/>
        <v>0</v>
      </c>
      <c r="U1708" s="2">
        <v>1359</v>
      </c>
      <c r="V1708" s="2">
        <v>1623</v>
      </c>
      <c r="W1708" s="2"/>
      <c r="X1708" s="2"/>
      <c r="Y1708" s="2"/>
      <c r="Z1708" s="2"/>
      <c r="AA1708" s="1"/>
      <c r="AB1708" s="1"/>
      <c r="AC1708" s="1"/>
      <c r="AD1708" s="1"/>
      <c r="AE1708" s="1"/>
      <c r="AF1708" s="1"/>
    </row>
    <row r="1709" spans="1:32" ht="15.75" customHeight="1">
      <c r="A1709" s="3">
        <v>46093</v>
      </c>
      <c r="B1709" s="1" t="s">
        <v>148</v>
      </c>
      <c r="C1709" s="1">
        <v>1</v>
      </c>
      <c r="D1709" s="1">
        <v>1</v>
      </c>
      <c r="E1709" s="1">
        <f t="shared" si="377"/>
        <v>1</v>
      </c>
      <c r="F1709" s="1">
        <f t="shared" si="364"/>
        <v>0</v>
      </c>
      <c r="G1709" s="1">
        <f t="shared" si="365"/>
        <v>1</v>
      </c>
      <c r="H1709" s="1">
        <f t="shared" si="366"/>
        <v>0</v>
      </c>
      <c r="I1709" s="1">
        <f t="shared" si="367"/>
        <v>0</v>
      </c>
      <c r="J1709" s="1" t="s">
        <v>232</v>
      </c>
      <c r="K1709" s="1">
        <f t="shared" si="368"/>
        <v>1</v>
      </c>
      <c r="L1709" s="1">
        <f t="shared" si="369"/>
        <v>1</v>
      </c>
      <c r="M1709" s="1">
        <f t="shared" si="370"/>
        <v>1</v>
      </c>
      <c r="N1709" s="1">
        <f t="shared" si="371"/>
        <v>0</v>
      </c>
      <c r="O1709" s="1">
        <f t="shared" si="372"/>
        <v>1</v>
      </c>
      <c r="P1709" s="1">
        <f t="shared" si="373"/>
        <v>0</v>
      </c>
      <c r="Q1709" s="1">
        <f t="shared" si="374"/>
        <v>0</v>
      </c>
      <c r="R1709" s="1" t="s">
        <v>352</v>
      </c>
      <c r="S1709" s="1">
        <f t="shared" si="375"/>
        <v>1</v>
      </c>
      <c r="T1709" s="1">
        <f t="shared" si="376"/>
        <v>1</v>
      </c>
      <c r="U1709" s="2">
        <v>1418</v>
      </c>
      <c r="V1709" s="2">
        <v>3403</v>
      </c>
      <c r="W1709" s="2"/>
      <c r="X1709" s="2"/>
      <c r="Y1709" s="2"/>
      <c r="Z1709" s="2"/>
      <c r="AA1709" s="1"/>
      <c r="AB1709" s="1"/>
      <c r="AC1709" s="1"/>
      <c r="AD1709" s="1"/>
      <c r="AE1709" s="1"/>
      <c r="AF1709" s="1"/>
    </row>
    <row r="1710" spans="1:32" ht="15.75" customHeight="1">
      <c r="A1710" s="3">
        <v>46093</v>
      </c>
      <c r="B1710" s="1" t="s">
        <v>255</v>
      </c>
      <c r="C1710" s="1">
        <v>0</v>
      </c>
      <c r="D1710" s="1">
        <v>1</v>
      </c>
      <c r="E1710" s="1">
        <f t="shared" si="377"/>
        <v>0</v>
      </c>
      <c r="F1710" s="1">
        <f t="shared" si="364"/>
        <v>0</v>
      </c>
      <c r="G1710" s="1">
        <f t="shared" si="365"/>
        <v>0</v>
      </c>
      <c r="H1710" s="1">
        <f t="shared" si="366"/>
        <v>1</v>
      </c>
      <c r="I1710" s="1">
        <f t="shared" si="367"/>
        <v>0</v>
      </c>
      <c r="J1710" s="1" t="s">
        <v>303</v>
      </c>
      <c r="K1710" s="1">
        <f t="shared" si="368"/>
        <v>0</v>
      </c>
      <c r="L1710" s="1">
        <f t="shared" si="369"/>
        <v>1</v>
      </c>
      <c r="M1710" s="1">
        <f t="shared" si="370"/>
        <v>3</v>
      </c>
      <c r="N1710" s="1">
        <f t="shared" si="371"/>
        <v>1</v>
      </c>
      <c r="O1710" s="1">
        <f t="shared" si="372"/>
        <v>0</v>
      </c>
      <c r="P1710" s="1">
        <f t="shared" si="373"/>
        <v>0</v>
      </c>
      <c r="Q1710" s="1">
        <f t="shared" si="374"/>
        <v>1</v>
      </c>
      <c r="R1710" s="1" t="s">
        <v>391</v>
      </c>
      <c r="S1710" s="1">
        <f t="shared" si="375"/>
        <v>0</v>
      </c>
      <c r="T1710" s="1">
        <f t="shared" si="376"/>
        <v>1</v>
      </c>
      <c r="U1710" s="2">
        <v>2948</v>
      </c>
      <c r="V1710" s="2"/>
      <c r="W1710" s="2"/>
      <c r="X1710" s="2"/>
      <c r="Y1710" s="2"/>
      <c r="Z1710" s="2"/>
      <c r="AA1710" s="1"/>
      <c r="AB1710" s="1"/>
      <c r="AC1710" s="1"/>
      <c r="AD1710" s="1"/>
      <c r="AE1710" s="1"/>
      <c r="AF1710" s="1"/>
    </row>
    <row r="1711" spans="1:32" ht="15.75" customHeight="1">
      <c r="A1711" s="3">
        <v>46093</v>
      </c>
      <c r="B1711" s="1" t="s">
        <v>108</v>
      </c>
      <c r="C1711" s="1">
        <v>1</v>
      </c>
      <c r="D1711" s="1">
        <v>1</v>
      </c>
      <c r="E1711" s="1">
        <f t="shared" si="377"/>
        <v>1</v>
      </c>
      <c r="F1711" s="1">
        <f t="shared" si="364"/>
        <v>0</v>
      </c>
      <c r="G1711" s="1">
        <f t="shared" si="365"/>
        <v>1</v>
      </c>
      <c r="H1711" s="1">
        <f t="shared" si="366"/>
        <v>0</v>
      </c>
      <c r="I1711" s="1">
        <f t="shared" si="367"/>
        <v>0</v>
      </c>
      <c r="J1711" s="1" t="s">
        <v>291</v>
      </c>
      <c r="K1711" s="1">
        <f t="shared" si="368"/>
        <v>1</v>
      </c>
      <c r="L1711" s="1">
        <f t="shared" si="369"/>
        <v>1</v>
      </c>
      <c r="M1711" s="1">
        <f t="shared" si="370"/>
        <v>1</v>
      </c>
      <c r="N1711" s="1">
        <f t="shared" si="371"/>
        <v>0</v>
      </c>
      <c r="O1711" s="1">
        <f t="shared" si="372"/>
        <v>1</v>
      </c>
      <c r="P1711" s="1">
        <f t="shared" si="373"/>
        <v>0</v>
      </c>
      <c r="Q1711" s="1">
        <f t="shared" si="374"/>
        <v>0</v>
      </c>
      <c r="R1711" s="1" t="s">
        <v>391</v>
      </c>
      <c r="S1711" s="1">
        <f t="shared" si="375"/>
        <v>1</v>
      </c>
      <c r="T1711" s="1">
        <f t="shared" si="376"/>
        <v>1</v>
      </c>
      <c r="U1711" s="2">
        <v>1079</v>
      </c>
      <c r="V1711" s="2">
        <v>3404</v>
      </c>
      <c r="W1711" s="2"/>
      <c r="X1711" s="2"/>
      <c r="Y1711" s="2"/>
      <c r="Z1711" s="2"/>
      <c r="AA1711" s="1"/>
      <c r="AB1711" s="1"/>
      <c r="AC1711" s="1"/>
      <c r="AD1711" s="1"/>
      <c r="AE1711" s="1"/>
      <c r="AF1711" s="1"/>
    </row>
    <row r="1712" spans="1:32" ht="15.75" customHeight="1">
      <c r="A1712" s="3">
        <v>46093</v>
      </c>
      <c r="B1712" s="1" t="s">
        <v>192</v>
      </c>
      <c r="C1712" s="1">
        <v>0</v>
      </c>
      <c r="D1712" s="1">
        <v>1</v>
      </c>
      <c r="E1712" s="1">
        <f t="shared" si="377"/>
        <v>0</v>
      </c>
      <c r="F1712" s="1">
        <f t="shared" si="364"/>
        <v>0</v>
      </c>
      <c r="G1712" s="1">
        <f t="shared" si="365"/>
        <v>0</v>
      </c>
      <c r="H1712" s="1">
        <f t="shared" si="366"/>
        <v>1</v>
      </c>
      <c r="I1712" s="1">
        <f t="shared" si="367"/>
        <v>0</v>
      </c>
      <c r="J1712" s="1" t="s">
        <v>92</v>
      </c>
      <c r="K1712" s="1">
        <f t="shared" si="368"/>
        <v>0</v>
      </c>
      <c r="L1712" s="1">
        <f t="shared" si="369"/>
        <v>1</v>
      </c>
      <c r="M1712" s="1">
        <f t="shared" si="370"/>
        <v>3</v>
      </c>
      <c r="N1712" s="1">
        <f t="shared" si="371"/>
        <v>1</v>
      </c>
      <c r="O1712" s="1">
        <f t="shared" si="372"/>
        <v>0</v>
      </c>
      <c r="P1712" s="1">
        <f t="shared" si="373"/>
        <v>0</v>
      </c>
      <c r="Q1712" s="1">
        <f t="shared" si="374"/>
        <v>1</v>
      </c>
      <c r="R1712" s="1" t="s">
        <v>391</v>
      </c>
      <c r="S1712" s="1">
        <f t="shared" si="375"/>
        <v>0</v>
      </c>
      <c r="T1712" s="1">
        <f t="shared" si="376"/>
        <v>1</v>
      </c>
      <c r="U1712" s="2">
        <v>3405</v>
      </c>
      <c r="V1712" s="2"/>
      <c r="W1712" s="2"/>
      <c r="X1712" s="2"/>
      <c r="Y1712" s="2"/>
      <c r="Z1712" s="2"/>
      <c r="AA1712" s="1"/>
      <c r="AB1712" s="1"/>
      <c r="AC1712" s="1"/>
      <c r="AD1712" s="1"/>
      <c r="AE1712" s="1"/>
      <c r="AF1712" s="1"/>
    </row>
    <row r="1713" spans="1:32" ht="15.75" customHeight="1">
      <c r="A1713" s="3">
        <v>46093</v>
      </c>
      <c r="B1713" s="1" t="s">
        <v>47</v>
      </c>
      <c r="C1713" s="1">
        <v>2</v>
      </c>
      <c r="D1713" s="1">
        <v>0</v>
      </c>
      <c r="E1713" s="1">
        <f t="shared" si="377"/>
        <v>3</v>
      </c>
      <c r="F1713" s="1">
        <f t="shared" si="364"/>
        <v>1</v>
      </c>
      <c r="G1713" s="1">
        <f t="shared" si="365"/>
        <v>0</v>
      </c>
      <c r="H1713" s="1">
        <f t="shared" si="366"/>
        <v>0</v>
      </c>
      <c r="I1713" s="1">
        <f t="shared" si="367"/>
        <v>1</v>
      </c>
      <c r="J1713" s="1" t="s">
        <v>182</v>
      </c>
      <c r="K1713" s="1">
        <f t="shared" si="368"/>
        <v>2</v>
      </c>
      <c r="L1713" s="1">
        <f t="shared" si="369"/>
        <v>0</v>
      </c>
      <c r="M1713" s="1">
        <f t="shared" si="370"/>
        <v>0</v>
      </c>
      <c r="N1713" s="1">
        <f t="shared" si="371"/>
        <v>0</v>
      </c>
      <c r="O1713" s="1">
        <f t="shared" si="372"/>
        <v>0</v>
      </c>
      <c r="P1713" s="1">
        <f t="shared" si="373"/>
        <v>1</v>
      </c>
      <c r="Q1713" s="1">
        <f t="shared" si="374"/>
        <v>0</v>
      </c>
      <c r="R1713" s="1" t="s">
        <v>391</v>
      </c>
      <c r="S1713" s="1">
        <f t="shared" si="375"/>
        <v>2</v>
      </c>
      <c r="T1713" s="1">
        <f t="shared" si="376"/>
        <v>0</v>
      </c>
      <c r="U1713" s="2">
        <v>3406</v>
      </c>
      <c r="V1713" s="2">
        <v>1070</v>
      </c>
      <c r="W1713" s="2"/>
      <c r="X1713" s="2"/>
      <c r="Y1713" s="2"/>
      <c r="Z1713" s="2"/>
      <c r="AA1713" s="1"/>
      <c r="AB1713" s="1"/>
      <c r="AC1713" s="1"/>
      <c r="AD1713" s="1"/>
      <c r="AE1713" s="1"/>
      <c r="AF1713" s="1"/>
    </row>
    <row r="1714" spans="1:32" ht="15.75" customHeight="1">
      <c r="A1714" s="3">
        <v>46093</v>
      </c>
      <c r="B1714" s="1" t="s">
        <v>273</v>
      </c>
      <c r="C1714" s="1">
        <v>0</v>
      </c>
      <c r="D1714" s="1">
        <v>2</v>
      </c>
      <c r="E1714" s="1">
        <f t="shared" si="377"/>
        <v>0</v>
      </c>
      <c r="F1714" s="1">
        <f t="shared" si="364"/>
        <v>0</v>
      </c>
      <c r="G1714" s="1">
        <f t="shared" si="365"/>
        <v>0</v>
      </c>
      <c r="H1714" s="1">
        <f t="shared" si="366"/>
        <v>1</v>
      </c>
      <c r="I1714" s="1">
        <f t="shared" si="367"/>
        <v>0</v>
      </c>
      <c r="J1714" s="1" t="s">
        <v>77</v>
      </c>
      <c r="K1714" s="1">
        <f t="shared" si="368"/>
        <v>0</v>
      </c>
      <c r="L1714" s="1">
        <f t="shared" si="369"/>
        <v>2</v>
      </c>
      <c r="M1714" s="1">
        <f t="shared" si="370"/>
        <v>3</v>
      </c>
      <c r="N1714" s="1">
        <f t="shared" si="371"/>
        <v>1</v>
      </c>
      <c r="O1714" s="1">
        <f t="shared" si="372"/>
        <v>0</v>
      </c>
      <c r="P1714" s="1">
        <f t="shared" si="373"/>
        <v>0</v>
      </c>
      <c r="Q1714" s="1">
        <f t="shared" si="374"/>
        <v>1</v>
      </c>
      <c r="R1714" s="1" t="s">
        <v>391</v>
      </c>
      <c r="S1714" s="1">
        <f t="shared" si="375"/>
        <v>0</v>
      </c>
      <c r="T1714" s="1">
        <f t="shared" si="376"/>
        <v>2</v>
      </c>
      <c r="U1714" s="2">
        <v>1382</v>
      </c>
      <c r="V1714" s="2">
        <v>3407</v>
      </c>
      <c r="W1714" s="2"/>
      <c r="X1714" s="2"/>
      <c r="Y1714" s="2"/>
      <c r="Z1714" s="2"/>
      <c r="AA1714" s="1"/>
      <c r="AB1714" s="1"/>
      <c r="AC1714" s="1"/>
      <c r="AD1714" s="1"/>
      <c r="AE1714" s="1"/>
      <c r="AF1714" s="1"/>
    </row>
    <row r="1715" spans="1:32" ht="15.75" customHeight="1">
      <c r="A1715" s="3">
        <v>46093</v>
      </c>
      <c r="B1715" s="1" t="s">
        <v>84</v>
      </c>
      <c r="C1715" s="1">
        <v>0</v>
      </c>
      <c r="D1715" s="1">
        <v>1</v>
      </c>
      <c r="E1715" s="1">
        <f t="shared" si="377"/>
        <v>0</v>
      </c>
      <c r="F1715" s="1">
        <f t="shared" si="364"/>
        <v>0</v>
      </c>
      <c r="G1715" s="1">
        <f t="shared" si="365"/>
        <v>0</v>
      </c>
      <c r="H1715" s="1">
        <f t="shared" si="366"/>
        <v>1</v>
      </c>
      <c r="I1715" s="1">
        <f t="shared" si="367"/>
        <v>0</v>
      </c>
      <c r="J1715" s="1" t="s">
        <v>55</v>
      </c>
      <c r="K1715" s="1">
        <f t="shared" si="368"/>
        <v>0</v>
      </c>
      <c r="L1715" s="1">
        <f t="shared" si="369"/>
        <v>1</v>
      </c>
      <c r="M1715" s="1">
        <f t="shared" si="370"/>
        <v>3</v>
      </c>
      <c r="N1715" s="1">
        <f t="shared" si="371"/>
        <v>1</v>
      </c>
      <c r="O1715" s="1">
        <f t="shared" si="372"/>
        <v>0</v>
      </c>
      <c r="P1715" s="1">
        <f t="shared" si="373"/>
        <v>0</v>
      </c>
      <c r="Q1715" s="1">
        <f t="shared" si="374"/>
        <v>1</v>
      </c>
      <c r="R1715" s="1" t="s">
        <v>391</v>
      </c>
      <c r="S1715" s="1">
        <f t="shared" si="375"/>
        <v>0</v>
      </c>
      <c r="T1715" s="1">
        <f t="shared" si="376"/>
        <v>1</v>
      </c>
      <c r="U1715" s="2">
        <v>1019</v>
      </c>
      <c r="V1715" s="2"/>
      <c r="W1715" s="2"/>
      <c r="X1715" s="2"/>
      <c r="Y1715" s="2"/>
      <c r="Z1715" s="2"/>
      <c r="AA1715" s="1"/>
      <c r="AB1715" s="1"/>
      <c r="AC1715" s="1"/>
      <c r="AD1715" s="1"/>
      <c r="AE1715" s="1"/>
      <c r="AF1715" s="1"/>
    </row>
    <row r="1716" spans="1:32" ht="15.75" customHeight="1">
      <c r="A1716" s="3">
        <v>46093</v>
      </c>
      <c r="B1716" s="1" t="s">
        <v>126</v>
      </c>
      <c r="C1716" s="1">
        <v>0</v>
      </c>
      <c r="D1716" s="1">
        <v>3</v>
      </c>
      <c r="E1716" s="1">
        <f t="shared" si="377"/>
        <v>0</v>
      </c>
      <c r="F1716" s="1">
        <f t="shared" si="364"/>
        <v>0</v>
      </c>
      <c r="G1716" s="1">
        <f t="shared" si="365"/>
        <v>0</v>
      </c>
      <c r="H1716" s="1">
        <f t="shared" si="366"/>
        <v>1</v>
      </c>
      <c r="I1716" s="1">
        <f t="shared" si="367"/>
        <v>0</v>
      </c>
      <c r="J1716" s="1" t="s">
        <v>158</v>
      </c>
      <c r="K1716" s="1">
        <f t="shared" si="368"/>
        <v>0</v>
      </c>
      <c r="L1716" s="1">
        <f t="shared" si="369"/>
        <v>3</v>
      </c>
      <c r="M1716" s="1">
        <f t="shared" si="370"/>
        <v>3</v>
      </c>
      <c r="N1716" s="1">
        <f t="shared" si="371"/>
        <v>1</v>
      </c>
      <c r="O1716" s="1">
        <f t="shared" si="372"/>
        <v>0</v>
      </c>
      <c r="P1716" s="1">
        <f t="shared" si="373"/>
        <v>0</v>
      </c>
      <c r="Q1716" s="1">
        <f t="shared" si="374"/>
        <v>1</v>
      </c>
      <c r="R1716" s="1" t="s">
        <v>391</v>
      </c>
      <c r="S1716" s="1">
        <f t="shared" si="375"/>
        <v>0</v>
      </c>
      <c r="T1716" s="1">
        <f t="shared" si="376"/>
        <v>3</v>
      </c>
      <c r="U1716" s="2">
        <v>1182</v>
      </c>
      <c r="V1716" s="2">
        <v>3408</v>
      </c>
      <c r="W1716" s="2">
        <v>1357</v>
      </c>
      <c r="X1716" s="2"/>
      <c r="Y1716" s="2"/>
      <c r="Z1716" s="2"/>
      <c r="AA1716" s="1"/>
      <c r="AB1716" s="1"/>
      <c r="AC1716" s="1"/>
      <c r="AD1716" s="1"/>
      <c r="AE1716" s="1"/>
      <c r="AF1716" s="1"/>
    </row>
    <row r="1717" spans="1:32" ht="15.75" customHeight="1">
      <c r="A1717" s="3">
        <v>46093</v>
      </c>
      <c r="B1717" s="1" t="s">
        <v>57</v>
      </c>
      <c r="C1717" s="1">
        <v>0</v>
      </c>
      <c r="D1717" s="1">
        <v>0</v>
      </c>
      <c r="E1717" s="1">
        <f t="shared" si="377"/>
        <v>1</v>
      </c>
      <c r="F1717" s="1">
        <f t="shared" si="364"/>
        <v>0</v>
      </c>
      <c r="G1717" s="1">
        <f t="shared" si="365"/>
        <v>1</v>
      </c>
      <c r="H1717" s="1">
        <f t="shared" si="366"/>
        <v>0</v>
      </c>
      <c r="I1717" s="1">
        <f t="shared" si="367"/>
        <v>1</v>
      </c>
      <c r="J1717" s="1" t="s">
        <v>198</v>
      </c>
      <c r="K1717" s="1">
        <f t="shared" si="368"/>
        <v>0</v>
      </c>
      <c r="L1717" s="1">
        <f t="shared" si="369"/>
        <v>0</v>
      </c>
      <c r="M1717" s="1">
        <f t="shared" si="370"/>
        <v>1</v>
      </c>
      <c r="N1717" s="1">
        <f t="shared" si="371"/>
        <v>0</v>
      </c>
      <c r="O1717" s="1">
        <f t="shared" si="372"/>
        <v>1</v>
      </c>
      <c r="P1717" s="1">
        <f t="shared" si="373"/>
        <v>0</v>
      </c>
      <c r="Q1717" s="1">
        <f t="shared" si="374"/>
        <v>1</v>
      </c>
      <c r="R1717" s="1" t="s">
        <v>391</v>
      </c>
      <c r="S1717" s="1">
        <f t="shared" si="375"/>
        <v>0</v>
      </c>
      <c r="T1717" s="1">
        <f t="shared" si="376"/>
        <v>0</v>
      </c>
      <c r="U1717" s="2"/>
      <c r="V1717" s="2"/>
      <c r="W1717" s="2"/>
      <c r="X1717" s="2"/>
      <c r="Y1717" s="2"/>
      <c r="Z1717" s="2"/>
      <c r="AA1717" s="1"/>
      <c r="AB1717" s="1"/>
      <c r="AC1717" s="1"/>
      <c r="AD1717" s="1"/>
      <c r="AE1717" s="1"/>
      <c r="AF1717" s="1"/>
    </row>
    <row r="1718" spans="1:32" ht="15.75" customHeight="1">
      <c r="A1718" s="3">
        <v>46093</v>
      </c>
      <c r="B1718" s="1" t="s">
        <v>133</v>
      </c>
      <c r="C1718" s="1">
        <v>1</v>
      </c>
      <c r="D1718" s="1">
        <v>1</v>
      </c>
      <c r="E1718" s="1">
        <f t="shared" si="377"/>
        <v>1</v>
      </c>
      <c r="F1718" s="1">
        <f t="shared" si="364"/>
        <v>0</v>
      </c>
      <c r="G1718" s="1">
        <f t="shared" si="365"/>
        <v>1</v>
      </c>
      <c r="H1718" s="1">
        <f t="shared" si="366"/>
        <v>0</v>
      </c>
      <c r="I1718" s="1">
        <f t="shared" si="367"/>
        <v>0</v>
      </c>
      <c r="J1718" s="1" t="s">
        <v>106</v>
      </c>
      <c r="K1718" s="1">
        <f t="shared" si="368"/>
        <v>1</v>
      </c>
      <c r="L1718" s="1">
        <f t="shared" si="369"/>
        <v>1</v>
      </c>
      <c r="M1718" s="1">
        <f t="shared" si="370"/>
        <v>1</v>
      </c>
      <c r="N1718" s="1">
        <f t="shared" si="371"/>
        <v>0</v>
      </c>
      <c r="O1718" s="1">
        <f t="shared" si="372"/>
        <v>1</v>
      </c>
      <c r="P1718" s="1">
        <f t="shared" si="373"/>
        <v>0</v>
      </c>
      <c r="Q1718" s="1">
        <f t="shared" si="374"/>
        <v>0</v>
      </c>
      <c r="R1718" s="1" t="s">
        <v>391</v>
      </c>
      <c r="S1718" s="1">
        <f t="shared" si="375"/>
        <v>1</v>
      </c>
      <c r="T1718" s="1">
        <f t="shared" si="376"/>
        <v>1</v>
      </c>
      <c r="U1718" s="2">
        <v>1667</v>
      </c>
      <c r="V1718" s="2">
        <v>1882</v>
      </c>
      <c r="W1718" s="2"/>
      <c r="X1718" s="2"/>
      <c r="Y1718" s="2"/>
      <c r="Z1718" s="2"/>
      <c r="AA1718" s="1"/>
      <c r="AB1718" s="1"/>
      <c r="AC1718" s="1"/>
      <c r="AD1718" s="1"/>
      <c r="AE1718" s="1"/>
      <c r="AF1718" s="1"/>
    </row>
    <row r="1719" spans="1:32" ht="15.75" customHeight="1">
      <c r="A1719" s="3">
        <v>46093</v>
      </c>
      <c r="B1719" s="1" t="s">
        <v>356</v>
      </c>
      <c r="C1719" s="1">
        <v>1</v>
      </c>
      <c r="D1719" s="1">
        <v>1</v>
      </c>
      <c r="E1719" s="1">
        <f t="shared" si="377"/>
        <v>1</v>
      </c>
      <c r="F1719" s="1">
        <f t="shared" si="364"/>
        <v>0</v>
      </c>
      <c r="G1719" s="1">
        <f t="shared" si="365"/>
        <v>1</v>
      </c>
      <c r="H1719" s="1">
        <f t="shared" si="366"/>
        <v>0</v>
      </c>
      <c r="I1719" s="1">
        <f t="shared" si="367"/>
        <v>0</v>
      </c>
      <c r="J1719" s="1" t="s">
        <v>142</v>
      </c>
      <c r="K1719" s="1">
        <f t="shared" si="368"/>
        <v>1</v>
      </c>
      <c r="L1719" s="1">
        <f t="shared" si="369"/>
        <v>1</v>
      </c>
      <c r="M1719" s="1">
        <f t="shared" si="370"/>
        <v>1</v>
      </c>
      <c r="N1719" s="1">
        <f t="shared" si="371"/>
        <v>0</v>
      </c>
      <c r="O1719" s="1">
        <f t="shared" si="372"/>
        <v>1</v>
      </c>
      <c r="P1719" s="1">
        <f t="shared" si="373"/>
        <v>0</v>
      </c>
      <c r="Q1719" s="1">
        <f t="shared" si="374"/>
        <v>0</v>
      </c>
      <c r="R1719" s="1" t="s">
        <v>391</v>
      </c>
      <c r="S1719" s="1">
        <f t="shared" si="375"/>
        <v>1</v>
      </c>
      <c r="T1719" s="1">
        <f t="shared" si="376"/>
        <v>1</v>
      </c>
      <c r="U1719" s="2">
        <v>2303</v>
      </c>
      <c r="V1719" s="2">
        <v>1249</v>
      </c>
      <c r="W1719" s="2"/>
      <c r="X1719" s="2"/>
      <c r="Y1719" s="2"/>
      <c r="Z1719" s="2"/>
      <c r="AA1719" s="1"/>
      <c r="AB1719" s="1"/>
      <c r="AC1719" s="1"/>
      <c r="AD1719" s="1"/>
      <c r="AE1719" s="1"/>
      <c r="AF1719" s="1"/>
    </row>
    <row r="1720" spans="1:32" ht="15.75" customHeight="1">
      <c r="A1720" s="3">
        <v>46093</v>
      </c>
      <c r="B1720" s="1" t="s">
        <v>301</v>
      </c>
      <c r="C1720" s="1">
        <v>2</v>
      </c>
      <c r="D1720" s="1">
        <v>2</v>
      </c>
      <c r="E1720" s="1">
        <f t="shared" si="377"/>
        <v>1</v>
      </c>
      <c r="F1720" s="1">
        <f t="shared" si="364"/>
        <v>0</v>
      </c>
      <c r="G1720" s="1">
        <f t="shared" si="365"/>
        <v>1</v>
      </c>
      <c r="H1720" s="1">
        <f t="shared" si="366"/>
        <v>0</v>
      </c>
      <c r="I1720" s="1">
        <f t="shared" si="367"/>
        <v>0</v>
      </c>
      <c r="J1720" s="1" t="s">
        <v>279</v>
      </c>
      <c r="K1720" s="1">
        <f t="shared" si="368"/>
        <v>2</v>
      </c>
      <c r="L1720" s="1">
        <f t="shared" si="369"/>
        <v>2</v>
      </c>
      <c r="M1720" s="1">
        <f t="shared" si="370"/>
        <v>1</v>
      </c>
      <c r="N1720" s="1">
        <f t="shared" si="371"/>
        <v>0</v>
      </c>
      <c r="O1720" s="1">
        <f t="shared" si="372"/>
        <v>1</v>
      </c>
      <c r="P1720" s="1">
        <f t="shared" si="373"/>
        <v>0</v>
      </c>
      <c r="Q1720" s="1">
        <f t="shared" si="374"/>
        <v>0</v>
      </c>
      <c r="R1720" s="1" t="s">
        <v>280</v>
      </c>
      <c r="S1720" s="1">
        <f t="shared" si="375"/>
        <v>2</v>
      </c>
      <c r="T1720" s="1">
        <f t="shared" si="376"/>
        <v>2</v>
      </c>
      <c r="U1720" s="2">
        <v>1695</v>
      </c>
      <c r="V1720" s="2">
        <v>1695</v>
      </c>
      <c r="W1720" s="2">
        <v>1698</v>
      </c>
      <c r="X1720" s="2">
        <v>1698</v>
      </c>
      <c r="Y1720" s="2"/>
      <c r="Z1720" s="2"/>
      <c r="AA1720" s="1"/>
      <c r="AB1720" s="1"/>
      <c r="AC1720" s="1"/>
      <c r="AD1720" s="1"/>
      <c r="AE1720" s="1"/>
      <c r="AF1720" s="1"/>
    </row>
    <row r="1721" spans="1:32" ht="15.75" customHeight="1">
      <c r="A1721" s="3">
        <v>46093</v>
      </c>
      <c r="B1721" s="1" t="s">
        <v>300</v>
      </c>
      <c r="C1721" s="1">
        <v>3</v>
      </c>
      <c r="D1721" s="1">
        <v>0</v>
      </c>
      <c r="E1721" s="1">
        <f t="shared" si="377"/>
        <v>3</v>
      </c>
      <c r="F1721" s="1">
        <f t="shared" si="364"/>
        <v>1</v>
      </c>
      <c r="G1721" s="1">
        <f t="shared" si="365"/>
        <v>0</v>
      </c>
      <c r="H1721" s="1">
        <f t="shared" si="366"/>
        <v>0</v>
      </c>
      <c r="I1721" s="1">
        <f t="shared" si="367"/>
        <v>1</v>
      </c>
      <c r="J1721" s="1" t="s">
        <v>307</v>
      </c>
      <c r="K1721" s="1">
        <f t="shared" si="368"/>
        <v>3</v>
      </c>
      <c r="L1721" s="1">
        <f t="shared" si="369"/>
        <v>0</v>
      </c>
      <c r="M1721" s="1">
        <f t="shared" si="370"/>
        <v>0</v>
      </c>
      <c r="N1721" s="1">
        <f t="shared" si="371"/>
        <v>0</v>
      </c>
      <c r="O1721" s="1">
        <f t="shared" si="372"/>
        <v>0</v>
      </c>
      <c r="P1721" s="1">
        <f t="shared" si="373"/>
        <v>1</v>
      </c>
      <c r="Q1721" s="1">
        <f t="shared" si="374"/>
        <v>0</v>
      </c>
      <c r="R1721" s="1" t="s">
        <v>280</v>
      </c>
      <c r="S1721" s="1">
        <f t="shared" si="375"/>
        <v>3</v>
      </c>
      <c r="T1721" s="1">
        <f t="shared" si="376"/>
        <v>0</v>
      </c>
      <c r="U1721" s="2">
        <v>2217</v>
      </c>
      <c r="V1721" s="2">
        <v>1590</v>
      </c>
      <c r="W1721" s="2">
        <v>3411</v>
      </c>
      <c r="X1721" s="2"/>
      <c r="Y1721" s="2"/>
      <c r="Z1721" s="2"/>
      <c r="AA1721" s="1"/>
      <c r="AB1721" s="1"/>
      <c r="AC1721" s="1"/>
      <c r="AD1721" s="1"/>
      <c r="AE1721" s="1"/>
      <c r="AF1721" s="1"/>
    </row>
    <row r="1722" spans="1:32" ht="15.75" customHeight="1">
      <c r="A1722" s="3">
        <v>46094</v>
      </c>
      <c r="B1722" s="1" t="s">
        <v>390</v>
      </c>
      <c r="C1722" s="1">
        <v>1</v>
      </c>
      <c r="D1722" s="1">
        <v>1</v>
      </c>
      <c r="E1722" s="1">
        <f t="shared" si="377"/>
        <v>1</v>
      </c>
      <c r="F1722" s="1">
        <f t="shared" si="364"/>
        <v>0</v>
      </c>
      <c r="G1722" s="1">
        <f t="shared" si="365"/>
        <v>1</v>
      </c>
      <c r="H1722" s="1">
        <f t="shared" si="366"/>
        <v>0</v>
      </c>
      <c r="I1722" s="1">
        <f t="shared" si="367"/>
        <v>0</v>
      </c>
      <c r="J1722" s="1" t="s">
        <v>385</v>
      </c>
      <c r="K1722" s="1">
        <f t="shared" si="368"/>
        <v>1</v>
      </c>
      <c r="L1722" s="1">
        <f t="shared" si="369"/>
        <v>1</v>
      </c>
      <c r="M1722" s="1">
        <f t="shared" si="370"/>
        <v>1</v>
      </c>
      <c r="N1722" s="1">
        <f t="shared" si="371"/>
        <v>0</v>
      </c>
      <c r="O1722" s="1">
        <f t="shared" si="372"/>
        <v>1</v>
      </c>
      <c r="P1722" s="1">
        <f t="shared" si="373"/>
        <v>0</v>
      </c>
      <c r="Q1722" s="1">
        <f t="shared" si="374"/>
        <v>0</v>
      </c>
      <c r="R1722" s="1" t="s">
        <v>383</v>
      </c>
      <c r="S1722" s="1">
        <f t="shared" si="375"/>
        <v>1</v>
      </c>
      <c r="T1722" s="1">
        <f t="shared" si="376"/>
        <v>1</v>
      </c>
      <c r="U1722" s="2">
        <v>2665</v>
      </c>
      <c r="V1722" s="2">
        <v>3385</v>
      </c>
      <c r="W1722" s="2"/>
      <c r="X1722" s="2"/>
      <c r="Y1722" s="2"/>
      <c r="Z1722" s="2"/>
      <c r="AA1722" s="1"/>
      <c r="AB1722" s="1"/>
      <c r="AC1722" s="1"/>
      <c r="AD1722" s="1"/>
      <c r="AE1722" s="1"/>
      <c r="AF1722" s="1"/>
    </row>
    <row r="1723" spans="1:32" ht="15.75" customHeight="1">
      <c r="A1723" s="3">
        <v>46094</v>
      </c>
      <c r="B1723" s="1" t="s">
        <v>374</v>
      </c>
      <c r="C1723" s="1">
        <v>0</v>
      </c>
      <c r="D1723" s="1">
        <v>2</v>
      </c>
      <c r="E1723" s="1">
        <f t="shared" si="377"/>
        <v>0</v>
      </c>
      <c r="F1723" s="1">
        <f t="shared" si="364"/>
        <v>0</v>
      </c>
      <c r="G1723" s="1">
        <f t="shared" si="365"/>
        <v>0</v>
      </c>
      <c r="H1723" s="1">
        <f t="shared" si="366"/>
        <v>1</v>
      </c>
      <c r="I1723" s="1">
        <f t="shared" si="367"/>
        <v>0</v>
      </c>
      <c r="J1723" s="1" t="s">
        <v>366</v>
      </c>
      <c r="K1723" s="1">
        <f t="shared" si="368"/>
        <v>0</v>
      </c>
      <c r="L1723" s="1">
        <f t="shared" si="369"/>
        <v>2</v>
      </c>
      <c r="M1723" s="1">
        <f t="shared" si="370"/>
        <v>3</v>
      </c>
      <c r="N1723" s="1">
        <f t="shared" si="371"/>
        <v>1</v>
      </c>
      <c r="O1723" s="1">
        <f t="shared" si="372"/>
        <v>0</v>
      </c>
      <c r="P1723" s="1">
        <f t="shared" si="373"/>
        <v>0</v>
      </c>
      <c r="Q1723" s="1">
        <f t="shared" si="374"/>
        <v>1</v>
      </c>
      <c r="R1723" s="1" t="s">
        <v>359</v>
      </c>
      <c r="S1723" s="1">
        <f t="shared" si="375"/>
        <v>0</v>
      </c>
      <c r="T1723" s="1">
        <f t="shared" si="376"/>
        <v>2</v>
      </c>
      <c r="U1723" s="2">
        <v>3412</v>
      </c>
      <c r="V1723" s="2">
        <v>2911</v>
      </c>
      <c r="W1723" s="2"/>
      <c r="X1723" s="2"/>
      <c r="Y1723" s="2"/>
      <c r="Z1723" s="2"/>
      <c r="AA1723" s="1"/>
      <c r="AB1723" s="1"/>
      <c r="AC1723" s="1"/>
      <c r="AD1723" s="1"/>
      <c r="AE1723" s="1"/>
      <c r="AF1723" s="1"/>
    </row>
    <row r="1724" spans="1:32" ht="15.75" customHeight="1">
      <c r="A1724" s="3">
        <v>46095</v>
      </c>
      <c r="B1724" s="1" t="s">
        <v>87</v>
      </c>
      <c r="C1724" s="1">
        <v>2</v>
      </c>
      <c r="D1724" s="1">
        <v>0</v>
      </c>
      <c r="E1724" s="1">
        <f t="shared" si="377"/>
        <v>3</v>
      </c>
      <c r="F1724" s="1">
        <f t="shared" si="364"/>
        <v>1</v>
      </c>
      <c r="G1724" s="1">
        <f t="shared" si="365"/>
        <v>0</v>
      </c>
      <c r="H1724" s="1">
        <f t="shared" si="366"/>
        <v>0</v>
      </c>
      <c r="I1724" s="1">
        <f t="shared" si="367"/>
        <v>1</v>
      </c>
      <c r="J1724" s="1" t="s">
        <v>196</v>
      </c>
      <c r="K1724" s="1">
        <f t="shared" si="368"/>
        <v>2</v>
      </c>
      <c r="L1724" s="1">
        <f t="shared" si="369"/>
        <v>0</v>
      </c>
      <c r="M1724" s="1">
        <f t="shared" si="370"/>
        <v>0</v>
      </c>
      <c r="N1724" s="1">
        <f t="shared" si="371"/>
        <v>0</v>
      </c>
      <c r="O1724" s="1">
        <f t="shared" si="372"/>
        <v>0</v>
      </c>
      <c r="P1724" s="1">
        <f t="shared" si="373"/>
        <v>1</v>
      </c>
      <c r="Q1724" s="1">
        <f t="shared" si="374"/>
        <v>0</v>
      </c>
      <c r="R1724" s="1" t="s">
        <v>352</v>
      </c>
      <c r="S1724" s="1">
        <f t="shared" si="375"/>
        <v>2</v>
      </c>
      <c r="T1724" s="1">
        <f t="shared" si="376"/>
        <v>0</v>
      </c>
      <c r="U1724" s="2">
        <v>1662</v>
      </c>
      <c r="V1724" s="2">
        <v>2936</v>
      </c>
      <c r="W1724" s="2"/>
      <c r="X1724" s="2"/>
      <c r="Y1724" s="2"/>
      <c r="Z1724" s="2"/>
      <c r="AA1724" s="1"/>
      <c r="AB1724" s="1"/>
      <c r="AC1724" s="1"/>
      <c r="AD1724" s="1"/>
      <c r="AE1724" s="1"/>
      <c r="AF1724" s="1"/>
    </row>
    <row r="1725" spans="1:32" ht="15.75" customHeight="1">
      <c r="A1725" s="3">
        <v>46095</v>
      </c>
      <c r="B1725" s="1" t="s">
        <v>266</v>
      </c>
      <c r="C1725" s="1">
        <v>0</v>
      </c>
      <c r="D1725" s="1">
        <v>3</v>
      </c>
      <c r="E1725" s="1">
        <f t="shared" si="377"/>
        <v>0</v>
      </c>
      <c r="F1725" s="1">
        <f t="shared" si="364"/>
        <v>0</v>
      </c>
      <c r="G1725" s="1">
        <f t="shared" si="365"/>
        <v>0</v>
      </c>
      <c r="H1725" s="1">
        <f t="shared" si="366"/>
        <v>1</v>
      </c>
      <c r="I1725" s="1">
        <f t="shared" si="367"/>
        <v>0</v>
      </c>
      <c r="J1725" s="1" t="s">
        <v>206</v>
      </c>
      <c r="K1725" s="1">
        <f t="shared" si="368"/>
        <v>0</v>
      </c>
      <c r="L1725" s="1">
        <f t="shared" si="369"/>
        <v>3</v>
      </c>
      <c r="M1725" s="1">
        <f t="shared" si="370"/>
        <v>3</v>
      </c>
      <c r="N1725" s="1">
        <f t="shared" si="371"/>
        <v>1</v>
      </c>
      <c r="O1725" s="1">
        <f t="shared" si="372"/>
        <v>0</v>
      </c>
      <c r="P1725" s="1">
        <f t="shared" si="373"/>
        <v>0</v>
      </c>
      <c r="Q1725" s="1">
        <f t="shared" si="374"/>
        <v>1</v>
      </c>
      <c r="R1725" s="1" t="s">
        <v>352</v>
      </c>
      <c r="S1725" s="1">
        <f t="shared" si="375"/>
        <v>0</v>
      </c>
      <c r="T1725" s="1">
        <f t="shared" si="376"/>
        <v>3</v>
      </c>
      <c r="U1725" s="2">
        <v>2375</v>
      </c>
      <c r="V1725" s="2">
        <v>3413</v>
      </c>
      <c r="W1725" s="2">
        <v>2373</v>
      </c>
      <c r="X1725" s="2"/>
      <c r="Y1725" s="2"/>
      <c r="Z1725" s="2"/>
      <c r="AA1725" s="1"/>
      <c r="AB1725" s="1"/>
      <c r="AC1725" s="1"/>
      <c r="AD1725" s="1"/>
      <c r="AE1725" s="1"/>
      <c r="AF1725" s="1"/>
    </row>
    <row r="1726" spans="1:32" ht="15.75" customHeight="1">
      <c r="A1726" s="3">
        <v>46095</v>
      </c>
      <c r="B1726" s="1" t="s">
        <v>379</v>
      </c>
      <c r="C1726" s="1">
        <v>1</v>
      </c>
      <c r="D1726" s="1">
        <v>0</v>
      </c>
      <c r="E1726" s="1">
        <f t="shared" si="377"/>
        <v>3</v>
      </c>
      <c r="F1726" s="1">
        <f t="shared" si="364"/>
        <v>1</v>
      </c>
      <c r="G1726" s="1">
        <f t="shared" si="365"/>
        <v>0</v>
      </c>
      <c r="H1726" s="1">
        <f t="shared" si="366"/>
        <v>0</v>
      </c>
      <c r="I1726" s="1">
        <f t="shared" si="367"/>
        <v>1</v>
      </c>
      <c r="J1726" s="1" t="s">
        <v>83</v>
      </c>
      <c r="K1726" s="1">
        <f t="shared" si="368"/>
        <v>1</v>
      </c>
      <c r="L1726" s="1">
        <f t="shared" si="369"/>
        <v>0</v>
      </c>
      <c r="M1726" s="1">
        <f t="shared" si="370"/>
        <v>0</v>
      </c>
      <c r="N1726" s="1">
        <f t="shared" si="371"/>
        <v>0</v>
      </c>
      <c r="O1726" s="1">
        <f t="shared" si="372"/>
        <v>0</v>
      </c>
      <c r="P1726" s="1">
        <f t="shared" si="373"/>
        <v>1</v>
      </c>
      <c r="Q1726" s="1">
        <f t="shared" si="374"/>
        <v>0</v>
      </c>
      <c r="R1726" s="1" t="s">
        <v>353</v>
      </c>
      <c r="S1726" s="1">
        <f t="shared" si="375"/>
        <v>1</v>
      </c>
      <c r="T1726" s="1">
        <f t="shared" si="376"/>
        <v>0</v>
      </c>
      <c r="U1726" s="2">
        <v>3414</v>
      </c>
      <c r="V1726" s="2"/>
      <c r="W1726" s="2"/>
      <c r="X1726" s="2"/>
      <c r="Y1726" s="2"/>
      <c r="Z1726" s="2"/>
      <c r="AA1726" s="1"/>
      <c r="AB1726" s="1"/>
      <c r="AC1726" s="1"/>
      <c r="AD1726" s="1"/>
      <c r="AE1726" s="1"/>
      <c r="AF1726" s="1"/>
    </row>
    <row r="1727" spans="1:32" ht="15.75" customHeight="1">
      <c r="A1727" s="3">
        <v>46095</v>
      </c>
      <c r="B1727" s="1" t="s">
        <v>354</v>
      </c>
      <c r="C1727" s="1">
        <v>5</v>
      </c>
      <c r="D1727" s="1">
        <v>1</v>
      </c>
      <c r="E1727" s="1">
        <f t="shared" si="377"/>
        <v>3</v>
      </c>
      <c r="F1727" s="1">
        <f t="shared" si="364"/>
        <v>1</v>
      </c>
      <c r="G1727" s="1">
        <f t="shared" si="365"/>
        <v>0</v>
      </c>
      <c r="H1727" s="1">
        <f t="shared" si="366"/>
        <v>0</v>
      </c>
      <c r="I1727" s="1">
        <f t="shared" si="367"/>
        <v>0</v>
      </c>
      <c r="J1727" s="6" t="s">
        <v>170</v>
      </c>
      <c r="K1727" s="1">
        <f t="shared" si="368"/>
        <v>5</v>
      </c>
      <c r="L1727" s="1">
        <f t="shared" si="369"/>
        <v>1</v>
      </c>
      <c r="M1727" s="1">
        <f t="shared" si="370"/>
        <v>0</v>
      </c>
      <c r="N1727" s="1">
        <f t="shared" si="371"/>
        <v>0</v>
      </c>
      <c r="O1727" s="1">
        <f t="shared" si="372"/>
        <v>0</v>
      </c>
      <c r="P1727" s="1">
        <f t="shared" si="373"/>
        <v>1</v>
      </c>
      <c r="Q1727" s="1">
        <f t="shared" si="374"/>
        <v>0</v>
      </c>
      <c r="R1727" s="1" t="s">
        <v>353</v>
      </c>
      <c r="S1727" s="1">
        <f t="shared" si="375"/>
        <v>5</v>
      </c>
      <c r="T1727" s="1">
        <f t="shared" si="376"/>
        <v>1</v>
      </c>
      <c r="U1727" s="2">
        <v>3559</v>
      </c>
      <c r="V1727" s="2">
        <v>1381</v>
      </c>
      <c r="W1727" s="2">
        <v>3559</v>
      </c>
      <c r="X1727" s="2">
        <v>3415</v>
      </c>
      <c r="Y1727" s="2">
        <v>3416</v>
      </c>
      <c r="Z1727" s="2">
        <v>1298</v>
      </c>
      <c r="AA1727" s="1"/>
      <c r="AB1727" s="1"/>
      <c r="AC1727" s="1"/>
      <c r="AD1727" s="1"/>
      <c r="AE1727" s="1"/>
      <c r="AF1727" s="1"/>
    </row>
    <row r="1728" spans="1:32" ht="15.75" customHeight="1">
      <c r="A1728" s="3">
        <v>46095</v>
      </c>
      <c r="B1728" s="1" t="s">
        <v>82</v>
      </c>
      <c r="C1728" s="1">
        <v>0</v>
      </c>
      <c r="D1728" s="1">
        <v>0</v>
      </c>
      <c r="E1728" s="1">
        <f t="shared" si="377"/>
        <v>1</v>
      </c>
      <c r="F1728" s="1">
        <f t="shared" si="364"/>
        <v>0</v>
      </c>
      <c r="G1728" s="1">
        <f t="shared" si="365"/>
        <v>1</v>
      </c>
      <c r="H1728" s="1">
        <f t="shared" si="366"/>
        <v>0</v>
      </c>
      <c r="I1728" s="1">
        <f t="shared" si="367"/>
        <v>1</v>
      </c>
      <c r="J1728" s="1" t="s">
        <v>78</v>
      </c>
      <c r="K1728" s="1">
        <f t="shared" si="368"/>
        <v>0</v>
      </c>
      <c r="L1728" s="1">
        <f t="shared" si="369"/>
        <v>0</v>
      </c>
      <c r="M1728" s="1">
        <f t="shared" si="370"/>
        <v>1</v>
      </c>
      <c r="N1728" s="1">
        <f t="shared" si="371"/>
        <v>0</v>
      </c>
      <c r="O1728" s="1">
        <f t="shared" si="372"/>
        <v>1</v>
      </c>
      <c r="P1728" s="1">
        <f t="shared" si="373"/>
        <v>0</v>
      </c>
      <c r="Q1728" s="1">
        <f t="shared" si="374"/>
        <v>1</v>
      </c>
      <c r="R1728" s="1" t="s">
        <v>353</v>
      </c>
      <c r="S1728" s="1">
        <f t="shared" si="375"/>
        <v>0</v>
      </c>
      <c r="T1728" s="1">
        <f t="shared" si="376"/>
        <v>0</v>
      </c>
      <c r="U1728" s="2"/>
      <c r="V1728" s="2"/>
      <c r="W1728" s="2"/>
      <c r="X1728" s="2"/>
      <c r="Y1728" s="2"/>
      <c r="Z1728" s="2"/>
      <c r="AA1728" s="1"/>
      <c r="AB1728" s="1"/>
      <c r="AC1728" s="1"/>
      <c r="AD1728" s="1"/>
      <c r="AE1728" s="1"/>
      <c r="AF1728" s="1"/>
    </row>
    <row r="1729" spans="1:32" ht="15.75" customHeight="1">
      <c r="A1729" s="3">
        <v>46095</v>
      </c>
      <c r="B1729" s="1" t="s">
        <v>213</v>
      </c>
      <c r="C1729" s="1">
        <v>3</v>
      </c>
      <c r="D1729" s="1">
        <v>1</v>
      </c>
      <c r="E1729" s="1">
        <f t="shared" si="377"/>
        <v>3</v>
      </c>
      <c r="F1729" s="1">
        <f t="shared" si="364"/>
        <v>1</v>
      </c>
      <c r="G1729" s="1">
        <f t="shared" si="365"/>
        <v>0</v>
      </c>
      <c r="H1729" s="1">
        <f t="shared" si="366"/>
        <v>0</v>
      </c>
      <c r="I1729" s="1">
        <f t="shared" si="367"/>
        <v>0</v>
      </c>
      <c r="J1729" s="1" t="s">
        <v>210</v>
      </c>
      <c r="K1729" s="1">
        <f t="shared" si="368"/>
        <v>3</v>
      </c>
      <c r="L1729" s="1">
        <f t="shared" si="369"/>
        <v>1</v>
      </c>
      <c r="M1729" s="1">
        <f t="shared" si="370"/>
        <v>0</v>
      </c>
      <c r="N1729" s="1">
        <f t="shared" si="371"/>
        <v>0</v>
      </c>
      <c r="O1729" s="1">
        <f t="shared" si="372"/>
        <v>0</v>
      </c>
      <c r="P1729" s="1">
        <f t="shared" si="373"/>
        <v>1</v>
      </c>
      <c r="Q1729" s="1">
        <f t="shared" si="374"/>
        <v>0</v>
      </c>
      <c r="R1729" s="1" t="s">
        <v>141</v>
      </c>
      <c r="S1729" s="1">
        <f t="shared" si="375"/>
        <v>3</v>
      </c>
      <c r="T1729" s="1">
        <f t="shared" si="376"/>
        <v>1</v>
      </c>
      <c r="U1729" s="2">
        <v>1451</v>
      </c>
      <c r="V1729" s="2">
        <v>3417</v>
      </c>
      <c r="W1729" s="2">
        <v>3418</v>
      </c>
      <c r="X1729" s="2">
        <v>1317</v>
      </c>
      <c r="Y1729" s="2"/>
      <c r="Z1729" s="2"/>
      <c r="AA1729" s="1"/>
      <c r="AB1729" s="1"/>
      <c r="AC1729" s="1"/>
      <c r="AD1729" s="1"/>
      <c r="AE1729" s="1"/>
      <c r="AF1729" s="1"/>
    </row>
    <row r="1730" spans="1:32" ht="15.75" customHeight="1">
      <c r="A1730" s="3">
        <v>46095</v>
      </c>
      <c r="B1730" s="1" t="s">
        <v>171</v>
      </c>
      <c r="C1730" s="1">
        <v>2</v>
      </c>
      <c r="D1730" s="1">
        <v>0</v>
      </c>
      <c r="E1730" s="1">
        <f t="shared" si="377"/>
        <v>3</v>
      </c>
      <c r="F1730" s="1">
        <f t="shared" ref="F1730:F1793" si="378">IF(C1730="","",IF(C1730&gt;D1730,1,0))</f>
        <v>1</v>
      </c>
      <c r="G1730" s="1">
        <f t="shared" ref="G1730:G1793" si="379">IF(C1730="","",IF(C1730=D1730,1,0))</f>
        <v>0</v>
      </c>
      <c r="H1730" s="1">
        <f t="shared" ref="H1730:H1793" si="380">IF(C1730="","",IF(C1730&lt;D1730,1,0))</f>
        <v>0</v>
      </c>
      <c r="I1730" s="1">
        <f t="shared" ref="I1730:I1793" si="381">IF(D1730=0,1,0)</f>
        <v>1</v>
      </c>
      <c r="J1730" s="1" t="s">
        <v>244</v>
      </c>
      <c r="K1730" s="1">
        <f t="shared" ref="K1730:K1793" si="382">C1730</f>
        <v>2</v>
      </c>
      <c r="L1730" s="1">
        <f t="shared" ref="L1730:L1793" si="383">D1730</f>
        <v>0</v>
      </c>
      <c r="M1730" s="1">
        <f t="shared" ref="M1730:M1793" si="384">IF(D1730="","",IF(D1730&gt;C1730,3,IF(D1730=C1730,1,0)))</f>
        <v>0</v>
      </c>
      <c r="N1730" s="1">
        <f t="shared" ref="N1730:N1793" si="385">IF(D1730="","",IF(D1730&gt;C1730,1,0))</f>
        <v>0</v>
      </c>
      <c r="O1730" s="1">
        <f t="shared" ref="O1730:O1793" si="386">IF(D1730="","",IF(D1730=C1730,1,0))</f>
        <v>0</v>
      </c>
      <c r="P1730" s="1">
        <f t="shared" ref="P1730:P1793" si="387">IF(D1730="","",IF(D1730&lt;C1730,1,0))</f>
        <v>1</v>
      </c>
      <c r="Q1730" s="1">
        <f t="shared" ref="Q1730:Q1793" si="388">IF(K1730=0,1,0)</f>
        <v>0</v>
      </c>
      <c r="R1730" s="1" t="s">
        <v>86</v>
      </c>
      <c r="S1730" s="1">
        <f t="shared" ref="S1730:S1793" si="389">C1730</f>
        <v>2</v>
      </c>
      <c r="T1730" s="1">
        <f t="shared" ref="T1730:T1793" si="390">D1730</f>
        <v>0</v>
      </c>
      <c r="U1730" s="2">
        <v>3219</v>
      </c>
      <c r="V1730" s="2">
        <v>1189</v>
      </c>
      <c r="W1730" s="2"/>
      <c r="X1730" s="2"/>
      <c r="Y1730" s="2"/>
      <c r="Z1730" s="2"/>
      <c r="AA1730" s="1"/>
      <c r="AB1730" s="1"/>
      <c r="AC1730" s="1"/>
      <c r="AD1730" s="1"/>
      <c r="AE1730" s="1"/>
      <c r="AF1730" s="1"/>
    </row>
    <row r="1731" spans="1:32" ht="15.75" customHeight="1">
      <c r="A1731" s="3">
        <v>46095</v>
      </c>
      <c r="B1731" s="1" t="s">
        <v>222</v>
      </c>
      <c r="C1731" s="1">
        <v>1</v>
      </c>
      <c r="D1731" s="1">
        <v>0</v>
      </c>
      <c r="E1731" s="1">
        <f t="shared" si="377"/>
        <v>3</v>
      </c>
      <c r="F1731" s="1">
        <f t="shared" si="378"/>
        <v>1</v>
      </c>
      <c r="G1731" s="1">
        <f t="shared" si="379"/>
        <v>0</v>
      </c>
      <c r="H1731" s="1">
        <f t="shared" si="380"/>
        <v>0</v>
      </c>
      <c r="I1731" s="1">
        <f t="shared" si="381"/>
        <v>1</v>
      </c>
      <c r="J1731" s="1" t="s">
        <v>150</v>
      </c>
      <c r="K1731" s="1">
        <f t="shared" si="382"/>
        <v>1</v>
      </c>
      <c r="L1731" s="1">
        <f t="shared" si="383"/>
        <v>0</v>
      </c>
      <c r="M1731" s="1">
        <f t="shared" si="384"/>
        <v>0</v>
      </c>
      <c r="N1731" s="1">
        <f t="shared" si="385"/>
        <v>0</v>
      </c>
      <c r="O1731" s="1">
        <f t="shared" si="386"/>
        <v>0</v>
      </c>
      <c r="P1731" s="1">
        <f t="shared" si="387"/>
        <v>1</v>
      </c>
      <c r="Q1731" s="1">
        <f t="shared" si="388"/>
        <v>0</v>
      </c>
      <c r="R1731" s="1" t="s">
        <v>151</v>
      </c>
      <c r="S1731" s="1">
        <f t="shared" si="389"/>
        <v>1</v>
      </c>
      <c r="T1731" s="1">
        <f t="shared" si="390"/>
        <v>0</v>
      </c>
      <c r="U1731" s="2">
        <v>2319</v>
      </c>
      <c r="V1731" s="2"/>
      <c r="W1731" s="2"/>
      <c r="X1731" s="2"/>
      <c r="Y1731" s="2"/>
      <c r="Z1731" s="2"/>
      <c r="AA1731" s="1"/>
      <c r="AB1731" s="1"/>
      <c r="AC1731" s="1"/>
      <c r="AD1731" s="1"/>
      <c r="AE1731" s="1"/>
      <c r="AF1731" s="1"/>
    </row>
    <row r="1732" spans="1:32" ht="15.75" customHeight="1">
      <c r="A1732" s="3">
        <v>46095</v>
      </c>
      <c r="B1732" s="1" t="s">
        <v>137</v>
      </c>
      <c r="C1732" s="1">
        <v>3</v>
      </c>
      <c r="D1732" s="1">
        <v>1</v>
      </c>
      <c r="E1732" s="1">
        <f t="shared" ref="E1732:E1795" si="391">IF(C1732="","",IF(C1732&gt;D1732,3,IF(C1732=D1732,1,0)))</f>
        <v>3</v>
      </c>
      <c r="F1732" s="1">
        <f t="shared" si="378"/>
        <v>1</v>
      </c>
      <c r="G1732" s="1">
        <f t="shared" si="379"/>
        <v>0</v>
      </c>
      <c r="H1732" s="1">
        <f t="shared" si="380"/>
        <v>0</v>
      </c>
      <c r="I1732" s="1">
        <f t="shared" si="381"/>
        <v>0</v>
      </c>
      <c r="J1732" s="1" t="s">
        <v>135</v>
      </c>
      <c r="K1732" s="1">
        <f t="shared" si="382"/>
        <v>3</v>
      </c>
      <c r="L1732" s="1">
        <f t="shared" si="383"/>
        <v>1</v>
      </c>
      <c r="M1732" s="1">
        <f t="shared" si="384"/>
        <v>0</v>
      </c>
      <c r="N1732" s="1">
        <f t="shared" si="385"/>
        <v>0</v>
      </c>
      <c r="O1732" s="1">
        <f t="shared" si="386"/>
        <v>0</v>
      </c>
      <c r="P1732" s="1">
        <f t="shared" si="387"/>
        <v>1</v>
      </c>
      <c r="Q1732" s="1">
        <f t="shared" si="388"/>
        <v>0</v>
      </c>
      <c r="R1732" s="1" t="s">
        <v>136</v>
      </c>
      <c r="S1732" s="1">
        <f t="shared" si="389"/>
        <v>3</v>
      </c>
      <c r="T1732" s="1">
        <f t="shared" si="390"/>
        <v>1</v>
      </c>
      <c r="U1732" s="2">
        <v>1474</v>
      </c>
      <c r="V1732" s="2">
        <v>1473</v>
      </c>
      <c r="W1732" s="2">
        <v>3420</v>
      </c>
      <c r="X1732" s="2">
        <v>1119</v>
      </c>
      <c r="Y1732" s="2"/>
      <c r="Z1732" s="2"/>
      <c r="AA1732" s="1"/>
      <c r="AB1732" s="1"/>
      <c r="AC1732" s="1"/>
      <c r="AD1732" s="1"/>
      <c r="AE1732" s="1"/>
      <c r="AF1732" s="1"/>
    </row>
    <row r="1733" spans="1:32" ht="15.75" customHeight="1">
      <c r="A1733" s="3">
        <v>46095</v>
      </c>
      <c r="B1733" s="1" t="s">
        <v>100</v>
      </c>
      <c r="C1733" s="1">
        <v>2</v>
      </c>
      <c r="D1733" s="1">
        <v>1</v>
      </c>
      <c r="E1733" s="1">
        <f t="shared" si="391"/>
        <v>3</v>
      </c>
      <c r="F1733" s="1">
        <f t="shared" si="378"/>
        <v>1</v>
      </c>
      <c r="G1733" s="1">
        <f t="shared" si="379"/>
        <v>0</v>
      </c>
      <c r="H1733" s="1">
        <f t="shared" si="380"/>
        <v>0</v>
      </c>
      <c r="I1733" s="1">
        <f t="shared" si="381"/>
        <v>0</v>
      </c>
      <c r="J1733" s="1" t="s">
        <v>98</v>
      </c>
      <c r="K1733" s="1">
        <f t="shared" si="382"/>
        <v>2</v>
      </c>
      <c r="L1733" s="1">
        <f t="shared" si="383"/>
        <v>1</v>
      </c>
      <c r="M1733" s="1">
        <f t="shared" si="384"/>
        <v>0</v>
      </c>
      <c r="N1733" s="1">
        <f t="shared" si="385"/>
        <v>0</v>
      </c>
      <c r="O1733" s="1">
        <f t="shared" si="386"/>
        <v>0</v>
      </c>
      <c r="P1733" s="1">
        <f t="shared" si="387"/>
        <v>1</v>
      </c>
      <c r="Q1733" s="1">
        <f t="shared" si="388"/>
        <v>0</v>
      </c>
      <c r="R1733" s="1" t="s">
        <v>95</v>
      </c>
      <c r="S1733" s="1">
        <f t="shared" si="389"/>
        <v>2</v>
      </c>
      <c r="T1733" s="1">
        <f t="shared" si="390"/>
        <v>1</v>
      </c>
      <c r="U1733" s="2">
        <v>1128</v>
      </c>
      <c r="V1733" s="2">
        <v>2132</v>
      </c>
      <c r="W1733" s="2">
        <v>3421</v>
      </c>
      <c r="X1733" s="2"/>
      <c r="Y1733" s="2"/>
      <c r="Z1733" s="2"/>
      <c r="AA1733" s="1"/>
      <c r="AB1733" s="1"/>
      <c r="AC1733" s="1"/>
      <c r="AD1733" s="1"/>
      <c r="AE1733" s="1"/>
      <c r="AF1733" s="1"/>
    </row>
    <row r="1734" spans="1:32" ht="15.75" customHeight="1">
      <c r="A1734" s="3">
        <v>46095</v>
      </c>
      <c r="B1734" s="1" t="s">
        <v>58</v>
      </c>
      <c r="C1734" s="1">
        <v>1</v>
      </c>
      <c r="D1734" s="1">
        <v>5</v>
      </c>
      <c r="E1734" s="1">
        <f t="shared" si="391"/>
        <v>0</v>
      </c>
      <c r="F1734" s="1">
        <f t="shared" si="378"/>
        <v>0</v>
      </c>
      <c r="G1734" s="1">
        <f t="shared" si="379"/>
        <v>0</v>
      </c>
      <c r="H1734" s="1">
        <f t="shared" si="380"/>
        <v>1</v>
      </c>
      <c r="I1734" s="1">
        <f t="shared" si="381"/>
        <v>0</v>
      </c>
      <c r="J1734" s="1" t="s">
        <v>250</v>
      </c>
      <c r="K1734" s="1">
        <f t="shared" si="382"/>
        <v>1</v>
      </c>
      <c r="L1734" s="1">
        <f t="shared" si="383"/>
        <v>5</v>
      </c>
      <c r="M1734" s="1">
        <f t="shared" si="384"/>
        <v>3</v>
      </c>
      <c r="N1734" s="1">
        <f t="shared" si="385"/>
        <v>1</v>
      </c>
      <c r="O1734" s="1">
        <f t="shared" si="386"/>
        <v>0</v>
      </c>
      <c r="P1734" s="1">
        <f t="shared" si="387"/>
        <v>0</v>
      </c>
      <c r="Q1734" s="1">
        <f t="shared" si="388"/>
        <v>0</v>
      </c>
      <c r="R1734" s="1" t="s">
        <v>246</v>
      </c>
      <c r="S1734" s="1">
        <f t="shared" si="389"/>
        <v>1</v>
      </c>
      <c r="T1734" s="1">
        <f t="shared" si="390"/>
        <v>5</v>
      </c>
      <c r="U1734" s="2">
        <v>3422</v>
      </c>
      <c r="V1734" s="2">
        <v>1480</v>
      </c>
      <c r="W1734" s="2">
        <v>3083</v>
      </c>
      <c r="X1734" s="2">
        <v>9999</v>
      </c>
      <c r="Y1734" s="2">
        <v>2880</v>
      </c>
      <c r="Z1734" s="2">
        <v>3423</v>
      </c>
      <c r="AA1734" s="1"/>
      <c r="AB1734" s="1"/>
      <c r="AC1734" s="1"/>
      <c r="AD1734" s="1"/>
      <c r="AE1734" s="1"/>
      <c r="AF1734" s="1"/>
    </row>
    <row r="1735" spans="1:32" ht="15.75" customHeight="1">
      <c r="A1735" s="3">
        <v>46095</v>
      </c>
      <c r="B1735" s="1" t="s">
        <v>270</v>
      </c>
      <c r="C1735" s="1">
        <v>1</v>
      </c>
      <c r="D1735" s="1">
        <v>1</v>
      </c>
      <c r="E1735" s="1">
        <f t="shared" si="391"/>
        <v>1</v>
      </c>
      <c r="F1735" s="1">
        <f t="shared" si="378"/>
        <v>0</v>
      </c>
      <c r="G1735" s="1">
        <f t="shared" si="379"/>
        <v>1</v>
      </c>
      <c r="H1735" s="1">
        <f t="shared" si="380"/>
        <v>0</v>
      </c>
      <c r="I1735" s="1">
        <f t="shared" si="381"/>
        <v>0</v>
      </c>
      <c r="J1735" s="1" t="s">
        <v>260</v>
      </c>
      <c r="K1735" s="1">
        <f t="shared" si="382"/>
        <v>1</v>
      </c>
      <c r="L1735" s="1">
        <f t="shared" si="383"/>
        <v>1</v>
      </c>
      <c r="M1735" s="1">
        <f t="shared" si="384"/>
        <v>1</v>
      </c>
      <c r="N1735" s="1">
        <f t="shared" si="385"/>
        <v>0</v>
      </c>
      <c r="O1735" s="1">
        <f t="shared" si="386"/>
        <v>1</v>
      </c>
      <c r="P1735" s="1">
        <f t="shared" si="387"/>
        <v>0</v>
      </c>
      <c r="Q1735" s="1">
        <f t="shared" si="388"/>
        <v>0</v>
      </c>
      <c r="R1735" s="1" t="s">
        <v>259</v>
      </c>
      <c r="S1735" s="1">
        <f t="shared" si="389"/>
        <v>1</v>
      </c>
      <c r="T1735" s="1">
        <f t="shared" si="390"/>
        <v>1</v>
      </c>
      <c r="U1735" s="2">
        <v>3424</v>
      </c>
      <c r="V1735" s="2">
        <v>3227</v>
      </c>
      <c r="W1735" s="2"/>
      <c r="X1735" s="2"/>
      <c r="Y1735" s="2"/>
      <c r="Z1735" s="2"/>
      <c r="AA1735" s="1"/>
      <c r="AB1735" s="1"/>
      <c r="AC1735" s="1"/>
      <c r="AD1735" s="1"/>
      <c r="AE1735" s="1"/>
      <c r="AF1735" s="1"/>
    </row>
    <row r="1736" spans="1:32" ht="15.75" customHeight="1">
      <c r="A1736" s="3">
        <v>46095</v>
      </c>
      <c r="B1736" s="1" t="s">
        <v>258</v>
      </c>
      <c r="C1736" s="1">
        <v>0</v>
      </c>
      <c r="D1736" s="1">
        <v>0</v>
      </c>
      <c r="E1736" s="1">
        <f t="shared" si="391"/>
        <v>1</v>
      </c>
      <c r="F1736" s="1">
        <f t="shared" si="378"/>
        <v>0</v>
      </c>
      <c r="G1736" s="1">
        <f t="shared" si="379"/>
        <v>1</v>
      </c>
      <c r="H1736" s="1">
        <f t="shared" si="380"/>
        <v>0</v>
      </c>
      <c r="I1736" s="1">
        <f t="shared" si="381"/>
        <v>1</v>
      </c>
      <c r="J1736" s="1" t="s">
        <v>272</v>
      </c>
      <c r="K1736" s="1">
        <f t="shared" si="382"/>
        <v>0</v>
      </c>
      <c r="L1736" s="1">
        <f t="shared" si="383"/>
        <v>0</v>
      </c>
      <c r="M1736" s="1">
        <f t="shared" si="384"/>
        <v>1</v>
      </c>
      <c r="N1736" s="1">
        <f t="shared" si="385"/>
        <v>0</v>
      </c>
      <c r="O1736" s="1">
        <f t="shared" si="386"/>
        <v>1</v>
      </c>
      <c r="P1736" s="1">
        <f t="shared" si="387"/>
        <v>0</v>
      </c>
      <c r="Q1736" s="1">
        <f t="shared" si="388"/>
        <v>1</v>
      </c>
      <c r="R1736" s="1" t="s">
        <v>259</v>
      </c>
      <c r="S1736" s="1">
        <f t="shared" si="389"/>
        <v>0</v>
      </c>
      <c r="T1736" s="1">
        <f t="shared" si="390"/>
        <v>0</v>
      </c>
      <c r="U1736" s="2"/>
      <c r="V1736" s="2"/>
      <c r="W1736" s="2"/>
      <c r="X1736" s="2"/>
      <c r="Y1736" s="2"/>
      <c r="Z1736" s="2"/>
      <c r="AA1736" s="1"/>
      <c r="AB1736" s="1"/>
      <c r="AC1736" s="1"/>
      <c r="AD1736" s="1"/>
      <c r="AE1736" s="1"/>
      <c r="AF1736" s="1"/>
    </row>
    <row r="1737" spans="1:32" ht="15.75" customHeight="1">
      <c r="A1737" s="3">
        <v>46095</v>
      </c>
      <c r="B1737" s="1" t="s">
        <v>286</v>
      </c>
      <c r="C1737" s="1">
        <v>1</v>
      </c>
      <c r="D1737" s="1">
        <v>2</v>
      </c>
      <c r="E1737" s="1">
        <f t="shared" si="391"/>
        <v>0</v>
      </c>
      <c r="F1737" s="1">
        <f t="shared" si="378"/>
        <v>0</v>
      </c>
      <c r="G1737" s="1">
        <f t="shared" si="379"/>
        <v>0</v>
      </c>
      <c r="H1737" s="1">
        <f t="shared" si="380"/>
        <v>1</v>
      </c>
      <c r="I1737" s="1">
        <f t="shared" si="381"/>
        <v>0</v>
      </c>
      <c r="J1737" s="1" t="s">
        <v>338</v>
      </c>
      <c r="K1737" s="1">
        <f t="shared" si="382"/>
        <v>1</v>
      </c>
      <c r="L1737" s="1">
        <f t="shared" si="383"/>
        <v>2</v>
      </c>
      <c r="M1737" s="1">
        <f t="shared" si="384"/>
        <v>3</v>
      </c>
      <c r="N1737" s="1">
        <f t="shared" si="385"/>
        <v>1</v>
      </c>
      <c r="O1737" s="1">
        <f t="shared" si="386"/>
        <v>0</v>
      </c>
      <c r="P1737" s="1">
        <f t="shared" si="387"/>
        <v>0</v>
      </c>
      <c r="Q1737" s="1">
        <f t="shared" si="388"/>
        <v>0</v>
      </c>
      <c r="R1737" s="1" t="s">
        <v>285</v>
      </c>
      <c r="S1737" s="1">
        <f t="shared" si="389"/>
        <v>1</v>
      </c>
      <c r="T1737" s="1">
        <f t="shared" si="390"/>
        <v>2</v>
      </c>
      <c r="U1737" s="2">
        <v>1877</v>
      </c>
      <c r="V1737" s="2">
        <v>2439</v>
      </c>
      <c r="W1737" s="2">
        <v>2142</v>
      </c>
      <c r="X1737" s="2"/>
      <c r="Y1737" s="2"/>
      <c r="Z1737" s="2"/>
      <c r="AA1737" s="1"/>
      <c r="AB1737" s="1"/>
      <c r="AC1737" s="1"/>
      <c r="AD1737" s="1"/>
      <c r="AE1737" s="1"/>
      <c r="AF1737" s="1"/>
    </row>
    <row r="1738" spans="1:32" ht="15.75" customHeight="1">
      <c r="A1738" s="3">
        <v>46095</v>
      </c>
      <c r="B1738" s="1" t="s">
        <v>283</v>
      </c>
      <c r="C1738" s="1">
        <v>1</v>
      </c>
      <c r="D1738" s="1">
        <v>2</v>
      </c>
      <c r="E1738" s="1">
        <f t="shared" si="391"/>
        <v>0</v>
      </c>
      <c r="F1738" s="1">
        <f t="shared" si="378"/>
        <v>0</v>
      </c>
      <c r="G1738" s="1">
        <f t="shared" si="379"/>
        <v>0</v>
      </c>
      <c r="H1738" s="1">
        <f t="shared" si="380"/>
        <v>1</v>
      </c>
      <c r="I1738" s="1">
        <f t="shared" si="381"/>
        <v>0</v>
      </c>
      <c r="J1738" s="1" t="s">
        <v>289</v>
      </c>
      <c r="K1738" s="1">
        <f t="shared" si="382"/>
        <v>1</v>
      </c>
      <c r="L1738" s="1">
        <f t="shared" si="383"/>
        <v>2</v>
      </c>
      <c r="M1738" s="1">
        <f t="shared" si="384"/>
        <v>3</v>
      </c>
      <c r="N1738" s="1">
        <f t="shared" si="385"/>
        <v>1</v>
      </c>
      <c r="O1738" s="1">
        <f t="shared" si="386"/>
        <v>0</v>
      </c>
      <c r="P1738" s="1">
        <f t="shared" si="387"/>
        <v>0</v>
      </c>
      <c r="Q1738" s="1">
        <f t="shared" si="388"/>
        <v>0</v>
      </c>
      <c r="R1738" s="1" t="s">
        <v>285</v>
      </c>
      <c r="S1738" s="1">
        <f t="shared" si="389"/>
        <v>1</v>
      </c>
      <c r="T1738" s="1">
        <f t="shared" si="390"/>
        <v>2</v>
      </c>
      <c r="U1738" s="2">
        <v>2695</v>
      </c>
      <c r="V1738" s="2">
        <v>1568</v>
      </c>
      <c r="W1738" s="2">
        <v>3427</v>
      </c>
      <c r="X1738" s="2"/>
      <c r="Y1738" s="2"/>
      <c r="Z1738" s="2"/>
      <c r="AA1738" s="1"/>
      <c r="AB1738" s="1"/>
      <c r="AC1738" s="1"/>
      <c r="AD1738" s="1"/>
      <c r="AE1738" s="1"/>
      <c r="AF1738" s="1"/>
    </row>
    <row r="1739" spans="1:32" ht="15.75" customHeight="1">
      <c r="A1739" s="3">
        <v>46095</v>
      </c>
      <c r="B1739" s="1" t="s">
        <v>324</v>
      </c>
      <c r="C1739" s="1">
        <v>4</v>
      </c>
      <c r="D1739" s="1">
        <v>0</v>
      </c>
      <c r="E1739" s="1">
        <f t="shared" si="391"/>
        <v>3</v>
      </c>
      <c r="F1739" s="1">
        <f t="shared" si="378"/>
        <v>1</v>
      </c>
      <c r="G1739" s="1">
        <f t="shared" si="379"/>
        <v>0</v>
      </c>
      <c r="H1739" s="1">
        <f t="shared" si="380"/>
        <v>0</v>
      </c>
      <c r="I1739" s="1">
        <f t="shared" si="381"/>
        <v>1</v>
      </c>
      <c r="J1739" s="1" t="s">
        <v>349</v>
      </c>
      <c r="K1739" s="1">
        <f t="shared" si="382"/>
        <v>4</v>
      </c>
      <c r="L1739" s="1">
        <f t="shared" si="383"/>
        <v>0</v>
      </c>
      <c r="M1739" s="1">
        <f t="shared" si="384"/>
        <v>0</v>
      </c>
      <c r="N1739" s="1">
        <f t="shared" si="385"/>
        <v>0</v>
      </c>
      <c r="O1739" s="1">
        <f t="shared" si="386"/>
        <v>0</v>
      </c>
      <c r="P1739" s="1">
        <f t="shared" si="387"/>
        <v>1</v>
      </c>
      <c r="Q1739" s="1">
        <f t="shared" si="388"/>
        <v>0</v>
      </c>
      <c r="R1739" s="1" t="s">
        <v>325</v>
      </c>
      <c r="S1739" s="1">
        <f t="shared" si="389"/>
        <v>4</v>
      </c>
      <c r="T1739" s="1">
        <f t="shared" si="390"/>
        <v>0</v>
      </c>
      <c r="U1739" s="2">
        <v>1538</v>
      </c>
      <c r="V1739" s="2">
        <v>3428</v>
      </c>
      <c r="W1739" s="2">
        <v>3429</v>
      </c>
      <c r="X1739" s="2">
        <v>3384</v>
      </c>
      <c r="Y1739" s="2"/>
      <c r="Z1739" s="2"/>
      <c r="AA1739" s="1"/>
      <c r="AB1739" s="1"/>
      <c r="AC1739" s="1"/>
      <c r="AD1739" s="1"/>
      <c r="AE1739" s="1"/>
      <c r="AF1739" s="1"/>
    </row>
    <row r="1740" spans="1:32" ht="15.75" customHeight="1">
      <c r="A1740" s="3">
        <v>46095</v>
      </c>
      <c r="B1740" s="1" t="s">
        <v>323</v>
      </c>
      <c r="C1740" s="1">
        <v>3</v>
      </c>
      <c r="D1740" s="1">
        <v>3</v>
      </c>
      <c r="E1740" s="1">
        <f t="shared" si="391"/>
        <v>1</v>
      </c>
      <c r="F1740" s="1">
        <f t="shared" si="378"/>
        <v>0</v>
      </c>
      <c r="G1740" s="1">
        <f t="shared" si="379"/>
        <v>1</v>
      </c>
      <c r="H1740" s="1">
        <f t="shared" si="380"/>
        <v>0</v>
      </c>
      <c r="I1740" s="1">
        <f t="shared" si="381"/>
        <v>0</v>
      </c>
      <c r="J1740" s="1" t="s">
        <v>326</v>
      </c>
      <c r="K1740" s="1">
        <f t="shared" si="382"/>
        <v>3</v>
      </c>
      <c r="L1740" s="1">
        <f t="shared" si="383"/>
        <v>3</v>
      </c>
      <c r="M1740" s="1">
        <f t="shared" si="384"/>
        <v>1</v>
      </c>
      <c r="N1740" s="1">
        <f t="shared" si="385"/>
        <v>0</v>
      </c>
      <c r="O1740" s="1">
        <f t="shared" si="386"/>
        <v>1</v>
      </c>
      <c r="P1740" s="1">
        <f t="shared" si="387"/>
        <v>0</v>
      </c>
      <c r="Q1740" s="1">
        <f t="shared" si="388"/>
        <v>0</v>
      </c>
      <c r="R1740" s="1" t="s">
        <v>325</v>
      </c>
      <c r="S1740" s="1">
        <f t="shared" si="389"/>
        <v>3</v>
      </c>
      <c r="T1740" s="1">
        <f t="shared" si="390"/>
        <v>3</v>
      </c>
      <c r="U1740" s="2">
        <v>3431</v>
      </c>
      <c r="V1740" s="2">
        <v>3431</v>
      </c>
      <c r="W1740" s="2">
        <v>2262</v>
      </c>
      <c r="X1740" s="2">
        <v>1829</v>
      </c>
      <c r="Y1740" s="2">
        <v>1829</v>
      </c>
      <c r="Z1740" s="2">
        <v>3233</v>
      </c>
      <c r="AA1740" s="1"/>
      <c r="AB1740" s="1"/>
      <c r="AC1740" s="1"/>
      <c r="AD1740" s="1"/>
      <c r="AE1740" s="1"/>
      <c r="AF1740" s="1"/>
    </row>
    <row r="1741" spans="1:32" ht="15.75" customHeight="1">
      <c r="A1741" s="3">
        <v>46095</v>
      </c>
      <c r="B1741" s="1" t="s">
        <v>386</v>
      </c>
      <c r="C1741" s="1">
        <v>4</v>
      </c>
      <c r="D1741" s="1">
        <v>1</v>
      </c>
      <c r="E1741" s="1">
        <f t="shared" si="391"/>
        <v>3</v>
      </c>
      <c r="F1741" s="1">
        <f t="shared" si="378"/>
        <v>1</v>
      </c>
      <c r="G1741" s="1">
        <f t="shared" si="379"/>
        <v>0</v>
      </c>
      <c r="H1741" s="1">
        <f t="shared" si="380"/>
        <v>0</v>
      </c>
      <c r="I1741" s="1">
        <f t="shared" si="381"/>
        <v>0</v>
      </c>
      <c r="J1741" s="1" t="s">
        <v>389</v>
      </c>
      <c r="K1741" s="1">
        <f t="shared" si="382"/>
        <v>4</v>
      </c>
      <c r="L1741" s="1">
        <f t="shared" si="383"/>
        <v>1</v>
      </c>
      <c r="M1741" s="1">
        <f t="shared" si="384"/>
        <v>0</v>
      </c>
      <c r="N1741" s="1">
        <f t="shared" si="385"/>
        <v>0</v>
      </c>
      <c r="O1741" s="1">
        <f t="shared" si="386"/>
        <v>0</v>
      </c>
      <c r="P1741" s="1">
        <f t="shared" si="387"/>
        <v>1</v>
      </c>
      <c r="Q1741" s="1">
        <f t="shared" si="388"/>
        <v>0</v>
      </c>
      <c r="R1741" s="1" t="s">
        <v>383</v>
      </c>
      <c r="S1741" s="1">
        <f t="shared" si="389"/>
        <v>4</v>
      </c>
      <c r="T1741" s="1">
        <f t="shared" si="390"/>
        <v>1</v>
      </c>
      <c r="U1741" s="2">
        <v>3397</v>
      </c>
      <c r="V1741" s="2">
        <v>3397</v>
      </c>
      <c r="W1741" s="2">
        <v>3397</v>
      </c>
      <c r="X1741" s="2">
        <v>3397</v>
      </c>
      <c r="Y1741" s="2">
        <v>3173</v>
      </c>
      <c r="Z1741" s="2"/>
      <c r="AA1741" s="1"/>
      <c r="AB1741" s="1"/>
      <c r="AC1741" s="1"/>
      <c r="AD1741" s="1"/>
      <c r="AE1741" s="1"/>
      <c r="AF1741" s="1"/>
    </row>
    <row r="1742" spans="1:32" ht="15.75" customHeight="1">
      <c r="A1742" s="3">
        <v>46095</v>
      </c>
      <c r="B1742" s="1" t="s">
        <v>242</v>
      </c>
      <c r="C1742" s="1">
        <v>0</v>
      </c>
      <c r="D1742" s="1">
        <v>0</v>
      </c>
      <c r="E1742" s="1">
        <f t="shared" si="391"/>
        <v>1</v>
      </c>
      <c r="F1742" s="1">
        <f t="shared" si="378"/>
        <v>0</v>
      </c>
      <c r="G1742" s="1">
        <f t="shared" si="379"/>
        <v>1</v>
      </c>
      <c r="H1742" s="1">
        <f t="shared" si="380"/>
        <v>0</v>
      </c>
      <c r="I1742" s="1">
        <f t="shared" si="381"/>
        <v>1</v>
      </c>
      <c r="J1742" s="1" t="s">
        <v>164</v>
      </c>
      <c r="K1742" s="1">
        <f t="shared" si="382"/>
        <v>0</v>
      </c>
      <c r="L1742" s="1">
        <f t="shared" si="383"/>
        <v>0</v>
      </c>
      <c r="M1742" s="1">
        <f t="shared" si="384"/>
        <v>1</v>
      </c>
      <c r="N1742" s="1">
        <f t="shared" si="385"/>
        <v>0</v>
      </c>
      <c r="O1742" s="1">
        <f t="shared" si="386"/>
        <v>1</v>
      </c>
      <c r="P1742" s="1">
        <f t="shared" si="387"/>
        <v>0</v>
      </c>
      <c r="Q1742" s="1">
        <f t="shared" si="388"/>
        <v>1</v>
      </c>
      <c r="R1742" s="1" t="s">
        <v>76</v>
      </c>
      <c r="S1742" s="1">
        <f t="shared" si="389"/>
        <v>0</v>
      </c>
      <c r="T1742" s="1">
        <f t="shared" si="390"/>
        <v>0</v>
      </c>
      <c r="U1742" s="2"/>
      <c r="V1742" s="2"/>
      <c r="W1742" s="2"/>
      <c r="X1742" s="2"/>
      <c r="Y1742" s="2"/>
      <c r="Z1742" s="2"/>
      <c r="AA1742" s="1"/>
      <c r="AB1742" s="1"/>
      <c r="AC1742" s="1"/>
      <c r="AD1742" s="1"/>
      <c r="AE1742" s="1"/>
      <c r="AF1742" s="1"/>
    </row>
    <row r="1743" spans="1:32" ht="15.75" customHeight="1">
      <c r="A1743" s="3">
        <v>46095</v>
      </c>
      <c r="B1743" s="1" t="s">
        <v>163</v>
      </c>
      <c r="C1743" s="1">
        <v>3</v>
      </c>
      <c r="D1743" s="1">
        <v>0</v>
      </c>
      <c r="E1743" s="1">
        <f t="shared" si="391"/>
        <v>3</v>
      </c>
      <c r="F1743" s="1">
        <f t="shared" si="378"/>
        <v>1</v>
      </c>
      <c r="G1743" s="1">
        <f t="shared" si="379"/>
        <v>0</v>
      </c>
      <c r="H1743" s="1">
        <f t="shared" si="380"/>
        <v>0</v>
      </c>
      <c r="I1743" s="1">
        <f t="shared" si="381"/>
        <v>1</v>
      </c>
      <c r="J1743" s="1" t="s">
        <v>166</v>
      </c>
      <c r="K1743" s="1">
        <f t="shared" si="382"/>
        <v>3</v>
      </c>
      <c r="L1743" s="1">
        <f t="shared" si="383"/>
        <v>0</v>
      </c>
      <c r="M1743" s="1">
        <f t="shared" si="384"/>
        <v>0</v>
      </c>
      <c r="N1743" s="1">
        <f t="shared" si="385"/>
        <v>0</v>
      </c>
      <c r="O1743" s="1">
        <f t="shared" si="386"/>
        <v>0</v>
      </c>
      <c r="P1743" s="1">
        <f t="shared" si="387"/>
        <v>1</v>
      </c>
      <c r="Q1743" s="1">
        <f t="shared" si="388"/>
        <v>0</v>
      </c>
      <c r="R1743" s="1" t="s">
        <v>76</v>
      </c>
      <c r="S1743" s="1">
        <f t="shared" si="389"/>
        <v>3</v>
      </c>
      <c r="T1743" s="1">
        <f t="shared" si="390"/>
        <v>0</v>
      </c>
      <c r="U1743" s="2">
        <v>3432</v>
      </c>
      <c r="V1743" s="2">
        <v>3433</v>
      </c>
      <c r="W1743" s="2">
        <v>2822</v>
      </c>
      <c r="X1743" s="2"/>
      <c r="Y1743" s="2"/>
      <c r="Z1743" s="2"/>
      <c r="AA1743" s="1"/>
      <c r="AB1743" s="1"/>
      <c r="AC1743" s="1"/>
      <c r="AD1743" s="1"/>
      <c r="AE1743" s="1"/>
      <c r="AF1743" s="1"/>
    </row>
    <row r="1744" spans="1:32" ht="15.75" customHeight="1">
      <c r="A1744" s="3">
        <v>46095</v>
      </c>
      <c r="B1744" s="1" t="s">
        <v>167</v>
      </c>
      <c r="C1744" s="1">
        <v>1</v>
      </c>
      <c r="D1744" s="1">
        <v>2</v>
      </c>
      <c r="E1744" s="1">
        <f t="shared" si="391"/>
        <v>0</v>
      </c>
      <c r="F1744" s="1">
        <f t="shared" si="378"/>
        <v>0</v>
      </c>
      <c r="G1744" s="1">
        <f t="shared" si="379"/>
        <v>0</v>
      </c>
      <c r="H1744" s="1">
        <f t="shared" si="380"/>
        <v>1</v>
      </c>
      <c r="I1744" s="1">
        <f t="shared" si="381"/>
        <v>0</v>
      </c>
      <c r="J1744" s="1" t="s">
        <v>240</v>
      </c>
      <c r="K1744" s="1">
        <f t="shared" si="382"/>
        <v>1</v>
      </c>
      <c r="L1744" s="1">
        <f t="shared" si="383"/>
        <v>2</v>
      </c>
      <c r="M1744" s="1">
        <f t="shared" si="384"/>
        <v>3</v>
      </c>
      <c r="N1744" s="1">
        <f t="shared" si="385"/>
        <v>1</v>
      </c>
      <c r="O1744" s="1">
        <f t="shared" si="386"/>
        <v>0</v>
      </c>
      <c r="P1744" s="1">
        <f t="shared" si="387"/>
        <v>0</v>
      </c>
      <c r="Q1744" s="1">
        <f t="shared" si="388"/>
        <v>0</v>
      </c>
      <c r="R1744" s="1" t="s">
        <v>76</v>
      </c>
      <c r="S1744" s="1">
        <f t="shared" si="389"/>
        <v>1</v>
      </c>
      <c r="T1744" s="1">
        <f t="shared" si="390"/>
        <v>2</v>
      </c>
      <c r="U1744" s="2">
        <v>1345</v>
      </c>
      <c r="V1744" s="2">
        <v>2153</v>
      </c>
      <c r="W1744" s="2">
        <v>1354</v>
      </c>
      <c r="X1744" s="2"/>
      <c r="Y1744" s="2"/>
      <c r="Z1744" s="2"/>
      <c r="AA1744" s="1"/>
      <c r="AB1744" s="1"/>
      <c r="AC1744" s="1"/>
      <c r="AD1744" s="1"/>
      <c r="AE1744" s="1"/>
      <c r="AF1744" s="1"/>
    </row>
    <row r="1745" spans="1:32" ht="15.75" customHeight="1">
      <c r="A1745" s="3">
        <v>46095</v>
      </c>
      <c r="B1745" s="1" t="s">
        <v>328</v>
      </c>
      <c r="C1745" s="1">
        <v>1</v>
      </c>
      <c r="D1745" s="1">
        <v>2</v>
      </c>
      <c r="E1745" s="1">
        <f t="shared" si="391"/>
        <v>0</v>
      </c>
      <c r="F1745" s="1">
        <f t="shared" si="378"/>
        <v>0</v>
      </c>
      <c r="G1745" s="1">
        <f t="shared" si="379"/>
        <v>0</v>
      </c>
      <c r="H1745" s="1">
        <f t="shared" si="380"/>
        <v>1</v>
      </c>
      <c r="I1745" s="1">
        <f t="shared" si="381"/>
        <v>0</v>
      </c>
      <c r="J1745" s="1" t="s">
        <v>333</v>
      </c>
      <c r="K1745" s="1">
        <f t="shared" si="382"/>
        <v>1</v>
      </c>
      <c r="L1745" s="1">
        <f t="shared" si="383"/>
        <v>2</v>
      </c>
      <c r="M1745" s="1">
        <f t="shared" si="384"/>
        <v>3</v>
      </c>
      <c r="N1745" s="1">
        <f t="shared" si="385"/>
        <v>1</v>
      </c>
      <c r="O1745" s="1">
        <f t="shared" si="386"/>
        <v>0</v>
      </c>
      <c r="P1745" s="1">
        <f t="shared" si="387"/>
        <v>0</v>
      </c>
      <c r="Q1745" s="1">
        <f t="shared" si="388"/>
        <v>0</v>
      </c>
      <c r="R1745" s="1" t="s">
        <v>310</v>
      </c>
      <c r="S1745" s="1">
        <f t="shared" si="389"/>
        <v>1</v>
      </c>
      <c r="T1745" s="1">
        <f t="shared" si="390"/>
        <v>2</v>
      </c>
      <c r="U1745" s="2">
        <v>3434</v>
      </c>
      <c r="V1745" s="2">
        <v>3435</v>
      </c>
      <c r="W1745" s="2">
        <v>2457</v>
      </c>
      <c r="X1745" s="2"/>
      <c r="Y1745" s="2"/>
      <c r="Z1745" s="2"/>
      <c r="AA1745" s="1"/>
      <c r="AB1745" s="1"/>
      <c r="AC1745" s="1"/>
      <c r="AD1745" s="1"/>
      <c r="AE1745" s="1"/>
      <c r="AF1745" s="1"/>
    </row>
    <row r="1746" spans="1:32" ht="15.75" customHeight="1">
      <c r="A1746" s="3">
        <v>46095</v>
      </c>
      <c r="B1746" s="1" t="s">
        <v>311</v>
      </c>
      <c r="C1746" s="1">
        <v>3</v>
      </c>
      <c r="D1746" s="1">
        <v>0</v>
      </c>
      <c r="E1746" s="1">
        <f t="shared" si="391"/>
        <v>3</v>
      </c>
      <c r="F1746" s="1">
        <f t="shared" si="378"/>
        <v>1</v>
      </c>
      <c r="G1746" s="1">
        <f t="shared" si="379"/>
        <v>0</v>
      </c>
      <c r="H1746" s="1">
        <f t="shared" si="380"/>
        <v>0</v>
      </c>
      <c r="I1746" s="1">
        <f t="shared" si="381"/>
        <v>1</v>
      </c>
      <c r="J1746" s="1" t="s">
        <v>309</v>
      </c>
      <c r="K1746" s="1">
        <f t="shared" si="382"/>
        <v>3</v>
      </c>
      <c r="L1746" s="1">
        <f t="shared" si="383"/>
        <v>0</v>
      </c>
      <c r="M1746" s="1">
        <f t="shared" si="384"/>
        <v>0</v>
      </c>
      <c r="N1746" s="1">
        <f t="shared" si="385"/>
        <v>0</v>
      </c>
      <c r="O1746" s="1">
        <f t="shared" si="386"/>
        <v>0</v>
      </c>
      <c r="P1746" s="1">
        <f t="shared" si="387"/>
        <v>1</v>
      </c>
      <c r="Q1746" s="1">
        <f t="shared" si="388"/>
        <v>0</v>
      </c>
      <c r="R1746" s="1" t="s">
        <v>310</v>
      </c>
      <c r="S1746" s="1">
        <f t="shared" si="389"/>
        <v>3</v>
      </c>
      <c r="T1746" s="1">
        <f t="shared" si="390"/>
        <v>0</v>
      </c>
      <c r="U1746" s="2">
        <v>2340</v>
      </c>
      <c r="V1746" s="2">
        <v>3103</v>
      </c>
      <c r="W1746" s="2">
        <v>2341</v>
      </c>
      <c r="X1746" s="2"/>
      <c r="Y1746" s="2"/>
      <c r="Z1746" s="2"/>
      <c r="AA1746" s="1"/>
      <c r="AB1746" s="1"/>
      <c r="AC1746" s="1"/>
      <c r="AD1746" s="1"/>
      <c r="AE1746" s="1"/>
      <c r="AF1746" s="1"/>
    </row>
    <row r="1747" spans="1:32" ht="15.75" customHeight="1">
      <c r="A1747" s="3">
        <v>46095</v>
      </c>
      <c r="B1747" s="1" t="s">
        <v>332</v>
      </c>
      <c r="C1747" s="1">
        <v>4</v>
      </c>
      <c r="D1747" s="1">
        <v>0</v>
      </c>
      <c r="E1747" s="1">
        <f t="shared" si="391"/>
        <v>3</v>
      </c>
      <c r="F1747" s="1">
        <f t="shared" si="378"/>
        <v>1</v>
      </c>
      <c r="G1747" s="1">
        <f t="shared" si="379"/>
        <v>0</v>
      </c>
      <c r="H1747" s="1">
        <f t="shared" si="380"/>
        <v>0</v>
      </c>
      <c r="I1747" s="1">
        <f t="shared" si="381"/>
        <v>1</v>
      </c>
      <c r="J1747" s="1" t="s">
        <v>329</v>
      </c>
      <c r="K1747" s="1">
        <f t="shared" si="382"/>
        <v>4</v>
      </c>
      <c r="L1747" s="1">
        <f t="shared" si="383"/>
        <v>0</v>
      </c>
      <c r="M1747" s="1">
        <f t="shared" si="384"/>
        <v>0</v>
      </c>
      <c r="N1747" s="1">
        <f t="shared" si="385"/>
        <v>0</v>
      </c>
      <c r="O1747" s="1">
        <f t="shared" si="386"/>
        <v>0</v>
      </c>
      <c r="P1747" s="1">
        <f t="shared" si="387"/>
        <v>1</v>
      </c>
      <c r="Q1747" s="1">
        <f t="shared" si="388"/>
        <v>0</v>
      </c>
      <c r="R1747" s="1" t="s">
        <v>310</v>
      </c>
      <c r="S1747" s="1">
        <f t="shared" si="389"/>
        <v>4</v>
      </c>
      <c r="T1747" s="1">
        <f t="shared" si="390"/>
        <v>0</v>
      </c>
      <c r="U1747" s="2">
        <v>2600</v>
      </c>
      <c r="V1747" s="2">
        <v>3034</v>
      </c>
      <c r="W1747" s="2">
        <v>3034</v>
      </c>
      <c r="X1747" s="2">
        <v>3436</v>
      </c>
      <c r="Y1747" s="2"/>
      <c r="Z1747" s="2"/>
      <c r="AA1747" s="1"/>
      <c r="AB1747" s="1"/>
      <c r="AC1747" s="1"/>
      <c r="AD1747" s="1"/>
      <c r="AE1747" s="1"/>
      <c r="AF1747" s="1"/>
    </row>
    <row r="1748" spans="1:32" ht="15.75" customHeight="1">
      <c r="A1748" s="3">
        <v>46095</v>
      </c>
      <c r="B1748" s="1" t="s">
        <v>334</v>
      </c>
      <c r="C1748" s="1">
        <v>1</v>
      </c>
      <c r="D1748" s="1">
        <v>0</v>
      </c>
      <c r="E1748" s="1">
        <f t="shared" si="391"/>
        <v>3</v>
      </c>
      <c r="F1748" s="1">
        <f t="shared" si="378"/>
        <v>1</v>
      </c>
      <c r="G1748" s="1">
        <f t="shared" si="379"/>
        <v>0</v>
      </c>
      <c r="H1748" s="1">
        <f t="shared" si="380"/>
        <v>0</v>
      </c>
      <c r="I1748" s="1">
        <f t="shared" si="381"/>
        <v>1</v>
      </c>
      <c r="J1748" s="1" t="s">
        <v>312</v>
      </c>
      <c r="K1748" s="1">
        <f t="shared" si="382"/>
        <v>1</v>
      </c>
      <c r="L1748" s="1">
        <f t="shared" si="383"/>
        <v>0</v>
      </c>
      <c r="M1748" s="1">
        <f t="shared" si="384"/>
        <v>0</v>
      </c>
      <c r="N1748" s="1">
        <f t="shared" si="385"/>
        <v>0</v>
      </c>
      <c r="O1748" s="1">
        <f t="shared" si="386"/>
        <v>0</v>
      </c>
      <c r="P1748" s="1">
        <f t="shared" si="387"/>
        <v>1</v>
      </c>
      <c r="Q1748" s="1">
        <f t="shared" si="388"/>
        <v>0</v>
      </c>
      <c r="R1748" s="1" t="s">
        <v>310</v>
      </c>
      <c r="S1748" s="1">
        <f t="shared" si="389"/>
        <v>1</v>
      </c>
      <c r="T1748" s="1">
        <f t="shared" si="390"/>
        <v>0</v>
      </c>
      <c r="U1748" s="2">
        <v>2055</v>
      </c>
      <c r="V1748" s="2"/>
      <c r="W1748" s="2"/>
      <c r="X1748" s="2"/>
      <c r="Y1748" s="2"/>
      <c r="Z1748" s="2"/>
      <c r="AA1748" s="1"/>
      <c r="AB1748" s="1"/>
      <c r="AC1748" s="1"/>
      <c r="AD1748" s="1"/>
      <c r="AE1748" s="1"/>
      <c r="AF1748" s="1"/>
    </row>
    <row r="1749" spans="1:32" ht="15.75" customHeight="1">
      <c r="A1749" s="3">
        <v>46095</v>
      </c>
      <c r="B1749" s="1" t="s">
        <v>358</v>
      </c>
      <c r="C1749" s="1">
        <v>1</v>
      </c>
      <c r="D1749" s="1">
        <v>1</v>
      </c>
      <c r="E1749" s="1">
        <f t="shared" si="391"/>
        <v>1</v>
      </c>
      <c r="F1749" s="1">
        <f t="shared" si="378"/>
        <v>0</v>
      </c>
      <c r="G1749" s="1">
        <f t="shared" si="379"/>
        <v>1</v>
      </c>
      <c r="H1749" s="1">
        <f t="shared" si="380"/>
        <v>0</v>
      </c>
      <c r="I1749" s="1">
        <f t="shared" si="381"/>
        <v>0</v>
      </c>
      <c r="J1749" s="1" t="s">
        <v>375</v>
      </c>
      <c r="K1749" s="1">
        <f t="shared" si="382"/>
        <v>1</v>
      </c>
      <c r="L1749" s="1">
        <f t="shared" si="383"/>
        <v>1</v>
      </c>
      <c r="M1749" s="1">
        <f t="shared" si="384"/>
        <v>1</v>
      </c>
      <c r="N1749" s="1">
        <f t="shared" si="385"/>
        <v>0</v>
      </c>
      <c r="O1749" s="1">
        <f t="shared" si="386"/>
        <v>1</v>
      </c>
      <c r="P1749" s="1">
        <f t="shared" si="387"/>
        <v>0</v>
      </c>
      <c r="Q1749" s="1">
        <f t="shared" si="388"/>
        <v>0</v>
      </c>
      <c r="R1749" s="1" t="s">
        <v>359</v>
      </c>
      <c r="S1749" s="1">
        <f t="shared" si="389"/>
        <v>1</v>
      </c>
      <c r="T1749" s="1">
        <f t="shared" si="390"/>
        <v>1</v>
      </c>
      <c r="U1749" s="2">
        <v>3437</v>
      </c>
      <c r="V1749" s="2">
        <v>2736</v>
      </c>
      <c r="W1749" s="2"/>
      <c r="X1749" s="2"/>
      <c r="Y1749" s="2"/>
      <c r="Z1749" s="2"/>
      <c r="AA1749" s="1"/>
      <c r="AB1749" s="1"/>
      <c r="AC1749" s="1"/>
      <c r="AD1749" s="1"/>
      <c r="AE1749" s="1"/>
      <c r="AF1749" s="1"/>
    </row>
    <row r="1750" spans="1:32" ht="15.75" customHeight="1">
      <c r="A1750" s="3">
        <v>46095</v>
      </c>
      <c r="B1750" s="1" t="s">
        <v>373</v>
      </c>
      <c r="C1750" s="1">
        <v>1</v>
      </c>
      <c r="D1750" s="1">
        <v>1</v>
      </c>
      <c r="E1750" s="1">
        <f t="shared" si="391"/>
        <v>1</v>
      </c>
      <c r="F1750" s="1">
        <f t="shared" si="378"/>
        <v>0</v>
      </c>
      <c r="G1750" s="1">
        <f t="shared" si="379"/>
        <v>1</v>
      </c>
      <c r="H1750" s="1">
        <f t="shared" si="380"/>
        <v>0</v>
      </c>
      <c r="I1750" s="1">
        <f t="shared" si="381"/>
        <v>0</v>
      </c>
      <c r="J1750" s="1" t="s">
        <v>357</v>
      </c>
      <c r="K1750" s="1">
        <f t="shared" si="382"/>
        <v>1</v>
      </c>
      <c r="L1750" s="1">
        <f t="shared" si="383"/>
        <v>1</v>
      </c>
      <c r="M1750" s="1">
        <f t="shared" si="384"/>
        <v>1</v>
      </c>
      <c r="N1750" s="1">
        <f t="shared" si="385"/>
        <v>0</v>
      </c>
      <c r="O1750" s="1">
        <f t="shared" si="386"/>
        <v>1</v>
      </c>
      <c r="P1750" s="1">
        <f t="shared" si="387"/>
        <v>0</v>
      </c>
      <c r="Q1750" s="1">
        <f t="shared" si="388"/>
        <v>0</v>
      </c>
      <c r="R1750" s="1" t="s">
        <v>359</v>
      </c>
      <c r="S1750" s="1">
        <f t="shared" si="389"/>
        <v>1</v>
      </c>
      <c r="T1750" s="1">
        <f t="shared" si="390"/>
        <v>1</v>
      </c>
      <c r="U1750" s="2">
        <v>2609</v>
      </c>
      <c r="V1750" s="2">
        <v>3438</v>
      </c>
      <c r="W1750" s="2"/>
      <c r="X1750" s="2"/>
      <c r="Y1750" s="2"/>
      <c r="Z1750" s="2"/>
      <c r="AA1750" s="1"/>
      <c r="AB1750" s="1"/>
      <c r="AC1750" s="1"/>
      <c r="AD1750" s="1"/>
      <c r="AE1750" s="1"/>
      <c r="AF1750" s="1"/>
    </row>
    <row r="1751" spans="1:32" ht="15.75" customHeight="1">
      <c r="A1751" s="3">
        <v>46095</v>
      </c>
      <c r="B1751" s="1" t="s">
        <v>364</v>
      </c>
      <c r="C1751" s="1">
        <v>3</v>
      </c>
      <c r="D1751" s="1">
        <v>1</v>
      </c>
      <c r="E1751" s="1">
        <f t="shared" si="391"/>
        <v>3</v>
      </c>
      <c r="F1751" s="1">
        <f t="shared" si="378"/>
        <v>1</v>
      </c>
      <c r="G1751" s="1">
        <f t="shared" si="379"/>
        <v>0</v>
      </c>
      <c r="H1751" s="1">
        <f t="shared" si="380"/>
        <v>0</v>
      </c>
      <c r="I1751" s="1">
        <f t="shared" si="381"/>
        <v>0</v>
      </c>
      <c r="J1751" s="1" t="s">
        <v>370</v>
      </c>
      <c r="K1751" s="1">
        <f t="shared" si="382"/>
        <v>3</v>
      </c>
      <c r="L1751" s="1">
        <f t="shared" si="383"/>
        <v>1</v>
      </c>
      <c r="M1751" s="1">
        <f t="shared" si="384"/>
        <v>0</v>
      </c>
      <c r="N1751" s="1">
        <f t="shared" si="385"/>
        <v>0</v>
      </c>
      <c r="O1751" s="1">
        <f t="shared" si="386"/>
        <v>0</v>
      </c>
      <c r="P1751" s="1">
        <f t="shared" si="387"/>
        <v>1</v>
      </c>
      <c r="Q1751" s="1">
        <f t="shared" si="388"/>
        <v>0</v>
      </c>
      <c r="R1751" s="1" t="s">
        <v>359</v>
      </c>
      <c r="S1751" s="1">
        <f t="shared" si="389"/>
        <v>3</v>
      </c>
      <c r="T1751" s="1">
        <f t="shared" si="390"/>
        <v>1</v>
      </c>
      <c r="U1751" s="2">
        <v>3439</v>
      </c>
      <c r="V1751" s="2">
        <v>3440</v>
      </c>
      <c r="W1751" s="2">
        <v>3441</v>
      </c>
      <c r="X1751" s="2">
        <v>3355</v>
      </c>
      <c r="Y1751" s="2"/>
      <c r="Z1751" s="2"/>
      <c r="AA1751" s="1"/>
      <c r="AB1751" s="1"/>
      <c r="AC1751" s="1"/>
      <c r="AD1751" s="1"/>
      <c r="AE1751" s="1"/>
      <c r="AF1751" s="1"/>
    </row>
    <row r="1752" spans="1:32" ht="15.75" customHeight="1">
      <c r="A1752" s="3">
        <v>46095</v>
      </c>
      <c r="B1752" s="1" t="s">
        <v>365</v>
      </c>
      <c r="C1752" s="1">
        <v>0</v>
      </c>
      <c r="D1752" s="1">
        <v>2</v>
      </c>
      <c r="E1752" s="1">
        <f t="shared" si="391"/>
        <v>0</v>
      </c>
      <c r="F1752" s="1">
        <f t="shared" si="378"/>
        <v>0</v>
      </c>
      <c r="G1752" s="1">
        <f t="shared" si="379"/>
        <v>0</v>
      </c>
      <c r="H1752" s="1">
        <f t="shared" si="380"/>
        <v>1</v>
      </c>
      <c r="I1752" s="1">
        <f t="shared" si="381"/>
        <v>0</v>
      </c>
      <c r="J1752" s="1" t="s">
        <v>372</v>
      </c>
      <c r="K1752" s="1">
        <f t="shared" si="382"/>
        <v>0</v>
      </c>
      <c r="L1752" s="1">
        <f t="shared" si="383"/>
        <v>2</v>
      </c>
      <c r="M1752" s="1">
        <f t="shared" si="384"/>
        <v>3</v>
      </c>
      <c r="N1752" s="1">
        <f t="shared" si="385"/>
        <v>1</v>
      </c>
      <c r="O1752" s="1">
        <f t="shared" si="386"/>
        <v>0</v>
      </c>
      <c r="P1752" s="1">
        <f t="shared" si="387"/>
        <v>0</v>
      </c>
      <c r="Q1752" s="1">
        <f t="shared" si="388"/>
        <v>1</v>
      </c>
      <c r="R1752" s="1" t="s">
        <v>359</v>
      </c>
      <c r="S1752" s="1">
        <f t="shared" si="389"/>
        <v>0</v>
      </c>
      <c r="T1752" s="1">
        <f t="shared" si="390"/>
        <v>2</v>
      </c>
      <c r="U1752" s="2">
        <v>3442</v>
      </c>
      <c r="V1752" s="2">
        <v>3443</v>
      </c>
      <c r="W1752" s="2"/>
      <c r="X1752" s="2"/>
      <c r="Y1752" s="2"/>
      <c r="Z1752" s="2"/>
      <c r="AA1752" s="1"/>
      <c r="AB1752" s="1"/>
      <c r="AC1752" s="1"/>
      <c r="AD1752" s="1"/>
      <c r="AE1752" s="1"/>
      <c r="AF1752" s="1"/>
    </row>
    <row r="1753" spans="1:32" ht="15.75" customHeight="1">
      <c r="A1753" s="3">
        <v>46095</v>
      </c>
      <c r="B1753" s="1" t="s">
        <v>369</v>
      </c>
      <c r="C1753" s="1">
        <v>2</v>
      </c>
      <c r="D1753" s="1">
        <v>0</v>
      </c>
      <c r="E1753" s="1">
        <f t="shared" si="391"/>
        <v>3</v>
      </c>
      <c r="F1753" s="1">
        <f t="shared" si="378"/>
        <v>1</v>
      </c>
      <c r="G1753" s="1">
        <f t="shared" si="379"/>
        <v>0</v>
      </c>
      <c r="H1753" s="1">
        <f t="shared" si="380"/>
        <v>0</v>
      </c>
      <c r="I1753" s="1">
        <f t="shared" si="381"/>
        <v>1</v>
      </c>
      <c r="J1753" s="1" t="s">
        <v>367</v>
      </c>
      <c r="K1753" s="1">
        <f t="shared" si="382"/>
        <v>2</v>
      </c>
      <c r="L1753" s="1">
        <f t="shared" si="383"/>
        <v>0</v>
      </c>
      <c r="M1753" s="1">
        <f t="shared" si="384"/>
        <v>0</v>
      </c>
      <c r="N1753" s="1">
        <f t="shared" si="385"/>
        <v>0</v>
      </c>
      <c r="O1753" s="1">
        <f t="shared" si="386"/>
        <v>0</v>
      </c>
      <c r="P1753" s="1">
        <f t="shared" si="387"/>
        <v>1</v>
      </c>
      <c r="Q1753" s="1">
        <f t="shared" si="388"/>
        <v>0</v>
      </c>
      <c r="R1753" s="1" t="s">
        <v>359</v>
      </c>
      <c r="S1753" s="1">
        <f t="shared" si="389"/>
        <v>2</v>
      </c>
      <c r="T1753" s="1">
        <f t="shared" si="390"/>
        <v>0</v>
      </c>
      <c r="U1753" s="2">
        <v>2611</v>
      </c>
      <c r="V1753" s="2">
        <v>3113</v>
      </c>
      <c r="W1753" s="2"/>
      <c r="X1753" s="2"/>
      <c r="Y1753" s="2"/>
      <c r="Z1753" s="2"/>
      <c r="AA1753" s="1"/>
      <c r="AB1753" s="1"/>
      <c r="AC1753" s="1"/>
      <c r="AD1753" s="1"/>
      <c r="AE1753" s="1"/>
      <c r="AF1753" s="1"/>
    </row>
    <row r="1754" spans="1:32" ht="15.75" customHeight="1">
      <c r="A1754" s="3">
        <v>46095</v>
      </c>
      <c r="B1754" s="1" t="s">
        <v>371</v>
      </c>
      <c r="C1754" s="1">
        <v>0</v>
      </c>
      <c r="D1754" s="1">
        <v>0</v>
      </c>
      <c r="E1754" s="1">
        <f t="shared" si="391"/>
        <v>1</v>
      </c>
      <c r="F1754" s="1">
        <f t="shared" si="378"/>
        <v>0</v>
      </c>
      <c r="G1754" s="1">
        <f t="shared" si="379"/>
        <v>1</v>
      </c>
      <c r="H1754" s="1">
        <f t="shared" si="380"/>
        <v>0</v>
      </c>
      <c r="I1754" s="1">
        <f t="shared" si="381"/>
        <v>1</v>
      </c>
      <c r="J1754" s="1" t="s">
        <v>363</v>
      </c>
      <c r="K1754" s="1">
        <f t="shared" si="382"/>
        <v>0</v>
      </c>
      <c r="L1754" s="1">
        <f t="shared" si="383"/>
        <v>0</v>
      </c>
      <c r="M1754" s="1">
        <f t="shared" si="384"/>
        <v>1</v>
      </c>
      <c r="N1754" s="1">
        <f t="shared" si="385"/>
        <v>0</v>
      </c>
      <c r="O1754" s="1">
        <f t="shared" si="386"/>
        <v>1</v>
      </c>
      <c r="P1754" s="1">
        <f t="shared" si="387"/>
        <v>0</v>
      </c>
      <c r="Q1754" s="1">
        <f t="shared" si="388"/>
        <v>1</v>
      </c>
      <c r="R1754" s="1" t="s">
        <v>359</v>
      </c>
      <c r="S1754" s="1">
        <f t="shared" si="389"/>
        <v>0</v>
      </c>
      <c r="T1754" s="1">
        <f t="shared" si="390"/>
        <v>0</v>
      </c>
      <c r="U1754" s="2"/>
      <c r="V1754" s="2"/>
      <c r="W1754" s="2"/>
      <c r="X1754" s="2"/>
      <c r="Y1754" s="2"/>
      <c r="Z1754" s="2"/>
      <c r="AA1754" s="1"/>
      <c r="AB1754" s="1"/>
      <c r="AC1754" s="1"/>
      <c r="AD1754" s="1"/>
      <c r="AE1754" s="1"/>
      <c r="AF1754" s="1"/>
    </row>
    <row r="1755" spans="1:32" ht="15.75" customHeight="1">
      <c r="A1755" s="3">
        <v>46095</v>
      </c>
      <c r="B1755" s="1" t="s">
        <v>368</v>
      </c>
      <c r="C1755" s="1">
        <v>1</v>
      </c>
      <c r="D1755" s="1">
        <v>0</v>
      </c>
      <c r="E1755" s="1">
        <f t="shared" si="391"/>
        <v>3</v>
      </c>
      <c r="F1755" s="1">
        <f t="shared" si="378"/>
        <v>1</v>
      </c>
      <c r="G1755" s="1">
        <f t="shared" si="379"/>
        <v>0</v>
      </c>
      <c r="H1755" s="1">
        <f t="shared" si="380"/>
        <v>0</v>
      </c>
      <c r="I1755" s="1">
        <f t="shared" si="381"/>
        <v>1</v>
      </c>
      <c r="J1755" s="1" t="s">
        <v>362</v>
      </c>
      <c r="K1755" s="1">
        <f t="shared" si="382"/>
        <v>1</v>
      </c>
      <c r="L1755" s="1">
        <f t="shared" si="383"/>
        <v>0</v>
      </c>
      <c r="M1755" s="1">
        <f t="shared" si="384"/>
        <v>0</v>
      </c>
      <c r="N1755" s="1">
        <f t="shared" si="385"/>
        <v>0</v>
      </c>
      <c r="O1755" s="1">
        <f t="shared" si="386"/>
        <v>0</v>
      </c>
      <c r="P1755" s="1">
        <f t="shared" si="387"/>
        <v>1</v>
      </c>
      <c r="Q1755" s="1">
        <f t="shared" si="388"/>
        <v>0</v>
      </c>
      <c r="R1755" s="1" t="s">
        <v>359</v>
      </c>
      <c r="S1755" s="1">
        <f t="shared" si="389"/>
        <v>1</v>
      </c>
      <c r="T1755" s="1">
        <f t="shared" si="390"/>
        <v>0</v>
      </c>
      <c r="U1755" s="2">
        <v>3444</v>
      </c>
      <c r="V1755" s="2"/>
      <c r="W1755" s="2"/>
      <c r="X1755" s="2"/>
      <c r="Y1755" s="2"/>
      <c r="Z1755" s="2"/>
      <c r="AA1755" s="1"/>
      <c r="AB1755" s="1"/>
      <c r="AC1755" s="1"/>
      <c r="AD1755" s="1"/>
      <c r="AE1755" s="1"/>
      <c r="AF1755" s="1"/>
    </row>
    <row r="1756" spans="1:32" ht="15.75" customHeight="1">
      <c r="A1756" s="3">
        <v>46095</v>
      </c>
      <c r="B1756" s="1" t="s">
        <v>408</v>
      </c>
      <c r="C1756" s="1">
        <v>1</v>
      </c>
      <c r="D1756" s="1">
        <v>0</v>
      </c>
      <c r="E1756" s="1">
        <f t="shared" si="391"/>
        <v>3</v>
      </c>
      <c r="F1756" s="1">
        <f t="shared" si="378"/>
        <v>1</v>
      </c>
      <c r="G1756" s="1">
        <f t="shared" si="379"/>
        <v>0</v>
      </c>
      <c r="H1756" s="1">
        <f t="shared" si="380"/>
        <v>0</v>
      </c>
      <c r="I1756" s="1">
        <f t="shared" si="381"/>
        <v>1</v>
      </c>
      <c r="J1756" s="1" t="s">
        <v>402</v>
      </c>
      <c r="K1756" s="1">
        <f t="shared" si="382"/>
        <v>1</v>
      </c>
      <c r="L1756" s="1">
        <f t="shared" si="383"/>
        <v>0</v>
      </c>
      <c r="M1756" s="1">
        <f t="shared" si="384"/>
        <v>0</v>
      </c>
      <c r="N1756" s="1">
        <f t="shared" si="385"/>
        <v>0</v>
      </c>
      <c r="O1756" s="1">
        <f t="shared" si="386"/>
        <v>0</v>
      </c>
      <c r="P1756" s="1">
        <f t="shared" si="387"/>
        <v>1</v>
      </c>
      <c r="Q1756" s="1">
        <f t="shared" si="388"/>
        <v>0</v>
      </c>
      <c r="R1756" s="1" t="s">
        <v>401</v>
      </c>
      <c r="S1756" s="1">
        <f t="shared" si="389"/>
        <v>1</v>
      </c>
      <c r="T1756" s="1">
        <f t="shared" si="390"/>
        <v>0</v>
      </c>
      <c r="U1756" s="2">
        <v>3445</v>
      </c>
      <c r="V1756" s="2"/>
      <c r="W1756" s="2"/>
      <c r="X1756" s="2"/>
      <c r="Y1756" s="2"/>
      <c r="Z1756" s="2"/>
      <c r="AA1756" s="1"/>
      <c r="AB1756" s="1"/>
      <c r="AC1756" s="1"/>
      <c r="AD1756" s="1"/>
      <c r="AE1756" s="1"/>
      <c r="AF1756" s="1"/>
    </row>
    <row r="1757" spans="1:32" ht="15.75" customHeight="1">
      <c r="A1757" s="3">
        <v>46095</v>
      </c>
      <c r="B1757" s="1" t="s">
        <v>403</v>
      </c>
      <c r="C1757" s="1">
        <v>1</v>
      </c>
      <c r="D1757" s="1">
        <v>1</v>
      </c>
      <c r="E1757" s="1">
        <f t="shared" si="391"/>
        <v>1</v>
      </c>
      <c r="F1757" s="1">
        <f t="shared" si="378"/>
        <v>0</v>
      </c>
      <c r="G1757" s="1">
        <f t="shared" si="379"/>
        <v>1</v>
      </c>
      <c r="H1757" s="1">
        <f t="shared" si="380"/>
        <v>0</v>
      </c>
      <c r="I1757" s="1">
        <f t="shared" si="381"/>
        <v>0</v>
      </c>
      <c r="J1757" s="1" t="s">
        <v>407</v>
      </c>
      <c r="K1757" s="1">
        <f t="shared" si="382"/>
        <v>1</v>
      </c>
      <c r="L1757" s="1">
        <f t="shared" si="383"/>
        <v>1</v>
      </c>
      <c r="M1757" s="1">
        <f t="shared" si="384"/>
        <v>1</v>
      </c>
      <c r="N1757" s="1">
        <f t="shared" si="385"/>
        <v>0</v>
      </c>
      <c r="O1757" s="1">
        <f t="shared" si="386"/>
        <v>1</v>
      </c>
      <c r="P1757" s="1">
        <f t="shared" si="387"/>
        <v>0</v>
      </c>
      <c r="Q1757" s="1">
        <f t="shared" si="388"/>
        <v>0</v>
      </c>
      <c r="R1757" s="1" t="s">
        <v>401</v>
      </c>
      <c r="S1757" s="1">
        <f t="shared" si="389"/>
        <v>1</v>
      </c>
      <c r="T1757" s="1">
        <f t="shared" si="390"/>
        <v>1</v>
      </c>
      <c r="U1757" s="2">
        <v>3446</v>
      </c>
      <c r="V1757" s="2">
        <v>3447</v>
      </c>
      <c r="W1757" s="2"/>
      <c r="X1757" s="2"/>
      <c r="Y1757" s="2"/>
      <c r="Z1757" s="2"/>
      <c r="AA1757" s="1"/>
      <c r="AB1757" s="1"/>
      <c r="AC1757" s="1"/>
      <c r="AD1757" s="1"/>
      <c r="AE1757" s="1"/>
      <c r="AF1757" s="1"/>
    </row>
    <row r="1758" spans="1:32" ht="15.75" customHeight="1">
      <c r="A1758" s="3">
        <v>46095</v>
      </c>
      <c r="B1758" s="1" t="s">
        <v>412</v>
      </c>
      <c r="C1758" s="1">
        <v>0</v>
      </c>
      <c r="D1758" s="1">
        <v>0</v>
      </c>
      <c r="E1758" s="1">
        <f t="shared" si="391"/>
        <v>1</v>
      </c>
      <c r="F1758" s="1">
        <f t="shared" si="378"/>
        <v>0</v>
      </c>
      <c r="G1758" s="1">
        <f t="shared" si="379"/>
        <v>1</v>
      </c>
      <c r="H1758" s="1">
        <f t="shared" si="380"/>
        <v>0</v>
      </c>
      <c r="I1758" s="1">
        <f t="shared" si="381"/>
        <v>1</v>
      </c>
      <c r="J1758" s="1" t="s">
        <v>413</v>
      </c>
      <c r="K1758" s="1">
        <f t="shared" si="382"/>
        <v>0</v>
      </c>
      <c r="L1758" s="1">
        <f t="shared" si="383"/>
        <v>0</v>
      </c>
      <c r="M1758" s="1">
        <f t="shared" si="384"/>
        <v>1</v>
      </c>
      <c r="N1758" s="1">
        <f t="shared" si="385"/>
        <v>0</v>
      </c>
      <c r="O1758" s="1">
        <f t="shared" si="386"/>
        <v>1</v>
      </c>
      <c r="P1758" s="1">
        <f t="shared" si="387"/>
        <v>0</v>
      </c>
      <c r="Q1758" s="1">
        <f t="shared" si="388"/>
        <v>1</v>
      </c>
      <c r="R1758" s="1" t="s">
        <v>414</v>
      </c>
      <c r="S1758" s="1">
        <f t="shared" si="389"/>
        <v>0</v>
      </c>
      <c r="T1758" s="1">
        <f t="shared" si="390"/>
        <v>0</v>
      </c>
      <c r="U1758" s="2"/>
      <c r="V1758" s="2"/>
      <c r="W1758" s="2"/>
      <c r="X1758" s="2"/>
      <c r="Y1758" s="2"/>
      <c r="Z1758" s="2"/>
      <c r="AA1758" s="1"/>
      <c r="AB1758" s="1"/>
      <c r="AC1758" s="1"/>
      <c r="AD1758" s="1"/>
      <c r="AE1758" s="1"/>
      <c r="AF1758" s="1"/>
    </row>
    <row r="1759" spans="1:32" ht="15.75" customHeight="1">
      <c r="A1759" s="3">
        <v>46095</v>
      </c>
      <c r="B1759" s="1" t="s">
        <v>415</v>
      </c>
      <c r="C1759" s="1">
        <v>1</v>
      </c>
      <c r="D1759" s="1">
        <v>4</v>
      </c>
      <c r="E1759" s="1">
        <f t="shared" si="391"/>
        <v>0</v>
      </c>
      <c r="F1759" s="1">
        <f t="shared" si="378"/>
        <v>0</v>
      </c>
      <c r="G1759" s="1">
        <f t="shared" si="379"/>
        <v>0</v>
      </c>
      <c r="H1759" s="1">
        <f t="shared" si="380"/>
        <v>1</v>
      </c>
      <c r="I1759" s="1">
        <f t="shared" si="381"/>
        <v>0</v>
      </c>
      <c r="J1759" s="1" t="s">
        <v>416</v>
      </c>
      <c r="K1759" s="1">
        <f t="shared" si="382"/>
        <v>1</v>
      </c>
      <c r="L1759" s="1">
        <f t="shared" si="383"/>
        <v>4</v>
      </c>
      <c r="M1759" s="1">
        <f t="shared" si="384"/>
        <v>3</v>
      </c>
      <c r="N1759" s="1">
        <f t="shared" si="385"/>
        <v>1</v>
      </c>
      <c r="O1759" s="1">
        <f t="shared" si="386"/>
        <v>0</v>
      </c>
      <c r="P1759" s="1">
        <f t="shared" si="387"/>
        <v>0</v>
      </c>
      <c r="Q1759" s="1">
        <f t="shared" si="388"/>
        <v>0</v>
      </c>
      <c r="R1759" s="1" t="s">
        <v>414</v>
      </c>
      <c r="S1759" s="1">
        <f t="shared" si="389"/>
        <v>1</v>
      </c>
      <c r="T1759" s="1">
        <f t="shared" si="390"/>
        <v>4</v>
      </c>
      <c r="U1759" s="2">
        <v>3448</v>
      </c>
      <c r="V1759" s="2">
        <v>3449</v>
      </c>
      <c r="W1759" s="2">
        <v>3450</v>
      </c>
      <c r="X1759" s="2">
        <v>3451</v>
      </c>
      <c r="Y1759" s="2">
        <v>3451</v>
      </c>
      <c r="Z1759" s="2"/>
      <c r="AA1759" s="1"/>
      <c r="AB1759" s="1"/>
      <c r="AC1759" s="1"/>
      <c r="AD1759" s="1"/>
      <c r="AE1759" s="1"/>
      <c r="AF1759" s="1"/>
    </row>
    <row r="1760" spans="1:32" ht="15.75" customHeight="1">
      <c r="A1760" s="3">
        <v>46096</v>
      </c>
      <c r="B1760" s="1" t="s">
        <v>254</v>
      </c>
      <c r="C1760" s="1">
        <v>3</v>
      </c>
      <c r="D1760" s="1">
        <v>2</v>
      </c>
      <c r="E1760" s="1">
        <f t="shared" si="391"/>
        <v>3</v>
      </c>
      <c r="F1760" s="1">
        <f t="shared" si="378"/>
        <v>1</v>
      </c>
      <c r="G1760" s="1">
        <f t="shared" si="379"/>
        <v>0</v>
      </c>
      <c r="H1760" s="1">
        <f t="shared" si="380"/>
        <v>0</v>
      </c>
      <c r="I1760" s="1">
        <f t="shared" si="381"/>
        <v>0</v>
      </c>
      <c r="J1760" s="1" t="s">
        <v>66</v>
      </c>
      <c r="K1760" s="1">
        <f t="shared" si="382"/>
        <v>3</v>
      </c>
      <c r="L1760" s="1">
        <f t="shared" si="383"/>
        <v>2</v>
      </c>
      <c r="M1760" s="1">
        <f t="shared" si="384"/>
        <v>0</v>
      </c>
      <c r="N1760" s="1">
        <f t="shared" si="385"/>
        <v>0</v>
      </c>
      <c r="O1760" s="1">
        <f t="shared" si="386"/>
        <v>0</v>
      </c>
      <c r="P1760" s="1">
        <f t="shared" si="387"/>
        <v>1</v>
      </c>
      <c r="Q1760" s="1">
        <f t="shared" si="388"/>
        <v>0</v>
      </c>
      <c r="R1760" s="1" t="s">
        <v>352</v>
      </c>
      <c r="S1760" s="1">
        <f t="shared" si="389"/>
        <v>3</v>
      </c>
      <c r="T1760" s="1">
        <f t="shared" si="390"/>
        <v>2</v>
      </c>
      <c r="U1760" s="2">
        <v>2302</v>
      </c>
      <c r="V1760" s="2">
        <v>2788</v>
      </c>
      <c r="W1760" s="2">
        <v>3409</v>
      </c>
      <c r="X1760" s="2">
        <v>1957</v>
      </c>
      <c r="Y1760" s="2">
        <v>3410</v>
      </c>
      <c r="Z1760" s="2"/>
      <c r="AA1760" s="1"/>
      <c r="AB1760" s="1"/>
      <c r="AC1760" s="1"/>
      <c r="AD1760" s="1"/>
      <c r="AE1760" s="1"/>
      <c r="AF1760" s="1"/>
    </row>
    <row r="1761" spans="1:32" ht="15.75" customHeight="1">
      <c r="A1761" s="3">
        <v>46096</v>
      </c>
      <c r="B1761" s="1" t="s">
        <v>157</v>
      </c>
      <c r="C1761" s="1">
        <v>1</v>
      </c>
      <c r="D1761" s="1">
        <v>1</v>
      </c>
      <c r="E1761" s="1">
        <f t="shared" si="391"/>
        <v>1</v>
      </c>
      <c r="F1761" s="1">
        <f t="shared" si="378"/>
        <v>0</v>
      </c>
      <c r="G1761" s="1">
        <f t="shared" si="379"/>
        <v>1</v>
      </c>
      <c r="H1761" s="1">
        <f t="shared" si="380"/>
        <v>0</v>
      </c>
      <c r="I1761" s="1">
        <f t="shared" si="381"/>
        <v>0</v>
      </c>
      <c r="J1761" s="1" t="s">
        <v>227</v>
      </c>
      <c r="K1761" s="1">
        <f t="shared" si="382"/>
        <v>1</v>
      </c>
      <c r="L1761" s="1">
        <f t="shared" si="383"/>
        <v>1</v>
      </c>
      <c r="M1761" s="1">
        <f t="shared" si="384"/>
        <v>1</v>
      </c>
      <c r="N1761" s="1">
        <f t="shared" si="385"/>
        <v>0</v>
      </c>
      <c r="O1761" s="1">
        <f t="shared" si="386"/>
        <v>1</v>
      </c>
      <c r="P1761" s="1">
        <f t="shared" si="387"/>
        <v>0</v>
      </c>
      <c r="Q1761" s="1">
        <f t="shared" si="388"/>
        <v>0</v>
      </c>
      <c r="R1761" s="1" t="s">
        <v>352</v>
      </c>
      <c r="S1761" s="1">
        <f t="shared" si="389"/>
        <v>1</v>
      </c>
      <c r="T1761" s="1">
        <f t="shared" si="390"/>
        <v>1</v>
      </c>
      <c r="U1761" s="2">
        <v>1052</v>
      </c>
      <c r="V1761" s="2">
        <v>3452</v>
      </c>
      <c r="W1761" s="2"/>
      <c r="X1761" s="2"/>
      <c r="Y1761" s="2"/>
      <c r="Z1761" s="2"/>
      <c r="AA1761" s="1"/>
      <c r="AB1761" s="1"/>
      <c r="AC1761" s="1"/>
      <c r="AD1761" s="1"/>
      <c r="AE1761" s="1"/>
      <c r="AF1761" s="1"/>
    </row>
    <row r="1762" spans="1:32" ht="15.75" customHeight="1">
      <c r="A1762" s="3">
        <v>46096</v>
      </c>
      <c r="B1762" s="1" t="s">
        <v>217</v>
      </c>
      <c r="C1762" s="1">
        <v>0</v>
      </c>
      <c r="D1762" s="1">
        <v>1</v>
      </c>
      <c r="E1762" s="1">
        <f t="shared" si="391"/>
        <v>0</v>
      </c>
      <c r="F1762" s="1">
        <f t="shared" si="378"/>
        <v>0</v>
      </c>
      <c r="G1762" s="1">
        <f t="shared" si="379"/>
        <v>0</v>
      </c>
      <c r="H1762" s="1">
        <f t="shared" si="380"/>
        <v>1</v>
      </c>
      <c r="I1762" s="1">
        <f t="shared" si="381"/>
        <v>0</v>
      </c>
      <c r="J1762" s="1" t="s">
        <v>175</v>
      </c>
      <c r="K1762" s="1">
        <f t="shared" si="382"/>
        <v>0</v>
      </c>
      <c r="L1762" s="1">
        <f t="shared" si="383"/>
        <v>1</v>
      </c>
      <c r="M1762" s="1">
        <f t="shared" si="384"/>
        <v>3</v>
      </c>
      <c r="N1762" s="1">
        <f t="shared" si="385"/>
        <v>1</v>
      </c>
      <c r="O1762" s="1">
        <f t="shared" si="386"/>
        <v>0</v>
      </c>
      <c r="P1762" s="1">
        <f t="shared" si="387"/>
        <v>0</v>
      </c>
      <c r="Q1762" s="1">
        <f t="shared" si="388"/>
        <v>1</v>
      </c>
      <c r="R1762" s="1" t="s">
        <v>352</v>
      </c>
      <c r="S1762" s="1">
        <f t="shared" si="389"/>
        <v>0</v>
      </c>
      <c r="T1762" s="1">
        <f t="shared" si="390"/>
        <v>1</v>
      </c>
      <c r="U1762" s="2">
        <v>1616</v>
      </c>
      <c r="V1762" s="2"/>
      <c r="W1762" s="2"/>
      <c r="X1762" s="2"/>
      <c r="Y1762" s="2"/>
      <c r="Z1762" s="2"/>
      <c r="AA1762" s="1"/>
      <c r="AB1762" s="1"/>
      <c r="AC1762" s="1"/>
      <c r="AD1762" s="1"/>
      <c r="AE1762" s="1"/>
      <c r="AF1762" s="1"/>
    </row>
    <row r="1763" spans="1:32" ht="15.75" customHeight="1">
      <c r="A1763" s="3">
        <v>46096</v>
      </c>
      <c r="B1763" s="1" t="s">
        <v>162</v>
      </c>
      <c r="C1763" s="1">
        <v>1</v>
      </c>
      <c r="D1763" s="1">
        <v>0</v>
      </c>
      <c r="E1763" s="1">
        <f t="shared" si="391"/>
        <v>3</v>
      </c>
      <c r="F1763" s="1">
        <f t="shared" si="378"/>
        <v>1</v>
      </c>
      <c r="G1763" s="1">
        <f t="shared" si="379"/>
        <v>0</v>
      </c>
      <c r="H1763" s="1">
        <f t="shared" si="380"/>
        <v>0</v>
      </c>
      <c r="I1763" s="1">
        <f t="shared" si="381"/>
        <v>1</v>
      </c>
      <c r="J1763" s="1" t="s">
        <v>233</v>
      </c>
      <c r="K1763" s="1">
        <f t="shared" si="382"/>
        <v>1</v>
      </c>
      <c r="L1763" s="1">
        <f t="shared" si="383"/>
        <v>0</v>
      </c>
      <c r="M1763" s="1">
        <f t="shared" si="384"/>
        <v>0</v>
      </c>
      <c r="N1763" s="1">
        <f t="shared" si="385"/>
        <v>0</v>
      </c>
      <c r="O1763" s="1">
        <f t="shared" si="386"/>
        <v>0</v>
      </c>
      <c r="P1763" s="1">
        <f t="shared" si="387"/>
        <v>1</v>
      </c>
      <c r="Q1763" s="1">
        <f t="shared" si="388"/>
        <v>0</v>
      </c>
      <c r="R1763" s="1" t="s">
        <v>352</v>
      </c>
      <c r="S1763" s="1">
        <f t="shared" si="389"/>
        <v>1</v>
      </c>
      <c r="T1763" s="1">
        <f t="shared" si="390"/>
        <v>0</v>
      </c>
      <c r="U1763" s="2">
        <v>1411</v>
      </c>
      <c r="V1763" s="2"/>
      <c r="W1763" s="2"/>
      <c r="X1763" s="2"/>
      <c r="Y1763" s="2"/>
      <c r="Z1763" s="2"/>
      <c r="AA1763" s="1"/>
      <c r="AB1763" s="1"/>
      <c r="AC1763" s="1"/>
      <c r="AD1763" s="1"/>
      <c r="AE1763" s="1"/>
      <c r="AF1763" s="1"/>
    </row>
    <row r="1764" spans="1:32" ht="15.75" customHeight="1">
      <c r="A1764" s="3">
        <v>46096</v>
      </c>
      <c r="B1764" s="1" t="s">
        <v>50</v>
      </c>
      <c r="C1764" s="1">
        <v>1</v>
      </c>
      <c r="D1764" s="1">
        <v>0</v>
      </c>
      <c r="E1764" s="1">
        <f t="shared" si="391"/>
        <v>3</v>
      </c>
      <c r="F1764" s="1">
        <f t="shared" si="378"/>
        <v>1</v>
      </c>
      <c r="G1764" s="1">
        <f t="shared" si="379"/>
        <v>0</v>
      </c>
      <c r="H1764" s="1">
        <f t="shared" si="380"/>
        <v>0</v>
      </c>
      <c r="I1764" s="1">
        <f t="shared" si="381"/>
        <v>1</v>
      </c>
      <c r="J1764" s="1" t="s">
        <v>302</v>
      </c>
      <c r="K1764" s="1">
        <f t="shared" si="382"/>
        <v>1</v>
      </c>
      <c r="L1764" s="1">
        <f t="shared" si="383"/>
        <v>0</v>
      </c>
      <c r="M1764" s="1">
        <f t="shared" si="384"/>
        <v>0</v>
      </c>
      <c r="N1764" s="1">
        <f t="shared" si="385"/>
        <v>0</v>
      </c>
      <c r="O1764" s="1">
        <f t="shared" si="386"/>
        <v>0</v>
      </c>
      <c r="P1764" s="1">
        <f t="shared" si="387"/>
        <v>1</v>
      </c>
      <c r="Q1764" s="1">
        <f t="shared" si="388"/>
        <v>0</v>
      </c>
      <c r="R1764" s="1" t="s">
        <v>352</v>
      </c>
      <c r="S1764" s="1">
        <f t="shared" si="389"/>
        <v>1</v>
      </c>
      <c r="T1764" s="1">
        <f t="shared" si="390"/>
        <v>0</v>
      </c>
      <c r="U1764" s="2">
        <v>2407</v>
      </c>
      <c r="V1764" s="2"/>
      <c r="W1764" s="2"/>
      <c r="X1764" s="2"/>
      <c r="Y1764" s="2"/>
      <c r="Z1764" s="2"/>
      <c r="AA1764" s="1"/>
      <c r="AB1764" s="1"/>
      <c r="AC1764" s="1"/>
      <c r="AD1764" s="1"/>
      <c r="AE1764" s="1"/>
      <c r="AF1764" s="1"/>
    </row>
    <row r="1765" spans="1:32" ht="15.75" customHeight="1">
      <c r="A1765" s="3">
        <v>46096</v>
      </c>
      <c r="B1765" s="1" t="s">
        <v>232</v>
      </c>
      <c r="C1765" s="1">
        <v>1</v>
      </c>
      <c r="D1765" s="1">
        <v>2</v>
      </c>
      <c r="E1765" s="1">
        <f t="shared" si="391"/>
        <v>0</v>
      </c>
      <c r="F1765" s="1">
        <f t="shared" si="378"/>
        <v>0</v>
      </c>
      <c r="G1765" s="1">
        <f t="shared" si="379"/>
        <v>0</v>
      </c>
      <c r="H1765" s="1">
        <f t="shared" si="380"/>
        <v>1</v>
      </c>
      <c r="I1765" s="1">
        <f t="shared" si="381"/>
        <v>0</v>
      </c>
      <c r="J1765" s="1" t="s">
        <v>234</v>
      </c>
      <c r="K1765" s="1">
        <f t="shared" si="382"/>
        <v>1</v>
      </c>
      <c r="L1765" s="1">
        <f t="shared" si="383"/>
        <v>2</v>
      </c>
      <c r="M1765" s="1">
        <f t="shared" si="384"/>
        <v>3</v>
      </c>
      <c r="N1765" s="1">
        <f t="shared" si="385"/>
        <v>1</v>
      </c>
      <c r="O1765" s="1">
        <f t="shared" si="386"/>
        <v>0</v>
      </c>
      <c r="P1765" s="1">
        <f t="shared" si="387"/>
        <v>0</v>
      </c>
      <c r="Q1765" s="1">
        <f t="shared" si="388"/>
        <v>0</v>
      </c>
      <c r="R1765" s="1" t="s">
        <v>352</v>
      </c>
      <c r="S1765" s="1">
        <f t="shared" si="389"/>
        <v>1</v>
      </c>
      <c r="T1765" s="1">
        <f t="shared" si="390"/>
        <v>2</v>
      </c>
      <c r="U1765" s="2">
        <v>3453</v>
      </c>
      <c r="V1765" s="2">
        <v>1623</v>
      </c>
      <c r="W1765" s="2">
        <v>3454</v>
      </c>
      <c r="X1765" s="2"/>
      <c r="Y1765" s="2"/>
      <c r="Z1765" s="2"/>
      <c r="AA1765" s="1"/>
      <c r="AB1765" s="1"/>
      <c r="AC1765" s="1"/>
      <c r="AD1765" s="1"/>
      <c r="AE1765" s="1"/>
      <c r="AF1765" s="1"/>
    </row>
    <row r="1766" spans="1:32" ht="15.75" customHeight="1">
      <c r="A1766" s="3">
        <v>46096</v>
      </c>
      <c r="B1766" s="1" t="s">
        <v>115</v>
      </c>
      <c r="C1766" s="1">
        <v>3</v>
      </c>
      <c r="D1766" s="1">
        <v>3</v>
      </c>
      <c r="E1766" s="1">
        <f t="shared" si="391"/>
        <v>1</v>
      </c>
      <c r="F1766" s="1">
        <f t="shared" si="378"/>
        <v>0</v>
      </c>
      <c r="G1766" s="1">
        <f t="shared" si="379"/>
        <v>1</v>
      </c>
      <c r="H1766" s="1">
        <f t="shared" si="380"/>
        <v>0</v>
      </c>
      <c r="I1766" s="1">
        <f t="shared" si="381"/>
        <v>0</v>
      </c>
      <c r="J1766" s="1" t="s">
        <v>267</v>
      </c>
      <c r="K1766" s="1">
        <f t="shared" si="382"/>
        <v>3</v>
      </c>
      <c r="L1766" s="1">
        <f t="shared" si="383"/>
        <v>3</v>
      </c>
      <c r="M1766" s="1">
        <f t="shared" si="384"/>
        <v>1</v>
      </c>
      <c r="N1766" s="1">
        <f t="shared" si="385"/>
        <v>0</v>
      </c>
      <c r="O1766" s="1">
        <f t="shared" si="386"/>
        <v>1</v>
      </c>
      <c r="P1766" s="1">
        <f t="shared" si="387"/>
        <v>0</v>
      </c>
      <c r="Q1766" s="1">
        <f t="shared" si="388"/>
        <v>0</v>
      </c>
      <c r="R1766" s="1" t="s">
        <v>352</v>
      </c>
      <c r="S1766" s="1">
        <f t="shared" si="389"/>
        <v>3</v>
      </c>
      <c r="T1766" s="1">
        <f t="shared" si="390"/>
        <v>3</v>
      </c>
      <c r="U1766" s="2">
        <v>1422</v>
      </c>
      <c r="V1766" s="2">
        <v>3455</v>
      </c>
      <c r="W1766" s="2">
        <v>1265</v>
      </c>
      <c r="X1766" s="2">
        <v>3050</v>
      </c>
      <c r="Y1766" s="2">
        <v>3050</v>
      </c>
      <c r="Z1766" s="2">
        <v>2471</v>
      </c>
      <c r="AA1766" s="1"/>
      <c r="AB1766" s="1"/>
      <c r="AC1766" s="1"/>
      <c r="AD1766" s="1"/>
      <c r="AE1766" s="1"/>
      <c r="AF1766" s="1"/>
    </row>
    <row r="1767" spans="1:32" ht="15.75" customHeight="1">
      <c r="A1767" s="3">
        <v>46096</v>
      </c>
      <c r="B1767" s="1" t="s">
        <v>186</v>
      </c>
      <c r="C1767" s="1">
        <v>0</v>
      </c>
      <c r="D1767" s="1">
        <v>0</v>
      </c>
      <c r="E1767" s="1">
        <f t="shared" si="391"/>
        <v>1</v>
      </c>
      <c r="F1767" s="1">
        <f t="shared" si="378"/>
        <v>0</v>
      </c>
      <c r="G1767" s="1">
        <f t="shared" si="379"/>
        <v>1</v>
      </c>
      <c r="H1767" s="1">
        <f t="shared" si="380"/>
        <v>0</v>
      </c>
      <c r="I1767" s="1">
        <f t="shared" si="381"/>
        <v>1</v>
      </c>
      <c r="J1767" s="1" t="s">
        <v>105</v>
      </c>
      <c r="K1767" s="1">
        <f t="shared" si="382"/>
        <v>0</v>
      </c>
      <c r="L1767" s="1">
        <f t="shared" si="383"/>
        <v>0</v>
      </c>
      <c r="M1767" s="1">
        <f t="shared" si="384"/>
        <v>1</v>
      </c>
      <c r="N1767" s="1">
        <f t="shared" si="385"/>
        <v>0</v>
      </c>
      <c r="O1767" s="1">
        <f t="shared" si="386"/>
        <v>1</v>
      </c>
      <c r="P1767" s="1">
        <f t="shared" si="387"/>
        <v>0</v>
      </c>
      <c r="Q1767" s="1">
        <f t="shared" si="388"/>
        <v>1</v>
      </c>
      <c r="R1767" s="1" t="s">
        <v>104</v>
      </c>
      <c r="S1767" s="1">
        <f t="shared" si="389"/>
        <v>0</v>
      </c>
      <c r="T1767" s="1">
        <f t="shared" si="390"/>
        <v>0</v>
      </c>
      <c r="U1767" s="2"/>
      <c r="V1767" s="2"/>
      <c r="W1767" s="2"/>
      <c r="X1767" s="2"/>
      <c r="Y1767" s="2"/>
      <c r="Z1767" s="2"/>
      <c r="AA1767" s="1"/>
      <c r="AB1767" s="1"/>
      <c r="AC1767" s="1"/>
      <c r="AD1767" s="1"/>
      <c r="AE1767" s="1"/>
      <c r="AF1767" s="1"/>
    </row>
    <row r="1768" spans="1:32" ht="15.75" customHeight="1">
      <c r="A1768" s="3">
        <v>46096</v>
      </c>
      <c r="B1768" s="1" t="s">
        <v>56</v>
      </c>
      <c r="C1768" s="1">
        <v>4</v>
      </c>
      <c r="D1768" s="1">
        <v>2</v>
      </c>
      <c r="E1768" s="1">
        <f t="shared" si="391"/>
        <v>3</v>
      </c>
      <c r="F1768" s="1">
        <f t="shared" si="378"/>
        <v>1</v>
      </c>
      <c r="G1768" s="1">
        <f t="shared" si="379"/>
        <v>0</v>
      </c>
      <c r="H1768" s="1">
        <f t="shared" si="380"/>
        <v>0</v>
      </c>
      <c r="I1768" s="1">
        <f t="shared" si="381"/>
        <v>0</v>
      </c>
      <c r="J1768" s="1" t="s">
        <v>55</v>
      </c>
      <c r="K1768" s="1">
        <f t="shared" si="382"/>
        <v>4</v>
      </c>
      <c r="L1768" s="1">
        <f t="shared" si="383"/>
        <v>2</v>
      </c>
      <c r="M1768" s="1">
        <f t="shared" si="384"/>
        <v>0</v>
      </c>
      <c r="N1768" s="1">
        <f t="shared" si="385"/>
        <v>0</v>
      </c>
      <c r="O1768" s="1">
        <f t="shared" si="386"/>
        <v>0</v>
      </c>
      <c r="P1768" s="1">
        <f t="shared" si="387"/>
        <v>1</v>
      </c>
      <c r="Q1768" s="1">
        <f t="shared" si="388"/>
        <v>0</v>
      </c>
      <c r="R1768" s="1" t="s">
        <v>39</v>
      </c>
      <c r="S1768" s="1">
        <f t="shared" si="389"/>
        <v>4</v>
      </c>
      <c r="T1768" s="1">
        <f t="shared" si="390"/>
        <v>2</v>
      </c>
      <c r="U1768" s="2">
        <v>3456</v>
      </c>
      <c r="V1768" s="2">
        <v>2095</v>
      </c>
      <c r="W1768" s="2">
        <v>3457</v>
      </c>
      <c r="X1768" s="2">
        <v>1659</v>
      </c>
      <c r="Y1768" s="2">
        <v>3174</v>
      </c>
      <c r="Z1768" s="2">
        <v>1019</v>
      </c>
      <c r="AA1768" s="1"/>
      <c r="AB1768" s="1"/>
      <c r="AC1768" s="1"/>
      <c r="AD1768" s="1"/>
      <c r="AE1768" s="1"/>
      <c r="AF1768" s="1"/>
    </row>
    <row r="1769" spans="1:32" ht="15.75" customHeight="1">
      <c r="A1769" s="3">
        <v>46096</v>
      </c>
      <c r="B1769" s="1" t="s">
        <v>139</v>
      </c>
      <c r="C1769" s="1">
        <v>1</v>
      </c>
      <c r="D1769" s="1">
        <v>1</v>
      </c>
      <c r="E1769" s="1">
        <f t="shared" si="391"/>
        <v>1</v>
      </c>
      <c r="F1769" s="1">
        <f t="shared" si="378"/>
        <v>0</v>
      </c>
      <c r="G1769" s="1">
        <f t="shared" si="379"/>
        <v>1</v>
      </c>
      <c r="H1769" s="1">
        <f t="shared" si="380"/>
        <v>0</v>
      </c>
      <c r="I1769" s="1">
        <f t="shared" si="381"/>
        <v>0</v>
      </c>
      <c r="J1769" s="1" t="s">
        <v>212</v>
      </c>
      <c r="K1769" s="1">
        <f t="shared" si="382"/>
        <v>1</v>
      </c>
      <c r="L1769" s="1">
        <f t="shared" si="383"/>
        <v>1</v>
      </c>
      <c r="M1769" s="1">
        <f t="shared" si="384"/>
        <v>1</v>
      </c>
      <c r="N1769" s="1">
        <f t="shared" si="385"/>
        <v>0</v>
      </c>
      <c r="O1769" s="1">
        <f t="shared" si="386"/>
        <v>1</v>
      </c>
      <c r="P1769" s="1">
        <f t="shared" si="387"/>
        <v>0</v>
      </c>
      <c r="Q1769" s="1">
        <f t="shared" si="388"/>
        <v>0</v>
      </c>
      <c r="R1769" s="1" t="s">
        <v>141</v>
      </c>
      <c r="S1769" s="1">
        <f t="shared" si="389"/>
        <v>1</v>
      </c>
      <c r="T1769" s="1">
        <f t="shared" si="390"/>
        <v>1</v>
      </c>
      <c r="U1769" s="2">
        <v>3458</v>
      </c>
      <c r="V1769" s="2">
        <v>3459</v>
      </c>
      <c r="W1769" s="2"/>
      <c r="X1769" s="2"/>
      <c r="Y1769" s="2"/>
      <c r="Z1769" s="2"/>
      <c r="AA1769" s="1"/>
      <c r="AB1769" s="1"/>
      <c r="AC1769" s="1"/>
      <c r="AD1769" s="1"/>
      <c r="AE1769" s="1"/>
      <c r="AF1769" s="1"/>
    </row>
    <row r="1770" spans="1:32" ht="15.75" customHeight="1">
      <c r="A1770" s="3">
        <v>46096</v>
      </c>
      <c r="B1770" s="1" t="s">
        <v>273</v>
      </c>
      <c r="C1770" s="1">
        <v>1</v>
      </c>
      <c r="D1770" s="1">
        <v>2</v>
      </c>
      <c r="E1770" s="1">
        <f t="shared" si="391"/>
        <v>0</v>
      </c>
      <c r="F1770" s="1">
        <f t="shared" si="378"/>
        <v>0</v>
      </c>
      <c r="G1770" s="1">
        <f t="shared" si="379"/>
        <v>0</v>
      </c>
      <c r="H1770" s="1">
        <f t="shared" si="380"/>
        <v>1</v>
      </c>
      <c r="I1770" s="1">
        <f t="shared" si="381"/>
        <v>0</v>
      </c>
      <c r="J1770" s="1" t="s">
        <v>294</v>
      </c>
      <c r="K1770" s="1">
        <f t="shared" si="382"/>
        <v>1</v>
      </c>
      <c r="L1770" s="1">
        <f t="shared" si="383"/>
        <v>2</v>
      </c>
      <c r="M1770" s="1">
        <f t="shared" si="384"/>
        <v>3</v>
      </c>
      <c r="N1770" s="1">
        <f t="shared" si="385"/>
        <v>1</v>
      </c>
      <c r="O1770" s="1">
        <f t="shared" si="386"/>
        <v>0</v>
      </c>
      <c r="P1770" s="1">
        <f t="shared" si="387"/>
        <v>0</v>
      </c>
      <c r="Q1770" s="1">
        <f t="shared" si="388"/>
        <v>0</v>
      </c>
      <c r="R1770" s="1" t="s">
        <v>275</v>
      </c>
      <c r="S1770" s="1">
        <f t="shared" si="389"/>
        <v>1</v>
      </c>
      <c r="T1770" s="1">
        <f t="shared" si="390"/>
        <v>2</v>
      </c>
      <c r="U1770" s="2">
        <v>3460</v>
      </c>
      <c r="V1770" s="2">
        <v>2743</v>
      </c>
      <c r="W1770" s="2">
        <v>3571</v>
      </c>
      <c r="X1770" s="2"/>
      <c r="Y1770" s="2"/>
      <c r="Z1770" s="2"/>
      <c r="AA1770" s="1"/>
      <c r="AB1770" s="1"/>
      <c r="AC1770" s="1"/>
      <c r="AD1770" s="1"/>
      <c r="AE1770" s="1"/>
      <c r="AF1770" s="1"/>
    </row>
    <row r="1771" spans="1:32" ht="15.75" customHeight="1">
      <c r="A1771" s="3">
        <v>46096</v>
      </c>
      <c r="B1771" s="1" t="s">
        <v>183</v>
      </c>
      <c r="C1771" s="1">
        <v>0</v>
      </c>
      <c r="D1771" s="1">
        <v>1</v>
      </c>
      <c r="E1771" s="1">
        <f t="shared" si="391"/>
        <v>0</v>
      </c>
      <c r="F1771" s="1">
        <f t="shared" si="378"/>
        <v>0</v>
      </c>
      <c r="G1771" s="1">
        <f t="shared" si="379"/>
        <v>0</v>
      </c>
      <c r="H1771" s="1">
        <f t="shared" si="380"/>
        <v>1</v>
      </c>
      <c r="I1771" s="1">
        <f t="shared" si="381"/>
        <v>0</v>
      </c>
      <c r="J1771" s="1" t="s">
        <v>99</v>
      </c>
      <c r="K1771" s="1">
        <f t="shared" si="382"/>
        <v>0</v>
      </c>
      <c r="L1771" s="1">
        <f t="shared" si="383"/>
        <v>1</v>
      </c>
      <c r="M1771" s="1">
        <f t="shared" si="384"/>
        <v>3</v>
      </c>
      <c r="N1771" s="1">
        <f t="shared" si="385"/>
        <v>1</v>
      </c>
      <c r="O1771" s="1">
        <f t="shared" si="386"/>
        <v>0</v>
      </c>
      <c r="P1771" s="1">
        <f t="shared" si="387"/>
        <v>0</v>
      </c>
      <c r="Q1771" s="1">
        <f t="shared" si="388"/>
        <v>1</v>
      </c>
      <c r="R1771" s="1" t="s">
        <v>95</v>
      </c>
      <c r="S1771" s="1">
        <f t="shared" si="389"/>
        <v>0</v>
      </c>
      <c r="T1771" s="1">
        <f t="shared" si="390"/>
        <v>1</v>
      </c>
      <c r="U1771" s="2">
        <v>1942</v>
      </c>
      <c r="V1771" s="2"/>
      <c r="W1771" s="2"/>
      <c r="X1771" s="2"/>
      <c r="Y1771" s="2"/>
      <c r="Z1771" s="2"/>
      <c r="AA1771" s="1"/>
      <c r="AB1771" s="1"/>
      <c r="AC1771" s="1"/>
      <c r="AD1771" s="1"/>
      <c r="AE1771" s="1"/>
      <c r="AF1771" s="1"/>
    </row>
    <row r="1772" spans="1:32" ht="15.75" customHeight="1">
      <c r="A1772" s="3">
        <v>46096</v>
      </c>
      <c r="B1772" s="1" t="s">
        <v>245</v>
      </c>
      <c r="C1772" s="1">
        <v>1</v>
      </c>
      <c r="D1772" s="1">
        <v>0</v>
      </c>
      <c r="E1772" s="1">
        <f t="shared" si="391"/>
        <v>3</v>
      </c>
      <c r="F1772" s="1">
        <f t="shared" si="378"/>
        <v>1</v>
      </c>
      <c r="G1772" s="1">
        <f t="shared" si="379"/>
        <v>0</v>
      </c>
      <c r="H1772" s="1">
        <f t="shared" si="380"/>
        <v>0</v>
      </c>
      <c r="I1772" s="1">
        <f t="shared" si="381"/>
        <v>1</v>
      </c>
      <c r="J1772" s="1" t="s">
        <v>249</v>
      </c>
      <c r="K1772" s="1">
        <f t="shared" si="382"/>
        <v>1</v>
      </c>
      <c r="L1772" s="1">
        <f t="shared" si="383"/>
        <v>0</v>
      </c>
      <c r="M1772" s="1">
        <f t="shared" si="384"/>
        <v>0</v>
      </c>
      <c r="N1772" s="1">
        <f t="shared" si="385"/>
        <v>0</v>
      </c>
      <c r="O1772" s="1">
        <f t="shared" si="386"/>
        <v>0</v>
      </c>
      <c r="P1772" s="1">
        <f t="shared" si="387"/>
        <v>1</v>
      </c>
      <c r="Q1772" s="1">
        <f t="shared" si="388"/>
        <v>0</v>
      </c>
      <c r="R1772" s="1" t="s">
        <v>246</v>
      </c>
      <c r="S1772" s="1">
        <f t="shared" si="389"/>
        <v>1</v>
      </c>
      <c r="T1772" s="1">
        <f t="shared" si="390"/>
        <v>0</v>
      </c>
      <c r="U1772" s="2">
        <v>2259</v>
      </c>
      <c r="V1772" s="2"/>
      <c r="W1772" s="2"/>
      <c r="X1772" s="2"/>
      <c r="Y1772" s="2"/>
      <c r="Z1772" s="2"/>
      <c r="AA1772" s="1"/>
      <c r="AB1772" s="1"/>
      <c r="AC1772" s="1"/>
      <c r="AD1772" s="1"/>
      <c r="AE1772" s="1"/>
      <c r="AF1772" s="1"/>
    </row>
    <row r="1773" spans="1:32" ht="15.75" customHeight="1">
      <c r="A1773" s="3">
        <v>46096</v>
      </c>
      <c r="B1773" s="1" t="s">
        <v>327</v>
      </c>
      <c r="C1773" s="1">
        <v>5</v>
      </c>
      <c r="D1773" s="1">
        <v>0</v>
      </c>
      <c r="E1773" s="1">
        <f t="shared" si="391"/>
        <v>3</v>
      </c>
      <c r="F1773" s="1">
        <f t="shared" si="378"/>
        <v>1</v>
      </c>
      <c r="G1773" s="1">
        <f t="shared" si="379"/>
        <v>0</v>
      </c>
      <c r="H1773" s="1">
        <f t="shared" si="380"/>
        <v>0</v>
      </c>
      <c r="I1773" s="1">
        <f t="shared" si="381"/>
        <v>1</v>
      </c>
      <c r="J1773" s="1" t="s">
        <v>351</v>
      </c>
      <c r="K1773" s="1">
        <f t="shared" si="382"/>
        <v>5</v>
      </c>
      <c r="L1773" s="1">
        <f t="shared" si="383"/>
        <v>0</v>
      </c>
      <c r="M1773" s="1">
        <f t="shared" si="384"/>
        <v>0</v>
      </c>
      <c r="N1773" s="1">
        <f t="shared" si="385"/>
        <v>0</v>
      </c>
      <c r="O1773" s="1">
        <f t="shared" si="386"/>
        <v>0</v>
      </c>
      <c r="P1773" s="1">
        <f t="shared" si="387"/>
        <v>1</v>
      </c>
      <c r="Q1773" s="1">
        <f t="shared" si="388"/>
        <v>0</v>
      </c>
      <c r="R1773" s="1" t="s">
        <v>325</v>
      </c>
      <c r="S1773" s="1">
        <f t="shared" si="389"/>
        <v>5</v>
      </c>
      <c r="T1773" s="1">
        <f t="shared" si="390"/>
        <v>0</v>
      </c>
      <c r="U1773" s="2">
        <v>2264</v>
      </c>
      <c r="V1773" s="2">
        <v>2172</v>
      </c>
      <c r="W1773" s="2">
        <v>2390</v>
      </c>
      <c r="X1773" s="2">
        <v>1830</v>
      </c>
      <c r="Y1773" s="2">
        <v>3463</v>
      </c>
      <c r="Z1773" s="2"/>
      <c r="AA1773" s="1"/>
      <c r="AB1773" s="1"/>
      <c r="AC1773" s="1"/>
      <c r="AD1773" s="1"/>
      <c r="AE1773" s="1"/>
      <c r="AF1773" s="1"/>
    </row>
    <row r="1774" spans="1:32" ht="15.75" customHeight="1">
      <c r="A1774" s="3">
        <v>46096</v>
      </c>
      <c r="B1774" s="1" t="s">
        <v>279</v>
      </c>
      <c r="C1774" s="1">
        <v>1</v>
      </c>
      <c r="D1774" s="1">
        <v>1</v>
      </c>
      <c r="E1774" s="1">
        <f t="shared" si="391"/>
        <v>1</v>
      </c>
      <c r="F1774" s="1">
        <f t="shared" si="378"/>
        <v>0</v>
      </c>
      <c r="G1774" s="1">
        <f t="shared" si="379"/>
        <v>1</v>
      </c>
      <c r="H1774" s="1">
        <f t="shared" si="380"/>
        <v>0</v>
      </c>
      <c r="I1774" s="1">
        <f t="shared" si="381"/>
        <v>0</v>
      </c>
      <c r="J1774" s="1" t="s">
        <v>300</v>
      </c>
      <c r="K1774" s="1">
        <f t="shared" si="382"/>
        <v>1</v>
      </c>
      <c r="L1774" s="1">
        <f t="shared" si="383"/>
        <v>1</v>
      </c>
      <c r="M1774" s="1">
        <f t="shared" si="384"/>
        <v>1</v>
      </c>
      <c r="N1774" s="1">
        <f t="shared" si="385"/>
        <v>0</v>
      </c>
      <c r="O1774" s="1">
        <f t="shared" si="386"/>
        <v>1</v>
      </c>
      <c r="P1774" s="1">
        <f t="shared" si="387"/>
        <v>0</v>
      </c>
      <c r="Q1774" s="1">
        <f t="shared" si="388"/>
        <v>0</v>
      </c>
      <c r="R1774" s="1" t="s">
        <v>280</v>
      </c>
      <c r="S1774" s="1">
        <f t="shared" si="389"/>
        <v>1</v>
      </c>
      <c r="T1774" s="1">
        <f t="shared" si="390"/>
        <v>1</v>
      </c>
      <c r="U1774" s="2">
        <v>2027</v>
      </c>
      <c r="V1774" s="2">
        <v>2217</v>
      </c>
      <c r="W1774" s="2"/>
      <c r="X1774" s="2"/>
      <c r="Y1774" s="2"/>
      <c r="Z1774" s="2"/>
      <c r="AA1774" s="1"/>
      <c r="AB1774" s="1"/>
      <c r="AC1774" s="1"/>
      <c r="AD1774" s="1"/>
      <c r="AE1774" s="1"/>
      <c r="AF1774" s="1"/>
    </row>
    <row r="1775" spans="1:32" ht="15.75" customHeight="1">
      <c r="A1775" s="3">
        <v>46096</v>
      </c>
      <c r="B1775" s="1" t="s">
        <v>301</v>
      </c>
      <c r="C1775" s="1">
        <v>2</v>
      </c>
      <c r="D1775" s="1">
        <v>1</v>
      </c>
      <c r="E1775" s="1">
        <f t="shared" si="391"/>
        <v>3</v>
      </c>
      <c r="F1775" s="1">
        <f t="shared" si="378"/>
        <v>1</v>
      </c>
      <c r="G1775" s="1">
        <f t="shared" si="379"/>
        <v>0</v>
      </c>
      <c r="H1775" s="1">
        <f t="shared" si="380"/>
        <v>0</v>
      </c>
      <c r="I1775" s="1">
        <f t="shared" si="381"/>
        <v>0</v>
      </c>
      <c r="J1775" s="1" t="s">
        <v>278</v>
      </c>
      <c r="K1775" s="1">
        <f t="shared" si="382"/>
        <v>2</v>
      </c>
      <c r="L1775" s="1">
        <f t="shared" si="383"/>
        <v>1</v>
      </c>
      <c r="M1775" s="1">
        <f t="shared" si="384"/>
        <v>0</v>
      </c>
      <c r="N1775" s="1">
        <f t="shared" si="385"/>
        <v>0</v>
      </c>
      <c r="O1775" s="1">
        <f t="shared" si="386"/>
        <v>0</v>
      </c>
      <c r="P1775" s="1">
        <f t="shared" si="387"/>
        <v>1</v>
      </c>
      <c r="Q1775" s="1">
        <f t="shared" si="388"/>
        <v>0</v>
      </c>
      <c r="R1775" s="1" t="s">
        <v>280</v>
      </c>
      <c r="S1775" s="1">
        <f t="shared" si="389"/>
        <v>2</v>
      </c>
      <c r="T1775" s="1">
        <f t="shared" si="390"/>
        <v>1</v>
      </c>
      <c r="U1775" s="2">
        <v>1695</v>
      </c>
      <c r="V1775" s="2">
        <v>1695</v>
      </c>
      <c r="W1775" s="2">
        <v>3464</v>
      </c>
      <c r="X1775" s="2"/>
      <c r="Y1775" s="2"/>
      <c r="Z1775" s="2"/>
      <c r="AA1775" s="1"/>
      <c r="AB1775" s="1"/>
      <c r="AC1775" s="1"/>
      <c r="AD1775" s="1"/>
      <c r="AE1775" s="1"/>
      <c r="AF1775" s="1"/>
    </row>
    <row r="1776" spans="1:32" ht="15.75" customHeight="1">
      <c r="A1776" s="3">
        <v>46096</v>
      </c>
      <c r="B1776" s="1" t="s">
        <v>316</v>
      </c>
      <c r="C1776" s="1">
        <v>1</v>
      </c>
      <c r="D1776" s="1">
        <v>2</v>
      </c>
      <c r="E1776" s="1">
        <f t="shared" si="391"/>
        <v>0</v>
      </c>
      <c r="F1776" s="1">
        <f t="shared" si="378"/>
        <v>0</v>
      </c>
      <c r="G1776" s="1">
        <f t="shared" si="379"/>
        <v>0</v>
      </c>
      <c r="H1776" s="1">
        <f t="shared" si="380"/>
        <v>1</v>
      </c>
      <c r="I1776" s="1">
        <f t="shared" si="381"/>
        <v>0</v>
      </c>
      <c r="J1776" s="1" t="s">
        <v>291</v>
      </c>
      <c r="K1776" s="1">
        <f t="shared" si="382"/>
        <v>1</v>
      </c>
      <c r="L1776" s="1">
        <f t="shared" si="383"/>
        <v>2</v>
      </c>
      <c r="M1776" s="1">
        <f t="shared" si="384"/>
        <v>3</v>
      </c>
      <c r="N1776" s="1">
        <f t="shared" si="385"/>
        <v>1</v>
      </c>
      <c r="O1776" s="1">
        <f t="shared" si="386"/>
        <v>0</v>
      </c>
      <c r="P1776" s="1">
        <f t="shared" si="387"/>
        <v>0</v>
      </c>
      <c r="Q1776" s="1">
        <f t="shared" si="388"/>
        <v>0</v>
      </c>
      <c r="R1776" s="1" t="s">
        <v>293</v>
      </c>
      <c r="S1776" s="1">
        <f t="shared" si="389"/>
        <v>1</v>
      </c>
      <c r="T1776" s="1">
        <f t="shared" si="390"/>
        <v>2</v>
      </c>
      <c r="U1776" s="2">
        <v>3395</v>
      </c>
      <c r="V1776" s="2">
        <v>2032</v>
      </c>
      <c r="W1776" s="2">
        <v>3465</v>
      </c>
      <c r="X1776" s="2"/>
      <c r="Y1776" s="2"/>
      <c r="Z1776" s="2"/>
      <c r="AA1776" s="1"/>
      <c r="AB1776" s="1"/>
      <c r="AC1776" s="1"/>
      <c r="AD1776" s="1"/>
      <c r="AE1776" s="1"/>
      <c r="AF1776" s="1"/>
    </row>
    <row r="1777" spans="1:32" ht="15.75" customHeight="1">
      <c r="A1777" s="3">
        <v>46096</v>
      </c>
      <c r="B1777" s="1" t="s">
        <v>317</v>
      </c>
      <c r="C1777" s="1">
        <v>0</v>
      </c>
      <c r="D1777" s="1">
        <v>1</v>
      </c>
      <c r="E1777" s="1">
        <f t="shared" si="391"/>
        <v>0</v>
      </c>
      <c r="F1777" s="1">
        <f t="shared" si="378"/>
        <v>0</v>
      </c>
      <c r="G1777" s="1">
        <f t="shared" si="379"/>
        <v>0</v>
      </c>
      <c r="H1777" s="1">
        <f t="shared" si="380"/>
        <v>1</v>
      </c>
      <c r="I1777" s="1">
        <f t="shared" si="381"/>
        <v>0</v>
      </c>
      <c r="J1777" s="1" t="s">
        <v>318</v>
      </c>
      <c r="K1777" s="1">
        <f t="shared" si="382"/>
        <v>0</v>
      </c>
      <c r="L1777" s="1">
        <f t="shared" si="383"/>
        <v>1</v>
      </c>
      <c r="M1777" s="1">
        <f t="shared" si="384"/>
        <v>3</v>
      </c>
      <c r="N1777" s="1">
        <f t="shared" si="385"/>
        <v>1</v>
      </c>
      <c r="O1777" s="1">
        <f t="shared" si="386"/>
        <v>0</v>
      </c>
      <c r="P1777" s="1">
        <f t="shared" si="387"/>
        <v>0</v>
      </c>
      <c r="Q1777" s="1">
        <f t="shared" si="388"/>
        <v>1</v>
      </c>
      <c r="R1777" s="1" t="s">
        <v>293</v>
      </c>
      <c r="S1777" s="1">
        <f t="shared" si="389"/>
        <v>0</v>
      </c>
      <c r="T1777" s="1">
        <f t="shared" si="390"/>
        <v>1</v>
      </c>
      <c r="U1777" s="2">
        <v>3466</v>
      </c>
      <c r="V1777" s="2"/>
      <c r="W1777" s="2"/>
      <c r="X1777" s="2"/>
      <c r="Y1777" s="2"/>
      <c r="Z1777" s="2"/>
      <c r="AA1777" s="1"/>
      <c r="AB1777" s="1"/>
      <c r="AC1777" s="1"/>
      <c r="AD1777" s="1"/>
      <c r="AE1777" s="1"/>
      <c r="AF1777" s="1"/>
    </row>
    <row r="1778" spans="1:32" ht="15.75" customHeight="1">
      <c r="A1778" s="3">
        <v>46096</v>
      </c>
      <c r="B1778" s="1" t="s">
        <v>387</v>
      </c>
      <c r="C1778" s="1">
        <v>5</v>
      </c>
      <c r="D1778" s="1">
        <v>0</v>
      </c>
      <c r="E1778" s="1">
        <f t="shared" si="391"/>
        <v>3</v>
      </c>
      <c r="F1778" s="1">
        <f t="shared" si="378"/>
        <v>1</v>
      </c>
      <c r="G1778" s="1">
        <f t="shared" si="379"/>
        <v>0</v>
      </c>
      <c r="H1778" s="1">
        <f t="shared" si="380"/>
        <v>0</v>
      </c>
      <c r="I1778" s="1">
        <f t="shared" si="381"/>
        <v>1</v>
      </c>
      <c r="J1778" s="1" t="s">
        <v>382</v>
      </c>
      <c r="K1778" s="1">
        <f t="shared" si="382"/>
        <v>5</v>
      </c>
      <c r="L1778" s="1">
        <f t="shared" si="383"/>
        <v>0</v>
      </c>
      <c r="M1778" s="1">
        <f t="shared" si="384"/>
        <v>0</v>
      </c>
      <c r="N1778" s="1">
        <f t="shared" si="385"/>
        <v>0</v>
      </c>
      <c r="O1778" s="1">
        <f t="shared" si="386"/>
        <v>0</v>
      </c>
      <c r="P1778" s="1">
        <f t="shared" si="387"/>
        <v>1</v>
      </c>
      <c r="Q1778" s="1">
        <f t="shared" si="388"/>
        <v>0</v>
      </c>
      <c r="R1778" s="1" t="s">
        <v>383</v>
      </c>
      <c r="S1778" s="1">
        <f t="shared" si="389"/>
        <v>5</v>
      </c>
      <c r="T1778" s="1">
        <f t="shared" si="390"/>
        <v>0</v>
      </c>
      <c r="U1778" s="2">
        <v>2838</v>
      </c>
      <c r="V1778" s="2">
        <v>3370</v>
      </c>
      <c r="W1778" s="2">
        <v>3095</v>
      </c>
      <c r="X1778" s="2">
        <v>3468</v>
      </c>
      <c r="Y1778" s="2">
        <v>3469</v>
      </c>
      <c r="Z1778" s="2"/>
      <c r="AA1778" s="1"/>
      <c r="AB1778" s="1"/>
      <c r="AC1778" s="1"/>
      <c r="AD1778" s="1"/>
      <c r="AE1778" s="1"/>
      <c r="AF1778" s="1"/>
    </row>
    <row r="1779" spans="1:32" ht="15.75" customHeight="1">
      <c r="A1779" s="3">
        <v>46096</v>
      </c>
      <c r="B1779" s="1" t="s">
        <v>237</v>
      </c>
      <c r="C1779" s="1">
        <v>2</v>
      </c>
      <c r="D1779" s="1">
        <v>1</v>
      </c>
      <c r="E1779" s="1">
        <f t="shared" si="391"/>
        <v>3</v>
      </c>
      <c r="F1779" s="1">
        <f t="shared" si="378"/>
        <v>1</v>
      </c>
      <c r="G1779" s="1">
        <f t="shared" si="379"/>
        <v>0</v>
      </c>
      <c r="H1779" s="1">
        <f t="shared" si="380"/>
        <v>0</v>
      </c>
      <c r="I1779" s="1">
        <f t="shared" si="381"/>
        <v>0</v>
      </c>
      <c r="J1779" s="1" t="s">
        <v>75</v>
      </c>
      <c r="K1779" s="1">
        <f t="shared" si="382"/>
        <v>2</v>
      </c>
      <c r="L1779" s="1">
        <f t="shared" si="383"/>
        <v>1</v>
      </c>
      <c r="M1779" s="1">
        <f t="shared" si="384"/>
        <v>0</v>
      </c>
      <c r="N1779" s="1">
        <f t="shared" si="385"/>
        <v>0</v>
      </c>
      <c r="O1779" s="1">
        <f t="shared" si="386"/>
        <v>0</v>
      </c>
      <c r="P1779" s="1">
        <f t="shared" si="387"/>
        <v>1</v>
      </c>
      <c r="Q1779" s="1">
        <f t="shared" si="388"/>
        <v>0</v>
      </c>
      <c r="R1779" s="1" t="s">
        <v>76</v>
      </c>
      <c r="S1779" s="1">
        <f t="shared" si="389"/>
        <v>2</v>
      </c>
      <c r="T1779" s="1">
        <f t="shared" si="390"/>
        <v>1</v>
      </c>
      <c r="U1779" s="2">
        <v>1502</v>
      </c>
      <c r="V1779" s="2">
        <v>3470</v>
      </c>
      <c r="W1779" s="2">
        <v>3471</v>
      </c>
      <c r="X1779" s="2"/>
      <c r="Y1779" s="2"/>
      <c r="Z1779" s="2"/>
      <c r="AA1779" s="1"/>
      <c r="AB1779" s="1"/>
      <c r="AC1779" s="1"/>
      <c r="AD1779" s="1"/>
      <c r="AE1779" s="1"/>
      <c r="AF1779" s="1"/>
    </row>
    <row r="1780" spans="1:32" ht="15.75" customHeight="1">
      <c r="A1780" s="3">
        <v>46096</v>
      </c>
      <c r="B1780" s="1" t="s">
        <v>330</v>
      </c>
      <c r="C1780" s="1">
        <v>0</v>
      </c>
      <c r="D1780" s="1">
        <v>3</v>
      </c>
      <c r="E1780" s="1">
        <f t="shared" si="391"/>
        <v>0</v>
      </c>
      <c r="F1780" s="1">
        <f t="shared" si="378"/>
        <v>0</v>
      </c>
      <c r="G1780" s="1">
        <f t="shared" si="379"/>
        <v>0</v>
      </c>
      <c r="H1780" s="1">
        <f t="shared" si="380"/>
        <v>1</v>
      </c>
      <c r="I1780" s="1">
        <f t="shared" si="381"/>
        <v>0</v>
      </c>
      <c r="J1780" s="1" t="s">
        <v>337</v>
      </c>
      <c r="K1780" s="1">
        <f t="shared" si="382"/>
        <v>0</v>
      </c>
      <c r="L1780" s="1">
        <f t="shared" si="383"/>
        <v>3</v>
      </c>
      <c r="M1780" s="1">
        <f t="shared" si="384"/>
        <v>3</v>
      </c>
      <c r="N1780" s="1">
        <f t="shared" si="385"/>
        <v>1</v>
      </c>
      <c r="O1780" s="1">
        <f t="shared" si="386"/>
        <v>0</v>
      </c>
      <c r="P1780" s="1">
        <f t="shared" si="387"/>
        <v>0</v>
      </c>
      <c r="Q1780" s="1">
        <f t="shared" si="388"/>
        <v>1</v>
      </c>
      <c r="R1780" s="1" t="s">
        <v>310</v>
      </c>
      <c r="S1780" s="1">
        <f t="shared" si="389"/>
        <v>0</v>
      </c>
      <c r="T1780" s="1">
        <f t="shared" si="390"/>
        <v>3</v>
      </c>
      <c r="U1780" s="2">
        <v>1875</v>
      </c>
      <c r="V1780" s="2">
        <v>3475</v>
      </c>
      <c r="W1780" s="2">
        <v>3474</v>
      </c>
      <c r="X1780" s="2"/>
      <c r="Y1780" s="2"/>
      <c r="Z1780" s="2"/>
      <c r="AA1780" s="1"/>
      <c r="AB1780" s="1"/>
      <c r="AC1780" s="1"/>
      <c r="AD1780" s="1"/>
      <c r="AE1780" s="1"/>
      <c r="AF1780" s="1"/>
    </row>
    <row r="1781" spans="1:32" ht="15.75" customHeight="1">
      <c r="A1781" s="3">
        <v>46096</v>
      </c>
      <c r="B1781" s="1" t="s">
        <v>344</v>
      </c>
      <c r="C1781" s="1">
        <v>3</v>
      </c>
      <c r="D1781" s="1">
        <v>0</v>
      </c>
      <c r="E1781" s="1">
        <f t="shared" si="391"/>
        <v>3</v>
      </c>
      <c r="F1781" s="1">
        <f t="shared" si="378"/>
        <v>1</v>
      </c>
      <c r="G1781" s="1">
        <f t="shared" si="379"/>
        <v>0</v>
      </c>
      <c r="H1781" s="1">
        <f t="shared" si="380"/>
        <v>0</v>
      </c>
      <c r="I1781" s="1">
        <f t="shared" si="381"/>
        <v>1</v>
      </c>
      <c r="J1781" s="1" t="s">
        <v>335</v>
      </c>
      <c r="K1781" s="1">
        <f t="shared" si="382"/>
        <v>3</v>
      </c>
      <c r="L1781" s="1">
        <f t="shared" si="383"/>
        <v>0</v>
      </c>
      <c r="M1781" s="1">
        <f t="shared" si="384"/>
        <v>0</v>
      </c>
      <c r="N1781" s="1">
        <f t="shared" si="385"/>
        <v>0</v>
      </c>
      <c r="O1781" s="1">
        <f t="shared" si="386"/>
        <v>0</v>
      </c>
      <c r="P1781" s="1">
        <f t="shared" si="387"/>
        <v>1</v>
      </c>
      <c r="Q1781" s="1">
        <f t="shared" si="388"/>
        <v>0</v>
      </c>
      <c r="R1781" s="1" t="s">
        <v>310</v>
      </c>
      <c r="S1781" s="1">
        <f t="shared" si="389"/>
        <v>3</v>
      </c>
      <c r="T1781" s="1">
        <f t="shared" si="390"/>
        <v>0</v>
      </c>
      <c r="U1781" s="2">
        <v>3200</v>
      </c>
      <c r="V1781" s="2">
        <v>3402</v>
      </c>
      <c r="W1781" s="2">
        <v>3402</v>
      </c>
      <c r="X1781" s="2"/>
      <c r="Y1781" s="2"/>
      <c r="Z1781" s="2"/>
      <c r="AA1781" s="1"/>
      <c r="AB1781" s="1"/>
      <c r="AC1781" s="1"/>
      <c r="AD1781" s="1"/>
      <c r="AE1781" s="1"/>
      <c r="AF1781" s="1"/>
    </row>
    <row r="1782" spans="1:32" ht="15.75" customHeight="1">
      <c r="A1782" s="3">
        <v>46096</v>
      </c>
      <c r="B1782" s="6" t="s">
        <v>308</v>
      </c>
      <c r="C1782" s="1">
        <v>1</v>
      </c>
      <c r="D1782" s="1">
        <v>0</v>
      </c>
      <c r="E1782" s="1">
        <f t="shared" si="391"/>
        <v>3</v>
      </c>
      <c r="F1782" s="1">
        <f t="shared" si="378"/>
        <v>1</v>
      </c>
      <c r="G1782" s="1">
        <f t="shared" si="379"/>
        <v>0</v>
      </c>
      <c r="H1782" s="1">
        <f t="shared" si="380"/>
        <v>0</v>
      </c>
      <c r="I1782" s="1">
        <f t="shared" si="381"/>
        <v>1</v>
      </c>
      <c r="J1782" s="1" t="s">
        <v>331</v>
      </c>
      <c r="K1782" s="1">
        <f t="shared" si="382"/>
        <v>1</v>
      </c>
      <c r="L1782" s="1">
        <f t="shared" si="383"/>
        <v>0</v>
      </c>
      <c r="M1782" s="1">
        <f t="shared" si="384"/>
        <v>0</v>
      </c>
      <c r="N1782" s="1">
        <f t="shared" si="385"/>
        <v>0</v>
      </c>
      <c r="O1782" s="1">
        <f t="shared" si="386"/>
        <v>0</v>
      </c>
      <c r="P1782" s="1">
        <f t="shared" si="387"/>
        <v>1</v>
      </c>
      <c r="Q1782" s="1">
        <f t="shared" si="388"/>
        <v>0</v>
      </c>
      <c r="R1782" s="1" t="s">
        <v>310</v>
      </c>
      <c r="S1782" s="1">
        <f t="shared" si="389"/>
        <v>1</v>
      </c>
      <c r="T1782" s="1">
        <f t="shared" si="390"/>
        <v>0</v>
      </c>
      <c r="U1782" s="2">
        <v>3400</v>
      </c>
      <c r="V1782" s="2"/>
      <c r="W1782" s="2"/>
      <c r="X1782" s="2"/>
      <c r="Y1782" s="2"/>
      <c r="Z1782" s="2"/>
      <c r="AA1782" s="1"/>
      <c r="AB1782" s="1"/>
      <c r="AC1782" s="1"/>
      <c r="AD1782" s="1"/>
      <c r="AE1782" s="1"/>
      <c r="AF1782" s="1"/>
    </row>
    <row r="1783" spans="1:32" ht="15.75" customHeight="1">
      <c r="A1783" s="3">
        <v>46096</v>
      </c>
      <c r="B1783" s="1" t="s">
        <v>336</v>
      </c>
      <c r="C1783" s="1">
        <v>1</v>
      </c>
      <c r="D1783" s="1">
        <v>2</v>
      </c>
      <c r="E1783" s="1">
        <f t="shared" si="391"/>
        <v>0</v>
      </c>
      <c r="F1783" s="1">
        <f t="shared" si="378"/>
        <v>0</v>
      </c>
      <c r="G1783" s="1">
        <f t="shared" si="379"/>
        <v>0</v>
      </c>
      <c r="H1783" s="1">
        <f t="shared" si="380"/>
        <v>1</v>
      </c>
      <c r="I1783" s="1">
        <f t="shared" si="381"/>
        <v>0</v>
      </c>
      <c r="J1783" s="1" t="s">
        <v>345</v>
      </c>
      <c r="K1783" s="1">
        <f t="shared" si="382"/>
        <v>1</v>
      </c>
      <c r="L1783" s="1">
        <f t="shared" si="383"/>
        <v>2</v>
      </c>
      <c r="M1783" s="1">
        <f t="shared" si="384"/>
        <v>3</v>
      </c>
      <c r="N1783" s="1">
        <f t="shared" si="385"/>
        <v>1</v>
      </c>
      <c r="O1783" s="1">
        <f t="shared" si="386"/>
        <v>0</v>
      </c>
      <c r="P1783" s="1">
        <f t="shared" si="387"/>
        <v>0</v>
      </c>
      <c r="Q1783" s="1">
        <f t="shared" si="388"/>
        <v>0</v>
      </c>
      <c r="R1783" s="1" t="s">
        <v>310</v>
      </c>
      <c r="S1783" s="1">
        <f t="shared" si="389"/>
        <v>1</v>
      </c>
      <c r="T1783" s="1">
        <f t="shared" si="390"/>
        <v>2</v>
      </c>
      <c r="U1783" s="2">
        <v>3476</v>
      </c>
      <c r="V1783" s="2">
        <v>1273</v>
      </c>
      <c r="W1783" s="2">
        <v>3477</v>
      </c>
      <c r="X1783" s="2"/>
      <c r="Y1783" s="2"/>
      <c r="Z1783" s="2"/>
      <c r="AA1783" s="1"/>
      <c r="AB1783" s="1"/>
      <c r="AC1783" s="1"/>
      <c r="AD1783" s="1"/>
      <c r="AE1783" s="1"/>
      <c r="AF1783" s="1"/>
    </row>
    <row r="1784" spans="1:32" ht="15.75" customHeight="1">
      <c r="A1784" s="3">
        <v>46096</v>
      </c>
      <c r="B1784" s="1" t="s">
        <v>409</v>
      </c>
      <c r="C1784" s="1">
        <v>1</v>
      </c>
      <c r="D1784" s="1">
        <v>0</v>
      </c>
      <c r="E1784" s="1">
        <f t="shared" si="391"/>
        <v>3</v>
      </c>
      <c r="F1784" s="1">
        <f t="shared" si="378"/>
        <v>1</v>
      </c>
      <c r="G1784" s="1">
        <f t="shared" si="379"/>
        <v>0</v>
      </c>
      <c r="H1784" s="1">
        <f t="shared" si="380"/>
        <v>0</v>
      </c>
      <c r="I1784" s="1">
        <f t="shared" si="381"/>
        <v>1</v>
      </c>
      <c r="J1784" s="1" t="s">
        <v>400</v>
      </c>
      <c r="K1784" s="1">
        <f t="shared" si="382"/>
        <v>1</v>
      </c>
      <c r="L1784" s="1">
        <f t="shared" si="383"/>
        <v>0</v>
      </c>
      <c r="M1784" s="1">
        <f t="shared" si="384"/>
        <v>0</v>
      </c>
      <c r="N1784" s="1">
        <f t="shared" si="385"/>
        <v>0</v>
      </c>
      <c r="O1784" s="1">
        <f t="shared" si="386"/>
        <v>0</v>
      </c>
      <c r="P1784" s="1">
        <f t="shared" si="387"/>
        <v>1</v>
      </c>
      <c r="Q1784" s="1">
        <f t="shared" si="388"/>
        <v>0</v>
      </c>
      <c r="R1784" s="1" t="s">
        <v>401</v>
      </c>
      <c r="S1784" s="1">
        <f t="shared" si="389"/>
        <v>1</v>
      </c>
      <c r="T1784" s="1">
        <f t="shared" si="390"/>
        <v>0</v>
      </c>
      <c r="U1784" s="2">
        <v>3478</v>
      </c>
      <c r="V1784" s="2"/>
      <c r="W1784" s="2"/>
      <c r="X1784" s="2"/>
      <c r="Y1784" s="2"/>
      <c r="Z1784" s="2"/>
      <c r="AA1784" s="1"/>
      <c r="AB1784" s="1"/>
      <c r="AC1784" s="1"/>
      <c r="AD1784" s="1"/>
      <c r="AE1784" s="1"/>
      <c r="AF1784" s="1"/>
    </row>
    <row r="1785" spans="1:32" ht="15.75" customHeight="1">
      <c r="A1785" s="3">
        <v>46096</v>
      </c>
      <c r="B1785" s="1" t="s">
        <v>405</v>
      </c>
      <c r="C1785" s="1">
        <v>1</v>
      </c>
      <c r="D1785" s="1">
        <v>1</v>
      </c>
      <c r="E1785" s="1">
        <f t="shared" si="391"/>
        <v>1</v>
      </c>
      <c r="F1785" s="1">
        <f t="shared" si="378"/>
        <v>0</v>
      </c>
      <c r="G1785" s="1">
        <f t="shared" si="379"/>
        <v>1</v>
      </c>
      <c r="H1785" s="1">
        <f t="shared" si="380"/>
        <v>0</v>
      </c>
      <c r="I1785" s="1">
        <f t="shared" si="381"/>
        <v>0</v>
      </c>
      <c r="J1785" s="1" t="s">
        <v>399</v>
      </c>
      <c r="K1785" s="1">
        <f t="shared" si="382"/>
        <v>1</v>
      </c>
      <c r="L1785" s="1">
        <f t="shared" si="383"/>
        <v>1</v>
      </c>
      <c r="M1785" s="1">
        <f t="shared" si="384"/>
        <v>1</v>
      </c>
      <c r="N1785" s="1">
        <f t="shared" si="385"/>
        <v>0</v>
      </c>
      <c r="O1785" s="1">
        <f t="shared" si="386"/>
        <v>1</v>
      </c>
      <c r="P1785" s="1">
        <f t="shared" si="387"/>
        <v>0</v>
      </c>
      <c r="Q1785" s="1">
        <f t="shared" si="388"/>
        <v>0</v>
      </c>
      <c r="R1785" s="1" t="s">
        <v>401</v>
      </c>
      <c r="S1785" s="1">
        <f t="shared" si="389"/>
        <v>1</v>
      </c>
      <c r="T1785" s="1">
        <f t="shared" si="390"/>
        <v>1</v>
      </c>
      <c r="U1785" s="2">
        <v>3479</v>
      </c>
      <c r="V1785" s="2">
        <v>3480</v>
      </c>
      <c r="W1785" s="2"/>
      <c r="X1785" s="2"/>
      <c r="Y1785" s="2"/>
      <c r="Z1785" s="2"/>
      <c r="AA1785" s="1"/>
      <c r="AB1785" s="1"/>
      <c r="AC1785" s="1"/>
      <c r="AD1785" s="1"/>
      <c r="AE1785" s="1"/>
      <c r="AF1785" s="1"/>
    </row>
    <row r="1786" spans="1:32" ht="15.75" customHeight="1">
      <c r="A1786" s="3">
        <v>46096</v>
      </c>
      <c r="B1786" s="1" t="s">
        <v>406</v>
      </c>
      <c r="C1786" s="1">
        <v>1</v>
      </c>
      <c r="D1786" s="1">
        <v>1</v>
      </c>
      <c r="E1786" s="1">
        <f t="shared" si="391"/>
        <v>1</v>
      </c>
      <c r="F1786" s="1">
        <f t="shared" si="378"/>
        <v>0</v>
      </c>
      <c r="G1786" s="1">
        <f t="shared" si="379"/>
        <v>1</v>
      </c>
      <c r="H1786" s="1">
        <f t="shared" si="380"/>
        <v>0</v>
      </c>
      <c r="I1786" s="1">
        <f t="shared" si="381"/>
        <v>0</v>
      </c>
      <c r="J1786" s="1" t="s">
        <v>404</v>
      </c>
      <c r="K1786" s="1">
        <f t="shared" si="382"/>
        <v>1</v>
      </c>
      <c r="L1786" s="1">
        <f t="shared" si="383"/>
        <v>1</v>
      </c>
      <c r="M1786" s="1">
        <f t="shared" si="384"/>
        <v>1</v>
      </c>
      <c r="N1786" s="1">
        <f t="shared" si="385"/>
        <v>0</v>
      </c>
      <c r="O1786" s="1">
        <f t="shared" si="386"/>
        <v>1</v>
      </c>
      <c r="P1786" s="1">
        <f t="shared" si="387"/>
        <v>0</v>
      </c>
      <c r="Q1786" s="1">
        <f t="shared" si="388"/>
        <v>0</v>
      </c>
      <c r="R1786" s="1" t="s">
        <v>401</v>
      </c>
      <c r="S1786" s="1">
        <f t="shared" si="389"/>
        <v>1</v>
      </c>
      <c r="T1786" s="1">
        <f t="shared" si="390"/>
        <v>1</v>
      </c>
      <c r="U1786" s="2">
        <v>3168</v>
      </c>
      <c r="V1786" s="2">
        <v>3481</v>
      </c>
      <c r="W1786" s="2"/>
      <c r="X1786" s="2"/>
      <c r="Y1786" s="2"/>
      <c r="Z1786" s="2"/>
      <c r="AA1786" s="1"/>
      <c r="AB1786" s="1"/>
      <c r="AC1786" s="1"/>
      <c r="AD1786" s="1"/>
      <c r="AE1786" s="1"/>
      <c r="AF1786" s="1"/>
    </row>
    <row r="1787" spans="1:32" ht="15.75" customHeight="1">
      <c r="A1787" s="3">
        <v>46096</v>
      </c>
      <c r="B1787" s="1" t="s">
        <v>417</v>
      </c>
      <c r="C1787" s="1">
        <v>0</v>
      </c>
      <c r="D1787" s="1">
        <v>0</v>
      </c>
      <c r="E1787" s="1">
        <f t="shared" si="391"/>
        <v>1</v>
      </c>
      <c r="F1787" s="1">
        <f t="shared" si="378"/>
        <v>0</v>
      </c>
      <c r="G1787" s="1">
        <f t="shared" si="379"/>
        <v>1</v>
      </c>
      <c r="H1787" s="1">
        <f t="shared" si="380"/>
        <v>0</v>
      </c>
      <c r="I1787" s="1">
        <f t="shared" si="381"/>
        <v>1</v>
      </c>
      <c r="J1787" s="1" t="s">
        <v>418</v>
      </c>
      <c r="K1787" s="1">
        <f t="shared" si="382"/>
        <v>0</v>
      </c>
      <c r="L1787" s="1">
        <f t="shared" si="383"/>
        <v>0</v>
      </c>
      <c r="M1787" s="1">
        <f t="shared" si="384"/>
        <v>1</v>
      </c>
      <c r="N1787" s="1">
        <f t="shared" si="385"/>
        <v>0</v>
      </c>
      <c r="O1787" s="1">
        <f t="shared" si="386"/>
        <v>1</v>
      </c>
      <c r="P1787" s="1">
        <f t="shared" si="387"/>
        <v>0</v>
      </c>
      <c r="Q1787" s="1">
        <f t="shared" si="388"/>
        <v>1</v>
      </c>
      <c r="R1787" s="1" t="s">
        <v>414</v>
      </c>
      <c r="S1787" s="1">
        <f t="shared" si="389"/>
        <v>0</v>
      </c>
      <c r="T1787" s="1">
        <f t="shared" si="390"/>
        <v>0</v>
      </c>
      <c r="U1787" s="2"/>
      <c r="V1787" s="2"/>
      <c r="W1787" s="2"/>
      <c r="X1787" s="2"/>
      <c r="Y1787" s="2"/>
      <c r="Z1787" s="2"/>
      <c r="AA1787" s="1"/>
      <c r="AB1787" s="1"/>
      <c r="AC1787" s="1"/>
      <c r="AD1787" s="1"/>
      <c r="AE1787" s="1"/>
      <c r="AF1787" s="1"/>
    </row>
    <row r="1788" spans="1:32" ht="15.75" customHeight="1">
      <c r="A1788" s="3">
        <v>46097</v>
      </c>
      <c r="B1788" s="1" t="s">
        <v>37</v>
      </c>
      <c r="C1788" s="1">
        <v>1</v>
      </c>
      <c r="D1788" s="1">
        <v>1</v>
      </c>
      <c r="E1788" s="1">
        <f t="shared" si="391"/>
        <v>1</v>
      </c>
      <c r="F1788" s="1">
        <f t="shared" si="378"/>
        <v>0</v>
      </c>
      <c r="G1788" s="1">
        <f t="shared" si="379"/>
        <v>1</v>
      </c>
      <c r="H1788" s="1">
        <f t="shared" si="380"/>
        <v>0</v>
      </c>
      <c r="I1788" s="1">
        <f t="shared" si="381"/>
        <v>0</v>
      </c>
      <c r="J1788" s="1" t="s">
        <v>148</v>
      </c>
      <c r="K1788" s="1">
        <f t="shared" si="382"/>
        <v>1</v>
      </c>
      <c r="L1788" s="1">
        <f t="shared" si="383"/>
        <v>1</v>
      </c>
      <c r="M1788" s="1">
        <f t="shared" si="384"/>
        <v>1</v>
      </c>
      <c r="N1788" s="1">
        <f t="shared" si="385"/>
        <v>0</v>
      </c>
      <c r="O1788" s="1">
        <f t="shared" si="386"/>
        <v>1</v>
      </c>
      <c r="P1788" s="1">
        <f t="shared" si="387"/>
        <v>0</v>
      </c>
      <c r="Q1788" s="1">
        <f t="shared" si="388"/>
        <v>0</v>
      </c>
      <c r="R1788" s="1" t="s">
        <v>352</v>
      </c>
      <c r="S1788" s="1">
        <f t="shared" si="389"/>
        <v>1</v>
      </c>
      <c r="T1788" s="1">
        <f t="shared" si="390"/>
        <v>1</v>
      </c>
      <c r="U1788" s="2">
        <v>1961</v>
      </c>
      <c r="V1788" s="2">
        <v>2355</v>
      </c>
      <c r="W1788" s="2"/>
      <c r="X1788" s="2"/>
      <c r="Y1788" s="2"/>
      <c r="Z1788" s="2"/>
      <c r="AA1788" s="1"/>
      <c r="AB1788" s="1"/>
      <c r="AC1788" s="1"/>
      <c r="AD1788" s="1"/>
      <c r="AE1788" s="1"/>
      <c r="AF1788" s="1"/>
    </row>
    <row r="1789" spans="1:32" ht="15.75" customHeight="1">
      <c r="A1789" s="3">
        <v>46097</v>
      </c>
      <c r="B1789" s="1" t="s">
        <v>381</v>
      </c>
      <c r="C1789" s="1">
        <v>5</v>
      </c>
      <c r="D1789" s="1">
        <v>0</v>
      </c>
      <c r="E1789" s="1">
        <f t="shared" si="391"/>
        <v>3</v>
      </c>
      <c r="F1789" s="1">
        <f t="shared" si="378"/>
        <v>1</v>
      </c>
      <c r="G1789" s="1">
        <f t="shared" si="379"/>
        <v>0</v>
      </c>
      <c r="H1789" s="1">
        <f t="shared" si="380"/>
        <v>0</v>
      </c>
      <c r="I1789" s="1">
        <f t="shared" si="381"/>
        <v>1</v>
      </c>
      <c r="J1789" s="1" t="s">
        <v>385</v>
      </c>
      <c r="K1789" s="1">
        <f t="shared" si="382"/>
        <v>5</v>
      </c>
      <c r="L1789" s="1">
        <f t="shared" si="383"/>
        <v>0</v>
      </c>
      <c r="M1789" s="1">
        <f t="shared" si="384"/>
        <v>0</v>
      </c>
      <c r="N1789" s="1">
        <f t="shared" si="385"/>
        <v>0</v>
      </c>
      <c r="O1789" s="1">
        <f t="shared" si="386"/>
        <v>0</v>
      </c>
      <c r="P1789" s="1">
        <f t="shared" si="387"/>
        <v>1</v>
      </c>
      <c r="Q1789" s="1">
        <f t="shared" si="388"/>
        <v>0</v>
      </c>
      <c r="R1789" s="1" t="s">
        <v>383</v>
      </c>
      <c r="S1789" s="1">
        <f t="shared" si="389"/>
        <v>5</v>
      </c>
      <c r="T1789" s="1">
        <f t="shared" si="390"/>
        <v>0</v>
      </c>
      <c r="U1789" s="2">
        <v>2452</v>
      </c>
      <c r="V1789" s="2">
        <v>2452</v>
      </c>
      <c r="W1789" s="2">
        <v>2005</v>
      </c>
      <c r="X1789" s="2">
        <v>2448</v>
      </c>
      <c r="Y1789" s="2">
        <v>2005</v>
      </c>
      <c r="Z1789" s="2"/>
      <c r="AA1789" s="1"/>
      <c r="AB1789" s="1"/>
      <c r="AC1789" s="1"/>
      <c r="AD1789" s="1"/>
      <c r="AE1789" s="1"/>
      <c r="AF1789" s="1"/>
    </row>
    <row r="1790" spans="1:32" ht="15.75" customHeight="1">
      <c r="A1790" s="3">
        <v>46098</v>
      </c>
      <c r="B1790" s="1" t="s">
        <v>265</v>
      </c>
      <c r="C1790" s="1">
        <v>0</v>
      </c>
      <c r="D1790" s="1">
        <v>1</v>
      </c>
      <c r="E1790" s="1">
        <f t="shared" si="391"/>
        <v>0</v>
      </c>
      <c r="F1790" s="1">
        <f t="shared" si="378"/>
        <v>0</v>
      </c>
      <c r="G1790" s="1">
        <f t="shared" si="379"/>
        <v>0</v>
      </c>
      <c r="H1790" s="1">
        <f t="shared" si="380"/>
        <v>1</v>
      </c>
      <c r="I1790" s="1">
        <f t="shared" si="381"/>
        <v>0</v>
      </c>
      <c r="J1790" s="1" t="s">
        <v>181</v>
      </c>
      <c r="K1790" s="1">
        <f t="shared" si="382"/>
        <v>0</v>
      </c>
      <c r="L1790" s="1">
        <f t="shared" si="383"/>
        <v>1</v>
      </c>
      <c r="M1790" s="1">
        <f t="shared" si="384"/>
        <v>3</v>
      </c>
      <c r="N1790" s="1">
        <f t="shared" si="385"/>
        <v>1</v>
      </c>
      <c r="O1790" s="1">
        <f t="shared" si="386"/>
        <v>0</v>
      </c>
      <c r="P1790" s="1">
        <f t="shared" si="387"/>
        <v>0</v>
      </c>
      <c r="Q1790" s="1">
        <f t="shared" si="388"/>
        <v>1</v>
      </c>
      <c r="R1790" s="1" t="s">
        <v>391</v>
      </c>
      <c r="S1790" s="1">
        <f t="shared" si="389"/>
        <v>0</v>
      </c>
      <c r="T1790" s="1">
        <f t="shared" si="390"/>
        <v>1</v>
      </c>
      <c r="U1790" s="2">
        <v>2679</v>
      </c>
      <c r="V1790" s="2"/>
      <c r="W1790" s="2"/>
      <c r="X1790" s="2"/>
      <c r="Y1790" s="2"/>
      <c r="Z1790" s="2"/>
      <c r="AA1790" s="1"/>
      <c r="AB1790" s="1"/>
      <c r="AC1790" s="1"/>
      <c r="AD1790" s="1"/>
      <c r="AE1790" s="1"/>
      <c r="AF1790" s="1"/>
    </row>
    <row r="1791" spans="1:32" ht="15.75" customHeight="1">
      <c r="A1791" s="3">
        <v>46098</v>
      </c>
      <c r="B1791" s="1" t="s">
        <v>154</v>
      </c>
      <c r="C1791" s="1">
        <v>0</v>
      </c>
      <c r="D1791" s="1">
        <v>0</v>
      </c>
      <c r="E1791" s="1">
        <f t="shared" si="391"/>
        <v>1</v>
      </c>
      <c r="F1791" s="1">
        <f t="shared" si="378"/>
        <v>0</v>
      </c>
      <c r="G1791" s="1">
        <f t="shared" si="379"/>
        <v>1</v>
      </c>
      <c r="H1791" s="1">
        <f t="shared" si="380"/>
        <v>0</v>
      </c>
      <c r="I1791" s="1">
        <f t="shared" si="381"/>
        <v>1</v>
      </c>
      <c r="J1791" s="1" t="s">
        <v>92</v>
      </c>
      <c r="K1791" s="1">
        <f t="shared" si="382"/>
        <v>0</v>
      </c>
      <c r="L1791" s="1">
        <f t="shared" si="383"/>
        <v>0</v>
      </c>
      <c r="M1791" s="1">
        <f t="shared" si="384"/>
        <v>1</v>
      </c>
      <c r="N1791" s="1">
        <f t="shared" si="385"/>
        <v>0</v>
      </c>
      <c r="O1791" s="1">
        <f t="shared" si="386"/>
        <v>1</v>
      </c>
      <c r="P1791" s="1">
        <f t="shared" si="387"/>
        <v>0</v>
      </c>
      <c r="Q1791" s="1">
        <f t="shared" si="388"/>
        <v>1</v>
      </c>
      <c r="R1791" s="1" t="s">
        <v>391</v>
      </c>
      <c r="S1791" s="1">
        <f t="shared" si="389"/>
        <v>0</v>
      </c>
      <c r="T1791" s="1">
        <f t="shared" si="390"/>
        <v>0</v>
      </c>
      <c r="U1791" s="2"/>
      <c r="V1791" s="2"/>
      <c r="W1791" s="2"/>
      <c r="X1791" s="2"/>
      <c r="Y1791" s="2"/>
      <c r="Z1791" s="2"/>
      <c r="AA1791" s="1"/>
      <c r="AB1791" s="1"/>
      <c r="AC1791" s="1"/>
      <c r="AD1791" s="1"/>
      <c r="AE1791" s="1"/>
      <c r="AF1791" s="1"/>
    </row>
    <row r="1792" spans="1:32" ht="15.75" customHeight="1">
      <c r="A1792" s="3">
        <v>46098</v>
      </c>
      <c r="B1792" s="1" t="s">
        <v>133</v>
      </c>
      <c r="C1792" s="1">
        <v>1</v>
      </c>
      <c r="D1792" s="1">
        <v>3</v>
      </c>
      <c r="E1792" s="1">
        <f t="shared" si="391"/>
        <v>0</v>
      </c>
      <c r="F1792" s="1">
        <f t="shared" si="378"/>
        <v>0</v>
      </c>
      <c r="G1792" s="1">
        <f t="shared" si="379"/>
        <v>0</v>
      </c>
      <c r="H1792" s="1">
        <f t="shared" si="380"/>
        <v>1</v>
      </c>
      <c r="I1792" s="1">
        <f t="shared" si="381"/>
        <v>0</v>
      </c>
      <c r="J1792" s="1" t="s">
        <v>199</v>
      </c>
      <c r="K1792" s="1">
        <f t="shared" si="382"/>
        <v>1</v>
      </c>
      <c r="L1792" s="1">
        <f t="shared" si="383"/>
        <v>3</v>
      </c>
      <c r="M1792" s="1">
        <f t="shared" si="384"/>
        <v>3</v>
      </c>
      <c r="N1792" s="1">
        <f t="shared" si="385"/>
        <v>1</v>
      </c>
      <c r="O1792" s="1">
        <f t="shared" si="386"/>
        <v>0</v>
      </c>
      <c r="P1792" s="1">
        <f t="shared" si="387"/>
        <v>0</v>
      </c>
      <c r="Q1792" s="1">
        <f t="shared" si="388"/>
        <v>0</v>
      </c>
      <c r="R1792" s="1" t="s">
        <v>391</v>
      </c>
      <c r="S1792" s="1">
        <f t="shared" si="389"/>
        <v>1</v>
      </c>
      <c r="T1792" s="1">
        <f t="shared" si="390"/>
        <v>3</v>
      </c>
      <c r="U1792" s="2">
        <v>3130</v>
      </c>
      <c r="V1792" s="2">
        <v>1869</v>
      </c>
      <c r="W1792" s="2">
        <v>1639</v>
      </c>
      <c r="X1792" s="2">
        <v>1639</v>
      </c>
      <c r="Y1792" s="2"/>
      <c r="Z1792" s="2"/>
      <c r="AA1792" s="1"/>
      <c r="AB1792" s="1"/>
      <c r="AC1792" s="1"/>
      <c r="AD1792" s="1"/>
      <c r="AE1792" s="1"/>
      <c r="AF1792" s="1"/>
    </row>
    <row r="1793" spans="1:32" ht="15.75" customHeight="1">
      <c r="A1793" s="3">
        <v>46098</v>
      </c>
      <c r="B1793" s="1" t="s">
        <v>46</v>
      </c>
      <c r="C1793" s="1">
        <v>0</v>
      </c>
      <c r="D1793" s="1">
        <v>1</v>
      </c>
      <c r="E1793" s="1">
        <f t="shared" si="391"/>
        <v>0</v>
      </c>
      <c r="F1793" s="1">
        <f t="shared" si="378"/>
        <v>0</v>
      </c>
      <c r="G1793" s="1">
        <f t="shared" si="379"/>
        <v>0</v>
      </c>
      <c r="H1793" s="1">
        <f t="shared" si="380"/>
        <v>1</v>
      </c>
      <c r="I1793" s="1">
        <f t="shared" si="381"/>
        <v>0</v>
      </c>
      <c r="J1793" s="1" t="s">
        <v>47</v>
      </c>
      <c r="K1793" s="1">
        <f t="shared" si="382"/>
        <v>0</v>
      </c>
      <c r="L1793" s="1">
        <f t="shared" si="383"/>
        <v>1</v>
      </c>
      <c r="M1793" s="1">
        <f t="shared" si="384"/>
        <v>3</v>
      </c>
      <c r="N1793" s="1">
        <f t="shared" si="385"/>
        <v>1</v>
      </c>
      <c r="O1793" s="1">
        <f t="shared" si="386"/>
        <v>0</v>
      </c>
      <c r="P1793" s="1">
        <f t="shared" si="387"/>
        <v>0</v>
      </c>
      <c r="Q1793" s="1">
        <f t="shared" si="388"/>
        <v>1</v>
      </c>
      <c r="R1793" s="1" t="s">
        <v>391</v>
      </c>
      <c r="S1793" s="1">
        <f t="shared" si="389"/>
        <v>0</v>
      </c>
      <c r="T1793" s="1">
        <f t="shared" si="390"/>
        <v>1</v>
      </c>
      <c r="U1793" s="2">
        <v>3184</v>
      </c>
      <c r="V1793" s="2"/>
      <c r="W1793" s="2"/>
      <c r="X1793" s="2"/>
      <c r="Y1793" s="2"/>
      <c r="Z1793" s="2"/>
      <c r="AA1793" s="1"/>
      <c r="AB1793" s="1"/>
      <c r="AC1793" s="1"/>
      <c r="AD1793" s="1"/>
      <c r="AE1793" s="1"/>
      <c r="AF1793" s="1"/>
    </row>
    <row r="1794" spans="1:32" ht="15.75" customHeight="1">
      <c r="A1794" s="3">
        <v>46098</v>
      </c>
      <c r="B1794" s="1" t="s">
        <v>161</v>
      </c>
      <c r="C1794" s="1">
        <v>2</v>
      </c>
      <c r="D1794" s="1">
        <v>3</v>
      </c>
      <c r="E1794" s="1">
        <f t="shared" si="391"/>
        <v>0</v>
      </c>
      <c r="F1794" s="1">
        <f t="shared" ref="F1794:F1857" si="392">IF(C1794="","",IF(C1794&gt;D1794,1,0))</f>
        <v>0</v>
      </c>
      <c r="G1794" s="1">
        <f t="shared" ref="G1794:G1857" si="393">IF(C1794="","",IF(C1794=D1794,1,0))</f>
        <v>0</v>
      </c>
      <c r="H1794" s="1">
        <f t="shared" ref="H1794:H1857" si="394">IF(C1794="","",IF(C1794&lt;D1794,1,0))</f>
        <v>1</v>
      </c>
      <c r="I1794" s="1">
        <f t="shared" ref="I1794:I1857" si="395">IF(D1794=0,1,0)</f>
        <v>0</v>
      </c>
      <c r="J1794" s="1" t="s">
        <v>341</v>
      </c>
      <c r="K1794" s="1">
        <f t="shared" ref="K1794:K1857" si="396">C1794</f>
        <v>2</v>
      </c>
      <c r="L1794" s="1">
        <f t="shared" ref="L1794:L1857" si="397">D1794</f>
        <v>3</v>
      </c>
      <c r="M1794" s="1">
        <f t="shared" ref="M1794:M1857" si="398">IF(D1794="","",IF(D1794&gt;C1794,3,IF(D1794=C1794,1,0)))</f>
        <v>3</v>
      </c>
      <c r="N1794" s="1">
        <f t="shared" ref="N1794:N1857" si="399">IF(D1794="","",IF(D1794&gt;C1794,1,0))</f>
        <v>1</v>
      </c>
      <c r="O1794" s="1">
        <f t="shared" ref="O1794:O1857" si="400">IF(D1794="","",IF(D1794=C1794,1,0))</f>
        <v>0</v>
      </c>
      <c r="P1794" s="1">
        <f t="shared" ref="P1794:P1857" si="401">IF(D1794="","",IF(D1794&lt;C1794,1,0))</f>
        <v>0</v>
      </c>
      <c r="Q1794" s="1">
        <f t="shared" ref="Q1794:Q1857" si="402">IF(K1794=0,1,0)</f>
        <v>0</v>
      </c>
      <c r="R1794" s="1" t="s">
        <v>391</v>
      </c>
      <c r="S1794" s="1">
        <f t="shared" ref="S1794:S1857" si="403">C1794</f>
        <v>2</v>
      </c>
      <c r="T1794" s="1">
        <f t="shared" ref="T1794:T1857" si="404">D1794</f>
        <v>3</v>
      </c>
      <c r="U1794" s="2">
        <v>3053</v>
      </c>
      <c r="V1794" s="2">
        <v>1408</v>
      </c>
      <c r="W1794" s="2">
        <v>2836</v>
      </c>
      <c r="X1794" s="2">
        <v>1909</v>
      </c>
      <c r="Y1794" s="2">
        <v>2938</v>
      </c>
      <c r="Z1794" s="2"/>
      <c r="AA1794" s="1"/>
      <c r="AB1794" s="1"/>
      <c r="AC1794" s="1"/>
      <c r="AD1794" s="1"/>
      <c r="AE1794" s="1"/>
      <c r="AF1794" s="1"/>
    </row>
    <row r="1795" spans="1:32" ht="15.75" customHeight="1">
      <c r="A1795" s="3">
        <v>46098</v>
      </c>
      <c r="B1795" s="1" t="s">
        <v>326</v>
      </c>
      <c r="C1795" s="1">
        <v>1</v>
      </c>
      <c r="D1795" s="1">
        <v>0</v>
      </c>
      <c r="E1795" s="1">
        <f t="shared" si="391"/>
        <v>3</v>
      </c>
      <c r="F1795" s="1">
        <f t="shared" si="392"/>
        <v>1</v>
      </c>
      <c r="G1795" s="1">
        <f t="shared" si="393"/>
        <v>0</v>
      </c>
      <c r="H1795" s="1">
        <f t="shared" si="394"/>
        <v>0</v>
      </c>
      <c r="I1795" s="1">
        <f t="shared" si="395"/>
        <v>1</v>
      </c>
      <c r="J1795" s="1" t="s">
        <v>324</v>
      </c>
      <c r="K1795" s="1">
        <f t="shared" si="396"/>
        <v>1</v>
      </c>
      <c r="L1795" s="1">
        <f t="shared" si="397"/>
        <v>0</v>
      </c>
      <c r="M1795" s="1">
        <f t="shared" si="398"/>
        <v>0</v>
      </c>
      <c r="N1795" s="1">
        <f t="shared" si="399"/>
        <v>0</v>
      </c>
      <c r="O1795" s="1">
        <f t="shared" si="400"/>
        <v>0</v>
      </c>
      <c r="P1795" s="1">
        <f t="shared" si="401"/>
        <v>1</v>
      </c>
      <c r="Q1795" s="1">
        <f t="shared" si="402"/>
        <v>0</v>
      </c>
      <c r="R1795" s="1" t="s">
        <v>325</v>
      </c>
      <c r="S1795" s="1">
        <f t="shared" si="403"/>
        <v>1</v>
      </c>
      <c r="T1795" s="1">
        <f t="shared" si="404"/>
        <v>0</v>
      </c>
      <c r="U1795" s="2">
        <v>1829</v>
      </c>
      <c r="V1795" s="2"/>
      <c r="W1795" s="2"/>
      <c r="X1795" s="2"/>
      <c r="Y1795" s="2"/>
      <c r="Z1795" s="2"/>
      <c r="AA1795" s="1"/>
      <c r="AB1795" s="1"/>
      <c r="AC1795" s="1"/>
      <c r="AD1795" s="1"/>
      <c r="AE1795" s="1"/>
      <c r="AF1795" s="1"/>
    </row>
    <row r="1796" spans="1:32" ht="15.75" customHeight="1">
      <c r="A1796" s="3">
        <v>46098</v>
      </c>
      <c r="B1796" s="1" t="s">
        <v>390</v>
      </c>
      <c r="C1796" s="1">
        <v>1</v>
      </c>
      <c r="D1796" s="1">
        <v>2</v>
      </c>
      <c r="E1796" s="1">
        <f t="shared" ref="E1796:E1859" si="405">IF(C1796="","",IF(C1796&gt;D1796,3,IF(C1796=D1796,1,0)))</f>
        <v>0</v>
      </c>
      <c r="F1796" s="1">
        <f t="shared" si="392"/>
        <v>0</v>
      </c>
      <c r="G1796" s="1">
        <f t="shared" si="393"/>
        <v>0</v>
      </c>
      <c r="H1796" s="1">
        <f t="shared" si="394"/>
        <v>1</v>
      </c>
      <c r="I1796" s="1">
        <f t="shared" si="395"/>
        <v>0</v>
      </c>
      <c r="J1796" s="1" t="s">
        <v>388</v>
      </c>
      <c r="K1796" s="1">
        <f t="shared" si="396"/>
        <v>1</v>
      </c>
      <c r="L1796" s="1">
        <f t="shared" si="397"/>
        <v>2</v>
      </c>
      <c r="M1796" s="1">
        <f t="shared" si="398"/>
        <v>3</v>
      </c>
      <c r="N1796" s="1">
        <f t="shared" si="399"/>
        <v>1</v>
      </c>
      <c r="O1796" s="1">
        <f t="shared" si="400"/>
        <v>0</v>
      </c>
      <c r="P1796" s="1">
        <f t="shared" si="401"/>
        <v>0</v>
      </c>
      <c r="Q1796" s="1">
        <f t="shared" si="402"/>
        <v>0</v>
      </c>
      <c r="R1796" s="1" t="s">
        <v>383</v>
      </c>
      <c r="S1796" s="1">
        <f t="shared" si="403"/>
        <v>1</v>
      </c>
      <c r="T1796" s="1">
        <f t="shared" si="404"/>
        <v>2</v>
      </c>
      <c r="U1796" s="2">
        <v>2896</v>
      </c>
      <c r="V1796" s="2">
        <v>3238</v>
      </c>
      <c r="W1796" s="2">
        <v>9999</v>
      </c>
      <c r="X1796" s="2"/>
      <c r="Y1796" s="2"/>
      <c r="Z1796" s="2"/>
      <c r="AA1796" s="1"/>
      <c r="AB1796" s="1"/>
      <c r="AC1796" s="1"/>
      <c r="AD1796" s="1"/>
      <c r="AE1796" s="1"/>
      <c r="AF1796" s="1"/>
    </row>
    <row r="1797" spans="1:32" ht="15.75" customHeight="1">
      <c r="A1797" s="3">
        <v>46099</v>
      </c>
      <c r="B1797" s="1" t="s">
        <v>162</v>
      </c>
      <c r="C1797" s="1">
        <v>2</v>
      </c>
      <c r="D1797" s="1">
        <v>1</v>
      </c>
      <c r="E1797" s="1">
        <f t="shared" si="405"/>
        <v>3</v>
      </c>
      <c r="F1797" s="1">
        <f t="shared" si="392"/>
        <v>1</v>
      </c>
      <c r="G1797" s="1">
        <f t="shared" si="393"/>
        <v>0</v>
      </c>
      <c r="H1797" s="1">
        <f t="shared" si="394"/>
        <v>0</v>
      </c>
      <c r="I1797" s="1">
        <f t="shared" si="395"/>
        <v>0</v>
      </c>
      <c r="J1797" s="1" t="s">
        <v>266</v>
      </c>
      <c r="K1797" s="1">
        <f t="shared" si="396"/>
        <v>2</v>
      </c>
      <c r="L1797" s="1">
        <f t="shared" si="397"/>
        <v>1</v>
      </c>
      <c r="M1797" s="1">
        <f t="shared" si="398"/>
        <v>0</v>
      </c>
      <c r="N1797" s="1">
        <f t="shared" si="399"/>
        <v>0</v>
      </c>
      <c r="O1797" s="1">
        <f t="shared" si="400"/>
        <v>0</v>
      </c>
      <c r="P1797" s="1">
        <f t="shared" si="401"/>
        <v>1</v>
      </c>
      <c r="Q1797" s="1">
        <f t="shared" si="402"/>
        <v>0</v>
      </c>
      <c r="R1797" s="1" t="s">
        <v>352</v>
      </c>
      <c r="S1797" s="1">
        <f t="shared" si="403"/>
        <v>2</v>
      </c>
      <c r="T1797" s="1">
        <f t="shared" si="404"/>
        <v>1</v>
      </c>
      <c r="U1797" s="2">
        <v>1240</v>
      </c>
      <c r="V1797" s="2">
        <v>2956</v>
      </c>
      <c r="W1797" s="2">
        <v>2057</v>
      </c>
      <c r="X1797" s="2"/>
      <c r="Y1797" s="2"/>
      <c r="Z1797" s="2"/>
      <c r="AA1797" s="1"/>
      <c r="AB1797" s="1"/>
      <c r="AC1797" s="1"/>
      <c r="AD1797" s="1"/>
      <c r="AE1797" s="1"/>
      <c r="AF1797" s="1"/>
    </row>
    <row r="1798" spans="1:32" ht="15.75" customHeight="1">
      <c r="A1798" s="3">
        <v>46099</v>
      </c>
      <c r="B1798" s="1" t="s">
        <v>175</v>
      </c>
      <c r="C1798" s="1">
        <v>2</v>
      </c>
      <c r="D1798" s="1">
        <v>0</v>
      </c>
      <c r="E1798" s="1">
        <f t="shared" si="405"/>
        <v>3</v>
      </c>
      <c r="F1798" s="1">
        <f t="shared" si="392"/>
        <v>1</v>
      </c>
      <c r="G1798" s="1">
        <f t="shared" si="393"/>
        <v>0</v>
      </c>
      <c r="H1798" s="1">
        <f t="shared" si="394"/>
        <v>0</v>
      </c>
      <c r="I1798" s="1">
        <f t="shared" si="395"/>
        <v>1</v>
      </c>
      <c r="J1798" s="1" t="s">
        <v>232</v>
      </c>
      <c r="K1798" s="1">
        <f t="shared" si="396"/>
        <v>2</v>
      </c>
      <c r="L1798" s="1">
        <f t="shared" si="397"/>
        <v>0</v>
      </c>
      <c r="M1798" s="1">
        <f t="shared" si="398"/>
        <v>0</v>
      </c>
      <c r="N1798" s="1">
        <f t="shared" si="399"/>
        <v>0</v>
      </c>
      <c r="O1798" s="1">
        <f t="shared" si="400"/>
        <v>0</v>
      </c>
      <c r="P1798" s="1">
        <f t="shared" si="401"/>
        <v>1</v>
      </c>
      <c r="Q1798" s="1">
        <f t="shared" si="402"/>
        <v>0</v>
      </c>
      <c r="R1798" s="1" t="s">
        <v>352</v>
      </c>
      <c r="S1798" s="1">
        <f t="shared" si="403"/>
        <v>2</v>
      </c>
      <c r="T1798" s="1">
        <f t="shared" si="404"/>
        <v>0</v>
      </c>
      <c r="U1798" s="2">
        <v>1614</v>
      </c>
      <c r="V1798" s="2">
        <v>1292</v>
      </c>
      <c r="W1798" s="2"/>
      <c r="X1798" s="2"/>
      <c r="Y1798" s="2"/>
      <c r="Z1798" s="2"/>
      <c r="AA1798" s="1"/>
      <c r="AB1798" s="1"/>
      <c r="AC1798" s="1"/>
      <c r="AD1798" s="1"/>
      <c r="AE1798" s="1"/>
      <c r="AF1798" s="1"/>
    </row>
    <row r="1799" spans="1:32" ht="15.75" customHeight="1">
      <c r="A1799" s="3">
        <v>46099</v>
      </c>
      <c r="B1799" s="1" t="s">
        <v>66</v>
      </c>
      <c r="C1799" s="1">
        <v>2</v>
      </c>
      <c r="D1799" s="1">
        <v>1</v>
      </c>
      <c r="E1799" s="1">
        <f t="shared" si="405"/>
        <v>3</v>
      </c>
      <c r="F1799" s="1">
        <f t="shared" si="392"/>
        <v>1</v>
      </c>
      <c r="G1799" s="1">
        <f t="shared" si="393"/>
        <v>0</v>
      </c>
      <c r="H1799" s="1">
        <f t="shared" si="394"/>
        <v>0</v>
      </c>
      <c r="I1799" s="1">
        <f t="shared" si="395"/>
        <v>0</v>
      </c>
      <c r="J1799" s="1" t="s">
        <v>115</v>
      </c>
      <c r="K1799" s="1">
        <f t="shared" si="396"/>
        <v>2</v>
      </c>
      <c r="L1799" s="1">
        <f t="shared" si="397"/>
        <v>1</v>
      </c>
      <c r="M1799" s="1">
        <f t="shared" si="398"/>
        <v>0</v>
      </c>
      <c r="N1799" s="1">
        <f t="shared" si="399"/>
        <v>0</v>
      </c>
      <c r="O1799" s="1">
        <f t="shared" si="400"/>
        <v>0</v>
      </c>
      <c r="P1799" s="1">
        <f t="shared" si="401"/>
        <v>1</v>
      </c>
      <c r="Q1799" s="1">
        <f t="shared" si="402"/>
        <v>0</v>
      </c>
      <c r="R1799" s="1" t="s">
        <v>352</v>
      </c>
      <c r="S1799" s="1">
        <f t="shared" si="403"/>
        <v>2</v>
      </c>
      <c r="T1799" s="1">
        <f t="shared" si="404"/>
        <v>1</v>
      </c>
      <c r="U1799" s="2">
        <v>1957</v>
      </c>
      <c r="V1799" s="2">
        <v>2241</v>
      </c>
      <c r="W1799" s="2">
        <v>3455</v>
      </c>
      <c r="X1799" s="2"/>
      <c r="Y1799" s="2"/>
      <c r="Z1799" s="2"/>
      <c r="AA1799" s="1"/>
      <c r="AB1799" s="1"/>
      <c r="AC1799" s="1"/>
      <c r="AD1799" s="1"/>
      <c r="AE1799" s="1"/>
      <c r="AF1799" s="1"/>
    </row>
    <row r="1800" spans="1:32" ht="15.75" customHeight="1">
      <c r="A1800" s="3">
        <v>46099</v>
      </c>
      <c r="B1800" s="1" t="s">
        <v>233</v>
      </c>
      <c r="C1800" s="1">
        <v>0</v>
      </c>
      <c r="D1800" s="1">
        <v>1</v>
      </c>
      <c r="E1800" s="1">
        <f t="shared" si="405"/>
        <v>0</v>
      </c>
      <c r="F1800" s="1">
        <f t="shared" si="392"/>
        <v>0</v>
      </c>
      <c r="G1800" s="1">
        <f t="shared" si="393"/>
        <v>0</v>
      </c>
      <c r="H1800" s="1">
        <f t="shared" si="394"/>
        <v>1</v>
      </c>
      <c r="I1800" s="1">
        <f t="shared" si="395"/>
        <v>0</v>
      </c>
      <c r="J1800" s="1" t="s">
        <v>50</v>
      </c>
      <c r="K1800" s="1">
        <f t="shared" si="396"/>
        <v>0</v>
      </c>
      <c r="L1800" s="1">
        <f t="shared" si="397"/>
        <v>1</v>
      </c>
      <c r="M1800" s="1">
        <f t="shared" si="398"/>
        <v>3</v>
      </c>
      <c r="N1800" s="1">
        <f t="shared" si="399"/>
        <v>1</v>
      </c>
      <c r="O1800" s="1">
        <f t="shared" si="400"/>
        <v>0</v>
      </c>
      <c r="P1800" s="1">
        <f t="shared" si="401"/>
        <v>0</v>
      </c>
      <c r="Q1800" s="1">
        <f t="shared" si="402"/>
        <v>1</v>
      </c>
      <c r="R1800" s="1" t="s">
        <v>352</v>
      </c>
      <c r="S1800" s="1">
        <f t="shared" si="403"/>
        <v>0</v>
      </c>
      <c r="T1800" s="1">
        <f t="shared" si="404"/>
        <v>1</v>
      </c>
      <c r="U1800" s="2">
        <v>2343</v>
      </c>
      <c r="V1800" s="2"/>
      <c r="W1800" s="2"/>
      <c r="X1800" s="2"/>
      <c r="Y1800" s="2"/>
      <c r="Z1800" s="2"/>
      <c r="AA1800" s="1"/>
      <c r="AB1800" s="1"/>
      <c r="AC1800" s="1"/>
      <c r="AD1800" s="1"/>
      <c r="AE1800" s="1"/>
      <c r="AF1800" s="1"/>
    </row>
    <row r="1801" spans="1:32" ht="15.75" customHeight="1">
      <c r="A1801" s="3">
        <v>46099</v>
      </c>
      <c r="B1801" s="1" t="s">
        <v>196</v>
      </c>
      <c r="C1801" s="1">
        <v>1</v>
      </c>
      <c r="D1801" s="1">
        <v>0</v>
      </c>
      <c r="E1801" s="1">
        <f t="shared" si="405"/>
        <v>3</v>
      </c>
      <c r="F1801" s="1">
        <f t="shared" si="392"/>
        <v>1</v>
      </c>
      <c r="G1801" s="1">
        <f t="shared" si="393"/>
        <v>0</v>
      </c>
      <c r="H1801" s="1">
        <f t="shared" si="394"/>
        <v>0</v>
      </c>
      <c r="I1801" s="1">
        <f t="shared" si="395"/>
        <v>1</v>
      </c>
      <c r="J1801" s="1" t="s">
        <v>234</v>
      </c>
      <c r="K1801" s="1">
        <f t="shared" si="396"/>
        <v>1</v>
      </c>
      <c r="L1801" s="1">
        <f t="shared" si="397"/>
        <v>0</v>
      </c>
      <c r="M1801" s="1">
        <f t="shared" si="398"/>
        <v>0</v>
      </c>
      <c r="N1801" s="1">
        <f t="shared" si="399"/>
        <v>0</v>
      </c>
      <c r="O1801" s="1">
        <f t="shared" si="400"/>
        <v>0</v>
      </c>
      <c r="P1801" s="1">
        <f t="shared" si="401"/>
        <v>1</v>
      </c>
      <c r="Q1801" s="1">
        <f t="shared" si="402"/>
        <v>0</v>
      </c>
      <c r="R1801" s="1" t="s">
        <v>352</v>
      </c>
      <c r="S1801" s="1">
        <f t="shared" si="403"/>
        <v>1</v>
      </c>
      <c r="T1801" s="1">
        <f t="shared" si="404"/>
        <v>0</v>
      </c>
      <c r="U1801" s="2">
        <v>3059</v>
      </c>
      <c r="V1801" s="2"/>
      <c r="W1801" s="2"/>
      <c r="X1801" s="2"/>
      <c r="Y1801" s="2"/>
      <c r="Z1801" s="2"/>
      <c r="AA1801" s="1"/>
      <c r="AB1801" s="1"/>
      <c r="AC1801" s="1"/>
      <c r="AD1801" s="1"/>
      <c r="AE1801" s="1"/>
      <c r="AF1801" s="1"/>
    </row>
    <row r="1802" spans="1:32" ht="15.75" customHeight="1">
      <c r="A1802" s="3">
        <v>46099</v>
      </c>
      <c r="B1802" s="1" t="s">
        <v>267</v>
      </c>
      <c r="C1802" s="1">
        <v>3</v>
      </c>
      <c r="D1802" s="1">
        <v>2</v>
      </c>
      <c r="E1802" s="1">
        <f t="shared" si="405"/>
        <v>3</v>
      </c>
      <c r="F1802" s="1">
        <f t="shared" si="392"/>
        <v>1</v>
      </c>
      <c r="G1802" s="1">
        <f t="shared" si="393"/>
        <v>0</v>
      </c>
      <c r="H1802" s="1">
        <f t="shared" si="394"/>
        <v>0</v>
      </c>
      <c r="I1802" s="1">
        <f t="shared" si="395"/>
        <v>0</v>
      </c>
      <c r="J1802" s="1" t="s">
        <v>254</v>
      </c>
      <c r="K1802" s="1">
        <f t="shared" si="396"/>
        <v>3</v>
      </c>
      <c r="L1802" s="1">
        <f t="shared" si="397"/>
        <v>2</v>
      </c>
      <c r="M1802" s="1">
        <f t="shared" si="398"/>
        <v>0</v>
      </c>
      <c r="N1802" s="1">
        <f t="shared" si="399"/>
        <v>0</v>
      </c>
      <c r="O1802" s="1">
        <f t="shared" si="400"/>
        <v>0</v>
      </c>
      <c r="P1802" s="1">
        <f t="shared" si="401"/>
        <v>1</v>
      </c>
      <c r="Q1802" s="1">
        <f t="shared" si="402"/>
        <v>0</v>
      </c>
      <c r="R1802" s="1" t="s">
        <v>352</v>
      </c>
      <c r="S1802" s="1">
        <f t="shared" si="403"/>
        <v>3</v>
      </c>
      <c r="T1802" s="1">
        <f t="shared" si="404"/>
        <v>2</v>
      </c>
      <c r="U1802" s="2">
        <v>3149</v>
      </c>
      <c r="V1802" s="2">
        <v>2666</v>
      </c>
      <c r="W1802" s="2">
        <v>2928</v>
      </c>
      <c r="X1802" s="2">
        <v>2788</v>
      </c>
      <c r="Y1802" s="2">
        <v>2302</v>
      </c>
      <c r="Z1802" s="2"/>
      <c r="AA1802" s="1"/>
      <c r="AB1802" s="1"/>
      <c r="AC1802" s="1"/>
      <c r="AD1802" s="1"/>
      <c r="AE1802" s="1"/>
      <c r="AF1802" s="1"/>
    </row>
    <row r="1803" spans="1:32" ht="15.75" customHeight="1">
      <c r="A1803" s="3">
        <v>46099</v>
      </c>
      <c r="B1803" s="1" t="s">
        <v>157</v>
      </c>
      <c r="C1803" s="1">
        <v>1</v>
      </c>
      <c r="D1803" s="1">
        <v>2</v>
      </c>
      <c r="E1803" s="1">
        <f t="shared" si="405"/>
        <v>0</v>
      </c>
      <c r="F1803" s="1">
        <f t="shared" si="392"/>
        <v>0</v>
      </c>
      <c r="G1803" s="1">
        <f t="shared" si="393"/>
        <v>0</v>
      </c>
      <c r="H1803" s="1">
        <f t="shared" si="394"/>
        <v>1</v>
      </c>
      <c r="I1803" s="1">
        <f t="shared" si="395"/>
        <v>0</v>
      </c>
      <c r="J1803" s="1" t="s">
        <v>217</v>
      </c>
      <c r="K1803" s="1">
        <f t="shared" si="396"/>
        <v>1</v>
      </c>
      <c r="L1803" s="1">
        <f t="shared" si="397"/>
        <v>2</v>
      </c>
      <c r="M1803" s="1">
        <f t="shared" si="398"/>
        <v>3</v>
      </c>
      <c r="N1803" s="1">
        <f t="shared" si="399"/>
        <v>1</v>
      </c>
      <c r="O1803" s="1">
        <f t="shared" si="400"/>
        <v>0</v>
      </c>
      <c r="P1803" s="1">
        <f t="shared" si="401"/>
        <v>0</v>
      </c>
      <c r="Q1803" s="1">
        <f t="shared" si="402"/>
        <v>0</v>
      </c>
      <c r="R1803" s="1" t="s">
        <v>352</v>
      </c>
      <c r="S1803" s="1">
        <f t="shared" si="403"/>
        <v>1</v>
      </c>
      <c r="T1803" s="1">
        <f t="shared" si="404"/>
        <v>2</v>
      </c>
      <c r="U1803" s="2">
        <v>3049</v>
      </c>
      <c r="V1803" s="2">
        <v>9999</v>
      </c>
      <c r="W1803" s="2">
        <v>3188</v>
      </c>
      <c r="X1803" s="2"/>
      <c r="Y1803" s="2"/>
      <c r="Z1803" s="2"/>
      <c r="AA1803" s="1"/>
      <c r="AB1803" s="1"/>
      <c r="AC1803" s="1"/>
      <c r="AD1803" s="1"/>
      <c r="AE1803" s="1"/>
      <c r="AF1803" s="1"/>
    </row>
    <row r="1804" spans="1:32" ht="15.75" customHeight="1">
      <c r="A1804" s="3">
        <v>46099</v>
      </c>
      <c r="B1804" s="1" t="s">
        <v>108</v>
      </c>
      <c r="C1804" s="1">
        <v>0</v>
      </c>
      <c r="D1804" s="1">
        <v>0</v>
      </c>
      <c r="E1804" s="1">
        <f t="shared" si="405"/>
        <v>1</v>
      </c>
      <c r="F1804" s="1">
        <f t="shared" si="392"/>
        <v>0</v>
      </c>
      <c r="G1804" s="1">
        <f t="shared" si="393"/>
        <v>1</v>
      </c>
      <c r="H1804" s="1">
        <f t="shared" si="394"/>
        <v>0</v>
      </c>
      <c r="I1804" s="1">
        <f t="shared" si="395"/>
        <v>1</v>
      </c>
      <c r="J1804" s="1" t="s">
        <v>150</v>
      </c>
      <c r="K1804" s="1">
        <f t="shared" si="396"/>
        <v>0</v>
      </c>
      <c r="L1804" s="1">
        <f t="shared" si="397"/>
        <v>0</v>
      </c>
      <c r="M1804" s="1">
        <f t="shared" si="398"/>
        <v>1</v>
      </c>
      <c r="N1804" s="1">
        <f t="shared" si="399"/>
        <v>0</v>
      </c>
      <c r="O1804" s="1">
        <f t="shared" si="400"/>
        <v>1</v>
      </c>
      <c r="P1804" s="1">
        <f t="shared" si="401"/>
        <v>0</v>
      </c>
      <c r="Q1804" s="1">
        <f t="shared" si="402"/>
        <v>1</v>
      </c>
      <c r="R1804" s="1" t="s">
        <v>391</v>
      </c>
      <c r="S1804" s="1">
        <f t="shared" si="403"/>
        <v>0</v>
      </c>
      <c r="T1804" s="1">
        <f t="shared" si="404"/>
        <v>0</v>
      </c>
      <c r="U1804" s="2"/>
      <c r="V1804" s="2"/>
      <c r="W1804" s="2"/>
      <c r="X1804" s="2"/>
      <c r="Y1804" s="2"/>
      <c r="Z1804" s="2"/>
      <c r="AA1804" s="1"/>
      <c r="AB1804" s="1"/>
      <c r="AC1804" s="1"/>
      <c r="AD1804" s="1"/>
      <c r="AE1804" s="1"/>
      <c r="AF1804" s="1"/>
    </row>
    <row r="1805" spans="1:32" ht="15.75" customHeight="1">
      <c r="A1805" s="3">
        <v>46099</v>
      </c>
      <c r="B1805" s="1" t="s">
        <v>105</v>
      </c>
      <c r="C1805" s="1">
        <v>1</v>
      </c>
      <c r="D1805" s="1">
        <v>0</v>
      </c>
      <c r="E1805" s="1">
        <f t="shared" si="405"/>
        <v>3</v>
      </c>
      <c r="F1805" s="1">
        <f t="shared" si="392"/>
        <v>1</v>
      </c>
      <c r="G1805" s="1">
        <f t="shared" si="393"/>
        <v>0</v>
      </c>
      <c r="H1805" s="1">
        <f t="shared" si="394"/>
        <v>0</v>
      </c>
      <c r="I1805" s="1">
        <f t="shared" si="395"/>
        <v>1</v>
      </c>
      <c r="J1805" s="1" t="s">
        <v>228</v>
      </c>
      <c r="K1805" s="1">
        <f t="shared" si="396"/>
        <v>1</v>
      </c>
      <c r="L1805" s="1">
        <f t="shared" si="397"/>
        <v>0</v>
      </c>
      <c r="M1805" s="1">
        <f t="shared" si="398"/>
        <v>0</v>
      </c>
      <c r="N1805" s="1">
        <f t="shared" si="399"/>
        <v>0</v>
      </c>
      <c r="O1805" s="1">
        <f t="shared" si="400"/>
        <v>0</v>
      </c>
      <c r="P1805" s="1">
        <f t="shared" si="401"/>
        <v>1</v>
      </c>
      <c r="Q1805" s="1">
        <f t="shared" si="402"/>
        <v>0</v>
      </c>
      <c r="R1805" s="1" t="s">
        <v>391</v>
      </c>
      <c r="S1805" s="1">
        <f t="shared" si="403"/>
        <v>1</v>
      </c>
      <c r="T1805" s="1">
        <f t="shared" si="404"/>
        <v>0</v>
      </c>
      <c r="U1805" s="2">
        <v>1378</v>
      </c>
      <c r="V1805" s="2"/>
      <c r="W1805" s="2"/>
      <c r="X1805" s="2"/>
      <c r="Y1805" s="2"/>
      <c r="Z1805" s="2"/>
      <c r="AA1805" s="1"/>
      <c r="AB1805" s="1"/>
      <c r="AC1805" s="1"/>
      <c r="AD1805" s="1"/>
      <c r="AE1805" s="1"/>
      <c r="AF1805" s="1"/>
    </row>
    <row r="1806" spans="1:32" ht="15.75" customHeight="1">
      <c r="A1806" s="3">
        <v>46099</v>
      </c>
      <c r="B1806" s="1" t="s">
        <v>77</v>
      </c>
      <c r="C1806" s="1">
        <v>1</v>
      </c>
      <c r="D1806" s="1">
        <v>0</v>
      </c>
      <c r="E1806" s="1">
        <f t="shared" si="405"/>
        <v>3</v>
      </c>
      <c r="F1806" s="1">
        <f t="shared" si="392"/>
        <v>1</v>
      </c>
      <c r="G1806" s="1">
        <f t="shared" si="393"/>
        <v>0</v>
      </c>
      <c r="H1806" s="1">
        <f t="shared" si="394"/>
        <v>0</v>
      </c>
      <c r="I1806" s="1">
        <f t="shared" si="395"/>
        <v>1</v>
      </c>
      <c r="J1806" s="1" t="s">
        <v>55</v>
      </c>
      <c r="K1806" s="1">
        <f t="shared" si="396"/>
        <v>1</v>
      </c>
      <c r="L1806" s="1">
        <f t="shared" si="397"/>
        <v>0</v>
      </c>
      <c r="M1806" s="1">
        <f t="shared" si="398"/>
        <v>0</v>
      </c>
      <c r="N1806" s="1">
        <f t="shared" si="399"/>
        <v>0</v>
      </c>
      <c r="O1806" s="1">
        <f t="shared" si="400"/>
        <v>0</v>
      </c>
      <c r="P1806" s="1">
        <f t="shared" si="401"/>
        <v>1</v>
      </c>
      <c r="Q1806" s="1">
        <f t="shared" si="402"/>
        <v>0</v>
      </c>
      <c r="R1806" s="1" t="s">
        <v>391</v>
      </c>
      <c r="S1806" s="1">
        <f t="shared" si="403"/>
        <v>1</v>
      </c>
      <c r="T1806" s="1">
        <f t="shared" si="404"/>
        <v>0</v>
      </c>
      <c r="U1806" s="2">
        <v>1545</v>
      </c>
      <c r="V1806" s="2"/>
      <c r="W1806" s="2"/>
      <c r="X1806" s="2"/>
      <c r="Y1806" s="2"/>
      <c r="Z1806" s="2"/>
      <c r="AA1806" s="1"/>
      <c r="AB1806" s="1"/>
      <c r="AC1806" s="1"/>
      <c r="AD1806" s="1"/>
      <c r="AE1806" s="1"/>
      <c r="AF1806" s="1"/>
    </row>
    <row r="1807" spans="1:32" ht="15.75" customHeight="1">
      <c r="A1807" s="3">
        <v>46099</v>
      </c>
      <c r="B1807" s="1" t="s">
        <v>91</v>
      </c>
      <c r="C1807" s="1">
        <v>0</v>
      </c>
      <c r="D1807" s="1">
        <v>0</v>
      </c>
      <c r="E1807" s="1">
        <f t="shared" si="405"/>
        <v>1</v>
      </c>
      <c r="F1807" s="1">
        <f t="shared" si="392"/>
        <v>0</v>
      </c>
      <c r="G1807" s="1">
        <f t="shared" si="393"/>
        <v>1</v>
      </c>
      <c r="H1807" s="1">
        <f t="shared" si="394"/>
        <v>0</v>
      </c>
      <c r="I1807" s="1">
        <f t="shared" si="395"/>
        <v>1</v>
      </c>
      <c r="J1807" s="1" t="s">
        <v>158</v>
      </c>
      <c r="K1807" s="1">
        <f t="shared" si="396"/>
        <v>0</v>
      </c>
      <c r="L1807" s="1">
        <f t="shared" si="397"/>
        <v>0</v>
      </c>
      <c r="M1807" s="1">
        <f t="shared" si="398"/>
        <v>1</v>
      </c>
      <c r="N1807" s="1">
        <f t="shared" si="399"/>
        <v>0</v>
      </c>
      <c r="O1807" s="1">
        <f t="shared" si="400"/>
        <v>1</v>
      </c>
      <c r="P1807" s="1">
        <f t="shared" si="401"/>
        <v>0</v>
      </c>
      <c r="Q1807" s="1">
        <f t="shared" si="402"/>
        <v>1</v>
      </c>
      <c r="R1807" s="1" t="s">
        <v>391</v>
      </c>
      <c r="S1807" s="1">
        <f t="shared" si="403"/>
        <v>0</v>
      </c>
      <c r="T1807" s="1">
        <f t="shared" si="404"/>
        <v>0</v>
      </c>
      <c r="U1807" s="2"/>
      <c r="V1807" s="2"/>
      <c r="W1807" s="2"/>
      <c r="X1807" s="2"/>
      <c r="Y1807" s="2"/>
      <c r="Z1807" s="2"/>
      <c r="AA1807" s="1"/>
      <c r="AB1807" s="1"/>
      <c r="AC1807" s="1"/>
      <c r="AD1807" s="1"/>
      <c r="AE1807" s="1"/>
      <c r="AF1807" s="1"/>
    </row>
    <row r="1808" spans="1:32" ht="15.75" customHeight="1">
      <c r="A1808" s="3">
        <v>46099</v>
      </c>
      <c r="B1808" s="1" t="s">
        <v>354</v>
      </c>
      <c r="C1808" s="1">
        <v>1</v>
      </c>
      <c r="D1808" s="1">
        <v>3</v>
      </c>
      <c r="E1808" s="1">
        <f t="shared" si="405"/>
        <v>0</v>
      </c>
      <c r="F1808" s="1">
        <f t="shared" si="392"/>
        <v>0</v>
      </c>
      <c r="G1808" s="1">
        <f t="shared" si="393"/>
        <v>0</v>
      </c>
      <c r="H1808" s="1">
        <f t="shared" si="394"/>
        <v>1</v>
      </c>
      <c r="I1808" s="1">
        <f t="shared" si="395"/>
        <v>0</v>
      </c>
      <c r="J1808" s="1" t="s">
        <v>169</v>
      </c>
      <c r="K1808" s="1">
        <f t="shared" si="396"/>
        <v>1</v>
      </c>
      <c r="L1808" s="1">
        <f t="shared" si="397"/>
        <v>3</v>
      </c>
      <c r="M1808" s="1">
        <f t="shared" si="398"/>
        <v>3</v>
      </c>
      <c r="N1808" s="1">
        <f t="shared" si="399"/>
        <v>1</v>
      </c>
      <c r="O1808" s="1">
        <f t="shared" si="400"/>
        <v>0</v>
      </c>
      <c r="P1808" s="1">
        <f t="shared" si="401"/>
        <v>0</v>
      </c>
      <c r="Q1808" s="1">
        <f t="shared" si="402"/>
        <v>0</v>
      </c>
      <c r="R1808" s="1" t="s">
        <v>353</v>
      </c>
      <c r="S1808" s="1">
        <f t="shared" si="403"/>
        <v>1</v>
      </c>
      <c r="T1808" s="1">
        <f t="shared" si="404"/>
        <v>3</v>
      </c>
      <c r="U1808" s="2">
        <v>1381</v>
      </c>
      <c r="V1808" s="2">
        <v>3217</v>
      </c>
      <c r="W1808" s="2">
        <v>3228</v>
      </c>
      <c r="X1808" s="2">
        <v>3216</v>
      </c>
      <c r="Y1808" s="2"/>
      <c r="Z1808" s="2"/>
      <c r="AA1808" s="1"/>
      <c r="AB1808" s="1"/>
      <c r="AC1808" s="1"/>
      <c r="AD1808" s="1"/>
      <c r="AE1808" s="1"/>
      <c r="AF1808" s="1"/>
    </row>
    <row r="1809" spans="1:32" ht="15.75" customHeight="1">
      <c r="A1809" s="3">
        <v>46099</v>
      </c>
      <c r="B1809" s="1" t="s">
        <v>170</v>
      </c>
      <c r="C1809" s="1">
        <v>1</v>
      </c>
      <c r="D1809" s="1">
        <v>1</v>
      </c>
      <c r="E1809" s="1">
        <f t="shared" si="405"/>
        <v>1</v>
      </c>
      <c r="F1809" s="1">
        <f t="shared" si="392"/>
        <v>0</v>
      </c>
      <c r="G1809" s="1">
        <f t="shared" si="393"/>
        <v>1</v>
      </c>
      <c r="H1809" s="1">
        <f t="shared" si="394"/>
        <v>0</v>
      </c>
      <c r="I1809" s="1">
        <f t="shared" si="395"/>
        <v>0</v>
      </c>
      <c r="J1809" s="1" t="s">
        <v>81</v>
      </c>
      <c r="K1809" s="1">
        <f t="shared" si="396"/>
        <v>1</v>
      </c>
      <c r="L1809" s="1">
        <f t="shared" si="397"/>
        <v>1</v>
      </c>
      <c r="M1809" s="1">
        <f t="shared" si="398"/>
        <v>1</v>
      </c>
      <c r="N1809" s="1">
        <f t="shared" si="399"/>
        <v>0</v>
      </c>
      <c r="O1809" s="1">
        <f t="shared" si="400"/>
        <v>1</v>
      </c>
      <c r="P1809" s="1">
        <f t="shared" si="401"/>
        <v>0</v>
      </c>
      <c r="Q1809" s="1">
        <f t="shared" si="402"/>
        <v>0</v>
      </c>
      <c r="R1809" s="1" t="s">
        <v>353</v>
      </c>
      <c r="S1809" s="1">
        <f t="shared" si="403"/>
        <v>1</v>
      </c>
      <c r="T1809" s="1">
        <f t="shared" si="404"/>
        <v>1</v>
      </c>
      <c r="U1809" s="2">
        <v>3245</v>
      </c>
      <c r="V1809" s="2">
        <v>2664</v>
      </c>
      <c r="W1809" s="2"/>
      <c r="X1809" s="2"/>
      <c r="Y1809" s="2"/>
      <c r="Z1809" s="2"/>
      <c r="AA1809" s="1"/>
      <c r="AB1809" s="1"/>
      <c r="AC1809" s="1"/>
      <c r="AD1809" s="1"/>
      <c r="AE1809" s="1"/>
      <c r="AF1809" s="1"/>
    </row>
    <row r="1810" spans="1:32" ht="15.75" customHeight="1">
      <c r="A1810" s="3">
        <v>46099</v>
      </c>
      <c r="B1810" s="1" t="s">
        <v>80</v>
      </c>
      <c r="C1810" s="1">
        <v>2</v>
      </c>
      <c r="D1810" s="1">
        <v>2</v>
      </c>
      <c r="E1810" s="1">
        <f t="shared" si="405"/>
        <v>1</v>
      </c>
      <c r="F1810" s="1">
        <f t="shared" si="392"/>
        <v>0</v>
      </c>
      <c r="G1810" s="1">
        <f t="shared" si="393"/>
        <v>1</v>
      </c>
      <c r="H1810" s="1">
        <f t="shared" si="394"/>
        <v>0</v>
      </c>
      <c r="I1810" s="1">
        <f t="shared" si="395"/>
        <v>0</v>
      </c>
      <c r="J1810" s="1" t="s">
        <v>379</v>
      </c>
      <c r="K1810" s="1">
        <f t="shared" si="396"/>
        <v>2</v>
      </c>
      <c r="L1810" s="1">
        <f t="shared" si="397"/>
        <v>2</v>
      </c>
      <c r="M1810" s="1">
        <f t="shared" si="398"/>
        <v>1</v>
      </c>
      <c r="N1810" s="1">
        <f t="shared" si="399"/>
        <v>0</v>
      </c>
      <c r="O1810" s="1">
        <f t="shared" si="400"/>
        <v>1</v>
      </c>
      <c r="P1810" s="1">
        <f t="shared" si="401"/>
        <v>0</v>
      </c>
      <c r="Q1810" s="1">
        <f t="shared" si="402"/>
        <v>0</v>
      </c>
      <c r="R1810" s="1" t="s">
        <v>353</v>
      </c>
      <c r="S1810" s="1">
        <f t="shared" si="403"/>
        <v>2</v>
      </c>
      <c r="T1810" s="1">
        <f t="shared" si="404"/>
        <v>2</v>
      </c>
      <c r="U1810" s="2">
        <v>1094</v>
      </c>
      <c r="V1810" s="2">
        <v>1094</v>
      </c>
      <c r="W1810" s="2">
        <v>2297</v>
      </c>
      <c r="X1810" s="2">
        <v>3247</v>
      </c>
      <c r="Y1810" s="2"/>
      <c r="Z1810" s="2"/>
      <c r="AA1810" s="1"/>
      <c r="AB1810" s="1"/>
      <c r="AC1810" s="1"/>
      <c r="AD1810" s="1"/>
      <c r="AE1810" s="1"/>
      <c r="AF1810" s="1"/>
    </row>
    <row r="1811" spans="1:32" ht="15.75" customHeight="1">
      <c r="A1811" s="3">
        <v>46099</v>
      </c>
      <c r="B1811" s="1" t="s">
        <v>82</v>
      </c>
      <c r="C1811" s="1">
        <v>6</v>
      </c>
      <c r="D1811" s="1">
        <v>0</v>
      </c>
      <c r="E1811" s="1">
        <f t="shared" si="405"/>
        <v>3</v>
      </c>
      <c r="F1811" s="1">
        <f t="shared" si="392"/>
        <v>1</v>
      </c>
      <c r="G1811" s="1">
        <f t="shared" si="393"/>
        <v>0</v>
      </c>
      <c r="H1811" s="1">
        <f t="shared" si="394"/>
        <v>0</v>
      </c>
      <c r="I1811" s="1">
        <f t="shared" si="395"/>
        <v>1</v>
      </c>
      <c r="J1811" s="1" t="s">
        <v>378</v>
      </c>
      <c r="K1811" s="1">
        <f t="shared" si="396"/>
        <v>6</v>
      </c>
      <c r="L1811" s="1">
        <f t="shared" si="397"/>
        <v>0</v>
      </c>
      <c r="M1811" s="1">
        <f t="shared" si="398"/>
        <v>0</v>
      </c>
      <c r="N1811" s="1">
        <f t="shared" si="399"/>
        <v>0</v>
      </c>
      <c r="O1811" s="1">
        <f t="shared" si="400"/>
        <v>0</v>
      </c>
      <c r="P1811" s="1">
        <f t="shared" si="401"/>
        <v>1</v>
      </c>
      <c r="Q1811" s="1">
        <f t="shared" si="402"/>
        <v>0</v>
      </c>
      <c r="R1811" s="1" t="s">
        <v>353</v>
      </c>
      <c r="S1811" s="1">
        <f t="shared" si="403"/>
        <v>6</v>
      </c>
      <c r="T1811" s="1">
        <f t="shared" si="404"/>
        <v>0</v>
      </c>
      <c r="U1811" s="2">
        <v>2103</v>
      </c>
      <c r="V1811" s="2">
        <v>1304</v>
      </c>
      <c r="W1811" s="2">
        <v>2103</v>
      </c>
      <c r="X1811" s="2">
        <v>1304</v>
      </c>
      <c r="Y1811" s="2">
        <v>1905</v>
      </c>
      <c r="Z1811" s="2">
        <v>1304</v>
      </c>
      <c r="AA1811" s="1"/>
      <c r="AB1811" s="1"/>
      <c r="AC1811" s="1"/>
      <c r="AD1811" s="1"/>
      <c r="AE1811" s="1"/>
      <c r="AF1811" s="1"/>
    </row>
    <row r="1812" spans="1:32" ht="15.75" customHeight="1">
      <c r="A1812" s="3">
        <v>46099</v>
      </c>
      <c r="B1812" s="1" t="s">
        <v>78</v>
      </c>
      <c r="C1812" s="1">
        <v>3</v>
      </c>
      <c r="D1812" s="1">
        <v>0</v>
      </c>
      <c r="E1812" s="1">
        <f t="shared" si="405"/>
        <v>3</v>
      </c>
      <c r="F1812" s="1">
        <f t="shared" si="392"/>
        <v>1</v>
      </c>
      <c r="G1812" s="1">
        <f t="shared" si="393"/>
        <v>0</v>
      </c>
      <c r="H1812" s="1">
        <f t="shared" si="394"/>
        <v>0</v>
      </c>
      <c r="I1812" s="1">
        <f t="shared" si="395"/>
        <v>1</v>
      </c>
      <c r="J1812" s="1" t="s">
        <v>83</v>
      </c>
      <c r="K1812" s="1">
        <f t="shared" si="396"/>
        <v>3</v>
      </c>
      <c r="L1812" s="1">
        <f t="shared" si="397"/>
        <v>0</v>
      </c>
      <c r="M1812" s="1">
        <f t="shared" si="398"/>
        <v>0</v>
      </c>
      <c r="N1812" s="1">
        <f t="shared" si="399"/>
        <v>0</v>
      </c>
      <c r="O1812" s="1">
        <f t="shared" si="400"/>
        <v>0</v>
      </c>
      <c r="P1812" s="1">
        <f t="shared" si="401"/>
        <v>1</v>
      </c>
      <c r="Q1812" s="1">
        <f t="shared" si="402"/>
        <v>0</v>
      </c>
      <c r="R1812" s="1" t="s">
        <v>353</v>
      </c>
      <c r="S1812" s="1">
        <f t="shared" si="403"/>
        <v>3</v>
      </c>
      <c r="T1812" s="1">
        <f t="shared" si="404"/>
        <v>0</v>
      </c>
      <c r="U1812" s="2">
        <v>1542</v>
      </c>
      <c r="V1812" s="2">
        <v>3248</v>
      </c>
      <c r="W1812" s="2">
        <v>3249</v>
      </c>
      <c r="X1812" s="2"/>
      <c r="Y1812" s="2"/>
      <c r="Z1812" s="2"/>
      <c r="AA1812" s="1"/>
      <c r="AB1812" s="1"/>
      <c r="AC1812" s="1"/>
      <c r="AD1812" s="1"/>
      <c r="AE1812" s="1"/>
      <c r="AF1812" s="1"/>
    </row>
    <row r="1813" spans="1:32" ht="15.75" customHeight="1">
      <c r="A1813" s="3">
        <v>46099</v>
      </c>
      <c r="B1813" s="1" t="s">
        <v>139</v>
      </c>
      <c r="C1813" s="1">
        <v>1</v>
      </c>
      <c r="D1813" s="1">
        <v>1</v>
      </c>
      <c r="E1813" s="1">
        <f t="shared" si="405"/>
        <v>1</v>
      </c>
      <c r="F1813" s="1">
        <f t="shared" si="392"/>
        <v>0</v>
      </c>
      <c r="G1813" s="1">
        <f t="shared" si="393"/>
        <v>1</v>
      </c>
      <c r="H1813" s="1">
        <f t="shared" si="394"/>
        <v>0</v>
      </c>
      <c r="I1813" s="1">
        <f t="shared" si="395"/>
        <v>0</v>
      </c>
      <c r="J1813" s="1" t="s">
        <v>213</v>
      </c>
      <c r="K1813" s="1">
        <f t="shared" si="396"/>
        <v>1</v>
      </c>
      <c r="L1813" s="1">
        <f t="shared" si="397"/>
        <v>1</v>
      </c>
      <c r="M1813" s="1">
        <f t="shared" si="398"/>
        <v>1</v>
      </c>
      <c r="N1813" s="1">
        <f t="shared" si="399"/>
        <v>0</v>
      </c>
      <c r="O1813" s="1">
        <f t="shared" si="400"/>
        <v>1</v>
      </c>
      <c r="P1813" s="1">
        <f t="shared" si="401"/>
        <v>0</v>
      </c>
      <c r="Q1813" s="1">
        <f t="shared" si="402"/>
        <v>0</v>
      </c>
      <c r="R1813" s="1" t="s">
        <v>141</v>
      </c>
      <c r="S1813" s="1">
        <f t="shared" si="403"/>
        <v>1</v>
      </c>
      <c r="T1813" s="1">
        <f t="shared" si="404"/>
        <v>1</v>
      </c>
      <c r="U1813" s="2">
        <v>2991</v>
      </c>
      <c r="V1813" s="2">
        <v>3418</v>
      </c>
      <c r="W1813" s="2"/>
      <c r="X1813" s="2"/>
      <c r="Y1813" s="2"/>
      <c r="Z1813" s="2"/>
      <c r="AA1813" s="1"/>
      <c r="AB1813" s="1"/>
      <c r="AC1813" s="1"/>
      <c r="AD1813" s="1"/>
      <c r="AE1813" s="1"/>
      <c r="AF1813" s="1"/>
    </row>
    <row r="1814" spans="1:32" ht="15.75" customHeight="1">
      <c r="A1814" s="3">
        <v>46099</v>
      </c>
      <c r="B1814" s="1" t="s">
        <v>137</v>
      </c>
      <c r="C1814" s="1">
        <v>1</v>
      </c>
      <c r="D1814" s="1">
        <v>0</v>
      </c>
      <c r="E1814" s="1">
        <f t="shared" si="405"/>
        <v>3</v>
      </c>
      <c r="F1814" s="1">
        <f t="shared" si="392"/>
        <v>1</v>
      </c>
      <c r="G1814" s="1">
        <f t="shared" si="393"/>
        <v>0</v>
      </c>
      <c r="H1814" s="1">
        <f t="shared" si="394"/>
        <v>0</v>
      </c>
      <c r="I1814" s="1">
        <f t="shared" si="395"/>
        <v>1</v>
      </c>
      <c r="J1814" s="1" t="s">
        <v>203</v>
      </c>
      <c r="K1814" s="1">
        <f t="shared" si="396"/>
        <v>1</v>
      </c>
      <c r="L1814" s="1">
        <f t="shared" si="397"/>
        <v>0</v>
      </c>
      <c r="M1814" s="1">
        <f t="shared" si="398"/>
        <v>0</v>
      </c>
      <c r="N1814" s="1">
        <f t="shared" si="399"/>
        <v>0</v>
      </c>
      <c r="O1814" s="1">
        <f t="shared" si="400"/>
        <v>0</v>
      </c>
      <c r="P1814" s="1">
        <f t="shared" si="401"/>
        <v>1</v>
      </c>
      <c r="Q1814" s="1">
        <f t="shared" si="402"/>
        <v>0</v>
      </c>
      <c r="R1814" s="1" t="s">
        <v>136</v>
      </c>
      <c r="S1814" s="1">
        <f t="shared" si="403"/>
        <v>1</v>
      </c>
      <c r="T1814" s="1">
        <f t="shared" si="404"/>
        <v>0</v>
      </c>
      <c r="U1814" s="2">
        <v>3420</v>
      </c>
      <c r="V1814" s="2"/>
      <c r="W1814" s="2"/>
      <c r="X1814" s="2"/>
      <c r="Y1814" s="2"/>
      <c r="Z1814" s="2"/>
      <c r="AA1814" s="1"/>
      <c r="AB1814" s="1"/>
      <c r="AC1814" s="1"/>
      <c r="AD1814" s="1"/>
      <c r="AE1814" s="1"/>
      <c r="AF1814" s="1"/>
    </row>
    <row r="1815" spans="1:32" ht="15.75" customHeight="1">
      <c r="A1815" s="3">
        <v>46099</v>
      </c>
      <c r="B1815" s="1" t="s">
        <v>260</v>
      </c>
      <c r="C1815" s="1">
        <v>1</v>
      </c>
      <c r="D1815" s="1">
        <v>2</v>
      </c>
      <c r="E1815" s="1">
        <f t="shared" si="405"/>
        <v>0</v>
      </c>
      <c r="F1815" s="1">
        <f t="shared" si="392"/>
        <v>0</v>
      </c>
      <c r="G1815" s="1">
        <f t="shared" si="393"/>
        <v>0</v>
      </c>
      <c r="H1815" s="1">
        <f t="shared" si="394"/>
        <v>1</v>
      </c>
      <c r="I1815" s="1">
        <f t="shared" si="395"/>
        <v>0</v>
      </c>
      <c r="J1815" s="1" t="s">
        <v>270</v>
      </c>
      <c r="K1815" s="1">
        <f t="shared" si="396"/>
        <v>1</v>
      </c>
      <c r="L1815" s="1">
        <f t="shared" si="397"/>
        <v>2</v>
      </c>
      <c r="M1815" s="1">
        <f t="shared" si="398"/>
        <v>3</v>
      </c>
      <c r="N1815" s="1">
        <f t="shared" si="399"/>
        <v>1</v>
      </c>
      <c r="O1815" s="1">
        <f t="shared" si="400"/>
        <v>0</v>
      </c>
      <c r="P1815" s="1">
        <f t="shared" si="401"/>
        <v>0</v>
      </c>
      <c r="Q1815" s="1">
        <f t="shared" si="402"/>
        <v>0</v>
      </c>
      <c r="R1815" s="1" t="s">
        <v>259</v>
      </c>
      <c r="S1815" s="1">
        <f t="shared" si="403"/>
        <v>1</v>
      </c>
      <c r="T1815" s="1">
        <f t="shared" si="404"/>
        <v>2</v>
      </c>
      <c r="U1815" s="2">
        <v>3085</v>
      </c>
      <c r="V1815" s="2">
        <v>9999</v>
      </c>
      <c r="W1815" s="2">
        <v>1486</v>
      </c>
      <c r="X1815" s="2"/>
      <c r="Y1815" s="2"/>
      <c r="Z1815" s="2"/>
      <c r="AA1815" s="1"/>
      <c r="AB1815" s="1"/>
      <c r="AC1815" s="1"/>
      <c r="AD1815" s="1"/>
      <c r="AE1815" s="1"/>
      <c r="AF1815" s="1"/>
    </row>
    <row r="1816" spans="1:32" ht="15.75" customHeight="1">
      <c r="A1816" s="3">
        <v>46099</v>
      </c>
      <c r="B1816" s="1" t="s">
        <v>272</v>
      </c>
      <c r="C1816" s="1">
        <v>0</v>
      </c>
      <c r="D1816" s="1">
        <v>1</v>
      </c>
      <c r="E1816" s="1">
        <f t="shared" si="405"/>
        <v>0</v>
      </c>
      <c r="F1816" s="1">
        <f t="shared" si="392"/>
        <v>0</v>
      </c>
      <c r="G1816" s="1">
        <f t="shared" si="393"/>
        <v>0</v>
      </c>
      <c r="H1816" s="1">
        <f t="shared" si="394"/>
        <v>1</v>
      </c>
      <c r="I1816" s="1">
        <f t="shared" si="395"/>
        <v>0</v>
      </c>
      <c r="J1816" s="1" t="s">
        <v>258</v>
      </c>
      <c r="K1816" s="1">
        <f t="shared" si="396"/>
        <v>0</v>
      </c>
      <c r="L1816" s="1">
        <f t="shared" si="397"/>
        <v>1</v>
      </c>
      <c r="M1816" s="1">
        <f t="shared" si="398"/>
        <v>3</v>
      </c>
      <c r="N1816" s="1">
        <f t="shared" si="399"/>
        <v>1</v>
      </c>
      <c r="O1816" s="1">
        <f t="shared" si="400"/>
        <v>0</v>
      </c>
      <c r="P1816" s="1">
        <f t="shared" si="401"/>
        <v>0</v>
      </c>
      <c r="Q1816" s="1">
        <f t="shared" si="402"/>
        <v>1</v>
      </c>
      <c r="R1816" s="1" t="s">
        <v>259</v>
      </c>
      <c r="S1816" s="1">
        <f t="shared" si="403"/>
        <v>0</v>
      </c>
      <c r="T1816" s="1">
        <f t="shared" si="404"/>
        <v>1</v>
      </c>
      <c r="U1816" s="2">
        <v>3251</v>
      </c>
      <c r="V1816" s="2"/>
      <c r="W1816" s="2"/>
      <c r="X1816" s="2"/>
      <c r="Y1816" s="2"/>
      <c r="Z1816" s="2"/>
      <c r="AA1816" s="1"/>
      <c r="AB1816" s="1"/>
      <c r="AC1816" s="1"/>
      <c r="AD1816" s="1"/>
      <c r="AE1816" s="1"/>
      <c r="AF1816" s="1"/>
    </row>
    <row r="1817" spans="1:32" ht="15.75" customHeight="1">
      <c r="A1817" s="3">
        <v>46099</v>
      </c>
      <c r="B1817" s="1" t="s">
        <v>351</v>
      </c>
      <c r="C1817" s="1">
        <v>2</v>
      </c>
      <c r="D1817" s="1">
        <v>0</v>
      </c>
      <c r="E1817" s="1">
        <f t="shared" si="405"/>
        <v>3</v>
      </c>
      <c r="F1817" s="1">
        <f t="shared" si="392"/>
        <v>1</v>
      </c>
      <c r="G1817" s="1">
        <f t="shared" si="393"/>
        <v>0</v>
      </c>
      <c r="H1817" s="1">
        <f t="shared" si="394"/>
        <v>0</v>
      </c>
      <c r="I1817" s="1">
        <f t="shared" si="395"/>
        <v>1</v>
      </c>
      <c r="J1817" s="1" t="s">
        <v>349</v>
      </c>
      <c r="K1817" s="1">
        <f t="shared" si="396"/>
        <v>2</v>
      </c>
      <c r="L1817" s="1">
        <f t="shared" si="397"/>
        <v>0</v>
      </c>
      <c r="M1817" s="1">
        <f t="shared" si="398"/>
        <v>0</v>
      </c>
      <c r="N1817" s="1">
        <f t="shared" si="399"/>
        <v>0</v>
      </c>
      <c r="O1817" s="1">
        <f t="shared" si="400"/>
        <v>0</v>
      </c>
      <c r="P1817" s="1">
        <f t="shared" si="401"/>
        <v>1</v>
      </c>
      <c r="Q1817" s="1">
        <f t="shared" si="402"/>
        <v>0</v>
      </c>
      <c r="R1817" s="1" t="s">
        <v>325</v>
      </c>
      <c r="S1817" s="1">
        <f t="shared" si="403"/>
        <v>2</v>
      </c>
      <c r="T1817" s="1">
        <f t="shared" si="404"/>
        <v>0</v>
      </c>
      <c r="U1817" s="2">
        <v>3234</v>
      </c>
      <c r="V1817" s="2">
        <v>3252</v>
      </c>
      <c r="W1817" s="2"/>
      <c r="X1817" s="2"/>
      <c r="Y1817" s="2"/>
      <c r="Z1817" s="2"/>
      <c r="AA1817" s="1"/>
      <c r="AB1817" s="1"/>
      <c r="AC1817" s="1"/>
      <c r="AD1817" s="1"/>
      <c r="AE1817" s="1"/>
      <c r="AF1817" s="1"/>
    </row>
    <row r="1818" spans="1:32" ht="15.75" customHeight="1">
      <c r="A1818" s="3">
        <v>46099</v>
      </c>
      <c r="B1818" s="1" t="s">
        <v>361</v>
      </c>
      <c r="C1818" s="1">
        <v>1</v>
      </c>
      <c r="D1818" s="1">
        <v>3</v>
      </c>
      <c r="E1818" s="1">
        <f t="shared" si="405"/>
        <v>0</v>
      </c>
      <c r="F1818" s="1">
        <f t="shared" si="392"/>
        <v>0</v>
      </c>
      <c r="G1818" s="1">
        <f t="shared" si="393"/>
        <v>0</v>
      </c>
      <c r="H1818" s="1">
        <f t="shared" si="394"/>
        <v>1</v>
      </c>
      <c r="I1818" s="1">
        <f t="shared" si="395"/>
        <v>0</v>
      </c>
      <c r="J1818" s="1" t="s">
        <v>350</v>
      </c>
      <c r="K1818" s="1">
        <f t="shared" si="396"/>
        <v>1</v>
      </c>
      <c r="L1818" s="1">
        <f t="shared" si="397"/>
        <v>3</v>
      </c>
      <c r="M1818" s="1">
        <f t="shared" si="398"/>
        <v>3</v>
      </c>
      <c r="N1818" s="1">
        <f t="shared" si="399"/>
        <v>1</v>
      </c>
      <c r="O1818" s="1">
        <f t="shared" si="400"/>
        <v>0</v>
      </c>
      <c r="P1818" s="1">
        <f t="shared" si="401"/>
        <v>0</v>
      </c>
      <c r="Q1818" s="1">
        <f t="shared" si="402"/>
        <v>0</v>
      </c>
      <c r="R1818" s="1" t="s">
        <v>325</v>
      </c>
      <c r="S1818" s="1">
        <f t="shared" si="403"/>
        <v>1</v>
      </c>
      <c r="T1818" s="1">
        <f t="shared" si="404"/>
        <v>3</v>
      </c>
      <c r="U1818" s="2">
        <v>2707</v>
      </c>
      <c r="V1818" s="2">
        <v>3253</v>
      </c>
      <c r="W1818" s="2">
        <v>1985</v>
      </c>
      <c r="X1818" s="2">
        <v>3254</v>
      </c>
      <c r="Y1818" s="2"/>
      <c r="Z1818" s="2"/>
      <c r="AA1818" s="1"/>
      <c r="AB1818" s="1"/>
      <c r="AC1818" s="1"/>
      <c r="AD1818" s="1"/>
      <c r="AE1818" s="1"/>
      <c r="AF1818" s="1"/>
    </row>
    <row r="1819" spans="1:32" ht="15.75" customHeight="1">
      <c r="A1819" s="3">
        <v>46099</v>
      </c>
      <c r="B1819" s="1" t="s">
        <v>300</v>
      </c>
      <c r="C1819" s="1">
        <v>0</v>
      </c>
      <c r="D1819" s="1">
        <v>1</v>
      </c>
      <c r="E1819" s="1">
        <f t="shared" si="405"/>
        <v>0</v>
      </c>
      <c r="F1819" s="1">
        <f t="shared" si="392"/>
        <v>0</v>
      </c>
      <c r="G1819" s="1">
        <f t="shared" si="393"/>
        <v>0</v>
      </c>
      <c r="H1819" s="1">
        <f t="shared" si="394"/>
        <v>1</v>
      </c>
      <c r="I1819" s="1">
        <f t="shared" si="395"/>
        <v>0</v>
      </c>
      <c r="J1819" s="1" t="s">
        <v>279</v>
      </c>
      <c r="K1819" s="1">
        <f t="shared" si="396"/>
        <v>0</v>
      </c>
      <c r="L1819" s="1">
        <f t="shared" si="397"/>
        <v>1</v>
      </c>
      <c r="M1819" s="1">
        <f t="shared" si="398"/>
        <v>3</v>
      </c>
      <c r="N1819" s="1">
        <f t="shared" si="399"/>
        <v>1</v>
      </c>
      <c r="O1819" s="1">
        <f t="shared" si="400"/>
        <v>0</v>
      </c>
      <c r="P1819" s="1">
        <f t="shared" si="401"/>
        <v>0</v>
      </c>
      <c r="Q1819" s="1">
        <f t="shared" si="402"/>
        <v>1</v>
      </c>
      <c r="R1819" s="1" t="s">
        <v>280</v>
      </c>
      <c r="S1819" s="1">
        <f t="shared" si="403"/>
        <v>0</v>
      </c>
      <c r="T1819" s="1">
        <f t="shared" si="404"/>
        <v>1</v>
      </c>
      <c r="U1819" s="2">
        <v>1950</v>
      </c>
      <c r="V1819" s="2"/>
      <c r="W1819" s="2"/>
      <c r="X1819" s="2"/>
      <c r="Y1819" s="2"/>
      <c r="Z1819" s="2"/>
      <c r="AA1819" s="1"/>
      <c r="AB1819" s="1"/>
      <c r="AC1819" s="1"/>
      <c r="AD1819" s="1"/>
      <c r="AE1819" s="1"/>
      <c r="AF1819" s="1"/>
    </row>
    <row r="1820" spans="1:32" ht="15.75" customHeight="1">
      <c r="A1820" s="3">
        <v>46099</v>
      </c>
      <c r="B1820" s="6" t="s">
        <v>278</v>
      </c>
      <c r="C1820" s="1">
        <v>0</v>
      </c>
      <c r="D1820" s="1">
        <v>1</v>
      </c>
      <c r="E1820" s="1">
        <f t="shared" si="405"/>
        <v>0</v>
      </c>
      <c r="F1820" s="1">
        <f t="shared" si="392"/>
        <v>0</v>
      </c>
      <c r="G1820" s="1">
        <f t="shared" si="393"/>
        <v>0</v>
      </c>
      <c r="H1820" s="1">
        <f t="shared" si="394"/>
        <v>1</v>
      </c>
      <c r="I1820" s="1">
        <f t="shared" si="395"/>
        <v>0</v>
      </c>
      <c r="J1820" s="1" t="s">
        <v>301</v>
      </c>
      <c r="K1820" s="1">
        <f t="shared" si="396"/>
        <v>0</v>
      </c>
      <c r="L1820" s="1">
        <f t="shared" si="397"/>
        <v>1</v>
      </c>
      <c r="M1820" s="1">
        <f t="shared" si="398"/>
        <v>3</v>
      </c>
      <c r="N1820" s="1">
        <f t="shared" si="399"/>
        <v>1</v>
      </c>
      <c r="O1820" s="1">
        <f t="shared" si="400"/>
        <v>0</v>
      </c>
      <c r="P1820" s="1">
        <f t="shared" si="401"/>
        <v>0</v>
      </c>
      <c r="Q1820" s="1">
        <f t="shared" si="402"/>
        <v>1</v>
      </c>
      <c r="R1820" s="1" t="s">
        <v>280</v>
      </c>
      <c r="S1820" s="1">
        <f t="shared" si="403"/>
        <v>0</v>
      </c>
      <c r="T1820" s="1">
        <f t="shared" si="404"/>
        <v>1</v>
      </c>
      <c r="U1820" s="2">
        <v>1099</v>
      </c>
      <c r="V1820" s="2"/>
      <c r="W1820" s="2"/>
      <c r="X1820" s="2"/>
      <c r="Y1820" s="2"/>
      <c r="Z1820" s="2"/>
      <c r="AA1820" s="1"/>
      <c r="AB1820" s="1"/>
      <c r="AC1820" s="1"/>
      <c r="AD1820" s="1"/>
      <c r="AE1820" s="1"/>
      <c r="AF1820" s="1"/>
    </row>
    <row r="1821" spans="1:32" ht="15.75" customHeight="1">
      <c r="A1821" s="3">
        <v>46099</v>
      </c>
      <c r="B1821" s="1" t="s">
        <v>291</v>
      </c>
      <c r="C1821" s="1">
        <v>1</v>
      </c>
      <c r="D1821" s="1">
        <v>0</v>
      </c>
      <c r="E1821" s="1">
        <f t="shared" si="405"/>
        <v>3</v>
      </c>
      <c r="F1821" s="1">
        <f t="shared" si="392"/>
        <v>1</v>
      </c>
      <c r="G1821" s="1">
        <f t="shared" si="393"/>
        <v>0</v>
      </c>
      <c r="H1821" s="1">
        <f t="shared" si="394"/>
        <v>0</v>
      </c>
      <c r="I1821" s="1">
        <f t="shared" si="395"/>
        <v>1</v>
      </c>
      <c r="J1821" s="1" t="s">
        <v>316</v>
      </c>
      <c r="K1821" s="1">
        <f t="shared" si="396"/>
        <v>1</v>
      </c>
      <c r="L1821" s="1">
        <f t="shared" si="397"/>
        <v>0</v>
      </c>
      <c r="M1821" s="1">
        <f t="shared" si="398"/>
        <v>0</v>
      </c>
      <c r="N1821" s="1">
        <f t="shared" si="399"/>
        <v>0</v>
      </c>
      <c r="O1821" s="1">
        <f t="shared" si="400"/>
        <v>0</v>
      </c>
      <c r="P1821" s="1">
        <f t="shared" si="401"/>
        <v>1</v>
      </c>
      <c r="Q1821" s="1">
        <f t="shared" si="402"/>
        <v>0</v>
      </c>
      <c r="R1821" s="1" t="s">
        <v>293</v>
      </c>
      <c r="S1821" s="1">
        <f t="shared" si="403"/>
        <v>1</v>
      </c>
      <c r="T1821" s="1">
        <f t="shared" si="404"/>
        <v>0</v>
      </c>
      <c r="U1821" s="2">
        <v>3465</v>
      </c>
      <c r="V1821" s="2"/>
      <c r="W1821" s="2"/>
      <c r="X1821" s="2"/>
      <c r="Y1821" s="2"/>
      <c r="Z1821" s="2"/>
      <c r="AA1821" s="1"/>
      <c r="AB1821" s="1"/>
      <c r="AC1821" s="1"/>
      <c r="AD1821" s="1"/>
      <c r="AE1821" s="1"/>
      <c r="AF1821" s="1"/>
    </row>
    <row r="1822" spans="1:32" ht="15.75" customHeight="1">
      <c r="A1822" s="3">
        <v>46099</v>
      </c>
      <c r="B1822" s="1" t="s">
        <v>318</v>
      </c>
      <c r="C1822" s="1">
        <v>0</v>
      </c>
      <c r="D1822" s="1">
        <v>4</v>
      </c>
      <c r="E1822" s="1">
        <f t="shared" si="405"/>
        <v>0</v>
      </c>
      <c r="F1822" s="1">
        <f t="shared" si="392"/>
        <v>0</v>
      </c>
      <c r="G1822" s="1">
        <f t="shared" si="393"/>
        <v>0</v>
      </c>
      <c r="H1822" s="1">
        <f t="shared" si="394"/>
        <v>1</v>
      </c>
      <c r="I1822" s="1">
        <f t="shared" si="395"/>
        <v>0</v>
      </c>
      <c r="J1822" s="1" t="s">
        <v>317</v>
      </c>
      <c r="K1822" s="1">
        <f t="shared" si="396"/>
        <v>0</v>
      </c>
      <c r="L1822" s="1">
        <f t="shared" si="397"/>
        <v>4</v>
      </c>
      <c r="M1822" s="1">
        <f t="shared" si="398"/>
        <v>3</v>
      </c>
      <c r="N1822" s="1">
        <f t="shared" si="399"/>
        <v>1</v>
      </c>
      <c r="O1822" s="1">
        <f t="shared" si="400"/>
        <v>0</v>
      </c>
      <c r="P1822" s="1">
        <f t="shared" si="401"/>
        <v>0</v>
      </c>
      <c r="Q1822" s="1">
        <f t="shared" si="402"/>
        <v>1</v>
      </c>
      <c r="R1822" s="1" t="s">
        <v>293</v>
      </c>
      <c r="S1822" s="1">
        <f t="shared" si="403"/>
        <v>0</v>
      </c>
      <c r="T1822" s="1">
        <f t="shared" si="404"/>
        <v>4</v>
      </c>
      <c r="U1822" s="2">
        <v>1837</v>
      </c>
      <c r="V1822" s="2">
        <v>1837</v>
      </c>
      <c r="W1822" s="2">
        <v>3255</v>
      </c>
      <c r="X1822" s="2">
        <v>1837</v>
      </c>
      <c r="Y1822" s="2"/>
      <c r="Z1822" s="2"/>
      <c r="AA1822" s="1"/>
      <c r="AB1822" s="1"/>
      <c r="AC1822" s="1"/>
      <c r="AD1822" s="1"/>
      <c r="AE1822" s="1"/>
      <c r="AF1822" s="1"/>
    </row>
    <row r="1823" spans="1:32" ht="15.75" customHeight="1">
      <c r="A1823" s="3">
        <v>46099</v>
      </c>
      <c r="B1823" s="1" t="s">
        <v>164</v>
      </c>
      <c r="C1823" s="1">
        <v>0</v>
      </c>
      <c r="D1823" s="1">
        <v>0</v>
      </c>
      <c r="E1823" s="1">
        <f t="shared" si="405"/>
        <v>1</v>
      </c>
      <c r="F1823" s="1">
        <f t="shared" si="392"/>
        <v>0</v>
      </c>
      <c r="G1823" s="1">
        <f t="shared" si="393"/>
        <v>1</v>
      </c>
      <c r="H1823" s="1">
        <f t="shared" si="394"/>
        <v>0</v>
      </c>
      <c r="I1823" s="1">
        <f t="shared" si="395"/>
        <v>1</v>
      </c>
      <c r="J1823" s="1" t="s">
        <v>163</v>
      </c>
      <c r="K1823" s="1">
        <f t="shared" si="396"/>
        <v>0</v>
      </c>
      <c r="L1823" s="1">
        <f t="shared" si="397"/>
        <v>0</v>
      </c>
      <c r="M1823" s="1">
        <f t="shared" si="398"/>
        <v>1</v>
      </c>
      <c r="N1823" s="1">
        <f t="shared" si="399"/>
        <v>0</v>
      </c>
      <c r="O1823" s="1">
        <f t="shared" si="400"/>
        <v>1</v>
      </c>
      <c r="P1823" s="1">
        <f t="shared" si="401"/>
        <v>0</v>
      </c>
      <c r="Q1823" s="1">
        <f t="shared" si="402"/>
        <v>1</v>
      </c>
      <c r="R1823" s="1" t="s">
        <v>76</v>
      </c>
      <c r="S1823" s="1">
        <f t="shared" si="403"/>
        <v>0</v>
      </c>
      <c r="T1823" s="1">
        <f t="shared" si="404"/>
        <v>0</v>
      </c>
      <c r="U1823" s="2"/>
      <c r="V1823" s="2"/>
      <c r="W1823" s="2"/>
      <c r="X1823" s="2"/>
      <c r="Y1823" s="2"/>
      <c r="Z1823" s="2"/>
      <c r="AA1823" s="1"/>
      <c r="AB1823" s="1"/>
      <c r="AC1823" s="1"/>
      <c r="AD1823" s="1"/>
      <c r="AE1823" s="1"/>
      <c r="AF1823" s="1"/>
    </row>
    <row r="1824" spans="1:32" ht="15.75" customHeight="1">
      <c r="A1824" s="3">
        <v>46099</v>
      </c>
      <c r="B1824" s="1" t="s">
        <v>166</v>
      </c>
      <c r="C1824" s="1">
        <v>0</v>
      </c>
      <c r="D1824" s="1">
        <v>0</v>
      </c>
      <c r="E1824" s="1">
        <f t="shared" si="405"/>
        <v>1</v>
      </c>
      <c r="F1824" s="1">
        <f t="shared" si="392"/>
        <v>0</v>
      </c>
      <c r="G1824" s="1">
        <f t="shared" si="393"/>
        <v>1</v>
      </c>
      <c r="H1824" s="1">
        <f t="shared" si="394"/>
        <v>0</v>
      </c>
      <c r="I1824" s="1">
        <f t="shared" si="395"/>
        <v>1</v>
      </c>
      <c r="J1824" s="1" t="s">
        <v>242</v>
      </c>
      <c r="K1824" s="1">
        <f t="shared" si="396"/>
        <v>0</v>
      </c>
      <c r="L1824" s="1">
        <f t="shared" si="397"/>
        <v>0</v>
      </c>
      <c r="M1824" s="1">
        <f t="shared" si="398"/>
        <v>1</v>
      </c>
      <c r="N1824" s="1">
        <f t="shared" si="399"/>
        <v>0</v>
      </c>
      <c r="O1824" s="1">
        <f t="shared" si="400"/>
        <v>1</v>
      </c>
      <c r="P1824" s="1">
        <f t="shared" si="401"/>
        <v>0</v>
      </c>
      <c r="Q1824" s="1">
        <f t="shared" si="402"/>
        <v>1</v>
      </c>
      <c r="R1824" s="1" t="s">
        <v>76</v>
      </c>
      <c r="S1824" s="1">
        <f t="shared" si="403"/>
        <v>0</v>
      </c>
      <c r="T1824" s="1">
        <f t="shared" si="404"/>
        <v>0</v>
      </c>
      <c r="U1824" s="2"/>
      <c r="V1824" s="2"/>
      <c r="W1824" s="2"/>
      <c r="X1824" s="2"/>
      <c r="Y1824" s="2"/>
      <c r="Z1824" s="2"/>
      <c r="AA1824" s="1"/>
      <c r="AB1824" s="1"/>
      <c r="AC1824" s="1"/>
      <c r="AD1824" s="1"/>
      <c r="AE1824" s="1"/>
      <c r="AF1824" s="1"/>
    </row>
    <row r="1825" spans="1:32" ht="15.75" customHeight="1">
      <c r="A1825" s="3">
        <v>46099</v>
      </c>
      <c r="B1825" s="1" t="s">
        <v>240</v>
      </c>
      <c r="C1825" s="1">
        <v>1</v>
      </c>
      <c r="D1825" s="1">
        <v>0</v>
      </c>
      <c r="E1825" s="1">
        <f t="shared" si="405"/>
        <v>3</v>
      </c>
      <c r="F1825" s="1">
        <f t="shared" si="392"/>
        <v>1</v>
      </c>
      <c r="G1825" s="1">
        <f t="shared" si="393"/>
        <v>0</v>
      </c>
      <c r="H1825" s="1">
        <f t="shared" si="394"/>
        <v>0</v>
      </c>
      <c r="I1825" s="1">
        <f t="shared" si="395"/>
        <v>1</v>
      </c>
      <c r="J1825" s="1" t="s">
        <v>237</v>
      </c>
      <c r="K1825" s="1">
        <f t="shared" si="396"/>
        <v>1</v>
      </c>
      <c r="L1825" s="1">
        <f t="shared" si="397"/>
        <v>0</v>
      </c>
      <c r="M1825" s="1">
        <f t="shared" si="398"/>
        <v>0</v>
      </c>
      <c r="N1825" s="1">
        <f t="shared" si="399"/>
        <v>0</v>
      </c>
      <c r="O1825" s="1">
        <f t="shared" si="400"/>
        <v>0</v>
      </c>
      <c r="P1825" s="1">
        <f t="shared" si="401"/>
        <v>1</v>
      </c>
      <c r="Q1825" s="1">
        <f t="shared" si="402"/>
        <v>0</v>
      </c>
      <c r="R1825" s="1" t="s">
        <v>76</v>
      </c>
      <c r="S1825" s="1">
        <f t="shared" si="403"/>
        <v>1</v>
      </c>
      <c r="T1825" s="1">
        <f t="shared" si="404"/>
        <v>0</v>
      </c>
      <c r="U1825" s="2">
        <v>1354</v>
      </c>
      <c r="V1825" s="2"/>
      <c r="W1825" s="2"/>
      <c r="X1825" s="2"/>
      <c r="Y1825" s="2"/>
      <c r="Z1825" s="2"/>
      <c r="AA1825" s="1"/>
      <c r="AB1825" s="1"/>
      <c r="AC1825" s="1"/>
      <c r="AD1825" s="1"/>
      <c r="AE1825" s="1"/>
      <c r="AF1825" s="1"/>
    </row>
    <row r="1826" spans="1:32" ht="15.75" customHeight="1">
      <c r="A1826" s="3">
        <v>46099</v>
      </c>
      <c r="B1826" s="1" t="s">
        <v>75</v>
      </c>
      <c r="C1826" s="1">
        <v>1</v>
      </c>
      <c r="D1826" s="1">
        <v>2</v>
      </c>
      <c r="E1826" s="1">
        <f t="shared" si="405"/>
        <v>0</v>
      </c>
      <c r="F1826" s="1">
        <f t="shared" si="392"/>
        <v>0</v>
      </c>
      <c r="G1826" s="1">
        <f t="shared" si="393"/>
        <v>0</v>
      </c>
      <c r="H1826" s="1">
        <f t="shared" si="394"/>
        <v>1</v>
      </c>
      <c r="I1826" s="1">
        <f t="shared" si="395"/>
        <v>0</v>
      </c>
      <c r="J1826" s="1" t="s">
        <v>167</v>
      </c>
      <c r="K1826" s="1">
        <f t="shared" si="396"/>
        <v>1</v>
      </c>
      <c r="L1826" s="1">
        <f t="shared" si="397"/>
        <v>2</v>
      </c>
      <c r="M1826" s="1">
        <f t="shared" si="398"/>
        <v>3</v>
      </c>
      <c r="N1826" s="1">
        <f t="shared" si="399"/>
        <v>1</v>
      </c>
      <c r="O1826" s="1">
        <f t="shared" si="400"/>
        <v>0</v>
      </c>
      <c r="P1826" s="1">
        <f t="shared" si="401"/>
        <v>0</v>
      </c>
      <c r="Q1826" s="1">
        <f t="shared" si="402"/>
        <v>0</v>
      </c>
      <c r="R1826" s="1" t="s">
        <v>76</v>
      </c>
      <c r="S1826" s="1">
        <f t="shared" si="403"/>
        <v>1</v>
      </c>
      <c r="T1826" s="1">
        <f t="shared" si="404"/>
        <v>2</v>
      </c>
      <c r="U1826" s="2">
        <v>3471</v>
      </c>
      <c r="V1826" s="2">
        <v>1345</v>
      </c>
      <c r="W1826" s="2">
        <v>1344</v>
      </c>
      <c r="X1826" s="2"/>
      <c r="Y1826" s="2"/>
      <c r="Z1826" s="2"/>
      <c r="AA1826" s="1"/>
      <c r="AB1826" s="1"/>
      <c r="AC1826" s="1"/>
      <c r="AD1826" s="1"/>
      <c r="AE1826" s="1"/>
      <c r="AF1826" s="1"/>
    </row>
    <row r="1827" spans="1:32" ht="15.75" customHeight="1">
      <c r="A1827" s="3">
        <v>46099</v>
      </c>
      <c r="B1827" s="1" t="s">
        <v>375</v>
      </c>
      <c r="C1827" s="1">
        <v>1</v>
      </c>
      <c r="D1827" s="1">
        <v>0</v>
      </c>
      <c r="E1827" s="1">
        <f t="shared" si="405"/>
        <v>3</v>
      </c>
      <c r="F1827" s="1">
        <f t="shared" si="392"/>
        <v>1</v>
      </c>
      <c r="G1827" s="1">
        <f t="shared" si="393"/>
        <v>0</v>
      </c>
      <c r="H1827" s="1">
        <f t="shared" si="394"/>
        <v>0</v>
      </c>
      <c r="I1827" s="1">
        <f t="shared" si="395"/>
        <v>1</v>
      </c>
      <c r="J1827" s="1" t="s">
        <v>370</v>
      </c>
      <c r="K1827" s="1">
        <f t="shared" si="396"/>
        <v>1</v>
      </c>
      <c r="L1827" s="1">
        <f t="shared" si="397"/>
        <v>0</v>
      </c>
      <c r="M1827" s="1">
        <f t="shared" si="398"/>
        <v>0</v>
      </c>
      <c r="N1827" s="1">
        <f t="shared" si="399"/>
        <v>0</v>
      </c>
      <c r="O1827" s="1">
        <f t="shared" si="400"/>
        <v>0</v>
      </c>
      <c r="P1827" s="1">
        <f t="shared" si="401"/>
        <v>1</v>
      </c>
      <c r="Q1827" s="1">
        <f t="shared" si="402"/>
        <v>0</v>
      </c>
      <c r="R1827" s="1" t="s">
        <v>359</v>
      </c>
      <c r="S1827" s="1">
        <f t="shared" si="403"/>
        <v>1</v>
      </c>
      <c r="T1827" s="1">
        <f t="shared" si="404"/>
        <v>0</v>
      </c>
      <c r="U1827" s="2">
        <v>3256</v>
      </c>
      <c r="V1827" s="2"/>
      <c r="W1827" s="2"/>
      <c r="X1827" s="2"/>
      <c r="Y1827" s="2"/>
      <c r="Z1827" s="2"/>
      <c r="AA1827" s="1"/>
      <c r="AB1827" s="1"/>
      <c r="AC1827" s="1"/>
      <c r="AD1827" s="1"/>
      <c r="AE1827" s="1"/>
      <c r="AF1827" s="1"/>
    </row>
    <row r="1828" spans="1:32" ht="15.75" customHeight="1">
      <c r="A1828" s="3">
        <v>46099</v>
      </c>
      <c r="B1828" s="1" t="s">
        <v>358</v>
      </c>
      <c r="C1828" s="1">
        <v>0</v>
      </c>
      <c r="D1828" s="1">
        <v>2</v>
      </c>
      <c r="E1828" s="1">
        <f t="shared" si="405"/>
        <v>0</v>
      </c>
      <c r="F1828" s="1">
        <f t="shared" si="392"/>
        <v>0</v>
      </c>
      <c r="G1828" s="1">
        <f t="shared" si="393"/>
        <v>0</v>
      </c>
      <c r="H1828" s="1">
        <f t="shared" si="394"/>
        <v>1</v>
      </c>
      <c r="I1828" s="1">
        <f t="shared" si="395"/>
        <v>0</v>
      </c>
      <c r="J1828" s="1" t="s">
        <v>362</v>
      </c>
      <c r="K1828" s="1">
        <f t="shared" si="396"/>
        <v>0</v>
      </c>
      <c r="L1828" s="1">
        <f t="shared" si="397"/>
        <v>2</v>
      </c>
      <c r="M1828" s="1">
        <f t="shared" si="398"/>
        <v>3</v>
      </c>
      <c r="N1828" s="1">
        <f t="shared" si="399"/>
        <v>1</v>
      </c>
      <c r="O1828" s="1">
        <f t="shared" si="400"/>
        <v>0</v>
      </c>
      <c r="P1828" s="1">
        <f t="shared" si="401"/>
        <v>0</v>
      </c>
      <c r="Q1828" s="1">
        <f t="shared" si="402"/>
        <v>1</v>
      </c>
      <c r="R1828" s="1" t="s">
        <v>359</v>
      </c>
      <c r="S1828" s="1">
        <f t="shared" si="403"/>
        <v>0</v>
      </c>
      <c r="T1828" s="1">
        <f t="shared" si="404"/>
        <v>2</v>
      </c>
      <c r="U1828" s="2">
        <v>3257</v>
      </c>
      <c r="V1828" s="2">
        <v>3258</v>
      </c>
      <c r="W1828" s="2"/>
      <c r="X1828" s="2"/>
      <c r="Y1828" s="2"/>
      <c r="Z1828" s="2"/>
      <c r="AA1828" s="1"/>
      <c r="AB1828" s="1"/>
      <c r="AC1828" s="1"/>
      <c r="AD1828" s="1"/>
      <c r="AE1828" s="1"/>
      <c r="AF1828" s="1"/>
    </row>
    <row r="1829" spans="1:32" ht="15.75" customHeight="1">
      <c r="A1829" s="3">
        <v>46099</v>
      </c>
      <c r="B1829" s="1" t="s">
        <v>366</v>
      </c>
      <c r="C1829" s="1">
        <v>1</v>
      </c>
      <c r="D1829" s="1">
        <v>2</v>
      </c>
      <c r="E1829" s="1">
        <f t="shared" si="405"/>
        <v>0</v>
      </c>
      <c r="F1829" s="1">
        <f t="shared" si="392"/>
        <v>0</v>
      </c>
      <c r="G1829" s="1">
        <f t="shared" si="393"/>
        <v>0</v>
      </c>
      <c r="H1829" s="1">
        <f t="shared" si="394"/>
        <v>1</v>
      </c>
      <c r="I1829" s="1">
        <f t="shared" si="395"/>
        <v>0</v>
      </c>
      <c r="J1829" s="1" t="s">
        <v>369</v>
      </c>
      <c r="K1829" s="1">
        <f t="shared" si="396"/>
        <v>1</v>
      </c>
      <c r="L1829" s="1">
        <f t="shared" si="397"/>
        <v>2</v>
      </c>
      <c r="M1829" s="1">
        <f t="shared" si="398"/>
        <v>3</v>
      </c>
      <c r="N1829" s="1">
        <f t="shared" si="399"/>
        <v>1</v>
      </c>
      <c r="O1829" s="1">
        <f t="shared" si="400"/>
        <v>0</v>
      </c>
      <c r="P1829" s="1">
        <f t="shared" si="401"/>
        <v>0</v>
      </c>
      <c r="Q1829" s="1">
        <f t="shared" si="402"/>
        <v>0</v>
      </c>
      <c r="R1829" s="1" t="s">
        <v>359</v>
      </c>
      <c r="S1829" s="1">
        <f t="shared" si="403"/>
        <v>1</v>
      </c>
      <c r="T1829" s="1">
        <f t="shared" si="404"/>
        <v>2</v>
      </c>
      <c r="U1829" s="2">
        <v>2910</v>
      </c>
      <c r="V1829" s="2">
        <v>3259</v>
      </c>
      <c r="W1829" s="2">
        <v>3260</v>
      </c>
      <c r="X1829" s="2"/>
      <c r="Y1829" s="2"/>
      <c r="Z1829" s="2"/>
      <c r="AA1829" s="1"/>
      <c r="AB1829" s="1"/>
      <c r="AC1829" s="1"/>
      <c r="AD1829" s="1"/>
      <c r="AE1829" s="1"/>
      <c r="AF1829" s="1"/>
    </row>
    <row r="1830" spans="1:32" ht="15.75" customHeight="1">
      <c r="A1830" s="3">
        <v>46099</v>
      </c>
      <c r="B1830" s="1" t="s">
        <v>367</v>
      </c>
      <c r="C1830" s="1">
        <v>0</v>
      </c>
      <c r="D1830" s="1">
        <v>0</v>
      </c>
      <c r="E1830" s="1">
        <f t="shared" si="405"/>
        <v>1</v>
      </c>
      <c r="F1830" s="1">
        <f t="shared" si="392"/>
        <v>0</v>
      </c>
      <c r="G1830" s="1">
        <f t="shared" si="393"/>
        <v>1</v>
      </c>
      <c r="H1830" s="1">
        <f t="shared" si="394"/>
        <v>0</v>
      </c>
      <c r="I1830" s="1">
        <f t="shared" si="395"/>
        <v>1</v>
      </c>
      <c r="J1830" s="1" t="s">
        <v>373</v>
      </c>
      <c r="K1830" s="1">
        <f t="shared" si="396"/>
        <v>0</v>
      </c>
      <c r="L1830" s="1">
        <f t="shared" si="397"/>
        <v>0</v>
      </c>
      <c r="M1830" s="1">
        <f t="shared" si="398"/>
        <v>1</v>
      </c>
      <c r="N1830" s="1">
        <f t="shared" si="399"/>
        <v>0</v>
      </c>
      <c r="O1830" s="1">
        <f t="shared" si="400"/>
        <v>1</v>
      </c>
      <c r="P1830" s="1">
        <f t="shared" si="401"/>
        <v>0</v>
      </c>
      <c r="Q1830" s="1">
        <f t="shared" si="402"/>
        <v>1</v>
      </c>
      <c r="R1830" s="1" t="s">
        <v>359</v>
      </c>
      <c r="S1830" s="1">
        <f t="shared" si="403"/>
        <v>0</v>
      </c>
      <c r="T1830" s="1">
        <f t="shared" si="404"/>
        <v>0</v>
      </c>
      <c r="U1830" s="2"/>
      <c r="V1830" s="2"/>
      <c r="W1830" s="2"/>
      <c r="X1830" s="2"/>
      <c r="Y1830" s="2"/>
      <c r="Z1830" s="2"/>
      <c r="AA1830" s="1"/>
      <c r="AB1830" s="1"/>
      <c r="AC1830" s="1"/>
      <c r="AD1830" s="1"/>
      <c r="AE1830" s="1"/>
      <c r="AF1830" s="1"/>
    </row>
    <row r="1831" spans="1:32" ht="15.75" customHeight="1">
      <c r="A1831" s="3">
        <v>46099</v>
      </c>
      <c r="B1831" s="1" t="s">
        <v>372</v>
      </c>
      <c r="C1831" s="1">
        <v>3</v>
      </c>
      <c r="D1831" s="1">
        <v>2</v>
      </c>
      <c r="E1831" s="1">
        <f t="shared" si="405"/>
        <v>3</v>
      </c>
      <c r="F1831" s="1">
        <f t="shared" si="392"/>
        <v>1</v>
      </c>
      <c r="G1831" s="1">
        <f t="shared" si="393"/>
        <v>0</v>
      </c>
      <c r="H1831" s="1">
        <f t="shared" si="394"/>
        <v>0</v>
      </c>
      <c r="I1831" s="1">
        <f t="shared" si="395"/>
        <v>0</v>
      </c>
      <c r="J1831" s="1" t="s">
        <v>364</v>
      </c>
      <c r="K1831" s="1">
        <f t="shared" si="396"/>
        <v>3</v>
      </c>
      <c r="L1831" s="1">
        <f t="shared" si="397"/>
        <v>2</v>
      </c>
      <c r="M1831" s="1">
        <f t="shared" si="398"/>
        <v>0</v>
      </c>
      <c r="N1831" s="1">
        <f t="shared" si="399"/>
        <v>0</v>
      </c>
      <c r="O1831" s="1">
        <f t="shared" si="400"/>
        <v>0</v>
      </c>
      <c r="P1831" s="1">
        <f t="shared" si="401"/>
        <v>1</v>
      </c>
      <c r="Q1831" s="1">
        <f t="shared" si="402"/>
        <v>0</v>
      </c>
      <c r="R1831" s="1" t="s">
        <v>359</v>
      </c>
      <c r="S1831" s="1">
        <f t="shared" si="403"/>
        <v>3</v>
      </c>
      <c r="T1831" s="1">
        <f t="shared" si="404"/>
        <v>2</v>
      </c>
      <c r="U1831" s="2">
        <v>3261</v>
      </c>
      <c r="V1831" s="2">
        <v>3262</v>
      </c>
      <c r="W1831" s="2">
        <v>3443</v>
      </c>
      <c r="X1831" s="2">
        <v>3328</v>
      </c>
      <c r="Y1831" s="2">
        <v>3263</v>
      </c>
      <c r="Z1831" s="2"/>
      <c r="AA1831" s="1"/>
      <c r="AB1831" s="1"/>
      <c r="AC1831" s="1"/>
      <c r="AD1831" s="1"/>
      <c r="AE1831" s="1"/>
      <c r="AF1831" s="1"/>
    </row>
    <row r="1832" spans="1:32" ht="15.75" customHeight="1">
      <c r="A1832" s="3">
        <v>46099</v>
      </c>
      <c r="B1832" s="1" t="s">
        <v>371</v>
      </c>
      <c r="C1832" s="1">
        <v>2</v>
      </c>
      <c r="D1832" s="1">
        <v>3</v>
      </c>
      <c r="E1832" s="1">
        <f t="shared" si="405"/>
        <v>0</v>
      </c>
      <c r="F1832" s="1">
        <f t="shared" si="392"/>
        <v>0</v>
      </c>
      <c r="G1832" s="1">
        <f t="shared" si="393"/>
        <v>0</v>
      </c>
      <c r="H1832" s="1">
        <f t="shared" si="394"/>
        <v>1</v>
      </c>
      <c r="I1832" s="1">
        <f t="shared" si="395"/>
        <v>0</v>
      </c>
      <c r="J1832" s="1" t="s">
        <v>365</v>
      </c>
      <c r="K1832" s="1">
        <f t="shared" si="396"/>
        <v>2</v>
      </c>
      <c r="L1832" s="1">
        <f t="shared" si="397"/>
        <v>3</v>
      </c>
      <c r="M1832" s="1">
        <f t="shared" si="398"/>
        <v>3</v>
      </c>
      <c r="N1832" s="1">
        <f t="shared" si="399"/>
        <v>1</v>
      </c>
      <c r="O1832" s="1">
        <f t="shared" si="400"/>
        <v>0</v>
      </c>
      <c r="P1832" s="1">
        <f t="shared" si="401"/>
        <v>0</v>
      </c>
      <c r="Q1832" s="1">
        <f t="shared" si="402"/>
        <v>0</v>
      </c>
      <c r="R1832" s="1" t="s">
        <v>359</v>
      </c>
      <c r="S1832" s="1">
        <f t="shared" si="403"/>
        <v>2</v>
      </c>
      <c r="T1832" s="1">
        <f t="shared" si="404"/>
        <v>3</v>
      </c>
      <c r="U1832" s="2">
        <v>3264</v>
      </c>
      <c r="V1832" s="2">
        <v>2912</v>
      </c>
      <c r="W1832" s="2">
        <v>2692</v>
      </c>
      <c r="X1832" s="2">
        <v>3266</v>
      </c>
      <c r="Y1832" s="2">
        <v>2692</v>
      </c>
      <c r="Z1832" s="2"/>
      <c r="AA1832" s="1"/>
      <c r="AB1832" s="1"/>
      <c r="AC1832" s="1"/>
      <c r="AD1832" s="1"/>
      <c r="AE1832" s="1"/>
      <c r="AF1832" s="1"/>
    </row>
    <row r="1833" spans="1:32" ht="15.75" customHeight="1">
      <c r="A1833" s="3">
        <v>46099</v>
      </c>
      <c r="B1833" s="1" t="s">
        <v>357</v>
      </c>
      <c r="C1833" s="1">
        <v>0</v>
      </c>
      <c r="D1833" s="1">
        <v>1</v>
      </c>
      <c r="E1833" s="1">
        <f t="shared" si="405"/>
        <v>0</v>
      </c>
      <c r="F1833" s="1">
        <f t="shared" si="392"/>
        <v>0</v>
      </c>
      <c r="G1833" s="1">
        <f t="shared" si="393"/>
        <v>0</v>
      </c>
      <c r="H1833" s="1">
        <f t="shared" si="394"/>
        <v>1</v>
      </c>
      <c r="I1833" s="1">
        <f t="shared" si="395"/>
        <v>0</v>
      </c>
      <c r="J1833" s="1" t="s">
        <v>368</v>
      </c>
      <c r="K1833" s="1">
        <f t="shared" si="396"/>
        <v>0</v>
      </c>
      <c r="L1833" s="1">
        <f t="shared" si="397"/>
        <v>1</v>
      </c>
      <c r="M1833" s="1">
        <f t="shared" si="398"/>
        <v>3</v>
      </c>
      <c r="N1833" s="1">
        <f t="shared" si="399"/>
        <v>1</v>
      </c>
      <c r="O1833" s="1">
        <f t="shared" si="400"/>
        <v>0</v>
      </c>
      <c r="P1833" s="1">
        <f t="shared" si="401"/>
        <v>0</v>
      </c>
      <c r="Q1833" s="1">
        <f t="shared" si="402"/>
        <v>1</v>
      </c>
      <c r="R1833" s="1" t="s">
        <v>359</v>
      </c>
      <c r="S1833" s="1">
        <f t="shared" si="403"/>
        <v>0</v>
      </c>
      <c r="T1833" s="1">
        <f t="shared" si="404"/>
        <v>1</v>
      </c>
      <c r="U1833" s="2">
        <v>2521</v>
      </c>
      <c r="V1833" s="2"/>
      <c r="W1833" s="2"/>
      <c r="X1833" s="2"/>
      <c r="Y1833" s="2"/>
      <c r="Z1833" s="2"/>
      <c r="AA1833" s="1"/>
      <c r="AB1833" s="1"/>
      <c r="AC1833" s="1"/>
      <c r="AD1833" s="1"/>
      <c r="AE1833" s="1"/>
      <c r="AF1833" s="1"/>
    </row>
    <row r="1834" spans="1:32" ht="15.75" customHeight="1">
      <c r="A1834" s="3">
        <v>46099</v>
      </c>
      <c r="B1834" s="1" t="s">
        <v>363</v>
      </c>
      <c r="C1834" s="1">
        <v>3</v>
      </c>
      <c r="D1834" s="1">
        <v>1</v>
      </c>
      <c r="E1834" s="1">
        <f t="shared" si="405"/>
        <v>3</v>
      </c>
      <c r="F1834" s="1">
        <f t="shared" si="392"/>
        <v>1</v>
      </c>
      <c r="G1834" s="1">
        <f t="shared" si="393"/>
        <v>0</v>
      </c>
      <c r="H1834" s="1">
        <f t="shared" si="394"/>
        <v>0</v>
      </c>
      <c r="I1834" s="1">
        <f t="shared" si="395"/>
        <v>0</v>
      </c>
      <c r="J1834" s="1" t="s">
        <v>374</v>
      </c>
      <c r="K1834" s="1">
        <f t="shared" si="396"/>
        <v>3</v>
      </c>
      <c r="L1834" s="1">
        <f t="shared" si="397"/>
        <v>1</v>
      </c>
      <c r="M1834" s="1">
        <f t="shared" si="398"/>
        <v>0</v>
      </c>
      <c r="N1834" s="1">
        <f t="shared" si="399"/>
        <v>0</v>
      </c>
      <c r="O1834" s="1">
        <f t="shared" si="400"/>
        <v>0</v>
      </c>
      <c r="P1834" s="1">
        <f t="shared" si="401"/>
        <v>1</v>
      </c>
      <c r="Q1834" s="1">
        <f t="shared" si="402"/>
        <v>0</v>
      </c>
      <c r="R1834" s="1" t="s">
        <v>359</v>
      </c>
      <c r="S1834" s="1">
        <f t="shared" si="403"/>
        <v>3</v>
      </c>
      <c r="T1834" s="1">
        <f t="shared" si="404"/>
        <v>1</v>
      </c>
      <c r="U1834" s="2">
        <v>3267</v>
      </c>
      <c r="V1834" s="2">
        <v>3268</v>
      </c>
      <c r="W1834" s="2">
        <v>3042</v>
      </c>
      <c r="X1834" s="2">
        <v>3269</v>
      </c>
      <c r="Y1834" s="2"/>
      <c r="Z1834" s="2"/>
      <c r="AA1834" s="1"/>
      <c r="AB1834" s="1"/>
      <c r="AC1834" s="1"/>
      <c r="AD1834" s="1"/>
      <c r="AE1834" s="1"/>
      <c r="AF1834" s="1"/>
    </row>
    <row r="1835" spans="1:32" ht="15.75" customHeight="1">
      <c r="A1835" s="3">
        <v>46100</v>
      </c>
      <c r="B1835" s="1" t="s">
        <v>148</v>
      </c>
      <c r="C1835" s="1">
        <v>2</v>
      </c>
      <c r="D1835" s="1">
        <v>0</v>
      </c>
      <c r="E1835" s="1">
        <f t="shared" si="405"/>
        <v>3</v>
      </c>
      <c r="F1835" s="1">
        <f t="shared" si="392"/>
        <v>1</v>
      </c>
      <c r="G1835" s="1">
        <f t="shared" si="393"/>
        <v>0</v>
      </c>
      <c r="H1835" s="1">
        <f t="shared" si="394"/>
        <v>0</v>
      </c>
      <c r="I1835" s="1">
        <f t="shared" si="395"/>
        <v>1</v>
      </c>
      <c r="J1835" s="1" t="s">
        <v>87</v>
      </c>
      <c r="K1835" s="1">
        <f t="shared" si="396"/>
        <v>2</v>
      </c>
      <c r="L1835" s="1">
        <f t="shared" si="397"/>
        <v>0</v>
      </c>
      <c r="M1835" s="1">
        <f t="shared" si="398"/>
        <v>0</v>
      </c>
      <c r="N1835" s="1">
        <f t="shared" si="399"/>
        <v>0</v>
      </c>
      <c r="O1835" s="1">
        <f t="shared" si="400"/>
        <v>0</v>
      </c>
      <c r="P1835" s="1">
        <f t="shared" si="401"/>
        <v>1</v>
      </c>
      <c r="Q1835" s="1">
        <f t="shared" si="402"/>
        <v>0</v>
      </c>
      <c r="R1835" s="1" t="s">
        <v>352</v>
      </c>
      <c r="S1835" s="1">
        <f t="shared" si="403"/>
        <v>2</v>
      </c>
      <c r="T1835" s="1">
        <f t="shared" si="404"/>
        <v>0</v>
      </c>
      <c r="U1835" s="2">
        <v>9999</v>
      </c>
      <c r="V1835" s="2">
        <v>1062</v>
      </c>
      <c r="W1835" s="2"/>
      <c r="X1835" s="2"/>
      <c r="Y1835" s="2"/>
      <c r="Z1835" s="2"/>
      <c r="AA1835" s="1"/>
      <c r="AB1835" s="1"/>
      <c r="AC1835" s="1"/>
      <c r="AD1835" s="1"/>
      <c r="AE1835" s="1"/>
      <c r="AF1835" s="1"/>
    </row>
    <row r="1836" spans="1:32" ht="15.75" customHeight="1">
      <c r="A1836" s="3">
        <v>46100</v>
      </c>
      <c r="B1836" s="1" t="s">
        <v>206</v>
      </c>
      <c r="C1836" s="1">
        <v>3</v>
      </c>
      <c r="D1836" s="1">
        <v>0</v>
      </c>
      <c r="E1836" s="1">
        <f t="shared" si="405"/>
        <v>3</v>
      </c>
      <c r="F1836" s="1">
        <f t="shared" si="392"/>
        <v>1</v>
      </c>
      <c r="G1836" s="1">
        <f t="shared" si="393"/>
        <v>0</v>
      </c>
      <c r="H1836" s="1">
        <f t="shared" si="394"/>
        <v>0</v>
      </c>
      <c r="I1836" s="1">
        <f t="shared" si="395"/>
        <v>1</v>
      </c>
      <c r="J1836" s="1" t="s">
        <v>302</v>
      </c>
      <c r="K1836" s="1">
        <f t="shared" si="396"/>
        <v>3</v>
      </c>
      <c r="L1836" s="1">
        <f t="shared" si="397"/>
        <v>0</v>
      </c>
      <c r="M1836" s="1">
        <f t="shared" si="398"/>
        <v>0</v>
      </c>
      <c r="N1836" s="1">
        <f t="shared" si="399"/>
        <v>0</v>
      </c>
      <c r="O1836" s="1">
        <f t="shared" si="400"/>
        <v>0</v>
      </c>
      <c r="P1836" s="1">
        <f t="shared" si="401"/>
        <v>1</v>
      </c>
      <c r="Q1836" s="1">
        <f t="shared" si="402"/>
        <v>0</v>
      </c>
      <c r="R1836" s="1" t="s">
        <v>352</v>
      </c>
      <c r="S1836" s="1">
        <f t="shared" si="403"/>
        <v>3</v>
      </c>
      <c r="T1836" s="1">
        <f t="shared" si="404"/>
        <v>0</v>
      </c>
      <c r="U1836" s="2">
        <v>3482</v>
      </c>
      <c r="V1836" s="2">
        <v>2375</v>
      </c>
      <c r="W1836" s="2">
        <v>2921</v>
      </c>
      <c r="X1836" s="2"/>
      <c r="Y1836" s="2"/>
      <c r="Z1836" s="2"/>
      <c r="AA1836" s="1"/>
      <c r="AB1836" s="1"/>
      <c r="AC1836" s="1"/>
      <c r="AD1836" s="1"/>
      <c r="AE1836" s="1"/>
      <c r="AF1836" s="1"/>
    </row>
    <row r="1837" spans="1:32" ht="15.75" customHeight="1">
      <c r="A1837" s="3">
        <v>46100</v>
      </c>
      <c r="B1837" s="1" t="s">
        <v>37</v>
      </c>
      <c r="C1837" s="1">
        <v>0</v>
      </c>
      <c r="D1837" s="1">
        <v>0</v>
      </c>
      <c r="E1837" s="1">
        <f t="shared" si="405"/>
        <v>1</v>
      </c>
      <c r="F1837" s="1">
        <f t="shared" si="392"/>
        <v>0</v>
      </c>
      <c r="G1837" s="1">
        <f t="shared" si="393"/>
        <v>1</v>
      </c>
      <c r="H1837" s="1">
        <f t="shared" si="394"/>
        <v>0</v>
      </c>
      <c r="I1837" s="1">
        <f t="shared" si="395"/>
        <v>1</v>
      </c>
      <c r="J1837" s="1" t="s">
        <v>227</v>
      </c>
      <c r="K1837" s="1">
        <f t="shared" si="396"/>
        <v>0</v>
      </c>
      <c r="L1837" s="1">
        <f t="shared" si="397"/>
        <v>0</v>
      </c>
      <c r="M1837" s="1">
        <f t="shared" si="398"/>
        <v>1</v>
      </c>
      <c r="N1837" s="1">
        <f t="shared" si="399"/>
        <v>0</v>
      </c>
      <c r="O1837" s="1">
        <f t="shared" si="400"/>
        <v>1</v>
      </c>
      <c r="P1837" s="1">
        <f t="shared" si="401"/>
        <v>0</v>
      </c>
      <c r="Q1837" s="1">
        <f t="shared" si="402"/>
        <v>1</v>
      </c>
      <c r="R1837" s="1" t="s">
        <v>352</v>
      </c>
      <c r="S1837" s="1">
        <f t="shared" si="403"/>
        <v>0</v>
      </c>
      <c r="T1837" s="1">
        <f t="shared" si="404"/>
        <v>0</v>
      </c>
      <c r="U1837" s="2"/>
      <c r="V1837" s="2"/>
      <c r="W1837" s="2"/>
      <c r="X1837" s="2"/>
      <c r="Y1837" s="2"/>
      <c r="Z1837" s="2"/>
      <c r="AA1837" s="1"/>
      <c r="AB1837" s="1"/>
      <c r="AC1837" s="1"/>
      <c r="AD1837" s="1"/>
      <c r="AE1837" s="1"/>
      <c r="AF1837" s="1"/>
    </row>
    <row r="1838" spans="1:32" ht="15.75" customHeight="1">
      <c r="A1838" s="3">
        <v>46100</v>
      </c>
      <c r="B1838" s="1" t="s">
        <v>49</v>
      </c>
      <c r="C1838" s="1">
        <v>0</v>
      </c>
      <c r="D1838" s="1">
        <v>1</v>
      </c>
      <c r="E1838" s="1">
        <f t="shared" si="405"/>
        <v>0</v>
      </c>
      <c r="F1838" s="1">
        <f t="shared" si="392"/>
        <v>0</v>
      </c>
      <c r="G1838" s="1">
        <f t="shared" si="393"/>
        <v>0</v>
      </c>
      <c r="H1838" s="1">
        <f t="shared" si="394"/>
        <v>1</v>
      </c>
      <c r="I1838" s="1">
        <f t="shared" si="395"/>
        <v>0</v>
      </c>
      <c r="J1838" s="1" t="s">
        <v>186</v>
      </c>
      <c r="K1838" s="1">
        <f t="shared" si="396"/>
        <v>0</v>
      </c>
      <c r="L1838" s="1">
        <f t="shared" si="397"/>
        <v>1</v>
      </c>
      <c r="M1838" s="1">
        <f t="shared" si="398"/>
        <v>3</v>
      </c>
      <c r="N1838" s="1">
        <f t="shared" si="399"/>
        <v>1</v>
      </c>
      <c r="O1838" s="1">
        <f t="shared" si="400"/>
        <v>0</v>
      </c>
      <c r="P1838" s="1">
        <f t="shared" si="401"/>
        <v>0</v>
      </c>
      <c r="Q1838" s="1">
        <f t="shared" si="402"/>
        <v>1</v>
      </c>
      <c r="R1838" s="1" t="s">
        <v>391</v>
      </c>
      <c r="S1838" s="1">
        <f t="shared" si="403"/>
        <v>0</v>
      </c>
      <c r="T1838" s="1">
        <f t="shared" si="404"/>
        <v>1</v>
      </c>
      <c r="U1838" s="2">
        <v>1733</v>
      </c>
      <c r="V1838" s="2"/>
      <c r="W1838" s="2"/>
      <c r="X1838" s="2"/>
      <c r="Y1838" s="2"/>
      <c r="Z1838" s="2"/>
      <c r="AA1838" s="1"/>
      <c r="AB1838" s="1"/>
      <c r="AC1838" s="1"/>
      <c r="AD1838" s="1"/>
      <c r="AE1838" s="1"/>
      <c r="AF1838" s="1"/>
    </row>
    <row r="1839" spans="1:32" ht="15.75" customHeight="1">
      <c r="A1839" s="3">
        <v>46100</v>
      </c>
      <c r="B1839" s="1" t="s">
        <v>142</v>
      </c>
      <c r="C1839" s="1">
        <v>3</v>
      </c>
      <c r="D1839" s="1">
        <v>0</v>
      </c>
      <c r="E1839" s="1">
        <f t="shared" si="405"/>
        <v>3</v>
      </c>
      <c r="F1839" s="1">
        <f t="shared" si="392"/>
        <v>1</v>
      </c>
      <c r="G1839" s="1">
        <f t="shared" si="393"/>
        <v>0</v>
      </c>
      <c r="H1839" s="1">
        <f t="shared" si="394"/>
        <v>0</v>
      </c>
      <c r="I1839" s="1">
        <f t="shared" si="395"/>
        <v>1</v>
      </c>
      <c r="J1839" s="1" t="s">
        <v>303</v>
      </c>
      <c r="K1839" s="1">
        <f t="shared" si="396"/>
        <v>3</v>
      </c>
      <c r="L1839" s="1">
        <f t="shared" si="397"/>
        <v>0</v>
      </c>
      <c r="M1839" s="1">
        <f t="shared" si="398"/>
        <v>0</v>
      </c>
      <c r="N1839" s="1">
        <f t="shared" si="399"/>
        <v>0</v>
      </c>
      <c r="O1839" s="1">
        <f t="shared" si="400"/>
        <v>0</v>
      </c>
      <c r="P1839" s="1">
        <f t="shared" si="401"/>
        <v>1</v>
      </c>
      <c r="Q1839" s="1">
        <f t="shared" si="402"/>
        <v>0</v>
      </c>
      <c r="R1839" s="1" t="s">
        <v>391</v>
      </c>
      <c r="S1839" s="1">
        <f t="shared" si="403"/>
        <v>3</v>
      </c>
      <c r="T1839" s="1">
        <f t="shared" si="404"/>
        <v>0</v>
      </c>
      <c r="U1839" s="2">
        <v>2524</v>
      </c>
      <c r="V1839" s="2">
        <v>3483</v>
      </c>
      <c r="W1839" s="2">
        <v>3483</v>
      </c>
      <c r="X1839" s="2"/>
      <c r="Y1839" s="2"/>
      <c r="Z1839" s="2"/>
      <c r="AA1839" s="1"/>
      <c r="AB1839" s="1"/>
      <c r="AC1839" s="1"/>
      <c r="AD1839" s="1"/>
      <c r="AE1839" s="1"/>
      <c r="AF1839" s="1"/>
    </row>
    <row r="1840" spans="1:32" ht="15.75" customHeight="1">
      <c r="A1840" s="3">
        <v>46100</v>
      </c>
      <c r="B1840" s="1" t="s">
        <v>252</v>
      </c>
      <c r="C1840" s="1">
        <v>0</v>
      </c>
      <c r="D1840" s="1">
        <v>0</v>
      </c>
      <c r="E1840" s="1">
        <f t="shared" si="405"/>
        <v>1</v>
      </c>
      <c r="F1840" s="1">
        <f t="shared" si="392"/>
        <v>0</v>
      </c>
      <c r="G1840" s="1">
        <f t="shared" si="393"/>
        <v>1</v>
      </c>
      <c r="H1840" s="1">
        <f t="shared" si="394"/>
        <v>0</v>
      </c>
      <c r="I1840" s="1">
        <f t="shared" si="395"/>
        <v>1</v>
      </c>
      <c r="J1840" s="1" t="s">
        <v>57</v>
      </c>
      <c r="K1840" s="1">
        <f t="shared" si="396"/>
        <v>0</v>
      </c>
      <c r="L1840" s="1">
        <f t="shared" si="397"/>
        <v>0</v>
      </c>
      <c r="M1840" s="1">
        <f t="shared" si="398"/>
        <v>1</v>
      </c>
      <c r="N1840" s="1">
        <f t="shared" si="399"/>
        <v>0</v>
      </c>
      <c r="O1840" s="1">
        <f t="shared" si="400"/>
        <v>1</v>
      </c>
      <c r="P1840" s="1">
        <f t="shared" si="401"/>
        <v>0</v>
      </c>
      <c r="Q1840" s="1">
        <f t="shared" si="402"/>
        <v>1</v>
      </c>
      <c r="R1840" s="1" t="s">
        <v>391</v>
      </c>
      <c r="S1840" s="1">
        <f t="shared" si="403"/>
        <v>0</v>
      </c>
      <c r="T1840" s="1">
        <f t="shared" si="404"/>
        <v>0</v>
      </c>
      <c r="U1840" s="2"/>
      <c r="V1840" s="2"/>
      <c r="W1840" s="2"/>
      <c r="X1840" s="2"/>
      <c r="Y1840" s="2"/>
      <c r="Z1840" s="2"/>
      <c r="AA1840" s="1"/>
      <c r="AB1840" s="1"/>
      <c r="AC1840" s="1"/>
      <c r="AD1840" s="1"/>
      <c r="AE1840" s="1"/>
      <c r="AF1840" s="1"/>
    </row>
    <row r="1841" spans="1:32" ht="15.75" customHeight="1">
      <c r="A1841" s="3">
        <v>46101</v>
      </c>
      <c r="B1841" s="1" t="s">
        <v>390</v>
      </c>
      <c r="C1841" s="1">
        <v>2</v>
      </c>
      <c r="D1841" s="1">
        <v>2</v>
      </c>
      <c r="E1841" s="1">
        <f t="shared" si="405"/>
        <v>1</v>
      </c>
      <c r="F1841" s="1">
        <f t="shared" si="392"/>
        <v>0</v>
      </c>
      <c r="G1841" s="1">
        <f t="shared" si="393"/>
        <v>1</v>
      </c>
      <c r="H1841" s="1">
        <f t="shared" si="394"/>
        <v>0</v>
      </c>
      <c r="I1841" s="1">
        <f t="shared" si="395"/>
        <v>0</v>
      </c>
      <c r="J1841" s="1" t="s">
        <v>388</v>
      </c>
      <c r="K1841" s="1">
        <f t="shared" si="396"/>
        <v>2</v>
      </c>
      <c r="L1841" s="1">
        <f t="shared" si="397"/>
        <v>2</v>
      </c>
      <c r="M1841" s="1">
        <f t="shared" si="398"/>
        <v>1</v>
      </c>
      <c r="N1841" s="1">
        <f t="shared" si="399"/>
        <v>0</v>
      </c>
      <c r="O1841" s="1">
        <f t="shared" si="400"/>
        <v>1</v>
      </c>
      <c r="P1841" s="1">
        <f t="shared" si="401"/>
        <v>0</v>
      </c>
      <c r="Q1841" s="1">
        <f t="shared" si="402"/>
        <v>0</v>
      </c>
      <c r="R1841" s="1" t="s">
        <v>383</v>
      </c>
      <c r="S1841" s="1">
        <f t="shared" si="403"/>
        <v>2</v>
      </c>
      <c r="T1841" s="1">
        <f t="shared" si="404"/>
        <v>2</v>
      </c>
      <c r="U1841" s="2">
        <v>3425</v>
      </c>
      <c r="V1841" s="2">
        <v>2896</v>
      </c>
      <c r="W1841" s="2">
        <v>3238</v>
      </c>
      <c r="X1841" s="2">
        <v>3238</v>
      </c>
      <c r="Y1841" s="2"/>
      <c r="Z1841" s="2"/>
      <c r="AA1841" s="1"/>
      <c r="AB1841" s="1"/>
      <c r="AC1841" s="1"/>
      <c r="AD1841" s="1"/>
      <c r="AE1841" s="1"/>
      <c r="AF1841" s="1"/>
    </row>
    <row r="1842" spans="1:32" ht="15.75" customHeight="1">
      <c r="A1842" s="3">
        <v>46102</v>
      </c>
      <c r="B1842" s="1" t="s">
        <v>232</v>
      </c>
      <c r="C1842" s="1">
        <v>1</v>
      </c>
      <c r="D1842" s="1">
        <v>2</v>
      </c>
      <c r="E1842" s="1">
        <f t="shared" si="405"/>
        <v>0</v>
      </c>
      <c r="F1842" s="1">
        <f t="shared" si="392"/>
        <v>0</v>
      </c>
      <c r="G1842" s="1">
        <f t="shared" si="393"/>
        <v>0</v>
      </c>
      <c r="H1842" s="1">
        <f t="shared" si="394"/>
        <v>1</v>
      </c>
      <c r="I1842" s="1">
        <f t="shared" si="395"/>
        <v>0</v>
      </c>
      <c r="J1842" s="1" t="s">
        <v>266</v>
      </c>
      <c r="K1842" s="1">
        <f t="shared" si="396"/>
        <v>1</v>
      </c>
      <c r="L1842" s="1">
        <f t="shared" si="397"/>
        <v>2</v>
      </c>
      <c r="M1842" s="1">
        <f t="shared" si="398"/>
        <v>3</v>
      </c>
      <c r="N1842" s="1">
        <f t="shared" si="399"/>
        <v>1</v>
      </c>
      <c r="O1842" s="1">
        <f t="shared" si="400"/>
        <v>0</v>
      </c>
      <c r="P1842" s="1">
        <f t="shared" si="401"/>
        <v>0</v>
      </c>
      <c r="Q1842" s="1">
        <f t="shared" si="402"/>
        <v>0</v>
      </c>
      <c r="R1842" s="1" t="s">
        <v>352</v>
      </c>
      <c r="S1842" s="1">
        <f t="shared" si="403"/>
        <v>1</v>
      </c>
      <c r="T1842" s="1">
        <f t="shared" si="404"/>
        <v>2</v>
      </c>
      <c r="U1842" s="2">
        <v>3119</v>
      </c>
      <c r="V1842" s="2">
        <v>1779</v>
      </c>
      <c r="W1842" s="2">
        <v>2757</v>
      </c>
      <c r="X1842" s="2"/>
      <c r="Y1842" s="2"/>
      <c r="Z1842" s="2"/>
      <c r="AA1842" s="1"/>
      <c r="AB1842" s="1"/>
      <c r="AC1842" s="1"/>
      <c r="AD1842" s="1"/>
      <c r="AE1842" s="1"/>
      <c r="AF1842" s="1"/>
    </row>
    <row r="1843" spans="1:32" ht="15.75" customHeight="1">
      <c r="A1843" s="3">
        <v>46102</v>
      </c>
      <c r="B1843" s="1" t="s">
        <v>254</v>
      </c>
      <c r="C1843" s="1">
        <v>1</v>
      </c>
      <c r="D1843" s="1">
        <v>0</v>
      </c>
      <c r="E1843" s="1">
        <f t="shared" si="405"/>
        <v>3</v>
      </c>
      <c r="F1843" s="1">
        <f t="shared" si="392"/>
        <v>1</v>
      </c>
      <c r="G1843" s="1">
        <f t="shared" si="393"/>
        <v>0</v>
      </c>
      <c r="H1843" s="1">
        <f t="shared" si="394"/>
        <v>0</v>
      </c>
      <c r="I1843" s="1">
        <f t="shared" si="395"/>
        <v>1</v>
      </c>
      <c r="J1843" s="1" t="s">
        <v>196</v>
      </c>
      <c r="K1843" s="1">
        <f t="shared" si="396"/>
        <v>1</v>
      </c>
      <c r="L1843" s="1">
        <f t="shared" si="397"/>
        <v>0</v>
      </c>
      <c r="M1843" s="1">
        <f t="shared" si="398"/>
        <v>0</v>
      </c>
      <c r="N1843" s="1">
        <f t="shared" si="399"/>
        <v>0</v>
      </c>
      <c r="O1843" s="1">
        <f t="shared" si="400"/>
        <v>0</v>
      </c>
      <c r="P1843" s="1">
        <f t="shared" si="401"/>
        <v>1</v>
      </c>
      <c r="Q1843" s="1">
        <f t="shared" si="402"/>
        <v>0</v>
      </c>
      <c r="R1843" s="1" t="s">
        <v>352</v>
      </c>
      <c r="S1843" s="1">
        <f t="shared" si="403"/>
        <v>1</v>
      </c>
      <c r="T1843" s="1">
        <f t="shared" si="404"/>
        <v>0</v>
      </c>
      <c r="U1843" s="2">
        <v>3426</v>
      </c>
      <c r="V1843" s="2"/>
      <c r="W1843" s="2"/>
      <c r="X1843" s="2"/>
      <c r="Y1843" s="2"/>
      <c r="Z1843" s="2"/>
      <c r="AA1843" s="1"/>
      <c r="AB1843" s="1"/>
      <c r="AC1843" s="1"/>
      <c r="AD1843" s="1"/>
      <c r="AE1843" s="1"/>
      <c r="AF1843" s="1"/>
    </row>
    <row r="1844" spans="1:32" ht="15.75" customHeight="1">
      <c r="A1844" s="3">
        <v>46102</v>
      </c>
      <c r="B1844" s="1" t="s">
        <v>234</v>
      </c>
      <c r="C1844" s="1">
        <v>0</v>
      </c>
      <c r="D1844" s="1">
        <v>1</v>
      </c>
      <c r="E1844" s="1">
        <f t="shared" si="405"/>
        <v>0</v>
      </c>
      <c r="F1844" s="1">
        <f t="shared" si="392"/>
        <v>0</v>
      </c>
      <c r="G1844" s="1">
        <f t="shared" si="393"/>
        <v>0</v>
      </c>
      <c r="H1844" s="1">
        <f t="shared" si="394"/>
        <v>1</v>
      </c>
      <c r="I1844" s="1">
        <f t="shared" si="395"/>
        <v>0</v>
      </c>
      <c r="J1844" s="1" t="s">
        <v>162</v>
      </c>
      <c r="K1844" s="1">
        <f t="shared" si="396"/>
        <v>0</v>
      </c>
      <c r="L1844" s="1">
        <f t="shared" si="397"/>
        <v>1</v>
      </c>
      <c r="M1844" s="1">
        <f t="shared" si="398"/>
        <v>3</v>
      </c>
      <c r="N1844" s="1">
        <f t="shared" si="399"/>
        <v>1</v>
      </c>
      <c r="O1844" s="1">
        <f t="shared" si="400"/>
        <v>0</v>
      </c>
      <c r="P1844" s="1">
        <f t="shared" si="401"/>
        <v>0</v>
      </c>
      <c r="Q1844" s="1">
        <f t="shared" si="402"/>
        <v>1</v>
      </c>
      <c r="R1844" s="1" t="s">
        <v>352</v>
      </c>
      <c r="S1844" s="1">
        <f t="shared" si="403"/>
        <v>0</v>
      </c>
      <c r="T1844" s="1">
        <f t="shared" si="404"/>
        <v>1</v>
      </c>
      <c r="U1844" s="2">
        <v>2956</v>
      </c>
      <c r="V1844" s="2"/>
      <c r="W1844" s="2"/>
      <c r="X1844" s="2"/>
      <c r="Y1844" s="2"/>
      <c r="Z1844" s="2"/>
      <c r="AA1844" s="1"/>
      <c r="AB1844" s="1"/>
      <c r="AC1844" s="1"/>
      <c r="AD1844" s="1"/>
      <c r="AE1844" s="1"/>
      <c r="AF1844" s="1"/>
    </row>
    <row r="1845" spans="1:32" ht="15.75" customHeight="1">
      <c r="A1845" s="3">
        <v>46102</v>
      </c>
      <c r="B1845" s="1" t="s">
        <v>108</v>
      </c>
      <c r="C1845" s="1">
        <v>2</v>
      </c>
      <c r="D1845" s="1">
        <v>2</v>
      </c>
      <c r="E1845" s="1">
        <f t="shared" si="405"/>
        <v>1</v>
      </c>
      <c r="F1845" s="1">
        <f t="shared" si="392"/>
        <v>0</v>
      </c>
      <c r="G1845" s="1">
        <f t="shared" si="393"/>
        <v>1</v>
      </c>
      <c r="H1845" s="1">
        <f t="shared" si="394"/>
        <v>0</v>
      </c>
      <c r="I1845" s="1">
        <f t="shared" si="395"/>
        <v>0</v>
      </c>
      <c r="J1845" s="1" t="s">
        <v>77</v>
      </c>
      <c r="K1845" s="1">
        <f t="shared" si="396"/>
        <v>2</v>
      </c>
      <c r="L1845" s="1">
        <f t="shared" si="397"/>
        <v>2</v>
      </c>
      <c r="M1845" s="1">
        <f t="shared" si="398"/>
        <v>1</v>
      </c>
      <c r="N1845" s="1">
        <f t="shared" si="399"/>
        <v>0</v>
      </c>
      <c r="O1845" s="1">
        <f t="shared" si="400"/>
        <v>1</v>
      </c>
      <c r="P1845" s="1">
        <f t="shared" si="401"/>
        <v>0</v>
      </c>
      <c r="Q1845" s="1">
        <f t="shared" si="402"/>
        <v>0</v>
      </c>
      <c r="R1845" s="1" t="s">
        <v>419</v>
      </c>
      <c r="S1845" s="1">
        <f t="shared" si="403"/>
        <v>2</v>
      </c>
      <c r="T1845" s="1">
        <f t="shared" si="404"/>
        <v>2</v>
      </c>
      <c r="U1845" s="2">
        <v>1079</v>
      </c>
      <c r="V1845" s="2">
        <v>3467</v>
      </c>
      <c r="W1845" s="2">
        <v>1382</v>
      </c>
      <c r="X1845" s="2">
        <v>3484</v>
      </c>
      <c r="Y1845" s="2"/>
      <c r="Z1845" s="2"/>
      <c r="AA1845" s="1"/>
      <c r="AB1845" s="1"/>
      <c r="AC1845" s="1"/>
      <c r="AD1845" s="1"/>
      <c r="AE1845" s="1"/>
      <c r="AF1845" s="1"/>
    </row>
    <row r="1846" spans="1:32" ht="15.75" customHeight="1">
      <c r="A1846" s="3">
        <v>46102</v>
      </c>
      <c r="B1846" s="1" t="s">
        <v>92</v>
      </c>
      <c r="C1846" s="1">
        <v>1</v>
      </c>
      <c r="D1846" s="1">
        <v>1</v>
      </c>
      <c r="E1846" s="1">
        <f t="shared" si="405"/>
        <v>1</v>
      </c>
      <c r="F1846" s="1">
        <f t="shared" si="392"/>
        <v>0</v>
      </c>
      <c r="G1846" s="1">
        <f t="shared" si="393"/>
        <v>1</v>
      </c>
      <c r="H1846" s="1">
        <f t="shared" si="394"/>
        <v>0</v>
      </c>
      <c r="I1846" s="1">
        <f t="shared" si="395"/>
        <v>0</v>
      </c>
      <c r="J1846" s="1" t="s">
        <v>154</v>
      </c>
      <c r="K1846" s="1">
        <f t="shared" si="396"/>
        <v>1</v>
      </c>
      <c r="L1846" s="1">
        <f t="shared" si="397"/>
        <v>1</v>
      </c>
      <c r="M1846" s="1">
        <f t="shared" si="398"/>
        <v>1</v>
      </c>
      <c r="N1846" s="1">
        <f t="shared" si="399"/>
        <v>0</v>
      </c>
      <c r="O1846" s="1">
        <f t="shared" si="400"/>
        <v>1</v>
      </c>
      <c r="P1846" s="1">
        <f t="shared" si="401"/>
        <v>0</v>
      </c>
      <c r="Q1846" s="1">
        <f t="shared" si="402"/>
        <v>0</v>
      </c>
      <c r="R1846" s="1" t="s">
        <v>419</v>
      </c>
      <c r="S1846" s="1">
        <f t="shared" si="403"/>
        <v>1</v>
      </c>
      <c r="T1846" s="1">
        <f t="shared" si="404"/>
        <v>1</v>
      </c>
      <c r="U1846" s="2">
        <v>3405</v>
      </c>
      <c r="V1846" s="2">
        <v>3485</v>
      </c>
      <c r="W1846" s="2"/>
      <c r="X1846" s="2"/>
      <c r="Y1846" s="2"/>
      <c r="Z1846" s="2"/>
      <c r="AA1846" s="1"/>
      <c r="AB1846" s="1"/>
      <c r="AC1846" s="1"/>
      <c r="AD1846" s="1"/>
      <c r="AE1846" s="1"/>
      <c r="AF1846" s="1"/>
    </row>
    <row r="1847" spans="1:32" ht="15.75" customHeight="1">
      <c r="A1847" s="3">
        <v>46102</v>
      </c>
      <c r="B1847" s="1" t="s">
        <v>47</v>
      </c>
      <c r="C1847" s="1">
        <v>1</v>
      </c>
      <c r="D1847" s="1">
        <v>0</v>
      </c>
      <c r="E1847" s="1">
        <f t="shared" si="405"/>
        <v>3</v>
      </c>
      <c r="F1847" s="1">
        <f t="shared" si="392"/>
        <v>1</v>
      </c>
      <c r="G1847" s="1">
        <f t="shared" si="393"/>
        <v>0</v>
      </c>
      <c r="H1847" s="1">
        <f t="shared" si="394"/>
        <v>0</v>
      </c>
      <c r="I1847" s="1">
        <f t="shared" si="395"/>
        <v>1</v>
      </c>
      <c r="J1847" s="1" t="s">
        <v>105</v>
      </c>
      <c r="K1847" s="1">
        <f t="shared" si="396"/>
        <v>1</v>
      </c>
      <c r="L1847" s="1">
        <f t="shared" si="397"/>
        <v>0</v>
      </c>
      <c r="M1847" s="1">
        <f t="shared" si="398"/>
        <v>0</v>
      </c>
      <c r="N1847" s="1">
        <f t="shared" si="399"/>
        <v>0</v>
      </c>
      <c r="O1847" s="1">
        <f t="shared" si="400"/>
        <v>0</v>
      </c>
      <c r="P1847" s="1">
        <f t="shared" si="401"/>
        <v>1</v>
      </c>
      <c r="Q1847" s="1">
        <f t="shared" si="402"/>
        <v>0</v>
      </c>
      <c r="R1847" s="1" t="s">
        <v>419</v>
      </c>
      <c r="S1847" s="1">
        <f t="shared" si="403"/>
        <v>1</v>
      </c>
      <c r="T1847" s="1">
        <f t="shared" si="404"/>
        <v>0</v>
      </c>
      <c r="U1847" s="2">
        <v>3406</v>
      </c>
      <c r="V1847" s="2"/>
      <c r="W1847" s="2"/>
      <c r="X1847" s="2"/>
      <c r="Y1847" s="2"/>
      <c r="Z1847" s="2"/>
      <c r="AA1847" s="1"/>
      <c r="AB1847" s="1"/>
      <c r="AC1847" s="1"/>
      <c r="AD1847" s="1"/>
      <c r="AE1847" s="1"/>
      <c r="AF1847" s="1"/>
    </row>
    <row r="1848" spans="1:32" ht="15.75" customHeight="1">
      <c r="A1848" s="3">
        <v>46102</v>
      </c>
      <c r="B1848" s="1" t="s">
        <v>230</v>
      </c>
      <c r="C1848" s="1">
        <v>4</v>
      </c>
      <c r="D1848" s="1">
        <v>0</v>
      </c>
      <c r="E1848" s="1">
        <f t="shared" si="405"/>
        <v>3</v>
      </c>
      <c r="F1848" s="1">
        <f t="shared" si="392"/>
        <v>1</v>
      </c>
      <c r="G1848" s="1">
        <f t="shared" si="393"/>
        <v>0</v>
      </c>
      <c r="H1848" s="1">
        <f t="shared" si="394"/>
        <v>0</v>
      </c>
      <c r="I1848" s="1">
        <f t="shared" si="395"/>
        <v>1</v>
      </c>
      <c r="J1848" s="1" t="s">
        <v>181</v>
      </c>
      <c r="K1848" s="1">
        <f t="shared" si="396"/>
        <v>4</v>
      </c>
      <c r="L1848" s="1">
        <f t="shared" si="397"/>
        <v>0</v>
      </c>
      <c r="M1848" s="1">
        <f t="shared" si="398"/>
        <v>0</v>
      </c>
      <c r="N1848" s="1">
        <f t="shared" si="399"/>
        <v>0</v>
      </c>
      <c r="O1848" s="1">
        <f t="shared" si="400"/>
        <v>0</v>
      </c>
      <c r="P1848" s="1">
        <f t="shared" si="401"/>
        <v>1</v>
      </c>
      <c r="Q1848" s="1">
        <f t="shared" si="402"/>
        <v>0</v>
      </c>
      <c r="R1848" s="1" t="s">
        <v>419</v>
      </c>
      <c r="S1848" s="1">
        <f t="shared" si="403"/>
        <v>4</v>
      </c>
      <c r="T1848" s="1">
        <f t="shared" si="404"/>
        <v>0</v>
      </c>
      <c r="U1848" s="2">
        <v>2368</v>
      </c>
      <c r="V1848" s="2">
        <v>3486</v>
      </c>
      <c r="W1848" s="2">
        <v>3487</v>
      </c>
      <c r="X1848" s="2">
        <v>3486</v>
      </c>
      <c r="Y1848" s="2"/>
      <c r="Z1848" s="2"/>
      <c r="AA1848" s="1"/>
      <c r="AB1848" s="1"/>
      <c r="AC1848" s="1"/>
      <c r="AD1848" s="1"/>
      <c r="AE1848" s="1"/>
      <c r="AF1848" s="1"/>
    </row>
    <row r="1849" spans="1:32" ht="15.75" customHeight="1">
      <c r="A1849" s="3">
        <v>46102</v>
      </c>
      <c r="B1849" s="1" t="s">
        <v>129</v>
      </c>
      <c r="C1849" s="1">
        <v>0</v>
      </c>
      <c r="D1849" s="1">
        <v>0</v>
      </c>
      <c r="E1849" s="1">
        <f t="shared" si="405"/>
        <v>1</v>
      </c>
      <c r="F1849" s="1">
        <f t="shared" si="392"/>
        <v>0</v>
      </c>
      <c r="G1849" s="1">
        <f t="shared" si="393"/>
        <v>1</v>
      </c>
      <c r="H1849" s="1">
        <f t="shared" si="394"/>
        <v>0</v>
      </c>
      <c r="I1849" s="1">
        <f t="shared" si="395"/>
        <v>1</v>
      </c>
      <c r="J1849" s="1" t="s">
        <v>133</v>
      </c>
      <c r="K1849" s="1">
        <f t="shared" si="396"/>
        <v>0</v>
      </c>
      <c r="L1849" s="1">
        <f t="shared" si="397"/>
        <v>0</v>
      </c>
      <c r="M1849" s="1">
        <f t="shared" si="398"/>
        <v>1</v>
      </c>
      <c r="N1849" s="1">
        <f t="shared" si="399"/>
        <v>0</v>
      </c>
      <c r="O1849" s="1">
        <f t="shared" si="400"/>
        <v>1</v>
      </c>
      <c r="P1849" s="1">
        <f t="shared" si="401"/>
        <v>0</v>
      </c>
      <c r="Q1849" s="1">
        <f t="shared" si="402"/>
        <v>1</v>
      </c>
      <c r="R1849" s="1" t="s">
        <v>419</v>
      </c>
      <c r="S1849" s="1">
        <f t="shared" si="403"/>
        <v>0</v>
      </c>
      <c r="T1849" s="1">
        <f t="shared" si="404"/>
        <v>0</v>
      </c>
      <c r="U1849" s="2"/>
      <c r="V1849" s="2"/>
      <c r="W1849" s="2"/>
      <c r="X1849" s="2"/>
      <c r="Y1849" s="2"/>
      <c r="Z1849" s="2"/>
      <c r="AA1849" s="1"/>
      <c r="AB1849" s="1"/>
      <c r="AC1849" s="1"/>
      <c r="AD1849" s="1"/>
      <c r="AE1849" s="1"/>
      <c r="AF1849" s="1"/>
    </row>
    <row r="1850" spans="1:32" ht="15.75" customHeight="1">
      <c r="A1850" s="3">
        <v>46102</v>
      </c>
      <c r="B1850" s="1" t="s">
        <v>169</v>
      </c>
      <c r="C1850" s="1">
        <v>5</v>
      </c>
      <c r="D1850" s="1">
        <v>0</v>
      </c>
      <c r="E1850" s="1">
        <f t="shared" si="405"/>
        <v>3</v>
      </c>
      <c r="F1850" s="1">
        <f t="shared" si="392"/>
        <v>1</v>
      </c>
      <c r="G1850" s="1">
        <f t="shared" si="393"/>
        <v>0</v>
      </c>
      <c r="H1850" s="1">
        <f t="shared" si="394"/>
        <v>0</v>
      </c>
      <c r="I1850" s="1">
        <f t="shared" si="395"/>
        <v>1</v>
      </c>
      <c r="J1850" s="1" t="s">
        <v>78</v>
      </c>
      <c r="K1850" s="1">
        <f t="shared" si="396"/>
        <v>5</v>
      </c>
      <c r="L1850" s="1">
        <f t="shared" si="397"/>
        <v>0</v>
      </c>
      <c r="M1850" s="1">
        <f t="shared" si="398"/>
        <v>0</v>
      </c>
      <c r="N1850" s="1">
        <f t="shared" si="399"/>
        <v>0</v>
      </c>
      <c r="O1850" s="1">
        <f t="shared" si="400"/>
        <v>0</v>
      </c>
      <c r="P1850" s="1">
        <f t="shared" si="401"/>
        <v>1</v>
      </c>
      <c r="Q1850" s="1">
        <f t="shared" si="402"/>
        <v>0</v>
      </c>
      <c r="R1850" s="1" t="s">
        <v>353</v>
      </c>
      <c r="S1850" s="1">
        <f t="shared" si="403"/>
        <v>5</v>
      </c>
      <c r="T1850" s="1">
        <f t="shared" si="404"/>
        <v>0</v>
      </c>
      <c r="U1850" s="2">
        <v>3488</v>
      </c>
      <c r="V1850" s="2">
        <v>1180</v>
      </c>
      <c r="W1850" s="2">
        <v>3217</v>
      </c>
      <c r="X1850" s="2">
        <v>3217</v>
      </c>
      <c r="Y1850" s="2">
        <v>3228</v>
      </c>
      <c r="Z1850" s="2"/>
      <c r="AA1850" s="1"/>
      <c r="AB1850" s="1"/>
      <c r="AC1850" s="1"/>
      <c r="AD1850" s="1"/>
      <c r="AE1850" s="1"/>
      <c r="AF1850" s="1"/>
    </row>
    <row r="1851" spans="1:32" ht="15.75" customHeight="1">
      <c r="A1851" s="3">
        <v>46102</v>
      </c>
      <c r="B1851" s="1" t="s">
        <v>82</v>
      </c>
      <c r="C1851" s="1">
        <v>3</v>
      </c>
      <c r="D1851" s="1">
        <v>0</v>
      </c>
      <c r="E1851" s="1">
        <f t="shared" si="405"/>
        <v>3</v>
      </c>
      <c r="F1851" s="1">
        <f t="shared" si="392"/>
        <v>1</v>
      </c>
      <c r="G1851" s="1">
        <f t="shared" si="393"/>
        <v>0</v>
      </c>
      <c r="H1851" s="1">
        <f t="shared" si="394"/>
        <v>0</v>
      </c>
      <c r="I1851" s="1">
        <f t="shared" si="395"/>
        <v>1</v>
      </c>
      <c r="J1851" s="1" t="s">
        <v>354</v>
      </c>
      <c r="K1851" s="1">
        <f t="shared" si="396"/>
        <v>3</v>
      </c>
      <c r="L1851" s="1">
        <f t="shared" si="397"/>
        <v>0</v>
      </c>
      <c r="M1851" s="1">
        <f t="shared" si="398"/>
        <v>0</v>
      </c>
      <c r="N1851" s="1">
        <f t="shared" si="399"/>
        <v>0</v>
      </c>
      <c r="O1851" s="1">
        <f t="shared" si="400"/>
        <v>0</v>
      </c>
      <c r="P1851" s="1">
        <f t="shared" si="401"/>
        <v>1</v>
      </c>
      <c r="Q1851" s="1">
        <f t="shared" si="402"/>
        <v>0</v>
      </c>
      <c r="R1851" s="1" t="s">
        <v>353</v>
      </c>
      <c r="S1851" s="1">
        <f t="shared" si="403"/>
        <v>3</v>
      </c>
      <c r="T1851" s="1">
        <f t="shared" si="404"/>
        <v>0</v>
      </c>
      <c r="U1851" s="2">
        <v>1304</v>
      </c>
      <c r="V1851" s="2">
        <v>2941</v>
      </c>
      <c r="W1851" s="2">
        <v>1905</v>
      </c>
      <c r="X1851" s="2"/>
      <c r="Y1851" s="2"/>
      <c r="Z1851" s="2"/>
      <c r="AA1851" s="1"/>
      <c r="AB1851" s="1"/>
      <c r="AC1851" s="1"/>
      <c r="AD1851" s="1"/>
      <c r="AE1851" s="1"/>
      <c r="AF1851" s="1"/>
    </row>
    <row r="1852" spans="1:32" ht="15.75" customHeight="1">
      <c r="A1852" s="3">
        <v>46102</v>
      </c>
      <c r="B1852" s="1" t="s">
        <v>213</v>
      </c>
      <c r="C1852" s="1">
        <v>1</v>
      </c>
      <c r="D1852" s="1">
        <v>1</v>
      </c>
      <c r="E1852" s="1">
        <f t="shared" si="405"/>
        <v>1</v>
      </c>
      <c r="F1852" s="1">
        <f t="shared" si="392"/>
        <v>0</v>
      </c>
      <c r="G1852" s="1">
        <f t="shared" si="393"/>
        <v>1</v>
      </c>
      <c r="H1852" s="1">
        <f t="shared" si="394"/>
        <v>0</v>
      </c>
      <c r="I1852" s="1">
        <f t="shared" si="395"/>
        <v>0</v>
      </c>
      <c r="J1852" s="1" t="s">
        <v>139</v>
      </c>
      <c r="K1852" s="1">
        <f t="shared" si="396"/>
        <v>1</v>
      </c>
      <c r="L1852" s="1">
        <f t="shared" si="397"/>
        <v>1</v>
      </c>
      <c r="M1852" s="1">
        <f t="shared" si="398"/>
        <v>1</v>
      </c>
      <c r="N1852" s="1">
        <f t="shared" si="399"/>
        <v>0</v>
      </c>
      <c r="O1852" s="1">
        <f t="shared" si="400"/>
        <v>1</v>
      </c>
      <c r="P1852" s="1">
        <f t="shared" si="401"/>
        <v>0</v>
      </c>
      <c r="Q1852" s="1">
        <f t="shared" si="402"/>
        <v>0</v>
      </c>
      <c r="R1852" s="1" t="s">
        <v>141</v>
      </c>
      <c r="S1852" s="1">
        <f t="shared" si="403"/>
        <v>1</v>
      </c>
      <c r="T1852" s="1">
        <f t="shared" si="404"/>
        <v>1</v>
      </c>
      <c r="U1852" s="2">
        <v>2116</v>
      </c>
      <c r="V1852" s="2">
        <v>3489</v>
      </c>
      <c r="W1852" s="2"/>
      <c r="X1852" s="2"/>
      <c r="Y1852" s="2"/>
      <c r="Z1852" s="2"/>
      <c r="AA1852" s="1"/>
      <c r="AB1852" s="1"/>
      <c r="AC1852" s="1"/>
      <c r="AD1852" s="1"/>
      <c r="AE1852" s="1"/>
      <c r="AF1852" s="1"/>
    </row>
    <row r="1853" spans="1:32" ht="15.75" customHeight="1">
      <c r="A1853" s="3">
        <v>46102</v>
      </c>
      <c r="B1853" s="1" t="s">
        <v>171</v>
      </c>
      <c r="C1853" s="1">
        <v>2</v>
      </c>
      <c r="D1853" s="1">
        <v>1</v>
      </c>
      <c r="E1853" s="1">
        <f t="shared" si="405"/>
        <v>3</v>
      </c>
      <c r="F1853" s="1">
        <f t="shared" si="392"/>
        <v>1</v>
      </c>
      <c r="G1853" s="1">
        <f t="shared" si="393"/>
        <v>0</v>
      </c>
      <c r="H1853" s="1">
        <f t="shared" si="394"/>
        <v>0</v>
      </c>
      <c r="I1853" s="1">
        <f t="shared" si="395"/>
        <v>0</v>
      </c>
      <c r="J1853" s="1" t="s">
        <v>84</v>
      </c>
      <c r="K1853" s="1">
        <f t="shared" si="396"/>
        <v>2</v>
      </c>
      <c r="L1853" s="1">
        <f t="shared" si="397"/>
        <v>1</v>
      </c>
      <c r="M1853" s="1">
        <f t="shared" si="398"/>
        <v>0</v>
      </c>
      <c r="N1853" s="1">
        <f t="shared" si="399"/>
        <v>0</v>
      </c>
      <c r="O1853" s="1">
        <f t="shared" si="400"/>
        <v>0</v>
      </c>
      <c r="P1853" s="1">
        <f t="shared" si="401"/>
        <v>1</v>
      </c>
      <c r="Q1853" s="1">
        <f t="shared" si="402"/>
        <v>0</v>
      </c>
      <c r="R1853" s="1" t="s">
        <v>86</v>
      </c>
      <c r="S1853" s="1">
        <f t="shared" si="403"/>
        <v>2</v>
      </c>
      <c r="T1853" s="1">
        <f t="shared" si="404"/>
        <v>1</v>
      </c>
      <c r="U1853" s="2">
        <v>1190</v>
      </c>
      <c r="V1853" s="2">
        <v>3219</v>
      </c>
      <c r="W1853" s="2">
        <v>1763</v>
      </c>
      <c r="X1853" s="2"/>
      <c r="Y1853" s="2"/>
      <c r="Z1853" s="2"/>
      <c r="AA1853" s="1"/>
      <c r="AB1853" s="1"/>
      <c r="AC1853" s="1"/>
      <c r="AD1853" s="1"/>
      <c r="AE1853" s="1"/>
      <c r="AF1853" s="1"/>
    </row>
    <row r="1854" spans="1:32" ht="15.75" customHeight="1">
      <c r="A1854" s="3">
        <v>46102</v>
      </c>
      <c r="B1854" s="1" t="s">
        <v>294</v>
      </c>
      <c r="C1854" s="1">
        <v>0</v>
      </c>
      <c r="D1854" s="1">
        <v>0</v>
      </c>
      <c r="E1854" s="1">
        <f t="shared" si="405"/>
        <v>1</v>
      </c>
      <c r="F1854" s="1">
        <f t="shared" si="392"/>
        <v>0</v>
      </c>
      <c r="G1854" s="1">
        <f t="shared" si="393"/>
        <v>1</v>
      </c>
      <c r="H1854" s="1">
        <f t="shared" si="394"/>
        <v>0</v>
      </c>
      <c r="I1854" s="1">
        <f t="shared" si="395"/>
        <v>1</v>
      </c>
      <c r="J1854" s="1" t="s">
        <v>273</v>
      </c>
      <c r="K1854" s="1">
        <f t="shared" si="396"/>
        <v>0</v>
      </c>
      <c r="L1854" s="1">
        <f t="shared" si="397"/>
        <v>0</v>
      </c>
      <c r="M1854" s="1">
        <f t="shared" si="398"/>
        <v>1</v>
      </c>
      <c r="N1854" s="1">
        <f t="shared" si="399"/>
        <v>0</v>
      </c>
      <c r="O1854" s="1">
        <f t="shared" si="400"/>
        <v>1</v>
      </c>
      <c r="P1854" s="1">
        <f t="shared" si="401"/>
        <v>0</v>
      </c>
      <c r="Q1854" s="1">
        <f t="shared" si="402"/>
        <v>1</v>
      </c>
      <c r="R1854" s="1" t="s">
        <v>275</v>
      </c>
      <c r="S1854" s="1">
        <f t="shared" si="403"/>
        <v>0</v>
      </c>
      <c r="T1854" s="1">
        <f t="shared" si="404"/>
        <v>0</v>
      </c>
      <c r="U1854" s="2"/>
      <c r="V1854" s="2"/>
      <c r="W1854" s="2"/>
      <c r="X1854" s="2"/>
      <c r="Y1854" s="2"/>
      <c r="Z1854" s="2"/>
      <c r="AA1854" s="1"/>
      <c r="AB1854" s="1"/>
      <c r="AC1854" s="1"/>
      <c r="AD1854" s="1"/>
      <c r="AE1854" s="1"/>
      <c r="AF1854" s="1"/>
    </row>
    <row r="1855" spans="1:32" ht="15.75" customHeight="1">
      <c r="A1855" s="3">
        <v>46102</v>
      </c>
      <c r="B1855" s="1" t="s">
        <v>203</v>
      </c>
      <c r="C1855" s="1">
        <v>0</v>
      </c>
      <c r="D1855" s="1">
        <v>0</v>
      </c>
      <c r="E1855" s="1">
        <f t="shared" si="405"/>
        <v>1</v>
      </c>
      <c r="F1855" s="1">
        <f t="shared" si="392"/>
        <v>0</v>
      </c>
      <c r="G1855" s="1">
        <f t="shared" si="393"/>
        <v>1</v>
      </c>
      <c r="H1855" s="1">
        <f t="shared" si="394"/>
        <v>0</v>
      </c>
      <c r="I1855" s="1">
        <f t="shared" si="395"/>
        <v>1</v>
      </c>
      <c r="J1855" s="1" t="s">
        <v>137</v>
      </c>
      <c r="K1855" s="1">
        <f t="shared" si="396"/>
        <v>0</v>
      </c>
      <c r="L1855" s="1">
        <f t="shared" si="397"/>
        <v>0</v>
      </c>
      <c r="M1855" s="1">
        <f t="shared" si="398"/>
        <v>1</v>
      </c>
      <c r="N1855" s="1">
        <f t="shared" si="399"/>
        <v>0</v>
      </c>
      <c r="O1855" s="1">
        <f t="shared" si="400"/>
        <v>1</v>
      </c>
      <c r="P1855" s="1">
        <f t="shared" si="401"/>
        <v>0</v>
      </c>
      <c r="Q1855" s="1">
        <f t="shared" si="402"/>
        <v>1</v>
      </c>
      <c r="R1855" s="1" t="s">
        <v>136</v>
      </c>
      <c r="S1855" s="1">
        <f t="shared" si="403"/>
        <v>0</v>
      </c>
      <c r="T1855" s="1">
        <f t="shared" si="404"/>
        <v>0</v>
      </c>
      <c r="U1855" s="2"/>
      <c r="V1855" s="2"/>
      <c r="W1855" s="2"/>
      <c r="X1855" s="2"/>
      <c r="Y1855" s="2"/>
      <c r="Z1855" s="2"/>
      <c r="AA1855" s="1"/>
      <c r="AB1855" s="1"/>
      <c r="AC1855" s="1"/>
      <c r="AD1855" s="1"/>
      <c r="AE1855" s="1"/>
      <c r="AF1855" s="1"/>
    </row>
    <row r="1856" spans="1:32" ht="15.75" customHeight="1">
      <c r="A1856" s="3">
        <v>46102</v>
      </c>
      <c r="B1856" s="1" t="s">
        <v>100</v>
      </c>
      <c r="C1856" s="1">
        <v>0</v>
      </c>
      <c r="D1856" s="1">
        <v>0</v>
      </c>
      <c r="E1856" s="1">
        <f t="shared" si="405"/>
        <v>1</v>
      </c>
      <c r="F1856" s="1">
        <f t="shared" si="392"/>
        <v>0</v>
      </c>
      <c r="G1856" s="1">
        <f t="shared" si="393"/>
        <v>1</v>
      </c>
      <c r="H1856" s="1">
        <f t="shared" si="394"/>
        <v>0</v>
      </c>
      <c r="I1856" s="1">
        <f t="shared" si="395"/>
        <v>1</v>
      </c>
      <c r="J1856" s="1" t="s">
        <v>99</v>
      </c>
      <c r="K1856" s="1">
        <f t="shared" si="396"/>
        <v>0</v>
      </c>
      <c r="L1856" s="1">
        <f t="shared" si="397"/>
        <v>0</v>
      </c>
      <c r="M1856" s="1">
        <f t="shared" si="398"/>
        <v>1</v>
      </c>
      <c r="N1856" s="1">
        <f t="shared" si="399"/>
        <v>0</v>
      </c>
      <c r="O1856" s="1">
        <f t="shared" si="400"/>
        <v>1</v>
      </c>
      <c r="P1856" s="1">
        <f t="shared" si="401"/>
        <v>0</v>
      </c>
      <c r="Q1856" s="1">
        <f t="shared" si="402"/>
        <v>1</v>
      </c>
      <c r="R1856" s="1" t="s">
        <v>95</v>
      </c>
      <c r="S1856" s="1">
        <f t="shared" si="403"/>
        <v>0</v>
      </c>
      <c r="T1856" s="1">
        <f t="shared" si="404"/>
        <v>0</v>
      </c>
      <c r="U1856" s="2"/>
      <c r="V1856" s="2"/>
      <c r="W1856" s="2"/>
      <c r="X1856" s="2"/>
      <c r="Y1856" s="2"/>
      <c r="Z1856" s="2"/>
      <c r="AA1856" s="1"/>
      <c r="AB1856" s="1"/>
      <c r="AC1856" s="1"/>
      <c r="AD1856" s="1"/>
      <c r="AE1856" s="1"/>
      <c r="AF1856" s="1"/>
    </row>
    <row r="1857" spans="1:32" ht="15.75" customHeight="1">
      <c r="A1857" s="3">
        <v>46102</v>
      </c>
      <c r="B1857" s="1" t="s">
        <v>250</v>
      </c>
      <c r="C1857" s="1">
        <v>3</v>
      </c>
      <c r="D1857" s="1">
        <v>1</v>
      </c>
      <c r="E1857" s="1">
        <f t="shared" si="405"/>
        <v>3</v>
      </c>
      <c r="F1857" s="1">
        <f t="shared" si="392"/>
        <v>1</v>
      </c>
      <c r="G1857" s="1">
        <f t="shared" si="393"/>
        <v>0</v>
      </c>
      <c r="H1857" s="1">
        <f t="shared" si="394"/>
        <v>0</v>
      </c>
      <c r="I1857" s="1">
        <f t="shared" si="395"/>
        <v>0</v>
      </c>
      <c r="J1857" s="1" t="s">
        <v>245</v>
      </c>
      <c r="K1857" s="1">
        <f t="shared" si="396"/>
        <v>3</v>
      </c>
      <c r="L1857" s="1">
        <f t="shared" si="397"/>
        <v>1</v>
      </c>
      <c r="M1857" s="1">
        <f t="shared" si="398"/>
        <v>0</v>
      </c>
      <c r="N1857" s="1">
        <f t="shared" si="399"/>
        <v>0</v>
      </c>
      <c r="O1857" s="1">
        <f t="shared" si="400"/>
        <v>0</v>
      </c>
      <c r="P1857" s="1">
        <f t="shared" si="401"/>
        <v>1</v>
      </c>
      <c r="Q1857" s="1">
        <f t="shared" si="402"/>
        <v>0</v>
      </c>
      <c r="R1857" s="1" t="s">
        <v>246</v>
      </c>
      <c r="S1857" s="1">
        <f t="shared" si="403"/>
        <v>3</v>
      </c>
      <c r="T1857" s="1">
        <f t="shared" si="404"/>
        <v>1</v>
      </c>
      <c r="U1857" s="2">
        <v>1480</v>
      </c>
      <c r="V1857" s="2">
        <v>2022</v>
      </c>
      <c r="W1857" s="2">
        <v>1329</v>
      </c>
      <c r="X1857" s="2">
        <v>3490</v>
      </c>
      <c r="Y1857" s="2"/>
      <c r="Z1857" s="2"/>
      <c r="AA1857" s="1"/>
      <c r="AB1857" s="1"/>
      <c r="AC1857" s="1"/>
      <c r="AD1857" s="1"/>
      <c r="AE1857" s="1"/>
      <c r="AF1857" s="1"/>
    </row>
    <row r="1858" spans="1:32" ht="15.75" customHeight="1">
      <c r="A1858" s="3">
        <v>46102</v>
      </c>
      <c r="B1858" s="1" t="s">
        <v>260</v>
      </c>
      <c r="C1858" s="1">
        <v>3</v>
      </c>
      <c r="D1858" s="1">
        <v>1</v>
      </c>
      <c r="E1858" s="1">
        <f t="shared" si="405"/>
        <v>3</v>
      </c>
      <c r="F1858" s="1">
        <f t="shared" ref="F1858:F1921" si="406">IF(C1858="","",IF(C1858&gt;D1858,1,0))</f>
        <v>1</v>
      </c>
      <c r="G1858" s="1">
        <f t="shared" ref="G1858:G1921" si="407">IF(C1858="","",IF(C1858=D1858,1,0))</f>
        <v>0</v>
      </c>
      <c r="H1858" s="1">
        <f t="shared" ref="H1858:H1921" si="408">IF(C1858="","",IF(C1858&lt;D1858,1,0))</f>
        <v>0</v>
      </c>
      <c r="I1858" s="1">
        <f t="shared" ref="I1858:I1921" si="409">IF(D1858=0,1,0)</f>
        <v>0</v>
      </c>
      <c r="J1858" s="1" t="s">
        <v>272</v>
      </c>
      <c r="K1858" s="1">
        <f t="shared" ref="K1858:K1921" si="410">C1858</f>
        <v>3</v>
      </c>
      <c r="L1858" s="1">
        <f t="shared" ref="L1858:L1921" si="411">D1858</f>
        <v>1</v>
      </c>
      <c r="M1858" s="1">
        <f t="shared" ref="M1858:M1921" si="412">IF(D1858="","",IF(D1858&gt;C1858,3,IF(D1858=C1858,1,0)))</f>
        <v>0</v>
      </c>
      <c r="N1858" s="1">
        <f t="shared" ref="N1858:N1921" si="413">IF(D1858="","",IF(D1858&gt;C1858,1,0))</f>
        <v>0</v>
      </c>
      <c r="O1858" s="1">
        <f t="shared" ref="O1858:O1921" si="414">IF(D1858="","",IF(D1858=C1858,1,0))</f>
        <v>0</v>
      </c>
      <c r="P1858" s="1">
        <f t="shared" ref="P1858:P1921" si="415">IF(D1858="","",IF(D1858&lt;C1858,1,0))</f>
        <v>1</v>
      </c>
      <c r="Q1858" s="1">
        <f t="shared" ref="Q1858:Q1921" si="416">IF(K1858=0,1,0)</f>
        <v>0</v>
      </c>
      <c r="R1858" s="1" t="s">
        <v>259</v>
      </c>
      <c r="S1858" s="1">
        <f t="shared" ref="S1858:S1921" si="417">C1858</f>
        <v>3</v>
      </c>
      <c r="T1858" s="1">
        <f t="shared" ref="T1858:T1921" si="418">D1858</f>
        <v>1</v>
      </c>
      <c r="U1858" s="2">
        <v>3087</v>
      </c>
      <c r="V1858" s="2">
        <v>3085</v>
      </c>
      <c r="W1858" s="2">
        <v>1760</v>
      </c>
      <c r="X1858" s="2">
        <v>3492</v>
      </c>
      <c r="Y1858" s="2"/>
      <c r="Z1858" s="2"/>
      <c r="AA1858" s="1"/>
      <c r="AB1858" s="1"/>
      <c r="AC1858" s="1"/>
      <c r="AD1858" s="1"/>
      <c r="AE1858" s="1"/>
      <c r="AF1858" s="1"/>
    </row>
    <row r="1859" spans="1:32" ht="15.75" customHeight="1">
      <c r="A1859" s="3">
        <v>46102</v>
      </c>
      <c r="B1859" s="1" t="s">
        <v>270</v>
      </c>
      <c r="C1859" s="1">
        <v>0</v>
      </c>
      <c r="D1859" s="1">
        <v>1</v>
      </c>
      <c r="E1859" s="1">
        <f t="shared" si="405"/>
        <v>0</v>
      </c>
      <c r="F1859" s="1">
        <f t="shared" si="406"/>
        <v>0</v>
      </c>
      <c r="G1859" s="1">
        <f t="shared" si="407"/>
        <v>0</v>
      </c>
      <c r="H1859" s="1">
        <f t="shared" si="408"/>
        <v>1</v>
      </c>
      <c r="I1859" s="1">
        <f t="shared" si="409"/>
        <v>0</v>
      </c>
      <c r="J1859" s="1" t="s">
        <v>258</v>
      </c>
      <c r="K1859" s="1">
        <f t="shared" si="410"/>
        <v>0</v>
      </c>
      <c r="L1859" s="1">
        <f t="shared" si="411"/>
        <v>1</v>
      </c>
      <c r="M1859" s="1">
        <f t="shared" si="412"/>
        <v>3</v>
      </c>
      <c r="N1859" s="1">
        <f t="shared" si="413"/>
        <v>1</v>
      </c>
      <c r="O1859" s="1">
        <f t="shared" si="414"/>
        <v>0</v>
      </c>
      <c r="P1859" s="1">
        <f t="shared" si="415"/>
        <v>0</v>
      </c>
      <c r="Q1859" s="1">
        <f t="shared" si="416"/>
        <v>1</v>
      </c>
      <c r="R1859" s="1" t="s">
        <v>259</v>
      </c>
      <c r="S1859" s="1">
        <f t="shared" si="417"/>
        <v>0</v>
      </c>
      <c r="T1859" s="1">
        <f t="shared" si="418"/>
        <v>1</v>
      </c>
      <c r="U1859" s="2">
        <v>1392</v>
      </c>
      <c r="V1859" s="2"/>
      <c r="W1859" s="2"/>
      <c r="X1859" s="2"/>
      <c r="Y1859" s="2"/>
      <c r="Z1859" s="2"/>
      <c r="AA1859" s="1"/>
      <c r="AB1859" s="1"/>
      <c r="AC1859" s="1"/>
      <c r="AD1859" s="1"/>
      <c r="AE1859" s="1"/>
      <c r="AF1859" s="1"/>
    </row>
    <row r="1860" spans="1:32" ht="15.75" customHeight="1">
      <c r="A1860" s="3">
        <v>46102</v>
      </c>
      <c r="B1860" s="1" t="s">
        <v>289</v>
      </c>
      <c r="C1860" s="1">
        <v>2</v>
      </c>
      <c r="D1860" s="1">
        <v>2</v>
      </c>
      <c r="E1860" s="1">
        <f t="shared" ref="E1860:E1923" si="419">IF(C1860="","",IF(C1860&gt;D1860,3,IF(C1860=D1860,1,0)))</f>
        <v>1</v>
      </c>
      <c r="F1860" s="1">
        <f t="shared" si="406"/>
        <v>0</v>
      </c>
      <c r="G1860" s="1">
        <f t="shared" si="407"/>
        <v>1</v>
      </c>
      <c r="H1860" s="1">
        <f t="shared" si="408"/>
        <v>0</v>
      </c>
      <c r="I1860" s="1">
        <f t="shared" si="409"/>
        <v>0</v>
      </c>
      <c r="J1860" s="1" t="s">
        <v>283</v>
      </c>
      <c r="K1860" s="1">
        <f t="shared" si="410"/>
        <v>2</v>
      </c>
      <c r="L1860" s="1">
        <f t="shared" si="411"/>
        <v>2</v>
      </c>
      <c r="M1860" s="1">
        <f t="shared" si="412"/>
        <v>1</v>
      </c>
      <c r="N1860" s="1">
        <f t="shared" si="413"/>
        <v>0</v>
      </c>
      <c r="O1860" s="1">
        <f t="shared" si="414"/>
        <v>1</v>
      </c>
      <c r="P1860" s="1">
        <f t="shared" si="415"/>
        <v>0</v>
      </c>
      <c r="Q1860" s="1">
        <f t="shared" si="416"/>
        <v>0</v>
      </c>
      <c r="R1860" s="1" t="s">
        <v>285</v>
      </c>
      <c r="S1860" s="1">
        <f t="shared" si="417"/>
        <v>2</v>
      </c>
      <c r="T1860" s="1">
        <f t="shared" si="418"/>
        <v>2</v>
      </c>
      <c r="U1860" s="2">
        <v>3493</v>
      </c>
      <c r="V1860" s="2">
        <v>1568</v>
      </c>
      <c r="W1860" s="2">
        <v>3494</v>
      </c>
      <c r="X1860" s="2">
        <v>1821</v>
      </c>
      <c r="Y1860" s="2"/>
      <c r="Z1860" s="2"/>
      <c r="AA1860" s="1"/>
      <c r="AB1860" s="1"/>
      <c r="AC1860" s="1"/>
      <c r="AD1860" s="1"/>
      <c r="AE1860" s="1"/>
      <c r="AF1860" s="1"/>
    </row>
    <row r="1861" spans="1:32" ht="15.75" customHeight="1">
      <c r="A1861" s="3">
        <v>46102</v>
      </c>
      <c r="B1861" s="1" t="s">
        <v>338</v>
      </c>
      <c r="C1861" s="1">
        <v>0</v>
      </c>
      <c r="D1861" s="1">
        <v>1</v>
      </c>
      <c r="E1861" s="1">
        <f t="shared" si="419"/>
        <v>0</v>
      </c>
      <c r="F1861" s="1">
        <f t="shared" si="406"/>
        <v>0</v>
      </c>
      <c r="G1861" s="1">
        <f t="shared" si="407"/>
        <v>0</v>
      </c>
      <c r="H1861" s="1">
        <f t="shared" si="408"/>
        <v>1</v>
      </c>
      <c r="I1861" s="1">
        <f t="shared" si="409"/>
        <v>0</v>
      </c>
      <c r="J1861" s="1" t="s">
        <v>286</v>
      </c>
      <c r="K1861" s="1">
        <f t="shared" si="410"/>
        <v>0</v>
      </c>
      <c r="L1861" s="1">
        <f t="shared" si="411"/>
        <v>1</v>
      </c>
      <c r="M1861" s="1">
        <f t="shared" si="412"/>
        <v>3</v>
      </c>
      <c r="N1861" s="1">
        <f t="shared" si="413"/>
        <v>1</v>
      </c>
      <c r="O1861" s="1">
        <f t="shared" si="414"/>
        <v>0</v>
      </c>
      <c r="P1861" s="1">
        <f t="shared" si="415"/>
        <v>0</v>
      </c>
      <c r="Q1861" s="1">
        <f t="shared" si="416"/>
        <v>1</v>
      </c>
      <c r="R1861" s="1" t="s">
        <v>285</v>
      </c>
      <c r="S1861" s="1">
        <f t="shared" si="417"/>
        <v>0</v>
      </c>
      <c r="T1861" s="1">
        <f t="shared" si="418"/>
        <v>1</v>
      </c>
      <c r="U1861" s="2">
        <v>2134</v>
      </c>
      <c r="V1861" s="2"/>
      <c r="W1861" s="2"/>
      <c r="X1861" s="2"/>
      <c r="Y1861" s="2"/>
      <c r="Z1861" s="2"/>
      <c r="AA1861" s="1"/>
      <c r="AB1861" s="1"/>
      <c r="AC1861" s="1"/>
      <c r="AD1861" s="1"/>
      <c r="AE1861" s="1"/>
      <c r="AF1861" s="1"/>
    </row>
    <row r="1862" spans="1:32" ht="15.75" customHeight="1">
      <c r="A1862" s="3">
        <v>46102</v>
      </c>
      <c r="B1862" s="1" t="s">
        <v>348</v>
      </c>
      <c r="C1862" s="1">
        <v>0</v>
      </c>
      <c r="D1862" s="1">
        <v>1</v>
      </c>
      <c r="E1862" s="1">
        <f t="shared" si="419"/>
        <v>0</v>
      </c>
      <c r="F1862" s="1">
        <f t="shared" si="406"/>
        <v>0</v>
      </c>
      <c r="G1862" s="1">
        <f t="shared" si="407"/>
        <v>0</v>
      </c>
      <c r="H1862" s="1">
        <f t="shared" si="408"/>
        <v>1</v>
      </c>
      <c r="I1862" s="1">
        <f t="shared" si="409"/>
        <v>0</v>
      </c>
      <c r="J1862" s="1" t="s">
        <v>324</v>
      </c>
      <c r="K1862" s="1">
        <f t="shared" si="410"/>
        <v>0</v>
      </c>
      <c r="L1862" s="1">
        <f t="shared" si="411"/>
        <v>1</v>
      </c>
      <c r="M1862" s="1">
        <f t="shared" si="412"/>
        <v>3</v>
      </c>
      <c r="N1862" s="1">
        <f t="shared" si="413"/>
        <v>1</v>
      </c>
      <c r="O1862" s="1">
        <f t="shared" si="414"/>
        <v>0</v>
      </c>
      <c r="P1862" s="1">
        <f t="shared" si="415"/>
        <v>0</v>
      </c>
      <c r="Q1862" s="1">
        <f t="shared" si="416"/>
        <v>1</v>
      </c>
      <c r="R1862" s="1" t="s">
        <v>325</v>
      </c>
      <c r="S1862" s="1">
        <f t="shared" si="417"/>
        <v>0</v>
      </c>
      <c r="T1862" s="1">
        <f t="shared" si="418"/>
        <v>1</v>
      </c>
      <c r="U1862" s="2">
        <v>9999</v>
      </c>
      <c r="V1862" s="2"/>
      <c r="W1862" s="2"/>
      <c r="X1862" s="2"/>
      <c r="Y1862" s="2"/>
      <c r="Z1862" s="2"/>
      <c r="AA1862" s="1"/>
      <c r="AB1862" s="1"/>
      <c r="AC1862" s="1"/>
      <c r="AD1862" s="1"/>
      <c r="AE1862" s="1"/>
      <c r="AF1862" s="1"/>
    </row>
    <row r="1863" spans="1:32" ht="15.75" customHeight="1">
      <c r="A1863" s="3">
        <v>46102</v>
      </c>
      <c r="B1863" s="1" t="s">
        <v>323</v>
      </c>
      <c r="C1863" s="1">
        <v>0</v>
      </c>
      <c r="D1863" s="1">
        <v>0</v>
      </c>
      <c r="E1863" s="1">
        <f t="shared" si="419"/>
        <v>1</v>
      </c>
      <c r="F1863" s="1">
        <f t="shared" si="406"/>
        <v>0</v>
      </c>
      <c r="G1863" s="1">
        <f t="shared" si="407"/>
        <v>1</v>
      </c>
      <c r="H1863" s="1">
        <f t="shared" si="408"/>
        <v>0</v>
      </c>
      <c r="I1863" s="1">
        <f t="shared" si="409"/>
        <v>1</v>
      </c>
      <c r="J1863" s="1" t="s">
        <v>326</v>
      </c>
      <c r="K1863" s="1">
        <f t="shared" si="410"/>
        <v>0</v>
      </c>
      <c r="L1863" s="1">
        <f t="shared" si="411"/>
        <v>0</v>
      </c>
      <c r="M1863" s="1">
        <f t="shared" si="412"/>
        <v>1</v>
      </c>
      <c r="N1863" s="1">
        <f t="shared" si="413"/>
        <v>0</v>
      </c>
      <c r="O1863" s="1">
        <f t="shared" si="414"/>
        <v>1</v>
      </c>
      <c r="P1863" s="1">
        <f t="shared" si="415"/>
        <v>0</v>
      </c>
      <c r="Q1863" s="1">
        <f t="shared" si="416"/>
        <v>1</v>
      </c>
      <c r="R1863" s="1" t="s">
        <v>325</v>
      </c>
      <c r="S1863" s="1">
        <f t="shared" si="417"/>
        <v>0</v>
      </c>
      <c r="T1863" s="1">
        <f t="shared" si="418"/>
        <v>0</v>
      </c>
      <c r="U1863" s="2"/>
      <c r="V1863" s="2"/>
      <c r="W1863" s="2"/>
      <c r="X1863" s="2"/>
      <c r="Y1863" s="2"/>
      <c r="Z1863" s="2"/>
      <c r="AA1863" s="1"/>
      <c r="AB1863" s="1"/>
      <c r="AC1863" s="1"/>
      <c r="AD1863" s="1"/>
      <c r="AE1863" s="1"/>
      <c r="AF1863" s="1"/>
    </row>
    <row r="1864" spans="1:32" ht="15.75" customHeight="1">
      <c r="A1864" s="3">
        <v>46102</v>
      </c>
      <c r="B1864" s="1" t="s">
        <v>279</v>
      </c>
      <c r="C1864" s="1">
        <v>0</v>
      </c>
      <c r="D1864" s="1">
        <v>1</v>
      </c>
      <c r="E1864" s="1">
        <f t="shared" si="419"/>
        <v>0</v>
      </c>
      <c r="F1864" s="1">
        <f t="shared" si="406"/>
        <v>0</v>
      </c>
      <c r="G1864" s="1">
        <f t="shared" si="407"/>
        <v>0</v>
      </c>
      <c r="H1864" s="1">
        <f t="shared" si="408"/>
        <v>1</v>
      </c>
      <c r="I1864" s="1">
        <f t="shared" si="409"/>
        <v>0</v>
      </c>
      <c r="J1864" s="1" t="s">
        <v>301</v>
      </c>
      <c r="K1864" s="1">
        <f t="shared" si="410"/>
        <v>0</v>
      </c>
      <c r="L1864" s="1">
        <f t="shared" si="411"/>
        <v>1</v>
      </c>
      <c r="M1864" s="1">
        <f t="shared" si="412"/>
        <v>3</v>
      </c>
      <c r="N1864" s="1">
        <f t="shared" si="413"/>
        <v>1</v>
      </c>
      <c r="O1864" s="1">
        <f t="shared" si="414"/>
        <v>0</v>
      </c>
      <c r="P1864" s="1">
        <f t="shared" si="415"/>
        <v>0</v>
      </c>
      <c r="Q1864" s="1">
        <f t="shared" si="416"/>
        <v>1</v>
      </c>
      <c r="R1864" s="1" t="s">
        <v>280</v>
      </c>
      <c r="S1864" s="1">
        <f t="shared" si="417"/>
        <v>0</v>
      </c>
      <c r="T1864" s="1">
        <f t="shared" si="418"/>
        <v>1</v>
      </c>
      <c r="U1864" s="2">
        <v>1696</v>
      </c>
      <c r="V1864" s="2"/>
      <c r="W1864" s="2"/>
      <c r="X1864" s="2"/>
      <c r="Y1864" s="2"/>
      <c r="Z1864" s="2"/>
      <c r="AA1864" s="1"/>
      <c r="AB1864" s="1"/>
      <c r="AC1864" s="1"/>
      <c r="AD1864" s="1"/>
      <c r="AE1864" s="1"/>
      <c r="AF1864" s="1"/>
    </row>
    <row r="1865" spans="1:32" ht="15.75" customHeight="1">
      <c r="A1865" s="3">
        <v>46102</v>
      </c>
      <c r="B1865" s="1" t="s">
        <v>317</v>
      </c>
      <c r="C1865" s="1">
        <v>1</v>
      </c>
      <c r="D1865" s="1">
        <v>3</v>
      </c>
      <c r="E1865" s="1">
        <f t="shared" si="419"/>
        <v>0</v>
      </c>
      <c r="F1865" s="1">
        <f t="shared" si="406"/>
        <v>0</v>
      </c>
      <c r="G1865" s="1">
        <f t="shared" si="407"/>
        <v>0</v>
      </c>
      <c r="H1865" s="1">
        <f t="shared" si="408"/>
        <v>1</v>
      </c>
      <c r="I1865" s="1">
        <f t="shared" si="409"/>
        <v>0</v>
      </c>
      <c r="J1865" s="1" t="s">
        <v>291</v>
      </c>
      <c r="K1865" s="1">
        <f t="shared" si="410"/>
        <v>1</v>
      </c>
      <c r="L1865" s="1">
        <f t="shared" si="411"/>
        <v>3</v>
      </c>
      <c r="M1865" s="1">
        <f t="shared" si="412"/>
        <v>3</v>
      </c>
      <c r="N1865" s="1">
        <f t="shared" si="413"/>
        <v>1</v>
      </c>
      <c r="O1865" s="1">
        <f t="shared" si="414"/>
        <v>0</v>
      </c>
      <c r="P1865" s="1">
        <f t="shared" si="415"/>
        <v>0</v>
      </c>
      <c r="Q1865" s="1">
        <f t="shared" si="416"/>
        <v>0</v>
      </c>
      <c r="R1865" s="1" t="s">
        <v>293</v>
      </c>
      <c r="S1865" s="1">
        <f t="shared" si="417"/>
        <v>1</v>
      </c>
      <c r="T1865" s="1">
        <f t="shared" si="418"/>
        <v>3</v>
      </c>
      <c r="U1865" s="2">
        <v>3495</v>
      </c>
      <c r="V1865" s="2">
        <v>2223</v>
      </c>
      <c r="W1865" s="2">
        <v>3014</v>
      </c>
      <c r="X1865" s="2">
        <v>3014</v>
      </c>
      <c r="Y1865" s="2"/>
      <c r="Z1865" s="2"/>
      <c r="AA1865" s="1"/>
      <c r="AB1865" s="1"/>
      <c r="AC1865" s="1"/>
      <c r="AD1865" s="1"/>
      <c r="AE1865" s="1"/>
      <c r="AF1865" s="1"/>
    </row>
    <row r="1866" spans="1:32" ht="15.75" customHeight="1">
      <c r="A1866" s="3">
        <v>46102</v>
      </c>
      <c r="B1866" s="1" t="s">
        <v>387</v>
      </c>
      <c r="C1866" s="1">
        <v>1</v>
      </c>
      <c r="D1866" s="1">
        <v>1</v>
      </c>
      <c r="E1866" s="1">
        <f t="shared" si="419"/>
        <v>1</v>
      </c>
      <c r="F1866" s="1">
        <f t="shared" si="406"/>
        <v>0</v>
      </c>
      <c r="G1866" s="1">
        <f t="shared" si="407"/>
        <v>1</v>
      </c>
      <c r="H1866" s="1">
        <f t="shared" si="408"/>
        <v>0</v>
      </c>
      <c r="I1866" s="1">
        <f t="shared" si="409"/>
        <v>0</v>
      </c>
      <c r="J1866" s="1" t="s">
        <v>386</v>
      </c>
      <c r="K1866" s="1">
        <f t="shared" si="410"/>
        <v>1</v>
      </c>
      <c r="L1866" s="1">
        <f t="shared" si="411"/>
        <v>1</v>
      </c>
      <c r="M1866" s="1">
        <f t="shared" si="412"/>
        <v>1</v>
      </c>
      <c r="N1866" s="1">
        <f t="shared" si="413"/>
        <v>0</v>
      </c>
      <c r="O1866" s="1">
        <f t="shared" si="414"/>
        <v>1</v>
      </c>
      <c r="P1866" s="1">
        <f t="shared" si="415"/>
        <v>0</v>
      </c>
      <c r="Q1866" s="1">
        <f t="shared" si="416"/>
        <v>0</v>
      </c>
      <c r="R1866" s="1" t="s">
        <v>383</v>
      </c>
      <c r="S1866" s="1">
        <f t="shared" si="417"/>
        <v>1</v>
      </c>
      <c r="T1866" s="1">
        <f t="shared" si="418"/>
        <v>1</v>
      </c>
      <c r="U1866" s="2">
        <v>3370</v>
      </c>
      <c r="V1866" s="2">
        <v>2714</v>
      </c>
      <c r="W1866" s="2"/>
      <c r="X1866" s="2"/>
      <c r="Y1866" s="2"/>
      <c r="Z1866" s="2"/>
      <c r="AA1866" s="1"/>
      <c r="AB1866" s="1"/>
      <c r="AC1866" s="1"/>
      <c r="AD1866" s="1"/>
      <c r="AE1866" s="1"/>
      <c r="AF1866" s="1"/>
    </row>
    <row r="1867" spans="1:32" ht="15.75" customHeight="1">
      <c r="A1867" s="3">
        <v>46102</v>
      </c>
      <c r="B1867" s="1" t="s">
        <v>345</v>
      </c>
      <c r="C1867" s="1">
        <v>1</v>
      </c>
      <c r="D1867" s="1">
        <v>3</v>
      </c>
      <c r="E1867" s="1">
        <f t="shared" si="419"/>
        <v>0</v>
      </c>
      <c r="F1867" s="1">
        <f t="shared" si="406"/>
        <v>0</v>
      </c>
      <c r="G1867" s="1">
        <f t="shared" si="407"/>
        <v>0</v>
      </c>
      <c r="H1867" s="1">
        <f t="shared" si="408"/>
        <v>1</v>
      </c>
      <c r="I1867" s="1">
        <f t="shared" si="409"/>
        <v>0</v>
      </c>
      <c r="J1867" s="1" t="s">
        <v>311</v>
      </c>
      <c r="K1867" s="1">
        <f t="shared" si="410"/>
        <v>1</v>
      </c>
      <c r="L1867" s="1">
        <f t="shared" si="411"/>
        <v>3</v>
      </c>
      <c r="M1867" s="1">
        <f t="shared" si="412"/>
        <v>3</v>
      </c>
      <c r="N1867" s="1">
        <f t="shared" si="413"/>
        <v>1</v>
      </c>
      <c r="O1867" s="1">
        <f t="shared" si="414"/>
        <v>0</v>
      </c>
      <c r="P1867" s="1">
        <f t="shared" si="415"/>
        <v>0</v>
      </c>
      <c r="Q1867" s="1">
        <f t="shared" si="416"/>
        <v>0</v>
      </c>
      <c r="R1867" s="1" t="s">
        <v>310</v>
      </c>
      <c r="S1867" s="1">
        <f t="shared" si="417"/>
        <v>1</v>
      </c>
      <c r="T1867" s="1">
        <f t="shared" si="418"/>
        <v>3</v>
      </c>
      <c r="U1867" s="2">
        <v>9999</v>
      </c>
      <c r="V1867" s="2">
        <v>3497</v>
      </c>
      <c r="W1867" s="2">
        <v>2341</v>
      </c>
      <c r="X1867" s="2">
        <v>3498</v>
      </c>
      <c r="Y1867" s="2"/>
      <c r="Z1867" s="2"/>
      <c r="AA1867" s="1"/>
      <c r="AB1867" s="1"/>
      <c r="AC1867" s="1"/>
      <c r="AD1867" s="1"/>
      <c r="AE1867" s="1"/>
      <c r="AF1867" s="1"/>
    </row>
    <row r="1868" spans="1:32" ht="15.75" customHeight="1">
      <c r="A1868" s="3">
        <v>46102</v>
      </c>
      <c r="B1868" s="1" t="s">
        <v>329</v>
      </c>
      <c r="C1868" s="1">
        <v>1</v>
      </c>
      <c r="D1868" s="1">
        <v>2</v>
      </c>
      <c r="E1868" s="1">
        <f t="shared" si="419"/>
        <v>0</v>
      </c>
      <c r="F1868" s="1">
        <f t="shared" si="406"/>
        <v>0</v>
      </c>
      <c r="G1868" s="1">
        <f t="shared" si="407"/>
        <v>0</v>
      </c>
      <c r="H1868" s="1">
        <f t="shared" si="408"/>
        <v>1</v>
      </c>
      <c r="I1868" s="1">
        <f t="shared" si="409"/>
        <v>0</v>
      </c>
      <c r="J1868" s="1" t="s">
        <v>308</v>
      </c>
      <c r="K1868" s="1">
        <f t="shared" si="410"/>
        <v>1</v>
      </c>
      <c r="L1868" s="1">
        <f t="shared" si="411"/>
        <v>2</v>
      </c>
      <c r="M1868" s="1">
        <f t="shared" si="412"/>
        <v>3</v>
      </c>
      <c r="N1868" s="1">
        <f t="shared" si="413"/>
        <v>1</v>
      </c>
      <c r="O1868" s="1">
        <f t="shared" si="414"/>
        <v>0</v>
      </c>
      <c r="P1868" s="1">
        <f t="shared" si="415"/>
        <v>0</v>
      </c>
      <c r="Q1868" s="1">
        <f t="shared" si="416"/>
        <v>0</v>
      </c>
      <c r="R1868" s="1" t="s">
        <v>310</v>
      </c>
      <c r="S1868" s="1">
        <f t="shared" si="417"/>
        <v>1</v>
      </c>
      <c r="T1868" s="1">
        <f t="shared" si="418"/>
        <v>2</v>
      </c>
      <c r="U1868" s="2">
        <v>3499</v>
      </c>
      <c r="V1868" s="2">
        <v>3500</v>
      </c>
      <c r="W1868" s="2">
        <v>3501</v>
      </c>
      <c r="X1868" s="2"/>
      <c r="Y1868" s="2"/>
      <c r="Z1868" s="2"/>
      <c r="AA1868" s="1"/>
      <c r="AB1868" s="1"/>
      <c r="AC1868" s="1"/>
      <c r="AD1868" s="1"/>
      <c r="AE1868" s="1"/>
      <c r="AF1868" s="1"/>
    </row>
    <row r="1869" spans="1:32" ht="15.75" customHeight="1">
      <c r="A1869" s="3">
        <v>46102</v>
      </c>
      <c r="B1869" s="1" t="s">
        <v>312</v>
      </c>
      <c r="C1869" s="1">
        <v>0</v>
      </c>
      <c r="D1869" s="1">
        <v>1</v>
      </c>
      <c r="E1869" s="1">
        <f t="shared" si="419"/>
        <v>0</v>
      </c>
      <c r="F1869" s="1">
        <f t="shared" si="406"/>
        <v>0</v>
      </c>
      <c r="G1869" s="1">
        <f t="shared" si="407"/>
        <v>0</v>
      </c>
      <c r="H1869" s="1">
        <f t="shared" si="408"/>
        <v>1</v>
      </c>
      <c r="I1869" s="1">
        <f t="shared" si="409"/>
        <v>0</v>
      </c>
      <c r="J1869" s="1" t="s">
        <v>332</v>
      </c>
      <c r="K1869" s="1">
        <f t="shared" si="410"/>
        <v>0</v>
      </c>
      <c r="L1869" s="1">
        <f t="shared" si="411"/>
        <v>1</v>
      </c>
      <c r="M1869" s="1">
        <f t="shared" si="412"/>
        <v>3</v>
      </c>
      <c r="N1869" s="1">
        <f t="shared" si="413"/>
        <v>1</v>
      </c>
      <c r="O1869" s="1">
        <f t="shared" si="414"/>
        <v>0</v>
      </c>
      <c r="P1869" s="1">
        <f t="shared" si="415"/>
        <v>0</v>
      </c>
      <c r="Q1869" s="1">
        <f t="shared" si="416"/>
        <v>1</v>
      </c>
      <c r="R1869" s="1" t="s">
        <v>310</v>
      </c>
      <c r="S1869" s="1">
        <f t="shared" si="417"/>
        <v>0</v>
      </c>
      <c r="T1869" s="1">
        <f t="shared" si="418"/>
        <v>1</v>
      </c>
      <c r="U1869" s="2">
        <v>3034</v>
      </c>
      <c r="V1869" s="2"/>
      <c r="W1869" s="2"/>
      <c r="X1869" s="2"/>
      <c r="Y1869" s="2"/>
      <c r="Z1869" s="2"/>
      <c r="AA1869" s="1"/>
      <c r="AB1869" s="1"/>
      <c r="AC1869" s="1"/>
      <c r="AD1869" s="1"/>
      <c r="AE1869" s="1"/>
      <c r="AF1869" s="1"/>
    </row>
    <row r="1870" spans="1:32" ht="15.75" customHeight="1">
      <c r="A1870" s="3">
        <v>46102</v>
      </c>
      <c r="B1870" s="1" t="s">
        <v>331</v>
      </c>
      <c r="C1870" s="1">
        <v>2</v>
      </c>
      <c r="D1870" s="1">
        <v>0</v>
      </c>
      <c r="E1870" s="1">
        <f t="shared" si="419"/>
        <v>3</v>
      </c>
      <c r="F1870" s="1">
        <f t="shared" si="406"/>
        <v>1</v>
      </c>
      <c r="G1870" s="1">
        <f t="shared" si="407"/>
        <v>0</v>
      </c>
      <c r="H1870" s="1">
        <f t="shared" si="408"/>
        <v>0</v>
      </c>
      <c r="I1870" s="1">
        <f t="shared" si="409"/>
        <v>1</v>
      </c>
      <c r="J1870" s="1" t="s">
        <v>344</v>
      </c>
      <c r="K1870" s="1">
        <f t="shared" si="410"/>
        <v>2</v>
      </c>
      <c r="L1870" s="1">
        <f t="shared" si="411"/>
        <v>0</v>
      </c>
      <c r="M1870" s="1">
        <f t="shared" si="412"/>
        <v>0</v>
      </c>
      <c r="N1870" s="1">
        <f t="shared" si="413"/>
        <v>0</v>
      </c>
      <c r="O1870" s="1">
        <f t="shared" si="414"/>
        <v>0</v>
      </c>
      <c r="P1870" s="1">
        <f t="shared" si="415"/>
        <v>1</v>
      </c>
      <c r="Q1870" s="1">
        <f t="shared" si="416"/>
        <v>0</v>
      </c>
      <c r="R1870" s="1" t="s">
        <v>310</v>
      </c>
      <c r="S1870" s="1">
        <f t="shared" si="417"/>
        <v>2</v>
      </c>
      <c r="T1870" s="1">
        <f t="shared" si="418"/>
        <v>0</v>
      </c>
      <c r="U1870" s="2">
        <v>1851</v>
      </c>
      <c r="V1870" s="2">
        <v>1851</v>
      </c>
      <c r="W1870" s="2"/>
      <c r="X1870" s="2"/>
      <c r="Y1870" s="2"/>
      <c r="Z1870" s="2"/>
      <c r="AA1870" s="1"/>
      <c r="AB1870" s="1"/>
      <c r="AC1870" s="1"/>
      <c r="AD1870" s="1"/>
      <c r="AE1870" s="1"/>
      <c r="AF1870" s="1"/>
    </row>
    <row r="1871" spans="1:32" ht="15.75" customHeight="1">
      <c r="A1871" s="3">
        <v>46102</v>
      </c>
      <c r="B1871" s="1" t="s">
        <v>337</v>
      </c>
      <c r="C1871" s="1">
        <v>3</v>
      </c>
      <c r="D1871" s="1">
        <v>0</v>
      </c>
      <c r="E1871" s="1">
        <f t="shared" si="419"/>
        <v>3</v>
      </c>
      <c r="F1871" s="1">
        <f t="shared" si="406"/>
        <v>1</v>
      </c>
      <c r="G1871" s="1">
        <f t="shared" si="407"/>
        <v>0</v>
      </c>
      <c r="H1871" s="1">
        <f t="shared" si="408"/>
        <v>0</v>
      </c>
      <c r="I1871" s="1">
        <f t="shared" si="409"/>
        <v>1</v>
      </c>
      <c r="J1871" s="1" t="s">
        <v>334</v>
      </c>
      <c r="K1871" s="1">
        <f t="shared" si="410"/>
        <v>3</v>
      </c>
      <c r="L1871" s="1">
        <f t="shared" si="411"/>
        <v>0</v>
      </c>
      <c r="M1871" s="1">
        <f t="shared" si="412"/>
        <v>0</v>
      </c>
      <c r="N1871" s="1">
        <f t="shared" si="413"/>
        <v>0</v>
      </c>
      <c r="O1871" s="1">
        <f t="shared" si="414"/>
        <v>0</v>
      </c>
      <c r="P1871" s="1">
        <f t="shared" si="415"/>
        <v>1</v>
      </c>
      <c r="Q1871" s="1">
        <f t="shared" si="416"/>
        <v>0</v>
      </c>
      <c r="R1871" s="1" t="s">
        <v>310</v>
      </c>
      <c r="S1871" s="1">
        <f t="shared" si="417"/>
        <v>3</v>
      </c>
      <c r="T1871" s="1">
        <f t="shared" si="418"/>
        <v>0</v>
      </c>
      <c r="U1871" s="2">
        <v>1858</v>
      </c>
      <c r="V1871" s="2">
        <v>3158</v>
      </c>
      <c r="W1871" s="2">
        <v>3158</v>
      </c>
      <c r="X1871" s="2"/>
      <c r="Y1871" s="2"/>
      <c r="Z1871" s="2"/>
      <c r="AA1871" s="1"/>
      <c r="AB1871" s="1"/>
      <c r="AC1871" s="1"/>
      <c r="AD1871" s="1"/>
      <c r="AE1871" s="1"/>
      <c r="AF1871" s="1"/>
    </row>
    <row r="1872" spans="1:32" ht="15.75" customHeight="1">
      <c r="A1872" s="3">
        <v>46102</v>
      </c>
      <c r="B1872" s="1" t="s">
        <v>333</v>
      </c>
      <c r="C1872" s="1">
        <v>0</v>
      </c>
      <c r="D1872" s="1">
        <v>2</v>
      </c>
      <c r="E1872" s="1">
        <f t="shared" si="419"/>
        <v>0</v>
      </c>
      <c r="F1872" s="1">
        <f t="shared" si="406"/>
        <v>0</v>
      </c>
      <c r="G1872" s="1">
        <f t="shared" si="407"/>
        <v>0</v>
      </c>
      <c r="H1872" s="1">
        <f t="shared" si="408"/>
        <v>1</v>
      </c>
      <c r="I1872" s="1">
        <f t="shared" si="409"/>
        <v>0</v>
      </c>
      <c r="J1872" s="1" t="s">
        <v>336</v>
      </c>
      <c r="K1872" s="1">
        <f t="shared" si="410"/>
        <v>0</v>
      </c>
      <c r="L1872" s="1">
        <f t="shared" si="411"/>
        <v>2</v>
      </c>
      <c r="M1872" s="1">
        <f t="shared" si="412"/>
        <v>3</v>
      </c>
      <c r="N1872" s="1">
        <f t="shared" si="413"/>
        <v>1</v>
      </c>
      <c r="O1872" s="1">
        <f t="shared" si="414"/>
        <v>0</v>
      </c>
      <c r="P1872" s="1">
        <f t="shared" si="415"/>
        <v>0</v>
      </c>
      <c r="Q1872" s="1">
        <f t="shared" si="416"/>
        <v>1</v>
      </c>
      <c r="R1872" s="1" t="s">
        <v>310</v>
      </c>
      <c r="S1872" s="1">
        <f t="shared" si="417"/>
        <v>0</v>
      </c>
      <c r="T1872" s="1">
        <f t="shared" si="418"/>
        <v>2</v>
      </c>
      <c r="U1872" s="2">
        <v>1856</v>
      </c>
      <c r="V1872" s="2">
        <v>3373</v>
      </c>
      <c r="W1872" s="2"/>
      <c r="X1872" s="2"/>
      <c r="Y1872" s="2"/>
      <c r="Z1872" s="2"/>
      <c r="AA1872" s="1"/>
      <c r="AB1872" s="1"/>
      <c r="AC1872" s="1"/>
      <c r="AD1872" s="1"/>
      <c r="AE1872" s="1"/>
      <c r="AF1872" s="1"/>
    </row>
    <row r="1873" spans="1:32" ht="15.75" customHeight="1">
      <c r="A1873" s="3">
        <v>46102</v>
      </c>
      <c r="B1873" s="1" t="s">
        <v>335</v>
      </c>
      <c r="C1873" s="1">
        <v>3</v>
      </c>
      <c r="D1873" s="1">
        <v>1</v>
      </c>
      <c r="E1873" s="1">
        <f t="shared" si="419"/>
        <v>3</v>
      </c>
      <c r="F1873" s="1">
        <f t="shared" si="406"/>
        <v>1</v>
      </c>
      <c r="G1873" s="1">
        <f t="shared" si="407"/>
        <v>0</v>
      </c>
      <c r="H1873" s="1">
        <f t="shared" si="408"/>
        <v>0</v>
      </c>
      <c r="I1873" s="1">
        <f t="shared" si="409"/>
        <v>0</v>
      </c>
      <c r="J1873" s="1" t="s">
        <v>328</v>
      </c>
      <c r="K1873" s="1">
        <f t="shared" si="410"/>
        <v>3</v>
      </c>
      <c r="L1873" s="1">
        <f t="shared" si="411"/>
        <v>1</v>
      </c>
      <c r="M1873" s="1">
        <f t="shared" si="412"/>
        <v>0</v>
      </c>
      <c r="N1873" s="1">
        <f t="shared" si="413"/>
        <v>0</v>
      </c>
      <c r="O1873" s="1">
        <f t="shared" si="414"/>
        <v>0</v>
      </c>
      <c r="P1873" s="1">
        <f t="shared" si="415"/>
        <v>1</v>
      </c>
      <c r="Q1873" s="1">
        <f t="shared" si="416"/>
        <v>0</v>
      </c>
      <c r="R1873" s="1" t="s">
        <v>310</v>
      </c>
      <c r="S1873" s="1">
        <f t="shared" si="417"/>
        <v>3</v>
      </c>
      <c r="T1873" s="1">
        <f t="shared" si="418"/>
        <v>1</v>
      </c>
      <c r="U1873" s="2">
        <v>2045</v>
      </c>
      <c r="V1873" s="2">
        <v>3371</v>
      </c>
      <c r="W1873" s="2">
        <v>2159</v>
      </c>
      <c r="X1873" s="2">
        <v>2335</v>
      </c>
      <c r="Y1873" s="2"/>
      <c r="Z1873" s="2"/>
      <c r="AA1873" s="1"/>
      <c r="AB1873" s="1"/>
      <c r="AC1873" s="1"/>
      <c r="AD1873" s="1"/>
      <c r="AE1873" s="1"/>
      <c r="AF1873" s="1"/>
    </row>
    <row r="1874" spans="1:32" ht="15.75" customHeight="1">
      <c r="A1874" s="3">
        <v>46102</v>
      </c>
      <c r="B1874" s="1" t="s">
        <v>309</v>
      </c>
      <c r="C1874" s="1">
        <v>2</v>
      </c>
      <c r="D1874" s="1">
        <v>2</v>
      </c>
      <c r="E1874" s="1">
        <f t="shared" si="419"/>
        <v>1</v>
      </c>
      <c r="F1874" s="1">
        <f t="shared" si="406"/>
        <v>0</v>
      </c>
      <c r="G1874" s="1">
        <f t="shared" si="407"/>
        <v>1</v>
      </c>
      <c r="H1874" s="1">
        <f t="shared" si="408"/>
        <v>0</v>
      </c>
      <c r="I1874" s="1">
        <f t="shared" si="409"/>
        <v>0</v>
      </c>
      <c r="J1874" s="1" t="s">
        <v>330</v>
      </c>
      <c r="K1874" s="1">
        <f t="shared" si="410"/>
        <v>2</v>
      </c>
      <c r="L1874" s="1">
        <f t="shared" si="411"/>
        <v>2</v>
      </c>
      <c r="M1874" s="1">
        <f t="shared" si="412"/>
        <v>1</v>
      </c>
      <c r="N1874" s="1">
        <f t="shared" si="413"/>
        <v>0</v>
      </c>
      <c r="O1874" s="1">
        <f t="shared" si="414"/>
        <v>1</v>
      </c>
      <c r="P1874" s="1">
        <f t="shared" si="415"/>
        <v>0</v>
      </c>
      <c r="Q1874" s="1">
        <f t="shared" si="416"/>
        <v>0</v>
      </c>
      <c r="R1874" s="1" t="s">
        <v>310</v>
      </c>
      <c r="S1874" s="1">
        <f t="shared" si="417"/>
        <v>2</v>
      </c>
      <c r="T1874" s="1">
        <f t="shared" si="418"/>
        <v>2</v>
      </c>
      <c r="U1874" s="2">
        <v>2157</v>
      </c>
      <c r="V1874" s="2">
        <v>2599</v>
      </c>
      <c r="W1874" s="2">
        <v>3503</v>
      </c>
      <c r="X1874" s="2">
        <v>3504</v>
      </c>
      <c r="Y1874" s="2"/>
      <c r="Z1874" s="2"/>
      <c r="AA1874" s="1"/>
      <c r="AB1874" s="1"/>
      <c r="AC1874" s="1"/>
      <c r="AD1874" s="1"/>
      <c r="AE1874" s="1"/>
      <c r="AF1874" s="1"/>
    </row>
    <row r="1875" spans="1:32" ht="15.75" customHeight="1">
      <c r="A1875" s="3">
        <v>46102</v>
      </c>
      <c r="B1875" s="1" t="s">
        <v>373</v>
      </c>
      <c r="C1875" s="1">
        <v>1</v>
      </c>
      <c r="D1875" s="1">
        <v>2</v>
      </c>
      <c r="E1875" s="1">
        <f t="shared" si="419"/>
        <v>0</v>
      </c>
      <c r="F1875" s="1">
        <f t="shared" si="406"/>
        <v>0</v>
      </c>
      <c r="G1875" s="1">
        <f t="shared" si="407"/>
        <v>0</v>
      </c>
      <c r="H1875" s="1">
        <f t="shared" si="408"/>
        <v>1</v>
      </c>
      <c r="I1875" s="1">
        <f t="shared" si="409"/>
        <v>0</v>
      </c>
      <c r="J1875" s="1" t="s">
        <v>363</v>
      </c>
      <c r="K1875" s="1">
        <f t="shared" si="410"/>
        <v>1</v>
      </c>
      <c r="L1875" s="1">
        <f t="shared" si="411"/>
        <v>2</v>
      </c>
      <c r="M1875" s="1">
        <f t="shared" si="412"/>
        <v>3</v>
      </c>
      <c r="N1875" s="1">
        <f t="shared" si="413"/>
        <v>1</v>
      </c>
      <c r="O1875" s="1">
        <f t="shared" si="414"/>
        <v>0</v>
      </c>
      <c r="P1875" s="1">
        <f t="shared" si="415"/>
        <v>0</v>
      </c>
      <c r="Q1875" s="1">
        <f t="shared" si="416"/>
        <v>0</v>
      </c>
      <c r="R1875" s="1" t="s">
        <v>359</v>
      </c>
      <c r="S1875" s="1">
        <f t="shared" si="417"/>
        <v>1</v>
      </c>
      <c r="T1875" s="1">
        <f t="shared" si="418"/>
        <v>2</v>
      </c>
      <c r="U1875" s="2">
        <v>3045</v>
      </c>
      <c r="V1875" s="2">
        <v>3351</v>
      </c>
      <c r="W1875" s="2">
        <v>3505</v>
      </c>
      <c r="X1875" s="2"/>
      <c r="Y1875" s="2"/>
      <c r="Z1875" s="2"/>
      <c r="AA1875" s="1"/>
      <c r="AB1875" s="1"/>
      <c r="AC1875" s="1"/>
      <c r="AD1875" s="1"/>
      <c r="AE1875" s="1"/>
      <c r="AF1875" s="1"/>
    </row>
    <row r="1876" spans="1:32" ht="15.75" customHeight="1">
      <c r="A1876" s="3">
        <v>46102</v>
      </c>
      <c r="B1876" s="1" t="s">
        <v>362</v>
      </c>
      <c r="C1876" s="1">
        <v>2</v>
      </c>
      <c r="D1876" s="1">
        <v>0</v>
      </c>
      <c r="E1876" s="1">
        <f t="shared" si="419"/>
        <v>3</v>
      </c>
      <c r="F1876" s="1">
        <f t="shared" si="406"/>
        <v>1</v>
      </c>
      <c r="G1876" s="1">
        <f t="shared" si="407"/>
        <v>0</v>
      </c>
      <c r="H1876" s="1">
        <f t="shared" si="408"/>
        <v>0</v>
      </c>
      <c r="I1876" s="1">
        <f t="shared" si="409"/>
        <v>1</v>
      </c>
      <c r="J1876" s="1" t="s">
        <v>371</v>
      </c>
      <c r="K1876" s="1">
        <f t="shared" si="410"/>
        <v>2</v>
      </c>
      <c r="L1876" s="1">
        <f t="shared" si="411"/>
        <v>0</v>
      </c>
      <c r="M1876" s="1">
        <f t="shared" si="412"/>
        <v>0</v>
      </c>
      <c r="N1876" s="1">
        <f t="shared" si="413"/>
        <v>0</v>
      </c>
      <c r="O1876" s="1">
        <f t="shared" si="414"/>
        <v>0</v>
      </c>
      <c r="P1876" s="1">
        <f t="shared" si="415"/>
        <v>1</v>
      </c>
      <c r="Q1876" s="1">
        <f t="shared" si="416"/>
        <v>0</v>
      </c>
      <c r="R1876" s="1" t="s">
        <v>359</v>
      </c>
      <c r="S1876" s="1">
        <f t="shared" si="417"/>
        <v>2</v>
      </c>
      <c r="T1876" s="1">
        <f t="shared" si="418"/>
        <v>0</v>
      </c>
      <c r="U1876" s="2">
        <v>3506</v>
      </c>
      <c r="V1876" s="2">
        <v>3374</v>
      </c>
      <c r="W1876" s="2"/>
      <c r="X1876" s="2"/>
      <c r="Y1876" s="2"/>
      <c r="Z1876" s="2"/>
      <c r="AA1876" s="1"/>
      <c r="AB1876" s="1"/>
      <c r="AC1876" s="1"/>
      <c r="AD1876" s="1"/>
      <c r="AE1876" s="1"/>
      <c r="AF1876" s="1"/>
    </row>
    <row r="1877" spans="1:32" ht="15.75" customHeight="1">
      <c r="A1877" s="3">
        <v>46102</v>
      </c>
      <c r="B1877" s="1" t="s">
        <v>364</v>
      </c>
      <c r="C1877" s="1">
        <v>1</v>
      </c>
      <c r="D1877" s="1">
        <v>1</v>
      </c>
      <c r="E1877" s="1">
        <f t="shared" si="419"/>
        <v>1</v>
      </c>
      <c r="F1877" s="1">
        <f t="shared" si="406"/>
        <v>0</v>
      </c>
      <c r="G1877" s="1">
        <f t="shared" si="407"/>
        <v>1</v>
      </c>
      <c r="H1877" s="1">
        <f t="shared" si="408"/>
        <v>0</v>
      </c>
      <c r="I1877" s="1">
        <f t="shared" si="409"/>
        <v>0</v>
      </c>
      <c r="J1877" s="1" t="s">
        <v>375</v>
      </c>
      <c r="K1877" s="1">
        <f t="shared" si="410"/>
        <v>1</v>
      </c>
      <c r="L1877" s="1">
        <f t="shared" si="411"/>
        <v>1</v>
      </c>
      <c r="M1877" s="1">
        <f t="shared" si="412"/>
        <v>1</v>
      </c>
      <c r="N1877" s="1">
        <f t="shared" si="413"/>
        <v>0</v>
      </c>
      <c r="O1877" s="1">
        <f t="shared" si="414"/>
        <v>1</v>
      </c>
      <c r="P1877" s="1">
        <f t="shared" si="415"/>
        <v>0</v>
      </c>
      <c r="Q1877" s="1">
        <f t="shared" si="416"/>
        <v>0</v>
      </c>
      <c r="R1877" s="1" t="s">
        <v>359</v>
      </c>
      <c r="S1877" s="1">
        <f t="shared" si="417"/>
        <v>1</v>
      </c>
      <c r="T1877" s="1">
        <f t="shared" si="418"/>
        <v>1</v>
      </c>
      <c r="U1877" s="2">
        <v>3508</v>
      </c>
      <c r="V1877" s="2">
        <v>3509</v>
      </c>
      <c r="W1877" s="2"/>
      <c r="X1877" s="2"/>
      <c r="Y1877" s="2"/>
      <c r="Z1877" s="2"/>
      <c r="AA1877" s="1"/>
      <c r="AB1877" s="1"/>
      <c r="AC1877" s="1"/>
      <c r="AD1877" s="1"/>
      <c r="AE1877" s="1"/>
      <c r="AF1877" s="1"/>
    </row>
    <row r="1878" spans="1:32" ht="15.75" customHeight="1">
      <c r="A1878" s="3">
        <v>46102</v>
      </c>
      <c r="B1878" s="1" t="s">
        <v>365</v>
      </c>
      <c r="C1878" s="1">
        <v>4</v>
      </c>
      <c r="D1878" s="1">
        <v>1</v>
      </c>
      <c r="E1878" s="1">
        <f t="shared" si="419"/>
        <v>3</v>
      </c>
      <c r="F1878" s="1">
        <f t="shared" si="406"/>
        <v>1</v>
      </c>
      <c r="G1878" s="1">
        <f t="shared" si="407"/>
        <v>0</v>
      </c>
      <c r="H1878" s="1">
        <f t="shared" si="408"/>
        <v>0</v>
      </c>
      <c r="I1878" s="1">
        <f t="shared" si="409"/>
        <v>0</v>
      </c>
      <c r="J1878" s="1" t="s">
        <v>358</v>
      </c>
      <c r="K1878" s="1">
        <f t="shared" si="410"/>
        <v>4</v>
      </c>
      <c r="L1878" s="1">
        <f t="shared" si="411"/>
        <v>1</v>
      </c>
      <c r="M1878" s="1">
        <f t="shared" si="412"/>
        <v>0</v>
      </c>
      <c r="N1878" s="1">
        <f t="shared" si="413"/>
        <v>0</v>
      </c>
      <c r="O1878" s="1">
        <f t="shared" si="414"/>
        <v>0</v>
      </c>
      <c r="P1878" s="1">
        <f t="shared" si="415"/>
        <v>1</v>
      </c>
      <c r="Q1878" s="1">
        <f t="shared" si="416"/>
        <v>0</v>
      </c>
      <c r="R1878" s="1" t="s">
        <v>359</v>
      </c>
      <c r="S1878" s="1">
        <f t="shared" si="417"/>
        <v>4</v>
      </c>
      <c r="T1878" s="1">
        <f t="shared" si="418"/>
        <v>1</v>
      </c>
      <c r="U1878" s="2">
        <v>3266</v>
      </c>
      <c r="V1878" s="2">
        <v>3266</v>
      </c>
      <c r="W1878" s="2">
        <v>3510</v>
      </c>
      <c r="X1878" s="2">
        <v>3511</v>
      </c>
      <c r="Y1878" s="2">
        <v>3354</v>
      </c>
      <c r="Z1878" s="2"/>
      <c r="AA1878" s="1"/>
      <c r="AB1878" s="1"/>
      <c r="AC1878" s="1"/>
      <c r="AD1878" s="1"/>
      <c r="AE1878" s="1"/>
      <c r="AF1878" s="1"/>
    </row>
    <row r="1879" spans="1:32" ht="15.75" customHeight="1">
      <c r="A1879" s="3">
        <v>46102</v>
      </c>
      <c r="B1879" s="1" t="s">
        <v>369</v>
      </c>
      <c r="C1879" s="1">
        <v>2</v>
      </c>
      <c r="D1879" s="1">
        <v>0</v>
      </c>
      <c r="E1879" s="1">
        <f t="shared" si="419"/>
        <v>3</v>
      </c>
      <c r="F1879" s="1">
        <f t="shared" si="406"/>
        <v>1</v>
      </c>
      <c r="G1879" s="1">
        <f t="shared" si="407"/>
        <v>0</v>
      </c>
      <c r="H1879" s="1">
        <f t="shared" si="408"/>
        <v>0</v>
      </c>
      <c r="I1879" s="1">
        <f t="shared" si="409"/>
        <v>1</v>
      </c>
      <c r="J1879" s="1" t="s">
        <v>357</v>
      </c>
      <c r="K1879" s="1">
        <f t="shared" si="410"/>
        <v>2</v>
      </c>
      <c r="L1879" s="1">
        <f t="shared" si="411"/>
        <v>0</v>
      </c>
      <c r="M1879" s="1">
        <f t="shared" si="412"/>
        <v>0</v>
      </c>
      <c r="N1879" s="1">
        <f t="shared" si="413"/>
        <v>0</v>
      </c>
      <c r="O1879" s="1">
        <f t="shared" si="414"/>
        <v>0</v>
      </c>
      <c r="P1879" s="1">
        <f t="shared" si="415"/>
        <v>1</v>
      </c>
      <c r="Q1879" s="1">
        <f t="shared" si="416"/>
        <v>0</v>
      </c>
      <c r="R1879" s="1" t="s">
        <v>359</v>
      </c>
      <c r="S1879" s="1">
        <f t="shared" si="417"/>
        <v>2</v>
      </c>
      <c r="T1879" s="1">
        <f t="shared" si="418"/>
        <v>0</v>
      </c>
      <c r="U1879" s="2">
        <v>2611</v>
      </c>
      <c r="V1879" s="2">
        <v>3512</v>
      </c>
      <c r="W1879" s="2"/>
      <c r="X1879" s="2"/>
      <c r="Y1879" s="2"/>
      <c r="Z1879" s="2"/>
      <c r="AA1879" s="1"/>
      <c r="AB1879" s="1"/>
      <c r="AC1879" s="1"/>
      <c r="AD1879" s="1"/>
      <c r="AE1879" s="1"/>
      <c r="AF1879" s="1"/>
    </row>
    <row r="1880" spans="1:32" ht="15.75" customHeight="1">
      <c r="A1880" s="3">
        <v>46102</v>
      </c>
      <c r="B1880" s="1" t="s">
        <v>368</v>
      </c>
      <c r="C1880" s="1">
        <v>0</v>
      </c>
      <c r="D1880" s="1">
        <v>0</v>
      </c>
      <c r="E1880" s="1">
        <f t="shared" si="419"/>
        <v>1</v>
      </c>
      <c r="F1880" s="1">
        <f t="shared" si="406"/>
        <v>0</v>
      </c>
      <c r="G1880" s="1">
        <f t="shared" si="407"/>
        <v>1</v>
      </c>
      <c r="H1880" s="1">
        <f t="shared" si="408"/>
        <v>0</v>
      </c>
      <c r="I1880" s="1">
        <f t="shared" si="409"/>
        <v>1</v>
      </c>
      <c r="J1880" s="1" t="s">
        <v>366</v>
      </c>
      <c r="K1880" s="1">
        <f t="shared" si="410"/>
        <v>0</v>
      </c>
      <c r="L1880" s="1">
        <f t="shared" si="411"/>
        <v>0</v>
      </c>
      <c r="M1880" s="1">
        <f t="shared" si="412"/>
        <v>1</v>
      </c>
      <c r="N1880" s="1">
        <f t="shared" si="413"/>
        <v>0</v>
      </c>
      <c r="O1880" s="1">
        <f t="shared" si="414"/>
        <v>1</v>
      </c>
      <c r="P1880" s="1">
        <f t="shared" si="415"/>
        <v>0</v>
      </c>
      <c r="Q1880" s="1">
        <f t="shared" si="416"/>
        <v>1</v>
      </c>
      <c r="R1880" s="1" t="s">
        <v>359</v>
      </c>
      <c r="S1880" s="1">
        <f t="shared" si="417"/>
        <v>0</v>
      </c>
      <c r="T1880" s="1">
        <f t="shared" si="418"/>
        <v>0</v>
      </c>
      <c r="U1880" s="2"/>
      <c r="V1880" s="2"/>
      <c r="W1880" s="2"/>
      <c r="X1880" s="2"/>
      <c r="Y1880" s="2"/>
      <c r="Z1880" s="2"/>
      <c r="AA1880" s="1"/>
      <c r="AB1880" s="1"/>
      <c r="AC1880" s="1"/>
      <c r="AD1880" s="1"/>
      <c r="AE1880" s="1"/>
      <c r="AF1880" s="1"/>
    </row>
    <row r="1881" spans="1:32" ht="15.75" customHeight="1">
      <c r="A1881" s="3">
        <v>46102</v>
      </c>
      <c r="B1881" s="1" t="s">
        <v>370</v>
      </c>
      <c r="C1881" s="1">
        <v>0</v>
      </c>
      <c r="D1881" s="1">
        <v>0</v>
      </c>
      <c r="E1881" s="1">
        <f t="shared" si="419"/>
        <v>1</v>
      </c>
      <c r="F1881" s="1">
        <f t="shared" si="406"/>
        <v>0</v>
      </c>
      <c r="G1881" s="1">
        <f t="shared" si="407"/>
        <v>1</v>
      </c>
      <c r="H1881" s="1">
        <f t="shared" si="408"/>
        <v>0</v>
      </c>
      <c r="I1881" s="1">
        <f t="shared" si="409"/>
        <v>1</v>
      </c>
      <c r="J1881" s="1" t="s">
        <v>372</v>
      </c>
      <c r="K1881" s="1">
        <f t="shared" si="410"/>
        <v>0</v>
      </c>
      <c r="L1881" s="1">
        <f t="shared" si="411"/>
        <v>0</v>
      </c>
      <c r="M1881" s="1">
        <f t="shared" si="412"/>
        <v>1</v>
      </c>
      <c r="N1881" s="1">
        <f t="shared" si="413"/>
        <v>0</v>
      </c>
      <c r="O1881" s="1">
        <f t="shared" si="414"/>
        <v>1</v>
      </c>
      <c r="P1881" s="1">
        <f t="shared" si="415"/>
        <v>0</v>
      </c>
      <c r="Q1881" s="1">
        <f t="shared" si="416"/>
        <v>1</v>
      </c>
      <c r="R1881" s="1" t="s">
        <v>359</v>
      </c>
      <c r="S1881" s="1">
        <f t="shared" si="417"/>
        <v>0</v>
      </c>
      <c r="T1881" s="1">
        <f t="shared" si="418"/>
        <v>0</v>
      </c>
      <c r="U1881" s="2"/>
      <c r="V1881" s="2"/>
      <c r="W1881" s="2"/>
      <c r="X1881" s="2"/>
      <c r="Y1881" s="2"/>
      <c r="Z1881" s="2"/>
      <c r="AA1881" s="1"/>
      <c r="AB1881" s="1"/>
      <c r="AC1881" s="1"/>
      <c r="AD1881" s="1"/>
      <c r="AE1881" s="1"/>
      <c r="AF1881" s="1"/>
    </row>
    <row r="1882" spans="1:32" ht="15.75" customHeight="1">
      <c r="A1882" s="3">
        <v>46102</v>
      </c>
      <c r="B1882" s="1" t="s">
        <v>374</v>
      </c>
      <c r="C1882" s="1">
        <v>2</v>
      </c>
      <c r="D1882" s="1">
        <v>1</v>
      </c>
      <c r="E1882" s="1">
        <f t="shared" si="419"/>
        <v>3</v>
      </c>
      <c r="F1882" s="1">
        <f t="shared" si="406"/>
        <v>1</v>
      </c>
      <c r="G1882" s="1">
        <f t="shared" si="407"/>
        <v>0</v>
      </c>
      <c r="H1882" s="1">
        <f t="shared" si="408"/>
        <v>0</v>
      </c>
      <c r="I1882" s="1">
        <f t="shared" si="409"/>
        <v>0</v>
      </c>
      <c r="J1882" s="1" t="s">
        <v>367</v>
      </c>
      <c r="K1882" s="1">
        <f t="shared" si="410"/>
        <v>2</v>
      </c>
      <c r="L1882" s="1">
        <f t="shared" si="411"/>
        <v>1</v>
      </c>
      <c r="M1882" s="1">
        <f t="shared" si="412"/>
        <v>0</v>
      </c>
      <c r="N1882" s="1">
        <f t="shared" si="413"/>
        <v>0</v>
      </c>
      <c r="O1882" s="1">
        <f t="shared" si="414"/>
        <v>0</v>
      </c>
      <c r="P1882" s="1">
        <f t="shared" si="415"/>
        <v>1</v>
      </c>
      <c r="Q1882" s="1">
        <f t="shared" si="416"/>
        <v>0</v>
      </c>
      <c r="R1882" s="1" t="s">
        <v>359</v>
      </c>
      <c r="S1882" s="1">
        <f t="shared" si="417"/>
        <v>2</v>
      </c>
      <c r="T1882" s="1">
        <f t="shared" si="418"/>
        <v>1</v>
      </c>
      <c r="U1882" s="2">
        <v>3513</v>
      </c>
      <c r="V1882" s="2">
        <v>3514</v>
      </c>
      <c r="W1882" s="2">
        <v>3515</v>
      </c>
      <c r="X1882" s="2"/>
      <c r="Y1882" s="2"/>
      <c r="Z1882" s="2"/>
      <c r="AA1882" s="1"/>
      <c r="AB1882" s="1"/>
      <c r="AC1882" s="1"/>
      <c r="AD1882" s="1"/>
      <c r="AE1882" s="1"/>
      <c r="AF1882" s="1"/>
    </row>
    <row r="1883" spans="1:32" ht="15.75" customHeight="1">
      <c r="A1883" s="3">
        <v>46102</v>
      </c>
      <c r="B1883" s="1" t="s">
        <v>406</v>
      </c>
      <c r="C1883" s="1">
        <v>0</v>
      </c>
      <c r="D1883" s="1">
        <v>0</v>
      </c>
      <c r="E1883" s="1">
        <f t="shared" si="419"/>
        <v>1</v>
      </c>
      <c r="F1883" s="1">
        <f t="shared" si="406"/>
        <v>0</v>
      </c>
      <c r="G1883" s="1">
        <f t="shared" si="407"/>
        <v>1</v>
      </c>
      <c r="H1883" s="1">
        <f t="shared" si="408"/>
        <v>0</v>
      </c>
      <c r="I1883" s="1">
        <f t="shared" si="409"/>
        <v>1</v>
      </c>
      <c r="J1883" s="1" t="s">
        <v>408</v>
      </c>
      <c r="K1883" s="1">
        <f t="shared" si="410"/>
        <v>0</v>
      </c>
      <c r="L1883" s="1">
        <f t="shared" si="411"/>
        <v>0</v>
      </c>
      <c r="M1883" s="1">
        <f t="shared" si="412"/>
        <v>1</v>
      </c>
      <c r="N1883" s="1">
        <f t="shared" si="413"/>
        <v>0</v>
      </c>
      <c r="O1883" s="1">
        <f t="shared" si="414"/>
        <v>1</v>
      </c>
      <c r="P1883" s="1">
        <f t="shared" si="415"/>
        <v>0</v>
      </c>
      <c r="Q1883" s="1">
        <f t="shared" si="416"/>
        <v>1</v>
      </c>
      <c r="R1883" s="1" t="s">
        <v>401</v>
      </c>
      <c r="S1883" s="1">
        <f t="shared" si="417"/>
        <v>0</v>
      </c>
      <c r="T1883" s="1">
        <f t="shared" si="418"/>
        <v>0</v>
      </c>
      <c r="U1883" s="2"/>
      <c r="V1883" s="2"/>
      <c r="W1883" s="2"/>
      <c r="X1883" s="2"/>
      <c r="Y1883" s="2"/>
      <c r="Z1883" s="2"/>
      <c r="AA1883" s="1"/>
      <c r="AB1883" s="1"/>
      <c r="AC1883" s="1"/>
      <c r="AD1883" s="1"/>
      <c r="AE1883" s="1"/>
      <c r="AF1883" s="1"/>
    </row>
    <row r="1884" spans="1:32" ht="15.75" customHeight="1">
      <c r="A1884" s="3">
        <v>46102</v>
      </c>
      <c r="B1884" s="1" t="s">
        <v>404</v>
      </c>
      <c r="C1884" s="1">
        <v>1</v>
      </c>
      <c r="D1884" s="1">
        <v>1</v>
      </c>
      <c r="E1884" s="1">
        <f t="shared" si="419"/>
        <v>1</v>
      </c>
      <c r="F1884" s="1">
        <f t="shared" si="406"/>
        <v>0</v>
      </c>
      <c r="G1884" s="1">
        <f t="shared" si="407"/>
        <v>1</v>
      </c>
      <c r="H1884" s="1">
        <f t="shared" si="408"/>
        <v>0</v>
      </c>
      <c r="I1884" s="1">
        <f t="shared" si="409"/>
        <v>0</v>
      </c>
      <c r="J1884" s="1" t="s">
        <v>403</v>
      </c>
      <c r="K1884" s="1">
        <f t="shared" si="410"/>
        <v>1</v>
      </c>
      <c r="L1884" s="1">
        <f t="shared" si="411"/>
        <v>1</v>
      </c>
      <c r="M1884" s="1">
        <f t="shared" si="412"/>
        <v>1</v>
      </c>
      <c r="N1884" s="1">
        <f t="shared" si="413"/>
        <v>0</v>
      </c>
      <c r="O1884" s="1">
        <f t="shared" si="414"/>
        <v>1</v>
      </c>
      <c r="P1884" s="1">
        <f t="shared" si="415"/>
        <v>0</v>
      </c>
      <c r="Q1884" s="1">
        <f t="shared" si="416"/>
        <v>0</v>
      </c>
      <c r="R1884" s="1" t="s">
        <v>401</v>
      </c>
      <c r="S1884" s="1">
        <f t="shared" si="417"/>
        <v>1</v>
      </c>
      <c r="T1884" s="1">
        <f t="shared" si="418"/>
        <v>1</v>
      </c>
      <c r="U1884" s="2">
        <v>3516</v>
      </c>
      <c r="V1884" s="2">
        <v>3163</v>
      </c>
      <c r="W1884" s="2"/>
      <c r="X1884" s="2"/>
      <c r="Y1884" s="2"/>
      <c r="Z1884" s="2"/>
      <c r="AA1884" s="1"/>
      <c r="AB1884" s="1"/>
      <c r="AC1884" s="1"/>
      <c r="AD1884" s="1"/>
      <c r="AE1884" s="1"/>
      <c r="AF1884" s="1"/>
    </row>
    <row r="1885" spans="1:32" ht="15.75" customHeight="1">
      <c r="A1885" s="3">
        <v>46102</v>
      </c>
      <c r="B1885" s="1" t="s">
        <v>407</v>
      </c>
      <c r="C1885" s="1">
        <v>1</v>
      </c>
      <c r="D1885" s="1">
        <v>0</v>
      </c>
      <c r="E1885" s="1">
        <f t="shared" si="419"/>
        <v>3</v>
      </c>
      <c r="F1885" s="1">
        <f t="shared" si="406"/>
        <v>1</v>
      </c>
      <c r="G1885" s="1">
        <f t="shared" si="407"/>
        <v>0</v>
      </c>
      <c r="H1885" s="1">
        <f t="shared" si="408"/>
        <v>0</v>
      </c>
      <c r="I1885" s="1">
        <f t="shared" si="409"/>
        <v>1</v>
      </c>
      <c r="J1885" s="1" t="s">
        <v>399</v>
      </c>
      <c r="K1885" s="1">
        <f t="shared" si="410"/>
        <v>1</v>
      </c>
      <c r="L1885" s="1">
        <f t="shared" si="411"/>
        <v>0</v>
      </c>
      <c r="M1885" s="1">
        <f t="shared" si="412"/>
        <v>0</v>
      </c>
      <c r="N1885" s="1">
        <f t="shared" si="413"/>
        <v>0</v>
      </c>
      <c r="O1885" s="1">
        <f t="shared" si="414"/>
        <v>0</v>
      </c>
      <c r="P1885" s="1">
        <f t="shared" si="415"/>
        <v>1</v>
      </c>
      <c r="Q1885" s="1">
        <f t="shared" si="416"/>
        <v>0</v>
      </c>
      <c r="R1885" s="1" t="s">
        <v>401</v>
      </c>
      <c r="S1885" s="1">
        <f t="shared" si="417"/>
        <v>1</v>
      </c>
      <c r="T1885" s="1">
        <f t="shared" si="418"/>
        <v>0</v>
      </c>
      <c r="U1885" s="2">
        <v>3518</v>
      </c>
      <c r="V1885" s="2"/>
      <c r="W1885" s="2"/>
      <c r="X1885" s="2"/>
      <c r="Y1885" s="2"/>
      <c r="Z1885" s="2"/>
      <c r="AA1885" s="1"/>
      <c r="AB1885" s="1"/>
      <c r="AC1885" s="1"/>
      <c r="AD1885" s="1"/>
      <c r="AE1885" s="1"/>
      <c r="AF1885" s="1"/>
    </row>
    <row r="1886" spans="1:32" ht="15.75" customHeight="1">
      <c r="A1886" s="3">
        <v>46102</v>
      </c>
      <c r="B1886" s="1" t="s">
        <v>416</v>
      </c>
      <c r="C1886" s="1">
        <v>0</v>
      </c>
      <c r="D1886" s="1">
        <v>1</v>
      </c>
      <c r="E1886" s="1">
        <f t="shared" si="419"/>
        <v>0</v>
      </c>
      <c r="F1886" s="1">
        <f t="shared" si="406"/>
        <v>0</v>
      </c>
      <c r="G1886" s="1">
        <f t="shared" si="407"/>
        <v>0</v>
      </c>
      <c r="H1886" s="1">
        <f t="shared" si="408"/>
        <v>1</v>
      </c>
      <c r="I1886" s="1">
        <f t="shared" si="409"/>
        <v>0</v>
      </c>
      <c r="J1886" s="1" t="s">
        <v>420</v>
      </c>
      <c r="K1886" s="1">
        <f t="shared" si="410"/>
        <v>0</v>
      </c>
      <c r="L1886" s="1">
        <f t="shared" si="411"/>
        <v>1</v>
      </c>
      <c r="M1886" s="1">
        <f t="shared" si="412"/>
        <v>3</v>
      </c>
      <c r="N1886" s="1">
        <f t="shared" si="413"/>
        <v>1</v>
      </c>
      <c r="O1886" s="1">
        <f t="shared" si="414"/>
        <v>0</v>
      </c>
      <c r="P1886" s="1">
        <f t="shared" si="415"/>
        <v>0</v>
      </c>
      <c r="Q1886" s="1">
        <f t="shared" si="416"/>
        <v>1</v>
      </c>
      <c r="R1886" s="1" t="s">
        <v>414</v>
      </c>
      <c r="S1886" s="1">
        <f t="shared" si="417"/>
        <v>0</v>
      </c>
      <c r="T1886" s="1">
        <f t="shared" si="418"/>
        <v>1</v>
      </c>
      <c r="U1886" s="2">
        <v>3519</v>
      </c>
      <c r="V1886" s="2"/>
      <c r="W1886" s="2"/>
      <c r="X1886" s="2"/>
      <c r="Y1886" s="2"/>
      <c r="Z1886" s="2"/>
      <c r="AA1886" s="1"/>
      <c r="AB1886" s="1"/>
      <c r="AC1886" s="1"/>
      <c r="AD1886" s="1"/>
      <c r="AE1886" s="1"/>
      <c r="AF1886" s="1"/>
    </row>
    <row r="1887" spans="1:32" ht="15.75" customHeight="1">
      <c r="A1887" s="3">
        <v>46102</v>
      </c>
      <c r="B1887" s="1" t="s">
        <v>418</v>
      </c>
      <c r="C1887" s="1">
        <v>1</v>
      </c>
      <c r="D1887" s="1">
        <v>2</v>
      </c>
      <c r="E1887" s="1">
        <f t="shared" si="419"/>
        <v>0</v>
      </c>
      <c r="F1887" s="1">
        <f t="shared" si="406"/>
        <v>0</v>
      </c>
      <c r="G1887" s="1">
        <f t="shared" si="407"/>
        <v>0</v>
      </c>
      <c r="H1887" s="1">
        <f t="shared" si="408"/>
        <v>1</v>
      </c>
      <c r="I1887" s="1">
        <f t="shared" si="409"/>
        <v>0</v>
      </c>
      <c r="J1887" s="1" t="s">
        <v>421</v>
      </c>
      <c r="K1887" s="1">
        <f t="shared" si="410"/>
        <v>1</v>
      </c>
      <c r="L1887" s="1">
        <f t="shared" si="411"/>
        <v>2</v>
      </c>
      <c r="M1887" s="1">
        <f t="shared" si="412"/>
        <v>3</v>
      </c>
      <c r="N1887" s="1">
        <f t="shared" si="413"/>
        <v>1</v>
      </c>
      <c r="O1887" s="1">
        <f t="shared" si="414"/>
        <v>0</v>
      </c>
      <c r="P1887" s="1">
        <f t="shared" si="415"/>
        <v>0</v>
      </c>
      <c r="Q1887" s="1">
        <f t="shared" si="416"/>
        <v>0</v>
      </c>
      <c r="R1887" s="1" t="s">
        <v>414</v>
      </c>
      <c r="S1887" s="1">
        <f t="shared" si="417"/>
        <v>1</v>
      </c>
      <c r="T1887" s="1">
        <f t="shared" si="418"/>
        <v>2</v>
      </c>
      <c r="U1887" s="2">
        <v>1579</v>
      </c>
      <c r="V1887" s="2">
        <v>3520</v>
      </c>
      <c r="W1887" s="2">
        <v>3521</v>
      </c>
      <c r="X1887" s="2"/>
      <c r="Y1887" s="2"/>
      <c r="Z1887" s="2"/>
      <c r="AA1887" s="1"/>
      <c r="AB1887" s="1"/>
      <c r="AC1887" s="1"/>
      <c r="AD1887" s="1"/>
      <c r="AE1887" s="1"/>
      <c r="AF1887" s="1"/>
    </row>
    <row r="1888" spans="1:32" ht="15.75" customHeight="1">
      <c r="A1888" s="3">
        <v>46103</v>
      </c>
      <c r="B1888" s="1" t="s">
        <v>267</v>
      </c>
      <c r="C1888" s="1">
        <v>2</v>
      </c>
      <c r="D1888" s="1">
        <v>1</v>
      </c>
      <c r="E1888" s="1">
        <f t="shared" si="419"/>
        <v>3</v>
      </c>
      <c r="F1888" s="1">
        <f t="shared" si="406"/>
        <v>1</v>
      </c>
      <c r="G1888" s="1">
        <f t="shared" si="407"/>
        <v>0</v>
      </c>
      <c r="H1888" s="1">
        <f t="shared" si="408"/>
        <v>0</v>
      </c>
      <c r="I1888" s="1">
        <f t="shared" si="409"/>
        <v>0</v>
      </c>
      <c r="J1888" s="6" t="s">
        <v>148</v>
      </c>
      <c r="K1888" s="1">
        <f t="shared" si="410"/>
        <v>2</v>
      </c>
      <c r="L1888" s="1">
        <f t="shared" si="411"/>
        <v>1</v>
      </c>
      <c r="M1888" s="1">
        <f t="shared" si="412"/>
        <v>0</v>
      </c>
      <c r="N1888" s="1">
        <f t="shared" si="413"/>
        <v>0</v>
      </c>
      <c r="O1888" s="1">
        <f t="shared" si="414"/>
        <v>0</v>
      </c>
      <c r="P1888" s="1">
        <f t="shared" si="415"/>
        <v>1</v>
      </c>
      <c r="Q1888" s="1">
        <f t="shared" si="416"/>
        <v>0</v>
      </c>
      <c r="R1888" s="1" t="s">
        <v>352</v>
      </c>
      <c r="S1888" s="1">
        <f t="shared" si="417"/>
        <v>2</v>
      </c>
      <c r="T1888" s="1">
        <f t="shared" si="418"/>
        <v>1</v>
      </c>
      <c r="U1888" s="2">
        <v>2928</v>
      </c>
      <c r="V1888" s="2">
        <v>3297</v>
      </c>
      <c r="W1888" s="2">
        <v>1418</v>
      </c>
      <c r="X1888" s="2"/>
      <c r="Y1888" s="2"/>
      <c r="Z1888" s="2"/>
      <c r="AA1888" s="1"/>
      <c r="AB1888" s="1"/>
      <c r="AC1888" s="1"/>
      <c r="AD1888" s="1"/>
      <c r="AE1888" s="1"/>
      <c r="AF1888" s="1"/>
    </row>
    <row r="1889" spans="1:32" ht="15.75" customHeight="1">
      <c r="A1889" s="3">
        <v>46103</v>
      </c>
      <c r="B1889" s="1" t="s">
        <v>115</v>
      </c>
      <c r="C1889" s="1">
        <v>0</v>
      </c>
      <c r="D1889" s="1">
        <v>0</v>
      </c>
      <c r="E1889" s="1">
        <f t="shared" si="419"/>
        <v>1</v>
      </c>
      <c r="F1889" s="1">
        <f t="shared" si="406"/>
        <v>0</v>
      </c>
      <c r="G1889" s="1">
        <f t="shared" si="407"/>
        <v>1</v>
      </c>
      <c r="H1889" s="1">
        <f t="shared" si="408"/>
        <v>0</v>
      </c>
      <c r="I1889" s="1">
        <f t="shared" si="409"/>
        <v>1</v>
      </c>
      <c r="J1889" s="1" t="s">
        <v>157</v>
      </c>
      <c r="K1889" s="1">
        <f t="shared" si="410"/>
        <v>0</v>
      </c>
      <c r="L1889" s="1">
        <f t="shared" si="411"/>
        <v>0</v>
      </c>
      <c r="M1889" s="1">
        <f t="shared" si="412"/>
        <v>1</v>
      </c>
      <c r="N1889" s="1">
        <f t="shared" si="413"/>
        <v>0</v>
      </c>
      <c r="O1889" s="1">
        <f t="shared" si="414"/>
        <v>1</v>
      </c>
      <c r="P1889" s="1">
        <f t="shared" si="415"/>
        <v>0</v>
      </c>
      <c r="Q1889" s="1">
        <f t="shared" si="416"/>
        <v>1</v>
      </c>
      <c r="R1889" s="1" t="s">
        <v>352</v>
      </c>
      <c r="S1889" s="1">
        <f t="shared" si="417"/>
        <v>0</v>
      </c>
      <c r="T1889" s="1">
        <f t="shared" si="418"/>
        <v>0</v>
      </c>
      <c r="U1889" s="2"/>
      <c r="V1889" s="2"/>
      <c r="W1889" s="2"/>
      <c r="X1889" s="2"/>
      <c r="Y1889" s="2"/>
      <c r="Z1889" s="2"/>
      <c r="AA1889" s="1"/>
      <c r="AB1889" s="1"/>
      <c r="AC1889" s="1"/>
      <c r="AD1889" s="1"/>
      <c r="AE1889" s="1"/>
      <c r="AF1889" s="1"/>
    </row>
    <row r="1890" spans="1:32" ht="15.75" customHeight="1">
      <c r="A1890" s="3">
        <v>46103</v>
      </c>
      <c r="B1890" s="1" t="s">
        <v>66</v>
      </c>
      <c r="C1890" s="1">
        <v>2</v>
      </c>
      <c r="D1890" s="1">
        <v>0</v>
      </c>
      <c r="E1890" s="1">
        <f t="shared" si="419"/>
        <v>3</v>
      </c>
      <c r="F1890" s="1">
        <f t="shared" si="406"/>
        <v>1</v>
      </c>
      <c r="G1890" s="1">
        <f t="shared" si="407"/>
        <v>0</v>
      </c>
      <c r="H1890" s="1">
        <f t="shared" si="408"/>
        <v>0</v>
      </c>
      <c r="I1890" s="1">
        <f t="shared" si="409"/>
        <v>1</v>
      </c>
      <c r="J1890" s="1" t="s">
        <v>50</v>
      </c>
      <c r="K1890" s="1">
        <f t="shared" si="410"/>
        <v>2</v>
      </c>
      <c r="L1890" s="1">
        <f t="shared" si="411"/>
        <v>0</v>
      </c>
      <c r="M1890" s="1">
        <f t="shared" si="412"/>
        <v>0</v>
      </c>
      <c r="N1890" s="1">
        <f t="shared" si="413"/>
        <v>0</v>
      </c>
      <c r="O1890" s="1">
        <f t="shared" si="414"/>
        <v>0</v>
      </c>
      <c r="P1890" s="1">
        <f t="shared" si="415"/>
        <v>1</v>
      </c>
      <c r="Q1890" s="1">
        <f t="shared" si="416"/>
        <v>0</v>
      </c>
      <c r="R1890" s="1" t="s">
        <v>352</v>
      </c>
      <c r="S1890" s="1">
        <f t="shared" si="417"/>
        <v>2</v>
      </c>
      <c r="T1890" s="1">
        <f t="shared" si="418"/>
        <v>0</v>
      </c>
      <c r="U1890" s="2">
        <v>1646</v>
      </c>
      <c r="V1890" s="2">
        <v>2241</v>
      </c>
      <c r="W1890" s="2"/>
      <c r="X1890" s="2"/>
      <c r="Y1890" s="2"/>
      <c r="Z1890" s="2"/>
      <c r="AA1890" s="1"/>
      <c r="AB1890" s="1"/>
      <c r="AC1890" s="1"/>
      <c r="AD1890" s="1"/>
      <c r="AE1890" s="1"/>
      <c r="AF1890" s="1"/>
    </row>
    <row r="1891" spans="1:32" ht="15.75" customHeight="1">
      <c r="A1891" s="3">
        <v>46103</v>
      </c>
      <c r="B1891" s="1" t="s">
        <v>302</v>
      </c>
      <c r="C1891" s="1">
        <v>4</v>
      </c>
      <c r="D1891" s="1">
        <v>1</v>
      </c>
      <c r="E1891" s="1">
        <f t="shared" si="419"/>
        <v>3</v>
      </c>
      <c r="F1891" s="1">
        <f t="shared" si="406"/>
        <v>1</v>
      </c>
      <c r="G1891" s="1">
        <f t="shared" si="407"/>
        <v>0</v>
      </c>
      <c r="H1891" s="1">
        <f t="shared" si="408"/>
        <v>0</v>
      </c>
      <c r="I1891" s="1">
        <f t="shared" si="409"/>
        <v>0</v>
      </c>
      <c r="J1891" s="1" t="s">
        <v>175</v>
      </c>
      <c r="K1891" s="1">
        <f t="shared" si="410"/>
        <v>4</v>
      </c>
      <c r="L1891" s="1">
        <f t="shared" si="411"/>
        <v>1</v>
      </c>
      <c r="M1891" s="1">
        <f t="shared" si="412"/>
        <v>0</v>
      </c>
      <c r="N1891" s="1">
        <f t="shared" si="413"/>
        <v>0</v>
      </c>
      <c r="O1891" s="1">
        <f t="shared" si="414"/>
        <v>0</v>
      </c>
      <c r="P1891" s="1">
        <f t="shared" si="415"/>
        <v>1</v>
      </c>
      <c r="Q1891" s="1">
        <f t="shared" si="416"/>
        <v>0</v>
      </c>
      <c r="R1891" s="1" t="s">
        <v>352</v>
      </c>
      <c r="S1891" s="1">
        <f t="shared" si="417"/>
        <v>4</v>
      </c>
      <c r="T1891" s="1">
        <f t="shared" si="418"/>
        <v>1</v>
      </c>
      <c r="U1891" s="2">
        <v>2543</v>
      </c>
      <c r="V1891" s="2">
        <v>1249</v>
      </c>
      <c r="W1891" s="2">
        <v>1249</v>
      </c>
      <c r="X1891" s="2">
        <v>2853</v>
      </c>
      <c r="Y1891" s="2">
        <v>1722</v>
      </c>
      <c r="Z1891" s="2"/>
      <c r="AA1891" s="1"/>
      <c r="AB1891" s="1"/>
      <c r="AC1891" s="1"/>
      <c r="AD1891" s="1"/>
      <c r="AE1891" s="1"/>
      <c r="AF1891" s="1"/>
    </row>
    <row r="1892" spans="1:32" ht="15.75" customHeight="1">
      <c r="A1892" s="3">
        <v>46103</v>
      </c>
      <c r="B1892" s="1" t="s">
        <v>217</v>
      </c>
      <c r="C1892" s="1">
        <v>2</v>
      </c>
      <c r="D1892" s="1">
        <v>0</v>
      </c>
      <c r="E1892" s="1">
        <f t="shared" si="419"/>
        <v>3</v>
      </c>
      <c r="F1892" s="1">
        <f t="shared" si="406"/>
        <v>1</v>
      </c>
      <c r="G1892" s="1">
        <f t="shared" si="407"/>
        <v>0</v>
      </c>
      <c r="H1892" s="1">
        <f t="shared" si="408"/>
        <v>0</v>
      </c>
      <c r="I1892" s="1">
        <f t="shared" si="409"/>
        <v>1</v>
      </c>
      <c r="J1892" s="1" t="s">
        <v>37</v>
      </c>
      <c r="K1892" s="1">
        <f t="shared" si="410"/>
        <v>2</v>
      </c>
      <c r="L1892" s="1">
        <f t="shared" si="411"/>
        <v>0</v>
      </c>
      <c r="M1892" s="1">
        <f t="shared" si="412"/>
        <v>0</v>
      </c>
      <c r="N1892" s="1">
        <f t="shared" si="413"/>
        <v>0</v>
      </c>
      <c r="O1892" s="1">
        <f t="shared" si="414"/>
        <v>0</v>
      </c>
      <c r="P1892" s="1">
        <f t="shared" si="415"/>
        <v>1</v>
      </c>
      <c r="Q1892" s="1">
        <f t="shared" si="416"/>
        <v>0</v>
      </c>
      <c r="R1892" s="1" t="s">
        <v>352</v>
      </c>
      <c r="S1892" s="1">
        <f t="shared" si="417"/>
        <v>2</v>
      </c>
      <c r="T1892" s="1">
        <f t="shared" si="418"/>
        <v>0</v>
      </c>
      <c r="U1892" s="2">
        <v>2416</v>
      </c>
      <c r="V1892" s="2">
        <v>1629</v>
      </c>
      <c r="W1892" s="2"/>
      <c r="X1892" s="2"/>
      <c r="Y1892" s="2"/>
      <c r="Z1892" s="2"/>
      <c r="AA1892" s="1"/>
      <c r="AB1892" s="1"/>
      <c r="AC1892" s="1"/>
      <c r="AD1892" s="1"/>
      <c r="AE1892" s="1"/>
      <c r="AF1892" s="1"/>
    </row>
    <row r="1893" spans="1:32" ht="15.75" customHeight="1">
      <c r="A1893" s="3">
        <v>46103</v>
      </c>
      <c r="B1893" s="1" t="s">
        <v>87</v>
      </c>
      <c r="C1893" s="1">
        <v>1</v>
      </c>
      <c r="D1893" s="1">
        <v>0</v>
      </c>
      <c r="E1893" s="1">
        <f t="shared" si="419"/>
        <v>3</v>
      </c>
      <c r="F1893" s="1">
        <f t="shared" si="406"/>
        <v>1</v>
      </c>
      <c r="G1893" s="1">
        <f t="shared" si="407"/>
        <v>0</v>
      </c>
      <c r="H1893" s="1">
        <f t="shared" si="408"/>
        <v>0</v>
      </c>
      <c r="I1893" s="1">
        <f t="shared" si="409"/>
        <v>1</v>
      </c>
      <c r="J1893" s="1" t="s">
        <v>233</v>
      </c>
      <c r="K1893" s="1">
        <f t="shared" si="410"/>
        <v>1</v>
      </c>
      <c r="L1893" s="1">
        <f t="shared" si="411"/>
        <v>0</v>
      </c>
      <c r="M1893" s="1">
        <f t="shared" si="412"/>
        <v>0</v>
      </c>
      <c r="N1893" s="1">
        <f t="shared" si="413"/>
        <v>0</v>
      </c>
      <c r="O1893" s="1">
        <f t="shared" si="414"/>
        <v>0</v>
      </c>
      <c r="P1893" s="1">
        <f t="shared" si="415"/>
        <v>1</v>
      </c>
      <c r="Q1893" s="1">
        <f t="shared" si="416"/>
        <v>0</v>
      </c>
      <c r="R1893" s="1" t="s">
        <v>352</v>
      </c>
      <c r="S1893" s="1">
        <f t="shared" si="417"/>
        <v>1</v>
      </c>
      <c r="T1893" s="1">
        <f t="shared" si="418"/>
        <v>0</v>
      </c>
      <c r="U1893" s="2">
        <v>1958</v>
      </c>
      <c r="V1893" s="2"/>
      <c r="W1893" s="2"/>
      <c r="X1893" s="2"/>
      <c r="Y1893" s="2"/>
      <c r="Z1893" s="2"/>
      <c r="AA1893" s="1"/>
      <c r="AB1893" s="1"/>
      <c r="AC1893" s="1"/>
      <c r="AD1893" s="1"/>
      <c r="AE1893" s="1"/>
      <c r="AF1893" s="1"/>
    </row>
    <row r="1894" spans="1:32" ht="15.75" customHeight="1">
      <c r="A1894" s="3">
        <v>46103</v>
      </c>
      <c r="B1894" s="1" t="s">
        <v>227</v>
      </c>
      <c r="C1894" s="1">
        <v>1</v>
      </c>
      <c r="D1894" s="1">
        <v>1</v>
      </c>
      <c r="E1894" s="1">
        <f t="shared" si="419"/>
        <v>1</v>
      </c>
      <c r="F1894" s="1">
        <f t="shared" si="406"/>
        <v>0</v>
      </c>
      <c r="G1894" s="1">
        <f t="shared" si="407"/>
        <v>1</v>
      </c>
      <c r="H1894" s="1">
        <f t="shared" si="408"/>
        <v>0</v>
      </c>
      <c r="I1894" s="1">
        <f t="shared" si="409"/>
        <v>0</v>
      </c>
      <c r="J1894" s="1" t="s">
        <v>206</v>
      </c>
      <c r="K1894" s="1">
        <f t="shared" si="410"/>
        <v>1</v>
      </c>
      <c r="L1894" s="1">
        <f t="shared" si="411"/>
        <v>1</v>
      </c>
      <c r="M1894" s="1">
        <f t="shared" si="412"/>
        <v>1</v>
      </c>
      <c r="N1894" s="1">
        <f t="shared" si="413"/>
        <v>0</v>
      </c>
      <c r="O1894" s="1">
        <f t="shared" si="414"/>
        <v>1</v>
      </c>
      <c r="P1894" s="1">
        <f t="shared" si="415"/>
        <v>0</v>
      </c>
      <c r="Q1894" s="1">
        <f t="shared" si="416"/>
        <v>0</v>
      </c>
      <c r="R1894" s="1" t="s">
        <v>352</v>
      </c>
      <c r="S1894" s="1">
        <f t="shared" si="417"/>
        <v>1</v>
      </c>
      <c r="T1894" s="1">
        <f t="shared" si="418"/>
        <v>1</v>
      </c>
      <c r="U1894" s="2">
        <v>1708</v>
      </c>
      <c r="V1894" s="2">
        <v>2758</v>
      </c>
      <c r="W1894" s="2"/>
      <c r="X1894" s="2"/>
      <c r="Y1894" s="2"/>
      <c r="Z1894" s="2"/>
      <c r="AA1894" s="1"/>
      <c r="AB1894" s="1"/>
      <c r="AC1894" s="1"/>
      <c r="AD1894" s="1"/>
      <c r="AE1894" s="1"/>
      <c r="AF1894" s="1"/>
    </row>
    <row r="1895" spans="1:32" ht="15.75" customHeight="1">
      <c r="A1895" s="3">
        <v>46103</v>
      </c>
      <c r="B1895" s="1" t="s">
        <v>72</v>
      </c>
      <c r="C1895" s="1">
        <v>0</v>
      </c>
      <c r="D1895" s="1">
        <v>1</v>
      </c>
      <c r="E1895" s="1">
        <f t="shared" si="419"/>
        <v>0</v>
      </c>
      <c r="F1895" s="1">
        <f t="shared" si="406"/>
        <v>0</v>
      </c>
      <c r="G1895" s="1">
        <f t="shared" si="407"/>
        <v>0</v>
      </c>
      <c r="H1895" s="1">
        <f t="shared" si="408"/>
        <v>1</v>
      </c>
      <c r="I1895" s="1">
        <f t="shared" si="409"/>
        <v>0</v>
      </c>
      <c r="J1895" s="1" t="s">
        <v>53</v>
      </c>
      <c r="K1895" s="1">
        <f t="shared" si="410"/>
        <v>0</v>
      </c>
      <c r="L1895" s="1">
        <f t="shared" si="411"/>
        <v>1</v>
      </c>
      <c r="M1895" s="1">
        <f t="shared" si="412"/>
        <v>3</v>
      </c>
      <c r="N1895" s="1">
        <f t="shared" si="413"/>
        <v>1</v>
      </c>
      <c r="O1895" s="1">
        <f t="shared" si="414"/>
        <v>0</v>
      </c>
      <c r="P1895" s="1">
        <f t="shared" si="415"/>
        <v>0</v>
      </c>
      <c r="Q1895" s="1">
        <f t="shared" si="416"/>
        <v>1</v>
      </c>
      <c r="R1895" s="1" t="s">
        <v>419</v>
      </c>
      <c r="S1895" s="1">
        <f t="shared" si="417"/>
        <v>0</v>
      </c>
      <c r="T1895" s="1">
        <f t="shared" si="418"/>
        <v>1</v>
      </c>
      <c r="U1895" s="2">
        <v>2189</v>
      </c>
      <c r="V1895" s="2"/>
      <c r="W1895" s="2"/>
      <c r="X1895" s="2"/>
      <c r="Y1895" s="2"/>
      <c r="Z1895" s="2"/>
      <c r="AA1895" s="1"/>
      <c r="AB1895" s="1"/>
      <c r="AC1895" s="1"/>
      <c r="AD1895" s="1"/>
      <c r="AE1895" s="1"/>
      <c r="AF1895" s="1"/>
    </row>
    <row r="1896" spans="1:32" ht="15.75" customHeight="1">
      <c r="A1896" s="3">
        <v>46103</v>
      </c>
      <c r="B1896" s="1" t="s">
        <v>56</v>
      </c>
      <c r="C1896" s="1">
        <v>2</v>
      </c>
      <c r="D1896" s="1">
        <v>0</v>
      </c>
      <c r="E1896" s="1">
        <f t="shared" si="419"/>
        <v>3</v>
      </c>
      <c r="F1896" s="1">
        <f t="shared" si="406"/>
        <v>1</v>
      </c>
      <c r="G1896" s="1">
        <f t="shared" si="407"/>
        <v>0</v>
      </c>
      <c r="H1896" s="1">
        <f t="shared" si="408"/>
        <v>0</v>
      </c>
      <c r="I1896" s="1">
        <f t="shared" si="409"/>
        <v>1</v>
      </c>
      <c r="J1896" s="1" t="s">
        <v>142</v>
      </c>
      <c r="K1896" s="1">
        <f t="shared" si="410"/>
        <v>2</v>
      </c>
      <c r="L1896" s="1">
        <f t="shared" si="411"/>
        <v>0</v>
      </c>
      <c r="M1896" s="1">
        <f t="shared" si="412"/>
        <v>0</v>
      </c>
      <c r="N1896" s="1">
        <f t="shared" si="413"/>
        <v>0</v>
      </c>
      <c r="O1896" s="1">
        <f t="shared" si="414"/>
        <v>0</v>
      </c>
      <c r="P1896" s="1">
        <f t="shared" si="415"/>
        <v>1</v>
      </c>
      <c r="Q1896" s="1">
        <f t="shared" si="416"/>
        <v>0</v>
      </c>
      <c r="R1896" s="1" t="s">
        <v>419</v>
      </c>
      <c r="S1896" s="1">
        <f t="shared" si="417"/>
        <v>2</v>
      </c>
      <c r="T1896" s="1">
        <f t="shared" si="418"/>
        <v>0</v>
      </c>
      <c r="U1896" s="2">
        <v>3456</v>
      </c>
      <c r="V1896" s="2">
        <v>2422</v>
      </c>
      <c r="W1896" s="2"/>
      <c r="X1896" s="2"/>
      <c r="Y1896" s="2"/>
      <c r="Z1896" s="2"/>
      <c r="AA1896" s="1"/>
      <c r="AB1896" s="1"/>
      <c r="AC1896" s="1"/>
      <c r="AD1896" s="1"/>
      <c r="AE1896" s="1"/>
      <c r="AF1896" s="1"/>
    </row>
    <row r="1897" spans="1:32" ht="15.75" customHeight="1">
      <c r="A1897" s="3">
        <v>46103</v>
      </c>
      <c r="B1897" s="1" t="s">
        <v>186</v>
      </c>
      <c r="C1897" s="1">
        <v>3</v>
      </c>
      <c r="D1897" s="1">
        <v>1</v>
      </c>
      <c r="E1897" s="1">
        <f t="shared" si="419"/>
        <v>3</v>
      </c>
      <c r="F1897" s="1">
        <f t="shared" si="406"/>
        <v>1</v>
      </c>
      <c r="G1897" s="1">
        <f t="shared" si="407"/>
        <v>0</v>
      </c>
      <c r="H1897" s="1">
        <f t="shared" si="408"/>
        <v>0</v>
      </c>
      <c r="I1897" s="1">
        <f t="shared" si="409"/>
        <v>0</v>
      </c>
      <c r="J1897" s="1" t="s">
        <v>198</v>
      </c>
      <c r="K1897" s="1">
        <f t="shared" si="410"/>
        <v>3</v>
      </c>
      <c r="L1897" s="1">
        <f t="shared" si="411"/>
        <v>1</v>
      </c>
      <c r="M1897" s="1">
        <f t="shared" si="412"/>
        <v>0</v>
      </c>
      <c r="N1897" s="1">
        <f t="shared" si="413"/>
        <v>0</v>
      </c>
      <c r="O1897" s="1">
        <f t="shared" si="414"/>
        <v>0</v>
      </c>
      <c r="P1897" s="1">
        <f t="shared" si="415"/>
        <v>1</v>
      </c>
      <c r="Q1897" s="1">
        <f t="shared" si="416"/>
        <v>0</v>
      </c>
      <c r="R1897" s="1" t="s">
        <v>419</v>
      </c>
      <c r="S1897" s="1">
        <f t="shared" si="417"/>
        <v>3</v>
      </c>
      <c r="T1897" s="1">
        <f t="shared" si="418"/>
        <v>1</v>
      </c>
      <c r="U1897" s="2">
        <v>1733</v>
      </c>
      <c r="V1897" s="2">
        <v>3387</v>
      </c>
      <c r="W1897" s="2">
        <v>1160</v>
      </c>
      <c r="X1897" s="2">
        <v>2506</v>
      </c>
      <c r="Y1897" s="2"/>
      <c r="Z1897" s="2"/>
      <c r="AA1897" s="1"/>
      <c r="AB1897" s="1"/>
      <c r="AC1897" s="1"/>
      <c r="AD1897" s="1"/>
      <c r="AE1897" s="1"/>
      <c r="AF1897" s="1"/>
    </row>
    <row r="1898" spans="1:32" ht="15.75" customHeight="1">
      <c r="A1898" s="3">
        <v>46103</v>
      </c>
      <c r="B1898" s="1" t="s">
        <v>199</v>
      </c>
      <c r="C1898" s="1">
        <v>2</v>
      </c>
      <c r="D1898" s="1">
        <v>1</v>
      </c>
      <c r="E1898" s="1">
        <f t="shared" si="419"/>
        <v>3</v>
      </c>
      <c r="F1898" s="1">
        <f t="shared" si="406"/>
        <v>1</v>
      </c>
      <c r="G1898" s="1">
        <f t="shared" si="407"/>
        <v>0</v>
      </c>
      <c r="H1898" s="1">
        <f t="shared" si="408"/>
        <v>0</v>
      </c>
      <c r="I1898" s="1">
        <f t="shared" si="409"/>
        <v>0</v>
      </c>
      <c r="J1898" s="1" t="s">
        <v>228</v>
      </c>
      <c r="K1898" s="1">
        <f t="shared" si="410"/>
        <v>2</v>
      </c>
      <c r="L1898" s="1">
        <f t="shared" si="411"/>
        <v>1</v>
      </c>
      <c r="M1898" s="1">
        <f t="shared" si="412"/>
        <v>0</v>
      </c>
      <c r="N1898" s="1">
        <f t="shared" si="413"/>
        <v>0</v>
      </c>
      <c r="O1898" s="1">
        <f t="shared" si="414"/>
        <v>0</v>
      </c>
      <c r="P1898" s="1">
        <f t="shared" si="415"/>
        <v>1</v>
      </c>
      <c r="Q1898" s="1">
        <f t="shared" si="416"/>
        <v>0</v>
      </c>
      <c r="R1898" s="1" t="s">
        <v>419</v>
      </c>
      <c r="S1898" s="1">
        <f t="shared" si="417"/>
        <v>2</v>
      </c>
      <c r="T1898" s="1">
        <f t="shared" si="418"/>
        <v>1</v>
      </c>
      <c r="U1898" s="2">
        <v>2532</v>
      </c>
      <c r="V1898" s="2">
        <v>1168</v>
      </c>
      <c r="W1898" s="2">
        <v>2749</v>
      </c>
      <c r="X1898" s="2"/>
      <c r="Y1898" s="2"/>
      <c r="Z1898" s="2"/>
      <c r="AA1898" s="1"/>
      <c r="AB1898" s="1"/>
      <c r="AC1898" s="1"/>
      <c r="AD1898" s="1"/>
      <c r="AE1898" s="1"/>
      <c r="AF1898" s="1"/>
    </row>
    <row r="1899" spans="1:32" ht="15.75" customHeight="1">
      <c r="A1899" s="3">
        <v>46103</v>
      </c>
      <c r="B1899" s="1" t="s">
        <v>158</v>
      </c>
      <c r="C1899" s="1">
        <v>1</v>
      </c>
      <c r="D1899" s="1">
        <v>3</v>
      </c>
      <c r="E1899" s="1">
        <f t="shared" si="419"/>
        <v>0</v>
      </c>
      <c r="F1899" s="1">
        <f t="shared" si="406"/>
        <v>0</v>
      </c>
      <c r="G1899" s="1">
        <f t="shared" si="407"/>
        <v>0</v>
      </c>
      <c r="H1899" s="1">
        <f t="shared" si="408"/>
        <v>1</v>
      </c>
      <c r="I1899" s="1">
        <f t="shared" si="409"/>
        <v>0</v>
      </c>
      <c r="J1899" s="1" t="s">
        <v>46</v>
      </c>
      <c r="K1899" s="1">
        <f t="shared" si="410"/>
        <v>1</v>
      </c>
      <c r="L1899" s="1">
        <f t="shared" si="411"/>
        <v>3</v>
      </c>
      <c r="M1899" s="1">
        <f t="shared" si="412"/>
        <v>3</v>
      </c>
      <c r="N1899" s="1">
        <f t="shared" si="413"/>
        <v>1</v>
      </c>
      <c r="O1899" s="1">
        <f t="shared" si="414"/>
        <v>0</v>
      </c>
      <c r="P1899" s="1">
        <f t="shared" si="415"/>
        <v>0</v>
      </c>
      <c r="Q1899" s="1">
        <f t="shared" si="416"/>
        <v>0</v>
      </c>
      <c r="R1899" s="1" t="s">
        <v>419</v>
      </c>
      <c r="S1899" s="1">
        <f t="shared" si="417"/>
        <v>1</v>
      </c>
      <c r="T1899" s="1">
        <f t="shared" si="418"/>
        <v>3</v>
      </c>
      <c r="U1899" s="2">
        <v>1357</v>
      </c>
      <c r="V1899" s="2">
        <v>1268</v>
      </c>
      <c r="W1899" s="2">
        <v>1426</v>
      </c>
      <c r="X1899" s="2">
        <v>2761</v>
      </c>
      <c r="Y1899" s="2"/>
      <c r="Z1899" s="2"/>
      <c r="AA1899" s="1"/>
      <c r="AB1899" s="1"/>
      <c r="AC1899" s="1"/>
      <c r="AD1899" s="1"/>
      <c r="AE1899" s="1"/>
      <c r="AF1899" s="1"/>
    </row>
    <row r="1900" spans="1:32" ht="15.75" customHeight="1">
      <c r="A1900" s="3">
        <v>46103</v>
      </c>
      <c r="B1900" s="1" t="s">
        <v>237</v>
      </c>
      <c r="C1900" s="1">
        <v>2</v>
      </c>
      <c r="D1900" s="1">
        <v>1</v>
      </c>
      <c r="E1900" s="1">
        <f t="shared" si="419"/>
        <v>3</v>
      </c>
      <c r="F1900" s="1">
        <f t="shared" si="406"/>
        <v>1</v>
      </c>
      <c r="G1900" s="1">
        <f t="shared" si="407"/>
        <v>0</v>
      </c>
      <c r="H1900" s="1">
        <f t="shared" si="408"/>
        <v>0</v>
      </c>
      <c r="I1900" s="1">
        <f t="shared" si="409"/>
        <v>0</v>
      </c>
      <c r="J1900" s="1" t="s">
        <v>167</v>
      </c>
      <c r="K1900" s="1">
        <f t="shared" si="410"/>
        <v>2</v>
      </c>
      <c r="L1900" s="1">
        <f t="shared" si="411"/>
        <v>1</v>
      </c>
      <c r="M1900" s="1">
        <f t="shared" si="412"/>
        <v>0</v>
      </c>
      <c r="N1900" s="1">
        <f t="shared" si="413"/>
        <v>0</v>
      </c>
      <c r="O1900" s="1">
        <f t="shared" si="414"/>
        <v>0</v>
      </c>
      <c r="P1900" s="1">
        <f t="shared" si="415"/>
        <v>1</v>
      </c>
      <c r="Q1900" s="1">
        <f t="shared" si="416"/>
        <v>0</v>
      </c>
      <c r="R1900" s="1" t="s">
        <v>76</v>
      </c>
      <c r="S1900" s="1">
        <f t="shared" si="417"/>
        <v>2</v>
      </c>
      <c r="T1900" s="1">
        <f t="shared" si="418"/>
        <v>1</v>
      </c>
      <c r="U1900" s="2">
        <v>1502</v>
      </c>
      <c r="V1900" s="2">
        <v>1215</v>
      </c>
      <c r="W1900" s="2">
        <v>2724</v>
      </c>
      <c r="X1900" s="2"/>
      <c r="Y1900" s="2"/>
      <c r="Z1900" s="2"/>
      <c r="AA1900" s="1"/>
      <c r="AB1900" s="1"/>
      <c r="AC1900" s="1"/>
      <c r="AD1900" s="1"/>
      <c r="AE1900" s="1"/>
      <c r="AF1900" s="1"/>
    </row>
    <row r="1901" spans="1:32" ht="15.75" customHeight="1">
      <c r="A1901" s="3">
        <v>46103</v>
      </c>
      <c r="B1901" s="1" t="s">
        <v>402</v>
      </c>
      <c r="C1901" s="1">
        <v>2</v>
      </c>
      <c r="D1901" s="1">
        <v>1</v>
      </c>
      <c r="E1901" s="1">
        <f t="shared" si="419"/>
        <v>3</v>
      </c>
      <c r="F1901" s="1">
        <f t="shared" si="406"/>
        <v>1</v>
      </c>
      <c r="G1901" s="1">
        <f t="shared" si="407"/>
        <v>0</v>
      </c>
      <c r="H1901" s="1">
        <f t="shared" si="408"/>
        <v>0</v>
      </c>
      <c r="I1901" s="1">
        <f t="shared" si="409"/>
        <v>0</v>
      </c>
      <c r="J1901" s="1" t="s">
        <v>400</v>
      </c>
      <c r="K1901" s="1">
        <f t="shared" si="410"/>
        <v>2</v>
      </c>
      <c r="L1901" s="1">
        <f t="shared" si="411"/>
        <v>1</v>
      </c>
      <c r="M1901" s="1">
        <f t="shared" si="412"/>
        <v>0</v>
      </c>
      <c r="N1901" s="1">
        <f t="shared" si="413"/>
        <v>0</v>
      </c>
      <c r="O1901" s="1">
        <f t="shared" si="414"/>
        <v>0</v>
      </c>
      <c r="P1901" s="1">
        <f t="shared" si="415"/>
        <v>1</v>
      </c>
      <c r="Q1901" s="1">
        <f t="shared" si="416"/>
        <v>0</v>
      </c>
      <c r="R1901" s="1" t="s">
        <v>401</v>
      </c>
      <c r="S1901" s="1">
        <f t="shared" si="417"/>
        <v>2</v>
      </c>
      <c r="T1901" s="1">
        <f t="shared" si="418"/>
        <v>1</v>
      </c>
      <c r="U1901" s="2">
        <v>3154</v>
      </c>
      <c r="V1901" s="2">
        <v>3250</v>
      </c>
      <c r="W1901" s="2">
        <v>3375</v>
      </c>
      <c r="X1901" s="2"/>
      <c r="Y1901" s="2"/>
      <c r="Z1901" s="2"/>
      <c r="AA1901" s="1"/>
      <c r="AB1901" s="1"/>
      <c r="AC1901" s="1"/>
      <c r="AD1901" s="1"/>
      <c r="AE1901" s="1"/>
      <c r="AF1901" s="1"/>
    </row>
    <row r="1902" spans="1:32" ht="15.75" customHeight="1">
      <c r="A1902" s="3">
        <v>46103</v>
      </c>
      <c r="B1902" s="1" t="s">
        <v>409</v>
      </c>
      <c r="C1902" s="1">
        <v>0</v>
      </c>
      <c r="D1902" s="1">
        <v>0</v>
      </c>
      <c r="E1902" s="1">
        <f t="shared" si="419"/>
        <v>1</v>
      </c>
      <c r="F1902" s="1">
        <f t="shared" si="406"/>
        <v>0</v>
      </c>
      <c r="G1902" s="1">
        <f t="shared" si="407"/>
        <v>1</v>
      </c>
      <c r="H1902" s="1">
        <f t="shared" si="408"/>
        <v>0</v>
      </c>
      <c r="I1902" s="1">
        <f t="shared" si="409"/>
        <v>1</v>
      </c>
      <c r="J1902" s="1" t="s">
        <v>405</v>
      </c>
      <c r="K1902" s="1">
        <f t="shared" si="410"/>
        <v>0</v>
      </c>
      <c r="L1902" s="1">
        <f t="shared" si="411"/>
        <v>0</v>
      </c>
      <c r="M1902" s="1">
        <f t="shared" si="412"/>
        <v>1</v>
      </c>
      <c r="N1902" s="1">
        <f t="shared" si="413"/>
        <v>0</v>
      </c>
      <c r="O1902" s="1">
        <f t="shared" si="414"/>
        <v>1</v>
      </c>
      <c r="P1902" s="1">
        <f t="shared" si="415"/>
        <v>0</v>
      </c>
      <c r="Q1902" s="1">
        <f t="shared" si="416"/>
        <v>1</v>
      </c>
      <c r="R1902" s="1" t="s">
        <v>401</v>
      </c>
      <c r="S1902" s="1">
        <f t="shared" si="417"/>
        <v>0</v>
      </c>
      <c r="T1902" s="1">
        <f t="shared" si="418"/>
        <v>0</v>
      </c>
      <c r="U1902" s="2"/>
      <c r="V1902" s="2"/>
      <c r="W1902" s="2"/>
      <c r="X1902" s="2"/>
      <c r="Y1902" s="2"/>
      <c r="Z1902" s="2"/>
      <c r="AA1902" s="1"/>
      <c r="AB1902" s="1"/>
      <c r="AC1902" s="1"/>
      <c r="AD1902" s="1"/>
      <c r="AE1902" s="1"/>
      <c r="AF1902" s="1"/>
    </row>
    <row r="1903" spans="1:32" ht="15.75" customHeight="1">
      <c r="A1903" s="3">
        <v>46103</v>
      </c>
      <c r="B1903" s="1" t="s">
        <v>422</v>
      </c>
      <c r="C1903" s="1">
        <v>2</v>
      </c>
      <c r="D1903" s="1">
        <v>2</v>
      </c>
      <c r="E1903" s="1">
        <f t="shared" si="419"/>
        <v>1</v>
      </c>
      <c r="F1903" s="1">
        <f t="shared" si="406"/>
        <v>0</v>
      </c>
      <c r="G1903" s="1">
        <f t="shared" si="407"/>
        <v>1</v>
      </c>
      <c r="H1903" s="1">
        <f t="shared" si="408"/>
        <v>0</v>
      </c>
      <c r="I1903" s="1">
        <f t="shared" si="409"/>
        <v>0</v>
      </c>
      <c r="J1903" s="1" t="s">
        <v>423</v>
      </c>
      <c r="K1903" s="1">
        <f t="shared" si="410"/>
        <v>2</v>
      </c>
      <c r="L1903" s="1">
        <f t="shared" si="411"/>
        <v>2</v>
      </c>
      <c r="M1903" s="1">
        <f t="shared" si="412"/>
        <v>1</v>
      </c>
      <c r="N1903" s="1">
        <f t="shared" si="413"/>
        <v>0</v>
      </c>
      <c r="O1903" s="1">
        <f t="shared" si="414"/>
        <v>1</v>
      </c>
      <c r="P1903" s="1">
        <f t="shared" si="415"/>
        <v>0</v>
      </c>
      <c r="Q1903" s="1">
        <f t="shared" si="416"/>
        <v>0</v>
      </c>
      <c r="R1903" s="1" t="s">
        <v>414</v>
      </c>
      <c r="S1903" s="1">
        <f t="shared" si="417"/>
        <v>2</v>
      </c>
      <c r="T1903" s="1">
        <f t="shared" si="418"/>
        <v>2</v>
      </c>
      <c r="U1903" s="2">
        <v>3270</v>
      </c>
      <c r="V1903" s="2">
        <v>3271</v>
      </c>
      <c r="W1903" s="2">
        <v>1728</v>
      </c>
      <c r="X1903" s="2">
        <v>1728</v>
      </c>
      <c r="Y1903" s="2"/>
      <c r="Z1903" s="2"/>
      <c r="AA1903" s="1"/>
      <c r="AB1903" s="1"/>
      <c r="AC1903" s="1"/>
      <c r="AD1903" s="1"/>
      <c r="AE1903" s="1"/>
      <c r="AF1903" s="1"/>
    </row>
    <row r="1904" spans="1:32" ht="15.75" customHeight="1">
      <c r="A1904" s="3">
        <v>46103</v>
      </c>
      <c r="B1904" s="1" t="s">
        <v>413</v>
      </c>
      <c r="C1904" s="1">
        <v>1</v>
      </c>
      <c r="D1904" s="1">
        <v>0</v>
      </c>
      <c r="E1904" s="1">
        <f t="shared" si="419"/>
        <v>3</v>
      </c>
      <c r="F1904" s="1">
        <f t="shared" si="406"/>
        <v>1</v>
      </c>
      <c r="G1904" s="1">
        <f t="shared" si="407"/>
        <v>0</v>
      </c>
      <c r="H1904" s="1">
        <f t="shared" si="408"/>
        <v>0</v>
      </c>
      <c r="I1904" s="1">
        <f t="shared" si="409"/>
        <v>1</v>
      </c>
      <c r="J1904" s="1" t="s">
        <v>417</v>
      </c>
      <c r="K1904" s="1">
        <f t="shared" si="410"/>
        <v>1</v>
      </c>
      <c r="L1904" s="1">
        <f t="shared" si="411"/>
        <v>0</v>
      </c>
      <c r="M1904" s="1">
        <f t="shared" si="412"/>
        <v>0</v>
      </c>
      <c r="N1904" s="1">
        <f t="shared" si="413"/>
        <v>0</v>
      </c>
      <c r="O1904" s="1">
        <f t="shared" si="414"/>
        <v>0</v>
      </c>
      <c r="P1904" s="1">
        <f t="shared" si="415"/>
        <v>1</v>
      </c>
      <c r="Q1904" s="1">
        <f t="shared" si="416"/>
        <v>0</v>
      </c>
      <c r="R1904" s="1" t="s">
        <v>414</v>
      </c>
      <c r="S1904" s="1">
        <f t="shared" si="417"/>
        <v>1</v>
      </c>
      <c r="T1904" s="1">
        <f t="shared" si="418"/>
        <v>0</v>
      </c>
      <c r="U1904" s="2">
        <v>1567</v>
      </c>
      <c r="V1904" s="2"/>
      <c r="W1904" s="2"/>
      <c r="X1904" s="2"/>
      <c r="Y1904" s="2"/>
      <c r="Z1904" s="2"/>
      <c r="AA1904" s="1"/>
      <c r="AB1904" s="1"/>
      <c r="AC1904" s="1"/>
      <c r="AD1904" s="1"/>
      <c r="AE1904" s="1"/>
      <c r="AF1904" s="1"/>
    </row>
    <row r="1905" spans="1:32" ht="15.75" customHeight="1">
      <c r="A1905" s="3">
        <v>46104</v>
      </c>
      <c r="B1905" s="1" t="s">
        <v>388</v>
      </c>
      <c r="C1905" s="1">
        <v>2</v>
      </c>
      <c r="D1905" s="1">
        <v>2</v>
      </c>
      <c r="E1905" s="1">
        <f t="shared" si="419"/>
        <v>1</v>
      </c>
      <c r="F1905" s="1">
        <f t="shared" si="406"/>
        <v>0</v>
      </c>
      <c r="G1905" s="1">
        <f t="shared" si="407"/>
        <v>1</v>
      </c>
      <c r="H1905" s="1">
        <f t="shared" si="408"/>
        <v>0</v>
      </c>
      <c r="I1905" s="1">
        <f t="shared" si="409"/>
        <v>0</v>
      </c>
      <c r="J1905" s="1" t="s">
        <v>390</v>
      </c>
      <c r="K1905" s="1">
        <f t="shared" si="410"/>
        <v>2</v>
      </c>
      <c r="L1905" s="1">
        <f t="shared" si="411"/>
        <v>2</v>
      </c>
      <c r="M1905" s="1">
        <f t="shared" si="412"/>
        <v>1</v>
      </c>
      <c r="N1905" s="1">
        <f t="shared" si="413"/>
        <v>0</v>
      </c>
      <c r="O1905" s="1">
        <f t="shared" si="414"/>
        <v>1</v>
      </c>
      <c r="P1905" s="1">
        <f t="shared" si="415"/>
        <v>0</v>
      </c>
      <c r="Q1905" s="1">
        <f t="shared" si="416"/>
        <v>0</v>
      </c>
      <c r="R1905" s="1" t="s">
        <v>383</v>
      </c>
      <c r="S1905" s="1">
        <f t="shared" si="417"/>
        <v>2</v>
      </c>
      <c r="T1905" s="1">
        <f t="shared" si="418"/>
        <v>2</v>
      </c>
      <c r="U1905" s="2">
        <v>2589</v>
      </c>
      <c r="V1905" s="2">
        <v>2592</v>
      </c>
      <c r="W1905" s="2">
        <v>2665</v>
      </c>
      <c r="X1905" s="2">
        <v>2896</v>
      </c>
      <c r="Y1905" s="2"/>
      <c r="Z1905" s="2"/>
      <c r="AA1905" s="1"/>
      <c r="AB1905" s="1"/>
      <c r="AC1905" s="1"/>
      <c r="AD1905" s="1"/>
      <c r="AE1905" s="1"/>
      <c r="AF1905" s="1"/>
    </row>
    <row r="1906" spans="1:32" ht="15.75" customHeight="1">
      <c r="A1906" s="3">
        <v>46105</v>
      </c>
      <c r="B1906" s="1" t="s">
        <v>109</v>
      </c>
      <c r="C1906" s="1">
        <v>0</v>
      </c>
      <c r="D1906" s="1">
        <v>1</v>
      </c>
      <c r="E1906" s="1">
        <f t="shared" si="419"/>
        <v>0</v>
      </c>
      <c r="F1906" s="1">
        <f t="shared" si="406"/>
        <v>0</v>
      </c>
      <c r="G1906" s="1">
        <f t="shared" si="407"/>
        <v>0</v>
      </c>
      <c r="H1906" s="1">
        <f t="shared" si="408"/>
        <v>1</v>
      </c>
      <c r="I1906" s="1">
        <f t="shared" si="409"/>
        <v>0</v>
      </c>
      <c r="J1906" s="1" t="s">
        <v>69</v>
      </c>
      <c r="K1906" s="1">
        <f t="shared" si="410"/>
        <v>0</v>
      </c>
      <c r="L1906" s="1">
        <f t="shared" si="411"/>
        <v>1</v>
      </c>
      <c r="M1906" s="1">
        <f t="shared" si="412"/>
        <v>3</v>
      </c>
      <c r="N1906" s="1">
        <f t="shared" si="413"/>
        <v>1</v>
      </c>
      <c r="O1906" s="1">
        <f t="shared" si="414"/>
        <v>0</v>
      </c>
      <c r="P1906" s="1">
        <f t="shared" si="415"/>
        <v>0</v>
      </c>
      <c r="Q1906" s="1">
        <f t="shared" si="416"/>
        <v>1</v>
      </c>
      <c r="R1906" s="1" t="s">
        <v>424</v>
      </c>
      <c r="S1906" s="1">
        <f t="shared" si="417"/>
        <v>0</v>
      </c>
      <c r="T1906" s="1">
        <f t="shared" si="418"/>
        <v>1</v>
      </c>
      <c r="U1906" s="2">
        <v>3273</v>
      </c>
      <c r="V1906" s="2"/>
      <c r="W1906" s="2"/>
      <c r="X1906" s="2"/>
      <c r="Y1906" s="2"/>
      <c r="Z1906" s="2"/>
      <c r="AA1906" s="1"/>
      <c r="AB1906" s="1"/>
      <c r="AC1906" s="1"/>
      <c r="AD1906" s="1"/>
      <c r="AE1906" s="1"/>
      <c r="AF1906" s="1"/>
    </row>
    <row r="1907" spans="1:32" ht="15.75" customHeight="1">
      <c r="A1907" s="3">
        <v>46105</v>
      </c>
      <c r="B1907" s="1" t="s">
        <v>82</v>
      </c>
      <c r="C1907" s="1">
        <v>1</v>
      </c>
      <c r="D1907" s="1">
        <v>0</v>
      </c>
      <c r="E1907" s="1">
        <f t="shared" si="419"/>
        <v>3</v>
      </c>
      <c r="F1907" s="1">
        <f t="shared" si="406"/>
        <v>1</v>
      </c>
      <c r="G1907" s="1">
        <f t="shared" si="407"/>
        <v>0</v>
      </c>
      <c r="H1907" s="1">
        <f t="shared" si="408"/>
        <v>0</v>
      </c>
      <c r="I1907" s="1">
        <f t="shared" si="409"/>
        <v>1</v>
      </c>
      <c r="J1907" s="1" t="s">
        <v>137</v>
      </c>
      <c r="K1907" s="1">
        <f t="shared" si="410"/>
        <v>1</v>
      </c>
      <c r="L1907" s="1">
        <f t="shared" si="411"/>
        <v>0</v>
      </c>
      <c r="M1907" s="1">
        <f t="shared" si="412"/>
        <v>0</v>
      </c>
      <c r="N1907" s="1">
        <f t="shared" si="413"/>
        <v>0</v>
      </c>
      <c r="O1907" s="1">
        <f t="shared" si="414"/>
        <v>0</v>
      </c>
      <c r="P1907" s="1">
        <f t="shared" si="415"/>
        <v>1</v>
      </c>
      <c r="Q1907" s="1">
        <f t="shared" si="416"/>
        <v>0</v>
      </c>
      <c r="R1907" s="1" t="s">
        <v>424</v>
      </c>
      <c r="S1907" s="1">
        <f t="shared" si="417"/>
        <v>1</v>
      </c>
      <c r="T1907" s="1">
        <f t="shared" si="418"/>
        <v>0</v>
      </c>
      <c r="U1907" s="2">
        <v>2941</v>
      </c>
      <c r="V1907" s="2"/>
      <c r="W1907" s="2"/>
      <c r="X1907" s="2"/>
      <c r="Y1907" s="2"/>
      <c r="Z1907" s="2"/>
      <c r="AA1907" s="1"/>
      <c r="AB1907" s="1"/>
      <c r="AC1907" s="1"/>
      <c r="AD1907" s="1"/>
      <c r="AE1907" s="1"/>
      <c r="AF1907" s="1"/>
    </row>
    <row r="1908" spans="1:32" ht="15.75" customHeight="1">
      <c r="A1908" s="3">
        <v>46105</v>
      </c>
      <c r="B1908" s="1" t="s">
        <v>133</v>
      </c>
      <c r="C1908" s="1">
        <v>2</v>
      </c>
      <c r="D1908" s="1">
        <v>1</v>
      </c>
      <c r="E1908" s="1">
        <f t="shared" si="419"/>
        <v>3</v>
      </c>
      <c r="F1908" s="1">
        <f t="shared" si="406"/>
        <v>1</v>
      </c>
      <c r="G1908" s="1">
        <f t="shared" si="407"/>
        <v>0</v>
      </c>
      <c r="H1908" s="1">
        <f t="shared" si="408"/>
        <v>0</v>
      </c>
      <c r="I1908" s="1">
        <f t="shared" si="409"/>
        <v>0</v>
      </c>
      <c r="J1908" s="1" t="s">
        <v>91</v>
      </c>
      <c r="K1908" s="1">
        <f t="shared" si="410"/>
        <v>2</v>
      </c>
      <c r="L1908" s="1">
        <f t="shared" si="411"/>
        <v>1</v>
      </c>
      <c r="M1908" s="1">
        <f t="shared" si="412"/>
        <v>0</v>
      </c>
      <c r="N1908" s="1">
        <f t="shared" si="413"/>
        <v>0</v>
      </c>
      <c r="O1908" s="1">
        <f t="shared" si="414"/>
        <v>0</v>
      </c>
      <c r="P1908" s="1">
        <f t="shared" si="415"/>
        <v>1</v>
      </c>
      <c r="Q1908" s="1">
        <f t="shared" si="416"/>
        <v>0</v>
      </c>
      <c r="R1908" s="1" t="s">
        <v>424</v>
      </c>
      <c r="S1908" s="1">
        <f t="shared" si="417"/>
        <v>2</v>
      </c>
      <c r="T1908" s="1">
        <f t="shared" si="418"/>
        <v>1</v>
      </c>
      <c r="U1908" s="2">
        <v>3274</v>
      </c>
      <c r="V1908" s="2">
        <v>1286</v>
      </c>
      <c r="W1908" s="2">
        <v>3275</v>
      </c>
      <c r="X1908" s="2"/>
      <c r="Y1908" s="2"/>
      <c r="Z1908" s="2"/>
      <c r="AA1908" s="1"/>
      <c r="AB1908" s="1"/>
      <c r="AC1908" s="1"/>
      <c r="AD1908" s="1"/>
      <c r="AE1908" s="1"/>
      <c r="AF1908" s="1"/>
    </row>
    <row r="1909" spans="1:32" ht="15.75" customHeight="1">
      <c r="A1909" s="3">
        <v>46105</v>
      </c>
      <c r="B1909" s="1" t="s">
        <v>32</v>
      </c>
      <c r="C1909" s="1">
        <v>0</v>
      </c>
      <c r="D1909" s="1">
        <v>1</v>
      </c>
      <c r="E1909" s="1">
        <f t="shared" si="419"/>
        <v>0</v>
      </c>
      <c r="F1909" s="1">
        <f t="shared" si="406"/>
        <v>0</v>
      </c>
      <c r="G1909" s="1">
        <f t="shared" si="407"/>
        <v>0</v>
      </c>
      <c r="H1909" s="1">
        <f t="shared" si="408"/>
        <v>1</v>
      </c>
      <c r="I1909" s="1">
        <f t="shared" si="409"/>
        <v>0</v>
      </c>
      <c r="J1909" s="1" t="s">
        <v>181</v>
      </c>
      <c r="K1909" s="1">
        <f t="shared" si="410"/>
        <v>0</v>
      </c>
      <c r="L1909" s="1">
        <f t="shared" si="411"/>
        <v>1</v>
      </c>
      <c r="M1909" s="1">
        <f t="shared" si="412"/>
        <v>3</v>
      </c>
      <c r="N1909" s="1">
        <f t="shared" si="413"/>
        <v>1</v>
      </c>
      <c r="O1909" s="1">
        <f t="shared" si="414"/>
        <v>0</v>
      </c>
      <c r="P1909" s="1">
        <f t="shared" si="415"/>
        <v>0</v>
      </c>
      <c r="Q1909" s="1">
        <f t="shared" si="416"/>
        <v>1</v>
      </c>
      <c r="R1909" s="1" t="s">
        <v>424</v>
      </c>
      <c r="S1909" s="1">
        <f t="shared" si="417"/>
        <v>0</v>
      </c>
      <c r="T1909" s="1">
        <f t="shared" si="418"/>
        <v>1</v>
      </c>
      <c r="U1909" s="2">
        <v>9999</v>
      </c>
      <c r="V1909" s="2"/>
      <c r="W1909" s="2"/>
      <c r="X1909" s="2"/>
      <c r="Y1909" s="2"/>
      <c r="Z1909" s="2"/>
      <c r="AA1909" s="1"/>
      <c r="AB1909" s="1"/>
      <c r="AC1909" s="1"/>
      <c r="AD1909" s="1"/>
      <c r="AE1909" s="1"/>
      <c r="AF1909" s="1"/>
    </row>
    <row r="1910" spans="1:32" ht="15.75" customHeight="1">
      <c r="A1910" s="3">
        <v>46105</v>
      </c>
      <c r="B1910" s="1" t="s">
        <v>59</v>
      </c>
      <c r="C1910" s="1">
        <v>1</v>
      </c>
      <c r="D1910" s="1">
        <v>0</v>
      </c>
      <c r="E1910" s="1">
        <f t="shared" si="419"/>
        <v>3</v>
      </c>
      <c r="F1910" s="1">
        <f t="shared" si="406"/>
        <v>1</v>
      </c>
      <c r="G1910" s="1">
        <f t="shared" si="407"/>
        <v>0</v>
      </c>
      <c r="H1910" s="1">
        <f t="shared" si="408"/>
        <v>0</v>
      </c>
      <c r="I1910" s="1">
        <f t="shared" si="409"/>
        <v>1</v>
      </c>
      <c r="J1910" s="1" t="s">
        <v>108</v>
      </c>
      <c r="K1910" s="1">
        <f t="shared" si="410"/>
        <v>1</v>
      </c>
      <c r="L1910" s="1">
        <f t="shared" si="411"/>
        <v>0</v>
      </c>
      <c r="M1910" s="1">
        <f t="shared" si="412"/>
        <v>0</v>
      </c>
      <c r="N1910" s="1">
        <f t="shared" si="413"/>
        <v>0</v>
      </c>
      <c r="O1910" s="1">
        <f t="shared" si="414"/>
        <v>0</v>
      </c>
      <c r="P1910" s="1">
        <f t="shared" si="415"/>
        <v>1</v>
      </c>
      <c r="Q1910" s="1">
        <f t="shared" si="416"/>
        <v>0</v>
      </c>
      <c r="R1910" s="1" t="s">
        <v>425</v>
      </c>
      <c r="S1910" s="1">
        <f t="shared" si="417"/>
        <v>1</v>
      </c>
      <c r="T1910" s="1">
        <f t="shared" si="418"/>
        <v>0</v>
      </c>
      <c r="U1910" s="2">
        <v>1619</v>
      </c>
      <c r="V1910" s="2"/>
      <c r="W1910" s="2"/>
      <c r="X1910" s="2"/>
      <c r="Y1910" s="2"/>
      <c r="Z1910" s="2"/>
      <c r="AA1910" s="1"/>
      <c r="AB1910" s="1"/>
      <c r="AC1910" s="1"/>
      <c r="AD1910" s="1"/>
      <c r="AE1910" s="1"/>
      <c r="AF1910" s="1"/>
    </row>
    <row r="1911" spans="1:32" ht="15.75" customHeight="1">
      <c r="A1911" s="3">
        <v>46105</v>
      </c>
      <c r="B1911" s="1" t="s">
        <v>341</v>
      </c>
      <c r="C1911" s="1">
        <v>3</v>
      </c>
      <c r="D1911" s="1">
        <v>1</v>
      </c>
      <c r="E1911" s="1">
        <f t="shared" si="419"/>
        <v>3</v>
      </c>
      <c r="F1911" s="1">
        <f t="shared" si="406"/>
        <v>1</v>
      </c>
      <c r="G1911" s="1">
        <f t="shared" si="407"/>
        <v>0</v>
      </c>
      <c r="H1911" s="1">
        <f t="shared" si="408"/>
        <v>0</v>
      </c>
      <c r="I1911" s="1">
        <f t="shared" si="409"/>
        <v>0</v>
      </c>
      <c r="J1911" s="1" t="s">
        <v>326</v>
      </c>
      <c r="K1911" s="1">
        <f t="shared" si="410"/>
        <v>3</v>
      </c>
      <c r="L1911" s="1">
        <f t="shared" si="411"/>
        <v>1</v>
      </c>
      <c r="M1911" s="1">
        <f t="shared" si="412"/>
        <v>0</v>
      </c>
      <c r="N1911" s="1">
        <f t="shared" si="413"/>
        <v>0</v>
      </c>
      <c r="O1911" s="1">
        <f t="shared" si="414"/>
        <v>0</v>
      </c>
      <c r="P1911" s="1">
        <f t="shared" si="415"/>
        <v>1</v>
      </c>
      <c r="Q1911" s="1">
        <f t="shared" si="416"/>
        <v>0</v>
      </c>
      <c r="R1911" s="1" t="s">
        <v>425</v>
      </c>
      <c r="S1911" s="1">
        <f t="shared" si="417"/>
        <v>3</v>
      </c>
      <c r="T1911" s="1">
        <f t="shared" si="418"/>
        <v>1</v>
      </c>
      <c r="U1911" s="2">
        <v>2938</v>
      </c>
      <c r="V1911" s="2">
        <v>2767</v>
      </c>
      <c r="W1911" s="2">
        <v>1909</v>
      </c>
      <c r="X1911" s="2">
        <v>3277</v>
      </c>
      <c r="Y1911" s="2"/>
      <c r="Z1911" s="2"/>
      <c r="AA1911" s="1"/>
      <c r="AB1911" s="1"/>
      <c r="AC1911" s="1"/>
      <c r="AD1911" s="1"/>
      <c r="AE1911" s="1"/>
      <c r="AF1911" s="1"/>
    </row>
    <row r="1912" spans="1:32" ht="15.75" customHeight="1">
      <c r="A1912" s="3">
        <v>46105</v>
      </c>
      <c r="B1912" s="1" t="s">
        <v>216</v>
      </c>
      <c r="C1912" s="1">
        <v>0</v>
      </c>
      <c r="D1912" s="1">
        <v>0</v>
      </c>
      <c r="E1912" s="1">
        <f t="shared" si="419"/>
        <v>1</v>
      </c>
      <c r="F1912" s="1">
        <f t="shared" si="406"/>
        <v>0</v>
      </c>
      <c r="G1912" s="1">
        <f t="shared" si="407"/>
        <v>1</v>
      </c>
      <c r="H1912" s="1">
        <f t="shared" si="408"/>
        <v>0</v>
      </c>
      <c r="I1912" s="1">
        <f t="shared" si="409"/>
        <v>1</v>
      </c>
      <c r="J1912" s="1" t="s">
        <v>47</v>
      </c>
      <c r="K1912" s="1">
        <f t="shared" si="410"/>
        <v>0</v>
      </c>
      <c r="L1912" s="1">
        <f t="shared" si="411"/>
        <v>0</v>
      </c>
      <c r="M1912" s="1">
        <f t="shared" si="412"/>
        <v>1</v>
      </c>
      <c r="N1912" s="1">
        <f t="shared" si="413"/>
        <v>0</v>
      </c>
      <c r="O1912" s="1">
        <f t="shared" si="414"/>
        <v>1</v>
      </c>
      <c r="P1912" s="1">
        <f t="shared" si="415"/>
        <v>0</v>
      </c>
      <c r="Q1912" s="1">
        <f t="shared" si="416"/>
        <v>1</v>
      </c>
      <c r="R1912" s="1" t="s">
        <v>426</v>
      </c>
      <c r="S1912" s="1">
        <f t="shared" si="417"/>
        <v>0</v>
      </c>
      <c r="T1912" s="1">
        <f t="shared" si="418"/>
        <v>0</v>
      </c>
      <c r="U1912" s="2"/>
      <c r="V1912" s="2"/>
      <c r="W1912" s="2"/>
      <c r="X1912" s="2"/>
      <c r="Y1912" s="2"/>
      <c r="Z1912" s="2"/>
      <c r="AA1912" s="1"/>
      <c r="AB1912" s="1"/>
      <c r="AC1912" s="1"/>
      <c r="AD1912" s="1"/>
      <c r="AE1912" s="1"/>
      <c r="AF1912" s="1"/>
    </row>
    <row r="1913" spans="1:32" ht="15.75" customHeight="1">
      <c r="A1913" s="3">
        <v>46105</v>
      </c>
      <c r="B1913" s="1" t="s">
        <v>48</v>
      </c>
      <c r="C1913" s="1">
        <v>1</v>
      </c>
      <c r="D1913" s="1">
        <v>3</v>
      </c>
      <c r="E1913" s="1">
        <f t="shared" si="419"/>
        <v>0</v>
      </c>
      <c r="F1913" s="1">
        <f t="shared" si="406"/>
        <v>0</v>
      </c>
      <c r="G1913" s="1">
        <f t="shared" si="407"/>
        <v>0</v>
      </c>
      <c r="H1913" s="1">
        <f t="shared" si="408"/>
        <v>1</v>
      </c>
      <c r="I1913" s="1">
        <f t="shared" si="409"/>
        <v>0</v>
      </c>
      <c r="J1913" s="1" t="s">
        <v>252</v>
      </c>
      <c r="K1913" s="1">
        <f t="shared" si="410"/>
        <v>1</v>
      </c>
      <c r="L1913" s="1">
        <f t="shared" si="411"/>
        <v>3</v>
      </c>
      <c r="M1913" s="1">
        <f t="shared" si="412"/>
        <v>3</v>
      </c>
      <c r="N1913" s="1">
        <f t="shared" si="413"/>
        <v>1</v>
      </c>
      <c r="O1913" s="1">
        <f t="shared" si="414"/>
        <v>0</v>
      </c>
      <c r="P1913" s="1">
        <f t="shared" si="415"/>
        <v>0</v>
      </c>
      <c r="Q1913" s="1">
        <f t="shared" si="416"/>
        <v>0</v>
      </c>
      <c r="R1913" s="1" t="s">
        <v>426</v>
      </c>
      <c r="S1913" s="1">
        <f t="shared" si="417"/>
        <v>1</v>
      </c>
      <c r="T1913" s="1">
        <f t="shared" si="418"/>
        <v>3</v>
      </c>
      <c r="U1913" s="2">
        <v>3278</v>
      </c>
      <c r="V1913" s="2">
        <v>1414</v>
      </c>
      <c r="W1913" s="2">
        <v>2365</v>
      </c>
      <c r="X1913" s="2">
        <v>3280</v>
      </c>
      <c r="Y1913" s="2"/>
      <c r="Z1913" s="2"/>
      <c r="AA1913" s="1"/>
      <c r="AB1913" s="1"/>
      <c r="AC1913" s="1"/>
      <c r="AD1913" s="1"/>
      <c r="AE1913" s="1"/>
      <c r="AF1913" s="1"/>
    </row>
    <row r="1914" spans="1:32" ht="15.75" customHeight="1">
      <c r="A1914" s="3">
        <v>46105</v>
      </c>
      <c r="B1914" s="1" t="s">
        <v>386</v>
      </c>
      <c r="C1914" s="1">
        <v>1</v>
      </c>
      <c r="D1914" s="1">
        <v>2</v>
      </c>
      <c r="E1914" s="1">
        <f t="shared" si="419"/>
        <v>0</v>
      </c>
      <c r="F1914" s="1">
        <f t="shared" si="406"/>
        <v>0</v>
      </c>
      <c r="G1914" s="1">
        <f t="shared" si="407"/>
        <v>0</v>
      </c>
      <c r="H1914" s="1">
        <f t="shared" si="408"/>
        <v>1</v>
      </c>
      <c r="I1914" s="1">
        <f t="shared" si="409"/>
        <v>0</v>
      </c>
      <c r="J1914" s="1" t="s">
        <v>387</v>
      </c>
      <c r="K1914" s="1">
        <f t="shared" si="410"/>
        <v>1</v>
      </c>
      <c r="L1914" s="1">
        <f t="shared" si="411"/>
        <v>2</v>
      </c>
      <c r="M1914" s="1">
        <f t="shared" si="412"/>
        <v>3</v>
      </c>
      <c r="N1914" s="1">
        <f t="shared" si="413"/>
        <v>1</v>
      </c>
      <c r="O1914" s="1">
        <f t="shared" si="414"/>
        <v>0</v>
      </c>
      <c r="P1914" s="1">
        <f t="shared" si="415"/>
        <v>0</v>
      </c>
      <c r="Q1914" s="1">
        <f t="shared" si="416"/>
        <v>0</v>
      </c>
      <c r="R1914" s="1" t="s">
        <v>383</v>
      </c>
      <c r="S1914" s="1">
        <f t="shared" si="417"/>
        <v>1</v>
      </c>
      <c r="T1914" s="1">
        <f t="shared" si="418"/>
        <v>2</v>
      </c>
      <c r="U1914" s="2">
        <v>2950</v>
      </c>
      <c r="V1914" s="2">
        <v>2987</v>
      </c>
      <c r="W1914" s="2">
        <v>2987</v>
      </c>
      <c r="X1914" s="2"/>
      <c r="Y1914" s="2"/>
      <c r="Z1914" s="2"/>
      <c r="AA1914" s="1"/>
      <c r="AB1914" s="1"/>
      <c r="AC1914" s="1"/>
      <c r="AD1914" s="1"/>
      <c r="AE1914" s="1"/>
      <c r="AF1914" s="1"/>
    </row>
    <row r="1915" spans="1:32" ht="15.75" customHeight="1">
      <c r="A1915" s="3">
        <v>46106</v>
      </c>
      <c r="B1915" s="1" t="s">
        <v>139</v>
      </c>
      <c r="C1915" s="1">
        <v>2</v>
      </c>
      <c r="D1915" s="1">
        <v>0</v>
      </c>
      <c r="E1915" s="1">
        <f t="shared" si="419"/>
        <v>3</v>
      </c>
      <c r="F1915" s="1">
        <f t="shared" si="406"/>
        <v>1</v>
      </c>
      <c r="G1915" s="1">
        <f t="shared" si="407"/>
        <v>0</v>
      </c>
      <c r="H1915" s="1">
        <f t="shared" si="408"/>
        <v>0</v>
      </c>
      <c r="I1915" s="1">
        <f t="shared" si="409"/>
        <v>1</v>
      </c>
      <c r="J1915" s="1" t="s">
        <v>192</v>
      </c>
      <c r="K1915" s="1">
        <f t="shared" si="410"/>
        <v>2</v>
      </c>
      <c r="L1915" s="1">
        <f t="shared" si="411"/>
        <v>0</v>
      </c>
      <c r="M1915" s="1">
        <f t="shared" si="412"/>
        <v>0</v>
      </c>
      <c r="N1915" s="1">
        <f t="shared" si="413"/>
        <v>0</v>
      </c>
      <c r="O1915" s="1">
        <f t="shared" si="414"/>
        <v>0</v>
      </c>
      <c r="P1915" s="1">
        <f t="shared" si="415"/>
        <v>1</v>
      </c>
      <c r="Q1915" s="1">
        <f t="shared" si="416"/>
        <v>0</v>
      </c>
      <c r="R1915" s="1" t="s">
        <v>424</v>
      </c>
      <c r="S1915" s="1">
        <f t="shared" si="417"/>
        <v>2</v>
      </c>
      <c r="T1915" s="1">
        <f t="shared" si="418"/>
        <v>0</v>
      </c>
      <c r="U1915" s="2">
        <v>2991</v>
      </c>
      <c r="V1915" s="2">
        <v>2991</v>
      </c>
      <c r="W1915" s="2"/>
      <c r="X1915" s="2"/>
      <c r="Y1915" s="2"/>
      <c r="Z1915" s="2"/>
      <c r="AA1915" s="1"/>
      <c r="AB1915" s="1"/>
      <c r="AC1915" s="1"/>
      <c r="AD1915" s="1"/>
      <c r="AE1915" s="1"/>
      <c r="AF1915" s="1"/>
    </row>
    <row r="1916" spans="1:32" ht="15.75" customHeight="1">
      <c r="A1916" s="3">
        <v>46106</v>
      </c>
      <c r="B1916" s="1" t="s">
        <v>92</v>
      </c>
      <c r="C1916" s="1">
        <v>1</v>
      </c>
      <c r="D1916" s="1">
        <v>1</v>
      </c>
      <c r="E1916" s="1">
        <f t="shared" si="419"/>
        <v>1</v>
      </c>
      <c r="F1916" s="1">
        <f t="shared" si="406"/>
        <v>0</v>
      </c>
      <c r="G1916" s="1">
        <f t="shared" si="407"/>
        <v>1</v>
      </c>
      <c r="H1916" s="1">
        <f t="shared" si="408"/>
        <v>0</v>
      </c>
      <c r="I1916" s="1">
        <f t="shared" si="409"/>
        <v>0</v>
      </c>
      <c r="J1916" s="1" t="s">
        <v>213</v>
      </c>
      <c r="K1916" s="1">
        <f t="shared" si="410"/>
        <v>1</v>
      </c>
      <c r="L1916" s="1">
        <f t="shared" si="411"/>
        <v>1</v>
      </c>
      <c r="M1916" s="1">
        <f t="shared" si="412"/>
        <v>1</v>
      </c>
      <c r="N1916" s="1">
        <f t="shared" si="413"/>
        <v>0</v>
      </c>
      <c r="O1916" s="1">
        <f t="shared" si="414"/>
        <v>1</v>
      </c>
      <c r="P1916" s="1">
        <f t="shared" si="415"/>
        <v>0</v>
      </c>
      <c r="Q1916" s="1">
        <f t="shared" si="416"/>
        <v>0</v>
      </c>
      <c r="R1916" s="1" t="s">
        <v>424</v>
      </c>
      <c r="S1916" s="1">
        <f t="shared" si="417"/>
        <v>1</v>
      </c>
      <c r="T1916" s="1">
        <f t="shared" si="418"/>
        <v>1</v>
      </c>
      <c r="U1916" s="2">
        <v>3405</v>
      </c>
      <c r="V1916" s="2">
        <v>2116</v>
      </c>
      <c r="W1916" s="2"/>
      <c r="X1916" s="2"/>
      <c r="Y1916" s="2"/>
      <c r="Z1916" s="2"/>
      <c r="AA1916" s="1"/>
      <c r="AB1916" s="1"/>
      <c r="AC1916" s="1"/>
      <c r="AD1916" s="1"/>
      <c r="AE1916" s="1"/>
      <c r="AF1916" s="1"/>
    </row>
    <row r="1917" spans="1:32" ht="15.75" customHeight="1">
      <c r="A1917" s="3">
        <v>46106</v>
      </c>
      <c r="B1917" s="1" t="s">
        <v>87</v>
      </c>
      <c r="C1917" s="1">
        <v>1</v>
      </c>
      <c r="D1917" s="1">
        <v>2</v>
      </c>
      <c r="E1917" s="1">
        <f t="shared" si="419"/>
        <v>0</v>
      </c>
      <c r="F1917" s="1">
        <f t="shared" si="406"/>
        <v>0</v>
      </c>
      <c r="G1917" s="1">
        <f t="shared" si="407"/>
        <v>0</v>
      </c>
      <c r="H1917" s="1">
        <f t="shared" si="408"/>
        <v>1</v>
      </c>
      <c r="I1917" s="1">
        <f t="shared" si="409"/>
        <v>0</v>
      </c>
      <c r="J1917" s="1" t="s">
        <v>294</v>
      </c>
      <c r="K1917" s="1">
        <f t="shared" si="410"/>
        <v>1</v>
      </c>
      <c r="L1917" s="1">
        <f t="shared" si="411"/>
        <v>2</v>
      </c>
      <c r="M1917" s="1">
        <f t="shared" si="412"/>
        <v>3</v>
      </c>
      <c r="N1917" s="1">
        <f t="shared" si="413"/>
        <v>1</v>
      </c>
      <c r="O1917" s="1">
        <f t="shared" si="414"/>
        <v>0</v>
      </c>
      <c r="P1917" s="1">
        <f t="shared" si="415"/>
        <v>0</v>
      </c>
      <c r="Q1917" s="1">
        <f t="shared" si="416"/>
        <v>0</v>
      </c>
      <c r="R1917" s="1" t="s">
        <v>424</v>
      </c>
      <c r="S1917" s="1">
        <f t="shared" si="417"/>
        <v>1</v>
      </c>
      <c r="T1917" s="1">
        <f t="shared" si="418"/>
        <v>2</v>
      </c>
      <c r="U1917" s="2">
        <v>3281</v>
      </c>
      <c r="V1917" s="2">
        <v>1410</v>
      </c>
      <c r="W1917" s="2">
        <v>3571</v>
      </c>
      <c r="X1917" s="2"/>
      <c r="Y1917" s="2"/>
      <c r="Z1917" s="2"/>
      <c r="AA1917" s="1"/>
      <c r="AB1917" s="1"/>
      <c r="AC1917" s="1"/>
      <c r="AD1917" s="1"/>
      <c r="AE1917" s="1"/>
      <c r="AF1917" s="1"/>
    </row>
    <row r="1918" spans="1:32" ht="15.75" customHeight="1">
      <c r="A1918" s="3">
        <v>46106</v>
      </c>
      <c r="B1918" s="1" t="s">
        <v>225</v>
      </c>
      <c r="C1918" s="1">
        <v>0</v>
      </c>
      <c r="D1918" s="1">
        <v>0</v>
      </c>
      <c r="E1918" s="1">
        <f t="shared" si="419"/>
        <v>1</v>
      </c>
      <c r="F1918" s="1">
        <f t="shared" si="406"/>
        <v>0</v>
      </c>
      <c r="G1918" s="1">
        <f t="shared" si="407"/>
        <v>1</v>
      </c>
      <c r="H1918" s="1">
        <f t="shared" si="408"/>
        <v>0</v>
      </c>
      <c r="I1918" s="1">
        <f t="shared" si="409"/>
        <v>1</v>
      </c>
      <c r="J1918" s="1" t="s">
        <v>77</v>
      </c>
      <c r="K1918" s="1">
        <f t="shared" si="410"/>
        <v>0</v>
      </c>
      <c r="L1918" s="1">
        <f t="shared" si="411"/>
        <v>0</v>
      </c>
      <c r="M1918" s="1">
        <f t="shared" si="412"/>
        <v>1</v>
      </c>
      <c r="N1918" s="1">
        <f t="shared" si="413"/>
        <v>0</v>
      </c>
      <c r="O1918" s="1">
        <f t="shared" si="414"/>
        <v>1</v>
      </c>
      <c r="P1918" s="1">
        <f t="shared" si="415"/>
        <v>0</v>
      </c>
      <c r="Q1918" s="1">
        <f t="shared" si="416"/>
        <v>1</v>
      </c>
      <c r="R1918" s="1" t="s">
        <v>424</v>
      </c>
      <c r="S1918" s="1">
        <f t="shared" si="417"/>
        <v>0</v>
      </c>
      <c r="T1918" s="1">
        <f t="shared" si="418"/>
        <v>0</v>
      </c>
      <c r="U1918" s="2"/>
      <c r="V1918" s="2"/>
      <c r="W1918" s="2"/>
      <c r="X1918" s="2"/>
      <c r="Y1918" s="2"/>
      <c r="Z1918" s="2"/>
      <c r="AA1918" s="1"/>
      <c r="AB1918" s="1"/>
      <c r="AC1918" s="1"/>
      <c r="AD1918" s="1"/>
      <c r="AE1918" s="1"/>
      <c r="AF1918" s="1"/>
    </row>
    <row r="1919" spans="1:32" ht="15.75" customHeight="1">
      <c r="A1919" s="3">
        <v>46106</v>
      </c>
      <c r="B1919" s="1" t="s">
        <v>135</v>
      </c>
      <c r="C1919" s="1">
        <v>1</v>
      </c>
      <c r="D1919" s="1">
        <v>1</v>
      </c>
      <c r="E1919" s="1">
        <f t="shared" si="419"/>
        <v>1</v>
      </c>
      <c r="F1919" s="1">
        <f t="shared" si="406"/>
        <v>0</v>
      </c>
      <c r="G1919" s="1">
        <f t="shared" si="407"/>
        <v>1</v>
      </c>
      <c r="H1919" s="1">
        <f t="shared" si="408"/>
        <v>0</v>
      </c>
      <c r="I1919" s="1">
        <f t="shared" si="409"/>
        <v>0</v>
      </c>
      <c r="J1919" s="1" t="s">
        <v>177</v>
      </c>
      <c r="K1919" s="1">
        <f t="shared" si="410"/>
        <v>1</v>
      </c>
      <c r="L1919" s="1">
        <f t="shared" si="411"/>
        <v>1</v>
      </c>
      <c r="M1919" s="1">
        <f t="shared" si="412"/>
        <v>1</v>
      </c>
      <c r="N1919" s="1">
        <f t="shared" si="413"/>
        <v>0</v>
      </c>
      <c r="O1919" s="1">
        <f t="shared" si="414"/>
        <v>1</v>
      </c>
      <c r="P1919" s="1">
        <f t="shared" si="415"/>
        <v>0</v>
      </c>
      <c r="Q1919" s="1">
        <f t="shared" si="416"/>
        <v>0</v>
      </c>
      <c r="R1919" s="1" t="s">
        <v>424</v>
      </c>
      <c r="S1919" s="1">
        <f t="shared" si="417"/>
        <v>1</v>
      </c>
      <c r="T1919" s="1">
        <f t="shared" si="418"/>
        <v>1</v>
      </c>
      <c r="U1919" s="2">
        <v>3282</v>
      </c>
      <c r="V1919" s="2">
        <v>1924</v>
      </c>
      <c r="W1919" s="2"/>
      <c r="X1919" s="2"/>
      <c r="Y1919" s="2"/>
      <c r="Z1919" s="2"/>
      <c r="AA1919" s="1"/>
      <c r="AB1919" s="1"/>
      <c r="AC1919" s="1"/>
      <c r="AD1919" s="1"/>
      <c r="AE1919" s="1"/>
      <c r="AF1919" s="1"/>
    </row>
    <row r="1920" spans="1:32" ht="15.75" customHeight="1">
      <c r="A1920" s="3">
        <v>46106</v>
      </c>
      <c r="B1920" s="1" t="s">
        <v>182</v>
      </c>
      <c r="C1920" s="1">
        <v>4</v>
      </c>
      <c r="D1920" s="1">
        <v>3</v>
      </c>
      <c r="E1920" s="1">
        <f t="shared" si="419"/>
        <v>3</v>
      </c>
      <c r="F1920" s="1">
        <f t="shared" si="406"/>
        <v>1</v>
      </c>
      <c r="G1920" s="1">
        <f t="shared" si="407"/>
        <v>0</v>
      </c>
      <c r="H1920" s="1">
        <f t="shared" si="408"/>
        <v>0</v>
      </c>
      <c r="I1920" s="1">
        <f t="shared" si="409"/>
        <v>0</v>
      </c>
      <c r="J1920" s="1" t="s">
        <v>124</v>
      </c>
      <c r="K1920" s="1">
        <f t="shared" si="410"/>
        <v>4</v>
      </c>
      <c r="L1920" s="1">
        <f t="shared" si="411"/>
        <v>3</v>
      </c>
      <c r="M1920" s="1">
        <f t="shared" si="412"/>
        <v>0</v>
      </c>
      <c r="N1920" s="1">
        <f t="shared" si="413"/>
        <v>0</v>
      </c>
      <c r="O1920" s="1">
        <f t="shared" si="414"/>
        <v>0</v>
      </c>
      <c r="P1920" s="1">
        <f t="shared" si="415"/>
        <v>1</v>
      </c>
      <c r="Q1920" s="1">
        <f t="shared" si="416"/>
        <v>0</v>
      </c>
      <c r="R1920" s="1" t="s">
        <v>425</v>
      </c>
      <c r="S1920" s="1">
        <f t="shared" si="417"/>
        <v>4</v>
      </c>
      <c r="T1920" s="1">
        <f t="shared" si="418"/>
        <v>3</v>
      </c>
      <c r="U1920" s="2">
        <v>3284</v>
      </c>
      <c r="V1920" s="2">
        <v>3285</v>
      </c>
      <c r="W1920" s="2">
        <v>1253</v>
      </c>
      <c r="X1920" s="2">
        <v>1814</v>
      </c>
      <c r="Y1920" s="2">
        <v>3286</v>
      </c>
      <c r="Z1920" s="2">
        <v>3286</v>
      </c>
      <c r="AA1920" s="1">
        <v>1173</v>
      </c>
      <c r="AB1920" s="1"/>
      <c r="AC1920" s="1"/>
      <c r="AD1920" s="1"/>
      <c r="AE1920" s="1"/>
      <c r="AF1920" s="1"/>
    </row>
    <row r="1921" spans="1:32" ht="15.75" customHeight="1">
      <c r="A1921" s="3">
        <v>46106</v>
      </c>
      <c r="B1921" s="1" t="s">
        <v>284</v>
      </c>
      <c r="C1921" s="1">
        <v>0</v>
      </c>
      <c r="D1921" s="1">
        <v>1</v>
      </c>
      <c r="E1921" s="1">
        <f t="shared" si="419"/>
        <v>0</v>
      </c>
      <c r="F1921" s="1">
        <f t="shared" si="406"/>
        <v>0</v>
      </c>
      <c r="G1921" s="1">
        <f t="shared" si="407"/>
        <v>0</v>
      </c>
      <c r="H1921" s="1">
        <f t="shared" si="408"/>
        <v>1</v>
      </c>
      <c r="I1921" s="1">
        <f t="shared" si="409"/>
        <v>0</v>
      </c>
      <c r="J1921" s="1" t="s">
        <v>291</v>
      </c>
      <c r="K1921" s="1">
        <f t="shared" si="410"/>
        <v>0</v>
      </c>
      <c r="L1921" s="1">
        <f t="shared" si="411"/>
        <v>1</v>
      </c>
      <c r="M1921" s="1">
        <f t="shared" si="412"/>
        <v>3</v>
      </c>
      <c r="N1921" s="1">
        <f t="shared" si="413"/>
        <v>1</v>
      </c>
      <c r="O1921" s="1">
        <f t="shared" si="414"/>
        <v>0</v>
      </c>
      <c r="P1921" s="1">
        <f t="shared" si="415"/>
        <v>0</v>
      </c>
      <c r="Q1921" s="1">
        <f t="shared" si="416"/>
        <v>1</v>
      </c>
      <c r="R1921" s="1" t="s">
        <v>425</v>
      </c>
      <c r="S1921" s="1">
        <f t="shared" si="417"/>
        <v>0</v>
      </c>
      <c r="T1921" s="1">
        <f t="shared" si="418"/>
        <v>1</v>
      </c>
      <c r="U1921" s="2">
        <v>3288</v>
      </c>
      <c r="V1921" s="2"/>
      <c r="W1921" s="2"/>
      <c r="X1921" s="2"/>
      <c r="Y1921" s="2"/>
      <c r="Z1921" s="2"/>
      <c r="AA1921" s="1"/>
      <c r="AB1921" s="1"/>
      <c r="AC1921" s="1"/>
      <c r="AD1921" s="1"/>
      <c r="AE1921" s="1"/>
      <c r="AF1921" s="1"/>
    </row>
    <row r="1922" spans="1:32" ht="15.75" customHeight="1">
      <c r="A1922" s="3">
        <v>46106</v>
      </c>
      <c r="B1922" s="1" t="s">
        <v>250</v>
      </c>
      <c r="C1922" s="1">
        <v>0</v>
      </c>
      <c r="D1922" s="1">
        <v>1</v>
      </c>
      <c r="E1922" s="1">
        <f t="shared" si="419"/>
        <v>0</v>
      </c>
      <c r="F1922" s="1">
        <f t="shared" ref="F1922:F1985" si="420">IF(C1922="","",IF(C1922&gt;D1922,1,0))</f>
        <v>0</v>
      </c>
      <c r="G1922" s="1">
        <f t="shared" ref="G1922:G1985" si="421">IF(C1922="","",IF(C1922=D1922,1,0))</f>
        <v>0</v>
      </c>
      <c r="H1922" s="1">
        <f t="shared" ref="H1922:H1985" si="422">IF(C1922="","",IF(C1922&lt;D1922,1,0))</f>
        <v>1</v>
      </c>
      <c r="I1922" s="1">
        <f t="shared" ref="I1922:I1985" si="423">IF(D1922=0,1,0)</f>
        <v>0</v>
      </c>
      <c r="J1922" s="1" t="s">
        <v>100</v>
      </c>
      <c r="K1922" s="1">
        <f t="shared" ref="K1922:K1985" si="424">C1922</f>
        <v>0</v>
      </c>
      <c r="L1922" s="1">
        <f t="shared" ref="L1922:L1985" si="425">D1922</f>
        <v>1</v>
      </c>
      <c r="M1922" s="1">
        <f t="shared" ref="M1922:M1985" si="426">IF(D1922="","",IF(D1922&gt;C1922,3,IF(D1922=C1922,1,0)))</f>
        <v>3</v>
      </c>
      <c r="N1922" s="1">
        <f t="shared" ref="N1922:N1985" si="427">IF(D1922="","",IF(D1922&gt;C1922,1,0))</f>
        <v>1</v>
      </c>
      <c r="O1922" s="1">
        <f t="shared" ref="O1922:O1985" si="428">IF(D1922="","",IF(D1922=C1922,1,0))</f>
        <v>0</v>
      </c>
      <c r="P1922" s="1">
        <f t="shared" ref="P1922:P1985" si="429">IF(D1922="","",IF(D1922&lt;C1922,1,0))</f>
        <v>0</v>
      </c>
      <c r="Q1922" s="1">
        <f t="shared" ref="Q1922:Q1985" si="430">IF(K1922=0,1,0)</f>
        <v>1</v>
      </c>
      <c r="R1922" s="1" t="s">
        <v>425</v>
      </c>
      <c r="S1922" s="1">
        <f t="shared" ref="S1922:S1985" si="431">C1922</f>
        <v>0</v>
      </c>
      <c r="T1922" s="1">
        <f t="shared" ref="T1922:T1985" si="432">D1922</f>
        <v>1</v>
      </c>
      <c r="U1922" s="2">
        <v>2133</v>
      </c>
      <c r="V1922" s="2"/>
      <c r="W1922" s="2"/>
      <c r="X1922" s="2"/>
      <c r="Y1922" s="2"/>
      <c r="Z1922" s="2"/>
      <c r="AA1922" s="1"/>
      <c r="AB1922" s="1"/>
      <c r="AC1922" s="1"/>
      <c r="AD1922" s="1"/>
      <c r="AE1922" s="1"/>
      <c r="AF1922" s="1"/>
    </row>
    <row r="1923" spans="1:32" ht="15.75" customHeight="1">
      <c r="A1923" s="3">
        <v>46106</v>
      </c>
      <c r="B1923" s="1" t="s">
        <v>323</v>
      </c>
      <c r="C1923" s="1">
        <v>2</v>
      </c>
      <c r="D1923" s="1">
        <v>4</v>
      </c>
      <c r="E1923" s="1">
        <f t="shared" si="419"/>
        <v>0</v>
      </c>
      <c r="F1923" s="1">
        <f t="shared" si="420"/>
        <v>0</v>
      </c>
      <c r="G1923" s="1">
        <f t="shared" si="421"/>
        <v>0</v>
      </c>
      <c r="H1923" s="1">
        <f t="shared" si="422"/>
        <v>1</v>
      </c>
      <c r="I1923" s="1">
        <f t="shared" si="423"/>
        <v>0</v>
      </c>
      <c r="J1923" s="1" t="s">
        <v>303</v>
      </c>
      <c r="K1923" s="1">
        <f t="shared" si="424"/>
        <v>2</v>
      </c>
      <c r="L1923" s="1">
        <f t="shared" si="425"/>
        <v>4</v>
      </c>
      <c r="M1923" s="1">
        <f t="shared" si="426"/>
        <v>3</v>
      </c>
      <c r="N1923" s="1">
        <f t="shared" si="427"/>
        <v>1</v>
      </c>
      <c r="O1923" s="1">
        <f t="shared" si="428"/>
        <v>0</v>
      </c>
      <c r="P1923" s="1">
        <f t="shared" si="429"/>
        <v>0</v>
      </c>
      <c r="Q1923" s="1">
        <f t="shared" si="430"/>
        <v>0</v>
      </c>
      <c r="R1923" s="1" t="s">
        <v>425</v>
      </c>
      <c r="S1923" s="1">
        <f t="shared" si="431"/>
        <v>2</v>
      </c>
      <c r="T1923" s="1">
        <f t="shared" si="432"/>
        <v>4</v>
      </c>
      <c r="U1923" s="2">
        <v>3289</v>
      </c>
      <c r="V1923" s="2">
        <v>3289</v>
      </c>
      <c r="W1923" s="2">
        <v>1548</v>
      </c>
      <c r="X1923" s="2">
        <v>2805</v>
      </c>
      <c r="Y1923" s="2">
        <v>2948</v>
      </c>
      <c r="Z1923" s="2">
        <v>2490</v>
      </c>
      <c r="AA1923" s="1"/>
      <c r="AB1923" s="1"/>
      <c r="AC1923" s="1"/>
      <c r="AD1923" s="1"/>
      <c r="AE1923" s="1"/>
      <c r="AF1923" s="1"/>
    </row>
    <row r="1924" spans="1:32" ht="15.75" customHeight="1">
      <c r="A1924" s="3">
        <v>46106</v>
      </c>
      <c r="B1924" s="1" t="s">
        <v>129</v>
      </c>
      <c r="C1924" s="1">
        <v>0</v>
      </c>
      <c r="D1924" s="1">
        <v>0</v>
      </c>
      <c r="E1924" s="1">
        <f t="shared" ref="E1924:E1987" si="433">IF(C1924="","",IF(C1924&gt;D1924,3,IF(C1924=D1924,1,0)))</f>
        <v>1</v>
      </c>
      <c r="F1924" s="1">
        <f t="shared" si="420"/>
        <v>0</v>
      </c>
      <c r="G1924" s="1">
        <f t="shared" si="421"/>
        <v>1</v>
      </c>
      <c r="H1924" s="1">
        <f t="shared" si="422"/>
        <v>0</v>
      </c>
      <c r="I1924" s="1">
        <f t="shared" si="423"/>
        <v>1</v>
      </c>
      <c r="J1924" s="1" t="s">
        <v>289</v>
      </c>
      <c r="K1924" s="1">
        <f t="shared" si="424"/>
        <v>0</v>
      </c>
      <c r="L1924" s="1">
        <f t="shared" si="425"/>
        <v>0</v>
      </c>
      <c r="M1924" s="1">
        <f t="shared" si="426"/>
        <v>1</v>
      </c>
      <c r="N1924" s="1">
        <f t="shared" si="427"/>
        <v>0</v>
      </c>
      <c r="O1924" s="1">
        <f t="shared" si="428"/>
        <v>1</v>
      </c>
      <c r="P1924" s="1">
        <f t="shared" si="429"/>
        <v>0</v>
      </c>
      <c r="Q1924" s="1">
        <f t="shared" si="430"/>
        <v>1</v>
      </c>
      <c r="R1924" s="1" t="s">
        <v>425</v>
      </c>
      <c r="S1924" s="1">
        <f t="shared" si="431"/>
        <v>0</v>
      </c>
      <c r="T1924" s="1">
        <f t="shared" si="432"/>
        <v>0</v>
      </c>
      <c r="U1924" s="2"/>
      <c r="V1924" s="2"/>
      <c r="W1924" s="2"/>
      <c r="X1924" s="2"/>
      <c r="Y1924" s="2"/>
      <c r="Z1924" s="2"/>
      <c r="AA1924" s="1"/>
      <c r="AB1924" s="1"/>
      <c r="AC1924" s="1"/>
      <c r="AD1924" s="1"/>
      <c r="AE1924" s="1"/>
      <c r="AF1924" s="1"/>
    </row>
    <row r="1925" spans="1:32" ht="15.75" customHeight="1">
      <c r="A1925" s="3">
        <v>46106</v>
      </c>
      <c r="B1925" s="1" t="s">
        <v>257</v>
      </c>
      <c r="C1925" s="1">
        <v>0</v>
      </c>
      <c r="D1925" s="1">
        <v>0</v>
      </c>
      <c r="E1925" s="1">
        <f t="shared" si="433"/>
        <v>1</v>
      </c>
      <c r="F1925" s="1">
        <f t="shared" si="420"/>
        <v>0</v>
      </c>
      <c r="G1925" s="1">
        <f t="shared" si="421"/>
        <v>1</v>
      </c>
      <c r="H1925" s="1">
        <f t="shared" si="422"/>
        <v>0</v>
      </c>
      <c r="I1925" s="1">
        <f t="shared" si="423"/>
        <v>1</v>
      </c>
      <c r="J1925" s="1" t="s">
        <v>301</v>
      </c>
      <c r="K1925" s="1">
        <f t="shared" si="424"/>
        <v>0</v>
      </c>
      <c r="L1925" s="1">
        <f t="shared" si="425"/>
        <v>0</v>
      </c>
      <c r="M1925" s="1">
        <f t="shared" si="426"/>
        <v>1</v>
      </c>
      <c r="N1925" s="1">
        <f t="shared" si="427"/>
        <v>0</v>
      </c>
      <c r="O1925" s="1">
        <f t="shared" si="428"/>
        <v>1</v>
      </c>
      <c r="P1925" s="1">
        <f t="shared" si="429"/>
        <v>0</v>
      </c>
      <c r="Q1925" s="1">
        <f t="shared" si="430"/>
        <v>1</v>
      </c>
      <c r="R1925" s="1" t="s">
        <v>425</v>
      </c>
      <c r="S1925" s="1">
        <f t="shared" si="431"/>
        <v>0</v>
      </c>
      <c r="T1925" s="1">
        <f t="shared" si="432"/>
        <v>0</v>
      </c>
      <c r="U1925" s="2"/>
      <c r="V1925" s="2"/>
      <c r="W1925" s="2"/>
      <c r="X1925" s="2"/>
      <c r="Y1925" s="2"/>
      <c r="Z1925" s="2"/>
      <c r="AA1925" s="1"/>
      <c r="AB1925" s="1"/>
      <c r="AC1925" s="1"/>
      <c r="AD1925" s="1"/>
      <c r="AE1925" s="1"/>
      <c r="AF1925" s="1"/>
    </row>
    <row r="1926" spans="1:32" ht="15.75" customHeight="1">
      <c r="A1926" s="3">
        <v>46106</v>
      </c>
      <c r="B1926" s="1" t="s">
        <v>264</v>
      </c>
      <c r="C1926" s="1">
        <v>2</v>
      </c>
      <c r="D1926" s="1">
        <v>0</v>
      </c>
      <c r="E1926" s="1">
        <f t="shared" si="433"/>
        <v>3</v>
      </c>
      <c r="F1926" s="1">
        <f t="shared" si="420"/>
        <v>1</v>
      </c>
      <c r="G1926" s="1">
        <f t="shared" si="421"/>
        <v>0</v>
      </c>
      <c r="H1926" s="1">
        <f t="shared" si="422"/>
        <v>0</v>
      </c>
      <c r="I1926" s="1">
        <f t="shared" si="423"/>
        <v>1</v>
      </c>
      <c r="J1926" s="6" t="s">
        <v>142</v>
      </c>
      <c r="K1926" s="1">
        <f t="shared" si="424"/>
        <v>2</v>
      </c>
      <c r="L1926" s="1">
        <f t="shared" si="425"/>
        <v>0</v>
      </c>
      <c r="M1926" s="1">
        <f t="shared" si="426"/>
        <v>0</v>
      </c>
      <c r="N1926" s="1">
        <f t="shared" si="427"/>
        <v>0</v>
      </c>
      <c r="O1926" s="1">
        <f t="shared" si="428"/>
        <v>0</v>
      </c>
      <c r="P1926" s="1">
        <f t="shared" si="429"/>
        <v>1</v>
      </c>
      <c r="Q1926" s="1">
        <f t="shared" si="430"/>
        <v>0</v>
      </c>
      <c r="R1926" s="1" t="s">
        <v>426</v>
      </c>
      <c r="S1926" s="1">
        <f t="shared" si="431"/>
        <v>2</v>
      </c>
      <c r="T1926" s="1">
        <f t="shared" si="432"/>
        <v>0</v>
      </c>
      <c r="U1926" s="2">
        <v>1360</v>
      </c>
      <c r="V1926" s="2">
        <v>2623</v>
      </c>
      <c r="W1926" s="2"/>
      <c r="X1926" s="2"/>
      <c r="Y1926" s="2"/>
      <c r="Z1926" s="2"/>
      <c r="AA1926" s="1"/>
      <c r="AB1926" s="1"/>
      <c r="AC1926" s="1"/>
      <c r="AD1926" s="1"/>
      <c r="AE1926" s="1"/>
      <c r="AF1926" s="1"/>
    </row>
    <row r="1927" spans="1:32" ht="15.75" customHeight="1">
      <c r="A1927" s="3">
        <v>46106</v>
      </c>
      <c r="B1927" s="1" t="s">
        <v>113</v>
      </c>
      <c r="C1927" s="1">
        <v>3</v>
      </c>
      <c r="D1927" s="1">
        <v>2</v>
      </c>
      <c r="E1927" s="1">
        <f t="shared" si="433"/>
        <v>3</v>
      </c>
      <c r="F1927" s="1">
        <f t="shared" si="420"/>
        <v>1</v>
      </c>
      <c r="G1927" s="1">
        <f t="shared" si="421"/>
        <v>0</v>
      </c>
      <c r="H1927" s="1">
        <f t="shared" si="422"/>
        <v>0</v>
      </c>
      <c r="I1927" s="1">
        <f t="shared" si="423"/>
        <v>0</v>
      </c>
      <c r="J1927" s="1" t="s">
        <v>56</v>
      </c>
      <c r="K1927" s="1">
        <f t="shared" si="424"/>
        <v>3</v>
      </c>
      <c r="L1927" s="1">
        <f t="shared" si="425"/>
        <v>2</v>
      </c>
      <c r="M1927" s="1">
        <f t="shared" si="426"/>
        <v>0</v>
      </c>
      <c r="N1927" s="1">
        <f t="shared" si="427"/>
        <v>0</v>
      </c>
      <c r="O1927" s="1">
        <f t="shared" si="428"/>
        <v>0</v>
      </c>
      <c r="P1927" s="1">
        <f t="shared" si="429"/>
        <v>1</v>
      </c>
      <c r="Q1927" s="1">
        <f t="shared" si="430"/>
        <v>0</v>
      </c>
      <c r="R1927" s="1" t="s">
        <v>426</v>
      </c>
      <c r="S1927" s="1">
        <f t="shared" si="431"/>
        <v>3</v>
      </c>
      <c r="T1927" s="1">
        <f t="shared" si="432"/>
        <v>2</v>
      </c>
      <c r="U1927" s="2">
        <v>3290</v>
      </c>
      <c r="V1927" s="2">
        <v>3291</v>
      </c>
      <c r="W1927" s="2">
        <v>3291</v>
      </c>
      <c r="X1927" s="2">
        <v>3292</v>
      </c>
      <c r="Y1927" s="2">
        <v>3293</v>
      </c>
      <c r="Z1927" s="2"/>
      <c r="AA1927" s="1"/>
      <c r="AB1927" s="1"/>
      <c r="AC1927" s="1"/>
      <c r="AD1927" s="1"/>
      <c r="AE1927" s="1"/>
      <c r="AF1927" s="1"/>
    </row>
    <row r="1928" spans="1:32" ht="15.75" customHeight="1">
      <c r="A1928" s="3">
        <v>46106</v>
      </c>
      <c r="B1928" s="1" t="s">
        <v>158</v>
      </c>
      <c r="C1928" s="1">
        <v>1</v>
      </c>
      <c r="D1928" s="1">
        <v>1</v>
      </c>
      <c r="E1928" s="1">
        <f t="shared" si="433"/>
        <v>1</v>
      </c>
      <c r="F1928" s="1">
        <f t="shared" si="420"/>
        <v>0</v>
      </c>
      <c r="G1928" s="1">
        <f t="shared" si="421"/>
        <v>1</v>
      </c>
      <c r="H1928" s="1">
        <f t="shared" si="422"/>
        <v>0</v>
      </c>
      <c r="I1928" s="1">
        <f t="shared" si="423"/>
        <v>0</v>
      </c>
      <c r="J1928" s="1" t="s">
        <v>198</v>
      </c>
      <c r="K1928" s="1">
        <f t="shared" si="424"/>
        <v>1</v>
      </c>
      <c r="L1928" s="1">
        <f t="shared" si="425"/>
        <v>1</v>
      </c>
      <c r="M1928" s="1">
        <f t="shared" si="426"/>
        <v>1</v>
      </c>
      <c r="N1928" s="1">
        <f t="shared" si="427"/>
        <v>0</v>
      </c>
      <c r="O1928" s="1">
        <f t="shared" si="428"/>
        <v>1</v>
      </c>
      <c r="P1928" s="1">
        <f t="shared" si="429"/>
        <v>0</v>
      </c>
      <c r="Q1928" s="1">
        <f t="shared" si="430"/>
        <v>0</v>
      </c>
      <c r="R1928" s="1" t="s">
        <v>426</v>
      </c>
      <c r="S1928" s="1">
        <f t="shared" si="431"/>
        <v>1</v>
      </c>
      <c r="T1928" s="1">
        <f t="shared" si="432"/>
        <v>1</v>
      </c>
      <c r="U1928" s="2">
        <v>1223</v>
      </c>
      <c r="V1928" s="2">
        <v>3294</v>
      </c>
      <c r="W1928" s="2"/>
      <c r="X1928" s="2"/>
      <c r="Y1928" s="2"/>
      <c r="Z1928" s="2"/>
      <c r="AA1928" s="1"/>
      <c r="AB1928" s="1"/>
      <c r="AC1928" s="1"/>
      <c r="AD1928" s="1"/>
      <c r="AE1928" s="1"/>
      <c r="AF1928" s="1"/>
    </row>
    <row r="1929" spans="1:32" ht="15.75" customHeight="1">
      <c r="A1929" s="3">
        <v>46106</v>
      </c>
      <c r="B1929" s="1" t="s">
        <v>37</v>
      </c>
      <c r="C1929" s="1">
        <v>2</v>
      </c>
      <c r="D1929" s="1">
        <v>1</v>
      </c>
      <c r="E1929" s="1">
        <f t="shared" si="433"/>
        <v>3</v>
      </c>
      <c r="F1929" s="1">
        <f t="shared" si="420"/>
        <v>1</v>
      </c>
      <c r="G1929" s="1">
        <f t="shared" si="421"/>
        <v>0</v>
      </c>
      <c r="H1929" s="1">
        <f t="shared" si="422"/>
        <v>0</v>
      </c>
      <c r="I1929" s="1">
        <f t="shared" si="423"/>
        <v>0</v>
      </c>
      <c r="J1929" s="1" t="s">
        <v>154</v>
      </c>
      <c r="K1929" s="1">
        <f t="shared" si="424"/>
        <v>2</v>
      </c>
      <c r="L1929" s="1">
        <f t="shared" si="425"/>
        <v>1</v>
      </c>
      <c r="M1929" s="1">
        <f t="shared" si="426"/>
        <v>0</v>
      </c>
      <c r="N1929" s="1">
        <f t="shared" si="427"/>
        <v>0</v>
      </c>
      <c r="O1929" s="1">
        <f t="shared" si="428"/>
        <v>0</v>
      </c>
      <c r="P1929" s="1">
        <f t="shared" si="429"/>
        <v>1</v>
      </c>
      <c r="Q1929" s="1">
        <f t="shared" si="430"/>
        <v>0</v>
      </c>
      <c r="R1929" s="1" t="s">
        <v>426</v>
      </c>
      <c r="S1929" s="1">
        <f t="shared" si="431"/>
        <v>2</v>
      </c>
      <c r="T1929" s="1">
        <f t="shared" si="432"/>
        <v>1</v>
      </c>
      <c r="U1929" s="2">
        <v>1007</v>
      </c>
      <c r="V1929" s="2">
        <v>3295</v>
      </c>
      <c r="W1929" s="2">
        <v>3296</v>
      </c>
      <c r="X1929" s="2"/>
      <c r="Y1929" s="2"/>
      <c r="Z1929" s="2"/>
      <c r="AA1929" s="1"/>
      <c r="AB1929" s="1"/>
      <c r="AC1929" s="1"/>
      <c r="AD1929" s="1"/>
      <c r="AE1929" s="1"/>
      <c r="AF1929" s="1"/>
    </row>
    <row r="1930" spans="1:32" ht="15.75" customHeight="1">
      <c r="A1930" s="3">
        <v>46106</v>
      </c>
      <c r="B1930" s="1" t="s">
        <v>166</v>
      </c>
      <c r="C1930" s="1">
        <v>3</v>
      </c>
      <c r="D1930" s="1">
        <v>0</v>
      </c>
      <c r="E1930" s="1">
        <f t="shared" si="433"/>
        <v>3</v>
      </c>
      <c r="F1930" s="1">
        <f t="shared" si="420"/>
        <v>1</v>
      </c>
      <c r="G1930" s="1">
        <f t="shared" si="421"/>
        <v>0</v>
      </c>
      <c r="H1930" s="1">
        <f t="shared" si="422"/>
        <v>0</v>
      </c>
      <c r="I1930" s="1">
        <f t="shared" si="423"/>
        <v>1</v>
      </c>
      <c r="J1930" s="1" t="s">
        <v>164</v>
      </c>
      <c r="K1930" s="1">
        <f t="shared" si="424"/>
        <v>3</v>
      </c>
      <c r="L1930" s="1">
        <f t="shared" si="425"/>
        <v>0</v>
      </c>
      <c r="M1930" s="1">
        <f t="shared" si="426"/>
        <v>0</v>
      </c>
      <c r="N1930" s="1">
        <f t="shared" si="427"/>
        <v>0</v>
      </c>
      <c r="O1930" s="1">
        <f t="shared" si="428"/>
        <v>0</v>
      </c>
      <c r="P1930" s="1">
        <f t="shared" si="429"/>
        <v>1</v>
      </c>
      <c r="Q1930" s="1">
        <f t="shared" si="430"/>
        <v>0</v>
      </c>
      <c r="R1930" s="1" t="s">
        <v>76</v>
      </c>
      <c r="S1930" s="1">
        <f t="shared" si="431"/>
        <v>3</v>
      </c>
      <c r="T1930" s="1">
        <f t="shared" si="432"/>
        <v>0</v>
      </c>
      <c r="U1930" s="2">
        <v>2590</v>
      </c>
      <c r="V1930" s="2">
        <v>3298</v>
      </c>
      <c r="W1930" s="2">
        <v>3299</v>
      </c>
      <c r="X1930" s="2"/>
      <c r="Y1930" s="2"/>
      <c r="Z1930" s="2"/>
      <c r="AA1930" s="1"/>
      <c r="AB1930" s="1"/>
      <c r="AC1930" s="1"/>
      <c r="AD1930" s="1"/>
      <c r="AE1930" s="1"/>
      <c r="AF1930" s="1"/>
    </row>
    <row r="1931" spans="1:32" ht="15.75" customHeight="1">
      <c r="A1931" s="3">
        <v>46106</v>
      </c>
      <c r="B1931" s="1" t="s">
        <v>240</v>
      </c>
      <c r="C1931" s="1">
        <v>0</v>
      </c>
      <c r="D1931" s="1">
        <v>1</v>
      </c>
      <c r="E1931" s="1">
        <f t="shared" si="433"/>
        <v>0</v>
      </c>
      <c r="F1931" s="1">
        <f t="shared" si="420"/>
        <v>0</v>
      </c>
      <c r="G1931" s="1">
        <f t="shared" si="421"/>
        <v>0</v>
      </c>
      <c r="H1931" s="1">
        <f t="shared" si="422"/>
        <v>1</v>
      </c>
      <c r="I1931" s="1">
        <f t="shared" si="423"/>
        <v>0</v>
      </c>
      <c r="J1931" s="1" t="s">
        <v>75</v>
      </c>
      <c r="K1931" s="1">
        <f t="shared" si="424"/>
        <v>0</v>
      </c>
      <c r="L1931" s="1">
        <f t="shared" si="425"/>
        <v>1</v>
      </c>
      <c r="M1931" s="1">
        <f t="shared" si="426"/>
        <v>3</v>
      </c>
      <c r="N1931" s="1">
        <f t="shared" si="427"/>
        <v>1</v>
      </c>
      <c r="O1931" s="1">
        <f t="shared" si="428"/>
        <v>0</v>
      </c>
      <c r="P1931" s="1">
        <f t="shared" si="429"/>
        <v>0</v>
      </c>
      <c r="Q1931" s="1">
        <f t="shared" si="430"/>
        <v>1</v>
      </c>
      <c r="R1931" s="1" t="s">
        <v>76</v>
      </c>
      <c r="S1931" s="1">
        <f t="shared" si="431"/>
        <v>0</v>
      </c>
      <c r="T1931" s="1">
        <f t="shared" si="432"/>
        <v>1</v>
      </c>
      <c r="U1931" s="2">
        <v>1351</v>
      </c>
      <c r="V1931" s="2"/>
      <c r="W1931" s="2"/>
      <c r="X1931" s="2"/>
      <c r="Y1931" s="2"/>
      <c r="Z1931" s="2"/>
      <c r="AA1931" s="1"/>
      <c r="AB1931" s="1"/>
      <c r="AC1931" s="1"/>
      <c r="AD1931" s="1"/>
      <c r="AE1931" s="1"/>
      <c r="AF1931" s="1"/>
    </row>
    <row r="1932" spans="1:32" ht="15.75" customHeight="1">
      <c r="A1932" s="3">
        <v>46106</v>
      </c>
      <c r="B1932" s="1" t="s">
        <v>242</v>
      </c>
      <c r="C1932" s="1">
        <v>1</v>
      </c>
      <c r="D1932" s="1">
        <v>2</v>
      </c>
      <c r="E1932" s="1">
        <f t="shared" si="433"/>
        <v>0</v>
      </c>
      <c r="F1932" s="1">
        <f t="shared" si="420"/>
        <v>0</v>
      </c>
      <c r="G1932" s="1">
        <f t="shared" si="421"/>
        <v>0</v>
      </c>
      <c r="H1932" s="1">
        <f t="shared" si="422"/>
        <v>1</v>
      </c>
      <c r="I1932" s="1">
        <f t="shared" si="423"/>
        <v>0</v>
      </c>
      <c r="J1932" s="1" t="s">
        <v>163</v>
      </c>
      <c r="K1932" s="1">
        <f t="shared" si="424"/>
        <v>1</v>
      </c>
      <c r="L1932" s="1">
        <f t="shared" si="425"/>
        <v>2</v>
      </c>
      <c r="M1932" s="1">
        <f t="shared" si="426"/>
        <v>3</v>
      </c>
      <c r="N1932" s="1">
        <f t="shared" si="427"/>
        <v>1</v>
      </c>
      <c r="O1932" s="1">
        <f t="shared" si="428"/>
        <v>0</v>
      </c>
      <c r="P1932" s="1">
        <f t="shared" si="429"/>
        <v>0</v>
      </c>
      <c r="Q1932" s="1">
        <f t="shared" si="430"/>
        <v>0</v>
      </c>
      <c r="R1932" s="1" t="s">
        <v>76</v>
      </c>
      <c r="S1932" s="1">
        <f t="shared" si="431"/>
        <v>1</v>
      </c>
      <c r="T1932" s="1">
        <f t="shared" si="432"/>
        <v>2</v>
      </c>
      <c r="U1932" s="2">
        <v>2239</v>
      </c>
      <c r="V1932" s="2">
        <v>2972</v>
      </c>
      <c r="W1932" s="2">
        <v>1704</v>
      </c>
      <c r="X1932" s="2"/>
      <c r="Y1932" s="2"/>
      <c r="Z1932" s="2"/>
      <c r="AA1932" s="1"/>
      <c r="AB1932" s="1"/>
      <c r="AC1932" s="1"/>
      <c r="AD1932" s="1"/>
      <c r="AE1932" s="1"/>
      <c r="AF1932" s="1"/>
    </row>
    <row r="1933" spans="1:32" ht="15.75" customHeight="1">
      <c r="A1933" s="3">
        <v>46106</v>
      </c>
      <c r="B1933" s="1" t="s">
        <v>373</v>
      </c>
      <c r="C1933" s="1">
        <v>0</v>
      </c>
      <c r="D1933" s="1">
        <v>1</v>
      </c>
      <c r="E1933" s="1">
        <f t="shared" si="433"/>
        <v>0</v>
      </c>
      <c r="F1933" s="1">
        <f t="shared" si="420"/>
        <v>0</v>
      </c>
      <c r="G1933" s="1">
        <f t="shared" si="421"/>
        <v>0</v>
      </c>
      <c r="H1933" s="1">
        <f t="shared" si="422"/>
        <v>1</v>
      </c>
      <c r="I1933" s="1">
        <f t="shared" si="423"/>
        <v>0</v>
      </c>
      <c r="J1933" s="1" t="s">
        <v>370</v>
      </c>
      <c r="K1933" s="1">
        <f t="shared" si="424"/>
        <v>0</v>
      </c>
      <c r="L1933" s="1">
        <f t="shared" si="425"/>
        <v>1</v>
      </c>
      <c r="M1933" s="1">
        <f t="shared" si="426"/>
        <v>3</v>
      </c>
      <c r="N1933" s="1">
        <f t="shared" si="427"/>
        <v>1</v>
      </c>
      <c r="O1933" s="1">
        <f t="shared" si="428"/>
        <v>0</v>
      </c>
      <c r="P1933" s="1">
        <f t="shared" si="429"/>
        <v>0</v>
      </c>
      <c r="Q1933" s="1">
        <f t="shared" si="430"/>
        <v>1</v>
      </c>
      <c r="R1933" s="1" t="s">
        <v>359</v>
      </c>
      <c r="S1933" s="1">
        <f t="shared" si="431"/>
        <v>0</v>
      </c>
      <c r="T1933" s="1">
        <f t="shared" si="432"/>
        <v>1</v>
      </c>
      <c r="U1933" s="2">
        <v>2170</v>
      </c>
      <c r="V1933" s="2"/>
      <c r="W1933" s="2"/>
      <c r="X1933" s="2"/>
      <c r="Y1933" s="2"/>
      <c r="Z1933" s="2"/>
      <c r="AA1933" s="1"/>
      <c r="AB1933" s="1"/>
      <c r="AC1933" s="1"/>
      <c r="AD1933" s="1"/>
      <c r="AE1933" s="1"/>
      <c r="AF1933" s="1"/>
    </row>
    <row r="1934" spans="1:32" ht="15.75" customHeight="1">
      <c r="A1934" s="3">
        <v>46106</v>
      </c>
      <c r="B1934" s="1" t="s">
        <v>375</v>
      </c>
      <c r="C1934" s="1">
        <v>2</v>
      </c>
      <c r="D1934" s="1">
        <v>1</v>
      </c>
      <c r="E1934" s="1">
        <f t="shared" si="433"/>
        <v>3</v>
      </c>
      <c r="F1934" s="1">
        <f t="shared" si="420"/>
        <v>1</v>
      </c>
      <c r="G1934" s="1">
        <f t="shared" si="421"/>
        <v>0</v>
      </c>
      <c r="H1934" s="1">
        <f t="shared" si="422"/>
        <v>0</v>
      </c>
      <c r="I1934" s="1">
        <f t="shared" si="423"/>
        <v>0</v>
      </c>
      <c r="J1934" s="1" t="s">
        <v>366</v>
      </c>
      <c r="K1934" s="1">
        <f t="shared" si="424"/>
        <v>2</v>
      </c>
      <c r="L1934" s="1">
        <f t="shared" si="425"/>
        <v>1</v>
      </c>
      <c r="M1934" s="1">
        <f t="shared" si="426"/>
        <v>0</v>
      </c>
      <c r="N1934" s="1">
        <f t="shared" si="427"/>
        <v>0</v>
      </c>
      <c r="O1934" s="1">
        <f t="shared" si="428"/>
        <v>0</v>
      </c>
      <c r="P1934" s="1">
        <f t="shared" si="429"/>
        <v>1</v>
      </c>
      <c r="Q1934" s="1">
        <f t="shared" si="430"/>
        <v>0</v>
      </c>
      <c r="R1934" s="1" t="s">
        <v>359</v>
      </c>
      <c r="S1934" s="1">
        <f t="shared" si="431"/>
        <v>2</v>
      </c>
      <c r="T1934" s="1">
        <f t="shared" si="432"/>
        <v>1</v>
      </c>
      <c r="U1934" s="2">
        <v>3043</v>
      </c>
      <c r="V1934" s="2">
        <v>2736</v>
      </c>
      <c r="W1934" s="2">
        <v>3300</v>
      </c>
      <c r="X1934" s="2"/>
      <c r="Y1934" s="2"/>
      <c r="Z1934" s="2"/>
      <c r="AA1934" s="1"/>
      <c r="AB1934" s="1"/>
      <c r="AC1934" s="1"/>
      <c r="AD1934" s="1"/>
      <c r="AE1934" s="1"/>
      <c r="AF1934" s="1"/>
    </row>
    <row r="1935" spans="1:32" ht="15.75" customHeight="1">
      <c r="A1935" s="3">
        <v>46106</v>
      </c>
      <c r="B1935" s="1" t="s">
        <v>358</v>
      </c>
      <c r="C1935" s="1">
        <v>0</v>
      </c>
      <c r="D1935" s="1">
        <v>4</v>
      </c>
      <c r="E1935" s="1">
        <f t="shared" si="433"/>
        <v>0</v>
      </c>
      <c r="F1935" s="1">
        <f t="shared" si="420"/>
        <v>0</v>
      </c>
      <c r="G1935" s="1">
        <f t="shared" si="421"/>
        <v>0</v>
      </c>
      <c r="H1935" s="1">
        <f t="shared" si="422"/>
        <v>1</v>
      </c>
      <c r="I1935" s="1">
        <f t="shared" si="423"/>
        <v>0</v>
      </c>
      <c r="J1935" s="1" t="s">
        <v>369</v>
      </c>
      <c r="K1935" s="1">
        <f t="shared" si="424"/>
        <v>0</v>
      </c>
      <c r="L1935" s="1">
        <f t="shared" si="425"/>
        <v>4</v>
      </c>
      <c r="M1935" s="1">
        <f t="shared" si="426"/>
        <v>3</v>
      </c>
      <c r="N1935" s="1">
        <f t="shared" si="427"/>
        <v>1</v>
      </c>
      <c r="O1935" s="1">
        <f t="shared" si="428"/>
        <v>0</v>
      </c>
      <c r="P1935" s="1">
        <f t="shared" si="429"/>
        <v>0</v>
      </c>
      <c r="Q1935" s="1">
        <f t="shared" si="430"/>
        <v>1</v>
      </c>
      <c r="R1935" s="1" t="s">
        <v>359</v>
      </c>
      <c r="S1935" s="1">
        <f t="shared" si="431"/>
        <v>0</v>
      </c>
      <c r="T1935" s="1">
        <f t="shared" si="432"/>
        <v>4</v>
      </c>
      <c r="U1935" s="2">
        <v>2464</v>
      </c>
      <c r="V1935" s="2">
        <v>3113</v>
      </c>
      <c r="W1935" s="2">
        <v>3260</v>
      </c>
      <c r="X1935" s="2">
        <v>3301</v>
      </c>
      <c r="Y1935" s="2"/>
      <c r="Z1935" s="2"/>
      <c r="AA1935" s="1"/>
      <c r="AB1935" s="1"/>
      <c r="AC1935" s="1"/>
      <c r="AD1935" s="1"/>
      <c r="AE1935" s="1"/>
      <c r="AF1935" s="1"/>
    </row>
    <row r="1936" spans="1:32" ht="15.75" customHeight="1">
      <c r="A1936" s="3">
        <v>46106</v>
      </c>
      <c r="B1936" s="1" t="s">
        <v>365</v>
      </c>
      <c r="C1936" s="1">
        <v>0</v>
      </c>
      <c r="D1936" s="1">
        <v>0</v>
      </c>
      <c r="E1936" s="1">
        <f t="shared" si="433"/>
        <v>1</v>
      </c>
      <c r="F1936" s="1">
        <f t="shared" si="420"/>
        <v>0</v>
      </c>
      <c r="G1936" s="1">
        <f t="shared" si="421"/>
        <v>1</v>
      </c>
      <c r="H1936" s="1">
        <f t="shared" si="422"/>
        <v>0</v>
      </c>
      <c r="I1936" s="1">
        <f t="shared" si="423"/>
        <v>1</v>
      </c>
      <c r="J1936" s="1" t="s">
        <v>362</v>
      </c>
      <c r="K1936" s="1">
        <f t="shared" si="424"/>
        <v>0</v>
      </c>
      <c r="L1936" s="1">
        <f t="shared" si="425"/>
        <v>0</v>
      </c>
      <c r="M1936" s="1">
        <f t="shared" si="426"/>
        <v>1</v>
      </c>
      <c r="N1936" s="1">
        <f t="shared" si="427"/>
        <v>0</v>
      </c>
      <c r="O1936" s="1">
        <f t="shared" si="428"/>
        <v>1</v>
      </c>
      <c r="P1936" s="1">
        <f t="shared" si="429"/>
        <v>0</v>
      </c>
      <c r="Q1936" s="1">
        <f t="shared" si="430"/>
        <v>1</v>
      </c>
      <c r="R1936" s="1" t="s">
        <v>359</v>
      </c>
      <c r="S1936" s="1">
        <f t="shared" si="431"/>
        <v>0</v>
      </c>
      <c r="T1936" s="1">
        <f t="shared" si="432"/>
        <v>0</v>
      </c>
      <c r="U1936" s="2"/>
      <c r="V1936" s="2"/>
      <c r="W1936" s="2"/>
      <c r="X1936" s="2"/>
      <c r="Y1936" s="2"/>
      <c r="Z1936" s="2"/>
      <c r="AA1936" s="1"/>
      <c r="AB1936" s="1"/>
      <c r="AC1936" s="1"/>
      <c r="AD1936" s="1"/>
      <c r="AE1936" s="1"/>
      <c r="AF1936" s="1"/>
    </row>
    <row r="1937" spans="1:32" ht="15.75" customHeight="1">
      <c r="A1937" s="3">
        <v>46106</v>
      </c>
      <c r="B1937" s="1" t="s">
        <v>367</v>
      </c>
      <c r="C1937" s="1">
        <v>0</v>
      </c>
      <c r="D1937" s="1">
        <v>0</v>
      </c>
      <c r="E1937" s="1">
        <f t="shared" si="433"/>
        <v>1</v>
      </c>
      <c r="F1937" s="1">
        <f t="shared" si="420"/>
        <v>0</v>
      </c>
      <c r="G1937" s="1">
        <f t="shared" si="421"/>
        <v>1</v>
      </c>
      <c r="H1937" s="1">
        <f t="shared" si="422"/>
        <v>0</v>
      </c>
      <c r="I1937" s="1">
        <f t="shared" si="423"/>
        <v>1</v>
      </c>
      <c r="J1937" s="1" t="s">
        <v>364</v>
      </c>
      <c r="K1937" s="1">
        <f t="shared" si="424"/>
        <v>0</v>
      </c>
      <c r="L1937" s="1">
        <f t="shared" si="425"/>
        <v>0</v>
      </c>
      <c r="M1937" s="1">
        <f t="shared" si="426"/>
        <v>1</v>
      </c>
      <c r="N1937" s="1">
        <f t="shared" si="427"/>
        <v>0</v>
      </c>
      <c r="O1937" s="1">
        <f t="shared" si="428"/>
        <v>1</v>
      </c>
      <c r="P1937" s="1">
        <f t="shared" si="429"/>
        <v>0</v>
      </c>
      <c r="Q1937" s="1">
        <f t="shared" si="430"/>
        <v>1</v>
      </c>
      <c r="R1937" s="1" t="s">
        <v>359</v>
      </c>
      <c r="S1937" s="1">
        <f t="shared" si="431"/>
        <v>0</v>
      </c>
      <c r="T1937" s="1">
        <f t="shared" si="432"/>
        <v>0</v>
      </c>
      <c r="U1937" s="2"/>
      <c r="V1937" s="2"/>
      <c r="W1937" s="2"/>
      <c r="X1937" s="2"/>
      <c r="Y1937" s="2"/>
      <c r="Z1937" s="2"/>
      <c r="AA1937" s="1"/>
      <c r="AB1937" s="1"/>
      <c r="AC1937" s="1"/>
      <c r="AD1937" s="1"/>
      <c r="AE1937" s="1"/>
      <c r="AF1937" s="1"/>
    </row>
    <row r="1938" spans="1:32" ht="15.75" customHeight="1">
      <c r="A1938" s="3">
        <v>46106</v>
      </c>
      <c r="B1938" s="1" t="s">
        <v>372</v>
      </c>
      <c r="C1938" s="1">
        <v>1</v>
      </c>
      <c r="D1938" s="1">
        <v>1</v>
      </c>
      <c r="E1938" s="1">
        <f t="shared" si="433"/>
        <v>1</v>
      </c>
      <c r="F1938" s="1">
        <f t="shared" si="420"/>
        <v>0</v>
      </c>
      <c r="G1938" s="1">
        <f t="shared" si="421"/>
        <v>1</v>
      </c>
      <c r="H1938" s="1">
        <f t="shared" si="422"/>
        <v>0</v>
      </c>
      <c r="I1938" s="1">
        <f t="shared" si="423"/>
        <v>0</v>
      </c>
      <c r="J1938" s="1" t="s">
        <v>357</v>
      </c>
      <c r="K1938" s="1">
        <f t="shared" si="424"/>
        <v>1</v>
      </c>
      <c r="L1938" s="1">
        <f t="shared" si="425"/>
        <v>1</v>
      </c>
      <c r="M1938" s="1">
        <f t="shared" si="426"/>
        <v>1</v>
      </c>
      <c r="N1938" s="1">
        <f t="shared" si="427"/>
        <v>0</v>
      </c>
      <c r="O1938" s="1">
        <f t="shared" si="428"/>
        <v>1</v>
      </c>
      <c r="P1938" s="1">
        <f t="shared" si="429"/>
        <v>0</v>
      </c>
      <c r="Q1938" s="1">
        <f t="shared" si="430"/>
        <v>0</v>
      </c>
      <c r="R1938" s="1" t="s">
        <v>359</v>
      </c>
      <c r="S1938" s="1">
        <f t="shared" si="431"/>
        <v>1</v>
      </c>
      <c r="T1938" s="1">
        <f t="shared" si="432"/>
        <v>1</v>
      </c>
      <c r="U1938" s="2">
        <v>2266</v>
      </c>
      <c r="V1938" s="2">
        <v>2908</v>
      </c>
      <c r="W1938" s="2"/>
      <c r="X1938" s="2"/>
      <c r="Y1938" s="2"/>
      <c r="Z1938" s="2"/>
      <c r="AA1938" s="1"/>
      <c r="AB1938" s="1"/>
      <c r="AC1938" s="1"/>
      <c r="AD1938" s="1"/>
      <c r="AE1938" s="1"/>
      <c r="AF1938" s="1"/>
    </row>
    <row r="1939" spans="1:32" ht="15.75" customHeight="1">
      <c r="A1939" s="3">
        <v>46106</v>
      </c>
      <c r="B1939" s="1" t="s">
        <v>371</v>
      </c>
      <c r="C1939" s="1">
        <v>0</v>
      </c>
      <c r="D1939" s="1">
        <v>4</v>
      </c>
      <c r="E1939" s="1">
        <f t="shared" si="433"/>
        <v>0</v>
      </c>
      <c r="F1939" s="1">
        <f t="shared" si="420"/>
        <v>0</v>
      </c>
      <c r="G1939" s="1">
        <f t="shared" si="421"/>
        <v>0</v>
      </c>
      <c r="H1939" s="1">
        <f t="shared" si="422"/>
        <v>1</v>
      </c>
      <c r="I1939" s="1">
        <f t="shared" si="423"/>
        <v>0</v>
      </c>
      <c r="J1939" s="1" t="s">
        <v>374</v>
      </c>
      <c r="K1939" s="1">
        <f t="shared" si="424"/>
        <v>0</v>
      </c>
      <c r="L1939" s="1">
        <f t="shared" si="425"/>
        <v>4</v>
      </c>
      <c r="M1939" s="1">
        <f t="shared" si="426"/>
        <v>3</v>
      </c>
      <c r="N1939" s="1">
        <f t="shared" si="427"/>
        <v>1</v>
      </c>
      <c r="O1939" s="1">
        <f t="shared" si="428"/>
        <v>0</v>
      </c>
      <c r="P1939" s="1">
        <f t="shared" si="429"/>
        <v>0</v>
      </c>
      <c r="Q1939" s="1">
        <f t="shared" si="430"/>
        <v>1</v>
      </c>
      <c r="R1939" s="1" t="s">
        <v>359</v>
      </c>
      <c r="S1939" s="1">
        <f t="shared" si="431"/>
        <v>0</v>
      </c>
      <c r="T1939" s="1">
        <f t="shared" si="432"/>
        <v>4</v>
      </c>
      <c r="U1939" s="2">
        <v>3210</v>
      </c>
      <c r="V1939" s="2">
        <v>3302</v>
      </c>
      <c r="W1939" s="2">
        <v>3210</v>
      </c>
      <c r="X1939" s="2">
        <v>3303</v>
      </c>
      <c r="Y1939" s="2"/>
      <c r="Z1939" s="2"/>
      <c r="AA1939" s="1"/>
      <c r="AB1939" s="1"/>
      <c r="AC1939" s="1"/>
      <c r="AD1939" s="1"/>
      <c r="AE1939" s="1"/>
      <c r="AF1939" s="1"/>
    </row>
    <row r="1940" spans="1:32" ht="15.75" customHeight="1">
      <c r="A1940" s="3">
        <v>46106</v>
      </c>
      <c r="B1940" s="1" t="s">
        <v>363</v>
      </c>
      <c r="C1940" s="1">
        <v>1</v>
      </c>
      <c r="D1940" s="1">
        <v>0</v>
      </c>
      <c r="E1940" s="1">
        <f t="shared" si="433"/>
        <v>3</v>
      </c>
      <c r="F1940" s="1">
        <f t="shared" si="420"/>
        <v>1</v>
      </c>
      <c r="G1940" s="1">
        <f t="shared" si="421"/>
        <v>0</v>
      </c>
      <c r="H1940" s="1">
        <f t="shared" si="422"/>
        <v>0</v>
      </c>
      <c r="I1940" s="1">
        <f t="shared" si="423"/>
        <v>1</v>
      </c>
      <c r="J1940" s="1" t="s">
        <v>368</v>
      </c>
      <c r="K1940" s="1">
        <f t="shared" si="424"/>
        <v>1</v>
      </c>
      <c r="L1940" s="1">
        <f t="shared" si="425"/>
        <v>0</v>
      </c>
      <c r="M1940" s="1">
        <f t="shared" si="426"/>
        <v>0</v>
      </c>
      <c r="N1940" s="1">
        <f t="shared" si="427"/>
        <v>0</v>
      </c>
      <c r="O1940" s="1">
        <f t="shared" si="428"/>
        <v>0</v>
      </c>
      <c r="P1940" s="1">
        <f t="shared" si="429"/>
        <v>1</v>
      </c>
      <c r="Q1940" s="1">
        <f t="shared" si="430"/>
        <v>0</v>
      </c>
      <c r="R1940" s="1" t="s">
        <v>359</v>
      </c>
      <c r="S1940" s="1">
        <f t="shared" si="431"/>
        <v>1</v>
      </c>
      <c r="T1940" s="1">
        <f t="shared" si="432"/>
        <v>0</v>
      </c>
      <c r="U1940" s="2">
        <v>3505</v>
      </c>
      <c r="V1940" s="2"/>
      <c r="W1940" s="2"/>
      <c r="X1940" s="2"/>
      <c r="Y1940" s="2"/>
      <c r="Z1940" s="2"/>
      <c r="AA1940" s="1"/>
      <c r="AB1940" s="1"/>
      <c r="AC1940" s="1"/>
      <c r="AD1940" s="1"/>
      <c r="AE1940" s="1"/>
      <c r="AF1940" s="1"/>
    </row>
    <row r="1941" spans="1:32" ht="15.75" customHeight="1">
      <c r="A1941" s="3">
        <v>46106</v>
      </c>
      <c r="B1941" s="1" t="s">
        <v>420</v>
      </c>
      <c r="C1941" s="1">
        <v>2</v>
      </c>
      <c r="D1941" s="1">
        <v>0</v>
      </c>
      <c r="E1941" s="1">
        <f t="shared" si="433"/>
        <v>3</v>
      </c>
      <c r="F1941" s="1">
        <f t="shared" si="420"/>
        <v>1</v>
      </c>
      <c r="G1941" s="1">
        <f t="shared" si="421"/>
        <v>0</v>
      </c>
      <c r="H1941" s="1">
        <f t="shared" si="422"/>
        <v>0</v>
      </c>
      <c r="I1941" s="1">
        <f t="shared" si="423"/>
        <v>1</v>
      </c>
      <c r="J1941" s="1" t="s">
        <v>422</v>
      </c>
      <c r="K1941" s="1">
        <f t="shared" si="424"/>
        <v>2</v>
      </c>
      <c r="L1941" s="1">
        <f t="shared" si="425"/>
        <v>0</v>
      </c>
      <c r="M1941" s="1">
        <f t="shared" si="426"/>
        <v>0</v>
      </c>
      <c r="N1941" s="1">
        <f t="shared" si="427"/>
        <v>0</v>
      </c>
      <c r="O1941" s="1">
        <f t="shared" si="428"/>
        <v>0</v>
      </c>
      <c r="P1941" s="1">
        <f t="shared" si="429"/>
        <v>1</v>
      </c>
      <c r="Q1941" s="1">
        <f t="shared" si="430"/>
        <v>0</v>
      </c>
      <c r="R1941" s="1" t="s">
        <v>414</v>
      </c>
      <c r="S1941" s="1">
        <f t="shared" si="431"/>
        <v>2</v>
      </c>
      <c r="T1941" s="1">
        <f t="shared" si="432"/>
        <v>0</v>
      </c>
      <c r="U1941" s="2">
        <v>3304</v>
      </c>
      <c r="V1941" s="2">
        <v>3305</v>
      </c>
      <c r="W1941" s="2"/>
      <c r="X1941" s="2"/>
      <c r="Y1941" s="2"/>
      <c r="Z1941" s="2"/>
      <c r="AA1941" s="1"/>
      <c r="AB1941" s="1"/>
      <c r="AC1941" s="1"/>
      <c r="AD1941" s="1"/>
      <c r="AE1941" s="1"/>
      <c r="AF1941" s="1"/>
    </row>
    <row r="1942" spans="1:32" ht="15.75" customHeight="1">
      <c r="A1942" s="3">
        <v>46107</v>
      </c>
      <c r="B1942" s="1" t="s">
        <v>273</v>
      </c>
      <c r="C1942" s="1">
        <v>4</v>
      </c>
      <c r="D1942" s="1">
        <v>1</v>
      </c>
      <c r="E1942" s="1">
        <f t="shared" si="433"/>
        <v>3</v>
      </c>
      <c r="F1942" s="1">
        <f t="shared" si="420"/>
        <v>1</v>
      </c>
      <c r="G1942" s="1">
        <f t="shared" si="421"/>
        <v>0</v>
      </c>
      <c r="H1942" s="1">
        <f t="shared" si="422"/>
        <v>0</v>
      </c>
      <c r="I1942" s="1">
        <f t="shared" si="423"/>
        <v>0</v>
      </c>
      <c r="J1942" s="1" t="s">
        <v>150</v>
      </c>
      <c r="K1942" s="1">
        <f t="shared" si="424"/>
        <v>4</v>
      </c>
      <c r="L1942" s="1">
        <f t="shared" si="425"/>
        <v>1</v>
      </c>
      <c r="M1942" s="1">
        <f t="shared" si="426"/>
        <v>0</v>
      </c>
      <c r="N1942" s="1">
        <f t="shared" si="427"/>
        <v>0</v>
      </c>
      <c r="O1942" s="1">
        <f t="shared" si="428"/>
        <v>0</v>
      </c>
      <c r="P1942" s="1">
        <f t="shared" si="429"/>
        <v>1</v>
      </c>
      <c r="Q1942" s="1">
        <f t="shared" si="430"/>
        <v>0</v>
      </c>
      <c r="R1942" s="1" t="s">
        <v>424</v>
      </c>
      <c r="S1942" s="1">
        <f t="shared" si="431"/>
        <v>4</v>
      </c>
      <c r="T1942" s="1">
        <f t="shared" si="432"/>
        <v>1</v>
      </c>
      <c r="U1942" s="2">
        <v>2119</v>
      </c>
      <c r="V1942" s="2">
        <v>2119</v>
      </c>
      <c r="W1942" s="2">
        <v>1683</v>
      </c>
      <c r="X1942" s="2">
        <v>2423</v>
      </c>
      <c r="Y1942" s="2">
        <v>3306</v>
      </c>
      <c r="Z1942" s="2"/>
      <c r="AA1942" s="1"/>
      <c r="AB1942" s="1"/>
      <c r="AC1942" s="1"/>
      <c r="AD1942" s="1"/>
      <c r="AE1942" s="1"/>
      <c r="AF1942" s="1"/>
    </row>
    <row r="1943" spans="1:32" ht="15.75" customHeight="1">
      <c r="A1943" s="3">
        <v>46107</v>
      </c>
      <c r="B1943" s="1" t="s">
        <v>260</v>
      </c>
      <c r="C1943" s="1">
        <v>0</v>
      </c>
      <c r="D1943" s="1">
        <v>5</v>
      </c>
      <c r="E1943" s="1">
        <f t="shared" si="433"/>
        <v>0</v>
      </c>
      <c r="F1943" s="1">
        <f t="shared" si="420"/>
        <v>0</v>
      </c>
      <c r="G1943" s="1">
        <f t="shared" si="421"/>
        <v>0</v>
      </c>
      <c r="H1943" s="1">
        <f t="shared" si="422"/>
        <v>1</v>
      </c>
      <c r="I1943" s="1">
        <f t="shared" si="423"/>
        <v>0</v>
      </c>
      <c r="J1943" s="1" t="s">
        <v>84</v>
      </c>
      <c r="K1943" s="1">
        <f t="shared" si="424"/>
        <v>0</v>
      </c>
      <c r="L1943" s="1">
        <f t="shared" si="425"/>
        <v>5</v>
      </c>
      <c r="M1943" s="1">
        <f t="shared" si="426"/>
        <v>3</v>
      </c>
      <c r="N1943" s="1">
        <f t="shared" si="427"/>
        <v>1</v>
      </c>
      <c r="O1943" s="1">
        <f t="shared" si="428"/>
        <v>0</v>
      </c>
      <c r="P1943" s="1">
        <f t="shared" si="429"/>
        <v>0</v>
      </c>
      <c r="Q1943" s="1">
        <f t="shared" si="430"/>
        <v>1</v>
      </c>
      <c r="R1943" s="1" t="s">
        <v>425</v>
      </c>
      <c r="S1943" s="1">
        <f t="shared" si="431"/>
        <v>0</v>
      </c>
      <c r="T1943" s="1">
        <f t="shared" si="432"/>
        <v>5</v>
      </c>
      <c r="U1943" s="2">
        <v>2010</v>
      </c>
      <c r="V1943" s="2">
        <v>2010</v>
      </c>
      <c r="W1943" s="2">
        <v>1734</v>
      </c>
      <c r="X1943" s="2">
        <v>1734</v>
      </c>
      <c r="Y1943" s="2">
        <v>1109</v>
      </c>
      <c r="Z1943" s="2"/>
      <c r="AA1943" s="1"/>
      <c r="AB1943" s="1"/>
      <c r="AC1943" s="1"/>
      <c r="AD1943" s="1"/>
      <c r="AE1943" s="1"/>
      <c r="AF1943" s="1"/>
    </row>
    <row r="1944" spans="1:32" ht="15.75" customHeight="1">
      <c r="A1944" s="3">
        <v>46107</v>
      </c>
      <c r="B1944" s="1" t="s">
        <v>171</v>
      </c>
      <c r="C1944" s="1">
        <v>2</v>
      </c>
      <c r="D1944" s="1">
        <v>1</v>
      </c>
      <c r="E1944" s="1">
        <f t="shared" si="433"/>
        <v>3</v>
      </c>
      <c r="F1944" s="1">
        <f t="shared" si="420"/>
        <v>1</v>
      </c>
      <c r="G1944" s="1">
        <f t="shared" si="421"/>
        <v>0</v>
      </c>
      <c r="H1944" s="1">
        <f t="shared" si="422"/>
        <v>0</v>
      </c>
      <c r="I1944" s="1">
        <f t="shared" si="423"/>
        <v>0</v>
      </c>
      <c r="J1944" s="1" t="s">
        <v>381</v>
      </c>
      <c r="K1944" s="1">
        <f t="shared" si="424"/>
        <v>2</v>
      </c>
      <c r="L1944" s="1">
        <f t="shared" si="425"/>
        <v>1</v>
      </c>
      <c r="M1944" s="1">
        <f t="shared" si="426"/>
        <v>0</v>
      </c>
      <c r="N1944" s="1">
        <f t="shared" si="427"/>
        <v>0</v>
      </c>
      <c r="O1944" s="1">
        <f t="shared" si="428"/>
        <v>0</v>
      </c>
      <c r="P1944" s="1">
        <f t="shared" si="429"/>
        <v>1</v>
      </c>
      <c r="Q1944" s="1">
        <f t="shared" si="430"/>
        <v>0</v>
      </c>
      <c r="R1944" s="1" t="s">
        <v>425</v>
      </c>
      <c r="S1944" s="1">
        <f t="shared" si="431"/>
        <v>2</v>
      </c>
      <c r="T1944" s="1">
        <f t="shared" si="432"/>
        <v>1</v>
      </c>
      <c r="U1944" s="2">
        <v>1190</v>
      </c>
      <c r="V1944" s="2">
        <v>1188</v>
      </c>
      <c r="W1944" s="2">
        <v>3308</v>
      </c>
      <c r="X1944" s="2"/>
      <c r="Y1944" s="2"/>
      <c r="Z1944" s="2"/>
      <c r="AA1944" s="1"/>
      <c r="AB1944" s="1"/>
      <c r="AC1944" s="1"/>
      <c r="AD1944" s="1"/>
      <c r="AE1944" s="1"/>
      <c r="AF1944" s="1"/>
    </row>
    <row r="1945" spans="1:32" ht="15.75" customHeight="1">
      <c r="A1945" s="3">
        <v>46107</v>
      </c>
      <c r="B1945" s="1" t="s">
        <v>278</v>
      </c>
      <c r="C1945" s="1">
        <v>2</v>
      </c>
      <c r="D1945" s="1">
        <v>1</v>
      </c>
      <c r="E1945" s="1">
        <f t="shared" si="433"/>
        <v>3</v>
      </c>
      <c r="F1945" s="1">
        <f t="shared" si="420"/>
        <v>1</v>
      </c>
      <c r="G1945" s="1">
        <f t="shared" si="421"/>
        <v>0</v>
      </c>
      <c r="H1945" s="1">
        <f t="shared" si="422"/>
        <v>0</v>
      </c>
      <c r="I1945" s="1">
        <f t="shared" si="423"/>
        <v>0</v>
      </c>
      <c r="J1945" s="1" t="s">
        <v>302</v>
      </c>
      <c r="K1945" s="1">
        <f t="shared" si="424"/>
        <v>2</v>
      </c>
      <c r="L1945" s="1">
        <f t="shared" si="425"/>
        <v>1</v>
      </c>
      <c r="M1945" s="1">
        <f t="shared" si="426"/>
        <v>0</v>
      </c>
      <c r="N1945" s="1">
        <f t="shared" si="427"/>
        <v>0</v>
      </c>
      <c r="O1945" s="1">
        <f t="shared" si="428"/>
        <v>0</v>
      </c>
      <c r="P1945" s="1">
        <f t="shared" si="429"/>
        <v>1</v>
      </c>
      <c r="Q1945" s="1">
        <f t="shared" si="430"/>
        <v>0</v>
      </c>
      <c r="R1945" s="1" t="s">
        <v>425</v>
      </c>
      <c r="S1945" s="1">
        <f t="shared" si="431"/>
        <v>2</v>
      </c>
      <c r="T1945" s="1">
        <f t="shared" si="432"/>
        <v>1</v>
      </c>
      <c r="U1945" s="2">
        <v>2709</v>
      </c>
      <c r="V1945" s="2">
        <v>1492</v>
      </c>
      <c r="W1945" s="2">
        <v>3309</v>
      </c>
      <c r="X1945" s="2"/>
      <c r="Y1945" s="2"/>
      <c r="Z1945" s="2"/>
      <c r="AA1945" s="1"/>
      <c r="AB1945" s="1"/>
      <c r="AC1945" s="1"/>
      <c r="AD1945" s="1"/>
      <c r="AE1945" s="1"/>
      <c r="AF1945" s="1"/>
    </row>
    <row r="1946" spans="1:32" ht="15.75" customHeight="1">
      <c r="A1946" s="3">
        <v>46107</v>
      </c>
      <c r="B1946" s="1" t="s">
        <v>105</v>
      </c>
      <c r="C1946" s="1">
        <v>1</v>
      </c>
      <c r="D1946" s="1">
        <v>0</v>
      </c>
      <c r="E1946" s="1">
        <f t="shared" si="433"/>
        <v>3</v>
      </c>
      <c r="F1946" s="1">
        <f t="shared" si="420"/>
        <v>1</v>
      </c>
      <c r="G1946" s="1">
        <f t="shared" si="421"/>
        <v>0</v>
      </c>
      <c r="H1946" s="1">
        <f t="shared" si="422"/>
        <v>0</v>
      </c>
      <c r="I1946" s="1">
        <f t="shared" si="423"/>
        <v>1</v>
      </c>
      <c r="J1946" s="1" t="s">
        <v>106</v>
      </c>
      <c r="K1946" s="1">
        <f t="shared" si="424"/>
        <v>1</v>
      </c>
      <c r="L1946" s="1">
        <f t="shared" si="425"/>
        <v>0</v>
      </c>
      <c r="M1946" s="1">
        <f t="shared" si="426"/>
        <v>0</v>
      </c>
      <c r="N1946" s="1">
        <f t="shared" si="427"/>
        <v>0</v>
      </c>
      <c r="O1946" s="1">
        <f t="shared" si="428"/>
        <v>0</v>
      </c>
      <c r="P1946" s="1">
        <f t="shared" si="429"/>
        <v>1</v>
      </c>
      <c r="Q1946" s="1">
        <f t="shared" si="430"/>
        <v>0</v>
      </c>
      <c r="R1946" s="1" t="s">
        <v>425</v>
      </c>
      <c r="S1946" s="1">
        <f t="shared" si="431"/>
        <v>1</v>
      </c>
      <c r="T1946" s="1">
        <f t="shared" si="432"/>
        <v>0</v>
      </c>
      <c r="U1946" s="2">
        <v>3310</v>
      </c>
      <c r="V1946" s="2"/>
      <c r="W1946" s="2"/>
      <c r="X1946" s="2"/>
      <c r="Y1946" s="2"/>
      <c r="Z1946" s="2"/>
      <c r="AA1946" s="1"/>
      <c r="AB1946" s="1"/>
      <c r="AC1946" s="1"/>
      <c r="AD1946" s="1"/>
      <c r="AE1946" s="1"/>
      <c r="AF1946" s="1"/>
    </row>
    <row r="1947" spans="1:32" ht="15.75" customHeight="1">
      <c r="A1947" s="3">
        <v>46109</v>
      </c>
      <c r="B1947" s="1" t="s">
        <v>77</v>
      </c>
      <c r="C1947" s="1">
        <v>2</v>
      </c>
      <c r="D1947" s="1">
        <v>4</v>
      </c>
      <c r="E1947" s="1">
        <f t="shared" si="433"/>
        <v>0</v>
      </c>
      <c r="F1947" s="1">
        <f t="shared" si="420"/>
        <v>0</v>
      </c>
      <c r="G1947" s="1">
        <f t="shared" si="421"/>
        <v>0</v>
      </c>
      <c r="H1947" s="1">
        <f t="shared" si="422"/>
        <v>1</v>
      </c>
      <c r="I1947" s="1">
        <f t="shared" si="423"/>
        <v>0</v>
      </c>
      <c r="J1947" s="1" t="s">
        <v>87</v>
      </c>
      <c r="K1947" s="1">
        <f t="shared" si="424"/>
        <v>2</v>
      </c>
      <c r="L1947" s="1">
        <f t="shared" si="425"/>
        <v>4</v>
      </c>
      <c r="M1947" s="1">
        <f t="shared" si="426"/>
        <v>3</v>
      </c>
      <c r="N1947" s="1">
        <f t="shared" si="427"/>
        <v>1</v>
      </c>
      <c r="O1947" s="1">
        <f t="shared" si="428"/>
        <v>0</v>
      </c>
      <c r="P1947" s="1">
        <f t="shared" si="429"/>
        <v>0</v>
      </c>
      <c r="Q1947" s="1">
        <f t="shared" si="430"/>
        <v>0</v>
      </c>
      <c r="R1947" s="1" t="s">
        <v>424</v>
      </c>
      <c r="S1947" s="1">
        <f t="shared" si="431"/>
        <v>2</v>
      </c>
      <c r="T1947" s="1">
        <f t="shared" si="432"/>
        <v>4</v>
      </c>
      <c r="U1947" s="2">
        <v>2804</v>
      </c>
      <c r="V1947" s="2">
        <v>1545</v>
      </c>
      <c r="W1947" s="2">
        <v>1958</v>
      </c>
      <c r="X1947" s="2">
        <v>2936</v>
      </c>
      <c r="Y1947" s="2">
        <v>1662</v>
      </c>
      <c r="Z1947" s="2">
        <v>2261</v>
      </c>
      <c r="AA1947" s="1"/>
      <c r="AB1947" s="1"/>
      <c r="AC1947" s="1"/>
      <c r="AD1947" s="1"/>
      <c r="AE1947" s="1"/>
      <c r="AF1947" s="1"/>
    </row>
    <row r="1948" spans="1:32" ht="15.75" customHeight="1">
      <c r="A1948" s="3">
        <v>46109</v>
      </c>
      <c r="B1948" s="1" t="s">
        <v>69</v>
      </c>
      <c r="C1948" s="1">
        <v>3</v>
      </c>
      <c r="D1948" s="1">
        <v>1</v>
      </c>
      <c r="E1948" s="1">
        <f t="shared" si="433"/>
        <v>3</v>
      </c>
      <c r="F1948" s="1">
        <f t="shared" si="420"/>
        <v>1</v>
      </c>
      <c r="G1948" s="1">
        <f t="shared" si="421"/>
        <v>0</v>
      </c>
      <c r="H1948" s="1">
        <f t="shared" si="422"/>
        <v>0</v>
      </c>
      <c r="I1948" s="1">
        <f t="shared" si="423"/>
        <v>0</v>
      </c>
      <c r="J1948" s="1" t="s">
        <v>92</v>
      </c>
      <c r="K1948" s="1">
        <f t="shared" si="424"/>
        <v>3</v>
      </c>
      <c r="L1948" s="1">
        <f t="shared" si="425"/>
        <v>1</v>
      </c>
      <c r="M1948" s="1">
        <f t="shared" si="426"/>
        <v>0</v>
      </c>
      <c r="N1948" s="1">
        <f t="shared" si="427"/>
        <v>0</v>
      </c>
      <c r="O1948" s="1">
        <f t="shared" si="428"/>
        <v>0</v>
      </c>
      <c r="P1948" s="1">
        <f t="shared" si="429"/>
        <v>1</v>
      </c>
      <c r="Q1948" s="1">
        <f t="shared" si="430"/>
        <v>0</v>
      </c>
      <c r="R1948" s="1" t="s">
        <v>424</v>
      </c>
      <c r="S1948" s="1">
        <f t="shared" si="431"/>
        <v>3</v>
      </c>
      <c r="T1948" s="1">
        <f t="shared" si="432"/>
        <v>1</v>
      </c>
      <c r="U1948" s="2">
        <v>3273</v>
      </c>
      <c r="V1948" s="2">
        <v>3279</v>
      </c>
      <c r="W1948" s="2">
        <v>1045</v>
      </c>
      <c r="X1948" s="2">
        <v>2927</v>
      </c>
      <c r="Y1948" s="2"/>
      <c r="Z1948" s="2"/>
      <c r="AA1948" s="1"/>
      <c r="AB1948" s="1"/>
      <c r="AC1948" s="1"/>
      <c r="AD1948" s="1"/>
      <c r="AE1948" s="1"/>
      <c r="AF1948" s="1"/>
    </row>
    <row r="1949" spans="1:32" ht="15.75" customHeight="1">
      <c r="A1949" s="3">
        <v>46109</v>
      </c>
      <c r="B1949" s="1" t="s">
        <v>192</v>
      </c>
      <c r="C1949" s="1">
        <v>2</v>
      </c>
      <c r="D1949" s="1">
        <v>3</v>
      </c>
      <c r="E1949" s="1">
        <f t="shared" si="433"/>
        <v>0</v>
      </c>
      <c r="F1949" s="1">
        <f t="shared" si="420"/>
        <v>0</v>
      </c>
      <c r="G1949" s="1">
        <f t="shared" si="421"/>
        <v>0</v>
      </c>
      <c r="H1949" s="1">
        <f t="shared" si="422"/>
        <v>1</v>
      </c>
      <c r="I1949" s="1">
        <f t="shared" si="423"/>
        <v>0</v>
      </c>
      <c r="J1949" s="1" t="s">
        <v>32</v>
      </c>
      <c r="K1949" s="1">
        <f t="shared" si="424"/>
        <v>2</v>
      </c>
      <c r="L1949" s="1">
        <f t="shared" si="425"/>
        <v>3</v>
      </c>
      <c r="M1949" s="1">
        <f t="shared" si="426"/>
        <v>3</v>
      </c>
      <c r="N1949" s="1">
        <f t="shared" si="427"/>
        <v>1</v>
      </c>
      <c r="O1949" s="1">
        <f t="shared" si="428"/>
        <v>0</v>
      </c>
      <c r="P1949" s="1">
        <f t="shared" si="429"/>
        <v>0</v>
      </c>
      <c r="Q1949" s="1">
        <f t="shared" si="430"/>
        <v>0</v>
      </c>
      <c r="R1949" s="1" t="s">
        <v>424</v>
      </c>
      <c r="S1949" s="1">
        <f t="shared" si="431"/>
        <v>2</v>
      </c>
      <c r="T1949" s="1">
        <f t="shared" si="432"/>
        <v>3</v>
      </c>
      <c r="U1949" s="2">
        <v>3307</v>
      </c>
      <c r="V1949" s="2">
        <v>1326</v>
      </c>
      <c r="W1949" s="2">
        <v>2394</v>
      </c>
      <c r="X1949" s="2">
        <v>3311</v>
      </c>
      <c r="Y1949" s="2">
        <v>2394</v>
      </c>
      <c r="Z1949" s="2"/>
      <c r="AA1949" s="1"/>
      <c r="AB1949" s="1"/>
      <c r="AC1949" s="1"/>
      <c r="AD1949" s="1"/>
      <c r="AE1949" s="1"/>
      <c r="AF1949" s="1"/>
    </row>
    <row r="1950" spans="1:32" ht="15.75" customHeight="1">
      <c r="A1950" s="3">
        <v>46109</v>
      </c>
      <c r="B1950" s="1" t="s">
        <v>181</v>
      </c>
      <c r="C1950" s="1">
        <v>2</v>
      </c>
      <c r="D1950" s="1">
        <v>1</v>
      </c>
      <c r="E1950" s="1">
        <f t="shared" si="433"/>
        <v>3</v>
      </c>
      <c r="F1950" s="1">
        <f t="shared" si="420"/>
        <v>1</v>
      </c>
      <c r="G1950" s="1">
        <f t="shared" si="421"/>
        <v>0</v>
      </c>
      <c r="H1950" s="1">
        <f t="shared" si="422"/>
        <v>0</v>
      </c>
      <c r="I1950" s="1">
        <f t="shared" si="423"/>
        <v>0</v>
      </c>
      <c r="J1950" s="1" t="s">
        <v>109</v>
      </c>
      <c r="K1950" s="1">
        <f t="shared" si="424"/>
        <v>2</v>
      </c>
      <c r="L1950" s="1">
        <f t="shared" si="425"/>
        <v>1</v>
      </c>
      <c r="M1950" s="1">
        <f t="shared" si="426"/>
        <v>0</v>
      </c>
      <c r="N1950" s="1">
        <f t="shared" si="427"/>
        <v>0</v>
      </c>
      <c r="O1950" s="1">
        <f t="shared" si="428"/>
        <v>0</v>
      </c>
      <c r="P1950" s="1">
        <f t="shared" si="429"/>
        <v>1</v>
      </c>
      <c r="Q1950" s="1">
        <f t="shared" si="430"/>
        <v>0</v>
      </c>
      <c r="R1950" s="1" t="s">
        <v>424</v>
      </c>
      <c r="S1950" s="1">
        <f t="shared" si="431"/>
        <v>2</v>
      </c>
      <c r="T1950" s="1">
        <f t="shared" si="432"/>
        <v>1</v>
      </c>
      <c r="U1950" s="2">
        <v>3186</v>
      </c>
      <c r="V1950" s="2">
        <v>1859</v>
      </c>
      <c r="W1950" s="2">
        <v>3312</v>
      </c>
      <c r="X1950" s="2"/>
      <c r="Y1950" s="2"/>
      <c r="Z1950" s="2"/>
      <c r="AA1950" s="1"/>
      <c r="AB1950" s="1"/>
      <c r="AC1950" s="1"/>
      <c r="AD1950" s="1"/>
      <c r="AE1950" s="1"/>
      <c r="AF1950" s="1"/>
    </row>
    <row r="1951" spans="1:32" ht="15.75" customHeight="1">
      <c r="A1951" s="3">
        <v>46109</v>
      </c>
      <c r="B1951" s="1" t="s">
        <v>100</v>
      </c>
      <c r="C1951" s="1">
        <v>1</v>
      </c>
      <c r="D1951" s="1">
        <v>0</v>
      </c>
      <c r="E1951" s="1">
        <f t="shared" si="433"/>
        <v>3</v>
      </c>
      <c r="F1951" s="1">
        <f t="shared" si="420"/>
        <v>1</v>
      </c>
      <c r="G1951" s="1">
        <f t="shared" si="421"/>
        <v>0</v>
      </c>
      <c r="H1951" s="1">
        <f t="shared" si="422"/>
        <v>0</v>
      </c>
      <c r="I1951" s="1">
        <f t="shared" si="423"/>
        <v>1</v>
      </c>
      <c r="J1951" s="1" t="s">
        <v>129</v>
      </c>
      <c r="K1951" s="1">
        <f t="shared" si="424"/>
        <v>1</v>
      </c>
      <c r="L1951" s="1">
        <f t="shared" si="425"/>
        <v>0</v>
      </c>
      <c r="M1951" s="1">
        <f t="shared" si="426"/>
        <v>0</v>
      </c>
      <c r="N1951" s="1">
        <f t="shared" si="427"/>
        <v>0</v>
      </c>
      <c r="O1951" s="1">
        <f t="shared" si="428"/>
        <v>0</v>
      </c>
      <c r="P1951" s="1">
        <f t="shared" si="429"/>
        <v>1</v>
      </c>
      <c r="Q1951" s="1">
        <f t="shared" si="430"/>
        <v>0</v>
      </c>
      <c r="R1951" s="1" t="s">
        <v>425</v>
      </c>
      <c r="S1951" s="1">
        <f t="shared" si="431"/>
        <v>1</v>
      </c>
      <c r="T1951" s="1">
        <f t="shared" si="432"/>
        <v>0</v>
      </c>
      <c r="U1951" s="2">
        <v>1128</v>
      </c>
      <c r="V1951" s="2"/>
      <c r="W1951" s="2"/>
      <c r="X1951" s="2"/>
      <c r="Y1951" s="2"/>
      <c r="Z1951" s="2"/>
      <c r="AA1951" s="1"/>
      <c r="AB1951" s="1"/>
      <c r="AC1951" s="1"/>
      <c r="AD1951" s="1"/>
      <c r="AE1951" s="1"/>
      <c r="AF1951" s="1"/>
    </row>
    <row r="1952" spans="1:32" ht="15.75" customHeight="1">
      <c r="A1952" s="3">
        <v>46109</v>
      </c>
      <c r="B1952" s="1" t="s">
        <v>108</v>
      </c>
      <c r="C1952" s="1">
        <v>6</v>
      </c>
      <c r="D1952" s="1">
        <v>0</v>
      </c>
      <c r="E1952" s="1">
        <f t="shared" si="433"/>
        <v>3</v>
      </c>
      <c r="F1952" s="1">
        <f t="shared" si="420"/>
        <v>1</v>
      </c>
      <c r="G1952" s="1">
        <f t="shared" si="421"/>
        <v>0</v>
      </c>
      <c r="H1952" s="1">
        <f t="shared" si="422"/>
        <v>0</v>
      </c>
      <c r="I1952" s="1">
        <f t="shared" si="423"/>
        <v>1</v>
      </c>
      <c r="J1952" s="1" t="s">
        <v>291</v>
      </c>
      <c r="K1952" s="1">
        <f t="shared" si="424"/>
        <v>6</v>
      </c>
      <c r="L1952" s="1">
        <f t="shared" si="425"/>
        <v>0</v>
      </c>
      <c r="M1952" s="1">
        <f t="shared" si="426"/>
        <v>0</v>
      </c>
      <c r="N1952" s="1">
        <f t="shared" si="427"/>
        <v>0</v>
      </c>
      <c r="O1952" s="1">
        <f t="shared" si="428"/>
        <v>0</v>
      </c>
      <c r="P1952" s="1">
        <f t="shared" si="429"/>
        <v>1</v>
      </c>
      <c r="Q1952" s="1">
        <f t="shared" si="430"/>
        <v>0</v>
      </c>
      <c r="R1952" s="1" t="s">
        <v>425</v>
      </c>
      <c r="S1952" s="1">
        <f t="shared" si="431"/>
        <v>6</v>
      </c>
      <c r="T1952" s="1">
        <f t="shared" si="432"/>
        <v>0</v>
      </c>
      <c r="U1952" s="2">
        <v>2478</v>
      </c>
      <c r="V1952" s="2">
        <v>3313</v>
      </c>
      <c r="W1952" s="2">
        <v>3314</v>
      </c>
      <c r="X1952" s="2">
        <v>3315</v>
      </c>
      <c r="Y1952" s="2">
        <v>1277</v>
      </c>
      <c r="Z1952" s="2">
        <v>3316</v>
      </c>
      <c r="AA1952" s="1"/>
      <c r="AB1952" s="1"/>
      <c r="AC1952" s="1"/>
      <c r="AD1952" s="1"/>
      <c r="AE1952" s="1"/>
      <c r="AF1952" s="1"/>
    </row>
    <row r="1953" spans="1:32" ht="15.75" customHeight="1">
      <c r="A1953" s="3">
        <v>46109</v>
      </c>
      <c r="B1953" s="1" t="s">
        <v>47</v>
      </c>
      <c r="C1953" s="1">
        <v>1</v>
      </c>
      <c r="D1953" s="1">
        <v>0</v>
      </c>
      <c r="E1953" s="1">
        <f t="shared" si="433"/>
        <v>3</v>
      </c>
      <c r="F1953" s="1">
        <f t="shared" si="420"/>
        <v>1</v>
      </c>
      <c r="G1953" s="1">
        <f t="shared" si="421"/>
        <v>0</v>
      </c>
      <c r="H1953" s="1">
        <f t="shared" si="422"/>
        <v>0</v>
      </c>
      <c r="I1953" s="1">
        <f t="shared" si="423"/>
        <v>1</v>
      </c>
      <c r="J1953" s="1" t="s">
        <v>113</v>
      </c>
      <c r="K1953" s="1">
        <f t="shared" si="424"/>
        <v>1</v>
      </c>
      <c r="L1953" s="1">
        <f t="shared" si="425"/>
        <v>0</v>
      </c>
      <c r="M1953" s="1">
        <f t="shared" si="426"/>
        <v>0</v>
      </c>
      <c r="N1953" s="1">
        <f t="shared" si="427"/>
        <v>0</v>
      </c>
      <c r="O1953" s="1">
        <f t="shared" si="428"/>
        <v>0</v>
      </c>
      <c r="P1953" s="1">
        <f t="shared" si="429"/>
        <v>1</v>
      </c>
      <c r="Q1953" s="1">
        <f t="shared" si="430"/>
        <v>0</v>
      </c>
      <c r="R1953" s="1" t="s">
        <v>426</v>
      </c>
      <c r="S1953" s="1">
        <f t="shared" si="431"/>
        <v>1</v>
      </c>
      <c r="T1953" s="1">
        <f t="shared" si="432"/>
        <v>0</v>
      </c>
      <c r="U1953" s="2">
        <v>3317</v>
      </c>
      <c r="V1953" s="2"/>
      <c r="W1953" s="2"/>
      <c r="X1953" s="2"/>
      <c r="Y1953" s="2"/>
      <c r="Z1953" s="2"/>
      <c r="AA1953" s="1"/>
      <c r="AB1953" s="1"/>
      <c r="AC1953" s="1"/>
      <c r="AD1953" s="1"/>
      <c r="AE1953" s="1"/>
      <c r="AF1953" s="1"/>
    </row>
    <row r="1954" spans="1:32" ht="15.75" customHeight="1">
      <c r="A1954" s="3">
        <v>46109</v>
      </c>
      <c r="B1954" s="1" t="s">
        <v>252</v>
      </c>
      <c r="C1954" s="1">
        <v>1</v>
      </c>
      <c r="D1954" s="1">
        <v>0</v>
      </c>
      <c r="E1954" s="1">
        <f t="shared" si="433"/>
        <v>3</v>
      </c>
      <c r="F1954" s="1">
        <f t="shared" si="420"/>
        <v>1</v>
      </c>
      <c r="G1954" s="1">
        <f t="shared" si="421"/>
        <v>0</v>
      </c>
      <c r="H1954" s="1">
        <f t="shared" si="422"/>
        <v>0</v>
      </c>
      <c r="I1954" s="1">
        <f t="shared" si="423"/>
        <v>1</v>
      </c>
      <c r="J1954" s="1" t="s">
        <v>37</v>
      </c>
      <c r="K1954" s="1">
        <f t="shared" si="424"/>
        <v>1</v>
      </c>
      <c r="L1954" s="1">
        <f t="shared" si="425"/>
        <v>0</v>
      </c>
      <c r="M1954" s="1">
        <f t="shared" si="426"/>
        <v>0</v>
      </c>
      <c r="N1954" s="1">
        <f t="shared" si="427"/>
        <v>0</v>
      </c>
      <c r="O1954" s="1">
        <f t="shared" si="428"/>
        <v>0</v>
      </c>
      <c r="P1954" s="1">
        <f t="shared" si="429"/>
        <v>1</v>
      </c>
      <c r="Q1954" s="1">
        <f t="shared" si="430"/>
        <v>0</v>
      </c>
      <c r="R1954" s="1" t="s">
        <v>426</v>
      </c>
      <c r="S1954" s="1">
        <f t="shared" si="431"/>
        <v>1</v>
      </c>
      <c r="T1954" s="1">
        <f t="shared" si="432"/>
        <v>0</v>
      </c>
      <c r="U1954" s="2">
        <v>3189</v>
      </c>
      <c r="V1954" s="2"/>
      <c r="W1954" s="2"/>
      <c r="X1954" s="2"/>
      <c r="Y1954" s="2"/>
      <c r="Z1954" s="2"/>
      <c r="AA1954" s="1"/>
      <c r="AB1954" s="1"/>
      <c r="AC1954" s="1"/>
      <c r="AD1954" s="1"/>
      <c r="AE1954" s="1"/>
      <c r="AF1954" s="1"/>
    </row>
    <row r="1955" spans="1:32" ht="15.75" customHeight="1">
      <c r="A1955" s="3">
        <v>46109</v>
      </c>
      <c r="B1955" s="1" t="s">
        <v>142</v>
      </c>
      <c r="C1955" s="1">
        <v>0</v>
      </c>
      <c r="D1955" s="1">
        <v>2</v>
      </c>
      <c r="E1955" s="1">
        <f t="shared" si="433"/>
        <v>0</v>
      </c>
      <c r="F1955" s="1">
        <f t="shared" si="420"/>
        <v>0</v>
      </c>
      <c r="G1955" s="1">
        <f t="shared" si="421"/>
        <v>0</v>
      </c>
      <c r="H1955" s="1">
        <f t="shared" si="422"/>
        <v>1</v>
      </c>
      <c r="I1955" s="1">
        <f t="shared" si="423"/>
        <v>0</v>
      </c>
      <c r="J1955" s="1" t="s">
        <v>158</v>
      </c>
      <c r="K1955" s="1">
        <f t="shared" si="424"/>
        <v>0</v>
      </c>
      <c r="L1955" s="1">
        <f t="shared" si="425"/>
        <v>2</v>
      </c>
      <c r="M1955" s="1">
        <f t="shared" si="426"/>
        <v>3</v>
      </c>
      <c r="N1955" s="1">
        <f t="shared" si="427"/>
        <v>1</v>
      </c>
      <c r="O1955" s="1">
        <f t="shared" si="428"/>
        <v>0</v>
      </c>
      <c r="P1955" s="1">
        <f t="shared" si="429"/>
        <v>0</v>
      </c>
      <c r="Q1955" s="1">
        <f t="shared" si="430"/>
        <v>1</v>
      </c>
      <c r="R1955" s="1" t="s">
        <v>426</v>
      </c>
      <c r="S1955" s="1">
        <f t="shared" si="431"/>
        <v>0</v>
      </c>
      <c r="T1955" s="1">
        <f t="shared" si="432"/>
        <v>2</v>
      </c>
      <c r="U1955" s="2">
        <v>3318</v>
      </c>
      <c r="V1955" s="2">
        <v>1054</v>
      </c>
      <c r="W1955" s="2"/>
      <c r="X1955" s="2"/>
      <c r="Y1955" s="2"/>
      <c r="Z1955" s="2"/>
      <c r="AA1955" s="1"/>
      <c r="AB1955" s="1"/>
      <c r="AC1955" s="1"/>
      <c r="AD1955" s="1"/>
      <c r="AE1955" s="1"/>
      <c r="AF1955" s="1"/>
    </row>
    <row r="1956" spans="1:32" ht="15.75" customHeight="1">
      <c r="A1956" s="3">
        <v>46109</v>
      </c>
      <c r="B1956" s="1" t="s">
        <v>245</v>
      </c>
      <c r="C1956" s="1">
        <v>2</v>
      </c>
      <c r="D1956" s="1">
        <v>1</v>
      </c>
      <c r="E1956" s="1">
        <f t="shared" si="433"/>
        <v>3</v>
      </c>
      <c r="F1956" s="1">
        <f t="shared" si="420"/>
        <v>1</v>
      </c>
      <c r="G1956" s="1">
        <f t="shared" si="421"/>
        <v>0</v>
      </c>
      <c r="H1956" s="1">
        <f t="shared" si="422"/>
        <v>0</v>
      </c>
      <c r="I1956" s="1">
        <f t="shared" si="423"/>
        <v>0</v>
      </c>
      <c r="J1956" s="1" t="s">
        <v>250</v>
      </c>
      <c r="K1956" s="1">
        <f t="shared" si="424"/>
        <v>2</v>
      </c>
      <c r="L1956" s="1">
        <f t="shared" si="425"/>
        <v>1</v>
      </c>
      <c r="M1956" s="1">
        <f t="shared" si="426"/>
        <v>0</v>
      </c>
      <c r="N1956" s="1">
        <f t="shared" si="427"/>
        <v>0</v>
      </c>
      <c r="O1956" s="1">
        <f t="shared" si="428"/>
        <v>0</v>
      </c>
      <c r="P1956" s="1">
        <f t="shared" si="429"/>
        <v>1</v>
      </c>
      <c r="Q1956" s="1">
        <f t="shared" si="430"/>
        <v>0</v>
      </c>
      <c r="R1956" s="1" t="s">
        <v>246</v>
      </c>
      <c r="S1956" s="1">
        <f t="shared" si="431"/>
        <v>2</v>
      </c>
      <c r="T1956" s="1">
        <f t="shared" si="432"/>
        <v>1</v>
      </c>
      <c r="U1956" s="2">
        <v>3058</v>
      </c>
      <c r="V1956" s="2">
        <v>3319</v>
      </c>
      <c r="W1956" s="2">
        <v>2022</v>
      </c>
      <c r="X1956" s="2"/>
      <c r="Y1956" s="2"/>
      <c r="Z1956" s="2"/>
      <c r="AA1956" s="1"/>
      <c r="AB1956" s="1"/>
      <c r="AC1956" s="1"/>
      <c r="AD1956" s="1"/>
      <c r="AE1956" s="1"/>
      <c r="AF1956" s="1"/>
    </row>
    <row r="1957" spans="1:32" ht="15.75" customHeight="1">
      <c r="A1957" s="3">
        <v>46109</v>
      </c>
      <c r="B1957" s="1" t="s">
        <v>301</v>
      </c>
      <c r="C1957" s="1">
        <v>0</v>
      </c>
      <c r="D1957" s="1">
        <v>0</v>
      </c>
      <c r="E1957" s="1">
        <f t="shared" si="433"/>
        <v>1</v>
      </c>
      <c r="F1957" s="1">
        <f t="shared" si="420"/>
        <v>0</v>
      </c>
      <c r="G1957" s="1">
        <f t="shared" si="421"/>
        <v>1</v>
      </c>
      <c r="H1957" s="1">
        <f t="shared" si="422"/>
        <v>0</v>
      </c>
      <c r="I1957" s="1">
        <f t="shared" si="423"/>
        <v>1</v>
      </c>
      <c r="J1957" s="1" t="s">
        <v>279</v>
      </c>
      <c r="K1957" s="1">
        <f t="shared" si="424"/>
        <v>0</v>
      </c>
      <c r="L1957" s="1">
        <f t="shared" si="425"/>
        <v>0</v>
      </c>
      <c r="M1957" s="1">
        <f t="shared" si="426"/>
        <v>1</v>
      </c>
      <c r="N1957" s="1">
        <f t="shared" si="427"/>
        <v>0</v>
      </c>
      <c r="O1957" s="1">
        <f t="shared" si="428"/>
        <v>1</v>
      </c>
      <c r="P1957" s="1">
        <f t="shared" si="429"/>
        <v>0</v>
      </c>
      <c r="Q1957" s="1">
        <f t="shared" si="430"/>
        <v>1</v>
      </c>
      <c r="R1957" s="1" t="s">
        <v>280</v>
      </c>
      <c r="S1957" s="1">
        <f t="shared" si="431"/>
        <v>0</v>
      </c>
      <c r="T1957" s="1">
        <f t="shared" si="432"/>
        <v>0</v>
      </c>
      <c r="U1957" s="2"/>
      <c r="V1957" s="2"/>
      <c r="W1957" s="2"/>
      <c r="X1957" s="2"/>
      <c r="Y1957" s="2"/>
      <c r="Z1957" s="2"/>
      <c r="AA1957" s="1"/>
      <c r="AB1957" s="1"/>
      <c r="AC1957" s="1"/>
      <c r="AD1957" s="1"/>
      <c r="AE1957" s="1"/>
      <c r="AF1957" s="1"/>
    </row>
    <row r="1958" spans="1:32" ht="15.75" customHeight="1">
      <c r="A1958" s="3">
        <v>46109</v>
      </c>
      <c r="B1958" s="1" t="s">
        <v>388</v>
      </c>
      <c r="C1958" s="1">
        <v>0</v>
      </c>
      <c r="D1958" s="1">
        <v>4</v>
      </c>
      <c r="E1958" s="1">
        <f t="shared" si="433"/>
        <v>0</v>
      </c>
      <c r="F1958" s="1">
        <f t="shared" si="420"/>
        <v>0</v>
      </c>
      <c r="G1958" s="1">
        <f t="shared" si="421"/>
        <v>0</v>
      </c>
      <c r="H1958" s="1">
        <f t="shared" si="422"/>
        <v>1</v>
      </c>
      <c r="I1958" s="1">
        <f t="shared" si="423"/>
        <v>0</v>
      </c>
      <c r="J1958" s="1" t="s">
        <v>387</v>
      </c>
      <c r="K1958" s="1">
        <f t="shared" si="424"/>
        <v>0</v>
      </c>
      <c r="L1958" s="1">
        <f t="shared" si="425"/>
        <v>4</v>
      </c>
      <c r="M1958" s="1">
        <f t="shared" si="426"/>
        <v>3</v>
      </c>
      <c r="N1958" s="1">
        <f t="shared" si="427"/>
        <v>1</v>
      </c>
      <c r="O1958" s="1">
        <f t="shared" si="428"/>
        <v>0</v>
      </c>
      <c r="P1958" s="1">
        <f t="shared" si="429"/>
        <v>0</v>
      </c>
      <c r="Q1958" s="1">
        <f t="shared" si="430"/>
        <v>1</v>
      </c>
      <c r="R1958" s="1" t="s">
        <v>383</v>
      </c>
      <c r="S1958" s="1">
        <f t="shared" si="431"/>
        <v>0</v>
      </c>
      <c r="T1958" s="1">
        <f t="shared" si="432"/>
        <v>4</v>
      </c>
      <c r="U1958" s="2">
        <v>2987</v>
      </c>
      <c r="V1958" s="2">
        <v>3095</v>
      </c>
      <c r="W1958" s="2">
        <v>2987</v>
      </c>
      <c r="X1958" s="2">
        <v>2986</v>
      </c>
      <c r="Y1958" s="2"/>
      <c r="Z1958" s="2"/>
      <c r="AA1958" s="1"/>
      <c r="AB1958" s="1"/>
      <c r="AC1958" s="1"/>
      <c r="AD1958" s="1"/>
      <c r="AE1958" s="1"/>
      <c r="AF1958" s="1"/>
    </row>
    <row r="1959" spans="1:32" ht="15.75" customHeight="1">
      <c r="A1959" s="3">
        <v>46109</v>
      </c>
      <c r="B1959" s="1" t="s">
        <v>164</v>
      </c>
      <c r="C1959" s="1">
        <v>1</v>
      </c>
      <c r="D1959" s="1">
        <v>2</v>
      </c>
      <c r="E1959" s="1">
        <f t="shared" si="433"/>
        <v>0</v>
      </c>
      <c r="F1959" s="1">
        <f t="shared" si="420"/>
        <v>0</v>
      </c>
      <c r="G1959" s="1">
        <f t="shared" si="421"/>
        <v>0</v>
      </c>
      <c r="H1959" s="1">
        <f t="shared" si="422"/>
        <v>1</v>
      </c>
      <c r="I1959" s="1">
        <f t="shared" si="423"/>
        <v>0</v>
      </c>
      <c r="J1959" s="1" t="s">
        <v>166</v>
      </c>
      <c r="K1959" s="1">
        <f t="shared" si="424"/>
        <v>1</v>
      </c>
      <c r="L1959" s="1">
        <f t="shared" si="425"/>
        <v>2</v>
      </c>
      <c r="M1959" s="1">
        <f t="shared" si="426"/>
        <v>3</v>
      </c>
      <c r="N1959" s="1">
        <f t="shared" si="427"/>
        <v>1</v>
      </c>
      <c r="O1959" s="1">
        <f t="shared" si="428"/>
        <v>0</v>
      </c>
      <c r="P1959" s="1">
        <f t="shared" si="429"/>
        <v>0</v>
      </c>
      <c r="Q1959" s="1">
        <f t="shared" si="430"/>
        <v>0</v>
      </c>
      <c r="R1959" s="1" t="s">
        <v>76</v>
      </c>
      <c r="S1959" s="1">
        <f t="shared" si="431"/>
        <v>1</v>
      </c>
      <c r="T1959" s="1">
        <f t="shared" si="432"/>
        <v>2</v>
      </c>
      <c r="U1959" s="2">
        <v>3320</v>
      </c>
      <c r="V1959" s="2">
        <v>2901</v>
      </c>
      <c r="W1959" s="2">
        <v>3321</v>
      </c>
      <c r="X1959" s="2"/>
      <c r="Y1959" s="2"/>
      <c r="Z1959" s="2"/>
      <c r="AA1959" s="1"/>
      <c r="AB1959" s="1"/>
      <c r="AC1959" s="1"/>
      <c r="AD1959" s="1"/>
      <c r="AE1959" s="1"/>
      <c r="AF1959" s="1"/>
    </row>
    <row r="1960" spans="1:32" ht="15.75" customHeight="1">
      <c r="A1960" s="3">
        <v>46109</v>
      </c>
      <c r="B1960" s="1" t="s">
        <v>163</v>
      </c>
      <c r="C1960" s="1">
        <v>2</v>
      </c>
      <c r="D1960" s="1">
        <v>1</v>
      </c>
      <c r="E1960" s="1">
        <f t="shared" si="433"/>
        <v>3</v>
      </c>
      <c r="F1960" s="1">
        <f t="shared" si="420"/>
        <v>1</v>
      </c>
      <c r="G1960" s="1">
        <f t="shared" si="421"/>
        <v>0</v>
      </c>
      <c r="H1960" s="1">
        <f t="shared" si="422"/>
        <v>0</v>
      </c>
      <c r="I1960" s="1">
        <f t="shared" si="423"/>
        <v>0</v>
      </c>
      <c r="J1960" s="1" t="s">
        <v>242</v>
      </c>
      <c r="K1960" s="1">
        <f t="shared" si="424"/>
        <v>2</v>
      </c>
      <c r="L1960" s="1">
        <f t="shared" si="425"/>
        <v>1</v>
      </c>
      <c r="M1960" s="1">
        <f t="shared" si="426"/>
        <v>0</v>
      </c>
      <c r="N1960" s="1">
        <f t="shared" si="427"/>
        <v>0</v>
      </c>
      <c r="O1960" s="1">
        <f t="shared" si="428"/>
        <v>0</v>
      </c>
      <c r="P1960" s="1">
        <f t="shared" si="429"/>
        <v>1</v>
      </c>
      <c r="Q1960" s="1">
        <f t="shared" si="430"/>
        <v>0</v>
      </c>
      <c r="R1960" s="1" t="s">
        <v>76</v>
      </c>
      <c r="S1960" s="1">
        <f t="shared" si="431"/>
        <v>2</v>
      </c>
      <c r="T1960" s="1">
        <f t="shared" si="432"/>
        <v>1</v>
      </c>
      <c r="U1960" s="2">
        <v>3322</v>
      </c>
      <c r="V1960" s="2">
        <v>2822</v>
      </c>
      <c r="W1960" s="2">
        <v>2239</v>
      </c>
      <c r="X1960" s="2"/>
      <c r="Y1960" s="2"/>
      <c r="Z1960" s="2"/>
      <c r="AA1960" s="1"/>
      <c r="AB1960" s="1"/>
      <c r="AC1960" s="1"/>
      <c r="AD1960" s="1"/>
      <c r="AE1960" s="1"/>
      <c r="AF1960" s="1"/>
    </row>
    <row r="1961" spans="1:32" ht="15.75" customHeight="1">
      <c r="A1961" s="3">
        <v>46109</v>
      </c>
      <c r="B1961" s="1" t="s">
        <v>167</v>
      </c>
      <c r="C1961" s="1">
        <v>0</v>
      </c>
      <c r="D1961" s="1">
        <v>2</v>
      </c>
      <c r="E1961" s="1">
        <f t="shared" si="433"/>
        <v>0</v>
      </c>
      <c r="F1961" s="1">
        <f t="shared" si="420"/>
        <v>0</v>
      </c>
      <c r="G1961" s="1">
        <f t="shared" si="421"/>
        <v>0</v>
      </c>
      <c r="H1961" s="1">
        <f t="shared" si="422"/>
        <v>1</v>
      </c>
      <c r="I1961" s="1">
        <f t="shared" si="423"/>
        <v>0</v>
      </c>
      <c r="J1961" s="1" t="s">
        <v>237</v>
      </c>
      <c r="K1961" s="1">
        <f t="shared" si="424"/>
        <v>0</v>
      </c>
      <c r="L1961" s="1">
        <f t="shared" si="425"/>
        <v>2</v>
      </c>
      <c r="M1961" s="1">
        <f t="shared" si="426"/>
        <v>3</v>
      </c>
      <c r="N1961" s="1">
        <f t="shared" si="427"/>
        <v>1</v>
      </c>
      <c r="O1961" s="1">
        <f t="shared" si="428"/>
        <v>0</v>
      </c>
      <c r="P1961" s="1">
        <f t="shared" si="429"/>
        <v>0</v>
      </c>
      <c r="Q1961" s="1">
        <f t="shared" si="430"/>
        <v>1</v>
      </c>
      <c r="R1961" s="1" t="s">
        <v>76</v>
      </c>
      <c r="S1961" s="1">
        <f t="shared" si="431"/>
        <v>0</v>
      </c>
      <c r="T1961" s="1">
        <f t="shared" si="432"/>
        <v>2</v>
      </c>
      <c r="U1961" s="2">
        <v>3240</v>
      </c>
      <c r="V1961" s="2">
        <v>3240</v>
      </c>
      <c r="W1961" s="2"/>
      <c r="X1961" s="2"/>
      <c r="Y1961" s="2"/>
      <c r="Z1961" s="2"/>
      <c r="AA1961" s="1"/>
      <c r="AB1961" s="1"/>
      <c r="AC1961" s="1"/>
      <c r="AD1961" s="1"/>
      <c r="AE1961" s="1"/>
      <c r="AF1961" s="1"/>
    </row>
    <row r="1962" spans="1:32" ht="15.75" customHeight="1">
      <c r="A1962" s="3">
        <v>46109</v>
      </c>
      <c r="B1962" s="1" t="s">
        <v>330</v>
      </c>
      <c r="C1962" s="1">
        <v>2</v>
      </c>
      <c r="D1962" s="1">
        <v>0</v>
      </c>
      <c r="E1962" s="1">
        <f t="shared" si="433"/>
        <v>3</v>
      </c>
      <c r="F1962" s="1">
        <f t="shared" si="420"/>
        <v>1</v>
      </c>
      <c r="G1962" s="1">
        <f t="shared" si="421"/>
        <v>0</v>
      </c>
      <c r="H1962" s="1">
        <f t="shared" si="422"/>
        <v>0</v>
      </c>
      <c r="I1962" s="1">
        <f t="shared" si="423"/>
        <v>1</v>
      </c>
      <c r="J1962" s="1" t="s">
        <v>331</v>
      </c>
      <c r="K1962" s="1">
        <f t="shared" si="424"/>
        <v>2</v>
      </c>
      <c r="L1962" s="1">
        <f t="shared" si="425"/>
        <v>0</v>
      </c>
      <c r="M1962" s="1">
        <f t="shared" si="426"/>
        <v>0</v>
      </c>
      <c r="N1962" s="1">
        <f t="shared" si="427"/>
        <v>0</v>
      </c>
      <c r="O1962" s="1">
        <f t="shared" si="428"/>
        <v>0</v>
      </c>
      <c r="P1962" s="1">
        <f t="shared" si="429"/>
        <v>1</v>
      </c>
      <c r="Q1962" s="1">
        <f t="shared" si="430"/>
        <v>0</v>
      </c>
      <c r="R1962" s="1" t="s">
        <v>310</v>
      </c>
      <c r="S1962" s="1">
        <f t="shared" si="431"/>
        <v>2</v>
      </c>
      <c r="T1962" s="1">
        <f t="shared" si="432"/>
        <v>0</v>
      </c>
      <c r="U1962" s="2">
        <v>9999</v>
      </c>
      <c r="V1962" s="2">
        <v>3198</v>
      </c>
      <c r="W1962" s="2"/>
      <c r="X1962" s="2"/>
      <c r="Y1962" s="2"/>
      <c r="Z1962" s="2"/>
      <c r="AA1962" s="1"/>
      <c r="AB1962" s="1"/>
      <c r="AC1962" s="1"/>
      <c r="AD1962" s="1"/>
      <c r="AE1962" s="1"/>
      <c r="AF1962" s="1"/>
    </row>
    <row r="1963" spans="1:32" ht="15.75" customHeight="1">
      <c r="A1963" s="3">
        <v>46109</v>
      </c>
      <c r="B1963" s="1" t="s">
        <v>335</v>
      </c>
      <c r="C1963" s="1">
        <v>0</v>
      </c>
      <c r="D1963" s="1">
        <v>1</v>
      </c>
      <c r="E1963" s="1">
        <f t="shared" si="433"/>
        <v>0</v>
      </c>
      <c r="F1963" s="1">
        <f t="shared" si="420"/>
        <v>0</v>
      </c>
      <c r="G1963" s="1">
        <f t="shared" si="421"/>
        <v>0</v>
      </c>
      <c r="H1963" s="1">
        <f t="shared" si="422"/>
        <v>1</v>
      </c>
      <c r="I1963" s="1">
        <f t="shared" si="423"/>
        <v>0</v>
      </c>
      <c r="J1963" s="1" t="s">
        <v>308</v>
      </c>
      <c r="K1963" s="1">
        <f t="shared" si="424"/>
        <v>0</v>
      </c>
      <c r="L1963" s="1">
        <f t="shared" si="425"/>
        <v>1</v>
      </c>
      <c r="M1963" s="1">
        <f t="shared" si="426"/>
        <v>3</v>
      </c>
      <c r="N1963" s="1">
        <f t="shared" si="427"/>
        <v>1</v>
      </c>
      <c r="O1963" s="1">
        <f t="shared" si="428"/>
        <v>0</v>
      </c>
      <c r="P1963" s="1">
        <f t="shared" si="429"/>
        <v>0</v>
      </c>
      <c r="Q1963" s="1">
        <f t="shared" si="430"/>
        <v>1</v>
      </c>
      <c r="R1963" s="1" t="s">
        <v>310</v>
      </c>
      <c r="S1963" s="1">
        <f t="shared" si="431"/>
        <v>0</v>
      </c>
      <c r="T1963" s="1">
        <f t="shared" si="432"/>
        <v>1</v>
      </c>
      <c r="U1963" s="2">
        <v>2363</v>
      </c>
      <c r="V1963" s="2"/>
      <c r="W1963" s="2"/>
      <c r="X1963" s="2"/>
      <c r="Y1963" s="2"/>
      <c r="Z1963" s="2"/>
      <c r="AA1963" s="1"/>
      <c r="AB1963" s="1"/>
      <c r="AC1963" s="1"/>
      <c r="AD1963" s="1"/>
      <c r="AE1963" s="1"/>
      <c r="AF1963" s="1"/>
    </row>
    <row r="1964" spans="1:32" ht="15.75" customHeight="1">
      <c r="A1964" s="3">
        <v>46109</v>
      </c>
      <c r="B1964" s="1" t="s">
        <v>334</v>
      </c>
      <c r="C1964" s="1">
        <v>0</v>
      </c>
      <c r="D1964" s="1">
        <v>3</v>
      </c>
      <c r="E1964" s="1">
        <f t="shared" si="433"/>
        <v>0</v>
      </c>
      <c r="F1964" s="1">
        <f t="shared" si="420"/>
        <v>0</v>
      </c>
      <c r="G1964" s="1">
        <f t="shared" si="421"/>
        <v>0</v>
      </c>
      <c r="H1964" s="1">
        <f t="shared" si="422"/>
        <v>1</v>
      </c>
      <c r="I1964" s="1">
        <f t="shared" si="423"/>
        <v>0</v>
      </c>
      <c r="J1964" s="1" t="s">
        <v>332</v>
      </c>
      <c r="K1964" s="1">
        <f t="shared" si="424"/>
        <v>0</v>
      </c>
      <c r="L1964" s="1">
        <f t="shared" si="425"/>
        <v>3</v>
      </c>
      <c r="M1964" s="1">
        <f t="shared" si="426"/>
        <v>3</v>
      </c>
      <c r="N1964" s="1">
        <f t="shared" si="427"/>
        <v>1</v>
      </c>
      <c r="O1964" s="1">
        <f t="shared" si="428"/>
        <v>0</v>
      </c>
      <c r="P1964" s="1">
        <f t="shared" si="429"/>
        <v>0</v>
      </c>
      <c r="Q1964" s="1">
        <f t="shared" si="430"/>
        <v>1</v>
      </c>
      <c r="R1964" s="1" t="s">
        <v>310</v>
      </c>
      <c r="S1964" s="1">
        <f t="shared" si="431"/>
        <v>0</v>
      </c>
      <c r="T1964" s="1">
        <f t="shared" si="432"/>
        <v>3</v>
      </c>
      <c r="U1964" s="2">
        <v>3034</v>
      </c>
      <c r="V1964" s="2">
        <v>3034</v>
      </c>
      <c r="W1964" s="2">
        <v>2162</v>
      </c>
      <c r="X1964" s="2"/>
      <c r="Y1964" s="2"/>
      <c r="Z1964" s="2"/>
      <c r="AA1964" s="1"/>
      <c r="AB1964" s="1"/>
      <c r="AC1964" s="1"/>
      <c r="AD1964" s="1"/>
      <c r="AE1964" s="1"/>
      <c r="AF1964" s="1"/>
    </row>
    <row r="1965" spans="1:32" ht="15.75" customHeight="1">
      <c r="A1965" s="3">
        <v>46109</v>
      </c>
      <c r="B1965" s="1" t="s">
        <v>311</v>
      </c>
      <c r="C1965" s="1">
        <v>2</v>
      </c>
      <c r="D1965" s="1">
        <v>1</v>
      </c>
      <c r="E1965" s="1">
        <f t="shared" si="433"/>
        <v>3</v>
      </c>
      <c r="F1965" s="1">
        <f t="shared" si="420"/>
        <v>1</v>
      </c>
      <c r="G1965" s="1">
        <f t="shared" si="421"/>
        <v>0</v>
      </c>
      <c r="H1965" s="1">
        <f t="shared" si="422"/>
        <v>0</v>
      </c>
      <c r="I1965" s="1">
        <f t="shared" si="423"/>
        <v>0</v>
      </c>
      <c r="J1965" s="1" t="s">
        <v>337</v>
      </c>
      <c r="K1965" s="1">
        <f t="shared" si="424"/>
        <v>2</v>
      </c>
      <c r="L1965" s="1">
        <f t="shared" si="425"/>
        <v>1</v>
      </c>
      <c r="M1965" s="1">
        <f t="shared" si="426"/>
        <v>0</v>
      </c>
      <c r="N1965" s="1">
        <f t="shared" si="427"/>
        <v>0</v>
      </c>
      <c r="O1965" s="1">
        <f t="shared" si="428"/>
        <v>0</v>
      </c>
      <c r="P1965" s="1">
        <f t="shared" si="429"/>
        <v>1</v>
      </c>
      <c r="Q1965" s="1">
        <f t="shared" si="430"/>
        <v>0</v>
      </c>
      <c r="R1965" s="1" t="s">
        <v>310</v>
      </c>
      <c r="S1965" s="1">
        <f t="shared" si="431"/>
        <v>2</v>
      </c>
      <c r="T1965" s="1">
        <f t="shared" si="432"/>
        <v>1</v>
      </c>
      <c r="U1965" s="2">
        <v>3325</v>
      </c>
      <c r="V1965" s="2">
        <v>2340</v>
      </c>
      <c r="W1965" s="2">
        <v>3326</v>
      </c>
      <c r="X1965" s="2"/>
      <c r="Y1965" s="2"/>
      <c r="Z1965" s="2"/>
      <c r="AA1965" s="1"/>
      <c r="AB1965" s="1"/>
      <c r="AC1965" s="1"/>
      <c r="AD1965" s="1"/>
      <c r="AE1965" s="1"/>
      <c r="AF1965" s="1"/>
    </row>
    <row r="1966" spans="1:32" ht="15.75" customHeight="1">
      <c r="A1966" s="3">
        <v>46109</v>
      </c>
      <c r="B1966" s="1" t="s">
        <v>362</v>
      </c>
      <c r="C1966" s="1">
        <v>2</v>
      </c>
      <c r="D1966" s="1">
        <v>0</v>
      </c>
      <c r="E1966" s="1">
        <f t="shared" si="433"/>
        <v>3</v>
      </c>
      <c r="F1966" s="1">
        <f t="shared" si="420"/>
        <v>1</v>
      </c>
      <c r="G1966" s="1">
        <f t="shared" si="421"/>
        <v>0</v>
      </c>
      <c r="H1966" s="1">
        <f t="shared" si="422"/>
        <v>0</v>
      </c>
      <c r="I1966" s="1">
        <f t="shared" si="423"/>
        <v>1</v>
      </c>
      <c r="J1966" s="1" t="s">
        <v>367</v>
      </c>
      <c r="K1966" s="1">
        <f t="shared" si="424"/>
        <v>2</v>
      </c>
      <c r="L1966" s="1">
        <f t="shared" si="425"/>
        <v>0</v>
      </c>
      <c r="M1966" s="1">
        <f t="shared" si="426"/>
        <v>0</v>
      </c>
      <c r="N1966" s="1">
        <f t="shared" si="427"/>
        <v>0</v>
      </c>
      <c r="O1966" s="1">
        <f t="shared" si="428"/>
        <v>0</v>
      </c>
      <c r="P1966" s="1">
        <f t="shared" si="429"/>
        <v>1</v>
      </c>
      <c r="Q1966" s="1">
        <f t="shared" si="430"/>
        <v>0</v>
      </c>
      <c r="R1966" s="1" t="s">
        <v>359</v>
      </c>
      <c r="S1966" s="1">
        <f t="shared" si="431"/>
        <v>2</v>
      </c>
      <c r="T1966" s="1">
        <f t="shared" si="432"/>
        <v>0</v>
      </c>
      <c r="U1966" s="2">
        <v>3374</v>
      </c>
      <c r="V1966" s="2">
        <v>3327</v>
      </c>
      <c r="W1966" s="2"/>
      <c r="X1966" s="2"/>
      <c r="Y1966" s="2"/>
      <c r="Z1966" s="2"/>
      <c r="AA1966" s="1"/>
      <c r="AB1966" s="1"/>
      <c r="AC1966" s="1"/>
      <c r="AD1966" s="1"/>
      <c r="AE1966" s="1"/>
      <c r="AF1966" s="1"/>
    </row>
    <row r="1967" spans="1:32" ht="15.75" customHeight="1">
      <c r="A1967" s="3">
        <v>46109</v>
      </c>
      <c r="B1967" s="1" t="s">
        <v>364</v>
      </c>
      <c r="C1967" s="1">
        <v>2</v>
      </c>
      <c r="D1967" s="1">
        <v>1</v>
      </c>
      <c r="E1967" s="1">
        <f t="shared" si="433"/>
        <v>3</v>
      </c>
      <c r="F1967" s="1">
        <f t="shared" si="420"/>
        <v>1</v>
      </c>
      <c r="G1967" s="1">
        <f t="shared" si="421"/>
        <v>0</v>
      </c>
      <c r="H1967" s="1">
        <f t="shared" si="422"/>
        <v>0</v>
      </c>
      <c r="I1967" s="1">
        <f t="shared" si="423"/>
        <v>0</v>
      </c>
      <c r="J1967" s="1" t="s">
        <v>363</v>
      </c>
      <c r="K1967" s="1">
        <f t="shared" si="424"/>
        <v>2</v>
      </c>
      <c r="L1967" s="1">
        <f t="shared" si="425"/>
        <v>1</v>
      </c>
      <c r="M1967" s="1">
        <f t="shared" si="426"/>
        <v>0</v>
      </c>
      <c r="N1967" s="1">
        <f t="shared" si="427"/>
        <v>0</v>
      </c>
      <c r="O1967" s="1">
        <f t="shared" si="428"/>
        <v>0</v>
      </c>
      <c r="P1967" s="1">
        <f t="shared" si="429"/>
        <v>1</v>
      </c>
      <c r="Q1967" s="1">
        <f t="shared" si="430"/>
        <v>0</v>
      </c>
      <c r="R1967" s="1" t="s">
        <v>359</v>
      </c>
      <c r="S1967" s="1">
        <f t="shared" si="431"/>
        <v>2</v>
      </c>
      <c r="T1967" s="1">
        <f t="shared" si="432"/>
        <v>1</v>
      </c>
      <c r="U1967" s="2">
        <v>3328</v>
      </c>
      <c r="V1967" s="2">
        <v>2168</v>
      </c>
      <c r="W1967" s="2">
        <v>3505</v>
      </c>
      <c r="X1967" s="2"/>
      <c r="Y1967" s="2"/>
      <c r="Z1967" s="2"/>
      <c r="AA1967" s="1"/>
      <c r="AB1967" s="1"/>
      <c r="AC1967" s="1"/>
      <c r="AD1967" s="1"/>
      <c r="AE1967" s="1"/>
      <c r="AF1967" s="1"/>
    </row>
    <row r="1968" spans="1:32" ht="15.75" customHeight="1">
      <c r="A1968" s="3">
        <v>46109</v>
      </c>
      <c r="B1968" s="1" t="s">
        <v>366</v>
      </c>
      <c r="C1968" s="1">
        <v>0</v>
      </c>
      <c r="D1968" s="1">
        <v>0</v>
      </c>
      <c r="E1968" s="1">
        <f t="shared" si="433"/>
        <v>1</v>
      </c>
      <c r="F1968" s="1">
        <f t="shared" si="420"/>
        <v>0</v>
      </c>
      <c r="G1968" s="1">
        <f t="shared" si="421"/>
        <v>1</v>
      </c>
      <c r="H1968" s="1">
        <f t="shared" si="422"/>
        <v>0</v>
      </c>
      <c r="I1968" s="1">
        <f t="shared" si="423"/>
        <v>1</v>
      </c>
      <c r="J1968" s="1" t="s">
        <v>358</v>
      </c>
      <c r="K1968" s="1">
        <f t="shared" si="424"/>
        <v>0</v>
      </c>
      <c r="L1968" s="1">
        <f t="shared" si="425"/>
        <v>0</v>
      </c>
      <c r="M1968" s="1">
        <f t="shared" si="426"/>
        <v>1</v>
      </c>
      <c r="N1968" s="1">
        <f t="shared" si="427"/>
        <v>0</v>
      </c>
      <c r="O1968" s="1">
        <f t="shared" si="428"/>
        <v>1</v>
      </c>
      <c r="P1968" s="1">
        <f t="shared" si="429"/>
        <v>0</v>
      </c>
      <c r="Q1968" s="1">
        <f t="shared" si="430"/>
        <v>1</v>
      </c>
      <c r="R1968" s="1" t="s">
        <v>359</v>
      </c>
      <c r="S1968" s="1">
        <f t="shared" si="431"/>
        <v>0</v>
      </c>
      <c r="T1968" s="1">
        <f t="shared" si="432"/>
        <v>0</v>
      </c>
      <c r="U1968" s="2"/>
      <c r="V1968" s="2"/>
      <c r="W1968" s="2"/>
      <c r="X1968" s="2"/>
      <c r="Y1968" s="2"/>
      <c r="Z1968" s="2"/>
      <c r="AA1968" s="1"/>
      <c r="AB1968" s="1"/>
      <c r="AC1968" s="1"/>
      <c r="AD1968" s="1"/>
      <c r="AE1968" s="1"/>
      <c r="AF1968" s="1"/>
    </row>
    <row r="1969" spans="1:32" ht="15.75" customHeight="1">
      <c r="A1969" s="3">
        <v>46109</v>
      </c>
      <c r="B1969" s="1" t="s">
        <v>368</v>
      </c>
      <c r="C1969" s="1">
        <v>2</v>
      </c>
      <c r="D1969" s="1">
        <v>1</v>
      </c>
      <c r="E1969" s="1">
        <f t="shared" si="433"/>
        <v>3</v>
      </c>
      <c r="F1969" s="1">
        <f t="shared" si="420"/>
        <v>1</v>
      </c>
      <c r="G1969" s="1">
        <f t="shared" si="421"/>
        <v>0</v>
      </c>
      <c r="H1969" s="1">
        <f t="shared" si="422"/>
        <v>0</v>
      </c>
      <c r="I1969" s="1">
        <f t="shared" si="423"/>
        <v>0</v>
      </c>
      <c r="J1969" s="1" t="s">
        <v>375</v>
      </c>
      <c r="K1969" s="1">
        <f t="shared" si="424"/>
        <v>2</v>
      </c>
      <c r="L1969" s="1">
        <f t="shared" si="425"/>
        <v>1</v>
      </c>
      <c r="M1969" s="1">
        <f t="shared" si="426"/>
        <v>0</v>
      </c>
      <c r="N1969" s="1">
        <f t="shared" si="427"/>
        <v>0</v>
      </c>
      <c r="O1969" s="1">
        <f t="shared" si="428"/>
        <v>0</v>
      </c>
      <c r="P1969" s="1">
        <f t="shared" si="429"/>
        <v>1</v>
      </c>
      <c r="Q1969" s="1">
        <f t="shared" si="430"/>
        <v>0</v>
      </c>
      <c r="R1969" s="1" t="s">
        <v>359</v>
      </c>
      <c r="S1969" s="1">
        <f t="shared" si="431"/>
        <v>2</v>
      </c>
      <c r="T1969" s="1">
        <f t="shared" si="432"/>
        <v>1</v>
      </c>
      <c r="U1969" s="2">
        <v>2521</v>
      </c>
      <c r="V1969" s="2">
        <v>2739</v>
      </c>
      <c r="W1969" s="2">
        <v>3256</v>
      </c>
      <c r="X1969" s="2"/>
      <c r="Y1969" s="2"/>
      <c r="Z1969" s="2"/>
      <c r="AA1969" s="1"/>
      <c r="AB1969" s="1"/>
      <c r="AC1969" s="1"/>
      <c r="AD1969" s="1"/>
      <c r="AE1969" s="1"/>
      <c r="AF1969" s="1"/>
    </row>
    <row r="1970" spans="1:32" ht="15.75" customHeight="1">
      <c r="A1970" s="3">
        <v>46109</v>
      </c>
      <c r="B1970" s="1" t="s">
        <v>357</v>
      </c>
      <c r="C1970" s="1">
        <v>1</v>
      </c>
      <c r="D1970" s="1">
        <v>0</v>
      </c>
      <c r="E1970" s="1">
        <f t="shared" si="433"/>
        <v>3</v>
      </c>
      <c r="F1970" s="1">
        <f t="shared" si="420"/>
        <v>1</v>
      </c>
      <c r="G1970" s="1">
        <f t="shared" si="421"/>
        <v>0</v>
      </c>
      <c r="H1970" s="1">
        <f t="shared" si="422"/>
        <v>0</v>
      </c>
      <c r="I1970" s="1">
        <f t="shared" si="423"/>
        <v>1</v>
      </c>
      <c r="J1970" s="1" t="s">
        <v>365</v>
      </c>
      <c r="K1970" s="1">
        <f t="shared" si="424"/>
        <v>1</v>
      </c>
      <c r="L1970" s="1">
        <f t="shared" si="425"/>
        <v>0</v>
      </c>
      <c r="M1970" s="1">
        <f t="shared" si="426"/>
        <v>0</v>
      </c>
      <c r="N1970" s="1">
        <f t="shared" si="427"/>
        <v>0</v>
      </c>
      <c r="O1970" s="1">
        <f t="shared" si="428"/>
        <v>0</v>
      </c>
      <c r="P1970" s="1">
        <f t="shared" si="429"/>
        <v>1</v>
      </c>
      <c r="Q1970" s="1">
        <f t="shared" si="430"/>
        <v>0</v>
      </c>
      <c r="R1970" s="1" t="s">
        <v>359</v>
      </c>
      <c r="S1970" s="1">
        <f t="shared" si="431"/>
        <v>1</v>
      </c>
      <c r="T1970" s="1">
        <f t="shared" si="432"/>
        <v>0</v>
      </c>
      <c r="U1970" s="2">
        <v>3438</v>
      </c>
      <c r="V1970" s="2"/>
      <c r="W1970" s="2"/>
      <c r="X1970" s="2"/>
      <c r="Y1970" s="2"/>
      <c r="Z1970" s="2"/>
      <c r="AA1970" s="1"/>
      <c r="AB1970" s="1"/>
      <c r="AC1970" s="1"/>
      <c r="AD1970" s="1"/>
      <c r="AE1970" s="1"/>
      <c r="AF1970" s="1"/>
    </row>
    <row r="1971" spans="1:32" ht="15.75" customHeight="1">
      <c r="A1971" s="3">
        <v>46109</v>
      </c>
      <c r="B1971" s="1" t="s">
        <v>370</v>
      </c>
      <c r="C1971" s="1">
        <v>4</v>
      </c>
      <c r="D1971" s="1">
        <v>1</v>
      </c>
      <c r="E1971" s="1">
        <f t="shared" si="433"/>
        <v>3</v>
      </c>
      <c r="F1971" s="1">
        <f t="shared" si="420"/>
        <v>1</v>
      </c>
      <c r="G1971" s="1">
        <f t="shared" si="421"/>
        <v>0</v>
      </c>
      <c r="H1971" s="1">
        <f t="shared" si="422"/>
        <v>0</v>
      </c>
      <c r="I1971" s="1">
        <f t="shared" si="423"/>
        <v>0</v>
      </c>
      <c r="J1971" s="1" t="s">
        <v>369</v>
      </c>
      <c r="K1971" s="1">
        <f t="shared" si="424"/>
        <v>4</v>
      </c>
      <c r="L1971" s="1">
        <f t="shared" si="425"/>
        <v>1</v>
      </c>
      <c r="M1971" s="1">
        <f t="shared" si="426"/>
        <v>0</v>
      </c>
      <c r="N1971" s="1">
        <f t="shared" si="427"/>
        <v>0</v>
      </c>
      <c r="O1971" s="1">
        <f t="shared" si="428"/>
        <v>0</v>
      </c>
      <c r="P1971" s="1">
        <f t="shared" si="429"/>
        <v>1</v>
      </c>
      <c r="Q1971" s="1">
        <f t="shared" si="430"/>
        <v>0</v>
      </c>
      <c r="R1971" s="1" t="s">
        <v>359</v>
      </c>
      <c r="S1971" s="1">
        <f t="shared" si="431"/>
        <v>4</v>
      </c>
      <c r="T1971" s="1">
        <f t="shared" si="432"/>
        <v>1</v>
      </c>
      <c r="U1971" s="2">
        <v>3329</v>
      </c>
      <c r="V1971" s="2">
        <v>3330</v>
      </c>
      <c r="W1971" s="2">
        <v>2170</v>
      </c>
      <c r="X1971" s="2">
        <v>2462</v>
      </c>
      <c r="Y1971" s="2">
        <v>2611</v>
      </c>
      <c r="Z1971" s="2"/>
      <c r="AA1971" s="1"/>
      <c r="AB1971" s="1"/>
      <c r="AC1971" s="1"/>
      <c r="AD1971" s="1"/>
      <c r="AE1971" s="1"/>
      <c r="AF1971" s="1"/>
    </row>
    <row r="1972" spans="1:32" ht="15.75" customHeight="1">
      <c r="A1972" s="3">
        <v>46109</v>
      </c>
      <c r="B1972" s="1" t="s">
        <v>372</v>
      </c>
      <c r="C1972" s="1">
        <v>6</v>
      </c>
      <c r="D1972" s="1">
        <v>0</v>
      </c>
      <c r="E1972" s="1">
        <f t="shared" si="433"/>
        <v>3</v>
      </c>
      <c r="F1972" s="1">
        <f t="shared" si="420"/>
        <v>1</v>
      </c>
      <c r="G1972" s="1">
        <f t="shared" si="421"/>
        <v>0</v>
      </c>
      <c r="H1972" s="1">
        <f t="shared" si="422"/>
        <v>0</v>
      </c>
      <c r="I1972" s="1">
        <f t="shared" si="423"/>
        <v>1</v>
      </c>
      <c r="J1972" s="1" t="s">
        <v>371</v>
      </c>
      <c r="K1972" s="1">
        <f t="shared" si="424"/>
        <v>6</v>
      </c>
      <c r="L1972" s="1">
        <f t="shared" si="425"/>
        <v>0</v>
      </c>
      <c r="M1972" s="1">
        <f t="shared" si="426"/>
        <v>0</v>
      </c>
      <c r="N1972" s="1">
        <f t="shared" si="427"/>
        <v>0</v>
      </c>
      <c r="O1972" s="1">
        <f t="shared" si="428"/>
        <v>0</v>
      </c>
      <c r="P1972" s="1">
        <f t="shared" si="429"/>
        <v>1</v>
      </c>
      <c r="Q1972" s="1">
        <f t="shared" si="430"/>
        <v>0</v>
      </c>
      <c r="R1972" s="1" t="s">
        <v>359</v>
      </c>
      <c r="S1972" s="1">
        <f t="shared" si="431"/>
        <v>6</v>
      </c>
      <c r="T1972" s="1">
        <f t="shared" si="432"/>
        <v>0</v>
      </c>
      <c r="U1972" s="2">
        <v>2176</v>
      </c>
      <c r="V1972" s="2">
        <v>3443</v>
      </c>
      <c r="W1972" s="2">
        <v>2176</v>
      </c>
      <c r="X1972" s="2">
        <v>2176</v>
      </c>
      <c r="Y1972" s="2">
        <v>2176</v>
      </c>
      <c r="Z1972" s="2">
        <v>2741</v>
      </c>
      <c r="AA1972" s="1"/>
      <c r="AB1972" s="1"/>
      <c r="AC1972" s="1"/>
      <c r="AD1972" s="1"/>
      <c r="AE1972" s="1"/>
      <c r="AF1972" s="1"/>
    </row>
    <row r="1973" spans="1:32" ht="15.75" customHeight="1">
      <c r="A1973" s="3">
        <v>46109</v>
      </c>
      <c r="B1973" s="1" t="s">
        <v>374</v>
      </c>
      <c r="C1973" s="1">
        <v>0</v>
      </c>
      <c r="D1973" s="1">
        <v>1</v>
      </c>
      <c r="E1973" s="1">
        <f t="shared" si="433"/>
        <v>0</v>
      </c>
      <c r="F1973" s="1">
        <f t="shared" si="420"/>
        <v>0</v>
      </c>
      <c r="G1973" s="1">
        <f t="shared" si="421"/>
        <v>0</v>
      </c>
      <c r="H1973" s="1">
        <f t="shared" si="422"/>
        <v>1</v>
      </c>
      <c r="I1973" s="1">
        <f t="shared" si="423"/>
        <v>0</v>
      </c>
      <c r="J1973" s="1" t="s">
        <v>373</v>
      </c>
      <c r="K1973" s="1">
        <f t="shared" si="424"/>
        <v>0</v>
      </c>
      <c r="L1973" s="1">
        <f t="shared" si="425"/>
        <v>1</v>
      </c>
      <c r="M1973" s="1">
        <f t="shared" si="426"/>
        <v>3</v>
      </c>
      <c r="N1973" s="1">
        <f t="shared" si="427"/>
        <v>1</v>
      </c>
      <c r="O1973" s="1">
        <f t="shared" si="428"/>
        <v>0</v>
      </c>
      <c r="P1973" s="1">
        <f t="shared" si="429"/>
        <v>0</v>
      </c>
      <c r="Q1973" s="1">
        <f t="shared" si="430"/>
        <v>1</v>
      </c>
      <c r="R1973" s="1" t="s">
        <v>359</v>
      </c>
      <c r="S1973" s="1">
        <f t="shared" si="431"/>
        <v>0</v>
      </c>
      <c r="T1973" s="1">
        <f t="shared" si="432"/>
        <v>1</v>
      </c>
      <c r="U1973" s="2">
        <v>3331</v>
      </c>
      <c r="V1973" s="2"/>
      <c r="W1973" s="2"/>
      <c r="X1973" s="2"/>
      <c r="Y1973" s="2"/>
      <c r="Z1973" s="2"/>
      <c r="AA1973" s="1"/>
      <c r="AB1973" s="1"/>
      <c r="AC1973" s="1"/>
      <c r="AD1973" s="1"/>
      <c r="AE1973" s="1"/>
      <c r="AF1973" s="1"/>
    </row>
    <row r="1974" spans="1:32" ht="15.75" customHeight="1">
      <c r="A1974" s="3">
        <v>46109</v>
      </c>
      <c r="B1974" s="1" t="s">
        <v>399</v>
      </c>
      <c r="C1974" s="1">
        <v>2</v>
      </c>
      <c r="D1974" s="1">
        <v>0</v>
      </c>
      <c r="E1974" s="1">
        <f t="shared" si="433"/>
        <v>3</v>
      </c>
      <c r="F1974" s="1">
        <f t="shared" si="420"/>
        <v>1</v>
      </c>
      <c r="G1974" s="1">
        <f t="shared" si="421"/>
        <v>0</v>
      </c>
      <c r="H1974" s="1">
        <f t="shared" si="422"/>
        <v>0</v>
      </c>
      <c r="I1974" s="1">
        <f t="shared" si="423"/>
        <v>1</v>
      </c>
      <c r="J1974" s="1" t="s">
        <v>404</v>
      </c>
      <c r="K1974" s="1">
        <f t="shared" si="424"/>
        <v>2</v>
      </c>
      <c r="L1974" s="1">
        <f t="shared" si="425"/>
        <v>0</v>
      </c>
      <c r="M1974" s="1">
        <f t="shared" si="426"/>
        <v>0</v>
      </c>
      <c r="N1974" s="1">
        <f t="shared" si="427"/>
        <v>0</v>
      </c>
      <c r="O1974" s="1">
        <f t="shared" si="428"/>
        <v>0</v>
      </c>
      <c r="P1974" s="1">
        <f t="shared" si="429"/>
        <v>1</v>
      </c>
      <c r="Q1974" s="1">
        <f t="shared" si="430"/>
        <v>0</v>
      </c>
      <c r="R1974" s="1" t="s">
        <v>401</v>
      </c>
      <c r="S1974" s="1">
        <f t="shared" si="431"/>
        <v>2</v>
      </c>
      <c r="T1974" s="1">
        <f t="shared" si="432"/>
        <v>0</v>
      </c>
      <c r="U1974" s="2">
        <v>3117</v>
      </c>
      <c r="V1974" s="2">
        <v>3332</v>
      </c>
      <c r="W1974" s="2"/>
      <c r="X1974" s="2"/>
      <c r="Y1974" s="2"/>
      <c r="Z1974" s="2"/>
      <c r="AA1974" s="1"/>
      <c r="AB1974" s="1"/>
      <c r="AC1974" s="1"/>
      <c r="AD1974" s="1"/>
      <c r="AE1974" s="1"/>
      <c r="AF1974" s="1"/>
    </row>
    <row r="1975" spans="1:32" ht="15.75" customHeight="1">
      <c r="A1975" s="3">
        <v>46109</v>
      </c>
      <c r="B1975" s="1" t="s">
        <v>416</v>
      </c>
      <c r="C1975" s="1">
        <v>0</v>
      </c>
      <c r="D1975" s="1">
        <v>0</v>
      </c>
      <c r="E1975" s="1">
        <f t="shared" si="433"/>
        <v>1</v>
      </c>
      <c r="F1975" s="1">
        <f t="shared" si="420"/>
        <v>0</v>
      </c>
      <c r="G1975" s="1">
        <f t="shared" si="421"/>
        <v>1</v>
      </c>
      <c r="H1975" s="1">
        <f t="shared" si="422"/>
        <v>0</v>
      </c>
      <c r="I1975" s="1">
        <f t="shared" si="423"/>
        <v>1</v>
      </c>
      <c r="J1975" s="1" t="s">
        <v>422</v>
      </c>
      <c r="K1975" s="1">
        <f t="shared" si="424"/>
        <v>0</v>
      </c>
      <c r="L1975" s="1">
        <f t="shared" si="425"/>
        <v>0</v>
      </c>
      <c r="M1975" s="1">
        <f t="shared" si="426"/>
        <v>1</v>
      </c>
      <c r="N1975" s="1">
        <f t="shared" si="427"/>
        <v>0</v>
      </c>
      <c r="O1975" s="1">
        <f t="shared" si="428"/>
        <v>1</v>
      </c>
      <c r="P1975" s="1">
        <f t="shared" si="429"/>
        <v>0</v>
      </c>
      <c r="Q1975" s="1">
        <f t="shared" si="430"/>
        <v>1</v>
      </c>
      <c r="R1975" s="1" t="s">
        <v>414</v>
      </c>
      <c r="S1975" s="1">
        <f t="shared" si="431"/>
        <v>0</v>
      </c>
      <c r="T1975" s="1">
        <f t="shared" si="432"/>
        <v>0</v>
      </c>
      <c r="U1975" s="2"/>
      <c r="V1975" s="2"/>
      <c r="W1975" s="2"/>
      <c r="X1975" s="2"/>
      <c r="Y1975" s="2"/>
      <c r="Z1975" s="2"/>
      <c r="AA1975" s="1"/>
      <c r="AB1975" s="1"/>
      <c r="AC1975" s="1"/>
      <c r="AD1975" s="1"/>
      <c r="AE1975" s="1"/>
      <c r="AF1975" s="1"/>
    </row>
    <row r="1976" spans="1:32" ht="15.75" customHeight="1">
      <c r="A1976" s="3">
        <v>46109</v>
      </c>
      <c r="B1976" s="1" t="s">
        <v>421</v>
      </c>
      <c r="C1976" s="1">
        <v>1</v>
      </c>
      <c r="D1976" s="1">
        <v>0</v>
      </c>
      <c r="E1976" s="1">
        <f t="shared" si="433"/>
        <v>3</v>
      </c>
      <c r="F1976" s="1">
        <f t="shared" si="420"/>
        <v>1</v>
      </c>
      <c r="G1976" s="1">
        <f t="shared" si="421"/>
        <v>0</v>
      </c>
      <c r="H1976" s="1">
        <f t="shared" si="422"/>
        <v>0</v>
      </c>
      <c r="I1976" s="1">
        <f t="shared" si="423"/>
        <v>1</v>
      </c>
      <c r="J1976" s="1" t="s">
        <v>412</v>
      </c>
      <c r="K1976" s="1">
        <f t="shared" si="424"/>
        <v>1</v>
      </c>
      <c r="L1976" s="1">
        <f t="shared" si="425"/>
        <v>0</v>
      </c>
      <c r="M1976" s="1">
        <f t="shared" si="426"/>
        <v>0</v>
      </c>
      <c r="N1976" s="1">
        <f t="shared" si="427"/>
        <v>0</v>
      </c>
      <c r="O1976" s="1">
        <f t="shared" si="428"/>
        <v>0</v>
      </c>
      <c r="P1976" s="1">
        <f t="shared" si="429"/>
        <v>1</v>
      </c>
      <c r="Q1976" s="1">
        <f t="shared" si="430"/>
        <v>0</v>
      </c>
      <c r="R1976" s="1" t="s">
        <v>414</v>
      </c>
      <c r="S1976" s="1">
        <f t="shared" si="431"/>
        <v>1</v>
      </c>
      <c r="T1976" s="1">
        <f t="shared" si="432"/>
        <v>0</v>
      </c>
      <c r="U1976" s="2">
        <v>3520</v>
      </c>
      <c r="V1976" s="2"/>
      <c r="W1976" s="2"/>
      <c r="X1976" s="2"/>
      <c r="Y1976" s="2"/>
      <c r="Z1976" s="2"/>
      <c r="AA1976" s="1"/>
      <c r="AB1976" s="1"/>
      <c r="AC1976" s="1"/>
      <c r="AD1976" s="1"/>
      <c r="AE1976" s="1"/>
      <c r="AF1976" s="1"/>
    </row>
    <row r="1977" spans="1:32" ht="15.75" customHeight="1">
      <c r="A1977" s="3">
        <v>46110</v>
      </c>
      <c r="B1977" s="1" t="s">
        <v>66</v>
      </c>
      <c r="C1977" s="1">
        <v>4</v>
      </c>
      <c r="D1977" s="1">
        <v>1</v>
      </c>
      <c r="E1977" s="1">
        <f t="shared" si="433"/>
        <v>3</v>
      </c>
      <c r="F1977" s="1">
        <f t="shared" si="420"/>
        <v>1</v>
      </c>
      <c r="G1977" s="1">
        <f t="shared" si="421"/>
        <v>0</v>
      </c>
      <c r="H1977" s="1">
        <f t="shared" si="422"/>
        <v>0</v>
      </c>
      <c r="I1977" s="1">
        <f t="shared" si="423"/>
        <v>0</v>
      </c>
      <c r="J1977" s="1" t="s">
        <v>266</v>
      </c>
      <c r="K1977" s="1">
        <f t="shared" si="424"/>
        <v>4</v>
      </c>
      <c r="L1977" s="1">
        <f t="shared" si="425"/>
        <v>1</v>
      </c>
      <c r="M1977" s="1">
        <f t="shared" si="426"/>
        <v>0</v>
      </c>
      <c r="N1977" s="1">
        <f t="shared" si="427"/>
        <v>0</v>
      </c>
      <c r="O1977" s="1">
        <f t="shared" si="428"/>
        <v>0</v>
      </c>
      <c r="P1977" s="1">
        <f t="shared" si="429"/>
        <v>1</v>
      </c>
      <c r="Q1977" s="1">
        <f t="shared" si="430"/>
        <v>0</v>
      </c>
      <c r="R1977" s="1" t="s">
        <v>352</v>
      </c>
      <c r="S1977" s="1">
        <f t="shared" si="431"/>
        <v>4</v>
      </c>
      <c r="T1977" s="1">
        <f t="shared" si="432"/>
        <v>1</v>
      </c>
      <c r="U1977" s="2">
        <v>2241</v>
      </c>
      <c r="V1977" s="2">
        <v>2241</v>
      </c>
      <c r="W1977" s="2">
        <v>3333</v>
      </c>
      <c r="X1977" s="2">
        <v>2242</v>
      </c>
      <c r="Y1977" s="2">
        <v>1633</v>
      </c>
      <c r="Z1977" s="2"/>
      <c r="AA1977" s="1"/>
      <c r="AB1977" s="1"/>
      <c r="AC1977" s="1"/>
      <c r="AD1977" s="1"/>
      <c r="AE1977" s="1"/>
      <c r="AF1977" s="1"/>
    </row>
    <row r="1978" spans="1:32" ht="15.75" customHeight="1">
      <c r="A1978" s="3">
        <v>46110</v>
      </c>
      <c r="B1978" s="1" t="s">
        <v>177</v>
      </c>
      <c r="C1978" s="1">
        <v>3</v>
      </c>
      <c r="D1978" s="1">
        <v>0</v>
      </c>
      <c r="E1978" s="1">
        <f t="shared" si="433"/>
        <v>3</v>
      </c>
      <c r="F1978" s="1">
        <f t="shared" si="420"/>
        <v>1</v>
      </c>
      <c r="G1978" s="1">
        <f t="shared" si="421"/>
        <v>0</v>
      </c>
      <c r="H1978" s="1">
        <f t="shared" si="422"/>
        <v>0</v>
      </c>
      <c r="I1978" s="1">
        <f t="shared" si="423"/>
        <v>1</v>
      </c>
      <c r="J1978" s="1" t="s">
        <v>225</v>
      </c>
      <c r="K1978" s="1">
        <f t="shared" si="424"/>
        <v>3</v>
      </c>
      <c r="L1978" s="1">
        <f t="shared" si="425"/>
        <v>0</v>
      </c>
      <c r="M1978" s="1">
        <f t="shared" si="426"/>
        <v>0</v>
      </c>
      <c r="N1978" s="1">
        <f t="shared" si="427"/>
        <v>0</v>
      </c>
      <c r="O1978" s="1">
        <f t="shared" si="428"/>
        <v>0</v>
      </c>
      <c r="P1978" s="1">
        <f t="shared" si="429"/>
        <v>1</v>
      </c>
      <c r="Q1978" s="1">
        <f t="shared" si="430"/>
        <v>0</v>
      </c>
      <c r="R1978" s="1" t="s">
        <v>424</v>
      </c>
      <c r="S1978" s="1">
        <f t="shared" si="431"/>
        <v>3</v>
      </c>
      <c r="T1978" s="1">
        <f t="shared" si="432"/>
        <v>0</v>
      </c>
      <c r="U1978" s="2">
        <v>3334</v>
      </c>
      <c r="V1978" s="2">
        <v>1380</v>
      </c>
      <c r="W1978" s="2">
        <v>3070</v>
      </c>
      <c r="X1978" s="2"/>
      <c r="Y1978" s="2"/>
      <c r="Z1978" s="2"/>
      <c r="AA1978" s="1"/>
      <c r="AB1978" s="1"/>
      <c r="AC1978" s="1"/>
      <c r="AD1978" s="1"/>
      <c r="AE1978" s="1"/>
      <c r="AF1978" s="1"/>
    </row>
    <row r="1979" spans="1:32" ht="15.75" customHeight="1">
      <c r="A1979" s="3">
        <v>46110</v>
      </c>
      <c r="B1979" s="1" t="s">
        <v>150</v>
      </c>
      <c r="C1979" s="1">
        <v>2</v>
      </c>
      <c r="D1979" s="1">
        <v>0</v>
      </c>
      <c r="E1979" s="1">
        <f t="shared" si="433"/>
        <v>3</v>
      </c>
      <c r="F1979" s="1">
        <f t="shared" si="420"/>
        <v>1</v>
      </c>
      <c r="G1979" s="1">
        <f t="shared" si="421"/>
        <v>0</v>
      </c>
      <c r="H1979" s="1">
        <f t="shared" si="422"/>
        <v>0</v>
      </c>
      <c r="I1979" s="1">
        <f t="shared" si="423"/>
        <v>1</v>
      </c>
      <c r="J1979" s="1" t="s">
        <v>135</v>
      </c>
      <c r="K1979" s="1">
        <f t="shared" si="424"/>
        <v>2</v>
      </c>
      <c r="L1979" s="1">
        <f t="shared" si="425"/>
        <v>0</v>
      </c>
      <c r="M1979" s="1">
        <f t="shared" si="426"/>
        <v>0</v>
      </c>
      <c r="N1979" s="1">
        <f t="shared" si="427"/>
        <v>0</v>
      </c>
      <c r="O1979" s="1">
        <f t="shared" si="428"/>
        <v>0</v>
      </c>
      <c r="P1979" s="1">
        <f t="shared" si="429"/>
        <v>1</v>
      </c>
      <c r="Q1979" s="1">
        <f t="shared" si="430"/>
        <v>0</v>
      </c>
      <c r="R1979" s="1" t="s">
        <v>424</v>
      </c>
      <c r="S1979" s="1">
        <f t="shared" si="431"/>
        <v>2</v>
      </c>
      <c r="T1979" s="1">
        <f t="shared" si="432"/>
        <v>0</v>
      </c>
      <c r="U1979" s="2">
        <v>3336</v>
      </c>
      <c r="V1979" s="2">
        <v>3337</v>
      </c>
      <c r="W1979" s="2"/>
      <c r="X1979" s="2"/>
      <c r="Y1979" s="2"/>
      <c r="Z1979" s="2"/>
      <c r="AA1979" s="1"/>
      <c r="AB1979" s="1"/>
      <c r="AC1979" s="1"/>
      <c r="AD1979" s="1"/>
      <c r="AE1979" s="1"/>
      <c r="AF1979" s="1"/>
    </row>
    <row r="1980" spans="1:32" ht="15.75" customHeight="1">
      <c r="A1980" s="3">
        <v>46110</v>
      </c>
      <c r="B1980" s="1" t="s">
        <v>213</v>
      </c>
      <c r="C1980" s="1">
        <v>0</v>
      </c>
      <c r="D1980" s="1">
        <v>1</v>
      </c>
      <c r="E1980" s="1">
        <f t="shared" si="433"/>
        <v>0</v>
      </c>
      <c r="F1980" s="1">
        <f t="shared" si="420"/>
        <v>0</v>
      </c>
      <c r="G1980" s="1">
        <f t="shared" si="421"/>
        <v>0</v>
      </c>
      <c r="H1980" s="1">
        <f t="shared" si="422"/>
        <v>1</v>
      </c>
      <c r="I1980" s="1">
        <f t="shared" si="423"/>
        <v>0</v>
      </c>
      <c r="J1980" s="1" t="s">
        <v>133</v>
      </c>
      <c r="K1980" s="1">
        <f t="shared" si="424"/>
        <v>0</v>
      </c>
      <c r="L1980" s="1">
        <f t="shared" si="425"/>
        <v>1</v>
      </c>
      <c r="M1980" s="1">
        <f t="shared" si="426"/>
        <v>3</v>
      </c>
      <c r="N1980" s="1">
        <f t="shared" si="427"/>
        <v>1</v>
      </c>
      <c r="O1980" s="1">
        <f t="shared" si="428"/>
        <v>0</v>
      </c>
      <c r="P1980" s="1">
        <f t="shared" si="429"/>
        <v>0</v>
      </c>
      <c r="Q1980" s="1">
        <f t="shared" si="430"/>
        <v>1</v>
      </c>
      <c r="R1980" s="1" t="s">
        <v>424</v>
      </c>
      <c r="S1980" s="1">
        <f t="shared" si="431"/>
        <v>0</v>
      </c>
      <c r="T1980" s="1">
        <f t="shared" si="432"/>
        <v>1</v>
      </c>
      <c r="U1980" s="2">
        <v>1286</v>
      </c>
      <c r="V1980" s="2"/>
      <c r="W1980" s="2"/>
      <c r="X1980" s="2"/>
      <c r="Y1980" s="2"/>
      <c r="Z1980" s="2"/>
      <c r="AA1980" s="1"/>
      <c r="AB1980" s="1"/>
      <c r="AC1980" s="1"/>
      <c r="AD1980" s="1"/>
      <c r="AE1980" s="1"/>
      <c r="AF1980" s="1"/>
    </row>
    <row r="1981" spans="1:32" ht="15.75" customHeight="1">
      <c r="A1981" s="3">
        <v>46110</v>
      </c>
      <c r="B1981" s="1" t="s">
        <v>137</v>
      </c>
      <c r="C1981" s="1">
        <v>1</v>
      </c>
      <c r="D1981" s="1">
        <v>0</v>
      </c>
      <c r="E1981" s="1">
        <f t="shared" si="433"/>
        <v>3</v>
      </c>
      <c r="F1981" s="1">
        <f t="shared" si="420"/>
        <v>1</v>
      </c>
      <c r="G1981" s="1">
        <f t="shared" si="421"/>
        <v>0</v>
      </c>
      <c r="H1981" s="1">
        <f t="shared" si="422"/>
        <v>0</v>
      </c>
      <c r="I1981" s="1">
        <f t="shared" si="423"/>
        <v>1</v>
      </c>
      <c r="J1981" s="1" t="s">
        <v>273</v>
      </c>
      <c r="K1981" s="1">
        <f t="shared" si="424"/>
        <v>1</v>
      </c>
      <c r="L1981" s="1">
        <f t="shared" si="425"/>
        <v>0</v>
      </c>
      <c r="M1981" s="1">
        <f t="shared" si="426"/>
        <v>0</v>
      </c>
      <c r="N1981" s="1">
        <f t="shared" si="427"/>
        <v>0</v>
      </c>
      <c r="O1981" s="1">
        <f t="shared" si="428"/>
        <v>0</v>
      </c>
      <c r="P1981" s="1">
        <f t="shared" si="429"/>
        <v>1</v>
      </c>
      <c r="Q1981" s="1">
        <f t="shared" si="430"/>
        <v>0</v>
      </c>
      <c r="R1981" s="1" t="s">
        <v>424</v>
      </c>
      <c r="S1981" s="1">
        <f t="shared" si="431"/>
        <v>1</v>
      </c>
      <c r="T1981" s="1">
        <f t="shared" si="432"/>
        <v>0</v>
      </c>
      <c r="U1981" s="2">
        <v>2126</v>
      </c>
      <c r="V1981" s="2"/>
      <c r="W1981" s="2"/>
      <c r="X1981" s="2"/>
      <c r="Y1981" s="2"/>
      <c r="Z1981" s="2"/>
      <c r="AA1981" s="1"/>
      <c r="AB1981" s="1"/>
      <c r="AC1981" s="1"/>
      <c r="AD1981" s="1"/>
      <c r="AE1981" s="1"/>
      <c r="AF1981" s="1"/>
    </row>
    <row r="1982" spans="1:32" ht="15.75" customHeight="1">
      <c r="A1982" s="3">
        <v>46110</v>
      </c>
      <c r="B1982" s="1" t="s">
        <v>294</v>
      </c>
      <c r="C1982" s="1">
        <v>2</v>
      </c>
      <c r="D1982" s="1">
        <v>2</v>
      </c>
      <c r="E1982" s="1">
        <f t="shared" si="433"/>
        <v>1</v>
      </c>
      <c r="F1982" s="1">
        <f t="shared" si="420"/>
        <v>0</v>
      </c>
      <c r="G1982" s="1">
        <f t="shared" si="421"/>
        <v>1</v>
      </c>
      <c r="H1982" s="1">
        <f t="shared" si="422"/>
        <v>0</v>
      </c>
      <c r="I1982" s="1">
        <f t="shared" si="423"/>
        <v>0</v>
      </c>
      <c r="J1982" s="1" t="s">
        <v>82</v>
      </c>
      <c r="K1982" s="1">
        <f t="shared" si="424"/>
        <v>2</v>
      </c>
      <c r="L1982" s="1">
        <f t="shared" si="425"/>
        <v>2</v>
      </c>
      <c r="M1982" s="1">
        <f t="shared" si="426"/>
        <v>1</v>
      </c>
      <c r="N1982" s="1">
        <f t="shared" si="427"/>
        <v>0</v>
      </c>
      <c r="O1982" s="1">
        <f t="shared" si="428"/>
        <v>1</v>
      </c>
      <c r="P1982" s="1">
        <f t="shared" si="429"/>
        <v>0</v>
      </c>
      <c r="Q1982" s="1">
        <f t="shared" si="430"/>
        <v>0</v>
      </c>
      <c r="R1982" s="1" t="s">
        <v>424</v>
      </c>
      <c r="S1982" s="1">
        <f t="shared" si="431"/>
        <v>2</v>
      </c>
      <c r="T1982" s="1">
        <f t="shared" si="432"/>
        <v>2</v>
      </c>
      <c r="U1982" s="2">
        <v>1068</v>
      </c>
      <c r="V1982" s="2">
        <v>1410</v>
      </c>
      <c r="W1982" s="2">
        <v>2103</v>
      </c>
      <c r="X1982" s="2">
        <v>1305</v>
      </c>
      <c r="Y1982" s="2"/>
      <c r="Z1982" s="2"/>
      <c r="AA1982" s="1"/>
      <c r="AB1982" s="1"/>
      <c r="AC1982" s="1"/>
      <c r="AD1982" s="1"/>
      <c r="AE1982" s="1"/>
      <c r="AF1982" s="1"/>
    </row>
    <row r="1983" spans="1:32" ht="15.75" customHeight="1">
      <c r="A1983" s="3">
        <v>46110</v>
      </c>
      <c r="B1983" s="1" t="s">
        <v>182</v>
      </c>
      <c r="C1983" s="1">
        <v>0</v>
      </c>
      <c r="D1983" s="1">
        <v>2</v>
      </c>
      <c r="E1983" s="1">
        <f t="shared" si="433"/>
        <v>0</v>
      </c>
      <c r="F1983" s="1">
        <f t="shared" si="420"/>
        <v>0</v>
      </c>
      <c r="G1983" s="1">
        <f t="shared" si="421"/>
        <v>0</v>
      </c>
      <c r="H1983" s="1">
        <f t="shared" si="422"/>
        <v>1</v>
      </c>
      <c r="I1983" s="1">
        <f t="shared" si="423"/>
        <v>0</v>
      </c>
      <c r="J1983" s="1" t="s">
        <v>59</v>
      </c>
      <c r="K1983" s="1">
        <f t="shared" si="424"/>
        <v>0</v>
      </c>
      <c r="L1983" s="1">
        <f t="shared" si="425"/>
        <v>2</v>
      </c>
      <c r="M1983" s="1">
        <f t="shared" si="426"/>
        <v>3</v>
      </c>
      <c r="N1983" s="1">
        <f t="shared" si="427"/>
        <v>1</v>
      </c>
      <c r="O1983" s="1">
        <f t="shared" si="428"/>
        <v>0</v>
      </c>
      <c r="P1983" s="1">
        <f t="shared" si="429"/>
        <v>0</v>
      </c>
      <c r="Q1983" s="1">
        <f t="shared" si="430"/>
        <v>1</v>
      </c>
      <c r="R1983" s="1" t="s">
        <v>425</v>
      </c>
      <c r="S1983" s="1">
        <f t="shared" si="431"/>
        <v>0</v>
      </c>
      <c r="T1983" s="1">
        <f t="shared" si="432"/>
        <v>2</v>
      </c>
      <c r="U1983" s="2">
        <v>2321</v>
      </c>
      <c r="V1983" s="2">
        <v>1672</v>
      </c>
      <c r="W1983" s="2"/>
      <c r="X1983" s="2"/>
      <c r="Y1983" s="2"/>
      <c r="Z1983" s="2"/>
      <c r="AA1983" s="1"/>
      <c r="AB1983" s="1"/>
      <c r="AC1983" s="1"/>
      <c r="AD1983" s="1"/>
      <c r="AE1983" s="1"/>
      <c r="AF1983" s="1"/>
    </row>
    <row r="1984" spans="1:32" ht="15.75" customHeight="1">
      <c r="A1984" s="3">
        <v>46110</v>
      </c>
      <c r="B1984" s="1" t="s">
        <v>302</v>
      </c>
      <c r="C1984" s="1">
        <v>1</v>
      </c>
      <c r="D1984" s="1">
        <v>1</v>
      </c>
      <c r="E1984" s="1">
        <f t="shared" si="433"/>
        <v>1</v>
      </c>
      <c r="F1984" s="1">
        <f t="shared" si="420"/>
        <v>0</v>
      </c>
      <c r="G1984" s="1">
        <f t="shared" si="421"/>
        <v>1</v>
      </c>
      <c r="H1984" s="1">
        <f t="shared" si="422"/>
        <v>0</v>
      </c>
      <c r="I1984" s="1">
        <f t="shared" si="423"/>
        <v>0</v>
      </c>
      <c r="J1984" s="1" t="s">
        <v>323</v>
      </c>
      <c r="K1984" s="1">
        <f t="shared" si="424"/>
        <v>1</v>
      </c>
      <c r="L1984" s="1">
        <f t="shared" si="425"/>
        <v>1</v>
      </c>
      <c r="M1984" s="1">
        <f t="shared" si="426"/>
        <v>1</v>
      </c>
      <c r="N1984" s="1">
        <f t="shared" si="427"/>
        <v>0</v>
      </c>
      <c r="O1984" s="1">
        <f t="shared" si="428"/>
        <v>1</v>
      </c>
      <c r="P1984" s="1">
        <f t="shared" si="429"/>
        <v>0</v>
      </c>
      <c r="Q1984" s="1">
        <f t="shared" si="430"/>
        <v>0</v>
      </c>
      <c r="R1984" s="1" t="s">
        <v>425</v>
      </c>
      <c r="S1984" s="1">
        <f t="shared" si="431"/>
        <v>1</v>
      </c>
      <c r="T1984" s="1">
        <f t="shared" si="432"/>
        <v>1</v>
      </c>
      <c r="U1984" s="2">
        <v>1249</v>
      </c>
      <c r="V1984" s="2">
        <v>3339</v>
      </c>
      <c r="W1984" s="2"/>
      <c r="X1984" s="2"/>
      <c r="Y1984" s="2"/>
      <c r="Z1984" s="2"/>
      <c r="AA1984" s="1"/>
      <c r="AB1984" s="1"/>
      <c r="AC1984" s="1"/>
      <c r="AD1984" s="1"/>
      <c r="AE1984" s="1"/>
      <c r="AF1984" s="1"/>
    </row>
    <row r="1985" spans="1:32" ht="15.75" customHeight="1">
      <c r="A1985" s="3">
        <v>46110</v>
      </c>
      <c r="B1985" s="1" t="s">
        <v>278</v>
      </c>
      <c r="C1985" s="1">
        <v>4</v>
      </c>
      <c r="D1985" s="1">
        <v>0</v>
      </c>
      <c r="E1985" s="1">
        <f t="shared" si="433"/>
        <v>3</v>
      </c>
      <c r="F1985" s="1">
        <f t="shared" si="420"/>
        <v>1</v>
      </c>
      <c r="G1985" s="1">
        <f t="shared" si="421"/>
        <v>0</v>
      </c>
      <c r="H1985" s="1">
        <f t="shared" si="422"/>
        <v>0</v>
      </c>
      <c r="I1985" s="1">
        <f t="shared" si="423"/>
        <v>1</v>
      </c>
      <c r="J1985" s="1" t="s">
        <v>260</v>
      </c>
      <c r="K1985" s="1">
        <f t="shared" si="424"/>
        <v>4</v>
      </c>
      <c r="L1985" s="1">
        <f t="shared" si="425"/>
        <v>0</v>
      </c>
      <c r="M1985" s="1">
        <f t="shared" si="426"/>
        <v>0</v>
      </c>
      <c r="N1985" s="1">
        <f t="shared" si="427"/>
        <v>0</v>
      </c>
      <c r="O1985" s="1">
        <f t="shared" si="428"/>
        <v>0</v>
      </c>
      <c r="P1985" s="1">
        <f t="shared" si="429"/>
        <v>1</v>
      </c>
      <c r="Q1985" s="1">
        <f t="shared" si="430"/>
        <v>0</v>
      </c>
      <c r="R1985" s="1" t="s">
        <v>425</v>
      </c>
      <c r="S1985" s="1">
        <f t="shared" si="431"/>
        <v>4</v>
      </c>
      <c r="T1985" s="1">
        <f t="shared" si="432"/>
        <v>0</v>
      </c>
      <c r="U1985" s="2">
        <v>3464</v>
      </c>
      <c r="V1985" s="2">
        <v>2709</v>
      </c>
      <c r="W1985" s="2">
        <v>3235</v>
      </c>
      <c r="X1985" s="2">
        <v>3340</v>
      </c>
      <c r="Y1985" s="2"/>
      <c r="Z1985" s="2"/>
      <c r="AA1985" s="1"/>
      <c r="AB1985" s="1"/>
      <c r="AC1985" s="1"/>
      <c r="AD1985" s="1"/>
      <c r="AE1985" s="1"/>
      <c r="AF1985" s="1"/>
    </row>
    <row r="1986" spans="1:32" ht="15.75" customHeight="1">
      <c r="A1986" s="3">
        <v>46110</v>
      </c>
      <c r="B1986" s="1" t="s">
        <v>124</v>
      </c>
      <c r="C1986" s="1">
        <v>0</v>
      </c>
      <c r="D1986" s="1">
        <v>2</v>
      </c>
      <c r="E1986" s="1">
        <f t="shared" si="433"/>
        <v>0</v>
      </c>
      <c r="F1986" s="1">
        <f t="shared" ref="F1986:F2049" si="434">IF(C1986="","",IF(C1986&gt;D1986,1,0))</f>
        <v>0</v>
      </c>
      <c r="G1986" s="1">
        <f t="shared" ref="G1986:G2049" si="435">IF(C1986="","",IF(C1986=D1986,1,0))</f>
        <v>0</v>
      </c>
      <c r="H1986" s="1">
        <f t="shared" ref="H1986:H2049" si="436">IF(C1986="","",IF(C1986&lt;D1986,1,0))</f>
        <v>1</v>
      </c>
      <c r="I1986" s="1">
        <f t="shared" ref="I1986:I2049" si="437">IF(D1986=0,1,0)</f>
        <v>0</v>
      </c>
      <c r="J1986" s="1" t="s">
        <v>284</v>
      </c>
      <c r="K1986" s="1">
        <f t="shared" ref="K1986:K2049" si="438">C1986</f>
        <v>0</v>
      </c>
      <c r="L1986" s="1">
        <f t="shared" ref="L1986:L2049" si="439">D1986</f>
        <v>2</v>
      </c>
      <c r="M1986" s="1">
        <f t="shared" ref="M1986:M2049" si="440">IF(D1986="","",IF(D1986&gt;C1986,3,IF(D1986=C1986,1,0)))</f>
        <v>3</v>
      </c>
      <c r="N1986" s="1">
        <f t="shared" ref="N1986:N2049" si="441">IF(D1986="","",IF(D1986&gt;C1986,1,0))</f>
        <v>1</v>
      </c>
      <c r="O1986" s="1">
        <f t="shared" ref="O1986:O2049" si="442">IF(D1986="","",IF(D1986=C1986,1,0))</f>
        <v>0</v>
      </c>
      <c r="P1986" s="1">
        <f t="shared" ref="P1986:P2049" si="443">IF(D1986="","",IF(D1986&lt;C1986,1,0))</f>
        <v>0</v>
      </c>
      <c r="Q1986" s="1">
        <f t="shared" ref="Q1986:Q2049" si="444">IF(K1986=0,1,0)</f>
        <v>1</v>
      </c>
      <c r="R1986" s="1" t="s">
        <v>425</v>
      </c>
      <c r="S1986" s="1">
        <f t="shared" ref="S1986:S2049" si="445">C1986</f>
        <v>0</v>
      </c>
      <c r="T1986" s="1">
        <f t="shared" ref="T1986:T2049" si="446">D1986</f>
        <v>2</v>
      </c>
      <c r="U1986" s="2">
        <v>3341</v>
      </c>
      <c r="V1986" s="2">
        <v>3342</v>
      </c>
      <c r="W1986" s="2"/>
      <c r="X1986" s="2"/>
      <c r="Y1986" s="2"/>
      <c r="Z1986" s="2"/>
      <c r="AA1986" s="1"/>
      <c r="AB1986" s="1"/>
      <c r="AC1986" s="1"/>
      <c r="AD1986" s="1"/>
      <c r="AE1986" s="1"/>
      <c r="AF1986" s="1"/>
    </row>
    <row r="1987" spans="1:32" ht="15.75" customHeight="1">
      <c r="A1987" s="3">
        <v>46110</v>
      </c>
      <c r="B1987" s="1" t="s">
        <v>250</v>
      </c>
      <c r="C1987" s="1">
        <v>3</v>
      </c>
      <c r="D1987" s="1">
        <v>2</v>
      </c>
      <c r="E1987" s="1">
        <f t="shared" si="433"/>
        <v>3</v>
      </c>
      <c r="F1987" s="1">
        <f t="shared" si="434"/>
        <v>1</v>
      </c>
      <c r="G1987" s="1">
        <f t="shared" si="435"/>
        <v>0</v>
      </c>
      <c r="H1987" s="1">
        <f t="shared" si="436"/>
        <v>0</v>
      </c>
      <c r="I1987" s="1">
        <f t="shared" si="437"/>
        <v>0</v>
      </c>
      <c r="J1987" s="1" t="s">
        <v>105</v>
      </c>
      <c r="K1987" s="1">
        <f t="shared" si="438"/>
        <v>3</v>
      </c>
      <c r="L1987" s="1">
        <f t="shared" si="439"/>
        <v>2</v>
      </c>
      <c r="M1987" s="1">
        <f t="shared" si="440"/>
        <v>0</v>
      </c>
      <c r="N1987" s="1">
        <f t="shared" si="441"/>
        <v>0</v>
      </c>
      <c r="O1987" s="1">
        <f t="shared" si="442"/>
        <v>0</v>
      </c>
      <c r="P1987" s="1">
        <f t="shared" si="443"/>
        <v>1</v>
      </c>
      <c r="Q1987" s="1">
        <f t="shared" si="444"/>
        <v>0</v>
      </c>
      <c r="R1987" s="1" t="s">
        <v>425</v>
      </c>
      <c r="S1987" s="1">
        <f t="shared" si="445"/>
        <v>3</v>
      </c>
      <c r="T1987" s="1">
        <f t="shared" si="446"/>
        <v>2</v>
      </c>
      <c r="U1987" s="2">
        <v>3343</v>
      </c>
      <c r="V1987" s="2">
        <v>3344</v>
      </c>
      <c r="W1987" s="2">
        <v>3345</v>
      </c>
      <c r="X1987" s="2">
        <v>3430</v>
      </c>
      <c r="Y1987" s="2">
        <v>3462</v>
      </c>
      <c r="Z1987" s="2"/>
      <c r="AA1987" s="1"/>
      <c r="AB1987" s="1"/>
      <c r="AC1987" s="1"/>
      <c r="AD1987" s="1"/>
      <c r="AE1987" s="1"/>
      <c r="AF1987" s="1"/>
    </row>
    <row r="1988" spans="1:32" ht="15.75" customHeight="1">
      <c r="A1988" s="3">
        <v>46110</v>
      </c>
      <c r="B1988" s="1" t="s">
        <v>106</v>
      </c>
      <c r="C1988" s="1">
        <v>2</v>
      </c>
      <c r="D1988" s="1">
        <v>0</v>
      </c>
      <c r="E1988" s="1">
        <f t="shared" ref="E1988:E2051" si="447">IF(C1988="","",IF(C1988&gt;D1988,3,IF(C1988=D1988,1,0)))</f>
        <v>3</v>
      </c>
      <c r="F1988" s="1">
        <f t="shared" si="434"/>
        <v>1</v>
      </c>
      <c r="G1988" s="1">
        <f t="shared" si="435"/>
        <v>0</v>
      </c>
      <c r="H1988" s="1">
        <f t="shared" si="436"/>
        <v>0</v>
      </c>
      <c r="I1988" s="1">
        <f t="shared" si="437"/>
        <v>1</v>
      </c>
      <c r="J1988" s="1" t="s">
        <v>289</v>
      </c>
      <c r="K1988" s="1">
        <f t="shared" si="438"/>
        <v>2</v>
      </c>
      <c r="L1988" s="1">
        <f t="shared" si="439"/>
        <v>0</v>
      </c>
      <c r="M1988" s="1">
        <f t="shared" si="440"/>
        <v>0</v>
      </c>
      <c r="N1988" s="1">
        <f t="shared" si="441"/>
        <v>0</v>
      </c>
      <c r="O1988" s="1">
        <f t="shared" si="442"/>
        <v>0</v>
      </c>
      <c r="P1988" s="1">
        <f t="shared" si="443"/>
        <v>1</v>
      </c>
      <c r="Q1988" s="1">
        <f t="shared" si="444"/>
        <v>0</v>
      </c>
      <c r="R1988" s="1" t="s">
        <v>425</v>
      </c>
      <c r="S1988" s="1">
        <f t="shared" si="445"/>
        <v>2</v>
      </c>
      <c r="T1988" s="1">
        <f t="shared" si="446"/>
        <v>0</v>
      </c>
      <c r="U1988" s="2">
        <v>2234</v>
      </c>
      <c r="V1988" s="2">
        <v>1275</v>
      </c>
      <c r="W1988" s="2"/>
      <c r="X1988" s="2"/>
      <c r="Y1988" s="2"/>
      <c r="Z1988" s="2"/>
      <c r="AA1988" s="1"/>
      <c r="AB1988" s="1"/>
      <c r="AC1988" s="1"/>
      <c r="AD1988" s="1"/>
      <c r="AE1988" s="1"/>
      <c r="AF1988" s="1"/>
    </row>
    <row r="1989" spans="1:32" ht="15.75" customHeight="1">
      <c r="A1989" s="3">
        <v>46110</v>
      </c>
      <c r="B1989" s="1" t="s">
        <v>257</v>
      </c>
      <c r="C1989" s="1">
        <v>0</v>
      </c>
      <c r="D1989" s="1">
        <v>0</v>
      </c>
      <c r="E1989" s="1">
        <f t="shared" si="447"/>
        <v>1</v>
      </c>
      <c r="F1989" s="1">
        <f t="shared" si="434"/>
        <v>0</v>
      </c>
      <c r="G1989" s="1">
        <f t="shared" si="435"/>
        <v>1</v>
      </c>
      <c r="H1989" s="1">
        <f t="shared" si="436"/>
        <v>0</v>
      </c>
      <c r="I1989" s="1">
        <f t="shared" si="437"/>
        <v>1</v>
      </c>
      <c r="J1989" s="1" t="s">
        <v>171</v>
      </c>
      <c r="K1989" s="1">
        <f t="shared" si="438"/>
        <v>0</v>
      </c>
      <c r="L1989" s="1">
        <f t="shared" si="439"/>
        <v>0</v>
      </c>
      <c r="M1989" s="1">
        <f t="shared" si="440"/>
        <v>1</v>
      </c>
      <c r="N1989" s="1">
        <f t="shared" si="441"/>
        <v>0</v>
      </c>
      <c r="O1989" s="1">
        <f t="shared" si="442"/>
        <v>1</v>
      </c>
      <c r="P1989" s="1">
        <f t="shared" si="443"/>
        <v>0</v>
      </c>
      <c r="Q1989" s="1">
        <f t="shared" si="444"/>
        <v>1</v>
      </c>
      <c r="R1989" s="1" t="s">
        <v>425</v>
      </c>
      <c r="S1989" s="1">
        <f t="shared" si="445"/>
        <v>0</v>
      </c>
      <c r="T1989" s="1">
        <f t="shared" si="446"/>
        <v>0</v>
      </c>
      <c r="U1989" s="2"/>
      <c r="V1989" s="2"/>
      <c r="W1989" s="2"/>
      <c r="X1989" s="2"/>
      <c r="Y1989" s="2"/>
      <c r="Z1989" s="2"/>
      <c r="AA1989" s="1"/>
      <c r="AB1989" s="1"/>
      <c r="AC1989" s="1"/>
      <c r="AD1989" s="1"/>
      <c r="AE1989" s="1"/>
      <c r="AF1989" s="1"/>
    </row>
    <row r="1990" spans="1:32" ht="15.75" customHeight="1">
      <c r="A1990" s="3">
        <v>46110</v>
      </c>
      <c r="B1990" s="1" t="s">
        <v>56</v>
      </c>
      <c r="C1990" s="1">
        <v>2</v>
      </c>
      <c r="D1990" s="1">
        <v>2</v>
      </c>
      <c r="E1990" s="1">
        <f t="shared" si="447"/>
        <v>1</v>
      </c>
      <c r="F1990" s="1">
        <f t="shared" si="434"/>
        <v>0</v>
      </c>
      <c r="G1990" s="1">
        <f t="shared" si="435"/>
        <v>1</v>
      </c>
      <c r="H1990" s="1">
        <f t="shared" si="436"/>
        <v>0</v>
      </c>
      <c r="I1990" s="1">
        <f t="shared" si="437"/>
        <v>0</v>
      </c>
      <c r="J1990" s="1" t="s">
        <v>48</v>
      </c>
      <c r="K1990" s="1">
        <f t="shared" si="438"/>
        <v>2</v>
      </c>
      <c r="L1990" s="1">
        <f t="shared" si="439"/>
        <v>2</v>
      </c>
      <c r="M1990" s="1">
        <f t="shared" si="440"/>
        <v>1</v>
      </c>
      <c r="N1990" s="1">
        <f t="shared" si="441"/>
        <v>0</v>
      </c>
      <c r="O1990" s="1">
        <f t="shared" si="442"/>
        <v>1</v>
      </c>
      <c r="P1990" s="1">
        <f t="shared" si="443"/>
        <v>0</v>
      </c>
      <c r="Q1990" s="1">
        <f t="shared" si="444"/>
        <v>0</v>
      </c>
      <c r="R1990" s="1" t="s">
        <v>426</v>
      </c>
      <c r="S1990" s="1">
        <f t="shared" si="445"/>
        <v>2</v>
      </c>
      <c r="T1990" s="1">
        <f t="shared" si="446"/>
        <v>2</v>
      </c>
      <c r="U1990" s="2">
        <v>3472</v>
      </c>
      <c r="V1990" s="2">
        <v>1659</v>
      </c>
      <c r="W1990" s="2">
        <v>3278</v>
      </c>
      <c r="X1990" s="2">
        <v>1642</v>
      </c>
      <c r="Y1990" s="2"/>
      <c r="Z1990" s="2"/>
      <c r="AA1990" s="1"/>
      <c r="AB1990" s="1"/>
      <c r="AC1990" s="1"/>
      <c r="AD1990" s="1"/>
      <c r="AE1990" s="1"/>
      <c r="AF1990" s="1"/>
    </row>
    <row r="1991" spans="1:32" ht="15.75" customHeight="1">
      <c r="A1991" s="3">
        <v>46110</v>
      </c>
      <c r="B1991" s="1" t="s">
        <v>198</v>
      </c>
      <c r="C1991" s="1">
        <v>1</v>
      </c>
      <c r="D1991" s="1">
        <v>2</v>
      </c>
      <c r="E1991" s="1">
        <f t="shared" si="447"/>
        <v>0</v>
      </c>
      <c r="F1991" s="1">
        <f t="shared" si="434"/>
        <v>0</v>
      </c>
      <c r="G1991" s="1">
        <f t="shared" si="435"/>
        <v>0</v>
      </c>
      <c r="H1991" s="1">
        <f t="shared" si="436"/>
        <v>1</v>
      </c>
      <c r="I1991" s="1">
        <f t="shared" si="437"/>
        <v>0</v>
      </c>
      <c r="J1991" s="1" t="s">
        <v>216</v>
      </c>
      <c r="K1991" s="1">
        <f t="shared" si="438"/>
        <v>1</v>
      </c>
      <c r="L1991" s="1">
        <f t="shared" si="439"/>
        <v>2</v>
      </c>
      <c r="M1991" s="1">
        <f t="shared" si="440"/>
        <v>3</v>
      </c>
      <c r="N1991" s="1">
        <f t="shared" si="441"/>
        <v>1</v>
      </c>
      <c r="O1991" s="1">
        <f t="shared" si="442"/>
        <v>0</v>
      </c>
      <c r="P1991" s="1">
        <f t="shared" si="443"/>
        <v>0</v>
      </c>
      <c r="Q1991" s="1">
        <f t="shared" si="444"/>
        <v>0</v>
      </c>
      <c r="R1991" s="1" t="s">
        <v>426</v>
      </c>
      <c r="S1991" s="1">
        <f t="shared" si="445"/>
        <v>1</v>
      </c>
      <c r="T1991" s="1">
        <f t="shared" si="446"/>
        <v>2</v>
      </c>
      <c r="U1991" s="2">
        <v>2674</v>
      </c>
      <c r="V1991" s="2">
        <v>3502</v>
      </c>
      <c r="W1991" s="2">
        <v>1355</v>
      </c>
      <c r="X1991" s="2"/>
      <c r="Y1991" s="2"/>
      <c r="Z1991" s="2"/>
      <c r="AA1991" s="1"/>
      <c r="AB1991" s="1"/>
      <c r="AC1991" s="1"/>
      <c r="AD1991" s="1"/>
      <c r="AE1991" s="1"/>
      <c r="AF1991" s="1"/>
    </row>
    <row r="1992" spans="1:32" ht="15.75" customHeight="1">
      <c r="A1992" s="3">
        <v>46110</v>
      </c>
      <c r="B1992" s="1" t="s">
        <v>154</v>
      </c>
      <c r="C1992" s="1">
        <v>2</v>
      </c>
      <c r="D1992" s="1">
        <v>2</v>
      </c>
      <c r="E1992" s="1">
        <f t="shared" si="447"/>
        <v>1</v>
      </c>
      <c r="F1992" s="1">
        <f t="shared" si="434"/>
        <v>0</v>
      </c>
      <c r="G1992" s="1">
        <f t="shared" si="435"/>
        <v>1</v>
      </c>
      <c r="H1992" s="1">
        <f t="shared" si="436"/>
        <v>0</v>
      </c>
      <c r="I1992" s="1">
        <f t="shared" si="437"/>
        <v>0</v>
      </c>
      <c r="J1992" s="1" t="s">
        <v>264</v>
      </c>
      <c r="K1992" s="1">
        <f t="shared" si="438"/>
        <v>2</v>
      </c>
      <c r="L1992" s="1">
        <f t="shared" si="439"/>
        <v>2</v>
      </c>
      <c r="M1992" s="1">
        <f t="shared" si="440"/>
        <v>1</v>
      </c>
      <c r="N1992" s="1">
        <f t="shared" si="441"/>
        <v>0</v>
      </c>
      <c r="O1992" s="1">
        <f t="shared" si="442"/>
        <v>1</v>
      </c>
      <c r="P1992" s="1">
        <f t="shared" si="443"/>
        <v>0</v>
      </c>
      <c r="Q1992" s="1">
        <f t="shared" si="444"/>
        <v>0</v>
      </c>
      <c r="R1992" s="1" t="s">
        <v>426</v>
      </c>
      <c r="S1992" s="1">
        <f t="shared" si="445"/>
        <v>2</v>
      </c>
      <c r="T1992" s="1">
        <f t="shared" si="446"/>
        <v>2</v>
      </c>
      <c r="U1992" s="2">
        <v>3522</v>
      </c>
      <c r="V1992" s="2">
        <v>3523</v>
      </c>
      <c r="W1992" s="2">
        <v>1360</v>
      </c>
      <c r="X1992" s="2">
        <v>1360</v>
      </c>
      <c r="Y1992" s="2"/>
      <c r="Z1992" s="2"/>
      <c r="AA1992" s="1"/>
      <c r="AB1992" s="1"/>
      <c r="AC1992" s="1"/>
      <c r="AD1992" s="1"/>
      <c r="AE1992" s="1"/>
      <c r="AF1992" s="1"/>
    </row>
    <row r="1993" spans="1:32" ht="15.75" customHeight="1">
      <c r="A1993" s="3">
        <v>46110</v>
      </c>
      <c r="B1993" s="1" t="s">
        <v>75</v>
      </c>
      <c r="C1993" s="1">
        <v>4</v>
      </c>
      <c r="D1993" s="1">
        <v>1</v>
      </c>
      <c r="E1993" s="1">
        <f t="shared" si="447"/>
        <v>3</v>
      </c>
      <c r="F1993" s="1">
        <f t="shared" si="434"/>
        <v>1</v>
      </c>
      <c r="G1993" s="1">
        <f t="shared" si="435"/>
        <v>0</v>
      </c>
      <c r="H1993" s="1">
        <f t="shared" si="436"/>
        <v>0</v>
      </c>
      <c r="I1993" s="1">
        <f t="shared" si="437"/>
        <v>0</v>
      </c>
      <c r="J1993" s="1" t="s">
        <v>240</v>
      </c>
      <c r="K1993" s="1">
        <f t="shared" si="438"/>
        <v>4</v>
      </c>
      <c r="L1993" s="1">
        <f t="shared" si="439"/>
        <v>1</v>
      </c>
      <c r="M1993" s="1">
        <f t="shared" si="440"/>
        <v>0</v>
      </c>
      <c r="N1993" s="1">
        <f t="shared" si="441"/>
        <v>0</v>
      </c>
      <c r="O1993" s="1">
        <f t="shared" si="442"/>
        <v>0</v>
      </c>
      <c r="P1993" s="1">
        <f t="shared" si="443"/>
        <v>1</v>
      </c>
      <c r="Q1993" s="1">
        <f t="shared" si="444"/>
        <v>0</v>
      </c>
      <c r="R1993" s="1" t="s">
        <v>76</v>
      </c>
      <c r="S1993" s="1">
        <f t="shared" si="445"/>
        <v>4</v>
      </c>
      <c r="T1993" s="1">
        <f t="shared" si="446"/>
        <v>1</v>
      </c>
      <c r="U1993" s="2">
        <v>2226</v>
      </c>
      <c r="V1993" s="2">
        <v>2226</v>
      </c>
      <c r="W1993" s="2">
        <v>3471</v>
      </c>
      <c r="X1993" s="2">
        <v>1348</v>
      </c>
      <c r="Y1993" s="2">
        <v>2153</v>
      </c>
      <c r="Z1993" s="2"/>
      <c r="AA1993" s="1"/>
      <c r="AB1993" s="1"/>
      <c r="AC1993" s="1"/>
      <c r="AD1993" s="1"/>
      <c r="AE1993" s="1"/>
      <c r="AF1993" s="1"/>
    </row>
    <row r="1994" spans="1:32" ht="15.75" customHeight="1">
      <c r="A1994" s="3">
        <v>46110</v>
      </c>
      <c r="B1994" s="1" t="s">
        <v>403</v>
      </c>
      <c r="C1994" s="1">
        <v>6</v>
      </c>
      <c r="D1994" s="1">
        <v>6</v>
      </c>
      <c r="E1994" s="1">
        <f t="shared" si="447"/>
        <v>1</v>
      </c>
      <c r="F1994" s="1">
        <f t="shared" si="434"/>
        <v>0</v>
      </c>
      <c r="G1994" s="1">
        <f t="shared" si="435"/>
        <v>1</v>
      </c>
      <c r="H1994" s="1">
        <f t="shared" si="436"/>
        <v>0</v>
      </c>
      <c r="I1994" s="1">
        <f t="shared" si="437"/>
        <v>0</v>
      </c>
      <c r="J1994" s="1" t="s">
        <v>406</v>
      </c>
      <c r="K1994" s="1">
        <f t="shared" si="438"/>
        <v>6</v>
      </c>
      <c r="L1994" s="1">
        <f t="shared" si="439"/>
        <v>6</v>
      </c>
      <c r="M1994" s="1">
        <f t="shared" si="440"/>
        <v>1</v>
      </c>
      <c r="N1994" s="1">
        <f t="shared" si="441"/>
        <v>0</v>
      </c>
      <c r="O1994" s="1">
        <f t="shared" si="442"/>
        <v>1</v>
      </c>
      <c r="P1994" s="1">
        <f t="shared" si="443"/>
        <v>0</v>
      </c>
      <c r="Q1994" s="1">
        <f t="shared" si="444"/>
        <v>0</v>
      </c>
      <c r="R1994" s="1" t="s">
        <v>401</v>
      </c>
      <c r="S1994" s="1">
        <f t="shared" si="445"/>
        <v>6</v>
      </c>
      <c r="T1994" s="1">
        <f t="shared" si="446"/>
        <v>6</v>
      </c>
      <c r="U1994" s="2">
        <v>9999</v>
      </c>
      <c r="V1994" s="2">
        <v>3446</v>
      </c>
      <c r="W1994" s="2">
        <v>3446</v>
      </c>
      <c r="X1994" s="2">
        <v>3524</v>
      </c>
      <c r="Y1994" s="2">
        <v>3446</v>
      </c>
      <c r="Z1994" s="2">
        <v>3446</v>
      </c>
      <c r="AA1994" s="1">
        <v>3166</v>
      </c>
      <c r="AB1994" s="1">
        <v>1185</v>
      </c>
      <c r="AC1994" s="1">
        <v>3525</v>
      </c>
      <c r="AD1994" s="1">
        <v>1185</v>
      </c>
      <c r="AE1994" s="1">
        <v>3166</v>
      </c>
      <c r="AF1994" s="1">
        <v>3527</v>
      </c>
    </row>
    <row r="1995" spans="1:32" ht="15.75" customHeight="1">
      <c r="A1995" s="3">
        <v>46110</v>
      </c>
      <c r="B1995" s="1" t="s">
        <v>405</v>
      </c>
      <c r="C1995" s="1">
        <v>1</v>
      </c>
      <c r="D1995" s="1">
        <v>2</v>
      </c>
      <c r="E1995" s="1">
        <f t="shared" si="447"/>
        <v>0</v>
      </c>
      <c r="F1995" s="1">
        <f t="shared" si="434"/>
        <v>0</v>
      </c>
      <c r="G1995" s="1">
        <f t="shared" si="435"/>
        <v>0</v>
      </c>
      <c r="H1995" s="1">
        <f t="shared" si="436"/>
        <v>1</v>
      </c>
      <c r="I1995" s="1">
        <f t="shared" si="437"/>
        <v>0</v>
      </c>
      <c r="J1995" s="1" t="s">
        <v>407</v>
      </c>
      <c r="K1995" s="1">
        <f t="shared" si="438"/>
        <v>1</v>
      </c>
      <c r="L1995" s="1">
        <f t="shared" si="439"/>
        <v>2</v>
      </c>
      <c r="M1995" s="1">
        <f t="shared" si="440"/>
        <v>3</v>
      </c>
      <c r="N1995" s="1">
        <f t="shared" si="441"/>
        <v>1</v>
      </c>
      <c r="O1995" s="1">
        <f t="shared" si="442"/>
        <v>0</v>
      </c>
      <c r="P1995" s="1">
        <f t="shared" si="443"/>
        <v>0</v>
      </c>
      <c r="Q1995" s="1">
        <f t="shared" si="444"/>
        <v>0</v>
      </c>
      <c r="R1995" s="1" t="s">
        <v>401</v>
      </c>
      <c r="S1995" s="1">
        <f t="shared" si="445"/>
        <v>1</v>
      </c>
      <c r="T1995" s="1">
        <f t="shared" si="446"/>
        <v>2</v>
      </c>
      <c r="U1995" s="2">
        <v>3528</v>
      </c>
      <c r="V1995" s="2">
        <v>2770</v>
      </c>
      <c r="W1995" s="2">
        <v>3530</v>
      </c>
      <c r="X1995" s="2"/>
      <c r="Y1995" s="2"/>
      <c r="Z1995" s="2"/>
      <c r="AA1995" s="1"/>
      <c r="AB1995" s="1"/>
      <c r="AC1995" s="1"/>
      <c r="AD1995" s="1"/>
      <c r="AE1995" s="1"/>
      <c r="AF1995" s="1"/>
    </row>
    <row r="1996" spans="1:32" ht="15.75" customHeight="1">
      <c r="A1996" s="3">
        <v>46110</v>
      </c>
      <c r="B1996" s="1" t="s">
        <v>400</v>
      </c>
      <c r="C1996" s="1">
        <v>1</v>
      </c>
      <c r="D1996" s="1">
        <v>1</v>
      </c>
      <c r="E1996" s="1">
        <f t="shared" si="447"/>
        <v>1</v>
      </c>
      <c r="F1996" s="1">
        <f t="shared" si="434"/>
        <v>0</v>
      </c>
      <c r="G1996" s="1">
        <f t="shared" si="435"/>
        <v>1</v>
      </c>
      <c r="H1996" s="1">
        <f t="shared" si="436"/>
        <v>0</v>
      </c>
      <c r="I1996" s="1">
        <f t="shared" si="437"/>
        <v>0</v>
      </c>
      <c r="J1996" s="1" t="s">
        <v>408</v>
      </c>
      <c r="K1996" s="1">
        <f t="shared" si="438"/>
        <v>1</v>
      </c>
      <c r="L1996" s="1">
        <f t="shared" si="439"/>
        <v>1</v>
      </c>
      <c r="M1996" s="1">
        <f t="shared" si="440"/>
        <v>1</v>
      </c>
      <c r="N1996" s="1">
        <f t="shared" si="441"/>
        <v>0</v>
      </c>
      <c r="O1996" s="1">
        <f t="shared" si="442"/>
        <v>1</v>
      </c>
      <c r="P1996" s="1">
        <f t="shared" si="443"/>
        <v>0</v>
      </c>
      <c r="Q1996" s="1">
        <f t="shared" si="444"/>
        <v>0</v>
      </c>
      <c r="R1996" s="1" t="s">
        <v>401</v>
      </c>
      <c r="S1996" s="1">
        <f t="shared" si="445"/>
        <v>1</v>
      </c>
      <c r="T1996" s="1">
        <f t="shared" si="446"/>
        <v>1</v>
      </c>
      <c r="U1996" s="2">
        <v>3376</v>
      </c>
      <c r="V1996" s="2">
        <v>3531</v>
      </c>
      <c r="W1996" s="2"/>
      <c r="X1996" s="2"/>
      <c r="Y1996" s="2"/>
      <c r="Z1996" s="2"/>
      <c r="AA1996" s="1"/>
      <c r="AB1996" s="1"/>
      <c r="AC1996" s="1"/>
      <c r="AD1996" s="1"/>
      <c r="AE1996" s="1"/>
      <c r="AF1996" s="1"/>
    </row>
    <row r="1997" spans="1:32" ht="15.75" customHeight="1">
      <c r="A1997" s="3">
        <v>46110</v>
      </c>
      <c r="B1997" s="1" t="s">
        <v>402</v>
      </c>
      <c r="C1997" s="1">
        <v>2</v>
      </c>
      <c r="D1997" s="1">
        <v>1</v>
      </c>
      <c r="E1997" s="1">
        <f t="shared" si="447"/>
        <v>3</v>
      </c>
      <c r="F1997" s="1">
        <f t="shared" si="434"/>
        <v>1</v>
      </c>
      <c r="G1997" s="1">
        <f t="shared" si="435"/>
        <v>0</v>
      </c>
      <c r="H1997" s="1">
        <f t="shared" si="436"/>
        <v>0</v>
      </c>
      <c r="I1997" s="1">
        <f t="shared" si="437"/>
        <v>0</v>
      </c>
      <c r="J1997" s="1" t="s">
        <v>409</v>
      </c>
      <c r="K1997" s="1">
        <f t="shared" si="438"/>
        <v>2</v>
      </c>
      <c r="L1997" s="1">
        <f t="shared" si="439"/>
        <v>1</v>
      </c>
      <c r="M1997" s="1">
        <f t="shared" si="440"/>
        <v>0</v>
      </c>
      <c r="N1997" s="1">
        <f t="shared" si="441"/>
        <v>0</v>
      </c>
      <c r="O1997" s="1">
        <f t="shared" si="442"/>
        <v>0</v>
      </c>
      <c r="P1997" s="1">
        <f t="shared" si="443"/>
        <v>1</v>
      </c>
      <c r="Q1997" s="1">
        <f t="shared" si="444"/>
        <v>0</v>
      </c>
      <c r="R1997" s="1" t="s">
        <v>401</v>
      </c>
      <c r="S1997" s="1">
        <f t="shared" si="445"/>
        <v>2</v>
      </c>
      <c r="T1997" s="1">
        <f t="shared" si="446"/>
        <v>1</v>
      </c>
      <c r="U1997" s="2">
        <v>3532</v>
      </c>
      <c r="V1997" s="2">
        <v>3533</v>
      </c>
      <c r="W1997" s="2">
        <v>3534</v>
      </c>
      <c r="X1997" s="2"/>
      <c r="Y1997" s="2"/>
      <c r="Z1997" s="2"/>
      <c r="AA1997" s="1"/>
      <c r="AB1997" s="1"/>
      <c r="AC1997" s="1"/>
      <c r="AD1997" s="1"/>
      <c r="AE1997" s="1"/>
      <c r="AF1997" s="1"/>
    </row>
    <row r="1998" spans="1:32" ht="15.75" customHeight="1">
      <c r="A1998" s="3">
        <v>46110</v>
      </c>
      <c r="B1998" s="1" t="s">
        <v>413</v>
      </c>
      <c r="C1998" s="1">
        <v>2</v>
      </c>
      <c r="D1998" s="1">
        <v>0</v>
      </c>
      <c r="E1998" s="1">
        <f t="shared" si="447"/>
        <v>3</v>
      </c>
      <c r="F1998" s="1">
        <f t="shared" si="434"/>
        <v>1</v>
      </c>
      <c r="G1998" s="1">
        <f t="shared" si="435"/>
        <v>0</v>
      </c>
      <c r="H1998" s="1">
        <f t="shared" si="436"/>
        <v>0</v>
      </c>
      <c r="I1998" s="1">
        <f t="shared" si="437"/>
        <v>1</v>
      </c>
      <c r="J1998" s="1" t="s">
        <v>418</v>
      </c>
      <c r="K1998" s="1">
        <f t="shared" si="438"/>
        <v>2</v>
      </c>
      <c r="L1998" s="1">
        <f t="shared" si="439"/>
        <v>0</v>
      </c>
      <c r="M1998" s="1">
        <f t="shared" si="440"/>
        <v>0</v>
      </c>
      <c r="N1998" s="1">
        <f t="shared" si="441"/>
        <v>0</v>
      </c>
      <c r="O1998" s="1">
        <f t="shared" si="442"/>
        <v>0</v>
      </c>
      <c r="P1998" s="1">
        <f t="shared" si="443"/>
        <v>1</v>
      </c>
      <c r="Q1998" s="1">
        <f t="shared" si="444"/>
        <v>0</v>
      </c>
      <c r="R1998" s="1" t="s">
        <v>414</v>
      </c>
      <c r="S1998" s="1">
        <f t="shared" si="445"/>
        <v>2</v>
      </c>
      <c r="T1998" s="1">
        <f t="shared" si="446"/>
        <v>0</v>
      </c>
      <c r="U1998" s="2">
        <v>1231</v>
      </c>
      <c r="V1998" s="2">
        <v>3535</v>
      </c>
      <c r="W1998" s="2"/>
      <c r="X1998" s="2"/>
      <c r="Y1998" s="2"/>
      <c r="Z1998" s="2"/>
      <c r="AA1998" s="1"/>
      <c r="AB1998" s="1"/>
      <c r="AC1998" s="1"/>
      <c r="AD1998" s="1"/>
      <c r="AE1998" s="1"/>
      <c r="AF1998" s="1"/>
    </row>
    <row r="1999" spans="1:32" ht="15.75" customHeight="1">
      <c r="A1999" s="3">
        <v>46110</v>
      </c>
      <c r="B1999" s="1" t="s">
        <v>423</v>
      </c>
      <c r="C1999" s="1">
        <v>0</v>
      </c>
      <c r="D1999" s="1">
        <v>1</v>
      </c>
      <c r="E1999" s="1">
        <f t="shared" si="447"/>
        <v>0</v>
      </c>
      <c r="F1999" s="1">
        <f t="shared" si="434"/>
        <v>0</v>
      </c>
      <c r="G1999" s="1">
        <f t="shared" si="435"/>
        <v>0</v>
      </c>
      <c r="H1999" s="1">
        <f t="shared" si="436"/>
        <v>1</v>
      </c>
      <c r="I1999" s="1">
        <f t="shared" si="437"/>
        <v>0</v>
      </c>
      <c r="J1999" s="1" t="s">
        <v>415</v>
      </c>
      <c r="K1999" s="1">
        <f t="shared" si="438"/>
        <v>0</v>
      </c>
      <c r="L1999" s="1">
        <f t="shared" si="439"/>
        <v>1</v>
      </c>
      <c r="M1999" s="1">
        <f t="shared" si="440"/>
        <v>3</v>
      </c>
      <c r="N1999" s="1">
        <f t="shared" si="441"/>
        <v>1</v>
      </c>
      <c r="O1999" s="1">
        <f t="shared" si="442"/>
        <v>0</v>
      </c>
      <c r="P1999" s="1">
        <f t="shared" si="443"/>
        <v>0</v>
      </c>
      <c r="Q1999" s="1">
        <f t="shared" si="444"/>
        <v>1</v>
      </c>
      <c r="R1999" s="1" t="s">
        <v>414</v>
      </c>
      <c r="S1999" s="1">
        <f t="shared" si="445"/>
        <v>0</v>
      </c>
      <c r="T1999" s="1">
        <f t="shared" si="446"/>
        <v>1</v>
      </c>
      <c r="U1999" s="2">
        <v>3536</v>
      </c>
      <c r="V1999" s="2"/>
      <c r="W1999" s="2"/>
      <c r="X1999" s="2"/>
      <c r="Y1999" s="2"/>
      <c r="Z1999" s="2"/>
      <c r="AA1999" s="1"/>
      <c r="AB1999" s="1"/>
      <c r="AC1999" s="1"/>
      <c r="AD1999" s="1"/>
      <c r="AE1999" s="1"/>
      <c r="AF1999" s="1"/>
    </row>
    <row r="2000" spans="1:32" ht="15.75" customHeight="1">
      <c r="A2000" s="3">
        <v>46111</v>
      </c>
      <c r="B2000" s="1" t="s">
        <v>91</v>
      </c>
      <c r="C2000" s="1">
        <v>0</v>
      </c>
      <c r="D2000" s="1">
        <v>0</v>
      </c>
      <c r="E2000" s="1">
        <f t="shared" si="447"/>
        <v>1</v>
      </c>
      <c r="F2000" s="1">
        <f t="shared" si="434"/>
        <v>0</v>
      </c>
      <c r="G2000" s="1">
        <f t="shared" si="435"/>
        <v>1</v>
      </c>
      <c r="H2000" s="1">
        <f t="shared" si="436"/>
        <v>0</v>
      </c>
      <c r="I2000" s="1">
        <f t="shared" si="437"/>
        <v>1</v>
      </c>
      <c r="J2000" s="1" t="s">
        <v>139</v>
      </c>
      <c r="K2000" s="1">
        <f t="shared" si="438"/>
        <v>0</v>
      </c>
      <c r="L2000" s="1">
        <f t="shared" si="439"/>
        <v>0</v>
      </c>
      <c r="M2000" s="1">
        <f t="shared" si="440"/>
        <v>1</v>
      </c>
      <c r="N2000" s="1">
        <f t="shared" si="441"/>
        <v>0</v>
      </c>
      <c r="O2000" s="1">
        <f t="shared" si="442"/>
        <v>1</v>
      </c>
      <c r="P2000" s="1">
        <f t="shared" si="443"/>
        <v>0</v>
      </c>
      <c r="Q2000" s="1">
        <f t="shared" si="444"/>
        <v>1</v>
      </c>
      <c r="R2000" s="1" t="s">
        <v>424</v>
      </c>
      <c r="S2000" s="1">
        <f t="shared" si="445"/>
        <v>0</v>
      </c>
      <c r="T2000" s="1">
        <f t="shared" si="446"/>
        <v>0</v>
      </c>
      <c r="U2000" s="2"/>
      <c r="V2000" s="2"/>
      <c r="W2000" s="2"/>
      <c r="X2000" s="2"/>
      <c r="Y2000" s="2"/>
      <c r="Z2000" s="2"/>
      <c r="AA2000" s="1"/>
      <c r="AB2000" s="1"/>
      <c r="AC2000" s="1"/>
      <c r="AD2000" s="1"/>
      <c r="AE2000" s="1"/>
      <c r="AF2000" s="1"/>
    </row>
    <row r="2001" spans="1:32" ht="15.75" customHeight="1">
      <c r="A2001" s="3">
        <v>46111</v>
      </c>
      <c r="B2001" s="1" t="s">
        <v>381</v>
      </c>
      <c r="C2001" s="1">
        <v>5</v>
      </c>
      <c r="D2001" s="1">
        <v>4</v>
      </c>
      <c r="E2001" s="1">
        <f t="shared" si="447"/>
        <v>3</v>
      </c>
      <c r="F2001" s="1">
        <f t="shared" si="434"/>
        <v>1</v>
      </c>
      <c r="G2001" s="1">
        <f t="shared" si="435"/>
        <v>0</v>
      </c>
      <c r="H2001" s="1">
        <f t="shared" si="436"/>
        <v>0</v>
      </c>
      <c r="I2001" s="1">
        <f t="shared" si="437"/>
        <v>0</v>
      </c>
      <c r="J2001" s="1" t="s">
        <v>326</v>
      </c>
      <c r="K2001" s="1">
        <f t="shared" si="438"/>
        <v>5</v>
      </c>
      <c r="L2001" s="1">
        <f t="shared" si="439"/>
        <v>4</v>
      </c>
      <c r="M2001" s="1">
        <f t="shared" si="440"/>
        <v>0</v>
      </c>
      <c r="N2001" s="1">
        <f t="shared" si="441"/>
        <v>0</v>
      </c>
      <c r="O2001" s="1">
        <f t="shared" si="442"/>
        <v>0</v>
      </c>
      <c r="P2001" s="1">
        <f t="shared" si="443"/>
        <v>1</v>
      </c>
      <c r="Q2001" s="1">
        <f t="shared" si="444"/>
        <v>0</v>
      </c>
      <c r="R2001" s="1" t="s">
        <v>425</v>
      </c>
      <c r="S2001" s="1">
        <f t="shared" si="445"/>
        <v>5</v>
      </c>
      <c r="T2001" s="1">
        <f t="shared" si="446"/>
        <v>4</v>
      </c>
      <c r="U2001" s="2">
        <v>3526</v>
      </c>
      <c r="V2001" s="2">
        <v>3529</v>
      </c>
      <c r="W2001" s="2">
        <v>2896</v>
      </c>
      <c r="X2001" s="2">
        <v>3538</v>
      </c>
      <c r="Y2001" s="2">
        <v>2452</v>
      </c>
      <c r="Z2001" s="2">
        <v>2442</v>
      </c>
      <c r="AA2001" s="1">
        <v>3277</v>
      </c>
      <c r="AB2001" s="1">
        <v>2442</v>
      </c>
      <c r="AC2001" s="1">
        <v>2442</v>
      </c>
      <c r="AD2001" s="1"/>
      <c r="AE2001" s="1"/>
      <c r="AF2001" s="1"/>
    </row>
    <row r="2002" spans="1:32" ht="15.75" customHeight="1">
      <c r="A2002" s="3">
        <v>46111</v>
      </c>
      <c r="B2002" s="1" t="s">
        <v>84</v>
      </c>
      <c r="C2002" s="1">
        <v>0</v>
      </c>
      <c r="D2002" s="1">
        <v>2</v>
      </c>
      <c r="E2002" s="1">
        <f t="shared" si="447"/>
        <v>0</v>
      </c>
      <c r="F2002" s="1">
        <f t="shared" si="434"/>
        <v>0</v>
      </c>
      <c r="G2002" s="1">
        <f t="shared" si="435"/>
        <v>0</v>
      </c>
      <c r="H2002" s="1">
        <f t="shared" si="436"/>
        <v>1</v>
      </c>
      <c r="I2002" s="1">
        <f t="shared" si="437"/>
        <v>0</v>
      </c>
      <c r="J2002" s="1" t="s">
        <v>303</v>
      </c>
      <c r="K2002" s="1">
        <f t="shared" si="438"/>
        <v>0</v>
      </c>
      <c r="L2002" s="1">
        <f t="shared" si="439"/>
        <v>2</v>
      </c>
      <c r="M2002" s="1">
        <f t="shared" si="440"/>
        <v>3</v>
      </c>
      <c r="N2002" s="1">
        <f t="shared" si="441"/>
        <v>1</v>
      </c>
      <c r="O2002" s="1">
        <f t="shared" si="442"/>
        <v>0</v>
      </c>
      <c r="P2002" s="1">
        <f t="shared" si="443"/>
        <v>0</v>
      </c>
      <c r="Q2002" s="1">
        <f t="shared" si="444"/>
        <v>1</v>
      </c>
      <c r="R2002" s="1" t="s">
        <v>425</v>
      </c>
      <c r="S2002" s="1">
        <f t="shared" si="445"/>
        <v>0</v>
      </c>
      <c r="T2002" s="1">
        <f t="shared" si="446"/>
        <v>2</v>
      </c>
      <c r="U2002" s="2">
        <v>2948</v>
      </c>
      <c r="V2002" s="2">
        <v>2843</v>
      </c>
      <c r="W2002" s="2"/>
      <c r="X2002" s="2"/>
      <c r="Y2002" s="2"/>
      <c r="Z2002" s="2"/>
      <c r="AA2002" s="1"/>
      <c r="AB2002" s="1"/>
      <c r="AC2002" s="1"/>
      <c r="AD2002" s="1"/>
      <c r="AE2002" s="1"/>
      <c r="AF2002" s="1"/>
    </row>
    <row r="2003" spans="1:32" ht="15.75" customHeight="1">
      <c r="A2003" s="3">
        <v>46112</v>
      </c>
      <c r="B2003" s="1" t="s">
        <v>142</v>
      </c>
      <c r="C2003" s="1">
        <v>0</v>
      </c>
      <c r="D2003" s="1">
        <v>0</v>
      </c>
      <c r="E2003" s="1">
        <f t="shared" si="447"/>
        <v>1</v>
      </c>
      <c r="F2003" s="1">
        <f t="shared" si="434"/>
        <v>0</v>
      </c>
      <c r="G2003" s="1">
        <f t="shared" si="435"/>
        <v>1</v>
      </c>
      <c r="H2003" s="1">
        <f t="shared" si="436"/>
        <v>0</v>
      </c>
      <c r="I2003" s="1">
        <f t="shared" si="437"/>
        <v>1</v>
      </c>
      <c r="J2003" s="1" t="s">
        <v>158</v>
      </c>
      <c r="K2003" s="1">
        <f t="shared" si="438"/>
        <v>0</v>
      </c>
      <c r="L2003" s="1">
        <f t="shared" si="439"/>
        <v>0</v>
      </c>
      <c r="M2003" s="1">
        <f t="shared" si="440"/>
        <v>1</v>
      </c>
      <c r="N2003" s="1">
        <f t="shared" si="441"/>
        <v>0</v>
      </c>
      <c r="O2003" s="1">
        <f t="shared" si="442"/>
        <v>1</v>
      </c>
      <c r="P2003" s="1">
        <f t="shared" si="443"/>
        <v>0</v>
      </c>
      <c r="Q2003" s="1">
        <f t="shared" si="444"/>
        <v>1</v>
      </c>
      <c r="R2003" s="1" t="s">
        <v>419</v>
      </c>
      <c r="S2003" s="1">
        <f t="shared" si="445"/>
        <v>0</v>
      </c>
      <c r="T2003" s="1">
        <f t="shared" si="446"/>
        <v>0</v>
      </c>
      <c r="U2003" s="2"/>
      <c r="V2003" s="2"/>
      <c r="W2003" s="2"/>
      <c r="X2003" s="2"/>
      <c r="Y2003" s="2"/>
      <c r="Z2003" s="2"/>
      <c r="AA2003" s="1"/>
      <c r="AB2003" s="1"/>
      <c r="AC2003" s="1"/>
      <c r="AD2003" s="1"/>
      <c r="AE2003" s="1"/>
      <c r="AF2003" s="1"/>
    </row>
    <row r="2004" spans="1:32" ht="15.75" customHeight="1">
      <c r="A2004" s="3">
        <v>46112</v>
      </c>
      <c r="B2004" s="1" t="s">
        <v>181</v>
      </c>
      <c r="C2004" s="1">
        <v>0</v>
      </c>
      <c r="D2004" s="1">
        <v>0</v>
      </c>
      <c r="E2004" s="1">
        <f t="shared" si="447"/>
        <v>1</v>
      </c>
      <c r="F2004" s="1">
        <f t="shared" si="434"/>
        <v>0</v>
      </c>
      <c r="G2004" s="1">
        <f t="shared" si="435"/>
        <v>1</v>
      </c>
      <c r="H2004" s="1">
        <f t="shared" si="436"/>
        <v>0</v>
      </c>
      <c r="I2004" s="1">
        <f t="shared" si="437"/>
        <v>1</v>
      </c>
      <c r="J2004" s="1" t="s">
        <v>129</v>
      </c>
      <c r="K2004" s="1">
        <f t="shared" si="438"/>
        <v>0</v>
      </c>
      <c r="L2004" s="1">
        <f t="shared" si="439"/>
        <v>0</v>
      </c>
      <c r="M2004" s="1">
        <f t="shared" si="440"/>
        <v>1</v>
      </c>
      <c r="N2004" s="1">
        <f t="shared" si="441"/>
        <v>0</v>
      </c>
      <c r="O2004" s="1">
        <f t="shared" si="442"/>
        <v>1</v>
      </c>
      <c r="P2004" s="1">
        <f t="shared" si="443"/>
        <v>0</v>
      </c>
      <c r="Q2004" s="1">
        <f t="shared" si="444"/>
        <v>1</v>
      </c>
      <c r="R2004" s="1" t="s">
        <v>419</v>
      </c>
      <c r="S2004" s="1">
        <f t="shared" si="445"/>
        <v>0</v>
      </c>
      <c r="T2004" s="1">
        <f t="shared" si="446"/>
        <v>0</v>
      </c>
      <c r="U2004" s="2"/>
      <c r="V2004" s="2"/>
      <c r="W2004" s="2"/>
      <c r="X2004" s="2"/>
      <c r="Y2004" s="2"/>
      <c r="Z2004" s="2"/>
      <c r="AA2004" s="1"/>
      <c r="AB2004" s="1"/>
      <c r="AC2004" s="1"/>
      <c r="AD2004" s="1"/>
      <c r="AE2004" s="1"/>
      <c r="AF2004" s="1"/>
    </row>
    <row r="2005" spans="1:32" ht="15.75" customHeight="1">
      <c r="A2005" s="3">
        <v>46112</v>
      </c>
      <c r="B2005" s="1" t="s">
        <v>301</v>
      </c>
      <c r="C2005" s="1">
        <v>1</v>
      </c>
      <c r="D2005" s="1">
        <v>0</v>
      </c>
      <c r="E2005" s="1">
        <f t="shared" si="447"/>
        <v>3</v>
      </c>
      <c r="F2005" s="1">
        <f t="shared" si="434"/>
        <v>1</v>
      </c>
      <c r="G2005" s="1">
        <f t="shared" si="435"/>
        <v>0</v>
      </c>
      <c r="H2005" s="1">
        <f t="shared" si="436"/>
        <v>0</v>
      </c>
      <c r="I2005" s="1">
        <f t="shared" si="437"/>
        <v>1</v>
      </c>
      <c r="J2005" s="1" t="s">
        <v>341</v>
      </c>
      <c r="K2005" s="1">
        <f t="shared" si="438"/>
        <v>1</v>
      </c>
      <c r="L2005" s="1">
        <f t="shared" si="439"/>
        <v>0</v>
      </c>
      <c r="M2005" s="1">
        <f t="shared" si="440"/>
        <v>0</v>
      </c>
      <c r="N2005" s="1">
        <f t="shared" si="441"/>
        <v>0</v>
      </c>
      <c r="O2005" s="1">
        <f t="shared" si="442"/>
        <v>0</v>
      </c>
      <c r="P2005" s="1">
        <f t="shared" si="443"/>
        <v>1</v>
      </c>
      <c r="Q2005" s="1">
        <f t="shared" si="444"/>
        <v>0</v>
      </c>
      <c r="R2005" s="1" t="s">
        <v>425</v>
      </c>
      <c r="S2005" s="1">
        <f t="shared" si="445"/>
        <v>1</v>
      </c>
      <c r="T2005" s="1">
        <f t="shared" si="446"/>
        <v>0</v>
      </c>
      <c r="U2005" s="2">
        <v>2965</v>
      </c>
      <c r="V2005" s="2"/>
      <c r="W2005" s="2"/>
      <c r="X2005" s="2"/>
      <c r="Y2005" s="2"/>
      <c r="Z2005" s="2"/>
      <c r="AA2005" s="1"/>
      <c r="AB2005" s="1"/>
      <c r="AC2005" s="1"/>
      <c r="AD2005" s="1"/>
      <c r="AE2005" s="1"/>
      <c r="AF2005" s="1"/>
    </row>
    <row r="2006" spans="1:32" ht="15.75" customHeight="1">
      <c r="A2006" s="3">
        <v>46113</v>
      </c>
      <c r="B2006" s="1" t="s">
        <v>266</v>
      </c>
      <c r="C2006" s="1">
        <v>3</v>
      </c>
      <c r="D2006" s="1">
        <v>2</v>
      </c>
      <c r="E2006" s="1">
        <f t="shared" si="447"/>
        <v>3</v>
      </c>
      <c r="F2006" s="1">
        <f t="shared" si="434"/>
        <v>1</v>
      </c>
      <c r="G2006" s="1">
        <f t="shared" si="435"/>
        <v>0</v>
      </c>
      <c r="H2006" s="1">
        <f t="shared" si="436"/>
        <v>0</v>
      </c>
      <c r="I2006" s="1">
        <f t="shared" si="437"/>
        <v>0</v>
      </c>
      <c r="J2006" s="1" t="s">
        <v>233</v>
      </c>
      <c r="K2006" s="1">
        <f t="shared" si="438"/>
        <v>3</v>
      </c>
      <c r="L2006" s="1">
        <f t="shared" si="439"/>
        <v>2</v>
      </c>
      <c r="M2006" s="1">
        <f t="shared" si="440"/>
        <v>0</v>
      </c>
      <c r="N2006" s="1">
        <f t="shared" si="441"/>
        <v>0</v>
      </c>
      <c r="O2006" s="1">
        <f t="shared" si="442"/>
        <v>0</v>
      </c>
      <c r="P2006" s="1">
        <f t="shared" si="443"/>
        <v>1</v>
      </c>
      <c r="Q2006" s="1">
        <f t="shared" si="444"/>
        <v>0</v>
      </c>
      <c r="R2006" s="1" t="s">
        <v>352</v>
      </c>
      <c r="S2006" s="1">
        <f t="shared" si="445"/>
        <v>3</v>
      </c>
      <c r="T2006" s="1">
        <f t="shared" si="446"/>
        <v>2</v>
      </c>
      <c r="U2006" s="2">
        <v>2279</v>
      </c>
      <c r="V2006" s="2">
        <v>1779</v>
      </c>
      <c r="W2006" s="2">
        <v>3283</v>
      </c>
      <c r="X2006" s="2">
        <v>3517</v>
      </c>
      <c r="Y2006" s="2">
        <v>1768</v>
      </c>
      <c r="Z2006" s="2"/>
      <c r="AA2006" s="1"/>
      <c r="AB2006" s="1"/>
      <c r="AC2006" s="1"/>
      <c r="AD2006" s="1"/>
      <c r="AE2006" s="1"/>
      <c r="AF2006" s="1"/>
    </row>
    <row r="2007" spans="1:32" ht="15.75" customHeight="1">
      <c r="A2007" s="3">
        <v>46113</v>
      </c>
      <c r="B2007" s="1" t="s">
        <v>217</v>
      </c>
      <c r="C2007" s="1">
        <v>1</v>
      </c>
      <c r="D2007" s="1">
        <v>1</v>
      </c>
      <c r="E2007" s="1">
        <f t="shared" si="447"/>
        <v>1</v>
      </c>
      <c r="F2007" s="1">
        <f t="shared" si="434"/>
        <v>0</v>
      </c>
      <c r="G2007" s="1">
        <f t="shared" si="435"/>
        <v>1</v>
      </c>
      <c r="H2007" s="1">
        <f t="shared" si="436"/>
        <v>0</v>
      </c>
      <c r="I2007" s="1">
        <f t="shared" si="437"/>
        <v>0</v>
      </c>
      <c r="J2007" s="1" t="s">
        <v>234</v>
      </c>
      <c r="K2007" s="1">
        <f t="shared" si="438"/>
        <v>1</v>
      </c>
      <c r="L2007" s="1">
        <f t="shared" si="439"/>
        <v>1</v>
      </c>
      <c r="M2007" s="1">
        <f t="shared" si="440"/>
        <v>1</v>
      </c>
      <c r="N2007" s="1">
        <f t="shared" si="441"/>
        <v>0</v>
      </c>
      <c r="O2007" s="1">
        <f t="shared" si="442"/>
        <v>1</v>
      </c>
      <c r="P2007" s="1">
        <f t="shared" si="443"/>
        <v>0</v>
      </c>
      <c r="Q2007" s="1">
        <f t="shared" si="444"/>
        <v>0</v>
      </c>
      <c r="R2007" s="1" t="s">
        <v>352</v>
      </c>
      <c r="S2007" s="1">
        <f t="shared" si="445"/>
        <v>1</v>
      </c>
      <c r="T2007" s="1">
        <f t="shared" si="446"/>
        <v>1</v>
      </c>
      <c r="U2007" s="2">
        <v>2848</v>
      </c>
      <c r="V2007" s="2">
        <v>1623</v>
      </c>
      <c r="W2007" s="2"/>
      <c r="X2007" s="2"/>
      <c r="Y2007" s="2"/>
      <c r="Z2007" s="2"/>
      <c r="AA2007" s="1"/>
      <c r="AB2007" s="1"/>
      <c r="AC2007" s="1"/>
      <c r="AD2007" s="1"/>
      <c r="AE2007" s="1"/>
      <c r="AF2007" s="1"/>
    </row>
    <row r="2008" spans="1:32" ht="15.75" customHeight="1">
      <c r="A2008" s="3">
        <v>46113</v>
      </c>
      <c r="B2008" s="1" t="s">
        <v>115</v>
      </c>
      <c r="C2008" s="1">
        <v>3</v>
      </c>
      <c r="D2008" s="1">
        <v>0</v>
      </c>
      <c r="E2008" s="1">
        <f t="shared" si="447"/>
        <v>3</v>
      </c>
      <c r="F2008" s="1">
        <f t="shared" si="434"/>
        <v>1</v>
      </c>
      <c r="G2008" s="1">
        <f t="shared" si="435"/>
        <v>0</v>
      </c>
      <c r="H2008" s="1">
        <f t="shared" si="436"/>
        <v>0</v>
      </c>
      <c r="I2008" s="1">
        <f t="shared" si="437"/>
        <v>1</v>
      </c>
      <c r="J2008" s="1" t="s">
        <v>87</v>
      </c>
      <c r="K2008" s="1">
        <f t="shared" si="438"/>
        <v>3</v>
      </c>
      <c r="L2008" s="1">
        <f t="shared" si="439"/>
        <v>0</v>
      </c>
      <c r="M2008" s="1">
        <f t="shared" si="440"/>
        <v>0</v>
      </c>
      <c r="N2008" s="1">
        <f t="shared" si="441"/>
        <v>0</v>
      </c>
      <c r="O2008" s="1">
        <f t="shared" si="442"/>
        <v>0</v>
      </c>
      <c r="P2008" s="1">
        <f t="shared" si="443"/>
        <v>1</v>
      </c>
      <c r="Q2008" s="1">
        <f t="shared" si="444"/>
        <v>0</v>
      </c>
      <c r="R2008" s="1" t="s">
        <v>352</v>
      </c>
      <c r="S2008" s="1">
        <f t="shared" si="445"/>
        <v>3</v>
      </c>
      <c r="T2008" s="1">
        <f t="shared" si="446"/>
        <v>0</v>
      </c>
      <c r="U2008" s="2">
        <v>1422</v>
      </c>
      <c r="V2008" s="2">
        <v>3537</v>
      </c>
      <c r="W2008" s="2">
        <v>1421</v>
      </c>
      <c r="X2008" s="2"/>
      <c r="Y2008" s="2"/>
      <c r="Z2008" s="2"/>
      <c r="AA2008" s="1"/>
      <c r="AB2008" s="1"/>
      <c r="AC2008" s="1"/>
      <c r="AD2008" s="1"/>
      <c r="AE2008" s="1"/>
      <c r="AF2008" s="1"/>
    </row>
    <row r="2009" spans="1:32" ht="15.75" customHeight="1">
      <c r="A2009" s="3">
        <v>46113</v>
      </c>
      <c r="B2009" s="1" t="s">
        <v>175</v>
      </c>
      <c r="C2009" s="1">
        <v>3</v>
      </c>
      <c r="D2009" s="1">
        <v>0</v>
      </c>
      <c r="E2009" s="1">
        <f t="shared" si="447"/>
        <v>3</v>
      </c>
      <c r="F2009" s="1">
        <f t="shared" si="434"/>
        <v>1</v>
      </c>
      <c r="G2009" s="1">
        <f t="shared" si="435"/>
        <v>0</v>
      </c>
      <c r="H2009" s="1">
        <f t="shared" si="436"/>
        <v>0</v>
      </c>
      <c r="I2009" s="1">
        <f t="shared" si="437"/>
        <v>1</v>
      </c>
      <c r="J2009" s="1" t="s">
        <v>66</v>
      </c>
      <c r="K2009" s="1">
        <f t="shared" si="438"/>
        <v>3</v>
      </c>
      <c r="L2009" s="1">
        <f t="shared" si="439"/>
        <v>0</v>
      </c>
      <c r="M2009" s="1">
        <f t="shared" si="440"/>
        <v>0</v>
      </c>
      <c r="N2009" s="1">
        <f t="shared" si="441"/>
        <v>0</v>
      </c>
      <c r="O2009" s="1">
        <f t="shared" si="442"/>
        <v>0</v>
      </c>
      <c r="P2009" s="1">
        <f t="shared" si="443"/>
        <v>1</v>
      </c>
      <c r="Q2009" s="1">
        <f t="shared" si="444"/>
        <v>0</v>
      </c>
      <c r="R2009" s="1" t="s">
        <v>352</v>
      </c>
      <c r="S2009" s="1">
        <f t="shared" si="445"/>
        <v>3</v>
      </c>
      <c r="T2009" s="1">
        <f t="shared" si="446"/>
        <v>0</v>
      </c>
      <c r="U2009" s="2">
        <v>1722</v>
      </c>
      <c r="V2009" s="2">
        <v>1722</v>
      </c>
      <c r="W2009" s="2">
        <v>1614</v>
      </c>
      <c r="X2009" s="2"/>
      <c r="Y2009" s="2"/>
      <c r="Z2009" s="2"/>
      <c r="AA2009" s="1"/>
      <c r="AB2009" s="1"/>
      <c r="AC2009" s="1"/>
      <c r="AD2009" s="1"/>
      <c r="AE2009" s="1"/>
      <c r="AF2009" s="1"/>
    </row>
    <row r="2010" spans="1:32" ht="15.75" customHeight="1">
      <c r="A2010" s="3">
        <v>46113</v>
      </c>
      <c r="B2010" s="1" t="s">
        <v>50</v>
      </c>
      <c r="C2010" s="1">
        <v>1</v>
      </c>
      <c r="D2010" s="1">
        <v>1</v>
      </c>
      <c r="E2010" s="1">
        <f t="shared" si="447"/>
        <v>1</v>
      </c>
      <c r="F2010" s="1">
        <f t="shared" si="434"/>
        <v>0</v>
      </c>
      <c r="G2010" s="1">
        <f t="shared" si="435"/>
        <v>1</v>
      </c>
      <c r="H2010" s="1">
        <f t="shared" si="436"/>
        <v>0</v>
      </c>
      <c r="I2010" s="1">
        <f t="shared" si="437"/>
        <v>0</v>
      </c>
      <c r="J2010" s="1" t="s">
        <v>267</v>
      </c>
      <c r="K2010" s="1">
        <f t="shared" si="438"/>
        <v>1</v>
      </c>
      <c r="L2010" s="1">
        <f t="shared" si="439"/>
        <v>1</v>
      </c>
      <c r="M2010" s="1">
        <f t="shared" si="440"/>
        <v>1</v>
      </c>
      <c r="N2010" s="1">
        <f t="shared" si="441"/>
        <v>0</v>
      </c>
      <c r="O2010" s="1">
        <f t="shared" si="442"/>
        <v>1</v>
      </c>
      <c r="P2010" s="1">
        <f t="shared" si="443"/>
        <v>0</v>
      </c>
      <c r="Q2010" s="1">
        <f t="shared" si="444"/>
        <v>0</v>
      </c>
      <c r="R2010" s="1" t="s">
        <v>352</v>
      </c>
      <c r="S2010" s="1">
        <f t="shared" si="445"/>
        <v>1</v>
      </c>
      <c r="T2010" s="1">
        <f t="shared" si="446"/>
        <v>1</v>
      </c>
      <c r="U2010" s="2">
        <v>9999</v>
      </c>
      <c r="V2010" s="2">
        <v>3539</v>
      </c>
      <c r="W2010" s="2"/>
      <c r="X2010" s="2"/>
      <c r="Y2010" s="2"/>
      <c r="Z2010" s="2"/>
      <c r="AA2010" s="1"/>
      <c r="AB2010" s="1"/>
      <c r="AC2010" s="1"/>
      <c r="AD2010" s="1"/>
      <c r="AE2010" s="1"/>
      <c r="AF2010" s="1"/>
    </row>
    <row r="2011" spans="1:32" ht="15.75" customHeight="1">
      <c r="A2011" s="3">
        <v>46113</v>
      </c>
      <c r="B2011" s="1" t="s">
        <v>254</v>
      </c>
      <c r="C2011" s="1">
        <v>3</v>
      </c>
      <c r="D2011" s="1">
        <v>1</v>
      </c>
      <c r="E2011" s="1">
        <f t="shared" si="447"/>
        <v>3</v>
      </c>
      <c r="F2011" s="1">
        <f t="shared" si="434"/>
        <v>1</v>
      </c>
      <c r="G2011" s="1">
        <f t="shared" si="435"/>
        <v>0</v>
      </c>
      <c r="H2011" s="1">
        <f t="shared" si="436"/>
        <v>0</v>
      </c>
      <c r="I2011" s="1">
        <f t="shared" si="437"/>
        <v>0</v>
      </c>
      <c r="J2011" s="1" t="s">
        <v>227</v>
      </c>
      <c r="K2011" s="1">
        <f t="shared" si="438"/>
        <v>3</v>
      </c>
      <c r="L2011" s="1">
        <f t="shared" si="439"/>
        <v>1</v>
      </c>
      <c r="M2011" s="1">
        <f t="shared" si="440"/>
        <v>0</v>
      </c>
      <c r="N2011" s="1">
        <f t="shared" si="441"/>
        <v>0</v>
      </c>
      <c r="O2011" s="1">
        <f t="shared" si="442"/>
        <v>0</v>
      </c>
      <c r="P2011" s="1">
        <f t="shared" si="443"/>
        <v>1</v>
      </c>
      <c r="Q2011" s="1">
        <f t="shared" si="444"/>
        <v>0</v>
      </c>
      <c r="R2011" s="1" t="s">
        <v>352</v>
      </c>
      <c r="S2011" s="1">
        <f t="shared" si="445"/>
        <v>3</v>
      </c>
      <c r="T2011" s="1">
        <f t="shared" si="446"/>
        <v>1</v>
      </c>
      <c r="U2011" s="2">
        <v>1244</v>
      </c>
      <c r="V2011" s="2">
        <v>2302</v>
      </c>
      <c r="W2011" s="2">
        <v>3426</v>
      </c>
      <c r="X2011" s="2">
        <v>1133</v>
      </c>
      <c r="Y2011" s="2"/>
      <c r="Z2011" s="2"/>
      <c r="AA2011" s="1"/>
      <c r="AB2011" s="1"/>
      <c r="AC2011" s="1"/>
      <c r="AD2011" s="1"/>
      <c r="AE2011" s="1"/>
      <c r="AF2011" s="1"/>
    </row>
    <row r="2012" spans="1:32" ht="15.75" customHeight="1">
      <c r="A2012" s="3">
        <v>46113</v>
      </c>
      <c r="B2012" s="1" t="s">
        <v>198</v>
      </c>
      <c r="C2012" s="1">
        <v>1</v>
      </c>
      <c r="D2012" s="1">
        <v>2</v>
      </c>
      <c r="E2012" s="1">
        <f t="shared" si="447"/>
        <v>0</v>
      </c>
      <c r="F2012" s="1">
        <f t="shared" si="434"/>
        <v>0</v>
      </c>
      <c r="G2012" s="1">
        <f t="shared" si="435"/>
        <v>0</v>
      </c>
      <c r="H2012" s="1">
        <f t="shared" si="436"/>
        <v>1</v>
      </c>
      <c r="I2012" s="1">
        <f t="shared" si="437"/>
        <v>0</v>
      </c>
      <c r="J2012" s="1" t="s">
        <v>230</v>
      </c>
      <c r="K2012" s="1">
        <f t="shared" si="438"/>
        <v>1</v>
      </c>
      <c r="L2012" s="1">
        <f t="shared" si="439"/>
        <v>2</v>
      </c>
      <c r="M2012" s="1">
        <f t="shared" si="440"/>
        <v>3</v>
      </c>
      <c r="N2012" s="1">
        <f t="shared" si="441"/>
        <v>1</v>
      </c>
      <c r="O2012" s="1">
        <f t="shared" si="442"/>
        <v>0</v>
      </c>
      <c r="P2012" s="1">
        <f t="shared" si="443"/>
        <v>0</v>
      </c>
      <c r="Q2012" s="1">
        <f t="shared" si="444"/>
        <v>0</v>
      </c>
      <c r="R2012" s="1" t="s">
        <v>419</v>
      </c>
      <c r="S2012" s="1">
        <f t="shared" si="445"/>
        <v>1</v>
      </c>
      <c r="T2012" s="1">
        <f t="shared" si="446"/>
        <v>2</v>
      </c>
      <c r="U2012" s="2">
        <v>2506</v>
      </c>
      <c r="V2012" s="2">
        <v>3486</v>
      </c>
      <c r="W2012" s="2">
        <v>3540</v>
      </c>
      <c r="X2012" s="2"/>
      <c r="Y2012" s="2"/>
      <c r="Z2012" s="2"/>
      <c r="AA2012" s="1"/>
      <c r="AB2012" s="1"/>
      <c r="AC2012" s="1"/>
      <c r="AD2012" s="1"/>
      <c r="AE2012" s="1"/>
      <c r="AF2012" s="1"/>
    </row>
    <row r="2013" spans="1:32" ht="15.75" customHeight="1">
      <c r="A2013" s="3">
        <v>46113</v>
      </c>
      <c r="B2013" s="1" t="s">
        <v>46</v>
      </c>
      <c r="C2013" s="1">
        <v>2</v>
      </c>
      <c r="D2013" s="1">
        <v>2</v>
      </c>
      <c r="E2013" s="1">
        <f t="shared" si="447"/>
        <v>1</v>
      </c>
      <c r="F2013" s="1">
        <f t="shared" si="434"/>
        <v>0</v>
      </c>
      <c r="G2013" s="1">
        <f t="shared" si="435"/>
        <v>1</v>
      </c>
      <c r="H2013" s="1">
        <f t="shared" si="436"/>
        <v>0</v>
      </c>
      <c r="I2013" s="1">
        <f t="shared" si="437"/>
        <v>0</v>
      </c>
      <c r="J2013" s="1" t="s">
        <v>186</v>
      </c>
      <c r="K2013" s="1">
        <f t="shared" si="438"/>
        <v>2</v>
      </c>
      <c r="L2013" s="1">
        <f t="shared" si="439"/>
        <v>2</v>
      </c>
      <c r="M2013" s="1">
        <f t="shared" si="440"/>
        <v>1</v>
      </c>
      <c r="N2013" s="1">
        <f t="shared" si="441"/>
        <v>0</v>
      </c>
      <c r="O2013" s="1">
        <f t="shared" si="442"/>
        <v>1</v>
      </c>
      <c r="P2013" s="1">
        <f t="shared" si="443"/>
        <v>0</v>
      </c>
      <c r="Q2013" s="1">
        <f t="shared" si="444"/>
        <v>0</v>
      </c>
      <c r="R2013" s="1" t="s">
        <v>419</v>
      </c>
      <c r="S2013" s="1">
        <f t="shared" si="445"/>
        <v>2</v>
      </c>
      <c r="T2013" s="1">
        <f t="shared" si="446"/>
        <v>2</v>
      </c>
      <c r="U2013" s="2">
        <v>1268</v>
      </c>
      <c r="V2013" s="2">
        <v>1010</v>
      </c>
      <c r="W2013" s="2">
        <v>1733</v>
      </c>
      <c r="X2013" s="2">
        <v>3541</v>
      </c>
      <c r="Y2013" s="2"/>
      <c r="Z2013" s="2"/>
      <c r="AA2013" s="1"/>
      <c r="AB2013" s="1"/>
      <c r="AC2013" s="1"/>
      <c r="AD2013" s="1"/>
      <c r="AE2013" s="1"/>
      <c r="AF2013" s="1"/>
    </row>
    <row r="2014" spans="1:32" ht="15.75" customHeight="1">
      <c r="A2014" s="3">
        <v>46113</v>
      </c>
      <c r="B2014" s="1" t="s">
        <v>133</v>
      </c>
      <c r="C2014" s="1">
        <v>1</v>
      </c>
      <c r="D2014" s="1">
        <v>1</v>
      </c>
      <c r="E2014" s="1">
        <f t="shared" si="447"/>
        <v>1</v>
      </c>
      <c r="F2014" s="1">
        <f t="shared" si="434"/>
        <v>0</v>
      </c>
      <c r="G2014" s="1">
        <f t="shared" si="435"/>
        <v>1</v>
      </c>
      <c r="H2014" s="1">
        <f t="shared" si="436"/>
        <v>0</v>
      </c>
      <c r="I2014" s="1">
        <f t="shared" si="437"/>
        <v>0</v>
      </c>
      <c r="J2014" s="1" t="s">
        <v>108</v>
      </c>
      <c r="K2014" s="1">
        <f t="shared" si="438"/>
        <v>1</v>
      </c>
      <c r="L2014" s="1">
        <f t="shared" si="439"/>
        <v>1</v>
      </c>
      <c r="M2014" s="1">
        <f t="shared" si="440"/>
        <v>1</v>
      </c>
      <c r="N2014" s="1">
        <f t="shared" si="441"/>
        <v>0</v>
      </c>
      <c r="O2014" s="1">
        <f t="shared" si="442"/>
        <v>1</v>
      </c>
      <c r="P2014" s="1">
        <f t="shared" si="443"/>
        <v>0</v>
      </c>
      <c r="Q2014" s="1">
        <f t="shared" si="444"/>
        <v>0</v>
      </c>
      <c r="R2014" s="1" t="s">
        <v>419</v>
      </c>
      <c r="S2014" s="1">
        <f t="shared" si="445"/>
        <v>1</v>
      </c>
      <c r="T2014" s="1">
        <f t="shared" si="446"/>
        <v>1</v>
      </c>
      <c r="U2014" s="2">
        <v>3295</v>
      </c>
      <c r="V2014" s="2">
        <v>1080</v>
      </c>
      <c r="W2014" s="2"/>
      <c r="X2014" s="2"/>
      <c r="Y2014" s="2"/>
      <c r="Z2014" s="2"/>
      <c r="AA2014" s="1"/>
      <c r="AB2014" s="1"/>
      <c r="AC2014" s="1"/>
      <c r="AD2014" s="1"/>
      <c r="AE2014" s="1"/>
      <c r="AF2014" s="1"/>
    </row>
    <row r="2015" spans="1:32" ht="15.75" customHeight="1">
      <c r="A2015" s="3">
        <v>46113</v>
      </c>
      <c r="B2015" s="1" t="s">
        <v>105</v>
      </c>
      <c r="C2015" s="1">
        <v>1</v>
      </c>
      <c r="D2015" s="1">
        <v>2</v>
      </c>
      <c r="E2015" s="1">
        <f t="shared" si="447"/>
        <v>0</v>
      </c>
      <c r="F2015" s="1">
        <f t="shared" si="434"/>
        <v>0</v>
      </c>
      <c r="G2015" s="1">
        <f t="shared" si="435"/>
        <v>0</v>
      </c>
      <c r="H2015" s="1">
        <f t="shared" si="436"/>
        <v>1</v>
      </c>
      <c r="I2015" s="1">
        <f t="shared" si="437"/>
        <v>0</v>
      </c>
      <c r="J2015" s="1" t="s">
        <v>72</v>
      </c>
      <c r="K2015" s="1">
        <f t="shared" si="438"/>
        <v>1</v>
      </c>
      <c r="L2015" s="1">
        <f t="shared" si="439"/>
        <v>2</v>
      </c>
      <c r="M2015" s="1">
        <f t="shared" si="440"/>
        <v>3</v>
      </c>
      <c r="N2015" s="1">
        <f t="shared" si="441"/>
        <v>1</v>
      </c>
      <c r="O2015" s="1">
        <f t="shared" si="442"/>
        <v>0</v>
      </c>
      <c r="P2015" s="1">
        <f t="shared" si="443"/>
        <v>0</v>
      </c>
      <c r="Q2015" s="1">
        <f t="shared" si="444"/>
        <v>0</v>
      </c>
      <c r="R2015" s="1" t="s">
        <v>419</v>
      </c>
      <c r="S2015" s="1">
        <f t="shared" si="445"/>
        <v>1</v>
      </c>
      <c r="T2015" s="1">
        <f t="shared" si="446"/>
        <v>2</v>
      </c>
      <c r="U2015" s="2">
        <v>1076</v>
      </c>
      <c r="V2015" s="2">
        <v>1541</v>
      </c>
      <c r="W2015" s="2">
        <v>4036</v>
      </c>
      <c r="X2015" s="2"/>
      <c r="Y2015" s="2"/>
      <c r="Z2015" s="2"/>
      <c r="AA2015" s="1"/>
      <c r="AB2015" s="1"/>
      <c r="AC2015" s="1"/>
      <c r="AD2015" s="1"/>
      <c r="AE2015" s="1"/>
      <c r="AF2015" s="1"/>
    </row>
    <row r="2016" spans="1:32" ht="15.75" customHeight="1">
      <c r="A2016" s="3">
        <v>46113</v>
      </c>
      <c r="B2016" s="1" t="s">
        <v>228</v>
      </c>
      <c r="C2016" s="1">
        <v>1</v>
      </c>
      <c r="D2016" s="1">
        <v>1</v>
      </c>
      <c r="E2016" s="1">
        <f t="shared" si="447"/>
        <v>1</v>
      </c>
      <c r="F2016" s="1">
        <f t="shared" si="434"/>
        <v>0</v>
      </c>
      <c r="G2016" s="1">
        <f t="shared" si="435"/>
        <v>1</v>
      </c>
      <c r="H2016" s="1">
        <f t="shared" si="436"/>
        <v>0</v>
      </c>
      <c r="I2016" s="1">
        <f t="shared" si="437"/>
        <v>0</v>
      </c>
      <c r="J2016" s="1" t="s">
        <v>92</v>
      </c>
      <c r="K2016" s="1">
        <f t="shared" si="438"/>
        <v>1</v>
      </c>
      <c r="L2016" s="1">
        <f t="shared" si="439"/>
        <v>1</v>
      </c>
      <c r="M2016" s="1">
        <f t="shared" si="440"/>
        <v>1</v>
      </c>
      <c r="N2016" s="1">
        <f t="shared" si="441"/>
        <v>0</v>
      </c>
      <c r="O2016" s="1">
        <f t="shared" si="442"/>
        <v>1</v>
      </c>
      <c r="P2016" s="1">
        <f t="shared" si="443"/>
        <v>0</v>
      </c>
      <c r="Q2016" s="1">
        <f t="shared" si="444"/>
        <v>0</v>
      </c>
      <c r="R2016" s="1" t="s">
        <v>419</v>
      </c>
      <c r="S2016" s="1">
        <f t="shared" si="445"/>
        <v>1</v>
      </c>
      <c r="T2016" s="1">
        <f t="shared" si="446"/>
        <v>1</v>
      </c>
      <c r="U2016" s="2">
        <v>3543</v>
      </c>
      <c r="V2016" s="2">
        <v>3544</v>
      </c>
      <c r="W2016" s="2"/>
      <c r="X2016" s="2"/>
      <c r="Y2016" s="2"/>
      <c r="Z2016" s="2"/>
      <c r="AA2016" s="1"/>
      <c r="AB2016" s="1"/>
      <c r="AC2016" s="1"/>
      <c r="AD2016" s="1"/>
      <c r="AE2016" s="1"/>
      <c r="AF2016" s="1"/>
    </row>
    <row r="2017" spans="1:32" ht="15.75" customHeight="1">
      <c r="A2017" s="3">
        <v>46113</v>
      </c>
      <c r="B2017" s="1" t="s">
        <v>77</v>
      </c>
      <c r="C2017" s="1">
        <v>0</v>
      </c>
      <c r="D2017" s="1">
        <v>1</v>
      </c>
      <c r="E2017" s="1">
        <f t="shared" si="447"/>
        <v>0</v>
      </c>
      <c r="F2017" s="1">
        <f t="shared" si="434"/>
        <v>0</v>
      </c>
      <c r="G2017" s="1">
        <f t="shared" si="435"/>
        <v>0</v>
      </c>
      <c r="H2017" s="1">
        <f t="shared" si="436"/>
        <v>1</v>
      </c>
      <c r="I2017" s="1">
        <f t="shared" si="437"/>
        <v>0</v>
      </c>
      <c r="J2017" s="1" t="s">
        <v>56</v>
      </c>
      <c r="K2017" s="1">
        <f t="shared" si="438"/>
        <v>0</v>
      </c>
      <c r="L2017" s="1">
        <f t="shared" si="439"/>
        <v>1</v>
      </c>
      <c r="M2017" s="1">
        <f t="shared" si="440"/>
        <v>3</v>
      </c>
      <c r="N2017" s="1">
        <f t="shared" si="441"/>
        <v>1</v>
      </c>
      <c r="O2017" s="1">
        <f t="shared" si="442"/>
        <v>0</v>
      </c>
      <c r="P2017" s="1">
        <f t="shared" si="443"/>
        <v>0</v>
      </c>
      <c r="Q2017" s="1">
        <f t="shared" si="444"/>
        <v>1</v>
      </c>
      <c r="R2017" s="1" t="s">
        <v>419</v>
      </c>
      <c r="S2017" s="1">
        <f t="shared" si="445"/>
        <v>0</v>
      </c>
      <c r="T2017" s="1">
        <f t="shared" si="446"/>
        <v>1</v>
      </c>
      <c r="U2017" s="2">
        <v>2422</v>
      </c>
      <c r="V2017" s="2"/>
      <c r="W2017" s="2"/>
      <c r="X2017" s="2"/>
      <c r="Y2017" s="2"/>
      <c r="Z2017" s="2"/>
      <c r="AA2017" s="1"/>
      <c r="AB2017" s="1"/>
      <c r="AC2017" s="1"/>
      <c r="AD2017" s="1"/>
      <c r="AE2017" s="1"/>
      <c r="AF2017" s="1"/>
    </row>
    <row r="2018" spans="1:32" ht="15.75" customHeight="1">
      <c r="A2018" s="3">
        <v>46113</v>
      </c>
      <c r="B2018" s="1" t="s">
        <v>53</v>
      </c>
      <c r="C2018" s="1">
        <v>1</v>
      </c>
      <c r="D2018" s="1">
        <v>1</v>
      </c>
      <c r="E2018" s="1">
        <f t="shared" si="447"/>
        <v>1</v>
      </c>
      <c r="F2018" s="1">
        <f t="shared" si="434"/>
        <v>0</v>
      </c>
      <c r="G2018" s="1">
        <f t="shared" si="435"/>
        <v>1</v>
      </c>
      <c r="H2018" s="1">
        <f t="shared" si="436"/>
        <v>0</v>
      </c>
      <c r="I2018" s="1">
        <f t="shared" si="437"/>
        <v>0</v>
      </c>
      <c r="J2018" s="1" t="s">
        <v>199</v>
      </c>
      <c r="K2018" s="1">
        <f t="shared" si="438"/>
        <v>1</v>
      </c>
      <c r="L2018" s="1">
        <f t="shared" si="439"/>
        <v>1</v>
      </c>
      <c r="M2018" s="1">
        <f t="shared" si="440"/>
        <v>1</v>
      </c>
      <c r="N2018" s="1">
        <f t="shared" si="441"/>
        <v>0</v>
      </c>
      <c r="O2018" s="1">
        <f t="shared" si="442"/>
        <v>1</v>
      </c>
      <c r="P2018" s="1">
        <f t="shared" si="443"/>
        <v>0</v>
      </c>
      <c r="Q2018" s="1">
        <f t="shared" si="444"/>
        <v>0</v>
      </c>
      <c r="R2018" s="1" t="s">
        <v>419</v>
      </c>
      <c r="S2018" s="1">
        <f t="shared" si="445"/>
        <v>1</v>
      </c>
      <c r="T2018" s="1">
        <f t="shared" si="446"/>
        <v>1</v>
      </c>
      <c r="U2018" s="2">
        <v>1599</v>
      </c>
      <c r="V2018" s="2">
        <v>1639</v>
      </c>
      <c r="W2018" s="2"/>
      <c r="X2018" s="2"/>
      <c r="Y2018" s="2"/>
      <c r="Z2018" s="2"/>
      <c r="AA2018" s="1"/>
      <c r="AB2018" s="1"/>
      <c r="AC2018" s="1"/>
      <c r="AD2018" s="1"/>
      <c r="AE2018" s="1"/>
      <c r="AF2018" s="1"/>
    </row>
    <row r="2019" spans="1:32" ht="15.75" customHeight="1">
      <c r="A2019" s="3">
        <v>46113</v>
      </c>
      <c r="B2019" s="1" t="s">
        <v>82</v>
      </c>
      <c r="C2019" s="1">
        <v>2</v>
      </c>
      <c r="D2019" s="1">
        <v>3</v>
      </c>
      <c r="E2019" s="1">
        <f t="shared" si="447"/>
        <v>0</v>
      </c>
      <c r="F2019" s="1">
        <f t="shared" si="434"/>
        <v>0</v>
      </c>
      <c r="G2019" s="1">
        <f t="shared" si="435"/>
        <v>0</v>
      </c>
      <c r="H2019" s="1">
        <f t="shared" si="436"/>
        <v>1</v>
      </c>
      <c r="I2019" s="1">
        <f t="shared" si="437"/>
        <v>0</v>
      </c>
      <c r="J2019" s="1" t="s">
        <v>169</v>
      </c>
      <c r="K2019" s="1">
        <f t="shared" si="438"/>
        <v>2</v>
      </c>
      <c r="L2019" s="1">
        <f t="shared" si="439"/>
        <v>3</v>
      </c>
      <c r="M2019" s="1">
        <f t="shared" si="440"/>
        <v>3</v>
      </c>
      <c r="N2019" s="1">
        <f t="shared" si="441"/>
        <v>1</v>
      </c>
      <c r="O2019" s="1">
        <f t="shared" si="442"/>
        <v>0</v>
      </c>
      <c r="P2019" s="1">
        <f t="shared" si="443"/>
        <v>0</v>
      </c>
      <c r="Q2019" s="1">
        <f t="shared" si="444"/>
        <v>0</v>
      </c>
      <c r="R2019" s="1" t="s">
        <v>353</v>
      </c>
      <c r="S2019" s="1">
        <f t="shared" si="445"/>
        <v>2</v>
      </c>
      <c r="T2019" s="1">
        <f t="shared" si="446"/>
        <v>3</v>
      </c>
      <c r="U2019" s="2">
        <v>1304</v>
      </c>
      <c r="V2019" s="2">
        <v>1305</v>
      </c>
      <c r="W2019" s="2">
        <v>3217</v>
      </c>
      <c r="X2019" s="2">
        <v>1673</v>
      </c>
      <c r="Y2019" s="2">
        <v>3217</v>
      </c>
      <c r="Z2019" s="2"/>
      <c r="AA2019" s="1"/>
      <c r="AB2019" s="1"/>
      <c r="AC2019" s="1"/>
      <c r="AD2019" s="1"/>
      <c r="AE2019" s="1"/>
      <c r="AF2019" s="1"/>
    </row>
    <row r="2020" spans="1:32" ht="15.75" customHeight="1">
      <c r="A2020" s="3">
        <v>46113</v>
      </c>
      <c r="B2020" s="1" t="s">
        <v>326</v>
      </c>
      <c r="C2020" s="1">
        <v>2</v>
      </c>
      <c r="D2020" s="1">
        <v>0</v>
      </c>
      <c r="E2020" s="1">
        <f t="shared" si="447"/>
        <v>3</v>
      </c>
      <c r="F2020" s="1">
        <f t="shared" si="434"/>
        <v>1</v>
      </c>
      <c r="G2020" s="1">
        <f t="shared" si="435"/>
        <v>0</v>
      </c>
      <c r="H2020" s="1">
        <f t="shared" si="436"/>
        <v>0</v>
      </c>
      <c r="I2020" s="1">
        <f t="shared" si="437"/>
        <v>1</v>
      </c>
      <c r="J2020" s="1" t="s">
        <v>324</v>
      </c>
      <c r="K2020" s="1">
        <f t="shared" si="438"/>
        <v>2</v>
      </c>
      <c r="L2020" s="1">
        <f t="shared" si="439"/>
        <v>0</v>
      </c>
      <c r="M2020" s="1">
        <f t="shared" si="440"/>
        <v>0</v>
      </c>
      <c r="N2020" s="1">
        <f t="shared" si="441"/>
        <v>0</v>
      </c>
      <c r="O2020" s="1">
        <f t="shared" si="442"/>
        <v>0</v>
      </c>
      <c r="P2020" s="1">
        <f t="shared" si="443"/>
        <v>1</v>
      </c>
      <c r="Q2020" s="1">
        <f t="shared" si="444"/>
        <v>0</v>
      </c>
      <c r="R2020" s="1" t="s">
        <v>325</v>
      </c>
      <c r="S2020" s="1">
        <f t="shared" si="445"/>
        <v>2</v>
      </c>
      <c r="T2020" s="1">
        <f t="shared" si="446"/>
        <v>0</v>
      </c>
      <c r="U2020" s="2">
        <v>3551</v>
      </c>
      <c r="V2020" s="2">
        <v>3545</v>
      </c>
      <c r="W2020" s="2"/>
      <c r="X2020" s="2"/>
      <c r="Y2020" s="2"/>
      <c r="Z2020" s="2"/>
      <c r="AA2020" s="1"/>
      <c r="AB2020" s="1"/>
      <c r="AC2020" s="1"/>
      <c r="AD2020" s="1"/>
      <c r="AE2020" s="1"/>
      <c r="AF2020" s="1"/>
    </row>
    <row r="2021" spans="1:32" ht="15.75" customHeight="1">
      <c r="A2021" s="3">
        <v>46114</v>
      </c>
      <c r="B2021" s="1" t="s">
        <v>157</v>
      </c>
      <c r="C2021" s="1">
        <v>2</v>
      </c>
      <c r="D2021" s="1">
        <v>0</v>
      </c>
      <c r="E2021" s="1">
        <f t="shared" si="447"/>
        <v>3</v>
      </c>
      <c r="F2021" s="1">
        <f t="shared" si="434"/>
        <v>1</v>
      </c>
      <c r="G2021" s="1">
        <f t="shared" si="435"/>
        <v>0</v>
      </c>
      <c r="H2021" s="1">
        <f t="shared" si="436"/>
        <v>0</v>
      </c>
      <c r="I2021" s="1">
        <f t="shared" si="437"/>
        <v>1</v>
      </c>
      <c r="J2021" s="1" t="s">
        <v>302</v>
      </c>
      <c r="K2021" s="1">
        <f t="shared" si="438"/>
        <v>2</v>
      </c>
      <c r="L2021" s="1">
        <f t="shared" si="439"/>
        <v>0</v>
      </c>
      <c r="M2021" s="1">
        <f t="shared" si="440"/>
        <v>0</v>
      </c>
      <c r="N2021" s="1">
        <f t="shared" si="441"/>
        <v>0</v>
      </c>
      <c r="O2021" s="1">
        <f t="shared" si="442"/>
        <v>0</v>
      </c>
      <c r="P2021" s="1">
        <f t="shared" si="443"/>
        <v>1</v>
      </c>
      <c r="Q2021" s="1">
        <f t="shared" si="444"/>
        <v>0</v>
      </c>
      <c r="R2021" s="1" t="s">
        <v>352</v>
      </c>
      <c r="S2021" s="1">
        <f t="shared" si="445"/>
        <v>2</v>
      </c>
      <c r="T2021" s="1">
        <f t="shared" si="446"/>
        <v>0</v>
      </c>
      <c r="U2021" s="2">
        <v>1053</v>
      </c>
      <c r="V2021" s="2">
        <v>2755</v>
      </c>
      <c r="W2021" s="2"/>
      <c r="X2021" s="2"/>
      <c r="Y2021" s="2"/>
      <c r="Z2021" s="2"/>
      <c r="AA2021" s="1"/>
      <c r="AB2021" s="1"/>
      <c r="AC2021" s="1"/>
      <c r="AD2021" s="1"/>
      <c r="AE2021" s="1"/>
      <c r="AF2021" s="1"/>
    </row>
    <row r="2022" spans="1:32" ht="15.75" customHeight="1">
      <c r="A2022" s="3">
        <v>46114</v>
      </c>
      <c r="B2022" s="1" t="s">
        <v>37</v>
      </c>
      <c r="C2022" s="1">
        <v>0</v>
      </c>
      <c r="D2022" s="1">
        <v>4</v>
      </c>
      <c r="E2022" s="1">
        <f t="shared" si="447"/>
        <v>0</v>
      </c>
      <c r="F2022" s="1">
        <f t="shared" si="434"/>
        <v>0</v>
      </c>
      <c r="G2022" s="1">
        <f t="shared" si="435"/>
        <v>0</v>
      </c>
      <c r="H2022" s="1">
        <f t="shared" si="436"/>
        <v>1</v>
      </c>
      <c r="I2022" s="1">
        <f t="shared" si="437"/>
        <v>0</v>
      </c>
      <c r="J2022" s="1" t="s">
        <v>196</v>
      </c>
      <c r="K2022" s="1">
        <f t="shared" si="438"/>
        <v>0</v>
      </c>
      <c r="L2022" s="1">
        <f t="shared" si="439"/>
        <v>4</v>
      </c>
      <c r="M2022" s="1">
        <f t="shared" si="440"/>
        <v>3</v>
      </c>
      <c r="N2022" s="1">
        <f t="shared" si="441"/>
        <v>1</v>
      </c>
      <c r="O2022" s="1">
        <f t="shared" si="442"/>
        <v>0</v>
      </c>
      <c r="P2022" s="1">
        <f t="shared" si="443"/>
        <v>0</v>
      </c>
      <c r="Q2022" s="1">
        <f t="shared" si="444"/>
        <v>1</v>
      </c>
      <c r="R2022" s="1" t="s">
        <v>352</v>
      </c>
      <c r="S2022" s="1">
        <f t="shared" si="445"/>
        <v>0</v>
      </c>
      <c r="T2022" s="1">
        <f t="shared" si="446"/>
        <v>4</v>
      </c>
      <c r="U2022" s="2">
        <v>1867</v>
      </c>
      <c r="V2022" s="2">
        <v>1145</v>
      </c>
      <c r="W2022" s="2">
        <v>2087</v>
      </c>
      <c r="X2022" s="2">
        <v>2542</v>
      </c>
      <c r="Y2022" s="2"/>
      <c r="Z2022" s="2"/>
      <c r="AA2022" s="1"/>
      <c r="AB2022" s="1"/>
      <c r="AC2022" s="1"/>
      <c r="AD2022" s="1"/>
      <c r="AE2022" s="1"/>
      <c r="AF2022" s="1"/>
    </row>
    <row r="2023" spans="1:32" ht="15.75" customHeight="1">
      <c r="A2023" s="3">
        <v>46114</v>
      </c>
      <c r="B2023" s="1" t="s">
        <v>162</v>
      </c>
      <c r="C2023" s="1">
        <v>2</v>
      </c>
      <c r="D2023" s="1">
        <v>1</v>
      </c>
      <c r="E2023" s="1">
        <f t="shared" si="447"/>
        <v>3</v>
      </c>
      <c r="F2023" s="1">
        <f t="shared" si="434"/>
        <v>1</v>
      </c>
      <c r="G2023" s="1">
        <f t="shared" si="435"/>
        <v>0</v>
      </c>
      <c r="H2023" s="1">
        <f t="shared" si="436"/>
        <v>0</v>
      </c>
      <c r="I2023" s="1">
        <f t="shared" si="437"/>
        <v>0</v>
      </c>
      <c r="J2023" s="1" t="s">
        <v>148</v>
      </c>
      <c r="K2023" s="1">
        <f t="shared" si="438"/>
        <v>2</v>
      </c>
      <c r="L2023" s="1">
        <f t="shared" si="439"/>
        <v>1</v>
      </c>
      <c r="M2023" s="1">
        <f t="shared" si="440"/>
        <v>0</v>
      </c>
      <c r="N2023" s="1">
        <f t="shared" si="441"/>
        <v>0</v>
      </c>
      <c r="O2023" s="1">
        <f t="shared" si="442"/>
        <v>0</v>
      </c>
      <c r="P2023" s="1">
        <f t="shared" si="443"/>
        <v>1</v>
      </c>
      <c r="Q2023" s="1">
        <f t="shared" si="444"/>
        <v>0</v>
      </c>
      <c r="R2023" s="1" t="s">
        <v>352</v>
      </c>
      <c r="S2023" s="1">
        <f t="shared" si="445"/>
        <v>2</v>
      </c>
      <c r="T2023" s="1">
        <f t="shared" si="446"/>
        <v>1</v>
      </c>
      <c r="U2023" s="2">
        <v>3547</v>
      </c>
      <c r="V2023" s="2">
        <v>3547</v>
      </c>
      <c r="W2023" s="2">
        <v>1418</v>
      </c>
      <c r="X2023" s="2"/>
      <c r="Y2023" s="2"/>
      <c r="Z2023" s="2"/>
      <c r="AA2023" s="1"/>
      <c r="AB2023" s="1"/>
      <c r="AC2023" s="1"/>
      <c r="AD2023" s="1"/>
      <c r="AE2023" s="1"/>
      <c r="AF2023" s="1"/>
    </row>
    <row r="2024" spans="1:32" ht="15.75" customHeight="1">
      <c r="A2024" s="3">
        <v>46114</v>
      </c>
      <c r="B2024" s="1" t="s">
        <v>232</v>
      </c>
      <c r="C2024" s="1">
        <v>3</v>
      </c>
      <c r="D2024" s="1">
        <v>0</v>
      </c>
      <c r="E2024" s="1">
        <f t="shared" si="447"/>
        <v>3</v>
      </c>
      <c r="F2024" s="1">
        <f t="shared" si="434"/>
        <v>1</v>
      </c>
      <c r="G2024" s="1">
        <f t="shared" si="435"/>
        <v>0</v>
      </c>
      <c r="H2024" s="1">
        <f t="shared" si="436"/>
        <v>0</v>
      </c>
      <c r="I2024" s="1">
        <f t="shared" si="437"/>
        <v>1</v>
      </c>
      <c r="J2024" s="1" t="s">
        <v>206</v>
      </c>
      <c r="K2024" s="1">
        <f t="shared" si="438"/>
        <v>3</v>
      </c>
      <c r="L2024" s="1">
        <f t="shared" si="439"/>
        <v>0</v>
      </c>
      <c r="M2024" s="1">
        <f t="shared" si="440"/>
        <v>0</v>
      </c>
      <c r="N2024" s="1">
        <f t="shared" si="441"/>
        <v>0</v>
      </c>
      <c r="O2024" s="1">
        <f t="shared" si="442"/>
        <v>0</v>
      </c>
      <c r="P2024" s="1">
        <f t="shared" si="443"/>
        <v>1</v>
      </c>
      <c r="Q2024" s="1">
        <f t="shared" si="444"/>
        <v>0</v>
      </c>
      <c r="R2024" s="1" t="s">
        <v>352</v>
      </c>
      <c r="S2024" s="1">
        <f t="shared" si="445"/>
        <v>3</v>
      </c>
      <c r="T2024" s="1">
        <f t="shared" si="446"/>
        <v>0</v>
      </c>
      <c r="U2024" s="2">
        <v>2752</v>
      </c>
      <c r="V2024" s="2">
        <v>3548</v>
      </c>
      <c r="W2024" s="2">
        <v>3119</v>
      </c>
      <c r="X2024" s="2"/>
      <c r="Y2024" s="2"/>
      <c r="Z2024" s="2"/>
      <c r="AA2024" s="1"/>
      <c r="AB2024" s="1"/>
      <c r="AC2024" s="1"/>
      <c r="AD2024" s="1"/>
      <c r="AE2024" s="1"/>
      <c r="AF2024" s="1"/>
    </row>
    <row r="2025" spans="1:32" ht="15.75" customHeight="1">
      <c r="A2025" s="3">
        <v>46114</v>
      </c>
      <c r="B2025" s="1" t="s">
        <v>154</v>
      </c>
      <c r="C2025" s="1">
        <v>1</v>
      </c>
      <c r="D2025" s="1">
        <v>2</v>
      </c>
      <c r="E2025" s="1">
        <f t="shared" si="447"/>
        <v>0</v>
      </c>
      <c r="F2025" s="1">
        <f t="shared" si="434"/>
        <v>0</v>
      </c>
      <c r="G2025" s="1">
        <f t="shared" si="435"/>
        <v>0</v>
      </c>
      <c r="H2025" s="1">
        <f t="shared" si="436"/>
        <v>1</v>
      </c>
      <c r="I2025" s="1">
        <f t="shared" si="437"/>
        <v>0</v>
      </c>
      <c r="J2025" s="1" t="s">
        <v>47</v>
      </c>
      <c r="K2025" s="1">
        <f t="shared" si="438"/>
        <v>1</v>
      </c>
      <c r="L2025" s="1">
        <f t="shared" si="439"/>
        <v>2</v>
      </c>
      <c r="M2025" s="1">
        <f t="shared" si="440"/>
        <v>3</v>
      </c>
      <c r="N2025" s="1">
        <f t="shared" si="441"/>
        <v>1</v>
      </c>
      <c r="O2025" s="1">
        <f t="shared" si="442"/>
        <v>0</v>
      </c>
      <c r="P2025" s="1">
        <f t="shared" si="443"/>
        <v>0</v>
      </c>
      <c r="Q2025" s="1">
        <f t="shared" si="444"/>
        <v>0</v>
      </c>
      <c r="R2025" s="1" t="s">
        <v>419</v>
      </c>
      <c r="S2025" s="1">
        <f t="shared" si="445"/>
        <v>1</v>
      </c>
      <c r="T2025" s="1">
        <f t="shared" si="446"/>
        <v>2</v>
      </c>
      <c r="U2025" s="2">
        <v>1624</v>
      </c>
      <c r="V2025" s="2">
        <v>3406</v>
      </c>
      <c r="W2025" s="2">
        <v>2477</v>
      </c>
      <c r="X2025" s="2"/>
      <c r="Y2025" s="2"/>
      <c r="Z2025" s="2"/>
      <c r="AA2025" s="1"/>
      <c r="AB2025" s="1"/>
      <c r="AC2025" s="1"/>
      <c r="AD2025" s="1"/>
      <c r="AE2025" s="1"/>
      <c r="AF2025" s="1"/>
    </row>
    <row r="2026" spans="1:32" ht="15.75" customHeight="1">
      <c r="A2026" s="3">
        <v>46114</v>
      </c>
      <c r="B2026" s="1" t="s">
        <v>338</v>
      </c>
      <c r="C2026" s="1">
        <v>1</v>
      </c>
      <c r="D2026" s="1">
        <v>1</v>
      </c>
      <c r="E2026" s="1">
        <f t="shared" si="447"/>
        <v>1</v>
      </c>
      <c r="F2026" s="1">
        <f t="shared" si="434"/>
        <v>0</v>
      </c>
      <c r="G2026" s="1">
        <f t="shared" si="435"/>
        <v>1</v>
      </c>
      <c r="H2026" s="1">
        <f t="shared" si="436"/>
        <v>0</v>
      </c>
      <c r="I2026" s="1">
        <f t="shared" si="437"/>
        <v>0</v>
      </c>
      <c r="J2026" s="1" t="s">
        <v>289</v>
      </c>
      <c r="K2026" s="1">
        <f t="shared" si="438"/>
        <v>1</v>
      </c>
      <c r="L2026" s="1">
        <f t="shared" si="439"/>
        <v>1</v>
      </c>
      <c r="M2026" s="1">
        <f t="shared" si="440"/>
        <v>1</v>
      </c>
      <c r="N2026" s="1">
        <f t="shared" si="441"/>
        <v>0</v>
      </c>
      <c r="O2026" s="1">
        <f t="shared" si="442"/>
        <v>1</v>
      </c>
      <c r="P2026" s="1">
        <f t="shared" si="443"/>
        <v>0</v>
      </c>
      <c r="Q2026" s="1">
        <f t="shared" si="444"/>
        <v>0</v>
      </c>
      <c r="R2026" s="1" t="s">
        <v>285</v>
      </c>
      <c r="S2026" s="1">
        <f t="shared" si="445"/>
        <v>1</v>
      </c>
      <c r="T2026" s="1">
        <f t="shared" si="446"/>
        <v>1</v>
      </c>
      <c r="U2026" s="2">
        <v>1874</v>
      </c>
      <c r="V2026" s="2">
        <v>3549</v>
      </c>
      <c r="W2026" s="2"/>
      <c r="X2026" s="2"/>
      <c r="Y2026" s="2"/>
      <c r="Z2026" s="2"/>
      <c r="AA2026" s="1"/>
      <c r="AB2026" s="1"/>
      <c r="AC2026" s="1"/>
      <c r="AD2026" s="1"/>
      <c r="AE2026" s="1"/>
      <c r="AF2026" s="1"/>
    </row>
    <row r="2027" spans="1:32" ht="15.75" customHeight="1">
      <c r="A2027" s="3">
        <v>46114</v>
      </c>
      <c r="B2027" s="1" t="s">
        <v>291</v>
      </c>
      <c r="C2027" s="1">
        <v>2</v>
      </c>
      <c r="D2027" s="1">
        <v>1</v>
      </c>
      <c r="E2027" s="1">
        <f t="shared" si="447"/>
        <v>3</v>
      </c>
      <c r="F2027" s="1">
        <f t="shared" si="434"/>
        <v>1</v>
      </c>
      <c r="G2027" s="1">
        <f t="shared" si="435"/>
        <v>0</v>
      </c>
      <c r="H2027" s="1">
        <f t="shared" si="436"/>
        <v>0</v>
      </c>
      <c r="I2027" s="1">
        <f t="shared" si="437"/>
        <v>0</v>
      </c>
      <c r="J2027" s="1" t="s">
        <v>317</v>
      </c>
      <c r="K2027" s="1">
        <f t="shared" si="438"/>
        <v>2</v>
      </c>
      <c r="L2027" s="1">
        <f t="shared" si="439"/>
        <v>1</v>
      </c>
      <c r="M2027" s="1">
        <f t="shared" si="440"/>
        <v>0</v>
      </c>
      <c r="N2027" s="1">
        <f t="shared" si="441"/>
        <v>0</v>
      </c>
      <c r="O2027" s="1">
        <f t="shared" si="442"/>
        <v>0</v>
      </c>
      <c r="P2027" s="1">
        <f t="shared" si="443"/>
        <v>1</v>
      </c>
      <c r="Q2027" s="1">
        <f t="shared" si="444"/>
        <v>0</v>
      </c>
      <c r="R2027" s="1" t="s">
        <v>293</v>
      </c>
      <c r="S2027" s="1">
        <f t="shared" si="445"/>
        <v>2</v>
      </c>
      <c r="T2027" s="1">
        <f t="shared" si="446"/>
        <v>1</v>
      </c>
      <c r="U2027" s="2">
        <v>2032</v>
      </c>
      <c r="V2027" s="2">
        <v>1594</v>
      </c>
      <c r="W2027" s="2">
        <v>3550</v>
      </c>
      <c r="X2027" s="2"/>
      <c r="Y2027" s="2"/>
      <c r="Z2027" s="2"/>
      <c r="AA2027" s="1"/>
      <c r="AB2027" s="1"/>
      <c r="AC2027" s="1"/>
      <c r="AD2027" s="1"/>
      <c r="AE2027" s="1"/>
      <c r="AF2027" s="1"/>
    </row>
    <row r="2028" spans="1:32" ht="15.75" customHeight="1">
      <c r="A2028" s="3">
        <v>46116</v>
      </c>
      <c r="B2028" s="1" t="s">
        <v>234</v>
      </c>
      <c r="C2028" s="1">
        <v>4</v>
      </c>
      <c r="D2028" s="1">
        <v>1</v>
      </c>
      <c r="E2028" s="1">
        <f t="shared" si="447"/>
        <v>3</v>
      </c>
      <c r="F2028" s="1">
        <f t="shared" si="434"/>
        <v>1</v>
      </c>
      <c r="G2028" s="1">
        <f t="shared" si="435"/>
        <v>0</v>
      </c>
      <c r="H2028" s="1">
        <f t="shared" si="436"/>
        <v>0</v>
      </c>
      <c r="I2028" s="1">
        <f t="shared" si="437"/>
        <v>0</v>
      </c>
      <c r="J2028" s="1" t="s">
        <v>115</v>
      </c>
      <c r="K2028" s="1">
        <f t="shared" si="438"/>
        <v>4</v>
      </c>
      <c r="L2028" s="1">
        <f t="shared" si="439"/>
        <v>1</v>
      </c>
      <c r="M2028" s="1">
        <f t="shared" si="440"/>
        <v>0</v>
      </c>
      <c r="N2028" s="1">
        <f t="shared" si="441"/>
        <v>0</v>
      </c>
      <c r="O2028" s="1">
        <f t="shared" si="442"/>
        <v>0</v>
      </c>
      <c r="P2028" s="1">
        <f t="shared" si="443"/>
        <v>1</v>
      </c>
      <c r="Q2028" s="1">
        <f t="shared" si="444"/>
        <v>0</v>
      </c>
      <c r="R2028" s="1" t="s">
        <v>352</v>
      </c>
      <c r="S2028" s="1">
        <f t="shared" si="445"/>
        <v>4</v>
      </c>
      <c r="T2028" s="1">
        <f t="shared" si="446"/>
        <v>1</v>
      </c>
      <c r="U2028" s="2">
        <v>1623</v>
      </c>
      <c r="V2028" s="2">
        <v>3496</v>
      </c>
      <c r="W2028" s="2">
        <v>3496</v>
      </c>
      <c r="X2028" s="2">
        <v>3496</v>
      </c>
      <c r="Y2028" s="2">
        <v>1422</v>
      </c>
      <c r="Z2028" s="2"/>
      <c r="AA2028" s="1"/>
      <c r="AB2028" s="1"/>
      <c r="AC2028" s="1"/>
      <c r="AD2028" s="1"/>
      <c r="AE2028" s="1"/>
      <c r="AF2028" s="1"/>
    </row>
    <row r="2029" spans="1:32" ht="15.75" customHeight="1">
      <c r="A2029" s="3">
        <v>46116</v>
      </c>
      <c r="B2029" s="1" t="s">
        <v>50</v>
      </c>
      <c r="C2029" s="1">
        <v>1</v>
      </c>
      <c r="D2029" s="1">
        <v>1</v>
      </c>
      <c r="E2029" s="1">
        <f t="shared" si="447"/>
        <v>1</v>
      </c>
      <c r="F2029" s="1">
        <f t="shared" si="434"/>
        <v>0</v>
      </c>
      <c r="G2029" s="1">
        <f t="shared" si="435"/>
        <v>1</v>
      </c>
      <c r="H2029" s="1">
        <f t="shared" si="436"/>
        <v>0</v>
      </c>
      <c r="I2029" s="1">
        <f t="shared" si="437"/>
        <v>0</v>
      </c>
      <c r="J2029" s="1" t="s">
        <v>254</v>
      </c>
      <c r="K2029" s="1">
        <f t="shared" si="438"/>
        <v>1</v>
      </c>
      <c r="L2029" s="1">
        <f t="shared" si="439"/>
        <v>1</v>
      </c>
      <c r="M2029" s="1">
        <f t="shared" si="440"/>
        <v>1</v>
      </c>
      <c r="N2029" s="1">
        <f t="shared" si="441"/>
        <v>0</v>
      </c>
      <c r="O2029" s="1">
        <f t="shared" si="442"/>
        <v>1</v>
      </c>
      <c r="P2029" s="1">
        <f t="shared" si="443"/>
        <v>0</v>
      </c>
      <c r="Q2029" s="1">
        <f t="shared" si="444"/>
        <v>0</v>
      </c>
      <c r="R2029" s="1" t="s">
        <v>352</v>
      </c>
      <c r="S2029" s="1">
        <f t="shared" si="445"/>
        <v>1</v>
      </c>
      <c r="T2029" s="1">
        <f t="shared" si="446"/>
        <v>1</v>
      </c>
      <c r="U2029" s="2">
        <v>3507</v>
      </c>
      <c r="V2029" s="2">
        <v>1244</v>
      </c>
      <c r="W2029" s="2"/>
      <c r="X2029" s="2"/>
      <c r="Y2029" s="2"/>
      <c r="Z2029" s="2"/>
      <c r="AA2029" s="1"/>
      <c r="AB2029" s="1"/>
      <c r="AC2029" s="1"/>
      <c r="AD2029" s="1"/>
      <c r="AE2029" s="1"/>
      <c r="AF2029" s="1"/>
    </row>
    <row r="2030" spans="1:32" ht="15.75" customHeight="1">
      <c r="A2030" s="3">
        <v>46116</v>
      </c>
      <c r="B2030" s="1" t="s">
        <v>267</v>
      </c>
      <c r="C2030" s="1">
        <v>1</v>
      </c>
      <c r="D2030" s="1">
        <v>2</v>
      </c>
      <c r="E2030" s="1">
        <f t="shared" si="447"/>
        <v>0</v>
      </c>
      <c r="F2030" s="1">
        <f t="shared" si="434"/>
        <v>0</v>
      </c>
      <c r="G2030" s="1">
        <f t="shared" si="435"/>
        <v>0</v>
      </c>
      <c r="H2030" s="1">
        <f t="shared" si="436"/>
        <v>1</v>
      </c>
      <c r="I2030" s="1">
        <f t="shared" si="437"/>
        <v>0</v>
      </c>
      <c r="J2030" s="1" t="s">
        <v>266</v>
      </c>
      <c r="K2030" s="1">
        <f t="shared" si="438"/>
        <v>1</v>
      </c>
      <c r="L2030" s="1">
        <f t="shared" si="439"/>
        <v>2</v>
      </c>
      <c r="M2030" s="1">
        <f t="shared" si="440"/>
        <v>3</v>
      </c>
      <c r="N2030" s="1">
        <f t="shared" si="441"/>
        <v>1</v>
      </c>
      <c r="O2030" s="1">
        <f t="shared" si="442"/>
        <v>0</v>
      </c>
      <c r="P2030" s="1">
        <f t="shared" si="443"/>
        <v>0</v>
      </c>
      <c r="Q2030" s="1">
        <f t="shared" si="444"/>
        <v>0</v>
      </c>
      <c r="R2030" s="1" t="s">
        <v>352</v>
      </c>
      <c r="S2030" s="1">
        <f t="shared" si="445"/>
        <v>1</v>
      </c>
      <c r="T2030" s="1">
        <f t="shared" si="446"/>
        <v>2</v>
      </c>
      <c r="U2030" s="2">
        <v>3297</v>
      </c>
      <c r="V2030" s="2">
        <v>3552</v>
      </c>
      <c r="W2030" s="2">
        <v>2058</v>
      </c>
      <c r="X2030" s="2"/>
      <c r="Y2030" s="2"/>
      <c r="Z2030" s="2"/>
      <c r="AA2030" s="1"/>
      <c r="AB2030" s="1"/>
      <c r="AC2030" s="1"/>
      <c r="AD2030" s="1"/>
      <c r="AE2030" s="1"/>
      <c r="AF2030" s="1"/>
    </row>
    <row r="2031" spans="1:32" ht="15.75" customHeight="1">
      <c r="A2031" s="3">
        <v>46116</v>
      </c>
      <c r="B2031" s="1" t="s">
        <v>181</v>
      </c>
      <c r="C2031" s="1">
        <v>2</v>
      </c>
      <c r="D2031" s="1">
        <v>1</v>
      </c>
      <c r="E2031" s="1">
        <f t="shared" si="447"/>
        <v>3</v>
      </c>
      <c r="F2031" s="1">
        <f t="shared" si="434"/>
        <v>1</v>
      </c>
      <c r="G2031" s="1">
        <f t="shared" si="435"/>
        <v>0</v>
      </c>
      <c r="H2031" s="1">
        <f t="shared" si="436"/>
        <v>0</v>
      </c>
      <c r="I2031" s="1">
        <f t="shared" si="437"/>
        <v>0</v>
      </c>
      <c r="J2031" s="1" t="s">
        <v>142</v>
      </c>
      <c r="K2031" s="1">
        <f t="shared" si="438"/>
        <v>2</v>
      </c>
      <c r="L2031" s="1">
        <f t="shared" si="439"/>
        <v>1</v>
      </c>
      <c r="M2031" s="1">
        <f t="shared" si="440"/>
        <v>0</v>
      </c>
      <c r="N2031" s="1">
        <f t="shared" si="441"/>
        <v>0</v>
      </c>
      <c r="O2031" s="1">
        <f t="shared" si="442"/>
        <v>0</v>
      </c>
      <c r="P2031" s="1">
        <f t="shared" si="443"/>
        <v>1</v>
      </c>
      <c r="Q2031" s="1">
        <f t="shared" si="444"/>
        <v>0</v>
      </c>
      <c r="R2031" s="1" t="s">
        <v>419</v>
      </c>
      <c r="S2031" s="1">
        <f t="shared" si="445"/>
        <v>2</v>
      </c>
      <c r="T2031" s="1">
        <f t="shared" si="446"/>
        <v>1</v>
      </c>
      <c r="U2031" s="2">
        <v>3386</v>
      </c>
      <c r="V2031" s="2">
        <v>9999</v>
      </c>
      <c r="W2031" s="2">
        <v>3554</v>
      </c>
      <c r="X2031" s="2"/>
      <c r="Y2031" s="2"/>
      <c r="Z2031" s="2"/>
      <c r="AA2031" s="1"/>
      <c r="AB2031" s="1"/>
      <c r="AC2031" s="1"/>
      <c r="AD2031" s="1"/>
      <c r="AE2031" s="1"/>
      <c r="AF2031" s="1"/>
    </row>
    <row r="2032" spans="1:32" ht="15.75" customHeight="1">
      <c r="A2032" s="3">
        <v>46116</v>
      </c>
      <c r="B2032" s="1" t="s">
        <v>72</v>
      </c>
      <c r="C2032" s="1">
        <v>1</v>
      </c>
      <c r="D2032" s="1">
        <v>0</v>
      </c>
      <c r="E2032" s="1">
        <f t="shared" si="447"/>
        <v>3</v>
      </c>
      <c r="F2032" s="1">
        <f t="shared" si="434"/>
        <v>1</v>
      </c>
      <c r="G2032" s="1">
        <f t="shared" si="435"/>
        <v>0</v>
      </c>
      <c r="H2032" s="1">
        <f t="shared" si="436"/>
        <v>0</v>
      </c>
      <c r="I2032" s="1">
        <f t="shared" si="437"/>
        <v>1</v>
      </c>
      <c r="J2032" s="1" t="s">
        <v>228</v>
      </c>
      <c r="K2032" s="1">
        <f t="shared" si="438"/>
        <v>1</v>
      </c>
      <c r="L2032" s="1">
        <f t="shared" si="439"/>
        <v>0</v>
      </c>
      <c r="M2032" s="1">
        <f t="shared" si="440"/>
        <v>0</v>
      </c>
      <c r="N2032" s="1">
        <f t="shared" si="441"/>
        <v>0</v>
      </c>
      <c r="O2032" s="1">
        <f t="shared" si="442"/>
        <v>0</v>
      </c>
      <c r="P2032" s="1">
        <f t="shared" si="443"/>
        <v>1</v>
      </c>
      <c r="Q2032" s="1">
        <f t="shared" si="444"/>
        <v>0</v>
      </c>
      <c r="R2032" s="1" t="s">
        <v>419</v>
      </c>
      <c r="S2032" s="1">
        <f t="shared" si="445"/>
        <v>1</v>
      </c>
      <c r="T2032" s="1">
        <f t="shared" si="446"/>
        <v>0</v>
      </c>
      <c r="U2032" s="2">
        <v>1541</v>
      </c>
      <c r="V2032" s="2"/>
      <c r="W2032" s="2"/>
      <c r="X2032" s="2"/>
      <c r="Y2032" s="2"/>
      <c r="Z2032" s="2"/>
      <c r="AA2032" s="1"/>
      <c r="AB2032" s="1"/>
      <c r="AC2032" s="1"/>
      <c r="AD2032" s="1"/>
      <c r="AE2032" s="1"/>
      <c r="AF2032" s="1"/>
    </row>
    <row r="2033" spans="1:32" ht="15.75" customHeight="1">
      <c r="A2033" s="3">
        <v>46116</v>
      </c>
      <c r="B2033" s="1" t="s">
        <v>129</v>
      </c>
      <c r="C2033" s="1">
        <v>0</v>
      </c>
      <c r="D2033" s="1">
        <v>2</v>
      </c>
      <c r="E2033" s="1">
        <f t="shared" si="447"/>
        <v>0</v>
      </c>
      <c r="F2033" s="1">
        <f t="shared" si="434"/>
        <v>0</v>
      </c>
      <c r="G2033" s="1">
        <f t="shared" si="435"/>
        <v>0</v>
      </c>
      <c r="H2033" s="1">
        <f t="shared" si="436"/>
        <v>1</v>
      </c>
      <c r="I2033" s="1">
        <f t="shared" si="437"/>
        <v>0</v>
      </c>
      <c r="J2033" s="1" t="s">
        <v>92</v>
      </c>
      <c r="K2033" s="1">
        <f t="shared" si="438"/>
        <v>0</v>
      </c>
      <c r="L2033" s="1">
        <f t="shared" si="439"/>
        <v>2</v>
      </c>
      <c r="M2033" s="1">
        <f t="shared" si="440"/>
        <v>3</v>
      </c>
      <c r="N2033" s="1">
        <f t="shared" si="441"/>
        <v>1</v>
      </c>
      <c r="O2033" s="1">
        <f t="shared" si="442"/>
        <v>0</v>
      </c>
      <c r="P2033" s="1">
        <f t="shared" si="443"/>
        <v>0</v>
      </c>
      <c r="Q2033" s="1">
        <f t="shared" si="444"/>
        <v>1</v>
      </c>
      <c r="R2033" s="1" t="s">
        <v>419</v>
      </c>
      <c r="S2033" s="1">
        <f t="shared" si="445"/>
        <v>0</v>
      </c>
      <c r="T2033" s="1">
        <f t="shared" si="446"/>
        <v>2</v>
      </c>
      <c r="U2033" s="2">
        <v>2188</v>
      </c>
      <c r="V2033" s="2">
        <v>2188</v>
      </c>
      <c r="W2033" s="2"/>
      <c r="X2033" s="2"/>
      <c r="Y2033" s="2"/>
      <c r="Z2033" s="2"/>
      <c r="AA2033" s="1"/>
      <c r="AB2033" s="1"/>
      <c r="AC2033" s="1"/>
      <c r="AD2033" s="1"/>
      <c r="AE2033" s="1"/>
      <c r="AF2033" s="1"/>
    </row>
    <row r="2034" spans="1:32" ht="15.75" customHeight="1">
      <c r="A2034" s="3">
        <v>46116</v>
      </c>
      <c r="B2034" s="1" t="s">
        <v>108</v>
      </c>
      <c r="C2034" s="1">
        <v>2</v>
      </c>
      <c r="D2034" s="1">
        <v>1</v>
      </c>
      <c r="E2034" s="1">
        <f t="shared" si="447"/>
        <v>3</v>
      </c>
      <c r="F2034" s="1">
        <f t="shared" si="434"/>
        <v>1</v>
      </c>
      <c r="G2034" s="1">
        <f t="shared" si="435"/>
        <v>0</v>
      </c>
      <c r="H2034" s="1">
        <f t="shared" si="436"/>
        <v>0</v>
      </c>
      <c r="I2034" s="1">
        <f t="shared" si="437"/>
        <v>0</v>
      </c>
      <c r="J2034" s="1" t="s">
        <v>105</v>
      </c>
      <c r="K2034" s="1">
        <f t="shared" si="438"/>
        <v>2</v>
      </c>
      <c r="L2034" s="1">
        <f t="shared" si="439"/>
        <v>1</v>
      </c>
      <c r="M2034" s="1">
        <f t="shared" si="440"/>
        <v>0</v>
      </c>
      <c r="N2034" s="1">
        <f t="shared" si="441"/>
        <v>0</v>
      </c>
      <c r="O2034" s="1">
        <f t="shared" si="442"/>
        <v>0</v>
      </c>
      <c r="P2034" s="1">
        <f t="shared" si="443"/>
        <v>1</v>
      </c>
      <c r="Q2034" s="1">
        <f t="shared" si="444"/>
        <v>0</v>
      </c>
      <c r="R2034" s="1" t="s">
        <v>419</v>
      </c>
      <c r="S2034" s="1">
        <f t="shared" si="445"/>
        <v>2</v>
      </c>
      <c r="T2034" s="1">
        <f t="shared" si="446"/>
        <v>1</v>
      </c>
      <c r="U2034" s="2">
        <v>1279</v>
      </c>
      <c r="V2034" s="2">
        <v>3315</v>
      </c>
      <c r="W2034" s="2">
        <v>3555</v>
      </c>
      <c r="X2034" s="2"/>
      <c r="Y2034" s="2"/>
      <c r="Z2034" s="2"/>
      <c r="AA2034" s="1"/>
      <c r="AB2034" s="1"/>
      <c r="AC2034" s="1"/>
      <c r="AD2034" s="1"/>
      <c r="AE2034" s="1"/>
      <c r="AF2034" s="1"/>
    </row>
    <row r="2035" spans="1:32" ht="15.75" customHeight="1">
      <c r="A2035" s="3">
        <v>46116</v>
      </c>
      <c r="B2035" s="1" t="s">
        <v>46</v>
      </c>
      <c r="C2035" s="1">
        <v>1</v>
      </c>
      <c r="D2035" s="1">
        <v>2</v>
      </c>
      <c r="E2035" s="1">
        <f t="shared" si="447"/>
        <v>0</v>
      </c>
      <c r="F2035" s="1">
        <f t="shared" si="434"/>
        <v>0</v>
      </c>
      <c r="G2035" s="1">
        <f t="shared" si="435"/>
        <v>0</v>
      </c>
      <c r="H2035" s="1">
        <f t="shared" si="436"/>
        <v>1</v>
      </c>
      <c r="I2035" s="1">
        <f t="shared" si="437"/>
        <v>0</v>
      </c>
      <c r="J2035" s="1" t="s">
        <v>133</v>
      </c>
      <c r="K2035" s="1">
        <f t="shared" si="438"/>
        <v>1</v>
      </c>
      <c r="L2035" s="1">
        <f t="shared" si="439"/>
        <v>2</v>
      </c>
      <c r="M2035" s="1">
        <f t="shared" si="440"/>
        <v>3</v>
      </c>
      <c r="N2035" s="1">
        <f t="shared" si="441"/>
        <v>1</v>
      </c>
      <c r="O2035" s="1">
        <f t="shared" si="442"/>
        <v>0</v>
      </c>
      <c r="P2035" s="1">
        <f t="shared" si="443"/>
        <v>0</v>
      </c>
      <c r="Q2035" s="1">
        <f t="shared" si="444"/>
        <v>0</v>
      </c>
      <c r="R2035" s="1" t="s">
        <v>419</v>
      </c>
      <c r="S2035" s="1">
        <f t="shared" si="445"/>
        <v>1</v>
      </c>
      <c r="T2035" s="1">
        <f t="shared" si="446"/>
        <v>2</v>
      </c>
      <c r="U2035" s="2">
        <v>1268</v>
      </c>
      <c r="V2035" s="2">
        <v>1665</v>
      </c>
      <c r="W2035" s="2">
        <v>3295</v>
      </c>
      <c r="X2035" s="2"/>
      <c r="Y2035" s="2"/>
      <c r="Z2035" s="2"/>
      <c r="AA2035" s="1"/>
      <c r="AB2035" s="1"/>
      <c r="AC2035" s="1"/>
      <c r="AD2035" s="1"/>
      <c r="AE2035" s="1"/>
      <c r="AF2035" s="1"/>
    </row>
    <row r="2036" spans="1:32" ht="15.75" customHeight="1">
      <c r="A2036" s="3">
        <v>46116</v>
      </c>
      <c r="B2036" s="1" t="s">
        <v>192</v>
      </c>
      <c r="C2036" s="1">
        <v>1</v>
      </c>
      <c r="D2036" s="1">
        <v>1</v>
      </c>
      <c r="E2036" s="1">
        <f t="shared" si="447"/>
        <v>1</v>
      </c>
      <c r="F2036" s="1">
        <f t="shared" si="434"/>
        <v>0</v>
      </c>
      <c r="G2036" s="1">
        <f t="shared" si="435"/>
        <v>1</v>
      </c>
      <c r="H2036" s="1">
        <f t="shared" si="436"/>
        <v>0</v>
      </c>
      <c r="I2036" s="1">
        <f t="shared" si="437"/>
        <v>0</v>
      </c>
      <c r="J2036" s="1" t="s">
        <v>159</v>
      </c>
      <c r="K2036" s="1">
        <f t="shared" si="438"/>
        <v>1</v>
      </c>
      <c r="L2036" s="1">
        <f t="shared" si="439"/>
        <v>1</v>
      </c>
      <c r="M2036" s="1">
        <f t="shared" si="440"/>
        <v>1</v>
      </c>
      <c r="N2036" s="1">
        <f t="shared" si="441"/>
        <v>0</v>
      </c>
      <c r="O2036" s="1">
        <f t="shared" si="442"/>
        <v>1</v>
      </c>
      <c r="P2036" s="1">
        <f t="shared" si="443"/>
        <v>0</v>
      </c>
      <c r="Q2036" s="1">
        <f t="shared" si="444"/>
        <v>0</v>
      </c>
      <c r="R2036" s="1" t="s">
        <v>427</v>
      </c>
      <c r="S2036" s="1">
        <f t="shared" si="445"/>
        <v>1</v>
      </c>
      <c r="T2036" s="1">
        <f t="shared" si="446"/>
        <v>1</v>
      </c>
      <c r="U2036" s="2">
        <v>3556</v>
      </c>
      <c r="V2036" s="2">
        <v>2077</v>
      </c>
      <c r="W2036" s="2"/>
      <c r="X2036" s="2"/>
      <c r="Y2036" s="2"/>
      <c r="Z2036" s="2"/>
      <c r="AA2036" s="1"/>
      <c r="AB2036" s="1"/>
      <c r="AC2036" s="1"/>
      <c r="AD2036" s="1"/>
      <c r="AE2036" s="1"/>
      <c r="AF2036" s="1"/>
    </row>
    <row r="2037" spans="1:32" ht="15.75" customHeight="1">
      <c r="A2037" s="3">
        <v>46116</v>
      </c>
      <c r="B2037" s="1" t="s">
        <v>38</v>
      </c>
      <c r="C2037" s="1">
        <v>2</v>
      </c>
      <c r="D2037" s="1">
        <v>1</v>
      </c>
      <c r="E2037" s="1">
        <f t="shared" si="447"/>
        <v>3</v>
      </c>
      <c r="F2037" s="1">
        <f t="shared" si="434"/>
        <v>1</v>
      </c>
      <c r="G2037" s="1">
        <f t="shared" si="435"/>
        <v>0</v>
      </c>
      <c r="H2037" s="1">
        <f t="shared" si="436"/>
        <v>0</v>
      </c>
      <c r="I2037" s="1">
        <f t="shared" si="437"/>
        <v>0</v>
      </c>
      <c r="J2037" s="1" t="s">
        <v>216</v>
      </c>
      <c r="K2037" s="1">
        <f t="shared" si="438"/>
        <v>2</v>
      </c>
      <c r="L2037" s="1">
        <f t="shared" si="439"/>
        <v>1</v>
      </c>
      <c r="M2037" s="1">
        <f t="shared" si="440"/>
        <v>0</v>
      </c>
      <c r="N2037" s="1">
        <f t="shared" si="441"/>
        <v>0</v>
      </c>
      <c r="O2037" s="1">
        <f t="shared" si="442"/>
        <v>0</v>
      </c>
      <c r="P2037" s="1">
        <f t="shared" si="443"/>
        <v>1</v>
      </c>
      <c r="Q2037" s="1">
        <f t="shared" si="444"/>
        <v>0</v>
      </c>
      <c r="R2037" s="1" t="s">
        <v>427</v>
      </c>
      <c r="S2037" s="1">
        <f t="shared" si="445"/>
        <v>2</v>
      </c>
      <c r="T2037" s="1">
        <f t="shared" si="446"/>
        <v>1</v>
      </c>
      <c r="U2037" s="2">
        <v>3557</v>
      </c>
      <c r="V2037" s="2">
        <v>1886</v>
      </c>
      <c r="W2037" s="2">
        <v>3558</v>
      </c>
      <c r="X2037" s="2"/>
      <c r="Y2037" s="2"/>
      <c r="Z2037" s="2"/>
      <c r="AA2037" s="1"/>
      <c r="AB2037" s="1"/>
      <c r="AC2037" s="1"/>
      <c r="AD2037" s="1"/>
      <c r="AE2037" s="1"/>
      <c r="AF2037" s="1"/>
    </row>
    <row r="2038" spans="1:32" ht="15.75" customHeight="1">
      <c r="A2038" s="3">
        <v>46116</v>
      </c>
      <c r="B2038" s="1" t="s">
        <v>49</v>
      </c>
      <c r="C2038" s="1">
        <v>3</v>
      </c>
      <c r="D2038" s="1">
        <v>2</v>
      </c>
      <c r="E2038" s="1">
        <f t="shared" si="447"/>
        <v>3</v>
      </c>
      <c r="F2038" s="1">
        <f t="shared" si="434"/>
        <v>1</v>
      </c>
      <c r="G2038" s="1">
        <f t="shared" si="435"/>
        <v>0</v>
      </c>
      <c r="H2038" s="1">
        <f t="shared" si="436"/>
        <v>0</v>
      </c>
      <c r="I2038" s="1">
        <f t="shared" si="437"/>
        <v>0</v>
      </c>
      <c r="J2038" s="1" t="s">
        <v>75</v>
      </c>
      <c r="K2038" s="1">
        <f t="shared" si="438"/>
        <v>3</v>
      </c>
      <c r="L2038" s="1">
        <f t="shared" si="439"/>
        <v>2</v>
      </c>
      <c r="M2038" s="1">
        <f t="shared" si="440"/>
        <v>0</v>
      </c>
      <c r="N2038" s="1">
        <f t="shared" si="441"/>
        <v>0</v>
      </c>
      <c r="O2038" s="1">
        <f t="shared" si="442"/>
        <v>0</v>
      </c>
      <c r="P2038" s="1">
        <f t="shared" si="443"/>
        <v>1</v>
      </c>
      <c r="Q2038" s="1">
        <f t="shared" si="444"/>
        <v>0</v>
      </c>
      <c r="R2038" s="1" t="s">
        <v>427</v>
      </c>
      <c r="S2038" s="1">
        <f t="shared" si="445"/>
        <v>3</v>
      </c>
      <c r="T2038" s="1">
        <f t="shared" si="446"/>
        <v>2</v>
      </c>
      <c r="U2038" s="2">
        <v>1071</v>
      </c>
      <c r="V2038" s="2">
        <v>1014</v>
      </c>
      <c r="W2038" s="2">
        <v>1014</v>
      </c>
      <c r="X2038" s="2">
        <v>1013</v>
      </c>
      <c r="Y2038" s="2">
        <v>1842</v>
      </c>
      <c r="Z2038" s="2"/>
      <c r="AA2038" s="1"/>
      <c r="AB2038" s="1"/>
      <c r="AC2038" s="1"/>
      <c r="AD2038" s="1"/>
      <c r="AE2038" s="1"/>
      <c r="AF2038" s="1"/>
    </row>
    <row r="2039" spans="1:32" ht="15.75" customHeight="1">
      <c r="A2039" s="3">
        <v>46116</v>
      </c>
      <c r="B2039" s="1" t="s">
        <v>294</v>
      </c>
      <c r="C2039" s="1">
        <v>1</v>
      </c>
      <c r="D2039" s="1">
        <v>0</v>
      </c>
      <c r="E2039" s="1">
        <f t="shared" si="447"/>
        <v>3</v>
      </c>
      <c r="F2039" s="1">
        <f t="shared" si="434"/>
        <v>1</v>
      </c>
      <c r="G2039" s="1">
        <f t="shared" si="435"/>
        <v>0</v>
      </c>
      <c r="H2039" s="1">
        <f t="shared" si="436"/>
        <v>0</v>
      </c>
      <c r="I2039" s="1">
        <f t="shared" si="437"/>
        <v>1</v>
      </c>
      <c r="J2039" s="1" t="s">
        <v>57</v>
      </c>
      <c r="K2039" s="1">
        <f t="shared" si="438"/>
        <v>1</v>
      </c>
      <c r="L2039" s="1">
        <f t="shared" si="439"/>
        <v>0</v>
      </c>
      <c r="M2039" s="1">
        <f t="shared" si="440"/>
        <v>0</v>
      </c>
      <c r="N2039" s="1">
        <f t="shared" si="441"/>
        <v>0</v>
      </c>
      <c r="O2039" s="1">
        <f t="shared" si="442"/>
        <v>0</v>
      </c>
      <c r="P2039" s="1">
        <f t="shared" si="443"/>
        <v>1</v>
      </c>
      <c r="Q2039" s="1">
        <f t="shared" si="444"/>
        <v>0</v>
      </c>
      <c r="R2039" s="1" t="s">
        <v>427</v>
      </c>
      <c r="S2039" s="1">
        <f t="shared" si="445"/>
        <v>1</v>
      </c>
      <c r="T2039" s="1">
        <f t="shared" si="446"/>
        <v>0</v>
      </c>
      <c r="U2039" s="2">
        <v>2811</v>
      </c>
      <c r="V2039" s="2"/>
      <c r="W2039" s="2"/>
      <c r="X2039" s="2"/>
      <c r="Y2039" s="2"/>
      <c r="Z2039" s="2"/>
      <c r="AA2039" s="1"/>
      <c r="AB2039" s="1"/>
      <c r="AC2039" s="1"/>
      <c r="AD2039" s="1"/>
      <c r="AE2039" s="1"/>
      <c r="AF2039" s="1"/>
    </row>
    <row r="2040" spans="1:32" ht="15.75" customHeight="1">
      <c r="A2040" s="3">
        <v>46116</v>
      </c>
      <c r="B2040" s="1" t="s">
        <v>194</v>
      </c>
      <c r="C2040" s="1">
        <v>2</v>
      </c>
      <c r="D2040" s="1">
        <v>2</v>
      </c>
      <c r="E2040" s="1">
        <f t="shared" si="447"/>
        <v>1</v>
      </c>
      <c r="F2040" s="1">
        <f t="shared" si="434"/>
        <v>0</v>
      </c>
      <c r="G2040" s="1">
        <f t="shared" si="435"/>
        <v>1</v>
      </c>
      <c r="H2040" s="1">
        <f t="shared" si="436"/>
        <v>0</v>
      </c>
      <c r="I2040" s="1">
        <f t="shared" si="437"/>
        <v>0</v>
      </c>
      <c r="J2040" s="1" t="s">
        <v>31</v>
      </c>
      <c r="K2040" s="1">
        <f t="shared" si="438"/>
        <v>2</v>
      </c>
      <c r="L2040" s="1">
        <f t="shared" si="439"/>
        <v>2</v>
      </c>
      <c r="M2040" s="1">
        <f t="shared" si="440"/>
        <v>1</v>
      </c>
      <c r="N2040" s="1">
        <f t="shared" si="441"/>
        <v>0</v>
      </c>
      <c r="O2040" s="1">
        <f t="shared" si="442"/>
        <v>1</v>
      </c>
      <c r="P2040" s="1">
        <f t="shared" si="443"/>
        <v>0</v>
      </c>
      <c r="Q2040" s="1">
        <f t="shared" si="444"/>
        <v>0</v>
      </c>
      <c r="R2040" s="1" t="s">
        <v>428</v>
      </c>
      <c r="S2040" s="1">
        <f t="shared" si="445"/>
        <v>2</v>
      </c>
      <c r="T2040" s="1">
        <f t="shared" si="446"/>
        <v>2</v>
      </c>
      <c r="U2040" s="2">
        <v>2572</v>
      </c>
      <c r="V2040" s="2">
        <v>3560</v>
      </c>
      <c r="W2040" s="2">
        <v>3561</v>
      </c>
      <c r="X2040" s="2">
        <v>3562</v>
      </c>
      <c r="Y2040" s="2"/>
      <c r="Z2040" s="2"/>
      <c r="AA2040" s="1"/>
      <c r="AB2040" s="1"/>
      <c r="AC2040" s="1"/>
      <c r="AD2040" s="1"/>
      <c r="AE2040" s="1"/>
      <c r="AF2040" s="1"/>
    </row>
    <row r="2041" spans="1:32" ht="15.75" customHeight="1">
      <c r="A2041" s="3">
        <v>46116</v>
      </c>
      <c r="B2041" s="1" t="s">
        <v>177</v>
      </c>
      <c r="C2041" s="1">
        <v>3</v>
      </c>
      <c r="D2041" s="1">
        <v>1</v>
      </c>
      <c r="E2041" s="1">
        <f t="shared" si="447"/>
        <v>3</v>
      </c>
      <c r="F2041" s="1">
        <f t="shared" si="434"/>
        <v>1</v>
      </c>
      <c r="G2041" s="1">
        <f t="shared" si="435"/>
        <v>0</v>
      </c>
      <c r="H2041" s="1">
        <f t="shared" si="436"/>
        <v>0</v>
      </c>
      <c r="I2041" s="1">
        <f t="shared" si="437"/>
        <v>0</v>
      </c>
      <c r="J2041" s="1" t="s">
        <v>78</v>
      </c>
      <c r="K2041" s="1">
        <f t="shared" si="438"/>
        <v>3</v>
      </c>
      <c r="L2041" s="1">
        <f t="shared" si="439"/>
        <v>1</v>
      </c>
      <c r="M2041" s="1">
        <f t="shared" si="440"/>
        <v>0</v>
      </c>
      <c r="N2041" s="1">
        <f t="shared" si="441"/>
        <v>0</v>
      </c>
      <c r="O2041" s="1">
        <f t="shared" si="442"/>
        <v>0</v>
      </c>
      <c r="P2041" s="1">
        <f t="shared" si="443"/>
        <v>1</v>
      </c>
      <c r="Q2041" s="1">
        <f t="shared" si="444"/>
        <v>0</v>
      </c>
      <c r="R2041" s="1" t="s">
        <v>428</v>
      </c>
      <c r="S2041" s="1">
        <f t="shared" si="445"/>
        <v>3</v>
      </c>
      <c r="T2041" s="1">
        <f t="shared" si="446"/>
        <v>1</v>
      </c>
      <c r="U2041" s="2">
        <v>3563</v>
      </c>
      <c r="V2041" s="2">
        <v>3563</v>
      </c>
      <c r="W2041" s="2">
        <v>3563</v>
      </c>
      <c r="X2041" s="2">
        <v>1542</v>
      </c>
      <c r="Y2041" s="2"/>
      <c r="Z2041" s="2"/>
      <c r="AA2041" s="1"/>
      <c r="AB2041" s="1"/>
      <c r="AC2041" s="1"/>
      <c r="AD2041" s="1"/>
      <c r="AE2041" s="1"/>
      <c r="AF2041" s="1"/>
    </row>
    <row r="2042" spans="1:32" ht="15.75" customHeight="1">
      <c r="A2042" s="3">
        <v>46116</v>
      </c>
      <c r="B2042" s="1" t="s">
        <v>185</v>
      </c>
      <c r="C2042" s="1">
        <v>0</v>
      </c>
      <c r="D2042" s="1">
        <v>2</v>
      </c>
      <c r="E2042" s="1">
        <f t="shared" si="447"/>
        <v>0</v>
      </c>
      <c r="F2042" s="1">
        <f t="shared" si="434"/>
        <v>0</v>
      </c>
      <c r="G2042" s="1">
        <f t="shared" si="435"/>
        <v>0</v>
      </c>
      <c r="H2042" s="1">
        <f t="shared" si="436"/>
        <v>1</v>
      </c>
      <c r="I2042" s="1">
        <f t="shared" si="437"/>
        <v>0</v>
      </c>
      <c r="J2042" s="1" t="s">
        <v>100</v>
      </c>
      <c r="K2042" s="1">
        <f t="shared" si="438"/>
        <v>0</v>
      </c>
      <c r="L2042" s="1">
        <f t="shared" si="439"/>
        <v>2</v>
      </c>
      <c r="M2042" s="1">
        <f t="shared" si="440"/>
        <v>3</v>
      </c>
      <c r="N2042" s="1">
        <f t="shared" si="441"/>
        <v>1</v>
      </c>
      <c r="O2042" s="1">
        <f t="shared" si="442"/>
        <v>0</v>
      </c>
      <c r="P2042" s="1">
        <f t="shared" si="443"/>
        <v>0</v>
      </c>
      <c r="Q2042" s="1">
        <f t="shared" si="444"/>
        <v>1</v>
      </c>
      <c r="R2042" s="1" t="s">
        <v>428</v>
      </c>
      <c r="S2042" s="1">
        <f t="shared" si="445"/>
        <v>0</v>
      </c>
      <c r="T2042" s="1">
        <f t="shared" si="446"/>
        <v>2</v>
      </c>
      <c r="U2042" s="2">
        <v>1945</v>
      </c>
      <c r="V2042" s="2">
        <v>2708</v>
      </c>
      <c r="W2042" s="2"/>
      <c r="X2042" s="2"/>
      <c r="Y2042" s="2"/>
      <c r="Z2042" s="2"/>
      <c r="AA2042" s="1"/>
      <c r="AB2042" s="1"/>
      <c r="AC2042" s="1"/>
      <c r="AD2042" s="1"/>
      <c r="AE2042" s="1"/>
      <c r="AF2042" s="1"/>
    </row>
    <row r="2043" spans="1:32" ht="15.75" customHeight="1">
      <c r="A2043" s="3">
        <v>46116</v>
      </c>
      <c r="B2043" s="1" t="s">
        <v>61</v>
      </c>
      <c r="C2043" s="1">
        <v>0</v>
      </c>
      <c r="D2043" s="1">
        <v>0</v>
      </c>
      <c r="E2043" s="1">
        <f t="shared" si="447"/>
        <v>1</v>
      </c>
      <c r="F2043" s="1">
        <f t="shared" si="434"/>
        <v>0</v>
      </c>
      <c r="G2043" s="1">
        <f t="shared" si="435"/>
        <v>1</v>
      </c>
      <c r="H2043" s="1">
        <f t="shared" si="436"/>
        <v>0</v>
      </c>
      <c r="I2043" s="1">
        <f t="shared" si="437"/>
        <v>1</v>
      </c>
      <c r="J2043" s="1" t="s">
        <v>110</v>
      </c>
      <c r="K2043" s="1">
        <f t="shared" si="438"/>
        <v>0</v>
      </c>
      <c r="L2043" s="1">
        <f t="shared" si="439"/>
        <v>0</v>
      </c>
      <c r="M2043" s="1">
        <f t="shared" si="440"/>
        <v>1</v>
      </c>
      <c r="N2043" s="1">
        <f t="shared" si="441"/>
        <v>0</v>
      </c>
      <c r="O2043" s="1">
        <f t="shared" si="442"/>
        <v>1</v>
      </c>
      <c r="P2043" s="1">
        <f t="shared" si="443"/>
        <v>0</v>
      </c>
      <c r="Q2043" s="1">
        <f t="shared" si="444"/>
        <v>1</v>
      </c>
      <c r="R2043" s="1" t="s">
        <v>428</v>
      </c>
      <c r="S2043" s="1">
        <f t="shared" si="445"/>
        <v>0</v>
      </c>
      <c r="T2043" s="1">
        <f t="shared" si="446"/>
        <v>0</v>
      </c>
      <c r="U2043" s="2"/>
      <c r="V2043" s="2"/>
      <c r="W2043" s="2"/>
      <c r="X2043" s="2"/>
      <c r="Y2043" s="2"/>
      <c r="Z2043" s="2"/>
      <c r="AA2043" s="1"/>
      <c r="AB2043" s="1"/>
      <c r="AC2043" s="1"/>
      <c r="AD2043" s="1"/>
      <c r="AE2043" s="1"/>
      <c r="AF2043" s="1"/>
    </row>
    <row r="2044" spans="1:32" ht="15.75" customHeight="1">
      <c r="A2044" s="3">
        <v>46116</v>
      </c>
      <c r="B2044" s="1" t="s">
        <v>135</v>
      </c>
      <c r="C2044" s="1">
        <v>1</v>
      </c>
      <c r="D2044" s="1">
        <v>1</v>
      </c>
      <c r="E2044" s="1">
        <f t="shared" si="447"/>
        <v>1</v>
      </c>
      <c r="F2044" s="1">
        <f t="shared" si="434"/>
        <v>0</v>
      </c>
      <c r="G2044" s="1">
        <f t="shared" si="435"/>
        <v>1</v>
      </c>
      <c r="H2044" s="1">
        <f t="shared" si="436"/>
        <v>0</v>
      </c>
      <c r="I2044" s="1">
        <f t="shared" si="437"/>
        <v>0</v>
      </c>
      <c r="J2044" s="1" t="s">
        <v>32</v>
      </c>
      <c r="K2044" s="1">
        <f t="shared" si="438"/>
        <v>1</v>
      </c>
      <c r="L2044" s="1">
        <f t="shared" si="439"/>
        <v>1</v>
      </c>
      <c r="M2044" s="1">
        <f t="shared" si="440"/>
        <v>1</v>
      </c>
      <c r="N2044" s="1">
        <f t="shared" si="441"/>
        <v>0</v>
      </c>
      <c r="O2044" s="1">
        <f t="shared" si="442"/>
        <v>1</v>
      </c>
      <c r="P2044" s="1">
        <f t="shared" si="443"/>
        <v>0</v>
      </c>
      <c r="Q2044" s="1">
        <f t="shared" si="444"/>
        <v>0</v>
      </c>
      <c r="R2044" s="1" t="s">
        <v>428</v>
      </c>
      <c r="S2044" s="1">
        <f t="shared" si="445"/>
        <v>1</v>
      </c>
      <c r="T2044" s="1">
        <f t="shared" si="446"/>
        <v>1</v>
      </c>
      <c r="U2044" s="2">
        <v>2812</v>
      </c>
      <c r="V2044" s="2">
        <v>3564</v>
      </c>
      <c r="W2044" s="2"/>
      <c r="X2044" s="2"/>
      <c r="Y2044" s="2"/>
      <c r="Z2044" s="2"/>
      <c r="AA2044" s="1"/>
      <c r="AB2044" s="1"/>
      <c r="AC2044" s="1"/>
      <c r="AD2044" s="1"/>
      <c r="AE2044" s="1"/>
      <c r="AF2044" s="1"/>
    </row>
    <row r="2045" spans="1:32" ht="15.75" customHeight="1">
      <c r="A2045" s="3">
        <v>46116</v>
      </c>
      <c r="B2045" s="1" t="s">
        <v>42</v>
      </c>
      <c r="C2045" s="1">
        <v>1</v>
      </c>
      <c r="D2045" s="1">
        <v>2</v>
      </c>
      <c r="E2045" s="1">
        <f t="shared" si="447"/>
        <v>0</v>
      </c>
      <c r="F2045" s="1">
        <f t="shared" si="434"/>
        <v>0</v>
      </c>
      <c r="G2045" s="1">
        <f t="shared" si="435"/>
        <v>0</v>
      </c>
      <c r="H2045" s="1">
        <f t="shared" si="436"/>
        <v>1</v>
      </c>
      <c r="I2045" s="1">
        <f t="shared" si="437"/>
        <v>0</v>
      </c>
      <c r="J2045" s="1" t="s">
        <v>137</v>
      </c>
      <c r="K2045" s="1">
        <f t="shared" si="438"/>
        <v>1</v>
      </c>
      <c r="L2045" s="1">
        <f t="shared" si="439"/>
        <v>2</v>
      </c>
      <c r="M2045" s="1">
        <f t="shared" si="440"/>
        <v>3</v>
      </c>
      <c r="N2045" s="1">
        <f t="shared" si="441"/>
        <v>1</v>
      </c>
      <c r="O2045" s="1">
        <f t="shared" si="442"/>
        <v>0</v>
      </c>
      <c r="P2045" s="1">
        <f t="shared" si="443"/>
        <v>0</v>
      </c>
      <c r="Q2045" s="1">
        <f t="shared" si="444"/>
        <v>0</v>
      </c>
      <c r="R2045" s="1" t="s">
        <v>428</v>
      </c>
      <c r="S2045" s="1">
        <f t="shared" si="445"/>
        <v>1</v>
      </c>
      <c r="T2045" s="1">
        <f t="shared" si="446"/>
        <v>2</v>
      </c>
      <c r="U2045" s="2">
        <v>1429</v>
      </c>
      <c r="V2045" s="2">
        <v>1473</v>
      </c>
      <c r="W2045" s="2">
        <v>1473</v>
      </c>
      <c r="X2045" s="2"/>
      <c r="Y2045" s="2"/>
      <c r="Z2045" s="2"/>
      <c r="AA2045" s="1"/>
      <c r="AB2045" s="1"/>
      <c r="AC2045" s="1"/>
      <c r="AD2045" s="1"/>
      <c r="AE2045" s="1"/>
      <c r="AF2045" s="1"/>
    </row>
    <row r="2046" spans="1:32" ht="15.75" customHeight="1">
      <c r="A2046" s="3">
        <v>46116</v>
      </c>
      <c r="B2046" s="1" t="s">
        <v>73</v>
      </c>
      <c r="C2046" s="1">
        <v>3</v>
      </c>
      <c r="D2046" s="1">
        <v>0</v>
      </c>
      <c r="E2046" s="1">
        <f t="shared" si="447"/>
        <v>3</v>
      </c>
      <c r="F2046" s="1">
        <f t="shared" si="434"/>
        <v>1</v>
      </c>
      <c r="G2046" s="1">
        <f t="shared" si="435"/>
        <v>0</v>
      </c>
      <c r="H2046" s="1">
        <f t="shared" si="436"/>
        <v>0</v>
      </c>
      <c r="I2046" s="1">
        <f t="shared" si="437"/>
        <v>1</v>
      </c>
      <c r="J2046" s="1" t="s">
        <v>213</v>
      </c>
      <c r="K2046" s="1">
        <f t="shared" si="438"/>
        <v>3</v>
      </c>
      <c r="L2046" s="1">
        <f t="shared" si="439"/>
        <v>0</v>
      </c>
      <c r="M2046" s="1">
        <f t="shared" si="440"/>
        <v>0</v>
      </c>
      <c r="N2046" s="1">
        <f t="shared" si="441"/>
        <v>0</v>
      </c>
      <c r="O2046" s="1">
        <f t="shared" si="442"/>
        <v>0</v>
      </c>
      <c r="P2046" s="1">
        <f t="shared" si="443"/>
        <v>1</v>
      </c>
      <c r="Q2046" s="1">
        <f t="shared" si="444"/>
        <v>0</v>
      </c>
      <c r="R2046" s="1" t="s">
        <v>428</v>
      </c>
      <c r="S2046" s="1">
        <f t="shared" si="445"/>
        <v>3</v>
      </c>
      <c r="T2046" s="1">
        <f t="shared" si="446"/>
        <v>0</v>
      </c>
      <c r="U2046" s="2">
        <v>1900</v>
      </c>
      <c r="V2046" s="2">
        <v>1663</v>
      </c>
      <c r="W2046" s="2">
        <v>1328</v>
      </c>
      <c r="X2046" s="2"/>
      <c r="Y2046" s="2"/>
      <c r="Z2046" s="2"/>
      <c r="AA2046" s="1"/>
      <c r="AB2046" s="1"/>
      <c r="AC2046" s="1"/>
      <c r="AD2046" s="1"/>
      <c r="AE2046" s="1"/>
      <c r="AF2046" s="1"/>
    </row>
    <row r="2047" spans="1:32" ht="15.75" customHeight="1">
      <c r="A2047" s="3">
        <v>46116</v>
      </c>
      <c r="B2047" s="1" t="s">
        <v>139</v>
      </c>
      <c r="C2047" s="1">
        <v>2</v>
      </c>
      <c r="D2047" s="1">
        <v>0</v>
      </c>
      <c r="E2047" s="1">
        <f t="shared" si="447"/>
        <v>3</v>
      </c>
      <c r="F2047" s="1">
        <f t="shared" si="434"/>
        <v>1</v>
      </c>
      <c r="G2047" s="1">
        <f t="shared" si="435"/>
        <v>0</v>
      </c>
      <c r="H2047" s="1">
        <f t="shared" si="436"/>
        <v>0</v>
      </c>
      <c r="I2047" s="1">
        <f t="shared" si="437"/>
        <v>1</v>
      </c>
      <c r="J2047" s="1" t="s">
        <v>273</v>
      </c>
      <c r="K2047" s="1">
        <f t="shared" si="438"/>
        <v>2</v>
      </c>
      <c r="L2047" s="1">
        <f t="shared" si="439"/>
        <v>0</v>
      </c>
      <c r="M2047" s="1">
        <f t="shared" si="440"/>
        <v>0</v>
      </c>
      <c r="N2047" s="1">
        <f t="shared" si="441"/>
        <v>0</v>
      </c>
      <c r="O2047" s="1">
        <f t="shared" si="442"/>
        <v>0</v>
      </c>
      <c r="P2047" s="1">
        <f t="shared" si="443"/>
        <v>1</v>
      </c>
      <c r="Q2047" s="1">
        <f t="shared" si="444"/>
        <v>0</v>
      </c>
      <c r="R2047" s="1" t="s">
        <v>428</v>
      </c>
      <c r="S2047" s="1">
        <f t="shared" si="445"/>
        <v>2</v>
      </c>
      <c r="T2047" s="1">
        <f t="shared" si="446"/>
        <v>0</v>
      </c>
      <c r="U2047" s="2">
        <v>3565</v>
      </c>
      <c r="V2047" s="2">
        <v>3566</v>
      </c>
      <c r="W2047" s="2"/>
      <c r="X2047" s="2"/>
      <c r="Y2047" s="2"/>
      <c r="Z2047" s="2"/>
      <c r="AA2047" s="1"/>
      <c r="AB2047" s="1"/>
      <c r="AC2047" s="1"/>
      <c r="AD2047" s="1"/>
      <c r="AE2047" s="1"/>
      <c r="AF2047" s="1"/>
    </row>
    <row r="2048" spans="1:32" ht="15.75" customHeight="1">
      <c r="A2048" s="3">
        <v>46116</v>
      </c>
      <c r="B2048" s="6" t="s">
        <v>107</v>
      </c>
      <c r="C2048" s="1">
        <v>0</v>
      </c>
      <c r="D2048" s="1">
        <v>1</v>
      </c>
      <c r="E2048" s="1">
        <f t="shared" si="447"/>
        <v>0</v>
      </c>
      <c r="F2048" s="1">
        <f t="shared" si="434"/>
        <v>0</v>
      </c>
      <c r="G2048" s="1">
        <f t="shared" si="435"/>
        <v>0</v>
      </c>
      <c r="H2048" s="1">
        <f t="shared" si="436"/>
        <v>1</v>
      </c>
      <c r="I2048" s="1">
        <f t="shared" si="437"/>
        <v>0</v>
      </c>
      <c r="J2048" s="1" t="s">
        <v>112</v>
      </c>
      <c r="K2048" s="1">
        <f t="shared" si="438"/>
        <v>0</v>
      </c>
      <c r="L2048" s="1">
        <f t="shared" si="439"/>
        <v>1</v>
      </c>
      <c r="M2048" s="1">
        <f t="shared" si="440"/>
        <v>3</v>
      </c>
      <c r="N2048" s="1">
        <f t="shared" si="441"/>
        <v>1</v>
      </c>
      <c r="O2048" s="1">
        <f t="shared" si="442"/>
        <v>0</v>
      </c>
      <c r="P2048" s="1">
        <f t="shared" si="443"/>
        <v>0</v>
      </c>
      <c r="Q2048" s="1">
        <f t="shared" si="444"/>
        <v>1</v>
      </c>
      <c r="R2048" s="1" t="s">
        <v>428</v>
      </c>
      <c r="S2048" s="1">
        <f t="shared" si="445"/>
        <v>0</v>
      </c>
      <c r="T2048" s="1">
        <f t="shared" si="446"/>
        <v>1</v>
      </c>
      <c r="U2048" s="2">
        <v>3567</v>
      </c>
      <c r="V2048" s="2"/>
      <c r="W2048" s="2"/>
      <c r="X2048" s="2"/>
      <c r="Y2048" s="2"/>
      <c r="Z2048" s="2"/>
      <c r="AA2048" s="1"/>
      <c r="AB2048" s="1"/>
      <c r="AC2048" s="1"/>
      <c r="AD2048" s="1"/>
      <c r="AE2048" s="1"/>
      <c r="AF2048" s="1"/>
    </row>
    <row r="2049" spans="1:32" ht="15.75" customHeight="1">
      <c r="A2049" s="3">
        <v>46116</v>
      </c>
      <c r="B2049" s="1" t="s">
        <v>58</v>
      </c>
      <c r="C2049" s="1">
        <v>0</v>
      </c>
      <c r="D2049" s="1">
        <v>1</v>
      </c>
      <c r="E2049" s="1">
        <f t="shared" si="447"/>
        <v>0</v>
      </c>
      <c r="F2049" s="1">
        <f t="shared" si="434"/>
        <v>0</v>
      </c>
      <c r="G2049" s="1">
        <f t="shared" si="435"/>
        <v>0</v>
      </c>
      <c r="H2049" s="1">
        <f t="shared" si="436"/>
        <v>1</v>
      </c>
      <c r="I2049" s="1">
        <f t="shared" si="437"/>
        <v>0</v>
      </c>
      <c r="J2049" s="1" t="s">
        <v>113</v>
      </c>
      <c r="K2049" s="1">
        <f t="shared" si="438"/>
        <v>0</v>
      </c>
      <c r="L2049" s="1">
        <f t="shared" si="439"/>
        <v>1</v>
      </c>
      <c r="M2049" s="1">
        <f t="shared" si="440"/>
        <v>3</v>
      </c>
      <c r="N2049" s="1">
        <f t="shared" si="441"/>
        <v>1</v>
      </c>
      <c r="O2049" s="1">
        <f t="shared" si="442"/>
        <v>0</v>
      </c>
      <c r="P2049" s="1">
        <f t="shared" si="443"/>
        <v>0</v>
      </c>
      <c r="Q2049" s="1">
        <f t="shared" si="444"/>
        <v>1</v>
      </c>
      <c r="R2049" s="1" t="s">
        <v>428</v>
      </c>
      <c r="S2049" s="1">
        <f t="shared" si="445"/>
        <v>0</v>
      </c>
      <c r="T2049" s="1">
        <f t="shared" si="446"/>
        <v>1</v>
      </c>
      <c r="U2049" s="2">
        <v>3568</v>
      </c>
      <c r="V2049" s="2"/>
      <c r="W2049" s="2"/>
      <c r="X2049" s="2"/>
      <c r="Y2049" s="2"/>
      <c r="Z2049" s="2"/>
      <c r="AA2049" s="1"/>
      <c r="AB2049" s="1"/>
      <c r="AC2049" s="1"/>
      <c r="AD2049" s="1"/>
      <c r="AE2049" s="1"/>
      <c r="AF2049" s="1"/>
    </row>
    <row r="2050" spans="1:32" ht="15.75" customHeight="1">
      <c r="A2050" s="3">
        <v>46116</v>
      </c>
      <c r="B2050" s="1" t="s">
        <v>90</v>
      </c>
      <c r="C2050" s="1">
        <v>3</v>
      </c>
      <c r="D2050" s="1">
        <v>2</v>
      </c>
      <c r="E2050" s="1">
        <f t="shared" si="447"/>
        <v>3</v>
      </c>
      <c r="F2050" s="1">
        <f t="shared" ref="F2050:F2113" si="448">IF(C2050="","",IF(C2050&gt;D2050,1,0))</f>
        <v>1</v>
      </c>
      <c r="G2050" s="1">
        <f t="shared" ref="G2050:G2113" si="449">IF(C2050="","",IF(C2050=D2050,1,0))</f>
        <v>0</v>
      </c>
      <c r="H2050" s="1">
        <f t="shared" ref="H2050:H2113" si="450">IF(C2050="","",IF(C2050&lt;D2050,1,0))</f>
        <v>0</v>
      </c>
      <c r="I2050" s="1">
        <f t="shared" ref="I2050:I2113" si="451">IF(D2050=0,1,0)</f>
        <v>0</v>
      </c>
      <c r="J2050" s="1" t="s">
        <v>59</v>
      </c>
      <c r="K2050" s="1">
        <f t="shared" ref="K2050:K2113" si="452">C2050</f>
        <v>3</v>
      </c>
      <c r="L2050" s="1">
        <f t="shared" ref="L2050:L2113" si="453">D2050</f>
        <v>2</v>
      </c>
      <c r="M2050" s="1">
        <f t="shared" ref="M2050:M2113" si="454">IF(D2050="","",IF(D2050&gt;C2050,3,IF(D2050=C2050,1,0)))</f>
        <v>0</v>
      </c>
      <c r="N2050" s="1">
        <f t="shared" ref="N2050:N2113" si="455">IF(D2050="","",IF(D2050&gt;C2050,1,0))</f>
        <v>0</v>
      </c>
      <c r="O2050" s="1">
        <f t="shared" ref="O2050:O2113" si="456">IF(D2050="","",IF(D2050=C2050,1,0))</f>
        <v>0</v>
      </c>
      <c r="P2050" s="1">
        <f t="shared" ref="P2050:P2113" si="457">IF(D2050="","",IF(D2050&lt;C2050,1,0))</f>
        <v>1</v>
      </c>
      <c r="Q2050" s="1">
        <f t="shared" ref="Q2050:Q2113" si="458">IF(K2050=0,1,0)</f>
        <v>0</v>
      </c>
      <c r="R2050" s="1" t="s">
        <v>428</v>
      </c>
      <c r="S2050" s="1">
        <f t="shared" ref="S2050:S2113" si="459">C2050</f>
        <v>3</v>
      </c>
      <c r="T2050" s="1">
        <f t="shared" ref="T2050:T2113" si="460">D2050</f>
        <v>2</v>
      </c>
      <c r="U2050" s="2">
        <v>1086</v>
      </c>
      <c r="V2050" s="2">
        <v>1086</v>
      </c>
      <c r="W2050" s="2">
        <v>2029</v>
      </c>
      <c r="X2050" s="2">
        <v>3570</v>
      </c>
      <c r="Y2050" s="2">
        <v>1037</v>
      </c>
      <c r="Z2050" s="2"/>
      <c r="AA2050" s="1"/>
      <c r="AB2050" s="1"/>
      <c r="AC2050" s="1"/>
      <c r="AD2050" s="1"/>
      <c r="AE2050" s="1"/>
      <c r="AF2050" s="1"/>
    </row>
    <row r="2051" spans="1:32" ht="15.75" customHeight="1">
      <c r="A2051" s="3">
        <v>46116</v>
      </c>
      <c r="B2051" s="1" t="s">
        <v>164</v>
      </c>
      <c r="C2051" s="1">
        <v>4</v>
      </c>
      <c r="D2051" s="1">
        <v>0</v>
      </c>
      <c r="E2051" s="1">
        <f t="shared" si="447"/>
        <v>3</v>
      </c>
      <c r="F2051" s="1">
        <f t="shared" si="448"/>
        <v>1</v>
      </c>
      <c r="G2051" s="1">
        <f t="shared" si="449"/>
        <v>0</v>
      </c>
      <c r="H2051" s="1">
        <f t="shared" si="450"/>
        <v>0</v>
      </c>
      <c r="I2051" s="1">
        <f t="shared" si="451"/>
        <v>1</v>
      </c>
      <c r="J2051" s="1" t="s">
        <v>429</v>
      </c>
      <c r="K2051" s="1">
        <f t="shared" si="452"/>
        <v>4</v>
      </c>
      <c r="L2051" s="1">
        <f t="shared" si="453"/>
        <v>0</v>
      </c>
      <c r="M2051" s="1">
        <f t="shared" si="454"/>
        <v>0</v>
      </c>
      <c r="N2051" s="1">
        <f t="shared" si="455"/>
        <v>0</v>
      </c>
      <c r="O2051" s="1">
        <f t="shared" si="456"/>
        <v>0</v>
      </c>
      <c r="P2051" s="1">
        <f t="shared" si="457"/>
        <v>1</v>
      </c>
      <c r="Q2051" s="1">
        <f t="shared" si="458"/>
        <v>0</v>
      </c>
      <c r="R2051" s="1" t="s">
        <v>428</v>
      </c>
      <c r="S2051" s="1">
        <f t="shared" si="459"/>
        <v>4</v>
      </c>
      <c r="T2051" s="1">
        <f t="shared" si="460"/>
        <v>0</v>
      </c>
      <c r="U2051" s="2">
        <v>1498</v>
      </c>
      <c r="V2051" s="2">
        <v>2899</v>
      </c>
      <c r="W2051" s="2">
        <v>2038</v>
      </c>
      <c r="X2051" s="2">
        <v>1844</v>
      </c>
      <c r="Y2051" s="2"/>
      <c r="Z2051" s="2"/>
      <c r="AA2051" s="1"/>
      <c r="AB2051" s="1"/>
      <c r="AC2051" s="1"/>
      <c r="AD2051" s="1"/>
      <c r="AE2051" s="1"/>
      <c r="AF2051" s="1"/>
    </row>
    <row r="2052" spans="1:32" ht="15.75" customHeight="1">
      <c r="A2052" s="3">
        <v>46116</v>
      </c>
      <c r="B2052" s="1" t="s">
        <v>116</v>
      </c>
      <c r="C2052" s="1">
        <v>2</v>
      </c>
      <c r="D2052" s="1">
        <v>0</v>
      </c>
      <c r="E2052" s="1">
        <f t="shared" ref="E2052:E2115" si="461">IF(C2052="","",IF(C2052&gt;D2052,3,IF(C2052=D2052,1,0)))</f>
        <v>3</v>
      </c>
      <c r="F2052" s="1">
        <f t="shared" si="448"/>
        <v>1</v>
      </c>
      <c r="G2052" s="1">
        <f t="shared" si="449"/>
        <v>0</v>
      </c>
      <c r="H2052" s="1">
        <f t="shared" si="450"/>
        <v>0</v>
      </c>
      <c r="I2052" s="1">
        <f t="shared" si="451"/>
        <v>1</v>
      </c>
      <c r="J2052" s="1" t="s">
        <v>255</v>
      </c>
      <c r="K2052" s="1">
        <f t="shared" si="452"/>
        <v>2</v>
      </c>
      <c r="L2052" s="1">
        <f t="shared" si="453"/>
        <v>0</v>
      </c>
      <c r="M2052" s="1">
        <f t="shared" si="454"/>
        <v>0</v>
      </c>
      <c r="N2052" s="1">
        <f t="shared" si="455"/>
        <v>0</v>
      </c>
      <c r="O2052" s="1">
        <f t="shared" si="456"/>
        <v>0</v>
      </c>
      <c r="P2052" s="1">
        <f t="shared" si="457"/>
        <v>1</v>
      </c>
      <c r="Q2052" s="1">
        <f t="shared" si="458"/>
        <v>0</v>
      </c>
      <c r="R2052" s="1" t="s">
        <v>428</v>
      </c>
      <c r="S2052" s="1">
        <f t="shared" si="459"/>
        <v>2</v>
      </c>
      <c r="T2052" s="1">
        <f t="shared" si="460"/>
        <v>0</v>
      </c>
      <c r="U2052" s="2">
        <v>1787</v>
      </c>
      <c r="V2052" s="2">
        <v>1788</v>
      </c>
      <c r="W2052" s="2"/>
      <c r="X2052" s="2"/>
      <c r="Y2052" s="2"/>
      <c r="Z2052" s="2"/>
      <c r="AA2052" s="1"/>
      <c r="AB2052" s="1"/>
      <c r="AC2052" s="1"/>
      <c r="AD2052" s="1"/>
      <c r="AE2052" s="1"/>
      <c r="AF2052" s="1"/>
    </row>
    <row r="2053" spans="1:32" ht="15.75" customHeight="1">
      <c r="A2053" s="3">
        <v>46116</v>
      </c>
      <c r="B2053" s="1" t="s">
        <v>54</v>
      </c>
      <c r="C2053" s="1">
        <v>2</v>
      </c>
      <c r="D2053" s="1">
        <v>0</v>
      </c>
      <c r="E2053" s="1">
        <f t="shared" si="461"/>
        <v>3</v>
      </c>
      <c r="F2053" s="1">
        <f t="shared" si="448"/>
        <v>1</v>
      </c>
      <c r="G2053" s="1">
        <f t="shared" si="449"/>
        <v>0</v>
      </c>
      <c r="H2053" s="1">
        <f t="shared" si="450"/>
        <v>0</v>
      </c>
      <c r="I2053" s="1">
        <f t="shared" si="451"/>
        <v>1</v>
      </c>
      <c r="J2053" s="1" t="s">
        <v>215</v>
      </c>
      <c r="K2053" s="1">
        <f t="shared" si="452"/>
        <v>2</v>
      </c>
      <c r="L2053" s="1">
        <f t="shared" si="453"/>
        <v>0</v>
      </c>
      <c r="M2053" s="1">
        <f t="shared" si="454"/>
        <v>0</v>
      </c>
      <c r="N2053" s="1">
        <f t="shared" si="455"/>
        <v>0</v>
      </c>
      <c r="O2053" s="1">
        <f t="shared" si="456"/>
        <v>0</v>
      </c>
      <c r="P2053" s="1">
        <f t="shared" si="457"/>
        <v>1</v>
      </c>
      <c r="Q2053" s="1">
        <f t="shared" si="458"/>
        <v>0</v>
      </c>
      <c r="R2053" s="1" t="s">
        <v>428</v>
      </c>
      <c r="S2053" s="1">
        <f t="shared" si="459"/>
        <v>2</v>
      </c>
      <c r="T2053" s="1">
        <f t="shared" si="460"/>
        <v>0</v>
      </c>
      <c r="U2053" s="2">
        <v>2830</v>
      </c>
      <c r="V2053" s="2">
        <v>3572</v>
      </c>
      <c r="W2053" s="2"/>
      <c r="X2053" s="2"/>
      <c r="Y2053" s="2"/>
      <c r="Z2053" s="2"/>
      <c r="AA2053" s="1"/>
      <c r="AB2053" s="1"/>
      <c r="AC2053" s="1"/>
      <c r="AD2053" s="1"/>
      <c r="AE2053" s="1"/>
      <c r="AF2053" s="1"/>
    </row>
    <row r="2054" spans="1:32" ht="15.75" customHeight="1">
      <c r="A2054" s="3">
        <v>46116</v>
      </c>
      <c r="B2054" s="1" t="s">
        <v>303</v>
      </c>
      <c r="C2054" s="1">
        <v>1</v>
      </c>
      <c r="D2054" s="1">
        <v>1</v>
      </c>
      <c r="E2054" s="1">
        <f t="shared" si="461"/>
        <v>1</v>
      </c>
      <c r="F2054" s="1">
        <f t="shared" si="448"/>
        <v>0</v>
      </c>
      <c r="G2054" s="1">
        <f t="shared" si="449"/>
        <v>1</v>
      </c>
      <c r="H2054" s="1">
        <f t="shared" si="450"/>
        <v>0</v>
      </c>
      <c r="I2054" s="1">
        <f t="shared" si="451"/>
        <v>0</v>
      </c>
      <c r="J2054" s="1" t="s">
        <v>381</v>
      </c>
      <c r="K2054" s="1">
        <f t="shared" si="452"/>
        <v>1</v>
      </c>
      <c r="L2054" s="1">
        <f t="shared" si="453"/>
        <v>1</v>
      </c>
      <c r="M2054" s="1">
        <f t="shared" si="454"/>
        <v>1</v>
      </c>
      <c r="N2054" s="1">
        <f t="shared" si="455"/>
        <v>0</v>
      </c>
      <c r="O2054" s="1">
        <f t="shared" si="456"/>
        <v>1</v>
      </c>
      <c r="P2054" s="1">
        <f t="shared" si="457"/>
        <v>0</v>
      </c>
      <c r="Q2054" s="1">
        <f t="shared" si="458"/>
        <v>0</v>
      </c>
      <c r="R2054" s="1" t="s">
        <v>428</v>
      </c>
      <c r="S2054" s="1">
        <f t="shared" si="459"/>
        <v>1</v>
      </c>
      <c r="T2054" s="1">
        <f t="shared" si="460"/>
        <v>1</v>
      </c>
      <c r="U2054" s="2">
        <v>1548</v>
      </c>
      <c r="V2054" s="2">
        <v>2005</v>
      </c>
      <c r="W2054" s="2"/>
      <c r="X2054" s="2"/>
      <c r="Y2054" s="2"/>
      <c r="Z2054" s="2"/>
      <c r="AA2054" s="1"/>
      <c r="AB2054" s="1"/>
      <c r="AC2054" s="1"/>
      <c r="AD2054" s="1"/>
      <c r="AE2054" s="1"/>
      <c r="AF2054" s="1"/>
    </row>
    <row r="2055" spans="1:32" ht="15.75" customHeight="1">
      <c r="A2055" s="3">
        <v>46116</v>
      </c>
      <c r="B2055" s="1" t="s">
        <v>301</v>
      </c>
      <c r="C2055" s="1">
        <v>1</v>
      </c>
      <c r="D2055" s="1">
        <v>0</v>
      </c>
      <c r="E2055" s="1">
        <f t="shared" si="461"/>
        <v>3</v>
      </c>
      <c r="F2055" s="1">
        <f t="shared" si="448"/>
        <v>1</v>
      </c>
      <c r="G2055" s="1">
        <f t="shared" si="449"/>
        <v>0</v>
      </c>
      <c r="H2055" s="1">
        <f t="shared" si="450"/>
        <v>0</v>
      </c>
      <c r="I2055" s="1">
        <f t="shared" si="451"/>
        <v>1</v>
      </c>
      <c r="J2055" s="1" t="s">
        <v>257</v>
      </c>
      <c r="K2055" s="1">
        <f t="shared" si="452"/>
        <v>1</v>
      </c>
      <c r="L2055" s="1">
        <f t="shared" si="453"/>
        <v>0</v>
      </c>
      <c r="M2055" s="1">
        <f t="shared" si="454"/>
        <v>0</v>
      </c>
      <c r="N2055" s="1">
        <f t="shared" si="455"/>
        <v>0</v>
      </c>
      <c r="O2055" s="1">
        <f t="shared" si="456"/>
        <v>0</v>
      </c>
      <c r="P2055" s="1">
        <f t="shared" si="457"/>
        <v>1</v>
      </c>
      <c r="Q2055" s="1">
        <f t="shared" si="458"/>
        <v>0</v>
      </c>
      <c r="R2055" s="1" t="s">
        <v>428</v>
      </c>
      <c r="S2055" s="1">
        <f t="shared" si="459"/>
        <v>1</v>
      </c>
      <c r="T2055" s="1">
        <f t="shared" si="460"/>
        <v>0</v>
      </c>
      <c r="U2055" s="2">
        <v>1099</v>
      </c>
      <c r="V2055" s="2"/>
      <c r="W2055" s="2"/>
      <c r="X2055" s="2"/>
      <c r="Y2055" s="2"/>
      <c r="Z2055" s="2"/>
      <c r="AA2055" s="1"/>
      <c r="AB2055" s="1"/>
      <c r="AC2055" s="1"/>
      <c r="AD2055" s="1"/>
      <c r="AE2055" s="1"/>
      <c r="AF2055" s="1"/>
    </row>
    <row r="2056" spans="1:32" ht="15.75" customHeight="1">
      <c r="A2056" s="3">
        <v>46116</v>
      </c>
      <c r="B2056" s="1" t="s">
        <v>127</v>
      </c>
      <c r="C2056" s="1">
        <v>0</v>
      </c>
      <c r="D2056" s="1">
        <v>1</v>
      </c>
      <c r="E2056" s="1">
        <f t="shared" si="461"/>
        <v>0</v>
      </c>
      <c r="F2056" s="1">
        <f t="shared" si="448"/>
        <v>0</v>
      </c>
      <c r="G2056" s="1">
        <f t="shared" si="449"/>
        <v>0</v>
      </c>
      <c r="H2056" s="1">
        <f t="shared" si="450"/>
        <v>1</v>
      </c>
      <c r="I2056" s="1">
        <f t="shared" si="451"/>
        <v>0</v>
      </c>
      <c r="J2056" s="1" t="s">
        <v>182</v>
      </c>
      <c r="K2056" s="1">
        <f t="shared" si="452"/>
        <v>0</v>
      </c>
      <c r="L2056" s="1">
        <f t="shared" si="453"/>
        <v>1</v>
      </c>
      <c r="M2056" s="1">
        <f t="shared" si="454"/>
        <v>3</v>
      </c>
      <c r="N2056" s="1">
        <f t="shared" si="455"/>
        <v>1</v>
      </c>
      <c r="O2056" s="1">
        <f t="shared" si="456"/>
        <v>0</v>
      </c>
      <c r="P2056" s="1">
        <f t="shared" si="457"/>
        <v>0</v>
      </c>
      <c r="Q2056" s="1">
        <f t="shared" si="458"/>
        <v>1</v>
      </c>
      <c r="R2056" s="1" t="s">
        <v>428</v>
      </c>
      <c r="S2056" s="1">
        <f t="shared" si="459"/>
        <v>0</v>
      </c>
      <c r="T2056" s="1">
        <f t="shared" si="460"/>
        <v>1</v>
      </c>
      <c r="U2056" s="2">
        <v>1253</v>
      </c>
      <c r="V2056" s="2"/>
      <c r="W2056" s="2"/>
      <c r="X2056" s="2"/>
      <c r="Y2056" s="2"/>
      <c r="Z2056" s="2"/>
      <c r="AA2056" s="1"/>
      <c r="AB2056" s="1"/>
      <c r="AC2056" s="1"/>
      <c r="AD2056" s="1"/>
      <c r="AE2056" s="1"/>
      <c r="AF2056" s="1"/>
    </row>
    <row r="2057" spans="1:32" ht="15.75" customHeight="1">
      <c r="A2057" s="3">
        <v>46116</v>
      </c>
      <c r="B2057" s="1" t="s">
        <v>299</v>
      </c>
      <c r="C2057" s="1">
        <v>3</v>
      </c>
      <c r="D2057" s="1">
        <v>0</v>
      </c>
      <c r="E2057" s="1">
        <f t="shared" si="461"/>
        <v>3</v>
      </c>
      <c r="F2057" s="1">
        <f t="shared" si="448"/>
        <v>1</v>
      </c>
      <c r="G2057" s="1">
        <f t="shared" si="449"/>
        <v>0</v>
      </c>
      <c r="H2057" s="1">
        <f t="shared" si="450"/>
        <v>0</v>
      </c>
      <c r="I2057" s="1">
        <f t="shared" si="451"/>
        <v>1</v>
      </c>
      <c r="J2057" s="1" t="s">
        <v>69</v>
      </c>
      <c r="K2057" s="1">
        <f t="shared" si="452"/>
        <v>3</v>
      </c>
      <c r="L2057" s="1">
        <f t="shared" si="453"/>
        <v>0</v>
      </c>
      <c r="M2057" s="1">
        <f t="shared" si="454"/>
        <v>0</v>
      </c>
      <c r="N2057" s="1">
        <f t="shared" si="455"/>
        <v>0</v>
      </c>
      <c r="O2057" s="1">
        <f t="shared" si="456"/>
        <v>0</v>
      </c>
      <c r="P2057" s="1">
        <f t="shared" si="457"/>
        <v>1</v>
      </c>
      <c r="Q2057" s="1">
        <f t="shared" si="458"/>
        <v>0</v>
      </c>
      <c r="R2057" s="1" t="s">
        <v>428</v>
      </c>
      <c r="S2057" s="1">
        <f t="shared" si="459"/>
        <v>3</v>
      </c>
      <c r="T2057" s="1">
        <f t="shared" si="460"/>
        <v>0</v>
      </c>
      <c r="U2057" s="2">
        <v>2953</v>
      </c>
      <c r="V2057" s="2">
        <v>1725</v>
      </c>
      <c r="W2057" s="2">
        <v>3574</v>
      </c>
      <c r="X2057" s="2"/>
      <c r="Y2057" s="2"/>
      <c r="Z2057" s="2"/>
      <c r="AA2057" s="1"/>
      <c r="AB2057" s="1"/>
      <c r="AC2057" s="1"/>
      <c r="AD2057" s="1"/>
      <c r="AE2057" s="1"/>
      <c r="AF2057" s="1"/>
    </row>
    <row r="2058" spans="1:32" ht="15.75" customHeight="1">
      <c r="A2058" s="3">
        <v>46116</v>
      </c>
      <c r="B2058" s="1" t="s">
        <v>82</v>
      </c>
      <c r="C2058" s="1">
        <v>0</v>
      </c>
      <c r="D2058" s="1">
        <v>0</v>
      </c>
      <c r="E2058" s="1">
        <f t="shared" si="461"/>
        <v>1</v>
      </c>
      <c r="F2058" s="1">
        <f t="shared" si="448"/>
        <v>0</v>
      </c>
      <c r="G2058" s="1">
        <f t="shared" si="449"/>
        <v>1</v>
      </c>
      <c r="H2058" s="1">
        <f t="shared" si="450"/>
        <v>0</v>
      </c>
      <c r="I2058" s="1">
        <f t="shared" si="451"/>
        <v>1</v>
      </c>
      <c r="J2058" s="1" t="s">
        <v>91</v>
      </c>
      <c r="K2058" s="1">
        <f t="shared" si="452"/>
        <v>0</v>
      </c>
      <c r="L2058" s="1">
        <f t="shared" si="453"/>
        <v>0</v>
      </c>
      <c r="M2058" s="1">
        <f t="shared" si="454"/>
        <v>1</v>
      </c>
      <c r="N2058" s="1">
        <f t="shared" si="455"/>
        <v>0</v>
      </c>
      <c r="O2058" s="1">
        <f t="shared" si="456"/>
        <v>1</v>
      </c>
      <c r="P2058" s="1">
        <f t="shared" si="457"/>
        <v>0</v>
      </c>
      <c r="Q2058" s="1">
        <f t="shared" si="458"/>
        <v>1</v>
      </c>
      <c r="R2058" s="1" t="s">
        <v>428</v>
      </c>
      <c r="S2058" s="1">
        <f t="shared" si="459"/>
        <v>0</v>
      </c>
      <c r="T2058" s="1">
        <f t="shared" si="460"/>
        <v>0</v>
      </c>
      <c r="U2058" s="2"/>
      <c r="V2058" s="2"/>
      <c r="W2058" s="2"/>
      <c r="X2058" s="2"/>
      <c r="Y2058" s="2"/>
      <c r="Z2058" s="2"/>
      <c r="AA2058" s="1"/>
      <c r="AB2058" s="1"/>
      <c r="AC2058" s="1"/>
      <c r="AD2058" s="1"/>
      <c r="AE2058" s="1"/>
      <c r="AF2058" s="1"/>
    </row>
    <row r="2059" spans="1:32" ht="15.75" customHeight="1">
      <c r="A2059" s="3">
        <v>46116</v>
      </c>
      <c r="B2059" s="1" t="s">
        <v>268</v>
      </c>
      <c r="C2059" s="1">
        <v>2</v>
      </c>
      <c r="D2059" s="1">
        <v>1</v>
      </c>
      <c r="E2059" s="1">
        <f t="shared" si="461"/>
        <v>3</v>
      </c>
      <c r="F2059" s="1">
        <f t="shared" si="448"/>
        <v>1</v>
      </c>
      <c r="G2059" s="1">
        <f t="shared" si="449"/>
        <v>0</v>
      </c>
      <c r="H2059" s="1">
        <f t="shared" si="450"/>
        <v>0</v>
      </c>
      <c r="I2059" s="1">
        <f t="shared" si="451"/>
        <v>0</v>
      </c>
      <c r="J2059" s="1" t="s">
        <v>229</v>
      </c>
      <c r="K2059" s="1">
        <f t="shared" si="452"/>
        <v>2</v>
      </c>
      <c r="L2059" s="1">
        <f t="shared" si="453"/>
        <v>1</v>
      </c>
      <c r="M2059" s="1">
        <f t="shared" si="454"/>
        <v>0</v>
      </c>
      <c r="N2059" s="1">
        <f t="shared" si="455"/>
        <v>0</v>
      </c>
      <c r="O2059" s="1">
        <f t="shared" si="456"/>
        <v>0</v>
      </c>
      <c r="P2059" s="1">
        <f t="shared" si="457"/>
        <v>1</v>
      </c>
      <c r="Q2059" s="1">
        <f t="shared" si="458"/>
        <v>0</v>
      </c>
      <c r="R2059" s="1" t="s">
        <v>428</v>
      </c>
      <c r="S2059" s="1">
        <f t="shared" si="459"/>
        <v>2</v>
      </c>
      <c r="T2059" s="1">
        <f t="shared" si="460"/>
        <v>1</v>
      </c>
      <c r="U2059" s="2">
        <v>2178</v>
      </c>
      <c r="V2059" s="2">
        <v>2178</v>
      </c>
      <c r="W2059" s="2">
        <v>3576</v>
      </c>
      <c r="X2059" s="2"/>
      <c r="Y2059" s="2"/>
      <c r="Z2059" s="2"/>
      <c r="AA2059" s="1"/>
      <c r="AB2059" s="1"/>
      <c r="AC2059" s="1"/>
      <c r="AD2059" s="1"/>
      <c r="AE2059" s="1"/>
      <c r="AF2059" s="1"/>
    </row>
    <row r="2060" spans="1:32" ht="15.75" customHeight="1">
      <c r="A2060" s="3">
        <v>46116</v>
      </c>
      <c r="B2060" s="1" t="s">
        <v>219</v>
      </c>
      <c r="C2060" s="1">
        <v>0</v>
      </c>
      <c r="D2060" s="1">
        <v>3</v>
      </c>
      <c r="E2060" s="1">
        <f t="shared" si="461"/>
        <v>0</v>
      </c>
      <c r="F2060" s="1">
        <f t="shared" si="448"/>
        <v>0</v>
      </c>
      <c r="G2060" s="1">
        <f t="shared" si="449"/>
        <v>0</v>
      </c>
      <c r="H2060" s="1">
        <f t="shared" si="450"/>
        <v>1</v>
      </c>
      <c r="I2060" s="1">
        <f t="shared" si="451"/>
        <v>0</v>
      </c>
      <c r="J2060" s="1" t="s">
        <v>430</v>
      </c>
      <c r="K2060" s="1">
        <f t="shared" si="452"/>
        <v>0</v>
      </c>
      <c r="L2060" s="1">
        <f t="shared" si="453"/>
        <v>3</v>
      </c>
      <c r="M2060" s="1">
        <f t="shared" si="454"/>
        <v>3</v>
      </c>
      <c r="N2060" s="1">
        <f t="shared" si="455"/>
        <v>1</v>
      </c>
      <c r="O2060" s="1">
        <f t="shared" si="456"/>
        <v>0</v>
      </c>
      <c r="P2060" s="1">
        <f t="shared" si="457"/>
        <v>0</v>
      </c>
      <c r="Q2060" s="1">
        <f t="shared" si="458"/>
        <v>1</v>
      </c>
      <c r="R2060" s="1" t="s">
        <v>428</v>
      </c>
      <c r="S2060" s="1">
        <f t="shared" si="459"/>
        <v>0</v>
      </c>
      <c r="T2060" s="1">
        <f t="shared" si="460"/>
        <v>3</v>
      </c>
      <c r="U2060" s="2">
        <v>3577</v>
      </c>
      <c r="V2060" s="2">
        <v>3578</v>
      </c>
      <c r="W2060" s="2">
        <v>3578</v>
      </c>
      <c r="X2060" s="2"/>
      <c r="Y2060" s="2"/>
      <c r="Z2060" s="2"/>
      <c r="AA2060" s="1"/>
      <c r="AB2060" s="1"/>
      <c r="AC2060" s="1"/>
      <c r="AD2060" s="1"/>
      <c r="AE2060" s="1"/>
      <c r="AF2060" s="1"/>
    </row>
    <row r="2061" spans="1:32" ht="15.75" customHeight="1">
      <c r="A2061" s="3">
        <v>46116</v>
      </c>
      <c r="B2061" s="1" t="s">
        <v>243</v>
      </c>
      <c r="C2061" s="1">
        <v>1</v>
      </c>
      <c r="D2061" s="1">
        <v>0</v>
      </c>
      <c r="E2061" s="1">
        <f t="shared" si="461"/>
        <v>3</v>
      </c>
      <c r="F2061" s="1">
        <f t="shared" si="448"/>
        <v>1</v>
      </c>
      <c r="G2061" s="1">
        <f t="shared" si="449"/>
        <v>0</v>
      </c>
      <c r="H2061" s="1">
        <f t="shared" si="450"/>
        <v>0</v>
      </c>
      <c r="I2061" s="1">
        <f t="shared" si="451"/>
        <v>1</v>
      </c>
      <c r="J2061" s="1" t="s">
        <v>326</v>
      </c>
      <c r="K2061" s="1">
        <f t="shared" si="452"/>
        <v>1</v>
      </c>
      <c r="L2061" s="1">
        <f t="shared" si="453"/>
        <v>0</v>
      </c>
      <c r="M2061" s="1">
        <f t="shared" si="454"/>
        <v>0</v>
      </c>
      <c r="N2061" s="1">
        <f t="shared" si="455"/>
        <v>0</v>
      </c>
      <c r="O2061" s="1">
        <f t="shared" si="456"/>
        <v>0</v>
      </c>
      <c r="P2061" s="1">
        <f t="shared" si="457"/>
        <v>1</v>
      </c>
      <c r="Q2061" s="1">
        <f t="shared" si="458"/>
        <v>0</v>
      </c>
      <c r="R2061" s="1" t="s">
        <v>428</v>
      </c>
      <c r="S2061" s="1">
        <f t="shared" si="459"/>
        <v>1</v>
      </c>
      <c r="T2061" s="1">
        <f t="shared" si="460"/>
        <v>0</v>
      </c>
      <c r="U2061" s="2">
        <v>2547</v>
      </c>
      <c r="V2061" s="2"/>
      <c r="W2061" s="2"/>
      <c r="X2061" s="2"/>
      <c r="Y2061" s="2"/>
      <c r="Z2061" s="2"/>
      <c r="AA2061" s="1"/>
      <c r="AB2061" s="1"/>
      <c r="AC2061" s="1"/>
      <c r="AD2061" s="1"/>
      <c r="AE2061" s="1"/>
      <c r="AF2061" s="1"/>
    </row>
    <row r="2062" spans="1:32" ht="15.75" customHeight="1">
      <c r="A2062" s="3">
        <v>46116</v>
      </c>
      <c r="B2062" s="1" t="s">
        <v>323</v>
      </c>
      <c r="C2062" s="1">
        <v>0</v>
      </c>
      <c r="D2062" s="1">
        <v>1</v>
      </c>
      <c r="E2062" s="1">
        <f t="shared" si="461"/>
        <v>0</v>
      </c>
      <c r="F2062" s="1">
        <f t="shared" si="448"/>
        <v>0</v>
      </c>
      <c r="G2062" s="1">
        <f t="shared" si="449"/>
        <v>0</v>
      </c>
      <c r="H2062" s="1">
        <f t="shared" si="450"/>
        <v>1</v>
      </c>
      <c r="I2062" s="1">
        <f t="shared" si="451"/>
        <v>0</v>
      </c>
      <c r="J2062" s="1" t="s">
        <v>171</v>
      </c>
      <c r="K2062" s="1">
        <f t="shared" si="452"/>
        <v>0</v>
      </c>
      <c r="L2062" s="1">
        <f t="shared" si="453"/>
        <v>1</v>
      </c>
      <c r="M2062" s="1">
        <f t="shared" si="454"/>
        <v>3</v>
      </c>
      <c r="N2062" s="1">
        <f t="shared" si="455"/>
        <v>1</v>
      </c>
      <c r="O2062" s="1">
        <f t="shared" si="456"/>
        <v>0</v>
      </c>
      <c r="P2062" s="1">
        <f t="shared" si="457"/>
        <v>0</v>
      </c>
      <c r="Q2062" s="1">
        <f t="shared" si="458"/>
        <v>1</v>
      </c>
      <c r="R2062" s="1" t="s">
        <v>428</v>
      </c>
      <c r="S2062" s="1">
        <f t="shared" si="459"/>
        <v>0</v>
      </c>
      <c r="T2062" s="1">
        <f t="shared" si="460"/>
        <v>1</v>
      </c>
      <c r="U2062" s="2">
        <v>9999</v>
      </c>
      <c r="V2062" s="2"/>
      <c r="W2062" s="2"/>
      <c r="X2062" s="2"/>
      <c r="Y2062" s="2"/>
      <c r="Z2062" s="2"/>
      <c r="AA2062" s="1"/>
      <c r="AB2062" s="1"/>
      <c r="AC2062" s="1"/>
      <c r="AD2062" s="1"/>
      <c r="AE2062" s="1"/>
      <c r="AF2062" s="1"/>
    </row>
    <row r="2063" spans="1:32" ht="15.75" customHeight="1">
      <c r="A2063" s="3">
        <v>46116</v>
      </c>
      <c r="B2063" s="1" t="s">
        <v>242</v>
      </c>
      <c r="C2063" s="1">
        <v>4</v>
      </c>
      <c r="D2063" s="1">
        <v>1</v>
      </c>
      <c r="E2063" s="1">
        <f t="shared" si="461"/>
        <v>3</v>
      </c>
      <c r="F2063" s="1">
        <f t="shared" si="448"/>
        <v>1</v>
      </c>
      <c r="G2063" s="1">
        <f t="shared" si="449"/>
        <v>0</v>
      </c>
      <c r="H2063" s="1">
        <f t="shared" si="450"/>
        <v>0</v>
      </c>
      <c r="I2063" s="1">
        <f t="shared" si="451"/>
        <v>0</v>
      </c>
      <c r="J2063" s="1" t="s">
        <v>265</v>
      </c>
      <c r="K2063" s="1">
        <f t="shared" si="452"/>
        <v>4</v>
      </c>
      <c r="L2063" s="1">
        <f t="shared" si="453"/>
        <v>1</v>
      </c>
      <c r="M2063" s="1">
        <f t="shared" si="454"/>
        <v>0</v>
      </c>
      <c r="N2063" s="1">
        <f t="shared" si="455"/>
        <v>0</v>
      </c>
      <c r="O2063" s="1">
        <f t="shared" si="456"/>
        <v>0</v>
      </c>
      <c r="P2063" s="1">
        <f t="shared" si="457"/>
        <v>1</v>
      </c>
      <c r="Q2063" s="1">
        <f t="shared" si="458"/>
        <v>0</v>
      </c>
      <c r="R2063" s="1" t="s">
        <v>428</v>
      </c>
      <c r="S2063" s="1">
        <f t="shared" si="459"/>
        <v>4</v>
      </c>
      <c r="T2063" s="1">
        <f t="shared" si="460"/>
        <v>1</v>
      </c>
      <c r="U2063" s="2">
        <v>2239</v>
      </c>
      <c r="V2063" s="2">
        <v>3579</v>
      </c>
      <c r="W2063" s="2">
        <v>1342</v>
      </c>
      <c r="X2063" s="2">
        <v>1499</v>
      </c>
      <c r="Y2063" s="2">
        <v>1976</v>
      </c>
      <c r="Z2063" s="2"/>
      <c r="AA2063" s="1"/>
      <c r="AB2063" s="1"/>
      <c r="AC2063" s="1"/>
      <c r="AD2063" s="1"/>
      <c r="AE2063" s="1"/>
      <c r="AF2063" s="1"/>
    </row>
    <row r="2064" spans="1:32" ht="15.75" customHeight="1">
      <c r="A2064" s="3">
        <v>46116</v>
      </c>
      <c r="B2064" s="1" t="s">
        <v>189</v>
      </c>
      <c r="C2064" s="1">
        <v>1</v>
      </c>
      <c r="D2064" s="1">
        <v>2</v>
      </c>
      <c r="E2064" s="1">
        <f t="shared" si="461"/>
        <v>0</v>
      </c>
      <c r="F2064" s="1">
        <f t="shared" si="448"/>
        <v>0</v>
      </c>
      <c r="G2064" s="1">
        <f t="shared" si="449"/>
        <v>0</v>
      </c>
      <c r="H2064" s="1">
        <f t="shared" si="450"/>
        <v>1</v>
      </c>
      <c r="I2064" s="1">
        <f t="shared" si="451"/>
        <v>0</v>
      </c>
      <c r="J2064" s="1" t="s">
        <v>128</v>
      </c>
      <c r="K2064" s="1">
        <f t="shared" si="452"/>
        <v>1</v>
      </c>
      <c r="L2064" s="1">
        <f t="shared" si="453"/>
        <v>2</v>
      </c>
      <c r="M2064" s="1">
        <f t="shared" si="454"/>
        <v>3</v>
      </c>
      <c r="N2064" s="1">
        <f t="shared" si="455"/>
        <v>1</v>
      </c>
      <c r="O2064" s="1">
        <f t="shared" si="456"/>
        <v>0</v>
      </c>
      <c r="P2064" s="1">
        <f t="shared" si="457"/>
        <v>0</v>
      </c>
      <c r="Q2064" s="1">
        <f t="shared" si="458"/>
        <v>0</v>
      </c>
      <c r="R2064" s="1" t="s">
        <v>428</v>
      </c>
      <c r="S2064" s="1">
        <f t="shared" si="459"/>
        <v>1</v>
      </c>
      <c r="T2064" s="1">
        <f t="shared" si="460"/>
        <v>2</v>
      </c>
      <c r="U2064" s="2">
        <v>3580</v>
      </c>
      <c r="V2064" s="2">
        <v>2000</v>
      </c>
      <c r="W2064" s="2">
        <v>2942</v>
      </c>
      <c r="X2064" s="2"/>
      <c r="Y2064" s="2"/>
      <c r="Z2064" s="2"/>
      <c r="AA2064" s="1"/>
      <c r="AB2064" s="1"/>
      <c r="AC2064" s="1"/>
      <c r="AD2064" s="1"/>
      <c r="AE2064" s="1"/>
      <c r="AF2064" s="1"/>
    </row>
    <row r="2065" spans="1:32" ht="15.75" customHeight="1">
      <c r="A2065" s="3">
        <v>46116</v>
      </c>
      <c r="B2065" s="1" t="s">
        <v>207</v>
      </c>
      <c r="C2065" s="1">
        <v>1</v>
      </c>
      <c r="D2065" s="1">
        <v>1</v>
      </c>
      <c r="E2065" s="1">
        <f t="shared" si="461"/>
        <v>1</v>
      </c>
      <c r="F2065" s="1">
        <f t="shared" si="448"/>
        <v>0</v>
      </c>
      <c r="G2065" s="1">
        <f t="shared" si="449"/>
        <v>1</v>
      </c>
      <c r="H2065" s="1">
        <f t="shared" si="450"/>
        <v>0</v>
      </c>
      <c r="I2065" s="1">
        <f t="shared" si="451"/>
        <v>0</v>
      </c>
      <c r="J2065" s="1" t="s">
        <v>161</v>
      </c>
      <c r="K2065" s="1">
        <f t="shared" si="452"/>
        <v>1</v>
      </c>
      <c r="L2065" s="1">
        <f t="shared" si="453"/>
        <v>1</v>
      </c>
      <c r="M2065" s="1">
        <f t="shared" si="454"/>
        <v>1</v>
      </c>
      <c r="N2065" s="1">
        <f t="shared" si="455"/>
        <v>0</v>
      </c>
      <c r="O2065" s="1">
        <f t="shared" si="456"/>
        <v>1</v>
      </c>
      <c r="P2065" s="1">
        <f t="shared" si="457"/>
        <v>0</v>
      </c>
      <c r="Q2065" s="1">
        <f t="shared" si="458"/>
        <v>0</v>
      </c>
      <c r="R2065" s="1" t="s">
        <v>428</v>
      </c>
      <c r="S2065" s="1">
        <f t="shared" si="459"/>
        <v>1</v>
      </c>
      <c r="T2065" s="1">
        <f t="shared" si="460"/>
        <v>1</v>
      </c>
      <c r="U2065" s="2">
        <v>2556</v>
      </c>
      <c r="V2065" s="2">
        <v>2078</v>
      </c>
      <c r="W2065" s="2"/>
      <c r="X2065" s="2"/>
      <c r="Y2065" s="2"/>
      <c r="Z2065" s="2"/>
      <c r="AA2065" s="1"/>
      <c r="AB2065" s="1"/>
      <c r="AC2065" s="1"/>
      <c r="AD2065" s="1"/>
      <c r="AE2065" s="1"/>
      <c r="AF2065" s="1"/>
    </row>
    <row r="2066" spans="1:32" ht="15.75" customHeight="1">
      <c r="A2066" s="3">
        <v>46116</v>
      </c>
      <c r="B2066" s="1" t="s">
        <v>264</v>
      </c>
      <c r="C2066" s="1">
        <v>1</v>
      </c>
      <c r="D2066" s="1">
        <v>0</v>
      </c>
      <c r="E2066" s="1">
        <f t="shared" si="461"/>
        <v>3</v>
      </c>
      <c r="F2066" s="1">
        <f t="shared" si="448"/>
        <v>1</v>
      </c>
      <c r="G2066" s="1">
        <f t="shared" si="449"/>
        <v>0</v>
      </c>
      <c r="H2066" s="1">
        <f t="shared" si="450"/>
        <v>0</v>
      </c>
      <c r="I2066" s="1">
        <f t="shared" si="451"/>
        <v>1</v>
      </c>
      <c r="J2066" s="1" t="s">
        <v>231</v>
      </c>
      <c r="K2066" s="1">
        <f t="shared" si="452"/>
        <v>1</v>
      </c>
      <c r="L2066" s="1">
        <f t="shared" si="453"/>
        <v>0</v>
      </c>
      <c r="M2066" s="1">
        <f t="shared" si="454"/>
        <v>0</v>
      </c>
      <c r="N2066" s="1">
        <f t="shared" si="455"/>
        <v>0</v>
      </c>
      <c r="O2066" s="1">
        <f t="shared" si="456"/>
        <v>0</v>
      </c>
      <c r="P2066" s="1">
        <f t="shared" si="457"/>
        <v>1</v>
      </c>
      <c r="Q2066" s="1">
        <f t="shared" si="458"/>
        <v>0</v>
      </c>
      <c r="R2066" s="1" t="s">
        <v>428</v>
      </c>
      <c r="S2066" s="1">
        <f t="shared" si="459"/>
        <v>1</v>
      </c>
      <c r="T2066" s="1">
        <f t="shared" si="460"/>
        <v>0</v>
      </c>
      <c r="U2066" s="2">
        <v>2623</v>
      </c>
      <c r="V2066" s="2"/>
      <c r="W2066" s="2"/>
      <c r="X2066" s="2"/>
      <c r="Y2066" s="2"/>
      <c r="Z2066" s="2"/>
      <c r="AA2066" s="1"/>
      <c r="AB2066" s="1"/>
      <c r="AC2066" s="1"/>
      <c r="AD2066" s="1"/>
      <c r="AE2066" s="1"/>
      <c r="AF2066" s="1"/>
    </row>
    <row r="2067" spans="1:32" ht="15.75" customHeight="1">
      <c r="A2067" s="3">
        <v>46116</v>
      </c>
      <c r="B2067" s="1" t="s">
        <v>260</v>
      </c>
      <c r="C2067" s="1">
        <v>1</v>
      </c>
      <c r="D2067" s="1">
        <v>2</v>
      </c>
      <c r="E2067" s="1">
        <f t="shared" si="461"/>
        <v>0</v>
      </c>
      <c r="F2067" s="1">
        <f t="shared" si="448"/>
        <v>0</v>
      </c>
      <c r="G2067" s="1">
        <f t="shared" si="449"/>
        <v>0</v>
      </c>
      <c r="H2067" s="1">
        <f t="shared" si="450"/>
        <v>1</v>
      </c>
      <c r="I2067" s="1">
        <f t="shared" si="451"/>
        <v>0</v>
      </c>
      <c r="J2067" s="1" t="s">
        <v>284</v>
      </c>
      <c r="K2067" s="1">
        <f t="shared" si="452"/>
        <v>1</v>
      </c>
      <c r="L2067" s="1">
        <f t="shared" si="453"/>
        <v>2</v>
      </c>
      <c r="M2067" s="1">
        <f t="shared" si="454"/>
        <v>3</v>
      </c>
      <c r="N2067" s="1">
        <f t="shared" si="455"/>
        <v>1</v>
      </c>
      <c r="O2067" s="1">
        <f t="shared" si="456"/>
        <v>0</v>
      </c>
      <c r="P2067" s="1">
        <f t="shared" si="457"/>
        <v>0</v>
      </c>
      <c r="Q2067" s="1">
        <f t="shared" si="458"/>
        <v>0</v>
      </c>
      <c r="R2067" s="1" t="s">
        <v>428</v>
      </c>
      <c r="S2067" s="1">
        <f t="shared" si="459"/>
        <v>1</v>
      </c>
      <c r="T2067" s="1">
        <f t="shared" si="460"/>
        <v>2</v>
      </c>
      <c r="U2067" s="2">
        <v>1395</v>
      </c>
      <c r="V2067" s="2">
        <v>3341</v>
      </c>
      <c r="W2067" s="2">
        <v>2765</v>
      </c>
      <c r="X2067" s="2"/>
      <c r="Y2067" s="2"/>
      <c r="Z2067" s="2"/>
      <c r="AA2067" s="1"/>
      <c r="AB2067" s="1"/>
      <c r="AC2067" s="1"/>
      <c r="AD2067" s="1"/>
      <c r="AE2067" s="1"/>
      <c r="AF2067" s="1"/>
    </row>
    <row r="2068" spans="1:32" ht="15.75" customHeight="1">
      <c r="A2068" s="3">
        <v>46116</v>
      </c>
      <c r="B2068" s="1" t="s">
        <v>332</v>
      </c>
      <c r="C2068" s="1">
        <v>0</v>
      </c>
      <c r="D2068" s="1">
        <v>0</v>
      </c>
      <c r="E2068" s="1">
        <f t="shared" si="461"/>
        <v>1</v>
      </c>
      <c r="F2068" s="1">
        <f t="shared" si="448"/>
        <v>0</v>
      </c>
      <c r="G2068" s="1">
        <f t="shared" si="449"/>
        <v>1</v>
      </c>
      <c r="H2068" s="1">
        <f t="shared" si="450"/>
        <v>0</v>
      </c>
      <c r="I2068" s="1">
        <f t="shared" si="451"/>
        <v>1</v>
      </c>
      <c r="J2068" s="1" t="s">
        <v>334</v>
      </c>
      <c r="K2068" s="1">
        <f t="shared" si="452"/>
        <v>0</v>
      </c>
      <c r="L2068" s="1">
        <f t="shared" si="453"/>
        <v>0</v>
      </c>
      <c r="M2068" s="1">
        <f t="shared" si="454"/>
        <v>1</v>
      </c>
      <c r="N2068" s="1">
        <f t="shared" si="455"/>
        <v>0</v>
      </c>
      <c r="O2068" s="1">
        <f t="shared" si="456"/>
        <v>1</v>
      </c>
      <c r="P2068" s="1">
        <f t="shared" si="457"/>
        <v>0</v>
      </c>
      <c r="Q2068" s="1">
        <f t="shared" si="458"/>
        <v>1</v>
      </c>
      <c r="R2068" s="1" t="s">
        <v>310</v>
      </c>
      <c r="S2068" s="1">
        <f t="shared" si="459"/>
        <v>0</v>
      </c>
      <c r="T2068" s="1">
        <f t="shared" si="460"/>
        <v>0</v>
      </c>
      <c r="U2068" s="2"/>
      <c r="V2068" s="2"/>
      <c r="W2068" s="2"/>
      <c r="X2068" s="2"/>
      <c r="Y2068" s="2"/>
      <c r="Z2068" s="2"/>
      <c r="AA2068" s="1"/>
      <c r="AB2068" s="1"/>
      <c r="AC2068" s="1"/>
      <c r="AD2068" s="1"/>
      <c r="AE2068" s="1"/>
      <c r="AF2068" s="1"/>
    </row>
    <row r="2069" spans="1:32" ht="15.75" customHeight="1">
      <c r="A2069" s="3">
        <v>46116</v>
      </c>
      <c r="B2069" s="1" t="s">
        <v>331</v>
      </c>
      <c r="C2069" s="1">
        <v>2</v>
      </c>
      <c r="D2069" s="1">
        <v>0</v>
      </c>
      <c r="E2069" s="1">
        <f t="shared" si="461"/>
        <v>3</v>
      </c>
      <c r="F2069" s="1">
        <f t="shared" si="448"/>
        <v>1</v>
      </c>
      <c r="G2069" s="1">
        <f t="shared" si="449"/>
        <v>0</v>
      </c>
      <c r="H2069" s="1">
        <f t="shared" si="450"/>
        <v>0</v>
      </c>
      <c r="I2069" s="1">
        <f t="shared" si="451"/>
        <v>1</v>
      </c>
      <c r="J2069" s="1" t="s">
        <v>330</v>
      </c>
      <c r="K2069" s="1">
        <f t="shared" si="452"/>
        <v>2</v>
      </c>
      <c r="L2069" s="1">
        <f t="shared" si="453"/>
        <v>0</v>
      </c>
      <c r="M2069" s="1">
        <f t="shared" si="454"/>
        <v>0</v>
      </c>
      <c r="N2069" s="1">
        <f t="shared" si="455"/>
        <v>0</v>
      </c>
      <c r="O2069" s="1">
        <f t="shared" si="456"/>
        <v>0</v>
      </c>
      <c r="P2069" s="1">
        <f t="shared" si="457"/>
        <v>1</v>
      </c>
      <c r="Q2069" s="1">
        <f t="shared" si="458"/>
        <v>0</v>
      </c>
      <c r="R2069" s="1" t="s">
        <v>310</v>
      </c>
      <c r="S2069" s="1">
        <f t="shared" si="459"/>
        <v>2</v>
      </c>
      <c r="T2069" s="1">
        <f t="shared" si="460"/>
        <v>0</v>
      </c>
      <c r="U2069" s="2">
        <v>3582</v>
      </c>
      <c r="V2069" s="2">
        <v>1851</v>
      </c>
      <c r="W2069" s="2"/>
      <c r="X2069" s="2"/>
      <c r="Y2069" s="2"/>
      <c r="Z2069" s="2"/>
      <c r="AA2069" s="1"/>
      <c r="AB2069" s="1"/>
      <c r="AC2069" s="1"/>
      <c r="AD2069" s="1"/>
      <c r="AE2069" s="1"/>
      <c r="AF2069" s="1"/>
    </row>
    <row r="2070" spans="1:32" ht="15.75" customHeight="1">
      <c r="A2070" s="3">
        <v>46116</v>
      </c>
      <c r="B2070" s="1" t="s">
        <v>371</v>
      </c>
      <c r="C2070" s="1">
        <v>0</v>
      </c>
      <c r="D2070" s="1">
        <v>3</v>
      </c>
      <c r="E2070" s="1">
        <f t="shared" si="461"/>
        <v>0</v>
      </c>
      <c r="F2070" s="1">
        <f t="shared" si="448"/>
        <v>0</v>
      </c>
      <c r="G2070" s="1">
        <f t="shared" si="449"/>
        <v>0</v>
      </c>
      <c r="H2070" s="1">
        <f t="shared" si="450"/>
        <v>1</v>
      </c>
      <c r="I2070" s="1">
        <f t="shared" si="451"/>
        <v>0</v>
      </c>
      <c r="J2070" s="1" t="s">
        <v>364</v>
      </c>
      <c r="K2070" s="1">
        <f t="shared" si="452"/>
        <v>0</v>
      </c>
      <c r="L2070" s="1">
        <f t="shared" si="453"/>
        <v>3</v>
      </c>
      <c r="M2070" s="1">
        <f t="shared" si="454"/>
        <v>3</v>
      </c>
      <c r="N2070" s="1">
        <f t="shared" si="455"/>
        <v>1</v>
      </c>
      <c r="O2070" s="1">
        <f t="shared" si="456"/>
        <v>0</v>
      </c>
      <c r="P2070" s="1">
        <f t="shared" si="457"/>
        <v>0</v>
      </c>
      <c r="Q2070" s="1">
        <f t="shared" si="458"/>
        <v>1</v>
      </c>
      <c r="R2070" s="1" t="s">
        <v>359</v>
      </c>
      <c r="S2070" s="1">
        <f t="shared" si="459"/>
        <v>0</v>
      </c>
      <c r="T2070" s="1">
        <f t="shared" si="460"/>
        <v>3</v>
      </c>
      <c r="U2070" s="2"/>
      <c r="V2070" s="2"/>
      <c r="W2070" s="2"/>
      <c r="X2070" s="2"/>
      <c r="Y2070" s="2"/>
      <c r="Z2070" s="2"/>
      <c r="AA2070" s="1"/>
      <c r="AB2070" s="1"/>
      <c r="AC2070" s="1"/>
      <c r="AD2070" s="1"/>
      <c r="AE2070" s="1"/>
      <c r="AF2070" s="1"/>
    </row>
    <row r="2071" spans="1:32" ht="15.75" customHeight="1">
      <c r="A2071" s="3">
        <v>46116</v>
      </c>
      <c r="B2071" s="1" t="s">
        <v>373</v>
      </c>
      <c r="C2071" s="1">
        <v>0</v>
      </c>
      <c r="D2071" s="1">
        <v>0</v>
      </c>
      <c r="E2071" s="1">
        <f t="shared" si="461"/>
        <v>1</v>
      </c>
      <c r="F2071" s="1">
        <f t="shared" si="448"/>
        <v>0</v>
      </c>
      <c r="G2071" s="1">
        <f t="shared" si="449"/>
        <v>1</v>
      </c>
      <c r="H2071" s="1">
        <f t="shared" si="450"/>
        <v>0</v>
      </c>
      <c r="I2071" s="1">
        <f t="shared" si="451"/>
        <v>1</v>
      </c>
      <c r="J2071" s="1" t="s">
        <v>362</v>
      </c>
      <c r="K2071" s="1">
        <f t="shared" si="452"/>
        <v>0</v>
      </c>
      <c r="L2071" s="1">
        <f t="shared" si="453"/>
        <v>0</v>
      </c>
      <c r="M2071" s="1">
        <f t="shared" si="454"/>
        <v>1</v>
      </c>
      <c r="N2071" s="1">
        <f t="shared" si="455"/>
        <v>0</v>
      </c>
      <c r="O2071" s="1">
        <f t="shared" si="456"/>
        <v>1</v>
      </c>
      <c r="P2071" s="1">
        <f t="shared" si="457"/>
        <v>0</v>
      </c>
      <c r="Q2071" s="1">
        <f t="shared" si="458"/>
        <v>1</v>
      </c>
      <c r="R2071" s="1" t="s">
        <v>359</v>
      </c>
      <c r="S2071" s="1">
        <f t="shared" si="459"/>
        <v>0</v>
      </c>
      <c r="T2071" s="1">
        <f t="shared" si="460"/>
        <v>0</v>
      </c>
      <c r="U2071" s="2"/>
      <c r="V2071" s="2"/>
      <c r="W2071" s="2"/>
      <c r="X2071" s="2"/>
      <c r="Y2071" s="2"/>
      <c r="Z2071" s="2"/>
      <c r="AA2071" s="1"/>
      <c r="AB2071" s="1"/>
      <c r="AC2071" s="1"/>
      <c r="AD2071" s="1"/>
      <c r="AE2071" s="1"/>
      <c r="AF2071" s="1"/>
    </row>
    <row r="2072" spans="1:32" ht="15.75" customHeight="1">
      <c r="A2072" s="3">
        <v>46116</v>
      </c>
      <c r="B2072" s="1" t="s">
        <v>375</v>
      </c>
      <c r="C2072" s="1">
        <v>2</v>
      </c>
      <c r="D2072" s="1">
        <v>0</v>
      </c>
      <c r="E2072" s="1">
        <f t="shared" si="461"/>
        <v>3</v>
      </c>
      <c r="F2072" s="1">
        <f t="shared" si="448"/>
        <v>1</v>
      </c>
      <c r="G2072" s="1">
        <f t="shared" si="449"/>
        <v>0</v>
      </c>
      <c r="H2072" s="1">
        <f t="shared" si="450"/>
        <v>0</v>
      </c>
      <c r="I2072" s="1">
        <f t="shared" si="451"/>
        <v>1</v>
      </c>
      <c r="J2072" s="1" t="s">
        <v>357</v>
      </c>
      <c r="K2072" s="1">
        <f t="shared" si="452"/>
        <v>2</v>
      </c>
      <c r="L2072" s="1">
        <f t="shared" si="453"/>
        <v>0</v>
      </c>
      <c r="M2072" s="1">
        <f t="shared" si="454"/>
        <v>0</v>
      </c>
      <c r="N2072" s="1">
        <f t="shared" si="455"/>
        <v>0</v>
      </c>
      <c r="O2072" s="1">
        <f t="shared" si="456"/>
        <v>0</v>
      </c>
      <c r="P2072" s="1">
        <f t="shared" si="457"/>
        <v>1</v>
      </c>
      <c r="Q2072" s="1">
        <f t="shared" si="458"/>
        <v>0</v>
      </c>
      <c r="R2072" s="1" t="s">
        <v>359</v>
      </c>
      <c r="S2072" s="1">
        <f t="shared" si="459"/>
        <v>2</v>
      </c>
      <c r="T2072" s="1">
        <f t="shared" si="460"/>
        <v>0</v>
      </c>
      <c r="U2072" s="2">
        <v>3256</v>
      </c>
      <c r="V2072" s="2">
        <v>3509</v>
      </c>
      <c r="W2072" s="2"/>
      <c r="X2072" s="2"/>
      <c r="Y2072" s="2"/>
      <c r="Z2072" s="2"/>
      <c r="AA2072" s="1"/>
      <c r="AB2072" s="1"/>
      <c r="AC2072" s="1"/>
      <c r="AD2072" s="1"/>
      <c r="AE2072" s="1"/>
      <c r="AF2072" s="1"/>
    </row>
    <row r="2073" spans="1:32" ht="15.75" customHeight="1">
      <c r="A2073" s="3">
        <v>46116</v>
      </c>
      <c r="B2073" s="1" t="s">
        <v>358</v>
      </c>
      <c r="C2073" s="1">
        <v>0</v>
      </c>
      <c r="D2073" s="1">
        <v>0</v>
      </c>
      <c r="E2073" s="1">
        <f t="shared" si="461"/>
        <v>1</v>
      </c>
      <c r="F2073" s="1">
        <f t="shared" si="448"/>
        <v>0</v>
      </c>
      <c r="G2073" s="1">
        <f t="shared" si="449"/>
        <v>1</v>
      </c>
      <c r="H2073" s="1">
        <f t="shared" si="450"/>
        <v>0</v>
      </c>
      <c r="I2073" s="1">
        <f t="shared" si="451"/>
        <v>1</v>
      </c>
      <c r="J2073" s="6" t="s">
        <v>372</v>
      </c>
      <c r="K2073" s="1">
        <f t="shared" si="452"/>
        <v>0</v>
      </c>
      <c r="L2073" s="1">
        <f t="shared" si="453"/>
        <v>0</v>
      </c>
      <c r="M2073" s="1">
        <f t="shared" si="454"/>
        <v>1</v>
      </c>
      <c r="N2073" s="1">
        <f t="shared" si="455"/>
        <v>0</v>
      </c>
      <c r="O2073" s="1">
        <f t="shared" si="456"/>
        <v>1</v>
      </c>
      <c r="P2073" s="1">
        <f t="shared" si="457"/>
        <v>0</v>
      </c>
      <c r="Q2073" s="1">
        <f t="shared" si="458"/>
        <v>1</v>
      </c>
      <c r="R2073" s="1" t="s">
        <v>359</v>
      </c>
      <c r="S2073" s="1">
        <f t="shared" si="459"/>
        <v>0</v>
      </c>
      <c r="T2073" s="1">
        <f t="shared" si="460"/>
        <v>0</v>
      </c>
      <c r="U2073" s="2"/>
      <c r="V2073" s="2"/>
      <c r="W2073" s="2"/>
      <c r="X2073" s="2"/>
      <c r="Y2073" s="2"/>
      <c r="Z2073" s="2"/>
      <c r="AA2073" s="1"/>
      <c r="AB2073" s="1"/>
      <c r="AC2073" s="1"/>
      <c r="AD2073" s="1"/>
      <c r="AE2073" s="1"/>
      <c r="AF2073" s="1"/>
    </row>
    <row r="2074" spans="1:32" ht="15.75" customHeight="1">
      <c r="A2074" s="3">
        <v>46116</v>
      </c>
      <c r="B2074" s="1" t="s">
        <v>363</v>
      </c>
      <c r="C2074" s="1">
        <v>2</v>
      </c>
      <c r="D2074" s="1">
        <v>1</v>
      </c>
      <c r="E2074" s="1">
        <f t="shared" si="461"/>
        <v>3</v>
      </c>
      <c r="F2074" s="1">
        <f t="shared" si="448"/>
        <v>1</v>
      </c>
      <c r="G2074" s="1">
        <f t="shared" si="449"/>
        <v>0</v>
      </c>
      <c r="H2074" s="1">
        <f t="shared" si="450"/>
        <v>0</v>
      </c>
      <c r="I2074" s="1">
        <f t="shared" si="451"/>
        <v>0</v>
      </c>
      <c r="J2074" s="1" t="s">
        <v>366</v>
      </c>
      <c r="K2074" s="1">
        <f t="shared" si="452"/>
        <v>2</v>
      </c>
      <c r="L2074" s="1">
        <f t="shared" si="453"/>
        <v>1</v>
      </c>
      <c r="M2074" s="1">
        <f t="shared" si="454"/>
        <v>0</v>
      </c>
      <c r="N2074" s="1">
        <f t="shared" si="455"/>
        <v>0</v>
      </c>
      <c r="O2074" s="1">
        <f t="shared" si="456"/>
        <v>0</v>
      </c>
      <c r="P2074" s="1">
        <f t="shared" si="457"/>
        <v>1</v>
      </c>
      <c r="Q2074" s="1">
        <f t="shared" si="458"/>
        <v>0</v>
      </c>
      <c r="R2074" s="1" t="s">
        <v>359</v>
      </c>
      <c r="S2074" s="1">
        <f t="shared" si="459"/>
        <v>2</v>
      </c>
      <c r="T2074" s="1">
        <f t="shared" si="460"/>
        <v>1</v>
      </c>
      <c r="U2074" s="2">
        <v>3584</v>
      </c>
      <c r="V2074" s="2">
        <v>3583</v>
      </c>
      <c r="W2074" s="2">
        <v>3585</v>
      </c>
      <c r="X2074" s="2"/>
      <c r="Y2074" s="2"/>
      <c r="Z2074" s="2"/>
      <c r="AA2074" s="1"/>
      <c r="AB2074" s="1"/>
      <c r="AC2074" s="1"/>
      <c r="AD2074" s="1"/>
      <c r="AE2074" s="1"/>
      <c r="AF2074" s="1"/>
    </row>
    <row r="2075" spans="1:32" ht="15.75" customHeight="1">
      <c r="A2075" s="3">
        <v>46116</v>
      </c>
      <c r="B2075" s="1" t="s">
        <v>367</v>
      </c>
      <c r="C2075" s="1">
        <v>1</v>
      </c>
      <c r="D2075" s="1">
        <v>1</v>
      </c>
      <c r="E2075" s="1">
        <f t="shared" si="461"/>
        <v>1</v>
      </c>
      <c r="F2075" s="1">
        <f t="shared" si="448"/>
        <v>0</v>
      </c>
      <c r="G2075" s="1">
        <f t="shared" si="449"/>
        <v>1</v>
      </c>
      <c r="H2075" s="1">
        <f t="shared" si="450"/>
        <v>0</v>
      </c>
      <c r="I2075" s="1">
        <f t="shared" si="451"/>
        <v>0</v>
      </c>
      <c r="J2075" s="1" t="s">
        <v>370</v>
      </c>
      <c r="K2075" s="1">
        <f t="shared" si="452"/>
        <v>1</v>
      </c>
      <c r="L2075" s="1">
        <f t="shared" si="453"/>
        <v>1</v>
      </c>
      <c r="M2075" s="1">
        <f t="shared" si="454"/>
        <v>1</v>
      </c>
      <c r="N2075" s="1">
        <f t="shared" si="455"/>
        <v>0</v>
      </c>
      <c r="O2075" s="1">
        <f t="shared" si="456"/>
        <v>1</v>
      </c>
      <c r="P2075" s="1">
        <f t="shared" si="457"/>
        <v>0</v>
      </c>
      <c r="Q2075" s="1">
        <f t="shared" si="458"/>
        <v>0</v>
      </c>
      <c r="R2075" s="1" t="s">
        <v>359</v>
      </c>
      <c r="S2075" s="1">
        <f t="shared" si="459"/>
        <v>1</v>
      </c>
      <c r="T2075" s="1">
        <f t="shared" si="460"/>
        <v>1</v>
      </c>
      <c r="U2075" s="2">
        <v>2738</v>
      </c>
      <c r="V2075" s="2">
        <v>3355</v>
      </c>
      <c r="W2075" s="2"/>
      <c r="X2075" s="2"/>
      <c r="Y2075" s="2"/>
      <c r="Z2075" s="2"/>
      <c r="AA2075" s="1"/>
      <c r="AB2075" s="1"/>
      <c r="AC2075" s="1"/>
      <c r="AD2075" s="1"/>
      <c r="AE2075" s="1"/>
      <c r="AF2075" s="1"/>
    </row>
    <row r="2076" spans="1:32" ht="15.75" customHeight="1">
      <c r="A2076" s="3">
        <v>46116</v>
      </c>
      <c r="B2076" s="1" t="s">
        <v>365</v>
      </c>
      <c r="C2076" s="1">
        <v>0</v>
      </c>
      <c r="D2076" s="1">
        <v>1</v>
      </c>
      <c r="E2076" s="1">
        <f t="shared" si="461"/>
        <v>0</v>
      </c>
      <c r="F2076" s="1">
        <f t="shared" si="448"/>
        <v>0</v>
      </c>
      <c r="G2076" s="1">
        <f t="shared" si="449"/>
        <v>0</v>
      </c>
      <c r="H2076" s="1">
        <f t="shared" si="450"/>
        <v>1</v>
      </c>
      <c r="I2076" s="1">
        <f t="shared" si="451"/>
        <v>0</v>
      </c>
      <c r="J2076" s="1" t="s">
        <v>368</v>
      </c>
      <c r="K2076" s="1">
        <f t="shared" si="452"/>
        <v>0</v>
      </c>
      <c r="L2076" s="1">
        <f t="shared" si="453"/>
        <v>1</v>
      </c>
      <c r="M2076" s="1">
        <f t="shared" si="454"/>
        <v>3</v>
      </c>
      <c r="N2076" s="1">
        <f t="shared" si="455"/>
        <v>1</v>
      </c>
      <c r="O2076" s="1">
        <f t="shared" si="456"/>
        <v>0</v>
      </c>
      <c r="P2076" s="1">
        <f t="shared" si="457"/>
        <v>0</v>
      </c>
      <c r="Q2076" s="1">
        <f t="shared" si="458"/>
        <v>1</v>
      </c>
      <c r="R2076" s="1" t="s">
        <v>359</v>
      </c>
      <c r="S2076" s="1">
        <f t="shared" si="459"/>
        <v>0</v>
      </c>
      <c r="T2076" s="1">
        <f t="shared" si="460"/>
        <v>1</v>
      </c>
      <c r="U2076" s="2">
        <v>2169</v>
      </c>
      <c r="V2076" s="2"/>
      <c r="W2076" s="2"/>
      <c r="X2076" s="2"/>
      <c r="Y2076" s="2"/>
      <c r="Z2076" s="2"/>
      <c r="AA2076" s="1"/>
      <c r="AB2076" s="1"/>
      <c r="AC2076" s="1"/>
      <c r="AD2076" s="1"/>
      <c r="AE2076" s="1"/>
      <c r="AF2076" s="1"/>
    </row>
    <row r="2077" spans="1:32" ht="15.75" customHeight="1">
      <c r="A2077" s="3">
        <v>46116</v>
      </c>
      <c r="B2077" s="1" t="s">
        <v>369</v>
      </c>
      <c r="C2077" s="1">
        <v>0</v>
      </c>
      <c r="D2077" s="1">
        <v>2</v>
      </c>
      <c r="E2077" s="1">
        <f t="shared" si="461"/>
        <v>0</v>
      </c>
      <c r="F2077" s="1">
        <f t="shared" si="448"/>
        <v>0</v>
      </c>
      <c r="G2077" s="1">
        <f t="shared" si="449"/>
        <v>0</v>
      </c>
      <c r="H2077" s="1">
        <f t="shared" si="450"/>
        <v>1</v>
      </c>
      <c r="I2077" s="1">
        <f t="shared" si="451"/>
        <v>0</v>
      </c>
      <c r="J2077" s="1" t="s">
        <v>374</v>
      </c>
      <c r="K2077" s="1">
        <f t="shared" si="452"/>
        <v>0</v>
      </c>
      <c r="L2077" s="1">
        <f t="shared" si="453"/>
        <v>2</v>
      </c>
      <c r="M2077" s="1">
        <f t="shared" si="454"/>
        <v>3</v>
      </c>
      <c r="N2077" s="1">
        <f t="shared" si="455"/>
        <v>1</v>
      </c>
      <c r="O2077" s="1">
        <f t="shared" si="456"/>
        <v>0</v>
      </c>
      <c r="P2077" s="1">
        <f t="shared" si="457"/>
        <v>0</v>
      </c>
      <c r="Q2077" s="1">
        <f t="shared" si="458"/>
        <v>1</v>
      </c>
      <c r="R2077" s="1" t="s">
        <v>359</v>
      </c>
      <c r="S2077" s="1">
        <f t="shared" si="459"/>
        <v>0</v>
      </c>
      <c r="T2077" s="1">
        <f t="shared" si="460"/>
        <v>2</v>
      </c>
      <c r="U2077" s="2">
        <v>3269</v>
      </c>
      <c r="V2077" s="2">
        <v>3210</v>
      </c>
      <c r="W2077" s="2"/>
      <c r="X2077" s="2"/>
      <c r="Y2077" s="2"/>
      <c r="Z2077" s="2"/>
      <c r="AA2077" s="1"/>
      <c r="AB2077" s="1"/>
      <c r="AC2077" s="1"/>
      <c r="AD2077" s="1"/>
      <c r="AE2077" s="1"/>
      <c r="AF2077" s="1"/>
    </row>
    <row r="2078" spans="1:32" ht="15.75" customHeight="1">
      <c r="A2078" s="3">
        <v>46116</v>
      </c>
      <c r="B2078" s="1" t="s">
        <v>403</v>
      </c>
      <c r="C2078" s="1">
        <v>1</v>
      </c>
      <c r="D2078" s="1">
        <v>3</v>
      </c>
      <c r="E2078" s="1">
        <f t="shared" si="461"/>
        <v>0</v>
      </c>
      <c r="F2078" s="1">
        <f t="shared" si="448"/>
        <v>0</v>
      </c>
      <c r="G2078" s="1">
        <f t="shared" si="449"/>
        <v>0</v>
      </c>
      <c r="H2078" s="1">
        <f t="shared" si="450"/>
        <v>1</v>
      </c>
      <c r="I2078" s="1">
        <f t="shared" si="451"/>
        <v>0</v>
      </c>
      <c r="J2078" s="1" t="s">
        <v>399</v>
      </c>
      <c r="K2078" s="1">
        <f t="shared" si="452"/>
        <v>1</v>
      </c>
      <c r="L2078" s="1">
        <f t="shared" si="453"/>
        <v>3</v>
      </c>
      <c r="M2078" s="1">
        <f t="shared" si="454"/>
        <v>3</v>
      </c>
      <c r="N2078" s="1">
        <f t="shared" si="455"/>
        <v>1</v>
      </c>
      <c r="O2078" s="1">
        <f t="shared" si="456"/>
        <v>0</v>
      </c>
      <c r="P2078" s="1">
        <f t="shared" si="457"/>
        <v>0</v>
      </c>
      <c r="Q2078" s="1">
        <f t="shared" si="458"/>
        <v>0</v>
      </c>
      <c r="R2078" s="1" t="s">
        <v>401</v>
      </c>
      <c r="S2078" s="1">
        <f t="shared" si="459"/>
        <v>1</v>
      </c>
      <c r="T2078" s="1">
        <f t="shared" si="460"/>
        <v>3</v>
      </c>
      <c r="U2078" s="2">
        <v>3586</v>
      </c>
      <c r="V2078" s="2">
        <v>3332</v>
      </c>
      <c r="W2078" s="2">
        <v>3116</v>
      </c>
      <c r="X2078" s="2">
        <v>3116</v>
      </c>
      <c r="Y2078" s="2"/>
      <c r="Z2078" s="2"/>
      <c r="AA2078" s="1"/>
      <c r="AB2078" s="1"/>
      <c r="AC2078" s="1"/>
      <c r="AD2078" s="1"/>
      <c r="AE2078" s="1"/>
      <c r="AF2078" s="1"/>
    </row>
    <row r="2079" spans="1:32" ht="15.75" customHeight="1">
      <c r="A2079" s="3">
        <v>46116</v>
      </c>
      <c r="B2079" s="1" t="s">
        <v>409</v>
      </c>
      <c r="C2079" s="1">
        <v>0</v>
      </c>
      <c r="D2079" s="1">
        <v>1</v>
      </c>
      <c r="E2079" s="1">
        <f t="shared" si="461"/>
        <v>0</v>
      </c>
      <c r="F2079" s="1">
        <f t="shared" si="448"/>
        <v>0</v>
      </c>
      <c r="G2079" s="1">
        <f t="shared" si="449"/>
        <v>0</v>
      </c>
      <c r="H2079" s="1">
        <f t="shared" si="450"/>
        <v>1</v>
      </c>
      <c r="I2079" s="1">
        <f t="shared" si="451"/>
        <v>0</v>
      </c>
      <c r="J2079" s="1" t="s">
        <v>407</v>
      </c>
      <c r="K2079" s="1">
        <f t="shared" si="452"/>
        <v>0</v>
      </c>
      <c r="L2079" s="1">
        <f t="shared" si="453"/>
        <v>1</v>
      </c>
      <c r="M2079" s="1">
        <f t="shared" si="454"/>
        <v>3</v>
      </c>
      <c r="N2079" s="1">
        <f t="shared" si="455"/>
        <v>1</v>
      </c>
      <c r="O2079" s="1">
        <f t="shared" si="456"/>
        <v>0</v>
      </c>
      <c r="P2079" s="1">
        <f t="shared" si="457"/>
        <v>0</v>
      </c>
      <c r="Q2079" s="1">
        <f t="shared" si="458"/>
        <v>1</v>
      </c>
      <c r="R2079" s="1" t="s">
        <v>401</v>
      </c>
      <c r="S2079" s="1">
        <f t="shared" si="459"/>
        <v>0</v>
      </c>
      <c r="T2079" s="1">
        <f t="shared" si="460"/>
        <v>1</v>
      </c>
      <c r="U2079" s="2">
        <v>1266</v>
      </c>
      <c r="V2079" s="2"/>
      <c r="W2079" s="2"/>
      <c r="X2079" s="2"/>
      <c r="Y2079" s="2"/>
      <c r="Z2079" s="2"/>
      <c r="AA2079" s="1"/>
      <c r="AB2079" s="1"/>
      <c r="AC2079" s="1"/>
      <c r="AD2079" s="1"/>
      <c r="AE2079" s="1"/>
      <c r="AF2079" s="1"/>
    </row>
    <row r="2080" spans="1:32" ht="15.75" customHeight="1">
      <c r="A2080" s="3">
        <v>46116</v>
      </c>
      <c r="B2080" s="1" t="s">
        <v>412</v>
      </c>
      <c r="C2080" s="1">
        <v>1</v>
      </c>
      <c r="D2080" s="1">
        <v>0</v>
      </c>
      <c r="E2080" s="1">
        <f t="shared" si="461"/>
        <v>3</v>
      </c>
      <c r="F2080" s="1">
        <f t="shared" si="448"/>
        <v>1</v>
      </c>
      <c r="G2080" s="1">
        <f t="shared" si="449"/>
        <v>0</v>
      </c>
      <c r="H2080" s="1">
        <f t="shared" si="450"/>
        <v>0</v>
      </c>
      <c r="I2080" s="1">
        <f t="shared" si="451"/>
        <v>1</v>
      </c>
      <c r="J2080" s="1" t="s">
        <v>417</v>
      </c>
      <c r="K2080" s="1">
        <f t="shared" si="452"/>
        <v>1</v>
      </c>
      <c r="L2080" s="1">
        <f t="shared" si="453"/>
        <v>0</v>
      </c>
      <c r="M2080" s="1">
        <f t="shared" si="454"/>
        <v>0</v>
      </c>
      <c r="N2080" s="1">
        <f t="shared" si="455"/>
        <v>0</v>
      </c>
      <c r="O2080" s="1">
        <f t="shared" si="456"/>
        <v>0</v>
      </c>
      <c r="P2080" s="1">
        <f t="shared" si="457"/>
        <v>1</v>
      </c>
      <c r="Q2080" s="1">
        <f t="shared" si="458"/>
        <v>0</v>
      </c>
      <c r="R2080" s="1" t="s">
        <v>414</v>
      </c>
      <c r="S2080" s="1">
        <f t="shared" si="459"/>
        <v>1</v>
      </c>
      <c r="T2080" s="1">
        <f t="shared" si="460"/>
        <v>0</v>
      </c>
      <c r="U2080" s="2">
        <v>3588</v>
      </c>
      <c r="V2080" s="2"/>
      <c r="W2080" s="2"/>
      <c r="X2080" s="2"/>
      <c r="Y2080" s="2"/>
      <c r="Z2080" s="2"/>
      <c r="AA2080" s="1"/>
      <c r="AB2080" s="1"/>
      <c r="AC2080" s="1"/>
      <c r="AD2080" s="1"/>
      <c r="AE2080" s="1"/>
      <c r="AF2080" s="1"/>
    </row>
    <row r="2081" spans="1:32" ht="15.75" customHeight="1">
      <c r="A2081" s="3">
        <v>46116</v>
      </c>
      <c r="B2081" s="1" t="s">
        <v>423</v>
      </c>
      <c r="C2081" s="1">
        <v>1</v>
      </c>
      <c r="D2081" s="1">
        <v>0</v>
      </c>
      <c r="E2081" s="1">
        <f t="shared" si="461"/>
        <v>3</v>
      </c>
      <c r="F2081" s="1">
        <f t="shared" si="448"/>
        <v>1</v>
      </c>
      <c r="G2081" s="1">
        <f t="shared" si="449"/>
        <v>0</v>
      </c>
      <c r="H2081" s="1">
        <f t="shared" si="450"/>
        <v>0</v>
      </c>
      <c r="I2081" s="1">
        <f t="shared" si="451"/>
        <v>1</v>
      </c>
      <c r="J2081" s="1" t="s">
        <v>416</v>
      </c>
      <c r="K2081" s="1">
        <f t="shared" si="452"/>
        <v>1</v>
      </c>
      <c r="L2081" s="1">
        <f t="shared" si="453"/>
        <v>0</v>
      </c>
      <c r="M2081" s="1">
        <f t="shared" si="454"/>
        <v>0</v>
      </c>
      <c r="N2081" s="1">
        <f t="shared" si="455"/>
        <v>0</v>
      </c>
      <c r="O2081" s="1">
        <f t="shared" si="456"/>
        <v>0</v>
      </c>
      <c r="P2081" s="1">
        <f t="shared" si="457"/>
        <v>1</v>
      </c>
      <c r="Q2081" s="1">
        <f t="shared" si="458"/>
        <v>0</v>
      </c>
      <c r="R2081" s="1" t="s">
        <v>414</v>
      </c>
      <c r="S2081" s="1">
        <f t="shared" si="459"/>
        <v>1</v>
      </c>
      <c r="T2081" s="1">
        <f t="shared" si="460"/>
        <v>0</v>
      </c>
      <c r="U2081" s="2">
        <v>3589</v>
      </c>
      <c r="V2081" s="2"/>
      <c r="W2081" s="2"/>
      <c r="X2081" s="2"/>
      <c r="Y2081" s="2"/>
      <c r="Z2081" s="2"/>
      <c r="AA2081" s="1"/>
      <c r="AB2081" s="1"/>
      <c r="AC2081" s="1"/>
      <c r="AD2081" s="1"/>
      <c r="AE2081" s="1"/>
      <c r="AF2081" s="1"/>
    </row>
    <row r="2082" spans="1:32" ht="15.75" customHeight="1">
      <c r="A2082" s="3">
        <v>46117</v>
      </c>
      <c r="B2082" s="1" t="s">
        <v>37</v>
      </c>
      <c r="C2082" s="1">
        <v>1</v>
      </c>
      <c r="D2082" s="1">
        <v>1</v>
      </c>
      <c r="E2082" s="1">
        <f t="shared" si="461"/>
        <v>1</v>
      </c>
      <c r="F2082" s="1">
        <f t="shared" si="448"/>
        <v>0</v>
      </c>
      <c r="G2082" s="1">
        <f t="shared" si="449"/>
        <v>1</v>
      </c>
      <c r="H2082" s="1">
        <f t="shared" si="450"/>
        <v>0</v>
      </c>
      <c r="I2082" s="1">
        <f t="shared" si="451"/>
        <v>0</v>
      </c>
      <c r="J2082" s="1" t="s">
        <v>87</v>
      </c>
      <c r="K2082" s="1">
        <f t="shared" si="452"/>
        <v>1</v>
      </c>
      <c r="L2082" s="1">
        <f t="shared" si="453"/>
        <v>1</v>
      </c>
      <c r="M2082" s="1">
        <f t="shared" si="454"/>
        <v>1</v>
      </c>
      <c r="N2082" s="1">
        <f t="shared" si="455"/>
        <v>0</v>
      </c>
      <c r="O2082" s="1">
        <f t="shared" si="456"/>
        <v>1</v>
      </c>
      <c r="P2082" s="1">
        <f t="shared" si="457"/>
        <v>0</v>
      </c>
      <c r="Q2082" s="1">
        <f t="shared" si="458"/>
        <v>0</v>
      </c>
      <c r="R2082" s="1" t="s">
        <v>352</v>
      </c>
      <c r="S2082" s="1">
        <f t="shared" si="459"/>
        <v>1</v>
      </c>
      <c r="T2082" s="1">
        <f t="shared" si="460"/>
        <v>1</v>
      </c>
      <c r="U2082" s="2">
        <v>3590</v>
      </c>
      <c r="V2082" s="2">
        <v>2750</v>
      </c>
      <c r="W2082" s="2"/>
      <c r="X2082" s="2"/>
      <c r="Y2082" s="2"/>
      <c r="Z2082" s="2"/>
      <c r="AA2082" s="1"/>
      <c r="AB2082" s="1"/>
      <c r="AC2082" s="1"/>
      <c r="AD2082" s="1"/>
      <c r="AE2082" s="1"/>
      <c r="AF2082" s="1"/>
    </row>
    <row r="2083" spans="1:32" ht="15.75" customHeight="1">
      <c r="A2083" s="3">
        <v>46117</v>
      </c>
      <c r="B2083" s="1" t="s">
        <v>206</v>
      </c>
      <c r="C2083" s="1">
        <v>3</v>
      </c>
      <c r="D2083" s="1">
        <v>1</v>
      </c>
      <c r="E2083" s="1">
        <f t="shared" si="461"/>
        <v>3</v>
      </c>
      <c r="F2083" s="1">
        <f t="shared" si="448"/>
        <v>1</v>
      </c>
      <c r="G2083" s="1">
        <f t="shared" si="449"/>
        <v>0</v>
      </c>
      <c r="H2083" s="1">
        <f t="shared" si="450"/>
        <v>0</v>
      </c>
      <c r="I2083" s="1">
        <f t="shared" si="451"/>
        <v>0</v>
      </c>
      <c r="J2083" s="1" t="s">
        <v>157</v>
      </c>
      <c r="K2083" s="1">
        <f t="shared" si="452"/>
        <v>3</v>
      </c>
      <c r="L2083" s="1">
        <f t="shared" si="453"/>
        <v>1</v>
      </c>
      <c r="M2083" s="1">
        <f t="shared" si="454"/>
        <v>0</v>
      </c>
      <c r="N2083" s="1">
        <f t="shared" si="455"/>
        <v>0</v>
      </c>
      <c r="O2083" s="1">
        <f t="shared" si="456"/>
        <v>0</v>
      </c>
      <c r="P2083" s="1">
        <f t="shared" si="457"/>
        <v>1</v>
      </c>
      <c r="Q2083" s="1">
        <f t="shared" si="458"/>
        <v>0</v>
      </c>
      <c r="R2083" s="1" t="s">
        <v>352</v>
      </c>
      <c r="S2083" s="1">
        <f t="shared" si="459"/>
        <v>3</v>
      </c>
      <c r="T2083" s="1">
        <f t="shared" si="460"/>
        <v>1</v>
      </c>
      <c r="U2083" s="2">
        <v>2373</v>
      </c>
      <c r="V2083" s="2">
        <v>3048</v>
      </c>
      <c r="W2083" s="2">
        <v>2758</v>
      </c>
      <c r="X2083" s="2">
        <v>3591</v>
      </c>
      <c r="Y2083" s="2"/>
      <c r="Z2083" s="2"/>
      <c r="AA2083" s="1"/>
      <c r="AB2083" s="1"/>
      <c r="AC2083" s="1"/>
      <c r="AD2083" s="1"/>
      <c r="AE2083" s="1"/>
      <c r="AF2083" s="1"/>
    </row>
    <row r="2084" spans="1:32" ht="15.75" customHeight="1">
      <c r="A2084" s="3">
        <v>46117</v>
      </c>
      <c r="B2084" s="1" t="s">
        <v>196</v>
      </c>
      <c r="C2084" s="1">
        <v>2</v>
      </c>
      <c r="D2084" s="1">
        <v>1</v>
      </c>
      <c r="E2084" s="1">
        <f t="shared" si="461"/>
        <v>3</v>
      </c>
      <c r="F2084" s="1">
        <f t="shared" si="448"/>
        <v>1</v>
      </c>
      <c r="G2084" s="1">
        <f t="shared" si="449"/>
        <v>0</v>
      </c>
      <c r="H2084" s="1">
        <f t="shared" si="450"/>
        <v>0</v>
      </c>
      <c r="I2084" s="1">
        <f t="shared" si="451"/>
        <v>0</v>
      </c>
      <c r="J2084" s="1" t="s">
        <v>66</v>
      </c>
      <c r="K2084" s="1">
        <f t="shared" si="452"/>
        <v>2</v>
      </c>
      <c r="L2084" s="1">
        <f t="shared" si="453"/>
        <v>1</v>
      </c>
      <c r="M2084" s="1">
        <f t="shared" si="454"/>
        <v>0</v>
      </c>
      <c r="N2084" s="1">
        <f t="shared" si="455"/>
        <v>0</v>
      </c>
      <c r="O2084" s="1">
        <f t="shared" si="456"/>
        <v>0</v>
      </c>
      <c r="P2084" s="1">
        <f t="shared" si="457"/>
        <v>1</v>
      </c>
      <c r="Q2084" s="1">
        <f t="shared" si="458"/>
        <v>0</v>
      </c>
      <c r="R2084" s="1" t="s">
        <v>352</v>
      </c>
      <c r="S2084" s="1">
        <f t="shared" si="459"/>
        <v>2</v>
      </c>
      <c r="T2084" s="1">
        <f t="shared" si="460"/>
        <v>1</v>
      </c>
      <c r="U2084" s="2">
        <v>1955</v>
      </c>
      <c r="V2084" s="2">
        <v>2672</v>
      </c>
      <c r="W2084" s="2">
        <v>2243</v>
      </c>
      <c r="X2084" s="2"/>
      <c r="Y2084" s="2"/>
      <c r="Z2084" s="2"/>
      <c r="AA2084" s="1"/>
      <c r="AB2084" s="1"/>
      <c r="AC2084" s="1"/>
      <c r="AD2084" s="1"/>
      <c r="AE2084" s="1"/>
      <c r="AF2084" s="1"/>
    </row>
    <row r="2085" spans="1:32" ht="15.75" customHeight="1">
      <c r="A2085" s="3">
        <v>46117</v>
      </c>
      <c r="B2085" s="1" t="s">
        <v>227</v>
      </c>
      <c r="C2085" s="1">
        <v>0</v>
      </c>
      <c r="D2085" s="1">
        <v>1</v>
      </c>
      <c r="E2085" s="1">
        <f t="shared" si="461"/>
        <v>0</v>
      </c>
      <c r="F2085" s="1">
        <f t="shared" si="448"/>
        <v>0</v>
      </c>
      <c r="G2085" s="1">
        <f t="shared" si="449"/>
        <v>0</v>
      </c>
      <c r="H2085" s="1">
        <f t="shared" si="450"/>
        <v>1</v>
      </c>
      <c r="I2085" s="1">
        <f t="shared" si="451"/>
        <v>0</v>
      </c>
      <c r="J2085" s="1" t="s">
        <v>217</v>
      </c>
      <c r="K2085" s="1">
        <f t="shared" si="452"/>
        <v>0</v>
      </c>
      <c r="L2085" s="1">
        <f t="shared" si="453"/>
        <v>1</v>
      </c>
      <c r="M2085" s="1">
        <f t="shared" si="454"/>
        <v>3</v>
      </c>
      <c r="N2085" s="1">
        <f t="shared" si="455"/>
        <v>1</v>
      </c>
      <c r="O2085" s="1">
        <f t="shared" si="456"/>
        <v>0</v>
      </c>
      <c r="P2085" s="1">
        <f t="shared" si="457"/>
        <v>0</v>
      </c>
      <c r="Q2085" s="1">
        <f t="shared" si="458"/>
        <v>1</v>
      </c>
      <c r="R2085" s="1" t="s">
        <v>352</v>
      </c>
      <c r="S2085" s="1">
        <f t="shared" si="459"/>
        <v>0</v>
      </c>
      <c r="T2085" s="1">
        <f t="shared" si="460"/>
        <v>1</v>
      </c>
      <c r="U2085" s="2">
        <v>1866</v>
      </c>
      <c r="V2085" s="2"/>
      <c r="W2085" s="2"/>
      <c r="X2085" s="2"/>
      <c r="Y2085" s="2"/>
      <c r="Z2085" s="2"/>
      <c r="AA2085" s="1"/>
      <c r="AB2085" s="1"/>
      <c r="AC2085" s="1"/>
      <c r="AD2085" s="1"/>
      <c r="AE2085" s="1"/>
      <c r="AF2085" s="1"/>
    </row>
    <row r="2086" spans="1:32" ht="15.75" customHeight="1">
      <c r="A2086" s="3">
        <v>46117</v>
      </c>
      <c r="B2086" s="1" t="s">
        <v>175</v>
      </c>
      <c r="C2086" s="1">
        <v>1</v>
      </c>
      <c r="D2086" s="1">
        <v>2</v>
      </c>
      <c r="E2086" s="1">
        <f t="shared" si="461"/>
        <v>0</v>
      </c>
      <c r="F2086" s="1">
        <f t="shared" si="448"/>
        <v>0</v>
      </c>
      <c r="G2086" s="1">
        <f t="shared" si="449"/>
        <v>0</v>
      </c>
      <c r="H2086" s="1">
        <f t="shared" si="450"/>
        <v>1</v>
      </c>
      <c r="I2086" s="1">
        <f t="shared" si="451"/>
        <v>0</v>
      </c>
      <c r="J2086" s="1" t="s">
        <v>162</v>
      </c>
      <c r="K2086" s="1">
        <f t="shared" si="452"/>
        <v>1</v>
      </c>
      <c r="L2086" s="1">
        <f t="shared" si="453"/>
        <v>2</v>
      </c>
      <c r="M2086" s="1">
        <f t="shared" si="454"/>
        <v>3</v>
      </c>
      <c r="N2086" s="1">
        <f t="shared" si="455"/>
        <v>1</v>
      </c>
      <c r="O2086" s="1">
        <f t="shared" si="456"/>
        <v>0</v>
      </c>
      <c r="P2086" s="1">
        <f t="shared" si="457"/>
        <v>0</v>
      </c>
      <c r="Q2086" s="1">
        <f t="shared" si="458"/>
        <v>0</v>
      </c>
      <c r="R2086" s="1" t="s">
        <v>352</v>
      </c>
      <c r="S2086" s="1">
        <f t="shared" si="459"/>
        <v>1</v>
      </c>
      <c r="T2086" s="1">
        <f t="shared" si="460"/>
        <v>2</v>
      </c>
      <c r="U2086" s="2">
        <v>3592</v>
      </c>
      <c r="V2086" s="2">
        <v>2956</v>
      </c>
      <c r="W2086" s="2">
        <v>9999</v>
      </c>
      <c r="X2086" s="2"/>
      <c r="Y2086" s="2"/>
      <c r="Z2086" s="2"/>
      <c r="AA2086" s="1"/>
      <c r="AB2086" s="1"/>
      <c r="AC2086" s="1"/>
      <c r="AD2086" s="1"/>
      <c r="AE2086" s="1"/>
      <c r="AF2086" s="1"/>
    </row>
    <row r="2087" spans="1:32" ht="15.75" customHeight="1">
      <c r="A2087" s="3">
        <v>46117</v>
      </c>
      <c r="B2087" s="1" t="s">
        <v>233</v>
      </c>
      <c r="C2087" s="1">
        <v>0</v>
      </c>
      <c r="D2087" s="1">
        <v>1</v>
      </c>
      <c r="E2087" s="1">
        <f t="shared" si="461"/>
        <v>0</v>
      </c>
      <c r="F2087" s="1">
        <f t="shared" si="448"/>
        <v>0</v>
      </c>
      <c r="G2087" s="1">
        <f t="shared" si="449"/>
        <v>0</v>
      </c>
      <c r="H2087" s="1">
        <f t="shared" si="450"/>
        <v>1</v>
      </c>
      <c r="I2087" s="1">
        <f t="shared" si="451"/>
        <v>0</v>
      </c>
      <c r="J2087" s="1" t="s">
        <v>232</v>
      </c>
      <c r="K2087" s="1">
        <f t="shared" si="452"/>
        <v>0</v>
      </c>
      <c r="L2087" s="1">
        <f t="shared" si="453"/>
        <v>1</v>
      </c>
      <c r="M2087" s="1">
        <f t="shared" si="454"/>
        <v>3</v>
      </c>
      <c r="N2087" s="1">
        <f t="shared" si="455"/>
        <v>1</v>
      </c>
      <c r="O2087" s="1">
        <f t="shared" si="456"/>
        <v>0</v>
      </c>
      <c r="P2087" s="1">
        <f t="shared" si="457"/>
        <v>0</v>
      </c>
      <c r="Q2087" s="1">
        <f t="shared" si="458"/>
        <v>1</v>
      </c>
      <c r="R2087" s="1" t="s">
        <v>352</v>
      </c>
      <c r="S2087" s="1">
        <f t="shared" si="459"/>
        <v>0</v>
      </c>
      <c r="T2087" s="1">
        <f t="shared" si="460"/>
        <v>1</v>
      </c>
      <c r="U2087" s="2">
        <v>2752</v>
      </c>
      <c r="V2087" s="2"/>
      <c r="W2087" s="2"/>
      <c r="X2087" s="2"/>
      <c r="Y2087" s="2"/>
      <c r="Z2087" s="2"/>
      <c r="AA2087" s="1"/>
      <c r="AB2087" s="1"/>
      <c r="AC2087" s="1"/>
      <c r="AD2087" s="1"/>
      <c r="AE2087" s="1"/>
      <c r="AF2087" s="1"/>
    </row>
    <row r="2088" spans="1:32" ht="15.75" customHeight="1">
      <c r="A2088" s="3">
        <v>46117</v>
      </c>
      <c r="B2088" s="1" t="s">
        <v>148</v>
      </c>
      <c r="C2088" s="1">
        <v>0</v>
      </c>
      <c r="D2088" s="1">
        <v>0</v>
      </c>
      <c r="E2088" s="1">
        <f t="shared" si="461"/>
        <v>1</v>
      </c>
      <c r="F2088" s="1">
        <f t="shared" si="448"/>
        <v>0</v>
      </c>
      <c r="G2088" s="1">
        <f t="shared" si="449"/>
        <v>1</v>
      </c>
      <c r="H2088" s="1">
        <f t="shared" si="450"/>
        <v>0</v>
      </c>
      <c r="I2088" s="1">
        <f t="shared" si="451"/>
        <v>1</v>
      </c>
      <c r="J2088" s="1" t="s">
        <v>302</v>
      </c>
      <c r="K2088" s="1">
        <f t="shared" si="452"/>
        <v>0</v>
      </c>
      <c r="L2088" s="1">
        <f t="shared" si="453"/>
        <v>0</v>
      </c>
      <c r="M2088" s="1">
        <f t="shared" si="454"/>
        <v>1</v>
      </c>
      <c r="N2088" s="1">
        <f t="shared" si="455"/>
        <v>0</v>
      </c>
      <c r="O2088" s="1">
        <f t="shared" si="456"/>
        <v>1</v>
      </c>
      <c r="P2088" s="1">
        <f t="shared" si="457"/>
        <v>0</v>
      </c>
      <c r="Q2088" s="1">
        <f t="shared" si="458"/>
        <v>1</v>
      </c>
      <c r="R2088" s="1" t="s">
        <v>352</v>
      </c>
      <c r="S2088" s="1">
        <f t="shared" si="459"/>
        <v>0</v>
      </c>
      <c r="T2088" s="1">
        <f t="shared" si="460"/>
        <v>0</v>
      </c>
      <c r="U2088" s="2"/>
      <c r="V2088" s="2"/>
      <c r="W2088" s="2"/>
      <c r="X2088" s="2"/>
      <c r="Y2088" s="2"/>
      <c r="Z2088" s="2"/>
      <c r="AA2088" s="1"/>
      <c r="AB2088" s="1"/>
      <c r="AC2088" s="1"/>
      <c r="AD2088" s="1"/>
      <c r="AE2088" s="1"/>
      <c r="AF2088" s="1"/>
    </row>
    <row r="2089" spans="1:32" ht="15.75" customHeight="1">
      <c r="A2089" s="3">
        <v>46117</v>
      </c>
      <c r="B2089" s="1" t="s">
        <v>56</v>
      </c>
      <c r="C2089" s="1">
        <v>0</v>
      </c>
      <c r="D2089" s="1">
        <v>0</v>
      </c>
      <c r="E2089" s="1">
        <f t="shared" si="461"/>
        <v>1</v>
      </c>
      <c r="F2089" s="1">
        <f t="shared" si="448"/>
        <v>0</v>
      </c>
      <c r="G2089" s="1">
        <f t="shared" si="449"/>
        <v>1</v>
      </c>
      <c r="H2089" s="1">
        <f t="shared" si="450"/>
        <v>0</v>
      </c>
      <c r="I2089" s="1">
        <f t="shared" si="451"/>
        <v>1</v>
      </c>
      <c r="J2089" s="1" t="s">
        <v>47</v>
      </c>
      <c r="K2089" s="1">
        <f t="shared" si="452"/>
        <v>0</v>
      </c>
      <c r="L2089" s="1">
        <f t="shared" si="453"/>
        <v>0</v>
      </c>
      <c r="M2089" s="1">
        <f t="shared" si="454"/>
        <v>1</v>
      </c>
      <c r="N2089" s="1">
        <f t="shared" si="455"/>
        <v>0</v>
      </c>
      <c r="O2089" s="1">
        <f t="shared" si="456"/>
        <v>1</v>
      </c>
      <c r="P2089" s="1">
        <f t="shared" si="457"/>
        <v>0</v>
      </c>
      <c r="Q2089" s="1">
        <f t="shared" si="458"/>
        <v>1</v>
      </c>
      <c r="R2089" s="1" t="s">
        <v>419</v>
      </c>
      <c r="S2089" s="1">
        <f t="shared" si="459"/>
        <v>0</v>
      </c>
      <c r="T2089" s="1">
        <f t="shared" si="460"/>
        <v>0</v>
      </c>
      <c r="U2089" s="2"/>
      <c r="V2089" s="2"/>
      <c r="W2089" s="2"/>
      <c r="X2089" s="2"/>
      <c r="Y2089" s="2"/>
      <c r="Z2089" s="2"/>
      <c r="AA2089" s="1"/>
      <c r="AB2089" s="1"/>
      <c r="AC2089" s="1"/>
      <c r="AD2089" s="1"/>
      <c r="AE2089" s="1"/>
      <c r="AF2089" s="1"/>
    </row>
    <row r="2090" spans="1:32" ht="15.75" customHeight="1">
      <c r="A2090" s="3">
        <v>46117</v>
      </c>
      <c r="B2090" s="1" t="s">
        <v>158</v>
      </c>
      <c r="C2090" s="1">
        <v>1</v>
      </c>
      <c r="D2090" s="1">
        <v>1</v>
      </c>
      <c r="E2090" s="1">
        <f t="shared" si="461"/>
        <v>1</v>
      </c>
      <c r="F2090" s="1">
        <f t="shared" si="448"/>
        <v>0</v>
      </c>
      <c r="G2090" s="1">
        <f t="shared" si="449"/>
        <v>1</v>
      </c>
      <c r="H2090" s="1">
        <f t="shared" si="450"/>
        <v>0</v>
      </c>
      <c r="I2090" s="1">
        <f t="shared" si="451"/>
        <v>0</v>
      </c>
      <c r="J2090" s="1" t="s">
        <v>77</v>
      </c>
      <c r="K2090" s="1">
        <f t="shared" si="452"/>
        <v>1</v>
      </c>
      <c r="L2090" s="1">
        <f t="shared" si="453"/>
        <v>1</v>
      </c>
      <c r="M2090" s="1">
        <f t="shared" si="454"/>
        <v>1</v>
      </c>
      <c r="N2090" s="1">
        <f t="shared" si="455"/>
        <v>0</v>
      </c>
      <c r="O2090" s="1">
        <f t="shared" si="456"/>
        <v>1</v>
      </c>
      <c r="P2090" s="1">
        <f t="shared" si="457"/>
        <v>0</v>
      </c>
      <c r="Q2090" s="1">
        <f t="shared" si="458"/>
        <v>0</v>
      </c>
      <c r="R2090" s="1" t="s">
        <v>419</v>
      </c>
      <c r="S2090" s="1">
        <f t="shared" si="459"/>
        <v>1</v>
      </c>
      <c r="T2090" s="1">
        <f t="shared" si="460"/>
        <v>1</v>
      </c>
      <c r="U2090" s="2">
        <v>1357</v>
      </c>
      <c r="V2090" s="2">
        <v>3593</v>
      </c>
      <c r="W2090" s="2"/>
      <c r="X2090" s="2"/>
      <c r="Y2090" s="2"/>
      <c r="Z2090" s="2"/>
      <c r="AA2090" s="1"/>
      <c r="AB2090" s="1"/>
      <c r="AC2090" s="1"/>
      <c r="AD2090" s="1"/>
      <c r="AE2090" s="1"/>
      <c r="AF2090" s="1"/>
    </row>
    <row r="2091" spans="1:32" ht="15.75" customHeight="1">
      <c r="A2091" s="3">
        <v>46117</v>
      </c>
      <c r="B2091" s="1" t="s">
        <v>199</v>
      </c>
      <c r="C2091" s="1">
        <v>1</v>
      </c>
      <c r="D2091" s="1">
        <v>1</v>
      </c>
      <c r="E2091" s="1">
        <f t="shared" si="461"/>
        <v>1</v>
      </c>
      <c r="F2091" s="1">
        <f t="shared" si="448"/>
        <v>0</v>
      </c>
      <c r="G2091" s="1">
        <f t="shared" si="449"/>
        <v>1</v>
      </c>
      <c r="H2091" s="1">
        <f t="shared" si="450"/>
        <v>0</v>
      </c>
      <c r="I2091" s="1">
        <f t="shared" si="451"/>
        <v>0</v>
      </c>
      <c r="J2091" s="1" t="s">
        <v>198</v>
      </c>
      <c r="K2091" s="1">
        <f t="shared" si="452"/>
        <v>1</v>
      </c>
      <c r="L2091" s="1">
        <f t="shared" si="453"/>
        <v>1</v>
      </c>
      <c r="M2091" s="1">
        <f t="shared" si="454"/>
        <v>1</v>
      </c>
      <c r="N2091" s="1">
        <f t="shared" si="455"/>
        <v>0</v>
      </c>
      <c r="O2091" s="1">
        <f t="shared" si="456"/>
        <v>1</v>
      </c>
      <c r="P2091" s="1">
        <f t="shared" si="457"/>
        <v>0</v>
      </c>
      <c r="Q2091" s="1">
        <f t="shared" si="458"/>
        <v>0</v>
      </c>
      <c r="R2091" s="1" t="s">
        <v>419</v>
      </c>
      <c r="S2091" s="1">
        <f t="shared" si="459"/>
        <v>1</v>
      </c>
      <c r="T2091" s="1">
        <f t="shared" si="460"/>
        <v>1</v>
      </c>
      <c r="U2091" s="2">
        <v>1639</v>
      </c>
      <c r="V2091" s="2">
        <v>2506</v>
      </c>
      <c r="W2091" s="2"/>
      <c r="X2091" s="2"/>
      <c r="Y2091" s="2"/>
      <c r="Z2091" s="2"/>
      <c r="AA2091" s="1"/>
      <c r="AB2091" s="1"/>
      <c r="AC2091" s="1"/>
      <c r="AD2091" s="1"/>
      <c r="AE2091" s="1"/>
      <c r="AF2091" s="1"/>
    </row>
    <row r="2092" spans="1:32" ht="15.75" customHeight="1">
      <c r="A2092" s="3">
        <v>46117</v>
      </c>
      <c r="B2092" s="1" t="s">
        <v>230</v>
      </c>
      <c r="C2092" s="1">
        <v>1</v>
      </c>
      <c r="D2092" s="1">
        <v>2</v>
      </c>
      <c r="E2092" s="1">
        <f t="shared" si="461"/>
        <v>0</v>
      </c>
      <c r="F2092" s="1">
        <f t="shared" si="448"/>
        <v>0</v>
      </c>
      <c r="G2092" s="1">
        <f t="shared" si="449"/>
        <v>0</v>
      </c>
      <c r="H2092" s="1">
        <f t="shared" si="450"/>
        <v>1</v>
      </c>
      <c r="I2092" s="1">
        <f t="shared" si="451"/>
        <v>0</v>
      </c>
      <c r="J2092" s="1" t="s">
        <v>154</v>
      </c>
      <c r="K2092" s="1">
        <f t="shared" si="452"/>
        <v>1</v>
      </c>
      <c r="L2092" s="1">
        <f t="shared" si="453"/>
        <v>2</v>
      </c>
      <c r="M2092" s="1">
        <f t="shared" si="454"/>
        <v>3</v>
      </c>
      <c r="N2092" s="1">
        <f t="shared" si="455"/>
        <v>1</v>
      </c>
      <c r="O2092" s="1">
        <f t="shared" si="456"/>
        <v>0</v>
      </c>
      <c r="P2092" s="1">
        <f t="shared" si="457"/>
        <v>0</v>
      </c>
      <c r="Q2092" s="1">
        <f t="shared" si="458"/>
        <v>0</v>
      </c>
      <c r="R2092" s="1" t="s">
        <v>419</v>
      </c>
      <c r="S2092" s="1">
        <f t="shared" si="459"/>
        <v>1</v>
      </c>
      <c r="T2092" s="1">
        <f t="shared" si="460"/>
        <v>2</v>
      </c>
      <c r="U2092" s="2">
        <v>2368</v>
      </c>
      <c r="V2092" s="2">
        <v>3594</v>
      </c>
      <c r="W2092" s="2">
        <v>3296</v>
      </c>
      <c r="X2092" s="2"/>
      <c r="Y2092" s="2"/>
      <c r="Z2092" s="2"/>
      <c r="AA2092" s="1"/>
      <c r="AB2092" s="1"/>
      <c r="AC2092" s="1"/>
      <c r="AD2092" s="1"/>
      <c r="AE2092" s="1"/>
      <c r="AF2092" s="1"/>
    </row>
    <row r="2093" spans="1:32" ht="15.75" customHeight="1">
      <c r="A2093" s="3">
        <v>46117</v>
      </c>
      <c r="B2093" s="1" t="s">
        <v>166</v>
      </c>
      <c r="C2093" s="1">
        <v>2</v>
      </c>
      <c r="D2093" s="1">
        <v>0</v>
      </c>
      <c r="E2093" s="1">
        <f t="shared" si="461"/>
        <v>3</v>
      </c>
      <c r="F2093" s="1">
        <f t="shared" si="448"/>
        <v>1</v>
      </c>
      <c r="G2093" s="1">
        <f t="shared" si="449"/>
        <v>0</v>
      </c>
      <c r="H2093" s="1">
        <f t="shared" si="450"/>
        <v>0</v>
      </c>
      <c r="I2093" s="1">
        <f t="shared" si="451"/>
        <v>1</v>
      </c>
      <c r="J2093" s="1" t="s">
        <v>106</v>
      </c>
      <c r="K2093" s="1">
        <f t="shared" si="452"/>
        <v>2</v>
      </c>
      <c r="L2093" s="1">
        <f t="shared" si="453"/>
        <v>0</v>
      </c>
      <c r="M2093" s="1">
        <f t="shared" si="454"/>
        <v>0</v>
      </c>
      <c r="N2093" s="1">
        <f t="shared" si="455"/>
        <v>0</v>
      </c>
      <c r="O2093" s="1">
        <f t="shared" si="456"/>
        <v>0</v>
      </c>
      <c r="P2093" s="1">
        <f t="shared" si="457"/>
        <v>1</v>
      </c>
      <c r="Q2093" s="1">
        <f t="shared" si="458"/>
        <v>0</v>
      </c>
      <c r="R2093" s="1" t="s">
        <v>427</v>
      </c>
      <c r="S2093" s="1">
        <f t="shared" si="459"/>
        <v>2</v>
      </c>
      <c r="T2093" s="1">
        <f t="shared" si="460"/>
        <v>0</v>
      </c>
      <c r="U2093" s="2">
        <v>3595</v>
      </c>
      <c r="V2093" s="2">
        <v>3596</v>
      </c>
      <c r="W2093" s="2"/>
      <c r="X2093" s="2"/>
      <c r="Y2093" s="2"/>
      <c r="Z2093" s="2"/>
      <c r="AA2093" s="1"/>
      <c r="AB2093" s="1"/>
      <c r="AC2093" s="1"/>
      <c r="AD2093" s="1"/>
      <c r="AE2093" s="1"/>
      <c r="AF2093" s="1"/>
    </row>
    <row r="2094" spans="1:32" ht="15.75" customHeight="1">
      <c r="A2094" s="3">
        <v>46117</v>
      </c>
      <c r="B2094" s="1" t="s">
        <v>236</v>
      </c>
      <c r="C2094" s="1">
        <v>1</v>
      </c>
      <c r="D2094" s="1">
        <v>2</v>
      </c>
      <c r="E2094" s="1">
        <f t="shared" si="461"/>
        <v>0</v>
      </c>
      <c r="F2094" s="1">
        <f t="shared" si="448"/>
        <v>0</v>
      </c>
      <c r="G2094" s="1">
        <f t="shared" si="449"/>
        <v>0</v>
      </c>
      <c r="H2094" s="1">
        <f t="shared" si="450"/>
        <v>1</v>
      </c>
      <c r="I2094" s="1">
        <f t="shared" si="451"/>
        <v>0</v>
      </c>
      <c r="J2094" s="1" t="s">
        <v>43</v>
      </c>
      <c r="K2094" s="1">
        <f t="shared" si="452"/>
        <v>1</v>
      </c>
      <c r="L2094" s="1">
        <f t="shared" si="453"/>
        <v>2</v>
      </c>
      <c r="M2094" s="1">
        <f t="shared" si="454"/>
        <v>3</v>
      </c>
      <c r="N2094" s="1">
        <f t="shared" si="455"/>
        <v>1</v>
      </c>
      <c r="O2094" s="1">
        <f t="shared" si="456"/>
        <v>0</v>
      </c>
      <c r="P2094" s="1">
        <f t="shared" si="457"/>
        <v>0</v>
      </c>
      <c r="Q2094" s="1">
        <f t="shared" si="458"/>
        <v>0</v>
      </c>
      <c r="R2094" s="1" t="s">
        <v>427</v>
      </c>
      <c r="S2094" s="1">
        <f t="shared" si="459"/>
        <v>1</v>
      </c>
      <c r="T2094" s="1">
        <f t="shared" si="460"/>
        <v>2</v>
      </c>
      <c r="U2094" s="2">
        <v>2454</v>
      </c>
      <c r="V2094" s="2">
        <v>3597</v>
      </c>
      <c r="W2094" s="2">
        <v>3598</v>
      </c>
      <c r="X2094" s="2"/>
      <c r="Y2094" s="2"/>
      <c r="Z2094" s="2"/>
      <c r="AA2094" s="1"/>
      <c r="AB2094" s="1"/>
      <c r="AC2094" s="1"/>
      <c r="AD2094" s="1"/>
      <c r="AE2094" s="1"/>
      <c r="AF2094" s="1"/>
    </row>
    <row r="2095" spans="1:32" ht="15.75" customHeight="1">
      <c r="A2095" s="3">
        <v>46117</v>
      </c>
      <c r="B2095" s="1" t="s">
        <v>252</v>
      </c>
      <c r="C2095" s="1">
        <v>0</v>
      </c>
      <c r="D2095" s="1">
        <v>1</v>
      </c>
      <c r="E2095" s="1">
        <f t="shared" si="461"/>
        <v>0</v>
      </c>
      <c r="F2095" s="1">
        <f t="shared" si="448"/>
        <v>0</v>
      </c>
      <c r="G2095" s="1">
        <f t="shared" si="449"/>
        <v>0</v>
      </c>
      <c r="H2095" s="1">
        <f t="shared" si="450"/>
        <v>1</v>
      </c>
      <c r="I2095" s="1">
        <f t="shared" si="451"/>
        <v>0</v>
      </c>
      <c r="J2095" s="1" t="s">
        <v>341</v>
      </c>
      <c r="K2095" s="1">
        <f t="shared" si="452"/>
        <v>0</v>
      </c>
      <c r="L2095" s="1">
        <f t="shared" si="453"/>
        <v>1</v>
      </c>
      <c r="M2095" s="1">
        <f t="shared" si="454"/>
        <v>3</v>
      </c>
      <c r="N2095" s="1">
        <f t="shared" si="455"/>
        <v>1</v>
      </c>
      <c r="O2095" s="1">
        <f t="shared" si="456"/>
        <v>0</v>
      </c>
      <c r="P2095" s="1">
        <f t="shared" si="457"/>
        <v>0</v>
      </c>
      <c r="Q2095" s="1">
        <f t="shared" si="458"/>
        <v>1</v>
      </c>
      <c r="R2095" s="1" t="s">
        <v>427</v>
      </c>
      <c r="S2095" s="1">
        <f t="shared" si="459"/>
        <v>0</v>
      </c>
      <c r="T2095" s="1">
        <f t="shared" si="460"/>
        <v>1</v>
      </c>
      <c r="U2095" s="2">
        <v>1341</v>
      </c>
      <c r="V2095" s="2"/>
      <c r="W2095" s="2"/>
      <c r="X2095" s="2"/>
      <c r="Y2095" s="2"/>
      <c r="Z2095" s="2"/>
      <c r="AA2095" s="1"/>
      <c r="AB2095" s="1"/>
      <c r="AC2095" s="1"/>
      <c r="AD2095" s="1"/>
      <c r="AE2095" s="1"/>
      <c r="AF2095" s="1"/>
    </row>
    <row r="2096" spans="1:32" ht="15.75" customHeight="1">
      <c r="A2096" s="3">
        <v>46117</v>
      </c>
      <c r="B2096" s="1" t="s">
        <v>150</v>
      </c>
      <c r="C2096" s="1">
        <v>0</v>
      </c>
      <c r="D2096" s="1">
        <v>1</v>
      </c>
      <c r="E2096" s="1">
        <f t="shared" si="461"/>
        <v>0</v>
      </c>
      <c r="F2096" s="1">
        <f t="shared" si="448"/>
        <v>0</v>
      </c>
      <c r="G2096" s="1">
        <f t="shared" si="449"/>
        <v>0</v>
      </c>
      <c r="H2096" s="1">
        <f t="shared" si="450"/>
        <v>1</v>
      </c>
      <c r="I2096" s="1">
        <f t="shared" si="451"/>
        <v>0</v>
      </c>
      <c r="J2096" s="1" t="s">
        <v>84</v>
      </c>
      <c r="K2096" s="1">
        <f t="shared" si="452"/>
        <v>0</v>
      </c>
      <c r="L2096" s="1">
        <f t="shared" si="453"/>
        <v>1</v>
      </c>
      <c r="M2096" s="1">
        <f t="shared" si="454"/>
        <v>3</v>
      </c>
      <c r="N2096" s="1">
        <f t="shared" si="455"/>
        <v>1</v>
      </c>
      <c r="O2096" s="1">
        <f t="shared" si="456"/>
        <v>0</v>
      </c>
      <c r="P2096" s="1">
        <f t="shared" si="457"/>
        <v>0</v>
      </c>
      <c r="Q2096" s="1">
        <f t="shared" si="458"/>
        <v>1</v>
      </c>
      <c r="R2096" s="1" t="s">
        <v>427</v>
      </c>
      <c r="S2096" s="1">
        <f t="shared" si="459"/>
        <v>0</v>
      </c>
      <c r="T2096" s="1">
        <f t="shared" si="460"/>
        <v>1</v>
      </c>
      <c r="U2096" s="2">
        <v>3600</v>
      </c>
      <c r="V2096" s="2"/>
      <c r="W2096" s="2"/>
      <c r="X2096" s="2"/>
      <c r="Y2096" s="2"/>
      <c r="Z2096" s="2"/>
      <c r="AA2096" s="1"/>
      <c r="AB2096" s="1"/>
      <c r="AC2096" s="1"/>
      <c r="AD2096" s="1"/>
      <c r="AE2096" s="1"/>
      <c r="AF2096" s="1"/>
    </row>
    <row r="2097" spans="1:32" ht="15.75" customHeight="1">
      <c r="A2097" s="3">
        <v>46117</v>
      </c>
      <c r="B2097" s="1" t="s">
        <v>214</v>
      </c>
      <c r="C2097" s="1">
        <v>1</v>
      </c>
      <c r="D2097" s="1">
        <v>1</v>
      </c>
      <c r="E2097" s="1">
        <f t="shared" si="461"/>
        <v>1</v>
      </c>
      <c r="F2097" s="1">
        <f t="shared" si="448"/>
        <v>0</v>
      </c>
      <c r="G2097" s="1">
        <f t="shared" si="449"/>
        <v>1</v>
      </c>
      <c r="H2097" s="1">
        <f t="shared" si="450"/>
        <v>0</v>
      </c>
      <c r="I2097" s="1">
        <f t="shared" si="451"/>
        <v>0</v>
      </c>
      <c r="J2097" s="1" t="s">
        <v>431</v>
      </c>
      <c r="K2097" s="1">
        <f t="shared" si="452"/>
        <v>1</v>
      </c>
      <c r="L2097" s="1">
        <f t="shared" si="453"/>
        <v>1</v>
      </c>
      <c r="M2097" s="1">
        <f t="shared" si="454"/>
        <v>1</v>
      </c>
      <c r="N2097" s="1">
        <f t="shared" si="455"/>
        <v>0</v>
      </c>
      <c r="O2097" s="1">
        <f t="shared" si="456"/>
        <v>1</v>
      </c>
      <c r="P2097" s="1">
        <f t="shared" si="457"/>
        <v>0</v>
      </c>
      <c r="Q2097" s="1">
        <f t="shared" si="458"/>
        <v>0</v>
      </c>
      <c r="R2097" s="1" t="s">
        <v>428</v>
      </c>
      <c r="S2097" s="1">
        <f t="shared" si="459"/>
        <v>1</v>
      </c>
      <c r="T2097" s="1">
        <f t="shared" si="460"/>
        <v>1</v>
      </c>
      <c r="U2097" s="2">
        <v>1552</v>
      </c>
      <c r="V2097" s="2">
        <v>3249</v>
      </c>
      <c r="W2097" s="2"/>
      <c r="X2097" s="2"/>
      <c r="Y2097" s="2"/>
      <c r="Z2097" s="2"/>
      <c r="AA2097" s="1"/>
      <c r="AB2097" s="1"/>
      <c r="AC2097" s="1"/>
      <c r="AD2097" s="1"/>
      <c r="AE2097" s="1"/>
      <c r="AF2097" s="1"/>
    </row>
    <row r="2098" spans="1:32" ht="15.75" customHeight="1">
      <c r="A2098" s="3">
        <v>46117</v>
      </c>
      <c r="B2098" s="1" t="s">
        <v>432</v>
      </c>
      <c r="C2098" s="1">
        <v>2</v>
      </c>
      <c r="D2098" s="1">
        <v>1</v>
      </c>
      <c r="E2098" s="1">
        <f t="shared" si="461"/>
        <v>3</v>
      </c>
      <c r="F2098" s="1">
        <f t="shared" si="448"/>
        <v>1</v>
      </c>
      <c r="G2098" s="1">
        <f t="shared" si="449"/>
        <v>0</v>
      </c>
      <c r="H2098" s="1">
        <f t="shared" si="450"/>
        <v>0</v>
      </c>
      <c r="I2098" s="1">
        <f t="shared" si="451"/>
        <v>0</v>
      </c>
      <c r="J2098" s="1" t="s">
        <v>64</v>
      </c>
      <c r="K2098" s="1">
        <f t="shared" si="452"/>
        <v>2</v>
      </c>
      <c r="L2098" s="1">
        <f t="shared" si="453"/>
        <v>1</v>
      </c>
      <c r="M2098" s="1">
        <f t="shared" si="454"/>
        <v>0</v>
      </c>
      <c r="N2098" s="1">
        <f t="shared" si="455"/>
        <v>0</v>
      </c>
      <c r="O2098" s="1">
        <f t="shared" si="456"/>
        <v>0</v>
      </c>
      <c r="P2098" s="1">
        <f t="shared" si="457"/>
        <v>1</v>
      </c>
      <c r="Q2098" s="1">
        <f t="shared" si="458"/>
        <v>0</v>
      </c>
      <c r="R2098" s="1" t="s">
        <v>428</v>
      </c>
      <c r="S2098" s="1">
        <f t="shared" si="459"/>
        <v>2</v>
      </c>
      <c r="T2098" s="1">
        <f t="shared" si="460"/>
        <v>1</v>
      </c>
      <c r="U2098" s="2">
        <v>1161</v>
      </c>
      <c r="V2098" s="2">
        <v>1141</v>
      </c>
      <c r="W2098" s="2">
        <v>3604</v>
      </c>
      <c r="X2098" s="2"/>
      <c r="Y2098" s="2"/>
      <c r="Z2098" s="2"/>
      <c r="AA2098" s="1"/>
      <c r="AB2098" s="1"/>
      <c r="AC2098" s="1"/>
      <c r="AD2098" s="1"/>
      <c r="AE2098" s="1"/>
      <c r="AF2098" s="1"/>
    </row>
    <row r="2099" spans="1:32" ht="15.75" customHeight="1">
      <c r="A2099" s="3">
        <v>46117</v>
      </c>
      <c r="B2099" s="1" t="s">
        <v>96</v>
      </c>
      <c r="C2099" s="1">
        <v>1</v>
      </c>
      <c r="D2099" s="1">
        <v>1</v>
      </c>
      <c r="E2099" s="1">
        <f t="shared" si="461"/>
        <v>1</v>
      </c>
      <c r="F2099" s="1">
        <f t="shared" si="448"/>
        <v>0</v>
      </c>
      <c r="G2099" s="1">
        <f t="shared" si="449"/>
        <v>1</v>
      </c>
      <c r="H2099" s="1">
        <f t="shared" si="450"/>
        <v>0</v>
      </c>
      <c r="I2099" s="1">
        <f t="shared" si="451"/>
        <v>0</v>
      </c>
      <c r="J2099" s="1" t="s">
        <v>124</v>
      </c>
      <c r="K2099" s="1">
        <f t="shared" si="452"/>
        <v>1</v>
      </c>
      <c r="L2099" s="1">
        <f t="shared" si="453"/>
        <v>1</v>
      </c>
      <c r="M2099" s="1">
        <f t="shared" si="454"/>
        <v>1</v>
      </c>
      <c r="N2099" s="1">
        <f t="shared" si="455"/>
        <v>0</v>
      </c>
      <c r="O2099" s="1">
        <f t="shared" si="456"/>
        <v>1</v>
      </c>
      <c r="P2099" s="1">
        <f t="shared" si="457"/>
        <v>0</v>
      </c>
      <c r="Q2099" s="1">
        <f t="shared" si="458"/>
        <v>0</v>
      </c>
      <c r="R2099" s="1" t="s">
        <v>428</v>
      </c>
      <c r="S2099" s="1">
        <f t="shared" si="459"/>
        <v>1</v>
      </c>
      <c r="T2099" s="1">
        <f t="shared" si="460"/>
        <v>1</v>
      </c>
      <c r="U2099" s="2">
        <v>3605</v>
      </c>
      <c r="V2099" s="2">
        <v>1998</v>
      </c>
      <c r="W2099" s="2"/>
      <c r="X2099" s="2"/>
      <c r="Y2099" s="2"/>
      <c r="Z2099" s="2"/>
      <c r="AA2099" s="1"/>
      <c r="AB2099" s="1"/>
      <c r="AC2099" s="1"/>
      <c r="AD2099" s="1"/>
      <c r="AE2099" s="1"/>
      <c r="AF2099" s="1"/>
    </row>
    <row r="2100" spans="1:32" ht="15.75" customHeight="1">
      <c r="A2100" s="3">
        <v>46117</v>
      </c>
      <c r="B2100" s="1" t="s">
        <v>98</v>
      </c>
      <c r="C2100" s="1">
        <v>0</v>
      </c>
      <c r="D2100" s="1">
        <v>0</v>
      </c>
      <c r="E2100" s="1">
        <f t="shared" si="461"/>
        <v>1</v>
      </c>
      <c r="F2100" s="1">
        <f t="shared" si="448"/>
        <v>0</v>
      </c>
      <c r="G2100" s="1">
        <f t="shared" si="449"/>
        <v>1</v>
      </c>
      <c r="H2100" s="1">
        <f t="shared" si="450"/>
        <v>0</v>
      </c>
      <c r="I2100" s="1">
        <f t="shared" si="451"/>
        <v>1</v>
      </c>
      <c r="J2100" s="1" t="s">
        <v>126</v>
      </c>
      <c r="K2100" s="1">
        <f t="shared" si="452"/>
        <v>0</v>
      </c>
      <c r="L2100" s="1">
        <f t="shared" si="453"/>
        <v>0</v>
      </c>
      <c r="M2100" s="1">
        <f t="shared" si="454"/>
        <v>1</v>
      </c>
      <c r="N2100" s="1">
        <f t="shared" si="455"/>
        <v>0</v>
      </c>
      <c r="O2100" s="1">
        <f t="shared" si="456"/>
        <v>1</v>
      </c>
      <c r="P2100" s="1">
        <f t="shared" si="457"/>
        <v>0</v>
      </c>
      <c r="Q2100" s="1">
        <f t="shared" si="458"/>
        <v>1</v>
      </c>
      <c r="R2100" s="1" t="s">
        <v>428</v>
      </c>
      <c r="S2100" s="1">
        <f t="shared" si="459"/>
        <v>0</v>
      </c>
      <c r="T2100" s="1">
        <f t="shared" si="460"/>
        <v>0</v>
      </c>
      <c r="U2100" s="2"/>
      <c r="V2100" s="2"/>
      <c r="W2100" s="2"/>
      <c r="X2100" s="2"/>
      <c r="Y2100" s="2"/>
      <c r="Z2100" s="2"/>
      <c r="AA2100" s="1"/>
      <c r="AB2100" s="1"/>
      <c r="AC2100" s="1"/>
      <c r="AD2100" s="1"/>
      <c r="AE2100" s="1"/>
      <c r="AF2100" s="1"/>
    </row>
    <row r="2101" spans="1:32" ht="15.75" customHeight="1">
      <c r="A2101" s="3">
        <v>46117</v>
      </c>
      <c r="B2101" s="1" t="s">
        <v>356</v>
      </c>
      <c r="C2101" s="1">
        <v>0</v>
      </c>
      <c r="D2101" s="1">
        <v>0</v>
      </c>
      <c r="E2101" s="1">
        <f t="shared" si="461"/>
        <v>1</v>
      </c>
      <c r="F2101" s="1">
        <f t="shared" si="448"/>
        <v>0</v>
      </c>
      <c r="G2101" s="1">
        <f t="shared" si="449"/>
        <v>1</v>
      </c>
      <c r="H2101" s="1">
        <f t="shared" si="450"/>
        <v>0</v>
      </c>
      <c r="I2101" s="1">
        <f t="shared" si="451"/>
        <v>1</v>
      </c>
      <c r="J2101" s="1" t="s">
        <v>109</v>
      </c>
      <c r="K2101" s="1">
        <f t="shared" si="452"/>
        <v>0</v>
      </c>
      <c r="L2101" s="1">
        <f t="shared" si="453"/>
        <v>0</v>
      </c>
      <c r="M2101" s="1">
        <f t="shared" si="454"/>
        <v>1</v>
      </c>
      <c r="N2101" s="1">
        <f t="shared" si="455"/>
        <v>0</v>
      </c>
      <c r="O2101" s="1">
        <f t="shared" si="456"/>
        <v>1</v>
      </c>
      <c r="P2101" s="1">
        <f t="shared" si="457"/>
        <v>0</v>
      </c>
      <c r="Q2101" s="1">
        <f t="shared" si="458"/>
        <v>1</v>
      </c>
      <c r="R2101" s="1" t="s">
        <v>428</v>
      </c>
      <c r="S2101" s="1">
        <f t="shared" si="459"/>
        <v>0</v>
      </c>
      <c r="T2101" s="1">
        <f t="shared" si="460"/>
        <v>0</v>
      </c>
      <c r="U2101" s="2"/>
      <c r="V2101" s="2"/>
      <c r="W2101" s="2"/>
      <c r="X2101" s="2"/>
      <c r="Y2101" s="2"/>
      <c r="Z2101" s="2"/>
      <c r="AA2101" s="1"/>
      <c r="AB2101" s="1"/>
      <c r="AC2101" s="1"/>
      <c r="AD2101" s="1"/>
      <c r="AE2101" s="1"/>
      <c r="AF2101" s="1"/>
    </row>
    <row r="2102" spans="1:32" ht="15.75" customHeight="1">
      <c r="A2102" s="3">
        <v>46117</v>
      </c>
      <c r="B2102" s="1" t="s">
        <v>422</v>
      </c>
      <c r="C2102" s="1">
        <v>0</v>
      </c>
      <c r="D2102" s="1">
        <v>0</v>
      </c>
      <c r="E2102" s="1">
        <f t="shared" si="461"/>
        <v>1</v>
      </c>
      <c r="F2102" s="1">
        <f t="shared" si="448"/>
        <v>0</v>
      </c>
      <c r="G2102" s="1">
        <f t="shared" si="449"/>
        <v>1</v>
      </c>
      <c r="H2102" s="1">
        <f t="shared" si="450"/>
        <v>0</v>
      </c>
      <c r="I2102" s="1">
        <f t="shared" si="451"/>
        <v>1</v>
      </c>
      <c r="J2102" s="1" t="s">
        <v>138</v>
      </c>
      <c r="K2102" s="1">
        <f t="shared" si="452"/>
        <v>0</v>
      </c>
      <c r="L2102" s="1">
        <f t="shared" si="453"/>
        <v>0</v>
      </c>
      <c r="M2102" s="1">
        <f t="shared" si="454"/>
        <v>1</v>
      </c>
      <c r="N2102" s="1">
        <f t="shared" si="455"/>
        <v>0</v>
      </c>
      <c r="O2102" s="1">
        <f t="shared" si="456"/>
        <v>1</v>
      </c>
      <c r="P2102" s="1">
        <f t="shared" si="457"/>
        <v>0</v>
      </c>
      <c r="Q2102" s="1">
        <f t="shared" si="458"/>
        <v>1</v>
      </c>
      <c r="R2102" s="1" t="s">
        <v>428</v>
      </c>
      <c r="S2102" s="1">
        <f t="shared" si="459"/>
        <v>0</v>
      </c>
      <c r="T2102" s="1">
        <f t="shared" si="460"/>
        <v>0</v>
      </c>
      <c r="U2102" s="2"/>
      <c r="V2102" s="2"/>
      <c r="W2102" s="2"/>
      <c r="X2102" s="2"/>
      <c r="Y2102" s="2"/>
      <c r="Z2102" s="2"/>
      <c r="AA2102" s="1"/>
      <c r="AB2102" s="1"/>
      <c r="AC2102" s="1"/>
      <c r="AD2102" s="1"/>
      <c r="AE2102" s="1"/>
      <c r="AF2102" s="1"/>
    </row>
    <row r="2103" spans="1:32" ht="15.75" customHeight="1">
      <c r="A2103" s="3">
        <v>46117</v>
      </c>
      <c r="B2103" s="1" t="s">
        <v>201</v>
      </c>
      <c r="C2103" s="1">
        <v>1</v>
      </c>
      <c r="D2103" s="1">
        <v>1</v>
      </c>
      <c r="E2103" s="1">
        <f t="shared" si="461"/>
        <v>1</v>
      </c>
      <c r="F2103" s="1">
        <f t="shared" si="448"/>
        <v>0</v>
      </c>
      <c r="G2103" s="1">
        <f t="shared" si="449"/>
        <v>1</v>
      </c>
      <c r="H2103" s="1">
        <f t="shared" si="450"/>
        <v>0</v>
      </c>
      <c r="I2103" s="1">
        <f t="shared" si="451"/>
        <v>0</v>
      </c>
      <c r="J2103" s="1" t="s">
        <v>152</v>
      </c>
      <c r="K2103" s="1">
        <f t="shared" si="452"/>
        <v>1</v>
      </c>
      <c r="L2103" s="1">
        <f t="shared" si="453"/>
        <v>1</v>
      </c>
      <c r="M2103" s="1">
        <f t="shared" si="454"/>
        <v>1</v>
      </c>
      <c r="N2103" s="1">
        <f t="shared" si="455"/>
        <v>0</v>
      </c>
      <c r="O2103" s="1">
        <f t="shared" si="456"/>
        <v>1</v>
      </c>
      <c r="P2103" s="1">
        <f t="shared" si="457"/>
        <v>0</v>
      </c>
      <c r="Q2103" s="1">
        <f t="shared" si="458"/>
        <v>0</v>
      </c>
      <c r="R2103" s="1" t="s">
        <v>428</v>
      </c>
      <c r="S2103" s="1">
        <f t="shared" si="459"/>
        <v>1</v>
      </c>
      <c r="T2103" s="1">
        <f t="shared" si="460"/>
        <v>1</v>
      </c>
      <c r="U2103" s="2">
        <v>3373</v>
      </c>
      <c r="V2103" s="2">
        <v>3607</v>
      </c>
      <c r="W2103" s="2"/>
      <c r="X2103" s="2"/>
      <c r="Y2103" s="2"/>
      <c r="Z2103" s="2"/>
      <c r="AA2103" s="1"/>
      <c r="AB2103" s="1"/>
      <c r="AC2103" s="1"/>
      <c r="AD2103" s="1"/>
      <c r="AE2103" s="1"/>
      <c r="AF2103" s="1"/>
    </row>
    <row r="2104" spans="1:32" ht="15.75" customHeight="1">
      <c r="A2104" s="3">
        <v>46117</v>
      </c>
      <c r="B2104" s="1" t="s">
        <v>169</v>
      </c>
      <c r="C2104" s="1">
        <v>3</v>
      </c>
      <c r="D2104" s="1">
        <v>0</v>
      </c>
      <c r="E2104" s="1">
        <f t="shared" si="461"/>
        <v>3</v>
      </c>
      <c r="F2104" s="1">
        <f t="shared" si="448"/>
        <v>1</v>
      </c>
      <c r="G2104" s="1">
        <f t="shared" si="449"/>
        <v>0</v>
      </c>
      <c r="H2104" s="1">
        <f t="shared" si="450"/>
        <v>0</v>
      </c>
      <c r="I2104" s="1">
        <f t="shared" si="451"/>
        <v>1</v>
      </c>
      <c r="J2104" s="1" t="s">
        <v>88</v>
      </c>
      <c r="K2104" s="1">
        <f t="shared" si="452"/>
        <v>3</v>
      </c>
      <c r="L2104" s="1">
        <f t="shared" si="453"/>
        <v>0</v>
      </c>
      <c r="M2104" s="1">
        <f t="shared" si="454"/>
        <v>0</v>
      </c>
      <c r="N2104" s="1">
        <f t="shared" si="455"/>
        <v>0</v>
      </c>
      <c r="O2104" s="1">
        <f t="shared" si="456"/>
        <v>0</v>
      </c>
      <c r="P2104" s="1">
        <f t="shared" si="457"/>
        <v>1</v>
      </c>
      <c r="Q2104" s="1">
        <f t="shared" si="458"/>
        <v>0</v>
      </c>
      <c r="R2104" s="1" t="s">
        <v>428</v>
      </c>
      <c r="S2104" s="1">
        <f t="shared" si="459"/>
        <v>3</v>
      </c>
      <c r="T2104" s="1">
        <f t="shared" si="460"/>
        <v>0</v>
      </c>
      <c r="U2104" s="2">
        <v>3608</v>
      </c>
      <c r="V2104" s="2">
        <v>3217</v>
      </c>
      <c r="W2104" s="2">
        <v>1180</v>
      </c>
      <c r="X2104" s="2"/>
      <c r="Y2104" s="2"/>
      <c r="Z2104" s="2"/>
      <c r="AA2104" s="1"/>
      <c r="AB2104" s="1"/>
      <c r="AC2104" s="1"/>
      <c r="AD2104" s="1"/>
      <c r="AE2104" s="1"/>
      <c r="AF2104" s="1"/>
    </row>
    <row r="2105" spans="1:32" ht="15.75" customHeight="1">
      <c r="A2105" s="3">
        <v>46117</v>
      </c>
      <c r="B2105" s="1" t="s">
        <v>63</v>
      </c>
      <c r="C2105" s="1">
        <v>1</v>
      </c>
      <c r="D2105" s="1">
        <v>0</v>
      </c>
      <c r="E2105" s="1">
        <f t="shared" si="461"/>
        <v>3</v>
      </c>
      <c r="F2105" s="1">
        <f t="shared" si="448"/>
        <v>1</v>
      </c>
      <c r="G2105" s="1">
        <f t="shared" si="449"/>
        <v>0</v>
      </c>
      <c r="H2105" s="1">
        <f t="shared" si="450"/>
        <v>0</v>
      </c>
      <c r="I2105" s="1">
        <f t="shared" si="451"/>
        <v>1</v>
      </c>
      <c r="J2105" s="1" t="s">
        <v>40</v>
      </c>
      <c r="K2105" s="1">
        <f t="shared" si="452"/>
        <v>1</v>
      </c>
      <c r="L2105" s="1">
        <f t="shared" si="453"/>
        <v>0</v>
      </c>
      <c r="M2105" s="1">
        <f t="shared" si="454"/>
        <v>0</v>
      </c>
      <c r="N2105" s="1">
        <f t="shared" si="455"/>
        <v>0</v>
      </c>
      <c r="O2105" s="1">
        <f t="shared" si="456"/>
        <v>0</v>
      </c>
      <c r="P2105" s="1">
        <f t="shared" si="457"/>
        <v>1</v>
      </c>
      <c r="Q2105" s="1">
        <f t="shared" si="458"/>
        <v>0</v>
      </c>
      <c r="R2105" s="1" t="s">
        <v>428</v>
      </c>
      <c r="S2105" s="1">
        <f t="shared" si="459"/>
        <v>1</v>
      </c>
      <c r="T2105" s="1">
        <f t="shared" si="460"/>
        <v>0</v>
      </c>
      <c r="U2105" s="2">
        <v>3609</v>
      </c>
      <c r="V2105" s="2"/>
      <c r="W2105" s="2"/>
      <c r="X2105" s="2"/>
      <c r="Y2105" s="2"/>
      <c r="Z2105" s="2"/>
      <c r="AA2105" s="1"/>
      <c r="AB2105" s="1"/>
      <c r="AC2105" s="1"/>
      <c r="AD2105" s="1"/>
      <c r="AE2105" s="1"/>
      <c r="AF2105" s="1"/>
    </row>
    <row r="2106" spans="1:32" ht="15.75" customHeight="1">
      <c r="A2106" s="3">
        <v>46117</v>
      </c>
      <c r="B2106" s="1" t="s">
        <v>48</v>
      </c>
      <c r="C2106" s="1">
        <v>3</v>
      </c>
      <c r="D2106" s="1">
        <v>1</v>
      </c>
      <c r="E2106" s="1">
        <f t="shared" si="461"/>
        <v>3</v>
      </c>
      <c r="F2106" s="1">
        <f t="shared" si="448"/>
        <v>1</v>
      </c>
      <c r="G2106" s="1">
        <f t="shared" si="449"/>
        <v>0</v>
      </c>
      <c r="H2106" s="1">
        <f t="shared" si="450"/>
        <v>0</v>
      </c>
      <c r="I2106" s="1">
        <f t="shared" si="451"/>
        <v>0</v>
      </c>
      <c r="J2106" s="1" t="s">
        <v>145</v>
      </c>
      <c r="K2106" s="1">
        <f t="shared" si="452"/>
        <v>3</v>
      </c>
      <c r="L2106" s="1">
        <f t="shared" si="453"/>
        <v>1</v>
      </c>
      <c r="M2106" s="1">
        <f t="shared" si="454"/>
        <v>0</v>
      </c>
      <c r="N2106" s="1">
        <f t="shared" si="455"/>
        <v>0</v>
      </c>
      <c r="O2106" s="1">
        <f t="shared" si="456"/>
        <v>0</v>
      </c>
      <c r="P2106" s="1">
        <f t="shared" si="457"/>
        <v>1</v>
      </c>
      <c r="Q2106" s="1">
        <f t="shared" si="458"/>
        <v>0</v>
      </c>
      <c r="R2106" s="1" t="s">
        <v>428</v>
      </c>
      <c r="S2106" s="1">
        <f t="shared" si="459"/>
        <v>3</v>
      </c>
      <c r="T2106" s="1">
        <f t="shared" si="460"/>
        <v>1</v>
      </c>
      <c r="U2106" s="2">
        <v>1643</v>
      </c>
      <c r="V2106" s="2">
        <v>3610</v>
      </c>
      <c r="W2106" s="2">
        <v>3278</v>
      </c>
      <c r="X2106" s="2">
        <v>3611</v>
      </c>
      <c r="Y2106" s="2"/>
      <c r="Z2106" s="2"/>
      <c r="AA2106" s="1"/>
      <c r="AB2106" s="1"/>
      <c r="AC2106" s="1"/>
      <c r="AD2106" s="1"/>
      <c r="AE2106" s="1"/>
      <c r="AF2106" s="1"/>
    </row>
    <row r="2107" spans="1:32" ht="15.75" customHeight="1">
      <c r="A2107" s="3">
        <v>46117</v>
      </c>
      <c r="B2107" s="1" t="s">
        <v>52</v>
      </c>
      <c r="C2107" s="1">
        <v>0</v>
      </c>
      <c r="D2107" s="1">
        <v>0</v>
      </c>
      <c r="E2107" s="1">
        <f t="shared" si="461"/>
        <v>1</v>
      </c>
      <c r="F2107" s="1">
        <f t="shared" si="448"/>
        <v>0</v>
      </c>
      <c r="G2107" s="1">
        <f t="shared" si="449"/>
        <v>1</v>
      </c>
      <c r="H2107" s="1">
        <f t="shared" si="450"/>
        <v>0</v>
      </c>
      <c r="I2107" s="1">
        <f t="shared" si="451"/>
        <v>1</v>
      </c>
      <c r="J2107" s="1" t="s">
        <v>34</v>
      </c>
      <c r="K2107" s="1">
        <f t="shared" si="452"/>
        <v>0</v>
      </c>
      <c r="L2107" s="1">
        <f t="shared" si="453"/>
        <v>0</v>
      </c>
      <c r="M2107" s="1">
        <f t="shared" si="454"/>
        <v>1</v>
      </c>
      <c r="N2107" s="1">
        <f t="shared" si="455"/>
        <v>0</v>
      </c>
      <c r="O2107" s="1">
        <f t="shared" si="456"/>
        <v>1</v>
      </c>
      <c r="P2107" s="1">
        <f t="shared" si="457"/>
        <v>0</v>
      </c>
      <c r="Q2107" s="1">
        <f t="shared" si="458"/>
        <v>1</v>
      </c>
      <c r="R2107" s="1" t="s">
        <v>428</v>
      </c>
      <c r="S2107" s="1">
        <f t="shared" si="459"/>
        <v>0</v>
      </c>
      <c r="T2107" s="1">
        <f t="shared" si="460"/>
        <v>0</v>
      </c>
      <c r="U2107" s="2"/>
      <c r="V2107" s="2"/>
      <c r="W2107" s="2"/>
      <c r="X2107" s="2"/>
      <c r="Y2107" s="2"/>
      <c r="Z2107" s="2"/>
      <c r="AA2107" s="1"/>
      <c r="AB2107" s="1"/>
      <c r="AC2107" s="1"/>
      <c r="AD2107" s="1"/>
      <c r="AE2107" s="1"/>
      <c r="AF2107" s="1"/>
    </row>
    <row r="2108" spans="1:32" ht="15.75" customHeight="1">
      <c r="A2108" s="3">
        <v>46117</v>
      </c>
      <c r="B2108" s="1" t="s">
        <v>298</v>
      </c>
      <c r="C2108" s="1">
        <v>1</v>
      </c>
      <c r="D2108" s="1">
        <v>1</v>
      </c>
      <c r="E2108" s="1">
        <f t="shared" si="461"/>
        <v>1</v>
      </c>
      <c r="F2108" s="1">
        <f t="shared" si="448"/>
        <v>0</v>
      </c>
      <c r="G2108" s="1">
        <f t="shared" si="449"/>
        <v>1</v>
      </c>
      <c r="H2108" s="1">
        <f t="shared" si="450"/>
        <v>0</v>
      </c>
      <c r="I2108" s="1">
        <f t="shared" si="451"/>
        <v>0</v>
      </c>
      <c r="J2108" s="1" t="s">
        <v>222</v>
      </c>
      <c r="K2108" s="1">
        <f t="shared" si="452"/>
        <v>1</v>
      </c>
      <c r="L2108" s="1">
        <f t="shared" si="453"/>
        <v>1</v>
      </c>
      <c r="M2108" s="1">
        <f t="shared" si="454"/>
        <v>1</v>
      </c>
      <c r="N2108" s="1">
        <f t="shared" si="455"/>
        <v>0</v>
      </c>
      <c r="O2108" s="1">
        <f t="shared" si="456"/>
        <v>1</v>
      </c>
      <c r="P2108" s="1">
        <f t="shared" si="457"/>
        <v>0</v>
      </c>
      <c r="Q2108" s="1">
        <f t="shared" si="458"/>
        <v>0</v>
      </c>
      <c r="R2108" s="1" t="s">
        <v>428</v>
      </c>
      <c r="S2108" s="1">
        <f t="shared" si="459"/>
        <v>1</v>
      </c>
      <c r="T2108" s="1">
        <f t="shared" si="460"/>
        <v>1</v>
      </c>
      <c r="U2108" s="2">
        <v>2313</v>
      </c>
      <c r="V2108" s="2">
        <v>1687</v>
      </c>
      <c r="W2108" s="2"/>
      <c r="X2108" s="2"/>
      <c r="Y2108" s="2"/>
      <c r="Z2108" s="2"/>
      <c r="AA2108" s="1"/>
      <c r="AB2108" s="1"/>
      <c r="AC2108" s="1"/>
      <c r="AD2108" s="1"/>
      <c r="AE2108" s="1"/>
      <c r="AF2108" s="1"/>
    </row>
    <row r="2109" spans="1:32" ht="15.75" customHeight="1">
      <c r="A2109" s="3">
        <v>46117</v>
      </c>
      <c r="B2109" s="1" t="s">
        <v>130</v>
      </c>
      <c r="C2109" s="1">
        <v>2</v>
      </c>
      <c r="D2109" s="1">
        <v>2</v>
      </c>
      <c r="E2109" s="1">
        <f t="shared" si="461"/>
        <v>1</v>
      </c>
      <c r="F2109" s="1">
        <f t="shared" si="448"/>
        <v>0</v>
      </c>
      <c r="G2109" s="1">
        <f t="shared" si="449"/>
        <v>1</v>
      </c>
      <c r="H2109" s="1">
        <f t="shared" si="450"/>
        <v>0</v>
      </c>
      <c r="I2109" s="1">
        <f t="shared" si="451"/>
        <v>0</v>
      </c>
      <c r="J2109" s="1" t="s">
        <v>187</v>
      </c>
      <c r="K2109" s="1">
        <f t="shared" si="452"/>
        <v>2</v>
      </c>
      <c r="L2109" s="1">
        <f t="shared" si="453"/>
        <v>2</v>
      </c>
      <c r="M2109" s="1">
        <f t="shared" si="454"/>
        <v>1</v>
      </c>
      <c r="N2109" s="1">
        <f t="shared" si="455"/>
        <v>0</v>
      </c>
      <c r="O2109" s="1">
        <f t="shared" si="456"/>
        <v>1</v>
      </c>
      <c r="P2109" s="1">
        <f t="shared" si="457"/>
        <v>0</v>
      </c>
      <c r="Q2109" s="1">
        <f t="shared" si="458"/>
        <v>0</v>
      </c>
      <c r="R2109" s="1" t="s">
        <v>428</v>
      </c>
      <c r="S2109" s="1">
        <f t="shared" si="459"/>
        <v>2</v>
      </c>
      <c r="T2109" s="1">
        <f t="shared" si="460"/>
        <v>2</v>
      </c>
      <c r="U2109" s="2">
        <v>3612</v>
      </c>
      <c r="V2109" s="2">
        <v>3612</v>
      </c>
      <c r="W2109" s="2">
        <v>3613</v>
      </c>
      <c r="X2109" s="2">
        <v>1879</v>
      </c>
      <c r="Y2109" s="2"/>
      <c r="Z2109" s="2"/>
      <c r="AA2109" s="1"/>
      <c r="AB2109" s="1"/>
      <c r="AC2109" s="1"/>
      <c r="AD2109" s="1"/>
      <c r="AE2109" s="1"/>
      <c r="AF2109" s="1"/>
    </row>
    <row r="2110" spans="1:32" ht="15.75" customHeight="1">
      <c r="A2110" s="3">
        <v>46117</v>
      </c>
      <c r="B2110" s="1" t="s">
        <v>193</v>
      </c>
      <c r="C2110" s="1">
        <v>1</v>
      </c>
      <c r="D2110" s="1">
        <v>1</v>
      </c>
      <c r="E2110" s="1">
        <f t="shared" si="461"/>
        <v>1</v>
      </c>
      <c r="F2110" s="1">
        <f t="shared" si="448"/>
        <v>0</v>
      </c>
      <c r="G2110" s="1">
        <f t="shared" si="449"/>
        <v>1</v>
      </c>
      <c r="H2110" s="1">
        <f t="shared" si="450"/>
        <v>0</v>
      </c>
      <c r="I2110" s="1">
        <f t="shared" si="451"/>
        <v>0</v>
      </c>
      <c r="J2110" s="1" t="s">
        <v>202</v>
      </c>
      <c r="K2110" s="1">
        <f t="shared" si="452"/>
        <v>1</v>
      </c>
      <c r="L2110" s="1">
        <f t="shared" si="453"/>
        <v>1</v>
      </c>
      <c r="M2110" s="1">
        <f t="shared" si="454"/>
        <v>1</v>
      </c>
      <c r="N2110" s="1">
        <f t="shared" si="455"/>
        <v>0</v>
      </c>
      <c r="O2110" s="1">
        <f t="shared" si="456"/>
        <v>1</v>
      </c>
      <c r="P2110" s="1">
        <f t="shared" si="457"/>
        <v>0</v>
      </c>
      <c r="Q2110" s="1">
        <f t="shared" si="458"/>
        <v>0</v>
      </c>
      <c r="R2110" s="1" t="s">
        <v>428</v>
      </c>
      <c r="S2110" s="1">
        <f t="shared" si="459"/>
        <v>1</v>
      </c>
      <c r="T2110" s="1">
        <f t="shared" si="460"/>
        <v>1</v>
      </c>
      <c r="U2110" s="2">
        <v>3614</v>
      </c>
      <c r="V2110" s="2">
        <v>3615</v>
      </c>
      <c r="W2110" s="2"/>
      <c r="X2110" s="2"/>
      <c r="Y2110" s="2"/>
      <c r="Z2110" s="2"/>
      <c r="AA2110" s="1"/>
      <c r="AB2110" s="1"/>
      <c r="AC2110" s="1"/>
      <c r="AD2110" s="1"/>
      <c r="AE2110" s="1"/>
      <c r="AF2110" s="1"/>
    </row>
    <row r="2111" spans="1:32" ht="15.75" customHeight="1">
      <c r="A2111" s="3">
        <v>46117</v>
      </c>
      <c r="B2111" s="1" t="s">
        <v>291</v>
      </c>
      <c r="C2111" s="1">
        <v>1</v>
      </c>
      <c r="D2111" s="1">
        <v>1</v>
      </c>
      <c r="E2111" s="1">
        <f t="shared" si="461"/>
        <v>1</v>
      </c>
      <c r="F2111" s="1">
        <f t="shared" si="448"/>
        <v>0</v>
      </c>
      <c r="G2111" s="1">
        <f t="shared" si="449"/>
        <v>1</v>
      </c>
      <c r="H2111" s="1">
        <f t="shared" si="450"/>
        <v>0</v>
      </c>
      <c r="I2111" s="1">
        <f t="shared" si="451"/>
        <v>0</v>
      </c>
      <c r="J2111" s="1" t="s">
        <v>197</v>
      </c>
      <c r="K2111" s="1">
        <f t="shared" si="452"/>
        <v>1</v>
      </c>
      <c r="L2111" s="1">
        <f t="shared" si="453"/>
        <v>1</v>
      </c>
      <c r="M2111" s="1">
        <f t="shared" si="454"/>
        <v>1</v>
      </c>
      <c r="N2111" s="1">
        <f t="shared" si="455"/>
        <v>0</v>
      </c>
      <c r="O2111" s="1">
        <f t="shared" si="456"/>
        <v>1</v>
      </c>
      <c r="P2111" s="1">
        <f t="shared" si="457"/>
        <v>0</v>
      </c>
      <c r="Q2111" s="1">
        <f t="shared" si="458"/>
        <v>0</v>
      </c>
      <c r="R2111" s="1" t="s">
        <v>428</v>
      </c>
      <c r="S2111" s="1">
        <f t="shared" si="459"/>
        <v>1</v>
      </c>
      <c r="T2111" s="1">
        <f t="shared" si="460"/>
        <v>1</v>
      </c>
      <c r="U2111" s="2">
        <v>3616</v>
      </c>
      <c r="V2111" s="2">
        <v>3617</v>
      </c>
      <c r="W2111" s="2"/>
      <c r="X2111" s="2"/>
      <c r="Y2111" s="2"/>
      <c r="Z2111" s="2"/>
      <c r="AA2111" s="1"/>
      <c r="AB2111" s="1"/>
      <c r="AC2111" s="1"/>
      <c r="AD2111" s="1"/>
      <c r="AE2111" s="1"/>
      <c r="AF2111" s="1"/>
    </row>
    <row r="2112" spans="1:32" ht="15.75" customHeight="1">
      <c r="A2112" s="3">
        <v>46117</v>
      </c>
      <c r="B2112" s="1" t="s">
        <v>348</v>
      </c>
      <c r="C2112" s="1">
        <v>0</v>
      </c>
      <c r="D2112" s="1">
        <v>0</v>
      </c>
      <c r="E2112" s="1">
        <f t="shared" si="461"/>
        <v>1</v>
      </c>
      <c r="F2112" s="1">
        <f t="shared" si="448"/>
        <v>0</v>
      </c>
      <c r="G2112" s="1">
        <f t="shared" si="449"/>
        <v>1</v>
      </c>
      <c r="H2112" s="1">
        <f t="shared" si="450"/>
        <v>0</v>
      </c>
      <c r="I2112" s="1">
        <f t="shared" si="451"/>
        <v>1</v>
      </c>
      <c r="J2112" s="1" t="s">
        <v>173</v>
      </c>
      <c r="K2112" s="1">
        <f t="shared" si="452"/>
        <v>0</v>
      </c>
      <c r="L2112" s="1">
        <f t="shared" si="453"/>
        <v>0</v>
      </c>
      <c r="M2112" s="1">
        <f t="shared" si="454"/>
        <v>1</v>
      </c>
      <c r="N2112" s="1">
        <f t="shared" si="455"/>
        <v>0</v>
      </c>
      <c r="O2112" s="1">
        <f t="shared" si="456"/>
        <v>1</v>
      </c>
      <c r="P2112" s="1">
        <f t="shared" si="457"/>
        <v>0</v>
      </c>
      <c r="Q2112" s="1">
        <f t="shared" si="458"/>
        <v>1</v>
      </c>
      <c r="R2112" s="1" t="s">
        <v>428</v>
      </c>
      <c r="S2112" s="1">
        <f t="shared" si="459"/>
        <v>0</v>
      </c>
      <c r="T2112" s="1">
        <f t="shared" si="460"/>
        <v>0</v>
      </c>
      <c r="U2112" s="2"/>
      <c r="V2112" s="2"/>
      <c r="W2112" s="2"/>
      <c r="X2112" s="2"/>
      <c r="Y2112" s="2"/>
      <c r="Z2112" s="2"/>
      <c r="AA2112" s="1"/>
      <c r="AB2112" s="1"/>
      <c r="AC2112" s="1"/>
      <c r="AD2112" s="1"/>
      <c r="AE2112" s="1"/>
      <c r="AF2112" s="1"/>
    </row>
    <row r="2113" spans="1:32" ht="15.75" customHeight="1">
      <c r="A2113" s="3">
        <v>46117</v>
      </c>
      <c r="B2113" s="1" t="s">
        <v>272</v>
      </c>
      <c r="C2113" s="1">
        <v>1</v>
      </c>
      <c r="D2113" s="1">
        <v>5</v>
      </c>
      <c r="E2113" s="1">
        <f t="shared" si="461"/>
        <v>0</v>
      </c>
      <c r="F2113" s="1">
        <f t="shared" si="448"/>
        <v>0</v>
      </c>
      <c r="G2113" s="1">
        <f t="shared" si="449"/>
        <v>0</v>
      </c>
      <c r="H2113" s="1">
        <f t="shared" si="450"/>
        <v>1</v>
      </c>
      <c r="I2113" s="1">
        <f t="shared" si="451"/>
        <v>0</v>
      </c>
      <c r="J2113" s="1" t="s">
        <v>278</v>
      </c>
      <c r="K2113" s="1">
        <f t="shared" si="452"/>
        <v>1</v>
      </c>
      <c r="L2113" s="1">
        <f t="shared" si="453"/>
        <v>5</v>
      </c>
      <c r="M2113" s="1">
        <f t="shared" si="454"/>
        <v>3</v>
      </c>
      <c r="N2113" s="1">
        <f t="shared" si="455"/>
        <v>1</v>
      </c>
      <c r="O2113" s="1">
        <f t="shared" si="456"/>
        <v>0</v>
      </c>
      <c r="P2113" s="1">
        <f t="shared" si="457"/>
        <v>0</v>
      </c>
      <c r="Q2113" s="1">
        <f t="shared" si="458"/>
        <v>0</v>
      </c>
      <c r="R2113" s="1" t="s">
        <v>428</v>
      </c>
      <c r="S2113" s="1">
        <f t="shared" si="459"/>
        <v>1</v>
      </c>
      <c r="T2113" s="1">
        <f t="shared" si="460"/>
        <v>5</v>
      </c>
      <c r="U2113" s="2">
        <v>3618</v>
      </c>
      <c r="V2113" s="2">
        <v>3464</v>
      </c>
      <c r="W2113" s="2">
        <v>2508</v>
      </c>
      <c r="X2113" s="2">
        <v>3619</v>
      </c>
      <c r="Y2113" s="2">
        <v>1492</v>
      </c>
      <c r="Z2113" s="2">
        <v>2392</v>
      </c>
      <c r="AA2113" s="1"/>
      <c r="AB2113" s="1"/>
      <c r="AC2113" s="1"/>
      <c r="AD2113" s="1"/>
      <c r="AE2113" s="1"/>
      <c r="AF2113" s="1"/>
    </row>
    <row r="2114" spans="1:32" ht="15.75" customHeight="1">
      <c r="A2114" s="3">
        <v>46117</v>
      </c>
      <c r="B2114" s="1" t="s">
        <v>319</v>
      </c>
      <c r="C2114" s="1">
        <v>1</v>
      </c>
      <c r="D2114" s="1">
        <v>0</v>
      </c>
      <c r="E2114" s="1">
        <f t="shared" si="461"/>
        <v>3</v>
      </c>
      <c r="F2114" s="1">
        <f t="shared" ref="F2114:F2177" si="462">IF(C2114="","",IF(C2114&gt;D2114,1,0))</f>
        <v>1</v>
      </c>
      <c r="G2114" s="1">
        <f t="shared" ref="G2114:G2177" si="463">IF(C2114="","",IF(C2114=D2114,1,0))</f>
        <v>0</v>
      </c>
      <c r="H2114" s="1">
        <f t="shared" ref="H2114:H2177" si="464">IF(C2114="","",IF(C2114&lt;D2114,1,0))</f>
        <v>0</v>
      </c>
      <c r="I2114" s="1">
        <f t="shared" ref="I2114:I2177" si="465">IF(D2114=0,1,0)</f>
        <v>1</v>
      </c>
      <c r="J2114" s="1" t="s">
        <v>103</v>
      </c>
      <c r="K2114" s="1">
        <f t="shared" ref="K2114:K2177" si="466">C2114</f>
        <v>1</v>
      </c>
      <c r="L2114" s="1">
        <f t="shared" ref="L2114:L2177" si="467">D2114</f>
        <v>0</v>
      </c>
      <c r="M2114" s="1">
        <f t="shared" ref="M2114:M2177" si="468">IF(D2114="","",IF(D2114&gt;C2114,3,IF(D2114=C2114,1,0)))</f>
        <v>0</v>
      </c>
      <c r="N2114" s="1">
        <f t="shared" ref="N2114:N2177" si="469">IF(D2114="","",IF(D2114&gt;C2114,1,0))</f>
        <v>0</v>
      </c>
      <c r="O2114" s="1">
        <f t="shared" ref="O2114:O2177" si="470">IF(D2114="","",IF(D2114=C2114,1,0))</f>
        <v>0</v>
      </c>
      <c r="P2114" s="1">
        <f t="shared" ref="P2114:P2177" si="471">IF(D2114="","",IF(D2114&lt;C2114,1,0))</f>
        <v>1</v>
      </c>
      <c r="Q2114" s="1">
        <f t="shared" ref="Q2114:Q2177" si="472">IF(K2114=0,1,0)</f>
        <v>0</v>
      </c>
      <c r="R2114" s="1" t="s">
        <v>428</v>
      </c>
      <c r="S2114" s="1">
        <f t="shared" ref="S2114:S2120" si="473">C2114</f>
        <v>1</v>
      </c>
      <c r="T2114" s="1">
        <f t="shared" ref="T2114:T2120" si="474">D2114</f>
        <v>0</v>
      </c>
      <c r="U2114" s="2">
        <v>3620</v>
      </c>
      <c r="V2114" s="2"/>
      <c r="W2114" s="2"/>
      <c r="X2114" s="2"/>
      <c r="Y2114" s="2"/>
      <c r="Z2114" s="2"/>
      <c r="AA2114" s="1"/>
      <c r="AB2114" s="1"/>
      <c r="AC2114" s="1"/>
      <c r="AD2114" s="1"/>
      <c r="AE2114" s="1"/>
      <c r="AF2114" s="1"/>
    </row>
    <row r="2115" spans="1:32" ht="15.75" customHeight="1">
      <c r="A2115" s="3">
        <v>46117</v>
      </c>
      <c r="B2115" s="1" t="s">
        <v>289</v>
      </c>
      <c r="C2115" s="1">
        <v>2</v>
      </c>
      <c r="D2115" s="1">
        <v>1</v>
      </c>
      <c r="E2115" s="1">
        <f t="shared" si="461"/>
        <v>3</v>
      </c>
      <c r="F2115" s="1">
        <f t="shared" si="462"/>
        <v>1</v>
      </c>
      <c r="G2115" s="1">
        <f t="shared" si="463"/>
        <v>0</v>
      </c>
      <c r="H2115" s="1">
        <f t="shared" si="464"/>
        <v>0</v>
      </c>
      <c r="I2115" s="1">
        <f t="shared" si="465"/>
        <v>0</v>
      </c>
      <c r="J2115" s="1" t="s">
        <v>338</v>
      </c>
      <c r="K2115" s="1">
        <f t="shared" si="466"/>
        <v>2</v>
      </c>
      <c r="L2115" s="1">
        <f t="shared" si="467"/>
        <v>1</v>
      </c>
      <c r="M2115" s="1">
        <f t="shared" si="468"/>
        <v>0</v>
      </c>
      <c r="N2115" s="1">
        <f t="shared" si="469"/>
        <v>0</v>
      </c>
      <c r="O2115" s="1">
        <f t="shared" si="470"/>
        <v>0</v>
      </c>
      <c r="P2115" s="1">
        <f t="shared" si="471"/>
        <v>1</v>
      </c>
      <c r="Q2115" s="1">
        <f t="shared" si="472"/>
        <v>0</v>
      </c>
      <c r="R2115" s="1" t="s">
        <v>285</v>
      </c>
      <c r="S2115" s="1">
        <f t="shared" si="473"/>
        <v>2</v>
      </c>
      <c r="T2115" s="1">
        <f t="shared" si="474"/>
        <v>1</v>
      </c>
      <c r="U2115" s="2">
        <v>3493</v>
      </c>
      <c r="V2115" s="2">
        <v>3493</v>
      </c>
      <c r="W2115" s="2">
        <v>1823</v>
      </c>
      <c r="X2115" s="2"/>
      <c r="Y2115" s="2"/>
      <c r="Z2115" s="2"/>
      <c r="AA2115" s="1"/>
      <c r="AB2115" s="1"/>
      <c r="AC2115" s="1"/>
      <c r="AD2115" s="1"/>
      <c r="AE2115" s="1"/>
      <c r="AF2115" s="1"/>
    </row>
    <row r="2116" spans="1:32" ht="15.75" customHeight="1">
      <c r="A2116" s="3">
        <v>46117</v>
      </c>
      <c r="B2116" s="1" t="s">
        <v>337</v>
      </c>
      <c r="C2116" s="1">
        <v>1</v>
      </c>
      <c r="D2116" s="1">
        <v>0</v>
      </c>
      <c r="E2116" s="1">
        <f t="shared" ref="E2116:E2179" si="475">IF(C2116="","",IF(C2116&gt;D2116,3,IF(C2116=D2116,1,0)))</f>
        <v>3</v>
      </c>
      <c r="F2116" s="1">
        <f t="shared" si="462"/>
        <v>1</v>
      </c>
      <c r="G2116" s="1">
        <f t="shared" si="463"/>
        <v>0</v>
      </c>
      <c r="H2116" s="1">
        <f t="shared" si="464"/>
        <v>0</v>
      </c>
      <c r="I2116" s="1">
        <f t="shared" si="465"/>
        <v>1</v>
      </c>
      <c r="J2116" s="1" t="s">
        <v>311</v>
      </c>
      <c r="K2116" s="1">
        <f t="shared" si="466"/>
        <v>1</v>
      </c>
      <c r="L2116" s="1">
        <f t="shared" si="467"/>
        <v>0</v>
      </c>
      <c r="M2116" s="1">
        <f t="shared" si="468"/>
        <v>0</v>
      </c>
      <c r="N2116" s="1">
        <f t="shared" si="469"/>
        <v>0</v>
      </c>
      <c r="O2116" s="1">
        <f t="shared" si="470"/>
        <v>0</v>
      </c>
      <c r="P2116" s="1">
        <f t="shared" si="471"/>
        <v>1</v>
      </c>
      <c r="Q2116" s="1">
        <f t="shared" si="472"/>
        <v>0</v>
      </c>
      <c r="R2116" s="1" t="s">
        <v>310</v>
      </c>
      <c r="S2116" s="1">
        <f t="shared" si="473"/>
        <v>1</v>
      </c>
      <c r="T2116" s="1">
        <f t="shared" si="474"/>
        <v>0</v>
      </c>
      <c r="U2116" s="2">
        <v>3621</v>
      </c>
      <c r="V2116" s="2"/>
      <c r="W2116" s="2"/>
      <c r="X2116" s="2"/>
      <c r="Y2116" s="2"/>
      <c r="Z2116" s="2"/>
      <c r="AA2116" s="1"/>
      <c r="AB2116" s="1"/>
      <c r="AC2116" s="1"/>
      <c r="AD2116" s="1"/>
      <c r="AE2116" s="1"/>
      <c r="AF2116" s="1"/>
    </row>
    <row r="2117" spans="1:32" ht="15.75" customHeight="1">
      <c r="A2117" s="3">
        <v>46117</v>
      </c>
      <c r="B2117" s="1" t="s">
        <v>308</v>
      </c>
      <c r="C2117" s="1">
        <v>2</v>
      </c>
      <c r="D2117" s="1">
        <v>0</v>
      </c>
      <c r="E2117" s="1">
        <f t="shared" si="475"/>
        <v>3</v>
      </c>
      <c r="F2117" s="1">
        <f t="shared" si="462"/>
        <v>1</v>
      </c>
      <c r="G2117" s="1">
        <f t="shared" si="463"/>
        <v>0</v>
      </c>
      <c r="H2117" s="1">
        <f t="shared" si="464"/>
        <v>0</v>
      </c>
      <c r="I2117" s="1">
        <f t="shared" si="465"/>
        <v>1</v>
      </c>
      <c r="J2117" s="1" t="s">
        <v>335</v>
      </c>
      <c r="K2117" s="1">
        <f t="shared" si="466"/>
        <v>2</v>
      </c>
      <c r="L2117" s="1">
        <f t="shared" si="467"/>
        <v>0</v>
      </c>
      <c r="M2117" s="1">
        <f t="shared" si="468"/>
        <v>0</v>
      </c>
      <c r="N2117" s="1">
        <f t="shared" si="469"/>
        <v>0</v>
      </c>
      <c r="O2117" s="1">
        <f t="shared" si="470"/>
        <v>0</v>
      </c>
      <c r="P2117" s="1">
        <f t="shared" si="471"/>
        <v>1</v>
      </c>
      <c r="Q2117" s="1">
        <f t="shared" si="472"/>
        <v>0</v>
      </c>
      <c r="R2117" s="1" t="s">
        <v>310</v>
      </c>
      <c r="S2117" s="1">
        <f t="shared" si="473"/>
        <v>2</v>
      </c>
      <c r="T2117" s="1">
        <f t="shared" si="474"/>
        <v>0</v>
      </c>
      <c r="U2117" s="2">
        <v>2135</v>
      </c>
      <c r="V2117" s="2">
        <v>3623</v>
      </c>
      <c r="W2117" s="2"/>
      <c r="X2117" s="2"/>
      <c r="Y2117" s="2"/>
      <c r="Z2117" s="2"/>
      <c r="AA2117" s="1"/>
      <c r="AB2117" s="1"/>
      <c r="AC2117" s="1"/>
      <c r="AD2117" s="1"/>
      <c r="AE2117" s="1"/>
      <c r="AF2117" s="1"/>
    </row>
    <row r="2118" spans="1:32" ht="15.75" customHeight="1">
      <c r="A2118" s="3">
        <v>46117</v>
      </c>
      <c r="B2118" s="1" t="s">
        <v>400</v>
      </c>
      <c r="C2118" s="1">
        <v>4</v>
      </c>
      <c r="D2118" s="1">
        <v>1</v>
      </c>
      <c r="E2118" s="1">
        <f t="shared" si="475"/>
        <v>3</v>
      </c>
      <c r="F2118" s="1">
        <f t="shared" si="462"/>
        <v>1</v>
      </c>
      <c r="G2118" s="1">
        <f t="shared" si="463"/>
        <v>0</v>
      </c>
      <c r="H2118" s="1">
        <f t="shared" si="464"/>
        <v>0</v>
      </c>
      <c r="I2118" s="1">
        <f t="shared" si="465"/>
        <v>0</v>
      </c>
      <c r="J2118" s="1" t="s">
        <v>405</v>
      </c>
      <c r="K2118" s="1">
        <f t="shared" si="466"/>
        <v>4</v>
      </c>
      <c r="L2118" s="1">
        <f t="shared" si="467"/>
        <v>1</v>
      </c>
      <c r="M2118" s="1">
        <f t="shared" si="468"/>
        <v>0</v>
      </c>
      <c r="N2118" s="1">
        <f t="shared" si="469"/>
        <v>0</v>
      </c>
      <c r="O2118" s="1">
        <f t="shared" si="470"/>
        <v>0</v>
      </c>
      <c r="P2118" s="1">
        <f t="shared" si="471"/>
        <v>1</v>
      </c>
      <c r="Q2118" s="1">
        <f t="shared" si="472"/>
        <v>0</v>
      </c>
      <c r="R2118" s="1" t="s">
        <v>401</v>
      </c>
      <c r="S2118" s="1">
        <f t="shared" si="473"/>
        <v>4</v>
      </c>
      <c r="T2118" s="1">
        <f t="shared" si="474"/>
        <v>1</v>
      </c>
      <c r="U2118" s="2">
        <v>3624</v>
      </c>
      <c r="V2118" s="2">
        <v>3625</v>
      </c>
      <c r="W2118" s="2">
        <v>1021</v>
      </c>
      <c r="X2118" s="2">
        <v>3626</v>
      </c>
      <c r="Y2118" s="2">
        <v>3165</v>
      </c>
      <c r="Z2118" s="2"/>
      <c r="AA2118" s="1"/>
      <c r="AB2118" s="1"/>
      <c r="AC2118" s="1"/>
      <c r="AD2118" s="1"/>
      <c r="AE2118" s="1"/>
      <c r="AF2118" s="1"/>
    </row>
    <row r="2119" spans="1:32" ht="15.75" customHeight="1">
      <c r="A2119" s="3">
        <v>46117</v>
      </c>
      <c r="B2119" s="1" t="s">
        <v>408</v>
      </c>
      <c r="C2119" s="1">
        <v>3</v>
      </c>
      <c r="D2119" s="1">
        <v>1</v>
      </c>
      <c r="E2119" s="1">
        <f t="shared" si="475"/>
        <v>3</v>
      </c>
      <c r="F2119" s="1">
        <f t="shared" si="462"/>
        <v>1</v>
      </c>
      <c r="G2119" s="1">
        <f t="shared" si="463"/>
        <v>0</v>
      </c>
      <c r="H2119" s="1">
        <f t="shared" si="464"/>
        <v>0</v>
      </c>
      <c r="I2119" s="1">
        <f t="shared" si="465"/>
        <v>0</v>
      </c>
      <c r="J2119" s="1" t="s">
        <v>404</v>
      </c>
      <c r="K2119" s="1">
        <f t="shared" si="466"/>
        <v>3</v>
      </c>
      <c r="L2119" s="1">
        <f t="shared" si="467"/>
        <v>1</v>
      </c>
      <c r="M2119" s="1">
        <f t="shared" si="468"/>
        <v>0</v>
      </c>
      <c r="N2119" s="1">
        <f t="shared" si="469"/>
        <v>0</v>
      </c>
      <c r="O2119" s="1">
        <f t="shared" si="470"/>
        <v>0</v>
      </c>
      <c r="P2119" s="1">
        <f t="shared" si="471"/>
        <v>1</v>
      </c>
      <c r="Q2119" s="1">
        <f t="shared" si="472"/>
        <v>0</v>
      </c>
      <c r="R2119" s="1" t="s">
        <v>401</v>
      </c>
      <c r="S2119" s="1">
        <f t="shared" si="473"/>
        <v>3</v>
      </c>
      <c r="T2119" s="1">
        <f t="shared" si="474"/>
        <v>1</v>
      </c>
      <c r="U2119" s="2">
        <v>9999</v>
      </c>
      <c r="V2119" s="2">
        <v>3445</v>
      </c>
      <c r="W2119" s="2">
        <v>1152</v>
      </c>
      <c r="X2119" s="2">
        <v>2217</v>
      </c>
      <c r="Y2119" s="2"/>
      <c r="Z2119" s="2"/>
      <c r="AA2119" s="1"/>
      <c r="AB2119" s="1"/>
      <c r="AC2119" s="1"/>
      <c r="AD2119" s="1"/>
      <c r="AE2119" s="1"/>
      <c r="AF2119" s="1"/>
    </row>
    <row r="2120" spans="1:32" ht="15.75" customHeight="1">
      <c r="A2120" s="3">
        <v>46117</v>
      </c>
      <c r="B2120" s="1" t="s">
        <v>406</v>
      </c>
      <c r="C2120" s="1">
        <v>1</v>
      </c>
      <c r="D2120" s="1">
        <v>1</v>
      </c>
      <c r="E2120" s="1">
        <f t="shared" si="475"/>
        <v>1</v>
      </c>
      <c r="F2120" s="1">
        <f t="shared" si="462"/>
        <v>0</v>
      </c>
      <c r="G2120" s="1">
        <f t="shared" si="463"/>
        <v>1</v>
      </c>
      <c r="H2120" s="1">
        <f t="shared" si="464"/>
        <v>0</v>
      </c>
      <c r="I2120" s="1">
        <f t="shared" si="465"/>
        <v>0</v>
      </c>
      <c r="J2120" s="1" t="s">
        <v>402</v>
      </c>
      <c r="K2120" s="1">
        <f t="shared" si="466"/>
        <v>1</v>
      </c>
      <c r="L2120" s="1">
        <f t="shared" si="467"/>
        <v>1</v>
      </c>
      <c r="M2120" s="1">
        <f t="shared" si="468"/>
        <v>1</v>
      </c>
      <c r="N2120" s="1">
        <f t="shared" si="469"/>
        <v>0</v>
      </c>
      <c r="O2120" s="1">
        <f t="shared" si="470"/>
        <v>1</v>
      </c>
      <c r="P2120" s="1">
        <f t="shared" si="471"/>
        <v>0</v>
      </c>
      <c r="Q2120" s="1">
        <f t="shared" si="472"/>
        <v>0</v>
      </c>
      <c r="R2120" s="1" t="s">
        <v>401</v>
      </c>
      <c r="S2120" s="1">
        <f t="shared" si="473"/>
        <v>1</v>
      </c>
      <c r="T2120" s="1">
        <f t="shared" si="474"/>
        <v>1</v>
      </c>
      <c r="U2120" s="2">
        <v>3628</v>
      </c>
      <c r="V2120" s="2">
        <v>3100</v>
      </c>
      <c r="W2120" s="2"/>
      <c r="X2120" s="2"/>
      <c r="Y2120" s="2"/>
      <c r="Z2120" s="2"/>
      <c r="AA2120" s="1"/>
      <c r="AB2120" s="1"/>
      <c r="AC2120" s="1"/>
      <c r="AD2120" s="1"/>
      <c r="AE2120" s="1"/>
      <c r="AF2120" s="1"/>
    </row>
    <row r="2121" spans="1:32" ht="15.75" customHeight="1">
      <c r="A2121" s="3">
        <v>46117</v>
      </c>
      <c r="B2121" s="1" t="s">
        <v>415</v>
      </c>
      <c r="C2121" s="1">
        <v>3</v>
      </c>
      <c r="D2121" s="1">
        <v>1</v>
      </c>
      <c r="E2121" s="1">
        <f t="shared" si="475"/>
        <v>3</v>
      </c>
      <c r="F2121" s="1">
        <f t="shared" si="462"/>
        <v>1</v>
      </c>
      <c r="G2121" s="1">
        <f t="shared" si="463"/>
        <v>0</v>
      </c>
      <c r="H2121" s="1">
        <f t="shared" si="464"/>
        <v>0</v>
      </c>
      <c r="I2121" s="1">
        <f t="shared" si="465"/>
        <v>0</v>
      </c>
      <c r="J2121" s="1" t="s">
        <v>420</v>
      </c>
      <c r="K2121" s="1">
        <f t="shared" si="466"/>
        <v>3</v>
      </c>
      <c r="L2121" s="1">
        <f t="shared" si="467"/>
        <v>1</v>
      </c>
      <c r="M2121" s="1">
        <f t="shared" si="468"/>
        <v>0</v>
      </c>
      <c r="N2121" s="1">
        <f t="shared" si="469"/>
        <v>0</v>
      </c>
      <c r="O2121" s="1">
        <f t="shared" si="470"/>
        <v>0</v>
      </c>
      <c r="P2121" s="1">
        <f t="shared" si="471"/>
        <v>1</v>
      </c>
      <c r="Q2121" s="1">
        <f t="shared" si="472"/>
        <v>0</v>
      </c>
      <c r="R2121" s="1" t="s">
        <v>414</v>
      </c>
      <c r="S2121" s="1"/>
      <c r="T2121" s="1"/>
      <c r="U2121" s="2">
        <v>3630</v>
      </c>
      <c r="V2121" s="2">
        <v>3630</v>
      </c>
      <c r="W2121" s="2">
        <v>3536</v>
      </c>
      <c r="X2121" s="2">
        <v>3631</v>
      </c>
      <c r="Y2121" s="2"/>
      <c r="Z2121" s="2"/>
      <c r="AA2121" s="1"/>
      <c r="AB2121" s="1"/>
      <c r="AC2121" s="1"/>
      <c r="AD2121" s="1"/>
      <c r="AE2121" s="1"/>
      <c r="AF2121" s="1"/>
    </row>
    <row r="2122" spans="1:32" ht="15.75" customHeight="1">
      <c r="A2122" s="3">
        <v>46117</v>
      </c>
      <c r="B2122" s="1" t="s">
        <v>421</v>
      </c>
      <c r="C2122" s="1">
        <v>1</v>
      </c>
      <c r="D2122" s="1">
        <v>1</v>
      </c>
      <c r="E2122" s="1">
        <f t="shared" si="475"/>
        <v>1</v>
      </c>
      <c r="F2122" s="1">
        <f t="shared" si="462"/>
        <v>0</v>
      </c>
      <c r="G2122" s="1">
        <f t="shared" si="463"/>
        <v>1</v>
      </c>
      <c r="H2122" s="1">
        <f t="shared" si="464"/>
        <v>0</v>
      </c>
      <c r="I2122" s="1">
        <f t="shared" si="465"/>
        <v>0</v>
      </c>
      <c r="J2122" s="1" t="s">
        <v>413</v>
      </c>
      <c r="K2122" s="1">
        <f t="shared" si="466"/>
        <v>1</v>
      </c>
      <c r="L2122" s="1">
        <f t="shared" si="467"/>
        <v>1</v>
      </c>
      <c r="M2122" s="1">
        <f t="shared" si="468"/>
        <v>1</v>
      </c>
      <c r="N2122" s="1">
        <f t="shared" si="469"/>
        <v>0</v>
      </c>
      <c r="O2122" s="1">
        <f t="shared" si="470"/>
        <v>1</v>
      </c>
      <c r="P2122" s="1">
        <f t="shared" si="471"/>
        <v>0</v>
      </c>
      <c r="Q2122" s="1">
        <f t="shared" si="472"/>
        <v>0</v>
      </c>
      <c r="R2122" s="1" t="s">
        <v>401</v>
      </c>
      <c r="S2122" s="1">
        <f t="shared" ref="S2122:S2185" si="476">C2122</f>
        <v>1</v>
      </c>
      <c r="T2122" s="1">
        <f t="shared" ref="T2122:T2185" si="477">D2122</f>
        <v>1</v>
      </c>
      <c r="U2122" s="2">
        <v>3521</v>
      </c>
      <c r="V2122" s="2">
        <v>1231</v>
      </c>
      <c r="W2122" s="2"/>
      <c r="X2122" s="2"/>
      <c r="Y2122" s="2"/>
      <c r="Z2122" s="2"/>
      <c r="AA2122" s="1"/>
      <c r="AB2122" s="1"/>
      <c r="AC2122" s="1"/>
      <c r="AD2122" s="1"/>
      <c r="AE2122" s="1"/>
      <c r="AF2122" s="1"/>
    </row>
    <row r="2123" spans="1:32" ht="15.75" customHeight="1">
      <c r="A2123" s="3">
        <v>46118</v>
      </c>
      <c r="B2123" s="1" t="s">
        <v>186</v>
      </c>
      <c r="C2123" s="1">
        <v>1</v>
      </c>
      <c r="D2123" s="1">
        <v>0</v>
      </c>
      <c r="E2123" s="1">
        <f t="shared" si="475"/>
        <v>3</v>
      </c>
      <c r="F2123" s="1">
        <f t="shared" si="462"/>
        <v>1</v>
      </c>
      <c r="G2123" s="1">
        <f t="shared" si="463"/>
        <v>0</v>
      </c>
      <c r="H2123" s="1">
        <f t="shared" si="464"/>
        <v>0</v>
      </c>
      <c r="I2123" s="1">
        <f t="shared" si="465"/>
        <v>1</v>
      </c>
      <c r="J2123" s="1" t="s">
        <v>53</v>
      </c>
      <c r="K2123" s="1">
        <f t="shared" si="466"/>
        <v>1</v>
      </c>
      <c r="L2123" s="1">
        <f t="shared" si="467"/>
        <v>0</v>
      </c>
      <c r="M2123" s="1">
        <f t="shared" si="468"/>
        <v>0</v>
      </c>
      <c r="N2123" s="1">
        <f t="shared" si="469"/>
        <v>0</v>
      </c>
      <c r="O2123" s="1">
        <f t="shared" si="470"/>
        <v>0</v>
      </c>
      <c r="P2123" s="1">
        <f t="shared" si="471"/>
        <v>1</v>
      </c>
      <c r="Q2123" s="1">
        <f t="shared" si="472"/>
        <v>0</v>
      </c>
      <c r="R2123" s="1" t="s">
        <v>419</v>
      </c>
      <c r="S2123" s="1">
        <f t="shared" si="476"/>
        <v>1</v>
      </c>
      <c r="T2123" s="1">
        <f t="shared" si="477"/>
        <v>0</v>
      </c>
      <c r="U2123" s="2">
        <v>3016</v>
      </c>
      <c r="V2123" s="2"/>
      <c r="W2123" s="2"/>
      <c r="X2123" s="2"/>
      <c r="Y2123" s="2"/>
      <c r="Z2123" s="2"/>
      <c r="AA2123" s="1"/>
      <c r="AB2123" s="1"/>
      <c r="AC2123" s="1"/>
      <c r="AD2123" s="1"/>
      <c r="AE2123" s="1"/>
      <c r="AF2123" s="1"/>
    </row>
    <row r="2124" spans="1:32" ht="15.75" customHeight="1">
      <c r="A2124" s="3">
        <v>46118</v>
      </c>
      <c r="B2124" s="1" t="s">
        <v>143</v>
      </c>
      <c r="C2124" s="1">
        <v>1</v>
      </c>
      <c r="D2124" s="1">
        <v>1</v>
      </c>
      <c r="E2124" s="1">
        <f t="shared" si="475"/>
        <v>1</v>
      </c>
      <c r="F2124" s="1">
        <f t="shared" si="462"/>
        <v>0</v>
      </c>
      <c r="G2124" s="1">
        <f t="shared" si="463"/>
        <v>1</v>
      </c>
      <c r="H2124" s="1">
        <f t="shared" si="464"/>
        <v>0</v>
      </c>
      <c r="I2124" s="1">
        <f t="shared" si="465"/>
        <v>0</v>
      </c>
      <c r="J2124" s="1" t="s">
        <v>55</v>
      </c>
      <c r="K2124" s="1">
        <f t="shared" si="466"/>
        <v>1</v>
      </c>
      <c r="L2124" s="1">
        <f t="shared" si="467"/>
        <v>1</v>
      </c>
      <c r="M2124" s="1">
        <f t="shared" si="468"/>
        <v>1</v>
      </c>
      <c r="N2124" s="1">
        <f t="shared" si="469"/>
        <v>0</v>
      </c>
      <c r="O2124" s="1">
        <f t="shared" si="470"/>
        <v>1</v>
      </c>
      <c r="P2124" s="1">
        <f t="shared" si="471"/>
        <v>0</v>
      </c>
      <c r="Q2124" s="1">
        <f t="shared" si="472"/>
        <v>0</v>
      </c>
      <c r="R2124" s="1" t="s">
        <v>427</v>
      </c>
      <c r="S2124" s="1">
        <f t="shared" si="476"/>
        <v>1</v>
      </c>
      <c r="T2124" s="1">
        <f t="shared" si="477"/>
        <v>1</v>
      </c>
      <c r="U2124" s="2">
        <v>2364</v>
      </c>
      <c r="V2124" s="2">
        <v>3338</v>
      </c>
      <c r="W2124" s="2"/>
      <c r="X2124" s="2"/>
      <c r="Y2124" s="2"/>
      <c r="Z2124" s="2"/>
      <c r="AA2124" s="1"/>
      <c r="AB2124" s="1"/>
      <c r="AC2124" s="1"/>
      <c r="AD2124" s="1"/>
      <c r="AE2124" s="1"/>
      <c r="AF2124" s="1"/>
    </row>
    <row r="2125" spans="1:32" ht="15.75" customHeight="1">
      <c r="A2125" s="3">
        <v>46118</v>
      </c>
      <c r="B2125" s="1" t="s">
        <v>200</v>
      </c>
      <c r="C2125" s="1">
        <v>1</v>
      </c>
      <c r="D2125" s="1">
        <v>0</v>
      </c>
      <c r="E2125" s="1">
        <f t="shared" si="475"/>
        <v>3</v>
      </c>
      <c r="F2125" s="1">
        <f t="shared" si="462"/>
        <v>1</v>
      </c>
      <c r="G2125" s="1">
        <f t="shared" si="463"/>
        <v>0</v>
      </c>
      <c r="H2125" s="1">
        <f t="shared" si="464"/>
        <v>0</v>
      </c>
      <c r="I2125" s="1">
        <f t="shared" si="465"/>
        <v>1</v>
      </c>
      <c r="J2125" s="1" t="s">
        <v>225</v>
      </c>
      <c r="K2125" s="1">
        <f t="shared" si="466"/>
        <v>1</v>
      </c>
      <c r="L2125" s="1">
        <f t="shared" si="467"/>
        <v>0</v>
      </c>
      <c r="M2125" s="1">
        <f t="shared" si="468"/>
        <v>0</v>
      </c>
      <c r="N2125" s="1">
        <f t="shared" si="469"/>
        <v>0</v>
      </c>
      <c r="O2125" s="1">
        <f t="shared" si="470"/>
        <v>0</v>
      </c>
      <c r="P2125" s="1">
        <f t="shared" si="471"/>
        <v>1</v>
      </c>
      <c r="Q2125" s="1">
        <f t="shared" si="472"/>
        <v>0</v>
      </c>
      <c r="R2125" s="1" t="s">
        <v>427</v>
      </c>
      <c r="S2125" s="1">
        <f t="shared" si="476"/>
        <v>1</v>
      </c>
      <c r="T2125" s="1">
        <f t="shared" si="477"/>
        <v>0</v>
      </c>
      <c r="U2125" s="2">
        <v>3573</v>
      </c>
      <c r="V2125" s="2"/>
      <c r="W2125" s="2"/>
      <c r="X2125" s="2"/>
      <c r="Y2125" s="2"/>
      <c r="Z2125" s="2"/>
      <c r="AA2125" s="1"/>
      <c r="AB2125" s="1"/>
      <c r="AC2125" s="1"/>
      <c r="AD2125" s="1"/>
      <c r="AE2125" s="1"/>
      <c r="AF2125" s="1"/>
    </row>
    <row r="2126" spans="1:32" ht="15.75" customHeight="1">
      <c r="A2126" s="3">
        <v>46118</v>
      </c>
      <c r="B2126" s="1" t="s">
        <v>118</v>
      </c>
      <c r="C2126" s="1">
        <v>1</v>
      </c>
      <c r="D2126" s="1">
        <v>0</v>
      </c>
      <c r="E2126" s="1">
        <f t="shared" si="475"/>
        <v>3</v>
      </c>
      <c r="F2126" s="1">
        <f t="shared" si="462"/>
        <v>1</v>
      </c>
      <c r="G2126" s="1">
        <f t="shared" si="463"/>
        <v>0</v>
      </c>
      <c r="H2126" s="1">
        <f t="shared" si="464"/>
        <v>0</v>
      </c>
      <c r="I2126" s="1">
        <f t="shared" si="465"/>
        <v>1</v>
      </c>
      <c r="J2126" s="1" t="s">
        <v>262</v>
      </c>
      <c r="K2126" s="1">
        <f t="shared" si="466"/>
        <v>1</v>
      </c>
      <c r="L2126" s="1">
        <f t="shared" si="467"/>
        <v>0</v>
      </c>
      <c r="M2126" s="1">
        <f t="shared" si="468"/>
        <v>0</v>
      </c>
      <c r="N2126" s="1">
        <f t="shared" si="469"/>
        <v>0</v>
      </c>
      <c r="O2126" s="1">
        <f t="shared" si="470"/>
        <v>0</v>
      </c>
      <c r="P2126" s="1">
        <f t="shared" si="471"/>
        <v>1</v>
      </c>
      <c r="Q2126" s="1">
        <f t="shared" si="472"/>
        <v>0</v>
      </c>
      <c r="R2126" s="1" t="s">
        <v>428</v>
      </c>
      <c r="S2126" s="1">
        <f t="shared" si="476"/>
        <v>1</v>
      </c>
      <c r="T2126" s="1">
        <f t="shared" si="477"/>
        <v>0</v>
      </c>
      <c r="U2126" s="2">
        <v>3602</v>
      </c>
      <c r="V2126" s="2"/>
      <c r="W2126" s="2"/>
      <c r="X2126" s="2"/>
      <c r="Y2126" s="2"/>
      <c r="Z2126" s="2"/>
      <c r="AA2126" s="1"/>
      <c r="AB2126" s="1"/>
      <c r="AC2126" s="1"/>
      <c r="AD2126" s="1"/>
      <c r="AE2126" s="1"/>
      <c r="AF2126" s="1"/>
    </row>
    <row r="2127" spans="1:32" ht="15.75" customHeight="1">
      <c r="A2127" s="3">
        <v>46119</v>
      </c>
      <c r="B2127" s="1" t="s">
        <v>433</v>
      </c>
      <c r="C2127" s="1">
        <v>0</v>
      </c>
      <c r="D2127" s="1">
        <v>0</v>
      </c>
      <c r="E2127" s="1">
        <f t="shared" si="475"/>
        <v>1</v>
      </c>
      <c r="F2127" s="1">
        <f t="shared" si="462"/>
        <v>0</v>
      </c>
      <c r="G2127" s="1">
        <f t="shared" si="463"/>
        <v>1</v>
      </c>
      <c r="H2127" s="1">
        <f t="shared" si="464"/>
        <v>0</v>
      </c>
      <c r="I2127" s="1">
        <f t="shared" si="465"/>
        <v>1</v>
      </c>
      <c r="J2127" s="1" t="s">
        <v>254</v>
      </c>
      <c r="K2127" s="1">
        <f t="shared" si="466"/>
        <v>0</v>
      </c>
      <c r="L2127" s="1">
        <f t="shared" si="467"/>
        <v>0</v>
      </c>
      <c r="M2127" s="1">
        <f t="shared" si="468"/>
        <v>1</v>
      </c>
      <c r="N2127" s="1">
        <f t="shared" si="469"/>
        <v>0</v>
      </c>
      <c r="O2127" s="1">
        <f t="shared" si="470"/>
        <v>1</v>
      </c>
      <c r="P2127" s="1">
        <f t="shared" si="471"/>
        <v>0</v>
      </c>
      <c r="Q2127" s="1">
        <f t="shared" si="472"/>
        <v>1</v>
      </c>
      <c r="R2127" s="1" t="s">
        <v>393</v>
      </c>
      <c r="S2127" s="1">
        <f t="shared" si="476"/>
        <v>0</v>
      </c>
      <c r="T2127" s="1">
        <f t="shared" si="477"/>
        <v>0</v>
      </c>
      <c r="U2127" s="2"/>
      <c r="V2127" s="2"/>
      <c r="W2127" s="2"/>
      <c r="X2127" s="2"/>
      <c r="Y2127" s="2"/>
      <c r="Z2127" s="2"/>
      <c r="AA2127" s="1"/>
      <c r="AB2127" s="1"/>
      <c r="AC2127" s="1"/>
      <c r="AD2127" s="1"/>
      <c r="AE2127" s="1"/>
      <c r="AF2127" s="1"/>
    </row>
    <row r="2128" spans="1:32" ht="15.75" customHeight="1">
      <c r="A2128" s="3">
        <v>46119</v>
      </c>
      <c r="B2128" s="1" t="s">
        <v>434</v>
      </c>
      <c r="C2128" s="1">
        <v>0</v>
      </c>
      <c r="D2128" s="1">
        <v>1</v>
      </c>
      <c r="E2128" s="1">
        <f t="shared" si="475"/>
        <v>0</v>
      </c>
      <c r="F2128" s="1">
        <f t="shared" si="462"/>
        <v>0</v>
      </c>
      <c r="G2128" s="1">
        <f t="shared" si="463"/>
        <v>0</v>
      </c>
      <c r="H2128" s="1">
        <f t="shared" si="464"/>
        <v>1</v>
      </c>
      <c r="I2128" s="1">
        <f t="shared" si="465"/>
        <v>0</v>
      </c>
      <c r="J2128" s="1" t="s">
        <v>115</v>
      </c>
      <c r="K2128" s="1">
        <f t="shared" si="466"/>
        <v>0</v>
      </c>
      <c r="L2128" s="1">
        <f t="shared" si="467"/>
        <v>1</v>
      </c>
      <c r="M2128" s="1">
        <f t="shared" si="468"/>
        <v>3</v>
      </c>
      <c r="N2128" s="1">
        <f t="shared" si="469"/>
        <v>1</v>
      </c>
      <c r="O2128" s="1">
        <f t="shared" si="470"/>
        <v>0</v>
      </c>
      <c r="P2128" s="1">
        <f t="shared" si="471"/>
        <v>0</v>
      </c>
      <c r="Q2128" s="1">
        <f t="shared" si="472"/>
        <v>1</v>
      </c>
      <c r="R2128" s="1" t="s">
        <v>393</v>
      </c>
      <c r="S2128" s="1">
        <f t="shared" si="476"/>
        <v>0</v>
      </c>
      <c r="T2128" s="1">
        <f t="shared" si="477"/>
        <v>1</v>
      </c>
      <c r="U2128" s="2">
        <v>2184</v>
      </c>
      <c r="V2128" s="2"/>
      <c r="W2128" s="2"/>
      <c r="X2128" s="2"/>
      <c r="Y2128" s="2"/>
      <c r="Z2128" s="2"/>
      <c r="AA2128" s="1"/>
      <c r="AB2128" s="1"/>
      <c r="AC2128" s="1"/>
      <c r="AD2128" s="1"/>
      <c r="AE2128" s="1"/>
      <c r="AF2128" s="1"/>
    </row>
    <row r="2129" spans="1:32" ht="15.75" customHeight="1">
      <c r="A2129" s="3">
        <v>46119</v>
      </c>
      <c r="B2129" s="1" t="s">
        <v>435</v>
      </c>
      <c r="C2129" s="1">
        <v>0</v>
      </c>
      <c r="D2129" s="1">
        <v>0</v>
      </c>
      <c r="E2129" s="1">
        <f t="shared" si="475"/>
        <v>1</v>
      </c>
      <c r="F2129" s="1">
        <f t="shared" si="462"/>
        <v>0</v>
      </c>
      <c r="G2129" s="1">
        <f t="shared" si="463"/>
        <v>1</v>
      </c>
      <c r="H2129" s="1">
        <f t="shared" si="464"/>
        <v>0</v>
      </c>
      <c r="I2129" s="1">
        <f t="shared" si="465"/>
        <v>1</v>
      </c>
      <c r="J2129" s="1" t="s">
        <v>267</v>
      </c>
      <c r="K2129" s="1">
        <f t="shared" si="466"/>
        <v>0</v>
      </c>
      <c r="L2129" s="1">
        <f t="shared" si="467"/>
        <v>0</v>
      </c>
      <c r="M2129" s="1">
        <f t="shared" si="468"/>
        <v>1</v>
      </c>
      <c r="N2129" s="1">
        <f t="shared" si="469"/>
        <v>0</v>
      </c>
      <c r="O2129" s="1">
        <f t="shared" si="470"/>
        <v>1</v>
      </c>
      <c r="P2129" s="1">
        <f t="shared" si="471"/>
        <v>0</v>
      </c>
      <c r="Q2129" s="1">
        <f t="shared" si="472"/>
        <v>1</v>
      </c>
      <c r="R2129" s="1" t="s">
        <v>436</v>
      </c>
      <c r="S2129" s="1">
        <f t="shared" si="476"/>
        <v>0</v>
      </c>
      <c r="T2129" s="1">
        <f t="shared" si="477"/>
        <v>0</v>
      </c>
      <c r="U2129" s="2"/>
      <c r="V2129" s="2"/>
      <c r="W2129" s="2"/>
      <c r="X2129" s="2"/>
      <c r="Y2129" s="2"/>
      <c r="Z2129" s="2"/>
      <c r="AA2129" s="1"/>
      <c r="AB2129" s="1"/>
      <c r="AC2129" s="1"/>
      <c r="AD2129" s="1"/>
      <c r="AE2129" s="1"/>
      <c r="AF2129" s="1"/>
    </row>
    <row r="2130" spans="1:32" ht="15.75" customHeight="1">
      <c r="A2130" s="3">
        <v>46119</v>
      </c>
      <c r="B2130" s="1" t="s">
        <v>437</v>
      </c>
      <c r="C2130" s="1">
        <v>0</v>
      </c>
      <c r="D2130" s="1">
        <v>1</v>
      </c>
      <c r="E2130" s="1">
        <f t="shared" si="475"/>
        <v>0</v>
      </c>
      <c r="F2130" s="1">
        <f t="shared" si="462"/>
        <v>0</v>
      </c>
      <c r="G2130" s="1">
        <f t="shared" si="463"/>
        <v>0</v>
      </c>
      <c r="H2130" s="1">
        <f t="shared" si="464"/>
        <v>1</v>
      </c>
      <c r="I2130" s="1">
        <f t="shared" si="465"/>
        <v>0</v>
      </c>
      <c r="J2130" s="1" t="s">
        <v>234</v>
      </c>
      <c r="K2130" s="1">
        <f t="shared" si="466"/>
        <v>0</v>
      </c>
      <c r="L2130" s="1">
        <f t="shared" si="467"/>
        <v>1</v>
      </c>
      <c r="M2130" s="1">
        <f t="shared" si="468"/>
        <v>3</v>
      </c>
      <c r="N2130" s="1">
        <f t="shared" si="469"/>
        <v>1</v>
      </c>
      <c r="O2130" s="1">
        <f t="shared" si="470"/>
        <v>0</v>
      </c>
      <c r="P2130" s="1">
        <f t="shared" si="471"/>
        <v>0</v>
      </c>
      <c r="Q2130" s="1">
        <f t="shared" si="472"/>
        <v>1</v>
      </c>
      <c r="R2130" s="1" t="s">
        <v>436</v>
      </c>
      <c r="S2130" s="1">
        <f t="shared" si="476"/>
        <v>0</v>
      </c>
      <c r="T2130" s="1">
        <f t="shared" si="477"/>
        <v>1</v>
      </c>
      <c r="U2130" s="2">
        <v>2523</v>
      </c>
      <c r="V2130" s="2"/>
      <c r="W2130" s="2"/>
      <c r="X2130" s="2"/>
      <c r="Y2130" s="2"/>
      <c r="Z2130" s="2"/>
      <c r="AA2130" s="1"/>
      <c r="AB2130" s="1"/>
      <c r="AC2130" s="1"/>
      <c r="AD2130" s="1"/>
      <c r="AE2130" s="1"/>
      <c r="AF2130" s="1"/>
    </row>
    <row r="2131" spans="1:32" ht="15.75" customHeight="1">
      <c r="A2131" s="3">
        <v>46119</v>
      </c>
      <c r="B2131" s="1" t="s">
        <v>139</v>
      </c>
      <c r="C2131" s="1">
        <v>0</v>
      </c>
      <c r="D2131" s="1">
        <v>3</v>
      </c>
      <c r="E2131" s="1">
        <f t="shared" si="475"/>
        <v>0</v>
      </c>
      <c r="F2131" s="1">
        <f t="shared" si="462"/>
        <v>0</v>
      </c>
      <c r="G2131" s="1">
        <f t="shared" si="463"/>
        <v>0</v>
      </c>
      <c r="H2131" s="1">
        <f t="shared" si="464"/>
        <v>1</v>
      </c>
      <c r="I2131" s="1">
        <f t="shared" si="465"/>
        <v>0</v>
      </c>
      <c r="J2131" s="1" t="s">
        <v>213</v>
      </c>
      <c r="K2131" s="1">
        <f t="shared" si="466"/>
        <v>0</v>
      </c>
      <c r="L2131" s="1">
        <f t="shared" si="467"/>
        <v>3</v>
      </c>
      <c r="M2131" s="1">
        <f t="shared" si="468"/>
        <v>3</v>
      </c>
      <c r="N2131" s="1">
        <f t="shared" si="469"/>
        <v>1</v>
      </c>
      <c r="O2131" s="1">
        <f t="shared" si="470"/>
        <v>0</v>
      </c>
      <c r="P2131" s="1">
        <f t="shared" si="471"/>
        <v>0</v>
      </c>
      <c r="Q2131" s="1">
        <f t="shared" si="472"/>
        <v>1</v>
      </c>
      <c r="R2131" s="1" t="s">
        <v>424</v>
      </c>
      <c r="S2131" s="1">
        <f t="shared" si="476"/>
        <v>0</v>
      </c>
      <c r="T2131" s="1">
        <f t="shared" si="477"/>
        <v>3</v>
      </c>
      <c r="U2131" s="2">
        <v>1452</v>
      </c>
      <c r="V2131" s="2">
        <v>3603</v>
      </c>
      <c r="W2131" s="2">
        <v>2116</v>
      </c>
      <c r="X2131" s="2"/>
      <c r="Y2131" s="2"/>
      <c r="Z2131" s="2"/>
      <c r="AA2131" s="1"/>
      <c r="AB2131" s="1"/>
      <c r="AC2131" s="1"/>
      <c r="AD2131" s="1"/>
      <c r="AE2131" s="1"/>
      <c r="AF2131" s="1"/>
    </row>
    <row r="2132" spans="1:32" ht="15.75" customHeight="1">
      <c r="A2132" s="3">
        <v>46119</v>
      </c>
      <c r="B2132" s="1" t="s">
        <v>32</v>
      </c>
      <c r="C2132" s="1">
        <v>1</v>
      </c>
      <c r="D2132" s="1">
        <v>0</v>
      </c>
      <c r="E2132" s="1">
        <f t="shared" si="475"/>
        <v>3</v>
      </c>
      <c r="F2132" s="1">
        <f t="shared" si="462"/>
        <v>1</v>
      </c>
      <c r="G2132" s="1">
        <f t="shared" si="463"/>
        <v>0</v>
      </c>
      <c r="H2132" s="1">
        <f t="shared" si="464"/>
        <v>0</v>
      </c>
      <c r="I2132" s="1">
        <f t="shared" si="465"/>
        <v>1</v>
      </c>
      <c r="J2132" s="1" t="s">
        <v>91</v>
      </c>
      <c r="K2132" s="1">
        <f t="shared" si="466"/>
        <v>1</v>
      </c>
      <c r="L2132" s="1">
        <f t="shared" si="467"/>
        <v>0</v>
      </c>
      <c r="M2132" s="1">
        <f t="shared" si="468"/>
        <v>0</v>
      </c>
      <c r="N2132" s="1">
        <f t="shared" si="469"/>
        <v>0</v>
      </c>
      <c r="O2132" s="1">
        <f t="shared" si="470"/>
        <v>0</v>
      </c>
      <c r="P2132" s="1">
        <f t="shared" si="471"/>
        <v>1</v>
      </c>
      <c r="Q2132" s="1">
        <f t="shared" si="472"/>
        <v>0</v>
      </c>
      <c r="R2132" s="1" t="s">
        <v>424</v>
      </c>
      <c r="S2132" s="1">
        <f t="shared" si="476"/>
        <v>1</v>
      </c>
      <c r="T2132" s="1">
        <f t="shared" si="477"/>
        <v>0</v>
      </c>
      <c r="U2132" s="2">
        <v>3622</v>
      </c>
      <c r="V2132" s="2"/>
      <c r="W2132" s="2"/>
      <c r="X2132" s="2"/>
      <c r="Y2132" s="2"/>
      <c r="Z2132" s="2"/>
      <c r="AA2132" s="1"/>
      <c r="AB2132" s="1"/>
      <c r="AC2132" s="1"/>
      <c r="AD2132" s="1"/>
      <c r="AE2132" s="1"/>
      <c r="AF2132" s="1"/>
    </row>
    <row r="2133" spans="1:32" ht="15.75" customHeight="1">
      <c r="A2133" s="3">
        <v>46119</v>
      </c>
      <c r="B2133" s="1" t="s">
        <v>303</v>
      </c>
      <c r="C2133" s="1">
        <v>3</v>
      </c>
      <c r="D2133" s="1">
        <v>2</v>
      </c>
      <c r="E2133" s="1">
        <f t="shared" si="475"/>
        <v>3</v>
      </c>
      <c r="F2133" s="1">
        <f t="shared" si="462"/>
        <v>1</v>
      </c>
      <c r="G2133" s="1">
        <f t="shared" si="463"/>
        <v>0</v>
      </c>
      <c r="H2133" s="1">
        <f t="shared" si="464"/>
        <v>0</v>
      </c>
      <c r="I2133" s="1">
        <f t="shared" si="465"/>
        <v>0</v>
      </c>
      <c r="J2133" s="1" t="s">
        <v>260</v>
      </c>
      <c r="K2133" s="1">
        <f t="shared" si="466"/>
        <v>3</v>
      </c>
      <c r="L2133" s="1">
        <f t="shared" si="467"/>
        <v>2</v>
      </c>
      <c r="M2133" s="1">
        <f t="shared" si="468"/>
        <v>0</v>
      </c>
      <c r="N2133" s="1">
        <f t="shared" si="469"/>
        <v>0</v>
      </c>
      <c r="O2133" s="1">
        <f t="shared" si="470"/>
        <v>0</v>
      </c>
      <c r="P2133" s="1">
        <f t="shared" si="471"/>
        <v>1</v>
      </c>
      <c r="Q2133" s="1">
        <f t="shared" si="472"/>
        <v>0</v>
      </c>
      <c r="R2133" s="1" t="s">
        <v>425</v>
      </c>
      <c r="S2133" s="1">
        <f t="shared" si="476"/>
        <v>3</v>
      </c>
      <c r="T2133" s="1">
        <f t="shared" si="477"/>
        <v>2</v>
      </c>
      <c r="U2133" s="2">
        <v>2843</v>
      </c>
      <c r="V2133" s="2">
        <v>1548</v>
      </c>
      <c r="W2133" s="2">
        <v>2843</v>
      </c>
      <c r="X2133" s="2">
        <v>1395</v>
      </c>
      <c r="Y2133" s="2">
        <v>3633</v>
      </c>
      <c r="Z2133" s="2"/>
      <c r="AA2133" s="1"/>
      <c r="AB2133" s="1"/>
      <c r="AC2133" s="1"/>
      <c r="AD2133" s="1"/>
      <c r="AE2133" s="1"/>
      <c r="AF2133" s="1"/>
    </row>
    <row r="2134" spans="1:32" ht="15.75" customHeight="1">
      <c r="A2134" s="3">
        <v>46119</v>
      </c>
      <c r="B2134" s="1" t="s">
        <v>105</v>
      </c>
      <c r="C2134" s="1">
        <v>1</v>
      </c>
      <c r="D2134" s="1">
        <v>0</v>
      </c>
      <c r="E2134" s="1">
        <f t="shared" si="475"/>
        <v>3</v>
      </c>
      <c r="F2134" s="1">
        <f t="shared" si="462"/>
        <v>1</v>
      </c>
      <c r="G2134" s="1">
        <f t="shared" si="463"/>
        <v>0</v>
      </c>
      <c r="H2134" s="1">
        <f t="shared" si="464"/>
        <v>0</v>
      </c>
      <c r="I2134" s="1">
        <f t="shared" si="465"/>
        <v>1</v>
      </c>
      <c r="J2134" s="1" t="s">
        <v>129</v>
      </c>
      <c r="K2134" s="1">
        <f t="shared" si="466"/>
        <v>1</v>
      </c>
      <c r="L2134" s="1">
        <f t="shared" si="467"/>
        <v>0</v>
      </c>
      <c r="M2134" s="1">
        <f t="shared" si="468"/>
        <v>0</v>
      </c>
      <c r="N2134" s="1">
        <f t="shared" si="469"/>
        <v>0</v>
      </c>
      <c r="O2134" s="1">
        <f t="shared" si="470"/>
        <v>0</v>
      </c>
      <c r="P2134" s="1">
        <f t="shared" si="471"/>
        <v>1</v>
      </c>
      <c r="Q2134" s="1">
        <f t="shared" si="472"/>
        <v>0</v>
      </c>
      <c r="R2134" s="1" t="s">
        <v>425</v>
      </c>
      <c r="S2134" s="1">
        <f t="shared" si="476"/>
        <v>1</v>
      </c>
      <c r="T2134" s="1">
        <f t="shared" si="477"/>
        <v>0</v>
      </c>
      <c r="U2134" s="2">
        <v>3634</v>
      </c>
      <c r="V2134" s="2"/>
      <c r="W2134" s="2"/>
      <c r="X2134" s="2"/>
      <c r="Y2134" s="2"/>
      <c r="Z2134" s="2"/>
      <c r="AA2134" s="1"/>
      <c r="AB2134" s="1"/>
      <c r="AC2134" s="1"/>
      <c r="AD2134" s="1"/>
      <c r="AE2134" s="1"/>
      <c r="AF2134" s="1"/>
    </row>
    <row r="2135" spans="1:32" ht="15.75" customHeight="1">
      <c r="A2135" s="3">
        <v>46120</v>
      </c>
      <c r="B2135" s="1" t="s">
        <v>233</v>
      </c>
      <c r="C2135" s="1">
        <v>1</v>
      </c>
      <c r="D2135" s="1">
        <v>0</v>
      </c>
      <c r="E2135" s="1">
        <f t="shared" si="475"/>
        <v>3</v>
      </c>
      <c r="F2135" s="1">
        <f t="shared" si="462"/>
        <v>1</v>
      </c>
      <c r="G2135" s="1">
        <f t="shared" si="463"/>
        <v>0</v>
      </c>
      <c r="H2135" s="1">
        <f t="shared" si="464"/>
        <v>0</v>
      </c>
      <c r="I2135" s="1">
        <f t="shared" si="465"/>
        <v>1</v>
      </c>
      <c r="J2135" s="1" t="s">
        <v>395</v>
      </c>
      <c r="K2135" s="1">
        <f t="shared" si="466"/>
        <v>1</v>
      </c>
      <c r="L2135" s="1">
        <f t="shared" si="467"/>
        <v>0</v>
      </c>
      <c r="M2135" s="1">
        <f t="shared" si="468"/>
        <v>0</v>
      </c>
      <c r="N2135" s="1">
        <f t="shared" si="469"/>
        <v>0</v>
      </c>
      <c r="O2135" s="1">
        <f t="shared" si="470"/>
        <v>0</v>
      </c>
      <c r="P2135" s="1">
        <f t="shared" si="471"/>
        <v>1</v>
      </c>
      <c r="Q2135" s="1">
        <f t="shared" si="472"/>
        <v>0</v>
      </c>
      <c r="R2135" s="1" t="s">
        <v>393</v>
      </c>
      <c r="S2135" s="1">
        <f t="shared" si="476"/>
        <v>1</v>
      </c>
      <c r="T2135" s="1">
        <f t="shared" si="477"/>
        <v>0</v>
      </c>
      <c r="U2135" s="2">
        <v>3635</v>
      </c>
      <c r="V2135" s="2"/>
      <c r="W2135" s="2"/>
      <c r="X2135" s="2"/>
      <c r="Y2135" s="2"/>
      <c r="Z2135" s="2"/>
      <c r="AA2135" s="1"/>
      <c r="AB2135" s="1"/>
      <c r="AC2135" s="1"/>
      <c r="AD2135" s="1"/>
      <c r="AE2135" s="1"/>
      <c r="AF2135" s="1"/>
    </row>
    <row r="2136" spans="1:32" ht="15.75" customHeight="1">
      <c r="A2136" s="3">
        <v>46120</v>
      </c>
      <c r="B2136" s="1" t="s">
        <v>438</v>
      </c>
      <c r="C2136" s="1">
        <v>0</v>
      </c>
      <c r="D2136" s="1">
        <v>2</v>
      </c>
      <c r="E2136" s="1">
        <f t="shared" si="475"/>
        <v>0</v>
      </c>
      <c r="F2136" s="1">
        <f t="shared" si="462"/>
        <v>0</v>
      </c>
      <c r="G2136" s="1">
        <f t="shared" si="463"/>
        <v>0</v>
      </c>
      <c r="H2136" s="1">
        <f t="shared" si="464"/>
        <v>1</v>
      </c>
      <c r="I2136" s="1">
        <f t="shared" si="465"/>
        <v>0</v>
      </c>
      <c r="J2136" s="1" t="s">
        <v>206</v>
      </c>
      <c r="K2136" s="1">
        <f t="shared" si="466"/>
        <v>0</v>
      </c>
      <c r="L2136" s="1">
        <f t="shared" si="467"/>
        <v>2</v>
      </c>
      <c r="M2136" s="1">
        <f t="shared" si="468"/>
        <v>3</v>
      </c>
      <c r="N2136" s="1">
        <f t="shared" si="469"/>
        <v>1</v>
      </c>
      <c r="O2136" s="1">
        <f t="shared" si="470"/>
        <v>0</v>
      </c>
      <c r="P2136" s="1">
        <f t="shared" si="471"/>
        <v>0</v>
      </c>
      <c r="Q2136" s="1">
        <f t="shared" si="472"/>
        <v>1</v>
      </c>
      <c r="R2136" s="1" t="s">
        <v>393</v>
      </c>
      <c r="S2136" s="1">
        <f t="shared" si="476"/>
        <v>0</v>
      </c>
      <c r="T2136" s="1">
        <f t="shared" si="477"/>
        <v>2</v>
      </c>
      <c r="U2136" s="2">
        <v>2374</v>
      </c>
      <c r="V2136" s="2">
        <v>2267</v>
      </c>
      <c r="W2136" s="2"/>
      <c r="X2136" s="2"/>
      <c r="Y2136" s="2"/>
      <c r="Z2136" s="2"/>
      <c r="AA2136" s="1"/>
      <c r="AB2136" s="1"/>
      <c r="AC2136" s="1"/>
      <c r="AD2136" s="1"/>
      <c r="AE2136" s="1"/>
      <c r="AF2136" s="1"/>
    </row>
    <row r="2137" spans="1:32" ht="15.75" customHeight="1">
      <c r="A2137" s="3">
        <v>46120</v>
      </c>
      <c r="B2137" s="1" t="s">
        <v>439</v>
      </c>
      <c r="C2137" s="1">
        <v>1</v>
      </c>
      <c r="D2137" s="1">
        <v>1</v>
      </c>
      <c r="E2137" s="1">
        <f t="shared" si="475"/>
        <v>1</v>
      </c>
      <c r="F2137" s="1">
        <f t="shared" si="462"/>
        <v>0</v>
      </c>
      <c r="G2137" s="1">
        <f t="shared" si="463"/>
        <v>1</v>
      </c>
      <c r="H2137" s="1">
        <f t="shared" si="464"/>
        <v>0</v>
      </c>
      <c r="I2137" s="1">
        <f t="shared" si="465"/>
        <v>0</v>
      </c>
      <c r="J2137" s="1" t="s">
        <v>162</v>
      </c>
      <c r="K2137" s="1">
        <f t="shared" si="466"/>
        <v>1</v>
      </c>
      <c r="L2137" s="1">
        <f t="shared" si="467"/>
        <v>1</v>
      </c>
      <c r="M2137" s="1">
        <f t="shared" si="468"/>
        <v>1</v>
      </c>
      <c r="N2137" s="1">
        <f t="shared" si="469"/>
        <v>0</v>
      </c>
      <c r="O2137" s="1">
        <f t="shared" si="470"/>
        <v>1</v>
      </c>
      <c r="P2137" s="1">
        <f t="shared" si="471"/>
        <v>0</v>
      </c>
      <c r="Q2137" s="1">
        <f t="shared" si="472"/>
        <v>0</v>
      </c>
      <c r="R2137" s="1" t="s">
        <v>393</v>
      </c>
      <c r="S2137" s="1">
        <f t="shared" si="476"/>
        <v>1</v>
      </c>
      <c r="T2137" s="1">
        <f t="shared" si="477"/>
        <v>1</v>
      </c>
      <c r="U2137" s="2">
        <v>2276</v>
      </c>
      <c r="V2137" s="2"/>
      <c r="W2137" s="2"/>
      <c r="X2137" s="2"/>
      <c r="Y2137" s="2"/>
      <c r="Z2137" s="2"/>
      <c r="AA2137" s="1"/>
      <c r="AB2137" s="1"/>
      <c r="AC2137" s="1"/>
      <c r="AD2137" s="1"/>
      <c r="AE2137" s="1"/>
      <c r="AF2137" s="1"/>
    </row>
    <row r="2138" spans="1:32" ht="15.75" customHeight="1">
      <c r="A2138" s="3">
        <v>46120</v>
      </c>
      <c r="B2138" s="1" t="s">
        <v>440</v>
      </c>
      <c r="C2138" s="1">
        <v>1</v>
      </c>
      <c r="D2138" s="1">
        <v>0</v>
      </c>
      <c r="E2138" s="1">
        <f t="shared" si="475"/>
        <v>3</v>
      </c>
      <c r="F2138" s="1">
        <f t="shared" si="462"/>
        <v>1</v>
      </c>
      <c r="G2138" s="1">
        <f t="shared" si="463"/>
        <v>0</v>
      </c>
      <c r="H2138" s="1">
        <f t="shared" si="464"/>
        <v>0</v>
      </c>
      <c r="I2138" s="1">
        <f t="shared" si="465"/>
        <v>1</v>
      </c>
      <c r="J2138" s="1" t="s">
        <v>157</v>
      </c>
      <c r="K2138" s="1">
        <f t="shared" si="466"/>
        <v>1</v>
      </c>
      <c r="L2138" s="1">
        <f t="shared" si="467"/>
        <v>0</v>
      </c>
      <c r="M2138" s="1">
        <f t="shared" si="468"/>
        <v>0</v>
      </c>
      <c r="N2138" s="1">
        <f t="shared" si="469"/>
        <v>0</v>
      </c>
      <c r="O2138" s="1">
        <f t="shared" si="470"/>
        <v>0</v>
      </c>
      <c r="P2138" s="1">
        <f t="shared" si="471"/>
        <v>1</v>
      </c>
      <c r="Q2138" s="1">
        <f t="shared" si="472"/>
        <v>0</v>
      </c>
      <c r="R2138" s="1" t="s">
        <v>436</v>
      </c>
      <c r="S2138" s="1">
        <f t="shared" si="476"/>
        <v>1</v>
      </c>
      <c r="T2138" s="1">
        <f t="shared" si="477"/>
        <v>0</v>
      </c>
      <c r="U2138" s="2"/>
      <c r="V2138" s="2"/>
      <c r="W2138" s="2"/>
      <c r="X2138" s="2"/>
      <c r="Y2138" s="2"/>
      <c r="Z2138" s="2"/>
      <c r="AA2138" s="1"/>
      <c r="AB2138" s="1"/>
      <c r="AC2138" s="1"/>
      <c r="AD2138" s="1"/>
      <c r="AE2138" s="1"/>
      <c r="AF2138" s="1"/>
    </row>
    <row r="2139" spans="1:32" ht="15.75" customHeight="1">
      <c r="A2139" s="3">
        <v>46120</v>
      </c>
      <c r="B2139" s="1" t="s">
        <v>441</v>
      </c>
      <c r="C2139" s="1">
        <v>1</v>
      </c>
      <c r="D2139" s="1">
        <v>0</v>
      </c>
      <c r="E2139" s="1">
        <f t="shared" si="475"/>
        <v>3</v>
      </c>
      <c r="F2139" s="1">
        <f t="shared" si="462"/>
        <v>1</v>
      </c>
      <c r="G2139" s="1">
        <f t="shared" si="463"/>
        <v>0</v>
      </c>
      <c r="H2139" s="1">
        <f t="shared" si="464"/>
        <v>0</v>
      </c>
      <c r="I2139" s="1">
        <f t="shared" si="465"/>
        <v>1</v>
      </c>
      <c r="J2139" s="1" t="s">
        <v>148</v>
      </c>
      <c r="K2139" s="1">
        <f t="shared" si="466"/>
        <v>1</v>
      </c>
      <c r="L2139" s="1">
        <f t="shared" si="467"/>
        <v>0</v>
      </c>
      <c r="M2139" s="1">
        <f t="shared" si="468"/>
        <v>0</v>
      </c>
      <c r="N2139" s="1">
        <f t="shared" si="469"/>
        <v>0</v>
      </c>
      <c r="O2139" s="1">
        <f t="shared" si="470"/>
        <v>0</v>
      </c>
      <c r="P2139" s="1">
        <f t="shared" si="471"/>
        <v>1</v>
      </c>
      <c r="Q2139" s="1">
        <f t="shared" si="472"/>
        <v>0</v>
      </c>
      <c r="R2139" s="1" t="s">
        <v>436</v>
      </c>
      <c r="S2139" s="1">
        <f t="shared" si="476"/>
        <v>1</v>
      </c>
      <c r="T2139" s="1">
        <f t="shared" si="477"/>
        <v>0</v>
      </c>
      <c r="U2139" s="2"/>
      <c r="V2139" s="2"/>
      <c r="W2139" s="2"/>
      <c r="X2139" s="2"/>
      <c r="Y2139" s="2"/>
      <c r="Z2139" s="2"/>
      <c r="AA2139" s="1"/>
      <c r="AB2139" s="1"/>
      <c r="AC2139" s="1"/>
      <c r="AD2139" s="1"/>
      <c r="AE2139" s="1"/>
      <c r="AF2139" s="1"/>
    </row>
    <row r="2140" spans="1:32" ht="15.75" customHeight="1">
      <c r="A2140" s="3">
        <v>46120</v>
      </c>
      <c r="B2140" s="1" t="s">
        <v>442</v>
      </c>
      <c r="C2140" s="1">
        <v>2</v>
      </c>
      <c r="D2140" s="1">
        <v>1</v>
      </c>
      <c r="E2140" s="1">
        <f t="shared" si="475"/>
        <v>3</v>
      </c>
      <c r="F2140" s="1">
        <f t="shared" si="462"/>
        <v>1</v>
      </c>
      <c r="G2140" s="1">
        <f t="shared" si="463"/>
        <v>0</v>
      </c>
      <c r="H2140" s="1">
        <f t="shared" si="464"/>
        <v>0</v>
      </c>
      <c r="I2140" s="1">
        <f t="shared" si="465"/>
        <v>0</v>
      </c>
      <c r="J2140" s="1" t="s">
        <v>196</v>
      </c>
      <c r="K2140" s="1">
        <f t="shared" si="466"/>
        <v>2</v>
      </c>
      <c r="L2140" s="1">
        <f t="shared" si="467"/>
        <v>1</v>
      </c>
      <c r="M2140" s="1">
        <f t="shared" si="468"/>
        <v>0</v>
      </c>
      <c r="N2140" s="1">
        <f t="shared" si="469"/>
        <v>0</v>
      </c>
      <c r="O2140" s="1">
        <f t="shared" si="470"/>
        <v>0</v>
      </c>
      <c r="P2140" s="1">
        <f t="shared" si="471"/>
        <v>1</v>
      </c>
      <c r="Q2140" s="1">
        <f t="shared" si="472"/>
        <v>0</v>
      </c>
      <c r="R2140" s="1" t="s">
        <v>436</v>
      </c>
      <c r="S2140" s="1">
        <f t="shared" si="476"/>
        <v>2</v>
      </c>
      <c r="T2140" s="1">
        <f t="shared" si="477"/>
        <v>1</v>
      </c>
      <c r="U2140" s="2">
        <v>2542</v>
      </c>
      <c r="V2140" s="2"/>
      <c r="W2140" s="2"/>
      <c r="X2140" s="2"/>
      <c r="Y2140" s="2"/>
      <c r="Z2140" s="2"/>
      <c r="AA2140" s="1"/>
      <c r="AB2140" s="1"/>
      <c r="AC2140" s="1"/>
      <c r="AD2140" s="1"/>
      <c r="AE2140" s="1"/>
      <c r="AF2140" s="1"/>
    </row>
    <row r="2141" spans="1:32" ht="15.75" customHeight="1">
      <c r="A2141" s="3">
        <v>46120</v>
      </c>
      <c r="B2141" s="1" t="s">
        <v>273</v>
      </c>
      <c r="C2141" s="1">
        <v>2</v>
      </c>
      <c r="D2141" s="1">
        <v>0</v>
      </c>
      <c r="E2141" s="1">
        <f t="shared" si="475"/>
        <v>3</v>
      </c>
      <c r="F2141" s="1">
        <f t="shared" si="462"/>
        <v>1</v>
      </c>
      <c r="G2141" s="1">
        <f t="shared" si="463"/>
        <v>0</v>
      </c>
      <c r="H2141" s="1">
        <f t="shared" si="464"/>
        <v>0</v>
      </c>
      <c r="I2141" s="1">
        <f t="shared" si="465"/>
        <v>1</v>
      </c>
      <c r="J2141" s="1" t="s">
        <v>294</v>
      </c>
      <c r="K2141" s="1">
        <f t="shared" si="466"/>
        <v>2</v>
      </c>
      <c r="L2141" s="1">
        <f t="shared" si="467"/>
        <v>0</v>
      </c>
      <c r="M2141" s="1">
        <f t="shared" si="468"/>
        <v>0</v>
      </c>
      <c r="N2141" s="1">
        <f t="shared" si="469"/>
        <v>0</v>
      </c>
      <c r="O2141" s="1">
        <f t="shared" si="470"/>
        <v>0</v>
      </c>
      <c r="P2141" s="1">
        <f t="shared" si="471"/>
        <v>1</v>
      </c>
      <c r="Q2141" s="1">
        <f t="shared" si="472"/>
        <v>0</v>
      </c>
      <c r="R2141" s="1" t="s">
        <v>424</v>
      </c>
      <c r="S2141" s="1">
        <f t="shared" si="476"/>
        <v>2</v>
      </c>
      <c r="T2141" s="1">
        <f t="shared" si="477"/>
        <v>0</v>
      </c>
      <c r="U2141" s="2">
        <v>2423</v>
      </c>
      <c r="V2141" s="2">
        <v>1462</v>
      </c>
      <c r="W2141" s="2"/>
      <c r="X2141" s="2"/>
      <c r="Y2141" s="2"/>
      <c r="Z2141" s="2"/>
      <c r="AA2141" s="1"/>
      <c r="AB2141" s="1"/>
      <c r="AC2141" s="1"/>
      <c r="AD2141" s="1"/>
      <c r="AE2141" s="1"/>
      <c r="AF2141" s="1"/>
    </row>
    <row r="2142" spans="1:32" ht="15.75" customHeight="1">
      <c r="A2142" s="3">
        <v>46120</v>
      </c>
      <c r="B2142" s="1" t="s">
        <v>87</v>
      </c>
      <c r="C2142" s="1">
        <v>4</v>
      </c>
      <c r="D2142" s="1">
        <v>1</v>
      </c>
      <c r="E2142" s="1">
        <f t="shared" si="475"/>
        <v>3</v>
      </c>
      <c r="F2142" s="1">
        <f t="shared" si="462"/>
        <v>1</v>
      </c>
      <c r="G2142" s="1">
        <f t="shared" si="463"/>
        <v>0</v>
      </c>
      <c r="H2142" s="1">
        <f t="shared" si="464"/>
        <v>0</v>
      </c>
      <c r="I2142" s="1">
        <f t="shared" si="465"/>
        <v>0</v>
      </c>
      <c r="J2142" s="1" t="s">
        <v>177</v>
      </c>
      <c r="K2142" s="1">
        <f t="shared" si="466"/>
        <v>4</v>
      </c>
      <c r="L2142" s="1">
        <f t="shared" si="467"/>
        <v>1</v>
      </c>
      <c r="M2142" s="1">
        <f t="shared" si="468"/>
        <v>0</v>
      </c>
      <c r="N2142" s="1">
        <f t="shared" si="469"/>
        <v>0</v>
      </c>
      <c r="O2142" s="1">
        <f t="shared" si="470"/>
        <v>0</v>
      </c>
      <c r="P2142" s="1">
        <f t="shared" si="471"/>
        <v>1</v>
      </c>
      <c r="Q2142" s="1">
        <f t="shared" si="472"/>
        <v>0</v>
      </c>
      <c r="R2142" s="1" t="s">
        <v>424</v>
      </c>
      <c r="S2142" s="1">
        <f t="shared" si="476"/>
        <v>4</v>
      </c>
      <c r="T2142" s="1">
        <f t="shared" si="477"/>
        <v>1</v>
      </c>
      <c r="U2142" s="2">
        <v>1408</v>
      </c>
      <c r="V2142" s="2">
        <v>2750</v>
      </c>
      <c r="W2142" s="2">
        <v>3637</v>
      </c>
      <c r="X2142" s="2">
        <v>2936</v>
      </c>
      <c r="Y2142" s="2">
        <v>2939</v>
      </c>
      <c r="Z2142" s="2"/>
      <c r="AA2142" s="1"/>
      <c r="AB2142" s="1"/>
      <c r="AC2142" s="1"/>
      <c r="AD2142" s="1"/>
      <c r="AE2142" s="1"/>
      <c r="AF2142" s="1"/>
    </row>
    <row r="2143" spans="1:32" ht="15.75" customHeight="1">
      <c r="A2143" s="3">
        <v>46120</v>
      </c>
      <c r="B2143" s="1" t="s">
        <v>135</v>
      </c>
      <c r="C2143" s="1">
        <v>2</v>
      </c>
      <c r="D2143" s="1">
        <v>0</v>
      </c>
      <c r="E2143" s="1">
        <f t="shared" si="475"/>
        <v>3</v>
      </c>
      <c r="F2143" s="1">
        <f t="shared" si="462"/>
        <v>1</v>
      </c>
      <c r="G2143" s="1">
        <f t="shared" si="463"/>
        <v>0</v>
      </c>
      <c r="H2143" s="1">
        <f t="shared" si="464"/>
        <v>0</v>
      </c>
      <c r="I2143" s="1">
        <f t="shared" si="465"/>
        <v>1</v>
      </c>
      <c r="J2143" s="1" t="s">
        <v>137</v>
      </c>
      <c r="K2143" s="1">
        <f t="shared" si="466"/>
        <v>2</v>
      </c>
      <c r="L2143" s="1">
        <f t="shared" si="467"/>
        <v>0</v>
      </c>
      <c r="M2143" s="1">
        <f t="shared" si="468"/>
        <v>0</v>
      </c>
      <c r="N2143" s="1">
        <f t="shared" si="469"/>
        <v>0</v>
      </c>
      <c r="O2143" s="1">
        <f t="shared" si="470"/>
        <v>0</v>
      </c>
      <c r="P2143" s="1">
        <f t="shared" si="471"/>
        <v>1</v>
      </c>
      <c r="Q2143" s="1">
        <f t="shared" si="472"/>
        <v>0</v>
      </c>
      <c r="R2143" s="1" t="s">
        <v>424</v>
      </c>
      <c r="S2143" s="1">
        <f t="shared" si="476"/>
        <v>2</v>
      </c>
      <c r="T2143" s="1">
        <f t="shared" si="477"/>
        <v>0</v>
      </c>
      <c r="U2143" s="2">
        <v>3638</v>
      </c>
      <c r="V2143" s="2">
        <v>1119</v>
      </c>
      <c r="W2143" s="2"/>
      <c r="X2143" s="2"/>
      <c r="Y2143" s="2"/>
      <c r="Z2143" s="2"/>
      <c r="AA2143" s="1"/>
      <c r="AB2143" s="1"/>
      <c r="AC2143" s="1"/>
      <c r="AD2143" s="1"/>
      <c r="AE2143" s="1"/>
      <c r="AF2143" s="1"/>
    </row>
    <row r="2144" spans="1:32" ht="15.75" customHeight="1">
      <c r="A2144" s="3">
        <v>46120</v>
      </c>
      <c r="B2144" s="1" t="s">
        <v>109</v>
      </c>
      <c r="C2144" s="1">
        <v>1</v>
      </c>
      <c r="D2144" s="1">
        <v>1</v>
      </c>
      <c r="E2144" s="1">
        <f t="shared" si="475"/>
        <v>1</v>
      </c>
      <c r="F2144" s="1">
        <f t="shared" si="462"/>
        <v>0</v>
      </c>
      <c r="G2144" s="1">
        <f t="shared" si="463"/>
        <v>1</v>
      </c>
      <c r="H2144" s="1">
        <f t="shared" si="464"/>
        <v>0</v>
      </c>
      <c r="I2144" s="1">
        <f t="shared" si="465"/>
        <v>0</v>
      </c>
      <c r="J2144" s="1" t="s">
        <v>192</v>
      </c>
      <c r="K2144" s="1">
        <f t="shared" si="466"/>
        <v>1</v>
      </c>
      <c r="L2144" s="1">
        <f t="shared" si="467"/>
        <v>1</v>
      </c>
      <c r="M2144" s="1">
        <f t="shared" si="468"/>
        <v>1</v>
      </c>
      <c r="N2144" s="1">
        <f t="shared" si="469"/>
        <v>0</v>
      </c>
      <c r="O2144" s="1">
        <f t="shared" si="470"/>
        <v>1</v>
      </c>
      <c r="P2144" s="1">
        <f t="shared" si="471"/>
        <v>0</v>
      </c>
      <c r="Q2144" s="1">
        <f t="shared" si="472"/>
        <v>0</v>
      </c>
      <c r="R2144" s="1" t="s">
        <v>424</v>
      </c>
      <c r="S2144" s="1">
        <f t="shared" si="476"/>
        <v>1</v>
      </c>
      <c r="T2144" s="1">
        <f t="shared" si="477"/>
        <v>1</v>
      </c>
      <c r="U2144" s="2">
        <v>2420</v>
      </c>
      <c r="V2144" s="2">
        <v>3556</v>
      </c>
      <c r="W2144" s="2"/>
      <c r="X2144" s="2"/>
      <c r="Y2144" s="2"/>
      <c r="Z2144" s="2"/>
      <c r="AA2144" s="1"/>
      <c r="AB2144" s="1"/>
      <c r="AC2144" s="1"/>
      <c r="AD2144" s="1"/>
      <c r="AE2144" s="1"/>
      <c r="AF2144" s="1"/>
    </row>
    <row r="2145" spans="1:32" ht="15.75" customHeight="1">
      <c r="A2145" s="3">
        <v>46120</v>
      </c>
      <c r="B2145" s="1" t="s">
        <v>92</v>
      </c>
      <c r="C2145" s="1">
        <v>2</v>
      </c>
      <c r="D2145" s="1">
        <v>0</v>
      </c>
      <c r="E2145" s="1">
        <f t="shared" si="475"/>
        <v>3</v>
      </c>
      <c r="F2145" s="1">
        <f t="shared" si="462"/>
        <v>1</v>
      </c>
      <c r="G2145" s="1">
        <f t="shared" si="463"/>
        <v>0</v>
      </c>
      <c r="H2145" s="1">
        <f t="shared" si="464"/>
        <v>0</v>
      </c>
      <c r="I2145" s="1">
        <f t="shared" si="465"/>
        <v>1</v>
      </c>
      <c r="J2145" s="1" t="s">
        <v>181</v>
      </c>
      <c r="K2145" s="1">
        <f t="shared" si="466"/>
        <v>2</v>
      </c>
      <c r="L2145" s="1">
        <f t="shared" si="467"/>
        <v>0</v>
      </c>
      <c r="M2145" s="1">
        <f t="shared" si="468"/>
        <v>0</v>
      </c>
      <c r="N2145" s="1">
        <f t="shared" si="469"/>
        <v>0</v>
      </c>
      <c r="O2145" s="1">
        <f t="shared" si="470"/>
        <v>0</v>
      </c>
      <c r="P2145" s="1">
        <f t="shared" si="471"/>
        <v>1</v>
      </c>
      <c r="Q2145" s="1">
        <f t="shared" si="472"/>
        <v>0</v>
      </c>
      <c r="R2145" s="1" t="s">
        <v>424</v>
      </c>
      <c r="S2145" s="1">
        <f t="shared" si="476"/>
        <v>2</v>
      </c>
      <c r="T2145" s="1">
        <f t="shared" si="477"/>
        <v>0</v>
      </c>
      <c r="U2145" s="2">
        <v>3581</v>
      </c>
      <c r="V2145" s="2">
        <v>3639</v>
      </c>
      <c r="W2145" s="2"/>
      <c r="X2145" s="2"/>
      <c r="Y2145" s="2"/>
      <c r="Z2145" s="2"/>
      <c r="AA2145" s="1"/>
      <c r="AB2145" s="1"/>
      <c r="AC2145" s="1"/>
      <c r="AD2145" s="1"/>
      <c r="AE2145" s="1"/>
      <c r="AF2145" s="1"/>
    </row>
    <row r="2146" spans="1:32" ht="15.75" customHeight="1">
      <c r="A2146" s="3">
        <v>46120</v>
      </c>
      <c r="B2146" s="1" t="s">
        <v>133</v>
      </c>
      <c r="C2146" s="1">
        <v>3</v>
      </c>
      <c r="D2146" s="1">
        <v>0</v>
      </c>
      <c r="E2146" s="1">
        <f t="shared" si="475"/>
        <v>3</v>
      </c>
      <c r="F2146" s="1">
        <f t="shared" si="462"/>
        <v>1</v>
      </c>
      <c r="G2146" s="1">
        <f t="shared" si="463"/>
        <v>0</v>
      </c>
      <c r="H2146" s="1">
        <f t="shared" si="464"/>
        <v>0</v>
      </c>
      <c r="I2146" s="1">
        <f t="shared" si="465"/>
        <v>1</v>
      </c>
      <c r="J2146" s="1" t="s">
        <v>69</v>
      </c>
      <c r="K2146" s="1">
        <f t="shared" si="466"/>
        <v>3</v>
      </c>
      <c r="L2146" s="1">
        <f t="shared" si="467"/>
        <v>0</v>
      </c>
      <c r="M2146" s="1">
        <f t="shared" si="468"/>
        <v>0</v>
      </c>
      <c r="N2146" s="1">
        <f t="shared" si="469"/>
        <v>0</v>
      </c>
      <c r="O2146" s="1">
        <f t="shared" si="470"/>
        <v>0</v>
      </c>
      <c r="P2146" s="1">
        <f t="shared" si="471"/>
        <v>1</v>
      </c>
      <c r="Q2146" s="1">
        <f t="shared" si="472"/>
        <v>0</v>
      </c>
      <c r="R2146" s="1" t="s">
        <v>424</v>
      </c>
      <c r="S2146" s="1">
        <f t="shared" si="476"/>
        <v>3</v>
      </c>
      <c r="T2146" s="1">
        <f t="shared" si="477"/>
        <v>0</v>
      </c>
      <c r="U2146" s="2">
        <v>3130</v>
      </c>
      <c r="V2146" s="2">
        <v>1665</v>
      </c>
      <c r="W2146" s="2">
        <v>3640</v>
      </c>
      <c r="X2146" s="2"/>
      <c r="Y2146" s="2"/>
      <c r="Z2146" s="2"/>
      <c r="AA2146" s="1"/>
      <c r="AB2146" s="1"/>
      <c r="AC2146" s="1"/>
      <c r="AD2146" s="1"/>
      <c r="AE2146" s="1"/>
      <c r="AF2146" s="1"/>
    </row>
    <row r="2147" spans="1:32" ht="15.75" customHeight="1">
      <c r="A2147" s="3">
        <v>46120</v>
      </c>
      <c r="B2147" s="6" t="s">
        <v>124</v>
      </c>
      <c r="C2147" s="1">
        <v>2</v>
      </c>
      <c r="D2147" s="1">
        <v>2</v>
      </c>
      <c r="E2147" s="1">
        <f t="shared" si="475"/>
        <v>1</v>
      </c>
      <c r="F2147" s="1">
        <f t="shared" si="462"/>
        <v>0</v>
      </c>
      <c r="G2147" s="1">
        <f t="shared" si="463"/>
        <v>1</v>
      </c>
      <c r="H2147" s="1">
        <f t="shared" si="464"/>
        <v>0</v>
      </c>
      <c r="I2147" s="1">
        <f t="shared" si="465"/>
        <v>0</v>
      </c>
      <c r="J2147" s="1" t="s">
        <v>108</v>
      </c>
      <c r="K2147" s="1">
        <f t="shared" si="466"/>
        <v>2</v>
      </c>
      <c r="L2147" s="1">
        <f t="shared" si="467"/>
        <v>2</v>
      </c>
      <c r="M2147" s="1">
        <f t="shared" si="468"/>
        <v>1</v>
      </c>
      <c r="N2147" s="1">
        <f t="shared" si="469"/>
        <v>0</v>
      </c>
      <c r="O2147" s="1">
        <f t="shared" si="470"/>
        <v>1</v>
      </c>
      <c r="P2147" s="1">
        <f t="shared" si="471"/>
        <v>0</v>
      </c>
      <c r="Q2147" s="1">
        <f t="shared" si="472"/>
        <v>0</v>
      </c>
      <c r="R2147" s="1" t="s">
        <v>425</v>
      </c>
      <c r="S2147" s="1">
        <f t="shared" si="476"/>
        <v>2</v>
      </c>
      <c r="T2147" s="1">
        <f t="shared" si="477"/>
        <v>2</v>
      </c>
      <c r="U2147" s="2">
        <v>1685</v>
      </c>
      <c r="V2147" s="2">
        <v>1523</v>
      </c>
      <c r="W2147" s="2">
        <v>2478</v>
      </c>
      <c r="X2147" s="2">
        <v>3641</v>
      </c>
      <c r="Y2147" s="2"/>
      <c r="Z2147" s="2"/>
      <c r="AA2147" s="1"/>
      <c r="AB2147" s="1"/>
      <c r="AC2147" s="1"/>
      <c r="AD2147" s="1"/>
      <c r="AE2147" s="1"/>
      <c r="AF2147" s="1"/>
    </row>
    <row r="2148" spans="1:32" ht="15.75" customHeight="1">
      <c r="A2148" s="3">
        <v>46120</v>
      </c>
      <c r="B2148" s="1" t="s">
        <v>381</v>
      </c>
      <c r="C2148" s="1">
        <v>4</v>
      </c>
      <c r="D2148" s="1">
        <v>0</v>
      </c>
      <c r="E2148" s="1">
        <f t="shared" si="475"/>
        <v>3</v>
      </c>
      <c r="F2148" s="1">
        <f t="shared" si="462"/>
        <v>1</v>
      </c>
      <c r="G2148" s="1">
        <f t="shared" si="463"/>
        <v>0</v>
      </c>
      <c r="H2148" s="1">
        <f t="shared" si="464"/>
        <v>0</v>
      </c>
      <c r="I2148" s="1">
        <f t="shared" si="465"/>
        <v>1</v>
      </c>
      <c r="J2148" s="1" t="s">
        <v>257</v>
      </c>
      <c r="K2148" s="1">
        <f t="shared" si="466"/>
        <v>4</v>
      </c>
      <c r="L2148" s="1">
        <f t="shared" si="467"/>
        <v>0</v>
      </c>
      <c r="M2148" s="1">
        <f t="shared" si="468"/>
        <v>0</v>
      </c>
      <c r="N2148" s="1">
        <f t="shared" si="469"/>
        <v>0</v>
      </c>
      <c r="O2148" s="1">
        <f t="shared" si="470"/>
        <v>0</v>
      </c>
      <c r="P2148" s="1">
        <f t="shared" si="471"/>
        <v>1</v>
      </c>
      <c r="Q2148" s="1">
        <f t="shared" si="472"/>
        <v>0</v>
      </c>
      <c r="R2148" s="1" t="s">
        <v>425</v>
      </c>
      <c r="S2148" s="1">
        <f t="shared" si="476"/>
        <v>4</v>
      </c>
      <c r="T2148" s="1">
        <f t="shared" si="477"/>
        <v>0</v>
      </c>
      <c r="U2148" s="2">
        <v>1802</v>
      </c>
      <c r="V2148" s="2">
        <v>3529</v>
      </c>
      <c r="W2148" s="2">
        <v>1802</v>
      </c>
      <c r="X2148" s="2">
        <v>3642</v>
      </c>
      <c r="Y2148" s="2"/>
      <c r="Z2148" s="2"/>
      <c r="AA2148" s="1"/>
      <c r="AB2148" s="1"/>
      <c r="AC2148" s="1"/>
      <c r="AD2148" s="1"/>
      <c r="AE2148" s="1"/>
      <c r="AF2148" s="1"/>
    </row>
    <row r="2149" spans="1:32" ht="15.75" customHeight="1">
      <c r="A2149" s="3">
        <v>46120</v>
      </c>
      <c r="B2149" s="1" t="s">
        <v>284</v>
      </c>
      <c r="C2149" s="1">
        <v>0</v>
      </c>
      <c r="D2149" s="1">
        <v>0</v>
      </c>
      <c r="E2149" s="1">
        <f t="shared" si="475"/>
        <v>1</v>
      </c>
      <c r="F2149" s="1">
        <f t="shared" si="462"/>
        <v>0</v>
      </c>
      <c r="G2149" s="1">
        <f t="shared" si="463"/>
        <v>1</v>
      </c>
      <c r="H2149" s="1">
        <f t="shared" si="464"/>
        <v>0</v>
      </c>
      <c r="I2149" s="1">
        <f t="shared" si="465"/>
        <v>1</v>
      </c>
      <c r="J2149" s="1" t="s">
        <v>182</v>
      </c>
      <c r="K2149" s="1">
        <f t="shared" si="466"/>
        <v>0</v>
      </c>
      <c r="L2149" s="1">
        <f t="shared" si="467"/>
        <v>0</v>
      </c>
      <c r="M2149" s="1">
        <f t="shared" si="468"/>
        <v>1</v>
      </c>
      <c r="N2149" s="1">
        <f t="shared" si="469"/>
        <v>0</v>
      </c>
      <c r="O2149" s="1">
        <f t="shared" si="470"/>
        <v>1</v>
      </c>
      <c r="P2149" s="1">
        <f t="shared" si="471"/>
        <v>0</v>
      </c>
      <c r="Q2149" s="1">
        <f t="shared" si="472"/>
        <v>1</v>
      </c>
      <c r="R2149" s="1" t="s">
        <v>425</v>
      </c>
      <c r="S2149" s="1">
        <f t="shared" si="476"/>
        <v>0</v>
      </c>
      <c r="T2149" s="1">
        <f t="shared" si="477"/>
        <v>0</v>
      </c>
      <c r="U2149" s="2"/>
      <c r="V2149" s="2"/>
      <c r="W2149" s="2"/>
      <c r="X2149" s="2"/>
      <c r="Y2149" s="2"/>
      <c r="Z2149" s="2"/>
      <c r="AA2149" s="1"/>
      <c r="AB2149" s="1"/>
      <c r="AC2149" s="1"/>
      <c r="AD2149" s="1"/>
      <c r="AE2149" s="1"/>
      <c r="AF2149" s="1"/>
    </row>
    <row r="2150" spans="1:32" ht="15.75" customHeight="1">
      <c r="A2150" s="3">
        <v>46120</v>
      </c>
      <c r="B2150" s="1" t="s">
        <v>289</v>
      </c>
      <c r="C2150" s="1">
        <v>1</v>
      </c>
      <c r="D2150" s="1">
        <v>2</v>
      </c>
      <c r="E2150" s="1">
        <f t="shared" si="475"/>
        <v>0</v>
      </c>
      <c r="F2150" s="1">
        <f t="shared" si="462"/>
        <v>0</v>
      </c>
      <c r="G2150" s="1">
        <f t="shared" si="463"/>
        <v>0</v>
      </c>
      <c r="H2150" s="1">
        <f t="shared" si="464"/>
        <v>1</v>
      </c>
      <c r="I2150" s="1">
        <f t="shared" si="465"/>
        <v>0</v>
      </c>
      <c r="J2150" s="1" t="s">
        <v>100</v>
      </c>
      <c r="K2150" s="1">
        <f t="shared" si="466"/>
        <v>1</v>
      </c>
      <c r="L2150" s="1">
        <f t="shared" si="467"/>
        <v>2</v>
      </c>
      <c r="M2150" s="1">
        <f t="shared" si="468"/>
        <v>3</v>
      </c>
      <c r="N2150" s="1">
        <f t="shared" si="469"/>
        <v>1</v>
      </c>
      <c r="O2150" s="1">
        <f t="shared" si="470"/>
        <v>0</v>
      </c>
      <c r="P2150" s="1">
        <f t="shared" si="471"/>
        <v>0</v>
      </c>
      <c r="Q2150" s="1">
        <f t="shared" si="472"/>
        <v>0</v>
      </c>
      <c r="R2150" s="1" t="s">
        <v>425</v>
      </c>
      <c r="S2150" s="1">
        <f t="shared" si="476"/>
        <v>1</v>
      </c>
      <c r="T2150" s="1">
        <f t="shared" si="477"/>
        <v>2</v>
      </c>
      <c r="U2150" s="2">
        <v>1568</v>
      </c>
      <c r="V2150" s="2">
        <v>1478</v>
      </c>
      <c r="W2150" s="2">
        <v>2132</v>
      </c>
      <c r="X2150" s="2"/>
      <c r="Y2150" s="2"/>
      <c r="Z2150" s="2"/>
      <c r="AA2150" s="1"/>
      <c r="AB2150" s="1"/>
      <c r="AC2150" s="1"/>
      <c r="AD2150" s="1"/>
      <c r="AE2150" s="1"/>
      <c r="AF2150" s="1"/>
    </row>
    <row r="2151" spans="1:32" ht="15.75" customHeight="1">
      <c r="A2151" s="3">
        <v>46120</v>
      </c>
      <c r="B2151" s="1" t="s">
        <v>106</v>
      </c>
      <c r="C2151" s="1">
        <v>2</v>
      </c>
      <c r="D2151" s="1">
        <v>0</v>
      </c>
      <c r="E2151" s="1">
        <f t="shared" si="475"/>
        <v>3</v>
      </c>
      <c r="F2151" s="1">
        <f t="shared" si="462"/>
        <v>1</v>
      </c>
      <c r="G2151" s="1">
        <f t="shared" si="463"/>
        <v>0</v>
      </c>
      <c r="H2151" s="1">
        <f t="shared" si="464"/>
        <v>0</v>
      </c>
      <c r="I2151" s="1">
        <f t="shared" si="465"/>
        <v>1</v>
      </c>
      <c r="J2151" s="1" t="s">
        <v>250</v>
      </c>
      <c r="K2151" s="1">
        <f t="shared" si="466"/>
        <v>2</v>
      </c>
      <c r="L2151" s="1">
        <f t="shared" si="467"/>
        <v>0</v>
      </c>
      <c r="M2151" s="1">
        <f t="shared" si="468"/>
        <v>0</v>
      </c>
      <c r="N2151" s="1">
        <f t="shared" si="469"/>
        <v>0</v>
      </c>
      <c r="O2151" s="1">
        <f t="shared" si="470"/>
        <v>0</v>
      </c>
      <c r="P2151" s="1">
        <f t="shared" si="471"/>
        <v>1</v>
      </c>
      <c r="Q2151" s="1">
        <f t="shared" si="472"/>
        <v>0</v>
      </c>
      <c r="R2151" s="1" t="s">
        <v>425</v>
      </c>
      <c r="S2151" s="1">
        <f t="shared" si="476"/>
        <v>2</v>
      </c>
      <c r="T2151" s="1">
        <f t="shared" si="477"/>
        <v>0</v>
      </c>
      <c r="U2151" s="2">
        <v>3643</v>
      </c>
      <c r="V2151" s="2">
        <v>3644</v>
      </c>
      <c r="W2151" s="2"/>
      <c r="X2151" s="2"/>
      <c r="Y2151" s="2"/>
      <c r="Z2151" s="2"/>
      <c r="AA2151" s="1"/>
      <c r="AB2151" s="1"/>
      <c r="AC2151" s="1"/>
      <c r="AD2151" s="1"/>
      <c r="AE2151" s="1"/>
      <c r="AF2151" s="1"/>
    </row>
    <row r="2152" spans="1:32" ht="15.75" customHeight="1">
      <c r="A2152" s="3">
        <v>46120</v>
      </c>
      <c r="B2152" s="1" t="s">
        <v>323</v>
      </c>
      <c r="C2152" s="1">
        <v>1</v>
      </c>
      <c r="D2152" s="1">
        <v>2</v>
      </c>
      <c r="E2152" s="1">
        <f t="shared" si="475"/>
        <v>0</v>
      </c>
      <c r="F2152" s="1">
        <f t="shared" si="462"/>
        <v>0</v>
      </c>
      <c r="G2152" s="1">
        <f t="shared" si="463"/>
        <v>0</v>
      </c>
      <c r="H2152" s="1">
        <f t="shared" si="464"/>
        <v>1</v>
      </c>
      <c r="I2152" s="1">
        <f t="shared" si="465"/>
        <v>0</v>
      </c>
      <c r="J2152" s="1" t="s">
        <v>278</v>
      </c>
      <c r="K2152" s="1">
        <f t="shared" si="466"/>
        <v>1</v>
      </c>
      <c r="L2152" s="1">
        <f t="shared" si="467"/>
        <v>2</v>
      </c>
      <c r="M2152" s="1">
        <f t="shared" si="468"/>
        <v>3</v>
      </c>
      <c r="N2152" s="1">
        <f t="shared" si="469"/>
        <v>1</v>
      </c>
      <c r="O2152" s="1">
        <f t="shared" si="470"/>
        <v>0</v>
      </c>
      <c r="P2152" s="1">
        <f t="shared" si="471"/>
        <v>0</v>
      </c>
      <c r="Q2152" s="1">
        <f t="shared" si="472"/>
        <v>0</v>
      </c>
      <c r="R2152" s="1" t="s">
        <v>425</v>
      </c>
      <c r="S2152" s="1">
        <f t="shared" si="476"/>
        <v>1</v>
      </c>
      <c r="T2152" s="1">
        <f t="shared" si="477"/>
        <v>2</v>
      </c>
      <c r="U2152" s="2">
        <v>2884</v>
      </c>
      <c r="V2152" s="2">
        <v>2508</v>
      </c>
      <c r="W2152" s="2">
        <v>3632</v>
      </c>
      <c r="X2152" s="2"/>
      <c r="Y2152" s="2"/>
      <c r="Z2152" s="2"/>
      <c r="AA2152" s="1"/>
      <c r="AB2152" s="1"/>
      <c r="AC2152" s="1"/>
      <c r="AD2152" s="1"/>
      <c r="AE2152" s="1"/>
      <c r="AF2152" s="1"/>
    </row>
    <row r="2153" spans="1:32" ht="15.75" customHeight="1">
      <c r="A2153" s="3">
        <v>46120</v>
      </c>
      <c r="B2153" s="1" t="s">
        <v>302</v>
      </c>
      <c r="C2153" s="1">
        <v>1</v>
      </c>
      <c r="D2153" s="1">
        <v>0</v>
      </c>
      <c r="E2153" s="1">
        <f t="shared" si="475"/>
        <v>3</v>
      </c>
      <c r="F2153" s="1">
        <f t="shared" si="462"/>
        <v>1</v>
      </c>
      <c r="G2153" s="1">
        <f t="shared" si="463"/>
        <v>0</v>
      </c>
      <c r="H2153" s="1">
        <f t="shared" si="464"/>
        <v>0</v>
      </c>
      <c r="I2153" s="1">
        <f t="shared" si="465"/>
        <v>1</v>
      </c>
      <c r="J2153" s="1" t="s">
        <v>84</v>
      </c>
      <c r="K2153" s="1">
        <f t="shared" si="466"/>
        <v>1</v>
      </c>
      <c r="L2153" s="1">
        <f t="shared" si="467"/>
        <v>0</v>
      </c>
      <c r="M2153" s="1">
        <f t="shared" si="468"/>
        <v>0</v>
      </c>
      <c r="N2153" s="1">
        <f t="shared" si="469"/>
        <v>0</v>
      </c>
      <c r="O2153" s="1">
        <f t="shared" si="470"/>
        <v>0</v>
      </c>
      <c r="P2153" s="1">
        <f t="shared" si="471"/>
        <v>1</v>
      </c>
      <c r="Q2153" s="1">
        <f t="shared" si="472"/>
        <v>0</v>
      </c>
      <c r="R2153" s="1" t="s">
        <v>425</v>
      </c>
      <c r="S2153" s="1">
        <f t="shared" si="476"/>
        <v>1</v>
      </c>
      <c r="T2153" s="1">
        <f t="shared" si="477"/>
        <v>0</v>
      </c>
      <c r="U2153" s="2">
        <v>1236</v>
      </c>
      <c r="V2153" s="2"/>
      <c r="W2153" s="2"/>
      <c r="X2153" s="2"/>
      <c r="Y2153" s="2"/>
      <c r="Z2153" s="2"/>
      <c r="AA2153" s="1"/>
      <c r="AB2153" s="1"/>
      <c r="AC2153" s="1"/>
      <c r="AD2153" s="1"/>
      <c r="AE2153" s="1"/>
      <c r="AF2153" s="1"/>
    </row>
    <row r="2154" spans="1:32" ht="15.75" customHeight="1">
      <c r="A2154" s="3">
        <v>46120</v>
      </c>
      <c r="B2154" s="1" t="s">
        <v>216</v>
      </c>
      <c r="C2154" s="1">
        <v>1</v>
      </c>
      <c r="D2154" s="1">
        <v>0</v>
      </c>
      <c r="E2154" s="1">
        <f t="shared" si="475"/>
        <v>3</v>
      </c>
      <c r="F2154" s="1">
        <f t="shared" si="462"/>
        <v>1</v>
      </c>
      <c r="G2154" s="1">
        <f t="shared" si="463"/>
        <v>0</v>
      </c>
      <c r="H2154" s="1">
        <f t="shared" si="464"/>
        <v>0</v>
      </c>
      <c r="I2154" s="1">
        <f t="shared" si="465"/>
        <v>1</v>
      </c>
      <c r="J2154" s="1" t="s">
        <v>142</v>
      </c>
      <c r="K2154" s="1">
        <f t="shared" si="466"/>
        <v>1</v>
      </c>
      <c r="L2154" s="1">
        <f t="shared" si="467"/>
        <v>0</v>
      </c>
      <c r="M2154" s="1">
        <f t="shared" si="468"/>
        <v>0</v>
      </c>
      <c r="N2154" s="1">
        <f t="shared" si="469"/>
        <v>0</v>
      </c>
      <c r="O2154" s="1">
        <f t="shared" si="470"/>
        <v>0</v>
      </c>
      <c r="P2154" s="1">
        <f t="shared" si="471"/>
        <v>1</v>
      </c>
      <c r="Q2154" s="1">
        <f t="shared" si="472"/>
        <v>0</v>
      </c>
      <c r="R2154" s="1" t="s">
        <v>426</v>
      </c>
      <c r="S2154" s="1">
        <f t="shared" si="476"/>
        <v>1</v>
      </c>
      <c r="T2154" s="1">
        <f t="shared" si="477"/>
        <v>0</v>
      </c>
      <c r="U2154" s="2">
        <v>3502</v>
      </c>
      <c r="V2154" s="2"/>
      <c r="W2154" s="2"/>
      <c r="X2154" s="2"/>
      <c r="Y2154" s="2"/>
      <c r="Z2154" s="2"/>
      <c r="AA2154" s="1"/>
      <c r="AB2154" s="1"/>
      <c r="AC2154" s="1"/>
      <c r="AD2154" s="1"/>
      <c r="AE2154" s="1"/>
      <c r="AF2154" s="1"/>
    </row>
    <row r="2155" spans="1:32" ht="15.75" customHeight="1">
      <c r="A2155" s="3">
        <v>46120</v>
      </c>
      <c r="B2155" s="1" t="s">
        <v>264</v>
      </c>
      <c r="C2155" s="1">
        <v>1</v>
      </c>
      <c r="D2155" s="1">
        <v>1</v>
      </c>
      <c r="E2155" s="1">
        <f t="shared" si="475"/>
        <v>1</v>
      </c>
      <c r="F2155" s="1">
        <f t="shared" si="462"/>
        <v>0</v>
      </c>
      <c r="G2155" s="1">
        <f t="shared" si="463"/>
        <v>1</v>
      </c>
      <c r="H2155" s="1">
        <f t="shared" si="464"/>
        <v>0</v>
      </c>
      <c r="I2155" s="1">
        <f t="shared" si="465"/>
        <v>0</v>
      </c>
      <c r="J2155" s="1" t="s">
        <v>252</v>
      </c>
      <c r="K2155" s="1">
        <f t="shared" si="466"/>
        <v>1</v>
      </c>
      <c r="L2155" s="1">
        <f t="shared" si="467"/>
        <v>1</v>
      </c>
      <c r="M2155" s="1">
        <f t="shared" si="468"/>
        <v>1</v>
      </c>
      <c r="N2155" s="1">
        <f t="shared" si="469"/>
        <v>0</v>
      </c>
      <c r="O2155" s="1">
        <f t="shared" si="470"/>
        <v>1</v>
      </c>
      <c r="P2155" s="1">
        <f t="shared" si="471"/>
        <v>0</v>
      </c>
      <c r="Q2155" s="1">
        <f t="shared" si="472"/>
        <v>0</v>
      </c>
      <c r="R2155" s="1" t="s">
        <v>426</v>
      </c>
      <c r="S2155" s="1">
        <f t="shared" si="476"/>
        <v>1</v>
      </c>
      <c r="T2155" s="1">
        <f t="shared" si="477"/>
        <v>1</v>
      </c>
      <c r="U2155" s="2">
        <v>2075</v>
      </c>
      <c r="V2155" s="2">
        <v>3646</v>
      </c>
      <c r="W2155" s="2"/>
      <c r="X2155" s="2"/>
      <c r="Y2155" s="2"/>
      <c r="Z2155" s="2"/>
      <c r="AA2155" s="1"/>
      <c r="AB2155" s="1"/>
      <c r="AC2155" s="1"/>
      <c r="AD2155" s="1"/>
      <c r="AE2155" s="1"/>
      <c r="AF2155" s="1"/>
    </row>
    <row r="2156" spans="1:32" ht="15.75" customHeight="1">
      <c r="A2156" s="3">
        <v>46120</v>
      </c>
      <c r="B2156" s="1" t="s">
        <v>37</v>
      </c>
      <c r="C2156" s="1">
        <v>2</v>
      </c>
      <c r="D2156" s="1">
        <v>1</v>
      </c>
      <c r="E2156" s="1">
        <f t="shared" si="475"/>
        <v>3</v>
      </c>
      <c r="F2156" s="1">
        <f t="shared" si="462"/>
        <v>1</v>
      </c>
      <c r="G2156" s="1">
        <f t="shared" si="463"/>
        <v>0</v>
      </c>
      <c r="H2156" s="1">
        <f t="shared" si="464"/>
        <v>0</v>
      </c>
      <c r="I2156" s="1">
        <f t="shared" si="465"/>
        <v>0</v>
      </c>
      <c r="J2156" s="1" t="s">
        <v>56</v>
      </c>
      <c r="K2156" s="1">
        <f t="shared" si="466"/>
        <v>2</v>
      </c>
      <c r="L2156" s="1">
        <f t="shared" si="467"/>
        <v>1</v>
      </c>
      <c r="M2156" s="1">
        <f t="shared" si="468"/>
        <v>0</v>
      </c>
      <c r="N2156" s="1">
        <f t="shared" si="469"/>
        <v>0</v>
      </c>
      <c r="O2156" s="1">
        <f t="shared" si="470"/>
        <v>0</v>
      </c>
      <c r="P2156" s="1">
        <f t="shared" si="471"/>
        <v>1</v>
      </c>
      <c r="Q2156" s="1">
        <f t="shared" si="472"/>
        <v>0</v>
      </c>
      <c r="R2156" s="1" t="s">
        <v>426</v>
      </c>
      <c r="S2156" s="1">
        <f t="shared" si="476"/>
        <v>2</v>
      </c>
      <c r="T2156" s="1">
        <f t="shared" si="477"/>
        <v>1</v>
      </c>
      <c r="U2156" s="2">
        <v>3647</v>
      </c>
      <c r="V2156" s="2">
        <v>1660</v>
      </c>
      <c r="W2156" s="2">
        <v>3648</v>
      </c>
      <c r="X2156" s="2"/>
      <c r="Y2156" s="2"/>
      <c r="Z2156" s="2"/>
      <c r="AA2156" s="1"/>
      <c r="AB2156" s="1"/>
      <c r="AC2156" s="1"/>
      <c r="AD2156" s="1"/>
      <c r="AE2156" s="1"/>
      <c r="AF2156" s="1"/>
    </row>
    <row r="2157" spans="1:32" ht="15.75" customHeight="1">
      <c r="A2157" s="3">
        <v>46120</v>
      </c>
      <c r="B2157" s="1" t="s">
        <v>113</v>
      </c>
      <c r="C2157" s="1">
        <v>3</v>
      </c>
      <c r="D2157" s="1">
        <v>3</v>
      </c>
      <c r="E2157" s="1">
        <f t="shared" si="475"/>
        <v>1</v>
      </c>
      <c r="F2157" s="1">
        <f t="shared" si="462"/>
        <v>0</v>
      </c>
      <c r="G2157" s="1">
        <f t="shared" si="463"/>
        <v>1</v>
      </c>
      <c r="H2157" s="1">
        <f t="shared" si="464"/>
        <v>0</v>
      </c>
      <c r="I2157" s="1">
        <f t="shared" si="465"/>
        <v>0</v>
      </c>
      <c r="J2157" s="1" t="s">
        <v>198</v>
      </c>
      <c r="K2157" s="1">
        <f t="shared" si="466"/>
        <v>3</v>
      </c>
      <c r="L2157" s="1">
        <f t="shared" si="467"/>
        <v>3</v>
      </c>
      <c r="M2157" s="1">
        <f t="shared" si="468"/>
        <v>1</v>
      </c>
      <c r="N2157" s="1">
        <f t="shared" si="469"/>
        <v>0</v>
      </c>
      <c r="O2157" s="1">
        <f t="shared" si="470"/>
        <v>1</v>
      </c>
      <c r="P2157" s="1">
        <f t="shared" si="471"/>
        <v>0</v>
      </c>
      <c r="Q2157" s="1">
        <f t="shared" si="472"/>
        <v>0</v>
      </c>
      <c r="R2157" s="1" t="s">
        <v>426</v>
      </c>
      <c r="S2157" s="1">
        <f t="shared" si="476"/>
        <v>3</v>
      </c>
      <c r="T2157" s="1">
        <f t="shared" si="477"/>
        <v>3</v>
      </c>
      <c r="U2157" s="2">
        <v>3056</v>
      </c>
      <c r="V2157" s="2">
        <v>3650</v>
      </c>
      <c r="W2157" s="2">
        <v>3290</v>
      </c>
      <c r="X2157" s="2">
        <v>2091</v>
      </c>
      <c r="Y2157" s="2">
        <v>3651</v>
      </c>
      <c r="Z2157" s="2">
        <v>3651</v>
      </c>
      <c r="AA2157" s="1"/>
      <c r="AB2157" s="1"/>
      <c r="AC2157" s="1"/>
      <c r="AD2157" s="1"/>
      <c r="AE2157" s="1"/>
      <c r="AF2157" s="1"/>
    </row>
    <row r="2158" spans="1:32" ht="15.75" customHeight="1">
      <c r="A2158" s="3">
        <v>46120</v>
      </c>
      <c r="B2158" s="1" t="s">
        <v>48</v>
      </c>
      <c r="C2158" s="1">
        <v>0</v>
      </c>
      <c r="D2158" s="1">
        <v>0</v>
      </c>
      <c r="E2158" s="1">
        <f t="shared" si="475"/>
        <v>1</v>
      </c>
      <c r="F2158" s="1">
        <f t="shared" si="462"/>
        <v>0</v>
      </c>
      <c r="G2158" s="1">
        <f t="shared" si="463"/>
        <v>1</v>
      </c>
      <c r="H2158" s="1">
        <f t="shared" si="464"/>
        <v>0</v>
      </c>
      <c r="I2158" s="1">
        <f t="shared" si="465"/>
        <v>1</v>
      </c>
      <c r="J2158" s="1" t="s">
        <v>47</v>
      </c>
      <c r="K2158" s="1">
        <f t="shared" si="466"/>
        <v>0</v>
      </c>
      <c r="L2158" s="1">
        <f t="shared" si="467"/>
        <v>0</v>
      </c>
      <c r="M2158" s="1">
        <f t="shared" si="468"/>
        <v>1</v>
      </c>
      <c r="N2158" s="1">
        <f t="shared" si="469"/>
        <v>0</v>
      </c>
      <c r="O2158" s="1">
        <f t="shared" si="470"/>
        <v>1</v>
      </c>
      <c r="P2158" s="1">
        <f t="shared" si="471"/>
        <v>0</v>
      </c>
      <c r="Q2158" s="1">
        <f t="shared" si="472"/>
        <v>1</v>
      </c>
      <c r="R2158" s="1" t="s">
        <v>426</v>
      </c>
      <c r="S2158" s="1">
        <f t="shared" si="476"/>
        <v>0</v>
      </c>
      <c r="T2158" s="1">
        <f t="shared" si="477"/>
        <v>0</v>
      </c>
      <c r="U2158" s="2"/>
      <c r="V2158" s="2"/>
      <c r="W2158" s="2"/>
      <c r="X2158" s="2"/>
      <c r="Y2158" s="2"/>
      <c r="Z2158" s="2"/>
      <c r="AA2158" s="1"/>
      <c r="AB2158" s="1"/>
      <c r="AC2158" s="1"/>
      <c r="AD2158" s="1"/>
      <c r="AE2158" s="1"/>
      <c r="AF2158" s="1"/>
    </row>
    <row r="2159" spans="1:32" ht="15.75" customHeight="1">
      <c r="A2159" s="3">
        <v>46120</v>
      </c>
      <c r="B2159" s="1" t="s">
        <v>167</v>
      </c>
      <c r="C2159" s="1">
        <v>0</v>
      </c>
      <c r="D2159" s="1">
        <v>1</v>
      </c>
      <c r="E2159" s="1">
        <f t="shared" si="475"/>
        <v>0</v>
      </c>
      <c r="F2159" s="1">
        <f t="shared" si="462"/>
        <v>0</v>
      </c>
      <c r="G2159" s="1">
        <f t="shared" si="463"/>
        <v>0</v>
      </c>
      <c r="H2159" s="1">
        <f t="shared" si="464"/>
        <v>1</v>
      </c>
      <c r="I2159" s="1">
        <f t="shared" si="465"/>
        <v>0</v>
      </c>
      <c r="J2159" s="1" t="s">
        <v>75</v>
      </c>
      <c r="K2159" s="1">
        <f t="shared" si="466"/>
        <v>0</v>
      </c>
      <c r="L2159" s="1">
        <f t="shared" si="467"/>
        <v>1</v>
      </c>
      <c r="M2159" s="1">
        <f t="shared" si="468"/>
        <v>3</v>
      </c>
      <c r="N2159" s="1">
        <f t="shared" si="469"/>
        <v>1</v>
      </c>
      <c r="O2159" s="1">
        <f t="shared" si="470"/>
        <v>0</v>
      </c>
      <c r="P2159" s="1">
        <f t="shared" si="471"/>
        <v>0</v>
      </c>
      <c r="Q2159" s="1">
        <f t="shared" si="472"/>
        <v>1</v>
      </c>
      <c r="R2159" s="1" t="s">
        <v>76</v>
      </c>
      <c r="S2159" s="1">
        <f t="shared" si="476"/>
        <v>0</v>
      </c>
      <c r="T2159" s="1">
        <f t="shared" si="477"/>
        <v>1</v>
      </c>
      <c r="U2159" s="2">
        <v>1349</v>
      </c>
      <c r="V2159" s="2"/>
      <c r="W2159" s="2"/>
      <c r="X2159" s="2"/>
      <c r="Y2159" s="2"/>
      <c r="Z2159" s="2"/>
      <c r="AA2159" s="1"/>
      <c r="AB2159" s="1"/>
      <c r="AC2159" s="1"/>
      <c r="AD2159" s="1"/>
      <c r="AE2159" s="1"/>
      <c r="AF2159" s="1"/>
    </row>
    <row r="2160" spans="1:32" ht="15.75" customHeight="1">
      <c r="A2160" s="3">
        <v>46120</v>
      </c>
      <c r="B2160" s="1" t="s">
        <v>163</v>
      </c>
      <c r="C2160" s="1">
        <v>5</v>
      </c>
      <c r="D2160" s="1">
        <v>1</v>
      </c>
      <c r="E2160" s="1">
        <f t="shared" si="475"/>
        <v>3</v>
      </c>
      <c r="F2160" s="1">
        <f t="shared" si="462"/>
        <v>1</v>
      </c>
      <c r="G2160" s="1">
        <f t="shared" si="463"/>
        <v>0</v>
      </c>
      <c r="H2160" s="1">
        <f t="shared" si="464"/>
        <v>0</v>
      </c>
      <c r="I2160" s="1">
        <f t="shared" si="465"/>
        <v>0</v>
      </c>
      <c r="J2160" s="1" t="s">
        <v>164</v>
      </c>
      <c r="K2160" s="1">
        <f t="shared" si="466"/>
        <v>5</v>
      </c>
      <c r="L2160" s="1">
        <f t="shared" si="467"/>
        <v>1</v>
      </c>
      <c r="M2160" s="1">
        <f t="shared" si="468"/>
        <v>0</v>
      </c>
      <c r="N2160" s="1">
        <f t="shared" si="469"/>
        <v>0</v>
      </c>
      <c r="O2160" s="1">
        <f t="shared" si="470"/>
        <v>0</v>
      </c>
      <c r="P2160" s="1">
        <f t="shared" si="471"/>
        <v>1</v>
      </c>
      <c r="Q2160" s="1">
        <f t="shared" si="472"/>
        <v>0</v>
      </c>
      <c r="R2160" s="1" t="s">
        <v>76</v>
      </c>
      <c r="S2160" s="1">
        <f t="shared" si="476"/>
        <v>5</v>
      </c>
      <c r="T2160" s="1">
        <f t="shared" si="477"/>
        <v>1</v>
      </c>
      <c r="U2160" s="2">
        <v>1129</v>
      </c>
      <c r="V2160" s="2">
        <v>3652</v>
      </c>
      <c r="W2160" s="2">
        <v>2973</v>
      </c>
      <c r="X2160" s="2">
        <v>2821</v>
      </c>
      <c r="Y2160" s="2">
        <v>3653</v>
      </c>
      <c r="Z2160" s="2">
        <v>3654</v>
      </c>
      <c r="AA2160" s="1"/>
      <c r="AB2160" s="1"/>
      <c r="AC2160" s="1"/>
      <c r="AD2160" s="1"/>
      <c r="AE2160" s="1"/>
      <c r="AF2160" s="1"/>
    </row>
    <row r="2161" spans="1:32" ht="15.75" customHeight="1">
      <c r="A2161" s="3">
        <v>46120</v>
      </c>
      <c r="B2161" s="1" t="s">
        <v>242</v>
      </c>
      <c r="C2161" s="1">
        <v>3</v>
      </c>
      <c r="D2161" s="1">
        <v>0</v>
      </c>
      <c r="E2161" s="1">
        <f t="shared" si="475"/>
        <v>3</v>
      </c>
      <c r="F2161" s="1">
        <f t="shared" si="462"/>
        <v>1</v>
      </c>
      <c r="G2161" s="1">
        <f t="shared" si="463"/>
        <v>0</v>
      </c>
      <c r="H2161" s="1">
        <f t="shared" si="464"/>
        <v>0</v>
      </c>
      <c r="I2161" s="1">
        <f t="shared" si="465"/>
        <v>1</v>
      </c>
      <c r="J2161" s="1" t="s">
        <v>166</v>
      </c>
      <c r="K2161" s="1">
        <f t="shared" si="466"/>
        <v>3</v>
      </c>
      <c r="L2161" s="1">
        <f t="shared" si="467"/>
        <v>0</v>
      </c>
      <c r="M2161" s="1">
        <f t="shared" si="468"/>
        <v>0</v>
      </c>
      <c r="N2161" s="1">
        <f t="shared" si="469"/>
        <v>0</v>
      </c>
      <c r="O2161" s="1">
        <f t="shared" si="470"/>
        <v>0</v>
      </c>
      <c r="P2161" s="1">
        <f t="shared" si="471"/>
        <v>1</v>
      </c>
      <c r="Q2161" s="1">
        <f t="shared" si="472"/>
        <v>0</v>
      </c>
      <c r="R2161" s="1" t="s">
        <v>76</v>
      </c>
      <c r="S2161" s="1">
        <f t="shared" si="476"/>
        <v>3</v>
      </c>
      <c r="T2161" s="1">
        <f t="shared" si="477"/>
        <v>0</v>
      </c>
      <c r="U2161" s="2">
        <v>2974</v>
      </c>
      <c r="V2161" s="2">
        <v>1343</v>
      </c>
      <c r="W2161" s="2">
        <v>2974</v>
      </c>
      <c r="X2161" s="2"/>
      <c r="Y2161" s="2"/>
      <c r="Z2161" s="2"/>
      <c r="AA2161" s="1"/>
      <c r="AB2161" s="1"/>
      <c r="AC2161" s="1"/>
      <c r="AD2161" s="1"/>
      <c r="AE2161" s="1"/>
      <c r="AF2161" s="1"/>
    </row>
    <row r="2162" spans="1:32" ht="15.75" customHeight="1">
      <c r="A2162" s="3">
        <v>46120</v>
      </c>
      <c r="B2162" s="1" t="s">
        <v>422</v>
      </c>
      <c r="C2162" s="1">
        <v>1</v>
      </c>
      <c r="D2162" s="1">
        <v>1</v>
      </c>
      <c r="E2162" s="1">
        <f t="shared" si="475"/>
        <v>1</v>
      </c>
      <c r="F2162" s="1">
        <f t="shared" si="462"/>
        <v>0</v>
      </c>
      <c r="G2162" s="1">
        <f t="shared" si="463"/>
        <v>1</v>
      </c>
      <c r="H2162" s="1">
        <f t="shared" si="464"/>
        <v>0</v>
      </c>
      <c r="I2162" s="1">
        <f t="shared" si="465"/>
        <v>0</v>
      </c>
      <c r="J2162" s="1" t="s">
        <v>415</v>
      </c>
      <c r="K2162" s="1">
        <f t="shared" si="466"/>
        <v>1</v>
      </c>
      <c r="L2162" s="1">
        <f t="shared" si="467"/>
        <v>1</v>
      </c>
      <c r="M2162" s="1">
        <f t="shared" si="468"/>
        <v>1</v>
      </c>
      <c r="N2162" s="1">
        <f t="shared" si="469"/>
        <v>0</v>
      </c>
      <c r="O2162" s="1">
        <f t="shared" si="470"/>
        <v>1</v>
      </c>
      <c r="P2162" s="1">
        <f t="shared" si="471"/>
        <v>0</v>
      </c>
      <c r="Q2162" s="1">
        <f t="shared" si="472"/>
        <v>0</v>
      </c>
      <c r="R2162" s="1" t="s">
        <v>414</v>
      </c>
      <c r="S2162" s="1">
        <f t="shared" si="476"/>
        <v>1</v>
      </c>
      <c r="T2162" s="1">
        <f t="shared" si="477"/>
        <v>1</v>
      </c>
      <c r="U2162" s="2">
        <v>3655</v>
      </c>
      <c r="V2162" s="2">
        <v>3630</v>
      </c>
      <c r="W2162" s="2"/>
      <c r="X2162" s="2"/>
      <c r="Y2162" s="2"/>
      <c r="Z2162" s="2"/>
      <c r="AA2162" s="1"/>
      <c r="AB2162" s="1"/>
      <c r="AC2162" s="1"/>
      <c r="AD2162" s="1"/>
      <c r="AE2162" s="1"/>
      <c r="AF2162" s="1"/>
    </row>
    <row r="2163" spans="1:32" ht="15.75" customHeight="1">
      <c r="A2163" s="3">
        <v>46121</v>
      </c>
      <c r="B2163" s="1" t="s">
        <v>443</v>
      </c>
      <c r="C2163" s="1">
        <v>0</v>
      </c>
      <c r="D2163" s="1">
        <v>2</v>
      </c>
      <c r="E2163" s="1">
        <f t="shared" si="475"/>
        <v>0</v>
      </c>
      <c r="F2163" s="1">
        <f t="shared" si="462"/>
        <v>0</v>
      </c>
      <c r="G2163" s="1">
        <f t="shared" si="463"/>
        <v>0</v>
      </c>
      <c r="H2163" s="1">
        <f t="shared" si="464"/>
        <v>1</v>
      </c>
      <c r="I2163" s="1">
        <f t="shared" si="465"/>
        <v>0</v>
      </c>
      <c r="J2163" s="1" t="s">
        <v>227</v>
      </c>
      <c r="K2163" s="1">
        <f t="shared" si="466"/>
        <v>0</v>
      </c>
      <c r="L2163" s="1">
        <f t="shared" si="467"/>
        <v>2</v>
      </c>
      <c r="M2163" s="1">
        <f t="shared" si="468"/>
        <v>3</v>
      </c>
      <c r="N2163" s="1">
        <f t="shared" si="469"/>
        <v>1</v>
      </c>
      <c r="O2163" s="1">
        <f t="shared" si="470"/>
        <v>0</v>
      </c>
      <c r="P2163" s="1">
        <f t="shared" si="471"/>
        <v>0</v>
      </c>
      <c r="Q2163" s="1">
        <f t="shared" si="472"/>
        <v>1</v>
      </c>
      <c r="R2163" s="1" t="s">
        <v>393</v>
      </c>
      <c r="S2163" s="1">
        <f t="shared" si="476"/>
        <v>0</v>
      </c>
      <c r="T2163" s="1">
        <f t="shared" si="477"/>
        <v>2</v>
      </c>
      <c r="U2163" s="2">
        <v>2347</v>
      </c>
      <c r="V2163" s="2">
        <v>1708</v>
      </c>
      <c r="W2163" s="2"/>
      <c r="X2163" s="2"/>
      <c r="Y2163" s="2"/>
      <c r="Z2163" s="2"/>
      <c r="AA2163" s="1"/>
      <c r="AB2163" s="1"/>
      <c r="AC2163" s="1"/>
      <c r="AD2163" s="1"/>
      <c r="AE2163" s="1"/>
      <c r="AF2163" s="1"/>
    </row>
    <row r="2164" spans="1:32" ht="15.75" customHeight="1">
      <c r="A2164" s="3">
        <v>46121</v>
      </c>
      <c r="B2164" s="1" t="s">
        <v>266</v>
      </c>
      <c r="C2164" s="1">
        <v>1</v>
      </c>
      <c r="D2164" s="1">
        <v>1</v>
      </c>
      <c r="E2164" s="1">
        <f t="shared" si="475"/>
        <v>1</v>
      </c>
      <c r="F2164" s="1">
        <f t="shared" si="462"/>
        <v>0</v>
      </c>
      <c r="G2164" s="1">
        <f t="shared" si="463"/>
        <v>1</v>
      </c>
      <c r="H2164" s="1">
        <f t="shared" si="464"/>
        <v>0</v>
      </c>
      <c r="I2164" s="1">
        <f t="shared" si="465"/>
        <v>0</v>
      </c>
      <c r="J2164" s="1" t="s">
        <v>444</v>
      </c>
      <c r="K2164" s="1">
        <f t="shared" si="466"/>
        <v>1</v>
      </c>
      <c r="L2164" s="1">
        <f t="shared" si="467"/>
        <v>1</v>
      </c>
      <c r="M2164" s="1">
        <f t="shared" si="468"/>
        <v>1</v>
      </c>
      <c r="N2164" s="1">
        <f t="shared" si="469"/>
        <v>0</v>
      </c>
      <c r="O2164" s="1">
        <f t="shared" si="470"/>
        <v>1</v>
      </c>
      <c r="P2164" s="1">
        <f t="shared" si="471"/>
        <v>0</v>
      </c>
      <c r="Q2164" s="1">
        <f t="shared" si="472"/>
        <v>0</v>
      </c>
      <c r="R2164" s="1" t="s">
        <v>436</v>
      </c>
      <c r="S2164" s="1">
        <f t="shared" si="476"/>
        <v>1</v>
      </c>
      <c r="T2164" s="1">
        <f t="shared" si="477"/>
        <v>1</v>
      </c>
      <c r="U2164" s="2">
        <v>2279</v>
      </c>
      <c r="V2164" s="2"/>
      <c r="W2164" s="2"/>
      <c r="X2164" s="2"/>
      <c r="Y2164" s="2"/>
      <c r="Z2164" s="2"/>
      <c r="AA2164" s="1"/>
      <c r="AB2164" s="1"/>
      <c r="AC2164" s="1"/>
      <c r="AD2164" s="1"/>
      <c r="AE2164" s="1"/>
      <c r="AF2164" s="1"/>
    </row>
    <row r="2165" spans="1:32" ht="15.75" customHeight="1">
      <c r="A2165" s="3">
        <v>46121</v>
      </c>
      <c r="B2165" s="1" t="s">
        <v>445</v>
      </c>
      <c r="C2165" s="1">
        <v>1</v>
      </c>
      <c r="D2165" s="1">
        <v>0</v>
      </c>
      <c r="E2165" s="1">
        <f t="shared" si="475"/>
        <v>3</v>
      </c>
      <c r="F2165" s="1">
        <f t="shared" si="462"/>
        <v>1</v>
      </c>
      <c r="G2165" s="1">
        <f t="shared" si="463"/>
        <v>0</v>
      </c>
      <c r="H2165" s="1">
        <f t="shared" si="464"/>
        <v>0</v>
      </c>
      <c r="I2165" s="1">
        <f t="shared" si="465"/>
        <v>1</v>
      </c>
      <c r="J2165" s="1" t="s">
        <v>232</v>
      </c>
      <c r="K2165" s="1">
        <f t="shared" si="466"/>
        <v>1</v>
      </c>
      <c r="L2165" s="1">
        <f t="shared" si="467"/>
        <v>0</v>
      </c>
      <c r="M2165" s="1">
        <f t="shared" si="468"/>
        <v>0</v>
      </c>
      <c r="N2165" s="1">
        <f t="shared" si="469"/>
        <v>0</v>
      </c>
      <c r="O2165" s="1">
        <f t="shared" si="470"/>
        <v>0</v>
      </c>
      <c r="P2165" s="1">
        <f t="shared" si="471"/>
        <v>1</v>
      </c>
      <c r="Q2165" s="1">
        <f t="shared" si="472"/>
        <v>0</v>
      </c>
      <c r="R2165" s="1" t="s">
        <v>436</v>
      </c>
      <c r="S2165" s="1">
        <f t="shared" si="476"/>
        <v>1</v>
      </c>
      <c r="T2165" s="1">
        <f t="shared" si="477"/>
        <v>0</v>
      </c>
      <c r="U2165" s="2"/>
      <c r="V2165" s="2"/>
      <c r="W2165" s="2"/>
      <c r="X2165" s="2"/>
      <c r="Y2165" s="2"/>
      <c r="Z2165" s="2"/>
      <c r="AA2165" s="1"/>
      <c r="AB2165" s="1"/>
      <c r="AC2165" s="1"/>
      <c r="AD2165" s="1"/>
      <c r="AE2165" s="1"/>
      <c r="AF2165" s="1"/>
    </row>
    <row r="2166" spans="1:32" ht="15.75" customHeight="1">
      <c r="A2166" s="3">
        <v>46121</v>
      </c>
      <c r="B2166" s="1" t="s">
        <v>225</v>
      </c>
      <c r="C2166" s="1">
        <v>0</v>
      </c>
      <c r="D2166" s="1">
        <v>1</v>
      </c>
      <c r="E2166" s="1">
        <f t="shared" si="475"/>
        <v>0</v>
      </c>
      <c r="F2166" s="1">
        <f t="shared" si="462"/>
        <v>0</v>
      </c>
      <c r="G2166" s="1">
        <f t="shared" si="463"/>
        <v>0</v>
      </c>
      <c r="H2166" s="1">
        <f t="shared" si="464"/>
        <v>1</v>
      </c>
      <c r="I2166" s="1">
        <f t="shared" si="465"/>
        <v>0</v>
      </c>
      <c r="J2166" s="1" t="s">
        <v>150</v>
      </c>
      <c r="K2166" s="1">
        <f t="shared" si="466"/>
        <v>0</v>
      </c>
      <c r="L2166" s="1">
        <f t="shared" si="467"/>
        <v>1</v>
      </c>
      <c r="M2166" s="1">
        <f t="shared" si="468"/>
        <v>3</v>
      </c>
      <c r="N2166" s="1">
        <f t="shared" si="469"/>
        <v>1</v>
      </c>
      <c r="O2166" s="1">
        <f t="shared" si="470"/>
        <v>0</v>
      </c>
      <c r="P2166" s="1">
        <f t="shared" si="471"/>
        <v>0</v>
      </c>
      <c r="Q2166" s="1">
        <f t="shared" si="472"/>
        <v>1</v>
      </c>
      <c r="R2166" s="1" t="s">
        <v>424</v>
      </c>
      <c r="S2166" s="1">
        <f t="shared" si="476"/>
        <v>0</v>
      </c>
      <c r="T2166" s="1">
        <f t="shared" si="477"/>
        <v>1</v>
      </c>
      <c r="U2166" s="2">
        <v>3645</v>
      </c>
      <c r="V2166" s="2"/>
      <c r="W2166" s="2"/>
      <c r="X2166" s="2"/>
      <c r="Y2166" s="2"/>
      <c r="Z2166" s="2"/>
      <c r="AA2166" s="1"/>
      <c r="AB2166" s="1"/>
      <c r="AC2166" s="1"/>
      <c r="AD2166" s="1"/>
      <c r="AE2166" s="1"/>
      <c r="AF2166" s="1"/>
    </row>
    <row r="2167" spans="1:32" ht="15.75" customHeight="1">
      <c r="A2167" s="3">
        <v>46121</v>
      </c>
      <c r="B2167" s="1" t="s">
        <v>82</v>
      </c>
      <c r="C2167" s="1">
        <v>2</v>
      </c>
      <c r="D2167" s="1">
        <v>0</v>
      </c>
      <c r="E2167" s="1">
        <f t="shared" si="475"/>
        <v>3</v>
      </c>
      <c r="F2167" s="1">
        <f t="shared" si="462"/>
        <v>1</v>
      </c>
      <c r="G2167" s="1">
        <f t="shared" si="463"/>
        <v>0</v>
      </c>
      <c r="H2167" s="1">
        <f t="shared" si="464"/>
        <v>0</v>
      </c>
      <c r="I2167" s="1">
        <f t="shared" si="465"/>
        <v>1</v>
      </c>
      <c r="J2167" s="1" t="s">
        <v>77</v>
      </c>
      <c r="K2167" s="1">
        <f t="shared" si="466"/>
        <v>2</v>
      </c>
      <c r="L2167" s="1">
        <f t="shared" si="467"/>
        <v>0</v>
      </c>
      <c r="M2167" s="1">
        <f t="shared" si="468"/>
        <v>0</v>
      </c>
      <c r="N2167" s="1">
        <f t="shared" si="469"/>
        <v>0</v>
      </c>
      <c r="O2167" s="1">
        <f t="shared" si="470"/>
        <v>0</v>
      </c>
      <c r="P2167" s="1">
        <f t="shared" si="471"/>
        <v>1</v>
      </c>
      <c r="Q2167" s="1">
        <f t="shared" si="472"/>
        <v>0</v>
      </c>
      <c r="R2167" s="1" t="s">
        <v>424</v>
      </c>
      <c r="S2167" s="1">
        <f t="shared" si="476"/>
        <v>2</v>
      </c>
      <c r="T2167" s="1">
        <f t="shared" si="477"/>
        <v>0</v>
      </c>
      <c r="U2167" s="2">
        <v>1304</v>
      </c>
      <c r="V2167" s="2">
        <v>2103</v>
      </c>
      <c r="W2167" s="2"/>
      <c r="X2167" s="2"/>
      <c r="Y2167" s="2"/>
      <c r="Z2167" s="2"/>
      <c r="AA2167" s="1"/>
      <c r="AB2167" s="1"/>
      <c r="AC2167" s="1"/>
      <c r="AD2167" s="1"/>
      <c r="AE2167" s="1"/>
      <c r="AF2167" s="1"/>
    </row>
    <row r="2168" spans="1:32" ht="15.75" customHeight="1">
      <c r="A2168" s="3">
        <v>46121</v>
      </c>
      <c r="B2168" s="1" t="s">
        <v>326</v>
      </c>
      <c r="C2168" s="1">
        <v>3</v>
      </c>
      <c r="D2168" s="1">
        <v>1</v>
      </c>
      <c r="E2168" s="1">
        <f t="shared" si="475"/>
        <v>3</v>
      </c>
      <c r="F2168" s="1">
        <f t="shared" si="462"/>
        <v>1</v>
      </c>
      <c r="G2168" s="1">
        <f t="shared" si="463"/>
        <v>0</v>
      </c>
      <c r="H2168" s="1">
        <f t="shared" si="464"/>
        <v>0</v>
      </c>
      <c r="I2168" s="1">
        <f t="shared" si="465"/>
        <v>0</v>
      </c>
      <c r="J2168" s="1" t="s">
        <v>301</v>
      </c>
      <c r="K2168" s="1">
        <f t="shared" si="466"/>
        <v>3</v>
      </c>
      <c r="L2168" s="1">
        <f t="shared" si="467"/>
        <v>1</v>
      </c>
      <c r="M2168" s="1">
        <f t="shared" si="468"/>
        <v>0</v>
      </c>
      <c r="N2168" s="1">
        <f t="shared" si="469"/>
        <v>0</v>
      </c>
      <c r="O2168" s="1">
        <f t="shared" si="470"/>
        <v>0</v>
      </c>
      <c r="P2168" s="1">
        <f t="shared" si="471"/>
        <v>1</v>
      </c>
      <c r="Q2168" s="1">
        <f t="shared" si="472"/>
        <v>0</v>
      </c>
      <c r="R2168" s="1" t="s">
        <v>425</v>
      </c>
      <c r="S2168" s="1">
        <f t="shared" si="476"/>
        <v>3</v>
      </c>
      <c r="T2168" s="1">
        <f t="shared" si="477"/>
        <v>1</v>
      </c>
      <c r="U2168" s="2">
        <v>2442</v>
      </c>
      <c r="V2168" s="2">
        <v>1829</v>
      </c>
      <c r="W2168" s="2">
        <v>1829</v>
      </c>
      <c r="X2168" s="2">
        <v>1695</v>
      </c>
      <c r="Y2168" s="2"/>
      <c r="Z2168" s="2"/>
      <c r="AA2168" s="1"/>
      <c r="AB2168" s="1"/>
      <c r="AC2168" s="1"/>
      <c r="AD2168" s="1"/>
      <c r="AE2168" s="1"/>
      <c r="AF2168" s="1"/>
    </row>
    <row r="2169" spans="1:32" ht="15.75" customHeight="1">
      <c r="A2169" s="3">
        <v>46121</v>
      </c>
      <c r="B2169" s="1" t="s">
        <v>171</v>
      </c>
      <c r="C2169" s="1">
        <v>7</v>
      </c>
      <c r="D2169" s="1">
        <v>0</v>
      </c>
      <c r="E2169" s="1">
        <f t="shared" si="475"/>
        <v>3</v>
      </c>
      <c r="F2169" s="1">
        <f t="shared" si="462"/>
        <v>1</v>
      </c>
      <c r="G2169" s="1">
        <f t="shared" si="463"/>
        <v>0</v>
      </c>
      <c r="H2169" s="1">
        <f t="shared" si="464"/>
        <v>0</v>
      </c>
      <c r="I2169" s="1">
        <f t="shared" si="465"/>
        <v>1</v>
      </c>
      <c r="J2169" s="1" t="s">
        <v>341</v>
      </c>
      <c r="K2169" s="1">
        <f t="shared" si="466"/>
        <v>7</v>
      </c>
      <c r="L2169" s="1">
        <f t="shared" si="467"/>
        <v>0</v>
      </c>
      <c r="M2169" s="1">
        <f t="shared" si="468"/>
        <v>0</v>
      </c>
      <c r="N2169" s="1">
        <f t="shared" si="469"/>
        <v>0</v>
      </c>
      <c r="O2169" s="1">
        <f t="shared" si="470"/>
        <v>0</v>
      </c>
      <c r="P2169" s="1">
        <f t="shared" si="471"/>
        <v>1</v>
      </c>
      <c r="Q2169" s="1">
        <f t="shared" si="472"/>
        <v>0</v>
      </c>
      <c r="R2169" s="1" t="s">
        <v>425</v>
      </c>
      <c r="S2169" s="1">
        <f t="shared" si="476"/>
        <v>7</v>
      </c>
      <c r="T2169" s="1">
        <f t="shared" si="477"/>
        <v>0</v>
      </c>
      <c r="U2169" s="2">
        <v>3219</v>
      </c>
      <c r="V2169" s="2">
        <v>2007</v>
      </c>
      <c r="W2169" s="2">
        <v>3656</v>
      </c>
      <c r="X2169" s="2">
        <v>1188</v>
      </c>
      <c r="Y2169" s="2">
        <v>1190</v>
      </c>
      <c r="Z2169" s="2">
        <v>1189</v>
      </c>
      <c r="AA2169" s="1">
        <v>3657</v>
      </c>
      <c r="AB2169" s="1"/>
      <c r="AC2169" s="1"/>
      <c r="AD2169" s="1"/>
      <c r="AE2169" s="1"/>
      <c r="AF2169" s="1"/>
    </row>
    <row r="2170" spans="1:32" ht="15.75" customHeight="1">
      <c r="A2170" s="3">
        <v>46121</v>
      </c>
      <c r="B2170" s="1" t="s">
        <v>291</v>
      </c>
      <c r="C2170" s="1">
        <v>1</v>
      </c>
      <c r="D2170" s="1">
        <v>1</v>
      </c>
      <c r="E2170" s="1">
        <f t="shared" si="475"/>
        <v>1</v>
      </c>
      <c r="F2170" s="1">
        <f t="shared" si="462"/>
        <v>0</v>
      </c>
      <c r="G2170" s="1">
        <f t="shared" si="463"/>
        <v>1</v>
      </c>
      <c r="H2170" s="1">
        <f t="shared" si="464"/>
        <v>0</v>
      </c>
      <c r="I2170" s="1">
        <f t="shared" si="465"/>
        <v>0</v>
      </c>
      <c r="J2170" s="1" t="s">
        <v>59</v>
      </c>
      <c r="K2170" s="1">
        <f t="shared" si="466"/>
        <v>1</v>
      </c>
      <c r="L2170" s="1">
        <f t="shared" si="467"/>
        <v>1</v>
      </c>
      <c r="M2170" s="1">
        <f t="shared" si="468"/>
        <v>1</v>
      </c>
      <c r="N2170" s="1">
        <f t="shared" si="469"/>
        <v>0</v>
      </c>
      <c r="O2170" s="1">
        <f t="shared" si="470"/>
        <v>1</v>
      </c>
      <c r="P2170" s="1">
        <f t="shared" si="471"/>
        <v>0</v>
      </c>
      <c r="Q2170" s="1">
        <f t="shared" si="472"/>
        <v>0</v>
      </c>
      <c r="R2170" s="1" t="s">
        <v>425</v>
      </c>
      <c r="S2170" s="1">
        <f t="shared" si="476"/>
        <v>1</v>
      </c>
      <c r="T2170" s="1">
        <f t="shared" si="477"/>
        <v>1</v>
      </c>
      <c r="U2170" s="2">
        <v>1837</v>
      </c>
      <c r="V2170" s="2">
        <v>3658</v>
      </c>
      <c r="W2170" s="2"/>
      <c r="X2170" s="2"/>
      <c r="Y2170" s="2"/>
      <c r="Z2170" s="2"/>
      <c r="AA2170" s="1"/>
      <c r="AB2170" s="1"/>
      <c r="AC2170" s="1"/>
      <c r="AD2170" s="1"/>
      <c r="AE2170" s="1"/>
      <c r="AF2170" s="1"/>
    </row>
    <row r="2171" spans="1:32" ht="15.75" customHeight="1">
      <c r="A2171" s="3">
        <v>46121</v>
      </c>
      <c r="B2171" s="1" t="s">
        <v>158</v>
      </c>
      <c r="C2171" s="1">
        <v>1</v>
      </c>
      <c r="D2171" s="1">
        <v>0</v>
      </c>
      <c r="E2171" s="1">
        <f t="shared" si="475"/>
        <v>3</v>
      </c>
      <c r="F2171" s="1">
        <f t="shared" si="462"/>
        <v>1</v>
      </c>
      <c r="G2171" s="1">
        <f t="shared" si="463"/>
        <v>0</v>
      </c>
      <c r="H2171" s="1">
        <f t="shared" si="464"/>
        <v>0</v>
      </c>
      <c r="I2171" s="1">
        <f t="shared" si="465"/>
        <v>1</v>
      </c>
      <c r="J2171" s="1" t="s">
        <v>154</v>
      </c>
      <c r="K2171" s="1">
        <f t="shared" si="466"/>
        <v>1</v>
      </c>
      <c r="L2171" s="1">
        <f t="shared" si="467"/>
        <v>0</v>
      </c>
      <c r="M2171" s="1">
        <f t="shared" si="468"/>
        <v>0</v>
      </c>
      <c r="N2171" s="1">
        <f t="shared" si="469"/>
        <v>0</v>
      </c>
      <c r="O2171" s="1">
        <f t="shared" si="470"/>
        <v>0</v>
      </c>
      <c r="P2171" s="1">
        <f t="shared" si="471"/>
        <v>1</v>
      </c>
      <c r="Q2171" s="1">
        <f t="shared" si="472"/>
        <v>0</v>
      </c>
      <c r="R2171" s="1" t="s">
        <v>426</v>
      </c>
      <c r="S2171" s="1">
        <f t="shared" si="476"/>
        <v>1</v>
      </c>
      <c r="T2171" s="1">
        <f t="shared" si="477"/>
        <v>0</v>
      </c>
      <c r="U2171" s="2">
        <v>3659</v>
      </c>
      <c r="V2171" s="2"/>
      <c r="W2171" s="2"/>
      <c r="X2171" s="2"/>
      <c r="Y2171" s="2"/>
      <c r="Z2171" s="2"/>
      <c r="AA2171" s="1"/>
      <c r="AB2171" s="1"/>
      <c r="AC2171" s="1"/>
      <c r="AD2171" s="1"/>
      <c r="AE2171" s="1"/>
      <c r="AF2171" s="1"/>
    </row>
    <row r="2172" spans="1:32" ht="15.75" customHeight="1">
      <c r="A2172" s="3">
        <v>46122</v>
      </c>
      <c r="B2172" s="1" t="s">
        <v>53</v>
      </c>
      <c r="C2172" s="1">
        <v>1</v>
      </c>
      <c r="D2172" s="1">
        <v>0</v>
      </c>
      <c r="E2172" s="1">
        <f t="shared" si="475"/>
        <v>3</v>
      </c>
      <c r="F2172" s="1">
        <f t="shared" si="462"/>
        <v>1</v>
      </c>
      <c r="G2172" s="1">
        <f t="shared" si="463"/>
        <v>0</v>
      </c>
      <c r="H2172" s="1">
        <f t="shared" si="464"/>
        <v>0</v>
      </c>
      <c r="I2172" s="1">
        <f t="shared" si="465"/>
        <v>1</v>
      </c>
      <c r="J2172" s="1" t="s">
        <v>230</v>
      </c>
      <c r="K2172" s="1">
        <f t="shared" si="466"/>
        <v>1</v>
      </c>
      <c r="L2172" s="1">
        <f t="shared" si="467"/>
        <v>0</v>
      </c>
      <c r="M2172" s="1">
        <f t="shared" si="468"/>
        <v>0</v>
      </c>
      <c r="N2172" s="1">
        <f t="shared" si="469"/>
        <v>0</v>
      </c>
      <c r="O2172" s="1">
        <f t="shared" si="470"/>
        <v>0</v>
      </c>
      <c r="P2172" s="1">
        <f t="shared" si="471"/>
        <v>1</v>
      </c>
      <c r="Q2172" s="1">
        <f t="shared" si="472"/>
        <v>0</v>
      </c>
      <c r="R2172" s="1" t="s">
        <v>419</v>
      </c>
      <c r="S2172" s="1">
        <f t="shared" si="476"/>
        <v>1</v>
      </c>
      <c r="T2172" s="1">
        <f t="shared" si="477"/>
        <v>0</v>
      </c>
      <c r="U2172" s="2">
        <v>3660</v>
      </c>
      <c r="V2172" s="2"/>
      <c r="W2172" s="2"/>
      <c r="X2172" s="2"/>
      <c r="Y2172" s="2"/>
      <c r="Z2172" s="2"/>
      <c r="AA2172" s="1"/>
      <c r="AB2172" s="1"/>
      <c r="AC2172" s="1"/>
      <c r="AD2172" s="1"/>
      <c r="AE2172" s="1"/>
      <c r="AF2172" s="1"/>
    </row>
    <row r="2173" spans="1:32" ht="15.75" customHeight="1">
      <c r="A2173" s="3">
        <v>46122</v>
      </c>
      <c r="B2173" s="1" t="s">
        <v>357</v>
      </c>
      <c r="C2173" s="1">
        <v>1</v>
      </c>
      <c r="D2173" s="1">
        <v>1</v>
      </c>
      <c r="E2173" s="1">
        <f t="shared" si="475"/>
        <v>1</v>
      </c>
      <c r="F2173" s="1">
        <f t="shared" si="462"/>
        <v>0</v>
      </c>
      <c r="G2173" s="1">
        <f t="shared" si="463"/>
        <v>1</v>
      </c>
      <c r="H2173" s="1">
        <f t="shared" si="464"/>
        <v>0</v>
      </c>
      <c r="I2173" s="1">
        <f t="shared" si="465"/>
        <v>0</v>
      </c>
      <c r="J2173" s="1" t="s">
        <v>370</v>
      </c>
      <c r="K2173" s="1">
        <f t="shared" si="466"/>
        <v>1</v>
      </c>
      <c r="L2173" s="1">
        <f t="shared" si="467"/>
        <v>1</v>
      </c>
      <c r="M2173" s="1">
        <f t="shared" si="468"/>
        <v>1</v>
      </c>
      <c r="N2173" s="1">
        <f t="shared" si="469"/>
        <v>0</v>
      </c>
      <c r="O2173" s="1">
        <f t="shared" si="470"/>
        <v>1</v>
      </c>
      <c r="P2173" s="1">
        <f t="shared" si="471"/>
        <v>0</v>
      </c>
      <c r="Q2173" s="1">
        <f t="shared" si="472"/>
        <v>0</v>
      </c>
      <c r="R2173" s="1" t="s">
        <v>359</v>
      </c>
      <c r="S2173" s="1">
        <f t="shared" si="476"/>
        <v>1</v>
      </c>
      <c r="T2173" s="1">
        <f t="shared" si="477"/>
        <v>1</v>
      </c>
      <c r="U2173" s="2">
        <v>3438</v>
      </c>
      <c r="V2173" s="2">
        <v>2170</v>
      </c>
      <c r="W2173" s="2"/>
      <c r="X2173" s="2"/>
      <c r="Y2173" s="2"/>
      <c r="Z2173" s="2"/>
      <c r="AA2173" s="1"/>
      <c r="AB2173" s="1"/>
      <c r="AC2173" s="1"/>
      <c r="AD2173" s="1"/>
      <c r="AE2173" s="1"/>
      <c r="AF2173" s="1"/>
    </row>
    <row r="2174" spans="1:32" ht="15.75" customHeight="1">
      <c r="A2174" s="3">
        <v>46122</v>
      </c>
      <c r="B2174" s="1" t="s">
        <v>408</v>
      </c>
      <c r="C2174" s="1">
        <v>2</v>
      </c>
      <c r="D2174" s="1">
        <v>0</v>
      </c>
      <c r="E2174" s="1">
        <f t="shared" si="475"/>
        <v>3</v>
      </c>
      <c r="F2174" s="1">
        <f t="shared" si="462"/>
        <v>1</v>
      </c>
      <c r="G2174" s="1">
        <f t="shared" si="463"/>
        <v>0</v>
      </c>
      <c r="H2174" s="1">
        <f t="shared" si="464"/>
        <v>0</v>
      </c>
      <c r="I2174" s="1">
        <f t="shared" si="465"/>
        <v>1</v>
      </c>
      <c r="J2174" s="1" t="s">
        <v>405</v>
      </c>
      <c r="K2174" s="1">
        <f t="shared" si="466"/>
        <v>2</v>
      </c>
      <c r="L2174" s="1">
        <f t="shared" si="467"/>
        <v>0</v>
      </c>
      <c r="M2174" s="1">
        <f t="shared" si="468"/>
        <v>0</v>
      </c>
      <c r="N2174" s="1">
        <f t="shared" si="469"/>
        <v>0</v>
      </c>
      <c r="O2174" s="1">
        <f t="shared" si="470"/>
        <v>0</v>
      </c>
      <c r="P2174" s="1">
        <f t="shared" si="471"/>
        <v>1</v>
      </c>
      <c r="Q2174" s="1">
        <f t="shared" si="472"/>
        <v>0</v>
      </c>
      <c r="R2174" s="1" t="s">
        <v>401</v>
      </c>
      <c r="S2174" s="1">
        <f t="shared" si="476"/>
        <v>2</v>
      </c>
      <c r="T2174" s="1">
        <f t="shared" si="477"/>
        <v>0</v>
      </c>
      <c r="U2174" s="2">
        <v>2085</v>
      </c>
      <c r="V2174" s="2">
        <v>3661</v>
      </c>
      <c r="W2174" s="2"/>
      <c r="X2174" s="2"/>
      <c r="Y2174" s="2"/>
      <c r="Z2174" s="2"/>
      <c r="AA2174" s="1"/>
      <c r="AB2174" s="1"/>
      <c r="AC2174" s="1"/>
      <c r="AD2174" s="1"/>
      <c r="AE2174" s="1"/>
      <c r="AF2174" s="1"/>
    </row>
    <row r="2175" spans="1:32" ht="15.75" customHeight="1">
      <c r="A2175" s="3">
        <v>46123</v>
      </c>
      <c r="B2175" s="1" t="s">
        <v>87</v>
      </c>
      <c r="C2175" s="1">
        <v>2</v>
      </c>
      <c r="D2175" s="1">
        <v>0</v>
      </c>
      <c r="E2175" s="1">
        <f t="shared" si="475"/>
        <v>3</v>
      </c>
      <c r="F2175" s="1">
        <f t="shared" si="462"/>
        <v>1</v>
      </c>
      <c r="G2175" s="1">
        <f t="shared" si="463"/>
        <v>0</v>
      </c>
      <c r="H2175" s="1">
        <f t="shared" si="464"/>
        <v>0</v>
      </c>
      <c r="I2175" s="1">
        <f t="shared" si="465"/>
        <v>1</v>
      </c>
      <c r="J2175" s="1" t="s">
        <v>234</v>
      </c>
      <c r="K2175" s="1">
        <f t="shared" si="466"/>
        <v>2</v>
      </c>
      <c r="L2175" s="1">
        <f t="shared" si="467"/>
        <v>0</v>
      </c>
      <c r="M2175" s="1">
        <f t="shared" si="468"/>
        <v>0</v>
      </c>
      <c r="N2175" s="1">
        <f t="shared" si="469"/>
        <v>0</v>
      </c>
      <c r="O2175" s="1">
        <f t="shared" si="470"/>
        <v>0</v>
      </c>
      <c r="P2175" s="1">
        <f t="shared" si="471"/>
        <v>1</v>
      </c>
      <c r="Q2175" s="1">
        <f t="shared" si="472"/>
        <v>0</v>
      </c>
      <c r="R2175" s="1" t="s">
        <v>352</v>
      </c>
      <c r="S2175" s="1">
        <f t="shared" si="476"/>
        <v>2</v>
      </c>
      <c r="T2175" s="1">
        <f t="shared" si="477"/>
        <v>0</v>
      </c>
      <c r="U2175" s="2">
        <v>3662</v>
      </c>
      <c r="V2175" s="2">
        <v>2962</v>
      </c>
      <c r="W2175" s="2"/>
      <c r="X2175" s="2"/>
      <c r="Y2175" s="2"/>
      <c r="Z2175" s="2"/>
      <c r="AA2175" s="1"/>
      <c r="AB2175" s="1"/>
      <c r="AC2175" s="1"/>
      <c r="AD2175" s="1"/>
      <c r="AE2175" s="1"/>
      <c r="AF2175" s="1"/>
    </row>
    <row r="2176" spans="1:32" ht="15.75" customHeight="1">
      <c r="A2176" s="3">
        <v>46123</v>
      </c>
      <c r="B2176" s="1" t="s">
        <v>302</v>
      </c>
      <c r="C2176" s="1">
        <v>1</v>
      </c>
      <c r="D2176" s="1">
        <v>1</v>
      </c>
      <c r="E2176" s="1">
        <f t="shared" si="475"/>
        <v>1</v>
      </c>
      <c r="F2176" s="1">
        <f t="shared" si="462"/>
        <v>0</v>
      </c>
      <c r="G2176" s="1">
        <f t="shared" si="463"/>
        <v>1</v>
      </c>
      <c r="H2176" s="1">
        <f t="shared" si="464"/>
        <v>0</v>
      </c>
      <c r="I2176" s="1">
        <f t="shared" si="465"/>
        <v>0</v>
      </c>
      <c r="J2176" s="1" t="s">
        <v>267</v>
      </c>
      <c r="K2176" s="1">
        <f t="shared" si="466"/>
        <v>1</v>
      </c>
      <c r="L2176" s="1">
        <f t="shared" si="467"/>
        <v>1</v>
      </c>
      <c r="M2176" s="1">
        <f t="shared" si="468"/>
        <v>1</v>
      </c>
      <c r="N2176" s="1">
        <f t="shared" si="469"/>
        <v>0</v>
      </c>
      <c r="O2176" s="1">
        <f t="shared" si="470"/>
        <v>1</v>
      </c>
      <c r="P2176" s="1">
        <f t="shared" si="471"/>
        <v>0</v>
      </c>
      <c r="Q2176" s="1">
        <f t="shared" si="472"/>
        <v>0</v>
      </c>
      <c r="R2176" s="1" t="s">
        <v>352</v>
      </c>
      <c r="S2176" s="1">
        <f t="shared" si="476"/>
        <v>1</v>
      </c>
      <c r="T2176" s="1">
        <f t="shared" si="477"/>
        <v>1</v>
      </c>
      <c r="U2176" s="2">
        <v>3663</v>
      </c>
      <c r="V2176" s="2">
        <v>1863</v>
      </c>
      <c r="W2176" s="2"/>
      <c r="X2176" s="2"/>
      <c r="Y2176" s="2"/>
      <c r="Z2176" s="2"/>
      <c r="AA2176" s="1"/>
      <c r="AB2176" s="1"/>
      <c r="AC2176" s="1"/>
      <c r="AD2176" s="1"/>
      <c r="AE2176" s="1"/>
      <c r="AF2176" s="1"/>
    </row>
    <row r="2177" spans="1:32" ht="15.75" customHeight="1">
      <c r="A2177" s="3">
        <v>46123</v>
      </c>
      <c r="B2177" s="1" t="s">
        <v>233</v>
      </c>
      <c r="C2177" s="1">
        <v>1</v>
      </c>
      <c r="D2177" s="1">
        <v>2</v>
      </c>
      <c r="E2177" s="1">
        <f t="shared" si="475"/>
        <v>0</v>
      </c>
      <c r="F2177" s="1">
        <f t="shared" si="462"/>
        <v>0</v>
      </c>
      <c r="G2177" s="1">
        <f t="shared" si="463"/>
        <v>0</v>
      </c>
      <c r="H2177" s="1">
        <f t="shared" si="464"/>
        <v>1</v>
      </c>
      <c r="I2177" s="1">
        <f t="shared" si="465"/>
        <v>0</v>
      </c>
      <c r="J2177" s="1" t="s">
        <v>175</v>
      </c>
      <c r="K2177" s="1">
        <f t="shared" si="466"/>
        <v>1</v>
      </c>
      <c r="L2177" s="1">
        <f t="shared" si="467"/>
        <v>2</v>
      </c>
      <c r="M2177" s="1">
        <f t="shared" si="468"/>
        <v>3</v>
      </c>
      <c r="N2177" s="1">
        <f t="shared" si="469"/>
        <v>1</v>
      </c>
      <c r="O2177" s="1">
        <f t="shared" si="470"/>
        <v>0</v>
      </c>
      <c r="P2177" s="1">
        <f t="shared" si="471"/>
        <v>0</v>
      </c>
      <c r="Q2177" s="1">
        <f t="shared" si="472"/>
        <v>0</v>
      </c>
      <c r="R2177" s="1" t="s">
        <v>352</v>
      </c>
      <c r="S2177" s="1">
        <f t="shared" si="476"/>
        <v>1</v>
      </c>
      <c r="T2177" s="1">
        <f t="shared" si="477"/>
        <v>2</v>
      </c>
      <c r="U2177" s="2">
        <v>9999</v>
      </c>
      <c r="V2177" s="2">
        <v>1614</v>
      </c>
      <c r="W2177" s="2">
        <v>3069</v>
      </c>
      <c r="X2177" s="2"/>
      <c r="Y2177" s="2"/>
      <c r="Z2177" s="2"/>
      <c r="AA2177" s="1"/>
      <c r="AB2177" s="1"/>
      <c r="AC2177" s="1"/>
      <c r="AD2177" s="1"/>
      <c r="AE2177" s="1"/>
      <c r="AF2177" s="1"/>
    </row>
    <row r="2178" spans="1:32" ht="15.75" customHeight="1">
      <c r="A2178" s="3">
        <v>46123</v>
      </c>
      <c r="B2178" s="1" t="s">
        <v>157</v>
      </c>
      <c r="C2178" s="1">
        <v>1</v>
      </c>
      <c r="D2178" s="1">
        <v>0</v>
      </c>
      <c r="E2178" s="1">
        <f t="shared" si="475"/>
        <v>3</v>
      </c>
      <c r="F2178" s="1">
        <f t="shared" ref="F2178:F2241" si="478">IF(C2178="","",IF(C2178&gt;D2178,1,0))</f>
        <v>1</v>
      </c>
      <c r="G2178" s="1">
        <f t="shared" ref="G2178:G2241" si="479">IF(C2178="","",IF(C2178=D2178,1,0))</f>
        <v>0</v>
      </c>
      <c r="H2178" s="1">
        <f t="shared" ref="H2178:H2241" si="480">IF(C2178="","",IF(C2178&lt;D2178,1,0))</f>
        <v>0</v>
      </c>
      <c r="I2178" s="1">
        <f t="shared" ref="I2178:I2241" si="481">IF(D2178=0,1,0)</f>
        <v>1</v>
      </c>
      <c r="J2178" s="1" t="s">
        <v>196</v>
      </c>
      <c r="K2178" s="1">
        <f t="shared" ref="K2178:K2241" si="482">C2178</f>
        <v>1</v>
      </c>
      <c r="L2178" s="1">
        <f t="shared" ref="L2178:L2241" si="483">D2178</f>
        <v>0</v>
      </c>
      <c r="M2178" s="1">
        <f t="shared" ref="M2178:M2241" si="484">IF(D2178="","",IF(D2178&gt;C2178,3,IF(D2178=C2178,1,0)))</f>
        <v>0</v>
      </c>
      <c r="N2178" s="1">
        <f t="shared" ref="N2178:N2241" si="485">IF(D2178="","",IF(D2178&gt;C2178,1,0))</f>
        <v>0</v>
      </c>
      <c r="O2178" s="1">
        <f t="shared" ref="O2178:O2241" si="486">IF(D2178="","",IF(D2178=C2178,1,0))</f>
        <v>0</v>
      </c>
      <c r="P2178" s="1">
        <f t="shared" ref="P2178:P2241" si="487">IF(D2178="","",IF(D2178&lt;C2178,1,0))</f>
        <v>1</v>
      </c>
      <c r="Q2178" s="1">
        <f t="shared" ref="Q2178:Q2241" si="488">IF(K2178=0,1,0)</f>
        <v>0</v>
      </c>
      <c r="R2178" s="1" t="s">
        <v>352</v>
      </c>
      <c r="S2178" s="1">
        <f t="shared" si="476"/>
        <v>1</v>
      </c>
      <c r="T2178" s="1">
        <f t="shared" si="477"/>
        <v>0</v>
      </c>
      <c r="U2178" s="2">
        <v>2755</v>
      </c>
      <c r="V2178" s="2"/>
      <c r="W2178" s="2"/>
      <c r="X2178" s="2"/>
      <c r="Y2178" s="2"/>
      <c r="Z2178" s="2"/>
      <c r="AA2178" s="1"/>
      <c r="AB2178" s="1"/>
      <c r="AC2178" s="1"/>
      <c r="AD2178" s="1"/>
      <c r="AE2178" s="1"/>
      <c r="AF2178" s="1"/>
    </row>
    <row r="2179" spans="1:32" ht="15.75" customHeight="1">
      <c r="A2179" s="3">
        <v>46123</v>
      </c>
      <c r="B2179" s="1" t="s">
        <v>217</v>
      </c>
      <c r="C2179" s="1">
        <v>0</v>
      </c>
      <c r="D2179" s="1">
        <v>0</v>
      </c>
      <c r="E2179" s="1">
        <f t="shared" si="475"/>
        <v>1</v>
      </c>
      <c r="F2179" s="1">
        <f t="shared" si="478"/>
        <v>0</v>
      </c>
      <c r="G2179" s="1">
        <f t="shared" si="479"/>
        <v>1</v>
      </c>
      <c r="H2179" s="1">
        <f t="shared" si="480"/>
        <v>0</v>
      </c>
      <c r="I2179" s="1">
        <f t="shared" si="481"/>
        <v>1</v>
      </c>
      <c r="J2179" s="1" t="s">
        <v>148</v>
      </c>
      <c r="K2179" s="1">
        <f t="shared" si="482"/>
        <v>0</v>
      </c>
      <c r="L2179" s="1">
        <f t="shared" si="483"/>
        <v>0</v>
      </c>
      <c r="M2179" s="1">
        <f t="shared" si="484"/>
        <v>1</v>
      </c>
      <c r="N2179" s="1">
        <f t="shared" si="485"/>
        <v>0</v>
      </c>
      <c r="O2179" s="1">
        <f t="shared" si="486"/>
        <v>1</v>
      </c>
      <c r="P2179" s="1">
        <f t="shared" si="487"/>
        <v>0</v>
      </c>
      <c r="Q2179" s="1">
        <f t="shared" si="488"/>
        <v>1</v>
      </c>
      <c r="R2179" s="1" t="s">
        <v>352</v>
      </c>
      <c r="S2179" s="1">
        <f t="shared" si="476"/>
        <v>0</v>
      </c>
      <c r="T2179" s="1">
        <f t="shared" si="477"/>
        <v>0</v>
      </c>
      <c r="U2179" s="2"/>
      <c r="V2179" s="2"/>
      <c r="W2179" s="2"/>
      <c r="X2179" s="2"/>
      <c r="Y2179" s="2"/>
      <c r="Z2179" s="2"/>
      <c r="AA2179" s="1"/>
      <c r="AB2179" s="1"/>
      <c r="AC2179" s="1"/>
      <c r="AD2179" s="1"/>
      <c r="AE2179" s="1"/>
      <c r="AF2179" s="1"/>
    </row>
    <row r="2180" spans="1:32" ht="15.75" customHeight="1">
      <c r="A2180" s="3">
        <v>46123</v>
      </c>
      <c r="B2180" s="1" t="s">
        <v>142</v>
      </c>
      <c r="C2180" s="1">
        <v>2</v>
      </c>
      <c r="D2180" s="1">
        <v>0</v>
      </c>
      <c r="E2180" s="1">
        <f t="shared" ref="E2180:E2243" si="489">IF(C2180="","",IF(C2180&gt;D2180,3,IF(C2180=D2180,1,0)))</f>
        <v>3</v>
      </c>
      <c r="F2180" s="1">
        <f t="shared" si="478"/>
        <v>1</v>
      </c>
      <c r="G2180" s="1">
        <f t="shared" si="479"/>
        <v>0</v>
      </c>
      <c r="H2180" s="1">
        <f t="shared" si="480"/>
        <v>0</v>
      </c>
      <c r="I2180" s="1">
        <f t="shared" si="481"/>
        <v>1</v>
      </c>
      <c r="J2180" s="1" t="s">
        <v>186</v>
      </c>
      <c r="K2180" s="1">
        <f t="shared" si="482"/>
        <v>2</v>
      </c>
      <c r="L2180" s="1">
        <f t="shared" si="483"/>
        <v>0</v>
      </c>
      <c r="M2180" s="1">
        <f t="shared" si="484"/>
        <v>0</v>
      </c>
      <c r="N2180" s="1">
        <f t="shared" si="485"/>
        <v>0</v>
      </c>
      <c r="O2180" s="1">
        <f t="shared" si="486"/>
        <v>0</v>
      </c>
      <c r="P2180" s="1">
        <f t="shared" si="487"/>
        <v>1</v>
      </c>
      <c r="Q2180" s="1">
        <f t="shared" si="488"/>
        <v>0</v>
      </c>
      <c r="R2180" s="1" t="s">
        <v>419</v>
      </c>
      <c r="S2180" s="1">
        <f t="shared" si="476"/>
        <v>2</v>
      </c>
      <c r="T2180" s="1">
        <f t="shared" si="477"/>
        <v>0</v>
      </c>
      <c r="U2180" s="2">
        <v>9999</v>
      </c>
      <c r="V2180" s="2">
        <v>3554</v>
      </c>
      <c r="W2180" s="2"/>
      <c r="X2180" s="2"/>
      <c r="Y2180" s="2"/>
      <c r="Z2180" s="2"/>
      <c r="AA2180" s="1"/>
      <c r="AB2180" s="1"/>
      <c r="AC2180" s="1"/>
      <c r="AD2180" s="1"/>
      <c r="AE2180" s="1"/>
      <c r="AF2180" s="1"/>
    </row>
    <row r="2181" spans="1:32" ht="15.75" customHeight="1">
      <c r="A2181" s="3">
        <v>46123</v>
      </c>
      <c r="B2181" s="1" t="s">
        <v>133</v>
      </c>
      <c r="C2181" s="1">
        <v>2</v>
      </c>
      <c r="D2181" s="1">
        <v>2</v>
      </c>
      <c r="E2181" s="1">
        <f t="shared" si="489"/>
        <v>1</v>
      </c>
      <c r="F2181" s="1">
        <f t="shared" si="478"/>
        <v>0</v>
      </c>
      <c r="G2181" s="1">
        <f t="shared" si="479"/>
        <v>1</v>
      </c>
      <c r="H2181" s="1">
        <f t="shared" si="480"/>
        <v>0</v>
      </c>
      <c r="I2181" s="1">
        <f t="shared" si="481"/>
        <v>0</v>
      </c>
      <c r="J2181" s="1" t="s">
        <v>56</v>
      </c>
      <c r="K2181" s="1">
        <f t="shared" si="482"/>
        <v>2</v>
      </c>
      <c r="L2181" s="1">
        <f t="shared" si="483"/>
        <v>2</v>
      </c>
      <c r="M2181" s="1">
        <f t="shared" si="484"/>
        <v>1</v>
      </c>
      <c r="N2181" s="1">
        <f t="shared" si="485"/>
        <v>0</v>
      </c>
      <c r="O2181" s="1">
        <f t="shared" si="486"/>
        <v>1</v>
      </c>
      <c r="P2181" s="1">
        <f t="shared" si="487"/>
        <v>0</v>
      </c>
      <c r="Q2181" s="1">
        <f t="shared" si="488"/>
        <v>0</v>
      </c>
      <c r="R2181" s="1" t="s">
        <v>419</v>
      </c>
      <c r="S2181" s="1">
        <f t="shared" si="476"/>
        <v>2</v>
      </c>
      <c r="T2181" s="1">
        <f t="shared" si="477"/>
        <v>2</v>
      </c>
      <c r="U2181" s="2">
        <v>1665</v>
      </c>
      <c r="V2181" s="2">
        <v>3274</v>
      </c>
      <c r="W2181" s="2">
        <v>3457</v>
      </c>
      <c r="X2181" s="2">
        <v>3664</v>
      </c>
      <c r="Y2181" s="2"/>
      <c r="Z2181" s="2"/>
      <c r="AA2181" s="1"/>
      <c r="AB2181" s="1"/>
      <c r="AC2181" s="1"/>
      <c r="AD2181" s="1"/>
      <c r="AE2181" s="1"/>
      <c r="AF2181" s="1"/>
    </row>
    <row r="2182" spans="1:32" ht="15.75" customHeight="1">
      <c r="A2182" s="3">
        <v>46123</v>
      </c>
      <c r="B2182" s="1" t="s">
        <v>228</v>
      </c>
      <c r="C2182" s="1">
        <v>0</v>
      </c>
      <c r="D2182" s="1">
        <v>1</v>
      </c>
      <c r="E2182" s="1">
        <f t="shared" si="489"/>
        <v>0</v>
      </c>
      <c r="F2182" s="1">
        <f t="shared" si="478"/>
        <v>0</v>
      </c>
      <c r="G2182" s="1">
        <f t="shared" si="479"/>
        <v>0</v>
      </c>
      <c r="H2182" s="1">
        <f t="shared" si="480"/>
        <v>1</v>
      </c>
      <c r="I2182" s="1">
        <f t="shared" si="481"/>
        <v>0</v>
      </c>
      <c r="J2182" s="1" t="s">
        <v>108</v>
      </c>
      <c r="K2182" s="1">
        <f t="shared" si="482"/>
        <v>0</v>
      </c>
      <c r="L2182" s="1">
        <f t="shared" si="483"/>
        <v>1</v>
      </c>
      <c r="M2182" s="1">
        <f t="shared" si="484"/>
        <v>3</v>
      </c>
      <c r="N2182" s="1">
        <f t="shared" si="485"/>
        <v>1</v>
      </c>
      <c r="O2182" s="1">
        <f t="shared" si="486"/>
        <v>0</v>
      </c>
      <c r="P2182" s="1">
        <f t="shared" si="487"/>
        <v>0</v>
      </c>
      <c r="Q2182" s="1">
        <f t="shared" si="488"/>
        <v>1</v>
      </c>
      <c r="R2182" s="1" t="s">
        <v>419</v>
      </c>
      <c r="S2182" s="1">
        <f t="shared" si="476"/>
        <v>0</v>
      </c>
      <c r="T2182" s="1">
        <f t="shared" si="477"/>
        <v>1</v>
      </c>
      <c r="U2182" s="2">
        <v>3665</v>
      </c>
      <c r="V2182" s="2"/>
      <c r="W2182" s="2"/>
      <c r="X2182" s="2"/>
      <c r="Y2182" s="2"/>
      <c r="Z2182" s="2"/>
      <c r="AA2182" s="1"/>
      <c r="AB2182" s="1"/>
      <c r="AC2182" s="1"/>
      <c r="AD2182" s="1"/>
      <c r="AE2182" s="1"/>
      <c r="AF2182" s="1"/>
    </row>
    <row r="2183" spans="1:32" ht="15.75" customHeight="1">
      <c r="A2183" s="3">
        <v>46123</v>
      </c>
      <c r="B2183" s="1" t="s">
        <v>92</v>
      </c>
      <c r="C2183" s="1">
        <v>1</v>
      </c>
      <c r="D2183" s="1">
        <v>0</v>
      </c>
      <c r="E2183" s="1">
        <f t="shared" si="489"/>
        <v>3</v>
      </c>
      <c r="F2183" s="1">
        <f t="shared" si="478"/>
        <v>1</v>
      </c>
      <c r="G2183" s="1">
        <f t="shared" si="479"/>
        <v>0</v>
      </c>
      <c r="H2183" s="1">
        <f t="shared" si="480"/>
        <v>0</v>
      </c>
      <c r="I2183" s="1">
        <f t="shared" si="481"/>
        <v>1</v>
      </c>
      <c r="J2183" s="1" t="s">
        <v>72</v>
      </c>
      <c r="K2183" s="1">
        <f t="shared" si="482"/>
        <v>1</v>
      </c>
      <c r="L2183" s="1">
        <f t="shared" si="483"/>
        <v>0</v>
      </c>
      <c r="M2183" s="1">
        <f t="shared" si="484"/>
        <v>0</v>
      </c>
      <c r="N2183" s="1">
        <f t="shared" si="485"/>
        <v>0</v>
      </c>
      <c r="O2183" s="1">
        <f t="shared" si="486"/>
        <v>0</v>
      </c>
      <c r="P2183" s="1">
        <f t="shared" si="487"/>
        <v>1</v>
      </c>
      <c r="Q2183" s="1">
        <f t="shared" si="488"/>
        <v>0</v>
      </c>
      <c r="R2183" s="1" t="s">
        <v>419</v>
      </c>
      <c r="S2183" s="1">
        <f t="shared" si="476"/>
        <v>1</v>
      </c>
      <c r="T2183" s="1">
        <f t="shared" si="477"/>
        <v>0</v>
      </c>
      <c r="U2183" s="2">
        <v>1873</v>
      </c>
      <c r="V2183" s="2"/>
      <c r="W2183" s="2"/>
      <c r="X2183" s="2"/>
      <c r="Y2183" s="2"/>
      <c r="Z2183" s="2"/>
      <c r="AA2183" s="1"/>
      <c r="AB2183" s="1"/>
      <c r="AC2183" s="1"/>
      <c r="AD2183" s="1"/>
      <c r="AE2183" s="1"/>
      <c r="AF2183" s="1"/>
    </row>
    <row r="2184" spans="1:32" ht="15.75" customHeight="1">
      <c r="A2184" s="3">
        <v>46123</v>
      </c>
      <c r="B2184" s="1" t="s">
        <v>43</v>
      </c>
      <c r="C2184" s="1">
        <v>1</v>
      </c>
      <c r="D2184" s="1">
        <v>1</v>
      </c>
      <c r="E2184" s="1">
        <f t="shared" si="489"/>
        <v>1</v>
      </c>
      <c r="F2184" s="1">
        <f t="shared" si="478"/>
        <v>0</v>
      </c>
      <c r="G2184" s="1">
        <f t="shared" si="479"/>
        <v>1</v>
      </c>
      <c r="H2184" s="1">
        <f t="shared" si="480"/>
        <v>0</v>
      </c>
      <c r="I2184" s="1">
        <f t="shared" si="481"/>
        <v>0</v>
      </c>
      <c r="J2184" s="1" t="s">
        <v>200</v>
      </c>
      <c r="K2184" s="1">
        <f t="shared" si="482"/>
        <v>1</v>
      </c>
      <c r="L2184" s="1">
        <f t="shared" si="483"/>
        <v>1</v>
      </c>
      <c r="M2184" s="1">
        <f t="shared" si="484"/>
        <v>1</v>
      </c>
      <c r="N2184" s="1">
        <f t="shared" si="485"/>
        <v>0</v>
      </c>
      <c r="O2184" s="1">
        <f t="shared" si="486"/>
        <v>1</v>
      </c>
      <c r="P2184" s="1">
        <f t="shared" si="487"/>
        <v>0</v>
      </c>
      <c r="Q2184" s="1">
        <f t="shared" si="488"/>
        <v>0</v>
      </c>
      <c r="R2184" s="1" t="s">
        <v>427</v>
      </c>
      <c r="S2184" s="1">
        <f t="shared" si="476"/>
        <v>1</v>
      </c>
      <c r="T2184" s="1">
        <f t="shared" si="477"/>
        <v>1</v>
      </c>
      <c r="U2184" s="2">
        <v>3597</v>
      </c>
      <c r="V2184" s="2">
        <v>1601</v>
      </c>
      <c r="W2184" s="2"/>
      <c r="X2184" s="2"/>
      <c r="Y2184" s="2"/>
      <c r="Z2184" s="2"/>
      <c r="AA2184" s="1"/>
      <c r="AB2184" s="1"/>
      <c r="AC2184" s="1"/>
      <c r="AD2184" s="1"/>
      <c r="AE2184" s="1"/>
      <c r="AF2184" s="1"/>
    </row>
    <row r="2185" spans="1:32" ht="15.75" customHeight="1">
      <c r="A2185" s="3">
        <v>46123</v>
      </c>
      <c r="B2185" s="1" t="s">
        <v>57</v>
      </c>
      <c r="C2185" s="1">
        <v>3</v>
      </c>
      <c r="D2185" s="1">
        <v>0</v>
      </c>
      <c r="E2185" s="1">
        <f t="shared" si="489"/>
        <v>3</v>
      </c>
      <c r="F2185" s="1">
        <f t="shared" si="478"/>
        <v>1</v>
      </c>
      <c r="G2185" s="1">
        <f t="shared" si="479"/>
        <v>0</v>
      </c>
      <c r="H2185" s="1">
        <f t="shared" si="480"/>
        <v>0</v>
      </c>
      <c r="I2185" s="1">
        <f t="shared" si="481"/>
        <v>1</v>
      </c>
      <c r="J2185" s="1" t="s">
        <v>192</v>
      </c>
      <c r="K2185" s="1">
        <f t="shared" si="482"/>
        <v>3</v>
      </c>
      <c r="L2185" s="1">
        <f t="shared" si="483"/>
        <v>0</v>
      </c>
      <c r="M2185" s="1">
        <f t="shared" si="484"/>
        <v>0</v>
      </c>
      <c r="N2185" s="1">
        <f t="shared" si="485"/>
        <v>0</v>
      </c>
      <c r="O2185" s="1">
        <f t="shared" si="486"/>
        <v>0</v>
      </c>
      <c r="P2185" s="1">
        <f t="shared" si="487"/>
        <v>1</v>
      </c>
      <c r="Q2185" s="1">
        <f t="shared" si="488"/>
        <v>0</v>
      </c>
      <c r="R2185" s="1" t="s">
        <v>427</v>
      </c>
      <c r="S2185" s="1">
        <f t="shared" si="476"/>
        <v>3</v>
      </c>
      <c r="T2185" s="1">
        <f t="shared" si="477"/>
        <v>0</v>
      </c>
      <c r="U2185" s="2">
        <v>2405</v>
      </c>
      <c r="V2185" s="2">
        <v>3666</v>
      </c>
      <c r="W2185" s="2">
        <v>2858</v>
      </c>
      <c r="X2185" s="2"/>
      <c r="Y2185" s="2"/>
      <c r="Z2185" s="2"/>
      <c r="AA2185" s="1"/>
      <c r="AB2185" s="1"/>
      <c r="AC2185" s="1"/>
      <c r="AD2185" s="1"/>
      <c r="AE2185" s="1"/>
      <c r="AF2185" s="1"/>
    </row>
    <row r="2186" spans="1:32" ht="15.75" customHeight="1">
      <c r="A2186" s="3">
        <v>46123</v>
      </c>
      <c r="B2186" s="1" t="s">
        <v>75</v>
      </c>
      <c r="C2186" s="1">
        <v>0</v>
      </c>
      <c r="D2186" s="1">
        <v>2</v>
      </c>
      <c r="E2186" s="1">
        <f t="shared" si="489"/>
        <v>0</v>
      </c>
      <c r="F2186" s="1">
        <f t="shared" si="478"/>
        <v>0</v>
      </c>
      <c r="G2186" s="1">
        <f t="shared" si="479"/>
        <v>0</v>
      </c>
      <c r="H2186" s="1">
        <f t="shared" si="480"/>
        <v>1</v>
      </c>
      <c r="I2186" s="1">
        <f t="shared" si="481"/>
        <v>0</v>
      </c>
      <c r="J2186" s="1" t="s">
        <v>294</v>
      </c>
      <c r="K2186" s="1">
        <f t="shared" si="482"/>
        <v>0</v>
      </c>
      <c r="L2186" s="1">
        <f t="shared" si="483"/>
        <v>2</v>
      </c>
      <c r="M2186" s="1">
        <f t="shared" si="484"/>
        <v>3</v>
      </c>
      <c r="N2186" s="1">
        <f t="shared" si="485"/>
        <v>1</v>
      </c>
      <c r="O2186" s="1">
        <f t="shared" si="486"/>
        <v>0</v>
      </c>
      <c r="P2186" s="1">
        <f t="shared" si="487"/>
        <v>0</v>
      </c>
      <c r="Q2186" s="1">
        <f t="shared" si="488"/>
        <v>1</v>
      </c>
      <c r="R2186" s="1" t="s">
        <v>427</v>
      </c>
      <c r="S2186" s="1">
        <f t="shared" ref="S2186:S2249" si="490">C2186</f>
        <v>0</v>
      </c>
      <c r="T2186" s="1">
        <f t="shared" ref="T2186:T2249" si="491">D2186</f>
        <v>2</v>
      </c>
      <c r="U2186" s="2">
        <v>2017</v>
      </c>
      <c r="V2186" s="2">
        <v>2743</v>
      </c>
      <c r="W2186" s="2"/>
      <c r="X2186" s="2"/>
      <c r="Y2186" s="2"/>
      <c r="Z2186" s="2"/>
      <c r="AA2186" s="1"/>
      <c r="AB2186" s="1"/>
      <c r="AC2186" s="1"/>
      <c r="AD2186" s="1"/>
      <c r="AE2186" s="1"/>
      <c r="AF2186" s="1"/>
    </row>
    <row r="2187" spans="1:32" ht="15.75" customHeight="1">
      <c r="A2187" s="3">
        <v>46123</v>
      </c>
      <c r="B2187" s="1" t="s">
        <v>429</v>
      </c>
      <c r="C2187" s="1">
        <v>0</v>
      </c>
      <c r="D2187" s="1">
        <v>4</v>
      </c>
      <c r="E2187" s="1">
        <f t="shared" si="489"/>
        <v>0</v>
      </c>
      <c r="F2187" s="1">
        <f t="shared" si="478"/>
        <v>0</v>
      </c>
      <c r="G2187" s="1">
        <f t="shared" si="479"/>
        <v>0</v>
      </c>
      <c r="H2187" s="1">
        <f t="shared" si="480"/>
        <v>1</v>
      </c>
      <c r="I2187" s="1">
        <f t="shared" si="481"/>
        <v>0</v>
      </c>
      <c r="J2187" s="1" t="s">
        <v>207</v>
      </c>
      <c r="K2187" s="1">
        <f t="shared" si="482"/>
        <v>0</v>
      </c>
      <c r="L2187" s="1">
        <f t="shared" si="483"/>
        <v>4</v>
      </c>
      <c r="M2187" s="1">
        <f t="shared" si="484"/>
        <v>3</v>
      </c>
      <c r="N2187" s="1">
        <f t="shared" si="485"/>
        <v>1</v>
      </c>
      <c r="O2187" s="1">
        <f t="shared" si="486"/>
        <v>0</v>
      </c>
      <c r="P2187" s="1">
        <f t="shared" si="487"/>
        <v>0</v>
      </c>
      <c r="Q2187" s="1">
        <f t="shared" si="488"/>
        <v>1</v>
      </c>
      <c r="R2187" s="1" t="s">
        <v>428</v>
      </c>
      <c r="S2187" s="1">
        <f t="shared" si="490"/>
        <v>0</v>
      </c>
      <c r="T2187" s="1">
        <f t="shared" si="491"/>
        <v>4</v>
      </c>
      <c r="U2187" s="2">
        <v>2556</v>
      </c>
      <c r="V2187" s="2">
        <v>1713</v>
      </c>
      <c r="W2187" s="2">
        <v>2556</v>
      </c>
      <c r="X2187" s="2">
        <v>3390</v>
      </c>
      <c r="Y2187" s="2"/>
      <c r="Z2187" s="2"/>
      <c r="AA2187" s="1"/>
      <c r="AB2187" s="1"/>
      <c r="AC2187" s="1"/>
      <c r="AD2187" s="1"/>
      <c r="AE2187" s="1"/>
      <c r="AF2187" s="1"/>
    </row>
    <row r="2188" spans="1:32" ht="15.75" customHeight="1">
      <c r="A2188" s="3">
        <v>46123</v>
      </c>
      <c r="B2188" s="1" t="s">
        <v>215</v>
      </c>
      <c r="C2188" s="1">
        <v>0</v>
      </c>
      <c r="D2188" s="1">
        <v>0</v>
      </c>
      <c r="E2188" s="1">
        <f t="shared" si="489"/>
        <v>1</v>
      </c>
      <c r="F2188" s="1">
        <f t="shared" si="478"/>
        <v>0</v>
      </c>
      <c r="G2188" s="1">
        <f t="shared" si="479"/>
        <v>1</v>
      </c>
      <c r="H2188" s="1">
        <f t="shared" si="480"/>
        <v>0</v>
      </c>
      <c r="I2188" s="1">
        <f t="shared" si="481"/>
        <v>1</v>
      </c>
      <c r="J2188" s="1" t="s">
        <v>63</v>
      </c>
      <c r="K2188" s="1">
        <f t="shared" si="482"/>
        <v>0</v>
      </c>
      <c r="L2188" s="1">
        <f t="shared" si="483"/>
        <v>0</v>
      </c>
      <c r="M2188" s="1">
        <f t="shared" si="484"/>
        <v>1</v>
      </c>
      <c r="N2188" s="1">
        <f t="shared" si="485"/>
        <v>0</v>
      </c>
      <c r="O2188" s="1">
        <f t="shared" si="486"/>
        <v>1</v>
      </c>
      <c r="P2188" s="1">
        <f t="shared" si="487"/>
        <v>0</v>
      </c>
      <c r="Q2188" s="1">
        <f t="shared" si="488"/>
        <v>1</v>
      </c>
      <c r="R2188" s="1" t="s">
        <v>428</v>
      </c>
      <c r="S2188" s="1">
        <f t="shared" si="490"/>
        <v>0</v>
      </c>
      <c r="T2188" s="1">
        <f t="shared" si="491"/>
        <v>0</v>
      </c>
      <c r="U2188" s="2"/>
      <c r="V2188" s="2"/>
      <c r="W2188" s="2"/>
      <c r="X2188" s="2"/>
      <c r="Y2188" s="2"/>
      <c r="Z2188" s="2"/>
      <c r="AA2188" s="1"/>
      <c r="AB2188" s="1"/>
      <c r="AC2188" s="1"/>
      <c r="AD2188" s="1"/>
      <c r="AE2188" s="1"/>
      <c r="AF2188" s="1"/>
    </row>
    <row r="2189" spans="1:32" ht="15.75" customHeight="1">
      <c r="A2189" s="3">
        <v>46123</v>
      </c>
      <c r="B2189" s="1" t="s">
        <v>222</v>
      </c>
      <c r="C2189" s="1">
        <v>2</v>
      </c>
      <c r="D2189" s="1">
        <v>1</v>
      </c>
      <c r="E2189" s="1">
        <f t="shared" si="489"/>
        <v>3</v>
      </c>
      <c r="F2189" s="1">
        <f t="shared" si="478"/>
        <v>1</v>
      </c>
      <c r="G2189" s="1">
        <f t="shared" si="479"/>
        <v>0</v>
      </c>
      <c r="H2189" s="1">
        <f t="shared" si="480"/>
        <v>0</v>
      </c>
      <c r="I2189" s="1">
        <f t="shared" si="481"/>
        <v>0</v>
      </c>
      <c r="J2189" s="1" t="s">
        <v>201</v>
      </c>
      <c r="K2189" s="1">
        <f t="shared" si="482"/>
        <v>2</v>
      </c>
      <c r="L2189" s="1">
        <f t="shared" si="483"/>
        <v>1</v>
      </c>
      <c r="M2189" s="1">
        <f t="shared" si="484"/>
        <v>0</v>
      </c>
      <c r="N2189" s="1">
        <f t="shared" si="485"/>
        <v>0</v>
      </c>
      <c r="O2189" s="1">
        <f t="shared" si="486"/>
        <v>0</v>
      </c>
      <c r="P2189" s="1">
        <f t="shared" si="487"/>
        <v>1</v>
      </c>
      <c r="Q2189" s="1">
        <f t="shared" si="488"/>
        <v>0</v>
      </c>
      <c r="R2189" s="1" t="s">
        <v>428</v>
      </c>
      <c r="S2189" s="1">
        <f t="shared" si="490"/>
        <v>2</v>
      </c>
      <c r="T2189" s="1">
        <f t="shared" si="491"/>
        <v>1</v>
      </c>
      <c r="U2189" s="2">
        <v>3671</v>
      </c>
      <c r="V2189" s="2">
        <v>3672</v>
      </c>
      <c r="W2189" s="2">
        <v>3373</v>
      </c>
      <c r="X2189" s="2"/>
      <c r="Y2189" s="2"/>
      <c r="Z2189" s="2"/>
      <c r="AA2189" s="1"/>
      <c r="AB2189" s="1"/>
      <c r="AC2189" s="1"/>
      <c r="AD2189" s="1"/>
      <c r="AE2189" s="1"/>
      <c r="AF2189" s="1"/>
    </row>
    <row r="2190" spans="1:32" ht="15.75" customHeight="1">
      <c r="A2190" s="3">
        <v>46123</v>
      </c>
      <c r="B2190" s="1" t="s">
        <v>152</v>
      </c>
      <c r="C2190" s="1">
        <v>5</v>
      </c>
      <c r="D2190" s="1">
        <v>4</v>
      </c>
      <c r="E2190" s="1">
        <f t="shared" si="489"/>
        <v>3</v>
      </c>
      <c r="F2190" s="1">
        <f t="shared" si="478"/>
        <v>1</v>
      </c>
      <c r="G2190" s="1">
        <f t="shared" si="479"/>
        <v>0</v>
      </c>
      <c r="H2190" s="1">
        <f t="shared" si="480"/>
        <v>0</v>
      </c>
      <c r="I2190" s="1">
        <f t="shared" si="481"/>
        <v>0</v>
      </c>
      <c r="J2190" s="1" t="s">
        <v>299</v>
      </c>
      <c r="K2190" s="1">
        <f t="shared" si="482"/>
        <v>5</v>
      </c>
      <c r="L2190" s="1">
        <f t="shared" si="483"/>
        <v>4</v>
      </c>
      <c r="M2190" s="1">
        <f t="shared" si="484"/>
        <v>0</v>
      </c>
      <c r="N2190" s="1">
        <f t="shared" si="485"/>
        <v>0</v>
      </c>
      <c r="O2190" s="1">
        <f t="shared" si="486"/>
        <v>0</v>
      </c>
      <c r="P2190" s="1">
        <f t="shared" si="487"/>
        <v>1</v>
      </c>
      <c r="Q2190" s="1">
        <f t="shared" si="488"/>
        <v>0</v>
      </c>
      <c r="R2190" s="1" t="s">
        <v>428</v>
      </c>
      <c r="S2190" s="1">
        <f t="shared" si="490"/>
        <v>5</v>
      </c>
      <c r="T2190" s="1">
        <f t="shared" si="491"/>
        <v>4</v>
      </c>
      <c r="U2190" s="2">
        <v>3607</v>
      </c>
      <c r="V2190" s="2">
        <v>1935</v>
      </c>
      <c r="W2190" s="2">
        <v>1575</v>
      </c>
      <c r="X2190" s="2">
        <v>1935</v>
      </c>
      <c r="Y2190" s="2">
        <v>3607</v>
      </c>
      <c r="Z2190" s="2">
        <v>3574</v>
      </c>
      <c r="AA2190" s="1">
        <v>1725</v>
      </c>
      <c r="AB2190" s="1">
        <v>2953</v>
      </c>
      <c r="AC2190" s="1">
        <v>2408</v>
      </c>
      <c r="AD2190" s="1"/>
      <c r="AE2190" s="1"/>
      <c r="AF2190" s="1"/>
    </row>
    <row r="2191" spans="1:32" ht="15.75" customHeight="1">
      <c r="A2191" s="3">
        <v>46123</v>
      </c>
      <c r="B2191" s="1" t="s">
        <v>255</v>
      </c>
      <c r="C2191" s="1">
        <v>3</v>
      </c>
      <c r="D2191" s="1">
        <v>1</v>
      </c>
      <c r="E2191" s="1">
        <f t="shared" si="489"/>
        <v>3</v>
      </c>
      <c r="F2191" s="1">
        <f t="shared" si="478"/>
        <v>1</v>
      </c>
      <c r="G2191" s="1">
        <f t="shared" si="479"/>
        <v>0</v>
      </c>
      <c r="H2191" s="1">
        <f t="shared" si="480"/>
        <v>0</v>
      </c>
      <c r="I2191" s="1">
        <f t="shared" si="481"/>
        <v>0</v>
      </c>
      <c r="J2191" s="1" t="s">
        <v>164</v>
      </c>
      <c r="K2191" s="1">
        <f t="shared" si="482"/>
        <v>3</v>
      </c>
      <c r="L2191" s="1">
        <f t="shared" si="483"/>
        <v>1</v>
      </c>
      <c r="M2191" s="1">
        <f t="shared" si="484"/>
        <v>0</v>
      </c>
      <c r="N2191" s="1">
        <f t="shared" si="485"/>
        <v>0</v>
      </c>
      <c r="O2191" s="1">
        <f t="shared" si="486"/>
        <v>0</v>
      </c>
      <c r="P2191" s="1">
        <f t="shared" si="487"/>
        <v>1</v>
      </c>
      <c r="Q2191" s="1">
        <f t="shared" si="488"/>
        <v>0</v>
      </c>
      <c r="R2191" s="1" t="s">
        <v>428</v>
      </c>
      <c r="S2191" s="1">
        <f t="shared" si="490"/>
        <v>3</v>
      </c>
      <c r="T2191" s="1">
        <f t="shared" si="491"/>
        <v>1</v>
      </c>
      <c r="U2191" s="2">
        <v>3669</v>
      </c>
      <c r="V2191" s="2">
        <v>3003</v>
      </c>
      <c r="W2191" s="2">
        <v>3670</v>
      </c>
      <c r="X2191" s="2">
        <v>1844</v>
      </c>
      <c r="Y2191" s="2"/>
      <c r="Z2191" s="2"/>
      <c r="AA2191" s="1"/>
      <c r="AB2191" s="1"/>
      <c r="AC2191" s="1"/>
      <c r="AD2191" s="1"/>
      <c r="AE2191" s="1"/>
      <c r="AF2191" s="1"/>
    </row>
    <row r="2192" spans="1:32" ht="15.75" customHeight="1">
      <c r="A2192" s="3">
        <v>46123</v>
      </c>
      <c r="B2192" s="1" t="s">
        <v>91</v>
      </c>
      <c r="C2192" s="1">
        <v>1</v>
      </c>
      <c r="D2192" s="1">
        <v>3</v>
      </c>
      <c r="E2192" s="1">
        <f t="shared" si="489"/>
        <v>0</v>
      </c>
      <c r="F2192" s="1">
        <f t="shared" si="478"/>
        <v>0</v>
      </c>
      <c r="G2192" s="1">
        <f t="shared" si="479"/>
        <v>0</v>
      </c>
      <c r="H2192" s="1">
        <f t="shared" si="480"/>
        <v>1</v>
      </c>
      <c r="I2192" s="1">
        <f t="shared" si="481"/>
        <v>0</v>
      </c>
      <c r="J2192" s="1" t="s">
        <v>169</v>
      </c>
      <c r="K2192" s="1">
        <f t="shared" si="482"/>
        <v>1</v>
      </c>
      <c r="L2192" s="1">
        <f t="shared" si="483"/>
        <v>3</v>
      </c>
      <c r="M2192" s="1">
        <f t="shared" si="484"/>
        <v>3</v>
      </c>
      <c r="N2192" s="1">
        <f t="shared" si="485"/>
        <v>1</v>
      </c>
      <c r="O2192" s="1">
        <f t="shared" si="486"/>
        <v>0</v>
      </c>
      <c r="P2192" s="1">
        <f t="shared" si="487"/>
        <v>0</v>
      </c>
      <c r="Q2192" s="1">
        <f t="shared" si="488"/>
        <v>0</v>
      </c>
      <c r="R2192" s="1" t="s">
        <v>428</v>
      </c>
      <c r="S2192" s="1">
        <f t="shared" si="490"/>
        <v>1</v>
      </c>
      <c r="T2192" s="1">
        <f t="shared" si="491"/>
        <v>3</v>
      </c>
      <c r="U2192" s="2">
        <v>3275</v>
      </c>
      <c r="V2192" s="2">
        <v>3488</v>
      </c>
      <c r="W2192" s="2">
        <v>1180</v>
      </c>
      <c r="X2192" s="2">
        <v>3217</v>
      </c>
      <c r="Y2192" s="2"/>
      <c r="Z2192" s="2"/>
      <c r="AA2192" s="1"/>
      <c r="AB2192" s="1"/>
      <c r="AC2192" s="1"/>
      <c r="AD2192" s="1"/>
      <c r="AE2192" s="1"/>
      <c r="AF2192" s="1"/>
    </row>
    <row r="2193" spans="1:32" ht="15.75" customHeight="1">
      <c r="A2193" s="3">
        <v>46123</v>
      </c>
      <c r="B2193" s="1" t="s">
        <v>289</v>
      </c>
      <c r="C2193" s="1">
        <v>2</v>
      </c>
      <c r="D2193" s="1">
        <v>2</v>
      </c>
      <c r="E2193" s="1">
        <f t="shared" si="489"/>
        <v>1</v>
      </c>
      <c r="F2193" s="1">
        <f t="shared" si="478"/>
        <v>0</v>
      </c>
      <c r="G2193" s="1">
        <f t="shared" si="479"/>
        <v>1</v>
      </c>
      <c r="H2193" s="1">
        <f t="shared" si="480"/>
        <v>0</v>
      </c>
      <c r="I2193" s="1">
        <f t="shared" si="481"/>
        <v>0</v>
      </c>
      <c r="J2193" s="1" t="s">
        <v>303</v>
      </c>
      <c r="K2193" s="1">
        <f t="shared" si="482"/>
        <v>2</v>
      </c>
      <c r="L2193" s="1">
        <f t="shared" si="483"/>
        <v>2</v>
      </c>
      <c r="M2193" s="1">
        <f t="shared" si="484"/>
        <v>1</v>
      </c>
      <c r="N2193" s="1">
        <f t="shared" si="485"/>
        <v>0</v>
      </c>
      <c r="O2193" s="1">
        <f t="shared" si="486"/>
        <v>1</v>
      </c>
      <c r="P2193" s="1">
        <f t="shared" si="487"/>
        <v>0</v>
      </c>
      <c r="Q2193" s="1">
        <f t="shared" si="488"/>
        <v>0</v>
      </c>
      <c r="R2193" s="1" t="s">
        <v>428</v>
      </c>
      <c r="S2193" s="1">
        <f t="shared" si="490"/>
        <v>2</v>
      </c>
      <c r="T2193" s="1">
        <f t="shared" si="491"/>
        <v>2</v>
      </c>
      <c r="U2193" s="2">
        <v>3668</v>
      </c>
      <c r="V2193" s="2">
        <v>2138</v>
      </c>
      <c r="W2193" s="2">
        <v>2632</v>
      </c>
      <c r="X2193" s="2">
        <v>2843</v>
      </c>
      <c r="Y2193" s="2"/>
      <c r="Z2193" s="2"/>
      <c r="AA2193" s="1"/>
      <c r="AB2193" s="1"/>
      <c r="AC2193" s="1"/>
      <c r="AD2193" s="1"/>
      <c r="AE2193" s="1"/>
      <c r="AF2193" s="1"/>
    </row>
    <row r="2194" spans="1:32" ht="15.75" customHeight="1">
      <c r="A2194" s="3">
        <v>46123</v>
      </c>
      <c r="B2194" s="1" t="s">
        <v>197</v>
      </c>
      <c r="C2194" s="1">
        <v>1</v>
      </c>
      <c r="D2194" s="1">
        <v>0</v>
      </c>
      <c r="E2194" s="1">
        <f t="shared" si="489"/>
        <v>3</v>
      </c>
      <c r="F2194" s="1">
        <f t="shared" si="478"/>
        <v>1</v>
      </c>
      <c r="G2194" s="1">
        <f t="shared" si="479"/>
        <v>0</v>
      </c>
      <c r="H2194" s="1">
        <f t="shared" si="480"/>
        <v>0</v>
      </c>
      <c r="I2194" s="1">
        <f t="shared" si="481"/>
        <v>1</v>
      </c>
      <c r="J2194" s="1" t="s">
        <v>107</v>
      </c>
      <c r="K2194" s="1">
        <f t="shared" si="482"/>
        <v>1</v>
      </c>
      <c r="L2194" s="1">
        <f t="shared" si="483"/>
        <v>0</v>
      </c>
      <c r="M2194" s="1">
        <f t="shared" si="484"/>
        <v>0</v>
      </c>
      <c r="N2194" s="1">
        <f t="shared" si="485"/>
        <v>0</v>
      </c>
      <c r="O2194" s="1">
        <f t="shared" si="486"/>
        <v>0</v>
      </c>
      <c r="P2194" s="1">
        <f t="shared" si="487"/>
        <v>1</v>
      </c>
      <c r="Q2194" s="1">
        <f t="shared" si="488"/>
        <v>0</v>
      </c>
      <c r="R2194" s="1" t="s">
        <v>428</v>
      </c>
      <c r="S2194" s="1">
        <f t="shared" si="490"/>
        <v>1</v>
      </c>
      <c r="T2194" s="1">
        <f t="shared" si="491"/>
        <v>0</v>
      </c>
      <c r="U2194" s="2">
        <v>1420</v>
      </c>
      <c r="V2194" s="2"/>
      <c r="W2194" s="2"/>
      <c r="X2194" s="2"/>
      <c r="Y2194" s="2"/>
      <c r="Z2194" s="2"/>
      <c r="AA2194" s="1"/>
      <c r="AB2194" s="1"/>
      <c r="AC2194" s="1"/>
      <c r="AD2194" s="1"/>
      <c r="AE2194" s="1"/>
      <c r="AF2194" s="1"/>
    </row>
    <row r="2195" spans="1:32" ht="15.75" customHeight="1">
      <c r="A2195" s="3">
        <v>46123</v>
      </c>
      <c r="B2195" s="1" t="s">
        <v>110</v>
      </c>
      <c r="C2195" s="1">
        <v>0</v>
      </c>
      <c r="D2195" s="1">
        <v>0</v>
      </c>
      <c r="E2195" s="1">
        <f t="shared" si="489"/>
        <v>1</v>
      </c>
      <c r="F2195" s="1">
        <f t="shared" si="478"/>
        <v>0</v>
      </c>
      <c r="G2195" s="1">
        <f t="shared" si="479"/>
        <v>1</v>
      </c>
      <c r="H2195" s="1">
        <f t="shared" si="480"/>
        <v>0</v>
      </c>
      <c r="I2195" s="1">
        <f t="shared" si="481"/>
        <v>1</v>
      </c>
      <c r="J2195" s="1" t="s">
        <v>194</v>
      </c>
      <c r="K2195" s="1">
        <f t="shared" si="482"/>
        <v>0</v>
      </c>
      <c r="L2195" s="1">
        <f t="shared" si="483"/>
        <v>0</v>
      </c>
      <c r="M2195" s="1">
        <f t="shared" si="484"/>
        <v>1</v>
      </c>
      <c r="N2195" s="1">
        <f t="shared" si="485"/>
        <v>0</v>
      </c>
      <c r="O2195" s="1">
        <f t="shared" si="486"/>
        <v>1</v>
      </c>
      <c r="P2195" s="1">
        <f t="shared" si="487"/>
        <v>0</v>
      </c>
      <c r="Q2195" s="1">
        <f t="shared" si="488"/>
        <v>1</v>
      </c>
      <c r="R2195" s="1" t="s">
        <v>428</v>
      </c>
      <c r="S2195" s="1">
        <f t="shared" si="490"/>
        <v>0</v>
      </c>
      <c r="T2195" s="1">
        <f t="shared" si="491"/>
        <v>0</v>
      </c>
      <c r="U2195" s="2"/>
      <c r="V2195" s="2"/>
      <c r="W2195" s="2"/>
      <c r="X2195" s="2"/>
      <c r="Y2195" s="2"/>
      <c r="Z2195" s="2"/>
      <c r="AA2195" s="1"/>
      <c r="AB2195" s="1"/>
      <c r="AC2195" s="1"/>
      <c r="AD2195" s="1"/>
      <c r="AE2195" s="1"/>
      <c r="AF2195" s="1"/>
    </row>
    <row r="2196" spans="1:32" ht="15.75" customHeight="1">
      <c r="A2196" s="3">
        <v>46123</v>
      </c>
      <c r="B2196" s="1" t="s">
        <v>137</v>
      </c>
      <c r="C2196" s="1">
        <v>1</v>
      </c>
      <c r="D2196" s="1">
        <v>1</v>
      </c>
      <c r="E2196" s="1">
        <f t="shared" si="489"/>
        <v>1</v>
      </c>
      <c r="F2196" s="1">
        <f t="shared" si="478"/>
        <v>0</v>
      </c>
      <c r="G2196" s="1">
        <f t="shared" si="479"/>
        <v>1</v>
      </c>
      <c r="H2196" s="1">
        <f t="shared" si="480"/>
        <v>0</v>
      </c>
      <c r="I2196" s="1">
        <f t="shared" si="481"/>
        <v>0</v>
      </c>
      <c r="J2196" s="1" t="s">
        <v>422</v>
      </c>
      <c r="K2196" s="1">
        <f t="shared" si="482"/>
        <v>1</v>
      </c>
      <c r="L2196" s="1">
        <f t="shared" si="483"/>
        <v>1</v>
      </c>
      <c r="M2196" s="1">
        <f t="shared" si="484"/>
        <v>1</v>
      </c>
      <c r="N2196" s="1">
        <f t="shared" si="485"/>
        <v>0</v>
      </c>
      <c r="O2196" s="1">
        <f t="shared" si="486"/>
        <v>1</v>
      </c>
      <c r="P2196" s="1">
        <f t="shared" si="487"/>
        <v>0</v>
      </c>
      <c r="Q2196" s="1">
        <f t="shared" si="488"/>
        <v>0</v>
      </c>
      <c r="R2196" s="1" t="s">
        <v>428</v>
      </c>
      <c r="S2196" s="1">
        <f t="shared" si="490"/>
        <v>1</v>
      </c>
      <c r="T2196" s="1">
        <f t="shared" si="491"/>
        <v>1</v>
      </c>
      <c r="U2196" s="2">
        <v>3673</v>
      </c>
      <c r="V2196" s="2">
        <v>3265</v>
      </c>
      <c r="W2196" s="2"/>
      <c r="X2196" s="2"/>
      <c r="Y2196" s="2"/>
      <c r="Z2196" s="2"/>
      <c r="AA2196" s="1"/>
      <c r="AB2196" s="1"/>
      <c r="AC2196" s="1"/>
      <c r="AD2196" s="1"/>
      <c r="AE2196" s="1"/>
      <c r="AF2196" s="1"/>
    </row>
    <row r="2197" spans="1:32" ht="15.75" customHeight="1">
      <c r="A2197" s="3">
        <v>46123</v>
      </c>
      <c r="B2197" s="1" t="s">
        <v>112</v>
      </c>
      <c r="C2197" s="1">
        <v>1</v>
      </c>
      <c r="D2197" s="1">
        <v>2</v>
      </c>
      <c r="E2197" s="1">
        <f t="shared" si="489"/>
        <v>0</v>
      </c>
      <c r="F2197" s="1">
        <f t="shared" si="478"/>
        <v>0</v>
      </c>
      <c r="G2197" s="1">
        <f t="shared" si="479"/>
        <v>0</v>
      </c>
      <c r="H2197" s="1">
        <f t="shared" si="480"/>
        <v>1</v>
      </c>
      <c r="I2197" s="1">
        <f t="shared" si="481"/>
        <v>0</v>
      </c>
      <c r="J2197" s="1" t="s">
        <v>319</v>
      </c>
      <c r="K2197" s="1">
        <f t="shared" si="482"/>
        <v>1</v>
      </c>
      <c r="L2197" s="1">
        <f t="shared" si="483"/>
        <v>2</v>
      </c>
      <c r="M2197" s="1">
        <f t="shared" si="484"/>
        <v>3</v>
      </c>
      <c r="N2197" s="1">
        <f t="shared" si="485"/>
        <v>1</v>
      </c>
      <c r="O2197" s="1">
        <f t="shared" si="486"/>
        <v>0</v>
      </c>
      <c r="P2197" s="1">
        <f t="shared" si="487"/>
        <v>0</v>
      </c>
      <c r="Q2197" s="1">
        <f t="shared" si="488"/>
        <v>0</v>
      </c>
      <c r="R2197" s="1" t="s">
        <v>428</v>
      </c>
      <c r="S2197" s="1">
        <f t="shared" si="490"/>
        <v>1</v>
      </c>
      <c r="T2197" s="1">
        <f t="shared" si="491"/>
        <v>2</v>
      </c>
      <c r="U2197" s="2">
        <v>3567</v>
      </c>
      <c r="V2197" s="2">
        <v>3674</v>
      </c>
      <c r="W2197" s="2">
        <v>2729</v>
      </c>
      <c r="X2197" s="2"/>
      <c r="Y2197" s="2"/>
      <c r="Z2197" s="2"/>
      <c r="AA2197" s="1"/>
      <c r="AB2197" s="1"/>
      <c r="AC2197" s="1"/>
      <c r="AD2197" s="1"/>
      <c r="AE2197" s="1"/>
      <c r="AF2197" s="1"/>
    </row>
    <row r="2198" spans="1:32" ht="15.75" customHeight="1">
      <c r="A2198" s="3">
        <v>46123</v>
      </c>
      <c r="B2198" s="1" t="s">
        <v>262</v>
      </c>
      <c r="C2198" s="1">
        <v>1</v>
      </c>
      <c r="D2198" s="1">
        <v>3</v>
      </c>
      <c r="E2198" s="1">
        <f t="shared" si="489"/>
        <v>0</v>
      </c>
      <c r="F2198" s="1">
        <f t="shared" si="478"/>
        <v>0</v>
      </c>
      <c r="G2198" s="1">
        <f t="shared" si="479"/>
        <v>0</v>
      </c>
      <c r="H2198" s="1">
        <f t="shared" si="480"/>
        <v>1</v>
      </c>
      <c r="I2198" s="1">
        <f t="shared" si="481"/>
        <v>0</v>
      </c>
      <c r="J2198" s="1" t="s">
        <v>58</v>
      </c>
      <c r="K2198" s="1">
        <f t="shared" si="482"/>
        <v>1</v>
      </c>
      <c r="L2198" s="1">
        <f t="shared" si="483"/>
        <v>3</v>
      </c>
      <c r="M2198" s="1">
        <f t="shared" si="484"/>
        <v>3</v>
      </c>
      <c r="N2198" s="1">
        <f t="shared" si="485"/>
        <v>1</v>
      </c>
      <c r="O2198" s="1">
        <f t="shared" si="486"/>
        <v>0</v>
      </c>
      <c r="P2198" s="1">
        <f t="shared" si="487"/>
        <v>0</v>
      </c>
      <c r="Q2198" s="1">
        <f t="shared" si="488"/>
        <v>0</v>
      </c>
      <c r="R2198" s="1" t="s">
        <v>428</v>
      </c>
      <c r="S2198" s="1">
        <f t="shared" si="490"/>
        <v>1</v>
      </c>
      <c r="T2198" s="1">
        <f t="shared" si="491"/>
        <v>3</v>
      </c>
      <c r="U2198" s="2">
        <v>1390</v>
      </c>
      <c r="V2198" s="2">
        <v>1631</v>
      </c>
      <c r="W2198" s="2">
        <v>1034</v>
      </c>
      <c r="X2198" s="2">
        <v>1479</v>
      </c>
      <c r="Y2198" s="2"/>
      <c r="Z2198" s="2"/>
      <c r="AA2198" s="1"/>
      <c r="AB2198" s="1"/>
      <c r="AC2198" s="1"/>
      <c r="AD2198" s="1"/>
      <c r="AE2198" s="1"/>
      <c r="AF2198" s="1"/>
    </row>
    <row r="2199" spans="1:32" ht="15.75" customHeight="1">
      <c r="A2199" s="3">
        <v>46123</v>
      </c>
      <c r="B2199" s="1" t="s">
        <v>231</v>
      </c>
      <c r="C2199" s="1">
        <v>2</v>
      </c>
      <c r="D2199" s="1">
        <v>2</v>
      </c>
      <c r="E2199" s="1">
        <f t="shared" si="489"/>
        <v>1</v>
      </c>
      <c r="F2199" s="1">
        <f t="shared" si="478"/>
        <v>0</v>
      </c>
      <c r="G2199" s="1">
        <f t="shared" si="479"/>
        <v>1</v>
      </c>
      <c r="H2199" s="1">
        <f t="shared" si="480"/>
        <v>0</v>
      </c>
      <c r="I2199" s="1">
        <f t="shared" si="481"/>
        <v>0</v>
      </c>
      <c r="J2199" s="1" t="s">
        <v>242</v>
      </c>
      <c r="K2199" s="1">
        <f t="shared" si="482"/>
        <v>2</v>
      </c>
      <c r="L2199" s="1">
        <f t="shared" si="483"/>
        <v>2</v>
      </c>
      <c r="M2199" s="1">
        <f t="shared" si="484"/>
        <v>1</v>
      </c>
      <c r="N2199" s="1">
        <f t="shared" si="485"/>
        <v>0</v>
      </c>
      <c r="O2199" s="1">
        <f t="shared" si="486"/>
        <v>1</v>
      </c>
      <c r="P2199" s="1">
        <f t="shared" si="487"/>
        <v>0</v>
      </c>
      <c r="Q2199" s="1">
        <f t="shared" si="488"/>
        <v>0</v>
      </c>
      <c r="R2199" s="1" t="s">
        <v>428</v>
      </c>
      <c r="S2199" s="1">
        <f t="shared" si="490"/>
        <v>2</v>
      </c>
      <c r="T2199" s="1">
        <f t="shared" si="491"/>
        <v>2</v>
      </c>
      <c r="U2199" s="2">
        <v>1621</v>
      </c>
      <c r="V2199" s="2">
        <v>1621</v>
      </c>
      <c r="W2199" s="2">
        <v>3677</v>
      </c>
      <c r="X2199" s="2">
        <v>1221</v>
      </c>
      <c r="Y2199" s="2"/>
      <c r="Z2199" s="2"/>
      <c r="AA2199" s="1"/>
      <c r="AB2199" s="1"/>
      <c r="AC2199" s="1"/>
      <c r="AD2199" s="1"/>
      <c r="AE2199" s="1"/>
      <c r="AF2199" s="1"/>
    </row>
    <row r="2200" spans="1:32" ht="15.75" customHeight="1">
      <c r="A2200" s="3">
        <v>46123</v>
      </c>
      <c r="B2200" s="1" t="s">
        <v>32</v>
      </c>
      <c r="C2200" s="1">
        <v>3</v>
      </c>
      <c r="D2200" s="1">
        <v>2</v>
      </c>
      <c r="E2200" s="1">
        <f t="shared" si="489"/>
        <v>3</v>
      </c>
      <c r="F2200" s="1">
        <f t="shared" si="478"/>
        <v>1</v>
      </c>
      <c r="G2200" s="1">
        <f t="shared" si="479"/>
        <v>0</v>
      </c>
      <c r="H2200" s="1">
        <f t="shared" si="480"/>
        <v>0</v>
      </c>
      <c r="I2200" s="1">
        <f t="shared" si="481"/>
        <v>0</v>
      </c>
      <c r="J2200" s="1" t="s">
        <v>42</v>
      </c>
      <c r="K2200" s="1">
        <f t="shared" si="482"/>
        <v>3</v>
      </c>
      <c r="L2200" s="1">
        <f t="shared" si="483"/>
        <v>2</v>
      </c>
      <c r="M2200" s="1">
        <f t="shared" si="484"/>
        <v>0</v>
      </c>
      <c r="N2200" s="1">
        <f t="shared" si="485"/>
        <v>0</v>
      </c>
      <c r="O2200" s="1">
        <f t="shared" si="486"/>
        <v>0</v>
      </c>
      <c r="P2200" s="1">
        <f t="shared" si="487"/>
        <v>1</v>
      </c>
      <c r="Q2200" s="1">
        <f t="shared" si="488"/>
        <v>0</v>
      </c>
      <c r="R2200" s="1" t="s">
        <v>428</v>
      </c>
      <c r="S2200" s="1">
        <f t="shared" si="490"/>
        <v>3</v>
      </c>
      <c r="T2200" s="1">
        <f t="shared" si="491"/>
        <v>2</v>
      </c>
      <c r="U2200" s="2">
        <v>1398</v>
      </c>
      <c r="V2200" s="2">
        <v>1399</v>
      </c>
      <c r="W2200" s="2">
        <v>1730</v>
      </c>
      <c r="X2200" s="2">
        <v>1429</v>
      </c>
      <c r="Y2200" s="2">
        <v>1429</v>
      </c>
      <c r="Z2200" s="2"/>
      <c r="AA2200" s="1"/>
      <c r="AB2200" s="1"/>
      <c r="AC2200" s="1"/>
      <c r="AD2200" s="1"/>
      <c r="AE2200" s="1"/>
      <c r="AF2200" s="1"/>
    </row>
    <row r="2201" spans="1:32" ht="15.75" customHeight="1">
      <c r="A2201" s="3">
        <v>46123</v>
      </c>
      <c r="B2201" s="1" t="s">
        <v>40</v>
      </c>
      <c r="C2201" s="1">
        <v>1</v>
      </c>
      <c r="D2201" s="1">
        <v>0</v>
      </c>
      <c r="E2201" s="1">
        <f t="shared" si="489"/>
        <v>3</v>
      </c>
      <c r="F2201" s="1">
        <f t="shared" si="478"/>
        <v>1</v>
      </c>
      <c r="G2201" s="1">
        <f t="shared" si="479"/>
        <v>0</v>
      </c>
      <c r="H2201" s="1">
        <f t="shared" si="480"/>
        <v>0</v>
      </c>
      <c r="I2201" s="1">
        <f t="shared" si="481"/>
        <v>1</v>
      </c>
      <c r="J2201" s="1" t="s">
        <v>48</v>
      </c>
      <c r="K2201" s="1">
        <f t="shared" si="482"/>
        <v>1</v>
      </c>
      <c r="L2201" s="1">
        <f t="shared" si="483"/>
        <v>0</v>
      </c>
      <c r="M2201" s="1">
        <f t="shared" si="484"/>
        <v>0</v>
      </c>
      <c r="N2201" s="1">
        <f t="shared" si="485"/>
        <v>0</v>
      </c>
      <c r="O2201" s="1">
        <f t="shared" si="486"/>
        <v>0</v>
      </c>
      <c r="P2201" s="1">
        <f t="shared" si="487"/>
        <v>1</v>
      </c>
      <c r="Q2201" s="1">
        <f t="shared" si="488"/>
        <v>0</v>
      </c>
      <c r="R2201" s="1" t="s">
        <v>428</v>
      </c>
      <c r="S2201" s="1">
        <f t="shared" si="490"/>
        <v>1</v>
      </c>
      <c r="T2201" s="1">
        <f t="shared" si="491"/>
        <v>0</v>
      </c>
      <c r="U2201" s="2">
        <v>3683</v>
      </c>
      <c r="V2201" s="2"/>
      <c r="W2201" s="2"/>
      <c r="X2201" s="2"/>
      <c r="Y2201" s="2"/>
      <c r="Z2201" s="2"/>
      <c r="AA2201" s="1"/>
      <c r="AB2201" s="1"/>
      <c r="AC2201" s="1"/>
      <c r="AD2201" s="1"/>
      <c r="AE2201" s="1"/>
      <c r="AF2201" s="1"/>
    </row>
    <row r="2202" spans="1:32" ht="15.75" customHeight="1">
      <c r="A2202" s="3">
        <v>46123</v>
      </c>
      <c r="B2202" s="1" t="s">
        <v>64</v>
      </c>
      <c r="C2202" s="1">
        <v>0</v>
      </c>
      <c r="D2202" s="1">
        <v>0</v>
      </c>
      <c r="E2202" s="1">
        <f t="shared" si="489"/>
        <v>1</v>
      </c>
      <c r="F2202" s="1">
        <f t="shared" si="478"/>
        <v>0</v>
      </c>
      <c r="G2202" s="1">
        <f t="shared" si="479"/>
        <v>1</v>
      </c>
      <c r="H2202" s="1">
        <f t="shared" si="480"/>
        <v>0</v>
      </c>
      <c r="I2202" s="1">
        <f t="shared" si="481"/>
        <v>1</v>
      </c>
      <c r="J2202" s="1" t="s">
        <v>52</v>
      </c>
      <c r="K2202" s="1">
        <f t="shared" si="482"/>
        <v>0</v>
      </c>
      <c r="L2202" s="1">
        <f t="shared" si="483"/>
        <v>0</v>
      </c>
      <c r="M2202" s="1">
        <f t="shared" si="484"/>
        <v>1</v>
      </c>
      <c r="N2202" s="1">
        <f t="shared" si="485"/>
        <v>0</v>
      </c>
      <c r="O2202" s="1">
        <f t="shared" si="486"/>
        <v>1</v>
      </c>
      <c r="P2202" s="1">
        <f t="shared" si="487"/>
        <v>0</v>
      </c>
      <c r="Q2202" s="1">
        <f t="shared" si="488"/>
        <v>1</v>
      </c>
      <c r="R2202" s="1" t="s">
        <v>428</v>
      </c>
      <c r="S2202" s="1">
        <f t="shared" si="490"/>
        <v>0</v>
      </c>
      <c r="T2202" s="1">
        <f t="shared" si="491"/>
        <v>0</v>
      </c>
      <c r="U2202" s="2"/>
      <c r="V2202" s="2"/>
      <c r="W2202" s="2"/>
      <c r="X2202" s="2"/>
      <c r="Y2202" s="2"/>
      <c r="Z2202" s="2"/>
      <c r="AA2202" s="1"/>
      <c r="AB2202" s="1"/>
      <c r="AC2202" s="1"/>
      <c r="AD2202" s="1"/>
      <c r="AE2202" s="1"/>
      <c r="AF2202" s="1"/>
    </row>
    <row r="2203" spans="1:32" ht="15.75" customHeight="1">
      <c r="A2203" s="3">
        <v>46123</v>
      </c>
      <c r="B2203" s="1" t="s">
        <v>128</v>
      </c>
      <c r="C2203" s="1">
        <v>0</v>
      </c>
      <c r="D2203" s="1">
        <v>0</v>
      </c>
      <c r="E2203" s="1">
        <f t="shared" si="489"/>
        <v>1</v>
      </c>
      <c r="F2203" s="1">
        <f t="shared" si="478"/>
        <v>0</v>
      </c>
      <c r="G2203" s="1">
        <f t="shared" si="479"/>
        <v>1</v>
      </c>
      <c r="H2203" s="1">
        <f t="shared" si="480"/>
        <v>0</v>
      </c>
      <c r="I2203" s="1">
        <f t="shared" si="481"/>
        <v>1</v>
      </c>
      <c r="J2203" s="1" t="s">
        <v>96</v>
      </c>
      <c r="K2203" s="1">
        <f t="shared" si="482"/>
        <v>0</v>
      </c>
      <c r="L2203" s="1">
        <f t="shared" si="483"/>
        <v>0</v>
      </c>
      <c r="M2203" s="1">
        <f t="shared" si="484"/>
        <v>1</v>
      </c>
      <c r="N2203" s="1">
        <f t="shared" si="485"/>
        <v>0</v>
      </c>
      <c r="O2203" s="1">
        <f t="shared" si="486"/>
        <v>1</v>
      </c>
      <c r="P2203" s="1">
        <f t="shared" si="487"/>
        <v>0</v>
      </c>
      <c r="Q2203" s="1">
        <f t="shared" si="488"/>
        <v>1</v>
      </c>
      <c r="R2203" s="1" t="s">
        <v>428</v>
      </c>
      <c r="S2203" s="1">
        <f t="shared" si="490"/>
        <v>0</v>
      </c>
      <c r="T2203" s="1">
        <f t="shared" si="491"/>
        <v>0</v>
      </c>
      <c r="U2203" s="2"/>
      <c r="V2203" s="2"/>
      <c r="W2203" s="2"/>
      <c r="X2203" s="2"/>
      <c r="Y2203" s="2"/>
      <c r="Z2203" s="2"/>
      <c r="AA2203" s="1"/>
      <c r="AB2203" s="1"/>
      <c r="AC2203" s="1"/>
      <c r="AD2203" s="1"/>
      <c r="AE2203" s="1"/>
      <c r="AF2203" s="1"/>
    </row>
    <row r="2204" spans="1:32" ht="15.75" customHeight="1">
      <c r="A2204" s="3">
        <v>46123</v>
      </c>
      <c r="B2204" s="1" t="s">
        <v>113</v>
      </c>
      <c r="C2204" s="1">
        <v>3</v>
      </c>
      <c r="D2204" s="1">
        <v>0</v>
      </c>
      <c r="E2204" s="1">
        <f t="shared" si="489"/>
        <v>3</v>
      </c>
      <c r="F2204" s="1">
        <f t="shared" si="478"/>
        <v>1</v>
      </c>
      <c r="G2204" s="1">
        <f t="shared" si="479"/>
        <v>0</v>
      </c>
      <c r="H2204" s="1">
        <f t="shared" si="480"/>
        <v>0</v>
      </c>
      <c r="I2204" s="1">
        <f t="shared" si="481"/>
        <v>1</v>
      </c>
      <c r="J2204" s="1" t="s">
        <v>90</v>
      </c>
      <c r="K2204" s="1">
        <f t="shared" si="482"/>
        <v>3</v>
      </c>
      <c r="L2204" s="1">
        <f t="shared" si="483"/>
        <v>0</v>
      </c>
      <c r="M2204" s="1">
        <f t="shared" si="484"/>
        <v>0</v>
      </c>
      <c r="N2204" s="1">
        <f t="shared" si="485"/>
        <v>0</v>
      </c>
      <c r="O2204" s="1">
        <f t="shared" si="486"/>
        <v>0</v>
      </c>
      <c r="P2204" s="1">
        <f t="shared" si="487"/>
        <v>1</v>
      </c>
      <c r="Q2204" s="1">
        <f t="shared" si="488"/>
        <v>0</v>
      </c>
      <c r="R2204" s="1" t="s">
        <v>428</v>
      </c>
      <c r="S2204" s="1">
        <f t="shared" si="490"/>
        <v>3</v>
      </c>
      <c r="T2204" s="1">
        <f t="shared" si="491"/>
        <v>0</v>
      </c>
      <c r="U2204" s="2">
        <v>3290</v>
      </c>
      <c r="V2204" s="2">
        <v>3681</v>
      </c>
      <c r="W2204" s="2">
        <v>1305</v>
      </c>
      <c r="X2204" s="2"/>
      <c r="Y2204" s="2"/>
      <c r="Z2204" s="2"/>
      <c r="AA2204" s="1"/>
      <c r="AB2204" s="1"/>
      <c r="AC2204" s="1"/>
      <c r="AD2204" s="1"/>
      <c r="AE2204" s="1"/>
      <c r="AF2204" s="1"/>
    </row>
    <row r="2205" spans="1:32" ht="15.75" customHeight="1">
      <c r="A2205" s="3">
        <v>46123</v>
      </c>
      <c r="B2205" s="1" t="s">
        <v>126</v>
      </c>
      <c r="C2205" s="1">
        <v>2</v>
      </c>
      <c r="D2205" s="1">
        <v>2</v>
      </c>
      <c r="E2205" s="1">
        <f t="shared" si="489"/>
        <v>1</v>
      </c>
      <c r="F2205" s="1">
        <f t="shared" si="478"/>
        <v>0</v>
      </c>
      <c r="G2205" s="1">
        <f t="shared" si="479"/>
        <v>1</v>
      </c>
      <c r="H2205" s="1">
        <f t="shared" si="480"/>
        <v>0</v>
      </c>
      <c r="I2205" s="1">
        <f t="shared" si="481"/>
        <v>0</v>
      </c>
      <c r="J2205" s="6" t="s">
        <v>127</v>
      </c>
      <c r="K2205" s="1">
        <f t="shared" si="482"/>
        <v>2</v>
      </c>
      <c r="L2205" s="1">
        <f t="shared" si="483"/>
        <v>2</v>
      </c>
      <c r="M2205" s="1">
        <f t="shared" si="484"/>
        <v>1</v>
      </c>
      <c r="N2205" s="1">
        <f t="shared" si="485"/>
        <v>0</v>
      </c>
      <c r="O2205" s="1">
        <f t="shared" si="486"/>
        <v>1</v>
      </c>
      <c r="P2205" s="1">
        <f t="shared" si="487"/>
        <v>0</v>
      </c>
      <c r="Q2205" s="1">
        <f t="shared" si="488"/>
        <v>0</v>
      </c>
      <c r="R2205" s="1" t="s">
        <v>428</v>
      </c>
      <c r="S2205" s="1">
        <f t="shared" si="490"/>
        <v>2</v>
      </c>
      <c r="T2205" s="1">
        <f t="shared" si="491"/>
        <v>2</v>
      </c>
      <c r="U2205" s="2">
        <v>1229</v>
      </c>
      <c r="V2205" s="2">
        <v>1996</v>
      </c>
      <c r="W2205" s="2">
        <v>3679</v>
      </c>
      <c r="X2205" s="2">
        <v>3680</v>
      </c>
      <c r="Y2205" s="2"/>
      <c r="Z2205" s="2"/>
      <c r="AA2205" s="1"/>
      <c r="AB2205" s="1"/>
      <c r="AC2205" s="1"/>
      <c r="AD2205" s="1"/>
      <c r="AE2205" s="1"/>
      <c r="AF2205" s="1"/>
    </row>
    <row r="2206" spans="1:32" ht="15.75" customHeight="1">
      <c r="A2206" s="3">
        <v>46123</v>
      </c>
      <c r="B2206" s="1" t="s">
        <v>173</v>
      </c>
      <c r="C2206" s="1">
        <v>2</v>
      </c>
      <c r="D2206" s="1">
        <v>0</v>
      </c>
      <c r="E2206" s="1">
        <f t="shared" si="489"/>
        <v>3</v>
      </c>
      <c r="F2206" s="1">
        <f t="shared" si="478"/>
        <v>1</v>
      </c>
      <c r="G2206" s="1">
        <f t="shared" si="479"/>
        <v>0</v>
      </c>
      <c r="H2206" s="1">
        <f t="shared" si="480"/>
        <v>0</v>
      </c>
      <c r="I2206" s="1">
        <f t="shared" si="481"/>
        <v>1</v>
      </c>
      <c r="J2206" s="1" t="s">
        <v>323</v>
      </c>
      <c r="K2206" s="1">
        <f t="shared" si="482"/>
        <v>2</v>
      </c>
      <c r="L2206" s="1">
        <f t="shared" si="483"/>
        <v>0</v>
      </c>
      <c r="M2206" s="1">
        <f t="shared" si="484"/>
        <v>0</v>
      </c>
      <c r="N2206" s="1">
        <f t="shared" si="485"/>
        <v>0</v>
      </c>
      <c r="O2206" s="1">
        <f t="shared" si="486"/>
        <v>0</v>
      </c>
      <c r="P2206" s="1">
        <f t="shared" si="487"/>
        <v>1</v>
      </c>
      <c r="Q2206" s="1">
        <f t="shared" si="488"/>
        <v>0</v>
      </c>
      <c r="R2206" s="1" t="s">
        <v>428</v>
      </c>
      <c r="S2206" s="1">
        <f t="shared" si="490"/>
        <v>2</v>
      </c>
      <c r="T2206" s="1">
        <f t="shared" si="491"/>
        <v>0</v>
      </c>
      <c r="U2206" s="2">
        <v>1191</v>
      </c>
      <c r="V2206" s="2">
        <v>2668</v>
      </c>
      <c r="W2206" s="2"/>
      <c r="X2206" s="2"/>
      <c r="Y2206" s="2"/>
      <c r="Z2206" s="2"/>
      <c r="AA2206" s="1"/>
      <c r="AB2206" s="1"/>
      <c r="AC2206" s="1"/>
      <c r="AD2206" s="1"/>
      <c r="AE2206" s="1"/>
      <c r="AF2206" s="1"/>
    </row>
    <row r="2207" spans="1:32" ht="15.75" customHeight="1">
      <c r="A2207" s="3">
        <v>46123</v>
      </c>
      <c r="B2207" s="1" t="s">
        <v>187</v>
      </c>
      <c r="C2207" s="1">
        <v>1</v>
      </c>
      <c r="D2207" s="1">
        <v>0</v>
      </c>
      <c r="E2207" s="1">
        <f t="shared" si="489"/>
        <v>3</v>
      </c>
      <c r="F2207" s="1">
        <f t="shared" si="478"/>
        <v>1</v>
      </c>
      <c r="G2207" s="1">
        <f t="shared" si="479"/>
        <v>0</v>
      </c>
      <c r="H2207" s="1">
        <f t="shared" si="480"/>
        <v>0</v>
      </c>
      <c r="I2207" s="1">
        <f t="shared" si="481"/>
        <v>1</v>
      </c>
      <c r="J2207" s="1" t="s">
        <v>98</v>
      </c>
      <c r="K2207" s="1">
        <f t="shared" si="482"/>
        <v>1</v>
      </c>
      <c r="L2207" s="1">
        <f t="shared" si="483"/>
        <v>0</v>
      </c>
      <c r="M2207" s="1">
        <f t="shared" si="484"/>
        <v>0</v>
      </c>
      <c r="N2207" s="1">
        <f t="shared" si="485"/>
        <v>0</v>
      </c>
      <c r="O2207" s="1">
        <f t="shared" si="486"/>
        <v>0</v>
      </c>
      <c r="P2207" s="1">
        <f t="shared" si="487"/>
        <v>1</v>
      </c>
      <c r="Q2207" s="1">
        <f t="shared" si="488"/>
        <v>0</v>
      </c>
      <c r="R2207" s="1" t="s">
        <v>428</v>
      </c>
      <c r="S2207" s="1">
        <f t="shared" si="490"/>
        <v>1</v>
      </c>
      <c r="T2207" s="1">
        <f t="shared" si="491"/>
        <v>0</v>
      </c>
      <c r="U2207" s="2">
        <v>3684</v>
      </c>
      <c r="V2207" s="2"/>
      <c r="W2207" s="2"/>
      <c r="X2207" s="2"/>
      <c r="Y2207" s="2"/>
      <c r="Z2207" s="2"/>
      <c r="AA2207" s="1"/>
      <c r="AB2207" s="1"/>
      <c r="AC2207" s="1"/>
      <c r="AD2207" s="1"/>
      <c r="AE2207" s="1"/>
      <c r="AF2207" s="1"/>
    </row>
    <row r="2208" spans="1:32" ht="15.75" customHeight="1">
      <c r="A2208" s="3">
        <v>46123</v>
      </c>
      <c r="B2208" s="1" t="s">
        <v>31</v>
      </c>
      <c r="C2208" s="1">
        <v>2</v>
      </c>
      <c r="D2208" s="1">
        <v>0</v>
      </c>
      <c r="E2208" s="1">
        <f t="shared" si="489"/>
        <v>3</v>
      </c>
      <c r="F2208" s="1">
        <f t="shared" si="478"/>
        <v>1</v>
      </c>
      <c r="G2208" s="1">
        <f t="shared" si="479"/>
        <v>0</v>
      </c>
      <c r="H2208" s="1">
        <f t="shared" si="480"/>
        <v>0</v>
      </c>
      <c r="I2208" s="1">
        <f t="shared" si="481"/>
        <v>1</v>
      </c>
      <c r="J2208" s="1" t="s">
        <v>193</v>
      </c>
      <c r="K2208" s="1">
        <f t="shared" si="482"/>
        <v>2</v>
      </c>
      <c r="L2208" s="1">
        <f t="shared" si="483"/>
        <v>0</v>
      </c>
      <c r="M2208" s="1">
        <f t="shared" si="484"/>
        <v>0</v>
      </c>
      <c r="N2208" s="1">
        <f t="shared" si="485"/>
        <v>0</v>
      </c>
      <c r="O2208" s="1">
        <f t="shared" si="486"/>
        <v>0</v>
      </c>
      <c r="P2208" s="1">
        <f t="shared" si="487"/>
        <v>1</v>
      </c>
      <c r="Q2208" s="1">
        <f t="shared" si="488"/>
        <v>0</v>
      </c>
      <c r="R2208" s="1" t="s">
        <v>428</v>
      </c>
      <c r="S2208" s="1">
        <f t="shared" si="490"/>
        <v>2</v>
      </c>
      <c r="T2208" s="1">
        <f t="shared" si="491"/>
        <v>0</v>
      </c>
      <c r="U2208" s="2">
        <v>3561</v>
      </c>
      <c r="V2208" s="2">
        <v>2558</v>
      </c>
      <c r="W2208" s="2"/>
      <c r="X2208" s="2"/>
      <c r="Y2208" s="2"/>
      <c r="Z2208" s="2"/>
      <c r="AA2208" s="1"/>
      <c r="AB2208" s="1"/>
      <c r="AC2208" s="1"/>
      <c r="AD2208" s="1"/>
      <c r="AE2208" s="1"/>
      <c r="AF2208" s="1"/>
    </row>
    <row r="2209" spans="1:32" ht="15.75" customHeight="1">
      <c r="A2209" s="3">
        <v>46123</v>
      </c>
      <c r="B2209" s="1" t="s">
        <v>161</v>
      </c>
      <c r="C2209" s="1">
        <v>3</v>
      </c>
      <c r="D2209" s="1">
        <v>0</v>
      </c>
      <c r="E2209" s="1">
        <f t="shared" si="489"/>
        <v>3</v>
      </c>
      <c r="F2209" s="1">
        <f t="shared" si="478"/>
        <v>1</v>
      </c>
      <c r="G2209" s="1">
        <f t="shared" si="479"/>
        <v>0</v>
      </c>
      <c r="H2209" s="1">
        <f t="shared" si="480"/>
        <v>0</v>
      </c>
      <c r="I2209" s="1">
        <f t="shared" si="481"/>
        <v>1</v>
      </c>
      <c r="J2209" s="1" t="s">
        <v>116</v>
      </c>
      <c r="K2209" s="1">
        <f t="shared" si="482"/>
        <v>3</v>
      </c>
      <c r="L2209" s="1">
        <f t="shared" si="483"/>
        <v>0</v>
      </c>
      <c r="M2209" s="1">
        <f t="shared" si="484"/>
        <v>0</v>
      </c>
      <c r="N2209" s="1">
        <f t="shared" si="485"/>
        <v>0</v>
      </c>
      <c r="O2209" s="1">
        <f t="shared" si="486"/>
        <v>0</v>
      </c>
      <c r="P2209" s="1">
        <f t="shared" si="487"/>
        <v>1</v>
      </c>
      <c r="Q2209" s="1">
        <f t="shared" si="488"/>
        <v>0</v>
      </c>
      <c r="R2209" s="1" t="s">
        <v>428</v>
      </c>
      <c r="S2209" s="1">
        <f t="shared" si="490"/>
        <v>3</v>
      </c>
      <c r="T2209" s="1">
        <f t="shared" si="491"/>
        <v>0</v>
      </c>
      <c r="U2209" s="2">
        <v>3053</v>
      </c>
      <c r="V2209" s="2">
        <v>3740</v>
      </c>
      <c r="W2209" s="2">
        <v>2079</v>
      </c>
      <c r="X2209" s="2"/>
      <c r="Y2209" s="2"/>
      <c r="Z2209" s="2"/>
      <c r="AA2209" s="1"/>
      <c r="AB2209" s="1"/>
      <c r="AC2209" s="1"/>
      <c r="AD2209" s="1"/>
      <c r="AE2209" s="1"/>
      <c r="AF2209" s="1"/>
    </row>
    <row r="2210" spans="1:32" ht="15.75" customHeight="1">
      <c r="A2210" s="3">
        <v>46123</v>
      </c>
      <c r="B2210" s="1" t="s">
        <v>229</v>
      </c>
      <c r="C2210" s="1">
        <v>2</v>
      </c>
      <c r="D2210" s="1">
        <v>0</v>
      </c>
      <c r="E2210" s="1">
        <f t="shared" si="489"/>
        <v>3</v>
      </c>
      <c r="F2210" s="1">
        <f t="shared" si="478"/>
        <v>1</v>
      </c>
      <c r="G2210" s="1">
        <f t="shared" si="479"/>
        <v>0</v>
      </c>
      <c r="H2210" s="1">
        <f t="shared" si="480"/>
        <v>0</v>
      </c>
      <c r="I2210" s="1">
        <f t="shared" si="481"/>
        <v>1</v>
      </c>
      <c r="J2210" s="1" t="s">
        <v>264</v>
      </c>
      <c r="K2210" s="1">
        <f t="shared" si="482"/>
        <v>2</v>
      </c>
      <c r="L2210" s="1">
        <f t="shared" si="483"/>
        <v>0</v>
      </c>
      <c r="M2210" s="1">
        <f t="shared" si="484"/>
        <v>0</v>
      </c>
      <c r="N2210" s="1">
        <f t="shared" si="485"/>
        <v>0</v>
      </c>
      <c r="O2210" s="1">
        <f t="shared" si="486"/>
        <v>0</v>
      </c>
      <c r="P2210" s="1">
        <f t="shared" si="487"/>
        <v>1</v>
      </c>
      <c r="Q2210" s="1">
        <f t="shared" si="488"/>
        <v>0</v>
      </c>
      <c r="R2210" s="1" t="s">
        <v>428</v>
      </c>
      <c r="S2210" s="1">
        <f t="shared" si="490"/>
        <v>2</v>
      </c>
      <c r="T2210" s="1">
        <f t="shared" si="491"/>
        <v>0</v>
      </c>
      <c r="U2210" s="2">
        <v>3685</v>
      </c>
      <c r="V2210" s="2">
        <v>3685</v>
      </c>
      <c r="W2210" s="2"/>
      <c r="X2210" s="2"/>
      <c r="Y2210" s="2"/>
      <c r="Z2210" s="2"/>
      <c r="AA2210" s="1"/>
      <c r="AB2210" s="1"/>
      <c r="AC2210" s="1"/>
      <c r="AD2210" s="1"/>
      <c r="AE2210" s="1"/>
      <c r="AF2210" s="1"/>
    </row>
    <row r="2211" spans="1:32" ht="15.75" customHeight="1">
      <c r="A2211" s="3">
        <v>46123</v>
      </c>
      <c r="B2211" s="1" t="s">
        <v>34</v>
      </c>
      <c r="C2211" s="1">
        <v>1</v>
      </c>
      <c r="D2211" s="1">
        <v>0</v>
      </c>
      <c r="E2211" s="1">
        <f t="shared" si="489"/>
        <v>3</v>
      </c>
      <c r="F2211" s="1">
        <f t="shared" si="478"/>
        <v>1</v>
      </c>
      <c r="G2211" s="1">
        <f t="shared" si="479"/>
        <v>0</v>
      </c>
      <c r="H2211" s="1">
        <f t="shared" si="480"/>
        <v>0</v>
      </c>
      <c r="I2211" s="1">
        <f t="shared" si="481"/>
        <v>1</v>
      </c>
      <c r="J2211" s="1" t="s">
        <v>219</v>
      </c>
      <c r="K2211" s="1">
        <f t="shared" si="482"/>
        <v>1</v>
      </c>
      <c r="L2211" s="1">
        <f t="shared" si="483"/>
        <v>0</v>
      </c>
      <c r="M2211" s="1">
        <f t="shared" si="484"/>
        <v>0</v>
      </c>
      <c r="N2211" s="1">
        <f t="shared" si="485"/>
        <v>0</v>
      </c>
      <c r="O2211" s="1">
        <f t="shared" si="486"/>
        <v>0</v>
      </c>
      <c r="P2211" s="1">
        <f t="shared" si="487"/>
        <v>1</v>
      </c>
      <c r="Q2211" s="1">
        <f t="shared" si="488"/>
        <v>0</v>
      </c>
      <c r="R2211" s="1" t="s">
        <v>428</v>
      </c>
      <c r="S2211" s="1">
        <f t="shared" si="490"/>
        <v>1</v>
      </c>
      <c r="T2211" s="1">
        <f t="shared" si="491"/>
        <v>0</v>
      </c>
      <c r="U2211" s="2">
        <v>9999</v>
      </c>
      <c r="V2211" s="2"/>
      <c r="W2211" s="2"/>
      <c r="X2211" s="2"/>
      <c r="Y2211" s="2"/>
      <c r="Z2211" s="2"/>
      <c r="AA2211" s="1"/>
      <c r="AB2211" s="1"/>
      <c r="AC2211" s="1"/>
      <c r="AD2211" s="1"/>
      <c r="AE2211" s="1"/>
      <c r="AF2211" s="1"/>
    </row>
    <row r="2212" spans="1:32" ht="15.75" customHeight="1">
      <c r="A2212" s="3">
        <v>46123</v>
      </c>
      <c r="B2212" s="1" t="s">
        <v>100</v>
      </c>
      <c r="C2212" s="1">
        <v>2</v>
      </c>
      <c r="D2212" s="1">
        <v>0</v>
      </c>
      <c r="E2212" s="1">
        <f t="shared" si="489"/>
        <v>3</v>
      </c>
      <c r="F2212" s="1">
        <f t="shared" si="478"/>
        <v>1</v>
      </c>
      <c r="G2212" s="1">
        <f t="shared" si="479"/>
        <v>0</v>
      </c>
      <c r="H2212" s="1">
        <f t="shared" si="480"/>
        <v>0</v>
      </c>
      <c r="I2212" s="1">
        <f t="shared" si="481"/>
        <v>1</v>
      </c>
      <c r="J2212" s="1" t="s">
        <v>189</v>
      </c>
      <c r="K2212" s="1">
        <f t="shared" si="482"/>
        <v>2</v>
      </c>
      <c r="L2212" s="1">
        <f t="shared" si="483"/>
        <v>0</v>
      </c>
      <c r="M2212" s="1">
        <f t="shared" si="484"/>
        <v>0</v>
      </c>
      <c r="N2212" s="1">
        <f t="shared" si="485"/>
        <v>0</v>
      </c>
      <c r="O2212" s="1">
        <f t="shared" si="486"/>
        <v>0</v>
      </c>
      <c r="P2212" s="1">
        <f t="shared" si="487"/>
        <v>1</v>
      </c>
      <c r="Q2212" s="1">
        <f t="shared" si="488"/>
        <v>0</v>
      </c>
      <c r="R2212" s="1" t="s">
        <v>428</v>
      </c>
      <c r="S2212" s="1">
        <f t="shared" si="490"/>
        <v>2</v>
      </c>
      <c r="T2212" s="1">
        <f t="shared" si="491"/>
        <v>0</v>
      </c>
      <c r="U2212" s="2">
        <v>1128</v>
      </c>
      <c r="V2212" s="2">
        <v>2132</v>
      </c>
      <c r="W2212" s="2"/>
      <c r="X2212" s="2"/>
      <c r="Y2212" s="2"/>
      <c r="Z2212" s="2"/>
      <c r="AA2212" s="1"/>
      <c r="AB2212" s="1"/>
      <c r="AC2212" s="1"/>
      <c r="AD2212" s="1"/>
      <c r="AE2212" s="1"/>
      <c r="AF2212" s="1"/>
    </row>
    <row r="2213" spans="1:32" ht="15.75" customHeight="1">
      <c r="A2213" s="3">
        <v>46123</v>
      </c>
      <c r="B2213" s="1" t="s">
        <v>109</v>
      </c>
      <c r="C2213" s="1">
        <v>3</v>
      </c>
      <c r="D2213" s="1">
        <v>1</v>
      </c>
      <c r="E2213" s="1">
        <f t="shared" si="489"/>
        <v>3</v>
      </c>
      <c r="F2213" s="1">
        <f t="shared" si="478"/>
        <v>1</v>
      </c>
      <c r="G2213" s="1">
        <f t="shared" si="479"/>
        <v>0</v>
      </c>
      <c r="H2213" s="1">
        <f t="shared" si="480"/>
        <v>0</v>
      </c>
      <c r="I2213" s="1">
        <f t="shared" si="481"/>
        <v>0</v>
      </c>
      <c r="J2213" s="1" t="s">
        <v>386</v>
      </c>
      <c r="K2213" s="1">
        <f t="shared" si="482"/>
        <v>3</v>
      </c>
      <c r="L2213" s="1">
        <f t="shared" si="483"/>
        <v>1</v>
      </c>
      <c r="M2213" s="1">
        <f t="shared" si="484"/>
        <v>0</v>
      </c>
      <c r="N2213" s="1">
        <f t="shared" si="485"/>
        <v>0</v>
      </c>
      <c r="O2213" s="1">
        <f t="shared" si="486"/>
        <v>0</v>
      </c>
      <c r="P2213" s="1">
        <f t="shared" si="487"/>
        <v>1</v>
      </c>
      <c r="Q2213" s="1">
        <f t="shared" si="488"/>
        <v>0</v>
      </c>
      <c r="R2213" s="1" t="s">
        <v>428</v>
      </c>
      <c r="S2213" s="1">
        <f t="shared" si="490"/>
        <v>3</v>
      </c>
      <c r="T2213" s="1">
        <f t="shared" si="491"/>
        <v>1</v>
      </c>
      <c r="U2213" s="2">
        <v>3688</v>
      </c>
      <c r="V2213" s="2">
        <v>2420</v>
      </c>
      <c r="W2213" s="2">
        <v>3689</v>
      </c>
      <c r="X2213" s="2">
        <v>3370</v>
      </c>
      <c r="Y2213" s="2"/>
      <c r="Z2213" s="2"/>
      <c r="AA2213" s="1"/>
      <c r="AB2213" s="1"/>
      <c r="AC2213" s="1"/>
      <c r="AD2213" s="1"/>
      <c r="AE2213" s="1"/>
      <c r="AF2213" s="1"/>
    </row>
    <row r="2214" spans="1:32" ht="15.75" customHeight="1">
      <c r="A2214" s="3">
        <v>46123</v>
      </c>
      <c r="B2214" s="1" t="s">
        <v>237</v>
      </c>
      <c r="C2214" s="1">
        <v>1</v>
      </c>
      <c r="D2214" s="1">
        <v>0</v>
      </c>
      <c r="E2214" s="1">
        <f t="shared" si="489"/>
        <v>3</v>
      </c>
      <c r="F2214" s="1">
        <f t="shared" si="478"/>
        <v>1</v>
      </c>
      <c r="G2214" s="1">
        <f t="shared" si="479"/>
        <v>0</v>
      </c>
      <c r="H2214" s="1">
        <f t="shared" si="480"/>
        <v>0</v>
      </c>
      <c r="I2214" s="1">
        <f t="shared" si="481"/>
        <v>1</v>
      </c>
      <c r="J2214" s="1" t="s">
        <v>240</v>
      </c>
      <c r="K2214" s="1">
        <f t="shared" si="482"/>
        <v>1</v>
      </c>
      <c r="L2214" s="1">
        <f t="shared" si="483"/>
        <v>0</v>
      </c>
      <c r="M2214" s="1">
        <f t="shared" si="484"/>
        <v>0</v>
      </c>
      <c r="N2214" s="1">
        <f t="shared" si="485"/>
        <v>0</v>
      </c>
      <c r="O2214" s="1">
        <f t="shared" si="486"/>
        <v>0</v>
      </c>
      <c r="P2214" s="1">
        <f t="shared" si="487"/>
        <v>1</v>
      </c>
      <c r="Q2214" s="1">
        <f t="shared" si="488"/>
        <v>0</v>
      </c>
      <c r="R2214" s="1" t="s">
        <v>76</v>
      </c>
      <c r="S2214" s="1">
        <f t="shared" si="490"/>
        <v>1</v>
      </c>
      <c r="T2214" s="1">
        <f t="shared" si="491"/>
        <v>0</v>
      </c>
      <c r="U2214" s="2">
        <v>1986</v>
      </c>
      <c r="V2214" s="2"/>
      <c r="W2214" s="2"/>
      <c r="X2214" s="2"/>
      <c r="Y2214" s="2"/>
      <c r="Z2214" s="2"/>
      <c r="AA2214" s="1"/>
      <c r="AB2214" s="1"/>
      <c r="AC2214" s="1"/>
      <c r="AD2214" s="1"/>
      <c r="AE2214" s="1"/>
      <c r="AF2214" s="1"/>
    </row>
    <row r="2215" spans="1:32" ht="15.75" customHeight="1">
      <c r="A2215" s="3">
        <v>46123</v>
      </c>
      <c r="B2215" s="1" t="s">
        <v>332</v>
      </c>
      <c r="C2215" s="1">
        <v>0</v>
      </c>
      <c r="D2215" s="1">
        <v>1</v>
      </c>
      <c r="E2215" s="1">
        <f t="shared" si="489"/>
        <v>0</v>
      </c>
      <c r="F2215" s="1">
        <f t="shared" si="478"/>
        <v>0</v>
      </c>
      <c r="G2215" s="1">
        <f t="shared" si="479"/>
        <v>0</v>
      </c>
      <c r="H2215" s="1">
        <f t="shared" si="480"/>
        <v>1</v>
      </c>
      <c r="I2215" s="1">
        <f t="shared" si="481"/>
        <v>0</v>
      </c>
      <c r="J2215" s="1" t="s">
        <v>337</v>
      </c>
      <c r="K2215" s="1">
        <f t="shared" si="482"/>
        <v>0</v>
      </c>
      <c r="L2215" s="1">
        <f t="shared" si="483"/>
        <v>1</v>
      </c>
      <c r="M2215" s="1">
        <f t="shared" si="484"/>
        <v>3</v>
      </c>
      <c r="N2215" s="1">
        <f t="shared" si="485"/>
        <v>1</v>
      </c>
      <c r="O2215" s="1">
        <f t="shared" si="486"/>
        <v>0</v>
      </c>
      <c r="P2215" s="1">
        <f t="shared" si="487"/>
        <v>0</v>
      </c>
      <c r="Q2215" s="1">
        <f t="shared" si="488"/>
        <v>1</v>
      </c>
      <c r="R2215" s="1" t="s">
        <v>310</v>
      </c>
      <c r="S2215" s="1">
        <f t="shared" si="490"/>
        <v>0</v>
      </c>
      <c r="T2215" s="1">
        <f t="shared" si="491"/>
        <v>1</v>
      </c>
      <c r="U2215" s="2">
        <v>1875</v>
      </c>
      <c r="V2215" s="2"/>
      <c r="W2215" s="2"/>
      <c r="X2215" s="2"/>
      <c r="Y2215" s="2"/>
      <c r="Z2215" s="2"/>
      <c r="AA2215" s="1"/>
      <c r="AB2215" s="1"/>
      <c r="AC2215" s="1"/>
      <c r="AD2215" s="1"/>
      <c r="AE2215" s="1"/>
      <c r="AF2215" s="1"/>
    </row>
    <row r="2216" spans="1:32" ht="15.75" customHeight="1">
      <c r="A2216" s="3">
        <v>46123</v>
      </c>
      <c r="B2216" s="1" t="s">
        <v>373</v>
      </c>
      <c r="C2216" s="1">
        <v>0</v>
      </c>
      <c r="D2216" s="1">
        <v>0</v>
      </c>
      <c r="E2216" s="1">
        <f t="shared" si="489"/>
        <v>1</v>
      </c>
      <c r="F2216" s="1">
        <f t="shared" si="478"/>
        <v>0</v>
      </c>
      <c r="G2216" s="1">
        <f t="shared" si="479"/>
        <v>1</v>
      </c>
      <c r="H2216" s="1">
        <f t="shared" si="480"/>
        <v>0</v>
      </c>
      <c r="I2216" s="1">
        <f t="shared" si="481"/>
        <v>1</v>
      </c>
      <c r="J2216" s="1" t="s">
        <v>369</v>
      </c>
      <c r="K2216" s="1">
        <f t="shared" si="482"/>
        <v>0</v>
      </c>
      <c r="L2216" s="1">
        <f t="shared" si="483"/>
        <v>0</v>
      </c>
      <c r="M2216" s="1">
        <f t="shared" si="484"/>
        <v>1</v>
      </c>
      <c r="N2216" s="1">
        <f t="shared" si="485"/>
        <v>0</v>
      </c>
      <c r="O2216" s="1">
        <f t="shared" si="486"/>
        <v>1</v>
      </c>
      <c r="P2216" s="1">
        <f t="shared" si="487"/>
        <v>0</v>
      </c>
      <c r="Q2216" s="1">
        <f t="shared" si="488"/>
        <v>1</v>
      </c>
      <c r="R2216" s="1" t="s">
        <v>359</v>
      </c>
      <c r="S2216" s="1">
        <f t="shared" si="490"/>
        <v>0</v>
      </c>
      <c r="T2216" s="1">
        <f t="shared" si="491"/>
        <v>0</v>
      </c>
      <c r="U2216" s="2"/>
      <c r="V2216" s="2"/>
      <c r="W2216" s="2"/>
      <c r="X2216" s="2"/>
      <c r="Y2216" s="2"/>
      <c r="Z2216" s="2"/>
      <c r="AA2216" s="1"/>
      <c r="AB2216" s="1"/>
      <c r="AC2216" s="1"/>
      <c r="AD2216" s="1"/>
      <c r="AE2216" s="1"/>
      <c r="AF2216" s="1"/>
    </row>
    <row r="2217" spans="1:32" ht="15.75" customHeight="1">
      <c r="A2217" s="3">
        <v>46123</v>
      </c>
      <c r="B2217" s="1" t="s">
        <v>375</v>
      </c>
      <c r="C2217" s="1">
        <v>1</v>
      </c>
      <c r="D2217" s="1">
        <v>1</v>
      </c>
      <c r="E2217" s="1">
        <f t="shared" si="489"/>
        <v>1</v>
      </c>
      <c r="F2217" s="1">
        <f t="shared" si="478"/>
        <v>0</v>
      </c>
      <c r="G2217" s="1">
        <f t="shared" si="479"/>
        <v>1</v>
      </c>
      <c r="H2217" s="1">
        <f t="shared" si="480"/>
        <v>0</v>
      </c>
      <c r="I2217" s="1">
        <f t="shared" si="481"/>
        <v>0</v>
      </c>
      <c r="J2217" s="1" t="s">
        <v>372</v>
      </c>
      <c r="K2217" s="1">
        <f t="shared" si="482"/>
        <v>1</v>
      </c>
      <c r="L2217" s="1">
        <f t="shared" si="483"/>
        <v>1</v>
      </c>
      <c r="M2217" s="1">
        <f t="shared" si="484"/>
        <v>1</v>
      </c>
      <c r="N2217" s="1">
        <f t="shared" si="485"/>
        <v>0</v>
      </c>
      <c r="O2217" s="1">
        <f t="shared" si="486"/>
        <v>1</v>
      </c>
      <c r="P2217" s="1">
        <f t="shared" si="487"/>
        <v>0</v>
      </c>
      <c r="Q2217" s="1">
        <f t="shared" si="488"/>
        <v>0</v>
      </c>
      <c r="R2217" s="1" t="s">
        <v>359</v>
      </c>
      <c r="S2217" s="1">
        <f t="shared" si="490"/>
        <v>1</v>
      </c>
      <c r="T2217" s="1">
        <f t="shared" si="491"/>
        <v>1</v>
      </c>
      <c r="U2217" s="2">
        <v>3509</v>
      </c>
      <c r="V2217" s="2">
        <v>2740</v>
      </c>
      <c r="W2217" s="2"/>
      <c r="X2217" s="2"/>
      <c r="Y2217" s="2"/>
      <c r="Z2217" s="2"/>
      <c r="AA2217" s="1"/>
      <c r="AB2217" s="1"/>
      <c r="AC2217" s="1"/>
      <c r="AD2217" s="1"/>
      <c r="AE2217" s="1"/>
      <c r="AF2217" s="1"/>
    </row>
    <row r="2218" spans="1:32" ht="15.75" customHeight="1">
      <c r="A2218" s="3">
        <v>46123</v>
      </c>
      <c r="B2218" s="1" t="s">
        <v>367</v>
      </c>
      <c r="C2218" s="1">
        <v>0</v>
      </c>
      <c r="D2218" s="1">
        <v>2</v>
      </c>
      <c r="E2218" s="1">
        <f t="shared" si="489"/>
        <v>0</v>
      </c>
      <c r="F2218" s="1">
        <f t="shared" si="478"/>
        <v>0</v>
      </c>
      <c r="G2218" s="1">
        <f t="shared" si="479"/>
        <v>0</v>
      </c>
      <c r="H2218" s="1">
        <f t="shared" si="480"/>
        <v>1</v>
      </c>
      <c r="I2218" s="1">
        <f t="shared" si="481"/>
        <v>0</v>
      </c>
      <c r="J2218" s="1" t="s">
        <v>368</v>
      </c>
      <c r="K2218" s="1">
        <f t="shared" si="482"/>
        <v>0</v>
      </c>
      <c r="L2218" s="1">
        <f t="shared" si="483"/>
        <v>2</v>
      </c>
      <c r="M2218" s="1">
        <f t="shared" si="484"/>
        <v>3</v>
      </c>
      <c r="N2218" s="1">
        <f t="shared" si="485"/>
        <v>1</v>
      </c>
      <c r="O2218" s="1">
        <f t="shared" si="486"/>
        <v>0</v>
      </c>
      <c r="P2218" s="1">
        <f t="shared" si="487"/>
        <v>0</v>
      </c>
      <c r="Q2218" s="1">
        <f t="shared" si="488"/>
        <v>1</v>
      </c>
      <c r="R2218" s="1" t="s">
        <v>359</v>
      </c>
      <c r="S2218" s="1">
        <f t="shared" si="490"/>
        <v>0</v>
      </c>
      <c r="T2218" s="1">
        <f t="shared" si="491"/>
        <v>2</v>
      </c>
      <c r="U2218" s="2">
        <v>3690</v>
      </c>
      <c r="V2218" s="2">
        <v>2169</v>
      </c>
      <c r="W2218" s="2"/>
      <c r="X2218" s="2"/>
      <c r="Y2218" s="2"/>
      <c r="Z2218" s="2"/>
      <c r="AA2218" s="1"/>
      <c r="AB2218" s="1"/>
      <c r="AC2218" s="1"/>
      <c r="AD2218" s="1"/>
      <c r="AE2218" s="1"/>
      <c r="AF2218" s="1"/>
    </row>
    <row r="2219" spans="1:32" ht="15.75" customHeight="1">
      <c r="A2219" s="3">
        <v>46123</v>
      </c>
      <c r="B2219" s="1" t="s">
        <v>407</v>
      </c>
      <c r="C2219" s="1">
        <v>0</v>
      </c>
      <c r="D2219" s="1">
        <v>0</v>
      </c>
      <c r="E2219" s="1">
        <f t="shared" si="489"/>
        <v>1</v>
      </c>
      <c r="F2219" s="1">
        <f t="shared" si="478"/>
        <v>0</v>
      </c>
      <c r="G2219" s="1">
        <f t="shared" si="479"/>
        <v>1</v>
      </c>
      <c r="H2219" s="1">
        <f t="shared" si="480"/>
        <v>0</v>
      </c>
      <c r="I2219" s="1">
        <f t="shared" si="481"/>
        <v>1</v>
      </c>
      <c r="J2219" s="1" t="s">
        <v>400</v>
      </c>
      <c r="K2219" s="1">
        <f t="shared" si="482"/>
        <v>0</v>
      </c>
      <c r="L2219" s="1">
        <f t="shared" si="483"/>
        <v>0</v>
      </c>
      <c r="M2219" s="1">
        <f t="shared" si="484"/>
        <v>1</v>
      </c>
      <c r="N2219" s="1">
        <f t="shared" si="485"/>
        <v>0</v>
      </c>
      <c r="O2219" s="1">
        <f t="shared" si="486"/>
        <v>1</v>
      </c>
      <c r="P2219" s="1">
        <f t="shared" si="487"/>
        <v>0</v>
      </c>
      <c r="Q2219" s="1">
        <f t="shared" si="488"/>
        <v>1</v>
      </c>
      <c r="R2219" s="1" t="s">
        <v>401</v>
      </c>
      <c r="S2219" s="1">
        <f t="shared" si="490"/>
        <v>0</v>
      </c>
      <c r="T2219" s="1">
        <f t="shared" si="491"/>
        <v>0</v>
      </c>
      <c r="U2219" s="2"/>
      <c r="V2219" s="2"/>
      <c r="W2219" s="2"/>
      <c r="X2219" s="2"/>
      <c r="Y2219" s="2"/>
      <c r="Z2219" s="2"/>
      <c r="AA2219" s="1"/>
      <c r="AB2219" s="1"/>
      <c r="AC2219" s="1"/>
      <c r="AD2219" s="1"/>
      <c r="AE2219" s="1"/>
      <c r="AF2219" s="1"/>
    </row>
    <row r="2220" spans="1:32" ht="15.75" customHeight="1">
      <c r="A2220" s="3">
        <v>46123</v>
      </c>
      <c r="B2220" s="1" t="s">
        <v>399</v>
      </c>
      <c r="C2220" s="1">
        <v>3</v>
      </c>
      <c r="D2220" s="1">
        <v>1</v>
      </c>
      <c r="E2220" s="1">
        <f t="shared" si="489"/>
        <v>3</v>
      </c>
      <c r="F2220" s="1">
        <f t="shared" si="478"/>
        <v>1</v>
      </c>
      <c r="G2220" s="1">
        <f t="shared" si="479"/>
        <v>0</v>
      </c>
      <c r="H2220" s="1">
        <f t="shared" si="480"/>
        <v>0</v>
      </c>
      <c r="I2220" s="1">
        <f t="shared" si="481"/>
        <v>0</v>
      </c>
      <c r="J2220" s="1" t="s">
        <v>406</v>
      </c>
      <c r="K2220" s="1">
        <f t="shared" si="482"/>
        <v>3</v>
      </c>
      <c r="L2220" s="1">
        <f t="shared" si="483"/>
        <v>1</v>
      </c>
      <c r="M2220" s="1">
        <f t="shared" si="484"/>
        <v>0</v>
      </c>
      <c r="N2220" s="1">
        <f t="shared" si="485"/>
        <v>0</v>
      </c>
      <c r="O2220" s="1">
        <f t="shared" si="486"/>
        <v>0</v>
      </c>
      <c r="P2220" s="1">
        <f t="shared" si="487"/>
        <v>1</v>
      </c>
      <c r="Q2220" s="1">
        <f t="shared" si="488"/>
        <v>0</v>
      </c>
      <c r="R2220" s="1" t="s">
        <v>401</v>
      </c>
      <c r="S2220" s="1">
        <f t="shared" si="490"/>
        <v>3</v>
      </c>
      <c r="T2220" s="1">
        <f t="shared" si="491"/>
        <v>1</v>
      </c>
      <c r="U2220" s="2">
        <v>3151</v>
      </c>
      <c r="V2220" s="2">
        <v>3692</v>
      </c>
      <c r="W2220" s="2">
        <v>3117</v>
      </c>
      <c r="X2220" s="2">
        <v>3525</v>
      </c>
      <c r="Y2220" s="2"/>
      <c r="Z2220" s="2"/>
      <c r="AA2220" s="1"/>
      <c r="AB2220" s="1"/>
      <c r="AC2220" s="1"/>
      <c r="AD2220" s="1"/>
      <c r="AE2220" s="1"/>
      <c r="AF2220" s="1"/>
    </row>
    <row r="2221" spans="1:32" ht="15.75" customHeight="1">
      <c r="A2221" s="3">
        <v>46123</v>
      </c>
      <c r="B2221" s="1" t="s">
        <v>420</v>
      </c>
      <c r="C2221" s="1">
        <v>3</v>
      </c>
      <c r="D2221" s="1">
        <v>2</v>
      </c>
      <c r="E2221" s="1">
        <f t="shared" si="489"/>
        <v>3</v>
      </c>
      <c r="F2221" s="1">
        <f t="shared" si="478"/>
        <v>1</v>
      </c>
      <c r="G2221" s="1">
        <f t="shared" si="479"/>
        <v>0</v>
      </c>
      <c r="H2221" s="1">
        <f t="shared" si="480"/>
        <v>0</v>
      </c>
      <c r="I2221" s="1">
        <f t="shared" si="481"/>
        <v>0</v>
      </c>
      <c r="J2221" s="1" t="s">
        <v>423</v>
      </c>
      <c r="K2221" s="1">
        <f t="shared" si="482"/>
        <v>3</v>
      </c>
      <c r="L2221" s="1">
        <f t="shared" si="483"/>
        <v>2</v>
      </c>
      <c r="M2221" s="1">
        <f t="shared" si="484"/>
        <v>0</v>
      </c>
      <c r="N2221" s="1">
        <f t="shared" si="485"/>
        <v>0</v>
      </c>
      <c r="O2221" s="1">
        <f t="shared" si="486"/>
        <v>0</v>
      </c>
      <c r="P2221" s="1">
        <f t="shared" si="487"/>
        <v>1</v>
      </c>
      <c r="Q2221" s="1">
        <f t="shared" si="488"/>
        <v>0</v>
      </c>
      <c r="R2221" s="1" t="s">
        <v>414</v>
      </c>
      <c r="S2221" s="1">
        <f t="shared" si="490"/>
        <v>3</v>
      </c>
      <c r="T2221" s="1">
        <f t="shared" si="491"/>
        <v>2</v>
      </c>
      <c r="U2221" s="2">
        <v>3304</v>
      </c>
      <c r="V2221" s="2">
        <v>3693</v>
      </c>
      <c r="W2221" s="2">
        <v>2247</v>
      </c>
      <c r="X2221" s="2">
        <v>3694</v>
      </c>
      <c r="Y2221" s="2">
        <v>1728</v>
      </c>
      <c r="Z2221" s="2"/>
      <c r="AA2221" s="1"/>
      <c r="AB2221" s="1"/>
      <c r="AC2221" s="1"/>
      <c r="AD2221" s="1"/>
      <c r="AE2221" s="1"/>
      <c r="AF2221" s="1"/>
    </row>
    <row r="2222" spans="1:32" ht="15.75" customHeight="1">
      <c r="A2222" s="3">
        <v>46123</v>
      </c>
      <c r="B2222" s="1" t="s">
        <v>418</v>
      </c>
      <c r="C2222" s="1">
        <v>4</v>
      </c>
      <c r="D2222" s="1">
        <v>1</v>
      </c>
      <c r="E2222" s="1">
        <f t="shared" si="489"/>
        <v>3</v>
      </c>
      <c r="F2222" s="1">
        <f t="shared" si="478"/>
        <v>1</v>
      </c>
      <c r="G2222" s="1">
        <f t="shared" si="479"/>
        <v>0</v>
      </c>
      <c r="H2222" s="1">
        <f t="shared" si="480"/>
        <v>0</v>
      </c>
      <c r="I2222" s="1">
        <f t="shared" si="481"/>
        <v>0</v>
      </c>
      <c r="J2222" s="1" t="s">
        <v>412</v>
      </c>
      <c r="K2222" s="1">
        <f t="shared" si="482"/>
        <v>4</v>
      </c>
      <c r="L2222" s="1">
        <f t="shared" si="483"/>
        <v>1</v>
      </c>
      <c r="M2222" s="1">
        <f t="shared" si="484"/>
        <v>0</v>
      </c>
      <c r="N2222" s="1">
        <f t="shared" si="485"/>
        <v>0</v>
      </c>
      <c r="O2222" s="1">
        <f t="shared" si="486"/>
        <v>0</v>
      </c>
      <c r="P2222" s="1">
        <f t="shared" si="487"/>
        <v>1</v>
      </c>
      <c r="Q2222" s="1">
        <f t="shared" si="488"/>
        <v>0</v>
      </c>
      <c r="R2222" s="1" t="s">
        <v>414</v>
      </c>
      <c r="S2222" s="1">
        <f t="shared" si="490"/>
        <v>4</v>
      </c>
      <c r="T2222" s="1">
        <f t="shared" si="491"/>
        <v>1</v>
      </c>
      <c r="U2222" s="2">
        <v>1579</v>
      </c>
      <c r="V2222" s="2">
        <v>1579</v>
      </c>
      <c r="W2222" s="2">
        <v>3695</v>
      </c>
      <c r="X2222" s="2">
        <v>3695</v>
      </c>
      <c r="Y2222" s="2">
        <v>3696</v>
      </c>
      <c r="Z2222" s="2"/>
      <c r="AA2222" s="1"/>
      <c r="AB2222" s="1"/>
      <c r="AC2222" s="1"/>
      <c r="AD2222" s="1"/>
      <c r="AE2222" s="1"/>
      <c r="AF2222" s="1"/>
    </row>
    <row r="2223" spans="1:32" ht="15.75" customHeight="1">
      <c r="A2223" s="3">
        <v>46123</v>
      </c>
      <c r="B2223" s="1" t="s">
        <v>446</v>
      </c>
      <c r="C2223" s="1">
        <v>0</v>
      </c>
      <c r="D2223" s="1">
        <v>1</v>
      </c>
      <c r="E2223" s="1">
        <f t="shared" si="489"/>
        <v>0</v>
      </c>
      <c r="F2223" s="1">
        <f t="shared" si="478"/>
        <v>0</v>
      </c>
      <c r="G2223" s="1">
        <f t="shared" si="479"/>
        <v>0</v>
      </c>
      <c r="H2223" s="1">
        <f t="shared" si="480"/>
        <v>1</v>
      </c>
      <c r="I2223" s="1">
        <f t="shared" si="481"/>
        <v>0</v>
      </c>
      <c r="J2223" s="1" t="s">
        <v>447</v>
      </c>
      <c r="K2223" s="1">
        <f t="shared" si="482"/>
        <v>0</v>
      </c>
      <c r="L2223" s="1">
        <f t="shared" si="483"/>
        <v>1</v>
      </c>
      <c r="M2223" s="1">
        <f t="shared" si="484"/>
        <v>3</v>
      </c>
      <c r="N2223" s="1">
        <f t="shared" si="485"/>
        <v>1</v>
      </c>
      <c r="O2223" s="1">
        <f t="shared" si="486"/>
        <v>0</v>
      </c>
      <c r="P2223" s="1">
        <f t="shared" si="487"/>
        <v>0</v>
      </c>
      <c r="Q2223" s="1">
        <f t="shared" si="488"/>
        <v>1</v>
      </c>
      <c r="R2223" s="1" t="s">
        <v>448</v>
      </c>
      <c r="S2223" s="1">
        <f t="shared" si="490"/>
        <v>0</v>
      </c>
      <c r="T2223" s="1">
        <f t="shared" si="491"/>
        <v>1</v>
      </c>
      <c r="U2223" s="2">
        <v>3697</v>
      </c>
      <c r="V2223" s="2"/>
      <c r="W2223" s="2"/>
      <c r="X2223" s="2"/>
      <c r="Y2223" s="2"/>
      <c r="Z2223" s="2"/>
      <c r="AA2223" s="1"/>
      <c r="AB2223" s="1"/>
      <c r="AC2223" s="1"/>
      <c r="AD2223" s="1"/>
      <c r="AE2223" s="1"/>
      <c r="AF2223" s="1"/>
    </row>
    <row r="2224" spans="1:32" ht="15.75" customHeight="1">
      <c r="A2224" s="3">
        <v>46124</v>
      </c>
      <c r="B2224" s="1" t="s">
        <v>66</v>
      </c>
      <c r="C2224" s="1">
        <v>2</v>
      </c>
      <c r="D2224" s="1">
        <v>0</v>
      </c>
      <c r="E2224" s="1">
        <f t="shared" si="489"/>
        <v>3</v>
      </c>
      <c r="F2224" s="1">
        <f t="shared" si="478"/>
        <v>1</v>
      </c>
      <c r="G2224" s="1">
        <f t="shared" si="479"/>
        <v>0</v>
      </c>
      <c r="H2224" s="1">
        <f t="shared" si="480"/>
        <v>0</v>
      </c>
      <c r="I2224" s="1">
        <f t="shared" si="481"/>
        <v>1</v>
      </c>
      <c r="J2224" s="1" t="s">
        <v>37</v>
      </c>
      <c r="K2224" s="1">
        <f t="shared" si="482"/>
        <v>2</v>
      </c>
      <c r="L2224" s="1">
        <f t="shared" si="483"/>
        <v>0</v>
      </c>
      <c r="M2224" s="1">
        <f t="shared" si="484"/>
        <v>0</v>
      </c>
      <c r="N2224" s="1">
        <f t="shared" si="485"/>
        <v>0</v>
      </c>
      <c r="O2224" s="1">
        <f t="shared" si="486"/>
        <v>0</v>
      </c>
      <c r="P2224" s="1">
        <f t="shared" si="487"/>
        <v>1</v>
      </c>
      <c r="Q2224" s="1">
        <f t="shared" si="488"/>
        <v>0</v>
      </c>
      <c r="R2224" s="1" t="s">
        <v>352</v>
      </c>
      <c r="S2224" s="1">
        <f t="shared" si="490"/>
        <v>2</v>
      </c>
      <c r="T2224" s="1">
        <f t="shared" si="491"/>
        <v>0</v>
      </c>
      <c r="U2224" s="2">
        <v>1957</v>
      </c>
      <c r="V2224" s="2">
        <v>2241</v>
      </c>
      <c r="W2224" s="2"/>
      <c r="X2224" s="2"/>
      <c r="Y2224" s="2"/>
      <c r="Z2224" s="2"/>
      <c r="AA2224" s="1"/>
      <c r="AB2224" s="1"/>
      <c r="AC2224" s="1"/>
      <c r="AD2224" s="1"/>
      <c r="AE2224" s="1"/>
      <c r="AF2224" s="1"/>
    </row>
    <row r="2225" spans="1:32" ht="15.75" customHeight="1">
      <c r="A2225" s="3">
        <v>46124</v>
      </c>
      <c r="B2225" s="1" t="s">
        <v>266</v>
      </c>
      <c r="C2225" s="1">
        <v>2</v>
      </c>
      <c r="D2225" s="1">
        <v>2</v>
      </c>
      <c r="E2225" s="1">
        <f t="shared" si="489"/>
        <v>1</v>
      </c>
      <c r="F2225" s="1">
        <f t="shared" si="478"/>
        <v>0</v>
      </c>
      <c r="G2225" s="1">
        <f t="shared" si="479"/>
        <v>1</v>
      </c>
      <c r="H2225" s="1">
        <f t="shared" si="480"/>
        <v>0</v>
      </c>
      <c r="I2225" s="1">
        <f t="shared" si="481"/>
        <v>0</v>
      </c>
      <c r="J2225" s="1" t="s">
        <v>50</v>
      </c>
      <c r="K2225" s="1">
        <f t="shared" si="482"/>
        <v>2</v>
      </c>
      <c r="L2225" s="1">
        <f t="shared" si="483"/>
        <v>2</v>
      </c>
      <c r="M2225" s="1">
        <f t="shared" si="484"/>
        <v>1</v>
      </c>
      <c r="N2225" s="1">
        <f t="shared" si="485"/>
        <v>0</v>
      </c>
      <c r="O2225" s="1">
        <f t="shared" si="486"/>
        <v>1</v>
      </c>
      <c r="P2225" s="1">
        <f t="shared" si="487"/>
        <v>0</v>
      </c>
      <c r="Q2225" s="1">
        <f t="shared" si="488"/>
        <v>0</v>
      </c>
      <c r="R2225" s="1" t="s">
        <v>352</v>
      </c>
      <c r="S2225" s="1">
        <f t="shared" si="490"/>
        <v>2</v>
      </c>
      <c r="T2225" s="1">
        <f t="shared" si="491"/>
        <v>2</v>
      </c>
      <c r="U2225" s="2">
        <v>2057</v>
      </c>
      <c r="V2225" s="2">
        <v>2279</v>
      </c>
      <c r="W2225" s="2">
        <v>2344</v>
      </c>
      <c r="X2225" s="2">
        <v>2343</v>
      </c>
      <c r="Y2225" s="2"/>
      <c r="Z2225" s="2"/>
      <c r="AA2225" s="1"/>
      <c r="AB2225" s="1"/>
      <c r="AC2225" s="1"/>
      <c r="AD2225" s="1"/>
      <c r="AE2225" s="1"/>
      <c r="AF2225" s="1"/>
    </row>
    <row r="2226" spans="1:32" ht="15.75" customHeight="1">
      <c r="A2226" s="3">
        <v>46124</v>
      </c>
      <c r="B2226" s="1" t="s">
        <v>254</v>
      </c>
      <c r="C2226" s="1">
        <v>1</v>
      </c>
      <c r="D2226" s="1">
        <v>2</v>
      </c>
      <c r="E2226" s="1">
        <f t="shared" si="489"/>
        <v>0</v>
      </c>
      <c r="F2226" s="1">
        <f t="shared" si="478"/>
        <v>0</v>
      </c>
      <c r="G2226" s="1">
        <f t="shared" si="479"/>
        <v>0</v>
      </c>
      <c r="H2226" s="1">
        <f t="shared" si="480"/>
        <v>1</v>
      </c>
      <c r="I2226" s="1">
        <f t="shared" si="481"/>
        <v>0</v>
      </c>
      <c r="J2226" s="1" t="s">
        <v>206</v>
      </c>
      <c r="K2226" s="1">
        <f t="shared" si="482"/>
        <v>1</v>
      </c>
      <c r="L2226" s="1">
        <f t="shared" si="483"/>
        <v>2</v>
      </c>
      <c r="M2226" s="1">
        <f t="shared" si="484"/>
        <v>3</v>
      </c>
      <c r="N2226" s="1">
        <f t="shared" si="485"/>
        <v>1</v>
      </c>
      <c r="O2226" s="1">
        <f t="shared" si="486"/>
        <v>0</v>
      </c>
      <c r="P2226" s="1">
        <f t="shared" si="487"/>
        <v>0</v>
      </c>
      <c r="Q2226" s="1">
        <f t="shared" si="488"/>
        <v>0</v>
      </c>
      <c r="R2226" s="1" t="s">
        <v>352</v>
      </c>
      <c r="S2226" s="1">
        <f t="shared" si="490"/>
        <v>1</v>
      </c>
      <c r="T2226" s="1">
        <f t="shared" si="491"/>
        <v>2</v>
      </c>
      <c r="U2226" s="2">
        <v>2787</v>
      </c>
      <c r="V2226" s="2">
        <v>2373</v>
      </c>
      <c r="W2226" s="2">
        <v>2373</v>
      </c>
      <c r="X2226" s="2"/>
      <c r="Y2226" s="2"/>
      <c r="Z2226" s="2"/>
      <c r="AA2226" s="1"/>
      <c r="AB2226" s="1"/>
      <c r="AC2226" s="1"/>
      <c r="AD2226" s="1"/>
      <c r="AE2226" s="1"/>
      <c r="AF2226" s="1"/>
    </row>
    <row r="2227" spans="1:32" ht="15.75" customHeight="1">
      <c r="A2227" s="3">
        <v>46124</v>
      </c>
      <c r="B2227" s="1" t="s">
        <v>227</v>
      </c>
      <c r="C2227" s="1">
        <v>0</v>
      </c>
      <c r="D2227" s="1">
        <v>0</v>
      </c>
      <c r="E2227" s="1">
        <f t="shared" si="489"/>
        <v>1</v>
      </c>
      <c r="F2227" s="1">
        <f t="shared" si="478"/>
        <v>0</v>
      </c>
      <c r="G2227" s="1">
        <f t="shared" si="479"/>
        <v>1</v>
      </c>
      <c r="H2227" s="1">
        <f t="shared" si="480"/>
        <v>0</v>
      </c>
      <c r="I2227" s="1">
        <f t="shared" si="481"/>
        <v>1</v>
      </c>
      <c r="J2227" s="1" t="s">
        <v>162</v>
      </c>
      <c r="K2227" s="1">
        <f t="shared" si="482"/>
        <v>0</v>
      </c>
      <c r="L2227" s="1">
        <f t="shared" si="483"/>
        <v>0</v>
      </c>
      <c r="M2227" s="1">
        <f t="shared" si="484"/>
        <v>1</v>
      </c>
      <c r="N2227" s="1">
        <f t="shared" si="485"/>
        <v>0</v>
      </c>
      <c r="O2227" s="1">
        <f t="shared" si="486"/>
        <v>1</v>
      </c>
      <c r="P2227" s="1">
        <f t="shared" si="487"/>
        <v>0</v>
      </c>
      <c r="Q2227" s="1">
        <f t="shared" si="488"/>
        <v>1</v>
      </c>
      <c r="R2227" s="1" t="s">
        <v>352</v>
      </c>
      <c r="S2227" s="1">
        <f t="shared" si="490"/>
        <v>0</v>
      </c>
      <c r="T2227" s="1">
        <f t="shared" si="491"/>
        <v>0</v>
      </c>
      <c r="U2227" s="2"/>
      <c r="V2227" s="2"/>
      <c r="W2227" s="2"/>
      <c r="X2227" s="2"/>
      <c r="Y2227" s="2"/>
      <c r="Z2227" s="2"/>
      <c r="AA2227" s="1"/>
      <c r="AB2227" s="1"/>
      <c r="AC2227" s="1"/>
      <c r="AD2227" s="1"/>
      <c r="AE2227" s="1"/>
      <c r="AF2227" s="1"/>
    </row>
    <row r="2228" spans="1:32" ht="15.75" customHeight="1">
      <c r="A2228" s="3">
        <v>46124</v>
      </c>
      <c r="B2228" s="1" t="s">
        <v>115</v>
      </c>
      <c r="C2228" s="1">
        <v>2</v>
      </c>
      <c r="D2228" s="1">
        <v>1</v>
      </c>
      <c r="E2228" s="1">
        <f t="shared" si="489"/>
        <v>3</v>
      </c>
      <c r="F2228" s="1">
        <f t="shared" si="478"/>
        <v>1</v>
      </c>
      <c r="G2228" s="1">
        <f t="shared" si="479"/>
        <v>0</v>
      </c>
      <c r="H2228" s="1">
        <f t="shared" si="480"/>
        <v>0</v>
      </c>
      <c r="I2228" s="1">
        <f t="shared" si="481"/>
        <v>0</v>
      </c>
      <c r="J2228" s="1" t="s">
        <v>232</v>
      </c>
      <c r="K2228" s="1">
        <f t="shared" si="482"/>
        <v>2</v>
      </c>
      <c r="L2228" s="1">
        <f t="shared" si="483"/>
        <v>1</v>
      </c>
      <c r="M2228" s="1">
        <f t="shared" si="484"/>
        <v>0</v>
      </c>
      <c r="N2228" s="1">
        <f t="shared" si="485"/>
        <v>0</v>
      </c>
      <c r="O2228" s="1">
        <f t="shared" si="486"/>
        <v>0</v>
      </c>
      <c r="P2228" s="1">
        <f t="shared" si="487"/>
        <v>1</v>
      </c>
      <c r="Q2228" s="1">
        <f t="shared" si="488"/>
        <v>0</v>
      </c>
      <c r="R2228" s="1" t="s">
        <v>352</v>
      </c>
      <c r="S2228" s="1">
        <f t="shared" si="490"/>
        <v>2</v>
      </c>
      <c r="T2228" s="1">
        <f t="shared" si="491"/>
        <v>1</v>
      </c>
      <c r="U2228" s="2">
        <v>3455</v>
      </c>
      <c r="V2228" s="2">
        <v>1422</v>
      </c>
      <c r="W2228" s="2">
        <v>3698</v>
      </c>
      <c r="X2228" s="2"/>
      <c r="Y2228" s="2"/>
      <c r="Z2228" s="2"/>
      <c r="AA2228" s="1"/>
      <c r="AB2228" s="1"/>
      <c r="AC2228" s="1"/>
      <c r="AD2228" s="1"/>
      <c r="AE2228" s="1"/>
      <c r="AF2228" s="1"/>
    </row>
    <row r="2229" spans="1:32" ht="15.75" customHeight="1">
      <c r="A2229" s="3">
        <v>46124</v>
      </c>
      <c r="B2229" s="1" t="s">
        <v>154</v>
      </c>
      <c r="C2229" s="1">
        <v>0</v>
      </c>
      <c r="D2229" s="1">
        <v>1</v>
      </c>
      <c r="E2229" s="1">
        <f t="shared" si="489"/>
        <v>0</v>
      </c>
      <c r="F2229" s="1">
        <f t="shared" si="478"/>
        <v>0</v>
      </c>
      <c r="G2229" s="1">
        <f t="shared" si="479"/>
        <v>0</v>
      </c>
      <c r="H2229" s="1">
        <f t="shared" si="480"/>
        <v>1</v>
      </c>
      <c r="I2229" s="1">
        <f t="shared" si="481"/>
        <v>0</v>
      </c>
      <c r="J2229" s="1" t="s">
        <v>181</v>
      </c>
      <c r="K2229" s="1">
        <f t="shared" si="482"/>
        <v>0</v>
      </c>
      <c r="L2229" s="1">
        <f t="shared" si="483"/>
        <v>1</v>
      </c>
      <c r="M2229" s="1">
        <f t="shared" si="484"/>
        <v>3</v>
      </c>
      <c r="N2229" s="1">
        <f t="shared" si="485"/>
        <v>1</v>
      </c>
      <c r="O2229" s="1">
        <f t="shared" si="486"/>
        <v>0</v>
      </c>
      <c r="P2229" s="1">
        <f t="shared" si="487"/>
        <v>0</v>
      </c>
      <c r="Q2229" s="1">
        <f t="shared" si="488"/>
        <v>1</v>
      </c>
      <c r="R2229" s="1" t="s">
        <v>419</v>
      </c>
      <c r="S2229" s="1">
        <f t="shared" si="490"/>
        <v>0</v>
      </c>
      <c r="T2229" s="1">
        <f t="shared" si="491"/>
        <v>1</v>
      </c>
      <c r="U2229" s="2">
        <v>3699</v>
      </c>
      <c r="V2229" s="2"/>
      <c r="W2229" s="2"/>
      <c r="X2229" s="2"/>
      <c r="Y2229" s="2"/>
      <c r="Z2229" s="2"/>
      <c r="AA2229" s="1"/>
      <c r="AB2229" s="1"/>
      <c r="AC2229" s="1"/>
      <c r="AD2229" s="1"/>
      <c r="AE2229" s="1"/>
      <c r="AF2229" s="1"/>
    </row>
    <row r="2230" spans="1:32" ht="15.75" customHeight="1">
      <c r="A2230" s="3">
        <v>46124</v>
      </c>
      <c r="B2230" s="1" t="s">
        <v>47</v>
      </c>
      <c r="C2230" s="1">
        <v>0</v>
      </c>
      <c r="D2230" s="1">
        <v>0</v>
      </c>
      <c r="E2230" s="1">
        <f t="shared" si="489"/>
        <v>1</v>
      </c>
      <c r="F2230" s="1">
        <f t="shared" si="478"/>
        <v>0</v>
      </c>
      <c r="G2230" s="1">
        <f t="shared" si="479"/>
        <v>1</v>
      </c>
      <c r="H2230" s="1">
        <f t="shared" si="480"/>
        <v>0</v>
      </c>
      <c r="I2230" s="1">
        <f t="shared" si="481"/>
        <v>1</v>
      </c>
      <c r="J2230" s="1" t="s">
        <v>129</v>
      </c>
      <c r="K2230" s="1">
        <f t="shared" si="482"/>
        <v>0</v>
      </c>
      <c r="L2230" s="1">
        <f t="shared" si="483"/>
        <v>0</v>
      </c>
      <c r="M2230" s="1">
        <f t="shared" si="484"/>
        <v>1</v>
      </c>
      <c r="N2230" s="1">
        <f t="shared" si="485"/>
        <v>0</v>
      </c>
      <c r="O2230" s="1">
        <f t="shared" si="486"/>
        <v>1</v>
      </c>
      <c r="P2230" s="1">
        <f t="shared" si="487"/>
        <v>0</v>
      </c>
      <c r="Q2230" s="1">
        <f t="shared" si="488"/>
        <v>1</v>
      </c>
      <c r="R2230" s="1" t="s">
        <v>419</v>
      </c>
      <c r="S2230" s="1">
        <f t="shared" si="490"/>
        <v>0</v>
      </c>
      <c r="T2230" s="1">
        <f t="shared" si="491"/>
        <v>0</v>
      </c>
      <c r="U2230" s="2"/>
      <c r="V2230" s="2"/>
      <c r="W2230" s="2"/>
      <c r="X2230" s="2"/>
      <c r="Y2230" s="2"/>
      <c r="Z2230" s="2"/>
      <c r="AA2230" s="1"/>
      <c r="AB2230" s="1"/>
      <c r="AC2230" s="1"/>
      <c r="AD2230" s="1"/>
      <c r="AE2230" s="1"/>
      <c r="AF2230" s="1"/>
    </row>
    <row r="2231" spans="1:32" ht="15.75" customHeight="1">
      <c r="A2231" s="3">
        <v>46124</v>
      </c>
      <c r="B2231" s="1" t="s">
        <v>198</v>
      </c>
      <c r="C2231" s="1">
        <v>0</v>
      </c>
      <c r="D2231" s="1">
        <v>3</v>
      </c>
      <c r="E2231" s="1">
        <f t="shared" si="489"/>
        <v>0</v>
      </c>
      <c r="F2231" s="1">
        <f t="shared" si="478"/>
        <v>0</v>
      </c>
      <c r="G2231" s="1">
        <f t="shared" si="479"/>
        <v>0</v>
      </c>
      <c r="H2231" s="1">
        <f t="shared" si="480"/>
        <v>1</v>
      </c>
      <c r="I2231" s="1">
        <f t="shared" si="481"/>
        <v>0</v>
      </c>
      <c r="J2231" s="1" t="s">
        <v>158</v>
      </c>
      <c r="K2231" s="1">
        <f t="shared" si="482"/>
        <v>0</v>
      </c>
      <c r="L2231" s="1">
        <f t="shared" si="483"/>
        <v>3</v>
      </c>
      <c r="M2231" s="1">
        <f t="shared" si="484"/>
        <v>3</v>
      </c>
      <c r="N2231" s="1">
        <f t="shared" si="485"/>
        <v>1</v>
      </c>
      <c r="O2231" s="1">
        <f t="shared" si="486"/>
        <v>0</v>
      </c>
      <c r="P2231" s="1">
        <f t="shared" si="487"/>
        <v>0</v>
      </c>
      <c r="Q2231" s="1">
        <f t="shared" si="488"/>
        <v>1</v>
      </c>
      <c r="R2231" s="1" t="s">
        <v>419</v>
      </c>
      <c r="S2231" s="1">
        <f t="shared" si="490"/>
        <v>0</v>
      </c>
      <c r="T2231" s="1">
        <f t="shared" si="491"/>
        <v>3</v>
      </c>
      <c r="U2231" s="2">
        <v>1054</v>
      </c>
      <c r="V2231" s="2">
        <v>3700</v>
      </c>
      <c r="W2231" s="2">
        <v>3701</v>
      </c>
      <c r="X2231" s="2"/>
      <c r="Y2231" s="2"/>
      <c r="Z2231" s="2"/>
      <c r="AA2231" s="1"/>
      <c r="AB2231" s="1"/>
      <c r="AC2231" s="1"/>
      <c r="AD2231" s="1"/>
      <c r="AE2231" s="1"/>
      <c r="AF2231" s="1"/>
    </row>
    <row r="2232" spans="1:32" ht="15.75" customHeight="1">
      <c r="A2232" s="3">
        <v>46124</v>
      </c>
      <c r="B2232" s="1" t="s">
        <v>77</v>
      </c>
      <c r="C2232" s="1">
        <v>2</v>
      </c>
      <c r="D2232" s="1">
        <v>3</v>
      </c>
      <c r="E2232" s="1">
        <f t="shared" si="489"/>
        <v>0</v>
      </c>
      <c r="F2232" s="1">
        <f t="shared" si="478"/>
        <v>0</v>
      </c>
      <c r="G2232" s="1">
        <f t="shared" si="479"/>
        <v>0</v>
      </c>
      <c r="H2232" s="1">
        <f t="shared" si="480"/>
        <v>1</v>
      </c>
      <c r="I2232" s="1">
        <f t="shared" si="481"/>
        <v>0</v>
      </c>
      <c r="J2232" s="1" t="s">
        <v>199</v>
      </c>
      <c r="K2232" s="1">
        <f t="shared" si="482"/>
        <v>2</v>
      </c>
      <c r="L2232" s="1">
        <f t="shared" si="483"/>
        <v>3</v>
      </c>
      <c r="M2232" s="1">
        <f t="shared" si="484"/>
        <v>3</v>
      </c>
      <c r="N2232" s="1">
        <f t="shared" si="485"/>
        <v>1</v>
      </c>
      <c r="O2232" s="1">
        <f t="shared" si="486"/>
        <v>0</v>
      </c>
      <c r="P2232" s="1">
        <f t="shared" si="487"/>
        <v>0</v>
      </c>
      <c r="Q2232" s="1">
        <f t="shared" si="488"/>
        <v>0</v>
      </c>
      <c r="R2232" s="1" t="s">
        <v>419</v>
      </c>
      <c r="S2232" s="1">
        <f t="shared" si="490"/>
        <v>2</v>
      </c>
      <c r="T2232" s="1">
        <f t="shared" si="491"/>
        <v>3</v>
      </c>
      <c r="U2232" s="2">
        <v>3702</v>
      </c>
      <c r="V2232" s="2">
        <v>1545</v>
      </c>
      <c r="W2232" s="2">
        <v>1639</v>
      </c>
      <c r="X2232" s="2">
        <v>1639</v>
      </c>
      <c r="Y2232" s="2">
        <v>1639</v>
      </c>
      <c r="Z2232" s="2"/>
      <c r="AA2232" s="1"/>
      <c r="AB2232" s="1"/>
      <c r="AC2232" s="1"/>
      <c r="AD2232" s="1"/>
      <c r="AE2232" s="1"/>
      <c r="AF2232" s="1"/>
    </row>
    <row r="2233" spans="1:32" ht="15.75" customHeight="1">
      <c r="A2233" s="3">
        <v>46124</v>
      </c>
      <c r="B2233" s="1" t="s">
        <v>105</v>
      </c>
      <c r="C2233" s="1">
        <v>2</v>
      </c>
      <c r="D2233" s="1">
        <v>1</v>
      </c>
      <c r="E2233" s="1">
        <f t="shared" si="489"/>
        <v>3</v>
      </c>
      <c r="F2233" s="1">
        <f t="shared" si="478"/>
        <v>1</v>
      </c>
      <c r="G2233" s="1">
        <f t="shared" si="479"/>
        <v>0</v>
      </c>
      <c r="H2233" s="1">
        <f t="shared" si="480"/>
        <v>0</v>
      </c>
      <c r="I2233" s="1">
        <f t="shared" si="481"/>
        <v>0</v>
      </c>
      <c r="J2233" s="1" t="s">
        <v>46</v>
      </c>
      <c r="K2233" s="1">
        <f t="shared" si="482"/>
        <v>2</v>
      </c>
      <c r="L2233" s="1">
        <f t="shared" si="483"/>
        <v>1</v>
      </c>
      <c r="M2233" s="1">
        <f t="shared" si="484"/>
        <v>0</v>
      </c>
      <c r="N2233" s="1">
        <f t="shared" si="485"/>
        <v>0</v>
      </c>
      <c r="O2233" s="1">
        <f t="shared" si="486"/>
        <v>0</v>
      </c>
      <c r="P2233" s="1">
        <f t="shared" si="487"/>
        <v>1</v>
      </c>
      <c r="Q2233" s="1">
        <f t="shared" si="488"/>
        <v>0</v>
      </c>
      <c r="R2233" s="1" t="s">
        <v>419</v>
      </c>
      <c r="S2233" s="1">
        <f t="shared" si="490"/>
        <v>2</v>
      </c>
      <c r="T2233" s="1">
        <f t="shared" si="491"/>
        <v>1</v>
      </c>
      <c r="U2233" s="2">
        <v>3703</v>
      </c>
      <c r="V2233" s="2">
        <v>1076</v>
      </c>
      <c r="W2233" s="2">
        <v>3704</v>
      </c>
      <c r="X2233" s="2"/>
      <c r="Y2233" s="2"/>
      <c r="Z2233" s="2"/>
      <c r="AA2233" s="1"/>
      <c r="AB2233" s="1"/>
      <c r="AC2233" s="1"/>
      <c r="AD2233" s="1"/>
      <c r="AE2233" s="1"/>
      <c r="AF2233" s="1"/>
    </row>
    <row r="2234" spans="1:32" ht="15.75" customHeight="1">
      <c r="A2234" s="3">
        <v>46124</v>
      </c>
      <c r="B2234" s="1" t="s">
        <v>106</v>
      </c>
      <c r="C2234" s="1">
        <v>1</v>
      </c>
      <c r="D2234" s="1">
        <v>2</v>
      </c>
      <c r="E2234" s="1">
        <f t="shared" si="489"/>
        <v>0</v>
      </c>
      <c r="F2234" s="1">
        <f t="shared" si="478"/>
        <v>0</v>
      </c>
      <c r="G2234" s="1">
        <f t="shared" si="479"/>
        <v>0</v>
      </c>
      <c r="H2234" s="1">
        <f t="shared" si="480"/>
        <v>1</v>
      </c>
      <c r="I2234" s="1">
        <f t="shared" si="481"/>
        <v>0</v>
      </c>
      <c r="J2234" s="1" t="s">
        <v>236</v>
      </c>
      <c r="K2234" s="1">
        <f t="shared" si="482"/>
        <v>1</v>
      </c>
      <c r="L2234" s="1">
        <f t="shared" si="483"/>
        <v>2</v>
      </c>
      <c r="M2234" s="1">
        <f t="shared" si="484"/>
        <v>3</v>
      </c>
      <c r="N2234" s="1">
        <f t="shared" si="485"/>
        <v>1</v>
      </c>
      <c r="O2234" s="1">
        <f t="shared" si="486"/>
        <v>0</v>
      </c>
      <c r="P2234" s="1">
        <f t="shared" si="487"/>
        <v>0</v>
      </c>
      <c r="Q2234" s="1">
        <f t="shared" si="488"/>
        <v>0</v>
      </c>
      <c r="R2234" s="1" t="s">
        <v>427</v>
      </c>
      <c r="S2234" s="1">
        <f t="shared" si="490"/>
        <v>1</v>
      </c>
      <c r="T2234" s="1">
        <f t="shared" si="491"/>
        <v>2</v>
      </c>
      <c r="U2234" s="2">
        <v>2234</v>
      </c>
      <c r="V2234" s="2">
        <v>1276</v>
      </c>
      <c r="W2234" s="2">
        <v>2454</v>
      </c>
      <c r="X2234" s="2"/>
      <c r="Y2234" s="2"/>
      <c r="Z2234" s="2"/>
      <c r="AA2234" s="1"/>
      <c r="AB2234" s="1"/>
      <c r="AC2234" s="1"/>
      <c r="AD2234" s="1"/>
      <c r="AE2234" s="1"/>
      <c r="AF2234" s="1"/>
    </row>
    <row r="2235" spans="1:32" ht="15.75" customHeight="1">
      <c r="A2235" s="3">
        <v>46124</v>
      </c>
      <c r="B2235" s="1" t="s">
        <v>216</v>
      </c>
      <c r="C2235" s="1">
        <v>1</v>
      </c>
      <c r="D2235" s="1">
        <v>0</v>
      </c>
      <c r="E2235" s="1">
        <f t="shared" si="489"/>
        <v>3</v>
      </c>
      <c r="F2235" s="1">
        <f t="shared" si="478"/>
        <v>1</v>
      </c>
      <c r="G2235" s="1">
        <f t="shared" si="479"/>
        <v>0</v>
      </c>
      <c r="H2235" s="1">
        <f t="shared" si="480"/>
        <v>0</v>
      </c>
      <c r="I2235" s="1">
        <f t="shared" si="481"/>
        <v>1</v>
      </c>
      <c r="J2235" s="1" t="s">
        <v>150</v>
      </c>
      <c r="K2235" s="1">
        <f t="shared" si="482"/>
        <v>1</v>
      </c>
      <c r="L2235" s="1">
        <f t="shared" si="483"/>
        <v>0</v>
      </c>
      <c r="M2235" s="1">
        <f t="shared" si="484"/>
        <v>0</v>
      </c>
      <c r="N2235" s="1">
        <f t="shared" si="485"/>
        <v>0</v>
      </c>
      <c r="O2235" s="1">
        <f t="shared" si="486"/>
        <v>0</v>
      </c>
      <c r="P2235" s="1">
        <f t="shared" si="487"/>
        <v>1</v>
      </c>
      <c r="Q2235" s="1">
        <f t="shared" si="488"/>
        <v>0</v>
      </c>
      <c r="R2235" s="1" t="s">
        <v>427</v>
      </c>
      <c r="S2235" s="1">
        <f t="shared" si="490"/>
        <v>1</v>
      </c>
      <c r="T2235" s="1">
        <f t="shared" si="491"/>
        <v>0</v>
      </c>
      <c r="U2235" s="2">
        <v>1101</v>
      </c>
      <c r="V2235" s="2"/>
      <c r="W2235" s="2"/>
      <c r="X2235" s="2"/>
      <c r="Y2235" s="2"/>
      <c r="Z2235" s="2"/>
      <c r="AA2235" s="1"/>
      <c r="AB2235" s="1"/>
      <c r="AC2235" s="1"/>
      <c r="AD2235" s="1"/>
      <c r="AE2235" s="1"/>
      <c r="AF2235" s="1"/>
    </row>
    <row r="2236" spans="1:32" ht="15.75" customHeight="1">
      <c r="A2236" s="3">
        <v>46124</v>
      </c>
      <c r="B2236" s="1" t="s">
        <v>341</v>
      </c>
      <c r="C2236" s="1">
        <v>1</v>
      </c>
      <c r="D2236" s="1">
        <v>1</v>
      </c>
      <c r="E2236" s="1">
        <f t="shared" si="489"/>
        <v>1</v>
      </c>
      <c r="F2236" s="1">
        <f t="shared" si="478"/>
        <v>0</v>
      </c>
      <c r="G2236" s="1">
        <f t="shared" si="479"/>
        <v>1</v>
      </c>
      <c r="H2236" s="1">
        <f t="shared" si="480"/>
        <v>0</v>
      </c>
      <c r="I2236" s="1">
        <f t="shared" si="481"/>
        <v>0</v>
      </c>
      <c r="J2236" s="1" t="s">
        <v>38</v>
      </c>
      <c r="K2236" s="1">
        <f t="shared" si="482"/>
        <v>1</v>
      </c>
      <c r="L2236" s="1">
        <f t="shared" si="483"/>
        <v>1</v>
      </c>
      <c r="M2236" s="1">
        <f t="shared" si="484"/>
        <v>1</v>
      </c>
      <c r="N2236" s="1">
        <f t="shared" si="485"/>
        <v>0</v>
      </c>
      <c r="O2236" s="1">
        <f t="shared" si="486"/>
        <v>1</v>
      </c>
      <c r="P2236" s="1">
        <f t="shared" si="487"/>
        <v>0</v>
      </c>
      <c r="Q2236" s="1">
        <f t="shared" si="488"/>
        <v>0</v>
      </c>
      <c r="R2236" s="1" t="s">
        <v>427</v>
      </c>
      <c r="S2236" s="1">
        <f t="shared" si="490"/>
        <v>1</v>
      </c>
      <c r="T2236" s="1">
        <f t="shared" si="491"/>
        <v>1</v>
      </c>
      <c r="U2236" s="2">
        <v>1909</v>
      </c>
      <c r="V2236" s="2">
        <v>3706</v>
      </c>
      <c r="W2236" s="2"/>
      <c r="X2236" s="2"/>
      <c r="Y2236" s="2"/>
      <c r="Z2236" s="2"/>
      <c r="AA2236" s="1"/>
      <c r="AB2236" s="1"/>
      <c r="AC2236" s="1"/>
      <c r="AD2236" s="1"/>
      <c r="AE2236" s="1"/>
      <c r="AF2236" s="1"/>
    </row>
    <row r="2237" spans="1:32" ht="15.75" customHeight="1">
      <c r="A2237" s="3">
        <v>46124</v>
      </c>
      <c r="B2237" s="1" t="s">
        <v>159</v>
      </c>
      <c r="C2237" s="1">
        <v>2</v>
      </c>
      <c r="D2237" s="1">
        <v>0</v>
      </c>
      <c r="E2237" s="1">
        <f t="shared" si="489"/>
        <v>3</v>
      </c>
      <c r="F2237" s="1">
        <f t="shared" si="478"/>
        <v>1</v>
      </c>
      <c r="G2237" s="1">
        <f t="shared" si="479"/>
        <v>0</v>
      </c>
      <c r="H2237" s="1">
        <f t="shared" si="480"/>
        <v>0</v>
      </c>
      <c r="I2237" s="1">
        <f t="shared" si="481"/>
        <v>1</v>
      </c>
      <c r="J2237" s="1" t="s">
        <v>252</v>
      </c>
      <c r="K2237" s="1">
        <f t="shared" si="482"/>
        <v>2</v>
      </c>
      <c r="L2237" s="1">
        <f t="shared" si="483"/>
        <v>0</v>
      </c>
      <c r="M2237" s="1">
        <f t="shared" si="484"/>
        <v>0</v>
      </c>
      <c r="N2237" s="1">
        <f t="shared" si="485"/>
        <v>0</v>
      </c>
      <c r="O2237" s="1">
        <f t="shared" si="486"/>
        <v>0</v>
      </c>
      <c r="P2237" s="1">
        <f t="shared" si="487"/>
        <v>1</v>
      </c>
      <c r="Q2237" s="1">
        <f t="shared" si="488"/>
        <v>0</v>
      </c>
      <c r="R2237" s="1" t="s">
        <v>427</v>
      </c>
      <c r="S2237" s="1">
        <f t="shared" si="490"/>
        <v>2</v>
      </c>
      <c r="T2237" s="1">
        <f t="shared" si="491"/>
        <v>0</v>
      </c>
      <c r="U2237" s="2">
        <v>2077</v>
      </c>
      <c r="V2237" s="2">
        <v>3707</v>
      </c>
      <c r="W2237" s="2"/>
      <c r="X2237" s="2"/>
      <c r="Y2237" s="2"/>
      <c r="Z2237" s="2"/>
      <c r="AA2237" s="1"/>
      <c r="AB2237" s="1"/>
      <c r="AC2237" s="1"/>
      <c r="AD2237" s="1"/>
      <c r="AE2237" s="1"/>
      <c r="AF2237" s="1"/>
    </row>
    <row r="2238" spans="1:32" ht="15.75" customHeight="1">
      <c r="A2238" s="3">
        <v>46124</v>
      </c>
      <c r="B2238" s="1" t="s">
        <v>84</v>
      </c>
      <c r="C2238" s="1">
        <v>3</v>
      </c>
      <c r="D2238" s="1">
        <v>0</v>
      </c>
      <c r="E2238" s="1">
        <f t="shared" si="489"/>
        <v>3</v>
      </c>
      <c r="F2238" s="1">
        <f t="shared" si="478"/>
        <v>1</v>
      </c>
      <c r="G2238" s="1">
        <f t="shared" si="479"/>
        <v>0</v>
      </c>
      <c r="H2238" s="1">
        <f t="shared" si="480"/>
        <v>0</v>
      </c>
      <c r="I2238" s="1">
        <f t="shared" si="481"/>
        <v>1</v>
      </c>
      <c r="J2238" s="1" t="s">
        <v>166</v>
      </c>
      <c r="K2238" s="1">
        <f t="shared" si="482"/>
        <v>3</v>
      </c>
      <c r="L2238" s="1">
        <f t="shared" si="483"/>
        <v>0</v>
      </c>
      <c r="M2238" s="1">
        <f t="shared" si="484"/>
        <v>0</v>
      </c>
      <c r="N2238" s="1">
        <f t="shared" si="485"/>
        <v>0</v>
      </c>
      <c r="O2238" s="1">
        <f t="shared" si="486"/>
        <v>0</v>
      </c>
      <c r="P2238" s="1">
        <f t="shared" si="487"/>
        <v>1</v>
      </c>
      <c r="Q2238" s="1">
        <f t="shared" si="488"/>
        <v>0</v>
      </c>
      <c r="R2238" s="1" t="s">
        <v>427</v>
      </c>
      <c r="S2238" s="1">
        <f t="shared" si="490"/>
        <v>3</v>
      </c>
      <c r="T2238" s="1">
        <f t="shared" si="491"/>
        <v>0</v>
      </c>
      <c r="U2238" s="2">
        <v>1762</v>
      </c>
      <c r="V2238" s="2">
        <v>2010</v>
      </c>
      <c r="W2238" s="2">
        <v>3708</v>
      </c>
      <c r="X2238" s="2"/>
      <c r="Y2238" s="2"/>
      <c r="Z2238" s="2"/>
      <c r="AA2238" s="1"/>
      <c r="AB2238" s="1"/>
      <c r="AC2238" s="1"/>
      <c r="AD2238" s="1"/>
      <c r="AE2238" s="1"/>
      <c r="AF2238" s="1"/>
    </row>
    <row r="2239" spans="1:32" ht="15.75" customHeight="1">
      <c r="A2239" s="3">
        <v>46124</v>
      </c>
      <c r="B2239" s="1" t="s">
        <v>225</v>
      </c>
      <c r="C2239" s="1">
        <v>1</v>
      </c>
      <c r="D2239" s="1">
        <v>2</v>
      </c>
      <c r="E2239" s="1">
        <f t="shared" si="489"/>
        <v>0</v>
      </c>
      <c r="F2239" s="1">
        <f t="shared" si="478"/>
        <v>0</v>
      </c>
      <c r="G2239" s="1">
        <f t="shared" si="479"/>
        <v>0</v>
      </c>
      <c r="H2239" s="1">
        <f t="shared" si="480"/>
        <v>1</v>
      </c>
      <c r="I2239" s="1">
        <f t="shared" si="481"/>
        <v>0</v>
      </c>
      <c r="J2239" s="1" t="s">
        <v>143</v>
      </c>
      <c r="K2239" s="1">
        <f t="shared" si="482"/>
        <v>1</v>
      </c>
      <c r="L2239" s="1">
        <f t="shared" si="483"/>
        <v>2</v>
      </c>
      <c r="M2239" s="1">
        <f t="shared" si="484"/>
        <v>3</v>
      </c>
      <c r="N2239" s="1">
        <f t="shared" si="485"/>
        <v>1</v>
      </c>
      <c r="O2239" s="1">
        <f t="shared" si="486"/>
        <v>0</v>
      </c>
      <c r="P2239" s="1">
        <f t="shared" si="487"/>
        <v>0</v>
      </c>
      <c r="Q2239" s="1">
        <f t="shared" si="488"/>
        <v>0</v>
      </c>
      <c r="R2239" s="1" t="s">
        <v>427</v>
      </c>
      <c r="S2239" s="1">
        <f t="shared" si="490"/>
        <v>1</v>
      </c>
      <c r="T2239" s="1">
        <f t="shared" si="491"/>
        <v>2</v>
      </c>
      <c r="U2239" s="2">
        <v>1130</v>
      </c>
      <c r="V2239" s="2">
        <v>1361</v>
      </c>
      <c r="W2239" s="2">
        <v>1518</v>
      </c>
      <c r="X2239" s="2"/>
      <c r="Y2239" s="2"/>
      <c r="Z2239" s="2"/>
      <c r="AA2239" s="1"/>
      <c r="AB2239" s="1"/>
      <c r="AC2239" s="1"/>
      <c r="AD2239" s="1"/>
      <c r="AE2239" s="1"/>
      <c r="AF2239" s="1"/>
    </row>
    <row r="2240" spans="1:32" ht="15.75" customHeight="1">
      <c r="A2240" s="3">
        <v>46124</v>
      </c>
      <c r="B2240" s="1" t="s">
        <v>145</v>
      </c>
      <c r="C2240" s="1">
        <v>0</v>
      </c>
      <c r="D2240" s="1">
        <v>0</v>
      </c>
      <c r="E2240" s="1">
        <f t="shared" si="489"/>
        <v>1</v>
      </c>
      <c r="F2240" s="1">
        <f t="shared" si="478"/>
        <v>0</v>
      </c>
      <c r="G2240" s="1">
        <f t="shared" si="479"/>
        <v>1</v>
      </c>
      <c r="H2240" s="1">
        <f t="shared" si="480"/>
        <v>0</v>
      </c>
      <c r="I2240" s="1">
        <f t="shared" si="481"/>
        <v>1</v>
      </c>
      <c r="J2240" s="1" t="s">
        <v>54</v>
      </c>
      <c r="K2240" s="1">
        <f t="shared" si="482"/>
        <v>0</v>
      </c>
      <c r="L2240" s="1">
        <f t="shared" si="483"/>
        <v>0</v>
      </c>
      <c r="M2240" s="1">
        <f t="shared" si="484"/>
        <v>1</v>
      </c>
      <c r="N2240" s="1">
        <f t="shared" si="485"/>
        <v>0</v>
      </c>
      <c r="O2240" s="1">
        <f t="shared" si="486"/>
        <v>1</v>
      </c>
      <c r="P2240" s="1">
        <f t="shared" si="487"/>
        <v>0</v>
      </c>
      <c r="Q2240" s="1">
        <f t="shared" si="488"/>
        <v>1</v>
      </c>
      <c r="R2240" s="1" t="s">
        <v>428</v>
      </c>
      <c r="S2240" s="1">
        <f t="shared" si="490"/>
        <v>0</v>
      </c>
      <c r="T2240" s="1">
        <f t="shared" si="491"/>
        <v>0</v>
      </c>
      <c r="U2240" s="2"/>
      <c r="V2240" s="2"/>
      <c r="W2240" s="2"/>
      <c r="X2240" s="2"/>
      <c r="Y2240" s="2"/>
      <c r="Z2240" s="2"/>
      <c r="AA2240" s="1"/>
      <c r="AB2240" s="1"/>
      <c r="AC2240" s="1"/>
      <c r="AD2240" s="1"/>
      <c r="AE2240" s="1"/>
      <c r="AF2240" s="1"/>
    </row>
    <row r="2241" spans="1:32" ht="15.75" customHeight="1">
      <c r="A2241" s="3">
        <v>46124</v>
      </c>
      <c r="B2241" s="1" t="s">
        <v>431</v>
      </c>
      <c r="C2241" s="1">
        <v>0</v>
      </c>
      <c r="D2241" s="1">
        <v>1</v>
      </c>
      <c r="E2241" s="1">
        <f t="shared" si="489"/>
        <v>0</v>
      </c>
      <c r="F2241" s="1">
        <f t="shared" si="478"/>
        <v>0</v>
      </c>
      <c r="G2241" s="1">
        <f t="shared" si="479"/>
        <v>0</v>
      </c>
      <c r="H2241" s="1">
        <f t="shared" si="480"/>
        <v>1</v>
      </c>
      <c r="I2241" s="1">
        <f t="shared" si="481"/>
        <v>0</v>
      </c>
      <c r="J2241" s="1" t="s">
        <v>139</v>
      </c>
      <c r="K2241" s="1">
        <f t="shared" si="482"/>
        <v>0</v>
      </c>
      <c r="L2241" s="1">
        <f t="shared" si="483"/>
        <v>1</v>
      </c>
      <c r="M2241" s="1">
        <f t="shared" si="484"/>
        <v>3</v>
      </c>
      <c r="N2241" s="1">
        <f t="shared" si="485"/>
        <v>1</v>
      </c>
      <c r="O2241" s="1">
        <f t="shared" si="486"/>
        <v>0</v>
      </c>
      <c r="P2241" s="1">
        <f t="shared" si="487"/>
        <v>0</v>
      </c>
      <c r="Q2241" s="1">
        <f t="shared" si="488"/>
        <v>1</v>
      </c>
      <c r="R2241" s="1" t="s">
        <v>428</v>
      </c>
      <c r="S2241" s="1">
        <f t="shared" si="490"/>
        <v>0</v>
      </c>
      <c r="T2241" s="1">
        <f t="shared" si="491"/>
        <v>1</v>
      </c>
      <c r="U2241" s="2">
        <v>2991</v>
      </c>
      <c r="V2241" s="2"/>
      <c r="W2241" s="2"/>
      <c r="X2241" s="2"/>
      <c r="Y2241" s="2"/>
      <c r="Z2241" s="2"/>
      <c r="AA2241" s="1"/>
      <c r="AB2241" s="1"/>
      <c r="AC2241" s="1"/>
      <c r="AD2241" s="1"/>
      <c r="AE2241" s="1"/>
      <c r="AF2241" s="1"/>
    </row>
    <row r="2242" spans="1:32" ht="15.75" customHeight="1">
      <c r="A2242" s="3">
        <v>46124</v>
      </c>
      <c r="B2242" s="1" t="s">
        <v>430</v>
      </c>
      <c r="C2242" s="1">
        <v>3</v>
      </c>
      <c r="D2242" s="1">
        <v>2</v>
      </c>
      <c r="E2242" s="1">
        <f t="shared" si="489"/>
        <v>3</v>
      </c>
      <c r="F2242" s="1">
        <f t="shared" ref="F2242:F2305" si="492">IF(C2242="","",IF(C2242&gt;D2242,1,0))</f>
        <v>1</v>
      </c>
      <c r="G2242" s="1">
        <f t="shared" ref="G2242:G2305" si="493">IF(C2242="","",IF(C2242=D2242,1,0))</f>
        <v>0</v>
      </c>
      <c r="H2242" s="1">
        <f t="shared" ref="H2242:H2305" si="494">IF(C2242="","",IF(C2242&lt;D2242,1,0))</f>
        <v>0</v>
      </c>
      <c r="I2242" s="1">
        <f t="shared" ref="I2242:I2305" si="495">IF(D2242=0,1,0)</f>
        <v>0</v>
      </c>
      <c r="J2242" s="1" t="s">
        <v>432</v>
      </c>
      <c r="K2242" s="1">
        <f t="shared" ref="K2242:K2305" si="496">C2242</f>
        <v>3</v>
      </c>
      <c r="L2242" s="1">
        <f t="shared" ref="L2242:L2305" si="497">D2242</f>
        <v>2</v>
      </c>
      <c r="M2242" s="1">
        <f t="shared" ref="M2242:M2305" si="498">IF(D2242="","",IF(D2242&gt;C2242,3,IF(D2242=C2242,1,0)))</f>
        <v>0</v>
      </c>
      <c r="N2242" s="1">
        <f t="shared" ref="N2242:N2305" si="499">IF(D2242="","",IF(D2242&gt;C2242,1,0))</f>
        <v>0</v>
      </c>
      <c r="O2242" s="1">
        <f t="shared" ref="O2242:O2305" si="500">IF(D2242="","",IF(D2242=C2242,1,0))</f>
        <v>0</v>
      </c>
      <c r="P2242" s="1">
        <f t="shared" ref="P2242:P2305" si="501">IF(D2242="","",IF(D2242&lt;C2242,1,0))</f>
        <v>1</v>
      </c>
      <c r="Q2242" s="1">
        <f t="shared" ref="Q2242:Q2305" si="502">IF(K2242=0,1,0)</f>
        <v>0</v>
      </c>
      <c r="R2242" s="1" t="s">
        <v>428</v>
      </c>
      <c r="S2242" s="1">
        <f t="shared" si="490"/>
        <v>3</v>
      </c>
      <c r="T2242" s="1">
        <f t="shared" si="491"/>
        <v>2</v>
      </c>
      <c r="U2242" s="2">
        <v>3577</v>
      </c>
      <c r="V2242" s="2">
        <v>1632</v>
      </c>
      <c r="W2242" s="2">
        <v>1632</v>
      </c>
      <c r="X2242" s="2">
        <v>1161</v>
      </c>
      <c r="Y2242" s="2">
        <v>1161</v>
      </c>
      <c r="Z2242" s="2"/>
      <c r="AA2242" s="1"/>
      <c r="AB2242" s="1"/>
      <c r="AC2242" s="1"/>
      <c r="AD2242" s="1"/>
      <c r="AE2242" s="1"/>
      <c r="AF2242" s="1"/>
    </row>
    <row r="2243" spans="1:32" ht="15.75" customHeight="1">
      <c r="A2243" s="3">
        <v>46124</v>
      </c>
      <c r="B2243" s="1" t="s">
        <v>284</v>
      </c>
      <c r="C2243" s="1">
        <v>1</v>
      </c>
      <c r="D2243" s="1">
        <v>1</v>
      </c>
      <c r="E2243" s="1">
        <f t="shared" si="489"/>
        <v>1</v>
      </c>
      <c r="F2243" s="1">
        <f t="shared" si="492"/>
        <v>0</v>
      </c>
      <c r="G2243" s="1">
        <f t="shared" si="493"/>
        <v>1</v>
      </c>
      <c r="H2243" s="1">
        <f t="shared" si="494"/>
        <v>0</v>
      </c>
      <c r="I2243" s="1">
        <f t="shared" si="495"/>
        <v>0</v>
      </c>
      <c r="J2243" s="1" t="s">
        <v>301</v>
      </c>
      <c r="K2243" s="1">
        <f t="shared" si="496"/>
        <v>1</v>
      </c>
      <c r="L2243" s="1">
        <f t="shared" si="497"/>
        <v>1</v>
      </c>
      <c r="M2243" s="1">
        <f t="shared" si="498"/>
        <v>1</v>
      </c>
      <c r="N2243" s="1">
        <f t="shared" si="499"/>
        <v>0</v>
      </c>
      <c r="O2243" s="1">
        <f t="shared" si="500"/>
        <v>1</v>
      </c>
      <c r="P2243" s="1">
        <f t="shared" si="501"/>
        <v>0</v>
      </c>
      <c r="Q2243" s="1">
        <f t="shared" si="502"/>
        <v>0</v>
      </c>
      <c r="R2243" s="1" t="s">
        <v>428</v>
      </c>
      <c r="S2243" s="1">
        <f t="shared" si="490"/>
        <v>1</v>
      </c>
      <c r="T2243" s="1">
        <f t="shared" si="491"/>
        <v>1</v>
      </c>
      <c r="U2243" s="2">
        <v>3711</v>
      </c>
      <c r="V2243" s="2">
        <v>1099</v>
      </c>
      <c r="W2243" s="2"/>
      <c r="X2243" s="2"/>
      <c r="Y2243" s="2"/>
      <c r="Z2243" s="2"/>
      <c r="AA2243" s="1"/>
      <c r="AB2243" s="1"/>
      <c r="AC2243" s="1"/>
      <c r="AD2243" s="1"/>
      <c r="AE2243" s="1"/>
      <c r="AF2243" s="1"/>
    </row>
    <row r="2244" spans="1:32" ht="15.75" customHeight="1">
      <c r="A2244" s="3">
        <v>46124</v>
      </c>
      <c r="B2244" s="1" t="s">
        <v>182</v>
      </c>
      <c r="C2244" s="1">
        <v>1</v>
      </c>
      <c r="D2244" s="1">
        <v>0</v>
      </c>
      <c r="E2244" s="1">
        <f t="shared" ref="E2244:E2307" si="503">IF(C2244="","",IF(C2244&gt;D2244,3,IF(C2244=D2244,1,0)))</f>
        <v>3</v>
      </c>
      <c r="F2244" s="1">
        <f t="shared" si="492"/>
        <v>1</v>
      </c>
      <c r="G2244" s="1">
        <f t="shared" si="493"/>
        <v>0</v>
      </c>
      <c r="H2244" s="1">
        <f t="shared" si="494"/>
        <v>0</v>
      </c>
      <c r="I2244" s="1">
        <f t="shared" si="495"/>
        <v>1</v>
      </c>
      <c r="J2244" s="1" t="s">
        <v>130</v>
      </c>
      <c r="K2244" s="1">
        <f t="shared" si="496"/>
        <v>1</v>
      </c>
      <c r="L2244" s="1">
        <f t="shared" si="497"/>
        <v>0</v>
      </c>
      <c r="M2244" s="1">
        <f t="shared" si="498"/>
        <v>0</v>
      </c>
      <c r="N2244" s="1">
        <f t="shared" si="499"/>
        <v>0</v>
      </c>
      <c r="O2244" s="1">
        <f t="shared" si="500"/>
        <v>0</v>
      </c>
      <c r="P2244" s="1">
        <f t="shared" si="501"/>
        <v>1</v>
      </c>
      <c r="Q2244" s="1">
        <f t="shared" si="502"/>
        <v>0</v>
      </c>
      <c r="R2244" s="1" t="s">
        <v>428</v>
      </c>
      <c r="S2244" s="1">
        <f t="shared" si="490"/>
        <v>1</v>
      </c>
      <c r="T2244" s="1">
        <f t="shared" si="491"/>
        <v>0</v>
      </c>
      <c r="U2244" s="2">
        <v>9999</v>
      </c>
      <c r="V2244" s="2"/>
      <c r="W2244" s="2"/>
      <c r="X2244" s="2"/>
      <c r="Y2244" s="2"/>
      <c r="Z2244" s="2"/>
      <c r="AA2244" s="1"/>
      <c r="AB2244" s="1"/>
      <c r="AC2244" s="1"/>
      <c r="AD2244" s="1"/>
      <c r="AE2244" s="1"/>
      <c r="AF2244" s="1"/>
    </row>
    <row r="2245" spans="1:32" ht="15.75" customHeight="1">
      <c r="A2245" s="3">
        <v>46124</v>
      </c>
      <c r="B2245" s="1" t="s">
        <v>381</v>
      </c>
      <c r="C2245" s="1">
        <v>3</v>
      </c>
      <c r="D2245" s="1">
        <v>3</v>
      </c>
      <c r="E2245" s="1">
        <f t="shared" si="503"/>
        <v>1</v>
      </c>
      <c r="F2245" s="1">
        <f t="shared" si="492"/>
        <v>0</v>
      </c>
      <c r="G2245" s="1">
        <f t="shared" si="493"/>
        <v>1</v>
      </c>
      <c r="H2245" s="1">
        <f t="shared" si="494"/>
        <v>0</v>
      </c>
      <c r="I2245" s="1">
        <f t="shared" si="495"/>
        <v>0</v>
      </c>
      <c r="J2245" s="1" t="s">
        <v>356</v>
      </c>
      <c r="K2245" s="1">
        <f t="shared" si="496"/>
        <v>3</v>
      </c>
      <c r="L2245" s="1">
        <f t="shared" si="497"/>
        <v>3</v>
      </c>
      <c r="M2245" s="1">
        <f t="shared" si="498"/>
        <v>1</v>
      </c>
      <c r="N2245" s="1">
        <f t="shared" si="499"/>
        <v>0</v>
      </c>
      <c r="O2245" s="1">
        <f t="shared" si="500"/>
        <v>1</v>
      </c>
      <c r="P2245" s="1">
        <f t="shared" si="501"/>
        <v>0</v>
      </c>
      <c r="Q2245" s="1">
        <f t="shared" si="502"/>
        <v>0</v>
      </c>
      <c r="R2245" s="1" t="s">
        <v>428</v>
      </c>
      <c r="S2245" s="1">
        <f t="shared" si="490"/>
        <v>3</v>
      </c>
      <c r="T2245" s="1">
        <f t="shared" si="491"/>
        <v>3</v>
      </c>
      <c r="U2245" s="2">
        <v>3529</v>
      </c>
      <c r="V2245" s="2">
        <v>2896</v>
      </c>
      <c r="W2245" s="2">
        <v>2452</v>
      </c>
      <c r="X2245" s="2">
        <v>3181</v>
      </c>
      <c r="Y2245" s="2">
        <v>2304</v>
      </c>
      <c r="Z2245" s="2">
        <v>3712</v>
      </c>
      <c r="AA2245" s="1"/>
      <c r="AB2245" s="1"/>
      <c r="AC2245" s="1"/>
      <c r="AD2245" s="1"/>
      <c r="AE2245" s="1"/>
      <c r="AF2245" s="1"/>
    </row>
    <row r="2246" spans="1:32" ht="15.75" customHeight="1">
      <c r="A2246" s="3">
        <v>46124</v>
      </c>
      <c r="B2246" s="1" t="s">
        <v>202</v>
      </c>
      <c r="C2246" s="1">
        <v>0</v>
      </c>
      <c r="D2246" s="1">
        <v>2</v>
      </c>
      <c r="E2246" s="1">
        <f t="shared" si="503"/>
        <v>0</v>
      </c>
      <c r="F2246" s="1">
        <f t="shared" si="492"/>
        <v>0</v>
      </c>
      <c r="G2246" s="1">
        <f t="shared" si="493"/>
        <v>0</v>
      </c>
      <c r="H2246" s="1">
        <f t="shared" si="494"/>
        <v>1</v>
      </c>
      <c r="I2246" s="1">
        <f t="shared" si="495"/>
        <v>0</v>
      </c>
      <c r="J2246" s="1" t="s">
        <v>61</v>
      </c>
      <c r="K2246" s="1">
        <f t="shared" si="496"/>
        <v>0</v>
      </c>
      <c r="L2246" s="1">
        <f t="shared" si="497"/>
        <v>2</v>
      </c>
      <c r="M2246" s="1">
        <f t="shared" si="498"/>
        <v>3</v>
      </c>
      <c r="N2246" s="1">
        <f t="shared" si="499"/>
        <v>1</v>
      </c>
      <c r="O2246" s="1">
        <f t="shared" si="500"/>
        <v>0</v>
      </c>
      <c r="P2246" s="1">
        <f t="shared" si="501"/>
        <v>0</v>
      </c>
      <c r="Q2246" s="1">
        <f t="shared" si="502"/>
        <v>1</v>
      </c>
      <c r="R2246" s="1" t="s">
        <v>428</v>
      </c>
      <c r="S2246" s="1">
        <f t="shared" si="490"/>
        <v>0</v>
      </c>
      <c r="T2246" s="1">
        <f t="shared" si="491"/>
        <v>2</v>
      </c>
      <c r="U2246" s="2">
        <v>3713</v>
      </c>
      <c r="V2246" s="2">
        <v>3714</v>
      </c>
      <c r="W2246" s="2"/>
      <c r="X2246" s="2"/>
      <c r="Y2246" s="2"/>
      <c r="Z2246" s="2"/>
      <c r="AA2246" s="1"/>
      <c r="AB2246" s="1"/>
      <c r="AC2246" s="1"/>
      <c r="AD2246" s="1"/>
      <c r="AE2246" s="1"/>
      <c r="AF2246" s="1"/>
    </row>
    <row r="2247" spans="1:32" ht="15.75" customHeight="1">
      <c r="A2247" s="3">
        <v>46124</v>
      </c>
      <c r="B2247" s="1" t="s">
        <v>138</v>
      </c>
      <c r="C2247" s="1">
        <v>0</v>
      </c>
      <c r="D2247" s="1">
        <v>3</v>
      </c>
      <c r="E2247" s="1">
        <f t="shared" si="503"/>
        <v>0</v>
      </c>
      <c r="F2247" s="1">
        <f t="shared" si="492"/>
        <v>0</v>
      </c>
      <c r="G2247" s="1">
        <f t="shared" si="493"/>
        <v>0</v>
      </c>
      <c r="H2247" s="1">
        <f t="shared" si="494"/>
        <v>1</v>
      </c>
      <c r="I2247" s="1">
        <f t="shared" si="495"/>
        <v>0</v>
      </c>
      <c r="J2247" s="1" t="s">
        <v>135</v>
      </c>
      <c r="K2247" s="1">
        <f t="shared" si="496"/>
        <v>0</v>
      </c>
      <c r="L2247" s="1">
        <f t="shared" si="497"/>
        <v>3</v>
      </c>
      <c r="M2247" s="1">
        <f t="shared" si="498"/>
        <v>3</v>
      </c>
      <c r="N2247" s="1">
        <f t="shared" si="499"/>
        <v>1</v>
      </c>
      <c r="O2247" s="1">
        <f t="shared" si="500"/>
        <v>0</v>
      </c>
      <c r="P2247" s="1">
        <f t="shared" si="501"/>
        <v>0</v>
      </c>
      <c r="Q2247" s="1">
        <f t="shared" si="502"/>
        <v>1</v>
      </c>
      <c r="R2247" s="1" t="s">
        <v>428</v>
      </c>
      <c r="S2247" s="1">
        <f t="shared" si="490"/>
        <v>0</v>
      </c>
      <c r="T2247" s="1">
        <f t="shared" si="491"/>
        <v>3</v>
      </c>
      <c r="U2247" s="2">
        <v>2960</v>
      </c>
      <c r="V2247" s="2">
        <v>2812</v>
      </c>
      <c r="W2247" s="2">
        <v>2812</v>
      </c>
      <c r="X2247" s="2"/>
      <c r="Y2247" s="2"/>
      <c r="Z2247" s="2"/>
      <c r="AA2247" s="1"/>
      <c r="AB2247" s="1"/>
      <c r="AC2247" s="1"/>
      <c r="AD2247" s="1"/>
      <c r="AE2247" s="1"/>
      <c r="AF2247" s="1"/>
    </row>
    <row r="2248" spans="1:32" ht="15.75" customHeight="1">
      <c r="A2248" s="3">
        <v>46124</v>
      </c>
      <c r="B2248" s="1" t="s">
        <v>213</v>
      </c>
      <c r="C2248" s="1">
        <v>4</v>
      </c>
      <c r="D2248" s="1">
        <v>0</v>
      </c>
      <c r="E2248" s="1">
        <f t="shared" si="503"/>
        <v>3</v>
      </c>
      <c r="F2248" s="1">
        <f t="shared" si="492"/>
        <v>1</v>
      </c>
      <c r="G2248" s="1">
        <f t="shared" si="493"/>
        <v>0</v>
      </c>
      <c r="H2248" s="1">
        <f t="shared" si="494"/>
        <v>0</v>
      </c>
      <c r="I2248" s="1">
        <f t="shared" si="495"/>
        <v>1</v>
      </c>
      <c r="J2248" s="1" t="s">
        <v>214</v>
      </c>
      <c r="K2248" s="1">
        <f t="shared" si="496"/>
        <v>4</v>
      </c>
      <c r="L2248" s="1">
        <f t="shared" si="497"/>
        <v>0</v>
      </c>
      <c r="M2248" s="1">
        <f t="shared" si="498"/>
        <v>0</v>
      </c>
      <c r="N2248" s="1">
        <f t="shared" si="499"/>
        <v>0</v>
      </c>
      <c r="O2248" s="1">
        <f t="shared" si="500"/>
        <v>0</v>
      </c>
      <c r="P2248" s="1">
        <f t="shared" si="501"/>
        <v>1</v>
      </c>
      <c r="Q2248" s="1">
        <f t="shared" si="502"/>
        <v>0</v>
      </c>
      <c r="R2248" s="1" t="s">
        <v>428</v>
      </c>
      <c r="S2248" s="1">
        <f t="shared" si="490"/>
        <v>4</v>
      </c>
      <c r="T2248" s="1">
        <f t="shared" si="491"/>
        <v>0</v>
      </c>
      <c r="U2248" s="2">
        <v>1453</v>
      </c>
      <c r="V2248" s="2">
        <v>2043</v>
      </c>
      <c r="W2248" s="2">
        <v>2043</v>
      </c>
      <c r="X2248" s="2">
        <v>1453</v>
      </c>
      <c r="Y2248" s="2"/>
      <c r="Z2248" s="2"/>
      <c r="AA2248" s="1"/>
      <c r="AB2248" s="1"/>
      <c r="AC2248" s="1"/>
      <c r="AD2248" s="1"/>
      <c r="AE2248" s="1"/>
      <c r="AF2248" s="1"/>
    </row>
    <row r="2249" spans="1:32" ht="15.75" customHeight="1">
      <c r="A2249" s="3">
        <v>46124</v>
      </c>
      <c r="B2249" s="1" t="s">
        <v>273</v>
      </c>
      <c r="C2249" s="1">
        <v>1</v>
      </c>
      <c r="D2249" s="1">
        <v>0</v>
      </c>
      <c r="E2249" s="1">
        <f t="shared" si="503"/>
        <v>3</v>
      </c>
      <c r="F2249" s="1">
        <f t="shared" si="492"/>
        <v>1</v>
      </c>
      <c r="G2249" s="1">
        <f t="shared" si="493"/>
        <v>0</v>
      </c>
      <c r="H2249" s="1">
        <f t="shared" si="494"/>
        <v>0</v>
      </c>
      <c r="I2249" s="1">
        <f t="shared" si="495"/>
        <v>1</v>
      </c>
      <c r="J2249" s="1" t="s">
        <v>73</v>
      </c>
      <c r="K2249" s="1">
        <f t="shared" si="496"/>
        <v>1</v>
      </c>
      <c r="L2249" s="1">
        <f t="shared" si="497"/>
        <v>0</v>
      </c>
      <c r="M2249" s="1">
        <f t="shared" si="498"/>
        <v>0</v>
      </c>
      <c r="N2249" s="1">
        <f t="shared" si="499"/>
        <v>0</v>
      </c>
      <c r="O2249" s="1">
        <f t="shared" si="500"/>
        <v>0</v>
      </c>
      <c r="P2249" s="1">
        <f t="shared" si="501"/>
        <v>1</v>
      </c>
      <c r="Q2249" s="1">
        <f t="shared" si="502"/>
        <v>0</v>
      </c>
      <c r="R2249" s="1" t="s">
        <v>428</v>
      </c>
      <c r="S2249" s="1">
        <f t="shared" si="490"/>
        <v>1</v>
      </c>
      <c r="T2249" s="1">
        <f t="shared" si="491"/>
        <v>0</v>
      </c>
      <c r="U2249" s="2">
        <v>3460</v>
      </c>
      <c r="V2249" s="2"/>
      <c r="W2249" s="2"/>
      <c r="X2249" s="2"/>
      <c r="Y2249" s="2"/>
      <c r="Z2249" s="2"/>
      <c r="AA2249" s="1"/>
      <c r="AB2249" s="1"/>
      <c r="AC2249" s="1"/>
      <c r="AD2249" s="1"/>
      <c r="AE2249" s="1"/>
      <c r="AF2249" s="1"/>
    </row>
    <row r="2250" spans="1:32" ht="15.75" customHeight="1">
      <c r="A2250" s="3">
        <v>46124</v>
      </c>
      <c r="B2250" s="1" t="s">
        <v>78</v>
      </c>
      <c r="C2250" s="1">
        <v>1</v>
      </c>
      <c r="D2250" s="1">
        <v>2</v>
      </c>
      <c r="E2250" s="1">
        <f t="shared" si="503"/>
        <v>0</v>
      </c>
      <c r="F2250" s="1">
        <f t="shared" si="492"/>
        <v>0</v>
      </c>
      <c r="G2250" s="1">
        <f t="shared" si="493"/>
        <v>0</v>
      </c>
      <c r="H2250" s="1">
        <f t="shared" si="494"/>
        <v>1</v>
      </c>
      <c r="I2250" s="1">
        <f t="shared" si="495"/>
        <v>0</v>
      </c>
      <c r="J2250" s="1" t="s">
        <v>82</v>
      </c>
      <c r="K2250" s="1">
        <f t="shared" si="496"/>
        <v>1</v>
      </c>
      <c r="L2250" s="1">
        <f t="shared" si="497"/>
        <v>2</v>
      </c>
      <c r="M2250" s="1">
        <f t="shared" si="498"/>
        <v>3</v>
      </c>
      <c r="N2250" s="1">
        <f t="shared" si="499"/>
        <v>1</v>
      </c>
      <c r="O2250" s="1">
        <f t="shared" si="500"/>
        <v>0</v>
      </c>
      <c r="P2250" s="1">
        <f t="shared" si="501"/>
        <v>0</v>
      </c>
      <c r="Q2250" s="1">
        <f t="shared" si="502"/>
        <v>0</v>
      </c>
      <c r="R2250" s="1" t="s">
        <v>428</v>
      </c>
      <c r="S2250" s="1">
        <f t="shared" ref="S2250:S2313" si="504">C2250</f>
        <v>1</v>
      </c>
      <c r="T2250" s="1">
        <f t="shared" ref="T2250:T2313" si="505">D2250</f>
        <v>2</v>
      </c>
      <c r="U2250" s="2">
        <v>3717</v>
      </c>
      <c r="V2250" s="2">
        <v>1304</v>
      </c>
      <c r="W2250" s="2">
        <v>1387</v>
      </c>
      <c r="X2250" s="2"/>
      <c r="Y2250" s="2"/>
      <c r="Z2250" s="2"/>
      <c r="AA2250" s="1"/>
      <c r="AB2250" s="1"/>
      <c r="AC2250" s="1"/>
      <c r="AD2250" s="1"/>
      <c r="AE2250" s="1"/>
      <c r="AF2250" s="1"/>
    </row>
    <row r="2251" spans="1:32" ht="15.75" customHeight="1">
      <c r="A2251" s="3">
        <v>46124</v>
      </c>
      <c r="B2251" s="1" t="s">
        <v>88</v>
      </c>
      <c r="C2251" s="1">
        <v>1</v>
      </c>
      <c r="D2251" s="1">
        <v>2</v>
      </c>
      <c r="E2251" s="1">
        <f t="shared" si="503"/>
        <v>0</v>
      </c>
      <c r="F2251" s="1">
        <f t="shared" si="492"/>
        <v>0</v>
      </c>
      <c r="G2251" s="1">
        <f t="shared" si="493"/>
        <v>0</v>
      </c>
      <c r="H2251" s="1">
        <f t="shared" si="494"/>
        <v>1</v>
      </c>
      <c r="I2251" s="1">
        <f t="shared" si="495"/>
        <v>0</v>
      </c>
      <c r="J2251" s="1" t="s">
        <v>177</v>
      </c>
      <c r="K2251" s="1">
        <f t="shared" si="496"/>
        <v>1</v>
      </c>
      <c r="L2251" s="1">
        <f t="shared" si="497"/>
        <v>2</v>
      </c>
      <c r="M2251" s="1">
        <f t="shared" si="498"/>
        <v>3</v>
      </c>
      <c r="N2251" s="1">
        <f t="shared" si="499"/>
        <v>1</v>
      </c>
      <c r="O2251" s="1">
        <f t="shared" si="500"/>
        <v>0</v>
      </c>
      <c r="P2251" s="1">
        <f t="shared" si="501"/>
        <v>0</v>
      </c>
      <c r="Q2251" s="1">
        <f t="shared" si="502"/>
        <v>0</v>
      </c>
      <c r="R2251" s="1" t="s">
        <v>428</v>
      </c>
      <c r="S2251" s="1">
        <f t="shared" si="504"/>
        <v>1</v>
      </c>
      <c r="T2251" s="1">
        <f t="shared" si="505"/>
        <v>2</v>
      </c>
      <c r="U2251" s="2">
        <v>3718</v>
      </c>
      <c r="V2251" s="2">
        <v>2481</v>
      </c>
      <c r="W2251" s="2">
        <v>1380</v>
      </c>
      <c r="X2251" s="2"/>
      <c r="Y2251" s="2"/>
      <c r="Z2251" s="2"/>
      <c r="AA2251" s="1"/>
      <c r="AB2251" s="1"/>
      <c r="AC2251" s="1"/>
      <c r="AD2251" s="1"/>
      <c r="AE2251" s="1"/>
      <c r="AF2251" s="1"/>
    </row>
    <row r="2252" spans="1:32" ht="15.75" customHeight="1">
      <c r="A2252" s="3">
        <v>46124</v>
      </c>
      <c r="B2252" s="1" t="s">
        <v>265</v>
      </c>
      <c r="C2252" s="1">
        <v>0</v>
      </c>
      <c r="D2252" s="1">
        <v>1</v>
      </c>
      <c r="E2252" s="1">
        <f t="shared" si="503"/>
        <v>0</v>
      </c>
      <c r="F2252" s="1">
        <f t="shared" si="492"/>
        <v>0</v>
      </c>
      <c r="G2252" s="1">
        <f t="shared" si="493"/>
        <v>0</v>
      </c>
      <c r="H2252" s="1">
        <f t="shared" si="494"/>
        <v>1</v>
      </c>
      <c r="I2252" s="1">
        <f t="shared" si="495"/>
        <v>0</v>
      </c>
      <c r="J2252" s="1" t="s">
        <v>268</v>
      </c>
      <c r="K2252" s="1">
        <f t="shared" si="496"/>
        <v>0</v>
      </c>
      <c r="L2252" s="1">
        <f t="shared" si="497"/>
        <v>1</v>
      </c>
      <c r="M2252" s="1">
        <f t="shared" si="498"/>
        <v>3</v>
      </c>
      <c r="N2252" s="1">
        <f t="shared" si="499"/>
        <v>1</v>
      </c>
      <c r="O2252" s="1">
        <f t="shared" si="500"/>
        <v>0</v>
      </c>
      <c r="P2252" s="1">
        <f t="shared" si="501"/>
        <v>0</v>
      </c>
      <c r="Q2252" s="1">
        <f t="shared" si="502"/>
        <v>1</v>
      </c>
      <c r="R2252" s="1" t="s">
        <v>428</v>
      </c>
      <c r="S2252" s="1">
        <f t="shared" si="504"/>
        <v>0</v>
      </c>
      <c r="T2252" s="1">
        <f t="shared" si="505"/>
        <v>1</v>
      </c>
      <c r="U2252" s="2">
        <v>2786</v>
      </c>
      <c r="V2252" s="2"/>
      <c r="W2252" s="2"/>
      <c r="X2252" s="2"/>
      <c r="Y2252" s="2"/>
      <c r="Z2252" s="2"/>
      <c r="AA2252" s="1"/>
      <c r="AB2252" s="1"/>
      <c r="AC2252" s="1"/>
      <c r="AD2252" s="1"/>
      <c r="AE2252" s="1"/>
      <c r="AF2252" s="1"/>
    </row>
    <row r="2253" spans="1:32" ht="15.75" customHeight="1">
      <c r="A2253" s="3">
        <v>46124</v>
      </c>
      <c r="B2253" s="1" t="s">
        <v>171</v>
      </c>
      <c r="C2253" s="1">
        <v>2</v>
      </c>
      <c r="D2253" s="1">
        <v>0</v>
      </c>
      <c r="E2253" s="1">
        <f t="shared" si="503"/>
        <v>3</v>
      </c>
      <c r="F2253" s="1">
        <f t="shared" si="492"/>
        <v>1</v>
      </c>
      <c r="G2253" s="1">
        <f t="shared" si="493"/>
        <v>0</v>
      </c>
      <c r="H2253" s="1">
        <f t="shared" si="494"/>
        <v>0</v>
      </c>
      <c r="I2253" s="1">
        <f t="shared" si="495"/>
        <v>1</v>
      </c>
      <c r="J2253" s="1" t="s">
        <v>243</v>
      </c>
      <c r="K2253" s="1">
        <f t="shared" si="496"/>
        <v>2</v>
      </c>
      <c r="L2253" s="1">
        <f t="shared" si="497"/>
        <v>0</v>
      </c>
      <c r="M2253" s="1">
        <f t="shared" si="498"/>
        <v>0</v>
      </c>
      <c r="N2253" s="1">
        <f t="shared" si="499"/>
        <v>0</v>
      </c>
      <c r="O2253" s="1">
        <f t="shared" si="500"/>
        <v>0</v>
      </c>
      <c r="P2253" s="1">
        <f t="shared" si="501"/>
        <v>1</v>
      </c>
      <c r="Q2253" s="1">
        <f t="shared" si="502"/>
        <v>0</v>
      </c>
      <c r="R2253" s="1" t="s">
        <v>428</v>
      </c>
      <c r="S2253" s="1">
        <f t="shared" si="504"/>
        <v>2</v>
      </c>
      <c r="T2253" s="1">
        <f t="shared" si="505"/>
        <v>0</v>
      </c>
      <c r="U2253" s="2">
        <v>3719</v>
      </c>
      <c r="V2253" s="2">
        <v>3720</v>
      </c>
      <c r="W2253" s="2"/>
      <c r="X2253" s="2"/>
      <c r="Y2253" s="2"/>
      <c r="Z2253" s="2"/>
      <c r="AA2253" s="1"/>
      <c r="AB2253" s="1"/>
      <c r="AC2253" s="1"/>
      <c r="AD2253" s="1"/>
      <c r="AE2253" s="1"/>
      <c r="AF2253" s="1"/>
    </row>
    <row r="2254" spans="1:32" ht="15.75" customHeight="1">
      <c r="A2254" s="3">
        <v>46124</v>
      </c>
      <c r="B2254" s="1" t="s">
        <v>278</v>
      </c>
      <c r="C2254" s="1">
        <v>4</v>
      </c>
      <c r="D2254" s="1">
        <v>0</v>
      </c>
      <c r="E2254" s="1">
        <f t="shared" si="503"/>
        <v>3</v>
      </c>
      <c r="F2254" s="1">
        <f t="shared" si="492"/>
        <v>1</v>
      </c>
      <c r="G2254" s="1">
        <f t="shared" si="493"/>
        <v>0</v>
      </c>
      <c r="H2254" s="1">
        <f t="shared" si="494"/>
        <v>0</v>
      </c>
      <c r="I2254" s="1">
        <f t="shared" si="495"/>
        <v>1</v>
      </c>
      <c r="J2254" s="1" t="s">
        <v>260</v>
      </c>
      <c r="K2254" s="1">
        <f t="shared" si="496"/>
        <v>4</v>
      </c>
      <c r="L2254" s="1">
        <f t="shared" si="497"/>
        <v>0</v>
      </c>
      <c r="M2254" s="1">
        <f t="shared" si="498"/>
        <v>0</v>
      </c>
      <c r="N2254" s="1">
        <f t="shared" si="499"/>
        <v>0</v>
      </c>
      <c r="O2254" s="1">
        <f t="shared" si="500"/>
        <v>0</v>
      </c>
      <c r="P2254" s="1">
        <f t="shared" si="501"/>
        <v>1</v>
      </c>
      <c r="Q2254" s="1">
        <f t="shared" si="502"/>
        <v>0</v>
      </c>
      <c r="R2254" s="1" t="s">
        <v>428</v>
      </c>
      <c r="S2254" s="1">
        <f t="shared" si="504"/>
        <v>4</v>
      </c>
      <c r="T2254" s="1">
        <f t="shared" si="505"/>
        <v>0</v>
      </c>
      <c r="U2254" s="2">
        <v>1492</v>
      </c>
      <c r="V2254" s="2">
        <v>3721</v>
      </c>
      <c r="W2254" s="2">
        <v>3721</v>
      </c>
      <c r="X2254" s="2">
        <v>3464</v>
      </c>
      <c r="Y2254" s="2"/>
      <c r="Z2254" s="2"/>
      <c r="AA2254" s="1"/>
      <c r="AB2254" s="1"/>
      <c r="AC2254" s="1"/>
      <c r="AD2254" s="1"/>
      <c r="AE2254" s="1"/>
      <c r="AF2254" s="1"/>
    </row>
    <row r="2255" spans="1:32" ht="15.75" customHeight="1">
      <c r="A2255" s="3">
        <v>46124</v>
      </c>
      <c r="B2255" s="1" t="s">
        <v>124</v>
      </c>
      <c r="C2255" s="1">
        <v>1</v>
      </c>
      <c r="D2255" s="1">
        <v>3</v>
      </c>
      <c r="E2255" s="1">
        <f t="shared" si="503"/>
        <v>0</v>
      </c>
      <c r="F2255" s="1">
        <f t="shared" si="492"/>
        <v>0</v>
      </c>
      <c r="G2255" s="1">
        <f t="shared" si="493"/>
        <v>0</v>
      </c>
      <c r="H2255" s="1">
        <f t="shared" si="494"/>
        <v>1</v>
      </c>
      <c r="I2255" s="1">
        <f t="shared" si="495"/>
        <v>0</v>
      </c>
      <c r="J2255" s="1" t="s">
        <v>185</v>
      </c>
      <c r="K2255" s="1">
        <f t="shared" si="496"/>
        <v>1</v>
      </c>
      <c r="L2255" s="1">
        <f t="shared" si="497"/>
        <v>3</v>
      </c>
      <c r="M2255" s="1">
        <f t="shared" si="498"/>
        <v>3</v>
      </c>
      <c r="N2255" s="1">
        <f t="shared" si="499"/>
        <v>1</v>
      </c>
      <c r="O2255" s="1">
        <f t="shared" si="500"/>
        <v>0</v>
      </c>
      <c r="P2255" s="1">
        <f t="shared" si="501"/>
        <v>0</v>
      </c>
      <c r="Q2255" s="1">
        <f t="shared" si="502"/>
        <v>0</v>
      </c>
      <c r="R2255" s="1" t="s">
        <v>428</v>
      </c>
      <c r="S2255" s="1">
        <f t="shared" si="504"/>
        <v>1</v>
      </c>
      <c r="T2255" s="1">
        <f t="shared" si="505"/>
        <v>3</v>
      </c>
      <c r="U2255" s="2">
        <v>1685</v>
      </c>
      <c r="V2255" s="2">
        <v>3723</v>
      </c>
      <c r="W2255" s="2">
        <v>3722</v>
      </c>
      <c r="X2255" s="2">
        <v>3723</v>
      </c>
      <c r="Y2255" s="2"/>
      <c r="Z2255" s="2"/>
      <c r="AA2255" s="1"/>
      <c r="AB2255" s="1"/>
      <c r="AC2255" s="1"/>
      <c r="AD2255" s="1"/>
      <c r="AE2255" s="1"/>
      <c r="AF2255" s="1"/>
    </row>
    <row r="2256" spans="1:32" ht="15.75" customHeight="1">
      <c r="A2256" s="3">
        <v>46124</v>
      </c>
      <c r="B2256" s="1" t="s">
        <v>59</v>
      </c>
      <c r="C2256" s="1">
        <v>1</v>
      </c>
      <c r="D2256" s="1">
        <v>1</v>
      </c>
      <c r="E2256" s="1">
        <f t="shared" si="503"/>
        <v>1</v>
      </c>
      <c r="F2256" s="1">
        <f t="shared" si="492"/>
        <v>0</v>
      </c>
      <c r="G2256" s="1">
        <f t="shared" si="493"/>
        <v>1</v>
      </c>
      <c r="H2256" s="1">
        <f t="shared" si="494"/>
        <v>0</v>
      </c>
      <c r="I2256" s="1">
        <f t="shared" si="495"/>
        <v>0</v>
      </c>
      <c r="J2256" s="1" t="s">
        <v>118</v>
      </c>
      <c r="K2256" s="1">
        <f t="shared" si="496"/>
        <v>1</v>
      </c>
      <c r="L2256" s="1">
        <f t="shared" si="497"/>
        <v>1</v>
      </c>
      <c r="M2256" s="1">
        <f t="shared" si="498"/>
        <v>1</v>
      </c>
      <c r="N2256" s="1">
        <f t="shared" si="499"/>
        <v>0</v>
      </c>
      <c r="O2256" s="1">
        <f t="shared" si="500"/>
        <v>1</v>
      </c>
      <c r="P2256" s="1">
        <f t="shared" si="501"/>
        <v>0</v>
      </c>
      <c r="Q2256" s="1">
        <f t="shared" si="502"/>
        <v>0</v>
      </c>
      <c r="R2256" s="1" t="s">
        <v>428</v>
      </c>
      <c r="S2256" s="1">
        <f t="shared" si="504"/>
        <v>1</v>
      </c>
      <c r="T2256" s="1">
        <f t="shared" si="505"/>
        <v>1</v>
      </c>
      <c r="U2256" s="2">
        <v>1037</v>
      </c>
      <c r="V2256" s="2">
        <v>3724</v>
      </c>
      <c r="W2256" s="2"/>
      <c r="X2256" s="2"/>
      <c r="Y2256" s="2"/>
      <c r="Z2256" s="2"/>
      <c r="AA2256" s="1"/>
      <c r="AB2256" s="1"/>
      <c r="AC2256" s="1"/>
      <c r="AD2256" s="1"/>
      <c r="AE2256" s="1"/>
      <c r="AF2256" s="1"/>
    </row>
    <row r="2257" spans="1:32" ht="15.75" customHeight="1">
      <c r="A2257" s="3">
        <v>46124</v>
      </c>
      <c r="B2257" s="1" t="s">
        <v>69</v>
      </c>
      <c r="C2257" s="1">
        <v>2</v>
      </c>
      <c r="D2257" s="1">
        <v>2</v>
      </c>
      <c r="E2257" s="1">
        <f t="shared" si="503"/>
        <v>1</v>
      </c>
      <c r="F2257" s="1">
        <f t="shared" si="492"/>
        <v>0</v>
      </c>
      <c r="G2257" s="1">
        <f t="shared" si="493"/>
        <v>1</v>
      </c>
      <c r="H2257" s="1">
        <f t="shared" si="494"/>
        <v>0</v>
      </c>
      <c r="I2257" s="1">
        <f t="shared" si="495"/>
        <v>0</v>
      </c>
      <c r="J2257" s="1" t="s">
        <v>298</v>
      </c>
      <c r="K2257" s="1">
        <f t="shared" si="496"/>
        <v>2</v>
      </c>
      <c r="L2257" s="1">
        <f t="shared" si="497"/>
        <v>2</v>
      </c>
      <c r="M2257" s="1">
        <f t="shared" si="498"/>
        <v>1</v>
      </c>
      <c r="N2257" s="1">
        <f t="shared" si="499"/>
        <v>0</v>
      </c>
      <c r="O2257" s="1">
        <f t="shared" si="500"/>
        <v>1</v>
      </c>
      <c r="P2257" s="1">
        <f t="shared" si="501"/>
        <v>0</v>
      </c>
      <c r="Q2257" s="1">
        <f t="shared" si="502"/>
        <v>0</v>
      </c>
      <c r="R2257" s="1" t="s">
        <v>428</v>
      </c>
      <c r="S2257" s="1">
        <f t="shared" si="504"/>
        <v>2</v>
      </c>
      <c r="T2257" s="1">
        <f t="shared" si="505"/>
        <v>2</v>
      </c>
      <c r="U2257" s="2">
        <v>3725</v>
      </c>
      <c r="V2257" s="2">
        <v>1047</v>
      </c>
      <c r="W2257" s="2">
        <v>1681</v>
      </c>
      <c r="X2257" s="2">
        <v>2529</v>
      </c>
      <c r="Y2257" s="2"/>
      <c r="Z2257" s="2"/>
      <c r="AA2257" s="1"/>
      <c r="AB2257" s="1"/>
      <c r="AC2257" s="1"/>
      <c r="AD2257" s="1"/>
      <c r="AE2257" s="1"/>
      <c r="AF2257" s="1"/>
    </row>
    <row r="2258" spans="1:32" ht="15.75" customHeight="1">
      <c r="A2258" s="3">
        <v>46124</v>
      </c>
      <c r="B2258" s="1" t="s">
        <v>326</v>
      </c>
      <c r="C2258" s="1">
        <v>0</v>
      </c>
      <c r="D2258" s="1">
        <v>2</v>
      </c>
      <c r="E2258" s="1">
        <f t="shared" si="503"/>
        <v>0</v>
      </c>
      <c r="F2258" s="1">
        <f t="shared" si="492"/>
        <v>0</v>
      </c>
      <c r="G2258" s="1">
        <f t="shared" si="493"/>
        <v>0</v>
      </c>
      <c r="H2258" s="1">
        <f t="shared" si="494"/>
        <v>1</v>
      </c>
      <c r="I2258" s="1">
        <f t="shared" si="495"/>
        <v>0</v>
      </c>
      <c r="J2258" s="1" t="s">
        <v>348</v>
      </c>
      <c r="K2258" s="1">
        <f t="shared" si="496"/>
        <v>0</v>
      </c>
      <c r="L2258" s="1">
        <f t="shared" si="497"/>
        <v>2</v>
      </c>
      <c r="M2258" s="1">
        <f t="shared" si="498"/>
        <v>3</v>
      </c>
      <c r="N2258" s="1">
        <f t="shared" si="499"/>
        <v>1</v>
      </c>
      <c r="O2258" s="1">
        <f t="shared" si="500"/>
        <v>0</v>
      </c>
      <c r="P2258" s="1">
        <f t="shared" si="501"/>
        <v>0</v>
      </c>
      <c r="Q2258" s="1">
        <f t="shared" si="502"/>
        <v>1</v>
      </c>
      <c r="R2258" s="1" t="s">
        <v>428</v>
      </c>
      <c r="S2258" s="1">
        <f t="shared" si="504"/>
        <v>0</v>
      </c>
      <c r="T2258" s="1">
        <f t="shared" si="505"/>
        <v>2</v>
      </c>
      <c r="U2258" s="2">
        <v>1984</v>
      </c>
      <c r="V2258" s="2">
        <v>2889</v>
      </c>
      <c r="W2258" s="2"/>
      <c r="X2258" s="2"/>
      <c r="Y2258" s="2"/>
      <c r="Z2258" s="2"/>
      <c r="AA2258" s="1"/>
      <c r="AB2258" s="1"/>
      <c r="AC2258" s="1"/>
      <c r="AD2258" s="1"/>
      <c r="AE2258" s="1"/>
      <c r="AF2258" s="1"/>
    </row>
    <row r="2259" spans="1:32" ht="15.75" customHeight="1">
      <c r="A2259" s="3">
        <v>46124</v>
      </c>
      <c r="B2259" s="1" t="s">
        <v>257</v>
      </c>
      <c r="C2259" s="1">
        <v>3</v>
      </c>
      <c r="D2259" s="1">
        <v>0</v>
      </c>
      <c r="E2259" s="1">
        <f t="shared" si="503"/>
        <v>3</v>
      </c>
      <c r="F2259" s="1">
        <f t="shared" si="492"/>
        <v>1</v>
      </c>
      <c r="G2259" s="1">
        <f t="shared" si="493"/>
        <v>0</v>
      </c>
      <c r="H2259" s="1">
        <f t="shared" si="494"/>
        <v>0</v>
      </c>
      <c r="I2259" s="1">
        <f t="shared" si="495"/>
        <v>1</v>
      </c>
      <c r="J2259" s="1" t="s">
        <v>272</v>
      </c>
      <c r="K2259" s="1">
        <f t="shared" si="496"/>
        <v>3</v>
      </c>
      <c r="L2259" s="1">
        <f t="shared" si="497"/>
        <v>0</v>
      </c>
      <c r="M2259" s="1">
        <f t="shared" si="498"/>
        <v>0</v>
      </c>
      <c r="N2259" s="1">
        <f t="shared" si="499"/>
        <v>0</v>
      </c>
      <c r="O2259" s="1">
        <f t="shared" si="500"/>
        <v>0</v>
      </c>
      <c r="P2259" s="1">
        <f t="shared" si="501"/>
        <v>1</v>
      </c>
      <c r="Q2259" s="1">
        <f t="shared" si="502"/>
        <v>0</v>
      </c>
      <c r="R2259" s="1" t="s">
        <v>428</v>
      </c>
      <c r="S2259" s="1">
        <f t="shared" si="504"/>
        <v>3</v>
      </c>
      <c r="T2259" s="1">
        <f t="shared" si="505"/>
        <v>0</v>
      </c>
      <c r="U2259" s="2">
        <v>3171</v>
      </c>
      <c r="V2259" s="2">
        <v>3727</v>
      </c>
      <c r="W2259" s="2">
        <v>2550</v>
      </c>
      <c r="X2259" s="2"/>
      <c r="Y2259" s="2"/>
      <c r="Z2259" s="2"/>
      <c r="AA2259" s="1"/>
      <c r="AB2259" s="1"/>
      <c r="AC2259" s="1"/>
      <c r="AD2259" s="1"/>
      <c r="AE2259" s="1"/>
      <c r="AF2259" s="1"/>
    </row>
    <row r="2260" spans="1:32" ht="15.75" customHeight="1">
      <c r="A2260" s="3">
        <v>46124</v>
      </c>
      <c r="B2260" s="1" t="s">
        <v>103</v>
      </c>
      <c r="C2260" s="1">
        <v>0</v>
      </c>
      <c r="D2260" s="1">
        <v>0</v>
      </c>
      <c r="E2260" s="1">
        <f t="shared" si="503"/>
        <v>1</v>
      </c>
      <c r="F2260" s="1">
        <f t="shared" si="492"/>
        <v>0</v>
      </c>
      <c r="G2260" s="1">
        <f t="shared" si="493"/>
        <v>1</v>
      </c>
      <c r="H2260" s="1">
        <f t="shared" si="494"/>
        <v>0</v>
      </c>
      <c r="I2260" s="1">
        <f t="shared" si="495"/>
        <v>1</v>
      </c>
      <c r="J2260" s="1" t="s">
        <v>291</v>
      </c>
      <c r="K2260" s="1">
        <f t="shared" si="496"/>
        <v>0</v>
      </c>
      <c r="L2260" s="1">
        <f t="shared" si="497"/>
        <v>0</v>
      </c>
      <c r="M2260" s="1">
        <f t="shared" si="498"/>
        <v>1</v>
      </c>
      <c r="N2260" s="1">
        <f t="shared" si="499"/>
        <v>0</v>
      </c>
      <c r="O2260" s="1">
        <f t="shared" si="500"/>
        <v>1</v>
      </c>
      <c r="P2260" s="1">
        <f t="shared" si="501"/>
        <v>0</v>
      </c>
      <c r="Q2260" s="1">
        <f t="shared" si="502"/>
        <v>1</v>
      </c>
      <c r="R2260" s="1" t="s">
        <v>428</v>
      </c>
      <c r="S2260" s="1">
        <f t="shared" si="504"/>
        <v>0</v>
      </c>
      <c r="T2260" s="1">
        <f t="shared" si="505"/>
        <v>0</v>
      </c>
      <c r="U2260" s="2"/>
      <c r="V2260" s="2"/>
      <c r="W2260" s="2"/>
      <c r="X2260" s="2"/>
      <c r="Y2260" s="2"/>
      <c r="Z2260" s="2"/>
      <c r="AA2260" s="1"/>
      <c r="AB2260" s="1"/>
      <c r="AC2260" s="1"/>
      <c r="AD2260" s="1"/>
      <c r="AE2260" s="1"/>
      <c r="AF2260" s="1"/>
    </row>
    <row r="2261" spans="1:32" ht="15.75" customHeight="1">
      <c r="A2261" s="3">
        <v>46124</v>
      </c>
      <c r="B2261" s="1" t="s">
        <v>308</v>
      </c>
      <c r="C2261" s="1">
        <v>0</v>
      </c>
      <c r="D2261" s="1">
        <v>0</v>
      </c>
      <c r="E2261" s="1">
        <f t="shared" si="503"/>
        <v>1</v>
      </c>
      <c r="F2261" s="1">
        <f t="shared" si="492"/>
        <v>0</v>
      </c>
      <c r="G2261" s="1">
        <f t="shared" si="493"/>
        <v>1</v>
      </c>
      <c r="H2261" s="1">
        <f t="shared" si="494"/>
        <v>0</v>
      </c>
      <c r="I2261" s="1">
        <f t="shared" si="495"/>
        <v>1</v>
      </c>
      <c r="J2261" s="1" t="s">
        <v>331</v>
      </c>
      <c r="K2261" s="1">
        <f t="shared" si="496"/>
        <v>0</v>
      </c>
      <c r="L2261" s="1">
        <f t="shared" si="497"/>
        <v>0</v>
      </c>
      <c r="M2261" s="1">
        <f t="shared" si="498"/>
        <v>1</v>
      </c>
      <c r="N2261" s="1">
        <f t="shared" si="499"/>
        <v>0</v>
      </c>
      <c r="O2261" s="1">
        <f t="shared" si="500"/>
        <v>1</v>
      </c>
      <c r="P2261" s="1">
        <f t="shared" si="501"/>
        <v>0</v>
      </c>
      <c r="Q2261" s="1">
        <f t="shared" si="502"/>
        <v>1</v>
      </c>
      <c r="R2261" s="1" t="s">
        <v>428</v>
      </c>
      <c r="S2261" s="1">
        <f t="shared" si="504"/>
        <v>0</v>
      </c>
      <c r="T2261" s="1">
        <f t="shared" si="505"/>
        <v>0</v>
      </c>
      <c r="U2261" s="2"/>
      <c r="V2261" s="2"/>
      <c r="W2261" s="2"/>
      <c r="X2261" s="2"/>
      <c r="Y2261" s="2"/>
      <c r="Z2261" s="2"/>
      <c r="AA2261" s="1"/>
      <c r="AB2261" s="1"/>
      <c r="AC2261" s="1"/>
      <c r="AD2261" s="1"/>
      <c r="AE2261" s="1"/>
      <c r="AF2261" s="1"/>
    </row>
    <row r="2262" spans="1:32" ht="15.75" customHeight="1">
      <c r="A2262" s="3">
        <v>46124</v>
      </c>
      <c r="B2262" s="1" t="s">
        <v>404</v>
      </c>
      <c r="C2262" s="1">
        <v>1</v>
      </c>
      <c r="D2262" s="1">
        <v>4</v>
      </c>
      <c r="E2262" s="1">
        <f t="shared" si="503"/>
        <v>0</v>
      </c>
      <c r="F2262" s="1">
        <f t="shared" si="492"/>
        <v>0</v>
      </c>
      <c r="G2262" s="1">
        <f t="shared" si="493"/>
        <v>0</v>
      </c>
      <c r="H2262" s="1">
        <f t="shared" si="494"/>
        <v>1</v>
      </c>
      <c r="I2262" s="1">
        <f t="shared" si="495"/>
        <v>0</v>
      </c>
      <c r="J2262" s="1" t="s">
        <v>402</v>
      </c>
      <c r="K2262" s="1">
        <f t="shared" si="496"/>
        <v>1</v>
      </c>
      <c r="L2262" s="1">
        <f t="shared" si="497"/>
        <v>4</v>
      </c>
      <c r="M2262" s="1">
        <f t="shared" si="498"/>
        <v>3</v>
      </c>
      <c r="N2262" s="1">
        <f t="shared" si="499"/>
        <v>1</v>
      </c>
      <c r="O2262" s="1">
        <f t="shared" si="500"/>
        <v>0</v>
      </c>
      <c r="P2262" s="1">
        <f t="shared" si="501"/>
        <v>0</v>
      </c>
      <c r="Q2262" s="1">
        <f t="shared" si="502"/>
        <v>0</v>
      </c>
      <c r="R2262" s="1" t="s">
        <v>401</v>
      </c>
      <c r="S2262" s="1">
        <f t="shared" si="504"/>
        <v>1</v>
      </c>
      <c r="T2262" s="1">
        <f t="shared" si="505"/>
        <v>4</v>
      </c>
      <c r="U2262" s="2">
        <v>3728</v>
      </c>
      <c r="V2262" s="2">
        <v>1894</v>
      </c>
      <c r="W2262" s="2">
        <v>3154</v>
      </c>
      <c r="X2262" s="2">
        <v>3154</v>
      </c>
      <c r="Y2262" s="2">
        <v>3730</v>
      </c>
      <c r="Z2262" s="2"/>
      <c r="AA2262" s="1"/>
      <c r="AB2262" s="1"/>
      <c r="AC2262" s="1"/>
      <c r="AD2262" s="1"/>
      <c r="AE2262" s="1"/>
      <c r="AF2262" s="1"/>
    </row>
    <row r="2263" spans="1:32" ht="15.75" customHeight="1">
      <c r="A2263" s="3">
        <v>46124</v>
      </c>
      <c r="B2263" s="1" t="s">
        <v>409</v>
      </c>
      <c r="C2263" s="1">
        <v>0</v>
      </c>
      <c r="D2263" s="1">
        <v>1</v>
      </c>
      <c r="E2263" s="1">
        <f t="shared" si="503"/>
        <v>0</v>
      </c>
      <c r="F2263" s="1">
        <f t="shared" si="492"/>
        <v>0</v>
      </c>
      <c r="G2263" s="1">
        <f t="shared" si="493"/>
        <v>0</v>
      </c>
      <c r="H2263" s="1">
        <f t="shared" si="494"/>
        <v>1</v>
      </c>
      <c r="I2263" s="1">
        <f t="shared" si="495"/>
        <v>0</v>
      </c>
      <c r="J2263" s="1" t="s">
        <v>403</v>
      </c>
      <c r="K2263" s="1">
        <f t="shared" si="496"/>
        <v>0</v>
      </c>
      <c r="L2263" s="1">
        <f t="shared" si="497"/>
        <v>1</v>
      </c>
      <c r="M2263" s="1">
        <f t="shared" si="498"/>
        <v>3</v>
      </c>
      <c r="N2263" s="1">
        <f t="shared" si="499"/>
        <v>1</v>
      </c>
      <c r="O2263" s="1">
        <f t="shared" si="500"/>
        <v>0</v>
      </c>
      <c r="P2263" s="1">
        <f t="shared" si="501"/>
        <v>0</v>
      </c>
      <c r="Q2263" s="1">
        <f t="shared" si="502"/>
        <v>1</v>
      </c>
      <c r="R2263" s="1" t="s">
        <v>401</v>
      </c>
      <c r="S2263" s="1">
        <f t="shared" si="504"/>
        <v>0</v>
      </c>
      <c r="T2263" s="1">
        <f t="shared" si="505"/>
        <v>1</v>
      </c>
      <c r="U2263" s="2">
        <v>3731</v>
      </c>
      <c r="V2263" s="2"/>
      <c r="W2263" s="2"/>
      <c r="X2263" s="2"/>
      <c r="Y2263" s="2"/>
      <c r="Z2263" s="2"/>
      <c r="AA2263" s="1"/>
      <c r="AB2263" s="1"/>
      <c r="AC2263" s="1"/>
      <c r="AD2263" s="1"/>
      <c r="AE2263" s="1"/>
      <c r="AF2263" s="1"/>
    </row>
    <row r="2264" spans="1:32" ht="15.75" customHeight="1">
      <c r="A2264" s="3">
        <v>46124</v>
      </c>
      <c r="B2264" s="1" t="s">
        <v>417</v>
      </c>
      <c r="C2264" s="1">
        <v>1</v>
      </c>
      <c r="D2264" s="1">
        <v>5</v>
      </c>
      <c r="E2264" s="1">
        <f t="shared" si="503"/>
        <v>0</v>
      </c>
      <c r="F2264" s="1">
        <f t="shared" si="492"/>
        <v>0</v>
      </c>
      <c r="G2264" s="1">
        <f t="shared" si="493"/>
        <v>0</v>
      </c>
      <c r="H2264" s="1">
        <f t="shared" si="494"/>
        <v>1</v>
      </c>
      <c r="I2264" s="1">
        <f t="shared" si="495"/>
        <v>0</v>
      </c>
      <c r="J2264" s="1" t="s">
        <v>421</v>
      </c>
      <c r="K2264" s="1">
        <f t="shared" si="496"/>
        <v>1</v>
      </c>
      <c r="L2264" s="1">
        <f t="shared" si="497"/>
        <v>5</v>
      </c>
      <c r="M2264" s="1">
        <f t="shared" si="498"/>
        <v>3</v>
      </c>
      <c r="N2264" s="1">
        <f t="shared" si="499"/>
        <v>1</v>
      </c>
      <c r="O2264" s="1">
        <f t="shared" si="500"/>
        <v>0</v>
      </c>
      <c r="P2264" s="1">
        <f t="shared" si="501"/>
        <v>0</v>
      </c>
      <c r="Q2264" s="1">
        <f t="shared" si="502"/>
        <v>0</v>
      </c>
      <c r="R2264" s="1" t="s">
        <v>414</v>
      </c>
      <c r="S2264" s="1">
        <f t="shared" si="504"/>
        <v>1</v>
      </c>
      <c r="T2264" s="1">
        <f t="shared" si="505"/>
        <v>5</v>
      </c>
      <c r="U2264" s="2">
        <v>3732</v>
      </c>
      <c r="V2264" s="2">
        <v>1979</v>
      </c>
      <c r="W2264" s="2">
        <v>1042</v>
      </c>
      <c r="X2264" s="2">
        <v>3733</v>
      </c>
      <c r="Y2264" s="2">
        <v>1298</v>
      </c>
      <c r="Z2264" s="2">
        <v>1298</v>
      </c>
      <c r="AA2264" s="1"/>
      <c r="AB2264" s="1"/>
      <c r="AC2264" s="1"/>
      <c r="AD2264" s="1"/>
      <c r="AE2264" s="1"/>
      <c r="AF2264" s="1"/>
    </row>
    <row r="2265" spans="1:32" ht="15.75" customHeight="1">
      <c r="A2265" s="3">
        <v>46124</v>
      </c>
      <c r="B2265" s="1" t="s">
        <v>379</v>
      </c>
      <c r="C2265" s="1">
        <v>3</v>
      </c>
      <c r="D2265" s="1">
        <v>0</v>
      </c>
      <c r="E2265" s="1">
        <f t="shared" si="503"/>
        <v>3</v>
      </c>
      <c r="F2265" s="1">
        <f t="shared" si="492"/>
        <v>1</v>
      </c>
      <c r="G2265" s="1">
        <f t="shared" si="493"/>
        <v>0</v>
      </c>
      <c r="H2265" s="1">
        <f t="shared" si="494"/>
        <v>0</v>
      </c>
      <c r="I2265" s="1">
        <f t="shared" si="495"/>
        <v>1</v>
      </c>
      <c r="J2265" s="1" t="s">
        <v>449</v>
      </c>
      <c r="K2265" s="1">
        <f t="shared" si="496"/>
        <v>3</v>
      </c>
      <c r="L2265" s="1">
        <f t="shared" si="497"/>
        <v>0</v>
      </c>
      <c r="M2265" s="1">
        <f t="shared" si="498"/>
        <v>0</v>
      </c>
      <c r="N2265" s="1">
        <f t="shared" si="499"/>
        <v>0</v>
      </c>
      <c r="O2265" s="1">
        <f t="shared" si="500"/>
        <v>0</v>
      </c>
      <c r="P2265" s="1">
        <f t="shared" si="501"/>
        <v>1</v>
      </c>
      <c r="Q2265" s="1">
        <f t="shared" si="502"/>
        <v>0</v>
      </c>
      <c r="R2265" s="1" t="s">
        <v>448</v>
      </c>
      <c r="S2265" s="1">
        <f t="shared" si="504"/>
        <v>3</v>
      </c>
      <c r="T2265" s="1">
        <f t="shared" si="505"/>
        <v>0</v>
      </c>
      <c r="U2265" s="2">
        <v>3734</v>
      </c>
      <c r="V2265" s="2">
        <v>3678</v>
      </c>
      <c r="W2265" s="2">
        <v>3855</v>
      </c>
      <c r="X2265" s="2"/>
      <c r="Y2265" s="2"/>
      <c r="Z2265" s="2"/>
      <c r="AA2265" s="1"/>
      <c r="AB2265" s="1"/>
      <c r="AC2265" s="1"/>
      <c r="AD2265" s="1"/>
      <c r="AE2265" s="1"/>
      <c r="AF2265" s="1"/>
    </row>
    <row r="2266" spans="1:32" ht="15.75" customHeight="1">
      <c r="A2266" s="3">
        <v>46124</v>
      </c>
      <c r="B2266" s="1" t="s">
        <v>378</v>
      </c>
      <c r="C2266" s="1">
        <v>2</v>
      </c>
      <c r="D2266" s="1">
        <v>1</v>
      </c>
      <c r="E2266" s="1">
        <f t="shared" si="503"/>
        <v>3</v>
      </c>
      <c r="F2266" s="1">
        <f t="shared" si="492"/>
        <v>1</v>
      </c>
      <c r="G2266" s="1">
        <f t="shared" si="493"/>
        <v>0</v>
      </c>
      <c r="H2266" s="1">
        <f t="shared" si="494"/>
        <v>0</v>
      </c>
      <c r="I2266" s="1">
        <f t="shared" si="495"/>
        <v>0</v>
      </c>
      <c r="J2266" s="1" t="s">
        <v>450</v>
      </c>
      <c r="K2266" s="1">
        <f t="shared" si="496"/>
        <v>2</v>
      </c>
      <c r="L2266" s="1">
        <f t="shared" si="497"/>
        <v>1</v>
      </c>
      <c r="M2266" s="1">
        <f t="shared" si="498"/>
        <v>0</v>
      </c>
      <c r="N2266" s="1">
        <f t="shared" si="499"/>
        <v>0</v>
      </c>
      <c r="O2266" s="1">
        <f t="shared" si="500"/>
        <v>0</v>
      </c>
      <c r="P2266" s="1">
        <f t="shared" si="501"/>
        <v>1</v>
      </c>
      <c r="Q2266" s="1">
        <f t="shared" si="502"/>
        <v>0</v>
      </c>
      <c r="R2266" s="1" t="s">
        <v>448</v>
      </c>
      <c r="S2266" s="1">
        <f t="shared" si="504"/>
        <v>2</v>
      </c>
      <c r="T2266" s="1">
        <f t="shared" si="505"/>
        <v>1</v>
      </c>
      <c r="U2266" s="2">
        <v>3737</v>
      </c>
      <c r="V2266" s="2">
        <v>3738</v>
      </c>
      <c r="W2266" s="2">
        <v>3739</v>
      </c>
      <c r="X2266" s="2"/>
      <c r="Y2266" s="2"/>
      <c r="Z2266" s="2"/>
      <c r="AA2266" s="1"/>
      <c r="AB2266" s="1"/>
      <c r="AC2266" s="1"/>
      <c r="AD2266" s="1"/>
      <c r="AE2266" s="1"/>
      <c r="AF2266" s="1"/>
    </row>
    <row r="2267" spans="1:32" ht="15.75" customHeight="1">
      <c r="A2267" s="3">
        <v>46125</v>
      </c>
      <c r="B2267" s="1" t="s">
        <v>55</v>
      </c>
      <c r="C2267" s="1">
        <v>1</v>
      </c>
      <c r="D2267" s="1">
        <v>3</v>
      </c>
      <c r="E2267" s="1">
        <f t="shared" si="503"/>
        <v>0</v>
      </c>
      <c r="F2267" s="1">
        <f t="shared" si="492"/>
        <v>0</v>
      </c>
      <c r="G2267" s="1">
        <f t="shared" si="493"/>
        <v>0</v>
      </c>
      <c r="H2267" s="1">
        <f t="shared" si="494"/>
        <v>1</v>
      </c>
      <c r="I2267" s="1">
        <f t="shared" si="495"/>
        <v>0</v>
      </c>
      <c r="J2267" s="1" t="s">
        <v>49</v>
      </c>
      <c r="K2267" s="1">
        <f t="shared" si="496"/>
        <v>1</v>
      </c>
      <c r="L2267" s="1">
        <f t="shared" si="497"/>
        <v>3</v>
      </c>
      <c r="M2267" s="1">
        <f t="shared" si="498"/>
        <v>3</v>
      </c>
      <c r="N2267" s="1">
        <f t="shared" si="499"/>
        <v>1</v>
      </c>
      <c r="O2267" s="1">
        <f t="shared" si="500"/>
        <v>0</v>
      </c>
      <c r="P2267" s="1">
        <f t="shared" si="501"/>
        <v>0</v>
      </c>
      <c r="Q2267" s="1">
        <f t="shared" si="502"/>
        <v>0</v>
      </c>
      <c r="R2267" s="1" t="s">
        <v>427</v>
      </c>
      <c r="S2267" s="1">
        <f t="shared" si="504"/>
        <v>1</v>
      </c>
      <c r="T2267" s="1">
        <f t="shared" si="505"/>
        <v>3</v>
      </c>
      <c r="U2267" s="2">
        <v>1019</v>
      </c>
      <c r="V2267" s="2">
        <v>2703</v>
      </c>
      <c r="W2267" s="2">
        <v>2186</v>
      </c>
      <c r="X2267" s="2">
        <v>3741</v>
      </c>
      <c r="Y2267" s="2"/>
      <c r="Z2267" s="2"/>
      <c r="AA2267" s="1"/>
      <c r="AB2267" s="1"/>
      <c r="AC2267" s="1"/>
      <c r="AD2267" s="1"/>
      <c r="AE2267" s="1"/>
      <c r="AF2267" s="1"/>
    </row>
    <row r="2268" spans="1:32" ht="15.75" customHeight="1">
      <c r="A2268" s="3">
        <v>46126</v>
      </c>
      <c r="B2268" s="1" t="s">
        <v>451</v>
      </c>
      <c r="C2268" s="1">
        <v>2</v>
      </c>
      <c r="D2268" s="1">
        <v>0</v>
      </c>
      <c r="E2268" s="1">
        <f t="shared" si="503"/>
        <v>3</v>
      </c>
      <c r="F2268" s="1">
        <f t="shared" si="492"/>
        <v>1</v>
      </c>
      <c r="G2268" s="1">
        <f t="shared" si="493"/>
        <v>0</v>
      </c>
      <c r="H2268" s="1">
        <f t="shared" si="494"/>
        <v>0</v>
      </c>
      <c r="I2268" s="1">
        <f t="shared" si="495"/>
        <v>1</v>
      </c>
      <c r="J2268" s="1" t="s">
        <v>233</v>
      </c>
      <c r="K2268" s="1">
        <f t="shared" si="496"/>
        <v>2</v>
      </c>
      <c r="L2268" s="1">
        <f t="shared" si="497"/>
        <v>0</v>
      </c>
      <c r="M2268" s="1">
        <f t="shared" si="498"/>
        <v>0</v>
      </c>
      <c r="N2268" s="1">
        <f t="shared" si="499"/>
        <v>0</v>
      </c>
      <c r="O2268" s="1">
        <f t="shared" si="500"/>
        <v>0</v>
      </c>
      <c r="P2268" s="1">
        <f t="shared" si="501"/>
        <v>1</v>
      </c>
      <c r="Q2268" s="1">
        <f t="shared" si="502"/>
        <v>0</v>
      </c>
      <c r="R2268" s="1" t="s">
        <v>393</v>
      </c>
      <c r="S2268" s="1">
        <f t="shared" si="504"/>
        <v>2</v>
      </c>
      <c r="T2268" s="1">
        <f t="shared" si="505"/>
        <v>0</v>
      </c>
      <c r="U2268" s="2"/>
      <c r="V2268" s="2"/>
      <c r="W2268" s="2"/>
      <c r="X2268" s="2"/>
      <c r="Y2268" s="2"/>
      <c r="Z2268" s="2"/>
      <c r="AA2268" s="1"/>
      <c r="AB2268" s="1"/>
      <c r="AC2268" s="1"/>
      <c r="AD2268" s="1"/>
      <c r="AE2268" s="1"/>
      <c r="AF2268" s="1"/>
    </row>
    <row r="2269" spans="1:32" ht="15.75" customHeight="1">
      <c r="A2269" s="3">
        <v>46126</v>
      </c>
      <c r="B2269" s="1" t="s">
        <v>148</v>
      </c>
      <c r="C2269" s="1">
        <v>1</v>
      </c>
      <c r="D2269" s="1">
        <v>0</v>
      </c>
      <c r="E2269" s="1">
        <f t="shared" si="503"/>
        <v>3</v>
      </c>
      <c r="F2269" s="1">
        <f t="shared" si="492"/>
        <v>1</v>
      </c>
      <c r="G2269" s="1">
        <f t="shared" si="493"/>
        <v>0</v>
      </c>
      <c r="H2269" s="1">
        <f t="shared" si="494"/>
        <v>0</v>
      </c>
      <c r="I2269" s="1">
        <f t="shared" si="495"/>
        <v>1</v>
      </c>
      <c r="J2269" s="1" t="s">
        <v>452</v>
      </c>
      <c r="K2269" s="1">
        <f t="shared" si="496"/>
        <v>1</v>
      </c>
      <c r="L2269" s="1">
        <f t="shared" si="497"/>
        <v>0</v>
      </c>
      <c r="M2269" s="1">
        <f t="shared" si="498"/>
        <v>0</v>
      </c>
      <c r="N2269" s="1">
        <f t="shared" si="499"/>
        <v>0</v>
      </c>
      <c r="O2269" s="1">
        <f t="shared" si="500"/>
        <v>0</v>
      </c>
      <c r="P2269" s="1">
        <f t="shared" si="501"/>
        <v>1</v>
      </c>
      <c r="Q2269" s="1">
        <f t="shared" si="502"/>
        <v>0</v>
      </c>
      <c r="R2269" s="1" t="s">
        <v>436</v>
      </c>
      <c r="S2269" s="1">
        <f t="shared" si="504"/>
        <v>1</v>
      </c>
      <c r="T2269" s="1">
        <f t="shared" si="505"/>
        <v>0</v>
      </c>
      <c r="U2269" s="2">
        <v>1062</v>
      </c>
      <c r="V2269" s="2"/>
      <c r="W2269" s="2"/>
      <c r="X2269" s="2"/>
      <c r="Y2269" s="2"/>
      <c r="Z2269" s="2"/>
      <c r="AA2269" s="1"/>
      <c r="AB2269" s="1"/>
      <c r="AC2269" s="1"/>
      <c r="AD2269" s="1"/>
      <c r="AE2269" s="1"/>
      <c r="AF2269" s="1"/>
    </row>
    <row r="2270" spans="1:32" ht="15.75" customHeight="1">
      <c r="A2270" s="3">
        <v>46126</v>
      </c>
      <c r="B2270" s="1" t="s">
        <v>234</v>
      </c>
      <c r="C2270" s="1">
        <v>2</v>
      </c>
      <c r="D2270" s="1">
        <v>0</v>
      </c>
      <c r="E2270" s="1">
        <f t="shared" si="503"/>
        <v>3</v>
      </c>
      <c r="F2270" s="1">
        <f t="shared" si="492"/>
        <v>1</v>
      </c>
      <c r="G2270" s="1">
        <f t="shared" si="493"/>
        <v>0</v>
      </c>
      <c r="H2270" s="1">
        <f t="shared" si="494"/>
        <v>0</v>
      </c>
      <c r="I2270" s="1">
        <f t="shared" si="495"/>
        <v>1</v>
      </c>
      <c r="J2270" s="1" t="s">
        <v>392</v>
      </c>
      <c r="K2270" s="1">
        <f t="shared" si="496"/>
        <v>2</v>
      </c>
      <c r="L2270" s="1">
        <f t="shared" si="497"/>
        <v>0</v>
      </c>
      <c r="M2270" s="1">
        <f t="shared" si="498"/>
        <v>0</v>
      </c>
      <c r="N2270" s="1">
        <f t="shared" si="499"/>
        <v>0</v>
      </c>
      <c r="O2270" s="1">
        <f t="shared" si="500"/>
        <v>0</v>
      </c>
      <c r="P2270" s="1">
        <f t="shared" si="501"/>
        <v>1</v>
      </c>
      <c r="Q2270" s="1">
        <f t="shared" si="502"/>
        <v>0</v>
      </c>
      <c r="R2270" s="1" t="s">
        <v>436</v>
      </c>
      <c r="S2270" s="1">
        <f t="shared" si="504"/>
        <v>2</v>
      </c>
      <c r="T2270" s="1">
        <f t="shared" si="505"/>
        <v>0</v>
      </c>
      <c r="U2270" s="2">
        <v>1359</v>
      </c>
      <c r="V2270" s="2">
        <v>2059</v>
      </c>
      <c r="W2270" s="2"/>
      <c r="X2270" s="2"/>
      <c r="Y2270" s="2"/>
      <c r="Z2270" s="2"/>
      <c r="AA2270" s="1"/>
      <c r="AB2270" s="1"/>
      <c r="AC2270" s="1"/>
      <c r="AD2270" s="1"/>
      <c r="AE2270" s="1"/>
      <c r="AF2270" s="1"/>
    </row>
    <row r="2271" spans="1:32" ht="15.75" customHeight="1">
      <c r="A2271" s="3">
        <v>46126</v>
      </c>
      <c r="B2271" s="1" t="s">
        <v>267</v>
      </c>
      <c r="C2271" s="1">
        <v>1</v>
      </c>
      <c r="D2271" s="1">
        <v>2</v>
      </c>
      <c r="E2271" s="1">
        <f t="shared" si="503"/>
        <v>0</v>
      </c>
      <c r="F2271" s="1">
        <f t="shared" si="492"/>
        <v>0</v>
      </c>
      <c r="G2271" s="1">
        <f t="shared" si="493"/>
        <v>0</v>
      </c>
      <c r="H2271" s="1">
        <f t="shared" si="494"/>
        <v>1</v>
      </c>
      <c r="I2271" s="1">
        <f t="shared" si="495"/>
        <v>0</v>
      </c>
      <c r="J2271" s="1" t="s">
        <v>453</v>
      </c>
      <c r="K2271" s="1">
        <f t="shared" si="496"/>
        <v>1</v>
      </c>
      <c r="L2271" s="1">
        <f t="shared" si="497"/>
        <v>2</v>
      </c>
      <c r="M2271" s="1">
        <f t="shared" si="498"/>
        <v>3</v>
      </c>
      <c r="N2271" s="1">
        <f t="shared" si="499"/>
        <v>1</v>
      </c>
      <c r="O2271" s="1">
        <f t="shared" si="500"/>
        <v>0</v>
      </c>
      <c r="P2271" s="1">
        <f t="shared" si="501"/>
        <v>0</v>
      </c>
      <c r="Q2271" s="1">
        <f t="shared" si="502"/>
        <v>0</v>
      </c>
      <c r="R2271" s="1" t="s">
        <v>436</v>
      </c>
      <c r="S2271" s="1">
        <f t="shared" si="504"/>
        <v>1</v>
      </c>
      <c r="T2271" s="1">
        <f t="shared" si="505"/>
        <v>2</v>
      </c>
      <c r="U2271" s="2">
        <v>2471</v>
      </c>
      <c r="V2271" s="2"/>
      <c r="W2271" s="2"/>
      <c r="X2271" s="2"/>
      <c r="Y2271" s="2"/>
      <c r="Z2271" s="2"/>
      <c r="AA2271" s="1"/>
      <c r="AB2271" s="1"/>
      <c r="AC2271" s="1"/>
      <c r="AD2271" s="1"/>
      <c r="AE2271" s="1"/>
      <c r="AF2271" s="1"/>
    </row>
    <row r="2272" spans="1:32" ht="15.75" customHeight="1">
      <c r="A2272" s="3">
        <v>46126</v>
      </c>
      <c r="B2272" s="1" t="s">
        <v>157</v>
      </c>
      <c r="C2272" s="1">
        <v>1</v>
      </c>
      <c r="D2272" s="1">
        <v>1</v>
      </c>
      <c r="E2272" s="1">
        <f t="shared" si="503"/>
        <v>1</v>
      </c>
      <c r="F2272" s="1">
        <f t="shared" si="492"/>
        <v>0</v>
      </c>
      <c r="G2272" s="1">
        <f t="shared" si="493"/>
        <v>1</v>
      </c>
      <c r="H2272" s="1">
        <f t="shared" si="494"/>
        <v>0</v>
      </c>
      <c r="I2272" s="1">
        <f t="shared" si="495"/>
        <v>0</v>
      </c>
      <c r="J2272" s="1" t="s">
        <v>454</v>
      </c>
      <c r="K2272" s="1">
        <f t="shared" si="496"/>
        <v>1</v>
      </c>
      <c r="L2272" s="1">
        <f t="shared" si="497"/>
        <v>1</v>
      </c>
      <c r="M2272" s="1">
        <f t="shared" si="498"/>
        <v>1</v>
      </c>
      <c r="N2272" s="1">
        <f t="shared" si="499"/>
        <v>0</v>
      </c>
      <c r="O2272" s="1">
        <f t="shared" si="500"/>
        <v>1</v>
      </c>
      <c r="P2272" s="1">
        <f t="shared" si="501"/>
        <v>0</v>
      </c>
      <c r="Q2272" s="1">
        <f t="shared" si="502"/>
        <v>0</v>
      </c>
      <c r="R2272" s="1" t="s">
        <v>436</v>
      </c>
      <c r="S2272" s="1">
        <f t="shared" si="504"/>
        <v>1</v>
      </c>
      <c r="T2272" s="1">
        <f t="shared" si="505"/>
        <v>1</v>
      </c>
      <c r="U2272" s="2">
        <v>3049</v>
      </c>
      <c r="V2272" s="2"/>
      <c r="W2272" s="2"/>
      <c r="X2272" s="2"/>
      <c r="Y2272" s="2"/>
      <c r="Z2272" s="2"/>
      <c r="AA2272" s="1"/>
      <c r="AB2272" s="1"/>
      <c r="AC2272" s="1"/>
      <c r="AD2272" s="1"/>
      <c r="AE2272" s="1"/>
      <c r="AF2272" s="1"/>
    </row>
    <row r="2273" spans="1:32" ht="15.75" customHeight="1">
      <c r="A2273" s="3">
        <v>46126</v>
      </c>
      <c r="B2273" s="1" t="s">
        <v>92</v>
      </c>
      <c r="C2273" s="1">
        <v>4</v>
      </c>
      <c r="D2273" s="1">
        <v>1</v>
      </c>
      <c r="E2273" s="1">
        <f t="shared" si="503"/>
        <v>3</v>
      </c>
      <c r="F2273" s="1">
        <f t="shared" si="492"/>
        <v>1</v>
      </c>
      <c r="G2273" s="1">
        <f t="shared" si="493"/>
        <v>0</v>
      </c>
      <c r="H2273" s="1">
        <f t="shared" si="494"/>
        <v>0</v>
      </c>
      <c r="I2273" s="1">
        <f t="shared" si="495"/>
        <v>0</v>
      </c>
      <c r="J2273" s="1" t="s">
        <v>91</v>
      </c>
      <c r="K2273" s="1">
        <f t="shared" si="496"/>
        <v>4</v>
      </c>
      <c r="L2273" s="1">
        <f t="shared" si="497"/>
        <v>1</v>
      </c>
      <c r="M2273" s="1">
        <f t="shared" si="498"/>
        <v>0</v>
      </c>
      <c r="N2273" s="1">
        <f t="shared" si="499"/>
        <v>0</v>
      </c>
      <c r="O2273" s="1">
        <f t="shared" si="500"/>
        <v>0</v>
      </c>
      <c r="P2273" s="1">
        <f t="shared" si="501"/>
        <v>1</v>
      </c>
      <c r="Q2273" s="1">
        <f t="shared" si="502"/>
        <v>0</v>
      </c>
      <c r="R2273" s="1" t="s">
        <v>424</v>
      </c>
      <c r="S2273" s="1">
        <f t="shared" si="504"/>
        <v>4</v>
      </c>
      <c r="T2273" s="1">
        <f t="shared" si="505"/>
        <v>1</v>
      </c>
      <c r="U2273" s="2">
        <v>3750</v>
      </c>
      <c r="V2273" s="2">
        <v>3276</v>
      </c>
      <c r="W2273" s="2">
        <v>3751</v>
      </c>
      <c r="X2273" s="2">
        <v>1271</v>
      </c>
      <c r="Y2273" s="2">
        <v>2687</v>
      </c>
      <c r="Z2273" s="2"/>
      <c r="AA2273" s="1"/>
      <c r="AB2273" s="1"/>
      <c r="AC2273" s="1"/>
      <c r="AD2273" s="1"/>
      <c r="AE2273" s="1"/>
      <c r="AF2273" s="1"/>
    </row>
    <row r="2274" spans="1:32" ht="15.75" customHeight="1">
      <c r="A2274" s="3">
        <v>46127</v>
      </c>
      <c r="B2274" s="1" t="s">
        <v>115</v>
      </c>
      <c r="C2274" s="1">
        <v>1</v>
      </c>
      <c r="D2274" s="1">
        <v>2</v>
      </c>
      <c r="E2274" s="1">
        <f t="shared" si="503"/>
        <v>0</v>
      </c>
      <c r="F2274" s="1">
        <f t="shared" si="492"/>
        <v>0</v>
      </c>
      <c r="G2274" s="1">
        <f t="shared" si="493"/>
        <v>0</v>
      </c>
      <c r="H2274" s="1">
        <f t="shared" si="494"/>
        <v>1</v>
      </c>
      <c r="I2274" s="1">
        <f t="shared" si="495"/>
        <v>0</v>
      </c>
      <c r="J2274" s="1" t="s">
        <v>455</v>
      </c>
      <c r="K2274" s="1">
        <f t="shared" si="496"/>
        <v>1</v>
      </c>
      <c r="L2274" s="1">
        <f t="shared" si="497"/>
        <v>2</v>
      </c>
      <c r="M2274" s="1">
        <f t="shared" si="498"/>
        <v>3</v>
      </c>
      <c r="N2274" s="1">
        <f t="shared" si="499"/>
        <v>1</v>
      </c>
      <c r="O2274" s="1">
        <f t="shared" si="500"/>
        <v>0</v>
      </c>
      <c r="P2274" s="1">
        <f t="shared" si="501"/>
        <v>0</v>
      </c>
      <c r="Q2274" s="1">
        <f t="shared" si="502"/>
        <v>0</v>
      </c>
      <c r="R2274" s="1" t="s">
        <v>393</v>
      </c>
      <c r="S2274" s="1">
        <f t="shared" si="504"/>
        <v>1</v>
      </c>
      <c r="T2274" s="1">
        <f t="shared" si="505"/>
        <v>2</v>
      </c>
      <c r="U2274" s="2">
        <v>2184</v>
      </c>
      <c r="V2274" s="2"/>
      <c r="W2274" s="2"/>
      <c r="X2274" s="2"/>
      <c r="Y2274" s="2"/>
      <c r="Z2274" s="2"/>
      <c r="AA2274" s="1"/>
      <c r="AB2274" s="1"/>
      <c r="AC2274" s="1"/>
      <c r="AD2274" s="1"/>
      <c r="AE2274" s="1"/>
      <c r="AF2274" s="1"/>
    </row>
    <row r="2275" spans="1:32" ht="15.75" customHeight="1">
      <c r="A2275" s="3">
        <v>46127</v>
      </c>
      <c r="B2275" s="1" t="s">
        <v>254</v>
      </c>
      <c r="C2275" s="1">
        <v>1</v>
      </c>
      <c r="D2275" s="1">
        <v>2</v>
      </c>
      <c r="E2275" s="1">
        <f t="shared" si="503"/>
        <v>0</v>
      </c>
      <c r="F2275" s="1">
        <f t="shared" si="492"/>
        <v>0</v>
      </c>
      <c r="G2275" s="1">
        <f t="shared" si="493"/>
        <v>0</v>
      </c>
      <c r="H2275" s="1">
        <f t="shared" si="494"/>
        <v>1</v>
      </c>
      <c r="I2275" s="1">
        <f t="shared" si="495"/>
        <v>0</v>
      </c>
      <c r="J2275" s="1" t="s">
        <v>456</v>
      </c>
      <c r="K2275" s="1">
        <f t="shared" si="496"/>
        <v>1</v>
      </c>
      <c r="L2275" s="1">
        <f t="shared" si="497"/>
        <v>2</v>
      </c>
      <c r="M2275" s="1">
        <f t="shared" si="498"/>
        <v>3</v>
      </c>
      <c r="N2275" s="1">
        <f t="shared" si="499"/>
        <v>1</v>
      </c>
      <c r="O2275" s="1">
        <f t="shared" si="500"/>
        <v>0</v>
      </c>
      <c r="P2275" s="1">
        <f t="shared" si="501"/>
        <v>0</v>
      </c>
      <c r="Q2275" s="1">
        <f t="shared" si="502"/>
        <v>0</v>
      </c>
      <c r="R2275" s="1" t="s">
        <v>393</v>
      </c>
      <c r="S2275" s="1">
        <f t="shared" si="504"/>
        <v>1</v>
      </c>
      <c r="T2275" s="1">
        <f t="shared" si="505"/>
        <v>2</v>
      </c>
      <c r="U2275" s="2">
        <v>3409</v>
      </c>
      <c r="V2275" s="2"/>
      <c r="W2275" s="2"/>
      <c r="X2275" s="2"/>
      <c r="Y2275" s="2"/>
      <c r="Z2275" s="2"/>
      <c r="AA2275" s="1"/>
      <c r="AB2275" s="1"/>
      <c r="AC2275" s="1"/>
      <c r="AD2275" s="1"/>
      <c r="AE2275" s="1"/>
      <c r="AF2275" s="1"/>
    </row>
    <row r="2276" spans="1:32" ht="15.75" customHeight="1">
      <c r="A2276" s="3">
        <v>46127</v>
      </c>
      <c r="B2276" s="1" t="s">
        <v>227</v>
      </c>
      <c r="C2276" s="1">
        <v>2</v>
      </c>
      <c r="D2276" s="1">
        <v>0</v>
      </c>
      <c r="E2276" s="1">
        <f t="shared" si="503"/>
        <v>3</v>
      </c>
      <c r="F2276" s="1">
        <f t="shared" si="492"/>
        <v>1</v>
      </c>
      <c r="G2276" s="1">
        <f t="shared" si="493"/>
        <v>0</v>
      </c>
      <c r="H2276" s="1">
        <f t="shared" si="494"/>
        <v>0</v>
      </c>
      <c r="I2276" s="1">
        <f t="shared" si="495"/>
        <v>1</v>
      </c>
      <c r="J2276" s="1" t="s">
        <v>457</v>
      </c>
      <c r="K2276" s="1">
        <f t="shared" si="496"/>
        <v>2</v>
      </c>
      <c r="L2276" s="1">
        <f t="shared" si="497"/>
        <v>0</v>
      </c>
      <c r="M2276" s="1">
        <f t="shared" si="498"/>
        <v>0</v>
      </c>
      <c r="N2276" s="1">
        <f t="shared" si="499"/>
        <v>0</v>
      </c>
      <c r="O2276" s="1">
        <f t="shared" si="500"/>
        <v>0</v>
      </c>
      <c r="P2276" s="1">
        <f t="shared" si="501"/>
        <v>1</v>
      </c>
      <c r="Q2276" s="1">
        <f t="shared" si="502"/>
        <v>0</v>
      </c>
      <c r="R2276" s="1" t="s">
        <v>393</v>
      </c>
      <c r="S2276" s="1">
        <f t="shared" si="504"/>
        <v>2</v>
      </c>
      <c r="T2276" s="1">
        <f t="shared" si="505"/>
        <v>0</v>
      </c>
      <c r="U2276" s="2">
        <v>3323</v>
      </c>
      <c r="V2276" s="2">
        <v>1132</v>
      </c>
      <c r="W2276" s="2"/>
      <c r="X2276" s="2"/>
      <c r="Y2276" s="2"/>
      <c r="Z2276" s="2"/>
      <c r="AA2276" s="1"/>
      <c r="AB2276" s="1"/>
      <c r="AC2276" s="1"/>
      <c r="AD2276" s="1"/>
      <c r="AE2276" s="1"/>
      <c r="AF2276" s="1"/>
    </row>
    <row r="2277" spans="1:32" ht="15.75" customHeight="1">
      <c r="A2277" s="3">
        <v>46127</v>
      </c>
      <c r="B2277" s="1" t="s">
        <v>458</v>
      </c>
      <c r="C2277" s="1">
        <v>2</v>
      </c>
      <c r="D2277" s="1">
        <v>3</v>
      </c>
      <c r="E2277" s="1">
        <f t="shared" si="503"/>
        <v>0</v>
      </c>
      <c r="F2277" s="1">
        <f t="shared" si="492"/>
        <v>0</v>
      </c>
      <c r="G2277" s="1">
        <f t="shared" si="493"/>
        <v>0</v>
      </c>
      <c r="H2277" s="1">
        <f t="shared" si="494"/>
        <v>1</v>
      </c>
      <c r="I2277" s="1">
        <f t="shared" si="495"/>
        <v>0</v>
      </c>
      <c r="J2277" s="1" t="s">
        <v>266</v>
      </c>
      <c r="K2277" s="1">
        <f t="shared" si="496"/>
        <v>2</v>
      </c>
      <c r="L2277" s="1">
        <f t="shared" si="497"/>
        <v>3</v>
      </c>
      <c r="M2277" s="1">
        <f t="shared" si="498"/>
        <v>3</v>
      </c>
      <c r="N2277" s="1">
        <f t="shared" si="499"/>
        <v>1</v>
      </c>
      <c r="O2277" s="1">
        <f t="shared" si="500"/>
        <v>0</v>
      </c>
      <c r="P2277" s="1">
        <f t="shared" si="501"/>
        <v>0</v>
      </c>
      <c r="Q2277" s="1">
        <f t="shared" si="502"/>
        <v>0</v>
      </c>
      <c r="R2277" s="1" t="s">
        <v>436</v>
      </c>
      <c r="S2277" s="1">
        <f t="shared" si="504"/>
        <v>2</v>
      </c>
      <c r="T2277" s="1">
        <f t="shared" si="505"/>
        <v>3</v>
      </c>
      <c r="U2277" s="2">
        <v>2279</v>
      </c>
      <c r="V2277" s="2">
        <v>3283</v>
      </c>
      <c r="W2277" s="2">
        <v>2057</v>
      </c>
      <c r="X2277" s="2"/>
      <c r="Y2277" s="2"/>
      <c r="Z2277" s="2"/>
      <c r="AA2277" s="1"/>
      <c r="AB2277" s="1"/>
      <c r="AC2277" s="1"/>
      <c r="AD2277" s="1"/>
      <c r="AE2277" s="1"/>
      <c r="AF2277" s="1"/>
    </row>
    <row r="2278" spans="1:32" ht="15.75" customHeight="1">
      <c r="A2278" s="3">
        <v>46127</v>
      </c>
      <c r="B2278" s="6" t="s">
        <v>135</v>
      </c>
      <c r="C2278" s="1">
        <v>0</v>
      </c>
      <c r="D2278" s="1">
        <v>0</v>
      </c>
      <c r="E2278" s="1">
        <f t="shared" si="503"/>
        <v>1</v>
      </c>
      <c r="F2278" s="1">
        <f t="shared" si="492"/>
        <v>0</v>
      </c>
      <c r="G2278" s="1">
        <f t="shared" si="493"/>
        <v>1</v>
      </c>
      <c r="H2278" s="1">
        <f t="shared" si="494"/>
        <v>0</v>
      </c>
      <c r="I2278" s="1">
        <f t="shared" si="495"/>
        <v>1</v>
      </c>
      <c r="J2278" s="1" t="s">
        <v>77</v>
      </c>
      <c r="K2278" s="1">
        <f t="shared" si="496"/>
        <v>0</v>
      </c>
      <c r="L2278" s="1">
        <f t="shared" si="497"/>
        <v>0</v>
      </c>
      <c r="M2278" s="1">
        <f t="shared" si="498"/>
        <v>1</v>
      </c>
      <c r="N2278" s="1">
        <f t="shared" si="499"/>
        <v>0</v>
      </c>
      <c r="O2278" s="1">
        <f t="shared" si="500"/>
        <v>1</v>
      </c>
      <c r="P2278" s="1">
        <f t="shared" si="501"/>
        <v>0</v>
      </c>
      <c r="Q2278" s="1">
        <f t="shared" si="502"/>
        <v>1</v>
      </c>
      <c r="R2278" s="1" t="s">
        <v>424</v>
      </c>
      <c r="S2278" s="1">
        <f t="shared" si="504"/>
        <v>0</v>
      </c>
      <c r="T2278" s="1">
        <f t="shared" si="505"/>
        <v>0</v>
      </c>
      <c r="U2278" s="2"/>
      <c r="V2278" s="2"/>
      <c r="W2278" s="2"/>
      <c r="X2278" s="2"/>
      <c r="Y2278" s="2"/>
      <c r="Z2278" s="2"/>
      <c r="AA2278" s="1"/>
      <c r="AB2278" s="1"/>
      <c r="AC2278" s="1"/>
      <c r="AD2278" s="1"/>
      <c r="AE2278" s="1"/>
      <c r="AF2278" s="1"/>
    </row>
    <row r="2279" spans="1:32" ht="15.75" customHeight="1">
      <c r="A2279" s="3">
        <v>46127</v>
      </c>
      <c r="B2279" s="1" t="s">
        <v>82</v>
      </c>
      <c r="C2279" s="1">
        <v>1</v>
      </c>
      <c r="D2279" s="1">
        <v>1</v>
      </c>
      <c r="E2279" s="1">
        <f t="shared" si="503"/>
        <v>1</v>
      </c>
      <c r="F2279" s="1">
        <f t="shared" si="492"/>
        <v>0</v>
      </c>
      <c r="G2279" s="1">
        <f t="shared" si="493"/>
        <v>1</v>
      </c>
      <c r="H2279" s="1">
        <f t="shared" si="494"/>
        <v>0</v>
      </c>
      <c r="I2279" s="1">
        <f t="shared" si="495"/>
        <v>0</v>
      </c>
      <c r="J2279" s="1" t="s">
        <v>150</v>
      </c>
      <c r="K2279" s="1">
        <f t="shared" si="496"/>
        <v>1</v>
      </c>
      <c r="L2279" s="1">
        <f t="shared" si="497"/>
        <v>1</v>
      </c>
      <c r="M2279" s="1">
        <f t="shared" si="498"/>
        <v>1</v>
      </c>
      <c r="N2279" s="1">
        <f t="shared" si="499"/>
        <v>0</v>
      </c>
      <c r="O2279" s="1">
        <f t="shared" si="500"/>
        <v>1</v>
      </c>
      <c r="P2279" s="1">
        <f t="shared" si="501"/>
        <v>0</v>
      </c>
      <c r="Q2279" s="1">
        <f t="shared" si="502"/>
        <v>0</v>
      </c>
      <c r="R2279" s="1" t="s">
        <v>424</v>
      </c>
      <c r="S2279" s="1">
        <f t="shared" si="504"/>
        <v>1</v>
      </c>
      <c r="T2279" s="1">
        <f t="shared" si="505"/>
        <v>1</v>
      </c>
      <c r="U2279" s="2">
        <v>1304</v>
      </c>
      <c r="V2279" s="2">
        <v>3863</v>
      </c>
      <c r="W2279" s="2"/>
      <c r="X2279" s="2"/>
      <c r="Y2279" s="2"/>
      <c r="Z2279" s="2"/>
      <c r="AA2279" s="1"/>
      <c r="AB2279" s="1"/>
      <c r="AC2279" s="1"/>
      <c r="AD2279" s="1"/>
      <c r="AE2279" s="1"/>
      <c r="AF2279" s="1"/>
    </row>
    <row r="2280" spans="1:32" ht="15.75" customHeight="1">
      <c r="A2280" s="3">
        <v>46127</v>
      </c>
      <c r="B2280" s="1" t="s">
        <v>273</v>
      </c>
      <c r="C2280" s="1">
        <v>2</v>
      </c>
      <c r="D2280" s="1">
        <v>2</v>
      </c>
      <c r="E2280" s="1">
        <f t="shared" si="503"/>
        <v>1</v>
      </c>
      <c r="F2280" s="1">
        <f t="shared" si="492"/>
        <v>0</v>
      </c>
      <c r="G2280" s="1">
        <f t="shared" si="493"/>
        <v>1</v>
      </c>
      <c r="H2280" s="1">
        <f t="shared" si="494"/>
        <v>0</v>
      </c>
      <c r="I2280" s="1">
        <f t="shared" si="495"/>
        <v>0</v>
      </c>
      <c r="J2280" s="1" t="s">
        <v>177</v>
      </c>
      <c r="K2280" s="1">
        <f t="shared" si="496"/>
        <v>2</v>
      </c>
      <c r="L2280" s="1">
        <f t="shared" si="497"/>
        <v>2</v>
      </c>
      <c r="M2280" s="1">
        <f t="shared" si="498"/>
        <v>1</v>
      </c>
      <c r="N2280" s="1">
        <f t="shared" si="499"/>
        <v>0</v>
      </c>
      <c r="O2280" s="1">
        <f t="shared" si="500"/>
        <v>1</v>
      </c>
      <c r="P2280" s="1">
        <f t="shared" si="501"/>
        <v>0</v>
      </c>
      <c r="Q2280" s="1">
        <f t="shared" si="502"/>
        <v>0</v>
      </c>
      <c r="R2280" s="1" t="s">
        <v>424</v>
      </c>
      <c r="S2280" s="1">
        <f t="shared" si="504"/>
        <v>2</v>
      </c>
      <c r="T2280" s="1">
        <f t="shared" si="505"/>
        <v>2</v>
      </c>
      <c r="U2280" s="2">
        <v>2119</v>
      </c>
      <c r="V2280" s="2">
        <v>1462</v>
      </c>
      <c r="W2280" s="2">
        <v>2939</v>
      </c>
      <c r="X2280" s="2">
        <v>2939</v>
      </c>
      <c r="Y2280" s="2"/>
      <c r="Z2280" s="2"/>
      <c r="AA2280" s="1"/>
      <c r="AB2280" s="1"/>
      <c r="AC2280" s="1"/>
      <c r="AD2280" s="1"/>
      <c r="AE2280" s="1"/>
      <c r="AF2280" s="1"/>
    </row>
    <row r="2281" spans="1:32" ht="15.75" customHeight="1">
      <c r="A2281" s="3">
        <v>46127</v>
      </c>
      <c r="B2281" s="1" t="s">
        <v>32</v>
      </c>
      <c r="C2281" s="1">
        <v>1</v>
      </c>
      <c r="D2281" s="1">
        <v>1</v>
      </c>
      <c r="E2281" s="1">
        <f t="shared" si="503"/>
        <v>1</v>
      </c>
      <c r="F2281" s="1">
        <f t="shared" si="492"/>
        <v>0</v>
      </c>
      <c r="G2281" s="1">
        <f t="shared" si="493"/>
        <v>1</v>
      </c>
      <c r="H2281" s="1">
        <f t="shared" si="494"/>
        <v>0</v>
      </c>
      <c r="I2281" s="1">
        <f t="shared" si="495"/>
        <v>0</v>
      </c>
      <c r="J2281" s="1" t="s">
        <v>69</v>
      </c>
      <c r="K2281" s="1">
        <f t="shared" si="496"/>
        <v>1</v>
      </c>
      <c r="L2281" s="1">
        <f t="shared" si="497"/>
        <v>1</v>
      </c>
      <c r="M2281" s="1">
        <f t="shared" si="498"/>
        <v>1</v>
      </c>
      <c r="N2281" s="1">
        <f t="shared" si="499"/>
        <v>0</v>
      </c>
      <c r="O2281" s="1">
        <f t="shared" si="500"/>
        <v>1</v>
      </c>
      <c r="P2281" s="1">
        <f t="shared" si="501"/>
        <v>0</v>
      </c>
      <c r="Q2281" s="1">
        <f t="shared" si="502"/>
        <v>0</v>
      </c>
      <c r="R2281" s="1" t="s">
        <v>424</v>
      </c>
      <c r="S2281" s="1">
        <f t="shared" si="504"/>
        <v>1</v>
      </c>
      <c r="T2281" s="1">
        <f t="shared" si="505"/>
        <v>1</v>
      </c>
      <c r="U2281" s="2">
        <v>1300</v>
      </c>
      <c r="V2281" s="2">
        <v>3279</v>
      </c>
      <c r="W2281" s="2"/>
      <c r="X2281" s="2"/>
      <c r="Y2281" s="2"/>
      <c r="Z2281" s="2"/>
      <c r="AA2281" s="1"/>
      <c r="AB2281" s="1"/>
      <c r="AC2281" s="1"/>
      <c r="AD2281" s="1"/>
      <c r="AE2281" s="1"/>
      <c r="AF2281" s="1"/>
    </row>
    <row r="2282" spans="1:32" ht="15.75" customHeight="1">
      <c r="A2282" s="3">
        <v>46127</v>
      </c>
      <c r="B2282" s="1" t="s">
        <v>87</v>
      </c>
      <c r="C2282" s="1">
        <v>3</v>
      </c>
      <c r="D2282" s="1">
        <v>1</v>
      </c>
      <c r="E2282" s="1">
        <f t="shared" si="503"/>
        <v>3</v>
      </c>
      <c r="F2282" s="1">
        <f t="shared" si="492"/>
        <v>1</v>
      </c>
      <c r="G2282" s="1">
        <f t="shared" si="493"/>
        <v>0</v>
      </c>
      <c r="H2282" s="1">
        <f t="shared" si="494"/>
        <v>0</v>
      </c>
      <c r="I2282" s="1">
        <f t="shared" si="495"/>
        <v>0</v>
      </c>
      <c r="J2282" s="1" t="s">
        <v>137</v>
      </c>
      <c r="K2282" s="1">
        <f t="shared" si="496"/>
        <v>3</v>
      </c>
      <c r="L2282" s="1">
        <f t="shared" si="497"/>
        <v>1</v>
      </c>
      <c r="M2282" s="1">
        <f t="shared" si="498"/>
        <v>0</v>
      </c>
      <c r="N2282" s="1">
        <f t="shared" si="499"/>
        <v>0</v>
      </c>
      <c r="O2282" s="1">
        <f t="shared" si="500"/>
        <v>0</v>
      </c>
      <c r="P2282" s="1">
        <f t="shared" si="501"/>
        <v>1</v>
      </c>
      <c r="Q2282" s="1">
        <f t="shared" si="502"/>
        <v>0</v>
      </c>
      <c r="R2282" s="1" t="s">
        <v>424</v>
      </c>
      <c r="S2282" s="1">
        <f t="shared" si="504"/>
        <v>3</v>
      </c>
      <c r="T2282" s="1">
        <f t="shared" si="505"/>
        <v>1</v>
      </c>
      <c r="U2282" s="2">
        <v>1408</v>
      </c>
      <c r="V2282" s="2">
        <v>2936</v>
      </c>
      <c r="W2282" s="2">
        <v>1408</v>
      </c>
      <c r="X2282" s="2">
        <v>1473</v>
      </c>
      <c r="Y2282" s="2"/>
      <c r="Z2282" s="2"/>
      <c r="AA2282" s="1"/>
      <c r="AB2282" s="1"/>
      <c r="AC2282" s="1"/>
      <c r="AD2282" s="1"/>
      <c r="AE2282" s="1"/>
      <c r="AF2282" s="1"/>
    </row>
    <row r="2283" spans="1:32" ht="15.75" customHeight="1">
      <c r="A2283" s="3">
        <v>46127</v>
      </c>
      <c r="B2283" s="1" t="s">
        <v>133</v>
      </c>
      <c r="C2283" s="1">
        <v>5</v>
      </c>
      <c r="D2283" s="1">
        <v>0</v>
      </c>
      <c r="E2283" s="1">
        <f t="shared" si="503"/>
        <v>3</v>
      </c>
      <c r="F2283" s="1">
        <f t="shared" si="492"/>
        <v>1</v>
      </c>
      <c r="G2283" s="1">
        <f t="shared" si="493"/>
        <v>0</v>
      </c>
      <c r="H2283" s="1">
        <f t="shared" si="494"/>
        <v>0</v>
      </c>
      <c r="I2283" s="1">
        <f t="shared" si="495"/>
        <v>1</v>
      </c>
      <c r="J2283" s="1" t="s">
        <v>192</v>
      </c>
      <c r="K2283" s="1">
        <f t="shared" si="496"/>
        <v>5</v>
      </c>
      <c r="L2283" s="1">
        <f t="shared" si="497"/>
        <v>0</v>
      </c>
      <c r="M2283" s="1">
        <f t="shared" si="498"/>
        <v>0</v>
      </c>
      <c r="N2283" s="1">
        <f t="shared" si="499"/>
        <v>0</v>
      </c>
      <c r="O2283" s="1">
        <f t="shared" si="500"/>
        <v>0</v>
      </c>
      <c r="P2283" s="1">
        <f t="shared" si="501"/>
        <v>1</v>
      </c>
      <c r="Q2283" s="1">
        <f t="shared" si="502"/>
        <v>0</v>
      </c>
      <c r="R2283" s="1" t="s">
        <v>424</v>
      </c>
      <c r="S2283" s="1">
        <f t="shared" si="504"/>
        <v>5</v>
      </c>
      <c r="T2283" s="1">
        <f t="shared" si="505"/>
        <v>0</v>
      </c>
      <c r="U2283" s="2">
        <v>3274</v>
      </c>
      <c r="V2283" s="2">
        <v>1666</v>
      </c>
      <c r="W2283" s="2">
        <v>3130</v>
      </c>
      <c r="X2283" s="2">
        <v>1665</v>
      </c>
      <c r="Y2283" s="2">
        <v>3324</v>
      </c>
      <c r="Z2283" s="2"/>
      <c r="AA2283" s="1"/>
      <c r="AB2283" s="1"/>
      <c r="AC2283" s="1"/>
      <c r="AD2283" s="1"/>
      <c r="AE2283" s="1"/>
      <c r="AF2283" s="1"/>
    </row>
    <row r="2284" spans="1:32" ht="15.75" customHeight="1">
      <c r="A2284" s="3">
        <v>46127</v>
      </c>
      <c r="B2284" s="1" t="s">
        <v>341</v>
      </c>
      <c r="C2284" s="1">
        <v>2</v>
      </c>
      <c r="D2284" s="1">
        <v>1</v>
      </c>
      <c r="E2284" s="1">
        <f t="shared" si="503"/>
        <v>3</v>
      </c>
      <c r="F2284" s="1">
        <f t="shared" si="492"/>
        <v>1</v>
      </c>
      <c r="G2284" s="1">
        <f t="shared" si="493"/>
        <v>0</v>
      </c>
      <c r="H2284" s="1">
        <f t="shared" si="494"/>
        <v>0</v>
      </c>
      <c r="I2284" s="1">
        <f t="shared" si="495"/>
        <v>0</v>
      </c>
      <c r="J2284" s="1" t="s">
        <v>257</v>
      </c>
      <c r="K2284" s="1">
        <f t="shared" si="496"/>
        <v>2</v>
      </c>
      <c r="L2284" s="1">
        <f t="shared" si="497"/>
        <v>1</v>
      </c>
      <c r="M2284" s="1">
        <f t="shared" si="498"/>
        <v>0</v>
      </c>
      <c r="N2284" s="1">
        <f t="shared" si="499"/>
        <v>0</v>
      </c>
      <c r="O2284" s="1">
        <f t="shared" si="500"/>
        <v>0</v>
      </c>
      <c r="P2284" s="1">
        <f t="shared" si="501"/>
        <v>1</v>
      </c>
      <c r="Q2284" s="1">
        <f t="shared" si="502"/>
        <v>0</v>
      </c>
      <c r="R2284" s="1" t="s">
        <v>425</v>
      </c>
      <c r="S2284" s="1">
        <f t="shared" si="504"/>
        <v>2</v>
      </c>
      <c r="T2284" s="1">
        <f t="shared" si="505"/>
        <v>1</v>
      </c>
      <c r="U2284" s="2">
        <v>1341</v>
      </c>
      <c r="V2284" s="2">
        <v>3667</v>
      </c>
      <c r="W2284" s="2">
        <v>2549</v>
      </c>
      <c r="X2284" s="2"/>
      <c r="Y2284" s="2"/>
      <c r="Z2284" s="2"/>
      <c r="AA2284" s="1"/>
      <c r="AB2284" s="1"/>
      <c r="AC2284" s="1"/>
      <c r="AD2284" s="1"/>
      <c r="AE2284" s="1"/>
      <c r="AF2284" s="1"/>
    </row>
    <row r="2285" spans="1:32" ht="15.75" customHeight="1">
      <c r="A2285" s="3">
        <v>46127</v>
      </c>
      <c r="B2285" s="1" t="s">
        <v>59</v>
      </c>
      <c r="C2285" s="1">
        <v>1</v>
      </c>
      <c r="D2285" s="1">
        <v>3</v>
      </c>
      <c r="E2285" s="1">
        <f t="shared" si="503"/>
        <v>0</v>
      </c>
      <c r="F2285" s="1">
        <f t="shared" si="492"/>
        <v>0</v>
      </c>
      <c r="G2285" s="1">
        <f t="shared" si="493"/>
        <v>0</v>
      </c>
      <c r="H2285" s="1">
        <f t="shared" si="494"/>
        <v>1</v>
      </c>
      <c r="I2285" s="1">
        <f t="shared" si="495"/>
        <v>0</v>
      </c>
      <c r="J2285" s="1" t="s">
        <v>284</v>
      </c>
      <c r="K2285" s="1">
        <f t="shared" si="496"/>
        <v>1</v>
      </c>
      <c r="L2285" s="1">
        <f t="shared" si="497"/>
        <v>3</v>
      </c>
      <c r="M2285" s="1">
        <f t="shared" si="498"/>
        <v>3</v>
      </c>
      <c r="N2285" s="1">
        <f t="shared" si="499"/>
        <v>1</v>
      </c>
      <c r="O2285" s="1">
        <f t="shared" si="500"/>
        <v>0</v>
      </c>
      <c r="P2285" s="1">
        <f t="shared" si="501"/>
        <v>0</v>
      </c>
      <c r="Q2285" s="1">
        <f t="shared" si="502"/>
        <v>0</v>
      </c>
      <c r="R2285" s="1" t="s">
        <v>425</v>
      </c>
      <c r="S2285" s="1">
        <f t="shared" si="504"/>
        <v>1</v>
      </c>
      <c r="T2285" s="1">
        <f t="shared" si="505"/>
        <v>3</v>
      </c>
      <c r="U2285" s="2">
        <v>1037</v>
      </c>
      <c r="V2285" s="2">
        <v>2701</v>
      </c>
      <c r="W2285" s="2">
        <v>2701</v>
      </c>
      <c r="X2285" s="2">
        <v>3675</v>
      </c>
      <c r="Y2285" s="2"/>
      <c r="Z2285" s="2"/>
      <c r="AA2285" s="1"/>
      <c r="AB2285" s="1"/>
      <c r="AC2285" s="1"/>
      <c r="AD2285" s="1"/>
      <c r="AE2285" s="1"/>
      <c r="AF2285" s="1"/>
    </row>
    <row r="2286" spans="1:32" ht="15.75" customHeight="1">
      <c r="A2286" s="3">
        <v>46127</v>
      </c>
      <c r="B2286" s="1" t="s">
        <v>100</v>
      </c>
      <c r="C2286" s="1">
        <v>2</v>
      </c>
      <c r="D2286" s="1">
        <v>1</v>
      </c>
      <c r="E2286" s="1">
        <f t="shared" si="503"/>
        <v>3</v>
      </c>
      <c r="F2286" s="1">
        <f t="shared" si="492"/>
        <v>1</v>
      </c>
      <c r="G2286" s="1">
        <f t="shared" si="493"/>
        <v>0</v>
      </c>
      <c r="H2286" s="1">
        <f t="shared" si="494"/>
        <v>0</v>
      </c>
      <c r="I2286" s="1">
        <f t="shared" si="495"/>
        <v>0</v>
      </c>
      <c r="J2286" s="1" t="s">
        <v>106</v>
      </c>
      <c r="K2286" s="1">
        <f t="shared" si="496"/>
        <v>2</v>
      </c>
      <c r="L2286" s="1">
        <f t="shared" si="497"/>
        <v>1</v>
      </c>
      <c r="M2286" s="1">
        <f t="shared" si="498"/>
        <v>0</v>
      </c>
      <c r="N2286" s="1">
        <f t="shared" si="499"/>
        <v>0</v>
      </c>
      <c r="O2286" s="1">
        <f t="shared" si="500"/>
        <v>0</v>
      </c>
      <c r="P2286" s="1">
        <f t="shared" si="501"/>
        <v>1</v>
      </c>
      <c r="Q2286" s="1">
        <f t="shared" si="502"/>
        <v>0</v>
      </c>
      <c r="R2286" s="1" t="s">
        <v>425</v>
      </c>
      <c r="S2286" s="1">
        <f t="shared" si="504"/>
        <v>2</v>
      </c>
      <c r="T2286" s="1">
        <f t="shared" si="505"/>
        <v>1</v>
      </c>
      <c r="U2286" s="2">
        <v>3491</v>
      </c>
      <c r="V2286" s="2">
        <v>3575</v>
      </c>
      <c r="W2286" s="2">
        <v>3636</v>
      </c>
      <c r="X2286" s="2"/>
      <c r="Y2286" s="2"/>
      <c r="Z2286" s="2"/>
      <c r="AA2286" s="1"/>
      <c r="AB2286" s="1"/>
      <c r="AC2286" s="1"/>
      <c r="AD2286" s="1"/>
      <c r="AE2286" s="1"/>
      <c r="AF2286" s="1"/>
    </row>
    <row r="2287" spans="1:32" ht="15.75" customHeight="1">
      <c r="A2287" s="3">
        <v>46127</v>
      </c>
      <c r="B2287" s="1" t="s">
        <v>326</v>
      </c>
      <c r="C2287" s="1">
        <v>0</v>
      </c>
      <c r="D2287" s="1">
        <v>3</v>
      </c>
      <c r="E2287" s="1">
        <f t="shared" si="503"/>
        <v>0</v>
      </c>
      <c r="F2287" s="1">
        <f t="shared" si="492"/>
        <v>0</v>
      </c>
      <c r="G2287" s="1">
        <f t="shared" si="493"/>
        <v>0</v>
      </c>
      <c r="H2287" s="1">
        <f t="shared" si="494"/>
        <v>1</v>
      </c>
      <c r="I2287" s="1">
        <f t="shared" si="495"/>
        <v>0</v>
      </c>
      <c r="J2287" s="1" t="s">
        <v>171</v>
      </c>
      <c r="K2287" s="1">
        <f t="shared" si="496"/>
        <v>0</v>
      </c>
      <c r="L2287" s="1">
        <f t="shared" si="497"/>
        <v>3</v>
      </c>
      <c r="M2287" s="1">
        <f t="shared" si="498"/>
        <v>3</v>
      </c>
      <c r="N2287" s="1">
        <f t="shared" si="499"/>
        <v>1</v>
      </c>
      <c r="O2287" s="1">
        <f t="shared" si="500"/>
        <v>0</v>
      </c>
      <c r="P2287" s="1">
        <f t="shared" si="501"/>
        <v>0</v>
      </c>
      <c r="Q2287" s="1">
        <f t="shared" si="502"/>
        <v>1</v>
      </c>
      <c r="R2287" s="1" t="s">
        <v>425</v>
      </c>
      <c r="S2287" s="1">
        <f t="shared" si="504"/>
        <v>0</v>
      </c>
      <c r="T2287" s="1">
        <f t="shared" si="505"/>
        <v>3</v>
      </c>
      <c r="U2287" s="2">
        <v>1189</v>
      </c>
      <c r="V2287" s="2">
        <v>1189</v>
      </c>
      <c r="W2287" s="2">
        <v>3720</v>
      </c>
      <c r="X2287" s="2"/>
      <c r="Y2287" s="2"/>
      <c r="Z2287" s="2"/>
      <c r="AA2287" s="1"/>
      <c r="AB2287" s="1"/>
      <c r="AC2287" s="1"/>
      <c r="AD2287" s="1"/>
      <c r="AE2287" s="1"/>
      <c r="AF2287" s="1"/>
    </row>
    <row r="2288" spans="1:32" ht="15.75" customHeight="1">
      <c r="A2288" s="3">
        <v>46127</v>
      </c>
      <c r="B2288" s="1" t="s">
        <v>129</v>
      </c>
      <c r="C2288" s="1">
        <v>2</v>
      </c>
      <c r="D2288" s="1">
        <v>3</v>
      </c>
      <c r="E2288" s="1">
        <f t="shared" si="503"/>
        <v>0</v>
      </c>
      <c r="F2288" s="1">
        <f t="shared" si="492"/>
        <v>0</v>
      </c>
      <c r="G2288" s="1">
        <f t="shared" si="493"/>
        <v>0</v>
      </c>
      <c r="H2288" s="1">
        <f t="shared" si="494"/>
        <v>1</v>
      </c>
      <c r="I2288" s="1">
        <f t="shared" si="495"/>
        <v>0</v>
      </c>
      <c r="J2288" s="1" t="s">
        <v>250</v>
      </c>
      <c r="K2288" s="1">
        <f t="shared" si="496"/>
        <v>2</v>
      </c>
      <c r="L2288" s="1">
        <f t="shared" si="497"/>
        <v>3</v>
      </c>
      <c r="M2288" s="1">
        <f t="shared" si="498"/>
        <v>3</v>
      </c>
      <c r="N2288" s="1">
        <f t="shared" si="499"/>
        <v>1</v>
      </c>
      <c r="O2288" s="1">
        <f t="shared" si="500"/>
        <v>0</v>
      </c>
      <c r="P2288" s="1">
        <f t="shared" si="501"/>
        <v>0</v>
      </c>
      <c r="Q2288" s="1">
        <f t="shared" si="502"/>
        <v>0</v>
      </c>
      <c r="R2288" s="1" t="s">
        <v>425</v>
      </c>
      <c r="S2288" s="1">
        <f t="shared" si="504"/>
        <v>2</v>
      </c>
      <c r="T2288" s="1">
        <f t="shared" si="505"/>
        <v>3</v>
      </c>
      <c r="U2288" s="2">
        <v>3601</v>
      </c>
      <c r="V2288" s="2">
        <v>3606</v>
      </c>
      <c r="W2288" s="2">
        <v>3627</v>
      </c>
      <c r="X2288" s="2">
        <v>3423</v>
      </c>
      <c r="Y2288" s="2">
        <v>2023</v>
      </c>
      <c r="Z2288" s="2"/>
      <c r="AA2288" s="1"/>
      <c r="AB2288" s="1"/>
      <c r="AC2288" s="1"/>
      <c r="AD2288" s="1"/>
      <c r="AE2288" s="1"/>
      <c r="AF2288" s="1"/>
    </row>
    <row r="2289" spans="1:32" ht="15.75" customHeight="1">
      <c r="A2289" s="3">
        <v>46127</v>
      </c>
      <c r="B2289" s="1" t="s">
        <v>301</v>
      </c>
      <c r="C2289" s="1">
        <v>2</v>
      </c>
      <c r="D2289" s="1">
        <v>1</v>
      </c>
      <c r="E2289" s="1">
        <f t="shared" si="503"/>
        <v>3</v>
      </c>
      <c r="F2289" s="1">
        <f t="shared" si="492"/>
        <v>1</v>
      </c>
      <c r="G2289" s="1">
        <f t="shared" si="493"/>
        <v>0</v>
      </c>
      <c r="H2289" s="1">
        <f t="shared" si="494"/>
        <v>0</v>
      </c>
      <c r="I2289" s="1">
        <f t="shared" si="495"/>
        <v>0</v>
      </c>
      <c r="J2289" s="1" t="s">
        <v>381</v>
      </c>
      <c r="K2289" s="1">
        <f t="shared" si="496"/>
        <v>2</v>
      </c>
      <c r="L2289" s="1">
        <f t="shared" si="497"/>
        <v>1</v>
      </c>
      <c r="M2289" s="1">
        <f t="shared" si="498"/>
        <v>0</v>
      </c>
      <c r="N2289" s="1">
        <f t="shared" si="499"/>
        <v>0</v>
      </c>
      <c r="O2289" s="1">
        <f t="shared" si="500"/>
        <v>0</v>
      </c>
      <c r="P2289" s="1">
        <f t="shared" si="501"/>
        <v>1</v>
      </c>
      <c r="Q2289" s="1">
        <f t="shared" si="502"/>
        <v>0</v>
      </c>
      <c r="R2289" s="1" t="s">
        <v>425</v>
      </c>
      <c r="S2289" s="1">
        <f t="shared" si="504"/>
        <v>2</v>
      </c>
      <c r="T2289" s="1">
        <f t="shared" si="505"/>
        <v>1</v>
      </c>
      <c r="U2289" s="2">
        <v>1695</v>
      </c>
      <c r="V2289" s="2">
        <v>3629</v>
      </c>
      <c r="W2289" s="2">
        <v>2005</v>
      </c>
      <c r="X2289" s="2"/>
      <c r="Y2289" s="2"/>
      <c r="Z2289" s="2"/>
      <c r="AA2289" s="1"/>
      <c r="AB2289" s="1"/>
      <c r="AC2289" s="1"/>
      <c r="AD2289" s="1"/>
      <c r="AE2289" s="1"/>
      <c r="AF2289" s="1"/>
    </row>
    <row r="2290" spans="1:32" ht="15.75" customHeight="1">
      <c r="A2290" s="3">
        <v>46127</v>
      </c>
      <c r="B2290" s="1" t="s">
        <v>84</v>
      </c>
      <c r="C2290" s="1">
        <v>2</v>
      </c>
      <c r="D2290" s="1">
        <v>1</v>
      </c>
      <c r="E2290" s="1">
        <f t="shared" si="503"/>
        <v>3</v>
      </c>
      <c r="F2290" s="1">
        <f t="shared" si="492"/>
        <v>1</v>
      </c>
      <c r="G2290" s="1">
        <f t="shared" si="493"/>
        <v>0</v>
      </c>
      <c r="H2290" s="1">
        <f t="shared" si="494"/>
        <v>0</v>
      </c>
      <c r="I2290" s="1">
        <f t="shared" si="495"/>
        <v>0</v>
      </c>
      <c r="J2290" s="1" t="s">
        <v>278</v>
      </c>
      <c r="K2290" s="1">
        <f t="shared" si="496"/>
        <v>2</v>
      </c>
      <c r="L2290" s="1">
        <f t="shared" si="497"/>
        <v>1</v>
      </c>
      <c r="M2290" s="1">
        <f t="shared" si="498"/>
        <v>0</v>
      </c>
      <c r="N2290" s="1">
        <f t="shared" si="499"/>
        <v>0</v>
      </c>
      <c r="O2290" s="1">
        <f t="shared" si="500"/>
        <v>0</v>
      </c>
      <c r="P2290" s="1">
        <f t="shared" si="501"/>
        <v>1</v>
      </c>
      <c r="Q2290" s="1">
        <f t="shared" si="502"/>
        <v>0</v>
      </c>
      <c r="R2290" s="1" t="s">
        <v>425</v>
      </c>
      <c r="S2290" s="1">
        <f t="shared" si="504"/>
        <v>2</v>
      </c>
      <c r="T2290" s="1">
        <f t="shared" si="505"/>
        <v>1</v>
      </c>
      <c r="U2290" s="2">
        <v>3600</v>
      </c>
      <c r="V2290" s="2">
        <v>3649</v>
      </c>
      <c r="W2290" s="2">
        <v>2709</v>
      </c>
      <c r="X2290" s="2"/>
      <c r="Y2290" s="2"/>
      <c r="Z2290" s="2"/>
      <c r="AA2290" s="1"/>
      <c r="AB2290" s="1"/>
      <c r="AC2290" s="1"/>
      <c r="AD2290" s="1"/>
      <c r="AE2290" s="1"/>
      <c r="AF2290" s="1"/>
    </row>
    <row r="2291" spans="1:32" ht="15.75" customHeight="1">
      <c r="A2291" s="3">
        <v>46127</v>
      </c>
      <c r="B2291" s="1" t="s">
        <v>303</v>
      </c>
      <c r="C2291" s="1">
        <v>2</v>
      </c>
      <c r="D2291" s="1">
        <v>1</v>
      </c>
      <c r="E2291" s="1">
        <f t="shared" si="503"/>
        <v>3</v>
      </c>
      <c r="F2291" s="1">
        <f t="shared" si="492"/>
        <v>1</v>
      </c>
      <c r="G2291" s="1">
        <f t="shared" si="493"/>
        <v>0</v>
      </c>
      <c r="H2291" s="1">
        <f t="shared" si="494"/>
        <v>0</v>
      </c>
      <c r="I2291" s="1">
        <f t="shared" si="495"/>
        <v>0</v>
      </c>
      <c r="J2291" s="1" t="s">
        <v>302</v>
      </c>
      <c r="K2291" s="1">
        <f t="shared" si="496"/>
        <v>2</v>
      </c>
      <c r="L2291" s="1">
        <f t="shared" si="497"/>
        <v>1</v>
      </c>
      <c r="M2291" s="1">
        <f t="shared" si="498"/>
        <v>0</v>
      </c>
      <c r="N2291" s="1">
        <f t="shared" si="499"/>
        <v>0</v>
      </c>
      <c r="O2291" s="1">
        <f t="shared" si="500"/>
        <v>0</v>
      </c>
      <c r="P2291" s="1">
        <f t="shared" si="501"/>
        <v>1</v>
      </c>
      <c r="Q2291" s="1">
        <f t="shared" si="502"/>
        <v>0</v>
      </c>
      <c r="R2291" s="1" t="s">
        <v>425</v>
      </c>
      <c r="S2291" s="1">
        <f t="shared" si="504"/>
        <v>2</v>
      </c>
      <c r="T2291" s="1">
        <f t="shared" si="505"/>
        <v>1</v>
      </c>
      <c r="U2291" s="2">
        <v>1912</v>
      </c>
      <c r="V2291" s="2">
        <v>2197</v>
      </c>
      <c r="W2291" s="2">
        <v>1801</v>
      </c>
      <c r="X2291" s="2"/>
      <c r="Y2291" s="2"/>
      <c r="Z2291" s="2"/>
      <c r="AA2291" s="1"/>
      <c r="AB2291" s="1"/>
      <c r="AC2291" s="1"/>
      <c r="AD2291" s="1"/>
      <c r="AE2291" s="1"/>
      <c r="AF2291" s="1"/>
    </row>
    <row r="2292" spans="1:32" ht="15.75" customHeight="1">
      <c r="A2292" s="3">
        <v>46127</v>
      </c>
      <c r="B2292" s="1" t="s">
        <v>260</v>
      </c>
      <c r="C2292" s="1">
        <v>6</v>
      </c>
      <c r="D2292" s="1">
        <v>3</v>
      </c>
      <c r="E2292" s="1">
        <f t="shared" si="503"/>
        <v>3</v>
      </c>
      <c r="F2292" s="1">
        <f t="shared" si="492"/>
        <v>1</v>
      </c>
      <c r="G2292" s="1">
        <f t="shared" si="493"/>
        <v>0</v>
      </c>
      <c r="H2292" s="1">
        <f t="shared" si="494"/>
        <v>0</v>
      </c>
      <c r="I2292" s="1">
        <f t="shared" si="495"/>
        <v>0</v>
      </c>
      <c r="J2292" s="1" t="s">
        <v>323</v>
      </c>
      <c r="K2292" s="1">
        <f t="shared" si="496"/>
        <v>6</v>
      </c>
      <c r="L2292" s="1">
        <f t="shared" si="497"/>
        <v>3</v>
      </c>
      <c r="M2292" s="1">
        <f t="shared" si="498"/>
        <v>0</v>
      </c>
      <c r="N2292" s="1">
        <f t="shared" si="499"/>
        <v>0</v>
      </c>
      <c r="O2292" s="1">
        <f t="shared" si="500"/>
        <v>0</v>
      </c>
      <c r="P2292" s="1">
        <f t="shared" si="501"/>
        <v>1</v>
      </c>
      <c r="Q2292" s="1">
        <f t="shared" si="502"/>
        <v>0</v>
      </c>
      <c r="R2292" s="1" t="s">
        <v>425</v>
      </c>
      <c r="S2292" s="1">
        <f t="shared" si="504"/>
        <v>6</v>
      </c>
      <c r="T2292" s="1">
        <f t="shared" si="505"/>
        <v>3</v>
      </c>
      <c r="U2292" s="2">
        <v>1487</v>
      </c>
      <c r="V2292" s="2">
        <v>3086</v>
      </c>
      <c r="W2292" s="2">
        <v>1487</v>
      </c>
      <c r="X2292" s="2">
        <v>3087</v>
      </c>
      <c r="Y2292" s="2">
        <v>3086</v>
      </c>
      <c r="Z2292" s="2">
        <v>3087</v>
      </c>
      <c r="AA2292" s="1">
        <v>3676</v>
      </c>
      <c r="AB2292" s="1">
        <v>3682</v>
      </c>
      <c r="AC2292" s="1">
        <v>3691</v>
      </c>
      <c r="AD2292" s="1"/>
      <c r="AE2292" s="1"/>
      <c r="AF2292" s="1"/>
    </row>
    <row r="2293" spans="1:32" ht="15.75" customHeight="1">
      <c r="A2293" s="3">
        <v>46127</v>
      </c>
      <c r="B2293" s="1" t="s">
        <v>108</v>
      </c>
      <c r="C2293" s="1">
        <v>0</v>
      </c>
      <c r="D2293" s="1">
        <v>0</v>
      </c>
      <c r="E2293" s="1">
        <f t="shared" si="503"/>
        <v>1</v>
      </c>
      <c r="F2293" s="1">
        <f t="shared" si="492"/>
        <v>0</v>
      </c>
      <c r="G2293" s="1">
        <f t="shared" si="493"/>
        <v>1</v>
      </c>
      <c r="H2293" s="1">
        <f t="shared" si="494"/>
        <v>0</v>
      </c>
      <c r="I2293" s="1">
        <f t="shared" si="495"/>
        <v>1</v>
      </c>
      <c r="J2293" s="1" t="s">
        <v>182</v>
      </c>
      <c r="K2293" s="1">
        <f t="shared" si="496"/>
        <v>0</v>
      </c>
      <c r="L2293" s="1">
        <f t="shared" si="497"/>
        <v>0</v>
      </c>
      <c r="M2293" s="1">
        <f t="shared" si="498"/>
        <v>1</v>
      </c>
      <c r="N2293" s="1">
        <f t="shared" si="499"/>
        <v>0</v>
      </c>
      <c r="O2293" s="1">
        <f t="shared" si="500"/>
        <v>1</v>
      </c>
      <c r="P2293" s="1">
        <f t="shared" si="501"/>
        <v>0</v>
      </c>
      <c r="Q2293" s="1">
        <f t="shared" si="502"/>
        <v>1</v>
      </c>
      <c r="R2293" s="1" t="s">
        <v>425</v>
      </c>
      <c r="S2293" s="1">
        <f t="shared" si="504"/>
        <v>0</v>
      </c>
      <c r="T2293" s="1">
        <f t="shared" si="505"/>
        <v>0</v>
      </c>
      <c r="U2293" s="2"/>
      <c r="V2293" s="2"/>
      <c r="W2293" s="2"/>
      <c r="X2293" s="2"/>
      <c r="Y2293" s="2"/>
      <c r="Z2293" s="2"/>
      <c r="AA2293" s="1"/>
      <c r="AB2293" s="1"/>
      <c r="AC2293" s="1"/>
      <c r="AD2293" s="1"/>
      <c r="AE2293" s="1"/>
      <c r="AF2293" s="1"/>
    </row>
    <row r="2294" spans="1:32" ht="15.75" customHeight="1">
      <c r="A2294" s="3">
        <v>46127</v>
      </c>
      <c r="B2294" s="1" t="s">
        <v>47</v>
      </c>
      <c r="C2294" s="1">
        <v>1</v>
      </c>
      <c r="D2294" s="1">
        <v>1</v>
      </c>
      <c r="E2294" s="1">
        <f t="shared" si="503"/>
        <v>1</v>
      </c>
      <c r="F2294" s="1">
        <f t="shared" si="492"/>
        <v>0</v>
      </c>
      <c r="G2294" s="1">
        <f t="shared" si="493"/>
        <v>1</v>
      </c>
      <c r="H2294" s="1">
        <f t="shared" si="494"/>
        <v>0</v>
      </c>
      <c r="I2294" s="1">
        <f t="shared" si="495"/>
        <v>0</v>
      </c>
      <c r="J2294" s="1" t="s">
        <v>158</v>
      </c>
      <c r="K2294" s="1">
        <f t="shared" si="496"/>
        <v>1</v>
      </c>
      <c r="L2294" s="1">
        <f t="shared" si="497"/>
        <v>1</v>
      </c>
      <c r="M2294" s="1">
        <f t="shared" si="498"/>
        <v>1</v>
      </c>
      <c r="N2294" s="1">
        <f t="shared" si="499"/>
        <v>0</v>
      </c>
      <c r="O2294" s="1">
        <f t="shared" si="500"/>
        <v>1</v>
      </c>
      <c r="P2294" s="1">
        <f t="shared" si="501"/>
        <v>0</v>
      </c>
      <c r="Q2294" s="1">
        <f t="shared" si="502"/>
        <v>0</v>
      </c>
      <c r="R2294" s="1" t="s">
        <v>426</v>
      </c>
      <c r="S2294" s="1">
        <f t="shared" si="504"/>
        <v>1</v>
      </c>
      <c r="T2294" s="1">
        <f t="shared" si="505"/>
        <v>1</v>
      </c>
      <c r="U2294" s="2">
        <v>2476</v>
      </c>
      <c r="V2294" s="2">
        <v>3710</v>
      </c>
      <c r="W2294" s="2"/>
      <c r="X2294" s="2"/>
      <c r="Y2294" s="2"/>
      <c r="Z2294" s="2"/>
      <c r="AA2294" s="1"/>
      <c r="AB2294" s="1"/>
      <c r="AC2294" s="1"/>
      <c r="AD2294" s="1"/>
      <c r="AE2294" s="1"/>
      <c r="AF2294" s="1"/>
    </row>
    <row r="2295" spans="1:32" ht="15.75" customHeight="1">
      <c r="A2295" s="3">
        <v>46127</v>
      </c>
      <c r="B2295" s="1" t="s">
        <v>154</v>
      </c>
      <c r="C2295" s="1">
        <v>0</v>
      </c>
      <c r="D2295" s="1">
        <v>1</v>
      </c>
      <c r="E2295" s="1">
        <f t="shared" si="503"/>
        <v>0</v>
      </c>
      <c r="F2295" s="1">
        <f t="shared" si="492"/>
        <v>0</v>
      </c>
      <c r="G2295" s="1">
        <f t="shared" si="493"/>
        <v>0</v>
      </c>
      <c r="H2295" s="1">
        <f t="shared" si="494"/>
        <v>1</v>
      </c>
      <c r="I2295" s="1">
        <f t="shared" si="495"/>
        <v>0</v>
      </c>
      <c r="J2295" s="1" t="s">
        <v>48</v>
      </c>
      <c r="K2295" s="1">
        <f t="shared" si="496"/>
        <v>0</v>
      </c>
      <c r="L2295" s="1">
        <f t="shared" si="497"/>
        <v>1</v>
      </c>
      <c r="M2295" s="1">
        <f t="shared" si="498"/>
        <v>3</v>
      </c>
      <c r="N2295" s="1">
        <f t="shared" si="499"/>
        <v>1</v>
      </c>
      <c r="O2295" s="1">
        <f t="shared" si="500"/>
        <v>0</v>
      </c>
      <c r="P2295" s="1">
        <f t="shared" si="501"/>
        <v>0</v>
      </c>
      <c r="Q2295" s="1">
        <f t="shared" si="502"/>
        <v>1</v>
      </c>
      <c r="R2295" s="1" t="s">
        <v>426</v>
      </c>
      <c r="S2295" s="1">
        <f t="shared" si="504"/>
        <v>0</v>
      </c>
      <c r="T2295" s="1">
        <f t="shared" si="505"/>
        <v>1</v>
      </c>
      <c r="U2295" s="2">
        <v>1642</v>
      </c>
      <c r="V2295" s="2"/>
      <c r="W2295" s="2"/>
      <c r="X2295" s="2"/>
      <c r="Y2295" s="2"/>
      <c r="Z2295" s="2"/>
      <c r="AA2295" s="1"/>
      <c r="AB2295" s="1"/>
      <c r="AC2295" s="1"/>
      <c r="AD2295" s="1"/>
      <c r="AE2295" s="1"/>
      <c r="AF2295" s="1"/>
    </row>
    <row r="2296" spans="1:32" ht="15.75" customHeight="1">
      <c r="A2296" s="3">
        <v>46127</v>
      </c>
      <c r="B2296" s="1" t="s">
        <v>252</v>
      </c>
      <c r="C2296" s="1">
        <v>3</v>
      </c>
      <c r="D2296" s="1">
        <v>2</v>
      </c>
      <c r="E2296" s="1">
        <f t="shared" si="503"/>
        <v>3</v>
      </c>
      <c r="F2296" s="1">
        <f t="shared" si="492"/>
        <v>1</v>
      </c>
      <c r="G2296" s="1">
        <f t="shared" si="493"/>
        <v>0</v>
      </c>
      <c r="H2296" s="1">
        <f t="shared" si="494"/>
        <v>0</v>
      </c>
      <c r="I2296" s="1">
        <f t="shared" si="495"/>
        <v>0</v>
      </c>
      <c r="J2296" s="1" t="s">
        <v>113</v>
      </c>
      <c r="K2296" s="1">
        <f t="shared" si="496"/>
        <v>3</v>
      </c>
      <c r="L2296" s="1">
        <f t="shared" si="497"/>
        <v>2</v>
      </c>
      <c r="M2296" s="1">
        <f t="shared" si="498"/>
        <v>0</v>
      </c>
      <c r="N2296" s="1">
        <f t="shared" si="499"/>
        <v>0</v>
      </c>
      <c r="O2296" s="1">
        <f t="shared" si="500"/>
        <v>0</v>
      </c>
      <c r="P2296" s="1">
        <f t="shared" si="501"/>
        <v>1</v>
      </c>
      <c r="Q2296" s="1">
        <f t="shared" si="502"/>
        <v>0</v>
      </c>
      <c r="R2296" s="1" t="s">
        <v>426</v>
      </c>
      <c r="S2296" s="1">
        <f t="shared" si="504"/>
        <v>3</v>
      </c>
      <c r="T2296" s="1">
        <f t="shared" si="505"/>
        <v>2</v>
      </c>
      <c r="U2296" s="2">
        <v>3715</v>
      </c>
      <c r="V2296" s="2">
        <v>3646</v>
      </c>
      <c r="W2296" s="2">
        <v>3716</v>
      </c>
      <c r="X2296" s="2">
        <v>2716</v>
      </c>
      <c r="Y2296" s="2">
        <v>1305</v>
      </c>
      <c r="Z2296" s="2"/>
      <c r="AA2296" s="1"/>
      <c r="AB2296" s="1"/>
      <c r="AC2296" s="1"/>
      <c r="AD2296" s="1"/>
      <c r="AE2296" s="1"/>
      <c r="AF2296" s="1"/>
    </row>
    <row r="2297" spans="1:32" ht="15.75" customHeight="1">
      <c r="A2297" s="3">
        <v>46127</v>
      </c>
      <c r="B2297" s="1" t="s">
        <v>198</v>
      </c>
      <c r="C2297" s="1">
        <v>2</v>
      </c>
      <c r="D2297" s="1">
        <v>1</v>
      </c>
      <c r="E2297" s="1">
        <f t="shared" si="503"/>
        <v>3</v>
      </c>
      <c r="F2297" s="1">
        <f t="shared" si="492"/>
        <v>1</v>
      </c>
      <c r="G2297" s="1">
        <f t="shared" si="493"/>
        <v>0</v>
      </c>
      <c r="H2297" s="1">
        <f t="shared" si="494"/>
        <v>0</v>
      </c>
      <c r="I2297" s="1">
        <f t="shared" si="495"/>
        <v>0</v>
      </c>
      <c r="J2297" s="1" t="s">
        <v>264</v>
      </c>
      <c r="K2297" s="1">
        <f t="shared" si="496"/>
        <v>2</v>
      </c>
      <c r="L2297" s="1">
        <f t="shared" si="497"/>
        <v>1</v>
      </c>
      <c r="M2297" s="1">
        <f t="shared" si="498"/>
        <v>0</v>
      </c>
      <c r="N2297" s="1">
        <f t="shared" si="499"/>
        <v>0</v>
      </c>
      <c r="O2297" s="1">
        <f t="shared" si="500"/>
        <v>0</v>
      </c>
      <c r="P2297" s="1">
        <f t="shared" si="501"/>
        <v>1</v>
      </c>
      <c r="Q2297" s="1">
        <f t="shared" si="502"/>
        <v>0</v>
      </c>
      <c r="R2297" s="1" t="s">
        <v>426</v>
      </c>
      <c r="S2297" s="1">
        <f t="shared" si="504"/>
        <v>2</v>
      </c>
      <c r="T2297" s="1">
        <f t="shared" si="505"/>
        <v>1</v>
      </c>
      <c r="U2297" s="2">
        <v>2091</v>
      </c>
      <c r="V2297" s="2">
        <v>3729</v>
      </c>
      <c r="W2297" s="2">
        <v>3735</v>
      </c>
      <c r="X2297" s="2"/>
      <c r="Y2297" s="2"/>
      <c r="Z2297" s="2"/>
      <c r="AA2297" s="1"/>
      <c r="AB2297" s="1"/>
      <c r="AC2297" s="1"/>
      <c r="AD2297" s="1"/>
      <c r="AE2297" s="1"/>
      <c r="AF2297" s="1"/>
    </row>
    <row r="2298" spans="1:32" ht="15.75" customHeight="1">
      <c r="A2298" s="3">
        <v>46127</v>
      </c>
      <c r="B2298" s="1" t="s">
        <v>142</v>
      </c>
      <c r="C2298" s="1">
        <v>0</v>
      </c>
      <c r="D2298" s="1">
        <v>0</v>
      </c>
      <c r="E2298" s="1">
        <f t="shared" si="503"/>
        <v>1</v>
      </c>
      <c r="F2298" s="1">
        <f t="shared" si="492"/>
        <v>0</v>
      </c>
      <c r="G2298" s="1">
        <f t="shared" si="493"/>
        <v>1</v>
      </c>
      <c r="H2298" s="1">
        <f t="shared" si="494"/>
        <v>0</v>
      </c>
      <c r="I2298" s="1">
        <f t="shared" si="495"/>
        <v>1</v>
      </c>
      <c r="J2298" s="1" t="s">
        <v>37</v>
      </c>
      <c r="K2298" s="1">
        <f t="shared" si="496"/>
        <v>0</v>
      </c>
      <c r="L2298" s="1">
        <f t="shared" si="497"/>
        <v>0</v>
      </c>
      <c r="M2298" s="1">
        <f t="shared" si="498"/>
        <v>1</v>
      </c>
      <c r="N2298" s="1">
        <f t="shared" si="499"/>
        <v>0</v>
      </c>
      <c r="O2298" s="1">
        <f t="shared" si="500"/>
        <v>1</v>
      </c>
      <c r="P2298" s="1">
        <f t="shared" si="501"/>
        <v>0</v>
      </c>
      <c r="Q2298" s="1">
        <f t="shared" si="502"/>
        <v>1</v>
      </c>
      <c r="R2298" s="1" t="s">
        <v>426</v>
      </c>
      <c r="S2298" s="1">
        <f t="shared" si="504"/>
        <v>0</v>
      </c>
      <c r="T2298" s="1">
        <f t="shared" si="505"/>
        <v>0</v>
      </c>
      <c r="U2298" s="2"/>
      <c r="V2298" s="2"/>
      <c r="W2298" s="2"/>
      <c r="X2298" s="2"/>
      <c r="Y2298" s="2"/>
      <c r="Z2298" s="2"/>
      <c r="AA2298" s="1"/>
      <c r="AB2298" s="1"/>
      <c r="AC2298" s="1"/>
      <c r="AD2298" s="1"/>
      <c r="AE2298" s="1"/>
      <c r="AF2298" s="1"/>
    </row>
    <row r="2299" spans="1:32" ht="15.75" customHeight="1">
      <c r="A2299" s="3">
        <v>46127</v>
      </c>
      <c r="B2299" s="1" t="s">
        <v>56</v>
      </c>
      <c r="C2299" s="1">
        <v>1</v>
      </c>
      <c r="D2299" s="1">
        <v>0</v>
      </c>
      <c r="E2299" s="1">
        <f t="shared" si="503"/>
        <v>3</v>
      </c>
      <c r="F2299" s="1">
        <f t="shared" si="492"/>
        <v>1</v>
      </c>
      <c r="G2299" s="1">
        <f t="shared" si="493"/>
        <v>0</v>
      </c>
      <c r="H2299" s="1">
        <f t="shared" si="494"/>
        <v>0</v>
      </c>
      <c r="I2299" s="1">
        <f t="shared" si="495"/>
        <v>1</v>
      </c>
      <c r="J2299" s="1" t="s">
        <v>216</v>
      </c>
      <c r="K2299" s="1">
        <f t="shared" si="496"/>
        <v>1</v>
      </c>
      <c r="L2299" s="1">
        <f t="shared" si="497"/>
        <v>0</v>
      </c>
      <c r="M2299" s="1">
        <f t="shared" si="498"/>
        <v>0</v>
      </c>
      <c r="N2299" s="1">
        <f t="shared" si="499"/>
        <v>0</v>
      </c>
      <c r="O2299" s="1">
        <f t="shared" si="500"/>
        <v>0</v>
      </c>
      <c r="P2299" s="1">
        <f t="shared" si="501"/>
        <v>1</v>
      </c>
      <c r="Q2299" s="1">
        <f t="shared" si="502"/>
        <v>0</v>
      </c>
      <c r="R2299" s="1" t="s">
        <v>426</v>
      </c>
      <c r="S2299" s="1">
        <f t="shared" si="504"/>
        <v>1</v>
      </c>
      <c r="T2299" s="1">
        <f t="shared" si="505"/>
        <v>0</v>
      </c>
      <c r="U2299" s="2">
        <v>3648</v>
      </c>
      <c r="V2299" s="2"/>
      <c r="W2299" s="2"/>
      <c r="X2299" s="2"/>
      <c r="Y2299" s="2"/>
      <c r="Z2299" s="2"/>
      <c r="AA2299" s="1"/>
      <c r="AB2299" s="1"/>
      <c r="AC2299" s="1"/>
      <c r="AD2299" s="1"/>
      <c r="AE2299" s="1"/>
      <c r="AF2299" s="1"/>
    </row>
    <row r="2300" spans="1:32" ht="15.75" customHeight="1">
      <c r="A2300" s="3">
        <v>46127</v>
      </c>
      <c r="B2300" s="1" t="s">
        <v>166</v>
      </c>
      <c r="C2300" s="1">
        <v>2</v>
      </c>
      <c r="D2300" s="1">
        <v>1</v>
      </c>
      <c r="E2300" s="1">
        <f t="shared" si="503"/>
        <v>3</v>
      </c>
      <c r="F2300" s="1">
        <f t="shared" si="492"/>
        <v>1</v>
      </c>
      <c r="G2300" s="1">
        <f t="shared" si="493"/>
        <v>0</v>
      </c>
      <c r="H2300" s="1">
        <f t="shared" si="494"/>
        <v>0</v>
      </c>
      <c r="I2300" s="1">
        <f t="shared" si="495"/>
        <v>0</v>
      </c>
      <c r="J2300" s="1" t="s">
        <v>163</v>
      </c>
      <c r="K2300" s="1">
        <f t="shared" si="496"/>
        <v>2</v>
      </c>
      <c r="L2300" s="1">
        <f t="shared" si="497"/>
        <v>1</v>
      </c>
      <c r="M2300" s="1">
        <f t="shared" si="498"/>
        <v>0</v>
      </c>
      <c r="N2300" s="1">
        <f t="shared" si="499"/>
        <v>0</v>
      </c>
      <c r="O2300" s="1">
        <f t="shared" si="500"/>
        <v>0</v>
      </c>
      <c r="P2300" s="1">
        <f t="shared" si="501"/>
        <v>1</v>
      </c>
      <c r="Q2300" s="1">
        <f t="shared" si="502"/>
        <v>0</v>
      </c>
      <c r="R2300" s="1" t="s">
        <v>76</v>
      </c>
      <c r="S2300" s="1">
        <f t="shared" si="504"/>
        <v>2</v>
      </c>
      <c r="T2300" s="1">
        <f t="shared" si="505"/>
        <v>1</v>
      </c>
      <c r="U2300" s="2">
        <v>2590</v>
      </c>
      <c r="V2300" s="2">
        <v>3321</v>
      </c>
      <c r="W2300" s="2">
        <v>1704</v>
      </c>
      <c r="X2300" s="2"/>
      <c r="Y2300" s="2"/>
      <c r="Z2300" s="2"/>
      <c r="AA2300" s="1"/>
      <c r="AB2300" s="1"/>
      <c r="AC2300" s="1"/>
      <c r="AD2300" s="1"/>
      <c r="AE2300" s="1"/>
      <c r="AF2300" s="1"/>
    </row>
    <row r="2301" spans="1:32" ht="15.75" customHeight="1">
      <c r="A2301" s="3">
        <v>46127</v>
      </c>
      <c r="B2301" s="1" t="s">
        <v>164</v>
      </c>
      <c r="C2301" s="1">
        <v>0</v>
      </c>
      <c r="D2301" s="1">
        <v>1</v>
      </c>
      <c r="E2301" s="1">
        <f t="shared" si="503"/>
        <v>0</v>
      </c>
      <c r="F2301" s="1">
        <f t="shared" si="492"/>
        <v>0</v>
      </c>
      <c r="G2301" s="1">
        <f t="shared" si="493"/>
        <v>0</v>
      </c>
      <c r="H2301" s="1">
        <f t="shared" si="494"/>
        <v>1</v>
      </c>
      <c r="I2301" s="1">
        <f t="shared" si="495"/>
        <v>0</v>
      </c>
      <c r="J2301" s="1" t="s">
        <v>242</v>
      </c>
      <c r="K2301" s="1">
        <f t="shared" si="496"/>
        <v>0</v>
      </c>
      <c r="L2301" s="1">
        <f t="shared" si="497"/>
        <v>1</v>
      </c>
      <c r="M2301" s="1">
        <f t="shared" si="498"/>
        <v>3</v>
      </c>
      <c r="N2301" s="1">
        <f t="shared" si="499"/>
        <v>1</v>
      </c>
      <c r="O2301" s="1">
        <f t="shared" si="500"/>
        <v>0</v>
      </c>
      <c r="P2301" s="1">
        <f t="shared" si="501"/>
        <v>0</v>
      </c>
      <c r="Q2301" s="1">
        <f t="shared" si="502"/>
        <v>1</v>
      </c>
      <c r="R2301" s="1" t="s">
        <v>76</v>
      </c>
      <c r="S2301" s="1">
        <f t="shared" si="504"/>
        <v>0</v>
      </c>
      <c r="T2301" s="1">
        <f t="shared" si="505"/>
        <v>1</v>
      </c>
      <c r="U2301" s="2">
        <v>3736</v>
      </c>
      <c r="V2301" s="2"/>
      <c r="W2301" s="2"/>
      <c r="X2301" s="2"/>
      <c r="Y2301" s="2"/>
      <c r="Z2301" s="2"/>
      <c r="AA2301" s="1"/>
      <c r="AB2301" s="1"/>
      <c r="AC2301" s="1"/>
      <c r="AD2301" s="1"/>
      <c r="AE2301" s="1"/>
      <c r="AF2301" s="1"/>
    </row>
    <row r="2302" spans="1:32" ht="15.75" customHeight="1">
      <c r="A2302" s="3">
        <v>46127</v>
      </c>
      <c r="B2302" s="1" t="s">
        <v>240</v>
      </c>
      <c r="C2302" s="1">
        <v>5</v>
      </c>
      <c r="D2302" s="1">
        <v>0</v>
      </c>
      <c r="E2302" s="1">
        <f t="shared" si="503"/>
        <v>3</v>
      </c>
      <c r="F2302" s="1">
        <f t="shared" si="492"/>
        <v>1</v>
      </c>
      <c r="G2302" s="1">
        <f t="shared" si="493"/>
        <v>0</v>
      </c>
      <c r="H2302" s="1">
        <f t="shared" si="494"/>
        <v>0</v>
      </c>
      <c r="I2302" s="1">
        <f t="shared" si="495"/>
        <v>1</v>
      </c>
      <c r="J2302" s="1" t="s">
        <v>167</v>
      </c>
      <c r="K2302" s="1">
        <f t="shared" si="496"/>
        <v>5</v>
      </c>
      <c r="L2302" s="1">
        <f t="shared" si="497"/>
        <v>0</v>
      </c>
      <c r="M2302" s="1">
        <f t="shared" si="498"/>
        <v>0</v>
      </c>
      <c r="N2302" s="1">
        <f t="shared" si="499"/>
        <v>0</v>
      </c>
      <c r="O2302" s="1">
        <f t="shared" si="500"/>
        <v>0</v>
      </c>
      <c r="P2302" s="1">
        <f t="shared" si="501"/>
        <v>1</v>
      </c>
      <c r="Q2302" s="1">
        <f t="shared" si="502"/>
        <v>0</v>
      </c>
      <c r="R2302" s="1" t="s">
        <v>76</v>
      </c>
      <c r="S2302" s="1">
        <f t="shared" si="504"/>
        <v>5</v>
      </c>
      <c r="T2302" s="1">
        <f t="shared" si="505"/>
        <v>0</v>
      </c>
      <c r="U2302" s="2">
        <v>1354</v>
      </c>
      <c r="V2302" s="2">
        <v>1354</v>
      </c>
      <c r="W2302" s="2">
        <v>1706</v>
      </c>
      <c r="X2302" s="2">
        <v>2366</v>
      </c>
      <c r="Y2302" s="2">
        <v>1706</v>
      </c>
      <c r="Z2302" s="2"/>
      <c r="AA2302" s="1"/>
      <c r="AB2302" s="1"/>
      <c r="AC2302" s="1"/>
      <c r="AD2302" s="1"/>
      <c r="AE2302" s="1"/>
      <c r="AF2302" s="1"/>
    </row>
    <row r="2303" spans="1:32" ht="15.75" customHeight="1">
      <c r="A2303" s="3">
        <v>46127</v>
      </c>
      <c r="B2303" s="1" t="s">
        <v>75</v>
      </c>
      <c r="C2303" s="1">
        <v>1</v>
      </c>
      <c r="D2303" s="1">
        <v>0</v>
      </c>
      <c r="E2303" s="1">
        <f t="shared" si="503"/>
        <v>3</v>
      </c>
      <c r="F2303" s="1">
        <f t="shared" si="492"/>
        <v>1</v>
      </c>
      <c r="G2303" s="1">
        <f t="shared" si="493"/>
        <v>0</v>
      </c>
      <c r="H2303" s="1">
        <f t="shared" si="494"/>
        <v>0</v>
      </c>
      <c r="I2303" s="1">
        <f t="shared" si="495"/>
        <v>1</v>
      </c>
      <c r="J2303" s="1" t="s">
        <v>237</v>
      </c>
      <c r="K2303" s="1">
        <f t="shared" si="496"/>
        <v>1</v>
      </c>
      <c r="L2303" s="1">
        <f t="shared" si="497"/>
        <v>0</v>
      </c>
      <c r="M2303" s="1">
        <f t="shared" si="498"/>
        <v>0</v>
      </c>
      <c r="N2303" s="1">
        <f t="shared" si="499"/>
        <v>0</v>
      </c>
      <c r="O2303" s="1">
        <f t="shared" si="500"/>
        <v>0</v>
      </c>
      <c r="P2303" s="1">
        <f t="shared" si="501"/>
        <v>1</v>
      </c>
      <c r="Q2303" s="1">
        <f t="shared" si="502"/>
        <v>0</v>
      </c>
      <c r="R2303" s="1" t="s">
        <v>76</v>
      </c>
      <c r="S2303" s="1">
        <f t="shared" si="504"/>
        <v>1</v>
      </c>
      <c r="T2303" s="1">
        <f t="shared" si="505"/>
        <v>0</v>
      </c>
      <c r="U2303" s="2">
        <v>2226</v>
      </c>
      <c r="V2303" s="2"/>
      <c r="W2303" s="2"/>
      <c r="X2303" s="2"/>
      <c r="Y2303" s="2"/>
      <c r="Z2303" s="2"/>
      <c r="AA2303" s="1"/>
      <c r="AB2303" s="1"/>
      <c r="AC2303" s="1"/>
      <c r="AD2303" s="1"/>
      <c r="AE2303" s="1"/>
      <c r="AF2303" s="1"/>
    </row>
    <row r="2304" spans="1:32" ht="15.75" customHeight="1">
      <c r="A2304" s="3">
        <v>46127</v>
      </c>
      <c r="B2304" s="1" t="s">
        <v>422</v>
      </c>
      <c r="C2304" s="1">
        <v>2</v>
      </c>
      <c r="D2304" s="1">
        <v>3</v>
      </c>
      <c r="E2304" s="1">
        <f t="shared" si="503"/>
        <v>0</v>
      </c>
      <c r="F2304" s="1">
        <f t="shared" si="492"/>
        <v>0</v>
      </c>
      <c r="G2304" s="1">
        <f t="shared" si="493"/>
        <v>0</v>
      </c>
      <c r="H2304" s="1">
        <f t="shared" si="494"/>
        <v>1</v>
      </c>
      <c r="I2304" s="1">
        <f t="shared" si="495"/>
        <v>0</v>
      </c>
      <c r="J2304" s="1" t="s">
        <v>420</v>
      </c>
      <c r="K2304" s="1">
        <f t="shared" si="496"/>
        <v>2</v>
      </c>
      <c r="L2304" s="1">
        <f t="shared" si="497"/>
        <v>3</v>
      </c>
      <c r="M2304" s="1">
        <f t="shared" si="498"/>
        <v>3</v>
      </c>
      <c r="N2304" s="1">
        <f t="shared" si="499"/>
        <v>1</v>
      </c>
      <c r="O2304" s="1">
        <f t="shared" si="500"/>
        <v>0</v>
      </c>
      <c r="P2304" s="1">
        <f t="shared" si="501"/>
        <v>0</v>
      </c>
      <c r="Q2304" s="1">
        <f t="shared" si="502"/>
        <v>0</v>
      </c>
      <c r="R2304" s="1" t="s">
        <v>414</v>
      </c>
      <c r="S2304" s="1">
        <f t="shared" si="504"/>
        <v>2</v>
      </c>
      <c r="T2304" s="1">
        <f t="shared" si="505"/>
        <v>3</v>
      </c>
      <c r="U2304" s="2">
        <v>3743</v>
      </c>
      <c r="V2304" s="2">
        <v>3744</v>
      </c>
      <c r="W2304" s="2">
        <v>2247</v>
      </c>
      <c r="X2304" s="2">
        <v>3745</v>
      </c>
      <c r="Y2304" s="2">
        <v>3746</v>
      </c>
      <c r="Z2304" s="2"/>
      <c r="AA2304" s="1"/>
      <c r="AB2304" s="1"/>
      <c r="AC2304" s="1"/>
      <c r="AD2304" s="1"/>
      <c r="AE2304" s="1"/>
      <c r="AF2304" s="1"/>
    </row>
    <row r="2305" spans="1:32" ht="15.75" customHeight="1">
      <c r="A2305" s="3">
        <v>46128</v>
      </c>
      <c r="B2305" s="1" t="s">
        <v>162</v>
      </c>
      <c r="C2305" s="1">
        <v>2</v>
      </c>
      <c r="D2305" s="1">
        <v>1</v>
      </c>
      <c r="E2305" s="1">
        <f t="shared" si="503"/>
        <v>3</v>
      </c>
      <c r="F2305" s="1">
        <f t="shared" si="492"/>
        <v>1</v>
      </c>
      <c r="G2305" s="1">
        <f t="shared" si="493"/>
        <v>0</v>
      </c>
      <c r="H2305" s="1">
        <f t="shared" si="494"/>
        <v>0</v>
      </c>
      <c r="I2305" s="1">
        <f t="shared" si="495"/>
        <v>0</v>
      </c>
      <c r="J2305" s="1" t="s">
        <v>459</v>
      </c>
      <c r="K2305" s="1">
        <f t="shared" si="496"/>
        <v>2</v>
      </c>
      <c r="L2305" s="1">
        <f t="shared" si="497"/>
        <v>1</v>
      </c>
      <c r="M2305" s="1">
        <f t="shared" si="498"/>
        <v>0</v>
      </c>
      <c r="N2305" s="1">
        <f t="shared" si="499"/>
        <v>0</v>
      </c>
      <c r="O2305" s="1">
        <f t="shared" si="500"/>
        <v>0</v>
      </c>
      <c r="P2305" s="1">
        <f t="shared" si="501"/>
        <v>1</v>
      </c>
      <c r="Q2305" s="1">
        <f t="shared" si="502"/>
        <v>0</v>
      </c>
      <c r="R2305" s="1" t="s">
        <v>393</v>
      </c>
      <c r="S2305" s="1">
        <f t="shared" si="504"/>
        <v>2</v>
      </c>
      <c r="T2305" s="1">
        <f t="shared" si="505"/>
        <v>1</v>
      </c>
      <c r="U2305" s="2">
        <v>2273</v>
      </c>
      <c r="V2305" s="2">
        <v>1411</v>
      </c>
      <c r="W2305" s="2"/>
      <c r="X2305" s="2"/>
      <c r="Y2305" s="2"/>
      <c r="Z2305" s="2"/>
      <c r="AA2305" s="1"/>
      <c r="AB2305" s="1"/>
      <c r="AC2305" s="1"/>
      <c r="AD2305" s="1"/>
      <c r="AE2305" s="1"/>
      <c r="AF2305" s="1"/>
    </row>
    <row r="2306" spans="1:32" ht="15.75" customHeight="1">
      <c r="A2306" s="3">
        <v>46128</v>
      </c>
      <c r="B2306" s="1" t="s">
        <v>206</v>
      </c>
      <c r="C2306" s="1">
        <v>4</v>
      </c>
      <c r="D2306" s="1">
        <v>1</v>
      </c>
      <c r="E2306" s="1">
        <f t="shared" si="503"/>
        <v>3</v>
      </c>
      <c r="F2306" s="1">
        <f t="shared" ref="F2306:F2369" si="506">IF(C2306="","",IF(C2306&gt;D2306,1,0))</f>
        <v>1</v>
      </c>
      <c r="G2306" s="1">
        <f t="shared" ref="G2306:G2369" si="507">IF(C2306="","",IF(C2306=D2306,1,0))</f>
        <v>0</v>
      </c>
      <c r="H2306" s="1">
        <f t="shared" ref="H2306:H2369" si="508">IF(C2306="","",IF(C2306&lt;D2306,1,0))</f>
        <v>0</v>
      </c>
      <c r="I2306" s="1">
        <f t="shared" ref="I2306:I2369" si="509">IF(D2306=0,1,0)</f>
        <v>0</v>
      </c>
      <c r="J2306" s="1" t="s">
        <v>460</v>
      </c>
      <c r="K2306" s="1">
        <f t="shared" ref="K2306:K2369" si="510">C2306</f>
        <v>4</v>
      </c>
      <c r="L2306" s="1">
        <f t="shared" ref="L2306:L2369" si="511">D2306</f>
        <v>1</v>
      </c>
      <c r="M2306" s="1">
        <f t="shared" ref="M2306:M2369" si="512">IF(D2306="","",IF(D2306&gt;C2306,3,IF(D2306=C2306,1,0)))</f>
        <v>0</v>
      </c>
      <c r="N2306" s="1">
        <f t="shared" ref="N2306:N2369" si="513">IF(D2306="","",IF(D2306&gt;C2306,1,0))</f>
        <v>0</v>
      </c>
      <c r="O2306" s="1">
        <f t="shared" ref="O2306:O2369" si="514">IF(D2306="","",IF(D2306=C2306,1,0))</f>
        <v>0</v>
      </c>
      <c r="P2306" s="1">
        <f t="shared" ref="P2306:P2369" si="515">IF(D2306="","",IF(D2306&lt;C2306,1,0))</f>
        <v>1</v>
      </c>
      <c r="Q2306" s="1">
        <f t="shared" ref="Q2306:Q2369" si="516">IF(K2306=0,1,0)</f>
        <v>0</v>
      </c>
      <c r="R2306" s="1" t="s">
        <v>393</v>
      </c>
      <c r="S2306" s="1">
        <f t="shared" si="504"/>
        <v>4</v>
      </c>
      <c r="T2306" s="1">
        <f t="shared" si="505"/>
        <v>1</v>
      </c>
      <c r="U2306" s="2">
        <v>2758</v>
      </c>
      <c r="V2306" s="2">
        <v>2374</v>
      </c>
      <c r="W2306" s="2">
        <v>2267</v>
      </c>
      <c r="X2306" s="2">
        <v>2373</v>
      </c>
      <c r="Y2306" s="2"/>
      <c r="Z2306" s="2"/>
      <c r="AA2306" s="1"/>
      <c r="AB2306" s="1"/>
      <c r="AC2306" s="1"/>
      <c r="AD2306" s="1"/>
      <c r="AE2306" s="1"/>
      <c r="AF2306" s="1"/>
    </row>
    <row r="2307" spans="1:32" ht="15.75" customHeight="1">
      <c r="A2307" s="3">
        <v>46128</v>
      </c>
      <c r="B2307" s="1" t="s">
        <v>196</v>
      </c>
      <c r="C2307" s="1">
        <v>2</v>
      </c>
      <c r="D2307" s="1">
        <v>1</v>
      </c>
      <c r="E2307" s="1">
        <f t="shared" si="503"/>
        <v>3</v>
      </c>
      <c r="F2307" s="1">
        <f t="shared" si="506"/>
        <v>1</v>
      </c>
      <c r="G2307" s="1">
        <f t="shared" si="507"/>
        <v>0</v>
      </c>
      <c r="H2307" s="1">
        <f t="shared" si="508"/>
        <v>0</v>
      </c>
      <c r="I2307" s="1">
        <f t="shared" si="509"/>
        <v>0</v>
      </c>
      <c r="J2307" s="1" t="s">
        <v>461</v>
      </c>
      <c r="K2307" s="1">
        <f t="shared" si="510"/>
        <v>2</v>
      </c>
      <c r="L2307" s="1">
        <f t="shared" si="511"/>
        <v>1</v>
      </c>
      <c r="M2307" s="1">
        <f t="shared" si="512"/>
        <v>0</v>
      </c>
      <c r="N2307" s="1">
        <f t="shared" si="513"/>
        <v>0</v>
      </c>
      <c r="O2307" s="1">
        <f t="shared" si="514"/>
        <v>0</v>
      </c>
      <c r="P2307" s="1">
        <f t="shared" si="515"/>
        <v>1</v>
      </c>
      <c r="Q2307" s="1">
        <f t="shared" si="516"/>
        <v>0</v>
      </c>
      <c r="R2307" s="1" t="s">
        <v>436</v>
      </c>
      <c r="S2307" s="1">
        <f t="shared" si="504"/>
        <v>2</v>
      </c>
      <c r="T2307" s="1">
        <f t="shared" si="505"/>
        <v>1</v>
      </c>
      <c r="U2307" s="2">
        <v>1867</v>
      </c>
      <c r="V2307" s="2">
        <v>2673</v>
      </c>
      <c r="W2307" s="2"/>
      <c r="X2307" s="2"/>
      <c r="Y2307" s="2"/>
      <c r="Z2307" s="2"/>
      <c r="AA2307" s="1"/>
      <c r="AB2307" s="1"/>
      <c r="AC2307" s="1"/>
      <c r="AD2307" s="1"/>
      <c r="AE2307" s="1"/>
      <c r="AF2307" s="1"/>
    </row>
    <row r="2308" spans="1:32" ht="15.75" customHeight="1">
      <c r="A2308" s="3">
        <v>46128</v>
      </c>
      <c r="B2308" s="1" t="s">
        <v>232</v>
      </c>
      <c r="C2308" s="1">
        <v>3</v>
      </c>
      <c r="D2308" s="1">
        <v>2</v>
      </c>
      <c r="E2308" s="1">
        <f t="shared" ref="E2308:E2371" si="517">IF(C2308="","",IF(C2308&gt;D2308,3,IF(C2308=D2308,1,0)))</f>
        <v>3</v>
      </c>
      <c r="F2308" s="1">
        <f t="shared" si="506"/>
        <v>1</v>
      </c>
      <c r="G2308" s="1">
        <f t="shared" si="507"/>
        <v>0</v>
      </c>
      <c r="H2308" s="1">
        <f t="shared" si="508"/>
        <v>0</v>
      </c>
      <c r="I2308" s="1">
        <f t="shared" si="509"/>
        <v>0</v>
      </c>
      <c r="J2308" s="1" t="s">
        <v>462</v>
      </c>
      <c r="K2308" s="1">
        <f t="shared" si="510"/>
        <v>3</v>
      </c>
      <c r="L2308" s="1">
        <f t="shared" si="511"/>
        <v>2</v>
      </c>
      <c r="M2308" s="1">
        <f t="shared" si="512"/>
        <v>0</v>
      </c>
      <c r="N2308" s="1">
        <f t="shared" si="513"/>
        <v>0</v>
      </c>
      <c r="O2308" s="1">
        <f t="shared" si="514"/>
        <v>0</v>
      </c>
      <c r="P2308" s="1">
        <f t="shared" si="515"/>
        <v>1</v>
      </c>
      <c r="Q2308" s="1">
        <f t="shared" si="516"/>
        <v>0</v>
      </c>
      <c r="R2308" s="1" t="s">
        <v>436</v>
      </c>
      <c r="S2308" s="1">
        <f t="shared" si="504"/>
        <v>3</v>
      </c>
      <c r="T2308" s="1">
        <f t="shared" si="505"/>
        <v>2</v>
      </c>
      <c r="U2308" s="2">
        <v>2470</v>
      </c>
      <c r="V2308" s="2">
        <v>2752</v>
      </c>
      <c r="W2308" s="2">
        <v>2752</v>
      </c>
      <c r="X2308" s="2"/>
      <c r="Y2308" s="2"/>
      <c r="Z2308" s="2"/>
      <c r="AA2308" s="1"/>
      <c r="AB2308" s="1"/>
      <c r="AC2308" s="1"/>
      <c r="AD2308" s="1"/>
      <c r="AE2308" s="1"/>
      <c r="AF2308" s="1"/>
    </row>
    <row r="2309" spans="1:32" ht="15.75" customHeight="1">
      <c r="A2309" s="3">
        <v>46128</v>
      </c>
      <c r="B2309" s="1" t="s">
        <v>109</v>
      </c>
      <c r="C2309" s="1">
        <v>1</v>
      </c>
      <c r="D2309" s="1">
        <v>3</v>
      </c>
      <c r="E2309" s="1">
        <f t="shared" si="517"/>
        <v>0</v>
      </c>
      <c r="F2309" s="1">
        <f t="shared" si="506"/>
        <v>0</v>
      </c>
      <c r="G2309" s="1">
        <f t="shared" si="507"/>
        <v>0</v>
      </c>
      <c r="H2309" s="1">
        <f t="shared" si="508"/>
        <v>1</v>
      </c>
      <c r="I2309" s="1">
        <f t="shared" si="509"/>
        <v>0</v>
      </c>
      <c r="J2309" s="1" t="s">
        <v>213</v>
      </c>
      <c r="K2309" s="1">
        <f t="shared" si="510"/>
        <v>1</v>
      </c>
      <c r="L2309" s="1">
        <f t="shared" si="511"/>
        <v>3</v>
      </c>
      <c r="M2309" s="1">
        <f t="shared" si="512"/>
        <v>3</v>
      </c>
      <c r="N2309" s="1">
        <f t="shared" si="513"/>
        <v>1</v>
      </c>
      <c r="O2309" s="1">
        <f t="shared" si="514"/>
        <v>0</v>
      </c>
      <c r="P2309" s="1">
        <f t="shared" si="515"/>
        <v>0</v>
      </c>
      <c r="Q2309" s="1">
        <f t="shared" si="516"/>
        <v>0</v>
      </c>
      <c r="R2309" s="1" t="s">
        <v>424</v>
      </c>
      <c r="S2309" s="1">
        <f t="shared" si="504"/>
        <v>1</v>
      </c>
      <c r="T2309" s="1">
        <f t="shared" si="505"/>
        <v>3</v>
      </c>
      <c r="U2309" s="2">
        <v>3686</v>
      </c>
      <c r="V2309" s="2">
        <v>3417</v>
      </c>
      <c r="W2309" s="2">
        <v>3417</v>
      </c>
      <c r="X2309" s="2">
        <v>2043</v>
      </c>
      <c r="Y2309" s="2"/>
      <c r="Z2309" s="2"/>
      <c r="AA2309" s="1"/>
      <c r="AB2309" s="1"/>
      <c r="AC2309" s="1"/>
      <c r="AD2309" s="1"/>
      <c r="AE2309" s="1"/>
      <c r="AF2309" s="1"/>
    </row>
    <row r="2310" spans="1:32" ht="15.75" customHeight="1">
      <c r="A2310" s="3">
        <v>46128</v>
      </c>
      <c r="B2310" s="1" t="s">
        <v>139</v>
      </c>
      <c r="C2310" s="1">
        <v>1</v>
      </c>
      <c r="D2310" s="1">
        <v>1</v>
      </c>
      <c r="E2310" s="1">
        <f t="shared" si="517"/>
        <v>1</v>
      </c>
      <c r="F2310" s="1">
        <f t="shared" si="506"/>
        <v>0</v>
      </c>
      <c r="G2310" s="1">
        <f t="shared" si="507"/>
        <v>1</v>
      </c>
      <c r="H2310" s="1">
        <f t="shared" si="508"/>
        <v>0</v>
      </c>
      <c r="I2310" s="1">
        <f t="shared" si="509"/>
        <v>0</v>
      </c>
      <c r="J2310" s="1" t="s">
        <v>181</v>
      </c>
      <c r="K2310" s="1">
        <f t="shared" si="510"/>
        <v>1</v>
      </c>
      <c r="L2310" s="1">
        <f t="shared" si="511"/>
        <v>1</v>
      </c>
      <c r="M2310" s="1">
        <f t="shared" si="512"/>
        <v>1</v>
      </c>
      <c r="N2310" s="1">
        <f t="shared" si="513"/>
        <v>0</v>
      </c>
      <c r="O2310" s="1">
        <f t="shared" si="514"/>
        <v>1</v>
      </c>
      <c r="P2310" s="1">
        <f t="shared" si="515"/>
        <v>0</v>
      </c>
      <c r="Q2310" s="1">
        <f t="shared" si="516"/>
        <v>0</v>
      </c>
      <c r="R2310" s="1" t="s">
        <v>424</v>
      </c>
      <c r="S2310" s="1">
        <f t="shared" si="504"/>
        <v>1</v>
      </c>
      <c r="T2310" s="1">
        <f t="shared" si="505"/>
        <v>1</v>
      </c>
      <c r="U2310" s="2">
        <v>2494</v>
      </c>
      <c r="V2310" s="2">
        <v>9999</v>
      </c>
      <c r="W2310" s="2"/>
      <c r="X2310" s="2"/>
      <c r="Y2310" s="2"/>
      <c r="Z2310" s="2"/>
      <c r="AA2310" s="1"/>
      <c r="AB2310" s="1"/>
      <c r="AC2310" s="1"/>
      <c r="AD2310" s="1"/>
      <c r="AE2310" s="1"/>
      <c r="AF2310" s="1"/>
    </row>
    <row r="2311" spans="1:32" ht="15.75" customHeight="1">
      <c r="A2311" s="3">
        <v>46128</v>
      </c>
      <c r="B2311" s="1" t="s">
        <v>289</v>
      </c>
      <c r="C2311" s="1">
        <v>0</v>
      </c>
      <c r="D2311" s="1">
        <v>0</v>
      </c>
      <c r="E2311" s="1">
        <f t="shared" si="517"/>
        <v>1</v>
      </c>
      <c r="F2311" s="1">
        <f t="shared" si="506"/>
        <v>0</v>
      </c>
      <c r="G2311" s="1">
        <f t="shared" si="507"/>
        <v>1</v>
      </c>
      <c r="H2311" s="1">
        <f t="shared" si="508"/>
        <v>0</v>
      </c>
      <c r="I2311" s="1">
        <f t="shared" si="509"/>
        <v>1</v>
      </c>
      <c r="J2311" s="1" t="s">
        <v>105</v>
      </c>
      <c r="K2311" s="1">
        <f t="shared" si="510"/>
        <v>0</v>
      </c>
      <c r="L2311" s="1">
        <f t="shared" si="511"/>
        <v>0</v>
      </c>
      <c r="M2311" s="1">
        <f t="shared" si="512"/>
        <v>1</v>
      </c>
      <c r="N2311" s="1">
        <f t="shared" si="513"/>
        <v>0</v>
      </c>
      <c r="O2311" s="1">
        <f t="shared" si="514"/>
        <v>1</v>
      </c>
      <c r="P2311" s="1">
        <f t="shared" si="515"/>
        <v>0</v>
      </c>
      <c r="Q2311" s="1">
        <f t="shared" si="516"/>
        <v>1</v>
      </c>
      <c r="R2311" s="1" t="s">
        <v>425</v>
      </c>
      <c r="S2311" s="1">
        <f t="shared" si="504"/>
        <v>0</v>
      </c>
      <c r="T2311" s="1">
        <f t="shared" si="505"/>
        <v>0</v>
      </c>
      <c r="U2311" s="2"/>
      <c r="V2311" s="2"/>
      <c r="W2311" s="2"/>
      <c r="X2311" s="2"/>
      <c r="Y2311" s="2"/>
      <c r="Z2311" s="2"/>
      <c r="AA2311" s="1"/>
      <c r="AB2311" s="1"/>
      <c r="AC2311" s="1"/>
      <c r="AD2311" s="1"/>
      <c r="AE2311" s="1"/>
      <c r="AF2311" s="1"/>
    </row>
    <row r="2312" spans="1:32" ht="15.75" customHeight="1">
      <c r="A2312" s="3">
        <v>46128</v>
      </c>
      <c r="B2312" s="1" t="s">
        <v>291</v>
      </c>
      <c r="C2312" s="1">
        <v>4</v>
      </c>
      <c r="D2312" s="1">
        <v>1</v>
      </c>
      <c r="E2312" s="1">
        <f t="shared" si="517"/>
        <v>3</v>
      </c>
      <c r="F2312" s="1">
        <f t="shared" si="506"/>
        <v>1</v>
      </c>
      <c r="G2312" s="1">
        <f t="shared" si="507"/>
        <v>0</v>
      </c>
      <c r="H2312" s="1">
        <f t="shared" si="508"/>
        <v>0</v>
      </c>
      <c r="I2312" s="1">
        <f t="shared" si="509"/>
        <v>0</v>
      </c>
      <c r="J2312" s="1" t="s">
        <v>124</v>
      </c>
      <c r="K2312" s="1">
        <f t="shared" si="510"/>
        <v>4</v>
      </c>
      <c r="L2312" s="1">
        <f t="shared" si="511"/>
        <v>1</v>
      </c>
      <c r="M2312" s="1">
        <f t="shared" si="512"/>
        <v>0</v>
      </c>
      <c r="N2312" s="1">
        <f t="shared" si="513"/>
        <v>0</v>
      </c>
      <c r="O2312" s="1">
        <f t="shared" si="514"/>
        <v>0</v>
      </c>
      <c r="P2312" s="1">
        <f t="shared" si="515"/>
        <v>1</v>
      </c>
      <c r="Q2312" s="1">
        <f t="shared" si="516"/>
        <v>0</v>
      </c>
      <c r="R2312" s="1" t="s">
        <v>425</v>
      </c>
      <c r="S2312" s="1">
        <f t="shared" si="504"/>
        <v>4</v>
      </c>
      <c r="T2312" s="1">
        <f t="shared" si="505"/>
        <v>1</v>
      </c>
      <c r="U2312" s="2">
        <v>1837</v>
      </c>
      <c r="V2312" s="2">
        <v>3748</v>
      </c>
      <c r="W2312" s="2">
        <v>1837</v>
      </c>
      <c r="X2312" s="2">
        <v>1837</v>
      </c>
      <c r="Y2312" s="2">
        <v>1998</v>
      </c>
      <c r="Z2312" s="2"/>
      <c r="AA2312" s="1"/>
      <c r="AB2312" s="1"/>
      <c r="AC2312" s="1"/>
      <c r="AD2312" s="1"/>
      <c r="AE2312" s="1"/>
      <c r="AF2312" s="1"/>
    </row>
    <row r="2313" spans="1:32" ht="15.75" customHeight="1">
      <c r="A2313" s="3">
        <v>46129</v>
      </c>
      <c r="B2313" s="1" t="s">
        <v>463</v>
      </c>
      <c r="C2313" s="1">
        <v>3</v>
      </c>
      <c r="D2313" s="1">
        <v>1</v>
      </c>
      <c r="E2313" s="1">
        <f t="shared" si="517"/>
        <v>3</v>
      </c>
      <c r="F2313" s="1">
        <f t="shared" si="506"/>
        <v>1</v>
      </c>
      <c r="G2313" s="1">
        <f t="shared" si="507"/>
        <v>0</v>
      </c>
      <c r="H2313" s="1">
        <f t="shared" si="508"/>
        <v>0</v>
      </c>
      <c r="I2313" s="1">
        <f t="shared" si="509"/>
        <v>0</v>
      </c>
      <c r="J2313" s="1" t="s">
        <v>464</v>
      </c>
      <c r="K2313" s="1">
        <f t="shared" si="510"/>
        <v>3</v>
      </c>
      <c r="L2313" s="1">
        <f t="shared" si="511"/>
        <v>1</v>
      </c>
      <c r="M2313" s="1">
        <f t="shared" si="512"/>
        <v>0</v>
      </c>
      <c r="N2313" s="1">
        <f t="shared" si="513"/>
        <v>0</v>
      </c>
      <c r="O2313" s="1">
        <f t="shared" si="514"/>
        <v>0</v>
      </c>
      <c r="P2313" s="1">
        <f t="shared" si="515"/>
        <v>1</v>
      </c>
      <c r="Q2313" s="1">
        <f t="shared" si="516"/>
        <v>0</v>
      </c>
      <c r="R2313" s="1" t="s">
        <v>465</v>
      </c>
      <c r="S2313" s="1">
        <f t="shared" si="504"/>
        <v>3</v>
      </c>
      <c r="T2313" s="1">
        <f t="shared" si="505"/>
        <v>1</v>
      </c>
      <c r="U2313" s="2">
        <v>3349</v>
      </c>
      <c r="V2313" s="2">
        <v>3709</v>
      </c>
      <c r="W2313" s="2">
        <v>2671</v>
      </c>
      <c r="X2313" s="2">
        <v>3752</v>
      </c>
      <c r="Y2313" s="2"/>
      <c r="Z2313" s="2"/>
      <c r="AA2313" s="1"/>
      <c r="AB2313" s="1"/>
      <c r="AC2313" s="1"/>
      <c r="AD2313" s="1"/>
      <c r="AE2313" s="1"/>
      <c r="AF2313" s="1"/>
    </row>
    <row r="2314" spans="1:32" ht="15.75" customHeight="1">
      <c r="A2314" s="3">
        <v>46129</v>
      </c>
      <c r="B2314" s="1" t="s">
        <v>403</v>
      </c>
      <c r="C2314" s="1">
        <v>0</v>
      </c>
      <c r="D2314" s="1">
        <v>1</v>
      </c>
      <c r="E2314" s="1">
        <f t="shared" si="517"/>
        <v>0</v>
      </c>
      <c r="F2314" s="1">
        <f t="shared" si="506"/>
        <v>0</v>
      </c>
      <c r="G2314" s="1">
        <f t="shared" si="507"/>
        <v>0</v>
      </c>
      <c r="H2314" s="1">
        <f t="shared" si="508"/>
        <v>1</v>
      </c>
      <c r="I2314" s="1">
        <f t="shared" si="509"/>
        <v>0</v>
      </c>
      <c r="J2314" s="1" t="s">
        <v>408</v>
      </c>
      <c r="K2314" s="1">
        <f t="shared" si="510"/>
        <v>0</v>
      </c>
      <c r="L2314" s="1">
        <f t="shared" si="511"/>
        <v>1</v>
      </c>
      <c r="M2314" s="1">
        <f t="shared" si="512"/>
        <v>3</v>
      </c>
      <c r="N2314" s="1">
        <f t="shared" si="513"/>
        <v>1</v>
      </c>
      <c r="O2314" s="1">
        <f t="shared" si="514"/>
        <v>0</v>
      </c>
      <c r="P2314" s="1">
        <f t="shared" si="515"/>
        <v>0</v>
      </c>
      <c r="Q2314" s="1">
        <f t="shared" si="516"/>
        <v>1</v>
      </c>
      <c r="R2314" s="1" t="s">
        <v>401</v>
      </c>
      <c r="S2314" s="1">
        <f t="shared" ref="S2314:S2377" si="518">C2314</f>
        <v>0</v>
      </c>
      <c r="T2314" s="1">
        <f t="shared" ref="T2314:T2377" si="519">D2314</f>
        <v>1</v>
      </c>
      <c r="U2314" s="2">
        <v>3753</v>
      </c>
      <c r="V2314" s="2"/>
      <c r="W2314" s="2"/>
      <c r="X2314" s="2"/>
      <c r="Y2314" s="2"/>
      <c r="Z2314" s="2"/>
      <c r="AA2314" s="1"/>
      <c r="AB2314" s="1"/>
      <c r="AC2314" s="1"/>
      <c r="AD2314" s="1"/>
      <c r="AE2314" s="1"/>
      <c r="AF2314" s="1"/>
    </row>
    <row r="2315" spans="1:32" ht="15.75" customHeight="1">
      <c r="A2315" s="3">
        <v>46130</v>
      </c>
      <c r="B2315" s="1" t="s">
        <v>267</v>
      </c>
      <c r="C2315" s="1">
        <v>2</v>
      </c>
      <c r="D2315" s="1">
        <v>1</v>
      </c>
      <c r="E2315" s="1">
        <f t="shared" si="517"/>
        <v>3</v>
      </c>
      <c r="F2315" s="1">
        <f t="shared" si="506"/>
        <v>1</v>
      </c>
      <c r="G2315" s="1">
        <f t="shared" si="507"/>
        <v>0</v>
      </c>
      <c r="H2315" s="1">
        <f t="shared" si="508"/>
        <v>0</v>
      </c>
      <c r="I2315" s="1">
        <f t="shared" si="509"/>
        <v>0</v>
      </c>
      <c r="J2315" s="1" t="s">
        <v>234</v>
      </c>
      <c r="K2315" s="1">
        <f t="shared" si="510"/>
        <v>2</v>
      </c>
      <c r="L2315" s="1">
        <f t="shared" si="511"/>
        <v>1</v>
      </c>
      <c r="M2315" s="1">
        <f t="shared" si="512"/>
        <v>0</v>
      </c>
      <c r="N2315" s="1">
        <f t="shared" si="513"/>
        <v>0</v>
      </c>
      <c r="O2315" s="1">
        <f t="shared" si="514"/>
        <v>0</v>
      </c>
      <c r="P2315" s="1">
        <f t="shared" si="515"/>
        <v>1</v>
      </c>
      <c r="Q2315" s="1">
        <f t="shared" si="516"/>
        <v>0</v>
      </c>
      <c r="R2315" s="1" t="s">
        <v>352</v>
      </c>
      <c r="S2315" s="1">
        <f t="shared" si="518"/>
        <v>2</v>
      </c>
      <c r="T2315" s="1">
        <f t="shared" si="519"/>
        <v>1</v>
      </c>
      <c r="U2315" s="2">
        <v>1862</v>
      </c>
      <c r="V2315" s="2">
        <v>1863</v>
      </c>
      <c r="W2315" s="2">
        <v>1359</v>
      </c>
      <c r="X2315" s="2"/>
      <c r="Y2315" s="2"/>
      <c r="Z2315" s="2"/>
      <c r="AA2315" s="1"/>
      <c r="AB2315" s="1"/>
      <c r="AC2315" s="1"/>
      <c r="AD2315" s="1"/>
      <c r="AE2315" s="1"/>
      <c r="AF2315" s="1"/>
    </row>
    <row r="2316" spans="1:32" ht="15.75" customHeight="1">
      <c r="A2316" s="3">
        <v>46130</v>
      </c>
      <c r="B2316" s="1" t="s">
        <v>37</v>
      </c>
      <c r="C2316" s="1">
        <v>1</v>
      </c>
      <c r="D2316" s="1">
        <v>4</v>
      </c>
      <c r="E2316" s="1">
        <f t="shared" si="517"/>
        <v>0</v>
      </c>
      <c r="F2316" s="1">
        <f t="shared" si="506"/>
        <v>0</v>
      </c>
      <c r="G2316" s="1">
        <f t="shared" si="507"/>
        <v>0</v>
      </c>
      <c r="H2316" s="1">
        <f t="shared" si="508"/>
        <v>1</v>
      </c>
      <c r="I2316" s="1">
        <f t="shared" si="509"/>
        <v>0</v>
      </c>
      <c r="J2316" s="1" t="s">
        <v>266</v>
      </c>
      <c r="K2316" s="1">
        <f t="shared" si="510"/>
        <v>1</v>
      </c>
      <c r="L2316" s="1">
        <f t="shared" si="511"/>
        <v>4</v>
      </c>
      <c r="M2316" s="1">
        <f t="shared" si="512"/>
        <v>3</v>
      </c>
      <c r="N2316" s="1">
        <f t="shared" si="513"/>
        <v>1</v>
      </c>
      <c r="O2316" s="1">
        <f t="shared" si="514"/>
        <v>0</v>
      </c>
      <c r="P2316" s="1">
        <f t="shared" si="515"/>
        <v>0</v>
      </c>
      <c r="Q2316" s="1">
        <f t="shared" si="516"/>
        <v>0</v>
      </c>
      <c r="R2316" s="1" t="s">
        <v>352</v>
      </c>
      <c r="S2316" s="1">
        <f t="shared" si="518"/>
        <v>1</v>
      </c>
      <c r="T2316" s="1">
        <f t="shared" si="519"/>
        <v>4</v>
      </c>
      <c r="U2316" s="2">
        <v>1534</v>
      </c>
      <c r="V2316" s="2">
        <v>1633</v>
      </c>
      <c r="W2316" s="2">
        <v>2058</v>
      </c>
      <c r="X2316" s="2">
        <v>1633</v>
      </c>
      <c r="Y2316" s="2">
        <v>2058</v>
      </c>
      <c r="Z2316" s="2"/>
      <c r="AA2316" s="1"/>
      <c r="AB2316" s="1"/>
      <c r="AC2316" s="1"/>
      <c r="AD2316" s="1"/>
      <c r="AE2316" s="1"/>
      <c r="AF2316" s="1"/>
    </row>
    <row r="2317" spans="1:32" ht="15.75" customHeight="1">
      <c r="A2317" s="3">
        <v>46130</v>
      </c>
      <c r="B2317" s="1" t="s">
        <v>87</v>
      </c>
      <c r="C2317" s="1">
        <v>0</v>
      </c>
      <c r="D2317" s="1">
        <v>0</v>
      </c>
      <c r="E2317" s="1">
        <f t="shared" si="517"/>
        <v>1</v>
      </c>
      <c r="F2317" s="1">
        <f t="shared" si="506"/>
        <v>0</v>
      </c>
      <c r="G2317" s="1">
        <f t="shared" si="507"/>
        <v>1</v>
      </c>
      <c r="H2317" s="1">
        <f t="shared" si="508"/>
        <v>0</v>
      </c>
      <c r="I2317" s="1">
        <f t="shared" si="509"/>
        <v>1</v>
      </c>
      <c r="J2317" s="1" t="s">
        <v>227</v>
      </c>
      <c r="K2317" s="1">
        <f t="shared" si="510"/>
        <v>0</v>
      </c>
      <c r="L2317" s="1">
        <f t="shared" si="511"/>
        <v>0</v>
      </c>
      <c r="M2317" s="1">
        <f t="shared" si="512"/>
        <v>1</v>
      </c>
      <c r="N2317" s="1">
        <f t="shared" si="513"/>
        <v>0</v>
      </c>
      <c r="O2317" s="1">
        <f t="shared" si="514"/>
        <v>1</v>
      </c>
      <c r="P2317" s="1">
        <f t="shared" si="515"/>
        <v>0</v>
      </c>
      <c r="Q2317" s="1">
        <f t="shared" si="516"/>
        <v>1</v>
      </c>
      <c r="R2317" s="1" t="s">
        <v>352</v>
      </c>
      <c r="S2317" s="1">
        <f t="shared" si="518"/>
        <v>0</v>
      </c>
      <c r="T2317" s="1">
        <f t="shared" si="519"/>
        <v>0</v>
      </c>
      <c r="U2317" s="2"/>
      <c r="V2317" s="2"/>
      <c r="W2317" s="2"/>
      <c r="X2317" s="2"/>
      <c r="Y2317" s="2"/>
      <c r="Z2317" s="2"/>
      <c r="AA2317" s="1"/>
      <c r="AB2317" s="1"/>
      <c r="AC2317" s="1"/>
      <c r="AD2317" s="1"/>
      <c r="AE2317" s="1"/>
      <c r="AF2317" s="1"/>
    </row>
    <row r="2318" spans="1:32" ht="15.75" customHeight="1">
      <c r="A2318" s="3">
        <v>46130</v>
      </c>
      <c r="B2318" s="1" t="s">
        <v>115</v>
      </c>
      <c r="C2318" s="1">
        <v>2</v>
      </c>
      <c r="D2318" s="1">
        <v>0</v>
      </c>
      <c r="E2318" s="1">
        <f t="shared" si="517"/>
        <v>3</v>
      </c>
      <c r="F2318" s="1">
        <f t="shared" si="506"/>
        <v>1</v>
      </c>
      <c r="G2318" s="1">
        <f t="shared" si="507"/>
        <v>0</v>
      </c>
      <c r="H2318" s="1">
        <f t="shared" si="508"/>
        <v>0</v>
      </c>
      <c r="I2318" s="1">
        <f t="shared" si="509"/>
        <v>1</v>
      </c>
      <c r="J2318" s="1" t="s">
        <v>148</v>
      </c>
      <c r="K2318" s="1">
        <f t="shared" si="510"/>
        <v>2</v>
      </c>
      <c r="L2318" s="1">
        <f t="shared" si="511"/>
        <v>0</v>
      </c>
      <c r="M2318" s="1">
        <f t="shared" si="512"/>
        <v>0</v>
      </c>
      <c r="N2318" s="1">
        <f t="shared" si="513"/>
        <v>0</v>
      </c>
      <c r="O2318" s="1">
        <f t="shared" si="514"/>
        <v>0</v>
      </c>
      <c r="P2318" s="1">
        <f t="shared" si="515"/>
        <v>1</v>
      </c>
      <c r="Q2318" s="1">
        <f t="shared" si="516"/>
        <v>0</v>
      </c>
      <c r="R2318" s="1" t="s">
        <v>352</v>
      </c>
      <c r="S2318" s="1">
        <f t="shared" si="518"/>
        <v>2</v>
      </c>
      <c r="T2318" s="1">
        <f t="shared" si="519"/>
        <v>0</v>
      </c>
      <c r="U2318" s="2">
        <v>1422</v>
      </c>
      <c r="V2318" s="2">
        <v>1603</v>
      </c>
      <c r="W2318" s="2"/>
      <c r="X2318" s="2"/>
      <c r="Y2318" s="2"/>
      <c r="Z2318" s="2"/>
      <c r="AA2318" s="1"/>
      <c r="AB2318" s="1"/>
      <c r="AC2318" s="1"/>
      <c r="AD2318" s="1"/>
      <c r="AE2318" s="1"/>
      <c r="AF2318" s="1"/>
    </row>
    <row r="2319" spans="1:32" ht="15.75" customHeight="1">
      <c r="A2319" s="3">
        <v>46130</v>
      </c>
      <c r="B2319" s="1" t="s">
        <v>72</v>
      </c>
      <c r="C2319" s="1">
        <v>0</v>
      </c>
      <c r="D2319" s="1">
        <v>3</v>
      </c>
      <c r="E2319" s="1">
        <f t="shared" si="517"/>
        <v>0</v>
      </c>
      <c r="F2319" s="1">
        <f t="shared" si="506"/>
        <v>0</v>
      </c>
      <c r="G2319" s="1">
        <f t="shared" si="507"/>
        <v>0</v>
      </c>
      <c r="H2319" s="1">
        <f t="shared" si="508"/>
        <v>1</v>
      </c>
      <c r="I2319" s="1">
        <f t="shared" si="509"/>
        <v>0</v>
      </c>
      <c r="J2319" s="1" t="s">
        <v>154</v>
      </c>
      <c r="K2319" s="1">
        <f t="shared" si="510"/>
        <v>0</v>
      </c>
      <c r="L2319" s="1">
        <f t="shared" si="511"/>
        <v>3</v>
      </c>
      <c r="M2319" s="1">
        <f t="shared" si="512"/>
        <v>3</v>
      </c>
      <c r="N2319" s="1">
        <f t="shared" si="513"/>
        <v>1</v>
      </c>
      <c r="O2319" s="1">
        <f t="shared" si="514"/>
        <v>0</v>
      </c>
      <c r="P2319" s="1">
        <f t="shared" si="515"/>
        <v>0</v>
      </c>
      <c r="Q2319" s="1">
        <f t="shared" si="516"/>
        <v>1</v>
      </c>
      <c r="R2319" s="1" t="s">
        <v>419</v>
      </c>
      <c r="S2319" s="1">
        <f t="shared" si="518"/>
        <v>0</v>
      </c>
      <c r="T2319" s="1">
        <f t="shared" si="519"/>
        <v>3</v>
      </c>
      <c r="U2319" s="2">
        <v>1051</v>
      </c>
      <c r="V2319" s="2">
        <v>3754</v>
      </c>
      <c r="W2319" s="2">
        <v>1049</v>
      </c>
      <c r="X2319" s="2"/>
      <c r="Y2319" s="2"/>
      <c r="Z2319" s="2"/>
      <c r="AA2319" s="1"/>
      <c r="AB2319" s="1"/>
      <c r="AC2319" s="1"/>
      <c r="AD2319" s="1"/>
      <c r="AE2319" s="1"/>
      <c r="AF2319" s="1"/>
    </row>
    <row r="2320" spans="1:32" ht="15.75" customHeight="1">
      <c r="A2320" s="3">
        <v>46130</v>
      </c>
      <c r="B2320" s="1" t="s">
        <v>198</v>
      </c>
      <c r="C2320" s="1">
        <v>0</v>
      </c>
      <c r="D2320" s="1">
        <v>0</v>
      </c>
      <c r="E2320" s="1">
        <f t="shared" si="517"/>
        <v>1</v>
      </c>
      <c r="F2320" s="1">
        <f t="shared" si="506"/>
        <v>0</v>
      </c>
      <c r="G2320" s="1">
        <f t="shared" si="507"/>
        <v>1</v>
      </c>
      <c r="H2320" s="1">
        <f t="shared" si="508"/>
        <v>0</v>
      </c>
      <c r="I2320" s="1">
        <f t="shared" si="509"/>
        <v>1</v>
      </c>
      <c r="J2320" s="1" t="s">
        <v>133</v>
      </c>
      <c r="K2320" s="1">
        <f t="shared" si="510"/>
        <v>0</v>
      </c>
      <c r="L2320" s="1">
        <f t="shared" si="511"/>
        <v>0</v>
      </c>
      <c r="M2320" s="1">
        <f t="shared" si="512"/>
        <v>1</v>
      </c>
      <c r="N2320" s="1">
        <f t="shared" si="513"/>
        <v>0</v>
      </c>
      <c r="O2320" s="1">
        <f t="shared" si="514"/>
        <v>1</v>
      </c>
      <c r="P2320" s="1">
        <f t="shared" si="515"/>
        <v>0</v>
      </c>
      <c r="Q2320" s="1">
        <f t="shared" si="516"/>
        <v>1</v>
      </c>
      <c r="R2320" s="1" t="s">
        <v>419</v>
      </c>
      <c r="S2320" s="1">
        <f t="shared" si="518"/>
        <v>0</v>
      </c>
      <c r="T2320" s="1">
        <f t="shared" si="519"/>
        <v>0</v>
      </c>
      <c r="U2320" s="2"/>
      <c r="V2320" s="2"/>
      <c r="W2320" s="2"/>
      <c r="X2320" s="2"/>
      <c r="Y2320" s="2"/>
      <c r="Z2320" s="2"/>
      <c r="AA2320" s="1"/>
      <c r="AB2320" s="1"/>
      <c r="AC2320" s="1"/>
      <c r="AD2320" s="1"/>
      <c r="AE2320" s="1"/>
      <c r="AF2320" s="1"/>
    </row>
    <row r="2321" spans="1:32" ht="15.75" customHeight="1">
      <c r="A2321" s="3">
        <v>46130</v>
      </c>
      <c r="B2321" s="1" t="s">
        <v>108</v>
      </c>
      <c r="C2321" s="1">
        <v>2</v>
      </c>
      <c r="D2321" s="1">
        <v>1</v>
      </c>
      <c r="E2321" s="1">
        <f t="shared" si="517"/>
        <v>3</v>
      </c>
      <c r="F2321" s="1">
        <f t="shared" si="506"/>
        <v>1</v>
      </c>
      <c r="G2321" s="1">
        <f t="shared" si="507"/>
        <v>0</v>
      </c>
      <c r="H2321" s="1">
        <f t="shared" si="508"/>
        <v>0</v>
      </c>
      <c r="I2321" s="1">
        <f t="shared" si="509"/>
        <v>0</v>
      </c>
      <c r="J2321" s="1" t="s">
        <v>47</v>
      </c>
      <c r="K2321" s="1">
        <f t="shared" si="510"/>
        <v>2</v>
      </c>
      <c r="L2321" s="1">
        <f t="shared" si="511"/>
        <v>1</v>
      </c>
      <c r="M2321" s="1">
        <f t="shared" si="512"/>
        <v>0</v>
      </c>
      <c r="N2321" s="1">
        <f t="shared" si="513"/>
        <v>0</v>
      </c>
      <c r="O2321" s="1">
        <f t="shared" si="514"/>
        <v>0</v>
      </c>
      <c r="P2321" s="1">
        <f t="shared" si="515"/>
        <v>1</v>
      </c>
      <c r="Q2321" s="1">
        <f t="shared" si="516"/>
        <v>0</v>
      </c>
      <c r="R2321" s="1" t="s">
        <v>419</v>
      </c>
      <c r="S2321" s="1">
        <f t="shared" si="518"/>
        <v>2</v>
      </c>
      <c r="T2321" s="1">
        <f t="shared" si="519"/>
        <v>1</v>
      </c>
      <c r="U2321" s="2">
        <v>2061</v>
      </c>
      <c r="V2321" s="2">
        <v>3665</v>
      </c>
      <c r="W2321" s="2">
        <v>1070</v>
      </c>
      <c r="X2321" s="2"/>
      <c r="Y2321" s="2"/>
      <c r="Z2321" s="2"/>
      <c r="AA2321" s="1"/>
      <c r="AB2321" s="1"/>
      <c r="AC2321" s="1"/>
      <c r="AD2321" s="1"/>
      <c r="AE2321" s="1"/>
      <c r="AF2321" s="1"/>
    </row>
    <row r="2322" spans="1:32" ht="15.75" customHeight="1">
      <c r="A2322" s="3">
        <v>46130</v>
      </c>
      <c r="B2322" s="1" t="s">
        <v>56</v>
      </c>
      <c r="C2322" s="1">
        <v>1</v>
      </c>
      <c r="D2322" s="1">
        <v>2</v>
      </c>
      <c r="E2322" s="1">
        <f t="shared" si="517"/>
        <v>0</v>
      </c>
      <c r="F2322" s="1">
        <f t="shared" si="506"/>
        <v>0</v>
      </c>
      <c r="G2322" s="1">
        <f t="shared" si="507"/>
        <v>0</v>
      </c>
      <c r="H2322" s="1">
        <f t="shared" si="508"/>
        <v>1</v>
      </c>
      <c r="I2322" s="1">
        <f t="shared" si="509"/>
        <v>0</v>
      </c>
      <c r="J2322" s="1" t="s">
        <v>228</v>
      </c>
      <c r="K2322" s="1">
        <f t="shared" si="510"/>
        <v>1</v>
      </c>
      <c r="L2322" s="1">
        <f t="shared" si="511"/>
        <v>2</v>
      </c>
      <c r="M2322" s="1">
        <f t="shared" si="512"/>
        <v>3</v>
      </c>
      <c r="N2322" s="1">
        <f t="shared" si="513"/>
        <v>1</v>
      </c>
      <c r="O2322" s="1">
        <f t="shared" si="514"/>
        <v>0</v>
      </c>
      <c r="P2322" s="1">
        <f t="shared" si="515"/>
        <v>0</v>
      </c>
      <c r="Q2322" s="1">
        <f t="shared" si="516"/>
        <v>0</v>
      </c>
      <c r="R2322" s="1" t="s">
        <v>419</v>
      </c>
      <c r="S2322" s="1">
        <f t="shared" si="518"/>
        <v>1</v>
      </c>
      <c r="T2322" s="1">
        <f t="shared" si="519"/>
        <v>2</v>
      </c>
      <c r="U2322" s="2">
        <v>1659</v>
      </c>
      <c r="V2322" s="2">
        <v>3755</v>
      </c>
      <c r="W2322" s="2">
        <v>3756</v>
      </c>
      <c r="X2322" s="2"/>
      <c r="Y2322" s="2"/>
      <c r="Z2322" s="2"/>
      <c r="AA2322" s="1"/>
      <c r="AB2322" s="1"/>
      <c r="AC2322" s="1"/>
      <c r="AD2322" s="1"/>
      <c r="AE2322" s="1"/>
      <c r="AF2322" s="1"/>
    </row>
    <row r="2323" spans="1:32" ht="15.75" customHeight="1">
      <c r="A2323" s="3">
        <v>46130</v>
      </c>
      <c r="B2323" s="1" t="s">
        <v>77</v>
      </c>
      <c r="C2323" s="1">
        <v>0</v>
      </c>
      <c r="D2323" s="1">
        <v>1</v>
      </c>
      <c r="E2323" s="1">
        <f t="shared" si="517"/>
        <v>0</v>
      </c>
      <c r="F2323" s="1">
        <f t="shared" si="506"/>
        <v>0</v>
      </c>
      <c r="G2323" s="1">
        <f t="shared" si="507"/>
        <v>0</v>
      </c>
      <c r="H2323" s="1">
        <f t="shared" si="508"/>
        <v>1</v>
      </c>
      <c r="I2323" s="1">
        <f t="shared" si="509"/>
        <v>0</v>
      </c>
      <c r="J2323" s="1" t="s">
        <v>142</v>
      </c>
      <c r="K2323" s="1">
        <f t="shared" si="510"/>
        <v>0</v>
      </c>
      <c r="L2323" s="1">
        <f t="shared" si="511"/>
        <v>1</v>
      </c>
      <c r="M2323" s="1">
        <f t="shared" si="512"/>
        <v>3</v>
      </c>
      <c r="N2323" s="1">
        <f t="shared" si="513"/>
        <v>1</v>
      </c>
      <c r="O2323" s="1">
        <f t="shared" si="514"/>
        <v>0</v>
      </c>
      <c r="P2323" s="1">
        <f t="shared" si="515"/>
        <v>0</v>
      </c>
      <c r="Q2323" s="1">
        <f t="shared" si="516"/>
        <v>1</v>
      </c>
      <c r="R2323" s="1" t="s">
        <v>419</v>
      </c>
      <c r="S2323" s="1">
        <f t="shared" si="518"/>
        <v>0</v>
      </c>
      <c r="T2323" s="1">
        <f t="shared" si="519"/>
        <v>1</v>
      </c>
      <c r="U2323" s="2">
        <v>3757</v>
      </c>
      <c r="V2323" s="2"/>
      <c r="W2323" s="2"/>
      <c r="X2323" s="2"/>
      <c r="Y2323" s="2"/>
      <c r="Z2323" s="2"/>
      <c r="AA2323" s="1"/>
      <c r="AB2323" s="1"/>
      <c r="AC2323" s="1"/>
      <c r="AD2323" s="1"/>
      <c r="AE2323" s="1"/>
      <c r="AF2323" s="1"/>
    </row>
    <row r="2324" spans="1:32" ht="15.75" customHeight="1">
      <c r="A2324" s="3">
        <v>46130</v>
      </c>
      <c r="B2324" s="1" t="s">
        <v>150</v>
      </c>
      <c r="C2324" s="1">
        <v>1</v>
      </c>
      <c r="D2324" s="1">
        <v>0</v>
      </c>
      <c r="E2324" s="1">
        <f t="shared" si="517"/>
        <v>3</v>
      </c>
      <c r="F2324" s="1">
        <f t="shared" si="506"/>
        <v>1</v>
      </c>
      <c r="G2324" s="1">
        <f t="shared" si="507"/>
        <v>0</v>
      </c>
      <c r="H2324" s="1">
        <f t="shared" si="508"/>
        <v>0</v>
      </c>
      <c r="I2324" s="1">
        <f t="shared" si="509"/>
        <v>1</v>
      </c>
      <c r="J2324" s="1" t="s">
        <v>200</v>
      </c>
      <c r="K2324" s="1">
        <f t="shared" si="510"/>
        <v>1</v>
      </c>
      <c r="L2324" s="1">
        <f t="shared" si="511"/>
        <v>0</v>
      </c>
      <c r="M2324" s="1">
        <f t="shared" si="512"/>
        <v>0</v>
      </c>
      <c r="N2324" s="1">
        <f t="shared" si="513"/>
        <v>0</v>
      </c>
      <c r="O2324" s="1">
        <f t="shared" si="514"/>
        <v>0</v>
      </c>
      <c r="P2324" s="1">
        <f t="shared" si="515"/>
        <v>1</v>
      </c>
      <c r="Q2324" s="1">
        <f t="shared" si="516"/>
        <v>0</v>
      </c>
      <c r="R2324" s="1" t="s">
        <v>427</v>
      </c>
      <c r="S2324" s="1">
        <f t="shared" si="518"/>
        <v>1</v>
      </c>
      <c r="T2324" s="1">
        <f t="shared" si="519"/>
        <v>0</v>
      </c>
      <c r="U2324" s="2">
        <v>3758</v>
      </c>
      <c r="V2324" s="2"/>
      <c r="W2324" s="2"/>
      <c r="X2324" s="2"/>
      <c r="Y2324" s="2"/>
      <c r="Z2324" s="2"/>
      <c r="AA2324" s="1"/>
      <c r="AB2324" s="1"/>
      <c r="AC2324" s="1"/>
      <c r="AD2324" s="1"/>
      <c r="AE2324" s="1"/>
      <c r="AF2324" s="1"/>
    </row>
    <row r="2325" spans="1:32" ht="15.75" customHeight="1">
      <c r="A2325" s="3">
        <v>46130</v>
      </c>
      <c r="B2325" s="1" t="s">
        <v>236</v>
      </c>
      <c r="C2325" s="1">
        <v>1</v>
      </c>
      <c r="D2325" s="1">
        <v>1</v>
      </c>
      <c r="E2325" s="1">
        <f t="shared" si="517"/>
        <v>1</v>
      </c>
      <c r="F2325" s="1">
        <f t="shared" si="506"/>
        <v>0</v>
      </c>
      <c r="G2325" s="1">
        <f t="shared" si="507"/>
        <v>1</v>
      </c>
      <c r="H2325" s="1">
        <f t="shared" si="508"/>
        <v>0</v>
      </c>
      <c r="I2325" s="1">
        <f t="shared" si="509"/>
        <v>0</v>
      </c>
      <c r="J2325" s="1" t="s">
        <v>166</v>
      </c>
      <c r="K2325" s="1">
        <f t="shared" si="510"/>
        <v>1</v>
      </c>
      <c r="L2325" s="1">
        <f t="shared" si="511"/>
        <v>1</v>
      </c>
      <c r="M2325" s="1">
        <f t="shared" si="512"/>
        <v>1</v>
      </c>
      <c r="N2325" s="1">
        <f t="shared" si="513"/>
        <v>0</v>
      </c>
      <c r="O2325" s="1">
        <f t="shared" si="514"/>
        <v>1</v>
      </c>
      <c r="P2325" s="1">
        <f t="shared" si="515"/>
        <v>0</v>
      </c>
      <c r="Q2325" s="1">
        <f t="shared" si="516"/>
        <v>0</v>
      </c>
      <c r="R2325" s="1" t="s">
        <v>427</v>
      </c>
      <c r="S2325" s="1">
        <f t="shared" si="518"/>
        <v>1</v>
      </c>
      <c r="T2325" s="1">
        <f t="shared" si="519"/>
        <v>1</v>
      </c>
      <c r="U2325" s="2">
        <v>1276</v>
      </c>
      <c r="V2325" s="2">
        <v>1702</v>
      </c>
      <c r="W2325" s="2"/>
      <c r="X2325" s="2"/>
      <c r="Y2325" s="2"/>
      <c r="Z2325" s="2"/>
      <c r="AA2325" s="1"/>
      <c r="AB2325" s="1"/>
      <c r="AC2325" s="1"/>
      <c r="AD2325" s="1"/>
      <c r="AE2325" s="1"/>
      <c r="AF2325" s="1"/>
    </row>
    <row r="2326" spans="1:32" ht="15.75" customHeight="1">
      <c r="A2326" s="3">
        <v>46130</v>
      </c>
      <c r="B2326" s="1" t="s">
        <v>252</v>
      </c>
      <c r="C2326" s="1">
        <v>1</v>
      </c>
      <c r="D2326" s="1">
        <v>0</v>
      </c>
      <c r="E2326" s="1">
        <f t="shared" si="517"/>
        <v>3</v>
      </c>
      <c r="F2326" s="1">
        <f t="shared" si="506"/>
        <v>1</v>
      </c>
      <c r="G2326" s="1">
        <f t="shared" si="507"/>
        <v>0</v>
      </c>
      <c r="H2326" s="1">
        <f t="shared" si="508"/>
        <v>0</v>
      </c>
      <c r="I2326" s="1">
        <f t="shared" si="509"/>
        <v>1</v>
      </c>
      <c r="J2326" s="1" t="s">
        <v>216</v>
      </c>
      <c r="K2326" s="1">
        <f t="shared" si="510"/>
        <v>1</v>
      </c>
      <c r="L2326" s="1">
        <f t="shared" si="511"/>
        <v>0</v>
      </c>
      <c r="M2326" s="1">
        <f t="shared" si="512"/>
        <v>0</v>
      </c>
      <c r="N2326" s="1">
        <f t="shared" si="513"/>
        <v>0</v>
      </c>
      <c r="O2326" s="1">
        <f t="shared" si="514"/>
        <v>0</v>
      </c>
      <c r="P2326" s="1">
        <f t="shared" si="515"/>
        <v>1</v>
      </c>
      <c r="Q2326" s="1">
        <f t="shared" si="516"/>
        <v>0</v>
      </c>
      <c r="R2326" s="1" t="s">
        <v>427</v>
      </c>
      <c r="S2326" s="1">
        <f t="shared" si="518"/>
        <v>1</v>
      </c>
      <c r="T2326" s="1">
        <f t="shared" si="519"/>
        <v>0</v>
      </c>
      <c r="U2326" s="2">
        <v>2371</v>
      </c>
      <c r="V2326" s="2"/>
      <c r="W2326" s="2"/>
      <c r="X2326" s="2"/>
      <c r="Y2326" s="2"/>
      <c r="Z2326" s="2"/>
      <c r="AA2326" s="1"/>
      <c r="AB2326" s="1"/>
      <c r="AC2326" s="1"/>
      <c r="AD2326" s="1"/>
      <c r="AE2326" s="1"/>
      <c r="AF2326" s="1"/>
    </row>
    <row r="2327" spans="1:32" ht="15.75" customHeight="1">
      <c r="A2327" s="3">
        <v>46130</v>
      </c>
      <c r="B2327" s="1" t="s">
        <v>341</v>
      </c>
      <c r="C2327" s="1">
        <v>1</v>
      </c>
      <c r="D2327" s="1">
        <v>1</v>
      </c>
      <c r="E2327" s="1">
        <f t="shared" si="517"/>
        <v>1</v>
      </c>
      <c r="F2327" s="1">
        <f t="shared" si="506"/>
        <v>0</v>
      </c>
      <c r="G2327" s="1">
        <f t="shared" si="507"/>
        <v>1</v>
      </c>
      <c r="H2327" s="1">
        <f t="shared" si="508"/>
        <v>0</v>
      </c>
      <c r="I2327" s="1">
        <f t="shared" si="509"/>
        <v>0</v>
      </c>
      <c r="J2327" s="1" t="s">
        <v>57</v>
      </c>
      <c r="K2327" s="1">
        <f t="shared" si="510"/>
        <v>1</v>
      </c>
      <c r="L2327" s="1">
        <f t="shared" si="511"/>
        <v>1</v>
      </c>
      <c r="M2327" s="1">
        <f t="shared" si="512"/>
        <v>1</v>
      </c>
      <c r="N2327" s="1">
        <f t="shared" si="513"/>
        <v>0</v>
      </c>
      <c r="O2327" s="1">
        <f t="shared" si="514"/>
        <v>1</v>
      </c>
      <c r="P2327" s="1">
        <f t="shared" si="515"/>
        <v>0</v>
      </c>
      <c r="Q2327" s="1">
        <f t="shared" si="516"/>
        <v>0</v>
      </c>
      <c r="R2327" s="1" t="s">
        <v>427</v>
      </c>
      <c r="S2327" s="1">
        <f t="shared" si="518"/>
        <v>1</v>
      </c>
      <c r="T2327" s="1">
        <f t="shared" si="519"/>
        <v>1</v>
      </c>
      <c r="U2327" s="2">
        <v>1910</v>
      </c>
      <c r="V2327" s="2">
        <v>2405</v>
      </c>
      <c r="W2327" s="2"/>
      <c r="X2327" s="2"/>
      <c r="Y2327" s="2"/>
      <c r="Z2327" s="2"/>
      <c r="AA2327" s="1"/>
      <c r="AB2327" s="1"/>
      <c r="AC2327" s="1"/>
      <c r="AD2327" s="1"/>
      <c r="AE2327" s="1"/>
      <c r="AF2327" s="1"/>
    </row>
    <row r="2328" spans="1:32" ht="15.75" customHeight="1">
      <c r="A2328" s="3">
        <v>46130</v>
      </c>
      <c r="B2328" s="1" t="s">
        <v>143</v>
      </c>
      <c r="C2328" s="1">
        <v>3</v>
      </c>
      <c r="D2328" s="1">
        <v>0</v>
      </c>
      <c r="E2328" s="1">
        <f t="shared" si="517"/>
        <v>3</v>
      </c>
      <c r="F2328" s="1">
        <f t="shared" si="506"/>
        <v>1</v>
      </c>
      <c r="G2328" s="1">
        <f t="shared" si="507"/>
        <v>0</v>
      </c>
      <c r="H2328" s="1">
        <f t="shared" si="508"/>
        <v>0</v>
      </c>
      <c r="I2328" s="1">
        <f t="shared" si="509"/>
        <v>1</v>
      </c>
      <c r="J2328" s="1" t="s">
        <v>106</v>
      </c>
      <c r="K2328" s="1">
        <f t="shared" si="510"/>
        <v>3</v>
      </c>
      <c r="L2328" s="1">
        <f t="shared" si="511"/>
        <v>0</v>
      </c>
      <c r="M2328" s="1">
        <f t="shared" si="512"/>
        <v>0</v>
      </c>
      <c r="N2328" s="1">
        <f t="shared" si="513"/>
        <v>0</v>
      </c>
      <c r="O2328" s="1">
        <f t="shared" si="514"/>
        <v>0</v>
      </c>
      <c r="P2328" s="1">
        <f t="shared" si="515"/>
        <v>1</v>
      </c>
      <c r="Q2328" s="1">
        <f t="shared" si="516"/>
        <v>0</v>
      </c>
      <c r="R2328" s="1" t="s">
        <v>427</v>
      </c>
      <c r="S2328" s="1">
        <f t="shared" si="518"/>
        <v>3</v>
      </c>
      <c r="T2328" s="1">
        <f t="shared" si="519"/>
        <v>0</v>
      </c>
      <c r="U2328" s="2">
        <v>1519</v>
      </c>
      <c r="V2328" s="2">
        <v>1782</v>
      </c>
      <c r="W2328" s="2">
        <v>1340</v>
      </c>
      <c r="X2328" s="2"/>
      <c r="Y2328" s="2"/>
      <c r="Z2328" s="2"/>
      <c r="AA2328" s="1"/>
      <c r="AB2328" s="1"/>
      <c r="AC2328" s="1"/>
      <c r="AD2328" s="1"/>
      <c r="AE2328" s="1"/>
      <c r="AF2328" s="1"/>
    </row>
    <row r="2329" spans="1:32" ht="15.75" customHeight="1">
      <c r="A2329" s="3">
        <v>46130</v>
      </c>
      <c r="B2329" s="1" t="s">
        <v>84</v>
      </c>
      <c r="C2329" s="1">
        <v>2</v>
      </c>
      <c r="D2329" s="1">
        <v>0</v>
      </c>
      <c r="E2329" s="1">
        <f t="shared" si="517"/>
        <v>3</v>
      </c>
      <c r="F2329" s="1">
        <f t="shared" si="506"/>
        <v>1</v>
      </c>
      <c r="G2329" s="1">
        <f t="shared" si="507"/>
        <v>0</v>
      </c>
      <c r="H2329" s="1">
        <f t="shared" si="508"/>
        <v>0</v>
      </c>
      <c r="I2329" s="1">
        <f t="shared" si="509"/>
        <v>1</v>
      </c>
      <c r="J2329" s="1" t="s">
        <v>192</v>
      </c>
      <c r="K2329" s="1">
        <f t="shared" si="510"/>
        <v>2</v>
      </c>
      <c r="L2329" s="1">
        <f t="shared" si="511"/>
        <v>0</v>
      </c>
      <c r="M2329" s="1">
        <f t="shared" si="512"/>
        <v>0</v>
      </c>
      <c r="N2329" s="1">
        <f t="shared" si="513"/>
        <v>0</v>
      </c>
      <c r="O2329" s="1">
        <f t="shared" si="514"/>
        <v>0</v>
      </c>
      <c r="P2329" s="1">
        <f t="shared" si="515"/>
        <v>1</v>
      </c>
      <c r="Q2329" s="1">
        <f t="shared" si="516"/>
        <v>0</v>
      </c>
      <c r="R2329" s="1" t="s">
        <v>427</v>
      </c>
      <c r="S2329" s="1">
        <f t="shared" si="518"/>
        <v>2</v>
      </c>
      <c r="T2329" s="1">
        <f t="shared" si="519"/>
        <v>0</v>
      </c>
      <c r="U2329" s="2">
        <v>1734</v>
      </c>
      <c r="V2329" s="2">
        <v>3600</v>
      </c>
      <c r="W2329" s="2"/>
      <c r="X2329" s="2"/>
      <c r="Y2329" s="2"/>
      <c r="Z2329" s="2"/>
      <c r="AA2329" s="1"/>
      <c r="AB2329" s="1"/>
      <c r="AC2329" s="1"/>
      <c r="AD2329" s="1"/>
      <c r="AE2329" s="1"/>
      <c r="AF2329" s="1"/>
    </row>
    <row r="2330" spans="1:32" ht="15.75" customHeight="1">
      <c r="A2330" s="3">
        <v>46130</v>
      </c>
      <c r="B2330" s="1" t="s">
        <v>429</v>
      </c>
      <c r="C2330" s="1">
        <v>1</v>
      </c>
      <c r="D2330" s="1">
        <v>1</v>
      </c>
      <c r="E2330" s="1">
        <f t="shared" si="517"/>
        <v>1</v>
      </c>
      <c r="F2330" s="1">
        <f t="shared" si="506"/>
        <v>0</v>
      </c>
      <c r="G2330" s="1">
        <f t="shared" si="507"/>
        <v>1</v>
      </c>
      <c r="H2330" s="1">
        <f t="shared" si="508"/>
        <v>0</v>
      </c>
      <c r="I2330" s="1">
        <f t="shared" si="509"/>
        <v>0</v>
      </c>
      <c r="J2330" s="1" t="s">
        <v>161</v>
      </c>
      <c r="K2330" s="1">
        <f t="shared" si="510"/>
        <v>1</v>
      </c>
      <c r="L2330" s="1">
        <f t="shared" si="511"/>
        <v>1</v>
      </c>
      <c r="M2330" s="1">
        <f t="shared" si="512"/>
        <v>1</v>
      </c>
      <c r="N2330" s="1">
        <f t="shared" si="513"/>
        <v>0</v>
      </c>
      <c r="O2330" s="1">
        <f t="shared" si="514"/>
        <v>1</v>
      </c>
      <c r="P2330" s="1">
        <f t="shared" si="515"/>
        <v>0</v>
      </c>
      <c r="Q2330" s="1">
        <f t="shared" si="516"/>
        <v>0</v>
      </c>
      <c r="R2330" s="1" t="s">
        <v>428</v>
      </c>
      <c r="S2330" s="1">
        <f t="shared" si="518"/>
        <v>1</v>
      </c>
      <c r="T2330" s="1">
        <f t="shared" si="519"/>
        <v>1</v>
      </c>
      <c r="U2330" s="2">
        <v>1561</v>
      </c>
      <c r="V2330" s="2">
        <v>2078</v>
      </c>
      <c r="W2330" s="2"/>
      <c r="X2330" s="2"/>
      <c r="Y2330" s="2"/>
      <c r="Z2330" s="2"/>
      <c r="AA2330" s="1"/>
      <c r="AB2330" s="1"/>
      <c r="AC2330" s="1"/>
      <c r="AD2330" s="1"/>
      <c r="AE2330" s="1"/>
      <c r="AF2330" s="1"/>
    </row>
    <row r="2331" spans="1:32" ht="15.75" customHeight="1">
      <c r="A2331" s="3">
        <v>46130</v>
      </c>
      <c r="B2331" s="1" t="s">
        <v>152</v>
      </c>
      <c r="C2331" s="1">
        <v>1</v>
      </c>
      <c r="D2331" s="1">
        <v>2</v>
      </c>
      <c r="E2331" s="1">
        <f t="shared" si="517"/>
        <v>0</v>
      </c>
      <c r="F2331" s="1">
        <f t="shared" si="506"/>
        <v>0</v>
      </c>
      <c r="G2331" s="1">
        <f t="shared" si="507"/>
        <v>0</v>
      </c>
      <c r="H2331" s="1">
        <f t="shared" si="508"/>
        <v>1</v>
      </c>
      <c r="I2331" s="1">
        <f t="shared" si="509"/>
        <v>0</v>
      </c>
      <c r="J2331" s="1" t="s">
        <v>69</v>
      </c>
      <c r="K2331" s="1">
        <f t="shared" si="510"/>
        <v>1</v>
      </c>
      <c r="L2331" s="1">
        <f t="shared" si="511"/>
        <v>2</v>
      </c>
      <c r="M2331" s="1">
        <f t="shared" si="512"/>
        <v>3</v>
      </c>
      <c r="N2331" s="1">
        <f t="shared" si="513"/>
        <v>1</v>
      </c>
      <c r="O2331" s="1">
        <f t="shared" si="514"/>
        <v>0</v>
      </c>
      <c r="P2331" s="1">
        <f t="shared" si="515"/>
        <v>0</v>
      </c>
      <c r="Q2331" s="1">
        <f t="shared" si="516"/>
        <v>0</v>
      </c>
      <c r="R2331" s="1" t="s">
        <v>428</v>
      </c>
      <c r="S2331" s="1">
        <f t="shared" si="518"/>
        <v>1</v>
      </c>
      <c r="T2331" s="1">
        <f t="shared" si="519"/>
        <v>2</v>
      </c>
      <c r="U2331" s="2">
        <v>1935</v>
      </c>
      <c r="V2331" s="2">
        <v>3279</v>
      </c>
      <c r="W2331" s="2">
        <v>3279</v>
      </c>
      <c r="X2331" s="2"/>
      <c r="Y2331" s="2"/>
      <c r="Z2331" s="2"/>
      <c r="AA2331" s="1"/>
      <c r="AB2331" s="1"/>
      <c r="AC2331" s="1"/>
      <c r="AD2331" s="1"/>
      <c r="AE2331" s="1"/>
      <c r="AF2331" s="1"/>
    </row>
    <row r="2332" spans="1:32" ht="15.75" customHeight="1">
      <c r="A2332" s="3">
        <v>46130</v>
      </c>
      <c r="B2332" s="1" t="s">
        <v>430</v>
      </c>
      <c r="C2332" s="1">
        <v>1</v>
      </c>
      <c r="D2332" s="1">
        <v>0</v>
      </c>
      <c r="E2332" s="1">
        <f t="shared" si="517"/>
        <v>3</v>
      </c>
      <c r="F2332" s="1">
        <f t="shared" si="506"/>
        <v>1</v>
      </c>
      <c r="G2332" s="1">
        <f t="shared" si="507"/>
        <v>0</v>
      </c>
      <c r="H2332" s="1">
        <f t="shared" si="508"/>
        <v>0</v>
      </c>
      <c r="I2332" s="1">
        <f t="shared" si="509"/>
        <v>1</v>
      </c>
      <c r="J2332" s="1" t="s">
        <v>64</v>
      </c>
      <c r="K2332" s="1">
        <f t="shared" si="510"/>
        <v>1</v>
      </c>
      <c r="L2332" s="1">
        <f t="shared" si="511"/>
        <v>0</v>
      </c>
      <c r="M2332" s="1">
        <f t="shared" si="512"/>
        <v>0</v>
      </c>
      <c r="N2332" s="1">
        <f t="shared" si="513"/>
        <v>0</v>
      </c>
      <c r="O2332" s="1">
        <f t="shared" si="514"/>
        <v>0</v>
      </c>
      <c r="P2332" s="1">
        <f t="shared" si="515"/>
        <v>1</v>
      </c>
      <c r="Q2332" s="1">
        <f t="shared" si="516"/>
        <v>0</v>
      </c>
      <c r="R2332" s="1" t="s">
        <v>428</v>
      </c>
      <c r="S2332" s="1">
        <f t="shared" si="518"/>
        <v>1</v>
      </c>
      <c r="T2332" s="1">
        <f t="shared" si="519"/>
        <v>0</v>
      </c>
      <c r="U2332" s="2">
        <v>3761</v>
      </c>
      <c r="V2332" s="2"/>
      <c r="W2332" s="2"/>
      <c r="X2332" s="2"/>
      <c r="Y2332" s="2"/>
      <c r="Z2332" s="2"/>
      <c r="AA2332" s="1"/>
      <c r="AB2332" s="1"/>
      <c r="AC2332" s="1"/>
      <c r="AD2332" s="1"/>
      <c r="AE2332" s="1"/>
      <c r="AF2332" s="1"/>
    </row>
    <row r="2333" spans="1:32" ht="15.75" customHeight="1">
      <c r="A2333" s="3">
        <v>46130</v>
      </c>
      <c r="B2333" s="1" t="s">
        <v>185</v>
      </c>
      <c r="C2333" s="1">
        <v>0</v>
      </c>
      <c r="D2333" s="1">
        <v>1</v>
      </c>
      <c r="E2333" s="1">
        <f t="shared" si="517"/>
        <v>0</v>
      </c>
      <c r="F2333" s="1">
        <f t="shared" si="506"/>
        <v>0</v>
      </c>
      <c r="G2333" s="1">
        <f t="shared" si="507"/>
        <v>0</v>
      </c>
      <c r="H2333" s="1">
        <f t="shared" si="508"/>
        <v>1</v>
      </c>
      <c r="I2333" s="1">
        <f t="shared" si="509"/>
        <v>0</v>
      </c>
      <c r="J2333" s="1" t="s">
        <v>128</v>
      </c>
      <c r="K2333" s="1">
        <f t="shared" si="510"/>
        <v>0</v>
      </c>
      <c r="L2333" s="1">
        <f t="shared" si="511"/>
        <v>1</v>
      </c>
      <c r="M2333" s="1">
        <f t="shared" si="512"/>
        <v>3</v>
      </c>
      <c r="N2333" s="1">
        <f t="shared" si="513"/>
        <v>1</v>
      </c>
      <c r="O2333" s="1">
        <f t="shared" si="514"/>
        <v>0</v>
      </c>
      <c r="P2333" s="1">
        <f t="shared" si="515"/>
        <v>0</v>
      </c>
      <c r="Q2333" s="1">
        <f t="shared" si="516"/>
        <v>1</v>
      </c>
      <c r="R2333" s="1" t="s">
        <v>428</v>
      </c>
      <c r="S2333" s="1">
        <f t="shared" si="518"/>
        <v>0</v>
      </c>
      <c r="T2333" s="1">
        <f t="shared" si="519"/>
        <v>1</v>
      </c>
      <c r="U2333" s="2">
        <v>3762</v>
      </c>
      <c r="V2333" s="2"/>
      <c r="W2333" s="2"/>
      <c r="X2333" s="2"/>
      <c r="Y2333" s="2"/>
      <c r="Z2333" s="2"/>
      <c r="AA2333" s="1"/>
      <c r="AB2333" s="1"/>
      <c r="AC2333" s="1"/>
      <c r="AD2333" s="1"/>
      <c r="AE2333" s="1"/>
      <c r="AF2333" s="1"/>
    </row>
    <row r="2334" spans="1:32" ht="15.75" customHeight="1">
      <c r="A2334" s="3">
        <v>46130</v>
      </c>
      <c r="B2334" s="1" t="s">
        <v>98</v>
      </c>
      <c r="C2334" s="1">
        <v>1</v>
      </c>
      <c r="D2334" s="1">
        <v>0</v>
      </c>
      <c r="E2334" s="1">
        <f t="shared" si="517"/>
        <v>3</v>
      </c>
      <c r="F2334" s="1">
        <f t="shared" si="506"/>
        <v>1</v>
      </c>
      <c r="G2334" s="1">
        <f t="shared" si="507"/>
        <v>0</v>
      </c>
      <c r="H2334" s="1">
        <f t="shared" si="508"/>
        <v>0</v>
      </c>
      <c r="I2334" s="1">
        <f t="shared" si="509"/>
        <v>1</v>
      </c>
      <c r="J2334" s="1" t="s">
        <v>127</v>
      </c>
      <c r="K2334" s="1">
        <f t="shared" si="510"/>
        <v>1</v>
      </c>
      <c r="L2334" s="1">
        <f t="shared" si="511"/>
        <v>0</v>
      </c>
      <c r="M2334" s="1">
        <f t="shared" si="512"/>
        <v>0</v>
      </c>
      <c r="N2334" s="1">
        <f t="shared" si="513"/>
        <v>0</v>
      </c>
      <c r="O2334" s="1">
        <f t="shared" si="514"/>
        <v>0</v>
      </c>
      <c r="P2334" s="1">
        <f t="shared" si="515"/>
        <v>1</v>
      </c>
      <c r="Q2334" s="1">
        <f t="shared" si="516"/>
        <v>0</v>
      </c>
      <c r="R2334" s="1" t="s">
        <v>428</v>
      </c>
      <c r="S2334" s="1">
        <f t="shared" si="518"/>
        <v>1</v>
      </c>
      <c r="T2334" s="1">
        <f t="shared" si="519"/>
        <v>0</v>
      </c>
      <c r="U2334" s="2">
        <v>1948</v>
      </c>
      <c r="V2334" s="2"/>
      <c r="W2334" s="2"/>
      <c r="X2334" s="2"/>
      <c r="Y2334" s="2"/>
      <c r="Z2334" s="2"/>
      <c r="AA2334" s="1"/>
      <c r="AB2334" s="1"/>
      <c r="AC2334" s="1"/>
      <c r="AD2334" s="1"/>
      <c r="AE2334" s="1"/>
      <c r="AF2334" s="1"/>
    </row>
    <row r="2335" spans="1:32" ht="15.75" customHeight="1">
      <c r="A2335" s="3">
        <v>46130</v>
      </c>
      <c r="B2335" s="1" t="s">
        <v>61</v>
      </c>
      <c r="C2335" s="1">
        <v>3</v>
      </c>
      <c r="D2335" s="1">
        <v>2</v>
      </c>
      <c r="E2335" s="1">
        <f t="shared" si="517"/>
        <v>3</v>
      </c>
      <c r="F2335" s="1">
        <f t="shared" si="506"/>
        <v>1</v>
      </c>
      <c r="G2335" s="1">
        <f t="shared" si="507"/>
        <v>0</v>
      </c>
      <c r="H2335" s="1">
        <f t="shared" si="508"/>
        <v>0</v>
      </c>
      <c r="I2335" s="1">
        <f t="shared" si="509"/>
        <v>0</v>
      </c>
      <c r="J2335" s="1" t="s">
        <v>194</v>
      </c>
      <c r="K2335" s="1">
        <f t="shared" si="510"/>
        <v>3</v>
      </c>
      <c r="L2335" s="1">
        <f t="shared" si="511"/>
        <v>2</v>
      </c>
      <c r="M2335" s="1">
        <f t="shared" si="512"/>
        <v>0</v>
      </c>
      <c r="N2335" s="1">
        <f t="shared" si="513"/>
        <v>0</v>
      </c>
      <c r="O2335" s="1">
        <f t="shared" si="514"/>
        <v>0</v>
      </c>
      <c r="P2335" s="1">
        <f t="shared" si="515"/>
        <v>1</v>
      </c>
      <c r="Q2335" s="1">
        <f t="shared" si="516"/>
        <v>0</v>
      </c>
      <c r="R2335" s="1" t="s">
        <v>428</v>
      </c>
      <c r="S2335" s="1">
        <f t="shared" si="518"/>
        <v>3</v>
      </c>
      <c r="T2335" s="1">
        <f t="shared" si="519"/>
        <v>2</v>
      </c>
      <c r="U2335" s="2">
        <v>3714</v>
      </c>
      <c r="V2335" s="2">
        <v>3763</v>
      </c>
      <c r="W2335" s="2">
        <v>3763</v>
      </c>
      <c r="X2335" s="2">
        <v>3764</v>
      </c>
      <c r="Y2335" s="2">
        <v>2356</v>
      </c>
      <c r="Z2335" s="2"/>
      <c r="AA2335" s="1"/>
      <c r="AB2335" s="1"/>
      <c r="AC2335" s="1"/>
      <c r="AD2335" s="1"/>
      <c r="AE2335" s="1"/>
      <c r="AF2335" s="1"/>
    </row>
    <row r="2336" spans="1:32" ht="15.75" customHeight="1">
      <c r="A2336" s="3">
        <v>46130</v>
      </c>
      <c r="B2336" s="1" t="s">
        <v>138</v>
      </c>
      <c r="C2336" s="1">
        <v>1</v>
      </c>
      <c r="D2336" s="1">
        <v>0</v>
      </c>
      <c r="E2336" s="1">
        <f t="shared" si="517"/>
        <v>3</v>
      </c>
      <c r="F2336" s="1">
        <f t="shared" si="506"/>
        <v>1</v>
      </c>
      <c r="G2336" s="1">
        <f t="shared" si="507"/>
        <v>0</v>
      </c>
      <c r="H2336" s="1">
        <f t="shared" si="508"/>
        <v>0</v>
      </c>
      <c r="I2336" s="1">
        <f t="shared" si="509"/>
        <v>1</v>
      </c>
      <c r="J2336" s="1" t="s">
        <v>32</v>
      </c>
      <c r="K2336" s="1">
        <f t="shared" si="510"/>
        <v>1</v>
      </c>
      <c r="L2336" s="1">
        <f t="shared" si="511"/>
        <v>0</v>
      </c>
      <c r="M2336" s="1">
        <f t="shared" si="512"/>
        <v>0</v>
      </c>
      <c r="N2336" s="1">
        <f t="shared" si="513"/>
        <v>0</v>
      </c>
      <c r="O2336" s="1">
        <f t="shared" si="514"/>
        <v>0</v>
      </c>
      <c r="P2336" s="1">
        <f t="shared" si="515"/>
        <v>1</v>
      </c>
      <c r="Q2336" s="1">
        <f t="shared" si="516"/>
        <v>0</v>
      </c>
      <c r="R2336" s="1" t="s">
        <v>428</v>
      </c>
      <c r="S2336" s="1">
        <f t="shared" si="518"/>
        <v>1</v>
      </c>
      <c r="T2336" s="1">
        <f t="shared" si="519"/>
        <v>0</v>
      </c>
      <c r="U2336" s="2">
        <v>1680</v>
      </c>
      <c r="V2336" s="2"/>
      <c r="W2336" s="2"/>
      <c r="X2336" s="2"/>
      <c r="Y2336" s="2"/>
      <c r="Z2336" s="2"/>
      <c r="AA2336" s="1"/>
      <c r="AB2336" s="1"/>
      <c r="AC2336" s="1"/>
      <c r="AD2336" s="1"/>
      <c r="AE2336" s="1"/>
      <c r="AF2336" s="1"/>
    </row>
    <row r="2337" spans="1:32" ht="15.75" customHeight="1">
      <c r="A2337" s="3">
        <v>46130</v>
      </c>
      <c r="B2337" s="1" t="s">
        <v>42</v>
      </c>
      <c r="C2337" s="1">
        <v>0</v>
      </c>
      <c r="D2337" s="1">
        <v>0</v>
      </c>
      <c r="E2337" s="1">
        <f t="shared" si="517"/>
        <v>1</v>
      </c>
      <c r="F2337" s="1">
        <f t="shared" si="506"/>
        <v>0</v>
      </c>
      <c r="G2337" s="1">
        <f t="shared" si="507"/>
        <v>1</v>
      </c>
      <c r="H2337" s="1">
        <f t="shared" si="508"/>
        <v>0</v>
      </c>
      <c r="I2337" s="1">
        <f t="shared" si="509"/>
        <v>1</v>
      </c>
      <c r="J2337" s="1" t="s">
        <v>422</v>
      </c>
      <c r="K2337" s="1">
        <f t="shared" si="510"/>
        <v>0</v>
      </c>
      <c r="L2337" s="1">
        <f t="shared" si="511"/>
        <v>0</v>
      </c>
      <c r="M2337" s="1">
        <f t="shared" si="512"/>
        <v>1</v>
      </c>
      <c r="N2337" s="1">
        <f t="shared" si="513"/>
        <v>0</v>
      </c>
      <c r="O2337" s="1">
        <f t="shared" si="514"/>
        <v>1</v>
      </c>
      <c r="P2337" s="1">
        <f t="shared" si="515"/>
        <v>0</v>
      </c>
      <c r="Q2337" s="1">
        <f t="shared" si="516"/>
        <v>1</v>
      </c>
      <c r="R2337" s="1" t="s">
        <v>428</v>
      </c>
      <c r="S2337" s="1">
        <f t="shared" si="518"/>
        <v>0</v>
      </c>
      <c r="T2337" s="1">
        <f t="shared" si="519"/>
        <v>0</v>
      </c>
      <c r="U2337" s="2"/>
      <c r="V2337" s="2"/>
      <c r="W2337" s="2"/>
      <c r="X2337" s="2"/>
      <c r="Y2337" s="2"/>
      <c r="Z2337" s="2"/>
      <c r="AA2337" s="1"/>
      <c r="AB2337" s="1"/>
      <c r="AC2337" s="1"/>
      <c r="AD2337" s="1"/>
      <c r="AE2337" s="1"/>
      <c r="AF2337" s="1"/>
    </row>
    <row r="2338" spans="1:32" ht="15.75" customHeight="1">
      <c r="A2338" s="3">
        <v>46130</v>
      </c>
      <c r="B2338" s="1" t="s">
        <v>90</v>
      </c>
      <c r="C2338" s="1">
        <v>1</v>
      </c>
      <c r="D2338" s="1">
        <v>0</v>
      </c>
      <c r="E2338" s="1">
        <f t="shared" si="517"/>
        <v>3</v>
      </c>
      <c r="F2338" s="1">
        <f t="shared" si="506"/>
        <v>1</v>
      </c>
      <c r="G2338" s="1">
        <f t="shared" si="507"/>
        <v>0</v>
      </c>
      <c r="H2338" s="1">
        <f t="shared" si="508"/>
        <v>0</v>
      </c>
      <c r="I2338" s="1">
        <f t="shared" si="509"/>
        <v>1</v>
      </c>
      <c r="J2338" s="1" t="s">
        <v>118</v>
      </c>
      <c r="K2338" s="1">
        <f t="shared" si="510"/>
        <v>1</v>
      </c>
      <c r="L2338" s="1">
        <f t="shared" si="511"/>
        <v>0</v>
      </c>
      <c r="M2338" s="1">
        <f t="shared" si="512"/>
        <v>0</v>
      </c>
      <c r="N2338" s="1">
        <f t="shared" si="513"/>
        <v>0</v>
      </c>
      <c r="O2338" s="1">
        <f t="shared" si="514"/>
        <v>0</v>
      </c>
      <c r="P2338" s="1">
        <f t="shared" si="515"/>
        <v>1</v>
      </c>
      <c r="Q2338" s="1">
        <f t="shared" si="516"/>
        <v>0</v>
      </c>
      <c r="R2338" s="1" t="s">
        <v>428</v>
      </c>
      <c r="S2338" s="1">
        <f t="shared" si="518"/>
        <v>1</v>
      </c>
      <c r="T2338" s="1">
        <f t="shared" si="519"/>
        <v>0</v>
      </c>
      <c r="U2338" s="2">
        <v>3361</v>
      </c>
      <c r="V2338" s="2"/>
      <c r="W2338" s="2"/>
      <c r="X2338" s="2"/>
      <c r="Y2338" s="2"/>
      <c r="Z2338" s="2"/>
      <c r="AA2338" s="1"/>
      <c r="AB2338" s="1"/>
      <c r="AC2338" s="1"/>
      <c r="AD2338" s="1"/>
      <c r="AE2338" s="1"/>
      <c r="AF2338" s="1"/>
    </row>
    <row r="2339" spans="1:32" ht="15.75" customHeight="1">
      <c r="A2339" s="3">
        <v>46130</v>
      </c>
      <c r="B2339" s="1" t="s">
        <v>58</v>
      </c>
      <c r="C2339" s="1">
        <v>1</v>
      </c>
      <c r="D2339" s="1">
        <v>2</v>
      </c>
      <c r="E2339" s="1">
        <f t="shared" si="517"/>
        <v>0</v>
      </c>
      <c r="F2339" s="1">
        <f t="shared" si="506"/>
        <v>0</v>
      </c>
      <c r="G2339" s="1">
        <f t="shared" si="507"/>
        <v>0</v>
      </c>
      <c r="H2339" s="1">
        <f t="shared" si="508"/>
        <v>1</v>
      </c>
      <c r="I2339" s="1">
        <f t="shared" si="509"/>
        <v>0</v>
      </c>
      <c r="J2339" s="1" t="s">
        <v>59</v>
      </c>
      <c r="K2339" s="1">
        <f t="shared" si="510"/>
        <v>1</v>
      </c>
      <c r="L2339" s="1">
        <f t="shared" si="511"/>
        <v>2</v>
      </c>
      <c r="M2339" s="1">
        <f t="shared" si="512"/>
        <v>3</v>
      </c>
      <c r="N2339" s="1">
        <f t="shared" si="513"/>
        <v>1</v>
      </c>
      <c r="O2339" s="1">
        <f t="shared" si="514"/>
        <v>0</v>
      </c>
      <c r="P2339" s="1">
        <f t="shared" si="515"/>
        <v>0</v>
      </c>
      <c r="Q2339" s="1">
        <f t="shared" si="516"/>
        <v>0</v>
      </c>
      <c r="R2339" s="1" t="s">
        <v>428</v>
      </c>
      <c r="S2339" s="1">
        <f t="shared" si="518"/>
        <v>1</v>
      </c>
      <c r="T2339" s="1">
        <f t="shared" si="519"/>
        <v>2</v>
      </c>
      <c r="U2339" s="2">
        <v>3767</v>
      </c>
      <c r="V2339" s="2">
        <v>3768</v>
      </c>
      <c r="W2339" s="2">
        <v>3658</v>
      </c>
      <c r="X2339" s="2"/>
      <c r="Y2339" s="2"/>
      <c r="Z2339" s="2"/>
      <c r="AA2339" s="1"/>
      <c r="AB2339" s="1"/>
      <c r="AC2339" s="1"/>
      <c r="AD2339" s="1"/>
      <c r="AE2339" s="1"/>
      <c r="AF2339" s="1"/>
    </row>
    <row r="2340" spans="1:32" ht="15.75" customHeight="1">
      <c r="A2340" s="3">
        <v>46130</v>
      </c>
      <c r="B2340" s="1" t="s">
        <v>116</v>
      </c>
      <c r="C2340" s="1">
        <v>0</v>
      </c>
      <c r="D2340" s="1">
        <v>2</v>
      </c>
      <c r="E2340" s="1">
        <f t="shared" si="517"/>
        <v>0</v>
      </c>
      <c r="F2340" s="1">
        <f t="shared" si="506"/>
        <v>0</v>
      </c>
      <c r="G2340" s="1">
        <f t="shared" si="507"/>
        <v>0</v>
      </c>
      <c r="H2340" s="1">
        <f t="shared" si="508"/>
        <v>1</v>
      </c>
      <c r="I2340" s="1">
        <f t="shared" si="509"/>
        <v>0</v>
      </c>
      <c r="J2340" s="1" t="s">
        <v>164</v>
      </c>
      <c r="K2340" s="1">
        <f t="shared" si="510"/>
        <v>0</v>
      </c>
      <c r="L2340" s="1">
        <f t="shared" si="511"/>
        <v>2</v>
      </c>
      <c r="M2340" s="1">
        <f t="shared" si="512"/>
        <v>3</v>
      </c>
      <c r="N2340" s="1">
        <f t="shared" si="513"/>
        <v>1</v>
      </c>
      <c r="O2340" s="1">
        <f t="shared" si="514"/>
        <v>0</v>
      </c>
      <c r="P2340" s="1">
        <f t="shared" si="515"/>
        <v>0</v>
      </c>
      <c r="Q2340" s="1">
        <f t="shared" si="516"/>
        <v>1</v>
      </c>
      <c r="R2340" s="1" t="s">
        <v>428</v>
      </c>
      <c r="S2340" s="1">
        <f t="shared" si="518"/>
        <v>0</v>
      </c>
      <c r="T2340" s="1">
        <f t="shared" si="519"/>
        <v>2</v>
      </c>
      <c r="U2340" s="2">
        <v>1331</v>
      </c>
      <c r="V2340" s="2">
        <v>3769</v>
      </c>
      <c r="W2340" s="2"/>
      <c r="X2340" s="2"/>
      <c r="Y2340" s="2"/>
      <c r="Z2340" s="2"/>
      <c r="AA2340" s="1"/>
      <c r="AB2340" s="1"/>
      <c r="AC2340" s="1"/>
      <c r="AD2340" s="1"/>
      <c r="AE2340" s="1"/>
      <c r="AF2340" s="1"/>
    </row>
    <row r="2341" spans="1:32" ht="15.75" customHeight="1">
      <c r="A2341" s="3">
        <v>46130</v>
      </c>
      <c r="B2341" s="1" t="s">
        <v>215</v>
      </c>
      <c r="C2341" s="1">
        <v>4</v>
      </c>
      <c r="D2341" s="1">
        <v>4</v>
      </c>
      <c r="E2341" s="1">
        <f t="shared" si="517"/>
        <v>1</v>
      </c>
      <c r="F2341" s="1">
        <f t="shared" si="506"/>
        <v>0</v>
      </c>
      <c r="G2341" s="1">
        <f t="shared" si="507"/>
        <v>1</v>
      </c>
      <c r="H2341" s="1">
        <f t="shared" si="508"/>
        <v>0</v>
      </c>
      <c r="I2341" s="1">
        <f t="shared" si="509"/>
        <v>0</v>
      </c>
      <c r="J2341" s="1" t="s">
        <v>40</v>
      </c>
      <c r="K2341" s="1">
        <f t="shared" si="510"/>
        <v>4</v>
      </c>
      <c r="L2341" s="1">
        <f t="shared" si="511"/>
        <v>4</v>
      </c>
      <c r="M2341" s="1">
        <f t="shared" si="512"/>
        <v>1</v>
      </c>
      <c r="N2341" s="1">
        <f t="shared" si="513"/>
        <v>0</v>
      </c>
      <c r="O2341" s="1">
        <f t="shared" si="514"/>
        <v>1</v>
      </c>
      <c r="P2341" s="1">
        <f t="shared" si="515"/>
        <v>0</v>
      </c>
      <c r="Q2341" s="1">
        <f t="shared" si="516"/>
        <v>0</v>
      </c>
      <c r="R2341" s="1" t="s">
        <v>428</v>
      </c>
      <c r="S2341" s="1">
        <f t="shared" si="518"/>
        <v>4</v>
      </c>
      <c r="T2341" s="1">
        <f t="shared" si="519"/>
        <v>4</v>
      </c>
      <c r="U2341" s="2">
        <v>3169</v>
      </c>
      <c r="V2341" s="2">
        <v>3169</v>
      </c>
      <c r="W2341" s="2">
        <v>1483</v>
      </c>
      <c r="X2341" s="2">
        <v>1483</v>
      </c>
      <c r="Y2341" s="2">
        <v>3683</v>
      </c>
      <c r="Z2341" s="2">
        <v>2614</v>
      </c>
      <c r="AA2341" s="1">
        <v>1006</v>
      </c>
      <c r="AB2341" s="1">
        <v>1006</v>
      </c>
      <c r="AC2341" s="1"/>
      <c r="AD2341" s="1"/>
      <c r="AE2341" s="1"/>
      <c r="AF2341" s="1"/>
    </row>
    <row r="2342" spans="1:32" ht="15.75" customHeight="1">
      <c r="A2342" s="3">
        <v>46130</v>
      </c>
      <c r="B2342" s="1" t="s">
        <v>189</v>
      </c>
      <c r="C2342" s="1">
        <v>0</v>
      </c>
      <c r="D2342" s="1">
        <v>1</v>
      </c>
      <c r="E2342" s="1">
        <f t="shared" si="517"/>
        <v>0</v>
      </c>
      <c r="F2342" s="1">
        <f t="shared" si="506"/>
        <v>0</v>
      </c>
      <c r="G2342" s="1">
        <f t="shared" si="507"/>
        <v>0</v>
      </c>
      <c r="H2342" s="1">
        <f t="shared" si="508"/>
        <v>1</v>
      </c>
      <c r="I2342" s="1">
        <f t="shared" si="509"/>
        <v>0</v>
      </c>
      <c r="J2342" s="1" t="s">
        <v>96</v>
      </c>
      <c r="K2342" s="1">
        <f t="shared" si="510"/>
        <v>0</v>
      </c>
      <c r="L2342" s="1">
        <f t="shared" si="511"/>
        <v>1</v>
      </c>
      <c r="M2342" s="1">
        <f t="shared" si="512"/>
        <v>3</v>
      </c>
      <c r="N2342" s="1">
        <f t="shared" si="513"/>
        <v>1</v>
      </c>
      <c r="O2342" s="1">
        <f t="shared" si="514"/>
        <v>0</v>
      </c>
      <c r="P2342" s="1">
        <f t="shared" si="515"/>
        <v>0</v>
      </c>
      <c r="Q2342" s="1">
        <f t="shared" si="516"/>
        <v>1</v>
      </c>
      <c r="R2342" s="1" t="s">
        <v>428</v>
      </c>
      <c r="S2342" s="1">
        <f t="shared" si="518"/>
        <v>0</v>
      </c>
      <c r="T2342" s="1">
        <f t="shared" si="519"/>
        <v>1</v>
      </c>
      <c r="U2342" s="2">
        <v>2503</v>
      </c>
      <c r="V2342" s="2"/>
      <c r="W2342" s="2"/>
      <c r="X2342" s="2"/>
      <c r="Y2342" s="2"/>
      <c r="Z2342" s="2"/>
      <c r="AA2342" s="1"/>
      <c r="AB2342" s="1"/>
      <c r="AC2342" s="1"/>
      <c r="AD2342" s="1"/>
      <c r="AE2342" s="1"/>
      <c r="AF2342" s="1"/>
    </row>
    <row r="2343" spans="1:32" ht="15.75" customHeight="1">
      <c r="A2343" s="3">
        <v>46130</v>
      </c>
      <c r="B2343" s="1" t="s">
        <v>298</v>
      </c>
      <c r="C2343" s="1">
        <v>3</v>
      </c>
      <c r="D2343" s="1">
        <v>0</v>
      </c>
      <c r="E2343" s="1">
        <f t="shared" si="517"/>
        <v>3</v>
      </c>
      <c r="F2343" s="1">
        <f t="shared" si="506"/>
        <v>1</v>
      </c>
      <c r="G2343" s="1">
        <f t="shared" si="507"/>
        <v>0</v>
      </c>
      <c r="H2343" s="1">
        <f t="shared" si="508"/>
        <v>0</v>
      </c>
      <c r="I2343" s="1">
        <f t="shared" si="509"/>
        <v>1</v>
      </c>
      <c r="J2343" s="1" t="s">
        <v>201</v>
      </c>
      <c r="K2343" s="1">
        <f t="shared" si="510"/>
        <v>3</v>
      </c>
      <c r="L2343" s="1">
        <f t="shared" si="511"/>
        <v>0</v>
      </c>
      <c r="M2343" s="1">
        <f t="shared" si="512"/>
        <v>0</v>
      </c>
      <c r="N2343" s="1">
        <f t="shared" si="513"/>
        <v>0</v>
      </c>
      <c r="O2343" s="1">
        <f t="shared" si="514"/>
        <v>0</v>
      </c>
      <c r="P2343" s="1">
        <f t="shared" si="515"/>
        <v>1</v>
      </c>
      <c r="Q2343" s="1">
        <f t="shared" si="516"/>
        <v>0</v>
      </c>
      <c r="R2343" s="1" t="s">
        <v>428</v>
      </c>
      <c r="S2343" s="1">
        <f t="shared" si="518"/>
        <v>3</v>
      </c>
      <c r="T2343" s="1">
        <f t="shared" si="519"/>
        <v>0</v>
      </c>
      <c r="U2343" s="2">
        <v>3770</v>
      </c>
      <c r="V2343" s="2">
        <v>9999</v>
      </c>
      <c r="W2343" s="2">
        <v>3771</v>
      </c>
      <c r="X2343" s="2"/>
      <c r="Y2343" s="2"/>
      <c r="Z2343" s="2"/>
      <c r="AA2343" s="1"/>
      <c r="AB2343" s="1"/>
      <c r="AC2343" s="1"/>
      <c r="AD2343" s="1"/>
      <c r="AE2343" s="1"/>
      <c r="AF2343" s="1"/>
    </row>
    <row r="2344" spans="1:32" ht="15.75" customHeight="1">
      <c r="A2344" s="3">
        <v>46130</v>
      </c>
      <c r="B2344" s="1" t="s">
        <v>130</v>
      </c>
      <c r="C2344" s="1">
        <v>0</v>
      </c>
      <c r="D2344" s="1">
        <v>1</v>
      </c>
      <c r="E2344" s="1">
        <f t="shared" si="517"/>
        <v>0</v>
      </c>
      <c r="F2344" s="1">
        <f t="shared" si="506"/>
        <v>0</v>
      </c>
      <c r="G2344" s="1">
        <f t="shared" si="507"/>
        <v>0</v>
      </c>
      <c r="H2344" s="1">
        <f t="shared" si="508"/>
        <v>1</v>
      </c>
      <c r="I2344" s="1">
        <f t="shared" si="509"/>
        <v>0</v>
      </c>
      <c r="J2344" s="1" t="s">
        <v>126</v>
      </c>
      <c r="K2344" s="1">
        <f t="shared" si="510"/>
        <v>0</v>
      </c>
      <c r="L2344" s="1">
        <f t="shared" si="511"/>
        <v>1</v>
      </c>
      <c r="M2344" s="1">
        <f t="shared" si="512"/>
        <v>3</v>
      </c>
      <c r="N2344" s="1">
        <f t="shared" si="513"/>
        <v>1</v>
      </c>
      <c r="O2344" s="1">
        <f t="shared" si="514"/>
        <v>0</v>
      </c>
      <c r="P2344" s="1">
        <f t="shared" si="515"/>
        <v>0</v>
      </c>
      <c r="Q2344" s="1">
        <f t="shared" si="516"/>
        <v>1</v>
      </c>
      <c r="R2344" s="1" t="s">
        <v>428</v>
      </c>
      <c r="S2344" s="1">
        <f t="shared" si="518"/>
        <v>0</v>
      </c>
      <c r="T2344" s="1">
        <f t="shared" si="519"/>
        <v>1</v>
      </c>
      <c r="U2344" s="2">
        <v>1996</v>
      </c>
      <c r="V2344" s="2"/>
      <c r="W2344" s="2"/>
      <c r="X2344" s="2"/>
      <c r="Y2344" s="2"/>
      <c r="Z2344" s="2"/>
      <c r="AA2344" s="1"/>
      <c r="AB2344" s="1"/>
      <c r="AC2344" s="1"/>
      <c r="AD2344" s="1"/>
      <c r="AE2344" s="1"/>
      <c r="AF2344" s="1"/>
    </row>
    <row r="2345" spans="1:32" ht="15.75" customHeight="1">
      <c r="A2345" s="3">
        <v>46130</v>
      </c>
      <c r="B2345" s="1" t="s">
        <v>112</v>
      </c>
      <c r="C2345" s="1">
        <v>2</v>
      </c>
      <c r="D2345" s="1">
        <v>1</v>
      </c>
      <c r="E2345" s="1">
        <f t="shared" si="517"/>
        <v>3</v>
      </c>
      <c r="F2345" s="1">
        <f t="shared" si="506"/>
        <v>1</v>
      </c>
      <c r="G2345" s="1">
        <f t="shared" si="507"/>
        <v>0</v>
      </c>
      <c r="H2345" s="1">
        <f t="shared" si="508"/>
        <v>0</v>
      </c>
      <c r="I2345" s="1">
        <f t="shared" si="509"/>
        <v>0</v>
      </c>
      <c r="J2345" s="1" t="s">
        <v>103</v>
      </c>
      <c r="K2345" s="1">
        <f t="shared" si="510"/>
        <v>2</v>
      </c>
      <c r="L2345" s="1">
        <f t="shared" si="511"/>
        <v>1</v>
      </c>
      <c r="M2345" s="1">
        <f t="shared" si="512"/>
        <v>0</v>
      </c>
      <c r="N2345" s="1">
        <f t="shared" si="513"/>
        <v>0</v>
      </c>
      <c r="O2345" s="1">
        <f t="shared" si="514"/>
        <v>0</v>
      </c>
      <c r="P2345" s="1">
        <f t="shared" si="515"/>
        <v>1</v>
      </c>
      <c r="Q2345" s="1">
        <f t="shared" si="516"/>
        <v>0</v>
      </c>
      <c r="R2345" s="1" t="s">
        <v>428</v>
      </c>
      <c r="S2345" s="1">
        <f t="shared" si="518"/>
        <v>2</v>
      </c>
      <c r="T2345" s="1">
        <f t="shared" si="519"/>
        <v>1</v>
      </c>
      <c r="U2345" s="2">
        <v>3772</v>
      </c>
      <c r="V2345" s="2">
        <v>1287</v>
      </c>
      <c r="W2345" s="2">
        <v>3773</v>
      </c>
      <c r="X2345" s="2"/>
      <c r="Y2345" s="2"/>
      <c r="Z2345" s="2"/>
      <c r="AA2345" s="1"/>
      <c r="AB2345" s="1"/>
      <c r="AC2345" s="1"/>
      <c r="AD2345" s="1"/>
      <c r="AE2345" s="1"/>
      <c r="AF2345" s="1"/>
    </row>
    <row r="2346" spans="1:32" ht="15.75" customHeight="1">
      <c r="A2346" s="3">
        <v>46130</v>
      </c>
      <c r="B2346" s="1" t="s">
        <v>268</v>
      </c>
      <c r="C2346" s="1">
        <v>2</v>
      </c>
      <c r="D2346" s="1">
        <v>2</v>
      </c>
      <c r="E2346" s="1">
        <f t="shared" si="517"/>
        <v>1</v>
      </c>
      <c r="F2346" s="1">
        <f t="shared" si="506"/>
        <v>0</v>
      </c>
      <c r="G2346" s="1">
        <f t="shared" si="507"/>
        <v>1</v>
      </c>
      <c r="H2346" s="1">
        <f t="shared" si="508"/>
        <v>0</v>
      </c>
      <c r="I2346" s="1">
        <f t="shared" si="509"/>
        <v>0</v>
      </c>
      <c r="J2346" s="1" t="s">
        <v>264</v>
      </c>
      <c r="K2346" s="1">
        <f t="shared" si="510"/>
        <v>2</v>
      </c>
      <c r="L2346" s="1">
        <f t="shared" si="511"/>
        <v>2</v>
      </c>
      <c r="M2346" s="1">
        <f t="shared" si="512"/>
        <v>1</v>
      </c>
      <c r="N2346" s="1">
        <f t="shared" si="513"/>
        <v>0</v>
      </c>
      <c r="O2346" s="1">
        <f t="shared" si="514"/>
        <v>1</v>
      </c>
      <c r="P2346" s="1">
        <f t="shared" si="515"/>
        <v>0</v>
      </c>
      <c r="Q2346" s="1">
        <f t="shared" si="516"/>
        <v>0</v>
      </c>
      <c r="R2346" s="1" t="s">
        <v>428</v>
      </c>
      <c r="S2346" s="1">
        <f t="shared" si="518"/>
        <v>2</v>
      </c>
      <c r="T2346" s="1">
        <f t="shared" si="519"/>
        <v>2</v>
      </c>
      <c r="U2346" s="2">
        <v>2786</v>
      </c>
      <c r="V2346" s="2">
        <v>2232</v>
      </c>
      <c r="W2346" s="2">
        <v>1514</v>
      </c>
      <c r="X2346" s="2">
        <v>3054</v>
      </c>
      <c r="Y2346" s="2"/>
      <c r="Z2346" s="2"/>
      <c r="AA2346" s="1"/>
      <c r="AB2346" s="1"/>
      <c r="AC2346" s="1"/>
      <c r="AD2346" s="1"/>
      <c r="AE2346" s="1"/>
      <c r="AF2346" s="1"/>
    </row>
    <row r="2347" spans="1:32" ht="15.75" customHeight="1">
      <c r="A2347" s="3">
        <v>46130</v>
      </c>
      <c r="B2347" s="1" t="s">
        <v>231</v>
      </c>
      <c r="C2347" s="1">
        <v>1</v>
      </c>
      <c r="D2347" s="1">
        <v>1</v>
      </c>
      <c r="E2347" s="1">
        <f t="shared" si="517"/>
        <v>1</v>
      </c>
      <c r="F2347" s="1">
        <f t="shared" si="506"/>
        <v>0</v>
      </c>
      <c r="G2347" s="1">
        <f t="shared" si="507"/>
        <v>1</v>
      </c>
      <c r="H2347" s="1">
        <f t="shared" si="508"/>
        <v>0</v>
      </c>
      <c r="I2347" s="1">
        <f t="shared" si="509"/>
        <v>0</v>
      </c>
      <c r="J2347" s="1" t="s">
        <v>265</v>
      </c>
      <c r="K2347" s="1">
        <f t="shared" si="510"/>
        <v>1</v>
      </c>
      <c r="L2347" s="1">
        <f t="shared" si="511"/>
        <v>1</v>
      </c>
      <c r="M2347" s="1">
        <f t="shared" si="512"/>
        <v>1</v>
      </c>
      <c r="N2347" s="1">
        <f t="shared" si="513"/>
        <v>0</v>
      </c>
      <c r="O2347" s="1">
        <f t="shared" si="514"/>
        <v>1</v>
      </c>
      <c r="P2347" s="1">
        <f t="shared" si="515"/>
        <v>0</v>
      </c>
      <c r="Q2347" s="1">
        <f t="shared" si="516"/>
        <v>0</v>
      </c>
      <c r="R2347" s="1" t="s">
        <v>428</v>
      </c>
      <c r="S2347" s="1">
        <f t="shared" si="518"/>
        <v>1</v>
      </c>
      <c r="T2347" s="1">
        <f t="shared" si="519"/>
        <v>1</v>
      </c>
      <c r="U2347" s="2">
        <v>1621</v>
      </c>
      <c r="V2347" s="2">
        <v>3774</v>
      </c>
      <c r="W2347" s="2"/>
      <c r="X2347" s="2"/>
      <c r="Y2347" s="2"/>
      <c r="Z2347" s="2"/>
      <c r="AA2347" s="1"/>
      <c r="AB2347" s="1"/>
      <c r="AC2347" s="1"/>
      <c r="AD2347" s="1"/>
      <c r="AE2347" s="1"/>
      <c r="AF2347" s="1"/>
    </row>
    <row r="2348" spans="1:32" ht="15.75" customHeight="1">
      <c r="A2348" s="3">
        <v>46130</v>
      </c>
      <c r="B2348" s="1" t="s">
        <v>242</v>
      </c>
      <c r="C2348" s="1">
        <v>1</v>
      </c>
      <c r="D2348" s="1">
        <v>1</v>
      </c>
      <c r="E2348" s="1">
        <f t="shared" si="517"/>
        <v>1</v>
      </c>
      <c r="F2348" s="1">
        <f t="shared" si="506"/>
        <v>0</v>
      </c>
      <c r="G2348" s="1">
        <f t="shared" si="507"/>
        <v>1</v>
      </c>
      <c r="H2348" s="1">
        <f t="shared" si="508"/>
        <v>0</v>
      </c>
      <c r="I2348" s="1">
        <f t="shared" si="509"/>
        <v>0</v>
      </c>
      <c r="J2348" s="1" t="s">
        <v>229</v>
      </c>
      <c r="K2348" s="1">
        <f t="shared" si="510"/>
        <v>1</v>
      </c>
      <c r="L2348" s="1">
        <f t="shared" si="511"/>
        <v>1</v>
      </c>
      <c r="M2348" s="1">
        <f t="shared" si="512"/>
        <v>1</v>
      </c>
      <c r="N2348" s="1">
        <f t="shared" si="513"/>
        <v>0</v>
      </c>
      <c r="O2348" s="1">
        <f t="shared" si="514"/>
        <v>1</v>
      </c>
      <c r="P2348" s="1">
        <f t="shared" si="515"/>
        <v>0</v>
      </c>
      <c r="Q2348" s="1">
        <f t="shared" si="516"/>
        <v>0</v>
      </c>
      <c r="R2348" s="1" t="s">
        <v>428</v>
      </c>
      <c r="S2348" s="1">
        <f t="shared" si="518"/>
        <v>1</v>
      </c>
      <c r="T2348" s="1">
        <f t="shared" si="519"/>
        <v>1</v>
      </c>
      <c r="U2348" s="2">
        <v>2239</v>
      </c>
      <c r="V2348" s="2">
        <v>3685</v>
      </c>
      <c r="W2348" s="2"/>
      <c r="X2348" s="2"/>
      <c r="Y2348" s="2"/>
      <c r="Z2348" s="2"/>
      <c r="AA2348" s="1"/>
      <c r="AB2348" s="1"/>
      <c r="AC2348" s="1"/>
      <c r="AD2348" s="1"/>
      <c r="AE2348" s="1"/>
      <c r="AF2348" s="1"/>
    </row>
    <row r="2349" spans="1:32" ht="15.75" customHeight="1">
      <c r="A2349" s="3">
        <v>46130</v>
      </c>
      <c r="B2349" s="1" t="s">
        <v>31</v>
      </c>
      <c r="C2349" s="1">
        <v>1</v>
      </c>
      <c r="D2349" s="1">
        <v>0</v>
      </c>
      <c r="E2349" s="1">
        <f t="shared" si="517"/>
        <v>3</v>
      </c>
      <c r="F2349" s="1">
        <f t="shared" si="506"/>
        <v>1</v>
      </c>
      <c r="G2349" s="1">
        <f t="shared" si="507"/>
        <v>0</v>
      </c>
      <c r="H2349" s="1">
        <f t="shared" si="508"/>
        <v>0</v>
      </c>
      <c r="I2349" s="1">
        <f t="shared" si="509"/>
        <v>1</v>
      </c>
      <c r="J2349" s="1" t="s">
        <v>202</v>
      </c>
      <c r="K2349" s="1">
        <f t="shared" si="510"/>
        <v>1</v>
      </c>
      <c r="L2349" s="1">
        <f t="shared" si="511"/>
        <v>0</v>
      </c>
      <c r="M2349" s="1">
        <f t="shared" si="512"/>
        <v>0</v>
      </c>
      <c r="N2349" s="1">
        <f t="shared" si="513"/>
        <v>0</v>
      </c>
      <c r="O2349" s="1">
        <f t="shared" si="514"/>
        <v>0</v>
      </c>
      <c r="P2349" s="1">
        <f t="shared" si="515"/>
        <v>1</v>
      </c>
      <c r="Q2349" s="1">
        <f t="shared" si="516"/>
        <v>0</v>
      </c>
      <c r="R2349" s="1" t="s">
        <v>428</v>
      </c>
      <c r="S2349" s="1">
        <f t="shared" si="518"/>
        <v>1</v>
      </c>
      <c r="T2349" s="1">
        <f t="shared" si="519"/>
        <v>0</v>
      </c>
      <c r="U2349" s="2">
        <v>3775</v>
      </c>
      <c r="V2349" s="2"/>
      <c r="W2349" s="2"/>
      <c r="X2349" s="2"/>
      <c r="Y2349" s="2"/>
      <c r="Z2349" s="2"/>
      <c r="AA2349" s="1"/>
      <c r="AB2349" s="1"/>
      <c r="AC2349" s="1"/>
      <c r="AD2349" s="1"/>
      <c r="AE2349" s="1"/>
      <c r="AF2349" s="1"/>
    </row>
    <row r="2350" spans="1:32" ht="15.75" customHeight="1">
      <c r="A2350" s="3">
        <v>46130</v>
      </c>
      <c r="B2350" s="1" t="s">
        <v>207</v>
      </c>
      <c r="C2350" s="1">
        <v>0</v>
      </c>
      <c r="D2350" s="1">
        <v>0</v>
      </c>
      <c r="E2350" s="1">
        <f t="shared" si="517"/>
        <v>1</v>
      </c>
      <c r="F2350" s="1">
        <f t="shared" si="506"/>
        <v>0</v>
      </c>
      <c r="G2350" s="1">
        <f t="shared" si="507"/>
        <v>1</v>
      </c>
      <c r="H2350" s="1">
        <f t="shared" si="508"/>
        <v>0</v>
      </c>
      <c r="I2350" s="1">
        <f t="shared" si="509"/>
        <v>1</v>
      </c>
      <c r="J2350" s="1" t="s">
        <v>255</v>
      </c>
      <c r="K2350" s="1">
        <f t="shared" si="510"/>
        <v>0</v>
      </c>
      <c r="L2350" s="1">
        <f t="shared" si="511"/>
        <v>0</v>
      </c>
      <c r="M2350" s="1">
        <f t="shared" si="512"/>
        <v>1</v>
      </c>
      <c r="N2350" s="1">
        <f t="shared" si="513"/>
        <v>0</v>
      </c>
      <c r="O2350" s="1">
        <f t="shared" si="514"/>
        <v>1</v>
      </c>
      <c r="P2350" s="1">
        <f t="shared" si="515"/>
        <v>0</v>
      </c>
      <c r="Q2350" s="1">
        <f t="shared" si="516"/>
        <v>1</v>
      </c>
      <c r="R2350" s="1" t="s">
        <v>428</v>
      </c>
      <c r="S2350" s="1">
        <f t="shared" si="518"/>
        <v>0</v>
      </c>
      <c r="T2350" s="1">
        <f t="shared" si="519"/>
        <v>0</v>
      </c>
      <c r="U2350" s="2"/>
      <c r="V2350" s="2"/>
      <c r="W2350" s="2"/>
      <c r="X2350" s="2"/>
      <c r="Y2350" s="2"/>
      <c r="Z2350" s="2"/>
      <c r="AA2350" s="1"/>
      <c r="AB2350" s="1"/>
      <c r="AC2350" s="1"/>
      <c r="AD2350" s="1"/>
      <c r="AE2350" s="1"/>
      <c r="AF2350" s="1"/>
    </row>
    <row r="2351" spans="1:32" ht="15.75" customHeight="1">
      <c r="A2351" s="3">
        <v>46130</v>
      </c>
      <c r="B2351" s="1" t="s">
        <v>52</v>
      </c>
      <c r="C2351" s="1">
        <v>2</v>
      </c>
      <c r="D2351" s="1">
        <v>1</v>
      </c>
      <c r="E2351" s="1">
        <f t="shared" si="517"/>
        <v>3</v>
      </c>
      <c r="F2351" s="1">
        <f t="shared" si="506"/>
        <v>1</v>
      </c>
      <c r="G2351" s="1">
        <f t="shared" si="507"/>
        <v>0</v>
      </c>
      <c r="H2351" s="1">
        <f t="shared" si="508"/>
        <v>0</v>
      </c>
      <c r="I2351" s="1">
        <f t="shared" si="509"/>
        <v>0</v>
      </c>
      <c r="J2351" s="1" t="s">
        <v>219</v>
      </c>
      <c r="K2351" s="1">
        <f t="shared" si="510"/>
        <v>2</v>
      </c>
      <c r="L2351" s="1">
        <f t="shared" si="511"/>
        <v>1</v>
      </c>
      <c r="M2351" s="1">
        <f t="shared" si="512"/>
        <v>0</v>
      </c>
      <c r="N2351" s="1">
        <f t="shared" si="513"/>
        <v>0</v>
      </c>
      <c r="O2351" s="1">
        <f t="shared" si="514"/>
        <v>0</v>
      </c>
      <c r="P2351" s="1">
        <f t="shared" si="515"/>
        <v>1</v>
      </c>
      <c r="Q2351" s="1">
        <f t="shared" si="516"/>
        <v>0</v>
      </c>
      <c r="R2351" s="1" t="s">
        <v>428</v>
      </c>
      <c r="S2351" s="1">
        <f t="shared" si="518"/>
        <v>2</v>
      </c>
      <c r="T2351" s="1">
        <f t="shared" si="519"/>
        <v>1</v>
      </c>
      <c r="U2351" s="2">
        <v>1940</v>
      </c>
      <c r="V2351" s="2">
        <v>1895</v>
      </c>
      <c r="W2351" s="2">
        <v>2669</v>
      </c>
      <c r="X2351" s="2"/>
      <c r="Y2351" s="2"/>
      <c r="Z2351" s="2"/>
      <c r="AA2351" s="1"/>
      <c r="AB2351" s="1"/>
      <c r="AC2351" s="1"/>
      <c r="AD2351" s="1"/>
      <c r="AE2351" s="1"/>
      <c r="AF2351" s="1"/>
    </row>
    <row r="2352" spans="1:32" ht="15.75" customHeight="1">
      <c r="A2352" s="3">
        <v>46130</v>
      </c>
      <c r="B2352" s="1" t="s">
        <v>301</v>
      </c>
      <c r="C2352" s="1">
        <v>3</v>
      </c>
      <c r="D2352" s="1">
        <v>1</v>
      </c>
      <c r="E2352" s="1">
        <f t="shared" si="517"/>
        <v>3</v>
      </c>
      <c r="F2352" s="1">
        <f t="shared" si="506"/>
        <v>1</v>
      </c>
      <c r="G2352" s="1">
        <f t="shared" si="507"/>
        <v>0</v>
      </c>
      <c r="H2352" s="1">
        <f t="shared" si="508"/>
        <v>0</v>
      </c>
      <c r="I2352" s="1">
        <f t="shared" si="509"/>
        <v>0</v>
      </c>
      <c r="J2352" s="1" t="s">
        <v>272</v>
      </c>
      <c r="K2352" s="1">
        <f t="shared" si="510"/>
        <v>3</v>
      </c>
      <c r="L2352" s="1">
        <f t="shared" si="511"/>
        <v>1</v>
      </c>
      <c r="M2352" s="1">
        <f t="shared" si="512"/>
        <v>0</v>
      </c>
      <c r="N2352" s="1">
        <f t="shared" si="513"/>
        <v>0</v>
      </c>
      <c r="O2352" s="1">
        <f t="shared" si="514"/>
        <v>0</v>
      </c>
      <c r="P2352" s="1">
        <f t="shared" si="515"/>
        <v>1</v>
      </c>
      <c r="Q2352" s="1">
        <f t="shared" si="516"/>
        <v>0</v>
      </c>
      <c r="R2352" s="1" t="s">
        <v>428</v>
      </c>
      <c r="S2352" s="1">
        <f t="shared" si="518"/>
        <v>3</v>
      </c>
      <c r="T2352" s="1">
        <f t="shared" si="519"/>
        <v>1</v>
      </c>
      <c r="U2352" s="2">
        <v>2581</v>
      </c>
      <c r="V2352" s="2">
        <v>1099</v>
      </c>
      <c r="W2352" s="2">
        <v>1099</v>
      </c>
      <c r="X2352" s="2">
        <v>3777</v>
      </c>
      <c r="Y2352" s="2"/>
      <c r="Z2352" s="2"/>
      <c r="AA2352" s="1"/>
      <c r="AB2352" s="1"/>
      <c r="AC2352" s="1"/>
      <c r="AD2352" s="1"/>
      <c r="AE2352" s="1"/>
      <c r="AF2352" s="1"/>
    </row>
    <row r="2353" spans="1:32" ht="15.75" customHeight="1">
      <c r="A2353" s="3">
        <v>46130</v>
      </c>
      <c r="B2353" s="1" t="s">
        <v>260</v>
      </c>
      <c r="C2353" s="1">
        <v>2</v>
      </c>
      <c r="D2353" s="1">
        <v>1</v>
      </c>
      <c r="E2353" s="1">
        <f t="shared" si="517"/>
        <v>3</v>
      </c>
      <c r="F2353" s="1">
        <f t="shared" si="506"/>
        <v>1</v>
      </c>
      <c r="G2353" s="1">
        <f t="shared" si="507"/>
        <v>0</v>
      </c>
      <c r="H2353" s="1">
        <f t="shared" si="508"/>
        <v>0</v>
      </c>
      <c r="I2353" s="1">
        <f t="shared" si="509"/>
        <v>0</v>
      </c>
      <c r="J2353" s="1" t="s">
        <v>257</v>
      </c>
      <c r="K2353" s="1">
        <f t="shared" si="510"/>
        <v>2</v>
      </c>
      <c r="L2353" s="1">
        <f t="shared" si="511"/>
        <v>1</v>
      </c>
      <c r="M2353" s="1">
        <f t="shared" si="512"/>
        <v>0</v>
      </c>
      <c r="N2353" s="1">
        <f t="shared" si="513"/>
        <v>0</v>
      </c>
      <c r="O2353" s="1">
        <f t="shared" si="514"/>
        <v>0</v>
      </c>
      <c r="P2353" s="1">
        <f t="shared" si="515"/>
        <v>1</v>
      </c>
      <c r="Q2353" s="1">
        <f t="shared" si="516"/>
        <v>0</v>
      </c>
      <c r="R2353" s="1" t="s">
        <v>428</v>
      </c>
      <c r="S2353" s="1">
        <f t="shared" si="518"/>
        <v>2</v>
      </c>
      <c r="T2353" s="1">
        <f t="shared" si="519"/>
        <v>1</v>
      </c>
      <c r="U2353" s="2">
        <v>3087</v>
      </c>
      <c r="V2353" s="2">
        <v>3087</v>
      </c>
      <c r="W2353" s="2">
        <v>3727</v>
      </c>
      <c r="X2353" s="2"/>
      <c r="Y2353" s="2"/>
      <c r="Z2353" s="2"/>
      <c r="AA2353" s="1"/>
      <c r="AB2353" s="1"/>
      <c r="AC2353" s="1"/>
      <c r="AD2353" s="1"/>
      <c r="AE2353" s="1"/>
      <c r="AF2353" s="1"/>
    </row>
    <row r="2354" spans="1:32" ht="15.75" customHeight="1">
      <c r="A2354" s="3">
        <v>46130</v>
      </c>
      <c r="B2354" s="1" t="s">
        <v>337</v>
      </c>
      <c r="C2354" s="1">
        <v>1</v>
      </c>
      <c r="D2354" s="1">
        <v>1</v>
      </c>
      <c r="E2354" s="1">
        <f t="shared" si="517"/>
        <v>1</v>
      </c>
      <c r="F2354" s="1">
        <f t="shared" si="506"/>
        <v>0</v>
      </c>
      <c r="G2354" s="1">
        <f t="shared" si="507"/>
        <v>1</v>
      </c>
      <c r="H2354" s="1">
        <f t="shared" si="508"/>
        <v>0</v>
      </c>
      <c r="I2354" s="1">
        <f t="shared" si="509"/>
        <v>0</v>
      </c>
      <c r="J2354" s="1" t="s">
        <v>332</v>
      </c>
      <c r="K2354" s="1">
        <f t="shared" si="510"/>
        <v>1</v>
      </c>
      <c r="L2354" s="1">
        <f t="shared" si="511"/>
        <v>1</v>
      </c>
      <c r="M2354" s="1">
        <f t="shared" si="512"/>
        <v>1</v>
      </c>
      <c r="N2354" s="1">
        <f t="shared" si="513"/>
        <v>0</v>
      </c>
      <c r="O2354" s="1">
        <f t="shared" si="514"/>
        <v>1</v>
      </c>
      <c r="P2354" s="1">
        <f t="shared" si="515"/>
        <v>0</v>
      </c>
      <c r="Q2354" s="1">
        <f t="shared" si="516"/>
        <v>0</v>
      </c>
      <c r="R2354" s="1" t="s">
        <v>310</v>
      </c>
      <c r="S2354" s="1">
        <f t="shared" si="518"/>
        <v>1</v>
      </c>
      <c r="T2354" s="1">
        <f t="shared" si="519"/>
        <v>1</v>
      </c>
      <c r="U2354" s="2">
        <v>3158</v>
      </c>
      <c r="V2354" s="2">
        <v>9999</v>
      </c>
      <c r="W2354" s="2"/>
      <c r="X2354" s="2"/>
      <c r="Y2354" s="2"/>
      <c r="Z2354" s="2"/>
      <c r="AA2354" s="1"/>
      <c r="AB2354" s="1"/>
      <c r="AC2354" s="1"/>
      <c r="AD2354" s="1"/>
      <c r="AE2354" s="1"/>
      <c r="AF2354" s="1"/>
    </row>
    <row r="2355" spans="1:32" ht="15.75" customHeight="1">
      <c r="A2355" s="3">
        <v>46130</v>
      </c>
      <c r="B2355" s="1" t="s">
        <v>331</v>
      </c>
      <c r="C2355" s="1">
        <v>2</v>
      </c>
      <c r="D2355" s="1">
        <v>2</v>
      </c>
      <c r="E2355" s="1">
        <f t="shared" si="517"/>
        <v>1</v>
      </c>
      <c r="F2355" s="1">
        <f t="shared" si="506"/>
        <v>0</v>
      </c>
      <c r="G2355" s="1">
        <f t="shared" si="507"/>
        <v>1</v>
      </c>
      <c r="H2355" s="1">
        <f t="shared" si="508"/>
        <v>0</v>
      </c>
      <c r="I2355" s="1">
        <f t="shared" si="509"/>
        <v>0</v>
      </c>
      <c r="J2355" s="1" t="s">
        <v>308</v>
      </c>
      <c r="K2355" s="1">
        <f t="shared" si="510"/>
        <v>2</v>
      </c>
      <c r="L2355" s="1">
        <f t="shared" si="511"/>
        <v>2</v>
      </c>
      <c r="M2355" s="1">
        <f t="shared" si="512"/>
        <v>1</v>
      </c>
      <c r="N2355" s="1">
        <f t="shared" si="513"/>
        <v>0</v>
      </c>
      <c r="O2355" s="1">
        <f t="shared" si="514"/>
        <v>1</v>
      </c>
      <c r="P2355" s="1">
        <f t="shared" si="515"/>
        <v>0</v>
      </c>
      <c r="Q2355" s="1">
        <f t="shared" si="516"/>
        <v>0</v>
      </c>
      <c r="R2355" s="1" t="s">
        <v>310</v>
      </c>
      <c r="S2355" s="1">
        <f t="shared" si="518"/>
        <v>2</v>
      </c>
      <c r="T2355" s="1">
        <f t="shared" si="519"/>
        <v>2</v>
      </c>
      <c r="U2355" s="2">
        <v>3107</v>
      </c>
      <c r="V2355" s="2">
        <v>9999</v>
      </c>
      <c r="W2355" s="2">
        <v>3780</v>
      </c>
      <c r="X2355" s="2">
        <v>3400</v>
      </c>
      <c r="Y2355" s="2"/>
      <c r="Z2355" s="2"/>
      <c r="AA2355" s="1"/>
      <c r="AB2355" s="1"/>
      <c r="AC2355" s="1"/>
      <c r="AD2355" s="1"/>
      <c r="AE2355" s="1"/>
      <c r="AF2355" s="1"/>
    </row>
    <row r="2356" spans="1:32" ht="15.75" customHeight="1">
      <c r="A2356" s="3">
        <v>46130</v>
      </c>
      <c r="B2356" s="1" t="s">
        <v>369</v>
      </c>
      <c r="C2356" s="1">
        <v>1</v>
      </c>
      <c r="D2356" s="1">
        <v>0</v>
      </c>
      <c r="E2356" s="1">
        <f t="shared" si="517"/>
        <v>3</v>
      </c>
      <c r="F2356" s="1">
        <f t="shared" si="506"/>
        <v>1</v>
      </c>
      <c r="G2356" s="1">
        <f t="shared" si="507"/>
        <v>0</v>
      </c>
      <c r="H2356" s="1">
        <f t="shared" si="508"/>
        <v>0</v>
      </c>
      <c r="I2356" s="1">
        <f t="shared" si="509"/>
        <v>1</v>
      </c>
      <c r="J2356" s="1" t="s">
        <v>373</v>
      </c>
      <c r="K2356" s="1">
        <f t="shared" si="510"/>
        <v>1</v>
      </c>
      <c r="L2356" s="1">
        <f t="shared" si="511"/>
        <v>0</v>
      </c>
      <c r="M2356" s="1">
        <f t="shared" si="512"/>
        <v>0</v>
      </c>
      <c r="N2356" s="1">
        <f t="shared" si="513"/>
        <v>0</v>
      </c>
      <c r="O2356" s="1">
        <f t="shared" si="514"/>
        <v>0</v>
      </c>
      <c r="P2356" s="1">
        <f t="shared" si="515"/>
        <v>1</v>
      </c>
      <c r="Q2356" s="1">
        <f t="shared" si="516"/>
        <v>0</v>
      </c>
      <c r="R2356" s="1" t="s">
        <v>359</v>
      </c>
      <c r="S2356" s="1">
        <f t="shared" si="518"/>
        <v>1</v>
      </c>
      <c r="T2356" s="1">
        <f t="shared" si="519"/>
        <v>0</v>
      </c>
      <c r="U2356" s="2">
        <v>3781</v>
      </c>
      <c r="V2356" s="2"/>
      <c r="W2356" s="2"/>
      <c r="X2356" s="2"/>
      <c r="Y2356" s="2"/>
      <c r="Z2356" s="2"/>
      <c r="AA2356" s="1"/>
      <c r="AB2356" s="1"/>
      <c r="AC2356" s="1"/>
      <c r="AD2356" s="1"/>
      <c r="AE2356" s="1"/>
      <c r="AF2356" s="1"/>
    </row>
    <row r="2357" spans="1:32" ht="15.75" customHeight="1">
      <c r="A2357" s="3">
        <v>46130</v>
      </c>
      <c r="B2357" s="1" t="s">
        <v>368</v>
      </c>
      <c r="C2357" s="1">
        <v>2</v>
      </c>
      <c r="D2357" s="1">
        <v>0</v>
      </c>
      <c r="E2357" s="1">
        <f t="shared" si="517"/>
        <v>3</v>
      </c>
      <c r="F2357" s="1">
        <f t="shared" si="506"/>
        <v>1</v>
      </c>
      <c r="G2357" s="1">
        <f t="shared" si="507"/>
        <v>0</v>
      </c>
      <c r="H2357" s="1">
        <f t="shared" si="508"/>
        <v>0</v>
      </c>
      <c r="I2357" s="1">
        <f t="shared" si="509"/>
        <v>1</v>
      </c>
      <c r="J2357" s="1" t="s">
        <v>367</v>
      </c>
      <c r="K2357" s="1">
        <f t="shared" si="510"/>
        <v>2</v>
      </c>
      <c r="L2357" s="1">
        <f t="shared" si="511"/>
        <v>0</v>
      </c>
      <c r="M2357" s="1">
        <f t="shared" si="512"/>
        <v>0</v>
      </c>
      <c r="N2357" s="1">
        <f t="shared" si="513"/>
        <v>0</v>
      </c>
      <c r="O2357" s="1">
        <f t="shared" si="514"/>
        <v>0</v>
      </c>
      <c r="P2357" s="1">
        <f t="shared" si="515"/>
        <v>1</v>
      </c>
      <c r="Q2357" s="1">
        <f t="shared" si="516"/>
        <v>0</v>
      </c>
      <c r="R2357" s="1" t="s">
        <v>359</v>
      </c>
      <c r="S2357" s="1">
        <f t="shared" si="518"/>
        <v>2</v>
      </c>
      <c r="T2357" s="1">
        <f t="shared" si="519"/>
        <v>0</v>
      </c>
      <c r="U2357" s="2">
        <v>2520</v>
      </c>
      <c r="V2357" s="2">
        <v>2521</v>
      </c>
      <c r="W2357" s="2"/>
      <c r="X2357" s="2"/>
      <c r="Y2357" s="2"/>
      <c r="Z2357" s="2"/>
      <c r="AA2357" s="1"/>
      <c r="AB2357" s="1"/>
      <c r="AC2357" s="1"/>
      <c r="AD2357" s="1"/>
      <c r="AE2357" s="1"/>
      <c r="AF2357" s="1"/>
    </row>
    <row r="2358" spans="1:32" ht="15.75" customHeight="1">
      <c r="A2358" s="3">
        <v>46130</v>
      </c>
      <c r="B2358" s="1" t="s">
        <v>372</v>
      </c>
      <c r="C2358" s="1">
        <v>2</v>
      </c>
      <c r="D2358" s="1">
        <v>2</v>
      </c>
      <c r="E2358" s="1">
        <f t="shared" si="517"/>
        <v>1</v>
      </c>
      <c r="F2358" s="1">
        <f t="shared" si="506"/>
        <v>0</v>
      </c>
      <c r="G2358" s="1">
        <f t="shared" si="507"/>
        <v>1</v>
      </c>
      <c r="H2358" s="1">
        <f t="shared" si="508"/>
        <v>0</v>
      </c>
      <c r="I2358" s="1">
        <f t="shared" si="509"/>
        <v>0</v>
      </c>
      <c r="J2358" s="1" t="s">
        <v>375</v>
      </c>
      <c r="K2358" s="1">
        <f t="shared" si="510"/>
        <v>2</v>
      </c>
      <c r="L2358" s="1">
        <f t="shared" si="511"/>
        <v>2</v>
      </c>
      <c r="M2358" s="1">
        <f t="shared" si="512"/>
        <v>1</v>
      </c>
      <c r="N2358" s="1">
        <f t="shared" si="513"/>
        <v>0</v>
      </c>
      <c r="O2358" s="1">
        <f t="shared" si="514"/>
        <v>1</v>
      </c>
      <c r="P2358" s="1">
        <f t="shared" si="515"/>
        <v>0</v>
      </c>
      <c r="Q2358" s="1">
        <f t="shared" si="516"/>
        <v>0</v>
      </c>
      <c r="R2358" s="1" t="s">
        <v>359</v>
      </c>
      <c r="S2358" s="1">
        <f t="shared" si="518"/>
        <v>2</v>
      </c>
      <c r="T2358" s="1">
        <f t="shared" si="519"/>
        <v>2</v>
      </c>
      <c r="U2358" s="2">
        <v>3782</v>
      </c>
      <c r="V2358" s="2">
        <v>2266</v>
      </c>
      <c r="W2358" s="2">
        <v>3509</v>
      </c>
      <c r="X2358" s="2">
        <v>3043</v>
      </c>
      <c r="Y2358" s="2"/>
      <c r="Z2358" s="2"/>
      <c r="AA2358" s="1"/>
      <c r="AB2358" s="1"/>
      <c r="AC2358" s="1"/>
      <c r="AD2358" s="1"/>
      <c r="AE2358" s="1"/>
      <c r="AF2358" s="1"/>
    </row>
    <row r="2359" spans="1:32" ht="15.75" customHeight="1">
      <c r="A2359" s="3">
        <v>46130</v>
      </c>
      <c r="B2359" s="1" t="s">
        <v>466</v>
      </c>
      <c r="C2359" s="1">
        <v>1</v>
      </c>
      <c r="D2359" s="1">
        <v>0</v>
      </c>
      <c r="E2359" s="1">
        <f t="shared" si="517"/>
        <v>3</v>
      </c>
      <c r="F2359" s="1">
        <f t="shared" si="506"/>
        <v>1</v>
      </c>
      <c r="G2359" s="1">
        <f t="shared" si="507"/>
        <v>0</v>
      </c>
      <c r="H2359" s="1">
        <f t="shared" si="508"/>
        <v>0</v>
      </c>
      <c r="I2359" s="1">
        <f t="shared" si="509"/>
        <v>1</v>
      </c>
      <c r="J2359" s="1" t="s">
        <v>467</v>
      </c>
      <c r="K2359" s="1">
        <f t="shared" si="510"/>
        <v>1</v>
      </c>
      <c r="L2359" s="1">
        <f t="shared" si="511"/>
        <v>0</v>
      </c>
      <c r="M2359" s="1">
        <f t="shared" si="512"/>
        <v>0</v>
      </c>
      <c r="N2359" s="1">
        <f t="shared" si="513"/>
        <v>0</v>
      </c>
      <c r="O2359" s="1">
        <f t="shared" si="514"/>
        <v>0</v>
      </c>
      <c r="P2359" s="1">
        <f t="shared" si="515"/>
        <v>1</v>
      </c>
      <c r="Q2359" s="1">
        <f t="shared" si="516"/>
        <v>0</v>
      </c>
      <c r="R2359" s="1" t="s">
        <v>465</v>
      </c>
      <c r="S2359" s="1">
        <f t="shared" si="518"/>
        <v>1</v>
      </c>
      <c r="T2359" s="1">
        <f t="shared" si="519"/>
        <v>0</v>
      </c>
      <c r="U2359" s="2">
        <v>3783</v>
      </c>
      <c r="V2359" s="2"/>
      <c r="W2359" s="2"/>
      <c r="X2359" s="2"/>
      <c r="Y2359" s="2"/>
      <c r="Z2359" s="2"/>
      <c r="AA2359" s="1"/>
      <c r="AB2359" s="1"/>
      <c r="AC2359" s="1"/>
      <c r="AD2359" s="1"/>
      <c r="AE2359" s="1"/>
      <c r="AF2359" s="1"/>
    </row>
    <row r="2360" spans="1:32" ht="15.75" customHeight="1">
      <c r="A2360" s="3">
        <v>46130</v>
      </c>
      <c r="B2360" s="1" t="s">
        <v>468</v>
      </c>
      <c r="C2360" s="1">
        <v>3</v>
      </c>
      <c r="D2360" s="1">
        <v>0</v>
      </c>
      <c r="E2360" s="1">
        <f t="shared" si="517"/>
        <v>3</v>
      </c>
      <c r="F2360" s="1">
        <f t="shared" si="506"/>
        <v>1</v>
      </c>
      <c r="G2360" s="1">
        <f t="shared" si="507"/>
        <v>0</v>
      </c>
      <c r="H2360" s="1">
        <f t="shared" si="508"/>
        <v>0</v>
      </c>
      <c r="I2360" s="1">
        <f t="shared" si="509"/>
        <v>1</v>
      </c>
      <c r="J2360" s="1" t="s">
        <v>469</v>
      </c>
      <c r="K2360" s="1">
        <f t="shared" si="510"/>
        <v>3</v>
      </c>
      <c r="L2360" s="1">
        <f t="shared" si="511"/>
        <v>0</v>
      </c>
      <c r="M2360" s="1">
        <f t="shared" si="512"/>
        <v>0</v>
      </c>
      <c r="N2360" s="1">
        <f t="shared" si="513"/>
        <v>0</v>
      </c>
      <c r="O2360" s="1">
        <f t="shared" si="514"/>
        <v>0</v>
      </c>
      <c r="P2360" s="1">
        <f t="shared" si="515"/>
        <v>1</v>
      </c>
      <c r="Q2360" s="1">
        <f t="shared" si="516"/>
        <v>0</v>
      </c>
      <c r="R2360" s="1" t="s">
        <v>465</v>
      </c>
      <c r="S2360" s="1">
        <f t="shared" si="518"/>
        <v>3</v>
      </c>
      <c r="T2360" s="1">
        <f t="shared" si="519"/>
        <v>0</v>
      </c>
      <c r="U2360" s="2">
        <v>3784</v>
      </c>
      <c r="V2360" s="2">
        <v>3785</v>
      </c>
      <c r="W2360" s="2">
        <v>3784</v>
      </c>
      <c r="X2360" s="2"/>
      <c r="Y2360" s="2"/>
      <c r="Z2360" s="2"/>
      <c r="AA2360" s="1"/>
      <c r="AB2360" s="1"/>
      <c r="AC2360" s="1"/>
      <c r="AD2360" s="1"/>
      <c r="AE2360" s="1"/>
      <c r="AF2360" s="1"/>
    </row>
    <row r="2361" spans="1:32" ht="15.75" customHeight="1">
      <c r="A2361" s="3">
        <v>46130</v>
      </c>
      <c r="B2361" s="1" t="s">
        <v>470</v>
      </c>
      <c r="C2361" s="1">
        <v>2</v>
      </c>
      <c r="D2361" s="1">
        <v>0</v>
      </c>
      <c r="E2361" s="1">
        <f t="shared" si="517"/>
        <v>3</v>
      </c>
      <c r="F2361" s="1">
        <f t="shared" si="506"/>
        <v>1</v>
      </c>
      <c r="G2361" s="1">
        <f t="shared" si="507"/>
        <v>0</v>
      </c>
      <c r="H2361" s="1">
        <f t="shared" si="508"/>
        <v>0</v>
      </c>
      <c r="I2361" s="1">
        <f t="shared" si="509"/>
        <v>1</v>
      </c>
      <c r="J2361" s="1" t="s">
        <v>471</v>
      </c>
      <c r="K2361" s="1">
        <f t="shared" si="510"/>
        <v>2</v>
      </c>
      <c r="L2361" s="1">
        <f t="shared" si="511"/>
        <v>0</v>
      </c>
      <c r="M2361" s="1">
        <f t="shared" si="512"/>
        <v>0</v>
      </c>
      <c r="N2361" s="1">
        <f t="shared" si="513"/>
        <v>0</v>
      </c>
      <c r="O2361" s="1">
        <f t="shared" si="514"/>
        <v>0</v>
      </c>
      <c r="P2361" s="1">
        <f t="shared" si="515"/>
        <v>1</v>
      </c>
      <c r="Q2361" s="1">
        <f t="shared" si="516"/>
        <v>0</v>
      </c>
      <c r="R2361" s="1" t="s">
        <v>465</v>
      </c>
      <c r="S2361" s="1">
        <f t="shared" si="518"/>
        <v>2</v>
      </c>
      <c r="T2361" s="1">
        <f t="shared" si="519"/>
        <v>0</v>
      </c>
      <c r="U2361" s="2">
        <v>3786</v>
      </c>
      <c r="V2361" s="2">
        <v>3787</v>
      </c>
      <c r="W2361" s="2"/>
      <c r="X2361" s="2"/>
      <c r="Y2361" s="2"/>
      <c r="Z2361" s="2"/>
      <c r="AA2361" s="1"/>
      <c r="AB2361" s="1"/>
      <c r="AC2361" s="1"/>
      <c r="AD2361" s="1"/>
      <c r="AE2361" s="1"/>
      <c r="AF2361" s="1"/>
    </row>
    <row r="2362" spans="1:32" ht="15.75" customHeight="1">
      <c r="A2362" s="3">
        <v>46130</v>
      </c>
      <c r="B2362" s="1" t="s">
        <v>472</v>
      </c>
      <c r="C2362" s="1">
        <v>1</v>
      </c>
      <c r="D2362" s="1">
        <v>1</v>
      </c>
      <c r="E2362" s="1">
        <f t="shared" si="517"/>
        <v>1</v>
      </c>
      <c r="F2362" s="1">
        <f t="shared" si="506"/>
        <v>0</v>
      </c>
      <c r="G2362" s="1">
        <f t="shared" si="507"/>
        <v>1</v>
      </c>
      <c r="H2362" s="1">
        <f t="shared" si="508"/>
        <v>0</v>
      </c>
      <c r="I2362" s="1">
        <f t="shared" si="509"/>
        <v>0</v>
      </c>
      <c r="J2362" s="1" t="s">
        <v>473</v>
      </c>
      <c r="K2362" s="1">
        <f t="shared" si="510"/>
        <v>1</v>
      </c>
      <c r="L2362" s="1">
        <f t="shared" si="511"/>
        <v>1</v>
      </c>
      <c r="M2362" s="1">
        <f t="shared" si="512"/>
        <v>1</v>
      </c>
      <c r="N2362" s="1">
        <f t="shared" si="513"/>
        <v>0</v>
      </c>
      <c r="O2362" s="1">
        <f t="shared" si="514"/>
        <v>1</v>
      </c>
      <c r="P2362" s="1">
        <f t="shared" si="515"/>
        <v>0</v>
      </c>
      <c r="Q2362" s="1">
        <f t="shared" si="516"/>
        <v>0</v>
      </c>
      <c r="R2362" s="1" t="s">
        <v>465</v>
      </c>
      <c r="S2362" s="1">
        <f t="shared" si="518"/>
        <v>1</v>
      </c>
      <c r="T2362" s="1">
        <f t="shared" si="519"/>
        <v>1</v>
      </c>
      <c r="U2362" s="2">
        <v>3788</v>
      </c>
      <c r="V2362" s="2">
        <v>3789</v>
      </c>
      <c r="W2362" s="2"/>
      <c r="X2362" s="2"/>
      <c r="Y2362" s="2"/>
      <c r="Z2362" s="2"/>
      <c r="AA2362" s="1"/>
      <c r="AB2362" s="1"/>
      <c r="AC2362" s="1"/>
      <c r="AD2362" s="1"/>
      <c r="AE2362" s="1"/>
      <c r="AF2362" s="1"/>
    </row>
    <row r="2363" spans="1:32" ht="15.75" customHeight="1">
      <c r="A2363" s="3">
        <v>46130</v>
      </c>
      <c r="B2363" s="1" t="s">
        <v>404</v>
      </c>
      <c r="C2363" s="1">
        <v>0</v>
      </c>
      <c r="D2363" s="1">
        <v>0</v>
      </c>
      <c r="E2363" s="1">
        <f t="shared" si="517"/>
        <v>1</v>
      </c>
      <c r="F2363" s="1">
        <f t="shared" si="506"/>
        <v>0</v>
      </c>
      <c r="G2363" s="1">
        <f t="shared" si="507"/>
        <v>1</v>
      </c>
      <c r="H2363" s="1">
        <f t="shared" si="508"/>
        <v>0</v>
      </c>
      <c r="I2363" s="1">
        <f t="shared" si="509"/>
        <v>1</v>
      </c>
      <c r="J2363" s="1" t="s">
        <v>400</v>
      </c>
      <c r="K2363" s="1">
        <f t="shared" si="510"/>
        <v>0</v>
      </c>
      <c r="L2363" s="1">
        <f t="shared" si="511"/>
        <v>0</v>
      </c>
      <c r="M2363" s="1">
        <f t="shared" si="512"/>
        <v>1</v>
      </c>
      <c r="N2363" s="1">
        <f t="shared" si="513"/>
        <v>0</v>
      </c>
      <c r="O2363" s="1">
        <f t="shared" si="514"/>
        <v>1</v>
      </c>
      <c r="P2363" s="1">
        <f t="shared" si="515"/>
        <v>0</v>
      </c>
      <c r="Q2363" s="1">
        <f t="shared" si="516"/>
        <v>1</v>
      </c>
      <c r="R2363" s="1" t="s">
        <v>401</v>
      </c>
      <c r="S2363" s="1">
        <f t="shared" si="518"/>
        <v>0</v>
      </c>
      <c r="T2363" s="1">
        <f t="shared" si="519"/>
        <v>0</v>
      </c>
      <c r="U2363" s="2"/>
      <c r="V2363" s="2"/>
      <c r="W2363" s="2"/>
      <c r="X2363" s="2"/>
      <c r="Y2363" s="2"/>
      <c r="Z2363" s="2"/>
      <c r="AA2363" s="1"/>
      <c r="AB2363" s="1"/>
      <c r="AC2363" s="1"/>
      <c r="AD2363" s="1"/>
      <c r="AE2363" s="1"/>
      <c r="AF2363" s="1"/>
    </row>
    <row r="2364" spans="1:32" ht="15.75" customHeight="1">
      <c r="A2364" s="3">
        <v>46130</v>
      </c>
      <c r="B2364" s="1" t="s">
        <v>399</v>
      </c>
      <c r="C2364" s="1">
        <v>2</v>
      </c>
      <c r="D2364" s="1">
        <v>1</v>
      </c>
      <c r="E2364" s="1">
        <f t="shared" si="517"/>
        <v>3</v>
      </c>
      <c r="F2364" s="1">
        <f t="shared" si="506"/>
        <v>1</v>
      </c>
      <c r="G2364" s="1">
        <f t="shared" si="507"/>
        <v>0</v>
      </c>
      <c r="H2364" s="1">
        <f t="shared" si="508"/>
        <v>0</v>
      </c>
      <c r="I2364" s="1">
        <f t="shared" si="509"/>
        <v>0</v>
      </c>
      <c r="J2364" s="1" t="s">
        <v>409</v>
      </c>
      <c r="K2364" s="1">
        <f t="shared" si="510"/>
        <v>2</v>
      </c>
      <c r="L2364" s="1">
        <f t="shared" si="511"/>
        <v>1</v>
      </c>
      <c r="M2364" s="1">
        <f t="shared" si="512"/>
        <v>0</v>
      </c>
      <c r="N2364" s="1">
        <f t="shared" si="513"/>
        <v>0</v>
      </c>
      <c r="O2364" s="1">
        <f t="shared" si="514"/>
        <v>0</v>
      </c>
      <c r="P2364" s="1">
        <f t="shared" si="515"/>
        <v>1</v>
      </c>
      <c r="Q2364" s="1">
        <f t="shared" si="516"/>
        <v>0</v>
      </c>
      <c r="R2364" s="1" t="s">
        <v>401</v>
      </c>
      <c r="S2364" s="1">
        <f t="shared" si="518"/>
        <v>2</v>
      </c>
      <c r="T2364" s="1">
        <f t="shared" si="519"/>
        <v>1</v>
      </c>
      <c r="U2364" s="2">
        <v>3332</v>
      </c>
      <c r="V2364" s="2">
        <v>3116</v>
      </c>
      <c r="W2364" s="2">
        <v>3790</v>
      </c>
      <c r="X2364" s="2"/>
      <c r="Y2364" s="2"/>
      <c r="Z2364" s="2"/>
      <c r="AA2364" s="1"/>
      <c r="AB2364" s="1"/>
      <c r="AC2364" s="1"/>
      <c r="AD2364" s="1"/>
      <c r="AE2364" s="1"/>
      <c r="AF2364" s="1"/>
    </row>
    <row r="2365" spans="1:32" ht="15.75" customHeight="1">
      <c r="A2365" s="3">
        <v>46130</v>
      </c>
      <c r="B2365" s="6" t="s">
        <v>416</v>
      </c>
      <c r="C2365" s="1">
        <v>3</v>
      </c>
      <c r="D2365" s="1">
        <v>0</v>
      </c>
      <c r="E2365" s="1">
        <f t="shared" si="517"/>
        <v>3</v>
      </c>
      <c r="F2365" s="1">
        <f t="shared" si="506"/>
        <v>1</v>
      </c>
      <c r="G2365" s="1">
        <f t="shared" si="507"/>
        <v>0</v>
      </c>
      <c r="H2365" s="1">
        <f t="shared" si="508"/>
        <v>0</v>
      </c>
      <c r="I2365" s="1">
        <f t="shared" si="509"/>
        <v>1</v>
      </c>
      <c r="J2365" s="1" t="s">
        <v>415</v>
      </c>
      <c r="K2365" s="1">
        <f t="shared" si="510"/>
        <v>3</v>
      </c>
      <c r="L2365" s="1">
        <f t="shared" si="511"/>
        <v>0</v>
      </c>
      <c r="M2365" s="1">
        <f t="shared" si="512"/>
        <v>0</v>
      </c>
      <c r="N2365" s="1">
        <f t="shared" si="513"/>
        <v>0</v>
      </c>
      <c r="O2365" s="1">
        <f t="shared" si="514"/>
        <v>0</v>
      </c>
      <c r="P2365" s="1">
        <f t="shared" si="515"/>
        <v>1</v>
      </c>
      <c r="Q2365" s="1">
        <f t="shared" si="516"/>
        <v>0</v>
      </c>
      <c r="R2365" s="1" t="s">
        <v>414</v>
      </c>
      <c r="S2365" s="1">
        <f t="shared" si="518"/>
        <v>3</v>
      </c>
      <c r="T2365" s="1">
        <f t="shared" si="519"/>
        <v>0</v>
      </c>
      <c r="U2365" s="2">
        <v>1206</v>
      </c>
      <c r="V2365" s="2">
        <v>3451</v>
      </c>
      <c r="W2365" s="2">
        <v>3792</v>
      </c>
      <c r="X2365" s="2"/>
      <c r="Y2365" s="2"/>
      <c r="Z2365" s="2"/>
      <c r="AA2365" s="1"/>
      <c r="AB2365" s="1"/>
      <c r="AC2365" s="1"/>
      <c r="AD2365" s="1"/>
      <c r="AE2365" s="1"/>
      <c r="AF2365" s="1"/>
    </row>
    <row r="2366" spans="1:32" ht="15.75" customHeight="1">
      <c r="A2366" s="3">
        <v>46130</v>
      </c>
      <c r="B2366" s="1" t="s">
        <v>418</v>
      </c>
      <c r="C2366" s="1">
        <v>0</v>
      </c>
      <c r="D2366" s="1">
        <v>1</v>
      </c>
      <c r="E2366" s="1">
        <f t="shared" si="517"/>
        <v>0</v>
      </c>
      <c r="F2366" s="1">
        <f t="shared" si="506"/>
        <v>0</v>
      </c>
      <c r="G2366" s="1">
        <f t="shared" si="507"/>
        <v>0</v>
      </c>
      <c r="H2366" s="1">
        <f t="shared" si="508"/>
        <v>1</v>
      </c>
      <c r="I2366" s="1">
        <f t="shared" si="509"/>
        <v>0</v>
      </c>
      <c r="J2366" s="1" t="s">
        <v>417</v>
      </c>
      <c r="K2366" s="1">
        <f t="shared" si="510"/>
        <v>0</v>
      </c>
      <c r="L2366" s="1">
        <f t="shared" si="511"/>
        <v>1</v>
      </c>
      <c r="M2366" s="1">
        <f t="shared" si="512"/>
        <v>3</v>
      </c>
      <c r="N2366" s="1">
        <f t="shared" si="513"/>
        <v>1</v>
      </c>
      <c r="O2366" s="1">
        <f t="shared" si="514"/>
        <v>0</v>
      </c>
      <c r="P2366" s="1">
        <f t="shared" si="515"/>
        <v>0</v>
      </c>
      <c r="Q2366" s="1">
        <f t="shared" si="516"/>
        <v>1</v>
      </c>
      <c r="R2366" s="1" t="s">
        <v>414</v>
      </c>
      <c r="S2366" s="1">
        <f t="shared" si="518"/>
        <v>0</v>
      </c>
      <c r="T2366" s="1">
        <f t="shared" si="519"/>
        <v>1</v>
      </c>
      <c r="U2366" s="2">
        <v>1323</v>
      </c>
      <c r="V2366" s="2"/>
      <c r="W2366" s="2"/>
      <c r="X2366" s="2"/>
      <c r="Y2366" s="2"/>
      <c r="Z2366" s="2"/>
      <c r="AA2366" s="1"/>
      <c r="AB2366" s="1"/>
      <c r="AC2366" s="1"/>
      <c r="AD2366" s="1"/>
      <c r="AE2366" s="1"/>
      <c r="AF2366" s="1"/>
    </row>
    <row r="2367" spans="1:32" ht="15.75" customHeight="1">
      <c r="A2367" s="3">
        <v>46130</v>
      </c>
      <c r="B2367" s="1" t="s">
        <v>450</v>
      </c>
      <c r="C2367" s="1">
        <v>1</v>
      </c>
      <c r="D2367" s="1">
        <v>1</v>
      </c>
      <c r="E2367" s="1">
        <f t="shared" si="517"/>
        <v>1</v>
      </c>
      <c r="F2367" s="1">
        <f t="shared" si="506"/>
        <v>0</v>
      </c>
      <c r="G2367" s="1">
        <f t="shared" si="507"/>
        <v>1</v>
      </c>
      <c r="H2367" s="1">
        <f t="shared" si="508"/>
        <v>0</v>
      </c>
      <c r="I2367" s="1">
        <f t="shared" si="509"/>
        <v>0</v>
      </c>
      <c r="J2367" s="1" t="s">
        <v>379</v>
      </c>
      <c r="K2367" s="1">
        <f t="shared" si="510"/>
        <v>1</v>
      </c>
      <c r="L2367" s="1">
        <f t="shared" si="511"/>
        <v>1</v>
      </c>
      <c r="M2367" s="1">
        <f t="shared" si="512"/>
        <v>1</v>
      </c>
      <c r="N2367" s="1">
        <f t="shared" si="513"/>
        <v>0</v>
      </c>
      <c r="O2367" s="1">
        <f t="shared" si="514"/>
        <v>1</v>
      </c>
      <c r="P2367" s="1">
        <f t="shared" si="515"/>
        <v>0</v>
      </c>
      <c r="Q2367" s="1">
        <f t="shared" si="516"/>
        <v>0</v>
      </c>
      <c r="R2367" s="1" t="s">
        <v>448</v>
      </c>
      <c r="S2367" s="1">
        <f t="shared" si="518"/>
        <v>1</v>
      </c>
      <c r="T2367" s="1">
        <f t="shared" si="519"/>
        <v>1</v>
      </c>
      <c r="U2367" s="2">
        <v>3794</v>
      </c>
      <c r="V2367" s="2">
        <v>3380</v>
      </c>
      <c r="W2367" s="2"/>
      <c r="X2367" s="2"/>
      <c r="Y2367" s="2"/>
      <c r="Z2367" s="2"/>
      <c r="AA2367" s="1"/>
      <c r="AB2367" s="1"/>
      <c r="AC2367" s="1"/>
      <c r="AD2367" s="1"/>
      <c r="AE2367" s="1"/>
      <c r="AF2367" s="1"/>
    </row>
    <row r="2368" spans="1:32" ht="15.75" customHeight="1">
      <c r="A2368" s="3">
        <v>46130</v>
      </c>
      <c r="B2368" s="1" t="s">
        <v>474</v>
      </c>
      <c r="C2368" s="1">
        <v>0</v>
      </c>
      <c r="D2368" s="1">
        <v>2</v>
      </c>
      <c r="E2368" s="1">
        <f t="shared" si="517"/>
        <v>0</v>
      </c>
      <c r="F2368" s="1">
        <f t="shared" si="506"/>
        <v>0</v>
      </c>
      <c r="G2368" s="1">
        <f t="shared" si="507"/>
        <v>0</v>
      </c>
      <c r="H2368" s="1">
        <f t="shared" si="508"/>
        <v>1</v>
      </c>
      <c r="I2368" s="1">
        <f t="shared" si="509"/>
        <v>0</v>
      </c>
      <c r="J2368" s="1" t="s">
        <v>475</v>
      </c>
      <c r="K2368" s="1">
        <f t="shared" si="510"/>
        <v>0</v>
      </c>
      <c r="L2368" s="1">
        <f t="shared" si="511"/>
        <v>2</v>
      </c>
      <c r="M2368" s="1">
        <f t="shared" si="512"/>
        <v>3</v>
      </c>
      <c r="N2368" s="1">
        <f t="shared" si="513"/>
        <v>1</v>
      </c>
      <c r="O2368" s="1">
        <f t="shared" si="514"/>
        <v>0</v>
      </c>
      <c r="P2368" s="1">
        <f t="shared" si="515"/>
        <v>0</v>
      </c>
      <c r="Q2368" s="1">
        <f t="shared" si="516"/>
        <v>1</v>
      </c>
      <c r="R2368" s="1" t="s">
        <v>476</v>
      </c>
      <c r="S2368" s="1">
        <f t="shared" si="518"/>
        <v>0</v>
      </c>
      <c r="T2368" s="1">
        <f t="shared" si="519"/>
        <v>2</v>
      </c>
      <c r="U2368" s="2">
        <v>3795</v>
      </c>
      <c r="V2368" s="2">
        <v>3796</v>
      </c>
      <c r="W2368" s="2"/>
      <c r="X2368" s="2"/>
      <c r="Y2368" s="2"/>
      <c r="Z2368" s="2"/>
      <c r="AA2368" s="1"/>
      <c r="AB2368" s="1"/>
      <c r="AC2368" s="1"/>
      <c r="AD2368" s="1"/>
      <c r="AE2368" s="1"/>
      <c r="AF2368" s="1"/>
    </row>
    <row r="2369" spans="1:32" ht="15.75" customHeight="1">
      <c r="A2369" s="3">
        <v>46130</v>
      </c>
      <c r="B2369" s="1" t="s">
        <v>477</v>
      </c>
      <c r="C2369" s="1">
        <v>0</v>
      </c>
      <c r="D2369" s="1">
        <v>4</v>
      </c>
      <c r="E2369" s="1">
        <f t="shared" si="517"/>
        <v>0</v>
      </c>
      <c r="F2369" s="1">
        <f t="shared" si="506"/>
        <v>0</v>
      </c>
      <c r="G2369" s="1">
        <f t="shared" si="507"/>
        <v>0</v>
      </c>
      <c r="H2369" s="1">
        <f t="shared" si="508"/>
        <v>1</v>
      </c>
      <c r="I2369" s="1">
        <f t="shared" si="509"/>
        <v>0</v>
      </c>
      <c r="J2369" s="1" t="s">
        <v>478</v>
      </c>
      <c r="K2369" s="1">
        <f t="shared" si="510"/>
        <v>0</v>
      </c>
      <c r="L2369" s="1">
        <f t="shared" si="511"/>
        <v>4</v>
      </c>
      <c r="M2369" s="1">
        <f t="shared" si="512"/>
        <v>3</v>
      </c>
      <c r="N2369" s="1">
        <f t="shared" si="513"/>
        <v>1</v>
      </c>
      <c r="O2369" s="1">
        <f t="shared" si="514"/>
        <v>0</v>
      </c>
      <c r="P2369" s="1">
        <f t="shared" si="515"/>
        <v>0</v>
      </c>
      <c r="Q2369" s="1">
        <f t="shared" si="516"/>
        <v>1</v>
      </c>
      <c r="R2369" s="1" t="s">
        <v>476</v>
      </c>
      <c r="S2369" s="1">
        <f t="shared" si="518"/>
        <v>0</v>
      </c>
      <c r="T2369" s="1">
        <f t="shared" si="519"/>
        <v>4</v>
      </c>
      <c r="U2369" s="2">
        <v>3797</v>
      </c>
      <c r="V2369" s="2">
        <v>2194</v>
      </c>
      <c r="W2369" s="2">
        <v>3799</v>
      </c>
      <c r="X2369" s="2">
        <v>1678</v>
      </c>
      <c r="Y2369" s="2"/>
      <c r="Z2369" s="2"/>
      <c r="AA2369" s="1"/>
      <c r="AB2369" s="1"/>
      <c r="AC2369" s="1"/>
      <c r="AD2369" s="1"/>
      <c r="AE2369" s="1"/>
      <c r="AF2369" s="1"/>
    </row>
    <row r="2370" spans="1:32" ht="15.75" customHeight="1">
      <c r="A2370" s="3">
        <v>46131</v>
      </c>
      <c r="B2370" s="1" t="s">
        <v>217</v>
      </c>
      <c r="C2370" s="1">
        <v>1</v>
      </c>
      <c r="D2370" s="1">
        <v>2</v>
      </c>
      <c r="E2370" s="1">
        <f t="shared" si="517"/>
        <v>0</v>
      </c>
      <c r="F2370" s="1">
        <f t="shared" ref="F2370:F2433" si="520">IF(C2370="","",IF(C2370&gt;D2370,1,0))</f>
        <v>0</v>
      </c>
      <c r="G2370" s="1">
        <f t="shared" ref="G2370:G2433" si="521">IF(C2370="","",IF(C2370=D2370,1,0))</f>
        <v>0</v>
      </c>
      <c r="H2370" s="1">
        <f t="shared" ref="H2370:H2433" si="522">IF(C2370="","",IF(C2370&lt;D2370,1,0))</f>
        <v>1</v>
      </c>
      <c r="I2370" s="1">
        <f t="shared" ref="I2370:I2433" si="523">IF(D2370=0,1,0)</f>
        <v>0</v>
      </c>
      <c r="J2370" s="1" t="s">
        <v>233</v>
      </c>
      <c r="K2370" s="1">
        <f t="shared" ref="K2370:K2433" si="524">C2370</f>
        <v>1</v>
      </c>
      <c r="L2370" s="1">
        <f t="shared" ref="L2370:L2433" si="525">D2370</f>
        <v>2</v>
      </c>
      <c r="M2370" s="1">
        <f t="shared" ref="M2370:M2433" si="526">IF(D2370="","",IF(D2370&gt;C2370,3,IF(D2370=C2370,1,0)))</f>
        <v>3</v>
      </c>
      <c r="N2370" s="1">
        <f t="shared" ref="N2370:N2433" si="527">IF(D2370="","",IF(D2370&gt;C2370,1,0))</f>
        <v>1</v>
      </c>
      <c r="O2370" s="1">
        <f t="shared" ref="O2370:O2433" si="528">IF(D2370="","",IF(D2370=C2370,1,0))</f>
        <v>0</v>
      </c>
      <c r="P2370" s="1">
        <f t="shared" ref="P2370:P2433" si="529">IF(D2370="","",IF(D2370&lt;C2370,1,0))</f>
        <v>0</v>
      </c>
      <c r="Q2370" s="1">
        <f t="shared" ref="Q2370:Q2433" si="530">IF(K2370=0,1,0)</f>
        <v>0</v>
      </c>
      <c r="R2370" s="1" t="s">
        <v>352</v>
      </c>
      <c r="S2370" s="1">
        <f t="shared" si="518"/>
        <v>1</v>
      </c>
      <c r="T2370" s="1">
        <f t="shared" si="519"/>
        <v>2</v>
      </c>
      <c r="U2370" s="2">
        <v>1629</v>
      </c>
      <c r="V2370" s="2">
        <v>3801</v>
      </c>
      <c r="W2370" s="2">
        <v>1239</v>
      </c>
      <c r="X2370" s="2"/>
      <c r="Y2370" s="2"/>
      <c r="Z2370" s="2"/>
      <c r="AA2370" s="1"/>
      <c r="AB2370" s="1"/>
      <c r="AC2370" s="1"/>
      <c r="AD2370" s="1"/>
      <c r="AE2370" s="1"/>
      <c r="AF2370" s="1"/>
    </row>
    <row r="2371" spans="1:32" ht="15.75" customHeight="1">
      <c r="A2371" s="3">
        <v>46131</v>
      </c>
      <c r="B2371" s="1" t="s">
        <v>157</v>
      </c>
      <c r="C2371" s="1">
        <v>2</v>
      </c>
      <c r="D2371" s="1">
        <v>3</v>
      </c>
      <c r="E2371" s="1">
        <f t="shared" si="517"/>
        <v>0</v>
      </c>
      <c r="F2371" s="1">
        <f t="shared" si="520"/>
        <v>0</v>
      </c>
      <c r="G2371" s="1">
        <f t="shared" si="521"/>
        <v>0</v>
      </c>
      <c r="H2371" s="1">
        <f t="shared" si="522"/>
        <v>1</v>
      </c>
      <c r="I2371" s="1">
        <f t="shared" si="523"/>
        <v>0</v>
      </c>
      <c r="J2371" s="1" t="s">
        <v>254</v>
      </c>
      <c r="K2371" s="1">
        <f t="shared" si="524"/>
        <v>2</v>
      </c>
      <c r="L2371" s="1">
        <f t="shared" si="525"/>
        <v>3</v>
      </c>
      <c r="M2371" s="1">
        <f t="shared" si="526"/>
        <v>3</v>
      </c>
      <c r="N2371" s="1">
        <f t="shared" si="527"/>
        <v>1</v>
      </c>
      <c r="O2371" s="1">
        <f t="shared" si="528"/>
        <v>0</v>
      </c>
      <c r="P2371" s="1">
        <f t="shared" si="529"/>
        <v>0</v>
      </c>
      <c r="Q2371" s="1">
        <f t="shared" si="530"/>
        <v>0</v>
      </c>
      <c r="R2371" s="1" t="s">
        <v>352</v>
      </c>
      <c r="S2371" s="1">
        <f t="shared" si="518"/>
        <v>2</v>
      </c>
      <c r="T2371" s="1">
        <f t="shared" si="519"/>
        <v>3</v>
      </c>
      <c r="U2371" s="2">
        <v>1052</v>
      </c>
      <c r="V2371" s="2">
        <v>1512</v>
      </c>
      <c r="W2371" s="2">
        <v>2787</v>
      </c>
      <c r="X2371" s="2">
        <v>3426</v>
      </c>
      <c r="Y2371" s="2">
        <v>1244</v>
      </c>
      <c r="Z2371" s="2"/>
      <c r="AA2371" s="1"/>
      <c r="AB2371" s="1"/>
      <c r="AC2371" s="1"/>
      <c r="AD2371" s="1"/>
      <c r="AE2371" s="1"/>
      <c r="AF2371" s="1"/>
    </row>
    <row r="2372" spans="1:32" ht="15.75" customHeight="1">
      <c r="A2372" s="3">
        <v>46131</v>
      </c>
      <c r="B2372" s="1" t="s">
        <v>50</v>
      </c>
      <c r="C2372" s="1">
        <v>2</v>
      </c>
      <c r="D2372" s="1">
        <v>0</v>
      </c>
      <c r="E2372" s="1">
        <f t="shared" ref="E2372:E2435" si="531">IF(C2372="","",IF(C2372&gt;D2372,3,IF(C2372=D2372,1,0)))</f>
        <v>3</v>
      </c>
      <c r="F2372" s="1">
        <f t="shared" si="520"/>
        <v>1</v>
      </c>
      <c r="G2372" s="1">
        <f t="shared" si="521"/>
        <v>0</v>
      </c>
      <c r="H2372" s="1">
        <f t="shared" si="522"/>
        <v>0</v>
      </c>
      <c r="I2372" s="1">
        <f t="shared" si="523"/>
        <v>1</v>
      </c>
      <c r="J2372" s="1" t="s">
        <v>196</v>
      </c>
      <c r="K2372" s="1">
        <f t="shared" si="524"/>
        <v>2</v>
      </c>
      <c r="L2372" s="1">
        <f t="shared" si="525"/>
        <v>0</v>
      </c>
      <c r="M2372" s="1">
        <f t="shared" si="526"/>
        <v>0</v>
      </c>
      <c r="N2372" s="1">
        <f t="shared" si="527"/>
        <v>0</v>
      </c>
      <c r="O2372" s="1">
        <f t="shared" si="528"/>
        <v>0</v>
      </c>
      <c r="P2372" s="1">
        <f t="shared" si="529"/>
        <v>1</v>
      </c>
      <c r="Q2372" s="1">
        <f t="shared" si="530"/>
        <v>0</v>
      </c>
      <c r="R2372" s="1" t="s">
        <v>352</v>
      </c>
      <c r="S2372" s="1">
        <f t="shared" si="518"/>
        <v>2</v>
      </c>
      <c r="T2372" s="1">
        <f t="shared" si="519"/>
        <v>0</v>
      </c>
      <c r="U2372" s="2">
        <v>2344</v>
      </c>
      <c r="V2372" s="2">
        <v>2407</v>
      </c>
      <c r="W2372" s="2"/>
      <c r="X2372" s="2"/>
      <c r="Y2372" s="2"/>
      <c r="Z2372" s="2"/>
      <c r="AA2372" s="1"/>
      <c r="AB2372" s="1"/>
      <c r="AC2372" s="1"/>
      <c r="AD2372" s="1"/>
      <c r="AE2372" s="1"/>
      <c r="AF2372" s="1"/>
    </row>
    <row r="2373" spans="1:32" ht="15.75" customHeight="1">
      <c r="A2373" s="3">
        <v>46131</v>
      </c>
      <c r="B2373" s="1" t="s">
        <v>162</v>
      </c>
      <c r="C2373" s="1">
        <v>1</v>
      </c>
      <c r="D2373" s="1">
        <v>0</v>
      </c>
      <c r="E2373" s="1">
        <f t="shared" si="531"/>
        <v>3</v>
      </c>
      <c r="F2373" s="1">
        <f t="shared" si="520"/>
        <v>1</v>
      </c>
      <c r="G2373" s="1">
        <f t="shared" si="521"/>
        <v>0</v>
      </c>
      <c r="H2373" s="1">
        <f t="shared" si="522"/>
        <v>0</v>
      </c>
      <c r="I2373" s="1">
        <f t="shared" si="523"/>
        <v>1</v>
      </c>
      <c r="J2373" s="1" t="s">
        <v>66</v>
      </c>
      <c r="K2373" s="1">
        <f t="shared" si="524"/>
        <v>1</v>
      </c>
      <c r="L2373" s="1">
        <f t="shared" si="525"/>
        <v>0</v>
      </c>
      <c r="M2373" s="1">
        <f t="shared" si="526"/>
        <v>0</v>
      </c>
      <c r="N2373" s="1">
        <f t="shared" si="527"/>
        <v>0</v>
      </c>
      <c r="O2373" s="1">
        <f t="shared" si="528"/>
        <v>0</v>
      </c>
      <c r="P2373" s="1">
        <f t="shared" si="529"/>
        <v>1</v>
      </c>
      <c r="Q2373" s="1">
        <f t="shared" si="530"/>
        <v>0</v>
      </c>
      <c r="R2373" s="1" t="s">
        <v>352</v>
      </c>
      <c r="S2373" s="1">
        <f t="shared" si="518"/>
        <v>1</v>
      </c>
      <c r="T2373" s="1">
        <f t="shared" si="519"/>
        <v>0</v>
      </c>
      <c r="U2373" s="2">
        <v>2274</v>
      </c>
      <c r="V2373" s="2"/>
      <c r="W2373" s="2"/>
      <c r="X2373" s="2"/>
      <c r="Y2373" s="2"/>
      <c r="Z2373" s="2"/>
      <c r="AA2373" s="1"/>
      <c r="AB2373" s="1"/>
      <c r="AC2373" s="1"/>
      <c r="AD2373" s="1"/>
      <c r="AE2373" s="1"/>
      <c r="AF2373" s="1"/>
    </row>
    <row r="2374" spans="1:32" ht="15.75" customHeight="1">
      <c r="A2374" s="3">
        <v>46131</v>
      </c>
      <c r="B2374" s="1" t="s">
        <v>232</v>
      </c>
      <c r="C2374" s="1">
        <v>4</v>
      </c>
      <c r="D2374" s="1">
        <v>2</v>
      </c>
      <c r="E2374" s="1">
        <f t="shared" si="531"/>
        <v>3</v>
      </c>
      <c r="F2374" s="1">
        <f t="shared" si="520"/>
        <v>1</v>
      </c>
      <c r="G2374" s="1">
        <f t="shared" si="521"/>
        <v>0</v>
      </c>
      <c r="H2374" s="1">
        <f t="shared" si="522"/>
        <v>0</v>
      </c>
      <c r="I2374" s="1">
        <f t="shared" si="523"/>
        <v>0</v>
      </c>
      <c r="J2374" s="1" t="s">
        <v>302</v>
      </c>
      <c r="K2374" s="1">
        <f t="shared" si="524"/>
        <v>4</v>
      </c>
      <c r="L2374" s="1">
        <f t="shared" si="525"/>
        <v>2</v>
      </c>
      <c r="M2374" s="1">
        <f t="shared" si="526"/>
        <v>0</v>
      </c>
      <c r="N2374" s="1">
        <f t="shared" si="527"/>
        <v>0</v>
      </c>
      <c r="O2374" s="1">
        <f t="shared" si="528"/>
        <v>0</v>
      </c>
      <c r="P2374" s="1">
        <f t="shared" si="529"/>
        <v>1</v>
      </c>
      <c r="Q2374" s="1">
        <f t="shared" si="530"/>
        <v>0</v>
      </c>
      <c r="R2374" s="1" t="s">
        <v>352</v>
      </c>
      <c r="S2374" s="1">
        <f t="shared" si="518"/>
        <v>4</v>
      </c>
      <c r="T2374" s="1">
        <f t="shared" si="519"/>
        <v>2</v>
      </c>
      <c r="U2374" s="2">
        <v>2752</v>
      </c>
      <c r="V2374" s="2">
        <v>2752</v>
      </c>
      <c r="W2374" s="2">
        <v>9999</v>
      </c>
      <c r="X2374" s="2">
        <v>9999</v>
      </c>
      <c r="Y2374" s="2">
        <v>1249</v>
      </c>
      <c r="Z2374" s="2">
        <v>3802</v>
      </c>
      <c r="AA2374" s="1"/>
      <c r="AB2374" s="1"/>
      <c r="AC2374" s="1"/>
      <c r="AD2374" s="1"/>
      <c r="AE2374" s="1"/>
      <c r="AF2374" s="1"/>
    </row>
    <row r="2375" spans="1:32" ht="15.75" customHeight="1">
      <c r="A2375" s="3">
        <v>46131</v>
      </c>
      <c r="B2375" s="1" t="s">
        <v>206</v>
      </c>
      <c r="C2375" s="1">
        <v>2</v>
      </c>
      <c r="D2375" s="1">
        <v>0</v>
      </c>
      <c r="E2375" s="1">
        <f t="shared" si="531"/>
        <v>3</v>
      </c>
      <c r="F2375" s="1">
        <f t="shared" si="520"/>
        <v>1</v>
      </c>
      <c r="G2375" s="1">
        <f t="shared" si="521"/>
        <v>0</v>
      </c>
      <c r="H2375" s="1">
        <f t="shared" si="522"/>
        <v>0</v>
      </c>
      <c r="I2375" s="1">
        <f t="shared" si="523"/>
        <v>1</v>
      </c>
      <c r="J2375" s="1" t="s">
        <v>175</v>
      </c>
      <c r="K2375" s="1">
        <f t="shared" si="524"/>
        <v>2</v>
      </c>
      <c r="L2375" s="1">
        <f t="shared" si="525"/>
        <v>0</v>
      </c>
      <c r="M2375" s="1">
        <f t="shared" si="526"/>
        <v>0</v>
      </c>
      <c r="N2375" s="1">
        <f t="shared" si="527"/>
        <v>0</v>
      </c>
      <c r="O2375" s="1">
        <f t="shared" si="528"/>
        <v>0</v>
      </c>
      <c r="P2375" s="1">
        <f t="shared" si="529"/>
        <v>1</v>
      </c>
      <c r="Q2375" s="1">
        <f t="shared" si="530"/>
        <v>0</v>
      </c>
      <c r="R2375" s="1" t="s">
        <v>352</v>
      </c>
      <c r="S2375" s="1">
        <f t="shared" si="518"/>
        <v>2</v>
      </c>
      <c r="T2375" s="1">
        <f t="shared" si="519"/>
        <v>0</v>
      </c>
      <c r="U2375" s="2">
        <v>2267</v>
      </c>
      <c r="V2375" s="2">
        <v>2758</v>
      </c>
      <c r="W2375" s="2"/>
      <c r="X2375" s="2"/>
      <c r="Y2375" s="2"/>
      <c r="Z2375" s="2"/>
      <c r="AA2375" s="1"/>
      <c r="AB2375" s="1"/>
      <c r="AC2375" s="1"/>
      <c r="AD2375" s="1"/>
      <c r="AE2375" s="1"/>
      <c r="AF2375" s="1"/>
    </row>
    <row r="2376" spans="1:32" ht="15.75" customHeight="1">
      <c r="A2376" s="3">
        <v>46131</v>
      </c>
      <c r="B2376" s="1" t="s">
        <v>46</v>
      </c>
      <c r="C2376" s="1">
        <v>0</v>
      </c>
      <c r="D2376" s="1">
        <v>0</v>
      </c>
      <c r="E2376" s="1">
        <f t="shared" si="531"/>
        <v>1</v>
      </c>
      <c r="F2376" s="1">
        <f t="shared" si="520"/>
        <v>0</v>
      </c>
      <c r="G2376" s="1">
        <f t="shared" si="521"/>
        <v>1</v>
      </c>
      <c r="H2376" s="1">
        <f t="shared" si="522"/>
        <v>0</v>
      </c>
      <c r="I2376" s="1">
        <f t="shared" si="523"/>
        <v>1</v>
      </c>
      <c r="J2376" s="1" t="s">
        <v>92</v>
      </c>
      <c r="K2376" s="1">
        <f t="shared" si="524"/>
        <v>0</v>
      </c>
      <c r="L2376" s="1">
        <f t="shared" si="525"/>
        <v>0</v>
      </c>
      <c r="M2376" s="1">
        <f t="shared" si="526"/>
        <v>1</v>
      </c>
      <c r="N2376" s="1">
        <f t="shared" si="527"/>
        <v>0</v>
      </c>
      <c r="O2376" s="1">
        <f t="shared" si="528"/>
        <v>1</v>
      </c>
      <c r="P2376" s="1">
        <f t="shared" si="529"/>
        <v>0</v>
      </c>
      <c r="Q2376" s="1">
        <f t="shared" si="530"/>
        <v>1</v>
      </c>
      <c r="R2376" s="1" t="s">
        <v>419</v>
      </c>
      <c r="S2376" s="1">
        <f t="shared" si="518"/>
        <v>0</v>
      </c>
      <c r="T2376" s="1">
        <f t="shared" si="519"/>
        <v>0</v>
      </c>
      <c r="U2376" s="2"/>
      <c r="V2376" s="2"/>
      <c r="W2376" s="2"/>
      <c r="X2376" s="2"/>
      <c r="Y2376" s="2"/>
      <c r="Z2376" s="2"/>
      <c r="AA2376" s="1"/>
      <c r="AB2376" s="1"/>
      <c r="AC2376" s="1"/>
      <c r="AD2376" s="1"/>
      <c r="AE2376" s="1"/>
      <c r="AF2376" s="1"/>
    </row>
    <row r="2377" spans="1:32" ht="15.75" customHeight="1">
      <c r="A2377" s="3">
        <v>46131</v>
      </c>
      <c r="B2377" s="1" t="s">
        <v>230</v>
      </c>
      <c r="C2377" s="1">
        <v>1</v>
      </c>
      <c r="D2377" s="1">
        <v>1</v>
      </c>
      <c r="E2377" s="1">
        <f t="shared" si="531"/>
        <v>1</v>
      </c>
      <c r="F2377" s="1">
        <f t="shared" si="520"/>
        <v>0</v>
      </c>
      <c r="G2377" s="1">
        <f t="shared" si="521"/>
        <v>1</v>
      </c>
      <c r="H2377" s="1">
        <f t="shared" si="522"/>
        <v>0</v>
      </c>
      <c r="I2377" s="1">
        <f t="shared" si="523"/>
        <v>0</v>
      </c>
      <c r="J2377" s="1" t="s">
        <v>105</v>
      </c>
      <c r="K2377" s="1">
        <f t="shared" si="524"/>
        <v>1</v>
      </c>
      <c r="L2377" s="1">
        <f t="shared" si="525"/>
        <v>1</v>
      </c>
      <c r="M2377" s="1">
        <f t="shared" si="526"/>
        <v>1</v>
      </c>
      <c r="N2377" s="1">
        <f t="shared" si="527"/>
        <v>0</v>
      </c>
      <c r="O2377" s="1">
        <f t="shared" si="528"/>
        <v>1</v>
      </c>
      <c r="P2377" s="1">
        <f t="shared" si="529"/>
        <v>0</v>
      </c>
      <c r="Q2377" s="1">
        <f t="shared" si="530"/>
        <v>0</v>
      </c>
      <c r="R2377" s="1" t="s">
        <v>419</v>
      </c>
      <c r="S2377" s="1">
        <f t="shared" si="518"/>
        <v>1</v>
      </c>
      <c r="T2377" s="1">
        <f t="shared" si="519"/>
        <v>1</v>
      </c>
      <c r="U2377" s="2">
        <v>3486</v>
      </c>
      <c r="V2377" s="2">
        <v>1797</v>
      </c>
      <c r="W2377" s="2"/>
      <c r="X2377" s="2"/>
      <c r="Y2377" s="2"/>
      <c r="Z2377" s="2"/>
      <c r="AA2377" s="1"/>
      <c r="AB2377" s="1"/>
      <c r="AC2377" s="1"/>
      <c r="AD2377" s="1"/>
      <c r="AE2377" s="1"/>
      <c r="AF2377" s="1"/>
    </row>
    <row r="2378" spans="1:32" ht="15.75" customHeight="1">
      <c r="A2378" s="3">
        <v>46131</v>
      </c>
      <c r="B2378" s="1" t="s">
        <v>186</v>
      </c>
      <c r="C2378" s="1">
        <v>0</v>
      </c>
      <c r="D2378" s="1">
        <v>2</v>
      </c>
      <c r="E2378" s="1">
        <f t="shared" si="531"/>
        <v>0</v>
      </c>
      <c r="F2378" s="1">
        <f t="shared" si="520"/>
        <v>0</v>
      </c>
      <c r="G2378" s="1">
        <f t="shared" si="521"/>
        <v>0</v>
      </c>
      <c r="H2378" s="1">
        <f t="shared" si="522"/>
        <v>1</v>
      </c>
      <c r="I2378" s="1">
        <f t="shared" si="523"/>
        <v>0</v>
      </c>
      <c r="J2378" s="1" t="s">
        <v>129</v>
      </c>
      <c r="K2378" s="1">
        <f t="shared" si="524"/>
        <v>0</v>
      </c>
      <c r="L2378" s="1">
        <f t="shared" si="525"/>
        <v>2</v>
      </c>
      <c r="M2378" s="1">
        <f t="shared" si="526"/>
        <v>3</v>
      </c>
      <c r="N2378" s="1">
        <f t="shared" si="527"/>
        <v>1</v>
      </c>
      <c r="O2378" s="1">
        <f t="shared" si="528"/>
        <v>0</v>
      </c>
      <c r="P2378" s="1">
        <f t="shared" si="529"/>
        <v>0</v>
      </c>
      <c r="Q2378" s="1">
        <f t="shared" si="530"/>
        <v>1</v>
      </c>
      <c r="R2378" s="1" t="s">
        <v>419</v>
      </c>
      <c r="S2378" s="1">
        <f t="shared" ref="S2378:S2441" si="532">C2378</f>
        <v>0</v>
      </c>
      <c r="T2378" s="1">
        <f t="shared" ref="T2378:T2441" si="533">D2378</f>
        <v>2</v>
      </c>
      <c r="U2378" s="2">
        <v>3803</v>
      </c>
      <c r="V2378" s="2">
        <v>3803</v>
      </c>
      <c r="W2378" s="2"/>
      <c r="X2378" s="2"/>
      <c r="Y2378" s="2"/>
      <c r="Z2378" s="2"/>
      <c r="AA2378" s="1"/>
      <c r="AB2378" s="1"/>
      <c r="AC2378" s="1"/>
      <c r="AD2378" s="1"/>
      <c r="AE2378" s="1"/>
      <c r="AF2378" s="1"/>
    </row>
    <row r="2379" spans="1:32" ht="15.75" customHeight="1">
      <c r="A2379" s="3">
        <v>46131</v>
      </c>
      <c r="B2379" s="1" t="s">
        <v>158</v>
      </c>
      <c r="C2379" s="1">
        <v>2</v>
      </c>
      <c r="D2379" s="1">
        <v>1</v>
      </c>
      <c r="E2379" s="1">
        <f t="shared" si="531"/>
        <v>3</v>
      </c>
      <c r="F2379" s="1">
        <f t="shared" si="520"/>
        <v>1</v>
      </c>
      <c r="G2379" s="1">
        <f t="shared" si="521"/>
        <v>0</v>
      </c>
      <c r="H2379" s="1">
        <f t="shared" si="522"/>
        <v>0</v>
      </c>
      <c r="I2379" s="1">
        <f t="shared" si="523"/>
        <v>0</v>
      </c>
      <c r="J2379" s="1" t="s">
        <v>199</v>
      </c>
      <c r="K2379" s="1">
        <f t="shared" si="524"/>
        <v>2</v>
      </c>
      <c r="L2379" s="1">
        <f t="shared" si="525"/>
        <v>1</v>
      </c>
      <c r="M2379" s="1">
        <f t="shared" si="526"/>
        <v>0</v>
      </c>
      <c r="N2379" s="1">
        <f t="shared" si="527"/>
        <v>0</v>
      </c>
      <c r="O2379" s="1">
        <f t="shared" si="528"/>
        <v>0</v>
      </c>
      <c r="P2379" s="1">
        <f t="shared" si="529"/>
        <v>1</v>
      </c>
      <c r="Q2379" s="1">
        <f t="shared" si="530"/>
        <v>0</v>
      </c>
      <c r="R2379" s="1" t="s">
        <v>419</v>
      </c>
      <c r="S2379" s="1">
        <f t="shared" si="532"/>
        <v>2</v>
      </c>
      <c r="T2379" s="1">
        <f t="shared" si="533"/>
        <v>1</v>
      </c>
      <c r="U2379" s="2">
        <v>3701</v>
      </c>
      <c r="V2379" s="2">
        <v>1182</v>
      </c>
      <c r="W2379" s="2">
        <v>1707</v>
      </c>
      <c r="X2379" s="2"/>
      <c r="Y2379" s="2"/>
      <c r="Z2379" s="2"/>
      <c r="AA2379" s="1"/>
      <c r="AB2379" s="1"/>
      <c r="AC2379" s="1"/>
      <c r="AD2379" s="1"/>
      <c r="AE2379" s="1"/>
      <c r="AF2379" s="1"/>
    </row>
    <row r="2380" spans="1:32" ht="15.75" customHeight="1">
      <c r="A2380" s="3">
        <v>46131</v>
      </c>
      <c r="B2380" s="1" t="s">
        <v>181</v>
      </c>
      <c r="C2380" s="1">
        <v>3</v>
      </c>
      <c r="D2380" s="1">
        <v>2</v>
      </c>
      <c r="E2380" s="1">
        <f t="shared" si="531"/>
        <v>3</v>
      </c>
      <c r="F2380" s="1">
        <f t="shared" si="520"/>
        <v>1</v>
      </c>
      <c r="G2380" s="1">
        <f t="shared" si="521"/>
        <v>0</v>
      </c>
      <c r="H2380" s="1">
        <f t="shared" si="522"/>
        <v>0</v>
      </c>
      <c r="I2380" s="1">
        <f t="shared" si="523"/>
        <v>0</v>
      </c>
      <c r="J2380" s="1" t="s">
        <v>53</v>
      </c>
      <c r="K2380" s="1">
        <f t="shared" si="524"/>
        <v>3</v>
      </c>
      <c r="L2380" s="1">
        <f t="shared" si="525"/>
        <v>2</v>
      </c>
      <c r="M2380" s="1">
        <f t="shared" si="526"/>
        <v>0</v>
      </c>
      <c r="N2380" s="1">
        <f t="shared" si="527"/>
        <v>0</v>
      </c>
      <c r="O2380" s="1">
        <f t="shared" si="528"/>
        <v>0</v>
      </c>
      <c r="P2380" s="1">
        <f t="shared" si="529"/>
        <v>1</v>
      </c>
      <c r="Q2380" s="1">
        <f t="shared" si="530"/>
        <v>0</v>
      </c>
      <c r="R2380" s="1" t="s">
        <v>419</v>
      </c>
      <c r="S2380" s="1">
        <f t="shared" si="532"/>
        <v>3</v>
      </c>
      <c r="T2380" s="1">
        <f t="shared" si="533"/>
        <v>2</v>
      </c>
      <c r="U2380" s="2">
        <v>2992</v>
      </c>
      <c r="V2380" s="2">
        <v>9999</v>
      </c>
      <c r="W2380" s="2">
        <v>9999</v>
      </c>
      <c r="X2380" s="2">
        <v>3804</v>
      </c>
      <c r="Y2380" s="2">
        <v>3805</v>
      </c>
      <c r="Z2380" s="2"/>
      <c r="AA2380" s="1"/>
      <c r="AB2380" s="1"/>
      <c r="AC2380" s="1"/>
      <c r="AD2380" s="1"/>
      <c r="AE2380" s="1"/>
      <c r="AF2380" s="1"/>
    </row>
    <row r="2381" spans="1:32" ht="15.75" customHeight="1">
      <c r="A2381" s="3">
        <v>46131</v>
      </c>
      <c r="B2381" s="1" t="s">
        <v>159</v>
      </c>
      <c r="C2381" s="1">
        <v>1</v>
      </c>
      <c r="D2381" s="1">
        <v>1</v>
      </c>
      <c r="E2381" s="1">
        <f t="shared" si="531"/>
        <v>1</v>
      </c>
      <c r="F2381" s="1">
        <f t="shared" si="520"/>
        <v>0</v>
      </c>
      <c r="G2381" s="1">
        <f t="shared" si="521"/>
        <v>1</v>
      </c>
      <c r="H2381" s="1">
        <f t="shared" si="522"/>
        <v>0</v>
      </c>
      <c r="I2381" s="1">
        <f t="shared" si="523"/>
        <v>0</v>
      </c>
      <c r="J2381" s="1" t="s">
        <v>225</v>
      </c>
      <c r="K2381" s="1">
        <f t="shared" si="524"/>
        <v>1</v>
      </c>
      <c r="L2381" s="1">
        <f t="shared" si="525"/>
        <v>1</v>
      </c>
      <c r="M2381" s="1">
        <f t="shared" si="526"/>
        <v>1</v>
      </c>
      <c r="N2381" s="1">
        <f t="shared" si="527"/>
        <v>0</v>
      </c>
      <c r="O2381" s="1">
        <f t="shared" si="528"/>
        <v>1</v>
      </c>
      <c r="P2381" s="1">
        <f t="shared" si="529"/>
        <v>0</v>
      </c>
      <c r="Q2381" s="1">
        <f t="shared" si="530"/>
        <v>0</v>
      </c>
      <c r="R2381" s="1" t="s">
        <v>427</v>
      </c>
      <c r="S2381" s="1">
        <f t="shared" si="532"/>
        <v>1</v>
      </c>
      <c r="T2381" s="1">
        <f t="shared" si="533"/>
        <v>1</v>
      </c>
      <c r="U2381" s="2">
        <v>2077</v>
      </c>
      <c r="V2381" s="2">
        <v>3806</v>
      </c>
      <c r="W2381" s="2"/>
      <c r="X2381" s="2"/>
      <c r="Y2381" s="2"/>
      <c r="Z2381" s="2"/>
      <c r="AA2381" s="1"/>
      <c r="AB2381" s="1"/>
      <c r="AC2381" s="1"/>
      <c r="AD2381" s="1"/>
      <c r="AE2381" s="1"/>
      <c r="AF2381" s="1"/>
    </row>
    <row r="2382" spans="1:32" ht="15.75" customHeight="1">
      <c r="A2382" s="3">
        <v>46131</v>
      </c>
      <c r="B2382" s="1" t="s">
        <v>55</v>
      </c>
      <c r="C2382" s="1">
        <v>2</v>
      </c>
      <c r="D2382" s="1">
        <v>1</v>
      </c>
      <c r="E2382" s="1">
        <f t="shared" si="531"/>
        <v>3</v>
      </c>
      <c r="F2382" s="1">
        <f t="shared" si="520"/>
        <v>1</v>
      </c>
      <c r="G2382" s="1">
        <f t="shared" si="521"/>
        <v>0</v>
      </c>
      <c r="H2382" s="1">
        <f t="shared" si="522"/>
        <v>0</v>
      </c>
      <c r="I2382" s="1">
        <f t="shared" si="523"/>
        <v>0</v>
      </c>
      <c r="J2382" s="1" t="s">
        <v>294</v>
      </c>
      <c r="K2382" s="1">
        <f t="shared" si="524"/>
        <v>2</v>
      </c>
      <c r="L2382" s="1">
        <f t="shared" si="525"/>
        <v>1</v>
      </c>
      <c r="M2382" s="1">
        <f t="shared" si="526"/>
        <v>0</v>
      </c>
      <c r="N2382" s="1">
        <f t="shared" si="527"/>
        <v>0</v>
      </c>
      <c r="O2382" s="1">
        <f t="shared" si="528"/>
        <v>0</v>
      </c>
      <c r="P2382" s="1">
        <f t="shared" si="529"/>
        <v>1</v>
      </c>
      <c r="Q2382" s="1">
        <f t="shared" si="530"/>
        <v>0</v>
      </c>
      <c r="R2382" s="1" t="s">
        <v>427</v>
      </c>
      <c r="S2382" s="1">
        <f t="shared" si="532"/>
        <v>2</v>
      </c>
      <c r="T2382" s="1">
        <f t="shared" si="533"/>
        <v>1</v>
      </c>
      <c r="U2382" s="2">
        <v>1883</v>
      </c>
      <c r="V2382" s="2">
        <v>3807</v>
      </c>
      <c r="W2382" s="2">
        <v>2811</v>
      </c>
      <c r="X2382" s="2"/>
      <c r="Y2382" s="2"/>
      <c r="Z2382" s="2"/>
      <c r="AA2382" s="1"/>
      <c r="AB2382" s="1"/>
      <c r="AC2382" s="1"/>
      <c r="AD2382" s="1"/>
      <c r="AE2382" s="1"/>
      <c r="AF2382" s="1"/>
    </row>
    <row r="2383" spans="1:32" ht="15.75" customHeight="1">
      <c r="A2383" s="3">
        <v>46131</v>
      </c>
      <c r="B2383" s="1" t="s">
        <v>73</v>
      </c>
      <c r="C2383" s="1">
        <v>2</v>
      </c>
      <c r="D2383" s="1">
        <v>0</v>
      </c>
      <c r="E2383" s="1">
        <f t="shared" si="531"/>
        <v>3</v>
      </c>
      <c r="F2383" s="1">
        <f t="shared" si="520"/>
        <v>1</v>
      </c>
      <c r="G2383" s="1">
        <f t="shared" si="521"/>
        <v>0</v>
      </c>
      <c r="H2383" s="1">
        <f t="shared" si="522"/>
        <v>0</v>
      </c>
      <c r="I2383" s="1">
        <f t="shared" si="523"/>
        <v>1</v>
      </c>
      <c r="J2383" s="1" t="s">
        <v>214</v>
      </c>
      <c r="K2383" s="1">
        <f t="shared" si="524"/>
        <v>2</v>
      </c>
      <c r="L2383" s="1">
        <f t="shared" si="525"/>
        <v>0</v>
      </c>
      <c r="M2383" s="1">
        <f t="shared" si="526"/>
        <v>0</v>
      </c>
      <c r="N2383" s="1">
        <f t="shared" si="527"/>
        <v>0</v>
      </c>
      <c r="O2383" s="1">
        <f t="shared" si="528"/>
        <v>0</v>
      </c>
      <c r="P2383" s="1">
        <f t="shared" si="529"/>
        <v>1</v>
      </c>
      <c r="Q2383" s="1">
        <f t="shared" si="530"/>
        <v>0</v>
      </c>
      <c r="R2383" s="1" t="s">
        <v>428</v>
      </c>
      <c r="S2383" s="1">
        <f t="shared" si="532"/>
        <v>2</v>
      </c>
      <c r="T2383" s="1">
        <f t="shared" si="533"/>
        <v>0</v>
      </c>
      <c r="U2383" s="2">
        <v>3808</v>
      </c>
      <c r="V2383" s="2">
        <v>1900</v>
      </c>
      <c r="W2383" s="2"/>
      <c r="X2383" s="2"/>
      <c r="Y2383" s="2"/>
      <c r="Z2383" s="2"/>
      <c r="AA2383" s="1"/>
      <c r="AB2383" s="1"/>
      <c r="AC2383" s="1"/>
      <c r="AD2383" s="1"/>
      <c r="AE2383" s="1"/>
      <c r="AF2383" s="1"/>
    </row>
    <row r="2384" spans="1:32" ht="15.75" customHeight="1">
      <c r="A2384" s="3">
        <v>46131</v>
      </c>
      <c r="B2384" s="1" t="s">
        <v>177</v>
      </c>
      <c r="C2384" s="1">
        <v>3</v>
      </c>
      <c r="D2384" s="1">
        <v>1</v>
      </c>
      <c r="E2384" s="1">
        <f t="shared" si="531"/>
        <v>3</v>
      </c>
      <c r="F2384" s="1">
        <f t="shared" si="520"/>
        <v>1</v>
      </c>
      <c r="G2384" s="1">
        <f t="shared" si="521"/>
        <v>0</v>
      </c>
      <c r="H2384" s="1">
        <f t="shared" si="522"/>
        <v>0</v>
      </c>
      <c r="I2384" s="1">
        <f t="shared" si="523"/>
        <v>0</v>
      </c>
      <c r="J2384" s="1" t="s">
        <v>91</v>
      </c>
      <c r="K2384" s="1">
        <f t="shared" si="524"/>
        <v>3</v>
      </c>
      <c r="L2384" s="1">
        <f t="shared" si="525"/>
        <v>1</v>
      </c>
      <c r="M2384" s="1">
        <f t="shared" si="526"/>
        <v>0</v>
      </c>
      <c r="N2384" s="1">
        <f t="shared" si="527"/>
        <v>0</v>
      </c>
      <c r="O2384" s="1">
        <f t="shared" si="528"/>
        <v>0</v>
      </c>
      <c r="P2384" s="1">
        <f t="shared" si="529"/>
        <v>1</v>
      </c>
      <c r="Q2384" s="1">
        <f t="shared" si="530"/>
        <v>0</v>
      </c>
      <c r="R2384" s="1" t="s">
        <v>428</v>
      </c>
      <c r="S2384" s="1">
        <f t="shared" si="532"/>
        <v>3</v>
      </c>
      <c r="T2384" s="1">
        <f t="shared" si="533"/>
        <v>1</v>
      </c>
      <c r="U2384" s="2">
        <v>2940</v>
      </c>
      <c r="V2384" s="2">
        <v>1380</v>
      </c>
      <c r="W2384" s="2">
        <v>1380</v>
      </c>
      <c r="X2384" s="2">
        <v>2544</v>
      </c>
      <c r="Y2384" s="2"/>
      <c r="Z2384" s="2"/>
      <c r="AA2384" s="1"/>
      <c r="AB2384" s="1"/>
      <c r="AC2384" s="1"/>
      <c r="AD2384" s="1"/>
      <c r="AE2384" s="1"/>
      <c r="AF2384" s="1"/>
    </row>
    <row r="2385" spans="1:32" ht="15.75" customHeight="1">
      <c r="A2385" s="3">
        <v>46131</v>
      </c>
      <c r="B2385" s="1" t="s">
        <v>432</v>
      </c>
      <c r="C2385" s="1">
        <v>2</v>
      </c>
      <c r="D2385" s="1">
        <v>0</v>
      </c>
      <c r="E2385" s="1">
        <f t="shared" si="531"/>
        <v>3</v>
      </c>
      <c r="F2385" s="1">
        <f t="shared" si="520"/>
        <v>1</v>
      </c>
      <c r="G2385" s="1">
        <f t="shared" si="521"/>
        <v>0</v>
      </c>
      <c r="H2385" s="1">
        <f t="shared" si="522"/>
        <v>0</v>
      </c>
      <c r="I2385" s="1">
        <f t="shared" si="523"/>
        <v>1</v>
      </c>
      <c r="J2385" s="1" t="s">
        <v>34</v>
      </c>
      <c r="K2385" s="1">
        <f t="shared" si="524"/>
        <v>2</v>
      </c>
      <c r="L2385" s="1">
        <f t="shared" si="525"/>
        <v>0</v>
      </c>
      <c r="M2385" s="1">
        <f t="shared" si="526"/>
        <v>0</v>
      </c>
      <c r="N2385" s="1">
        <f t="shared" si="527"/>
        <v>0</v>
      </c>
      <c r="O2385" s="1">
        <f t="shared" si="528"/>
        <v>0</v>
      </c>
      <c r="P2385" s="1">
        <f t="shared" si="529"/>
        <v>1</v>
      </c>
      <c r="Q2385" s="1">
        <f t="shared" si="530"/>
        <v>0</v>
      </c>
      <c r="R2385" s="1" t="s">
        <v>428</v>
      </c>
      <c r="S2385" s="1">
        <f t="shared" si="532"/>
        <v>2</v>
      </c>
      <c r="T2385" s="1">
        <f t="shared" si="533"/>
        <v>0</v>
      </c>
      <c r="U2385" s="2">
        <v>3809</v>
      </c>
      <c r="V2385" s="2">
        <v>3810</v>
      </c>
      <c r="W2385" s="2"/>
      <c r="X2385" s="2"/>
      <c r="Y2385" s="2"/>
      <c r="Z2385" s="2"/>
      <c r="AA2385" s="1"/>
      <c r="AB2385" s="1"/>
      <c r="AC2385" s="1"/>
      <c r="AD2385" s="1"/>
      <c r="AE2385" s="1"/>
      <c r="AF2385" s="1"/>
    </row>
    <row r="2386" spans="1:32" ht="15.75" customHeight="1">
      <c r="A2386" s="3">
        <v>46131</v>
      </c>
      <c r="B2386" s="1" t="s">
        <v>63</v>
      </c>
      <c r="C2386" s="1">
        <v>2</v>
      </c>
      <c r="D2386" s="1">
        <v>0</v>
      </c>
      <c r="E2386" s="1">
        <f t="shared" si="531"/>
        <v>3</v>
      </c>
      <c r="F2386" s="1">
        <f t="shared" si="520"/>
        <v>1</v>
      </c>
      <c r="G2386" s="1">
        <f t="shared" si="521"/>
        <v>0</v>
      </c>
      <c r="H2386" s="1">
        <f t="shared" si="522"/>
        <v>0</v>
      </c>
      <c r="I2386" s="1">
        <f t="shared" si="523"/>
        <v>1</v>
      </c>
      <c r="J2386" s="1" t="s">
        <v>145</v>
      </c>
      <c r="K2386" s="1">
        <f t="shared" si="524"/>
        <v>2</v>
      </c>
      <c r="L2386" s="1">
        <f t="shared" si="525"/>
        <v>0</v>
      </c>
      <c r="M2386" s="1">
        <f t="shared" si="526"/>
        <v>0</v>
      </c>
      <c r="N2386" s="1">
        <f t="shared" si="527"/>
        <v>0</v>
      </c>
      <c r="O2386" s="1">
        <f t="shared" si="528"/>
        <v>0</v>
      </c>
      <c r="P2386" s="1">
        <f t="shared" si="529"/>
        <v>1</v>
      </c>
      <c r="Q2386" s="1">
        <f t="shared" si="530"/>
        <v>0</v>
      </c>
      <c r="R2386" s="1" t="s">
        <v>428</v>
      </c>
      <c r="S2386" s="1">
        <f t="shared" si="532"/>
        <v>2</v>
      </c>
      <c r="T2386" s="1">
        <f t="shared" si="533"/>
        <v>0</v>
      </c>
      <c r="U2386" s="2">
        <v>1155</v>
      </c>
      <c r="V2386" s="2">
        <v>2557</v>
      </c>
      <c r="W2386" s="2"/>
      <c r="X2386" s="2"/>
      <c r="Y2386" s="2"/>
      <c r="Z2386" s="2"/>
      <c r="AA2386" s="1"/>
      <c r="AB2386" s="1"/>
      <c r="AC2386" s="1"/>
      <c r="AD2386" s="1"/>
      <c r="AE2386" s="1"/>
      <c r="AF2386" s="1"/>
    </row>
    <row r="2387" spans="1:32" ht="15.75" customHeight="1">
      <c r="A2387" s="3">
        <v>46131</v>
      </c>
      <c r="B2387" s="1" t="s">
        <v>48</v>
      </c>
      <c r="C2387" s="1">
        <v>1</v>
      </c>
      <c r="D2387" s="1">
        <v>2</v>
      </c>
      <c r="E2387" s="1">
        <f t="shared" si="531"/>
        <v>0</v>
      </c>
      <c r="F2387" s="1">
        <f t="shared" si="520"/>
        <v>0</v>
      </c>
      <c r="G2387" s="1">
        <f t="shared" si="521"/>
        <v>0</v>
      </c>
      <c r="H2387" s="1">
        <f t="shared" si="522"/>
        <v>1</v>
      </c>
      <c r="I2387" s="1">
        <f t="shared" si="523"/>
        <v>0</v>
      </c>
      <c r="J2387" s="1" t="s">
        <v>54</v>
      </c>
      <c r="K2387" s="1">
        <f t="shared" si="524"/>
        <v>1</v>
      </c>
      <c r="L2387" s="1">
        <f t="shared" si="525"/>
        <v>2</v>
      </c>
      <c r="M2387" s="1">
        <f t="shared" si="526"/>
        <v>3</v>
      </c>
      <c r="N2387" s="1">
        <f t="shared" si="527"/>
        <v>1</v>
      </c>
      <c r="O2387" s="1">
        <f t="shared" si="528"/>
        <v>0</v>
      </c>
      <c r="P2387" s="1">
        <f t="shared" si="529"/>
        <v>0</v>
      </c>
      <c r="Q2387" s="1">
        <f t="shared" si="530"/>
        <v>0</v>
      </c>
      <c r="R2387" s="1" t="s">
        <v>428</v>
      </c>
      <c r="S2387" s="1">
        <f t="shared" si="532"/>
        <v>1</v>
      </c>
      <c r="T2387" s="1">
        <f t="shared" si="533"/>
        <v>2</v>
      </c>
      <c r="U2387" s="2">
        <v>3812</v>
      </c>
      <c r="V2387" s="2">
        <v>2658</v>
      </c>
      <c r="W2387" s="2">
        <v>3813</v>
      </c>
      <c r="X2387" s="2"/>
      <c r="Y2387" s="2"/>
      <c r="Z2387" s="2"/>
      <c r="AA2387" s="1"/>
      <c r="AB2387" s="1"/>
      <c r="AC2387" s="1"/>
      <c r="AD2387" s="1"/>
      <c r="AE2387" s="1"/>
      <c r="AF2387" s="1"/>
    </row>
    <row r="2388" spans="1:32" ht="15.75" customHeight="1">
      <c r="A2388" s="3">
        <v>46131</v>
      </c>
      <c r="B2388" s="1" t="s">
        <v>88</v>
      </c>
      <c r="C2388" s="1">
        <v>1</v>
      </c>
      <c r="D2388" s="1">
        <v>2</v>
      </c>
      <c r="E2388" s="1">
        <f t="shared" si="531"/>
        <v>0</v>
      </c>
      <c r="F2388" s="1">
        <f t="shared" si="520"/>
        <v>0</v>
      </c>
      <c r="G2388" s="1">
        <f t="shared" si="521"/>
        <v>0</v>
      </c>
      <c r="H2388" s="1">
        <f t="shared" si="522"/>
        <v>1</v>
      </c>
      <c r="I2388" s="1">
        <f t="shared" si="523"/>
        <v>0</v>
      </c>
      <c r="J2388" s="1" t="s">
        <v>78</v>
      </c>
      <c r="K2388" s="1">
        <f t="shared" si="524"/>
        <v>1</v>
      </c>
      <c r="L2388" s="1">
        <f t="shared" si="525"/>
        <v>2</v>
      </c>
      <c r="M2388" s="1">
        <f t="shared" si="526"/>
        <v>3</v>
      </c>
      <c r="N2388" s="1">
        <f t="shared" si="527"/>
        <v>1</v>
      </c>
      <c r="O2388" s="1">
        <f t="shared" si="528"/>
        <v>0</v>
      </c>
      <c r="P2388" s="1">
        <f t="shared" si="529"/>
        <v>0</v>
      </c>
      <c r="Q2388" s="1">
        <f t="shared" si="530"/>
        <v>0</v>
      </c>
      <c r="R2388" s="1" t="s">
        <v>428</v>
      </c>
      <c r="S2388" s="1">
        <f t="shared" si="532"/>
        <v>1</v>
      </c>
      <c r="T2388" s="1">
        <f t="shared" si="533"/>
        <v>2</v>
      </c>
      <c r="U2388" s="2">
        <v>2665</v>
      </c>
      <c r="V2388" s="2">
        <v>2066</v>
      </c>
      <c r="W2388" s="2">
        <v>1927</v>
      </c>
      <c r="X2388" s="2"/>
      <c r="Y2388" s="2"/>
      <c r="Z2388" s="2"/>
      <c r="AA2388" s="1"/>
      <c r="AB2388" s="1"/>
      <c r="AC2388" s="1"/>
      <c r="AD2388" s="1"/>
      <c r="AE2388" s="1"/>
      <c r="AF2388" s="1"/>
    </row>
    <row r="2389" spans="1:32" ht="15.75" customHeight="1">
      <c r="A2389" s="3">
        <v>46131</v>
      </c>
      <c r="B2389" s="1" t="s">
        <v>431</v>
      </c>
      <c r="C2389" s="1">
        <v>2</v>
      </c>
      <c r="D2389" s="1">
        <v>1</v>
      </c>
      <c r="E2389" s="1">
        <f t="shared" si="531"/>
        <v>3</v>
      </c>
      <c r="F2389" s="1">
        <f t="shared" si="520"/>
        <v>1</v>
      </c>
      <c r="G2389" s="1">
        <f t="shared" si="521"/>
        <v>0</v>
      </c>
      <c r="H2389" s="1">
        <f t="shared" si="522"/>
        <v>0</v>
      </c>
      <c r="I2389" s="1">
        <f t="shared" si="523"/>
        <v>0</v>
      </c>
      <c r="J2389" s="1" t="s">
        <v>273</v>
      </c>
      <c r="K2389" s="1">
        <f t="shared" si="524"/>
        <v>2</v>
      </c>
      <c r="L2389" s="1">
        <f t="shared" si="525"/>
        <v>1</v>
      </c>
      <c r="M2389" s="1">
        <f t="shared" si="526"/>
        <v>0</v>
      </c>
      <c r="N2389" s="1">
        <f t="shared" si="527"/>
        <v>0</v>
      </c>
      <c r="O2389" s="1">
        <f t="shared" si="528"/>
        <v>0</v>
      </c>
      <c r="P2389" s="1">
        <f t="shared" si="529"/>
        <v>1</v>
      </c>
      <c r="Q2389" s="1">
        <f t="shared" si="530"/>
        <v>0</v>
      </c>
      <c r="R2389" s="1" t="s">
        <v>428</v>
      </c>
      <c r="S2389" s="1">
        <f t="shared" si="532"/>
        <v>2</v>
      </c>
      <c r="T2389" s="1">
        <f t="shared" si="533"/>
        <v>1</v>
      </c>
      <c r="U2389" s="2">
        <v>2690</v>
      </c>
      <c r="V2389" s="2">
        <v>3816</v>
      </c>
      <c r="W2389" s="2">
        <v>2119</v>
      </c>
      <c r="X2389" s="2"/>
      <c r="Y2389" s="2"/>
      <c r="Z2389" s="2"/>
      <c r="AA2389" s="1"/>
      <c r="AB2389" s="1"/>
      <c r="AC2389" s="1"/>
      <c r="AD2389" s="1"/>
      <c r="AE2389" s="1"/>
      <c r="AF2389" s="1"/>
    </row>
    <row r="2390" spans="1:32" ht="15.75" customHeight="1">
      <c r="A2390" s="3">
        <v>46131</v>
      </c>
      <c r="B2390" s="1" t="s">
        <v>135</v>
      </c>
      <c r="C2390" s="1">
        <v>3</v>
      </c>
      <c r="D2390" s="1">
        <v>2</v>
      </c>
      <c r="E2390" s="1">
        <f t="shared" si="531"/>
        <v>3</v>
      </c>
      <c r="F2390" s="1">
        <f t="shared" si="520"/>
        <v>1</v>
      </c>
      <c r="G2390" s="1">
        <f t="shared" si="521"/>
        <v>0</v>
      </c>
      <c r="H2390" s="1">
        <f t="shared" si="522"/>
        <v>0</v>
      </c>
      <c r="I2390" s="1">
        <f t="shared" si="523"/>
        <v>0</v>
      </c>
      <c r="J2390" s="1" t="s">
        <v>137</v>
      </c>
      <c r="K2390" s="1">
        <f t="shared" si="524"/>
        <v>3</v>
      </c>
      <c r="L2390" s="1">
        <f t="shared" si="525"/>
        <v>2</v>
      </c>
      <c r="M2390" s="1">
        <f t="shared" si="526"/>
        <v>0</v>
      </c>
      <c r="N2390" s="1">
        <f t="shared" si="527"/>
        <v>0</v>
      </c>
      <c r="O2390" s="1">
        <f t="shared" si="528"/>
        <v>0</v>
      </c>
      <c r="P2390" s="1">
        <f t="shared" si="529"/>
        <v>1</v>
      </c>
      <c r="Q2390" s="1">
        <f t="shared" si="530"/>
        <v>0</v>
      </c>
      <c r="R2390" s="1" t="s">
        <v>428</v>
      </c>
      <c r="S2390" s="1">
        <f t="shared" si="532"/>
        <v>3</v>
      </c>
      <c r="T2390" s="1">
        <f t="shared" si="533"/>
        <v>2</v>
      </c>
      <c r="U2390" s="2">
        <v>3287</v>
      </c>
      <c r="V2390" s="2">
        <v>2812</v>
      </c>
      <c r="W2390" s="2">
        <v>2812</v>
      </c>
      <c r="X2390" s="2">
        <v>1473</v>
      </c>
      <c r="Y2390" s="2">
        <v>1473</v>
      </c>
      <c r="Z2390" s="2"/>
      <c r="AA2390" s="1"/>
      <c r="AB2390" s="1"/>
      <c r="AC2390" s="1"/>
      <c r="AD2390" s="1"/>
      <c r="AE2390" s="1"/>
      <c r="AF2390" s="1"/>
    </row>
    <row r="2391" spans="1:32" ht="15.75" customHeight="1">
      <c r="A2391" s="3">
        <v>46131</v>
      </c>
      <c r="B2391" s="1" t="s">
        <v>182</v>
      </c>
      <c r="C2391" s="1">
        <v>0</v>
      </c>
      <c r="D2391" s="1">
        <v>1</v>
      </c>
      <c r="E2391" s="1">
        <f t="shared" si="531"/>
        <v>0</v>
      </c>
      <c r="F2391" s="1">
        <f t="shared" si="520"/>
        <v>0</v>
      </c>
      <c r="G2391" s="1">
        <f t="shared" si="521"/>
        <v>0</v>
      </c>
      <c r="H2391" s="1">
        <f t="shared" si="522"/>
        <v>1</v>
      </c>
      <c r="I2391" s="1">
        <f t="shared" si="523"/>
        <v>0</v>
      </c>
      <c r="J2391" s="1" t="s">
        <v>187</v>
      </c>
      <c r="K2391" s="1">
        <f t="shared" si="524"/>
        <v>0</v>
      </c>
      <c r="L2391" s="1">
        <f t="shared" si="525"/>
        <v>1</v>
      </c>
      <c r="M2391" s="1">
        <f t="shared" si="526"/>
        <v>3</v>
      </c>
      <c r="N2391" s="1">
        <f t="shared" si="527"/>
        <v>1</v>
      </c>
      <c r="O2391" s="1">
        <f t="shared" si="528"/>
        <v>0</v>
      </c>
      <c r="P2391" s="1">
        <f t="shared" si="529"/>
        <v>0</v>
      </c>
      <c r="Q2391" s="1">
        <f t="shared" si="530"/>
        <v>1</v>
      </c>
      <c r="R2391" s="1" t="s">
        <v>428</v>
      </c>
      <c r="S2391" s="1">
        <f t="shared" si="532"/>
        <v>0</v>
      </c>
      <c r="T2391" s="1">
        <f t="shared" si="533"/>
        <v>1</v>
      </c>
      <c r="U2391" s="2">
        <v>2399</v>
      </c>
      <c r="V2391" s="2"/>
      <c r="W2391" s="2"/>
      <c r="X2391" s="2"/>
      <c r="Y2391" s="2"/>
      <c r="Z2391" s="2"/>
      <c r="AA2391" s="1"/>
      <c r="AB2391" s="1"/>
      <c r="AC2391" s="1"/>
      <c r="AD2391" s="1"/>
      <c r="AE2391" s="1"/>
      <c r="AF2391" s="1"/>
    </row>
    <row r="2392" spans="1:32" ht="15.75" customHeight="1">
      <c r="A2392" s="3">
        <v>46131</v>
      </c>
      <c r="B2392" s="1" t="s">
        <v>262</v>
      </c>
      <c r="C2392" s="1">
        <v>0</v>
      </c>
      <c r="D2392" s="1">
        <v>0</v>
      </c>
      <c r="E2392" s="1">
        <f t="shared" si="531"/>
        <v>1</v>
      </c>
      <c r="F2392" s="1">
        <f t="shared" si="520"/>
        <v>0</v>
      </c>
      <c r="G2392" s="1">
        <f t="shared" si="521"/>
        <v>1</v>
      </c>
      <c r="H2392" s="1">
        <f t="shared" si="522"/>
        <v>0</v>
      </c>
      <c r="I2392" s="1">
        <f t="shared" si="523"/>
        <v>1</v>
      </c>
      <c r="J2392" s="1" t="s">
        <v>113</v>
      </c>
      <c r="K2392" s="1">
        <f t="shared" si="524"/>
        <v>0</v>
      </c>
      <c r="L2392" s="1">
        <f t="shared" si="525"/>
        <v>0</v>
      </c>
      <c r="M2392" s="1">
        <f t="shared" si="526"/>
        <v>1</v>
      </c>
      <c r="N2392" s="1">
        <f t="shared" si="527"/>
        <v>0</v>
      </c>
      <c r="O2392" s="1">
        <f t="shared" si="528"/>
        <v>1</v>
      </c>
      <c r="P2392" s="1">
        <f t="shared" si="529"/>
        <v>0</v>
      </c>
      <c r="Q2392" s="1">
        <f t="shared" si="530"/>
        <v>1</v>
      </c>
      <c r="R2392" s="1" t="s">
        <v>428</v>
      </c>
      <c r="S2392" s="1">
        <f t="shared" si="532"/>
        <v>0</v>
      </c>
      <c r="T2392" s="1">
        <f t="shared" si="533"/>
        <v>0</v>
      </c>
      <c r="U2392" s="2"/>
      <c r="V2392" s="2"/>
      <c r="W2392" s="2"/>
      <c r="X2392" s="2"/>
      <c r="Y2392" s="2"/>
      <c r="Z2392" s="2"/>
      <c r="AA2392" s="1"/>
      <c r="AB2392" s="1"/>
      <c r="AC2392" s="1"/>
      <c r="AD2392" s="1"/>
      <c r="AE2392" s="1"/>
      <c r="AF2392" s="1"/>
    </row>
    <row r="2393" spans="1:32" ht="15.75" customHeight="1">
      <c r="A2393" s="3">
        <v>46131</v>
      </c>
      <c r="B2393" s="1" t="s">
        <v>289</v>
      </c>
      <c r="C2393" s="1">
        <v>0</v>
      </c>
      <c r="D2393" s="1">
        <v>1</v>
      </c>
      <c r="E2393" s="1">
        <f t="shared" si="531"/>
        <v>0</v>
      </c>
      <c r="F2393" s="1">
        <f t="shared" si="520"/>
        <v>0</v>
      </c>
      <c r="G2393" s="1">
        <f t="shared" si="521"/>
        <v>0</v>
      </c>
      <c r="H2393" s="1">
        <f t="shared" si="522"/>
        <v>1</v>
      </c>
      <c r="I2393" s="1">
        <f t="shared" si="523"/>
        <v>0</v>
      </c>
      <c r="J2393" s="1" t="s">
        <v>381</v>
      </c>
      <c r="K2393" s="1">
        <f t="shared" si="524"/>
        <v>0</v>
      </c>
      <c r="L2393" s="1">
        <f t="shared" si="525"/>
        <v>1</v>
      </c>
      <c r="M2393" s="1">
        <f t="shared" si="526"/>
        <v>3</v>
      </c>
      <c r="N2393" s="1">
        <f t="shared" si="527"/>
        <v>1</v>
      </c>
      <c r="O2393" s="1">
        <f t="shared" si="528"/>
        <v>0</v>
      </c>
      <c r="P2393" s="1">
        <f t="shared" si="529"/>
        <v>0</v>
      </c>
      <c r="Q2393" s="1">
        <f t="shared" si="530"/>
        <v>1</v>
      </c>
      <c r="R2393" s="1" t="s">
        <v>428</v>
      </c>
      <c r="S2393" s="1">
        <f t="shared" si="532"/>
        <v>0</v>
      </c>
      <c r="T2393" s="1">
        <f t="shared" si="533"/>
        <v>1</v>
      </c>
      <c r="U2393" s="2">
        <v>2005</v>
      </c>
      <c r="V2393" s="2"/>
      <c r="W2393" s="2"/>
      <c r="X2393" s="2"/>
      <c r="Y2393" s="2"/>
      <c r="Z2393" s="2"/>
      <c r="AA2393" s="1"/>
      <c r="AB2393" s="1"/>
      <c r="AC2393" s="1"/>
      <c r="AD2393" s="1"/>
      <c r="AE2393" s="1"/>
      <c r="AF2393" s="1"/>
    </row>
    <row r="2394" spans="1:32" ht="15.75" customHeight="1">
      <c r="A2394" s="3">
        <v>46131</v>
      </c>
      <c r="B2394" s="1" t="s">
        <v>356</v>
      </c>
      <c r="C2394" s="1">
        <v>2</v>
      </c>
      <c r="D2394" s="1">
        <v>0</v>
      </c>
      <c r="E2394" s="1">
        <f t="shared" si="531"/>
        <v>3</v>
      </c>
      <c r="F2394" s="1">
        <f t="shared" si="520"/>
        <v>1</v>
      </c>
      <c r="G2394" s="1">
        <f t="shared" si="521"/>
        <v>0</v>
      </c>
      <c r="H2394" s="1">
        <f t="shared" si="522"/>
        <v>0</v>
      </c>
      <c r="I2394" s="1">
        <f t="shared" si="523"/>
        <v>1</v>
      </c>
      <c r="J2394" s="1" t="s">
        <v>386</v>
      </c>
      <c r="K2394" s="1">
        <f t="shared" si="524"/>
        <v>2</v>
      </c>
      <c r="L2394" s="1">
        <f t="shared" si="525"/>
        <v>0</v>
      </c>
      <c r="M2394" s="1">
        <f t="shared" si="526"/>
        <v>0</v>
      </c>
      <c r="N2394" s="1">
        <f t="shared" si="527"/>
        <v>0</v>
      </c>
      <c r="O2394" s="1">
        <f t="shared" si="528"/>
        <v>0</v>
      </c>
      <c r="P2394" s="1">
        <f t="shared" si="529"/>
        <v>1</v>
      </c>
      <c r="Q2394" s="1">
        <f t="shared" si="530"/>
        <v>0</v>
      </c>
      <c r="R2394" s="1" t="s">
        <v>428</v>
      </c>
      <c r="S2394" s="1">
        <f t="shared" si="532"/>
        <v>2</v>
      </c>
      <c r="T2394" s="1">
        <f t="shared" si="533"/>
        <v>0</v>
      </c>
      <c r="U2394" s="2">
        <v>2304</v>
      </c>
      <c r="V2394" s="2">
        <v>3181</v>
      </c>
      <c r="W2394" s="2"/>
      <c r="X2394" s="2"/>
      <c r="Y2394" s="2"/>
      <c r="Z2394" s="2"/>
      <c r="AA2394" s="1"/>
      <c r="AB2394" s="1"/>
      <c r="AC2394" s="1"/>
      <c r="AD2394" s="1"/>
      <c r="AE2394" s="1"/>
      <c r="AF2394" s="1"/>
    </row>
    <row r="2395" spans="1:32" ht="15.75" customHeight="1">
      <c r="A2395" s="3">
        <v>46131</v>
      </c>
      <c r="B2395" s="1" t="s">
        <v>124</v>
      </c>
      <c r="C2395" s="1">
        <v>0</v>
      </c>
      <c r="D2395" s="1">
        <v>1</v>
      </c>
      <c r="E2395" s="1">
        <f t="shared" si="531"/>
        <v>0</v>
      </c>
      <c r="F2395" s="1">
        <f t="shared" si="520"/>
        <v>0</v>
      </c>
      <c r="G2395" s="1">
        <f t="shared" si="521"/>
        <v>0</v>
      </c>
      <c r="H2395" s="1">
        <f t="shared" si="522"/>
        <v>1</v>
      </c>
      <c r="I2395" s="1">
        <f t="shared" si="523"/>
        <v>0</v>
      </c>
      <c r="J2395" s="1" t="s">
        <v>100</v>
      </c>
      <c r="K2395" s="1">
        <f t="shared" si="524"/>
        <v>0</v>
      </c>
      <c r="L2395" s="1">
        <f t="shared" si="525"/>
        <v>1</v>
      </c>
      <c r="M2395" s="1">
        <f t="shared" si="526"/>
        <v>3</v>
      </c>
      <c r="N2395" s="1">
        <f t="shared" si="527"/>
        <v>1</v>
      </c>
      <c r="O2395" s="1">
        <f t="shared" si="528"/>
        <v>0</v>
      </c>
      <c r="P2395" s="1">
        <f t="shared" si="529"/>
        <v>0</v>
      </c>
      <c r="Q2395" s="1">
        <f t="shared" si="530"/>
        <v>1</v>
      </c>
      <c r="R2395" s="1" t="s">
        <v>428</v>
      </c>
      <c r="S2395" s="1">
        <f t="shared" si="532"/>
        <v>0</v>
      </c>
      <c r="T2395" s="1">
        <f t="shared" si="533"/>
        <v>1</v>
      </c>
      <c r="U2395" s="2">
        <v>1128</v>
      </c>
      <c r="V2395" s="2"/>
      <c r="W2395" s="2"/>
      <c r="X2395" s="2"/>
      <c r="Y2395" s="2"/>
      <c r="Z2395" s="2"/>
      <c r="AA2395" s="1"/>
      <c r="AB2395" s="1"/>
      <c r="AC2395" s="1"/>
      <c r="AD2395" s="1"/>
      <c r="AE2395" s="1"/>
      <c r="AF2395" s="1"/>
    </row>
    <row r="2396" spans="1:32" ht="15.75" customHeight="1">
      <c r="A2396" s="3">
        <v>46131</v>
      </c>
      <c r="B2396" s="1" t="s">
        <v>291</v>
      </c>
      <c r="C2396" s="1">
        <v>1</v>
      </c>
      <c r="D2396" s="1">
        <v>1</v>
      </c>
      <c r="E2396" s="1">
        <f t="shared" si="531"/>
        <v>1</v>
      </c>
      <c r="F2396" s="1">
        <f t="shared" si="520"/>
        <v>0</v>
      </c>
      <c r="G2396" s="1">
        <f t="shared" si="521"/>
        <v>1</v>
      </c>
      <c r="H2396" s="1">
        <f t="shared" si="522"/>
        <v>0</v>
      </c>
      <c r="I2396" s="1">
        <f t="shared" si="523"/>
        <v>0</v>
      </c>
      <c r="J2396" s="1" t="s">
        <v>107</v>
      </c>
      <c r="K2396" s="1">
        <f t="shared" si="524"/>
        <v>1</v>
      </c>
      <c r="L2396" s="1">
        <f t="shared" si="525"/>
        <v>1</v>
      </c>
      <c r="M2396" s="1">
        <f t="shared" si="526"/>
        <v>1</v>
      </c>
      <c r="N2396" s="1">
        <f t="shared" si="527"/>
        <v>0</v>
      </c>
      <c r="O2396" s="1">
        <f t="shared" si="528"/>
        <v>1</v>
      </c>
      <c r="P2396" s="1">
        <f t="shared" si="529"/>
        <v>0</v>
      </c>
      <c r="Q2396" s="1">
        <f t="shared" si="530"/>
        <v>0</v>
      </c>
      <c r="R2396" s="1" t="s">
        <v>428</v>
      </c>
      <c r="S2396" s="1">
        <f t="shared" si="532"/>
        <v>1</v>
      </c>
      <c r="T2396" s="1">
        <f t="shared" si="533"/>
        <v>1</v>
      </c>
      <c r="U2396" s="2">
        <v>2223</v>
      </c>
      <c r="V2396" s="2">
        <v>3817</v>
      </c>
      <c r="W2396" s="2"/>
      <c r="X2396" s="2"/>
      <c r="Y2396" s="2"/>
      <c r="Z2396" s="2"/>
      <c r="AA2396" s="1"/>
      <c r="AB2396" s="1"/>
      <c r="AC2396" s="1"/>
      <c r="AD2396" s="1"/>
      <c r="AE2396" s="1"/>
      <c r="AF2396" s="1"/>
    </row>
    <row r="2397" spans="1:32" ht="15.75" customHeight="1">
      <c r="A2397" s="3">
        <v>46131</v>
      </c>
      <c r="B2397" s="1" t="s">
        <v>299</v>
      </c>
      <c r="C2397" s="1">
        <v>3</v>
      </c>
      <c r="D2397" s="1">
        <v>1</v>
      </c>
      <c r="E2397" s="1">
        <f t="shared" si="531"/>
        <v>3</v>
      </c>
      <c r="F2397" s="1">
        <f t="shared" si="520"/>
        <v>1</v>
      </c>
      <c r="G2397" s="1">
        <f t="shared" si="521"/>
        <v>0</v>
      </c>
      <c r="H2397" s="1">
        <f t="shared" si="522"/>
        <v>0</v>
      </c>
      <c r="I2397" s="1">
        <f t="shared" si="523"/>
        <v>0</v>
      </c>
      <c r="J2397" s="1" t="s">
        <v>222</v>
      </c>
      <c r="K2397" s="1">
        <f t="shared" si="524"/>
        <v>3</v>
      </c>
      <c r="L2397" s="1">
        <f t="shared" si="525"/>
        <v>1</v>
      </c>
      <c r="M2397" s="1">
        <f t="shared" si="526"/>
        <v>0</v>
      </c>
      <c r="N2397" s="1">
        <f t="shared" si="527"/>
        <v>0</v>
      </c>
      <c r="O2397" s="1">
        <f t="shared" si="528"/>
        <v>0</v>
      </c>
      <c r="P2397" s="1">
        <f t="shared" si="529"/>
        <v>1</v>
      </c>
      <c r="Q2397" s="1">
        <f t="shared" si="530"/>
        <v>0</v>
      </c>
      <c r="R2397" s="1" t="s">
        <v>428</v>
      </c>
      <c r="S2397" s="1">
        <f t="shared" si="532"/>
        <v>3</v>
      </c>
      <c r="T2397" s="1">
        <f t="shared" si="533"/>
        <v>1</v>
      </c>
      <c r="U2397" s="2">
        <v>1725</v>
      </c>
      <c r="V2397" s="2">
        <v>3818</v>
      </c>
      <c r="W2397" s="2">
        <v>2408</v>
      </c>
      <c r="X2397" s="2">
        <v>3672</v>
      </c>
      <c r="Y2397" s="2"/>
      <c r="Z2397" s="2"/>
      <c r="AA2397" s="1"/>
      <c r="AB2397" s="1"/>
      <c r="AC2397" s="1"/>
      <c r="AD2397" s="1"/>
      <c r="AE2397" s="1"/>
      <c r="AF2397" s="1"/>
    </row>
    <row r="2398" spans="1:32" ht="15.75" customHeight="1">
      <c r="A2398" s="3">
        <v>46131</v>
      </c>
      <c r="B2398" s="1" t="s">
        <v>278</v>
      </c>
      <c r="C2398" s="1">
        <v>1</v>
      </c>
      <c r="D2398" s="1">
        <v>2</v>
      </c>
      <c r="E2398" s="1">
        <f t="shared" si="531"/>
        <v>0</v>
      </c>
      <c r="F2398" s="1">
        <f t="shared" si="520"/>
        <v>0</v>
      </c>
      <c r="G2398" s="1">
        <f t="shared" si="521"/>
        <v>0</v>
      </c>
      <c r="H2398" s="1">
        <f t="shared" si="522"/>
        <v>1</v>
      </c>
      <c r="I2398" s="1">
        <f t="shared" si="523"/>
        <v>0</v>
      </c>
      <c r="J2398" s="1" t="s">
        <v>284</v>
      </c>
      <c r="K2398" s="1">
        <f t="shared" si="524"/>
        <v>1</v>
      </c>
      <c r="L2398" s="1">
        <f t="shared" si="525"/>
        <v>2</v>
      </c>
      <c r="M2398" s="1">
        <f t="shared" si="526"/>
        <v>3</v>
      </c>
      <c r="N2398" s="1">
        <f t="shared" si="527"/>
        <v>1</v>
      </c>
      <c r="O2398" s="1">
        <f t="shared" si="528"/>
        <v>0</v>
      </c>
      <c r="P2398" s="1">
        <f t="shared" si="529"/>
        <v>0</v>
      </c>
      <c r="Q2398" s="1">
        <f t="shared" si="530"/>
        <v>0</v>
      </c>
      <c r="R2398" s="1" t="s">
        <v>428</v>
      </c>
      <c r="S2398" s="1">
        <f t="shared" si="532"/>
        <v>1</v>
      </c>
      <c r="T2398" s="1">
        <f t="shared" si="533"/>
        <v>2</v>
      </c>
      <c r="U2398" s="2">
        <v>2508</v>
      </c>
      <c r="V2398" s="2">
        <v>1823</v>
      </c>
      <c r="W2398" s="2">
        <v>9999</v>
      </c>
      <c r="X2398" s="2"/>
      <c r="Y2398" s="2"/>
      <c r="Z2398" s="2"/>
      <c r="AA2398" s="1"/>
      <c r="AB2398" s="1"/>
      <c r="AC2398" s="1"/>
      <c r="AD2398" s="1"/>
      <c r="AE2398" s="1"/>
      <c r="AF2398" s="1"/>
    </row>
    <row r="2399" spans="1:32" ht="15.75" customHeight="1">
      <c r="A2399" s="3">
        <v>46131</v>
      </c>
      <c r="B2399" s="1" t="s">
        <v>171</v>
      </c>
      <c r="C2399" s="1">
        <v>3</v>
      </c>
      <c r="D2399" s="1">
        <v>2</v>
      </c>
      <c r="E2399" s="1">
        <f t="shared" si="531"/>
        <v>3</v>
      </c>
      <c r="F2399" s="1">
        <f t="shared" si="520"/>
        <v>1</v>
      </c>
      <c r="G2399" s="1">
        <f t="shared" si="521"/>
        <v>0</v>
      </c>
      <c r="H2399" s="1">
        <f t="shared" si="522"/>
        <v>0</v>
      </c>
      <c r="I2399" s="1">
        <f t="shared" si="523"/>
        <v>0</v>
      </c>
      <c r="J2399" s="1" t="s">
        <v>326</v>
      </c>
      <c r="K2399" s="1">
        <f t="shared" si="524"/>
        <v>3</v>
      </c>
      <c r="L2399" s="1">
        <f t="shared" si="525"/>
        <v>2</v>
      </c>
      <c r="M2399" s="1">
        <f t="shared" si="526"/>
        <v>0</v>
      </c>
      <c r="N2399" s="1">
        <f t="shared" si="527"/>
        <v>0</v>
      </c>
      <c r="O2399" s="1">
        <f t="shared" si="528"/>
        <v>0</v>
      </c>
      <c r="P2399" s="1">
        <f t="shared" si="529"/>
        <v>1</v>
      </c>
      <c r="Q2399" s="1">
        <f t="shared" si="530"/>
        <v>0</v>
      </c>
      <c r="R2399" s="1" t="s">
        <v>428</v>
      </c>
      <c r="S2399" s="1">
        <f t="shared" si="532"/>
        <v>3</v>
      </c>
      <c r="T2399" s="1">
        <f t="shared" si="533"/>
        <v>2</v>
      </c>
      <c r="U2399" s="2">
        <v>3820</v>
      </c>
      <c r="V2399" s="2">
        <v>1459</v>
      </c>
      <c r="W2399" s="2">
        <v>3720</v>
      </c>
      <c r="X2399" s="2">
        <v>1829</v>
      </c>
      <c r="Y2399" s="2">
        <v>1829</v>
      </c>
      <c r="Z2399" s="2"/>
      <c r="AA2399" s="1"/>
      <c r="AB2399" s="1"/>
      <c r="AC2399" s="1"/>
      <c r="AD2399" s="1"/>
      <c r="AE2399" s="1"/>
      <c r="AF2399" s="1"/>
    </row>
    <row r="2400" spans="1:32" ht="15.75" customHeight="1">
      <c r="A2400" s="3">
        <v>46131</v>
      </c>
      <c r="B2400" s="1" t="s">
        <v>303</v>
      </c>
      <c r="C2400" s="1">
        <v>1</v>
      </c>
      <c r="D2400" s="1">
        <v>1</v>
      </c>
      <c r="E2400" s="1">
        <f t="shared" si="531"/>
        <v>1</v>
      </c>
      <c r="F2400" s="1">
        <f t="shared" si="520"/>
        <v>0</v>
      </c>
      <c r="G2400" s="1">
        <f t="shared" si="521"/>
        <v>1</v>
      </c>
      <c r="H2400" s="1">
        <f t="shared" si="522"/>
        <v>0</v>
      </c>
      <c r="I2400" s="1">
        <f t="shared" si="523"/>
        <v>0</v>
      </c>
      <c r="J2400" s="1" t="s">
        <v>109</v>
      </c>
      <c r="K2400" s="1">
        <f t="shared" si="524"/>
        <v>1</v>
      </c>
      <c r="L2400" s="1">
        <f t="shared" si="525"/>
        <v>1</v>
      </c>
      <c r="M2400" s="1">
        <f t="shared" si="526"/>
        <v>1</v>
      </c>
      <c r="N2400" s="1">
        <f t="shared" si="527"/>
        <v>0</v>
      </c>
      <c r="O2400" s="1">
        <f t="shared" si="528"/>
        <v>1</v>
      </c>
      <c r="P2400" s="1">
        <f t="shared" si="529"/>
        <v>0</v>
      </c>
      <c r="Q2400" s="1">
        <f t="shared" si="530"/>
        <v>0</v>
      </c>
      <c r="R2400" s="1" t="s">
        <v>428</v>
      </c>
      <c r="S2400" s="1">
        <f t="shared" si="532"/>
        <v>1</v>
      </c>
      <c r="T2400" s="1">
        <f t="shared" si="533"/>
        <v>1</v>
      </c>
      <c r="U2400" s="2">
        <v>2948</v>
      </c>
      <c r="V2400" s="2">
        <v>3821</v>
      </c>
      <c r="W2400" s="2"/>
      <c r="X2400" s="2"/>
      <c r="Y2400" s="2"/>
      <c r="Z2400" s="2"/>
      <c r="AA2400" s="1"/>
      <c r="AB2400" s="1"/>
      <c r="AC2400" s="1"/>
      <c r="AD2400" s="1"/>
      <c r="AE2400" s="1"/>
      <c r="AF2400" s="1"/>
    </row>
    <row r="2401" spans="1:32" ht="15.75" customHeight="1">
      <c r="A2401" s="3">
        <v>46131</v>
      </c>
      <c r="B2401" s="1" t="s">
        <v>82</v>
      </c>
      <c r="C2401" s="1">
        <v>2</v>
      </c>
      <c r="D2401" s="1">
        <v>1</v>
      </c>
      <c r="E2401" s="1">
        <f t="shared" si="531"/>
        <v>3</v>
      </c>
      <c r="F2401" s="1">
        <f t="shared" si="520"/>
        <v>1</v>
      </c>
      <c r="G2401" s="1">
        <f t="shared" si="521"/>
        <v>0</v>
      </c>
      <c r="H2401" s="1">
        <f t="shared" si="522"/>
        <v>0</v>
      </c>
      <c r="I2401" s="1">
        <f t="shared" si="523"/>
        <v>0</v>
      </c>
      <c r="J2401" s="1" t="s">
        <v>169</v>
      </c>
      <c r="K2401" s="1">
        <f t="shared" si="524"/>
        <v>2</v>
      </c>
      <c r="L2401" s="1">
        <f t="shared" si="525"/>
        <v>1</v>
      </c>
      <c r="M2401" s="1">
        <f t="shared" si="526"/>
        <v>0</v>
      </c>
      <c r="N2401" s="1">
        <f t="shared" si="527"/>
        <v>0</v>
      </c>
      <c r="O2401" s="1">
        <f t="shared" si="528"/>
        <v>0</v>
      </c>
      <c r="P2401" s="1">
        <f t="shared" si="529"/>
        <v>1</v>
      </c>
      <c r="Q2401" s="1">
        <f t="shared" si="530"/>
        <v>0</v>
      </c>
      <c r="R2401" s="1" t="s">
        <v>428</v>
      </c>
      <c r="S2401" s="1">
        <f t="shared" si="532"/>
        <v>2</v>
      </c>
      <c r="T2401" s="1">
        <f t="shared" si="533"/>
        <v>1</v>
      </c>
      <c r="U2401" s="2">
        <v>1304</v>
      </c>
      <c r="V2401" s="2">
        <v>1304</v>
      </c>
      <c r="W2401" s="2">
        <v>3217</v>
      </c>
      <c r="X2401" s="2"/>
      <c r="Y2401" s="2"/>
      <c r="Z2401" s="2"/>
      <c r="AA2401" s="1"/>
      <c r="AB2401" s="1"/>
      <c r="AC2401" s="1"/>
      <c r="AD2401" s="1"/>
      <c r="AE2401" s="1"/>
      <c r="AF2401" s="1"/>
    </row>
    <row r="2402" spans="1:32" ht="15.75" customHeight="1">
      <c r="A2402" s="3">
        <v>46131</v>
      </c>
      <c r="B2402" s="1" t="s">
        <v>348</v>
      </c>
      <c r="C2402" s="1">
        <v>1</v>
      </c>
      <c r="D2402" s="1">
        <v>1</v>
      </c>
      <c r="E2402" s="1">
        <f t="shared" si="531"/>
        <v>1</v>
      </c>
      <c r="F2402" s="1">
        <f t="shared" si="520"/>
        <v>0</v>
      </c>
      <c r="G2402" s="1">
        <f t="shared" si="521"/>
        <v>1</v>
      </c>
      <c r="H2402" s="1">
        <f t="shared" si="522"/>
        <v>0</v>
      </c>
      <c r="I2402" s="1">
        <f t="shared" si="523"/>
        <v>0</v>
      </c>
      <c r="J2402" s="1" t="s">
        <v>323</v>
      </c>
      <c r="K2402" s="1">
        <f t="shared" si="524"/>
        <v>1</v>
      </c>
      <c r="L2402" s="1">
        <f t="shared" si="525"/>
        <v>1</v>
      </c>
      <c r="M2402" s="1">
        <f t="shared" si="526"/>
        <v>1</v>
      </c>
      <c r="N2402" s="1">
        <f t="shared" si="527"/>
        <v>0</v>
      </c>
      <c r="O2402" s="1">
        <f t="shared" si="528"/>
        <v>1</v>
      </c>
      <c r="P2402" s="1">
        <f t="shared" si="529"/>
        <v>0</v>
      </c>
      <c r="Q2402" s="1">
        <f t="shared" si="530"/>
        <v>0</v>
      </c>
      <c r="R2402" s="1" t="s">
        <v>428</v>
      </c>
      <c r="S2402" s="1">
        <f t="shared" si="532"/>
        <v>1</v>
      </c>
      <c r="T2402" s="1">
        <f t="shared" si="533"/>
        <v>1</v>
      </c>
      <c r="U2402" s="2">
        <v>2144</v>
      </c>
      <c r="V2402" s="2">
        <v>2958</v>
      </c>
      <c r="W2402" s="2"/>
      <c r="X2402" s="2"/>
      <c r="Y2402" s="2"/>
      <c r="Z2402" s="2"/>
      <c r="AA2402" s="1"/>
      <c r="AB2402" s="1"/>
      <c r="AC2402" s="1"/>
      <c r="AD2402" s="1"/>
      <c r="AE2402" s="1"/>
      <c r="AF2402" s="1"/>
    </row>
    <row r="2403" spans="1:32" ht="15.75" customHeight="1">
      <c r="A2403" s="3">
        <v>46131</v>
      </c>
      <c r="B2403" s="1" t="s">
        <v>243</v>
      </c>
      <c r="C2403" s="1">
        <v>1</v>
      </c>
      <c r="D2403" s="1">
        <v>1</v>
      </c>
      <c r="E2403" s="1">
        <f t="shared" si="531"/>
        <v>1</v>
      </c>
      <c r="F2403" s="1">
        <f t="shared" si="520"/>
        <v>0</v>
      </c>
      <c r="G2403" s="1">
        <f t="shared" si="521"/>
        <v>1</v>
      </c>
      <c r="H2403" s="1">
        <f t="shared" si="522"/>
        <v>0</v>
      </c>
      <c r="I2403" s="1">
        <f t="shared" si="523"/>
        <v>0</v>
      </c>
      <c r="J2403" s="1" t="s">
        <v>173</v>
      </c>
      <c r="K2403" s="1">
        <f t="shared" si="524"/>
        <v>1</v>
      </c>
      <c r="L2403" s="1">
        <f t="shared" si="525"/>
        <v>1</v>
      </c>
      <c r="M2403" s="1">
        <f t="shared" si="526"/>
        <v>1</v>
      </c>
      <c r="N2403" s="1">
        <f t="shared" si="527"/>
        <v>0</v>
      </c>
      <c r="O2403" s="1">
        <f t="shared" si="528"/>
        <v>1</v>
      </c>
      <c r="P2403" s="1">
        <f t="shared" si="529"/>
        <v>0</v>
      </c>
      <c r="Q2403" s="1">
        <f t="shared" si="530"/>
        <v>0</v>
      </c>
      <c r="R2403" s="1" t="s">
        <v>428</v>
      </c>
      <c r="S2403" s="1">
        <f t="shared" si="532"/>
        <v>1</v>
      </c>
      <c r="T2403" s="1">
        <f t="shared" si="533"/>
        <v>1</v>
      </c>
      <c r="U2403" s="2">
        <v>3823</v>
      </c>
      <c r="V2403" s="2">
        <v>3824</v>
      </c>
      <c r="W2403" s="2"/>
      <c r="X2403" s="2"/>
      <c r="Y2403" s="2"/>
      <c r="Z2403" s="2"/>
      <c r="AA2403" s="1"/>
      <c r="AB2403" s="1"/>
      <c r="AC2403" s="1"/>
      <c r="AD2403" s="1"/>
      <c r="AE2403" s="1"/>
      <c r="AF2403" s="1"/>
    </row>
    <row r="2404" spans="1:32" ht="15.75" customHeight="1">
      <c r="A2404" s="3">
        <v>46131</v>
      </c>
      <c r="B2404" s="1" t="s">
        <v>319</v>
      </c>
      <c r="C2404" s="1">
        <v>1</v>
      </c>
      <c r="D2404" s="1">
        <v>3</v>
      </c>
      <c r="E2404" s="1">
        <f t="shared" si="531"/>
        <v>0</v>
      </c>
      <c r="F2404" s="1">
        <f t="shared" si="520"/>
        <v>0</v>
      </c>
      <c r="G2404" s="1">
        <f t="shared" si="521"/>
        <v>0</v>
      </c>
      <c r="H2404" s="1">
        <f t="shared" si="522"/>
        <v>1</v>
      </c>
      <c r="I2404" s="1">
        <f t="shared" si="523"/>
        <v>0</v>
      </c>
      <c r="J2404" s="1" t="s">
        <v>197</v>
      </c>
      <c r="K2404" s="1">
        <f t="shared" si="524"/>
        <v>1</v>
      </c>
      <c r="L2404" s="1">
        <f t="shared" si="525"/>
        <v>3</v>
      </c>
      <c r="M2404" s="1">
        <f t="shared" si="526"/>
        <v>3</v>
      </c>
      <c r="N2404" s="1">
        <f t="shared" si="527"/>
        <v>1</v>
      </c>
      <c r="O2404" s="1">
        <f t="shared" si="528"/>
        <v>0</v>
      </c>
      <c r="P2404" s="1">
        <f t="shared" si="529"/>
        <v>0</v>
      </c>
      <c r="Q2404" s="1">
        <f t="shared" si="530"/>
        <v>0</v>
      </c>
      <c r="R2404" s="1" t="s">
        <v>428</v>
      </c>
      <c r="S2404" s="1">
        <f t="shared" si="532"/>
        <v>1</v>
      </c>
      <c r="T2404" s="1">
        <f t="shared" si="533"/>
        <v>3</v>
      </c>
      <c r="U2404" s="2">
        <v>3825</v>
      </c>
      <c r="V2404" s="2">
        <v>3826</v>
      </c>
      <c r="W2404" s="2">
        <v>3827</v>
      </c>
      <c r="X2404" s="2">
        <v>1950</v>
      </c>
      <c r="Y2404" s="2"/>
      <c r="Z2404" s="2"/>
      <c r="AA2404" s="1"/>
      <c r="AB2404" s="1"/>
      <c r="AC2404" s="1"/>
      <c r="AD2404" s="1"/>
      <c r="AE2404" s="1"/>
      <c r="AF2404" s="1"/>
    </row>
    <row r="2405" spans="1:32" ht="15.75" customHeight="1">
      <c r="A2405" s="3">
        <v>46131</v>
      </c>
      <c r="B2405" s="1" t="s">
        <v>370</v>
      </c>
      <c r="C2405" s="1">
        <v>1</v>
      </c>
      <c r="D2405" s="1">
        <v>0</v>
      </c>
      <c r="E2405" s="1">
        <f t="shared" si="531"/>
        <v>3</v>
      </c>
      <c r="F2405" s="1">
        <f t="shared" si="520"/>
        <v>1</v>
      </c>
      <c r="G2405" s="1">
        <f t="shared" si="521"/>
        <v>0</v>
      </c>
      <c r="H2405" s="1">
        <f t="shared" si="522"/>
        <v>0</v>
      </c>
      <c r="I2405" s="1">
        <f t="shared" si="523"/>
        <v>1</v>
      </c>
      <c r="J2405" s="1" t="s">
        <v>357</v>
      </c>
      <c r="K2405" s="1">
        <f t="shared" si="524"/>
        <v>1</v>
      </c>
      <c r="L2405" s="1">
        <f t="shared" si="525"/>
        <v>0</v>
      </c>
      <c r="M2405" s="1">
        <f t="shared" si="526"/>
        <v>0</v>
      </c>
      <c r="N2405" s="1">
        <f t="shared" si="527"/>
        <v>0</v>
      </c>
      <c r="O2405" s="1">
        <f t="shared" si="528"/>
        <v>0</v>
      </c>
      <c r="P2405" s="1">
        <f t="shared" si="529"/>
        <v>1</v>
      </c>
      <c r="Q2405" s="1">
        <f t="shared" si="530"/>
        <v>0</v>
      </c>
      <c r="R2405" s="1" t="s">
        <v>359</v>
      </c>
      <c r="S2405" s="1">
        <f t="shared" si="532"/>
        <v>1</v>
      </c>
      <c r="T2405" s="1">
        <f t="shared" si="533"/>
        <v>0</v>
      </c>
      <c r="U2405" s="2">
        <v>3829</v>
      </c>
      <c r="V2405" s="2"/>
      <c r="W2405" s="2"/>
      <c r="X2405" s="2"/>
      <c r="Y2405" s="2"/>
      <c r="Z2405" s="2"/>
      <c r="AA2405" s="1"/>
      <c r="AB2405" s="1"/>
      <c r="AC2405" s="1"/>
      <c r="AD2405" s="1"/>
      <c r="AE2405" s="1"/>
      <c r="AF2405" s="1"/>
    </row>
    <row r="2406" spans="1:32" ht="15.75" customHeight="1">
      <c r="A2406" s="3">
        <v>46131</v>
      </c>
      <c r="B2406" s="1" t="s">
        <v>479</v>
      </c>
      <c r="C2406" s="1">
        <v>1</v>
      </c>
      <c r="D2406" s="1">
        <v>0</v>
      </c>
      <c r="E2406" s="1">
        <f t="shared" si="531"/>
        <v>3</v>
      </c>
      <c r="F2406" s="1">
        <f t="shared" si="520"/>
        <v>1</v>
      </c>
      <c r="G2406" s="1">
        <f t="shared" si="521"/>
        <v>0</v>
      </c>
      <c r="H2406" s="1">
        <f t="shared" si="522"/>
        <v>0</v>
      </c>
      <c r="I2406" s="1">
        <f t="shared" si="523"/>
        <v>1</v>
      </c>
      <c r="J2406" s="1" t="s">
        <v>480</v>
      </c>
      <c r="K2406" s="1">
        <f t="shared" si="524"/>
        <v>1</v>
      </c>
      <c r="L2406" s="1">
        <f t="shared" si="525"/>
        <v>0</v>
      </c>
      <c r="M2406" s="1">
        <f t="shared" si="526"/>
        <v>0</v>
      </c>
      <c r="N2406" s="1">
        <f t="shared" si="527"/>
        <v>0</v>
      </c>
      <c r="O2406" s="1">
        <f t="shared" si="528"/>
        <v>0</v>
      </c>
      <c r="P2406" s="1">
        <f t="shared" si="529"/>
        <v>1</v>
      </c>
      <c r="Q2406" s="1">
        <f t="shared" si="530"/>
        <v>0</v>
      </c>
      <c r="R2406" s="1" t="s">
        <v>465</v>
      </c>
      <c r="S2406" s="1">
        <f t="shared" si="532"/>
        <v>1</v>
      </c>
      <c r="T2406" s="1">
        <f t="shared" si="533"/>
        <v>0</v>
      </c>
      <c r="U2406" s="2">
        <v>4128</v>
      </c>
      <c r="V2406" s="2"/>
      <c r="W2406" s="2"/>
      <c r="X2406" s="2"/>
      <c r="Y2406" s="2"/>
      <c r="Z2406" s="2"/>
      <c r="AA2406" s="1"/>
      <c r="AB2406" s="1"/>
      <c r="AC2406" s="1"/>
      <c r="AD2406" s="1"/>
      <c r="AE2406" s="1"/>
      <c r="AF2406" s="1"/>
    </row>
    <row r="2407" spans="1:32" ht="15.75" customHeight="1">
      <c r="A2407" s="3">
        <v>46131</v>
      </c>
      <c r="B2407" s="1" t="s">
        <v>481</v>
      </c>
      <c r="C2407" s="1">
        <v>2</v>
      </c>
      <c r="D2407" s="1">
        <v>0</v>
      </c>
      <c r="E2407" s="1">
        <f t="shared" si="531"/>
        <v>3</v>
      </c>
      <c r="F2407" s="1">
        <f t="shared" si="520"/>
        <v>1</v>
      </c>
      <c r="G2407" s="1">
        <f t="shared" si="521"/>
        <v>0</v>
      </c>
      <c r="H2407" s="1">
        <f t="shared" si="522"/>
        <v>0</v>
      </c>
      <c r="I2407" s="1">
        <f t="shared" si="523"/>
        <v>1</v>
      </c>
      <c r="J2407" s="1" t="s">
        <v>482</v>
      </c>
      <c r="K2407" s="1">
        <f t="shared" si="524"/>
        <v>2</v>
      </c>
      <c r="L2407" s="1">
        <f t="shared" si="525"/>
        <v>0</v>
      </c>
      <c r="M2407" s="1">
        <f t="shared" si="526"/>
        <v>0</v>
      </c>
      <c r="N2407" s="1">
        <f t="shared" si="527"/>
        <v>0</v>
      </c>
      <c r="O2407" s="1">
        <f t="shared" si="528"/>
        <v>0</v>
      </c>
      <c r="P2407" s="1">
        <f t="shared" si="529"/>
        <v>1</v>
      </c>
      <c r="Q2407" s="1">
        <f t="shared" si="530"/>
        <v>0</v>
      </c>
      <c r="R2407" s="1" t="s">
        <v>465</v>
      </c>
      <c r="S2407" s="1">
        <f t="shared" si="532"/>
        <v>2</v>
      </c>
      <c r="T2407" s="1">
        <f t="shared" si="533"/>
        <v>0</v>
      </c>
      <c r="U2407" s="2">
        <v>3831</v>
      </c>
      <c r="V2407" s="2">
        <v>3832</v>
      </c>
      <c r="W2407" s="2"/>
      <c r="X2407" s="2"/>
      <c r="Y2407" s="2"/>
      <c r="Z2407" s="2"/>
      <c r="AA2407" s="1"/>
      <c r="AB2407" s="1"/>
      <c r="AC2407" s="1"/>
      <c r="AD2407" s="1"/>
      <c r="AE2407" s="1"/>
      <c r="AF2407" s="1"/>
    </row>
    <row r="2408" spans="1:32" ht="15.75" customHeight="1">
      <c r="A2408" s="3">
        <v>46131</v>
      </c>
      <c r="B2408" s="1" t="s">
        <v>483</v>
      </c>
      <c r="C2408" s="1">
        <v>0</v>
      </c>
      <c r="D2408" s="1">
        <v>4</v>
      </c>
      <c r="E2408" s="1">
        <f t="shared" si="531"/>
        <v>0</v>
      </c>
      <c r="F2408" s="1">
        <f t="shared" si="520"/>
        <v>0</v>
      </c>
      <c r="G2408" s="1">
        <f t="shared" si="521"/>
        <v>0</v>
      </c>
      <c r="H2408" s="1">
        <f t="shared" si="522"/>
        <v>1</v>
      </c>
      <c r="I2408" s="1">
        <f t="shared" si="523"/>
        <v>0</v>
      </c>
      <c r="J2408" s="1" t="s">
        <v>484</v>
      </c>
      <c r="K2408" s="1">
        <f t="shared" si="524"/>
        <v>0</v>
      </c>
      <c r="L2408" s="1">
        <f t="shared" si="525"/>
        <v>4</v>
      </c>
      <c r="M2408" s="1">
        <f t="shared" si="526"/>
        <v>3</v>
      </c>
      <c r="N2408" s="1">
        <f t="shared" si="527"/>
        <v>1</v>
      </c>
      <c r="O2408" s="1">
        <f t="shared" si="528"/>
        <v>0</v>
      </c>
      <c r="P2408" s="1">
        <f t="shared" si="529"/>
        <v>0</v>
      </c>
      <c r="Q2408" s="1">
        <f t="shared" si="530"/>
        <v>1</v>
      </c>
      <c r="R2408" s="1" t="s">
        <v>465</v>
      </c>
      <c r="S2408" s="1">
        <f t="shared" si="532"/>
        <v>0</v>
      </c>
      <c r="T2408" s="1">
        <f t="shared" si="533"/>
        <v>4</v>
      </c>
      <c r="U2408" s="2">
        <v>3833</v>
      </c>
      <c r="V2408" s="2">
        <v>3834</v>
      </c>
      <c r="W2408" s="2">
        <v>3835</v>
      </c>
      <c r="X2408" s="2">
        <v>3836</v>
      </c>
      <c r="Y2408" s="2"/>
      <c r="Z2408" s="2"/>
      <c r="AA2408" s="1"/>
      <c r="AB2408" s="1"/>
      <c r="AC2408" s="1"/>
      <c r="AD2408" s="1"/>
      <c r="AE2408" s="1"/>
      <c r="AF2408" s="1"/>
    </row>
    <row r="2409" spans="1:32" ht="15.75" customHeight="1">
      <c r="A2409" s="3">
        <v>46131</v>
      </c>
      <c r="B2409" s="1" t="s">
        <v>485</v>
      </c>
      <c r="C2409" s="1">
        <v>2</v>
      </c>
      <c r="D2409" s="1">
        <v>0</v>
      </c>
      <c r="E2409" s="1">
        <f t="shared" si="531"/>
        <v>3</v>
      </c>
      <c r="F2409" s="1">
        <f t="shared" si="520"/>
        <v>1</v>
      </c>
      <c r="G2409" s="1">
        <f t="shared" si="521"/>
        <v>0</v>
      </c>
      <c r="H2409" s="1">
        <f t="shared" si="522"/>
        <v>0</v>
      </c>
      <c r="I2409" s="1">
        <f t="shared" si="523"/>
        <v>1</v>
      </c>
      <c r="J2409" s="1" t="s">
        <v>486</v>
      </c>
      <c r="K2409" s="1">
        <f t="shared" si="524"/>
        <v>2</v>
      </c>
      <c r="L2409" s="1">
        <f t="shared" si="525"/>
        <v>0</v>
      </c>
      <c r="M2409" s="1">
        <f t="shared" si="526"/>
        <v>0</v>
      </c>
      <c r="N2409" s="1">
        <f t="shared" si="527"/>
        <v>0</v>
      </c>
      <c r="O2409" s="1">
        <f t="shared" si="528"/>
        <v>0</v>
      </c>
      <c r="P2409" s="1">
        <f t="shared" si="529"/>
        <v>1</v>
      </c>
      <c r="Q2409" s="1">
        <f t="shared" si="530"/>
        <v>0</v>
      </c>
      <c r="R2409" s="1" t="s">
        <v>465</v>
      </c>
      <c r="S2409" s="1">
        <f t="shared" si="532"/>
        <v>2</v>
      </c>
      <c r="T2409" s="1">
        <f t="shared" si="533"/>
        <v>0</v>
      </c>
      <c r="U2409" s="2">
        <v>3837</v>
      </c>
      <c r="V2409" s="2">
        <v>3838</v>
      </c>
      <c r="W2409" s="2"/>
      <c r="X2409" s="2"/>
      <c r="Y2409" s="2"/>
      <c r="Z2409" s="2"/>
      <c r="AA2409" s="1"/>
      <c r="AB2409" s="1"/>
      <c r="AC2409" s="1"/>
      <c r="AD2409" s="1"/>
      <c r="AE2409" s="1"/>
      <c r="AF2409" s="1"/>
    </row>
    <row r="2410" spans="1:32" ht="15.75" customHeight="1">
      <c r="A2410" s="3">
        <v>46131</v>
      </c>
      <c r="B2410" s="1" t="s">
        <v>487</v>
      </c>
      <c r="C2410" s="1">
        <v>6</v>
      </c>
      <c r="D2410" s="1">
        <v>0</v>
      </c>
      <c r="E2410" s="1">
        <f t="shared" si="531"/>
        <v>3</v>
      </c>
      <c r="F2410" s="1">
        <f t="shared" si="520"/>
        <v>1</v>
      </c>
      <c r="G2410" s="1">
        <f t="shared" si="521"/>
        <v>0</v>
      </c>
      <c r="H2410" s="1">
        <f t="shared" si="522"/>
        <v>0</v>
      </c>
      <c r="I2410" s="1">
        <f t="shared" si="523"/>
        <v>1</v>
      </c>
      <c r="J2410" s="1" t="s">
        <v>488</v>
      </c>
      <c r="K2410" s="1">
        <f t="shared" si="524"/>
        <v>6</v>
      </c>
      <c r="L2410" s="1">
        <f t="shared" si="525"/>
        <v>0</v>
      </c>
      <c r="M2410" s="1">
        <f t="shared" si="526"/>
        <v>0</v>
      </c>
      <c r="N2410" s="1">
        <f t="shared" si="527"/>
        <v>0</v>
      </c>
      <c r="O2410" s="1">
        <f t="shared" si="528"/>
        <v>0</v>
      </c>
      <c r="P2410" s="1">
        <f t="shared" si="529"/>
        <v>1</v>
      </c>
      <c r="Q2410" s="1">
        <f t="shared" si="530"/>
        <v>0</v>
      </c>
      <c r="R2410" s="1" t="s">
        <v>465</v>
      </c>
      <c r="S2410" s="1">
        <f t="shared" si="532"/>
        <v>6</v>
      </c>
      <c r="T2410" s="1">
        <f t="shared" si="533"/>
        <v>0</v>
      </c>
      <c r="U2410" s="2">
        <v>3839</v>
      </c>
      <c r="V2410" s="2">
        <v>3840</v>
      </c>
      <c r="W2410" s="2">
        <v>3841</v>
      </c>
      <c r="X2410" s="2">
        <v>3839</v>
      </c>
      <c r="Y2410" s="2">
        <v>3839</v>
      </c>
      <c r="Z2410" s="2">
        <v>3842</v>
      </c>
      <c r="AA2410" s="1"/>
      <c r="AB2410" s="1"/>
      <c r="AC2410" s="1"/>
      <c r="AD2410" s="1"/>
      <c r="AE2410" s="1"/>
      <c r="AF2410" s="1"/>
    </row>
    <row r="2411" spans="1:32" ht="15.75" customHeight="1">
      <c r="A2411" s="3">
        <v>46131</v>
      </c>
      <c r="B2411" s="1" t="s">
        <v>489</v>
      </c>
      <c r="C2411" s="1">
        <v>2</v>
      </c>
      <c r="D2411" s="1">
        <v>0</v>
      </c>
      <c r="E2411" s="1">
        <f t="shared" si="531"/>
        <v>3</v>
      </c>
      <c r="F2411" s="1">
        <f t="shared" si="520"/>
        <v>1</v>
      </c>
      <c r="G2411" s="1">
        <f t="shared" si="521"/>
        <v>0</v>
      </c>
      <c r="H2411" s="1">
        <f t="shared" si="522"/>
        <v>0</v>
      </c>
      <c r="I2411" s="1">
        <f t="shared" si="523"/>
        <v>1</v>
      </c>
      <c r="J2411" s="1" t="s">
        <v>490</v>
      </c>
      <c r="K2411" s="1">
        <f t="shared" si="524"/>
        <v>2</v>
      </c>
      <c r="L2411" s="1">
        <f t="shared" si="525"/>
        <v>0</v>
      </c>
      <c r="M2411" s="1">
        <f t="shared" si="526"/>
        <v>0</v>
      </c>
      <c r="N2411" s="1">
        <f t="shared" si="527"/>
        <v>0</v>
      </c>
      <c r="O2411" s="1">
        <f t="shared" si="528"/>
        <v>0</v>
      </c>
      <c r="P2411" s="1">
        <f t="shared" si="529"/>
        <v>1</v>
      </c>
      <c r="Q2411" s="1">
        <f t="shared" si="530"/>
        <v>0</v>
      </c>
      <c r="R2411" s="1" t="s">
        <v>465</v>
      </c>
      <c r="S2411" s="1">
        <f t="shared" si="532"/>
        <v>2</v>
      </c>
      <c r="T2411" s="1">
        <f t="shared" si="533"/>
        <v>0</v>
      </c>
      <c r="U2411" s="2">
        <v>3843</v>
      </c>
      <c r="V2411" s="2">
        <v>3844</v>
      </c>
      <c r="W2411" s="2"/>
      <c r="X2411" s="2"/>
      <c r="Y2411" s="2"/>
      <c r="Z2411" s="2"/>
      <c r="AA2411" s="1"/>
      <c r="AB2411" s="1"/>
      <c r="AC2411" s="1"/>
      <c r="AD2411" s="1"/>
      <c r="AE2411" s="1"/>
      <c r="AF2411" s="1"/>
    </row>
    <row r="2412" spans="1:32" ht="15.75" customHeight="1">
      <c r="A2412" s="3">
        <v>46131</v>
      </c>
      <c r="B2412" s="1" t="s">
        <v>491</v>
      </c>
      <c r="C2412" s="1">
        <v>2</v>
      </c>
      <c r="D2412" s="1">
        <v>1</v>
      </c>
      <c r="E2412" s="1">
        <f t="shared" si="531"/>
        <v>3</v>
      </c>
      <c r="F2412" s="1">
        <f t="shared" si="520"/>
        <v>1</v>
      </c>
      <c r="G2412" s="1">
        <f t="shared" si="521"/>
        <v>0</v>
      </c>
      <c r="H2412" s="1">
        <f t="shared" si="522"/>
        <v>0</v>
      </c>
      <c r="I2412" s="1">
        <f t="shared" si="523"/>
        <v>0</v>
      </c>
      <c r="J2412" s="1" t="s">
        <v>492</v>
      </c>
      <c r="K2412" s="1">
        <f t="shared" si="524"/>
        <v>2</v>
      </c>
      <c r="L2412" s="1">
        <f t="shared" si="525"/>
        <v>1</v>
      </c>
      <c r="M2412" s="1">
        <f t="shared" si="526"/>
        <v>0</v>
      </c>
      <c r="N2412" s="1">
        <f t="shared" si="527"/>
        <v>0</v>
      </c>
      <c r="O2412" s="1">
        <f t="shared" si="528"/>
        <v>0</v>
      </c>
      <c r="P2412" s="1">
        <f t="shared" si="529"/>
        <v>1</v>
      </c>
      <c r="Q2412" s="1">
        <f t="shared" si="530"/>
        <v>0</v>
      </c>
      <c r="R2412" s="1" t="s">
        <v>465</v>
      </c>
      <c r="S2412" s="1">
        <f t="shared" si="532"/>
        <v>2</v>
      </c>
      <c r="T2412" s="1">
        <f t="shared" si="533"/>
        <v>1</v>
      </c>
      <c r="U2412" s="2">
        <v>1766</v>
      </c>
      <c r="V2412" s="2">
        <v>1766</v>
      </c>
      <c r="W2412" s="2">
        <v>3845</v>
      </c>
      <c r="X2412" s="2"/>
      <c r="Y2412" s="2"/>
      <c r="Z2412" s="2"/>
      <c r="AA2412" s="1"/>
      <c r="AB2412" s="1"/>
      <c r="AC2412" s="1"/>
      <c r="AD2412" s="1"/>
      <c r="AE2412" s="1"/>
      <c r="AF2412" s="1"/>
    </row>
    <row r="2413" spans="1:32" ht="15.75" customHeight="1">
      <c r="A2413" s="3">
        <v>46131</v>
      </c>
      <c r="B2413" s="1" t="s">
        <v>402</v>
      </c>
      <c r="C2413" s="1">
        <v>0</v>
      </c>
      <c r="D2413" s="1">
        <v>2</v>
      </c>
      <c r="E2413" s="1">
        <f t="shared" si="531"/>
        <v>0</v>
      </c>
      <c r="F2413" s="1">
        <f t="shared" si="520"/>
        <v>0</v>
      </c>
      <c r="G2413" s="1">
        <f t="shared" si="521"/>
        <v>0</v>
      </c>
      <c r="H2413" s="1">
        <f t="shared" si="522"/>
        <v>1</v>
      </c>
      <c r="I2413" s="1">
        <f t="shared" si="523"/>
        <v>0</v>
      </c>
      <c r="J2413" s="1" t="s">
        <v>407</v>
      </c>
      <c r="K2413" s="1">
        <f t="shared" si="524"/>
        <v>0</v>
      </c>
      <c r="L2413" s="1">
        <f t="shared" si="525"/>
        <v>2</v>
      </c>
      <c r="M2413" s="1">
        <f t="shared" si="526"/>
        <v>3</v>
      </c>
      <c r="N2413" s="1">
        <f t="shared" si="527"/>
        <v>1</v>
      </c>
      <c r="O2413" s="1">
        <f t="shared" si="528"/>
        <v>0</v>
      </c>
      <c r="P2413" s="1">
        <f t="shared" si="529"/>
        <v>0</v>
      </c>
      <c r="Q2413" s="1">
        <f t="shared" si="530"/>
        <v>1</v>
      </c>
      <c r="R2413" s="1" t="s">
        <v>401</v>
      </c>
      <c r="S2413" s="1">
        <f t="shared" si="532"/>
        <v>0</v>
      </c>
      <c r="T2413" s="1">
        <f t="shared" si="533"/>
        <v>2</v>
      </c>
      <c r="U2413" s="2">
        <v>3846</v>
      </c>
      <c r="V2413" s="2">
        <v>3847</v>
      </c>
      <c r="W2413" s="2"/>
      <c r="X2413" s="2"/>
      <c r="Y2413" s="2"/>
      <c r="Z2413" s="2"/>
      <c r="AA2413" s="1"/>
      <c r="AB2413" s="1"/>
      <c r="AC2413" s="1"/>
      <c r="AD2413" s="1"/>
      <c r="AE2413" s="1"/>
      <c r="AF2413" s="1"/>
    </row>
    <row r="2414" spans="1:32" ht="15.75" customHeight="1">
      <c r="A2414" s="3">
        <v>46131</v>
      </c>
      <c r="B2414" s="1" t="s">
        <v>405</v>
      </c>
      <c r="C2414" s="1">
        <v>0</v>
      </c>
      <c r="D2414" s="1">
        <v>0</v>
      </c>
      <c r="E2414" s="1">
        <f t="shared" si="531"/>
        <v>1</v>
      </c>
      <c r="F2414" s="1">
        <f t="shared" si="520"/>
        <v>0</v>
      </c>
      <c r="G2414" s="1">
        <f t="shared" si="521"/>
        <v>1</v>
      </c>
      <c r="H2414" s="1">
        <f t="shared" si="522"/>
        <v>0</v>
      </c>
      <c r="I2414" s="1">
        <f t="shared" si="523"/>
        <v>1</v>
      </c>
      <c r="J2414" s="1" t="s">
        <v>406</v>
      </c>
      <c r="K2414" s="1">
        <f t="shared" si="524"/>
        <v>0</v>
      </c>
      <c r="L2414" s="1">
        <f t="shared" si="525"/>
        <v>0</v>
      </c>
      <c r="M2414" s="1">
        <f t="shared" si="526"/>
        <v>1</v>
      </c>
      <c r="N2414" s="1">
        <f t="shared" si="527"/>
        <v>0</v>
      </c>
      <c r="O2414" s="1">
        <f t="shared" si="528"/>
        <v>1</v>
      </c>
      <c r="P2414" s="1">
        <f t="shared" si="529"/>
        <v>0</v>
      </c>
      <c r="Q2414" s="1">
        <f t="shared" si="530"/>
        <v>1</v>
      </c>
      <c r="R2414" s="1" t="s">
        <v>401</v>
      </c>
      <c r="S2414" s="1">
        <f t="shared" si="532"/>
        <v>0</v>
      </c>
      <c r="T2414" s="1">
        <f t="shared" si="533"/>
        <v>0</v>
      </c>
      <c r="U2414" s="2"/>
      <c r="V2414" s="2"/>
      <c r="W2414" s="2"/>
      <c r="X2414" s="2"/>
      <c r="Y2414" s="2"/>
      <c r="Z2414" s="2"/>
      <c r="AA2414" s="1"/>
      <c r="AB2414" s="1"/>
      <c r="AC2414" s="1"/>
      <c r="AD2414" s="1"/>
      <c r="AE2414" s="1"/>
      <c r="AF2414" s="1"/>
    </row>
    <row r="2415" spans="1:32" ht="15.75" customHeight="1">
      <c r="A2415" s="3">
        <v>46131</v>
      </c>
      <c r="B2415" s="1" t="s">
        <v>413</v>
      </c>
      <c r="C2415" s="1">
        <v>1</v>
      </c>
      <c r="D2415" s="1">
        <v>0</v>
      </c>
      <c r="E2415" s="1">
        <f t="shared" si="531"/>
        <v>3</v>
      </c>
      <c r="F2415" s="1">
        <f t="shared" si="520"/>
        <v>1</v>
      </c>
      <c r="G2415" s="1">
        <f t="shared" si="521"/>
        <v>0</v>
      </c>
      <c r="H2415" s="1">
        <f t="shared" si="522"/>
        <v>0</v>
      </c>
      <c r="I2415" s="1">
        <f t="shared" si="523"/>
        <v>1</v>
      </c>
      <c r="J2415" s="1" t="s">
        <v>412</v>
      </c>
      <c r="K2415" s="1">
        <f t="shared" si="524"/>
        <v>1</v>
      </c>
      <c r="L2415" s="1">
        <f t="shared" si="525"/>
        <v>0</v>
      </c>
      <c r="M2415" s="1">
        <f t="shared" si="526"/>
        <v>0</v>
      </c>
      <c r="N2415" s="1">
        <f t="shared" si="527"/>
        <v>0</v>
      </c>
      <c r="O2415" s="1">
        <f t="shared" si="528"/>
        <v>0</v>
      </c>
      <c r="P2415" s="1">
        <f t="shared" si="529"/>
        <v>1</v>
      </c>
      <c r="Q2415" s="1">
        <f t="shared" si="530"/>
        <v>0</v>
      </c>
      <c r="R2415" s="1" t="s">
        <v>401</v>
      </c>
      <c r="S2415" s="1">
        <f t="shared" si="532"/>
        <v>1</v>
      </c>
      <c r="T2415" s="1">
        <f t="shared" si="533"/>
        <v>0</v>
      </c>
      <c r="U2415" s="2">
        <v>3848</v>
      </c>
      <c r="V2415" s="2"/>
      <c r="W2415" s="2"/>
      <c r="X2415" s="2"/>
      <c r="Y2415" s="2"/>
      <c r="Z2415" s="2"/>
      <c r="AA2415" s="1"/>
      <c r="AB2415" s="1"/>
      <c r="AC2415" s="1"/>
      <c r="AD2415" s="1"/>
      <c r="AE2415" s="1"/>
      <c r="AF2415" s="1"/>
    </row>
    <row r="2416" spans="1:32" ht="15.75" customHeight="1">
      <c r="A2416" s="3">
        <v>46131</v>
      </c>
      <c r="B2416" s="1" t="s">
        <v>449</v>
      </c>
      <c r="C2416" s="1">
        <v>0</v>
      </c>
      <c r="D2416" s="1">
        <v>0</v>
      </c>
      <c r="E2416" s="1">
        <f t="shared" si="531"/>
        <v>1</v>
      </c>
      <c r="F2416" s="1">
        <f t="shared" si="520"/>
        <v>0</v>
      </c>
      <c r="G2416" s="1">
        <f t="shared" si="521"/>
        <v>1</v>
      </c>
      <c r="H2416" s="1">
        <f t="shared" si="522"/>
        <v>0</v>
      </c>
      <c r="I2416" s="1">
        <f t="shared" si="523"/>
        <v>1</v>
      </c>
      <c r="J2416" s="1" t="s">
        <v>446</v>
      </c>
      <c r="K2416" s="1">
        <f t="shared" si="524"/>
        <v>0</v>
      </c>
      <c r="L2416" s="1">
        <f t="shared" si="525"/>
        <v>0</v>
      </c>
      <c r="M2416" s="1">
        <f t="shared" si="526"/>
        <v>1</v>
      </c>
      <c r="N2416" s="1">
        <f t="shared" si="527"/>
        <v>0</v>
      </c>
      <c r="O2416" s="1">
        <f t="shared" si="528"/>
        <v>1</v>
      </c>
      <c r="P2416" s="1">
        <f t="shared" si="529"/>
        <v>0</v>
      </c>
      <c r="Q2416" s="1">
        <f t="shared" si="530"/>
        <v>1</v>
      </c>
      <c r="R2416" s="1" t="s">
        <v>448</v>
      </c>
      <c r="S2416" s="1">
        <f t="shared" si="532"/>
        <v>0</v>
      </c>
      <c r="T2416" s="1">
        <f t="shared" si="533"/>
        <v>0</v>
      </c>
      <c r="U2416" s="2"/>
      <c r="V2416" s="2"/>
      <c r="W2416" s="2"/>
      <c r="X2416" s="2"/>
      <c r="Y2416" s="2"/>
      <c r="Z2416" s="2"/>
      <c r="AA2416" s="1"/>
      <c r="AB2416" s="1"/>
      <c r="AC2416" s="1"/>
      <c r="AD2416" s="1"/>
      <c r="AE2416" s="1"/>
      <c r="AF2416" s="1"/>
    </row>
    <row r="2417" spans="1:32" ht="15.75" customHeight="1">
      <c r="A2417" s="3">
        <v>46131</v>
      </c>
      <c r="B2417" s="1" t="s">
        <v>447</v>
      </c>
      <c r="C2417" s="1">
        <v>4</v>
      </c>
      <c r="D2417" s="1">
        <v>1</v>
      </c>
      <c r="E2417" s="1">
        <f t="shared" si="531"/>
        <v>3</v>
      </c>
      <c r="F2417" s="1">
        <f t="shared" si="520"/>
        <v>1</v>
      </c>
      <c r="G2417" s="1">
        <f t="shared" si="521"/>
        <v>0</v>
      </c>
      <c r="H2417" s="1">
        <f t="shared" si="522"/>
        <v>0</v>
      </c>
      <c r="I2417" s="1">
        <f t="shared" si="523"/>
        <v>0</v>
      </c>
      <c r="J2417" s="1" t="s">
        <v>378</v>
      </c>
      <c r="K2417" s="1">
        <f t="shared" si="524"/>
        <v>4</v>
      </c>
      <c r="L2417" s="1">
        <f t="shared" si="525"/>
        <v>1</v>
      </c>
      <c r="M2417" s="1">
        <f t="shared" si="526"/>
        <v>0</v>
      </c>
      <c r="N2417" s="1">
        <f t="shared" si="527"/>
        <v>0</v>
      </c>
      <c r="O2417" s="1">
        <f t="shared" si="528"/>
        <v>0</v>
      </c>
      <c r="P2417" s="1">
        <f t="shared" si="529"/>
        <v>1</v>
      </c>
      <c r="Q2417" s="1">
        <f t="shared" si="530"/>
        <v>0</v>
      </c>
      <c r="R2417" s="1" t="s">
        <v>448</v>
      </c>
      <c r="S2417" s="1">
        <f t="shared" si="532"/>
        <v>4</v>
      </c>
      <c r="T2417" s="1">
        <f t="shared" si="533"/>
        <v>1</v>
      </c>
      <c r="U2417" s="2">
        <v>2868</v>
      </c>
      <c r="V2417" s="2">
        <v>2412</v>
      </c>
      <c r="W2417" s="2">
        <v>3849</v>
      </c>
      <c r="X2417" s="2">
        <v>2105</v>
      </c>
      <c r="Y2417" s="2">
        <v>3860</v>
      </c>
      <c r="Z2417" s="2"/>
      <c r="AA2417" s="1"/>
      <c r="AB2417" s="1"/>
      <c r="AC2417" s="1"/>
      <c r="AD2417" s="1"/>
      <c r="AE2417" s="1"/>
      <c r="AF2417" s="1"/>
    </row>
    <row r="2418" spans="1:32" ht="15.75" customHeight="1">
      <c r="A2418" s="3">
        <v>46131</v>
      </c>
      <c r="B2418" s="1" t="s">
        <v>493</v>
      </c>
      <c r="C2418" s="1">
        <v>0</v>
      </c>
      <c r="D2418" s="1">
        <v>1</v>
      </c>
      <c r="E2418" s="1">
        <f t="shared" si="531"/>
        <v>0</v>
      </c>
      <c r="F2418" s="1">
        <f t="shared" si="520"/>
        <v>0</v>
      </c>
      <c r="G2418" s="1">
        <f t="shared" si="521"/>
        <v>0</v>
      </c>
      <c r="H2418" s="1">
        <f t="shared" si="522"/>
        <v>1</v>
      </c>
      <c r="I2418" s="1">
        <f t="shared" si="523"/>
        <v>0</v>
      </c>
      <c r="J2418" s="1" t="s">
        <v>494</v>
      </c>
      <c r="K2418" s="1">
        <f t="shared" si="524"/>
        <v>0</v>
      </c>
      <c r="L2418" s="1">
        <f t="shared" si="525"/>
        <v>1</v>
      </c>
      <c r="M2418" s="1">
        <f t="shared" si="526"/>
        <v>3</v>
      </c>
      <c r="N2418" s="1">
        <f t="shared" si="527"/>
        <v>1</v>
      </c>
      <c r="O2418" s="1">
        <f t="shared" si="528"/>
        <v>0</v>
      </c>
      <c r="P2418" s="1">
        <f t="shared" si="529"/>
        <v>0</v>
      </c>
      <c r="Q2418" s="1">
        <f t="shared" si="530"/>
        <v>1</v>
      </c>
      <c r="R2418" s="1" t="s">
        <v>476</v>
      </c>
      <c r="S2418" s="1">
        <f t="shared" si="532"/>
        <v>0</v>
      </c>
      <c r="T2418" s="1">
        <f t="shared" si="533"/>
        <v>1</v>
      </c>
      <c r="U2418" s="2">
        <v>1908</v>
      </c>
      <c r="V2418" s="2"/>
      <c r="W2418" s="2"/>
      <c r="X2418" s="2"/>
      <c r="Y2418" s="2"/>
      <c r="Z2418" s="2"/>
      <c r="AA2418" s="1"/>
      <c r="AB2418" s="1"/>
      <c r="AC2418" s="1"/>
      <c r="AD2418" s="1"/>
      <c r="AE2418" s="1"/>
      <c r="AF2418" s="1"/>
    </row>
    <row r="2419" spans="1:32" ht="15.75" customHeight="1">
      <c r="A2419" s="3">
        <v>46132</v>
      </c>
      <c r="B2419" s="1" t="s">
        <v>49</v>
      </c>
      <c r="C2419" s="1">
        <v>2</v>
      </c>
      <c r="D2419" s="1">
        <v>3</v>
      </c>
      <c r="E2419" s="1">
        <f t="shared" si="531"/>
        <v>0</v>
      </c>
      <c r="F2419" s="1">
        <f t="shared" si="520"/>
        <v>0</v>
      </c>
      <c r="G2419" s="1">
        <f t="shared" si="521"/>
        <v>0</v>
      </c>
      <c r="H2419" s="1">
        <f t="shared" si="522"/>
        <v>1</v>
      </c>
      <c r="I2419" s="1">
        <f t="shared" si="523"/>
        <v>0</v>
      </c>
      <c r="J2419" s="1" t="s">
        <v>38</v>
      </c>
      <c r="K2419" s="1">
        <f t="shared" si="524"/>
        <v>2</v>
      </c>
      <c r="L2419" s="1">
        <f t="shared" si="525"/>
        <v>3</v>
      </c>
      <c r="M2419" s="1">
        <f t="shared" si="526"/>
        <v>3</v>
      </c>
      <c r="N2419" s="1">
        <f t="shared" si="527"/>
        <v>1</v>
      </c>
      <c r="O2419" s="1">
        <f t="shared" si="528"/>
        <v>0</v>
      </c>
      <c r="P2419" s="1">
        <f t="shared" si="529"/>
        <v>0</v>
      </c>
      <c r="Q2419" s="1">
        <f t="shared" si="530"/>
        <v>0</v>
      </c>
      <c r="R2419" s="1" t="s">
        <v>427</v>
      </c>
      <c r="S2419" s="1">
        <f t="shared" si="532"/>
        <v>2</v>
      </c>
      <c r="T2419" s="1">
        <f t="shared" si="533"/>
        <v>3</v>
      </c>
      <c r="U2419" s="2">
        <v>2971</v>
      </c>
      <c r="V2419" s="2">
        <v>9999</v>
      </c>
      <c r="W2419" s="2">
        <v>3335</v>
      </c>
      <c r="X2419" s="2">
        <v>1339</v>
      </c>
      <c r="Y2419" s="2">
        <v>3461</v>
      </c>
      <c r="Z2419" s="2"/>
      <c r="AA2419" s="1"/>
      <c r="AB2419" s="1"/>
      <c r="AC2419" s="1"/>
      <c r="AD2419" s="1"/>
      <c r="AE2419" s="1"/>
      <c r="AF2419" s="1"/>
    </row>
    <row r="2420" spans="1:32" ht="15.75" customHeight="1">
      <c r="A2420" s="3">
        <v>46132</v>
      </c>
      <c r="B2420" s="1" t="s">
        <v>43</v>
      </c>
      <c r="C2420" s="1">
        <v>0</v>
      </c>
      <c r="D2420" s="1">
        <v>0</v>
      </c>
      <c r="E2420" s="1">
        <f t="shared" si="531"/>
        <v>1</v>
      </c>
      <c r="F2420" s="1">
        <f t="shared" si="520"/>
        <v>0</v>
      </c>
      <c r="G2420" s="1">
        <f t="shared" si="521"/>
        <v>1</v>
      </c>
      <c r="H2420" s="1">
        <f t="shared" si="522"/>
        <v>0</v>
      </c>
      <c r="I2420" s="1">
        <f t="shared" si="523"/>
        <v>1</v>
      </c>
      <c r="J2420" s="1" t="s">
        <v>75</v>
      </c>
      <c r="K2420" s="1">
        <f t="shared" si="524"/>
        <v>0</v>
      </c>
      <c r="L2420" s="1">
        <f t="shared" si="525"/>
        <v>0</v>
      </c>
      <c r="M2420" s="1">
        <f t="shared" si="526"/>
        <v>1</v>
      </c>
      <c r="N2420" s="1">
        <f t="shared" si="527"/>
        <v>0</v>
      </c>
      <c r="O2420" s="1">
        <f t="shared" si="528"/>
        <v>1</v>
      </c>
      <c r="P2420" s="1">
        <f t="shared" si="529"/>
        <v>0</v>
      </c>
      <c r="Q2420" s="1">
        <f t="shared" si="530"/>
        <v>1</v>
      </c>
      <c r="R2420" s="1" t="s">
        <v>427</v>
      </c>
      <c r="S2420" s="1">
        <f t="shared" si="532"/>
        <v>0</v>
      </c>
      <c r="T2420" s="1">
        <f t="shared" si="533"/>
        <v>0</v>
      </c>
      <c r="U2420" s="2"/>
      <c r="V2420" s="2"/>
      <c r="W2420" s="2"/>
      <c r="X2420" s="2"/>
      <c r="Y2420" s="2"/>
      <c r="Z2420" s="2"/>
    </row>
    <row r="2421" spans="1:32" ht="15.75" customHeight="1">
      <c r="A2421" s="3">
        <v>46132</v>
      </c>
      <c r="B2421" s="1" t="s">
        <v>495</v>
      </c>
      <c r="C2421" s="1">
        <v>2</v>
      </c>
      <c r="D2421" s="1">
        <v>2</v>
      </c>
      <c r="E2421" s="1">
        <f t="shared" si="531"/>
        <v>1</v>
      </c>
      <c r="F2421" s="1">
        <f t="shared" si="520"/>
        <v>0</v>
      </c>
      <c r="G2421" s="1">
        <f t="shared" si="521"/>
        <v>1</v>
      </c>
      <c r="H2421" s="1">
        <f t="shared" si="522"/>
        <v>0</v>
      </c>
      <c r="I2421" s="1">
        <f t="shared" si="523"/>
        <v>0</v>
      </c>
      <c r="J2421" s="1" t="s">
        <v>496</v>
      </c>
      <c r="K2421" s="1">
        <f t="shared" si="524"/>
        <v>2</v>
      </c>
      <c r="L2421" s="1">
        <f t="shared" si="525"/>
        <v>2</v>
      </c>
      <c r="M2421" s="1">
        <f t="shared" si="526"/>
        <v>1</v>
      </c>
      <c r="N2421" s="1">
        <f t="shared" si="527"/>
        <v>0</v>
      </c>
      <c r="O2421" s="1">
        <f t="shared" si="528"/>
        <v>1</v>
      </c>
      <c r="P2421" s="1">
        <f t="shared" si="529"/>
        <v>0</v>
      </c>
      <c r="Q2421" s="1">
        <f t="shared" si="530"/>
        <v>0</v>
      </c>
      <c r="R2421" s="1" t="s">
        <v>476</v>
      </c>
      <c r="S2421" s="1">
        <f t="shared" si="532"/>
        <v>2</v>
      </c>
      <c r="T2421" s="1">
        <f t="shared" si="533"/>
        <v>2</v>
      </c>
      <c r="U2421" s="2">
        <v>3705</v>
      </c>
      <c r="V2421" s="2">
        <v>3742</v>
      </c>
      <c r="W2421" s="2">
        <v>3546</v>
      </c>
      <c r="X2421" s="2">
        <v>3569</v>
      </c>
      <c r="Y2421" s="2"/>
      <c r="Z2421" s="2"/>
    </row>
    <row r="2422" spans="1:32" ht="15.75" customHeight="1">
      <c r="A2422" s="3">
        <v>46133</v>
      </c>
      <c r="B2422" s="1" t="s">
        <v>266</v>
      </c>
      <c r="C2422" s="1">
        <v>1</v>
      </c>
      <c r="D2422" s="1">
        <v>0</v>
      </c>
      <c r="E2422" s="1">
        <f t="shared" si="531"/>
        <v>3</v>
      </c>
      <c r="F2422" s="1">
        <f t="shared" si="520"/>
        <v>1</v>
      </c>
      <c r="G2422" s="1">
        <f t="shared" si="521"/>
        <v>0</v>
      </c>
      <c r="H2422" s="1">
        <f t="shared" si="522"/>
        <v>0</v>
      </c>
      <c r="I2422" s="1">
        <f t="shared" si="523"/>
        <v>1</v>
      </c>
      <c r="J2422" s="1" t="s">
        <v>37</v>
      </c>
      <c r="K2422" s="1">
        <f t="shared" si="524"/>
        <v>1</v>
      </c>
      <c r="L2422" s="1">
        <f t="shared" si="525"/>
        <v>0</v>
      </c>
      <c r="M2422" s="1">
        <f t="shared" si="526"/>
        <v>0</v>
      </c>
      <c r="N2422" s="1">
        <f t="shared" si="527"/>
        <v>0</v>
      </c>
      <c r="O2422" s="1">
        <f t="shared" si="528"/>
        <v>0</v>
      </c>
      <c r="P2422" s="1">
        <f t="shared" si="529"/>
        <v>1</v>
      </c>
      <c r="Q2422" s="1">
        <f t="shared" si="530"/>
        <v>0</v>
      </c>
      <c r="R2422" s="1" t="s">
        <v>391</v>
      </c>
      <c r="S2422" s="1">
        <f t="shared" si="532"/>
        <v>1</v>
      </c>
      <c r="T2422" s="1">
        <f t="shared" si="533"/>
        <v>0</v>
      </c>
      <c r="U2422" s="2">
        <v>1779</v>
      </c>
      <c r="V2422" s="2"/>
      <c r="W2422" s="2"/>
      <c r="X2422" s="2"/>
      <c r="Y2422" s="2"/>
      <c r="Z2422" s="2"/>
      <c r="AA2422" s="1"/>
      <c r="AB2422" s="1"/>
      <c r="AC2422" s="1"/>
      <c r="AD2422" s="1"/>
      <c r="AE2422" s="1"/>
      <c r="AF2422" s="1"/>
    </row>
    <row r="2423" spans="1:32" ht="15.75" customHeight="1">
      <c r="A2423" s="3">
        <v>46133</v>
      </c>
      <c r="B2423" s="1" t="s">
        <v>234</v>
      </c>
      <c r="C2423" s="1">
        <v>1</v>
      </c>
      <c r="D2423" s="1">
        <v>0</v>
      </c>
      <c r="E2423" s="1">
        <f t="shared" si="531"/>
        <v>3</v>
      </c>
      <c r="F2423" s="1">
        <f t="shared" si="520"/>
        <v>1</v>
      </c>
      <c r="G2423" s="1">
        <f t="shared" si="521"/>
        <v>0</v>
      </c>
      <c r="H2423" s="1">
        <f t="shared" si="522"/>
        <v>0</v>
      </c>
      <c r="I2423" s="1">
        <f t="shared" si="523"/>
        <v>1</v>
      </c>
      <c r="J2423" s="1" t="s">
        <v>142</v>
      </c>
      <c r="K2423" s="1">
        <f t="shared" si="524"/>
        <v>1</v>
      </c>
      <c r="L2423" s="1">
        <f t="shared" si="525"/>
        <v>0</v>
      </c>
      <c r="M2423" s="1">
        <f t="shared" si="526"/>
        <v>0</v>
      </c>
      <c r="N2423" s="1">
        <f t="shared" si="527"/>
        <v>0</v>
      </c>
      <c r="O2423" s="1">
        <f t="shared" si="528"/>
        <v>0</v>
      </c>
      <c r="P2423" s="1">
        <f t="shared" si="529"/>
        <v>1</v>
      </c>
      <c r="Q2423" s="1">
        <f t="shared" si="530"/>
        <v>0</v>
      </c>
      <c r="R2423" s="1" t="s">
        <v>391</v>
      </c>
      <c r="S2423" s="1">
        <f t="shared" si="532"/>
        <v>1</v>
      </c>
      <c r="T2423" s="1">
        <f t="shared" si="533"/>
        <v>0</v>
      </c>
      <c r="U2423" s="2">
        <v>1359</v>
      </c>
      <c r="V2423" s="2"/>
      <c r="W2423" s="2"/>
      <c r="X2423" s="2"/>
      <c r="Y2423" s="2"/>
      <c r="Z2423" s="2"/>
      <c r="AA2423" s="1"/>
      <c r="AB2423" s="1"/>
      <c r="AC2423" s="1"/>
      <c r="AD2423" s="1"/>
      <c r="AE2423" s="1"/>
      <c r="AF2423" s="1"/>
    </row>
    <row r="2424" spans="1:32" ht="15.75" customHeight="1">
      <c r="A2424" s="3">
        <v>46133</v>
      </c>
      <c r="B2424" s="1" t="s">
        <v>148</v>
      </c>
      <c r="C2424" s="1">
        <v>2</v>
      </c>
      <c r="D2424" s="1">
        <v>0</v>
      </c>
      <c r="E2424" s="1">
        <f t="shared" si="531"/>
        <v>3</v>
      </c>
      <c r="F2424" s="1">
        <f t="shared" si="520"/>
        <v>1</v>
      </c>
      <c r="G2424" s="1">
        <f t="shared" si="521"/>
        <v>0</v>
      </c>
      <c r="H2424" s="1">
        <f t="shared" si="522"/>
        <v>0</v>
      </c>
      <c r="I2424" s="1">
        <f t="shared" si="523"/>
        <v>1</v>
      </c>
      <c r="J2424" s="1" t="s">
        <v>150</v>
      </c>
      <c r="K2424" s="1">
        <f t="shared" si="524"/>
        <v>2</v>
      </c>
      <c r="L2424" s="1">
        <f t="shared" si="525"/>
        <v>0</v>
      </c>
      <c r="M2424" s="1">
        <f t="shared" si="526"/>
        <v>0</v>
      </c>
      <c r="N2424" s="1">
        <f t="shared" si="527"/>
        <v>0</v>
      </c>
      <c r="O2424" s="1">
        <f t="shared" si="528"/>
        <v>0</v>
      </c>
      <c r="P2424" s="1">
        <f t="shared" si="529"/>
        <v>1</v>
      </c>
      <c r="Q2424" s="1">
        <f t="shared" si="530"/>
        <v>0</v>
      </c>
      <c r="R2424" s="1" t="s">
        <v>391</v>
      </c>
      <c r="S2424" s="1">
        <f t="shared" si="532"/>
        <v>2</v>
      </c>
      <c r="T2424" s="1">
        <f t="shared" si="533"/>
        <v>0</v>
      </c>
      <c r="U2424" s="2">
        <v>1418</v>
      </c>
      <c r="V2424" s="2">
        <v>1062</v>
      </c>
      <c r="W2424" s="2"/>
      <c r="X2424" s="2"/>
      <c r="Y2424" s="2"/>
      <c r="Z2424" s="2"/>
      <c r="AA2424" s="1"/>
      <c r="AB2424" s="1"/>
      <c r="AC2424" s="1"/>
      <c r="AD2424" s="1"/>
      <c r="AE2424" s="1"/>
      <c r="AF2424" s="1"/>
    </row>
    <row r="2425" spans="1:32" ht="15.75" customHeight="1">
      <c r="A2425" s="3">
        <v>46133</v>
      </c>
      <c r="B2425" s="1" t="s">
        <v>341</v>
      </c>
      <c r="C2425" s="1">
        <v>0</v>
      </c>
      <c r="D2425" s="1">
        <v>2</v>
      </c>
      <c r="E2425" s="1">
        <f t="shared" si="531"/>
        <v>0</v>
      </c>
      <c r="F2425" s="1">
        <f t="shared" si="520"/>
        <v>0</v>
      </c>
      <c r="G2425" s="1">
        <f t="shared" si="521"/>
        <v>0</v>
      </c>
      <c r="H2425" s="1">
        <f t="shared" si="522"/>
        <v>1</v>
      </c>
      <c r="I2425" s="1">
        <f t="shared" si="523"/>
        <v>0</v>
      </c>
      <c r="J2425" s="1" t="s">
        <v>267</v>
      </c>
      <c r="K2425" s="1">
        <f t="shared" si="524"/>
        <v>0</v>
      </c>
      <c r="L2425" s="1">
        <f t="shared" si="525"/>
        <v>2</v>
      </c>
      <c r="M2425" s="1">
        <f t="shared" si="526"/>
        <v>3</v>
      </c>
      <c r="N2425" s="1">
        <f t="shared" si="527"/>
        <v>1</v>
      </c>
      <c r="O2425" s="1">
        <f t="shared" si="528"/>
        <v>0</v>
      </c>
      <c r="P2425" s="1">
        <f t="shared" si="529"/>
        <v>0</v>
      </c>
      <c r="Q2425" s="1">
        <f t="shared" si="530"/>
        <v>1</v>
      </c>
      <c r="R2425" s="1" t="s">
        <v>391</v>
      </c>
      <c r="S2425" s="1">
        <f t="shared" si="532"/>
        <v>0</v>
      </c>
      <c r="T2425" s="1">
        <f t="shared" si="533"/>
        <v>2</v>
      </c>
      <c r="U2425" s="2">
        <v>2666</v>
      </c>
      <c r="V2425" s="2">
        <v>2666</v>
      </c>
      <c r="W2425" s="2"/>
      <c r="X2425" s="2"/>
      <c r="Y2425" s="2"/>
      <c r="Z2425" s="2"/>
      <c r="AA2425" s="1"/>
      <c r="AB2425" s="1"/>
      <c r="AC2425" s="1"/>
      <c r="AD2425" s="1"/>
      <c r="AE2425" s="1"/>
      <c r="AF2425" s="1"/>
    </row>
    <row r="2426" spans="1:32" ht="15.75" customHeight="1">
      <c r="A2426" s="3">
        <v>46133</v>
      </c>
      <c r="B2426" s="1" t="s">
        <v>57</v>
      </c>
      <c r="C2426" s="1">
        <v>0</v>
      </c>
      <c r="D2426" s="1">
        <v>1</v>
      </c>
      <c r="E2426" s="1">
        <f t="shared" si="531"/>
        <v>0</v>
      </c>
      <c r="F2426" s="1">
        <f t="shared" si="520"/>
        <v>0</v>
      </c>
      <c r="G2426" s="1">
        <f t="shared" si="521"/>
        <v>0</v>
      </c>
      <c r="H2426" s="1">
        <f t="shared" si="522"/>
        <v>1</v>
      </c>
      <c r="I2426" s="1">
        <f t="shared" si="523"/>
        <v>0</v>
      </c>
      <c r="J2426" s="1" t="s">
        <v>227</v>
      </c>
      <c r="K2426" s="1">
        <f t="shared" si="524"/>
        <v>0</v>
      </c>
      <c r="L2426" s="1">
        <f t="shared" si="525"/>
        <v>1</v>
      </c>
      <c r="M2426" s="1">
        <f t="shared" si="526"/>
        <v>3</v>
      </c>
      <c r="N2426" s="1">
        <f t="shared" si="527"/>
        <v>1</v>
      </c>
      <c r="O2426" s="1">
        <f t="shared" si="528"/>
        <v>0</v>
      </c>
      <c r="P2426" s="1">
        <f t="shared" si="529"/>
        <v>0</v>
      </c>
      <c r="Q2426" s="1">
        <f t="shared" si="530"/>
        <v>1</v>
      </c>
      <c r="R2426" s="1" t="s">
        <v>391</v>
      </c>
      <c r="S2426" s="1">
        <f t="shared" si="532"/>
        <v>0</v>
      </c>
      <c r="T2426" s="1">
        <f t="shared" si="533"/>
        <v>1</v>
      </c>
      <c r="U2426" s="2">
        <v>3599</v>
      </c>
      <c r="V2426" s="2"/>
      <c r="W2426" s="2"/>
      <c r="X2426" s="2"/>
      <c r="Y2426" s="2"/>
      <c r="Z2426" s="2"/>
      <c r="AA2426" s="1"/>
      <c r="AB2426" s="1"/>
      <c r="AC2426" s="1"/>
      <c r="AD2426" s="1"/>
      <c r="AE2426" s="1"/>
      <c r="AF2426" s="1"/>
    </row>
    <row r="2427" spans="1:32" ht="15.75" customHeight="1">
      <c r="A2427" s="3">
        <v>46133</v>
      </c>
      <c r="B2427" s="1" t="s">
        <v>237</v>
      </c>
      <c r="C2427" s="1">
        <v>2</v>
      </c>
      <c r="D2427" s="1">
        <v>1</v>
      </c>
      <c r="E2427" s="1">
        <f t="shared" si="531"/>
        <v>3</v>
      </c>
      <c r="F2427" s="1">
        <f t="shared" si="520"/>
        <v>1</v>
      </c>
      <c r="G2427" s="1">
        <f t="shared" si="521"/>
        <v>0</v>
      </c>
      <c r="H2427" s="1">
        <f t="shared" si="522"/>
        <v>0</v>
      </c>
      <c r="I2427" s="1">
        <f t="shared" si="523"/>
        <v>0</v>
      </c>
      <c r="J2427" s="1" t="s">
        <v>163</v>
      </c>
      <c r="K2427" s="1">
        <f t="shared" si="524"/>
        <v>2</v>
      </c>
      <c r="L2427" s="1">
        <f t="shared" si="525"/>
        <v>1</v>
      </c>
      <c r="M2427" s="1">
        <f t="shared" si="526"/>
        <v>0</v>
      </c>
      <c r="N2427" s="1">
        <f t="shared" si="527"/>
        <v>0</v>
      </c>
      <c r="O2427" s="1">
        <f t="shared" si="528"/>
        <v>0</v>
      </c>
      <c r="P2427" s="1">
        <f t="shared" si="529"/>
        <v>1</v>
      </c>
      <c r="Q2427" s="1">
        <f t="shared" si="530"/>
        <v>0</v>
      </c>
      <c r="R2427" s="1" t="s">
        <v>391</v>
      </c>
      <c r="S2427" s="1">
        <f t="shared" si="532"/>
        <v>2</v>
      </c>
      <c r="T2427" s="1">
        <f t="shared" si="533"/>
        <v>1</v>
      </c>
      <c r="U2427" s="2">
        <v>1502</v>
      </c>
      <c r="V2427" s="2">
        <v>1986</v>
      </c>
      <c r="W2427" s="2">
        <v>2973</v>
      </c>
      <c r="X2427" s="2"/>
      <c r="Y2427" s="2"/>
      <c r="Z2427" s="2"/>
      <c r="AA2427" s="1"/>
      <c r="AB2427" s="1"/>
      <c r="AC2427" s="1"/>
      <c r="AD2427" s="1"/>
      <c r="AE2427" s="1"/>
      <c r="AF2427" s="1"/>
    </row>
    <row r="2428" spans="1:32" ht="15.75" customHeight="1">
      <c r="A2428" s="3">
        <v>46133</v>
      </c>
      <c r="B2428" s="1" t="s">
        <v>423</v>
      </c>
      <c r="C2428" s="1">
        <v>1</v>
      </c>
      <c r="D2428" s="1">
        <v>0</v>
      </c>
      <c r="E2428" s="1">
        <f t="shared" si="531"/>
        <v>3</v>
      </c>
      <c r="F2428" s="1">
        <f t="shared" si="520"/>
        <v>1</v>
      </c>
      <c r="G2428" s="1">
        <f t="shared" si="521"/>
        <v>0</v>
      </c>
      <c r="H2428" s="1">
        <f t="shared" si="522"/>
        <v>0</v>
      </c>
      <c r="I2428" s="1">
        <f t="shared" si="523"/>
        <v>1</v>
      </c>
      <c r="J2428" s="1" t="s">
        <v>422</v>
      </c>
      <c r="K2428" s="1">
        <f t="shared" si="524"/>
        <v>1</v>
      </c>
      <c r="L2428" s="1">
        <f t="shared" si="525"/>
        <v>0</v>
      </c>
      <c r="M2428" s="1">
        <f t="shared" si="526"/>
        <v>0</v>
      </c>
      <c r="N2428" s="1">
        <f t="shared" si="527"/>
        <v>0</v>
      </c>
      <c r="O2428" s="1">
        <f t="shared" si="528"/>
        <v>0</v>
      </c>
      <c r="P2428" s="1">
        <f t="shared" si="529"/>
        <v>1</v>
      </c>
      <c r="Q2428" s="1">
        <f t="shared" si="530"/>
        <v>0</v>
      </c>
      <c r="R2428" s="1" t="s">
        <v>414</v>
      </c>
      <c r="S2428" s="1">
        <f t="shared" si="532"/>
        <v>1</v>
      </c>
      <c r="T2428" s="1">
        <f t="shared" si="533"/>
        <v>0</v>
      </c>
      <c r="U2428" s="2">
        <v>1314</v>
      </c>
      <c r="V2428" s="2"/>
      <c r="W2428" s="2"/>
      <c r="X2428" s="2"/>
      <c r="Y2428" s="2"/>
      <c r="Z2428" s="2"/>
      <c r="AA2428" s="1"/>
      <c r="AB2428" s="1"/>
      <c r="AC2428" s="1"/>
      <c r="AD2428" s="1"/>
      <c r="AE2428" s="1"/>
      <c r="AF2428" s="1"/>
    </row>
    <row r="2429" spans="1:32" ht="15.75" customHeight="1">
      <c r="A2429" s="3">
        <v>46133</v>
      </c>
      <c r="B2429" s="1" t="s">
        <v>430</v>
      </c>
      <c r="C2429" s="1">
        <v>0</v>
      </c>
      <c r="D2429" s="1">
        <v>0</v>
      </c>
      <c r="E2429" s="1">
        <f t="shared" si="531"/>
        <v>1</v>
      </c>
      <c r="F2429" s="1">
        <f t="shared" si="520"/>
        <v>0</v>
      </c>
      <c r="G2429" s="1">
        <f t="shared" si="521"/>
        <v>1</v>
      </c>
      <c r="H2429" s="1">
        <f t="shared" si="522"/>
        <v>0</v>
      </c>
      <c r="I2429" s="1">
        <f t="shared" si="523"/>
        <v>1</v>
      </c>
      <c r="J2429" s="1" t="s">
        <v>497</v>
      </c>
      <c r="K2429" s="1">
        <f t="shared" si="524"/>
        <v>0</v>
      </c>
      <c r="L2429" s="1">
        <f t="shared" si="525"/>
        <v>0</v>
      </c>
      <c r="M2429" s="1">
        <f t="shared" si="526"/>
        <v>1</v>
      </c>
      <c r="N2429" s="1">
        <f t="shared" si="527"/>
        <v>0</v>
      </c>
      <c r="O2429" s="1">
        <f t="shared" si="528"/>
        <v>1</v>
      </c>
      <c r="P2429" s="1">
        <f t="shared" si="529"/>
        <v>0</v>
      </c>
      <c r="Q2429" s="1">
        <f t="shared" si="530"/>
        <v>1</v>
      </c>
      <c r="R2429" s="1" t="s">
        <v>498</v>
      </c>
      <c r="S2429" s="1">
        <f t="shared" si="532"/>
        <v>0</v>
      </c>
      <c r="T2429" s="1">
        <f t="shared" si="533"/>
        <v>0</v>
      </c>
      <c r="U2429" s="2"/>
      <c r="V2429" s="2"/>
      <c r="W2429" s="2"/>
      <c r="X2429" s="2"/>
      <c r="Y2429" s="2"/>
      <c r="Z2429" s="2"/>
      <c r="AA2429" s="1"/>
      <c r="AB2429" s="1"/>
      <c r="AC2429" s="1"/>
      <c r="AD2429" s="1"/>
      <c r="AE2429" s="1"/>
      <c r="AF2429" s="1"/>
    </row>
    <row r="2430" spans="1:32" ht="15.75" customHeight="1">
      <c r="A2430" s="3">
        <v>46134</v>
      </c>
      <c r="B2430" s="1" t="s">
        <v>186</v>
      </c>
      <c r="C2430" s="1">
        <v>2</v>
      </c>
      <c r="D2430" s="1">
        <v>2</v>
      </c>
      <c r="E2430" s="1">
        <f t="shared" si="531"/>
        <v>1</v>
      </c>
      <c r="F2430" s="1">
        <f t="shared" si="520"/>
        <v>0</v>
      </c>
      <c r="G2430" s="1">
        <f t="shared" si="521"/>
        <v>1</v>
      </c>
      <c r="H2430" s="1">
        <f t="shared" si="522"/>
        <v>0</v>
      </c>
      <c r="I2430" s="1">
        <f t="shared" si="523"/>
        <v>0</v>
      </c>
      <c r="J2430" s="1" t="s">
        <v>115</v>
      </c>
      <c r="K2430" s="1">
        <f t="shared" si="524"/>
        <v>2</v>
      </c>
      <c r="L2430" s="1">
        <f t="shared" si="525"/>
        <v>2</v>
      </c>
      <c r="M2430" s="1">
        <f t="shared" si="526"/>
        <v>1</v>
      </c>
      <c r="N2430" s="1">
        <f t="shared" si="527"/>
        <v>0</v>
      </c>
      <c r="O2430" s="1">
        <f t="shared" si="528"/>
        <v>1</v>
      </c>
      <c r="P2430" s="1">
        <f t="shared" si="529"/>
        <v>0</v>
      </c>
      <c r="Q2430" s="1">
        <f t="shared" si="530"/>
        <v>0</v>
      </c>
      <c r="R2430" s="1" t="s">
        <v>391</v>
      </c>
      <c r="S2430" s="1">
        <f t="shared" si="532"/>
        <v>2</v>
      </c>
      <c r="T2430" s="1">
        <f t="shared" si="533"/>
        <v>2</v>
      </c>
      <c r="U2430" s="2">
        <v>3064</v>
      </c>
      <c r="V2430" s="2">
        <v>3541</v>
      </c>
      <c r="W2430" s="2">
        <v>2677</v>
      </c>
      <c r="X2430" s="2">
        <v>3866</v>
      </c>
      <c r="Y2430" s="2"/>
      <c r="Z2430" s="2"/>
      <c r="AA2430" s="1"/>
      <c r="AB2430" s="1"/>
      <c r="AC2430" s="1"/>
      <c r="AD2430" s="1"/>
      <c r="AE2430" s="1"/>
      <c r="AF2430" s="1"/>
    </row>
    <row r="2431" spans="1:32" ht="15.75" customHeight="1">
      <c r="A2431" s="3">
        <v>46134</v>
      </c>
      <c r="B2431" s="1" t="s">
        <v>175</v>
      </c>
      <c r="C2431" s="1">
        <v>1</v>
      </c>
      <c r="D2431" s="1">
        <v>3</v>
      </c>
      <c r="E2431" s="1">
        <f t="shared" si="531"/>
        <v>0</v>
      </c>
      <c r="F2431" s="1">
        <f t="shared" si="520"/>
        <v>0</v>
      </c>
      <c r="G2431" s="1">
        <f t="shared" si="521"/>
        <v>0</v>
      </c>
      <c r="H2431" s="1">
        <f t="shared" si="522"/>
        <v>1</v>
      </c>
      <c r="I2431" s="1">
        <f t="shared" si="523"/>
        <v>0</v>
      </c>
      <c r="J2431" s="1" t="s">
        <v>302</v>
      </c>
      <c r="K2431" s="1">
        <f t="shared" si="524"/>
        <v>1</v>
      </c>
      <c r="L2431" s="1">
        <f t="shared" si="525"/>
        <v>3</v>
      </c>
      <c r="M2431" s="1">
        <f t="shared" si="526"/>
        <v>3</v>
      </c>
      <c r="N2431" s="1">
        <f t="shared" si="527"/>
        <v>1</v>
      </c>
      <c r="O2431" s="1">
        <f t="shared" si="528"/>
        <v>0</v>
      </c>
      <c r="P2431" s="1">
        <f t="shared" si="529"/>
        <v>0</v>
      </c>
      <c r="Q2431" s="1">
        <f t="shared" si="530"/>
        <v>0</v>
      </c>
      <c r="R2431" s="1" t="s">
        <v>391</v>
      </c>
      <c r="S2431" s="1">
        <f t="shared" si="532"/>
        <v>1</v>
      </c>
      <c r="T2431" s="1">
        <f t="shared" si="533"/>
        <v>3</v>
      </c>
      <c r="U2431" s="2">
        <v>1616</v>
      </c>
      <c r="V2431" s="2">
        <v>3865</v>
      </c>
      <c r="W2431" s="2">
        <v>1546</v>
      </c>
      <c r="X2431" s="2">
        <v>2271</v>
      </c>
      <c r="Y2431" s="2"/>
      <c r="Z2431" s="2"/>
      <c r="AA2431" s="1"/>
      <c r="AB2431" s="1"/>
      <c r="AC2431" s="1"/>
      <c r="AD2431" s="1"/>
      <c r="AE2431" s="1"/>
      <c r="AF2431" s="1"/>
    </row>
    <row r="2432" spans="1:32" ht="15.75" customHeight="1">
      <c r="A2432" s="3">
        <v>46134</v>
      </c>
      <c r="B2432" s="1" t="s">
        <v>157</v>
      </c>
      <c r="C2432" s="1">
        <v>0</v>
      </c>
      <c r="D2432" s="1">
        <v>0</v>
      </c>
      <c r="E2432" s="1">
        <f t="shared" si="531"/>
        <v>1</v>
      </c>
      <c r="F2432" s="1">
        <f t="shared" si="520"/>
        <v>0</v>
      </c>
      <c r="G2432" s="1">
        <f t="shared" si="521"/>
        <v>1</v>
      </c>
      <c r="H2432" s="1">
        <f t="shared" si="522"/>
        <v>0</v>
      </c>
      <c r="I2432" s="1">
        <f t="shared" si="523"/>
        <v>1</v>
      </c>
      <c r="J2432" s="1" t="s">
        <v>50</v>
      </c>
      <c r="K2432" s="1">
        <f t="shared" si="524"/>
        <v>0</v>
      </c>
      <c r="L2432" s="1">
        <f t="shared" si="525"/>
        <v>0</v>
      </c>
      <c r="M2432" s="1">
        <f t="shared" si="526"/>
        <v>1</v>
      </c>
      <c r="N2432" s="1">
        <f t="shared" si="527"/>
        <v>0</v>
      </c>
      <c r="O2432" s="1">
        <f t="shared" si="528"/>
        <v>1</v>
      </c>
      <c r="P2432" s="1">
        <f t="shared" si="529"/>
        <v>0</v>
      </c>
      <c r="Q2432" s="1">
        <f t="shared" si="530"/>
        <v>1</v>
      </c>
      <c r="R2432" s="1" t="s">
        <v>391</v>
      </c>
      <c r="S2432" s="1">
        <f t="shared" si="532"/>
        <v>0</v>
      </c>
      <c r="T2432" s="1">
        <f t="shared" si="533"/>
        <v>0</v>
      </c>
      <c r="U2432" s="2"/>
      <c r="V2432" s="2"/>
      <c r="W2432" s="2"/>
      <c r="X2432" s="2"/>
      <c r="Y2432" s="2"/>
      <c r="Z2432" s="2"/>
      <c r="AA2432" s="1"/>
      <c r="AB2432" s="1"/>
      <c r="AC2432" s="1"/>
      <c r="AD2432" s="1"/>
      <c r="AE2432" s="1"/>
      <c r="AF2432" s="1"/>
    </row>
    <row r="2433" spans="1:32" ht="15.75" customHeight="1">
      <c r="A2433" s="3">
        <v>46134</v>
      </c>
      <c r="B2433" s="1" t="s">
        <v>181</v>
      </c>
      <c r="C2433" s="1">
        <v>2</v>
      </c>
      <c r="D2433" s="1">
        <v>1</v>
      </c>
      <c r="E2433" s="1">
        <f t="shared" si="531"/>
        <v>3</v>
      </c>
      <c r="F2433" s="1">
        <f t="shared" si="520"/>
        <v>1</v>
      </c>
      <c r="G2433" s="1">
        <f t="shared" si="521"/>
        <v>0</v>
      </c>
      <c r="H2433" s="1">
        <f t="shared" si="522"/>
        <v>0</v>
      </c>
      <c r="I2433" s="1">
        <f t="shared" si="523"/>
        <v>0</v>
      </c>
      <c r="J2433" s="1" t="s">
        <v>77</v>
      </c>
      <c r="K2433" s="1">
        <f t="shared" si="524"/>
        <v>2</v>
      </c>
      <c r="L2433" s="1">
        <f t="shared" si="525"/>
        <v>1</v>
      </c>
      <c r="M2433" s="1">
        <f t="shared" si="526"/>
        <v>0</v>
      </c>
      <c r="N2433" s="1">
        <f t="shared" si="527"/>
        <v>0</v>
      </c>
      <c r="O2433" s="1">
        <f t="shared" si="528"/>
        <v>0</v>
      </c>
      <c r="P2433" s="1">
        <f t="shared" si="529"/>
        <v>1</v>
      </c>
      <c r="Q2433" s="1">
        <f t="shared" si="530"/>
        <v>0</v>
      </c>
      <c r="R2433" s="1" t="s">
        <v>391</v>
      </c>
      <c r="S2433" s="1">
        <f t="shared" si="532"/>
        <v>2</v>
      </c>
      <c r="T2433" s="1">
        <f t="shared" si="533"/>
        <v>1</v>
      </c>
      <c r="U2433" s="2">
        <v>3386</v>
      </c>
      <c r="V2433" s="2">
        <v>3699</v>
      </c>
      <c r="W2433" s="2">
        <v>1382</v>
      </c>
      <c r="X2433" s="2"/>
      <c r="Y2433" s="2"/>
      <c r="Z2433" s="2"/>
      <c r="AA2433" s="1"/>
      <c r="AB2433" s="1"/>
      <c r="AC2433" s="1"/>
      <c r="AD2433" s="1"/>
      <c r="AE2433" s="1"/>
      <c r="AF2433" s="1"/>
    </row>
    <row r="2434" spans="1:32" ht="15.75" customHeight="1">
      <c r="A2434" s="3">
        <v>46134</v>
      </c>
      <c r="B2434" s="1" t="s">
        <v>199</v>
      </c>
      <c r="C2434" s="1">
        <v>1</v>
      </c>
      <c r="D2434" s="1">
        <v>2</v>
      </c>
      <c r="E2434" s="1">
        <f t="shared" si="531"/>
        <v>0</v>
      </c>
      <c r="F2434" s="1">
        <f t="shared" ref="F2434:F2497" si="534">IF(C2434="","",IF(C2434&gt;D2434,1,0))</f>
        <v>0</v>
      </c>
      <c r="G2434" s="1">
        <f t="shared" ref="G2434:G2497" si="535">IF(C2434="","",IF(C2434=D2434,1,0))</f>
        <v>0</v>
      </c>
      <c r="H2434" s="1">
        <f t="shared" ref="H2434:H2497" si="536">IF(C2434="","",IF(C2434&lt;D2434,1,0))</f>
        <v>1</v>
      </c>
      <c r="I2434" s="1">
        <f t="shared" ref="I2434:I2497" si="537">IF(D2434=0,1,0)</f>
        <v>0</v>
      </c>
      <c r="J2434" s="1" t="s">
        <v>217</v>
      </c>
      <c r="K2434" s="1">
        <f t="shared" ref="K2434:K2497" si="538">C2434</f>
        <v>1</v>
      </c>
      <c r="L2434" s="1">
        <f t="shared" ref="L2434:L2497" si="539">D2434</f>
        <v>2</v>
      </c>
      <c r="M2434" s="1">
        <f t="shared" ref="M2434:M2497" si="540">IF(D2434="","",IF(D2434&gt;C2434,3,IF(D2434=C2434,1,0)))</f>
        <v>3</v>
      </c>
      <c r="N2434" s="1">
        <f t="shared" ref="N2434:N2497" si="541">IF(D2434="","",IF(D2434&gt;C2434,1,0))</f>
        <v>1</v>
      </c>
      <c r="O2434" s="1">
        <f t="shared" ref="O2434:O2497" si="542">IF(D2434="","",IF(D2434=C2434,1,0))</f>
        <v>0</v>
      </c>
      <c r="P2434" s="1">
        <f t="shared" ref="P2434:P2497" si="543">IF(D2434="","",IF(D2434&lt;C2434,1,0))</f>
        <v>0</v>
      </c>
      <c r="Q2434" s="1">
        <f t="shared" ref="Q2434:Q2497" si="544">IF(K2434=0,1,0)</f>
        <v>0</v>
      </c>
      <c r="R2434" s="1" t="s">
        <v>391</v>
      </c>
      <c r="S2434" s="1">
        <f t="shared" si="532"/>
        <v>1</v>
      </c>
      <c r="T2434" s="1">
        <f t="shared" si="533"/>
        <v>2</v>
      </c>
      <c r="U2434" s="2">
        <v>3867</v>
      </c>
      <c r="V2434" s="2">
        <v>1520</v>
      </c>
      <c r="W2434" s="2">
        <v>1866</v>
      </c>
      <c r="X2434" s="2"/>
      <c r="Y2434" s="2"/>
      <c r="Z2434" s="2"/>
      <c r="AA2434" s="1"/>
      <c r="AB2434" s="1"/>
      <c r="AC2434" s="1"/>
      <c r="AD2434" s="1"/>
      <c r="AE2434" s="1"/>
      <c r="AF2434" s="1"/>
    </row>
    <row r="2435" spans="1:32" ht="15.75" customHeight="1">
      <c r="A2435" s="3">
        <v>46134</v>
      </c>
      <c r="B2435" s="1" t="s">
        <v>206</v>
      </c>
      <c r="C2435" s="1">
        <v>2</v>
      </c>
      <c r="D2435" s="1">
        <v>1</v>
      </c>
      <c r="E2435" s="1">
        <f t="shared" si="531"/>
        <v>3</v>
      </c>
      <c r="F2435" s="1">
        <f t="shared" si="534"/>
        <v>1</v>
      </c>
      <c r="G2435" s="1">
        <f t="shared" si="535"/>
        <v>0</v>
      </c>
      <c r="H2435" s="1">
        <f t="shared" si="536"/>
        <v>0</v>
      </c>
      <c r="I2435" s="1">
        <f t="shared" si="537"/>
        <v>0</v>
      </c>
      <c r="J2435" s="1" t="s">
        <v>87</v>
      </c>
      <c r="K2435" s="1">
        <f t="shared" si="538"/>
        <v>2</v>
      </c>
      <c r="L2435" s="1">
        <f t="shared" si="539"/>
        <v>1</v>
      </c>
      <c r="M2435" s="1">
        <f t="shared" si="540"/>
        <v>0</v>
      </c>
      <c r="N2435" s="1">
        <f t="shared" si="541"/>
        <v>0</v>
      </c>
      <c r="O2435" s="1">
        <f t="shared" si="542"/>
        <v>0</v>
      </c>
      <c r="P2435" s="1">
        <f t="shared" si="543"/>
        <v>1</v>
      </c>
      <c r="Q2435" s="1">
        <f t="shared" si="544"/>
        <v>0</v>
      </c>
      <c r="R2435" s="1" t="s">
        <v>391</v>
      </c>
      <c r="S2435" s="1">
        <f t="shared" si="532"/>
        <v>2</v>
      </c>
      <c r="T2435" s="1">
        <f t="shared" si="533"/>
        <v>1</v>
      </c>
      <c r="U2435" s="2">
        <v>3864</v>
      </c>
      <c r="V2435" s="2">
        <v>2373</v>
      </c>
      <c r="W2435" s="2">
        <v>2936</v>
      </c>
      <c r="X2435" s="2"/>
      <c r="Y2435" s="2"/>
      <c r="Z2435" s="2"/>
      <c r="AA2435" s="1"/>
      <c r="AB2435" s="1"/>
      <c r="AC2435" s="1"/>
      <c r="AD2435" s="1"/>
      <c r="AE2435" s="1"/>
      <c r="AF2435" s="1"/>
    </row>
    <row r="2436" spans="1:32" ht="15.75" customHeight="1">
      <c r="A2436" s="3">
        <v>46134</v>
      </c>
      <c r="B2436" s="1" t="s">
        <v>232</v>
      </c>
      <c r="C2436" s="1">
        <v>1</v>
      </c>
      <c r="D2436" s="1">
        <v>1</v>
      </c>
      <c r="E2436" s="1">
        <f t="shared" ref="E2436:E2499" si="545">IF(C2436="","",IF(C2436&gt;D2436,3,IF(C2436=D2436,1,0)))</f>
        <v>1</v>
      </c>
      <c r="F2436" s="1">
        <f t="shared" si="534"/>
        <v>0</v>
      </c>
      <c r="G2436" s="1">
        <f t="shared" si="535"/>
        <v>1</v>
      </c>
      <c r="H2436" s="1">
        <f t="shared" si="536"/>
        <v>0</v>
      </c>
      <c r="I2436" s="1">
        <f t="shared" si="537"/>
        <v>0</v>
      </c>
      <c r="J2436" s="1" t="s">
        <v>233</v>
      </c>
      <c r="K2436" s="1">
        <f t="shared" si="538"/>
        <v>1</v>
      </c>
      <c r="L2436" s="1">
        <f t="shared" si="539"/>
        <v>1</v>
      </c>
      <c r="M2436" s="1">
        <f t="shared" si="540"/>
        <v>1</v>
      </c>
      <c r="N2436" s="1">
        <f t="shared" si="541"/>
        <v>0</v>
      </c>
      <c r="O2436" s="1">
        <f t="shared" si="542"/>
        <v>1</v>
      </c>
      <c r="P2436" s="1">
        <f t="shared" si="543"/>
        <v>0</v>
      </c>
      <c r="Q2436" s="1">
        <f t="shared" si="544"/>
        <v>0</v>
      </c>
      <c r="R2436" s="1" t="s">
        <v>391</v>
      </c>
      <c r="S2436" s="1">
        <f t="shared" si="532"/>
        <v>1</v>
      </c>
      <c r="T2436" s="1">
        <f t="shared" si="533"/>
        <v>1</v>
      </c>
      <c r="U2436" s="2">
        <v>3119</v>
      </c>
      <c r="V2436" s="2">
        <v>9999</v>
      </c>
      <c r="W2436" s="2"/>
      <c r="X2436" s="2"/>
      <c r="Y2436" s="2"/>
      <c r="Z2436" s="2"/>
      <c r="AA2436" s="1"/>
      <c r="AB2436" s="1"/>
      <c r="AC2436" s="1"/>
      <c r="AD2436" s="1"/>
      <c r="AE2436" s="1"/>
      <c r="AF2436" s="1"/>
    </row>
    <row r="2437" spans="1:32" ht="15.75" customHeight="1">
      <c r="A2437" s="3">
        <v>46134</v>
      </c>
      <c r="B2437" s="1" t="s">
        <v>129</v>
      </c>
      <c r="C2437" s="1">
        <v>1</v>
      </c>
      <c r="D2437" s="1">
        <v>1</v>
      </c>
      <c r="E2437" s="1">
        <f t="shared" si="545"/>
        <v>1</v>
      </c>
      <c r="F2437" s="1">
        <f t="shared" si="534"/>
        <v>0</v>
      </c>
      <c r="G2437" s="1">
        <f t="shared" si="535"/>
        <v>1</v>
      </c>
      <c r="H2437" s="1">
        <f t="shared" si="536"/>
        <v>0</v>
      </c>
      <c r="I2437" s="1">
        <f t="shared" si="537"/>
        <v>0</v>
      </c>
      <c r="J2437" s="1" t="s">
        <v>230</v>
      </c>
      <c r="K2437" s="1">
        <f t="shared" si="538"/>
        <v>1</v>
      </c>
      <c r="L2437" s="1">
        <f t="shared" si="539"/>
        <v>1</v>
      </c>
      <c r="M2437" s="1">
        <f t="shared" si="540"/>
        <v>1</v>
      </c>
      <c r="N2437" s="1">
        <f t="shared" si="541"/>
        <v>0</v>
      </c>
      <c r="O2437" s="1">
        <f t="shared" si="542"/>
        <v>1</v>
      </c>
      <c r="P2437" s="1">
        <f t="shared" si="543"/>
        <v>0</v>
      </c>
      <c r="Q2437" s="1">
        <f t="shared" si="544"/>
        <v>0</v>
      </c>
      <c r="R2437" s="1" t="s">
        <v>419</v>
      </c>
      <c r="S2437" s="1">
        <f t="shared" si="532"/>
        <v>1</v>
      </c>
      <c r="T2437" s="1">
        <f t="shared" si="533"/>
        <v>1</v>
      </c>
      <c r="U2437" s="2">
        <v>3759</v>
      </c>
      <c r="V2437" s="2">
        <v>1440</v>
      </c>
      <c r="W2437" s="2"/>
      <c r="X2437" s="2"/>
      <c r="Y2437" s="2"/>
      <c r="Z2437" s="2"/>
      <c r="AA2437" s="1"/>
      <c r="AB2437" s="1"/>
      <c r="AC2437" s="1"/>
      <c r="AD2437" s="1"/>
      <c r="AE2437" s="1"/>
      <c r="AF2437" s="1"/>
    </row>
    <row r="2438" spans="1:32" ht="15.75" customHeight="1">
      <c r="A2438" s="3">
        <v>46134</v>
      </c>
      <c r="B2438" s="1" t="s">
        <v>139</v>
      </c>
      <c r="C2438" s="1">
        <v>1</v>
      </c>
      <c r="D2438" s="1">
        <v>2</v>
      </c>
      <c r="E2438" s="1">
        <f t="shared" si="545"/>
        <v>0</v>
      </c>
      <c r="F2438" s="1">
        <f t="shared" si="534"/>
        <v>0</v>
      </c>
      <c r="G2438" s="1">
        <f t="shared" si="535"/>
        <v>0</v>
      </c>
      <c r="H2438" s="1">
        <f t="shared" si="536"/>
        <v>1</v>
      </c>
      <c r="I2438" s="1">
        <f t="shared" si="537"/>
        <v>0</v>
      </c>
      <c r="J2438" s="1" t="s">
        <v>213</v>
      </c>
      <c r="K2438" s="1">
        <f t="shared" si="538"/>
        <v>1</v>
      </c>
      <c r="L2438" s="1">
        <f t="shared" si="539"/>
        <v>2</v>
      </c>
      <c r="M2438" s="1">
        <f t="shared" si="540"/>
        <v>3</v>
      </c>
      <c r="N2438" s="1">
        <f t="shared" si="541"/>
        <v>1</v>
      </c>
      <c r="O2438" s="1">
        <f t="shared" si="542"/>
        <v>0</v>
      </c>
      <c r="P2438" s="1">
        <f t="shared" si="543"/>
        <v>0</v>
      </c>
      <c r="Q2438" s="1">
        <f t="shared" si="544"/>
        <v>0</v>
      </c>
      <c r="R2438" s="1" t="s">
        <v>428</v>
      </c>
      <c r="S2438" s="1">
        <f t="shared" si="532"/>
        <v>1</v>
      </c>
      <c r="T2438" s="1">
        <f t="shared" si="533"/>
        <v>2</v>
      </c>
      <c r="U2438" s="2">
        <v>1317</v>
      </c>
      <c r="V2438" s="2">
        <v>3760</v>
      </c>
      <c r="W2438" s="2">
        <v>2116</v>
      </c>
      <c r="X2438" s="2"/>
      <c r="Y2438" s="2"/>
      <c r="Z2438" s="2"/>
      <c r="AA2438" s="1"/>
      <c r="AB2438" s="1"/>
      <c r="AC2438" s="1"/>
      <c r="AD2438" s="1"/>
      <c r="AE2438" s="1"/>
      <c r="AF2438" s="1"/>
    </row>
    <row r="2439" spans="1:32" ht="15.75" customHeight="1">
      <c r="A2439" s="3">
        <v>46134</v>
      </c>
      <c r="B2439" s="1" t="s">
        <v>386</v>
      </c>
      <c r="C2439" s="1">
        <v>3</v>
      </c>
      <c r="D2439" s="1">
        <v>0</v>
      </c>
      <c r="E2439" s="1">
        <f t="shared" si="545"/>
        <v>3</v>
      </c>
      <c r="F2439" s="1">
        <f t="shared" si="534"/>
        <v>1</v>
      </c>
      <c r="G2439" s="1">
        <f t="shared" si="535"/>
        <v>0</v>
      </c>
      <c r="H2439" s="1">
        <f t="shared" si="536"/>
        <v>0</v>
      </c>
      <c r="I2439" s="1">
        <f t="shared" si="537"/>
        <v>1</v>
      </c>
      <c r="J2439" s="1" t="s">
        <v>289</v>
      </c>
      <c r="K2439" s="1">
        <f t="shared" si="538"/>
        <v>3</v>
      </c>
      <c r="L2439" s="1">
        <f t="shared" si="539"/>
        <v>0</v>
      </c>
      <c r="M2439" s="1">
        <f t="shared" si="540"/>
        <v>0</v>
      </c>
      <c r="N2439" s="1">
        <f t="shared" si="541"/>
        <v>0</v>
      </c>
      <c r="O2439" s="1">
        <f t="shared" si="542"/>
        <v>0</v>
      </c>
      <c r="P2439" s="1">
        <f t="shared" si="543"/>
        <v>1</v>
      </c>
      <c r="Q2439" s="1">
        <f t="shared" si="544"/>
        <v>0</v>
      </c>
      <c r="R2439" s="1" t="s">
        <v>428</v>
      </c>
      <c r="S2439" s="1">
        <f t="shared" si="532"/>
        <v>3</v>
      </c>
      <c r="T2439" s="1">
        <f t="shared" si="533"/>
        <v>0</v>
      </c>
      <c r="U2439" s="2">
        <v>2946</v>
      </c>
      <c r="V2439" s="2">
        <v>2969</v>
      </c>
      <c r="W2439" s="2">
        <v>2969</v>
      </c>
      <c r="X2439" s="2"/>
      <c r="Y2439" s="2"/>
      <c r="Z2439" s="2"/>
      <c r="AA2439" s="1"/>
      <c r="AB2439" s="1"/>
      <c r="AC2439" s="1"/>
      <c r="AD2439" s="1"/>
      <c r="AE2439" s="1"/>
      <c r="AF2439" s="1"/>
    </row>
    <row r="2440" spans="1:32" ht="15.75" customHeight="1">
      <c r="A2440" s="3">
        <v>46134</v>
      </c>
      <c r="B2440" s="1" t="s">
        <v>225</v>
      </c>
      <c r="C2440" s="1">
        <v>3</v>
      </c>
      <c r="D2440" s="1">
        <v>3</v>
      </c>
      <c r="E2440" s="1">
        <f t="shared" si="545"/>
        <v>1</v>
      </c>
      <c r="F2440" s="1">
        <f t="shared" si="534"/>
        <v>0</v>
      </c>
      <c r="G2440" s="1">
        <f t="shared" si="535"/>
        <v>1</v>
      </c>
      <c r="H2440" s="1">
        <f t="shared" si="536"/>
        <v>0</v>
      </c>
      <c r="I2440" s="1">
        <f t="shared" si="537"/>
        <v>0</v>
      </c>
      <c r="J2440" s="1" t="s">
        <v>294</v>
      </c>
      <c r="K2440" s="1">
        <f t="shared" si="538"/>
        <v>3</v>
      </c>
      <c r="L2440" s="1">
        <f t="shared" si="539"/>
        <v>3</v>
      </c>
      <c r="M2440" s="1">
        <f t="shared" si="540"/>
        <v>1</v>
      </c>
      <c r="N2440" s="1">
        <f t="shared" si="541"/>
        <v>0</v>
      </c>
      <c r="O2440" s="1">
        <f t="shared" si="542"/>
        <v>1</v>
      </c>
      <c r="P2440" s="1">
        <f t="shared" si="543"/>
        <v>0</v>
      </c>
      <c r="Q2440" s="1">
        <f t="shared" si="544"/>
        <v>0</v>
      </c>
      <c r="R2440" s="1" t="s">
        <v>424</v>
      </c>
      <c r="S2440" s="1">
        <f t="shared" si="532"/>
        <v>3</v>
      </c>
      <c r="T2440" s="1">
        <f t="shared" si="533"/>
        <v>3</v>
      </c>
      <c r="U2440" s="2">
        <v>2316</v>
      </c>
      <c r="V2440" s="2">
        <v>3765</v>
      </c>
      <c r="W2440" s="2">
        <v>1114</v>
      </c>
      <c r="X2440" s="2">
        <v>2577</v>
      </c>
      <c r="Y2440" s="2">
        <v>1068</v>
      </c>
      <c r="Z2440" s="2">
        <v>3542</v>
      </c>
      <c r="AA2440" s="1"/>
      <c r="AB2440" s="1"/>
      <c r="AC2440" s="1"/>
      <c r="AD2440" s="1"/>
      <c r="AE2440" s="1"/>
      <c r="AF2440" s="1"/>
    </row>
    <row r="2441" spans="1:32" ht="15.75" customHeight="1">
      <c r="A2441" s="3">
        <v>46134</v>
      </c>
      <c r="B2441" s="1" t="s">
        <v>250</v>
      </c>
      <c r="C2441" s="1">
        <v>1</v>
      </c>
      <c r="D2441" s="1">
        <v>3</v>
      </c>
      <c r="E2441" s="1">
        <f t="shared" si="545"/>
        <v>0</v>
      </c>
      <c r="F2441" s="1">
        <f t="shared" si="534"/>
        <v>0</v>
      </c>
      <c r="G2441" s="1">
        <f t="shared" si="535"/>
        <v>0</v>
      </c>
      <c r="H2441" s="1">
        <f t="shared" si="536"/>
        <v>1</v>
      </c>
      <c r="I2441" s="1">
        <f t="shared" si="537"/>
        <v>0</v>
      </c>
      <c r="J2441" s="1" t="s">
        <v>58</v>
      </c>
      <c r="K2441" s="1">
        <f t="shared" si="538"/>
        <v>1</v>
      </c>
      <c r="L2441" s="1">
        <f t="shared" si="539"/>
        <v>3</v>
      </c>
      <c r="M2441" s="1">
        <f t="shared" si="540"/>
        <v>3</v>
      </c>
      <c r="N2441" s="1">
        <f t="shared" si="541"/>
        <v>1</v>
      </c>
      <c r="O2441" s="1">
        <f t="shared" si="542"/>
        <v>0</v>
      </c>
      <c r="P2441" s="1">
        <f t="shared" si="543"/>
        <v>0</v>
      </c>
      <c r="Q2441" s="1">
        <f t="shared" si="544"/>
        <v>0</v>
      </c>
      <c r="R2441" s="1" t="s">
        <v>499</v>
      </c>
      <c r="S2441" s="1">
        <f t="shared" si="532"/>
        <v>1</v>
      </c>
      <c r="T2441" s="1">
        <f t="shared" si="533"/>
        <v>3</v>
      </c>
      <c r="U2441" s="2">
        <v>2022</v>
      </c>
      <c r="V2441" s="2">
        <v>3791</v>
      </c>
      <c r="W2441" s="2">
        <v>3185</v>
      </c>
      <c r="X2441" s="2">
        <v>1497</v>
      </c>
      <c r="Y2441" s="2"/>
      <c r="Z2441" s="2"/>
      <c r="AA2441" s="1"/>
      <c r="AB2441" s="1"/>
      <c r="AC2441" s="1"/>
      <c r="AD2441" s="1"/>
      <c r="AE2441" s="1"/>
      <c r="AF2441" s="1"/>
    </row>
    <row r="2442" spans="1:32" ht="15.75" customHeight="1">
      <c r="A2442" s="3">
        <v>46134</v>
      </c>
      <c r="B2442" s="1" t="s">
        <v>331</v>
      </c>
      <c r="C2442" s="1">
        <v>2</v>
      </c>
      <c r="D2442" s="1">
        <v>2</v>
      </c>
      <c r="E2442" s="1">
        <f t="shared" si="545"/>
        <v>1</v>
      </c>
      <c r="F2442" s="1">
        <f t="shared" si="534"/>
        <v>0</v>
      </c>
      <c r="G2442" s="1">
        <f t="shared" si="535"/>
        <v>1</v>
      </c>
      <c r="H2442" s="1">
        <f t="shared" si="536"/>
        <v>0</v>
      </c>
      <c r="I2442" s="1">
        <f t="shared" si="537"/>
        <v>0</v>
      </c>
      <c r="J2442" s="1" t="s">
        <v>337</v>
      </c>
      <c r="K2442" s="1">
        <f t="shared" si="538"/>
        <v>2</v>
      </c>
      <c r="L2442" s="1">
        <f t="shared" si="539"/>
        <v>2</v>
      </c>
      <c r="M2442" s="1">
        <f t="shared" si="540"/>
        <v>1</v>
      </c>
      <c r="N2442" s="1">
        <f t="shared" si="541"/>
        <v>0</v>
      </c>
      <c r="O2442" s="1">
        <f t="shared" si="542"/>
        <v>1</v>
      </c>
      <c r="P2442" s="1">
        <f t="shared" si="543"/>
        <v>0</v>
      </c>
      <c r="Q2442" s="1">
        <f t="shared" si="544"/>
        <v>0</v>
      </c>
      <c r="R2442" s="1" t="s">
        <v>310</v>
      </c>
      <c r="S2442" s="1">
        <f t="shared" ref="S2442:S2505" si="546">C2442</f>
        <v>2</v>
      </c>
      <c r="T2442" s="1">
        <f t="shared" ref="T2442:T2505" si="547">D2442</f>
        <v>2</v>
      </c>
      <c r="U2442" s="2">
        <v>3779</v>
      </c>
      <c r="V2442" s="2">
        <v>3107</v>
      </c>
      <c r="W2442" s="2">
        <v>3158</v>
      </c>
      <c r="X2442" s="2">
        <v>3621</v>
      </c>
      <c r="Y2442" s="2"/>
      <c r="Z2442" s="2"/>
      <c r="AA2442" s="1"/>
      <c r="AB2442" s="1"/>
      <c r="AC2442" s="1"/>
      <c r="AD2442" s="1"/>
      <c r="AE2442" s="1"/>
      <c r="AF2442" s="1"/>
    </row>
    <row r="2443" spans="1:32" ht="15.75" customHeight="1">
      <c r="A2443" s="3">
        <v>46134</v>
      </c>
      <c r="B2443" s="1" t="s">
        <v>379</v>
      </c>
      <c r="C2443" s="1">
        <v>2</v>
      </c>
      <c r="D2443" s="1">
        <v>0</v>
      </c>
      <c r="E2443" s="1">
        <f t="shared" si="545"/>
        <v>3</v>
      </c>
      <c r="F2443" s="1">
        <f t="shared" si="534"/>
        <v>1</v>
      </c>
      <c r="G2443" s="1">
        <f t="shared" si="535"/>
        <v>0</v>
      </c>
      <c r="H2443" s="1">
        <f t="shared" si="536"/>
        <v>0</v>
      </c>
      <c r="I2443" s="1">
        <f t="shared" si="537"/>
        <v>1</v>
      </c>
      <c r="J2443" s="1" t="s">
        <v>446</v>
      </c>
      <c r="K2443" s="1">
        <f t="shared" si="538"/>
        <v>2</v>
      </c>
      <c r="L2443" s="1">
        <f t="shared" si="539"/>
        <v>0</v>
      </c>
      <c r="M2443" s="1">
        <f t="shared" si="540"/>
        <v>0</v>
      </c>
      <c r="N2443" s="1">
        <f t="shared" si="541"/>
        <v>0</v>
      </c>
      <c r="O2443" s="1">
        <f t="shared" si="542"/>
        <v>0</v>
      </c>
      <c r="P2443" s="1">
        <f t="shared" si="543"/>
        <v>1</v>
      </c>
      <c r="Q2443" s="1">
        <f t="shared" si="544"/>
        <v>0</v>
      </c>
      <c r="R2443" s="1" t="s">
        <v>448</v>
      </c>
      <c r="S2443" s="1">
        <f t="shared" si="546"/>
        <v>2</v>
      </c>
      <c r="T2443" s="1">
        <f t="shared" si="547"/>
        <v>0</v>
      </c>
      <c r="U2443" s="2">
        <v>3380</v>
      </c>
      <c r="V2443" s="2">
        <v>3855</v>
      </c>
      <c r="W2443" s="2"/>
      <c r="X2443" s="2"/>
      <c r="Y2443" s="2"/>
      <c r="Z2443" s="2"/>
      <c r="AA2443" s="1"/>
      <c r="AB2443" s="1"/>
      <c r="AC2443" s="1"/>
      <c r="AD2443" s="1"/>
      <c r="AE2443" s="1"/>
      <c r="AF2443" s="1"/>
    </row>
    <row r="2444" spans="1:32" ht="15.75" customHeight="1">
      <c r="A2444" s="3">
        <v>46134</v>
      </c>
      <c r="B2444" s="1" t="s">
        <v>450</v>
      </c>
      <c r="C2444" s="1">
        <v>1</v>
      </c>
      <c r="D2444" s="1">
        <v>6</v>
      </c>
      <c r="E2444" s="1">
        <f t="shared" si="545"/>
        <v>0</v>
      </c>
      <c r="F2444" s="1">
        <f t="shared" si="534"/>
        <v>0</v>
      </c>
      <c r="G2444" s="1">
        <f t="shared" si="535"/>
        <v>0</v>
      </c>
      <c r="H2444" s="1">
        <f t="shared" si="536"/>
        <v>1</v>
      </c>
      <c r="I2444" s="1">
        <f t="shared" si="537"/>
        <v>0</v>
      </c>
      <c r="J2444" s="1" t="s">
        <v>447</v>
      </c>
      <c r="K2444" s="1">
        <f t="shared" si="538"/>
        <v>1</v>
      </c>
      <c r="L2444" s="1">
        <f t="shared" si="539"/>
        <v>6</v>
      </c>
      <c r="M2444" s="1">
        <f t="shared" si="540"/>
        <v>3</v>
      </c>
      <c r="N2444" s="1">
        <f t="shared" si="541"/>
        <v>1</v>
      </c>
      <c r="O2444" s="1">
        <f t="shared" si="542"/>
        <v>0</v>
      </c>
      <c r="P2444" s="1">
        <f t="shared" si="543"/>
        <v>0</v>
      </c>
      <c r="Q2444" s="1">
        <f t="shared" si="544"/>
        <v>0</v>
      </c>
      <c r="R2444" s="1" t="s">
        <v>448</v>
      </c>
      <c r="S2444" s="1">
        <f t="shared" si="546"/>
        <v>1</v>
      </c>
      <c r="T2444" s="1">
        <f t="shared" si="547"/>
        <v>6</v>
      </c>
      <c r="U2444" s="2">
        <v>2814</v>
      </c>
      <c r="V2444" s="2">
        <v>2868</v>
      </c>
      <c r="W2444" s="2">
        <v>3858</v>
      </c>
      <c r="X2444" s="2">
        <v>2412</v>
      </c>
      <c r="Y2444" s="2">
        <v>3859</v>
      </c>
      <c r="Z2444" s="2">
        <v>2105</v>
      </c>
      <c r="AA2444" s="1">
        <v>2868</v>
      </c>
      <c r="AB2444" s="1"/>
      <c r="AC2444" s="1"/>
      <c r="AD2444" s="1"/>
      <c r="AE2444" s="1"/>
      <c r="AF2444" s="1"/>
    </row>
    <row r="2445" spans="1:32" ht="15.75" customHeight="1">
      <c r="A2445" s="3">
        <v>46134</v>
      </c>
      <c r="B2445" s="1" t="s">
        <v>378</v>
      </c>
      <c r="C2445" s="1">
        <v>4</v>
      </c>
      <c r="D2445" s="1">
        <v>0</v>
      </c>
      <c r="E2445" s="1">
        <f t="shared" si="545"/>
        <v>3</v>
      </c>
      <c r="F2445" s="1">
        <f t="shared" si="534"/>
        <v>1</v>
      </c>
      <c r="G2445" s="1">
        <f t="shared" si="535"/>
        <v>0</v>
      </c>
      <c r="H2445" s="1">
        <f t="shared" si="536"/>
        <v>0</v>
      </c>
      <c r="I2445" s="1">
        <f t="shared" si="537"/>
        <v>1</v>
      </c>
      <c r="J2445" s="1" t="s">
        <v>449</v>
      </c>
      <c r="K2445" s="1">
        <f t="shared" si="538"/>
        <v>4</v>
      </c>
      <c r="L2445" s="1">
        <f t="shared" si="539"/>
        <v>0</v>
      </c>
      <c r="M2445" s="1">
        <f t="shared" si="540"/>
        <v>0</v>
      </c>
      <c r="N2445" s="1">
        <f t="shared" si="541"/>
        <v>0</v>
      </c>
      <c r="O2445" s="1">
        <f t="shared" si="542"/>
        <v>0</v>
      </c>
      <c r="P2445" s="1">
        <f t="shared" si="543"/>
        <v>1</v>
      </c>
      <c r="Q2445" s="1">
        <f t="shared" si="544"/>
        <v>0</v>
      </c>
      <c r="R2445" s="1" t="s">
        <v>448</v>
      </c>
      <c r="S2445" s="1">
        <f t="shared" si="546"/>
        <v>4</v>
      </c>
      <c r="T2445" s="1">
        <f t="shared" si="547"/>
        <v>0</v>
      </c>
      <c r="U2445" s="2">
        <v>3860</v>
      </c>
      <c r="V2445" s="2">
        <v>3861</v>
      </c>
      <c r="W2445" s="2">
        <v>3860</v>
      </c>
      <c r="X2445" s="2">
        <v>3862</v>
      </c>
      <c r="Y2445" s="2"/>
      <c r="Z2445" s="2"/>
      <c r="AA2445" s="1"/>
      <c r="AB2445" s="1"/>
      <c r="AC2445" s="1"/>
      <c r="AD2445" s="1"/>
      <c r="AE2445" s="1"/>
      <c r="AF2445" s="1"/>
    </row>
    <row r="2446" spans="1:32" ht="15.75" customHeight="1">
      <c r="A2446" s="3">
        <v>46135</v>
      </c>
      <c r="B2446" s="1" t="s">
        <v>196</v>
      </c>
      <c r="C2446" s="1">
        <v>2</v>
      </c>
      <c r="D2446" s="1">
        <v>1</v>
      </c>
      <c r="E2446" s="1">
        <f t="shared" si="545"/>
        <v>3</v>
      </c>
      <c r="F2446" s="1">
        <f t="shared" si="534"/>
        <v>1</v>
      </c>
      <c r="G2446" s="1">
        <f t="shared" si="535"/>
        <v>0</v>
      </c>
      <c r="H2446" s="1">
        <f t="shared" si="536"/>
        <v>0</v>
      </c>
      <c r="I2446" s="1">
        <f t="shared" si="537"/>
        <v>0</v>
      </c>
      <c r="J2446" s="1" t="s">
        <v>92</v>
      </c>
      <c r="K2446" s="1">
        <f t="shared" si="538"/>
        <v>2</v>
      </c>
      <c r="L2446" s="1">
        <f t="shared" si="539"/>
        <v>1</v>
      </c>
      <c r="M2446" s="1">
        <f t="shared" si="540"/>
        <v>0</v>
      </c>
      <c r="N2446" s="1">
        <f t="shared" si="541"/>
        <v>0</v>
      </c>
      <c r="O2446" s="1">
        <f t="shared" si="542"/>
        <v>0</v>
      </c>
      <c r="P2446" s="1">
        <f t="shared" si="543"/>
        <v>1</v>
      </c>
      <c r="Q2446" s="1">
        <f t="shared" si="544"/>
        <v>0</v>
      </c>
      <c r="R2446" s="1" t="s">
        <v>391</v>
      </c>
      <c r="S2446" s="1">
        <f t="shared" si="546"/>
        <v>2</v>
      </c>
      <c r="T2446" s="1">
        <f t="shared" si="547"/>
        <v>1</v>
      </c>
      <c r="U2446" s="2">
        <v>2673</v>
      </c>
      <c r="V2446" s="2">
        <v>2386</v>
      </c>
      <c r="W2446" s="2">
        <v>2930</v>
      </c>
      <c r="X2446" s="2"/>
      <c r="Y2446" s="2"/>
      <c r="Z2446" s="2"/>
      <c r="AA2446" s="1"/>
      <c r="AB2446" s="1"/>
      <c r="AC2446" s="1"/>
      <c r="AD2446" s="1"/>
      <c r="AE2446" s="1"/>
      <c r="AF2446" s="1"/>
    </row>
    <row r="2447" spans="1:32" ht="15.75" customHeight="1">
      <c r="A2447" s="3">
        <v>46135</v>
      </c>
      <c r="B2447" s="1" t="s">
        <v>162</v>
      </c>
      <c r="C2447" s="1">
        <v>3</v>
      </c>
      <c r="D2447" s="1">
        <v>0</v>
      </c>
      <c r="E2447" s="1">
        <f t="shared" si="545"/>
        <v>3</v>
      </c>
      <c r="F2447" s="1">
        <f t="shared" si="534"/>
        <v>1</v>
      </c>
      <c r="G2447" s="1">
        <f t="shared" si="535"/>
        <v>0</v>
      </c>
      <c r="H2447" s="1">
        <f t="shared" si="536"/>
        <v>0</v>
      </c>
      <c r="I2447" s="1">
        <f t="shared" si="537"/>
        <v>1</v>
      </c>
      <c r="J2447" s="1" t="s">
        <v>91</v>
      </c>
      <c r="K2447" s="1">
        <f t="shared" si="538"/>
        <v>3</v>
      </c>
      <c r="L2447" s="1">
        <f t="shared" si="539"/>
        <v>0</v>
      </c>
      <c r="M2447" s="1">
        <f t="shared" si="540"/>
        <v>0</v>
      </c>
      <c r="N2447" s="1">
        <f t="shared" si="541"/>
        <v>0</v>
      </c>
      <c r="O2447" s="1">
        <f t="shared" si="542"/>
        <v>0</v>
      </c>
      <c r="P2447" s="1">
        <f t="shared" si="543"/>
        <v>1</v>
      </c>
      <c r="Q2447" s="1">
        <f t="shared" si="544"/>
        <v>0</v>
      </c>
      <c r="R2447" s="1" t="s">
        <v>391</v>
      </c>
      <c r="S2447" s="1">
        <f t="shared" si="546"/>
        <v>3</v>
      </c>
      <c r="T2447" s="1">
        <f t="shared" si="547"/>
        <v>0</v>
      </c>
      <c r="U2447" s="2">
        <v>2276</v>
      </c>
      <c r="V2447" s="2">
        <v>3868</v>
      </c>
      <c r="W2447" s="2">
        <v>2276</v>
      </c>
      <c r="X2447" s="2"/>
      <c r="Y2447" s="2"/>
      <c r="Z2447" s="2"/>
      <c r="AA2447" s="1"/>
      <c r="AB2447" s="1"/>
      <c r="AC2447" s="1"/>
      <c r="AD2447" s="1"/>
      <c r="AE2447" s="1"/>
      <c r="AF2447" s="1"/>
    </row>
    <row r="2448" spans="1:32" ht="15.75" customHeight="1">
      <c r="A2448" s="3">
        <v>46135</v>
      </c>
      <c r="B2448" s="1" t="s">
        <v>66</v>
      </c>
      <c r="C2448" s="1">
        <v>0</v>
      </c>
      <c r="D2448" s="1">
        <v>0</v>
      </c>
      <c r="E2448" s="1">
        <f t="shared" si="545"/>
        <v>1</v>
      </c>
      <c r="F2448" s="1">
        <f t="shared" si="534"/>
        <v>0</v>
      </c>
      <c r="G2448" s="1">
        <f t="shared" si="535"/>
        <v>1</v>
      </c>
      <c r="H2448" s="1">
        <f t="shared" si="536"/>
        <v>0</v>
      </c>
      <c r="I2448" s="1">
        <f t="shared" si="537"/>
        <v>1</v>
      </c>
      <c r="J2448" s="1" t="s">
        <v>105</v>
      </c>
      <c r="K2448" s="1">
        <f t="shared" si="538"/>
        <v>0</v>
      </c>
      <c r="L2448" s="1">
        <f t="shared" si="539"/>
        <v>0</v>
      </c>
      <c r="M2448" s="1">
        <f t="shared" si="540"/>
        <v>1</v>
      </c>
      <c r="N2448" s="1">
        <f t="shared" si="541"/>
        <v>0</v>
      </c>
      <c r="O2448" s="1">
        <f t="shared" si="542"/>
        <v>1</v>
      </c>
      <c r="P2448" s="1">
        <f t="shared" si="543"/>
        <v>0</v>
      </c>
      <c r="Q2448" s="1">
        <f t="shared" si="544"/>
        <v>1</v>
      </c>
      <c r="R2448" s="1" t="s">
        <v>391</v>
      </c>
      <c r="S2448" s="1">
        <f t="shared" si="546"/>
        <v>0</v>
      </c>
      <c r="T2448" s="1">
        <f t="shared" si="547"/>
        <v>0</v>
      </c>
      <c r="U2448" s="2"/>
      <c r="V2448" s="2"/>
      <c r="W2448" s="2"/>
      <c r="X2448" s="2"/>
      <c r="Y2448" s="2"/>
      <c r="Z2448" s="2"/>
      <c r="AA2448" s="1"/>
      <c r="AB2448" s="1"/>
      <c r="AC2448" s="1"/>
      <c r="AD2448" s="1"/>
      <c r="AE2448" s="1"/>
      <c r="AF2448" s="1"/>
    </row>
    <row r="2449" spans="1:32" ht="15.75" customHeight="1">
      <c r="A2449" s="3">
        <v>46135</v>
      </c>
      <c r="B2449" s="1" t="s">
        <v>47</v>
      </c>
      <c r="C2449" s="1">
        <v>0</v>
      </c>
      <c r="D2449" s="1">
        <v>0</v>
      </c>
      <c r="E2449" s="1">
        <f t="shared" si="545"/>
        <v>1</v>
      </c>
      <c r="F2449" s="1">
        <f t="shared" si="534"/>
        <v>0</v>
      </c>
      <c r="G2449" s="1">
        <f t="shared" si="535"/>
        <v>1</v>
      </c>
      <c r="H2449" s="1">
        <f t="shared" si="536"/>
        <v>0</v>
      </c>
      <c r="I2449" s="1">
        <f t="shared" si="537"/>
        <v>1</v>
      </c>
      <c r="J2449" s="1" t="s">
        <v>254</v>
      </c>
      <c r="K2449" s="1">
        <f t="shared" si="538"/>
        <v>0</v>
      </c>
      <c r="L2449" s="1">
        <f t="shared" si="539"/>
        <v>0</v>
      </c>
      <c r="M2449" s="1">
        <f t="shared" si="540"/>
        <v>1</v>
      </c>
      <c r="N2449" s="1">
        <f t="shared" si="541"/>
        <v>0</v>
      </c>
      <c r="O2449" s="1">
        <f t="shared" si="542"/>
        <v>1</v>
      </c>
      <c r="P2449" s="1">
        <f t="shared" si="543"/>
        <v>0</v>
      </c>
      <c r="Q2449" s="1">
        <f t="shared" si="544"/>
        <v>1</v>
      </c>
      <c r="R2449" s="1" t="s">
        <v>391</v>
      </c>
      <c r="S2449" s="1">
        <f t="shared" si="546"/>
        <v>0</v>
      </c>
      <c r="T2449" s="1">
        <f t="shared" si="547"/>
        <v>0</v>
      </c>
      <c r="U2449" s="2"/>
      <c r="V2449" s="2"/>
      <c r="W2449" s="2"/>
      <c r="X2449" s="2"/>
      <c r="Y2449" s="2"/>
      <c r="Z2449" s="2"/>
      <c r="AA2449" s="1"/>
      <c r="AB2449" s="1"/>
      <c r="AC2449" s="1"/>
      <c r="AD2449" s="1"/>
      <c r="AE2449" s="1"/>
      <c r="AF2449" s="1"/>
    </row>
    <row r="2450" spans="1:32" ht="15.75" customHeight="1">
      <c r="A2450" s="3">
        <v>46135</v>
      </c>
      <c r="B2450" s="1" t="s">
        <v>59</v>
      </c>
      <c r="C2450" s="1">
        <v>3</v>
      </c>
      <c r="D2450" s="1">
        <v>0</v>
      </c>
      <c r="E2450" s="1">
        <f t="shared" si="545"/>
        <v>3</v>
      </c>
      <c r="F2450" s="1">
        <f t="shared" si="534"/>
        <v>1</v>
      </c>
      <c r="G2450" s="1">
        <f t="shared" si="535"/>
        <v>0</v>
      </c>
      <c r="H2450" s="1">
        <f t="shared" si="536"/>
        <v>0</v>
      </c>
      <c r="I2450" s="1">
        <f t="shared" si="537"/>
        <v>1</v>
      </c>
      <c r="J2450" s="1" t="s">
        <v>248</v>
      </c>
      <c r="K2450" s="1">
        <f t="shared" si="538"/>
        <v>3</v>
      </c>
      <c r="L2450" s="1">
        <f t="shared" si="539"/>
        <v>0</v>
      </c>
      <c r="M2450" s="1">
        <f t="shared" si="540"/>
        <v>0</v>
      </c>
      <c r="N2450" s="1">
        <f t="shared" si="541"/>
        <v>0</v>
      </c>
      <c r="O2450" s="1">
        <f t="shared" si="542"/>
        <v>0</v>
      </c>
      <c r="P2450" s="1">
        <f t="shared" si="543"/>
        <v>1</v>
      </c>
      <c r="Q2450" s="1">
        <f t="shared" si="544"/>
        <v>0</v>
      </c>
      <c r="R2450" s="1" t="s">
        <v>499</v>
      </c>
      <c r="S2450" s="1">
        <f t="shared" si="546"/>
        <v>3</v>
      </c>
      <c r="T2450" s="1">
        <f t="shared" si="547"/>
        <v>0</v>
      </c>
      <c r="U2450" s="2">
        <v>1037</v>
      </c>
      <c r="V2450" s="2">
        <v>3658</v>
      </c>
      <c r="W2450" s="2">
        <v>9999</v>
      </c>
      <c r="X2450" s="2"/>
      <c r="Y2450" s="2"/>
      <c r="Z2450" s="2"/>
      <c r="AA2450" s="1"/>
      <c r="AB2450" s="1"/>
      <c r="AC2450" s="1"/>
      <c r="AD2450" s="1"/>
      <c r="AE2450" s="1"/>
      <c r="AF2450" s="1"/>
    </row>
    <row r="2451" spans="1:32" ht="15.75" customHeight="1">
      <c r="A2451" s="3">
        <v>46135</v>
      </c>
      <c r="B2451" s="1" t="s">
        <v>166</v>
      </c>
      <c r="C2451" s="1">
        <v>0</v>
      </c>
      <c r="D2451" s="1">
        <v>1</v>
      </c>
      <c r="E2451" s="1">
        <f t="shared" si="545"/>
        <v>0</v>
      </c>
      <c r="F2451" s="1">
        <f t="shared" si="534"/>
        <v>0</v>
      </c>
      <c r="G2451" s="1">
        <f t="shared" si="535"/>
        <v>0</v>
      </c>
      <c r="H2451" s="1">
        <f t="shared" si="536"/>
        <v>1</v>
      </c>
      <c r="I2451" s="1">
        <f t="shared" si="537"/>
        <v>0</v>
      </c>
      <c r="J2451" s="1" t="s">
        <v>75</v>
      </c>
      <c r="K2451" s="1">
        <f t="shared" si="538"/>
        <v>0</v>
      </c>
      <c r="L2451" s="1">
        <f t="shared" si="539"/>
        <v>1</v>
      </c>
      <c r="M2451" s="1">
        <f t="shared" si="540"/>
        <v>3</v>
      </c>
      <c r="N2451" s="1">
        <f t="shared" si="541"/>
        <v>1</v>
      </c>
      <c r="O2451" s="1">
        <f t="shared" si="542"/>
        <v>0</v>
      </c>
      <c r="P2451" s="1">
        <f t="shared" si="543"/>
        <v>0</v>
      </c>
      <c r="Q2451" s="1">
        <f t="shared" si="544"/>
        <v>1</v>
      </c>
      <c r="R2451" s="1" t="s">
        <v>76</v>
      </c>
      <c r="S2451" s="1">
        <f t="shared" si="546"/>
        <v>0</v>
      </c>
      <c r="T2451" s="1">
        <f t="shared" si="547"/>
        <v>1</v>
      </c>
      <c r="U2451" s="2">
        <v>1842</v>
      </c>
      <c r="V2451" s="2"/>
      <c r="W2451" s="2"/>
      <c r="X2451" s="2"/>
      <c r="Y2451" s="2"/>
      <c r="Z2451" s="2"/>
      <c r="AA2451" s="1"/>
      <c r="AB2451" s="1"/>
      <c r="AC2451" s="1"/>
      <c r="AD2451" s="1"/>
      <c r="AE2451" s="1"/>
      <c r="AF2451" s="1"/>
    </row>
    <row r="2452" spans="1:32" ht="15.75" customHeight="1">
      <c r="A2452" s="3">
        <v>46136</v>
      </c>
      <c r="B2452" s="1" t="s">
        <v>228</v>
      </c>
      <c r="C2452" s="1">
        <v>1</v>
      </c>
      <c r="D2452" s="1">
        <v>0</v>
      </c>
      <c r="E2452" s="1">
        <f t="shared" si="545"/>
        <v>3</v>
      </c>
      <c r="F2452" s="1">
        <f t="shared" si="534"/>
        <v>1</v>
      </c>
      <c r="G2452" s="1">
        <f t="shared" si="535"/>
        <v>0</v>
      </c>
      <c r="H2452" s="1">
        <f t="shared" si="536"/>
        <v>0</v>
      </c>
      <c r="I2452" s="1">
        <f t="shared" si="537"/>
        <v>1</v>
      </c>
      <c r="J2452" s="1" t="s">
        <v>198</v>
      </c>
      <c r="K2452" s="1">
        <f t="shared" si="538"/>
        <v>1</v>
      </c>
      <c r="L2452" s="1">
        <f t="shared" si="539"/>
        <v>0</v>
      </c>
      <c r="M2452" s="1">
        <f t="shared" si="540"/>
        <v>0</v>
      </c>
      <c r="N2452" s="1">
        <f t="shared" si="541"/>
        <v>0</v>
      </c>
      <c r="O2452" s="1">
        <f t="shared" si="542"/>
        <v>0</v>
      </c>
      <c r="P2452" s="1">
        <f t="shared" si="543"/>
        <v>1</v>
      </c>
      <c r="Q2452" s="1">
        <f t="shared" si="544"/>
        <v>0</v>
      </c>
      <c r="R2452" s="1" t="s">
        <v>419</v>
      </c>
      <c r="S2452" s="1">
        <f t="shared" si="546"/>
        <v>1</v>
      </c>
      <c r="T2452" s="1">
        <f t="shared" si="547"/>
        <v>0</v>
      </c>
      <c r="U2452" s="2">
        <v>3755</v>
      </c>
      <c r="V2452" s="2"/>
      <c r="W2452" s="2"/>
      <c r="X2452" s="2"/>
      <c r="Y2452" s="2"/>
      <c r="Z2452" s="2"/>
      <c r="AA2452" s="1"/>
      <c r="AB2452" s="1"/>
      <c r="AC2452" s="1"/>
      <c r="AD2452" s="1"/>
      <c r="AE2452" s="1"/>
      <c r="AF2452" s="1"/>
    </row>
    <row r="2453" spans="1:32" ht="15.75" customHeight="1">
      <c r="A2453" s="3">
        <v>46136</v>
      </c>
      <c r="B2453" s="1" t="s">
        <v>467</v>
      </c>
      <c r="C2453" s="1">
        <v>3</v>
      </c>
      <c r="D2453" s="1">
        <v>2</v>
      </c>
      <c r="E2453" s="1">
        <f t="shared" si="545"/>
        <v>3</v>
      </c>
      <c r="F2453" s="1">
        <f t="shared" si="534"/>
        <v>1</v>
      </c>
      <c r="G2453" s="1">
        <f t="shared" si="535"/>
        <v>0</v>
      </c>
      <c r="H2453" s="1">
        <f t="shared" si="536"/>
        <v>0</v>
      </c>
      <c r="I2453" s="1">
        <f t="shared" si="537"/>
        <v>0</v>
      </c>
      <c r="J2453" s="1" t="s">
        <v>483</v>
      </c>
      <c r="K2453" s="1">
        <f t="shared" si="538"/>
        <v>3</v>
      </c>
      <c r="L2453" s="1">
        <f t="shared" si="539"/>
        <v>2</v>
      </c>
      <c r="M2453" s="1">
        <f t="shared" si="540"/>
        <v>0</v>
      </c>
      <c r="N2453" s="1">
        <f t="shared" si="541"/>
        <v>0</v>
      </c>
      <c r="O2453" s="1">
        <f t="shared" si="542"/>
        <v>0</v>
      </c>
      <c r="P2453" s="1">
        <f t="shared" si="543"/>
        <v>1</v>
      </c>
      <c r="Q2453" s="1">
        <f t="shared" si="544"/>
        <v>0</v>
      </c>
      <c r="R2453" s="1" t="s">
        <v>465</v>
      </c>
      <c r="S2453" s="1">
        <f t="shared" si="546"/>
        <v>3</v>
      </c>
      <c r="T2453" s="1">
        <f t="shared" si="547"/>
        <v>2</v>
      </c>
      <c r="U2453" s="2">
        <v>3869</v>
      </c>
      <c r="V2453" s="2">
        <v>3815</v>
      </c>
      <c r="W2453" s="2">
        <v>3870</v>
      </c>
      <c r="X2453" s="2">
        <v>3856</v>
      </c>
      <c r="Y2453" s="2">
        <v>3871</v>
      </c>
      <c r="Z2453" s="2"/>
      <c r="AA2453" s="1"/>
      <c r="AB2453" s="1"/>
      <c r="AC2453" s="1"/>
      <c r="AD2453" s="1"/>
      <c r="AE2453" s="1"/>
      <c r="AF2453" s="1"/>
    </row>
    <row r="2454" spans="1:32" ht="15.75" customHeight="1">
      <c r="A2454" s="3">
        <v>46137</v>
      </c>
      <c r="B2454" s="1" t="s">
        <v>266</v>
      </c>
      <c r="C2454" s="1">
        <v>2</v>
      </c>
      <c r="D2454" s="1">
        <v>2</v>
      </c>
      <c r="E2454" s="1">
        <f t="shared" si="545"/>
        <v>1</v>
      </c>
      <c r="F2454" s="1">
        <f t="shared" si="534"/>
        <v>0</v>
      </c>
      <c r="G2454" s="1">
        <f t="shared" si="535"/>
        <v>1</v>
      </c>
      <c r="H2454" s="1">
        <f t="shared" si="536"/>
        <v>0</v>
      </c>
      <c r="I2454" s="1">
        <f t="shared" si="537"/>
        <v>0</v>
      </c>
      <c r="J2454" s="1" t="s">
        <v>217</v>
      </c>
      <c r="K2454" s="1">
        <f t="shared" si="538"/>
        <v>2</v>
      </c>
      <c r="L2454" s="1">
        <f t="shared" si="539"/>
        <v>2</v>
      </c>
      <c r="M2454" s="1">
        <f t="shared" si="540"/>
        <v>1</v>
      </c>
      <c r="N2454" s="1">
        <f t="shared" si="541"/>
        <v>0</v>
      </c>
      <c r="O2454" s="1">
        <f t="shared" si="542"/>
        <v>1</v>
      </c>
      <c r="P2454" s="1">
        <f t="shared" si="543"/>
        <v>0</v>
      </c>
      <c r="Q2454" s="1">
        <f t="shared" si="544"/>
        <v>0</v>
      </c>
      <c r="R2454" s="1" t="s">
        <v>352</v>
      </c>
      <c r="S2454" s="1">
        <f t="shared" si="546"/>
        <v>2</v>
      </c>
      <c r="T2454" s="1">
        <f t="shared" si="547"/>
        <v>2</v>
      </c>
      <c r="U2454" s="2">
        <v>2057</v>
      </c>
      <c r="V2454" s="2">
        <v>3553</v>
      </c>
      <c r="W2454" s="2">
        <v>3188</v>
      </c>
      <c r="X2454" s="2">
        <v>1866</v>
      </c>
      <c r="Y2454" s="2"/>
      <c r="Z2454" s="2"/>
      <c r="AA2454" s="1"/>
      <c r="AB2454" s="1"/>
      <c r="AC2454" s="1"/>
      <c r="AD2454" s="1"/>
      <c r="AE2454" s="1"/>
      <c r="AF2454" s="1"/>
    </row>
    <row r="2455" spans="1:32" ht="15.75" customHeight="1">
      <c r="A2455" s="3">
        <v>46137</v>
      </c>
      <c r="B2455" s="1" t="s">
        <v>175</v>
      </c>
      <c r="C2455" s="1">
        <v>2</v>
      </c>
      <c r="D2455" s="1">
        <v>2</v>
      </c>
      <c r="E2455" s="1">
        <f t="shared" si="545"/>
        <v>1</v>
      </c>
      <c r="F2455" s="1">
        <f t="shared" si="534"/>
        <v>0</v>
      </c>
      <c r="G2455" s="1">
        <f t="shared" si="535"/>
        <v>1</v>
      </c>
      <c r="H2455" s="1">
        <f t="shared" si="536"/>
        <v>0</v>
      </c>
      <c r="I2455" s="1">
        <f t="shared" si="537"/>
        <v>0</v>
      </c>
      <c r="J2455" s="1" t="s">
        <v>157</v>
      </c>
      <c r="K2455" s="1">
        <f t="shared" si="538"/>
        <v>2</v>
      </c>
      <c r="L2455" s="1">
        <f t="shared" si="539"/>
        <v>2</v>
      </c>
      <c r="M2455" s="1">
        <f t="shared" si="540"/>
        <v>1</v>
      </c>
      <c r="N2455" s="1">
        <f t="shared" si="541"/>
        <v>0</v>
      </c>
      <c r="O2455" s="1">
        <f t="shared" si="542"/>
        <v>1</v>
      </c>
      <c r="P2455" s="1">
        <f t="shared" si="543"/>
        <v>0</v>
      </c>
      <c r="Q2455" s="1">
        <f t="shared" si="544"/>
        <v>0</v>
      </c>
      <c r="R2455" s="1" t="s">
        <v>352</v>
      </c>
      <c r="S2455" s="1">
        <f t="shared" si="546"/>
        <v>2</v>
      </c>
      <c r="T2455" s="1">
        <f t="shared" si="547"/>
        <v>2</v>
      </c>
      <c r="U2455" s="2">
        <v>1614</v>
      </c>
      <c r="V2455" s="2">
        <v>1616</v>
      </c>
      <c r="W2455" s="2">
        <v>2756</v>
      </c>
      <c r="X2455" s="2">
        <v>2756</v>
      </c>
      <c r="Y2455" s="2"/>
      <c r="Z2455" s="2"/>
      <c r="AA2455" s="1"/>
      <c r="AB2455" s="1"/>
      <c r="AC2455" s="1"/>
      <c r="AD2455" s="1"/>
      <c r="AE2455" s="1"/>
      <c r="AF2455" s="1"/>
    </row>
    <row r="2456" spans="1:32" ht="15.75" customHeight="1">
      <c r="A2456" s="3">
        <v>46137</v>
      </c>
      <c r="B2456" s="1" t="s">
        <v>302</v>
      </c>
      <c r="C2456" s="1">
        <v>0</v>
      </c>
      <c r="D2456" s="1">
        <v>1</v>
      </c>
      <c r="E2456" s="1">
        <f t="shared" si="545"/>
        <v>0</v>
      </c>
      <c r="F2456" s="1">
        <f t="shared" si="534"/>
        <v>0</v>
      </c>
      <c r="G2456" s="1">
        <f t="shared" si="535"/>
        <v>0</v>
      </c>
      <c r="H2456" s="1">
        <f t="shared" si="536"/>
        <v>1</v>
      </c>
      <c r="I2456" s="1">
        <f t="shared" si="537"/>
        <v>0</v>
      </c>
      <c r="J2456" s="1" t="s">
        <v>115</v>
      </c>
      <c r="K2456" s="1">
        <f t="shared" si="538"/>
        <v>0</v>
      </c>
      <c r="L2456" s="1">
        <f t="shared" si="539"/>
        <v>1</v>
      </c>
      <c r="M2456" s="1">
        <f t="shared" si="540"/>
        <v>3</v>
      </c>
      <c r="N2456" s="1">
        <f t="shared" si="541"/>
        <v>1</v>
      </c>
      <c r="O2456" s="1">
        <f t="shared" si="542"/>
        <v>0</v>
      </c>
      <c r="P2456" s="1">
        <f t="shared" si="543"/>
        <v>0</v>
      </c>
      <c r="Q2456" s="1">
        <f t="shared" si="544"/>
        <v>1</v>
      </c>
      <c r="R2456" s="1" t="s">
        <v>352</v>
      </c>
      <c r="S2456" s="1">
        <f t="shared" si="546"/>
        <v>0</v>
      </c>
      <c r="T2456" s="1">
        <f t="shared" si="547"/>
        <v>1</v>
      </c>
      <c r="U2456" s="2">
        <v>2677</v>
      </c>
      <c r="V2456" s="2"/>
      <c r="W2456" s="2"/>
      <c r="X2456" s="2"/>
      <c r="Y2456" s="2"/>
      <c r="Z2456" s="2"/>
      <c r="AA2456" s="1"/>
      <c r="AB2456" s="1"/>
      <c r="AC2456" s="1"/>
      <c r="AD2456" s="1"/>
      <c r="AE2456" s="1"/>
      <c r="AF2456" s="1"/>
    </row>
    <row r="2457" spans="1:32" ht="15.75" customHeight="1">
      <c r="A2457" s="3">
        <v>46137</v>
      </c>
      <c r="B2457" s="1" t="s">
        <v>234</v>
      </c>
      <c r="C2457" s="1">
        <v>1</v>
      </c>
      <c r="D2457" s="1">
        <v>0</v>
      </c>
      <c r="E2457" s="1">
        <f t="shared" si="545"/>
        <v>3</v>
      </c>
      <c r="F2457" s="1">
        <f t="shared" si="534"/>
        <v>1</v>
      </c>
      <c r="G2457" s="1">
        <f t="shared" si="535"/>
        <v>0</v>
      </c>
      <c r="H2457" s="1">
        <f t="shared" si="536"/>
        <v>0</v>
      </c>
      <c r="I2457" s="1">
        <f t="shared" si="537"/>
        <v>1</v>
      </c>
      <c r="J2457" s="1" t="s">
        <v>233</v>
      </c>
      <c r="K2457" s="1">
        <f t="shared" si="538"/>
        <v>1</v>
      </c>
      <c r="L2457" s="1">
        <f t="shared" si="539"/>
        <v>0</v>
      </c>
      <c r="M2457" s="1">
        <f t="shared" si="540"/>
        <v>0</v>
      </c>
      <c r="N2457" s="1">
        <f t="shared" si="541"/>
        <v>0</v>
      </c>
      <c r="O2457" s="1">
        <f t="shared" si="542"/>
        <v>0</v>
      </c>
      <c r="P2457" s="1">
        <f t="shared" si="543"/>
        <v>1</v>
      </c>
      <c r="Q2457" s="1">
        <f t="shared" si="544"/>
        <v>0</v>
      </c>
      <c r="R2457" s="1" t="s">
        <v>352</v>
      </c>
      <c r="S2457" s="1">
        <f t="shared" si="546"/>
        <v>1</v>
      </c>
      <c r="T2457" s="1">
        <f t="shared" si="547"/>
        <v>0</v>
      </c>
      <c r="U2457" s="2">
        <v>1359</v>
      </c>
      <c r="V2457" s="2"/>
      <c r="W2457" s="2"/>
      <c r="X2457" s="2"/>
      <c r="Y2457" s="2"/>
      <c r="Z2457" s="2"/>
      <c r="AA2457" s="1"/>
      <c r="AB2457" s="1"/>
      <c r="AC2457" s="1"/>
      <c r="AD2457" s="1"/>
      <c r="AE2457" s="1"/>
      <c r="AF2457" s="1"/>
    </row>
    <row r="2458" spans="1:32" ht="15.75" customHeight="1">
      <c r="A2458" s="3">
        <v>46137</v>
      </c>
      <c r="B2458" s="1" t="s">
        <v>133</v>
      </c>
      <c r="C2458" s="1">
        <v>1</v>
      </c>
      <c r="D2458" s="1">
        <v>0</v>
      </c>
      <c r="E2458" s="1">
        <f t="shared" si="545"/>
        <v>3</v>
      </c>
      <c r="F2458" s="1">
        <f t="shared" si="534"/>
        <v>1</v>
      </c>
      <c r="G2458" s="1">
        <f t="shared" si="535"/>
        <v>0</v>
      </c>
      <c r="H2458" s="1">
        <f t="shared" si="536"/>
        <v>0</v>
      </c>
      <c r="I2458" s="1">
        <f t="shared" si="537"/>
        <v>1</v>
      </c>
      <c r="J2458" s="1" t="s">
        <v>158</v>
      </c>
      <c r="K2458" s="1">
        <f t="shared" si="538"/>
        <v>1</v>
      </c>
      <c r="L2458" s="1">
        <f t="shared" si="539"/>
        <v>0</v>
      </c>
      <c r="M2458" s="1">
        <f t="shared" si="540"/>
        <v>0</v>
      </c>
      <c r="N2458" s="1">
        <f t="shared" si="541"/>
        <v>0</v>
      </c>
      <c r="O2458" s="1">
        <f t="shared" si="542"/>
        <v>0</v>
      </c>
      <c r="P2458" s="1">
        <f t="shared" si="543"/>
        <v>1</v>
      </c>
      <c r="Q2458" s="1">
        <f t="shared" si="544"/>
        <v>0</v>
      </c>
      <c r="R2458" s="1" t="s">
        <v>419</v>
      </c>
      <c r="S2458" s="1">
        <f t="shared" si="546"/>
        <v>1</v>
      </c>
      <c r="T2458" s="1">
        <f t="shared" si="547"/>
        <v>0</v>
      </c>
      <c r="U2458" s="2">
        <v>3295</v>
      </c>
      <c r="V2458" s="2"/>
      <c r="W2458" s="2"/>
      <c r="X2458" s="2"/>
      <c r="Y2458" s="2"/>
      <c r="Z2458" s="2"/>
      <c r="AA2458" s="1"/>
      <c r="AB2458" s="1"/>
      <c r="AC2458" s="1"/>
      <c r="AD2458" s="1"/>
      <c r="AE2458" s="1"/>
      <c r="AF2458" s="1"/>
    </row>
    <row r="2459" spans="1:32" ht="15.75" customHeight="1">
      <c r="A2459" s="3">
        <v>46137</v>
      </c>
      <c r="B2459" s="1" t="s">
        <v>142</v>
      </c>
      <c r="C2459" s="1">
        <v>1</v>
      </c>
      <c r="D2459" s="1">
        <v>0</v>
      </c>
      <c r="E2459" s="1">
        <f t="shared" si="545"/>
        <v>3</v>
      </c>
      <c r="F2459" s="1">
        <f t="shared" si="534"/>
        <v>1</v>
      </c>
      <c r="G2459" s="1">
        <f t="shared" si="535"/>
        <v>0</v>
      </c>
      <c r="H2459" s="1">
        <f t="shared" si="536"/>
        <v>0</v>
      </c>
      <c r="I2459" s="1">
        <f t="shared" si="537"/>
        <v>1</v>
      </c>
      <c r="J2459" s="1" t="s">
        <v>46</v>
      </c>
      <c r="K2459" s="1">
        <f t="shared" si="538"/>
        <v>1</v>
      </c>
      <c r="L2459" s="1">
        <f t="shared" si="539"/>
        <v>0</v>
      </c>
      <c r="M2459" s="1">
        <f t="shared" si="540"/>
        <v>0</v>
      </c>
      <c r="N2459" s="1">
        <f t="shared" si="541"/>
        <v>0</v>
      </c>
      <c r="O2459" s="1">
        <f t="shared" si="542"/>
        <v>0</v>
      </c>
      <c r="P2459" s="1">
        <f t="shared" si="543"/>
        <v>1</v>
      </c>
      <c r="Q2459" s="1">
        <f t="shared" si="544"/>
        <v>0</v>
      </c>
      <c r="R2459" s="1" t="s">
        <v>419</v>
      </c>
      <c r="S2459" s="1">
        <f t="shared" si="546"/>
        <v>1</v>
      </c>
      <c r="T2459" s="1">
        <f t="shared" si="547"/>
        <v>0</v>
      </c>
      <c r="U2459" s="2">
        <v>3214</v>
      </c>
      <c r="V2459" s="2"/>
      <c r="W2459" s="2"/>
      <c r="X2459" s="2"/>
      <c r="Y2459" s="2"/>
      <c r="Z2459" s="2"/>
      <c r="AA2459" s="1"/>
      <c r="AB2459" s="1"/>
      <c r="AC2459" s="1"/>
      <c r="AD2459" s="1"/>
      <c r="AE2459" s="1"/>
      <c r="AF2459" s="1"/>
    </row>
    <row r="2460" spans="1:32" ht="15.75" customHeight="1">
      <c r="A2460" s="3">
        <v>46137</v>
      </c>
      <c r="B2460" s="1" t="s">
        <v>225</v>
      </c>
      <c r="C2460" s="1">
        <v>1</v>
      </c>
      <c r="D2460" s="1">
        <v>4</v>
      </c>
      <c r="E2460" s="1">
        <f t="shared" si="545"/>
        <v>0</v>
      </c>
      <c r="F2460" s="1">
        <f t="shared" si="534"/>
        <v>0</v>
      </c>
      <c r="G2460" s="1">
        <f t="shared" si="535"/>
        <v>0</v>
      </c>
      <c r="H2460" s="1">
        <f t="shared" si="536"/>
        <v>1</v>
      </c>
      <c r="I2460" s="1">
        <f t="shared" si="537"/>
        <v>0</v>
      </c>
      <c r="J2460" s="1" t="s">
        <v>341</v>
      </c>
      <c r="K2460" s="1">
        <f t="shared" si="538"/>
        <v>1</v>
      </c>
      <c r="L2460" s="1">
        <f t="shared" si="539"/>
        <v>4</v>
      </c>
      <c r="M2460" s="1">
        <f t="shared" si="540"/>
        <v>3</v>
      </c>
      <c r="N2460" s="1">
        <f t="shared" si="541"/>
        <v>1</v>
      </c>
      <c r="O2460" s="1">
        <f t="shared" si="542"/>
        <v>0</v>
      </c>
      <c r="P2460" s="1">
        <f t="shared" si="543"/>
        <v>0</v>
      </c>
      <c r="Q2460" s="1">
        <f t="shared" si="544"/>
        <v>0</v>
      </c>
      <c r="R2460" s="1" t="s">
        <v>427</v>
      </c>
      <c r="S2460" s="1">
        <f t="shared" si="546"/>
        <v>1</v>
      </c>
      <c r="T2460" s="1">
        <f t="shared" si="547"/>
        <v>4</v>
      </c>
      <c r="U2460" s="2">
        <v>1200</v>
      </c>
      <c r="V2460" s="2">
        <v>1909</v>
      </c>
      <c r="W2460" s="2">
        <v>3134</v>
      </c>
      <c r="X2460" s="2">
        <v>1910</v>
      </c>
      <c r="Y2460" s="2">
        <v>1341</v>
      </c>
      <c r="Z2460" s="2"/>
      <c r="AA2460" s="1"/>
      <c r="AB2460" s="1"/>
      <c r="AC2460" s="1"/>
      <c r="AD2460" s="1"/>
      <c r="AE2460" s="1"/>
      <c r="AF2460" s="1"/>
    </row>
    <row r="2461" spans="1:32" ht="15.75" customHeight="1">
      <c r="A2461" s="3">
        <v>46137</v>
      </c>
      <c r="B2461" s="1" t="s">
        <v>38</v>
      </c>
      <c r="C2461" s="1">
        <v>2</v>
      </c>
      <c r="D2461" s="1">
        <v>1</v>
      </c>
      <c r="E2461" s="1">
        <f t="shared" si="545"/>
        <v>3</v>
      </c>
      <c r="F2461" s="1">
        <f t="shared" si="534"/>
        <v>1</v>
      </c>
      <c r="G2461" s="1">
        <f t="shared" si="535"/>
        <v>0</v>
      </c>
      <c r="H2461" s="1">
        <f t="shared" si="536"/>
        <v>0</v>
      </c>
      <c r="I2461" s="1">
        <f t="shared" si="537"/>
        <v>0</v>
      </c>
      <c r="J2461" s="1" t="s">
        <v>150</v>
      </c>
      <c r="K2461" s="1">
        <f t="shared" si="538"/>
        <v>2</v>
      </c>
      <c r="L2461" s="1">
        <f t="shared" si="539"/>
        <v>1</v>
      </c>
      <c r="M2461" s="1">
        <f t="shared" si="540"/>
        <v>0</v>
      </c>
      <c r="N2461" s="1">
        <f t="shared" si="541"/>
        <v>0</v>
      </c>
      <c r="O2461" s="1">
        <f t="shared" si="542"/>
        <v>0</v>
      </c>
      <c r="P2461" s="1">
        <f t="shared" si="543"/>
        <v>1</v>
      </c>
      <c r="Q2461" s="1">
        <f t="shared" si="544"/>
        <v>0</v>
      </c>
      <c r="R2461" s="1" t="s">
        <v>427</v>
      </c>
      <c r="S2461" s="1">
        <f t="shared" si="546"/>
        <v>2</v>
      </c>
      <c r="T2461" s="1">
        <f t="shared" si="547"/>
        <v>1</v>
      </c>
      <c r="U2461" s="2">
        <v>3461</v>
      </c>
      <c r="V2461" s="2">
        <v>3980</v>
      </c>
      <c r="W2461" s="2">
        <v>1242</v>
      </c>
      <c r="X2461" s="2"/>
      <c r="Y2461" s="2"/>
      <c r="Z2461" s="2"/>
      <c r="AA2461" s="1"/>
      <c r="AB2461" s="1"/>
      <c r="AC2461" s="1"/>
      <c r="AD2461" s="1"/>
      <c r="AE2461" s="1"/>
      <c r="AF2461" s="1"/>
    </row>
    <row r="2462" spans="1:32" ht="15.75" customHeight="1">
      <c r="A2462" s="3">
        <v>46137</v>
      </c>
      <c r="B2462" s="1" t="s">
        <v>192</v>
      </c>
      <c r="C2462" s="1">
        <v>2</v>
      </c>
      <c r="D2462" s="1">
        <v>1</v>
      </c>
      <c r="E2462" s="1">
        <f t="shared" si="545"/>
        <v>3</v>
      </c>
      <c r="F2462" s="1">
        <f t="shared" si="534"/>
        <v>1</v>
      </c>
      <c r="G2462" s="1">
        <f t="shared" si="535"/>
        <v>0</v>
      </c>
      <c r="H2462" s="1">
        <f t="shared" si="536"/>
        <v>0</v>
      </c>
      <c r="I2462" s="1">
        <f t="shared" si="537"/>
        <v>0</v>
      </c>
      <c r="J2462" s="1" t="s">
        <v>252</v>
      </c>
      <c r="K2462" s="1">
        <f t="shared" si="538"/>
        <v>2</v>
      </c>
      <c r="L2462" s="1">
        <f t="shared" si="539"/>
        <v>1</v>
      </c>
      <c r="M2462" s="1">
        <f t="shared" si="540"/>
        <v>0</v>
      </c>
      <c r="N2462" s="1">
        <f t="shared" si="541"/>
        <v>0</v>
      </c>
      <c r="O2462" s="1">
        <f t="shared" si="542"/>
        <v>0</v>
      </c>
      <c r="P2462" s="1">
        <f t="shared" si="543"/>
        <v>1</v>
      </c>
      <c r="Q2462" s="1">
        <f t="shared" si="544"/>
        <v>0</v>
      </c>
      <c r="R2462" s="1" t="s">
        <v>427</v>
      </c>
      <c r="S2462" s="1">
        <f t="shared" si="546"/>
        <v>2</v>
      </c>
      <c r="T2462" s="1">
        <f t="shared" si="547"/>
        <v>1</v>
      </c>
      <c r="U2462" s="2">
        <v>2208</v>
      </c>
      <c r="V2462" s="2">
        <v>1025</v>
      </c>
      <c r="W2462" s="2">
        <v>9999</v>
      </c>
      <c r="X2462" s="2"/>
      <c r="Y2462" s="2"/>
      <c r="Z2462" s="2"/>
      <c r="AA2462" s="1"/>
      <c r="AB2462" s="1"/>
      <c r="AC2462" s="1"/>
      <c r="AD2462" s="1"/>
      <c r="AE2462" s="1"/>
      <c r="AF2462" s="1"/>
    </row>
    <row r="2463" spans="1:32" ht="15.75" customHeight="1">
      <c r="A2463" s="3">
        <v>46137</v>
      </c>
      <c r="B2463" s="1" t="s">
        <v>294</v>
      </c>
      <c r="C2463" s="1">
        <v>1</v>
      </c>
      <c r="D2463" s="1">
        <v>2</v>
      </c>
      <c r="E2463" s="1">
        <f t="shared" si="545"/>
        <v>0</v>
      </c>
      <c r="F2463" s="1">
        <f t="shared" si="534"/>
        <v>0</v>
      </c>
      <c r="G2463" s="1">
        <f t="shared" si="535"/>
        <v>0</v>
      </c>
      <c r="H2463" s="1">
        <f t="shared" si="536"/>
        <v>1</v>
      </c>
      <c r="I2463" s="1">
        <f t="shared" si="537"/>
        <v>0</v>
      </c>
      <c r="J2463" s="1" t="s">
        <v>43</v>
      </c>
      <c r="K2463" s="1">
        <f t="shared" si="538"/>
        <v>1</v>
      </c>
      <c r="L2463" s="1">
        <f t="shared" si="539"/>
        <v>2</v>
      </c>
      <c r="M2463" s="1">
        <f t="shared" si="540"/>
        <v>3</v>
      </c>
      <c r="N2463" s="1">
        <f t="shared" si="541"/>
        <v>1</v>
      </c>
      <c r="O2463" s="1">
        <f t="shared" si="542"/>
        <v>0</v>
      </c>
      <c r="P2463" s="1">
        <f t="shared" si="543"/>
        <v>0</v>
      </c>
      <c r="Q2463" s="1">
        <f t="shared" si="544"/>
        <v>0</v>
      </c>
      <c r="R2463" s="1" t="s">
        <v>427</v>
      </c>
      <c r="S2463" s="1">
        <f t="shared" si="546"/>
        <v>1</v>
      </c>
      <c r="T2463" s="1">
        <f t="shared" si="547"/>
        <v>2</v>
      </c>
      <c r="U2463" s="2">
        <v>2811</v>
      </c>
      <c r="V2463" s="2">
        <v>3873</v>
      </c>
      <c r="W2463" s="2">
        <v>3874</v>
      </c>
      <c r="X2463" s="2"/>
      <c r="Y2463" s="2"/>
      <c r="Z2463" s="2"/>
      <c r="AA2463" s="1"/>
      <c r="AB2463" s="1"/>
      <c r="AC2463" s="1"/>
      <c r="AD2463" s="1"/>
      <c r="AE2463" s="1"/>
      <c r="AF2463" s="1"/>
    </row>
    <row r="2464" spans="1:32" ht="15.75" customHeight="1">
      <c r="A2464" s="3">
        <v>46137</v>
      </c>
      <c r="B2464" s="1" t="s">
        <v>194</v>
      </c>
      <c r="C2464" s="1">
        <v>0</v>
      </c>
      <c r="D2464" s="1">
        <v>2</v>
      </c>
      <c r="E2464" s="1">
        <f t="shared" si="545"/>
        <v>0</v>
      </c>
      <c r="F2464" s="1">
        <f t="shared" si="534"/>
        <v>0</v>
      </c>
      <c r="G2464" s="1">
        <f t="shared" si="535"/>
        <v>0</v>
      </c>
      <c r="H2464" s="1">
        <f t="shared" si="536"/>
        <v>1</v>
      </c>
      <c r="I2464" s="1">
        <f t="shared" si="537"/>
        <v>0</v>
      </c>
      <c r="J2464" s="1" t="s">
        <v>193</v>
      </c>
      <c r="K2464" s="1">
        <f t="shared" si="538"/>
        <v>0</v>
      </c>
      <c r="L2464" s="1">
        <f t="shared" si="539"/>
        <v>2</v>
      </c>
      <c r="M2464" s="1">
        <f t="shared" si="540"/>
        <v>3</v>
      </c>
      <c r="N2464" s="1">
        <f t="shared" si="541"/>
        <v>1</v>
      </c>
      <c r="O2464" s="1">
        <f t="shared" si="542"/>
        <v>0</v>
      </c>
      <c r="P2464" s="1">
        <f t="shared" si="543"/>
        <v>0</v>
      </c>
      <c r="Q2464" s="1">
        <f t="shared" si="544"/>
        <v>1</v>
      </c>
      <c r="R2464" s="1" t="s">
        <v>428</v>
      </c>
      <c r="S2464" s="1">
        <f t="shared" si="546"/>
        <v>0</v>
      </c>
      <c r="T2464" s="1">
        <f t="shared" si="547"/>
        <v>2</v>
      </c>
      <c r="U2464" s="2">
        <v>3614</v>
      </c>
      <c r="V2464" s="2">
        <v>3875</v>
      </c>
      <c r="W2464" s="2"/>
      <c r="X2464" s="2"/>
      <c r="Y2464" s="2"/>
      <c r="Z2464" s="2"/>
      <c r="AA2464" s="1"/>
      <c r="AB2464" s="1"/>
      <c r="AC2464" s="1"/>
      <c r="AD2464" s="1"/>
      <c r="AE2464" s="1"/>
      <c r="AF2464" s="1"/>
    </row>
    <row r="2465" spans="1:32" ht="15.75" customHeight="1">
      <c r="A2465" s="3">
        <v>46137</v>
      </c>
      <c r="B2465" s="1" t="s">
        <v>185</v>
      </c>
      <c r="C2465" s="1">
        <v>3</v>
      </c>
      <c r="D2465" s="1">
        <v>1</v>
      </c>
      <c r="E2465" s="1">
        <f t="shared" si="545"/>
        <v>3</v>
      </c>
      <c r="F2465" s="1">
        <f t="shared" si="534"/>
        <v>1</v>
      </c>
      <c r="G2465" s="1">
        <f t="shared" si="535"/>
        <v>0</v>
      </c>
      <c r="H2465" s="1">
        <f t="shared" si="536"/>
        <v>0</v>
      </c>
      <c r="I2465" s="1">
        <f t="shared" si="537"/>
        <v>0</v>
      </c>
      <c r="J2465" s="1" t="s">
        <v>189</v>
      </c>
      <c r="K2465" s="1">
        <f t="shared" si="538"/>
        <v>3</v>
      </c>
      <c r="L2465" s="1">
        <f t="shared" si="539"/>
        <v>1</v>
      </c>
      <c r="M2465" s="1">
        <f t="shared" si="540"/>
        <v>0</v>
      </c>
      <c r="N2465" s="1">
        <f t="shared" si="541"/>
        <v>0</v>
      </c>
      <c r="O2465" s="1">
        <f t="shared" si="542"/>
        <v>0</v>
      </c>
      <c r="P2465" s="1">
        <f t="shared" si="543"/>
        <v>1</v>
      </c>
      <c r="Q2465" s="1">
        <f t="shared" si="544"/>
        <v>0</v>
      </c>
      <c r="R2465" s="1" t="s">
        <v>428</v>
      </c>
      <c r="S2465" s="1">
        <f t="shared" si="546"/>
        <v>3</v>
      </c>
      <c r="T2465" s="1">
        <f t="shared" si="547"/>
        <v>1</v>
      </c>
      <c r="U2465" s="2">
        <v>1877</v>
      </c>
      <c r="V2465" s="2">
        <v>2402</v>
      </c>
      <c r="W2465" s="2">
        <v>2237</v>
      </c>
      <c r="X2465" s="2">
        <v>3876</v>
      </c>
      <c r="Y2465" s="2"/>
      <c r="Z2465" s="2"/>
      <c r="AA2465" s="1"/>
      <c r="AB2465" s="1"/>
      <c r="AC2465" s="1"/>
      <c r="AD2465" s="1"/>
      <c r="AE2465" s="1"/>
      <c r="AF2465" s="1"/>
    </row>
    <row r="2466" spans="1:32" ht="15.75" customHeight="1">
      <c r="A2466" s="3">
        <v>46137</v>
      </c>
      <c r="B2466" s="1" t="s">
        <v>61</v>
      </c>
      <c r="C2466" s="1">
        <v>1</v>
      </c>
      <c r="D2466" s="1">
        <v>0</v>
      </c>
      <c r="E2466" s="1">
        <f t="shared" si="545"/>
        <v>3</v>
      </c>
      <c r="F2466" s="1">
        <f t="shared" si="534"/>
        <v>1</v>
      </c>
      <c r="G2466" s="1">
        <f t="shared" si="535"/>
        <v>0</v>
      </c>
      <c r="H2466" s="1">
        <f t="shared" si="536"/>
        <v>0</v>
      </c>
      <c r="I2466" s="1">
        <f t="shared" si="537"/>
        <v>1</v>
      </c>
      <c r="J2466" s="1" t="s">
        <v>31</v>
      </c>
      <c r="K2466" s="1">
        <f t="shared" si="538"/>
        <v>1</v>
      </c>
      <c r="L2466" s="1">
        <f t="shared" si="539"/>
        <v>0</v>
      </c>
      <c r="M2466" s="1">
        <f t="shared" si="540"/>
        <v>0</v>
      </c>
      <c r="N2466" s="1">
        <f t="shared" si="541"/>
        <v>0</v>
      </c>
      <c r="O2466" s="1">
        <f t="shared" si="542"/>
        <v>0</v>
      </c>
      <c r="P2466" s="1">
        <f t="shared" si="543"/>
        <v>1</v>
      </c>
      <c r="Q2466" s="1">
        <f t="shared" si="544"/>
        <v>0</v>
      </c>
      <c r="R2466" s="1" t="s">
        <v>428</v>
      </c>
      <c r="S2466" s="1">
        <f t="shared" si="546"/>
        <v>1</v>
      </c>
      <c r="T2466" s="1">
        <f t="shared" si="547"/>
        <v>0</v>
      </c>
      <c r="U2466" s="2">
        <v>3877</v>
      </c>
      <c r="V2466" s="2"/>
      <c r="W2466" s="2"/>
      <c r="X2466" s="2"/>
      <c r="Y2466" s="2"/>
      <c r="Z2466" s="2"/>
      <c r="AA2466" s="1"/>
      <c r="AB2466" s="1"/>
      <c r="AC2466" s="1"/>
      <c r="AD2466" s="1"/>
      <c r="AE2466" s="1"/>
      <c r="AF2466" s="1"/>
    </row>
    <row r="2467" spans="1:32" ht="15.75" customHeight="1">
      <c r="A2467" s="3">
        <v>46137</v>
      </c>
      <c r="B2467" s="1" t="s">
        <v>135</v>
      </c>
      <c r="C2467" s="1">
        <v>0</v>
      </c>
      <c r="D2467" s="1">
        <v>0</v>
      </c>
      <c r="E2467" s="1">
        <f t="shared" si="545"/>
        <v>1</v>
      </c>
      <c r="F2467" s="1">
        <f t="shared" si="534"/>
        <v>0</v>
      </c>
      <c r="G2467" s="1">
        <f t="shared" si="535"/>
        <v>1</v>
      </c>
      <c r="H2467" s="1">
        <f t="shared" si="536"/>
        <v>0</v>
      </c>
      <c r="I2467" s="1">
        <f t="shared" si="537"/>
        <v>1</v>
      </c>
      <c r="J2467" s="1" t="s">
        <v>42</v>
      </c>
      <c r="K2467" s="1">
        <f t="shared" si="538"/>
        <v>0</v>
      </c>
      <c r="L2467" s="1">
        <f t="shared" si="539"/>
        <v>0</v>
      </c>
      <c r="M2467" s="1">
        <f t="shared" si="540"/>
        <v>1</v>
      </c>
      <c r="N2467" s="1">
        <f t="shared" si="541"/>
        <v>0</v>
      </c>
      <c r="O2467" s="1">
        <f t="shared" si="542"/>
        <v>1</v>
      </c>
      <c r="P2467" s="1">
        <f t="shared" si="543"/>
        <v>0</v>
      </c>
      <c r="Q2467" s="1">
        <f t="shared" si="544"/>
        <v>1</v>
      </c>
      <c r="R2467" s="1" t="s">
        <v>428</v>
      </c>
      <c r="S2467" s="1">
        <f t="shared" si="546"/>
        <v>0</v>
      </c>
      <c r="T2467" s="1">
        <f t="shared" si="547"/>
        <v>0</v>
      </c>
      <c r="U2467" s="2"/>
      <c r="V2467" s="2"/>
      <c r="W2467" s="2"/>
      <c r="X2467" s="2"/>
      <c r="Y2467" s="2"/>
      <c r="Z2467" s="2"/>
      <c r="AA2467" s="1"/>
      <c r="AB2467" s="1"/>
      <c r="AC2467" s="1"/>
      <c r="AD2467" s="1"/>
      <c r="AE2467" s="1"/>
      <c r="AF2467" s="1"/>
    </row>
    <row r="2468" spans="1:32" ht="15.75" customHeight="1">
      <c r="A2468" s="3">
        <v>46137</v>
      </c>
      <c r="B2468" s="1" t="s">
        <v>273</v>
      </c>
      <c r="C2468" s="1">
        <v>0</v>
      </c>
      <c r="D2468" s="1">
        <v>1</v>
      </c>
      <c r="E2468" s="1">
        <f t="shared" si="545"/>
        <v>0</v>
      </c>
      <c r="F2468" s="1">
        <f t="shared" si="534"/>
        <v>0</v>
      </c>
      <c r="G2468" s="1">
        <f t="shared" si="535"/>
        <v>0</v>
      </c>
      <c r="H2468" s="1">
        <f t="shared" si="536"/>
        <v>1</v>
      </c>
      <c r="I2468" s="1">
        <f t="shared" si="537"/>
        <v>0</v>
      </c>
      <c r="J2468" s="1" t="s">
        <v>213</v>
      </c>
      <c r="K2468" s="1">
        <f t="shared" si="538"/>
        <v>0</v>
      </c>
      <c r="L2468" s="1">
        <f t="shared" si="539"/>
        <v>1</v>
      </c>
      <c r="M2468" s="1">
        <f t="shared" si="540"/>
        <v>3</v>
      </c>
      <c r="N2468" s="1">
        <f t="shared" si="541"/>
        <v>1</v>
      </c>
      <c r="O2468" s="1">
        <f t="shared" si="542"/>
        <v>0</v>
      </c>
      <c r="P2468" s="1">
        <f t="shared" si="543"/>
        <v>0</v>
      </c>
      <c r="Q2468" s="1">
        <f t="shared" si="544"/>
        <v>1</v>
      </c>
      <c r="R2468" s="1" t="s">
        <v>428</v>
      </c>
      <c r="S2468" s="1">
        <f t="shared" si="546"/>
        <v>0</v>
      </c>
      <c r="T2468" s="1">
        <f t="shared" si="547"/>
        <v>1</v>
      </c>
      <c r="U2468" s="2">
        <v>3878</v>
      </c>
      <c r="V2468" s="2"/>
      <c r="W2468" s="2"/>
      <c r="X2468" s="2"/>
      <c r="Y2468" s="2"/>
      <c r="Z2468" s="2"/>
      <c r="AA2468" s="1"/>
      <c r="AB2468" s="1"/>
      <c r="AC2468" s="1"/>
      <c r="AD2468" s="1"/>
      <c r="AE2468" s="1"/>
      <c r="AF2468" s="1"/>
    </row>
    <row r="2469" spans="1:32" ht="15.75" customHeight="1">
      <c r="A2469" s="3">
        <v>46137</v>
      </c>
      <c r="B2469" s="1" t="s">
        <v>169</v>
      </c>
      <c r="C2469" s="1">
        <v>1</v>
      </c>
      <c r="D2469" s="1">
        <v>1</v>
      </c>
      <c r="E2469" s="1">
        <f t="shared" si="545"/>
        <v>1</v>
      </c>
      <c r="F2469" s="1">
        <f t="shared" si="534"/>
        <v>0</v>
      </c>
      <c r="G2469" s="1">
        <f t="shared" si="535"/>
        <v>1</v>
      </c>
      <c r="H2469" s="1">
        <f t="shared" si="536"/>
        <v>0</v>
      </c>
      <c r="I2469" s="1">
        <f t="shared" si="537"/>
        <v>0</v>
      </c>
      <c r="J2469" s="1" t="s">
        <v>78</v>
      </c>
      <c r="K2469" s="1">
        <f t="shared" si="538"/>
        <v>1</v>
      </c>
      <c r="L2469" s="1">
        <f t="shared" si="539"/>
        <v>1</v>
      </c>
      <c r="M2469" s="1">
        <f t="shared" si="540"/>
        <v>1</v>
      </c>
      <c r="N2469" s="1">
        <f t="shared" si="541"/>
        <v>0</v>
      </c>
      <c r="O2469" s="1">
        <f t="shared" si="542"/>
        <v>1</v>
      </c>
      <c r="P2469" s="1">
        <f t="shared" si="543"/>
        <v>0</v>
      </c>
      <c r="Q2469" s="1">
        <f t="shared" si="544"/>
        <v>0</v>
      </c>
      <c r="R2469" s="1" t="s">
        <v>428</v>
      </c>
      <c r="S2469" s="1">
        <f t="shared" si="546"/>
        <v>1</v>
      </c>
      <c r="T2469" s="1">
        <f t="shared" si="547"/>
        <v>1</v>
      </c>
      <c r="U2469" s="2">
        <v>3217</v>
      </c>
      <c r="V2469" s="2">
        <v>3717</v>
      </c>
      <c r="W2469" s="2"/>
      <c r="X2469" s="2"/>
      <c r="Y2469" s="2"/>
      <c r="Z2469" s="2"/>
      <c r="AA2469" s="1"/>
      <c r="AB2469" s="1"/>
      <c r="AC2469" s="1"/>
      <c r="AD2469" s="1"/>
      <c r="AE2469" s="1"/>
      <c r="AF2469" s="1"/>
    </row>
    <row r="2470" spans="1:32" ht="15.75" customHeight="1">
      <c r="A2470" s="3">
        <v>46137</v>
      </c>
      <c r="B2470" s="1" t="s">
        <v>107</v>
      </c>
      <c r="C2470" s="1">
        <v>0</v>
      </c>
      <c r="D2470" s="1">
        <v>2</v>
      </c>
      <c r="E2470" s="1">
        <f t="shared" si="545"/>
        <v>0</v>
      </c>
      <c r="F2470" s="1">
        <f t="shared" si="534"/>
        <v>0</v>
      </c>
      <c r="G2470" s="1">
        <f t="shared" si="535"/>
        <v>0</v>
      </c>
      <c r="H2470" s="1">
        <f t="shared" si="536"/>
        <v>1</v>
      </c>
      <c r="I2470" s="1">
        <f t="shared" si="537"/>
        <v>0</v>
      </c>
      <c r="J2470" s="1" t="s">
        <v>103</v>
      </c>
      <c r="K2470" s="1">
        <f t="shared" si="538"/>
        <v>0</v>
      </c>
      <c r="L2470" s="1">
        <f t="shared" si="539"/>
        <v>2</v>
      </c>
      <c r="M2470" s="1">
        <f t="shared" si="540"/>
        <v>3</v>
      </c>
      <c r="N2470" s="1">
        <f t="shared" si="541"/>
        <v>1</v>
      </c>
      <c r="O2470" s="1">
        <f t="shared" si="542"/>
        <v>0</v>
      </c>
      <c r="P2470" s="1">
        <f t="shared" si="543"/>
        <v>0</v>
      </c>
      <c r="Q2470" s="1">
        <f t="shared" si="544"/>
        <v>1</v>
      </c>
      <c r="R2470" s="1" t="s">
        <v>428</v>
      </c>
      <c r="S2470" s="1">
        <f t="shared" si="546"/>
        <v>0</v>
      </c>
      <c r="T2470" s="1">
        <f t="shared" si="547"/>
        <v>2</v>
      </c>
      <c r="U2470" s="2">
        <v>3879</v>
      </c>
      <c r="V2470" s="2">
        <v>3880</v>
      </c>
      <c r="W2470" s="2"/>
      <c r="X2470" s="2"/>
      <c r="Y2470" s="2"/>
      <c r="Z2470" s="2"/>
      <c r="AA2470" s="1"/>
      <c r="AB2470" s="1"/>
      <c r="AC2470" s="1"/>
      <c r="AD2470" s="1"/>
      <c r="AE2470" s="1"/>
      <c r="AF2470" s="1"/>
    </row>
    <row r="2471" spans="1:32" ht="15.75" customHeight="1">
      <c r="A2471" s="3">
        <v>46137</v>
      </c>
      <c r="B2471" s="1" t="s">
        <v>197</v>
      </c>
      <c r="C2471" s="1">
        <v>0</v>
      </c>
      <c r="D2471" s="1">
        <v>2</v>
      </c>
      <c r="E2471" s="1">
        <f t="shared" si="545"/>
        <v>0</v>
      </c>
      <c r="F2471" s="1">
        <f t="shared" si="534"/>
        <v>0</v>
      </c>
      <c r="G2471" s="1">
        <f t="shared" si="535"/>
        <v>0</v>
      </c>
      <c r="H2471" s="1">
        <f t="shared" si="536"/>
        <v>1</v>
      </c>
      <c r="I2471" s="1">
        <f t="shared" si="537"/>
        <v>0</v>
      </c>
      <c r="J2471" s="1" t="s">
        <v>112</v>
      </c>
      <c r="K2471" s="1">
        <f t="shared" si="538"/>
        <v>0</v>
      </c>
      <c r="L2471" s="1">
        <f t="shared" si="539"/>
        <v>2</v>
      </c>
      <c r="M2471" s="1">
        <f t="shared" si="540"/>
        <v>3</v>
      </c>
      <c r="N2471" s="1">
        <f t="shared" si="541"/>
        <v>1</v>
      </c>
      <c r="O2471" s="1">
        <f t="shared" si="542"/>
        <v>0</v>
      </c>
      <c r="P2471" s="1">
        <f t="shared" si="543"/>
        <v>0</v>
      </c>
      <c r="Q2471" s="1">
        <f t="shared" si="544"/>
        <v>1</v>
      </c>
      <c r="R2471" s="1" t="s">
        <v>428</v>
      </c>
      <c r="S2471" s="1">
        <f t="shared" si="546"/>
        <v>0</v>
      </c>
      <c r="T2471" s="1">
        <f t="shared" si="547"/>
        <v>2</v>
      </c>
      <c r="U2471" s="2">
        <v>1142</v>
      </c>
      <c r="V2471" s="2">
        <v>1790</v>
      </c>
      <c r="W2471" s="2"/>
      <c r="X2471" s="2"/>
      <c r="Y2471" s="2"/>
      <c r="Z2471" s="2"/>
      <c r="AA2471" s="1"/>
      <c r="AB2471" s="1"/>
      <c r="AC2471" s="1"/>
      <c r="AD2471" s="1"/>
      <c r="AE2471" s="1"/>
      <c r="AF2471" s="1"/>
    </row>
    <row r="2472" spans="1:32" ht="15.75" customHeight="1">
      <c r="A2472" s="3">
        <v>46137</v>
      </c>
      <c r="B2472" s="1" t="s">
        <v>58</v>
      </c>
      <c r="C2472" s="1">
        <v>3</v>
      </c>
      <c r="D2472" s="1">
        <v>0</v>
      </c>
      <c r="E2472" s="1">
        <f t="shared" si="545"/>
        <v>3</v>
      </c>
      <c r="F2472" s="1">
        <f t="shared" si="534"/>
        <v>1</v>
      </c>
      <c r="G2472" s="1">
        <f t="shared" si="535"/>
        <v>0</v>
      </c>
      <c r="H2472" s="1">
        <f t="shared" si="536"/>
        <v>0</v>
      </c>
      <c r="I2472" s="1">
        <f t="shared" si="537"/>
        <v>1</v>
      </c>
      <c r="J2472" s="1" t="s">
        <v>90</v>
      </c>
      <c r="K2472" s="1">
        <f t="shared" si="538"/>
        <v>3</v>
      </c>
      <c r="L2472" s="1">
        <f t="shared" si="539"/>
        <v>0</v>
      </c>
      <c r="M2472" s="1">
        <f t="shared" si="540"/>
        <v>0</v>
      </c>
      <c r="N2472" s="1">
        <f t="shared" si="541"/>
        <v>0</v>
      </c>
      <c r="O2472" s="1">
        <f t="shared" si="542"/>
        <v>0</v>
      </c>
      <c r="P2472" s="1">
        <f t="shared" si="543"/>
        <v>1</v>
      </c>
      <c r="Q2472" s="1">
        <f t="shared" si="544"/>
        <v>0</v>
      </c>
      <c r="R2472" s="1" t="s">
        <v>428</v>
      </c>
      <c r="S2472" s="1">
        <f t="shared" si="546"/>
        <v>3</v>
      </c>
      <c r="T2472" s="1">
        <f t="shared" si="547"/>
        <v>0</v>
      </c>
      <c r="U2472" s="2">
        <v>1034</v>
      </c>
      <c r="V2472" s="2">
        <v>2069</v>
      </c>
      <c r="W2472" s="2">
        <v>3881</v>
      </c>
      <c r="X2472" s="2"/>
      <c r="Y2472" s="2"/>
      <c r="Z2472" s="2"/>
      <c r="AA2472" s="1"/>
      <c r="AB2472" s="1"/>
      <c r="AC2472" s="1"/>
      <c r="AD2472" s="1"/>
      <c r="AE2472" s="1"/>
      <c r="AF2472" s="1"/>
    </row>
    <row r="2473" spans="1:32" ht="15.75" customHeight="1">
      <c r="A2473" s="3">
        <v>46137</v>
      </c>
      <c r="B2473" s="1" t="s">
        <v>164</v>
      </c>
      <c r="C2473" s="1">
        <v>0</v>
      </c>
      <c r="D2473" s="1">
        <v>1</v>
      </c>
      <c r="E2473" s="1">
        <f t="shared" si="545"/>
        <v>0</v>
      </c>
      <c r="F2473" s="1">
        <f t="shared" si="534"/>
        <v>0</v>
      </c>
      <c r="G2473" s="1">
        <f t="shared" si="535"/>
        <v>0</v>
      </c>
      <c r="H2473" s="1">
        <f t="shared" si="536"/>
        <v>1</v>
      </c>
      <c r="I2473" s="1">
        <f t="shared" si="537"/>
        <v>0</v>
      </c>
      <c r="J2473" s="1" t="s">
        <v>161</v>
      </c>
      <c r="K2473" s="1">
        <f t="shared" si="538"/>
        <v>0</v>
      </c>
      <c r="L2473" s="1">
        <f t="shared" si="539"/>
        <v>1</v>
      </c>
      <c r="M2473" s="1">
        <f t="shared" si="540"/>
        <v>3</v>
      </c>
      <c r="N2473" s="1">
        <f t="shared" si="541"/>
        <v>1</v>
      </c>
      <c r="O2473" s="1">
        <f t="shared" si="542"/>
        <v>0</v>
      </c>
      <c r="P2473" s="1">
        <f t="shared" si="543"/>
        <v>0</v>
      </c>
      <c r="Q2473" s="1">
        <f t="shared" si="544"/>
        <v>1</v>
      </c>
      <c r="R2473" s="1" t="s">
        <v>428</v>
      </c>
      <c r="S2473" s="1">
        <f t="shared" si="546"/>
        <v>0</v>
      </c>
      <c r="T2473" s="1">
        <f t="shared" si="547"/>
        <v>1</v>
      </c>
      <c r="U2473" s="2">
        <v>3882</v>
      </c>
      <c r="V2473" s="2"/>
      <c r="W2473" s="2"/>
      <c r="X2473" s="2"/>
      <c r="Y2473" s="2"/>
      <c r="Z2473" s="2"/>
      <c r="AA2473" s="1"/>
      <c r="AB2473" s="1"/>
      <c r="AC2473" s="1"/>
      <c r="AD2473" s="1"/>
      <c r="AE2473" s="1"/>
      <c r="AF2473" s="1"/>
    </row>
    <row r="2474" spans="1:32" ht="15.75" customHeight="1">
      <c r="A2474" s="3">
        <v>46137</v>
      </c>
      <c r="B2474" s="1" t="s">
        <v>255</v>
      </c>
      <c r="C2474" s="1">
        <v>2</v>
      </c>
      <c r="D2474" s="1">
        <v>3</v>
      </c>
      <c r="E2474" s="1">
        <f t="shared" si="545"/>
        <v>0</v>
      </c>
      <c r="F2474" s="1">
        <f t="shared" si="534"/>
        <v>0</v>
      </c>
      <c r="G2474" s="1">
        <f t="shared" si="535"/>
        <v>0</v>
      </c>
      <c r="H2474" s="1">
        <f t="shared" si="536"/>
        <v>1</v>
      </c>
      <c r="I2474" s="1">
        <f t="shared" si="537"/>
        <v>0</v>
      </c>
      <c r="J2474" s="1" t="s">
        <v>429</v>
      </c>
      <c r="K2474" s="1">
        <f t="shared" si="538"/>
        <v>2</v>
      </c>
      <c r="L2474" s="1">
        <f t="shared" si="539"/>
        <v>3</v>
      </c>
      <c r="M2474" s="1">
        <f t="shared" si="540"/>
        <v>3</v>
      </c>
      <c r="N2474" s="1">
        <f t="shared" si="541"/>
        <v>1</v>
      </c>
      <c r="O2474" s="1">
        <f t="shared" si="542"/>
        <v>0</v>
      </c>
      <c r="P2474" s="1">
        <f t="shared" si="543"/>
        <v>0</v>
      </c>
      <c r="Q2474" s="1">
        <f t="shared" si="544"/>
        <v>0</v>
      </c>
      <c r="R2474" s="1" t="s">
        <v>428</v>
      </c>
      <c r="S2474" s="1">
        <f t="shared" si="546"/>
        <v>2</v>
      </c>
      <c r="T2474" s="1">
        <f t="shared" si="547"/>
        <v>3</v>
      </c>
      <c r="U2474" s="2">
        <v>2656</v>
      </c>
      <c r="V2474" s="2">
        <v>3883</v>
      </c>
      <c r="W2474" s="2">
        <v>1261</v>
      </c>
      <c r="X2474" s="2">
        <v>3884</v>
      </c>
      <c r="Y2474" s="2">
        <v>9999</v>
      </c>
      <c r="Z2474" s="2"/>
      <c r="AA2474" s="1"/>
      <c r="AB2474" s="1"/>
      <c r="AC2474" s="1"/>
      <c r="AD2474" s="1"/>
      <c r="AE2474" s="1"/>
      <c r="AF2474" s="1"/>
    </row>
    <row r="2475" spans="1:32" ht="15.75" customHeight="1">
      <c r="A2475" s="3">
        <v>46137</v>
      </c>
      <c r="B2475" s="1" t="s">
        <v>54</v>
      </c>
      <c r="C2475" s="1">
        <v>2</v>
      </c>
      <c r="D2475" s="1">
        <v>1</v>
      </c>
      <c r="E2475" s="1">
        <f t="shared" si="545"/>
        <v>3</v>
      </c>
      <c r="F2475" s="1">
        <f t="shared" si="534"/>
        <v>1</v>
      </c>
      <c r="G2475" s="1">
        <f t="shared" si="535"/>
        <v>0</v>
      </c>
      <c r="H2475" s="1">
        <f t="shared" si="536"/>
        <v>0</v>
      </c>
      <c r="I2475" s="1">
        <f t="shared" si="537"/>
        <v>0</v>
      </c>
      <c r="J2475" s="1" t="s">
        <v>40</v>
      </c>
      <c r="K2475" s="1">
        <f t="shared" si="538"/>
        <v>2</v>
      </c>
      <c r="L2475" s="1">
        <f t="shared" si="539"/>
        <v>1</v>
      </c>
      <c r="M2475" s="1">
        <f t="shared" si="540"/>
        <v>0</v>
      </c>
      <c r="N2475" s="1">
        <f t="shared" si="541"/>
        <v>0</v>
      </c>
      <c r="O2475" s="1">
        <f t="shared" si="542"/>
        <v>0</v>
      </c>
      <c r="P2475" s="1">
        <f t="shared" si="543"/>
        <v>1</v>
      </c>
      <c r="Q2475" s="1">
        <f t="shared" si="544"/>
        <v>0</v>
      </c>
      <c r="R2475" s="1" t="s">
        <v>428</v>
      </c>
      <c r="S2475" s="1">
        <f t="shared" si="546"/>
        <v>2</v>
      </c>
      <c r="T2475" s="1">
        <f t="shared" si="547"/>
        <v>1</v>
      </c>
      <c r="U2475" s="2">
        <v>2830</v>
      </c>
      <c r="V2475" s="2">
        <v>2830</v>
      </c>
      <c r="W2475" s="2">
        <v>3886</v>
      </c>
      <c r="X2475" s="2"/>
      <c r="Y2475" s="2"/>
      <c r="Z2475" s="2"/>
      <c r="AA2475" s="1"/>
      <c r="AB2475" s="1"/>
      <c r="AC2475" s="1"/>
      <c r="AD2475" s="1"/>
      <c r="AE2475" s="1"/>
      <c r="AF2475" s="1"/>
    </row>
    <row r="2476" spans="1:32" ht="15.75" customHeight="1">
      <c r="A2476" s="3">
        <v>46137</v>
      </c>
      <c r="B2476" s="1" t="s">
        <v>98</v>
      </c>
      <c r="C2476" s="1">
        <v>1</v>
      </c>
      <c r="D2476" s="1">
        <v>2</v>
      </c>
      <c r="E2476" s="1">
        <f t="shared" si="545"/>
        <v>0</v>
      </c>
      <c r="F2476" s="1">
        <f t="shared" si="534"/>
        <v>0</v>
      </c>
      <c r="G2476" s="1">
        <f t="shared" si="535"/>
        <v>0</v>
      </c>
      <c r="H2476" s="1">
        <f t="shared" si="536"/>
        <v>1</v>
      </c>
      <c r="I2476" s="1">
        <f t="shared" si="537"/>
        <v>0</v>
      </c>
      <c r="J2476" s="1" t="s">
        <v>182</v>
      </c>
      <c r="K2476" s="1">
        <f t="shared" si="538"/>
        <v>1</v>
      </c>
      <c r="L2476" s="1">
        <f t="shared" si="539"/>
        <v>2</v>
      </c>
      <c r="M2476" s="1">
        <f t="shared" si="540"/>
        <v>3</v>
      </c>
      <c r="N2476" s="1">
        <f t="shared" si="541"/>
        <v>1</v>
      </c>
      <c r="O2476" s="1">
        <f t="shared" si="542"/>
        <v>0</v>
      </c>
      <c r="P2476" s="1">
        <f t="shared" si="543"/>
        <v>0</v>
      </c>
      <c r="Q2476" s="1">
        <f t="shared" si="544"/>
        <v>0</v>
      </c>
      <c r="R2476" s="1" t="s">
        <v>428</v>
      </c>
      <c r="S2476" s="1">
        <f t="shared" si="546"/>
        <v>1</v>
      </c>
      <c r="T2476" s="1">
        <f t="shared" si="547"/>
        <v>2</v>
      </c>
      <c r="U2476" s="2">
        <v>2877</v>
      </c>
      <c r="V2476" s="2">
        <v>1475</v>
      </c>
      <c r="W2476" s="2">
        <v>3887</v>
      </c>
      <c r="X2476" s="2"/>
      <c r="Y2476" s="2"/>
      <c r="Z2476" s="2"/>
      <c r="AA2476" s="1"/>
      <c r="AB2476" s="1"/>
      <c r="AC2476" s="1"/>
      <c r="AD2476" s="1"/>
      <c r="AE2476" s="1"/>
      <c r="AF2476" s="1"/>
    </row>
    <row r="2477" spans="1:32" ht="15.75" customHeight="1">
      <c r="A2477" s="3">
        <v>46137</v>
      </c>
      <c r="B2477" s="1" t="s">
        <v>173</v>
      </c>
      <c r="C2477" s="1">
        <v>4</v>
      </c>
      <c r="D2477" s="1">
        <v>2</v>
      </c>
      <c r="E2477" s="1">
        <f t="shared" si="545"/>
        <v>3</v>
      </c>
      <c r="F2477" s="1">
        <f t="shared" si="534"/>
        <v>1</v>
      </c>
      <c r="G2477" s="1">
        <f t="shared" si="535"/>
        <v>0</v>
      </c>
      <c r="H2477" s="1">
        <f t="shared" si="536"/>
        <v>0</v>
      </c>
      <c r="I2477" s="1">
        <f t="shared" si="537"/>
        <v>0</v>
      </c>
      <c r="J2477" s="1" t="s">
        <v>171</v>
      </c>
      <c r="K2477" s="1">
        <f t="shared" si="538"/>
        <v>4</v>
      </c>
      <c r="L2477" s="1">
        <f t="shared" si="539"/>
        <v>2</v>
      </c>
      <c r="M2477" s="1">
        <f t="shared" si="540"/>
        <v>0</v>
      </c>
      <c r="N2477" s="1">
        <f t="shared" si="541"/>
        <v>0</v>
      </c>
      <c r="O2477" s="1">
        <f t="shared" si="542"/>
        <v>0</v>
      </c>
      <c r="P2477" s="1">
        <f t="shared" si="543"/>
        <v>1</v>
      </c>
      <c r="Q2477" s="1">
        <f t="shared" si="544"/>
        <v>0</v>
      </c>
      <c r="R2477" s="1" t="s">
        <v>428</v>
      </c>
      <c r="S2477" s="1">
        <f t="shared" si="546"/>
        <v>4</v>
      </c>
      <c r="T2477" s="1">
        <f t="shared" si="547"/>
        <v>2</v>
      </c>
      <c r="U2477" s="2">
        <v>1803</v>
      </c>
      <c r="V2477" s="2">
        <v>2013</v>
      </c>
      <c r="W2477" s="2">
        <v>3888</v>
      </c>
      <c r="X2477" s="2">
        <v>3190</v>
      </c>
      <c r="Y2477" s="2">
        <v>1188</v>
      </c>
      <c r="Z2477" s="2">
        <v>3820</v>
      </c>
      <c r="AA2477" s="1"/>
      <c r="AB2477" s="1"/>
      <c r="AC2477" s="1"/>
      <c r="AD2477" s="1"/>
      <c r="AE2477" s="1"/>
      <c r="AF2477" s="1"/>
    </row>
    <row r="2478" spans="1:32" ht="15.75" customHeight="1">
      <c r="A2478" s="3">
        <v>46137</v>
      </c>
      <c r="B2478" s="1" t="s">
        <v>299</v>
      </c>
      <c r="C2478" s="1">
        <v>1</v>
      </c>
      <c r="D2478" s="1">
        <v>1</v>
      </c>
      <c r="E2478" s="1">
        <f t="shared" si="545"/>
        <v>1</v>
      </c>
      <c r="F2478" s="1">
        <f t="shared" si="534"/>
        <v>0</v>
      </c>
      <c r="G2478" s="1">
        <f t="shared" si="535"/>
        <v>1</v>
      </c>
      <c r="H2478" s="1">
        <f t="shared" si="536"/>
        <v>0</v>
      </c>
      <c r="I2478" s="1">
        <f t="shared" si="537"/>
        <v>0</v>
      </c>
      <c r="J2478" s="1" t="s">
        <v>298</v>
      </c>
      <c r="K2478" s="1">
        <f t="shared" si="538"/>
        <v>1</v>
      </c>
      <c r="L2478" s="1">
        <f t="shared" si="539"/>
        <v>1</v>
      </c>
      <c r="M2478" s="1">
        <f t="shared" si="540"/>
        <v>1</v>
      </c>
      <c r="N2478" s="1">
        <f t="shared" si="541"/>
        <v>0</v>
      </c>
      <c r="O2478" s="1">
        <f t="shared" si="542"/>
        <v>1</v>
      </c>
      <c r="P2478" s="1">
        <f t="shared" si="543"/>
        <v>0</v>
      </c>
      <c r="Q2478" s="1">
        <f t="shared" si="544"/>
        <v>0</v>
      </c>
      <c r="R2478" s="1" t="s">
        <v>428</v>
      </c>
      <c r="S2478" s="1">
        <f t="shared" si="546"/>
        <v>1</v>
      </c>
      <c r="T2478" s="1">
        <f t="shared" si="547"/>
        <v>1</v>
      </c>
      <c r="U2478" s="2">
        <v>3574</v>
      </c>
      <c r="V2478" s="2">
        <v>3770</v>
      </c>
      <c r="W2478" s="2"/>
      <c r="X2478" s="2"/>
      <c r="Y2478" s="2"/>
      <c r="Z2478" s="2"/>
      <c r="AA2478" s="1"/>
      <c r="AB2478" s="1"/>
      <c r="AC2478" s="1"/>
      <c r="AD2478" s="1"/>
      <c r="AE2478" s="1"/>
      <c r="AF2478" s="1"/>
    </row>
    <row r="2479" spans="1:32" ht="15.75" customHeight="1">
      <c r="A2479" s="3">
        <v>46137</v>
      </c>
      <c r="B2479" s="1" t="s">
        <v>52</v>
      </c>
      <c r="C2479" s="1">
        <v>0</v>
      </c>
      <c r="D2479" s="1">
        <v>1</v>
      </c>
      <c r="E2479" s="1">
        <f t="shared" si="545"/>
        <v>0</v>
      </c>
      <c r="F2479" s="1">
        <f t="shared" si="534"/>
        <v>0</v>
      </c>
      <c r="G2479" s="1">
        <f t="shared" si="535"/>
        <v>0</v>
      </c>
      <c r="H2479" s="1">
        <f t="shared" si="536"/>
        <v>1</v>
      </c>
      <c r="I2479" s="1">
        <f t="shared" si="537"/>
        <v>0</v>
      </c>
      <c r="J2479" s="1" t="s">
        <v>430</v>
      </c>
      <c r="K2479" s="1">
        <f t="shared" si="538"/>
        <v>0</v>
      </c>
      <c r="L2479" s="1">
        <f t="shared" si="539"/>
        <v>1</v>
      </c>
      <c r="M2479" s="1">
        <f t="shared" si="540"/>
        <v>3</v>
      </c>
      <c r="N2479" s="1">
        <f t="shared" si="541"/>
        <v>1</v>
      </c>
      <c r="O2479" s="1">
        <f t="shared" si="542"/>
        <v>0</v>
      </c>
      <c r="P2479" s="1">
        <f t="shared" si="543"/>
        <v>0</v>
      </c>
      <c r="Q2479" s="1">
        <f t="shared" si="544"/>
        <v>1</v>
      </c>
      <c r="R2479" s="1" t="s">
        <v>428</v>
      </c>
      <c r="S2479" s="1">
        <f t="shared" si="546"/>
        <v>0</v>
      </c>
      <c r="T2479" s="1">
        <f t="shared" si="547"/>
        <v>1</v>
      </c>
      <c r="U2479" s="2">
        <v>3577</v>
      </c>
      <c r="V2479" s="2"/>
      <c r="W2479" s="2"/>
      <c r="X2479" s="2"/>
      <c r="Y2479" s="2"/>
      <c r="Z2479" s="2"/>
      <c r="AA2479" s="1"/>
      <c r="AB2479" s="1"/>
      <c r="AC2479" s="1"/>
      <c r="AD2479" s="1"/>
      <c r="AE2479" s="1"/>
      <c r="AF2479" s="1"/>
    </row>
    <row r="2480" spans="1:32" ht="15.75" customHeight="1">
      <c r="A2480" s="3">
        <v>46137</v>
      </c>
      <c r="B2480" s="1" t="s">
        <v>222</v>
      </c>
      <c r="C2480" s="1">
        <v>3</v>
      </c>
      <c r="D2480" s="1">
        <v>1</v>
      </c>
      <c r="E2480" s="1">
        <f t="shared" si="545"/>
        <v>3</v>
      </c>
      <c r="F2480" s="1">
        <f t="shared" si="534"/>
        <v>1</v>
      </c>
      <c r="G2480" s="1">
        <f t="shared" si="535"/>
        <v>0</v>
      </c>
      <c r="H2480" s="1">
        <f t="shared" si="536"/>
        <v>0</v>
      </c>
      <c r="I2480" s="1">
        <f t="shared" si="537"/>
        <v>0</v>
      </c>
      <c r="J2480" s="1" t="s">
        <v>152</v>
      </c>
      <c r="K2480" s="1">
        <f t="shared" si="538"/>
        <v>3</v>
      </c>
      <c r="L2480" s="1">
        <f t="shared" si="539"/>
        <v>1</v>
      </c>
      <c r="M2480" s="1">
        <f t="shared" si="540"/>
        <v>0</v>
      </c>
      <c r="N2480" s="1">
        <f t="shared" si="541"/>
        <v>0</v>
      </c>
      <c r="O2480" s="1">
        <f t="shared" si="542"/>
        <v>0</v>
      </c>
      <c r="P2480" s="1">
        <f t="shared" si="543"/>
        <v>1</v>
      </c>
      <c r="Q2480" s="1">
        <f t="shared" si="544"/>
        <v>0</v>
      </c>
      <c r="R2480" s="1" t="s">
        <v>428</v>
      </c>
      <c r="S2480" s="1">
        <f t="shared" si="546"/>
        <v>3</v>
      </c>
      <c r="T2480" s="1">
        <f t="shared" si="547"/>
        <v>1</v>
      </c>
      <c r="U2480" s="2">
        <v>1270</v>
      </c>
      <c r="V2480" s="2">
        <v>1980</v>
      </c>
      <c r="W2480" s="2">
        <v>1270</v>
      </c>
      <c r="X2480" s="2"/>
      <c r="Y2480" s="2"/>
      <c r="Z2480" s="2"/>
      <c r="AA2480" s="1"/>
      <c r="AB2480" s="1"/>
      <c r="AC2480" s="1"/>
      <c r="AD2480" s="1"/>
      <c r="AE2480" s="1"/>
      <c r="AF2480" s="1"/>
    </row>
    <row r="2481" spans="1:32" ht="15.75" customHeight="1">
      <c r="A2481" s="3">
        <v>46137</v>
      </c>
      <c r="B2481" s="1" t="s">
        <v>229</v>
      </c>
      <c r="C2481" s="1">
        <v>1</v>
      </c>
      <c r="D2481" s="1">
        <v>0</v>
      </c>
      <c r="E2481" s="1">
        <f t="shared" si="545"/>
        <v>3</v>
      </c>
      <c r="F2481" s="1">
        <f t="shared" si="534"/>
        <v>1</v>
      </c>
      <c r="G2481" s="1">
        <f t="shared" si="535"/>
        <v>0</v>
      </c>
      <c r="H2481" s="1">
        <f t="shared" si="536"/>
        <v>0</v>
      </c>
      <c r="I2481" s="1">
        <f t="shared" si="537"/>
        <v>1</v>
      </c>
      <c r="J2481" s="1" t="s">
        <v>231</v>
      </c>
      <c r="K2481" s="1">
        <f t="shared" si="538"/>
        <v>1</v>
      </c>
      <c r="L2481" s="1">
        <f t="shared" si="539"/>
        <v>0</v>
      </c>
      <c r="M2481" s="1">
        <f t="shared" si="540"/>
        <v>0</v>
      </c>
      <c r="N2481" s="1">
        <f t="shared" si="541"/>
        <v>0</v>
      </c>
      <c r="O2481" s="1">
        <f t="shared" si="542"/>
        <v>0</v>
      </c>
      <c r="P2481" s="1">
        <f t="shared" si="543"/>
        <v>1</v>
      </c>
      <c r="Q2481" s="1">
        <f t="shared" si="544"/>
        <v>0</v>
      </c>
      <c r="R2481" s="1" t="s">
        <v>428</v>
      </c>
      <c r="S2481" s="1">
        <f t="shared" si="546"/>
        <v>1</v>
      </c>
      <c r="T2481" s="1">
        <f t="shared" si="547"/>
        <v>0</v>
      </c>
      <c r="U2481" s="2">
        <v>3889</v>
      </c>
      <c r="V2481" s="2"/>
      <c r="W2481" s="2"/>
      <c r="X2481" s="2"/>
      <c r="Y2481" s="2"/>
      <c r="Z2481" s="2"/>
      <c r="AA2481" s="1"/>
      <c r="AB2481" s="1"/>
      <c r="AC2481" s="1"/>
      <c r="AD2481" s="1"/>
      <c r="AE2481" s="1"/>
      <c r="AF2481" s="1"/>
    </row>
    <row r="2482" spans="1:32" ht="15.75" customHeight="1">
      <c r="A2482" s="3">
        <v>46137</v>
      </c>
      <c r="B2482" s="1" t="s">
        <v>303</v>
      </c>
      <c r="C2482" s="1">
        <v>2</v>
      </c>
      <c r="D2482" s="1">
        <v>0</v>
      </c>
      <c r="E2482" s="1">
        <f t="shared" si="545"/>
        <v>3</v>
      </c>
      <c r="F2482" s="1">
        <f t="shared" si="534"/>
        <v>1</v>
      </c>
      <c r="G2482" s="1">
        <f t="shared" si="535"/>
        <v>0</v>
      </c>
      <c r="H2482" s="1">
        <f t="shared" si="536"/>
        <v>0</v>
      </c>
      <c r="I2482" s="1">
        <f t="shared" si="537"/>
        <v>1</v>
      </c>
      <c r="J2482" s="1" t="s">
        <v>356</v>
      </c>
      <c r="K2482" s="1">
        <f t="shared" si="538"/>
        <v>2</v>
      </c>
      <c r="L2482" s="1">
        <f t="shared" si="539"/>
        <v>0</v>
      </c>
      <c r="M2482" s="1">
        <f t="shared" si="540"/>
        <v>0</v>
      </c>
      <c r="N2482" s="1">
        <f t="shared" si="541"/>
        <v>0</v>
      </c>
      <c r="O2482" s="1">
        <f t="shared" si="542"/>
        <v>0</v>
      </c>
      <c r="P2482" s="1">
        <f t="shared" si="543"/>
        <v>1</v>
      </c>
      <c r="Q2482" s="1">
        <f t="shared" si="544"/>
        <v>0</v>
      </c>
      <c r="R2482" s="1" t="s">
        <v>428</v>
      </c>
      <c r="S2482" s="1">
        <f t="shared" si="546"/>
        <v>2</v>
      </c>
      <c r="T2482" s="1">
        <f t="shared" si="547"/>
        <v>0</v>
      </c>
      <c r="U2482" s="2">
        <v>2948</v>
      </c>
      <c r="V2482" s="2">
        <v>2948</v>
      </c>
      <c r="W2482" s="2"/>
      <c r="X2482" s="2"/>
      <c r="Y2482" s="2"/>
      <c r="Z2482" s="2"/>
      <c r="AA2482" s="1"/>
      <c r="AB2482" s="1"/>
      <c r="AC2482" s="1"/>
      <c r="AD2482" s="1"/>
      <c r="AE2482" s="1"/>
      <c r="AF2482" s="1"/>
    </row>
    <row r="2483" spans="1:32" ht="15.75" customHeight="1">
      <c r="A2483" s="3">
        <v>46137</v>
      </c>
      <c r="B2483" s="1" t="s">
        <v>243</v>
      </c>
      <c r="C2483" s="1">
        <v>0</v>
      </c>
      <c r="D2483" s="1">
        <v>1</v>
      </c>
      <c r="E2483" s="1">
        <f t="shared" si="545"/>
        <v>0</v>
      </c>
      <c r="F2483" s="1">
        <f t="shared" si="534"/>
        <v>0</v>
      </c>
      <c r="G2483" s="1">
        <f t="shared" si="535"/>
        <v>0</v>
      </c>
      <c r="H2483" s="1">
        <f t="shared" si="536"/>
        <v>1</v>
      </c>
      <c r="I2483" s="1">
        <f t="shared" si="537"/>
        <v>0</v>
      </c>
      <c r="J2483" s="1" t="s">
        <v>348</v>
      </c>
      <c r="K2483" s="1">
        <f t="shared" si="538"/>
        <v>0</v>
      </c>
      <c r="L2483" s="1">
        <f t="shared" si="539"/>
        <v>1</v>
      </c>
      <c r="M2483" s="1">
        <f t="shared" si="540"/>
        <v>3</v>
      </c>
      <c r="N2483" s="1">
        <f t="shared" si="541"/>
        <v>1</v>
      </c>
      <c r="O2483" s="1">
        <f t="shared" si="542"/>
        <v>0</v>
      </c>
      <c r="P2483" s="1">
        <f t="shared" si="543"/>
        <v>0</v>
      </c>
      <c r="Q2483" s="1">
        <f t="shared" si="544"/>
        <v>1</v>
      </c>
      <c r="R2483" s="1" t="s">
        <v>428</v>
      </c>
      <c r="S2483" s="1">
        <f t="shared" si="546"/>
        <v>0</v>
      </c>
      <c r="T2483" s="1">
        <f t="shared" si="547"/>
        <v>1</v>
      </c>
      <c r="U2483" s="2">
        <v>3890</v>
      </c>
      <c r="V2483" s="2"/>
      <c r="W2483" s="2"/>
      <c r="X2483" s="2"/>
      <c r="Y2483" s="2"/>
      <c r="Z2483" s="2"/>
      <c r="AA2483" s="1"/>
      <c r="AB2483" s="1"/>
      <c r="AC2483" s="1"/>
      <c r="AD2483" s="1"/>
      <c r="AE2483" s="1"/>
      <c r="AF2483" s="1"/>
    </row>
    <row r="2484" spans="1:32" ht="15.75" customHeight="1">
      <c r="A2484" s="3">
        <v>46137</v>
      </c>
      <c r="B2484" s="1" t="s">
        <v>128</v>
      </c>
      <c r="C2484" s="1">
        <v>1</v>
      </c>
      <c r="D2484" s="1">
        <v>1</v>
      </c>
      <c r="E2484" s="1">
        <f t="shared" si="545"/>
        <v>1</v>
      </c>
      <c r="F2484" s="1">
        <f t="shared" si="534"/>
        <v>0</v>
      </c>
      <c r="G2484" s="1">
        <f t="shared" si="535"/>
        <v>1</v>
      </c>
      <c r="H2484" s="1">
        <f t="shared" si="536"/>
        <v>0</v>
      </c>
      <c r="I2484" s="1">
        <f t="shared" si="537"/>
        <v>0</v>
      </c>
      <c r="J2484" s="1" t="s">
        <v>124</v>
      </c>
      <c r="K2484" s="1">
        <f t="shared" si="538"/>
        <v>1</v>
      </c>
      <c r="L2484" s="1">
        <f t="shared" si="539"/>
        <v>1</v>
      </c>
      <c r="M2484" s="1">
        <f t="shared" si="540"/>
        <v>1</v>
      </c>
      <c r="N2484" s="1">
        <f t="shared" si="541"/>
        <v>0</v>
      </c>
      <c r="O2484" s="1">
        <f t="shared" si="542"/>
        <v>1</v>
      </c>
      <c r="P2484" s="1">
        <f t="shared" si="543"/>
        <v>0</v>
      </c>
      <c r="Q2484" s="1">
        <f t="shared" si="544"/>
        <v>0</v>
      </c>
      <c r="R2484" s="1" t="s">
        <v>428</v>
      </c>
      <c r="S2484" s="1">
        <f t="shared" si="546"/>
        <v>1</v>
      </c>
      <c r="T2484" s="1">
        <f t="shared" si="547"/>
        <v>1</v>
      </c>
      <c r="U2484" s="2">
        <v>9999</v>
      </c>
      <c r="V2484" s="2">
        <v>1523</v>
      </c>
      <c r="W2484" s="2"/>
      <c r="X2484" s="2"/>
      <c r="Y2484" s="2"/>
      <c r="Z2484" s="2"/>
      <c r="AA2484" s="1"/>
      <c r="AB2484" s="1"/>
      <c r="AC2484" s="1"/>
      <c r="AD2484" s="1"/>
      <c r="AE2484" s="1"/>
      <c r="AF2484" s="1"/>
    </row>
    <row r="2485" spans="1:32" ht="15.75" customHeight="1">
      <c r="A2485" s="3">
        <v>46137</v>
      </c>
      <c r="B2485" s="1" t="s">
        <v>242</v>
      </c>
      <c r="C2485" s="1">
        <v>1</v>
      </c>
      <c r="D2485" s="1">
        <v>0</v>
      </c>
      <c r="E2485" s="1">
        <f t="shared" si="545"/>
        <v>3</v>
      </c>
      <c r="F2485" s="1">
        <f t="shared" si="534"/>
        <v>1</v>
      </c>
      <c r="G2485" s="1">
        <f t="shared" si="535"/>
        <v>0</v>
      </c>
      <c r="H2485" s="1">
        <f t="shared" si="536"/>
        <v>0</v>
      </c>
      <c r="I2485" s="1">
        <f t="shared" si="537"/>
        <v>1</v>
      </c>
      <c r="J2485" s="1" t="s">
        <v>268</v>
      </c>
      <c r="K2485" s="1">
        <f t="shared" si="538"/>
        <v>1</v>
      </c>
      <c r="L2485" s="1">
        <f t="shared" si="539"/>
        <v>0</v>
      </c>
      <c r="M2485" s="1">
        <f t="shared" si="540"/>
        <v>0</v>
      </c>
      <c r="N2485" s="1">
        <f t="shared" si="541"/>
        <v>0</v>
      </c>
      <c r="O2485" s="1">
        <f t="shared" si="542"/>
        <v>0</v>
      </c>
      <c r="P2485" s="1">
        <f t="shared" si="543"/>
        <v>1</v>
      </c>
      <c r="Q2485" s="1">
        <f t="shared" si="544"/>
        <v>0</v>
      </c>
      <c r="R2485" s="1" t="s">
        <v>428</v>
      </c>
      <c r="S2485" s="1">
        <f t="shared" si="546"/>
        <v>1</v>
      </c>
      <c r="T2485" s="1">
        <f t="shared" si="547"/>
        <v>0</v>
      </c>
      <c r="U2485" s="2">
        <v>1342</v>
      </c>
      <c r="V2485" s="2"/>
      <c r="W2485" s="2"/>
      <c r="X2485" s="2"/>
      <c r="Y2485" s="2"/>
      <c r="Z2485" s="2"/>
      <c r="AA2485" s="1"/>
      <c r="AB2485" s="1"/>
      <c r="AC2485" s="1"/>
      <c r="AD2485" s="1"/>
      <c r="AE2485" s="1"/>
      <c r="AF2485" s="1"/>
    </row>
    <row r="2486" spans="1:32" ht="15.75" customHeight="1">
      <c r="A2486" s="3">
        <v>46137</v>
      </c>
      <c r="B2486" s="1" t="s">
        <v>219</v>
      </c>
      <c r="C2486" s="1">
        <v>0</v>
      </c>
      <c r="D2486" s="1">
        <v>0</v>
      </c>
      <c r="E2486" s="1">
        <f t="shared" si="545"/>
        <v>1</v>
      </c>
      <c r="F2486" s="1">
        <f t="shared" si="534"/>
        <v>0</v>
      </c>
      <c r="G2486" s="1">
        <f t="shared" si="535"/>
        <v>1</v>
      </c>
      <c r="H2486" s="1">
        <f t="shared" si="536"/>
        <v>0</v>
      </c>
      <c r="I2486" s="1">
        <f t="shared" si="537"/>
        <v>1</v>
      </c>
      <c r="J2486" s="1" t="s">
        <v>432</v>
      </c>
      <c r="K2486" s="1">
        <f t="shared" si="538"/>
        <v>0</v>
      </c>
      <c r="L2486" s="1">
        <f t="shared" si="539"/>
        <v>0</v>
      </c>
      <c r="M2486" s="1">
        <f t="shared" si="540"/>
        <v>1</v>
      </c>
      <c r="N2486" s="1">
        <f t="shared" si="541"/>
        <v>0</v>
      </c>
      <c r="O2486" s="1">
        <f t="shared" si="542"/>
        <v>1</v>
      </c>
      <c r="P2486" s="1">
        <f t="shared" si="543"/>
        <v>0</v>
      </c>
      <c r="Q2486" s="1">
        <f t="shared" si="544"/>
        <v>1</v>
      </c>
      <c r="R2486" s="1" t="s">
        <v>428</v>
      </c>
      <c r="S2486" s="1">
        <f t="shared" si="546"/>
        <v>0</v>
      </c>
      <c r="T2486" s="1">
        <f t="shared" si="547"/>
        <v>0</v>
      </c>
      <c r="U2486" s="2"/>
      <c r="V2486" s="2"/>
      <c r="W2486" s="2"/>
      <c r="X2486" s="2"/>
      <c r="Y2486" s="2"/>
      <c r="Z2486" s="2"/>
      <c r="AA2486" s="1"/>
      <c r="AB2486" s="1"/>
      <c r="AC2486" s="1"/>
      <c r="AD2486" s="1"/>
      <c r="AE2486" s="1"/>
      <c r="AF2486" s="1"/>
    </row>
    <row r="2487" spans="1:32" ht="15.75" customHeight="1">
      <c r="A2487" s="3">
        <v>46137</v>
      </c>
      <c r="B2487" s="1" t="s">
        <v>187</v>
      </c>
      <c r="C2487" s="1">
        <v>1</v>
      </c>
      <c r="D2487" s="1">
        <v>0</v>
      </c>
      <c r="E2487" s="1">
        <f t="shared" si="545"/>
        <v>3</v>
      </c>
      <c r="F2487" s="1">
        <f t="shared" si="534"/>
        <v>1</v>
      </c>
      <c r="G2487" s="1">
        <f t="shared" si="535"/>
        <v>0</v>
      </c>
      <c r="H2487" s="1">
        <f t="shared" si="536"/>
        <v>0</v>
      </c>
      <c r="I2487" s="1">
        <f t="shared" si="537"/>
        <v>1</v>
      </c>
      <c r="J2487" s="1" t="s">
        <v>126</v>
      </c>
      <c r="K2487" s="1">
        <f t="shared" si="538"/>
        <v>1</v>
      </c>
      <c r="L2487" s="1">
        <f t="shared" si="539"/>
        <v>0</v>
      </c>
      <c r="M2487" s="1">
        <f t="shared" si="540"/>
        <v>0</v>
      </c>
      <c r="N2487" s="1">
        <f t="shared" si="541"/>
        <v>0</v>
      </c>
      <c r="O2487" s="1">
        <f t="shared" si="542"/>
        <v>0</v>
      </c>
      <c r="P2487" s="1">
        <f t="shared" si="543"/>
        <v>1</v>
      </c>
      <c r="Q2487" s="1">
        <f t="shared" si="544"/>
        <v>0</v>
      </c>
      <c r="R2487" s="1" t="s">
        <v>428</v>
      </c>
      <c r="S2487" s="1">
        <f t="shared" si="546"/>
        <v>1</v>
      </c>
      <c r="T2487" s="1">
        <f t="shared" si="547"/>
        <v>0</v>
      </c>
      <c r="U2487" s="2">
        <v>1879</v>
      </c>
      <c r="V2487" s="2"/>
      <c r="W2487" s="2"/>
      <c r="X2487" s="2"/>
      <c r="Y2487" s="2"/>
      <c r="Z2487" s="2"/>
      <c r="AA2487" s="1"/>
      <c r="AB2487" s="1"/>
      <c r="AC2487" s="1"/>
      <c r="AD2487" s="1"/>
      <c r="AE2487" s="1"/>
      <c r="AF2487" s="1"/>
    </row>
    <row r="2488" spans="1:32" ht="15.75" customHeight="1">
      <c r="A2488" s="3">
        <v>46137</v>
      </c>
      <c r="B2488" s="1" t="s">
        <v>264</v>
      </c>
      <c r="C2488" s="1">
        <v>1</v>
      </c>
      <c r="D2488" s="1">
        <v>0</v>
      </c>
      <c r="E2488" s="1">
        <f t="shared" si="545"/>
        <v>3</v>
      </c>
      <c r="F2488" s="1">
        <f t="shared" si="534"/>
        <v>1</v>
      </c>
      <c r="G2488" s="1">
        <f t="shared" si="535"/>
        <v>0</v>
      </c>
      <c r="H2488" s="1">
        <f t="shared" si="536"/>
        <v>0</v>
      </c>
      <c r="I2488" s="1">
        <f t="shared" si="537"/>
        <v>1</v>
      </c>
      <c r="J2488" s="1" t="s">
        <v>265</v>
      </c>
      <c r="K2488" s="1">
        <f t="shared" si="538"/>
        <v>1</v>
      </c>
      <c r="L2488" s="1">
        <f t="shared" si="539"/>
        <v>0</v>
      </c>
      <c r="M2488" s="1">
        <f t="shared" si="540"/>
        <v>0</v>
      </c>
      <c r="N2488" s="1">
        <f t="shared" si="541"/>
        <v>0</v>
      </c>
      <c r="O2488" s="1">
        <f t="shared" si="542"/>
        <v>0</v>
      </c>
      <c r="P2488" s="1">
        <f t="shared" si="543"/>
        <v>1</v>
      </c>
      <c r="Q2488" s="1">
        <f t="shared" si="544"/>
        <v>0</v>
      </c>
      <c r="R2488" s="1" t="s">
        <v>428</v>
      </c>
      <c r="S2488" s="1">
        <f t="shared" si="546"/>
        <v>1</v>
      </c>
      <c r="T2488" s="1">
        <f t="shared" si="547"/>
        <v>0</v>
      </c>
      <c r="U2488" s="2">
        <v>3891</v>
      </c>
      <c r="V2488" s="2"/>
      <c r="W2488" s="2"/>
      <c r="X2488" s="2"/>
      <c r="Y2488" s="2"/>
      <c r="Z2488" s="2"/>
      <c r="AA2488" s="1"/>
      <c r="AB2488" s="1"/>
      <c r="AC2488" s="1"/>
      <c r="AD2488" s="1"/>
      <c r="AE2488" s="1"/>
      <c r="AF2488" s="1"/>
    </row>
    <row r="2489" spans="1:32" ht="15.75" customHeight="1">
      <c r="A2489" s="3">
        <v>46137</v>
      </c>
      <c r="B2489" s="1" t="s">
        <v>118</v>
      </c>
      <c r="C2489" s="1">
        <v>1</v>
      </c>
      <c r="D2489" s="1">
        <v>0</v>
      </c>
      <c r="E2489" s="1">
        <f t="shared" si="545"/>
        <v>3</v>
      </c>
      <c r="F2489" s="1">
        <f t="shared" si="534"/>
        <v>1</v>
      </c>
      <c r="G2489" s="1">
        <f t="shared" si="535"/>
        <v>0</v>
      </c>
      <c r="H2489" s="1">
        <f t="shared" si="536"/>
        <v>0</v>
      </c>
      <c r="I2489" s="1">
        <f t="shared" si="537"/>
        <v>1</v>
      </c>
      <c r="J2489" s="1" t="s">
        <v>113</v>
      </c>
      <c r="K2489" s="1">
        <f t="shared" si="538"/>
        <v>1</v>
      </c>
      <c r="L2489" s="1">
        <f t="shared" si="539"/>
        <v>0</v>
      </c>
      <c r="M2489" s="1">
        <f t="shared" si="540"/>
        <v>0</v>
      </c>
      <c r="N2489" s="1">
        <f t="shared" si="541"/>
        <v>0</v>
      </c>
      <c r="O2489" s="1">
        <f t="shared" si="542"/>
        <v>0</v>
      </c>
      <c r="P2489" s="1">
        <f t="shared" si="543"/>
        <v>1</v>
      </c>
      <c r="Q2489" s="1">
        <f t="shared" si="544"/>
        <v>0</v>
      </c>
      <c r="R2489" s="1" t="s">
        <v>428</v>
      </c>
      <c r="S2489" s="1">
        <f t="shared" si="546"/>
        <v>1</v>
      </c>
      <c r="T2489" s="1">
        <f t="shared" si="547"/>
        <v>0</v>
      </c>
      <c r="U2489" s="2">
        <v>3892</v>
      </c>
      <c r="V2489" s="2"/>
      <c r="W2489" s="2"/>
      <c r="X2489" s="2"/>
      <c r="Y2489" s="2"/>
      <c r="Z2489" s="2"/>
      <c r="AA2489" s="1"/>
      <c r="AB2489" s="1"/>
      <c r="AC2489" s="1"/>
      <c r="AD2489" s="1"/>
      <c r="AE2489" s="1"/>
      <c r="AF2489" s="1"/>
    </row>
    <row r="2490" spans="1:32" ht="15.75" customHeight="1">
      <c r="A2490" s="3">
        <v>46137</v>
      </c>
      <c r="B2490" s="1" t="s">
        <v>109</v>
      </c>
      <c r="C2490" s="1">
        <v>1</v>
      </c>
      <c r="D2490" s="1">
        <v>1</v>
      </c>
      <c r="E2490" s="1">
        <f t="shared" si="545"/>
        <v>1</v>
      </c>
      <c r="F2490" s="1">
        <f t="shared" si="534"/>
        <v>0</v>
      </c>
      <c r="G2490" s="1">
        <f t="shared" si="535"/>
        <v>1</v>
      </c>
      <c r="H2490" s="1">
        <f t="shared" si="536"/>
        <v>0</v>
      </c>
      <c r="I2490" s="1">
        <f t="shared" si="537"/>
        <v>0</v>
      </c>
      <c r="J2490" s="1" t="s">
        <v>289</v>
      </c>
      <c r="K2490" s="1">
        <f t="shared" si="538"/>
        <v>1</v>
      </c>
      <c r="L2490" s="1">
        <f t="shared" si="539"/>
        <v>1</v>
      </c>
      <c r="M2490" s="1">
        <f t="shared" si="540"/>
        <v>1</v>
      </c>
      <c r="N2490" s="1">
        <f t="shared" si="541"/>
        <v>0</v>
      </c>
      <c r="O2490" s="1">
        <f t="shared" si="542"/>
        <v>1</v>
      </c>
      <c r="P2490" s="1">
        <f t="shared" si="543"/>
        <v>0</v>
      </c>
      <c r="Q2490" s="1">
        <f t="shared" si="544"/>
        <v>0</v>
      </c>
      <c r="R2490" s="1" t="s">
        <v>428</v>
      </c>
      <c r="S2490" s="1">
        <f t="shared" si="546"/>
        <v>1</v>
      </c>
      <c r="T2490" s="1">
        <f t="shared" si="547"/>
        <v>1</v>
      </c>
      <c r="U2490" s="2">
        <v>3893</v>
      </c>
      <c r="V2490" s="2">
        <v>3894</v>
      </c>
      <c r="W2490" s="2"/>
      <c r="X2490" s="2"/>
      <c r="Y2490" s="2"/>
      <c r="Z2490" s="2"/>
      <c r="AA2490" s="1"/>
      <c r="AB2490" s="1"/>
      <c r="AC2490" s="1"/>
      <c r="AD2490" s="1"/>
      <c r="AE2490" s="1"/>
      <c r="AF2490" s="1"/>
    </row>
    <row r="2491" spans="1:32" ht="15.75" customHeight="1">
      <c r="A2491" s="3">
        <v>46137</v>
      </c>
      <c r="B2491" s="1" t="s">
        <v>301</v>
      </c>
      <c r="C2491" s="1">
        <v>1</v>
      </c>
      <c r="D2491" s="1">
        <v>0</v>
      </c>
      <c r="E2491" s="1">
        <f t="shared" si="545"/>
        <v>3</v>
      </c>
      <c r="F2491" s="1">
        <f t="shared" si="534"/>
        <v>1</v>
      </c>
      <c r="G2491" s="1">
        <f t="shared" si="535"/>
        <v>0</v>
      </c>
      <c r="H2491" s="1">
        <f t="shared" si="536"/>
        <v>0</v>
      </c>
      <c r="I2491" s="1">
        <f t="shared" si="537"/>
        <v>1</v>
      </c>
      <c r="J2491" s="1" t="s">
        <v>278</v>
      </c>
      <c r="K2491" s="1">
        <f t="shared" si="538"/>
        <v>1</v>
      </c>
      <c r="L2491" s="1">
        <f t="shared" si="539"/>
        <v>0</v>
      </c>
      <c r="M2491" s="1">
        <f t="shared" si="540"/>
        <v>0</v>
      </c>
      <c r="N2491" s="1">
        <f t="shared" si="541"/>
        <v>0</v>
      </c>
      <c r="O2491" s="1">
        <f t="shared" si="542"/>
        <v>0</v>
      </c>
      <c r="P2491" s="1">
        <f t="shared" si="543"/>
        <v>1</v>
      </c>
      <c r="Q2491" s="1">
        <f t="shared" si="544"/>
        <v>0</v>
      </c>
      <c r="R2491" s="1" t="s">
        <v>428</v>
      </c>
      <c r="S2491" s="1">
        <f t="shared" si="546"/>
        <v>1</v>
      </c>
      <c r="T2491" s="1">
        <f t="shared" si="547"/>
        <v>0</v>
      </c>
      <c r="U2491" s="2">
        <v>3895</v>
      </c>
      <c r="V2491" s="2"/>
      <c r="W2491" s="2"/>
      <c r="X2491" s="2"/>
      <c r="Y2491" s="2"/>
      <c r="Z2491" s="2"/>
      <c r="AA2491" s="1"/>
      <c r="AB2491" s="1"/>
      <c r="AC2491" s="1"/>
      <c r="AD2491" s="1"/>
      <c r="AE2491" s="1"/>
      <c r="AF2491" s="1"/>
    </row>
    <row r="2492" spans="1:32" ht="15.75" customHeight="1">
      <c r="A2492" s="3">
        <v>46137</v>
      </c>
      <c r="B2492" s="1" t="s">
        <v>372</v>
      </c>
      <c r="C2492" s="1">
        <v>2</v>
      </c>
      <c r="D2492" s="1">
        <v>1</v>
      </c>
      <c r="E2492" s="1">
        <f t="shared" si="545"/>
        <v>3</v>
      </c>
      <c r="F2492" s="1">
        <f t="shared" si="534"/>
        <v>1</v>
      </c>
      <c r="G2492" s="1">
        <f t="shared" si="535"/>
        <v>0</v>
      </c>
      <c r="H2492" s="1">
        <f t="shared" si="536"/>
        <v>0</v>
      </c>
      <c r="I2492" s="1">
        <f t="shared" si="537"/>
        <v>0</v>
      </c>
      <c r="J2492" s="1" t="s">
        <v>369</v>
      </c>
      <c r="K2492" s="1">
        <f t="shared" si="538"/>
        <v>2</v>
      </c>
      <c r="L2492" s="1">
        <f t="shared" si="539"/>
        <v>1</v>
      </c>
      <c r="M2492" s="1">
        <f t="shared" si="540"/>
        <v>0</v>
      </c>
      <c r="N2492" s="1">
        <f t="shared" si="541"/>
        <v>0</v>
      </c>
      <c r="O2492" s="1">
        <f t="shared" si="542"/>
        <v>0</v>
      </c>
      <c r="P2492" s="1">
        <f t="shared" si="543"/>
        <v>1</v>
      </c>
      <c r="Q2492" s="1">
        <f t="shared" si="544"/>
        <v>0</v>
      </c>
      <c r="R2492" s="1" t="s">
        <v>359</v>
      </c>
      <c r="S2492" s="1">
        <f t="shared" si="546"/>
        <v>2</v>
      </c>
      <c r="T2492" s="1">
        <f t="shared" si="547"/>
        <v>1</v>
      </c>
      <c r="U2492" s="2">
        <v>3896</v>
      </c>
      <c r="V2492" s="2">
        <v>2266</v>
      </c>
      <c r="W2492" s="2">
        <v>2611</v>
      </c>
      <c r="X2492" s="2"/>
      <c r="Y2492" s="2"/>
      <c r="Z2492" s="2"/>
      <c r="AA2492" s="1"/>
      <c r="AB2492" s="1"/>
      <c r="AC2492" s="1"/>
      <c r="AD2492" s="1"/>
      <c r="AE2492" s="1"/>
      <c r="AF2492" s="1"/>
    </row>
    <row r="2493" spans="1:32" ht="15.75" customHeight="1">
      <c r="A2493" s="3">
        <v>46137</v>
      </c>
      <c r="B2493" s="1" t="s">
        <v>469</v>
      </c>
      <c r="C2493" s="1">
        <v>2</v>
      </c>
      <c r="D2493" s="1">
        <v>2</v>
      </c>
      <c r="E2493" s="1">
        <f t="shared" si="545"/>
        <v>1</v>
      </c>
      <c r="F2493" s="1">
        <f t="shared" si="534"/>
        <v>0</v>
      </c>
      <c r="G2493" s="1">
        <f t="shared" si="535"/>
        <v>1</v>
      </c>
      <c r="H2493" s="1">
        <f t="shared" si="536"/>
        <v>0</v>
      </c>
      <c r="I2493" s="1">
        <f t="shared" si="537"/>
        <v>0</v>
      </c>
      <c r="J2493" s="1" t="s">
        <v>481</v>
      </c>
      <c r="K2493" s="1">
        <f t="shared" si="538"/>
        <v>2</v>
      </c>
      <c r="L2493" s="1">
        <f t="shared" si="539"/>
        <v>2</v>
      </c>
      <c r="M2493" s="1">
        <f t="shared" si="540"/>
        <v>1</v>
      </c>
      <c r="N2493" s="1">
        <f t="shared" si="541"/>
        <v>0</v>
      </c>
      <c r="O2493" s="1">
        <f t="shared" si="542"/>
        <v>1</v>
      </c>
      <c r="P2493" s="1">
        <f t="shared" si="543"/>
        <v>0</v>
      </c>
      <c r="Q2493" s="1">
        <f t="shared" si="544"/>
        <v>0</v>
      </c>
      <c r="R2493" s="1" t="s">
        <v>465</v>
      </c>
      <c r="S2493" s="1">
        <f t="shared" si="546"/>
        <v>2</v>
      </c>
      <c r="T2493" s="1">
        <f t="shared" si="547"/>
        <v>2</v>
      </c>
      <c r="U2493" s="2">
        <v>3897</v>
      </c>
      <c r="V2493" s="2">
        <v>3898</v>
      </c>
      <c r="W2493" s="2">
        <v>3899</v>
      </c>
      <c r="X2493" s="2">
        <v>3900</v>
      </c>
      <c r="Y2493" s="2"/>
      <c r="Z2493" s="2"/>
      <c r="AA2493" s="1"/>
      <c r="AB2493" s="1"/>
      <c r="AC2493" s="1"/>
      <c r="AD2493" s="1"/>
      <c r="AE2493" s="1"/>
      <c r="AF2493" s="1"/>
    </row>
    <row r="2494" spans="1:32" ht="15.75" customHeight="1">
      <c r="A2494" s="3">
        <v>46137</v>
      </c>
      <c r="B2494" s="1" t="s">
        <v>480</v>
      </c>
      <c r="C2494" s="1">
        <v>1</v>
      </c>
      <c r="D2494" s="1">
        <v>1</v>
      </c>
      <c r="E2494" s="1">
        <f t="shared" si="545"/>
        <v>1</v>
      </c>
      <c r="F2494" s="1">
        <f t="shared" si="534"/>
        <v>0</v>
      </c>
      <c r="G2494" s="1">
        <f t="shared" si="535"/>
        <v>1</v>
      </c>
      <c r="H2494" s="1">
        <f t="shared" si="536"/>
        <v>0</v>
      </c>
      <c r="I2494" s="1">
        <f t="shared" si="537"/>
        <v>0</v>
      </c>
      <c r="J2494" s="1" t="s">
        <v>468</v>
      </c>
      <c r="K2494" s="1">
        <f t="shared" si="538"/>
        <v>1</v>
      </c>
      <c r="L2494" s="1">
        <f t="shared" si="539"/>
        <v>1</v>
      </c>
      <c r="M2494" s="1">
        <f t="shared" si="540"/>
        <v>1</v>
      </c>
      <c r="N2494" s="1">
        <f t="shared" si="541"/>
        <v>0</v>
      </c>
      <c r="O2494" s="1">
        <f t="shared" si="542"/>
        <v>1</v>
      </c>
      <c r="P2494" s="1">
        <f t="shared" si="543"/>
        <v>0</v>
      </c>
      <c r="Q2494" s="1">
        <f t="shared" si="544"/>
        <v>0</v>
      </c>
      <c r="R2494" s="1" t="s">
        <v>465</v>
      </c>
      <c r="S2494" s="1">
        <f t="shared" si="546"/>
        <v>1</v>
      </c>
      <c r="T2494" s="1">
        <f t="shared" si="547"/>
        <v>1</v>
      </c>
      <c r="U2494" s="2">
        <v>3901</v>
      </c>
      <c r="V2494" s="2">
        <v>3785</v>
      </c>
      <c r="W2494" s="2"/>
      <c r="X2494" s="2"/>
      <c r="Y2494" s="2"/>
      <c r="Z2494" s="2"/>
      <c r="AA2494" s="1"/>
      <c r="AB2494" s="1"/>
      <c r="AC2494" s="1"/>
      <c r="AD2494" s="1"/>
      <c r="AE2494" s="1"/>
      <c r="AF2494" s="1"/>
    </row>
    <row r="2495" spans="1:32" ht="15.75" customHeight="1">
      <c r="A2495" s="3">
        <v>46137</v>
      </c>
      <c r="B2495" s="1" t="s">
        <v>471</v>
      </c>
      <c r="C2495" s="1">
        <v>0</v>
      </c>
      <c r="D2495" s="1">
        <v>1</v>
      </c>
      <c r="E2495" s="1">
        <f t="shared" si="545"/>
        <v>0</v>
      </c>
      <c r="F2495" s="1">
        <f t="shared" si="534"/>
        <v>0</v>
      </c>
      <c r="G2495" s="1">
        <f t="shared" si="535"/>
        <v>0</v>
      </c>
      <c r="H2495" s="1">
        <f t="shared" si="536"/>
        <v>1</v>
      </c>
      <c r="I2495" s="1">
        <f t="shared" si="537"/>
        <v>0</v>
      </c>
      <c r="J2495" s="1" t="s">
        <v>485</v>
      </c>
      <c r="K2495" s="1">
        <f t="shared" si="538"/>
        <v>0</v>
      </c>
      <c r="L2495" s="1">
        <f t="shared" si="539"/>
        <v>1</v>
      </c>
      <c r="M2495" s="1">
        <f t="shared" si="540"/>
        <v>3</v>
      </c>
      <c r="N2495" s="1">
        <f t="shared" si="541"/>
        <v>1</v>
      </c>
      <c r="O2495" s="1">
        <f t="shared" si="542"/>
        <v>0</v>
      </c>
      <c r="P2495" s="1">
        <f t="shared" si="543"/>
        <v>0</v>
      </c>
      <c r="Q2495" s="1">
        <f t="shared" si="544"/>
        <v>1</v>
      </c>
      <c r="R2495" s="1" t="s">
        <v>465</v>
      </c>
      <c r="S2495" s="1">
        <f t="shared" si="546"/>
        <v>0</v>
      </c>
      <c r="T2495" s="1">
        <f t="shared" si="547"/>
        <v>1</v>
      </c>
      <c r="U2495" s="2">
        <v>3838</v>
      </c>
      <c r="V2495" s="2"/>
      <c r="W2495" s="2"/>
      <c r="X2495" s="2"/>
      <c r="Y2495" s="2"/>
      <c r="Z2495" s="2"/>
      <c r="AA2495" s="1"/>
      <c r="AB2495" s="1"/>
      <c r="AC2495" s="1"/>
      <c r="AD2495" s="1"/>
      <c r="AE2495" s="1"/>
      <c r="AF2495" s="1"/>
    </row>
    <row r="2496" spans="1:32" ht="15.75" customHeight="1">
      <c r="A2496" s="3">
        <v>46137</v>
      </c>
      <c r="B2496" s="1" t="s">
        <v>473</v>
      </c>
      <c r="C2496" s="1">
        <v>2</v>
      </c>
      <c r="D2496" s="1">
        <v>0</v>
      </c>
      <c r="E2496" s="1">
        <f t="shared" si="545"/>
        <v>3</v>
      </c>
      <c r="F2496" s="1">
        <f t="shared" si="534"/>
        <v>1</v>
      </c>
      <c r="G2496" s="1">
        <f t="shared" si="535"/>
        <v>0</v>
      </c>
      <c r="H2496" s="1">
        <f t="shared" si="536"/>
        <v>0</v>
      </c>
      <c r="I2496" s="1">
        <f t="shared" si="537"/>
        <v>1</v>
      </c>
      <c r="J2496" s="1" t="s">
        <v>491</v>
      </c>
      <c r="K2496" s="1">
        <f t="shared" si="538"/>
        <v>2</v>
      </c>
      <c r="L2496" s="1">
        <f t="shared" si="539"/>
        <v>0</v>
      </c>
      <c r="M2496" s="1">
        <f t="shared" si="540"/>
        <v>0</v>
      </c>
      <c r="N2496" s="1">
        <f t="shared" si="541"/>
        <v>0</v>
      </c>
      <c r="O2496" s="1">
        <f t="shared" si="542"/>
        <v>0</v>
      </c>
      <c r="P2496" s="1">
        <f t="shared" si="543"/>
        <v>1</v>
      </c>
      <c r="Q2496" s="1">
        <f t="shared" si="544"/>
        <v>0</v>
      </c>
      <c r="R2496" s="1" t="s">
        <v>465</v>
      </c>
      <c r="S2496" s="1">
        <f t="shared" si="546"/>
        <v>2</v>
      </c>
      <c r="T2496" s="1">
        <f t="shared" si="547"/>
        <v>0</v>
      </c>
      <c r="U2496" s="2">
        <v>3902</v>
      </c>
      <c r="V2496" s="2">
        <v>3789</v>
      </c>
      <c r="W2496" s="2"/>
      <c r="X2496" s="2"/>
      <c r="Y2496" s="2"/>
      <c r="Z2496" s="2"/>
      <c r="AA2496" s="1"/>
      <c r="AB2496" s="1"/>
      <c r="AC2496" s="1"/>
      <c r="AD2496" s="1"/>
      <c r="AE2496" s="1"/>
      <c r="AF2496" s="1"/>
    </row>
    <row r="2497" spans="1:32" ht="15.75" customHeight="1">
      <c r="A2497" s="3">
        <v>46137</v>
      </c>
      <c r="B2497" s="1" t="s">
        <v>482</v>
      </c>
      <c r="C2497" s="1">
        <v>0</v>
      </c>
      <c r="D2497" s="1">
        <v>2</v>
      </c>
      <c r="E2497" s="1">
        <f t="shared" si="545"/>
        <v>0</v>
      </c>
      <c r="F2497" s="1">
        <f t="shared" si="534"/>
        <v>0</v>
      </c>
      <c r="G2497" s="1">
        <f t="shared" si="535"/>
        <v>0</v>
      </c>
      <c r="H2497" s="1">
        <f t="shared" si="536"/>
        <v>1</v>
      </c>
      <c r="I2497" s="1">
        <f t="shared" si="537"/>
        <v>0</v>
      </c>
      <c r="J2497" s="1" t="s">
        <v>479</v>
      </c>
      <c r="K2497" s="1">
        <f t="shared" si="538"/>
        <v>0</v>
      </c>
      <c r="L2497" s="1">
        <f t="shared" si="539"/>
        <v>2</v>
      </c>
      <c r="M2497" s="1">
        <f t="shared" si="540"/>
        <v>3</v>
      </c>
      <c r="N2497" s="1">
        <f t="shared" si="541"/>
        <v>1</v>
      </c>
      <c r="O2497" s="1">
        <f t="shared" si="542"/>
        <v>0</v>
      </c>
      <c r="P2497" s="1">
        <f t="shared" si="543"/>
        <v>0</v>
      </c>
      <c r="Q2497" s="1">
        <f t="shared" si="544"/>
        <v>1</v>
      </c>
      <c r="R2497" s="1" t="s">
        <v>465</v>
      </c>
      <c r="S2497" s="1">
        <f t="shared" si="546"/>
        <v>0</v>
      </c>
      <c r="T2497" s="1">
        <f t="shared" si="547"/>
        <v>2</v>
      </c>
      <c r="U2497" s="2">
        <v>3903</v>
      </c>
      <c r="V2497" s="2">
        <v>3903</v>
      </c>
      <c r="W2497" s="2"/>
      <c r="X2497" s="2"/>
      <c r="Y2497" s="2"/>
      <c r="Z2497" s="2"/>
      <c r="AA2497" s="1"/>
      <c r="AB2497" s="1"/>
      <c r="AC2497" s="1"/>
      <c r="AD2497" s="1"/>
      <c r="AE2497" s="1"/>
      <c r="AF2497" s="1"/>
    </row>
    <row r="2498" spans="1:32" ht="15.75" customHeight="1">
      <c r="A2498" s="3">
        <v>46137</v>
      </c>
      <c r="B2498" s="1" t="s">
        <v>400</v>
      </c>
      <c r="C2498" s="1">
        <v>0</v>
      </c>
      <c r="D2498" s="1">
        <v>1</v>
      </c>
      <c r="E2498" s="1">
        <f t="shared" si="545"/>
        <v>0</v>
      </c>
      <c r="F2498" s="1">
        <f t="shared" ref="F2498:F2561" si="548">IF(C2498="","",IF(C2498&gt;D2498,1,0))</f>
        <v>0</v>
      </c>
      <c r="G2498" s="1">
        <f t="shared" ref="G2498:G2561" si="549">IF(C2498="","",IF(C2498=D2498,1,0))</f>
        <v>0</v>
      </c>
      <c r="H2498" s="1">
        <f t="shared" ref="H2498:H2561" si="550">IF(C2498="","",IF(C2498&lt;D2498,1,0))</f>
        <v>1</v>
      </c>
      <c r="I2498" s="1">
        <f t="shared" ref="I2498:I2561" si="551">IF(D2498=0,1,0)</f>
        <v>0</v>
      </c>
      <c r="J2498" s="1" t="s">
        <v>403</v>
      </c>
      <c r="K2498" s="1">
        <f t="shared" ref="K2498:K2561" si="552">C2498</f>
        <v>0</v>
      </c>
      <c r="L2498" s="1">
        <f t="shared" ref="L2498:L2561" si="553">D2498</f>
        <v>1</v>
      </c>
      <c r="M2498" s="1">
        <f t="shared" ref="M2498:M2561" si="554">IF(D2498="","",IF(D2498&gt;C2498,3,IF(D2498=C2498,1,0)))</f>
        <v>3</v>
      </c>
      <c r="N2498" s="1">
        <f t="shared" ref="N2498:N2561" si="555">IF(D2498="","",IF(D2498&gt;C2498,1,0))</f>
        <v>1</v>
      </c>
      <c r="O2498" s="1">
        <f t="shared" ref="O2498:O2561" si="556">IF(D2498="","",IF(D2498=C2498,1,0))</f>
        <v>0</v>
      </c>
      <c r="P2498" s="1">
        <f t="shared" ref="P2498:P2561" si="557">IF(D2498="","",IF(D2498&lt;C2498,1,0))</f>
        <v>0</v>
      </c>
      <c r="Q2498" s="1">
        <f t="shared" ref="Q2498:Q2561" si="558">IF(K2498=0,1,0)</f>
        <v>1</v>
      </c>
      <c r="R2498" s="1" t="s">
        <v>401</v>
      </c>
      <c r="S2498" s="1">
        <f t="shared" si="546"/>
        <v>0</v>
      </c>
      <c r="T2498" s="1">
        <f t="shared" si="547"/>
        <v>1</v>
      </c>
      <c r="U2498" s="2">
        <v>3586</v>
      </c>
      <c r="V2498" s="2"/>
      <c r="W2498" s="2"/>
      <c r="X2498" s="2"/>
      <c r="Y2498" s="2"/>
      <c r="Z2498" s="2"/>
      <c r="AA2498" s="1"/>
      <c r="AB2498" s="1"/>
      <c r="AC2498" s="1"/>
      <c r="AD2498" s="1"/>
      <c r="AE2498" s="1"/>
      <c r="AF2498" s="1"/>
    </row>
    <row r="2499" spans="1:32" ht="15.75" customHeight="1">
      <c r="A2499" s="3">
        <v>46137</v>
      </c>
      <c r="B2499" s="1" t="s">
        <v>407</v>
      </c>
      <c r="C2499" s="1">
        <v>0</v>
      </c>
      <c r="D2499" s="1">
        <v>1</v>
      </c>
      <c r="E2499" s="1">
        <f t="shared" si="545"/>
        <v>0</v>
      </c>
      <c r="F2499" s="1">
        <f t="shared" si="548"/>
        <v>0</v>
      </c>
      <c r="G2499" s="1">
        <f t="shared" si="549"/>
        <v>0</v>
      </c>
      <c r="H2499" s="1">
        <f t="shared" si="550"/>
        <v>1</v>
      </c>
      <c r="I2499" s="1">
        <f t="shared" si="551"/>
        <v>0</v>
      </c>
      <c r="J2499" s="1" t="s">
        <v>404</v>
      </c>
      <c r="K2499" s="1">
        <f t="shared" si="552"/>
        <v>0</v>
      </c>
      <c r="L2499" s="1">
        <f t="shared" si="553"/>
        <v>1</v>
      </c>
      <c r="M2499" s="1">
        <f t="shared" si="554"/>
        <v>3</v>
      </c>
      <c r="N2499" s="1">
        <f t="shared" si="555"/>
        <v>1</v>
      </c>
      <c r="O2499" s="1">
        <f t="shared" si="556"/>
        <v>0</v>
      </c>
      <c r="P2499" s="1">
        <f t="shared" si="557"/>
        <v>0</v>
      </c>
      <c r="Q2499" s="1">
        <f t="shared" si="558"/>
        <v>1</v>
      </c>
      <c r="R2499" s="1" t="s">
        <v>401</v>
      </c>
      <c r="S2499" s="1">
        <f t="shared" si="546"/>
        <v>0</v>
      </c>
      <c r="T2499" s="1">
        <f t="shared" si="547"/>
        <v>1</v>
      </c>
      <c r="U2499" s="2">
        <v>3516</v>
      </c>
      <c r="V2499" s="2"/>
      <c r="W2499" s="2"/>
      <c r="X2499" s="2"/>
      <c r="Y2499" s="2"/>
      <c r="Z2499" s="2"/>
      <c r="AA2499" s="1"/>
      <c r="AB2499" s="1"/>
      <c r="AC2499" s="1"/>
      <c r="AD2499" s="1"/>
      <c r="AE2499" s="1"/>
      <c r="AF2499" s="1"/>
    </row>
    <row r="2500" spans="1:32" ht="15.75" customHeight="1">
      <c r="A2500" s="3">
        <v>46137</v>
      </c>
      <c r="B2500" s="1" t="s">
        <v>402</v>
      </c>
      <c r="C2500" s="1">
        <v>0</v>
      </c>
      <c r="D2500" s="1">
        <v>1</v>
      </c>
      <c r="E2500" s="1">
        <f t="shared" ref="E2500:E2563" si="559">IF(C2500="","",IF(C2500&gt;D2500,3,IF(C2500=D2500,1,0)))</f>
        <v>0</v>
      </c>
      <c r="F2500" s="1">
        <f t="shared" si="548"/>
        <v>0</v>
      </c>
      <c r="G2500" s="1">
        <f t="shared" si="549"/>
        <v>0</v>
      </c>
      <c r="H2500" s="1">
        <f t="shared" si="550"/>
        <v>1</v>
      </c>
      <c r="I2500" s="1">
        <f t="shared" si="551"/>
        <v>0</v>
      </c>
      <c r="J2500" s="1" t="s">
        <v>405</v>
      </c>
      <c r="K2500" s="1">
        <f t="shared" si="552"/>
        <v>0</v>
      </c>
      <c r="L2500" s="1">
        <f t="shared" si="553"/>
        <v>1</v>
      </c>
      <c r="M2500" s="1">
        <f t="shared" si="554"/>
        <v>3</v>
      </c>
      <c r="N2500" s="1">
        <f t="shared" si="555"/>
        <v>1</v>
      </c>
      <c r="O2500" s="1">
        <f t="shared" si="556"/>
        <v>0</v>
      </c>
      <c r="P2500" s="1">
        <f t="shared" si="557"/>
        <v>0</v>
      </c>
      <c r="Q2500" s="1">
        <f t="shared" si="558"/>
        <v>1</v>
      </c>
      <c r="R2500" s="1" t="s">
        <v>401</v>
      </c>
      <c r="S2500" s="1">
        <f t="shared" si="546"/>
        <v>0</v>
      </c>
      <c r="T2500" s="1">
        <f t="shared" si="547"/>
        <v>1</v>
      </c>
      <c r="U2500" s="2">
        <v>3165</v>
      </c>
      <c r="V2500" s="2"/>
      <c r="W2500" s="2"/>
      <c r="X2500" s="2"/>
      <c r="Y2500" s="2"/>
      <c r="Z2500" s="2"/>
      <c r="AA2500" s="1"/>
      <c r="AB2500" s="1"/>
      <c r="AC2500" s="1"/>
      <c r="AD2500" s="1"/>
      <c r="AE2500" s="1"/>
      <c r="AF2500" s="1"/>
    </row>
    <row r="2501" spans="1:32" ht="15.75" customHeight="1">
      <c r="A2501" s="3">
        <v>46137</v>
      </c>
      <c r="B2501" s="1" t="s">
        <v>408</v>
      </c>
      <c r="C2501" s="1">
        <v>2</v>
      </c>
      <c r="D2501" s="1">
        <v>1</v>
      </c>
      <c r="E2501" s="1">
        <f t="shared" si="559"/>
        <v>3</v>
      </c>
      <c r="F2501" s="1">
        <f t="shared" si="548"/>
        <v>1</v>
      </c>
      <c r="G2501" s="1">
        <f t="shared" si="549"/>
        <v>0</v>
      </c>
      <c r="H2501" s="1">
        <f t="shared" si="550"/>
        <v>0</v>
      </c>
      <c r="I2501" s="1">
        <f t="shared" si="551"/>
        <v>0</v>
      </c>
      <c r="J2501" s="1" t="s">
        <v>399</v>
      </c>
      <c r="K2501" s="1">
        <f t="shared" si="552"/>
        <v>2</v>
      </c>
      <c r="L2501" s="1">
        <f t="shared" si="553"/>
        <v>1</v>
      </c>
      <c r="M2501" s="1">
        <f t="shared" si="554"/>
        <v>0</v>
      </c>
      <c r="N2501" s="1">
        <f t="shared" si="555"/>
        <v>0</v>
      </c>
      <c r="O2501" s="1">
        <f t="shared" si="556"/>
        <v>0</v>
      </c>
      <c r="P2501" s="1">
        <f t="shared" si="557"/>
        <v>1</v>
      </c>
      <c r="Q2501" s="1">
        <f t="shared" si="558"/>
        <v>0</v>
      </c>
      <c r="R2501" s="1" t="s">
        <v>401</v>
      </c>
      <c r="S2501" s="1">
        <f t="shared" si="546"/>
        <v>2</v>
      </c>
      <c r="T2501" s="1">
        <f t="shared" si="547"/>
        <v>1</v>
      </c>
      <c r="U2501" s="2">
        <v>3445</v>
      </c>
      <c r="V2501" s="2">
        <v>3753</v>
      </c>
      <c r="W2501" s="2">
        <v>3117</v>
      </c>
      <c r="X2501" s="2"/>
      <c r="Y2501" s="2"/>
      <c r="Z2501" s="2"/>
      <c r="AA2501" s="1"/>
      <c r="AB2501" s="1"/>
      <c r="AC2501" s="1"/>
      <c r="AD2501" s="1"/>
      <c r="AE2501" s="1"/>
      <c r="AF2501" s="1"/>
    </row>
    <row r="2502" spans="1:32" ht="15.75" customHeight="1">
      <c r="A2502" s="3">
        <v>46137</v>
      </c>
      <c r="B2502" s="1" t="s">
        <v>406</v>
      </c>
      <c r="C2502" s="1">
        <v>3</v>
      </c>
      <c r="D2502" s="1">
        <v>1</v>
      </c>
      <c r="E2502" s="1">
        <f t="shared" si="559"/>
        <v>3</v>
      </c>
      <c r="F2502" s="1">
        <f t="shared" si="548"/>
        <v>1</v>
      </c>
      <c r="G2502" s="1">
        <f t="shared" si="549"/>
        <v>0</v>
      </c>
      <c r="H2502" s="1">
        <f t="shared" si="550"/>
        <v>0</v>
      </c>
      <c r="I2502" s="1">
        <f t="shared" si="551"/>
        <v>0</v>
      </c>
      <c r="J2502" s="1" t="s">
        <v>409</v>
      </c>
      <c r="K2502" s="1">
        <f t="shared" si="552"/>
        <v>3</v>
      </c>
      <c r="L2502" s="1">
        <f t="shared" si="553"/>
        <v>1</v>
      </c>
      <c r="M2502" s="1">
        <f t="shared" si="554"/>
        <v>0</v>
      </c>
      <c r="N2502" s="1">
        <f t="shared" si="555"/>
        <v>0</v>
      </c>
      <c r="O2502" s="1">
        <f t="shared" si="556"/>
        <v>0</v>
      </c>
      <c r="P2502" s="1">
        <f t="shared" si="557"/>
        <v>1</v>
      </c>
      <c r="Q2502" s="1">
        <f t="shared" si="558"/>
        <v>0</v>
      </c>
      <c r="R2502" s="1" t="s">
        <v>401</v>
      </c>
      <c r="S2502" s="1">
        <f t="shared" si="546"/>
        <v>3</v>
      </c>
      <c r="T2502" s="1">
        <f t="shared" si="547"/>
        <v>1</v>
      </c>
      <c r="U2502" s="2">
        <v>3166</v>
      </c>
      <c r="V2502" s="2">
        <v>3166</v>
      </c>
      <c r="W2502" s="2">
        <v>3525</v>
      </c>
      <c r="X2502" s="2">
        <v>1832</v>
      </c>
      <c r="Y2502" s="2"/>
      <c r="Z2502" s="2"/>
      <c r="AA2502" s="1"/>
      <c r="AB2502" s="1"/>
      <c r="AC2502" s="1"/>
      <c r="AD2502" s="1"/>
      <c r="AE2502" s="1"/>
      <c r="AF2502" s="1"/>
    </row>
    <row r="2503" spans="1:32" ht="15.75" customHeight="1">
      <c r="A2503" s="3">
        <v>46137</v>
      </c>
      <c r="B2503" s="1" t="s">
        <v>421</v>
      </c>
      <c r="C2503" s="1">
        <v>0</v>
      </c>
      <c r="D2503" s="1">
        <v>1</v>
      </c>
      <c r="E2503" s="1">
        <f t="shared" si="559"/>
        <v>0</v>
      </c>
      <c r="F2503" s="1">
        <f t="shared" si="548"/>
        <v>0</v>
      </c>
      <c r="G2503" s="1">
        <f t="shared" si="549"/>
        <v>0</v>
      </c>
      <c r="H2503" s="1">
        <f t="shared" si="550"/>
        <v>1</v>
      </c>
      <c r="I2503" s="1">
        <f t="shared" si="551"/>
        <v>0</v>
      </c>
      <c r="J2503" s="1" t="s">
        <v>418</v>
      </c>
      <c r="K2503" s="1">
        <f t="shared" si="552"/>
        <v>0</v>
      </c>
      <c r="L2503" s="1">
        <f t="shared" si="553"/>
        <v>1</v>
      </c>
      <c r="M2503" s="1">
        <f t="shared" si="554"/>
        <v>3</v>
      </c>
      <c r="N2503" s="1">
        <f t="shared" si="555"/>
        <v>1</v>
      </c>
      <c r="O2503" s="1">
        <f t="shared" si="556"/>
        <v>0</v>
      </c>
      <c r="P2503" s="1">
        <f t="shared" si="557"/>
        <v>0</v>
      </c>
      <c r="Q2503" s="1">
        <f t="shared" si="558"/>
        <v>1</v>
      </c>
      <c r="R2503" s="1" t="s">
        <v>414</v>
      </c>
      <c r="S2503" s="1">
        <f t="shared" si="546"/>
        <v>0</v>
      </c>
      <c r="T2503" s="1">
        <f t="shared" si="547"/>
        <v>1</v>
      </c>
      <c r="U2503" s="2">
        <v>1579</v>
      </c>
      <c r="V2503" s="2"/>
      <c r="W2503" s="2"/>
      <c r="X2503" s="2"/>
      <c r="Y2503" s="2"/>
      <c r="Z2503" s="2"/>
      <c r="AA2503" s="1"/>
      <c r="AB2503" s="1"/>
      <c r="AC2503" s="1"/>
      <c r="AD2503" s="1"/>
      <c r="AE2503" s="1"/>
      <c r="AF2503" s="1"/>
    </row>
    <row r="2504" spans="1:32" ht="15.75" customHeight="1">
      <c r="A2504" s="3">
        <v>46137</v>
      </c>
      <c r="B2504" s="1" t="s">
        <v>500</v>
      </c>
      <c r="C2504" s="1">
        <v>0</v>
      </c>
      <c r="D2504" s="1">
        <v>1</v>
      </c>
      <c r="E2504" s="1">
        <f t="shared" si="559"/>
        <v>0</v>
      </c>
      <c r="F2504" s="1">
        <f t="shared" si="548"/>
        <v>0</v>
      </c>
      <c r="G2504" s="1">
        <f t="shared" si="549"/>
        <v>0</v>
      </c>
      <c r="H2504" s="1">
        <f t="shared" si="550"/>
        <v>1</v>
      </c>
      <c r="I2504" s="1">
        <f t="shared" si="551"/>
        <v>0</v>
      </c>
      <c r="J2504" s="1" t="s">
        <v>501</v>
      </c>
      <c r="K2504" s="1">
        <f t="shared" si="552"/>
        <v>0</v>
      </c>
      <c r="L2504" s="1">
        <f t="shared" si="553"/>
        <v>1</v>
      </c>
      <c r="M2504" s="1">
        <f t="shared" si="554"/>
        <v>3</v>
      </c>
      <c r="N2504" s="1">
        <f t="shared" si="555"/>
        <v>1</v>
      </c>
      <c r="O2504" s="1">
        <f t="shared" si="556"/>
        <v>0</v>
      </c>
      <c r="P2504" s="1">
        <f t="shared" si="557"/>
        <v>0</v>
      </c>
      <c r="Q2504" s="1">
        <f t="shared" si="558"/>
        <v>1</v>
      </c>
      <c r="R2504" s="1" t="s">
        <v>498</v>
      </c>
      <c r="S2504" s="1">
        <f t="shared" si="546"/>
        <v>0</v>
      </c>
      <c r="T2504" s="1">
        <f t="shared" si="547"/>
        <v>1</v>
      </c>
      <c r="U2504" s="2">
        <v>2586</v>
      </c>
      <c r="V2504" s="2"/>
      <c r="W2504" s="2"/>
      <c r="X2504" s="2"/>
      <c r="Y2504" s="2"/>
      <c r="Z2504" s="2"/>
      <c r="AA2504" s="1"/>
      <c r="AB2504" s="1"/>
      <c r="AC2504" s="1"/>
      <c r="AD2504" s="1"/>
      <c r="AE2504" s="1"/>
      <c r="AF2504" s="1"/>
    </row>
    <row r="2505" spans="1:32" ht="15.75" customHeight="1">
      <c r="A2505" s="3">
        <v>46137</v>
      </c>
      <c r="B2505" s="1" t="s">
        <v>446</v>
      </c>
      <c r="C2505" s="1">
        <v>0</v>
      </c>
      <c r="D2505" s="1">
        <v>1</v>
      </c>
      <c r="E2505" s="1">
        <f t="shared" si="559"/>
        <v>0</v>
      </c>
      <c r="F2505" s="1">
        <f t="shared" si="548"/>
        <v>0</v>
      </c>
      <c r="G2505" s="1">
        <f t="shared" si="549"/>
        <v>0</v>
      </c>
      <c r="H2505" s="1">
        <f t="shared" si="550"/>
        <v>1</v>
      </c>
      <c r="I2505" s="1">
        <f t="shared" si="551"/>
        <v>0</v>
      </c>
      <c r="J2505" s="1" t="s">
        <v>378</v>
      </c>
      <c r="K2505" s="1">
        <f t="shared" si="552"/>
        <v>0</v>
      </c>
      <c r="L2505" s="1">
        <f t="shared" si="553"/>
        <v>1</v>
      </c>
      <c r="M2505" s="1">
        <f t="shared" si="554"/>
        <v>3</v>
      </c>
      <c r="N2505" s="1">
        <f t="shared" si="555"/>
        <v>1</v>
      </c>
      <c r="O2505" s="1">
        <f t="shared" si="556"/>
        <v>0</v>
      </c>
      <c r="P2505" s="1">
        <f t="shared" si="557"/>
        <v>0</v>
      </c>
      <c r="Q2505" s="1">
        <f t="shared" si="558"/>
        <v>1</v>
      </c>
      <c r="R2505" s="1" t="s">
        <v>448</v>
      </c>
      <c r="S2505" s="1">
        <f t="shared" si="546"/>
        <v>0</v>
      </c>
      <c r="T2505" s="1">
        <f t="shared" si="547"/>
        <v>1</v>
      </c>
      <c r="U2505" s="2">
        <v>3862</v>
      </c>
      <c r="V2505" s="2"/>
      <c r="W2505" s="2"/>
      <c r="X2505" s="2"/>
      <c r="Y2505" s="2"/>
      <c r="Z2505" s="2"/>
      <c r="AA2505" s="1"/>
      <c r="AB2505" s="1"/>
      <c r="AC2505" s="1"/>
      <c r="AD2505" s="1"/>
      <c r="AE2505" s="1"/>
      <c r="AF2505" s="1"/>
    </row>
    <row r="2506" spans="1:32" ht="15.75" customHeight="1">
      <c r="A2506" s="3">
        <v>46137</v>
      </c>
      <c r="B2506" s="1" t="s">
        <v>494</v>
      </c>
      <c r="C2506" s="1">
        <v>1</v>
      </c>
      <c r="D2506" s="1">
        <v>2</v>
      </c>
      <c r="E2506" s="1">
        <f t="shared" si="559"/>
        <v>0</v>
      </c>
      <c r="F2506" s="1">
        <f t="shared" si="548"/>
        <v>0</v>
      </c>
      <c r="G2506" s="1">
        <f t="shared" si="549"/>
        <v>0</v>
      </c>
      <c r="H2506" s="1">
        <f t="shared" si="550"/>
        <v>1</v>
      </c>
      <c r="I2506" s="1">
        <f t="shared" si="551"/>
        <v>0</v>
      </c>
      <c r="J2506" s="1" t="s">
        <v>502</v>
      </c>
      <c r="K2506" s="1">
        <f t="shared" si="552"/>
        <v>1</v>
      </c>
      <c r="L2506" s="1">
        <f t="shared" si="553"/>
        <v>2</v>
      </c>
      <c r="M2506" s="1">
        <f t="shared" si="554"/>
        <v>3</v>
      </c>
      <c r="N2506" s="1">
        <f t="shared" si="555"/>
        <v>1</v>
      </c>
      <c r="O2506" s="1">
        <f t="shared" si="556"/>
        <v>0</v>
      </c>
      <c r="P2506" s="1">
        <f t="shared" si="557"/>
        <v>0</v>
      </c>
      <c r="Q2506" s="1">
        <f t="shared" si="558"/>
        <v>0</v>
      </c>
      <c r="R2506" s="1" t="s">
        <v>476</v>
      </c>
      <c r="S2506" s="1">
        <f t="shared" ref="S2506:S2569" si="560">C2506</f>
        <v>1</v>
      </c>
      <c r="T2506" s="1">
        <f t="shared" ref="T2506:T2569" si="561">D2506</f>
        <v>2</v>
      </c>
      <c r="U2506" s="2">
        <v>3906</v>
      </c>
      <c r="V2506" s="2">
        <v>9999</v>
      </c>
      <c r="W2506" s="2">
        <v>1446</v>
      </c>
      <c r="X2506" s="2"/>
      <c r="Y2506" s="2"/>
      <c r="Z2506" s="2"/>
      <c r="AA2506" s="1"/>
      <c r="AB2506" s="1"/>
      <c r="AC2506" s="1"/>
      <c r="AD2506" s="1"/>
      <c r="AE2506" s="1"/>
      <c r="AF2506" s="1"/>
    </row>
    <row r="2507" spans="1:32" ht="15.75" customHeight="1">
      <c r="A2507" s="3">
        <v>46137</v>
      </c>
      <c r="B2507" s="1" t="s">
        <v>478</v>
      </c>
      <c r="C2507" s="1">
        <v>2</v>
      </c>
      <c r="D2507" s="1">
        <v>1</v>
      </c>
      <c r="E2507" s="1">
        <f t="shared" si="559"/>
        <v>3</v>
      </c>
      <c r="F2507" s="1">
        <f t="shared" si="548"/>
        <v>1</v>
      </c>
      <c r="G2507" s="1">
        <f t="shared" si="549"/>
        <v>0</v>
      </c>
      <c r="H2507" s="1">
        <f t="shared" si="550"/>
        <v>0</v>
      </c>
      <c r="I2507" s="1">
        <f t="shared" si="551"/>
        <v>0</v>
      </c>
      <c r="J2507" s="1" t="s">
        <v>503</v>
      </c>
      <c r="K2507" s="1">
        <f t="shared" si="552"/>
        <v>2</v>
      </c>
      <c r="L2507" s="1">
        <f t="shared" si="553"/>
        <v>1</v>
      </c>
      <c r="M2507" s="1">
        <f t="shared" si="554"/>
        <v>0</v>
      </c>
      <c r="N2507" s="1">
        <f t="shared" si="555"/>
        <v>0</v>
      </c>
      <c r="O2507" s="1">
        <f t="shared" si="556"/>
        <v>0</v>
      </c>
      <c r="P2507" s="1">
        <f t="shared" si="557"/>
        <v>1</v>
      </c>
      <c r="Q2507" s="1">
        <f t="shared" si="558"/>
        <v>0</v>
      </c>
      <c r="R2507" s="1" t="s">
        <v>476</v>
      </c>
      <c r="S2507" s="1">
        <f t="shared" si="560"/>
        <v>2</v>
      </c>
      <c r="T2507" s="1">
        <f t="shared" si="561"/>
        <v>1</v>
      </c>
      <c r="U2507" s="2">
        <v>3907</v>
      </c>
      <c r="V2507" s="2">
        <v>1678</v>
      </c>
      <c r="W2507" s="2">
        <v>2612</v>
      </c>
      <c r="X2507" s="2"/>
      <c r="Y2507" s="2"/>
      <c r="Z2507" s="2"/>
      <c r="AA2507" s="1"/>
      <c r="AB2507" s="1"/>
      <c r="AC2507" s="1"/>
      <c r="AD2507" s="1"/>
      <c r="AE2507" s="1"/>
      <c r="AF2507" s="1"/>
    </row>
    <row r="2508" spans="1:32" ht="15.75" customHeight="1">
      <c r="A2508" s="3">
        <v>46137</v>
      </c>
      <c r="B2508" s="1" t="s">
        <v>504</v>
      </c>
      <c r="C2508" s="1">
        <v>2</v>
      </c>
      <c r="D2508" s="1">
        <v>2</v>
      </c>
      <c r="E2508" s="1">
        <f t="shared" si="559"/>
        <v>1</v>
      </c>
      <c r="F2508" s="1">
        <f t="shared" si="548"/>
        <v>0</v>
      </c>
      <c r="G2508" s="1">
        <f t="shared" si="549"/>
        <v>1</v>
      </c>
      <c r="H2508" s="1">
        <f t="shared" si="550"/>
        <v>0</v>
      </c>
      <c r="I2508" s="1">
        <f t="shared" si="551"/>
        <v>0</v>
      </c>
      <c r="J2508" s="1" t="s">
        <v>505</v>
      </c>
      <c r="K2508" s="1">
        <f t="shared" si="552"/>
        <v>2</v>
      </c>
      <c r="L2508" s="1">
        <f t="shared" si="553"/>
        <v>2</v>
      </c>
      <c r="M2508" s="1">
        <f t="shared" si="554"/>
        <v>1</v>
      </c>
      <c r="N2508" s="1">
        <f t="shared" si="555"/>
        <v>0</v>
      </c>
      <c r="O2508" s="1">
        <f t="shared" si="556"/>
        <v>1</v>
      </c>
      <c r="P2508" s="1">
        <f t="shared" si="557"/>
        <v>0</v>
      </c>
      <c r="Q2508" s="1">
        <f t="shared" si="558"/>
        <v>0</v>
      </c>
      <c r="R2508" s="1" t="s">
        <v>506</v>
      </c>
      <c r="S2508" s="1">
        <f t="shared" si="560"/>
        <v>2</v>
      </c>
      <c r="T2508" s="1">
        <f t="shared" si="561"/>
        <v>2</v>
      </c>
      <c r="U2508" s="2">
        <v>3909</v>
      </c>
      <c r="V2508" s="2">
        <v>3909</v>
      </c>
      <c r="W2508" s="2">
        <v>3910</v>
      </c>
      <c r="X2508" s="2">
        <v>3911</v>
      </c>
      <c r="Y2508" s="2"/>
      <c r="Z2508" s="2"/>
      <c r="AA2508" s="1"/>
      <c r="AB2508" s="1"/>
      <c r="AC2508" s="1"/>
      <c r="AD2508" s="1"/>
      <c r="AE2508" s="1"/>
      <c r="AF2508" s="1"/>
    </row>
    <row r="2509" spans="1:32" ht="15.75" customHeight="1">
      <c r="A2509" s="3">
        <v>46137</v>
      </c>
      <c r="B2509" s="1" t="s">
        <v>507</v>
      </c>
      <c r="C2509" s="1">
        <v>0</v>
      </c>
      <c r="D2509" s="1">
        <v>0</v>
      </c>
      <c r="E2509" s="1">
        <f t="shared" si="559"/>
        <v>1</v>
      </c>
      <c r="F2509" s="1">
        <f t="shared" si="548"/>
        <v>0</v>
      </c>
      <c r="G2509" s="1">
        <f t="shared" si="549"/>
        <v>1</v>
      </c>
      <c r="H2509" s="1">
        <f t="shared" si="550"/>
        <v>0</v>
      </c>
      <c r="I2509" s="1">
        <f t="shared" si="551"/>
        <v>1</v>
      </c>
      <c r="J2509" s="1" t="s">
        <v>508</v>
      </c>
      <c r="K2509" s="1">
        <f t="shared" si="552"/>
        <v>0</v>
      </c>
      <c r="L2509" s="1">
        <f t="shared" si="553"/>
        <v>0</v>
      </c>
      <c r="M2509" s="1">
        <f t="shared" si="554"/>
        <v>1</v>
      </c>
      <c r="N2509" s="1">
        <f t="shared" si="555"/>
        <v>0</v>
      </c>
      <c r="O2509" s="1">
        <f t="shared" si="556"/>
        <v>1</v>
      </c>
      <c r="P2509" s="1">
        <f t="shared" si="557"/>
        <v>0</v>
      </c>
      <c r="Q2509" s="1">
        <f t="shared" si="558"/>
        <v>1</v>
      </c>
      <c r="R2509" s="1" t="s">
        <v>506</v>
      </c>
      <c r="S2509" s="1">
        <f t="shared" si="560"/>
        <v>0</v>
      </c>
      <c r="T2509" s="1">
        <f t="shared" si="561"/>
        <v>0</v>
      </c>
      <c r="U2509" s="2"/>
      <c r="V2509" s="2"/>
      <c r="W2509" s="2"/>
      <c r="X2509" s="2"/>
      <c r="Y2509" s="2"/>
      <c r="Z2509" s="2"/>
      <c r="AA2509" s="1"/>
      <c r="AB2509" s="1"/>
      <c r="AC2509" s="1"/>
      <c r="AD2509" s="1"/>
      <c r="AE2509" s="1"/>
      <c r="AF2509" s="1"/>
    </row>
    <row r="2510" spans="1:32" ht="15.75" customHeight="1">
      <c r="A2510" s="3">
        <v>46137</v>
      </c>
      <c r="B2510" s="1" t="s">
        <v>509</v>
      </c>
      <c r="C2510" s="1">
        <v>0</v>
      </c>
      <c r="D2510" s="1">
        <v>5</v>
      </c>
      <c r="E2510" s="1">
        <f t="shared" si="559"/>
        <v>0</v>
      </c>
      <c r="F2510" s="1">
        <f t="shared" si="548"/>
        <v>0</v>
      </c>
      <c r="G2510" s="1">
        <f t="shared" si="549"/>
        <v>0</v>
      </c>
      <c r="H2510" s="1">
        <f t="shared" si="550"/>
        <v>1</v>
      </c>
      <c r="I2510" s="1">
        <f t="shared" si="551"/>
        <v>0</v>
      </c>
      <c r="J2510" s="1" t="s">
        <v>510</v>
      </c>
      <c r="K2510" s="1">
        <f t="shared" si="552"/>
        <v>0</v>
      </c>
      <c r="L2510" s="1">
        <f t="shared" si="553"/>
        <v>5</v>
      </c>
      <c r="M2510" s="1">
        <f t="shared" si="554"/>
        <v>3</v>
      </c>
      <c r="N2510" s="1">
        <f t="shared" si="555"/>
        <v>1</v>
      </c>
      <c r="O2510" s="1">
        <f t="shared" si="556"/>
        <v>0</v>
      </c>
      <c r="P2510" s="1">
        <f t="shared" si="557"/>
        <v>0</v>
      </c>
      <c r="Q2510" s="1">
        <f t="shared" si="558"/>
        <v>1</v>
      </c>
      <c r="R2510" s="1" t="s">
        <v>506</v>
      </c>
      <c r="S2510" s="1">
        <f t="shared" si="560"/>
        <v>0</v>
      </c>
      <c r="T2510" s="1">
        <f t="shared" si="561"/>
        <v>5</v>
      </c>
      <c r="U2510" s="2">
        <v>3914</v>
      </c>
      <c r="V2510" s="2">
        <v>3915</v>
      </c>
      <c r="W2510" s="2">
        <v>2764</v>
      </c>
      <c r="X2510" s="2">
        <v>2536</v>
      </c>
      <c r="Y2510" s="2">
        <v>2536</v>
      </c>
      <c r="Z2510" s="2"/>
      <c r="AA2510" s="1"/>
      <c r="AB2510" s="1"/>
      <c r="AC2510" s="1"/>
      <c r="AD2510" s="1"/>
      <c r="AE2510" s="1"/>
      <c r="AF2510" s="1"/>
    </row>
    <row r="2511" spans="1:32" ht="15.75" customHeight="1">
      <c r="A2511" s="3">
        <v>46137</v>
      </c>
      <c r="B2511" s="1" t="s">
        <v>511</v>
      </c>
      <c r="C2511" s="1">
        <v>2</v>
      </c>
      <c r="D2511" s="1">
        <v>1</v>
      </c>
      <c r="E2511" s="1">
        <f t="shared" si="559"/>
        <v>3</v>
      </c>
      <c r="F2511" s="1">
        <f t="shared" si="548"/>
        <v>1</v>
      </c>
      <c r="G2511" s="1">
        <f t="shared" si="549"/>
        <v>0</v>
      </c>
      <c r="H2511" s="1">
        <f t="shared" si="550"/>
        <v>0</v>
      </c>
      <c r="I2511" s="1">
        <f t="shared" si="551"/>
        <v>0</v>
      </c>
      <c r="J2511" s="1" t="s">
        <v>512</v>
      </c>
      <c r="K2511" s="1">
        <f t="shared" si="552"/>
        <v>2</v>
      </c>
      <c r="L2511" s="1">
        <f t="shared" si="553"/>
        <v>1</v>
      </c>
      <c r="M2511" s="1">
        <f t="shared" si="554"/>
        <v>0</v>
      </c>
      <c r="N2511" s="1">
        <f t="shared" si="555"/>
        <v>0</v>
      </c>
      <c r="O2511" s="1">
        <f t="shared" si="556"/>
        <v>0</v>
      </c>
      <c r="P2511" s="1">
        <f t="shared" si="557"/>
        <v>1</v>
      </c>
      <c r="Q2511" s="1">
        <f t="shared" si="558"/>
        <v>0</v>
      </c>
      <c r="R2511" s="1" t="s">
        <v>506</v>
      </c>
      <c r="S2511" s="1">
        <f t="shared" si="560"/>
        <v>2</v>
      </c>
      <c r="T2511" s="1">
        <f t="shared" si="561"/>
        <v>1</v>
      </c>
      <c r="U2511" s="2">
        <v>2944</v>
      </c>
      <c r="V2511" s="2">
        <v>2172</v>
      </c>
      <c r="W2511" s="2">
        <v>1830</v>
      </c>
      <c r="X2511" s="2"/>
      <c r="Y2511" s="2"/>
      <c r="Z2511" s="2"/>
      <c r="AA2511" s="1"/>
      <c r="AB2511" s="1"/>
      <c r="AC2511" s="1"/>
      <c r="AD2511" s="1"/>
      <c r="AE2511" s="1"/>
      <c r="AF2511" s="1"/>
    </row>
    <row r="2512" spans="1:32" ht="15.75" customHeight="1">
      <c r="A2512" s="3">
        <v>46138</v>
      </c>
      <c r="B2512" s="1" t="s">
        <v>227</v>
      </c>
      <c r="C2512" s="1">
        <v>1</v>
      </c>
      <c r="D2512" s="1">
        <v>0</v>
      </c>
      <c r="E2512" s="1">
        <f t="shared" si="559"/>
        <v>3</v>
      </c>
      <c r="F2512" s="1">
        <f t="shared" si="548"/>
        <v>1</v>
      </c>
      <c r="G2512" s="1">
        <f t="shared" si="549"/>
        <v>0</v>
      </c>
      <c r="H2512" s="1">
        <f t="shared" si="550"/>
        <v>0</v>
      </c>
      <c r="I2512" s="1">
        <f t="shared" si="551"/>
        <v>1</v>
      </c>
      <c r="J2512" s="1" t="s">
        <v>267</v>
      </c>
      <c r="K2512" s="1">
        <f t="shared" si="552"/>
        <v>1</v>
      </c>
      <c r="L2512" s="1">
        <f t="shared" si="553"/>
        <v>0</v>
      </c>
      <c r="M2512" s="1">
        <f t="shared" si="554"/>
        <v>0</v>
      </c>
      <c r="N2512" s="1">
        <f t="shared" si="555"/>
        <v>0</v>
      </c>
      <c r="O2512" s="1">
        <f t="shared" si="556"/>
        <v>0</v>
      </c>
      <c r="P2512" s="1">
        <f t="shared" si="557"/>
        <v>1</v>
      </c>
      <c r="Q2512" s="1">
        <f t="shared" si="558"/>
        <v>0</v>
      </c>
      <c r="R2512" s="1" t="s">
        <v>352</v>
      </c>
      <c r="S2512" s="1">
        <f t="shared" si="560"/>
        <v>1</v>
      </c>
      <c r="T2512" s="1">
        <f t="shared" si="561"/>
        <v>0</v>
      </c>
      <c r="U2512" s="2">
        <v>2619</v>
      </c>
      <c r="V2512" s="2"/>
      <c r="W2512" s="2"/>
      <c r="X2512" s="2"/>
      <c r="Y2512" s="2"/>
      <c r="Z2512" s="2"/>
      <c r="AA2512" s="1"/>
      <c r="AB2512" s="1"/>
      <c r="AC2512" s="1"/>
      <c r="AD2512" s="1"/>
      <c r="AE2512" s="1"/>
      <c r="AF2512" s="1"/>
    </row>
    <row r="2513" spans="1:32" ht="15.75" customHeight="1">
      <c r="A2513" s="3">
        <v>46138</v>
      </c>
      <c r="B2513" s="1" t="s">
        <v>148</v>
      </c>
      <c r="C2513" s="1">
        <v>1</v>
      </c>
      <c r="D2513" s="1">
        <v>0</v>
      </c>
      <c r="E2513" s="1">
        <f t="shared" si="559"/>
        <v>3</v>
      </c>
      <c r="F2513" s="1">
        <f t="shared" si="548"/>
        <v>1</v>
      </c>
      <c r="G2513" s="1">
        <f t="shared" si="549"/>
        <v>0</v>
      </c>
      <c r="H2513" s="1">
        <f t="shared" si="550"/>
        <v>0</v>
      </c>
      <c r="I2513" s="1">
        <f t="shared" si="551"/>
        <v>1</v>
      </c>
      <c r="J2513" s="1" t="s">
        <v>50</v>
      </c>
      <c r="K2513" s="1">
        <f t="shared" si="552"/>
        <v>1</v>
      </c>
      <c r="L2513" s="1">
        <f t="shared" si="553"/>
        <v>0</v>
      </c>
      <c r="M2513" s="1">
        <f t="shared" si="554"/>
        <v>0</v>
      </c>
      <c r="N2513" s="1">
        <f t="shared" si="555"/>
        <v>0</v>
      </c>
      <c r="O2513" s="1">
        <f t="shared" si="556"/>
        <v>0</v>
      </c>
      <c r="P2513" s="1">
        <f t="shared" si="557"/>
        <v>1</v>
      </c>
      <c r="Q2513" s="1">
        <f t="shared" si="558"/>
        <v>0</v>
      </c>
      <c r="R2513" s="1" t="s">
        <v>352</v>
      </c>
      <c r="S2513" s="1">
        <f t="shared" si="560"/>
        <v>1</v>
      </c>
      <c r="T2513" s="1">
        <f t="shared" si="561"/>
        <v>0</v>
      </c>
      <c r="U2513" s="2">
        <v>3850</v>
      </c>
      <c r="V2513" s="2"/>
      <c r="W2513" s="2"/>
      <c r="X2513" s="2"/>
      <c r="Y2513" s="2"/>
      <c r="Z2513" s="2"/>
      <c r="AA2513" s="1"/>
      <c r="AB2513" s="1"/>
      <c r="AC2513" s="1"/>
      <c r="AD2513" s="1"/>
      <c r="AE2513" s="1"/>
      <c r="AF2513" s="1"/>
    </row>
    <row r="2514" spans="1:32" ht="15.75" customHeight="1">
      <c r="A2514" s="3">
        <v>46138</v>
      </c>
      <c r="B2514" s="1" t="s">
        <v>232</v>
      </c>
      <c r="C2514" s="1">
        <v>0</v>
      </c>
      <c r="D2514" s="1">
        <v>1</v>
      </c>
      <c r="E2514" s="1">
        <f t="shared" si="559"/>
        <v>0</v>
      </c>
      <c r="F2514" s="1">
        <f t="shared" si="548"/>
        <v>0</v>
      </c>
      <c r="G2514" s="1">
        <f t="shared" si="549"/>
        <v>0</v>
      </c>
      <c r="H2514" s="1">
        <f t="shared" si="550"/>
        <v>1</v>
      </c>
      <c r="I2514" s="1">
        <f t="shared" si="551"/>
        <v>0</v>
      </c>
      <c r="J2514" s="1" t="s">
        <v>162</v>
      </c>
      <c r="K2514" s="1">
        <f t="shared" si="552"/>
        <v>0</v>
      </c>
      <c r="L2514" s="1">
        <f t="shared" si="553"/>
        <v>1</v>
      </c>
      <c r="M2514" s="1">
        <f t="shared" si="554"/>
        <v>3</v>
      </c>
      <c r="N2514" s="1">
        <f t="shared" si="555"/>
        <v>1</v>
      </c>
      <c r="O2514" s="1">
        <f t="shared" si="556"/>
        <v>0</v>
      </c>
      <c r="P2514" s="1">
        <f t="shared" si="557"/>
        <v>0</v>
      </c>
      <c r="Q2514" s="1">
        <f t="shared" si="558"/>
        <v>1</v>
      </c>
      <c r="R2514" s="1" t="s">
        <v>352</v>
      </c>
      <c r="S2514" s="1">
        <f t="shared" si="560"/>
        <v>0</v>
      </c>
      <c r="T2514" s="1">
        <f t="shared" si="561"/>
        <v>1</v>
      </c>
      <c r="U2514" s="2">
        <v>1411</v>
      </c>
      <c r="V2514" s="2"/>
      <c r="W2514" s="2"/>
      <c r="X2514" s="2"/>
      <c r="Y2514" s="2"/>
      <c r="Z2514" s="2"/>
      <c r="AA2514" s="1"/>
      <c r="AB2514" s="1"/>
      <c r="AC2514" s="1"/>
      <c r="AD2514" s="1"/>
      <c r="AE2514" s="1"/>
      <c r="AF2514" s="1"/>
    </row>
    <row r="2515" spans="1:32" ht="15.75" customHeight="1">
      <c r="A2515" s="3">
        <v>46138</v>
      </c>
      <c r="B2515" s="1" t="s">
        <v>66</v>
      </c>
      <c r="C2515" s="1">
        <v>3</v>
      </c>
      <c r="D2515" s="1">
        <v>1</v>
      </c>
      <c r="E2515" s="1">
        <f t="shared" si="559"/>
        <v>3</v>
      </c>
      <c r="F2515" s="1">
        <f t="shared" si="548"/>
        <v>1</v>
      </c>
      <c r="G2515" s="1">
        <f t="shared" si="549"/>
        <v>0</v>
      </c>
      <c r="H2515" s="1">
        <f t="shared" si="550"/>
        <v>0</v>
      </c>
      <c r="I2515" s="1">
        <f t="shared" si="551"/>
        <v>0</v>
      </c>
      <c r="J2515" s="1" t="s">
        <v>87</v>
      </c>
      <c r="K2515" s="1">
        <f t="shared" si="552"/>
        <v>3</v>
      </c>
      <c r="L2515" s="1">
        <f t="shared" si="553"/>
        <v>1</v>
      </c>
      <c r="M2515" s="1">
        <f t="shared" si="554"/>
        <v>0</v>
      </c>
      <c r="N2515" s="1">
        <f t="shared" si="555"/>
        <v>0</v>
      </c>
      <c r="O2515" s="1">
        <f t="shared" si="556"/>
        <v>0</v>
      </c>
      <c r="P2515" s="1">
        <f t="shared" si="557"/>
        <v>1</v>
      </c>
      <c r="Q2515" s="1">
        <f t="shared" si="558"/>
        <v>0</v>
      </c>
      <c r="R2515" s="1" t="s">
        <v>352</v>
      </c>
      <c r="S2515" s="1">
        <f t="shared" si="560"/>
        <v>3</v>
      </c>
      <c r="T2515" s="1">
        <f t="shared" si="561"/>
        <v>1</v>
      </c>
      <c r="U2515" s="2">
        <v>2241</v>
      </c>
      <c r="V2515" s="2">
        <v>2241</v>
      </c>
      <c r="W2515" s="2">
        <v>3410</v>
      </c>
      <c r="X2515" s="2">
        <v>1408</v>
      </c>
      <c r="Y2515" s="2"/>
      <c r="Z2515" s="2"/>
      <c r="AA2515" s="1"/>
      <c r="AB2515" s="1"/>
      <c r="AC2515" s="1"/>
      <c r="AD2515" s="1"/>
      <c r="AE2515" s="1"/>
      <c r="AF2515" s="1"/>
    </row>
    <row r="2516" spans="1:32" ht="15.75" customHeight="1">
      <c r="A2516" s="3">
        <v>46138</v>
      </c>
      <c r="B2516" s="1" t="s">
        <v>254</v>
      </c>
      <c r="C2516" s="1">
        <v>2</v>
      </c>
      <c r="D2516" s="1">
        <v>1</v>
      </c>
      <c r="E2516" s="1">
        <f t="shared" si="559"/>
        <v>3</v>
      </c>
      <c r="F2516" s="1">
        <f t="shared" si="548"/>
        <v>1</v>
      </c>
      <c r="G2516" s="1">
        <f t="shared" si="549"/>
        <v>0</v>
      </c>
      <c r="H2516" s="1">
        <f t="shared" si="550"/>
        <v>0</v>
      </c>
      <c r="I2516" s="1">
        <f t="shared" si="551"/>
        <v>0</v>
      </c>
      <c r="J2516" s="1" t="s">
        <v>37</v>
      </c>
      <c r="K2516" s="1">
        <f t="shared" si="552"/>
        <v>2</v>
      </c>
      <c r="L2516" s="1">
        <f t="shared" si="553"/>
        <v>1</v>
      </c>
      <c r="M2516" s="1">
        <f t="shared" si="554"/>
        <v>0</v>
      </c>
      <c r="N2516" s="1">
        <f t="shared" si="555"/>
        <v>0</v>
      </c>
      <c r="O2516" s="1">
        <f t="shared" si="556"/>
        <v>0</v>
      </c>
      <c r="P2516" s="1">
        <f t="shared" si="557"/>
        <v>1</v>
      </c>
      <c r="Q2516" s="1">
        <f t="shared" si="558"/>
        <v>0</v>
      </c>
      <c r="R2516" s="1" t="s">
        <v>352</v>
      </c>
      <c r="S2516" s="1">
        <f t="shared" si="560"/>
        <v>2</v>
      </c>
      <c r="T2516" s="1">
        <f t="shared" si="561"/>
        <v>1</v>
      </c>
      <c r="U2516" s="2">
        <v>2787</v>
      </c>
      <c r="V2516" s="2">
        <v>1244</v>
      </c>
      <c r="W2516" s="2">
        <v>3851</v>
      </c>
      <c r="X2516" s="2"/>
      <c r="Y2516" s="2"/>
      <c r="Z2516" s="2"/>
      <c r="AA2516" s="1"/>
      <c r="AB2516" s="1"/>
      <c r="AC2516" s="1"/>
      <c r="AD2516" s="1"/>
      <c r="AE2516" s="1"/>
      <c r="AF2516" s="1"/>
    </row>
    <row r="2517" spans="1:32" ht="15.75" customHeight="1">
      <c r="A2517" s="3">
        <v>46138</v>
      </c>
      <c r="B2517" s="1" t="s">
        <v>196</v>
      </c>
      <c r="C2517" s="1">
        <v>0</v>
      </c>
      <c r="D2517" s="1">
        <v>4</v>
      </c>
      <c r="E2517" s="1">
        <f t="shared" si="559"/>
        <v>0</v>
      </c>
      <c r="F2517" s="1">
        <f t="shared" si="548"/>
        <v>0</v>
      </c>
      <c r="G2517" s="1">
        <f t="shared" si="549"/>
        <v>0</v>
      </c>
      <c r="H2517" s="1">
        <f t="shared" si="550"/>
        <v>1</v>
      </c>
      <c r="I2517" s="1">
        <f t="shared" si="551"/>
        <v>0</v>
      </c>
      <c r="J2517" s="1" t="s">
        <v>206</v>
      </c>
      <c r="K2517" s="1">
        <f t="shared" si="552"/>
        <v>0</v>
      </c>
      <c r="L2517" s="1">
        <f t="shared" si="553"/>
        <v>4</v>
      </c>
      <c r="M2517" s="1">
        <f t="shared" si="554"/>
        <v>3</v>
      </c>
      <c r="N2517" s="1">
        <f t="shared" si="555"/>
        <v>1</v>
      </c>
      <c r="O2517" s="1">
        <f t="shared" si="556"/>
        <v>0</v>
      </c>
      <c r="P2517" s="1">
        <f t="shared" si="557"/>
        <v>0</v>
      </c>
      <c r="Q2517" s="1">
        <f t="shared" si="558"/>
        <v>1</v>
      </c>
      <c r="R2517" s="1" t="s">
        <v>352</v>
      </c>
      <c r="S2517" s="1">
        <f t="shared" si="560"/>
        <v>0</v>
      </c>
      <c r="T2517" s="1">
        <f t="shared" si="561"/>
        <v>4</v>
      </c>
      <c r="U2517" s="2">
        <v>2373</v>
      </c>
      <c r="V2517" s="2">
        <v>1966</v>
      </c>
      <c r="W2517" s="2">
        <v>2267</v>
      </c>
      <c r="X2517" s="2">
        <v>2373</v>
      </c>
      <c r="Y2517" s="2"/>
      <c r="Z2517" s="2"/>
      <c r="AA2517" s="1"/>
      <c r="AB2517" s="1"/>
      <c r="AC2517" s="1"/>
      <c r="AD2517" s="1"/>
      <c r="AE2517" s="1"/>
      <c r="AF2517" s="1"/>
    </row>
    <row r="2518" spans="1:32" ht="15.75" customHeight="1">
      <c r="A2518" s="3">
        <v>46138</v>
      </c>
      <c r="B2518" s="1" t="s">
        <v>154</v>
      </c>
      <c r="C2518" s="1">
        <v>1</v>
      </c>
      <c r="D2518" s="1">
        <v>0</v>
      </c>
      <c r="E2518" s="1">
        <f t="shared" si="559"/>
        <v>3</v>
      </c>
      <c r="F2518" s="1">
        <f t="shared" si="548"/>
        <v>1</v>
      </c>
      <c r="G2518" s="1">
        <f t="shared" si="549"/>
        <v>0</v>
      </c>
      <c r="H2518" s="1">
        <f t="shared" si="550"/>
        <v>0</v>
      </c>
      <c r="I2518" s="1">
        <f t="shared" si="551"/>
        <v>1</v>
      </c>
      <c r="J2518" s="1" t="s">
        <v>186</v>
      </c>
      <c r="K2518" s="1">
        <f t="shared" si="552"/>
        <v>1</v>
      </c>
      <c r="L2518" s="1">
        <f t="shared" si="553"/>
        <v>0</v>
      </c>
      <c r="M2518" s="1">
        <f t="shared" si="554"/>
        <v>0</v>
      </c>
      <c r="N2518" s="1">
        <f t="shared" si="555"/>
        <v>0</v>
      </c>
      <c r="O2518" s="1">
        <f t="shared" si="556"/>
        <v>0</v>
      </c>
      <c r="P2518" s="1">
        <f t="shared" si="557"/>
        <v>1</v>
      </c>
      <c r="Q2518" s="1">
        <f t="shared" si="558"/>
        <v>0</v>
      </c>
      <c r="R2518" s="1" t="s">
        <v>419</v>
      </c>
      <c r="S2518" s="1">
        <f t="shared" si="560"/>
        <v>1</v>
      </c>
      <c r="T2518" s="1">
        <f t="shared" si="561"/>
        <v>0</v>
      </c>
      <c r="U2518" s="2">
        <v>1050</v>
      </c>
      <c r="V2518" s="2"/>
      <c r="W2518" s="2"/>
      <c r="X2518" s="2"/>
      <c r="Y2518" s="2"/>
      <c r="Z2518" s="2"/>
      <c r="AA2518" s="1"/>
      <c r="AB2518" s="1"/>
      <c r="AC2518" s="1"/>
      <c r="AD2518" s="1"/>
      <c r="AE2518" s="1"/>
      <c r="AF2518" s="1"/>
    </row>
    <row r="2519" spans="1:32" ht="15.75" customHeight="1">
      <c r="A2519" s="3">
        <v>46138</v>
      </c>
      <c r="B2519" s="1" t="s">
        <v>47</v>
      </c>
      <c r="C2519" s="1">
        <v>0</v>
      </c>
      <c r="D2519" s="1">
        <v>0</v>
      </c>
      <c r="E2519" s="1">
        <f t="shared" si="559"/>
        <v>1</v>
      </c>
      <c r="F2519" s="1">
        <f t="shared" si="548"/>
        <v>0</v>
      </c>
      <c r="G2519" s="1">
        <f t="shared" si="549"/>
        <v>1</v>
      </c>
      <c r="H2519" s="1">
        <f t="shared" si="550"/>
        <v>0</v>
      </c>
      <c r="I2519" s="1">
        <f t="shared" si="551"/>
        <v>1</v>
      </c>
      <c r="J2519" s="1" t="s">
        <v>181</v>
      </c>
      <c r="K2519" s="1">
        <f t="shared" si="552"/>
        <v>0</v>
      </c>
      <c r="L2519" s="1">
        <f t="shared" si="553"/>
        <v>0</v>
      </c>
      <c r="M2519" s="1">
        <f t="shared" si="554"/>
        <v>1</v>
      </c>
      <c r="N2519" s="1">
        <f t="shared" si="555"/>
        <v>0</v>
      </c>
      <c r="O2519" s="1">
        <f t="shared" si="556"/>
        <v>1</v>
      </c>
      <c r="P2519" s="1">
        <f t="shared" si="557"/>
        <v>0</v>
      </c>
      <c r="Q2519" s="1">
        <f t="shared" si="558"/>
        <v>1</v>
      </c>
      <c r="R2519" s="1" t="s">
        <v>419</v>
      </c>
      <c r="S2519" s="1">
        <f t="shared" si="560"/>
        <v>0</v>
      </c>
      <c r="T2519" s="1">
        <f t="shared" si="561"/>
        <v>0</v>
      </c>
      <c r="U2519" s="2"/>
      <c r="V2519" s="2"/>
      <c r="W2519" s="2"/>
      <c r="X2519" s="2"/>
      <c r="Y2519" s="2"/>
      <c r="Z2519" s="2"/>
      <c r="AA2519" s="1"/>
      <c r="AB2519" s="1"/>
      <c r="AC2519" s="1"/>
      <c r="AD2519" s="1"/>
      <c r="AE2519" s="1"/>
      <c r="AF2519" s="1"/>
    </row>
    <row r="2520" spans="1:32" ht="15.75" customHeight="1">
      <c r="A2520" s="3">
        <v>46138</v>
      </c>
      <c r="B2520" s="1" t="s">
        <v>92</v>
      </c>
      <c r="C2520" s="1">
        <v>3</v>
      </c>
      <c r="D2520" s="1">
        <v>3</v>
      </c>
      <c r="E2520" s="1">
        <f t="shared" si="559"/>
        <v>1</v>
      </c>
      <c r="F2520" s="1">
        <f t="shared" si="548"/>
        <v>0</v>
      </c>
      <c r="G2520" s="1">
        <f t="shared" si="549"/>
        <v>1</v>
      </c>
      <c r="H2520" s="1">
        <f t="shared" si="550"/>
        <v>0</v>
      </c>
      <c r="I2520" s="1">
        <f t="shared" si="551"/>
        <v>0</v>
      </c>
      <c r="J2520" s="1" t="s">
        <v>108</v>
      </c>
      <c r="K2520" s="1">
        <f t="shared" si="552"/>
        <v>3</v>
      </c>
      <c r="L2520" s="1">
        <f t="shared" si="553"/>
        <v>3</v>
      </c>
      <c r="M2520" s="1">
        <f t="shared" si="554"/>
        <v>1</v>
      </c>
      <c r="N2520" s="1">
        <f t="shared" si="555"/>
        <v>0</v>
      </c>
      <c r="O2520" s="1">
        <f t="shared" si="556"/>
        <v>1</v>
      </c>
      <c r="P2520" s="1">
        <f t="shared" si="557"/>
        <v>0</v>
      </c>
      <c r="Q2520" s="1">
        <f t="shared" si="558"/>
        <v>0</v>
      </c>
      <c r="R2520" s="1" t="s">
        <v>419</v>
      </c>
      <c r="S2520" s="1">
        <f t="shared" si="560"/>
        <v>3</v>
      </c>
      <c r="T2520" s="1">
        <f t="shared" si="561"/>
        <v>3</v>
      </c>
      <c r="U2520" s="2">
        <v>3051</v>
      </c>
      <c r="V2520" s="2">
        <v>1649</v>
      </c>
      <c r="W2520" s="2">
        <v>1649</v>
      </c>
      <c r="X2520" s="2">
        <v>2061</v>
      </c>
      <c r="Y2520" s="2">
        <v>1435</v>
      </c>
      <c r="Z2520" s="2">
        <v>2061</v>
      </c>
      <c r="AA2520" s="1"/>
      <c r="AB2520" s="1"/>
      <c r="AC2520" s="1"/>
      <c r="AD2520" s="1"/>
      <c r="AE2520" s="1"/>
      <c r="AF2520" s="1"/>
    </row>
    <row r="2521" spans="1:32" ht="15.75" customHeight="1">
      <c r="A2521" s="3">
        <v>46138</v>
      </c>
      <c r="B2521" s="1" t="s">
        <v>105</v>
      </c>
      <c r="C2521" s="1">
        <v>2</v>
      </c>
      <c r="D2521" s="1">
        <v>1</v>
      </c>
      <c r="E2521" s="1">
        <f t="shared" si="559"/>
        <v>3</v>
      </c>
      <c r="F2521" s="1">
        <f t="shared" si="548"/>
        <v>1</v>
      </c>
      <c r="G2521" s="1">
        <f t="shared" si="549"/>
        <v>0</v>
      </c>
      <c r="H2521" s="1">
        <f t="shared" si="550"/>
        <v>0</v>
      </c>
      <c r="I2521" s="1">
        <f t="shared" si="551"/>
        <v>0</v>
      </c>
      <c r="J2521" s="1" t="s">
        <v>56</v>
      </c>
      <c r="K2521" s="1">
        <f t="shared" si="552"/>
        <v>2</v>
      </c>
      <c r="L2521" s="1">
        <f t="shared" si="553"/>
        <v>1</v>
      </c>
      <c r="M2521" s="1">
        <f t="shared" si="554"/>
        <v>0</v>
      </c>
      <c r="N2521" s="1">
        <f t="shared" si="555"/>
        <v>0</v>
      </c>
      <c r="O2521" s="1">
        <f t="shared" si="556"/>
        <v>0</v>
      </c>
      <c r="P2521" s="1">
        <f t="shared" si="557"/>
        <v>1</v>
      </c>
      <c r="Q2521" s="1">
        <f t="shared" si="558"/>
        <v>0</v>
      </c>
      <c r="R2521" s="1" t="s">
        <v>419</v>
      </c>
      <c r="S2521" s="1">
        <f t="shared" si="560"/>
        <v>2</v>
      </c>
      <c r="T2521" s="1">
        <f t="shared" si="561"/>
        <v>1</v>
      </c>
      <c r="U2521" s="2">
        <v>1797</v>
      </c>
      <c r="V2521" s="2">
        <v>1880</v>
      </c>
      <c r="W2521" s="2">
        <v>2422</v>
      </c>
      <c r="X2521" s="2"/>
      <c r="Y2521" s="2"/>
      <c r="Z2521" s="2"/>
      <c r="AA2521" s="1"/>
      <c r="AB2521" s="1"/>
      <c r="AC2521" s="1"/>
      <c r="AD2521" s="1"/>
      <c r="AE2521" s="1"/>
      <c r="AF2521" s="1"/>
    </row>
    <row r="2522" spans="1:32" ht="15.75" customHeight="1">
      <c r="A2522" s="3">
        <v>46138</v>
      </c>
      <c r="B2522" s="1" t="s">
        <v>53</v>
      </c>
      <c r="C2522" s="1">
        <v>3</v>
      </c>
      <c r="D2522" s="1">
        <v>1</v>
      </c>
      <c r="E2522" s="1">
        <f t="shared" si="559"/>
        <v>3</v>
      </c>
      <c r="F2522" s="1">
        <f t="shared" si="548"/>
        <v>1</v>
      </c>
      <c r="G2522" s="1">
        <f t="shared" si="549"/>
        <v>0</v>
      </c>
      <c r="H2522" s="1">
        <f t="shared" si="550"/>
        <v>0</v>
      </c>
      <c r="I2522" s="1">
        <f t="shared" si="551"/>
        <v>0</v>
      </c>
      <c r="J2522" s="1" t="s">
        <v>77</v>
      </c>
      <c r="K2522" s="1">
        <f t="shared" si="552"/>
        <v>3</v>
      </c>
      <c r="L2522" s="1">
        <f t="shared" si="553"/>
        <v>1</v>
      </c>
      <c r="M2522" s="1">
        <f t="shared" si="554"/>
        <v>0</v>
      </c>
      <c r="N2522" s="1">
        <f t="shared" si="555"/>
        <v>0</v>
      </c>
      <c r="O2522" s="1">
        <f t="shared" si="556"/>
        <v>0</v>
      </c>
      <c r="P2522" s="1">
        <f t="shared" si="557"/>
        <v>1</v>
      </c>
      <c r="Q2522" s="1">
        <f t="shared" si="558"/>
        <v>0</v>
      </c>
      <c r="R2522" s="1" t="s">
        <v>419</v>
      </c>
      <c r="S2522" s="1">
        <f t="shared" si="560"/>
        <v>3</v>
      </c>
      <c r="T2522" s="1">
        <f t="shared" si="561"/>
        <v>1</v>
      </c>
      <c r="U2522" s="2">
        <v>3805</v>
      </c>
      <c r="V2522" s="2">
        <v>1598</v>
      </c>
      <c r="W2522" s="2">
        <v>2189</v>
      </c>
      <c r="X2522" s="2">
        <v>1382</v>
      </c>
      <c r="Y2522" s="2"/>
      <c r="Z2522" s="2"/>
      <c r="AA2522" s="1"/>
      <c r="AB2522" s="1"/>
      <c r="AC2522" s="1"/>
      <c r="AD2522" s="1"/>
      <c r="AE2522" s="1"/>
      <c r="AF2522" s="1"/>
    </row>
    <row r="2523" spans="1:32" ht="15.75" customHeight="1">
      <c r="A2523" s="3">
        <v>46138</v>
      </c>
      <c r="B2523" s="1" t="s">
        <v>200</v>
      </c>
      <c r="C2523" s="1">
        <v>0</v>
      </c>
      <c r="D2523" s="1">
        <v>1</v>
      </c>
      <c r="E2523" s="1">
        <f t="shared" si="559"/>
        <v>0</v>
      </c>
      <c r="F2523" s="1">
        <f t="shared" si="548"/>
        <v>0</v>
      </c>
      <c r="G2523" s="1">
        <f t="shared" si="549"/>
        <v>0</v>
      </c>
      <c r="H2523" s="1">
        <f t="shared" si="550"/>
        <v>1</v>
      </c>
      <c r="I2523" s="1">
        <f t="shared" si="551"/>
        <v>0</v>
      </c>
      <c r="J2523" s="1" t="s">
        <v>84</v>
      </c>
      <c r="K2523" s="1">
        <f t="shared" si="552"/>
        <v>0</v>
      </c>
      <c r="L2523" s="1">
        <f t="shared" si="553"/>
        <v>1</v>
      </c>
      <c r="M2523" s="1">
        <f t="shared" si="554"/>
        <v>3</v>
      </c>
      <c r="N2523" s="1">
        <f t="shared" si="555"/>
        <v>1</v>
      </c>
      <c r="O2523" s="1">
        <f t="shared" si="556"/>
        <v>0</v>
      </c>
      <c r="P2523" s="1">
        <f t="shared" si="557"/>
        <v>0</v>
      </c>
      <c r="Q2523" s="1">
        <f t="shared" si="558"/>
        <v>1</v>
      </c>
      <c r="R2523" s="1" t="s">
        <v>427</v>
      </c>
      <c r="S2523" s="1">
        <f t="shared" si="560"/>
        <v>0</v>
      </c>
      <c r="T2523" s="1">
        <f t="shared" si="561"/>
        <v>1</v>
      </c>
      <c r="U2523" s="2">
        <v>3600</v>
      </c>
      <c r="V2523" s="2"/>
      <c r="W2523" s="2"/>
      <c r="X2523" s="2"/>
      <c r="Y2523" s="2"/>
      <c r="Z2523" s="2"/>
      <c r="AA2523" s="1"/>
      <c r="AB2523" s="1"/>
      <c r="AC2523" s="1"/>
      <c r="AD2523" s="1"/>
      <c r="AE2523" s="1"/>
      <c r="AF2523" s="1"/>
    </row>
    <row r="2524" spans="1:32" ht="15.75" customHeight="1">
      <c r="A2524" s="3">
        <v>46138</v>
      </c>
      <c r="B2524" s="1" t="s">
        <v>57</v>
      </c>
      <c r="C2524" s="1">
        <v>2</v>
      </c>
      <c r="D2524" s="1">
        <v>2</v>
      </c>
      <c r="E2524" s="1">
        <f t="shared" si="559"/>
        <v>1</v>
      </c>
      <c r="F2524" s="1">
        <f t="shared" si="548"/>
        <v>0</v>
      </c>
      <c r="G2524" s="1">
        <f t="shared" si="549"/>
        <v>1</v>
      </c>
      <c r="H2524" s="1">
        <f t="shared" si="550"/>
        <v>0</v>
      </c>
      <c r="I2524" s="1">
        <f t="shared" si="551"/>
        <v>0</v>
      </c>
      <c r="J2524" s="1" t="s">
        <v>236</v>
      </c>
      <c r="K2524" s="1">
        <f t="shared" si="552"/>
        <v>2</v>
      </c>
      <c r="L2524" s="1">
        <f t="shared" si="553"/>
        <v>2</v>
      </c>
      <c r="M2524" s="1">
        <f t="shared" si="554"/>
        <v>1</v>
      </c>
      <c r="N2524" s="1">
        <f t="shared" si="555"/>
        <v>0</v>
      </c>
      <c r="O2524" s="1">
        <f t="shared" si="556"/>
        <v>1</v>
      </c>
      <c r="P2524" s="1">
        <f t="shared" si="557"/>
        <v>0</v>
      </c>
      <c r="Q2524" s="1">
        <f t="shared" si="558"/>
        <v>0</v>
      </c>
      <c r="R2524" s="1" t="s">
        <v>427</v>
      </c>
      <c r="S2524" s="1">
        <f t="shared" si="560"/>
        <v>2</v>
      </c>
      <c r="T2524" s="1">
        <f t="shared" si="561"/>
        <v>2</v>
      </c>
      <c r="U2524" s="2">
        <v>2096</v>
      </c>
      <c r="V2524" s="2">
        <v>3666</v>
      </c>
      <c r="W2524" s="2">
        <v>2454</v>
      </c>
      <c r="X2524" s="2">
        <v>3916</v>
      </c>
      <c r="Y2524" s="2"/>
      <c r="Z2524" s="2"/>
      <c r="AA2524" s="1"/>
      <c r="AB2524" s="1"/>
      <c r="AC2524" s="1"/>
      <c r="AD2524" s="1"/>
      <c r="AE2524" s="1"/>
      <c r="AF2524" s="1"/>
    </row>
    <row r="2525" spans="1:32" ht="15.75" customHeight="1">
      <c r="A2525" s="3">
        <v>46138</v>
      </c>
      <c r="B2525" s="1" t="s">
        <v>106</v>
      </c>
      <c r="C2525" s="1">
        <v>3</v>
      </c>
      <c r="D2525" s="1">
        <v>1</v>
      </c>
      <c r="E2525" s="1">
        <f t="shared" si="559"/>
        <v>3</v>
      </c>
      <c r="F2525" s="1">
        <f t="shared" si="548"/>
        <v>1</v>
      </c>
      <c r="G2525" s="1">
        <f t="shared" si="549"/>
        <v>0</v>
      </c>
      <c r="H2525" s="1">
        <f t="shared" si="550"/>
        <v>0</v>
      </c>
      <c r="I2525" s="1">
        <f t="shared" si="551"/>
        <v>0</v>
      </c>
      <c r="J2525" s="1" t="s">
        <v>55</v>
      </c>
      <c r="K2525" s="1">
        <f t="shared" si="552"/>
        <v>3</v>
      </c>
      <c r="L2525" s="1">
        <f t="shared" si="553"/>
        <v>1</v>
      </c>
      <c r="M2525" s="1">
        <f t="shared" si="554"/>
        <v>0</v>
      </c>
      <c r="N2525" s="1">
        <f t="shared" si="555"/>
        <v>0</v>
      </c>
      <c r="O2525" s="1">
        <f t="shared" si="556"/>
        <v>0</v>
      </c>
      <c r="P2525" s="1">
        <f t="shared" si="557"/>
        <v>1</v>
      </c>
      <c r="Q2525" s="1">
        <f t="shared" si="558"/>
        <v>0</v>
      </c>
      <c r="R2525" s="1" t="s">
        <v>427</v>
      </c>
      <c r="S2525" s="1">
        <f t="shared" si="560"/>
        <v>3</v>
      </c>
      <c r="T2525" s="1">
        <f t="shared" si="561"/>
        <v>1</v>
      </c>
      <c r="U2525" s="2">
        <v>1882</v>
      </c>
      <c r="V2525" s="2">
        <v>2479</v>
      </c>
      <c r="W2525" s="2">
        <v>2680</v>
      </c>
      <c r="X2525" s="2">
        <v>2064</v>
      </c>
      <c r="Y2525" s="2"/>
      <c r="Z2525" s="2"/>
      <c r="AA2525" s="1"/>
      <c r="AB2525" s="1"/>
      <c r="AC2525" s="1"/>
      <c r="AD2525" s="1"/>
      <c r="AE2525" s="1"/>
      <c r="AF2525" s="1"/>
    </row>
    <row r="2526" spans="1:32" ht="15.75" customHeight="1">
      <c r="A2526" s="3">
        <v>46138</v>
      </c>
      <c r="B2526" s="1" t="s">
        <v>166</v>
      </c>
      <c r="C2526" s="1">
        <v>4</v>
      </c>
      <c r="D2526" s="1">
        <v>1</v>
      </c>
      <c r="E2526" s="1">
        <f t="shared" si="559"/>
        <v>3</v>
      </c>
      <c r="F2526" s="1">
        <f t="shared" si="548"/>
        <v>1</v>
      </c>
      <c r="G2526" s="1">
        <f t="shared" si="549"/>
        <v>0</v>
      </c>
      <c r="H2526" s="1">
        <f t="shared" si="550"/>
        <v>0</v>
      </c>
      <c r="I2526" s="1">
        <f t="shared" si="551"/>
        <v>0</v>
      </c>
      <c r="J2526" s="1" t="s">
        <v>49</v>
      </c>
      <c r="K2526" s="1">
        <f t="shared" si="552"/>
        <v>4</v>
      </c>
      <c r="L2526" s="1">
        <f t="shared" si="553"/>
        <v>1</v>
      </c>
      <c r="M2526" s="1">
        <f t="shared" si="554"/>
        <v>0</v>
      </c>
      <c r="N2526" s="1">
        <f t="shared" si="555"/>
        <v>0</v>
      </c>
      <c r="O2526" s="1">
        <f t="shared" si="556"/>
        <v>0</v>
      </c>
      <c r="P2526" s="1">
        <f t="shared" si="557"/>
        <v>1</v>
      </c>
      <c r="Q2526" s="1">
        <f t="shared" si="558"/>
        <v>0</v>
      </c>
      <c r="R2526" s="1" t="s">
        <v>427</v>
      </c>
      <c r="S2526" s="1">
        <f t="shared" si="560"/>
        <v>4</v>
      </c>
      <c r="T2526" s="1">
        <f t="shared" si="561"/>
        <v>1</v>
      </c>
      <c r="U2526" s="2">
        <v>3918</v>
      </c>
      <c r="V2526" s="2">
        <v>2590</v>
      </c>
      <c r="W2526" s="2">
        <v>2590</v>
      </c>
      <c r="X2526" s="2">
        <v>2901</v>
      </c>
      <c r="Y2526" s="2">
        <v>1871</v>
      </c>
      <c r="Z2526" s="2"/>
      <c r="AA2526" s="1"/>
      <c r="AB2526" s="1"/>
      <c r="AC2526" s="1"/>
      <c r="AD2526" s="1"/>
      <c r="AE2526" s="1"/>
      <c r="AF2526" s="1"/>
    </row>
    <row r="2527" spans="1:32" ht="15.75" customHeight="1">
      <c r="A2527" s="3">
        <v>46138</v>
      </c>
      <c r="B2527" s="1" t="s">
        <v>73</v>
      </c>
      <c r="C2527" s="1">
        <v>0</v>
      </c>
      <c r="D2527" s="1">
        <v>2</v>
      </c>
      <c r="E2527" s="1">
        <f t="shared" si="559"/>
        <v>0</v>
      </c>
      <c r="F2527" s="1">
        <f t="shared" si="548"/>
        <v>0</v>
      </c>
      <c r="G2527" s="1">
        <f t="shared" si="549"/>
        <v>0</v>
      </c>
      <c r="H2527" s="1">
        <f t="shared" si="550"/>
        <v>1</v>
      </c>
      <c r="I2527" s="1">
        <f t="shared" si="551"/>
        <v>0</v>
      </c>
      <c r="J2527" s="1" t="s">
        <v>431</v>
      </c>
      <c r="K2527" s="1">
        <f t="shared" si="552"/>
        <v>0</v>
      </c>
      <c r="L2527" s="1">
        <f t="shared" si="553"/>
        <v>2</v>
      </c>
      <c r="M2527" s="1">
        <f t="shared" si="554"/>
        <v>3</v>
      </c>
      <c r="N2527" s="1">
        <f t="shared" si="555"/>
        <v>1</v>
      </c>
      <c r="O2527" s="1">
        <f t="shared" si="556"/>
        <v>0</v>
      </c>
      <c r="P2527" s="1">
        <f t="shared" si="557"/>
        <v>0</v>
      </c>
      <c r="Q2527" s="1">
        <f t="shared" si="558"/>
        <v>1</v>
      </c>
      <c r="R2527" s="1" t="s">
        <v>428</v>
      </c>
      <c r="S2527" s="1">
        <f t="shared" si="560"/>
        <v>0</v>
      </c>
      <c r="T2527" s="1">
        <f t="shared" si="561"/>
        <v>2</v>
      </c>
      <c r="U2527" s="2">
        <v>3033</v>
      </c>
      <c r="V2527" s="2">
        <v>3919</v>
      </c>
      <c r="W2527" s="2"/>
      <c r="X2527" s="2"/>
      <c r="Y2527" s="2"/>
      <c r="Z2527" s="2"/>
      <c r="AA2527" s="1"/>
      <c r="AB2527" s="1"/>
      <c r="AC2527" s="1"/>
      <c r="AD2527" s="1"/>
      <c r="AE2527" s="1"/>
      <c r="AF2527" s="1"/>
    </row>
    <row r="2528" spans="1:32" ht="15.75" customHeight="1">
      <c r="A2528" s="3">
        <v>46138</v>
      </c>
      <c r="B2528" s="1" t="s">
        <v>145</v>
      </c>
      <c r="C2528" s="1">
        <v>0</v>
      </c>
      <c r="D2528" s="1">
        <v>1</v>
      </c>
      <c r="E2528" s="1">
        <f t="shared" si="559"/>
        <v>0</v>
      </c>
      <c r="F2528" s="1">
        <f t="shared" si="548"/>
        <v>0</v>
      </c>
      <c r="G2528" s="1">
        <f t="shared" si="549"/>
        <v>0</v>
      </c>
      <c r="H2528" s="1">
        <f t="shared" si="550"/>
        <v>1</v>
      </c>
      <c r="I2528" s="1">
        <f t="shared" si="551"/>
        <v>0</v>
      </c>
      <c r="J2528" s="1" t="s">
        <v>215</v>
      </c>
      <c r="K2528" s="1">
        <f t="shared" si="552"/>
        <v>0</v>
      </c>
      <c r="L2528" s="1">
        <f t="shared" si="553"/>
        <v>1</v>
      </c>
      <c r="M2528" s="1">
        <f t="shared" si="554"/>
        <v>3</v>
      </c>
      <c r="N2528" s="1">
        <f t="shared" si="555"/>
        <v>1</v>
      </c>
      <c r="O2528" s="1">
        <f t="shared" si="556"/>
        <v>0</v>
      </c>
      <c r="P2528" s="1">
        <f t="shared" si="557"/>
        <v>0</v>
      </c>
      <c r="Q2528" s="1">
        <f t="shared" si="558"/>
        <v>1</v>
      </c>
      <c r="R2528" s="1" t="s">
        <v>428</v>
      </c>
      <c r="S2528" s="1">
        <f t="shared" si="560"/>
        <v>0</v>
      </c>
      <c r="T2528" s="1">
        <f t="shared" si="561"/>
        <v>1</v>
      </c>
      <c r="U2528" s="2">
        <v>9999</v>
      </c>
      <c r="V2528" s="2"/>
      <c r="W2528" s="2"/>
      <c r="X2528" s="2"/>
      <c r="Y2528" s="2"/>
      <c r="Z2528" s="2"/>
      <c r="AA2528" s="1"/>
      <c r="AB2528" s="1"/>
      <c r="AC2528" s="1"/>
      <c r="AD2528" s="1"/>
      <c r="AE2528" s="1"/>
      <c r="AF2528" s="1"/>
    </row>
    <row r="2529" spans="1:32" ht="15.75" customHeight="1">
      <c r="A2529" s="3">
        <v>46138</v>
      </c>
      <c r="B2529" s="1" t="s">
        <v>386</v>
      </c>
      <c r="C2529" s="1">
        <v>0</v>
      </c>
      <c r="D2529" s="1">
        <v>2</v>
      </c>
      <c r="E2529" s="1">
        <f t="shared" si="559"/>
        <v>0</v>
      </c>
      <c r="F2529" s="1">
        <f t="shared" si="548"/>
        <v>0</v>
      </c>
      <c r="G2529" s="1">
        <f t="shared" si="549"/>
        <v>0</v>
      </c>
      <c r="H2529" s="1">
        <f t="shared" si="550"/>
        <v>1</v>
      </c>
      <c r="I2529" s="1">
        <f t="shared" si="551"/>
        <v>0</v>
      </c>
      <c r="J2529" s="1" t="s">
        <v>381</v>
      </c>
      <c r="K2529" s="1">
        <f t="shared" si="552"/>
        <v>0</v>
      </c>
      <c r="L2529" s="1">
        <f t="shared" si="553"/>
        <v>2</v>
      </c>
      <c r="M2529" s="1">
        <f t="shared" si="554"/>
        <v>3</v>
      </c>
      <c r="N2529" s="1">
        <f t="shared" si="555"/>
        <v>1</v>
      </c>
      <c r="O2529" s="1">
        <f t="shared" si="556"/>
        <v>0</v>
      </c>
      <c r="P2529" s="1">
        <f t="shared" si="557"/>
        <v>0</v>
      </c>
      <c r="Q2529" s="1">
        <f t="shared" si="558"/>
        <v>1</v>
      </c>
      <c r="R2529" s="1" t="s">
        <v>428</v>
      </c>
      <c r="S2529" s="1">
        <f t="shared" si="560"/>
        <v>0</v>
      </c>
      <c r="T2529" s="1">
        <f t="shared" si="561"/>
        <v>2</v>
      </c>
      <c r="U2529" s="2">
        <v>3529</v>
      </c>
      <c r="V2529" s="2">
        <v>2001</v>
      </c>
      <c r="W2529" s="2"/>
      <c r="X2529" s="2"/>
      <c r="Y2529" s="2"/>
      <c r="Z2529" s="2"/>
      <c r="AA2529" s="1"/>
      <c r="AB2529" s="1"/>
      <c r="AC2529" s="1"/>
      <c r="AD2529" s="1"/>
      <c r="AE2529" s="1"/>
      <c r="AF2529" s="1"/>
    </row>
    <row r="2530" spans="1:32" ht="15.75" customHeight="1">
      <c r="A2530" s="3">
        <v>46138</v>
      </c>
      <c r="B2530" s="1" t="s">
        <v>177</v>
      </c>
      <c r="C2530" s="1">
        <v>1</v>
      </c>
      <c r="D2530" s="1">
        <v>0</v>
      </c>
      <c r="E2530" s="1">
        <f t="shared" si="559"/>
        <v>3</v>
      </c>
      <c r="F2530" s="1">
        <f t="shared" si="548"/>
        <v>1</v>
      </c>
      <c r="G2530" s="1">
        <f t="shared" si="549"/>
        <v>0</v>
      </c>
      <c r="H2530" s="1">
        <f t="shared" si="550"/>
        <v>0</v>
      </c>
      <c r="I2530" s="1">
        <f t="shared" si="551"/>
        <v>1</v>
      </c>
      <c r="J2530" s="1" t="s">
        <v>82</v>
      </c>
      <c r="K2530" s="1">
        <f t="shared" si="552"/>
        <v>1</v>
      </c>
      <c r="L2530" s="1">
        <f t="shared" si="553"/>
        <v>0</v>
      </c>
      <c r="M2530" s="1">
        <f t="shared" si="554"/>
        <v>0</v>
      </c>
      <c r="N2530" s="1">
        <f t="shared" si="555"/>
        <v>0</v>
      </c>
      <c r="O2530" s="1">
        <f t="shared" si="556"/>
        <v>0</v>
      </c>
      <c r="P2530" s="1">
        <f t="shared" si="557"/>
        <v>1</v>
      </c>
      <c r="Q2530" s="1">
        <f t="shared" si="558"/>
        <v>0</v>
      </c>
      <c r="R2530" s="1" t="s">
        <v>428</v>
      </c>
      <c r="S2530" s="1">
        <f t="shared" si="560"/>
        <v>1</v>
      </c>
      <c r="T2530" s="1">
        <f t="shared" si="561"/>
        <v>0</v>
      </c>
      <c r="U2530" s="2">
        <v>2481</v>
      </c>
      <c r="V2530" s="2"/>
      <c r="W2530" s="2"/>
      <c r="X2530" s="2"/>
      <c r="Y2530" s="2"/>
      <c r="Z2530" s="2"/>
      <c r="AA2530" s="1"/>
      <c r="AB2530" s="1"/>
      <c r="AC2530" s="1"/>
      <c r="AD2530" s="1"/>
      <c r="AE2530" s="1"/>
      <c r="AF2530" s="1"/>
    </row>
    <row r="2531" spans="1:32" ht="15.75" customHeight="1">
      <c r="A2531" s="3">
        <v>46138</v>
      </c>
      <c r="B2531" s="1" t="s">
        <v>207</v>
      </c>
      <c r="C2531" s="1">
        <v>2</v>
      </c>
      <c r="D2531" s="1">
        <v>0</v>
      </c>
      <c r="E2531" s="1">
        <f t="shared" si="559"/>
        <v>3</v>
      </c>
      <c r="F2531" s="1">
        <f t="shared" si="548"/>
        <v>1</v>
      </c>
      <c r="G2531" s="1">
        <f t="shared" si="549"/>
        <v>0</v>
      </c>
      <c r="H2531" s="1">
        <f t="shared" si="550"/>
        <v>0</v>
      </c>
      <c r="I2531" s="1">
        <f t="shared" si="551"/>
        <v>1</v>
      </c>
      <c r="J2531" s="1" t="s">
        <v>116</v>
      </c>
      <c r="K2531" s="1">
        <f t="shared" si="552"/>
        <v>2</v>
      </c>
      <c r="L2531" s="1">
        <f t="shared" si="553"/>
        <v>0</v>
      </c>
      <c r="M2531" s="1">
        <f t="shared" si="554"/>
        <v>0</v>
      </c>
      <c r="N2531" s="1">
        <f t="shared" si="555"/>
        <v>0</v>
      </c>
      <c r="O2531" s="1">
        <f t="shared" si="556"/>
        <v>0</v>
      </c>
      <c r="P2531" s="1">
        <f t="shared" si="557"/>
        <v>1</v>
      </c>
      <c r="Q2531" s="1">
        <f t="shared" si="558"/>
        <v>0</v>
      </c>
      <c r="R2531" s="1" t="s">
        <v>428</v>
      </c>
      <c r="S2531" s="1">
        <f t="shared" si="560"/>
        <v>2</v>
      </c>
      <c r="T2531" s="1">
        <f t="shared" si="561"/>
        <v>0</v>
      </c>
      <c r="U2531" s="2">
        <v>3921</v>
      </c>
      <c r="V2531" s="2">
        <v>1713</v>
      </c>
      <c r="W2531" s="2"/>
      <c r="X2531" s="2"/>
      <c r="Y2531" s="2"/>
      <c r="Z2531" s="2"/>
      <c r="AA2531" s="1"/>
      <c r="AB2531" s="1"/>
      <c r="AC2531" s="1"/>
      <c r="AD2531" s="1"/>
      <c r="AE2531" s="1"/>
      <c r="AF2531" s="1"/>
    </row>
    <row r="2532" spans="1:32" ht="15.75" customHeight="1">
      <c r="A2532" s="3">
        <v>46138</v>
      </c>
      <c r="B2532" s="1" t="s">
        <v>284</v>
      </c>
      <c r="C2532" s="1">
        <v>1</v>
      </c>
      <c r="D2532" s="1">
        <v>1</v>
      </c>
      <c r="E2532" s="1">
        <f t="shared" si="559"/>
        <v>1</v>
      </c>
      <c r="F2532" s="1">
        <f t="shared" si="548"/>
        <v>0</v>
      </c>
      <c r="G2532" s="1">
        <f t="shared" si="549"/>
        <v>1</v>
      </c>
      <c r="H2532" s="1">
        <f t="shared" si="550"/>
        <v>0</v>
      </c>
      <c r="I2532" s="1">
        <f t="shared" si="551"/>
        <v>0</v>
      </c>
      <c r="J2532" s="1" t="s">
        <v>257</v>
      </c>
      <c r="K2532" s="1">
        <f t="shared" si="552"/>
        <v>1</v>
      </c>
      <c r="L2532" s="1">
        <f t="shared" si="553"/>
        <v>1</v>
      </c>
      <c r="M2532" s="1">
        <f t="shared" si="554"/>
        <v>1</v>
      </c>
      <c r="N2532" s="1">
        <f t="shared" si="555"/>
        <v>0</v>
      </c>
      <c r="O2532" s="1">
        <f t="shared" si="556"/>
        <v>1</v>
      </c>
      <c r="P2532" s="1">
        <f t="shared" si="557"/>
        <v>0</v>
      </c>
      <c r="Q2532" s="1">
        <f t="shared" si="558"/>
        <v>0</v>
      </c>
      <c r="R2532" s="1" t="s">
        <v>428</v>
      </c>
      <c r="S2532" s="1">
        <f t="shared" si="560"/>
        <v>1</v>
      </c>
      <c r="T2532" s="1">
        <f t="shared" si="561"/>
        <v>1</v>
      </c>
      <c r="U2532" s="2">
        <v>2861</v>
      </c>
      <c r="V2532" s="2">
        <v>2550</v>
      </c>
      <c r="W2532" s="2"/>
      <c r="X2532" s="2"/>
      <c r="Y2532" s="2"/>
      <c r="Z2532" s="2"/>
      <c r="AA2532" s="1"/>
      <c r="AB2532" s="1"/>
      <c r="AC2532" s="1"/>
      <c r="AD2532" s="1"/>
      <c r="AE2532" s="1"/>
      <c r="AF2532" s="1"/>
    </row>
    <row r="2533" spans="1:32" ht="15.75" customHeight="1">
      <c r="A2533" s="3">
        <v>46138</v>
      </c>
      <c r="B2533" s="1" t="s">
        <v>96</v>
      </c>
      <c r="C2533" s="1">
        <v>1</v>
      </c>
      <c r="D2533" s="1">
        <v>1</v>
      </c>
      <c r="E2533" s="1">
        <f t="shared" si="559"/>
        <v>1</v>
      </c>
      <c r="F2533" s="1">
        <f t="shared" si="548"/>
        <v>0</v>
      </c>
      <c r="G2533" s="1">
        <f t="shared" si="549"/>
        <v>1</v>
      </c>
      <c r="H2533" s="1">
        <f t="shared" si="550"/>
        <v>0</v>
      </c>
      <c r="I2533" s="1">
        <f t="shared" si="551"/>
        <v>0</v>
      </c>
      <c r="J2533" s="1" t="s">
        <v>100</v>
      </c>
      <c r="K2533" s="1">
        <f t="shared" si="552"/>
        <v>1</v>
      </c>
      <c r="L2533" s="1">
        <f t="shared" si="553"/>
        <v>1</v>
      </c>
      <c r="M2533" s="1">
        <f t="shared" si="554"/>
        <v>1</v>
      </c>
      <c r="N2533" s="1">
        <f t="shared" si="555"/>
        <v>0</v>
      </c>
      <c r="O2533" s="1">
        <f t="shared" si="556"/>
        <v>1</v>
      </c>
      <c r="P2533" s="1">
        <f t="shared" si="557"/>
        <v>0</v>
      </c>
      <c r="Q2533" s="1">
        <f t="shared" si="558"/>
        <v>0</v>
      </c>
      <c r="R2533" s="1" t="s">
        <v>428</v>
      </c>
      <c r="S2533" s="1">
        <f t="shared" si="560"/>
        <v>1</v>
      </c>
      <c r="T2533" s="1">
        <f t="shared" si="561"/>
        <v>1</v>
      </c>
      <c r="U2533" s="2">
        <v>3922</v>
      </c>
      <c r="V2533" s="2">
        <v>1128</v>
      </c>
      <c r="W2533" s="2"/>
      <c r="X2533" s="2"/>
      <c r="Y2533" s="2"/>
      <c r="Z2533" s="2"/>
      <c r="AA2533" s="1"/>
      <c r="AB2533" s="1"/>
      <c r="AC2533" s="1"/>
      <c r="AD2533" s="1"/>
      <c r="AE2533" s="1"/>
      <c r="AF2533" s="1"/>
    </row>
    <row r="2534" spans="1:32" ht="15.75" customHeight="1">
      <c r="A2534" s="3">
        <v>46138</v>
      </c>
      <c r="B2534" s="1" t="s">
        <v>202</v>
      </c>
      <c r="C2534" s="1">
        <v>1</v>
      </c>
      <c r="D2534" s="1">
        <v>0</v>
      </c>
      <c r="E2534" s="1">
        <f t="shared" si="559"/>
        <v>3</v>
      </c>
      <c r="F2534" s="1">
        <f t="shared" si="548"/>
        <v>1</v>
      </c>
      <c r="G2534" s="1">
        <f t="shared" si="549"/>
        <v>0</v>
      </c>
      <c r="H2534" s="1">
        <f t="shared" si="550"/>
        <v>0</v>
      </c>
      <c r="I2534" s="1">
        <f t="shared" si="551"/>
        <v>1</v>
      </c>
      <c r="J2534" s="1" t="s">
        <v>110</v>
      </c>
      <c r="K2534" s="1">
        <f t="shared" si="552"/>
        <v>1</v>
      </c>
      <c r="L2534" s="1">
        <f t="shared" si="553"/>
        <v>0</v>
      </c>
      <c r="M2534" s="1">
        <f t="shared" si="554"/>
        <v>0</v>
      </c>
      <c r="N2534" s="1">
        <f t="shared" si="555"/>
        <v>0</v>
      </c>
      <c r="O2534" s="1">
        <f t="shared" si="556"/>
        <v>0</v>
      </c>
      <c r="P2534" s="1">
        <f t="shared" si="557"/>
        <v>1</v>
      </c>
      <c r="Q2534" s="1">
        <f t="shared" si="558"/>
        <v>0</v>
      </c>
      <c r="R2534" s="1" t="s">
        <v>428</v>
      </c>
      <c r="S2534" s="1">
        <f t="shared" si="560"/>
        <v>1</v>
      </c>
      <c r="T2534" s="1">
        <f t="shared" si="561"/>
        <v>0</v>
      </c>
      <c r="U2534" s="2">
        <v>3923</v>
      </c>
      <c r="V2534" s="2"/>
      <c r="W2534" s="2"/>
      <c r="X2534" s="2"/>
      <c r="Y2534" s="2"/>
      <c r="Z2534" s="2"/>
      <c r="AA2534" s="1"/>
      <c r="AB2534" s="1"/>
      <c r="AC2534" s="1"/>
      <c r="AD2534" s="1"/>
      <c r="AE2534" s="1"/>
      <c r="AF2534" s="1"/>
    </row>
    <row r="2535" spans="1:32" ht="15.75" customHeight="1">
      <c r="A2535" s="3">
        <v>46138</v>
      </c>
      <c r="B2535" s="1" t="s">
        <v>422</v>
      </c>
      <c r="C2535" s="1">
        <v>0</v>
      </c>
      <c r="D2535" s="1">
        <v>2</v>
      </c>
      <c r="E2535" s="1">
        <f t="shared" si="559"/>
        <v>0</v>
      </c>
      <c r="F2535" s="1">
        <f t="shared" si="548"/>
        <v>0</v>
      </c>
      <c r="G2535" s="1">
        <f t="shared" si="549"/>
        <v>0</v>
      </c>
      <c r="H2535" s="1">
        <f t="shared" si="550"/>
        <v>1</v>
      </c>
      <c r="I2535" s="1">
        <f t="shared" si="551"/>
        <v>0</v>
      </c>
      <c r="J2535" s="1" t="s">
        <v>32</v>
      </c>
      <c r="K2535" s="1">
        <f t="shared" si="552"/>
        <v>0</v>
      </c>
      <c r="L2535" s="1">
        <f t="shared" si="553"/>
        <v>2</v>
      </c>
      <c r="M2535" s="1">
        <f t="shared" si="554"/>
        <v>3</v>
      </c>
      <c r="N2535" s="1">
        <f t="shared" si="555"/>
        <v>1</v>
      </c>
      <c r="O2535" s="1">
        <f t="shared" si="556"/>
        <v>0</v>
      </c>
      <c r="P2535" s="1">
        <f t="shared" si="557"/>
        <v>0</v>
      </c>
      <c r="Q2535" s="1">
        <f t="shared" si="558"/>
        <v>1</v>
      </c>
      <c r="R2535" s="1" t="s">
        <v>428</v>
      </c>
      <c r="S2535" s="1">
        <f t="shared" si="560"/>
        <v>0</v>
      </c>
      <c r="T2535" s="1">
        <f t="shared" si="561"/>
        <v>2</v>
      </c>
      <c r="U2535" s="2">
        <v>1399</v>
      </c>
      <c r="V2535" s="2">
        <v>1300</v>
      </c>
      <c r="W2535" s="2"/>
      <c r="X2535" s="2"/>
      <c r="Y2535" s="2"/>
      <c r="Z2535" s="2"/>
      <c r="AA2535" s="1"/>
      <c r="AB2535" s="1"/>
      <c r="AC2535" s="1"/>
      <c r="AD2535" s="1"/>
      <c r="AE2535" s="1"/>
      <c r="AF2535" s="1"/>
    </row>
    <row r="2536" spans="1:32" ht="15.75" customHeight="1">
      <c r="A2536" s="3">
        <v>46138</v>
      </c>
      <c r="B2536" s="1" t="s">
        <v>214</v>
      </c>
      <c r="C2536" s="1">
        <v>0</v>
      </c>
      <c r="D2536" s="1">
        <v>1</v>
      </c>
      <c r="E2536" s="1">
        <f t="shared" si="559"/>
        <v>0</v>
      </c>
      <c r="F2536" s="1">
        <f t="shared" si="548"/>
        <v>0</v>
      </c>
      <c r="G2536" s="1">
        <f t="shared" si="549"/>
        <v>0</v>
      </c>
      <c r="H2536" s="1">
        <f t="shared" si="550"/>
        <v>1</v>
      </c>
      <c r="I2536" s="1">
        <f t="shared" si="551"/>
        <v>0</v>
      </c>
      <c r="J2536" s="1" t="s">
        <v>139</v>
      </c>
      <c r="K2536" s="1">
        <f t="shared" si="552"/>
        <v>0</v>
      </c>
      <c r="L2536" s="1">
        <f t="shared" si="553"/>
        <v>1</v>
      </c>
      <c r="M2536" s="1">
        <f t="shared" si="554"/>
        <v>3</v>
      </c>
      <c r="N2536" s="1">
        <f t="shared" si="555"/>
        <v>1</v>
      </c>
      <c r="O2536" s="1">
        <f t="shared" si="556"/>
        <v>0</v>
      </c>
      <c r="P2536" s="1">
        <f t="shared" si="557"/>
        <v>0</v>
      </c>
      <c r="Q2536" s="1">
        <f t="shared" si="558"/>
        <v>1</v>
      </c>
      <c r="R2536" s="1" t="s">
        <v>428</v>
      </c>
      <c r="S2536" s="1">
        <f t="shared" si="560"/>
        <v>0</v>
      </c>
      <c r="T2536" s="1">
        <f t="shared" si="561"/>
        <v>1</v>
      </c>
      <c r="U2536" s="2">
        <v>3924</v>
      </c>
      <c r="V2536" s="2"/>
      <c r="W2536" s="2"/>
      <c r="X2536" s="2"/>
      <c r="Y2536" s="2"/>
      <c r="Z2536" s="2"/>
      <c r="AA2536" s="1"/>
      <c r="AB2536" s="1"/>
      <c r="AC2536" s="1"/>
      <c r="AD2536" s="1"/>
      <c r="AE2536" s="1"/>
      <c r="AF2536" s="1"/>
    </row>
    <row r="2537" spans="1:32" ht="15.75" customHeight="1">
      <c r="A2537" s="3">
        <v>46138</v>
      </c>
      <c r="B2537" s="1" t="s">
        <v>201</v>
      </c>
      <c r="C2537" s="1">
        <v>3</v>
      </c>
      <c r="D2537" s="1">
        <v>2</v>
      </c>
      <c r="E2537" s="1">
        <f t="shared" si="559"/>
        <v>3</v>
      </c>
      <c r="F2537" s="1">
        <f t="shared" si="548"/>
        <v>1</v>
      </c>
      <c r="G2537" s="1">
        <f t="shared" si="549"/>
        <v>0</v>
      </c>
      <c r="H2537" s="1">
        <f t="shared" si="550"/>
        <v>0</v>
      </c>
      <c r="I2537" s="1">
        <f t="shared" si="551"/>
        <v>0</v>
      </c>
      <c r="J2537" s="1" t="s">
        <v>69</v>
      </c>
      <c r="K2537" s="1">
        <f t="shared" si="552"/>
        <v>3</v>
      </c>
      <c r="L2537" s="1">
        <f t="shared" si="553"/>
        <v>2</v>
      </c>
      <c r="M2537" s="1">
        <f t="shared" si="554"/>
        <v>0</v>
      </c>
      <c r="N2537" s="1">
        <f t="shared" si="555"/>
        <v>0</v>
      </c>
      <c r="O2537" s="1">
        <f t="shared" si="556"/>
        <v>0</v>
      </c>
      <c r="P2537" s="1">
        <f t="shared" si="557"/>
        <v>1</v>
      </c>
      <c r="Q2537" s="1">
        <f t="shared" si="558"/>
        <v>0</v>
      </c>
      <c r="R2537" s="1" t="s">
        <v>428</v>
      </c>
      <c r="S2537" s="1">
        <f t="shared" si="560"/>
        <v>3</v>
      </c>
      <c r="T2537" s="1">
        <f t="shared" si="561"/>
        <v>2</v>
      </c>
      <c r="U2537" s="2">
        <v>3373</v>
      </c>
      <c r="V2537" s="2">
        <v>3373</v>
      </c>
      <c r="W2537" s="2">
        <v>3373</v>
      </c>
      <c r="X2537" s="2">
        <v>3279</v>
      </c>
      <c r="Y2537" s="2">
        <v>3279</v>
      </c>
      <c r="Z2537" s="2"/>
      <c r="AA2537" s="1"/>
      <c r="AB2537" s="1"/>
      <c r="AC2537" s="1"/>
      <c r="AD2537" s="1"/>
      <c r="AE2537" s="1"/>
      <c r="AF2537" s="1"/>
    </row>
    <row r="2538" spans="1:32" ht="15.75" customHeight="1">
      <c r="A2538" s="3">
        <v>46138</v>
      </c>
      <c r="B2538" s="1" t="s">
        <v>91</v>
      </c>
      <c r="C2538" s="1">
        <v>1</v>
      </c>
      <c r="D2538" s="1">
        <v>0</v>
      </c>
      <c r="E2538" s="1">
        <f t="shared" si="559"/>
        <v>3</v>
      </c>
      <c r="F2538" s="1">
        <f t="shared" si="548"/>
        <v>1</v>
      </c>
      <c r="G2538" s="1">
        <f t="shared" si="549"/>
        <v>0</v>
      </c>
      <c r="H2538" s="1">
        <f t="shared" si="550"/>
        <v>0</v>
      </c>
      <c r="I2538" s="1">
        <f t="shared" si="551"/>
        <v>1</v>
      </c>
      <c r="J2538" s="1" t="s">
        <v>88</v>
      </c>
      <c r="K2538" s="1">
        <f t="shared" si="552"/>
        <v>1</v>
      </c>
      <c r="L2538" s="1">
        <f t="shared" si="553"/>
        <v>0</v>
      </c>
      <c r="M2538" s="1">
        <f t="shared" si="554"/>
        <v>0</v>
      </c>
      <c r="N2538" s="1">
        <f t="shared" si="555"/>
        <v>0</v>
      </c>
      <c r="O2538" s="1">
        <f t="shared" si="556"/>
        <v>0</v>
      </c>
      <c r="P2538" s="1">
        <f t="shared" si="557"/>
        <v>1</v>
      </c>
      <c r="Q2538" s="1">
        <f t="shared" si="558"/>
        <v>0</v>
      </c>
      <c r="R2538" s="1" t="s">
        <v>428</v>
      </c>
      <c r="S2538" s="1">
        <f t="shared" si="560"/>
        <v>1</v>
      </c>
      <c r="T2538" s="1">
        <f t="shared" si="561"/>
        <v>0</v>
      </c>
      <c r="U2538" s="2">
        <v>1451</v>
      </c>
      <c r="V2538" s="2"/>
      <c r="W2538" s="2"/>
      <c r="X2538" s="2"/>
      <c r="Y2538" s="2"/>
      <c r="Z2538" s="2"/>
      <c r="AA2538" s="1"/>
      <c r="AB2538" s="1"/>
      <c r="AC2538" s="1"/>
      <c r="AD2538" s="1"/>
      <c r="AE2538" s="1"/>
      <c r="AF2538" s="1"/>
    </row>
    <row r="2539" spans="1:32" ht="15.75" customHeight="1">
      <c r="A2539" s="3">
        <v>46138</v>
      </c>
      <c r="B2539" s="1" t="s">
        <v>59</v>
      </c>
      <c r="C2539" s="1">
        <v>2</v>
      </c>
      <c r="D2539" s="1">
        <v>0</v>
      </c>
      <c r="E2539" s="1">
        <f t="shared" si="559"/>
        <v>3</v>
      </c>
      <c r="F2539" s="1">
        <f t="shared" si="548"/>
        <v>1</v>
      </c>
      <c r="G2539" s="1">
        <f t="shared" si="549"/>
        <v>0</v>
      </c>
      <c r="H2539" s="1">
        <f t="shared" si="550"/>
        <v>0</v>
      </c>
      <c r="I2539" s="1">
        <f t="shared" si="551"/>
        <v>1</v>
      </c>
      <c r="J2539" s="1" t="s">
        <v>262</v>
      </c>
      <c r="K2539" s="1">
        <f t="shared" si="552"/>
        <v>2</v>
      </c>
      <c r="L2539" s="1">
        <f t="shared" si="553"/>
        <v>0</v>
      </c>
      <c r="M2539" s="1">
        <f t="shared" si="554"/>
        <v>0</v>
      </c>
      <c r="N2539" s="1">
        <f t="shared" si="555"/>
        <v>0</v>
      </c>
      <c r="O2539" s="1">
        <f t="shared" si="556"/>
        <v>0</v>
      </c>
      <c r="P2539" s="1">
        <f t="shared" si="557"/>
        <v>1</v>
      </c>
      <c r="Q2539" s="1">
        <f t="shared" si="558"/>
        <v>0</v>
      </c>
      <c r="R2539" s="1" t="s">
        <v>428</v>
      </c>
      <c r="S2539" s="1">
        <f t="shared" si="560"/>
        <v>2</v>
      </c>
      <c r="T2539" s="1">
        <f t="shared" si="561"/>
        <v>0</v>
      </c>
      <c r="U2539" s="2">
        <v>1353</v>
      </c>
      <c r="V2539" s="2">
        <v>4489</v>
      </c>
      <c r="W2539" s="2"/>
      <c r="X2539" s="2"/>
      <c r="Y2539" s="2"/>
      <c r="Z2539" s="2"/>
      <c r="AA2539" s="1"/>
      <c r="AB2539" s="1"/>
      <c r="AC2539" s="1"/>
      <c r="AD2539" s="1"/>
      <c r="AE2539" s="1"/>
      <c r="AF2539" s="1"/>
    </row>
    <row r="2540" spans="1:32" ht="15.75" customHeight="1">
      <c r="A2540" s="3">
        <v>46138</v>
      </c>
      <c r="B2540" s="1" t="s">
        <v>63</v>
      </c>
      <c r="C2540" s="1">
        <v>0</v>
      </c>
      <c r="D2540" s="1">
        <v>1</v>
      </c>
      <c r="E2540" s="1">
        <f t="shared" si="559"/>
        <v>0</v>
      </c>
      <c r="F2540" s="1">
        <f t="shared" si="548"/>
        <v>0</v>
      </c>
      <c r="G2540" s="1">
        <f t="shared" si="549"/>
        <v>0</v>
      </c>
      <c r="H2540" s="1">
        <f t="shared" si="550"/>
        <v>1</v>
      </c>
      <c r="I2540" s="1">
        <f t="shared" si="551"/>
        <v>0</v>
      </c>
      <c r="J2540" s="1" t="s">
        <v>48</v>
      </c>
      <c r="K2540" s="1">
        <f t="shared" si="552"/>
        <v>0</v>
      </c>
      <c r="L2540" s="1">
        <f t="shared" si="553"/>
        <v>1</v>
      </c>
      <c r="M2540" s="1">
        <f t="shared" si="554"/>
        <v>3</v>
      </c>
      <c r="N2540" s="1">
        <f t="shared" si="555"/>
        <v>1</v>
      </c>
      <c r="O2540" s="1">
        <f t="shared" si="556"/>
        <v>0</v>
      </c>
      <c r="P2540" s="1">
        <f t="shared" si="557"/>
        <v>0</v>
      </c>
      <c r="Q2540" s="1">
        <f t="shared" si="558"/>
        <v>1</v>
      </c>
      <c r="R2540" s="1" t="s">
        <v>428</v>
      </c>
      <c r="S2540" s="1">
        <f t="shared" si="560"/>
        <v>0</v>
      </c>
      <c r="T2540" s="1">
        <f t="shared" si="561"/>
        <v>1</v>
      </c>
      <c r="U2540" s="2">
        <v>3925</v>
      </c>
      <c r="V2540" s="2"/>
      <c r="W2540" s="2"/>
      <c r="X2540" s="2"/>
      <c r="Y2540" s="2"/>
      <c r="Z2540" s="2"/>
      <c r="AA2540" s="1"/>
      <c r="AB2540" s="1"/>
      <c r="AC2540" s="1"/>
      <c r="AD2540" s="1"/>
      <c r="AE2540" s="1"/>
      <c r="AF2540" s="1"/>
    </row>
    <row r="2541" spans="1:32" ht="15.75" customHeight="1">
      <c r="A2541" s="3">
        <v>46138</v>
      </c>
      <c r="B2541" s="1" t="s">
        <v>64</v>
      </c>
      <c r="C2541" s="1">
        <v>0</v>
      </c>
      <c r="D2541" s="1">
        <v>1</v>
      </c>
      <c r="E2541" s="1">
        <f t="shared" si="559"/>
        <v>0</v>
      </c>
      <c r="F2541" s="1">
        <f t="shared" si="548"/>
        <v>0</v>
      </c>
      <c r="G2541" s="1">
        <f t="shared" si="549"/>
        <v>0</v>
      </c>
      <c r="H2541" s="1">
        <f t="shared" si="550"/>
        <v>1</v>
      </c>
      <c r="I2541" s="1">
        <f t="shared" si="551"/>
        <v>0</v>
      </c>
      <c r="J2541" s="1" t="s">
        <v>34</v>
      </c>
      <c r="K2541" s="1">
        <f t="shared" si="552"/>
        <v>0</v>
      </c>
      <c r="L2541" s="1">
        <f t="shared" si="553"/>
        <v>1</v>
      </c>
      <c r="M2541" s="1">
        <f t="shared" si="554"/>
        <v>3</v>
      </c>
      <c r="N2541" s="1">
        <f t="shared" si="555"/>
        <v>1</v>
      </c>
      <c r="O2541" s="1">
        <f t="shared" si="556"/>
        <v>0</v>
      </c>
      <c r="P2541" s="1">
        <f t="shared" si="557"/>
        <v>0</v>
      </c>
      <c r="Q2541" s="1">
        <f t="shared" si="558"/>
        <v>1</v>
      </c>
      <c r="R2541" s="1" t="s">
        <v>428</v>
      </c>
      <c r="S2541" s="1">
        <f t="shared" si="560"/>
        <v>0</v>
      </c>
      <c r="T2541" s="1">
        <f t="shared" si="561"/>
        <v>1</v>
      </c>
      <c r="U2541" s="2">
        <v>2185</v>
      </c>
      <c r="V2541" s="2"/>
      <c r="W2541" s="2"/>
      <c r="X2541" s="2"/>
      <c r="Y2541" s="2"/>
      <c r="Z2541" s="2"/>
      <c r="AA2541" s="1"/>
      <c r="AB2541" s="1"/>
      <c r="AC2541" s="1"/>
      <c r="AD2541" s="1"/>
      <c r="AE2541" s="1"/>
      <c r="AF2541" s="1"/>
    </row>
    <row r="2542" spans="1:32" ht="15.75" customHeight="1">
      <c r="A2542" s="3">
        <v>46138</v>
      </c>
      <c r="B2542" s="1" t="s">
        <v>127</v>
      </c>
      <c r="C2542" s="1">
        <v>2</v>
      </c>
      <c r="D2542" s="1">
        <v>1</v>
      </c>
      <c r="E2542" s="1">
        <f t="shared" si="559"/>
        <v>3</v>
      </c>
      <c r="F2542" s="1">
        <f t="shared" si="548"/>
        <v>1</v>
      </c>
      <c r="G2542" s="1">
        <f t="shared" si="549"/>
        <v>0</v>
      </c>
      <c r="H2542" s="1">
        <f t="shared" si="550"/>
        <v>0</v>
      </c>
      <c r="I2542" s="1">
        <f t="shared" si="551"/>
        <v>0</v>
      </c>
      <c r="J2542" s="1" t="s">
        <v>130</v>
      </c>
      <c r="K2542" s="1">
        <f t="shared" si="552"/>
        <v>2</v>
      </c>
      <c r="L2542" s="1">
        <f t="shared" si="553"/>
        <v>1</v>
      </c>
      <c r="M2542" s="1">
        <f t="shared" si="554"/>
        <v>0</v>
      </c>
      <c r="N2542" s="1">
        <f t="shared" si="555"/>
        <v>0</v>
      </c>
      <c r="O2542" s="1">
        <f t="shared" si="556"/>
        <v>0</v>
      </c>
      <c r="P2542" s="1">
        <f t="shared" si="557"/>
        <v>1</v>
      </c>
      <c r="Q2542" s="1">
        <f t="shared" si="558"/>
        <v>0</v>
      </c>
      <c r="R2542" s="1" t="s">
        <v>428</v>
      </c>
      <c r="S2542" s="1">
        <f t="shared" si="560"/>
        <v>2</v>
      </c>
      <c r="T2542" s="1">
        <f t="shared" si="561"/>
        <v>1</v>
      </c>
      <c r="U2542" s="2">
        <v>3065</v>
      </c>
      <c r="V2542" s="2">
        <v>3927</v>
      </c>
      <c r="W2542" s="2">
        <v>2450</v>
      </c>
      <c r="X2542" s="2"/>
      <c r="Y2542" s="2"/>
      <c r="Z2542" s="2"/>
      <c r="AA2542" s="1"/>
      <c r="AB2542" s="1"/>
      <c r="AC2542" s="1"/>
      <c r="AD2542" s="1"/>
      <c r="AE2542" s="1"/>
      <c r="AF2542" s="1"/>
    </row>
    <row r="2543" spans="1:32" ht="15.75" customHeight="1">
      <c r="A2543" s="3">
        <v>46138</v>
      </c>
      <c r="B2543" s="1" t="s">
        <v>137</v>
      </c>
      <c r="C2543" s="1">
        <v>3</v>
      </c>
      <c r="D2543" s="1">
        <v>1</v>
      </c>
      <c r="E2543" s="1">
        <f t="shared" si="559"/>
        <v>3</v>
      </c>
      <c r="F2543" s="1">
        <f t="shared" si="548"/>
        <v>1</v>
      </c>
      <c r="G2543" s="1">
        <f t="shared" si="549"/>
        <v>0</v>
      </c>
      <c r="H2543" s="1">
        <f t="shared" si="550"/>
        <v>0</v>
      </c>
      <c r="I2543" s="1">
        <f t="shared" si="551"/>
        <v>0</v>
      </c>
      <c r="J2543" s="1" t="s">
        <v>138</v>
      </c>
      <c r="K2543" s="1">
        <f t="shared" si="552"/>
        <v>3</v>
      </c>
      <c r="L2543" s="1">
        <f t="shared" si="553"/>
        <v>1</v>
      </c>
      <c r="M2543" s="1">
        <f t="shared" si="554"/>
        <v>0</v>
      </c>
      <c r="N2543" s="1">
        <f t="shared" si="555"/>
        <v>0</v>
      </c>
      <c r="O2543" s="1">
        <f t="shared" si="556"/>
        <v>0</v>
      </c>
      <c r="P2543" s="1">
        <f t="shared" si="557"/>
        <v>1</v>
      </c>
      <c r="Q2543" s="1">
        <f t="shared" si="558"/>
        <v>0</v>
      </c>
      <c r="R2543" s="1" t="s">
        <v>428</v>
      </c>
      <c r="S2543" s="1">
        <f t="shared" si="560"/>
        <v>3</v>
      </c>
      <c r="T2543" s="1">
        <f t="shared" si="561"/>
        <v>1</v>
      </c>
      <c r="U2543" s="2">
        <v>1473</v>
      </c>
      <c r="V2543" s="2">
        <v>1473</v>
      </c>
      <c r="W2543" s="2">
        <v>3929</v>
      </c>
      <c r="X2543" s="2">
        <v>1220</v>
      </c>
      <c r="Y2543" s="2"/>
      <c r="Z2543" s="2"/>
      <c r="AA2543" s="1"/>
      <c r="AB2543" s="1"/>
      <c r="AC2543" s="1"/>
      <c r="AD2543" s="1"/>
      <c r="AE2543" s="1"/>
      <c r="AF2543" s="1"/>
    </row>
    <row r="2544" spans="1:32" ht="15.75" customHeight="1">
      <c r="A2544" s="3">
        <v>46138</v>
      </c>
      <c r="B2544" s="1" t="s">
        <v>323</v>
      </c>
      <c r="C2544" s="1">
        <v>0</v>
      </c>
      <c r="D2544" s="1">
        <v>0</v>
      </c>
      <c r="E2544" s="1">
        <f t="shared" si="559"/>
        <v>1</v>
      </c>
      <c r="F2544" s="1">
        <f t="shared" si="548"/>
        <v>0</v>
      </c>
      <c r="G2544" s="1">
        <f t="shared" si="549"/>
        <v>1</v>
      </c>
      <c r="H2544" s="1">
        <f t="shared" si="550"/>
        <v>0</v>
      </c>
      <c r="I2544" s="1">
        <f t="shared" si="551"/>
        <v>1</v>
      </c>
      <c r="J2544" s="1" t="s">
        <v>326</v>
      </c>
      <c r="K2544" s="1">
        <f t="shared" si="552"/>
        <v>0</v>
      </c>
      <c r="L2544" s="1">
        <f t="shared" si="553"/>
        <v>0</v>
      </c>
      <c r="M2544" s="1">
        <f t="shared" si="554"/>
        <v>1</v>
      </c>
      <c r="N2544" s="1">
        <f t="shared" si="555"/>
        <v>0</v>
      </c>
      <c r="O2544" s="1">
        <f t="shared" si="556"/>
        <v>1</v>
      </c>
      <c r="P2544" s="1">
        <f t="shared" si="557"/>
        <v>0</v>
      </c>
      <c r="Q2544" s="1">
        <f t="shared" si="558"/>
        <v>1</v>
      </c>
      <c r="R2544" s="1" t="s">
        <v>428</v>
      </c>
      <c r="S2544" s="1">
        <f t="shared" si="560"/>
        <v>0</v>
      </c>
      <c r="T2544" s="1">
        <f t="shared" si="561"/>
        <v>0</v>
      </c>
      <c r="U2544" s="2"/>
      <c r="V2544" s="2"/>
      <c r="W2544" s="2"/>
      <c r="X2544" s="2"/>
      <c r="Y2544" s="2"/>
      <c r="Z2544" s="2"/>
      <c r="AA2544" s="1"/>
      <c r="AB2544" s="1"/>
      <c r="AC2544" s="1"/>
      <c r="AD2544" s="1"/>
      <c r="AE2544" s="1"/>
      <c r="AF2544" s="1"/>
    </row>
    <row r="2545" spans="1:32" ht="15.75" customHeight="1">
      <c r="A2545" s="3">
        <v>46138</v>
      </c>
      <c r="B2545" s="1" t="s">
        <v>272</v>
      </c>
      <c r="C2545" s="1">
        <v>0</v>
      </c>
      <c r="D2545" s="1">
        <v>1</v>
      </c>
      <c r="E2545" s="1">
        <f t="shared" si="559"/>
        <v>0</v>
      </c>
      <c r="F2545" s="1">
        <f t="shared" si="548"/>
        <v>0</v>
      </c>
      <c r="G2545" s="1">
        <f t="shared" si="549"/>
        <v>0</v>
      </c>
      <c r="H2545" s="1">
        <f t="shared" si="550"/>
        <v>1</v>
      </c>
      <c r="I2545" s="1">
        <f t="shared" si="551"/>
        <v>0</v>
      </c>
      <c r="J2545" s="1" t="s">
        <v>260</v>
      </c>
      <c r="K2545" s="1">
        <f t="shared" si="552"/>
        <v>0</v>
      </c>
      <c r="L2545" s="1">
        <f t="shared" si="553"/>
        <v>1</v>
      </c>
      <c r="M2545" s="1">
        <f t="shared" si="554"/>
        <v>3</v>
      </c>
      <c r="N2545" s="1">
        <f t="shared" si="555"/>
        <v>1</v>
      </c>
      <c r="O2545" s="1">
        <f t="shared" si="556"/>
        <v>0</v>
      </c>
      <c r="P2545" s="1">
        <f t="shared" si="557"/>
        <v>0</v>
      </c>
      <c r="Q2545" s="1">
        <f t="shared" si="558"/>
        <v>1</v>
      </c>
      <c r="R2545" s="1" t="s">
        <v>428</v>
      </c>
      <c r="S2545" s="1">
        <f t="shared" si="560"/>
        <v>0</v>
      </c>
      <c r="T2545" s="1">
        <f t="shared" si="561"/>
        <v>1</v>
      </c>
      <c r="U2545" s="2">
        <v>3087</v>
      </c>
      <c r="V2545" s="2"/>
      <c r="W2545" s="2"/>
      <c r="X2545" s="2"/>
      <c r="Y2545" s="2"/>
      <c r="Z2545" s="2"/>
      <c r="AA2545" s="1"/>
      <c r="AB2545" s="1"/>
      <c r="AC2545" s="1"/>
      <c r="AD2545" s="1"/>
      <c r="AE2545" s="1"/>
      <c r="AF2545" s="1"/>
    </row>
    <row r="2546" spans="1:32" ht="15.75" customHeight="1">
      <c r="A2546" s="3">
        <v>46138</v>
      </c>
      <c r="B2546" s="1" t="s">
        <v>319</v>
      </c>
      <c r="C2546" s="1">
        <v>2</v>
      </c>
      <c r="D2546" s="1">
        <v>0</v>
      </c>
      <c r="E2546" s="1">
        <f t="shared" si="559"/>
        <v>3</v>
      </c>
      <c r="F2546" s="1">
        <f t="shared" si="548"/>
        <v>1</v>
      </c>
      <c r="G2546" s="1">
        <f t="shared" si="549"/>
        <v>0</v>
      </c>
      <c r="H2546" s="1">
        <f t="shared" si="550"/>
        <v>0</v>
      </c>
      <c r="I2546" s="1">
        <f t="shared" si="551"/>
        <v>1</v>
      </c>
      <c r="J2546" s="1" t="s">
        <v>291</v>
      </c>
      <c r="K2546" s="1">
        <f t="shared" si="552"/>
        <v>2</v>
      </c>
      <c r="L2546" s="1">
        <f t="shared" si="553"/>
        <v>0</v>
      </c>
      <c r="M2546" s="1">
        <f t="shared" si="554"/>
        <v>0</v>
      </c>
      <c r="N2546" s="1">
        <f t="shared" si="555"/>
        <v>0</v>
      </c>
      <c r="O2546" s="1">
        <f t="shared" si="556"/>
        <v>0</v>
      </c>
      <c r="P2546" s="1">
        <f t="shared" si="557"/>
        <v>1</v>
      </c>
      <c r="Q2546" s="1">
        <f t="shared" si="558"/>
        <v>0</v>
      </c>
      <c r="R2546" s="1" t="s">
        <v>428</v>
      </c>
      <c r="S2546" s="1">
        <f t="shared" si="560"/>
        <v>2</v>
      </c>
      <c r="T2546" s="1">
        <f t="shared" si="561"/>
        <v>0</v>
      </c>
      <c r="U2546" s="2">
        <v>3466</v>
      </c>
      <c r="V2546" s="2">
        <v>3825</v>
      </c>
      <c r="W2546" s="2"/>
      <c r="X2546" s="2"/>
      <c r="Y2546" s="2"/>
      <c r="Z2546" s="2"/>
      <c r="AA2546" s="1"/>
      <c r="AB2546" s="1"/>
      <c r="AC2546" s="1"/>
      <c r="AD2546" s="1"/>
      <c r="AE2546" s="1"/>
      <c r="AF2546" s="1"/>
    </row>
    <row r="2547" spans="1:32" ht="15.75" customHeight="1">
      <c r="A2547" s="3">
        <v>46138</v>
      </c>
      <c r="B2547" s="1" t="s">
        <v>249</v>
      </c>
      <c r="C2547" s="1">
        <v>2</v>
      </c>
      <c r="D2547" s="1">
        <v>1</v>
      </c>
      <c r="E2547" s="1">
        <f t="shared" si="559"/>
        <v>3</v>
      </c>
      <c r="F2547" s="1">
        <f t="shared" si="548"/>
        <v>1</v>
      </c>
      <c r="G2547" s="1">
        <f t="shared" si="549"/>
        <v>0</v>
      </c>
      <c r="H2547" s="1">
        <f t="shared" si="550"/>
        <v>0</v>
      </c>
      <c r="I2547" s="1">
        <f t="shared" si="551"/>
        <v>0</v>
      </c>
      <c r="J2547" s="1" t="s">
        <v>513</v>
      </c>
      <c r="K2547" s="1">
        <f t="shared" si="552"/>
        <v>2</v>
      </c>
      <c r="L2547" s="1">
        <f t="shared" si="553"/>
        <v>1</v>
      </c>
      <c r="M2547" s="1">
        <f t="shared" si="554"/>
        <v>0</v>
      </c>
      <c r="N2547" s="1">
        <f t="shared" si="555"/>
        <v>0</v>
      </c>
      <c r="O2547" s="1">
        <f t="shared" si="556"/>
        <v>0</v>
      </c>
      <c r="P2547" s="1">
        <f t="shared" si="557"/>
        <v>1</v>
      </c>
      <c r="Q2547" s="1">
        <f t="shared" si="558"/>
        <v>0</v>
      </c>
      <c r="R2547" s="1" t="s">
        <v>499</v>
      </c>
      <c r="S2547" s="1">
        <f t="shared" si="560"/>
        <v>2</v>
      </c>
      <c r="T2547" s="1">
        <f t="shared" si="561"/>
        <v>1</v>
      </c>
      <c r="U2547" s="2">
        <v>3932</v>
      </c>
      <c r="V2547" s="2">
        <v>2411</v>
      </c>
      <c r="W2547" s="2">
        <v>3933</v>
      </c>
      <c r="X2547" s="2"/>
      <c r="Y2547" s="2"/>
      <c r="Z2547" s="2"/>
      <c r="AA2547" s="1"/>
      <c r="AB2547" s="1"/>
      <c r="AC2547" s="1"/>
      <c r="AD2547" s="1"/>
      <c r="AE2547" s="1"/>
      <c r="AF2547" s="1"/>
    </row>
    <row r="2548" spans="1:32" ht="15.75" customHeight="1">
      <c r="A2548" s="3">
        <v>46138</v>
      </c>
      <c r="B2548" s="1" t="s">
        <v>337</v>
      </c>
      <c r="C2548" s="1">
        <v>2</v>
      </c>
      <c r="D2548" s="1">
        <v>0</v>
      </c>
      <c r="E2548" s="1">
        <f t="shared" si="559"/>
        <v>3</v>
      </c>
      <c r="F2548" s="1">
        <f t="shared" si="548"/>
        <v>1</v>
      </c>
      <c r="G2548" s="1">
        <f t="shared" si="549"/>
        <v>0</v>
      </c>
      <c r="H2548" s="1">
        <f t="shared" si="550"/>
        <v>0</v>
      </c>
      <c r="I2548" s="1">
        <f t="shared" si="551"/>
        <v>1</v>
      </c>
      <c r="J2548" s="1" t="s">
        <v>331</v>
      </c>
      <c r="K2548" s="1">
        <f t="shared" si="552"/>
        <v>2</v>
      </c>
      <c r="L2548" s="1">
        <f t="shared" si="553"/>
        <v>0</v>
      </c>
      <c r="M2548" s="1">
        <f t="shared" si="554"/>
        <v>0</v>
      </c>
      <c r="N2548" s="1">
        <f t="shared" si="555"/>
        <v>0</v>
      </c>
      <c r="O2548" s="1">
        <f t="shared" si="556"/>
        <v>0</v>
      </c>
      <c r="P2548" s="1">
        <f t="shared" si="557"/>
        <v>1</v>
      </c>
      <c r="Q2548" s="1">
        <f t="shared" si="558"/>
        <v>0</v>
      </c>
      <c r="R2548" s="1" t="s">
        <v>310</v>
      </c>
      <c r="S2548" s="1">
        <f t="shared" si="560"/>
        <v>2</v>
      </c>
      <c r="T2548" s="1">
        <f t="shared" si="561"/>
        <v>0</v>
      </c>
      <c r="U2548" s="2">
        <v>2230</v>
      </c>
      <c r="V2548" s="2">
        <v>3934</v>
      </c>
      <c r="W2548" s="2"/>
      <c r="X2548" s="2"/>
      <c r="Y2548" s="2"/>
      <c r="Z2548" s="2"/>
      <c r="AA2548" s="1"/>
      <c r="AB2548" s="1"/>
      <c r="AC2548" s="1"/>
      <c r="AD2548" s="1"/>
      <c r="AE2548" s="1"/>
      <c r="AF2548" s="1"/>
    </row>
    <row r="2549" spans="1:32" ht="15.75" customHeight="1">
      <c r="A2549" s="3">
        <v>46138</v>
      </c>
      <c r="B2549" s="1" t="s">
        <v>370</v>
      </c>
      <c r="C2549" s="1">
        <v>1</v>
      </c>
      <c r="D2549" s="1">
        <v>3</v>
      </c>
      <c r="E2549" s="1">
        <f t="shared" si="559"/>
        <v>0</v>
      </c>
      <c r="F2549" s="1">
        <f t="shared" si="548"/>
        <v>0</v>
      </c>
      <c r="G2549" s="1">
        <f t="shared" si="549"/>
        <v>0</v>
      </c>
      <c r="H2549" s="1">
        <f t="shared" si="550"/>
        <v>1</v>
      </c>
      <c r="I2549" s="1">
        <f t="shared" si="551"/>
        <v>0</v>
      </c>
      <c r="J2549" s="1" t="s">
        <v>368</v>
      </c>
      <c r="K2549" s="1">
        <f t="shared" si="552"/>
        <v>1</v>
      </c>
      <c r="L2549" s="1">
        <f t="shared" si="553"/>
        <v>3</v>
      </c>
      <c r="M2549" s="1">
        <f t="shared" si="554"/>
        <v>3</v>
      </c>
      <c r="N2549" s="1">
        <f t="shared" si="555"/>
        <v>1</v>
      </c>
      <c r="O2549" s="1">
        <f t="shared" si="556"/>
        <v>0</v>
      </c>
      <c r="P2549" s="1">
        <f t="shared" si="557"/>
        <v>0</v>
      </c>
      <c r="Q2549" s="1">
        <f t="shared" si="558"/>
        <v>0</v>
      </c>
      <c r="R2549" s="1" t="s">
        <v>359</v>
      </c>
      <c r="S2549" s="1">
        <f t="shared" si="560"/>
        <v>1</v>
      </c>
      <c r="T2549" s="1">
        <f t="shared" si="561"/>
        <v>3</v>
      </c>
      <c r="U2549" s="2">
        <v>2462</v>
      </c>
      <c r="V2549" s="2">
        <v>2521</v>
      </c>
      <c r="W2549" s="2">
        <v>3935</v>
      </c>
      <c r="X2549" s="2">
        <v>3935</v>
      </c>
      <c r="Y2549" s="2"/>
      <c r="Z2549" s="2"/>
      <c r="AA2549" s="1"/>
      <c r="AB2549" s="1"/>
      <c r="AC2549" s="1"/>
      <c r="AD2549" s="1"/>
      <c r="AE2549" s="1"/>
      <c r="AF2549" s="1"/>
    </row>
    <row r="2550" spans="1:32" ht="15.75" customHeight="1">
      <c r="A2550" s="3">
        <v>46138</v>
      </c>
      <c r="B2550" s="1" t="s">
        <v>464</v>
      </c>
      <c r="C2550" s="1">
        <v>0</v>
      </c>
      <c r="D2550" s="1">
        <v>0</v>
      </c>
      <c r="E2550" s="1">
        <f t="shared" si="559"/>
        <v>1</v>
      </c>
      <c r="F2550" s="1">
        <f t="shared" si="548"/>
        <v>0</v>
      </c>
      <c r="G2550" s="1">
        <f t="shared" si="549"/>
        <v>1</v>
      </c>
      <c r="H2550" s="1">
        <f t="shared" si="550"/>
        <v>0</v>
      </c>
      <c r="I2550" s="1">
        <f t="shared" si="551"/>
        <v>1</v>
      </c>
      <c r="J2550" s="1" t="s">
        <v>466</v>
      </c>
      <c r="K2550" s="1">
        <f t="shared" si="552"/>
        <v>0</v>
      </c>
      <c r="L2550" s="1">
        <f t="shared" si="553"/>
        <v>0</v>
      </c>
      <c r="M2550" s="1">
        <f t="shared" si="554"/>
        <v>1</v>
      </c>
      <c r="N2550" s="1">
        <f t="shared" si="555"/>
        <v>0</v>
      </c>
      <c r="O2550" s="1">
        <f t="shared" si="556"/>
        <v>1</v>
      </c>
      <c r="P2550" s="1">
        <f t="shared" si="557"/>
        <v>0</v>
      </c>
      <c r="Q2550" s="1">
        <f t="shared" si="558"/>
        <v>1</v>
      </c>
      <c r="R2550" s="1" t="s">
        <v>465</v>
      </c>
      <c r="S2550" s="1">
        <f t="shared" si="560"/>
        <v>0</v>
      </c>
      <c r="T2550" s="1">
        <f t="shared" si="561"/>
        <v>0</v>
      </c>
      <c r="U2550" s="2"/>
      <c r="V2550" s="2"/>
      <c r="W2550" s="2"/>
      <c r="X2550" s="2"/>
      <c r="Y2550" s="2"/>
      <c r="Z2550" s="2"/>
      <c r="AA2550" s="1"/>
      <c r="AB2550" s="1"/>
      <c r="AC2550" s="1"/>
      <c r="AD2550" s="1"/>
      <c r="AE2550" s="1"/>
      <c r="AF2550" s="1"/>
    </row>
    <row r="2551" spans="1:32" ht="15.75" customHeight="1">
      <c r="A2551" s="3">
        <v>46138</v>
      </c>
      <c r="B2551" s="1" t="s">
        <v>486</v>
      </c>
      <c r="C2551" s="1">
        <v>2</v>
      </c>
      <c r="D2551" s="1">
        <v>1</v>
      </c>
      <c r="E2551" s="1">
        <f t="shared" si="559"/>
        <v>3</v>
      </c>
      <c r="F2551" s="1">
        <f t="shared" si="548"/>
        <v>1</v>
      </c>
      <c r="G2551" s="1">
        <f t="shared" si="549"/>
        <v>0</v>
      </c>
      <c r="H2551" s="1">
        <f t="shared" si="550"/>
        <v>0</v>
      </c>
      <c r="I2551" s="1">
        <f t="shared" si="551"/>
        <v>0</v>
      </c>
      <c r="J2551" s="1" t="s">
        <v>487</v>
      </c>
      <c r="K2551" s="1">
        <f t="shared" si="552"/>
        <v>2</v>
      </c>
      <c r="L2551" s="1">
        <f t="shared" si="553"/>
        <v>1</v>
      </c>
      <c r="M2551" s="1">
        <f t="shared" si="554"/>
        <v>0</v>
      </c>
      <c r="N2551" s="1">
        <f t="shared" si="555"/>
        <v>0</v>
      </c>
      <c r="O2551" s="1">
        <f t="shared" si="556"/>
        <v>0</v>
      </c>
      <c r="P2551" s="1">
        <f t="shared" si="557"/>
        <v>1</v>
      </c>
      <c r="Q2551" s="1">
        <f t="shared" si="558"/>
        <v>0</v>
      </c>
      <c r="R2551" s="1" t="s">
        <v>465</v>
      </c>
      <c r="S2551" s="1">
        <f t="shared" si="560"/>
        <v>2</v>
      </c>
      <c r="T2551" s="1">
        <f t="shared" si="561"/>
        <v>1</v>
      </c>
      <c r="U2551" s="2">
        <v>3269</v>
      </c>
      <c r="V2551" s="2">
        <v>3937</v>
      </c>
      <c r="W2551" s="2">
        <v>3839</v>
      </c>
      <c r="X2551" s="2"/>
      <c r="Y2551" s="2"/>
      <c r="Z2551" s="2"/>
      <c r="AA2551" s="1"/>
      <c r="AB2551" s="1"/>
      <c r="AC2551" s="1"/>
      <c r="AD2551" s="1"/>
      <c r="AE2551" s="1"/>
      <c r="AF2551" s="1"/>
    </row>
    <row r="2552" spans="1:32" ht="15.75" customHeight="1">
      <c r="A2552" s="3">
        <v>46138</v>
      </c>
      <c r="B2552" s="1" t="s">
        <v>488</v>
      </c>
      <c r="C2552" s="1">
        <v>1</v>
      </c>
      <c r="D2552" s="1">
        <v>2</v>
      </c>
      <c r="E2552" s="1">
        <f t="shared" si="559"/>
        <v>0</v>
      </c>
      <c r="F2552" s="1">
        <f t="shared" si="548"/>
        <v>0</v>
      </c>
      <c r="G2552" s="1">
        <f t="shared" si="549"/>
        <v>0</v>
      </c>
      <c r="H2552" s="1">
        <f t="shared" si="550"/>
        <v>1</v>
      </c>
      <c r="I2552" s="1">
        <f t="shared" si="551"/>
        <v>0</v>
      </c>
      <c r="J2552" s="1" t="s">
        <v>470</v>
      </c>
      <c r="K2552" s="1">
        <f t="shared" si="552"/>
        <v>1</v>
      </c>
      <c r="L2552" s="1">
        <f t="shared" si="553"/>
        <v>2</v>
      </c>
      <c r="M2552" s="1">
        <f t="shared" si="554"/>
        <v>3</v>
      </c>
      <c r="N2552" s="1">
        <f t="shared" si="555"/>
        <v>1</v>
      </c>
      <c r="O2552" s="1">
        <f t="shared" si="556"/>
        <v>0</v>
      </c>
      <c r="P2552" s="1">
        <f t="shared" si="557"/>
        <v>0</v>
      </c>
      <c r="Q2552" s="1">
        <f t="shared" si="558"/>
        <v>0</v>
      </c>
      <c r="R2552" s="1" t="s">
        <v>465</v>
      </c>
      <c r="S2552" s="1">
        <f t="shared" si="560"/>
        <v>1</v>
      </c>
      <c r="T2552" s="1">
        <f t="shared" si="561"/>
        <v>2</v>
      </c>
      <c r="U2552" s="2">
        <v>3938</v>
      </c>
      <c r="V2552" s="2">
        <v>3939</v>
      </c>
      <c r="W2552" s="2">
        <v>3940</v>
      </c>
      <c r="X2552" s="2"/>
      <c r="Y2552" s="2"/>
      <c r="Z2552" s="2"/>
      <c r="AA2552" s="1"/>
      <c r="AB2552" s="1"/>
      <c r="AC2552" s="1"/>
      <c r="AD2552" s="1"/>
      <c r="AE2552" s="1"/>
      <c r="AF2552" s="1"/>
    </row>
    <row r="2553" spans="1:32" ht="15.75" customHeight="1">
      <c r="A2553" s="3">
        <v>46138</v>
      </c>
      <c r="B2553" s="1" t="s">
        <v>492</v>
      </c>
      <c r="C2553" s="1">
        <v>2</v>
      </c>
      <c r="D2553" s="1">
        <v>0</v>
      </c>
      <c r="E2553" s="1">
        <f t="shared" si="559"/>
        <v>3</v>
      </c>
      <c r="F2553" s="1">
        <f t="shared" si="548"/>
        <v>1</v>
      </c>
      <c r="G2553" s="1">
        <f t="shared" si="549"/>
        <v>0</v>
      </c>
      <c r="H2553" s="1">
        <f t="shared" si="550"/>
        <v>0</v>
      </c>
      <c r="I2553" s="1">
        <f t="shared" si="551"/>
        <v>1</v>
      </c>
      <c r="J2553" s="1" t="s">
        <v>489</v>
      </c>
      <c r="K2553" s="1">
        <f t="shared" si="552"/>
        <v>2</v>
      </c>
      <c r="L2553" s="1">
        <f t="shared" si="553"/>
        <v>0</v>
      </c>
      <c r="M2553" s="1">
        <f t="shared" si="554"/>
        <v>0</v>
      </c>
      <c r="N2553" s="1">
        <f t="shared" si="555"/>
        <v>0</v>
      </c>
      <c r="O2553" s="1">
        <f t="shared" si="556"/>
        <v>0</v>
      </c>
      <c r="P2553" s="1">
        <f t="shared" si="557"/>
        <v>1</v>
      </c>
      <c r="Q2553" s="1">
        <f t="shared" si="558"/>
        <v>0</v>
      </c>
      <c r="R2553" s="1" t="s">
        <v>465</v>
      </c>
      <c r="S2553" s="1">
        <f t="shared" si="560"/>
        <v>2</v>
      </c>
      <c r="T2553" s="1">
        <f t="shared" si="561"/>
        <v>0</v>
      </c>
      <c r="U2553" s="2">
        <v>3941</v>
      </c>
      <c r="V2553" s="2">
        <v>3942</v>
      </c>
      <c r="W2553" s="2"/>
      <c r="X2553" s="2"/>
      <c r="Y2553" s="2"/>
      <c r="Z2553" s="2"/>
      <c r="AA2553" s="1"/>
      <c r="AB2553" s="1"/>
      <c r="AC2553" s="1"/>
      <c r="AD2553" s="1"/>
      <c r="AE2553" s="1"/>
      <c r="AF2553" s="1"/>
    </row>
    <row r="2554" spans="1:32" ht="15.75" customHeight="1">
      <c r="A2554" s="3">
        <v>46138</v>
      </c>
      <c r="B2554" s="1" t="s">
        <v>484</v>
      </c>
      <c r="C2554" s="1">
        <v>2</v>
      </c>
      <c r="D2554" s="1">
        <v>0</v>
      </c>
      <c r="E2554" s="1">
        <f t="shared" si="559"/>
        <v>3</v>
      </c>
      <c r="F2554" s="1">
        <f t="shared" si="548"/>
        <v>1</v>
      </c>
      <c r="G2554" s="1">
        <f t="shared" si="549"/>
        <v>0</v>
      </c>
      <c r="H2554" s="1">
        <f t="shared" si="550"/>
        <v>0</v>
      </c>
      <c r="I2554" s="1">
        <f t="shared" si="551"/>
        <v>1</v>
      </c>
      <c r="J2554" s="1" t="s">
        <v>463</v>
      </c>
      <c r="K2554" s="1">
        <f t="shared" si="552"/>
        <v>2</v>
      </c>
      <c r="L2554" s="1">
        <f t="shared" si="553"/>
        <v>0</v>
      </c>
      <c r="M2554" s="1">
        <f t="shared" si="554"/>
        <v>0</v>
      </c>
      <c r="N2554" s="1">
        <f t="shared" si="555"/>
        <v>0</v>
      </c>
      <c r="O2554" s="1">
        <f t="shared" si="556"/>
        <v>0</v>
      </c>
      <c r="P2554" s="1">
        <f t="shared" si="557"/>
        <v>1</v>
      </c>
      <c r="Q2554" s="1">
        <f t="shared" si="558"/>
        <v>0</v>
      </c>
      <c r="R2554" s="1" t="s">
        <v>465</v>
      </c>
      <c r="S2554" s="1">
        <f t="shared" si="560"/>
        <v>2</v>
      </c>
      <c r="T2554" s="1">
        <f t="shared" si="561"/>
        <v>0</v>
      </c>
      <c r="U2554" s="2">
        <v>3943</v>
      </c>
      <c r="V2554" s="2">
        <v>3944</v>
      </c>
      <c r="W2554" s="2"/>
      <c r="X2554" s="2"/>
      <c r="Y2554" s="2"/>
      <c r="Z2554" s="2"/>
      <c r="AA2554" s="1"/>
      <c r="AB2554" s="1"/>
      <c r="AC2554" s="1"/>
      <c r="AD2554" s="1"/>
      <c r="AE2554" s="1"/>
      <c r="AF2554" s="1"/>
    </row>
    <row r="2555" spans="1:32" ht="15.75" customHeight="1">
      <c r="A2555" s="3">
        <v>46138</v>
      </c>
      <c r="B2555" s="1" t="s">
        <v>490</v>
      </c>
      <c r="C2555" s="1">
        <v>2</v>
      </c>
      <c r="D2555" s="1">
        <v>1</v>
      </c>
      <c r="E2555" s="1">
        <f t="shared" si="559"/>
        <v>3</v>
      </c>
      <c r="F2555" s="1">
        <f t="shared" si="548"/>
        <v>1</v>
      </c>
      <c r="G2555" s="1">
        <f t="shared" si="549"/>
        <v>0</v>
      </c>
      <c r="H2555" s="1">
        <f t="shared" si="550"/>
        <v>0</v>
      </c>
      <c r="I2555" s="1">
        <f t="shared" si="551"/>
        <v>0</v>
      </c>
      <c r="J2555" s="1" t="s">
        <v>472</v>
      </c>
      <c r="K2555" s="1">
        <f t="shared" si="552"/>
        <v>2</v>
      </c>
      <c r="L2555" s="1">
        <f t="shared" si="553"/>
        <v>1</v>
      </c>
      <c r="M2555" s="1">
        <f t="shared" si="554"/>
        <v>0</v>
      </c>
      <c r="N2555" s="1">
        <f t="shared" si="555"/>
        <v>0</v>
      </c>
      <c r="O2555" s="1">
        <f t="shared" si="556"/>
        <v>0</v>
      </c>
      <c r="P2555" s="1">
        <f t="shared" si="557"/>
        <v>1</v>
      </c>
      <c r="Q2555" s="1">
        <f t="shared" si="558"/>
        <v>0</v>
      </c>
      <c r="R2555" s="1" t="s">
        <v>465</v>
      </c>
      <c r="S2555" s="1">
        <f t="shared" si="560"/>
        <v>2</v>
      </c>
      <c r="T2555" s="1">
        <f t="shared" si="561"/>
        <v>1</v>
      </c>
      <c r="U2555" s="2">
        <v>3945</v>
      </c>
      <c r="V2555" s="2">
        <v>3946</v>
      </c>
      <c r="W2555" s="2">
        <v>3947</v>
      </c>
      <c r="X2555" s="2"/>
      <c r="Y2555" s="2"/>
      <c r="Z2555" s="2"/>
      <c r="AA2555" s="1"/>
      <c r="AB2555" s="1"/>
      <c r="AC2555" s="1"/>
      <c r="AD2555" s="1"/>
      <c r="AE2555" s="1"/>
      <c r="AF2555" s="1"/>
    </row>
    <row r="2556" spans="1:32" ht="15.75" customHeight="1">
      <c r="A2556" s="3">
        <v>46138</v>
      </c>
      <c r="B2556" s="1" t="s">
        <v>420</v>
      </c>
      <c r="C2556" s="1">
        <v>1</v>
      </c>
      <c r="D2556" s="1">
        <v>0</v>
      </c>
      <c r="E2556" s="1">
        <f t="shared" si="559"/>
        <v>3</v>
      </c>
      <c r="F2556" s="1">
        <f t="shared" si="548"/>
        <v>1</v>
      </c>
      <c r="G2556" s="1">
        <f t="shared" si="549"/>
        <v>0</v>
      </c>
      <c r="H2556" s="1">
        <f t="shared" si="550"/>
        <v>0</v>
      </c>
      <c r="I2556" s="1">
        <f t="shared" si="551"/>
        <v>1</v>
      </c>
      <c r="J2556" s="1" t="s">
        <v>416</v>
      </c>
      <c r="K2556" s="1">
        <f t="shared" si="552"/>
        <v>1</v>
      </c>
      <c r="L2556" s="1">
        <f t="shared" si="553"/>
        <v>0</v>
      </c>
      <c r="M2556" s="1">
        <f t="shared" si="554"/>
        <v>0</v>
      </c>
      <c r="N2556" s="1">
        <f t="shared" si="555"/>
        <v>0</v>
      </c>
      <c r="O2556" s="1">
        <f t="shared" si="556"/>
        <v>0</v>
      </c>
      <c r="P2556" s="1">
        <f t="shared" si="557"/>
        <v>1</v>
      </c>
      <c r="Q2556" s="1">
        <f t="shared" si="558"/>
        <v>0</v>
      </c>
      <c r="R2556" s="1" t="s">
        <v>465</v>
      </c>
      <c r="S2556" s="1">
        <f t="shared" si="560"/>
        <v>1</v>
      </c>
      <c r="T2556" s="1">
        <f t="shared" si="561"/>
        <v>0</v>
      </c>
      <c r="U2556" s="2">
        <v>3266</v>
      </c>
      <c r="V2556" s="2"/>
      <c r="W2556" s="2"/>
      <c r="X2556" s="2"/>
      <c r="Y2556" s="2"/>
      <c r="Z2556" s="2"/>
      <c r="AA2556" s="1"/>
      <c r="AB2556" s="1"/>
      <c r="AC2556" s="1"/>
      <c r="AD2556" s="1"/>
      <c r="AE2556" s="1"/>
      <c r="AF2556" s="1"/>
    </row>
    <row r="2557" spans="1:32" ht="15.75" customHeight="1">
      <c r="A2557" s="3">
        <v>46138</v>
      </c>
      <c r="B2557" s="1" t="s">
        <v>417</v>
      </c>
      <c r="C2557" s="1">
        <v>1</v>
      </c>
      <c r="D2557" s="1">
        <v>1</v>
      </c>
      <c r="E2557" s="1">
        <f t="shared" si="559"/>
        <v>1</v>
      </c>
      <c r="F2557" s="1">
        <f t="shared" si="548"/>
        <v>0</v>
      </c>
      <c r="G2557" s="1">
        <f t="shared" si="549"/>
        <v>1</v>
      </c>
      <c r="H2557" s="1">
        <f t="shared" si="550"/>
        <v>0</v>
      </c>
      <c r="I2557" s="1">
        <f t="shared" si="551"/>
        <v>0</v>
      </c>
      <c r="J2557" s="1" t="s">
        <v>413</v>
      </c>
      <c r="K2557" s="1">
        <f t="shared" si="552"/>
        <v>1</v>
      </c>
      <c r="L2557" s="1">
        <f t="shared" si="553"/>
        <v>1</v>
      </c>
      <c r="M2557" s="1">
        <f t="shared" si="554"/>
        <v>1</v>
      </c>
      <c r="N2557" s="1">
        <f t="shared" si="555"/>
        <v>0</v>
      </c>
      <c r="O2557" s="1">
        <f t="shared" si="556"/>
        <v>1</v>
      </c>
      <c r="P2557" s="1">
        <f t="shared" si="557"/>
        <v>0</v>
      </c>
      <c r="Q2557" s="1">
        <f t="shared" si="558"/>
        <v>0</v>
      </c>
      <c r="R2557" s="1" t="s">
        <v>465</v>
      </c>
      <c r="S2557" s="1">
        <f t="shared" si="560"/>
        <v>1</v>
      </c>
      <c r="T2557" s="1">
        <f t="shared" si="561"/>
        <v>1</v>
      </c>
      <c r="U2557" s="2">
        <v>1323</v>
      </c>
      <c r="V2557" s="2">
        <v>1231</v>
      </c>
      <c r="W2557" s="2"/>
      <c r="X2557" s="2"/>
      <c r="Y2557" s="2"/>
      <c r="Z2557" s="2"/>
      <c r="AA2557" s="1"/>
      <c r="AB2557" s="1"/>
      <c r="AC2557" s="1"/>
      <c r="AD2557" s="1"/>
      <c r="AE2557" s="1"/>
      <c r="AF2557" s="1"/>
    </row>
    <row r="2558" spans="1:32" ht="15.75" customHeight="1">
      <c r="A2558" s="3">
        <v>46138</v>
      </c>
      <c r="B2558" s="1" t="s">
        <v>514</v>
      </c>
      <c r="C2558" s="1">
        <v>1</v>
      </c>
      <c r="D2558" s="1">
        <v>1</v>
      </c>
      <c r="E2558" s="1">
        <f t="shared" si="559"/>
        <v>1</v>
      </c>
      <c r="F2558" s="1">
        <f t="shared" si="548"/>
        <v>0</v>
      </c>
      <c r="G2558" s="1">
        <f t="shared" si="549"/>
        <v>1</v>
      </c>
      <c r="H2558" s="1">
        <f t="shared" si="550"/>
        <v>0</v>
      </c>
      <c r="I2558" s="1">
        <f t="shared" si="551"/>
        <v>0</v>
      </c>
      <c r="J2558" s="1" t="s">
        <v>515</v>
      </c>
      <c r="K2558" s="1">
        <f t="shared" si="552"/>
        <v>1</v>
      </c>
      <c r="L2558" s="1">
        <f t="shared" si="553"/>
        <v>1</v>
      </c>
      <c r="M2558" s="1">
        <f t="shared" si="554"/>
        <v>1</v>
      </c>
      <c r="N2558" s="1">
        <f t="shared" si="555"/>
        <v>0</v>
      </c>
      <c r="O2558" s="1">
        <f t="shared" si="556"/>
        <v>1</v>
      </c>
      <c r="P2558" s="1">
        <f t="shared" si="557"/>
        <v>0</v>
      </c>
      <c r="Q2558" s="1">
        <f t="shared" si="558"/>
        <v>0</v>
      </c>
      <c r="R2558" s="1" t="s">
        <v>465</v>
      </c>
      <c r="S2558" s="1">
        <f t="shared" si="560"/>
        <v>1</v>
      </c>
      <c r="T2558" s="1">
        <f t="shared" si="561"/>
        <v>1</v>
      </c>
      <c r="U2558" s="2">
        <v>3372</v>
      </c>
      <c r="V2558" s="2">
        <v>3950</v>
      </c>
      <c r="W2558" s="2"/>
      <c r="X2558" s="2"/>
      <c r="Y2558" s="2"/>
      <c r="Z2558" s="2"/>
      <c r="AA2558" s="1"/>
      <c r="AB2558" s="1"/>
      <c r="AC2558" s="1"/>
      <c r="AD2558" s="1"/>
      <c r="AE2558" s="1"/>
      <c r="AF2558" s="1"/>
    </row>
    <row r="2559" spans="1:32" ht="15.75" customHeight="1">
      <c r="A2559" s="3">
        <v>46138</v>
      </c>
      <c r="B2559" s="1" t="s">
        <v>516</v>
      </c>
      <c r="C2559" s="1">
        <v>1</v>
      </c>
      <c r="D2559" s="1">
        <v>2</v>
      </c>
      <c r="E2559" s="1">
        <f t="shared" si="559"/>
        <v>0</v>
      </c>
      <c r="F2559" s="1">
        <f t="shared" si="548"/>
        <v>0</v>
      </c>
      <c r="G2559" s="1">
        <f t="shared" si="549"/>
        <v>0</v>
      </c>
      <c r="H2559" s="1">
        <f t="shared" si="550"/>
        <v>1</v>
      </c>
      <c r="I2559" s="1">
        <f t="shared" si="551"/>
        <v>0</v>
      </c>
      <c r="J2559" s="6" t="s">
        <v>517</v>
      </c>
      <c r="K2559" s="1">
        <f t="shared" si="552"/>
        <v>1</v>
      </c>
      <c r="L2559" s="1">
        <f t="shared" si="553"/>
        <v>2</v>
      </c>
      <c r="M2559" s="1">
        <f t="shared" si="554"/>
        <v>3</v>
      </c>
      <c r="N2559" s="1">
        <f t="shared" si="555"/>
        <v>1</v>
      </c>
      <c r="O2559" s="1">
        <f t="shared" si="556"/>
        <v>0</v>
      </c>
      <c r="P2559" s="1">
        <f t="shared" si="557"/>
        <v>0</v>
      </c>
      <c r="Q2559" s="1">
        <f t="shared" si="558"/>
        <v>0</v>
      </c>
      <c r="R2559" s="1" t="s">
        <v>465</v>
      </c>
      <c r="S2559" s="1">
        <f t="shared" si="560"/>
        <v>1</v>
      </c>
      <c r="T2559" s="1">
        <f t="shared" si="561"/>
        <v>2</v>
      </c>
      <c r="U2559" s="2">
        <v>3951</v>
      </c>
      <c r="V2559" s="2">
        <v>3952</v>
      </c>
      <c r="W2559" s="2">
        <v>3953</v>
      </c>
      <c r="X2559" s="2"/>
      <c r="Y2559" s="2"/>
      <c r="Z2559" s="2"/>
      <c r="AA2559" s="1"/>
      <c r="AB2559" s="1"/>
      <c r="AC2559" s="1"/>
      <c r="AD2559" s="1"/>
      <c r="AE2559" s="1"/>
      <c r="AF2559" s="1"/>
    </row>
    <row r="2560" spans="1:32" ht="15.75" customHeight="1">
      <c r="A2560" s="3">
        <v>46138</v>
      </c>
      <c r="B2560" s="1" t="s">
        <v>449</v>
      </c>
      <c r="C2560" s="1">
        <v>2</v>
      </c>
      <c r="D2560" s="1">
        <v>6</v>
      </c>
      <c r="E2560" s="1">
        <f t="shared" si="559"/>
        <v>0</v>
      </c>
      <c r="F2560" s="1">
        <f t="shared" si="548"/>
        <v>0</v>
      </c>
      <c r="G2560" s="1">
        <f t="shared" si="549"/>
        <v>0</v>
      </c>
      <c r="H2560" s="1">
        <f t="shared" si="550"/>
        <v>1</v>
      </c>
      <c r="I2560" s="1">
        <f t="shared" si="551"/>
        <v>0</v>
      </c>
      <c r="J2560" s="1" t="s">
        <v>450</v>
      </c>
      <c r="K2560" s="1">
        <f t="shared" si="552"/>
        <v>2</v>
      </c>
      <c r="L2560" s="1">
        <f t="shared" si="553"/>
        <v>6</v>
      </c>
      <c r="M2560" s="1">
        <f t="shared" si="554"/>
        <v>3</v>
      </c>
      <c r="N2560" s="1">
        <f t="shared" si="555"/>
        <v>1</v>
      </c>
      <c r="O2560" s="1">
        <f t="shared" si="556"/>
        <v>0</v>
      </c>
      <c r="P2560" s="1">
        <f t="shared" si="557"/>
        <v>0</v>
      </c>
      <c r="Q2560" s="1">
        <f t="shared" si="558"/>
        <v>0</v>
      </c>
      <c r="R2560" s="1" t="s">
        <v>448</v>
      </c>
      <c r="S2560" s="1">
        <f t="shared" si="560"/>
        <v>2</v>
      </c>
      <c r="T2560" s="1">
        <f t="shared" si="561"/>
        <v>6</v>
      </c>
      <c r="U2560" s="2">
        <v>3954</v>
      </c>
      <c r="V2560" s="2">
        <v>3955</v>
      </c>
      <c r="W2560" s="2">
        <v>3956</v>
      </c>
      <c r="X2560" s="2">
        <v>1543</v>
      </c>
      <c r="Y2560" s="2">
        <v>3957</v>
      </c>
      <c r="Z2560" s="2">
        <v>3958</v>
      </c>
      <c r="AA2560" s="1">
        <v>1543</v>
      </c>
      <c r="AB2560" s="1">
        <v>1543</v>
      </c>
      <c r="AC2560" s="1"/>
      <c r="AD2560" s="1"/>
      <c r="AE2560" s="1"/>
      <c r="AF2560" s="1"/>
    </row>
    <row r="2561" spans="1:32" ht="15.75" customHeight="1">
      <c r="A2561" s="3">
        <v>46138</v>
      </c>
      <c r="B2561" s="1" t="s">
        <v>379</v>
      </c>
      <c r="C2561" s="1">
        <v>1</v>
      </c>
      <c r="D2561" s="1">
        <v>0</v>
      </c>
      <c r="E2561" s="1">
        <f t="shared" si="559"/>
        <v>3</v>
      </c>
      <c r="F2561" s="1">
        <f t="shared" si="548"/>
        <v>1</v>
      </c>
      <c r="G2561" s="1">
        <f t="shared" si="549"/>
        <v>0</v>
      </c>
      <c r="H2561" s="1">
        <f t="shared" si="550"/>
        <v>0</v>
      </c>
      <c r="I2561" s="1">
        <f t="shared" si="551"/>
        <v>1</v>
      </c>
      <c r="J2561" s="1" t="s">
        <v>447</v>
      </c>
      <c r="K2561" s="1">
        <f t="shared" si="552"/>
        <v>1</v>
      </c>
      <c r="L2561" s="1">
        <f t="shared" si="553"/>
        <v>0</v>
      </c>
      <c r="M2561" s="1">
        <f t="shared" si="554"/>
        <v>0</v>
      </c>
      <c r="N2561" s="1">
        <f t="shared" si="555"/>
        <v>0</v>
      </c>
      <c r="O2561" s="1">
        <f t="shared" si="556"/>
        <v>0</v>
      </c>
      <c r="P2561" s="1">
        <f t="shared" si="557"/>
        <v>1</v>
      </c>
      <c r="Q2561" s="1">
        <f t="shared" si="558"/>
        <v>0</v>
      </c>
      <c r="R2561" s="1" t="s">
        <v>448</v>
      </c>
      <c r="S2561" s="1">
        <f t="shared" si="560"/>
        <v>1</v>
      </c>
      <c r="T2561" s="1">
        <f t="shared" si="561"/>
        <v>0</v>
      </c>
      <c r="U2561" s="2">
        <v>1384</v>
      </c>
      <c r="V2561" s="2"/>
      <c r="W2561" s="2"/>
      <c r="X2561" s="2"/>
      <c r="Y2561" s="2"/>
      <c r="Z2561" s="2"/>
      <c r="AA2561" s="1"/>
      <c r="AB2561" s="1"/>
      <c r="AC2561" s="1"/>
      <c r="AD2561" s="1"/>
      <c r="AE2561" s="1"/>
      <c r="AF2561" s="1"/>
    </row>
    <row r="2562" spans="1:32" ht="15.75" customHeight="1">
      <c r="A2562" s="3">
        <v>46138</v>
      </c>
      <c r="B2562" s="1" t="s">
        <v>475</v>
      </c>
      <c r="C2562" s="1">
        <v>0</v>
      </c>
      <c r="D2562" s="1">
        <v>0</v>
      </c>
      <c r="E2562" s="1">
        <f t="shared" si="559"/>
        <v>1</v>
      </c>
      <c r="F2562" s="1">
        <f t="shared" ref="F2562:F2625" si="562">IF(C2562="","",IF(C2562&gt;D2562,1,0))</f>
        <v>0</v>
      </c>
      <c r="G2562" s="1">
        <f t="shared" ref="G2562:G2625" si="563">IF(C2562="","",IF(C2562=D2562,1,0))</f>
        <v>1</v>
      </c>
      <c r="H2562" s="1">
        <f t="shared" ref="H2562:H2625" si="564">IF(C2562="","",IF(C2562&lt;D2562,1,0))</f>
        <v>0</v>
      </c>
      <c r="I2562" s="1">
        <f t="shared" ref="I2562:I2625" si="565">IF(D2562=0,1,0)</f>
        <v>1</v>
      </c>
      <c r="J2562" s="1" t="s">
        <v>493</v>
      </c>
      <c r="K2562" s="1">
        <f t="shared" ref="K2562:K2625" si="566">C2562</f>
        <v>0</v>
      </c>
      <c r="L2562" s="1">
        <f t="shared" ref="L2562:L2625" si="567">D2562</f>
        <v>0</v>
      </c>
      <c r="M2562" s="1">
        <f t="shared" ref="M2562:M2625" si="568">IF(D2562="","",IF(D2562&gt;C2562,3,IF(D2562=C2562,1,0)))</f>
        <v>1</v>
      </c>
      <c r="N2562" s="1">
        <f t="shared" ref="N2562:N2625" si="569">IF(D2562="","",IF(D2562&gt;C2562,1,0))</f>
        <v>0</v>
      </c>
      <c r="O2562" s="1">
        <f t="shared" ref="O2562:O2625" si="570">IF(D2562="","",IF(D2562=C2562,1,0))</f>
        <v>1</v>
      </c>
      <c r="P2562" s="1">
        <f t="shared" ref="P2562:P2625" si="571">IF(D2562="","",IF(D2562&lt;C2562,1,0))</f>
        <v>0</v>
      </c>
      <c r="Q2562" s="1">
        <f t="shared" ref="Q2562:Q2625" si="572">IF(K2562=0,1,0)</f>
        <v>1</v>
      </c>
      <c r="R2562" s="1" t="s">
        <v>476</v>
      </c>
      <c r="S2562" s="1">
        <f t="shared" si="560"/>
        <v>0</v>
      </c>
      <c r="T2562" s="1">
        <f t="shared" si="561"/>
        <v>0</v>
      </c>
      <c r="U2562" s="2"/>
      <c r="V2562" s="2"/>
      <c r="W2562" s="2"/>
      <c r="X2562" s="2"/>
      <c r="Y2562" s="2"/>
      <c r="Z2562" s="2"/>
      <c r="AA2562" s="1"/>
      <c r="AB2562" s="1"/>
      <c r="AC2562" s="1"/>
      <c r="AD2562" s="1"/>
      <c r="AE2562" s="1"/>
      <c r="AF2562" s="1"/>
    </row>
    <row r="2563" spans="1:32" ht="15.75" customHeight="1">
      <c r="A2563" s="3">
        <v>46139</v>
      </c>
      <c r="B2563" s="1" t="s">
        <v>199</v>
      </c>
      <c r="C2563" s="1">
        <v>0</v>
      </c>
      <c r="D2563" s="1">
        <v>1</v>
      </c>
      <c r="E2563" s="1">
        <f t="shared" si="559"/>
        <v>0</v>
      </c>
      <c r="F2563" s="1">
        <f t="shared" si="562"/>
        <v>0</v>
      </c>
      <c r="G2563" s="1">
        <f t="shared" si="563"/>
        <v>0</v>
      </c>
      <c r="H2563" s="1">
        <f t="shared" si="564"/>
        <v>1</v>
      </c>
      <c r="I2563" s="1">
        <f t="shared" si="565"/>
        <v>0</v>
      </c>
      <c r="J2563" s="1" t="s">
        <v>72</v>
      </c>
      <c r="K2563" s="1">
        <f t="shared" si="566"/>
        <v>0</v>
      </c>
      <c r="L2563" s="1">
        <f t="shared" si="567"/>
        <v>1</v>
      </c>
      <c r="M2563" s="1">
        <f t="shared" si="568"/>
        <v>3</v>
      </c>
      <c r="N2563" s="1">
        <f t="shared" si="569"/>
        <v>1</v>
      </c>
      <c r="O2563" s="1">
        <f t="shared" si="570"/>
        <v>0</v>
      </c>
      <c r="P2563" s="1">
        <f t="shared" si="571"/>
        <v>0</v>
      </c>
      <c r="Q2563" s="1">
        <f t="shared" si="572"/>
        <v>1</v>
      </c>
      <c r="R2563" s="1" t="s">
        <v>419</v>
      </c>
      <c r="S2563" s="1">
        <f t="shared" si="560"/>
        <v>0</v>
      </c>
      <c r="T2563" s="1">
        <f t="shared" si="561"/>
        <v>1</v>
      </c>
      <c r="U2563" s="2">
        <v>3920</v>
      </c>
      <c r="V2563" s="2"/>
      <c r="W2563" s="2"/>
      <c r="X2563" s="2"/>
      <c r="Y2563" s="2"/>
      <c r="Z2563" s="2"/>
      <c r="AA2563" s="1"/>
      <c r="AB2563" s="1"/>
      <c r="AC2563" s="1"/>
      <c r="AD2563" s="1"/>
      <c r="AE2563" s="1"/>
      <c r="AF2563" s="1"/>
    </row>
    <row r="2564" spans="1:32" ht="15.75" customHeight="1">
      <c r="A2564" s="3">
        <v>46139</v>
      </c>
      <c r="B2564" s="1" t="s">
        <v>75</v>
      </c>
      <c r="C2564" s="1">
        <v>2</v>
      </c>
      <c r="D2564" s="1">
        <v>2</v>
      </c>
      <c r="E2564" s="1">
        <f t="shared" ref="E2564:E2627" si="573">IF(C2564="","",IF(C2564&gt;D2564,3,IF(C2564=D2564,1,0)))</f>
        <v>1</v>
      </c>
      <c r="F2564" s="1">
        <f t="shared" si="562"/>
        <v>0</v>
      </c>
      <c r="G2564" s="1">
        <f t="shared" si="563"/>
        <v>1</v>
      </c>
      <c r="H2564" s="1">
        <f t="shared" si="564"/>
        <v>0</v>
      </c>
      <c r="I2564" s="1">
        <f t="shared" si="565"/>
        <v>0</v>
      </c>
      <c r="J2564" s="1" t="s">
        <v>159</v>
      </c>
      <c r="K2564" s="1">
        <f t="shared" si="566"/>
        <v>2</v>
      </c>
      <c r="L2564" s="1">
        <f t="shared" si="567"/>
        <v>2</v>
      </c>
      <c r="M2564" s="1">
        <f t="shared" si="568"/>
        <v>1</v>
      </c>
      <c r="N2564" s="1">
        <f t="shared" si="569"/>
        <v>0</v>
      </c>
      <c r="O2564" s="1">
        <f t="shared" si="570"/>
        <v>1</v>
      </c>
      <c r="P2564" s="1">
        <f t="shared" si="571"/>
        <v>0</v>
      </c>
      <c r="Q2564" s="1">
        <f t="shared" si="572"/>
        <v>0</v>
      </c>
      <c r="R2564" s="1" t="s">
        <v>427</v>
      </c>
      <c r="S2564" s="1">
        <f t="shared" si="560"/>
        <v>2</v>
      </c>
      <c r="T2564" s="1">
        <f t="shared" si="561"/>
        <v>2</v>
      </c>
      <c r="U2564" s="2">
        <v>1144</v>
      </c>
      <c r="V2564" s="2">
        <v>1144</v>
      </c>
      <c r="W2564" s="2">
        <v>3961</v>
      </c>
      <c r="X2564" s="2">
        <v>1710</v>
      </c>
      <c r="Y2564" s="2"/>
      <c r="Z2564" s="2"/>
      <c r="AA2564" s="1"/>
      <c r="AB2564" s="1"/>
      <c r="AC2564" s="1"/>
      <c r="AD2564" s="1"/>
      <c r="AE2564" s="1"/>
      <c r="AF2564" s="1"/>
    </row>
    <row r="2565" spans="1:32" ht="15.75" customHeight="1">
      <c r="A2565" s="3">
        <v>46139</v>
      </c>
      <c r="B2565" s="1" t="s">
        <v>216</v>
      </c>
      <c r="C2565" s="1">
        <v>2</v>
      </c>
      <c r="D2565" s="1">
        <v>1</v>
      </c>
      <c r="E2565" s="1">
        <f t="shared" si="573"/>
        <v>3</v>
      </c>
      <c r="F2565" s="1">
        <f t="shared" si="562"/>
        <v>1</v>
      </c>
      <c r="G2565" s="1">
        <f t="shared" si="563"/>
        <v>0</v>
      </c>
      <c r="H2565" s="1">
        <f t="shared" si="564"/>
        <v>0</v>
      </c>
      <c r="I2565" s="1">
        <f t="shared" si="565"/>
        <v>0</v>
      </c>
      <c r="J2565" s="1" t="s">
        <v>143</v>
      </c>
      <c r="K2565" s="1">
        <f t="shared" si="566"/>
        <v>2</v>
      </c>
      <c r="L2565" s="1">
        <f t="shared" si="567"/>
        <v>1</v>
      </c>
      <c r="M2565" s="1">
        <f t="shared" si="568"/>
        <v>0</v>
      </c>
      <c r="N2565" s="1">
        <f t="shared" si="569"/>
        <v>0</v>
      </c>
      <c r="O2565" s="1">
        <f t="shared" si="570"/>
        <v>0</v>
      </c>
      <c r="P2565" s="1">
        <f t="shared" si="571"/>
        <v>1</v>
      </c>
      <c r="Q2565" s="1">
        <f t="shared" si="572"/>
        <v>0</v>
      </c>
      <c r="R2565" s="1" t="s">
        <v>427</v>
      </c>
      <c r="S2565" s="1">
        <f t="shared" si="560"/>
        <v>2</v>
      </c>
      <c r="T2565" s="1">
        <f t="shared" si="561"/>
        <v>1</v>
      </c>
      <c r="U2565" s="2">
        <v>2796</v>
      </c>
      <c r="V2565" s="2">
        <v>1101</v>
      </c>
      <c r="W2565" s="2">
        <v>2364</v>
      </c>
      <c r="X2565" s="2"/>
      <c r="Y2565" s="2"/>
      <c r="Z2565" s="2"/>
      <c r="AA2565" s="1"/>
      <c r="AB2565" s="1"/>
      <c r="AC2565" s="1"/>
      <c r="AD2565" s="1"/>
      <c r="AE2565" s="1"/>
      <c r="AF2565" s="1"/>
    </row>
    <row r="2566" spans="1:32" ht="15.75" customHeight="1">
      <c r="A2566" s="3">
        <v>46139</v>
      </c>
      <c r="B2566" s="1" t="s">
        <v>496</v>
      </c>
      <c r="C2566" s="1">
        <v>0</v>
      </c>
      <c r="D2566" s="1">
        <v>0</v>
      </c>
      <c r="E2566" s="1">
        <f t="shared" si="573"/>
        <v>1</v>
      </c>
      <c r="F2566" s="1">
        <f t="shared" si="562"/>
        <v>0</v>
      </c>
      <c r="G2566" s="1">
        <f t="shared" si="563"/>
        <v>1</v>
      </c>
      <c r="H2566" s="1">
        <f t="shared" si="564"/>
        <v>0</v>
      </c>
      <c r="I2566" s="1">
        <f t="shared" si="565"/>
        <v>1</v>
      </c>
      <c r="J2566" s="1" t="s">
        <v>477</v>
      </c>
      <c r="K2566" s="1">
        <f t="shared" si="566"/>
        <v>0</v>
      </c>
      <c r="L2566" s="1">
        <f t="shared" si="567"/>
        <v>0</v>
      </c>
      <c r="M2566" s="1">
        <f t="shared" si="568"/>
        <v>1</v>
      </c>
      <c r="N2566" s="1">
        <f t="shared" si="569"/>
        <v>0</v>
      </c>
      <c r="O2566" s="1">
        <f t="shared" si="570"/>
        <v>1</v>
      </c>
      <c r="P2566" s="1">
        <f t="shared" si="571"/>
        <v>0</v>
      </c>
      <c r="Q2566" s="1">
        <f t="shared" si="572"/>
        <v>1</v>
      </c>
      <c r="R2566" s="1" t="s">
        <v>476</v>
      </c>
      <c r="S2566" s="1">
        <f t="shared" si="560"/>
        <v>0</v>
      </c>
      <c r="T2566" s="1">
        <f t="shared" si="561"/>
        <v>0</v>
      </c>
      <c r="U2566" s="2"/>
      <c r="V2566" s="2"/>
      <c r="W2566" s="2"/>
      <c r="X2566" s="2"/>
      <c r="Y2566" s="2"/>
      <c r="Z2566" s="2"/>
      <c r="AA2566" s="1"/>
      <c r="AB2566" s="1"/>
      <c r="AC2566" s="1"/>
      <c r="AD2566" s="1"/>
      <c r="AE2566" s="1"/>
      <c r="AF2566" s="1"/>
    </row>
    <row r="2567" spans="1:32" ht="15.75" customHeight="1">
      <c r="A2567" s="3">
        <v>46140</v>
      </c>
      <c r="B2567" s="1" t="s">
        <v>115</v>
      </c>
      <c r="C2567" s="1">
        <v>1</v>
      </c>
      <c r="D2567" s="1">
        <v>0</v>
      </c>
      <c r="E2567" s="1">
        <f t="shared" si="573"/>
        <v>3</v>
      </c>
      <c r="F2567" s="1">
        <f t="shared" si="562"/>
        <v>1</v>
      </c>
      <c r="G2567" s="1">
        <f t="shared" si="563"/>
        <v>0</v>
      </c>
      <c r="H2567" s="1">
        <f t="shared" si="564"/>
        <v>0</v>
      </c>
      <c r="I2567" s="1">
        <f t="shared" si="565"/>
        <v>1</v>
      </c>
      <c r="J2567" s="1" t="s">
        <v>518</v>
      </c>
      <c r="K2567" s="1">
        <f t="shared" si="566"/>
        <v>1</v>
      </c>
      <c r="L2567" s="1">
        <f t="shared" si="567"/>
        <v>0</v>
      </c>
      <c r="M2567" s="1">
        <f t="shared" si="568"/>
        <v>0</v>
      </c>
      <c r="N2567" s="1">
        <f t="shared" si="569"/>
        <v>0</v>
      </c>
      <c r="O2567" s="1">
        <f t="shared" si="570"/>
        <v>0</v>
      </c>
      <c r="P2567" s="1">
        <f t="shared" si="571"/>
        <v>1</v>
      </c>
      <c r="Q2567" s="1">
        <f t="shared" si="572"/>
        <v>0</v>
      </c>
      <c r="R2567" s="1" t="s">
        <v>393</v>
      </c>
      <c r="S2567" s="1">
        <f t="shared" si="560"/>
        <v>1</v>
      </c>
      <c r="T2567" s="1">
        <f t="shared" si="561"/>
        <v>0</v>
      </c>
      <c r="U2567" s="2">
        <v>3455</v>
      </c>
      <c r="V2567" s="2"/>
      <c r="W2567" s="2"/>
      <c r="X2567" s="2"/>
      <c r="Y2567" s="2"/>
      <c r="Z2567" s="2"/>
      <c r="AA2567" s="1"/>
      <c r="AB2567" s="1"/>
      <c r="AC2567" s="1"/>
      <c r="AD2567" s="1"/>
      <c r="AE2567" s="1"/>
      <c r="AF2567" s="1"/>
    </row>
    <row r="2568" spans="1:32" ht="15.75" customHeight="1">
      <c r="A2568" s="3">
        <v>46140</v>
      </c>
      <c r="B2568" s="1" t="s">
        <v>519</v>
      </c>
      <c r="C2568" s="1">
        <v>1</v>
      </c>
      <c r="D2568" s="1">
        <v>1</v>
      </c>
      <c r="E2568" s="1">
        <f t="shared" si="573"/>
        <v>1</v>
      </c>
      <c r="F2568" s="1">
        <f t="shared" si="562"/>
        <v>0</v>
      </c>
      <c r="G2568" s="1">
        <f t="shared" si="563"/>
        <v>1</v>
      </c>
      <c r="H2568" s="1">
        <f t="shared" si="564"/>
        <v>0</v>
      </c>
      <c r="I2568" s="1">
        <f t="shared" si="565"/>
        <v>0</v>
      </c>
      <c r="J2568" s="1" t="s">
        <v>157</v>
      </c>
      <c r="K2568" s="1">
        <f t="shared" si="566"/>
        <v>1</v>
      </c>
      <c r="L2568" s="1">
        <f t="shared" si="567"/>
        <v>1</v>
      </c>
      <c r="M2568" s="1">
        <f t="shared" si="568"/>
        <v>1</v>
      </c>
      <c r="N2568" s="1">
        <f t="shared" si="569"/>
        <v>0</v>
      </c>
      <c r="O2568" s="1">
        <f t="shared" si="570"/>
        <v>1</v>
      </c>
      <c r="P2568" s="1">
        <f t="shared" si="571"/>
        <v>0</v>
      </c>
      <c r="Q2568" s="1">
        <f t="shared" si="572"/>
        <v>0</v>
      </c>
      <c r="R2568" s="1" t="s">
        <v>436</v>
      </c>
      <c r="S2568" s="1">
        <f t="shared" si="560"/>
        <v>1</v>
      </c>
      <c r="T2568" s="1">
        <f t="shared" si="561"/>
        <v>1</v>
      </c>
      <c r="U2568" s="2">
        <v>1052</v>
      </c>
      <c r="V2568" s="2"/>
      <c r="W2568" s="2"/>
      <c r="X2568" s="2"/>
      <c r="Y2568" s="2"/>
      <c r="Z2568" s="2"/>
      <c r="AA2568" s="1"/>
      <c r="AB2568" s="1"/>
      <c r="AC2568" s="1"/>
      <c r="AD2568" s="1"/>
      <c r="AE2568" s="1"/>
      <c r="AF2568" s="1"/>
    </row>
    <row r="2569" spans="1:32" ht="15.75" customHeight="1">
      <c r="A2569" s="3">
        <v>46140</v>
      </c>
      <c r="B2569" s="1" t="s">
        <v>266</v>
      </c>
      <c r="C2569" s="1">
        <v>3</v>
      </c>
      <c r="D2569" s="1">
        <v>0</v>
      </c>
      <c r="E2569" s="1">
        <f t="shared" si="573"/>
        <v>3</v>
      </c>
      <c r="F2569" s="1">
        <f t="shared" si="562"/>
        <v>1</v>
      </c>
      <c r="G2569" s="1">
        <f t="shared" si="563"/>
        <v>0</v>
      </c>
      <c r="H2569" s="1">
        <f t="shared" si="564"/>
        <v>0</v>
      </c>
      <c r="I2569" s="1">
        <f t="shared" si="565"/>
        <v>1</v>
      </c>
      <c r="J2569" s="1" t="s">
        <v>520</v>
      </c>
      <c r="K2569" s="1">
        <f t="shared" si="566"/>
        <v>3</v>
      </c>
      <c r="L2569" s="1">
        <f t="shared" si="567"/>
        <v>0</v>
      </c>
      <c r="M2569" s="1">
        <f t="shared" si="568"/>
        <v>0</v>
      </c>
      <c r="N2569" s="1">
        <f t="shared" si="569"/>
        <v>0</v>
      </c>
      <c r="O2569" s="1">
        <f t="shared" si="570"/>
        <v>0</v>
      </c>
      <c r="P2569" s="1">
        <f t="shared" si="571"/>
        <v>1</v>
      </c>
      <c r="Q2569" s="1">
        <f t="shared" si="572"/>
        <v>0</v>
      </c>
      <c r="R2569" s="1" t="s">
        <v>436</v>
      </c>
      <c r="S2569" s="1">
        <f t="shared" si="560"/>
        <v>3</v>
      </c>
      <c r="T2569" s="1">
        <f t="shared" si="561"/>
        <v>0</v>
      </c>
      <c r="U2569" s="2">
        <v>3587</v>
      </c>
      <c r="V2569" s="2">
        <v>1627</v>
      </c>
      <c r="W2569" s="2">
        <v>3687</v>
      </c>
      <c r="X2569" s="2"/>
      <c r="Y2569" s="2"/>
      <c r="Z2569" s="2"/>
      <c r="AA2569" s="1"/>
      <c r="AB2569" s="1"/>
      <c r="AC2569" s="1"/>
      <c r="AD2569" s="1"/>
      <c r="AE2569" s="1"/>
      <c r="AF2569" s="1"/>
    </row>
    <row r="2570" spans="1:32" ht="15.75" customHeight="1">
      <c r="A2570" s="3">
        <v>46140</v>
      </c>
      <c r="B2570" s="1" t="s">
        <v>521</v>
      </c>
      <c r="C2570" s="1">
        <v>0</v>
      </c>
      <c r="D2570" s="1">
        <v>0</v>
      </c>
      <c r="E2570" s="1">
        <f t="shared" si="573"/>
        <v>1</v>
      </c>
      <c r="F2570" s="1">
        <f t="shared" si="562"/>
        <v>0</v>
      </c>
      <c r="G2570" s="1">
        <f t="shared" si="563"/>
        <v>1</v>
      </c>
      <c r="H2570" s="1">
        <f t="shared" si="564"/>
        <v>0</v>
      </c>
      <c r="I2570" s="1">
        <f t="shared" si="565"/>
        <v>1</v>
      </c>
      <c r="J2570" s="1" t="s">
        <v>234</v>
      </c>
      <c r="K2570" s="1">
        <f t="shared" si="566"/>
        <v>0</v>
      </c>
      <c r="L2570" s="1">
        <f t="shared" si="567"/>
        <v>0</v>
      </c>
      <c r="M2570" s="1">
        <f t="shared" si="568"/>
        <v>1</v>
      </c>
      <c r="N2570" s="1">
        <f t="shared" si="569"/>
        <v>0</v>
      </c>
      <c r="O2570" s="1">
        <f t="shared" si="570"/>
        <v>1</v>
      </c>
      <c r="P2570" s="1">
        <f t="shared" si="571"/>
        <v>0</v>
      </c>
      <c r="Q2570" s="1">
        <f t="shared" si="572"/>
        <v>1</v>
      </c>
      <c r="R2570" s="1" t="s">
        <v>436</v>
      </c>
      <c r="S2570" s="1">
        <f t="shared" ref="S2570:S2633" si="574">C2570</f>
        <v>0</v>
      </c>
      <c r="T2570" s="1">
        <f t="shared" ref="T2570:T2633" si="575">D2570</f>
        <v>0</v>
      </c>
      <c r="U2570" s="2"/>
      <c r="V2570" s="2"/>
      <c r="W2570" s="2"/>
      <c r="X2570" s="2"/>
      <c r="Y2570" s="2"/>
      <c r="Z2570" s="2"/>
      <c r="AA2570" s="1"/>
      <c r="AB2570" s="1"/>
      <c r="AC2570" s="1"/>
      <c r="AD2570" s="1"/>
      <c r="AE2570" s="1"/>
      <c r="AF2570" s="1"/>
    </row>
    <row r="2571" spans="1:32" ht="15.75" customHeight="1">
      <c r="A2571" s="3">
        <v>46140</v>
      </c>
      <c r="B2571" s="1" t="s">
        <v>522</v>
      </c>
      <c r="C2571" s="1">
        <v>1</v>
      </c>
      <c r="D2571" s="1">
        <v>0</v>
      </c>
      <c r="E2571" s="1">
        <f t="shared" si="573"/>
        <v>3</v>
      </c>
      <c r="F2571" s="1">
        <f t="shared" si="562"/>
        <v>1</v>
      </c>
      <c r="G2571" s="1">
        <f t="shared" si="563"/>
        <v>0</v>
      </c>
      <c r="H2571" s="1">
        <f t="shared" si="564"/>
        <v>0</v>
      </c>
      <c r="I2571" s="1">
        <f t="shared" si="565"/>
        <v>1</v>
      </c>
      <c r="J2571" s="1" t="s">
        <v>245</v>
      </c>
      <c r="K2571" s="1">
        <f t="shared" si="566"/>
        <v>1</v>
      </c>
      <c r="L2571" s="1">
        <f t="shared" si="567"/>
        <v>0</v>
      </c>
      <c r="M2571" s="1">
        <f t="shared" si="568"/>
        <v>0</v>
      </c>
      <c r="N2571" s="1">
        <f t="shared" si="569"/>
        <v>0</v>
      </c>
      <c r="O2571" s="1">
        <f t="shared" si="570"/>
        <v>0</v>
      </c>
      <c r="P2571" s="1">
        <f t="shared" si="571"/>
        <v>1</v>
      </c>
      <c r="Q2571" s="1">
        <f t="shared" si="572"/>
        <v>0</v>
      </c>
      <c r="R2571" s="1" t="s">
        <v>499</v>
      </c>
      <c r="S2571" s="1">
        <f t="shared" si="574"/>
        <v>1</v>
      </c>
      <c r="T2571" s="1">
        <f t="shared" si="575"/>
        <v>0</v>
      </c>
      <c r="U2571" s="2">
        <v>3793</v>
      </c>
      <c r="V2571" s="2"/>
      <c r="W2571" s="2"/>
      <c r="X2571" s="2"/>
      <c r="Y2571" s="2"/>
      <c r="Z2571" s="2"/>
      <c r="AA2571" s="1"/>
      <c r="AB2571" s="1"/>
      <c r="AC2571" s="1"/>
      <c r="AD2571" s="1"/>
      <c r="AE2571" s="1"/>
      <c r="AF2571" s="1"/>
    </row>
    <row r="2572" spans="1:32" ht="15.75" customHeight="1">
      <c r="A2572" s="3">
        <v>46140</v>
      </c>
      <c r="B2572" s="1" t="s">
        <v>163</v>
      </c>
      <c r="C2572" s="1">
        <v>0</v>
      </c>
      <c r="D2572" s="1">
        <v>0</v>
      </c>
      <c r="E2572" s="1">
        <f t="shared" si="573"/>
        <v>1</v>
      </c>
      <c r="F2572" s="1">
        <f t="shared" si="562"/>
        <v>0</v>
      </c>
      <c r="G2572" s="1">
        <f t="shared" si="563"/>
        <v>1</v>
      </c>
      <c r="H2572" s="1">
        <f t="shared" si="564"/>
        <v>0</v>
      </c>
      <c r="I2572" s="1">
        <f t="shared" si="565"/>
        <v>1</v>
      </c>
      <c r="J2572" s="1" t="s">
        <v>237</v>
      </c>
      <c r="K2572" s="1">
        <f t="shared" si="566"/>
        <v>0</v>
      </c>
      <c r="L2572" s="1">
        <f t="shared" si="567"/>
        <v>0</v>
      </c>
      <c r="M2572" s="1">
        <f t="shared" si="568"/>
        <v>1</v>
      </c>
      <c r="N2572" s="1">
        <f t="shared" si="569"/>
        <v>0</v>
      </c>
      <c r="O2572" s="1">
        <f t="shared" si="570"/>
        <v>1</v>
      </c>
      <c r="P2572" s="1">
        <f t="shared" si="571"/>
        <v>0</v>
      </c>
      <c r="Q2572" s="1">
        <f t="shared" si="572"/>
        <v>1</v>
      </c>
      <c r="R2572" s="1" t="s">
        <v>76</v>
      </c>
      <c r="S2572" s="1">
        <f t="shared" si="574"/>
        <v>0</v>
      </c>
      <c r="T2572" s="1">
        <f t="shared" si="575"/>
        <v>0</v>
      </c>
      <c r="U2572" s="2"/>
      <c r="V2572" s="2"/>
      <c r="W2572" s="2"/>
      <c r="X2572" s="2"/>
      <c r="Y2572" s="2"/>
      <c r="Z2572" s="2"/>
      <c r="AA2572" s="1"/>
      <c r="AB2572" s="1"/>
      <c r="AC2572" s="1"/>
      <c r="AD2572" s="1"/>
      <c r="AE2572" s="1"/>
      <c r="AF2572" s="1"/>
    </row>
    <row r="2573" spans="1:32" ht="15.75" customHeight="1">
      <c r="A2573" s="3">
        <v>46140</v>
      </c>
      <c r="B2573" s="1" t="s">
        <v>523</v>
      </c>
      <c r="C2573" s="1">
        <v>4</v>
      </c>
      <c r="D2573" s="1">
        <v>1</v>
      </c>
      <c r="E2573" s="1">
        <f t="shared" si="573"/>
        <v>3</v>
      </c>
      <c r="F2573" s="1">
        <f t="shared" si="562"/>
        <v>1</v>
      </c>
      <c r="G2573" s="1">
        <f t="shared" si="563"/>
        <v>0</v>
      </c>
      <c r="H2573" s="1">
        <f t="shared" si="564"/>
        <v>0</v>
      </c>
      <c r="I2573" s="1">
        <f t="shared" si="565"/>
        <v>0</v>
      </c>
      <c r="J2573" s="1" t="s">
        <v>524</v>
      </c>
      <c r="K2573" s="1">
        <f t="shared" si="566"/>
        <v>4</v>
      </c>
      <c r="L2573" s="1">
        <f t="shared" si="567"/>
        <v>1</v>
      </c>
      <c r="M2573" s="1">
        <f t="shared" si="568"/>
        <v>0</v>
      </c>
      <c r="N2573" s="1">
        <f t="shared" si="569"/>
        <v>0</v>
      </c>
      <c r="O2573" s="1">
        <f t="shared" si="570"/>
        <v>0</v>
      </c>
      <c r="P2573" s="1">
        <f t="shared" si="571"/>
        <v>1</v>
      </c>
      <c r="Q2573" s="1">
        <f t="shared" si="572"/>
        <v>0</v>
      </c>
      <c r="R2573" s="1" t="s">
        <v>498</v>
      </c>
      <c r="S2573" s="1">
        <f t="shared" si="574"/>
        <v>4</v>
      </c>
      <c r="T2573" s="1">
        <f t="shared" si="575"/>
        <v>1</v>
      </c>
      <c r="U2573" s="2">
        <v>3101</v>
      </c>
      <c r="V2573" s="2">
        <v>3852</v>
      </c>
      <c r="W2573" s="2">
        <v>3101</v>
      </c>
      <c r="X2573" s="2">
        <v>3857</v>
      </c>
      <c r="Y2573" s="2">
        <v>3960</v>
      </c>
      <c r="Z2573" s="2"/>
      <c r="AA2573" s="1"/>
      <c r="AB2573" s="1"/>
      <c r="AC2573" s="1"/>
      <c r="AD2573" s="1"/>
      <c r="AE2573" s="1"/>
      <c r="AF2573" s="1"/>
    </row>
    <row r="2574" spans="1:32" ht="15.75" customHeight="1">
      <c r="A2574" s="3">
        <v>46141</v>
      </c>
      <c r="B2574" s="1" t="s">
        <v>233</v>
      </c>
      <c r="C2574" s="1">
        <v>2</v>
      </c>
      <c r="D2574" s="1">
        <v>0</v>
      </c>
      <c r="E2574" s="1">
        <f t="shared" si="573"/>
        <v>3</v>
      </c>
      <c r="F2574" s="1">
        <f t="shared" si="562"/>
        <v>1</v>
      </c>
      <c r="G2574" s="1">
        <f t="shared" si="563"/>
        <v>0</v>
      </c>
      <c r="H2574" s="1">
        <f t="shared" si="564"/>
        <v>0</v>
      </c>
      <c r="I2574" s="1">
        <f t="shared" si="565"/>
        <v>1</v>
      </c>
      <c r="J2574" s="1" t="s">
        <v>525</v>
      </c>
      <c r="K2574" s="1">
        <f t="shared" si="566"/>
        <v>2</v>
      </c>
      <c r="L2574" s="1">
        <f t="shared" si="567"/>
        <v>0</v>
      </c>
      <c r="M2574" s="1">
        <f t="shared" si="568"/>
        <v>0</v>
      </c>
      <c r="N2574" s="1">
        <f t="shared" si="569"/>
        <v>0</v>
      </c>
      <c r="O2574" s="1">
        <f t="shared" si="570"/>
        <v>0</v>
      </c>
      <c r="P2574" s="1">
        <f t="shared" si="571"/>
        <v>1</v>
      </c>
      <c r="Q2574" s="1">
        <f t="shared" si="572"/>
        <v>0</v>
      </c>
      <c r="R2574" s="1" t="s">
        <v>393</v>
      </c>
      <c r="S2574" s="1">
        <f t="shared" si="574"/>
        <v>2</v>
      </c>
      <c r="T2574" s="1">
        <f t="shared" si="575"/>
        <v>0</v>
      </c>
      <c r="U2574" s="2">
        <v>1770</v>
      </c>
      <c r="V2574" s="2">
        <v>1137</v>
      </c>
      <c r="W2574" s="2"/>
      <c r="X2574" s="2"/>
      <c r="Y2574" s="2"/>
      <c r="Z2574" s="2"/>
      <c r="AA2574" s="1"/>
      <c r="AB2574" s="1"/>
      <c r="AC2574" s="1"/>
      <c r="AD2574" s="1"/>
      <c r="AE2574" s="1"/>
      <c r="AF2574" s="1"/>
    </row>
    <row r="2575" spans="1:32" ht="15.75" customHeight="1">
      <c r="A2575" s="3">
        <v>46141</v>
      </c>
      <c r="B2575" s="1" t="s">
        <v>526</v>
      </c>
      <c r="C2575" s="1">
        <v>1</v>
      </c>
      <c r="D2575" s="1">
        <v>1</v>
      </c>
      <c r="E2575" s="1">
        <f t="shared" si="573"/>
        <v>1</v>
      </c>
      <c r="F2575" s="1">
        <f t="shared" si="562"/>
        <v>0</v>
      </c>
      <c r="G2575" s="1">
        <f t="shared" si="563"/>
        <v>1</v>
      </c>
      <c r="H2575" s="1">
        <f t="shared" si="564"/>
        <v>0</v>
      </c>
      <c r="I2575" s="1">
        <f t="shared" si="565"/>
        <v>0</v>
      </c>
      <c r="J2575" s="1" t="s">
        <v>206</v>
      </c>
      <c r="K2575" s="1">
        <f t="shared" si="566"/>
        <v>1</v>
      </c>
      <c r="L2575" s="1">
        <f t="shared" si="567"/>
        <v>1</v>
      </c>
      <c r="M2575" s="1">
        <f t="shared" si="568"/>
        <v>1</v>
      </c>
      <c r="N2575" s="1">
        <f t="shared" si="569"/>
        <v>0</v>
      </c>
      <c r="O2575" s="1">
        <f t="shared" si="570"/>
        <v>1</v>
      </c>
      <c r="P2575" s="1">
        <f t="shared" si="571"/>
        <v>0</v>
      </c>
      <c r="Q2575" s="1">
        <f t="shared" si="572"/>
        <v>0</v>
      </c>
      <c r="R2575" s="1" t="s">
        <v>393</v>
      </c>
      <c r="S2575" s="1">
        <f t="shared" si="574"/>
        <v>1</v>
      </c>
      <c r="T2575" s="1">
        <f t="shared" si="575"/>
        <v>1</v>
      </c>
      <c r="U2575" s="2">
        <v>2921</v>
      </c>
      <c r="V2575" s="2"/>
      <c r="W2575" s="2"/>
      <c r="X2575" s="2"/>
      <c r="Y2575" s="2"/>
      <c r="Z2575" s="2"/>
      <c r="AA2575" s="1"/>
      <c r="AB2575" s="1"/>
      <c r="AC2575" s="1"/>
      <c r="AD2575" s="1"/>
      <c r="AE2575" s="1"/>
      <c r="AF2575" s="1"/>
    </row>
    <row r="2576" spans="1:32" ht="15.75" customHeight="1">
      <c r="A2576" s="3">
        <v>46141</v>
      </c>
      <c r="B2576" s="1" t="s">
        <v>527</v>
      </c>
      <c r="C2576" s="1">
        <v>1</v>
      </c>
      <c r="D2576" s="1">
        <v>1</v>
      </c>
      <c r="E2576" s="1">
        <f t="shared" si="573"/>
        <v>1</v>
      </c>
      <c r="F2576" s="1">
        <f t="shared" si="562"/>
        <v>0</v>
      </c>
      <c r="G2576" s="1">
        <f t="shared" si="563"/>
        <v>1</v>
      </c>
      <c r="H2576" s="1">
        <f t="shared" si="564"/>
        <v>0</v>
      </c>
      <c r="I2576" s="1">
        <f t="shared" si="565"/>
        <v>0</v>
      </c>
      <c r="J2576" s="1" t="s">
        <v>162</v>
      </c>
      <c r="K2576" s="1">
        <f t="shared" si="566"/>
        <v>1</v>
      </c>
      <c r="L2576" s="1">
        <f t="shared" si="567"/>
        <v>1</v>
      </c>
      <c r="M2576" s="1">
        <f t="shared" si="568"/>
        <v>1</v>
      </c>
      <c r="N2576" s="1">
        <f t="shared" si="569"/>
        <v>0</v>
      </c>
      <c r="O2576" s="1">
        <f t="shared" si="570"/>
        <v>1</v>
      </c>
      <c r="P2576" s="1">
        <f t="shared" si="571"/>
        <v>0</v>
      </c>
      <c r="Q2576" s="1">
        <f t="shared" si="572"/>
        <v>0</v>
      </c>
      <c r="R2576" s="1" t="s">
        <v>393</v>
      </c>
      <c r="S2576" s="1">
        <f t="shared" si="574"/>
        <v>1</v>
      </c>
      <c r="T2576" s="1">
        <f t="shared" si="575"/>
        <v>1</v>
      </c>
      <c r="U2576" s="2">
        <v>2956</v>
      </c>
      <c r="V2576" s="2"/>
      <c r="W2576" s="2"/>
      <c r="X2576" s="2"/>
      <c r="Y2576" s="2"/>
      <c r="Z2576" s="2"/>
      <c r="AA2576" s="1"/>
      <c r="AB2576" s="1"/>
      <c r="AC2576" s="1"/>
      <c r="AD2576" s="1"/>
      <c r="AE2576" s="1"/>
      <c r="AF2576" s="1"/>
    </row>
    <row r="2577" spans="1:32" ht="15.75" customHeight="1">
      <c r="A2577" s="3">
        <v>46141</v>
      </c>
      <c r="B2577" s="1" t="s">
        <v>528</v>
      </c>
      <c r="C2577" s="1">
        <v>1</v>
      </c>
      <c r="D2577" s="1">
        <v>0</v>
      </c>
      <c r="E2577" s="1">
        <f t="shared" si="573"/>
        <v>3</v>
      </c>
      <c r="F2577" s="1">
        <f t="shared" si="562"/>
        <v>1</v>
      </c>
      <c r="G2577" s="1">
        <f t="shared" si="563"/>
        <v>0</v>
      </c>
      <c r="H2577" s="1">
        <f t="shared" si="564"/>
        <v>0</v>
      </c>
      <c r="I2577" s="1">
        <f t="shared" si="565"/>
        <v>1</v>
      </c>
      <c r="J2577" s="1" t="s">
        <v>196</v>
      </c>
      <c r="K2577" s="1">
        <f t="shared" si="566"/>
        <v>1</v>
      </c>
      <c r="L2577" s="1">
        <f t="shared" si="567"/>
        <v>0</v>
      </c>
      <c r="M2577" s="1">
        <f t="shared" si="568"/>
        <v>0</v>
      </c>
      <c r="N2577" s="1">
        <f t="shared" si="569"/>
        <v>0</v>
      </c>
      <c r="O2577" s="1">
        <f t="shared" si="570"/>
        <v>0</v>
      </c>
      <c r="P2577" s="1">
        <f t="shared" si="571"/>
        <v>1</v>
      </c>
      <c r="Q2577" s="1">
        <f t="shared" si="572"/>
        <v>0</v>
      </c>
      <c r="R2577" s="1" t="s">
        <v>436</v>
      </c>
      <c r="S2577" s="1">
        <f t="shared" si="574"/>
        <v>1</v>
      </c>
      <c r="T2577" s="1">
        <f t="shared" si="575"/>
        <v>0</v>
      </c>
      <c r="U2577" s="2"/>
      <c r="V2577" s="2"/>
      <c r="W2577" s="2"/>
      <c r="X2577" s="2"/>
      <c r="Y2577" s="2"/>
      <c r="Z2577" s="2"/>
      <c r="AA2577" s="1"/>
      <c r="AB2577" s="1"/>
      <c r="AC2577" s="1"/>
      <c r="AD2577" s="1"/>
      <c r="AE2577" s="1"/>
      <c r="AF2577" s="1"/>
    </row>
    <row r="2578" spans="1:32" ht="15.75" customHeight="1">
      <c r="A2578" s="3">
        <v>46141</v>
      </c>
      <c r="B2578" s="1" t="s">
        <v>529</v>
      </c>
      <c r="C2578" s="1">
        <v>0</v>
      </c>
      <c r="D2578" s="1">
        <v>0</v>
      </c>
      <c r="E2578" s="1">
        <f t="shared" si="573"/>
        <v>1</v>
      </c>
      <c r="F2578" s="1">
        <f t="shared" si="562"/>
        <v>0</v>
      </c>
      <c r="G2578" s="1">
        <f t="shared" si="563"/>
        <v>1</v>
      </c>
      <c r="H2578" s="1">
        <f t="shared" si="564"/>
        <v>0</v>
      </c>
      <c r="I2578" s="1">
        <f t="shared" si="565"/>
        <v>1</v>
      </c>
      <c r="J2578" s="1" t="s">
        <v>148</v>
      </c>
      <c r="K2578" s="1">
        <f t="shared" si="566"/>
        <v>0</v>
      </c>
      <c r="L2578" s="1">
        <f t="shared" si="567"/>
        <v>0</v>
      </c>
      <c r="M2578" s="1">
        <f t="shared" si="568"/>
        <v>1</v>
      </c>
      <c r="N2578" s="1">
        <f t="shared" si="569"/>
        <v>0</v>
      </c>
      <c r="O2578" s="1">
        <f t="shared" si="570"/>
        <v>1</v>
      </c>
      <c r="P2578" s="1">
        <f t="shared" si="571"/>
        <v>0</v>
      </c>
      <c r="Q2578" s="1">
        <f t="shared" si="572"/>
        <v>1</v>
      </c>
      <c r="R2578" s="1" t="s">
        <v>436</v>
      </c>
      <c r="S2578" s="1">
        <f t="shared" si="574"/>
        <v>0</v>
      </c>
      <c r="T2578" s="1">
        <f t="shared" si="575"/>
        <v>0</v>
      </c>
      <c r="U2578" s="2"/>
      <c r="V2578" s="2"/>
      <c r="W2578" s="2"/>
      <c r="X2578" s="2"/>
      <c r="Y2578" s="2"/>
      <c r="Z2578" s="2"/>
      <c r="AA2578" s="1"/>
      <c r="AB2578" s="1"/>
      <c r="AC2578" s="1"/>
      <c r="AD2578" s="1"/>
      <c r="AE2578" s="1"/>
      <c r="AF2578" s="1"/>
    </row>
    <row r="2579" spans="1:32" ht="15.75" customHeight="1">
      <c r="A2579" s="3">
        <v>46141</v>
      </c>
      <c r="B2579" s="1" t="s">
        <v>177</v>
      </c>
      <c r="C2579" s="1">
        <v>1</v>
      </c>
      <c r="D2579" s="1">
        <v>1</v>
      </c>
      <c r="E2579" s="1">
        <f t="shared" si="573"/>
        <v>1</v>
      </c>
      <c r="F2579" s="1">
        <f t="shared" si="562"/>
        <v>0</v>
      </c>
      <c r="G2579" s="1">
        <f t="shared" si="563"/>
        <v>1</v>
      </c>
      <c r="H2579" s="1">
        <f t="shared" si="564"/>
        <v>0</v>
      </c>
      <c r="I2579" s="1">
        <f t="shared" si="565"/>
        <v>0</v>
      </c>
      <c r="J2579" s="1" t="s">
        <v>82</v>
      </c>
      <c r="K2579" s="1">
        <f t="shared" si="566"/>
        <v>1</v>
      </c>
      <c r="L2579" s="1">
        <f t="shared" si="567"/>
        <v>1</v>
      </c>
      <c r="M2579" s="1">
        <f t="shared" si="568"/>
        <v>1</v>
      </c>
      <c r="N2579" s="1">
        <f t="shared" si="569"/>
        <v>0</v>
      </c>
      <c r="O2579" s="1">
        <f t="shared" si="570"/>
        <v>1</v>
      </c>
      <c r="P2579" s="1">
        <f t="shared" si="571"/>
        <v>0</v>
      </c>
      <c r="Q2579" s="1">
        <f t="shared" si="572"/>
        <v>0</v>
      </c>
      <c r="R2579" s="1" t="s">
        <v>424</v>
      </c>
      <c r="S2579" s="1">
        <f t="shared" si="574"/>
        <v>1</v>
      </c>
      <c r="T2579" s="1">
        <f t="shared" si="575"/>
        <v>1</v>
      </c>
      <c r="U2579" s="2">
        <v>3563</v>
      </c>
      <c r="V2579" s="2">
        <v>1304</v>
      </c>
      <c r="W2579" s="2"/>
      <c r="X2579" s="2"/>
      <c r="Y2579" s="2"/>
      <c r="Z2579" s="2"/>
      <c r="AA2579" s="1"/>
      <c r="AB2579" s="1"/>
      <c r="AC2579" s="1"/>
      <c r="AD2579" s="1"/>
      <c r="AE2579" s="1"/>
      <c r="AF2579" s="1"/>
    </row>
    <row r="2580" spans="1:32" ht="15.75" customHeight="1">
      <c r="A2580" s="3">
        <v>46141</v>
      </c>
      <c r="B2580" s="1" t="s">
        <v>77</v>
      </c>
      <c r="C2580" s="1">
        <v>3</v>
      </c>
      <c r="D2580" s="1">
        <v>0</v>
      </c>
      <c r="E2580" s="1">
        <f t="shared" si="573"/>
        <v>3</v>
      </c>
      <c r="F2580" s="1">
        <f t="shared" si="562"/>
        <v>1</v>
      </c>
      <c r="G2580" s="1">
        <f t="shared" si="563"/>
        <v>0</v>
      </c>
      <c r="H2580" s="1">
        <f t="shared" si="564"/>
        <v>0</v>
      </c>
      <c r="I2580" s="1">
        <f t="shared" si="565"/>
        <v>1</v>
      </c>
      <c r="J2580" s="1" t="s">
        <v>273</v>
      </c>
      <c r="K2580" s="1">
        <f t="shared" si="566"/>
        <v>3</v>
      </c>
      <c r="L2580" s="1">
        <f t="shared" si="567"/>
        <v>0</v>
      </c>
      <c r="M2580" s="1">
        <f t="shared" si="568"/>
        <v>0</v>
      </c>
      <c r="N2580" s="1">
        <f t="shared" si="569"/>
        <v>0</v>
      </c>
      <c r="O2580" s="1">
        <f t="shared" si="570"/>
        <v>0</v>
      </c>
      <c r="P2580" s="1">
        <f t="shared" si="571"/>
        <v>1</v>
      </c>
      <c r="Q2580" s="1">
        <f t="shared" si="572"/>
        <v>0</v>
      </c>
      <c r="R2580" s="1" t="s">
        <v>424</v>
      </c>
      <c r="S2580" s="1">
        <f t="shared" si="574"/>
        <v>3</v>
      </c>
      <c r="T2580" s="1">
        <f t="shared" si="575"/>
        <v>0</v>
      </c>
      <c r="U2580" s="2">
        <v>3928</v>
      </c>
      <c r="V2580" s="2">
        <v>3962</v>
      </c>
      <c r="W2580" s="2">
        <v>3407</v>
      </c>
      <c r="X2580" s="2"/>
      <c r="Y2580" s="2"/>
      <c r="Z2580" s="2"/>
      <c r="AA2580" s="1"/>
      <c r="AB2580" s="1"/>
      <c r="AC2580" s="1"/>
      <c r="AD2580" s="1"/>
      <c r="AE2580" s="1"/>
      <c r="AF2580" s="1"/>
    </row>
    <row r="2581" spans="1:32" ht="15.75" customHeight="1">
      <c r="A2581" s="3">
        <v>46141</v>
      </c>
      <c r="B2581" s="1" t="s">
        <v>294</v>
      </c>
      <c r="C2581" s="1">
        <v>1</v>
      </c>
      <c r="D2581" s="1">
        <v>1</v>
      </c>
      <c r="E2581" s="1">
        <f t="shared" si="573"/>
        <v>1</v>
      </c>
      <c r="F2581" s="1">
        <f t="shared" si="562"/>
        <v>0</v>
      </c>
      <c r="G2581" s="1">
        <f t="shared" si="563"/>
        <v>1</v>
      </c>
      <c r="H2581" s="1">
        <f t="shared" si="564"/>
        <v>0</v>
      </c>
      <c r="I2581" s="1">
        <f t="shared" si="565"/>
        <v>0</v>
      </c>
      <c r="J2581" s="1" t="s">
        <v>135</v>
      </c>
      <c r="K2581" s="1">
        <f t="shared" si="566"/>
        <v>1</v>
      </c>
      <c r="L2581" s="1">
        <f t="shared" si="567"/>
        <v>1</v>
      </c>
      <c r="M2581" s="1">
        <f t="shared" si="568"/>
        <v>1</v>
      </c>
      <c r="N2581" s="1">
        <f t="shared" si="569"/>
        <v>0</v>
      </c>
      <c r="O2581" s="1">
        <f t="shared" si="570"/>
        <v>1</v>
      </c>
      <c r="P2581" s="1">
        <f t="shared" si="571"/>
        <v>0</v>
      </c>
      <c r="Q2581" s="1">
        <f t="shared" si="572"/>
        <v>0</v>
      </c>
      <c r="R2581" s="1" t="s">
        <v>424</v>
      </c>
      <c r="S2581" s="1">
        <f t="shared" si="574"/>
        <v>1</v>
      </c>
      <c r="T2581" s="1">
        <f t="shared" si="575"/>
        <v>1</v>
      </c>
      <c r="U2581" s="2">
        <v>2577</v>
      </c>
      <c r="V2581" s="2">
        <v>3963</v>
      </c>
      <c r="W2581" s="2"/>
      <c r="X2581" s="2"/>
      <c r="Y2581" s="2"/>
      <c r="Z2581" s="2"/>
      <c r="AA2581" s="1"/>
      <c r="AB2581" s="1"/>
      <c r="AC2581" s="1"/>
      <c r="AD2581" s="1"/>
      <c r="AE2581" s="1"/>
      <c r="AF2581" s="1"/>
    </row>
    <row r="2582" spans="1:32" ht="15.75" customHeight="1">
      <c r="A2582" s="3">
        <v>46141</v>
      </c>
      <c r="B2582" s="1" t="s">
        <v>150</v>
      </c>
      <c r="C2582" s="1">
        <v>2</v>
      </c>
      <c r="D2582" s="1">
        <v>2</v>
      </c>
      <c r="E2582" s="1">
        <f t="shared" si="573"/>
        <v>1</v>
      </c>
      <c r="F2582" s="1">
        <f t="shared" si="562"/>
        <v>0</v>
      </c>
      <c r="G2582" s="1">
        <f t="shared" si="563"/>
        <v>1</v>
      </c>
      <c r="H2582" s="1">
        <f t="shared" si="564"/>
        <v>0</v>
      </c>
      <c r="I2582" s="1">
        <f t="shared" si="565"/>
        <v>0</v>
      </c>
      <c r="J2582" s="1" t="s">
        <v>87</v>
      </c>
      <c r="K2582" s="1">
        <f t="shared" si="566"/>
        <v>2</v>
      </c>
      <c r="L2582" s="1">
        <f t="shared" si="567"/>
        <v>2</v>
      </c>
      <c r="M2582" s="1">
        <f t="shared" si="568"/>
        <v>1</v>
      </c>
      <c r="N2582" s="1">
        <f t="shared" si="569"/>
        <v>0</v>
      </c>
      <c r="O2582" s="1">
        <f t="shared" si="570"/>
        <v>1</v>
      </c>
      <c r="P2582" s="1">
        <f t="shared" si="571"/>
        <v>0</v>
      </c>
      <c r="Q2582" s="1">
        <f t="shared" si="572"/>
        <v>0</v>
      </c>
      <c r="R2582" s="1" t="s">
        <v>424</v>
      </c>
      <c r="S2582" s="1">
        <f t="shared" si="574"/>
        <v>2</v>
      </c>
      <c r="T2582" s="1">
        <f t="shared" si="575"/>
        <v>2</v>
      </c>
      <c r="U2582" s="2">
        <v>1427</v>
      </c>
      <c r="V2582" s="2">
        <v>1574</v>
      </c>
      <c r="W2582" s="2">
        <v>3965</v>
      </c>
      <c r="X2582" s="2">
        <v>2936</v>
      </c>
      <c r="Y2582" s="2"/>
      <c r="Z2582" s="2"/>
      <c r="AA2582" s="1"/>
      <c r="AB2582" s="1"/>
      <c r="AC2582" s="1"/>
      <c r="AD2582" s="1"/>
      <c r="AE2582" s="1"/>
      <c r="AF2582" s="1"/>
    </row>
    <row r="2583" spans="1:32" ht="15.75" customHeight="1">
      <c r="A2583" s="3">
        <v>46141</v>
      </c>
      <c r="B2583" s="1" t="s">
        <v>137</v>
      </c>
      <c r="C2583" s="1">
        <v>1</v>
      </c>
      <c r="D2583" s="1">
        <v>1</v>
      </c>
      <c r="E2583" s="1">
        <f t="shared" si="573"/>
        <v>1</v>
      </c>
      <c r="F2583" s="1">
        <f t="shared" si="562"/>
        <v>0</v>
      </c>
      <c r="G2583" s="1">
        <f t="shared" si="563"/>
        <v>1</v>
      </c>
      <c r="H2583" s="1">
        <f t="shared" si="564"/>
        <v>0</v>
      </c>
      <c r="I2583" s="1">
        <f t="shared" si="565"/>
        <v>0</v>
      </c>
      <c r="J2583" s="1" t="s">
        <v>225</v>
      </c>
      <c r="K2583" s="1">
        <f t="shared" si="566"/>
        <v>1</v>
      </c>
      <c r="L2583" s="1">
        <f t="shared" si="567"/>
        <v>1</v>
      </c>
      <c r="M2583" s="1">
        <f t="shared" si="568"/>
        <v>1</v>
      </c>
      <c r="N2583" s="1">
        <f t="shared" si="569"/>
        <v>0</v>
      </c>
      <c r="O2583" s="1">
        <f t="shared" si="570"/>
        <v>1</v>
      </c>
      <c r="P2583" s="1">
        <f t="shared" si="571"/>
        <v>0</v>
      </c>
      <c r="Q2583" s="1">
        <f t="shared" si="572"/>
        <v>0</v>
      </c>
      <c r="R2583" s="1" t="s">
        <v>424</v>
      </c>
      <c r="S2583" s="1">
        <f t="shared" si="574"/>
        <v>1</v>
      </c>
      <c r="T2583" s="1">
        <f t="shared" si="575"/>
        <v>1</v>
      </c>
      <c r="U2583" s="2">
        <v>1473</v>
      </c>
      <c r="V2583" s="2">
        <v>2316</v>
      </c>
      <c r="W2583" s="2"/>
      <c r="X2583" s="2"/>
      <c r="Y2583" s="2"/>
      <c r="Z2583" s="2"/>
      <c r="AA2583" s="1"/>
      <c r="AB2583" s="1"/>
      <c r="AC2583" s="1"/>
      <c r="AD2583" s="1"/>
      <c r="AE2583" s="1"/>
      <c r="AF2583" s="1"/>
    </row>
    <row r="2584" spans="1:32" ht="15.75" customHeight="1">
      <c r="A2584" s="3">
        <v>46141</v>
      </c>
      <c r="B2584" s="1" t="s">
        <v>181</v>
      </c>
      <c r="C2584" s="1">
        <v>2</v>
      </c>
      <c r="D2584" s="1">
        <v>0</v>
      </c>
      <c r="E2584" s="1">
        <f t="shared" si="573"/>
        <v>3</v>
      </c>
      <c r="F2584" s="1">
        <f t="shared" si="562"/>
        <v>1</v>
      </c>
      <c r="G2584" s="1">
        <f t="shared" si="563"/>
        <v>0</v>
      </c>
      <c r="H2584" s="1">
        <f t="shared" si="564"/>
        <v>0</v>
      </c>
      <c r="I2584" s="1">
        <f t="shared" si="565"/>
        <v>1</v>
      </c>
      <c r="J2584" s="1" t="s">
        <v>133</v>
      </c>
      <c r="K2584" s="1">
        <f t="shared" si="566"/>
        <v>2</v>
      </c>
      <c r="L2584" s="1">
        <f t="shared" si="567"/>
        <v>0</v>
      </c>
      <c r="M2584" s="1">
        <f t="shared" si="568"/>
        <v>0</v>
      </c>
      <c r="N2584" s="1">
        <f t="shared" si="569"/>
        <v>0</v>
      </c>
      <c r="O2584" s="1">
        <f t="shared" si="570"/>
        <v>0</v>
      </c>
      <c r="P2584" s="1">
        <f t="shared" si="571"/>
        <v>1</v>
      </c>
      <c r="Q2584" s="1">
        <f t="shared" si="572"/>
        <v>0</v>
      </c>
      <c r="R2584" s="1" t="s">
        <v>424</v>
      </c>
      <c r="S2584" s="1">
        <f t="shared" si="574"/>
        <v>2</v>
      </c>
      <c r="T2584" s="1">
        <f t="shared" si="575"/>
        <v>0</v>
      </c>
      <c r="U2584" s="2">
        <v>3699</v>
      </c>
      <c r="V2584" s="2">
        <v>2679</v>
      </c>
      <c r="W2584" s="2"/>
      <c r="X2584" s="2"/>
      <c r="Y2584" s="2"/>
      <c r="Z2584" s="2"/>
      <c r="AA2584" s="1"/>
      <c r="AB2584" s="1"/>
      <c r="AC2584" s="1"/>
      <c r="AD2584" s="1"/>
      <c r="AE2584" s="1"/>
      <c r="AF2584" s="1"/>
    </row>
    <row r="2585" spans="1:32" ht="15.75" customHeight="1">
      <c r="A2585" s="3">
        <v>46141</v>
      </c>
      <c r="B2585" s="1" t="s">
        <v>69</v>
      </c>
      <c r="C2585" s="1">
        <v>2</v>
      </c>
      <c r="D2585" s="1">
        <v>1</v>
      </c>
      <c r="E2585" s="1">
        <f t="shared" si="573"/>
        <v>3</v>
      </c>
      <c r="F2585" s="1">
        <f t="shared" si="562"/>
        <v>1</v>
      </c>
      <c r="G2585" s="1">
        <f t="shared" si="563"/>
        <v>0</v>
      </c>
      <c r="H2585" s="1">
        <f t="shared" si="564"/>
        <v>0</v>
      </c>
      <c r="I2585" s="1">
        <f t="shared" si="565"/>
        <v>0</v>
      </c>
      <c r="J2585" s="1" t="s">
        <v>139</v>
      </c>
      <c r="K2585" s="1">
        <f t="shared" si="566"/>
        <v>2</v>
      </c>
      <c r="L2585" s="1">
        <f t="shared" si="567"/>
        <v>1</v>
      </c>
      <c r="M2585" s="1">
        <f t="shared" si="568"/>
        <v>0</v>
      </c>
      <c r="N2585" s="1">
        <f t="shared" si="569"/>
        <v>0</v>
      </c>
      <c r="O2585" s="1">
        <f t="shared" si="570"/>
        <v>0</v>
      </c>
      <c r="P2585" s="1">
        <f t="shared" si="571"/>
        <v>1</v>
      </c>
      <c r="Q2585" s="1">
        <f t="shared" si="572"/>
        <v>0</v>
      </c>
      <c r="R2585" s="1" t="s">
        <v>424</v>
      </c>
      <c r="S2585" s="1">
        <f t="shared" si="574"/>
        <v>2</v>
      </c>
      <c r="T2585" s="1">
        <f t="shared" si="575"/>
        <v>1</v>
      </c>
      <c r="U2585" s="2">
        <v>2866</v>
      </c>
      <c r="V2585" s="2">
        <v>3273</v>
      </c>
      <c r="W2585" s="2">
        <v>1104</v>
      </c>
      <c r="X2585" s="2"/>
      <c r="Y2585" s="2"/>
      <c r="Z2585" s="2"/>
      <c r="AA2585" s="1"/>
      <c r="AB2585" s="1"/>
      <c r="AC2585" s="1"/>
      <c r="AD2585" s="1"/>
      <c r="AE2585" s="1"/>
      <c r="AF2585" s="1"/>
    </row>
    <row r="2586" spans="1:32" ht="15.75" customHeight="1">
      <c r="A2586" s="3">
        <v>46141</v>
      </c>
      <c r="B2586" s="1" t="s">
        <v>213</v>
      </c>
      <c r="C2586" s="1">
        <v>4</v>
      </c>
      <c r="D2586" s="1">
        <v>1</v>
      </c>
      <c r="E2586" s="1">
        <f t="shared" si="573"/>
        <v>3</v>
      </c>
      <c r="F2586" s="1">
        <f t="shared" si="562"/>
        <v>1</v>
      </c>
      <c r="G2586" s="1">
        <f t="shared" si="563"/>
        <v>0</v>
      </c>
      <c r="H2586" s="1">
        <f t="shared" si="564"/>
        <v>0</v>
      </c>
      <c r="I2586" s="1">
        <f t="shared" si="565"/>
        <v>0</v>
      </c>
      <c r="J2586" s="1" t="s">
        <v>32</v>
      </c>
      <c r="K2586" s="1">
        <f t="shared" si="566"/>
        <v>4</v>
      </c>
      <c r="L2586" s="1">
        <f t="shared" si="567"/>
        <v>1</v>
      </c>
      <c r="M2586" s="1">
        <f t="shared" si="568"/>
        <v>0</v>
      </c>
      <c r="N2586" s="1">
        <f t="shared" si="569"/>
        <v>0</v>
      </c>
      <c r="O2586" s="1">
        <f t="shared" si="570"/>
        <v>0</v>
      </c>
      <c r="P2586" s="1">
        <f t="shared" si="571"/>
        <v>1</v>
      </c>
      <c r="Q2586" s="1">
        <f t="shared" si="572"/>
        <v>0</v>
      </c>
      <c r="R2586" s="1" t="s">
        <v>424</v>
      </c>
      <c r="S2586" s="1">
        <f t="shared" si="574"/>
        <v>4</v>
      </c>
      <c r="T2586" s="1">
        <f t="shared" si="575"/>
        <v>1</v>
      </c>
      <c r="U2586" s="2">
        <v>2116</v>
      </c>
      <c r="V2586" s="2">
        <v>2116</v>
      </c>
      <c r="W2586" s="2">
        <v>2116</v>
      </c>
      <c r="X2586" s="2">
        <v>3603</v>
      </c>
      <c r="Y2586" s="2">
        <v>1399</v>
      </c>
      <c r="Z2586" s="2"/>
      <c r="AA2586" s="1"/>
      <c r="AB2586" s="1"/>
      <c r="AC2586" s="1"/>
      <c r="AD2586" s="1"/>
      <c r="AE2586" s="1"/>
      <c r="AF2586" s="1"/>
    </row>
    <row r="2587" spans="1:32" ht="15.75" customHeight="1">
      <c r="A2587" s="3">
        <v>46141</v>
      </c>
      <c r="B2587" s="1" t="s">
        <v>192</v>
      </c>
      <c r="C2587" s="1">
        <v>1</v>
      </c>
      <c r="D2587" s="1">
        <v>3</v>
      </c>
      <c r="E2587" s="1">
        <f t="shared" si="573"/>
        <v>0</v>
      </c>
      <c r="F2587" s="1">
        <f t="shared" si="562"/>
        <v>0</v>
      </c>
      <c r="G2587" s="1">
        <f t="shared" si="563"/>
        <v>0</v>
      </c>
      <c r="H2587" s="1">
        <f t="shared" si="564"/>
        <v>1</v>
      </c>
      <c r="I2587" s="1">
        <f t="shared" si="565"/>
        <v>0</v>
      </c>
      <c r="J2587" s="1" t="s">
        <v>92</v>
      </c>
      <c r="K2587" s="1">
        <f t="shared" si="566"/>
        <v>1</v>
      </c>
      <c r="L2587" s="1">
        <f t="shared" si="567"/>
        <v>3</v>
      </c>
      <c r="M2587" s="1">
        <f t="shared" si="568"/>
        <v>3</v>
      </c>
      <c r="N2587" s="1">
        <f t="shared" si="569"/>
        <v>1</v>
      </c>
      <c r="O2587" s="1">
        <f t="shared" si="570"/>
        <v>0</v>
      </c>
      <c r="P2587" s="1">
        <f t="shared" si="571"/>
        <v>0</v>
      </c>
      <c r="Q2587" s="1">
        <f t="shared" si="572"/>
        <v>0</v>
      </c>
      <c r="R2587" s="1" t="s">
        <v>424</v>
      </c>
      <c r="S2587" s="1">
        <f t="shared" si="574"/>
        <v>1</v>
      </c>
      <c r="T2587" s="1">
        <f t="shared" si="575"/>
        <v>3</v>
      </c>
      <c r="U2587" s="2">
        <v>1324</v>
      </c>
      <c r="V2587" s="2">
        <v>1428</v>
      </c>
      <c r="W2587" s="2">
        <v>1873</v>
      </c>
      <c r="X2587" s="2">
        <v>1649</v>
      </c>
      <c r="Y2587" s="2"/>
      <c r="Z2587" s="2"/>
      <c r="AA2587" s="1"/>
      <c r="AB2587" s="1"/>
      <c r="AC2587" s="1"/>
      <c r="AD2587" s="1"/>
      <c r="AE2587" s="1"/>
      <c r="AF2587" s="1"/>
    </row>
    <row r="2588" spans="1:32" ht="15.75" customHeight="1">
      <c r="A2588" s="3">
        <v>46141</v>
      </c>
      <c r="B2588" s="1" t="s">
        <v>91</v>
      </c>
      <c r="C2588" s="1">
        <v>0</v>
      </c>
      <c r="D2588" s="1">
        <v>1</v>
      </c>
      <c r="E2588" s="1">
        <f t="shared" si="573"/>
        <v>0</v>
      </c>
      <c r="F2588" s="1">
        <f t="shared" si="562"/>
        <v>0</v>
      </c>
      <c r="G2588" s="1">
        <f t="shared" si="563"/>
        <v>0</v>
      </c>
      <c r="H2588" s="1">
        <f t="shared" si="564"/>
        <v>1</v>
      </c>
      <c r="I2588" s="1">
        <f t="shared" si="565"/>
        <v>0</v>
      </c>
      <c r="J2588" s="1" t="s">
        <v>109</v>
      </c>
      <c r="K2588" s="1">
        <f t="shared" si="566"/>
        <v>0</v>
      </c>
      <c r="L2588" s="1">
        <f t="shared" si="567"/>
        <v>1</v>
      </c>
      <c r="M2588" s="1">
        <f t="shared" si="568"/>
        <v>3</v>
      </c>
      <c r="N2588" s="1">
        <f t="shared" si="569"/>
        <v>1</v>
      </c>
      <c r="O2588" s="1">
        <f t="shared" si="570"/>
        <v>0</v>
      </c>
      <c r="P2588" s="1">
        <f t="shared" si="571"/>
        <v>0</v>
      </c>
      <c r="Q2588" s="1">
        <f t="shared" si="572"/>
        <v>1</v>
      </c>
      <c r="R2588" s="1" t="s">
        <v>424</v>
      </c>
      <c r="S2588" s="1">
        <f t="shared" si="574"/>
        <v>0</v>
      </c>
      <c r="T2588" s="1">
        <f t="shared" si="575"/>
        <v>1</v>
      </c>
      <c r="U2588" s="2">
        <v>3966</v>
      </c>
      <c r="V2588" s="2"/>
      <c r="W2588" s="2"/>
      <c r="X2588" s="2"/>
      <c r="Y2588" s="2"/>
      <c r="Z2588" s="2"/>
      <c r="AA2588" s="1"/>
      <c r="AB2588" s="1"/>
      <c r="AC2588" s="1"/>
      <c r="AD2588" s="1"/>
      <c r="AE2588" s="1"/>
      <c r="AF2588" s="1"/>
    </row>
    <row r="2589" spans="1:32" ht="15.75" customHeight="1">
      <c r="A2589" s="3">
        <v>46141</v>
      </c>
      <c r="B2589" s="1" t="s">
        <v>171</v>
      </c>
      <c r="C2589" s="1">
        <v>2</v>
      </c>
      <c r="D2589" s="1">
        <v>0</v>
      </c>
      <c r="E2589" s="1">
        <f t="shared" si="573"/>
        <v>3</v>
      </c>
      <c r="F2589" s="1">
        <f t="shared" si="562"/>
        <v>1</v>
      </c>
      <c r="G2589" s="1">
        <f t="shared" si="563"/>
        <v>0</v>
      </c>
      <c r="H2589" s="1">
        <f t="shared" si="564"/>
        <v>0</v>
      </c>
      <c r="I2589" s="1">
        <f t="shared" si="565"/>
        <v>1</v>
      </c>
      <c r="J2589" s="1" t="s">
        <v>301</v>
      </c>
      <c r="K2589" s="1">
        <f t="shared" si="566"/>
        <v>2</v>
      </c>
      <c r="L2589" s="1">
        <f t="shared" si="567"/>
        <v>0</v>
      </c>
      <c r="M2589" s="1">
        <f t="shared" si="568"/>
        <v>0</v>
      </c>
      <c r="N2589" s="1">
        <f t="shared" si="569"/>
        <v>0</v>
      </c>
      <c r="O2589" s="1">
        <f t="shared" si="570"/>
        <v>0</v>
      </c>
      <c r="P2589" s="1">
        <f t="shared" si="571"/>
        <v>1</v>
      </c>
      <c r="Q2589" s="1">
        <f t="shared" si="572"/>
        <v>0</v>
      </c>
      <c r="R2589" s="1" t="s">
        <v>425</v>
      </c>
      <c r="S2589" s="1">
        <f t="shared" si="574"/>
        <v>2</v>
      </c>
      <c r="T2589" s="1">
        <f t="shared" si="575"/>
        <v>0</v>
      </c>
      <c r="U2589" s="2">
        <v>1459</v>
      </c>
      <c r="V2589" s="2">
        <v>1459</v>
      </c>
      <c r="W2589" s="2"/>
      <c r="X2589" s="2"/>
      <c r="Y2589" s="2"/>
      <c r="Z2589" s="2"/>
      <c r="AA2589" s="1"/>
      <c r="AB2589" s="1"/>
      <c r="AC2589" s="1"/>
      <c r="AD2589" s="1"/>
      <c r="AE2589" s="1"/>
      <c r="AF2589" s="1"/>
    </row>
    <row r="2590" spans="1:32" ht="15.75" customHeight="1">
      <c r="A2590" s="3">
        <v>46141</v>
      </c>
      <c r="B2590" s="1" t="s">
        <v>381</v>
      </c>
      <c r="C2590" s="1">
        <v>0</v>
      </c>
      <c r="D2590" s="1">
        <v>3</v>
      </c>
      <c r="E2590" s="1">
        <f t="shared" si="573"/>
        <v>0</v>
      </c>
      <c r="F2590" s="1">
        <f t="shared" si="562"/>
        <v>0</v>
      </c>
      <c r="G2590" s="1">
        <f t="shared" si="563"/>
        <v>0</v>
      </c>
      <c r="H2590" s="1">
        <f t="shared" si="564"/>
        <v>1</v>
      </c>
      <c r="I2590" s="1">
        <f t="shared" si="565"/>
        <v>0</v>
      </c>
      <c r="J2590" s="1" t="s">
        <v>341</v>
      </c>
      <c r="K2590" s="1">
        <f t="shared" si="566"/>
        <v>0</v>
      </c>
      <c r="L2590" s="1">
        <f t="shared" si="567"/>
        <v>3</v>
      </c>
      <c r="M2590" s="1">
        <f t="shared" si="568"/>
        <v>3</v>
      </c>
      <c r="N2590" s="1">
        <f t="shared" si="569"/>
        <v>1</v>
      </c>
      <c r="O2590" s="1">
        <f t="shared" si="570"/>
        <v>0</v>
      </c>
      <c r="P2590" s="1">
        <f t="shared" si="571"/>
        <v>0</v>
      </c>
      <c r="Q2590" s="1">
        <f t="shared" si="572"/>
        <v>1</v>
      </c>
      <c r="R2590" s="1" t="s">
        <v>425</v>
      </c>
      <c r="S2590" s="1">
        <f t="shared" si="574"/>
        <v>0</v>
      </c>
      <c r="T2590" s="1">
        <f t="shared" si="575"/>
        <v>3</v>
      </c>
      <c r="U2590" s="2">
        <v>3917</v>
      </c>
      <c r="V2590" s="2">
        <v>1341</v>
      </c>
      <c r="W2590" s="2">
        <v>3926</v>
      </c>
      <c r="X2590" s="2"/>
      <c r="Y2590" s="2"/>
      <c r="Z2590" s="2"/>
      <c r="AA2590" s="1"/>
      <c r="AB2590" s="1"/>
      <c r="AC2590" s="1"/>
      <c r="AD2590" s="1"/>
      <c r="AE2590" s="1"/>
      <c r="AF2590" s="1"/>
    </row>
    <row r="2591" spans="1:32" ht="15.75" customHeight="1">
      <c r="A2591" s="3">
        <v>46141</v>
      </c>
      <c r="B2591" s="1" t="s">
        <v>257</v>
      </c>
      <c r="C2591" s="1">
        <v>3</v>
      </c>
      <c r="D2591" s="1">
        <v>2</v>
      </c>
      <c r="E2591" s="1">
        <f t="shared" si="573"/>
        <v>3</v>
      </c>
      <c r="F2591" s="1">
        <f t="shared" si="562"/>
        <v>1</v>
      </c>
      <c r="G2591" s="1">
        <f t="shared" si="563"/>
        <v>0</v>
      </c>
      <c r="H2591" s="1">
        <f t="shared" si="564"/>
        <v>0</v>
      </c>
      <c r="I2591" s="1">
        <f t="shared" si="565"/>
        <v>0</v>
      </c>
      <c r="J2591" s="1" t="s">
        <v>326</v>
      </c>
      <c r="K2591" s="1">
        <f t="shared" si="566"/>
        <v>3</v>
      </c>
      <c r="L2591" s="1">
        <f t="shared" si="567"/>
        <v>2</v>
      </c>
      <c r="M2591" s="1">
        <f t="shared" si="568"/>
        <v>0</v>
      </c>
      <c r="N2591" s="1">
        <f t="shared" si="569"/>
        <v>0</v>
      </c>
      <c r="O2591" s="1">
        <f t="shared" si="570"/>
        <v>0</v>
      </c>
      <c r="P2591" s="1">
        <f t="shared" si="571"/>
        <v>1</v>
      </c>
      <c r="Q2591" s="1">
        <f t="shared" si="572"/>
        <v>0</v>
      </c>
      <c r="R2591" s="1" t="s">
        <v>425</v>
      </c>
      <c r="S2591" s="1">
        <f t="shared" si="574"/>
        <v>3</v>
      </c>
      <c r="T2591" s="1">
        <f t="shared" si="575"/>
        <v>2</v>
      </c>
      <c r="U2591" s="2">
        <v>2550</v>
      </c>
      <c r="V2591" s="2">
        <v>3968</v>
      </c>
      <c r="W2591" s="2">
        <v>3969</v>
      </c>
      <c r="X2591" s="2">
        <v>3970</v>
      </c>
      <c r="Y2591" s="2">
        <v>2443</v>
      </c>
      <c r="Z2591" s="2"/>
      <c r="AA2591" s="1"/>
      <c r="AB2591" s="1"/>
      <c r="AC2591" s="1"/>
      <c r="AD2591" s="1"/>
      <c r="AE2591" s="1"/>
      <c r="AF2591" s="1"/>
    </row>
    <row r="2592" spans="1:32" ht="15.75" customHeight="1">
      <c r="A2592" s="3">
        <v>46141</v>
      </c>
      <c r="B2592" s="1" t="s">
        <v>302</v>
      </c>
      <c r="C2592" s="1">
        <v>2</v>
      </c>
      <c r="D2592" s="1">
        <v>1</v>
      </c>
      <c r="E2592" s="1">
        <f t="shared" si="573"/>
        <v>3</v>
      </c>
      <c r="F2592" s="1">
        <f t="shared" si="562"/>
        <v>1</v>
      </c>
      <c r="G2592" s="1">
        <f t="shared" si="563"/>
        <v>0</v>
      </c>
      <c r="H2592" s="1">
        <f t="shared" si="564"/>
        <v>0</v>
      </c>
      <c r="I2592" s="1">
        <f t="shared" si="565"/>
        <v>0</v>
      </c>
      <c r="J2592" s="1" t="s">
        <v>260</v>
      </c>
      <c r="K2592" s="1">
        <f t="shared" si="566"/>
        <v>2</v>
      </c>
      <c r="L2592" s="1">
        <f t="shared" si="567"/>
        <v>1</v>
      </c>
      <c r="M2592" s="1">
        <f t="shared" si="568"/>
        <v>0</v>
      </c>
      <c r="N2592" s="1">
        <f t="shared" si="569"/>
        <v>0</v>
      </c>
      <c r="O2592" s="1">
        <f t="shared" si="570"/>
        <v>0</v>
      </c>
      <c r="P2592" s="1">
        <f t="shared" si="571"/>
        <v>1</v>
      </c>
      <c r="Q2592" s="1">
        <f t="shared" si="572"/>
        <v>0</v>
      </c>
      <c r="R2592" s="1" t="s">
        <v>425</v>
      </c>
      <c r="S2592" s="1">
        <f t="shared" si="574"/>
        <v>2</v>
      </c>
      <c r="T2592" s="1">
        <f t="shared" si="575"/>
        <v>1</v>
      </c>
      <c r="U2592" s="2">
        <v>3971</v>
      </c>
      <c r="V2592" s="2">
        <v>3972</v>
      </c>
      <c r="W2592" s="2">
        <v>1487</v>
      </c>
      <c r="X2592" s="2"/>
      <c r="Y2592" s="2"/>
      <c r="Z2592" s="2"/>
      <c r="AA2592" s="1"/>
      <c r="AB2592" s="1"/>
      <c r="AC2592" s="1"/>
      <c r="AD2592" s="1"/>
      <c r="AE2592" s="1"/>
      <c r="AF2592" s="1"/>
    </row>
    <row r="2593" spans="1:32" ht="15.75" customHeight="1">
      <c r="A2593" s="3">
        <v>46141</v>
      </c>
      <c r="B2593" s="1" t="s">
        <v>323</v>
      </c>
      <c r="C2593" s="1">
        <v>2</v>
      </c>
      <c r="D2593" s="1">
        <v>2</v>
      </c>
      <c r="E2593" s="1">
        <f t="shared" si="573"/>
        <v>1</v>
      </c>
      <c r="F2593" s="1">
        <f t="shared" si="562"/>
        <v>0</v>
      </c>
      <c r="G2593" s="1">
        <f t="shared" si="563"/>
        <v>1</v>
      </c>
      <c r="H2593" s="1">
        <f t="shared" si="564"/>
        <v>0</v>
      </c>
      <c r="I2593" s="1">
        <f t="shared" si="565"/>
        <v>0</v>
      </c>
      <c r="J2593" s="1" t="s">
        <v>84</v>
      </c>
      <c r="K2593" s="1">
        <f t="shared" si="566"/>
        <v>2</v>
      </c>
      <c r="L2593" s="1">
        <f t="shared" si="567"/>
        <v>2</v>
      </c>
      <c r="M2593" s="1">
        <f t="shared" si="568"/>
        <v>1</v>
      </c>
      <c r="N2593" s="1">
        <f t="shared" si="569"/>
        <v>0</v>
      </c>
      <c r="O2593" s="1">
        <f t="shared" si="570"/>
        <v>1</v>
      </c>
      <c r="P2593" s="1">
        <f t="shared" si="571"/>
        <v>0</v>
      </c>
      <c r="Q2593" s="1">
        <f t="shared" si="572"/>
        <v>0</v>
      </c>
      <c r="R2593" s="1" t="s">
        <v>425</v>
      </c>
      <c r="S2593" s="1">
        <f t="shared" si="574"/>
        <v>2</v>
      </c>
      <c r="T2593" s="1">
        <f t="shared" si="575"/>
        <v>2</v>
      </c>
      <c r="U2593" s="2">
        <v>3431</v>
      </c>
      <c r="V2593" s="2">
        <v>3973</v>
      </c>
      <c r="W2593" s="2">
        <v>3974</v>
      </c>
      <c r="X2593" s="2">
        <v>1734</v>
      </c>
      <c r="Y2593" s="2"/>
      <c r="Z2593" s="2"/>
      <c r="AA2593" s="1"/>
      <c r="AB2593" s="1"/>
      <c r="AC2593" s="1"/>
      <c r="AD2593" s="1"/>
      <c r="AE2593" s="1"/>
      <c r="AF2593" s="1"/>
    </row>
    <row r="2594" spans="1:32" ht="15.75" customHeight="1">
      <c r="A2594" s="3">
        <v>46141</v>
      </c>
      <c r="B2594" s="1" t="s">
        <v>278</v>
      </c>
      <c r="C2594" s="1">
        <v>1</v>
      </c>
      <c r="D2594" s="1">
        <v>1</v>
      </c>
      <c r="E2594" s="1">
        <f t="shared" si="573"/>
        <v>1</v>
      </c>
      <c r="F2594" s="1">
        <f t="shared" si="562"/>
        <v>0</v>
      </c>
      <c r="G2594" s="1">
        <f t="shared" si="563"/>
        <v>1</v>
      </c>
      <c r="H2594" s="1">
        <f t="shared" si="564"/>
        <v>0</v>
      </c>
      <c r="I2594" s="1">
        <f t="shared" si="565"/>
        <v>0</v>
      </c>
      <c r="J2594" s="1" t="s">
        <v>303</v>
      </c>
      <c r="K2594" s="1">
        <f t="shared" si="566"/>
        <v>1</v>
      </c>
      <c r="L2594" s="1">
        <f t="shared" si="567"/>
        <v>1</v>
      </c>
      <c r="M2594" s="1">
        <f t="shared" si="568"/>
        <v>1</v>
      </c>
      <c r="N2594" s="1">
        <f t="shared" si="569"/>
        <v>0</v>
      </c>
      <c r="O2594" s="1">
        <f t="shared" si="570"/>
        <v>1</v>
      </c>
      <c r="P2594" s="1">
        <f t="shared" si="571"/>
        <v>0</v>
      </c>
      <c r="Q2594" s="1">
        <f t="shared" si="572"/>
        <v>0</v>
      </c>
      <c r="R2594" s="1" t="s">
        <v>425</v>
      </c>
      <c r="S2594" s="1">
        <f t="shared" si="574"/>
        <v>1</v>
      </c>
      <c r="T2594" s="1">
        <f t="shared" si="575"/>
        <v>1</v>
      </c>
      <c r="U2594" s="2">
        <v>3464</v>
      </c>
      <c r="V2594" s="2">
        <v>3975</v>
      </c>
      <c r="W2594" s="2"/>
      <c r="X2594" s="2"/>
      <c r="Y2594" s="2"/>
      <c r="Z2594" s="2"/>
      <c r="AA2594" s="1"/>
      <c r="AB2594" s="1"/>
      <c r="AC2594" s="1"/>
      <c r="AD2594" s="1"/>
      <c r="AE2594" s="1"/>
      <c r="AF2594" s="1"/>
    </row>
    <row r="2595" spans="1:32" ht="15.75" customHeight="1">
      <c r="A2595" s="3">
        <v>46141</v>
      </c>
      <c r="B2595" s="1" t="s">
        <v>182</v>
      </c>
      <c r="C2595" s="1">
        <v>2</v>
      </c>
      <c r="D2595" s="1">
        <v>2</v>
      </c>
      <c r="E2595" s="1">
        <f t="shared" si="573"/>
        <v>1</v>
      </c>
      <c r="F2595" s="1">
        <f t="shared" si="562"/>
        <v>0</v>
      </c>
      <c r="G2595" s="1">
        <f t="shared" si="563"/>
        <v>1</v>
      </c>
      <c r="H2595" s="1">
        <f t="shared" si="564"/>
        <v>0</v>
      </c>
      <c r="I2595" s="1">
        <f t="shared" si="565"/>
        <v>0</v>
      </c>
      <c r="J2595" s="1" t="s">
        <v>291</v>
      </c>
      <c r="K2595" s="1">
        <f t="shared" si="566"/>
        <v>2</v>
      </c>
      <c r="L2595" s="1">
        <f t="shared" si="567"/>
        <v>2</v>
      </c>
      <c r="M2595" s="1">
        <f t="shared" si="568"/>
        <v>1</v>
      </c>
      <c r="N2595" s="1">
        <f t="shared" si="569"/>
        <v>0</v>
      </c>
      <c r="O2595" s="1">
        <f t="shared" si="570"/>
        <v>1</v>
      </c>
      <c r="P2595" s="1">
        <f t="shared" si="571"/>
        <v>0</v>
      </c>
      <c r="Q2595" s="1">
        <f t="shared" si="572"/>
        <v>0</v>
      </c>
      <c r="R2595" s="1" t="s">
        <v>425</v>
      </c>
      <c r="S2595" s="1">
        <f t="shared" si="574"/>
        <v>2</v>
      </c>
      <c r="T2595" s="1">
        <f t="shared" si="575"/>
        <v>2</v>
      </c>
      <c r="U2595" s="2">
        <v>1208</v>
      </c>
      <c r="V2595" s="2">
        <v>2236</v>
      </c>
      <c r="W2595" s="2">
        <v>2511</v>
      </c>
      <c r="X2595" s="2">
        <v>3157</v>
      </c>
      <c r="Y2595" s="2"/>
      <c r="Z2595" s="2"/>
      <c r="AA2595" s="1"/>
      <c r="AB2595" s="1"/>
      <c r="AC2595" s="1"/>
      <c r="AD2595" s="1"/>
      <c r="AE2595" s="1"/>
      <c r="AF2595" s="1"/>
    </row>
    <row r="2596" spans="1:32" ht="15.75" customHeight="1">
      <c r="A2596" s="3">
        <v>46141</v>
      </c>
      <c r="B2596" s="1" t="s">
        <v>124</v>
      </c>
      <c r="C2596" s="1">
        <v>0</v>
      </c>
      <c r="D2596" s="1">
        <v>0</v>
      </c>
      <c r="E2596" s="1">
        <f t="shared" si="573"/>
        <v>1</v>
      </c>
      <c r="F2596" s="1">
        <f t="shared" si="562"/>
        <v>0</v>
      </c>
      <c r="G2596" s="1">
        <f t="shared" si="563"/>
        <v>1</v>
      </c>
      <c r="H2596" s="1">
        <f t="shared" si="564"/>
        <v>0</v>
      </c>
      <c r="I2596" s="1">
        <f t="shared" si="565"/>
        <v>1</v>
      </c>
      <c r="J2596" s="1" t="s">
        <v>59</v>
      </c>
      <c r="K2596" s="1">
        <f t="shared" si="566"/>
        <v>0</v>
      </c>
      <c r="L2596" s="1">
        <f t="shared" si="567"/>
        <v>0</v>
      </c>
      <c r="M2596" s="1">
        <f t="shared" si="568"/>
        <v>1</v>
      </c>
      <c r="N2596" s="1">
        <f t="shared" si="569"/>
        <v>0</v>
      </c>
      <c r="O2596" s="1">
        <f t="shared" si="570"/>
        <v>1</v>
      </c>
      <c r="P2596" s="1">
        <f t="shared" si="571"/>
        <v>0</v>
      </c>
      <c r="Q2596" s="1">
        <f t="shared" si="572"/>
        <v>1</v>
      </c>
      <c r="R2596" s="1" t="s">
        <v>425</v>
      </c>
      <c r="S2596" s="1">
        <f t="shared" si="574"/>
        <v>0</v>
      </c>
      <c r="T2596" s="1">
        <f t="shared" si="575"/>
        <v>0</v>
      </c>
      <c r="U2596" s="2"/>
      <c r="V2596" s="2"/>
      <c r="W2596" s="2"/>
      <c r="X2596" s="2"/>
      <c r="Y2596" s="2"/>
      <c r="Z2596" s="2"/>
      <c r="AA2596" s="1"/>
      <c r="AB2596" s="1"/>
      <c r="AC2596" s="1"/>
      <c r="AD2596" s="1"/>
      <c r="AE2596" s="1"/>
      <c r="AF2596" s="1"/>
    </row>
    <row r="2597" spans="1:32" ht="15.75" customHeight="1">
      <c r="A2597" s="3">
        <v>46141</v>
      </c>
      <c r="B2597" s="1" t="s">
        <v>284</v>
      </c>
      <c r="C2597" s="1">
        <v>1</v>
      </c>
      <c r="D2597" s="1">
        <v>2</v>
      </c>
      <c r="E2597" s="1">
        <f t="shared" si="573"/>
        <v>0</v>
      </c>
      <c r="F2597" s="1">
        <f t="shared" si="562"/>
        <v>0</v>
      </c>
      <c r="G2597" s="1">
        <f t="shared" si="563"/>
        <v>0</v>
      </c>
      <c r="H2597" s="1">
        <f t="shared" si="564"/>
        <v>1</v>
      </c>
      <c r="I2597" s="1">
        <f t="shared" si="565"/>
        <v>0</v>
      </c>
      <c r="J2597" s="1" t="s">
        <v>108</v>
      </c>
      <c r="K2597" s="1">
        <f t="shared" si="566"/>
        <v>1</v>
      </c>
      <c r="L2597" s="1">
        <f t="shared" si="567"/>
        <v>2</v>
      </c>
      <c r="M2597" s="1">
        <f t="shared" si="568"/>
        <v>3</v>
      </c>
      <c r="N2597" s="1">
        <f t="shared" si="569"/>
        <v>1</v>
      </c>
      <c r="O2597" s="1">
        <f t="shared" si="570"/>
        <v>0</v>
      </c>
      <c r="P2597" s="1">
        <f t="shared" si="571"/>
        <v>0</v>
      </c>
      <c r="Q2597" s="1">
        <f t="shared" si="572"/>
        <v>0</v>
      </c>
      <c r="R2597" s="1" t="s">
        <v>425</v>
      </c>
      <c r="S2597" s="1">
        <f t="shared" si="574"/>
        <v>1</v>
      </c>
      <c r="T2597" s="1">
        <f t="shared" si="575"/>
        <v>2</v>
      </c>
      <c r="U2597" s="2">
        <v>2701</v>
      </c>
      <c r="V2597" s="2">
        <v>3977</v>
      </c>
      <c r="W2597" s="2">
        <v>3978</v>
      </c>
      <c r="X2597" s="2"/>
      <c r="Y2597" s="2"/>
      <c r="Z2597" s="2"/>
      <c r="AA2597" s="1"/>
      <c r="AB2597" s="1"/>
      <c r="AC2597" s="1"/>
      <c r="AD2597" s="1"/>
      <c r="AE2597" s="1"/>
      <c r="AF2597" s="1"/>
    </row>
    <row r="2598" spans="1:32" ht="15.75" customHeight="1">
      <c r="A2598" s="3">
        <v>46141</v>
      </c>
      <c r="B2598" s="1" t="s">
        <v>250</v>
      </c>
      <c r="C2598" s="1">
        <v>1</v>
      </c>
      <c r="D2598" s="1">
        <v>1</v>
      </c>
      <c r="E2598" s="1">
        <f t="shared" si="573"/>
        <v>1</v>
      </c>
      <c r="F2598" s="1">
        <f t="shared" si="562"/>
        <v>0</v>
      </c>
      <c r="G2598" s="1">
        <f t="shared" si="563"/>
        <v>1</v>
      </c>
      <c r="H2598" s="1">
        <f t="shared" si="564"/>
        <v>0</v>
      </c>
      <c r="I2598" s="1">
        <f t="shared" si="565"/>
        <v>0</v>
      </c>
      <c r="J2598" s="1" t="s">
        <v>289</v>
      </c>
      <c r="K2598" s="1">
        <f t="shared" si="566"/>
        <v>1</v>
      </c>
      <c r="L2598" s="1">
        <f t="shared" si="567"/>
        <v>1</v>
      </c>
      <c r="M2598" s="1">
        <f t="shared" si="568"/>
        <v>1</v>
      </c>
      <c r="N2598" s="1">
        <f t="shared" si="569"/>
        <v>0</v>
      </c>
      <c r="O2598" s="1">
        <f t="shared" si="570"/>
        <v>1</v>
      </c>
      <c r="P2598" s="1">
        <f t="shared" si="571"/>
        <v>0</v>
      </c>
      <c r="Q2598" s="1">
        <f t="shared" si="572"/>
        <v>0</v>
      </c>
      <c r="R2598" s="1" t="s">
        <v>425</v>
      </c>
      <c r="S2598" s="1">
        <f t="shared" si="574"/>
        <v>1</v>
      </c>
      <c r="T2598" s="1">
        <f t="shared" si="575"/>
        <v>1</v>
      </c>
      <c r="U2598" s="2">
        <v>3979</v>
      </c>
      <c r="V2598" s="2">
        <v>2695</v>
      </c>
      <c r="W2598" s="2"/>
      <c r="X2598" s="2"/>
      <c r="Y2598" s="2"/>
      <c r="Z2598" s="2"/>
      <c r="AA2598" s="1"/>
      <c r="AB2598" s="1"/>
      <c r="AC2598" s="1"/>
      <c r="AD2598" s="1"/>
      <c r="AE2598" s="1"/>
      <c r="AF2598" s="1"/>
    </row>
    <row r="2599" spans="1:32" ht="15.75" customHeight="1">
      <c r="A2599" s="3">
        <v>46141</v>
      </c>
      <c r="B2599" s="1" t="s">
        <v>105</v>
      </c>
      <c r="C2599" s="1">
        <v>1</v>
      </c>
      <c r="D2599" s="1">
        <v>2</v>
      </c>
      <c r="E2599" s="1">
        <f t="shared" si="573"/>
        <v>0</v>
      </c>
      <c r="F2599" s="1">
        <f t="shared" si="562"/>
        <v>0</v>
      </c>
      <c r="G2599" s="1">
        <f t="shared" si="563"/>
        <v>0</v>
      </c>
      <c r="H2599" s="1">
        <f t="shared" si="564"/>
        <v>1</v>
      </c>
      <c r="I2599" s="1">
        <f t="shared" si="565"/>
        <v>0</v>
      </c>
      <c r="J2599" s="1" t="s">
        <v>100</v>
      </c>
      <c r="K2599" s="1">
        <f t="shared" si="566"/>
        <v>1</v>
      </c>
      <c r="L2599" s="1">
        <f t="shared" si="567"/>
        <v>2</v>
      </c>
      <c r="M2599" s="1">
        <f t="shared" si="568"/>
        <v>3</v>
      </c>
      <c r="N2599" s="1">
        <f t="shared" si="569"/>
        <v>1</v>
      </c>
      <c r="O2599" s="1">
        <f t="shared" si="570"/>
        <v>0</v>
      </c>
      <c r="P2599" s="1">
        <f t="shared" si="571"/>
        <v>0</v>
      </c>
      <c r="Q2599" s="1">
        <f t="shared" si="572"/>
        <v>0</v>
      </c>
      <c r="R2599" s="1" t="s">
        <v>425</v>
      </c>
      <c r="S2599" s="1">
        <f t="shared" si="574"/>
        <v>1</v>
      </c>
      <c r="T2599" s="1">
        <f t="shared" si="575"/>
        <v>2</v>
      </c>
      <c r="U2599" s="2">
        <v>3981</v>
      </c>
      <c r="V2599" s="2">
        <v>3982</v>
      </c>
      <c r="W2599" s="2">
        <v>3982</v>
      </c>
      <c r="X2599" s="2"/>
      <c r="Y2599" s="2"/>
      <c r="Z2599" s="2"/>
      <c r="AA2599" s="1"/>
      <c r="AB2599" s="1"/>
      <c r="AC2599" s="1"/>
      <c r="AD2599" s="1"/>
      <c r="AE2599" s="1"/>
      <c r="AF2599" s="1"/>
    </row>
    <row r="2600" spans="1:32" ht="15.75" customHeight="1">
      <c r="A2600" s="3">
        <v>46141</v>
      </c>
      <c r="B2600" s="1" t="s">
        <v>106</v>
      </c>
      <c r="C2600" s="1">
        <v>4</v>
      </c>
      <c r="D2600" s="1">
        <v>0</v>
      </c>
      <c r="E2600" s="1">
        <f t="shared" si="573"/>
        <v>3</v>
      </c>
      <c r="F2600" s="1">
        <f t="shared" si="562"/>
        <v>1</v>
      </c>
      <c r="G2600" s="1">
        <f t="shared" si="563"/>
        <v>0</v>
      </c>
      <c r="H2600" s="1">
        <f t="shared" si="564"/>
        <v>0</v>
      </c>
      <c r="I2600" s="1">
        <f t="shared" si="565"/>
        <v>1</v>
      </c>
      <c r="J2600" s="1" t="s">
        <v>129</v>
      </c>
      <c r="K2600" s="1">
        <f t="shared" si="566"/>
        <v>4</v>
      </c>
      <c r="L2600" s="1">
        <f t="shared" si="567"/>
        <v>0</v>
      </c>
      <c r="M2600" s="1">
        <f t="shared" si="568"/>
        <v>0</v>
      </c>
      <c r="N2600" s="1">
        <f t="shared" si="569"/>
        <v>0</v>
      </c>
      <c r="O2600" s="1">
        <f t="shared" si="570"/>
        <v>0</v>
      </c>
      <c r="P2600" s="1">
        <f t="shared" si="571"/>
        <v>1</v>
      </c>
      <c r="Q2600" s="1">
        <f t="shared" si="572"/>
        <v>0</v>
      </c>
      <c r="R2600" s="1" t="s">
        <v>425</v>
      </c>
      <c r="S2600" s="1">
        <f t="shared" si="574"/>
        <v>4</v>
      </c>
      <c r="T2600" s="1">
        <f t="shared" si="575"/>
        <v>0</v>
      </c>
      <c r="U2600" s="2">
        <v>3012</v>
      </c>
      <c r="V2600" s="2">
        <v>3983</v>
      </c>
      <c r="W2600" s="2">
        <v>3636</v>
      </c>
      <c r="X2600" s="2">
        <v>3644</v>
      </c>
      <c r="Y2600" s="2"/>
      <c r="Z2600" s="2"/>
      <c r="AA2600" s="1"/>
      <c r="AB2600" s="1"/>
      <c r="AC2600" s="1"/>
      <c r="AD2600" s="1"/>
      <c r="AE2600" s="1"/>
      <c r="AF2600" s="1"/>
    </row>
    <row r="2601" spans="1:32" ht="15.75" customHeight="1">
      <c r="A2601" s="3">
        <v>46141</v>
      </c>
      <c r="B2601" s="1" t="s">
        <v>37</v>
      </c>
      <c r="C2601" s="1">
        <v>2</v>
      </c>
      <c r="D2601" s="1">
        <v>1</v>
      </c>
      <c r="E2601" s="1">
        <f t="shared" si="573"/>
        <v>3</v>
      </c>
      <c r="F2601" s="1">
        <f t="shared" si="562"/>
        <v>1</v>
      </c>
      <c r="G2601" s="1">
        <f t="shared" si="563"/>
        <v>0</v>
      </c>
      <c r="H2601" s="1">
        <f t="shared" si="564"/>
        <v>0</v>
      </c>
      <c r="I2601" s="1">
        <f t="shared" si="565"/>
        <v>0</v>
      </c>
      <c r="J2601" s="1" t="s">
        <v>198</v>
      </c>
      <c r="K2601" s="1">
        <f t="shared" si="566"/>
        <v>2</v>
      </c>
      <c r="L2601" s="1">
        <f t="shared" si="567"/>
        <v>1</v>
      </c>
      <c r="M2601" s="1">
        <f t="shared" si="568"/>
        <v>0</v>
      </c>
      <c r="N2601" s="1">
        <f t="shared" si="569"/>
        <v>0</v>
      </c>
      <c r="O2601" s="1">
        <f t="shared" si="570"/>
        <v>0</v>
      </c>
      <c r="P2601" s="1">
        <f t="shared" si="571"/>
        <v>1</v>
      </c>
      <c r="Q2601" s="1">
        <f t="shared" si="572"/>
        <v>0</v>
      </c>
      <c r="R2601" s="1" t="s">
        <v>426</v>
      </c>
      <c r="S2601" s="1">
        <f t="shared" si="574"/>
        <v>2</v>
      </c>
      <c r="T2601" s="1">
        <f t="shared" si="575"/>
        <v>1</v>
      </c>
      <c r="U2601" s="2">
        <v>1660</v>
      </c>
      <c r="V2601" s="2">
        <v>3647</v>
      </c>
      <c r="W2601" s="2">
        <v>3984</v>
      </c>
      <c r="X2601" s="2"/>
      <c r="Y2601" s="2"/>
      <c r="Z2601" s="2"/>
      <c r="AA2601" s="1"/>
      <c r="AB2601" s="1"/>
      <c r="AC2601" s="1"/>
      <c r="AD2601" s="1"/>
      <c r="AE2601" s="1"/>
      <c r="AF2601" s="1"/>
    </row>
    <row r="2602" spans="1:32" ht="15.75" customHeight="1">
      <c r="A2602" s="3">
        <v>46141</v>
      </c>
      <c r="B2602" s="1" t="s">
        <v>264</v>
      </c>
      <c r="C2602" s="1">
        <v>1</v>
      </c>
      <c r="D2602" s="1">
        <v>2</v>
      </c>
      <c r="E2602" s="1">
        <f t="shared" si="573"/>
        <v>0</v>
      </c>
      <c r="F2602" s="1">
        <f t="shared" si="562"/>
        <v>0</v>
      </c>
      <c r="G2602" s="1">
        <f t="shared" si="563"/>
        <v>0</v>
      </c>
      <c r="H2602" s="1">
        <f t="shared" si="564"/>
        <v>1</v>
      </c>
      <c r="I2602" s="1">
        <f t="shared" si="565"/>
        <v>0</v>
      </c>
      <c r="J2602" s="1" t="s">
        <v>47</v>
      </c>
      <c r="K2602" s="1">
        <f t="shared" si="566"/>
        <v>1</v>
      </c>
      <c r="L2602" s="1">
        <f t="shared" si="567"/>
        <v>2</v>
      </c>
      <c r="M2602" s="1">
        <f t="shared" si="568"/>
        <v>3</v>
      </c>
      <c r="N2602" s="1">
        <f t="shared" si="569"/>
        <v>1</v>
      </c>
      <c r="O2602" s="1">
        <f t="shared" si="570"/>
        <v>0</v>
      </c>
      <c r="P2602" s="1">
        <f t="shared" si="571"/>
        <v>0</v>
      </c>
      <c r="Q2602" s="1">
        <f t="shared" si="572"/>
        <v>0</v>
      </c>
      <c r="R2602" s="1" t="s">
        <v>426</v>
      </c>
      <c r="S2602" s="1">
        <f t="shared" si="574"/>
        <v>1</v>
      </c>
      <c r="T2602" s="1">
        <f t="shared" si="575"/>
        <v>2</v>
      </c>
      <c r="U2602" s="2">
        <v>2622</v>
      </c>
      <c r="V2602" s="2">
        <v>3985</v>
      </c>
      <c r="W2602" s="2">
        <v>5267</v>
      </c>
      <c r="X2602" s="2"/>
      <c r="Y2602" s="2"/>
      <c r="Z2602" s="2"/>
      <c r="AA2602" s="1"/>
      <c r="AB2602" s="1"/>
      <c r="AC2602" s="1"/>
      <c r="AD2602" s="1"/>
      <c r="AE2602" s="1"/>
      <c r="AF2602" s="1"/>
    </row>
    <row r="2603" spans="1:32" ht="15.75" customHeight="1">
      <c r="A2603" s="3">
        <v>46141</v>
      </c>
      <c r="B2603" s="1" t="s">
        <v>158</v>
      </c>
      <c r="C2603" s="1">
        <v>1</v>
      </c>
      <c r="D2603" s="1">
        <v>2</v>
      </c>
      <c r="E2603" s="1">
        <f t="shared" si="573"/>
        <v>0</v>
      </c>
      <c r="F2603" s="1">
        <f t="shared" si="562"/>
        <v>0</v>
      </c>
      <c r="G2603" s="1">
        <f t="shared" si="563"/>
        <v>0</v>
      </c>
      <c r="H2603" s="1">
        <f t="shared" si="564"/>
        <v>1</v>
      </c>
      <c r="I2603" s="1">
        <f t="shared" si="565"/>
        <v>0</v>
      </c>
      <c r="J2603" s="1" t="s">
        <v>56</v>
      </c>
      <c r="K2603" s="1">
        <f t="shared" si="566"/>
        <v>1</v>
      </c>
      <c r="L2603" s="1">
        <f t="shared" si="567"/>
        <v>2</v>
      </c>
      <c r="M2603" s="1">
        <f t="shared" si="568"/>
        <v>3</v>
      </c>
      <c r="N2603" s="1">
        <f t="shared" si="569"/>
        <v>1</v>
      </c>
      <c r="O2603" s="1">
        <f t="shared" si="570"/>
        <v>0</v>
      </c>
      <c r="P2603" s="1">
        <f t="shared" si="571"/>
        <v>0</v>
      </c>
      <c r="Q2603" s="1">
        <f t="shared" si="572"/>
        <v>0</v>
      </c>
      <c r="R2603" s="1" t="s">
        <v>426</v>
      </c>
      <c r="S2603" s="1">
        <f t="shared" si="574"/>
        <v>1</v>
      </c>
      <c r="T2603" s="1">
        <f t="shared" si="575"/>
        <v>2</v>
      </c>
      <c r="U2603" s="2">
        <v>3659</v>
      </c>
      <c r="V2603" s="2">
        <v>3664</v>
      </c>
      <c r="W2603" s="2">
        <v>2422</v>
      </c>
      <c r="X2603" s="2"/>
      <c r="Y2603" s="2"/>
      <c r="Z2603" s="2"/>
      <c r="AA2603" s="1"/>
      <c r="AB2603" s="1"/>
      <c r="AC2603" s="1"/>
      <c r="AD2603" s="1"/>
      <c r="AE2603" s="1"/>
      <c r="AF2603" s="1"/>
    </row>
    <row r="2604" spans="1:32" ht="15.75" customHeight="1">
      <c r="A2604" s="3">
        <v>46141</v>
      </c>
      <c r="B2604" s="1" t="s">
        <v>530</v>
      </c>
      <c r="C2604" s="1">
        <v>1</v>
      </c>
      <c r="D2604" s="1">
        <v>0</v>
      </c>
      <c r="E2604" s="1">
        <f t="shared" si="573"/>
        <v>3</v>
      </c>
      <c r="F2604" s="1">
        <f t="shared" si="562"/>
        <v>1</v>
      </c>
      <c r="G2604" s="1">
        <f t="shared" si="563"/>
        <v>0</v>
      </c>
      <c r="H2604" s="1">
        <f t="shared" si="564"/>
        <v>0</v>
      </c>
      <c r="I2604" s="1">
        <f t="shared" si="565"/>
        <v>1</v>
      </c>
      <c r="J2604" s="1" t="s">
        <v>531</v>
      </c>
      <c r="K2604" s="1">
        <f t="shared" si="566"/>
        <v>1</v>
      </c>
      <c r="L2604" s="1">
        <f t="shared" si="567"/>
        <v>0</v>
      </c>
      <c r="M2604" s="1">
        <f t="shared" si="568"/>
        <v>0</v>
      </c>
      <c r="N2604" s="1">
        <f t="shared" si="569"/>
        <v>0</v>
      </c>
      <c r="O2604" s="1">
        <f t="shared" si="570"/>
        <v>0</v>
      </c>
      <c r="P2604" s="1">
        <f t="shared" si="571"/>
        <v>1</v>
      </c>
      <c r="Q2604" s="1">
        <f t="shared" si="572"/>
        <v>0</v>
      </c>
      <c r="R2604" s="1" t="s">
        <v>532</v>
      </c>
      <c r="S2604" s="1">
        <f t="shared" si="574"/>
        <v>1</v>
      </c>
      <c r="T2604" s="1">
        <f t="shared" si="575"/>
        <v>0</v>
      </c>
      <c r="U2604" s="2">
        <v>3986</v>
      </c>
      <c r="V2604" s="2"/>
      <c r="W2604" s="2"/>
      <c r="X2604" s="2"/>
      <c r="Y2604" s="2"/>
      <c r="Z2604" s="2"/>
      <c r="AA2604" s="1"/>
      <c r="AB2604" s="1"/>
      <c r="AC2604" s="1"/>
      <c r="AD2604" s="1"/>
      <c r="AE2604" s="1"/>
      <c r="AF2604" s="1"/>
    </row>
    <row r="2605" spans="1:32" ht="15.75" customHeight="1">
      <c r="A2605" s="3">
        <v>46141</v>
      </c>
      <c r="B2605" s="1" t="s">
        <v>533</v>
      </c>
      <c r="C2605" s="1">
        <v>1</v>
      </c>
      <c r="D2605" s="1">
        <v>2</v>
      </c>
      <c r="E2605" s="1">
        <f t="shared" si="573"/>
        <v>0</v>
      </c>
      <c r="F2605" s="1">
        <f t="shared" si="562"/>
        <v>0</v>
      </c>
      <c r="G2605" s="1">
        <f t="shared" si="563"/>
        <v>0</v>
      </c>
      <c r="H2605" s="1">
        <f t="shared" si="564"/>
        <v>1</v>
      </c>
      <c r="I2605" s="1">
        <f t="shared" si="565"/>
        <v>0</v>
      </c>
      <c r="J2605" s="1" t="s">
        <v>534</v>
      </c>
      <c r="K2605" s="1">
        <f t="shared" si="566"/>
        <v>1</v>
      </c>
      <c r="L2605" s="1">
        <f t="shared" si="567"/>
        <v>2</v>
      </c>
      <c r="M2605" s="1">
        <f t="shared" si="568"/>
        <v>3</v>
      </c>
      <c r="N2605" s="1">
        <f t="shared" si="569"/>
        <v>1</v>
      </c>
      <c r="O2605" s="1">
        <f t="shared" si="570"/>
        <v>0</v>
      </c>
      <c r="P2605" s="1">
        <f t="shared" si="571"/>
        <v>0</v>
      </c>
      <c r="Q2605" s="1">
        <f t="shared" si="572"/>
        <v>0</v>
      </c>
      <c r="R2605" s="1" t="s">
        <v>532</v>
      </c>
      <c r="S2605" s="1">
        <f t="shared" si="574"/>
        <v>1</v>
      </c>
      <c r="T2605" s="1">
        <f t="shared" si="575"/>
        <v>2</v>
      </c>
      <c r="U2605" s="2">
        <v>3987</v>
      </c>
      <c r="V2605" s="2">
        <v>3988</v>
      </c>
      <c r="W2605" s="2">
        <v>3989</v>
      </c>
      <c r="X2605" s="2"/>
      <c r="Y2605" s="2"/>
      <c r="Z2605" s="2"/>
      <c r="AA2605" s="1"/>
      <c r="AB2605" s="1"/>
      <c r="AC2605" s="1"/>
      <c r="AD2605" s="1"/>
      <c r="AE2605" s="1"/>
      <c r="AF2605" s="1"/>
    </row>
    <row r="2606" spans="1:32" ht="15.75" customHeight="1">
      <c r="A2606" s="3">
        <v>46141</v>
      </c>
      <c r="B2606" s="1" t="s">
        <v>535</v>
      </c>
      <c r="C2606" s="1">
        <v>2</v>
      </c>
      <c r="D2606" s="1">
        <v>1</v>
      </c>
      <c r="E2606" s="1">
        <f t="shared" si="573"/>
        <v>3</v>
      </c>
      <c r="F2606" s="1">
        <f t="shared" si="562"/>
        <v>1</v>
      </c>
      <c r="G2606" s="1">
        <f t="shared" si="563"/>
        <v>0</v>
      </c>
      <c r="H2606" s="1">
        <f t="shared" si="564"/>
        <v>0</v>
      </c>
      <c r="I2606" s="1">
        <f t="shared" si="565"/>
        <v>0</v>
      </c>
      <c r="J2606" s="1" t="s">
        <v>536</v>
      </c>
      <c r="K2606" s="1">
        <f t="shared" si="566"/>
        <v>2</v>
      </c>
      <c r="L2606" s="1">
        <f t="shared" si="567"/>
        <v>1</v>
      </c>
      <c r="M2606" s="1">
        <f t="shared" si="568"/>
        <v>0</v>
      </c>
      <c r="N2606" s="1">
        <f t="shared" si="569"/>
        <v>0</v>
      </c>
      <c r="O2606" s="1">
        <f t="shared" si="570"/>
        <v>0</v>
      </c>
      <c r="P2606" s="1">
        <f t="shared" si="571"/>
        <v>1</v>
      </c>
      <c r="Q2606" s="1">
        <f t="shared" si="572"/>
        <v>0</v>
      </c>
      <c r="R2606" s="1" t="s">
        <v>532</v>
      </c>
      <c r="S2606" s="1">
        <f t="shared" si="574"/>
        <v>2</v>
      </c>
      <c r="T2606" s="1">
        <f t="shared" si="575"/>
        <v>1</v>
      </c>
      <c r="U2606" s="2">
        <v>3990</v>
      </c>
      <c r="V2606" s="2">
        <v>3991</v>
      </c>
      <c r="W2606" s="2">
        <v>3992</v>
      </c>
      <c r="X2606" s="2"/>
      <c r="Y2606" s="2"/>
      <c r="Z2606" s="2"/>
      <c r="AA2606" s="1"/>
      <c r="AB2606" s="1"/>
      <c r="AC2606" s="1"/>
      <c r="AD2606" s="1"/>
      <c r="AE2606" s="1"/>
      <c r="AF2606" s="1"/>
    </row>
    <row r="2607" spans="1:32" ht="15.75" customHeight="1">
      <c r="A2607" s="3">
        <v>46141</v>
      </c>
      <c r="B2607" s="1" t="s">
        <v>429</v>
      </c>
      <c r="C2607" s="1">
        <v>0</v>
      </c>
      <c r="D2607" s="1">
        <v>2</v>
      </c>
      <c r="E2607" s="1">
        <f t="shared" si="573"/>
        <v>0</v>
      </c>
      <c r="F2607" s="1">
        <f t="shared" si="562"/>
        <v>0</v>
      </c>
      <c r="G2607" s="1">
        <f t="shared" si="563"/>
        <v>0</v>
      </c>
      <c r="H2607" s="1">
        <f t="shared" si="564"/>
        <v>1</v>
      </c>
      <c r="I2607" s="1">
        <f t="shared" si="565"/>
        <v>0</v>
      </c>
      <c r="J2607" s="1" t="s">
        <v>537</v>
      </c>
      <c r="K2607" s="1">
        <f t="shared" si="566"/>
        <v>0</v>
      </c>
      <c r="L2607" s="1">
        <f t="shared" si="567"/>
        <v>2</v>
      </c>
      <c r="M2607" s="1">
        <f t="shared" si="568"/>
        <v>3</v>
      </c>
      <c r="N2607" s="1">
        <f t="shared" si="569"/>
        <v>1</v>
      </c>
      <c r="O2607" s="1">
        <f t="shared" si="570"/>
        <v>0</v>
      </c>
      <c r="P2607" s="1">
        <f t="shared" si="571"/>
        <v>0</v>
      </c>
      <c r="Q2607" s="1">
        <f t="shared" si="572"/>
        <v>1</v>
      </c>
      <c r="R2607" s="1" t="s">
        <v>532</v>
      </c>
      <c r="S2607" s="1">
        <f t="shared" si="574"/>
        <v>0</v>
      </c>
      <c r="T2607" s="1">
        <f t="shared" si="575"/>
        <v>2</v>
      </c>
      <c r="U2607" s="2">
        <v>1609</v>
      </c>
      <c r="V2607" s="2">
        <v>1609</v>
      </c>
      <c r="W2607" s="2"/>
      <c r="X2607" s="2"/>
      <c r="Y2607" s="2"/>
      <c r="Z2607" s="2"/>
      <c r="AA2607" s="1"/>
      <c r="AB2607" s="1"/>
      <c r="AC2607" s="1"/>
      <c r="AD2607" s="1"/>
      <c r="AE2607" s="1"/>
      <c r="AF2607" s="1"/>
    </row>
    <row r="2608" spans="1:32" ht="15.75" customHeight="1">
      <c r="A2608" s="3">
        <v>46141</v>
      </c>
      <c r="B2608" s="1" t="s">
        <v>538</v>
      </c>
      <c r="C2608" s="1">
        <v>0</v>
      </c>
      <c r="D2608" s="1">
        <v>1</v>
      </c>
      <c r="E2608" s="1">
        <f t="shared" si="573"/>
        <v>0</v>
      </c>
      <c r="F2608" s="1">
        <f t="shared" si="562"/>
        <v>0</v>
      </c>
      <c r="G2608" s="1">
        <f t="shared" si="563"/>
        <v>0</v>
      </c>
      <c r="H2608" s="1">
        <f t="shared" si="564"/>
        <v>1</v>
      </c>
      <c r="I2608" s="1">
        <f t="shared" si="565"/>
        <v>0</v>
      </c>
      <c r="J2608" s="1" t="s">
        <v>539</v>
      </c>
      <c r="K2608" s="1">
        <f t="shared" si="566"/>
        <v>0</v>
      </c>
      <c r="L2608" s="1">
        <f t="shared" si="567"/>
        <v>1</v>
      </c>
      <c r="M2608" s="1">
        <f t="shared" si="568"/>
        <v>3</v>
      </c>
      <c r="N2608" s="1">
        <f t="shared" si="569"/>
        <v>1</v>
      </c>
      <c r="O2608" s="1">
        <f t="shared" si="570"/>
        <v>0</v>
      </c>
      <c r="P2608" s="1">
        <f t="shared" si="571"/>
        <v>0</v>
      </c>
      <c r="Q2608" s="1">
        <f t="shared" si="572"/>
        <v>1</v>
      </c>
      <c r="R2608" s="1" t="s">
        <v>532</v>
      </c>
      <c r="S2608" s="1">
        <f t="shared" si="574"/>
        <v>0</v>
      </c>
      <c r="T2608" s="1">
        <f t="shared" si="575"/>
        <v>1</v>
      </c>
      <c r="U2608" s="2">
        <v>3993</v>
      </c>
      <c r="V2608" s="2"/>
      <c r="W2608" s="2"/>
      <c r="X2608" s="2"/>
      <c r="Y2608" s="2"/>
      <c r="Z2608" s="2"/>
      <c r="AA2608" s="1"/>
      <c r="AB2608" s="1"/>
      <c r="AC2608" s="1"/>
      <c r="AD2608" s="1"/>
      <c r="AE2608" s="1"/>
      <c r="AF2608" s="1"/>
    </row>
    <row r="2609" spans="1:32" ht="15.75" customHeight="1">
      <c r="A2609" s="3">
        <v>46141</v>
      </c>
      <c r="B2609" s="1" t="s">
        <v>540</v>
      </c>
      <c r="C2609" s="1">
        <v>4</v>
      </c>
      <c r="D2609" s="1">
        <v>0</v>
      </c>
      <c r="E2609" s="1">
        <f t="shared" si="573"/>
        <v>3</v>
      </c>
      <c r="F2609" s="1">
        <f t="shared" si="562"/>
        <v>1</v>
      </c>
      <c r="G2609" s="1">
        <f t="shared" si="563"/>
        <v>0</v>
      </c>
      <c r="H2609" s="1">
        <f t="shared" si="564"/>
        <v>0</v>
      </c>
      <c r="I2609" s="1">
        <f t="shared" si="565"/>
        <v>1</v>
      </c>
      <c r="J2609" s="1" t="s">
        <v>268</v>
      </c>
      <c r="K2609" s="1">
        <f t="shared" si="566"/>
        <v>4</v>
      </c>
      <c r="L2609" s="1">
        <f t="shared" si="567"/>
        <v>0</v>
      </c>
      <c r="M2609" s="1">
        <f t="shared" si="568"/>
        <v>0</v>
      </c>
      <c r="N2609" s="1">
        <f t="shared" si="569"/>
        <v>0</v>
      </c>
      <c r="O2609" s="1">
        <f t="shared" si="570"/>
        <v>0</v>
      </c>
      <c r="P2609" s="1">
        <f t="shared" si="571"/>
        <v>1</v>
      </c>
      <c r="Q2609" s="1">
        <f t="shared" si="572"/>
        <v>0</v>
      </c>
      <c r="R2609" s="1" t="s">
        <v>532</v>
      </c>
      <c r="S2609" s="1">
        <f t="shared" si="574"/>
        <v>4</v>
      </c>
      <c r="T2609" s="1">
        <f t="shared" si="575"/>
        <v>0</v>
      </c>
      <c r="U2609" s="2">
        <v>2624</v>
      </c>
      <c r="V2609" s="2">
        <v>2624</v>
      </c>
      <c r="W2609" s="2">
        <v>3994</v>
      </c>
      <c r="X2609" s="2">
        <v>2624</v>
      </c>
      <c r="Y2609" s="2"/>
      <c r="Z2609" s="2"/>
      <c r="AA2609" s="1"/>
      <c r="AB2609" s="1"/>
      <c r="AC2609" s="1"/>
      <c r="AD2609" s="1"/>
      <c r="AE2609" s="1"/>
      <c r="AF2609" s="1"/>
    </row>
    <row r="2610" spans="1:32" ht="15.75" customHeight="1">
      <c r="A2610" s="3">
        <v>46141</v>
      </c>
      <c r="B2610" s="1" t="s">
        <v>422</v>
      </c>
      <c r="C2610" s="1">
        <v>0</v>
      </c>
      <c r="D2610" s="1">
        <v>2</v>
      </c>
      <c r="E2610" s="1">
        <f t="shared" si="573"/>
        <v>0</v>
      </c>
      <c r="F2610" s="1">
        <f t="shared" si="562"/>
        <v>0</v>
      </c>
      <c r="G2610" s="1">
        <f t="shared" si="563"/>
        <v>0</v>
      </c>
      <c r="H2610" s="1">
        <f t="shared" si="564"/>
        <v>1</v>
      </c>
      <c r="I2610" s="1">
        <f t="shared" si="565"/>
        <v>0</v>
      </c>
      <c r="J2610" s="1" t="s">
        <v>416</v>
      </c>
      <c r="K2610" s="1">
        <f t="shared" si="566"/>
        <v>0</v>
      </c>
      <c r="L2610" s="1">
        <f t="shared" si="567"/>
        <v>2</v>
      </c>
      <c r="M2610" s="1">
        <f t="shared" si="568"/>
        <v>3</v>
      </c>
      <c r="N2610" s="1">
        <f t="shared" si="569"/>
        <v>1</v>
      </c>
      <c r="O2610" s="1">
        <f t="shared" si="570"/>
        <v>0</v>
      </c>
      <c r="P2610" s="1">
        <f t="shared" si="571"/>
        <v>0</v>
      </c>
      <c r="Q2610" s="1">
        <f t="shared" si="572"/>
        <v>1</v>
      </c>
      <c r="R2610" s="1" t="s">
        <v>414</v>
      </c>
      <c r="S2610" s="1">
        <f t="shared" si="574"/>
        <v>0</v>
      </c>
      <c r="T2610" s="1">
        <f t="shared" si="575"/>
        <v>2</v>
      </c>
      <c r="U2610" s="2">
        <v>9999</v>
      </c>
      <c r="V2610" s="2">
        <v>3996</v>
      </c>
      <c r="W2610" s="2"/>
      <c r="X2610" s="2"/>
      <c r="Y2610" s="2"/>
      <c r="Z2610" s="2"/>
      <c r="AA2610" s="1"/>
      <c r="AB2610" s="1"/>
      <c r="AC2610" s="1"/>
      <c r="AD2610" s="1"/>
      <c r="AE2610" s="1"/>
      <c r="AF2610" s="1"/>
    </row>
    <row r="2611" spans="1:32" ht="15.75" customHeight="1">
      <c r="A2611" s="3">
        <v>46141</v>
      </c>
      <c r="B2611" s="1" t="s">
        <v>517</v>
      </c>
      <c r="C2611" s="1">
        <v>1</v>
      </c>
      <c r="D2611" s="1">
        <v>3</v>
      </c>
      <c r="E2611" s="1">
        <f t="shared" si="573"/>
        <v>0</v>
      </c>
      <c r="F2611" s="1">
        <f t="shared" si="562"/>
        <v>0</v>
      </c>
      <c r="G2611" s="1">
        <f t="shared" si="563"/>
        <v>0</v>
      </c>
      <c r="H2611" s="1">
        <f t="shared" si="564"/>
        <v>1</v>
      </c>
      <c r="I2611" s="1">
        <f t="shared" si="565"/>
        <v>0</v>
      </c>
      <c r="J2611" s="1" t="s">
        <v>430</v>
      </c>
      <c r="K2611" s="1">
        <f t="shared" si="566"/>
        <v>1</v>
      </c>
      <c r="L2611" s="1">
        <f t="shared" si="567"/>
        <v>3</v>
      </c>
      <c r="M2611" s="1">
        <f t="shared" si="568"/>
        <v>3</v>
      </c>
      <c r="N2611" s="1">
        <f t="shared" si="569"/>
        <v>1</v>
      </c>
      <c r="O2611" s="1">
        <f t="shared" si="570"/>
        <v>0</v>
      </c>
      <c r="P2611" s="1">
        <f t="shared" si="571"/>
        <v>0</v>
      </c>
      <c r="Q2611" s="1">
        <f t="shared" si="572"/>
        <v>0</v>
      </c>
      <c r="R2611" s="1" t="s">
        <v>498</v>
      </c>
      <c r="S2611" s="1">
        <f t="shared" si="574"/>
        <v>1</v>
      </c>
      <c r="T2611" s="1">
        <f t="shared" si="575"/>
        <v>3</v>
      </c>
      <c r="U2611" s="2">
        <v>3726</v>
      </c>
      <c r="V2611" s="2">
        <v>2047</v>
      </c>
      <c r="W2611" s="2">
        <v>1632</v>
      </c>
      <c r="X2611" s="2">
        <v>3997</v>
      </c>
      <c r="Y2611" s="2"/>
      <c r="Z2611" s="2"/>
      <c r="AA2611" s="1"/>
      <c r="AB2611" s="1"/>
      <c r="AC2611" s="1"/>
      <c r="AD2611" s="1"/>
      <c r="AE2611" s="1"/>
      <c r="AF2611" s="1"/>
    </row>
    <row r="2612" spans="1:32" ht="15.75" customHeight="1">
      <c r="A2612" s="3">
        <v>46142</v>
      </c>
      <c r="B2612" s="1" t="s">
        <v>541</v>
      </c>
      <c r="C2612" s="1">
        <v>2</v>
      </c>
      <c r="D2612" s="1">
        <v>0</v>
      </c>
      <c r="E2612" s="1">
        <f t="shared" si="573"/>
        <v>3</v>
      </c>
      <c r="F2612" s="1">
        <f t="shared" si="562"/>
        <v>1</v>
      </c>
      <c r="G2612" s="1">
        <f t="shared" si="563"/>
        <v>0</v>
      </c>
      <c r="H2612" s="1">
        <f t="shared" si="564"/>
        <v>0</v>
      </c>
      <c r="I2612" s="1">
        <f t="shared" si="565"/>
        <v>1</v>
      </c>
      <c r="J2612" s="1" t="s">
        <v>254</v>
      </c>
      <c r="K2612" s="1">
        <f t="shared" si="566"/>
        <v>2</v>
      </c>
      <c r="L2612" s="1">
        <f t="shared" si="567"/>
        <v>0</v>
      </c>
      <c r="M2612" s="1">
        <f t="shared" si="568"/>
        <v>0</v>
      </c>
      <c r="N2612" s="1">
        <f t="shared" si="569"/>
        <v>0</v>
      </c>
      <c r="O2612" s="1">
        <f t="shared" si="570"/>
        <v>0</v>
      </c>
      <c r="P2612" s="1">
        <f t="shared" si="571"/>
        <v>1</v>
      </c>
      <c r="Q2612" s="1">
        <f t="shared" si="572"/>
        <v>0</v>
      </c>
      <c r="R2612" s="1" t="s">
        <v>393</v>
      </c>
      <c r="S2612" s="1">
        <f t="shared" si="574"/>
        <v>2</v>
      </c>
      <c r="T2612" s="1">
        <f t="shared" si="575"/>
        <v>0</v>
      </c>
      <c r="U2612" s="2"/>
      <c r="V2612" s="2"/>
      <c r="W2612" s="2"/>
      <c r="X2612" s="2"/>
      <c r="Y2612" s="2"/>
      <c r="Z2612" s="2"/>
      <c r="AA2612" s="1"/>
      <c r="AB2612" s="1"/>
      <c r="AC2612" s="1"/>
      <c r="AD2612" s="1"/>
      <c r="AE2612" s="1"/>
      <c r="AF2612" s="1"/>
    </row>
    <row r="2613" spans="1:32" ht="15.75" customHeight="1">
      <c r="A2613" s="3">
        <v>46142</v>
      </c>
      <c r="B2613" s="1" t="s">
        <v>227</v>
      </c>
      <c r="C2613" s="1">
        <v>2</v>
      </c>
      <c r="D2613" s="1">
        <v>0</v>
      </c>
      <c r="E2613" s="1">
        <f t="shared" si="573"/>
        <v>3</v>
      </c>
      <c r="F2613" s="1">
        <f t="shared" si="562"/>
        <v>1</v>
      </c>
      <c r="G2613" s="1">
        <f t="shared" si="563"/>
        <v>0</v>
      </c>
      <c r="H2613" s="1">
        <f t="shared" si="564"/>
        <v>0</v>
      </c>
      <c r="I2613" s="1">
        <f t="shared" si="565"/>
        <v>1</v>
      </c>
      <c r="J2613" s="1" t="s">
        <v>542</v>
      </c>
      <c r="K2613" s="1">
        <f t="shared" si="566"/>
        <v>2</v>
      </c>
      <c r="L2613" s="1">
        <f t="shared" si="567"/>
        <v>0</v>
      </c>
      <c r="M2613" s="1">
        <f t="shared" si="568"/>
        <v>0</v>
      </c>
      <c r="N2613" s="1">
        <f t="shared" si="569"/>
        <v>0</v>
      </c>
      <c r="O2613" s="1">
        <f t="shared" si="570"/>
        <v>0</v>
      </c>
      <c r="P2613" s="1">
        <f t="shared" si="571"/>
        <v>1</v>
      </c>
      <c r="Q2613" s="1">
        <f t="shared" si="572"/>
        <v>0</v>
      </c>
      <c r="R2613" s="1" t="s">
        <v>393</v>
      </c>
      <c r="S2613" s="1">
        <f t="shared" si="574"/>
        <v>2</v>
      </c>
      <c r="T2613" s="1">
        <f t="shared" si="575"/>
        <v>0</v>
      </c>
      <c r="U2613" s="2">
        <v>1132</v>
      </c>
      <c r="V2613" s="2">
        <v>3599</v>
      </c>
      <c r="W2613" s="2"/>
      <c r="X2613" s="2"/>
      <c r="Y2613" s="2"/>
      <c r="Z2613" s="2"/>
      <c r="AA2613" s="1"/>
      <c r="AB2613" s="1"/>
      <c r="AC2613" s="1"/>
      <c r="AD2613" s="1"/>
      <c r="AE2613" s="1"/>
      <c r="AF2613" s="1"/>
    </row>
    <row r="2614" spans="1:32" ht="15.75" customHeight="1">
      <c r="A2614" s="3">
        <v>46142</v>
      </c>
      <c r="B2614" s="1" t="s">
        <v>267</v>
      </c>
      <c r="C2614" s="1">
        <v>3</v>
      </c>
      <c r="D2614" s="1">
        <v>0</v>
      </c>
      <c r="E2614" s="1">
        <f t="shared" si="573"/>
        <v>3</v>
      </c>
      <c r="F2614" s="1">
        <f t="shared" si="562"/>
        <v>1</v>
      </c>
      <c r="G2614" s="1">
        <f t="shared" si="563"/>
        <v>0</v>
      </c>
      <c r="H2614" s="1">
        <f t="shared" si="564"/>
        <v>0</v>
      </c>
      <c r="I2614" s="1">
        <f t="shared" si="565"/>
        <v>1</v>
      </c>
      <c r="J2614" s="1" t="s">
        <v>543</v>
      </c>
      <c r="K2614" s="1">
        <f t="shared" si="566"/>
        <v>3</v>
      </c>
      <c r="L2614" s="1">
        <f t="shared" si="567"/>
        <v>0</v>
      </c>
      <c r="M2614" s="1">
        <f t="shared" si="568"/>
        <v>0</v>
      </c>
      <c r="N2614" s="1">
        <f t="shared" si="569"/>
        <v>0</v>
      </c>
      <c r="O2614" s="1">
        <f t="shared" si="570"/>
        <v>0</v>
      </c>
      <c r="P2614" s="1">
        <f t="shared" si="571"/>
        <v>1</v>
      </c>
      <c r="Q2614" s="1">
        <f t="shared" si="572"/>
        <v>0</v>
      </c>
      <c r="R2614" s="1" t="s">
        <v>436</v>
      </c>
      <c r="S2614" s="1">
        <f t="shared" si="574"/>
        <v>3</v>
      </c>
      <c r="T2614" s="1">
        <f t="shared" si="575"/>
        <v>0</v>
      </c>
      <c r="U2614" s="2">
        <v>1862</v>
      </c>
      <c r="V2614" s="2">
        <v>3149</v>
      </c>
      <c r="W2614" s="2">
        <v>3998</v>
      </c>
      <c r="X2614" s="2"/>
      <c r="Y2614" s="2"/>
      <c r="Z2614" s="2"/>
      <c r="AA2614" s="1"/>
      <c r="AB2614" s="1"/>
      <c r="AC2614" s="1"/>
      <c r="AD2614" s="1"/>
      <c r="AE2614" s="1"/>
      <c r="AF2614" s="1"/>
    </row>
    <row r="2615" spans="1:32" ht="15.75" customHeight="1">
      <c r="A2615" s="3">
        <v>46142</v>
      </c>
      <c r="B2615" s="1" t="s">
        <v>232</v>
      </c>
      <c r="C2615" s="1">
        <v>0</v>
      </c>
      <c r="D2615" s="1">
        <v>1</v>
      </c>
      <c r="E2615" s="1">
        <f t="shared" si="573"/>
        <v>0</v>
      </c>
      <c r="F2615" s="1">
        <f t="shared" si="562"/>
        <v>0</v>
      </c>
      <c r="G2615" s="1">
        <f t="shared" si="563"/>
        <v>0</v>
      </c>
      <c r="H2615" s="1">
        <f t="shared" si="564"/>
        <v>1</v>
      </c>
      <c r="I2615" s="1">
        <f t="shared" si="565"/>
        <v>0</v>
      </c>
      <c r="J2615" s="1" t="s">
        <v>544</v>
      </c>
      <c r="K2615" s="1">
        <f t="shared" si="566"/>
        <v>0</v>
      </c>
      <c r="L2615" s="1">
        <f t="shared" si="567"/>
        <v>1</v>
      </c>
      <c r="M2615" s="1">
        <f t="shared" si="568"/>
        <v>3</v>
      </c>
      <c r="N2615" s="1">
        <f t="shared" si="569"/>
        <v>1</v>
      </c>
      <c r="O2615" s="1">
        <f t="shared" si="570"/>
        <v>0</v>
      </c>
      <c r="P2615" s="1">
        <f t="shared" si="571"/>
        <v>0</v>
      </c>
      <c r="Q2615" s="1">
        <f t="shared" si="572"/>
        <v>1</v>
      </c>
      <c r="R2615" s="1" t="s">
        <v>436</v>
      </c>
      <c r="S2615" s="1">
        <f t="shared" si="574"/>
        <v>0</v>
      </c>
      <c r="T2615" s="1">
        <f t="shared" si="575"/>
        <v>1</v>
      </c>
      <c r="U2615" s="2"/>
      <c r="V2615" s="2"/>
      <c r="W2615" s="2"/>
      <c r="X2615" s="2"/>
      <c r="Y2615" s="2"/>
      <c r="Z2615" s="2"/>
      <c r="AA2615" s="1"/>
      <c r="AB2615" s="1"/>
      <c r="AC2615" s="1"/>
      <c r="AD2615" s="1"/>
      <c r="AE2615" s="1"/>
      <c r="AF2615" s="1"/>
    </row>
    <row r="2616" spans="1:32" ht="15.75" customHeight="1">
      <c r="A2616" s="3">
        <v>46142</v>
      </c>
      <c r="B2616" s="1" t="s">
        <v>113</v>
      </c>
      <c r="C2616" s="1">
        <v>2</v>
      </c>
      <c r="D2616" s="1">
        <v>2</v>
      </c>
      <c r="E2616" s="1">
        <f t="shared" si="573"/>
        <v>1</v>
      </c>
      <c r="F2616" s="1">
        <f t="shared" si="562"/>
        <v>0</v>
      </c>
      <c r="G2616" s="1">
        <f t="shared" si="563"/>
        <v>1</v>
      </c>
      <c r="H2616" s="1">
        <f t="shared" si="564"/>
        <v>0</v>
      </c>
      <c r="I2616" s="1">
        <f t="shared" si="565"/>
        <v>0</v>
      </c>
      <c r="J2616" s="1" t="s">
        <v>154</v>
      </c>
      <c r="K2616" s="1">
        <f t="shared" si="566"/>
        <v>2</v>
      </c>
      <c r="L2616" s="1">
        <f t="shared" si="567"/>
        <v>2</v>
      </c>
      <c r="M2616" s="1">
        <f t="shared" si="568"/>
        <v>1</v>
      </c>
      <c r="N2616" s="1">
        <f t="shared" si="569"/>
        <v>0</v>
      </c>
      <c r="O2616" s="1">
        <f t="shared" si="570"/>
        <v>1</v>
      </c>
      <c r="P2616" s="1">
        <f t="shared" si="571"/>
        <v>0</v>
      </c>
      <c r="Q2616" s="1">
        <f t="shared" si="572"/>
        <v>0</v>
      </c>
      <c r="R2616" s="1" t="s">
        <v>426</v>
      </c>
      <c r="S2616" s="1">
        <f t="shared" si="574"/>
        <v>2</v>
      </c>
      <c r="T2616" s="1">
        <f t="shared" si="575"/>
        <v>2</v>
      </c>
      <c r="U2616" s="2">
        <v>3999</v>
      </c>
      <c r="V2616" s="2">
        <v>3999</v>
      </c>
      <c r="W2616" s="2">
        <v>4000</v>
      </c>
      <c r="X2616" s="2">
        <v>4001</v>
      </c>
      <c r="Y2616" s="2"/>
      <c r="Z2616" s="2"/>
      <c r="AA2616" s="1"/>
      <c r="AB2616" s="1"/>
      <c r="AC2616" s="1"/>
      <c r="AD2616" s="1"/>
      <c r="AE2616" s="1"/>
      <c r="AF2616" s="1"/>
    </row>
    <row r="2617" spans="1:32" ht="15.75" customHeight="1">
      <c r="A2617" s="3">
        <v>46142</v>
      </c>
      <c r="B2617" s="1" t="s">
        <v>48</v>
      </c>
      <c r="C2617" s="1">
        <v>3</v>
      </c>
      <c r="D2617" s="1">
        <v>2</v>
      </c>
      <c r="E2617" s="1">
        <f t="shared" si="573"/>
        <v>3</v>
      </c>
      <c r="F2617" s="1">
        <f t="shared" si="562"/>
        <v>1</v>
      </c>
      <c r="G2617" s="1">
        <f t="shared" si="563"/>
        <v>0</v>
      </c>
      <c r="H2617" s="1">
        <f t="shared" si="564"/>
        <v>0</v>
      </c>
      <c r="I2617" s="1">
        <f t="shared" si="565"/>
        <v>0</v>
      </c>
      <c r="J2617" s="1" t="s">
        <v>142</v>
      </c>
      <c r="K2617" s="1">
        <f t="shared" si="566"/>
        <v>3</v>
      </c>
      <c r="L2617" s="1">
        <f t="shared" si="567"/>
        <v>2</v>
      </c>
      <c r="M2617" s="1">
        <f t="shared" si="568"/>
        <v>0</v>
      </c>
      <c r="N2617" s="1">
        <f t="shared" si="569"/>
        <v>0</v>
      </c>
      <c r="O2617" s="1">
        <f t="shared" si="570"/>
        <v>0</v>
      </c>
      <c r="P2617" s="1">
        <f t="shared" si="571"/>
        <v>1</v>
      </c>
      <c r="Q2617" s="1">
        <f t="shared" si="572"/>
        <v>0</v>
      </c>
      <c r="R2617" s="1" t="s">
        <v>426</v>
      </c>
      <c r="S2617" s="1">
        <f t="shared" si="574"/>
        <v>3</v>
      </c>
      <c r="T2617" s="1">
        <f t="shared" si="575"/>
        <v>2</v>
      </c>
      <c r="U2617" s="2">
        <v>1337</v>
      </c>
      <c r="V2617" s="2">
        <v>3925</v>
      </c>
      <c r="W2617" s="2">
        <v>4002</v>
      </c>
      <c r="X2617" s="2">
        <v>4003</v>
      </c>
      <c r="Y2617" s="2">
        <v>4003</v>
      </c>
      <c r="Z2617" s="2"/>
      <c r="AA2617" s="1"/>
      <c r="AB2617" s="1"/>
      <c r="AC2617" s="1"/>
      <c r="AD2617" s="1"/>
      <c r="AE2617" s="1"/>
      <c r="AF2617" s="1"/>
    </row>
    <row r="2618" spans="1:32" ht="15.75" customHeight="1">
      <c r="A2618" s="3">
        <v>46142</v>
      </c>
      <c r="B2618" s="1" t="s">
        <v>216</v>
      </c>
      <c r="C2618" s="1">
        <v>2</v>
      </c>
      <c r="D2618" s="1">
        <v>0</v>
      </c>
      <c r="E2618" s="1">
        <f t="shared" si="573"/>
        <v>3</v>
      </c>
      <c r="F2618" s="1">
        <f t="shared" si="562"/>
        <v>1</v>
      </c>
      <c r="G2618" s="1">
        <f t="shared" si="563"/>
        <v>0</v>
      </c>
      <c r="H2618" s="1">
        <f t="shared" si="564"/>
        <v>0</v>
      </c>
      <c r="I2618" s="1">
        <f t="shared" si="565"/>
        <v>1</v>
      </c>
      <c r="J2618" s="1" t="s">
        <v>252</v>
      </c>
      <c r="K2618" s="1">
        <f t="shared" si="566"/>
        <v>2</v>
      </c>
      <c r="L2618" s="1">
        <f t="shared" si="567"/>
        <v>0</v>
      </c>
      <c r="M2618" s="1">
        <f t="shared" si="568"/>
        <v>0</v>
      </c>
      <c r="N2618" s="1">
        <f t="shared" si="569"/>
        <v>0</v>
      </c>
      <c r="O2618" s="1">
        <f t="shared" si="570"/>
        <v>0</v>
      </c>
      <c r="P2618" s="1">
        <f t="shared" si="571"/>
        <v>1</v>
      </c>
      <c r="Q2618" s="1">
        <f t="shared" si="572"/>
        <v>0</v>
      </c>
      <c r="R2618" s="1" t="s">
        <v>426</v>
      </c>
      <c r="S2618" s="1">
        <f t="shared" si="574"/>
        <v>2</v>
      </c>
      <c r="T2618" s="1">
        <f t="shared" si="575"/>
        <v>0</v>
      </c>
      <c r="U2618" s="2">
        <v>1101</v>
      </c>
      <c r="V2618" s="2">
        <v>1516</v>
      </c>
      <c r="W2618" s="2"/>
      <c r="X2618" s="2"/>
      <c r="Y2618" s="2"/>
      <c r="Z2618" s="2"/>
      <c r="AA2618" s="1"/>
      <c r="AB2618" s="1"/>
      <c r="AC2618" s="1"/>
      <c r="AD2618" s="1"/>
      <c r="AE2618" s="1"/>
      <c r="AF2618" s="1"/>
    </row>
    <row r="2619" spans="1:32">
      <c r="A2619" s="3">
        <v>46142</v>
      </c>
      <c r="B2619" s="1" t="s">
        <v>75</v>
      </c>
      <c r="C2619" s="1">
        <v>1</v>
      </c>
      <c r="D2619" s="1">
        <v>1</v>
      </c>
      <c r="E2619" s="1">
        <f t="shared" si="573"/>
        <v>1</v>
      </c>
      <c r="F2619" s="1">
        <f t="shared" si="562"/>
        <v>0</v>
      </c>
      <c r="G2619" s="1">
        <f t="shared" si="563"/>
        <v>1</v>
      </c>
      <c r="H2619" s="1">
        <f t="shared" si="564"/>
        <v>0</v>
      </c>
      <c r="I2619" s="1">
        <f t="shared" si="565"/>
        <v>0</v>
      </c>
      <c r="J2619" s="1" t="s">
        <v>166</v>
      </c>
      <c r="K2619" s="1">
        <f t="shared" si="566"/>
        <v>1</v>
      </c>
      <c r="L2619" s="1">
        <f t="shared" si="567"/>
        <v>1</v>
      </c>
      <c r="M2619" s="1">
        <f t="shared" si="568"/>
        <v>1</v>
      </c>
      <c r="N2619" s="1">
        <f t="shared" si="569"/>
        <v>0</v>
      </c>
      <c r="O2619" s="1">
        <f t="shared" si="570"/>
        <v>1</v>
      </c>
      <c r="P2619" s="1">
        <f t="shared" si="571"/>
        <v>0</v>
      </c>
      <c r="Q2619" s="1">
        <f t="shared" si="572"/>
        <v>0</v>
      </c>
      <c r="R2619" s="1" t="s">
        <v>76</v>
      </c>
      <c r="S2619" s="1">
        <f t="shared" si="574"/>
        <v>1</v>
      </c>
      <c r="T2619" s="1">
        <f t="shared" si="575"/>
        <v>1</v>
      </c>
      <c r="U2619" s="2">
        <v>2723</v>
      </c>
      <c r="V2619" s="2">
        <v>1330</v>
      </c>
      <c r="W2619" s="2"/>
      <c r="X2619" s="2"/>
      <c r="Y2619" s="2"/>
      <c r="Z2619" s="2"/>
      <c r="AA2619" s="1"/>
      <c r="AB2619" s="1"/>
      <c r="AC2619" s="1"/>
      <c r="AD2619" s="1"/>
      <c r="AE2619" s="1"/>
      <c r="AF2619" s="1"/>
    </row>
    <row r="2620" spans="1:32">
      <c r="A2620" s="3">
        <v>46142</v>
      </c>
      <c r="B2620" s="1" t="s">
        <v>502</v>
      </c>
      <c r="C2620" s="1">
        <v>3</v>
      </c>
      <c r="D2620" s="1">
        <v>0</v>
      </c>
      <c r="E2620" s="1">
        <f t="shared" si="573"/>
        <v>3</v>
      </c>
      <c r="F2620" s="1">
        <f t="shared" si="562"/>
        <v>1</v>
      </c>
      <c r="G2620" s="1">
        <f t="shared" si="563"/>
        <v>0</v>
      </c>
      <c r="H2620" s="1">
        <f t="shared" si="564"/>
        <v>0</v>
      </c>
      <c r="I2620" s="1">
        <f t="shared" si="565"/>
        <v>1</v>
      </c>
      <c r="J2620" s="1" t="s">
        <v>493</v>
      </c>
      <c r="K2620" s="1">
        <f t="shared" si="566"/>
        <v>3</v>
      </c>
      <c r="L2620" s="1">
        <f t="shared" si="567"/>
        <v>0</v>
      </c>
      <c r="M2620" s="1">
        <f t="shared" si="568"/>
        <v>0</v>
      </c>
      <c r="N2620" s="1">
        <f t="shared" si="569"/>
        <v>0</v>
      </c>
      <c r="O2620" s="1">
        <f t="shared" si="570"/>
        <v>0</v>
      </c>
      <c r="P2620" s="1">
        <f t="shared" si="571"/>
        <v>1</v>
      </c>
      <c r="Q2620" s="1">
        <f t="shared" si="572"/>
        <v>0</v>
      </c>
      <c r="R2620" s="1" t="s">
        <v>476</v>
      </c>
      <c r="S2620" s="1">
        <f t="shared" si="574"/>
        <v>3</v>
      </c>
      <c r="T2620" s="1">
        <f t="shared" si="575"/>
        <v>0</v>
      </c>
      <c r="U2620" s="2">
        <v>1446</v>
      </c>
      <c r="V2620" s="2">
        <v>4004</v>
      </c>
      <c r="W2620" s="2">
        <v>4005</v>
      </c>
      <c r="X2620" s="2"/>
      <c r="Y2620" s="2"/>
      <c r="Z2620" s="2"/>
      <c r="AA2620" s="1"/>
      <c r="AB2620" s="1"/>
      <c r="AC2620" s="1"/>
      <c r="AD2620" s="1"/>
      <c r="AE2620" s="1"/>
      <c r="AF2620" s="1"/>
    </row>
    <row r="2621" spans="1:32">
      <c r="A2621" s="3">
        <v>46143</v>
      </c>
      <c r="B2621" s="1" t="s">
        <v>368</v>
      </c>
      <c r="C2621" s="1">
        <v>1</v>
      </c>
      <c r="D2621" s="1">
        <v>1</v>
      </c>
      <c r="E2621" s="1">
        <f t="shared" si="573"/>
        <v>1</v>
      </c>
      <c r="F2621" s="1">
        <f t="shared" si="562"/>
        <v>0</v>
      </c>
      <c r="G2621" s="1">
        <f t="shared" si="563"/>
        <v>1</v>
      </c>
      <c r="H2621" s="1">
        <f t="shared" si="564"/>
        <v>0</v>
      </c>
      <c r="I2621" s="1">
        <f t="shared" si="565"/>
        <v>0</v>
      </c>
      <c r="J2621" s="1" t="s">
        <v>370</v>
      </c>
      <c r="K2621" s="1">
        <f t="shared" si="566"/>
        <v>1</v>
      </c>
      <c r="L2621" s="1">
        <f t="shared" si="567"/>
        <v>1</v>
      </c>
      <c r="M2621" s="1">
        <f t="shared" si="568"/>
        <v>1</v>
      </c>
      <c r="N2621" s="1">
        <f t="shared" si="569"/>
        <v>0</v>
      </c>
      <c r="O2621" s="1">
        <f t="shared" si="570"/>
        <v>1</v>
      </c>
      <c r="P2621" s="1">
        <f t="shared" si="571"/>
        <v>0</v>
      </c>
      <c r="Q2621" s="1">
        <f t="shared" si="572"/>
        <v>0</v>
      </c>
      <c r="R2621" s="1" t="s">
        <v>359</v>
      </c>
      <c r="S2621" s="1">
        <f t="shared" si="574"/>
        <v>1</v>
      </c>
      <c r="T2621" s="1">
        <f t="shared" si="575"/>
        <v>1</v>
      </c>
      <c r="U2621" s="2">
        <v>2169</v>
      </c>
      <c r="V2621" s="2">
        <v>3329</v>
      </c>
      <c r="W2621" s="2"/>
      <c r="X2621" s="2"/>
      <c r="Y2621" s="2"/>
      <c r="Z2621" s="2"/>
      <c r="AA2621" s="1"/>
      <c r="AB2621" s="1"/>
      <c r="AC2621" s="1"/>
      <c r="AD2621" s="1"/>
      <c r="AE2621" s="1"/>
      <c r="AF2621" s="1"/>
    </row>
    <row r="2622" spans="1:32">
      <c r="A2622" s="3">
        <v>46143</v>
      </c>
      <c r="B2622" s="1" t="s">
        <v>463</v>
      </c>
      <c r="C2622" s="1">
        <v>0</v>
      </c>
      <c r="D2622" s="1">
        <v>1</v>
      </c>
      <c r="E2622" s="1">
        <f t="shared" si="573"/>
        <v>0</v>
      </c>
      <c r="F2622" s="1">
        <f t="shared" si="562"/>
        <v>0</v>
      </c>
      <c r="G2622" s="1">
        <f t="shared" si="563"/>
        <v>0</v>
      </c>
      <c r="H2622" s="1">
        <f t="shared" si="564"/>
        <v>1</v>
      </c>
      <c r="I2622" s="1">
        <f t="shared" si="565"/>
        <v>0</v>
      </c>
      <c r="J2622" s="1" t="s">
        <v>467</v>
      </c>
      <c r="K2622" s="1">
        <f t="shared" si="566"/>
        <v>0</v>
      </c>
      <c r="L2622" s="1">
        <f t="shared" si="567"/>
        <v>1</v>
      </c>
      <c r="M2622" s="1">
        <f t="shared" si="568"/>
        <v>3</v>
      </c>
      <c r="N2622" s="1">
        <f t="shared" si="569"/>
        <v>1</v>
      </c>
      <c r="O2622" s="1">
        <f t="shared" si="570"/>
        <v>0</v>
      </c>
      <c r="P2622" s="1">
        <f t="shared" si="571"/>
        <v>0</v>
      </c>
      <c r="Q2622" s="1">
        <f t="shared" si="572"/>
        <v>1</v>
      </c>
      <c r="R2622" s="1" t="s">
        <v>465</v>
      </c>
      <c r="S2622" s="1">
        <f t="shared" si="574"/>
        <v>0</v>
      </c>
      <c r="T2622" s="1">
        <f t="shared" si="575"/>
        <v>1</v>
      </c>
      <c r="U2622" s="2">
        <v>1744</v>
      </c>
      <c r="V2622" s="2"/>
      <c r="W2622" s="2"/>
      <c r="X2622" s="2"/>
      <c r="Y2622" s="2"/>
      <c r="Z2622" s="2"/>
      <c r="AA2622" s="1"/>
      <c r="AB2622" s="1"/>
      <c r="AC2622" s="1"/>
      <c r="AD2622" s="1"/>
      <c r="AE2622" s="1"/>
      <c r="AF2622" s="1"/>
    </row>
    <row r="2623" spans="1:32">
      <c r="A2623" s="3">
        <v>46143</v>
      </c>
      <c r="B2623" s="1" t="s">
        <v>497</v>
      </c>
      <c r="C2623" s="1">
        <v>4</v>
      </c>
      <c r="D2623" s="1">
        <v>0</v>
      </c>
      <c r="E2623" s="1">
        <f t="shared" si="573"/>
        <v>3</v>
      </c>
      <c r="F2623" s="1">
        <f t="shared" si="562"/>
        <v>1</v>
      </c>
      <c r="G2623" s="1">
        <f t="shared" si="563"/>
        <v>0</v>
      </c>
      <c r="H2623" s="1">
        <f t="shared" si="564"/>
        <v>0</v>
      </c>
      <c r="I2623" s="1">
        <f t="shared" si="565"/>
        <v>1</v>
      </c>
      <c r="J2623" s="1" t="s">
        <v>514</v>
      </c>
      <c r="K2623" s="1">
        <f t="shared" si="566"/>
        <v>4</v>
      </c>
      <c r="L2623" s="1">
        <f t="shared" si="567"/>
        <v>0</v>
      </c>
      <c r="M2623" s="1">
        <f t="shared" si="568"/>
        <v>0</v>
      </c>
      <c r="N2623" s="1">
        <f t="shared" si="569"/>
        <v>0</v>
      </c>
      <c r="O2623" s="1">
        <f t="shared" si="570"/>
        <v>0</v>
      </c>
      <c r="P2623" s="1">
        <f t="shared" si="571"/>
        <v>1</v>
      </c>
      <c r="Q2623" s="1">
        <f t="shared" si="572"/>
        <v>0</v>
      </c>
      <c r="R2623" s="1" t="s">
        <v>498</v>
      </c>
      <c r="S2623" s="1">
        <f t="shared" si="574"/>
        <v>4</v>
      </c>
      <c r="T2623" s="1">
        <f t="shared" si="575"/>
        <v>0</v>
      </c>
      <c r="U2623" s="2">
        <v>1605</v>
      </c>
      <c r="V2623" s="2">
        <v>9999</v>
      </c>
      <c r="W2623" s="2">
        <v>2534</v>
      </c>
      <c r="X2623" s="2">
        <v>2534</v>
      </c>
      <c r="Y2623" s="2"/>
      <c r="Z2623" s="2"/>
      <c r="AA2623" s="1"/>
      <c r="AB2623" s="1"/>
      <c r="AC2623" s="1"/>
      <c r="AD2623" s="1"/>
      <c r="AE2623" s="1"/>
      <c r="AF2623" s="1"/>
    </row>
    <row r="2624" spans="1:32">
      <c r="A2624" s="3">
        <v>46143</v>
      </c>
      <c r="B2624" s="1" t="s">
        <v>494</v>
      </c>
      <c r="C2624" s="1">
        <v>9</v>
      </c>
      <c r="D2624" s="1">
        <v>0</v>
      </c>
      <c r="E2624" s="1">
        <f t="shared" si="573"/>
        <v>3</v>
      </c>
      <c r="F2624" s="1">
        <f t="shared" si="562"/>
        <v>1</v>
      </c>
      <c r="G2624" s="1">
        <f t="shared" si="563"/>
        <v>0</v>
      </c>
      <c r="H2624" s="1">
        <f t="shared" si="564"/>
        <v>0</v>
      </c>
      <c r="I2624" s="1">
        <f t="shared" si="565"/>
        <v>1</v>
      </c>
      <c r="J2624" s="1" t="s">
        <v>474</v>
      </c>
      <c r="K2624" s="1">
        <f t="shared" si="566"/>
        <v>9</v>
      </c>
      <c r="L2624" s="1">
        <f t="shared" si="567"/>
        <v>0</v>
      </c>
      <c r="M2624" s="1">
        <f t="shared" si="568"/>
        <v>0</v>
      </c>
      <c r="N2624" s="1">
        <f t="shared" si="569"/>
        <v>0</v>
      </c>
      <c r="O2624" s="1">
        <f t="shared" si="570"/>
        <v>0</v>
      </c>
      <c r="P2624" s="1">
        <f t="shared" si="571"/>
        <v>1</v>
      </c>
      <c r="Q2624" s="1">
        <f t="shared" si="572"/>
        <v>0</v>
      </c>
      <c r="R2624" s="1" t="s">
        <v>476</v>
      </c>
      <c r="S2624" s="1">
        <f t="shared" si="574"/>
        <v>9</v>
      </c>
      <c r="T2624" s="1">
        <f t="shared" si="575"/>
        <v>0</v>
      </c>
      <c r="U2624" s="2">
        <v>3747</v>
      </c>
      <c r="V2624" s="2">
        <v>3798</v>
      </c>
      <c r="W2624" s="2">
        <v>3906</v>
      </c>
      <c r="X2624" s="2">
        <v>1990</v>
      </c>
      <c r="Y2624" s="2">
        <v>2134</v>
      </c>
      <c r="Z2624" s="2">
        <v>1908</v>
      </c>
      <c r="AA2624" s="1">
        <v>1908</v>
      </c>
      <c r="AB2624" s="1">
        <v>2134</v>
      </c>
      <c r="AC2624" s="1">
        <v>3913</v>
      </c>
      <c r="AD2624" s="1"/>
      <c r="AE2624" s="1"/>
      <c r="AF2624" s="1"/>
    </row>
    <row r="2625" spans="1:32">
      <c r="A2625" s="3">
        <v>46144</v>
      </c>
      <c r="B2625" s="1" t="s">
        <v>266</v>
      </c>
      <c r="C2625" s="1">
        <v>1</v>
      </c>
      <c r="D2625" s="1">
        <v>2</v>
      </c>
      <c r="E2625" s="1">
        <f t="shared" si="573"/>
        <v>0</v>
      </c>
      <c r="F2625" s="1">
        <f t="shared" si="562"/>
        <v>0</v>
      </c>
      <c r="G2625" s="1">
        <f t="shared" si="563"/>
        <v>0</v>
      </c>
      <c r="H2625" s="1">
        <f t="shared" si="564"/>
        <v>1</v>
      </c>
      <c r="I2625" s="1">
        <f t="shared" si="565"/>
        <v>0</v>
      </c>
      <c r="J2625" s="1" t="s">
        <v>302</v>
      </c>
      <c r="K2625" s="1">
        <f t="shared" si="566"/>
        <v>1</v>
      </c>
      <c r="L2625" s="1">
        <f t="shared" si="567"/>
        <v>2</v>
      </c>
      <c r="M2625" s="1">
        <f t="shared" si="568"/>
        <v>3</v>
      </c>
      <c r="N2625" s="1">
        <f t="shared" si="569"/>
        <v>1</v>
      </c>
      <c r="O2625" s="1">
        <f t="shared" si="570"/>
        <v>0</v>
      </c>
      <c r="P2625" s="1">
        <f t="shared" si="571"/>
        <v>0</v>
      </c>
      <c r="Q2625" s="1">
        <f t="shared" si="572"/>
        <v>0</v>
      </c>
      <c r="R2625" s="1" t="s">
        <v>352</v>
      </c>
      <c r="S2625" s="1">
        <f t="shared" si="574"/>
        <v>1</v>
      </c>
      <c r="T2625" s="1">
        <f t="shared" si="575"/>
        <v>2</v>
      </c>
      <c r="U2625" s="2">
        <v>3766</v>
      </c>
      <c r="V2625" s="2">
        <v>2271</v>
      </c>
      <c r="W2625" s="2">
        <v>2853</v>
      </c>
      <c r="X2625" s="2"/>
      <c r="Y2625" s="2"/>
      <c r="Z2625" s="2"/>
      <c r="AA2625" s="1"/>
      <c r="AB2625" s="1"/>
      <c r="AC2625" s="1"/>
      <c r="AD2625" s="1"/>
      <c r="AE2625" s="1"/>
      <c r="AF2625" s="1"/>
    </row>
    <row r="2626" spans="1:32">
      <c r="A2626" s="3">
        <v>46144</v>
      </c>
      <c r="B2626" s="1" t="s">
        <v>162</v>
      </c>
      <c r="C2626" s="1">
        <v>1</v>
      </c>
      <c r="D2626" s="1">
        <v>1</v>
      </c>
      <c r="E2626" s="1">
        <f t="shared" si="573"/>
        <v>1</v>
      </c>
      <c r="F2626" s="1">
        <f t="shared" ref="F2626:F2689" si="576">IF(C2626="","",IF(C2626&gt;D2626,1,0))</f>
        <v>0</v>
      </c>
      <c r="G2626" s="1">
        <f t="shared" ref="G2626:G2689" si="577">IF(C2626="","",IF(C2626=D2626,1,0))</f>
        <v>1</v>
      </c>
      <c r="H2626" s="1">
        <f t="shared" ref="H2626:H2689" si="578">IF(C2626="","",IF(C2626&lt;D2626,1,0))</f>
        <v>0</v>
      </c>
      <c r="I2626" s="1">
        <f t="shared" ref="I2626:I2689" si="579">IF(D2626=0,1,0)</f>
        <v>0</v>
      </c>
      <c r="J2626" s="1" t="s">
        <v>157</v>
      </c>
      <c r="K2626" s="1">
        <f t="shared" ref="K2626:K2689" si="580">C2626</f>
        <v>1</v>
      </c>
      <c r="L2626" s="1">
        <f t="shared" ref="L2626:L2689" si="581">D2626</f>
        <v>1</v>
      </c>
      <c r="M2626" s="1">
        <f t="shared" ref="M2626:M2689" si="582">IF(D2626="","",IF(D2626&gt;C2626,3,IF(D2626=C2626,1,0)))</f>
        <v>1</v>
      </c>
      <c r="N2626" s="1">
        <f t="shared" ref="N2626:N2689" si="583">IF(D2626="","",IF(D2626&gt;C2626,1,0))</f>
        <v>0</v>
      </c>
      <c r="O2626" s="1">
        <f t="shared" ref="O2626:O2689" si="584">IF(D2626="","",IF(D2626=C2626,1,0))</f>
        <v>1</v>
      </c>
      <c r="P2626" s="1">
        <f t="shared" ref="P2626:P2689" si="585">IF(D2626="","",IF(D2626&lt;C2626,1,0))</f>
        <v>0</v>
      </c>
      <c r="Q2626" s="1">
        <f t="shared" ref="Q2626:Q2689" si="586">IF(K2626=0,1,0)</f>
        <v>0</v>
      </c>
      <c r="R2626" s="1" t="s">
        <v>352</v>
      </c>
      <c r="S2626" s="1">
        <f t="shared" si="574"/>
        <v>1</v>
      </c>
      <c r="T2626" s="1">
        <f t="shared" si="575"/>
        <v>1</v>
      </c>
      <c r="U2626" s="2">
        <v>1411</v>
      </c>
      <c r="V2626" s="2">
        <v>2756</v>
      </c>
      <c r="W2626" s="2"/>
      <c r="X2626" s="2"/>
      <c r="Y2626" s="2"/>
      <c r="Z2626" s="2"/>
      <c r="AA2626" s="1"/>
      <c r="AB2626" s="1"/>
      <c r="AC2626" s="1"/>
      <c r="AD2626" s="1"/>
      <c r="AE2626" s="1"/>
      <c r="AF2626" s="1"/>
    </row>
    <row r="2627" spans="1:32">
      <c r="A2627" s="3">
        <v>46144</v>
      </c>
      <c r="B2627" s="1" t="s">
        <v>87</v>
      </c>
      <c r="C2627" s="1">
        <v>4</v>
      </c>
      <c r="D2627" s="1">
        <v>1</v>
      </c>
      <c r="E2627" s="1">
        <f t="shared" si="573"/>
        <v>3</v>
      </c>
      <c r="F2627" s="1">
        <f t="shared" si="576"/>
        <v>1</v>
      </c>
      <c r="G2627" s="1">
        <f t="shared" si="577"/>
        <v>0</v>
      </c>
      <c r="H2627" s="1">
        <f t="shared" si="578"/>
        <v>0</v>
      </c>
      <c r="I2627" s="1">
        <f t="shared" si="579"/>
        <v>0</v>
      </c>
      <c r="J2627" s="1" t="s">
        <v>50</v>
      </c>
      <c r="K2627" s="1">
        <f t="shared" si="580"/>
        <v>4</v>
      </c>
      <c r="L2627" s="1">
        <f t="shared" si="581"/>
        <v>1</v>
      </c>
      <c r="M2627" s="1">
        <f t="shared" si="582"/>
        <v>0</v>
      </c>
      <c r="N2627" s="1">
        <f t="shared" si="583"/>
        <v>0</v>
      </c>
      <c r="O2627" s="1">
        <f t="shared" si="584"/>
        <v>0</v>
      </c>
      <c r="P2627" s="1">
        <f t="shared" si="585"/>
        <v>1</v>
      </c>
      <c r="Q2627" s="1">
        <f t="shared" si="586"/>
        <v>0</v>
      </c>
      <c r="R2627" s="1" t="s">
        <v>352</v>
      </c>
      <c r="S2627" s="1">
        <f t="shared" si="574"/>
        <v>4</v>
      </c>
      <c r="T2627" s="1">
        <f t="shared" si="575"/>
        <v>1</v>
      </c>
      <c r="U2627" s="2">
        <v>1408</v>
      </c>
      <c r="V2627" s="2">
        <v>2918</v>
      </c>
      <c r="W2627" s="2">
        <v>2261</v>
      </c>
      <c r="X2627" s="2">
        <v>2936</v>
      </c>
      <c r="Y2627" s="2">
        <v>2407</v>
      </c>
      <c r="Z2627" s="2"/>
      <c r="AA2627" s="1"/>
      <c r="AB2627" s="1"/>
      <c r="AC2627" s="1"/>
      <c r="AD2627" s="1"/>
      <c r="AE2627" s="1"/>
      <c r="AF2627" s="1"/>
    </row>
    <row r="2628" spans="1:32">
      <c r="A2628" s="3">
        <v>46144</v>
      </c>
      <c r="B2628" s="1" t="s">
        <v>66</v>
      </c>
      <c r="C2628" s="1">
        <v>0</v>
      </c>
      <c r="D2628" s="1">
        <v>0</v>
      </c>
      <c r="E2628" s="1">
        <f t="shared" ref="E2628:E2691" si="587">IF(C2628="","",IF(C2628&gt;D2628,3,IF(C2628=D2628,1,0)))</f>
        <v>1</v>
      </c>
      <c r="F2628" s="1">
        <f t="shared" si="576"/>
        <v>0</v>
      </c>
      <c r="G2628" s="1">
        <f t="shared" si="577"/>
        <v>1</v>
      </c>
      <c r="H2628" s="1">
        <f t="shared" si="578"/>
        <v>0</v>
      </c>
      <c r="I2628" s="1">
        <f t="shared" si="579"/>
        <v>1</v>
      </c>
      <c r="J2628" s="1" t="s">
        <v>148</v>
      </c>
      <c r="K2628" s="1">
        <f t="shared" si="580"/>
        <v>0</v>
      </c>
      <c r="L2628" s="1">
        <f t="shared" si="581"/>
        <v>0</v>
      </c>
      <c r="M2628" s="1">
        <f t="shared" si="582"/>
        <v>1</v>
      </c>
      <c r="N2628" s="1">
        <f t="shared" si="583"/>
        <v>0</v>
      </c>
      <c r="O2628" s="1">
        <f t="shared" si="584"/>
        <v>1</v>
      </c>
      <c r="P2628" s="1">
        <f t="shared" si="585"/>
        <v>0</v>
      </c>
      <c r="Q2628" s="1">
        <f t="shared" si="586"/>
        <v>1</v>
      </c>
      <c r="R2628" s="1" t="s">
        <v>352</v>
      </c>
      <c r="S2628" s="1">
        <f t="shared" si="574"/>
        <v>0</v>
      </c>
      <c r="T2628" s="1">
        <f t="shared" si="575"/>
        <v>0</v>
      </c>
      <c r="U2628" s="2"/>
      <c r="V2628" s="2"/>
      <c r="W2628" s="2"/>
      <c r="X2628" s="2"/>
      <c r="Y2628" s="2"/>
      <c r="Z2628" s="2"/>
      <c r="AA2628" s="1"/>
      <c r="AB2628" s="1"/>
      <c r="AC2628" s="1"/>
      <c r="AD2628" s="1"/>
      <c r="AE2628" s="1"/>
      <c r="AF2628" s="1"/>
    </row>
    <row r="2629" spans="1:32">
      <c r="A2629" s="3">
        <v>46144</v>
      </c>
      <c r="B2629" s="1" t="s">
        <v>115</v>
      </c>
      <c r="C2629" s="1">
        <v>1</v>
      </c>
      <c r="D2629" s="1">
        <v>3</v>
      </c>
      <c r="E2629" s="1">
        <f t="shared" si="587"/>
        <v>0</v>
      </c>
      <c r="F2629" s="1">
        <f t="shared" si="576"/>
        <v>0</v>
      </c>
      <c r="G2629" s="1">
        <f t="shared" si="577"/>
        <v>0</v>
      </c>
      <c r="H2629" s="1">
        <f t="shared" si="578"/>
        <v>1</v>
      </c>
      <c r="I2629" s="1">
        <f t="shared" si="579"/>
        <v>0</v>
      </c>
      <c r="J2629" s="1" t="s">
        <v>196</v>
      </c>
      <c r="K2629" s="1">
        <f t="shared" si="580"/>
        <v>1</v>
      </c>
      <c r="L2629" s="1">
        <f t="shared" si="581"/>
        <v>3</v>
      </c>
      <c r="M2629" s="1">
        <f t="shared" si="582"/>
        <v>3</v>
      </c>
      <c r="N2629" s="1">
        <f t="shared" si="583"/>
        <v>1</v>
      </c>
      <c r="O2629" s="1">
        <f t="shared" si="584"/>
        <v>0</v>
      </c>
      <c r="P2629" s="1">
        <f t="shared" si="585"/>
        <v>0</v>
      </c>
      <c r="Q2629" s="1">
        <f t="shared" si="586"/>
        <v>0</v>
      </c>
      <c r="R2629" s="1" t="s">
        <v>352</v>
      </c>
      <c r="S2629" s="1">
        <f t="shared" si="574"/>
        <v>1</v>
      </c>
      <c r="T2629" s="1">
        <f t="shared" si="575"/>
        <v>3</v>
      </c>
      <c r="U2629" s="2">
        <v>1421</v>
      </c>
      <c r="V2629" s="2">
        <v>3800</v>
      </c>
      <c r="W2629" s="2">
        <v>3811</v>
      </c>
      <c r="X2629" s="2">
        <v>2673</v>
      </c>
      <c r="Y2629" s="2"/>
      <c r="Z2629" s="2"/>
      <c r="AA2629" s="1"/>
      <c r="AB2629" s="1"/>
      <c r="AC2629" s="1"/>
      <c r="AD2629" s="1"/>
      <c r="AE2629" s="1"/>
      <c r="AF2629" s="1"/>
    </row>
    <row r="2630" spans="1:32">
      <c r="A2630" s="3">
        <v>46144</v>
      </c>
      <c r="B2630" s="1" t="s">
        <v>230</v>
      </c>
      <c r="C2630" s="1">
        <v>1</v>
      </c>
      <c r="D2630" s="1">
        <v>1</v>
      </c>
      <c r="E2630" s="1">
        <f t="shared" si="587"/>
        <v>1</v>
      </c>
      <c r="F2630" s="1">
        <f t="shared" si="576"/>
        <v>0</v>
      </c>
      <c r="G2630" s="1">
        <f t="shared" si="577"/>
        <v>1</v>
      </c>
      <c r="H2630" s="1">
        <f t="shared" si="578"/>
        <v>0</v>
      </c>
      <c r="I2630" s="1">
        <f t="shared" si="579"/>
        <v>0</v>
      </c>
      <c r="J2630" s="1" t="s">
        <v>72</v>
      </c>
      <c r="K2630" s="1">
        <f t="shared" si="580"/>
        <v>1</v>
      </c>
      <c r="L2630" s="1">
        <f t="shared" si="581"/>
        <v>1</v>
      </c>
      <c r="M2630" s="1">
        <f t="shared" si="582"/>
        <v>1</v>
      </c>
      <c r="N2630" s="1">
        <f t="shared" si="583"/>
        <v>0</v>
      </c>
      <c r="O2630" s="1">
        <f t="shared" si="584"/>
        <v>1</v>
      </c>
      <c r="P2630" s="1">
        <f t="shared" si="585"/>
        <v>0</v>
      </c>
      <c r="Q2630" s="1">
        <f t="shared" si="586"/>
        <v>0</v>
      </c>
      <c r="R2630" s="1" t="s">
        <v>419</v>
      </c>
      <c r="S2630" s="1">
        <f t="shared" si="574"/>
        <v>1</v>
      </c>
      <c r="T2630" s="1">
        <f t="shared" si="575"/>
        <v>1</v>
      </c>
      <c r="U2630" s="2">
        <v>3486</v>
      </c>
      <c r="V2630" s="2">
        <v>3920</v>
      </c>
      <c r="W2630" s="2"/>
      <c r="X2630" s="2"/>
      <c r="Y2630" s="2"/>
      <c r="Z2630" s="2"/>
      <c r="AA2630" s="1"/>
      <c r="AB2630" s="1"/>
      <c r="AC2630" s="1"/>
      <c r="AD2630" s="1"/>
      <c r="AE2630" s="1"/>
      <c r="AF2630" s="1"/>
    </row>
    <row r="2631" spans="1:32">
      <c r="A2631" s="3">
        <v>46144</v>
      </c>
      <c r="B2631" s="1" t="s">
        <v>129</v>
      </c>
      <c r="C2631" s="1">
        <v>1</v>
      </c>
      <c r="D2631" s="1">
        <v>1</v>
      </c>
      <c r="E2631" s="1">
        <f t="shared" si="587"/>
        <v>1</v>
      </c>
      <c r="F2631" s="1">
        <f t="shared" si="576"/>
        <v>0</v>
      </c>
      <c r="G2631" s="1">
        <f t="shared" si="577"/>
        <v>1</v>
      </c>
      <c r="H2631" s="1">
        <f t="shared" si="578"/>
        <v>0</v>
      </c>
      <c r="I2631" s="1">
        <f t="shared" si="579"/>
        <v>0</v>
      </c>
      <c r="J2631" s="1" t="s">
        <v>53</v>
      </c>
      <c r="K2631" s="1">
        <f t="shared" si="580"/>
        <v>1</v>
      </c>
      <c r="L2631" s="1">
        <f t="shared" si="581"/>
        <v>1</v>
      </c>
      <c r="M2631" s="1">
        <f t="shared" si="582"/>
        <v>1</v>
      </c>
      <c r="N2631" s="1">
        <f t="shared" si="583"/>
        <v>0</v>
      </c>
      <c r="O2631" s="1">
        <f t="shared" si="584"/>
        <v>1</v>
      </c>
      <c r="P2631" s="1">
        <f t="shared" si="585"/>
        <v>0</v>
      </c>
      <c r="Q2631" s="1">
        <f t="shared" si="586"/>
        <v>0</v>
      </c>
      <c r="R2631" s="1" t="s">
        <v>419</v>
      </c>
      <c r="S2631" s="1">
        <f t="shared" si="574"/>
        <v>1</v>
      </c>
      <c r="T2631" s="1">
        <f t="shared" si="575"/>
        <v>1</v>
      </c>
      <c r="U2631" s="2">
        <v>3814</v>
      </c>
      <c r="V2631" s="2">
        <v>3822</v>
      </c>
      <c r="W2631" s="2"/>
      <c r="X2631" s="2"/>
      <c r="Y2631" s="2"/>
      <c r="Z2631" s="2"/>
      <c r="AA2631" s="1"/>
      <c r="AB2631" s="1"/>
      <c r="AC2631" s="1"/>
      <c r="AD2631" s="1"/>
      <c r="AE2631" s="1"/>
      <c r="AF2631" s="1"/>
    </row>
    <row r="2632" spans="1:32">
      <c r="A2632" s="3">
        <v>46144</v>
      </c>
      <c r="B2632" s="1" t="s">
        <v>181</v>
      </c>
      <c r="C2632" s="1">
        <v>4</v>
      </c>
      <c r="D2632" s="1">
        <v>1</v>
      </c>
      <c r="E2632" s="1">
        <f t="shared" si="587"/>
        <v>3</v>
      </c>
      <c r="F2632" s="1">
        <f t="shared" si="576"/>
        <v>1</v>
      </c>
      <c r="G2632" s="1">
        <f t="shared" si="577"/>
        <v>0</v>
      </c>
      <c r="H2632" s="1">
        <f t="shared" si="578"/>
        <v>0</v>
      </c>
      <c r="I2632" s="1">
        <f t="shared" si="579"/>
        <v>0</v>
      </c>
      <c r="J2632" s="1" t="s">
        <v>186</v>
      </c>
      <c r="K2632" s="1">
        <f t="shared" si="580"/>
        <v>4</v>
      </c>
      <c r="L2632" s="1">
        <f t="shared" si="581"/>
        <v>1</v>
      </c>
      <c r="M2632" s="1">
        <f t="shared" si="582"/>
        <v>0</v>
      </c>
      <c r="N2632" s="1">
        <f t="shared" si="583"/>
        <v>0</v>
      </c>
      <c r="O2632" s="1">
        <f t="shared" si="584"/>
        <v>0</v>
      </c>
      <c r="P2632" s="1">
        <f t="shared" si="585"/>
        <v>1</v>
      </c>
      <c r="Q2632" s="1">
        <f t="shared" si="586"/>
        <v>0</v>
      </c>
      <c r="R2632" s="1" t="s">
        <v>419</v>
      </c>
      <c r="S2632" s="1">
        <f t="shared" si="574"/>
        <v>4</v>
      </c>
      <c r="T2632" s="1">
        <f t="shared" si="575"/>
        <v>1</v>
      </c>
      <c r="U2632" s="2">
        <v>2679</v>
      </c>
      <c r="V2632" s="2">
        <v>2679</v>
      </c>
      <c r="W2632" s="2">
        <v>3699</v>
      </c>
      <c r="X2632" s="2">
        <v>3699</v>
      </c>
      <c r="Y2632" s="2">
        <v>1160</v>
      </c>
      <c r="Z2632" s="2"/>
      <c r="AA2632" s="1"/>
      <c r="AB2632" s="1"/>
      <c r="AC2632" s="1"/>
      <c r="AD2632" s="1"/>
      <c r="AE2632" s="1"/>
      <c r="AF2632" s="1"/>
    </row>
    <row r="2633" spans="1:32">
      <c r="A2633" s="3">
        <v>46144</v>
      </c>
      <c r="B2633" s="1" t="s">
        <v>159</v>
      </c>
      <c r="C2633" s="1">
        <v>1</v>
      </c>
      <c r="D2633" s="1">
        <v>0</v>
      </c>
      <c r="E2633" s="1">
        <f t="shared" si="587"/>
        <v>3</v>
      </c>
      <c r="F2633" s="1">
        <f t="shared" si="576"/>
        <v>1</v>
      </c>
      <c r="G2633" s="1">
        <f t="shared" si="577"/>
        <v>0</v>
      </c>
      <c r="H2633" s="1">
        <f t="shared" si="578"/>
        <v>0</v>
      </c>
      <c r="I2633" s="1">
        <f t="shared" si="579"/>
        <v>1</v>
      </c>
      <c r="J2633" s="1" t="s">
        <v>200</v>
      </c>
      <c r="K2633" s="1">
        <f t="shared" si="580"/>
        <v>1</v>
      </c>
      <c r="L2633" s="1">
        <f t="shared" si="581"/>
        <v>0</v>
      </c>
      <c r="M2633" s="1">
        <f t="shared" si="582"/>
        <v>0</v>
      </c>
      <c r="N2633" s="1">
        <f t="shared" si="583"/>
        <v>0</v>
      </c>
      <c r="O2633" s="1">
        <f t="shared" si="584"/>
        <v>0</v>
      </c>
      <c r="P2633" s="1">
        <f t="shared" si="585"/>
        <v>1</v>
      </c>
      <c r="Q2633" s="1">
        <f t="shared" si="586"/>
        <v>0</v>
      </c>
      <c r="R2633" s="1" t="s">
        <v>427</v>
      </c>
      <c r="S2633" s="1">
        <f t="shared" si="574"/>
        <v>1</v>
      </c>
      <c r="T2633" s="1">
        <f t="shared" si="575"/>
        <v>0</v>
      </c>
      <c r="U2633" s="2">
        <v>3828</v>
      </c>
      <c r="V2633" s="2"/>
      <c r="W2633" s="2"/>
      <c r="X2633" s="2"/>
      <c r="Y2633" s="2"/>
      <c r="Z2633" s="2"/>
      <c r="AA2633" s="1"/>
      <c r="AB2633" s="1"/>
      <c r="AC2633" s="1"/>
      <c r="AD2633" s="1"/>
      <c r="AE2633" s="1"/>
      <c r="AF2633" s="1"/>
    </row>
    <row r="2634" spans="1:32">
      <c r="A2634" s="3">
        <v>46144</v>
      </c>
      <c r="B2634" s="1" t="s">
        <v>150</v>
      </c>
      <c r="C2634" s="1">
        <v>0</v>
      </c>
      <c r="D2634" s="1">
        <v>1</v>
      </c>
      <c r="E2634" s="1">
        <f t="shared" si="587"/>
        <v>0</v>
      </c>
      <c r="F2634" s="1">
        <f t="shared" si="576"/>
        <v>0</v>
      </c>
      <c r="G2634" s="1">
        <f t="shared" si="577"/>
        <v>0</v>
      </c>
      <c r="H2634" s="1">
        <f t="shared" si="578"/>
        <v>1</v>
      </c>
      <c r="I2634" s="1">
        <f t="shared" si="579"/>
        <v>0</v>
      </c>
      <c r="J2634" s="1" t="s">
        <v>236</v>
      </c>
      <c r="K2634" s="1">
        <f t="shared" si="580"/>
        <v>0</v>
      </c>
      <c r="L2634" s="1">
        <f t="shared" si="581"/>
        <v>1</v>
      </c>
      <c r="M2634" s="1">
        <f t="shared" si="582"/>
        <v>3</v>
      </c>
      <c r="N2634" s="1">
        <f t="shared" si="583"/>
        <v>1</v>
      </c>
      <c r="O2634" s="1">
        <f t="shared" si="584"/>
        <v>0</v>
      </c>
      <c r="P2634" s="1">
        <f t="shared" si="585"/>
        <v>0</v>
      </c>
      <c r="Q2634" s="1">
        <f t="shared" si="586"/>
        <v>1</v>
      </c>
      <c r="R2634" s="1" t="s">
        <v>427</v>
      </c>
      <c r="S2634" s="1">
        <f t="shared" ref="S2634:S2697" si="588">C2634</f>
        <v>0</v>
      </c>
      <c r="T2634" s="1">
        <f t="shared" ref="T2634:T2697" si="589">D2634</f>
        <v>1</v>
      </c>
      <c r="U2634" s="2">
        <v>1276</v>
      </c>
      <c r="V2634" s="2"/>
      <c r="W2634" s="2"/>
      <c r="X2634" s="2"/>
      <c r="Y2634" s="2"/>
      <c r="Z2634" s="2"/>
      <c r="AA2634" s="1"/>
      <c r="AB2634" s="1"/>
      <c r="AC2634" s="1"/>
      <c r="AD2634" s="1"/>
      <c r="AE2634" s="1"/>
      <c r="AF2634" s="1"/>
    </row>
    <row r="2635" spans="1:32">
      <c r="A2635" s="3">
        <v>46144</v>
      </c>
      <c r="B2635" s="1" t="s">
        <v>429</v>
      </c>
      <c r="C2635" s="1">
        <v>0</v>
      </c>
      <c r="D2635" s="1">
        <v>0</v>
      </c>
      <c r="E2635" s="1">
        <f t="shared" si="587"/>
        <v>1</v>
      </c>
      <c r="F2635" s="1">
        <f t="shared" si="576"/>
        <v>0</v>
      </c>
      <c r="G2635" s="1">
        <f t="shared" si="577"/>
        <v>1</v>
      </c>
      <c r="H2635" s="1">
        <f t="shared" si="578"/>
        <v>0</v>
      </c>
      <c r="I2635" s="1">
        <f t="shared" si="579"/>
        <v>1</v>
      </c>
      <c r="J2635" s="1" t="s">
        <v>116</v>
      </c>
      <c r="K2635" s="1">
        <f t="shared" si="580"/>
        <v>0</v>
      </c>
      <c r="L2635" s="1">
        <f t="shared" si="581"/>
        <v>0</v>
      </c>
      <c r="M2635" s="1">
        <f t="shared" si="582"/>
        <v>1</v>
      </c>
      <c r="N2635" s="1">
        <f t="shared" si="583"/>
        <v>0</v>
      </c>
      <c r="O2635" s="1">
        <f t="shared" si="584"/>
        <v>1</v>
      </c>
      <c r="P2635" s="1">
        <f t="shared" si="585"/>
        <v>0</v>
      </c>
      <c r="Q2635" s="1">
        <f t="shared" si="586"/>
        <v>1</v>
      </c>
      <c r="R2635" s="1" t="s">
        <v>428</v>
      </c>
      <c r="S2635" s="1">
        <f t="shared" si="588"/>
        <v>0</v>
      </c>
      <c r="T2635" s="1">
        <f t="shared" si="589"/>
        <v>0</v>
      </c>
      <c r="U2635" s="2"/>
      <c r="V2635" s="2"/>
      <c r="W2635" s="2"/>
      <c r="X2635" s="2"/>
      <c r="Y2635" s="2"/>
      <c r="Z2635" s="2"/>
      <c r="AA2635" s="1"/>
      <c r="AB2635" s="1"/>
      <c r="AC2635" s="1"/>
      <c r="AD2635" s="1"/>
      <c r="AE2635" s="1"/>
      <c r="AF2635" s="1"/>
    </row>
    <row r="2636" spans="1:32">
      <c r="A2636" s="3">
        <v>46144</v>
      </c>
      <c r="B2636" s="1" t="s">
        <v>40</v>
      </c>
      <c r="C2636" s="1">
        <v>3</v>
      </c>
      <c r="D2636" s="1">
        <v>0</v>
      </c>
      <c r="E2636" s="1">
        <f t="shared" si="587"/>
        <v>3</v>
      </c>
      <c r="F2636" s="1">
        <f t="shared" si="576"/>
        <v>1</v>
      </c>
      <c r="G2636" s="1">
        <f t="shared" si="577"/>
        <v>0</v>
      </c>
      <c r="H2636" s="1">
        <f t="shared" si="578"/>
        <v>0</v>
      </c>
      <c r="I2636" s="1">
        <f t="shared" si="579"/>
        <v>1</v>
      </c>
      <c r="J2636" s="1" t="s">
        <v>145</v>
      </c>
      <c r="K2636" s="1">
        <f t="shared" si="580"/>
        <v>3</v>
      </c>
      <c r="L2636" s="1">
        <f t="shared" si="581"/>
        <v>0</v>
      </c>
      <c r="M2636" s="1">
        <f t="shared" si="582"/>
        <v>0</v>
      </c>
      <c r="N2636" s="1">
        <f t="shared" si="583"/>
        <v>0</v>
      </c>
      <c r="O2636" s="1">
        <f t="shared" si="584"/>
        <v>0</v>
      </c>
      <c r="P2636" s="1">
        <f t="shared" si="585"/>
        <v>1</v>
      </c>
      <c r="Q2636" s="1">
        <f t="shared" si="586"/>
        <v>0</v>
      </c>
      <c r="R2636" s="1" t="s">
        <v>428</v>
      </c>
      <c r="S2636" s="1">
        <f t="shared" si="588"/>
        <v>3</v>
      </c>
      <c r="T2636" s="1">
        <f t="shared" si="589"/>
        <v>0</v>
      </c>
      <c r="U2636" s="2">
        <v>3886</v>
      </c>
      <c r="V2636" s="2">
        <v>9999</v>
      </c>
      <c r="W2636" s="2">
        <v>3853</v>
      </c>
      <c r="X2636" s="2"/>
      <c r="Y2636" s="2"/>
      <c r="Z2636" s="2"/>
      <c r="AA2636" s="1"/>
      <c r="AB2636" s="1"/>
      <c r="AC2636" s="1"/>
      <c r="AD2636" s="1"/>
      <c r="AE2636" s="1"/>
      <c r="AF2636" s="1"/>
    </row>
    <row r="2637" spans="1:32">
      <c r="A2637" s="3">
        <v>46144</v>
      </c>
      <c r="B2637" s="1" t="s">
        <v>138</v>
      </c>
      <c r="C2637" s="1">
        <v>2</v>
      </c>
      <c r="D2637" s="1">
        <v>1</v>
      </c>
      <c r="E2637" s="1">
        <f t="shared" si="587"/>
        <v>3</v>
      </c>
      <c r="F2637" s="1">
        <f t="shared" si="576"/>
        <v>1</v>
      </c>
      <c r="G2637" s="1">
        <f t="shared" si="577"/>
        <v>0</v>
      </c>
      <c r="H2637" s="1">
        <f t="shared" si="578"/>
        <v>0</v>
      </c>
      <c r="I2637" s="1">
        <f t="shared" si="579"/>
        <v>0</v>
      </c>
      <c r="J2637" s="1" t="s">
        <v>42</v>
      </c>
      <c r="K2637" s="1">
        <f t="shared" si="580"/>
        <v>2</v>
      </c>
      <c r="L2637" s="1">
        <f t="shared" si="581"/>
        <v>1</v>
      </c>
      <c r="M2637" s="1">
        <f t="shared" si="582"/>
        <v>0</v>
      </c>
      <c r="N2637" s="1">
        <f t="shared" si="583"/>
        <v>0</v>
      </c>
      <c r="O2637" s="1">
        <f t="shared" si="584"/>
        <v>0</v>
      </c>
      <c r="P2637" s="1">
        <f t="shared" si="585"/>
        <v>1</v>
      </c>
      <c r="Q2637" s="1">
        <f t="shared" si="586"/>
        <v>0</v>
      </c>
      <c r="R2637" s="1" t="s">
        <v>428</v>
      </c>
      <c r="S2637" s="1">
        <f t="shared" si="588"/>
        <v>2</v>
      </c>
      <c r="T2637" s="1">
        <f t="shared" si="589"/>
        <v>1</v>
      </c>
      <c r="U2637" s="2">
        <v>1812</v>
      </c>
      <c r="V2637" s="2">
        <v>3854</v>
      </c>
      <c r="W2637" s="2">
        <v>1967</v>
      </c>
      <c r="X2637" s="2"/>
      <c r="Y2637" s="2"/>
      <c r="Z2637" s="2"/>
      <c r="AA2637" s="1"/>
      <c r="AB2637" s="1"/>
      <c r="AC2637" s="1"/>
      <c r="AD2637" s="1"/>
      <c r="AE2637" s="1"/>
      <c r="AF2637" s="1"/>
    </row>
    <row r="2638" spans="1:32">
      <c r="A2638" s="3">
        <v>46144</v>
      </c>
      <c r="B2638" s="1" t="s">
        <v>422</v>
      </c>
      <c r="C2638" s="1">
        <v>1</v>
      </c>
      <c r="D2638" s="1">
        <v>1</v>
      </c>
      <c r="E2638" s="1">
        <f t="shared" si="587"/>
        <v>1</v>
      </c>
      <c r="F2638" s="1">
        <f t="shared" si="576"/>
        <v>0</v>
      </c>
      <c r="G2638" s="1">
        <f t="shared" si="577"/>
        <v>1</v>
      </c>
      <c r="H2638" s="1">
        <f t="shared" si="578"/>
        <v>0</v>
      </c>
      <c r="I2638" s="1">
        <f t="shared" si="579"/>
        <v>0</v>
      </c>
      <c r="J2638" s="1" t="s">
        <v>135</v>
      </c>
      <c r="K2638" s="1">
        <f t="shared" si="580"/>
        <v>1</v>
      </c>
      <c r="L2638" s="1">
        <f t="shared" si="581"/>
        <v>1</v>
      </c>
      <c r="M2638" s="1">
        <f t="shared" si="582"/>
        <v>1</v>
      </c>
      <c r="N2638" s="1">
        <f t="shared" si="583"/>
        <v>0</v>
      </c>
      <c r="O2638" s="1">
        <f t="shared" si="584"/>
        <v>1</v>
      </c>
      <c r="P2638" s="1">
        <f t="shared" si="585"/>
        <v>0</v>
      </c>
      <c r="Q2638" s="1">
        <f t="shared" si="586"/>
        <v>0</v>
      </c>
      <c r="R2638" s="1" t="s">
        <v>428</v>
      </c>
      <c r="S2638" s="1">
        <f t="shared" si="588"/>
        <v>1</v>
      </c>
      <c r="T2638" s="1">
        <f t="shared" si="589"/>
        <v>1</v>
      </c>
      <c r="U2638" s="2">
        <v>3270</v>
      </c>
      <c r="V2638" s="2">
        <v>2812</v>
      </c>
      <c r="W2638" s="2"/>
      <c r="X2638" s="2"/>
      <c r="Y2638" s="2"/>
      <c r="Z2638" s="2"/>
      <c r="AA2638" s="1"/>
      <c r="AB2638" s="1"/>
      <c r="AC2638" s="1"/>
      <c r="AD2638" s="1"/>
      <c r="AE2638" s="1"/>
      <c r="AF2638" s="1"/>
    </row>
    <row r="2639" spans="1:32">
      <c r="A2639" s="3">
        <v>46144</v>
      </c>
      <c r="B2639" s="1" t="s">
        <v>107</v>
      </c>
      <c r="C2639" s="1">
        <v>1</v>
      </c>
      <c r="D2639" s="1">
        <v>1</v>
      </c>
      <c r="E2639" s="1">
        <f t="shared" si="587"/>
        <v>1</v>
      </c>
      <c r="F2639" s="1">
        <f t="shared" si="576"/>
        <v>0</v>
      </c>
      <c r="G2639" s="1">
        <f t="shared" si="577"/>
        <v>1</v>
      </c>
      <c r="H2639" s="1">
        <f t="shared" si="578"/>
        <v>0</v>
      </c>
      <c r="I2639" s="1">
        <f t="shared" si="579"/>
        <v>0</v>
      </c>
      <c r="J2639" s="1" t="s">
        <v>319</v>
      </c>
      <c r="K2639" s="1">
        <f t="shared" si="580"/>
        <v>1</v>
      </c>
      <c r="L2639" s="1">
        <f t="shared" si="581"/>
        <v>1</v>
      </c>
      <c r="M2639" s="1">
        <f t="shared" si="582"/>
        <v>1</v>
      </c>
      <c r="N2639" s="1">
        <f t="shared" si="583"/>
        <v>0</v>
      </c>
      <c r="O2639" s="1">
        <f t="shared" si="584"/>
        <v>1</v>
      </c>
      <c r="P2639" s="1">
        <f t="shared" si="585"/>
        <v>0</v>
      </c>
      <c r="Q2639" s="1">
        <f t="shared" si="586"/>
        <v>0</v>
      </c>
      <c r="R2639" s="1" t="s">
        <v>428</v>
      </c>
      <c r="S2639" s="1">
        <f t="shared" si="588"/>
        <v>1</v>
      </c>
      <c r="T2639" s="1">
        <f t="shared" si="589"/>
        <v>1</v>
      </c>
      <c r="U2639" s="2">
        <v>1375</v>
      </c>
      <c r="V2639" s="2">
        <v>2522</v>
      </c>
      <c r="W2639" s="2"/>
      <c r="X2639" s="2"/>
      <c r="Y2639" s="2"/>
      <c r="Z2639" s="2"/>
      <c r="AA2639" s="1"/>
      <c r="AB2639" s="1"/>
      <c r="AC2639" s="1"/>
      <c r="AD2639" s="1"/>
      <c r="AE2639" s="1"/>
      <c r="AF2639" s="1"/>
    </row>
    <row r="2640" spans="1:32">
      <c r="A2640" s="3">
        <v>46144</v>
      </c>
      <c r="B2640" s="1" t="s">
        <v>164</v>
      </c>
      <c r="C2640" s="1">
        <v>1</v>
      </c>
      <c r="D2640" s="1">
        <v>0</v>
      </c>
      <c r="E2640" s="1">
        <f t="shared" si="587"/>
        <v>3</v>
      </c>
      <c r="F2640" s="1">
        <f t="shared" si="576"/>
        <v>1</v>
      </c>
      <c r="G2640" s="1">
        <f t="shared" si="577"/>
        <v>0</v>
      </c>
      <c r="H2640" s="1">
        <f t="shared" si="578"/>
        <v>0</v>
      </c>
      <c r="I2640" s="1">
        <f t="shared" si="579"/>
        <v>1</v>
      </c>
      <c r="J2640" s="1" t="s">
        <v>207</v>
      </c>
      <c r="K2640" s="1">
        <f t="shared" si="580"/>
        <v>1</v>
      </c>
      <c r="L2640" s="1">
        <f t="shared" si="581"/>
        <v>0</v>
      </c>
      <c r="M2640" s="1">
        <f t="shared" si="582"/>
        <v>0</v>
      </c>
      <c r="N2640" s="1">
        <f t="shared" si="583"/>
        <v>0</v>
      </c>
      <c r="O2640" s="1">
        <f t="shared" si="584"/>
        <v>0</v>
      </c>
      <c r="P2640" s="1">
        <f t="shared" si="585"/>
        <v>1</v>
      </c>
      <c r="Q2640" s="1">
        <f t="shared" si="586"/>
        <v>0</v>
      </c>
      <c r="R2640" s="1" t="s">
        <v>428</v>
      </c>
      <c r="S2640" s="1">
        <f t="shared" si="588"/>
        <v>1</v>
      </c>
      <c r="T2640" s="1">
        <f t="shared" si="589"/>
        <v>0</v>
      </c>
      <c r="U2640" s="2">
        <v>1331</v>
      </c>
      <c r="V2640" s="2"/>
      <c r="W2640" s="2"/>
      <c r="X2640" s="2"/>
      <c r="Y2640" s="2"/>
      <c r="Z2640" s="2"/>
      <c r="AA2640" s="1"/>
      <c r="AB2640" s="1"/>
      <c r="AC2640" s="1"/>
      <c r="AD2640" s="1"/>
      <c r="AE2640" s="1"/>
      <c r="AF2640" s="1"/>
    </row>
    <row r="2641" spans="1:32">
      <c r="A2641" s="3">
        <v>46144</v>
      </c>
      <c r="B2641" s="1" t="s">
        <v>54</v>
      </c>
      <c r="C2641" s="1">
        <v>1</v>
      </c>
      <c r="D2641" s="1">
        <v>1</v>
      </c>
      <c r="E2641" s="1">
        <f t="shared" si="587"/>
        <v>1</v>
      </c>
      <c r="F2641" s="1">
        <f t="shared" si="576"/>
        <v>0</v>
      </c>
      <c r="G2641" s="1">
        <f t="shared" si="577"/>
        <v>1</v>
      </c>
      <c r="H2641" s="1">
        <f t="shared" si="578"/>
        <v>0</v>
      </c>
      <c r="I2641" s="1">
        <f t="shared" si="579"/>
        <v>0</v>
      </c>
      <c r="J2641" s="1" t="s">
        <v>63</v>
      </c>
      <c r="K2641" s="1">
        <f t="shared" si="580"/>
        <v>1</v>
      </c>
      <c r="L2641" s="1">
        <f t="shared" si="581"/>
        <v>1</v>
      </c>
      <c r="M2641" s="1">
        <f t="shared" si="582"/>
        <v>1</v>
      </c>
      <c r="N2641" s="1">
        <f t="shared" si="583"/>
        <v>0</v>
      </c>
      <c r="O2641" s="1">
        <f t="shared" si="584"/>
        <v>1</v>
      </c>
      <c r="P2641" s="1">
        <f t="shared" si="585"/>
        <v>0</v>
      </c>
      <c r="Q2641" s="1">
        <f t="shared" si="586"/>
        <v>0</v>
      </c>
      <c r="R2641" s="1" t="s">
        <v>428</v>
      </c>
      <c r="S2641" s="1">
        <f t="shared" si="588"/>
        <v>1</v>
      </c>
      <c r="T2641" s="1">
        <f t="shared" si="589"/>
        <v>1</v>
      </c>
      <c r="U2641" s="2">
        <v>4394</v>
      </c>
      <c r="V2641" s="2">
        <v>1155</v>
      </c>
      <c r="W2641" s="2"/>
      <c r="X2641" s="2"/>
      <c r="Y2641" s="2"/>
      <c r="Z2641" s="2"/>
      <c r="AA2641" s="1"/>
      <c r="AB2641" s="1"/>
      <c r="AC2641" s="1"/>
      <c r="AD2641" s="1"/>
      <c r="AE2641" s="1"/>
      <c r="AF2641" s="1"/>
    </row>
    <row r="2642" spans="1:32">
      <c r="A2642" s="3">
        <v>46144</v>
      </c>
      <c r="B2642" s="1" t="s">
        <v>193</v>
      </c>
      <c r="C2642" s="1">
        <v>0</v>
      </c>
      <c r="D2642" s="1">
        <v>0</v>
      </c>
      <c r="E2642" s="1">
        <f t="shared" si="587"/>
        <v>1</v>
      </c>
      <c r="F2642" s="1">
        <f t="shared" si="576"/>
        <v>0</v>
      </c>
      <c r="G2642" s="1">
        <f t="shared" si="577"/>
        <v>1</v>
      </c>
      <c r="H2642" s="1">
        <f t="shared" si="578"/>
        <v>0</v>
      </c>
      <c r="I2642" s="1">
        <f t="shared" si="579"/>
        <v>1</v>
      </c>
      <c r="J2642" s="1" t="s">
        <v>61</v>
      </c>
      <c r="K2642" s="1">
        <f t="shared" si="580"/>
        <v>0</v>
      </c>
      <c r="L2642" s="1">
        <f t="shared" si="581"/>
        <v>0</v>
      </c>
      <c r="M2642" s="1">
        <f t="shared" si="582"/>
        <v>1</v>
      </c>
      <c r="N2642" s="1">
        <f t="shared" si="583"/>
        <v>0</v>
      </c>
      <c r="O2642" s="1">
        <f t="shared" si="584"/>
        <v>1</v>
      </c>
      <c r="P2642" s="1">
        <f t="shared" si="585"/>
        <v>0</v>
      </c>
      <c r="Q2642" s="1">
        <f t="shared" si="586"/>
        <v>1</v>
      </c>
      <c r="R2642" s="1" t="s">
        <v>428</v>
      </c>
      <c r="S2642" s="1">
        <f t="shared" si="588"/>
        <v>0</v>
      </c>
      <c r="T2642" s="1">
        <f t="shared" si="589"/>
        <v>0</v>
      </c>
      <c r="U2642" s="2"/>
      <c r="V2642" s="2"/>
      <c r="W2642" s="2"/>
      <c r="X2642" s="2"/>
      <c r="Y2642" s="2"/>
      <c r="Z2642" s="2"/>
      <c r="AA2642" s="1"/>
      <c r="AB2642" s="1"/>
      <c r="AC2642" s="1"/>
      <c r="AD2642" s="1"/>
      <c r="AE2642" s="1"/>
      <c r="AF2642" s="1"/>
    </row>
    <row r="2643" spans="1:32">
      <c r="A2643" s="3">
        <v>46144</v>
      </c>
      <c r="B2643" s="1" t="s">
        <v>112</v>
      </c>
      <c r="C2643" s="1">
        <v>2</v>
      </c>
      <c r="D2643" s="1">
        <v>1</v>
      </c>
      <c r="E2643" s="1">
        <f t="shared" si="587"/>
        <v>3</v>
      </c>
      <c r="F2643" s="1">
        <f t="shared" si="576"/>
        <v>1</v>
      </c>
      <c r="G2643" s="1">
        <f t="shared" si="577"/>
        <v>0</v>
      </c>
      <c r="H2643" s="1">
        <f t="shared" si="578"/>
        <v>0</v>
      </c>
      <c r="I2643" s="1">
        <f t="shared" si="579"/>
        <v>0</v>
      </c>
      <c r="J2643" s="1" t="s">
        <v>291</v>
      </c>
      <c r="K2643" s="1">
        <f t="shared" si="580"/>
        <v>2</v>
      </c>
      <c r="L2643" s="1">
        <f t="shared" si="581"/>
        <v>1</v>
      </c>
      <c r="M2643" s="1">
        <f t="shared" si="582"/>
        <v>0</v>
      </c>
      <c r="N2643" s="1">
        <f t="shared" si="583"/>
        <v>0</v>
      </c>
      <c r="O2643" s="1">
        <f t="shared" si="584"/>
        <v>0</v>
      </c>
      <c r="P2643" s="1">
        <f t="shared" si="585"/>
        <v>1</v>
      </c>
      <c r="Q2643" s="1">
        <f t="shared" si="586"/>
        <v>0</v>
      </c>
      <c r="R2643" s="1" t="s">
        <v>428</v>
      </c>
      <c r="S2643" s="1">
        <f t="shared" si="588"/>
        <v>2</v>
      </c>
      <c r="T2643" s="1">
        <f t="shared" si="589"/>
        <v>1</v>
      </c>
      <c r="U2643" s="2">
        <v>1287</v>
      </c>
      <c r="V2643" s="2">
        <v>3885</v>
      </c>
      <c r="W2643" s="2">
        <v>1593</v>
      </c>
      <c r="X2643" s="2"/>
      <c r="Y2643" s="2"/>
      <c r="Z2643" s="2"/>
      <c r="AA2643" s="1"/>
      <c r="AB2643" s="1"/>
      <c r="AC2643" s="1"/>
      <c r="AD2643" s="1"/>
      <c r="AE2643" s="1"/>
      <c r="AF2643" s="1"/>
    </row>
    <row r="2644" spans="1:32">
      <c r="A2644" s="3">
        <v>46144</v>
      </c>
      <c r="B2644" s="1" t="s">
        <v>262</v>
      </c>
      <c r="C2644" s="1">
        <v>1</v>
      </c>
      <c r="D2644" s="1">
        <v>2</v>
      </c>
      <c r="E2644" s="1">
        <f t="shared" si="587"/>
        <v>0</v>
      </c>
      <c r="F2644" s="1">
        <f t="shared" si="576"/>
        <v>0</v>
      </c>
      <c r="G2644" s="1">
        <f t="shared" si="577"/>
        <v>0</v>
      </c>
      <c r="H2644" s="1">
        <f t="shared" si="578"/>
        <v>1</v>
      </c>
      <c r="I2644" s="1">
        <f t="shared" si="579"/>
        <v>0</v>
      </c>
      <c r="J2644" s="1" t="s">
        <v>90</v>
      </c>
      <c r="K2644" s="1">
        <f t="shared" si="580"/>
        <v>1</v>
      </c>
      <c r="L2644" s="1">
        <f t="shared" si="581"/>
        <v>2</v>
      </c>
      <c r="M2644" s="1">
        <f t="shared" si="582"/>
        <v>3</v>
      </c>
      <c r="N2644" s="1">
        <f t="shared" si="583"/>
        <v>1</v>
      </c>
      <c r="O2644" s="1">
        <f t="shared" si="584"/>
        <v>0</v>
      </c>
      <c r="P2644" s="1">
        <f t="shared" si="585"/>
        <v>0</v>
      </c>
      <c r="Q2644" s="1">
        <f t="shared" si="586"/>
        <v>0</v>
      </c>
      <c r="R2644" s="1" t="s">
        <v>428</v>
      </c>
      <c r="S2644" s="1">
        <f t="shared" si="588"/>
        <v>1</v>
      </c>
      <c r="T2644" s="1">
        <f t="shared" si="589"/>
        <v>2</v>
      </c>
      <c r="U2644" s="2">
        <v>1538</v>
      </c>
      <c r="V2644" s="2">
        <v>1535</v>
      </c>
      <c r="W2644" s="2">
        <v>2029</v>
      </c>
      <c r="X2644" s="2"/>
      <c r="Y2644" s="2"/>
      <c r="Z2644" s="2"/>
      <c r="AA2644" s="1"/>
      <c r="AB2644" s="1"/>
      <c r="AC2644" s="1"/>
      <c r="AD2644" s="1"/>
      <c r="AE2644" s="1"/>
      <c r="AF2644" s="1"/>
    </row>
    <row r="2645" spans="1:32">
      <c r="A2645" s="3">
        <v>46144</v>
      </c>
      <c r="B2645" s="1" t="s">
        <v>34</v>
      </c>
      <c r="C2645" s="1">
        <v>1</v>
      </c>
      <c r="D2645" s="1">
        <v>0</v>
      </c>
      <c r="E2645" s="1">
        <f t="shared" si="587"/>
        <v>3</v>
      </c>
      <c r="F2645" s="1">
        <f t="shared" si="576"/>
        <v>1</v>
      </c>
      <c r="G2645" s="1">
        <f t="shared" si="577"/>
        <v>0</v>
      </c>
      <c r="H2645" s="1">
        <f t="shared" si="578"/>
        <v>0</v>
      </c>
      <c r="I2645" s="1">
        <f t="shared" si="579"/>
        <v>1</v>
      </c>
      <c r="J2645" s="1" t="s">
        <v>430</v>
      </c>
      <c r="K2645" s="1">
        <f t="shared" si="580"/>
        <v>1</v>
      </c>
      <c r="L2645" s="1">
        <f t="shared" si="581"/>
        <v>0</v>
      </c>
      <c r="M2645" s="1">
        <f t="shared" si="582"/>
        <v>0</v>
      </c>
      <c r="N2645" s="1">
        <f t="shared" si="583"/>
        <v>0</v>
      </c>
      <c r="O2645" s="1">
        <f t="shared" si="584"/>
        <v>0</v>
      </c>
      <c r="P2645" s="1">
        <f t="shared" si="585"/>
        <v>1</v>
      </c>
      <c r="Q2645" s="1">
        <f t="shared" si="586"/>
        <v>0</v>
      </c>
      <c r="R2645" s="1" t="s">
        <v>428</v>
      </c>
      <c r="S2645" s="1">
        <f t="shared" si="588"/>
        <v>1</v>
      </c>
      <c r="T2645" s="1">
        <f t="shared" si="589"/>
        <v>0</v>
      </c>
      <c r="U2645" s="2">
        <v>1001</v>
      </c>
      <c r="V2645" s="2"/>
      <c r="W2645" s="2"/>
      <c r="X2645" s="2"/>
      <c r="Y2645" s="2"/>
      <c r="Z2645" s="2"/>
      <c r="AA2645" s="1"/>
      <c r="AB2645" s="1"/>
      <c r="AC2645" s="1"/>
      <c r="AD2645" s="1"/>
      <c r="AE2645" s="1"/>
      <c r="AF2645" s="1"/>
    </row>
    <row r="2646" spans="1:32">
      <c r="A2646" s="3">
        <v>46144</v>
      </c>
      <c r="B2646" s="1" t="s">
        <v>213</v>
      </c>
      <c r="C2646" s="1">
        <v>1</v>
      </c>
      <c r="D2646" s="1">
        <v>1</v>
      </c>
      <c r="E2646" s="1">
        <f t="shared" si="587"/>
        <v>1</v>
      </c>
      <c r="F2646" s="1">
        <f t="shared" si="576"/>
        <v>0</v>
      </c>
      <c r="G2646" s="1">
        <f t="shared" si="577"/>
        <v>1</v>
      </c>
      <c r="H2646" s="1">
        <f t="shared" si="578"/>
        <v>0</v>
      </c>
      <c r="I2646" s="1">
        <f t="shared" si="579"/>
        <v>0</v>
      </c>
      <c r="J2646" s="1" t="s">
        <v>431</v>
      </c>
      <c r="K2646" s="1">
        <f t="shared" si="580"/>
        <v>1</v>
      </c>
      <c r="L2646" s="1">
        <f t="shared" si="581"/>
        <v>1</v>
      </c>
      <c r="M2646" s="1">
        <f t="shared" si="582"/>
        <v>1</v>
      </c>
      <c r="N2646" s="1">
        <f t="shared" si="583"/>
        <v>0</v>
      </c>
      <c r="O2646" s="1">
        <f t="shared" si="584"/>
        <v>1</v>
      </c>
      <c r="P2646" s="1">
        <f t="shared" si="585"/>
        <v>0</v>
      </c>
      <c r="Q2646" s="1">
        <f t="shared" si="586"/>
        <v>0</v>
      </c>
      <c r="R2646" s="1" t="s">
        <v>428</v>
      </c>
      <c r="S2646" s="1">
        <f t="shared" si="588"/>
        <v>1</v>
      </c>
      <c r="T2646" s="1">
        <f t="shared" si="589"/>
        <v>1</v>
      </c>
      <c r="U2646" s="2">
        <v>3760</v>
      </c>
      <c r="V2646" s="2">
        <v>3930</v>
      </c>
      <c r="W2646" s="2"/>
      <c r="X2646" s="2"/>
      <c r="Y2646" s="2"/>
      <c r="Z2646" s="2"/>
      <c r="AA2646" s="1"/>
      <c r="AB2646" s="1"/>
      <c r="AC2646" s="1"/>
      <c r="AD2646" s="1"/>
      <c r="AE2646" s="1"/>
      <c r="AF2646" s="1"/>
    </row>
    <row r="2647" spans="1:32">
      <c r="A2647" s="3">
        <v>46144</v>
      </c>
      <c r="B2647" s="1" t="s">
        <v>289</v>
      </c>
      <c r="C2647" s="1">
        <v>1</v>
      </c>
      <c r="D2647" s="1">
        <v>1</v>
      </c>
      <c r="E2647" s="1">
        <f t="shared" si="587"/>
        <v>1</v>
      </c>
      <c r="F2647" s="1">
        <f t="shared" si="576"/>
        <v>0</v>
      </c>
      <c r="G2647" s="1">
        <f t="shared" si="577"/>
        <v>1</v>
      </c>
      <c r="H2647" s="1">
        <f t="shared" si="578"/>
        <v>0</v>
      </c>
      <c r="I2647" s="1">
        <f t="shared" si="579"/>
        <v>0</v>
      </c>
      <c r="J2647" s="1" t="s">
        <v>356</v>
      </c>
      <c r="K2647" s="1">
        <f t="shared" si="580"/>
        <v>1</v>
      </c>
      <c r="L2647" s="1">
        <f t="shared" si="581"/>
        <v>1</v>
      </c>
      <c r="M2647" s="1">
        <f t="shared" si="582"/>
        <v>1</v>
      </c>
      <c r="N2647" s="1">
        <f t="shared" si="583"/>
        <v>0</v>
      </c>
      <c r="O2647" s="1">
        <f t="shared" si="584"/>
        <v>1</v>
      </c>
      <c r="P2647" s="1">
        <f t="shared" si="585"/>
        <v>0</v>
      </c>
      <c r="Q2647" s="1">
        <f t="shared" si="586"/>
        <v>0</v>
      </c>
      <c r="R2647" s="1" t="s">
        <v>428</v>
      </c>
      <c r="S2647" s="1">
        <f t="shared" si="588"/>
        <v>1</v>
      </c>
      <c r="T2647" s="1">
        <f t="shared" si="589"/>
        <v>1</v>
      </c>
      <c r="U2647" s="2">
        <v>2002</v>
      </c>
      <c r="V2647" s="2">
        <v>3182</v>
      </c>
      <c r="W2647" s="2"/>
      <c r="X2647" s="2"/>
      <c r="Y2647" s="2"/>
      <c r="Z2647" s="2"/>
      <c r="AA2647" s="1"/>
      <c r="AB2647" s="1"/>
      <c r="AC2647" s="1"/>
      <c r="AD2647" s="1"/>
      <c r="AE2647" s="1"/>
      <c r="AF2647" s="1"/>
    </row>
    <row r="2648" spans="1:32">
      <c r="A2648" s="3">
        <v>46144</v>
      </c>
      <c r="B2648" s="1" t="s">
        <v>152</v>
      </c>
      <c r="C2648" s="1">
        <v>1</v>
      </c>
      <c r="D2648" s="1">
        <v>2</v>
      </c>
      <c r="E2648" s="1">
        <f t="shared" si="587"/>
        <v>0</v>
      </c>
      <c r="F2648" s="1">
        <f t="shared" si="576"/>
        <v>0</v>
      </c>
      <c r="G2648" s="1">
        <f t="shared" si="577"/>
        <v>0</v>
      </c>
      <c r="H2648" s="1">
        <f t="shared" si="578"/>
        <v>1</v>
      </c>
      <c r="I2648" s="1">
        <f t="shared" si="579"/>
        <v>0</v>
      </c>
      <c r="J2648" s="1" t="s">
        <v>298</v>
      </c>
      <c r="K2648" s="1">
        <f t="shared" si="580"/>
        <v>1</v>
      </c>
      <c r="L2648" s="1">
        <f t="shared" si="581"/>
        <v>2</v>
      </c>
      <c r="M2648" s="1">
        <f t="shared" si="582"/>
        <v>3</v>
      </c>
      <c r="N2648" s="1">
        <f t="shared" si="583"/>
        <v>1</v>
      </c>
      <c r="O2648" s="1">
        <f t="shared" si="584"/>
        <v>0</v>
      </c>
      <c r="P2648" s="1">
        <f t="shared" si="585"/>
        <v>0</v>
      </c>
      <c r="Q2648" s="1">
        <f t="shared" si="586"/>
        <v>0</v>
      </c>
      <c r="R2648" s="1" t="s">
        <v>428</v>
      </c>
      <c r="S2648" s="1">
        <f t="shared" si="588"/>
        <v>1</v>
      </c>
      <c r="T2648" s="1">
        <f t="shared" si="589"/>
        <v>2</v>
      </c>
      <c r="U2648" s="2">
        <v>3607</v>
      </c>
      <c r="V2648" s="2">
        <v>3771</v>
      </c>
      <c r="W2648" s="2">
        <v>9999</v>
      </c>
      <c r="X2648" s="2"/>
      <c r="Y2648" s="2"/>
      <c r="Z2648" s="2"/>
      <c r="AA2648" s="1"/>
      <c r="AB2648" s="1"/>
      <c r="AC2648" s="1"/>
      <c r="AD2648" s="1"/>
      <c r="AE2648" s="1"/>
      <c r="AF2648" s="1"/>
    </row>
    <row r="2649" spans="1:32">
      <c r="A2649" s="3">
        <v>46144</v>
      </c>
      <c r="B2649" s="1" t="s">
        <v>231</v>
      </c>
      <c r="C2649" s="1">
        <v>1</v>
      </c>
      <c r="D2649" s="1">
        <v>0</v>
      </c>
      <c r="E2649" s="1">
        <f t="shared" si="587"/>
        <v>3</v>
      </c>
      <c r="F2649" s="1">
        <f t="shared" si="576"/>
        <v>1</v>
      </c>
      <c r="G2649" s="1">
        <f t="shared" si="577"/>
        <v>0</v>
      </c>
      <c r="H2649" s="1">
        <f t="shared" si="578"/>
        <v>0</v>
      </c>
      <c r="I2649" s="1">
        <f t="shared" si="579"/>
        <v>1</v>
      </c>
      <c r="J2649" s="1" t="s">
        <v>268</v>
      </c>
      <c r="K2649" s="1">
        <f t="shared" si="580"/>
        <v>1</v>
      </c>
      <c r="L2649" s="1">
        <f t="shared" si="581"/>
        <v>0</v>
      </c>
      <c r="M2649" s="1">
        <f t="shared" si="582"/>
        <v>0</v>
      </c>
      <c r="N2649" s="1">
        <f t="shared" si="583"/>
        <v>0</v>
      </c>
      <c r="O2649" s="1">
        <f t="shared" si="584"/>
        <v>0</v>
      </c>
      <c r="P2649" s="1">
        <f t="shared" si="585"/>
        <v>1</v>
      </c>
      <c r="Q2649" s="1">
        <f t="shared" si="586"/>
        <v>0</v>
      </c>
      <c r="R2649" s="1" t="s">
        <v>428</v>
      </c>
      <c r="S2649" s="1">
        <f t="shared" si="588"/>
        <v>1</v>
      </c>
      <c r="T2649" s="1">
        <f t="shared" si="589"/>
        <v>0</v>
      </c>
      <c r="U2649" s="2">
        <v>3959</v>
      </c>
      <c r="V2649" s="2"/>
      <c r="W2649" s="2"/>
      <c r="X2649" s="2"/>
      <c r="Y2649" s="2"/>
      <c r="Z2649" s="2"/>
      <c r="AA2649" s="1"/>
      <c r="AB2649" s="1"/>
      <c r="AC2649" s="1"/>
      <c r="AD2649" s="1"/>
      <c r="AE2649" s="1"/>
      <c r="AF2649" s="1"/>
    </row>
    <row r="2650" spans="1:32">
      <c r="A2650" s="3">
        <v>46144</v>
      </c>
      <c r="B2650" s="1" t="s">
        <v>432</v>
      </c>
      <c r="C2650" s="1">
        <v>0</v>
      </c>
      <c r="D2650" s="1">
        <v>1</v>
      </c>
      <c r="E2650" s="1">
        <f t="shared" si="587"/>
        <v>0</v>
      </c>
      <c r="F2650" s="1">
        <f t="shared" si="576"/>
        <v>0</v>
      </c>
      <c r="G2650" s="1">
        <f t="shared" si="577"/>
        <v>0</v>
      </c>
      <c r="H2650" s="1">
        <f t="shared" si="578"/>
        <v>1</v>
      </c>
      <c r="I2650" s="1">
        <f t="shared" si="579"/>
        <v>0</v>
      </c>
      <c r="J2650" s="1" t="s">
        <v>52</v>
      </c>
      <c r="K2650" s="1">
        <f t="shared" si="580"/>
        <v>0</v>
      </c>
      <c r="L2650" s="1">
        <f t="shared" si="581"/>
        <v>1</v>
      </c>
      <c r="M2650" s="1">
        <f t="shared" si="582"/>
        <v>3</v>
      </c>
      <c r="N2650" s="1">
        <f t="shared" si="583"/>
        <v>1</v>
      </c>
      <c r="O2650" s="1">
        <f t="shared" si="584"/>
        <v>0</v>
      </c>
      <c r="P2650" s="1">
        <f t="shared" si="585"/>
        <v>0</v>
      </c>
      <c r="Q2650" s="1">
        <f t="shared" si="586"/>
        <v>1</v>
      </c>
      <c r="R2650" s="1" t="s">
        <v>428</v>
      </c>
      <c r="S2650" s="1">
        <f t="shared" si="588"/>
        <v>0</v>
      </c>
      <c r="T2650" s="1">
        <f t="shared" si="589"/>
        <v>1</v>
      </c>
      <c r="U2650" s="2">
        <v>2657</v>
      </c>
      <c r="V2650" s="2"/>
      <c r="W2650" s="2"/>
      <c r="X2650" s="2"/>
      <c r="Y2650" s="2"/>
      <c r="Z2650" s="2"/>
      <c r="AA2650" s="1"/>
      <c r="AB2650" s="1"/>
      <c r="AC2650" s="1"/>
      <c r="AD2650" s="1"/>
      <c r="AE2650" s="1"/>
      <c r="AF2650" s="1"/>
    </row>
    <row r="2651" spans="1:32">
      <c r="A2651" s="3">
        <v>46144</v>
      </c>
      <c r="B2651" s="1" t="s">
        <v>126</v>
      </c>
      <c r="C2651" s="1">
        <v>1</v>
      </c>
      <c r="D2651" s="1">
        <v>1</v>
      </c>
      <c r="E2651" s="1">
        <f t="shared" si="587"/>
        <v>1</v>
      </c>
      <c r="F2651" s="1">
        <f t="shared" si="576"/>
        <v>0</v>
      </c>
      <c r="G2651" s="1">
        <f t="shared" si="577"/>
        <v>1</v>
      </c>
      <c r="H2651" s="1">
        <f t="shared" si="578"/>
        <v>0</v>
      </c>
      <c r="I2651" s="1">
        <f t="shared" si="579"/>
        <v>0</v>
      </c>
      <c r="J2651" s="1" t="s">
        <v>182</v>
      </c>
      <c r="K2651" s="1">
        <f t="shared" si="580"/>
        <v>1</v>
      </c>
      <c r="L2651" s="1">
        <f t="shared" si="581"/>
        <v>1</v>
      </c>
      <c r="M2651" s="1">
        <f t="shared" si="582"/>
        <v>1</v>
      </c>
      <c r="N2651" s="1">
        <f t="shared" si="583"/>
        <v>0</v>
      </c>
      <c r="O2651" s="1">
        <f t="shared" si="584"/>
        <v>1</v>
      </c>
      <c r="P2651" s="1">
        <f t="shared" si="585"/>
        <v>0</v>
      </c>
      <c r="Q2651" s="1">
        <f t="shared" si="586"/>
        <v>0</v>
      </c>
      <c r="R2651" s="1" t="s">
        <v>428</v>
      </c>
      <c r="S2651" s="1">
        <f t="shared" si="588"/>
        <v>1</v>
      </c>
      <c r="T2651" s="1">
        <f t="shared" si="589"/>
        <v>1</v>
      </c>
      <c r="U2651" s="2">
        <v>1996</v>
      </c>
      <c r="V2651" s="2">
        <v>2236</v>
      </c>
      <c r="W2651" s="2"/>
      <c r="X2651" s="2"/>
      <c r="Y2651" s="2"/>
      <c r="Z2651" s="2"/>
      <c r="AA2651" s="1"/>
      <c r="AB2651" s="1"/>
      <c r="AC2651" s="1"/>
      <c r="AD2651" s="1"/>
      <c r="AE2651" s="1"/>
      <c r="AF2651" s="1"/>
    </row>
    <row r="2652" spans="1:32">
      <c r="A2652" s="3">
        <v>46144</v>
      </c>
      <c r="B2652" s="1" t="s">
        <v>169</v>
      </c>
      <c r="C2652" s="1">
        <v>2</v>
      </c>
      <c r="D2652" s="1">
        <v>0</v>
      </c>
      <c r="E2652" s="1">
        <f t="shared" si="587"/>
        <v>3</v>
      </c>
      <c r="F2652" s="1">
        <f t="shared" si="576"/>
        <v>1</v>
      </c>
      <c r="G2652" s="1">
        <f t="shared" si="577"/>
        <v>0</v>
      </c>
      <c r="H2652" s="1">
        <f t="shared" si="578"/>
        <v>0</v>
      </c>
      <c r="I2652" s="1">
        <f t="shared" si="579"/>
        <v>1</v>
      </c>
      <c r="J2652" s="1" t="s">
        <v>177</v>
      </c>
      <c r="K2652" s="1">
        <f t="shared" si="580"/>
        <v>2</v>
      </c>
      <c r="L2652" s="1">
        <f t="shared" si="581"/>
        <v>0</v>
      </c>
      <c r="M2652" s="1">
        <f t="shared" si="582"/>
        <v>0</v>
      </c>
      <c r="N2652" s="1">
        <f t="shared" si="583"/>
        <v>0</v>
      </c>
      <c r="O2652" s="1">
        <f t="shared" si="584"/>
        <v>0</v>
      </c>
      <c r="P2652" s="1">
        <f t="shared" si="585"/>
        <v>1</v>
      </c>
      <c r="Q2652" s="1">
        <f t="shared" si="586"/>
        <v>0</v>
      </c>
      <c r="R2652" s="1" t="s">
        <v>428</v>
      </c>
      <c r="S2652" s="1">
        <f t="shared" si="588"/>
        <v>2</v>
      </c>
      <c r="T2652" s="1">
        <f t="shared" si="589"/>
        <v>0</v>
      </c>
      <c r="U2652" s="2">
        <v>3964</v>
      </c>
      <c r="V2652" s="2">
        <v>1673</v>
      </c>
      <c r="W2652" s="2"/>
      <c r="X2652" s="2"/>
      <c r="Y2652" s="2"/>
      <c r="Z2652" s="2"/>
      <c r="AA2652" s="1"/>
      <c r="AB2652" s="1"/>
      <c r="AC2652" s="1"/>
      <c r="AD2652" s="1"/>
      <c r="AE2652" s="1"/>
      <c r="AF2652" s="1"/>
    </row>
    <row r="2653" spans="1:32">
      <c r="A2653" s="3">
        <v>46144</v>
      </c>
      <c r="B2653" s="1" t="s">
        <v>187</v>
      </c>
      <c r="C2653" s="1">
        <v>5</v>
      </c>
      <c r="D2653" s="1">
        <v>1</v>
      </c>
      <c r="E2653" s="1">
        <f t="shared" si="587"/>
        <v>3</v>
      </c>
      <c r="F2653" s="1">
        <f t="shared" si="576"/>
        <v>1</v>
      </c>
      <c r="G2653" s="1">
        <f t="shared" si="577"/>
        <v>0</v>
      </c>
      <c r="H2653" s="1">
        <f t="shared" si="578"/>
        <v>0</v>
      </c>
      <c r="I2653" s="1">
        <f t="shared" si="579"/>
        <v>0</v>
      </c>
      <c r="J2653" s="1" t="s">
        <v>127</v>
      </c>
      <c r="K2653" s="1">
        <f t="shared" si="580"/>
        <v>5</v>
      </c>
      <c r="L2653" s="1">
        <f t="shared" si="581"/>
        <v>1</v>
      </c>
      <c r="M2653" s="1">
        <f t="shared" si="582"/>
        <v>0</v>
      </c>
      <c r="N2653" s="1">
        <f t="shared" si="583"/>
        <v>0</v>
      </c>
      <c r="O2653" s="1">
        <f t="shared" si="584"/>
        <v>0</v>
      </c>
      <c r="P2653" s="1">
        <f t="shared" si="585"/>
        <v>1</v>
      </c>
      <c r="Q2653" s="1">
        <f t="shared" si="586"/>
        <v>0</v>
      </c>
      <c r="R2653" s="1" t="s">
        <v>428</v>
      </c>
      <c r="S2653" s="1">
        <f t="shared" si="588"/>
        <v>5</v>
      </c>
      <c r="T2653" s="1">
        <f t="shared" si="589"/>
        <v>1</v>
      </c>
      <c r="U2653" s="2">
        <v>1879</v>
      </c>
      <c r="V2653" s="2">
        <v>2399</v>
      </c>
      <c r="W2653" s="2">
        <v>2399</v>
      </c>
      <c r="X2653" s="2">
        <v>1124</v>
      </c>
      <c r="Y2653" s="2">
        <v>2055</v>
      </c>
      <c r="Z2653" s="2">
        <v>3908</v>
      </c>
      <c r="AA2653" s="1"/>
      <c r="AB2653" s="1"/>
      <c r="AC2653" s="1"/>
      <c r="AD2653" s="1"/>
      <c r="AE2653" s="1"/>
      <c r="AF2653" s="1"/>
    </row>
    <row r="2654" spans="1:32">
      <c r="A2654" s="3">
        <v>46144</v>
      </c>
      <c r="B2654" s="1" t="s">
        <v>161</v>
      </c>
      <c r="C2654" s="1">
        <v>2</v>
      </c>
      <c r="D2654" s="1">
        <v>1</v>
      </c>
      <c r="E2654" s="1">
        <f t="shared" si="587"/>
        <v>3</v>
      </c>
      <c r="F2654" s="1">
        <f t="shared" si="576"/>
        <v>1</v>
      </c>
      <c r="G2654" s="1">
        <f t="shared" si="577"/>
        <v>0</v>
      </c>
      <c r="H2654" s="1">
        <f t="shared" si="578"/>
        <v>0</v>
      </c>
      <c r="I2654" s="1">
        <f t="shared" si="579"/>
        <v>0</v>
      </c>
      <c r="J2654" s="1" t="s">
        <v>255</v>
      </c>
      <c r="K2654" s="1">
        <f t="shared" si="580"/>
        <v>2</v>
      </c>
      <c r="L2654" s="1">
        <f t="shared" si="581"/>
        <v>1</v>
      </c>
      <c r="M2654" s="1">
        <f t="shared" si="582"/>
        <v>0</v>
      </c>
      <c r="N2654" s="1">
        <f t="shared" si="583"/>
        <v>0</v>
      </c>
      <c r="O2654" s="1">
        <f t="shared" si="584"/>
        <v>0</v>
      </c>
      <c r="P2654" s="1">
        <f t="shared" si="585"/>
        <v>1</v>
      </c>
      <c r="Q2654" s="1">
        <f t="shared" si="586"/>
        <v>0</v>
      </c>
      <c r="R2654" s="1" t="s">
        <v>428</v>
      </c>
      <c r="S2654" s="1">
        <f t="shared" si="588"/>
        <v>2</v>
      </c>
      <c r="T2654" s="1">
        <f t="shared" si="589"/>
        <v>1</v>
      </c>
      <c r="U2654" s="2">
        <v>3995</v>
      </c>
      <c r="V2654" s="2">
        <v>1409</v>
      </c>
      <c r="W2654" s="2">
        <v>3883</v>
      </c>
      <c r="X2654" s="2"/>
      <c r="Y2654" s="2"/>
      <c r="Z2654" s="2"/>
      <c r="AA2654" s="1"/>
      <c r="AB2654" s="1"/>
      <c r="AC2654" s="1"/>
      <c r="AD2654" s="1"/>
      <c r="AE2654" s="1"/>
      <c r="AF2654" s="1"/>
    </row>
    <row r="2655" spans="1:32">
      <c r="A2655" s="3">
        <v>46144</v>
      </c>
      <c r="B2655" s="1" t="s">
        <v>264</v>
      </c>
      <c r="C2655" s="1">
        <v>1</v>
      </c>
      <c r="D2655" s="1">
        <v>1</v>
      </c>
      <c r="E2655" s="1">
        <f t="shared" si="587"/>
        <v>1</v>
      </c>
      <c r="F2655" s="1">
        <f t="shared" si="576"/>
        <v>0</v>
      </c>
      <c r="G2655" s="1">
        <f t="shared" si="577"/>
        <v>1</v>
      </c>
      <c r="H2655" s="1">
        <f t="shared" si="578"/>
        <v>0</v>
      </c>
      <c r="I2655" s="1">
        <f t="shared" si="579"/>
        <v>0</v>
      </c>
      <c r="J2655" s="1" t="s">
        <v>242</v>
      </c>
      <c r="K2655" s="1">
        <f t="shared" si="580"/>
        <v>1</v>
      </c>
      <c r="L2655" s="1">
        <f t="shared" si="581"/>
        <v>1</v>
      </c>
      <c r="M2655" s="1">
        <f t="shared" si="582"/>
        <v>1</v>
      </c>
      <c r="N2655" s="1">
        <f t="shared" si="583"/>
        <v>0</v>
      </c>
      <c r="O2655" s="1">
        <f t="shared" si="584"/>
        <v>1</v>
      </c>
      <c r="P2655" s="1">
        <f t="shared" si="585"/>
        <v>0</v>
      </c>
      <c r="Q2655" s="1">
        <f t="shared" si="586"/>
        <v>0</v>
      </c>
      <c r="R2655" s="1" t="s">
        <v>428</v>
      </c>
      <c r="S2655" s="1">
        <f t="shared" si="588"/>
        <v>1</v>
      </c>
      <c r="T2655" s="1">
        <f t="shared" si="589"/>
        <v>1</v>
      </c>
      <c r="U2655" s="2">
        <v>2377</v>
      </c>
      <c r="V2655" s="2">
        <v>3030</v>
      </c>
      <c r="W2655" s="2"/>
      <c r="X2655" s="2"/>
      <c r="Y2655" s="2"/>
      <c r="Z2655" s="2"/>
      <c r="AA2655" s="1"/>
      <c r="AB2655" s="1"/>
      <c r="AC2655" s="1"/>
      <c r="AD2655" s="1"/>
      <c r="AE2655" s="1"/>
      <c r="AF2655" s="1"/>
    </row>
    <row r="2656" spans="1:32">
      <c r="A2656" s="3">
        <v>46144</v>
      </c>
      <c r="B2656" s="1" t="s">
        <v>257</v>
      </c>
      <c r="C2656" s="1">
        <v>1</v>
      </c>
      <c r="D2656" s="1">
        <v>1</v>
      </c>
      <c r="E2656" s="1">
        <f t="shared" si="587"/>
        <v>1</v>
      </c>
      <c r="F2656" s="1">
        <f t="shared" si="576"/>
        <v>0</v>
      </c>
      <c r="G2656" s="1">
        <f t="shared" si="577"/>
        <v>1</v>
      </c>
      <c r="H2656" s="1">
        <f t="shared" si="578"/>
        <v>0</v>
      </c>
      <c r="I2656" s="1">
        <f t="shared" si="579"/>
        <v>0</v>
      </c>
      <c r="J2656" s="1" t="s">
        <v>278</v>
      </c>
      <c r="K2656" s="1">
        <f t="shared" si="580"/>
        <v>1</v>
      </c>
      <c r="L2656" s="1">
        <f t="shared" si="581"/>
        <v>1</v>
      </c>
      <c r="M2656" s="1">
        <f t="shared" si="582"/>
        <v>1</v>
      </c>
      <c r="N2656" s="1">
        <f t="shared" si="583"/>
        <v>0</v>
      </c>
      <c r="O2656" s="1">
        <f t="shared" si="584"/>
        <v>1</v>
      </c>
      <c r="P2656" s="1">
        <f t="shared" si="585"/>
        <v>0</v>
      </c>
      <c r="Q2656" s="1">
        <f t="shared" si="586"/>
        <v>0</v>
      </c>
      <c r="R2656" s="1" t="s">
        <v>428</v>
      </c>
      <c r="S2656" s="1">
        <f t="shared" si="588"/>
        <v>1</v>
      </c>
      <c r="T2656" s="1">
        <f t="shared" si="589"/>
        <v>1</v>
      </c>
      <c r="U2656" s="2">
        <v>2550</v>
      </c>
      <c r="V2656" s="2">
        <v>3721</v>
      </c>
      <c r="W2656" s="2"/>
      <c r="X2656" s="2"/>
      <c r="Y2656" s="2"/>
      <c r="Z2656" s="2"/>
      <c r="AA2656" s="1"/>
      <c r="AB2656" s="1"/>
      <c r="AC2656" s="1"/>
      <c r="AD2656" s="1"/>
      <c r="AE2656" s="1"/>
      <c r="AF2656" s="1"/>
    </row>
    <row r="2657" spans="1:32">
      <c r="A2657" s="3">
        <v>46144</v>
      </c>
      <c r="B2657" s="1" t="s">
        <v>100</v>
      </c>
      <c r="C2657" s="1">
        <v>4</v>
      </c>
      <c r="D2657" s="1">
        <v>0</v>
      </c>
      <c r="E2657" s="1">
        <f t="shared" si="587"/>
        <v>3</v>
      </c>
      <c r="F2657" s="1">
        <f t="shared" si="576"/>
        <v>1</v>
      </c>
      <c r="G2657" s="1">
        <f t="shared" si="577"/>
        <v>0</v>
      </c>
      <c r="H2657" s="1">
        <f t="shared" si="578"/>
        <v>0</v>
      </c>
      <c r="I2657" s="1">
        <f t="shared" si="579"/>
        <v>1</v>
      </c>
      <c r="J2657" s="1" t="s">
        <v>128</v>
      </c>
      <c r="K2657" s="1">
        <f t="shared" si="580"/>
        <v>4</v>
      </c>
      <c r="L2657" s="1">
        <f t="shared" si="581"/>
        <v>0</v>
      </c>
      <c r="M2657" s="1">
        <f t="shared" si="582"/>
        <v>0</v>
      </c>
      <c r="N2657" s="1">
        <f t="shared" si="583"/>
        <v>0</v>
      </c>
      <c r="O2657" s="1">
        <f t="shared" si="584"/>
        <v>0</v>
      </c>
      <c r="P2657" s="1">
        <f t="shared" si="585"/>
        <v>1</v>
      </c>
      <c r="Q2657" s="1">
        <f t="shared" si="586"/>
        <v>0</v>
      </c>
      <c r="R2657" s="1" t="s">
        <v>428</v>
      </c>
      <c r="S2657" s="1">
        <f t="shared" si="588"/>
        <v>4</v>
      </c>
      <c r="T2657" s="1">
        <f t="shared" si="589"/>
        <v>0</v>
      </c>
      <c r="U2657" s="2">
        <v>2132</v>
      </c>
      <c r="V2657" s="2">
        <v>1128</v>
      </c>
      <c r="W2657" s="2">
        <v>2132</v>
      </c>
      <c r="X2657" s="2">
        <v>4006</v>
      </c>
      <c r="Y2657" s="2"/>
      <c r="Z2657" s="2"/>
      <c r="AA2657" s="1"/>
      <c r="AB2657" s="1"/>
      <c r="AC2657" s="1"/>
      <c r="AD2657" s="1"/>
      <c r="AE2657" s="1"/>
      <c r="AF2657" s="1"/>
    </row>
    <row r="2658" spans="1:32">
      <c r="A2658" s="3">
        <v>46144</v>
      </c>
      <c r="B2658" s="1" t="s">
        <v>245</v>
      </c>
      <c r="C2658" s="1">
        <v>1</v>
      </c>
      <c r="D2658" s="1">
        <v>0</v>
      </c>
      <c r="E2658" s="1">
        <f t="shared" si="587"/>
        <v>3</v>
      </c>
      <c r="F2658" s="1">
        <f t="shared" si="576"/>
        <v>1</v>
      </c>
      <c r="G2658" s="1">
        <f t="shared" si="577"/>
        <v>0</v>
      </c>
      <c r="H2658" s="1">
        <f t="shared" si="578"/>
        <v>0</v>
      </c>
      <c r="I2658" s="1">
        <f t="shared" si="579"/>
        <v>1</v>
      </c>
      <c r="J2658" s="1" t="s">
        <v>513</v>
      </c>
      <c r="K2658" s="1">
        <f t="shared" si="580"/>
        <v>1</v>
      </c>
      <c r="L2658" s="1">
        <f t="shared" si="581"/>
        <v>0</v>
      </c>
      <c r="M2658" s="1">
        <f t="shared" si="582"/>
        <v>0</v>
      </c>
      <c r="N2658" s="1">
        <f t="shared" si="583"/>
        <v>0</v>
      </c>
      <c r="O2658" s="1">
        <f t="shared" si="584"/>
        <v>0</v>
      </c>
      <c r="P2658" s="1">
        <f t="shared" si="585"/>
        <v>1</v>
      </c>
      <c r="Q2658" s="1">
        <f t="shared" si="586"/>
        <v>0</v>
      </c>
      <c r="R2658" s="1" t="s">
        <v>499</v>
      </c>
      <c r="S2658" s="1">
        <f t="shared" si="588"/>
        <v>1</v>
      </c>
      <c r="T2658" s="1">
        <f t="shared" si="589"/>
        <v>0</v>
      </c>
      <c r="U2658" s="2">
        <v>4007</v>
      </c>
      <c r="V2658" s="2"/>
      <c r="W2658" s="2"/>
      <c r="X2658" s="2"/>
      <c r="Y2658" s="2"/>
      <c r="Z2658" s="2"/>
      <c r="AA2658" s="1"/>
      <c r="AB2658" s="1"/>
      <c r="AC2658" s="1"/>
      <c r="AD2658" s="1"/>
      <c r="AE2658" s="1"/>
      <c r="AF2658" s="1"/>
    </row>
    <row r="2659" spans="1:32">
      <c r="A2659" s="3">
        <v>46144</v>
      </c>
      <c r="B2659" s="1" t="s">
        <v>369</v>
      </c>
      <c r="C2659" s="1">
        <v>2</v>
      </c>
      <c r="D2659" s="1">
        <v>2</v>
      </c>
      <c r="E2659" s="1">
        <f t="shared" si="587"/>
        <v>1</v>
      </c>
      <c r="F2659" s="1">
        <f t="shared" si="576"/>
        <v>0</v>
      </c>
      <c r="G2659" s="1">
        <f t="shared" si="577"/>
        <v>1</v>
      </c>
      <c r="H2659" s="1">
        <f t="shared" si="578"/>
        <v>0</v>
      </c>
      <c r="I2659" s="1">
        <f t="shared" si="579"/>
        <v>0</v>
      </c>
      <c r="J2659" s="1" t="s">
        <v>372</v>
      </c>
      <c r="K2659" s="1">
        <f t="shared" si="580"/>
        <v>2</v>
      </c>
      <c r="L2659" s="1">
        <f t="shared" si="581"/>
        <v>2</v>
      </c>
      <c r="M2659" s="1">
        <f t="shared" si="582"/>
        <v>1</v>
      </c>
      <c r="N2659" s="1">
        <f t="shared" si="583"/>
        <v>0</v>
      </c>
      <c r="O2659" s="1">
        <f t="shared" si="584"/>
        <v>1</v>
      </c>
      <c r="P2659" s="1">
        <f t="shared" si="585"/>
        <v>0</v>
      </c>
      <c r="Q2659" s="1">
        <f t="shared" si="586"/>
        <v>0</v>
      </c>
      <c r="R2659" s="1" t="s">
        <v>359</v>
      </c>
      <c r="S2659" s="1">
        <f t="shared" si="588"/>
        <v>2</v>
      </c>
      <c r="T2659" s="1">
        <f t="shared" si="589"/>
        <v>2</v>
      </c>
      <c r="U2659" s="2">
        <v>3260</v>
      </c>
      <c r="V2659" s="2">
        <v>2464</v>
      </c>
      <c r="W2659" s="2">
        <v>2266</v>
      </c>
      <c r="X2659" s="2">
        <v>3262</v>
      </c>
      <c r="Y2659" s="2"/>
      <c r="Z2659" s="2"/>
      <c r="AA2659" s="1"/>
      <c r="AB2659" s="1"/>
      <c r="AC2659" s="1"/>
      <c r="AD2659" s="1"/>
      <c r="AE2659" s="1"/>
      <c r="AF2659" s="1"/>
    </row>
    <row r="2660" spans="1:32">
      <c r="A2660" s="3">
        <v>46144</v>
      </c>
      <c r="B2660" s="1" t="s">
        <v>480</v>
      </c>
      <c r="C2660" s="1">
        <v>1</v>
      </c>
      <c r="D2660" s="1">
        <v>0</v>
      </c>
      <c r="E2660" s="1">
        <f t="shared" si="587"/>
        <v>3</v>
      </c>
      <c r="F2660" s="1">
        <f t="shared" si="576"/>
        <v>1</v>
      </c>
      <c r="G2660" s="1">
        <f t="shared" si="577"/>
        <v>0</v>
      </c>
      <c r="H2660" s="1">
        <f t="shared" si="578"/>
        <v>0</v>
      </c>
      <c r="I2660" s="1">
        <f t="shared" si="579"/>
        <v>1</v>
      </c>
      <c r="J2660" s="1" t="s">
        <v>482</v>
      </c>
      <c r="K2660" s="1">
        <f t="shared" si="580"/>
        <v>1</v>
      </c>
      <c r="L2660" s="1">
        <f t="shared" si="581"/>
        <v>0</v>
      </c>
      <c r="M2660" s="1">
        <f t="shared" si="582"/>
        <v>0</v>
      </c>
      <c r="N2660" s="1">
        <f t="shared" si="583"/>
        <v>0</v>
      </c>
      <c r="O2660" s="1">
        <f t="shared" si="584"/>
        <v>0</v>
      </c>
      <c r="P2660" s="1">
        <f t="shared" si="585"/>
        <v>1</v>
      </c>
      <c r="Q2660" s="1">
        <f t="shared" si="586"/>
        <v>0</v>
      </c>
      <c r="R2660" s="1" t="s">
        <v>465</v>
      </c>
      <c r="S2660" s="1">
        <f t="shared" si="588"/>
        <v>1</v>
      </c>
      <c r="T2660" s="1">
        <f t="shared" si="589"/>
        <v>0</v>
      </c>
      <c r="U2660" s="2">
        <v>4008</v>
      </c>
      <c r="V2660" s="2"/>
      <c r="W2660" s="2"/>
      <c r="X2660" s="2"/>
      <c r="Y2660" s="2"/>
      <c r="Z2660" s="2"/>
      <c r="AA2660" s="1"/>
      <c r="AB2660" s="1"/>
      <c r="AC2660" s="1"/>
      <c r="AD2660" s="1"/>
      <c r="AE2660" s="1"/>
      <c r="AF2660" s="1"/>
    </row>
    <row r="2661" spans="1:32">
      <c r="A2661" s="3">
        <v>46144</v>
      </c>
      <c r="B2661" s="1" t="s">
        <v>483</v>
      </c>
      <c r="C2661" s="1">
        <v>2</v>
      </c>
      <c r="D2661" s="1">
        <v>0</v>
      </c>
      <c r="E2661" s="1">
        <f t="shared" si="587"/>
        <v>3</v>
      </c>
      <c r="F2661" s="1">
        <f t="shared" si="576"/>
        <v>1</v>
      </c>
      <c r="G2661" s="1">
        <f t="shared" si="577"/>
        <v>0</v>
      </c>
      <c r="H2661" s="1">
        <f t="shared" si="578"/>
        <v>0</v>
      </c>
      <c r="I2661" s="1">
        <f t="shared" si="579"/>
        <v>1</v>
      </c>
      <c r="J2661" s="1" t="s">
        <v>466</v>
      </c>
      <c r="K2661" s="1">
        <f t="shared" si="580"/>
        <v>2</v>
      </c>
      <c r="L2661" s="1">
        <f t="shared" si="581"/>
        <v>0</v>
      </c>
      <c r="M2661" s="1">
        <f t="shared" si="582"/>
        <v>0</v>
      </c>
      <c r="N2661" s="1">
        <f t="shared" si="583"/>
        <v>0</v>
      </c>
      <c r="O2661" s="1">
        <f t="shared" si="584"/>
        <v>0</v>
      </c>
      <c r="P2661" s="1">
        <f t="shared" si="585"/>
        <v>1</v>
      </c>
      <c r="Q2661" s="1">
        <f t="shared" si="586"/>
        <v>0</v>
      </c>
      <c r="R2661" s="1" t="s">
        <v>465</v>
      </c>
      <c r="S2661" s="1">
        <f t="shared" si="588"/>
        <v>2</v>
      </c>
      <c r="T2661" s="1">
        <f t="shared" si="589"/>
        <v>0</v>
      </c>
      <c r="U2661" s="2">
        <v>9999</v>
      </c>
      <c r="V2661" s="2">
        <v>4009</v>
      </c>
      <c r="W2661" s="2"/>
      <c r="X2661" s="2"/>
      <c r="Y2661" s="2"/>
      <c r="Z2661" s="2"/>
      <c r="AA2661" s="1"/>
      <c r="AB2661" s="1"/>
      <c r="AC2661" s="1"/>
      <c r="AD2661" s="1"/>
      <c r="AE2661" s="1"/>
      <c r="AF2661" s="1"/>
    </row>
    <row r="2662" spans="1:32">
      <c r="A2662" s="3">
        <v>46144</v>
      </c>
      <c r="B2662" s="1" t="s">
        <v>470</v>
      </c>
      <c r="C2662" s="1">
        <v>0</v>
      </c>
      <c r="D2662" s="1">
        <v>2</v>
      </c>
      <c r="E2662" s="1">
        <f t="shared" si="587"/>
        <v>0</v>
      </c>
      <c r="F2662" s="1">
        <f t="shared" si="576"/>
        <v>0</v>
      </c>
      <c r="G2662" s="1">
        <f t="shared" si="577"/>
        <v>0</v>
      </c>
      <c r="H2662" s="1">
        <f t="shared" si="578"/>
        <v>1</v>
      </c>
      <c r="I2662" s="1">
        <f t="shared" si="579"/>
        <v>0</v>
      </c>
      <c r="J2662" s="1" t="s">
        <v>486</v>
      </c>
      <c r="K2662" s="1">
        <f t="shared" si="580"/>
        <v>0</v>
      </c>
      <c r="L2662" s="1">
        <f t="shared" si="581"/>
        <v>2</v>
      </c>
      <c r="M2662" s="1">
        <f t="shared" si="582"/>
        <v>3</v>
      </c>
      <c r="N2662" s="1">
        <f t="shared" si="583"/>
        <v>1</v>
      </c>
      <c r="O2662" s="1">
        <f t="shared" si="584"/>
        <v>0</v>
      </c>
      <c r="P2662" s="1">
        <f t="shared" si="585"/>
        <v>0</v>
      </c>
      <c r="Q2662" s="1">
        <f t="shared" si="586"/>
        <v>1</v>
      </c>
      <c r="R2662" s="1" t="s">
        <v>465</v>
      </c>
      <c r="S2662" s="1">
        <f t="shared" si="588"/>
        <v>0</v>
      </c>
      <c r="T2662" s="1">
        <f t="shared" si="589"/>
        <v>2</v>
      </c>
      <c r="U2662" s="2">
        <v>4010</v>
      </c>
      <c r="V2662" s="2">
        <v>3269</v>
      </c>
      <c r="W2662" s="2"/>
      <c r="X2662" s="2"/>
      <c r="Y2662" s="2"/>
      <c r="Z2662" s="2"/>
      <c r="AA2662" s="1"/>
      <c r="AB2662" s="1"/>
      <c r="AC2662" s="1"/>
      <c r="AD2662" s="1"/>
      <c r="AE2662" s="1"/>
      <c r="AF2662" s="1"/>
    </row>
    <row r="2663" spans="1:32">
      <c r="A2663" s="3">
        <v>46144</v>
      </c>
      <c r="B2663" s="1" t="s">
        <v>471</v>
      </c>
      <c r="C2663" s="1">
        <v>2</v>
      </c>
      <c r="D2663" s="1">
        <v>1</v>
      </c>
      <c r="E2663" s="1">
        <f t="shared" si="587"/>
        <v>3</v>
      </c>
      <c r="F2663" s="1">
        <f t="shared" si="576"/>
        <v>1</v>
      </c>
      <c r="G2663" s="1">
        <f t="shared" si="577"/>
        <v>0</v>
      </c>
      <c r="H2663" s="1">
        <f t="shared" si="578"/>
        <v>0</v>
      </c>
      <c r="I2663" s="1">
        <f t="shared" si="579"/>
        <v>0</v>
      </c>
      <c r="J2663" s="1" t="s">
        <v>488</v>
      </c>
      <c r="K2663" s="1">
        <f t="shared" si="580"/>
        <v>2</v>
      </c>
      <c r="L2663" s="1">
        <f t="shared" si="581"/>
        <v>1</v>
      </c>
      <c r="M2663" s="1">
        <f t="shared" si="582"/>
        <v>0</v>
      </c>
      <c r="N2663" s="1">
        <f t="shared" si="583"/>
        <v>0</v>
      </c>
      <c r="O2663" s="1">
        <f t="shared" si="584"/>
        <v>0</v>
      </c>
      <c r="P2663" s="1">
        <f t="shared" si="585"/>
        <v>1</v>
      </c>
      <c r="Q2663" s="1">
        <f t="shared" si="586"/>
        <v>0</v>
      </c>
      <c r="R2663" s="1" t="s">
        <v>465</v>
      </c>
      <c r="S2663" s="1">
        <f t="shared" si="588"/>
        <v>2</v>
      </c>
      <c r="T2663" s="1">
        <f t="shared" si="589"/>
        <v>1</v>
      </c>
      <c r="U2663" s="2">
        <v>4011</v>
      </c>
      <c r="V2663" s="2">
        <v>4108</v>
      </c>
      <c r="W2663" s="2">
        <v>4012</v>
      </c>
      <c r="X2663" s="2"/>
      <c r="Y2663" s="2"/>
      <c r="Z2663" s="2"/>
      <c r="AA2663" s="1"/>
      <c r="AB2663" s="1"/>
      <c r="AC2663" s="1"/>
      <c r="AD2663" s="1"/>
      <c r="AE2663" s="1"/>
      <c r="AF2663" s="1"/>
    </row>
    <row r="2664" spans="1:32">
      <c r="A2664" s="3">
        <v>46144</v>
      </c>
      <c r="B2664" s="1" t="s">
        <v>472</v>
      </c>
      <c r="C2664" s="1">
        <v>0</v>
      </c>
      <c r="D2664" s="1">
        <v>2</v>
      </c>
      <c r="E2664" s="1">
        <f t="shared" si="587"/>
        <v>0</v>
      </c>
      <c r="F2664" s="1">
        <f t="shared" si="576"/>
        <v>0</v>
      </c>
      <c r="G2664" s="1">
        <f t="shared" si="577"/>
        <v>0</v>
      </c>
      <c r="H2664" s="1">
        <f t="shared" si="578"/>
        <v>1</v>
      </c>
      <c r="I2664" s="1">
        <f t="shared" si="579"/>
        <v>0</v>
      </c>
      <c r="J2664" s="1" t="s">
        <v>492</v>
      </c>
      <c r="K2664" s="1">
        <f t="shared" si="580"/>
        <v>0</v>
      </c>
      <c r="L2664" s="1">
        <f t="shared" si="581"/>
        <v>2</v>
      </c>
      <c r="M2664" s="1">
        <f t="shared" si="582"/>
        <v>3</v>
      </c>
      <c r="N2664" s="1">
        <f t="shared" si="583"/>
        <v>1</v>
      </c>
      <c r="O2664" s="1">
        <f t="shared" si="584"/>
        <v>0</v>
      </c>
      <c r="P2664" s="1">
        <f t="shared" si="585"/>
        <v>0</v>
      </c>
      <c r="Q2664" s="1">
        <f t="shared" si="586"/>
        <v>1</v>
      </c>
      <c r="R2664" s="1" t="s">
        <v>465</v>
      </c>
      <c r="S2664" s="1">
        <f t="shared" si="588"/>
        <v>0</v>
      </c>
      <c r="T2664" s="1">
        <f t="shared" si="589"/>
        <v>2</v>
      </c>
      <c r="U2664" s="2">
        <v>3845</v>
      </c>
      <c r="V2664" s="2">
        <v>4013</v>
      </c>
      <c r="W2664" s="2"/>
      <c r="X2664" s="2"/>
      <c r="Y2664" s="2"/>
      <c r="Z2664" s="2"/>
      <c r="AA2664" s="1"/>
      <c r="AB2664" s="1"/>
      <c r="AC2664" s="1"/>
      <c r="AD2664" s="1"/>
      <c r="AE2664" s="1"/>
      <c r="AF2664" s="1"/>
    </row>
    <row r="2665" spans="1:32">
      <c r="A2665" s="3">
        <v>46144</v>
      </c>
      <c r="B2665" s="1" t="s">
        <v>473</v>
      </c>
      <c r="C2665" s="1">
        <v>1</v>
      </c>
      <c r="D2665" s="1">
        <v>0</v>
      </c>
      <c r="E2665" s="1">
        <f t="shared" si="587"/>
        <v>3</v>
      </c>
      <c r="F2665" s="1">
        <f t="shared" si="576"/>
        <v>1</v>
      </c>
      <c r="G2665" s="1">
        <f t="shared" si="577"/>
        <v>0</v>
      </c>
      <c r="H2665" s="1">
        <f t="shared" si="578"/>
        <v>0</v>
      </c>
      <c r="I2665" s="1">
        <f t="shared" si="579"/>
        <v>1</v>
      </c>
      <c r="J2665" s="1" t="s">
        <v>490</v>
      </c>
      <c r="K2665" s="1">
        <f t="shared" si="580"/>
        <v>1</v>
      </c>
      <c r="L2665" s="1">
        <f t="shared" si="581"/>
        <v>0</v>
      </c>
      <c r="M2665" s="1">
        <f t="shared" si="582"/>
        <v>0</v>
      </c>
      <c r="N2665" s="1">
        <f t="shared" si="583"/>
        <v>0</v>
      </c>
      <c r="O2665" s="1">
        <f t="shared" si="584"/>
        <v>0</v>
      </c>
      <c r="P2665" s="1">
        <f t="shared" si="585"/>
        <v>1</v>
      </c>
      <c r="Q2665" s="1">
        <f t="shared" si="586"/>
        <v>0</v>
      </c>
      <c r="R2665" s="1" t="s">
        <v>465</v>
      </c>
      <c r="S2665" s="1">
        <f t="shared" si="588"/>
        <v>1</v>
      </c>
      <c r="T2665" s="1">
        <f t="shared" si="589"/>
        <v>0</v>
      </c>
      <c r="U2665" s="2">
        <v>2337</v>
      </c>
      <c r="V2665" s="2"/>
      <c r="W2665" s="2"/>
      <c r="X2665" s="2"/>
      <c r="Y2665" s="2"/>
      <c r="Z2665" s="2"/>
      <c r="AA2665" s="1"/>
      <c r="AB2665" s="1"/>
      <c r="AC2665" s="1"/>
      <c r="AD2665" s="1"/>
      <c r="AE2665" s="1"/>
      <c r="AF2665" s="1"/>
    </row>
    <row r="2666" spans="1:32">
      <c r="A2666" s="3">
        <v>46144</v>
      </c>
      <c r="B2666" s="1" t="s">
        <v>531</v>
      </c>
      <c r="C2666" s="1">
        <v>2</v>
      </c>
      <c r="D2666" s="1">
        <v>1</v>
      </c>
      <c r="E2666" s="1">
        <f t="shared" si="587"/>
        <v>3</v>
      </c>
      <c r="F2666" s="1">
        <f t="shared" si="576"/>
        <v>1</v>
      </c>
      <c r="G2666" s="1">
        <f t="shared" si="577"/>
        <v>0</v>
      </c>
      <c r="H2666" s="1">
        <f t="shared" si="578"/>
        <v>0</v>
      </c>
      <c r="I2666" s="1">
        <f t="shared" si="579"/>
        <v>0</v>
      </c>
      <c r="J2666" s="1" t="s">
        <v>533</v>
      </c>
      <c r="K2666" s="1">
        <f t="shared" si="580"/>
        <v>2</v>
      </c>
      <c r="L2666" s="1">
        <f t="shared" si="581"/>
        <v>1</v>
      </c>
      <c r="M2666" s="1">
        <f t="shared" si="582"/>
        <v>0</v>
      </c>
      <c r="N2666" s="1">
        <f t="shared" si="583"/>
        <v>0</v>
      </c>
      <c r="O2666" s="1">
        <f t="shared" si="584"/>
        <v>0</v>
      </c>
      <c r="P2666" s="1">
        <f t="shared" si="585"/>
        <v>1</v>
      </c>
      <c r="Q2666" s="1">
        <f t="shared" si="586"/>
        <v>0</v>
      </c>
      <c r="R2666" s="1" t="s">
        <v>532</v>
      </c>
      <c r="S2666" s="1">
        <f t="shared" si="588"/>
        <v>2</v>
      </c>
      <c r="T2666" s="1">
        <f t="shared" si="589"/>
        <v>1</v>
      </c>
      <c r="U2666" s="2">
        <v>4014</v>
      </c>
      <c r="V2666" s="2">
        <v>4014</v>
      </c>
      <c r="W2666" s="2">
        <v>2310</v>
      </c>
      <c r="X2666" s="2"/>
      <c r="Y2666" s="2"/>
      <c r="Z2666" s="2"/>
      <c r="AA2666" s="1"/>
      <c r="AB2666" s="1"/>
      <c r="AC2666" s="1"/>
      <c r="AD2666" s="1"/>
      <c r="AE2666" s="1"/>
      <c r="AF2666" s="1"/>
    </row>
    <row r="2667" spans="1:32">
      <c r="A2667" s="3">
        <v>46144</v>
      </c>
      <c r="B2667" s="1" t="s">
        <v>534</v>
      </c>
      <c r="C2667" s="1">
        <v>1</v>
      </c>
      <c r="D2667" s="1">
        <v>1</v>
      </c>
      <c r="E2667" s="1">
        <f t="shared" si="587"/>
        <v>1</v>
      </c>
      <c r="F2667" s="1">
        <f t="shared" si="576"/>
        <v>0</v>
      </c>
      <c r="G2667" s="1">
        <f t="shared" si="577"/>
        <v>1</v>
      </c>
      <c r="H2667" s="1">
        <f t="shared" si="578"/>
        <v>0</v>
      </c>
      <c r="I2667" s="1">
        <f t="shared" si="579"/>
        <v>0</v>
      </c>
      <c r="J2667" s="1" t="s">
        <v>535</v>
      </c>
      <c r="K2667" s="1">
        <f t="shared" si="580"/>
        <v>1</v>
      </c>
      <c r="L2667" s="1">
        <f t="shared" si="581"/>
        <v>1</v>
      </c>
      <c r="M2667" s="1">
        <f t="shared" si="582"/>
        <v>1</v>
      </c>
      <c r="N2667" s="1">
        <f t="shared" si="583"/>
        <v>0</v>
      </c>
      <c r="O2667" s="1">
        <f t="shared" si="584"/>
        <v>1</v>
      </c>
      <c r="P2667" s="1">
        <f t="shared" si="585"/>
        <v>0</v>
      </c>
      <c r="Q2667" s="1">
        <f t="shared" si="586"/>
        <v>0</v>
      </c>
      <c r="R2667" s="1" t="s">
        <v>532</v>
      </c>
      <c r="S2667" s="1">
        <f t="shared" si="588"/>
        <v>1</v>
      </c>
      <c r="T2667" s="1">
        <f t="shared" si="589"/>
        <v>1</v>
      </c>
      <c r="U2667" s="2">
        <v>2425</v>
      </c>
      <c r="V2667" s="2">
        <v>9999</v>
      </c>
      <c r="W2667" s="2"/>
      <c r="X2667" s="2"/>
      <c r="Y2667" s="2"/>
      <c r="Z2667" s="2"/>
      <c r="AA2667" s="1"/>
      <c r="AB2667" s="1"/>
      <c r="AC2667" s="1"/>
      <c r="AD2667" s="1"/>
      <c r="AE2667" s="1"/>
      <c r="AF2667" s="1"/>
    </row>
    <row r="2668" spans="1:32">
      <c r="A2668" s="3">
        <v>46144</v>
      </c>
      <c r="B2668" s="1" t="s">
        <v>537</v>
      </c>
      <c r="C2668" s="1">
        <v>0</v>
      </c>
      <c r="D2668" s="1">
        <v>1</v>
      </c>
      <c r="E2668" s="1">
        <f t="shared" si="587"/>
        <v>0</v>
      </c>
      <c r="F2668" s="1">
        <f t="shared" si="576"/>
        <v>0</v>
      </c>
      <c r="G2668" s="1">
        <f t="shared" si="577"/>
        <v>0</v>
      </c>
      <c r="H2668" s="1">
        <f t="shared" si="578"/>
        <v>1</v>
      </c>
      <c r="I2668" s="1">
        <f t="shared" si="579"/>
        <v>0</v>
      </c>
      <c r="J2668" s="1" t="s">
        <v>538</v>
      </c>
      <c r="K2668" s="1">
        <f t="shared" si="580"/>
        <v>0</v>
      </c>
      <c r="L2668" s="1">
        <f t="shared" si="581"/>
        <v>1</v>
      </c>
      <c r="M2668" s="1">
        <f t="shared" si="582"/>
        <v>3</v>
      </c>
      <c r="N2668" s="1">
        <f t="shared" si="583"/>
        <v>1</v>
      </c>
      <c r="O2668" s="1">
        <f t="shared" si="584"/>
        <v>0</v>
      </c>
      <c r="P2668" s="1">
        <f t="shared" si="585"/>
        <v>0</v>
      </c>
      <c r="Q2668" s="1">
        <f t="shared" si="586"/>
        <v>1</v>
      </c>
      <c r="R2668" s="1" t="s">
        <v>532</v>
      </c>
      <c r="S2668" s="1">
        <f t="shared" si="588"/>
        <v>0</v>
      </c>
      <c r="T2668" s="1">
        <f t="shared" si="589"/>
        <v>1</v>
      </c>
      <c r="U2668" s="2">
        <v>3411</v>
      </c>
      <c r="V2668" s="2"/>
      <c r="W2668" s="2"/>
      <c r="X2668" s="2"/>
      <c r="Y2668" s="2"/>
      <c r="Z2668" s="2"/>
      <c r="AA2668" s="1"/>
      <c r="AB2668" s="1"/>
      <c r="AC2668" s="1"/>
      <c r="AD2668" s="1"/>
      <c r="AE2668" s="1"/>
      <c r="AF2668" s="1"/>
    </row>
    <row r="2669" spans="1:32">
      <c r="A2669" s="3">
        <v>46144</v>
      </c>
      <c r="B2669" s="1" t="s">
        <v>539</v>
      </c>
      <c r="C2669" s="1">
        <v>1</v>
      </c>
      <c r="D2669" s="1">
        <v>1</v>
      </c>
      <c r="E2669" s="1">
        <f t="shared" si="587"/>
        <v>1</v>
      </c>
      <c r="F2669" s="1">
        <f t="shared" si="576"/>
        <v>0</v>
      </c>
      <c r="G2669" s="1">
        <f t="shared" si="577"/>
        <v>1</v>
      </c>
      <c r="H2669" s="1">
        <f t="shared" si="578"/>
        <v>0</v>
      </c>
      <c r="I2669" s="1">
        <f t="shared" si="579"/>
        <v>0</v>
      </c>
      <c r="J2669" s="1" t="s">
        <v>540</v>
      </c>
      <c r="K2669" s="1">
        <f t="shared" si="580"/>
        <v>1</v>
      </c>
      <c r="L2669" s="1">
        <f t="shared" si="581"/>
        <v>1</v>
      </c>
      <c r="M2669" s="1">
        <f t="shared" si="582"/>
        <v>1</v>
      </c>
      <c r="N2669" s="1">
        <f t="shared" si="583"/>
        <v>0</v>
      </c>
      <c r="O2669" s="1">
        <f t="shared" si="584"/>
        <v>1</v>
      </c>
      <c r="P2669" s="1">
        <f t="shared" si="585"/>
        <v>0</v>
      </c>
      <c r="Q2669" s="1">
        <f t="shared" si="586"/>
        <v>0</v>
      </c>
      <c r="R2669" s="1" t="s">
        <v>532</v>
      </c>
      <c r="S2669" s="1">
        <f t="shared" si="588"/>
        <v>1</v>
      </c>
      <c r="T2669" s="1">
        <f t="shared" si="589"/>
        <v>1</v>
      </c>
      <c r="U2669" s="2">
        <v>4017</v>
      </c>
      <c r="V2669" s="2">
        <v>4018</v>
      </c>
      <c r="W2669" s="2"/>
      <c r="X2669" s="2"/>
      <c r="Y2669" s="2"/>
      <c r="Z2669" s="2"/>
      <c r="AA2669" s="1"/>
      <c r="AB2669" s="1"/>
      <c r="AC2669" s="1"/>
      <c r="AD2669" s="1"/>
      <c r="AE2669" s="1"/>
      <c r="AF2669" s="1"/>
    </row>
    <row r="2670" spans="1:32">
      <c r="A2670" s="3">
        <v>46144</v>
      </c>
      <c r="B2670" s="1" t="s">
        <v>402</v>
      </c>
      <c r="C2670" s="1">
        <v>0</v>
      </c>
      <c r="D2670" s="1">
        <v>0</v>
      </c>
      <c r="E2670" s="1">
        <f t="shared" si="587"/>
        <v>1</v>
      </c>
      <c r="F2670" s="1">
        <f t="shared" si="576"/>
        <v>0</v>
      </c>
      <c r="G2670" s="1">
        <f t="shared" si="577"/>
        <v>1</v>
      </c>
      <c r="H2670" s="1">
        <f t="shared" si="578"/>
        <v>0</v>
      </c>
      <c r="I2670" s="1">
        <f t="shared" si="579"/>
        <v>1</v>
      </c>
      <c r="J2670" s="1" t="s">
        <v>407</v>
      </c>
      <c r="K2670" s="1">
        <f t="shared" si="580"/>
        <v>0</v>
      </c>
      <c r="L2670" s="1">
        <f t="shared" si="581"/>
        <v>0</v>
      </c>
      <c r="M2670" s="1">
        <f t="shared" si="582"/>
        <v>1</v>
      </c>
      <c r="N2670" s="1">
        <f t="shared" si="583"/>
        <v>0</v>
      </c>
      <c r="O2670" s="1">
        <f t="shared" si="584"/>
        <v>1</v>
      </c>
      <c r="P2670" s="1">
        <f t="shared" si="585"/>
        <v>0</v>
      </c>
      <c r="Q2670" s="1">
        <f t="shared" si="586"/>
        <v>1</v>
      </c>
      <c r="R2670" s="1" t="s">
        <v>401</v>
      </c>
      <c r="S2670" s="1">
        <f t="shared" si="588"/>
        <v>0</v>
      </c>
      <c r="T2670" s="1">
        <f t="shared" si="589"/>
        <v>0</v>
      </c>
      <c r="U2670" s="2"/>
      <c r="V2670" s="2"/>
      <c r="W2670" s="2"/>
      <c r="X2670" s="2"/>
      <c r="Y2670" s="2"/>
      <c r="Z2670" s="2"/>
      <c r="AA2670" s="1"/>
      <c r="AB2670" s="1"/>
      <c r="AC2670" s="1"/>
      <c r="AD2670" s="1"/>
      <c r="AE2670" s="1"/>
      <c r="AF2670" s="1"/>
    </row>
    <row r="2671" spans="1:32">
      <c r="A2671" s="3">
        <v>46144</v>
      </c>
      <c r="B2671" s="1" t="s">
        <v>404</v>
      </c>
      <c r="C2671" s="1">
        <v>0</v>
      </c>
      <c r="D2671" s="1">
        <v>0</v>
      </c>
      <c r="E2671" s="1">
        <f t="shared" si="587"/>
        <v>1</v>
      </c>
      <c r="F2671" s="1">
        <f t="shared" si="576"/>
        <v>0</v>
      </c>
      <c r="G2671" s="1">
        <f t="shared" si="577"/>
        <v>1</v>
      </c>
      <c r="H2671" s="1">
        <f t="shared" si="578"/>
        <v>0</v>
      </c>
      <c r="I2671" s="1">
        <f t="shared" si="579"/>
        <v>1</v>
      </c>
      <c r="J2671" s="1" t="s">
        <v>399</v>
      </c>
      <c r="K2671" s="1">
        <f t="shared" si="580"/>
        <v>0</v>
      </c>
      <c r="L2671" s="1">
        <f t="shared" si="581"/>
        <v>0</v>
      </c>
      <c r="M2671" s="1">
        <f t="shared" si="582"/>
        <v>1</v>
      </c>
      <c r="N2671" s="1">
        <f t="shared" si="583"/>
        <v>0</v>
      </c>
      <c r="O2671" s="1">
        <f t="shared" si="584"/>
        <v>1</v>
      </c>
      <c r="P2671" s="1">
        <f t="shared" si="585"/>
        <v>0</v>
      </c>
      <c r="Q2671" s="1">
        <f t="shared" si="586"/>
        <v>1</v>
      </c>
      <c r="R2671" s="1" t="s">
        <v>401</v>
      </c>
      <c r="S2671" s="1">
        <f t="shared" si="588"/>
        <v>0</v>
      </c>
      <c r="T2671" s="1">
        <f t="shared" si="589"/>
        <v>0</v>
      </c>
      <c r="U2671" s="2"/>
      <c r="V2671" s="2"/>
      <c r="W2671" s="2"/>
      <c r="X2671" s="2"/>
      <c r="Y2671" s="2"/>
      <c r="Z2671" s="2"/>
      <c r="AA2671" s="1"/>
      <c r="AB2671" s="1"/>
      <c r="AC2671" s="1"/>
      <c r="AD2671" s="1"/>
      <c r="AE2671" s="1"/>
      <c r="AF2671" s="1"/>
    </row>
    <row r="2672" spans="1:32">
      <c r="A2672" s="3">
        <v>46144</v>
      </c>
      <c r="B2672" s="1" t="s">
        <v>415</v>
      </c>
      <c r="C2672" s="1">
        <v>1</v>
      </c>
      <c r="D2672" s="1">
        <v>4</v>
      </c>
      <c r="E2672" s="1">
        <f t="shared" si="587"/>
        <v>0</v>
      </c>
      <c r="F2672" s="1">
        <f t="shared" si="576"/>
        <v>0</v>
      </c>
      <c r="G2672" s="1">
        <f t="shared" si="577"/>
        <v>0</v>
      </c>
      <c r="H2672" s="1">
        <f t="shared" si="578"/>
        <v>1</v>
      </c>
      <c r="I2672" s="1">
        <f t="shared" si="579"/>
        <v>0</v>
      </c>
      <c r="J2672" s="1" t="s">
        <v>423</v>
      </c>
      <c r="K2672" s="1">
        <f t="shared" si="580"/>
        <v>1</v>
      </c>
      <c r="L2672" s="1">
        <f t="shared" si="581"/>
        <v>4</v>
      </c>
      <c r="M2672" s="1">
        <f t="shared" si="582"/>
        <v>3</v>
      </c>
      <c r="N2672" s="1">
        <f t="shared" si="583"/>
        <v>1</v>
      </c>
      <c r="O2672" s="1">
        <f t="shared" si="584"/>
        <v>0</v>
      </c>
      <c r="P2672" s="1">
        <f t="shared" si="585"/>
        <v>0</v>
      </c>
      <c r="Q2672" s="1">
        <f t="shared" si="586"/>
        <v>0</v>
      </c>
      <c r="R2672" s="1" t="s">
        <v>414</v>
      </c>
      <c r="S2672" s="1">
        <f t="shared" si="588"/>
        <v>1</v>
      </c>
      <c r="T2672" s="1">
        <f t="shared" si="589"/>
        <v>4</v>
      </c>
      <c r="U2672" s="2">
        <v>1929</v>
      </c>
      <c r="V2672" s="2">
        <v>4019</v>
      </c>
      <c r="W2672" s="2">
        <v>1314</v>
      </c>
      <c r="X2672" s="2">
        <v>4019</v>
      </c>
      <c r="Y2672" s="2">
        <v>2328</v>
      </c>
      <c r="Z2672" s="2"/>
      <c r="AA2672" s="1"/>
      <c r="AB2672" s="1"/>
      <c r="AC2672" s="1"/>
      <c r="AD2672" s="1"/>
      <c r="AE2672" s="1"/>
      <c r="AF2672" s="1"/>
    </row>
    <row r="2673" spans="1:32">
      <c r="A2673" s="3">
        <v>46144</v>
      </c>
      <c r="B2673" s="1" t="s">
        <v>418</v>
      </c>
      <c r="C2673" s="1">
        <v>0</v>
      </c>
      <c r="D2673" s="1">
        <v>1</v>
      </c>
      <c r="E2673" s="1">
        <f t="shared" si="587"/>
        <v>0</v>
      </c>
      <c r="F2673" s="1">
        <f t="shared" si="576"/>
        <v>0</v>
      </c>
      <c r="G2673" s="1">
        <f t="shared" si="577"/>
        <v>0</v>
      </c>
      <c r="H2673" s="1">
        <f t="shared" si="578"/>
        <v>1</v>
      </c>
      <c r="I2673" s="1">
        <f t="shared" si="579"/>
        <v>0</v>
      </c>
      <c r="J2673" s="1" t="s">
        <v>413</v>
      </c>
      <c r="K2673" s="1">
        <f t="shared" si="580"/>
        <v>0</v>
      </c>
      <c r="L2673" s="1">
        <f t="shared" si="581"/>
        <v>1</v>
      </c>
      <c r="M2673" s="1">
        <f t="shared" si="582"/>
        <v>3</v>
      </c>
      <c r="N2673" s="1">
        <f t="shared" si="583"/>
        <v>1</v>
      </c>
      <c r="O2673" s="1">
        <f t="shared" si="584"/>
        <v>0</v>
      </c>
      <c r="P2673" s="1">
        <f t="shared" si="585"/>
        <v>0</v>
      </c>
      <c r="Q2673" s="1">
        <f t="shared" si="586"/>
        <v>1</v>
      </c>
      <c r="R2673" s="1" t="s">
        <v>414</v>
      </c>
      <c r="S2673" s="1">
        <f t="shared" si="588"/>
        <v>0</v>
      </c>
      <c r="T2673" s="1">
        <f t="shared" si="589"/>
        <v>1</v>
      </c>
      <c r="U2673" s="2">
        <v>4021</v>
      </c>
      <c r="V2673" s="2"/>
      <c r="W2673" s="2"/>
      <c r="X2673" s="2"/>
      <c r="Y2673" s="2"/>
      <c r="Z2673" s="2"/>
      <c r="AA2673" s="1"/>
      <c r="AB2673" s="1"/>
      <c r="AC2673" s="1"/>
      <c r="AD2673" s="1"/>
      <c r="AE2673" s="1"/>
      <c r="AF2673" s="1"/>
    </row>
    <row r="2674" spans="1:32">
      <c r="A2674" s="3">
        <v>46144</v>
      </c>
      <c r="B2674" s="1" t="s">
        <v>545</v>
      </c>
      <c r="C2674" s="1">
        <v>2</v>
      </c>
      <c r="D2674" s="1">
        <v>1</v>
      </c>
      <c r="E2674" s="1">
        <f t="shared" si="587"/>
        <v>3</v>
      </c>
      <c r="F2674" s="1">
        <f t="shared" si="576"/>
        <v>1</v>
      </c>
      <c r="G2674" s="1">
        <f t="shared" si="577"/>
        <v>0</v>
      </c>
      <c r="H2674" s="1">
        <f t="shared" si="578"/>
        <v>0</v>
      </c>
      <c r="I2674" s="1">
        <f t="shared" si="579"/>
        <v>0</v>
      </c>
      <c r="J2674" s="1" t="s">
        <v>546</v>
      </c>
      <c r="K2674" s="1">
        <f t="shared" si="580"/>
        <v>2</v>
      </c>
      <c r="L2674" s="1">
        <f t="shared" si="581"/>
        <v>1</v>
      </c>
      <c r="M2674" s="1">
        <f t="shared" si="582"/>
        <v>0</v>
      </c>
      <c r="N2674" s="1">
        <f t="shared" si="583"/>
        <v>0</v>
      </c>
      <c r="O2674" s="1">
        <f t="shared" si="584"/>
        <v>0</v>
      </c>
      <c r="P2674" s="1">
        <f t="shared" si="585"/>
        <v>1</v>
      </c>
      <c r="Q2674" s="1">
        <f t="shared" si="586"/>
        <v>0</v>
      </c>
      <c r="R2674" s="1" t="s">
        <v>547</v>
      </c>
      <c r="S2674" s="1">
        <f t="shared" si="588"/>
        <v>2</v>
      </c>
      <c r="T2674" s="1">
        <f t="shared" si="589"/>
        <v>1</v>
      </c>
      <c r="U2674" s="2">
        <v>4022</v>
      </c>
      <c r="V2674" s="2">
        <v>4023</v>
      </c>
      <c r="W2674" s="2">
        <v>4024</v>
      </c>
      <c r="X2674" s="2"/>
      <c r="Y2674" s="2"/>
      <c r="Z2674" s="2"/>
      <c r="AA2674" s="1"/>
      <c r="AB2674" s="1"/>
      <c r="AC2674" s="1"/>
      <c r="AD2674" s="1"/>
      <c r="AE2674" s="1"/>
      <c r="AF2674" s="1"/>
    </row>
    <row r="2675" spans="1:32">
      <c r="A2675" s="3">
        <v>46144</v>
      </c>
      <c r="B2675" s="1" t="s">
        <v>548</v>
      </c>
      <c r="C2675" s="1">
        <v>3</v>
      </c>
      <c r="D2675" s="1">
        <v>0</v>
      </c>
      <c r="E2675" s="1">
        <f t="shared" si="587"/>
        <v>3</v>
      </c>
      <c r="F2675" s="1">
        <f t="shared" si="576"/>
        <v>1</v>
      </c>
      <c r="G2675" s="1">
        <f t="shared" si="577"/>
        <v>0</v>
      </c>
      <c r="H2675" s="1">
        <f t="shared" si="578"/>
        <v>0</v>
      </c>
      <c r="I2675" s="1">
        <f t="shared" si="579"/>
        <v>1</v>
      </c>
      <c r="J2675" s="1" t="s">
        <v>549</v>
      </c>
      <c r="K2675" s="1">
        <f t="shared" si="580"/>
        <v>3</v>
      </c>
      <c r="L2675" s="1">
        <f t="shared" si="581"/>
        <v>0</v>
      </c>
      <c r="M2675" s="1">
        <f t="shared" si="582"/>
        <v>0</v>
      </c>
      <c r="N2675" s="1">
        <f t="shared" si="583"/>
        <v>0</v>
      </c>
      <c r="O2675" s="1">
        <f t="shared" si="584"/>
        <v>0</v>
      </c>
      <c r="P2675" s="1">
        <f t="shared" si="585"/>
        <v>1</v>
      </c>
      <c r="Q2675" s="1">
        <f t="shared" si="586"/>
        <v>0</v>
      </c>
      <c r="R2675" s="1" t="s">
        <v>547</v>
      </c>
      <c r="S2675" s="1">
        <f t="shared" si="588"/>
        <v>3</v>
      </c>
      <c r="T2675" s="1">
        <f t="shared" si="589"/>
        <v>0</v>
      </c>
      <c r="U2675" s="2">
        <v>4025</v>
      </c>
      <c r="V2675" s="2">
        <v>4025</v>
      </c>
      <c r="W2675" s="2">
        <v>4026</v>
      </c>
      <c r="X2675" s="2"/>
      <c r="Y2675" s="2"/>
      <c r="Z2675" s="2"/>
      <c r="AA2675" s="1"/>
      <c r="AB2675" s="1"/>
      <c r="AC2675" s="1"/>
      <c r="AD2675" s="1"/>
      <c r="AE2675" s="1"/>
      <c r="AF2675" s="1"/>
    </row>
    <row r="2676" spans="1:32">
      <c r="A2676" s="3">
        <v>46144</v>
      </c>
      <c r="B2676" s="1" t="s">
        <v>378</v>
      </c>
      <c r="C2676" s="1">
        <v>0</v>
      </c>
      <c r="D2676" s="1">
        <v>1</v>
      </c>
      <c r="E2676" s="1">
        <f t="shared" si="587"/>
        <v>0</v>
      </c>
      <c r="F2676" s="1">
        <f t="shared" si="576"/>
        <v>0</v>
      </c>
      <c r="G2676" s="1">
        <f t="shared" si="577"/>
        <v>0</v>
      </c>
      <c r="H2676" s="1">
        <f t="shared" si="578"/>
        <v>1</v>
      </c>
      <c r="I2676" s="1">
        <f t="shared" si="579"/>
        <v>0</v>
      </c>
      <c r="J2676" s="1" t="s">
        <v>379</v>
      </c>
      <c r="K2676" s="1">
        <f t="shared" si="580"/>
        <v>0</v>
      </c>
      <c r="L2676" s="1">
        <f t="shared" si="581"/>
        <v>1</v>
      </c>
      <c r="M2676" s="1">
        <f t="shared" si="582"/>
        <v>3</v>
      </c>
      <c r="N2676" s="1">
        <f t="shared" si="583"/>
        <v>1</v>
      </c>
      <c r="O2676" s="1">
        <f t="shared" si="584"/>
        <v>0</v>
      </c>
      <c r="P2676" s="1">
        <f t="shared" si="585"/>
        <v>0</v>
      </c>
      <c r="Q2676" s="1">
        <f t="shared" si="586"/>
        <v>1</v>
      </c>
      <c r="R2676" s="1" t="s">
        <v>448</v>
      </c>
      <c r="S2676" s="1">
        <f t="shared" si="588"/>
        <v>0</v>
      </c>
      <c r="T2676" s="1">
        <f t="shared" si="589"/>
        <v>1</v>
      </c>
      <c r="U2676" s="2">
        <v>1196</v>
      </c>
      <c r="V2676" s="2"/>
      <c r="W2676" s="2"/>
      <c r="X2676" s="2"/>
      <c r="Y2676" s="2"/>
      <c r="Z2676" s="2"/>
      <c r="AA2676" s="1"/>
      <c r="AB2676" s="1"/>
      <c r="AC2676" s="1"/>
      <c r="AD2676" s="1"/>
      <c r="AE2676" s="1"/>
      <c r="AF2676" s="1"/>
    </row>
    <row r="2677" spans="1:32">
      <c r="A2677" s="3">
        <v>46144</v>
      </c>
      <c r="B2677" s="1" t="s">
        <v>447</v>
      </c>
      <c r="C2677" s="1">
        <v>3</v>
      </c>
      <c r="D2677" s="1">
        <v>0</v>
      </c>
      <c r="E2677" s="1">
        <f t="shared" si="587"/>
        <v>3</v>
      </c>
      <c r="F2677" s="1">
        <f t="shared" si="576"/>
        <v>1</v>
      </c>
      <c r="G2677" s="1">
        <f t="shared" si="577"/>
        <v>0</v>
      </c>
      <c r="H2677" s="1">
        <f t="shared" si="578"/>
        <v>0</v>
      </c>
      <c r="I2677" s="1">
        <f t="shared" si="579"/>
        <v>1</v>
      </c>
      <c r="J2677" s="1" t="s">
        <v>449</v>
      </c>
      <c r="K2677" s="1">
        <f t="shared" si="580"/>
        <v>3</v>
      </c>
      <c r="L2677" s="1">
        <f t="shared" si="581"/>
        <v>0</v>
      </c>
      <c r="M2677" s="1">
        <f t="shared" si="582"/>
        <v>0</v>
      </c>
      <c r="N2677" s="1">
        <f t="shared" si="583"/>
        <v>0</v>
      </c>
      <c r="O2677" s="1">
        <f t="shared" si="584"/>
        <v>0</v>
      </c>
      <c r="P2677" s="1">
        <f t="shared" si="585"/>
        <v>1</v>
      </c>
      <c r="Q2677" s="1">
        <f t="shared" si="586"/>
        <v>0</v>
      </c>
      <c r="R2677" s="1" t="s">
        <v>448</v>
      </c>
      <c r="S2677" s="1">
        <f t="shared" si="588"/>
        <v>3</v>
      </c>
      <c r="T2677" s="1">
        <f t="shared" si="589"/>
        <v>0</v>
      </c>
      <c r="U2677" s="2">
        <v>4027</v>
      </c>
      <c r="V2677" s="2">
        <v>4028</v>
      </c>
      <c r="W2677" s="2">
        <v>4028</v>
      </c>
      <c r="X2677" s="2"/>
      <c r="Y2677" s="2"/>
      <c r="Z2677" s="2"/>
      <c r="AA2677" s="1"/>
      <c r="AB2677" s="1"/>
      <c r="AC2677" s="1"/>
      <c r="AD2677" s="1"/>
      <c r="AE2677" s="1"/>
      <c r="AF2677" s="1"/>
    </row>
    <row r="2678" spans="1:32">
      <c r="A2678" s="3">
        <v>46144</v>
      </c>
      <c r="B2678" s="1" t="s">
        <v>450</v>
      </c>
      <c r="C2678" s="1">
        <v>9</v>
      </c>
      <c r="D2678" s="1">
        <v>0</v>
      </c>
      <c r="E2678" s="1">
        <f t="shared" si="587"/>
        <v>3</v>
      </c>
      <c r="F2678" s="1">
        <f t="shared" si="576"/>
        <v>1</v>
      </c>
      <c r="G2678" s="1">
        <f t="shared" si="577"/>
        <v>0</v>
      </c>
      <c r="H2678" s="1">
        <f t="shared" si="578"/>
        <v>0</v>
      </c>
      <c r="I2678" s="1">
        <f t="shared" si="579"/>
        <v>1</v>
      </c>
      <c r="J2678" s="1" t="s">
        <v>446</v>
      </c>
      <c r="K2678" s="1">
        <f t="shared" si="580"/>
        <v>9</v>
      </c>
      <c r="L2678" s="1">
        <f t="shared" si="581"/>
        <v>0</v>
      </c>
      <c r="M2678" s="1">
        <f t="shared" si="582"/>
        <v>0</v>
      </c>
      <c r="N2678" s="1">
        <f t="shared" si="583"/>
        <v>0</v>
      </c>
      <c r="O2678" s="1">
        <f t="shared" si="584"/>
        <v>0</v>
      </c>
      <c r="P2678" s="1">
        <f t="shared" si="585"/>
        <v>1</v>
      </c>
      <c r="Q2678" s="1">
        <f t="shared" si="586"/>
        <v>0</v>
      </c>
      <c r="R2678" s="1" t="s">
        <v>448</v>
      </c>
      <c r="S2678" s="1">
        <f t="shared" si="588"/>
        <v>9</v>
      </c>
      <c r="T2678" s="1">
        <f t="shared" si="589"/>
        <v>0</v>
      </c>
      <c r="U2678" s="2">
        <v>1543</v>
      </c>
      <c r="V2678" s="2">
        <v>1543</v>
      </c>
      <c r="W2678" s="2">
        <v>4029</v>
      </c>
      <c r="X2678" s="2">
        <v>1543</v>
      </c>
      <c r="Y2678" s="2">
        <v>2814</v>
      </c>
      <c r="Z2678" s="2">
        <v>4030</v>
      </c>
      <c r="AA2678" s="1">
        <v>4031</v>
      </c>
      <c r="AB2678" s="1">
        <v>2814</v>
      </c>
      <c r="AC2678" s="1">
        <v>1543</v>
      </c>
      <c r="AD2678" s="1"/>
      <c r="AE2678" s="1"/>
      <c r="AF2678" s="1"/>
    </row>
    <row r="2679" spans="1:32">
      <c r="A2679" s="3">
        <v>46144</v>
      </c>
      <c r="B2679" s="1" t="s">
        <v>478</v>
      </c>
      <c r="C2679" s="1">
        <v>2</v>
      </c>
      <c r="D2679" s="1">
        <v>2</v>
      </c>
      <c r="E2679" s="1">
        <f t="shared" si="587"/>
        <v>1</v>
      </c>
      <c r="F2679" s="1">
        <f t="shared" si="576"/>
        <v>0</v>
      </c>
      <c r="G2679" s="1">
        <f t="shared" si="577"/>
        <v>1</v>
      </c>
      <c r="H2679" s="1">
        <f t="shared" si="578"/>
        <v>0</v>
      </c>
      <c r="I2679" s="1">
        <f t="shared" si="579"/>
        <v>0</v>
      </c>
      <c r="J2679" s="1" t="s">
        <v>495</v>
      </c>
      <c r="K2679" s="1">
        <f t="shared" si="580"/>
        <v>2</v>
      </c>
      <c r="L2679" s="1">
        <f t="shared" si="581"/>
        <v>2</v>
      </c>
      <c r="M2679" s="1">
        <f t="shared" si="582"/>
        <v>1</v>
      </c>
      <c r="N2679" s="1">
        <f t="shared" si="583"/>
        <v>0</v>
      </c>
      <c r="O2679" s="1">
        <f t="shared" si="584"/>
        <v>1</v>
      </c>
      <c r="P2679" s="1">
        <f t="shared" si="585"/>
        <v>0</v>
      </c>
      <c r="Q2679" s="1">
        <f t="shared" si="586"/>
        <v>0</v>
      </c>
      <c r="R2679" s="1" t="s">
        <v>476</v>
      </c>
      <c r="S2679" s="1">
        <f t="shared" si="588"/>
        <v>2</v>
      </c>
      <c r="T2679" s="1">
        <f t="shared" si="589"/>
        <v>2</v>
      </c>
      <c r="U2679" s="2">
        <v>4032</v>
      </c>
      <c r="V2679" s="2">
        <v>9999</v>
      </c>
      <c r="W2679" s="2">
        <v>2308</v>
      </c>
      <c r="X2679" s="2">
        <v>3705</v>
      </c>
      <c r="Y2679" s="2"/>
      <c r="Z2679" s="2"/>
      <c r="AA2679" s="1"/>
      <c r="AB2679" s="1"/>
      <c r="AC2679" s="1"/>
      <c r="AD2679" s="1"/>
      <c r="AE2679" s="1"/>
      <c r="AF2679" s="1"/>
    </row>
    <row r="2680" spans="1:32">
      <c r="A2680" s="3">
        <v>46144</v>
      </c>
      <c r="B2680" s="1" t="s">
        <v>503</v>
      </c>
      <c r="C2680" s="1">
        <v>0</v>
      </c>
      <c r="D2680" s="1">
        <v>0</v>
      </c>
      <c r="E2680" s="1">
        <f t="shared" si="587"/>
        <v>1</v>
      </c>
      <c r="F2680" s="1">
        <f t="shared" si="576"/>
        <v>0</v>
      </c>
      <c r="G2680" s="1">
        <f t="shared" si="577"/>
        <v>1</v>
      </c>
      <c r="H2680" s="1">
        <f t="shared" si="578"/>
        <v>0</v>
      </c>
      <c r="I2680" s="1">
        <f t="shared" si="579"/>
        <v>1</v>
      </c>
      <c r="J2680" s="1" t="s">
        <v>477</v>
      </c>
      <c r="K2680" s="1">
        <f t="shared" si="580"/>
        <v>0</v>
      </c>
      <c r="L2680" s="1">
        <f t="shared" si="581"/>
        <v>0</v>
      </c>
      <c r="M2680" s="1">
        <f t="shared" si="582"/>
        <v>1</v>
      </c>
      <c r="N2680" s="1">
        <f t="shared" si="583"/>
        <v>0</v>
      </c>
      <c r="O2680" s="1">
        <f t="shared" si="584"/>
        <v>1</v>
      </c>
      <c r="P2680" s="1">
        <f t="shared" si="585"/>
        <v>0</v>
      </c>
      <c r="Q2680" s="1">
        <f t="shared" si="586"/>
        <v>1</v>
      </c>
      <c r="R2680" s="1" t="s">
        <v>476</v>
      </c>
      <c r="S2680" s="1">
        <f t="shared" si="588"/>
        <v>0</v>
      </c>
      <c r="T2680" s="1">
        <f t="shared" si="589"/>
        <v>0</v>
      </c>
      <c r="U2680" s="2"/>
      <c r="V2680" s="2"/>
      <c r="W2680" s="2"/>
      <c r="X2680" s="2"/>
      <c r="Y2680" s="2"/>
      <c r="Z2680" s="2"/>
      <c r="AA2680" s="1"/>
      <c r="AB2680" s="1"/>
      <c r="AC2680" s="1"/>
      <c r="AD2680" s="1"/>
      <c r="AE2680" s="1"/>
      <c r="AF2680" s="1"/>
    </row>
    <row r="2681" spans="1:32">
      <c r="A2681" s="3">
        <v>46144</v>
      </c>
      <c r="B2681" s="1" t="s">
        <v>505</v>
      </c>
      <c r="C2681" s="1">
        <v>3</v>
      </c>
      <c r="D2681" s="1">
        <v>0</v>
      </c>
      <c r="E2681" s="1">
        <f t="shared" si="587"/>
        <v>3</v>
      </c>
      <c r="F2681" s="1">
        <f t="shared" si="576"/>
        <v>1</v>
      </c>
      <c r="G2681" s="1">
        <f t="shared" si="577"/>
        <v>0</v>
      </c>
      <c r="H2681" s="1">
        <f t="shared" si="578"/>
        <v>0</v>
      </c>
      <c r="I2681" s="1">
        <f t="shared" si="579"/>
        <v>1</v>
      </c>
      <c r="J2681" s="1" t="s">
        <v>550</v>
      </c>
      <c r="K2681" s="1">
        <f t="shared" si="580"/>
        <v>3</v>
      </c>
      <c r="L2681" s="1">
        <f t="shared" si="581"/>
        <v>0</v>
      </c>
      <c r="M2681" s="1">
        <f t="shared" si="582"/>
        <v>0</v>
      </c>
      <c r="N2681" s="1">
        <f t="shared" si="583"/>
        <v>0</v>
      </c>
      <c r="O2681" s="1">
        <f t="shared" si="584"/>
        <v>0</v>
      </c>
      <c r="P2681" s="1">
        <f t="shared" si="585"/>
        <v>1</v>
      </c>
      <c r="Q2681" s="1">
        <f t="shared" si="586"/>
        <v>0</v>
      </c>
      <c r="R2681" s="1" t="s">
        <v>506</v>
      </c>
      <c r="S2681" s="1">
        <f t="shared" si="588"/>
        <v>3</v>
      </c>
      <c r="T2681" s="1">
        <f t="shared" si="589"/>
        <v>0</v>
      </c>
      <c r="U2681" s="2">
        <v>4034</v>
      </c>
      <c r="V2681" s="2">
        <v>4034</v>
      </c>
      <c r="W2681" s="2">
        <v>3911</v>
      </c>
      <c r="X2681" s="2"/>
      <c r="Y2681" s="2"/>
      <c r="Z2681" s="2"/>
      <c r="AA2681" s="1"/>
      <c r="AB2681" s="1"/>
      <c r="AC2681" s="1"/>
      <c r="AD2681" s="1"/>
      <c r="AE2681" s="1"/>
      <c r="AF2681" s="1"/>
    </row>
    <row r="2682" spans="1:32">
      <c r="A2682" s="3">
        <v>46144</v>
      </c>
      <c r="B2682" s="1" t="s">
        <v>508</v>
      </c>
      <c r="C2682" s="1">
        <v>1</v>
      </c>
      <c r="D2682" s="1">
        <v>0</v>
      </c>
      <c r="E2682" s="1">
        <f t="shared" si="587"/>
        <v>3</v>
      </c>
      <c r="F2682" s="1">
        <f t="shared" si="576"/>
        <v>1</v>
      </c>
      <c r="G2682" s="1">
        <f t="shared" si="577"/>
        <v>0</v>
      </c>
      <c r="H2682" s="1">
        <f t="shared" si="578"/>
        <v>0</v>
      </c>
      <c r="I2682" s="1">
        <f t="shared" si="579"/>
        <v>1</v>
      </c>
      <c r="J2682" s="1" t="s">
        <v>551</v>
      </c>
      <c r="K2682" s="1">
        <f t="shared" si="580"/>
        <v>1</v>
      </c>
      <c r="L2682" s="1">
        <f t="shared" si="581"/>
        <v>0</v>
      </c>
      <c r="M2682" s="1">
        <f t="shared" si="582"/>
        <v>0</v>
      </c>
      <c r="N2682" s="1">
        <f t="shared" si="583"/>
        <v>0</v>
      </c>
      <c r="O2682" s="1">
        <f t="shared" si="584"/>
        <v>0</v>
      </c>
      <c r="P2682" s="1">
        <f t="shared" si="585"/>
        <v>1</v>
      </c>
      <c r="Q2682" s="1">
        <f t="shared" si="586"/>
        <v>0</v>
      </c>
      <c r="R2682" s="1" t="s">
        <v>506</v>
      </c>
      <c r="S2682" s="1">
        <f t="shared" si="588"/>
        <v>1</v>
      </c>
      <c r="T2682" s="1">
        <f t="shared" si="589"/>
        <v>0</v>
      </c>
      <c r="U2682" s="2">
        <v>4035</v>
      </c>
      <c r="V2682" s="2"/>
      <c r="W2682" s="2"/>
      <c r="X2682" s="2"/>
      <c r="Y2682" s="2"/>
      <c r="Z2682" s="2"/>
      <c r="AA2682" s="1"/>
      <c r="AB2682" s="1"/>
      <c r="AC2682" s="1"/>
      <c r="AD2682" s="1"/>
      <c r="AE2682" s="1"/>
      <c r="AF2682" s="1"/>
    </row>
    <row r="2683" spans="1:32">
      <c r="A2683" s="3">
        <v>46145</v>
      </c>
      <c r="B2683" s="1" t="s">
        <v>206</v>
      </c>
      <c r="C2683" s="1">
        <v>2</v>
      </c>
      <c r="D2683" s="1">
        <v>2</v>
      </c>
      <c r="E2683" s="1">
        <f t="shared" si="587"/>
        <v>1</v>
      </c>
      <c r="F2683" s="1">
        <f t="shared" si="576"/>
        <v>0</v>
      </c>
      <c r="G2683" s="1">
        <f t="shared" si="577"/>
        <v>1</v>
      </c>
      <c r="H2683" s="1">
        <f t="shared" si="578"/>
        <v>0</v>
      </c>
      <c r="I2683" s="1">
        <f t="shared" si="579"/>
        <v>0</v>
      </c>
      <c r="J2683" s="1" t="s">
        <v>267</v>
      </c>
      <c r="K2683" s="1">
        <f t="shared" si="580"/>
        <v>2</v>
      </c>
      <c r="L2683" s="1">
        <f t="shared" si="581"/>
        <v>2</v>
      </c>
      <c r="M2683" s="1">
        <f t="shared" si="582"/>
        <v>1</v>
      </c>
      <c r="N2683" s="1">
        <f t="shared" si="583"/>
        <v>0</v>
      </c>
      <c r="O2683" s="1">
        <f t="shared" si="584"/>
        <v>1</v>
      </c>
      <c r="P2683" s="1">
        <f t="shared" si="585"/>
        <v>0</v>
      </c>
      <c r="Q2683" s="1">
        <f t="shared" si="586"/>
        <v>0</v>
      </c>
      <c r="R2683" s="1" t="s">
        <v>352</v>
      </c>
      <c r="S2683" s="1">
        <f t="shared" si="588"/>
        <v>2</v>
      </c>
      <c r="T2683" s="1">
        <f t="shared" si="589"/>
        <v>2</v>
      </c>
      <c r="U2683" s="2">
        <v>2373</v>
      </c>
      <c r="V2683" s="2">
        <v>3048</v>
      </c>
      <c r="W2683" s="2">
        <v>3128</v>
      </c>
      <c r="X2683" s="2">
        <v>3776</v>
      </c>
      <c r="Y2683" s="2"/>
      <c r="Z2683" s="2"/>
      <c r="AA2683" s="1"/>
      <c r="AB2683" s="1"/>
      <c r="AC2683" s="1"/>
      <c r="AD2683" s="1"/>
      <c r="AE2683" s="1"/>
      <c r="AF2683" s="1"/>
    </row>
    <row r="2684" spans="1:32">
      <c r="A2684" s="3">
        <v>46145</v>
      </c>
      <c r="B2684" s="1" t="s">
        <v>234</v>
      </c>
      <c r="C2684" s="1">
        <v>2</v>
      </c>
      <c r="D2684" s="1">
        <v>2</v>
      </c>
      <c r="E2684" s="1">
        <f t="shared" si="587"/>
        <v>1</v>
      </c>
      <c r="F2684" s="1">
        <f t="shared" si="576"/>
        <v>0</v>
      </c>
      <c r="G2684" s="1">
        <f t="shared" si="577"/>
        <v>1</v>
      </c>
      <c r="H2684" s="1">
        <f t="shared" si="578"/>
        <v>0</v>
      </c>
      <c r="I2684" s="1">
        <f t="shared" si="579"/>
        <v>0</v>
      </c>
      <c r="J2684" s="1" t="s">
        <v>175</v>
      </c>
      <c r="K2684" s="1">
        <f t="shared" si="580"/>
        <v>2</v>
      </c>
      <c r="L2684" s="1">
        <f t="shared" si="581"/>
        <v>2</v>
      </c>
      <c r="M2684" s="1">
        <f t="shared" si="582"/>
        <v>1</v>
      </c>
      <c r="N2684" s="1">
        <f t="shared" si="583"/>
        <v>0</v>
      </c>
      <c r="O2684" s="1">
        <f t="shared" si="584"/>
        <v>1</v>
      </c>
      <c r="P2684" s="1">
        <f t="shared" si="585"/>
        <v>0</v>
      </c>
      <c r="Q2684" s="1">
        <f t="shared" si="586"/>
        <v>0</v>
      </c>
      <c r="R2684" s="1" t="s">
        <v>352</v>
      </c>
      <c r="S2684" s="1">
        <f t="shared" si="588"/>
        <v>2</v>
      </c>
      <c r="T2684" s="1">
        <f t="shared" si="589"/>
        <v>2</v>
      </c>
      <c r="U2684" s="2">
        <v>2059</v>
      </c>
      <c r="V2684" s="2">
        <v>3496</v>
      </c>
      <c r="W2684" s="2">
        <v>1614</v>
      </c>
      <c r="X2684" s="2">
        <v>1292</v>
      </c>
      <c r="Y2684" s="2"/>
      <c r="Z2684" s="2"/>
      <c r="AA2684" s="1"/>
      <c r="AB2684" s="1"/>
      <c r="AC2684" s="1"/>
      <c r="AD2684" s="1"/>
      <c r="AE2684" s="1"/>
      <c r="AF2684" s="1"/>
    </row>
    <row r="2685" spans="1:32">
      <c r="A2685" s="3">
        <v>46145</v>
      </c>
      <c r="B2685" s="1" t="s">
        <v>217</v>
      </c>
      <c r="C2685" s="1">
        <v>2</v>
      </c>
      <c r="D2685" s="1">
        <v>0</v>
      </c>
      <c r="E2685" s="1">
        <f t="shared" si="587"/>
        <v>3</v>
      </c>
      <c r="F2685" s="1">
        <f t="shared" si="576"/>
        <v>1</v>
      </c>
      <c r="G2685" s="1">
        <f t="shared" si="577"/>
        <v>0</v>
      </c>
      <c r="H2685" s="1">
        <f t="shared" si="578"/>
        <v>0</v>
      </c>
      <c r="I2685" s="1">
        <f t="shared" si="579"/>
        <v>1</v>
      </c>
      <c r="J2685" s="1" t="s">
        <v>254</v>
      </c>
      <c r="K2685" s="1">
        <f t="shared" si="580"/>
        <v>2</v>
      </c>
      <c r="L2685" s="1">
        <f t="shared" si="581"/>
        <v>0</v>
      </c>
      <c r="M2685" s="1">
        <f t="shared" si="582"/>
        <v>0</v>
      </c>
      <c r="N2685" s="1">
        <f t="shared" si="583"/>
        <v>0</v>
      </c>
      <c r="O2685" s="1">
        <f t="shared" si="584"/>
        <v>0</v>
      </c>
      <c r="P2685" s="1">
        <f t="shared" si="585"/>
        <v>1</v>
      </c>
      <c r="Q2685" s="1">
        <f t="shared" si="586"/>
        <v>0</v>
      </c>
      <c r="R2685" s="1" t="s">
        <v>352</v>
      </c>
      <c r="S2685" s="1">
        <f t="shared" si="588"/>
        <v>2</v>
      </c>
      <c r="T2685" s="1">
        <f t="shared" si="589"/>
        <v>0</v>
      </c>
      <c r="U2685" s="2">
        <v>1866</v>
      </c>
      <c r="V2685" s="2">
        <v>2848</v>
      </c>
      <c r="W2685" s="2"/>
      <c r="X2685" s="2"/>
      <c r="Y2685" s="2"/>
      <c r="Z2685" s="2"/>
      <c r="AA2685" s="1"/>
      <c r="AB2685" s="1"/>
      <c r="AC2685" s="1"/>
      <c r="AD2685" s="1"/>
      <c r="AE2685" s="1"/>
      <c r="AF2685" s="1"/>
    </row>
    <row r="2686" spans="1:32">
      <c r="A2686" s="3">
        <v>46145</v>
      </c>
      <c r="B2686" s="1" t="s">
        <v>37</v>
      </c>
      <c r="C2686" s="1">
        <v>1</v>
      </c>
      <c r="D2686" s="1">
        <v>2</v>
      </c>
      <c r="E2686" s="1">
        <f t="shared" si="587"/>
        <v>0</v>
      </c>
      <c r="F2686" s="1">
        <f t="shared" si="576"/>
        <v>0</v>
      </c>
      <c r="G2686" s="1">
        <f t="shared" si="577"/>
        <v>0</v>
      </c>
      <c r="H2686" s="1">
        <f t="shared" si="578"/>
        <v>1</v>
      </c>
      <c r="I2686" s="1">
        <f t="shared" si="579"/>
        <v>0</v>
      </c>
      <c r="J2686" s="1" t="s">
        <v>232</v>
      </c>
      <c r="K2686" s="1">
        <f t="shared" si="580"/>
        <v>1</v>
      </c>
      <c r="L2686" s="1">
        <f t="shared" si="581"/>
        <v>2</v>
      </c>
      <c r="M2686" s="1">
        <f t="shared" si="582"/>
        <v>3</v>
      </c>
      <c r="N2686" s="1">
        <f t="shared" si="583"/>
        <v>1</v>
      </c>
      <c r="O2686" s="1">
        <f t="shared" si="584"/>
        <v>0</v>
      </c>
      <c r="P2686" s="1">
        <f t="shared" si="585"/>
        <v>0</v>
      </c>
      <c r="Q2686" s="1">
        <f t="shared" si="586"/>
        <v>0</v>
      </c>
      <c r="R2686" s="1" t="s">
        <v>352</v>
      </c>
      <c r="S2686" s="1">
        <f t="shared" si="588"/>
        <v>1</v>
      </c>
      <c r="T2686" s="1">
        <f t="shared" si="589"/>
        <v>2</v>
      </c>
      <c r="U2686" s="2">
        <v>3912</v>
      </c>
      <c r="V2686" s="2">
        <v>3548</v>
      </c>
      <c r="W2686" s="2">
        <v>3119</v>
      </c>
      <c r="X2686" s="2"/>
      <c r="Y2686" s="2"/>
      <c r="Z2686" s="2"/>
      <c r="AA2686" s="1"/>
      <c r="AB2686" s="1"/>
      <c r="AC2686" s="1"/>
      <c r="AD2686" s="1"/>
      <c r="AE2686" s="1"/>
      <c r="AF2686" s="1"/>
    </row>
    <row r="2687" spans="1:32">
      <c r="A2687" s="3">
        <v>46145</v>
      </c>
      <c r="B2687" s="1" t="s">
        <v>233</v>
      </c>
      <c r="C2687" s="1">
        <v>2</v>
      </c>
      <c r="D2687" s="1">
        <v>1</v>
      </c>
      <c r="E2687" s="1">
        <f t="shared" si="587"/>
        <v>3</v>
      </c>
      <c r="F2687" s="1">
        <f t="shared" si="576"/>
        <v>1</v>
      </c>
      <c r="G2687" s="1">
        <f t="shared" si="577"/>
        <v>0</v>
      </c>
      <c r="H2687" s="1">
        <f t="shared" si="578"/>
        <v>0</v>
      </c>
      <c r="I2687" s="1">
        <f t="shared" si="579"/>
        <v>0</v>
      </c>
      <c r="J2687" s="1" t="s">
        <v>227</v>
      </c>
      <c r="K2687" s="1">
        <f t="shared" si="580"/>
        <v>2</v>
      </c>
      <c r="L2687" s="1">
        <f t="shared" si="581"/>
        <v>1</v>
      </c>
      <c r="M2687" s="1">
        <f t="shared" si="582"/>
        <v>0</v>
      </c>
      <c r="N2687" s="1">
        <f t="shared" si="583"/>
        <v>0</v>
      </c>
      <c r="O2687" s="1">
        <f t="shared" si="584"/>
        <v>0</v>
      </c>
      <c r="P2687" s="1">
        <f t="shared" si="585"/>
        <v>1</v>
      </c>
      <c r="Q2687" s="1">
        <f t="shared" si="586"/>
        <v>0</v>
      </c>
      <c r="R2687" s="1" t="s">
        <v>352</v>
      </c>
      <c r="S2687" s="1">
        <f t="shared" si="588"/>
        <v>2</v>
      </c>
      <c r="T2687" s="1">
        <f t="shared" si="589"/>
        <v>1</v>
      </c>
      <c r="U2687" s="2">
        <v>2231</v>
      </c>
      <c r="V2687" s="2">
        <v>3931</v>
      </c>
      <c r="W2687" s="2">
        <v>2345</v>
      </c>
      <c r="X2687" s="2"/>
      <c r="Y2687" s="2"/>
      <c r="Z2687" s="2"/>
      <c r="AA2687" s="1"/>
      <c r="AB2687" s="1"/>
      <c r="AC2687" s="1"/>
      <c r="AD2687" s="1"/>
      <c r="AE2687" s="1"/>
      <c r="AF2687" s="1"/>
    </row>
    <row r="2688" spans="1:32">
      <c r="A2688" s="3">
        <v>46145</v>
      </c>
      <c r="B2688" s="1" t="s">
        <v>47</v>
      </c>
      <c r="C2688" s="1">
        <v>3</v>
      </c>
      <c r="D2688" s="1">
        <v>0</v>
      </c>
      <c r="E2688" s="1">
        <f t="shared" si="587"/>
        <v>3</v>
      </c>
      <c r="F2688" s="1">
        <f t="shared" si="576"/>
        <v>1</v>
      </c>
      <c r="G2688" s="1">
        <f t="shared" si="577"/>
        <v>0</v>
      </c>
      <c r="H2688" s="1">
        <f t="shared" si="578"/>
        <v>0</v>
      </c>
      <c r="I2688" s="1">
        <f t="shared" si="579"/>
        <v>1</v>
      </c>
      <c r="J2688" s="1" t="s">
        <v>46</v>
      </c>
      <c r="K2688" s="1">
        <f t="shared" si="580"/>
        <v>3</v>
      </c>
      <c r="L2688" s="1">
        <f t="shared" si="581"/>
        <v>0</v>
      </c>
      <c r="M2688" s="1">
        <f t="shared" si="582"/>
        <v>0</v>
      </c>
      <c r="N2688" s="1">
        <f t="shared" si="583"/>
        <v>0</v>
      </c>
      <c r="O2688" s="1">
        <f t="shared" si="584"/>
        <v>0</v>
      </c>
      <c r="P2688" s="1">
        <f t="shared" si="585"/>
        <v>1</v>
      </c>
      <c r="Q2688" s="1">
        <f t="shared" si="586"/>
        <v>0</v>
      </c>
      <c r="R2688" s="1" t="s">
        <v>419</v>
      </c>
      <c r="S2688" s="1">
        <f t="shared" si="588"/>
        <v>3</v>
      </c>
      <c r="T2688" s="1">
        <f t="shared" si="589"/>
        <v>0</v>
      </c>
      <c r="U2688" s="2">
        <v>2477</v>
      </c>
      <c r="V2688" s="2">
        <v>1791</v>
      </c>
      <c r="W2688" s="2">
        <v>2477</v>
      </c>
      <c r="X2688" s="2"/>
      <c r="Y2688" s="2"/>
      <c r="Z2688" s="2"/>
      <c r="AA2688" s="1"/>
      <c r="AB2688" s="1"/>
      <c r="AC2688" s="1"/>
      <c r="AD2688" s="1"/>
      <c r="AE2688" s="1"/>
      <c r="AF2688" s="1"/>
    </row>
    <row r="2689" spans="1:32">
      <c r="A2689" s="3">
        <v>46145</v>
      </c>
      <c r="B2689" s="1" t="s">
        <v>154</v>
      </c>
      <c r="C2689" s="1">
        <v>3</v>
      </c>
      <c r="D2689" s="1">
        <v>0</v>
      </c>
      <c r="E2689" s="1">
        <f t="shared" si="587"/>
        <v>3</v>
      </c>
      <c r="F2689" s="1">
        <f t="shared" si="576"/>
        <v>1</v>
      </c>
      <c r="G2689" s="1">
        <f t="shared" si="577"/>
        <v>0</v>
      </c>
      <c r="H2689" s="1">
        <f t="shared" si="578"/>
        <v>0</v>
      </c>
      <c r="I2689" s="1">
        <f t="shared" si="579"/>
        <v>1</v>
      </c>
      <c r="J2689" s="1" t="s">
        <v>228</v>
      </c>
      <c r="K2689" s="1">
        <f t="shared" si="580"/>
        <v>3</v>
      </c>
      <c r="L2689" s="1">
        <f t="shared" si="581"/>
        <v>0</v>
      </c>
      <c r="M2689" s="1">
        <f t="shared" si="582"/>
        <v>0</v>
      </c>
      <c r="N2689" s="1">
        <f t="shared" si="583"/>
        <v>0</v>
      </c>
      <c r="O2689" s="1">
        <f t="shared" si="584"/>
        <v>0</v>
      </c>
      <c r="P2689" s="1">
        <f t="shared" si="585"/>
        <v>1</v>
      </c>
      <c r="Q2689" s="1">
        <f t="shared" si="586"/>
        <v>0</v>
      </c>
      <c r="R2689" s="1" t="s">
        <v>419</v>
      </c>
      <c r="S2689" s="1">
        <f t="shared" si="588"/>
        <v>3</v>
      </c>
      <c r="T2689" s="1">
        <f t="shared" si="589"/>
        <v>0</v>
      </c>
      <c r="U2689" s="2">
        <v>3754</v>
      </c>
      <c r="V2689" s="2">
        <v>3485</v>
      </c>
      <c r="W2689" s="2">
        <v>4000</v>
      </c>
      <c r="X2689" s="2"/>
      <c r="Y2689" s="2"/>
      <c r="Z2689" s="2"/>
      <c r="AA2689" s="1"/>
      <c r="AB2689" s="1"/>
      <c r="AC2689" s="1"/>
      <c r="AD2689" s="1"/>
      <c r="AE2689" s="1"/>
      <c r="AF2689" s="1"/>
    </row>
    <row r="2690" spans="1:32">
      <c r="A2690" s="3">
        <v>46145</v>
      </c>
      <c r="B2690" s="1" t="s">
        <v>133</v>
      </c>
      <c r="C2690" s="1">
        <v>2</v>
      </c>
      <c r="D2690" s="1">
        <v>0</v>
      </c>
      <c r="E2690" s="1">
        <f t="shared" si="587"/>
        <v>3</v>
      </c>
      <c r="F2690" s="1">
        <f t="shared" ref="F2690:F2753" si="590">IF(C2690="","",IF(C2690&gt;D2690,1,0))</f>
        <v>1</v>
      </c>
      <c r="G2690" s="1">
        <f t="shared" ref="G2690:G2753" si="591">IF(C2690="","",IF(C2690=D2690,1,0))</f>
        <v>0</v>
      </c>
      <c r="H2690" s="1">
        <f t="shared" ref="H2690:H2753" si="592">IF(C2690="","",IF(C2690&lt;D2690,1,0))</f>
        <v>0</v>
      </c>
      <c r="I2690" s="1">
        <f t="shared" ref="I2690:I2753" si="593">IF(D2690=0,1,0)</f>
        <v>1</v>
      </c>
      <c r="J2690" s="1" t="s">
        <v>92</v>
      </c>
      <c r="K2690" s="1">
        <f t="shared" ref="K2690:K2753" si="594">C2690</f>
        <v>2</v>
      </c>
      <c r="L2690" s="1">
        <f t="shared" ref="L2690:L2753" si="595">D2690</f>
        <v>0</v>
      </c>
      <c r="M2690" s="1">
        <f t="shared" ref="M2690:M2753" si="596">IF(D2690="","",IF(D2690&gt;C2690,3,IF(D2690=C2690,1,0)))</f>
        <v>0</v>
      </c>
      <c r="N2690" s="1">
        <f t="shared" ref="N2690:N2753" si="597">IF(D2690="","",IF(D2690&gt;C2690,1,0))</f>
        <v>0</v>
      </c>
      <c r="O2690" s="1">
        <f t="shared" ref="O2690:O2753" si="598">IF(D2690="","",IF(D2690=C2690,1,0))</f>
        <v>0</v>
      </c>
      <c r="P2690" s="1">
        <f t="shared" ref="P2690:P2753" si="599">IF(D2690="","",IF(D2690&lt;C2690,1,0))</f>
        <v>1</v>
      </c>
      <c r="Q2690" s="1">
        <f t="shared" ref="Q2690:Q2753" si="600">IF(K2690=0,1,0)</f>
        <v>0</v>
      </c>
      <c r="R2690" s="1" t="s">
        <v>419</v>
      </c>
      <c r="S2690" s="1">
        <f t="shared" si="588"/>
        <v>2</v>
      </c>
      <c r="T2690" s="1">
        <f t="shared" si="589"/>
        <v>0</v>
      </c>
      <c r="U2690" s="2">
        <v>1665</v>
      </c>
      <c r="V2690" s="2">
        <v>3936</v>
      </c>
      <c r="W2690" s="2"/>
      <c r="X2690" s="2"/>
      <c r="Y2690" s="2"/>
      <c r="Z2690" s="2"/>
      <c r="AA2690" s="1"/>
      <c r="AB2690" s="1"/>
      <c r="AC2690" s="1"/>
      <c r="AD2690" s="1"/>
      <c r="AE2690" s="1"/>
      <c r="AF2690" s="1"/>
    </row>
    <row r="2691" spans="1:32">
      <c r="A2691" s="3">
        <v>46145</v>
      </c>
      <c r="B2691" s="1" t="s">
        <v>105</v>
      </c>
      <c r="C2691" s="1">
        <v>0</v>
      </c>
      <c r="D2691" s="1">
        <v>0</v>
      </c>
      <c r="E2691" s="1">
        <f t="shared" si="587"/>
        <v>1</v>
      </c>
      <c r="F2691" s="1">
        <f t="shared" si="590"/>
        <v>0</v>
      </c>
      <c r="G2691" s="1">
        <f t="shared" si="591"/>
        <v>1</v>
      </c>
      <c r="H2691" s="1">
        <f t="shared" si="592"/>
        <v>0</v>
      </c>
      <c r="I2691" s="1">
        <f t="shared" si="593"/>
        <v>1</v>
      </c>
      <c r="J2691" s="1" t="s">
        <v>142</v>
      </c>
      <c r="K2691" s="1">
        <f t="shared" si="594"/>
        <v>0</v>
      </c>
      <c r="L2691" s="1">
        <f t="shared" si="595"/>
        <v>0</v>
      </c>
      <c r="M2691" s="1">
        <f t="shared" si="596"/>
        <v>1</v>
      </c>
      <c r="N2691" s="1">
        <f t="shared" si="597"/>
        <v>0</v>
      </c>
      <c r="O2691" s="1">
        <f t="shared" si="598"/>
        <v>1</v>
      </c>
      <c r="P2691" s="1">
        <f t="shared" si="599"/>
        <v>0</v>
      </c>
      <c r="Q2691" s="1">
        <f t="shared" si="600"/>
        <v>1</v>
      </c>
      <c r="R2691" s="1" t="s">
        <v>419</v>
      </c>
      <c r="S2691" s="1">
        <f t="shared" si="588"/>
        <v>0</v>
      </c>
      <c r="T2691" s="1">
        <f t="shared" si="589"/>
        <v>0</v>
      </c>
      <c r="U2691" s="2"/>
      <c r="V2691" s="2"/>
      <c r="W2691" s="2"/>
      <c r="X2691" s="2"/>
      <c r="Y2691" s="2"/>
      <c r="Z2691" s="2"/>
      <c r="AA2691" s="1"/>
      <c r="AB2691" s="1"/>
      <c r="AC2691" s="1"/>
      <c r="AD2691" s="1"/>
      <c r="AE2691" s="1"/>
      <c r="AF2691" s="1"/>
    </row>
    <row r="2692" spans="1:32">
      <c r="A2692" s="3">
        <v>46145</v>
      </c>
      <c r="B2692" s="1" t="s">
        <v>198</v>
      </c>
      <c r="C2692" s="1">
        <v>1</v>
      </c>
      <c r="D2692" s="1">
        <v>2</v>
      </c>
      <c r="E2692" s="1">
        <f t="shared" ref="E2692:E2755" si="601">IF(C2692="","",IF(C2692&gt;D2692,3,IF(C2692=D2692,1,0)))</f>
        <v>0</v>
      </c>
      <c r="F2692" s="1">
        <f t="shared" si="590"/>
        <v>0</v>
      </c>
      <c r="G2692" s="1">
        <f t="shared" si="591"/>
        <v>0</v>
      </c>
      <c r="H2692" s="1">
        <f t="shared" si="592"/>
        <v>1</v>
      </c>
      <c r="I2692" s="1">
        <f t="shared" si="593"/>
        <v>0</v>
      </c>
      <c r="J2692" s="1" t="s">
        <v>77</v>
      </c>
      <c r="K2692" s="1">
        <f t="shared" si="594"/>
        <v>1</v>
      </c>
      <c r="L2692" s="1">
        <f t="shared" si="595"/>
        <v>2</v>
      </c>
      <c r="M2692" s="1">
        <f t="shared" si="596"/>
        <v>3</v>
      </c>
      <c r="N2692" s="1">
        <f t="shared" si="597"/>
        <v>1</v>
      </c>
      <c r="O2692" s="1">
        <f t="shared" si="598"/>
        <v>0</v>
      </c>
      <c r="P2692" s="1">
        <f t="shared" si="599"/>
        <v>0</v>
      </c>
      <c r="Q2692" s="1">
        <f t="shared" si="600"/>
        <v>0</v>
      </c>
      <c r="R2692" s="1" t="s">
        <v>419</v>
      </c>
      <c r="S2692" s="1">
        <f t="shared" si="588"/>
        <v>1</v>
      </c>
      <c r="T2692" s="1">
        <f t="shared" si="589"/>
        <v>2</v>
      </c>
      <c r="U2692" s="2">
        <v>3976</v>
      </c>
      <c r="V2692" s="2">
        <v>3593</v>
      </c>
      <c r="W2692" s="2">
        <v>3407</v>
      </c>
      <c r="X2692" s="2"/>
      <c r="Y2692" s="2"/>
      <c r="Z2692" s="2"/>
      <c r="AA2692" s="1"/>
      <c r="AB2692" s="1"/>
      <c r="AC2692" s="1"/>
      <c r="AD2692" s="1"/>
      <c r="AE2692" s="1"/>
      <c r="AF2692" s="1"/>
    </row>
    <row r="2693" spans="1:32">
      <c r="A2693" s="3">
        <v>46145</v>
      </c>
      <c r="B2693" s="1" t="s">
        <v>56</v>
      </c>
      <c r="C2693" s="1">
        <v>3</v>
      </c>
      <c r="D2693" s="1">
        <v>3</v>
      </c>
      <c r="E2693" s="1">
        <f t="shared" si="601"/>
        <v>1</v>
      </c>
      <c r="F2693" s="1">
        <f t="shared" si="590"/>
        <v>0</v>
      </c>
      <c r="G2693" s="1">
        <f t="shared" si="591"/>
        <v>1</v>
      </c>
      <c r="H2693" s="1">
        <f t="shared" si="592"/>
        <v>0</v>
      </c>
      <c r="I2693" s="1">
        <f t="shared" si="593"/>
        <v>0</v>
      </c>
      <c r="J2693" s="1" t="s">
        <v>158</v>
      </c>
      <c r="K2693" s="1">
        <f t="shared" si="594"/>
        <v>3</v>
      </c>
      <c r="L2693" s="1">
        <f t="shared" si="595"/>
        <v>3</v>
      </c>
      <c r="M2693" s="1">
        <f t="shared" si="596"/>
        <v>1</v>
      </c>
      <c r="N2693" s="1">
        <f t="shared" si="597"/>
        <v>0</v>
      </c>
      <c r="O2693" s="1">
        <f t="shared" si="598"/>
        <v>1</v>
      </c>
      <c r="P2693" s="1">
        <f t="shared" si="599"/>
        <v>0</v>
      </c>
      <c r="Q2693" s="1">
        <f t="shared" si="600"/>
        <v>0</v>
      </c>
      <c r="R2693" s="1" t="s">
        <v>419</v>
      </c>
      <c r="S2693" s="1">
        <f t="shared" si="588"/>
        <v>3</v>
      </c>
      <c r="T2693" s="1">
        <f t="shared" si="589"/>
        <v>3</v>
      </c>
      <c r="U2693" s="2">
        <v>3457</v>
      </c>
      <c r="V2693" s="2">
        <v>2857</v>
      </c>
      <c r="W2693" s="2">
        <v>2570</v>
      </c>
      <c r="X2693" s="2">
        <v>1182</v>
      </c>
      <c r="Y2693" s="2">
        <v>1406</v>
      </c>
      <c r="Z2693" s="2">
        <v>2916</v>
      </c>
      <c r="AA2693" s="1"/>
      <c r="AB2693" s="1"/>
      <c r="AC2693" s="1"/>
      <c r="AD2693" s="1"/>
      <c r="AE2693" s="1"/>
      <c r="AF2693" s="1"/>
    </row>
    <row r="2694" spans="1:32">
      <c r="A2694" s="3">
        <v>46145</v>
      </c>
      <c r="B2694" s="1" t="s">
        <v>84</v>
      </c>
      <c r="C2694" s="1">
        <v>1</v>
      </c>
      <c r="D2694" s="1">
        <v>1</v>
      </c>
      <c r="E2694" s="1">
        <f t="shared" si="601"/>
        <v>1</v>
      </c>
      <c r="F2694" s="1">
        <f t="shared" si="590"/>
        <v>0</v>
      </c>
      <c r="G2694" s="1">
        <f t="shared" si="591"/>
        <v>1</v>
      </c>
      <c r="H2694" s="1">
        <f t="shared" si="592"/>
        <v>0</v>
      </c>
      <c r="I2694" s="1">
        <f t="shared" si="593"/>
        <v>0</v>
      </c>
      <c r="J2694" s="1" t="s">
        <v>216</v>
      </c>
      <c r="K2694" s="1">
        <f t="shared" si="594"/>
        <v>1</v>
      </c>
      <c r="L2694" s="1">
        <f t="shared" si="595"/>
        <v>1</v>
      </c>
      <c r="M2694" s="1">
        <f t="shared" si="596"/>
        <v>1</v>
      </c>
      <c r="N2694" s="1">
        <f t="shared" si="597"/>
        <v>0</v>
      </c>
      <c r="O2694" s="1">
        <f t="shared" si="598"/>
        <v>1</v>
      </c>
      <c r="P2694" s="1">
        <f t="shared" si="599"/>
        <v>0</v>
      </c>
      <c r="Q2694" s="1">
        <f t="shared" si="600"/>
        <v>0</v>
      </c>
      <c r="R2694" s="1" t="s">
        <v>427</v>
      </c>
      <c r="S2694" s="1">
        <f t="shared" si="588"/>
        <v>1</v>
      </c>
      <c r="T2694" s="1">
        <f t="shared" si="589"/>
        <v>1</v>
      </c>
      <c r="U2694" s="2">
        <v>1734</v>
      </c>
      <c r="V2694" s="2">
        <v>4052</v>
      </c>
      <c r="W2694" s="2"/>
      <c r="X2694" s="2"/>
      <c r="Y2694" s="2"/>
      <c r="Z2694" s="2"/>
      <c r="AA2694" s="1"/>
      <c r="AB2694" s="1"/>
      <c r="AC2694" s="1"/>
      <c r="AD2694" s="1"/>
      <c r="AE2694" s="1"/>
      <c r="AF2694" s="1"/>
    </row>
    <row r="2695" spans="1:32">
      <c r="A2695" s="3">
        <v>46145</v>
      </c>
      <c r="B2695" s="1" t="s">
        <v>75</v>
      </c>
      <c r="C2695" s="1">
        <v>1</v>
      </c>
      <c r="D2695" s="1">
        <v>0</v>
      </c>
      <c r="E2695" s="1">
        <f t="shared" si="601"/>
        <v>3</v>
      </c>
      <c r="F2695" s="1">
        <f t="shared" si="590"/>
        <v>1</v>
      </c>
      <c r="G2695" s="1">
        <f t="shared" si="591"/>
        <v>0</v>
      </c>
      <c r="H2695" s="1">
        <f t="shared" si="592"/>
        <v>0</v>
      </c>
      <c r="I2695" s="1">
        <f t="shared" si="593"/>
        <v>1</v>
      </c>
      <c r="J2695" s="1" t="s">
        <v>106</v>
      </c>
      <c r="K2695" s="1">
        <f t="shared" si="594"/>
        <v>1</v>
      </c>
      <c r="L2695" s="1">
        <f t="shared" si="595"/>
        <v>0</v>
      </c>
      <c r="M2695" s="1">
        <f t="shared" si="596"/>
        <v>0</v>
      </c>
      <c r="N2695" s="1">
        <f t="shared" si="597"/>
        <v>0</v>
      </c>
      <c r="O2695" s="1">
        <f t="shared" si="598"/>
        <v>0</v>
      </c>
      <c r="P2695" s="1">
        <f t="shared" si="599"/>
        <v>1</v>
      </c>
      <c r="Q2695" s="1">
        <f t="shared" si="600"/>
        <v>0</v>
      </c>
      <c r="R2695" s="1" t="s">
        <v>427</v>
      </c>
      <c r="S2695" s="1">
        <f t="shared" si="588"/>
        <v>1</v>
      </c>
      <c r="T2695" s="1">
        <f t="shared" si="589"/>
        <v>0</v>
      </c>
      <c r="U2695" s="2">
        <v>2226</v>
      </c>
      <c r="V2695" s="2"/>
      <c r="W2695" s="2"/>
      <c r="X2695" s="2"/>
      <c r="Y2695" s="2"/>
      <c r="Z2695" s="2"/>
      <c r="AA2695" s="1"/>
      <c r="AB2695" s="1"/>
      <c r="AC2695" s="1"/>
      <c r="AD2695" s="1"/>
      <c r="AE2695" s="1"/>
      <c r="AF2695" s="1"/>
    </row>
    <row r="2696" spans="1:32">
      <c r="A2696" s="3">
        <v>46145</v>
      </c>
      <c r="B2696" s="1" t="s">
        <v>252</v>
      </c>
      <c r="C2696" s="1">
        <v>1</v>
      </c>
      <c r="D2696" s="1">
        <v>1</v>
      </c>
      <c r="E2696" s="1">
        <f t="shared" si="601"/>
        <v>1</v>
      </c>
      <c r="F2696" s="1">
        <f t="shared" si="590"/>
        <v>0</v>
      </c>
      <c r="G2696" s="1">
        <f t="shared" si="591"/>
        <v>1</v>
      </c>
      <c r="H2696" s="1">
        <f t="shared" si="592"/>
        <v>0</v>
      </c>
      <c r="I2696" s="1">
        <f t="shared" si="593"/>
        <v>0</v>
      </c>
      <c r="J2696" s="1" t="s">
        <v>38</v>
      </c>
      <c r="K2696" s="1">
        <f t="shared" si="594"/>
        <v>1</v>
      </c>
      <c r="L2696" s="1">
        <f t="shared" si="595"/>
        <v>1</v>
      </c>
      <c r="M2696" s="1">
        <f t="shared" si="596"/>
        <v>1</v>
      </c>
      <c r="N2696" s="1">
        <f t="shared" si="597"/>
        <v>0</v>
      </c>
      <c r="O2696" s="1">
        <f t="shared" si="598"/>
        <v>1</v>
      </c>
      <c r="P2696" s="1">
        <f t="shared" si="599"/>
        <v>0</v>
      </c>
      <c r="Q2696" s="1">
        <f t="shared" si="600"/>
        <v>0</v>
      </c>
      <c r="R2696" s="1" t="s">
        <v>427</v>
      </c>
      <c r="S2696" s="1">
        <f t="shared" si="588"/>
        <v>1</v>
      </c>
      <c r="T2696" s="1">
        <f t="shared" si="589"/>
        <v>1</v>
      </c>
      <c r="U2696" s="2">
        <v>3872</v>
      </c>
      <c r="V2696" s="2">
        <v>3461</v>
      </c>
      <c r="W2696" s="2"/>
      <c r="X2696" s="2"/>
      <c r="Y2696" s="2"/>
      <c r="Z2696" s="2"/>
      <c r="AA2696" s="1"/>
      <c r="AB2696" s="1"/>
      <c r="AC2696" s="1"/>
      <c r="AD2696" s="1"/>
      <c r="AE2696" s="1"/>
      <c r="AF2696" s="1"/>
    </row>
    <row r="2697" spans="1:32">
      <c r="A2697" s="3">
        <v>46145</v>
      </c>
      <c r="B2697" s="1" t="s">
        <v>49</v>
      </c>
      <c r="C2697" s="1">
        <v>4</v>
      </c>
      <c r="D2697" s="1">
        <v>2</v>
      </c>
      <c r="E2697" s="1">
        <f t="shared" si="601"/>
        <v>3</v>
      </c>
      <c r="F2697" s="1">
        <f t="shared" si="590"/>
        <v>1</v>
      </c>
      <c r="G2697" s="1">
        <f t="shared" si="591"/>
        <v>0</v>
      </c>
      <c r="H2697" s="1">
        <f t="shared" si="592"/>
        <v>0</v>
      </c>
      <c r="I2697" s="1">
        <f t="shared" si="593"/>
        <v>0</v>
      </c>
      <c r="J2697" s="1" t="s">
        <v>225</v>
      </c>
      <c r="K2697" s="1">
        <f t="shared" si="594"/>
        <v>4</v>
      </c>
      <c r="L2697" s="1">
        <f t="shared" si="595"/>
        <v>2</v>
      </c>
      <c r="M2697" s="1">
        <f t="shared" si="596"/>
        <v>0</v>
      </c>
      <c r="N2697" s="1">
        <f t="shared" si="597"/>
        <v>0</v>
      </c>
      <c r="O2697" s="1">
        <f t="shared" si="598"/>
        <v>0</v>
      </c>
      <c r="P2697" s="1">
        <f t="shared" si="599"/>
        <v>1</v>
      </c>
      <c r="Q2697" s="1">
        <f t="shared" si="600"/>
        <v>0</v>
      </c>
      <c r="R2697" s="1" t="s">
        <v>427</v>
      </c>
      <c r="S2697" s="1">
        <f t="shared" si="588"/>
        <v>4</v>
      </c>
      <c r="T2697" s="1">
        <f t="shared" si="589"/>
        <v>2</v>
      </c>
      <c r="U2697" s="2">
        <v>1014</v>
      </c>
      <c r="V2697" s="2">
        <v>4015</v>
      </c>
      <c r="W2697" s="2">
        <v>4020</v>
      </c>
      <c r="X2697" s="2">
        <v>1871</v>
      </c>
      <c r="Y2697" s="2">
        <v>1130</v>
      </c>
      <c r="Z2697" s="2">
        <v>4037</v>
      </c>
      <c r="AA2697" s="1"/>
      <c r="AB2697" s="1"/>
      <c r="AC2697" s="1"/>
      <c r="AD2697" s="1"/>
      <c r="AE2697" s="1"/>
      <c r="AF2697" s="1"/>
    </row>
    <row r="2698" spans="1:32">
      <c r="A2698" s="3">
        <v>46145</v>
      </c>
      <c r="B2698" s="1" t="s">
        <v>341</v>
      </c>
      <c r="C2698" s="1">
        <v>4</v>
      </c>
      <c r="D2698" s="1">
        <v>2</v>
      </c>
      <c r="E2698" s="1">
        <f t="shared" si="601"/>
        <v>3</v>
      </c>
      <c r="F2698" s="1">
        <f t="shared" si="590"/>
        <v>1</v>
      </c>
      <c r="G2698" s="1">
        <f t="shared" si="591"/>
        <v>0</v>
      </c>
      <c r="H2698" s="1">
        <f t="shared" si="592"/>
        <v>0</v>
      </c>
      <c r="I2698" s="1">
        <f t="shared" si="593"/>
        <v>0</v>
      </c>
      <c r="J2698" s="1" t="s">
        <v>294</v>
      </c>
      <c r="K2698" s="1">
        <f t="shared" si="594"/>
        <v>4</v>
      </c>
      <c r="L2698" s="1">
        <f t="shared" si="595"/>
        <v>2</v>
      </c>
      <c r="M2698" s="1">
        <f t="shared" si="596"/>
        <v>0</v>
      </c>
      <c r="N2698" s="1">
        <f t="shared" si="597"/>
        <v>0</v>
      </c>
      <c r="O2698" s="1">
        <f t="shared" si="598"/>
        <v>0</v>
      </c>
      <c r="P2698" s="1">
        <f t="shared" si="599"/>
        <v>1</v>
      </c>
      <c r="Q2698" s="1">
        <f t="shared" si="600"/>
        <v>0</v>
      </c>
      <c r="R2698" s="1" t="s">
        <v>427</v>
      </c>
      <c r="S2698" s="1">
        <f t="shared" ref="S2698:S2761" si="602">C2698</f>
        <v>4</v>
      </c>
      <c r="T2698" s="1">
        <f t="shared" ref="T2698:T2761" si="603">D2698</f>
        <v>2</v>
      </c>
      <c r="U2698" s="2">
        <v>1910</v>
      </c>
      <c r="V2698" s="2">
        <v>9999</v>
      </c>
      <c r="W2698" s="2">
        <v>1909</v>
      </c>
      <c r="X2698" s="2">
        <v>3926</v>
      </c>
      <c r="Y2698" s="2">
        <v>1410</v>
      </c>
      <c r="Z2698" s="2">
        <v>4038</v>
      </c>
      <c r="AA2698" s="1"/>
      <c r="AB2698" s="1"/>
      <c r="AC2698" s="1"/>
      <c r="AD2698" s="1"/>
      <c r="AE2698" s="1"/>
      <c r="AF2698" s="1"/>
    </row>
    <row r="2699" spans="1:32">
      <c r="A2699" s="3">
        <v>46145</v>
      </c>
      <c r="B2699" s="1" t="s">
        <v>64</v>
      </c>
      <c r="C2699" s="1">
        <v>1</v>
      </c>
      <c r="D2699" s="1">
        <v>1</v>
      </c>
      <c r="E2699" s="1">
        <f t="shared" si="601"/>
        <v>1</v>
      </c>
      <c r="F2699" s="1">
        <f t="shared" si="590"/>
        <v>0</v>
      </c>
      <c r="G2699" s="1">
        <f t="shared" si="591"/>
        <v>1</v>
      </c>
      <c r="H2699" s="1">
        <f t="shared" si="592"/>
        <v>0</v>
      </c>
      <c r="I2699" s="1">
        <f t="shared" si="593"/>
        <v>0</v>
      </c>
      <c r="J2699" s="1" t="s">
        <v>219</v>
      </c>
      <c r="K2699" s="1">
        <f t="shared" si="594"/>
        <v>1</v>
      </c>
      <c r="L2699" s="1">
        <f t="shared" si="595"/>
        <v>1</v>
      </c>
      <c r="M2699" s="1">
        <f t="shared" si="596"/>
        <v>1</v>
      </c>
      <c r="N2699" s="1">
        <f t="shared" si="597"/>
        <v>0</v>
      </c>
      <c r="O2699" s="1">
        <f t="shared" si="598"/>
        <v>1</v>
      </c>
      <c r="P2699" s="1">
        <f t="shared" si="599"/>
        <v>0</v>
      </c>
      <c r="Q2699" s="1">
        <f t="shared" si="600"/>
        <v>0</v>
      </c>
      <c r="R2699" s="1" t="s">
        <v>427</v>
      </c>
      <c r="S2699" s="1">
        <f t="shared" si="602"/>
        <v>1</v>
      </c>
      <c r="T2699" s="1">
        <f t="shared" si="603"/>
        <v>1</v>
      </c>
      <c r="U2699" s="2">
        <v>2736</v>
      </c>
      <c r="V2699" s="2">
        <v>2923</v>
      </c>
      <c r="W2699" s="2"/>
      <c r="X2699" s="2"/>
      <c r="Y2699" s="2"/>
      <c r="Z2699" s="2"/>
      <c r="AA2699" s="1"/>
      <c r="AB2699" s="1"/>
      <c r="AC2699" s="1"/>
      <c r="AD2699" s="1"/>
      <c r="AE2699" s="1"/>
      <c r="AF2699" s="1"/>
    </row>
    <row r="2700" spans="1:32">
      <c r="A2700" s="3">
        <v>46145</v>
      </c>
      <c r="B2700" s="1" t="s">
        <v>386</v>
      </c>
      <c r="C2700" s="1">
        <v>1</v>
      </c>
      <c r="D2700" s="1">
        <v>2</v>
      </c>
      <c r="E2700" s="1">
        <f t="shared" si="601"/>
        <v>0</v>
      </c>
      <c r="F2700" s="1">
        <f t="shared" si="590"/>
        <v>0</v>
      </c>
      <c r="G2700" s="1">
        <f t="shared" si="591"/>
        <v>0</v>
      </c>
      <c r="H2700" s="1">
        <f t="shared" si="592"/>
        <v>1</v>
      </c>
      <c r="I2700" s="1">
        <f t="shared" si="593"/>
        <v>0</v>
      </c>
      <c r="J2700" s="1" t="s">
        <v>303</v>
      </c>
      <c r="K2700" s="1">
        <f t="shared" si="594"/>
        <v>1</v>
      </c>
      <c r="L2700" s="1">
        <f t="shared" si="595"/>
        <v>2</v>
      </c>
      <c r="M2700" s="1">
        <f t="shared" si="596"/>
        <v>3</v>
      </c>
      <c r="N2700" s="1">
        <f t="shared" si="597"/>
        <v>1</v>
      </c>
      <c r="O2700" s="1">
        <f t="shared" si="598"/>
        <v>0</v>
      </c>
      <c r="P2700" s="1">
        <f t="shared" si="599"/>
        <v>0</v>
      </c>
      <c r="Q2700" s="1">
        <f t="shared" si="600"/>
        <v>0</v>
      </c>
      <c r="R2700" s="1" t="s">
        <v>428</v>
      </c>
      <c r="S2700" s="1">
        <f t="shared" si="602"/>
        <v>1</v>
      </c>
      <c r="T2700" s="1">
        <f t="shared" si="603"/>
        <v>2</v>
      </c>
      <c r="U2700" s="2">
        <v>4040</v>
      </c>
      <c r="V2700" s="2">
        <v>1911</v>
      </c>
      <c r="W2700" s="2">
        <v>1911</v>
      </c>
      <c r="X2700" s="2"/>
      <c r="Y2700" s="2"/>
      <c r="Z2700" s="2"/>
      <c r="AA2700" s="1"/>
      <c r="AB2700" s="1"/>
      <c r="AC2700" s="1"/>
      <c r="AD2700" s="1"/>
      <c r="AE2700" s="1"/>
      <c r="AF2700" s="1"/>
    </row>
    <row r="2701" spans="1:32">
      <c r="A2701" s="3">
        <v>46145</v>
      </c>
      <c r="B2701" s="1" t="s">
        <v>139</v>
      </c>
      <c r="C2701" s="1">
        <v>0</v>
      </c>
      <c r="D2701" s="1">
        <v>0</v>
      </c>
      <c r="E2701" s="1">
        <f t="shared" si="601"/>
        <v>1</v>
      </c>
      <c r="F2701" s="1">
        <f t="shared" si="590"/>
        <v>0</v>
      </c>
      <c r="G2701" s="1">
        <f t="shared" si="591"/>
        <v>1</v>
      </c>
      <c r="H2701" s="1">
        <f t="shared" si="592"/>
        <v>0</v>
      </c>
      <c r="I2701" s="1">
        <f t="shared" si="593"/>
        <v>1</v>
      </c>
      <c r="J2701" s="1" t="s">
        <v>73</v>
      </c>
      <c r="K2701" s="1">
        <f t="shared" si="594"/>
        <v>0</v>
      </c>
      <c r="L2701" s="1">
        <f t="shared" si="595"/>
        <v>0</v>
      </c>
      <c r="M2701" s="1">
        <f t="shared" si="596"/>
        <v>1</v>
      </c>
      <c r="N2701" s="1">
        <f t="shared" si="597"/>
        <v>0</v>
      </c>
      <c r="O2701" s="1">
        <f t="shared" si="598"/>
        <v>1</v>
      </c>
      <c r="P2701" s="1">
        <f t="shared" si="599"/>
        <v>0</v>
      </c>
      <c r="Q2701" s="1">
        <f t="shared" si="600"/>
        <v>1</v>
      </c>
      <c r="R2701" s="1" t="s">
        <v>428</v>
      </c>
      <c r="S2701" s="1">
        <f t="shared" si="602"/>
        <v>0</v>
      </c>
      <c r="T2701" s="1">
        <f t="shared" si="603"/>
        <v>0</v>
      </c>
      <c r="U2701" s="2"/>
      <c r="V2701" s="2"/>
      <c r="W2701" s="2"/>
      <c r="X2701" s="2"/>
      <c r="Y2701" s="2"/>
      <c r="Z2701" s="2"/>
      <c r="AA2701" s="1"/>
      <c r="AB2701" s="1"/>
      <c r="AC2701" s="1"/>
      <c r="AD2701" s="1"/>
      <c r="AE2701" s="1"/>
      <c r="AF2701" s="1"/>
    </row>
    <row r="2702" spans="1:32">
      <c r="A2702" s="3">
        <v>46145</v>
      </c>
      <c r="B2702" s="1" t="s">
        <v>284</v>
      </c>
      <c r="C2702" s="1">
        <v>6</v>
      </c>
      <c r="D2702" s="1">
        <v>0</v>
      </c>
      <c r="E2702" s="1">
        <f t="shared" si="601"/>
        <v>3</v>
      </c>
      <c r="F2702" s="1">
        <f t="shared" si="590"/>
        <v>1</v>
      </c>
      <c r="G2702" s="1">
        <f t="shared" si="591"/>
        <v>0</v>
      </c>
      <c r="H2702" s="1">
        <f t="shared" si="592"/>
        <v>0</v>
      </c>
      <c r="I2702" s="1">
        <f t="shared" si="593"/>
        <v>1</v>
      </c>
      <c r="J2702" s="1" t="s">
        <v>272</v>
      </c>
      <c r="K2702" s="1">
        <f t="shared" si="594"/>
        <v>6</v>
      </c>
      <c r="L2702" s="1">
        <f t="shared" si="595"/>
        <v>0</v>
      </c>
      <c r="M2702" s="1">
        <f t="shared" si="596"/>
        <v>0</v>
      </c>
      <c r="N2702" s="1">
        <f t="shared" si="597"/>
        <v>0</v>
      </c>
      <c r="O2702" s="1">
        <f t="shared" si="598"/>
        <v>0</v>
      </c>
      <c r="P2702" s="1">
        <f t="shared" si="599"/>
        <v>1</v>
      </c>
      <c r="Q2702" s="1">
        <f t="shared" si="600"/>
        <v>0</v>
      </c>
      <c r="R2702" s="1" t="s">
        <v>428</v>
      </c>
      <c r="S2702" s="1">
        <f t="shared" si="602"/>
        <v>6</v>
      </c>
      <c r="T2702" s="1">
        <f t="shared" si="603"/>
        <v>0</v>
      </c>
      <c r="U2702" s="2">
        <v>2701</v>
      </c>
      <c r="V2702" s="2">
        <v>3711</v>
      </c>
      <c r="W2702" s="2">
        <v>2701</v>
      </c>
      <c r="X2702" s="2">
        <v>2701</v>
      </c>
      <c r="Y2702" s="2">
        <v>1824</v>
      </c>
      <c r="Z2702" s="2">
        <v>4041</v>
      </c>
      <c r="AA2702" s="1"/>
      <c r="AB2702" s="1"/>
      <c r="AC2702" s="1"/>
      <c r="AD2702" s="1"/>
      <c r="AE2702" s="1"/>
      <c r="AF2702" s="1"/>
    </row>
    <row r="2703" spans="1:32">
      <c r="A2703" s="3">
        <v>46145</v>
      </c>
      <c r="B2703" s="1" t="s">
        <v>96</v>
      </c>
      <c r="C2703" s="1">
        <v>1</v>
      </c>
      <c r="D2703" s="1">
        <v>1</v>
      </c>
      <c r="E2703" s="1">
        <f t="shared" si="601"/>
        <v>1</v>
      </c>
      <c r="F2703" s="1">
        <f t="shared" si="590"/>
        <v>0</v>
      </c>
      <c r="G2703" s="1">
        <f t="shared" si="591"/>
        <v>1</v>
      </c>
      <c r="H2703" s="1">
        <f t="shared" si="592"/>
        <v>0</v>
      </c>
      <c r="I2703" s="1">
        <f t="shared" si="593"/>
        <v>0</v>
      </c>
      <c r="J2703" s="1" t="s">
        <v>185</v>
      </c>
      <c r="K2703" s="1">
        <f t="shared" si="594"/>
        <v>1</v>
      </c>
      <c r="L2703" s="1">
        <f t="shared" si="595"/>
        <v>1</v>
      </c>
      <c r="M2703" s="1">
        <f t="shared" si="596"/>
        <v>1</v>
      </c>
      <c r="N2703" s="1">
        <f t="shared" si="597"/>
        <v>0</v>
      </c>
      <c r="O2703" s="1">
        <f t="shared" si="598"/>
        <v>1</v>
      </c>
      <c r="P2703" s="1">
        <f t="shared" si="599"/>
        <v>0</v>
      </c>
      <c r="Q2703" s="1">
        <f t="shared" si="600"/>
        <v>0</v>
      </c>
      <c r="R2703" s="1" t="s">
        <v>428</v>
      </c>
      <c r="S2703" s="1">
        <f t="shared" si="602"/>
        <v>1</v>
      </c>
      <c r="T2703" s="1">
        <f t="shared" si="603"/>
        <v>1</v>
      </c>
      <c r="U2703" s="2">
        <v>3081</v>
      </c>
      <c r="V2703" s="2">
        <v>2237</v>
      </c>
      <c r="W2703" s="2"/>
      <c r="X2703" s="2"/>
      <c r="Y2703" s="2"/>
      <c r="Z2703" s="2"/>
      <c r="AA2703" s="1"/>
      <c r="AB2703" s="1"/>
      <c r="AC2703" s="1"/>
      <c r="AD2703" s="1"/>
      <c r="AE2703" s="1"/>
      <c r="AF2703" s="1"/>
    </row>
    <row r="2704" spans="1:32">
      <c r="A2704" s="3">
        <v>46145</v>
      </c>
      <c r="B2704" s="6" t="s">
        <v>202</v>
      </c>
      <c r="C2704" s="1">
        <v>3</v>
      </c>
      <c r="D2704" s="1">
        <v>1</v>
      </c>
      <c r="E2704" s="1">
        <f t="shared" si="601"/>
        <v>3</v>
      </c>
      <c r="F2704" s="1">
        <f t="shared" si="590"/>
        <v>1</v>
      </c>
      <c r="G2704" s="1">
        <f t="shared" si="591"/>
        <v>0</v>
      </c>
      <c r="H2704" s="1">
        <f t="shared" si="592"/>
        <v>0</v>
      </c>
      <c r="I2704" s="1">
        <f t="shared" si="593"/>
        <v>0</v>
      </c>
      <c r="J2704" s="1" t="s">
        <v>194</v>
      </c>
      <c r="K2704" s="1">
        <f t="shared" si="594"/>
        <v>3</v>
      </c>
      <c r="L2704" s="1">
        <f t="shared" si="595"/>
        <v>1</v>
      </c>
      <c r="M2704" s="1">
        <f t="shared" si="596"/>
        <v>0</v>
      </c>
      <c r="N2704" s="1">
        <f t="shared" si="597"/>
        <v>0</v>
      </c>
      <c r="O2704" s="1">
        <f t="shared" si="598"/>
        <v>0</v>
      </c>
      <c r="P2704" s="1">
        <f t="shared" si="599"/>
        <v>1</v>
      </c>
      <c r="Q2704" s="1">
        <f t="shared" si="600"/>
        <v>0</v>
      </c>
      <c r="R2704" s="1" t="s">
        <v>428</v>
      </c>
      <c r="S2704" s="1">
        <f t="shared" si="602"/>
        <v>3</v>
      </c>
      <c r="T2704" s="1">
        <f t="shared" si="603"/>
        <v>1</v>
      </c>
      <c r="U2704" s="2">
        <v>4042</v>
      </c>
      <c r="V2704" s="2">
        <v>4043</v>
      </c>
      <c r="W2704" s="2">
        <v>4126</v>
      </c>
      <c r="X2704" s="2">
        <v>3560</v>
      </c>
      <c r="Y2704" s="2"/>
      <c r="Z2704" s="2"/>
      <c r="AA2704" s="1"/>
      <c r="AB2704" s="1"/>
      <c r="AC2704" s="1"/>
      <c r="AD2704" s="1"/>
      <c r="AE2704" s="1"/>
      <c r="AF2704" s="1"/>
    </row>
    <row r="2705" spans="1:32">
      <c r="A2705" s="3">
        <v>46145</v>
      </c>
      <c r="B2705" s="1" t="s">
        <v>273</v>
      </c>
      <c r="C2705" s="1">
        <v>1</v>
      </c>
      <c r="D2705" s="1">
        <v>0</v>
      </c>
      <c r="E2705" s="1">
        <f t="shared" si="601"/>
        <v>3</v>
      </c>
      <c r="F2705" s="1">
        <f t="shared" si="590"/>
        <v>1</v>
      </c>
      <c r="G2705" s="1">
        <f t="shared" si="591"/>
        <v>0</v>
      </c>
      <c r="H2705" s="1">
        <f t="shared" si="592"/>
        <v>0</v>
      </c>
      <c r="I2705" s="1">
        <f t="shared" si="593"/>
        <v>1</v>
      </c>
      <c r="J2705" s="1" t="s">
        <v>214</v>
      </c>
      <c r="K2705" s="1">
        <f t="shared" si="594"/>
        <v>1</v>
      </c>
      <c r="L2705" s="1">
        <f t="shared" si="595"/>
        <v>0</v>
      </c>
      <c r="M2705" s="1">
        <f t="shared" si="596"/>
        <v>0</v>
      </c>
      <c r="N2705" s="1">
        <f t="shared" si="597"/>
        <v>0</v>
      </c>
      <c r="O2705" s="1">
        <f t="shared" si="598"/>
        <v>0</v>
      </c>
      <c r="P2705" s="1">
        <f t="shared" si="599"/>
        <v>1</v>
      </c>
      <c r="Q2705" s="1">
        <f t="shared" si="600"/>
        <v>0</v>
      </c>
      <c r="R2705" s="1" t="s">
        <v>428</v>
      </c>
      <c r="S2705" s="1">
        <f t="shared" si="602"/>
        <v>1</v>
      </c>
      <c r="T2705" s="1">
        <f t="shared" si="603"/>
        <v>0</v>
      </c>
      <c r="U2705" s="2">
        <v>1683</v>
      </c>
      <c r="V2705" s="2"/>
      <c r="W2705" s="2"/>
      <c r="X2705" s="2"/>
      <c r="Y2705" s="2"/>
      <c r="Z2705" s="2"/>
      <c r="AA2705" s="1"/>
      <c r="AB2705" s="1"/>
      <c r="AC2705" s="1"/>
      <c r="AD2705" s="1"/>
      <c r="AE2705" s="1"/>
      <c r="AF2705" s="1"/>
    </row>
    <row r="2706" spans="1:32">
      <c r="A2706" s="3">
        <v>46145</v>
      </c>
      <c r="B2706" s="1" t="s">
        <v>88</v>
      </c>
      <c r="C2706" s="1">
        <v>2</v>
      </c>
      <c r="D2706" s="1">
        <v>1</v>
      </c>
      <c r="E2706" s="1">
        <f t="shared" si="601"/>
        <v>3</v>
      </c>
      <c r="F2706" s="1">
        <f t="shared" si="590"/>
        <v>1</v>
      </c>
      <c r="G2706" s="1">
        <f t="shared" si="591"/>
        <v>0</v>
      </c>
      <c r="H2706" s="1">
        <f t="shared" si="592"/>
        <v>0</v>
      </c>
      <c r="I2706" s="1">
        <f t="shared" si="593"/>
        <v>0</v>
      </c>
      <c r="J2706" s="1" t="s">
        <v>82</v>
      </c>
      <c r="K2706" s="1">
        <f t="shared" si="594"/>
        <v>2</v>
      </c>
      <c r="L2706" s="1">
        <f t="shared" si="595"/>
        <v>1</v>
      </c>
      <c r="M2706" s="1">
        <f t="shared" si="596"/>
        <v>0</v>
      </c>
      <c r="N2706" s="1">
        <f t="shared" si="597"/>
        <v>0</v>
      </c>
      <c r="O2706" s="1">
        <f t="shared" si="598"/>
        <v>0</v>
      </c>
      <c r="P2706" s="1">
        <f t="shared" si="599"/>
        <v>1</v>
      </c>
      <c r="Q2706" s="1">
        <f t="shared" si="600"/>
        <v>0</v>
      </c>
      <c r="R2706" s="1" t="s">
        <v>428</v>
      </c>
      <c r="S2706" s="1">
        <f t="shared" si="602"/>
        <v>2</v>
      </c>
      <c r="T2706" s="1">
        <f t="shared" si="603"/>
        <v>1</v>
      </c>
      <c r="U2706" s="2">
        <v>4044</v>
      </c>
      <c r="V2706" s="2">
        <v>4045</v>
      </c>
      <c r="W2706" s="2">
        <v>1304</v>
      </c>
      <c r="X2706" s="2"/>
      <c r="Y2706" s="2"/>
      <c r="Z2706" s="2"/>
      <c r="AA2706" s="1"/>
      <c r="AB2706" s="1"/>
      <c r="AC2706" s="1"/>
      <c r="AD2706" s="1"/>
      <c r="AE2706" s="1"/>
      <c r="AF2706" s="1"/>
    </row>
    <row r="2707" spans="1:32">
      <c r="A2707" s="3">
        <v>46145</v>
      </c>
      <c r="B2707" s="1" t="s">
        <v>78</v>
      </c>
      <c r="C2707" s="1">
        <v>3</v>
      </c>
      <c r="D2707" s="1">
        <v>2</v>
      </c>
      <c r="E2707" s="1">
        <f t="shared" si="601"/>
        <v>3</v>
      </c>
      <c r="F2707" s="1">
        <f t="shared" si="590"/>
        <v>1</v>
      </c>
      <c r="G2707" s="1">
        <f t="shared" si="591"/>
        <v>0</v>
      </c>
      <c r="H2707" s="1">
        <f t="shared" si="592"/>
        <v>0</v>
      </c>
      <c r="I2707" s="1">
        <f t="shared" si="593"/>
        <v>0</v>
      </c>
      <c r="J2707" s="1" t="s">
        <v>91</v>
      </c>
      <c r="K2707" s="1">
        <f t="shared" si="594"/>
        <v>3</v>
      </c>
      <c r="L2707" s="1">
        <f t="shared" si="595"/>
        <v>2</v>
      </c>
      <c r="M2707" s="1">
        <f t="shared" si="596"/>
        <v>0</v>
      </c>
      <c r="N2707" s="1">
        <f t="shared" si="597"/>
        <v>0</v>
      </c>
      <c r="O2707" s="1">
        <f t="shared" si="598"/>
        <v>0</v>
      </c>
      <c r="P2707" s="1">
        <f t="shared" si="599"/>
        <v>1</v>
      </c>
      <c r="Q2707" s="1">
        <f t="shared" si="600"/>
        <v>0</v>
      </c>
      <c r="R2707" s="1" t="s">
        <v>428</v>
      </c>
      <c r="S2707" s="1">
        <f t="shared" si="602"/>
        <v>3</v>
      </c>
      <c r="T2707" s="1">
        <f t="shared" si="603"/>
        <v>2</v>
      </c>
      <c r="U2707" s="2">
        <v>1542</v>
      </c>
      <c r="V2707" s="2">
        <v>1542</v>
      </c>
      <c r="W2707" s="2">
        <v>1927</v>
      </c>
      <c r="X2707" s="2">
        <v>1451</v>
      </c>
      <c r="Y2707" s="2">
        <v>1087</v>
      </c>
      <c r="Z2707" s="2"/>
      <c r="AA2707" s="1"/>
      <c r="AB2707" s="1"/>
      <c r="AC2707" s="1"/>
      <c r="AD2707" s="1"/>
      <c r="AE2707" s="1"/>
      <c r="AF2707" s="1"/>
    </row>
    <row r="2708" spans="1:32">
      <c r="A2708" s="3">
        <v>46145</v>
      </c>
      <c r="B2708" s="1" t="s">
        <v>103</v>
      </c>
      <c r="C2708" s="1">
        <v>1</v>
      </c>
      <c r="D2708" s="1">
        <v>0</v>
      </c>
      <c r="E2708" s="1">
        <f t="shared" si="601"/>
        <v>3</v>
      </c>
      <c r="F2708" s="1">
        <f t="shared" si="590"/>
        <v>1</v>
      </c>
      <c r="G2708" s="1">
        <f t="shared" si="591"/>
        <v>0</v>
      </c>
      <c r="H2708" s="1">
        <f t="shared" si="592"/>
        <v>0</v>
      </c>
      <c r="I2708" s="1">
        <f t="shared" si="593"/>
        <v>1</v>
      </c>
      <c r="J2708" s="1" t="s">
        <v>197</v>
      </c>
      <c r="K2708" s="1">
        <f t="shared" si="594"/>
        <v>1</v>
      </c>
      <c r="L2708" s="1">
        <f t="shared" si="595"/>
        <v>0</v>
      </c>
      <c r="M2708" s="1">
        <f t="shared" si="596"/>
        <v>0</v>
      </c>
      <c r="N2708" s="1">
        <f t="shared" si="597"/>
        <v>0</v>
      </c>
      <c r="O2708" s="1">
        <f t="shared" si="598"/>
        <v>0</v>
      </c>
      <c r="P2708" s="1">
        <f t="shared" si="599"/>
        <v>1</v>
      </c>
      <c r="Q2708" s="1">
        <f t="shared" si="600"/>
        <v>0</v>
      </c>
      <c r="R2708" s="1" t="s">
        <v>428</v>
      </c>
      <c r="S2708" s="1">
        <f t="shared" si="602"/>
        <v>1</v>
      </c>
      <c r="T2708" s="1">
        <f t="shared" si="603"/>
        <v>0</v>
      </c>
      <c r="U2708" s="2">
        <v>4046</v>
      </c>
      <c r="V2708" s="2"/>
      <c r="W2708" s="2"/>
      <c r="X2708" s="2"/>
      <c r="Y2708" s="2"/>
      <c r="Z2708" s="2"/>
      <c r="AA2708" s="1"/>
      <c r="AB2708" s="1"/>
      <c r="AC2708" s="1"/>
      <c r="AD2708" s="1"/>
      <c r="AE2708" s="1"/>
      <c r="AF2708" s="1"/>
    </row>
    <row r="2709" spans="1:32">
      <c r="A2709" s="3">
        <v>46145</v>
      </c>
      <c r="B2709" s="1" t="s">
        <v>265</v>
      </c>
      <c r="C2709" s="1">
        <v>0</v>
      </c>
      <c r="D2709" s="1">
        <v>0</v>
      </c>
      <c r="E2709" s="1">
        <f t="shared" si="601"/>
        <v>1</v>
      </c>
      <c r="F2709" s="1">
        <f t="shared" si="590"/>
        <v>0</v>
      </c>
      <c r="G2709" s="1">
        <f t="shared" si="591"/>
        <v>1</v>
      </c>
      <c r="H2709" s="1">
        <f t="shared" si="592"/>
        <v>0</v>
      </c>
      <c r="I2709" s="1">
        <f t="shared" si="593"/>
        <v>1</v>
      </c>
      <c r="J2709" s="1" t="s">
        <v>229</v>
      </c>
      <c r="K2709" s="1">
        <f t="shared" si="594"/>
        <v>0</v>
      </c>
      <c r="L2709" s="1">
        <f t="shared" si="595"/>
        <v>0</v>
      </c>
      <c r="M2709" s="1">
        <f t="shared" si="596"/>
        <v>1</v>
      </c>
      <c r="N2709" s="1">
        <f t="shared" si="597"/>
        <v>0</v>
      </c>
      <c r="O2709" s="1">
        <f t="shared" si="598"/>
        <v>1</v>
      </c>
      <c r="P2709" s="1">
        <f t="shared" si="599"/>
        <v>0</v>
      </c>
      <c r="Q2709" s="1">
        <f t="shared" si="600"/>
        <v>1</v>
      </c>
      <c r="R2709" s="1" t="s">
        <v>428</v>
      </c>
      <c r="S2709" s="1">
        <f t="shared" si="602"/>
        <v>0</v>
      </c>
      <c r="T2709" s="1">
        <f t="shared" si="603"/>
        <v>0</v>
      </c>
      <c r="U2709" s="2"/>
      <c r="V2709" s="2"/>
      <c r="W2709" s="2"/>
      <c r="X2709" s="2"/>
      <c r="Y2709" s="2"/>
      <c r="Z2709" s="2"/>
      <c r="AA2709" s="1"/>
      <c r="AB2709" s="1"/>
      <c r="AC2709" s="1"/>
      <c r="AD2709" s="1"/>
      <c r="AE2709" s="1"/>
      <c r="AF2709" s="1"/>
    </row>
    <row r="2710" spans="1:32">
      <c r="A2710" s="3">
        <v>46145</v>
      </c>
      <c r="B2710" s="1" t="s">
        <v>215</v>
      </c>
      <c r="C2710" s="1">
        <v>0</v>
      </c>
      <c r="D2710" s="1">
        <v>1</v>
      </c>
      <c r="E2710" s="1">
        <f t="shared" si="601"/>
        <v>0</v>
      </c>
      <c r="F2710" s="1">
        <f t="shared" si="590"/>
        <v>0</v>
      </c>
      <c r="G2710" s="1">
        <f t="shared" si="591"/>
        <v>0</v>
      </c>
      <c r="H2710" s="1">
        <f t="shared" si="592"/>
        <v>1</v>
      </c>
      <c r="I2710" s="1">
        <f t="shared" si="593"/>
        <v>0</v>
      </c>
      <c r="J2710" s="1" t="s">
        <v>48</v>
      </c>
      <c r="K2710" s="1">
        <f t="shared" si="594"/>
        <v>0</v>
      </c>
      <c r="L2710" s="1">
        <f t="shared" si="595"/>
        <v>1</v>
      </c>
      <c r="M2710" s="1">
        <f t="shared" si="596"/>
        <v>3</v>
      </c>
      <c r="N2710" s="1">
        <f t="shared" si="597"/>
        <v>1</v>
      </c>
      <c r="O2710" s="1">
        <f t="shared" si="598"/>
        <v>0</v>
      </c>
      <c r="P2710" s="1">
        <f t="shared" si="599"/>
        <v>0</v>
      </c>
      <c r="Q2710" s="1">
        <f t="shared" si="600"/>
        <v>1</v>
      </c>
      <c r="R2710" s="1" t="s">
        <v>428</v>
      </c>
      <c r="S2710" s="1">
        <f t="shared" si="602"/>
        <v>0</v>
      </c>
      <c r="T2710" s="1">
        <f t="shared" si="603"/>
        <v>1</v>
      </c>
      <c r="U2710" s="2">
        <v>4047</v>
      </c>
      <c r="V2710" s="2"/>
      <c r="W2710" s="2"/>
      <c r="X2710" s="2"/>
      <c r="Y2710" s="2"/>
      <c r="Z2710" s="2"/>
      <c r="AA2710" s="1"/>
      <c r="AB2710" s="1"/>
      <c r="AC2710" s="1"/>
      <c r="AD2710" s="1"/>
      <c r="AE2710" s="1"/>
      <c r="AF2710" s="1"/>
    </row>
    <row r="2711" spans="1:32">
      <c r="A2711" s="3">
        <v>46145</v>
      </c>
      <c r="B2711" s="1" t="s">
        <v>171</v>
      </c>
      <c r="C2711" s="1">
        <v>0</v>
      </c>
      <c r="D2711" s="1">
        <v>0</v>
      </c>
      <c r="E2711" s="1">
        <f t="shared" si="601"/>
        <v>1</v>
      </c>
      <c r="F2711" s="1">
        <f t="shared" si="590"/>
        <v>0</v>
      </c>
      <c r="G2711" s="1">
        <f t="shared" si="591"/>
        <v>1</v>
      </c>
      <c r="H2711" s="1">
        <f t="shared" si="592"/>
        <v>0</v>
      </c>
      <c r="I2711" s="1">
        <f t="shared" si="593"/>
        <v>1</v>
      </c>
      <c r="J2711" s="1" t="s">
        <v>348</v>
      </c>
      <c r="K2711" s="1">
        <f t="shared" si="594"/>
        <v>0</v>
      </c>
      <c r="L2711" s="1">
        <f t="shared" si="595"/>
        <v>0</v>
      </c>
      <c r="M2711" s="1">
        <f t="shared" si="596"/>
        <v>1</v>
      </c>
      <c r="N2711" s="1">
        <f t="shared" si="597"/>
        <v>0</v>
      </c>
      <c r="O2711" s="1">
        <f t="shared" si="598"/>
        <v>1</v>
      </c>
      <c r="P2711" s="1">
        <f t="shared" si="599"/>
        <v>0</v>
      </c>
      <c r="Q2711" s="1">
        <f t="shared" si="600"/>
        <v>1</v>
      </c>
      <c r="R2711" s="1" t="s">
        <v>428</v>
      </c>
      <c r="S2711" s="1">
        <f t="shared" si="602"/>
        <v>0</v>
      </c>
      <c r="T2711" s="1">
        <f t="shared" si="603"/>
        <v>0</v>
      </c>
      <c r="U2711" s="2"/>
      <c r="V2711" s="2"/>
      <c r="W2711" s="2"/>
      <c r="X2711" s="2"/>
      <c r="Y2711" s="2"/>
      <c r="Z2711" s="2"/>
      <c r="AA2711" s="1"/>
      <c r="AB2711" s="1"/>
      <c r="AC2711" s="1"/>
      <c r="AD2711" s="1"/>
      <c r="AE2711" s="1"/>
      <c r="AF2711" s="1"/>
    </row>
    <row r="2712" spans="1:32">
      <c r="A2712" s="3">
        <v>46145</v>
      </c>
      <c r="B2712" s="1" t="s">
        <v>124</v>
      </c>
      <c r="C2712" s="1">
        <v>2</v>
      </c>
      <c r="D2712" s="1">
        <v>0</v>
      </c>
      <c r="E2712" s="1">
        <f t="shared" si="601"/>
        <v>3</v>
      </c>
      <c r="F2712" s="1">
        <f t="shared" si="590"/>
        <v>1</v>
      </c>
      <c r="G2712" s="1">
        <f t="shared" si="591"/>
        <v>0</v>
      </c>
      <c r="H2712" s="1">
        <f t="shared" si="592"/>
        <v>0</v>
      </c>
      <c r="I2712" s="1">
        <f t="shared" si="593"/>
        <v>1</v>
      </c>
      <c r="J2712" s="1" t="s">
        <v>189</v>
      </c>
      <c r="K2712" s="1">
        <f t="shared" si="594"/>
        <v>2</v>
      </c>
      <c r="L2712" s="1">
        <f t="shared" si="595"/>
        <v>0</v>
      </c>
      <c r="M2712" s="1">
        <f t="shared" si="596"/>
        <v>0</v>
      </c>
      <c r="N2712" s="1">
        <f t="shared" si="597"/>
        <v>0</v>
      </c>
      <c r="O2712" s="1">
        <f t="shared" si="598"/>
        <v>0</v>
      </c>
      <c r="P2712" s="1">
        <f t="shared" si="599"/>
        <v>1</v>
      </c>
      <c r="Q2712" s="1">
        <f t="shared" si="600"/>
        <v>0</v>
      </c>
      <c r="R2712" s="1" t="s">
        <v>428</v>
      </c>
      <c r="S2712" s="1">
        <f t="shared" si="602"/>
        <v>2</v>
      </c>
      <c r="T2712" s="1">
        <f t="shared" si="603"/>
        <v>0</v>
      </c>
      <c r="U2712" s="2">
        <v>1523</v>
      </c>
      <c r="V2712" s="2">
        <v>1523</v>
      </c>
      <c r="W2712" s="2"/>
      <c r="X2712" s="2"/>
      <c r="Y2712" s="2"/>
      <c r="Z2712" s="2"/>
      <c r="AA2712" s="1"/>
      <c r="AB2712" s="1"/>
      <c r="AC2712" s="1"/>
      <c r="AD2712" s="1"/>
      <c r="AE2712" s="1"/>
      <c r="AF2712" s="1"/>
    </row>
    <row r="2713" spans="1:32">
      <c r="A2713" s="3">
        <v>46145</v>
      </c>
      <c r="B2713" s="1" t="s">
        <v>130</v>
      </c>
      <c r="C2713" s="1">
        <v>0</v>
      </c>
      <c r="D2713" s="1">
        <v>1</v>
      </c>
      <c r="E2713" s="1">
        <f t="shared" si="601"/>
        <v>0</v>
      </c>
      <c r="F2713" s="1">
        <f t="shared" si="590"/>
        <v>0</v>
      </c>
      <c r="G2713" s="1">
        <f t="shared" si="591"/>
        <v>0</v>
      </c>
      <c r="H2713" s="1">
        <f t="shared" si="592"/>
        <v>1</v>
      </c>
      <c r="I2713" s="1">
        <f t="shared" si="593"/>
        <v>0</v>
      </c>
      <c r="J2713" s="1" t="s">
        <v>98</v>
      </c>
      <c r="K2713" s="1">
        <f t="shared" si="594"/>
        <v>0</v>
      </c>
      <c r="L2713" s="1">
        <f t="shared" si="595"/>
        <v>1</v>
      </c>
      <c r="M2713" s="1">
        <f t="shared" si="596"/>
        <v>3</v>
      </c>
      <c r="N2713" s="1">
        <f t="shared" si="597"/>
        <v>1</v>
      </c>
      <c r="O2713" s="1">
        <f t="shared" si="598"/>
        <v>0</v>
      </c>
      <c r="P2713" s="1">
        <f t="shared" si="599"/>
        <v>0</v>
      </c>
      <c r="Q2713" s="1">
        <f t="shared" si="600"/>
        <v>1</v>
      </c>
      <c r="R2713" s="1" t="s">
        <v>428</v>
      </c>
      <c r="S2713" s="1">
        <f t="shared" si="602"/>
        <v>0</v>
      </c>
      <c r="T2713" s="1">
        <f t="shared" si="603"/>
        <v>1</v>
      </c>
      <c r="U2713" s="2">
        <v>3421</v>
      </c>
      <c r="V2713" s="2"/>
      <c r="W2713" s="2"/>
      <c r="X2713" s="2"/>
      <c r="Y2713" s="2"/>
      <c r="Z2713" s="2"/>
      <c r="AA2713" s="1"/>
      <c r="AB2713" s="1"/>
      <c r="AC2713" s="1"/>
      <c r="AD2713" s="1"/>
      <c r="AE2713" s="1"/>
      <c r="AF2713" s="1"/>
    </row>
    <row r="2714" spans="1:32">
      <c r="A2714" s="3">
        <v>46145</v>
      </c>
      <c r="B2714" s="1" t="s">
        <v>110</v>
      </c>
      <c r="C2714" s="1">
        <v>0</v>
      </c>
      <c r="D2714" s="1">
        <v>0</v>
      </c>
      <c r="E2714" s="1">
        <f t="shared" si="601"/>
        <v>1</v>
      </c>
      <c r="F2714" s="1">
        <f t="shared" si="590"/>
        <v>0</v>
      </c>
      <c r="G2714" s="1">
        <f t="shared" si="591"/>
        <v>1</v>
      </c>
      <c r="H2714" s="1">
        <f t="shared" si="592"/>
        <v>0</v>
      </c>
      <c r="I2714" s="1">
        <f t="shared" si="593"/>
        <v>1</v>
      </c>
      <c r="J2714" s="1" t="s">
        <v>31</v>
      </c>
      <c r="K2714" s="1">
        <f t="shared" si="594"/>
        <v>0</v>
      </c>
      <c r="L2714" s="1">
        <f t="shared" si="595"/>
        <v>0</v>
      </c>
      <c r="M2714" s="1">
        <f t="shared" si="596"/>
        <v>1</v>
      </c>
      <c r="N2714" s="1">
        <f t="shared" si="597"/>
        <v>0</v>
      </c>
      <c r="O2714" s="1">
        <f t="shared" si="598"/>
        <v>1</v>
      </c>
      <c r="P2714" s="1">
        <f t="shared" si="599"/>
        <v>0</v>
      </c>
      <c r="Q2714" s="1">
        <f t="shared" si="600"/>
        <v>1</v>
      </c>
      <c r="R2714" s="1" t="s">
        <v>428</v>
      </c>
      <c r="S2714" s="1">
        <f t="shared" si="602"/>
        <v>0</v>
      </c>
      <c r="T2714" s="1">
        <f t="shared" si="603"/>
        <v>0</v>
      </c>
      <c r="U2714" s="2"/>
      <c r="V2714" s="2"/>
      <c r="W2714" s="2"/>
      <c r="X2714" s="2"/>
      <c r="Y2714" s="2"/>
      <c r="Z2714" s="2"/>
      <c r="AA2714" s="1"/>
      <c r="AB2714" s="1"/>
      <c r="AC2714" s="1"/>
      <c r="AD2714" s="1"/>
      <c r="AE2714" s="1"/>
      <c r="AF2714" s="1"/>
    </row>
    <row r="2715" spans="1:32">
      <c r="A2715" s="3">
        <v>46145</v>
      </c>
      <c r="B2715" s="1" t="s">
        <v>32</v>
      </c>
      <c r="C2715" s="1">
        <v>2</v>
      </c>
      <c r="D2715" s="1">
        <v>1</v>
      </c>
      <c r="E2715" s="1">
        <f t="shared" si="601"/>
        <v>3</v>
      </c>
      <c r="F2715" s="1">
        <f t="shared" si="590"/>
        <v>1</v>
      </c>
      <c r="G2715" s="1">
        <f t="shared" si="591"/>
        <v>0</v>
      </c>
      <c r="H2715" s="1">
        <f t="shared" si="592"/>
        <v>0</v>
      </c>
      <c r="I2715" s="1">
        <f t="shared" si="593"/>
        <v>0</v>
      </c>
      <c r="J2715" s="1" t="s">
        <v>137</v>
      </c>
      <c r="K2715" s="1">
        <f t="shared" si="594"/>
        <v>2</v>
      </c>
      <c r="L2715" s="1">
        <f t="shared" si="595"/>
        <v>1</v>
      </c>
      <c r="M2715" s="1">
        <f t="shared" si="596"/>
        <v>0</v>
      </c>
      <c r="N2715" s="1">
        <f t="shared" si="597"/>
        <v>0</v>
      </c>
      <c r="O2715" s="1">
        <f t="shared" si="598"/>
        <v>0</v>
      </c>
      <c r="P2715" s="1">
        <f t="shared" si="599"/>
        <v>1</v>
      </c>
      <c r="Q2715" s="1">
        <f t="shared" si="600"/>
        <v>0</v>
      </c>
      <c r="R2715" s="1" t="s">
        <v>428</v>
      </c>
      <c r="S2715" s="1">
        <f t="shared" si="602"/>
        <v>2</v>
      </c>
      <c r="T2715" s="1">
        <f t="shared" si="603"/>
        <v>1</v>
      </c>
      <c r="U2715" s="2">
        <v>1300</v>
      </c>
      <c r="V2715" s="2">
        <v>1398</v>
      </c>
      <c r="W2715" s="2">
        <v>1473</v>
      </c>
      <c r="X2715" s="2"/>
      <c r="Y2715" s="2"/>
      <c r="Z2715" s="2"/>
      <c r="AA2715" s="1"/>
      <c r="AB2715" s="1"/>
      <c r="AC2715" s="1"/>
      <c r="AD2715" s="1"/>
      <c r="AE2715" s="1"/>
      <c r="AF2715" s="1"/>
    </row>
    <row r="2716" spans="1:32">
      <c r="A2716" s="3">
        <v>46145</v>
      </c>
      <c r="B2716" s="1" t="s">
        <v>260</v>
      </c>
      <c r="C2716" s="1">
        <v>3</v>
      </c>
      <c r="D2716" s="1">
        <v>3</v>
      </c>
      <c r="E2716" s="1">
        <f t="shared" si="601"/>
        <v>1</v>
      </c>
      <c r="F2716" s="1">
        <f t="shared" si="590"/>
        <v>0</v>
      </c>
      <c r="G2716" s="1">
        <f t="shared" si="591"/>
        <v>1</v>
      </c>
      <c r="H2716" s="1">
        <f t="shared" si="592"/>
        <v>0</v>
      </c>
      <c r="I2716" s="1">
        <f t="shared" si="593"/>
        <v>0</v>
      </c>
      <c r="J2716" s="1" t="s">
        <v>301</v>
      </c>
      <c r="K2716" s="1">
        <f t="shared" si="594"/>
        <v>3</v>
      </c>
      <c r="L2716" s="1">
        <f t="shared" si="595"/>
        <v>3</v>
      </c>
      <c r="M2716" s="1">
        <f t="shared" si="596"/>
        <v>1</v>
      </c>
      <c r="N2716" s="1">
        <f t="shared" si="597"/>
        <v>0</v>
      </c>
      <c r="O2716" s="1">
        <f t="shared" si="598"/>
        <v>1</v>
      </c>
      <c r="P2716" s="1">
        <f t="shared" si="599"/>
        <v>0</v>
      </c>
      <c r="Q2716" s="1">
        <f t="shared" si="600"/>
        <v>0</v>
      </c>
      <c r="R2716" s="1" t="s">
        <v>428</v>
      </c>
      <c r="S2716" s="1">
        <f t="shared" si="602"/>
        <v>3</v>
      </c>
      <c r="T2716" s="1">
        <f t="shared" si="603"/>
        <v>3</v>
      </c>
      <c r="U2716" s="2">
        <v>4048</v>
      </c>
      <c r="V2716" s="2">
        <v>3086</v>
      </c>
      <c r="W2716" s="2">
        <v>3087</v>
      </c>
      <c r="X2716" s="2">
        <v>2965</v>
      </c>
      <c r="Y2716" s="2">
        <v>2710</v>
      </c>
      <c r="Z2716" s="2">
        <v>2710</v>
      </c>
      <c r="AA2716" s="1"/>
      <c r="AB2716" s="1"/>
      <c r="AC2716" s="1"/>
      <c r="AD2716" s="1"/>
      <c r="AE2716" s="1"/>
      <c r="AF2716" s="1"/>
    </row>
    <row r="2717" spans="1:32">
      <c r="A2717" s="3">
        <v>46145</v>
      </c>
      <c r="B2717" s="1" t="s">
        <v>113</v>
      </c>
      <c r="C2717" s="1">
        <v>0</v>
      </c>
      <c r="D2717" s="1">
        <v>0</v>
      </c>
      <c r="E2717" s="1">
        <f t="shared" si="601"/>
        <v>1</v>
      </c>
      <c r="F2717" s="1">
        <f t="shared" si="590"/>
        <v>0</v>
      </c>
      <c r="G2717" s="1">
        <f t="shared" si="591"/>
        <v>1</v>
      </c>
      <c r="H2717" s="1">
        <f t="shared" si="592"/>
        <v>0</v>
      </c>
      <c r="I2717" s="1">
        <f t="shared" si="593"/>
        <v>1</v>
      </c>
      <c r="J2717" s="1" t="s">
        <v>59</v>
      </c>
      <c r="K2717" s="1">
        <f t="shared" si="594"/>
        <v>0</v>
      </c>
      <c r="L2717" s="1">
        <f t="shared" si="595"/>
        <v>0</v>
      </c>
      <c r="M2717" s="1">
        <f t="shared" si="596"/>
        <v>1</v>
      </c>
      <c r="N2717" s="1">
        <f t="shared" si="597"/>
        <v>0</v>
      </c>
      <c r="O2717" s="1">
        <f t="shared" si="598"/>
        <v>1</v>
      </c>
      <c r="P2717" s="1">
        <f t="shared" si="599"/>
        <v>0</v>
      </c>
      <c r="Q2717" s="1">
        <f t="shared" si="600"/>
        <v>1</v>
      </c>
      <c r="R2717" s="1" t="s">
        <v>428</v>
      </c>
      <c r="S2717" s="1">
        <f t="shared" si="602"/>
        <v>0</v>
      </c>
      <c r="T2717" s="1">
        <f t="shared" si="603"/>
        <v>0</v>
      </c>
      <c r="U2717" s="2"/>
      <c r="V2717" s="2"/>
      <c r="W2717" s="2"/>
      <c r="X2717" s="2"/>
      <c r="Y2717" s="2"/>
      <c r="Z2717" s="2"/>
      <c r="AA2717" s="1"/>
      <c r="AB2717" s="1"/>
      <c r="AC2717" s="1"/>
      <c r="AD2717" s="1"/>
      <c r="AE2717" s="1"/>
      <c r="AF2717" s="1"/>
    </row>
    <row r="2718" spans="1:32">
      <c r="A2718" s="3">
        <v>46145</v>
      </c>
      <c r="B2718" s="1" t="s">
        <v>323</v>
      </c>
      <c r="C2718" s="1">
        <v>2</v>
      </c>
      <c r="D2718" s="1">
        <v>2</v>
      </c>
      <c r="E2718" s="1">
        <f t="shared" si="601"/>
        <v>1</v>
      </c>
      <c r="F2718" s="1">
        <f t="shared" si="590"/>
        <v>0</v>
      </c>
      <c r="G2718" s="1">
        <f t="shared" si="591"/>
        <v>1</v>
      </c>
      <c r="H2718" s="1">
        <f t="shared" si="592"/>
        <v>0</v>
      </c>
      <c r="I2718" s="1">
        <f t="shared" si="593"/>
        <v>0</v>
      </c>
      <c r="J2718" s="1" t="s">
        <v>243</v>
      </c>
      <c r="K2718" s="1">
        <f t="shared" si="594"/>
        <v>2</v>
      </c>
      <c r="L2718" s="1">
        <f t="shared" si="595"/>
        <v>2</v>
      </c>
      <c r="M2718" s="1">
        <f t="shared" si="596"/>
        <v>1</v>
      </c>
      <c r="N2718" s="1">
        <f t="shared" si="597"/>
        <v>0</v>
      </c>
      <c r="O2718" s="1">
        <f t="shared" si="598"/>
        <v>1</v>
      </c>
      <c r="P2718" s="1">
        <f t="shared" si="599"/>
        <v>0</v>
      </c>
      <c r="Q2718" s="1">
        <f t="shared" si="600"/>
        <v>0</v>
      </c>
      <c r="R2718" s="1" t="s">
        <v>428</v>
      </c>
      <c r="S2718" s="1">
        <f t="shared" si="602"/>
        <v>2</v>
      </c>
      <c r="T2718" s="1">
        <f t="shared" si="603"/>
        <v>2</v>
      </c>
      <c r="U2718" s="2">
        <v>4050</v>
      </c>
      <c r="V2718" s="2">
        <v>4051</v>
      </c>
      <c r="W2718" s="2">
        <v>3018</v>
      </c>
      <c r="X2718" s="2">
        <v>4309</v>
      </c>
      <c r="Y2718" s="2"/>
      <c r="Z2718" s="2"/>
      <c r="AA2718" s="1"/>
      <c r="AB2718" s="1"/>
      <c r="AC2718" s="1"/>
      <c r="AD2718" s="1"/>
      <c r="AE2718" s="1"/>
      <c r="AF2718" s="1"/>
    </row>
    <row r="2719" spans="1:32">
      <c r="A2719" s="3">
        <v>46145</v>
      </c>
      <c r="B2719" s="1" t="s">
        <v>248</v>
      </c>
      <c r="C2719" s="1">
        <v>2</v>
      </c>
      <c r="D2719" s="1">
        <v>0</v>
      </c>
      <c r="E2719" s="1">
        <f t="shared" si="601"/>
        <v>3</v>
      </c>
      <c r="F2719" s="1">
        <f t="shared" si="590"/>
        <v>1</v>
      </c>
      <c r="G2719" s="1">
        <f t="shared" si="591"/>
        <v>0</v>
      </c>
      <c r="H2719" s="1">
        <f t="shared" si="592"/>
        <v>0</v>
      </c>
      <c r="I2719" s="1">
        <f t="shared" si="593"/>
        <v>1</v>
      </c>
      <c r="J2719" s="1" t="s">
        <v>249</v>
      </c>
      <c r="K2719" s="1">
        <f t="shared" si="594"/>
        <v>2</v>
      </c>
      <c r="L2719" s="1">
        <f t="shared" si="595"/>
        <v>0</v>
      </c>
      <c r="M2719" s="1">
        <f t="shared" si="596"/>
        <v>0</v>
      </c>
      <c r="N2719" s="1">
        <f t="shared" si="597"/>
        <v>0</v>
      </c>
      <c r="O2719" s="1">
        <f t="shared" si="598"/>
        <v>0</v>
      </c>
      <c r="P2719" s="1">
        <f t="shared" si="599"/>
        <v>1</v>
      </c>
      <c r="Q2719" s="1">
        <f t="shared" si="600"/>
        <v>0</v>
      </c>
      <c r="R2719" s="1" t="s">
        <v>499</v>
      </c>
      <c r="S2719" s="1">
        <f t="shared" si="602"/>
        <v>2</v>
      </c>
      <c r="T2719" s="1">
        <f t="shared" si="603"/>
        <v>0</v>
      </c>
      <c r="U2719" s="2">
        <v>1325</v>
      </c>
      <c r="V2719" s="2">
        <v>1481</v>
      </c>
      <c r="W2719" s="2"/>
      <c r="X2719" s="2"/>
      <c r="Y2719" s="2"/>
      <c r="Z2719" s="2"/>
      <c r="AA2719" s="1"/>
      <c r="AB2719" s="1"/>
      <c r="AC2719" s="1"/>
      <c r="AD2719" s="1"/>
      <c r="AE2719" s="1"/>
      <c r="AF2719" s="1"/>
    </row>
    <row r="2720" spans="1:32">
      <c r="A2720" s="3">
        <v>46145</v>
      </c>
      <c r="B2720" s="1" t="s">
        <v>479</v>
      </c>
      <c r="C2720" s="1">
        <v>2</v>
      </c>
      <c r="D2720" s="1">
        <v>0</v>
      </c>
      <c r="E2720" s="1">
        <f t="shared" si="601"/>
        <v>3</v>
      </c>
      <c r="F2720" s="1">
        <f t="shared" si="590"/>
        <v>1</v>
      </c>
      <c r="G2720" s="1">
        <f t="shared" si="591"/>
        <v>0</v>
      </c>
      <c r="H2720" s="1">
        <f t="shared" si="592"/>
        <v>0</v>
      </c>
      <c r="I2720" s="1">
        <f t="shared" si="593"/>
        <v>1</v>
      </c>
      <c r="J2720" s="1" t="s">
        <v>469</v>
      </c>
      <c r="K2720" s="1">
        <f t="shared" si="594"/>
        <v>2</v>
      </c>
      <c r="L2720" s="1">
        <f t="shared" si="595"/>
        <v>0</v>
      </c>
      <c r="M2720" s="1">
        <f t="shared" si="596"/>
        <v>0</v>
      </c>
      <c r="N2720" s="1">
        <f t="shared" si="597"/>
        <v>0</v>
      </c>
      <c r="O2720" s="1">
        <f t="shared" si="598"/>
        <v>0</v>
      </c>
      <c r="P2720" s="1">
        <f t="shared" si="599"/>
        <v>1</v>
      </c>
      <c r="Q2720" s="1">
        <f t="shared" si="600"/>
        <v>0</v>
      </c>
      <c r="R2720" s="1" t="s">
        <v>465</v>
      </c>
      <c r="S2720" s="1">
        <f t="shared" si="602"/>
        <v>2</v>
      </c>
      <c r="T2720" s="1">
        <f t="shared" si="603"/>
        <v>0</v>
      </c>
      <c r="U2720" s="2">
        <v>3903</v>
      </c>
      <c r="V2720" s="2">
        <v>3830</v>
      </c>
      <c r="W2720" s="2"/>
      <c r="X2720" s="2"/>
      <c r="Y2720" s="2"/>
      <c r="Z2720" s="2"/>
      <c r="AA2720" s="1"/>
      <c r="AB2720" s="1"/>
      <c r="AC2720" s="1"/>
      <c r="AD2720" s="1"/>
      <c r="AE2720" s="1"/>
      <c r="AF2720" s="1"/>
    </row>
    <row r="2721" spans="1:32">
      <c r="A2721" s="3">
        <v>46145</v>
      </c>
      <c r="B2721" s="1" t="s">
        <v>481</v>
      </c>
      <c r="C2721" s="1">
        <v>2</v>
      </c>
      <c r="D2721" s="1">
        <v>3</v>
      </c>
      <c r="E2721" s="1">
        <f t="shared" si="601"/>
        <v>0</v>
      </c>
      <c r="F2721" s="1">
        <f t="shared" si="590"/>
        <v>0</v>
      </c>
      <c r="G2721" s="1">
        <f t="shared" si="591"/>
        <v>0</v>
      </c>
      <c r="H2721" s="1">
        <f t="shared" si="592"/>
        <v>1</v>
      </c>
      <c r="I2721" s="1">
        <f t="shared" si="593"/>
        <v>0</v>
      </c>
      <c r="J2721" s="1" t="s">
        <v>468</v>
      </c>
      <c r="K2721" s="1">
        <f t="shared" si="594"/>
        <v>2</v>
      </c>
      <c r="L2721" s="1">
        <f t="shared" si="595"/>
        <v>3</v>
      </c>
      <c r="M2721" s="1">
        <f t="shared" si="596"/>
        <v>3</v>
      </c>
      <c r="N2721" s="1">
        <f t="shared" si="597"/>
        <v>1</v>
      </c>
      <c r="O2721" s="1">
        <f t="shared" si="598"/>
        <v>0</v>
      </c>
      <c r="P2721" s="1">
        <f t="shared" si="599"/>
        <v>0</v>
      </c>
      <c r="Q2721" s="1">
        <f t="shared" si="600"/>
        <v>0</v>
      </c>
      <c r="R2721" s="1" t="s">
        <v>465</v>
      </c>
      <c r="S2721" s="1">
        <f t="shared" si="602"/>
        <v>2</v>
      </c>
      <c r="T2721" s="1">
        <f t="shared" si="603"/>
        <v>3</v>
      </c>
      <c r="U2721" s="2">
        <v>4053</v>
      </c>
      <c r="V2721" s="2">
        <v>4054</v>
      </c>
      <c r="W2721" s="2">
        <v>4055</v>
      </c>
      <c r="X2721" s="2">
        <v>3784</v>
      </c>
      <c r="Y2721" s="2">
        <v>4056</v>
      </c>
      <c r="Z2721" s="2"/>
      <c r="AA2721" s="1"/>
      <c r="AB2721" s="1"/>
      <c r="AC2721" s="1"/>
      <c r="AD2721" s="1"/>
      <c r="AE2721" s="1"/>
      <c r="AF2721" s="1"/>
    </row>
    <row r="2722" spans="1:32">
      <c r="A2722" s="3">
        <v>46145</v>
      </c>
      <c r="B2722" s="1" t="s">
        <v>464</v>
      </c>
      <c r="C2722" s="1">
        <v>0</v>
      </c>
      <c r="D2722" s="1">
        <v>1</v>
      </c>
      <c r="E2722" s="1">
        <f t="shared" si="601"/>
        <v>0</v>
      </c>
      <c r="F2722" s="1">
        <f t="shared" si="590"/>
        <v>0</v>
      </c>
      <c r="G2722" s="1">
        <f t="shared" si="591"/>
        <v>0</v>
      </c>
      <c r="H2722" s="1">
        <f t="shared" si="592"/>
        <v>1</v>
      </c>
      <c r="I2722" s="1">
        <f t="shared" si="593"/>
        <v>0</v>
      </c>
      <c r="J2722" s="1" t="s">
        <v>484</v>
      </c>
      <c r="K2722" s="1">
        <f t="shared" si="594"/>
        <v>0</v>
      </c>
      <c r="L2722" s="1">
        <f t="shared" si="595"/>
        <v>1</v>
      </c>
      <c r="M2722" s="1">
        <f t="shared" si="596"/>
        <v>3</v>
      </c>
      <c r="N2722" s="1">
        <f t="shared" si="597"/>
        <v>1</v>
      </c>
      <c r="O2722" s="1">
        <f t="shared" si="598"/>
        <v>0</v>
      </c>
      <c r="P2722" s="1">
        <f t="shared" si="599"/>
        <v>0</v>
      </c>
      <c r="Q2722" s="1">
        <f t="shared" si="600"/>
        <v>1</v>
      </c>
      <c r="R2722" s="1" t="s">
        <v>465</v>
      </c>
      <c r="S2722" s="1">
        <f t="shared" si="602"/>
        <v>0</v>
      </c>
      <c r="T2722" s="1">
        <f t="shared" si="603"/>
        <v>1</v>
      </c>
      <c r="U2722" s="2">
        <v>3944</v>
      </c>
      <c r="V2722" s="2"/>
      <c r="W2722" s="2"/>
      <c r="X2722" s="2"/>
      <c r="Y2722" s="2"/>
      <c r="Z2722" s="2"/>
      <c r="AA2722" s="1"/>
      <c r="AB2722" s="1"/>
      <c r="AC2722" s="1"/>
      <c r="AD2722" s="1"/>
      <c r="AE2722" s="1"/>
      <c r="AF2722" s="1"/>
    </row>
    <row r="2723" spans="1:32">
      <c r="A2723" s="3">
        <v>46145</v>
      </c>
      <c r="B2723" s="1" t="s">
        <v>487</v>
      </c>
      <c r="C2723" s="1">
        <v>2</v>
      </c>
      <c r="D2723" s="1">
        <v>5</v>
      </c>
      <c r="E2723" s="1">
        <f t="shared" si="601"/>
        <v>0</v>
      </c>
      <c r="F2723" s="1">
        <f t="shared" si="590"/>
        <v>0</v>
      </c>
      <c r="G2723" s="1">
        <f t="shared" si="591"/>
        <v>0</v>
      </c>
      <c r="H2723" s="1">
        <f t="shared" si="592"/>
        <v>1</v>
      </c>
      <c r="I2723" s="1">
        <f t="shared" si="593"/>
        <v>0</v>
      </c>
      <c r="J2723" s="1" t="s">
        <v>485</v>
      </c>
      <c r="K2723" s="1">
        <f t="shared" si="594"/>
        <v>2</v>
      </c>
      <c r="L2723" s="1">
        <f t="shared" si="595"/>
        <v>5</v>
      </c>
      <c r="M2723" s="1">
        <f t="shared" si="596"/>
        <v>3</v>
      </c>
      <c r="N2723" s="1">
        <f t="shared" si="597"/>
        <v>1</v>
      </c>
      <c r="O2723" s="1">
        <f t="shared" si="598"/>
        <v>0</v>
      </c>
      <c r="P2723" s="1">
        <f t="shared" si="599"/>
        <v>0</v>
      </c>
      <c r="Q2723" s="1">
        <f t="shared" si="600"/>
        <v>0</v>
      </c>
      <c r="R2723" s="1" t="s">
        <v>465</v>
      </c>
      <c r="S2723" s="1">
        <f t="shared" si="602"/>
        <v>2</v>
      </c>
      <c r="T2723" s="1">
        <f t="shared" si="603"/>
        <v>5</v>
      </c>
      <c r="U2723" s="2">
        <v>3839</v>
      </c>
      <c r="V2723" s="2">
        <v>3264</v>
      </c>
      <c r="W2723" s="2">
        <v>4058</v>
      </c>
      <c r="X2723" s="2">
        <v>4059</v>
      </c>
      <c r="Y2723" s="2">
        <v>4060</v>
      </c>
      <c r="Z2723" s="2">
        <v>4061</v>
      </c>
      <c r="AA2723" s="1">
        <v>4062</v>
      </c>
      <c r="AB2723" s="1"/>
      <c r="AC2723" s="1"/>
      <c r="AD2723" s="1"/>
      <c r="AE2723" s="1"/>
      <c r="AF2723" s="1"/>
    </row>
    <row r="2724" spans="1:32">
      <c r="A2724" s="3">
        <v>46145</v>
      </c>
      <c r="B2724" s="1" t="s">
        <v>489</v>
      </c>
      <c r="C2724" s="1">
        <v>3</v>
      </c>
      <c r="D2724" s="1">
        <v>0</v>
      </c>
      <c r="E2724" s="1">
        <f t="shared" si="601"/>
        <v>3</v>
      </c>
      <c r="F2724" s="1">
        <f t="shared" si="590"/>
        <v>1</v>
      </c>
      <c r="G2724" s="1">
        <f t="shared" si="591"/>
        <v>0</v>
      </c>
      <c r="H2724" s="1">
        <f t="shared" si="592"/>
        <v>0</v>
      </c>
      <c r="I2724" s="1">
        <f t="shared" si="593"/>
        <v>1</v>
      </c>
      <c r="J2724" s="1" t="s">
        <v>491</v>
      </c>
      <c r="K2724" s="1">
        <f t="shared" si="594"/>
        <v>3</v>
      </c>
      <c r="L2724" s="1">
        <f t="shared" si="595"/>
        <v>0</v>
      </c>
      <c r="M2724" s="1">
        <f t="shared" si="596"/>
        <v>0</v>
      </c>
      <c r="N2724" s="1">
        <f t="shared" si="597"/>
        <v>0</v>
      </c>
      <c r="O2724" s="1">
        <f t="shared" si="598"/>
        <v>0</v>
      </c>
      <c r="P2724" s="1">
        <f t="shared" si="599"/>
        <v>1</v>
      </c>
      <c r="Q2724" s="1">
        <f t="shared" si="600"/>
        <v>0</v>
      </c>
      <c r="R2724" s="1" t="s">
        <v>465</v>
      </c>
      <c r="S2724" s="1">
        <f t="shared" si="602"/>
        <v>3</v>
      </c>
      <c r="T2724" s="1">
        <f t="shared" si="603"/>
        <v>0</v>
      </c>
      <c r="U2724" s="2">
        <v>4063</v>
      </c>
      <c r="V2724" s="2">
        <v>4063</v>
      </c>
      <c r="W2724" s="2">
        <v>4063</v>
      </c>
      <c r="X2724" s="2"/>
      <c r="Y2724" s="2"/>
      <c r="Z2724" s="2"/>
      <c r="AA2724" s="1"/>
      <c r="AB2724" s="1"/>
      <c r="AC2724" s="1"/>
      <c r="AD2724" s="1"/>
      <c r="AE2724" s="1"/>
      <c r="AF2724" s="1"/>
    </row>
    <row r="2725" spans="1:32">
      <c r="A2725" s="3">
        <v>46145</v>
      </c>
      <c r="B2725" s="1" t="s">
        <v>552</v>
      </c>
      <c r="C2725" s="1">
        <v>0</v>
      </c>
      <c r="D2725" s="1">
        <v>2</v>
      </c>
      <c r="E2725" s="1">
        <f t="shared" si="601"/>
        <v>0</v>
      </c>
      <c r="F2725" s="1">
        <f t="shared" si="590"/>
        <v>0</v>
      </c>
      <c r="G2725" s="1">
        <f t="shared" si="591"/>
        <v>0</v>
      </c>
      <c r="H2725" s="1">
        <f t="shared" si="592"/>
        <v>1</v>
      </c>
      <c r="I2725" s="1">
        <f t="shared" si="593"/>
        <v>0</v>
      </c>
      <c r="J2725" s="1" t="s">
        <v>553</v>
      </c>
      <c r="K2725" s="1">
        <f t="shared" si="594"/>
        <v>0</v>
      </c>
      <c r="L2725" s="1">
        <f t="shared" si="595"/>
        <v>2</v>
      </c>
      <c r="M2725" s="1">
        <f t="shared" si="596"/>
        <v>3</v>
      </c>
      <c r="N2725" s="1">
        <f t="shared" si="597"/>
        <v>1</v>
      </c>
      <c r="O2725" s="1">
        <f t="shared" si="598"/>
        <v>0</v>
      </c>
      <c r="P2725" s="1">
        <f t="shared" si="599"/>
        <v>0</v>
      </c>
      <c r="Q2725" s="1">
        <f t="shared" si="600"/>
        <v>1</v>
      </c>
      <c r="R2725" s="1" t="s">
        <v>554</v>
      </c>
      <c r="S2725" s="1">
        <f t="shared" si="602"/>
        <v>0</v>
      </c>
      <c r="T2725" s="1">
        <f t="shared" si="603"/>
        <v>2</v>
      </c>
      <c r="U2725" s="2">
        <v>4064</v>
      </c>
      <c r="V2725" s="2">
        <v>4065</v>
      </c>
      <c r="W2725" s="2"/>
      <c r="X2725" s="2"/>
      <c r="Y2725" s="2"/>
      <c r="Z2725" s="2"/>
      <c r="AA2725" s="1"/>
      <c r="AB2725" s="1"/>
      <c r="AC2725" s="1"/>
      <c r="AD2725" s="1"/>
      <c r="AE2725" s="1"/>
      <c r="AF2725" s="1"/>
    </row>
    <row r="2726" spans="1:32">
      <c r="A2726" s="3">
        <v>46145</v>
      </c>
      <c r="B2726" s="1" t="s">
        <v>555</v>
      </c>
      <c r="C2726" s="1">
        <v>1</v>
      </c>
      <c r="D2726" s="1">
        <v>0</v>
      </c>
      <c r="E2726" s="1">
        <f t="shared" si="601"/>
        <v>3</v>
      </c>
      <c r="F2726" s="1">
        <f t="shared" si="590"/>
        <v>1</v>
      </c>
      <c r="G2726" s="1">
        <f t="shared" si="591"/>
        <v>0</v>
      </c>
      <c r="H2726" s="1">
        <f t="shared" si="592"/>
        <v>0</v>
      </c>
      <c r="I2726" s="1">
        <f t="shared" si="593"/>
        <v>1</v>
      </c>
      <c r="J2726" s="1" t="s">
        <v>556</v>
      </c>
      <c r="K2726" s="1">
        <f t="shared" si="594"/>
        <v>1</v>
      </c>
      <c r="L2726" s="1">
        <f t="shared" si="595"/>
        <v>0</v>
      </c>
      <c r="M2726" s="1">
        <f t="shared" si="596"/>
        <v>0</v>
      </c>
      <c r="N2726" s="1">
        <f t="shared" si="597"/>
        <v>0</v>
      </c>
      <c r="O2726" s="1">
        <f t="shared" si="598"/>
        <v>0</v>
      </c>
      <c r="P2726" s="1">
        <f t="shared" si="599"/>
        <v>1</v>
      </c>
      <c r="Q2726" s="1">
        <f t="shared" si="600"/>
        <v>0</v>
      </c>
      <c r="R2726" s="1" t="s">
        <v>554</v>
      </c>
      <c r="S2726" s="1">
        <f t="shared" si="602"/>
        <v>1</v>
      </c>
      <c r="T2726" s="1">
        <f t="shared" si="603"/>
        <v>0</v>
      </c>
      <c r="U2726" s="2">
        <v>4066</v>
      </c>
      <c r="V2726" s="2"/>
      <c r="W2726" s="2"/>
      <c r="X2726" s="2"/>
      <c r="Y2726" s="2"/>
      <c r="Z2726" s="2"/>
      <c r="AA2726" s="1"/>
      <c r="AB2726" s="1"/>
      <c r="AC2726" s="1"/>
      <c r="AD2726" s="1"/>
      <c r="AE2726" s="1"/>
      <c r="AF2726" s="1"/>
    </row>
    <row r="2727" spans="1:32">
      <c r="A2727" s="3">
        <v>46145</v>
      </c>
      <c r="B2727" s="1" t="s">
        <v>557</v>
      </c>
      <c r="C2727" s="1">
        <v>0</v>
      </c>
      <c r="D2727" s="1">
        <v>0</v>
      </c>
      <c r="E2727" s="1">
        <f t="shared" si="601"/>
        <v>1</v>
      </c>
      <c r="F2727" s="1">
        <f t="shared" si="590"/>
        <v>0</v>
      </c>
      <c r="G2727" s="1">
        <f t="shared" si="591"/>
        <v>1</v>
      </c>
      <c r="H2727" s="1">
        <f t="shared" si="592"/>
        <v>0</v>
      </c>
      <c r="I2727" s="1">
        <f t="shared" si="593"/>
        <v>1</v>
      </c>
      <c r="J2727" s="1" t="s">
        <v>558</v>
      </c>
      <c r="K2727" s="1">
        <f t="shared" si="594"/>
        <v>0</v>
      </c>
      <c r="L2727" s="1">
        <f t="shared" si="595"/>
        <v>0</v>
      </c>
      <c r="M2727" s="1">
        <f t="shared" si="596"/>
        <v>1</v>
      </c>
      <c r="N2727" s="1">
        <f t="shared" si="597"/>
        <v>0</v>
      </c>
      <c r="O2727" s="1">
        <f t="shared" si="598"/>
        <v>1</v>
      </c>
      <c r="P2727" s="1">
        <f t="shared" si="599"/>
        <v>0</v>
      </c>
      <c r="Q2727" s="1">
        <f t="shared" si="600"/>
        <v>1</v>
      </c>
      <c r="R2727" s="1" t="s">
        <v>554</v>
      </c>
      <c r="S2727" s="1">
        <f t="shared" si="602"/>
        <v>0</v>
      </c>
      <c r="T2727" s="1">
        <f t="shared" si="603"/>
        <v>0</v>
      </c>
      <c r="U2727" s="2"/>
      <c r="V2727" s="2"/>
      <c r="W2727" s="2"/>
      <c r="X2727" s="2"/>
      <c r="Y2727" s="2"/>
      <c r="Z2727" s="2"/>
      <c r="AA2727" s="1"/>
      <c r="AB2727" s="1"/>
      <c r="AC2727" s="1"/>
      <c r="AD2727" s="1"/>
      <c r="AE2727" s="1"/>
      <c r="AF2727" s="1"/>
    </row>
    <row r="2728" spans="1:32">
      <c r="A2728" s="3">
        <v>46145</v>
      </c>
      <c r="B2728" s="1" t="s">
        <v>559</v>
      </c>
      <c r="C2728" s="1">
        <v>1</v>
      </c>
      <c r="D2728" s="1">
        <v>1</v>
      </c>
      <c r="E2728" s="1">
        <f t="shared" si="601"/>
        <v>1</v>
      </c>
      <c r="F2728" s="1">
        <f t="shared" si="590"/>
        <v>0</v>
      </c>
      <c r="G2728" s="1">
        <f t="shared" si="591"/>
        <v>1</v>
      </c>
      <c r="H2728" s="1">
        <f t="shared" si="592"/>
        <v>0</v>
      </c>
      <c r="I2728" s="1">
        <f t="shared" si="593"/>
        <v>0</v>
      </c>
      <c r="J2728" s="1" t="s">
        <v>560</v>
      </c>
      <c r="K2728" s="1">
        <f t="shared" si="594"/>
        <v>1</v>
      </c>
      <c r="L2728" s="1">
        <f t="shared" si="595"/>
        <v>1</v>
      </c>
      <c r="M2728" s="1">
        <f t="shared" si="596"/>
        <v>1</v>
      </c>
      <c r="N2728" s="1">
        <f t="shared" si="597"/>
        <v>0</v>
      </c>
      <c r="O2728" s="1">
        <f t="shared" si="598"/>
        <v>1</v>
      </c>
      <c r="P2728" s="1">
        <f t="shared" si="599"/>
        <v>0</v>
      </c>
      <c r="Q2728" s="1">
        <f t="shared" si="600"/>
        <v>0</v>
      </c>
      <c r="R2728" s="1" t="s">
        <v>554</v>
      </c>
      <c r="S2728" s="1">
        <f t="shared" si="602"/>
        <v>1</v>
      </c>
      <c r="T2728" s="1">
        <f t="shared" si="603"/>
        <v>1</v>
      </c>
      <c r="U2728" s="2">
        <v>4067</v>
      </c>
      <c r="V2728" s="2">
        <v>4068</v>
      </c>
      <c r="W2728" s="2"/>
      <c r="X2728" s="2"/>
      <c r="Y2728" s="2"/>
      <c r="Z2728" s="2"/>
      <c r="AA2728" s="1"/>
      <c r="AB2728" s="1"/>
      <c r="AC2728" s="1"/>
      <c r="AD2728" s="1"/>
      <c r="AE2728" s="1"/>
      <c r="AF2728" s="1"/>
    </row>
    <row r="2729" spans="1:32">
      <c r="A2729" s="3">
        <v>46145</v>
      </c>
      <c r="B2729" s="1" t="s">
        <v>561</v>
      </c>
      <c r="C2729" s="1">
        <v>1</v>
      </c>
      <c r="D2729" s="1">
        <v>0</v>
      </c>
      <c r="E2729" s="1">
        <f t="shared" si="601"/>
        <v>3</v>
      </c>
      <c r="F2729" s="1">
        <f t="shared" si="590"/>
        <v>1</v>
      </c>
      <c r="G2729" s="1">
        <f t="shared" si="591"/>
        <v>0</v>
      </c>
      <c r="H2729" s="1">
        <f t="shared" si="592"/>
        <v>0</v>
      </c>
      <c r="I2729" s="1">
        <f t="shared" si="593"/>
        <v>1</v>
      </c>
      <c r="J2729" s="1" t="s">
        <v>562</v>
      </c>
      <c r="K2729" s="1">
        <f t="shared" si="594"/>
        <v>1</v>
      </c>
      <c r="L2729" s="1">
        <f t="shared" si="595"/>
        <v>0</v>
      </c>
      <c r="M2729" s="1">
        <f t="shared" si="596"/>
        <v>0</v>
      </c>
      <c r="N2729" s="1">
        <f t="shared" si="597"/>
        <v>0</v>
      </c>
      <c r="O2729" s="1">
        <f t="shared" si="598"/>
        <v>0</v>
      </c>
      <c r="P2729" s="1">
        <f t="shared" si="599"/>
        <v>1</v>
      </c>
      <c r="Q2729" s="1">
        <f t="shared" si="600"/>
        <v>0</v>
      </c>
      <c r="R2729" s="1" t="s">
        <v>554</v>
      </c>
      <c r="S2729" s="1">
        <f t="shared" si="602"/>
        <v>1</v>
      </c>
      <c r="T2729" s="1">
        <f t="shared" si="603"/>
        <v>0</v>
      </c>
      <c r="U2729" s="2">
        <v>4069</v>
      </c>
      <c r="V2729" s="2"/>
      <c r="W2729" s="2"/>
      <c r="X2729" s="2"/>
      <c r="Y2729" s="2"/>
      <c r="Z2729" s="2"/>
      <c r="AA2729" s="1"/>
      <c r="AB2729" s="1"/>
      <c r="AC2729" s="1"/>
      <c r="AD2729" s="1"/>
      <c r="AE2729" s="1"/>
      <c r="AF2729" s="1"/>
    </row>
    <row r="2730" spans="1:32">
      <c r="A2730" s="3">
        <v>46145</v>
      </c>
      <c r="B2730" s="1" t="s">
        <v>563</v>
      </c>
      <c r="C2730" s="1">
        <v>3</v>
      </c>
      <c r="D2730" s="1">
        <v>0</v>
      </c>
      <c r="E2730" s="1">
        <f t="shared" si="601"/>
        <v>3</v>
      </c>
      <c r="F2730" s="1">
        <f t="shared" si="590"/>
        <v>1</v>
      </c>
      <c r="G2730" s="1">
        <f t="shared" si="591"/>
        <v>0</v>
      </c>
      <c r="H2730" s="1">
        <f t="shared" si="592"/>
        <v>0</v>
      </c>
      <c r="I2730" s="1">
        <f t="shared" si="593"/>
        <v>1</v>
      </c>
      <c r="J2730" s="1" t="s">
        <v>564</v>
      </c>
      <c r="K2730" s="1">
        <f t="shared" si="594"/>
        <v>3</v>
      </c>
      <c r="L2730" s="1">
        <f t="shared" si="595"/>
        <v>0</v>
      </c>
      <c r="M2730" s="1">
        <f t="shared" si="596"/>
        <v>0</v>
      </c>
      <c r="N2730" s="1">
        <f t="shared" si="597"/>
        <v>0</v>
      </c>
      <c r="O2730" s="1">
        <f t="shared" si="598"/>
        <v>0</v>
      </c>
      <c r="P2730" s="1">
        <f t="shared" si="599"/>
        <v>1</v>
      </c>
      <c r="Q2730" s="1">
        <f t="shared" si="600"/>
        <v>0</v>
      </c>
      <c r="R2730" s="1" t="s">
        <v>554</v>
      </c>
      <c r="S2730" s="1">
        <f t="shared" si="602"/>
        <v>3</v>
      </c>
      <c r="T2730" s="1">
        <f t="shared" si="603"/>
        <v>0</v>
      </c>
      <c r="U2730" s="2">
        <v>4070</v>
      </c>
      <c r="V2730" s="2">
        <v>4071</v>
      </c>
      <c r="W2730" s="2">
        <v>4072</v>
      </c>
      <c r="X2730" s="2"/>
      <c r="Y2730" s="2"/>
      <c r="Z2730" s="2"/>
      <c r="AA2730" s="1"/>
      <c r="AB2730" s="1"/>
      <c r="AC2730" s="1"/>
      <c r="AD2730" s="1"/>
      <c r="AE2730" s="1"/>
      <c r="AF2730" s="1"/>
    </row>
    <row r="2731" spans="1:32">
      <c r="A2731" s="3">
        <v>46145</v>
      </c>
      <c r="B2731" s="1" t="s">
        <v>565</v>
      </c>
      <c r="C2731" s="1">
        <v>1</v>
      </c>
      <c r="D2731" s="1">
        <v>0</v>
      </c>
      <c r="E2731" s="1">
        <f t="shared" si="601"/>
        <v>3</v>
      </c>
      <c r="F2731" s="1">
        <f t="shared" si="590"/>
        <v>1</v>
      </c>
      <c r="G2731" s="1">
        <f t="shared" si="591"/>
        <v>0</v>
      </c>
      <c r="H2731" s="1">
        <f t="shared" si="592"/>
        <v>0</v>
      </c>
      <c r="I2731" s="1">
        <f t="shared" si="593"/>
        <v>1</v>
      </c>
      <c r="J2731" s="1" t="s">
        <v>566</v>
      </c>
      <c r="K2731" s="1">
        <f t="shared" si="594"/>
        <v>1</v>
      </c>
      <c r="L2731" s="1">
        <f t="shared" si="595"/>
        <v>0</v>
      </c>
      <c r="M2731" s="1">
        <f t="shared" si="596"/>
        <v>0</v>
      </c>
      <c r="N2731" s="1">
        <f t="shared" si="597"/>
        <v>0</v>
      </c>
      <c r="O2731" s="1">
        <f t="shared" si="598"/>
        <v>0</v>
      </c>
      <c r="P2731" s="1">
        <f t="shared" si="599"/>
        <v>1</v>
      </c>
      <c r="Q2731" s="1">
        <f t="shared" si="600"/>
        <v>0</v>
      </c>
      <c r="R2731" s="1" t="s">
        <v>554</v>
      </c>
      <c r="S2731" s="1">
        <f t="shared" si="602"/>
        <v>1</v>
      </c>
      <c r="T2731" s="1">
        <f t="shared" si="603"/>
        <v>0</v>
      </c>
      <c r="U2731" s="2">
        <v>4073</v>
      </c>
      <c r="V2731" s="2"/>
      <c r="W2731" s="2"/>
      <c r="X2731" s="2"/>
      <c r="Y2731" s="2"/>
      <c r="Z2731" s="2"/>
      <c r="AA2731" s="1"/>
      <c r="AB2731" s="1"/>
      <c r="AC2731" s="1"/>
      <c r="AD2731" s="1"/>
      <c r="AE2731" s="1"/>
      <c r="AF2731" s="1"/>
    </row>
    <row r="2732" spans="1:32">
      <c r="A2732" s="3">
        <v>46145</v>
      </c>
      <c r="B2732" s="1" t="s">
        <v>405</v>
      </c>
      <c r="C2732" s="1">
        <v>0</v>
      </c>
      <c r="D2732" s="1">
        <v>2</v>
      </c>
      <c r="E2732" s="1">
        <f t="shared" si="601"/>
        <v>0</v>
      </c>
      <c r="F2732" s="1">
        <f t="shared" si="590"/>
        <v>0</v>
      </c>
      <c r="G2732" s="1">
        <f t="shared" si="591"/>
        <v>0</v>
      </c>
      <c r="H2732" s="1">
        <f t="shared" si="592"/>
        <v>1</v>
      </c>
      <c r="I2732" s="1">
        <f t="shared" si="593"/>
        <v>0</v>
      </c>
      <c r="J2732" s="1" t="s">
        <v>408</v>
      </c>
      <c r="K2732" s="1">
        <f t="shared" si="594"/>
        <v>0</v>
      </c>
      <c r="L2732" s="1">
        <f t="shared" si="595"/>
        <v>2</v>
      </c>
      <c r="M2732" s="1">
        <f t="shared" si="596"/>
        <v>3</v>
      </c>
      <c r="N2732" s="1">
        <f t="shared" si="597"/>
        <v>1</v>
      </c>
      <c r="O2732" s="1">
        <f t="shared" si="598"/>
        <v>0</v>
      </c>
      <c r="P2732" s="1">
        <f t="shared" si="599"/>
        <v>0</v>
      </c>
      <c r="Q2732" s="1">
        <f t="shared" si="600"/>
        <v>1</v>
      </c>
      <c r="R2732" s="1" t="s">
        <v>401</v>
      </c>
      <c r="S2732" s="1">
        <f t="shared" si="602"/>
        <v>0</v>
      </c>
      <c r="T2732" s="1">
        <f t="shared" si="603"/>
        <v>2</v>
      </c>
      <c r="U2732" s="2">
        <v>2085</v>
      </c>
      <c r="V2732" s="2">
        <v>3531</v>
      </c>
      <c r="W2732" s="2"/>
      <c r="X2732" s="2"/>
      <c r="Y2732" s="2"/>
      <c r="Z2732" s="2"/>
      <c r="AA2732" s="1"/>
      <c r="AB2732" s="1"/>
      <c r="AC2732" s="1"/>
      <c r="AD2732" s="1"/>
      <c r="AE2732" s="1"/>
      <c r="AF2732" s="1"/>
    </row>
    <row r="2733" spans="1:32">
      <c r="A2733" s="3">
        <v>46145</v>
      </c>
      <c r="B2733" s="1" t="s">
        <v>406</v>
      </c>
      <c r="C2733" s="1">
        <v>2</v>
      </c>
      <c r="D2733" s="1">
        <v>5</v>
      </c>
      <c r="E2733" s="1">
        <f t="shared" si="601"/>
        <v>0</v>
      </c>
      <c r="F2733" s="1">
        <f t="shared" si="590"/>
        <v>0</v>
      </c>
      <c r="G2733" s="1">
        <f t="shared" si="591"/>
        <v>0</v>
      </c>
      <c r="H2733" s="1">
        <f t="shared" si="592"/>
        <v>1</v>
      </c>
      <c r="I2733" s="1">
        <f t="shared" si="593"/>
        <v>0</v>
      </c>
      <c r="J2733" s="1" t="s">
        <v>403</v>
      </c>
      <c r="K2733" s="1">
        <f t="shared" si="594"/>
        <v>2</v>
      </c>
      <c r="L2733" s="1">
        <f t="shared" si="595"/>
        <v>5</v>
      </c>
      <c r="M2733" s="1">
        <f t="shared" si="596"/>
        <v>3</v>
      </c>
      <c r="N2733" s="1">
        <f t="shared" si="597"/>
        <v>1</v>
      </c>
      <c r="O2733" s="1">
        <f t="shared" si="598"/>
        <v>0</v>
      </c>
      <c r="P2733" s="1">
        <f t="shared" si="599"/>
        <v>0</v>
      </c>
      <c r="Q2733" s="1">
        <f t="shared" si="600"/>
        <v>0</v>
      </c>
      <c r="R2733" s="1" t="s">
        <v>401</v>
      </c>
      <c r="S2733" s="1">
        <f t="shared" si="602"/>
        <v>2</v>
      </c>
      <c r="T2733" s="1">
        <f t="shared" si="603"/>
        <v>5</v>
      </c>
      <c r="U2733" s="2">
        <v>3525</v>
      </c>
      <c r="V2733" s="2">
        <v>3628</v>
      </c>
      <c r="W2733" s="2">
        <v>1953</v>
      </c>
      <c r="X2733" s="2">
        <v>3446</v>
      </c>
      <c r="Y2733" s="2">
        <v>1953</v>
      </c>
      <c r="Z2733" s="2">
        <v>1953</v>
      </c>
      <c r="AA2733" s="1">
        <v>1953</v>
      </c>
      <c r="AB2733" s="1"/>
      <c r="AC2733" s="1"/>
      <c r="AD2733" s="1"/>
      <c r="AE2733" s="1"/>
      <c r="AF2733" s="1"/>
    </row>
    <row r="2734" spans="1:32">
      <c r="A2734" s="3">
        <v>46145</v>
      </c>
      <c r="B2734" s="1" t="s">
        <v>412</v>
      </c>
      <c r="C2734" s="1">
        <v>1</v>
      </c>
      <c r="D2734" s="1">
        <v>0</v>
      </c>
      <c r="E2734" s="1">
        <f t="shared" si="601"/>
        <v>3</v>
      </c>
      <c r="F2734" s="1">
        <f t="shared" si="590"/>
        <v>1</v>
      </c>
      <c r="G2734" s="1">
        <f t="shared" si="591"/>
        <v>0</v>
      </c>
      <c r="H2734" s="1">
        <f t="shared" si="592"/>
        <v>0</v>
      </c>
      <c r="I2734" s="1">
        <f t="shared" si="593"/>
        <v>1</v>
      </c>
      <c r="J2734" s="1" t="s">
        <v>421</v>
      </c>
      <c r="K2734" s="1">
        <f t="shared" si="594"/>
        <v>1</v>
      </c>
      <c r="L2734" s="1">
        <f t="shared" si="595"/>
        <v>0</v>
      </c>
      <c r="M2734" s="1">
        <f t="shared" si="596"/>
        <v>0</v>
      </c>
      <c r="N2734" s="1">
        <f t="shared" si="597"/>
        <v>0</v>
      </c>
      <c r="O2734" s="1">
        <f t="shared" si="598"/>
        <v>0</v>
      </c>
      <c r="P2734" s="1">
        <f t="shared" si="599"/>
        <v>1</v>
      </c>
      <c r="Q2734" s="1">
        <f t="shared" si="600"/>
        <v>0</v>
      </c>
      <c r="R2734" s="1" t="s">
        <v>414</v>
      </c>
      <c r="S2734" s="1">
        <f t="shared" si="602"/>
        <v>1</v>
      </c>
      <c r="T2734" s="1">
        <f t="shared" si="603"/>
        <v>0</v>
      </c>
      <c r="U2734" s="2">
        <v>3696</v>
      </c>
      <c r="V2734" s="2"/>
      <c r="W2734" s="2"/>
      <c r="X2734" s="2"/>
      <c r="Y2734" s="2"/>
      <c r="Z2734" s="2"/>
      <c r="AA2734" s="1"/>
      <c r="AB2734" s="1"/>
      <c r="AC2734" s="1"/>
      <c r="AD2734" s="1"/>
      <c r="AE2734" s="1"/>
      <c r="AF2734" s="1"/>
    </row>
    <row r="2735" spans="1:32">
      <c r="A2735" s="3">
        <v>46145</v>
      </c>
      <c r="B2735" s="1" t="s">
        <v>501</v>
      </c>
      <c r="C2735" s="1">
        <v>0</v>
      </c>
      <c r="D2735" s="1">
        <v>0</v>
      </c>
      <c r="E2735" s="1">
        <f t="shared" si="601"/>
        <v>1</v>
      </c>
      <c r="F2735" s="1">
        <f t="shared" si="590"/>
        <v>0</v>
      </c>
      <c r="G2735" s="1">
        <f t="shared" si="591"/>
        <v>1</v>
      </c>
      <c r="H2735" s="1">
        <f t="shared" si="592"/>
        <v>0</v>
      </c>
      <c r="I2735" s="1">
        <f t="shared" si="593"/>
        <v>1</v>
      </c>
      <c r="J2735" s="1" t="s">
        <v>523</v>
      </c>
      <c r="K2735" s="1">
        <f t="shared" si="594"/>
        <v>0</v>
      </c>
      <c r="L2735" s="1">
        <f t="shared" si="595"/>
        <v>0</v>
      </c>
      <c r="M2735" s="1">
        <f t="shared" si="596"/>
        <v>1</v>
      </c>
      <c r="N2735" s="1">
        <f t="shared" si="597"/>
        <v>0</v>
      </c>
      <c r="O2735" s="1">
        <f t="shared" si="598"/>
        <v>1</v>
      </c>
      <c r="P2735" s="1">
        <f t="shared" si="599"/>
        <v>0</v>
      </c>
      <c r="Q2735" s="1">
        <f t="shared" si="600"/>
        <v>1</v>
      </c>
      <c r="R2735" s="1" t="s">
        <v>498</v>
      </c>
      <c r="S2735" s="1">
        <f t="shared" si="602"/>
        <v>0</v>
      </c>
      <c r="T2735" s="1">
        <f t="shared" si="603"/>
        <v>0</v>
      </c>
      <c r="U2735" s="2"/>
      <c r="V2735" s="2"/>
      <c r="W2735" s="2"/>
      <c r="X2735" s="2"/>
      <c r="Y2735" s="2"/>
      <c r="Z2735" s="2"/>
      <c r="AA2735" s="1"/>
      <c r="AB2735" s="1"/>
      <c r="AC2735" s="1"/>
      <c r="AD2735" s="1"/>
      <c r="AE2735" s="1"/>
      <c r="AF2735" s="1"/>
    </row>
    <row r="2736" spans="1:32">
      <c r="A2736" s="3">
        <v>46145</v>
      </c>
      <c r="B2736" s="1" t="s">
        <v>524</v>
      </c>
      <c r="C2736" s="1">
        <v>1</v>
      </c>
      <c r="D2736" s="1">
        <v>2</v>
      </c>
      <c r="E2736" s="1">
        <f t="shared" si="601"/>
        <v>0</v>
      </c>
      <c r="F2736" s="1">
        <f t="shared" si="590"/>
        <v>0</v>
      </c>
      <c r="G2736" s="1">
        <f t="shared" si="591"/>
        <v>0</v>
      </c>
      <c r="H2736" s="1">
        <f t="shared" si="592"/>
        <v>1</v>
      </c>
      <c r="I2736" s="1">
        <f t="shared" si="593"/>
        <v>0</v>
      </c>
      <c r="J2736" s="1" t="s">
        <v>516</v>
      </c>
      <c r="K2736" s="1">
        <f t="shared" si="594"/>
        <v>1</v>
      </c>
      <c r="L2736" s="1">
        <f t="shared" si="595"/>
        <v>2</v>
      </c>
      <c r="M2736" s="1">
        <f t="shared" si="596"/>
        <v>3</v>
      </c>
      <c r="N2736" s="1">
        <f t="shared" si="597"/>
        <v>1</v>
      </c>
      <c r="O2736" s="1">
        <f t="shared" si="598"/>
        <v>0</v>
      </c>
      <c r="P2736" s="1">
        <f t="shared" si="599"/>
        <v>0</v>
      </c>
      <c r="Q2736" s="1">
        <f t="shared" si="600"/>
        <v>0</v>
      </c>
      <c r="R2736" s="1" t="s">
        <v>498</v>
      </c>
      <c r="S2736" s="1">
        <f t="shared" si="602"/>
        <v>1</v>
      </c>
      <c r="T2736" s="1">
        <f t="shared" si="603"/>
        <v>2</v>
      </c>
      <c r="U2736" s="2">
        <v>4074</v>
      </c>
      <c r="V2736" s="2">
        <v>4075</v>
      </c>
      <c r="W2736" s="2">
        <v>4076</v>
      </c>
      <c r="X2736" s="2"/>
      <c r="Y2736" s="2"/>
      <c r="Z2736" s="2"/>
      <c r="AA2736" s="1"/>
      <c r="AB2736" s="1"/>
      <c r="AC2736" s="1"/>
      <c r="AD2736" s="1"/>
      <c r="AE2736" s="1"/>
      <c r="AF2736" s="1"/>
    </row>
    <row r="2737" spans="1:32">
      <c r="A2737" s="3">
        <v>46145</v>
      </c>
      <c r="B2737" s="1" t="s">
        <v>515</v>
      </c>
      <c r="C2737" s="1">
        <v>1</v>
      </c>
      <c r="D2737" s="1">
        <v>0</v>
      </c>
      <c r="E2737" s="1">
        <f t="shared" si="601"/>
        <v>3</v>
      </c>
      <c r="F2737" s="1">
        <f t="shared" si="590"/>
        <v>1</v>
      </c>
      <c r="G2737" s="1">
        <f t="shared" si="591"/>
        <v>0</v>
      </c>
      <c r="H2737" s="1">
        <f t="shared" si="592"/>
        <v>0</v>
      </c>
      <c r="I2737" s="1">
        <f t="shared" si="593"/>
        <v>1</v>
      </c>
      <c r="J2737" s="1" t="s">
        <v>500</v>
      </c>
      <c r="K2737" s="1">
        <f t="shared" si="594"/>
        <v>1</v>
      </c>
      <c r="L2737" s="1">
        <f t="shared" si="595"/>
        <v>0</v>
      </c>
      <c r="M2737" s="1">
        <f t="shared" si="596"/>
        <v>0</v>
      </c>
      <c r="N2737" s="1">
        <f t="shared" si="597"/>
        <v>0</v>
      </c>
      <c r="O2737" s="1">
        <f t="shared" si="598"/>
        <v>0</v>
      </c>
      <c r="P2737" s="1">
        <f t="shared" si="599"/>
        <v>1</v>
      </c>
      <c r="Q2737" s="1">
        <f t="shared" si="600"/>
        <v>0</v>
      </c>
      <c r="R2737" s="1" t="s">
        <v>498</v>
      </c>
      <c r="S2737" s="1">
        <f t="shared" si="602"/>
        <v>1</v>
      </c>
      <c r="T2737" s="1">
        <f t="shared" si="603"/>
        <v>0</v>
      </c>
      <c r="U2737" s="2">
        <v>4077</v>
      </c>
      <c r="V2737" s="2"/>
      <c r="W2737" s="2"/>
      <c r="X2737" s="2"/>
      <c r="Y2737" s="2"/>
      <c r="Z2737" s="2"/>
      <c r="AA2737" s="1"/>
      <c r="AB2737" s="1"/>
      <c r="AC2737" s="1"/>
      <c r="AD2737" s="1"/>
      <c r="AE2737" s="1"/>
      <c r="AF2737" s="1"/>
    </row>
    <row r="2738" spans="1:32">
      <c r="A2738" s="3">
        <v>46145</v>
      </c>
      <c r="B2738" s="1" t="s">
        <v>567</v>
      </c>
      <c r="C2738" s="1">
        <v>0</v>
      </c>
      <c r="D2738" s="1">
        <v>3</v>
      </c>
      <c r="E2738" s="1">
        <f t="shared" si="601"/>
        <v>0</v>
      </c>
      <c r="F2738" s="1">
        <f t="shared" si="590"/>
        <v>0</v>
      </c>
      <c r="G2738" s="1">
        <f t="shared" si="591"/>
        <v>0</v>
      </c>
      <c r="H2738" s="1">
        <f t="shared" si="592"/>
        <v>1</v>
      </c>
      <c r="I2738" s="1">
        <f t="shared" si="593"/>
        <v>0</v>
      </c>
      <c r="J2738" s="1" t="s">
        <v>568</v>
      </c>
      <c r="K2738" s="1">
        <f t="shared" si="594"/>
        <v>0</v>
      </c>
      <c r="L2738" s="1">
        <f t="shared" si="595"/>
        <v>3</v>
      </c>
      <c r="M2738" s="1">
        <f t="shared" si="596"/>
        <v>3</v>
      </c>
      <c r="N2738" s="1">
        <f t="shared" si="597"/>
        <v>1</v>
      </c>
      <c r="O2738" s="1">
        <f t="shared" si="598"/>
        <v>0</v>
      </c>
      <c r="P2738" s="1">
        <f t="shared" si="599"/>
        <v>0</v>
      </c>
      <c r="Q2738" s="1">
        <f t="shared" si="600"/>
        <v>1</v>
      </c>
      <c r="R2738" s="1" t="s">
        <v>547</v>
      </c>
      <c r="S2738" s="1">
        <f t="shared" si="602"/>
        <v>0</v>
      </c>
      <c r="T2738" s="1">
        <f t="shared" si="603"/>
        <v>3</v>
      </c>
      <c r="U2738" s="2">
        <v>2335</v>
      </c>
      <c r="V2738" s="2">
        <v>4078</v>
      </c>
      <c r="W2738" s="2">
        <v>4078</v>
      </c>
      <c r="X2738" s="2"/>
      <c r="Y2738" s="2"/>
      <c r="Z2738" s="2"/>
      <c r="AA2738" s="1"/>
      <c r="AB2738" s="1"/>
      <c r="AC2738" s="1"/>
      <c r="AD2738" s="1"/>
      <c r="AE2738" s="1"/>
      <c r="AF2738" s="1"/>
    </row>
    <row r="2739" spans="1:32">
      <c r="A2739" s="3">
        <v>46145</v>
      </c>
      <c r="B2739" s="1" t="s">
        <v>569</v>
      </c>
      <c r="C2739" s="1">
        <v>5</v>
      </c>
      <c r="D2739" s="1">
        <v>0</v>
      </c>
      <c r="E2739" s="1">
        <f t="shared" si="601"/>
        <v>3</v>
      </c>
      <c r="F2739" s="1">
        <f t="shared" si="590"/>
        <v>1</v>
      </c>
      <c r="G2739" s="1">
        <f t="shared" si="591"/>
        <v>0</v>
      </c>
      <c r="H2739" s="1">
        <f t="shared" si="592"/>
        <v>0</v>
      </c>
      <c r="I2739" s="1">
        <f t="shared" si="593"/>
        <v>1</v>
      </c>
      <c r="J2739" s="1" t="s">
        <v>570</v>
      </c>
      <c r="K2739" s="1">
        <f t="shared" si="594"/>
        <v>5</v>
      </c>
      <c r="L2739" s="1">
        <f t="shared" si="595"/>
        <v>0</v>
      </c>
      <c r="M2739" s="1">
        <f t="shared" si="596"/>
        <v>0</v>
      </c>
      <c r="N2739" s="1">
        <f t="shared" si="597"/>
        <v>0</v>
      </c>
      <c r="O2739" s="1">
        <f t="shared" si="598"/>
        <v>0</v>
      </c>
      <c r="P2739" s="1">
        <f t="shared" si="599"/>
        <v>1</v>
      </c>
      <c r="Q2739" s="1">
        <f t="shared" si="600"/>
        <v>0</v>
      </c>
      <c r="R2739" s="1" t="s">
        <v>547</v>
      </c>
      <c r="S2739" s="1">
        <f t="shared" si="602"/>
        <v>5</v>
      </c>
      <c r="T2739" s="1">
        <f t="shared" si="603"/>
        <v>0</v>
      </c>
      <c r="U2739" s="2">
        <v>2065</v>
      </c>
      <c r="V2739" s="2">
        <v>4080</v>
      </c>
      <c r="W2739" s="2">
        <v>4080</v>
      </c>
      <c r="X2739" s="2">
        <v>1172</v>
      </c>
      <c r="Y2739" s="2">
        <v>1171</v>
      </c>
      <c r="Z2739" s="2"/>
      <c r="AA2739" s="1"/>
      <c r="AB2739" s="1"/>
      <c r="AC2739" s="1"/>
      <c r="AD2739" s="1"/>
      <c r="AE2739" s="1"/>
      <c r="AF2739" s="1"/>
    </row>
    <row r="2740" spans="1:32">
      <c r="A2740" s="3">
        <v>46145</v>
      </c>
      <c r="B2740" s="1" t="s">
        <v>571</v>
      </c>
      <c r="C2740" s="1">
        <v>9</v>
      </c>
      <c r="D2740" s="1">
        <v>0</v>
      </c>
      <c r="E2740" s="1">
        <f t="shared" si="601"/>
        <v>3</v>
      </c>
      <c r="F2740" s="1">
        <f t="shared" si="590"/>
        <v>1</v>
      </c>
      <c r="G2740" s="1">
        <f t="shared" si="591"/>
        <v>0</v>
      </c>
      <c r="H2740" s="1">
        <f t="shared" si="592"/>
        <v>0</v>
      </c>
      <c r="I2740" s="1">
        <f t="shared" si="593"/>
        <v>1</v>
      </c>
      <c r="J2740" s="1" t="s">
        <v>572</v>
      </c>
      <c r="K2740" s="1">
        <f t="shared" si="594"/>
        <v>9</v>
      </c>
      <c r="L2740" s="1">
        <f t="shared" si="595"/>
        <v>0</v>
      </c>
      <c r="M2740" s="1">
        <f t="shared" si="596"/>
        <v>0</v>
      </c>
      <c r="N2740" s="1">
        <f t="shared" si="597"/>
        <v>0</v>
      </c>
      <c r="O2740" s="1">
        <f t="shared" si="598"/>
        <v>0</v>
      </c>
      <c r="P2740" s="1">
        <f t="shared" si="599"/>
        <v>1</v>
      </c>
      <c r="Q2740" s="1">
        <f t="shared" si="600"/>
        <v>0</v>
      </c>
      <c r="R2740" s="1" t="s">
        <v>547</v>
      </c>
      <c r="S2740" s="1">
        <f t="shared" si="602"/>
        <v>9</v>
      </c>
      <c r="T2740" s="1">
        <f t="shared" si="603"/>
        <v>0</v>
      </c>
      <c r="U2740" s="2">
        <v>1234</v>
      </c>
      <c r="V2740" s="2">
        <v>4082</v>
      </c>
      <c r="W2740" s="2">
        <v>1288</v>
      </c>
      <c r="X2740" s="2">
        <v>2112</v>
      </c>
      <c r="Y2740" s="2">
        <v>4083</v>
      </c>
      <c r="Z2740" s="2">
        <v>2112</v>
      </c>
      <c r="AA2740" s="1">
        <v>4413</v>
      </c>
      <c r="AB2740" s="1">
        <v>1591</v>
      </c>
      <c r="AC2740" s="1">
        <v>9999</v>
      </c>
      <c r="AD2740" s="1"/>
      <c r="AE2740" s="1"/>
      <c r="AF2740" s="1"/>
    </row>
    <row r="2741" spans="1:32">
      <c r="A2741" s="3">
        <v>46145</v>
      </c>
      <c r="B2741" s="1" t="s">
        <v>512</v>
      </c>
      <c r="C2741" s="1">
        <v>2</v>
      </c>
      <c r="D2741" s="1">
        <v>1</v>
      </c>
      <c r="E2741" s="1">
        <f t="shared" si="601"/>
        <v>3</v>
      </c>
      <c r="F2741" s="1">
        <f t="shared" si="590"/>
        <v>1</v>
      </c>
      <c r="G2741" s="1">
        <f t="shared" si="591"/>
        <v>0</v>
      </c>
      <c r="H2741" s="1">
        <f t="shared" si="592"/>
        <v>0</v>
      </c>
      <c r="I2741" s="1">
        <f t="shared" si="593"/>
        <v>0</v>
      </c>
      <c r="J2741" s="1" t="s">
        <v>573</v>
      </c>
      <c r="K2741" s="1">
        <f t="shared" si="594"/>
        <v>2</v>
      </c>
      <c r="L2741" s="1">
        <f t="shared" si="595"/>
        <v>1</v>
      </c>
      <c r="M2741" s="1">
        <f t="shared" si="596"/>
        <v>0</v>
      </c>
      <c r="N2741" s="1">
        <f t="shared" si="597"/>
        <v>0</v>
      </c>
      <c r="O2741" s="1">
        <f t="shared" si="598"/>
        <v>0</v>
      </c>
      <c r="P2741" s="1">
        <f t="shared" si="599"/>
        <v>1</v>
      </c>
      <c r="Q2741" s="1">
        <f t="shared" si="600"/>
        <v>0</v>
      </c>
      <c r="R2741" s="1" t="s">
        <v>506</v>
      </c>
      <c r="S2741" s="1">
        <f t="shared" si="602"/>
        <v>2</v>
      </c>
      <c r="T2741" s="1">
        <f t="shared" si="603"/>
        <v>1</v>
      </c>
      <c r="U2741" s="2">
        <v>4084</v>
      </c>
      <c r="V2741" s="2">
        <v>3428</v>
      </c>
      <c r="W2741" s="2">
        <v>9999</v>
      </c>
      <c r="X2741" s="2"/>
      <c r="Y2741" s="2"/>
      <c r="Z2741" s="2"/>
      <c r="AA2741" s="1"/>
      <c r="AB2741" s="1"/>
      <c r="AC2741" s="1"/>
      <c r="AD2741" s="1"/>
      <c r="AE2741" s="1"/>
      <c r="AF2741" s="1"/>
    </row>
    <row r="2742" spans="1:32">
      <c r="A2742" s="3">
        <v>46145</v>
      </c>
      <c r="B2742" s="1" t="s">
        <v>510</v>
      </c>
      <c r="C2742" s="1">
        <v>3</v>
      </c>
      <c r="D2742" s="1">
        <v>1</v>
      </c>
      <c r="E2742" s="1">
        <f t="shared" si="601"/>
        <v>3</v>
      </c>
      <c r="F2742" s="1">
        <f t="shared" si="590"/>
        <v>1</v>
      </c>
      <c r="G2742" s="1">
        <f t="shared" si="591"/>
        <v>0</v>
      </c>
      <c r="H2742" s="1">
        <f t="shared" si="592"/>
        <v>0</v>
      </c>
      <c r="I2742" s="1">
        <f t="shared" si="593"/>
        <v>0</v>
      </c>
      <c r="J2742" s="1" t="s">
        <v>574</v>
      </c>
      <c r="K2742" s="1">
        <f t="shared" si="594"/>
        <v>3</v>
      </c>
      <c r="L2742" s="1">
        <f t="shared" si="595"/>
        <v>1</v>
      </c>
      <c r="M2742" s="1">
        <f t="shared" si="596"/>
        <v>0</v>
      </c>
      <c r="N2742" s="1">
        <f t="shared" si="597"/>
        <v>0</v>
      </c>
      <c r="O2742" s="1">
        <f t="shared" si="598"/>
        <v>0</v>
      </c>
      <c r="P2742" s="1">
        <f t="shared" si="599"/>
        <v>1</v>
      </c>
      <c r="Q2742" s="1">
        <f t="shared" si="600"/>
        <v>0</v>
      </c>
      <c r="R2742" s="1" t="s">
        <v>506</v>
      </c>
      <c r="S2742" s="1">
        <f t="shared" si="602"/>
        <v>3</v>
      </c>
      <c r="T2742" s="1">
        <f t="shared" si="603"/>
        <v>1</v>
      </c>
      <c r="U2742" s="2">
        <v>4086</v>
      </c>
      <c r="V2742" s="2">
        <v>9999</v>
      </c>
      <c r="W2742" s="2">
        <v>4087</v>
      </c>
      <c r="X2742" s="2">
        <v>2056</v>
      </c>
      <c r="Y2742" s="2"/>
      <c r="Z2742" s="2"/>
      <c r="AA2742" s="1"/>
      <c r="AB2742" s="1"/>
      <c r="AC2742" s="1"/>
      <c r="AD2742" s="1"/>
      <c r="AE2742" s="1"/>
      <c r="AF2742" s="1"/>
    </row>
    <row r="2743" spans="1:32">
      <c r="A2743" s="3">
        <v>46145</v>
      </c>
      <c r="B2743" s="1" t="s">
        <v>575</v>
      </c>
      <c r="C2743" s="1">
        <v>2</v>
      </c>
      <c r="D2743" s="1">
        <v>0</v>
      </c>
      <c r="E2743" s="1">
        <f t="shared" si="601"/>
        <v>3</v>
      </c>
      <c r="F2743" s="1">
        <f t="shared" si="590"/>
        <v>1</v>
      </c>
      <c r="G2743" s="1">
        <f t="shared" si="591"/>
        <v>0</v>
      </c>
      <c r="H2743" s="1">
        <f t="shared" si="592"/>
        <v>0</v>
      </c>
      <c r="I2743" s="1">
        <f t="shared" si="593"/>
        <v>1</v>
      </c>
      <c r="J2743" s="1" t="s">
        <v>576</v>
      </c>
      <c r="K2743" s="1">
        <f t="shared" si="594"/>
        <v>2</v>
      </c>
      <c r="L2743" s="1">
        <f t="shared" si="595"/>
        <v>0</v>
      </c>
      <c r="M2743" s="1">
        <f t="shared" si="596"/>
        <v>0</v>
      </c>
      <c r="N2743" s="1">
        <f t="shared" si="597"/>
        <v>0</v>
      </c>
      <c r="O2743" s="1">
        <f t="shared" si="598"/>
        <v>0</v>
      </c>
      <c r="P2743" s="1">
        <f t="shared" si="599"/>
        <v>1</v>
      </c>
      <c r="Q2743" s="1">
        <f t="shared" si="600"/>
        <v>0</v>
      </c>
      <c r="R2743" s="1" t="s">
        <v>577</v>
      </c>
      <c r="S2743" s="1">
        <f t="shared" si="602"/>
        <v>2</v>
      </c>
      <c r="T2743" s="1">
        <f t="shared" si="603"/>
        <v>0</v>
      </c>
      <c r="U2743" s="2">
        <v>4089</v>
      </c>
      <c r="V2743" s="2">
        <v>4090</v>
      </c>
      <c r="W2743" s="2"/>
      <c r="X2743" s="2"/>
      <c r="Y2743" s="2"/>
      <c r="Z2743" s="2"/>
      <c r="AA2743" s="1"/>
      <c r="AB2743" s="1"/>
      <c r="AC2743" s="1"/>
      <c r="AD2743" s="1"/>
      <c r="AE2743" s="1"/>
      <c r="AF2743" s="1"/>
    </row>
    <row r="2744" spans="1:32">
      <c r="A2744" s="3">
        <v>46146</v>
      </c>
      <c r="B2744" s="1" t="s">
        <v>108</v>
      </c>
      <c r="C2744" s="1">
        <v>1</v>
      </c>
      <c r="D2744" s="1">
        <v>1</v>
      </c>
      <c r="E2744" s="1">
        <f t="shared" si="601"/>
        <v>1</v>
      </c>
      <c r="F2744" s="1">
        <f t="shared" si="590"/>
        <v>0</v>
      </c>
      <c r="G2744" s="1">
        <f t="shared" si="591"/>
        <v>1</v>
      </c>
      <c r="H2744" s="1">
        <f t="shared" si="592"/>
        <v>0</v>
      </c>
      <c r="I2744" s="1">
        <f t="shared" si="593"/>
        <v>0</v>
      </c>
      <c r="J2744" s="1" t="s">
        <v>199</v>
      </c>
      <c r="K2744" s="1">
        <f t="shared" si="594"/>
        <v>1</v>
      </c>
      <c r="L2744" s="1">
        <f t="shared" si="595"/>
        <v>1</v>
      </c>
      <c r="M2744" s="1">
        <f t="shared" si="596"/>
        <v>1</v>
      </c>
      <c r="N2744" s="1">
        <f t="shared" si="597"/>
        <v>0</v>
      </c>
      <c r="O2744" s="1">
        <f t="shared" si="598"/>
        <v>1</v>
      </c>
      <c r="P2744" s="1">
        <f t="shared" si="599"/>
        <v>0</v>
      </c>
      <c r="Q2744" s="1">
        <f t="shared" si="600"/>
        <v>0</v>
      </c>
      <c r="R2744" s="1" t="s">
        <v>419</v>
      </c>
      <c r="S2744" s="1">
        <f t="shared" si="602"/>
        <v>1</v>
      </c>
      <c r="T2744" s="1">
        <f t="shared" si="603"/>
        <v>1</v>
      </c>
      <c r="U2744" s="2">
        <v>1079</v>
      </c>
      <c r="V2744" s="2">
        <v>2097</v>
      </c>
      <c r="W2744" s="2"/>
      <c r="X2744" s="2"/>
      <c r="Y2744" s="2"/>
      <c r="Z2744" s="2"/>
      <c r="AA2744" s="1"/>
      <c r="AB2744" s="1"/>
      <c r="AC2744" s="1"/>
      <c r="AD2744" s="1"/>
      <c r="AE2744" s="1"/>
      <c r="AF2744" s="1"/>
    </row>
    <row r="2745" spans="1:32">
      <c r="A2745" s="3">
        <v>46146</v>
      </c>
      <c r="B2745" s="1" t="s">
        <v>43</v>
      </c>
      <c r="C2745" s="1">
        <v>1</v>
      </c>
      <c r="D2745" s="1">
        <v>2</v>
      </c>
      <c r="E2745" s="1">
        <f t="shared" si="601"/>
        <v>0</v>
      </c>
      <c r="F2745" s="1">
        <f t="shared" si="590"/>
        <v>0</v>
      </c>
      <c r="G2745" s="1">
        <f t="shared" si="591"/>
        <v>0</v>
      </c>
      <c r="H2745" s="1">
        <f t="shared" si="592"/>
        <v>1</v>
      </c>
      <c r="I2745" s="1">
        <f t="shared" si="593"/>
        <v>0</v>
      </c>
      <c r="J2745" s="1" t="s">
        <v>192</v>
      </c>
      <c r="K2745" s="1">
        <f t="shared" si="594"/>
        <v>1</v>
      </c>
      <c r="L2745" s="1">
        <f t="shared" si="595"/>
        <v>2</v>
      </c>
      <c r="M2745" s="1">
        <f t="shared" si="596"/>
        <v>3</v>
      </c>
      <c r="N2745" s="1">
        <f t="shared" si="597"/>
        <v>1</v>
      </c>
      <c r="O2745" s="1">
        <f t="shared" si="598"/>
        <v>0</v>
      </c>
      <c r="P2745" s="1">
        <f t="shared" si="599"/>
        <v>0</v>
      </c>
      <c r="Q2745" s="1">
        <f t="shared" si="600"/>
        <v>0</v>
      </c>
      <c r="R2745" s="1" t="s">
        <v>427</v>
      </c>
      <c r="S2745" s="1">
        <f t="shared" si="602"/>
        <v>1</v>
      </c>
      <c r="T2745" s="1">
        <f t="shared" si="603"/>
        <v>2</v>
      </c>
      <c r="U2745" s="2">
        <v>1251</v>
      </c>
      <c r="V2745" s="2">
        <v>1324</v>
      </c>
      <c r="W2745" s="2">
        <v>1025</v>
      </c>
      <c r="X2745" s="2"/>
      <c r="Y2745" s="2"/>
      <c r="Z2745" s="2"/>
      <c r="AA2745" s="1"/>
      <c r="AB2745" s="1"/>
      <c r="AC2745" s="1"/>
      <c r="AD2745" s="1"/>
      <c r="AE2745" s="1"/>
      <c r="AF2745" s="1"/>
    </row>
    <row r="2746" spans="1:32">
      <c r="A2746" s="3">
        <v>46146</v>
      </c>
      <c r="B2746" s="1" t="s">
        <v>55</v>
      </c>
      <c r="C2746" s="1">
        <v>0</v>
      </c>
      <c r="D2746" s="1">
        <v>3</v>
      </c>
      <c r="E2746" s="1">
        <f t="shared" si="601"/>
        <v>0</v>
      </c>
      <c r="F2746" s="1">
        <f t="shared" si="590"/>
        <v>0</v>
      </c>
      <c r="G2746" s="1">
        <f t="shared" si="591"/>
        <v>0</v>
      </c>
      <c r="H2746" s="1">
        <f t="shared" si="592"/>
        <v>1</v>
      </c>
      <c r="I2746" s="1">
        <f t="shared" si="593"/>
        <v>0</v>
      </c>
      <c r="J2746" s="1" t="s">
        <v>57</v>
      </c>
      <c r="K2746" s="1">
        <f t="shared" si="594"/>
        <v>0</v>
      </c>
      <c r="L2746" s="1">
        <f t="shared" si="595"/>
        <v>3</v>
      </c>
      <c r="M2746" s="1">
        <f t="shared" si="596"/>
        <v>3</v>
      </c>
      <c r="N2746" s="1">
        <f t="shared" si="597"/>
        <v>1</v>
      </c>
      <c r="O2746" s="1">
        <f t="shared" si="598"/>
        <v>0</v>
      </c>
      <c r="P2746" s="1">
        <f t="shared" si="599"/>
        <v>0</v>
      </c>
      <c r="Q2746" s="1">
        <f t="shared" si="600"/>
        <v>1</v>
      </c>
      <c r="R2746" s="1" t="s">
        <v>427</v>
      </c>
      <c r="S2746" s="1">
        <f t="shared" si="602"/>
        <v>0</v>
      </c>
      <c r="T2746" s="1">
        <f t="shared" si="603"/>
        <v>3</v>
      </c>
      <c r="U2746" s="2">
        <v>4091</v>
      </c>
      <c r="V2746" s="2">
        <v>3666</v>
      </c>
      <c r="W2746" s="2">
        <v>4092</v>
      </c>
      <c r="X2746" s="2"/>
      <c r="Y2746" s="2"/>
      <c r="Z2746" s="2"/>
      <c r="AA2746" s="1"/>
      <c r="AB2746" s="1"/>
      <c r="AC2746" s="1"/>
      <c r="AD2746" s="1"/>
      <c r="AE2746" s="1"/>
      <c r="AF2746" s="1"/>
    </row>
    <row r="2747" spans="1:32">
      <c r="A2747" s="3">
        <v>46146</v>
      </c>
      <c r="B2747" s="1" t="s">
        <v>69</v>
      </c>
      <c r="C2747" s="1">
        <v>1</v>
      </c>
      <c r="D2747" s="1">
        <v>3</v>
      </c>
      <c r="E2747" s="1">
        <f t="shared" si="601"/>
        <v>0</v>
      </c>
      <c r="F2747" s="1">
        <f t="shared" si="590"/>
        <v>0</v>
      </c>
      <c r="G2747" s="1">
        <f t="shared" si="591"/>
        <v>0</v>
      </c>
      <c r="H2747" s="1">
        <f t="shared" si="592"/>
        <v>1</v>
      </c>
      <c r="I2747" s="1">
        <f t="shared" si="593"/>
        <v>0</v>
      </c>
      <c r="J2747" s="1" t="s">
        <v>222</v>
      </c>
      <c r="K2747" s="1">
        <f t="shared" si="594"/>
        <v>1</v>
      </c>
      <c r="L2747" s="1">
        <f t="shared" si="595"/>
        <v>3</v>
      </c>
      <c r="M2747" s="1">
        <f t="shared" si="596"/>
        <v>3</v>
      </c>
      <c r="N2747" s="1">
        <f t="shared" si="597"/>
        <v>1</v>
      </c>
      <c r="O2747" s="1">
        <f t="shared" si="598"/>
        <v>0</v>
      </c>
      <c r="P2747" s="1">
        <f t="shared" si="599"/>
        <v>0</v>
      </c>
      <c r="Q2747" s="1">
        <f t="shared" si="600"/>
        <v>0</v>
      </c>
      <c r="R2747" s="1" t="s">
        <v>428</v>
      </c>
      <c r="S2747" s="1">
        <f t="shared" si="602"/>
        <v>1</v>
      </c>
      <c r="T2747" s="1">
        <f t="shared" si="603"/>
        <v>3</v>
      </c>
      <c r="U2747" s="2">
        <v>3009</v>
      </c>
      <c r="V2747" s="2">
        <v>3671</v>
      </c>
      <c r="W2747" s="2">
        <v>1980</v>
      </c>
      <c r="X2747" s="2">
        <v>1980</v>
      </c>
      <c r="Y2747" s="2"/>
      <c r="Z2747" s="2"/>
      <c r="AA2747" s="1"/>
      <c r="AB2747" s="1"/>
      <c r="AC2747" s="1"/>
      <c r="AD2747" s="1"/>
      <c r="AE2747" s="1"/>
      <c r="AF2747" s="1"/>
    </row>
    <row r="2748" spans="1:32">
      <c r="A2748" s="3">
        <v>46146</v>
      </c>
      <c r="B2748" s="1" t="s">
        <v>326</v>
      </c>
      <c r="C2748" s="1">
        <v>1</v>
      </c>
      <c r="D2748" s="1">
        <v>2</v>
      </c>
      <c r="E2748" s="1">
        <f t="shared" si="601"/>
        <v>0</v>
      </c>
      <c r="F2748" s="1">
        <f t="shared" si="590"/>
        <v>0</v>
      </c>
      <c r="G2748" s="1">
        <f t="shared" si="591"/>
        <v>0</v>
      </c>
      <c r="H2748" s="1">
        <f t="shared" si="592"/>
        <v>1</v>
      </c>
      <c r="I2748" s="1">
        <f t="shared" si="593"/>
        <v>0</v>
      </c>
      <c r="J2748" s="1" t="s">
        <v>173</v>
      </c>
      <c r="K2748" s="1">
        <f t="shared" si="594"/>
        <v>1</v>
      </c>
      <c r="L2748" s="1">
        <f t="shared" si="595"/>
        <v>2</v>
      </c>
      <c r="M2748" s="1">
        <f t="shared" si="596"/>
        <v>3</v>
      </c>
      <c r="N2748" s="1">
        <f t="shared" si="597"/>
        <v>1</v>
      </c>
      <c r="O2748" s="1">
        <f t="shared" si="598"/>
        <v>0</v>
      </c>
      <c r="P2748" s="1">
        <f t="shared" si="599"/>
        <v>0</v>
      </c>
      <c r="Q2748" s="1">
        <f t="shared" si="600"/>
        <v>0</v>
      </c>
      <c r="R2748" s="1" t="s">
        <v>428</v>
      </c>
      <c r="S2748" s="1">
        <f t="shared" si="602"/>
        <v>1</v>
      </c>
      <c r="T2748" s="1">
        <f t="shared" si="603"/>
        <v>2</v>
      </c>
      <c r="U2748" s="2">
        <v>1829</v>
      </c>
      <c r="V2748" s="2">
        <v>1354</v>
      </c>
      <c r="W2748" s="2">
        <v>4093</v>
      </c>
      <c r="X2748" s="2"/>
      <c r="Y2748" s="2"/>
      <c r="Z2748" s="2"/>
      <c r="AA2748" s="1"/>
      <c r="AB2748" s="1"/>
      <c r="AC2748" s="1"/>
      <c r="AD2748" s="1"/>
      <c r="AE2748" s="1"/>
      <c r="AF2748" s="1"/>
    </row>
    <row r="2749" spans="1:32">
      <c r="A2749" s="3">
        <v>46146</v>
      </c>
      <c r="B2749" s="1" t="s">
        <v>381</v>
      </c>
      <c r="C2749" s="1">
        <v>2</v>
      </c>
      <c r="D2749" s="1">
        <v>1</v>
      </c>
      <c r="E2749" s="1">
        <f t="shared" si="601"/>
        <v>3</v>
      </c>
      <c r="F2749" s="1">
        <f t="shared" si="590"/>
        <v>1</v>
      </c>
      <c r="G2749" s="1">
        <f t="shared" si="591"/>
        <v>0</v>
      </c>
      <c r="H2749" s="1">
        <f t="shared" si="592"/>
        <v>0</v>
      </c>
      <c r="I2749" s="1">
        <f t="shared" si="593"/>
        <v>0</v>
      </c>
      <c r="J2749" s="1" t="s">
        <v>109</v>
      </c>
      <c r="K2749" s="1">
        <f t="shared" si="594"/>
        <v>2</v>
      </c>
      <c r="L2749" s="1">
        <f t="shared" si="595"/>
        <v>1</v>
      </c>
      <c r="M2749" s="1">
        <f t="shared" si="596"/>
        <v>0</v>
      </c>
      <c r="N2749" s="1">
        <f t="shared" si="597"/>
        <v>0</v>
      </c>
      <c r="O2749" s="1">
        <f t="shared" si="598"/>
        <v>0</v>
      </c>
      <c r="P2749" s="1">
        <f t="shared" si="599"/>
        <v>1</v>
      </c>
      <c r="Q2749" s="1">
        <f t="shared" si="600"/>
        <v>0</v>
      </c>
      <c r="R2749" s="1" t="s">
        <v>428</v>
      </c>
      <c r="S2749" s="1">
        <f t="shared" si="602"/>
        <v>2</v>
      </c>
      <c r="T2749" s="1">
        <f t="shared" si="603"/>
        <v>1</v>
      </c>
      <c r="U2749" s="2">
        <v>4094</v>
      </c>
      <c r="V2749" s="2">
        <v>3308</v>
      </c>
      <c r="W2749" s="2">
        <v>3689</v>
      </c>
      <c r="X2749" s="2"/>
      <c r="Y2749" s="2"/>
      <c r="Z2749" s="2"/>
      <c r="AA2749" s="1"/>
      <c r="AB2749" s="1"/>
      <c r="AC2749" s="1"/>
      <c r="AD2749" s="1"/>
      <c r="AE2749" s="1"/>
      <c r="AF2749" s="1"/>
    </row>
    <row r="2750" spans="1:32">
      <c r="A2750" s="3">
        <v>46146</v>
      </c>
      <c r="B2750" s="1" t="s">
        <v>118</v>
      </c>
      <c r="C2750" s="1">
        <v>2</v>
      </c>
      <c r="D2750" s="1">
        <v>0</v>
      </c>
      <c r="E2750" s="1">
        <f t="shared" si="601"/>
        <v>3</v>
      </c>
      <c r="F2750" s="1">
        <f t="shared" si="590"/>
        <v>1</v>
      </c>
      <c r="G2750" s="1">
        <f t="shared" si="591"/>
        <v>0</v>
      </c>
      <c r="H2750" s="1">
        <f t="shared" si="592"/>
        <v>0</v>
      </c>
      <c r="I2750" s="1">
        <f t="shared" si="593"/>
        <v>1</v>
      </c>
      <c r="J2750" s="1" t="s">
        <v>58</v>
      </c>
      <c r="K2750" s="1">
        <f t="shared" si="594"/>
        <v>2</v>
      </c>
      <c r="L2750" s="1">
        <f t="shared" si="595"/>
        <v>0</v>
      </c>
      <c r="M2750" s="1">
        <f t="shared" si="596"/>
        <v>0</v>
      </c>
      <c r="N2750" s="1">
        <f t="shared" si="597"/>
        <v>0</v>
      </c>
      <c r="O2750" s="1">
        <f t="shared" si="598"/>
        <v>0</v>
      </c>
      <c r="P2750" s="1">
        <f t="shared" si="599"/>
        <v>1</v>
      </c>
      <c r="Q2750" s="1">
        <f t="shared" si="600"/>
        <v>0</v>
      </c>
      <c r="R2750" s="1" t="s">
        <v>428</v>
      </c>
      <c r="S2750" s="1">
        <f t="shared" si="602"/>
        <v>2</v>
      </c>
      <c r="T2750" s="1">
        <f t="shared" si="603"/>
        <v>0</v>
      </c>
      <c r="U2750" s="2">
        <v>4095</v>
      </c>
      <c r="V2750" s="2">
        <v>4096</v>
      </c>
      <c r="W2750" s="2"/>
      <c r="X2750" s="2"/>
      <c r="Y2750" s="2"/>
      <c r="Z2750" s="2"/>
      <c r="AA2750" s="1"/>
      <c r="AB2750" s="1"/>
      <c r="AC2750" s="1"/>
      <c r="AD2750" s="1"/>
      <c r="AE2750" s="1"/>
      <c r="AF2750" s="1"/>
    </row>
    <row r="2751" spans="1:32">
      <c r="A2751" s="3">
        <v>46146</v>
      </c>
      <c r="B2751" s="1" t="s">
        <v>578</v>
      </c>
      <c r="C2751" s="1">
        <v>0</v>
      </c>
      <c r="D2751" s="1">
        <v>3</v>
      </c>
      <c r="E2751" s="1">
        <f t="shared" si="601"/>
        <v>0</v>
      </c>
      <c r="F2751" s="1">
        <f t="shared" si="590"/>
        <v>0</v>
      </c>
      <c r="G2751" s="1">
        <f t="shared" si="591"/>
        <v>0</v>
      </c>
      <c r="H2751" s="1">
        <f t="shared" si="592"/>
        <v>1</v>
      </c>
      <c r="I2751" s="1">
        <f t="shared" si="593"/>
        <v>0</v>
      </c>
      <c r="J2751" s="1" t="s">
        <v>579</v>
      </c>
      <c r="K2751" s="1">
        <f t="shared" si="594"/>
        <v>0</v>
      </c>
      <c r="L2751" s="1">
        <f t="shared" si="595"/>
        <v>3</v>
      </c>
      <c r="M2751" s="1">
        <f t="shared" si="596"/>
        <v>3</v>
      </c>
      <c r="N2751" s="1">
        <f t="shared" si="597"/>
        <v>1</v>
      </c>
      <c r="O2751" s="1">
        <f t="shared" si="598"/>
        <v>0</v>
      </c>
      <c r="P2751" s="1">
        <f t="shared" si="599"/>
        <v>0</v>
      </c>
      <c r="Q2751" s="1">
        <f t="shared" si="600"/>
        <v>1</v>
      </c>
      <c r="R2751" s="1" t="s">
        <v>428</v>
      </c>
      <c r="S2751" s="1">
        <f t="shared" si="602"/>
        <v>0</v>
      </c>
      <c r="T2751" s="1">
        <f t="shared" si="603"/>
        <v>3</v>
      </c>
      <c r="U2751" s="2" t="s">
        <v>580</v>
      </c>
      <c r="V2751" s="2"/>
      <c r="W2751" s="2"/>
      <c r="X2751" s="2"/>
      <c r="Y2751" s="2"/>
      <c r="Z2751" s="2"/>
      <c r="AA2751" s="1"/>
      <c r="AB2751" s="1"/>
      <c r="AC2751" s="1"/>
      <c r="AD2751" s="1"/>
      <c r="AE2751" s="1"/>
      <c r="AF2751" s="1"/>
    </row>
    <row r="2752" spans="1:32">
      <c r="A2752" s="3">
        <v>46146</v>
      </c>
      <c r="B2752" s="1" t="s">
        <v>581</v>
      </c>
      <c r="C2752" s="1">
        <v>2</v>
      </c>
      <c r="D2752" s="1">
        <v>0</v>
      </c>
      <c r="E2752" s="1">
        <f t="shared" si="601"/>
        <v>3</v>
      </c>
      <c r="F2752" s="1">
        <f t="shared" si="590"/>
        <v>1</v>
      </c>
      <c r="G2752" s="1">
        <f t="shared" si="591"/>
        <v>0</v>
      </c>
      <c r="H2752" s="1">
        <f t="shared" si="592"/>
        <v>0</v>
      </c>
      <c r="I2752" s="1">
        <f t="shared" si="593"/>
        <v>1</v>
      </c>
      <c r="J2752" s="1" t="s">
        <v>582</v>
      </c>
      <c r="K2752" s="1">
        <f t="shared" si="594"/>
        <v>2</v>
      </c>
      <c r="L2752" s="1">
        <f t="shared" si="595"/>
        <v>0</v>
      </c>
      <c r="M2752" s="1">
        <f t="shared" si="596"/>
        <v>0</v>
      </c>
      <c r="N2752" s="1">
        <f t="shared" si="597"/>
        <v>0</v>
      </c>
      <c r="O2752" s="1">
        <f t="shared" si="598"/>
        <v>0</v>
      </c>
      <c r="P2752" s="1">
        <f t="shared" si="599"/>
        <v>1</v>
      </c>
      <c r="Q2752" s="1">
        <f t="shared" si="600"/>
        <v>0</v>
      </c>
      <c r="R2752" s="1" t="s">
        <v>577</v>
      </c>
      <c r="S2752" s="1">
        <f t="shared" si="602"/>
        <v>2</v>
      </c>
      <c r="T2752" s="1">
        <f t="shared" si="603"/>
        <v>0</v>
      </c>
      <c r="U2752" s="2">
        <v>2838</v>
      </c>
      <c r="V2752" s="2">
        <v>3469</v>
      </c>
      <c r="W2752" s="2"/>
      <c r="X2752" s="2"/>
      <c r="Y2752" s="2"/>
      <c r="Z2752" s="2"/>
      <c r="AA2752" s="1"/>
      <c r="AB2752" s="1"/>
      <c r="AC2752" s="1"/>
      <c r="AD2752" s="1"/>
      <c r="AE2752" s="1"/>
      <c r="AF2752" s="1"/>
    </row>
    <row r="2753" spans="1:32">
      <c r="A2753" s="3">
        <v>46147</v>
      </c>
      <c r="B2753" s="1" t="s">
        <v>459</v>
      </c>
      <c r="C2753" s="1">
        <v>0</v>
      </c>
      <c r="D2753" s="1">
        <v>2</v>
      </c>
      <c r="E2753" s="1">
        <f t="shared" si="601"/>
        <v>0</v>
      </c>
      <c r="F2753" s="1">
        <f t="shared" si="590"/>
        <v>0</v>
      </c>
      <c r="G2753" s="1">
        <f t="shared" si="591"/>
        <v>0</v>
      </c>
      <c r="H2753" s="1">
        <f t="shared" si="592"/>
        <v>1</v>
      </c>
      <c r="I2753" s="1">
        <f t="shared" si="593"/>
        <v>0</v>
      </c>
      <c r="J2753" s="1" t="s">
        <v>162</v>
      </c>
      <c r="K2753" s="1">
        <f t="shared" si="594"/>
        <v>0</v>
      </c>
      <c r="L2753" s="1">
        <f t="shared" si="595"/>
        <v>2</v>
      </c>
      <c r="M2753" s="1">
        <f t="shared" si="596"/>
        <v>3</v>
      </c>
      <c r="N2753" s="1">
        <f t="shared" si="597"/>
        <v>1</v>
      </c>
      <c r="O2753" s="1">
        <f t="shared" si="598"/>
        <v>0</v>
      </c>
      <c r="P2753" s="1">
        <f t="shared" si="599"/>
        <v>0</v>
      </c>
      <c r="Q2753" s="1">
        <f t="shared" si="600"/>
        <v>1</v>
      </c>
      <c r="R2753" s="1" t="s">
        <v>393</v>
      </c>
      <c r="S2753" s="1">
        <f t="shared" si="602"/>
        <v>0</v>
      </c>
      <c r="T2753" s="1">
        <f t="shared" si="603"/>
        <v>2</v>
      </c>
      <c r="U2753" s="2">
        <v>1411</v>
      </c>
      <c r="V2753" s="2">
        <v>2276</v>
      </c>
      <c r="W2753" s="2"/>
      <c r="X2753" s="2"/>
      <c r="Y2753" s="2"/>
      <c r="Z2753" s="2"/>
      <c r="AA2753" s="1"/>
      <c r="AB2753" s="1"/>
      <c r="AC2753" s="1"/>
      <c r="AD2753" s="1"/>
      <c r="AE2753" s="1"/>
      <c r="AF2753" s="1"/>
    </row>
    <row r="2754" spans="1:32">
      <c r="A2754" s="3">
        <v>46147</v>
      </c>
      <c r="B2754" s="1" t="s">
        <v>452</v>
      </c>
      <c r="C2754" s="1">
        <v>0</v>
      </c>
      <c r="D2754" s="1">
        <v>3</v>
      </c>
      <c r="E2754" s="1">
        <f t="shared" si="601"/>
        <v>0</v>
      </c>
      <c r="F2754" s="1">
        <f t="shared" ref="F2754:F2817" si="604">IF(C2754="","",IF(C2754&gt;D2754,1,0))</f>
        <v>0</v>
      </c>
      <c r="G2754" s="1">
        <f t="shared" ref="G2754:G2817" si="605">IF(C2754="","",IF(C2754=D2754,1,0))</f>
        <v>0</v>
      </c>
      <c r="H2754" s="1">
        <f t="shared" ref="H2754:H2817" si="606">IF(C2754="","",IF(C2754&lt;D2754,1,0))</f>
        <v>1</v>
      </c>
      <c r="I2754" s="1">
        <f t="shared" ref="I2754:I2817" si="607">IF(D2754=0,1,0)</f>
        <v>0</v>
      </c>
      <c r="J2754" s="1" t="s">
        <v>148</v>
      </c>
      <c r="K2754" s="1">
        <f t="shared" ref="K2754:K2817" si="608">C2754</f>
        <v>0</v>
      </c>
      <c r="L2754" s="1">
        <f t="shared" ref="L2754:L2817" si="609">D2754</f>
        <v>3</v>
      </c>
      <c r="M2754" s="1">
        <f t="shared" ref="M2754:M2817" si="610">IF(D2754="","",IF(D2754&gt;C2754,3,IF(D2754=C2754,1,0)))</f>
        <v>3</v>
      </c>
      <c r="N2754" s="1">
        <f t="shared" ref="N2754:N2817" si="611">IF(D2754="","",IF(D2754&gt;C2754,1,0))</f>
        <v>1</v>
      </c>
      <c r="O2754" s="1">
        <f t="shared" ref="O2754:O2817" si="612">IF(D2754="","",IF(D2754=C2754,1,0))</f>
        <v>0</v>
      </c>
      <c r="P2754" s="1">
        <f t="shared" ref="P2754:P2817" si="613">IF(D2754="","",IF(D2754&lt;C2754,1,0))</f>
        <v>0</v>
      </c>
      <c r="Q2754" s="1">
        <f t="shared" ref="Q2754:Q2817" si="614">IF(K2754=0,1,0)</f>
        <v>1</v>
      </c>
      <c r="R2754" s="1" t="s">
        <v>436</v>
      </c>
      <c r="S2754" s="1">
        <f t="shared" si="602"/>
        <v>0</v>
      </c>
      <c r="T2754" s="1">
        <f t="shared" si="603"/>
        <v>3</v>
      </c>
      <c r="U2754" s="2">
        <v>1418</v>
      </c>
      <c r="V2754" s="2">
        <v>1062</v>
      </c>
      <c r="W2754" s="2">
        <v>3905</v>
      </c>
      <c r="X2754" s="2"/>
      <c r="Y2754" s="2"/>
      <c r="Z2754" s="2"/>
      <c r="AA2754" s="1"/>
      <c r="AB2754" s="1"/>
      <c r="AC2754" s="1"/>
      <c r="AD2754" s="1"/>
      <c r="AE2754" s="1"/>
      <c r="AF2754" s="1"/>
    </row>
    <row r="2755" spans="1:32">
      <c r="A2755" s="3">
        <v>46147</v>
      </c>
      <c r="B2755" s="1" t="s">
        <v>461</v>
      </c>
      <c r="C2755" s="1">
        <v>2</v>
      </c>
      <c r="D2755" s="1">
        <v>2</v>
      </c>
      <c r="E2755" s="1">
        <f t="shared" si="601"/>
        <v>1</v>
      </c>
      <c r="F2755" s="1">
        <f t="shared" si="604"/>
        <v>0</v>
      </c>
      <c r="G2755" s="1">
        <f t="shared" si="605"/>
        <v>1</v>
      </c>
      <c r="H2755" s="1">
        <f t="shared" si="606"/>
        <v>0</v>
      </c>
      <c r="I2755" s="1">
        <f t="shared" si="607"/>
        <v>0</v>
      </c>
      <c r="J2755" s="1" t="s">
        <v>196</v>
      </c>
      <c r="K2755" s="1">
        <f t="shared" si="608"/>
        <v>2</v>
      </c>
      <c r="L2755" s="1">
        <f t="shared" si="609"/>
        <v>2</v>
      </c>
      <c r="M2755" s="1">
        <f t="shared" si="610"/>
        <v>1</v>
      </c>
      <c r="N2755" s="1">
        <f t="shared" si="611"/>
        <v>0</v>
      </c>
      <c r="O2755" s="1">
        <f t="shared" si="612"/>
        <v>1</v>
      </c>
      <c r="P2755" s="1">
        <f t="shared" si="613"/>
        <v>0</v>
      </c>
      <c r="Q2755" s="1">
        <f t="shared" si="614"/>
        <v>0</v>
      </c>
      <c r="R2755" s="1" t="s">
        <v>436</v>
      </c>
      <c r="S2755" s="1">
        <f t="shared" si="602"/>
        <v>2</v>
      </c>
      <c r="T2755" s="1">
        <f t="shared" si="603"/>
        <v>2</v>
      </c>
      <c r="U2755" s="2">
        <v>4348</v>
      </c>
      <c r="V2755" s="2">
        <v>3800</v>
      </c>
      <c r="W2755" s="2"/>
      <c r="X2755" s="2"/>
      <c r="Y2755" s="2"/>
      <c r="Z2755" s="2"/>
      <c r="AA2755" s="1"/>
      <c r="AB2755" s="1"/>
      <c r="AC2755" s="1"/>
      <c r="AD2755" s="1"/>
      <c r="AE2755" s="1"/>
      <c r="AF2755" s="1"/>
    </row>
    <row r="2756" spans="1:32">
      <c r="A2756" s="3">
        <v>46147</v>
      </c>
      <c r="B2756" s="1" t="s">
        <v>454</v>
      </c>
      <c r="C2756" s="1">
        <v>1</v>
      </c>
      <c r="D2756" s="1">
        <v>1</v>
      </c>
      <c r="E2756" s="1">
        <f t="shared" ref="E2756:E2819" si="615">IF(C2756="","",IF(C2756&gt;D2756,3,IF(C2756=D2756,1,0)))</f>
        <v>1</v>
      </c>
      <c r="F2756" s="1">
        <f t="shared" si="604"/>
        <v>0</v>
      </c>
      <c r="G2756" s="1">
        <f t="shared" si="605"/>
        <v>1</v>
      </c>
      <c r="H2756" s="1">
        <f t="shared" si="606"/>
        <v>0</v>
      </c>
      <c r="I2756" s="1">
        <f t="shared" si="607"/>
        <v>0</v>
      </c>
      <c r="J2756" s="1" t="s">
        <v>157</v>
      </c>
      <c r="K2756" s="1">
        <f t="shared" si="608"/>
        <v>1</v>
      </c>
      <c r="L2756" s="1">
        <f t="shared" si="609"/>
        <v>1</v>
      </c>
      <c r="M2756" s="1">
        <f t="shared" si="610"/>
        <v>1</v>
      </c>
      <c r="N2756" s="1">
        <f t="shared" si="611"/>
        <v>0</v>
      </c>
      <c r="O2756" s="1">
        <f t="shared" si="612"/>
        <v>1</v>
      </c>
      <c r="P2756" s="1">
        <f t="shared" si="613"/>
        <v>0</v>
      </c>
      <c r="Q2756" s="1">
        <f t="shared" si="614"/>
        <v>0</v>
      </c>
      <c r="R2756" s="1" t="s">
        <v>436</v>
      </c>
      <c r="S2756" s="1">
        <f t="shared" si="602"/>
        <v>1</v>
      </c>
      <c r="T2756" s="1">
        <f t="shared" si="603"/>
        <v>1</v>
      </c>
      <c r="U2756" s="2">
        <v>3049</v>
      </c>
      <c r="V2756" s="2"/>
      <c r="W2756" s="2"/>
      <c r="X2756" s="2"/>
      <c r="Y2756" s="2"/>
      <c r="Z2756" s="2"/>
      <c r="AA2756" s="1"/>
      <c r="AB2756" s="1"/>
      <c r="AC2756" s="1"/>
      <c r="AD2756" s="1"/>
      <c r="AE2756" s="1"/>
      <c r="AF2756" s="1"/>
    </row>
    <row r="2757" spans="1:32">
      <c r="A2757" s="3">
        <v>46147</v>
      </c>
      <c r="B2757" s="1" t="s">
        <v>143</v>
      </c>
      <c r="C2757" s="1">
        <v>2</v>
      </c>
      <c r="D2757" s="1">
        <v>0</v>
      </c>
      <c r="E2757" s="1">
        <f t="shared" si="615"/>
        <v>3</v>
      </c>
      <c r="F2757" s="1">
        <f t="shared" si="604"/>
        <v>1</v>
      </c>
      <c r="G2757" s="1">
        <f t="shared" si="605"/>
        <v>0</v>
      </c>
      <c r="H2757" s="1">
        <f t="shared" si="606"/>
        <v>0</v>
      </c>
      <c r="I2757" s="1">
        <f t="shared" si="607"/>
        <v>1</v>
      </c>
      <c r="J2757" s="1" t="s">
        <v>166</v>
      </c>
      <c r="K2757" s="1">
        <f t="shared" si="608"/>
        <v>2</v>
      </c>
      <c r="L2757" s="1">
        <f t="shared" si="609"/>
        <v>0</v>
      </c>
      <c r="M2757" s="1">
        <f t="shared" si="610"/>
        <v>0</v>
      </c>
      <c r="N2757" s="1">
        <f t="shared" si="611"/>
        <v>0</v>
      </c>
      <c r="O2757" s="1">
        <f t="shared" si="612"/>
        <v>0</v>
      </c>
      <c r="P2757" s="1">
        <f t="shared" si="613"/>
        <v>1</v>
      </c>
      <c r="Q2757" s="1">
        <f t="shared" si="614"/>
        <v>0</v>
      </c>
      <c r="R2757" s="1" t="s">
        <v>427</v>
      </c>
      <c r="S2757" s="1">
        <f t="shared" si="602"/>
        <v>2</v>
      </c>
      <c r="T2757" s="1">
        <f t="shared" si="603"/>
        <v>0</v>
      </c>
      <c r="U2757" s="2">
        <v>1361</v>
      </c>
      <c r="V2757" s="2">
        <v>1059</v>
      </c>
      <c r="W2757" s="2"/>
      <c r="X2757" s="2"/>
      <c r="Y2757" s="2"/>
      <c r="Z2757" s="2"/>
      <c r="AA2757" s="1"/>
      <c r="AB2757" s="1"/>
      <c r="AC2757" s="1"/>
      <c r="AD2757" s="1"/>
      <c r="AE2757" s="1"/>
      <c r="AF2757" s="1"/>
    </row>
    <row r="2758" spans="1:32">
      <c r="A2758" s="3">
        <v>46147</v>
      </c>
      <c r="B2758" s="1" t="s">
        <v>583</v>
      </c>
      <c r="C2758" s="1">
        <v>2</v>
      </c>
      <c r="D2758" s="1">
        <v>2</v>
      </c>
      <c r="E2758" s="1">
        <f t="shared" si="615"/>
        <v>1</v>
      </c>
      <c r="F2758" s="1">
        <f t="shared" si="604"/>
        <v>0</v>
      </c>
      <c r="G2758" s="1">
        <f t="shared" si="605"/>
        <v>1</v>
      </c>
      <c r="H2758" s="1">
        <f t="shared" si="606"/>
        <v>0</v>
      </c>
      <c r="I2758" s="1">
        <f t="shared" si="607"/>
        <v>0</v>
      </c>
      <c r="J2758" s="1" t="s">
        <v>584</v>
      </c>
      <c r="K2758" s="1">
        <f t="shared" si="608"/>
        <v>2</v>
      </c>
      <c r="L2758" s="1">
        <f t="shared" si="609"/>
        <v>2</v>
      </c>
      <c r="M2758" s="1">
        <f t="shared" si="610"/>
        <v>1</v>
      </c>
      <c r="N2758" s="1">
        <f t="shared" si="611"/>
        <v>0</v>
      </c>
      <c r="O2758" s="1">
        <f t="shared" si="612"/>
        <v>1</v>
      </c>
      <c r="P2758" s="1">
        <f t="shared" si="613"/>
        <v>0</v>
      </c>
      <c r="Q2758" s="1">
        <f t="shared" si="614"/>
        <v>0</v>
      </c>
      <c r="R2758" s="1" t="s">
        <v>577</v>
      </c>
      <c r="S2758" s="1">
        <f t="shared" si="602"/>
        <v>2</v>
      </c>
      <c r="T2758" s="1">
        <f t="shared" si="603"/>
        <v>2</v>
      </c>
      <c r="U2758" s="2">
        <v>4079</v>
      </c>
      <c r="V2758" s="2">
        <v>4016</v>
      </c>
      <c r="W2758" s="2">
        <v>4033</v>
      </c>
      <c r="X2758" s="2">
        <v>4033</v>
      </c>
      <c r="Y2758" s="2"/>
      <c r="Z2758" s="2"/>
      <c r="AA2758" s="1"/>
      <c r="AB2758" s="1"/>
      <c r="AC2758" s="1"/>
      <c r="AD2758" s="1"/>
      <c r="AE2758" s="1"/>
      <c r="AF2758" s="1"/>
    </row>
    <row r="2759" spans="1:32">
      <c r="A2759" s="3">
        <v>46148</v>
      </c>
      <c r="B2759" s="1" t="s">
        <v>585</v>
      </c>
      <c r="C2759" s="1">
        <v>1</v>
      </c>
      <c r="D2759" s="1">
        <v>1</v>
      </c>
      <c r="E2759" s="1">
        <f t="shared" si="615"/>
        <v>1</v>
      </c>
      <c r="F2759" s="1">
        <f t="shared" si="604"/>
        <v>0</v>
      </c>
      <c r="G2759" s="1">
        <f t="shared" si="605"/>
        <v>1</v>
      </c>
      <c r="H2759" s="1">
        <f t="shared" si="606"/>
        <v>0</v>
      </c>
      <c r="I2759" s="1">
        <f t="shared" si="607"/>
        <v>0</v>
      </c>
      <c r="J2759" s="1" t="s">
        <v>227</v>
      </c>
      <c r="K2759" s="1">
        <f t="shared" si="608"/>
        <v>1</v>
      </c>
      <c r="L2759" s="1">
        <f t="shared" si="609"/>
        <v>1</v>
      </c>
      <c r="M2759" s="1">
        <f t="shared" si="610"/>
        <v>1</v>
      </c>
      <c r="N2759" s="1">
        <f t="shared" si="611"/>
        <v>0</v>
      </c>
      <c r="O2759" s="1">
        <f t="shared" si="612"/>
        <v>1</v>
      </c>
      <c r="P2759" s="1">
        <f t="shared" si="613"/>
        <v>0</v>
      </c>
      <c r="Q2759" s="1">
        <f t="shared" si="614"/>
        <v>0</v>
      </c>
      <c r="R2759" s="1" t="s">
        <v>393</v>
      </c>
      <c r="S2759" s="1">
        <f t="shared" si="602"/>
        <v>1</v>
      </c>
      <c r="T2759" s="1">
        <f t="shared" si="603"/>
        <v>1</v>
      </c>
      <c r="U2759" s="2">
        <v>1132</v>
      </c>
      <c r="V2759" s="2"/>
      <c r="W2759" s="2"/>
      <c r="X2759" s="2"/>
      <c r="Y2759" s="2"/>
      <c r="Z2759" s="2"/>
      <c r="AA2759" s="1"/>
      <c r="AB2759" s="1"/>
      <c r="AC2759" s="1"/>
      <c r="AD2759" s="1"/>
      <c r="AE2759" s="1"/>
      <c r="AF2759" s="1"/>
    </row>
    <row r="2760" spans="1:32">
      <c r="A2760" s="3">
        <v>46148</v>
      </c>
      <c r="B2760" s="1" t="s">
        <v>586</v>
      </c>
      <c r="C2760" s="1">
        <v>1</v>
      </c>
      <c r="D2760" s="1">
        <v>1</v>
      </c>
      <c r="E2760" s="1">
        <f t="shared" si="615"/>
        <v>1</v>
      </c>
      <c r="F2760" s="1">
        <f t="shared" si="604"/>
        <v>0</v>
      </c>
      <c r="G2760" s="1">
        <f t="shared" si="605"/>
        <v>1</v>
      </c>
      <c r="H2760" s="1">
        <f t="shared" si="606"/>
        <v>0</v>
      </c>
      <c r="I2760" s="1">
        <f t="shared" si="607"/>
        <v>0</v>
      </c>
      <c r="J2760" s="1" t="s">
        <v>254</v>
      </c>
      <c r="K2760" s="1">
        <f t="shared" si="608"/>
        <v>1</v>
      </c>
      <c r="L2760" s="1">
        <f t="shared" si="609"/>
        <v>1</v>
      </c>
      <c r="M2760" s="1">
        <f t="shared" si="610"/>
        <v>1</v>
      </c>
      <c r="N2760" s="1">
        <f t="shared" si="611"/>
        <v>0</v>
      </c>
      <c r="O2760" s="1">
        <f t="shared" si="612"/>
        <v>1</v>
      </c>
      <c r="P2760" s="1">
        <f t="shared" si="613"/>
        <v>0</v>
      </c>
      <c r="Q2760" s="1">
        <f t="shared" si="614"/>
        <v>0</v>
      </c>
      <c r="R2760" s="1" t="s">
        <v>393</v>
      </c>
      <c r="S2760" s="1">
        <f t="shared" si="602"/>
        <v>1</v>
      </c>
      <c r="T2760" s="1">
        <f t="shared" si="603"/>
        <v>1</v>
      </c>
      <c r="U2760" s="2">
        <v>1244</v>
      </c>
      <c r="V2760" s="2"/>
      <c r="W2760" s="2"/>
      <c r="X2760" s="2"/>
      <c r="Y2760" s="2"/>
      <c r="Z2760" s="2"/>
      <c r="AA2760" s="1"/>
      <c r="AB2760" s="1"/>
      <c r="AC2760" s="1"/>
      <c r="AD2760" s="1"/>
      <c r="AE2760" s="1"/>
      <c r="AF2760" s="1"/>
    </row>
    <row r="2761" spans="1:32">
      <c r="A2761" s="3">
        <v>46148</v>
      </c>
      <c r="B2761" s="1" t="s">
        <v>587</v>
      </c>
      <c r="C2761" s="1">
        <v>0</v>
      </c>
      <c r="D2761" s="1">
        <v>0</v>
      </c>
      <c r="E2761" s="1">
        <f t="shared" si="615"/>
        <v>1</v>
      </c>
      <c r="F2761" s="1">
        <f t="shared" si="604"/>
        <v>0</v>
      </c>
      <c r="G2761" s="1">
        <f t="shared" si="605"/>
        <v>1</v>
      </c>
      <c r="H2761" s="1">
        <f t="shared" si="606"/>
        <v>0</v>
      </c>
      <c r="I2761" s="1">
        <f t="shared" si="607"/>
        <v>1</v>
      </c>
      <c r="J2761" s="1" t="s">
        <v>115</v>
      </c>
      <c r="K2761" s="1">
        <f t="shared" si="608"/>
        <v>0</v>
      </c>
      <c r="L2761" s="1">
        <f t="shared" si="609"/>
        <v>0</v>
      </c>
      <c r="M2761" s="1">
        <f t="shared" si="610"/>
        <v>1</v>
      </c>
      <c r="N2761" s="1">
        <f t="shared" si="611"/>
        <v>0</v>
      </c>
      <c r="O2761" s="1">
        <f t="shared" si="612"/>
        <v>1</v>
      </c>
      <c r="P2761" s="1">
        <f t="shared" si="613"/>
        <v>0</v>
      </c>
      <c r="Q2761" s="1">
        <f t="shared" si="614"/>
        <v>1</v>
      </c>
      <c r="R2761" s="1" t="s">
        <v>393</v>
      </c>
      <c r="S2761" s="1">
        <f t="shared" si="602"/>
        <v>0</v>
      </c>
      <c r="T2761" s="1">
        <f t="shared" si="603"/>
        <v>0</v>
      </c>
      <c r="U2761" s="2"/>
      <c r="V2761" s="2"/>
      <c r="W2761" s="2"/>
      <c r="X2761" s="2"/>
      <c r="Y2761" s="2"/>
      <c r="Z2761" s="2"/>
      <c r="AA2761" s="1"/>
      <c r="AB2761" s="1"/>
      <c r="AC2761" s="1"/>
      <c r="AD2761" s="1"/>
      <c r="AE2761" s="1"/>
      <c r="AF2761" s="1"/>
    </row>
    <row r="2762" spans="1:32">
      <c r="A2762" s="3">
        <v>46148</v>
      </c>
      <c r="B2762" s="1" t="s">
        <v>453</v>
      </c>
      <c r="C2762" s="1">
        <v>1</v>
      </c>
      <c r="D2762" s="1">
        <v>2</v>
      </c>
      <c r="E2762" s="1">
        <f t="shared" si="615"/>
        <v>0</v>
      </c>
      <c r="F2762" s="1">
        <f t="shared" si="604"/>
        <v>0</v>
      </c>
      <c r="G2762" s="1">
        <f t="shared" si="605"/>
        <v>0</v>
      </c>
      <c r="H2762" s="1">
        <f t="shared" si="606"/>
        <v>1</v>
      </c>
      <c r="I2762" s="1">
        <f t="shared" si="607"/>
        <v>0</v>
      </c>
      <c r="J2762" s="1" t="s">
        <v>267</v>
      </c>
      <c r="K2762" s="1">
        <f t="shared" si="608"/>
        <v>1</v>
      </c>
      <c r="L2762" s="1">
        <f t="shared" si="609"/>
        <v>2</v>
      </c>
      <c r="M2762" s="1">
        <f t="shared" si="610"/>
        <v>3</v>
      </c>
      <c r="N2762" s="1">
        <f t="shared" si="611"/>
        <v>1</v>
      </c>
      <c r="O2762" s="1">
        <f t="shared" si="612"/>
        <v>0</v>
      </c>
      <c r="P2762" s="1">
        <f t="shared" si="613"/>
        <v>0</v>
      </c>
      <c r="Q2762" s="1">
        <f t="shared" si="614"/>
        <v>0</v>
      </c>
      <c r="R2762" s="1" t="s">
        <v>436</v>
      </c>
      <c r="S2762" s="1">
        <f t="shared" ref="S2762:S2825" si="616">C2762</f>
        <v>1</v>
      </c>
      <c r="T2762" s="1">
        <f t="shared" ref="T2762:T2825" si="617">D2762</f>
        <v>2</v>
      </c>
      <c r="U2762" s="2">
        <v>2666</v>
      </c>
      <c r="V2762" s="2">
        <v>3819</v>
      </c>
      <c r="W2762" s="2"/>
      <c r="X2762" s="2"/>
      <c r="Y2762" s="2"/>
      <c r="Z2762" s="2"/>
      <c r="AA2762" s="1"/>
      <c r="AB2762" s="1"/>
      <c r="AC2762" s="1"/>
      <c r="AD2762" s="1"/>
      <c r="AE2762" s="1"/>
      <c r="AF2762" s="1"/>
    </row>
    <row r="2763" spans="1:32">
      <c r="A2763" s="3">
        <v>46148</v>
      </c>
      <c r="B2763" s="1" t="s">
        <v>266</v>
      </c>
      <c r="C2763" s="1">
        <v>2</v>
      </c>
      <c r="D2763" s="1">
        <v>1</v>
      </c>
      <c r="E2763" s="1">
        <f t="shared" si="615"/>
        <v>3</v>
      </c>
      <c r="F2763" s="1">
        <f t="shared" si="604"/>
        <v>1</v>
      </c>
      <c r="G2763" s="1">
        <f t="shared" si="605"/>
        <v>0</v>
      </c>
      <c r="H2763" s="1">
        <f t="shared" si="606"/>
        <v>0</v>
      </c>
      <c r="I2763" s="1">
        <f t="shared" si="607"/>
        <v>0</v>
      </c>
      <c r="J2763" s="1" t="s">
        <v>458</v>
      </c>
      <c r="K2763" s="1">
        <f t="shared" si="608"/>
        <v>2</v>
      </c>
      <c r="L2763" s="1">
        <f t="shared" si="609"/>
        <v>1</v>
      </c>
      <c r="M2763" s="1">
        <f t="shared" si="610"/>
        <v>0</v>
      </c>
      <c r="N2763" s="1">
        <f t="shared" si="611"/>
        <v>0</v>
      </c>
      <c r="O2763" s="1">
        <f t="shared" si="612"/>
        <v>0</v>
      </c>
      <c r="P2763" s="1">
        <f t="shared" si="613"/>
        <v>1</v>
      </c>
      <c r="Q2763" s="1">
        <f t="shared" si="614"/>
        <v>0</v>
      </c>
      <c r="R2763" s="1" t="s">
        <v>436</v>
      </c>
      <c r="S2763" s="1">
        <f t="shared" si="616"/>
        <v>2</v>
      </c>
      <c r="T2763" s="1">
        <f t="shared" si="617"/>
        <v>1</v>
      </c>
      <c r="U2763" s="2">
        <v>9999</v>
      </c>
      <c r="V2763" s="2">
        <v>2057</v>
      </c>
      <c r="W2763" s="2"/>
      <c r="X2763" s="2"/>
      <c r="Y2763" s="2"/>
      <c r="Z2763" s="2"/>
      <c r="AA2763" s="1"/>
      <c r="AB2763" s="1"/>
      <c r="AC2763" s="1"/>
      <c r="AD2763" s="1"/>
      <c r="AE2763" s="1"/>
      <c r="AF2763" s="1"/>
    </row>
    <row r="2764" spans="1:32">
      <c r="A2764" s="3">
        <v>46148</v>
      </c>
      <c r="B2764" s="1" t="s">
        <v>193</v>
      </c>
      <c r="C2764" s="1">
        <v>1</v>
      </c>
      <c r="D2764" s="1">
        <v>0</v>
      </c>
      <c r="E2764" s="1">
        <f t="shared" si="615"/>
        <v>3</v>
      </c>
      <c r="F2764" s="1">
        <f t="shared" si="604"/>
        <v>1</v>
      </c>
      <c r="G2764" s="1">
        <f t="shared" si="605"/>
        <v>0</v>
      </c>
      <c r="H2764" s="1">
        <f t="shared" si="606"/>
        <v>0</v>
      </c>
      <c r="I2764" s="1">
        <f t="shared" si="607"/>
        <v>1</v>
      </c>
      <c r="J2764" s="1" t="s">
        <v>110</v>
      </c>
      <c r="K2764" s="1">
        <f t="shared" si="608"/>
        <v>1</v>
      </c>
      <c r="L2764" s="1">
        <f t="shared" si="609"/>
        <v>0</v>
      </c>
      <c r="M2764" s="1">
        <f t="shared" si="610"/>
        <v>0</v>
      </c>
      <c r="N2764" s="1">
        <f t="shared" si="611"/>
        <v>0</v>
      </c>
      <c r="O2764" s="1">
        <f t="shared" si="612"/>
        <v>0</v>
      </c>
      <c r="P2764" s="1">
        <f t="shared" si="613"/>
        <v>1</v>
      </c>
      <c r="Q2764" s="1">
        <f t="shared" si="614"/>
        <v>0</v>
      </c>
      <c r="R2764" s="1" t="s">
        <v>428</v>
      </c>
      <c r="S2764" s="1">
        <f t="shared" si="616"/>
        <v>1</v>
      </c>
      <c r="T2764" s="1">
        <f t="shared" si="617"/>
        <v>0</v>
      </c>
      <c r="U2764" s="2">
        <v>4448</v>
      </c>
      <c r="V2764" s="2"/>
      <c r="W2764" s="2"/>
      <c r="X2764" s="2"/>
      <c r="Y2764" s="2"/>
      <c r="Z2764" s="2"/>
      <c r="AA2764" s="1"/>
      <c r="AB2764" s="1"/>
      <c r="AC2764" s="1"/>
      <c r="AD2764" s="1"/>
      <c r="AE2764" s="1"/>
      <c r="AF2764" s="1"/>
    </row>
    <row r="2765" spans="1:32">
      <c r="A2765" s="3">
        <v>46148</v>
      </c>
      <c r="B2765" s="1" t="s">
        <v>213</v>
      </c>
      <c r="C2765" s="1">
        <v>4</v>
      </c>
      <c r="D2765" s="1">
        <v>0</v>
      </c>
      <c r="E2765" s="1">
        <f t="shared" si="615"/>
        <v>3</v>
      </c>
      <c r="F2765" s="1">
        <f t="shared" si="604"/>
        <v>1</v>
      </c>
      <c r="G2765" s="1">
        <f t="shared" si="605"/>
        <v>0</v>
      </c>
      <c r="H2765" s="1">
        <f t="shared" si="606"/>
        <v>0</v>
      </c>
      <c r="I2765" s="1">
        <f t="shared" si="607"/>
        <v>1</v>
      </c>
      <c r="J2765" s="1" t="s">
        <v>177</v>
      </c>
      <c r="K2765" s="1">
        <f t="shared" si="608"/>
        <v>4</v>
      </c>
      <c r="L2765" s="1">
        <f t="shared" si="609"/>
        <v>0</v>
      </c>
      <c r="M2765" s="1">
        <f t="shared" si="610"/>
        <v>0</v>
      </c>
      <c r="N2765" s="1">
        <f t="shared" si="611"/>
        <v>0</v>
      </c>
      <c r="O2765" s="1">
        <f t="shared" si="612"/>
        <v>0</v>
      </c>
      <c r="P2765" s="1">
        <f t="shared" si="613"/>
        <v>1</v>
      </c>
      <c r="Q2765" s="1">
        <f t="shared" si="614"/>
        <v>0</v>
      </c>
      <c r="R2765" s="1" t="s">
        <v>424</v>
      </c>
      <c r="S2765" s="1">
        <f t="shared" si="616"/>
        <v>4</v>
      </c>
      <c r="T2765" s="1">
        <f t="shared" si="617"/>
        <v>0</v>
      </c>
      <c r="U2765" s="2">
        <v>1453</v>
      </c>
      <c r="V2765" s="2">
        <v>1453</v>
      </c>
      <c r="W2765" s="2">
        <v>3878</v>
      </c>
      <c r="X2765" s="2">
        <v>3417</v>
      </c>
      <c r="Y2765" s="2"/>
      <c r="Z2765" s="2"/>
      <c r="AA2765" s="1"/>
      <c r="AB2765" s="1"/>
      <c r="AC2765" s="1"/>
      <c r="AD2765" s="1"/>
      <c r="AE2765" s="1"/>
      <c r="AF2765" s="1"/>
    </row>
    <row r="2766" spans="1:32">
      <c r="A2766" s="3">
        <v>46148</v>
      </c>
      <c r="B2766" s="1" t="s">
        <v>87</v>
      </c>
      <c r="C2766" s="1">
        <v>1</v>
      </c>
      <c r="D2766" s="1">
        <v>0</v>
      </c>
      <c r="E2766" s="1">
        <f t="shared" si="615"/>
        <v>3</v>
      </c>
      <c r="F2766" s="1">
        <f t="shared" si="604"/>
        <v>1</v>
      </c>
      <c r="G2766" s="1">
        <f t="shared" si="605"/>
        <v>0</v>
      </c>
      <c r="H2766" s="1">
        <f t="shared" si="606"/>
        <v>0</v>
      </c>
      <c r="I2766" s="1">
        <f t="shared" si="607"/>
        <v>1</v>
      </c>
      <c r="J2766" s="1" t="s">
        <v>92</v>
      </c>
      <c r="K2766" s="1">
        <f t="shared" si="608"/>
        <v>1</v>
      </c>
      <c r="L2766" s="1">
        <f t="shared" si="609"/>
        <v>0</v>
      </c>
      <c r="M2766" s="1">
        <f t="shared" si="610"/>
        <v>0</v>
      </c>
      <c r="N2766" s="1">
        <f t="shared" si="611"/>
        <v>0</v>
      </c>
      <c r="O2766" s="1">
        <f t="shared" si="612"/>
        <v>0</v>
      </c>
      <c r="P2766" s="1">
        <f t="shared" si="613"/>
        <v>1</v>
      </c>
      <c r="Q2766" s="1">
        <f t="shared" si="614"/>
        <v>0</v>
      </c>
      <c r="R2766" s="1" t="s">
        <v>424</v>
      </c>
      <c r="S2766" s="1">
        <f t="shared" si="616"/>
        <v>1</v>
      </c>
      <c r="T2766" s="1">
        <f t="shared" si="617"/>
        <v>0</v>
      </c>
      <c r="U2766" s="2">
        <v>1662</v>
      </c>
      <c r="V2766" s="2"/>
      <c r="W2766" s="2"/>
      <c r="X2766" s="2"/>
      <c r="Y2766" s="2"/>
      <c r="Z2766" s="2"/>
      <c r="AA2766" s="1"/>
      <c r="AB2766" s="1"/>
      <c r="AC2766" s="1"/>
      <c r="AD2766" s="1"/>
      <c r="AE2766" s="1"/>
      <c r="AF2766" s="1"/>
    </row>
    <row r="2767" spans="1:32">
      <c r="A2767" s="3">
        <v>46148</v>
      </c>
      <c r="B2767" s="1" t="s">
        <v>133</v>
      </c>
      <c r="C2767" s="1">
        <v>1</v>
      </c>
      <c r="D2767" s="1">
        <v>0</v>
      </c>
      <c r="E2767" s="1">
        <f t="shared" si="615"/>
        <v>3</v>
      </c>
      <c r="F2767" s="1">
        <f t="shared" si="604"/>
        <v>1</v>
      </c>
      <c r="G2767" s="1">
        <f t="shared" si="605"/>
        <v>0</v>
      </c>
      <c r="H2767" s="1">
        <f t="shared" si="606"/>
        <v>0</v>
      </c>
      <c r="I2767" s="1">
        <f t="shared" si="607"/>
        <v>1</v>
      </c>
      <c r="J2767" s="1" t="s">
        <v>82</v>
      </c>
      <c r="K2767" s="1">
        <f t="shared" si="608"/>
        <v>1</v>
      </c>
      <c r="L2767" s="1">
        <f t="shared" si="609"/>
        <v>0</v>
      </c>
      <c r="M2767" s="1">
        <f t="shared" si="610"/>
        <v>0</v>
      </c>
      <c r="N2767" s="1">
        <f t="shared" si="611"/>
        <v>0</v>
      </c>
      <c r="O2767" s="1">
        <f t="shared" si="612"/>
        <v>0</v>
      </c>
      <c r="P2767" s="1">
        <f t="shared" si="613"/>
        <v>1</v>
      </c>
      <c r="Q2767" s="1">
        <f t="shared" si="614"/>
        <v>0</v>
      </c>
      <c r="R2767" s="1" t="s">
        <v>424</v>
      </c>
      <c r="S2767" s="1">
        <f t="shared" si="616"/>
        <v>1</v>
      </c>
      <c r="T2767" s="1">
        <f t="shared" si="617"/>
        <v>0</v>
      </c>
      <c r="U2767" s="2">
        <v>1668</v>
      </c>
      <c r="V2767" s="2"/>
      <c r="W2767" s="2"/>
      <c r="X2767" s="2"/>
      <c r="Y2767" s="2"/>
      <c r="Z2767" s="2"/>
      <c r="AA2767" s="1"/>
      <c r="AB2767" s="1"/>
      <c r="AC2767" s="1"/>
      <c r="AD2767" s="1"/>
      <c r="AE2767" s="1"/>
      <c r="AF2767" s="1"/>
    </row>
    <row r="2768" spans="1:32">
      <c r="A2768" s="3">
        <v>46148</v>
      </c>
      <c r="B2768" s="1" t="s">
        <v>303</v>
      </c>
      <c r="C2768" s="1">
        <v>1</v>
      </c>
      <c r="D2768" s="1">
        <v>5</v>
      </c>
      <c r="E2768" s="1">
        <f t="shared" si="615"/>
        <v>0</v>
      </c>
      <c r="F2768" s="1">
        <f t="shared" si="604"/>
        <v>0</v>
      </c>
      <c r="G2768" s="1">
        <f t="shared" si="605"/>
        <v>0</v>
      </c>
      <c r="H2768" s="1">
        <f t="shared" si="606"/>
        <v>1</v>
      </c>
      <c r="I2768" s="1">
        <f t="shared" si="607"/>
        <v>0</v>
      </c>
      <c r="J2768" s="1" t="s">
        <v>341</v>
      </c>
      <c r="K2768" s="1">
        <f t="shared" si="608"/>
        <v>1</v>
      </c>
      <c r="L2768" s="1">
        <f t="shared" si="609"/>
        <v>5</v>
      </c>
      <c r="M2768" s="1">
        <f t="shared" si="610"/>
        <v>3</v>
      </c>
      <c r="N2768" s="1">
        <f t="shared" si="611"/>
        <v>1</v>
      </c>
      <c r="O2768" s="1">
        <f t="shared" si="612"/>
        <v>0</v>
      </c>
      <c r="P2768" s="1">
        <f t="shared" si="613"/>
        <v>0</v>
      </c>
      <c r="Q2768" s="1">
        <f t="shared" si="614"/>
        <v>0</v>
      </c>
      <c r="R2768" s="1" t="s">
        <v>425</v>
      </c>
      <c r="S2768" s="1">
        <f t="shared" si="616"/>
        <v>1</v>
      </c>
      <c r="T2768" s="1">
        <f t="shared" si="617"/>
        <v>5</v>
      </c>
      <c r="U2768" s="2">
        <v>1548</v>
      </c>
      <c r="V2768" s="2">
        <v>1341</v>
      </c>
      <c r="W2768" s="2">
        <v>3917</v>
      </c>
      <c r="X2768" s="2">
        <v>2767</v>
      </c>
      <c r="Y2768" s="2">
        <v>4057</v>
      </c>
      <c r="Z2768" s="2">
        <v>1910</v>
      </c>
      <c r="AA2768" s="1"/>
      <c r="AB2768" s="1"/>
      <c r="AC2768" s="1"/>
      <c r="AD2768" s="1"/>
      <c r="AE2768" s="1"/>
      <c r="AF2768" s="1"/>
    </row>
    <row r="2769" spans="1:32">
      <c r="A2769" s="3">
        <v>46148</v>
      </c>
      <c r="B2769" s="1" t="s">
        <v>100</v>
      </c>
      <c r="C2769" s="1">
        <v>0</v>
      </c>
      <c r="D2769" s="1">
        <v>1</v>
      </c>
      <c r="E2769" s="1">
        <f t="shared" si="615"/>
        <v>0</v>
      </c>
      <c r="F2769" s="1">
        <f t="shared" si="604"/>
        <v>0</v>
      </c>
      <c r="G2769" s="1">
        <f t="shared" si="605"/>
        <v>0</v>
      </c>
      <c r="H2769" s="1">
        <f t="shared" si="606"/>
        <v>1</v>
      </c>
      <c r="I2769" s="1">
        <f t="shared" si="607"/>
        <v>0</v>
      </c>
      <c r="J2769" s="1" t="s">
        <v>59</v>
      </c>
      <c r="K2769" s="1">
        <f t="shared" si="608"/>
        <v>0</v>
      </c>
      <c r="L2769" s="1">
        <f t="shared" si="609"/>
        <v>1</v>
      </c>
      <c r="M2769" s="1">
        <f t="shared" si="610"/>
        <v>3</v>
      </c>
      <c r="N2769" s="1">
        <f t="shared" si="611"/>
        <v>1</v>
      </c>
      <c r="O2769" s="1">
        <f t="shared" si="612"/>
        <v>0</v>
      </c>
      <c r="P2769" s="1">
        <f t="shared" si="613"/>
        <v>0</v>
      </c>
      <c r="Q2769" s="1">
        <f t="shared" si="614"/>
        <v>1</v>
      </c>
      <c r="R2769" s="1" t="s">
        <v>425</v>
      </c>
      <c r="S2769" s="1">
        <f t="shared" si="616"/>
        <v>0</v>
      </c>
      <c r="T2769" s="1">
        <f t="shared" si="617"/>
        <v>1</v>
      </c>
      <c r="U2769" s="2">
        <v>2321</v>
      </c>
      <c r="V2769" s="2"/>
      <c r="W2769" s="2"/>
      <c r="X2769" s="2"/>
      <c r="Y2769" s="2"/>
      <c r="Z2769" s="2"/>
      <c r="AA2769" s="1"/>
      <c r="AB2769" s="1"/>
      <c r="AC2769" s="1"/>
      <c r="AD2769" s="1"/>
      <c r="AE2769" s="1"/>
      <c r="AF2769" s="1"/>
    </row>
    <row r="2770" spans="1:32">
      <c r="A2770" s="3">
        <v>46148</v>
      </c>
      <c r="B2770" s="1" t="s">
        <v>171</v>
      </c>
      <c r="C2770" s="1">
        <v>1</v>
      </c>
      <c r="D2770" s="1">
        <v>1</v>
      </c>
      <c r="E2770" s="1">
        <f t="shared" si="615"/>
        <v>1</v>
      </c>
      <c r="F2770" s="1">
        <f t="shared" si="604"/>
        <v>0</v>
      </c>
      <c r="G2770" s="1">
        <f t="shared" si="605"/>
        <v>1</v>
      </c>
      <c r="H2770" s="1">
        <f t="shared" si="606"/>
        <v>0</v>
      </c>
      <c r="I2770" s="1">
        <f t="shared" si="607"/>
        <v>0</v>
      </c>
      <c r="J2770" s="1" t="s">
        <v>278</v>
      </c>
      <c r="K2770" s="1">
        <f t="shared" si="608"/>
        <v>1</v>
      </c>
      <c r="L2770" s="1">
        <f t="shared" si="609"/>
        <v>1</v>
      </c>
      <c r="M2770" s="1">
        <f t="shared" si="610"/>
        <v>1</v>
      </c>
      <c r="N2770" s="1">
        <f t="shared" si="611"/>
        <v>0</v>
      </c>
      <c r="O2770" s="1">
        <f t="shared" si="612"/>
        <v>1</v>
      </c>
      <c r="P2770" s="1">
        <f t="shared" si="613"/>
        <v>0</v>
      </c>
      <c r="Q2770" s="1">
        <f t="shared" si="614"/>
        <v>0</v>
      </c>
      <c r="R2770" s="1" t="s">
        <v>425</v>
      </c>
      <c r="S2770" s="1">
        <f t="shared" si="616"/>
        <v>1</v>
      </c>
      <c r="T2770" s="1">
        <f t="shared" si="617"/>
        <v>1</v>
      </c>
      <c r="U2770" s="2">
        <v>1460</v>
      </c>
      <c r="V2770" s="2">
        <v>9999</v>
      </c>
      <c r="W2770" s="2"/>
      <c r="X2770" s="2"/>
      <c r="Y2770" s="2"/>
      <c r="Z2770" s="2"/>
      <c r="AA2770" s="1"/>
      <c r="AB2770" s="1"/>
      <c r="AC2770" s="1"/>
      <c r="AD2770" s="1"/>
      <c r="AE2770" s="1"/>
      <c r="AF2770" s="1"/>
    </row>
    <row r="2771" spans="1:32">
      <c r="A2771" s="3">
        <v>46148</v>
      </c>
      <c r="B2771" s="6" t="s">
        <v>56</v>
      </c>
      <c r="C2771" s="1">
        <v>2</v>
      </c>
      <c r="D2771" s="1">
        <v>0</v>
      </c>
      <c r="E2771" s="1">
        <f t="shared" si="615"/>
        <v>3</v>
      </c>
      <c r="F2771" s="1">
        <f t="shared" si="604"/>
        <v>1</v>
      </c>
      <c r="G2771" s="1">
        <f t="shared" si="605"/>
        <v>0</v>
      </c>
      <c r="H2771" s="1">
        <f t="shared" si="606"/>
        <v>0</v>
      </c>
      <c r="I2771" s="1">
        <f t="shared" si="607"/>
        <v>1</v>
      </c>
      <c r="J2771" s="1" t="s">
        <v>264</v>
      </c>
      <c r="K2771" s="1">
        <f t="shared" si="608"/>
        <v>2</v>
      </c>
      <c r="L2771" s="1">
        <f t="shared" si="609"/>
        <v>0</v>
      </c>
      <c r="M2771" s="1">
        <f t="shared" si="610"/>
        <v>0</v>
      </c>
      <c r="N2771" s="1">
        <f t="shared" si="611"/>
        <v>0</v>
      </c>
      <c r="O2771" s="1">
        <f t="shared" si="612"/>
        <v>0</v>
      </c>
      <c r="P2771" s="1">
        <f t="shared" si="613"/>
        <v>1</v>
      </c>
      <c r="Q2771" s="1">
        <f t="shared" si="614"/>
        <v>0</v>
      </c>
      <c r="R2771" s="1" t="s">
        <v>426</v>
      </c>
      <c r="S2771" s="1">
        <f t="shared" si="616"/>
        <v>2</v>
      </c>
      <c r="T2771" s="1">
        <f t="shared" si="617"/>
        <v>0</v>
      </c>
      <c r="U2771" s="2">
        <v>3457</v>
      </c>
      <c r="V2771" s="2">
        <v>9999</v>
      </c>
      <c r="W2771" s="2"/>
      <c r="X2771" s="2"/>
      <c r="Y2771" s="2"/>
      <c r="Z2771" s="2"/>
      <c r="AA2771" s="1"/>
      <c r="AB2771" s="1"/>
      <c r="AC2771" s="1"/>
      <c r="AD2771" s="1"/>
      <c r="AE2771" s="1"/>
      <c r="AF2771" s="1"/>
    </row>
    <row r="2772" spans="1:32">
      <c r="A2772" s="3">
        <v>46148</v>
      </c>
      <c r="B2772" s="1" t="s">
        <v>252</v>
      </c>
      <c r="C2772" s="1">
        <v>1</v>
      </c>
      <c r="D2772" s="1">
        <v>2</v>
      </c>
      <c r="E2772" s="1">
        <f t="shared" si="615"/>
        <v>0</v>
      </c>
      <c r="F2772" s="1">
        <f t="shared" si="604"/>
        <v>0</v>
      </c>
      <c r="G2772" s="1">
        <f t="shared" si="605"/>
        <v>0</v>
      </c>
      <c r="H2772" s="1">
        <f t="shared" si="606"/>
        <v>1</v>
      </c>
      <c r="I2772" s="1">
        <f t="shared" si="607"/>
        <v>0</v>
      </c>
      <c r="J2772" s="1" t="s">
        <v>158</v>
      </c>
      <c r="K2772" s="1">
        <f t="shared" si="608"/>
        <v>1</v>
      </c>
      <c r="L2772" s="1">
        <f t="shared" si="609"/>
        <v>2</v>
      </c>
      <c r="M2772" s="1">
        <f t="shared" si="610"/>
        <v>3</v>
      </c>
      <c r="N2772" s="1">
        <f t="shared" si="611"/>
        <v>1</v>
      </c>
      <c r="O2772" s="1">
        <f t="shared" si="612"/>
        <v>0</v>
      </c>
      <c r="P2772" s="1">
        <f t="shared" si="613"/>
        <v>0</v>
      </c>
      <c r="Q2772" s="1">
        <f t="shared" si="614"/>
        <v>0</v>
      </c>
      <c r="R2772" s="1" t="s">
        <v>426</v>
      </c>
      <c r="S2772" s="1">
        <f t="shared" si="616"/>
        <v>1</v>
      </c>
      <c r="T2772" s="1">
        <f t="shared" si="617"/>
        <v>2</v>
      </c>
      <c r="U2772" s="2">
        <v>2371</v>
      </c>
      <c r="V2772" s="2">
        <v>4085</v>
      </c>
      <c r="W2772" s="2"/>
      <c r="X2772" s="2"/>
      <c r="Y2772" s="2"/>
      <c r="Z2772" s="2"/>
      <c r="AA2772" s="1"/>
      <c r="AB2772" s="1"/>
      <c r="AC2772" s="1"/>
      <c r="AD2772" s="1"/>
      <c r="AE2772" s="1"/>
      <c r="AF2772" s="1"/>
    </row>
    <row r="2773" spans="1:32">
      <c r="A2773" s="3">
        <v>46148</v>
      </c>
      <c r="B2773" s="1" t="s">
        <v>154</v>
      </c>
      <c r="C2773" s="1">
        <v>1</v>
      </c>
      <c r="D2773" s="1">
        <v>1</v>
      </c>
      <c r="E2773" s="1">
        <f t="shared" si="615"/>
        <v>1</v>
      </c>
      <c r="F2773" s="1">
        <f t="shared" si="604"/>
        <v>0</v>
      </c>
      <c r="G2773" s="1">
        <f t="shared" si="605"/>
        <v>1</v>
      </c>
      <c r="H2773" s="1">
        <f t="shared" si="606"/>
        <v>0</v>
      </c>
      <c r="I2773" s="1">
        <f t="shared" si="607"/>
        <v>0</v>
      </c>
      <c r="J2773" s="1" t="s">
        <v>216</v>
      </c>
      <c r="K2773" s="1">
        <f t="shared" si="608"/>
        <v>1</v>
      </c>
      <c r="L2773" s="1">
        <f t="shared" si="609"/>
        <v>1</v>
      </c>
      <c r="M2773" s="1">
        <f t="shared" si="610"/>
        <v>1</v>
      </c>
      <c r="N2773" s="1">
        <f t="shared" si="611"/>
        <v>0</v>
      </c>
      <c r="O2773" s="1">
        <f t="shared" si="612"/>
        <v>1</v>
      </c>
      <c r="P2773" s="1">
        <f t="shared" si="613"/>
        <v>0</v>
      </c>
      <c r="Q2773" s="1">
        <f t="shared" si="614"/>
        <v>0</v>
      </c>
      <c r="R2773" s="1" t="s">
        <v>426</v>
      </c>
      <c r="S2773" s="1">
        <f t="shared" si="616"/>
        <v>1</v>
      </c>
      <c r="T2773" s="1">
        <f t="shared" si="617"/>
        <v>1</v>
      </c>
      <c r="U2773" s="2">
        <v>1050</v>
      </c>
      <c r="V2773" s="2">
        <v>4097</v>
      </c>
      <c r="W2773" s="2"/>
      <c r="X2773" s="2"/>
      <c r="Y2773" s="2"/>
      <c r="Z2773" s="2"/>
      <c r="AA2773" s="1"/>
      <c r="AB2773" s="1"/>
      <c r="AC2773" s="1"/>
      <c r="AD2773" s="1"/>
      <c r="AE2773" s="1"/>
      <c r="AF2773" s="1"/>
    </row>
    <row r="2774" spans="1:32">
      <c r="A2774" s="3">
        <v>46148</v>
      </c>
      <c r="B2774" s="1" t="s">
        <v>142</v>
      </c>
      <c r="C2774" s="1">
        <v>2</v>
      </c>
      <c r="D2774" s="1">
        <v>1</v>
      </c>
      <c r="E2774" s="1">
        <f t="shared" si="615"/>
        <v>3</v>
      </c>
      <c r="F2774" s="1">
        <f t="shared" si="604"/>
        <v>1</v>
      </c>
      <c r="G2774" s="1">
        <f t="shared" si="605"/>
        <v>0</v>
      </c>
      <c r="H2774" s="1">
        <f t="shared" si="606"/>
        <v>0</v>
      </c>
      <c r="I2774" s="1">
        <f t="shared" si="607"/>
        <v>0</v>
      </c>
      <c r="J2774" s="1" t="s">
        <v>113</v>
      </c>
      <c r="K2774" s="1">
        <f t="shared" si="608"/>
        <v>2</v>
      </c>
      <c r="L2774" s="1">
        <f t="shared" si="609"/>
        <v>1</v>
      </c>
      <c r="M2774" s="1">
        <f t="shared" si="610"/>
        <v>0</v>
      </c>
      <c r="N2774" s="1">
        <f t="shared" si="611"/>
        <v>0</v>
      </c>
      <c r="O2774" s="1">
        <f t="shared" si="612"/>
        <v>0</v>
      </c>
      <c r="P2774" s="1">
        <f t="shared" si="613"/>
        <v>1</v>
      </c>
      <c r="Q2774" s="1">
        <f t="shared" si="614"/>
        <v>0</v>
      </c>
      <c r="R2774" s="1" t="s">
        <v>426</v>
      </c>
      <c r="S2774" s="1">
        <f t="shared" si="616"/>
        <v>2</v>
      </c>
      <c r="T2774" s="1">
        <f t="shared" si="617"/>
        <v>1</v>
      </c>
      <c r="U2774" s="2">
        <v>2525</v>
      </c>
      <c r="V2774" s="2">
        <v>4098</v>
      </c>
      <c r="W2774" s="2">
        <v>3650</v>
      </c>
      <c r="X2774" s="2"/>
      <c r="Y2774" s="2"/>
      <c r="Z2774" s="2"/>
      <c r="AA2774" s="1"/>
      <c r="AB2774" s="1"/>
      <c r="AC2774" s="1"/>
      <c r="AD2774" s="1"/>
      <c r="AE2774" s="1"/>
      <c r="AF2774" s="1"/>
    </row>
    <row r="2775" spans="1:32">
      <c r="A2775" s="3">
        <v>46148</v>
      </c>
      <c r="B2775" s="1" t="s">
        <v>198</v>
      </c>
      <c r="C2775" s="1">
        <v>3</v>
      </c>
      <c r="D2775" s="1">
        <v>2</v>
      </c>
      <c r="E2775" s="1">
        <f t="shared" si="615"/>
        <v>3</v>
      </c>
      <c r="F2775" s="1">
        <f t="shared" si="604"/>
        <v>1</v>
      </c>
      <c r="G2775" s="1">
        <f t="shared" si="605"/>
        <v>0</v>
      </c>
      <c r="H2775" s="1">
        <f t="shared" si="606"/>
        <v>0</v>
      </c>
      <c r="I2775" s="1">
        <f t="shared" si="607"/>
        <v>0</v>
      </c>
      <c r="J2775" s="1" t="s">
        <v>48</v>
      </c>
      <c r="K2775" s="1">
        <f t="shared" si="608"/>
        <v>3</v>
      </c>
      <c r="L2775" s="1">
        <f t="shared" si="609"/>
        <v>2</v>
      </c>
      <c r="M2775" s="1">
        <f t="shared" si="610"/>
        <v>0</v>
      </c>
      <c r="N2775" s="1">
        <f t="shared" si="611"/>
        <v>0</v>
      </c>
      <c r="O2775" s="1">
        <f t="shared" si="612"/>
        <v>0</v>
      </c>
      <c r="P2775" s="1">
        <f t="shared" si="613"/>
        <v>1</v>
      </c>
      <c r="Q2775" s="1">
        <f t="shared" si="614"/>
        <v>0</v>
      </c>
      <c r="R2775" s="1" t="s">
        <v>426</v>
      </c>
      <c r="S2775" s="1">
        <f t="shared" si="616"/>
        <v>3</v>
      </c>
      <c r="T2775" s="1">
        <f t="shared" si="617"/>
        <v>2</v>
      </c>
      <c r="U2775" s="2">
        <v>4099</v>
      </c>
      <c r="V2775" s="2">
        <v>3651</v>
      </c>
      <c r="W2775" s="2">
        <v>4100</v>
      </c>
      <c r="X2775" s="2">
        <v>4101</v>
      </c>
      <c r="Y2775" s="2">
        <v>2717</v>
      </c>
      <c r="Z2775" s="2"/>
      <c r="AA2775" s="1"/>
      <c r="AB2775" s="1"/>
      <c r="AC2775" s="1"/>
      <c r="AD2775" s="1"/>
      <c r="AE2775" s="1"/>
      <c r="AF2775" s="1"/>
    </row>
    <row r="2776" spans="1:32">
      <c r="A2776" s="3">
        <v>46148</v>
      </c>
      <c r="B2776" s="1" t="s">
        <v>47</v>
      </c>
      <c r="C2776" s="1">
        <v>1</v>
      </c>
      <c r="D2776" s="1">
        <v>2</v>
      </c>
      <c r="E2776" s="1">
        <f t="shared" si="615"/>
        <v>0</v>
      </c>
      <c r="F2776" s="1">
        <f t="shared" si="604"/>
        <v>0</v>
      </c>
      <c r="G2776" s="1">
        <f t="shared" si="605"/>
        <v>0</v>
      </c>
      <c r="H2776" s="1">
        <f t="shared" si="606"/>
        <v>1</v>
      </c>
      <c r="I2776" s="1">
        <f t="shared" si="607"/>
        <v>0</v>
      </c>
      <c r="J2776" s="1" t="s">
        <v>37</v>
      </c>
      <c r="K2776" s="1">
        <f t="shared" si="608"/>
        <v>1</v>
      </c>
      <c r="L2776" s="1">
        <f t="shared" si="609"/>
        <v>2</v>
      </c>
      <c r="M2776" s="1">
        <f t="shared" si="610"/>
        <v>3</v>
      </c>
      <c r="N2776" s="1">
        <f t="shared" si="611"/>
        <v>1</v>
      </c>
      <c r="O2776" s="1">
        <f t="shared" si="612"/>
        <v>0</v>
      </c>
      <c r="P2776" s="1">
        <f t="shared" si="613"/>
        <v>0</v>
      </c>
      <c r="Q2776" s="1">
        <f t="shared" si="614"/>
        <v>0</v>
      </c>
      <c r="R2776" s="1" t="s">
        <v>426</v>
      </c>
      <c r="S2776" s="1">
        <f t="shared" si="616"/>
        <v>1</v>
      </c>
      <c r="T2776" s="1">
        <f t="shared" si="617"/>
        <v>2</v>
      </c>
      <c r="U2776" s="2">
        <v>4102</v>
      </c>
      <c r="V2776" s="2">
        <v>4103</v>
      </c>
      <c r="W2776" s="2">
        <v>4104</v>
      </c>
      <c r="X2776" s="2"/>
      <c r="Y2776" s="2"/>
      <c r="Z2776" s="2"/>
      <c r="AA2776" s="1"/>
      <c r="AB2776" s="1"/>
      <c r="AC2776" s="1"/>
      <c r="AD2776" s="1"/>
      <c r="AE2776" s="1"/>
      <c r="AF2776" s="1"/>
    </row>
    <row r="2777" spans="1:32">
      <c r="A2777" s="3">
        <v>46148</v>
      </c>
      <c r="B2777" s="1" t="s">
        <v>432</v>
      </c>
      <c r="C2777" s="1">
        <v>1</v>
      </c>
      <c r="D2777" s="1">
        <v>2</v>
      </c>
      <c r="E2777" s="1">
        <f t="shared" si="615"/>
        <v>0</v>
      </c>
      <c r="F2777" s="1">
        <f t="shared" si="604"/>
        <v>0</v>
      </c>
      <c r="G2777" s="1">
        <f t="shared" si="605"/>
        <v>0</v>
      </c>
      <c r="H2777" s="1">
        <f t="shared" si="606"/>
        <v>1</v>
      </c>
      <c r="I2777" s="1">
        <f t="shared" si="607"/>
        <v>0</v>
      </c>
      <c r="J2777" s="1" t="s">
        <v>217</v>
      </c>
      <c r="K2777" s="1">
        <f t="shared" si="608"/>
        <v>1</v>
      </c>
      <c r="L2777" s="1">
        <f t="shared" si="609"/>
        <v>2</v>
      </c>
      <c r="M2777" s="1">
        <f t="shared" si="610"/>
        <v>3</v>
      </c>
      <c r="N2777" s="1">
        <f t="shared" si="611"/>
        <v>1</v>
      </c>
      <c r="O2777" s="1">
        <f t="shared" si="612"/>
        <v>0</v>
      </c>
      <c r="P2777" s="1">
        <f t="shared" si="613"/>
        <v>0</v>
      </c>
      <c r="Q2777" s="1">
        <f t="shared" si="614"/>
        <v>0</v>
      </c>
      <c r="R2777" s="1" t="s">
        <v>588</v>
      </c>
      <c r="S2777" s="1">
        <f t="shared" si="616"/>
        <v>1</v>
      </c>
      <c r="T2777" s="1">
        <f t="shared" si="617"/>
        <v>2</v>
      </c>
      <c r="U2777" s="2">
        <v>4105</v>
      </c>
      <c r="V2777" s="2">
        <v>2473</v>
      </c>
      <c r="W2777" s="2">
        <v>1371</v>
      </c>
      <c r="X2777" s="2"/>
      <c r="Y2777" s="2"/>
      <c r="Z2777" s="2"/>
      <c r="AA2777" s="1"/>
      <c r="AB2777" s="1"/>
      <c r="AC2777" s="1"/>
      <c r="AD2777" s="1"/>
      <c r="AE2777" s="1"/>
      <c r="AF2777" s="1"/>
    </row>
    <row r="2778" spans="1:32">
      <c r="A2778" s="3">
        <v>46148</v>
      </c>
      <c r="B2778" s="1" t="s">
        <v>250</v>
      </c>
      <c r="C2778" s="1">
        <v>3</v>
      </c>
      <c r="D2778" s="1">
        <v>0</v>
      </c>
      <c r="E2778" s="1">
        <f t="shared" si="615"/>
        <v>3</v>
      </c>
      <c r="F2778" s="1">
        <f t="shared" si="604"/>
        <v>1</v>
      </c>
      <c r="G2778" s="1">
        <f t="shared" si="605"/>
        <v>0</v>
      </c>
      <c r="H2778" s="1">
        <f t="shared" si="606"/>
        <v>0</v>
      </c>
      <c r="I2778" s="1">
        <f t="shared" si="607"/>
        <v>1</v>
      </c>
      <c r="J2778" s="1" t="s">
        <v>59</v>
      </c>
      <c r="K2778" s="1">
        <f t="shared" si="608"/>
        <v>3</v>
      </c>
      <c r="L2778" s="1">
        <f t="shared" si="609"/>
        <v>0</v>
      </c>
      <c r="M2778" s="1">
        <f t="shared" si="610"/>
        <v>0</v>
      </c>
      <c r="N2778" s="1">
        <f t="shared" si="611"/>
        <v>0</v>
      </c>
      <c r="O2778" s="1">
        <f t="shared" si="612"/>
        <v>0</v>
      </c>
      <c r="P2778" s="1">
        <f t="shared" si="613"/>
        <v>1</v>
      </c>
      <c r="Q2778" s="1">
        <f t="shared" si="614"/>
        <v>0</v>
      </c>
      <c r="R2778" s="1" t="s">
        <v>499</v>
      </c>
      <c r="S2778" s="1">
        <f t="shared" si="616"/>
        <v>3</v>
      </c>
      <c r="T2778" s="1">
        <f t="shared" si="617"/>
        <v>0</v>
      </c>
      <c r="U2778" s="2">
        <v>2022</v>
      </c>
      <c r="V2778" s="2">
        <v>4106</v>
      </c>
      <c r="W2778" s="2">
        <v>1329</v>
      </c>
      <c r="X2778" s="2"/>
      <c r="Y2778" s="2"/>
      <c r="Z2778" s="2"/>
      <c r="AA2778" s="1"/>
      <c r="AB2778" s="1"/>
      <c r="AC2778" s="1"/>
      <c r="AD2778" s="1"/>
      <c r="AE2778" s="1"/>
      <c r="AF2778" s="1"/>
    </row>
    <row r="2779" spans="1:32">
      <c r="A2779" s="3">
        <v>46148</v>
      </c>
      <c r="B2779" s="1" t="s">
        <v>372</v>
      </c>
      <c r="C2779" s="1">
        <v>2</v>
      </c>
      <c r="D2779" s="1">
        <v>1</v>
      </c>
      <c r="E2779" s="1">
        <f t="shared" si="615"/>
        <v>3</v>
      </c>
      <c r="F2779" s="1">
        <f t="shared" si="604"/>
        <v>1</v>
      </c>
      <c r="G2779" s="1">
        <f t="shared" si="605"/>
        <v>0</v>
      </c>
      <c r="H2779" s="1">
        <f t="shared" si="606"/>
        <v>0</v>
      </c>
      <c r="I2779" s="1">
        <f t="shared" si="607"/>
        <v>0</v>
      </c>
      <c r="J2779" s="1" t="s">
        <v>368</v>
      </c>
      <c r="K2779" s="1">
        <f t="shared" si="608"/>
        <v>2</v>
      </c>
      <c r="L2779" s="1">
        <f t="shared" si="609"/>
        <v>1</v>
      </c>
      <c r="M2779" s="1">
        <f t="shared" si="610"/>
        <v>0</v>
      </c>
      <c r="N2779" s="1">
        <f t="shared" si="611"/>
        <v>0</v>
      </c>
      <c r="O2779" s="1">
        <f t="shared" si="612"/>
        <v>0</v>
      </c>
      <c r="P2779" s="1">
        <f t="shared" si="613"/>
        <v>1</v>
      </c>
      <c r="Q2779" s="1">
        <f t="shared" si="614"/>
        <v>0</v>
      </c>
      <c r="R2779" s="1" t="s">
        <v>359</v>
      </c>
      <c r="S2779" s="1">
        <f t="shared" si="616"/>
        <v>2</v>
      </c>
      <c r="T2779" s="1">
        <f t="shared" si="617"/>
        <v>1</v>
      </c>
      <c r="U2779" s="2">
        <v>2266</v>
      </c>
      <c r="V2779" s="2">
        <v>2266</v>
      </c>
      <c r="W2779" s="2">
        <v>2521</v>
      </c>
      <c r="X2779" s="2"/>
      <c r="Y2779" s="2"/>
      <c r="Z2779" s="2"/>
      <c r="AA2779" s="1"/>
      <c r="AB2779" s="1"/>
      <c r="AC2779" s="1"/>
      <c r="AD2779" s="1"/>
      <c r="AE2779" s="1"/>
      <c r="AF2779" s="1"/>
    </row>
    <row r="2780" spans="1:32">
      <c r="A2780" s="3">
        <v>46148</v>
      </c>
      <c r="B2780" s="1" t="s">
        <v>536</v>
      </c>
      <c r="C2780" s="1">
        <v>0</v>
      </c>
      <c r="D2780" s="1">
        <v>3</v>
      </c>
      <c r="E2780" s="1">
        <f t="shared" si="615"/>
        <v>0</v>
      </c>
      <c r="F2780" s="1">
        <f t="shared" si="604"/>
        <v>0</v>
      </c>
      <c r="G2780" s="1">
        <f t="shared" si="605"/>
        <v>0</v>
      </c>
      <c r="H2780" s="1">
        <f t="shared" si="606"/>
        <v>1</v>
      </c>
      <c r="I2780" s="1">
        <f t="shared" si="607"/>
        <v>0</v>
      </c>
      <c r="J2780" s="1" t="s">
        <v>429</v>
      </c>
      <c r="K2780" s="1">
        <f t="shared" si="608"/>
        <v>0</v>
      </c>
      <c r="L2780" s="1">
        <f t="shared" si="609"/>
        <v>3</v>
      </c>
      <c r="M2780" s="1">
        <f t="shared" si="610"/>
        <v>3</v>
      </c>
      <c r="N2780" s="1">
        <f t="shared" si="611"/>
        <v>1</v>
      </c>
      <c r="O2780" s="1">
        <f t="shared" si="612"/>
        <v>0</v>
      </c>
      <c r="P2780" s="1">
        <f t="shared" si="613"/>
        <v>0</v>
      </c>
      <c r="Q2780" s="1">
        <f t="shared" si="614"/>
        <v>1</v>
      </c>
      <c r="R2780" s="1" t="s">
        <v>532</v>
      </c>
      <c r="S2780" s="1">
        <f t="shared" si="616"/>
        <v>0</v>
      </c>
      <c r="T2780" s="1">
        <f t="shared" si="617"/>
        <v>3</v>
      </c>
      <c r="U2780" s="2">
        <v>4107</v>
      </c>
      <c r="V2780" s="2">
        <v>2421</v>
      </c>
      <c r="W2780" s="2">
        <v>4109</v>
      </c>
      <c r="X2780" s="2"/>
      <c r="Y2780" s="2"/>
      <c r="Z2780" s="2"/>
      <c r="AA2780" s="1"/>
      <c r="AB2780" s="1"/>
      <c r="AC2780" s="1"/>
      <c r="AD2780" s="1"/>
      <c r="AE2780" s="1"/>
      <c r="AF2780" s="1"/>
    </row>
    <row r="2781" spans="1:32">
      <c r="A2781" s="3">
        <v>46148</v>
      </c>
      <c r="B2781" s="1" t="s">
        <v>268</v>
      </c>
      <c r="C2781" s="1">
        <v>1</v>
      </c>
      <c r="D2781" s="1">
        <v>0</v>
      </c>
      <c r="E2781" s="1">
        <f t="shared" si="615"/>
        <v>3</v>
      </c>
      <c r="F2781" s="1">
        <f t="shared" si="604"/>
        <v>1</v>
      </c>
      <c r="G2781" s="1">
        <f t="shared" si="605"/>
        <v>0</v>
      </c>
      <c r="H2781" s="1">
        <f t="shared" si="606"/>
        <v>0</v>
      </c>
      <c r="I2781" s="1">
        <f t="shared" si="607"/>
        <v>1</v>
      </c>
      <c r="J2781" s="1" t="s">
        <v>530</v>
      </c>
      <c r="K2781" s="1">
        <f t="shared" si="608"/>
        <v>1</v>
      </c>
      <c r="L2781" s="1">
        <f t="shared" si="609"/>
        <v>0</v>
      </c>
      <c r="M2781" s="1">
        <f t="shared" si="610"/>
        <v>0</v>
      </c>
      <c r="N2781" s="1">
        <f t="shared" si="611"/>
        <v>0</v>
      </c>
      <c r="O2781" s="1">
        <f t="shared" si="612"/>
        <v>0</v>
      </c>
      <c r="P2781" s="1">
        <f t="shared" si="613"/>
        <v>1</v>
      </c>
      <c r="Q2781" s="1">
        <f t="shared" si="614"/>
        <v>0</v>
      </c>
      <c r="R2781" s="1" t="s">
        <v>532</v>
      </c>
      <c r="S2781" s="1">
        <f t="shared" si="616"/>
        <v>1</v>
      </c>
      <c r="T2781" s="1">
        <f t="shared" si="617"/>
        <v>0</v>
      </c>
      <c r="U2781" s="2">
        <v>4110</v>
      </c>
      <c r="V2781" s="2"/>
      <c r="W2781" s="2"/>
      <c r="X2781" s="2"/>
      <c r="Y2781" s="2"/>
      <c r="Z2781" s="2"/>
      <c r="AA2781" s="1"/>
      <c r="AB2781" s="1"/>
      <c r="AC2781" s="1"/>
      <c r="AD2781" s="1"/>
      <c r="AE2781" s="1"/>
      <c r="AF2781" s="1"/>
    </row>
    <row r="2782" spans="1:32">
      <c r="A2782" s="3">
        <v>46148</v>
      </c>
      <c r="B2782" s="1" t="s">
        <v>500</v>
      </c>
      <c r="C2782" s="1">
        <v>1</v>
      </c>
      <c r="D2782" s="1">
        <v>1</v>
      </c>
      <c r="E2782" s="1">
        <f t="shared" si="615"/>
        <v>1</v>
      </c>
      <c r="F2782" s="1">
        <f t="shared" si="604"/>
        <v>0</v>
      </c>
      <c r="G2782" s="1">
        <f t="shared" si="605"/>
        <v>1</v>
      </c>
      <c r="H2782" s="1">
        <f t="shared" si="606"/>
        <v>0</v>
      </c>
      <c r="I2782" s="1">
        <f t="shared" si="607"/>
        <v>0</v>
      </c>
      <c r="J2782" s="1" t="s">
        <v>517</v>
      </c>
      <c r="K2782" s="1">
        <f t="shared" si="608"/>
        <v>1</v>
      </c>
      <c r="L2782" s="1">
        <f t="shared" si="609"/>
        <v>1</v>
      </c>
      <c r="M2782" s="1">
        <f t="shared" si="610"/>
        <v>1</v>
      </c>
      <c r="N2782" s="1">
        <f t="shared" si="611"/>
        <v>0</v>
      </c>
      <c r="O2782" s="1">
        <f t="shared" si="612"/>
        <v>1</v>
      </c>
      <c r="P2782" s="1">
        <f t="shared" si="613"/>
        <v>0</v>
      </c>
      <c r="Q2782" s="1">
        <f t="shared" si="614"/>
        <v>0</v>
      </c>
      <c r="R2782" s="1" t="s">
        <v>498</v>
      </c>
      <c r="S2782" s="1">
        <f t="shared" si="616"/>
        <v>1</v>
      </c>
      <c r="T2782" s="1">
        <f t="shared" si="617"/>
        <v>1</v>
      </c>
      <c r="U2782" s="2">
        <v>4111</v>
      </c>
      <c r="V2782" s="2">
        <v>3953</v>
      </c>
      <c r="W2782" s="2"/>
      <c r="X2782" s="2"/>
      <c r="Y2782" s="2"/>
      <c r="Z2782" s="2"/>
      <c r="AA2782" s="1"/>
      <c r="AB2782" s="1"/>
      <c r="AC2782" s="1"/>
      <c r="AD2782" s="1"/>
      <c r="AE2782" s="1"/>
      <c r="AF2782" s="1"/>
    </row>
    <row r="2783" spans="1:32">
      <c r="A2783" s="3">
        <v>46148</v>
      </c>
      <c r="B2783" s="1" t="s">
        <v>501</v>
      </c>
      <c r="C2783" s="1">
        <v>5</v>
      </c>
      <c r="D2783" s="1">
        <v>2</v>
      </c>
      <c r="E2783" s="1">
        <f t="shared" si="615"/>
        <v>3</v>
      </c>
      <c r="F2783" s="1">
        <f t="shared" si="604"/>
        <v>1</v>
      </c>
      <c r="G2783" s="1">
        <f t="shared" si="605"/>
        <v>0</v>
      </c>
      <c r="H2783" s="1">
        <f t="shared" si="606"/>
        <v>0</v>
      </c>
      <c r="I2783" s="1">
        <f t="shared" si="607"/>
        <v>0</v>
      </c>
      <c r="J2783" s="1" t="s">
        <v>515</v>
      </c>
      <c r="K2783" s="1">
        <f t="shared" si="608"/>
        <v>5</v>
      </c>
      <c r="L2783" s="1">
        <f t="shared" si="609"/>
        <v>2</v>
      </c>
      <c r="M2783" s="1">
        <f t="shared" si="610"/>
        <v>0</v>
      </c>
      <c r="N2783" s="1">
        <f t="shared" si="611"/>
        <v>0</v>
      </c>
      <c r="O2783" s="1">
        <f t="shared" si="612"/>
        <v>0</v>
      </c>
      <c r="P2783" s="1">
        <f t="shared" si="613"/>
        <v>1</v>
      </c>
      <c r="Q2783" s="1">
        <f t="shared" si="614"/>
        <v>0</v>
      </c>
      <c r="R2783" s="1" t="s">
        <v>498</v>
      </c>
      <c r="S2783" s="1">
        <f t="shared" si="616"/>
        <v>5</v>
      </c>
      <c r="T2783" s="1">
        <f t="shared" si="617"/>
        <v>2</v>
      </c>
      <c r="U2783" s="2">
        <v>2594</v>
      </c>
      <c r="V2783" s="2">
        <v>4113</v>
      </c>
      <c r="W2783" s="2">
        <v>4113</v>
      </c>
      <c r="X2783" s="2">
        <v>4114</v>
      </c>
      <c r="Y2783" s="2">
        <v>2039</v>
      </c>
      <c r="Z2783" s="2">
        <v>4088</v>
      </c>
      <c r="AA2783" s="1">
        <v>4116</v>
      </c>
      <c r="AB2783" s="1"/>
      <c r="AC2783" s="1"/>
      <c r="AD2783" s="1"/>
      <c r="AE2783" s="1"/>
      <c r="AF2783" s="1"/>
    </row>
    <row r="2784" spans="1:32">
      <c r="A2784" s="3">
        <v>46148</v>
      </c>
      <c r="B2784" s="1" t="s">
        <v>514</v>
      </c>
      <c r="C2784" s="1">
        <v>0</v>
      </c>
      <c r="D2784" s="1">
        <v>3</v>
      </c>
      <c r="E2784" s="1">
        <f t="shared" si="615"/>
        <v>0</v>
      </c>
      <c r="F2784" s="1">
        <f t="shared" si="604"/>
        <v>0</v>
      </c>
      <c r="G2784" s="1">
        <f t="shared" si="605"/>
        <v>0</v>
      </c>
      <c r="H2784" s="1">
        <f t="shared" si="606"/>
        <v>1</v>
      </c>
      <c r="I2784" s="1">
        <f t="shared" si="607"/>
        <v>0</v>
      </c>
      <c r="J2784" s="1" t="s">
        <v>430</v>
      </c>
      <c r="K2784" s="1">
        <f t="shared" si="608"/>
        <v>0</v>
      </c>
      <c r="L2784" s="1">
        <f t="shared" si="609"/>
        <v>3</v>
      </c>
      <c r="M2784" s="1">
        <f t="shared" si="610"/>
        <v>3</v>
      </c>
      <c r="N2784" s="1">
        <f t="shared" si="611"/>
        <v>1</v>
      </c>
      <c r="O2784" s="1">
        <f t="shared" si="612"/>
        <v>0</v>
      </c>
      <c r="P2784" s="1">
        <f t="shared" si="613"/>
        <v>0</v>
      </c>
      <c r="Q2784" s="1">
        <f t="shared" si="614"/>
        <v>1</v>
      </c>
      <c r="R2784" s="1" t="s">
        <v>498</v>
      </c>
      <c r="S2784" s="1">
        <f t="shared" si="616"/>
        <v>0</v>
      </c>
      <c r="T2784" s="1">
        <f t="shared" si="617"/>
        <v>3</v>
      </c>
      <c r="U2784" s="2">
        <v>1632</v>
      </c>
      <c r="V2784" s="2">
        <v>2047</v>
      </c>
      <c r="W2784" s="2">
        <v>2334</v>
      </c>
      <c r="X2784" s="2"/>
      <c r="Y2784" s="2"/>
      <c r="Z2784" s="2"/>
      <c r="AA2784" s="1"/>
      <c r="AB2784" s="1"/>
      <c r="AC2784" s="1"/>
      <c r="AD2784" s="1"/>
      <c r="AE2784" s="1"/>
      <c r="AF2784" s="1"/>
    </row>
    <row r="2785" spans="1:32">
      <c r="A2785" s="3">
        <v>46148</v>
      </c>
      <c r="B2785" s="1" t="s">
        <v>497</v>
      </c>
      <c r="C2785" s="1">
        <v>1</v>
      </c>
      <c r="D2785" s="1">
        <v>1</v>
      </c>
      <c r="E2785" s="1">
        <f t="shared" si="615"/>
        <v>1</v>
      </c>
      <c r="F2785" s="1">
        <f t="shared" si="604"/>
        <v>0</v>
      </c>
      <c r="G2785" s="1">
        <f t="shared" si="605"/>
        <v>1</v>
      </c>
      <c r="H2785" s="1">
        <f t="shared" si="606"/>
        <v>0</v>
      </c>
      <c r="I2785" s="1">
        <f t="shared" si="607"/>
        <v>0</v>
      </c>
      <c r="J2785" s="1" t="s">
        <v>524</v>
      </c>
      <c r="K2785" s="1">
        <f t="shared" si="608"/>
        <v>1</v>
      </c>
      <c r="L2785" s="1">
        <f t="shared" si="609"/>
        <v>1</v>
      </c>
      <c r="M2785" s="1">
        <f t="shared" si="610"/>
        <v>1</v>
      </c>
      <c r="N2785" s="1">
        <f t="shared" si="611"/>
        <v>0</v>
      </c>
      <c r="O2785" s="1">
        <f t="shared" si="612"/>
        <v>1</v>
      </c>
      <c r="P2785" s="1">
        <f t="shared" si="613"/>
        <v>0</v>
      </c>
      <c r="Q2785" s="1">
        <f t="shared" si="614"/>
        <v>0</v>
      </c>
      <c r="R2785" s="1" t="s">
        <v>498</v>
      </c>
      <c r="S2785" s="1">
        <f t="shared" si="616"/>
        <v>1</v>
      </c>
      <c r="T2785" s="1">
        <f t="shared" si="617"/>
        <v>1</v>
      </c>
      <c r="U2785" s="2">
        <v>1605</v>
      </c>
      <c r="V2785" s="2">
        <v>4117</v>
      </c>
      <c r="W2785" s="2"/>
      <c r="X2785" s="2"/>
      <c r="Y2785" s="2"/>
      <c r="Z2785" s="2"/>
      <c r="AA2785" s="1"/>
      <c r="AB2785" s="1"/>
      <c r="AC2785" s="1"/>
      <c r="AD2785" s="1"/>
      <c r="AE2785" s="1"/>
      <c r="AF2785" s="1"/>
    </row>
    <row r="2786" spans="1:32">
      <c r="A2786" s="3">
        <v>46148</v>
      </c>
      <c r="B2786" s="1" t="s">
        <v>516</v>
      </c>
      <c r="C2786" s="1">
        <v>1</v>
      </c>
      <c r="D2786" s="1">
        <v>0</v>
      </c>
      <c r="E2786" s="1">
        <f t="shared" si="615"/>
        <v>3</v>
      </c>
      <c r="F2786" s="1">
        <f t="shared" si="604"/>
        <v>1</v>
      </c>
      <c r="G2786" s="1">
        <f t="shared" si="605"/>
        <v>0</v>
      </c>
      <c r="H2786" s="1">
        <f t="shared" si="606"/>
        <v>0</v>
      </c>
      <c r="I2786" s="1">
        <f t="shared" si="607"/>
        <v>1</v>
      </c>
      <c r="J2786" s="1" t="s">
        <v>523</v>
      </c>
      <c r="K2786" s="1">
        <f t="shared" si="608"/>
        <v>1</v>
      </c>
      <c r="L2786" s="1">
        <f t="shared" si="609"/>
        <v>0</v>
      </c>
      <c r="M2786" s="1">
        <f t="shared" si="610"/>
        <v>0</v>
      </c>
      <c r="N2786" s="1">
        <f t="shared" si="611"/>
        <v>0</v>
      </c>
      <c r="O2786" s="1">
        <f t="shared" si="612"/>
        <v>0</v>
      </c>
      <c r="P2786" s="1">
        <f t="shared" si="613"/>
        <v>1</v>
      </c>
      <c r="Q2786" s="1">
        <f t="shared" si="614"/>
        <v>0</v>
      </c>
      <c r="R2786" s="1" t="s">
        <v>498</v>
      </c>
      <c r="S2786" s="1">
        <f t="shared" si="616"/>
        <v>1</v>
      </c>
      <c r="T2786" s="1">
        <f t="shared" si="617"/>
        <v>0</v>
      </c>
      <c r="U2786" s="2">
        <v>3077</v>
      </c>
      <c r="V2786" s="2"/>
      <c r="W2786" s="2"/>
      <c r="X2786" s="2"/>
      <c r="Y2786" s="2"/>
      <c r="Z2786" s="2"/>
      <c r="AA2786" s="1"/>
      <c r="AB2786" s="1"/>
      <c r="AC2786" s="1"/>
      <c r="AD2786" s="1"/>
      <c r="AE2786" s="1"/>
      <c r="AF2786" s="1"/>
    </row>
    <row r="2787" spans="1:32">
      <c r="A2787" s="3">
        <v>46149</v>
      </c>
      <c r="B2787" s="1" t="s">
        <v>233</v>
      </c>
      <c r="C2787" s="1">
        <v>2</v>
      </c>
      <c r="D2787" s="1">
        <v>0</v>
      </c>
      <c r="E2787" s="1">
        <f t="shared" si="615"/>
        <v>3</v>
      </c>
      <c r="F2787" s="1">
        <f t="shared" si="604"/>
        <v>1</v>
      </c>
      <c r="G2787" s="1">
        <f t="shared" si="605"/>
        <v>0</v>
      </c>
      <c r="H2787" s="1">
        <f t="shared" si="606"/>
        <v>0</v>
      </c>
      <c r="I2787" s="1">
        <f t="shared" si="607"/>
        <v>1</v>
      </c>
      <c r="J2787" s="1" t="s">
        <v>451</v>
      </c>
      <c r="K2787" s="1">
        <f t="shared" si="608"/>
        <v>2</v>
      </c>
      <c r="L2787" s="1">
        <f t="shared" si="609"/>
        <v>0</v>
      </c>
      <c r="M2787" s="1">
        <f t="shared" si="610"/>
        <v>0</v>
      </c>
      <c r="N2787" s="1">
        <f t="shared" si="611"/>
        <v>0</v>
      </c>
      <c r="O2787" s="1">
        <f t="shared" si="612"/>
        <v>0</v>
      </c>
      <c r="P2787" s="1">
        <f t="shared" si="613"/>
        <v>1</v>
      </c>
      <c r="Q2787" s="1">
        <f t="shared" si="614"/>
        <v>0</v>
      </c>
      <c r="R2787" s="1" t="s">
        <v>393</v>
      </c>
      <c r="S2787" s="1">
        <f t="shared" si="616"/>
        <v>2</v>
      </c>
      <c r="T2787" s="1">
        <f t="shared" si="617"/>
        <v>0</v>
      </c>
      <c r="U2787" s="2">
        <v>3801</v>
      </c>
      <c r="V2787" s="2">
        <v>3904</v>
      </c>
      <c r="W2787" s="2"/>
      <c r="X2787" s="2"/>
      <c r="Y2787" s="2"/>
      <c r="Z2787" s="2"/>
      <c r="AA2787" s="1"/>
      <c r="AB2787" s="1"/>
      <c r="AC2787" s="1"/>
      <c r="AD2787" s="1"/>
      <c r="AE2787" s="1"/>
      <c r="AF2787" s="1"/>
    </row>
    <row r="2788" spans="1:32">
      <c r="A2788" s="3">
        <v>46149</v>
      </c>
      <c r="B2788" s="1" t="s">
        <v>392</v>
      </c>
      <c r="C2788" s="1">
        <v>0</v>
      </c>
      <c r="D2788" s="1">
        <v>0</v>
      </c>
      <c r="E2788" s="1">
        <f t="shared" si="615"/>
        <v>1</v>
      </c>
      <c r="F2788" s="1">
        <f t="shared" si="604"/>
        <v>0</v>
      </c>
      <c r="G2788" s="1">
        <f t="shared" si="605"/>
        <v>1</v>
      </c>
      <c r="H2788" s="1">
        <f t="shared" si="606"/>
        <v>0</v>
      </c>
      <c r="I2788" s="1">
        <f t="shared" si="607"/>
        <v>1</v>
      </c>
      <c r="J2788" s="1" t="s">
        <v>234</v>
      </c>
      <c r="K2788" s="1">
        <f t="shared" si="608"/>
        <v>0</v>
      </c>
      <c r="L2788" s="1">
        <f t="shared" si="609"/>
        <v>0</v>
      </c>
      <c r="M2788" s="1">
        <f t="shared" si="610"/>
        <v>1</v>
      </c>
      <c r="N2788" s="1">
        <f t="shared" si="611"/>
        <v>0</v>
      </c>
      <c r="O2788" s="1">
        <f t="shared" si="612"/>
        <v>1</v>
      </c>
      <c r="P2788" s="1">
        <f t="shared" si="613"/>
        <v>0</v>
      </c>
      <c r="Q2788" s="1">
        <f t="shared" si="614"/>
        <v>1</v>
      </c>
      <c r="R2788" s="1" t="s">
        <v>436</v>
      </c>
      <c r="S2788" s="1">
        <f t="shared" si="616"/>
        <v>0</v>
      </c>
      <c r="T2788" s="1">
        <f t="shared" si="617"/>
        <v>0</v>
      </c>
      <c r="U2788" s="2"/>
      <c r="V2788" s="2"/>
      <c r="W2788" s="2"/>
      <c r="X2788" s="2"/>
      <c r="Y2788" s="2"/>
      <c r="Z2788" s="2"/>
      <c r="AA2788" s="1"/>
      <c r="AB2788" s="1"/>
      <c r="AC2788" s="1"/>
      <c r="AD2788" s="1"/>
      <c r="AE2788" s="1"/>
      <c r="AF2788" s="1"/>
    </row>
    <row r="2789" spans="1:32">
      <c r="A2789" s="3">
        <v>46149</v>
      </c>
      <c r="B2789" s="1" t="s">
        <v>462</v>
      </c>
      <c r="C2789" s="1">
        <v>0</v>
      </c>
      <c r="D2789" s="1">
        <v>6</v>
      </c>
      <c r="E2789" s="1">
        <f t="shared" si="615"/>
        <v>0</v>
      </c>
      <c r="F2789" s="1">
        <f t="shared" si="604"/>
        <v>0</v>
      </c>
      <c r="G2789" s="1">
        <f t="shared" si="605"/>
        <v>0</v>
      </c>
      <c r="H2789" s="1">
        <f t="shared" si="606"/>
        <v>1</v>
      </c>
      <c r="I2789" s="1">
        <f t="shared" si="607"/>
        <v>0</v>
      </c>
      <c r="J2789" s="1" t="s">
        <v>232</v>
      </c>
      <c r="K2789" s="1">
        <f t="shared" si="608"/>
        <v>0</v>
      </c>
      <c r="L2789" s="1">
        <f t="shared" si="609"/>
        <v>6</v>
      </c>
      <c r="M2789" s="1">
        <f t="shared" si="610"/>
        <v>3</v>
      </c>
      <c r="N2789" s="1">
        <f t="shared" si="611"/>
        <v>1</v>
      </c>
      <c r="O2789" s="1">
        <f t="shared" si="612"/>
        <v>0</v>
      </c>
      <c r="P2789" s="1">
        <f t="shared" si="613"/>
        <v>0</v>
      </c>
      <c r="Q2789" s="1">
        <f t="shared" si="614"/>
        <v>1</v>
      </c>
      <c r="R2789" s="1" t="s">
        <v>436</v>
      </c>
      <c r="S2789" s="1">
        <f t="shared" si="616"/>
        <v>0</v>
      </c>
      <c r="T2789" s="1">
        <f t="shared" si="617"/>
        <v>6</v>
      </c>
      <c r="U2789" s="2">
        <v>3403</v>
      </c>
      <c r="V2789" s="2">
        <v>2268</v>
      </c>
      <c r="W2789" s="2">
        <v>1507</v>
      </c>
      <c r="X2789" s="2">
        <v>2753</v>
      </c>
      <c r="Y2789" s="2">
        <v>2470</v>
      </c>
      <c r="Z2789" s="2">
        <v>3403</v>
      </c>
      <c r="AA2789" s="1"/>
      <c r="AB2789" s="1"/>
      <c r="AC2789" s="1"/>
      <c r="AD2789" s="1"/>
      <c r="AE2789" s="1"/>
      <c r="AF2789" s="1"/>
    </row>
    <row r="2790" spans="1:32">
      <c r="A2790" s="3">
        <v>46149</v>
      </c>
      <c r="B2790" s="1" t="s">
        <v>150</v>
      </c>
      <c r="C2790" s="1">
        <v>1</v>
      </c>
      <c r="D2790" s="1">
        <v>2</v>
      </c>
      <c r="E2790" s="1">
        <f t="shared" si="615"/>
        <v>0</v>
      </c>
      <c r="F2790" s="1">
        <f t="shared" si="604"/>
        <v>0</v>
      </c>
      <c r="G2790" s="1">
        <f t="shared" si="605"/>
        <v>0</v>
      </c>
      <c r="H2790" s="1">
        <f t="shared" si="606"/>
        <v>1</v>
      </c>
      <c r="I2790" s="1">
        <f t="shared" si="607"/>
        <v>0</v>
      </c>
      <c r="J2790" s="1" t="s">
        <v>181</v>
      </c>
      <c r="K2790" s="1">
        <f t="shared" si="608"/>
        <v>1</v>
      </c>
      <c r="L2790" s="1">
        <f t="shared" si="609"/>
        <v>2</v>
      </c>
      <c r="M2790" s="1">
        <f t="shared" si="610"/>
        <v>3</v>
      </c>
      <c r="N2790" s="1">
        <f t="shared" si="611"/>
        <v>1</v>
      </c>
      <c r="O2790" s="1">
        <f t="shared" si="612"/>
        <v>0</v>
      </c>
      <c r="P2790" s="1">
        <f t="shared" si="613"/>
        <v>0</v>
      </c>
      <c r="Q2790" s="1">
        <f t="shared" si="614"/>
        <v>0</v>
      </c>
      <c r="R2790" s="1" t="s">
        <v>424</v>
      </c>
      <c r="S2790" s="1">
        <f t="shared" si="616"/>
        <v>1</v>
      </c>
      <c r="T2790" s="1">
        <f t="shared" si="617"/>
        <v>2</v>
      </c>
      <c r="U2790" s="2">
        <v>1811</v>
      </c>
      <c r="V2790" s="2">
        <v>2679</v>
      </c>
      <c r="W2790" s="2">
        <v>3699</v>
      </c>
      <c r="X2790" s="2"/>
      <c r="Y2790" s="2"/>
      <c r="Z2790" s="2"/>
      <c r="AA2790" s="1"/>
      <c r="AB2790" s="1"/>
      <c r="AC2790" s="1"/>
      <c r="AD2790" s="1"/>
      <c r="AE2790" s="1"/>
      <c r="AF2790" s="1"/>
    </row>
    <row r="2791" spans="1:32">
      <c r="A2791" s="3">
        <v>46149</v>
      </c>
      <c r="B2791" s="1" t="s">
        <v>58</v>
      </c>
      <c r="C2791" s="1">
        <v>3</v>
      </c>
      <c r="D2791" s="1">
        <v>1</v>
      </c>
      <c r="E2791" s="1">
        <f t="shared" si="615"/>
        <v>3</v>
      </c>
      <c r="F2791" s="1">
        <f t="shared" si="604"/>
        <v>1</v>
      </c>
      <c r="G2791" s="1">
        <f t="shared" si="605"/>
        <v>0</v>
      </c>
      <c r="H2791" s="1">
        <f t="shared" si="606"/>
        <v>0</v>
      </c>
      <c r="I2791" s="1">
        <f t="shared" si="607"/>
        <v>0</v>
      </c>
      <c r="J2791" s="1" t="s">
        <v>522</v>
      </c>
      <c r="K2791" s="1">
        <f t="shared" si="608"/>
        <v>3</v>
      </c>
      <c r="L2791" s="1">
        <f t="shared" si="609"/>
        <v>1</v>
      </c>
      <c r="M2791" s="1">
        <f t="shared" si="610"/>
        <v>0</v>
      </c>
      <c r="N2791" s="1">
        <f t="shared" si="611"/>
        <v>0</v>
      </c>
      <c r="O2791" s="1">
        <f t="shared" si="612"/>
        <v>0</v>
      </c>
      <c r="P2791" s="1">
        <f t="shared" si="613"/>
        <v>1</v>
      </c>
      <c r="Q2791" s="1">
        <f t="shared" si="614"/>
        <v>0</v>
      </c>
      <c r="R2791" s="1" t="s">
        <v>499</v>
      </c>
      <c r="S2791" s="1">
        <f t="shared" si="616"/>
        <v>3</v>
      </c>
      <c r="T2791" s="1">
        <f t="shared" si="617"/>
        <v>1</v>
      </c>
      <c r="U2791" s="2">
        <v>2437</v>
      </c>
      <c r="V2791" s="2">
        <v>3948</v>
      </c>
      <c r="W2791" s="2">
        <v>2069</v>
      </c>
      <c r="X2791" s="2">
        <v>4112</v>
      </c>
      <c r="Y2791" s="2"/>
      <c r="Z2791" s="2"/>
      <c r="AA2791" s="1"/>
      <c r="AB2791" s="1"/>
      <c r="AC2791" s="1"/>
      <c r="AD2791" s="1"/>
      <c r="AE2791" s="1"/>
      <c r="AF2791" s="1"/>
    </row>
    <row r="2792" spans="1:32">
      <c r="A2792" s="3">
        <v>46149</v>
      </c>
      <c r="B2792" s="1" t="s">
        <v>237</v>
      </c>
      <c r="C2792" s="1">
        <v>0</v>
      </c>
      <c r="D2792" s="1">
        <v>0</v>
      </c>
      <c r="E2792" s="1">
        <f t="shared" si="615"/>
        <v>1</v>
      </c>
      <c r="F2792" s="1">
        <f t="shared" si="604"/>
        <v>0</v>
      </c>
      <c r="G2792" s="1">
        <f t="shared" si="605"/>
        <v>1</v>
      </c>
      <c r="H2792" s="1">
        <f t="shared" si="606"/>
        <v>0</v>
      </c>
      <c r="I2792" s="1">
        <f t="shared" si="607"/>
        <v>1</v>
      </c>
      <c r="J2792" s="1" t="s">
        <v>75</v>
      </c>
      <c r="K2792" s="1">
        <f t="shared" si="608"/>
        <v>0</v>
      </c>
      <c r="L2792" s="1">
        <f t="shared" si="609"/>
        <v>0</v>
      </c>
      <c r="M2792" s="1">
        <f t="shared" si="610"/>
        <v>1</v>
      </c>
      <c r="N2792" s="1">
        <f t="shared" si="611"/>
        <v>0</v>
      </c>
      <c r="O2792" s="1">
        <f t="shared" si="612"/>
        <v>1</v>
      </c>
      <c r="P2792" s="1">
        <f t="shared" si="613"/>
        <v>0</v>
      </c>
      <c r="Q2792" s="1">
        <f t="shared" si="614"/>
        <v>1</v>
      </c>
      <c r="R2792" s="1" t="s">
        <v>76</v>
      </c>
      <c r="S2792" s="1">
        <f t="shared" si="616"/>
        <v>0</v>
      </c>
      <c r="T2792" s="1">
        <f t="shared" si="617"/>
        <v>0</v>
      </c>
      <c r="U2792" s="2"/>
      <c r="V2792" s="2"/>
      <c r="W2792" s="2"/>
      <c r="X2792" s="2"/>
      <c r="Y2792" s="2"/>
      <c r="Z2792" s="2"/>
      <c r="AA2792" s="1"/>
      <c r="AB2792" s="1"/>
      <c r="AC2792" s="1"/>
      <c r="AD2792" s="1"/>
      <c r="AE2792" s="1"/>
      <c r="AF2792" s="1"/>
    </row>
    <row r="2793" spans="1:32">
      <c r="A2793" s="3">
        <v>46149</v>
      </c>
      <c r="B2793" s="1" t="s">
        <v>589</v>
      </c>
      <c r="C2793" s="1">
        <v>0</v>
      </c>
      <c r="D2793" s="1">
        <v>3</v>
      </c>
      <c r="E2793" s="1">
        <f t="shared" si="615"/>
        <v>0</v>
      </c>
      <c r="F2793" s="1">
        <f t="shared" si="604"/>
        <v>0</v>
      </c>
      <c r="G2793" s="1">
        <f t="shared" si="605"/>
        <v>0</v>
      </c>
      <c r="H2793" s="1">
        <f t="shared" si="606"/>
        <v>1</v>
      </c>
      <c r="I2793" s="1">
        <f t="shared" si="607"/>
        <v>0</v>
      </c>
      <c r="J2793" s="1" t="s">
        <v>590</v>
      </c>
      <c r="K2793" s="1">
        <f t="shared" si="608"/>
        <v>0</v>
      </c>
      <c r="L2793" s="1">
        <f t="shared" si="609"/>
        <v>3</v>
      </c>
      <c r="M2793" s="1">
        <f t="shared" si="610"/>
        <v>3</v>
      </c>
      <c r="N2793" s="1">
        <f t="shared" si="611"/>
        <v>1</v>
      </c>
      <c r="O2793" s="1">
        <f t="shared" si="612"/>
        <v>0</v>
      </c>
      <c r="P2793" s="1">
        <f t="shared" si="613"/>
        <v>0</v>
      </c>
      <c r="Q2793" s="1">
        <f t="shared" si="614"/>
        <v>1</v>
      </c>
      <c r="R2793" s="1" t="s">
        <v>577</v>
      </c>
      <c r="S2793" s="1">
        <f t="shared" si="616"/>
        <v>0</v>
      </c>
      <c r="T2793" s="1">
        <f t="shared" si="617"/>
        <v>3</v>
      </c>
      <c r="U2793" s="2">
        <v>4115</v>
      </c>
      <c r="V2793" s="2">
        <v>4119</v>
      </c>
      <c r="W2793" s="2">
        <v>4119</v>
      </c>
      <c r="X2793" s="2"/>
      <c r="Y2793" s="2"/>
      <c r="Z2793" s="2"/>
      <c r="AA2793" s="1"/>
      <c r="AB2793" s="1"/>
      <c r="AC2793" s="1"/>
      <c r="AD2793" s="1"/>
      <c r="AE2793" s="1"/>
      <c r="AF2793" s="1"/>
    </row>
    <row r="2794" spans="1:32">
      <c r="A2794" s="3">
        <v>46150</v>
      </c>
      <c r="B2794" s="1" t="s">
        <v>492</v>
      </c>
      <c r="C2794" s="1">
        <v>2</v>
      </c>
      <c r="D2794" s="1">
        <v>0</v>
      </c>
      <c r="E2794" s="1">
        <f t="shared" si="615"/>
        <v>3</v>
      </c>
      <c r="F2794" s="1">
        <f t="shared" si="604"/>
        <v>1</v>
      </c>
      <c r="G2794" s="1">
        <f t="shared" si="605"/>
        <v>0</v>
      </c>
      <c r="H2794" s="1">
        <f t="shared" si="606"/>
        <v>0</v>
      </c>
      <c r="I2794" s="1">
        <f t="shared" si="607"/>
        <v>1</v>
      </c>
      <c r="J2794" s="1" t="s">
        <v>490</v>
      </c>
      <c r="K2794" s="1">
        <f t="shared" si="608"/>
        <v>2</v>
      </c>
      <c r="L2794" s="1">
        <f t="shared" si="609"/>
        <v>0</v>
      </c>
      <c r="M2794" s="1">
        <f t="shared" si="610"/>
        <v>0</v>
      </c>
      <c r="N2794" s="1">
        <f t="shared" si="611"/>
        <v>0</v>
      </c>
      <c r="O2794" s="1">
        <f t="shared" si="612"/>
        <v>0</v>
      </c>
      <c r="P2794" s="1">
        <f t="shared" si="613"/>
        <v>1</v>
      </c>
      <c r="Q2794" s="1">
        <f t="shared" si="614"/>
        <v>0</v>
      </c>
      <c r="R2794" s="1" t="s">
        <v>465</v>
      </c>
      <c r="S2794" s="1">
        <f t="shared" si="616"/>
        <v>2</v>
      </c>
      <c r="T2794" s="1">
        <f t="shared" si="617"/>
        <v>0</v>
      </c>
      <c r="U2794" s="2">
        <v>3845</v>
      </c>
      <c r="V2794" s="2">
        <v>4013</v>
      </c>
      <c r="W2794" s="2"/>
      <c r="X2794" s="2"/>
      <c r="Y2794" s="2"/>
      <c r="Z2794" s="2"/>
      <c r="AA2794" s="1"/>
      <c r="AB2794" s="1"/>
      <c r="AC2794" s="1"/>
      <c r="AD2794" s="1"/>
      <c r="AE2794" s="1"/>
      <c r="AF2794" s="1"/>
    </row>
    <row r="2795" spans="1:32">
      <c r="A2795" s="3">
        <v>46150</v>
      </c>
      <c r="B2795" s="1" t="s">
        <v>467</v>
      </c>
      <c r="C2795" s="1">
        <v>2</v>
      </c>
      <c r="D2795" s="1">
        <v>2</v>
      </c>
      <c r="E2795" s="1">
        <f t="shared" si="615"/>
        <v>1</v>
      </c>
      <c r="F2795" s="1">
        <f t="shared" si="604"/>
        <v>0</v>
      </c>
      <c r="G2795" s="1">
        <f t="shared" si="605"/>
        <v>1</v>
      </c>
      <c r="H2795" s="1">
        <f t="shared" si="606"/>
        <v>0</v>
      </c>
      <c r="I2795" s="1">
        <f t="shared" si="607"/>
        <v>0</v>
      </c>
      <c r="J2795" s="1" t="s">
        <v>484</v>
      </c>
      <c r="K2795" s="1">
        <f t="shared" si="608"/>
        <v>2</v>
      </c>
      <c r="L2795" s="1">
        <f t="shared" si="609"/>
        <v>2</v>
      </c>
      <c r="M2795" s="1">
        <f t="shared" si="610"/>
        <v>1</v>
      </c>
      <c r="N2795" s="1">
        <f t="shared" si="611"/>
        <v>0</v>
      </c>
      <c r="O2795" s="1">
        <f t="shared" si="612"/>
        <v>1</v>
      </c>
      <c r="P2795" s="1">
        <f t="shared" si="613"/>
        <v>0</v>
      </c>
      <c r="Q2795" s="1">
        <f t="shared" si="614"/>
        <v>0</v>
      </c>
      <c r="R2795" s="1" t="s">
        <v>465</v>
      </c>
      <c r="S2795" s="1">
        <f t="shared" si="616"/>
        <v>2</v>
      </c>
      <c r="T2795" s="1">
        <f t="shared" si="617"/>
        <v>2</v>
      </c>
      <c r="U2795" s="2">
        <v>4120</v>
      </c>
      <c r="V2795" s="2">
        <v>3412</v>
      </c>
      <c r="W2795" s="2">
        <v>3834</v>
      </c>
      <c r="X2795" s="2">
        <v>3943</v>
      </c>
      <c r="Y2795" s="2"/>
      <c r="Z2795" s="2"/>
      <c r="AA2795" s="1"/>
      <c r="AB2795" s="1"/>
      <c r="AC2795" s="1"/>
      <c r="AD2795" s="1"/>
      <c r="AE2795" s="1"/>
      <c r="AF2795" s="1"/>
    </row>
    <row r="2796" spans="1:32">
      <c r="A2796" s="3">
        <v>46150</v>
      </c>
      <c r="B2796" s="1" t="s">
        <v>591</v>
      </c>
      <c r="C2796" s="1">
        <v>0</v>
      </c>
      <c r="D2796" s="1">
        <v>3</v>
      </c>
      <c r="E2796" s="1">
        <f t="shared" si="615"/>
        <v>0</v>
      </c>
      <c r="F2796" s="1">
        <f t="shared" si="604"/>
        <v>0</v>
      </c>
      <c r="G2796" s="1">
        <f t="shared" si="605"/>
        <v>0</v>
      </c>
      <c r="H2796" s="1">
        <f t="shared" si="606"/>
        <v>1</v>
      </c>
      <c r="I2796" s="1">
        <f t="shared" si="607"/>
        <v>0</v>
      </c>
      <c r="J2796" s="1" t="s">
        <v>592</v>
      </c>
      <c r="K2796" s="1">
        <f t="shared" si="608"/>
        <v>0</v>
      </c>
      <c r="L2796" s="1">
        <f t="shared" si="609"/>
        <v>3</v>
      </c>
      <c r="M2796" s="1">
        <f t="shared" si="610"/>
        <v>3</v>
      </c>
      <c r="N2796" s="1">
        <f t="shared" si="611"/>
        <v>1</v>
      </c>
      <c r="O2796" s="1">
        <f t="shared" si="612"/>
        <v>0</v>
      </c>
      <c r="P2796" s="1">
        <f t="shared" si="613"/>
        <v>0</v>
      </c>
      <c r="Q2796" s="1">
        <f t="shared" si="614"/>
        <v>1</v>
      </c>
      <c r="R2796" s="1" t="s">
        <v>577</v>
      </c>
      <c r="S2796" s="1">
        <f t="shared" si="616"/>
        <v>0</v>
      </c>
      <c r="T2796" s="1">
        <f t="shared" si="617"/>
        <v>3</v>
      </c>
      <c r="U2796" s="2">
        <v>2895</v>
      </c>
      <c r="V2796" s="2">
        <v>2897</v>
      </c>
      <c r="W2796" s="2">
        <v>3425</v>
      </c>
      <c r="X2796" s="2"/>
      <c r="Y2796" s="2"/>
      <c r="Z2796" s="2"/>
      <c r="AA2796" s="1"/>
      <c r="AB2796" s="1"/>
      <c r="AC2796" s="1"/>
      <c r="AD2796" s="1"/>
      <c r="AE2796" s="1"/>
      <c r="AF2796" s="1"/>
    </row>
    <row r="2797" spans="1:32">
      <c r="A2797" s="3">
        <v>46151</v>
      </c>
      <c r="B2797" s="1" t="s">
        <v>50</v>
      </c>
      <c r="C2797" s="1">
        <v>2</v>
      </c>
      <c r="D2797" s="1">
        <v>2</v>
      </c>
      <c r="E2797" s="1">
        <f t="shared" si="615"/>
        <v>1</v>
      </c>
      <c r="F2797" s="1">
        <f t="shared" si="604"/>
        <v>0</v>
      </c>
      <c r="G2797" s="1">
        <f t="shared" si="605"/>
        <v>1</v>
      </c>
      <c r="H2797" s="1">
        <f t="shared" si="606"/>
        <v>0</v>
      </c>
      <c r="I2797" s="1">
        <f t="shared" si="607"/>
        <v>0</v>
      </c>
      <c r="J2797" s="1" t="s">
        <v>217</v>
      </c>
      <c r="K2797" s="1">
        <f t="shared" si="608"/>
        <v>2</v>
      </c>
      <c r="L2797" s="1">
        <f t="shared" si="609"/>
        <v>2</v>
      </c>
      <c r="M2797" s="1">
        <f t="shared" si="610"/>
        <v>1</v>
      </c>
      <c r="N2797" s="1">
        <f t="shared" si="611"/>
        <v>0</v>
      </c>
      <c r="O2797" s="1">
        <f t="shared" si="612"/>
        <v>1</v>
      </c>
      <c r="P2797" s="1">
        <f t="shared" si="613"/>
        <v>0</v>
      </c>
      <c r="Q2797" s="1">
        <f t="shared" si="614"/>
        <v>0</v>
      </c>
      <c r="R2797" s="1" t="s">
        <v>352</v>
      </c>
      <c r="S2797" s="1">
        <f t="shared" si="616"/>
        <v>2</v>
      </c>
      <c r="T2797" s="1">
        <f t="shared" si="617"/>
        <v>2</v>
      </c>
      <c r="U2797" s="2">
        <v>2343</v>
      </c>
      <c r="V2797" s="2">
        <v>4122</v>
      </c>
      <c r="W2797" s="2">
        <v>1371</v>
      </c>
      <c r="X2797" s="2">
        <v>1630</v>
      </c>
      <c r="Y2797" s="2"/>
      <c r="Z2797" s="2"/>
      <c r="AA2797" s="1"/>
      <c r="AB2797" s="1"/>
      <c r="AC2797" s="1"/>
      <c r="AD2797" s="1"/>
      <c r="AE2797" s="1"/>
      <c r="AF2797" s="1"/>
    </row>
    <row r="2798" spans="1:32">
      <c r="A2798" s="3">
        <v>46151</v>
      </c>
      <c r="B2798" s="1" t="s">
        <v>254</v>
      </c>
      <c r="C2798" s="1">
        <v>2</v>
      </c>
      <c r="D2798" s="1">
        <v>2</v>
      </c>
      <c r="E2798" s="1">
        <f t="shared" si="615"/>
        <v>1</v>
      </c>
      <c r="F2798" s="1">
        <f t="shared" si="604"/>
        <v>0</v>
      </c>
      <c r="G2798" s="1">
        <f t="shared" si="605"/>
        <v>1</v>
      </c>
      <c r="H2798" s="1">
        <f t="shared" si="606"/>
        <v>0</v>
      </c>
      <c r="I2798" s="1">
        <f t="shared" si="607"/>
        <v>0</v>
      </c>
      <c r="J2798" s="1" t="s">
        <v>87</v>
      </c>
      <c r="K2798" s="1">
        <f t="shared" si="608"/>
        <v>2</v>
      </c>
      <c r="L2798" s="1">
        <f t="shared" si="609"/>
        <v>2</v>
      </c>
      <c r="M2798" s="1">
        <f t="shared" si="610"/>
        <v>1</v>
      </c>
      <c r="N2798" s="1">
        <f t="shared" si="611"/>
        <v>0</v>
      </c>
      <c r="O2798" s="1">
        <f t="shared" si="612"/>
        <v>1</v>
      </c>
      <c r="P2798" s="1">
        <f t="shared" si="613"/>
        <v>0</v>
      </c>
      <c r="Q2798" s="1">
        <f t="shared" si="614"/>
        <v>0</v>
      </c>
      <c r="R2798" s="1" t="s">
        <v>352</v>
      </c>
      <c r="S2798" s="1">
        <f t="shared" si="616"/>
        <v>2</v>
      </c>
      <c r="T2798" s="1">
        <f t="shared" si="617"/>
        <v>2</v>
      </c>
      <c r="U2798" s="2">
        <v>1244</v>
      </c>
      <c r="V2798" s="2">
        <v>1721</v>
      </c>
      <c r="W2798" s="2">
        <v>1662</v>
      </c>
      <c r="X2798" s="2">
        <v>1408</v>
      </c>
      <c r="Y2798" s="2"/>
      <c r="Z2798" s="2"/>
      <c r="AA2798" s="1"/>
      <c r="AB2798" s="1"/>
      <c r="AC2798" s="1"/>
      <c r="AD2798" s="1"/>
      <c r="AE2798" s="1"/>
      <c r="AF2798" s="1"/>
    </row>
    <row r="2799" spans="1:32">
      <c r="A2799" s="3">
        <v>46151</v>
      </c>
      <c r="B2799" s="1" t="s">
        <v>175</v>
      </c>
      <c r="C2799" s="1">
        <v>1</v>
      </c>
      <c r="D2799" s="1">
        <v>2</v>
      </c>
      <c r="E2799" s="1">
        <f t="shared" si="615"/>
        <v>0</v>
      </c>
      <c r="F2799" s="1">
        <f t="shared" si="604"/>
        <v>0</v>
      </c>
      <c r="G2799" s="1">
        <f t="shared" si="605"/>
        <v>0</v>
      </c>
      <c r="H2799" s="1">
        <f t="shared" si="606"/>
        <v>1</v>
      </c>
      <c r="I2799" s="1">
        <f t="shared" si="607"/>
        <v>0</v>
      </c>
      <c r="J2799" s="1" t="s">
        <v>115</v>
      </c>
      <c r="K2799" s="1">
        <f t="shared" si="608"/>
        <v>1</v>
      </c>
      <c r="L2799" s="1">
        <f t="shared" si="609"/>
        <v>2</v>
      </c>
      <c r="M2799" s="1">
        <f t="shared" si="610"/>
        <v>3</v>
      </c>
      <c r="N2799" s="1">
        <f t="shared" si="611"/>
        <v>1</v>
      </c>
      <c r="O2799" s="1">
        <f t="shared" si="612"/>
        <v>0</v>
      </c>
      <c r="P2799" s="1">
        <f t="shared" si="613"/>
        <v>0</v>
      </c>
      <c r="Q2799" s="1">
        <f t="shared" si="614"/>
        <v>0</v>
      </c>
      <c r="R2799" s="1" t="s">
        <v>352</v>
      </c>
      <c r="S2799" s="1">
        <f t="shared" si="616"/>
        <v>1</v>
      </c>
      <c r="T2799" s="1">
        <f t="shared" si="617"/>
        <v>2</v>
      </c>
      <c r="U2799" s="2">
        <v>1614</v>
      </c>
      <c r="V2799" s="2">
        <v>3537</v>
      </c>
      <c r="W2799" s="2">
        <v>1264</v>
      </c>
      <c r="X2799" s="2"/>
      <c r="Y2799" s="2"/>
      <c r="Z2799" s="2"/>
      <c r="AA2799" s="1"/>
      <c r="AB2799" s="1"/>
      <c r="AC2799" s="1"/>
      <c r="AD2799" s="1"/>
      <c r="AE2799" s="1"/>
      <c r="AF2799" s="1"/>
    </row>
    <row r="2800" spans="1:32">
      <c r="A2800" s="3">
        <v>46151</v>
      </c>
      <c r="B2800" s="1" t="s">
        <v>186</v>
      </c>
      <c r="C2800" s="1">
        <v>1</v>
      </c>
      <c r="D2800" s="1">
        <v>0</v>
      </c>
      <c r="E2800" s="1">
        <f t="shared" si="615"/>
        <v>3</v>
      </c>
      <c r="F2800" s="1">
        <f t="shared" si="604"/>
        <v>1</v>
      </c>
      <c r="G2800" s="1">
        <f t="shared" si="605"/>
        <v>0</v>
      </c>
      <c r="H2800" s="1">
        <f t="shared" si="606"/>
        <v>0</v>
      </c>
      <c r="I2800" s="1">
        <f t="shared" si="607"/>
        <v>1</v>
      </c>
      <c r="J2800" s="1" t="s">
        <v>108</v>
      </c>
      <c r="K2800" s="1">
        <f t="shared" si="608"/>
        <v>1</v>
      </c>
      <c r="L2800" s="1">
        <f t="shared" si="609"/>
        <v>0</v>
      </c>
      <c r="M2800" s="1">
        <f t="shared" si="610"/>
        <v>0</v>
      </c>
      <c r="N2800" s="1">
        <f t="shared" si="611"/>
        <v>0</v>
      </c>
      <c r="O2800" s="1">
        <f t="shared" si="612"/>
        <v>0</v>
      </c>
      <c r="P2800" s="1">
        <f t="shared" si="613"/>
        <v>1</v>
      </c>
      <c r="Q2800" s="1">
        <f t="shared" si="614"/>
        <v>0</v>
      </c>
      <c r="R2800" s="1" t="s">
        <v>419</v>
      </c>
      <c r="S2800" s="1">
        <f t="shared" si="616"/>
        <v>1</v>
      </c>
      <c r="T2800" s="1">
        <f t="shared" si="617"/>
        <v>0</v>
      </c>
      <c r="U2800" s="2">
        <v>1733</v>
      </c>
      <c r="V2800" s="2"/>
      <c r="W2800" s="2"/>
      <c r="X2800" s="2"/>
      <c r="Y2800" s="2"/>
      <c r="Z2800" s="2"/>
      <c r="AA2800" s="1"/>
      <c r="AB2800" s="1"/>
      <c r="AC2800" s="1"/>
      <c r="AD2800" s="1"/>
      <c r="AE2800" s="1"/>
      <c r="AF2800" s="1"/>
    </row>
    <row r="2801" spans="1:32">
      <c r="A2801" s="3">
        <v>46151</v>
      </c>
      <c r="B2801" s="1" t="s">
        <v>199</v>
      </c>
      <c r="C2801" s="1">
        <v>0</v>
      </c>
      <c r="D2801" s="1">
        <v>0</v>
      </c>
      <c r="E2801" s="1">
        <f t="shared" si="615"/>
        <v>1</v>
      </c>
      <c r="F2801" s="1">
        <f t="shared" si="604"/>
        <v>0</v>
      </c>
      <c r="G2801" s="1">
        <f t="shared" si="605"/>
        <v>1</v>
      </c>
      <c r="H2801" s="1">
        <f t="shared" si="606"/>
        <v>0</v>
      </c>
      <c r="I2801" s="1">
        <f t="shared" si="607"/>
        <v>1</v>
      </c>
      <c r="J2801" s="1" t="s">
        <v>129</v>
      </c>
      <c r="K2801" s="1">
        <f t="shared" si="608"/>
        <v>0</v>
      </c>
      <c r="L2801" s="1">
        <f t="shared" si="609"/>
        <v>0</v>
      </c>
      <c r="M2801" s="1">
        <f t="shared" si="610"/>
        <v>1</v>
      </c>
      <c r="N2801" s="1">
        <f t="shared" si="611"/>
        <v>0</v>
      </c>
      <c r="O2801" s="1">
        <f t="shared" si="612"/>
        <v>1</v>
      </c>
      <c r="P2801" s="1">
        <f t="shared" si="613"/>
        <v>0</v>
      </c>
      <c r="Q2801" s="1">
        <f t="shared" si="614"/>
        <v>1</v>
      </c>
      <c r="R2801" s="1" t="s">
        <v>419</v>
      </c>
      <c r="S2801" s="1">
        <f t="shared" si="616"/>
        <v>0</v>
      </c>
      <c r="T2801" s="1">
        <f t="shared" si="617"/>
        <v>0</v>
      </c>
      <c r="U2801" s="2"/>
      <c r="V2801" s="2"/>
      <c r="W2801" s="2"/>
      <c r="X2801" s="2"/>
      <c r="Y2801" s="2"/>
      <c r="Z2801" s="2"/>
      <c r="AA2801" s="1"/>
      <c r="AB2801" s="1"/>
      <c r="AC2801" s="1"/>
      <c r="AD2801" s="1"/>
      <c r="AE2801" s="1"/>
      <c r="AF2801" s="1"/>
    </row>
    <row r="2802" spans="1:32">
      <c r="A2802" s="3">
        <v>46151</v>
      </c>
      <c r="B2802" s="1" t="s">
        <v>228</v>
      </c>
      <c r="C2802" s="1">
        <v>1</v>
      </c>
      <c r="D2802" s="1">
        <v>3</v>
      </c>
      <c r="E2802" s="1">
        <f t="shared" si="615"/>
        <v>0</v>
      </c>
      <c r="F2802" s="1">
        <f t="shared" si="604"/>
        <v>0</v>
      </c>
      <c r="G2802" s="1">
        <f t="shared" si="605"/>
        <v>0</v>
      </c>
      <c r="H2802" s="1">
        <f t="shared" si="606"/>
        <v>1</v>
      </c>
      <c r="I2802" s="1">
        <f t="shared" si="607"/>
        <v>0</v>
      </c>
      <c r="J2802" s="1" t="s">
        <v>133</v>
      </c>
      <c r="K2802" s="1">
        <f t="shared" si="608"/>
        <v>1</v>
      </c>
      <c r="L2802" s="1">
        <f t="shared" si="609"/>
        <v>3</v>
      </c>
      <c r="M2802" s="1">
        <f t="shared" si="610"/>
        <v>3</v>
      </c>
      <c r="N2802" s="1">
        <f t="shared" si="611"/>
        <v>1</v>
      </c>
      <c r="O2802" s="1">
        <f t="shared" si="612"/>
        <v>0</v>
      </c>
      <c r="P2802" s="1">
        <f t="shared" si="613"/>
        <v>0</v>
      </c>
      <c r="Q2802" s="1">
        <f t="shared" si="614"/>
        <v>0</v>
      </c>
      <c r="R2802" s="1" t="s">
        <v>419</v>
      </c>
      <c r="S2802" s="1">
        <f t="shared" si="616"/>
        <v>1</v>
      </c>
      <c r="T2802" s="1">
        <f t="shared" si="617"/>
        <v>3</v>
      </c>
      <c r="U2802" s="2">
        <v>4123</v>
      </c>
      <c r="V2802" s="2">
        <v>1668</v>
      </c>
      <c r="W2802" s="2">
        <v>1665</v>
      </c>
      <c r="X2802" s="2">
        <v>3295</v>
      </c>
      <c r="Y2802" s="2"/>
      <c r="Z2802" s="2"/>
      <c r="AA2802" s="1"/>
      <c r="AB2802" s="1"/>
      <c r="AC2802" s="1"/>
      <c r="AD2802" s="1"/>
      <c r="AE2802" s="1"/>
      <c r="AF2802" s="1"/>
    </row>
    <row r="2803" spans="1:32">
      <c r="A2803" s="3">
        <v>46151</v>
      </c>
      <c r="B2803" s="1" t="s">
        <v>92</v>
      </c>
      <c r="C2803" s="1">
        <v>0</v>
      </c>
      <c r="D2803" s="1">
        <v>1</v>
      </c>
      <c r="E2803" s="1">
        <f t="shared" si="615"/>
        <v>0</v>
      </c>
      <c r="F2803" s="1">
        <f t="shared" si="604"/>
        <v>0</v>
      </c>
      <c r="G2803" s="1">
        <f t="shared" si="605"/>
        <v>0</v>
      </c>
      <c r="H2803" s="1">
        <f t="shared" si="606"/>
        <v>1</v>
      </c>
      <c r="I2803" s="1">
        <f t="shared" si="607"/>
        <v>0</v>
      </c>
      <c r="J2803" s="1" t="s">
        <v>105</v>
      </c>
      <c r="K2803" s="1">
        <f t="shared" si="608"/>
        <v>0</v>
      </c>
      <c r="L2803" s="1">
        <f t="shared" si="609"/>
        <v>1</v>
      </c>
      <c r="M2803" s="1">
        <f t="shared" si="610"/>
        <v>3</v>
      </c>
      <c r="N2803" s="1">
        <f t="shared" si="611"/>
        <v>1</v>
      </c>
      <c r="O2803" s="1">
        <f t="shared" si="612"/>
        <v>0</v>
      </c>
      <c r="P2803" s="1">
        <f t="shared" si="613"/>
        <v>0</v>
      </c>
      <c r="Q2803" s="1">
        <f t="shared" si="614"/>
        <v>1</v>
      </c>
      <c r="R2803" s="1" t="s">
        <v>419</v>
      </c>
      <c r="S2803" s="1">
        <f t="shared" si="616"/>
        <v>0</v>
      </c>
      <c r="T2803" s="1">
        <f t="shared" si="617"/>
        <v>1</v>
      </c>
      <c r="U2803" s="2">
        <v>1797</v>
      </c>
      <c r="V2803" s="2"/>
      <c r="W2803" s="2"/>
      <c r="X2803" s="2"/>
      <c r="Y2803" s="2"/>
      <c r="Z2803" s="2"/>
      <c r="AA2803" s="1"/>
      <c r="AB2803" s="1"/>
      <c r="AC2803" s="1"/>
      <c r="AD2803" s="1"/>
      <c r="AE2803" s="1"/>
      <c r="AF2803" s="1"/>
    </row>
    <row r="2804" spans="1:32">
      <c r="A2804" s="3">
        <v>46151</v>
      </c>
      <c r="B2804" s="1" t="s">
        <v>77</v>
      </c>
      <c r="C2804" s="1">
        <v>3</v>
      </c>
      <c r="D2804" s="1">
        <v>0</v>
      </c>
      <c r="E2804" s="1">
        <f t="shared" si="615"/>
        <v>3</v>
      </c>
      <c r="F2804" s="1">
        <f t="shared" si="604"/>
        <v>1</v>
      </c>
      <c r="G2804" s="1">
        <f t="shared" si="605"/>
        <v>0</v>
      </c>
      <c r="H2804" s="1">
        <f t="shared" si="606"/>
        <v>0</v>
      </c>
      <c r="I2804" s="1">
        <f t="shared" si="607"/>
        <v>1</v>
      </c>
      <c r="J2804" s="1" t="s">
        <v>47</v>
      </c>
      <c r="K2804" s="1">
        <f t="shared" si="608"/>
        <v>3</v>
      </c>
      <c r="L2804" s="1">
        <f t="shared" si="609"/>
        <v>0</v>
      </c>
      <c r="M2804" s="1">
        <f t="shared" si="610"/>
        <v>0</v>
      </c>
      <c r="N2804" s="1">
        <f t="shared" si="611"/>
        <v>0</v>
      </c>
      <c r="O2804" s="1">
        <f t="shared" si="612"/>
        <v>0</v>
      </c>
      <c r="P2804" s="1">
        <f t="shared" si="613"/>
        <v>1</v>
      </c>
      <c r="Q2804" s="1">
        <f t="shared" si="614"/>
        <v>0</v>
      </c>
      <c r="R2804" s="1" t="s">
        <v>419</v>
      </c>
      <c r="S2804" s="1">
        <f t="shared" si="616"/>
        <v>3</v>
      </c>
      <c r="T2804" s="1">
        <f t="shared" si="617"/>
        <v>0</v>
      </c>
      <c r="U2804" s="2">
        <v>3702</v>
      </c>
      <c r="V2804" s="2">
        <v>3702</v>
      </c>
      <c r="W2804" s="2">
        <v>1382</v>
      </c>
      <c r="X2804" s="2"/>
      <c r="Y2804" s="2"/>
      <c r="Z2804" s="2"/>
      <c r="AA2804" s="1"/>
      <c r="AB2804" s="1"/>
      <c r="AC2804" s="1"/>
      <c r="AD2804" s="1"/>
      <c r="AE2804" s="1"/>
      <c r="AF2804" s="1"/>
    </row>
    <row r="2805" spans="1:32">
      <c r="A2805" s="3">
        <v>46151</v>
      </c>
      <c r="B2805" s="1" t="s">
        <v>142</v>
      </c>
      <c r="C2805" s="1">
        <v>0</v>
      </c>
      <c r="D2805" s="1">
        <v>0</v>
      </c>
      <c r="E2805" s="1">
        <f t="shared" si="615"/>
        <v>1</v>
      </c>
      <c r="F2805" s="1">
        <f t="shared" si="604"/>
        <v>0</v>
      </c>
      <c r="G2805" s="1">
        <f t="shared" si="605"/>
        <v>1</v>
      </c>
      <c r="H2805" s="1">
        <f t="shared" si="606"/>
        <v>0</v>
      </c>
      <c r="I2805" s="1">
        <f t="shared" si="607"/>
        <v>1</v>
      </c>
      <c r="J2805" s="1" t="s">
        <v>53</v>
      </c>
      <c r="K2805" s="1">
        <f t="shared" si="608"/>
        <v>0</v>
      </c>
      <c r="L2805" s="1">
        <f t="shared" si="609"/>
        <v>0</v>
      </c>
      <c r="M2805" s="1">
        <f t="shared" si="610"/>
        <v>1</v>
      </c>
      <c r="N2805" s="1">
        <f t="shared" si="611"/>
        <v>0</v>
      </c>
      <c r="O2805" s="1">
        <f t="shared" si="612"/>
        <v>1</v>
      </c>
      <c r="P2805" s="1">
        <f t="shared" si="613"/>
        <v>0</v>
      </c>
      <c r="Q2805" s="1">
        <f t="shared" si="614"/>
        <v>1</v>
      </c>
      <c r="R2805" s="1" t="s">
        <v>419</v>
      </c>
      <c r="S2805" s="1">
        <f t="shared" si="616"/>
        <v>0</v>
      </c>
      <c r="T2805" s="1">
        <f t="shared" si="617"/>
        <v>0</v>
      </c>
      <c r="U2805" s="2"/>
      <c r="V2805" s="2"/>
      <c r="W2805" s="2"/>
      <c r="X2805" s="2"/>
      <c r="Y2805" s="2"/>
      <c r="Z2805" s="2"/>
      <c r="AA2805" s="1"/>
      <c r="AB2805" s="1"/>
      <c r="AC2805" s="1"/>
      <c r="AD2805" s="1"/>
      <c r="AE2805" s="1"/>
      <c r="AF2805" s="1"/>
    </row>
    <row r="2806" spans="1:32">
      <c r="A2806" s="3">
        <v>46151</v>
      </c>
      <c r="B2806" s="1" t="s">
        <v>225</v>
      </c>
      <c r="C2806" s="1">
        <v>0</v>
      </c>
      <c r="D2806" s="1">
        <v>0</v>
      </c>
      <c r="E2806" s="1">
        <f t="shared" si="615"/>
        <v>1</v>
      </c>
      <c r="F2806" s="1">
        <f t="shared" si="604"/>
        <v>0</v>
      </c>
      <c r="G2806" s="1">
        <f t="shared" si="605"/>
        <v>1</v>
      </c>
      <c r="H2806" s="1">
        <f t="shared" si="606"/>
        <v>0</v>
      </c>
      <c r="I2806" s="1">
        <f t="shared" si="607"/>
        <v>1</v>
      </c>
      <c r="J2806" s="1" t="s">
        <v>43</v>
      </c>
      <c r="K2806" s="1">
        <f t="shared" si="608"/>
        <v>0</v>
      </c>
      <c r="L2806" s="1">
        <f t="shared" si="609"/>
        <v>0</v>
      </c>
      <c r="M2806" s="1">
        <f t="shared" si="610"/>
        <v>1</v>
      </c>
      <c r="N2806" s="1">
        <f t="shared" si="611"/>
        <v>0</v>
      </c>
      <c r="O2806" s="1">
        <f t="shared" si="612"/>
        <v>1</v>
      </c>
      <c r="P2806" s="1">
        <f t="shared" si="613"/>
        <v>0</v>
      </c>
      <c r="Q2806" s="1">
        <f t="shared" si="614"/>
        <v>1</v>
      </c>
      <c r="R2806" s="1" t="s">
        <v>427</v>
      </c>
      <c r="S2806" s="1">
        <f t="shared" si="616"/>
        <v>0</v>
      </c>
      <c r="T2806" s="1">
        <f t="shared" si="617"/>
        <v>0</v>
      </c>
      <c r="U2806" s="2"/>
      <c r="V2806" s="2"/>
      <c r="W2806" s="2"/>
      <c r="X2806" s="2"/>
      <c r="Y2806" s="2"/>
      <c r="Z2806" s="2"/>
      <c r="AA2806" s="1"/>
      <c r="AB2806" s="1"/>
      <c r="AC2806" s="1"/>
      <c r="AD2806" s="1"/>
      <c r="AE2806" s="1"/>
      <c r="AF2806" s="1"/>
    </row>
    <row r="2807" spans="1:32">
      <c r="A2807" s="3">
        <v>46151</v>
      </c>
      <c r="B2807" s="1" t="s">
        <v>341</v>
      </c>
      <c r="C2807" s="1">
        <v>2</v>
      </c>
      <c r="D2807" s="1">
        <v>1</v>
      </c>
      <c r="E2807" s="1">
        <f t="shared" si="615"/>
        <v>3</v>
      </c>
      <c r="F2807" s="1">
        <f t="shared" si="604"/>
        <v>1</v>
      </c>
      <c r="G2807" s="1">
        <f t="shared" si="605"/>
        <v>0</v>
      </c>
      <c r="H2807" s="1">
        <f t="shared" si="606"/>
        <v>0</v>
      </c>
      <c r="I2807" s="1">
        <f t="shared" si="607"/>
        <v>0</v>
      </c>
      <c r="J2807" s="1" t="s">
        <v>106</v>
      </c>
      <c r="K2807" s="1">
        <f t="shared" si="608"/>
        <v>2</v>
      </c>
      <c r="L2807" s="1">
        <f t="shared" si="609"/>
        <v>1</v>
      </c>
      <c r="M2807" s="1">
        <f t="shared" si="610"/>
        <v>0</v>
      </c>
      <c r="N2807" s="1">
        <f t="shared" si="611"/>
        <v>0</v>
      </c>
      <c r="O2807" s="1">
        <f t="shared" si="612"/>
        <v>0</v>
      </c>
      <c r="P2807" s="1">
        <f t="shared" si="613"/>
        <v>1</v>
      </c>
      <c r="Q2807" s="1">
        <f t="shared" si="614"/>
        <v>0</v>
      </c>
      <c r="R2807" s="1" t="s">
        <v>427</v>
      </c>
      <c r="S2807" s="1">
        <f t="shared" si="616"/>
        <v>2</v>
      </c>
      <c r="T2807" s="1">
        <f t="shared" si="617"/>
        <v>1</v>
      </c>
      <c r="U2807" s="2">
        <v>1910</v>
      </c>
      <c r="V2807" s="2">
        <v>1341</v>
      </c>
      <c r="W2807" s="2">
        <v>2680</v>
      </c>
      <c r="X2807" s="2"/>
      <c r="Y2807" s="2"/>
      <c r="Z2807" s="2"/>
      <c r="AA2807" s="1"/>
      <c r="AB2807" s="1"/>
      <c r="AC2807" s="1"/>
      <c r="AD2807" s="1"/>
      <c r="AE2807" s="1"/>
      <c r="AF2807" s="1"/>
    </row>
    <row r="2808" spans="1:32">
      <c r="A2808" s="3">
        <v>46151</v>
      </c>
      <c r="B2808" s="1" t="s">
        <v>192</v>
      </c>
      <c r="C2808" s="1">
        <v>3</v>
      </c>
      <c r="D2808" s="1">
        <v>1</v>
      </c>
      <c r="E2808" s="1">
        <f t="shared" si="615"/>
        <v>3</v>
      </c>
      <c r="F2808" s="1">
        <f t="shared" si="604"/>
        <v>1</v>
      </c>
      <c r="G2808" s="1">
        <f t="shared" si="605"/>
        <v>0</v>
      </c>
      <c r="H2808" s="1">
        <f t="shared" si="606"/>
        <v>0</v>
      </c>
      <c r="I2808" s="1">
        <f t="shared" si="607"/>
        <v>0</v>
      </c>
      <c r="J2808" s="1" t="s">
        <v>294</v>
      </c>
      <c r="K2808" s="1">
        <f t="shared" si="608"/>
        <v>3</v>
      </c>
      <c r="L2808" s="1">
        <f t="shared" si="609"/>
        <v>1</v>
      </c>
      <c r="M2808" s="1">
        <f t="shared" si="610"/>
        <v>0</v>
      </c>
      <c r="N2808" s="1">
        <f t="shared" si="611"/>
        <v>0</v>
      </c>
      <c r="O2808" s="1">
        <f t="shared" si="612"/>
        <v>0</v>
      </c>
      <c r="P2808" s="1">
        <f t="shared" si="613"/>
        <v>1</v>
      </c>
      <c r="Q2808" s="1">
        <f t="shared" si="614"/>
        <v>0</v>
      </c>
      <c r="R2808" s="1" t="s">
        <v>427</v>
      </c>
      <c r="S2808" s="1">
        <f t="shared" si="616"/>
        <v>3</v>
      </c>
      <c r="T2808" s="1">
        <f t="shared" si="617"/>
        <v>1</v>
      </c>
      <c r="U2808" s="2">
        <v>3307</v>
      </c>
      <c r="V2808" s="2">
        <v>1324</v>
      </c>
      <c r="W2808" s="2">
        <v>4124</v>
      </c>
      <c r="X2808" s="2">
        <v>1410</v>
      </c>
      <c r="Y2808" s="2"/>
      <c r="Z2808" s="2"/>
      <c r="AA2808" s="1"/>
      <c r="AB2808" s="1"/>
      <c r="AC2808" s="1"/>
      <c r="AD2808" s="1"/>
      <c r="AE2808" s="1"/>
      <c r="AF2808" s="1"/>
    </row>
    <row r="2809" spans="1:32">
      <c r="A2809" s="3">
        <v>46151</v>
      </c>
      <c r="B2809" s="1" t="s">
        <v>430</v>
      </c>
      <c r="C2809" s="1">
        <v>0</v>
      </c>
      <c r="D2809" s="1">
        <v>0</v>
      </c>
      <c r="E2809" s="1">
        <f t="shared" si="615"/>
        <v>1</v>
      </c>
      <c r="F2809" s="1">
        <f t="shared" si="604"/>
        <v>0</v>
      </c>
      <c r="G2809" s="1">
        <f t="shared" si="605"/>
        <v>1</v>
      </c>
      <c r="H2809" s="1">
        <f t="shared" si="606"/>
        <v>0</v>
      </c>
      <c r="I2809" s="1">
        <f t="shared" si="607"/>
        <v>1</v>
      </c>
      <c r="J2809" s="1" t="s">
        <v>34</v>
      </c>
      <c r="K2809" s="1">
        <f t="shared" si="608"/>
        <v>0</v>
      </c>
      <c r="L2809" s="1">
        <f t="shared" si="609"/>
        <v>0</v>
      </c>
      <c r="M2809" s="1">
        <f t="shared" si="610"/>
        <v>1</v>
      </c>
      <c r="N2809" s="1">
        <f t="shared" si="611"/>
        <v>0</v>
      </c>
      <c r="O2809" s="1">
        <f t="shared" si="612"/>
        <v>1</v>
      </c>
      <c r="P2809" s="1">
        <f t="shared" si="613"/>
        <v>0</v>
      </c>
      <c r="Q2809" s="1">
        <f t="shared" si="614"/>
        <v>1</v>
      </c>
      <c r="R2809" s="1" t="s">
        <v>428</v>
      </c>
      <c r="S2809" s="1">
        <f t="shared" si="616"/>
        <v>0</v>
      </c>
      <c r="T2809" s="1">
        <f t="shared" si="617"/>
        <v>0</v>
      </c>
      <c r="U2809" s="2"/>
      <c r="V2809" s="2"/>
      <c r="W2809" s="2"/>
      <c r="X2809" s="2"/>
      <c r="Y2809" s="2"/>
      <c r="Z2809" s="2"/>
      <c r="AA2809" s="1"/>
      <c r="AB2809" s="1"/>
      <c r="AC2809" s="1"/>
      <c r="AD2809" s="1"/>
      <c r="AE2809" s="1"/>
      <c r="AF2809" s="1"/>
    </row>
    <row r="2810" spans="1:32">
      <c r="A2810" s="3">
        <v>46151</v>
      </c>
      <c r="B2810" s="1" t="s">
        <v>194</v>
      </c>
      <c r="C2810" s="1">
        <v>1</v>
      </c>
      <c r="D2810" s="1">
        <v>2</v>
      </c>
      <c r="E2810" s="1">
        <f t="shared" si="615"/>
        <v>0</v>
      </c>
      <c r="F2810" s="1">
        <f t="shared" si="604"/>
        <v>0</v>
      </c>
      <c r="G2810" s="1">
        <f t="shared" si="605"/>
        <v>0</v>
      </c>
      <c r="H2810" s="1">
        <f t="shared" si="606"/>
        <v>1</v>
      </c>
      <c r="I2810" s="1">
        <f t="shared" si="607"/>
        <v>0</v>
      </c>
      <c r="J2810" s="1" t="s">
        <v>202</v>
      </c>
      <c r="K2810" s="1">
        <f t="shared" si="608"/>
        <v>1</v>
      </c>
      <c r="L2810" s="1">
        <f t="shared" si="609"/>
        <v>2</v>
      </c>
      <c r="M2810" s="1">
        <f t="shared" si="610"/>
        <v>3</v>
      </c>
      <c r="N2810" s="1">
        <f t="shared" si="611"/>
        <v>1</v>
      </c>
      <c r="O2810" s="1">
        <f t="shared" si="612"/>
        <v>0</v>
      </c>
      <c r="P2810" s="1">
        <f t="shared" si="613"/>
        <v>0</v>
      </c>
      <c r="Q2810" s="1">
        <f t="shared" si="614"/>
        <v>0</v>
      </c>
      <c r="R2810" s="1" t="s">
        <v>428</v>
      </c>
      <c r="S2810" s="1">
        <f t="shared" si="616"/>
        <v>1</v>
      </c>
      <c r="T2810" s="1">
        <f t="shared" si="617"/>
        <v>2</v>
      </c>
      <c r="U2810" s="2">
        <v>4125</v>
      </c>
      <c r="V2810" s="2">
        <v>4126</v>
      </c>
      <c r="W2810" s="2">
        <v>4126</v>
      </c>
      <c r="X2810" s="2"/>
      <c r="Y2810" s="2"/>
      <c r="Z2810" s="2"/>
      <c r="AA2810" s="1"/>
      <c r="AB2810" s="1"/>
      <c r="AC2810" s="1"/>
      <c r="AD2810" s="1"/>
      <c r="AE2810" s="1"/>
      <c r="AF2810" s="1"/>
    </row>
    <row r="2811" spans="1:32">
      <c r="A2811" s="3">
        <v>46151</v>
      </c>
      <c r="B2811" s="1" t="s">
        <v>31</v>
      </c>
      <c r="C2811" s="1">
        <v>1</v>
      </c>
      <c r="D2811" s="1">
        <v>1</v>
      </c>
      <c r="E2811" s="1">
        <f t="shared" si="615"/>
        <v>1</v>
      </c>
      <c r="F2811" s="1">
        <f t="shared" si="604"/>
        <v>0</v>
      </c>
      <c r="G2811" s="1">
        <f t="shared" si="605"/>
        <v>1</v>
      </c>
      <c r="H2811" s="1">
        <f t="shared" si="606"/>
        <v>0</v>
      </c>
      <c r="I2811" s="1">
        <f t="shared" si="607"/>
        <v>0</v>
      </c>
      <c r="J2811" s="1" t="s">
        <v>110</v>
      </c>
      <c r="K2811" s="1">
        <f t="shared" si="608"/>
        <v>1</v>
      </c>
      <c r="L2811" s="1">
        <f t="shared" si="609"/>
        <v>1</v>
      </c>
      <c r="M2811" s="1">
        <f t="shared" si="610"/>
        <v>1</v>
      </c>
      <c r="N2811" s="1">
        <f t="shared" si="611"/>
        <v>0</v>
      </c>
      <c r="O2811" s="1">
        <f t="shared" si="612"/>
        <v>1</v>
      </c>
      <c r="P2811" s="1">
        <f t="shared" si="613"/>
        <v>0</v>
      </c>
      <c r="Q2811" s="1">
        <f t="shared" si="614"/>
        <v>0</v>
      </c>
      <c r="R2811" s="1" t="s">
        <v>428</v>
      </c>
      <c r="S2811" s="1">
        <f t="shared" si="616"/>
        <v>1</v>
      </c>
      <c r="T2811" s="1">
        <f t="shared" si="617"/>
        <v>1</v>
      </c>
      <c r="U2811" s="2">
        <v>2282</v>
      </c>
      <c r="V2811" s="2">
        <v>1558</v>
      </c>
      <c r="W2811" s="2"/>
      <c r="X2811" s="2"/>
      <c r="Y2811" s="2"/>
      <c r="Z2811" s="2"/>
      <c r="AA2811" s="1"/>
      <c r="AB2811" s="1"/>
      <c r="AC2811" s="1"/>
      <c r="AD2811" s="1"/>
      <c r="AE2811" s="1"/>
      <c r="AF2811" s="1"/>
    </row>
    <row r="2812" spans="1:32">
      <c r="A2812" s="3">
        <v>46151</v>
      </c>
      <c r="B2812" s="1" t="s">
        <v>98</v>
      </c>
      <c r="C2812" s="1">
        <v>0</v>
      </c>
      <c r="D2812" s="1">
        <v>1</v>
      </c>
      <c r="E2812" s="1">
        <f t="shared" si="615"/>
        <v>0</v>
      </c>
      <c r="F2812" s="1">
        <f t="shared" si="604"/>
        <v>0</v>
      </c>
      <c r="G2812" s="1">
        <f t="shared" si="605"/>
        <v>0</v>
      </c>
      <c r="H2812" s="1">
        <f t="shared" si="606"/>
        <v>1</v>
      </c>
      <c r="I2812" s="1">
        <f t="shared" si="607"/>
        <v>0</v>
      </c>
      <c r="J2812" s="1" t="s">
        <v>130</v>
      </c>
      <c r="K2812" s="1">
        <f t="shared" si="608"/>
        <v>0</v>
      </c>
      <c r="L2812" s="1">
        <f t="shared" si="609"/>
        <v>1</v>
      </c>
      <c r="M2812" s="1">
        <f t="shared" si="610"/>
        <v>3</v>
      </c>
      <c r="N2812" s="1">
        <f t="shared" si="611"/>
        <v>1</v>
      </c>
      <c r="O2812" s="1">
        <f t="shared" si="612"/>
        <v>0</v>
      </c>
      <c r="P2812" s="1">
        <f t="shared" si="613"/>
        <v>0</v>
      </c>
      <c r="Q2812" s="1">
        <f t="shared" si="614"/>
        <v>1</v>
      </c>
      <c r="R2812" s="1" t="s">
        <v>428</v>
      </c>
      <c r="S2812" s="1">
        <f t="shared" si="616"/>
        <v>0</v>
      </c>
      <c r="T2812" s="1">
        <f t="shared" si="617"/>
        <v>1</v>
      </c>
      <c r="U2812" s="2">
        <v>4127</v>
      </c>
      <c r="V2812" s="2"/>
      <c r="W2812" s="2"/>
      <c r="X2812" s="2"/>
      <c r="Y2812" s="2"/>
      <c r="Z2812" s="2"/>
      <c r="AA2812" s="1"/>
      <c r="AB2812" s="1"/>
      <c r="AC2812" s="1"/>
      <c r="AD2812" s="1"/>
      <c r="AE2812" s="1"/>
      <c r="AF2812" s="1"/>
    </row>
    <row r="2813" spans="1:32">
      <c r="A2813" s="3">
        <v>46151</v>
      </c>
      <c r="B2813" s="1" t="s">
        <v>42</v>
      </c>
      <c r="C2813" s="1">
        <v>1</v>
      </c>
      <c r="D2813" s="1">
        <v>0</v>
      </c>
      <c r="E2813" s="1">
        <f t="shared" si="615"/>
        <v>3</v>
      </c>
      <c r="F2813" s="1">
        <f t="shared" si="604"/>
        <v>1</v>
      </c>
      <c r="G2813" s="1">
        <f t="shared" si="605"/>
        <v>0</v>
      </c>
      <c r="H2813" s="1">
        <f t="shared" si="606"/>
        <v>0</v>
      </c>
      <c r="I2813" s="1">
        <f t="shared" si="607"/>
        <v>1</v>
      </c>
      <c r="J2813" s="1" t="s">
        <v>138</v>
      </c>
      <c r="K2813" s="1">
        <f t="shared" si="608"/>
        <v>1</v>
      </c>
      <c r="L2813" s="1">
        <f t="shared" si="609"/>
        <v>0</v>
      </c>
      <c r="M2813" s="1">
        <f t="shared" si="610"/>
        <v>0</v>
      </c>
      <c r="N2813" s="1">
        <f t="shared" si="611"/>
        <v>0</v>
      </c>
      <c r="O2813" s="1">
        <f t="shared" si="612"/>
        <v>0</v>
      </c>
      <c r="P2813" s="1">
        <f t="shared" si="613"/>
        <v>1</v>
      </c>
      <c r="Q2813" s="1">
        <f t="shared" si="614"/>
        <v>0</v>
      </c>
      <c r="R2813" s="1" t="s">
        <v>428</v>
      </c>
      <c r="S2813" s="1">
        <f t="shared" si="616"/>
        <v>1</v>
      </c>
      <c r="T2813" s="1">
        <f t="shared" si="617"/>
        <v>0</v>
      </c>
      <c r="U2813" s="2">
        <v>1333</v>
      </c>
      <c r="V2813" s="2"/>
      <c r="W2813" s="2"/>
      <c r="X2813" s="2"/>
      <c r="Y2813" s="2"/>
      <c r="Z2813" s="2"/>
      <c r="AA2813" s="1"/>
      <c r="AB2813" s="1"/>
      <c r="AC2813" s="1"/>
      <c r="AD2813" s="1"/>
      <c r="AE2813" s="1"/>
      <c r="AF2813" s="1"/>
    </row>
    <row r="2814" spans="1:32">
      <c r="A2814" s="3">
        <v>46151</v>
      </c>
      <c r="B2814" s="1" t="s">
        <v>255</v>
      </c>
      <c r="C2814" s="1">
        <v>1</v>
      </c>
      <c r="D2814" s="1">
        <v>0</v>
      </c>
      <c r="E2814" s="1">
        <f t="shared" si="615"/>
        <v>3</v>
      </c>
      <c r="F2814" s="1">
        <f t="shared" si="604"/>
        <v>1</v>
      </c>
      <c r="G2814" s="1">
        <f t="shared" si="605"/>
        <v>0</v>
      </c>
      <c r="H2814" s="1">
        <f t="shared" si="606"/>
        <v>0</v>
      </c>
      <c r="I2814" s="1">
        <f t="shared" si="607"/>
        <v>1</v>
      </c>
      <c r="J2814" s="1" t="s">
        <v>161</v>
      </c>
      <c r="K2814" s="1">
        <f t="shared" si="608"/>
        <v>1</v>
      </c>
      <c r="L2814" s="1">
        <f t="shared" si="609"/>
        <v>0</v>
      </c>
      <c r="M2814" s="1">
        <f t="shared" si="610"/>
        <v>0</v>
      </c>
      <c r="N2814" s="1">
        <f t="shared" si="611"/>
        <v>0</v>
      </c>
      <c r="O2814" s="1">
        <f t="shared" si="612"/>
        <v>0</v>
      </c>
      <c r="P2814" s="1">
        <f t="shared" si="613"/>
        <v>1</v>
      </c>
      <c r="Q2814" s="1">
        <f t="shared" si="614"/>
        <v>0</v>
      </c>
      <c r="R2814" s="1" t="s">
        <v>428</v>
      </c>
      <c r="S2814" s="1">
        <f t="shared" si="616"/>
        <v>1</v>
      </c>
      <c r="T2814" s="1">
        <f t="shared" si="617"/>
        <v>0</v>
      </c>
      <c r="U2814" s="2">
        <v>4129</v>
      </c>
      <c r="V2814" s="2"/>
      <c r="W2814" s="2"/>
      <c r="X2814" s="2"/>
      <c r="Y2814" s="2"/>
      <c r="Z2814" s="2"/>
      <c r="AA2814" s="1"/>
      <c r="AB2814" s="1"/>
      <c r="AC2814" s="1"/>
      <c r="AD2814" s="1"/>
      <c r="AE2814" s="1"/>
      <c r="AF2814" s="1"/>
    </row>
    <row r="2815" spans="1:32">
      <c r="A2815" s="3">
        <v>46151</v>
      </c>
      <c r="B2815" s="1" t="s">
        <v>90</v>
      </c>
      <c r="C2815" s="1">
        <v>1</v>
      </c>
      <c r="D2815" s="1">
        <v>2</v>
      </c>
      <c r="E2815" s="1">
        <f t="shared" si="615"/>
        <v>0</v>
      </c>
      <c r="F2815" s="1">
        <f t="shared" si="604"/>
        <v>0</v>
      </c>
      <c r="G2815" s="1">
        <f t="shared" si="605"/>
        <v>0</v>
      </c>
      <c r="H2815" s="1">
        <f t="shared" si="606"/>
        <v>1</v>
      </c>
      <c r="I2815" s="1">
        <f t="shared" si="607"/>
        <v>0</v>
      </c>
      <c r="J2815" s="1" t="s">
        <v>262</v>
      </c>
      <c r="K2815" s="1">
        <f t="shared" si="608"/>
        <v>1</v>
      </c>
      <c r="L2815" s="1">
        <f t="shared" si="609"/>
        <v>2</v>
      </c>
      <c r="M2815" s="1">
        <f t="shared" si="610"/>
        <v>3</v>
      </c>
      <c r="N2815" s="1">
        <f t="shared" si="611"/>
        <v>1</v>
      </c>
      <c r="O2815" s="1">
        <f t="shared" si="612"/>
        <v>0</v>
      </c>
      <c r="P2815" s="1">
        <f t="shared" si="613"/>
        <v>0</v>
      </c>
      <c r="Q2815" s="1">
        <f t="shared" si="614"/>
        <v>0</v>
      </c>
      <c r="R2815" s="1" t="s">
        <v>428</v>
      </c>
      <c r="S2815" s="1">
        <f t="shared" si="616"/>
        <v>1</v>
      </c>
      <c r="T2815" s="1">
        <f t="shared" si="617"/>
        <v>2</v>
      </c>
      <c r="U2815" s="2">
        <v>3361</v>
      </c>
      <c r="V2815" s="2">
        <v>1390</v>
      </c>
      <c r="W2815" s="2">
        <v>4130</v>
      </c>
      <c r="X2815" s="2"/>
      <c r="Y2815" s="2"/>
      <c r="Z2815" s="2"/>
      <c r="AA2815" s="1"/>
      <c r="AB2815" s="1"/>
      <c r="AC2815" s="1"/>
      <c r="AD2815" s="1"/>
      <c r="AE2815" s="1"/>
      <c r="AF2815" s="1"/>
    </row>
    <row r="2816" spans="1:32">
      <c r="A2816" s="3">
        <v>46151</v>
      </c>
      <c r="B2816" s="1" t="s">
        <v>182</v>
      </c>
      <c r="C2816" s="1">
        <v>1</v>
      </c>
      <c r="D2816" s="1">
        <v>0</v>
      </c>
      <c r="E2816" s="1">
        <f t="shared" si="615"/>
        <v>3</v>
      </c>
      <c r="F2816" s="1">
        <f t="shared" si="604"/>
        <v>1</v>
      </c>
      <c r="G2816" s="1">
        <f t="shared" si="605"/>
        <v>0</v>
      </c>
      <c r="H2816" s="1">
        <f t="shared" si="606"/>
        <v>0</v>
      </c>
      <c r="I2816" s="1">
        <f t="shared" si="607"/>
        <v>1</v>
      </c>
      <c r="J2816" s="1" t="s">
        <v>126</v>
      </c>
      <c r="K2816" s="1">
        <f t="shared" si="608"/>
        <v>1</v>
      </c>
      <c r="L2816" s="1">
        <f t="shared" si="609"/>
        <v>0</v>
      </c>
      <c r="M2816" s="1">
        <f t="shared" si="610"/>
        <v>0</v>
      </c>
      <c r="N2816" s="1">
        <f t="shared" si="611"/>
        <v>0</v>
      </c>
      <c r="O2816" s="1">
        <f t="shared" si="612"/>
        <v>0</v>
      </c>
      <c r="P2816" s="1">
        <f t="shared" si="613"/>
        <v>1</v>
      </c>
      <c r="Q2816" s="1">
        <f t="shared" si="614"/>
        <v>0</v>
      </c>
      <c r="R2816" s="1" t="s">
        <v>428</v>
      </c>
      <c r="S2816" s="1">
        <f t="shared" si="616"/>
        <v>1</v>
      </c>
      <c r="T2816" s="1">
        <f t="shared" si="617"/>
        <v>0</v>
      </c>
      <c r="U2816" s="2">
        <v>2642</v>
      </c>
      <c r="V2816" s="2"/>
      <c r="W2816" s="2"/>
      <c r="X2816" s="2"/>
      <c r="Y2816" s="2"/>
      <c r="Z2816" s="2"/>
      <c r="AA2816" s="1"/>
      <c r="AB2816" s="1"/>
      <c r="AC2816" s="1"/>
      <c r="AD2816" s="1"/>
      <c r="AE2816" s="1"/>
      <c r="AF2816" s="1"/>
    </row>
    <row r="2817" spans="1:32">
      <c r="A2817" s="3">
        <v>46151</v>
      </c>
      <c r="B2817" s="1" t="s">
        <v>116</v>
      </c>
      <c r="C2817" s="1">
        <v>3</v>
      </c>
      <c r="D2817" s="1">
        <v>0</v>
      </c>
      <c r="E2817" s="1">
        <f t="shared" si="615"/>
        <v>3</v>
      </c>
      <c r="F2817" s="1">
        <f t="shared" si="604"/>
        <v>1</v>
      </c>
      <c r="G2817" s="1">
        <f t="shared" si="605"/>
        <v>0</v>
      </c>
      <c r="H2817" s="1">
        <f t="shared" si="606"/>
        <v>0</v>
      </c>
      <c r="I2817" s="1">
        <f t="shared" si="607"/>
        <v>1</v>
      </c>
      <c r="J2817" s="1" t="s">
        <v>429</v>
      </c>
      <c r="K2817" s="1">
        <f t="shared" si="608"/>
        <v>3</v>
      </c>
      <c r="L2817" s="1">
        <f t="shared" si="609"/>
        <v>0</v>
      </c>
      <c r="M2817" s="1">
        <f t="shared" si="610"/>
        <v>0</v>
      </c>
      <c r="N2817" s="1">
        <f t="shared" si="611"/>
        <v>0</v>
      </c>
      <c r="O2817" s="1">
        <f t="shared" si="612"/>
        <v>0</v>
      </c>
      <c r="P2817" s="1">
        <f t="shared" si="613"/>
        <v>1</v>
      </c>
      <c r="Q2817" s="1">
        <f t="shared" si="614"/>
        <v>0</v>
      </c>
      <c r="R2817" s="1" t="s">
        <v>428</v>
      </c>
      <c r="S2817" s="1">
        <f t="shared" si="616"/>
        <v>3</v>
      </c>
      <c r="T2817" s="1">
        <f t="shared" si="617"/>
        <v>0</v>
      </c>
      <c r="U2817" s="2">
        <v>2153</v>
      </c>
      <c r="V2817" s="2">
        <v>2153</v>
      </c>
      <c r="W2817" s="2">
        <v>1260</v>
      </c>
      <c r="X2817" s="2"/>
      <c r="Y2817" s="2"/>
      <c r="Z2817" s="2"/>
      <c r="AA2817" s="1"/>
      <c r="AB2817" s="1"/>
      <c r="AC2817" s="1"/>
      <c r="AD2817" s="1"/>
      <c r="AE2817" s="1"/>
      <c r="AF2817" s="1"/>
    </row>
    <row r="2818" spans="1:32">
      <c r="A2818" s="3">
        <v>46151</v>
      </c>
      <c r="B2818" s="1" t="s">
        <v>185</v>
      </c>
      <c r="C2818" s="1">
        <v>2</v>
      </c>
      <c r="D2818" s="1">
        <v>1</v>
      </c>
      <c r="E2818" s="1">
        <f t="shared" si="615"/>
        <v>3</v>
      </c>
      <c r="F2818" s="1">
        <f t="shared" ref="F2818:F2881" si="618">IF(C2818="","",IF(C2818&gt;D2818,1,0))</f>
        <v>1</v>
      </c>
      <c r="G2818" s="1">
        <f t="shared" ref="G2818:G2881" si="619">IF(C2818="","",IF(C2818=D2818,1,0))</f>
        <v>0</v>
      </c>
      <c r="H2818" s="1">
        <f t="shared" ref="H2818:H2881" si="620">IF(C2818="","",IF(C2818&lt;D2818,1,0))</f>
        <v>0</v>
      </c>
      <c r="I2818" s="1">
        <f t="shared" ref="I2818:I2881" si="621">IF(D2818=0,1,0)</f>
        <v>0</v>
      </c>
      <c r="J2818" s="1" t="s">
        <v>96</v>
      </c>
      <c r="K2818" s="1">
        <f t="shared" ref="K2818:K2881" si="622">C2818</f>
        <v>2</v>
      </c>
      <c r="L2818" s="1">
        <f t="shared" ref="L2818:L2881" si="623">D2818</f>
        <v>1</v>
      </c>
      <c r="M2818" s="1">
        <f t="shared" ref="M2818:M2881" si="624">IF(D2818="","",IF(D2818&gt;C2818,3,IF(D2818=C2818,1,0)))</f>
        <v>0</v>
      </c>
      <c r="N2818" s="1">
        <f t="shared" ref="N2818:N2881" si="625">IF(D2818="","",IF(D2818&gt;C2818,1,0))</f>
        <v>0</v>
      </c>
      <c r="O2818" s="1">
        <f t="shared" ref="O2818:O2881" si="626">IF(D2818="","",IF(D2818=C2818,1,0))</f>
        <v>0</v>
      </c>
      <c r="P2818" s="1">
        <f t="shared" ref="P2818:P2881" si="627">IF(D2818="","",IF(D2818&lt;C2818,1,0))</f>
        <v>1</v>
      </c>
      <c r="Q2818" s="1">
        <f t="shared" ref="Q2818:Q2881" si="628">IF(K2818=0,1,0)</f>
        <v>0</v>
      </c>
      <c r="R2818" s="1" t="s">
        <v>428</v>
      </c>
      <c r="S2818" s="1">
        <f t="shared" si="616"/>
        <v>2</v>
      </c>
      <c r="T2818" s="1">
        <f t="shared" si="617"/>
        <v>1</v>
      </c>
      <c r="U2818" s="2">
        <v>2402</v>
      </c>
      <c r="V2818" s="2">
        <v>2402</v>
      </c>
      <c r="W2818" s="2">
        <v>3922</v>
      </c>
      <c r="X2818" s="2"/>
      <c r="Y2818" s="2"/>
      <c r="Z2818" s="2"/>
      <c r="AA2818" s="1"/>
      <c r="AB2818" s="1"/>
      <c r="AC2818" s="1"/>
      <c r="AD2818" s="1"/>
      <c r="AE2818" s="1"/>
      <c r="AF2818" s="1"/>
    </row>
    <row r="2819" spans="1:32">
      <c r="A2819" s="3">
        <v>46151</v>
      </c>
      <c r="B2819" s="1" t="s">
        <v>197</v>
      </c>
      <c r="C2819" s="1">
        <v>0</v>
      </c>
      <c r="D2819" s="1">
        <v>0</v>
      </c>
      <c r="E2819" s="1">
        <f t="shared" si="615"/>
        <v>1</v>
      </c>
      <c r="F2819" s="1">
        <f t="shared" si="618"/>
        <v>0</v>
      </c>
      <c r="G2819" s="1">
        <f t="shared" si="619"/>
        <v>1</v>
      </c>
      <c r="H2819" s="1">
        <f t="shared" si="620"/>
        <v>0</v>
      </c>
      <c r="I2819" s="1">
        <f t="shared" si="621"/>
        <v>1</v>
      </c>
      <c r="J2819" s="1" t="s">
        <v>103</v>
      </c>
      <c r="K2819" s="1">
        <f t="shared" si="622"/>
        <v>0</v>
      </c>
      <c r="L2819" s="1">
        <f t="shared" si="623"/>
        <v>0</v>
      </c>
      <c r="M2819" s="1">
        <f t="shared" si="624"/>
        <v>1</v>
      </c>
      <c r="N2819" s="1">
        <f t="shared" si="625"/>
        <v>0</v>
      </c>
      <c r="O2819" s="1">
        <f t="shared" si="626"/>
        <v>1</v>
      </c>
      <c r="P2819" s="1">
        <f t="shared" si="627"/>
        <v>0</v>
      </c>
      <c r="Q2819" s="1">
        <f t="shared" si="628"/>
        <v>1</v>
      </c>
      <c r="R2819" s="1" t="s">
        <v>428</v>
      </c>
      <c r="S2819" s="1">
        <f t="shared" si="616"/>
        <v>0</v>
      </c>
      <c r="T2819" s="1">
        <f t="shared" si="617"/>
        <v>0</v>
      </c>
      <c r="U2819" s="2"/>
      <c r="V2819" s="2"/>
      <c r="W2819" s="2"/>
      <c r="X2819" s="2"/>
      <c r="Y2819" s="2"/>
      <c r="Z2819" s="2"/>
      <c r="AA2819" s="1"/>
      <c r="AB2819" s="1"/>
      <c r="AC2819" s="1"/>
      <c r="AD2819" s="1"/>
      <c r="AE2819" s="1"/>
      <c r="AF2819" s="1"/>
    </row>
    <row r="2820" spans="1:32">
      <c r="A2820" s="3">
        <v>46151</v>
      </c>
      <c r="B2820" s="1" t="s">
        <v>298</v>
      </c>
      <c r="C2820" s="1">
        <v>0</v>
      </c>
      <c r="D2820" s="1">
        <v>0</v>
      </c>
      <c r="E2820" s="1">
        <f t="shared" ref="E2820:E2883" si="629">IF(C2820="","",IF(C2820&gt;D2820,3,IF(C2820=D2820,1,0)))</f>
        <v>1</v>
      </c>
      <c r="F2820" s="1">
        <f t="shared" si="618"/>
        <v>0</v>
      </c>
      <c r="G2820" s="1">
        <f t="shared" si="619"/>
        <v>1</v>
      </c>
      <c r="H2820" s="1">
        <f t="shared" si="620"/>
        <v>0</v>
      </c>
      <c r="I2820" s="1">
        <f t="shared" si="621"/>
        <v>1</v>
      </c>
      <c r="J2820" s="1" t="s">
        <v>152</v>
      </c>
      <c r="K2820" s="1">
        <f t="shared" si="622"/>
        <v>0</v>
      </c>
      <c r="L2820" s="1">
        <f t="shared" si="623"/>
        <v>0</v>
      </c>
      <c r="M2820" s="1">
        <f t="shared" si="624"/>
        <v>1</v>
      </c>
      <c r="N2820" s="1">
        <f t="shared" si="625"/>
        <v>0</v>
      </c>
      <c r="O2820" s="1">
        <f t="shared" si="626"/>
        <v>1</v>
      </c>
      <c r="P2820" s="1">
        <f t="shared" si="627"/>
        <v>0</v>
      </c>
      <c r="Q2820" s="1">
        <f t="shared" si="628"/>
        <v>1</v>
      </c>
      <c r="R2820" s="1" t="s">
        <v>428</v>
      </c>
      <c r="S2820" s="1">
        <f t="shared" si="616"/>
        <v>0</v>
      </c>
      <c r="T2820" s="1">
        <f t="shared" si="617"/>
        <v>0</v>
      </c>
      <c r="U2820" s="2"/>
      <c r="V2820" s="2"/>
      <c r="W2820" s="2"/>
      <c r="X2820" s="2"/>
      <c r="Y2820" s="2"/>
      <c r="Z2820" s="2"/>
      <c r="AA2820" s="1"/>
      <c r="AB2820" s="1"/>
      <c r="AC2820" s="1"/>
      <c r="AD2820" s="1"/>
      <c r="AE2820" s="1"/>
      <c r="AF2820" s="1"/>
    </row>
    <row r="2821" spans="1:32">
      <c r="A2821" s="3">
        <v>46151</v>
      </c>
      <c r="B2821" s="1" t="s">
        <v>291</v>
      </c>
      <c r="C2821" s="1">
        <v>1</v>
      </c>
      <c r="D2821" s="1">
        <v>2</v>
      </c>
      <c r="E2821" s="1">
        <f t="shared" si="629"/>
        <v>0</v>
      </c>
      <c r="F2821" s="1">
        <f t="shared" si="618"/>
        <v>0</v>
      </c>
      <c r="G2821" s="1">
        <f t="shared" si="619"/>
        <v>0</v>
      </c>
      <c r="H2821" s="1">
        <f t="shared" si="620"/>
        <v>1</v>
      </c>
      <c r="I2821" s="1">
        <f t="shared" si="621"/>
        <v>0</v>
      </c>
      <c r="J2821" s="1" t="s">
        <v>112</v>
      </c>
      <c r="K2821" s="1">
        <f t="shared" si="622"/>
        <v>1</v>
      </c>
      <c r="L2821" s="1">
        <f t="shared" si="623"/>
        <v>2</v>
      </c>
      <c r="M2821" s="1">
        <f t="shared" si="624"/>
        <v>3</v>
      </c>
      <c r="N2821" s="1">
        <f t="shared" si="625"/>
        <v>1</v>
      </c>
      <c r="O2821" s="1">
        <f t="shared" si="626"/>
        <v>0</v>
      </c>
      <c r="P2821" s="1">
        <f t="shared" si="627"/>
        <v>0</v>
      </c>
      <c r="Q2821" s="1">
        <f t="shared" si="628"/>
        <v>0</v>
      </c>
      <c r="R2821" s="1" t="s">
        <v>428</v>
      </c>
      <c r="S2821" s="1">
        <f t="shared" si="616"/>
        <v>1</v>
      </c>
      <c r="T2821" s="1">
        <f t="shared" si="617"/>
        <v>2</v>
      </c>
      <c r="U2821" s="2">
        <v>1593</v>
      </c>
      <c r="V2821" s="2">
        <v>1241</v>
      </c>
      <c r="W2821" s="2">
        <v>1142</v>
      </c>
      <c r="X2821" s="2"/>
      <c r="Y2821" s="2"/>
      <c r="Z2821" s="2"/>
      <c r="AA2821" s="1"/>
      <c r="AB2821" s="1"/>
      <c r="AC2821" s="1"/>
      <c r="AD2821" s="1"/>
      <c r="AE2821" s="1"/>
      <c r="AF2821" s="1"/>
    </row>
    <row r="2822" spans="1:32">
      <c r="A2822" s="3">
        <v>46151</v>
      </c>
      <c r="B2822" s="1" t="s">
        <v>278</v>
      </c>
      <c r="C2822" s="1">
        <v>2</v>
      </c>
      <c r="D2822" s="1">
        <v>1</v>
      </c>
      <c r="E2822" s="1">
        <f t="shared" si="629"/>
        <v>3</v>
      </c>
      <c r="F2822" s="1">
        <f t="shared" si="618"/>
        <v>1</v>
      </c>
      <c r="G2822" s="1">
        <f t="shared" si="619"/>
        <v>0</v>
      </c>
      <c r="H2822" s="1">
        <f t="shared" si="620"/>
        <v>0</v>
      </c>
      <c r="I2822" s="1">
        <f t="shared" si="621"/>
        <v>0</v>
      </c>
      <c r="J2822" s="1" t="s">
        <v>257</v>
      </c>
      <c r="K2822" s="1">
        <f t="shared" si="622"/>
        <v>2</v>
      </c>
      <c r="L2822" s="1">
        <f t="shared" si="623"/>
        <v>1</v>
      </c>
      <c r="M2822" s="1">
        <f t="shared" si="624"/>
        <v>0</v>
      </c>
      <c r="N2822" s="1">
        <f t="shared" si="625"/>
        <v>0</v>
      </c>
      <c r="O2822" s="1">
        <f t="shared" si="626"/>
        <v>0</v>
      </c>
      <c r="P2822" s="1">
        <f t="shared" si="627"/>
        <v>1</v>
      </c>
      <c r="Q2822" s="1">
        <f t="shared" si="628"/>
        <v>0</v>
      </c>
      <c r="R2822" s="1" t="s">
        <v>428</v>
      </c>
      <c r="S2822" s="1">
        <f t="shared" si="616"/>
        <v>2</v>
      </c>
      <c r="T2822" s="1">
        <f t="shared" si="617"/>
        <v>1</v>
      </c>
      <c r="U2822" s="2">
        <v>2508</v>
      </c>
      <c r="V2822" s="2">
        <v>2508</v>
      </c>
      <c r="W2822" s="2">
        <v>4132</v>
      </c>
      <c r="X2822" s="2"/>
      <c r="Y2822" s="2"/>
      <c r="Z2822" s="2"/>
      <c r="AA2822" s="1"/>
      <c r="AB2822" s="1"/>
      <c r="AC2822" s="1"/>
      <c r="AD2822" s="1"/>
      <c r="AE2822" s="1"/>
      <c r="AF2822" s="1"/>
    </row>
    <row r="2823" spans="1:32">
      <c r="A2823" s="3">
        <v>46151</v>
      </c>
      <c r="B2823" s="1" t="s">
        <v>268</v>
      </c>
      <c r="C2823" s="1">
        <v>0</v>
      </c>
      <c r="D2823" s="1">
        <v>3</v>
      </c>
      <c r="E2823" s="1">
        <f t="shared" si="629"/>
        <v>0</v>
      </c>
      <c r="F2823" s="1">
        <f t="shared" si="618"/>
        <v>0</v>
      </c>
      <c r="G2823" s="1">
        <f t="shared" si="619"/>
        <v>0</v>
      </c>
      <c r="H2823" s="1">
        <f t="shared" si="620"/>
        <v>1</v>
      </c>
      <c r="I2823" s="1">
        <f t="shared" si="621"/>
        <v>0</v>
      </c>
      <c r="J2823" s="1" t="s">
        <v>231</v>
      </c>
      <c r="K2823" s="1">
        <f t="shared" si="622"/>
        <v>0</v>
      </c>
      <c r="L2823" s="1">
        <f t="shared" si="623"/>
        <v>3</v>
      </c>
      <c r="M2823" s="1">
        <f t="shared" si="624"/>
        <v>3</v>
      </c>
      <c r="N2823" s="1">
        <f t="shared" si="625"/>
        <v>1</v>
      </c>
      <c r="O2823" s="1">
        <f t="shared" si="626"/>
        <v>0</v>
      </c>
      <c r="P2823" s="1">
        <f t="shared" si="627"/>
        <v>0</v>
      </c>
      <c r="Q2823" s="1">
        <f t="shared" si="628"/>
        <v>1</v>
      </c>
      <c r="R2823" s="1" t="s">
        <v>428</v>
      </c>
      <c r="S2823" s="1">
        <f t="shared" si="616"/>
        <v>0</v>
      </c>
      <c r="T2823" s="1">
        <f t="shared" si="617"/>
        <v>3</v>
      </c>
      <c r="U2823" s="2">
        <v>2744</v>
      </c>
      <c r="V2823" s="2">
        <v>4133</v>
      </c>
      <c r="W2823" s="2">
        <v>1621</v>
      </c>
      <c r="X2823" s="2"/>
      <c r="Y2823" s="2"/>
      <c r="Z2823" s="2"/>
      <c r="AA2823" s="1"/>
      <c r="AB2823" s="1"/>
      <c r="AC2823" s="1"/>
      <c r="AD2823" s="1"/>
      <c r="AE2823" s="1"/>
      <c r="AF2823" s="1"/>
    </row>
    <row r="2824" spans="1:32">
      <c r="A2824" s="3">
        <v>46151</v>
      </c>
      <c r="B2824" s="1" t="s">
        <v>127</v>
      </c>
      <c r="C2824" s="1">
        <v>0</v>
      </c>
      <c r="D2824" s="1">
        <v>0</v>
      </c>
      <c r="E2824" s="1">
        <f t="shared" si="629"/>
        <v>1</v>
      </c>
      <c r="F2824" s="1">
        <f t="shared" si="618"/>
        <v>0</v>
      </c>
      <c r="G2824" s="1">
        <f t="shared" si="619"/>
        <v>1</v>
      </c>
      <c r="H2824" s="1">
        <f t="shared" si="620"/>
        <v>0</v>
      </c>
      <c r="I2824" s="1">
        <f t="shared" si="621"/>
        <v>1</v>
      </c>
      <c r="J2824" s="1" t="s">
        <v>187</v>
      </c>
      <c r="K2824" s="1">
        <f t="shared" si="622"/>
        <v>0</v>
      </c>
      <c r="L2824" s="1">
        <f t="shared" si="623"/>
        <v>0</v>
      </c>
      <c r="M2824" s="1">
        <f t="shared" si="624"/>
        <v>1</v>
      </c>
      <c r="N2824" s="1">
        <f t="shared" si="625"/>
        <v>0</v>
      </c>
      <c r="O2824" s="1">
        <f t="shared" si="626"/>
        <v>1</v>
      </c>
      <c r="P2824" s="1">
        <f t="shared" si="627"/>
        <v>0</v>
      </c>
      <c r="Q2824" s="1">
        <f t="shared" si="628"/>
        <v>1</v>
      </c>
      <c r="R2824" s="1" t="s">
        <v>428</v>
      </c>
      <c r="S2824" s="1">
        <f t="shared" si="616"/>
        <v>0</v>
      </c>
      <c r="T2824" s="1">
        <f t="shared" si="617"/>
        <v>0</v>
      </c>
      <c r="U2824" s="2"/>
      <c r="V2824" s="2"/>
      <c r="W2824" s="2"/>
      <c r="X2824" s="2"/>
      <c r="Y2824" s="2"/>
      <c r="Z2824" s="2"/>
      <c r="AA2824" s="1"/>
      <c r="AB2824" s="1"/>
      <c r="AC2824" s="1"/>
      <c r="AD2824" s="1"/>
      <c r="AE2824" s="1"/>
      <c r="AF2824" s="1"/>
    </row>
    <row r="2825" spans="1:32">
      <c r="A2825" s="3">
        <v>46151</v>
      </c>
      <c r="B2825" s="1" t="s">
        <v>222</v>
      </c>
      <c r="C2825" s="1">
        <v>1</v>
      </c>
      <c r="D2825" s="1">
        <v>0</v>
      </c>
      <c r="E2825" s="1">
        <f t="shared" si="629"/>
        <v>3</v>
      </c>
      <c r="F2825" s="1">
        <f t="shared" si="618"/>
        <v>1</v>
      </c>
      <c r="G2825" s="1">
        <f t="shared" si="619"/>
        <v>0</v>
      </c>
      <c r="H2825" s="1">
        <f t="shared" si="620"/>
        <v>0</v>
      </c>
      <c r="I2825" s="1">
        <f t="shared" si="621"/>
        <v>1</v>
      </c>
      <c r="J2825" s="1" t="s">
        <v>69</v>
      </c>
      <c r="K2825" s="1">
        <f t="shared" si="622"/>
        <v>1</v>
      </c>
      <c r="L2825" s="1">
        <f t="shared" si="623"/>
        <v>0</v>
      </c>
      <c r="M2825" s="1">
        <f t="shared" si="624"/>
        <v>0</v>
      </c>
      <c r="N2825" s="1">
        <f t="shared" si="625"/>
        <v>0</v>
      </c>
      <c r="O2825" s="1">
        <f t="shared" si="626"/>
        <v>0</v>
      </c>
      <c r="P2825" s="1">
        <f t="shared" si="627"/>
        <v>1</v>
      </c>
      <c r="Q2825" s="1">
        <f t="shared" si="628"/>
        <v>0</v>
      </c>
      <c r="R2825" s="1" t="s">
        <v>428</v>
      </c>
      <c r="S2825" s="1">
        <f t="shared" si="616"/>
        <v>1</v>
      </c>
      <c r="T2825" s="1">
        <f t="shared" si="617"/>
        <v>0</v>
      </c>
      <c r="U2825" s="2">
        <v>1980</v>
      </c>
      <c r="V2825" s="2"/>
      <c r="W2825" s="2"/>
      <c r="X2825" s="2"/>
      <c r="Y2825" s="2"/>
      <c r="Z2825" s="2"/>
      <c r="AA2825" s="1"/>
      <c r="AB2825" s="1"/>
      <c r="AC2825" s="1"/>
      <c r="AD2825" s="1"/>
      <c r="AE2825" s="1"/>
      <c r="AF2825" s="1"/>
    </row>
    <row r="2826" spans="1:32">
      <c r="A2826" s="3">
        <v>46151</v>
      </c>
      <c r="B2826" s="1" t="s">
        <v>52</v>
      </c>
      <c r="C2826" s="1">
        <v>4</v>
      </c>
      <c r="D2826" s="1">
        <v>1</v>
      </c>
      <c r="E2826" s="1">
        <f t="shared" si="629"/>
        <v>3</v>
      </c>
      <c r="F2826" s="1">
        <f t="shared" si="618"/>
        <v>1</v>
      </c>
      <c r="G2826" s="1">
        <f t="shared" si="619"/>
        <v>0</v>
      </c>
      <c r="H2826" s="1">
        <f t="shared" si="620"/>
        <v>0</v>
      </c>
      <c r="I2826" s="1">
        <f t="shared" si="621"/>
        <v>0</v>
      </c>
      <c r="J2826" s="1" t="s">
        <v>432</v>
      </c>
      <c r="K2826" s="1">
        <f t="shared" si="622"/>
        <v>4</v>
      </c>
      <c r="L2826" s="1">
        <f t="shared" si="623"/>
        <v>1</v>
      </c>
      <c r="M2826" s="1">
        <f t="shared" si="624"/>
        <v>0</v>
      </c>
      <c r="N2826" s="1">
        <f t="shared" si="625"/>
        <v>0</v>
      </c>
      <c r="O2826" s="1">
        <f t="shared" si="626"/>
        <v>0</v>
      </c>
      <c r="P2826" s="1">
        <f t="shared" si="627"/>
        <v>1</v>
      </c>
      <c r="Q2826" s="1">
        <f t="shared" si="628"/>
        <v>0</v>
      </c>
      <c r="R2826" s="1" t="s">
        <v>428</v>
      </c>
      <c r="S2826" s="1">
        <f t="shared" ref="S2826:S2889" si="630">C2826</f>
        <v>4</v>
      </c>
      <c r="T2826" s="1">
        <f t="shared" ref="T2826:T2889" si="631">D2826</f>
        <v>1</v>
      </c>
      <c r="U2826" s="2">
        <v>4134</v>
      </c>
      <c r="V2826" s="2">
        <v>4273</v>
      </c>
      <c r="W2826" s="2">
        <v>1940</v>
      </c>
      <c r="X2826" s="2">
        <v>4135</v>
      </c>
      <c r="Y2826" s="2">
        <v>3810</v>
      </c>
      <c r="Z2826" s="2"/>
      <c r="AA2826" s="1"/>
      <c r="AB2826" s="1"/>
      <c r="AC2826" s="1"/>
      <c r="AD2826" s="1"/>
      <c r="AE2826" s="1"/>
      <c r="AF2826" s="1"/>
    </row>
    <row r="2827" spans="1:32">
      <c r="A2827" s="3">
        <v>46151</v>
      </c>
      <c r="B2827" s="1" t="s">
        <v>242</v>
      </c>
      <c r="C2827" s="1">
        <v>1</v>
      </c>
      <c r="D2827" s="1">
        <v>0</v>
      </c>
      <c r="E2827" s="1">
        <f t="shared" si="629"/>
        <v>3</v>
      </c>
      <c r="F2827" s="1">
        <f t="shared" si="618"/>
        <v>1</v>
      </c>
      <c r="G2827" s="1">
        <f t="shared" si="619"/>
        <v>0</v>
      </c>
      <c r="H2827" s="1">
        <f t="shared" si="620"/>
        <v>0</v>
      </c>
      <c r="I2827" s="1">
        <f t="shared" si="621"/>
        <v>1</v>
      </c>
      <c r="J2827" s="1" t="s">
        <v>264</v>
      </c>
      <c r="K2827" s="1">
        <f t="shared" si="622"/>
        <v>1</v>
      </c>
      <c r="L2827" s="1">
        <f t="shared" si="623"/>
        <v>0</v>
      </c>
      <c r="M2827" s="1">
        <f t="shared" si="624"/>
        <v>0</v>
      </c>
      <c r="N2827" s="1">
        <f t="shared" si="625"/>
        <v>0</v>
      </c>
      <c r="O2827" s="1">
        <f t="shared" si="626"/>
        <v>0</v>
      </c>
      <c r="P2827" s="1">
        <f t="shared" si="627"/>
        <v>1</v>
      </c>
      <c r="Q2827" s="1">
        <f t="shared" si="628"/>
        <v>0</v>
      </c>
      <c r="R2827" s="1" t="s">
        <v>428</v>
      </c>
      <c r="S2827" s="1">
        <f t="shared" si="630"/>
        <v>1</v>
      </c>
      <c r="T2827" s="1">
        <f t="shared" si="631"/>
        <v>0</v>
      </c>
      <c r="U2827" s="2">
        <v>1499</v>
      </c>
      <c r="V2827" s="2"/>
      <c r="W2827" s="2"/>
      <c r="X2827" s="2"/>
      <c r="Y2827" s="2"/>
      <c r="Z2827" s="2"/>
      <c r="AA2827" s="1"/>
      <c r="AB2827" s="1"/>
      <c r="AC2827" s="1"/>
      <c r="AD2827" s="1"/>
      <c r="AE2827" s="1"/>
      <c r="AF2827" s="1"/>
    </row>
    <row r="2828" spans="1:32">
      <c r="A2828" s="3">
        <v>46151</v>
      </c>
      <c r="B2828" s="1" t="s">
        <v>243</v>
      </c>
      <c r="C2828" s="1">
        <v>0</v>
      </c>
      <c r="D2828" s="1">
        <v>2</v>
      </c>
      <c r="E2828" s="1">
        <f t="shared" si="629"/>
        <v>0</v>
      </c>
      <c r="F2828" s="1">
        <f t="shared" si="618"/>
        <v>0</v>
      </c>
      <c r="G2828" s="1">
        <f t="shared" si="619"/>
        <v>0</v>
      </c>
      <c r="H2828" s="1">
        <f t="shared" si="620"/>
        <v>1</v>
      </c>
      <c r="I2828" s="1">
        <f t="shared" si="621"/>
        <v>0</v>
      </c>
      <c r="J2828" s="1" t="s">
        <v>323</v>
      </c>
      <c r="K2828" s="1">
        <f t="shared" si="622"/>
        <v>0</v>
      </c>
      <c r="L2828" s="1">
        <f t="shared" si="623"/>
        <v>2</v>
      </c>
      <c r="M2828" s="1">
        <f t="shared" si="624"/>
        <v>3</v>
      </c>
      <c r="N2828" s="1">
        <f t="shared" si="625"/>
        <v>1</v>
      </c>
      <c r="O2828" s="1">
        <f t="shared" si="626"/>
        <v>0</v>
      </c>
      <c r="P2828" s="1">
        <f t="shared" si="627"/>
        <v>0</v>
      </c>
      <c r="Q2828" s="1">
        <f t="shared" si="628"/>
        <v>1</v>
      </c>
      <c r="R2828" s="1" t="s">
        <v>428</v>
      </c>
      <c r="S2828" s="1">
        <f t="shared" si="630"/>
        <v>0</v>
      </c>
      <c r="T2828" s="1">
        <f t="shared" si="631"/>
        <v>2</v>
      </c>
      <c r="U2828" s="2">
        <v>2958</v>
      </c>
      <c r="V2828" s="2">
        <v>3973</v>
      </c>
      <c r="W2828" s="2"/>
      <c r="X2828" s="2"/>
      <c r="Y2828" s="2"/>
      <c r="Z2828" s="2"/>
      <c r="AA2828" s="1"/>
      <c r="AB2828" s="1"/>
      <c r="AC2828" s="1"/>
      <c r="AD2828" s="1"/>
      <c r="AE2828" s="1"/>
      <c r="AF2828" s="1"/>
    </row>
    <row r="2829" spans="1:32">
      <c r="A2829" s="3">
        <v>46151</v>
      </c>
      <c r="B2829" s="1" t="s">
        <v>128</v>
      </c>
      <c r="C2829" s="1">
        <v>1</v>
      </c>
      <c r="D2829" s="1">
        <v>2</v>
      </c>
      <c r="E2829" s="1">
        <f t="shared" si="629"/>
        <v>0</v>
      </c>
      <c r="F2829" s="1">
        <f t="shared" si="618"/>
        <v>0</v>
      </c>
      <c r="G2829" s="1">
        <f t="shared" si="619"/>
        <v>0</v>
      </c>
      <c r="H2829" s="1">
        <f t="shared" si="620"/>
        <v>1</v>
      </c>
      <c r="I2829" s="1">
        <f t="shared" si="621"/>
        <v>0</v>
      </c>
      <c r="J2829" s="1" t="s">
        <v>100</v>
      </c>
      <c r="K2829" s="1">
        <f t="shared" si="622"/>
        <v>1</v>
      </c>
      <c r="L2829" s="1">
        <f t="shared" si="623"/>
        <v>2</v>
      </c>
      <c r="M2829" s="1">
        <f t="shared" si="624"/>
        <v>3</v>
      </c>
      <c r="N2829" s="1">
        <f t="shared" si="625"/>
        <v>1</v>
      </c>
      <c r="O2829" s="1">
        <f t="shared" si="626"/>
        <v>0</v>
      </c>
      <c r="P2829" s="1">
        <f t="shared" si="627"/>
        <v>0</v>
      </c>
      <c r="Q2829" s="1">
        <f t="shared" si="628"/>
        <v>0</v>
      </c>
      <c r="R2829" s="1" t="s">
        <v>428</v>
      </c>
      <c r="S2829" s="1">
        <f t="shared" si="630"/>
        <v>1</v>
      </c>
      <c r="T2829" s="1">
        <f t="shared" si="631"/>
        <v>2</v>
      </c>
      <c r="U2829" s="2">
        <v>3762</v>
      </c>
      <c r="V2829" s="2">
        <v>1972</v>
      </c>
      <c r="W2829" s="2">
        <v>4006</v>
      </c>
      <c r="X2829" s="2"/>
      <c r="Y2829" s="2"/>
      <c r="Z2829" s="2"/>
      <c r="AA2829" s="1"/>
      <c r="AB2829" s="1"/>
      <c r="AC2829" s="1"/>
      <c r="AD2829" s="1"/>
      <c r="AE2829" s="1"/>
      <c r="AF2829" s="1"/>
    </row>
    <row r="2830" spans="1:32">
      <c r="A2830" s="3">
        <v>46151</v>
      </c>
      <c r="B2830" s="1" t="s">
        <v>189</v>
      </c>
      <c r="C2830" s="1">
        <v>0</v>
      </c>
      <c r="D2830" s="1">
        <v>2</v>
      </c>
      <c r="E2830" s="1">
        <f t="shared" si="629"/>
        <v>0</v>
      </c>
      <c r="F2830" s="1">
        <f t="shared" si="618"/>
        <v>0</v>
      </c>
      <c r="G2830" s="1">
        <f t="shared" si="619"/>
        <v>0</v>
      </c>
      <c r="H2830" s="1">
        <f t="shared" si="620"/>
        <v>1</v>
      </c>
      <c r="I2830" s="1">
        <f t="shared" si="621"/>
        <v>0</v>
      </c>
      <c r="J2830" s="1" t="s">
        <v>124</v>
      </c>
      <c r="K2830" s="1">
        <f t="shared" si="622"/>
        <v>0</v>
      </c>
      <c r="L2830" s="1">
        <f t="shared" si="623"/>
        <v>2</v>
      </c>
      <c r="M2830" s="1">
        <f t="shared" si="624"/>
        <v>3</v>
      </c>
      <c r="N2830" s="1">
        <f t="shared" si="625"/>
        <v>1</v>
      </c>
      <c r="O2830" s="1">
        <f t="shared" si="626"/>
        <v>0</v>
      </c>
      <c r="P2830" s="1">
        <f t="shared" si="627"/>
        <v>0</v>
      </c>
      <c r="Q2830" s="1">
        <f t="shared" si="628"/>
        <v>1</v>
      </c>
      <c r="R2830" s="1" t="s">
        <v>428</v>
      </c>
      <c r="S2830" s="1">
        <f t="shared" si="630"/>
        <v>0</v>
      </c>
      <c r="T2830" s="1">
        <f t="shared" si="631"/>
        <v>2</v>
      </c>
      <c r="U2830" s="2">
        <v>1523</v>
      </c>
      <c r="V2830" s="2">
        <v>2827</v>
      </c>
      <c r="W2830" s="2"/>
      <c r="X2830" s="2"/>
      <c r="Y2830" s="2"/>
      <c r="Z2830" s="2"/>
      <c r="AA2830" s="1"/>
      <c r="AB2830" s="1"/>
      <c r="AC2830" s="1"/>
      <c r="AD2830" s="1"/>
      <c r="AE2830" s="1"/>
      <c r="AF2830" s="1"/>
    </row>
    <row r="2831" spans="1:32">
      <c r="A2831" s="3">
        <v>46151</v>
      </c>
      <c r="B2831" s="1" t="s">
        <v>229</v>
      </c>
      <c r="C2831" s="1">
        <v>1</v>
      </c>
      <c r="D2831" s="1">
        <v>1</v>
      </c>
      <c r="E2831" s="1">
        <f t="shared" si="629"/>
        <v>1</v>
      </c>
      <c r="F2831" s="1">
        <f t="shared" si="618"/>
        <v>0</v>
      </c>
      <c r="G2831" s="1">
        <f t="shared" si="619"/>
        <v>1</v>
      </c>
      <c r="H2831" s="1">
        <f t="shared" si="620"/>
        <v>0</v>
      </c>
      <c r="I2831" s="1">
        <f t="shared" si="621"/>
        <v>0</v>
      </c>
      <c r="J2831" s="1" t="s">
        <v>265</v>
      </c>
      <c r="K2831" s="1">
        <f t="shared" si="622"/>
        <v>1</v>
      </c>
      <c r="L2831" s="1">
        <f t="shared" si="623"/>
        <v>1</v>
      </c>
      <c r="M2831" s="1">
        <f t="shared" si="624"/>
        <v>1</v>
      </c>
      <c r="N2831" s="1">
        <f t="shared" si="625"/>
        <v>0</v>
      </c>
      <c r="O2831" s="1">
        <f t="shared" si="626"/>
        <v>1</v>
      </c>
      <c r="P2831" s="1">
        <f t="shared" si="627"/>
        <v>0</v>
      </c>
      <c r="Q2831" s="1">
        <f t="shared" si="628"/>
        <v>0</v>
      </c>
      <c r="R2831" s="1" t="s">
        <v>428</v>
      </c>
      <c r="S2831" s="1">
        <f t="shared" si="630"/>
        <v>1</v>
      </c>
      <c r="T2831" s="1">
        <f t="shared" si="631"/>
        <v>1</v>
      </c>
      <c r="U2831" s="2">
        <v>3083</v>
      </c>
      <c r="V2831" s="2">
        <v>3127</v>
      </c>
      <c r="W2831" s="2"/>
      <c r="X2831" s="2"/>
      <c r="Y2831" s="2"/>
      <c r="Z2831" s="2"/>
      <c r="AA2831" s="1"/>
      <c r="AB2831" s="1"/>
      <c r="AC2831" s="1"/>
      <c r="AD2831" s="1"/>
      <c r="AE2831" s="1"/>
      <c r="AF2831" s="1"/>
    </row>
    <row r="2832" spans="1:32">
      <c r="A2832" s="3">
        <v>46151</v>
      </c>
      <c r="B2832" s="1" t="s">
        <v>219</v>
      </c>
      <c r="C2832" s="1">
        <v>1</v>
      </c>
      <c r="D2832" s="1">
        <v>0</v>
      </c>
      <c r="E2832" s="1">
        <f t="shared" si="629"/>
        <v>3</v>
      </c>
      <c r="F2832" s="1">
        <f t="shared" si="618"/>
        <v>1</v>
      </c>
      <c r="G2832" s="1">
        <f t="shared" si="619"/>
        <v>0</v>
      </c>
      <c r="H2832" s="1">
        <f t="shared" si="620"/>
        <v>0</v>
      </c>
      <c r="I2832" s="1">
        <f t="shared" si="621"/>
        <v>1</v>
      </c>
      <c r="J2832" s="1" t="s">
        <v>64</v>
      </c>
      <c r="K2832" s="1">
        <f t="shared" si="622"/>
        <v>1</v>
      </c>
      <c r="L2832" s="1">
        <f t="shared" si="623"/>
        <v>0</v>
      </c>
      <c r="M2832" s="1">
        <f t="shared" si="624"/>
        <v>0</v>
      </c>
      <c r="N2832" s="1">
        <f t="shared" si="625"/>
        <v>0</v>
      </c>
      <c r="O2832" s="1">
        <f t="shared" si="626"/>
        <v>0</v>
      </c>
      <c r="P2832" s="1">
        <f t="shared" si="627"/>
        <v>1</v>
      </c>
      <c r="Q2832" s="1">
        <f t="shared" si="628"/>
        <v>0</v>
      </c>
      <c r="R2832" s="1" t="s">
        <v>428</v>
      </c>
      <c r="S2832" s="1">
        <f t="shared" si="630"/>
        <v>1</v>
      </c>
      <c r="T2832" s="1">
        <f t="shared" si="631"/>
        <v>0</v>
      </c>
      <c r="U2832" s="2">
        <v>4136</v>
      </c>
      <c r="V2832" s="2"/>
      <c r="W2832" s="2"/>
      <c r="X2832" s="2"/>
      <c r="Y2832" s="2"/>
      <c r="Z2832" s="2"/>
      <c r="AA2832" s="1"/>
      <c r="AB2832" s="1"/>
      <c r="AC2832" s="1"/>
      <c r="AD2832" s="1"/>
      <c r="AE2832" s="1"/>
      <c r="AF2832" s="1"/>
    </row>
    <row r="2833" spans="1:32">
      <c r="A2833" s="3">
        <v>46151</v>
      </c>
      <c r="B2833" s="1" t="s">
        <v>301</v>
      </c>
      <c r="C2833" s="1">
        <v>1</v>
      </c>
      <c r="D2833" s="1">
        <v>0</v>
      </c>
      <c r="E2833" s="1">
        <f t="shared" si="629"/>
        <v>3</v>
      </c>
      <c r="F2833" s="1">
        <f t="shared" si="618"/>
        <v>1</v>
      </c>
      <c r="G2833" s="1">
        <f t="shared" si="619"/>
        <v>0</v>
      </c>
      <c r="H2833" s="1">
        <f t="shared" si="620"/>
        <v>0</v>
      </c>
      <c r="I2833" s="1">
        <f t="shared" si="621"/>
        <v>1</v>
      </c>
      <c r="J2833" s="1" t="s">
        <v>260</v>
      </c>
      <c r="K2833" s="1">
        <f t="shared" si="622"/>
        <v>1</v>
      </c>
      <c r="L2833" s="1">
        <f t="shared" si="623"/>
        <v>0</v>
      </c>
      <c r="M2833" s="1">
        <f t="shared" si="624"/>
        <v>0</v>
      </c>
      <c r="N2833" s="1">
        <f t="shared" si="625"/>
        <v>0</v>
      </c>
      <c r="O2833" s="1">
        <f t="shared" si="626"/>
        <v>0</v>
      </c>
      <c r="P2833" s="1">
        <f t="shared" si="627"/>
        <v>1</v>
      </c>
      <c r="Q2833" s="1">
        <f t="shared" si="628"/>
        <v>0</v>
      </c>
      <c r="R2833" s="1" t="s">
        <v>428</v>
      </c>
      <c r="S2833" s="1">
        <f t="shared" si="630"/>
        <v>1</v>
      </c>
      <c r="T2833" s="1">
        <f t="shared" si="631"/>
        <v>0</v>
      </c>
      <c r="U2833" s="2">
        <v>3629</v>
      </c>
      <c r="V2833" s="2"/>
      <c r="W2833" s="2"/>
      <c r="X2833" s="2"/>
      <c r="Y2833" s="2"/>
      <c r="Z2833" s="2"/>
      <c r="AA2833" s="1"/>
      <c r="AB2833" s="1"/>
      <c r="AC2833" s="1"/>
      <c r="AD2833" s="1"/>
      <c r="AE2833" s="1"/>
      <c r="AF2833" s="1"/>
    </row>
    <row r="2834" spans="1:32">
      <c r="A2834" s="3">
        <v>46151</v>
      </c>
      <c r="B2834" s="1" t="s">
        <v>245</v>
      </c>
      <c r="C2834" s="1">
        <v>2</v>
      </c>
      <c r="D2834" s="1">
        <v>3</v>
      </c>
      <c r="E2834" s="1">
        <f t="shared" si="629"/>
        <v>0</v>
      </c>
      <c r="F2834" s="1">
        <f t="shared" si="618"/>
        <v>0</v>
      </c>
      <c r="G2834" s="1">
        <f t="shared" si="619"/>
        <v>0</v>
      </c>
      <c r="H2834" s="1">
        <f t="shared" si="620"/>
        <v>1</v>
      </c>
      <c r="I2834" s="1">
        <f t="shared" si="621"/>
        <v>0</v>
      </c>
      <c r="J2834" s="1" t="s">
        <v>249</v>
      </c>
      <c r="K2834" s="1">
        <f t="shared" si="622"/>
        <v>2</v>
      </c>
      <c r="L2834" s="1">
        <f t="shared" si="623"/>
        <v>3</v>
      </c>
      <c r="M2834" s="1">
        <f t="shared" si="624"/>
        <v>3</v>
      </c>
      <c r="N2834" s="1">
        <f t="shared" si="625"/>
        <v>1</v>
      </c>
      <c r="O2834" s="1">
        <f t="shared" si="626"/>
        <v>0</v>
      </c>
      <c r="P2834" s="1">
        <f t="shared" si="627"/>
        <v>0</v>
      </c>
      <c r="Q2834" s="1">
        <f t="shared" si="628"/>
        <v>0</v>
      </c>
      <c r="R2834" s="1" t="s">
        <v>499</v>
      </c>
      <c r="S2834" s="1">
        <f t="shared" si="630"/>
        <v>2</v>
      </c>
      <c r="T2834" s="1">
        <f t="shared" si="631"/>
        <v>3</v>
      </c>
      <c r="U2834" s="2">
        <v>2258</v>
      </c>
      <c r="V2834" s="2">
        <v>1403</v>
      </c>
      <c r="W2834" s="2">
        <v>1620</v>
      </c>
      <c r="X2834" s="2">
        <v>2961</v>
      </c>
      <c r="Y2834" s="2">
        <v>2961</v>
      </c>
      <c r="Z2834" s="2"/>
      <c r="AA2834" s="1"/>
      <c r="AB2834" s="1"/>
      <c r="AC2834" s="1"/>
      <c r="AD2834" s="1"/>
      <c r="AE2834" s="1"/>
      <c r="AF2834" s="1"/>
    </row>
    <row r="2835" spans="1:32">
      <c r="A2835" s="3">
        <v>46151</v>
      </c>
      <c r="B2835" s="1" t="s">
        <v>368</v>
      </c>
      <c r="C2835" s="1">
        <v>1</v>
      </c>
      <c r="D2835" s="1">
        <v>1</v>
      </c>
      <c r="E2835" s="1">
        <f t="shared" si="629"/>
        <v>1</v>
      </c>
      <c r="F2835" s="1">
        <f t="shared" si="618"/>
        <v>0</v>
      </c>
      <c r="G2835" s="1">
        <f t="shared" si="619"/>
        <v>1</v>
      </c>
      <c r="H2835" s="1">
        <f t="shared" si="620"/>
        <v>0</v>
      </c>
      <c r="I2835" s="1">
        <f t="shared" si="621"/>
        <v>0</v>
      </c>
      <c r="J2835" s="1" t="s">
        <v>372</v>
      </c>
      <c r="K2835" s="1">
        <f t="shared" si="622"/>
        <v>1</v>
      </c>
      <c r="L2835" s="1">
        <f t="shared" si="623"/>
        <v>1</v>
      </c>
      <c r="M2835" s="1">
        <f t="shared" si="624"/>
        <v>1</v>
      </c>
      <c r="N2835" s="1">
        <f t="shared" si="625"/>
        <v>0</v>
      </c>
      <c r="O2835" s="1">
        <f t="shared" si="626"/>
        <v>1</v>
      </c>
      <c r="P2835" s="1">
        <f t="shared" si="627"/>
        <v>0</v>
      </c>
      <c r="Q2835" s="1">
        <f t="shared" si="628"/>
        <v>0</v>
      </c>
      <c r="R2835" s="1" t="s">
        <v>359</v>
      </c>
      <c r="S2835" s="1">
        <f t="shared" si="630"/>
        <v>1</v>
      </c>
      <c r="T2835" s="1">
        <f t="shared" si="631"/>
        <v>1</v>
      </c>
      <c r="U2835" s="2">
        <v>2739</v>
      </c>
      <c r="V2835" s="2">
        <v>4137</v>
      </c>
      <c r="W2835" s="2"/>
      <c r="X2835" s="2"/>
      <c r="Y2835" s="2"/>
      <c r="Z2835" s="2"/>
      <c r="AA2835" s="1"/>
      <c r="AB2835" s="1"/>
      <c r="AC2835" s="1"/>
      <c r="AD2835" s="1"/>
      <c r="AE2835" s="1"/>
      <c r="AF2835" s="1"/>
    </row>
    <row r="2836" spans="1:32">
      <c r="A2836" s="3">
        <v>46151</v>
      </c>
      <c r="B2836" s="1" t="s">
        <v>466</v>
      </c>
      <c r="C2836" s="1">
        <v>1</v>
      </c>
      <c r="D2836" s="1">
        <v>0</v>
      </c>
      <c r="E2836" s="1">
        <f t="shared" si="629"/>
        <v>3</v>
      </c>
      <c r="F2836" s="1">
        <f t="shared" si="618"/>
        <v>1</v>
      </c>
      <c r="G2836" s="1">
        <f t="shared" si="619"/>
        <v>0</v>
      </c>
      <c r="H2836" s="1">
        <f t="shared" si="620"/>
        <v>0</v>
      </c>
      <c r="I2836" s="1">
        <f t="shared" si="621"/>
        <v>1</v>
      </c>
      <c r="J2836" s="1" t="s">
        <v>463</v>
      </c>
      <c r="K2836" s="1">
        <f t="shared" si="622"/>
        <v>1</v>
      </c>
      <c r="L2836" s="1">
        <f t="shared" si="623"/>
        <v>0</v>
      </c>
      <c r="M2836" s="1">
        <f t="shared" si="624"/>
        <v>0</v>
      </c>
      <c r="N2836" s="1">
        <f t="shared" si="625"/>
        <v>0</v>
      </c>
      <c r="O2836" s="1">
        <f t="shared" si="626"/>
        <v>0</v>
      </c>
      <c r="P2836" s="1">
        <f t="shared" si="627"/>
        <v>1</v>
      </c>
      <c r="Q2836" s="1">
        <f t="shared" si="628"/>
        <v>0</v>
      </c>
      <c r="R2836" s="1" t="s">
        <v>465</v>
      </c>
      <c r="S2836" s="1">
        <f t="shared" si="630"/>
        <v>1</v>
      </c>
      <c r="T2836" s="1">
        <f t="shared" si="631"/>
        <v>0</v>
      </c>
      <c r="U2836" s="2">
        <v>1853</v>
      </c>
      <c r="V2836" s="2"/>
      <c r="W2836" s="2"/>
      <c r="X2836" s="2"/>
      <c r="Y2836" s="2"/>
      <c r="Z2836" s="2"/>
      <c r="AA2836" s="1"/>
      <c r="AB2836" s="1"/>
      <c r="AC2836" s="1"/>
      <c r="AD2836" s="1"/>
      <c r="AE2836" s="1"/>
      <c r="AF2836" s="1"/>
    </row>
    <row r="2837" spans="1:32">
      <c r="A2837" s="3">
        <v>46151</v>
      </c>
      <c r="B2837" s="1" t="s">
        <v>469</v>
      </c>
      <c r="C2837" s="1">
        <v>2</v>
      </c>
      <c r="D2837" s="1">
        <v>1</v>
      </c>
      <c r="E2837" s="1">
        <f t="shared" si="629"/>
        <v>3</v>
      </c>
      <c r="F2837" s="1">
        <f t="shared" si="618"/>
        <v>1</v>
      </c>
      <c r="G2837" s="1">
        <f t="shared" si="619"/>
        <v>0</v>
      </c>
      <c r="H2837" s="1">
        <f t="shared" si="620"/>
        <v>0</v>
      </c>
      <c r="I2837" s="1">
        <f t="shared" si="621"/>
        <v>0</v>
      </c>
      <c r="J2837" s="1" t="s">
        <v>482</v>
      </c>
      <c r="K2837" s="1">
        <f t="shared" si="622"/>
        <v>2</v>
      </c>
      <c r="L2837" s="1">
        <f t="shared" si="623"/>
        <v>1</v>
      </c>
      <c r="M2837" s="1">
        <f t="shared" si="624"/>
        <v>0</v>
      </c>
      <c r="N2837" s="1">
        <f t="shared" si="625"/>
        <v>0</v>
      </c>
      <c r="O2837" s="1">
        <f t="shared" si="626"/>
        <v>0</v>
      </c>
      <c r="P2837" s="1">
        <f t="shared" si="627"/>
        <v>1</v>
      </c>
      <c r="Q2837" s="1">
        <f t="shared" si="628"/>
        <v>0</v>
      </c>
      <c r="R2837" s="1" t="s">
        <v>465</v>
      </c>
      <c r="S2837" s="1">
        <f t="shared" si="630"/>
        <v>2</v>
      </c>
      <c r="T2837" s="1">
        <f t="shared" si="631"/>
        <v>1</v>
      </c>
      <c r="U2837" s="2">
        <v>4138</v>
      </c>
      <c r="V2837" s="2">
        <v>3898</v>
      </c>
      <c r="W2837" s="2">
        <v>4139</v>
      </c>
      <c r="X2837" s="2"/>
      <c r="Y2837" s="2"/>
      <c r="Z2837" s="2"/>
      <c r="AA2837" s="1"/>
      <c r="AB2837" s="1"/>
      <c r="AC2837" s="1"/>
      <c r="AD2837" s="1"/>
      <c r="AE2837" s="1"/>
      <c r="AF2837" s="1"/>
    </row>
    <row r="2838" spans="1:32">
      <c r="A2838" s="3">
        <v>46151</v>
      </c>
      <c r="B2838" s="1" t="s">
        <v>468</v>
      </c>
      <c r="C2838" s="1">
        <v>1</v>
      </c>
      <c r="D2838" s="1">
        <v>1</v>
      </c>
      <c r="E2838" s="1">
        <f t="shared" si="629"/>
        <v>1</v>
      </c>
      <c r="F2838" s="1">
        <f t="shared" si="618"/>
        <v>0</v>
      </c>
      <c r="G2838" s="1">
        <f t="shared" si="619"/>
        <v>1</v>
      </c>
      <c r="H2838" s="1">
        <f t="shared" si="620"/>
        <v>0</v>
      </c>
      <c r="I2838" s="1">
        <f t="shared" si="621"/>
        <v>0</v>
      </c>
      <c r="J2838" s="1" t="s">
        <v>479</v>
      </c>
      <c r="K2838" s="1">
        <f t="shared" si="622"/>
        <v>1</v>
      </c>
      <c r="L2838" s="1">
        <f t="shared" si="623"/>
        <v>1</v>
      </c>
      <c r="M2838" s="1">
        <f t="shared" si="624"/>
        <v>1</v>
      </c>
      <c r="N2838" s="1">
        <f t="shared" si="625"/>
        <v>0</v>
      </c>
      <c r="O2838" s="1">
        <f t="shared" si="626"/>
        <v>1</v>
      </c>
      <c r="P2838" s="1">
        <f t="shared" si="627"/>
        <v>0</v>
      </c>
      <c r="Q2838" s="1">
        <f t="shared" si="628"/>
        <v>0</v>
      </c>
      <c r="R2838" s="1" t="s">
        <v>465</v>
      </c>
      <c r="S2838" s="1">
        <f t="shared" si="630"/>
        <v>1</v>
      </c>
      <c r="T2838" s="1">
        <f t="shared" si="631"/>
        <v>1</v>
      </c>
      <c r="U2838" s="2">
        <v>3784</v>
      </c>
      <c r="V2838" s="2">
        <v>3903</v>
      </c>
      <c r="W2838" s="2"/>
      <c r="X2838" s="2"/>
      <c r="Y2838" s="2"/>
      <c r="Z2838" s="2"/>
      <c r="AA2838" s="1"/>
      <c r="AB2838" s="1"/>
      <c r="AC2838" s="1"/>
      <c r="AD2838" s="1"/>
      <c r="AE2838" s="1"/>
      <c r="AF2838" s="1"/>
    </row>
    <row r="2839" spans="1:32">
      <c r="A2839" s="3">
        <v>46151</v>
      </c>
      <c r="B2839" s="1" t="s">
        <v>483</v>
      </c>
      <c r="C2839" s="1">
        <v>2</v>
      </c>
      <c r="D2839" s="1">
        <v>0</v>
      </c>
      <c r="E2839" s="1">
        <f t="shared" si="629"/>
        <v>3</v>
      </c>
      <c r="F2839" s="1">
        <f t="shared" si="618"/>
        <v>1</v>
      </c>
      <c r="G2839" s="1">
        <f t="shared" si="619"/>
        <v>0</v>
      </c>
      <c r="H2839" s="1">
        <f t="shared" si="620"/>
        <v>0</v>
      </c>
      <c r="I2839" s="1">
        <f t="shared" si="621"/>
        <v>1</v>
      </c>
      <c r="J2839" s="1" t="s">
        <v>464</v>
      </c>
      <c r="K2839" s="1">
        <f t="shared" si="622"/>
        <v>2</v>
      </c>
      <c r="L2839" s="1">
        <f t="shared" si="623"/>
        <v>0</v>
      </c>
      <c r="M2839" s="1">
        <f t="shared" si="624"/>
        <v>0</v>
      </c>
      <c r="N2839" s="1">
        <f t="shared" si="625"/>
        <v>0</v>
      </c>
      <c r="O2839" s="1">
        <f t="shared" si="626"/>
        <v>0</v>
      </c>
      <c r="P2839" s="1">
        <f t="shared" si="627"/>
        <v>1</v>
      </c>
      <c r="Q2839" s="1">
        <f t="shared" si="628"/>
        <v>0</v>
      </c>
      <c r="R2839" s="1" t="s">
        <v>465</v>
      </c>
      <c r="S2839" s="1">
        <f t="shared" si="630"/>
        <v>2</v>
      </c>
      <c r="T2839" s="1">
        <f t="shared" si="631"/>
        <v>0</v>
      </c>
      <c r="U2839" s="2">
        <v>4140</v>
      </c>
      <c r="V2839" s="2">
        <v>4141</v>
      </c>
      <c r="W2839" s="2"/>
      <c r="X2839" s="2"/>
      <c r="Y2839" s="2"/>
      <c r="Z2839" s="2"/>
      <c r="AA2839" s="1"/>
      <c r="AB2839" s="1"/>
      <c r="AC2839" s="1"/>
      <c r="AD2839" s="1"/>
      <c r="AE2839" s="1"/>
      <c r="AF2839" s="1"/>
    </row>
    <row r="2840" spans="1:32">
      <c r="A2840" s="3">
        <v>46151</v>
      </c>
      <c r="B2840" s="1" t="s">
        <v>486</v>
      </c>
      <c r="C2840" s="1">
        <v>3</v>
      </c>
      <c r="D2840" s="1">
        <v>1</v>
      </c>
      <c r="E2840" s="1">
        <f t="shared" si="629"/>
        <v>3</v>
      </c>
      <c r="F2840" s="1">
        <f t="shared" si="618"/>
        <v>1</v>
      </c>
      <c r="G2840" s="1">
        <f t="shared" si="619"/>
        <v>0</v>
      </c>
      <c r="H2840" s="1">
        <f t="shared" si="620"/>
        <v>0</v>
      </c>
      <c r="I2840" s="1">
        <f t="shared" si="621"/>
        <v>0</v>
      </c>
      <c r="J2840" s="1" t="s">
        <v>488</v>
      </c>
      <c r="K2840" s="1">
        <f t="shared" si="622"/>
        <v>3</v>
      </c>
      <c r="L2840" s="1">
        <f t="shared" si="623"/>
        <v>1</v>
      </c>
      <c r="M2840" s="1">
        <f t="shared" si="624"/>
        <v>0</v>
      </c>
      <c r="N2840" s="1">
        <f t="shared" si="625"/>
        <v>0</v>
      </c>
      <c r="O2840" s="1">
        <f t="shared" si="626"/>
        <v>0</v>
      </c>
      <c r="P2840" s="1">
        <f t="shared" si="627"/>
        <v>1</v>
      </c>
      <c r="Q2840" s="1">
        <f t="shared" si="628"/>
        <v>0</v>
      </c>
      <c r="R2840" s="1" t="s">
        <v>465</v>
      </c>
      <c r="S2840" s="1">
        <f t="shared" si="630"/>
        <v>3</v>
      </c>
      <c r="T2840" s="1">
        <f t="shared" si="631"/>
        <v>1</v>
      </c>
      <c r="U2840" s="2">
        <v>3269</v>
      </c>
      <c r="V2840" s="2">
        <v>4142</v>
      </c>
      <c r="W2840" s="2">
        <v>4143</v>
      </c>
      <c r="X2840" s="2">
        <v>4144</v>
      </c>
      <c r="Y2840" s="2"/>
      <c r="Z2840" s="2"/>
      <c r="AA2840" s="1"/>
      <c r="AB2840" s="1"/>
      <c r="AC2840" s="1"/>
      <c r="AD2840" s="1"/>
      <c r="AE2840" s="1"/>
      <c r="AF2840" s="1"/>
    </row>
    <row r="2841" spans="1:32">
      <c r="A2841" s="3">
        <v>46151</v>
      </c>
      <c r="B2841" s="1" t="s">
        <v>540</v>
      </c>
      <c r="C2841" s="1">
        <v>2</v>
      </c>
      <c r="D2841" s="1">
        <v>2</v>
      </c>
      <c r="E2841" s="1">
        <f t="shared" si="629"/>
        <v>1</v>
      </c>
      <c r="F2841" s="1">
        <f t="shared" si="618"/>
        <v>0</v>
      </c>
      <c r="G2841" s="1">
        <f t="shared" si="619"/>
        <v>1</v>
      </c>
      <c r="H2841" s="1">
        <f t="shared" si="620"/>
        <v>0</v>
      </c>
      <c r="I2841" s="1">
        <f t="shared" si="621"/>
        <v>0</v>
      </c>
      <c r="J2841" s="1" t="s">
        <v>530</v>
      </c>
      <c r="K2841" s="1">
        <f t="shared" si="622"/>
        <v>2</v>
      </c>
      <c r="L2841" s="1">
        <f t="shared" si="623"/>
        <v>2</v>
      </c>
      <c r="M2841" s="1">
        <f t="shared" si="624"/>
        <v>1</v>
      </c>
      <c r="N2841" s="1">
        <f t="shared" si="625"/>
        <v>0</v>
      </c>
      <c r="O2841" s="1">
        <f t="shared" si="626"/>
        <v>1</v>
      </c>
      <c r="P2841" s="1">
        <f t="shared" si="627"/>
        <v>0</v>
      </c>
      <c r="Q2841" s="1">
        <f t="shared" si="628"/>
        <v>0</v>
      </c>
      <c r="R2841" s="1" t="s">
        <v>532</v>
      </c>
      <c r="S2841" s="1">
        <f t="shared" si="630"/>
        <v>2</v>
      </c>
      <c r="T2841" s="1">
        <f t="shared" si="631"/>
        <v>2</v>
      </c>
      <c r="U2841" s="2">
        <v>2624</v>
      </c>
      <c r="V2841" s="2">
        <v>2624</v>
      </c>
      <c r="W2841" s="2">
        <v>1757</v>
      </c>
      <c r="X2841" s="2">
        <v>2583</v>
      </c>
      <c r="Y2841" s="2"/>
      <c r="Z2841" s="2"/>
      <c r="AA2841" s="1"/>
      <c r="AB2841" s="1"/>
      <c r="AC2841" s="1"/>
      <c r="AD2841" s="1"/>
      <c r="AE2841" s="1"/>
      <c r="AF2841" s="1"/>
    </row>
    <row r="2842" spans="1:32">
      <c r="A2842" s="3">
        <v>46151</v>
      </c>
      <c r="B2842" s="1" t="s">
        <v>536</v>
      </c>
      <c r="C2842" s="1">
        <v>3</v>
      </c>
      <c r="D2842" s="1">
        <v>2</v>
      </c>
      <c r="E2842" s="1">
        <f t="shared" si="629"/>
        <v>3</v>
      </c>
      <c r="F2842" s="1">
        <f t="shared" si="618"/>
        <v>1</v>
      </c>
      <c r="G2842" s="1">
        <f t="shared" si="619"/>
        <v>0</v>
      </c>
      <c r="H2842" s="1">
        <f t="shared" si="620"/>
        <v>0</v>
      </c>
      <c r="I2842" s="1">
        <f t="shared" si="621"/>
        <v>0</v>
      </c>
      <c r="J2842" s="1" t="s">
        <v>533</v>
      </c>
      <c r="K2842" s="1">
        <f t="shared" si="622"/>
        <v>3</v>
      </c>
      <c r="L2842" s="1">
        <f t="shared" si="623"/>
        <v>2</v>
      </c>
      <c r="M2842" s="1">
        <f t="shared" si="624"/>
        <v>0</v>
      </c>
      <c r="N2842" s="1">
        <f t="shared" si="625"/>
        <v>0</v>
      </c>
      <c r="O2842" s="1">
        <f t="shared" si="626"/>
        <v>0</v>
      </c>
      <c r="P2842" s="1">
        <f t="shared" si="627"/>
        <v>1</v>
      </c>
      <c r="Q2842" s="1">
        <f t="shared" si="628"/>
        <v>0</v>
      </c>
      <c r="R2842" s="1" t="s">
        <v>532</v>
      </c>
      <c r="S2842" s="1">
        <f t="shared" si="630"/>
        <v>3</v>
      </c>
      <c r="T2842" s="1">
        <f t="shared" si="631"/>
        <v>2</v>
      </c>
      <c r="U2842" s="2">
        <v>4147</v>
      </c>
      <c r="V2842" s="2">
        <v>4611</v>
      </c>
      <c r="W2842" s="2">
        <v>4148</v>
      </c>
      <c r="X2842" s="2">
        <v>2310</v>
      </c>
      <c r="Y2842" s="2">
        <v>4149</v>
      </c>
      <c r="Z2842" s="2"/>
      <c r="AA2842" s="1"/>
      <c r="AB2842" s="1"/>
      <c r="AC2842" s="1"/>
      <c r="AD2842" s="1"/>
      <c r="AE2842" s="1"/>
      <c r="AF2842" s="1"/>
    </row>
    <row r="2843" spans="1:32">
      <c r="A2843" s="3">
        <v>46151</v>
      </c>
      <c r="B2843" s="1" t="s">
        <v>537</v>
      </c>
      <c r="C2843" s="1">
        <v>2</v>
      </c>
      <c r="D2843" s="1">
        <v>1</v>
      </c>
      <c r="E2843" s="1">
        <f t="shared" si="629"/>
        <v>3</v>
      </c>
      <c r="F2843" s="1">
        <f t="shared" si="618"/>
        <v>1</v>
      </c>
      <c r="G2843" s="1">
        <f t="shared" si="619"/>
        <v>0</v>
      </c>
      <c r="H2843" s="1">
        <f t="shared" si="620"/>
        <v>0</v>
      </c>
      <c r="I2843" s="1">
        <f t="shared" si="621"/>
        <v>0</v>
      </c>
      <c r="J2843" s="1" t="s">
        <v>535</v>
      </c>
      <c r="K2843" s="1">
        <f t="shared" si="622"/>
        <v>2</v>
      </c>
      <c r="L2843" s="1">
        <f t="shared" si="623"/>
        <v>1</v>
      </c>
      <c r="M2843" s="1">
        <f t="shared" si="624"/>
        <v>0</v>
      </c>
      <c r="N2843" s="1">
        <f t="shared" si="625"/>
        <v>0</v>
      </c>
      <c r="O2843" s="1">
        <f t="shared" si="626"/>
        <v>0</v>
      </c>
      <c r="P2843" s="1">
        <f t="shared" si="627"/>
        <v>1</v>
      </c>
      <c r="Q2843" s="1">
        <f t="shared" si="628"/>
        <v>0</v>
      </c>
      <c r="R2843" s="1" t="s">
        <v>532</v>
      </c>
      <c r="S2843" s="1">
        <f t="shared" si="630"/>
        <v>2</v>
      </c>
      <c r="T2843" s="1">
        <f t="shared" si="631"/>
        <v>1</v>
      </c>
      <c r="U2843" s="2">
        <v>2259</v>
      </c>
      <c r="V2843" s="2">
        <v>3203</v>
      </c>
      <c r="W2843" s="2">
        <v>9999</v>
      </c>
      <c r="X2843" s="2"/>
      <c r="Y2843" s="2"/>
      <c r="Z2843" s="2"/>
      <c r="AA2843" s="1"/>
      <c r="AB2843" s="1"/>
      <c r="AC2843" s="1"/>
      <c r="AD2843" s="1"/>
      <c r="AE2843" s="1"/>
      <c r="AF2843" s="1"/>
    </row>
    <row r="2844" spans="1:32">
      <c r="A2844" s="3">
        <v>46151</v>
      </c>
      <c r="B2844" s="1" t="s">
        <v>534</v>
      </c>
      <c r="C2844" s="1">
        <v>0</v>
      </c>
      <c r="D2844" s="1">
        <v>0</v>
      </c>
      <c r="E2844" s="1">
        <f t="shared" si="629"/>
        <v>1</v>
      </c>
      <c r="F2844" s="1">
        <f t="shared" si="618"/>
        <v>0</v>
      </c>
      <c r="G2844" s="1">
        <f t="shared" si="619"/>
        <v>1</v>
      </c>
      <c r="H2844" s="1">
        <f t="shared" si="620"/>
        <v>0</v>
      </c>
      <c r="I2844" s="1">
        <f t="shared" si="621"/>
        <v>1</v>
      </c>
      <c r="J2844" s="1" t="s">
        <v>531</v>
      </c>
      <c r="K2844" s="1">
        <f t="shared" si="622"/>
        <v>0</v>
      </c>
      <c r="L2844" s="1">
        <f t="shared" si="623"/>
        <v>0</v>
      </c>
      <c r="M2844" s="1">
        <f t="shared" si="624"/>
        <v>1</v>
      </c>
      <c r="N2844" s="1">
        <f t="shared" si="625"/>
        <v>0</v>
      </c>
      <c r="O2844" s="1">
        <f t="shared" si="626"/>
        <v>1</v>
      </c>
      <c r="P2844" s="1">
        <f t="shared" si="627"/>
        <v>0</v>
      </c>
      <c r="Q2844" s="1">
        <f t="shared" si="628"/>
        <v>1</v>
      </c>
      <c r="R2844" s="1" t="s">
        <v>532</v>
      </c>
      <c r="S2844" s="1">
        <f t="shared" si="630"/>
        <v>0</v>
      </c>
      <c r="T2844" s="1">
        <f t="shared" si="631"/>
        <v>0</v>
      </c>
      <c r="U2844" s="2"/>
      <c r="V2844" s="2"/>
      <c r="W2844" s="2"/>
      <c r="X2844" s="2"/>
      <c r="Y2844" s="2"/>
      <c r="Z2844" s="2"/>
      <c r="AA2844" s="1"/>
      <c r="AB2844" s="1"/>
      <c r="AC2844" s="1"/>
      <c r="AD2844" s="1"/>
      <c r="AE2844" s="1"/>
      <c r="AF2844" s="1"/>
    </row>
    <row r="2845" spans="1:32">
      <c r="A2845" s="3">
        <v>46151</v>
      </c>
      <c r="B2845" s="1" t="s">
        <v>407</v>
      </c>
      <c r="C2845" s="1">
        <v>1</v>
      </c>
      <c r="D2845" s="1">
        <v>2</v>
      </c>
      <c r="E2845" s="1">
        <f t="shared" si="629"/>
        <v>0</v>
      </c>
      <c r="F2845" s="1">
        <f t="shared" si="618"/>
        <v>0</v>
      </c>
      <c r="G2845" s="1">
        <f t="shared" si="619"/>
        <v>0</v>
      </c>
      <c r="H2845" s="1">
        <f t="shared" si="620"/>
        <v>1</v>
      </c>
      <c r="I2845" s="1">
        <f t="shared" si="621"/>
        <v>0</v>
      </c>
      <c r="J2845" s="1" t="s">
        <v>402</v>
      </c>
      <c r="K2845" s="1">
        <f t="shared" si="622"/>
        <v>1</v>
      </c>
      <c r="L2845" s="1">
        <f t="shared" si="623"/>
        <v>2</v>
      </c>
      <c r="M2845" s="1">
        <f t="shared" si="624"/>
        <v>3</v>
      </c>
      <c r="N2845" s="1">
        <f t="shared" si="625"/>
        <v>1</v>
      </c>
      <c r="O2845" s="1">
        <f t="shared" si="626"/>
        <v>0</v>
      </c>
      <c r="P2845" s="1">
        <f t="shared" si="627"/>
        <v>0</v>
      </c>
      <c r="Q2845" s="1">
        <f t="shared" si="628"/>
        <v>0</v>
      </c>
      <c r="R2845" s="1" t="s">
        <v>401</v>
      </c>
      <c r="S2845" s="1">
        <f t="shared" si="630"/>
        <v>1</v>
      </c>
      <c r="T2845" s="1">
        <f t="shared" si="631"/>
        <v>2</v>
      </c>
      <c r="U2845" s="2">
        <v>1848</v>
      </c>
      <c r="V2845" s="2">
        <v>3037</v>
      </c>
      <c r="W2845" s="2">
        <v>3730</v>
      </c>
      <c r="X2845" s="2"/>
      <c r="Y2845" s="2"/>
      <c r="Z2845" s="2"/>
      <c r="AA2845" s="1"/>
      <c r="AB2845" s="1"/>
      <c r="AC2845" s="1"/>
      <c r="AD2845" s="1"/>
      <c r="AE2845" s="1"/>
      <c r="AF2845" s="1"/>
    </row>
    <row r="2846" spans="1:32">
      <c r="A2846" s="3">
        <v>46151</v>
      </c>
      <c r="B2846" s="1" t="s">
        <v>416</v>
      </c>
      <c r="C2846" s="1">
        <v>1</v>
      </c>
      <c r="D2846" s="1">
        <v>0</v>
      </c>
      <c r="E2846" s="1">
        <f t="shared" si="629"/>
        <v>3</v>
      </c>
      <c r="F2846" s="1">
        <f t="shared" si="618"/>
        <v>1</v>
      </c>
      <c r="G2846" s="1">
        <f t="shared" si="619"/>
        <v>0</v>
      </c>
      <c r="H2846" s="1">
        <f t="shared" si="620"/>
        <v>0</v>
      </c>
      <c r="I2846" s="1">
        <f t="shared" si="621"/>
        <v>1</v>
      </c>
      <c r="J2846" s="1" t="s">
        <v>423</v>
      </c>
      <c r="K2846" s="1">
        <f t="shared" si="622"/>
        <v>1</v>
      </c>
      <c r="L2846" s="1">
        <f t="shared" si="623"/>
        <v>0</v>
      </c>
      <c r="M2846" s="1">
        <f t="shared" si="624"/>
        <v>0</v>
      </c>
      <c r="N2846" s="1">
        <f t="shared" si="625"/>
        <v>0</v>
      </c>
      <c r="O2846" s="1">
        <f t="shared" si="626"/>
        <v>0</v>
      </c>
      <c r="P2846" s="1">
        <f t="shared" si="627"/>
        <v>1</v>
      </c>
      <c r="Q2846" s="1">
        <f t="shared" si="628"/>
        <v>0</v>
      </c>
      <c r="R2846" s="1" t="s">
        <v>414</v>
      </c>
      <c r="S2846" s="1">
        <f t="shared" si="630"/>
        <v>1</v>
      </c>
      <c r="T2846" s="1">
        <f t="shared" si="631"/>
        <v>0</v>
      </c>
      <c r="U2846" s="2">
        <v>2531</v>
      </c>
      <c r="V2846" s="2"/>
      <c r="W2846" s="2"/>
      <c r="X2846" s="2"/>
      <c r="Y2846" s="2"/>
      <c r="Z2846" s="2"/>
      <c r="AA2846" s="1"/>
      <c r="AB2846" s="1"/>
      <c r="AC2846" s="1"/>
      <c r="AD2846" s="1"/>
      <c r="AE2846" s="1"/>
      <c r="AF2846" s="1"/>
    </row>
    <row r="2847" spans="1:32">
      <c r="A2847" s="3">
        <v>46151</v>
      </c>
      <c r="B2847" s="1" t="s">
        <v>417</v>
      </c>
      <c r="C2847" s="1">
        <v>2</v>
      </c>
      <c r="D2847" s="1">
        <v>1</v>
      </c>
      <c r="E2847" s="1">
        <f t="shared" si="629"/>
        <v>3</v>
      </c>
      <c r="F2847" s="1">
        <f t="shared" si="618"/>
        <v>1</v>
      </c>
      <c r="G2847" s="1">
        <f t="shared" si="619"/>
        <v>0</v>
      </c>
      <c r="H2847" s="1">
        <f t="shared" si="620"/>
        <v>0</v>
      </c>
      <c r="I2847" s="1">
        <f t="shared" si="621"/>
        <v>0</v>
      </c>
      <c r="J2847" s="1" t="s">
        <v>412</v>
      </c>
      <c r="K2847" s="1">
        <f t="shared" si="622"/>
        <v>2</v>
      </c>
      <c r="L2847" s="1">
        <f t="shared" si="623"/>
        <v>1</v>
      </c>
      <c r="M2847" s="1">
        <f t="shared" si="624"/>
        <v>0</v>
      </c>
      <c r="N2847" s="1">
        <f t="shared" si="625"/>
        <v>0</v>
      </c>
      <c r="O2847" s="1">
        <f t="shared" si="626"/>
        <v>0</v>
      </c>
      <c r="P2847" s="1">
        <f t="shared" si="627"/>
        <v>1</v>
      </c>
      <c r="Q2847" s="1">
        <f t="shared" si="628"/>
        <v>0</v>
      </c>
      <c r="R2847" s="1" t="s">
        <v>414</v>
      </c>
      <c r="S2847" s="1">
        <f t="shared" si="630"/>
        <v>2</v>
      </c>
      <c r="T2847" s="1">
        <f t="shared" si="631"/>
        <v>1</v>
      </c>
      <c r="U2847" s="2">
        <v>4153</v>
      </c>
      <c r="V2847" s="2">
        <v>1323</v>
      </c>
      <c r="W2847" s="2">
        <v>4154</v>
      </c>
      <c r="X2847" s="2"/>
      <c r="Y2847" s="2"/>
      <c r="Z2847" s="2"/>
      <c r="AA2847" s="1"/>
      <c r="AB2847" s="1"/>
      <c r="AC2847" s="1"/>
      <c r="AD2847" s="1"/>
      <c r="AE2847" s="1"/>
      <c r="AF2847" s="1"/>
    </row>
    <row r="2848" spans="1:32">
      <c r="A2848" s="3">
        <v>46151</v>
      </c>
      <c r="B2848" s="1" t="s">
        <v>568</v>
      </c>
      <c r="C2848" s="1">
        <v>1</v>
      </c>
      <c r="D2848" s="1">
        <v>0</v>
      </c>
      <c r="E2848" s="1">
        <f t="shared" si="629"/>
        <v>3</v>
      </c>
      <c r="F2848" s="1">
        <f t="shared" si="618"/>
        <v>1</v>
      </c>
      <c r="G2848" s="1">
        <f t="shared" si="619"/>
        <v>0</v>
      </c>
      <c r="H2848" s="1">
        <f t="shared" si="620"/>
        <v>0</v>
      </c>
      <c r="I2848" s="1">
        <f t="shared" si="621"/>
        <v>1</v>
      </c>
      <c r="J2848" s="1" t="s">
        <v>545</v>
      </c>
      <c r="K2848" s="1">
        <f t="shared" si="622"/>
        <v>1</v>
      </c>
      <c r="L2848" s="1">
        <f t="shared" si="623"/>
        <v>0</v>
      </c>
      <c r="M2848" s="1">
        <f t="shared" si="624"/>
        <v>0</v>
      </c>
      <c r="N2848" s="1">
        <f t="shared" si="625"/>
        <v>0</v>
      </c>
      <c r="O2848" s="1">
        <f t="shared" si="626"/>
        <v>0</v>
      </c>
      <c r="P2848" s="1">
        <f t="shared" si="627"/>
        <v>1</v>
      </c>
      <c r="Q2848" s="1">
        <f t="shared" si="628"/>
        <v>0</v>
      </c>
      <c r="R2848" s="1" t="s">
        <v>547</v>
      </c>
      <c r="S2848" s="1">
        <f t="shared" si="630"/>
        <v>1</v>
      </c>
      <c r="T2848" s="1">
        <f t="shared" si="631"/>
        <v>0</v>
      </c>
      <c r="U2848" s="2">
        <v>4078</v>
      </c>
      <c r="V2848" s="2"/>
      <c r="W2848" s="2"/>
      <c r="X2848" s="2"/>
      <c r="Y2848" s="2"/>
      <c r="Z2848" s="2"/>
      <c r="AA2848" s="1"/>
      <c r="AB2848" s="1"/>
      <c r="AC2848" s="1"/>
      <c r="AD2848" s="1"/>
      <c r="AE2848" s="1"/>
      <c r="AF2848" s="1"/>
    </row>
    <row r="2849" spans="1:32">
      <c r="A2849" s="3">
        <v>46151</v>
      </c>
      <c r="B2849" s="1" t="s">
        <v>546</v>
      </c>
      <c r="C2849" s="1">
        <v>0</v>
      </c>
      <c r="D2849" s="1">
        <v>4</v>
      </c>
      <c r="E2849" s="1">
        <f t="shared" si="629"/>
        <v>0</v>
      </c>
      <c r="F2849" s="1">
        <f t="shared" si="618"/>
        <v>0</v>
      </c>
      <c r="G2849" s="1">
        <f t="shared" si="619"/>
        <v>0</v>
      </c>
      <c r="H2849" s="1">
        <f t="shared" si="620"/>
        <v>1</v>
      </c>
      <c r="I2849" s="1">
        <f t="shared" si="621"/>
        <v>0</v>
      </c>
      <c r="J2849" s="1" t="s">
        <v>569</v>
      </c>
      <c r="K2849" s="1">
        <f t="shared" si="622"/>
        <v>0</v>
      </c>
      <c r="L2849" s="1">
        <f t="shared" si="623"/>
        <v>4</v>
      </c>
      <c r="M2849" s="1">
        <f t="shared" si="624"/>
        <v>3</v>
      </c>
      <c r="N2849" s="1">
        <f t="shared" si="625"/>
        <v>1</v>
      </c>
      <c r="O2849" s="1">
        <f t="shared" si="626"/>
        <v>0</v>
      </c>
      <c r="P2849" s="1">
        <f t="shared" si="627"/>
        <v>0</v>
      </c>
      <c r="Q2849" s="1">
        <f t="shared" si="628"/>
        <v>1</v>
      </c>
      <c r="R2849" s="1" t="s">
        <v>547</v>
      </c>
      <c r="S2849" s="1">
        <f t="shared" si="630"/>
        <v>0</v>
      </c>
      <c r="T2849" s="1">
        <f t="shared" si="631"/>
        <v>4</v>
      </c>
      <c r="U2849" s="2">
        <v>1171</v>
      </c>
      <c r="V2849" s="2">
        <v>4080</v>
      </c>
      <c r="W2849" s="2">
        <v>2065</v>
      </c>
      <c r="X2849" s="2">
        <v>1172</v>
      </c>
      <c r="Y2849" s="2"/>
      <c r="Z2849" s="2"/>
      <c r="AA2849" s="1"/>
      <c r="AB2849" s="1"/>
      <c r="AC2849" s="1"/>
      <c r="AD2849" s="1"/>
      <c r="AE2849" s="1"/>
      <c r="AF2849" s="1"/>
    </row>
    <row r="2850" spans="1:32">
      <c r="A2850" s="3">
        <v>46151</v>
      </c>
      <c r="B2850" s="1" t="s">
        <v>549</v>
      </c>
      <c r="C2850" s="1">
        <v>1</v>
      </c>
      <c r="D2850" s="1">
        <v>1</v>
      </c>
      <c r="E2850" s="1">
        <f t="shared" si="629"/>
        <v>1</v>
      </c>
      <c r="F2850" s="1">
        <f t="shared" si="618"/>
        <v>0</v>
      </c>
      <c r="G2850" s="1">
        <f t="shared" si="619"/>
        <v>1</v>
      </c>
      <c r="H2850" s="1">
        <f t="shared" si="620"/>
        <v>0</v>
      </c>
      <c r="I2850" s="1">
        <f t="shared" si="621"/>
        <v>0</v>
      </c>
      <c r="J2850" s="1" t="s">
        <v>567</v>
      </c>
      <c r="K2850" s="1">
        <f t="shared" si="622"/>
        <v>1</v>
      </c>
      <c r="L2850" s="1">
        <f t="shared" si="623"/>
        <v>1</v>
      </c>
      <c r="M2850" s="1">
        <f t="shared" si="624"/>
        <v>1</v>
      </c>
      <c r="N2850" s="1">
        <f t="shared" si="625"/>
        <v>0</v>
      </c>
      <c r="O2850" s="1">
        <f t="shared" si="626"/>
        <v>1</v>
      </c>
      <c r="P2850" s="1">
        <f t="shared" si="627"/>
        <v>0</v>
      </c>
      <c r="Q2850" s="1">
        <f t="shared" si="628"/>
        <v>0</v>
      </c>
      <c r="R2850" s="1" t="s">
        <v>547</v>
      </c>
      <c r="S2850" s="1">
        <f t="shared" si="630"/>
        <v>1</v>
      </c>
      <c r="T2850" s="1">
        <f t="shared" si="631"/>
        <v>1</v>
      </c>
      <c r="U2850" s="2">
        <v>4155</v>
      </c>
      <c r="V2850" s="2"/>
      <c r="W2850" s="2"/>
      <c r="X2850" s="2"/>
      <c r="Y2850" s="2"/>
      <c r="Z2850" s="2"/>
      <c r="AA2850" s="1"/>
      <c r="AB2850" s="1"/>
      <c r="AC2850" s="1"/>
      <c r="AD2850" s="1"/>
      <c r="AE2850" s="1"/>
      <c r="AF2850" s="1"/>
    </row>
    <row r="2851" spans="1:32">
      <c r="A2851" s="3">
        <v>46151</v>
      </c>
      <c r="B2851" s="1" t="s">
        <v>477</v>
      </c>
      <c r="C2851" s="1">
        <v>1</v>
      </c>
      <c r="D2851" s="1">
        <v>2</v>
      </c>
      <c r="E2851" s="1">
        <f t="shared" si="629"/>
        <v>0</v>
      </c>
      <c r="F2851" s="1">
        <f t="shared" si="618"/>
        <v>0</v>
      </c>
      <c r="G2851" s="1">
        <f t="shared" si="619"/>
        <v>0</v>
      </c>
      <c r="H2851" s="1">
        <f t="shared" si="620"/>
        <v>1</v>
      </c>
      <c r="I2851" s="1">
        <f t="shared" si="621"/>
        <v>0</v>
      </c>
      <c r="J2851" s="1" t="s">
        <v>495</v>
      </c>
      <c r="K2851" s="1">
        <f t="shared" si="622"/>
        <v>1</v>
      </c>
      <c r="L2851" s="1">
        <f t="shared" si="623"/>
        <v>2</v>
      </c>
      <c r="M2851" s="1">
        <f t="shared" si="624"/>
        <v>3</v>
      </c>
      <c r="N2851" s="1">
        <f t="shared" si="625"/>
        <v>1</v>
      </c>
      <c r="O2851" s="1">
        <f t="shared" si="626"/>
        <v>0</v>
      </c>
      <c r="P2851" s="1">
        <f t="shared" si="627"/>
        <v>0</v>
      </c>
      <c r="Q2851" s="1">
        <f t="shared" si="628"/>
        <v>0</v>
      </c>
      <c r="R2851" s="1" t="s">
        <v>476</v>
      </c>
      <c r="S2851" s="1">
        <f t="shared" si="630"/>
        <v>1</v>
      </c>
      <c r="T2851" s="1">
        <f t="shared" si="631"/>
        <v>2</v>
      </c>
      <c r="U2851" s="2">
        <v>1448</v>
      </c>
      <c r="V2851" s="2">
        <v>4157</v>
      </c>
      <c r="W2851" s="2">
        <v>4158</v>
      </c>
      <c r="X2851" s="2"/>
      <c r="Y2851" s="2"/>
      <c r="Z2851" s="2"/>
      <c r="AA2851" s="1"/>
      <c r="AB2851" s="1"/>
      <c r="AC2851" s="1"/>
      <c r="AD2851" s="1"/>
      <c r="AE2851" s="1"/>
      <c r="AF2851" s="1"/>
    </row>
    <row r="2852" spans="1:32">
      <c r="A2852" s="3">
        <v>46151</v>
      </c>
      <c r="B2852" s="1" t="s">
        <v>502</v>
      </c>
      <c r="C2852" s="1">
        <v>0</v>
      </c>
      <c r="D2852" s="1">
        <v>0</v>
      </c>
      <c r="E2852" s="1">
        <f t="shared" si="629"/>
        <v>1</v>
      </c>
      <c r="F2852" s="1">
        <f t="shared" si="618"/>
        <v>0</v>
      </c>
      <c r="G2852" s="1">
        <f t="shared" si="619"/>
        <v>1</v>
      </c>
      <c r="H2852" s="1">
        <f t="shared" si="620"/>
        <v>0</v>
      </c>
      <c r="I2852" s="1">
        <f t="shared" si="621"/>
        <v>1</v>
      </c>
      <c r="J2852" s="1" t="s">
        <v>475</v>
      </c>
      <c r="K2852" s="1">
        <f t="shared" si="622"/>
        <v>0</v>
      </c>
      <c r="L2852" s="1">
        <f t="shared" si="623"/>
        <v>0</v>
      </c>
      <c r="M2852" s="1">
        <f t="shared" si="624"/>
        <v>1</v>
      </c>
      <c r="N2852" s="1">
        <f t="shared" si="625"/>
        <v>0</v>
      </c>
      <c r="O2852" s="1">
        <f t="shared" si="626"/>
        <v>1</v>
      </c>
      <c r="P2852" s="1">
        <f t="shared" si="627"/>
        <v>0</v>
      </c>
      <c r="Q2852" s="1">
        <f t="shared" si="628"/>
        <v>1</v>
      </c>
      <c r="R2852" s="1" t="s">
        <v>476</v>
      </c>
      <c r="S2852" s="1">
        <f t="shared" si="630"/>
        <v>0</v>
      </c>
      <c r="T2852" s="1">
        <f t="shared" si="631"/>
        <v>0</v>
      </c>
      <c r="U2852" s="2"/>
      <c r="V2852" s="2"/>
      <c r="W2852" s="2"/>
      <c r="X2852" s="2"/>
      <c r="Y2852" s="2"/>
      <c r="Z2852" s="2"/>
      <c r="AA2852" s="1"/>
      <c r="AB2852" s="1"/>
      <c r="AC2852" s="1"/>
      <c r="AD2852" s="1"/>
      <c r="AE2852" s="1"/>
      <c r="AF2852" s="1"/>
    </row>
    <row r="2853" spans="1:32">
      <c r="A2853" s="3">
        <v>46151</v>
      </c>
      <c r="B2853" s="1" t="s">
        <v>503</v>
      </c>
      <c r="C2853" s="1">
        <v>3</v>
      </c>
      <c r="D2853" s="1">
        <v>0</v>
      </c>
      <c r="E2853" s="1">
        <f t="shared" si="629"/>
        <v>3</v>
      </c>
      <c r="F2853" s="1">
        <f t="shared" si="618"/>
        <v>1</v>
      </c>
      <c r="G2853" s="1">
        <f t="shared" si="619"/>
        <v>0</v>
      </c>
      <c r="H2853" s="1">
        <f t="shared" si="620"/>
        <v>0</v>
      </c>
      <c r="I2853" s="1">
        <f t="shared" si="621"/>
        <v>1</v>
      </c>
      <c r="J2853" s="1" t="s">
        <v>496</v>
      </c>
      <c r="K2853" s="1">
        <f t="shared" si="622"/>
        <v>3</v>
      </c>
      <c r="L2853" s="1">
        <f t="shared" si="623"/>
        <v>0</v>
      </c>
      <c r="M2853" s="1">
        <f t="shared" si="624"/>
        <v>0</v>
      </c>
      <c r="N2853" s="1">
        <f t="shared" si="625"/>
        <v>0</v>
      </c>
      <c r="O2853" s="1">
        <f t="shared" si="626"/>
        <v>0</v>
      </c>
      <c r="P2853" s="1">
        <f t="shared" si="627"/>
        <v>1</v>
      </c>
      <c r="Q2853" s="1">
        <f t="shared" si="628"/>
        <v>0</v>
      </c>
      <c r="R2853" s="1" t="s">
        <v>476</v>
      </c>
      <c r="S2853" s="1">
        <f t="shared" si="630"/>
        <v>3</v>
      </c>
      <c r="T2853" s="1">
        <f t="shared" si="631"/>
        <v>0</v>
      </c>
      <c r="U2853" s="2">
        <v>4159</v>
      </c>
      <c r="V2853" s="2">
        <v>2612</v>
      </c>
      <c r="W2853" s="2">
        <v>4160</v>
      </c>
      <c r="X2853" s="2"/>
      <c r="Y2853" s="2"/>
      <c r="Z2853" s="2"/>
      <c r="AA2853" s="1"/>
      <c r="AB2853" s="1"/>
      <c r="AC2853" s="1"/>
      <c r="AD2853" s="1"/>
      <c r="AE2853" s="1"/>
      <c r="AF2853" s="1"/>
    </row>
    <row r="2854" spans="1:32">
      <c r="A2854" s="3">
        <v>46151</v>
      </c>
      <c r="B2854" s="1" t="s">
        <v>550</v>
      </c>
      <c r="C2854" s="1">
        <v>2</v>
      </c>
      <c r="D2854" s="1">
        <v>2</v>
      </c>
      <c r="E2854" s="1">
        <f t="shared" si="629"/>
        <v>1</v>
      </c>
      <c r="F2854" s="1">
        <f t="shared" si="618"/>
        <v>0</v>
      </c>
      <c r="G2854" s="1">
        <f t="shared" si="619"/>
        <v>1</v>
      </c>
      <c r="H2854" s="1">
        <f t="shared" si="620"/>
        <v>0</v>
      </c>
      <c r="I2854" s="1">
        <f t="shared" si="621"/>
        <v>0</v>
      </c>
      <c r="J2854" s="1" t="s">
        <v>504</v>
      </c>
      <c r="K2854" s="1">
        <f t="shared" si="622"/>
        <v>2</v>
      </c>
      <c r="L2854" s="1">
        <f t="shared" si="623"/>
        <v>2</v>
      </c>
      <c r="M2854" s="1">
        <f t="shared" si="624"/>
        <v>1</v>
      </c>
      <c r="N2854" s="1">
        <f t="shared" si="625"/>
        <v>0</v>
      </c>
      <c r="O2854" s="1">
        <f t="shared" si="626"/>
        <v>1</v>
      </c>
      <c r="P2854" s="1">
        <f t="shared" si="627"/>
        <v>0</v>
      </c>
      <c r="Q2854" s="1">
        <f t="shared" si="628"/>
        <v>0</v>
      </c>
      <c r="R2854" s="1" t="s">
        <v>506</v>
      </c>
      <c r="S2854" s="1">
        <f t="shared" si="630"/>
        <v>2</v>
      </c>
      <c r="T2854" s="1">
        <f t="shared" si="631"/>
        <v>2</v>
      </c>
      <c r="U2854" s="2">
        <v>4161</v>
      </c>
      <c r="V2854" s="2">
        <v>4162</v>
      </c>
      <c r="W2854" s="2">
        <v>3238</v>
      </c>
      <c r="X2854" s="2">
        <v>4163</v>
      </c>
      <c r="Y2854" s="2"/>
      <c r="Z2854" s="2"/>
      <c r="AA2854" s="1"/>
      <c r="AB2854" s="1"/>
      <c r="AC2854" s="1"/>
      <c r="AD2854" s="1"/>
      <c r="AE2854" s="1"/>
      <c r="AF2854" s="1"/>
    </row>
    <row r="2855" spans="1:32">
      <c r="A2855" s="3">
        <v>46151</v>
      </c>
      <c r="B2855" s="1" t="s">
        <v>574</v>
      </c>
      <c r="C2855" s="1">
        <v>3</v>
      </c>
      <c r="D2855" s="1">
        <v>0</v>
      </c>
      <c r="E2855" s="1">
        <f t="shared" si="629"/>
        <v>3</v>
      </c>
      <c r="F2855" s="1">
        <f t="shared" si="618"/>
        <v>1</v>
      </c>
      <c r="G2855" s="1">
        <f t="shared" si="619"/>
        <v>0</v>
      </c>
      <c r="H2855" s="1">
        <f t="shared" si="620"/>
        <v>0</v>
      </c>
      <c r="I2855" s="1">
        <f t="shared" si="621"/>
        <v>1</v>
      </c>
      <c r="J2855" s="1" t="s">
        <v>509</v>
      </c>
      <c r="K2855" s="1">
        <f t="shared" si="622"/>
        <v>3</v>
      </c>
      <c r="L2855" s="1">
        <f t="shared" si="623"/>
        <v>0</v>
      </c>
      <c r="M2855" s="1">
        <f t="shared" si="624"/>
        <v>0</v>
      </c>
      <c r="N2855" s="1">
        <f t="shared" si="625"/>
        <v>0</v>
      </c>
      <c r="O2855" s="1">
        <f t="shared" si="626"/>
        <v>0</v>
      </c>
      <c r="P2855" s="1">
        <f t="shared" si="627"/>
        <v>1</v>
      </c>
      <c r="Q2855" s="1">
        <f t="shared" si="628"/>
        <v>0</v>
      </c>
      <c r="R2855" s="1" t="s">
        <v>506</v>
      </c>
      <c r="S2855" s="1">
        <f t="shared" si="630"/>
        <v>3</v>
      </c>
      <c r="T2855" s="1">
        <f t="shared" si="631"/>
        <v>0</v>
      </c>
      <c r="U2855" s="2">
        <v>4164</v>
      </c>
      <c r="V2855" s="2">
        <v>2766</v>
      </c>
      <c r="W2855" s="2">
        <v>4164</v>
      </c>
      <c r="X2855" s="2"/>
      <c r="Y2855" s="2"/>
      <c r="Z2855" s="2"/>
      <c r="AA2855" s="1"/>
      <c r="AB2855" s="1"/>
      <c r="AC2855" s="1"/>
      <c r="AD2855" s="1"/>
      <c r="AE2855" s="1"/>
      <c r="AF2855" s="1"/>
    </row>
    <row r="2856" spans="1:32">
      <c r="A2856" s="3">
        <v>46151</v>
      </c>
      <c r="B2856" s="1" t="s">
        <v>573</v>
      </c>
      <c r="C2856" s="1">
        <v>1</v>
      </c>
      <c r="D2856" s="1">
        <v>1</v>
      </c>
      <c r="E2856" s="1">
        <f t="shared" si="629"/>
        <v>1</v>
      </c>
      <c r="F2856" s="1">
        <f t="shared" si="618"/>
        <v>0</v>
      </c>
      <c r="G2856" s="1">
        <f t="shared" si="619"/>
        <v>1</v>
      </c>
      <c r="H2856" s="1">
        <f t="shared" si="620"/>
        <v>0</v>
      </c>
      <c r="I2856" s="1">
        <f t="shared" si="621"/>
        <v>0</v>
      </c>
      <c r="J2856" s="1" t="s">
        <v>511</v>
      </c>
      <c r="K2856" s="1">
        <f t="shared" si="622"/>
        <v>1</v>
      </c>
      <c r="L2856" s="1">
        <f t="shared" si="623"/>
        <v>1</v>
      </c>
      <c r="M2856" s="1">
        <f t="shared" si="624"/>
        <v>1</v>
      </c>
      <c r="N2856" s="1">
        <f t="shared" si="625"/>
        <v>0</v>
      </c>
      <c r="O2856" s="1">
        <f t="shared" si="626"/>
        <v>1</v>
      </c>
      <c r="P2856" s="1">
        <f t="shared" si="627"/>
        <v>0</v>
      </c>
      <c r="Q2856" s="1">
        <f t="shared" si="628"/>
        <v>0</v>
      </c>
      <c r="R2856" s="1" t="s">
        <v>506</v>
      </c>
      <c r="S2856" s="1">
        <f t="shared" si="630"/>
        <v>1</v>
      </c>
      <c r="T2856" s="1">
        <f t="shared" si="631"/>
        <v>1</v>
      </c>
      <c r="U2856" s="2">
        <v>4166</v>
      </c>
      <c r="V2856" s="2">
        <v>2172</v>
      </c>
      <c r="W2856" s="2"/>
      <c r="X2856" s="2"/>
      <c r="Y2856" s="2"/>
      <c r="Z2856" s="2"/>
      <c r="AA2856" s="1"/>
      <c r="AB2856" s="1"/>
      <c r="AC2856" s="1"/>
      <c r="AD2856" s="1"/>
      <c r="AE2856" s="1"/>
      <c r="AF2856" s="1"/>
    </row>
    <row r="2857" spans="1:32">
      <c r="A2857" s="3">
        <v>46151</v>
      </c>
      <c r="B2857" s="1" t="s">
        <v>551</v>
      </c>
      <c r="C2857" s="1">
        <v>1</v>
      </c>
      <c r="D2857" s="1">
        <v>1</v>
      </c>
      <c r="E2857" s="1">
        <f t="shared" si="629"/>
        <v>1</v>
      </c>
      <c r="F2857" s="1">
        <f t="shared" si="618"/>
        <v>0</v>
      </c>
      <c r="G2857" s="1">
        <f t="shared" si="619"/>
        <v>1</v>
      </c>
      <c r="H2857" s="1">
        <f t="shared" si="620"/>
        <v>0</v>
      </c>
      <c r="I2857" s="1">
        <f t="shared" si="621"/>
        <v>0</v>
      </c>
      <c r="J2857" s="1" t="s">
        <v>507</v>
      </c>
      <c r="K2857" s="1">
        <f t="shared" si="622"/>
        <v>1</v>
      </c>
      <c r="L2857" s="1">
        <f t="shared" si="623"/>
        <v>1</v>
      </c>
      <c r="M2857" s="1">
        <f t="shared" si="624"/>
        <v>1</v>
      </c>
      <c r="N2857" s="1">
        <f t="shared" si="625"/>
        <v>0</v>
      </c>
      <c r="O2857" s="1">
        <f t="shared" si="626"/>
        <v>1</v>
      </c>
      <c r="P2857" s="1">
        <f t="shared" si="627"/>
        <v>0</v>
      </c>
      <c r="Q2857" s="1">
        <f t="shared" si="628"/>
        <v>0</v>
      </c>
      <c r="R2857" s="1" t="s">
        <v>506</v>
      </c>
      <c r="S2857" s="1">
        <f t="shared" si="630"/>
        <v>1</v>
      </c>
      <c r="T2857" s="1">
        <f t="shared" si="631"/>
        <v>1</v>
      </c>
      <c r="U2857" s="2">
        <v>4167</v>
      </c>
      <c r="V2857" s="2">
        <v>4168</v>
      </c>
      <c r="W2857" s="2"/>
      <c r="X2857" s="2"/>
      <c r="Y2857" s="2"/>
      <c r="Z2857" s="2"/>
      <c r="AA2857" s="1"/>
      <c r="AB2857" s="1"/>
      <c r="AC2857" s="1"/>
      <c r="AD2857" s="1"/>
      <c r="AE2857" s="1"/>
      <c r="AF2857" s="1"/>
    </row>
    <row r="2858" spans="1:32">
      <c r="A2858" s="3">
        <v>46151</v>
      </c>
      <c r="B2858" s="1" t="s">
        <v>593</v>
      </c>
      <c r="C2858" s="1">
        <v>0</v>
      </c>
      <c r="D2858" s="1">
        <v>1</v>
      </c>
      <c r="E2858" s="1">
        <f t="shared" si="629"/>
        <v>0</v>
      </c>
      <c r="F2858" s="1">
        <f t="shared" si="618"/>
        <v>0</v>
      </c>
      <c r="G2858" s="1">
        <f t="shared" si="619"/>
        <v>0</v>
      </c>
      <c r="H2858" s="1">
        <f t="shared" si="620"/>
        <v>1</v>
      </c>
      <c r="I2858" s="1">
        <f t="shared" si="621"/>
        <v>0</v>
      </c>
      <c r="J2858" s="1" t="s">
        <v>594</v>
      </c>
      <c r="K2858" s="1">
        <f t="shared" si="622"/>
        <v>0</v>
      </c>
      <c r="L2858" s="1">
        <f t="shared" si="623"/>
        <v>1</v>
      </c>
      <c r="M2858" s="1">
        <f t="shared" si="624"/>
        <v>3</v>
      </c>
      <c r="N2858" s="1">
        <f t="shared" si="625"/>
        <v>1</v>
      </c>
      <c r="O2858" s="1">
        <f t="shared" si="626"/>
        <v>0</v>
      </c>
      <c r="P2858" s="1">
        <f t="shared" si="627"/>
        <v>0</v>
      </c>
      <c r="Q2858" s="1">
        <f t="shared" si="628"/>
        <v>1</v>
      </c>
      <c r="R2858" s="1" t="s">
        <v>577</v>
      </c>
      <c r="S2858" s="1">
        <f t="shared" si="630"/>
        <v>0</v>
      </c>
      <c r="T2858" s="1">
        <f t="shared" si="631"/>
        <v>1</v>
      </c>
      <c r="U2858" s="2">
        <v>4169</v>
      </c>
      <c r="V2858" s="2"/>
      <c r="W2858" s="2"/>
      <c r="X2858" s="2"/>
      <c r="Y2858" s="2"/>
      <c r="Z2858" s="2"/>
      <c r="AA2858" s="1"/>
      <c r="AB2858" s="1"/>
      <c r="AC2858" s="1"/>
      <c r="AD2858" s="1"/>
      <c r="AE2858" s="1"/>
      <c r="AF2858" s="1"/>
    </row>
    <row r="2859" spans="1:32">
      <c r="A2859" s="3">
        <v>46152</v>
      </c>
      <c r="B2859" s="1" t="s">
        <v>196</v>
      </c>
      <c r="C2859" s="1">
        <v>1</v>
      </c>
      <c r="D2859" s="1">
        <v>1</v>
      </c>
      <c r="E2859" s="1">
        <f t="shared" si="629"/>
        <v>1</v>
      </c>
      <c r="F2859" s="1">
        <f t="shared" si="618"/>
        <v>0</v>
      </c>
      <c r="G2859" s="1">
        <f t="shared" si="619"/>
        <v>1</v>
      </c>
      <c r="H2859" s="1">
        <f t="shared" si="620"/>
        <v>0</v>
      </c>
      <c r="I2859" s="1">
        <f t="shared" si="621"/>
        <v>0</v>
      </c>
      <c r="J2859" s="1" t="s">
        <v>266</v>
      </c>
      <c r="K2859" s="1">
        <f t="shared" si="622"/>
        <v>1</v>
      </c>
      <c r="L2859" s="1">
        <f t="shared" si="623"/>
        <v>1</v>
      </c>
      <c r="M2859" s="1">
        <f t="shared" si="624"/>
        <v>1</v>
      </c>
      <c r="N2859" s="1">
        <f t="shared" si="625"/>
        <v>0</v>
      </c>
      <c r="O2859" s="1">
        <f t="shared" si="626"/>
        <v>1</v>
      </c>
      <c r="P2859" s="1">
        <f t="shared" si="627"/>
        <v>0</v>
      </c>
      <c r="Q2859" s="1">
        <f t="shared" si="628"/>
        <v>0</v>
      </c>
      <c r="R2859" s="1" t="s">
        <v>352</v>
      </c>
      <c r="S2859" s="1">
        <f t="shared" si="630"/>
        <v>1</v>
      </c>
      <c r="T2859" s="1">
        <f t="shared" si="631"/>
        <v>1</v>
      </c>
      <c r="U2859" s="2">
        <v>2673</v>
      </c>
      <c r="V2859" s="2">
        <v>2279</v>
      </c>
      <c r="W2859" s="2"/>
      <c r="X2859" s="2"/>
      <c r="Y2859" s="2"/>
      <c r="Z2859" s="2"/>
      <c r="AA2859" s="1"/>
      <c r="AB2859" s="1"/>
      <c r="AC2859" s="1"/>
      <c r="AD2859" s="1"/>
      <c r="AE2859" s="1"/>
      <c r="AF2859" s="1"/>
    </row>
    <row r="2860" spans="1:32">
      <c r="A2860" s="3">
        <v>46152</v>
      </c>
      <c r="B2860" s="1" t="s">
        <v>302</v>
      </c>
      <c r="C2860" s="1">
        <v>1</v>
      </c>
      <c r="D2860" s="1">
        <v>1</v>
      </c>
      <c r="E2860" s="1">
        <f t="shared" si="629"/>
        <v>1</v>
      </c>
      <c r="F2860" s="1">
        <f t="shared" si="618"/>
        <v>0</v>
      </c>
      <c r="G2860" s="1">
        <f t="shared" si="619"/>
        <v>1</v>
      </c>
      <c r="H2860" s="1">
        <f t="shared" si="620"/>
        <v>0</v>
      </c>
      <c r="I2860" s="1">
        <f t="shared" si="621"/>
        <v>0</v>
      </c>
      <c r="J2860" s="1" t="s">
        <v>162</v>
      </c>
      <c r="K2860" s="1">
        <f t="shared" si="622"/>
        <v>1</v>
      </c>
      <c r="L2860" s="1">
        <f t="shared" si="623"/>
        <v>1</v>
      </c>
      <c r="M2860" s="1">
        <f t="shared" si="624"/>
        <v>1</v>
      </c>
      <c r="N2860" s="1">
        <f t="shared" si="625"/>
        <v>0</v>
      </c>
      <c r="O2860" s="1">
        <f t="shared" si="626"/>
        <v>1</v>
      </c>
      <c r="P2860" s="1">
        <f t="shared" si="627"/>
        <v>0</v>
      </c>
      <c r="Q2860" s="1">
        <f t="shared" si="628"/>
        <v>0</v>
      </c>
      <c r="R2860" s="1" t="s">
        <v>352</v>
      </c>
      <c r="S2860" s="1">
        <f t="shared" si="630"/>
        <v>1</v>
      </c>
      <c r="T2860" s="1">
        <f t="shared" si="631"/>
        <v>1</v>
      </c>
      <c r="U2860" s="2">
        <v>2271</v>
      </c>
      <c r="V2860" s="2">
        <v>2276</v>
      </c>
      <c r="W2860" s="2"/>
      <c r="X2860" s="2"/>
      <c r="Y2860" s="2"/>
      <c r="Z2860" s="2"/>
      <c r="AA2860" s="1"/>
      <c r="AB2860" s="1"/>
      <c r="AC2860" s="1"/>
      <c r="AD2860" s="1"/>
      <c r="AE2860" s="1"/>
      <c r="AF2860" s="1"/>
    </row>
    <row r="2861" spans="1:32">
      <c r="A2861" s="3">
        <v>46152</v>
      </c>
      <c r="B2861" s="1" t="s">
        <v>157</v>
      </c>
      <c r="C2861" s="1">
        <v>2</v>
      </c>
      <c r="D2861" s="1">
        <v>0</v>
      </c>
      <c r="E2861" s="1">
        <f t="shared" si="629"/>
        <v>3</v>
      </c>
      <c r="F2861" s="1">
        <f t="shared" si="618"/>
        <v>1</v>
      </c>
      <c r="G2861" s="1">
        <f t="shared" si="619"/>
        <v>0</v>
      </c>
      <c r="H2861" s="1">
        <f t="shared" si="620"/>
        <v>0</v>
      </c>
      <c r="I2861" s="1">
        <f t="shared" si="621"/>
        <v>1</v>
      </c>
      <c r="J2861" s="1" t="s">
        <v>232</v>
      </c>
      <c r="K2861" s="1">
        <f t="shared" si="622"/>
        <v>2</v>
      </c>
      <c r="L2861" s="1">
        <f t="shared" si="623"/>
        <v>0</v>
      </c>
      <c r="M2861" s="1">
        <f t="shared" si="624"/>
        <v>0</v>
      </c>
      <c r="N2861" s="1">
        <f t="shared" si="625"/>
        <v>0</v>
      </c>
      <c r="O2861" s="1">
        <f t="shared" si="626"/>
        <v>0</v>
      </c>
      <c r="P2861" s="1">
        <f t="shared" si="627"/>
        <v>1</v>
      </c>
      <c r="Q2861" s="1">
        <f t="shared" si="628"/>
        <v>0</v>
      </c>
      <c r="R2861" s="1" t="s">
        <v>352</v>
      </c>
      <c r="S2861" s="1">
        <f t="shared" si="630"/>
        <v>2</v>
      </c>
      <c r="T2861" s="1">
        <f t="shared" si="631"/>
        <v>0</v>
      </c>
      <c r="U2861" s="2">
        <v>3049</v>
      </c>
      <c r="V2861" s="2">
        <v>4170</v>
      </c>
      <c r="W2861" s="2"/>
      <c r="X2861" s="2"/>
      <c r="Y2861" s="2"/>
      <c r="Z2861" s="2"/>
      <c r="AA2861" s="1"/>
      <c r="AB2861" s="1"/>
      <c r="AC2861" s="1"/>
      <c r="AD2861" s="1"/>
      <c r="AE2861" s="1"/>
      <c r="AF2861" s="1"/>
    </row>
    <row r="2862" spans="1:32">
      <c r="A2862" s="3">
        <v>46152</v>
      </c>
      <c r="B2862" s="1" t="s">
        <v>227</v>
      </c>
      <c r="C2862" s="1">
        <v>3</v>
      </c>
      <c r="D2862" s="1">
        <v>2</v>
      </c>
      <c r="E2862" s="1">
        <f t="shared" si="629"/>
        <v>3</v>
      </c>
      <c r="F2862" s="1">
        <f t="shared" si="618"/>
        <v>1</v>
      </c>
      <c r="G2862" s="1">
        <f t="shared" si="619"/>
        <v>0</v>
      </c>
      <c r="H2862" s="1">
        <f t="shared" si="620"/>
        <v>0</v>
      </c>
      <c r="I2862" s="1">
        <f t="shared" si="621"/>
        <v>0</v>
      </c>
      <c r="J2862" s="1" t="s">
        <v>234</v>
      </c>
      <c r="K2862" s="1">
        <f t="shared" si="622"/>
        <v>3</v>
      </c>
      <c r="L2862" s="1">
        <f t="shared" si="623"/>
        <v>2</v>
      </c>
      <c r="M2862" s="1">
        <f t="shared" si="624"/>
        <v>0</v>
      </c>
      <c r="N2862" s="1">
        <f t="shared" si="625"/>
        <v>0</v>
      </c>
      <c r="O2862" s="1">
        <f t="shared" si="626"/>
        <v>0</v>
      </c>
      <c r="P2862" s="1">
        <f t="shared" si="627"/>
        <v>1</v>
      </c>
      <c r="Q2862" s="1">
        <f t="shared" si="628"/>
        <v>0</v>
      </c>
      <c r="R2862" s="1" t="s">
        <v>352</v>
      </c>
      <c r="S2862" s="1">
        <f t="shared" si="630"/>
        <v>3</v>
      </c>
      <c r="T2862" s="1">
        <f t="shared" si="631"/>
        <v>2</v>
      </c>
      <c r="U2862" s="2">
        <v>3323</v>
      </c>
      <c r="V2862" s="2">
        <v>4171</v>
      </c>
      <c r="W2862" s="2">
        <v>1504</v>
      </c>
      <c r="X2862" s="2">
        <v>1359</v>
      </c>
      <c r="Y2862" s="2">
        <v>9999</v>
      </c>
      <c r="Z2862" s="2"/>
      <c r="AA2862" s="1"/>
      <c r="AB2862" s="1"/>
      <c r="AC2862" s="1"/>
      <c r="AD2862" s="1"/>
      <c r="AE2862" s="1"/>
      <c r="AF2862" s="1"/>
    </row>
    <row r="2863" spans="1:32">
      <c r="A2863" s="3">
        <v>46152</v>
      </c>
      <c r="B2863" s="1" t="s">
        <v>233</v>
      </c>
      <c r="C2863" s="1">
        <v>1</v>
      </c>
      <c r="D2863" s="1">
        <v>1</v>
      </c>
      <c r="E2863" s="1">
        <f t="shared" si="629"/>
        <v>1</v>
      </c>
      <c r="F2863" s="1">
        <f t="shared" si="618"/>
        <v>0</v>
      </c>
      <c r="G2863" s="1">
        <f t="shared" si="619"/>
        <v>1</v>
      </c>
      <c r="H2863" s="1">
        <f t="shared" si="620"/>
        <v>0</v>
      </c>
      <c r="I2863" s="1">
        <f t="shared" si="621"/>
        <v>0</v>
      </c>
      <c r="J2863" s="1" t="s">
        <v>37</v>
      </c>
      <c r="K2863" s="1">
        <f t="shared" si="622"/>
        <v>1</v>
      </c>
      <c r="L2863" s="1">
        <f t="shared" si="623"/>
        <v>1</v>
      </c>
      <c r="M2863" s="1">
        <f t="shared" si="624"/>
        <v>1</v>
      </c>
      <c r="N2863" s="1">
        <f t="shared" si="625"/>
        <v>0</v>
      </c>
      <c r="O2863" s="1">
        <f t="shared" si="626"/>
        <v>1</v>
      </c>
      <c r="P2863" s="1">
        <f t="shared" si="627"/>
        <v>0</v>
      </c>
      <c r="Q2863" s="1">
        <f t="shared" si="628"/>
        <v>0</v>
      </c>
      <c r="R2863" s="1" t="s">
        <v>352</v>
      </c>
      <c r="S2863" s="1">
        <f t="shared" si="630"/>
        <v>1</v>
      </c>
      <c r="T2863" s="1">
        <f t="shared" si="631"/>
        <v>1</v>
      </c>
      <c r="U2863" s="2">
        <v>1770</v>
      </c>
      <c r="V2863" s="2">
        <v>9999</v>
      </c>
      <c r="W2863" s="2"/>
      <c r="X2863" s="2"/>
      <c r="Y2863" s="2"/>
      <c r="Z2863" s="2"/>
      <c r="AA2863" s="1"/>
      <c r="AB2863" s="1"/>
      <c r="AC2863" s="1"/>
      <c r="AD2863" s="1"/>
      <c r="AE2863" s="1"/>
      <c r="AF2863" s="1"/>
    </row>
    <row r="2864" spans="1:32">
      <c r="A2864" s="3">
        <v>46152</v>
      </c>
      <c r="B2864" s="1" t="s">
        <v>148</v>
      </c>
      <c r="C2864" s="1">
        <v>0</v>
      </c>
      <c r="D2864" s="1">
        <v>1</v>
      </c>
      <c r="E2864" s="1">
        <f t="shared" si="629"/>
        <v>0</v>
      </c>
      <c r="F2864" s="1">
        <f t="shared" si="618"/>
        <v>0</v>
      </c>
      <c r="G2864" s="1">
        <f t="shared" si="619"/>
        <v>0</v>
      </c>
      <c r="H2864" s="1">
        <f t="shared" si="620"/>
        <v>1</v>
      </c>
      <c r="I2864" s="1">
        <f t="shared" si="621"/>
        <v>0</v>
      </c>
      <c r="J2864" s="1" t="s">
        <v>206</v>
      </c>
      <c r="K2864" s="1">
        <f t="shared" si="622"/>
        <v>0</v>
      </c>
      <c r="L2864" s="1">
        <f t="shared" si="623"/>
        <v>1</v>
      </c>
      <c r="M2864" s="1">
        <f t="shared" si="624"/>
        <v>3</v>
      </c>
      <c r="N2864" s="1">
        <f t="shared" si="625"/>
        <v>1</v>
      </c>
      <c r="O2864" s="1">
        <f t="shared" si="626"/>
        <v>0</v>
      </c>
      <c r="P2864" s="1">
        <f t="shared" si="627"/>
        <v>0</v>
      </c>
      <c r="Q2864" s="1">
        <f t="shared" si="628"/>
        <v>1</v>
      </c>
      <c r="R2864" s="1" t="s">
        <v>352</v>
      </c>
      <c r="S2864" s="1">
        <f t="shared" si="630"/>
        <v>0</v>
      </c>
      <c r="T2864" s="1">
        <f t="shared" si="631"/>
        <v>1</v>
      </c>
      <c r="U2864" s="2">
        <v>1628</v>
      </c>
      <c r="V2864" s="2"/>
      <c r="W2864" s="2"/>
      <c r="X2864" s="2"/>
      <c r="Y2864" s="2"/>
      <c r="Z2864" s="2"/>
      <c r="AA2864" s="1"/>
      <c r="AB2864" s="1"/>
      <c r="AC2864" s="1"/>
      <c r="AD2864" s="1"/>
      <c r="AE2864" s="1"/>
      <c r="AF2864" s="1"/>
    </row>
    <row r="2865" spans="1:32">
      <c r="A2865" s="3">
        <v>46152</v>
      </c>
      <c r="B2865" s="1" t="s">
        <v>267</v>
      </c>
      <c r="C2865" s="1">
        <v>1</v>
      </c>
      <c r="D2865" s="1">
        <v>0</v>
      </c>
      <c r="E2865" s="1">
        <f t="shared" si="629"/>
        <v>3</v>
      </c>
      <c r="F2865" s="1">
        <f t="shared" si="618"/>
        <v>1</v>
      </c>
      <c r="G2865" s="1">
        <f t="shared" si="619"/>
        <v>0</v>
      </c>
      <c r="H2865" s="1">
        <f t="shared" si="620"/>
        <v>0</v>
      </c>
      <c r="I2865" s="1">
        <f t="shared" si="621"/>
        <v>1</v>
      </c>
      <c r="J2865" s="1" t="s">
        <v>66</v>
      </c>
      <c r="K2865" s="1">
        <f t="shared" si="622"/>
        <v>1</v>
      </c>
      <c r="L2865" s="1">
        <f t="shared" si="623"/>
        <v>0</v>
      </c>
      <c r="M2865" s="1">
        <f t="shared" si="624"/>
        <v>0</v>
      </c>
      <c r="N2865" s="1">
        <f t="shared" si="625"/>
        <v>0</v>
      </c>
      <c r="O2865" s="1">
        <f t="shared" si="626"/>
        <v>0</v>
      </c>
      <c r="P2865" s="1">
        <f t="shared" si="627"/>
        <v>1</v>
      </c>
      <c r="Q2865" s="1">
        <f t="shared" si="628"/>
        <v>0</v>
      </c>
      <c r="R2865" s="1" t="s">
        <v>352</v>
      </c>
      <c r="S2865" s="1">
        <f t="shared" si="630"/>
        <v>1</v>
      </c>
      <c r="T2865" s="1">
        <f t="shared" si="631"/>
        <v>0</v>
      </c>
      <c r="U2865" s="2">
        <v>2928</v>
      </c>
      <c r="V2865" s="2"/>
      <c r="W2865" s="2"/>
      <c r="X2865" s="2"/>
      <c r="Y2865" s="2"/>
      <c r="Z2865" s="2"/>
      <c r="AA2865" s="1"/>
      <c r="AB2865" s="1"/>
      <c r="AC2865" s="1"/>
      <c r="AD2865" s="1"/>
      <c r="AE2865" s="1"/>
      <c r="AF2865" s="1"/>
    </row>
    <row r="2866" spans="1:32">
      <c r="A2866" s="3">
        <v>46152</v>
      </c>
      <c r="B2866" s="1" t="s">
        <v>72</v>
      </c>
      <c r="C2866" s="1">
        <v>4</v>
      </c>
      <c r="D2866" s="1">
        <v>0</v>
      </c>
      <c r="E2866" s="1">
        <f t="shared" si="629"/>
        <v>3</v>
      </c>
      <c r="F2866" s="1">
        <f t="shared" si="618"/>
        <v>1</v>
      </c>
      <c r="G2866" s="1">
        <f t="shared" si="619"/>
        <v>0</v>
      </c>
      <c r="H2866" s="1">
        <f t="shared" si="620"/>
        <v>0</v>
      </c>
      <c r="I2866" s="1">
        <f t="shared" si="621"/>
        <v>1</v>
      </c>
      <c r="J2866" s="1" t="s">
        <v>198</v>
      </c>
      <c r="K2866" s="1">
        <f t="shared" si="622"/>
        <v>4</v>
      </c>
      <c r="L2866" s="1">
        <f t="shared" si="623"/>
        <v>0</v>
      </c>
      <c r="M2866" s="1">
        <f t="shared" si="624"/>
        <v>0</v>
      </c>
      <c r="N2866" s="1">
        <f t="shared" si="625"/>
        <v>0</v>
      </c>
      <c r="O2866" s="1">
        <f t="shared" si="626"/>
        <v>0</v>
      </c>
      <c r="P2866" s="1">
        <f t="shared" si="627"/>
        <v>1</v>
      </c>
      <c r="Q2866" s="1">
        <f t="shared" si="628"/>
        <v>0</v>
      </c>
      <c r="R2866" s="1" t="s">
        <v>419</v>
      </c>
      <c r="S2866" s="1">
        <f t="shared" si="630"/>
        <v>4</v>
      </c>
      <c r="T2866" s="1">
        <f t="shared" si="631"/>
        <v>0</v>
      </c>
      <c r="U2866" s="2">
        <v>1541</v>
      </c>
      <c r="V2866" s="2">
        <v>5003</v>
      </c>
      <c r="W2866" s="2">
        <v>1540</v>
      </c>
      <c r="X2866" s="2">
        <v>1541</v>
      </c>
      <c r="Y2866" s="2"/>
      <c r="Z2866" s="2"/>
      <c r="AA2866" s="1"/>
      <c r="AB2866" s="1"/>
      <c r="AC2866" s="1"/>
      <c r="AD2866" s="1"/>
      <c r="AE2866" s="1"/>
      <c r="AF2866" s="1"/>
    </row>
    <row r="2867" spans="1:32">
      <c r="A2867" s="3">
        <v>46152</v>
      </c>
      <c r="B2867" s="1" t="s">
        <v>56</v>
      </c>
      <c r="C2867" s="1">
        <v>0</v>
      </c>
      <c r="D2867" s="1">
        <v>0</v>
      </c>
      <c r="E2867" s="1">
        <f t="shared" si="629"/>
        <v>1</v>
      </c>
      <c r="F2867" s="1">
        <f t="shared" si="618"/>
        <v>0</v>
      </c>
      <c r="G2867" s="1">
        <f t="shared" si="619"/>
        <v>1</v>
      </c>
      <c r="H2867" s="1">
        <f t="shared" si="620"/>
        <v>0</v>
      </c>
      <c r="I2867" s="1">
        <f t="shared" si="621"/>
        <v>1</v>
      </c>
      <c r="J2867" s="1" t="s">
        <v>181</v>
      </c>
      <c r="K2867" s="1">
        <f t="shared" si="622"/>
        <v>0</v>
      </c>
      <c r="L2867" s="1">
        <f t="shared" si="623"/>
        <v>0</v>
      </c>
      <c r="M2867" s="1">
        <f t="shared" si="624"/>
        <v>1</v>
      </c>
      <c r="N2867" s="1">
        <f t="shared" si="625"/>
        <v>0</v>
      </c>
      <c r="O2867" s="1">
        <f t="shared" si="626"/>
        <v>1</v>
      </c>
      <c r="P2867" s="1">
        <f t="shared" si="627"/>
        <v>0</v>
      </c>
      <c r="Q2867" s="1">
        <f t="shared" si="628"/>
        <v>1</v>
      </c>
      <c r="R2867" s="1" t="s">
        <v>419</v>
      </c>
      <c r="S2867" s="1">
        <f t="shared" si="630"/>
        <v>0</v>
      </c>
      <c r="T2867" s="1">
        <f t="shared" si="631"/>
        <v>0</v>
      </c>
      <c r="U2867" s="2"/>
      <c r="V2867" s="2"/>
      <c r="W2867" s="2"/>
      <c r="X2867" s="2"/>
      <c r="Y2867" s="2"/>
      <c r="Z2867" s="2"/>
      <c r="AA2867" s="1"/>
      <c r="AB2867" s="1"/>
      <c r="AC2867" s="1"/>
      <c r="AD2867" s="1"/>
      <c r="AE2867" s="1"/>
      <c r="AF2867" s="1"/>
    </row>
    <row r="2868" spans="1:32">
      <c r="A2868" s="3">
        <v>46152</v>
      </c>
      <c r="B2868" s="1" t="s">
        <v>158</v>
      </c>
      <c r="C2868" s="1">
        <v>1</v>
      </c>
      <c r="D2868" s="1">
        <v>0</v>
      </c>
      <c r="E2868" s="1">
        <f t="shared" si="629"/>
        <v>3</v>
      </c>
      <c r="F2868" s="1">
        <f t="shared" si="618"/>
        <v>1</v>
      </c>
      <c r="G2868" s="1">
        <f t="shared" si="619"/>
        <v>0</v>
      </c>
      <c r="H2868" s="1">
        <f t="shared" si="620"/>
        <v>0</v>
      </c>
      <c r="I2868" s="1">
        <f t="shared" si="621"/>
        <v>1</v>
      </c>
      <c r="J2868" s="1" t="s">
        <v>230</v>
      </c>
      <c r="K2868" s="1">
        <f t="shared" si="622"/>
        <v>1</v>
      </c>
      <c r="L2868" s="1">
        <f t="shared" si="623"/>
        <v>0</v>
      </c>
      <c r="M2868" s="1">
        <f t="shared" si="624"/>
        <v>0</v>
      </c>
      <c r="N2868" s="1">
        <f t="shared" si="625"/>
        <v>0</v>
      </c>
      <c r="O2868" s="1">
        <f t="shared" si="626"/>
        <v>0</v>
      </c>
      <c r="P2868" s="1">
        <f t="shared" si="627"/>
        <v>1</v>
      </c>
      <c r="Q2868" s="1">
        <f t="shared" si="628"/>
        <v>0</v>
      </c>
      <c r="R2868" s="1" t="s">
        <v>419</v>
      </c>
      <c r="S2868" s="1">
        <f t="shared" si="630"/>
        <v>1</v>
      </c>
      <c r="T2868" s="1">
        <f t="shared" si="631"/>
        <v>0</v>
      </c>
      <c r="U2868" s="2">
        <v>1182</v>
      </c>
      <c r="V2868" s="2"/>
      <c r="W2868" s="2"/>
      <c r="X2868" s="2"/>
      <c r="Y2868" s="2"/>
      <c r="Z2868" s="2"/>
      <c r="AA2868" s="1"/>
      <c r="AB2868" s="1"/>
      <c r="AC2868" s="1"/>
      <c r="AD2868" s="1"/>
      <c r="AE2868" s="1"/>
      <c r="AF2868" s="1"/>
    </row>
    <row r="2869" spans="1:32">
      <c r="A2869" s="3">
        <v>46152</v>
      </c>
      <c r="B2869" s="1" t="s">
        <v>57</v>
      </c>
      <c r="C2869" s="1">
        <v>0</v>
      </c>
      <c r="D2869" s="1">
        <v>0</v>
      </c>
      <c r="E2869" s="1">
        <f t="shared" si="629"/>
        <v>1</v>
      </c>
      <c r="F2869" s="1">
        <f t="shared" si="618"/>
        <v>0</v>
      </c>
      <c r="G2869" s="1">
        <f t="shared" si="619"/>
        <v>1</v>
      </c>
      <c r="H2869" s="1">
        <f t="shared" si="620"/>
        <v>0</v>
      </c>
      <c r="I2869" s="1">
        <f t="shared" si="621"/>
        <v>1</v>
      </c>
      <c r="J2869" s="1" t="s">
        <v>216</v>
      </c>
      <c r="K2869" s="1">
        <f t="shared" si="622"/>
        <v>0</v>
      </c>
      <c r="L2869" s="1">
        <f t="shared" si="623"/>
        <v>0</v>
      </c>
      <c r="M2869" s="1">
        <f t="shared" si="624"/>
        <v>1</v>
      </c>
      <c r="N2869" s="1">
        <f t="shared" si="625"/>
        <v>0</v>
      </c>
      <c r="O2869" s="1">
        <f t="shared" si="626"/>
        <v>1</v>
      </c>
      <c r="P2869" s="1">
        <f t="shared" si="627"/>
        <v>0</v>
      </c>
      <c r="Q2869" s="1">
        <f t="shared" si="628"/>
        <v>1</v>
      </c>
      <c r="R2869" s="1" t="s">
        <v>427</v>
      </c>
      <c r="S2869" s="1">
        <f t="shared" si="630"/>
        <v>0</v>
      </c>
      <c r="T2869" s="1">
        <f t="shared" si="631"/>
        <v>0</v>
      </c>
      <c r="U2869" s="2"/>
      <c r="V2869" s="2"/>
      <c r="W2869" s="2"/>
      <c r="X2869" s="2"/>
      <c r="Y2869" s="2"/>
      <c r="Z2869" s="2"/>
      <c r="AA2869" s="1"/>
      <c r="AB2869" s="1"/>
      <c r="AC2869" s="1"/>
      <c r="AD2869" s="1"/>
      <c r="AE2869" s="1"/>
      <c r="AF2869" s="1"/>
    </row>
    <row r="2870" spans="1:32">
      <c r="A2870" s="3">
        <v>46152</v>
      </c>
      <c r="B2870" s="1" t="s">
        <v>84</v>
      </c>
      <c r="C2870" s="1">
        <v>0</v>
      </c>
      <c r="D2870" s="1">
        <v>1</v>
      </c>
      <c r="E2870" s="1">
        <f t="shared" si="629"/>
        <v>0</v>
      </c>
      <c r="F2870" s="1">
        <f t="shared" si="618"/>
        <v>0</v>
      </c>
      <c r="G2870" s="1">
        <f t="shared" si="619"/>
        <v>0</v>
      </c>
      <c r="H2870" s="1">
        <f t="shared" si="620"/>
        <v>1</v>
      </c>
      <c r="I2870" s="1">
        <f t="shared" si="621"/>
        <v>0</v>
      </c>
      <c r="J2870" s="1" t="s">
        <v>55</v>
      </c>
      <c r="K2870" s="1">
        <f t="shared" si="622"/>
        <v>0</v>
      </c>
      <c r="L2870" s="1">
        <f t="shared" si="623"/>
        <v>1</v>
      </c>
      <c r="M2870" s="1">
        <f t="shared" si="624"/>
        <v>3</v>
      </c>
      <c r="N2870" s="1">
        <f t="shared" si="625"/>
        <v>1</v>
      </c>
      <c r="O2870" s="1">
        <f t="shared" si="626"/>
        <v>0</v>
      </c>
      <c r="P2870" s="1">
        <f t="shared" si="627"/>
        <v>0</v>
      </c>
      <c r="Q2870" s="1">
        <f t="shared" si="628"/>
        <v>1</v>
      </c>
      <c r="R2870" s="1" t="s">
        <v>427</v>
      </c>
      <c r="S2870" s="1">
        <f t="shared" si="630"/>
        <v>0</v>
      </c>
      <c r="T2870" s="1">
        <f t="shared" si="631"/>
        <v>1</v>
      </c>
      <c r="U2870" s="2">
        <v>1883</v>
      </c>
      <c r="V2870" s="2"/>
      <c r="W2870" s="2"/>
      <c r="X2870" s="2"/>
      <c r="Y2870" s="2"/>
      <c r="Z2870" s="2"/>
      <c r="AA2870" s="1"/>
      <c r="AB2870" s="1"/>
      <c r="AC2870" s="1"/>
      <c r="AD2870" s="1"/>
      <c r="AE2870" s="1"/>
      <c r="AF2870" s="1"/>
    </row>
    <row r="2871" spans="1:32">
      <c r="A2871" s="3">
        <v>46152</v>
      </c>
      <c r="B2871" s="1" t="s">
        <v>252</v>
      </c>
      <c r="C2871" s="1">
        <v>0</v>
      </c>
      <c r="D2871" s="1">
        <v>0</v>
      </c>
      <c r="E2871" s="1">
        <f t="shared" si="629"/>
        <v>1</v>
      </c>
      <c r="F2871" s="1">
        <f t="shared" si="618"/>
        <v>0</v>
      </c>
      <c r="G2871" s="1">
        <f t="shared" si="619"/>
        <v>1</v>
      </c>
      <c r="H2871" s="1">
        <f t="shared" si="620"/>
        <v>0</v>
      </c>
      <c r="I2871" s="1">
        <f t="shared" si="621"/>
        <v>1</v>
      </c>
      <c r="J2871" s="1" t="s">
        <v>75</v>
      </c>
      <c r="K2871" s="1">
        <f t="shared" si="622"/>
        <v>0</v>
      </c>
      <c r="L2871" s="1">
        <f t="shared" si="623"/>
        <v>0</v>
      </c>
      <c r="M2871" s="1">
        <f t="shared" si="624"/>
        <v>1</v>
      </c>
      <c r="N2871" s="1">
        <f t="shared" si="625"/>
        <v>0</v>
      </c>
      <c r="O2871" s="1">
        <f t="shared" si="626"/>
        <v>1</v>
      </c>
      <c r="P2871" s="1">
        <f t="shared" si="627"/>
        <v>0</v>
      </c>
      <c r="Q2871" s="1">
        <f t="shared" si="628"/>
        <v>1</v>
      </c>
      <c r="R2871" s="1" t="s">
        <v>427</v>
      </c>
      <c r="S2871" s="1">
        <f t="shared" si="630"/>
        <v>0</v>
      </c>
      <c r="T2871" s="1">
        <f t="shared" si="631"/>
        <v>0</v>
      </c>
      <c r="U2871" s="2"/>
      <c r="V2871" s="2"/>
      <c r="W2871" s="2"/>
      <c r="X2871" s="2"/>
      <c r="Y2871" s="2"/>
      <c r="Z2871" s="2"/>
      <c r="AA2871" s="1"/>
      <c r="AB2871" s="1"/>
      <c r="AC2871" s="1"/>
      <c r="AD2871" s="1"/>
      <c r="AE2871" s="1"/>
      <c r="AF2871" s="1"/>
    </row>
    <row r="2872" spans="1:32">
      <c r="A2872" s="3">
        <v>46152</v>
      </c>
      <c r="B2872" s="1" t="s">
        <v>166</v>
      </c>
      <c r="C2872" s="1">
        <v>1</v>
      </c>
      <c r="D2872" s="1">
        <v>0</v>
      </c>
      <c r="E2872" s="1">
        <f t="shared" si="629"/>
        <v>3</v>
      </c>
      <c r="F2872" s="1">
        <f t="shared" si="618"/>
        <v>1</v>
      </c>
      <c r="G2872" s="1">
        <f t="shared" si="619"/>
        <v>0</v>
      </c>
      <c r="H2872" s="1">
        <f t="shared" si="620"/>
        <v>0</v>
      </c>
      <c r="I2872" s="1">
        <f t="shared" si="621"/>
        <v>1</v>
      </c>
      <c r="J2872" s="1" t="s">
        <v>150</v>
      </c>
      <c r="K2872" s="1">
        <f t="shared" si="622"/>
        <v>1</v>
      </c>
      <c r="L2872" s="1">
        <f t="shared" si="623"/>
        <v>0</v>
      </c>
      <c r="M2872" s="1">
        <f t="shared" si="624"/>
        <v>0</v>
      </c>
      <c r="N2872" s="1">
        <f t="shared" si="625"/>
        <v>0</v>
      </c>
      <c r="O2872" s="1">
        <f t="shared" si="626"/>
        <v>0</v>
      </c>
      <c r="P2872" s="1">
        <f t="shared" si="627"/>
        <v>1</v>
      </c>
      <c r="Q2872" s="1">
        <f t="shared" si="628"/>
        <v>0</v>
      </c>
      <c r="R2872" s="1" t="s">
        <v>427</v>
      </c>
      <c r="S2872" s="1">
        <f t="shared" si="630"/>
        <v>1</v>
      </c>
      <c r="T2872" s="1">
        <f t="shared" si="631"/>
        <v>0</v>
      </c>
      <c r="U2872" s="2">
        <v>3299</v>
      </c>
      <c r="V2872" s="2"/>
      <c r="W2872" s="2"/>
      <c r="X2872" s="2"/>
      <c r="Y2872" s="2"/>
      <c r="Z2872" s="2"/>
      <c r="AA2872" s="1"/>
      <c r="AB2872" s="1"/>
      <c r="AC2872" s="1"/>
      <c r="AD2872" s="1"/>
      <c r="AE2872" s="1"/>
      <c r="AF2872" s="1"/>
    </row>
    <row r="2873" spans="1:32">
      <c r="A2873" s="3">
        <v>46152</v>
      </c>
      <c r="B2873" s="1" t="s">
        <v>38</v>
      </c>
      <c r="C2873" s="1">
        <v>3</v>
      </c>
      <c r="D2873" s="1">
        <v>0</v>
      </c>
      <c r="E2873" s="1">
        <f t="shared" si="629"/>
        <v>3</v>
      </c>
      <c r="F2873" s="1">
        <f t="shared" si="618"/>
        <v>1</v>
      </c>
      <c r="G2873" s="1">
        <f t="shared" si="619"/>
        <v>0</v>
      </c>
      <c r="H2873" s="1">
        <f t="shared" si="620"/>
        <v>0</v>
      </c>
      <c r="I2873" s="1">
        <f t="shared" si="621"/>
        <v>1</v>
      </c>
      <c r="J2873" s="1" t="s">
        <v>143</v>
      </c>
      <c r="K2873" s="1">
        <f t="shared" si="622"/>
        <v>3</v>
      </c>
      <c r="L2873" s="1">
        <f t="shared" si="623"/>
        <v>0</v>
      </c>
      <c r="M2873" s="1">
        <f t="shared" si="624"/>
        <v>0</v>
      </c>
      <c r="N2873" s="1">
        <f t="shared" si="625"/>
        <v>0</v>
      </c>
      <c r="O2873" s="1">
        <f t="shared" si="626"/>
        <v>0</v>
      </c>
      <c r="P2873" s="1">
        <f t="shared" si="627"/>
        <v>1</v>
      </c>
      <c r="Q2873" s="1">
        <f t="shared" si="628"/>
        <v>0</v>
      </c>
      <c r="R2873" s="1" t="s">
        <v>427</v>
      </c>
      <c r="S2873" s="1">
        <f t="shared" si="630"/>
        <v>3</v>
      </c>
      <c r="T2873" s="1">
        <f t="shared" si="631"/>
        <v>0</v>
      </c>
      <c r="U2873" s="2">
        <v>3980</v>
      </c>
      <c r="V2873" s="2">
        <v>3461</v>
      </c>
      <c r="W2873" s="2">
        <v>1886</v>
      </c>
      <c r="X2873" s="2"/>
      <c r="Y2873" s="2"/>
      <c r="Z2873" s="2"/>
      <c r="AA2873" s="1"/>
      <c r="AB2873" s="1"/>
      <c r="AC2873" s="1"/>
      <c r="AD2873" s="1"/>
      <c r="AE2873" s="1"/>
      <c r="AF2873" s="1"/>
    </row>
    <row r="2874" spans="1:32">
      <c r="A2874" s="3">
        <v>46152</v>
      </c>
      <c r="B2874" s="1" t="s">
        <v>73</v>
      </c>
      <c r="C2874" s="1">
        <v>0</v>
      </c>
      <c r="D2874" s="1">
        <v>0</v>
      </c>
      <c r="E2874" s="1">
        <f t="shared" si="629"/>
        <v>1</v>
      </c>
      <c r="F2874" s="1">
        <f t="shared" si="618"/>
        <v>0</v>
      </c>
      <c r="G2874" s="1">
        <f t="shared" si="619"/>
        <v>1</v>
      </c>
      <c r="H2874" s="1">
        <f t="shared" si="620"/>
        <v>0</v>
      </c>
      <c r="I2874" s="1">
        <f t="shared" si="621"/>
        <v>1</v>
      </c>
      <c r="J2874" s="1" t="s">
        <v>139</v>
      </c>
      <c r="K2874" s="1">
        <f t="shared" si="622"/>
        <v>0</v>
      </c>
      <c r="L2874" s="1">
        <f t="shared" si="623"/>
        <v>0</v>
      </c>
      <c r="M2874" s="1">
        <f t="shared" si="624"/>
        <v>1</v>
      </c>
      <c r="N2874" s="1">
        <f t="shared" si="625"/>
        <v>0</v>
      </c>
      <c r="O2874" s="1">
        <f t="shared" si="626"/>
        <v>1</v>
      </c>
      <c r="P2874" s="1">
        <f t="shared" si="627"/>
        <v>0</v>
      </c>
      <c r="Q2874" s="1">
        <f t="shared" si="628"/>
        <v>1</v>
      </c>
      <c r="R2874" s="1" t="s">
        <v>428</v>
      </c>
      <c r="S2874" s="1">
        <f t="shared" si="630"/>
        <v>0</v>
      </c>
      <c r="T2874" s="1">
        <f t="shared" si="631"/>
        <v>0</v>
      </c>
      <c r="U2874" s="2"/>
      <c r="V2874" s="2"/>
      <c r="W2874" s="2"/>
      <c r="X2874" s="2"/>
      <c r="Y2874" s="2"/>
      <c r="Z2874" s="2"/>
      <c r="AA2874" s="1"/>
      <c r="AB2874" s="1"/>
      <c r="AC2874" s="1"/>
      <c r="AD2874" s="1"/>
      <c r="AE2874" s="1"/>
      <c r="AF2874" s="1"/>
    </row>
    <row r="2875" spans="1:32">
      <c r="A2875" s="3">
        <v>46152</v>
      </c>
      <c r="B2875" s="1" t="s">
        <v>214</v>
      </c>
      <c r="C2875" s="1">
        <v>0</v>
      </c>
      <c r="D2875" s="1">
        <v>1</v>
      </c>
      <c r="E2875" s="1">
        <f t="shared" si="629"/>
        <v>0</v>
      </c>
      <c r="F2875" s="1">
        <f t="shared" si="618"/>
        <v>0</v>
      </c>
      <c r="G2875" s="1">
        <f t="shared" si="619"/>
        <v>0</v>
      </c>
      <c r="H2875" s="1">
        <f t="shared" si="620"/>
        <v>1</v>
      </c>
      <c r="I2875" s="1">
        <f t="shared" si="621"/>
        <v>0</v>
      </c>
      <c r="J2875" s="1" t="s">
        <v>273</v>
      </c>
      <c r="K2875" s="1">
        <f t="shared" si="622"/>
        <v>0</v>
      </c>
      <c r="L2875" s="1">
        <f t="shared" si="623"/>
        <v>1</v>
      </c>
      <c r="M2875" s="1">
        <f t="shared" si="624"/>
        <v>3</v>
      </c>
      <c r="N2875" s="1">
        <f t="shared" si="625"/>
        <v>1</v>
      </c>
      <c r="O2875" s="1">
        <f t="shared" si="626"/>
        <v>0</v>
      </c>
      <c r="P2875" s="1">
        <f t="shared" si="627"/>
        <v>0</v>
      </c>
      <c r="Q2875" s="1">
        <f t="shared" si="628"/>
        <v>1</v>
      </c>
      <c r="R2875" s="1" t="s">
        <v>428</v>
      </c>
      <c r="S2875" s="1">
        <f t="shared" si="630"/>
        <v>0</v>
      </c>
      <c r="T2875" s="1">
        <f t="shared" si="631"/>
        <v>1</v>
      </c>
      <c r="U2875" s="2">
        <v>1463</v>
      </c>
      <c r="V2875" s="2"/>
      <c r="W2875" s="2"/>
      <c r="X2875" s="2"/>
      <c r="Y2875" s="2"/>
      <c r="Z2875" s="2"/>
      <c r="AA2875" s="1"/>
      <c r="AB2875" s="1"/>
      <c r="AC2875" s="1"/>
      <c r="AD2875" s="1"/>
      <c r="AE2875" s="1"/>
      <c r="AF2875" s="1"/>
    </row>
    <row r="2876" spans="1:32">
      <c r="A2876" s="3">
        <v>46152</v>
      </c>
      <c r="B2876" s="1" t="s">
        <v>145</v>
      </c>
      <c r="C2876" s="1">
        <v>1</v>
      </c>
      <c r="D2876" s="1">
        <v>0</v>
      </c>
      <c r="E2876" s="1">
        <f t="shared" si="629"/>
        <v>3</v>
      </c>
      <c r="F2876" s="1">
        <f t="shared" si="618"/>
        <v>1</v>
      </c>
      <c r="G2876" s="1">
        <f t="shared" si="619"/>
        <v>0</v>
      </c>
      <c r="H2876" s="1">
        <f t="shared" si="620"/>
        <v>0</v>
      </c>
      <c r="I2876" s="1">
        <f t="shared" si="621"/>
        <v>1</v>
      </c>
      <c r="J2876" s="1" t="s">
        <v>40</v>
      </c>
      <c r="K2876" s="1">
        <f t="shared" si="622"/>
        <v>1</v>
      </c>
      <c r="L2876" s="1">
        <f t="shared" si="623"/>
        <v>0</v>
      </c>
      <c r="M2876" s="1">
        <f t="shared" si="624"/>
        <v>0</v>
      </c>
      <c r="N2876" s="1">
        <f t="shared" si="625"/>
        <v>0</v>
      </c>
      <c r="O2876" s="1">
        <f t="shared" si="626"/>
        <v>0</v>
      </c>
      <c r="P2876" s="1">
        <f t="shared" si="627"/>
        <v>1</v>
      </c>
      <c r="Q2876" s="1">
        <f t="shared" si="628"/>
        <v>0</v>
      </c>
      <c r="R2876" s="1" t="s">
        <v>428</v>
      </c>
      <c r="S2876" s="1">
        <f t="shared" si="630"/>
        <v>1</v>
      </c>
      <c r="T2876" s="1">
        <f t="shared" si="631"/>
        <v>0</v>
      </c>
      <c r="U2876" s="2">
        <v>2793</v>
      </c>
      <c r="V2876" s="2"/>
      <c r="W2876" s="2"/>
      <c r="X2876" s="2"/>
      <c r="Y2876" s="2"/>
      <c r="Z2876" s="2"/>
      <c r="AA2876" s="1"/>
      <c r="AB2876" s="1"/>
      <c r="AC2876" s="1"/>
      <c r="AD2876" s="1"/>
      <c r="AE2876" s="1"/>
      <c r="AF2876" s="1"/>
    </row>
    <row r="2877" spans="1:32">
      <c r="A2877" s="3">
        <v>46152</v>
      </c>
      <c r="B2877" s="1" t="s">
        <v>177</v>
      </c>
      <c r="C2877" s="1">
        <v>0</v>
      </c>
      <c r="D2877" s="1">
        <v>1</v>
      </c>
      <c r="E2877" s="1">
        <f t="shared" si="629"/>
        <v>0</v>
      </c>
      <c r="F2877" s="1">
        <f t="shared" si="618"/>
        <v>0</v>
      </c>
      <c r="G2877" s="1">
        <f t="shared" si="619"/>
        <v>0</v>
      </c>
      <c r="H2877" s="1">
        <f t="shared" si="620"/>
        <v>1</v>
      </c>
      <c r="I2877" s="1">
        <f t="shared" si="621"/>
        <v>0</v>
      </c>
      <c r="J2877" s="1" t="s">
        <v>169</v>
      </c>
      <c r="K2877" s="1">
        <f t="shared" si="622"/>
        <v>0</v>
      </c>
      <c r="L2877" s="1">
        <f t="shared" si="623"/>
        <v>1</v>
      </c>
      <c r="M2877" s="1">
        <f t="shared" si="624"/>
        <v>3</v>
      </c>
      <c r="N2877" s="1">
        <f t="shared" si="625"/>
        <v>1</v>
      </c>
      <c r="O2877" s="1">
        <f t="shared" si="626"/>
        <v>0</v>
      </c>
      <c r="P2877" s="1">
        <f t="shared" si="627"/>
        <v>0</v>
      </c>
      <c r="Q2877" s="1">
        <f t="shared" si="628"/>
        <v>1</v>
      </c>
      <c r="R2877" s="1" t="s">
        <v>428</v>
      </c>
      <c r="S2877" s="1">
        <f t="shared" si="630"/>
        <v>0</v>
      </c>
      <c r="T2877" s="1">
        <f t="shared" si="631"/>
        <v>1</v>
      </c>
      <c r="U2877" s="2">
        <v>1851</v>
      </c>
      <c r="V2877" s="2"/>
      <c r="W2877" s="2"/>
      <c r="X2877" s="2"/>
      <c r="Y2877" s="2"/>
      <c r="Z2877" s="2"/>
      <c r="AA2877" s="1"/>
      <c r="AB2877" s="1"/>
      <c r="AC2877" s="1"/>
      <c r="AD2877" s="1"/>
      <c r="AE2877" s="1"/>
      <c r="AF2877" s="1"/>
    </row>
    <row r="2878" spans="1:32">
      <c r="A2878" s="3">
        <v>46152</v>
      </c>
      <c r="B2878" s="1" t="s">
        <v>91</v>
      </c>
      <c r="C2878" s="1">
        <v>2</v>
      </c>
      <c r="D2878" s="1">
        <v>1</v>
      </c>
      <c r="E2878" s="1">
        <f t="shared" si="629"/>
        <v>3</v>
      </c>
      <c r="F2878" s="1">
        <f t="shared" si="618"/>
        <v>1</v>
      </c>
      <c r="G2878" s="1">
        <f t="shared" si="619"/>
        <v>0</v>
      </c>
      <c r="H2878" s="1">
        <f t="shared" si="620"/>
        <v>0</v>
      </c>
      <c r="I2878" s="1">
        <f t="shared" si="621"/>
        <v>0</v>
      </c>
      <c r="J2878" s="1" t="s">
        <v>78</v>
      </c>
      <c r="K2878" s="1">
        <f t="shared" si="622"/>
        <v>2</v>
      </c>
      <c r="L2878" s="1">
        <f t="shared" si="623"/>
        <v>1</v>
      </c>
      <c r="M2878" s="1">
        <f t="shared" si="624"/>
        <v>0</v>
      </c>
      <c r="N2878" s="1">
        <f t="shared" si="625"/>
        <v>0</v>
      </c>
      <c r="O2878" s="1">
        <f t="shared" si="626"/>
        <v>0</v>
      </c>
      <c r="P2878" s="1">
        <f t="shared" si="627"/>
        <v>1</v>
      </c>
      <c r="Q2878" s="1">
        <f t="shared" si="628"/>
        <v>0</v>
      </c>
      <c r="R2878" s="1" t="s">
        <v>428</v>
      </c>
      <c r="S2878" s="1">
        <f t="shared" si="630"/>
        <v>2</v>
      </c>
      <c r="T2878" s="1">
        <f t="shared" si="631"/>
        <v>1</v>
      </c>
      <c r="U2878" s="2">
        <v>1451</v>
      </c>
      <c r="V2878" s="2">
        <v>1451</v>
      </c>
      <c r="W2878" s="2">
        <v>3123</v>
      </c>
      <c r="X2878" s="2"/>
      <c r="Y2878" s="2"/>
      <c r="Z2878" s="2"/>
      <c r="AA2878" s="1"/>
      <c r="AB2878" s="1"/>
      <c r="AC2878" s="1"/>
      <c r="AD2878" s="1"/>
      <c r="AE2878" s="1"/>
      <c r="AF2878" s="1"/>
    </row>
    <row r="2879" spans="1:32">
      <c r="A2879" s="3">
        <v>46152</v>
      </c>
      <c r="B2879" s="1" t="s">
        <v>135</v>
      </c>
      <c r="C2879" s="1">
        <v>1</v>
      </c>
      <c r="D2879" s="1">
        <v>2</v>
      </c>
      <c r="E2879" s="1">
        <f t="shared" si="629"/>
        <v>0</v>
      </c>
      <c r="F2879" s="1">
        <f t="shared" si="618"/>
        <v>0</v>
      </c>
      <c r="G2879" s="1">
        <f t="shared" si="619"/>
        <v>0</v>
      </c>
      <c r="H2879" s="1">
        <f t="shared" si="620"/>
        <v>1</v>
      </c>
      <c r="I2879" s="1">
        <f t="shared" si="621"/>
        <v>0</v>
      </c>
      <c r="J2879" s="1" t="s">
        <v>422</v>
      </c>
      <c r="K2879" s="1">
        <f t="shared" si="622"/>
        <v>1</v>
      </c>
      <c r="L2879" s="1">
        <f t="shared" si="623"/>
        <v>2</v>
      </c>
      <c r="M2879" s="1">
        <f t="shared" si="624"/>
        <v>3</v>
      </c>
      <c r="N2879" s="1">
        <f t="shared" si="625"/>
        <v>1</v>
      </c>
      <c r="O2879" s="1">
        <f t="shared" si="626"/>
        <v>0</v>
      </c>
      <c r="P2879" s="1">
        <f t="shared" si="627"/>
        <v>0</v>
      </c>
      <c r="Q2879" s="1">
        <f t="shared" si="628"/>
        <v>0</v>
      </c>
      <c r="R2879" s="1" t="s">
        <v>428</v>
      </c>
      <c r="S2879" s="1">
        <f t="shared" si="630"/>
        <v>1</v>
      </c>
      <c r="T2879" s="1">
        <f t="shared" si="631"/>
        <v>2</v>
      </c>
      <c r="U2879" s="2">
        <v>4173</v>
      </c>
      <c r="V2879" s="2">
        <v>3265</v>
      </c>
      <c r="W2879" s="2">
        <v>4174</v>
      </c>
      <c r="X2879" s="2"/>
      <c r="Y2879" s="2"/>
      <c r="Z2879" s="2"/>
      <c r="AA2879" s="1"/>
      <c r="AB2879" s="1"/>
      <c r="AC2879" s="1"/>
      <c r="AD2879" s="1"/>
      <c r="AE2879" s="1"/>
      <c r="AF2879" s="1"/>
    </row>
    <row r="2880" spans="1:32">
      <c r="A2880" s="3">
        <v>46152</v>
      </c>
      <c r="B2880" s="1" t="s">
        <v>48</v>
      </c>
      <c r="C2880" s="1">
        <v>0</v>
      </c>
      <c r="D2880" s="1">
        <v>1</v>
      </c>
      <c r="E2880" s="1">
        <f t="shared" si="629"/>
        <v>0</v>
      </c>
      <c r="F2880" s="1">
        <f t="shared" si="618"/>
        <v>0</v>
      </c>
      <c r="G2880" s="1">
        <f t="shared" si="619"/>
        <v>0</v>
      </c>
      <c r="H2880" s="1">
        <f t="shared" si="620"/>
        <v>1</v>
      </c>
      <c r="I2880" s="1">
        <f t="shared" si="621"/>
        <v>0</v>
      </c>
      <c r="J2880" s="1" t="s">
        <v>215</v>
      </c>
      <c r="K2880" s="1">
        <f t="shared" si="622"/>
        <v>0</v>
      </c>
      <c r="L2880" s="1">
        <f t="shared" si="623"/>
        <v>1</v>
      </c>
      <c r="M2880" s="1">
        <f t="shared" si="624"/>
        <v>3</v>
      </c>
      <c r="N2880" s="1">
        <f t="shared" si="625"/>
        <v>1</v>
      </c>
      <c r="O2880" s="1">
        <f t="shared" si="626"/>
        <v>0</v>
      </c>
      <c r="P2880" s="1">
        <f t="shared" si="627"/>
        <v>0</v>
      </c>
      <c r="Q2880" s="1">
        <f t="shared" si="628"/>
        <v>1</v>
      </c>
      <c r="R2880" s="1" t="s">
        <v>428</v>
      </c>
      <c r="S2880" s="1">
        <f t="shared" si="630"/>
        <v>0</v>
      </c>
      <c r="T2880" s="1">
        <f t="shared" si="631"/>
        <v>1</v>
      </c>
      <c r="U2880" s="2">
        <v>1942</v>
      </c>
      <c r="V2880" s="2"/>
      <c r="W2880" s="2"/>
      <c r="X2880" s="2"/>
      <c r="Y2880" s="2"/>
      <c r="Z2880" s="2"/>
      <c r="AA2880" s="1"/>
      <c r="AB2880" s="1"/>
      <c r="AC2880" s="1"/>
      <c r="AD2880" s="1"/>
      <c r="AE2880" s="1"/>
      <c r="AF2880" s="1"/>
    </row>
    <row r="2881" spans="1:32">
      <c r="A2881" s="3">
        <v>46152</v>
      </c>
      <c r="B2881" s="1" t="s">
        <v>61</v>
      </c>
      <c r="C2881" s="1">
        <v>3</v>
      </c>
      <c r="D2881" s="1">
        <v>1</v>
      </c>
      <c r="E2881" s="1">
        <f t="shared" si="629"/>
        <v>3</v>
      </c>
      <c r="F2881" s="1">
        <f t="shared" si="618"/>
        <v>1</v>
      </c>
      <c r="G2881" s="1">
        <f t="shared" si="619"/>
        <v>0</v>
      </c>
      <c r="H2881" s="1">
        <f t="shared" si="620"/>
        <v>0</v>
      </c>
      <c r="I2881" s="1">
        <f t="shared" si="621"/>
        <v>0</v>
      </c>
      <c r="J2881" s="1" t="s">
        <v>193</v>
      </c>
      <c r="K2881" s="1">
        <f t="shared" si="622"/>
        <v>3</v>
      </c>
      <c r="L2881" s="1">
        <f t="shared" si="623"/>
        <v>1</v>
      </c>
      <c r="M2881" s="1">
        <f t="shared" si="624"/>
        <v>0</v>
      </c>
      <c r="N2881" s="1">
        <f t="shared" si="625"/>
        <v>0</v>
      </c>
      <c r="O2881" s="1">
        <f t="shared" si="626"/>
        <v>0</v>
      </c>
      <c r="P2881" s="1">
        <f t="shared" si="627"/>
        <v>1</v>
      </c>
      <c r="Q2881" s="1">
        <f t="shared" si="628"/>
        <v>0</v>
      </c>
      <c r="R2881" s="1" t="s">
        <v>428</v>
      </c>
      <c r="S2881" s="1">
        <f t="shared" si="630"/>
        <v>3</v>
      </c>
      <c r="T2881" s="1">
        <f t="shared" si="631"/>
        <v>1</v>
      </c>
      <c r="U2881" s="2">
        <v>4958</v>
      </c>
      <c r="V2881" s="2">
        <v>3714</v>
      </c>
      <c r="W2881" s="2">
        <v>3763</v>
      </c>
      <c r="X2881" s="2">
        <v>3614</v>
      </c>
      <c r="Y2881" s="2"/>
      <c r="Z2881" s="2"/>
      <c r="AA2881" s="1"/>
      <c r="AB2881" s="1"/>
      <c r="AC2881" s="1"/>
      <c r="AD2881" s="1"/>
      <c r="AE2881" s="1"/>
      <c r="AF2881" s="1"/>
    </row>
    <row r="2882" spans="1:32">
      <c r="A2882" s="3">
        <v>46152</v>
      </c>
      <c r="B2882" s="1" t="s">
        <v>58</v>
      </c>
      <c r="C2882" s="1">
        <v>2</v>
      </c>
      <c r="D2882" s="1">
        <v>1</v>
      </c>
      <c r="E2882" s="1">
        <f t="shared" si="629"/>
        <v>3</v>
      </c>
      <c r="F2882" s="1">
        <f t="shared" ref="F2882:F2945" si="632">IF(C2882="","",IF(C2882&gt;D2882,1,0))</f>
        <v>1</v>
      </c>
      <c r="G2882" s="1">
        <f t="shared" ref="G2882:G2945" si="633">IF(C2882="","",IF(C2882=D2882,1,0))</f>
        <v>0</v>
      </c>
      <c r="H2882" s="1">
        <f t="shared" ref="H2882:H2945" si="634">IF(C2882="","",IF(C2882&lt;D2882,1,0))</f>
        <v>0</v>
      </c>
      <c r="I2882" s="1">
        <f t="shared" ref="I2882:I2945" si="635">IF(D2882=0,1,0)</f>
        <v>0</v>
      </c>
      <c r="J2882" s="1" t="s">
        <v>118</v>
      </c>
      <c r="K2882" s="1">
        <f t="shared" ref="K2882:K2945" si="636">C2882</f>
        <v>2</v>
      </c>
      <c r="L2882" s="1">
        <f t="shared" ref="L2882:L2945" si="637">D2882</f>
        <v>1</v>
      </c>
      <c r="M2882" s="1">
        <f t="shared" ref="M2882:M2945" si="638">IF(D2882="","",IF(D2882&gt;C2882,3,IF(D2882=C2882,1,0)))</f>
        <v>0</v>
      </c>
      <c r="N2882" s="1">
        <f t="shared" ref="N2882:N2945" si="639">IF(D2882="","",IF(D2882&gt;C2882,1,0))</f>
        <v>0</v>
      </c>
      <c r="O2882" s="1">
        <f t="shared" ref="O2882:O2945" si="640">IF(D2882="","",IF(D2882=C2882,1,0))</f>
        <v>0</v>
      </c>
      <c r="P2882" s="1">
        <f t="shared" ref="P2882:P2945" si="641">IF(D2882="","",IF(D2882&lt;C2882,1,0))</f>
        <v>1</v>
      </c>
      <c r="Q2882" s="1">
        <f t="shared" ref="Q2882:Q2945" si="642">IF(K2882=0,1,0)</f>
        <v>0</v>
      </c>
      <c r="R2882" s="1" t="s">
        <v>428</v>
      </c>
      <c r="S2882" s="1">
        <f t="shared" si="630"/>
        <v>2</v>
      </c>
      <c r="T2882" s="1">
        <f t="shared" si="631"/>
        <v>1</v>
      </c>
      <c r="U2882" s="2">
        <v>3949</v>
      </c>
      <c r="V2882" s="2">
        <v>1631</v>
      </c>
      <c r="W2882" s="2">
        <v>4176</v>
      </c>
      <c r="X2882" s="2"/>
      <c r="Y2882" s="2"/>
      <c r="Z2882" s="2"/>
      <c r="AA2882" s="1"/>
      <c r="AB2882" s="1"/>
      <c r="AC2882" s="1"/>
      <c r="AD2882" s="1"/>
      <c r="AE2882" s="1"/>
      <c r="AF2882" s="1"/>
    </row>
    <row r="2883" spans="1:32">
      <c r="A2883" s="3">
        <v>46152</v>
      </c>
      <c r="B2883" s="1" t="s">
        <v>59</v>
      </c>
      <c r="C2883" s="1">
        <v>2</v>
      </c>
      <c r="D2883" s="1">
        <v>2</v>
      </c>
      <c r="E2883" s="1">
        <f t="shared" si="629"/>
        <v>1</v>
      </c>
      <c r="F2883" s="1">
        <f t="shared" si="632"/>
        <v>0</v>
      </c>
      <c r="G2883" s="1">
        <f t="shared" si="633"/>
        <v>1</v>
      </c>
      <c r="H2883" s="1">
        <f t="shared" si="634"/>
        <v>0</v>
      </c>
      <c r="I2883" s="1">
        <f t="shared" si="635"/>
        <v>0</v>
      </c>
      <c r="J2883" s="1" t="s">
        <v>113</v>
      </c>
      <c r="K2883" s="1">
        <f t="shared" si="636"/>
        <v>2</v>
      </c>
      <c r="L2883" s="1">
        <f t="shared" si="637"/>
        <v>2</v>
      </c>
      <c r="M2883" s="1">
        <f t="shared" si="638"/>
        <v>1</v>
      </c>
      <c r="N2883" s="1">
        <f t="shared" si="639"/>
        <v>0</v>
      </c>
      <c r="O2883" s="1">
        <f t="shared" si="640"/>
        <v>1</v>
      </c>
      <c r="P2883" s="1">
        <f t="shared" si="641"/>
        <v>0</v>
      </c>
      <c r="Q2883" s="1">
        <f t="shared" si="642"/>
        <v>0</v>
      </c>
      <c r="R2883" s="1" t="s">
        <v>428</v>
      </c>
      <c r="S2883" s="1">
        <f t="shared" si="630"/>
        <v>2</v>
      </c>
      <c r="T2883" s="1">
        <f t="shared" si="631"/>
        <v>2</v>
      </c>
      <c r="U2883" s="2">
        <v>3658</v>
      </c>
      <c r="V2883" s="2">
        <v>4177</v>
      </c>
      <c r="W2883" s="2">
        <v>1256</v>
      </c>
      <c r="X2883" s="2">
        <v>1256</v>
      </c>
      <c r="Y2883" s="2"/>
      <c r="Z2883" s="2"/>
      <c r="AA2883" s="1"/>
      <c r="AB2883" s="1"/>
      <c r="AC2883" s="1"/>
      <c r="AD2883" s="1"/>
      <c r="AE2883" s="1"/>
      <c r="AF2883" s="1"/>
    </row>
    <row r="2884" spans="1:32">
      <c r="A2884" s="3">
        <v>46152</v>
      </c>
      <c r="B2884" s="1" t="s">
        <v>63</v>
      </c>
      <c r="C2884" s="1">
        <v>1</v>
      </c>
      <c r="D2884" s="1">
        <v>0</v>
      </c>
      <c r="E2884" s="1">
        <f t="shared" ref="E2884:E2947" si="643">IF(C2884="","",IF(C2884&gt;D2884,3,IF(C2884=D2884,1,0)))</f>
        <v>3</v>
      </c>
      <c r="F2884" s="1">
        <f t="shared" si="632"/>
        <v>1</v>
      </c>
      <c r="G2884" s="1">
        <f t="shared" si="633"/>
        <v>0</v>
      </c>
      <c r="H2884" s="1">
        <f t="shared" si="634"/>
        <v>0</v>
      </c>
      <c r="I2884" s="1">
        <f t="shared" si="635"/>
        <v>1</v>
      </c>
      <c r="J2884" s="1" t="s">
        <v>54</v>
      </c>
      <c r="K2884" s="1">
        <f t="shared" si="636"/>
        <v>1</v>
      </c>
      <c r="L2884" s="1">
        <f t="shared" si="637"/>
        <v>0</v>
      </c>
      <c r="M2884" s="1">
        <f t="shared" si="638"/>
        <v>0</v>
      </c>
      <c r="N2884" s="1">
        <f t="shared" si="639"/>
        <v>0</v>
      </c>
      <c r="O2884" s="1">
        <f t="shared" si="640"/>
        <v>0</v>
      </c>
      <c r="P2884" s="1">
        <f t="shared" si="641"/>
        <v>1</v>
      </c>
      <c r="Q2884" s="1">
        <f t="shared" si="642"/>
        <v>0</v>
      </c>
      <c r="R2884" s="1" t="s">
        <v>428</v>
      </c>
      <c r="S2884" s="1">
        <f t="shared" si="630"/>
        <v>1</v>
      </c>
      <c r="T2884" s="1">
        <f t="shared" si="631"/>
        <v>0</v>
      </c>
      <c r="U2884" s="2">
        <v>1524</v>
      </c>
      <c r="V2884" s="2"/>
      <c r="W2884" s="2"/>
      <c r="X2884" s="2"/>
      <c r="Y2884" s="2"/>
      <c r="Z2884" s="2"/>
      <c r="AA2884" s="1"/>
      <c r="AB2884" s="1"/>
      <c r="AC2884" s="1"/>
      <c r="AD2884" s="1"/>
      <c r="AE2884" s="1"/>
      <c r="AF2884" s="1"/>
    </row>
    <row r="2885" spans="1:32">
      <c r="A2885" s="3">
        <v>46152</v>
      </c>
      <c r="B2885" s="1" t="s">
        <v>431</v>
      </c>
      <c r="C2885" s="1">
        <v>0</v>
      </c>
      <c r="D2885" s="1">
        <v>1</v>
      </c>
      <c r="E2885" s="1">
        <f t="shared" si="643"/>
        <v>0</v>
      </c>
      <c r="F2885" s="1">
        <f t="shared" si="632"/>
        <v>0</v>
      </c>
      <c r="G2885" s="1">
        <f t="shared" si="633"/>
        <v>0</v>
      </c>
      <c r="H2885" s="1">
        <f t="shared" si="634"/>
        <v>1</v>
      </c>
      <c r="I2885" s="1">
        <f t="shared" si="635"/>
        <v>0</v>
      </c>
      <c r="J2885" s="1" t="s">
        <v>213</v>
      </c>
      <c r="K2885" s="1">
        <f t="shared" si="636"/>
        <v>0</v>
      </c>
      <c r="L2885" s="1">
        <f t="shared" si="637"/>
        <v>1</v>
      </c>
      <c r="M2885" s="1">
        <f t="shared" si="638"/>
        <v>3</v>
      </c>
      <c r="N2885" s="1">
        <f t="shared" si="639"/>
        <v>1</v>
      </c>
      <c r="O2885" s="1">
        <f t="shared" si="640"/>
        <v>0</v>
      </c>
      <c r="P2885" s="1">
        <f t="shared" si="641"/>
        <v>0</v>
      </c>
      <c r="Q2885" s="1">
        <f t="shared" si="642"/>
        <v>1</v>
      </c>
      <c r="R2885" s="1" t="s">
        <v>428</v>
      </c>
      <c r="S2885" s="1">
        <f t="shared" si="630"/>
        <v>0</v>
      </c>
      <c r="T2885" s="1">
        <f t="shared" si="631"/>
        <v>1</v>
      </c>
      <c r="U2885" s="2">
        <v>4178</v>
      </c>
      <c r="V2885" s="2"/>
      <c r="W2885" s="2"/>
      <c r="X2885" s="2"/>
      <c r="Y2885" s="2"/>
      <c r="Z2885" s="2"/>
      <c r="AA2885" s="1"/>
      <c r="AB2885" s="1"/>
      <c r="AC2885" s="1"/>
      <c r="AD2885" s="1"/>
      <c r="AE2885" s="1"/>
      <c r="AF2885" s="1"/>
    </row>
    <row r="2886" spans="1:32">
      <c r="A2886" s="3">
        <v>46152</v>
      </c>
      <c r="B2886" s="1" t="s">
        <v>356</v>
      </c>
      <c r="C2886" s="1">
        <v>2</v>
      </c>
      <c r="D2886" s="1">
        <v>3</v>
      </c>
      <c r="E2886" s="1">
        <f t="shared" si="643"/>
        <v>0</v>
      </c>
      <c r="F2886" s="1">
        <f t="shared" si="632"/>
        <v>0</v>
      </c>
      <c r="G2886" s="1">
        <f t="shared" si="633"/>
        <v>0</v>
      </c>
      <c r="H2886" s="1">
        <f t="shared" si="634"/>
        <v>1</v>
      </c>
      <c r="I2886" s="1">
        <f t="shared" si="635"/>
        <v>0</v>
      </c>
      <c r="J2886" s="1" t="s">
        <v>289</v>
      </c>
      <c r="K2886" s="1">
        <f t="shared" si="636"/>
        <v>2</v>
      </c>
      <c r="L2886" s="1">
        <f t="shared" si="637"/>
        <v>3</v>
      </c>
      <c r="M2886" s="1">
        <f t="shared" si="638"/>
        <v>3</v>
      </c>
      <c r="N2886" s="1">
        <f t="shared" si="639"/>
        <v>1</v>
      </c>
      <c r="O2886" s="1">
        <f t="shared" si="640"/>
        <v>0</v>
      </c>
      <c r="P2886" s="1">
        <f t="shared" si="641"/>
        <v>0</v>
      </c>
      <c r="Q2886" s="1">
        <f t="shared" si="642"/>
        <v>0</v>
      </c>
      <c r="R2886" s="1" t="s">
        <v>428</v>
      </c>
      <c r="S2886" s="1">
        <f t="shared" si="630"/>
        <v>2</v>
      </c>
      <c r="T2886" s="1">
        <f t="shared" si="631"/>
        <v>3</v>
      </c>
      <c r="U2886" s="2">
        <v>3181</v>
      </c>
      <c r="V2886" s="2">
        <v>3712</v>
      </c>
      <c r="W2886" s="2">
        <v>9999</v>
      </c>
      <c r="X2886" s="2">
        <v>4179</v>
      </c>
      <c r="Y2886" s="2">
        <v>2138</v>
      </c>
      <c r="Z2886" s="2"/>
      <c r="AA2886" s="1"/>
      <c r="AB2886" s="1"/>
      <c r="AC2886" s="1"/>
      <c r="AD2886" s="1"/>
      <c r="AE2886" s="1"/>
      <c r="AF2886" s="1"/>
    </row>
    <row r="2887" spans="1:32">
      <c r="A2887" s="3">
        <v>46152</v>
      </c>
      <c r="B2887" s="1" t="s">
        <v>207</v>
      </c>
      <c r="C2887" s="1">
        <v>2</v>
      </c>
      <c r="D2887" s="1">
        <v>2</v>
      </c>
      <c r="E2887" s="1">
        <f t="shared" si="643"/>
        <v>1</v>
      </c>
      <c r="F2887" s="1">
        <f t="shared" si="632"/>
        <v>0</v>
      </c>
      <c r="G2887" s="1">
        <f t="shared" si="633"/>
        <v>1</v>
      </c>
      <c r="H2887" s="1">
        <f t="shared" si="634"/>
        <v>0</v>
      </c>
      <c r="I2887" s="1">
        <f t="shared" si="635"/>
        <v>0</v>
      </c>
      <c r="J2887" s="1" t="s">
        <v>164</v>
      </c>
      <c r="K2887" s="1">
        <f t="shared" si="636"/>
        <v>2</v>
      </c>
      <c r="L2887" s="1">
        <f t="shared" si="637"/>
        <v>2</v>
      </c>
      <c r="M2887" s="1">
        <f t="shared" si="638"/>
        <v>1</v>
      </c>
      <c r="N2887" s="1">
        <f t="shared" si="639"/>
        <v>0</v>
      </c>
      <c r="O2887" s="1">
        <f t="shared" si="640"/>
        <v>1</v>
      </c>
      <c r="P2887" s="1">
        <f t="shared" si="641"/>
        <v>0</v>
      </c>
      <c r="Q2887" s="1">
        <f t="shared" si="642"/>
        <v>0</v>
      </c>
      <c r="R2887" s="1" t="s">
        <v>428</v>
      </c>
      <c r="S2887" s="1">
        <f t="shared" si="630"/>
        <v>2</v>
      </c>
      <c r="T2887" s="1">
        <f t="shared" si="631"/>
        <v>2</v>
      </c>
      <c r="U2887" s="2">
        <v>1713</v>
      </c>
      <c r="V2887" s="2">
        <v>2556</v>
      </c>
      <c r="W2887" s="2">
        <v>1331</v>
      </c>
      <c r="X2887" s="2">
        <v>4180</v>
      </c>
      <c r="Y2887" s="2"/>
      <c r="Z2887" s="2"/>
      <c r="AA2887" s="1"/>
      <c r="AB2887" s="1"/>
      <c r="AC2887" s="1"/>
      <c r="AD2887" s="1"/>
      <c r="AE2887" s="1"/>
      <c r="AF2887" s="1"/>
    </row>
    <row r="2888" spans="1:32">
      <c r="A2888" s="3">
        <v>46152</v>
      </c>
      <c r="B2888" s="1" t="s">
        <v>82</v>
      </c>
      <c r="C2888" s="1">
        <v>3</v>
      </c>
      <c r="D2888" s="1">
        <v>0</v>
      </c>
      <c r="E2888" s="1">
        <f t="shared" si="643"/>
        <v>3</v>
      </c>
      <c r="F2888" s="1">
        <f t="shared" si="632"/>
        <v>1</v>
      </c>
      <c r="G2888" s="1">
        <f t="shared" si="633"/>
        <v>0</v>
      </c>
      <c r="H2888" s="1">
        <f t="shared" si="634"/>
        <v>0</v>
      </c>
      <c r="I2888" s="1">
        <f t="shared" si="635"/>
        <v>1</v>
      </c>
      <c r="J2888" s="1" t="s">
        <v>88</v>
      </c>
      <c r="K2888" s="1">
        <f t="shared" si="636"/>
        <v>3</v>
      </c>
      <c r="L2888" s="1">
        <f t="shared" si="637"/>
        <v>0</v>
      </c>
      <c r="M2888" s="1">
        <f t="shared" si="638"/>
        <v>0</v>
      </c>
      <c r="N2888" s="1">
        <f t="shared" si="639"/>
        <v>0</v>
      </c>
      <c r="O2888" s="1">
        <f t="shared" si="640"/>
        <v>0</v>
      </c>
      <c r="P2888" s="1">
        <f t="shared" si="641"/>
        <v>1</v>
      </c>
      <c r="Q2888" s="1">
        <f t="shared" si="642"/>
        <v>0</v>
      </c>
      <c r="R2888" s="1" t="s">
        <v>428</v>
      </c>
      <c r="S2888" s="1">
        <f t="shared" si="630"/>
        <v>3</v>
      </c>
      <c r="T2888" s="1">
        <f t="shared" si="631"/>
        <v>0</v>
      </c>
      <c r="U2888" s="2">
        <v>1304</v>
      </c>
      <c r="V2888" s="2">
        <v>1307</v>
      </c>
      <c r="W2888" s="2">
        <v>2230</v>
      </c>
      <c r="X2888" s="2"/>
      <c r="Y2888" s="2"/>
      <c r="Z2888" s="2"/>
      <c r="AA2888" s="1"/>
      <c r="AB2888" s="1"/>
      <c r="AC2888" s="1"/>
      <c r="AD2888" s="1"/>
      <c r="AE2888" s="1"/>
      <c r="AF2888" s="1"/>
    </row>
    <row r="2889" spans="1:32">
      <c r="A2889" s="3">
        <v>46152</v>
      </c>
      <c r="B2889" s="1" t="s">
        <v>303</v>
      </c>
      <c r="C2889" s="1">
        <v>5</v>
      </c>
      <c r="D2889" s="1">
        <v>1</v>
      </c>
      <c r="E2889" s="1">
        <f t="shared" si="643"/>
        <v>3</v>
      </c>
      <c r="F2889" s="1">
        <f t="shared" si="632"/>
        <v>1</v>
      </c>
      <c r="G2889" s="1">
        <f t="shared" si="633"/>
        <v>0</v>
      </c>
      <c r="H2889" s="1">
        <f t="shared" si="634"/>
        <v>0</v>
      </c>
      <c r="I2889" s="1">
        <f t="shared" si="635"/>
        <v>0</v>
      </c>
      <c r="J2889" s="1" t="s">
        <v>386</v>
      </c>
      <c r="K2889" s="1">
        <f t="shared" si="636"/>
        <v>5</v>
      </c>
      <c r="L2889" s="1">
        <f t="shared" si="637"/>
        <v>1</v>
      </c>
      <c r="M2889" s="1">
        <f t="shared" si="638"/>
        <v>0</v>
      </c>
      <c r="N2889" s="1">
        <f t="shared" si="639"/>
        <v>0</v>
      </c>
      <c r="O2889" s="1">
        <f t="shared" si="640"/>
        <v>0</v>
      </c>
      <c r="P2889" s="1">
        <f t="shared" si="641"/>
        <v>1</v>
      </c>
      <c r="Q2889" s="1">
        <f t="shared" si="642"/>
        <v>0</v>
      </c>
      <c r="R2889" s="1" t="s">
        <v>428</v>
      </c>
      <c r="S2889" s="1">
        <f t="shared" si="630"/>
        <v>5</v>
      </c>
      <c r="T2889" s="1">
        <f t="shared" si="631"/>
        <v>1</v>
      </c>
      <c r="U2889" s="2">
        <v>2948</v>
      </c>
      <c r="V2889" s="2">
        <v>2135</v>
      </c>
      <c r="W2889" s="2">
        <v>2490</v>
      </c>
      <c r="X2889" s="2">
        <v>3975</v>
      </c>
      <c r="Y2889" s="2">
        <v>2843</v>
      </c>
      <c r="Z2889" s="2">
        <v>4181</v>
      </c>
      <c r="AA2889" s="1"/>
      <c r="AB2889" s="1"/>
      <c r="AC2889" s="1"/>
      <c r="AD2889" s="1"/>
      <c r="AE2889" s="1"/>
      <c r="AF2889" s="1"/>
    </row>
    <row r="2890" spans="1:32">
      <c r="A2890" s="3">
        <v>46152</v>
      </c>
      <c r="B2890" s="1" t="s">
        <v>109</v>
      </c>
      <c r="C2890" s="1">
        <v>4</v>
      </c>
      <c r="D2890" s="1">
        <v>0</v>
      </c>
      <c r="E2890" s="1">
        <f t="shared" si="643"/>
        <v>3</v>
      </c>
      <c r="F2890" s="1">
        <f t="shared" si="632"/>
        <v>1</v>
      </c>
      <c r="G2890" s="1">
        <f t="shared" si="633"/>
        <v>0</v>
      </c>
      <c r="H2890" s="1">
        <f t="shared" si="634"/>
        <v>0</v>
      </c>
      <c r="I2890" s="1">
        <f t="shared" si="635"/>
        <v>1</v>
      </c>
      <c r="J2890" s="1" t="s">
        <v>381</v>
      </c>
      <c r="K2890" s="1">
        <f t="shared" si="636"/>
        <v>4</v>
      </c>
      <c r="L2890" s="1">
        <f t="shared" si="637"/>
        <v>0</v>
      </c>
      <c r="M2890" s="1">
        <f t="shared" si="638"/>
        <v>0</v>
      </c>
      <c r="N2890" s="1">
        <f t="shared" si="639"/>
        <v>0</v>
      </c>
      <c r="O2890" s="1">
        <f t="shared" si="640"/>
        <v>0</v>
      </c>
      <c r="P2890" s="1">
        <f t="shared" si="641"/>
        <v>1</v>
      </c>
      <c r="Q2890" s="1">
        <f t="shared" si="642"/>
        <v>0</v>
      </c>
      <c r="R2890" s="1" t="s">
        <v>428</v>
      </c>
      <c r="S2890" s="1">
        <f t="shared" ref="S2890:S2953" si="644">C2890</f>
        <v>4</v>
      </c>
      <c r="T2890" s="1">
        <f t="shared" ref="T2890:T2953" si="645">D2890</f>
        <v>0</v>
      </c>
      <c r="U2890" s="2">
        <v>3966</v>
      </c>
      <c r="V2890" s="2">
        <v>3966</v>
      </c>
      <c r="W2890" s="2">
        <v>4182</v>
      </c>
      <c r="X2890" s="2">
        <v>2833</v>
      </c>
      <c r="Y2890" s="2"/>
      <c r="Z2890" s="2"/>
      <c r="AA2890" s="1"/>
      <c r="AB2890" s="1"/>
      <c r="AC2890" s="1"/>
      <c r="AD2890" s="1"/>
      <c r="AE2890" s="1"/>
      <c r="AF2890" s="1"/>
    </row>
    <row r="2891" spans="1:32">
      <c r="A2891" s="3">
        <v>46152</v>
      </c>
      <c r="B2891" s="1" t="s">
        <v>299</v>
      </c>
      <c r="C2891" s="1">
        <v>2</v>
      </c>
      <c r="D2891" s="1">
        <v>0</v>
      </c>
      <c r="E2891" s="1">
        <f t="shared" si="643"/>
        <v>3</v>
      </c>
      <c r="F2891" s="1">
        <f t="shared" si="632"/>
        <v>1</v>
      </c>
      <c r="G2891" s="1">
        <f t="shared" si="633"/>
        <v>0</v>
      </c>
      <c r="H2891" s="1">
        <f t="shared" si="634"/>
        <v>0</v>
      </c>
      <c r="I2891" s="1">
        <f t="shared" si="635"/>
        <v>1</v>
      </c>
      <c r="J2891" s="1" t="s">
        <v>201</v>
      </c>
      <c r="K2891" s="1">
        <f t="shared" si="636"/>
        <v>2</v>
      </c>
      <c r="L2891" s="1">
        <f t="shared" si="637"/>
        <v>0</v>
      </c>
      <c r="M2891" s="1">
        <f t="shared" si="638"/>
        <v>0</v>
      </c>
      <c r="N2891" s="1">
        <f t="shared" si="639"/>
        <v>0</v>
      </c>
      <c r="O2891" s="1">
        <f t="shared" si="640"/>
        <v>0</v>
      </c>
      <c r="P2891" s="1">
        <f t="shared" si="641"/>
        <v>1</v>
      </c>
      <c r="Q2891" s="1">
        <f t="shared" si="642"/>
        <v>0</v>
      </c>
      <c r="R2891" s="1" t="s">
        <v>428</v>
      </c>
      <c r="S2891" s="1">
        <f t="shared" si="644"/>
        <v>2</v>
      </c>
      <c r="T2891" s="1">
        <f t="shared" si="645"/>
        <v>0</v>
      </c>
      <c r="U2891" s="2">
        <v>4183</v>
      </c>
      <c r="V2891" s="2">
        <v>3818</v>
      </c>
      <c r="W2891" s="2"/>
      <c r="X2891" s="2"/>
      <c r="Y2891" s="2"/>
      <c r="Z2891" s="2"/>
      <c r="AA2891" s="1"/>
      <c r="AB2891" s="1"/>
      <c r="AC2891" s="1"/>
      <c r="AD2891" s="1"/>
      <c r="AE2891" s="1"/>
      <c r="AF2891" s="1"/>
    </row>
    <row r="2892" spans="1:32">
      <c r="A2892" s="3">
        <v>46152</v>
      </c>
      <c r="B2892" s="1" t="s">
        <v>348</v>
      </c>
      <c r="C2892" s="1">
        <v>0</v>
      </c>
      <c r="D2892" s="1">
        <v>2</v>
      </c>
      <c r="E2892" s="1">
        <f t="shared" si="643"/>
        <v>0</v>
      </c>
      <c r="F2892" s="1">
        <f t="shared" si="632"/>
        <v>0</v>
      </c>
      <c r="G2892" s="1">
        <f t="shared" si="633"/>
        <v>0</v>
      </c>
      <c r="H2892" s="1">
        <f t="shared" si="634"/>
        <v>1</v>
      </c>
      <c r="I2892" s="1">
        <f t="shared" si="635"/>
        <v>0</v>
      </c>
      <c r="J2892" s="1" t="s">
        <v>171</v>
      </c>
      <c r="K2892" s="1">
        <f t="shared" si="636"/>
        <v>0</v>
      </c>
      <c r="L2892" s="1">
        <f t="shared" si="637"/>
        <v>2</v>
      </c>
      <c r="M2892" s="1">
        <f t="shared" si="638"/>
        <v>3</v>
      </c>
      <c r="N2892" s="1">
        <f t="shared" si="639"/>
        <v>1</v>
      </c>
      <c r="O2892" s="1">
        <f t="shared" si="640"/>
        <v>0</v>
      </c>
      <c r="P2892" s="1">
        <f t="shared" si="641"/>
        <v>0</v>
      </c>
      <c r="Q2892" s="1">
        <f t="shared" si="642"/>
        <v>1</v>
      </c>
      <c r="R2892" s="1" t="s">
        <v>428</v>
      </c>
      <c r="S2892" s="1">
        <f t="shared" si="644"/>
        <v>0</v>
      </c>
      <c r="T2892" s="1">
        <f t="shared" si="645"/>
        <v>2</v>
      </c>
      <c r="U2892" s="2">
        <v>3219</v>
      </c>
      <c r="V2892" s="2">
        <v>2805</v>
      </c>
      <c r="W2892" s="2"/>
      <c r="X2892" s="2"/>
      <c r="Y2892" s="2"/>
      <c r="Z2892" s="2"/>
      <c r="AA2892" s="1"/>
      <c r="AB2892" s="1"/>
      <c r="AC2892" s="1"/>
      <c r="AD2892" s="1"/>
      <c r="AE2892" s="1"/>
      <c r="AF2892" s="1"/>
    </row>
    <row r="2893" spans="1:32">
      <c r="A2893" s="3">
        <v>46152</v>
      </c>
      <c r="B2893" s="1" t="s">
        <v>319</v>
      </c>
      <c r="C2893" s="1">
        <v>0</v>
      </c>
      <c r="D2893" s="1">
        <v>0</v>
      </c>
      <c r="E2893" s="1">
        <f t="shared" si="643"/>
        <v>1</v>
      </c>
      <c r="F2893" s="1">
        <f t="shared" si="632"/>
        <v>0</v>
      </c>
      <c r="G2893" s="1">
        <f t="shared" si="633"/>
        <v>1</v>
      </c>
      <c r="H2893" s="1">
        <f t="shared" si="634"/>
        <v>0</v>
      </c>
      <c r="I2893" s="1">
        <f t="shared" si="635"/>
        <v>1</v>
      </c>
      <c r="J2893" s="1" t="s">
        <v>107</v>
      </c>
      <c r="K2893" s="1">
        <f t="shared" si="636"/>
        <v>0</v>
      </c>
      <c r="L2893" s="1">
        <f t="shared" si="637"/>
        <v>0</v>
      </c>
      <c r="M2893" s="1">
        <f t="shared" si="638"/>
        <v>1</v>
      </c>
      <c r="N2893" s="1">
        <f t="shared" si="639"/>
        <v>0</v>
      </c>
      <c r="O2893" s="1">
        <f t="shared" si="640"/>
        <v>1</v>
      </c>
      <c r="P2893" s="1">
        <f t="shared" si="641"/>
        <v>0</v>
      </c>
      <c r="Q2893" s="1">
        <f t="shared" si="642"/>
        <v>1</v>
      </c>
      <c r="R2893" s="1" t="s">
        <v>428</v>
      </c>
      <c r="S2893" s="1">
        <f t="shared" si="644"/>
        <v>0</v>
      </c>
      <c r="T2893" s="1">
        <f t="shared" si="645"/>
        <v>0</v>
      </c>
      <c r="U2893" s="2"/>
      <c r="V2893" s="2"/>
      <c r="W2893" s="2"/>
      <c r="X2893" s="2"/>
      <c r="Y2893" s="2"/>
      <c r="Z2893" s="2"/>
      <c r="AA2893" s="1"/>
      <c r="AB2893" s="1"/>
      <c r="AC2893" s="1"/>
      <c r="AD2893" s="1"/>
      <c r="AE2893" s="1"/>
      <c r="AF2893" s="1"/>
    </row>
    <row r="2894" spans="1:32">
      <c r="A2894" s="3">
        <v>46152</v>
      </c>
      <c r="B2894" s="1" t="s">
        <v>173</v>
      </c>
      <c r="C2894" s="1">
        <v>0</v>
      </c>
      <c r="D2894" s="1">
        <v>0</v>
      </c>
      <c r="E2894" s="1">
        <f t="shared" si="643"/>
        <v>1</v>
      </c>
      <c r="F2894" s="1">
        <f t="shared" si="632"/>
        <v>0</v>
      </c>
      <c r="G2894" s="1">
        <f t="shared" si="633"/>
        <v>1</v>
      </c>
      <c r="H2894" s="1">
        <f t="shared" si="634"/>
        <v>0</v>
      </c>
      <c r="I2894" s="1">
        <f t="shared" si="635"/>
        <v>1</v>
      </c>
      <c r="J2894" s="1" t="s">
        <v>326</v>
      </c>
      <c r="K2894" s="1">
        <f t="shared" si="636"/>
        <v>0</v>
      </c>
      <c r="L2894" s="1">
        <f t="shared" si="637"/>
        <v>0</v>
      </c>
      <c r="M2894" s="1">
        <f t="shared" si="638"/>
        <v>1</v>
      </c>
      <c r="N2894" s="1">
        <f t="shared" si="639"/>
        <v>0</v>
      </c>
      <c r="O2894" s="1">
        <f t="shared" si="640"/>
        <v>1</v>
      </c>
      <c r="P2894" s="1">
        <f t="shared" si="641"/>
        <v>0</v>
      </c>
      <c r="Q2894" s="1">
        <f t="shared" si="642"/>
        <v>1</v>
      </c>
      <c r="R2894" s="1" t="s">
        <v>428</v>
      </c>
      <c r="S2894" s="1">
        <f t="shared" si="644"/>
        <v>0</v>
      </c>
      <c r="T2894" s="1">
        <f t="shared" si="645"/>
        <v>0</v>
      </c>
      <c r="U2894" s="2"/>
      <c r="V2894" s="2"/>
      <c r="W2894" s="2"/>
      <c r="X2894" s="2"/>
      <c r="Y2894" s="2"/>
      <c r="Z2894" s="2"/>
      <c r="AA2894" s="1"/>
      <c r="AB2894" s="1"/>
      <c r="AC2894" s="1"/>
      <c r="AD2894" s="1"/>
      <c r="AE2894" s="1"/>
      <c r="AF2894" s="1"/>
    </row>
    <row r="2895" spans="1:32">
      <c r="A2895" s="3">
        <v>46152</v>
      </c>
      <c r="B2895" s="1" t="s">
        <v>272</v>
      </c>
      <c r="C2895" s="1">
        <v>0</v>
      </c>
      <c r="D2895" s="1">
        <v>7</v>
      </c>
      <c r="E2895" s="1">
        <f t="shared" si="643"/>
        <v>0</v>
      </c>
      <c r="F2895" s="1">
        <f t="shared" si="632"/>
        <v>0</v>
      </c>
      <c r="G2895" s="1">
        <f t="shared" si="633"/>
        <v>0</v>
      </c>
      <c r="H2895" s="1">
        <f t="shared" si="634"/>
        <v>1</v>
      </c>
      <c r="I2895" s="1">
        <f t="shared" si="635"/>
        <v>0</v>
      </c>
      <c r="J2895" s="1" t="s">
        <v>284</v>
      </c>
      <c r="K2895" s="1">
        <f t="shared" si="636"/>
        <v>0</v>
      </c>
      <c r="L2895" s="1">
        <f t="shared" si="637"/>
        <v>7</v>
      </c>
      <c r="M2895" s="1">
        <f t="shared" si="638"/>
        <v>3</v>
      </c>
      <c r="N2895" s="1">
        <f t="shared" si="639"/>
        <v>1</v>
      </c>
      <c r="O2895" s="1">
        <f t="shared" si="640"/>
        <v>0</v>
      </c>
      <c r="P2895" s="1">
        <f t="shared" si="641"/>
        <v>0</v>
      </c>
      <c r="Q2895" s="1">
        <f t="shared" si="642"/>
        <v>1</v>
      </c>
      <c r="R2895" s="1" t="s">
        <v>428</v>
      </c>
      <c r="S2895" s="1">
        <f t="shared" si="644"/>
        <v>0</v>
      </c>
      <c r="T2895" s="1">
        <f t="shared" si="645"/>
        <v>7</v>
      </c>
      <c r="U2895" s="2">
        <v>1823</v>
      </c>
      <c r="V2895" s="2">
        <v>1824</v>
      </c>
      <c r="W2895" s="2">
        <v>2701</v>
      </c>
      <c r="X2895" s="2">
        <v>3711</v>
      </c>
      <c r="Y2895" s="2">
        <v>3711</v>
      </c>
      <c r="Z2895" s="2">
        <v>4184</v>
      </c>
      <c r="AA2895" s="1">
        <v>4185</v>
      </c>
      <c r="AB2895" s="1"/>
      <c r="AC2895" s="1"/>
      <c r="AD2895" s="1"/>
      <c r="AE2895" s="1"/>
      <c r="AF2895" s="1"/>
    </row>
    <row r="2896" spans="1:32">
      <c r="A2896" s="3">
        <v>46152</v>
      </c>
      <c r="B2896" s="1" t="s">
        <v>513</v>
      </c>
      <c r="C2896" s="1">
        <v>1</v>
      </c>
      <c r="D2896" s="1">
        <v>0</v>
      </c>
      <c r="E2896" s="1">
        <f t="shared" si="643"/>
        <v>3</v>
      </c>
      <c r="F2896" s="1">
        <f t="shared" si="632"/>
        <v>1</v>
      </c>
      <c r="G2896" s="1">
        <f t="shared" si="633"/>
        <v>0</v>
      </c>
      <c r="H2896" s="1">
        <f t="shared" si="634"/>
        <v>0</v>
      </c>
      <c r="I2896" s="1">
        <f t="shared" si="635"/>
        <v>1</v>
      </c>
      <c r="J2896" s="1" t="s">
        <v>522</v>
      </c>
      <c r="K2896" s="1">
        <f t="shared" si="636"/>
        <v>1</v>
      </c>
      <c r="L2896" s="1">
        <f t="shared" si="637"/>
        <v>0</v>
      </c>
      <c r="M2896" s="1">
        <f t="shared" si="638"/>
        <v>0</v>
      </c>
      <c r="N2896" s="1">
        <f t="shared" si="639"/>
        <v>0</v>
      </c>
      <c r="O2896" s="1">
        <f t="shared" si="640"/>
        <v>0</v>
      </c>
      <c r="P2896" s="1">
        <f t="shared" si="641"/>
        <v>1</v>
      </c>
      <c r="Q2896" s="1">
        <f t="shared" si="642"/>
        <v>0</v>
      </c>
      <c r="R2896" s="1" t="s">
        <v>499</v>
      </c>
      <c r="S2896" s="1">
        <f t="shared" si="644"/>
        <v>1</v>
      </c>
      <c r="T2896" s="1">
        <f t="shared" si="645"/>
        <v>0</v>
      </c>
      <c r="U2896" s="2">
        <v>4186</v>
      </c>
      <c r="V2896" s="2"/>
      <c r="W2896" s="2"/>
      <c r="X2896" s="2"/>
      <c r="Y2896" s="2"/>
      <c r="Z2896" s="2"/>
      <c r="AA2896" s="1"/>
      <c r="AB2896" s="1"/>
      <c r="AC2896" s="1"/>
      <c r="AD2896" s="1"/>
      <c r="AE2896" s="1"/>
      <c r="AF2896" s="1"/>
    </row>
    <row r="2897" spans="1:32">
      <c r="A2897" s="3">
        <v>46152</v>
      </c>
      <c r="B2897" s="1" t="s">
        <v>248</v>
      </c>
      <c r="C2897" s="1">
        <v>0</v>
      </c>
      <c r="D2897" s="1">
        <v>1</v>
      </c>
      <c r="E2897" s="1">
        <f t="shared" si="643"/>
        <v>0</v>
      </c>
      <c r="F2897" s="1">
        <f t="shared" si="632"/>
        <v>0</v>
      </c>
      <c r="G2897" s="1">
        <f t="shared" si="633"/>
        <v>0</v>
      </c>
      <c r="H2897" s="1">
        <f t="shared" si="634"/>
        <v>1</v>
      </c>
      <c r="I2897" s="1">
        <f t="shared" si="635"/>
        <v>0</v>
      </c>
      <c r="J2897" s="1" t="s">
        <v>250</v>
      </c>
      <c r="K2897" s="1">
        <f t="shared" si="636"/>
        <v>0</v>
      </c>
      <c r="L2897" s="1">
        <f t="shared" si="637"/>
        <v>1</v>
      </c>
      <c r="M2897" s="1">
        <f t="shared" si="638"/>
        <v>3</v>
      </c>
      <c r="N2897" s="1">
        <f t="shared" si="639"/>
        <v>1</v>
      </c>
      <c r="O2897" s="1">
        <f t="shared" si="640"/>
        <v>0</v>
      </c>
      <c r="P2897" s="1">
        <f t="shared" si="641"/>
        <v>0</v>
      </c>
      <c r="Q2897" s="1">
        <f t="shared" si="642"/>
        <v>1</v>
      </c>
      <c r="R2897" s="1" t="s">
        <v>499</v>
      </c>
      <c r="S2897" s="1">
        <f t="shared" si="644"/>
        <v>0</v>
      </c>
      <c r="T2897" s="1">
        <f t="shared" si="645"/>
        <v>1</v>
      </c>
      <c r="U2897" s="2">
        <v>1329</v>
      </c>
      <c r="V2897" s="2"/>
      <c r="W2897" s="2"/>
      <c r="X2897" s="2"/>
      <c r="Y2897" s="2"/>
      <c r="Z2897" s="2"/>
      <c r="AA2897" s="1"/>
      <c r="AB2897" s="1"/>
      <c r="AC2897" s="1"/>
      <c r="AD2897" s="1"/>
      <c r="AE2897" s="1"/>
      <c r="AF2897" s="1"/>
    </row>
    <row r="2898" spans="1:32">
      <c r="A2898" s="3">
        <v>46152</v>
      </c>
      <c r="B2898" s="1" t="s">
        <v>481</v>
      </c>
      <c r="C2898" s="1">
        <v>0</v>
      </c>
      <c r="D2898" s="1">
        <v>1</v>
      </c>
      <c r="E2898" s="1">
        <f t="shared" si="643"/>
        <v>0</v>
      </c>
      <c r="F2898" s="1">
        <f t="shared" si="632"/>
        <v>0</v>
      </c>
      <c r="G2898" s="1">
        <f t="shared" si="633"/>
        <v>0</v>
      </c>
      <c r="H2898" s="1">
        <f t="shared" si="634"/>
        <v>1</v>
      </c>
      <c r="I2898" s="1">
        <f t="shared" si="635"/>
        <v>0</v>
      </c>
      <c r="J2898" s="1" t="s">
        <v>480</v>
      </c>
      <c r="K2898" s="1">
        <f t="shared" si="636"/>
        <v>0</v>
      </c>
      <c r="L2898" s="1">
        <f t="shared" si="637"/>
        <v>1</v>
      </c>
      <c r="M2898" s="1">
        <f t="shared" si="638"/>
        <v>3</v>
      </c>
      <c r="N2898" s="1">
        <f t="shared" si="639"/>
        <v>1</v>
      </c>
      <c r="O2898" s="1">
        <f t="shared" si="640"/>
        <v>0</v>
      </c>
      <c r="P2898" s="1">
        <f t="shared" si="641"/>
        <v>0</v>
      </c>
      <c r="Q2898" s="1">
        <f t="shared" si="642"/>
        <v>1</v>
      </c>
      <c r="R2898" s="1" t="s">
        <v>465</v>
      </c>
      <c r="S2898" s="1">
        <f t="shared" si="644"/>
        <v>0</v>
      </c>
      <c r="T2898" s="1">
        <f t="shared" si="645"/>
        <v>1</v>
      </c>
      <c r="U2898" s="2">
        <v>4187</v>
      </c>
      <c r="V2898" s="2"/>
      <c r="W2898" s="2"/>
      <c r="X2898" s="2"/>
      <c r="Y2898" s="2"/>
      <c r="Z2898" s="2"/>
      <c r="AA2898" s="1"/>
      <c r="AB2898" s="1"/>
      <c r="AC2898" s="1"/>
      <c r="AD2898" s="1"/>
      <c r="AE2898" s="1"/>
      <c r="AF2898" s="1"/>
    </row>
    <row r="2899" spans="1:32">
      <c r="A2899" s="3">
        <v>46152</v>
      </c>
      <c r="B2899" s="1" t="s">
        <v>487</v>
      </c>
      <c r="C2899" s="1">
        <v>1</v>
      </c>
      <c r="D2899" s="1">
        <v>0</v>
      </c>
      <c r="E2899" s="1">
        <f t="shared" si="643"/>
        <v>3</v>
      </c>
      <c r="F2899" s="1">
        <f t="shared" si="632"/>
        <v>1</v>
      </c>
      <c r="G2899" s="1">
        <f t="shared" si="633"/>
        <v>0</v>
      </c>
      <c r="H2899" s="1">
        <f t="shared" si="634"/>
        <v>0</v>
      </c>
      <c r="I2899" s="1">
        <f t="shared" si="635"/>
        <v>1</v>
      </c>
      <c r="J2899" s="1" t="s">
        <v>471</v>
      </c>
      <c r="K2899" s="1">
        <f t="shared" si="636"/>
        <v>1</v>
      </c>
      <c r="L2899" s="1">
        <f t="shared" si="637"/>
        <v>0</v>
      </c>
      <c r="M2899" s="1">
        <f t="shared" si="638"/>
        <v>0</v>
      </c>
      <c r="N2899" s="1">
        <f t="shared" si="639"/>
        <v>0</v>
      </c>
      <c r="O2899" s="1">
        <f t="shared" si="640"/>
        <v>0</v>
      </c>
      <c r="P2899" s="1">
        <f t="shared" si="641"/>
        <v>1</v>
      </c>
      <c r="Q2899" s="1">
        <f t="shared" si="642"/>
        <v>0</v>
      </c>
      <c r="R2899" s="1" t="s">
        <v>465</v>
      </c>
      <c r="S2899" s="1">
        <f t="shared" si="644"/>
        <v>1</v>
      </c>
      <c r="T2899" s="1">
        <f t="shared" si="645"/>
        <v>0</v>
      </c>
      <c r="U2899" s="2">
        <v>9999</v>
      </c>
      <c r="V2899" s="2"/>
      <c r="W2899" s="2"/>
      <c r="X2899" s="2"/>
      <c r="Y2899" s="2"/>
      <c r="Z2899" s="2"/>
      <c r="AA2899" s="1"/>
      <c r="AB2899" s="1"/>
      <c r="AC2899" s="1"/>
      <c r="AD2899" s="1"/>
      <c r="AE2899" s="1"/>
      <c r="AF2899" s="1"/>
    </row>
    <row r="2900" spans="1:32">
      <c r="A2900" s="3">
        <v>46152</v>
      </c>
      <c r="B2900" s="1" t="s">
        <v>485</v>
      </c>
      <c r="C2900" s="1">
        <v>2</v>
      </c>
      <c r="D2900" s="1">
        <v>1</v>
      </c>
      <c r="E2900" s="1">
        <f t="shared" si="643"/>
        <v>3</v>
      </c>
      <c r="F2900" s="1">
        <f t="shared" si="632"/>
        <v>1</v>
      </c>
      <c r="G2900" s="1">
        <f t="shared" si="633"/>
        <v>0</v>
      </c>
      <c r="H2900" s="1">
        <f t="shared" si="634"/>
        <v>0</v>
      </c>
      <c r="I2900" s="1">
        <f t="shared" si="635"/>
        <v>0</v>
      </c>
      <c r="J2900" s="1" t="s">
        <v>470</v>
      </c>
      <c r="K2900" s="1">
        <f t="shared" si="636"/>
        <v>2</v>
      </c>
      <c r="L2900" s="1">
        <f t="shared" si="637"/>
        <v>1</v>
      </c>
      <c r="M2900" s="1">
        <f t="shared" si="638"/>
        <v>0</v>
      </c>
      <c r="N2900" s="1">
        <f t="shared" si="639"/>
        <v>0</v>
      </c>
      <c r="O2900" s="1">
        <f t="shared" si="640"/>
        <v>0</v>
      </c>
      <c r="P2900" s="1">
        <f t="shared" si="641"/>
        <v>1</v>
      </c>
      <c r="Q2900" s="1">
        <f t="shared" si="642"/>
        <v>0</v>
      </c>
      <c r="R2900" s="1" t="s">
        <v>465</v>
      </c>
      <c r="S2900" s="1">
        <f t="shared" si="644"/>
        <v>2</v>
      </c>
      <c r="T2900" s="1">
        <f t="shared" si="645"/>
        <v>1</v>
      </c>
      <c r="U2900" s="2">
        <v>4188</v>
      </c>
      <c r="V2900" s="2">
        <v>4062</v>
      </c>
      <c r="W2900" s="2">
        <v>4189</v>
      </c>
      <c r="X2900" s="2"/>
      <c r="Y2900" s="2"/>
      <c r="Z2900" s="2"/>
      <c r="AA2900" s="1"/>
      <c r="AB2900" s="1"/>
      <c r="AC2900" s="1"/>
      <c r="AD2900" s="1"/>
      <c r="AE2900" s="1"/>
      <c r="AF2900" s="1"/>
    </row>
    <row r="2901" spans="1:32">
      <c r="A2901" s="3">
        <v>46152</v>
      </c>
      <c r="B2901" s="1" t="s">
        <v>491</v>
      </c>
      <c r="C2901" s="1">
        <v>3</v>
      </c>
      <c r="D2901" s="1">
        <v>0</v>
      </c>
      <c r="E2901" s="1">
        <f t="shared" si="643"/>
        <v>3</v>
      </c>
      <c r="F2901" s="1">
        <f t="shared" si="632"/>
        <v>1</v>
      </c>
      <c r="G2901" s="1">
        <f t="shared" si="633"/>
        <v>0</v>
      </c>
      <c r="H2901" s="1">
        <f t="shared" si="634"/>
        <v>0</v>
      </c>
      <c r="I2901" s="1">
        <f t="shared" si="635"/>
        <v>1</v>
      </c>
      <c r="J2901" s="1" t="s">
        <v>472</v>
      </c>
      <c r="K2901" s="1">
        <f t="shared" si="636"/>
        <v>3</v>
      </c>
      <c r="L2901" s="1">
        <f t="shared" si="637"/>
        <v>0</v>
      </c>
      <c r="M2901" s="1">
        <f t="shared" si="638"/>
        <v>0</v>
      </c>
      <c r="N2901" s="1">
        <f t="shared" si="639"/>
        <v>0</v>
      </c>
      <c r="O2901" s="1">
        <f t="shared" si="640"/>
        <v>0</v>
      </c>
      <c r="P2901" s="1">
        <f t="shared" si="641"/>
        <v>1</v>
      </c>
      <c r="Q2901" s="1">
        <f t="shared" si="642"/>
        <v>0</v>
      </c>
      <c r="R2901" s="1" t="s">
        <v>465</v>
      </c>
      <c r="S2901" s="1">
        <f t="shared" si="644"/>
        <v>3</v>
      </c>
      <c r="T2901" s="1">
        <f t="shared" si="645"/>
        <v>0</v>
      </c>
      <c r="U2901" s="2">
        <v>3211</v>
      </c>
      <c r="V2901" s="2">
        <v>1766</v>
      </c>
      <c r="W2901" s="2">
        <v>4194</v>
      </c>
      <c r="X2901" s="2"/>
      <c r="Y2901" s="2"/>
      <c r="Z2901" s="2"/>
      <c r="AA2901" s="1"/>
      <c r="AB2901" s="1"/>
      <c r="AC2901" s="1"/>
      <c r="AD2901" s="1"/>
      <c r="AE2901" s="1"/>
      <c r="AF2901" s="1"/>
    </row>
    <row r="2902" spans="1:32">
      <c r="A2902" s="3">
        <v>46152</v>
      </c>
      <c r="B2902" s="1" t="s">
        <v>558</v>
      </c>
      <c r="C2902" s="1">
        <v>1</v>
      </c>
      <c r="D2902" s="1">
        <v>0</v>
      </c>
      <c r="E2902" s="1">
        <f t="shared" si="643"/>
        <v>3</v>
      </c>
      <c r="F2902" s="1">
        <f t="shared" si="632"/>
        <v>1</v>
      </c>
      <c r="G2902" s="1">
        <f t="shared" si="633"/>
        <v>0</v>
      </c>
      <c r="H2902" s="1">
        <f t="shared" si="634"/>
        <v>0</v>
      </c>
      <c r="I2902" s="1">
        <f t="shared" si="635"/>
        <v>1</v>
      </c>
      <c r="J2902" s="1" t="s">
        <v>559</v>
      </c>
      <c r="K2902" s="1">
        <f t="shared" si="636"/>
        <v>1</v>
      </c>
      <c r="L2902" s="1">
        <f t="shared" si="637"/>
        <v>0</v>
      </c>
      <c r="M2902" s="1">
        <f t="shared" si="638"/>
        <v>0</v>
      </c>
      <c r="N2902" s="1">
        <f t="shared" si="639"/>
        <v>0</v>
      </c>
      <c r="O2902" s="1">
        <f t="shared" si="640"/>
        <v>0</v>
      </c>
      <c r="P2902" s="1">
        <f t="shared" si="641"/>
        <v>1</v>
      </c>
      <c r="Q2902" s="1">
        <f t="shared" si="642"/>
        <v>0</v>
      </c>
      <c r="R2902" s="1" t="s">
        <v>554</v>
      </c>
      <c r="S2902" s="1">
        <f t="shared" si="644"/>
        <v>1</v>
      </c>
      <c r="T2902" s="1">
        <f t="shared" si="645"/>
        <v>0</v>
      </c>
      <c r="U2902" s="2">
        <v>4566</v>
      </c>
      <c r="V2902" s="2"/>
      <c r="W2902" s="2"/>
      <c r="X2902" s="2"/>
      <c r="Y2902" s="2"/>
      <c r="Z2902" s="2"/>
      <c r="AA2902" s="1"/>
      <c r="AB2902" s="1"/>
      <c r="AC2902" s="1"/>
      <c r="AD2902" s="1"/>
      <c r="AE2902" s="1"/>
      <c r="AF2902" s="1"/>
    </row>
    <row r="2903" spans="1:32">
      <c r="A2903" s="3">
        <v>46152</v>
      </c>
      <c r="B2903" s="1" t="s">
        <v>560</v>
      </c>
      <c r="C2903" s="1">
        <v>1</v>
      </c>
      <c r="D2903" s="1">
        <v>3</v>
      </c>
      <c r="E2903" s="1">
        <f t="shared" si="643"/>
        <v>0</v>
      </c>
      <c r="F2903" s="1">
        <f t="shared" si="632"/>
        <v>0</v>
      </c>
      <c r="G2903" s="1">
        <f t="shared" si="633"/>
        <v>0</v>
      </c>
      <c r="H2903" s="1">
        <f t="shared" si="634"/>
        <v>1</v>
      </c>
      <c r="I2903" s="1">
        <f t="shared" si="635"/>
        <v>0</v>
      </c>
      <c r="J2903" s="1" t="s">
        <v>578</v>
      </c>
      <c r="K2903" s="1">
        <f t="shared" si="636"/>
        <v>1</v>
      </c>
      <c r="L2903" s="1">
        <f t="shared" si="637"/>
        <v>3</v>
      </c>
      <c r="M2903" s="1">
        <f t="shared" si="638"/>
        <v>3</v>
      </c>
      <c r="N2903" s="1">
        <f t="shared" si="639"/>
        <v>1</v>
      </c>
      <c r="O2903" s="1">
        <f t="shared" si="640"/>
        <v>0</v>
      </c>
      <c r="P2903" s="1">
        <f t="shared" si="641"/>
        <v>0</v>
      </c>
      <c r="Q2903" s="1">
        <f t="shared" si="642"/>
        <v>0</v>
      </c>
      <c r="R2903" s="1" t="s">
        <v>554</v>
      </c>
      <c r="S2903" s="1">
        <f t="shared" si="644"/>
        <v>1</v>
      </c>
      <c r="T2903" s="1">
        <f t="shared" si="645"/>
        <v>3</v>
      </c>
      <c r="U2903" s="2">
        <v>4195</v>
      </c>
      <c r="V2903" s="2">
        <v>4196</v>
      </c>
      <c r="W2903" s="2">
        <v>4197</v>
      </c>
      <c r="X2903" s="2">
        <v>4198</v>
      </c>
      <c r="Y2903" s="2"/>
      <c r="Z2903" s="2"/>
      <c r="AA2903" s="1"/>
      <c r="AB2903" s="1"/>
      <c r="AC2903" s="1"/>
      <c r="AD2903" s="1"/>
      <c r="AE2903" s="1"/>
      <c r="AF2903" s="1"/>
    </row>
    <row r="2904" spans="1:32">
      <c r="A2904" s="3">
        <v>46152</v>
      </c>
      <c r="B2904" s="1" t="s">
        <v>562</v>
      </c>
      <c r="C2904" s="1">
        <v>1</v>
      </c>
      <c r="D2904" s="1">
        <v>1</v>
      </c>
      <c r="E2904" s="1">
        <f t="shared" si="643"/>
        <v>1</v>
      </c>
      <c r="F2904" s="1">
        <f t="shared" si="632"/>
        <v>0</v>
      </c>
      <c r="G2904" s="1">
        <f t="shared" si="633"/>
        <v>1</v>
      </c>
      <c r="H2904" s="1">
        <f t="shared" si="634"/>
        <v>0</v>
      </c>
      <c r="I2904" s="1">
        <f t="shared" si="635"/>
        <v>0</v>
      </c>
      <c r="J2904" s="1" t="s">
        <v>563</v>
      </c>
      <c r="K2904" s="1">
        <f t="shared" si="636"/>
        <v>1</v>
      </c>
      <c r="L2904" s="1">
        <f t="shared" si="637"/>
        <v>1</v>
      </c>
      <c r="M2904" s="1">
        <f t="shared" si="638"/>
        <v>1</v>
      </c>
      <c r="N2904" s="1">
        <f t="shared" si="639"/>
        <v>0</v>
      </c>
      <c r="O2904" s="1">
        <f t="shared" si="640"/>
        <v>1</v>
      </c>
      <c r="P2904" s="1">
        <f t="shared" si="641"/>
        <v>0</v>
      </c>
      <c r="Q2904" s="1">
        <f t="shared" si="642"/>
        <v>0</v>
      </c>
      <c r="R2904" s="1" t="s">
        <v>554</v>
      </c>
      <c r="S2904" s="1">
        <f t="shared" si="644"/>
        <v>1</v>
      </c>
      <c r="T2904" s="1">
        <f t="shared" si="645"/>
        <v>1</v>
      </c>
      <c r="U2904" s="2">
        <v>4199</v>
      </c>
      <c r="V2904" s="2">
        <v>4071</v>
      </c>
      <c r="W2904" s="2"/>
      <c r="X2904" s="2"/>
      <c r="Y2904" s="2"/>
      <c r="Z2904" s="2"/>
      <c r="AA2904" s="1"/>
      <c r="AB2904" s="1"/>
      <c r="AC2904" s="1"/>
      <c r="AD2904" s="1"/>
      <c r="AE2904" s="1"/>
      <c r="AF2904" s="1"/>
    </row>
    <row r="2905" spans="1:32">
      <c r="A2905" s="3">
        <v>46152</v>
      </c>
      <c r="B2905" s="1" t="s">
        <v>564</v>
      </c>
      <c r="C2905" s="1">
        <v>3</v>
      </c>
      <c r="D2905" s="1">
        <v>0</v>
      </c>
      <c r="E2905" s="1">
        <f t="shared" si="643"/>
        <v>3</v>
      </c>
      <c r="F2905" s="1">
        <f t="shared" si="632"/>
        <v>1</v>
      </c>
      <c r="G2905" s="1">
        <f t="shared" si="633"/>
        <v>0</v>
      </c>
      <c r="H2905" s="1">
        <f t="shared" si="634"/>
        <v>0</v>
      </c>
      <c r="I2905" s="1">
        <f t="shared" si="635"/>
        <v>1</v>
      </c>
      <c r="J2905" s="1" t="s">
        <v>552</v>
      </c>
      <c r="K2905" s="1">
        <f t="shared" si="636"/>
        <v>3</v>
      </c>
      <c r="L2905" s="1">
        <f t="shared" si="637"/>
        <v>0</v>
      </c>
      <c r="M2905" s="1">
        <f t="shared" si="638"/>
        <v>0</v>
      </c>
      <c r="N2905" s="1">
        <f t="shared" si="639"/>
        <v>0</v>
      </c>
      <c r="O2905" s="1">
        <f t="shared" si="640"/>
        <v>0</v>
      </c>
      <c r="P2905" s="1">
        <f t="shared" si="641"/>
        <v>1</v>
      </c>
      <c r="Q2905" s="1">
        <f t="shared" si="642"/>
        <v>0</v>
      </c>
      <c r="R2905" s="1" t="s">
        <v>554</v>
      </c>
      <c r="S2905" s="1">
        <f t="shared" si="644"/>
        <v>3</v>
      </c>
      <c r="T2905" s="1">
        <f t="shared" si="645"/>
        <v>0</v>
      </c>
      <c r="U2905" s="2">
        <v>4200</v>
      </c>
      <c r="V2905" s="2">
        <v>4201</v>
      </c>
      <c r="W2905" s="2">
        <v>4202</v>
      </c>
      <c r="X2905" s="2"/>
      <c r="Y2905" s="2"/>
      <c r="Z2905" s="2"/>
      <c r="AA2905" s="1"/>
      <c r="AB2905" s="1"/>
      <c r="AC2905" s="1"/>
      <c r="AD2905" s="1"/>
      <c r="AE2905" s="1"/>
      <c r="AF2905" s="1"/>
    </row>
    <row r="2906" spans="1:32">
      <c r="A2906" s="3">
        <v>46152</v>
      </c>
      <c r="B2906" s="1" t="s">
        <v>566</v>
      </c>
      <c r="C2906" s="1">
        <v>2</v>
      </c>
      <c r="D2906" s="1">
        <v>2</v>
      </c>
      <c r="E2906" s="1">
        <f t="shared" si="643"/>
        <v>1</v>
      </c>
      <c r="F2906" s="1">
        <f t="shared" si="632"/>
        <v>0</v>
      </c>
      <c r="G2906" s="1">
        <f t="shared" si="633"/>
        <v>1</v>
      </c>
      <c r="H2906" s="1">
        <f t="shared" si="634"/>
        <v>0</v>
      </c>
      <c r="I2906" s="1">
        <f t="shared" si="635"/>
        <v>0</v>
      </c>
      <c r="J2906" s="1" t="s">
        <v>555</v>
      </c>
      <c r="K2906" s="1">
        <f t="shared" si="636"/>
        <v>2</v>
      </c>
      <c r="L2906" s="1">
        <f t="shared" si="637"/>
        <v>2</v>
      </c>
      <c r="M2906" s="1">
        <f t="shared" si="638"/>
        <v>1</v>
      </c>
      <c r="N2906" s="1">
        <f t="shared" si="639"/>
        <v>0</v>
      </c>
      <c r="O2906" s="1">
        <f t="shared" si="640"/>
        <v>1</v>
      </c>
      <c r="P2906" s="1">
        <f t="shared" si="641"/>
        <v>0</v>
      </c>
      <c r="Q2906" s="1">
        <f t="shared" si="642"/>
        <v>0</v>
      </c>
      <c r="R2906" s="1" t="s">
        <v>554</v>
      </c>
      <c r="S2906" s="1">
        <f t="shared" si="644"/>
        <v>2</v>
      </c>
      <c r="T2906" s="1">
        <f t="shared" si="645"/>
        <v>2</v>
      </c>
      <c r="U2906" s="2">
        <v>4203</v>
      </c>
      <c r="V2906" s="2">
        <v>4203</v>
      </c>
      <c r="W2906" s="2">
        <v>4204</v>
      </c>
      <c r="X2906" s="2">
        <v>4066</v>
      </c>
      <c r="Y2906" s="2"/>
      <c r="Z2906" s="2"/>
      <c r="AA2906" s="1"/>
      <c r="AB2906" s="1"/>
      <c r="AC2906" s="1"/>
      <c r="AD2906" s="1"/>
      <c r="AE2906" s="1"/>
      <c r="AF2906" s="1"/>
    </row>
    <row r="2907" spans="1:32">
      <c r="A2907" s="3">
        <v>46152</v>
      </c>
      <c r="B2907" s="1" t="s">
        <v>399</v>
      </c>
      <c r="C2907" s="1">
        <v>1</v>
      </c>
      <c r="D2907" s="1">
        <v>0</v>
      </c>
      <c r="E2907" s="1">
        <f t="shared" si="643"/>
        <v>3</v>
      </c>
      <c r="F2907" s="1">
        <f t="shared" si="632"/>
        <v>1</v>
      </c>
      <c r="G2907" s="1">
        <f t="shared" si="633"/>
        <v>0</v>
      </c>
      <c r="H2907" s="1">
        <f t="shared" si="634"/>
        <v>0</v>
      </c>
      <c r="I2907" s="1">
        <f t="shared" si="635"/>
        <v>1</v>
      </c>
      <c r="J2907" s="1" t="s">
        <v>404</v>
      </c>
      <c r="K2907" s="1">
        <f t="shared" si="636"/>
        <v>1</v>
      </c>
      <c r="L2907" s="1">
        <f t="shared" si="637"/>
        <v>0</v>
      </c>
      <c r="M2907" s="1">
        <f t="shared" si="638"/>
        <v>0</v>
      </c>
      <c r="N2907" s="1">
        <f t="shared" si="639"/>
        <v>0</v>
      </c>
      <c r="O2907" s="1">
        <f t="shared" si="640"/>
        <v>0</v>
      </c>
      <c r="P2907" s="1">
        <f t="shared" si="641"/>
        <v>1</v>
      </c>
      <c r="Q2907" s="1">
        <f t="shared" si="642"/>
        <v>0</v>
      </c>
      <c r="R2907" s="1" t="s">
        <v>401</v>
      </c>
      <c r="S2907" s="1">
        <f t="shared" si="644"/>
        <v>1</v>
      </c>
      <c r="T2907" s="1">
        <f t="shared" si="645"/>
        <v>0</v>
      </c>
      <c r="U2907" s="2">
        <v>4205</v>
      </c>
      <c r="V2907" s="2"/>
      <c r="W2907" s="2"/>
      <c r="X2907" s="2"/>
      <c r="Y2907" s="2"/>
      <c r="Z2907" s="2"/>
      <c r="AA2907" s="1"/>
      <c r="AB2907" s="1"/>
      <c r="AC2907" s="1"/>
      <c r="AD2907" s="1"/>
      <c r="AE2907" s="1"/>
      <c r="AF2907" s="1"/>
    </row>
    <row r="2908" spans="1:32">
      <c r="A2908" s="3">
        <v>46152</v>
      </c>
      <c r="B2908" s="1" t="s">
        <v>408</v>
      </c>
      <c r="C2908" s="1">
        <v>6</v>
      </c>
      <c r="D2908" s="1">
        <v>1</v>
      </c>
      <c r="E2908" s="1">
        <f t="shared" si="643"/>
        <v>3</v>
      </c>
      <c r="F2908" s="1">
        <f t="shared" si="632"/>
        <v>1</v>
      </c>
      <c r="G2908" s="1">
        <f t="shared" si="633"/>
        <v>0</v>
      </c>
      <c r="H2908" s="1">
        <f t="shared" si="634"/>
        <v>0</v>
      </c>
      <c r="I2908" s="1">
        <f t="shared" si="635"/>
        <v>0</v>
      </c>
      <c r="J2908" s="1" t="s">
        <v>405</v>
      </c>
      <c r="K2908" s="1">
        <f t="shared" si="636"/>
        <v>6</v>
      </c>
      <c r="L2908" s="1">
        <f t="shared" si="637"/>
        <v>1</v>
      </c>
      <c r="M2908" s="1">
        <f t="shared" si="638"/>
        <v>0</v>
      </c>
      <c r="N2908" s="1">
        <f t="shared" si="639"/>
        <v>0</v>
      </c>
      <c r="O2908" s="1">
        <f t="shared" si="640"/>
        <v>0</v>
      </c>
      <c r="P2908" s="1">
        <f t="shared" si="641"/>
        <v>1</v>
      </c>
      <c r="Q2908" s="1">
        <f t="shared" si="642"/>
        <v>0</v>
      </c>
      <c r="R2908" s="1" t="s">
        <v>401</v>
      </c>
      <c r="S2908" s="1">
        <f t="shared" si="644"/>
        <v>6</v>
      </c>
      <c r="T2908" s="1">
        <f t="shared" si="645"/>
        <v>1</v>
      </c>
      <c r="U2908" s="2">
        <v>2794</v>
      </c>
      <c r="V2908" s="2">
        <v>2085</v>
      </c>
      <c r="W2908" s="2">
        <v>3176</v>
      </c>
      <c r="X2908" s="2">
        <v>1082</v>
      </c>
      <c r="Y2908" s="2">
        <v>4206</v>
      </c>
      <c r="Z2908" s="2">
        <v>4206</v>
      </c>
      <c r="AA2908" s="1">
        <v>4207</v>
      </c>
      <c r="AB2908" s="1"/>
      <c r="AC2908" s="1"/>
      <c r="AD2908" s="1"/>
      <c r="AE2908" s="1"/>
      <c r="AF2908" s="1"/>
    </row>
    <row r="2909" spans="1:32">
      <c r="A2909" s="3">
        <v>46152</v>
      </c>
      <c r="B2909" s="1" t="s">
        <v>413</v>
      </c>
      <c r="C2909" s="1">
        <v>1</v>
      </c>
      <c r="D2909" s="1">
        <v>3</v>
      </c>
      <c r="E2909" s="1">
        <f t="shared" si="643"/>
        <v>0</v>
      </c>
      <c r="F2909" s="1">
        <f t="shared" si="632"/>
        <v>0</v>
      </c>
      <c r="G2909" s="1">
        <f t="shared" si="633"/>
        <v>0</v>
      </c>
      <c r="H2909" s="1">
        <f t="shared" si="634"/>
        <v>1</v>
      </c>
      <c r="I2909" s="1">
        <f t="shared" si="635"/>
        <v>0</v>
      </c>
      <c r="J2909" s="1" t="s">
        <v>421</v>
      </c>
      <c r="K2909" s="1">
        <f t="shared" si="636"/>
        <v>1</v>
      </c>
      <c r="L2909" s="1">
        <f t="shared" si="637"/>
        <v>3</v>
      </c>
      <c r="M2909" s="1">
        <f t="shared" si="638"/>
        <v>3</v>
      </c>
      <c r="N2909" s="1">
        <f t="shared" si="639"/>
        <v>1</v>
      </c>
      <c r="O2909" s="1">
        <f t="shared" si="640"/>
        <v>0</v>
      </c>
      <c r="P2909" s="1">
        <f t="shared" si="641"/>
        <v>0</v>
      </c>
      <c r="Q2909" s="1">
        <f t="shared" si="642"/>
        <v>0</v>
      </c>
      <c r="R2909" s="1" t="s">
        <v>401</v>
      </c>
      <c r="S2909" s="1">
        <f t="shared" si="644"/>
        <v>1</v>
      </c>
      <c r="T2909" s="1">
        <f t="shared" si="645"/>
        <v>3</v>
      </c>
      <c r="U2909" s="2">
        <v>1231</v>
      </c>
      <c r="V2909" s="2">
        <v>3736</v>
      </c>
      <c r="W2909" s="2">
        <v>3520</v>
      </c>
      <c r="X2909" s="2">
        <v>1979</v>
      </c>
      <c r="Y2909" s="2"/>
      <c r="Z2909" s="2"/>
      <c r="AA2909" s="1"/>
      <c r="AB2909" s="1"/>
      <c r="AC2909" s="1"/>
      <c r="AD2909" s="1"/>
      <c r="AE2909" s="1"/>
      <c r="AF2909" s="1"/>
    </row>
    <row r="2910" spans="1:32">
      <c r="A2910" s="3">
        <v>46152</v>
      </c>
      <c r="B2910" s="1" t="s">
        <v>524</v>
      </c>
      <c r="C2910" s="1">
        <v>0</v>
      </c>
      <c r="D2910" s="1">
        <v>1</v>
      </c>
      <c r="E2910" s="1">
        <f t="shared" si="643"/>
        <v>0</v>
      </c>
      <c r="F2910" s="1">
        <f t="shared" si="632"/>
        <v>0</v>
      </c>
      <c r="G2910" s="1">
        <f t="shared" si="633"/>
        <v>0</v>
      </c>
      <c r="H2910" s="1">
        <f t="shared" si="634"/>
        <v>1</v>
      </c>
      <c r="I2910" s="1">
        <f t="shared" si="635"/>
        <v>0</v>
      </c>
      <c r="J2910" s="1" t="s">
        <v>514</v>
      </c>
      <c r="K2910" s="1">
        <f t="shared" si="636"/>
        <v>0</v>
      </c>
      <c r="L2910" s="1">
        <f t="shared" si="637"/>
        <v>1</v>
      </c>
      <c r="M2910" s="1">
        <f t="shared" si="638"/>
        <v>3</v>
      </c>
      <c r="N2910" s="1">
        <f t="shared" si="639"/>
        <v>1</v>
      </c>
      <c r="O2910" s="1">
        <f t="shared" si="640"/>
        <v>0</v>
      </c>
      <c r="P2910" s="1">
        <f t="shared" si="641"/>
        <v>0</v>
      </c>
      <c r="Q2910" s="1">
        <f t="shared" si="642"/>
        <v>1</v>
      </c>
      <c r="R2910" s="1" t="s">
        <v>498</v>
      </c>
      <c r="S2910" s="1">
        <f t="shared" si="644"/>
        <v>0</v>
      </c>
      <c r="T2910" s="1">
        <f t="shared" si="645"/>
        <v>1</v>
      </c>
      <c r="U2910" s="2">
        <v>4208</v>
      </c>
      <c r="V2910" s="2"/>
      <c r="W2910" s="2"/>
      <c r="X2910" s="2"/>
      <c r="Y2910" s="2"/>
      <c r="Z2910" s="2"/>
      <c r="AA2910" s="1"/>
      <c r="AB2910" s="1"/>
      <c r="AC2910" s="1"/>
      <c r="AD2910" s="1"/>
      <c r="AE2910" s="1"/>
      <c r="AF2910" s="1"/>
    </row>
    <row r="2911" spans="1:32">
      <c r="A2911" s="3">
        <v>46152</v>
      </c>
      <c r="B2911" s="1" t="s">
        <v>523</v>
      </c>
      <c r="C2911" s="1">
        <v>6</v>
      </c>
      <c r="D2911" s="1">
        <v>0</v>
      </c>
      <c r="E2911" s="1">
        <f t="shared" si="643"/>
        <v>3</v>
      </c>
      <c r="F2911" s="1">
        <f t="shared" si="632"/>
        <v>1</v>
      </c>
      <c r="G2911" s="1">
        <f t="shared" si="633"/>
        <v>0</v>
      </c>
      <c r="H2911" s="1">
        <f t="shared" si="634"/>
        <v>0</v>
      </c>
      <c r="I2911" s="1">
        <f t="shared" si="635"/>
        <v>1</v>
      </c>
      <c r="J2911" s="1" t="s">
        <v>500</v>
      </c>
      <c r="K2911" s="1">
        <f t="shared" si="636"/>
        <v>6</v>
      </c>
      <c r="L2911" s="1">
        <f t="shared" si="637"/>
        <v>0</v>
      </c>
      <c r="M2911" s="1">
        <f t="shared" si="638"/>
        <v>0</v>
      </c>
      <c r="N2911" s="1">
        <f t="shared" si="639"/>
        <v>0</v>
      </c>
      <c r="O2911" s="1">
        <f t="shared" si="640"/>
        <v>0</v>
      </c>
      <c r="P2911" s="1">
        <f t="shared" si="641"/>
        <v>1</v>
      </c>
      <c r="Q2911" s="1">
        <f t="shared" si="642"/>
        <v>0</v>
      </c>
      <c r="R2911" s="1" t="s">
        <v>498</v>
      </c>
      <c r="S2911" s="1">
        <f t="shared" si="644"/>
        <v>6</v>
      </c>
      <c r="T2911" s="1">
        <f t="shared" si="645"/>
        <v>0</v>
      </c>
      <c r="U2911" s="2">
        <v>4209</v>
      </c>
      <c r="V2911" s="2">
        <v>4210</v>
      </c>
      <c r="W2911" s="2">
        <v>2822</v>
      </c>
      <c r="X2911" s="2">
        <v>3101</v>
      </c>
      <c r="Y2911" s="2">
        <v>3857</v>
      </c>
      <c r="Z2911" s="2">
        <v>4212</v>
      </c>
      <c r="AA2911" s="1"/>
      <c r="AB2911" s="1"/>
      <c r="AC2911" s="1"/>
      <c r="AD2911" s="1"/>
      <c r="AE2911" s="1"/>
      <c r="AF2911" s="1"/>
    </row>
    <row r="2912" spans="1:32">
      <c r="A2912" s="3">
        <v>46152</v>
      </c>
      <c r="B2912" s="1" t="s">
        <v>430</v>
      </c>
      <c r="C2912" s="1">
        <v>0</v>
      </c>
      <c r="D2912" s="1">
        <v>1</v>
      </c>
      <c r="E2912" s="1">
        <f t="shared" si="643"/>
        <v>0</v>
      </c>
      <c r="F2912" s="1">
        <f t="shared" si="632"/>
        <v>0</v>
      </c>
      <c r="G2912" s="1">
        <f t="shared" si="633"/>
        <v>0</v>
      </c>
      <c r="H2912" s="1">
        <f t="shared" si="634"/>
        <v>1</v>
      </c>
      <c r="I2912" s="1">
        <f t="shared" si="635"/>
        <v>0</v>
      </c>
      <c r="J2912" s="1" t="s">
        <v>516</v>
      </c>
      <c r="K2912" s="1">
        <f t="shared" si="636"/>
        <v>0</v>
      </c>
      <c r="L2912" s="1">
        <f t="shared" si="637"/>
        <v>1</v>
      </c>
      <c r="M2912" s="1">
        <f t="shared" si="638"/>
        <v>3</v>
      </c>
      <c r="N2912" s="1">
        <f t="shared" si="639"/>
        <v>1</v>
      </c>
      <c r="O2912" s="1">
        <f t="shared" si="640"/>
        <v>0</v>
      </c>
      <c r="P2912" s="1">
        <f t="shared" si="641"/>
        <v>0</v>
      </c>
      <c r="Q2912" s="1">
        <f t="shared" si="642"/>
        <v>1</v>
      </c>
      <c r="R2912" s="1" t="s">
        <v>498</v>
      </c>
      <c r="S2912" s="1">
        <f t="shared" si="644"/>
        <v>0</v>
      </c>
      <c r="T2912" s="1">
        <f t="shared" si="645"/>
        <v>1</v>
      </c>
      <c r="U2912" s="2">
        <v>3951</v>
      </c>
      <c r="V2912" s="2"/>
      <c r="W2912" s="2"/>
      <c r="X2912" s="2"/>
      <c r="Y2912" s="2"/>
      <c r="Z2912" s="2"/>
      <c r="AA2912" s="1"/>
      <c r="AB2912" s="1"/>
      <c r="AC2912" s="1"/>
      <c r="AD2912" s="1"/>
      <c r="AE2912" s="1"/>
      <c r="AF2912" s="1"/>
    </row>
    <row r="2913" spans="1:32">
      <c r="A2913" s="3">
        <v>46152</v>
      </c>
      <c r="B2913" s="1" t="s">
        <v>517</v>
      </c>
      <c r="C2913" s="1">
        <v>2</v>
      </c>
      <c r="D2913" s="1">
        <v>0</v>
      </c>
      <c r="E2913" s="1">
        <f t="shared" si="643"/>
        <v>3</v>
      </c>
      <c r="F2913" s="1">
        <f t="shared" si="632"/>
        <v>1</v>
      </c>
      <c r="G2913" s="1">
        <f t="shared" si="633"/>
        <v>0</v>
      </c>
      <c r="H2913" s="1">
        <f t="shared" si="634"/>
        <v>0</v>
      </c>
      <c r="I2913" s="1">
        <f t="shared" si="635"/>
        <v>1</v>
      </c>
      <c r="J2913" s="1" t="s">
        <v>501</v>
      </c>
      <c r="K2913" s="1">
        <f t="shared" si="636"/>
        <v>2</v>
      </c>
      <c r="L2913" s="1">
        <f t="shared" si="637"/>
        <v>0</v>
      </c>
      <c r="M2913" s="1">
        <f t="shared" si="638"/>
        <v>0</v>
      </c>
      <c r="N2913" s="1">
        <f t="shared" si="639"/>
        <v>0</v>
      </c>
      <c r="O2913" s="1">
        <f t="shared" si="640"/>
        <v>0</v>
      </c>
      <c r="P2913" s="1">
        <f t="shared" si="641"/>
        <v>1</v>
      </c>
      <c r="Q2913" s="1">
        <f t="shared" si="642"/>
        <v>0</v>
      </c>
      <c r="R2913" s="1" t="s">
        <v>498</v>
      </c>
      <c r="S2913" s="1">
        <f t="shared" si="644"/>
        <v>2</v>
      </c>
      <c r="T2913" s="1">
        <f t="shared" si="645"/>
        <v>0</v>
      </c>
      <c r="U2913" s="2">
        <v>3953</v>
      </c>
      <c r="V2913" s="2">
        <v>2906</v>
      </c>
      <c r="W2913" s="2"/>
      <c r="X2913" s="2"/>
      <c r="Y2913" s="2"/>
      <c r="Z2913" s="2"/>
      <c r="AA2913" s="1"/>
      <c r="AB2913" s="1"/>
      <c r="AC2913" s="1"/>
      <c r="AD2913" s="1"/>
      <c r="AE2913" s="1"/>
      <c r="AF2913" s="1"/>
    </row>
    <row r="2914" spans="1:32">
      <c r="A2914" s="3">
        <v>46152</v>
      </c>
      <c r="B2914" s="1" t="s">
        <v>570</v>
      </c>
      <c r="C2914" s="1">
        <v>0</v>
      </c>
      <c r="D2914" s="1">
        <v>1</v>
      </c>
      <c r="E2914" s="1">
        <f t="shared" si="643"/>
        <v>0</v>
      </c>
      <c r="F2914" s="1">
        <f t="shared" si="632"/>
        <v>0</v>
      </c>
      <c r="G2914" s="1">
        <f t="shared" si="633"/>
        <v>0</v>
      </c>
      <c r="H2914" s="1">
        <f t="shared" si="634"/>
        <v>1</v>
      </c>
      <c r="I2914" s="1">
        <f t="shared" si="635"/>
        <v>0</v>
      </c>
      <c r="J2914" s="1" t="s">
        <v>571</v>
      </c>
      <c r="K2914" s="1">
        <f t="shared" si="636"/>
        <v>0</v>
      </c>
      <c r="L2914" s="1">
        <f t="shared" si="637"/>
        <v>1</v>
      </c>
      <c r="M2914" s="1">
        <f t="shared" si="638"/>
        <v>3</v>
      </c>
      <c r="N2914" s="1">
        <f t="shared" si="639"/>
        <v>1</v>
      </c>
      <c r="O2914" s="1">
        <f t="shared" si="640"/>
        <v>0</v>
      </c>
      <c r="P2914" s="1">
        <f t="shared" si="641"/>
        <v>0</v>
      </c>
      <c r="Q2914" s="1">
        <f t="shared" si="642"/>
        <v>1</v>
      </c>
      <c r="R2914" s="1" t="s">
        <v>547</v>
      </c>
      <c r="S2914" s="1">
        <f t="shared" si="644"/>
        <v>0</v>
      </c>
      <c r="T2914" s="1">
        <f t="shared" si="645"/>
        <v>1</v>
      </c>
      <c r="U2914" s="2">
        <v>4413</v>
      </c>
      <c r="V2914" s="2"/>
      <c r="W2914" s="2"/>
      <c r="X2914" s="2"/>
      <c r="Y2914" s="2"/>
      <c r="Z2914" s="2"/>
      <c r="AA2914" s="1"/>
      <c r="AB2914" s="1"/>
      <c r="AC2914" s="1"/>
      <c r="AD2914" s="1"/>
      <c r="AE2914" s="1"/>
      <c r="AF2914" s="1"/>
    </row>
    <row r="2915" spans="1:32">
      <c r="A2915" s="3">
        <v>46152</v>
      </c>
      <c r="B2915" s="1" t="s">
        <v>572</v>
      </c>
      <c r="C2915" s="1">
        <v>0</v>
      </c>
      <c r="D2915" s="1">
        <v>3</v>
      </c>
      <c r="E2915" s="1">
        <f t="shared" si="643"/>
        <v>0</v>
      </c>
      <c r="F2915" s="1">
        <f t="shared" si="632"/>
        <v>0</v>
      </c>
      <c r="G2915" s="1">
        <f t="shared" si="633"/>
        <v>0</v>
      </c>
      <c r="H2915" s="1">
        <f t="shared" si="634"/>
        <v>1</v>
      </c>
      <c r="I2915" s="1">
        <f t="shared" si="635"/>
        <v>0</v>
      </c>
      <c r="J2915" s="1" t="s">
        <v>548</v>
      </c>
      <c r="K2915" s="1">
        <f t="shared" si="636"/>
        <v>0</v>
      </c>
      <c r="L2915" s="1">
        <f t="shared" si="637"/>
        <v>3</v>
      </c>
      <c r="M2915" s="1">
        <f t="shared" si="638"/>
        <v>3</v>
      </c>
      <c r="N2915" s="1">
        <f t="shared" si="639"/>
        <v>1</v>
      </c>
      <c r="O2915" s="1">
        <f t="shared" si="640"/>
        <v>0</v>
      </c>
      <c r="P2915" s="1">
        <f t="shared" si="641"/>
        <v>0</v>
      </c>
      <c r="Q2915" s="1">
        <f t="shared" si="642"/>
        <v>1</v>
      </c>
      <c r="R2915" s="1" t="s">
        <v>547</v>
      </c>
      <c r="S2915" s="1">
        <f t="shared" si="644"/>
        <v>0</v>
      </c>
      <c r="T2915" s="1">
        <f t="shared" si="645"/>
        <v>3</v>
      </c>
      <c r="U2915" s="2">
        <v>1289</v>
      </c>
      <c r="V2915" s="2">
        <v>4214</v>
      </c>
      <c r="W2915" s="2">
        <v>4025</v>
      </c>
      <c r="X2915" s="2"/>
      <c r="Y2915" s="2"/>
      <c r="Z2915" s="2"/>
      <c r="AA2915" s="1"/>
      <c r="AB2915" s="1"/>
      <c r="AC2915" s="1"/>
      <c r="AD2915" s="1"/>
      <c r="AE2915" s="1"/>
      <c r="AF2915" s="1"/>
    </row>
    <row r="2916" spans="1:32">
      <c r="A2916" s="3">
        <v>46152</v>
      </c>
      <c r="B2916" s="1" t="s">
        <v>450</v>
      </c>
      <c r="C2916" s="1">
        <v>0</v>
      </c>
      <c r="D2916" s="1">
        <v>0</v>
      </c>
      <c r="E2916" s="1">
        <f t="shared" si="643"/>
        <v>1</v>
      </c>
      <c r="F2916" s="1">
        <f t="shared" si="632"/>
        <v>0</v>
      </c>
      <c r="G2916" s="1">
        <f t="shared" si="633"/>
        <v>1</v>
      </c>
      <c r="H2916" s="1">
        <f t="shared" si="634"/>
        <v>0</v>
      </c>
      <c r="I2916" s="1">
        <f t="shared" si="635"/>
        <v>1</v>
      </c>
      <c r="J2916" s="1" t="s">
        <v>379</v>
      </c>
      <c r="K2916" s="1">
        <f t="shared" si="636"/>
        <v>0</v>
      </c>
      <c r="L2916" s="1">
        <f t="shared" si="637"/>
        <v>0</v>
      </c>
      <c r="M2916" s="1">
        <f t="shared" si="638"/>
        <v>1</v>
      </c>
      <c r="N2916" s="1">
        <f t="shared" si="639"/>
        <v>0</v>
      </c>
      <c r="O2916" s="1">
        <f t="shared" si="640"/>
        <v>1</v>
      </c>
      <c r="P2916" s="1">
        <f t="shared" si="641"/>
        <v>0</v>
      </c>
      <c r="Q2916" s="1">
        <f t="shared" si="642"/>
        <v>1</v>
      </c>
      <c r="R2916" s="1" t="s">
        <v>448</v>
      </c>
      <c r="S2916" s="1">
        <f t="shared" si="644"/>
        <v>0</v>
      </c>
      <c r="T2916" s="1">
        <f t="shared" si="645"/>
        <v>0</v>
      </c>
      <c r="U2916" s="2"/>
      <c r="V2916" s="2"/>
      <c r="W2916" s="2"/>
      <c r="X2916" s="2"/>
      <c r="Y2916" s="2"/>
      <c r="Z2916" s="2"/>
      <c r="AA2916" s="1"/>
      <c r="AB2916" s="1"/>
      <c r="AC2916" s="1"/>
      <c r="AD2916" s="1"/>
      <c r="AE2916" s="1"/>
      <c r="AF2916" s="1"/>
    </row>
    <row r="2917" spans="1:32">
      <c r="A2917" s="3">
        <v>46152</v>
      </c>
      <c r="B2917" s="1" t="s">
        <v>378</v>
      </c>
      <c r="C2917" s="1">
        <v>0</v>
      </c>
      <c r="D2917" s="1">
        <v>3</v>
      </c>
      <c r="E2917" s="1">
        <f t="shared" si="643"/>
        <v>0</v>
      </c>
      <c r="F2917" s="1">
        <f t="shared" si="632"/>
        <v>0</v>
      </c>
      <c r="G2917" s="1">
        <f t="shared" si="633"/>
        <v>0</v>
      </c>
      <c r="H2917" s="1">
        <f t="shared" si="634"/>
        <v>1</v>
      </c>
      <c r="I2917" s="1">
        <f t="shared" si="635"/>
        <v>0</v>
      </c>
      <c r="J2917" s="1" t="s">
        <v>447</v>
      </c>
      <c r="K2917" s="1">
        <f t="shared" si="636"/>
        <v>0</v>
      </c>
      <c r="L2917" s="1">
        <f t="shared" si="637"/>
        <v>3</v>
      </c>
      <c r="M2917" s="1">
        <f t="shared" si="638"/>
        <v>3</v>
      </c>
      <c r="N2917" s="1">
        <f t="shared" si="639"/>
        <v>1</v>
      </c>
      <c r="O2917" s="1">
        <f t="shared" si="640"/>
        <v>0</v>
      </c>
      <c r="P2917" s="1">
        <f t="shared" si="641"/>
        <v>0</v>
      </c>
      <c r="Q2917" s="1">
        <f t="shared" si="642"/>
        <v>1</v>
      </c>
      <c r="R2917" s="1" t="s">
        <v>448</v>
      </c>
      <c r="S2917" s="1">
        <f t="shared" si="644"/>
        <v>0</v>
      </c>
      <c r="T2917" s="1">
        <f t="shared" si="645"/>
        <v>3</v>
      </c>
      <c r="U2917" s="2">
        <v>2105</v>
      </c>
      <c r="V2917" s="2">
        <v>2868</v>
      </c>
      <c r="W2917" s="2">
        <v>2412</v>
      </c>
      <c r="X2917" s="2"/>
      <c r="Y2917" s="2"/>
      <c r="Z2917" s="2"/>
      <c r="AA2917" s="1"/>
      <c r="AB2917" s="1"/>
      <c r="AC2917" s="1"/>
      <c r="AD2917" s="1"/>
      <c r="AE2917" s="1"/>
      <c r="AF2917" s="1"/>
    </row>
    <row r="2918" spans="1:32">
      <c r="A2918" s="3">
        <v>46152</v>
      </c>
      <c r="B2918" s="1" t="s">
        <v>493</v>
      </c>
      <c r="C2918" s="1">
        <v>4</v>
      </c>
      <c r="D2918" s="1">
        <v>0</v>
      </c>
      <c r="E2918" s="1">
        <f t="shared" si="643"/>
        <v>3</v>
      </c>
      <c r="F2918" s="1">
        <f t="shared" si="632"/>
        <v>1</v>
      </c>
      <c r="G2918" s="1">
        <f t="shared" si="633"/>
        <v>0</v>
      </c>
      <c r="H2918" s="1">
        <f t="shared" si="634"/>
        <v>0</v>
      </c>
      <c r="I2918" s="1">
        <f t="shared" si="635"/>
        <v>1</v>
      </c>
      <c r="J2918" s="1" t="s">
        <v>474</v>
      </c>
      <c r="K2918" s="1">
        <f t="shared" si="636"/>
        <v>4</v>
      </c>
      <c r="L2918" s="1">
        <f t="shared" si="637"/>
        <v>0</v>
      </c>
      <c r="M2918" s="1">
        <f t="shared" si="638"/>
        <v>0</v>
      </c>
      <c r="N2918" s="1">
        <f t="shared" si="639"/>
        <v>0</v>
      </c>
      <c r="O2918" s="1">
        <f t="shared" si="640"/>
        <v>0</v>
      </c>
      <c r="P2918" s="1">
        <f t="shared" si="641"/>
        <v>1</v>
      </c>
      <c r="Q2918" s="1">
        <f t="shared" si="642"/>
        <v>0</v>
      </c>
      <c r="R2918" s="1" t="s">
        <v>476</v>
      </c>
      <c r="S2918" s="1">
        <f t="shared" si="644"/>
        <v>4</v>
      </c>
      <c r="T2918" s="1">
        <f t="shared" si="645"/>
        <v>0</v>
      </c>
      <c r="U2918" s="2">
        <v>4215</v>
      </c>
      <c r="V2918" s="2">
        <v>4216</v>
      </c>
      <c r="W2918" s="2">
        <v>4217</v>
      </c>
      <c r="X2918" s="2">
        <v>1799</v>
      </c>
      <c r="Y2918" s="2"/>
      <c r="Z2918" s="2"/>
      <c r="AA2918" s="1"/>
      <c r="AB2918" s="1"/>
      <c r="AC2918" s="1"/>
      <c r="AD2918" s="1"/>
      <c r="AE2918" s="1"/>
      <c r="AF2918" s="1"/>
    </row>
    <row r="2919" spans="1:32">
      <c r="A2919" s="3">
        <v>46152</v>
      </c>
      <c r="B2919" s="1" t="s">
        <v>489</v>
      </c>
      <c r="C2919" s="1">
        <v>2</v>
      </c>
      <c r="D2919" s="1">
        <v>2</v>
      </c>
      <c r="E2919" s="1">
        <f t="shared" si="643"/>
        <v>1</v>
      </c>
      <c r="F2919" s="1">
        <f t="shared" si="632"/>
        <v>0</v>
      </c>
      <c r="G2919" s="1">
        <f t="shared" si="633"/>
        <v>1</v>
      </c>
      <c r="H2919" s="1">
        <f t="shared" si="634"/>
        <v>0</v>
      </c>
      <c r="I2919" s="1">
        <f t="shared" si="635"/>
        <v>0</v>
      </c>
      <c r="J2919" s="1" t="s">
        <v>473</v>
      </c>
      <c r="K2919" s="1">
        <f t="shared" si="636"/>
        <v>2</v>
      </c>
      <c r="L2919" s="1">
        <f t="shared" si="637"/>
        <v>2</v>
      </c>
      <c r="M2919" s="1">
        <f t="shared" si="638"/>
        <v>1</v>
      </c>
      <c r="N2919" s="1">
        <f t="shared" si="639"/>
        <v>0</v>
      </c>
      <c r="O2919" s="1">
        <f t="shared" si="640"/>
        <v>1</v>
      </c>
      <c r="P2919" s="1">
        <f t="shared" si="641"/>
        <v>0</v>
      </c>
      <c r="Q2919" s="1">
        <f t="shared" si="642"/>
        <v>0</v>
      </c>
      <c r="R2919" s="1" t="s">
        <v>465</v>
      </c>
      <c r="S2919" s="1">
        <f t="shared" si="644"/>
        <v>2</v>
      </c>
      <c r="T2919" s="1">
        <f t="shared" si="645"/>
        <v>2</v>
      </c>
      <c r="U2919" s="2">
        <v>4190</v>
      </c>
      <c r="V2919" s="2">
        <v>3843</v>
      </c>
      <c r="W2919" s="2">
        <v>4191</v>
      </c>
      <c r="X2919" s="2">
        <v>4192</v>
      </c>
      <c r="Y2919" s="2"/>
      <c r="Z2919" s="2"/>
      <c r="AA2919" s="1"/>
      <c r="AB2919" s="1"/>
      <c r="AC2919" s="1"/>
      <c r="AD2919" s="1"/>
      <c r="AE2919" s="1"/>
      <c r="AF2919" s="1"/>
    </row>
    <row r="2920" spans="1:32">
      <c r="A2920" s="3">
        <v>46152</v>
      </c>
      <c r="B2920" s="1" t="s">
        <v>420</v>
      </c>
      <c r="C2920" s="1">
        <v>0</v>
      </c>
      <c r="D2920" s="1">
        <v>1</v>
      </c>
      <c r="E2920" s="1">
        <f t="shared" si="643"/>
        <v>0</v>
      </c>
      <c r="F2920" s="1">
        <f t="shared" si="632"/>
        <v>0</v>
      </c>
      <c r="G2920" s="1">
        <f t="shared" si="633"/>
        <v>0</v>
      </c>
      <c r="H2920" s="1">
        <f t="shared" si="634"/>
        <v>1</v>
      </c>
      <c r="I2920" s="1">
        <f t="shared" si="635"/>
        <v>0</v>
      </c>
      <c r="J2920" s="1" t="s">
        <v>415</v>
      </c>
      <c r="K2920" s="1">
        <f t="shared" si="636"/>
        <v>0</v>
      </c>
      <c r="L2920" s="1">
        <f t="shared" si="637"/>
        <v>1</v>
      </c>
      <c r="M2920" s="1">
        <f t="shared" si="638"/>
        <v>3</v>
      </c>
      <c r="N2920" s="1">
        <f t="shared" si="639"/>
        <v>1</v>
      </c>
      <c r="O2920" s="1">
        <f t="shared" si="640"/>
        <v>0</v>
      </c>
      <c r="P2920" s="1">
        <f t="shared" si="641"/>
        <v>0</v>
      </c>
      <c r="Q2920" s="1">
        <f t="shared" si="642"/>
        <v>1</v>
      </c>
      <c r="R2920" s="1" t="s">
        <v>414</v>
      </c>
      <c r="S2920" s="1">
        <f t="shared" si="644"/>
        <v>0</v>
      </c>
      <c r="T2920" s="1">
        <f t="shared" si="645"/>
        <v>1</v>
      </c>
      <c r="U2920" s="2">
        <v>3536</v>
      </c>
      <c r="V2920" s="2"/>
      <c r="W2920" s="2"/>
      <c r="X2920" s="2"/>
      <c r="Y2920" s="2"/>
      <c r="Z2920" s="2"/>
      <c r="AA2920" s="1"/>
      <c r="AB2920" s="1"/>
      <c r="AC2920" s="1"/>
      <c r="AD2920" s="1"/>
      <c r="AE2920" s="1"/>
      <c r="AF2920" s="1"/>
    </row>
    <row r="2921" spans="1:32">
      <c r="A2921" s="3">
        <v>46153</v>
      </c>
      <c r="B2921" s="1" t="s">
        <v>49</v>
      </c>
      <c r="C2921" s="1">
        <v>0</v>
      </c>
      <c r="D2921" s="1">
        <v>5</v>
      </c>
      <c r="E2921" s="1">
        <f t="shared" si="643"/>
        <v>0</v>
      </c>
      <c r="F2921" s="1">
        <f t="shared" si="632"/>
        <v>0</v>
      </c>
      <c r="G2921" s="1">
        <f t="shared" si="633"/>
        <v>0</v>
      </c>
      <c r="H2921" s="1">
        <f t="shared" si="634"/>
        <v>1</v>
      </c>
      <c r="I2921" s="1">
        <f t="shared" si="635"/>
        <v>0</v>
      </c>
      <c r="J2921" s="1" t="s">
        <v>159</v>
      </c>
      <c r="K2921" s="1">
        <f t="shared" si="636"/>
        <v>0</v>
      </c>
      <c r="L2921" s="1">
        <f t="shared" si="637"/>
        <v>5</v>
      </c>
      <c r="M2921" s="1">
        <f t="shared" si="638"/>
        <v>3</v>
      </c>
      <c r="N2921" s="1">
        <f t="shared" si="639"/>
        <v>1</v>
      </c>
      <c r="O2921" s="1">
        <f t="shared" si="640"/>
        <v>0</v>
      </c>
      <c r="P2921" s="1">
        <f t="shared" si="641"/>
        <v>0</v>
      </c>
      <c r="Q2921" s="1">
        <f t="shared" si="642"/>
        <v>1</v>
      </c>
      <c r="R2921" s="1" t="s">
        <v>427</v>
      </c>
      <c r="S2921" s="1">
        <f t="shared" si="644"/>
        <v>0</v>
      </c>
      <c r="T2921" s="1">
        <f t="shared" si="645"/>
        <v>5</v>
      </c>
      <c r="U2921" s="2">
        <v>3961</v>
      </c>
      <c r="V2921" s="2">
        <v>4118</v>
      </c>
      <c r="W2921" s="2">
        <v>4118</v>
      </c>
      <c r="X2921" s="2">
        <v>1272</v>
      </c>
      <c r="Y2921" s="2">
        <v>1503</v>
      </c>
      <c r="Z2921" s="2"/>
      <c r="AA2921" s="1"/>
      <c r="AB2921" s="1"/>
      <c r="AC2921" s="1"/>
      <c r="AD2921" s="1"/>
      <c r="AE2921" s="1"/>
      <c r="AF2921" s="1"/>
    </row>
    <row r="2922" spans="1:32">
      <c r="A2922" s="3">
        <v>46153</v>
      </c>
      <c r="B2922" s="1" t="s">
        <v>236</v>
      </c>
      <c r="C2922" s="1">
        <v>1</v>
      </c>
      <c r="D2922" s="1">
        <v>2</v>
      </c>
      <c r="E2922" s="1">
        <f t="shared" si="643"/>
        <v>0</v>
      </c>
      <c r="F2922" s="1">
        <f t="shared" si="632"/>
        <v>0</v>
      </c>
      <c r="G2922" s="1">
        <f t="shared" si="633"/>
        <v>0</v>
      </c>
      <c r="H2922" s="1">
        <f t="shared" si="634"/>
        <v>1</v>
      </c>
      <c r="I2922" s="1">
        <f t="shared" si="635"/>
        <v>0</v>
      </c>
      <c r="J2922" s="1" t="s">
        <v>200</v>
      </c>
      <c r="K2922" s="1">
        <f t="shared" si="636"/>
        <v>1</v>
      </c>
      <c r="L2922" s="1">
        <f t="shared" si="637"/>
        <v>2</v>
      </c>
      <c r="M2922" s="1">
        <f t="shared" si="638"/>
        <v>3</v>
      </c>
      <c r="N2922" s="1">
        <f t="shared" si="639"/>
        <v>1</v>
      </c>
      <c r="O2922" s="1">
        <f t="shared" si="640"/>
        <v>0</v>
      </c>
      <c r="P2922" s="1">
        <f t="shared" si="641"/>
        <v>0</v>
      </c>
      <c r="Q2922" s="1">
        <f t="shared" si="642"/>
        <v>0</v>
      </c>
      <c r="R2922" s="1" t="s">
        <v>427</v>
      </c>
      <c r="S2922" s="1">
        <f t="shared" si="644"/>
        <v>1</v>
      </c>
      <c r="T2922" s="1">
        <f t="shared" si="645"/>
        <v>2</v>
      </c>
      <c r="U2922" s="2">
        <v>9999</v>
      </c>
      <c r="V2922" s="2">
        <v>2389</v>
      </c>
      <c r="W2922" s="2">
        <v>9999</v>
      </c>
      <c r="X2922" s="2"/>
      <c r="Y2922" s="2"/>
      <c r="Z2922" s="2"/>
      <c r="AA2922" s="1"/>
      <c r="AB2922" s="1"/>
      <c r="AC2922" s="1"/>
      <c r="AD2922" s="1"/>
      <c r="AE2922" s="1"/>
      <c r="AF2922" s="1"/>
    </row>
    <row r="2923" spans="1:32">
      <c r="A2923" s="3">
        <v>46153</v>
      </c>
      <c r="B2923" s="1" t="s">
        <v>137</v>
      </c>
      <c r="C2923" s="1">
        <v>1</v>
      </c>
      <c r="D2923" s="1">
        <v>1</v>
      </c>
      <c r="E2923" s="1">
        <f t="shared" si="643"/>
        <v>1</v>
      </c>
      <c r="F2923" s="1">
        <f t="shared" si="632"/>
        <v>0</v>
      </c>
      <c r="G2923" s="1">
        <f t="shared" si="633"/>
        <v>1</v>
      </c>
      <c r="H2923" s="1">
        <f t="shared" si="634"/>
        <v>0</v>
      </c>
      <c r="I2923" s="1">
        <f t="shared" si="635"/>
        <v>0</v>
      </c>
      <c r="J2923" s="1" t="s">
        <v>32</v>
      </c>
      <c r="K2923" s="1">
        <f t="shared" si="636"/>
        <v>1</v>
      </c>
      <c r="L2923" s="1">
        <f t="shared" si="637"/>
        <v>1</v>
      </c>
      <c r="M2923" s="1">
        <f t="shared" si="638"/>
        <v>1</v>
      </c>
      <c r="N2923" s="1">
        <f t="shared" si="639"/>
        <v>0</v>
      </c>
      <c r="O2923" s="1">
        <f t="shared" si="640"/>
        <v>1</v>
      </c>
      <c r="P2923" s="1">
        <f t="shared" si="641"/>
        <v>0</v>
      </c>
      <c r="Q2923" s="1">
        <f t="shared" si="642"/>
        <v>0</v>
      </c>
      <c r="R2923" s="1" t="s">
        <v>427</v>
      </c>
      <c r="S2923" s="1">
        <f t="shared" si="644"/>
        <v>1</v>
      </c>
      <c r="T2923" s="1">
        <f t="shared" si="645"/>
        <v>1</v>
      </c>
      <c r="U2923" s="2">
        <v>1473</v>
      </c>
      <c r="V2923" s="2">
        <v>1300</v>
      </c>
      <c r="W2923" s="2"/>
      <c r="X2923" s="2"/>
      <c r="Y2923" s="2"/>
      <c r="Z2923" s="2"/>
      <c r="AA2923" s="1"/>
      <c r="AB2923" s="1"/>
      <c r="AC2923" s="1"/>
      <c r="AD2923" s="1"/>
      <c r="AE2923" s="1"/>
      <c r="AF2923" s="1"/>
    </row>
    <row r="2924" spans="1:32">
      <c r="A2924" s="3">
        <v>46153</v>
      </c>
      <c r="B2924" s="1" t="s">
        <v>556</v>
      </c>
      <c r="C2924" s="1">
        <v>1</v>
      </c>
      <c r="D2924" s="1">
        <v>0</v>
      </c>
      <c r="E2924" s="1">
        <f t="shared" si="643"/>
        <v>3</v>
      </c>
      <c r="F2924" s="1">
        <f t="shared" si="632"/>
        <v>1</v>
      </c>
      <c r="G2924" s="1">
        <f t="shared" si="633"/>
        <v>0</v>
      </c>
      <c r="H2924" s="1">
        <f t="shared" si="634"/>
        <v>0</v>
      </c>
      <c r="I2924" s="1">
        <f t="shared" si="635"/>
        <v>1</v>
      </c>
      <c r="J2924" s="1" t="s">
        <v>557</v>
      </c>
      <c r="K2924" s="1">
        <f t="shared" si="636"/>
        <v>1</v>
      </c>
      <c r="L2924" s="1">
        <f t="shared" si="637"/>
        <v>0</v>
      </c>
      <c r="M2924" s="1">
        <f t="shared" si="638"/>
        <v>0</v>
      </c>
      <c r="N2924" s="1">
        <f t="shared" si="639"/>
        <v>0</v>
      </c>
      <c r="O2924" s="1">
        <f t="shared" si="640"/>
        <v>0</v>
      </c>
      <c r="P2924" s="1">
        <f t="shared" si="641"/>
        <v>1</v>
      </c>
      <c r="Q2924" s="1">
        <f t="shared" si="642"/>
        <v>0</v>
      </c>
      <c r="R2924" s="1" t="s">
        <v>532</v>
      </c>
      <c r="S2924" s="1">
        <f t="shared" si="644"/>
        <v>1</v>
      </c>
      <c r="T2924" s="1">
        <f t="shared" si="645"/>
        <v>0</v>
      </c>
      <c r="U2924" s="2">
        <v>4175</v>
      </c>
      <c r="V2924" s="2"/>
      <c r="W2924" s="2"/>
      <c r="X2924" s="2"/>
      <c r="Y2924" s="2"/>
      <c r="Z2924" s="2"/>
      <c r="AA2924" s="1"/>
      <c r="AB2924" s="1"/>
      <c r="AC2924" s="1"/>
      <c r="AD2924" s="1"/>
      <c r="AE2924" s="1"/>
      <c r="AF2924" s="1"/>
    </row>
    <row r="2925" spans="1:32">
      <c r="A2925" s="3">
        <v>46153</v>
      </c>
      <c r="B2925" s="1" t="s">
        <v>579</v>
      </c>
      <c r="C2925" s="1">
        <v>0</v>
      </c>
      <c r="D2925" s="1">
        <v>1</v>
      </c>
      <c r="E2925" s="1">
        <f t="shared" si="643"/>
        <v>0</v>
      </c>
      <c r="F2925" s="1">
        <f t="shared" si="632"/>
        <v>0</v>
      </c>
      <c r="G2925" s="1">
        <f t="shared" si="633"/>
        <v>0</v>
      </c>
      <c r="H2925" s="1">
        <f t="shared" si="634"/>
        <v>1</v>
      </c>
      <c r="I2925" s="1">
        <f t="shared" si="635"/>
        <v>0</v>
      </c>
      <c r="J2925" s="1" t="s">
        <v>561</v>
      </c>
      <c r="K2925" s="1">
        <f t="shared" si="636"/>
        <v>0</v>
      </c>
      <c r="L2925" s="1">
        <f t="shared" si="637"/>
        <v>1</v>
      </c>
      <c r="M2925" s="1">
        <f t="shared" si="638"/>
        <v>3</v>
      </c>
      <c r="N2925" s="1">
        <f t="shared" si="639"/>
        <v>1</v>
      </c>
      <c r="O2925" s="1">
        <f t="shared" si="640"/>
        <v>0</v>
      </c>
      <c r="P2925" s="1">
        <f t="shared" si="641"/>
        <v>0</v>
      </c>
      <c r="Q2925" s="1">
        <f t="shared" si="642"/>
        <v>1</v>
      </c>
      <c r="R2925" s="1" t="s">
        <v>532</v>
      </c>
      <c r="S2925" s="1">
        <f t="shared" si="644"/>
        <v>0</v>
      </c>
      <c r="T2925" s="1">
        <f t="shared" si="645"/>
        <v>1</v>
      </c>
      <c r="U2925" s="2">
        <v>4213</v>
      </c>
      <c r="V2925" s="2"/>
      <c r="W2925" s="2"/>
      <c r="X2925" s="2"/>
      <c r="Y2925" s="2"/>
      <c r="Z2925" s="2"/>
      <c r="AA2925" s="1"/>
      <c r="AB2925" s="1"/>
      <c r="AC2925" s="1"/>
      <c r="AD2925" s="1"/>
      <c r="AE2925" s="1"/>
      <c r="AF2925" s="1"/>
    </row>
    <row r="2926" spans="1:32">
      <c r="A2926" s="3">
        <v>46153</v>
      </c>
      <c r="B2926" s="1" t="s">
        <v>553</v>
      </c>
      <c r="C2926" s="1">
        <v>2</v>
      </c>
      <c r="D2926" s="1">
        <v>1</v>
      </c>
      <c r="E2926" s="1">
        <f t="shared" si="643"/>
        <v>3</v>
      </c>
      <c r="F2926" s="1">
        <f t="shared" si="632"/>
        <v>1</v>
      </c>
      <c r="G2926" s="1">
        <f t="shared" si="633"/>
        <v>0</v>
      </c>
      <c r="H2926" s="1">
        <f t="shared" si="634"/>
        <v>0</v>
      </c>
      <c r="I2926" s="1">
        <f t="shared" si="635"/>
        <v>0</v>
      </c>
      <c r="J2926" s="1" t="s">
        <v>565</v>
      </c>
      <c r="K2926" s="1">
        <f t="shared" si="636"/>
        <v>2</v>
      </c>
      <c r="L2926" s="1">
        <f t="shared" si="637"/>
        <v>1</v>
      </c>
      <c r="M2926" s="1">
        <f t="shared" si="638"/>
        <v>0</v>
      </c>
      <c r="N2926" s="1">
        <f t="shared" si="639"/>
        <v>0</v>
      </c>
      <c r="O2926" s="1">
        <f t="shared" si="640"/>
        <v>0</v>
      </c>
      <c r="P2926" s="1">
        <f t="shared" si="641"/>
        <v>1</v>
      </c>
      <c r="Q2926" s="1">
        <f t="shared" si="642"/>
        <v>0</v>
      </c>
      <c r="R2926" s="1" t="s">
        <v>532</v>
      </c>
      <c r="S2926" s="1">
        <f t="shared" si="644"/>
        <v>2</v>
      </c>
      <c r="T2926" s="1">
        <f t="shared" si="645"/>
        <v>1</v>
      </c>
      <c r="U2926" s="2">
        <v>4219</v>
      </c>
      <c r="V2926" s="2">
        <v>4220</v>
      </c>
      <c r="W2926" s="2">
        <v>4221</v>
      </c>
      <c r="X2926" s="2"/>
      <c r="Y2926" s="2"/>
      <c r="Z2926" s="2"/>
      <c r="AA2926" s="1"/>
      <c r="AB2926" s="1"/>
      <c r="AC2926" s="1"/>
      <c r="AD2926" s="1"/>
      <c r="AE2926" s="1"/>
      <c r="AF2926" s="1"/>
    </row>
    <row r="2927" spans="1:32">
      <c r="A2927" s="3">
        <v>46153</v>
      </c>
      <c r="B2927" s="1" t="s">
        <v>403</v>
      </c>
      <c r="C2927" s="1">
        <v>1</v>
      </c>
      <c r="D2927" s="1">
        <v>0</v>
      </c>
      <c r="E2927" s="1">
        <f t="shared" si="643"/>
        <v>3</v>
      </c>
      <c r="F2927" s="1">
        <f t="shared" si="632"/>
        <v>1</v>
      </c>
      <c r="G2927" s="1">
        <f t="shared" si="633"/>
        <v>0</v>
      </c>
      <c r="H2927" s="1">
        <f t="shared" si="634"/>
        <v>0</v>
      </c>
      <c r="I2927" s="1">
        <f t="shared" si="635"/>
        <v>1</v>
      </c>
      <c r="J2927" s="1" t="s">
        <v>406</v>
      </c>
      <c r="K2927" s="1">
        <f t="shared" si="636"/>
        <v>1</v>
      </c>
      <c r="L2927" s="1">
        <f t="shared" si="637"/>
        <v>0</v>
      </c>
      <c r="M2927" s="1">
        <f t="shared" si="638"/>
        <v>0</v>
      </c>
      <c r="N2927" s="1">
        <f t="shared" si="639"/>
        <v>0</v>
      </c>
      <c r="O2927" s="1">
        <f t="shared" si="640"/>
        <v>0</v>
      </c>
      <c r="P2927" s="1">
        <f t="shared" si="641"/>
        <v>1</v>
      </c>
      <c r="Q2927" s="1">
        <f t="shared" si="642"/>
        <v>0</v>
      </c>
      <c r="R2927" s="1" t="s">
        <v>401</v>
      </c>
      <c r="S2927" s="1">
        <f t="shared" si="644"/>
        <v>1</v>
      </c>
      <c r="T2927" s="1">
        <f t="shared" si="645"/>
        <v>0</v>
      </c>
      <c r="U2927" s="2">
        <v>4222</v>
      </c>
      <c r="V2927" s="2"/>
      <c r="W2927" s="2"/>
      <c r="X2927" s="2"/>
      <c r="Y2927" s="2"/>
      <c r="Z2927" s="2"/>
      <c r="AA2927" s="1"/>
      <c r="AB2927" s="1"/>
      <c r="AC2927" s="1"/>
      <c r="AD2927" s="1"/>
      <c r="AE2927" s="1"/>
      <c r="AF2927" s="1"/>
    </row>
    <row r="2928" spans="1:32">
      <c r="A2928" s="3">
        <v>46153</v>
      </c>
      <c r="B2928" s="1" t="s">
        <v>582</v>
      </c>
      <c r="C2928" s="1">
        <v>0</v>
      </c>
      <c r="D2928" s="1">
        <v>3</v>
      </c>
      <c r="E2928" s="1">
        <f t="shared" si="643"/>
        <v>0</v>
      </c>
      <c r="F2928" s="1">
        <f t="shared" si="632"/>
        <v>0</v>
      </c>
      <c r="G2928" s="1">
        <f t="shared" si="633"/>
        <v>0</v>
      </c>
      <c r="H2928" s="1">
        <f t="shared" si="634"/>
        <v>1</v>
      </c>
      <c r="I2928" s="1">
        <f t="shared" si="635"/>
        <v>0</v>
      </c>
      <c r="J2928" s="1" t="s">
        <v>583</v>
      </c>
      <c r="K2928" s="1">
        <f t="shared" si="636"/>
        <v>0</v>
      </c>
      <c r="L2928" s="1">
        <f t="shared" si="637"/>
        <v>3</v>
      </c>
      <c r="M2928" s="1">
        <f t="shared" si="638"/>
        <v>3</v>
      </c>
      <c r="N2928" s="1">
        <f t="shared" si="639"/>
        <v>1</v>
      </c>
      <c r="O2928" s="1">
        <f t="shared" si="640"/>
        <v>0</v>
      </c>
      <c r="P2928" s="1">
        <f t="shared" si="641"/>
        <v>0</v>
      </c>
      <c r="Q2928" s="1">
        <f t="shared" si="642"/>
        <v>1</v>
      </c>
      <c r="R2928" s="1" t="s">
        <v>577</v>
      </c>
      <c r="S2928" s="1">
        <f t="shared" si="644"/>
        <v>0</v>
      </c>
      <c r="T2928" s="1">
        <f t="shared" si="645"/>
        <v>3</v>
      </c>
      <c r="U2928" s="2">
        <v>4651</v>
      </c>
      <c r="V2928" s="2">
        <v>4223</v>
      </c>
      <c r="W2928" s="2">
        <v>4016</v>
      </c>
      <c r="X2928" s="2"/>
      <c r="Y2928" s="2"/>
      <c r="Z2928" s="2"/>
      <c r="AA2928" s="1"/>
      <c r="AB2928" s="1"/>
      <c r="AC2928" s="1"/>
      <c r="AD2928" s="1"/>
      <c r="AE2928" s="1"/>
      <c r="AF2928" s="1"/>
    </row>
    <row r="2929" spans="1:32">
      <c r="A2929" s="3">
        <v>46154</v>
      </c>
      <c r="B2929" s="1" t="s">
        <v>217</v>
      </c>
      <c r="C2929" s="1">
        <v>3</v>
      </c>
      <c r="D2929" s="1">
        <v>2</v>
      </c>
      <c r="E2929" s="1">
        <f t="shared" si="643"/>
        <v>3</v>
      </c>
      <c r="F2929" s="1">
        <f t="shared" si="632"/>
        <v>1</v>
      </c>
      <c r="G2929" s="1">
        <f t="shared" si="633"/>
        <v>0</v>
      </c>
      <c r="H2929" s="1">
        <f t="shared" si="634"/>
        <v>0</v>
      </c>
      <c r="I2929" s="1">
        <f t="shared" si="635"/>
        <v>0</v>
      </c>
      <c r="J2929" s="1" t="s">
        <v>199</v>
      </c>
      <c r="K2929" s="1">
        <f t="shared" si="636"/>
        <v>3</v>
      </c>
      <c r="L2929" s="1">
        <f t="shared" si="637"/>
        <v>2</v>
      </c>
      <c r="M2929" s="1">
        <f t="shared" si="638"/>
        <v>0</v>
      </c>
      <c r="N2929" s="1">
        <f t="shared" si="639"/>
        <v>0</v>
      </c>
      <c r="O2929" s="1">
        <f t="shared" si="640"/>
        <v>0</v>
      </c>
      <c r="P2929" s="1">
        <f t="shared" si="641"/>
        <v>1</v>
      </c>
      <c r="Q2929" s="1">
        <f t="shared" si="642"/>
        <v>0</v>
      </c>
      <c r="R2929" s="1" t="s">
        <v>391</v>
      </c>
      <c r="S2929" s="1">
        <f t="shared" si="644"/>
        <v>3</v>
      </c>
      <c r="T2929" s="1">
        <f t="shared" si="645"/>
        <v>2</v>
      </c>
      <c r="U2929" s="2">
        <v>1371</v>
      </c>
      <c r="V2929" s="2">
        <v>1372</v>
      </c>
      <c r="W2929" s="2">
        <v>1866</v>
      </c>
      <c r="X2929" s="2">
        <v>2532</v>
      </c>
      <c r="Y2929" s="2">
        <v>2532</v>
      </c>
      <c r="Z2929" s="2"/>
      <c r="AA2929" s="1"/>
      <c r="AB2929" s="1"/>
      <c r="AC2929" s="1"/>
      <c r="AD2929" s="1"/>
      <c r="AE2929" s="1"/>
      <c r="AF2929" s="1"/>
    </row>
    <row r="2930" spans="1:32">
      <c r="A2930" s="3">
        <v>46154</v>
      </c>
      <c r="B2930" s="1" t="s">
        <v>115</v>
      </c>
      <c r="C2930" s="1">
        <v>1</v>
      </c>
      <c r="D2930" s="1">
        <v>0</v>
      </c>
      <c r="E2930" s="1">
        <f t="shared" si="643"/>
        <v>3</v>
      </c>
      <c r="F2930" s="1">
        <f t="shared" si="632"/>
        <v>1</v>
      </c>
      <c r="G2930" s="1">
        <f t="shared" si="633"/>
        <v>0</v>
      </c>
      <c r="H2930" s="1">
        <f t="shared" si="634"/>
        <v>0</v>
      </c>
      <c r="I2930" s="1">
        <f t="shared" si="635"/>
        <v>1</v>
      </c>
      <c r="J2930" s="1" t="s">
        <v>186</v>
      </c>
      <c r="K2930" s="1">
        <f t="shared" si="636"/>
        <v>1</v>
      </c>
      <c r="L2930" s="1">
        <f t="shared" si="637"/>
        <v>0</v>
      </c>
      <c r="M2930" s="1">
        <f t="shared" si="638"/>
        <v>0</v>
      </c>
      <c r="N2930" s="1">
        <f t="shared" si="639"/>
        <v>0</v>
      </c>
      <c r="O2930" s="1">
        <f t="shared" si="640"/>
        <v>0</v>
      </c>
      <c r="P2930" s="1">
        <f t="shared" si="641"/>
        <v>1</v>
      </c>
      <c r="Q2930" s="1">
        <f t="shared" si="642"/>
        <v>0</v>
      </c>
      <c r="R2930" s="1" t="s">
        <v>391</v>
      </c>
      <c r="S2930" s="1">
        <f t="shared" si="644"/>
        <v>1</v>
      </c>
      <c r="T2930" s="1">
        <f t="shared" si="645"/>
        <v>0</v>
      </c>
      <c r="U2930" s="2">
        <v>1421</v>
      </c>
      <c r="V2930" s="2"/>
      <c r="W2930" s="2"/>
      <c r="X2930" s="2"/>
      <c r="Y2930" s="2"/>
      <c r="Z2930" s="2"/>
      <c r="AA2930" s="1"/>
      <c r="AB2930" s="1"/>
      <c r="AC2930" s="1"/>
      <c r="AD2930" s="1"/>
      <c r="AE2930" s="1"/>
      <c r="AF2930" s="1" t="s">
        <v>595</v>
      </c>
    </row>
    <row r="2931" spans="1:32">
      <c r="A2931" s="3">
        <v>46154</v>
      </c>
      <c r="B2931" s="1" t="s">
        <v>254</v>
      </c>
      <c r="C2931" s="1">
        <v>2</v>
      </c>
      <c r="D2931" s="1">
        <v>1</v>
      </c>
      <c r="E2931" s="1">
        <f t="shared" si="643"/>
        <v>3</v>
      </c>
      <c r="F2931" s="1">
        <f t="shared" si="632"/>
        <v>1</v>
      </c>
      <c r="G2931" s="1">
        <f t="shared" si="633"/>
        <v>0</v>
      </c>
      <c r="H2931" s="1">
        <f t="shared" si="634"/>
        <v>0</v>
      </c>
      <c r="I2931" s="1">
        <f t="shared" si="635"/>
        <v>0</v>
      </c>
      <c r="J2931" s="1" t="s">
        <v>47</v>
      </c>
      <c r="K2931" s="1">
        <f t="shared" si="636"/>
        <v>2</v>
      </c>
      <c r="L2931" s="1">
        <f t="shared" si="637"/>
        <v>1</v>
      </c>
      <c r="M2931" s="1">
        <f t="shared" si="638"/>
        <v>0</v>
      </c>
      <c r="N2931" s="1">
        <f t="shared" si="639"/>
        <v>0</v>
      </c>
      <c r="O2931" s="1">
        <f t="shared" si="640"/>
        <v>0</v>
      </c>
      <c r="P2931" s="1">
        <f t="shared" si="641"/>
        <v>1</v>
      </c>
      <c r="Q2931" s="1">
        <f t="shared" si="642"/>
        <v>0</v>
      </c>
      <c r="R2931" s="1" t="s">
        <v>391</v>
      </c>
      <c r="S2931" s="1">
        <f t="shared" si="644"/>
        <v>2</v>
      </c>
      <c r="T2931" s="1">
        <f t="shared" si="645"/>
        <v>1</v>
      </c>
      <c r="U2931" s="2">
        <v>2787</v>
      </c>
      <c r="V2931" s="2">
        <v>1960</v>
      </c>
      <c r="W2931" s="2">
        <v>1029</v>
      </c>
      <c r="X2931" s="2"/>
      <c r="Y2931" s="2"/>
      <c r="Z2931" s="2"/>
      <c r="AA2931" s="1"/>
      <c r="AB2931" s="1"/>
      <c r="AC2931" s="1"/>
      <c r="AD2931" s="1"/>
      <c r="AE2931" s="1"/>
      <c r="AF2931" s="1"/>
    </row>
    <row r="2932" spans="1:32">
      <c r="A2932" s="3">
        <v>46154</v>
      </c>
      <c r="B2932" s="1" t="s">
        <v>46</v>
      </c>
      <c r="C2932" s="1">
        <v>1</v>
      </c>
      <c r="D2932" s="1">
        <v>3</v>
      </c>
      <c r="E2932" s="1">
        <f t="shared" si="643"/>
        <v>0</v>
      </c>
      <c r="F2932" s="1">
        <f t="shared" si="632"/>
        <v>0</v>
      </c>
      <c r="G2932" s="1">
        <f t="shared" si="633"/>
        <v>0</v>
      </c>
      <c r="H2932" s="1">
        <f t="shared" si="634"/>
        <v>1</v>
      </c>
      <c r="I2932" s="1">
        <f t="shared" si="635"/>
        <v>0</v>
      </c>
      <c r="J2932" s="1" t="s">
        <v>154</v>
      </c>
      <c r="K2932" s="1">
        <f t="shared" si="636"/>
        <v>1</v>
      </c>
      <c r="L2932" s="1">
        <f t="shared" si="637"/>
        <v>3</v>
      </c>
      <c r="M2932" s="1">
        <f t="shared" si="638"/>
        <v>3</v>
      </c>
      <c r="N2932" s="1">
        <f t="shared" si="639"/>
        <v>1</v>
      </c>
      <c r="O2932" s="1">
        <f t="shared" si="640"/>
        <v>0</v>
      </c>
      <c r="P2932" s="1">
        <f t="shared" si="641"/>
        <v>0</v>
      </c>
      <c r="Q2932" s="1">
        <f t="shared" si="642"/>
        <v>0</v>
      </c>
      <c r="R2932" s="1" t="s">
        <v>391</v>
      </c>
      <c r="S2932" s="1">
        <f t="shared" si="644"/>
        <v>1</v>
      </c>
      <c r="T2932" s="1">
        <f t="shared" si="645"/>
        <v>3</v>
      </c>
      <c r="U2932" s="2">
        <v>9999</v>
      </c>
      <c r="V2932" s="2">
        <v>3296</v>
      </c>
      <c r="W2932" s="2">
        <v>3523</v>
      </c>
      <c r="X2932" s="2">
        <v>3523</v>
      </c>
      <c r="Y2932" s="2"/>
      <c r="Z2932" s="2"/>
      <c r="AA2932" s="1"/>
      <c r="AB2932" s="1"/>
      <c r="AC2932" s="1"/>
      <c r="AD2932" s="1"/>
      <c r="AE2932" s="1"/>
      <c r="AF2932" s="1"/>
    </row>
    <row r="2933" spans="1:32">
      <c r="A2933" s="3">
        <v>46154</v>
      </c>
      <c r="B2933" s="1" t="s">
        <v>515</v>
      </c>
      <c r="C2933" s="1">
        <v>0</v>
      </c>
      <c r="D2933" s="1">
        <v>0</v>
      </c>
      <c r="E2933" s="1">
        <f t="shared" si="643"/>
        <v>1</v>
      </c>
      <c r="F2933" s="1">
        <f t="shared" si="632"/>
        <v>0</v>
      </c>
      <c r="G2933" s="1">
        <f t="shared" si="633"/>
        <v>1</v>
      </c>
      <c r="H2933" s="1">
        <f t="shared" si="634"/>
        <v>0</v>
      </c>
      <c r="I2933" s="1">
        <f t="shared" si="635"/>
        <v>1</v>
      </c>
      <c r="J2933" s="1" t="s">
        <v>497</v>
      </c>
      <c r="K2933" s="1">
        <f t="shared" si="636"/>
        <v>0</v>
      </c>
      <c r="L2933" s="1">
        <f t="shared" si="637"/>
        <v>0</v>
      </c>
      <c r="M2933" s="1">
        <f t="shared" si="638"/>
        <v>1</v>
      </c>
      <c r="N2933" s="1">
        <f t="shared" si="639"/>
        <v>0</v>
      </c>
      <c r="O2933" s="1">
        <f t="shared" si="640"/>
        <v>1</v>
      </c>
      <c r="P2933" s="1">
        <f t="shared" si="641"/>
        <v>0</v>
      </c>
      <c r="Q2933" s="1">
        <f t="shared" si="642"/>
        <v>1</v>
      </c>
      <c r="R2933" s="1" t="s">
        <v>498</v>
      </c>
      <c r="S2933" s="1">
        <f t="shared" si="644"/>
        <v>0</v>
      </c>
      <c r="T2933" s="1">
        <f t="shared" si="645"/>
        <v>0</v>
      </c>
      <c r="U2933" s="2"/>
      <c r="V2933" s="2"/>
      <c r="W2933" s="2"/>
      <c r="X2933" s="2"/>
      <c r="Y2933" s="2"/>
      <c r="Z2933" s="2"/>
      <c r="AA2933" s="1"/>
      <c r="AB2933" s="1"/>
      <c r="AC2933" s="1"/>
      <c r="AD2933" s="1"/>
      <c r="AE2933" s="1"/>
      <c r="AF2933" s="1"/>
    </row>
    <row r="2934" spans="1:32">
      <c r="A2934" s="3">
        <v>46154</v>
      </c>
      <c r="B2934" s="1" t="s">
        <v>584</v>
      </c>
      <c r="C2934" s="1">
        <v>1</v>
      </c>
      <c r="D2934" s="1">
        <v>0</v>
      </c>
      <c r="E2934" s="1">
        <f t="shared" si="643"/>
        <v>3</v>
      </c>
      <c r="F2934" s="1">
        <f t="shared" si="632"/>
        <v>1</v>
      </c>
      <c r="G2934" s="1">
        <f t="shared" si="633"/>
        <v>0</v>
      </c>
      <c r="H2934" s="1">
        <f t="shared" si="634"/>
        <v>0</v>
      </c>
      <c r="I2934" s="1">
        <f t="shared" si="635"/>
        <v>1</v>
      </c>
      <c r="J2934" s="1" t="s">
        <v>589</v>
      </c>
      <c r="K2934" s="1">
        <f t="shared" si="636"/>
        <v>1</v>
      </c>
      <c r="L2934" s="1">
        <f t="shared" si="637"/>
        <v>0</v>
      </c>
      <c r="M2934" s="1">
        <f t="shared" si="638"/>
        <v>0</v>
      </c>
      <c r="N2934" s="1">
        <f t="shared" si="639"/>
        <v>0</v>
      </c>
      <c r="O2934" s="1">
        <f t="shared" si="640"/>
        <v>0</v>
      </c>
      <c r="P2934" s="1">
        <f t="shared" si="641"/>
        <v>1</v>
      </c>
      <c r="Q2934" s="1">
        <f t="shared" si="642"/>
        <v>0</v>
      </c>
      <c r="R2934" s="1" t="s">
        <v>577</v>
      </c>
      <c r="S2934" s="1">
        <f t="shared" si="644"/>
        <v>1</v>
      </c>
      <c r="T2934" s="1">
        <f t="shared" si="645"/>
        <v>0</v>
      </c>
      <c r="U2934" s="2">
        <v>4224</v>
      </c>
      <c r="V2934" s="2"/>
      <c r="W2934" s="2"/>
      <c r="X2934" s="2"/>
      <c r="Y2934" s="2"/>
      <c r="Z2934" s="2"/>
      <c r="AA2934" s="1"/>
      <c r="AB2934" s="1"/>
      <c r="AC2934" s="1"/>
      <c r="AD2934" s="1"/>
      <c r="AE2934" s="1"/>
      <c r="AF2934" s="1"/>
    </row>
    <row r="2935" spans="1:32">
      <c r="A2935" s="3">
        <v>46155</v>
      </c>
      <c r="B2935" s="1" t="s">
        <v>267</v>
      </c>
      <c r="C2935" s="1">
        <v>2</v>
      </c>
      <c r="D2935" s="1">
        <v>2</v>
      </c>
      <c r="E2935" s="1">
        <f t="shared" si="643"/>
        <v>1</v>
      </c>
      <c r="F2935" s="1">
        <f t="shared" si="632"/>
        <v>0</v>
      </c>
      <c r="G2935" s="1">
        <f t="shared" si="633"/>
        <v>1</v>
      </c>
      <c r="H2935" s="1">
        <f t="shared" si="634"/>
        <v>0</v>
      </c>
      <c r="I2935" s="1">
        <f t="shared" si="635"/>
        <v>0</v>
      </c>
      <c r="J2935" s="1" t="s">
        <v>341</v>
      </c>
      <c r="K2935" s="1">
        <f t="shared" si="636"/>
        <v>2</v>
      </c>
      <c r="L2935" s="1">
        <f t="shared" si="637"/>
        <v>2</v>
      </c>
      <c r="M2935" s="1">
        <f t="shared" si="638"/>
        <v>1</v>
      </c>
      <c r="N2935" s="1">
        <f t="shared" si="639"/>
        <v>0</v>
      </c>
      <c r="O2935" s="1">
        <f t="shared" si="640"/>
        <v>1</v>
      </c>
      <c r="P2935" s="1">
        <f t="shared" si="641"/>
        <v>0</v>
      </c>
      <c r="Q2935" s="1">
        <f t="shared" si="642"/>
        <v>0</v>
      </c>
      <c r="R2935" s="1" t="s">
        <v>391</v>
      </c>
      <c r="S2935" s="1">
        <f t="shared" si="644"/>
        <v>2</v>
      </c>
      <c r="T2935" s="1">
        <f t="shared" si="645"/>
        <v>2</v>
      </c>
      <c r="U2935" s="2">
        <v>4049</v>
      </c>
      <c r="V2935" s="2">
        <v>2928</v>
      </c>
      <c r="W2935" s="2">
        <v>3926</v>
      </c>
      <c r="X2935" s="2">
        <v>9999</v>
      </c>
      <c r="Y2935" s="2"/>
      <c r="Z2935" s="2"/>
      <c r="AA2935" s="1"/>
      <c r="AB2935" s="1"/>
      <c r="AC2935" s="1"/>
      <c r="AD2935" s="1"/>
      <c r="AE2935" s="1"/>
      <c r="AF2935" s="1"/>
    </row>
    <row r="2936" spans="1:32">
      <c r="A2936" s="3">
        <v>46155</v>
      </c>
      <c r="B2936" s="1" t="s">
        <v>142</v>
      </c>
      <c r="C2936" s="1">
        <v>3</v>
      </c>
      <c r="D2936" s="1">
        <v>1</v>
      </c>
      <c r="E2936" s="1">
        <f t="shared" si="643"/>
        <v>3</v>
      </c>
      <c r="F2936" s="1">
        <f t="shared" si="632"/>
        <v>1</v>
      </c>
      <c r="G2936" s="1">
        <f t="shared" si="633"/>
        <v>0</v>
      </c>
      <c r="H2936" s="1">
        <f t="shared" si="634"/>
        <v>0</v>
      </c>
      <c r="I2936" s="1">
        <f t="shared" si="635"/>
        <v>0</v>
      </c>
      <c r="J2936" s="1" t="s">
        <v>234</v>
      </c>
      <c r="K2936" s="1">
        <f t="shared" si="636"/>
        <v>3</v>
      </c>
      <c r="L2936" s="1">
        <f t="shared" si="637"/>
        <v>1</v>
      </c>
      <c r="M2936" s="1">
        <f t="shared" si="638"/>
        <v>0</v>
      </c>
      <c r="N2936" s="1">
        <f t="shared" si="639"/>
        <v>0</v>
      </c>
      <c r="O2936" s="1">
        <f t="shared" si="640"/>
        <v>0</v>
      </c>
      <c r="P2936" s="1">
        <f t="shared" si="641"/>
        <v>1</v>
      </c>
      <c r="Q2936" s="1">
        <f t="shared" si="642"/>
        <v>0</v>
      </c>
      <c r="R2936" s="1" t="s">
        <v>391</v>
      </c>
      <c r="S2936" s="1">
        <f t="shared" si="644"/>
        <v>3</v>
      </c>
      <c r="T2936" s="1">
        <f t="shared" si="645"/>
        <v>1</v>
      </c>
      <c r="U2936" s="2">
        <v>4225</v>
      </c>
      <c r="V2936" s="2">
        <v>4505</v>
      </c>
      <c r="W2936" s="2">
        <v>2524</v>
      </c>
      <c r="X2936" s="2">
        <v>1505</v>
      </c>
      <c r="Y2936" s="2"/>
      <c r="Z2936" s="2"/>
      <c r="AA2936" s="1"/>
      <c r="AB2936" s="1"/>
      <c r="AC2936" s="1"/>
      <c r="AD2936" s="1"/>
      <c r="AE2936" s="1"/>
      <c r="AF2936" s="1"/>
    </row>
    <row r="2937" spans="1:32">
      <c r="A2937" s="3">
        <v>46155</v>
      </c>
      <c r="B2937" s="1" t="s">
        <v>50</v>
      </c>
      <c r="C2937" s="1">
        <v>0</v>
      </c>
      <c r="D2937" s="1">
        <v>2</v>
      </c>
      <c r="E2937" s="1">
        <f t="shared" si="643"/>
        <v>0</v>
      </c>
      <c r="F2937" s="1">
        <f t="shared" si="632"/>
        <v>0</v>
      </c>
      <c r="G2937" s="1">
        <f t="shared" si="633"/>
        <v>0</v>
      </c>
      <c r="H2937" s="1">
        <f t="shared" si="634"/>
        <v>1</v>
      </c>
      <c r="I2937" s="1">
        <f t="shared" si="635"/>
        <v>0</v>
      </c>
      <c r="J2937" s="1" t="s">
        <v>157</v>
      </c>
      <c r="K2937" s="1">
        <f t="shared" si="636"/>
        <v>0</v>
      </c>
      <c r="L2937" s="1">
        <f t="shared" si="637"/>
        <v>2</v>
      </c>
      <c r="M2937" s="1">
        <f t="shared" si="638"/>
        <v>3</v>
      </c>
      <c r="N2937" s="1">
        <f t="shared" si="639"/>
        <v>1</v>
      </c>
      <c r="O2937" s="1">
        <f t="shared" si="640"/>
        <v>0</v>
      </c>
      <c r="P2937" s="1">
        <f t="shared" si="641"/>
        <v>0</v>
      </c>
      <c r="Q2937" s="1">
        <f t="shared" si="642"/>
        <v>1</v>
      </c>
      <c r="R2937" s="1" t="s">
        <v>391</v>
      </c>
      <c r="S2937" s="1">
        <f t="shared" si="644"/>
        <v>0</v>
      </c>
      <c r="T2937" s="1">
        <f t="shared" si="645"/>
        <v>2</v>
      </c>
      <c r="U2937" s="2">
        <v>2917</v>
      </c>
      <c r="V2937" s="2">
        <v>4170</v>
      </c>
      <c r="W2937" s="2"/>
      <c r="X2937" s="2"/>
      <c r="Y2937" s="2"/>
      <c r="Z2937" s="2"/>
      <c r="AA2937" s="1"/>
      <c r="AB2937" s="1"/>
      <c r="AC2937" s="1"/>
      <c r="AD2937" s="1"/>
      <c r="AE2937" s="1"/>
      <c r="AF2937" s="1"/>
    </row>
    <row r="2938" spans="1:32">
      <c r="A2938" s="3">
        <v>46155</v>
      </c>
      <c r="B2938" s="1" t="s">
        <v>233</v>
      </c>
      <c r="C2938" s="1">
        <v>2</v>
      </c>
      <c r="D2938" s="1">
        <v>1</v>
      </c>
      <c r="E2938" s="1">
        <f t="shared" si="643"/>
        <v>3</v>
      </c>
      <c r="F2938" s="1">
        <f t="shared" si="632"/>
        <v>1</v>
      </c>
      <c r="G2938" s="1">
        <f t="shared" si="633"/>
        <v>0</v>
      </c>
      <c r="H2938" s="1">
        <f t="shared" si="634"/>
        <v>0</v>
      </c>
      <c r="I2938" s="1">
        <f t="shared" si="635"/>
        <v>0</v>
      </c>
      <c r="J2938" s="1" t="s">
        <v>232</v>
      </c>
      <c r="K2938" s="1">
        <f t="shared" si="636"/>
        <v>2</v>
      </c>
      <c r="L2938" s="1">
        <f t="shared" si="637"/>
        <v>1</v>
      </c>
      <c r="M2938" s="1">
        <f t="shared" si="638"/>
        <v>0</v>
      </c>
      <c r="N2938" s="1">
        <f t="shared" si="639"/>
        <v>0</v>
      </c>
      <c r="O2938" s="1">
        <f t="shared" si="640"/>
        <v>0</v>
      </c>
      <c r="P2938" s="1">
        <f t="shared" si="641"/>
        <v>1</v>
      </c>
      <c r="Q2938" s="1">
        <f t="shared" si="642"/>
        <v>0</v>
      </c>
      <c r="R2938" s="1" t="s">
        <v>391</v>
      </c>
      <c r="S2938" s="1">
        <f t="shared" si="644"/>
        <v>2</v>
      </c>
      <c r="T2938" s="1">
        <f t="shared" si="645"/>
        <v>1</v>
      </c>
      <c r="U2938" s="2">
        <v>4226</v>
      </c>
      <c r="V2938" s="2">
        <v>3931</v>
      </c>
      <c r="W2938" s="2">
        <v>3453</v>
      </c>
      <c r="X2938" s="2"/>
      <c r="Y2938" s="2"/>
      <c r="Z2938" s="2"/>
      <c r="AA2938" s="1"/>
      <c r="AB2938" s="1"/>
      <c r="AC2938" s="1"/>
      <c r="AD2938" s="1"/>
      <c r="AE2938" s="1"/>
      <c r="AF2938" s="1"/>
    </row>
    <row r="2939" spans="1:32">
      <c r="A2939" s="3">
        <v>46155</v>
      </c>
      <c r="B2939" s="1" t="s">
        <v>92</v>
      </c>
      <c r="C2939" s="1">
        <v>2</v>
      </c>
      <c r="D2939" s="1">
        <v>1</v>
      </c>
      <c r="E2939" s="1">
        <f t="shared" si="643"/>
        <v>3</v>
      </c>
      <c r="F2939" s="1">
        <f t="shared" si="632"/>
        <v>1</v>
      </c>
      <c r="G2939" s="1">
        <f t="shared" si="633"/>
        <v>0</v>
      </c>
      <c r="H2939" s="1">
        <f t="shared" si="634"/>
        <v>0</v>
      </c>
      <c r="I2939" s="1">
        <f t="shared" si="635"/>
        <v>0</v>
      </c>
      <c r="J2939" s="1" t="s">
        <v>196</v>
      </c>
      <c r="K2939" s="1">
        <f t="shared" si="636"/>
        <v>2</v>
      </c>
      <c r="L2939" s="1">
        <f t="shared" si="637"/>
        <v>1</v>
      </c>
      <c r="M2939" s="1">
        <f t="shared" si="638"/>
        <v>0</v>
      </c>
      <c r="N2939" s="1">
        <f t="shared" si="639"/>
        <v>0</v>
      </c>
      <c r="O2939" s="1">
        <f t="shared" si="640"/>
        <v>0</v>
      </c>
      <c r="P2939" s="1">
        <f t="shared" si="641"/>
        <v>1</v>
      </c>
      <c r="Q2939" s="1">
        <f t="shared" si="642"/>
        <v>0</v>
      </c>
      <c r="R2939" s="1" t="s">
        <v>391</v>
      </c>
      <c r="S2939" s="1">
        <f t="shared" si="644"/>
        <v>2</v>
      </c>
      <c r="T2939" s="1">
        <f t="shared" si="645"/>
        <v>1</v>
      </c>
      <c r="U2939" s="2">
        <v>3639</v>
      </c>
      <c r="V2939" s="2">
        <v>9999</v>
      </c>
      <c r="W2939" s="2">
        <v>4227</v>
      </c>
      <c r="X2939" s="2"/>
      <c r="Y2939" s="2"/>
      <c r="Z2939" s="2"/>
      <c r="AA2939" s="1"/>
      <c r="AB2939" s="1"/>
      <c r="AC2939" s="1"/>
      <c r="AD2939" s="1"/>
      <c r="AE2939" s="1"/>
      <c r="AF2939" s="1"/>
    </row>
    <row r="2940" spans="1:32">
      <c r="A2940" s="3">
        <v>46155</v>
      </c>
      <c r="B2940" s="1" t="s">
        <v>302</v>
      </c>
      <c r="C2940" s="1">
        <v>2</v>
      </c>
      <c r="D2940" s="1">
        <v>1</v>
      </c>
      <c r="E2940" s="1">
        <f t="shared" si="643"/>
        <v>3</v>
      </c>
      <c r="F2940" s="1">
        <f t="shared" si="632"/>
        <v>1</v>
      </c>
      <c r="G2940" s="1">
        <f t="shared" si="633"/>
        <v>0</v>
      </c>
      <c r="H2940" s="1">
        <f t="shared" si="634"/>
        <v>0</v>
      </c>
      <c r="I2940" s="1">
        <f t="shared" si="635"/>
        <v>0</v>
      </c>
      <c r="J2940" s="1" t="s">
        <v>175</v>
      </c>
      <c r="K2940" s="1">
        <f t="shared" si="636"/>
        <v>2</v>
      </c>
      <c r="L2940" s="1">
        <f t="shared" si="637"/>
        <v>1</v>
      </c>
      <c r="M2940" s="1">
        <f t="shared" si="638"/>
        <v>0</v>
      </c>
      <c r="N2940" s="1">
        <f t="shared" si="639"/>
        <v>0</v>
      </c>
      <c r="O2940" s="1">
        <f t="shared" si="640"/>
        <v>0</v>
      </c>
      <c r="P2940" s="1">
        <f t="shared" si="641"/>
        <v>1</v>
      </c>
      <c r="Q2940" s="1">
        <f t="shared" si="642"/>
        <v>0</v>
      </c>
      <c r="R2940" s="1" t="s">
        <v>391</v>
      </c>
      <c r="S2940" s="1">
        <f t="shared" si="644"/>
        <v>2</v>
      </c>
      <c r="T2940" s="1">
        <f t="shared" si="645"/>
        <v>1</v>
      </c>
      <c r="U2940" s="2">
        <v>1801</v>
      </c>
      <c r="V2940" s="2">
        <v>2997</v>
      </c>
      <c r="W2940" s="2">
        <v>1292</v>
      </c>
      <c r="X2940" s="2"/>
      <c r="Y2940" s="2"/>
      <c r="Z2940" s="2"/>
      <c r="AA2940" s="1"/>
      <c r="AB2940" s="1"/>
      <c r="AC2940" s="1"/>
      <c r="AD2940" s="1"/>
      <c r="AE2940" s="1"/>
      <c r="AF2940" s="1"/>
    </row>
    <row r="2941" spans="1:32">
      <c r="A2941" s="3">
        <v>46155</v>
      </c>
      <c r="B2941" s="1" t="s">
        <v>91</v>
      </c>
      <c r="C2941" s="1">
        <v>1</v>
      </c>
      <c r="D2941" s="1">
        <v>4</v>
      </c>
      <c r="E2941" s="1">
        <f t="shared" si="643"/>
        <v>0</v>
      </c>
      <c r="F2941" s="1">
        <f t="shared" si="632"/>
        <v>0</v>
      </c>
      <c r="G2941" s="1">
        <f t="shared" si="633"/>
        <v>0</v>
      </c>
      <c r="H2941" s="1">
        <f t="shared" si="634"/>
        <v>1</v>
      </c>
      <c r="I2941" s="1">
        <f t="shared" si="635"/>
        <v>0</v>
      </c>
      <c r="J2941" s="1" t="s">
        <v>162</v>
      </c>
      <c r="K2941" s="1">
        <f t="shared" si="636"/>
        <v>1</v>
      </c>
      <c r="L2941" s="1">
        <f t="shared" si="637"/>
        <v>4</v>
      </c>
      <c r="M2941" s="1">
        <f t="shared" si="638"/>
        <v>3</v>
      </c>
      <c r="N2941" s="1">
        <f t="shared" si="639"/>
        <v>1</v>
      </c>
      <c r="O2941" s="1">
        <f t="shared" si="640"/>
        <v>0</v>
      </c>
      <c r="P2941" s="1">
        <f t="shared" si="641"/>
        <v>0</v>
      </c>
      <c r="Q2941" s="1">
        <f t="shared" si="642"/>
        <v>0</v>
      </c>
      <c r="R2941" s="1" t="s">
        <v>391</v>
      </c>
      <c r="S2941" s="1">
        <f t="shared" si="644"/>
        <v>1</v>
      </c>
      <c r="T2941" s="1">
        <f t="shared" si="645"/>
        <v>4</v>
      </c>
      <c r="U2941" s="2">
        <v>4228</v>
      </c>
      <c r="V2941" s="2">
        <v>2275</v>
      </c>
      <c r="W2941" s="2">
        <v>3868</v>
      </c>
      <c r="X2941" s="2">
        <v>4229</v>
      </c>
      <c r="Y2941" s="2">
        <v>1057</v>
      </c>
      <c r="Z2941" s="2"/>
      <c r="AA2941" s="1"/>
      <c r="AB2941" s="1"/>
      <c r="AC2941" s="1"/>
      <c r="AD2941" s="1"/>
      <c r="AE2941" s="1"/>
      <c r="AF2941" s="1"/>
    </row>
    <row r="2942" spans="1:32">
      <c r="A2942" s="3">
        <v>46155</v>
      </c>
      <c r="B2942" s="1" t="s">
        <v>108</v>
      </c>
      <c r="C2942" s="1">
        <v>1</v>
      </c>
      <c r="D2942" s="1">
        <v>1</v>
      </c>
      <c r="E2942" s="1">
        <f t="shared" si="643"/>
        <v>1</v>
      </c>
      <c r="F2942" s="1">
        <f t="shared" si="632"/>
        <v>0</v>
      </c>
      <c r="G2942" s="1">
        <f t="shared" si="633"/>
        <v>1</v>
      </c>
      <c r="H2942" s="1">
        <f t="shared" si="634"/>
        <v>0</v>
      </c>
      <c r="I2942" s="1">
        <f t="shared" si="635"/>
        <v>0</v>
      </c>
      <c r="J2942" s="1" t="s">
        <v>106</v>
      </c>
      <c r="K2942" s="1">
        <f t="shared" si="636"/>
        <v>1</v>
      </c>
      <c r="L2942" s="1">
        <f t="shared" si="637"/>
        <v>1</v>
      </c>
      <c r="M2942" s="1">
        <f t="shared" si="638"/>
        <v>1</v>
      </c>
      <c r="N2942" s="1">
        <f t="shared" si="639"/>
        <v>0</v>
      </c>
      <c r="O2942" s="1">
        <f t="shared" si="640"/>
        <v>1</v>
      </c>
      <c r="P2942" s="1">
        <f t="shared" si="641"/>
        <v>0</v>
      </c>
      <c r="Q2942" s="1">
        <f t="shared" si="642"/>
        <v>0</v>
      </c>
      <c r="R2942" s="1" t="s">
        <v>425</v>
      </c>
      <c r="S2942" s="1">
        <f t="shared" si="644"/>
        <v>1</v>
      </c>
      <c r="T2942" s="1">
        <f t="shared" si="645"/>
        <v>1</v>
      </c>
      <c r="U2942" s="2">
        <v>1435</v>
      </c>
      <c r="V2942" s="2">
        <v>2680</v>
      </c>
      <c r="W2942" s="2"/>
      <c r="X2942" s="2"/>
      <c r="Y2942" s="2"/>
      <c r="Z2942" s="2"/>
      <c r="AA2942" s="1"/>
      <c r="AB2942" s="1"/>
      <c r="AC2942" s="1"/>
      <c r="AD2942" s="1"/>
      <c r="AE2942" s="1"/>
      <c r="AF2942" s="1"/>
    </row>
    <row r="2943" spans="1:32">
      <c r="A2943" s="3">
        <v>46155</v>
      </c>
      <c r="B2943" s="1" t="s">
        <v>59</v>
      </c>
      <c r="C2943" s="1">
        <v>2</v>
      </c>
      <c r="D2943" s="1">
        <v>2</v>
      </c>
      <c r="E2943" s="1">
        <f t="shared" si="643"/>
        <v>1</v>
      </c>
      <c r="F2943" s="1">
        <f t="shared" si="632"/>
        <v>0</v>
      </c>
      <c r="G2943" s="1">
        <f t="shared" si="633"/>
        <v>1</v>
      </c>
      <c r="H2943" s="1">
        <f t="shared" si="634"/>
        <v>0</v>
      </c>
      <c r="I2943" s="1">
        <f t="shared" si="635"/>
        <v>0</v>
      </c>
      <c r="J2943" s="1" t="s">
        <v>58</v>
      </c>
      <c r="K2943" s="1">
        <f t="shared" si="636"/>
        <v>2</v>
      </c>
      <c r="L2943" s="1">
        <f t="shared" si="637"/>
        <v>2</v>
      </c>
      <c r="M2943" s="1">
        <f t="shared" si="638"/>
        <v>1</v>
      </c>
      <c r="N2943" s="1">
        <f t="shared" si="639"/>
        <v>0</v>
      </c>
      <c r="O2943" s="1">
        <f t="shared" si="640"/>
        <v>1</v>
      </c>
      <c r="P2943" s="1">
        <f t="shared" si="641"/>
        <v>0</v>
      </c>
      <c r="Q2943" s="1">
        <f t="shared" si="642"/>
        <v>0</v>
      </c>
      <c r="R2943" s="1" t="s">
        <v>499</v>
      </c>
      <c r="S2943" s="1">
        <f t="shared" si="644"/>
        <v>2</v>
      </c>
      <c r="T2943" s="1">
        <f t="shared" si="645"/>
        <v>2</v>
      </c>
      <c r="U2943" s="2">
        <v>2648</v>
      </c>
      <c r="V2943" s="2">
        <v>3658</v>
      </c>
      <c r="W2943" s="2">
        <v>3367</v>
      </c>
      <c r="X2943" s="2">
        <v>2437</v>
      </c>
      <c r="Y2943" s="2"/>
      <c r="Z2943" s="2"/>
      <c r="AA2943" s="1"/>
      <c r="AB2943" s="1"/>
      <c r="AC2943" s="1"/>
      <c r="AD2943" s="1"/>
      <c r="AE2943" s="1"/>
      <c r="AF2943" s="1"/>
    </row>
    <row r="2944" spans="1:32">
      <c r="A2944" s="3">
        <v>46155</v>
      </c>
      <c r="B2944" s="1" t="s">
        <v>75</v>
      </c>
      <c r="C2944" s="1">
        <v>1</v>
      </c>
      <c r="D2944" s="1">
        <v>2</v>
      </c>
      <c r="E2944" s="1">
        <f t="shared" si="643"/>
        <v>0</v>
      </c>
      <c r="F2944" s="1">
        <f t="shared" si="632"/>
        <v>0</v>
      </c>
      <c r="G2944" s="1">
        <f t="shared" si="633"/>
        <v>0</v>
      </c>
      <c r="H2944" s="1">
        <f t="shared" si="634"/>
        <v>1</v>
      </c>
      <c r="I2944" s="1">
        <f t="shared" si="635"/>
        <v>0</v>
      </c>
      <c r="J2944" s="1" t="s">
        <v>237</v>
      </c>
      <c r="K2944" s="1">
        <f t="shared" si="636"/>
        <v>1</v>
      </c>
      <c r="L2944" s="1">
        <f t="shared" si="637"/>
        <v>2</v>
      </c>
      <c r="M2944" s="1">
        <f t="shared" si="638"/>
        <v>3</v>
      </c>
      <c r="N2944" s="1">
        <f t="shared" si="639"/>
        <v>1</v>
      </c>
      <c r="O2944" s="1">
        <f t="shared" si="640"/>
        <v>0</v>
      </c>
      <c r="P2944" s="1">
        <f t="shared" si="641"/>
        <v>0</v>
      </c>
      <c r="Q2944" s="1">
        <f t="shared" si="642"/>
        <v>0</v>
      </c>
      <c r="R2944" s="1" t="s">
        <v>76</v>
      </c>
      <c r="S2944" s="1">
        <f t="shared" si="644"/>
        <v>1</v>
      </c>
      <c r="T2944" s="1">
        <f t="shared" si="645"/>
        <v>2</v>
      </c>
      <c r="U2944" s="2">
        <v>2226</v>
      </c>
      <c r="V2944" s="2">
        <v>1502</v>
      </c>
      <c r="W2944" s="2">
        <v>1216</v>
      </c>
      <c r="X2944" s="2"/>
      <c r="Y2944" s="2"/>
      <c r="Z2944" s="2"/>
      <c r="AA2944" s="1"/>
      <c r="AB2944" s="1"/>
      <c r="AC2944" s="1"/>
      <c r="AD2944" s="1"/>
      <c r="AE2944" s="1"/>
      <c r="AF2944" s="1"/>
    </row>
    <row r="2945" spans="1:32">
      <c r="A2945" s="3">
        <v>46155</v>
      </c>
      <c r="B2945" s="1" t="s">
        <v>539</v>
      </c>
      <c r="C2945" s="1">
        <v>0</v>
      </c>
      <c r="D2945" s="1">
        <v>2</v>
      </c>
      <c r="E2945" s="1">
        <f t="shared" si="643"/>
        <v>0</v>
      </c>
      <c r="F2945" s="1">
        <f t="shared" si="632"/>
        <v>0</v>
      </c>
      <c r="G2945" s="1">
        <f t="shared" si="633"/>
        <v>0</v>
      </c>
      <c r="H2945" s="1">
        <f t="shared" si="634"/>
        <v>1</v>
      </c>
      <c r="I2945" s="1">
        <f t="shared" si="635"/>
        <v>0</v>
      </c>
      <c r="J2945" s="1" t="s">
        <v>429</v>
      </c>
      <c r="K2945" s="1">
        <f t="shared" si="636"/>
        <v>0</v>
      </c>
      <c r="L2945" s="1">
        <f t="shared" si="637"/>
        <v>2</v>
      </c>
      <c r="M2945" s="1">
        <f t="shared" si="638"/>
        <v>3</v>
      </c>
      <c r="N2945" s="1">
        <f t="shared" si="639"/>
        <v>1</v>
      </c>
      <c r="O2945" s="1">
        <f t="shared" si="640"/>
        <v>0</v>
      </c>
      <c r="P2945" s="1">
        <f t="shared" si="641"/>
        <v>0</v>
      </c>
      <c r="Q2945" s="1">
        <f t="shared" si="642"/>
        <v>1</v>
      </c>
      <c r="R2945" s="1" t="s">
        <v>532</v>
      </c>
      <c r="S2945" s="1">
        <f t="shared" si="644"/>
        <v>0</v>
      </c>
      <c r="T2945" s="1">
        <f t="shared" si="645"/>
        <v>2</v>
      </c>
      <c r="U2945" s="2">
        <v>4109</v>
      </c>
      <c r="V2945" s="2">
        <v>1261</v>
      </c>
      <c r="W2945" s="2"/>
      <c r="X2945" s="2"/>
      <c r="Y2945" s="2"/>
      <c r="Z2945" s="2"/>
      <c r="AA2945" s="1"/>
      <c r="AB2945" s="1"/>
      <c r="AC2945" s="1"/>
      <c r="AD2945" s="1"/>
      <c r="AE2945" s="1"/>
      <c r="AF2945" s="1"/>
    </row>
    <row r="2946" spans="1:32">
      <c r="A2946" s="3">
        <v>46155</v>
      </c>
      <c r="B2946" s="1" t="s">
        <v>268</v>
      </c>
      <c r="C2946" s="1">
        <v>1</v>
      </c>
      <c r="D2946" s="1">
        <v>0</v>
      </c>
      <c r="E2946" s="1">
        <f t="shared" si="643"/>
        <v>3</v>
      </c>
      <c r="F2946" s="1">
        <f t="shared" ref="F2946:F3009" si="646">IF(C2946="","",IF(C2946&gt;D2946,1,0))</f>
        <v>1</v>
      </c>
      <c r="G2946" s="1">
        <f t="shared" ref="G2946:G3009" si="647">IF(C2946="","",IF(C2946=D2946,1,0))</f>
        <v>0</v>
      </c>
      <c r="H2946" s="1">
        <f t="shared" ref="H2946:H3009" si="648">IF(C2946="","",IF(C2946&lt;D2946,1,0))</f>
        <v>0</v>
      </c>
      <c r="I2946" s="1">
        <f t="shared" ref="I2946:I3009" si="649">IF(D2946=0,1,0)</f>
        <v>1</v>
      </c>
      <c r="J2946" s="1" t="s">
        <v>538</v>
      </c>
      <c r="K2946" s="1">
        <f t="shared" ref="K2946:K3009" si="650">C2946</f>
        <v>1</v>
      </c>
      <c r="L2946" s="1">
        <f t="shared" ref="L2946:L3009" si="651">D2946</f>
        <v>0</v>
      </c>
      <c r="M2946" s="1">
        <f t="shared" ref="M2946:M3009" si="652">IF(D2946="","",IF(D2946&gt;C2946,3,IF(D2946=C2946,1,0)))</f>
        <v>0</v>
      </c>
      <c r="N2946" s="1">
        <f t="shared" ref="N2946:N3009" si="653">IF(D2946="","",IF(D2946&gt;C2946,1,0))</f>
        <v>0</v>
      </c>
      <c r="O2946" s="1">
        <f t="shared" ref="O2946:O3009" si="654">IF(D2946="","",IF(D2946=C2946,1,0))</f>
        <v>0</v>
      </c>
      <c r="P2946" s="1">
        <f t="shared" ref="P2946:P3009" si="655">IF(D2946="","",IF(D2946&lt;C2946,1,0))</f>
        <v>1</v>
      </c>
      <c r="Q2946" s="1">
        <f t="shared" ref="Q2946:Q3009" si="656">IF(K2946=0,1,0)</f>
        <v>0</v>
      </c>
      <c r="R2946" s="1" t="s">
        <v>532</v>
      </c>
      <c r="S2946" s="1">
        <f t="shared" si="644"/>
        <v>1</v>
      </c>
      <c r="T2946" s="1">
        <f t="shared" si="645"/>
        <v>0</v>
      </c>
      <c r="U2946" s="2">
        <v>2786</v>
      </c>
      <c r="V2946" s="2"/>
      <c r="W2946" s="2"/>
      <c r="X2946" s="2"/>
      <c r="Y2946" s="2"/>
      <c r="Z2946" s="2"/>
      <c r="AA2946" s="1"/>
      <c r="AB2946" s="1"/>
      <c r="AC2946" s="1"/>
      <c r="AD2946" s="1"/>
      <c r="AE2946" s="1"/>
      <c r="AF2946" s="1"/>
    </row>
    <row r="2947" spans="1:32">
      <c r="A2947" s="3">
        <v>46155</v>
      </c>
      <c r="B2947" s="1" t="s">
        <v>596</v>
      </c>
      <c r="C2947" s="1">
        <v>1</v>
      </c>
      <c r="D2947" s="1">
        <v>2</v>
      </c>
      <c r="E2947" s="1">
        <f t="shared" si="643"/>
        <v>0</v>
      </c>
      <c r="F2947" s="1">
        <f t="shared" si="646"/>
        <v>0</v>
      </c>
      <c r="G2947" s="1">
        <f t="shared" si="647"/>
        <v>0</v>
      </c>
      <c r="H2947" s="1">
        <f t="shared" si="648"/>
        <v>1</v>
      </c>
      <c r="I2947" s="1">
        <f t="shared" si="649"/>
        <v>0</v>
      </c>
      <c r="J2947" s="1" t="s">
        <v>597</v>
      </c>
      <c r="K2947" s="1">
        <f t="shared" si="650"/>
        <v>1</v>
      </c>
      <c r="L2947" s="1">
        <f t="shared" si="651"/>
        <v>2</v>
      </c>
      <c r="M2947" s="1">
        <f t="shared" si="652"/>
        <v>3</v>
      </c>
      <c r="N2947" s="1">
        <f t="shared" si="653"/>
        <v>1</v>
      </c>
      <c r="O2947" s="1">
        <f t="shared" si="654"/>
        <v>0</v>
      </c>
      <c r="P2947" s="1">
        <f t="shared" si="655"/>
        <v>0</v>
      </c>
      <c r="Q2947" s="1">
        <f t="shared" si="656"/>
        <v>0</v>
      </c>
      <c r="R2947" s="1" t="s">
        <v>598</v>
      </c>
      <c r="S2947" s="1">
        <f t="shared" si="644"/>
        <v>1</v>
      </c>
      <c r="T2947" s="1">
        <f t="shared" si="645"/>
        <v>2</v>
      </c>
      <c r="U2947" s="2">
        <v>4230</v>
      </c>
      <c r="V2947" s="2">
        <v>4231</v>
      </c>
      <c r="W2947" s="2">
        <v>2987</v>
      </c>
      <c r="X2947" s="2"/>
      <c r="Y2947" s="2"/>
      <c r="Z2947" s="2"/>
      <c r="AA2947" s="1"/>
      <c r="AB2947" s="1"/>
      <c r="AC2947" s="1"/>
      <c r="AD2947" s="1"/>
      <c r="AE2947" s="1"/>
      <c r="AF2947" s="1"/>
    </row>
    <row r="2948" spans="1:32">
      <c r="A2948" s="3">
        <v>46155</v>
      </c>
      <c r="B2948" s="1" t="s">
        <v>432</v>
      </c>
      <c r="C2948" s="1">
        <v>2</v>
      </c>
      <c r="D2948" s="1">
        <v>0</v>
      </c>
      <c r="E2948" s="1">
        <f t="shared" ref="E2948:E3011" si="657">IF(C2948="","",IF(C2948&gt;D2948,3,IF(C2948=D2948,1,0)))</f>
        <v>3</v>
      </c>
      <c r="F2948" s="1">
        <f t="shared" si="646"/>
        <v>1</v>
      </c>
      <c r="G2948" s="1">
        <f t="shared" si="647"/>
        <v>0</v>
      </c>
      <c r="H2948" s="1">
        <f t="shared" si="648"/>
        <v>0</v>
      </c>
      <c r="I2948" s="1">
        <f t="shared" si="649"/>
        <v>1</v>
      </c>
      <c r="J2948" s="1" t="s">
        <v>145</v>
      </c>
      <c r="K2948" s="1">
        <f t="shared" si="650"/>
        <v>2</v>
      </c>
      <c r="L2948" s="1">
        <f t="shared" si="651"/>
        <v>0</v>
      </c>
      <c r="M2948" s="1">
        <f t="shared" si="652"/>
        <v>0</v>
      </c>
      <c r="N2948" s="1">
        <f t="shared" si="653"/>
        <v>0</v>
      </c>
      <c r="O2948" s="1">
        <f t="shared" si="654"/>
        <v>0</v>
      </c>
      <c r="P2948" s="1">
        <f t="shared" si="655"/>
        <v>1</v>
      </c>
      <c r="Q2948" s="1">
        <f t="shared" si="656"/>
        <v>0</v>
      </c>
      <c r="R2948" s="1" t="s">
        <v>598</v>
      </c>
      <c r="S2948" s="1">
        <f t="shared" si="644"/>
        <v>2</v>
      </c>
      <c r="T2948" s="1">
        <f t="shared" si="645"/>
        <v>0</v>
      </c>
      <c r="U2948" s="2">
        <v>4232</v>
      </c>
      <c r="V2948" s="2">
        <v>3810</v>
      </c>
      <c r="W2948" s="2"/>
      <c r="X2948" s="2"/>
      <c r="Y2948" s="2"/>
      <c r="Z2948" s="2"/>
      <c r="AA2948" s="1"/>
      <c r="AB2948" s="1"/>
      <c r="AC2948" s="1"/>
      <c r="AD2948" s="1"/>
      <c r="AE2948" s="1"/>
      <c r="AF2948" s="1"/>
    </row>
    <row r="2949" spans="1:32">
      <c r="A2949" s="3">
        <v>46155</v>
      </c>
      <c r="B2949" s="1" t="s">
        <v>599</v>
      </c>
      <c r="C2949" s="1">
        <v>1</v>
      </c>
      <c r="D2949" s="1">
        <v>1</v>
      </c>
      <c r="E2949" s="1">
        <f t="shared" si="657"/>
        <v>1</v>
      </c>
      <c r="F2949" s="1">
        <f t="shared" si="646"/>
        <v>0</v>
      </c>
      <c r="G2949" s="1">
        <f t="shared" si="647"/>
        <v>1</v>
      </c>
      <c r="H2949" s="1">
        <f t="shared" si="648"/>
        <v>0</v>
      </c>
      <c r="I2949" s="1">
        <f t="shared" si="649"/>
        <v>0</v>
      </c>
      <c r="J2949" s="1" t="s">
        <v>600</v>
      </c>
      <c r="K2949" s="1">
        <f t="shared" si="650"/>
        <v>1</v>
      </c>
      <c r="L2949" s="1">
        <f t="shared" si="651"/>
        <v>1</v>
      </c>
      <c r="M2949" s="1">
        <f t="shared" si="652"/>
        <v>1</v>
      </c>
      <c r="N2949" s="1">
        <f t="shared" si="653"/>
        <v>0</v>
      </c>
      <c r="O2949" s="1">
        <f t="shared" si="654"/>
        <v>1</v>
      </c>
      <c r="P2949" s="1">
        <f t="shared" si="655"/>
        <v>0</v>
      </c>
      <c r="Q2949" s="1">
        <f t="shared" si="656"/>
        <v>0</v>
      </c>
      <c r="R2949" s="1" t="s">
        <v>598</v>
      </c>
      <c r="S2949" s="1">
        <f t="shared" si="644"/>
        <v>1</v>
      </c>
      <c r="T2949" s="1">
        <f t="shared" si="645"/>
        <v>1</v>
      </c>
      <c r="U2949" s="2">
        <v>2348</v>
      </c>
      <c r="V2949" s="2">
        <v>4234</v>
      </c>
      <c r="W2949" s="2"/>
      <c r="X2949" s="2"/>
      <c r="Y2949" s="2"/>
      <c r="Z2949" s="2"/>
      <c r="AA2949" s="1"/>
      <c r="AB2949" s="1"/>
      <c r="AC2949" s="1"/>
      <c r="AD2949" s="1"/>
      <c r="AE2949" s="1"/>
      <c r="AF2949" s="1"/>
    </row>
    <row r="2950" spans="1:32">
      <c r="A2950" s="3">
        <v>46155</v>
      </c>
      <c r="B2950" s="1" t="s">
        <v>421</v>
      </c>
      <c r="C2950" s="1">
        <v>2</v>
      </c>
      <c r="D2950" s="1">
        <v>1</v>
      </c>
      <c r="E2950" s="1">
        <f t="shared" si="657"/>
        <v>3</v>
      </c>
      <c r="F2950" s="1">
        <f t="shared" si="646"/>
        <v>1</v>
      </c>
      <c r="G2950" s="1">
        <f t="shared" si="647"/>
        <v>0</v>
      </c>
      <c r="H2950" s="1">
        <f t="shared" si="648"/>
        <v>0</v>
      </c>
      <c r="I2950" s="1">
        <f t="shared" si="649"/>
        <v>0</v>
      </c>
      <c r="J2950" s="1" t="s">
        <v>417</v>
      </c>
      <c r="K2950" s="1">
        <f t="shared" si="650"/>
        <v>2</v>
      </c>
      <c r="L2950" s="1">
        <f t="shared" si="651"/>
        <v>1</v>
      </c>
      <c r="M2950" s="1">
        <f t="shared" si="652"/>
        <v>0</v>
      </c>
      <c r="N2950" s="1">
        <f t="shared" si="653"/>
        <v>0</v>
      </c>
      <c r="O2950" s="1">
        <f t="shared" si="654"/>
        <v>0</v>
      </c>
      <c r="P2950" s="1">
        <f t="shared" si="655"/>
        <v>1</v>
      </c>
      <c r="Q2950" s="1">
        <f t="shared" si="656"/>
        <v>0</v>
      </c>
      <c r="R2950" s="1" t="s">
        <v>414</v>
      </c>
      <c r="S2950" s="1">
        <f t="shared" si="644"/>
        <v>2</v>
      </c>
      <c r="T2950" s="1">
        <f t="shared" si="645"/>
        <v>1</v>
      </c>
      <c r="U2950" s="2">
        <v>3736</v>
      </c>
      <c r="V2950" s="2">
        <v>1979</v>
      </c>
      <c r="W2950" s="2">
        <v>2212</v>
      </c>
      <c r="X2950" s="2"/>
      <c r="Y2950" s="2"/>
      <c r="Z2950" s="2"/>
      <c r="AA2950" s="1"/>
      <c r="AB2950" s="1"/>
      <c r="AC2950" s="1"/>
      <c r="AD2950" s="1"/>
      <c r="AE2950" s="1"/>
      <c r="AF2950" s="1"/>
    </row>
    <row r="2951" spans="1:32">
      <c r="A2951" s="3">
        <v>46155</v>
      </c>
      <c r="B2951" s="1" t="s">
        <v>412</v>
      </c>
      <c r="C2951" s="1">
        <v>0</v>
      </c>
      <c r="D2951" s="1">
        <v>0</v>
      </c>
      <c r="E2951" s="1">
        <f t="shared" si="657"/>
        <v>1</v>
      </c>
      <c r="F2951" s="1">
        <f t="shared" si="646"/>
        <v>0</v>
      </c>
      <c r="G2951" s="1">
        <f t="shared" si="647"/>
        <v>1</v>
      </c>
      <c r="H2951" s="1">
        <f t="shared" si="648"/>
        <v>0</v>
      </c>
      <c r="I2951" s="1">
        <f t="shared" si="649"/>
        <v>1</v>
      </c>
      <c r="J2951" s="1" t="s">
        <v>418</v>
      </c>
      <c r="K2951" s="1">
        <f t="shared" si="650"/>
        <v>0</v>
      </c>
      <c r="L2951" s="1">
        <f t="shared" si="651"/>
        <v>0</v>
      </c>
      <c r="M2951" s="1">
        <f t="shared" si="652"/>
        <v>1</v>
      </c>
      <c r="N2951" s="1">
        <f t="shared" si="653"/>
        <v>0</v>
      </c>
      <c r="O2951" s="1">
        <f t="shared" si="654"/>
        <v>1</v>
      </c>
      <c r="P2951" s="1">
        <f t="shared" si="655"/>
        <v>0</v>
      </c>
      <c r="Q2951" s="1">
        <f t="shared" si="656"/>
        <v>1</v>
      </c>
      <c r="R2951" s="1" t="s">
        <v>414</v>
      </c>
      <c r="S2951" s="1">
        <f t="shared" si="644"/>
        <v>0</v>
      </c>
      <c r="T2951" s="1">
        <f t="shared" si="645"/>
        <v>0</v>
      </c>
      <c r="U2951" s="2"/>
      <c r="V2951" s="2"/>
      <c r="W2951" s="2"/>
      <c r="X2951" s="2"/>
      <c r="Y2951" s="2"/>
      <c r="Z2951" s="2"/>
      <c r="AA2951" s="1"/>
      <c r="AB2951" s="1"/>
      <c r="AC2951" s="1"/>
      <c r="AD2951" s="1"/>
      <c r="AE2951" s="1"/>
      <c r="AF2951" s="1"/>
    </row>
    <row r="2952" spans="1:32">
      <c r="A2952" s="3">
        <v>46155</v>
      </c>
      <c r="B2952" s="1" t="s">
        <v>423</v>
      </c>
      <c r="C2952" s="1">
        <v>2</v>
      </c>
      <c r="D2952" s="1">
        <v>0</v>
      </c>
      <c r="E2952" s="1">
        <f t="shared" si="657"/>
        <v>3</v>
      </c>
      <c r="F2952" s="1">
        <f t="shared" si="646"/>
        <v>1</v>
      </c>
      <c r="G2952" s="1">
        <f t="shared" si="647"/>
        <v>0</v>
      </c>
      <c r="H2952" s="1">
        <f t="shared" si="648"/>
        <v>0</v>
      </c>
      <c r="I2952" s="1">
        <f t="shared" si="649"/>
        <v>1</v>
      </c>
      <c r="J2952" s="1" t="s">
        <v>420</v>
      </c>
      <c r="K2952" s="1">
        <f t="shared" si="650"/>
        <v>2</v>
      </c>
      <c r="L2952" s="1">
        <f t="shared" si="651"/>
        <v>0</v>
      </c>
      <c r="M2952" s="1">
        <f t="shared" si="652"/>
        <v>0</v>
      </c>
      <c r="N2952" s="1">
        <f t="shared" si="653"/>
        <v>0</v>
      </c>
      <c r="O2952" s="1">
        <f t="shared" si="654"/>
        <v>0</v>
      </c>
      <c r="P2952" s="1">
        <f t="shared" si="655"/>
        <v>1</v>
      </c>
      <c r="Q2952" s="1">
        <f t="shared" si="656"/>
        <v>0</v>
      </c>
      <c r="R2952" s="1" t="s">
        <v>414</v>
      </c>
      <c r="S2952" s="1">
        <f t="shared" si="644"/>
        <v>2</v>
      </c>
      <c r="T2952" s="1">
        <f t="shared" si="645"/>
        <v>0</v>
      </c>
      <c r="U2952" s="2">
        <v>3694</v>
      </c>
      <c r="V2952" s="2">
        <v>3694</v>
      </c>
      <c r="W2952" s="2"/>
      <c r="X2952" s="2"/>
      <c r="Y2952" s="2"/>
      <c r="Z2952" s="2"/>
      <c r="AA2952" s="1"/>
      <c r="AB2952" s="1"/>
      <c r="AC2952" s="1"/>
      <c r="AD2952" s="1"/>
      <c r="AE2952" s="1"/>
      <c r="AF2952" s="1"/>
    </row>
    <row r="2953" spans="1:32">
      <c r="A2953" s="3">
        <v>46155</v>
      </c>
      <c r="B2953" s="1" t="s">
        <v>415</v>
      </c>
      <c r="C2953" s="1">
        <v>1</v>
      </c>
      <c r="D2953" s="1">
        <v>1</v>
      </c>
      <c r="E2953" s="1">
        <f t="shared" si="657"/>
        <v>1</v>
      </c>
      <c r="F2953" s="1">
        <f t="shared" si="646"/>
        <v>0</v>
      </c>
      <c r="G2953" s="1">
        <f t="shared" si="647"/>
        <v>1</v>
      </c>
      <c r="H2953" s="1">
        <f t="shared" si="648"/>
        <v>0</v>
      </c>
      <c r="I2953" s="1">
        <f t="shared" si="649"/>
        <v>0</v>
      </c>
      <c r="J2953" s="1" t="s">
        <v>422</v>
      </c>
      <c r="K2953" s="1">
        <f t="shared" si="650"/>
        <v>1</v>
      </c>
      <c r="L2953" s="1">
        <f t="shared" si="651"/>
        <v>1</v>
      </c>
      <c r="M2953" s="1">
        <f t="shared" si="652"/>
        <v>1</v>
      </c>
      <c r="N2953" s="1">
        <f t="shared" si="653"/>
        <v>0</v>
      </c>
      <c r="O2953" s="1">
        <f t="shared" si="654"/>
        <v>1</v>
      </c>
      <c r="P2953" s="1">
        <f t="shared" si="655"/>
        <v>0</v>
      </c>
      <c r="Q2953" s="1">
        <f t="shared" si="656"/>
        <v>0</v>
      </c>
      <c r="R2953" s="1" t="s">
        <v>414</v>
      </c>
      <c r="S2953" s="1">
        <f t="shared" si="644"/>
        <v>1</v>
      </c>
      <c r="T2953" s="1">
        <f t="shared" si="645"/>
        <v>1</v>
      </c>
      <c r="U2953" s="2">
        <v>1929</v>
      </c>
      <c r="V2953" s="2">
        <v>4236</v>
      </c>
      <c r="W2953" s="2"/>
      <c r="X2953" s="2"/>
      <c r="Y2953" s="2"/>
      <c r="Z2953" s="2"/>
      <c r="AA2953" s="1"/>
      <c r="AB2953" s="1"/>
      <c r="AC2953" s="1"/>
      <c r="AD2953" s="1"/>
      <c r="AE2953" s="1"/>
      <c r="AF2953" s="1"/>
    </row>
    <row r="2954" spans="1:32">
      <c r="A2954" s="3">
        <v>46155</v>
      </c>
      <c r="B2954" s="1" t="s">
        <v>523</v>
      </c>
      <c r="C2954" s="1">
        <v>0</v>
      </c>
      <c r="D2954" s="1">
        <v>1</v>
      </c>
      <c r="E2954" s="1">
        <f t="shared" si="657"/>
        <v>0</v>
      </c>
      <c r="F2954" s="1">
        <f t="shared" si="646"/>
        <v>0</v>
      </c>
      <c r="G2954" s="1">
        <f t="shared" si="647"/>
        <v>0</v>
      </c>
      <c r="H2954" s="1">
        <f t="shared" si="648"/>
        <v>1</v>
      </c>
      <c r="I2954" s="1">
        <f t="shared" si="649"/>
        <v>0</v>
      </c>
      <c r="J2954" s="1" t="s">
        <v>430</v>
      </c>
      <c r="K2954" s="1">
        <f t="shared" si="650"/>
        <v>0</v>
      </c>
      <c r="L2954" s="1">
        <f t="shared" si="651"/>
        <v>1</v>
      </c>
      <c r="M2954" s="1">
        <f t="shared" si="652"/>
        <v>3</v>
      </c>
      <c r="N2954" s="1">
        <f t="shared" si="653"/>
        <v>1</v>
      </c>
      <c r="O2954" s="1">
        <f t="shared" si="654"/>
        <v>0</v>
      </c>
      <c r="P2954" s="1">
        <f t="shared" si="655"/>
        <v>0</v>
      </c>
      <c r="Q2954" s="1">
        <f t="shared" si="656"/>
        <v>1</v>
      </c>
      <c r="R2954" s="1" t="s">
        <v>498</v>
      </c>
      <c r="S2954" s="1">
        <f t="shared" ref="S2954:S3017" si="658">C2954</f>
        <v>0</v>
      </c>
      <c r="T2954" s="1">
        <f t="shared" ref="T2954:T3017" si="659">D2954</f>
        <v>1</v>
      </c>
      <c r="U2954" s="2">
        <v>3578</v>
      </c>
      <c r="V2954" s="2"/>
      <c r="W2954" s="2"/>
      <c r="X2954" s="2"/>
      <c r="Y2954" s="2"/>
      <c r="Z2954" s="2"/>
      <c r="AA2954" s="1"/>
      <c r="AB2954" s="1"/>
      <c r="AC2954" s="1"/>
      <c r="AD2954" s="1"/>
      <c r="AE2954" s="1"/>
      <c r="AF2954" s="1"/>
    </row>
    <row r="2955" spans="1:32">
      <c r="A2955" s="3">
        <v>46155</v>
      </c>
      <c r="B2955" s="1" t="s">
        <v>512</v>
      </c>
      <c r="C2955" s="1">
        <v>1</v>
      </c>
      <c r="D2955" s="1">
        <v>2</v>
      </c>
      <c r="E2955" s="1">
        <f t="shared" si="657"/>
        <v>0</v>
      </c>
      <c r="F2955" s="1">
        <f t="shared" si="646"/>
        <v>0</v>
      </c>
      <c r="G2955" s="1">
        <f t="shared" si="647"/>
        <v>0</v>
      </c>
      <c r="H2955" s="1">
        <f t="shared" si="648"/>
        <v>1</v>
      </c>
      <c r="I2955" s="1">
        <f t="shared" si="649"/>
        <v>0</v>
      </c>
      <c r="J2955" s="1" t="s">
        <v>511</v>
      </c>
      <c r="K2955" s="1">
        <f t="shared" si="650"/>
        <v>1</v>
      </c>
      <c r="L2955" s="1">
        <f t="shared" si="651"/>
        <v>2</v>
      </c>
      <c r="M2955" s="1">
        <f t="shared" si="652"/>
        <v>3</v>
      </c>
      <c r="N2955" s="1">
        <f t="shared" si="653"/>
        <v>1</v>
      </c>
      <c r="O2955" s="1">
        <f t="shared" si="654"/>
        <v>0</v>
      </c>
      <c r="P2955" s="1">
        <f t="shared" si="655"/>
        <v>0</v>
      </c>
      <c r="Q2955" s="1">
        <f t="shared" si="656"/>
        <v>0</v>
      </c>
      <c r="R2955" s="1" t="s">
        <v>506</v>
      </c>
      <c r="S2955" s="1">
        <f t="shared" si="658"/>
        <v>1</v>
      </c>
      <c r="T2955" s="1">
        <f t="shared" si="659"/>
        <v>2</v>
      </c>
      <c r="U2955" s="2">
        <v>4424</v>
      </c>
      <c r="V2955" s="2">
        <v>4238</v>
      </c>
      <c r="W2955" s="2">
        <v>2448</v>
      </c>
      <c r="X2955" s="2"/>
      <c r="Y2955" s="2"/>
      <c r="Z2955" s="2"/>
      <c r="AA2955" s="1"/>
      <c r="AB2955" s="1"/>
      <c r="AC2955" s="1"/>
      <c r="AD2955" s="1"/>
      <c r="AE2955" s="1"/>
      <c r="AF2955" s="1"/>
    </row>
    <row r="2956" spans="1:32">
      <c r="A2956" s="3">
        <v>46155</v>
      </c>
      <c r="B2956" s="1" t="s">
        <v>510</v>
      </c>
      <c r="C2956" s="1">
        <v>1</v>
      </c>
      <c r="D2956" s="1">
        <v>1</v>
      </c>
      <c r="E2956" s="1">
        <f t="shared" si="657"/>
        <v>1</v>
      </c>
      <c r="F2956" s="1">
        <f t="shared" si="646"/>
        <v>0</v>
      </c>
      <c r="G2956" s="1">
        <f t="shared" si="647"/>
        <v>1</v>
      </c>
      <c r="H2956" s="1">
        <f t="shared" si="648"/>
        <v>0</v>
      </c>
      <c r="I2956" s="1">
        <f t="shared" si="649"/>
        <v>0</v>
      </c>
      <c r="J2956" s="1" t="s">
        <v>509</v>
      </c>
      <c r="K2956" s="1">
        <f t="shared" si="650"/>
        <v>1</v>
      </c>
      <c r="L2956" s="1">
        <f t="shared" si="651"/>
        <v>1</v>
      </c>
      <c r="M2956" s="1">
        <f t="shared" si="652"/>
        <v>1</v>
      </c>
      <c r="N2956" s="1">
        <f t="shared" si="653"/>
        <v>0</v>
      </c>
      <c r="O2956" s="1">
        <f t="shared" si="654"/>
        <v>1</v>
      </c>
      <c r="P2956" s="1">
        <f t="shared" si="655"/>
        <v>0</v>
      </c>
      <c r="Q2956" s="1">
        <f t="shared" si="656"/>
        <v>0</v>
      </c>
      <c r="R2956" s="1" t="s">
        <v>506</v>
      </c>
      <c r="S2956" s="1">
        <f t="shared" si="658"/>
        <v>1</v>
      </c>
      <c r="T2956" s="1">
        <f t="shared" si="659"/>
        <v>1</v>
      </c>
      <c r="U2956" s="2">
        <v>4603</v>
      </c>
      <c r="V2956" s="2">
        <v>4240</v>
      </c>
      <c r="W2956" s="2"/>
      <c r="X2956" s="2"/>
      <c r="Y2956" s="2"/>
      <c r="Z2956" s="2"/>
      <c r="AA2956" s="1"/>
      <c r="AB2956" s="1"/>
      <c r="AC2956" s="1"/>
      <c r="AD2956" s="1"/>
      <c r="AE2956" s="1"/>
      <c r="AF2956" s="1"/>
    </row>
    <row r="2957" spans="1:32">
      <c r="A2957" s="3">
        <v>46155</v>
      </c>
      <c r="B2957" s="1" t="s">
        <v>576</v>
      </c>
      <c r="C2957" s="1">
        <v>2</v>
      </c>
      <c r="D2957" s="1">
        <v>3</v>
      </c>
      <c r="E2957" s="1">
        <f t="shared" si="657"/>
        <v>0</v>
      </c>
      <c r="F2957" s="1">
        <f t="shared" si="646"/>
        <v>0</v>
      </c>
      <c r="G2957" s="1">
        <f t="shared" si="647"/>
        <v>0</v>
      </c>
      <c r="H2957" s="1">
        <f t="shared" si="648"/>
        <v>1</v>
      </c>
      <c r="I2957" s="1">
        <f t="shared" si="649"/>
        <v>0</v>
      </c>
      <c r="J2957" s="1" t="s">
        <v>581</v>
      </c>
      <c r="K2957" s="1">
        <f t="shared" si="650"/>
        <v>2</v>
      </c>
      <c r="L2957" s="1">
        <f t="shared" si="651"/>
        <v>3</v>
      </c>
      <c r="M2957" s="1">
        <f t="shared" si="652"/>
        <v>3</v>
      </c>
      <c r="N2957" s="1">
        <f t="shared" si="653"/>
        <v>1</v>
      </c>
      <c r="O2957" s="1">
        <f t="shared" si="654"/>
        <v>0</v>
      </c>
      <c r="P2957" s="1">
        <f t="shared" si="655"/>
        <v>0</v>
      </c>
      <c r="Q2957" s="1">
        <f t="shared" si="656"/>
        <v>0</v>
      </c>
      <c r="R2957" s="1" t="s">
        <v>577</v>
      </c>
      <c r="S2957" s="1">
        <f t="shared" si="658"/>
        <v>2</v>
      </c>
      <c r="T2957" s="1">
        <f t="shared" si="659"/>
        <v>3</v>
      </c>
      <c r="U2957" s="2">
        <v>9999</v>
      </c>
      <c r="V2957" s="2">
        <v>4241</v>
      </c>
      <c r="W2957" s="2">
        <v>2838</v>
      </c>
      <c r="X2957" s="2">
        <v>2838</v>
      </c>
      <c r="Y2957" s="2">
        <v>4242</v>
      </c>
      <c r="Z2957" s="2"/>
      <c r="AA2957" s="1"/>
      <c r="AB2957" s="1"/>
      <c r="AC2957" s="1"/>
      <c r="AD2957" s="1"/>
      <c r="AE2957" s="1"/>
      <c r="AF2957" s="1"/>
    </row>
    <row r="2958" spans="1:32">
      <c r="A2958" s="3">
        <v>46156</v>
      </c>
      <c r="B2958" s="1" t="s">
        <v>37</v>
      </c>
      <c r="C2958" s="1">
        <v>2</v>
      </c>
      <c r="D2958" s="1">
        <v>0</v>
      </c>
      <c r="E2958" s="1">
        <f t="shared" si="657"/>
        <v>3</v>
      </c>
      <c r="F2958" s="1">
        <f t="shared" si="646"/>
        <v>1</v>
      </c>
      <c r="G2958" s="1">
        <f t="shared" si="647"/>
        <v>0</v>
      </c>
      <c r="H2958" s="1">
        <f t="shared" si="648"/>
        <v>0</v>
      </c>
      <c r="I2958" s="1">
        <f t="shared" si="649"/>
        <v>1</v>
      </c>
      <c r="J2958" s="1" t="s">
        <v>266</v>
      </c>
      <c r="K2958" s="1">
        <f t="shared" si="650"/>
        <v>2</v>
      </c>
      <c r="L2958" s="1">
        <f t="shared" si="651"/>
        <v>0</v>
      </c>
      <c r="M2958" s="1">
        <f t="shared" si="652"/>
        <v>0</v>
      </c>
      <c r="N2958" s="1">
        <f t="shared" si="653"/>
        <v>0</v>
      </c>
      <c r="O2958" s="1">
        <f t="shared" si="654"/>
        <v>0</v>
      </c>
      <c r="P2958" s="1">
        <f t="shared" si="655"/>
        <v>1</v>
      </c>
      <c r="Q2958" s="1">
        <f t="shared" si="656"/>
        <v>0</v>
      </c>
      <c r="R2958" s="1" t="s">
        <v>391</v>
      </c>
      <c r="S2958" s="1">
        <f t="shared" si="658"/>
        <v>2</v>
      </c>
      <c r="T2958" s="1">
        <f t="shared" si="659"/>
        <v>0</v>
      </c>
      <c r="U2958" s="2">
        <v>1534</v>
      </c>
      <c r="V2958" s="2">
        <v>3912</v>
      </c>
      <c r="W2958" s="2"/>
      <c r="X2958" s="2"/>
      <c r="Y2958" s="2"/>
      <c r="Z2958" s="2"/>
      <c r="AA2958" s="1"/>
      <c r="AB2958" s="1"/>
      <c r="AC2958" s="1"/>
      <c r="AD2958" s="1"/>
      <c r="AE2958" s="1"/>
      <c r="AF2958" s="1"/>
    </row>
    <row r="2959" spans="1:32">
      <c r="A2959" s="3">
        <v>46156</v>
      </c>
      <c r="B2959" s="1" t="s">
        <v>105</v>
      </c>
      <c r="C2959" s="1">
        <v>0</v>
      </c>
      <c r="D2959" s="1">
        <v>0</v>
      </c>
      <c r="E2959" s="1">
        <f t="shared" si="657"/>
        <v>1</v>
      </c>
      <c r="F2959" s="1">
        <f t="shared" si="646"/>
        <v>0</v>
      </c>
      <c r="G2959" s="1">
        <f t="shared" si="647"/>
        <v>1</v>
      </c>
      <c r="H2959" s="1">
        <f t="shared" si="648"/>
        <v>0</v>
      </c>
      <c r="I2959" s="1">
        <f t="shared" si="649"/>
        <v>1</v>
      </c>
      <c r="J2959" s="1" t="s">
        <v>66</v>
      </c>
      <c r="K2959" s="1">
        <f t="shared" si="650"/>
        <v>0</v>
      </c>
      <c r="L2959" s="1">
        <f t="shared" si="651"/>
        <v>0</v>
      </c>
      <c r="M2959" s="1">
        <f t="shared" si="652"/>
        <v>1</v>
      </c>
      <c r="N2959" s="1">
        <f t="shared" si="653"/>
        <v>0</v>
      </c>
      <c r="O2959" s="1">
        <f t="shared" si="654"/>
        <v>1</v>
      </c>
      <c r="P2959" s="1">
        <f t="shared" si="655"/>
        <v>0</v>
      </c>
      <c r="Q2959" s="1">
        <f t="shared" si="656"/>
        <v>1</v>
      </c>
      <c r="R2959" s="1" t="s">
        <v>391</v>
      </c>
      <c r="S2959" s="1">
        <f t="shared" si="658"/>
        <v>0</v>
      </c>
      <c r="T2959" s="1">
        <f t="shared" si="659"/>
        <v>0</v>
      </c>
      <c r="U2959" s="2"/>
      <c r="V2959" s="2"/>
      <c r="W2959" s="2"/>
      <c r="X2959" s="2"/>
      <c r="Y2959" s="2"/>
      <c r="Z2959" s="2"/>
      <c r="AA2959" s="1"/>
      <c r="AB2959" s="1"/>
      <c r="AC2959" s="1"/>
      <c r="AD2959" s="1"/>
      <c r="AE2959" s="1"/>
      <c r="AF2959" s="1"/>
    </row>
    <row r="2960" spans="1:32">
      <c r="A2960" s="3">
        <v>46156</v>
      </c>
      <c r="B2960" s="1" t="s">
        <v>150</v>
      </c>
      <c r="C2960" s="1">
        <v>0</v>
      </c>
      <c r="D2960" s="1">
        <v>3</v>
      </c>
      <c r="E2960" s="1">
        <f t="shared" si="657"/>
        <v>0</v>
      </c>
      <c r="F2960" s="1">
        <f t="shared" si="646"/>
        <v>0</v>
      </c>
      <c r="G2960" s="1">
        <f t="shared" si="647"/>
        <v>0</v>
      </c>
      <c r="H2960" s="1">
        <f t="shared" si="648"/>
        <v>1</v>
      </c>
      <c r="I2960" s="1">
        <f t="shared" si="649"/>
        <v>0</v>
      </c>
      <c r="J2960" s="1" t="s">
        <v>148</v>
      </c>
      <c r="K2960" s="1">
        <f t="shared" si="650"/>
        <v>0</v>
      </c>
      <c r="L2960" s="1">
        <f t="shared" si="651"/>
        <v>3</v>
      </c>
      <c r="M2960" s="1">
        <f t="shared" si="652"/>
        <v>3</v>
      </c>
      <c r="N2960" s="1">
        <f t="shared" si="653"/>
        <v>1</v>
      </c>
      <c r="O2960" s="1">
        <f t="shared" si="654"/>
        <v>0</v>
      </c>
      <c r="P2960" s="1">
        <f t="shared" si="655"/>
        <v>0</v>
      </c>
      <c r="Q2960" s="1">
        <f t="shared" si="656"/>
        <v>1</v>
      </c>
      <c r="R2960" s="1" t="s">
        <v>391</v>
      </c>
      <c r="S2960" s="1">
        <f t="shared" si="658"/>
        <v>0</v>
      </c>
      <c r="T2960" s="1">
        <f t="shared" si="659"/>
        <v>3</v>
      </c>
      <c r="U2960" s="2">
        <v>3905</v>
      </c>
      <c r="V2960" s="2">
        <v>3905</v>
      </c>
      <c r="W2960" s="2">
        <v>4039</v>
      </c>
      <c r="X2960" s="2"/>
      <c r="Y2960" s="2"/>
      <c r="Z2960" s="2"/>
      <c r="AA2960" s="1"/>
      <c r="AB2960" s="1"/>
      <c r="AC2960" s="1"/>
      <c r="AD2960" s="1"/>
      <c r="AE2960" s="1"/>
      <c r="AF2960" s="1"/>
    </row>
    <row r="2961" spans="1:32">
      <c r="A2961" s="3">
        <v>46156</v>
      </c>
      <c r="B2961" s="1" t="s">
        <v>227</v>
      </c>
      <c r="C2961" s="1">
        <v>1</v>
      </c>
      <c r="D2961" s="1">
        <v>0</v>
      </c>
      <c r="E2961" s="1">
        <f t="shared" si="657"/>
        <v>3</v>
      </c>
      <c r="F2961" s="1">
        <f t="shared" si="646"/>
        <v>1</v>
      </c>
      <c r="G2961" s="1">
        <f t="shared" si="647"/>
        <v>0</v>
      </c>
      <c r="H2961" s="1">
        <f t="shared" si="648"/>
        <v>0</v>
      </c>
      <c r="I2961" s="1">
        <f t="shared" si="649"/>
        <v>1</v>
      </c>
      <c r="J2961" s="1" t="s">
        <v>57</v>
      </c>
      <c r="K2961" s="1">
        <f t="shared" si="650"/>
        <v>1</v>
      </c>
      <c r="L2961" s="1">
        <f t="shared" si="651"/>
        <v>0</v>
      </c>
      <c r="M2961" s="1">
        <f t="shared" si="652"/>
        <v>0</v>
      </c>
      <c r="N2961" s="1">
        <f t="shared" si="653"/>
        <v>0</v>
      </c>
      <c r="O2961" s="1">
        <f t="shared" si="654"/>
        <v>0</v>
      </c>
      <c r="P2961" s="1">
        <f t="shared" si="655"/>
        <v>1</v>
      </c>
      <c r="Q2961" s="1">
        <f t="shared" si="656"/>
        <v>0</v>
      </c>
      <c r="R2961" s="1" t="s">
        <v>391</v>
      </c>
      <c r="S2961" s="1">
        <f t="shared" si="658"/>
        <v>1</v>
      </c>
      <c r="T2961" s="1">
        <f t="shared" si="659"/>
        <v>0</v>
      </c>
      <c r="U2961" s="2">
        <v>1708</v>
      </c>
      <c r="V2961" s="2"/>
      <c r="W2961" s="2"/>
      <c r="X2961" s="2"/>
      <c r="Y2961" s="2"/>
      <c r="Z2961" s="2"/>
      <c r="AA2961" s="1"/>
      <c r="AB2961" s="1"/>
      <c r="AC2961" s="1"/>
      <c r="AD2961" s="1"/>
      <c r="AE2961" s="1"/>
      <c r="AF2961" s="1"/>
    </row>
    <row r="2962" spans="1:32">
      <c r="A2962" s="3">
        <v>46156</v>
      </c>
      <c r="B2962" s="1" t="s">
        <v>77</v>
      </c>
      <c r="C2962" s="1">
        <v>0</v>
      </c>
      <c r="D2962" s="1">
        <v>0</v>
      </c>
      <c r="E2962" s="1">
        <f t="shared" si="657"/>
        <v>1</v>
      </c>
      <c r="F2962" s="1">
        <f t="shared" si="646"/>
        <v>0</v>
      </c>
      <c r="G2962" s="1">
        <f t="shared" si="647"/>
        <v>1</v>
      </c>
      <c r="H2962" s="1">
        <f t="shared" si="648"/>
        <v>0</v>
      </c>
      <c r="I2962" s="1">
        <f t="shared" si="649"/>
        <v>1</v>
      </c>
      <c r="J2962" s="1" t="s">
        <v>181</v>
      </c>
      <c r="K2962" s="1">
        <f t="shared" si="650"/>
        <v>0</v>
      </c>
      <c r="L2962" s="1">
        <f t="shared" si="651"/>
        <v>0</v>
      </c>
      <c r="M2962" s="1">
        <f t="shared" si="652"/>
        <v>1</v>
      </c>
      <c r="N2962" s="1">
        <f t="shared" si="653"/>
        <v>0</v>
      </c>
      <c r="O2962" s="1">
        <f t="shared" si="654"/>
        <v>1</v>
      </c>
      <c r="P2962" s="1">
        <f t="shared" si="655"/>
        <v>0</v>
      </c>
      <c r="Q2962" s="1">
        <f t="shared" si="656"/>
        <v>1</v>
      </c>
      <c r="R2962" s="1" t="s">
        <v>391</v>
      </c>
      <c r="S2962" s="1">
        <f t="shared" si="658"/>
        <v>0</v>
      </c>
      <c r="T2962" s="1">
        <f t="shared" si="659"/>
        <v>0</v>
      </c>
      <c r="U2962" s="2"/>
      <c r="V2962" s="2"/>
      <c r="W2962" s="2"/>
      <c r="X2962" s="2"/>
      <c r="Y2962" s="2"/>
      <c r="Z2962" s="2"/>
      <c r="AA2962" s="1"/>
      <c r="AB2962" s="1"/>
      <c r="AC2962" s="1"/>
      <c r="AD2962" s="1"/>
      <c r="AE2962" s="1"/>
      <c r="AF2962" s="1"/>
    </row>
    <row r="2963" spans="1:32">
      <c r="A2963" s="3">
        <v>46156</v>
      </c>
      <c r="B2963" s="1" t="s">
        <v>87</v>
      </c>
      <c r="C2963" s="1">
        <v>2</v>
      </c>
      <c r="D2963" s="1">
        <v>0</v>
      </c>
      <c r="E2963" s="1">
        <f t="shared" si="657"/>
        <v>3</v>
      </c>
      <c r="F2963" s="1">
        <f t="shared" si="646"/>
        <v>1</v>
      </c>
      <c r="G2963" s="1">
        <f t="shared" si="647"/>
        <v>0</v>
      </c>
      <c r="H2963" s="1">
        <f t="shared" si="648"/>
        <v>0</v>
      </c>
      <c r="I2963" s="1">
        <f t="shared" si="649"/>
        <v>1</v>
      </c>
      <c r="J2963" s="1" t="s">
        <v>206</v>
      </c>
      <c r="K2963" s="1">
        <f t="shared" si="650"/>
        <v>2</v>
      </c>
      <c r="L2963" s="1">
        <f t="shared" si="651"/>
        <v>0</v>
      </c>
      <c r="M2963" s="1">
        <f t="shared" si="652"/>
        <v>0</v>
      </c>
      <c r="N2963" s="1">
        <f t="shared" si="653"/>
        <v>0</v>
      </c>
      <c r="O2963" s="1">
        <f t="shared" si="654"/>
        <v>0</v>
      </c>
      <c r="P2963" s="1">
        <f t="shared" si="655"/>
        <v>1</v>
      </c>
      <c r="Q2963" s="1">
        <f t="shared" si="656"/>
        <v>0</v>
      </c>
      <c r="R2963" s="1" t="s">
        <v>391</v>
      </c>
      <c r="S2963" s="1">
        <f t="shared" si="658"/>
        <v>2</v>
      </c>
      <c r="T2963" s="1">
        <f t="shared" si="659"/>
        <v>0</v>
      </c>
      <c r="U2963" s="2">
        <v>2936</v>
      </c>
      <c r="V2963" s="2">
        <v>4145</v>
      </c>
      <c r="W2963" s="2"/>
      <c r="X2963" s="2"/>
      <c r="Y2963" s="2"/>
      <c r="Z2963" s="2"/>
      <c r="AA2963" s="1"/>
      <c r="AB2963" s="1"/>
      <c r="AC2963" s="1"/>
      <c r="AD2963" s="1"/>
      <c r="AE2963" s="1"/>
      <c r="AF2963" s="1"/>
    </row>
    <row r="2964" spans="1:32">
      <c r="A2964" s="3">
        <v>46156</v>
      </c>
      <c r="B2964" s="1" t="s">
        <v>594</v>
      </c>
      <c r="C2964" s="1">
        <v>1</v>
      </c>
      <c r="D2964" s="1">
        <v>1</v>
      </c>
      <c r="E2964" s="1">
        <f t="shared" si="657"/>
        <v>1</v>
      </c>
      <c r="F2964" s="1">
        <f t="shared" si="646"/>
        <v>0</v>
      </c>
      <c r="G2964" s="1">
        <f t="shared" si="647"/>
        <v>1</v>
      </c>
      <c r="H2964" s="1">
        <f t="shared" si="648"/>
        <v>0</v>
      </c>
      <c r="I2964" s="1">
        <f t="shared" si="649"/>
        <v>0</v>
      </c>
      <c r="J2964" s="1" t="s">
        <v>575</v>
      </c>
      <c r="K2964" s="1">
        <f t="shared" si="650"/>
        <v>1</v>
      </c>
      <c r="L2964" s="1">
        <f t="shared" si="651"/>
        <v>1</v>
      </c>
      <c r="M2964" s="1">
        <f t="shared" si="652"/>
        <v>1</v>
      </c>
      <c r="N2964" s="1">
        <f t="shared" si="653"/>
        <v>0</v>
      </c>
      <c r="O2964" s="1">
        <f t="shared" si="654"/>
        <v>1</v>
      </c>
      <c r="P2964" s="1">
        <f t="shared" si="655"/>
        <v>0</v>
      </c>
      <c r="Q2964" s="1">
        <f t="shared" si="656"/>
        <v>0</v>
      </c>
      <c r="R2964" s="1" t="s">
        <v>577</v>
      </c>
      <c r="S2964" s="1">
        <f t="shared" si="658"/>
        <v>1</v>
      </c>
      <c r="T2964" s="1">
        <f t="shared" si="659"/>
        <v>1</v>
      </c>
      <c r="U2964" s="2">
        <v>4146</v>
      </c>
      <c r="V2964" s="2">
        <v>4090</v>
      </c>
      <c r="W2964" s="2"/>
      <c r="X2964" s="2"/>
      <c r="Y2964" s="2"/>
      <c r="Z2964" s="2"/>
      <c r="AA2964" s="1"/>
      <c r="AB2964" s="1"/>
      <c r="AC2964" s="1"/>
      <c r="AD2964" s="1"/>
      <c r="AE2964" s="1"/>
      <c r="AF2964" s="1"/>
    </row>
    <row r="2965" spans="1:32">
      <c r="A2965" s="3">
        <v>46157</v>
      </c>
      <c r="B2965" s="1" t="s">
        <v>472</v>
      </c>
      <c r="C2965" s="1">
        <v>3</v>
      </c>
      <c r="D2965" s="1">
        <v>0</v>
      </c>
      <c r="E2965" s="1">
        <f t="shared" si="657"/>
        <v>3</v>
      </c>
      <c r="F2965" s="1">
        <f t="shared" si="646"/>
        <v>1</v>
      </c>
      <c r="G2965" s="1">
        <f t="shared" si="647"/>
        <v>0</v>
      </c>
      <c r="H2965" s="1">
        <f t="shared" si="648"/>
        <v>0</v>
      </c>
      <c r="I2965" s="1">
        <f t="shared" si="649"/>
        <v>1</v>
      </c>
      <c r="J2965" s="1" t="s">
        <v>489</v>
      </c>
      <c r="K2965" s="1">
        <f t="shared" si="650"/>
        <v>3</v>
      </c>
      <c r="L2965" s="1">
        <f t="shared" si="651"/>
        <v>0</v>
      </c>
      <c r="M2965" s="1">
        <f t="shared" si="652"/>
        <v>0</v>
      </c>
      <c r="N2965" s="1">
        <f t="shared" si="653"/>
        <v>0</v>
      </c>
      <c r="O2965" s="1">
        <f t="shared" si="654"/>
        <v>0</v>
      </c>
      <c r="P2965" s="1">
        <f t="shared" si="655"/>
        <v>1</v>
      </c>
      <c r="Q2965" s="1">
        <f t="shared" si="656"/>
        <v>0</v>
      </c>
      <c r="R2965" s="1" t="s">
        <v>465</v>
      </c>
      <c r="S2965" s="1">
        <f t="shared" si="658"/>
        <v>3</v>
      </c>
      <c r="T2965" s="1">
        <f t="shared" si="659"/>
        <v>0</v>
      </c>
      <c r="U2965" s="2">
        <v>3788</v>
      </c>
      <c r="V2965" s="2">
        <v>3788</v>
      </c>
      <c r="W2965" s="2">
        <v>4407</v>
      </c>
      <c r="X2965" s="2"/>
      <c r="Y2965" s="2"/>
      <c r="Z2965" s="2"/>
      <c r="AA2965" s="1"/>
      <c r="AB2965" s="1"/>
      <c r="AC2965" s="1"/>
      <c r="AD2965" s="1"/>
      <c r="AE2965" s="1"/>
      <c r="AF2965" s="1"/>
    </row>
    <row r="2966" spans="1:32">
      <c r="A2966" s="3">
        <v>46157</v>
      </c>
      <c r="B2966" s="1" t="s">
        <v>463</v>
      </c>
      <c r="C2966" s="1">
        <v>1</v>
      </c>
      <c r="D2966" s="1">
        <v>3</v>
      </c>
      <c r="E2966" s="1">
        <f t="shared" si="657"/>
        <v>0</v>
      </c>
      <c r="F2966" s="1">
        <f t="shared" si="646"/>
        <v>0</v>
      </c>
      <c r="G2966" s="1">
        <f t="shared" si="647"/>
        <v>0</v>
      </c>
      <c r="H2966" s="1">
        <f t="shared" si="648"/>
        <v>1</v>
      </c>
      <c r="I2966" s="1">
        <f t="shared" si="649"/>
        <v>0</v>
      </c>
      <c r="J2966" s="1" t="s">
        <v>483</v>
      </c>
      <c r="K2966" s="1">
        <f t="shared" si="650"/>
        <v>1</v>
      </c>
      <c r="L2966" s="1">
        <f t="shared" si="651"/>
        <v>3</v>
      </c>
      <c r="M2966" s="1">
        <f t="shared" si="652"/>
        <v>3</v>
      </c>
      <c r="N2966" s="1">
        <f t="shared" si="653"/>
        <v>1</v>
      </c>
      <c r="O2966" s="1">
        <f t="shared" si="654"/>
        <v>0</v>
      </c>
      <c r="P2966" s="1">
        <f t="shared" si="655"/>
        <v>0</v>
      </c>
      <c r="Q2966" s="1">
        <f t="shared" si="656"/>
        <v>0</v>
      </c>
      <c r="R2966" s="1" t="s">
        <v>465</v>
      </c>
      <c r="S2966" s="1">
        <f t="shared" si="658"/>
        <v>1</v>
      </c>
      <c r="T2966" s="1">
        <f t="shared" si="659"/>
        <v>3</v>
      </c>
      <c r="U2966" s="2">
        <v>2671</v>
      </c>
      <c r="V2966" s="2">
        <v>4244</v>
      </c>
      <c r="W2966" s="2">
        <v>3506</v>
      </c>
      <c r="X2966" s="2">
        <v>4245</v>
      </c>
      <c r="Y2966" s="2"/>
      <c r="Z2966" s="2"/>
      <c r="AA2966" s="1"/>
      <c r="AB2966" s="1"/>
      <c r="AC2966" s="1"/>
      <c r="AD2966" s="1"/>
      <c r="AE2966" s="1"/>
      <c r="AF2966" s="1"/>
    </row>
    <row r="2967" spans="1:32">
      <c r="A2967" s="3">
        <v>46157</v>
      </c>
      <c r="B2967" s="1" t="s">
        <v>567</v>
      </c>
      <c r="C2967" s="1">
        <v>0</v>
      </c>
      <c r="D2967" s="1">
        <v>6</v>
      </c>
      <c r="E2967" s="1">
        <f t="shared" si="657"/>
        <v>0</v>
      </c>
      <c r="F2967" s="1">
        <f t="shared" si="646"/>
        <v>0</v>
      </c>
      <c r="G2967" s="1">
        <f t="shared" si="647"/>
        <v>0</v>
      </c>
      <c r="H2967" s="1">
        <f t="shared" si="648"/>
        <v>1</v>
      </c>
      <c r="I2967" s="1">
        <f t="shared" si="649"/>
        <v>0</v>
      </c>
      <c r="J2967" s="1" t="s">
        <v>570</v>
      </c>
      <c r="K2967" s="1">
        <f t="shared" si="650"/>
        <v>0</v>
      </c>
      <c r="L2967" s="1">
        <f t="shared" si="651"/>
        <v>6</v>
      </c>
      <c r="M2967" s="1">
        <f t="shared" si="652"/>
        <v>3</v>
      </c>
      <c r="N2967" s="1">
        <f t="shared" si="653"/>
        <v>1</v>
      </c>
      <c r="O2967" s="1">
        <f t="shared" si="654"/>
        <v>0</v>
      </c>
      <c r="P2967" s="1">
        <f t="shared" si="655"/>
        <v>0</v>
      </c>
      <c r="Q2967" s="1">
        <f t="shared" si="656"/>
        <v>1</v>
      </c>
      <c r="R2967" s="1" t="s">
        <v>547</v>
      </c>
      <c r="S2967" s="1">
        <f t="shared" si="658"/>
        <v>0</v>
      </c>
      <c r="T2967" s="1">
        <f t="shared" si="659"/>
        <v>6</v>
      </c>
      <c r="U2967" s="2">
        <v>4248</v>
      </c>
      <c r="V2967" s="2">
        <v>1549</v>
      </c>
      <c r="W2967" s="2">
        <v>1549</v>
      </c>
      <c r="X2967" s="2">
        <v>4250</v>
      </c>
      <c r="Y2967" s="2">
        <v>4251</v>
      </c>
      <c r="Z2967" s="2">
        <v>4252</v>
      </c>
      <c r="AA2967" s="1"/>
      <c r="AB2967" s="1"/>
      <c r="AC2967" s="1"/>
      <c r="AD2967" s="1"/>
      <c r="AE2967" s="1"/>
      <c r="AF2967" s="1"/>
    </row>
    <row r="2968" spans="1:32">
      <c r="A2968" s="3">
        <v>46157</v>
      </c>
      <c r="B2968" s="1" t="s">
        <v>590</v>
      </c>
      <c r="C2968" s="1">
        <v>2</v>
      </c>
      <c r="D2968" s="1">
        <v>1</v>
      </c>
      <c r="E2968" s="1">
        <f t="shared" si="657"/>
        <v>3</v>
      </c>
      <c r="F2968" s="1">
        <f t="shared" si="646"/>
        <v>1</v>
      </c>
      <c r="G2968" s="1">
        <f t="shared" si="647"/>
        <v>0</v>
      </c>
      <c r="H2968" s="1">
        <f t="shared" si="648"/>
        <v>0</v>
      </c>
      <c r="I2968" s="1">
        <f t="shared" si="649"/>
        <v>0</v>
      </c>
      <c r="J2968" s="1" t="s">
        <v>591</v>
      </c>
      <c r="K2968" s="1">
        <f t="shared" si="650"/>
        <v>2</v>
      </c>
      <c r="L2968" s="1">
        <f t="shared" si="651"/>
        <v>1</v>
      </c>
      <c r="M2968" s="1">
        <f t="shared" si="652"/>
        <v>0</v>
      </c>
      <c r="N2968" s="1">
        <f t="shared" si="653"/>
        <v>0</v>
      </c>
      <c r="O2968" s="1">
        <f t="shared" si="654"/>
        <v>0</v>
      </c>
      <c r="P2968" s="1">
        <f t="shared" si="655"/>
        <v>1</v>
      </c>
      <c r="Q2968" s="1">
        <f t="shared" si="656"/>
        <v>0</v>
      </c>
      <c r="R2968" s="1" t="s">
        <v>577</v>
      </c>
      <c r="S2968" s="1">
        <f t="shared" si="658"/>
        <v>2</v>
      </c>
      <c r="T2968" s="1">
        <f t="shared" si="659"/>
        <v>1</v>
      </c>
      <c r="U2968" s="2">
        <v>4246</v>
      </c>
      <c r="V2968" s="2">
        <v>4119</v>
      </c>
      <c r="W2968" s="2">
        <v>4247</v>
      </c>
      <c r="X2968" s="2"/>
      <c r="Y2968" s="2"/>
      <c r="Z2968" s="2"/>
      <c r="AA2968" s="1"/>
      <c r="AB2968" s="1"/>
      <c r="AC2968" s="1"/>
      <c r="AD2968" s="1"/>
      <c r="AE2968" s="1"/>
      <c r="AF2968" s="1"/>
    </row>
    <row r="2969" spans="1:32">
      <c r="A2969" s="3">
        <v>46158</v>
      </c>
      <c r="B2969" s="1" t="s">
        <v>196</v>
      </c>
      <c r="C2969" s="1">
        <v>3</v>
      </c>
      <c r="D2969" s="1">
        <v>1</v>
      </c>
      <c r="E2969" s="1">
        <f t="shared" si="657"/>
        <v>3</v>
      </c>
      <c r="F2969" s="1">
        <f t="shared" si="646"/>
        <v>1</v>
      </c>
      <c r="G2969" s="1">
        <f t="shared" si="647"/>
        <v>0</v>
      </c>
      <c r="H2969" s="1">
        <f t="shared" si="648"/>
        <v>0</v>
      </c>
      <c r="I2969" s="1">
        <f t="shared" si="649"/>
        <v>0</v>
      </c>
      <c r="J2969" s="1" t="s">
        <v>233</v>
      </c>
      <c r="K2969" s="1">
        <f t="shared" si="650"/>
        <v>3</v>
      </c>
      <c r="L2969" s="1">
        <f t="shared" si="651"/>
        <v>1</v>
      </c>
      <c r="M2969" s="1">
        <f t="shared" si="652"/>
        <v>0</v>
      </c>
      <c r="N2969" s="1">
        <f t="shared" si="653"/>
        <v>0</v>
      </c>
      <c r="O2969" s="1">
        <f t="shared" si="654"/>
        <v>0</v>
      </c>
      <c r="P2969" s="1">
        <f t="shared" si="655"/>
        <v>1</v>
      </c>
      <c r="Q2969" s="1">
        <f t="shared" si="656"/>
        <v>0</v>
      </c>
      <c r="R2969" s="1" t="s">
        <v>352</v>
      </c>
      <c r="S2969" s="1">
        <f t="shared" si="658"/>
        <v>3</v>
      </c>
      <c r="T2969" s="1">
        <f t="shared" si="659"/>
        <v>1</v>
      </c>
      <c r="U2969" s="2">
        <v>3800</v>
      </c>
      <c r="V2969" s="2">
        <v>3811</v>
      </c>
      <c r="W2969" s="2">
        <v>4131</v>
      </c>
      <c r="X2969" s="2">
        <v>4150</v>
      </c>
      <c r="Y2969" s="2"/>
      <c r="Z2969" s="2"/>
      <c r="AA2969" s="1"/>
      <c r="AB2969" s="1"/>
      <c r="AC2969" s="1"/>
      <c r="AD2969" s="1"/>
      <c r="AE2969" s="1"/>
      <c r="AF2969" s="1"/>
    </row>
    <row r="2970" spans="1:32">
      <c r="A2970" s="3">
        <v>46158</v>
      </c>
      <c r="B2970" s="1" t="s">
        <v>217</v>
      </c>
      <c r="C2970" s="1">
        <v>4</v>
      </c>
      <c r="D2970" s="1">
        <v>1</v>
      </c>
      <c r="E2970" s="1">
        <f t="shared" si="657"/>
        <v>3</v>
      </c>
      <c r="F2970" s="1">
        <f t="shared" si="646"/>
        <v>1</v>
      </c>
      <c r="G2970" s="1">
        <f t="shared" si="647"/>
        <v>0</v>
      </c>
      <c r="H2970" s="1">
        <f t="shared" si="648"/>
        <v>0</v>
      </c>
      <c r="I2970" s="1">
        <f t="shared" si="649"/>
        <v>0</v>
      </c>
      <c r="J2970" s="1" t="s">
        <v>267</v>
      </c>
      <c r="K2970" s="1">
        <f t="shared" si="650"/>
        <v>4</v>
      </c>
      <c r="L2970" s="1">
        <f t="shared" si="651"/>
        <v>1</v>
      </c>
      <c r="M2970" s="1">
        <f t="shared" si="652"/>
        <v>0</v>
      </c>
      <c r="N2970" s="1">
        <f t="shared" si="653"/>
        <v>0</v>
      </c>
      <c r="O2970" s="1">
        <f t="shared" si="654"/>
        <v>0</v>
      </c>
      <c r="P2970" s="1">
        <f t="shared" si="655"/>
        <v>1</v>
      </c>
      <c r="Q2970" s="1">
        <f t="shared" si="656"/>
        <v>0</v>
      </c>
      <c r="R2970" s="1" t="s">
        <v>352</v>
      </c>
      <c r="S2970" s="1">
        <f t="shared" si="658"/>
        <v>4</v>
      </c>
      <c r="T2970" s="1">
        <f t="shared" si="659"/>
        <v>1</v>
      </c>
      <c r="U2970" s="2">
        <v>3188</v>
      </c>
      <c r="V2970" s="2">
        <v>2848</v>
      </c>
      <c r="W2970" s="2">
        <v>1866</v>
      </c>
      <c r="X2970" s="2">
        <v>3188</v>
      </c>
      <c r="Y2970" s="2">
        <v>1863</v>
      </c>
      <c r="Z2970" s="2"/>
      <c r="AA2970" s="1"/>
      <c r="AB2970" s="1"/>
      <c r="AC2970" s="1"/>
      <c r="AD2970" s="1"/>
      <c r="AE2970" s="1"/>
      <c r="AF2970" s="1"/>
    </row>
    <row r="2971" spans="1:32">
      <c r="A2971" s="3">
        <v>46158</v>
      </c>
      <c r="B2971" s="1" t="s">
        <v>254</v>
      </c>
      <c r="C2971" s="1">
        <v>2</v>
      </c>
      <c r="D2971" s="1">
        <v>1</v>
      </c>
      <c r="E2971" s="1">
        <f t="shared" si="657"/>
        <v>3</v>
      </c>
      <c r="F2971" s="1">
        <f t="shared" si="646"/>
        <v>1</v>
      </c>
      <c r="G2971" s="1">
        <f t="shared" si="647"/>
        <v>0</v>
      </c>
      <c r="H2971" s="1">
        <f t="shared" si="648"/>
        <v>0</v>
      </c>
      <c r="I2971" s="1">
        <f t="shared" si="649"/>
        <v>0</v>
      </c>
      <c r="J2971" s="1" t="s">
        <v>234</v>
      </c>
      <c r="K2971" s="1">
        <f t="shared" si="650"/>
        <v>2</v>
      </c>
      <c r="L2971" s="1">
        <f t="shared" si="651"/>
        <v>1</v>
      </c>
      <c r="M2971" s="1">
        <f t="shared" si="652"/>
        <v>0</v>
      </c>
      <c r="N2971" s="1">
        <f t="shared" si="653"/>
        <v>0</v>
      </c>
      <c r="O2971" s="1">
        <f t="shared" si="654"/>
        <v>0</v>
      </c>
      <c r="P2971" s="1">
        <f t="shared" si="655"/>
        <v>1</v>
      </c>
      <c r="Q2971" s="1">
        <f t="shared" si="656"/>
        <v>0</v>
      </c>
      <c r="R2971" s="1" t="s">
        <v>352</v>
      </c>
      <c r="S2971" s="1">
        <f t="shared" si="658"/>
        <v>2</v>
      </c>
      <c r="T2971" s="1">
        <f t="shared" si="659"/>
        <v>1</v>
      </c>
      <c r="U2971" s="2">
        <v>1244</v>
      </c>
      <c r="V2971" s="2">
        <v>2788</v>
      </c>
      <c r="W2971" s="2">
        <v>4152</v>
      </c>
      <c r="X2971" s="2"/>
      <c r="Y2971" s="2"/>
      <c r="Z2971" s="2"/>
      <c r="AA2971" s="1"/>
      <c r="AB2971" s="1"/>
      <c r="AC2971" s="1"/>
      <c r="AD2971" s="1"/>
      <c r="AE2971" s="1"/>
      <c r="AF2971" s="1"/>
    </row>
    <row r="2972" spans="1:32">
      <c r="A2972" s="3">
        <v>46158</v>
      </c>
      <c r="B2972" s="1" t="s">
        <v>162</v>
      </c>
      <c r="C2972" s="1">
        <v>1</v>
      </c>
      <c r="D2972" s="1">
        <v>1</v>
      </c>
      <c r="E2972" s="1">
        <f t="shared" si="657"/>
        <v>1</v>
      </c>
      <c r="F2972" s="1">
        <f t="shared" si="646"/>
        <v>0</v>
      </c>
      <c r="G2972" s="1">
        <f t="shared" si="647"/>
        <v>1</v>
      </c>
      <c r="H2972" s="1">
        <f t="shared" si="648"/>
        <v>0</v>
      </c>
      <c r="I2972" s="1">
        <f t="shared" si="649"/>
        <v>0</v>
      </c>
      <c r="J2972" s="1" t="s">
        <v>115</v>
      </c>
      <c r="K2972" s="1">
        <f t="shared" si="650"/>
        <v>1</v>
      </c>
      <c r="L2972" s="1">
        <f t="shared" si="651"/>
        <v>1</v>
      </c>
      <c r="M2972" s="1">
        <f t="shared" si="652"/>
        <v>1</v>
      </c>
      <c r="N2972" s="1">
        <f t="shared" si="653"/>
        <v>0</v>
      </c>
      <c r="O2972" s="1">
        <f t="shared" si="654"/>
        <v>1</v>
      </c>
      <c r="P2972" s="1">
        <f t="shared" si="655"/>
        <v>0</v>
      </c>
      <c r="Q2972" s="1">
        <f t="shared" si="656"/>
        <v>0</v>
      </c>
      <c r="R2972" s="1" t="s">
        <v>352</v>
      </c>
      <c r="S2972" s="1">
        <f t="shared" si="658"/>
        <v>1</v>
      </c>
      <c r="T2972" s="1">
        <f t="shared" si="659"/>
        <v>1</v>
      </c>
      <c r="U2972" s="2">
        <v>3868</v>
      </c>
      <c r="V2972" s="2">
        <v>2677</v>
      </c>
      <c r="W2972" s="2"/>
      <c r="X2972" s="2"/>
      <c r="Y2972" s="2"/>
      <c r="Z2972" s="2"/>
      <c r="AA2972" s="1"/>
      <c r="AB2972" s="1"/>
      <c r="AC2972" s="1"/>
      <c r="AD2972" s="1"/>
      <c r="AE2972" s="1"/>
      <c r="AF2972" s="1"/>
    </row>
    <row r="2973" spans="1:32">
      <c r="A2973" s="3">
        <v>46158</v>
      </c>
      <c r="B2973" s="1" t="s">
        <v>47</v>
      </c>
      <c r="C2973" s="1">
        <v>2</v>
      </c>
      <c r="D2973" s="1">
        <v>6</v>
      </c>
      <c r="E2973" s="1">
        <f t="shared" si="657"/>
        <v>0</v>
      </c>
      <c r="F2973" s="1">
        <f t="shared" si="646"/>
        <v>0</v>
      </c>
      <c r="G2973" s="1">
        <f t="shared" si="647"/>
        <v>0</v>
      </c>
      <c r="H2973" s="1">
        <f t="shared" si="648"/>
        <v>1</v>
      </c>
      <c r="I2973" s="1">
        <f t="shared" si="649"/>
        <v>0</v>
      </c>
      <c r="J2973" s="1" t="s">
        <v>72</v>
      </c>
      <c r="K2973" s="1">
        <f t="shared" si="650"/>
        <v>2</v>
      </c>
      <c r="L2973" s="1">
        <f t="shared" si="651"/>
        <v>6</v>
      </c>
      <c r="M2973" s="1">
        <f t="shared" si="652"/>
        <v>3</v>
      </c>
      <c r="N2973" s="1">
        <f t="shared" si="653"/>
        <v>1</v>
      </c>
      <c r="O2973" s="1">
        <f t="shared" si="654"/>
        <v>0</v>
      </c>
      <c r="P2973" s="1">
        <f t="shared" si="655"/>
        <v>0</v>
      </c>
      <c r="Q2973" s="1">
        <f t="shared" si="656"/>
        <v>0</v>
      </c>
      <c r="R2973" s="1" t="s">
        <v>419</v>
      </c>
      <c r="S2973" s="1">
        <f t="shared" si="658"/>
        <v>2</v>
      </c>
      <c r="T2973" s="1">
        <f t="shared" si="659"/>
        <v>6</v>
      </c>
      <c r="U2973" s="2">
        <v>3406</v>
      </c>
      <c r="V2973" s="2">
        <v>2477</v>
      </c>
      <c r="W2973" s="2">
        <v>2625</v>
      </c>
      <c r="X2973" s="2">
        <v>1742</v>
      </c>
      <c r="Y2973" s="2">
        <v>1541</v>
      </c>
      <c r="Z2973" s="2">
        <v>1903</v>
      </c>
      <c r="AA2973" s="1">
        <v>1540</v>
      </c>
      <c r="AB2973" s="1">
        <v>1048</v>
      </c>
      <c r="AC2973" s="1"/>
      <c r="AD2973" s="1"/>
      <c r="AE2973" s="1"/>
      <c r="AF2973" s="1"/>
    </row>
    <row r="2974" spans="1:32">
      <c r="A2974" s="3">
        <v>46158</v>
      </c>
      <c r="B2974" s="1" t="s">
        <v>154</v>
      </c>
      <c r="C2974" s="1">
        <v>1</v>
      </c>
      <c r="D2974" s="1">
        <v>1</v>
      </c>
      <c r="E2974" s="1">
        <f t="shared" si="657"/>
        <v>1</v>
      </c>
      <c r="F2974" s="1">
        <f t="shared" si="646"/>
        <v>0</v>
      </c>
      <c r="G2974" s="1">
        <f t="shared" si="647"/>
        <v>1</v>
      </c>
      <c r="H2974" s="1">
        <f t="shared" si="648"/>
        <v>0</v>
      </c>
      <c r="I2974" s="1">
        <f t="shared" si="649"/>
        <v>0</v>
      </c>
      <c r="J2974" s="1" t="s">
        <v>198</v>
      </c>
      <c r="K2974" s="1">
        <f t="shared" si="650"/>
        <v>1</v>
      </c>
      <c r="L2974" s="1">
        <f t="shared" si="651"/>
        <v>1</v>
      </c>
      <c r="M2974" s="1">
        <f t="shared" si="652"/>
        <v>1</v>
      </c>
      <c r="N2974" s="1">
        <f t="shared" si="653"/>
        <v>0</v>
      </c>
      <c r="O2974" s="1">
        <f t="shared" si="654"/>
        <v>1</v>
      </c>
      <c r="P2974" s="1">
        <f t="shared" si="655"/>
        <v>0</v>
      </c>
      <c r="Q2974" s="1">
        <f t="shared" si="656"/>
        <v>0</v>
      </c>
      <c r="R2974" s="1" t="s">
        <v>419</v>
      </c>
      <c r="S2974" s="1">
        <f t="shared" si="658"/>
        <v>1</v>
      </c>
      <c r="T2974" s="1">
        <f t="shared" si="659"/>
        <v>1</v>
      </c>
      <c r="U2974" s="2">
        <v>1843</v>
      </c>
      <c r="V2974" s="2">
        <v>4193</v>
      </c>
      <c r="W2974" s="2"/>
      <c r="X2974" s="2"/>
      <c r="Y2974" s="2"/>
      <c r="Z2974" s="2"/>
      <c r="AA2974" s="1"/>
      <c r="AB2974" s="1"/>
      <c r="AC2974" s="1"/>
      <c r="AD2974" s="1"/>
      <c r="AE2974" s="1"/>
      <c r="AF2974" s="1"/>
    </row>
    <row r="2975" spans="1:32">
      <c r="A2975" s="3">
        <v>46158</v>
      </c>
      <c r="B2975" s="1" t="s">
        <v>186</v>
      </c>
      <c r="C2975" s="1">
        <v>1</v>
      </c>
      <c r="D2975" s="1">
        <v>0</v>
      </c>
      <c r="E2975" s="1">
        <f t="shared" si="657"/>
        <v>3</v>
      </c>
      <c r="F2975" s="1">
        <f t="shared" si="646"/>
        <v>1</v>
      </c>
      <c r="G2975" s="1">
        <f t="shared" si="647"/>
        <v>0</v>
      </c>
      <c r="H2975" s="1">
        <f t="shared" si="648"/>
        <v>0</v>
      </c>
      <c r="I2975" s="1">
        <f t="shared" si="649"/>
        <v>1</v>
      </c>
      <c r="J2975" s="1" t="s">
        <v>230</v>
      </c>
      <c r="K2975" s="1">
        <f t="shared" si="650"/>
        <v>1</v>
      </c>
      <c r="L2975" s="1">
        <f t="shared" si="651"/>
        <v>0</v>
      </c>
      <c r="M2975" s="1">
        <f t="shared" si="652"/>
        <v>0</v>
      </c>
      <c r="N2975" s="1">
        <f t="shared" si="653"/>
        <v>0</v>
      </c>
      <c r="O2975" s="1">
        <f t="shared" si="654"/>
        <v>0</v>
      </c>
      <c r="P2975" s="1">
        <f t="shared" si="655"/>
        <v>1</v>
      </c>
      <c r="Q2975" s="1">
        <f t="shared" si="656"/>
        <v>0</v>
      </c>
      <c r="R2975" s="1" t="s">
        <v>419</v>
      </c>
      <c r="S2975" s="1">
        <f t="shared" si="658"/>
        <v>1</v>
      </c>
      <c r="T2975" s="1">
        <f t="shared" si="659"/>
        <v>0</v>
      </c>
      <c r="U2975" s="2">
        <v>4237</v>
      </c>
      <c r="V2975" s="2"/>
      <c r="W2975" s="2"/>
      <c r="X2975" s="2"/>
      <c r="Y2975" s="2"/>
      <c r="Z2975" s="2"/>
      <c r="AA2975" s="1"/>
      <c r="AB2975" s="1"/>
      <c r="AC2975" s="1"/>
      <c r="AD2975" s="1"/>
      <c r="AE2975" s="1"/>
      <c r="AF2975" s="1"/>
    </row>
    <row r="2976" spans="1:32">
      <c r="A2976" s="3">
        <v>46158</v>
      </c>
      <c r="B2976" s="1" t="s">
        <v>129</v>
      </c>
      <c r="C2976" s="1">
        <v>0</v>
      </c>
      <c r="D2976" s="1">
        <v>0</v>
      </c>
      <c r="E2976" s="1">
        <f t="shared" si="657"/>
        <v>1</v>
      </c>
      <c r="F2976" s="1">
        <f t="shared" si="646"/>
        <v>0</v>
      </c>
      <c r="G2976" s="1">
        <f t="shared" si="647"/>
        <v>1</v>
      </c>
      <c r="H2976" s="1">
        <f t="shared" si="648"/>
        <v>0</v>
      </c>
      <c r="I2976" s="1">
        <f t="shared" si="649"/>
        <v>1</v>
      </c>
      <c r="J2976" s="1" t="s">
        <v>158</v>
      </c>
      <c r="K2976" s="1">
        <f t="shared" si="650"/>
        <v>0</v>
      </c>
      <c r="L2976" s="1">
        <f t="shared" si="651"/>
        <v>0</v>
      </c>
      <c r="M2976" s="1">
        <f t="shared" si="652"/>
        <v>1</v>
      </c>
      <c r="N2976" s="1">
        <f t="shared" si="653"/>
        <v>0</v>
      </c>
      <c r="O2976" s="1">
        <f t="shared" si="654"/>
        <v>1</v>
      </c>
      <c r="P2976" s="1">
        <f t="shared" si="655"/>
        <v>0</v>
      </c>
      <c r="Q2976" s="1">
        <f t="shared" si="656"/>
        <v>1</v>
      </c>
      <c r="R2976" s="1" t="s">
        <v>419</v>
      </c>
      <c r="S2976" s="1">
        <f t="shared" si="658"/>
        <v>0</v>
      </c>
      <c r="T2976" s="1">
        <f t="shared" si="659"/>
        <v>0</v>
      </c>
      <c r="U2976" s="2"/>
      <c r="V2976" s="2"/>
      <c r="W2976" s="2"/>
      <c r="X2976" s="2"/>
      <c r="Y2976" s="2"/>
      <c r="Z2976" s="2"/>
      <c r="AA2976" s="1"/>
      <c r="AB2976" s="1"/>
      <c r="AC2976" s="1"/>
      <c r="AD2976" s="1"/>
      <c r="AE2976" s="1"/>
      <c r="AF2976" s="1"/>
    </row>
    <row r="2977" spans="1:32">
      <c r="A2977" s="3">
        <v>46158</v>
      </c>
      <c r="B2977" s="1" t="s">
        <v>143</v>
      </c>
      <c r="C2977" s="1">
        <v>1</v>
      </c>
      <c r="D2977" s="1">
        <v>4</v>
      </c>
      <c r="E2977" s="1">
        <f t="shared" si="657"/>
        <v>0</v>
      </c>
      <c r="F2977" s="1">
        <f t="shared" si="646"/>
        <v>0</v>
      </c>
      <c r="G2977" s="1">
        <f t="shared" si="647"/>
        <v>0</v>
      </c>
      <c r="H2977" s="1">
        <f t="shared" si="648"/>
        <v>1</v>
      </c>
      <c r="I2977" s="1">
        <f t="shared" si="649"/>
        <v>0</v>
      </c>
      <c r="J2977" s="1" t="s">
        <v>49</v>
      </c>
      <c r="K2977" s="1">
        <f t="shared" si="650"/>
        <v>1</v>
      </c>
      <c r="L2977" s="1">
        <f t="shared" si="651"/>
        <v>4</v>
      </c>
      <c r="M2977" s="1">
        <f t="shared" si="652"/>
        <v>3</v>
      </c>
      <c r="N2977" s="1">
        <f t="shared" si="653"/>
        <v>1</v>
      </c>
      <c r="O2977" s="1">
        <f t="shared" si="654"/>
        <v>0</v>
      </c>
      <c r="P2977" s="1">
        <f t="shared" si="655"/>
        <v>0</v>
      </c>
      <c r="Q2977" s="1">
        <f t="shared" si="656"/>
        <v>0</v>
      </c>
      <c r="R2977" s="1" t="s">
        <v>427</v>
      </c>
      <c r="S2977" s="1">
        <f t="shared" si="658"/>
        <v>1</v>
      </c>
      <c r="T2977" s="1">
        <f t="shared" si="659"/>
        <v>4</v>
      </c>
      <c r="U2977" s="2">
        <v>1059</v>
      </c>
      <c r="V2977" s="2">
        <v>4211</v>
      </c>
      <c r="W2977" s="2">
        <v>2971</v>
      </c>
      <c r="X2977" s="2">
        <v>4249</v>
      </c>
      <c r="Y2977" s="2">
        <v>1071</v>
      </c>
      <c r="Z2977" s="2"/>
      <c r="AA2977" s="1"/>
      <c r="AB2977" s="1"/>
      <c r="AC2977" s="1"/>
      <c r="AD2977" s="1"/>
      <c r="AE2977" s="1"/>
      <c r="AF2977" s="1"/>
    </row>
    <row r="2978" spans="1:32">
      <c r="A2978" s="3">
        <v>46158</v>
      </c>
      <c r="B2978" s="1" t="s">
        <v>200</v>
      </c>
      <c r="C2978" s="1">
        <v>2</v>
      </c>
      <c r="D2978" s="1">
        <v>0</v>
      </c>
      <c r="E2978" s="1">
        <f t="shared" si="657"/>
        <v>3</v>
      </c>
      <c r="F2978" s="1">
        <f t="shared" si="646"/>
        <v>1</v>
      </c>
      <c r="G2978" s="1">
        <f t="shared" si="647"/>
        <v>0</v>
      </c>
      <c r="H2978" s="1">
        <f t="shared" si="648"/>
        <v>0</v>
      </c>
      <c r="I2978" s="1">
        <f t="shared" si="649"/>
        <v>1</v>
      </c>
      <c r="J2978" s="1" t="s">
        <v>252</v>
      </c>
      <c r="K2978" s="1">
        <f t="shared" si="650"/>
        <v>2</v>
      </c>
      <c r="L2978" s="1">
        <f t="shared" si="651"/>
        <v>0</v>
      </c>
      <c r="M2978" s="1">
        <f t="shared" si="652"/>
        <v>0</v>
      </c>
      <c r="N2978" s="1">
        <f t="shared" si="653"/>
        <v>0</v>
      </c>
      <c r="O2978" s="1">
        <f t="shared" si="654"/>
        <v>0</v>
      </c>
      <c r="P2978" s="1">
        <f t="shared" si="655"/>
        <v>1</v>
      </c>
      <c r="Q2978" s="1">
        <f t="shared" si="656"/>
        <v>0</v>
      </c>
      <c r="R2978" s="1" t="s">
        <v>427</v>
      </c>
      <c r="S2978" s="1">
        <f t="shared" si="658"/>
        <v>2</v>
      </c>
      <c r="T2978" s="1">
        <f t="shared" si="659"/>
        <v>0</v>
      </c>
      <c r="U2978" s="2">
        <v>4253</v>
      </c>
      <c r="V2978" s="2">
        <v>3573</v>
      </c>
      <c r="W2978" s="2"/>
      <c r="X2978" s="2"/>
      <c r="Y2978" s="2"/>
      <c r="Z2978" s="2"/>
      <c r="AA2978" s="1"/>
      <c r="AB2978" s="1"/>
      <c r="AC2978" s="1"/>
      <c r="AD2978" s="1"/>
      <c r="AE2978" s="1"/>
      <c r="AF2978" s="1"/>
    </row>
    <row r="2979" spans="1:32">
      <c r="A2979" s="3">
        <v>46158</v>
      </c>
      <c r="B2979" s="1" t="s">
        <v>43</v>
      </c>
      <c r="C2979" s="1">
        <v>3</v>
      </c>
      <c r="D2979" s="1">
        <v>2</v>
      </c>
      <c r="E2979" s="1">
        <f t="shared" si="657"/>
        <v>3</v>
      </c>
      <c r="F2979" s="1">
        <f t="shared" si="646"/>
        <v>1</v>
      </c>
      <c r="G2979" s="1">
        <f t="shared" si="647"/>
        <v>0</v>
      </c>
      <c r="H2979" s="1">
        <f t="shared" si="648"/>
        <v>0</v>
      </c>
      <c r="I2979" s="1">
        <f t="shared" si="649"/>
        <v>0</v>
      </c>
      <c r="J2979" s="1" t="s">
        <v>84</v>
      </c>
      <c r="K2979" s="1">
        <f t="shared" si="650"/>
        <v>3</v>
      </c>
      <c r="L2979" s="1">
        <f t="shared" si="651"/>
        <v>2</v>
      </c>
      <c r="M2979" s="1">
        <f t="shared" si="652"/>
        <v>0</v>
      </c>
      <c r="N2979" s="1">
        <f t="shared" si="653"/>
        <v>0</v>
      </c>
      <c r="O2979" s="1">
        <f t="shared" si="654"/>
        <v>0</v>
      </c>
      <c r="P2979" s="1">
        <f t="shared" si="655"/>
        <v>1</v>
      </c>
      <c r="Q2979" s="1">
        <f t="shared" si="656"/>
        <v>0</v>
      </c>
      <c r="R2979" s="1" t="s">
        <v>427</v>
      </c>
      <c r="S2979" s="1">
        <f t="shared" si="658"/>
        <v>3</v>
      </c>
      <c r="T2979" s="1">
        <f t="shared" si="659"/>
        <v>2</v>
      </c>
      <c r="U2979" s="2">
        <v>2596</v>
      </c>
      <c r="V2979" s="2">
        <v>1251</v>
      </c>
      <c r="W2979" s="2">
        <v>3873</v>
      </c>
      <c r="X2979" s="2">
        <v>4254</v>
      </c>
      <c r="Y2979" s="2">
        <v>1762</v>
      </c>
      <c r="Z2979" s="2"/>
      <c r="AA2979" s="1"/>
      <c r="AB2979" s="1"/>
      <c r="AC2979" s="1"/>
      <c r="AD2979" s="1"/>
      <c r="AE2979" s="1"/>
      <c r="AF2979" s="1"/>
    </row>
    <row r="2980" spans="1:32">
      <c r="A2980" s="3">
        <v>46158</v>
      </c>
      <c r="B2980" s="1" t="s">
        <v>55</v>
      </c>
      <c r="C2980" s="1">
        <v>0</v>
      </c>
      <c r="D2980" s="1">
        <v>1</v>
      </c>
      <c r="E2980" s="1">
        <f t="shared" si="657"/>
        <v>0</v>
      </c>
      <c r="F2980" s="1">
        <f t="shared" si="646"/>
        <v>0</v>
      </c>
      <c r="G2980" s="1">
        <f t="shared" si="647"/>
        <v>0</v>
      </c>
      <c r="H2980" s="1">
        <f t="shared" si="648"/>
        <v>1</v>
      </c>
      <c r="I2980" s="1">
        <f t="shared" si="649"/>
        <v>0</v>
      </c>
      <c r="J2980" s="1" t="s">
        <v>225</v>
      </c>
      <c r="K2980" s="1">
        <f t="shared" si="650"/>
        <v>0</v>
      </c>
      <c r="L2980" s="1">
        <f t="shared" si="651"/>
        <v>1</v>
      </c>
      <c r="M2980" s="1">
        <f t="shared" si="652"/>
        <v>3</v>
      </c>
      <c r="N2980" s="1">
        <f t="shared" si="653"/>
        <v>1</v>
      </c>
      <c r="O2980" s="1">
        <f t="shared" si="654"/>
        <v>0</v>
      </c>
      <c r="P2980" s="1">
        <f t="shared" si="655"/>
        <v>0</v>
      </c>
      <c r="Q2980" s="1">
        <f t="shared" si="656"/>
        <v>1</v>
      </c>
      <c r="R2980" s="1" t="s">
        <v>427</v>
      </c>
      <c r="S2980" s="1">
        <f t="shared" si="658"/>
        <v>0</v>
      </c>
      <c r="T2980" s="1">
        <f t="shared" si="659"/>
        <v>1</v>
      </c>
      <c r="U2980" s="2">
        <v>1130</v>
      </c>
      <c r="V2980" s="2"/>
      <c r="W2980" s="2"/>
      <c r="X2980" s="2"/>
      <c r="Y2980" s="2"/>
      <c r="Z2980" s="2"/>
      <c r="AA2980" s="1"/>
      <c r="AB2980" s="1"/>
      <c r="AC2980" s="1"/>
      <c r="AD2980" s="1"/>
      <c r="AE2980" s="1"/>
      <c r="AF2980" s="1"/>
    </row>
    <row r="2981" spans="1:32">
      <c r="A2981" s="3">
        <v>46158</v>
      </c>
      <c r="B2981" s="1" t="s">
        <v>40</v>
      </c>
      <c r="C2981" s="1">
        <v>1</v>
      </c>
      <c r="D2981" s="1">
        <v>0</v>
      </c>
      <c r="E2981" s="1">
        <f t="shared" si="657"/>
        <v>3</v>
      </c>
      <c r="F2981" s="1">
        <f t="shared" si="646"/>
        <v>1</v>
      </c>
      <c r="G2981" s="1">
        <f t="shared" si="647"/>
        <v>0</v>
      </c>
      <c r="H2981" s="1">
        <f t="shared" si="648"/>
        <v>0</v>
      </c>
      <c r="I2981" s="1">
        <f t="shared" si="649"/>
        <v>1</v>
      </c>
      <c r="J2981" s="6" t="s">
        <v>54</v>
      </c>
      <c r="K2981" s="1">
        <f t="shared" si="650"/>
        <v>1</v>
      </c>
      <c r="L2981" s="1">
        <f t="shared" si="651"/>
        <v>0</v>
      </c>
      <c r="M2981" s="1">
        <f t="shared" si="652"/>
        <v>0</v>
      </c>
      <c r="N2981" s="1">
        <f t="shared" si="653"/>
        <v>0</v>
      </c>
      <c r="O2981" s="1">
        <f t="shared" si="654"/>
        <v>0</v>
      </c>
      <c r="P2981" s="1">
        <f t="shared" si="655"/>
        <v>1</v>
      </c>
      <c r="Q2981" s="1">
        <f t="shared" si="656"/>
        <v>0</v>
      </c>
      <c r="R2981" s="1" t="s">
        <v>428</v>
      </c>
      <c r="S2981" s="1">
        <f t="shared" si="658"/>
        <v>1</v>
      </c>
      <c r="T2981" s="1">
        <f t="shared" si="659"/>
        <v>0</v>
      </c>
      <c r="U2981" s="2">
        <v>9999</v>
      </c>
      <c r="V2981" s="2"/>
      <c r="W2981" s="2"/>
      <c r="X2981" s="2"/>
      <c r="Y2981" s="2"/>
      <c r="Z2981" s="2"/>
      <c r="AA2981" s="1"/>
      <c r="AB2981" s="1"/>
      <c r="AC2981" s="1"/>
      <c r="AD2981" s="1"/>
      <c r="AE2981" s="1"/>
      <c r="AF2981" s="1"/>
    </row>
    <row r="2982" spans="1:32">
      <c r="A2982" s="3">
        <v>46158</v>
      </c>
      <c r="B2982" s="1" t="s">
        <v>429</v>
      </c>
      <c r="C2982" s="1">
        <v>3</v>
      </c>
      <c r="D2982" s="1">
        <v>1</v>
      </c>
      <c r="E2982" s="1">
        <f t="shared" si="657"/>
        <v>3</v>
      </c>
      <c r="F2982" s="1">
        <f t="shared" si="646"/>
        <v>1</v>
      </c>
      <c r="G2982" s="1">
        <f t="shared" si="647"/>
        <v>0</v>
      </c>
      <c r="H2982" s="1">
        <f t="shared" si="648"/>
        <v>0</v>
      </c>
      <c r="I2982" s="1">
        <f t="shared" si="649"/>
        <v>0</v>
      </c>
      <c r="J2982" s="1" t="s">
        <v>255</v>
      </c>
      <c r="K2982" s="1">
        <f t="shared" si="650"/>
        <v>3</v>
      </c>
      <c r="L2982" s="1">
        <f t="shared" si="651"/>
        <v>1</v>
      </c>
      <c r="M2982" s="1">
        <f t="shared" si="652"/>
        <v>0</v>
      </c>
      <c r="N2982" s="1">
        <f t="shared" si="653"/>
        <v>0</v>
      </c>
      <c r="O2982" s="1">
        <f t="shared" si="654"/>
        <v>0</v>
      </c>
      <c r="P2982" s="1">
        <f t="shared" si="655"/>
        <v>1</v>
      </c>
      <c r="Q2982" s="1">
        <f t="shared" si="656"/>
        <v>0</v>
      </c>
      <c r="R2982" s="1" t="s">
        <v>428</v>
      </c>
      <c r="S2982" s="1">
        <f t="shared" si="658"/>
        <v>3</v>
      </c>
      <c r="T2982" s="1">
        <f t="shared" si="659"/>
        <v>1</v>
      </c>
      <c r="U2982" s="2">
        <v>4107</v>
      </c>
      <c r="V2982" s="2">
        <v>4255</v>
      </c>
      <c r="W2982" s="2">
        <v>1261</v>
      </c>
      <c r="X2982" s="2">
        <v>3003</v>
      </c>
      <c r="Y2982" s="2"/>
      <c r="Z2982" s="2"/>
      <c r="AA2982" s="1"/>
      <c r="AB2982" s="1"/>
      <c r="AC2982" s="1"/>
      <c r="AD2982" s="1"/>
      <c r="AE2982" s="1"/>
      <c r="AF2982" s="1"/>
    </row>
    <row r="2983" spans="1:32">
      <c r="A2983" s="3">
        <v>46158</v>
      </c>
      <c r="B2983" s="1" t="s">
        <v>430</v>
      </c>
      <c r="C2983" s="1">
        <v>0</v>
      </c>
      <c r="D2983" s="1">
        <v>1</v>
      </c>
      <c r="E2983" s="1">
        <f t="shared" si="657"/>
        <v>0</v>
      </c>
      <c r="F2983" s="1">
        <f t="shared" si="646"/>
        <v>0</v>
      </c>
      <c r="G2983" s="1">
        <f t="shared" si="647"/>
        <v>0</v>
      </c>
      <c r="H2983" s="1">
        <f t="shared" si="648"/>
        <v>1</v>
      </c>
      <c r="I2983" s="1">
        <f t="shared" si="649"/>
        <v>0</v>
      </c>
      <c r="J2983" s="1" t="s">
        <v>52</v>
      </c>
      <c r="K2983" s="1">
        <f t="shared" si="650"/>
        <v>0</v>
      </c>
      <c r="L2983" s="1">
        <f t="shared" si="651"/>
        <v>1</v>
      </c>
      <c r="M2983" s="1">
        <f t="shared" si="652"/>
        <v>3</v>
      </c>
      <c r="N2983" s="1">
        <f t="shared" si="653"/>
        <v>1</v>
      </c>
      <c r="O2983" s="1">
        <f t="shared" si="654"/>
        <v>0</v>
      </c>
      <c r="P2983" s="1">
        <f t="shared" si="655"/>
        <v>0</v>
      </c>
      <c r="Q2983" s="1">
        <f t="shared" si="656"/>
        <v>1</v>
      </c>
      <c r="R2983" s="1" t="s">
        <v>428</v>
      </c>
      <c r="S2983" s="1">
        <f t="shared" si="658"/>
        <v>0</v>
      </c>
      <c r="T2983" s="1">
        <f t="shared" si="659"/>
        <v>1</v>
      </c>
      <c r="U2983" s="2">
        <v>4134</v>
      </c>
      <c r="V2983" s="2"/>
      <c r="W2983" s="2"/>
      <c r="X2983" s="2"/>
      <c r="Y2983" s="2"/>
      <c r="Z2983" s="2"/>
      <c r="AA2983" s="1"/>
      <c r="AB2983" s="1"/>
      <c r="AC2983" s="1"/>
      <c r="AD2983" s="1"/>
      <c r="AE2983" s="1"/>
      <c r="AF2983" s="1"/>
    </row>
    <row r="2984" spans="1:32">
      <c r="A2984" s="3">
        <v>46158</v>
      </c>
      <c r="B2984" s="1" t="s">
        <v>31</v>
      </c>
      <c r="C2984" s="1">
        <v>1</v>
      </c>
      <c r="D2984" s="1">
        <v>1</v>
      </c>
      <c r="E2984" s="1">
        <f t="shared" si="657"/>
        <v>1</v>
      </c>
      <c r="F2984" s="1">
        <f t="shared" si="646"/>
        <v>0</v>
      </c>
      <c r="G2984" s="1">
        <f t="shared" si="647"/>
        <v>1</v>
      </c>
      <c r="H2984" s="1">
        <f t="shared" si="648"/>
        <v>0</v>
      </c>
      <c r="I2984" s="1">
        <f t="shared" si="649"/>
        <v>0</v>
      </c>
      <c r="J2984" s="1" t="s">
        <v>61</v>
      </c>
      <c r="K2984" s="1">
        <f t="shared" si="650"/>
        <v>1</v>
      </c>
      <c r="L2984" s="1">
        <f t="shared" si="651"/>
        <v>1</v>
      </c>
      <c r="M2984" s="1">
        <f t="shared" si="652"/>
        <v>1</v>
      </c>
      <c r="N2984" s="1">
        <f t="shared" si="653"/>
        <v>0</v>
      </c>
      <c r="O2984" s="1">
        <f t="shared" si="654"/>
        <v>1</v>
      </c>
      <c r="P2984" s="1">
        <f t="shared" si="655"/>
        <v>0</v>
      </c>
      <c r="Q2984" s="1">
        <f t="shared" si="656"/>
        <v>0</v>
      </c>
      <c r="R2984" s="1" t="s">
        <v>428</v>
      </c>
      <c r="S2984" s="1">
        <f t="shared" si="658"/>
        <v>1</v>
      </c>
      <c r="T2984" s="1">
        <f t="shared" si="659"/>
        <v>1</v>
      </c>
      <c r="U2984" s="2">
        <v>3561</v>
      </c>
      <c r="V2984" s="2">
        <v>3714</v>
      </c>
      <c r="W2984" s="2"/>
      <c r="X2984" s="2"/>
      <c r="Y2984" s="2"/>
      <c r="Z2984" s="2"/>
      <c r="AA2984" s="1"/>
      <c r="AB2984" s="1"/>
      <c r="AC2984" s="1"/>
      <c r="AD2984" s="1"/>
      <c r="AE2984" s="1"/>
      <c r="AF2984" s="1"/>
    </row>
    <row r="2985" spans="1:32">
      <c r="A2985" s="3">
        <v>46158</v>
      </c>
      <c r="B2985" s="1" t="s">
        <v>90</v>
      </c>
      <c r="C2985" s="1">
        <v>0</v>
      </c>
      <c r="D2985" s="1">
        <v>0</v>
      </c>
      <c r="E2985" s="1">
        <f t="shared" si="657"/>
        <v>1</v>
      </c>
      <c r="F2985" s="1">
        <f t="shared" si="646"/>
        <v>0</v>
      </c>
      <c r="G2985" s="1">
        <f t="shared" si="647"/>
        <v>1</v>
      </c>
      <c r="H2985" s="1">
        <f t="shared" si="648"/>
        <v>0</v>
      </c>
      <c r="I2985" s="1">
        <f t="shared" si="649"/>
        <v>1</v>
      </c>
      <c r="J2985" s="1" t="s">
        <v>58</v>
      </c>
      <c r="K2985" s="1">
        <f t="shared" si="650"/>
        <v>0</v>
      </c>
      <c r="L2985" s="1">
        <f t="shared" si="651"/>
        <v>0</v>
      </c>
      <c r="M2985" s="1">
        <f t="shared" si="652"/>
        <v>1</v>
      </c>
      <c r="N2985" s="1">
        <f t="shared" si="653"/>
        <v>0</v>
      </c>
      <c r="O2985" s="1">
        <f t="shared" si="654"/>
        <v>1</v>
      </c>
      <c r="P2985" s="1">
        <f t="shared" si="655"/>
        <v>0</v>
      </c>
      <c r="Q2985" s="1">
        <f t="shared" si="656"/>
        <v>1</v>
      </c>
      <c r="R2985" s="1" t="s">
        <v>428</v>
      </c>
      <c r="S2985" s="1">
        <f t="shared" si="658"/>
        <v>0</v>
      </c>
      <c r="T2985" s="1">
        <f t="shared" si="659"/>
        <v>0</v>
      </c>
      <c r="U2985" s="2"/>
      <c r="V2985" s="2"/>
      <c r="W2985" s="2"/>
      <c r="X2985" s="2"/>
      <c r="Y2985" s="2"/>
      <c r="Z2985" s="2"/>
      <c r="AA2985" s="1"/>
      <c r="AB2985" s="1"/>
      <c r="AC2985" s="1"/>
      <c r="AD2985" s="1"/>
      <c r="AE2985" s="1"/>
      <c r="AF2985" s="1"/>
    </row>
    <row r="2986" spans="1:32">
      <c r="A2986" s="3">
        <v>46158</v>
      </c>
      <c r="B2986" s="1" t="s">
        <v>289</v>
      </c>
      <c r="C2986" s="1">
        <v>2</v>
      </c>
      <c r="D2986" s="1">
        <v>0</v>
      </c>
      <c r="E2986" s="1">
        <f t="shared" si="657"/>
        <v>3</v>
      </c>
      <c r="F2986" s="1">
        <f t="shared" si="646"/>
        <v>1</v>
      </c>
      <c r="G2986" s="1">
        <f t="shared" si="647"/>
        <v>0</v>
      </c>
      <c r="H2986" s="1">
        <f t="shared" si="648"/>
        <v>0</v>
      </c>
      <c r="I2986" s="1">
        <f t="shared" si="649"/>
        <v>1</v>
      </c>
      <c r="J2986" s="1" t="s">
        <v>109</v>
      </c>
      <c r="K2986" s="1">
        <f t="shared" si="650"/>
        <v>2</v>
      </c>
      <c r="L2986" s="1">
        <f t="shared" si="651"/>
        <v>0</v>
      </c>
      <c r="M2986" s="1">
        <f t="shared" si="652"/>
        <v>0</v>
      </c>
      <c r="N2986" s="1">
        <f t="shared" si="653"/>
        <v>0</v>
      </c>
      <c r="O2986" s="1">
        <f t="shared" si="654"/>
        <v>0</v>
      </c>
      <c r="P2986" s="1">
        <f t="shared" si="655"/>
        <v>1</v>
      </c>
      <c r="Q2986" s="1">
        <f t="shared" si="656"/>
        <v>0</v>
      </c>
      <c r="R2986" s="1" t="s">
        <v>428</v>
      </c>
      <c r="S2986" s="1">
        <f t="shared" si="658"/>
        <v>2</v>
      </c>
      <c r="T2986" s="1">
        <f t="shared" si="659"/>
        <v>0</v>
      </c>
      <c r="U2986" s="2">
        <v>2695</v>
      </c>
      <c r="V2986" s="2">
        <v>2002</v>
      </c>
      <c r="W2986" s="2"/>
      <c r="X2986" s="2"/>
      <c r="Y2986" s="2"/>
      <c r="Z2986" s="2"/>
      <c r="AA2986" s="1"/>
      <c r="AB2986" s="1"/>
      <c r="AC2986" s="1"/>
      <c r="AD2986" s="1"/>
      <c r="AE2986" s="1"/>
      <c r="AF2986" s="1"/>
    </row>
    <row r="2987" spans="1:32">
      <c r="A2987" s="3">
        <v>46158</v>
      </c>
      <c r="B2987" s="1" t="s">
        <v>138</v>
      </c>
      <c r="C2987" s="1">
        <v>0</v>
      </c>
      <c r="D2987" s="1">
        <v>1</v>
      </c>
      <c r="E2987" s="1">
        <f t="shared" si="657"/>
        <v>0</v>
      </c>
      <c r="F2987" s="1">
        <f t="shared" si="646"/>
        <v>0</v>
      </c>
      <c r="G2987" s="1">
        <f t="shared" si="647"/>
        <v>0</v>
      </c>
      <c r="H2987" s="1">
        <f t="shared" si="648"/>
        <v>1</v>
      </c>
      <c r="I2987" s="1">
        <f t="shared" si="649"/>
        <v>0</v>
      </c>
      <c r="J2987" s="1" t="s">
        <v>137</v>
      </c>
      <c r="K2987" s="1">
        <f t="shared" si="650"/>
        <v>0</v>
      </c>
      <c r="L2987" s="1">
        <f t="shared" si="651"/>
        <v>1</v>
      </c>
      <c r="M2987" s="1">
        <f t="shared" si="652"/>
        <v>3</v>
      </c>
      <c r="N2987" s="1">
        <f t="shared" si="653"/>
        <v>1</v>
      </c>
      <c r="O2987" s="1">
        <f t="shared" si="654"/>
        <v>0</v>
      </c>
      <c r="P2987" s="1">
        <f t="shared" si="655"/>
        <v>0</v>
      </c>
      <c r="Q2987" s="1">
        <f t="shared" si="656"/>
        <v>1</v>
      </c>
      <c r="R2987" s="1" t="s">
        <v>428</v>
      </c>
      <c r="S2987" s="1">
        <f t="shared" si="658"/>
        <v>0</v>
      </c>
      <c r="T2987" s="1">
        <f t="shared" si="659"/>
        <v>1</v>
      </c>
      <c r="U2987" s="2">
        <v>3158</v>
      </c>
      <c r="V2987" s="2"/>
      <c r="W2987" s="2"/>
      <c r="X2987" s="2"/>
      <c r="Y2987" s="2"/>
      <c r="Z2987" s="2"/>
      <c r="AA2987" s="1"/>
      <c r="AB2987" s="1"/>
      <c r="AC2987" s="1"/>
      <c r="AD2987" s="1"/>
      <c r="AE2987" s="1"/>
      <c r="AF2987" s="1"/>
    </row>
    <row r="2988" spans="1:32">
      <c r="A2988" s="3">
        <v>46158</v>
      </c>
      <c r="B2988" s="1" t="s">
        <v>213</v>
      </c>
      <c r="C2988" s="1">
        <v>2</v>
      </c>
      <c r="D2988" s="1">
        <v>0</v>
      </c>
      <c r="E2988" s="1">
        <f t="shared" si="657"/>
        <v>3</v>
      </c>
      <c r="F2988" s="1">
        <f t="shared" si="646"/>
        <v>1</v>
      </c>
      <c r="G2988" s="1">
        <f t="shared" si="647"/>
        <v>0</v>
      </c>
      <c r="H2988" s="1">
        <f t="shared" si="648"/>
        <v>0</v>
      </c>
      <c r="I2988" s="1">
        <f t="shared" si="649"/>
        <v>1</v>
      </c>
      <c r="J2988" s="1" t="s">
        <v>273</v>
      </c>
      <c r="K2988" s="1">
        <f t="shared" si="650"/>
        <v>2</v>
      </c>
      <c r="L2988" s="1">
        <f t="shared" si="651"/>
        <v>0</v>
      </c>
      <c r="M2988" s="1">
        <f t="shared" si="652"/>
        <v>0</v>
      </c>
      <c r="N2988" s="1">
        <f t="shared" si="653"/>
        <v>0</v>
      </c>
      <c r="O2988" s="1">
        <f t="shared" si="654"/>
        <v>0</v>
      </c>
      <c r="P2988" s="1">
        <f t="shared" si="655"/>
        <v>1</v>
      </c>
      <c r="Q2988" s="1">
        <f t="shared" si="656"/>
        <v>0</v>
      </c>
      <c r="R2988" s="1" t="s">
        <v>428</v>
      </c>
      <c r="S2988" s="1">
        <f t="shared" si="658"/>
        <v>2</v>
      </c>
      <c r="T2988" s="1">
        <f t="shared" si="659"/>
        <v>0</v>
      </c>
      <c r="U2988" s="2">
        <v>2037</v>
      </c>
      <c r="V2988" s="2">
        <v>2043</v>
      </c>
      <c r="W2988" s="2"/>
      <c r="X2988" s="2"/>
      <c r="Y2988" s="2"/>
      <c r="Z2988" s="2"/>
      <c r="AA2988" s="1"/>
      <c r="AB2988" s="1"/>
      <c r="AC2988" s="1"/>
      <c r="AD2988" s="1"/>
      <c r="AE2988" s="1"/>
      <c r="AF2988" s="1"/>
    </row>
    <row r="2989" spans="1:32">
      <c r="A2989" s="3">
        <v>46158</v>
      </c>
      <c r="B2989" s="1" t="s">
        <v>215</v>
      </c>
      <c r="C2989" s="1">
        <v>2</v>
      </c>
      <c r="D2989" s="1">
        <v>0</v>
      </c>
      <c r="E2989" s="1">
        <f t="shared" si="657"/>
        <v>3</v>
      </c>
      <c r="F2989" s="1">
        <f t="shared" si="646"/>
        <v>1</v>
      </c>
      <c r="G2989" s="1">
        <f t="shared" si="647"/>
        <v>0</v>
      </c>
      <c r="H2989" s="1">
        <f t="shared" si="648"/>
        <v>0</v>
      </c>
      <c r="I2989" s="1">
        <f t="shared" si="649"/>
        <v>1</v>
      </c>
      <c r="J2989" s="1" t="s">
        <v>145</v>
      </c>
      <c r="K2989" s="1">
        <f t="shared" si="650"/>
        <v>2</v>
      </c>
      <c r="L2989" s="1">
        <f t="shared" si="651"/>
        <v>0</v>
      </c>
      <c r="M2989" s="1">
        <f t="shared" si="652"/>
        <v>0</v>
      </c>
      <c r="N2989" s="1">
        <f t="shared" si="653"/>
        <v>0</v>
      </c>
      <c r="O2989" s="1">
        <f t="shared" si="654"/>
        <v>0</v>
      </c>
      <c r="P2989" s="1">
        <f t="shared" si="655"/>
        <v>1</v>
      </c>
      <c r="Q2989" s="1">
        <f t="shared" si="656"/>
        <v>0</v>
      </c>
      <c r="R2989" s="1" t="s">
        <v>428</v>
      </c>
      <c r="S2989" s="1">
        <f t="shared" si="658"/>
        <v>2</v>
      </c>
      <c r="T2989" s="1">
        <f t="shared" si="659"/>
        <v>0</v>
      </c>
      <c r="U2989" s="2">
        <v>1942</v>
      </c>
      <c r="V2989" s="2">
        <v>4256</v>
      </c>
      <c r="W2989" s="2"/>
      <c r="X2989" s="2"/>
      <c r="Y2989" s="2"/>
      <c r="Z2989" s="2"/>
      <c r="AA2989" s="1"/>
      <c r="AB2989" s="1"/>
      <c r="AC2989" s="1"/>
      <c r="AD2989" s="1"/>
      <c r="AE2989" s="1"/>
      <c r="AF2989" s="1"/>
    </row>
    <row r="2990" spans="1:32">
      <c r="A2990" s="3">
        <v>46158</v>
      </c>
      <c r="B2990" s="1" t="s">
        <v>42</v>
      </c>
      <c r="C2990" s="1">
        <v>1</v>
      </c>
      <c r="D2990" s="1">
        <v>1</v>
      </c>
      <c r="E2990" s="1">
        <f t="shared" si="657"/>
        <v>1</v>
      </c>
      <c r="F2990" s="1">
        <f t="shared" si="646"/>
        <v>0</v>
      </c>
      <c r="G2990" s="1">
        <f t="shared" si="647"/>
        <v>1</v>
      </c>
      <c r="H2990" s="1">
        <f t="shared" si="648"/>
        <v>0</v>
      </c>
      <c r="I2990" s="1">
        <f t="shared" si="649"/>
        <v>0</v>
      </c>
      <c r="J2990" s="1" t="s">
        <v>135</v>
      </c>
      <c r="K2990" s="1">
        <f t="shared" si="650"/>
        <v>1</v>
      </c>
      <c r="L2990" s="1">
        <f t="shared" si="651"/>
        <v>1</v>
      </c>
      <c r="M2990" s="1">
        <f t="shared" si="652"/>
        <v>1</v>
      </c>
      <c r="N2990" s="1">
        <f t="shared" si="653"/>
        <v>0</v>
      </c>
      <c r="O2990" s="1">
        <f t="shared" si="654"/>
        <v>1</v>
      </c>
      <c r="P2990" s="1">
        <f t="shared" si="655"/>
        <v>0</v>
      </c>
      <c r="Q2990" s="1">
        <f t="shared" si="656"/>
        <v>0</v>
      </c>
      <c r="R2990" s="1" t="s">
        <v>428</v>
      </c>
      <c r="S2990" s="1">
        <f t="shared" si="658"/>
        <v>1</v>
      </c>
      <c r="T2990" s="1">
        <f t="shared" si="659"/>
        <v>1</v>
      </c>
      <c r="U2990" s="2">
        <v>1333</v>
      </c>
      <c r="V2990" s="2">
        <v>2960</v>
      </c>
      <c r="W2990" s="2"/>
      <c r="X2990" s="2"/>
      <c r="Y2990" s="2"/>
      <c r="Z2990" s="2"/>
      <c r="AA2990" s="1"/>
      <c r="AB2990" s="1"/>
      <c r="AC2990" s="1"/>
      <c r="AD2990" s="1"/>
      <c r="AE2990" s="1"/>
      <c r="AF2990" s="1"/>
    </row>
    <row r="2991" spans="1:32">
      <c r="A2991" s="3">
        <v>46158</v>
      </c>
      <c r="B2991" s="1" t="s">
        <v>161</v>
      </c>
      <c r="C2991" s="1">
        <v>0</v>
      </c>
      <c r="D2991" s="1">
        <v>0</v>
      </c>
      <c r="E2991" s="1">
        <f t="shared" si="657"/>
        <v>1</v>
      </c>
      <c r="F2991" s="1">
        <f t="shared" si="646"/>
        <v>0</v>
      </c>
      <c r="G2991" s="1">
        <f t="shared" si="647"/>
        <v>1</v>
      </c>
      <c r="H2991" s="1">
        <f t="shared" si="648"/>
        <v>0</v>
      </c>
      <c r="I2991" s="1">
        <f t="shared" si="649"/>
        <v>1</v>
      </c>
      <c r="J2991" s="1" t="s">
        <v>164</v>
      </c>
      <c r="K2991" s="1">
        <f t="shared" si="650"/>
        <v>0</v>
      </c>
      <c r="L2991" s="1">
        <f t="shared" si="651"/>
        <v>0</v>
      </c>
      <c r="M2991" s="1">
        <f t="shared" si="652"/>
        <v>1</v>
      </c>
      <c r="N2991" s="1">
        <f t="shared" si="653"/>
        <v>0</v>
      </c>
      <c r="O2991" s="1">
        <f t="shared" si="654"/>
        <v>1</v>
      </c>
      <c r="P2991" s="1">
        <f t="shared" si="655"/>
        <v>0</v>
      </c>
      <c r="Q2991" s="1">
        <f t="shared" si="656"/>
        <v>1</v>
      </c>
      <c r="R2991" s="1" t="s">
        <v>428</v>
      </c>
      <c r="S2991" s="1">
        <f t="shared" si="658"/>
        <v>0</v>
      </c>
      <c r="T2991" s="1">
        <f t="shared" si="659"/>
        <v>0</v>
      </c>
      <c r="U2991" s="2"/>
      <c r="V2991" s="2"/>
      <c r="W2991" s="2"/>
      <c r="X2991" s="2"/>
      <c r="Y2991" s="2"/>
      <c r="Z2991" s="2"/>
      <c r="AA2991" s="1"/>
      <c r="AB2991" s="1"/>
      <c r="AC2991" s="1"/>
      <c r="AD2991" s="1"/>
      <c r="AE2991" s="1"/>
      <c r="AF2991" s="1"/>
    </row>
    <row r="2992" spans="1:32">
      <c r="A2992" s="3">
        <v>46158</v>
      </c>
      <c r="B2992" s="1" t="s">
        <v>116</v>
      </c>
      <c r="C2992" s="1">
        <v>0</v>
      </c>
      <c r="D2992" s="1">
        <v>2</v>
      </c>
      <c r="E2992" s="1">
        <f t="shared" si="657"/>
        <v>0</v>
      </c>
      <c r="F2992" s="1">
        <f t="shared" si="646"/>
        <v>0</v>
      </c>
      <c r="G2992" s="1">
        <f t="shared" si="647"/>
        <v>0</v>
      </c>
      <c r="H2992" s="1">
        <f t="shared" si="648"/>
        <v>1</v>
      </c>
      <c r="I2992" s="1">
        <f t="shared" si="649"/>
        <v>0</v>
      </c>
      <c r="J2992" s="1" t="s">
        <v>207</v>
      </c>
      <c r="K2992" s="1">
        <f t="shared" si="650"/>
        <v>0</v>
      </c>
      <c r="L2992" s="1">
        <f t="shared" si="651"/>
        <v>2</v>
      </c>
      <c r="M2992" s="1">
        <f t="shared" si="652"/>
        <v>3</v>
      </c>
      <c r="N2992" s="1">
        <f t="shared" si="653"/>
        <v>1</v>
      </c>
      <c r="O2992" s="1">
        <f t="shared" si="654"/>
        <v>0</v>
      </c>
      <c r="P2992" s="1">
        <f t="shared" si="655"/>
        <v>0</v>
      </c>
      <c r="Q2992" s="1">
        <f t="shared" si="656"/>
        <v>1</v>
      </c>
      <c r="R2992" s="1" t="s">
        <v>428</v>
      </c>
      <c r="S2992" s="1">
        <f t="shared" si="658"/>
        <v>0</v>
      </c>
      <c r="T2992" s="1">
        <f t="shared" si="659"/>
        <v>2</v>
      </c>
      <c r="U2992" s="2">
        <v>2556</v>
      </c>
      <c r="V2992" s="2">
        <v>1712</v>
      </c>
      <c r="W2992" s="2"/>
      <c r="X2992" s="2"/>
      <c r="Y2992" s="2"/>
      <c r="Z2992" s="2"/>
      <c r="AA2992" s="1"/>
      <c r="AB2992" s="1"/>
      <c r="AC2992" s="1"/>
      <c r="AD2992" s="1"/>
      <c r="AE2992" s="1"/>
      <c r="AF2992" s="1"/>
    </row>
    <row r="2993" spans="1:32">
      <c r="A2993" s="3">
        <v>46158</v>
      </c>
      <c r="B2993" s="1" t="s">
        <v>298</v>
      </c>
      <c r="C2993" s="1">
        <v>1</v>
      </c>
      <c r="D2993" s="1">
        <v>2</v>
      </c>
      <c r="E2993" s="1">
        <f t="shared" si="657"/>
        <v>0</v>
      </c>
      <c r="F2993" s="1">
        <f t="shared" si="646"/>
        <v>0</v>
      </c>
      <c r="G2993" s="1">
        <f t="shared" si="647"/>
        <v>0</v>
      </c>
      <c r="H2993" s="1">
        <f t="shared" si="648"/>
        <v>1</v>
      </c>
      <c r="I2993" s="1">
        <f t="shared" si="649"/>
        <v>0</v>
      </c>
      <c r="J2993" s="1" t="s">
        <v>299</v>
      </c>
      <c r="K2993" s="1">
        <f t="shared" si="650"/>
        <v>1</v>
      </c>
      <c r="L2993" s="1">
        <f t="shared" si="651"/>
        <v>2</v>
      </c>
      <c r="M2993" s="1">
        <f t="shared" si="652"/>
        <v>3</v>
      </c>
      <c r="N2993" s="1">
        <f t="shared" si="653"/>
        <v>1</v>
      </c>
      <c r="O2993" s="1">
        <f t="shared" si="654"/>
        <v>0</v>
      </c>
      <c r="P2993" s="1">
        <f t="shared" si="655"/>
        <v>0</v>
      </c>
      <c r="Q2993" s="1">
        <f t="shared" si="656"/>
        <v>0</v>
      </c>
      <c r="R2993" s="1" t="s">
        <v>428</v>
      </c>
      <c r="S2993" s="1">
        <f t="shared" si="658"/>
        <v>1</v>
      </c>
      <c r="T2993" s="1">
        <f t="shared" si="659"/>
        <v>2</v>
      </c>
      <c r="U2993" s="2">
        <v>3102</v>
      </c>
      <c r="V2993" s="2">
        <v>2408</v>
      </c>
      <c r="W2993" s="2">
        <v>1228</v>
      </c>
      <c r="X2993" s="2"/>
      <c r="Y2993" s="2"/>
      <c r="Z2993" s="2"/>
      <c r="AA2993" s="1"/>
      <c r="AB2993" s="1"/>
      <c r="AC2993" s="1"/>
      <c r="AD2993" s="1"/>
      <c r="AE2993" s="1"/>
      <c r="AF2993" s="1"/>
    </row>
    <row r="2994" spans="1:32">
      <c r="A2994" s="3">
        <v>46158</v>
      </c>
      <c r="B2994" s="1" t="s">
        <v>265</v>
      </c>
      <c r="C2994" s="1">
        <v>2</v>
      </c>
      <c r="D2994" s="1">
        <v>1</v>
      </c>
      <c r="E2994" s="1">
        <f t="shared" si="657"/>
        <v>3</v>
      </c>
      <c r="F2994" s="1">
        <f t="shared" si="646"/>
        <v>1</v>
      </c>
      <c r="G2994" s="1">
        <f t="shared" si="647"/>
        <v>0</v>
      </c>
      <c r="H2994" s="1">
        <f t="shared" si="648"/>
        <v>0</v>
      </c>
      <c r="I2994" s="1">
        <f t="shared" si="649"/>
        <v>0</v>
      </c>
      <c r="J2994" s="1" t="s">
        <v>264</v>
      </c>
      <c r="K2994" s="1">
        <f t="shared" si="650"/>
        <v>2</v>
      </c>
      <c r="L2994" s="1">
        <f t="shared" si="651"/>
        <v>1</v>
      </c>
      <c r="M2994" s="1">
        <f t="shared" si="652"/>
        <v>0</v>
      </c>
      <c r="N2994" s="1">
        <f t="shared" si="653"/>
        <v>0</v>
      </c>
      <c r="O2994" s="1">
        <f t="shared" si="654"/>
        <v>0</v>
      </c>
      <c r="P2994" s="1">
        <f t="shared" si="655"/>
        <v>1</v>
      </c>
      <c r="Q2994" s="1">
        <f t="shared" si="656"/>
        <v>0</v>
      </c>
      <c r="R2994" s="1" t="s">
        <v>428</v>
      </c>
      <c r="S2994" s="1">
        <f t="shared" si="658"/>
        <v>2</v>
      </c>
      <c r="T2994" s="1">
        <f t="shared" si="659"/>
        <v>1</v>
      </c>
      <c r="U2994" s="2">
        <v>1976</v>
      </c>
      <c r="V2994" s="2">
        <v>4257</v>
      </c>
      <c r="W2994" s="2">
        <v>3029</v>
      </c>
      <c r="X2994" s="2"/>
      <c r="Y2994" s="2"/>
      <c r="Z2994" s="2"/>
      <c r="AA2994" s="1"/>
      <c r="AB2994" s="1"/>
      <c r="AC2994" s="1"/>
      <c r="AD2994" s="1"/>
      <c r="AE2994" s="1"/>
      <c r="AF2994" s="1"/>
    </row>
    <row r="2995" spans="1:32">
      <c r="A2995" s="3">
        <v>46158</v>
      </c>
      <c r="B2995" s="1" t="s">
        <v>193</v>
      </c>
      <c r="C2995" s="1">
        <v>2</v>
      </c>
      <c r="D2995" s="1">
        <v>2</v>
      </c>
      <c r="E2995" s="1">
        <f t="shared" si="657"/>
        <v>1</v>
      </c>
      <c r="F2995" s="1">
        <f t="shared" si="646"/>
        <v>0</v>
      </c>
      <c r="G2995" s="1">
        <f t="shared" si="647"/>
        <v>1</v>
      </c>
      <c r="H2995" s="1">
        <f t="shared" si="648"/>
        <v>0</v>
      </c>
      <c r="I2995" s="1">
        <f t="shared" si="649"/>
        <v>0</v>
      </c>
      <c r="J2995" s="1" t="s">
        <v>194</v>
      </c>
      <c r="K2995" s="1">
        <f t="shared" si="650"/>
        <v>2</v>
      </c>
      <c r="L2995" s="1">
        <f t="shared" si="651"/>
        <v>2</v>
      </c>
      <c r="M2995" s="1">
        <f t="shared" si="652"/>
        <v>1</v>
      </c>
      <c r="N2995" s="1">
        <f t="shared" si="653"/>
        <v>0</v>
      </c>
      <c r="O2995" s="1">
        <f t="shared" si="654"/>
        <v>1</v>
      </c>
      <c r="P2995" s="1">
        <f t="shared" si="655"/>
        <v>0</v>
      </c>
      <c r="Q2995" s="1">
        <f t="shared" si="656"/>
        <v>0</v>
      </c>
      <c r="R2995" s="1" t="s">
        <v>428</v>
      </c>
      <c r="S2995" s="1">
        <f t="shared" si="658"/>
        <v>2</v>
      </c>
      <c r="T2995" s="1">
        <f t="shared" si="659"/>
        <v>2</v>
      </c>
      <c r="U2995" s="2">
        <v>4258</v>
      </c>
      <c r="V2995" s="2">
        <v>4259</v>
      </c>
      <c r="W2995" s="2">
        <v>4125</v>
      </c>
      <c r="X2995" s="2">
        <v>2356</v>
      </c>
      <c r="Y2995" s="2"/>
      <c r="Z2995" s="2"/>
      <c r="AA2995" s="1"/>
      <c r="AB2995" s="1"/>
      <c r="AC2995" s="1"/>
      <c r="AD2995" s="1"/>
      <c r="AE2995" s="1"/>
      <c r="AF2995" s="1"/>
    </row>
    <row r="2996" spans="1:32">
      <c r="A2996" s="3">
        <v>46158</v>
      </c>
      <c r="B2996" s="1" t="s">
        <v>268</v>
      </c>
      <c r="C2996" s="1">
        <v>1</v>
      </c>
      <c r="D2996" s="1">
        <v>2</v>
      </c>
      <c r="E2996" s="1">
        <f t="shared" si="657"/>
        <v>0</v>
      </c>
      <c r="F2996" s="1">
        <f t="shared" si="646"/>
        <v>0</v>
      </c>
      <c r="G2996" s="1">
        <f t="shared" si="647"/>
        <v>0</v>
      </c>
      <c r="H2996" s="1">
        <f t="shared" si="648"/>
        <v>1</v>
      </c>
      <c r="I2996" s="1">
        <f t="shared" si="649"/>
        <v>0</v>
      </c>
      <c r="J2996" s="1" t="s">
        <v>242</v>
      </c>
      <c r="K2996" s="1">
        <f t="shared" si="650"/>
        <v>1</v>
      </c>
      <c r="L2996" s="1">
        <f t="shared" si="651"/>
        <v>2</v>
      </c>
      <c r="M2996" s="1">
        <f t="shared" si="652"/>
        <v>3</v>
      </c>
      <c r="N2996" s="1">
        <f t="shared" si="653"/>
        <v>1</v>
      </c>
      <c r="O2996" s="1">
        <f t="shared" si="654"/>
        <v>0</v>
      </c>
      <c r="P2996" s="1">
        <f t="shared" si="655"/>
        <v>0</v>
      </c>
      <c r="Q2996" s="1">
        <f t="shared" si="656"/>
        <v>0</v>
      </c>
      <c r="R2996" s="1" t="s">
        <v>428</v>
      </c>
      <c r="S2996" s="1">
        <f t="shared" si="658"/>
        <v>1</v>
      </c>
      <c r="T2996" s="1">
        <f t="shared" si="659"/>
        <v>2</v>
      </c>
      <c r="U2996" s="2">
        <v>1714</v>
      </c>
      <c r="V2996" s="2">
        <v>2239</v>
      </c>
      <c r="W2996" s="2">
        <v>4261</v>
      </c>
      <c r="X2996" s="2"/>
      <c r="Y2996" s="2"/>
      <c r="Z2996" s="2"/>
      <c r="AA2996" s="1"/>
      <c r="AB2996" s="1"/>
      <c r="AC2996" s="1"/>
      <c r="AD2996" s="1"/>
      <c r="AE2996" s="1"/>
      <c r="AF2996" s="1"/>
    </row>
    <row r="2997" spans="1:32">
      <c r="A2997" s="3">
        <v>46158</v>
      </c>
      <c r="B2997" s="1" t="s">
        <v>291</v>
      </c>
      <c r="C2997" s="1">
        <v>2</v>
      </c>
      <c r="D2997" s="1">
        <v>0</v>
      </c>
      <c r="E2997" s="1">
        <f t="shared" si="657"/>
        <v>3</v>
      </c>
      <c r="F2997" s="1">
        <f t="shared" si="646"/>
        <v>1</v>
      </c>
      <c r="G2997" s="1">
        <f t="shared" si="647"/>
        <v>0</v>
      </c>
      <c r="H2997" s="1">
        <f t="shared" si="648"/>
        <v>0</v>
      </c>
      <c r="I2997" s="1">
        <f t="shared" si="649"/>
        <v>1</v>
      </c>
      <c r="J2997" s="1" t="s">
        <v>319</v>
      </c>
      <c r="K2997" s="1">
        <f t="shared" si="650"/>
        <v>2</v>
      </c>
      <c r="L2997" s="1">
        <f t="shared" si="651"/>
        <v>0</v>
      </c>
      <c r="M2997" s="1">
        <f t="shared" si="652"/>
        <v>0</v>
      </c>
      <c r="N2997" s="1">
        <f t="shared" si="653"/>
        <v>0</v>
      </c>
      <c r="O2997" s="1">
        <f t="shared" si="654"/>
        <v>0</v>
      </c>
      <c r="P2997" s="1">
        <f t="shared" si="655"/>
        <v>1</v>
      </c>
      <c r="Q2997" s="1">
        <f t="shared" si="656"/>
        <v>0</v>
      </c>
      <c r="R2997" s="1" t="s">
        <v>428</v>
      </c>
      <c r="S2997" s="1">
        <f t="shared" si="658"/>
        <v>2</v>
      </c>
      <c r="T2997" s="1">
        <f t="shared" si="659"/>
        <v>0</v>
      </c>
      <c r="U2997" s="2">
        <v>4262</v>
      </c>
      <c r="V2997" s="2">
        <v>1593</v>
      </c>
      <c r="W2997" s="2"/>
      <c r="X2997" s="2"/>
      <c r="Y2997" s="2"/>
      <c r="Z2997" s="2"/>
      <c r="AA2997" s="1"/>
      <c r="AB2997" s="1"/>
      <c r="AC2997" s="1"/>
      <c r="AD2997" s="1"/>
      <c r="AE2997" s="1"/>
      <c r="AF2997" s="1"/>
    </row>
    <row r="2998" spans="1:32">
      <c r="A2998" s="3">
        <v>46158</v>
      </c>
      <c r="B2998" s="1" t="s">
        <v>82</v>
      </c>
      <c r="C2998" s="1">
        <v>1</v>
      </c>
      <c r="D2998" s="1">
        <v>0</v>
      </c>
      <c r="E2998" s="1">
        <f t="shared" si="657"/>
        <v>3</v>
      </c>
      <c r="F2998" s="1">
        <f t="shared" si="646"/>
        <v>1</v>
      </c>
      <c r="G2998" s="1">
        <f t="shared" si="647"/>
        <v>0</v>
      </c>
      <c r="H2998" s="1">
        <f t="shared" si="648"/>
        <v>0</v>
      </c>
      <c r="I2998" s="1">
        <f t="shared" si="649"/>
        <v>1</v>
      </c>
      <c r="J2998" s="1" t="s">
        <v>177</v>
      </c>
      <c r="K2998" s="1">
        <f t="shared" si="650"/>
        <v>1</v>
      </c>
      <c r="L2998" s="1">
        <f t="shared" si="651"/>
        <v>0</v>
      </c>
      <c r="M2998" s="1">
        <f t="shared" si="652"/>
        <v>0</v>
      </c>
      <c r="N2998" s="1">
        <f t="shared" si="653"/>
        <v>0</v>
      </c>
      <c r="O2998" s="1">
        <f t="shared" si="654"/>
        <v>0</v>
      </c>
      <c r="P2998" s="1">
        <f t="shared" si="655"/>
        <v>1</v>
      </c>
      <c r="Q2998" s="1">
        <f t="shared" si="656"/>
        <v>0</v>
      </c>
      <c r="R2998" s="1" t="s">
        <v>428</v>
      </c>
      <c r="S2998" s="1">
        <f t="shared" si="658"/>
        <v>1</v>
      </c>
      <c r="T2998" s="1">
        <f t="shared" si="659"/>
        <v>0</v>
      </c>
      <c r="U2998" s="2">
        <v>4263</v>
      </c>
      <c r="V2998" s="2"/>
      <c r="W2998" s="2"/>
      <c r="X2998" s="2"/>
      <c r="Y2998" s="2"/>
      <c r="Z2998" s="2"/>
      <c r="AA2998" s="1"/>
      <c r="AB2998" s="1"/>
      <c r="AC2998" s="1"/>
      <c r="AD2998" s="1"/>
      <c r="AE2998" s="1"/>
      <c r="AF2998" s="1"/>
    </row>
    <row r="2999" spans="1:32">
      <c r="A2999" s="3">
        <v>46158</v>
      </c>
      <c r="B2999" s="1" t="s">
        <v>262</v>
      </c>
      <c r="C2999" s="1">
        <v>0</v>
      </c>
      <c r="D2999" s="1">
        <v>0</v>
      </c>
      <c r="E2999" s="1">
        <f t="shared" si="657"/>
        <v>1</v>
      </c>
      <c r="F2999" s="1">
        <f t="shared" si="646"/>
        <v>0</v>
      </c>
      <c r="G2999" s="1">
        <f t="shared" si="647"/>
        <v>1</v>
      </c>
      <c r="H2999" s="1">
        <f t="shared" si="648"/>
        <v>0</v>
      </c>
      <c r="I2999" s="1">
        <f t="shared" si="649"/>
        <v>1</v>
      </c>
      <c r="J2999" s="1" t="s">
        <v>59</v>
      </c>
      <c r="K2999" s="1">
        <f t="shared" si="650"/>
        <v>0</v>
      </c>
      <c r="L2999" s="1">
        <f t="shared" si="651"/>
        <v>0</v>
      </c>
      <c r="M2999" s="1">
        <f t="shared" si="652"/>
        <v>1</v>
      </c>
      <c r="N2999" s="1">
        <f t="shared" si="653"/>
        <v>0</v>
      </c>
      <c r="O2999" s="1">
        <f t="shared" si="654"/>
        <v>1</v>
      </c>
      <c r="P2999" s="1">
        <f t="shared" si="655"/>
        <v>0</v>
      </c>
      <c r="Q2999" s="1">
        <f t="shared" si="656"/>
        <v>1</v>
      </c>
      <c r="R2999" s="1" t="s">
        <v>428</v>
      </c>
      <c r="S2999" s="1">
        <f t="shared" si="658"/>
        <v>0</v>
      </c>
      <c r="T2999" s="1">
        <f t="shared" si="659"/>
        <v>0</v>
      </c>
      <c r="U2999" s="2"/>
      <c r="V2999" s="2"/>
      <c r="W2999" s="2"/>
      <c r="X2999" s="2"/>
      <c r="Y2999" s="2"/>
      <c r="Z2999" s="2"/>
      <c r="AA2999" s="1"/>
      <c r="AB2999" s="1"/>
      <c r="AC2999" s="1"/>
      <c r="AD2999" s="1"/>
      <c r="AE2999" s="1"/>
      <c r="AF2999" s="1"/>
    </row>
    <row r="3000" spans="1:32">
      <c r="A3000" s="3">
        <v>46158</v>
      </c>
      <c r="B3000" s="1" t="s">
        <v>130</v>
      </c>
      <c r="C3000" s="1">
        <v>1</v>
      </c>
      <c r="D3000" s="1">
        <v>2</v>
      </c>
      <c r="E3000" s="1">
        <f t="shared" si="657"/>
        <v>0</v>
      </c>
      <c r="F3000" s="1">
        <f t="shared" si="646"/>
        <v>0</v>
      </c>
      <c r="G3000" s="1">
        <f t="shared" si="647"/>
        <v>0</v>
      </c>
      <c r="H3000" s="1">
        <f t="shared" si="648"/>
        <v>1</v>
      </c>
      <c r="I3000" s="1">
        <f t="shared" si="649"/>
        <v>0</v>
      </c>
      <c r="J3000" s="1" t="s">
        <v>127</v>
      </c>
      <c r="K3000" s="1">
        <f t="shared" si="650"/>
        <v>1</v>
      </c>
      <c r="L3000" s="1">
        <f t="shared" si="651"/>
        <v>2</v>
      </c>
      <c r="M3000" s="1">
        <f t="shared" si="652"/>
        <v>3</v>
      </c>
      <c r="N3000" s="1">
        <f t="shared" si="653"/>
        <v>1</v>
      </c>
      <c r="O3000" s="1">
        <f t="shared" si="654"/>
        <v>0</v>
      </c>
      <c r="P3000" s="1">
        <f t="shared" si="655"/>
        <v>0</v>
      </c>
      <c r="Q3000" s="1">
        <f t="shared" si="656"/>
        <v>0</v>
      </c>
      <c r="R3000" s="1" t="s">
        <v>428</v>
      </c>
      <c r="S3000" s="1">
        <f t="shared" si="658"/>
        <v>1</v>
      </c>
      <c r="T3000" s="1">
        <f t="shared" si="659"/>
        <v>2</v>
      </c>
      <c r="U3000" s="2">
        <v>4264</v>
      </c>
      <c r="V3000" s="2">
        <v>4265</v>
      </c>
      <c r="W3000" s="2">
        <v>2878</v>
      </c>
      <c r="X3000" s="2"/>
      <c r="Y3000" s="2"/>
      <c r="Z3000" s="2"/>
      <c r="AA3000" s="1"/>
      <c r="AB3000" s="1"/>
      <c r="AC3000" s="1"/>
      <c r="AD3000" s="1"/>
      <c r="AE3000" s="1"/>
      <c r="AF3000" s="1"/>
    </row>
    <row r="3001" spans="1:32">
      <c r="A3001" s="3">
        <v>46158</v>
      </c>
      <c r="B3001" s="1" t="s">
        <v>231</v>
      </c>
      <c r="C3001" s="1">
        <v>3</v>
      </c>
      <c r="D3001" s="1">
        <v>0</v>
      </c>
      <c r="E3001" s="1">
        <f t="shared" si="657"/>
        <v>3</v>
      </c>
      <c r="F3001" s="1">
        <f t="shared" si="646"/>
        <v>1</v>
      </c>
      <c r="G3001" s="1">
        <f t="shared" si="647"/>
        <v>0</v>
      </c>
      <c r="H3001" s="1">
        <f t="shared" si="648"/>
        <v>0</v>
      </c>
      <c r="I3001" s="1">
        <f t="shared" si="649"/>
        <v>1</v>
      </c>
      <c r="J3001" s="1" t="s">
        <v>229</v>
      </c>
      <c r="K3001" s="1">
        <f t="shared" si="650"/>
        <v>3</v>
      </c>
      <c r="L3001" s="1">
        <f t="shared" si="651"/>
        <v>0</v>
      </c>
      <c r="M3001" s="1">
        <f t="shared" si="652"/>
        <v>0</v>
      </c>
      <c r="N3001" s="1">
        <f t="shared" si="653"/>
        <v>0</v>
      </c>
      <c r="O3001" s="1">
        <f t="shared" si="654"/>
        <v>0</v>
      </c>
      <c r="P3001" s="1">
        <f t="shared" si="655"/>
        <v>1</v>
      </c>
      <c r="Q3001" s="1">
        <f t="shared" si="656"/>
        <v>0</v>
      </c>
      <c r="R3001" s="1" t="s">
        <v>428</v>
      </c>
      <c r="S3001" s="1">
        <f t="shared" si="658"/>
        <v>3</v>
      </c>
      <c r="T3001" s="1">
        <f t="shared" si="659"/>
        <v>0</v>
      </c>
      <c r="U3001" s="2">
        <v>2467</v>
      </c>
      <c r="V3001" s="2">
        <v>4260</v>
      </c>
      <c r="W3001" s="2">
        <v>2467</v>
      </c>
      <c r="X3001" s="2"/>
      <c r="Y3001" s="2"/>
      <c r="Z3001" s="2"/>
      <c r="AA3001" s="1"/>
      <c r="AB3001" s="1"/>
      <c r="AC3001" s="1"/>
      <c r="AD3001" s="1"/>
      <c r="AE3001" s="1"/>
      <c r="AF3001" s="1"/>
    </row>
    <row r="3002" spans="1:32">
      <c r="A3002" s="3">
        <v>46158</v>
      </c>
      <c r="B3002" s="1" t="s">
        <v>171</v>
      </c>
      <c r="C3002" s="1">
        <v>0</v>
      </c>
      <c r="D3002" s="1">
        <v>1</v>
      </c>
      <c r="E3002" s="1">
        <f t="shared" si="657"/>
        <v>0</v>
      </c>
      <c r="F3002" s="1">
        <f t="shared" si="646"/>
        <v>0</v>
      </c>
      <c r="G3002" s="1">
        <f t="shared" si="647"/>
        <v>0</v>
      </c>
      <c r="H3002" s="1">
        <f t="shared" si="648"/>
        <v>1</v>
      </c>
      <c r="I3002" s="1">
        <f t="shared" si="649"/>
        <v>0</v>
      </c>
      <c r="J3002" s="1" t="s">
        <v>173</v>
      </c>
      <c r="K3002" s="1">
        <f t="shared" si="650"/>
        <v>0</v>
      </c>
      <c r="L3002" s="1">
        <f t="shared" si="651"/>
        <v>1</v>
      </c>
      <c r="M3002" s="1">
        <f t="shared" si="652"/>
        <v>3</v>
      </c>
      <c r="N3002" s="1">
        <f t="shared" si="653"/>
        <v>1</v>
      </c>
      <c r="O3002" s="1">
        <f t="shared" si="654"/>
        <v>0</v>
      </c>
      <c r="P3002" s="1">
        <f t="shared" si="655"/>
        <v>0</v>
      </c>
      <c r="Q3002" s="1">
        <f t="shared" si="656"/>
        <v>1</v>
      </c>
      <c r="R3002" s="1" t="s">
        <v>428</v>
      </c>
      <c r="S3002" s="1">
        <f t="shared" si="658"/>
        <v>0</v>
      </c>
      <c r="T3002" s="1">
        <f t="shared" si="659"/>
        <v>1</v>
      </c>
      <c r="U3002" s="2">
        <v>9999</v>
      </c>
      <c r="V3002" s="2"/>
      <c r="W3002" s="2"/>
      <c r="X3002" s="2"/>
      <c r="Y3002" s="2"/>
      <c r="Z3002" s="2"/>
      <c r="AA3002" s="1"/>
      <c r="AB3002" s="1"/>
      <c r="AC3002" s="1"/>
      <c r="AD3002" s="1"/>
      <c r="AE3002" s="1"/>
      <c r="AF3002" s="1"/>
    </row>
    <row r="3003" spans="1:32">
      <c r="A3003" s="3">
        <v>46158</v>
      </c>
      <c r="B3003" s="1" t="s">
        <v>326</v>
      </c>
      <c r="C3003" s="1">
        <v>2</v>
      </c>
      <c r="D3003" s="1">
        <v>3</v>
      </c>
      <c r="E3003" s="1">
        <f t="shared" si="657"/>
        <v>0</v>
      </c>
      <c r="F3003" s="1">
        <f t="shared" si="646"/>
        <v>0</v>
      </c>
      <c r="G3003" s="1">
        <f t="shared" si="647"/>
        <v>0</v>
      </c>
      <c r="H3003" s="1">
        <f t="shared" si="648"/>
        <v>1</v>
      </c>
      <c r="I3003" s="1">
        <f t="shared" si="649"/>
        <v>0</v>
      </c>
      <c r="J3003" s="1" t="s">
        <v>323</v>
      </c>
      <c r="K3003" s="1">
        <f t="shared" si="650"/>
        <v>2</v>
      </c>
      <c r="L3003" s="1">
        <f t="shared" si="651"/>
        <v>3</v>
      </c>
      <c r="M3003" s="1">
        <f t="shared" si="652"/>
        <v>3</v>
      </c>
      <c r="N3003" s="1">
        <f t="shared" si="653"/>
        <v>1</v>
      </c>
      <c r="O3003" s="1">
        <f t="shared" si="654"/>
        <v>0</v>
      </c>
      <c r="P3003" s="1">
        <f t="shared" si="655"/>
        <v>0</v>
      </c>
      <c r="Q3003" s="1">
        <f t="shared" si="656"/>
        <v>0</v>
      </c>
      <c r="R3003" s="1" t="s">
        <v>428</v>
      </c>
      <c r="S3003" s="1">
        <f t="shared" si="658"/>
        <v>2</v>
      </c>
      <c r="T3003" s="1">
        <f t="shared" si="659"/>
        <v>3</v>
      </c>
      <c r="U3003" s="2">
        <v>2442</v>
      </c>
      <c r="V3003" s="2">
        <v>1829</v>
      </c>
      <c r="W3003" s="2">
        <v>2215</v>
      </c>
      <c r="X3003" s="2">
        <v>2262</v>
      </c>
      <c r="Y3003" s="2">
        <v>4051</v>
      </c>
      <c r="Z3003" s="2"/>
      <c r="AA3003" s="1"/>
      <c r="AB3003" s="1"/>
      <c r="AC3003" s="1"/>
      <c r="AD3003" s="1"/>
      <c r="AE3003" s="1"/>
      <c r="AF3003" s="1"/>
    </row>
    <row r="3004" spans="1:32">
      <c r="A3004" s="3">
        <v>46158</v>
      </c>
      <c r="B3004" s="1" t="s">
        <v>126</v>
      </c>
      <c r="C3004" s="1">
        <v>2</v>
      </c>
      <c r="D3004" s="1">
        <v>0</v>
      </c>
      <c r="E3004" s="1">
        <f t="shared" si="657"/>
        <v>3</v>
      </c>
      <c r="F3004" s="1">
        <f t="shared" si="646"/>
        <v>1</v>
      </c>
      <c r="G3004" s="1">
        <f t="shared" si="647"/>
        <v>0</v>
      </c>
      <c r="H3004" s="1">
        <f t="shared" si="648"/>
        <v>0</v>
      </c>
      <c r="I3004" s="1">
        <f t="shared" si="649"/>
        <v>1</v>
      </c>
      <c r="J3004" s="1" t="s">
        <v>187</v>
      </c>
      <c r="K3004" s="1">
        <f t="shared" si="650"/>
        <v>2</v>
      </c>
      <c r="L3004" s="1">
        <f t="shared" si="651"/>
        <v>0</v>
      </c>
      <c r="M3004" s="1">
        <f t="shared" si="652"/>
        <v>0</v>
      </c>
      <c r="N3004" s="1">
        <f t="shared" si="653"/>
        <v>0</v>
      </c>
      <c r="O3004" s="1">
        <f t="shared" si="654"/>
        <v>0</v>
      </c>
      <c r="P3004" s="1">
        <f t="shared" si="655"/>
        <v>1</v>
      </c>
      <c r="Q3004" s="1">
        <f t="shared" si="656"/>
        <v>0</v>
      </c>
      <c r="R3004" s="1" t="s">
        <v>428</v>
      </c>
      <c r="S3004" s="1">
        <f t="shared" si="658"/>
        <v>2</v>
      </c>
      <c r="T3004" s="1">
        <f t="shared" si="659"/>
        <v>0</v>
      </c>
      <c r="U3004" s="2">
        <v>4266</v>
      </c>
      <c r="V3004" s="2">
        <v>2689</v>
      </c>
      <c r="W3004" s="2"/>
      <c r="X3004" s="2"/>
      <c r="Y3004" s="2"/>
      <c r="Z3004" s="2"/>
      <c r="AA3004" s="1"/>
      <c r="AB3004" s="1"/>
      <c r="AC3004" s="1"/>
      <c r="AD3004" s="1"/>
      <c r="AE3004" s="1"/>
      <c r="AF3004" s="1"/>
    </row>
    <row r="3005" spans="1:32">
      <c r="A3005" s="3">
        <v>46158</v>
      </c>
      <c r="B3005" s="1" t="s">
        <v>113</v>
      </c>
      <c r="C3005" s="1">
        <v>3</v>
      </c>
      <c r="D3005" s="1">
        <v>1</v>
      </c>
      <c r="E3005" s="1">
        <f t="shared" si="657"/>
        <v>3</v>
      </c>
      <c r="F3005" s="1">
        <f t="shared" si="646"/>
        <v>1</v>
      </c>
      <c r="G3005" s="1">
        <f t="shared" si="647"/>
        <v>0</v>
      </c>
      <c r="H3005" s="1">
        <f t="shared" si="648"/>
        <v>0</v>
      </c>
      <c r="I3005" s="1">
        <f t="shared" si="649"/>
        <v>0</v>
      </c>
      <c r="J3005" s="1" t="s">
        <v>118</v>
      </c>
      <c r="K3005" s="1">
        <f t="shared" si="650"/>
        <v>3</v>
      </c>
      <c r="L3005" s="1">
        <f t="shared" si="651"/>
        <v>1</v>
      </c>
      <c r="M3005" s="1">
        <f t="shared" si="652"/>
        <v>0</v>
      </c>
      <c r="N3005" s="1">
        <f t="shared" si="653"/>
        <v>0</v>
      </c>
      <c r="O3005" s="1">
        <f t="shared" si="654"/>
        <v>0</v>
      </c>
      <c r="P3005" s="1">
        <f t="shared" si="655"/>
        <v>1</v>
      </c>
      <c r="Q3005" s="1">
        <f t="shared" si="656"/>
        <v>0</v>
      </c>
      <c r="R3005" s="1" t="s">
        <v>428</v>
      </c>
      <c r="S3005" s="1">
        <f t="shared" si="658"/>
        <v>3</v>
      </c>
      <c r="T3005" s="1">
        <f t="shared" si="659"/>
        <v>1</v>
      </c>
      <c r="U3005" s="2">
        <v>1256</v>
      </c>
      <c r="V3005" s="2">
        <v>4267</v>
      </c>
      <c r="W3005" s="2">
        <v>3650</v>
      </c>
      <c r="X3005" s="2">
        <v>2228</v>
      </c>
      <c r="Y3005" s="2"/>
      <c r="Z3005" s="2"/>
      <c r="AA3005" s="1"/>
      <c r="AB3005" s="1"/>
      <c r="AC3005" s="1"/>
      <c r="AD3005" s="1"/>
      <c r="AE3005" s="1"/>
      <c r="AF3005" s="1"/>
    </row>
    <row r="3006" spans="1:32">
      <c r="A3006" s="3">
        <v>46158</v>
      </c>
      <c r="B3006" s="1" t="s">
        <v>182</v>
      </c>
      <c r="C3006" s="1">
        <v>2</v>
      </c>
      <c r="D3006" s="1">
        <v>1</v>
      </c>
      <c r="E3006" s="1">
        <f t="shared" si="657"/>
        <v>3</v>
      </c>
      <c r="F3006" s="1">
        <f t="shared" si="646"/>
        <v>1</v>
      </c>
      <c r="G3006" s="1">
        <f t="shared" si="647"/>
        <v>0</v>
      </c>
      <c r="H3006" s="1">
        <f t="shared" si="648"/>
        <v>0</v>
      </c>
      <c r="I3006" s="1">
        <f t="shared" si="649"/>
        <v>0</v>
      </c>
      <c r="J3006" s="1" t="s">
        <v>98</v>
      </c>
      <c r="K3006" s="1">
        <f t="shared" si="650"/>
        <v>2</v>
      </c>
      <c r="L3006" s="1">
        <f t="shared" si="651"/>
        <v>1</v>
      </c>
      <c r="M3006" s="1">
        <f t="shared" si="652"/>
        <v>0</v>
      </c>
      <c r="N3006" s="1">
        <f t="shared" si="653"/>
        <v>0</v>
      </c>
      <c r="O3006" s="1">
        <f t="shared" si="654"/>
        <v>0</v>
      </c>
      <c r="P3006" s="1">
        <f t="shared" si="655"/>
        <v>1</v>
      </c>
      <c r="Q3006" s="1">
        <f t="shared" si="656"/>
        <v>0</v>
      </c>
      <c r="R3006" s="1" t="s">
        <v>428</v>
      </c>
      <c r="S3006" s="1">
        <f t="shared" si="658"/>
        <v>2</v>
      </c>
      <c r="T3006" s="1">
        <f t="shared" si="659"/>
        <v>1</v>
      </c>
      <c r="U3006" s="2">
        <v>4268</v>
      </c>
      <c r="V3006" s="2">
        <v>4269</v>
      </c>
      <c r="W3006" s="2">
        <v>1690</v>
      </c>
      <c r="X3006" s="2"/>
      <c r="Y3006" s="2"/>
      <c r="Z3006" s="2"/>
      <c r="AA3006" s="1"/>
      <c r="AB3006" s="1"/>
      <c r="AC3006" s="1"/>
      <c r="AD3006" s="1"/>
      <c r="AE3006" s="1"/>
      <c r="AF3006" s="1"/>
    </row>
    <row r="3007" spans="1:32">
      <c r="A3007" s="3">
        <v>46158</v>
      </c>
      <c r="B3007" s="1" t="s">
        <v>100</v>
      </c>
      <c r="C3007" s="1">
        <v>3</v>
      </c>
      <c r="D3007" s="1">
        <v>2</v>
      </c>
      <c r="E3007" s="1">
        <f t="shared" si="657"/>
        <v>3</v>
      </c>
      <c r="F3007" s="1">
        <f t="shared" si="646"/>
        <v>1</v>
      </c>
      <c r="G3007" s="1">
        <f t="shared" si="647"/>
        <v>0</v>
      </c>
      <c r="H3007" s="1">
        <f t="shared" si="648"/>
        <v>0</v>
      </c>
      <c r="I3007" s="1">
        <f t="shared" si="649"/>
        <v>0</v>
      </c>
      <c r="J3007" s="1" t="s">
        <v>96</v>
      </c>
      <c r="K3007" s="1">
        <f t="shared" si="650"/>
        <v>3</v>
      </c>
      <c r="L3007" s="1">
        <f t="shared" si="651"/>
        <v>2</v>
      </c>
      <c r="M3007" s="1">
        <f t="shared" si="652"/>
        <v>0</v>
      </c>
      <c r="N3007" s="1">
        <f t="shared" si="653"/>
        <v>0</v>
      </c>
      <c r="O3007" s="1">
        <f t="shared" si="654"/>
        <v>0</v>
      </c>
      <c r="P3007" s="1">
        <f t="shared" si="655"/>
        <v>1</v>
      </c>
      <c r="Q3007" s="1">
        <f t="shared" si="656"/>
        <v>0</v>
      </c>
      <c r="R3007" s="1" t="s">
        <v>428</v>
      </c>
      <c r="S3007" s="1">
        <f t="shared" si="658"/>
        <v>3</v>
      </c>
      <c r="T3007" s="1">
        <f t="shared" si="659"/>
        <v>2</v>
      </c>
      <c r="U3007" s="2">
        <v>2132</v>
      </c>
      <c r="V3007" s="2">
        <v>1128</v>
      </c>
      <c r="W3007" s="2">
        <v>1478</v>
      </c>
      <c r="X3007" s="2">
        <v>4270</v>
      </c>
      <c r="Y3007" s="2">
        <v>2503</v>
      </c>
      <c r="Z3007" s="2"/>
      <c r="AA3007" s="1"/>
      <c r="AB3007" s="1"/>
      <c r="AC3007" s="1"/>
      <c r="AD3007" s="1"/>
      <c r="AE3007" s="1"/>
      <c r="AF3007" s="1"/>
    </row>
    <row r="3008" spans="1:32">
      <c r="A3008" s="3">
        <v>46158</v>
      </c>
      <c r="B3008" s="1" t="s">
        <v>152</v>
      </c>
      <c r="C3008" s="1">
        <v>1</v>
      </c>
      <c r="D3008" s="1">
        <v>1</v>
      </c>
      <c r="E3008" s="1">
        <f t="shared" si="657"/>
        <v>1</v>
      </c>
      <c r="F3008" s="1">
        <f t="shared" si="646"/>
        <v>0</v>
      </c>
      <c r="G3008" s="1">
        <f t="shared" si="647"/>
        <v>1</v>
      </c>
      <c r="H3008" s="1">
        <f t="shared" si="648"/>
        <v>0</v>
      </c>
      <c r="I3008" s="1">
        <f t="shared" si="649"/>
        <v>0</v>
      </c>
      <c r="J3008" s="1" t="s">
        <v>222</v>
      </c>
      <c r="K3008" s="1">
        <f t="shared" si="650"/>
        <v>1</v>
      </c>
      <c r="L3008" s="1">
        <f t="shared" si="651"/>
        <v>1</v>
      </c>
      <c r="M3008" s="1">
        <f t="shared" si="652"/>
        <v>1</v>
      </c>
      <c r="N3008" s="1">
        <f t="shared" si="653"/>
        <v>0</v>
      </c>
      <c r="O3008" s="1">
        <f t="shared" si="654"/>
        <v>1</v>
      </c>
      <c r="P3008" s="1">
        <f t="shared" si="655"/>
        <v>0</v>
      </c>
      <c r="Q3008" s="1">
        <f t="shared" si="656"/>
        <v>0</v>
      </c>
      <c r="R3008" s="1" t="s">
        <v>428</v>
      </c>
      <c r="S3008" s="1">
        <f t="shared" si="658"/>
        <v>1</v>
      </c>
      <c r="T3008" s="1">
        <f t="shared" si="659"/>
        <v>1</v>
      </c>
      <c r="U3008" s="2">
        <v>3607</v>
      </c>
      <c r="V3008" s="2">
        <v>1980</v>
      </c>
      <c r="W3008" s="2"/>
      <c r="X3008" s="2"/>
      <c r="Y3008" s="2"/>
      <c r="Z3008" s="2"/>
      <c r="AA3008" s="1"/>
      <c r="AB3008" s="1"/>
      <c r="AC3008" s="1"/>
      <c r="AD3008" s="1"/>
      <c r="AE3008" s="1"/>
      <c r="AF3008" s="1"/>
    </row>
    <row r="3009" spans="1:32">
      <c r="A3009" s="3">
        <v>46158</v>
      </c>
      <c r="B3009" s="1" t="s">
        <v>260</v>
      </c>
      <c r="C3009" s="1">
        <v>4</v>
      </c>
      <c r="D3009" s="1">
        <v>2</v>
      </c>
      <c r="E3009" s="1">
        <f t="shared" si="657"/>
        <v>3</v>
      </c>
      <c r="F3009" s="1">
        <f t="shared" si="646"/>
        <v>1</v>
      </c>
      <c r="G3009" s="1">
        <f t="shared" si="647"/>
        <v>0</v>
      </c>
      <c r="H3009" s="1">
        <f t="shared" si="648"/>
        <v>0</v>
      </c>
      <c r="I3009" s="1">
        <f t="shared" si="649"/>
        <v>0</v>
      </c>
      <c r="J3009" s="1" t="s">
        <v>272</v>
      </c>
      <c r="K3009" s="1">
        <f t="shared" si="650"/>
        <v>4</v>
      </c>
      <c r="L3009" s="1">
        <f t="shared" si="651"/>
        <v>2</v>
      </c>
      <c r="M3009" s="1">
        <f t="shared" si="652"/>
        <v>0</v>
      </c>
      <c r="N3009" s="1">
        <f t="shared" si="653"/>
        <v>0</v>
      </c>
      <c r="O3009" s="1">
        <f t="shared" si="654"/>
        <v>0</v>
      </c>
      <c r="P3009" s="1">
        <f t="shared" si="655"/>
        <v>1</v>
      </c>
      <c r="Q3009" s="1">
        <f t="shared" si="656"/>
        <v>0</v>
      </c>
      <c r="R3009" s="1" t="s">
        <v>428</v>
      </c>
      <c r="S3009" s="1">
        <f t="shared" si="658"/>
        <v>4</v>
      </c>
      <c r="T3009" s="1">
        <f t="shared" si="659"/>
        <v>2</v>
      </c>
      <c r="U3009" s="2">
        <v>3087</v>
      </c>
      <c r="V3009" s="2">
        <v>1486</v>
      </c>
      <c r="W3009" s="2">
        <v>3087</v>
      </c>
      <c r="X3009" s="2">
        <v>3086</v>
      </c>
      <c r="Y3009" s="2">
        <v>4271</v>
      </c>
      <c r="Z3009" s="2">
        <v>3777</v>
      </c>
      <c r="AA3009" s="1"/>
      <c r="AB3009" s="1"/>
      <c r="AC3009" s="1"/>
      <c r="AD3009" s="1"/>
      <c r="AE3009" s="1"/>
      <c r="AF3009" s="1"/>
    </row>
    <row r="3010" spans="1:32">
      <c r="A3010" s="3">
        <v>46158</v>
      </c>
      <c r="B3010" s="1" t="s">
        <v>480</v>
      </c>
      <c r="C3010" s="1">
        <v>2</v>
      </c>
      <c r="D3010" s="1">
        <v>2</v>
      </c>
      <c r="E3010" s="1">
        <f t="shared" si="657"/>
        <v>1</v>
      </c>
      <c r="F3010" s="1">
        <f t="shared" ref="F3010:F3073" si="660">IF(C3010="","",IF(C3010&gt;D3010,1,0))</f>
        <v>0</v>
      </c>
      <c r="G3010" s="1">
        <f t="shared" ref="G3010:G3073" si="661">IF(C3010="","",IF(C3010=D3010,1,0))</f>
        <v>1</v>
      </c>
      <c r="H3010" s="1">
        <f t="shared" ref="H3010:H3073" si="662">IF(C3010="","",IF(C3010&lt;D3010,1,0))</f>
        <v>0</v>
      </c>
      <c r="I3010" s="1">
        <f t="shared" ref="I3010:I3073" si="663">IF(D3010=0,1,0)</f>
        <v>0</v>
      </c>
      <c r="J3010" s="1" t="s">
        <v>469</v>
      </c>
      <c r="K3010" s="1">
        <f t="shared" ref="K3010:K3073" si="664">C3010</f>
        <v>2</v>
      </c>
      <c r="L3010" s="1">
        <f t="shared" ref="L3010:L3073" si="665">D3010</f>
        <v>2</v>
      </c>
      <c r="M3010" s="1">
        <f t="shared" ref="M3010:M3073" si="666">IF(D3010="","",IF(D3010&gt;C3010,3,IF(D3010=C3010,1,0)))</f>
        <v>1</v>
      </c>
      <c r="N3010" s="1">
        <f t="shared" ref="N3010:N3073" si="667">IF(D3010="","",IF(D3010&gt;C3010,1,0))</f>
        <v>0</v>
      </c>
      <c r="O3010" s="1">
        <f t="shared" ref="O3010:O3073" si="668">IF(D3010="","",IF(D3010=C3010,1,0))</f>
        <v>1</v>
      </c>
      <c r="P3010" s="1">
        <f t="shared" ref="P3010:P3073" si="669">IF(D3010="","",IF(D3010&lt;C3010,1,0))</f>
        <v>0</v>
      </c>
      <c r="Q3010" s="1">
        <f t="shared" ref="Q3010:Q3073" si="670">IF(K3010=0,1,0)</f>
        <v>0</v>
      </c>
      <c r="R3010" s="1" t="s">
        <v>465</v>
      </c>
      <c r="S3010" s="1">
        <f t="shared" si="658"/>
        <v>2</v>
      </c>
      <c r="T3010" s="1">
        <f t="shared" si="659"/>
        <v>2</v>
      </c>
      <c r="U3010" s="2">
        <v>4187</v>
      </c>
      <c r="V3010" s="2">
        <v>4272</v>
      </c>
      <c r="W3010" s="2">
        <v>3898</v>
      </c>
      <c r="X3010" s="2">
        <v>4138</v>
      </c>
      <c r="Y3010" s="2"/>
      <c r="Z3010" s="2"/>
      <c r="AA3010" s="1"/>
      <c r="AB3010" s="1"/>
      <c r="AC3010" s="1"/>
      <c r="AD3010" s="1"/>
      <c r="AE3010" s="1"/>
      <c r="AF3010" s="1"/>
    </row>
    <row r="3011" spans="1:32">
      <c r="A3011" s="3">
        <v>46158</v>
      </c>
      <c r="B3011" s="1" t="s">
        <v>471</v>
      </c>
      <c r="C3011" s="1">
        <v>1</v>
      </c>
      <c r="D3011" s="1">
        <v>3</v>
      </c>
      <c r="E3011" s="1">
        <f t="shared" si="657"/>
        <v>0</v>
      </c>
      <c r="F3011" s="1">
        <f t="shared" si="660"/>
        <v>0</v>
      </c>
      <c r="G3011" s="1">
        <f t="shared" si="661"/>
        <v>0</v>
      </c>
      <c r="H3011" s="1">
        <f t="shared" si="662"/>
        <v>1</v>
      </c>
      <c r="I3011" s="1">
        <f t="shared" si="663"/>
        <v>0</v>
      </c>
      <c r="J3011" s="1" t="s">
        <v>486</v>
      </c>
      <c r="K3011" s="1">
        <f t="shared" si="664"/>
        <v>1</v>
      </c>
      <c r="L3011" s="1">
        <f t="shared" si="665"/>
        <v>3</v>
      </c>
      <c r="M3011" s="1">
        <f t="shared" si="666"/>
        <v>3</v>
      </c>
      <c r="N3011" s="1">
        <f t="shared" si="667"/>
        <v>1</v>
      </c>
      <c r="O3011" s="1">
        <f t="shared" si="668"/>
        <v>0</v>
      </c>
      <c r="P3011" s="1">
        <f t="shared" si="669"/>
        <v>0</v>
      </c>
      <c r="Q3011" s="1">
        <f t="shared" si="670"/>
        <v>0</v>
      </c>
      <c r="R3011" s="1" t="s">
        <v>465</v>
      </c>
      <c r="S3011" s="1">
        <f t="shared" si="658"/>
        <v>1</v>
      </c>
      <c r="T3011" s="1">
        <f t="shared" si="659"/>
        <v>3</v>
      </c>
      <c r="U3011" s="2">
        <v>2174</v>
      </c>
      <c r="V3011" s="2">
        <v>3269</v>
      </c>
      <c r="W3011" s="2">
        <v>4274</v>
      </c>
      <c r="X3011" s="2">
        <v>3937</v>
      </c>
      <c r="Y3011" s="2"/>
      <c r="Z3011" s="2"/>
      <c r="AA3011" s="1"/>
      <c r="AB3011" s="1"/>
      <c r="AC3011" s="1"/>
      <c r="AD3011" s="1"/>
      <c r="AE3011" s="1"/>
      <c r="AF3011" s="1"/>
    </row>
    <row r="3012" spans="1:32">
      <c r="A3012" s="3">
        <v>46158</v>
      </c>
      <c r="B3012" s="1" t="s">
        <v>470</v>
      </c>
      <c r="C3012" s="1">
        <v>1</v>
      </c>
      <c r="D3012" s="1">
        <v>1</v>
      </c>
      <c r="E3012" s="1">
        <f t="shared" ref="E3012:E3075" si="671">IF(C3012="","",IF(C3012&gt;D3012,3,IF(C3012=D3012,1,0)))</f>
        <v>1</v>
      </c>
      <c r="F3012" s="1">
        <f t="shared" si="660"/>
        <v>0</v>
      </c>
      <c r="G3012" s="1">
        <f t="shared" si="661"/>
        <v>1</v>
      </c>
      <c r="H3012" s="1">
        <f t="shared" si="662"/>
        <v>0</v>
      </c>
      <c r="I3012" s="1">
        <f t="shared" si="663"/>
        <v>0</v>
      </c>
      <c r="J3012" s="1" t="s">
        <v>487</v>
      </c>
      <c r="K3012" s="1">
        <f t="shared" si="664"/>
        <v>1</v>
      </c>
      <c r="L3012" s="1">
        <f t="shared" si="665"/>
        <v>1</v>
      </c>
      <c r="M3012" s="1">
        <f t="shared" si="666"/>
        <v>1</v>
      </c>
      <c r="N3012" s="1">
        <f t="shared" si="667"/>
        <v>0</v>
      </c>
      <c r="O3012" s="1">
        <f t="shared" si="668"/>
        <v>1</v>
      </c>
      <c r="P3012" s="1">
        <f t="shared" si="669"/>
        <v>0</v>
      </c>
      <c r="Q3012" s="1">
        <f t="shared" si="670"/>
        <v>0</v>
      </c>
      <c r="R3012" s="1" t="s">
        <v>465</v>
      </c>
      <c r="S3012" s="1">
        <f t="shared" si="658"/>
        <v>1</v>
      </c>
      <c r="T3012" s="1">
        <f t="shared" si="659"/>
        <v>1</v>
      </c>
      <c r="U3012" s="2">
        <v>3786</v>
      </c>
      <c r="V3012" s="2">
        <v>3170</v>
      </c>
      <c r="W3012" s="2"/>
      <c r="X3012" s="2"/>
      <c r="Y3012" s="2"/>
      <c r="Z3012" s="2"/>
      <c r="AA3012" s="1"/>
      <c r="AB3012" s="1"/>
      <c r="AC3012" s="1"/>
      <c r="AD3012" s="1"/>
      <c r="AE3012" s="1"/>
      <c r="AF3012" s="1"/>
    </row>
    <row r="3013" spans="1:32">
      <c r="A3013" s="3">
        <v>46158</v>
      </c>
      <c r="B3013" s="1" t="s">
        <v>473</v>
      </c>
      <c r="C3013" s="1">
        <v>2</v>
      </c>
      <c r="D3013" s="1">
        <v>1</v>
      </c>
      <c r="E3013" s="1">
        <f t="shared" si="671"/>
        <v>3</v>
      </c>
      <c r="F3013" s="1">
        <f t="shared" si="660"/>
        <v>1</v>
      </c>
      <c r="G3013" s="1">
        <f t="shared" si="661"/>
        <v>0</v>
      </c>
      <c r="H3013" s="1">
        <f t="shared" si="662"/>
        <v>0</v>
      </c>
      <c r="I3013" s="1">
        <f t="shared" si="663"/>
        <v>0</v>
      </c>
      <c r="J3013" s="1" t="s">
        <v>492</v>
      </c>
      <c r="K3013" s="1">
        <f t="shared" si="664"/>
        <v>2</v>
      </c>
      <c r="L3013" s="1">
        <f t="shared" si="665"/>
        <v>1</v>
      </c>
      <c r="M3013" s="1">
        <f t="shared" si="666"/>
        <v>0</v>
      </c>
      <c r="N3013" s="1">
        <f t="shared" si="667"/>
        <v>0</v>
      </c>
      <c r="O3013" s="1">
        <f t="shared" si="668"/>
        <v>0</v>
      </c>
      <c r="P3013" s="1">
        <f t="shared" si="669"/>
        <v>1</v>
      </c>
      <c r="Q3013" s="1">
        <f t="shared" si="670"/>
        <v>0</v>
      </c>
      <c r="R3013" s="1" t="s">
        <v>465</v>
      </c>
      <c r="S3013" s="1">
        <f t="shared" si="658"/>
        <v>2</v>
      </c>
      <c r="T3013" s="1">
        <f t="shared" si="659"/>
        <v>1</v>
      </c>
      <c r="U3013" s="2">
        <v>2337</v>
      </c>
      <c r="V3013" s="2">
        <v>4191</v>
      </c>
      <c r="W3013" s="2">
        <v>4276</v>
      </c>
      <c r="X3013" s="2"/>
      <c r="Y3013" s="2"/>
      <c r="Z3013" s="2"/>
      <c r="AA3013" s="1"/>
      <c r="AB3013" s="1"/>
      <c r="AC3013" s="1"/>
      <c r="AD3013" s="1"/>
      <c r="AE3013" s="1"/>
      <c r="AF3013" s="1"/>
    </row>
    <row r="3014" spans="1:32">
      <c r="A3014" s="3">
        <v>46158</v>
      </c>
      <c r="B3014" s="1" t="s">
        <v>482</v>
      </c>
      <c r="C3014" s="1">
        <v>1</v>
      </c>
      <c r="D3014" s="1">
        <v>2</v>
      </c>
      <c r="E3014" s="1">
        <f t="shared" si="671"/>
        <v>0</v>
      </c>
      <c r="F3014" s="1">
        <f t="shared" si="660"/>
        <v>0</v>
      </c>
      <c r="G3014" s="1">
        <f t="shared" si="661"/>
        <v>0</v>
      </c>
      <c r="H3014" s="1">
        <f t="shared" si="662"/>
        <v>1</v>
      </c>
      <c r="I3014" s="1">
        <f t="shared" si="663"/>
        <v>0</v>
      </c>
      <c r="J3014" s="1" t="s">
        <v>468</v>
      </c>
      <c r="K3014" s="1">
        <f t="shared" si="664"/>
        <v>1</v>
      </c>
      <c r="L3014" s="1">
        <f t="shared" si="665"/>
        <v>2</v>
      </c>
      <c r="M3014" s="1">
        <f t="shared" si="666"/>
        <v>3</v>
      </c>
      <c r="N3014" s="1">
        <f t="shared" si="667"/>
        <v>1</v>
      </c>
      <c r="O3014" s="1">
        <f t="shared" si="668"/>
        <v>0</v>
      </c>
      <c r="P3014" s="1">
        <f t="shared" si="669"/>
        <v>0</v>
      </c>
      <c r="Q3014" s="1">
        <f t="shared" si="670"/>
        <v>0</v>
      </c>
      <c r="R3014" s="1" t="s">
        <v>465</v>
      </c>
      <c r="S3014" s="1">
        <f t="shared" si="658"/>
        <v>1</v>
      </c>
      <c r="T3014" s="1">
        <f t="shared" si="659"/>
        <v>2</v>
      </c>
      <c r="U3014" s="2">
        <v>4277</v>
      </c>
      <c r="V3014" s="2">
        <v>9999</v>
      </c>
      <c r="W3014" s="2">
        <v>4278</v>
      </c>
      <c r="X3014" s="2"/>
      <c r="Y3014" s="2"/>
      <c r="Z3014" s="2"/>
      <c r="AA3014" s="1"/>
      <c r="AB3014" s="1"/>
      <c r="AC3014" s="1"/>
      <c r="AD3014" s="1"/>
      <c r="AE3014" s="1"/>
      <c r="AF3014" s="1"/>
    </row>
    <row r="3015" spans="1:32">
      <c r="A3015" s="3">
        <v>46158</v>
      </c>
      <c r="B3015" s="1" t="s">
        <v>535</v>
      </c>
      <c r="C3015" s="1">
        <v>2</v>
      </c>
      <c r="D3015" s="1">
        <v>0</v>
      </c>
      <c r="E3015" s="1">
        <f t="shared" si="671"/>
        <v>3</v>
      </c>
      <c r="F3015" s="1">
        <f t="shared" si="660"/>
        <v>1</v>
      </c>
      <c r="G3015" s="1">
        <f t="shared" si="661"/>
        <v>0</v>
      </c>
      <c r="H3015" s="1">
        <f t="shared" si="662"/>
        <v>0</v>
      </c>
      <c r="I3015" s="1">
        <f t="shared" si="663"/>
        <v>1</v>
      </c>
      <c r="J3015" s="1" t="s">
        <v>539</v>
      </c>
      <c r="K3015" s="1">
        <f t="shared" si="664"/>
        <v>2</v>
      </c>
      <c r="L3015" s="1">
        <f t="shared" si="665"/>
        <v>0</v>
      </c>
      <c r="M3015" s="1">
        <f t="shared" si="666"/>
        <v>0</v>
      </c>
      <c r="N3015" s="1">
        <f t="shared" si="667"/>
        <v>0</v>
      </c>
      <c r="O3015" s="1">
        <f t="shared" si="668"/>
        <v>0</v>
      </c>
      <c r="P3015" s="1">
        <f t="shared" si="669"/>
        <v>1</v>
      </c>
      <c r="Q3015" s="1">
        <f t="shared" si="670"/>
        <v>0</v>
      </c>
      <c r="R3015" s="1" t="s">
        <v>532</v>
      </c>
      <c r="S3015" s="1">
        <f t="shared" si="658"/>
        <v>2</v>
      </c>
      <c r="T3015" s="1">
        <f t="shared" si="659"/>
        <v>0</v>
      </c>
      <c r="U3015" s="2">
        <v>4279</v>
      </c>
      <c r="V3015" s="2">
        <v>4280</v>
      </c>
      <c r="W3015" s="2"/>
      <c r="X3015" s="2"/>
      <c r="Y3015" s="2"/>
      <c r="Z3015" s="2"/>
      <c r="AA3015" s="1"/>
      <c r="AB3015" s="1"/>
      <c r="AC3015" s="1"/>
      <c r="AD3015" s="1"/>
      <c r="AE3015" s="1"/>
      <c r="AF3015" s="1"/>
    </row>
    <row r="3016" spans="1:32">
      <c r="A3016" s="3">
        <v>46158</v>
      </c>
      <c r="B3016" s="1" t="s">
        <v>538</v>
      </c>
      <c r="C3016" s="1">
        <v>1</v>
      </c>
      <c r="D3016" s="1">
        <v>2</v>
      </c>
      <c r="E3016" s="1">
        <f t="shared" si="671"/>
        <v>0</v>
      </c>
      <c r="F3016" s="1">
        <f t="shared" si="660"/>
        <v>0</v>
      </c>
      <c r="G3016" s="1">
        <f t="shared" si="661"/>
        <v>0</v>
      </c>
      <c r="H3016" s="1">
        <f t="shared" si="662"/>
        <v>1</v>
      </c>
      <c r="I3016" s="1">
        <f t="shared" si="663"/>
        <v>0</v>
      </c>
      <c r="J3016" s="1" t="s">
        <v>540</v>
      </c>
      <c r="K3016" s="1">
        <f t="shared" si="664"/>
        <v>1</v>
      </c>
      <c r="L3016" s="1">
        <f t="shared" si="665"/>
        <v>2</v>
      </c>
      <c r="M3016" s="1">
        <f t="shared" si="666"/>
        <v>3</v>
      </c>
      <c r="N3016" s="1">
        <f t="shared" si="667"/>
        <v>1</v>
      </c>
      <c r="O3016" s="1">
        <f t="shared" si="668"/>
        <v>0</v>
      </c>
      <c r="P3016" s="1">
        <f t="shared" si="669"/>
        <v>0</v>
      </c>
      <c r="Q3016" s="1">
        <f t="shared" si="670"/>
        <v>0</v>
      </c>
      <c r="R3016" s="1" t="s">
        <v>532</v>
      </c>
      <c r="S3016" s="1">
        <f t="shared" si="658"/>
        <v>1</v>
      </c>
      <c r="T3016" s="1">
        <f t="shared" si="659"/>
        <v>2</v>
      </c>
      <c r="U3016" s="2">
        <v>4281</v>
      </c>
      <c r="V3016" s="2">
        <v>4282</v>
      </c>
      <c r="W3016" s="2">
        <v>4283</v>
      </c>
      <c r="X3016" s="2"/>
      <c r="Y3016" s="2"/>
      <c r="Z3016" s="2"/>
      <c r="AA3016" s="1"/>
      <c r="AB3016" s="1"/>
      <c r="AC3016" s="1"/>
      <c r="AD3016" s="1"/>
      <c r="AE3016" s="1"/>
      <c r="AF3016" s="1"/>
    </row>
    <row r="3017" spans="1:32">
      <c r="A3017" s="3">
        <v>46158</v>
      </c>
      <c r="B3017" s="1" t="s">
        <v>533</v>
      </c>
      <c r="C3017" s="1">
        <v>2</v>
      </c>
      <c r="D3017" s="1">
        <v>1</v>
      </c>
      <c r="E3017" s="1">
        <f t="shared" si="671"/>
        <v>3</v>
      </c>
      <c r="F3017" s="1">
        <f t="shared" si="660"/>
        <v>1</v>
      </c>
      <c r="G3017" s="1">
        <f t="shared" si="661"/>
        <v>0</v>
      </c>
      <c r="H3017" s="1">
        <f t="shared" si="662"/>
        <v>0</v>
      </c>
      <c r="I3017" s="1">
        <f t="shared" si="663"/>
        <v>0</v>
      </c>
      <c r="J3017" s="1" t="s">
        <v>537</v>
      </c>
      <c r="K3017" s="1">
        <f t="shared" si="664"/>
        <v>2</v>
      </c>
      <c r="L3017" s="1">
        <f t="shared" si="665"/>
        <v>1</v>
      </c>
      <c r="M3017" s="1">
        <f t="shared" si="666"/>
        <v>0</v>
      </c>
      <c r="N3017" s="1">
        <f t="shared" si="667"/>
        <v>0</v>
      </c>
      <c r="O3017" s="1">
        <f t="shared" si="668"/>
        <v>0</v>
      </c>
      <c r="P3017" s="1">
        <f t="shared" si="669"/>
        <v>1</v>
      </c>
      <c r="Q3017" s="1">
        <f t="shared" si="670"/>
        <v>0</v>
      </c>
      <c r="R3017" s="1" t="s">
        <v>532</v>
      </c>
      <c r="S3017" s="1">
        <f t="shared" si="658"/>
        <v>2</v>
      </c>
      <c r="T3017" s="1">
        <f t="shared" si="659"/>
        <v>1</v>
      </c>
      <c r="U3017" s="2">
        <v>4284</v>
      </c>
      <c r="V3017" s="2">
        <v>3987</v>
      </c>
      <c r="W3017" s="2">
        <v>1609</v>
      </c>
      <c r="X3017" s="2"/>
      <c r="Y3017" s="2"/>
      <c r="Z3017" s="2"/>
      <c r="AA3017" s="1"/>
      <c r="AB3017" s="1"/>
      <c r="AC3017" s="1"/>
      <c r="AD3017" s="1"/>
      <c r="AE3017" s="1"/>
      <c r="AF3017" s="1"/>
    </row>
    <row r="3018" spans="1:32">
      <c r="A3018" s="3">
        <v>46158</v>
      </c>
      <c r="B3018" s="1" t="s">
        <v>530</v>
      </c>
      <c r="C3018" s="1">
        <v>2</v>
      </c>
      <c r="D3018" s="1">
        <v>2</v>
      </c>
      <c r="E3018" s="1">
        <f t="shared" si="671"/>
        <v>1</v>
      </c>
      <c r="F3018" s="1">
        <f t="shared" si="660"/>
        <v>0</v>
      </c>
      <c r="G3018" s="1">
        <f t="shared" si="661"/>
        <v>1</v>
      </c>
      <c r="H3018" s="1">
        <f t="shared" si="662"/>
        <v>0</v>
      </c>
      <c r="I3018" s="1">
        <f t="shared" si="663"/>
        <v>0</v>
      </c>
      <c r="J3018" s="1" t="s">
        <v>534</v>
      </c>
      <c r="K3018" s="1">
        <f t="shared" si="664"/>
        <v>2</v>
      </c>
      <c r="L3018" s="1">
        <f t="shared" si="665"/>
        <v>2</v>
      </c>
      <c r="M3018" s="1">
        <f t="shared" si="666"/>
        <v>1</v>
      </c>
      <c r="N3018" s="1">
        <f t="shared" si="667"/>
        <v>0</v>
      </c>
      <c r="O3018" s="1">
        <f t="shared" si="668"/>
        <v>1</v>
      </c>
      <c r="P3018" s="1">
        <f t="shared" si="669"/>
        <v>0</v>
      </c>
      <c r="Q3018" s="1">
        <f t="shared" si="670"/>
        <v>0</v>
      </c>
      <c r="R3018" s="1" t="s">
        <v>532</v>
      </c>
      <c r="S3018" s="1">
        <f t="shared" ref="S3018:S3081" si="672">C3018</f>
        <v>2</v>
      </c>
      <c r="T3018" s="1">
        <f t="shared" ref="T3018:T3081" si="673">D3018</f>
        <v>2</v>
      </c>
      <c r="U3018" s="2">
        <v>4285</v>
      </c>
      <c r="V3018" s="2">
        <v>4286</v>
      </c>
      <c r="W3018" s="2">
        <v>4287</v>
      </c>
      <c r="X3018" s="2">
        <v>4288</v>
      </c>
      <c r="Y3018" s="2"/>
      <c r="Z3018" s="2"/>
      <c r="AA3018" s="1"/>
      <c r="AB3018" s="1"/>
      <c r="AC3018" s="1"/>
      <c r="AD3018" s="1"/>
      <c r="AE3018" s="1"/>
      <c r="AF3018" s="1"/>
    </row>
    <row r="3019" spans="1:32">
      <c r="A3019" s="3">
        <v>46158</v>
      </c>
      <c r="B3019" s="1" t="s">
        <v>531</v>
      </c>
      <c r="C3019" s="1">
        <v>0</v>
      </c>
      <c r="D3019" s="1">
        <v>1</v>
      </c>
      <c r="E3019" s="1">
        <f t="shared" si="671"/>
        <v>0</v>
      </c>
      <c r="F3019" s="1">
        <f t="shared" si="660"/>
        <v>0</v>
      </c>
      <c r="G3019" s="1">
        <f t="shared" si="661"/>
        <v>0</v>
      </c>
      <c r="H3019" s="1">
        <f t="shared" si="662"/>
        <v>1</v>
      </c>
      <c r="I3019" s="1">
        <f t="shared" si="663"/>
        <v>0</v>
      </c>
      <c r="J3019" s="1" t="s">
        <v>536</v>
      </c>
      <c r="K3019" s="1">
        <f t="shared" si="664"/>
        <v>0</v>
      </c>
      <c r="L3019" s="1">
        <f t="shared" si="665"/>
        <v>1</v>
      </c>
      <c r="M3019" s="1">
        <f t="shared" si="666"/>
        <v>3</v>
      </c>
      <c r="N3019" s="1">
        <f t="shared" si="667"/>
        <v>1</v>
      </c>
      <c r="O3019" s="1">
        <f t="shared" si="668"/>
        <v>0</v>
      </c>
      <c r="P3019" s="1">
        <f t="shared" si="669"/>
        <v>0</v>
      </c>
      <c r="Q3019" s="1">
        <f t="shared" si="670"/>
        <v>1</v>
      </c>
      <c r="R3019" s="1" t="s">
        <v>532</v>
      </c>
      <c r="S3019" s="1">
        <f t="shared" si="672"/>
        <v>0</v>
      </c>
      <c r="T3019" s="1">
        <f t="shared" si="673"/>
        <v>1</v>
      </c>
      <c r="U3019" s="2">
        <v>4289</v>
      </c>
      <c r="V3019" s="2"/>
      <c r="W3019" s="2"/>
      <c r="X3019" s="2"/>
      <c r="Y3019" s="2"/>
      <c r="Z3019" s="2"/>
      <c r="AA3019" s="1"/>
      <c r="AB3019" s="1"/>
      <c r="AC3019" s="1"/>
      <c r="AD3019" s="1"/>
      <c r="AE3019" s="1"/>
      <c r="AF3019" s="1"/>
    </row>
    <row r="3020" spans="1:32">
      <c r="A3020" s="3">
        <v>46158</v>
      </c>
      <c r="B3020" s="1" t="s">
        <v>402</v>
      </c>
      <c r="C3020" s="1">
        <v>1</v>
      </c>
      <c r="D3020" s="1">
        <v>2</v>
      </c>
      <c r="E3020" s="1">
        <f t="shared" si="671"/>
        <v>0</v>
      </c>
      <c r="F3020" s="1">
        <f t="shared" si="660"/>
        <v>0</v>
      </c>
      <c r="G3020" s="1">
        <f t="shared" si="661"/>
        <v>0</v>
      </c>
      <c r="H3020" s="1">
        <f t="shared" si="662"/>
        <v>1</v>
      </c>
      <c r="I3020" s="1">
        <f t="shared" si="663"/>
        <v>0</v>
      </c>
      <c r="J3020" s="1" t="s">
        <v>399</v>
      </c>
      <c r="K3020" s="1">
        <f t="shared" si="664"/>
        <v>1</v>
      </c>
      <c r="L3020" s="1">
        <f t="shared" si="665"/>
        <v>2</v>
      </c>
      <c r="M3020" s="1">
        <f t="shared" si="666"/>
        <v>3</v>
      </c>
      <c r="N3020" s="1">
        <f t="shared" si="667"/>
        <v>1</v>
      </c>
      <c r="O3020" s="1">
        <f t="shared" si="668"/>
        <v>0</v>
      </c>
      <c r="P3020" s="1">
        <f t="shared" si="669"/>
        <v>0</v>
      </c>
      <c r="Q3020" s="1">
        <f t="shared" si="670"/>
        <v>0</v>
      </c>
      <c r="R3020" s="1" t="s">
        <v>401</v>
      </c>
      <c r="S3020" s="1">
        <f t="shared" si="672"/>
        <v>1</v>
      </c>
      <c r="T3020" s="1">
        <f t="shared" si="673"/>
        <v>2</v>
      </c>
      <c r="U3020" s="2">
        <v>3100</v>
      </c>
      <c r="V3020" s="2">
        <v>3117</v>
      </c>
      <c r="W3020" s="2">
        <v>3332</v>
      </c>
      <c r="X3020" s="2"/>
      <c r="Y3020" s="2"/>
      <c r="Z3020" s="2"/>
      <c r="AA3020" s="1"/>
      <c r="AB3020" s="1"/>
      <c r="AC3020" s="1"/>
      <c r="AD3020" s="1"/>
      <c r="AE3020" s="1"/>
      <c r="AF3020" s="1"/>
    </row>
    <row r="3021" spans="1:32">
      <c r="A3021" s="3">
        <v>46158</v>
      </c>
      <c r="B3021" s="1" t="s">
        <v>500</v>
      </c>
      <c r="C3021" s="1">
        <v>1</v>
      </c>
      <c r="D3021" s="1">
        <v>0</v>
      </c>
      <c r="E3021" s="1">
        <f t="shared" si="671"/>
        <v>3</v>
      </c>
      <c r="F3021" s="1">
        <f t="shared" si="660"/>
        <v>1</v>
      </c>
      <c r="G3021" s="1">
        <f t="shared" si="661"/>
        <v>0</v>
      </c>
      <c r="H3021" s="1">
        <f t="shared" si="662"/>
        <v>0</v>
      </c>
      <c r="I3021" s="1">
        <f t="shared" si="663"/>
        <v>1</v>
      </c>
      <c r="J3021" s="1" t="s">
        <v>514</v>
      </c>
      <c r="K3021" s="1">
        <f t="shared" si="664"/>
        <v>1</v>
      </c>
      <c r="L3021" s="1">
        <f t="shared" si="665"/>
        <v>0</v>
      </c>
      <c r="M3021" s="1">
        <f t="shared" si="666"/>
        <v>0</v>
      </c>
      <c r="N3021" s="1">
        <f t="shared" si="667"/>
        <v>0</v>
      </c>
      <c r="O3021" s="1">
        <f t="shared" si="668"/>
        <v>0</v>
      </c>
      <c r="P3021" s="1">
        <f t="shared" si="669"/>
        <v>1</v>
      </c>
      <c r="Q3021" s="1">
        <f t="shared" si="670"/>
        <v>0</v>
      </c>
      <c r="R3021" s="1" t="s">
        <v>401</v>
      </c>
      <c r="S3021" s="1">
        <f t="shared" si="672"/>
        <v>1</v>
      </c>
      <c r="T3021" s="1">
        <f t="shared" si="673"/>
        <v>0</v>
      </c>
      <c r="U3021" s="2">
        <v>4290</v>
      </c>
      <c r="V3021" s="2"/>
      <c r="W3021" s="2"/>
      <c r="X3021" s="2"/>
      <c r="Y3021" s="2"/>
      <c r="Z3021" s="2"/>
      <c r="AA3021" s="1"/>
      <c r="AB3021" s="1"/>
      <c r="AC3021" s="1"/>
      <c r="AD3021" s="1"/>
      <c r="AE3021" s="1"/>
      <c r="AF3021" s="1"/>
    </row>
    <row r="3022" spans="1:32">
      <c r="A3022" s="3">
        <v>46158</v>
      </c>
      <c r="B3022" s="1" t="s">
        <v>516</v>
      </c>
      <c r="C3022" s="1">
        <v>1</v>
      </c>
      <c r="D3022" s="1">
        <v>1</v>
      </c>
      <c r="E3022" s="1">
        <f t="shared" si="671"/>
        <v>1</v>
      </c>
      <c r="F3022" s="1">
        <f t="shared" si="660"/>
        <v>0</v>
      </c>
      <c r="G3022" s="1">
        <f t="shared" si="661"/>
        <v>1</v>
      </c>
      <c r="H3022" s="1">
        <f t="shared" si="662"/>
        <v>0</v>
      </c>
      <c r="I3022" s="1">
        <f t="shared" si="663"/>
        <v>0</v>
      </c>
      <c r="J3022" s="1" t="s">
        <v>515</v>
      </c>
      <c r="K3022" s="1">
        <f t="shared" si="664"/>
        <v>1</v>
      </c>
      <c r="L3022" s="1">
        <f t="shared" si="665"/>
        <v>1</v>
      </c>
      <c r="M3022" s="1">
        <f t="shared" si="666"/>
        <v>1</v>
      </c>
      <c r="N3022" s="1">
        <f t="shared" si="667"/>
        <v>0</v>
      </c>
      <c r="O3022" s="1">
        <f t="shared" si="668"/>
        <v>1</v>
      </c>
      <c r="P3022" s="1">
        <f t="shared" si="669"/>
        <v>0</v>
      </c>
      <c r="Q3022" s="1">
        <f t="shared" si="670"/>
        <v>0</v>
      </c>
      <c r="R3022" s="1" t="s">
        <v>401</v>
      </c>
      <c r="S3022" s="1">
        <f t="shared" si="672"/>
        <v>1</v>
      </c>
      <c r="T3022" s="1">
        <f t="shared" si="673"/>
        <v>1</v>
      </c>
      <c r="U3022" s="2">
        <v>4291</v>
      </c>
      <c r="V3022" s="2">
        <v>4292</v>
      </c>
      <c r="W3022" s="2"/>
      <c r="X3022" s="2"/>
      <c r="Y3022" s="2"/>
      <c r="Z3022" s="2"/>
      <c r="AA3022" s="1"/>
      <c r="AB3022" s="1"/>
      <c r="AC3022" s="1"/>
      <c r="AD3022" s="1"/>
      <c r="AE3022" s="1"/>
      <c r="AF3022" s="1"/>
    </row>
    <row r="3023" spans="1:32">
      <c r="A3023" s="3">
        <v>46158</v>
      </c>
      <c r="B3023" s="1" t="s">
        <v>505</v>
      </c>
      <c r="C3023" s="1">
        <v>0</v>
      </c>
      <c r="D3023" s="1">
        <v>0</v>
      </c>
      <c r="E3023" s="1">
        <f t="shared" si="671"/>
        <v>1</v>
      </c>
      <c r="F3023" s="1">
        <f t="shared" si="660"/>
        <v>0</v>
      </c>
      <c r="G3023" s="1">
        <f t="shared" si="661"/>
        <v>1</v>
      </c>
      <c r="H3023" s="1">
        <f t="shared" si="662"/>
        <v>0</v>
      </c>
      <c r="I3023" s="1">
        <f t="shared" si="663"/>
        <v>1</v>
      </c>
      <c r="J3023" s="1" t="s">
        <v>504</v>
      </c>
      <c r="K3023" s="1">
        <f t="shared" si="664"/>
        <v>0</v>
      </c>
      <c r="L3023" s="1">
        <f t="shared" si="665"/>
        <v>0</v>
      </c>
      <c r="M3023" s="1">
        <f t="shared" si="666"/>
        <v>1</v>
      </c>
      <c r="N3023" s="1">
        <f t="shared" si="667"/>
        <v>0</v>
      </c>
      <c r="O3023" s="1">
        <f t="shared" si="668"/>
        <v>1</v>
      </c>
      <c r="P3023" s="1">
        <f t="shared" si="669"/>
        <v>0</v>
      </c>
      <c r="Q3023" s="1">
        <f t="shared" si="670"/>
        <v>1</v>
      </c>
      <c r="R3023" s="1" t="s">
        <v>506</v>
      </c>
      <c r="S3023" s="1">
        <f t="shared" si="672"/>
        <v>0</v>
      </c>
      <c r="T3023" s="1">
        <f t="shared" si="673"/>
        <v>0</v>
      </c>
      <c r="U3023" s="2"/>
      <c r="V3023" s="2"/>
      <c r="W3023" s="2"/>
      <c r="X3023" s="2"/>
      <c r="Y3023" s="2"/>
      <c r="Z3023" s="2"/>
      <c r="AA3023" s="1"/>
      <c r="AB3023" s="1"/>
      <c r="AC3023" s="1"/>
      <c r="AD3023" s="1"/>
      <c r="AE3023" s="1"/>
      <c r="AF3023" s="1"/>
    </row>
    <row r="3024" spans="1:32">
      <c r="A3024" s="3">
        <v>46158</v>
      </c>
      <c r="B3024" s="1" t="s">
        <v>508</v>
      </c>
      <c r="C3024" s="1">
        <v>0</v>
      </c>
      <c r="D3024" s="1">
        <v>2</v>
      </c>
      <c r="E3024" s="1">
        <f t="shared" si="671"/>
        <v>0</v>
      </c>
      <c r="F3024" s="1">
        <f t="shared" si="660"/>
        <v>0</v>
      </c>
      <c r="G3024" s="1">
        <f t="shared" si="661"/>
        <v>0</v>
      </c>
      <c r="H3024" s="1">
        <f t="shared" si="662"/>
        <v>1</v>
      </c>
      <c r="I3024" s="1">
        <f t="shared" si="663"/>
        <v>0</v>
      </c>
      <c r="J3024" s="1" t="s">
        <v>507</v>
      </c>
      <c r="K3024" s="1">
        <f t="shared" si="664"/>
        <v>0</v>
      </c>
      <c r="L3024" s="1">
        <f t="shared" si="665"/>
        <v>2</v>
      </c>
      <c r="M3024" s="1">
        <f t="shared" si="666"/>
        <v>3</v>
      </c>
      <c r="N3024" s="1">
        <f t="shared" si="667"/>
        <v>1</v>
      </c>
      <c r="O3024" s="1">
        <f t="shared" si="668"/>
        <v>0</v>
      </c>
      <c r="P3024" s="1">
        <f t="shared" si="669"/>
        <v>0</v>
      </c>
      <c r="Q3024" s="1">
        <f t="shared" si="670"/>
        <v>1</v>
      </c>
      <c r="R3024" s="1" t="s">
        <v>506</v>
      </c>
      <c r="S3024" s="1">
        <f t="shared" si="672"/>
        <v>0</v>
      </c>
      <c r="T3024" s="1">
        <f t="shared" si="673"/>
        <v>2</v>
      </c>
      <c r="U3024" s="2">
        <v>2201</v>
      </c>
      <c r="V3024" s="2">
        <v>4293</v>
      </c>
      <c r="W3024" s="2"/>
      <c r="X3024" s="2"/>
      <c r="Y3024" s="2"/>
      <c r="Z3024" s="2"/>
      <c r="AA3024" s="1"/>
      <c r="AB3024" s="1"/>
      <c r="AC3024" s="1"/>
      <c r="AD3024" s="1"/>
      <c r="AE3024" s="1"/>
      <c r="AF3024" s="1"/>
    </row>
    <row r="3025" spans="1:32">
      <c r="A3025" s="3">
        <v>46158</v>
      </c>
      <c r="B3025" s="1" t="s">
        <v>592</v>
      </c>
      <c r="C3025" s="1">
        <v>3</v>
      </c>
      <c r="D3025" s="1">
        <v>1</v>
      </c>
      <c r="E3025" s="1">
        <f t="shared" si="671"/>
        <v>3</v>
      </c>
      <c r="F3025" s="1">
        <f t="shared" si="660"/>
        <v>1</v>
      </c>
      <c r="G3025" s="1">
        <f t="shared" si="661"/>
        <v>0</v>
      </c>
      <c r="H3025" s="1">
        <f t="shared" si="662"/>
        <v>0</v>
      </c>
      <c r="I3025" s="1">
        <f t="shared" si="663"/>
        <v>0</v>
      </c>
      <c r="J3025" s="1" t="s">
        <v>593</v>
      </c>
      <c r="K3025" s="1">
        <f t="shared" si="664"/>
        <v>3</v>
      </c>
      <c r="L3025" s="1">
        <f t="shared" si="665"/>
        <v>1</v>
      </c>
      <c r="M3025" s="1">
        <f t="shared" si="666"/>
        <v>0</v>
      </c>
      <c r="N3025" s="1">
        <f t="shared" si="667"/>
        <v>0</v>
      </c>
      <c r="O3025" s="1">
        <f t="shared" si="668"/>
        <v>0</v>
      </c>
      <c r="P3025" s="1">
        <f t="shared" si="669"/>
        <v>1</v>
      </c>
      <c r="Q3025" s="1">
        <f t="shared" si="670"/>
        <v>0</v>
      </c>
      <c r="R3025" s="1" t="s">
        <v>577</v>
      </c>
      <c r="S3025" s="1">
        <f t="shared" si="672"/>
        <v>3</v>
      </c>
      <c r="T3025" s="1">
        <f t="shared" si="673"/>
        <v>1</v>
      </c>
      <c r="U3025" s="2">
        <v>2895</v>
      </c>
      <c r="V3025" s="2">
        <v>4294</v>
      </c>
      <c r="W3025" s="2">
        <v>3060</v>
      </c>
      <c r="X3025" s="2">
        <v>4295</v>
      </c>
      <c r="Y3025" s="2"/>
      <c r="Z3025" s="2"/>
      <c r="AA3025" s="1"/>
      <c r="AB3025" s="1"/>
      <c r="AC3025" s="1"/>
      <c r="AD3025" s="1"/>
      <c r="AE3025" s="1"/>
      <c r="AF3025" s="1"/>
    </row>
    <row r="3026" spans="1:32">
      <c r="A3026" s="3">
        <v>46159</v>
      </c>
      <c r="B3026" s="1" t="s">
        <v>157</v>
      </c>
      <c r="C3026" s="1">
        <v>0</v>
      </c>
      <c r="D3026" s="1">
        <v>3</v>
      </c>
      <c r="E3026" s="1">
        <f t="shared" si="671"/>
        <v>0</v>
      </c>
      <c r="F3026" s="1">
        <f t="shared" si="660"/>
        <v>0</v>
      </c>
      <c r="G3026" s="1">
        <f t="shared" si="661"/>
        <v>0</v>
      </c>
      <c r="H3026" s="1">
        <f t="shared" si="662"/>
        <v>1</v>
      </c>
      <c r="I3026" s="1">
        <f t="shared" si="663"/>
        <v>0</v>
      </c>
      <c r="J3026" s="1" t="s">
        <v>50</v>
      </c>
      <c r="K3026" s="1">
        <f t="shared" si="664"/>
        <v>0</v>
      </c>
      <c r="L3026" s="1">
        <f t="shared" si="665"/>
        <v>3</v>
      </c>
      <c r="M3026" s="1">
        <f t="shared" si="666"/>
        <v>3</v>
      </c>
      <c r="N3026" s="1">
        <f t="shared" si="667"/>
        <v>1</v>
      </c>
      <c r="O3026" s="1">
        <f t="shared" si="668"/>
        <v>0</v>
      </c>
      <c r="P3026" s="1">
        <f t="shared" si="669"/>
        <v>0</v>
      </c>
      <c r="Q3026" s="1">
        <f t="shared" si="670"/>
        <v>1</v>
      </c>
      <c r="R3026" s="1" t="s">
        <v>352</v>
      </c>
      <c r="S3026" s="1">
        <f t="shared" si="672"/>
        <v>0</v>
      </c>
      <c r="T3026" s="1">
        <f t="shared" si="673"/>
        <v>3</v>
      </c>
      <c r="U3026" s="2">
        <v>2344</v>
      </c>
      <c r="V3026" s="2">
        <v>2344</v>
      </c>
      <c r="W3026" s="2">
        <v>2475</v>
      </c>
      <c r="X3026" s="2"/>
      <c r="Y3026" s="2"/>
      <c r="Z3026" s="2"/>
      <c r="AA3026" s="1"/>
      <c r="AB3026" s="1"/>
      <c r="AC3026" s="1"/>
      <c r="AD3026" s="1"/>
      <c r="AE3026" s="1"/>
      <c r="AF3026" s="1"/>
    </row>
    <row r="3027" spans="1:32">
      <c r="A3027" s="3">
        <v>46159</v>
      </c>
      <c r="B3027" s="1" t="s">
        <v>266</v>
      </c>
      <c r="C3027" s="1">
        <v>3</v>
      </c>
      <c r="D3027" s="1">
        <v>1</v>
      </c>
      <c r="E3027" s="1">
        <f t="shared" si="671"/>
        <v>3</v>
      </c>
      <c r="F3027" s="1">
        <f t="shared" si="660"/>
        <v>1</v>
      </c>
      <c r="G3027" s="1">
        <f t="shared" si="661"/>
        <v>0</v>
      </c>
      <c r="H3027" s="1">
        <f t="shared" si="662"/>
        <v>0</v>
      </c>
      <c r="I3027" s="1">
        <f t="shared" si="663"/>
        <v>0</v>
      </c>
      <c r="J3027" s="1" t="s">
        <v>227</v>
      </c>
      <c r="K3027" s="1">
        <f t="shared" si="664"/>
        <v>3</v>
      </c>
      <c r="L3027" s="1">
        <f t="shared" si="665"/>
        <v>1</v>
      </c>
      <c r="M3027" s="1">
        <f t="shared" si="666"/>
        <v>0</v>
      </c>
      <c r="N3027" s="1">
        <f t="shared" si="667"/>
        <v>0</v>
      </c>
      <c r="O3027" s="1">
        <f t="shared" si="668"/>
        <v>0</v>
      </c>
      <c r="P3027" s="1">
        <f t="shared" si="669"/>
        <v>1</v>
      </c>
      <c r="Q3027" s="1">
        <f t="shared" si="670"/>
        <v>0</v>
      </c>
      <c r="R3027" s="1" t="s">
        <v>352</v>
      </c>
      <c r="S3027" s="1">
        <f t="shared" si="672"/>
        <v>3</v>
      </c>
      <c r="T3027" s="1">
        <f t="shared" si="673"/>
        <v>1</v>
      </c>
      <c r="U3027" s="2">
        <v>2279</v>
      </c>
      <c r="V3027" s="2">
        <v>2279</v>
      </c>
      <c r="W3027" s="2">
        <v>2279</v>
      </c>
      <c r="X3027" s="2">
        <v>2826</v>
      </c>
      <c r="Y3027" s="2"/>
      <c r="Z3027" s="2"/>
      <c r="AA3027" s="1"/>
      <c r="AB3027" s="1"/>
      <c r="AC3027" s="1"/>
      <c r="AD3027" s="1"/>
      <c r="AE3027" s="1"/>
      <c r="AF3027" s="1"/>
    </row>
    <row r="3028" spans="1:32">
      <c r="A3028" s="3">
        <v>46159</v>
      </c>
      <c r="B3028" s="1" t="s">
        <v>175</v>
      </c>
      <c r="C3028" s="1">
        <v>1</v>
      </c>
      <c r="D3028" s="1">
        <v>1</v>
      </c>
      <c r="E3028" s="1">
        <f t="shared" si="671"/>
        <v>1</v>
      </c>
      <c r="F3028" s="1">
        <f t="shared" si="660"/>
        <v>0</v>
      </c>
      <c r="G3028" s="1">
        <f t="shared" si="661"/>
        <v>1</v>
      </c>
      <c r="H3028" s="1">
        <f t="shared" si="662"/>
        <v>0</v>
      </c>
      <c r="I3028" s="1">
        <f t="shared" si="663"/>
        <v>0</v>
      </c>
      <c r="J3028" s="1" t="s">
        <v>148</v>
      </c>
      <c r="K3028" s="1">
        <f t="shared" si="664"/>
        <v>1</v>
      </c>
      <c r="L3028" s="1">
        <f t="shared" si="665"/>
        <v>1</v>
      </c>
      <c r="M3028" s="1">
        <f t="shared" si="666"/>
        <v>1</v>
      </c>
      <c r="N3028" s="1">
        <f t="shared" si="667"/>
        <v>0</v>
      </c>
      <c r="O3028" s="1">
        <f t="shared" si="668"/>
        <v>1</v>
      </c>
      <c r="P3028" s="1">
        <f t="shared" si="669"/>
        <v>0</v>
      </c>
      <c r="Q3028" s="1">
        <f t="shared" si="670"/>
        <v>0</v>
      </c>
      <c r="R3028" s="1" t="s">
        <v>352</v>
      </c>
      <c r="S3028" s="1">
        <f t="shared" si="672"/>
        <v>1</v>
      </c>
      <c r="T3028" s="1">
        <f t="shared" si="673"/>
        <v>1</v>
      </c>
      <c r="U3028" s="2">
        <v>3069</v>
      </c>
      <c r="V3028" s="2">
        <v>2922</v>
      </c>
      <c r="W3028" s="2"/>
      <c r="X3028" s="2"/>
      <c r="Y3028" s="2"/>
      <c r="Z3028" s="2"/>
      <c r="AA3028" s="1"/>
      <c r="AB3028" s="1"/>
      <c r="AC3028" s="1"/>
      <c r="AD3028" s="1"/>
      <c r="AE3028" s="1"/>
      <c r="AF3028" s="1"/>
    </row>
    <row r="3029" spans="1:32">
      <c r="A3029" s="3">
        <v>46159</v>
      </c>
      <c r="B3029" s="1" t="s">
        <v>232</v>
      </c>
      <c r="C3029" s="1">
        <v>2</v>
      </c>
      <c r="D3029" s="1">
        <v>0</v>
      </c>
      <c r="E3029" s="1">
        <f t="shared" si="671"/>
        <v>3</v>
      </c>
      <c r="F3029" s="1">
        <f t="shared" si="660"/>
        <v>1</v>
      </c>
      <c r="G3029" s="1">
        <f t="shared" si="661"/>
        <v>0</v>
      </c>
      <c r="H3029" s="1">
        <f t="shared" si="662"/>
        <v>0</v>
      </c>
      <c r="I3029" s="1">
        <f t="shared" si="663"/>
        <v>1</v>
      </c>
      <c r="J3029" s="1" t="s">
        <v>87</v>
      </c>
      <c r="K3029" s="1">
        <f t="shared" si="664"/>
        <v>2</v>
      </c>
      <c r="L3029" s="1">
        <f t="shared" si="665"/>
        <v>0</v>
      </c>
      <c r="M3029" s="1">
        <f t="shared" si="666"/>
        <v>0</v>
      </c>
      <c r="N3029" s="1">
        <f t="shared" si="667"/>
        <v>0</v>
      </c>
      <c r="O3029" s="1">
        <f t="shared" si="668"/>
        <v>0</v>
      </c>
      <c r="P3029" s="1">
        <f t="shared" si="669"/>
        <v>1</v>
      </c>
      <c r="Q3029" s="1">
        <f t="shared" si="670"/>
        <v>0</v>
      </c>
      <c r="R3029" s="1" t="s">
        <v>352</v>
      </c>
      <c r="S3029" s="1">
        <f t="shared" si="672"/>
        <v>2</v>
      </c>
      <c r="T3029" s="1">
        <f t="shared" si="673"/>
        <v>0</v>
      </c>
      <c r="U3029" s="2">
        <v>4296</v>
      </c>
      <c r="V3029" s="2">
        <v>3119</v>
      </c>
      <c r="W3029" s="2"/>
      <c r="X3029" s="2"/>
      <c r="Y3029" s="2"/>
      <c r="Z3029" s="2"/>
      <c r="AA3029" s="1"/>
      <c r="AB3029" s="1"/>
      <c r="AC3029" s="1"/>
      <c r="AD3029" s="1"/>
      <c r="AE3029" s="1"/>
      <c r="AF3029" s="1"/>
    </row>
    <row r="3030" spans="1:32">
      <c r="A3030" s="3">
        <v>46159</v>
      </c>
      <c r="B3030" s="1" t="s">
        <v>37</v>
      </c>
      <c r="C3030" s="1">
        <v>2</v>
      </c>
      <c r="D3030" s="1">
        <v>3</v>
      </c>
      <c r="E3030" s="1">
        <f t="shared" si="671"/>
        <v>0</v>
      </c>
      <c r="F3030" s="1">
        <f t="shared" si="660"/>
        <v>0</v>
      </c>
      <c r="G3030" s="1">
        <f t="shared" si="661"/>
        <v>0</v>
      </c>
      <c r="H3030" s="1">
        <f t="shared" si="662"/>
        <v>1</v>
      </c>
      <c r="I3030" s="1">
        <f t="shared" si="663"/>
        <v>0</v>
      </c>
      <c r="J3030" s="1" t="s">
        <v>302</v>
      </c>
      <c r="K3030" s="1">
        <f t="shared" si="664"/>
        <v>2</v>
      </c>
      <c r="L3030" s="1">
        <f t="shared" si="665"/>
        <v>3</v>
      </c>
      <c r="M3030" s="1">
        <f t="shared" si="666"/>
        <v>3</v>
      </c>
      <c r="N3030" s="1">
        <f t="shared" si="667"/>
        <v>1</v>
      </c>
      <c r="O3030" s="1">
        <f t="shared" si="668"/>
        <v>0</v>
      </c>
      <c r="P3030" s="1">
        <f t="shared" si="669"/>
        <v>0</v>
      </c>
      <c r="Q3030" s="1">
        <f t="shared" si="670"/>
        <v>0</v>
      </c>
      <c r="R3030" s="1" t="s">
        <v>352</v>
      </c>
      <c r="S3030" s="1">
        <f t="shared" si="672"/>
        <v>2</v>
      </c>
      <c r="T3030" s="1">
        <f t="shared" si="673"/>
        <v>3</v>
      </c>
      <c r="U3030" s="2">
        <v>3590</v>
      </c>
      <c r="V3030" s="2">
        <v>1284</v>
      </c>
      <c r="W3030" s="2">
        <v>1546</v>
      </c>
      <c r="X3030" s="2">
        <v>2853</v>
      </c>
      <c r="Y3030" s="2">
        <v>9999</v>
      </c>
      <c r="Z3030" s="2"/>
      <c r="AA3030" s="1"/>
      <c r="AB3030" s="1"/>
      <c r="AC3030" s="1"/>
      <c r="AD3030" s="1"/>
      <c r="AE3030" s="1"/>
      <c r="AF3030" s="1"/>
    </row>
    <row r="3031" spans="1:32">
      <c r="A3031" s="3">
        <v>46159</v>
      </c>
      <c r="B3031" s="1" t="s">
        <v>66</v>
      </c>
      <c r="C3031" s="1">
        <v>1</v>
      </c>
      <c r="D3031" s="1">
        <v>1</v>
      </c>
      <c r="E3031" s="1">
        <f t="shared" si="671"/>
        <v>1</v>
      </c>
      <c r="F3031" s="1">
        <f t="shared" si="660"/>
        <v>0</v>
      </c>
      <c r="G3031" s="1">
        <f t="shared" si="661"/>
        <v>1</v>
      </c>
      <c r="H3031" s="1">
        <f t="shared" si="662"/>
        <v>0</v>
      </c>
      <c r="I3031" s="1">
        <f t="shared" si="663"/>
        <v>0</v>
      </c>
      <c r="J3031" s="1" t="s">
        <v>206</v>
      </c>
      <c r="K3031" s="1">
        <f t="shared" si="664"/>
        <v>1</v>
      </c>
      <c r="L3031" s="1">
        <f t="shared" si="665"/>
        <v>1</v>
      </c>
      <c r="M3031" s="1">
        <f t="shared" si="666"/>
        <v>1</v>
      </c>
      <c r="N3031" s="1">
        <f t="shared" si="667"/>
        <v>0</v>
      </c>
      <c r="O3031" s="1">
        <f t="shared" si="668"/>
        <v>1</v>
      </c>
      <c r="P3031" s="1">
        <f t="shared" si="669"/>
        <v>0</v>
      </c>
      <c r="Q3031" s="1">
        <f t="shared" si="670"/>
        <v>0</v>
      </c>
      <c r="R3031" s="1" t="s">
        <v>352</v>
      </c>
      <c r="S3031" s="1">
        <f t="shared" si="672"/>
        <v>1</v>
      </c>
      <c r="T3031" s="1">
        <f t="shared" si="673"/>
        <v>1</v>
      </c>
      <c r="U3031" s="2">
        <v>1957</v>
      </c>
      <c r="V3031" s="2">
        <v>2373</v>
      </c>
      <c r="W3031" s="2"/>
      <c r="X3031" s="2"/>
      <c r="Y3031" s="2"/>
      <c r="Z3031" s="2"/>
      <c r="AA3031" s="1"/>
      <c r="AB3031" s="1"/>
      <c r="AC3031" s="1"/>
      <c r="AD3031" s="1"/>
      <c r="AE3031" s="1"/>
      <c r="AF3031" s="1"/>
    </row>
    <row r="3032" spans="1:32">
      <c r="A3032" s="3">
        <v>46159</v>
      </c>
      <c r="B3032" s="1" t="s">
        <v>199</v>
      </c>
      <c r="C3032" s="1">
        <v>1</v>
      </c>
      <c r="D3032" s="1">
        <v>1</v>
      </c>
      <c r="E3032" s="1">
        <f t="shared" si="671"/>
        <v>1</v>
      </c>
      <c r="F3032" s="1">
        <f t="shared" si="660"/>
        <v>0</v>
      </c>
      <c r="G3032" s="1">
        <f t="shared" si="661"/>
        <v>1</v>
      </c>
      <c r="H3032" s="1">
        <f t="shared" si="662"/>
        <v>0</v>
      </c>
      <c r="I3032" s="1">
        <f t="shared" si="663"/>
        <v>0</v>
      </c>
      <c r="J3032" s="1" t="s">
        <v>142</v>
      </c>
      <c r="K3032" s="1">
        <f t="shared" si="664"/>
        <v>1</v>
      </c>
      <c r="L3032" s="1">
        <f t="shared" si="665"/>
        <v>1</v>
      </c>
      <c r="M3032" s="1">
        <f t="shared" si="666"/>
        <v>1</v>
      </c>
      <c r="N3032" s="1">
        <f t="shared" si="667"/>
        <v>0</v>
      </c>
      <c r="O3032" s="1">
        <f t="shared" si="668"/>
        <v>1</v>
      </c>
      <c r="P3032" s="1">
        <f t="shared" si="669"/>
        <v>0</v>
      </c>
      <c r="Q3032" s="1">
        <f t="shared" si="670"/>
        <v>0</v>
      </c>
      <c r="R3032" s="1" t="s">
        <v>419</v>
      </c>
      <c r="S3032" s="1">
        <f t="shared" si="672"/>
        <v>1</v>
      </c>
      <c r="T3032" s="1">
        <f t="shared" si="673"/>
        <v>1</v>
      </c>
      <c r="U3032" s="2">
        <v>1869</v>
      </c>
      <c r="V3032" s="2">
        <v>4506</v>
      </c>
      <c r="W3032" s="2"/>
      <c r="X3032" s="2"/>
      <c r="Y3032" s="2"/>
      <c r="Z3032" s="2"/>
      <c r="AA3032" s="1"/>
      <c r="AB3032" s="1"/>
      <c r="AC3032" s="1"/>
      <c r="AD3032" s="1"/>
      <c r="AE3032" s="1"/>
      <c r="AF3032" s="1"/>
    </row>
    <row r="3033" spans="1:32">
      <c r="A3033" s="3">
        <v>46159</v>
      </c>
      <c r="B3033" s="1" t="s">
        <v>108</v>
      </c>
      <c r="C3033" s="1">
        <v>2</v>
      </c>
      <c r="D3033" s="1">
        <v>0</v>
      </c>
      <c r="E3033" s="1">
        <f t="shared" si="671"/>
        <v>3</v>
      </c>
      <c r="F3033" s="1">
        <f t="shared" si="660"/>
        <v>1</v>
      </c>
      <c r="G3033" s="1">
        <f t="shared" si="661"/>
        <v>0</v>
      </c>
      <c r="H3033" s="1">
        <f t="shared" si="662"/>
        <v>0</v>
      </c>
      <c r="I3033" s="1">
        <f t="shared" si="663"/>
        <v>1</v>
      </c>
      <c r="J3033" s="1" t="s">
        <v>56</v>
      </c>
      <c r="K3033" s="1">
        <f t="shared" si="664"/>
        <v>2</v>
      </c>
      <c r="L3033" s="1">
        <f t="shared" si="665"/>
        <v>0</v>
      </c>
      <c r="M3033" s="1">
        <f t="shared" si="666"/>
        <v>0</v>
      </c>
      <c r="N3033" s="1">
        <f t="shared" si="667"/>
        <v>0</v>
      </c>
      <c r="O3033" s="1">
        <f t="shared" si="668"/>
        <v>0</v>
      </c>
      <c r="P3033" s="1">
        <f t="shared" si="669"/>
        <v>1</v>
      </c>
      <c r="Q3033" s="1">
        <f t="shared" si="670"/>
        <v>0</v>
      </c>
      <c r="R3033" s="1" t="s">
        <v>419</v>
      </c>
      <c r="S3033" s="1">
        <f t="shared" si="672"/>
        <v>2</v>
      </c>
      <c r="T3033" s="1">
        <f t="shared" si="673"/>
        <v>0</v>
      </c>
      <c r="U3033" s="2">
        <v>4297</v>
      </c>
      <c r="V3033" s="2">
        <v>3467</v>
      </c>
      <c r="W3033" s="2"/>
      <c r="X3033" s="2"/>
      <c r="Y3033" s="2"/>
      <c r="Z3033" s="2"/>
      <c r="AA3033" s="1"/>
      <c r="AB3033" s="1"/>
      <c r="AC3033" s="1"/>
      <c r="AD3033" s="1"/>
      <c r="AE3033" s="1"/>
      <c r="AF3033" s="1"/>
    </row>
    <row r="3034" spans="1:32">
      <c r="A3034" s="3">
        <v>46159</v>
      </c>
      <c r="B3034" s="1" t="s">
        <v>53</v>
      </c>
      <c r="C3034" s="1">
        <v>1</v>
      </c>
      <c r="D3034" s="1">
        <v>1</v>
      </c>
      <c r="E3034" s="1">
        <f t="shared" si="671"/>
        <v>1</v>
      </c>
      <c r="F3034" s="1">
        <f t="shared" si="660"/>
        <v>0</v>
      </c>
      <c r="G3034" s="1">
        <f t="shared" si="661"/>
        <v>1</v>
      </c>
      <c r="H3034" s="1">
        <f t="shared" si="662"/>
        <v>0</v>
      </c>
      <c r="I3034" s="1">
        <f t="shared" si="663"/>
        <v>0</v>
      </c>
      <c r="J3034" s="1" t="s">
        <v>105</v>
      </c>
      <c r="K3034" s="1">
        <f t="shared" si="664"/>
        <v>1</v>
      </c>
      <c r="L3034" s="1">
        <f t="shared" si="665"/>
        <v>1</v>
      </c>
      <c r="M3034" s="1">
        <f t="shared" si="666"/>
        <v>1</v>
      </c>
      <c r="N3034" s="1">
        <f t="shared" si="667"/>
        <v>0</v>
      </c>
      <c r="O3034" s="1">
        <f t="shared" si="668"/>
        <v>1</v>
      </c>
      <c r="P3034" s="1">
        <f t="shared" si="669"/>
        <v>0</v>
      </c>
      <c r="Q3034" s="1">
        <f t="shared" si="670"/>
        <v>0</v>
      </c>
      <c r="R3034" s="1" t="s">
        <v>419</v>
      </c>
      <c r="S3034" s="1">
        <f t="shared" si="672"/>
        <v>1</v>
      </c>
      <c r="T3034" s="1">
        <f t="shared" si="673"/>
        <v>1</v>
      </c>
      <c r="U3034" s="2">
        <v>1598</v>
      </c>
      <c r="V3034" s="2">
        <v>2747</v>
      </c>
      <c r="W3034" s="2"/>
      <c r="X3034" s="2"/>
      <c r="Y3034" s="2"/>
      <c r="Z3034" s="2"/>
      <c r="AA3034" s="1"/>
      <c r="AB3034" s="1"/>
      <c r="AC3034" s="1"/>
      <c r="AD3034" s="1"/>
      <c r="AE3034" s="1"/>
      <c r="AF3034" s="1"/>
    </row>
    <row r="3035" spans="1:32">
      <c r="A3035" s="3">
        <v>46159</v>
      </c>
      <c r="B3035" s="1" t="s">
        <v>92</v>
      </c>
      <c r="C3035" s="1">
        <v>2</v>
      </c>
      <c r="D3035" s="1">
        <v>1</v>
      </c>
      <c r="E3035" s="1">
        <f t="shared" si="671"/>
        <v>3</v>
      </c>
      <c r="F3035" s="1">
        <f t="shared" si="660"/>
        <v>1</v>
      </c>
      <c r="G3035" s="1">
        <f t="shared" si="661"/>
        <v>0</v>
      </c>
      <c r="H3035" s="1">
        <f t="shared" si="662"/>
        <v>0</v>
      </c>
      <c r="I3035" s="1">
        <f t="shared" si="663"/>
        <v>0</v>
      </c>
      <c r="J3035" s="1" t="s">
        <v>181</v>
      </c>
      <c r="K3035" s="1">
        <f t="shared" si="664"/>
        <v>2</v>
      </c>
      <c r="L3035" s="1">
        <f t="shared" si="665"/>
        <v>1</v>
      </c>
      <c r="M3035" s="1">
        <f t="shared" si="666"/>
        <v>0</v>
      </c>
      <c r="N3035" s="1">
        <f t="shared" si="667"/>
        <v>0</v>
      </c>
      <c r="O3035" s="1">
        <f t="shared" si="668"/>
        <v>0</v>
      </c>
      <c r="P3035" s="1">
        <f t="shared" si="669"/>
        <v>1</v>
      </c>
      <c r="Q3035" s="1">
        <f t="shared" si="670"/>
        <v>0</v>
      </c>
      <c r="R3035" s="1" t="s">
        <v>419</v>
      </c>
      <c r="S3035" s="1">
        <f t="shared" si="672"/>
        <v>2</v>
      </c>
      <c r="T3035" s="1">
        <f t="shared" si="673"/>
        <v>1</v>
      </c>
      <c r="U3035" s="2">
        <v>3751</v>
      </c>
      <c r="V3035" s="2">
        <v>3276</v>
      </c>
      <c r="W3035" s="2">
        <v>3386</v>
      </c>
      <c r="X3035" s="2"/>
      <c r="Y3035" s="2"/>
      <c r="Z3035" s="2"/>
      <c r="AA3035" s="1"/>
      <c r="AB3035" s="1"/>
      <c r="AC3035" s="1"/>
      <c r="AD3035" s="1"/>
      <c r="AE3035" s="1"/>
      <c r="AF3035" s="1"/>
    </row>
    <row r="3036" spans="1:32">
      <c r="A3036" s="3">
        <v>46159</v>
      </c>
      <c r="B3036" s="6" t="s">
        <v>133</v>
      </c>
      <c r="C3036" s="1">
        <v>1</v>
      </c>
      <c r="D3036" s="1">
        <v>2</v>
      </c>
      <c r="E3036" s="1">
        <f t="shared" si="671"/>
        <v>0</v>
      </c>
      <c r="F3036" s="1">
        <f t="shared" si="660"/>
        <v>0</v>
      </c>
      <c r="G3036" s="1">
        <f t="shared" si="661"/>
        <v>0</v>
      </c>
      <c r="H3036" s="1">
        <f t="shared" si="662"/>
        <v>1</v>
      </c>
      <c r="I3036" s="1">
        <f t="shared" si="663"/>
        <v>0</v>
      </c>
      <c r="J3036" s="1" t="s">
        <v>77</v>
      </c>
      <c r="K3036" s="1">
        <f t="shared" si="664"/>
        <v>1</v>
      </c>
      <c r="L3036" s="1">
        <f t="shared" si="665"/>
        <v>2</v>
      </c>
      <c r="M3036" s="1">
        <f t="shared" si="666"/>
        <v>3</v>
      </c>
      <c r="N3036" s="1">
        <f t="shared" si="667"/>
        <v>1</v>
      </c>
      <c r="O3036" s="1">
        <f t="shared" si="668"/>
        <v>0</v>
      </c>
      <c r="P3036" s="1">
        <f t="shared" si="669"/>
        <v>0</v>
      </c>
      <c r="Q3036" s="1">
        <f t="shared" si="670"/>
        <v>0</v>
      </c>
      <c r="R3036" s="1" t="s">
        <v>419</v>
      </c>
      <c r="S3036" s="1">
        <f t="shared" si="672"/>
        <v>1</v>
      </c>
      <c r="T3036" s="1">
        <f t="shared" si="673"/>
        <v>2</v>
      </c>
      <c r="U3036" s="2">
        <v>3295</v>
      </c>
      <c r="V3036" s="2">
        <v>1382</v>
      </c>
      <c r="W3036" s="2">
        <v>4298</v>
      </c>
      <c r="X3036" s="2"/>
      <c r="Y3036" s="2"/>
      <c r="Z3036" s="2"/>
      <c r="AA3036" s="1"/>
      <c r="AB3036" s="1"/>
      <c r="AC3036" s="1"/>
      <c r="AD3036" s="1"/>
      <c r="AE3036" s="1"/>
      <c r="AF3036" s="1"/>
    </row>
    <row r="3037" spans="1:32">
      <c r="A3037" s="3">
        <v>46159</v>
      </c>
      <c r="B3037" s="1" t="s">
        <v>75</v>
      </c>
      <c r="C3037" s="1">
        <v>1</v>
      </c>
      <c r="D3037" s="1">
        <v>0</v>
      </c>
      <c r="E3037" s="1">
        <f t="shared" si="671"/>
        <v>3</v>
      </c>
      <c r="F3037" s="1">
        <f t="shared" si="660"/>
        <v>1</v>
      </c>
      <c r="G3037" s="1">
        <f t="shared" si="661"/>
        <v>0</v>
      </c>
      <c r="H3037" s="1">
        <f t="shared" si="662"/>
        <v>0</v>
      </c>
      <c r="I3037" s="1">
        <f t="shared" si="663"/>
        <v>1</v>
      </c>
      <c r="J3037" s="1" t="s">
        <v>38</v>
      </c>
      <c r="K3037" s="1">
        <f t="shared" si="664"/>
        <v>1</v>
      </c>
      <c r="L3037" s="1">
        <f t="shared" si="665"/>
        <v>0</v>
      </c>
      <c r="M3037" s="1">
        <f t="shared" si="666"/>
        <v>0</v>
      </c>
      <c r="N3037" s="1">
        <f t="shared" si="667"/>
        <v>0</v>
      </c>
      <c r="O3037" s="1">
        <f t="shared" si="668"/>
        <v>0</v>
      </c>
      <c r="P3037" s="1">
        <f t="shared" si="669"/>
        <v>1</v>
      </c>
      <c r="Q3037" s="1">
        <f t="shared" si="670"/>
        <v>0</v>
      </c>
      <c r="R3037" s="1" t="s">
        <v>427</v>
      </c>
      <c r="S3037" s="1">
        <f t="shared" si="672"/>
        <v>1</v>
      </c>
      <c r="T3037" s="1">
        <f t="shared" si="673"/>
        <v>0</v>
      </c>
      <c r="U3037" s="2">
        <v>1144</v>
      </c>
      <c r="V3037" s="2"/>
      <c r="W3037" s="2"/>
      <c r="X3037" s="2"/>
      <c r="Y3037" s="2"/>
      <c r="Z3037" s="2"/>
      <c r="AA3037" s="1"/>
      <c r="AB3037" s="1"/>
      <c r="AC3037" s="1"/>
      <c r="AD3037" s="1"/>
      <c r="AE3037" s="1"/>
      <c r="AF3037" s="1"/>
    </row>
    <row r="3038" spans="1:32">
      <c r="A3038" s="3">
        <v>46159</v>
      </c>
      <c r="B3038" s="1" t="s">
        <v>216</v>
      </c>
      <c r="C3038" s="1">
        <v>2</v>
      </c>
      <c r="D3038" s="1">
        <v>0</v>
      </c>
      <c r="E3038" s="1">
        <f t="shared" si="671"/>
        <v>3</v>
      </c>
      <c r="F3038" s="1">
        <f t="shared" si="660"/>
        <v>1</v>
      </c>
      <c r="G3038" s="1">
        <f t="shared" si="661"/>
        <v>0</v>
      </c>
      <c r="H3038" s="1">
        <f t="shared" si="662"/>
        <v>0</v>
      </c>
      <c r="I3038" s="1">
        <f t="shared" si="663"/>
        <v>1</v>
      </c>
      <c r="J3038" s="1" t="s">
        <v>341</v>
      </c>
      <c r="K3038" s="1">
        <f t="shared" si="664"/>
        <v>2</v>
      </c>
      <c r="L3038" s="1">
        <f t="shared" si="665"/>
        <v>0</v>
      </c>
      <c r="M3038" s="1">
        <f t="shared" si="666"/>
        <v>0</v>
      </c>
      <c r="N3038" s="1">
        <f t="shared" si="667"/>
        <v>0</v>
      </c>
      <c r="O3038" s="1">
        <f t="shared" si="668"/>
        <v>0</v>
      </c>
      <c r="P3038" s="1">
        <f t="shared" si="669"/>
        <v>1</v>
      </c>
      <c r="Q3038" s="1">
        <f t="shared" si="670"/>
        <v>0</v>
      </c>
      <c r="R3038" s="1" t="s">
        <v>427</v>
      </c>
      <c r="S3038" s="1">
        <f t="shared" si="672"/>
        <v>2</v>
      </c>
      <c r="T3038" s="1">
        <f t="shared" si="673"/>
        <v>0</v>
      </c>
      <c r="U3038" s="2">
        <v>4097</v>
      </c>
      <c r="V3038" s="2">
        <v>1101</v>
      </c>
      <c r="W3038" s="2"/>
      <c r="X3038" s="2"/>
      <c r="Y3038" s="2"/>
      <c r="Z3038" s="2"/>
      <c r="AA3038" s="1"/>
      <c r="AB3038" s="1"/>
      <c r="AC3038" s="1"/>
      <c r="AD3038" s="1"/>
      <c r="AE3038" s="1"/>
      <c r="AF3038" s="1"/>
    </row>
    <row r="3039" spans="1:32">
      <c r="A3039" s="3">
        <v>46159</v>
      </c>
      <c r="B3039" s="1" t="s">
        <v>106</v>
      </c>
      <c r="C3039" s="1">
        <v>1</v>
      </c>
      <c r="D3039" s="1">
        <v>1</v>
      </c>
      <c r="E3039" s="1">
        <f t="shared" si="671"/>
        <v>1</v>
      </c>
      <c r="F3039" s="1">
        <f t="shared" si="660"/>
        <v>0</v>
      </c>
      <c r="G3039" s="1">
        <f t="shared" si="661"/>
        <v>1</v>
      </c>
      <c r="H3039" s="1">
        <f t="shared" si="662"/>
        <v>0</v>
      </c>
      <c r="I3039" s="1">
        <f t="shared" si="663"/>
        <v>0</v>
      </c>
      <c r="J3039" s="1" t="s">
        <v>57</v>
      </c>
      <c r="K3039" s="1">
        <f t="shared" si="664"/>
        <v>1</v>
      </c>
      <c r="L3039" s="1">
        <f t="shared" si="665"/>
        <v>1</v>
      </c>
      <c r="M3039" s="1">
        <f t="shared" si="666"/>
        <v>1</v>
      </c>
      <c r="N3039" s="1">
        <f t="shared" si="667"/>
        <v>0</v>
      </c>
      <c r="O3039" s="1">
        <f t="shared" si="668"/>
        <v>1</v>
      </c>
      <c r="P3039" s="1">
        <f t="shared" si="669"/>
        <v>0</v>
      </c>
      <c r="Q3039" s="1">
        <f t="shared" si="670"/>
        <v>0</v>
      </c>
      <c r="R3039" s="1" t="s">
        <v>427</v>
      </c>
      <c r="S3039" s="1">
        <f t="shared" si="672"/>
        <v>1</v>
      </c>
      <c r="T3039" s="1">
        <f t="shared" si="673"/>
        <v>1</v>
      </c>
      <c r="U3039" s="2">
        <v>1275</v>
      </c>
      <c r="V3039" s="2">
        <v>2096</v>
      </c>
      <c r="W3039" s="2"/>
      <c r="X3039" s="2"/>
      <c r="Y3039" s="2"/>
      <c r="Z3039" s="2"/>
      <c r="AA3039" s="1"/>
      <c r="AB3039" s="1"/>
      <c r="AC3039" s="1"/>
      <c r="AD3039" s="1"/>
      <c r="AE3039" s="1"/>
      <c r="AF3039" s="1"/>
    </row>
    <row r="3040" spans="1:32">
      <c r="A3040" s="3">
        <v>46159</v>
      </c>
      <c r="B3040" s="1" t="s">
        <v>159</v>
      </c>
      <c r="C3040" s="1">
        <v>1</v>
      </c>
      <c r="D3040" s="1">
        <v>3</v>
      </c>
      <c r="E3040" s="1">
        <f t="shared" si="671"/>
        <v>0</v>
      </c>
      <c r="F3040" s="1">
        <f t="shared" si="660"/>
        <v>0</v>
      </c>
      <c r="G3040" s="1">
        <f t="shared" si="661"/>
        <v>0</v>
      </c>
      <c r="H3040" s="1">
        <f t="shared" si="662"/>
        <v>1</v>
      </c>
      <c r="I3040" s="1">
        <f t="shared" si="663"/>
        <v>0</v>
      </c>
      <c r="J3040" s="1" t="s">
        <v>166</v>
      </c>
      <c r="K3040" s="1">
        <f t="shared" si="664"/>
        <v>1</v>
      </c>
      <c r="L3040" s="1">
        <f t="shared" si="665"/>
        <v>3</v>
      </c>
      <c r="M3040" s="1">
        <f t="shared" si="666"/>
        <v>3</v>
      </c>
      <c r="N3040" s="1">
        <f t="shared" si="667"/>
        <v>1</v>
      </c>
      <c r="O3040" s="1">
        <f t="shared" si="668"/>
        <v>0</v>
      </c>
      <c r="P3040" s="1">
        <f t="shared" si="669"/>
        <v>0</v>
      </c>
      <c r="Q3040" s="1">
        <f t="shared" si="670"/>
        <v>0</v>
      </c>
      <c r="R3040" s="1" t="s">
        <v>427</v>
      </c>
      <c r="S3040" s="1">
        <f t="shared" si="672"/>
        <v>1</v>
      </c>
      <c r="T3040" s="1">
        <f t="shared" si="673"/>
        <v>3</v>
      </c>
      <c r="U3040" s="2">
        <v>4299</v>
      </c>
      <c r="V3040" s="2">
        <v>2902</v>
      </c>
      <c r="W3040" s="2">
        <v>1330</v>
      </c>
      <c r="X3040" s="2">
        <v>4300</v>
      </c>
      <c r="Y3040" s="2"/>
      <c r="Z3040" s="2"/>
      <c r="AA3040" s="1"/>
      <c r="AB3040" s="1"/>
      <c r="AC3040" s="1"/>
      <c r="AD3040" s="1"/>
      <c r="AE3040" s="1"/>
      <c r="AF3040" s="1"/>
    </row>
    <row r="3041" spans="1:32">
      <c r="A3041" s="3">
        <v>46159</v>
      </c>
      <c r="B3041" s="1" t="s">
        <v>431</v>
      </c>
      <c r="C3041" s="1">
        <v>0</v>
      </c>
      <c r="D3041" s="1">
        <v>0</v>
      </c>
      <c r="E3041" s="1">
        <f t="shared" si="671"/>
        <v>1</v>
      </c>
      <c r="F3041" s="1">
        <f t="shared" si="660"/>
        <v>0</v>
      </c>
      <c r="G3041" s="1">
        <f t="shared" si="661"/>
        <v>1</v>
      </c>
      <c r="H3041" s="1">
        <f t="shared" si="662"/>
        <v>0</v>
      </c>
      <c r="I3041" s="1">
        <f t="shared" si="663"/>
        <v>1</v>
      </c>
      <c r="J3041" s="1" t="s">
        <v>73</v>
      </c>
      <c r="K3041" s="1">
        <f t="shared" si="664"/>
        <v>0</v>
      </c>
      <c r="L3041" s="1">
        <f t="shared" si="665"/>
        <v>0</v>
      </c>
      <c r="M3041" s="1">
        <f t="shared" si="666"/>
        <v>1</v>
      </c>
      <c r="N3041" s="1">
        <f t="shared" si="667"/>
        <v>0</v>
      </c>
      <c r="O3041" s="1">
        <f t="shared" si="668"/>
        <v>1</v>
      </c>
      <c r="P3041" s="1">
        <f t="shared" si="669"/>
        <v>0</v>
      </c>
      <c r="Q3041" s="1">
        <f t="shared" si="670"/>
        <v>1</v>
      </c>
      <c r="R3041" s="1" t="s">
        <v>428</v>
      </c>
      <c r="S3041" s="1">
        <f t="shared" si="672"/>
        <v>0</v>
      </c>
      <c r="T3041" s="1">
        <f t="shared" si="673"/>
        <v>0</v>
      </c>
      <c r="U3041" s="2"/>
      <c r="V3041" s="2"/>
      <c r="W3041" s="2"/>
      <c r="X3041" s="2"/>
      <c r="Y3041" s="2"/>
      <c r="Z3041" s="2"/>
      <c r="AA3041" s="1"/>
      <c r="AB3041" s="1"/>
      <c r="AC3041" s="1"/>
      <c r="AD3041" s="1"/>
      <c r="AE3041" s="1"/>
      <c r="AF3041" s="1"/>
    </row>
    <row r="3042" spans="1:32">
      <c r="A3042" s="3">
        <v>46159</v>
      </c>
      <c r="B3042" s="1" t="s">
        <v>381</v>
      </c>
      <c r="C3042" s="1">
        <v>4</v>
      </c>
      <c r="D3042" s="1">
        <v>2</v>
      </c>
      <c r="E3042" s="1">
        <f t="shared" si="671"/>
        <v>3</v>
      </c>
      <c r="F3042" s="1">
        <f t="shared" si="660"/>
        <v>1</v>
      </c>
      <c r="G3042" s="1">
        <f t="shared" si="661"/>
        <v>0</v>
      </c>
      <c r="H3042" s="1">
        <f t="shared" si="662"/>
        <v>0</v>
      </c>
      <c r="I3042" s="1">
        <f t="shared" si="663"/>
        <v>0</v>
      </c>
      <c r="J3042" s="1" t="s">
        <v>386</v>
      </c>
      <c r="K3042" s="1">
        <f t="shared" si="664"/>
        <v>4</v>
      </c>
      <c r="L3042" s="1">
        <f t="shared" si="665"/>
        <v>2</v>
      </c>
      <c r="M3042" s="1">
        <f t="shared" si="666"/>
        <v>0</v>
      </c>
      <c r="N3042" s="1">
        <f t="shared" si="667"/>
        <v>0</v>
      </c>
      <c r="O3042" s="1">
        <f t="shared" si="668"/>
        <v>0</v>
      </c>
      <c r="P3042" s="1">
        <f t="shared" si="669"/>
        <v>1</v>
      </c>
      <c r="Q3042" s="1">
        <f t="shared" si="670"/>
        <v>0</v>
      </c>
      <c r="R3042" s="1" t="s">
        <v>428</v>
      </c>
      <c r="S3042" s="1">
        <f t="shared" si="672"/>
        <v>4</v>
      </c>
      <c r="T3042" s="1">
        <f t="shared" si="673"/>
        <v>2</v>
      </c>
      <c r="U3042" s="2">
        <v>2005</v>
      </c>
      <c r="V3042" s="2">
        <v>3308</v>
      </c>
      <c r="W3042" s="2">
        <v>3308</v>
      </c>
      <c r="X3042" s="2">
        <v>2005</v>
      </c>
      <c r="Y3042" s="2">
        <v>2714</v>
      </c>
      <c r="Z3042" s="2">
        <v>4301</v>
      </c>
      <c r="AA3042" s="1"/>
      <c r="AB3042" s="1"/>
      <c r="AC3042" s="1"/>
      <c r="AD3042" s="1"/>
      <c r="AE3042" s="1"/>
      <c r="AF3042" s="1"/>
    </row>
    <row r="3043" spans="1:32">
      <c r="A3043" s="3">
        <v>46159</v>
      </c>
      <c r="B3043" s="1" t="s">
        <v>356</v>
      </c>
      <c r="C3043" s="1">
        <v>2</v>
      </c>
      <c r="D3043" s="1">
        <v>1</v>
      </c>
      <c r="E3043" s="1">
        <f t="shared" si="671"/>
        <v>3</v>
      </c>
      <c r="F3043" s="1">
        <f t="shared" si="660"/>
        <v>1</v>
      </c>
      <c r="G3043" s="1">
        <f t="shared" si="661"/>
        <v>0</v>
      </c>
      <c r="H3043" s="1">
        <f t="shared" si="662"/>
        <v>0</v>
      </c>
      <c r="I3043" s="1">
        <f t="shared" si="663"/>
        <v>0</v>
      </c>
      <c r="J3043" s="1" t="s">
        <v>303</v>
      </c>
      <c r="K3043" s="1">
        <f t="shared" si="664"/>
        <v>2</v>
      </c>
      <c r="L3043" s="1">
        <f t="shared" si="665"/>
        <v>1</v>
      </c>
      <c r="M3043" s="1">
        <f t="shared" si="666"/>
        <v>0</v>
      </c>
      <c r="N3043" s="1">
        <f t="shared" si="667"/>
        <v>0</v>
      </c>
      <c r="O3043" s="1">
        <f t="shared" si="668"/>
        <v>0</v>
      </c>
      <c r="P3043" s="1">
        <f t="shared" si="669"/>
        <v>1</v>
      </c>
      <c r="Q3043" s="1">
        <f t="shared" si="670"/>
        <v>0</v>
      </c>
      <c r="R3043" s="1" t="s">
        <v>428</v>
      </c>
      <c r="S3043" s="1">
        <f t="shared" si="672"/>
        <v>2</v>
      </c>
      <c r="T3043" s="1">
        <f t="shared" si="673"/>
        <v>1</v>
      </c>
      <c r="U3043" s="2">
        <v>3182</v>
      </c>
      <c r="V3043" s="2">
        <v>9999</v>
      </c>
      <c r="W3043" s="2">
        <v>2843</v>
      </c>
      <c r="X3043" s="2"/>
      <c r="Y3043" s="2"/>
      <c r="Z3043" s="2"/>
      <c r="AA3043" s="1"/>
      <c r="AB3043" s="1"/>
      <c r="AC3043" s="1"/>
      <c r="AD3043" s="1"/>
      <c r="AE3043" s="1"/>
      <c r="AF3043" s="1"/>
    </row>
    <row r="3044" spans="1:32">
      <c r="A3044" s="3">
        <v>46159</v>
      </c>
      <c r="B3044" s="1" t="s">
        <v>432</v>
      </c>
      <c r="C3044" s="1">
        <v>0</v>
      </c>
      <c r="D3044" s="1">
        <v>0</v>
      </c>
      <c r="E3044" s="1">
        <f t="shared" si="671"/>
        <v>1</v>
      </c>
      <c r="F3044" s="1">
        <f t="shared" si="660"/>
        <v>0</v>
      </c>
      <c r="G3044" s="1">
        <f t="shared" si="661"/>
        <v>1</v>
      </c>
      <c r="H3044" s="1">
        <f t="shared" si="662"/>
        <v>0</v>
      </c>
      <c r="I3044" s="1">
        <f t="shared" si="663"/>
        <v>1</v>
      </c>
      <c r="J3044" s="1" t="s">
        <v>219</v>
      </c>
      <c r="K3044" s="1">
        <f t="shared" si="664"/>
        <v>0</v>
      </c>
      <c r="L3044" s="1">
        <f t="shared" si="665"/>
        <v>0</v>
      </c>
      <c r="M3044" s="1">
        <f t="shared" si="666"/>
        <v>1</v>
      </c>
      <c r="N3044" s="1">
        <f t="shared" si="667"/>
        <v>0</v>
      </c>
      <c r="O3044" s="1">
        <f t="shared" si="668"/>
        <v>1</v>
      </c>
      <c r="P3044" s="1">
        <f t="shared" si="669"/>
        <v>0</v>
      </c>
      <c r="Q3044" s="1">
        <f t="shared" si="670"/>
        <v>1</v>
      </c>
      <c r="R3044" s="1" t="s">
        <v>428</v>
      </c>
      <c r="S3044" s="1">
        <f t="shared" si="672"/>
        <v>0</v>
      </c>
      <c r="T3044" s="1">
        <f t="shared" si="673"/>
        <v>0</v>
      </c>
      <c r="U3044" s="2"/>
      <c r="V3044" s="2"/>
      <c r="W3044" s="2"/>
      <c r="X3044" s="2"/>
      <c r="Y3044" s="2"/>
      <c r="Z3044" s="2"/>
      <c r="AA3044" s="1"/>
      <c r="AB3044" s="1"/>
      <c r="AC3044" s="1"/>
      <c r="AD3044" s="1"/>
      <c r="AE3044" s="1"/>
      <c r="AF3044" s="1"/>
    </row>
    <row r="3045" spans="1:32">
      <c r="A3045" s="3">
        <v>46159</v>
      </c>
      <c r="B3045" s="1" t="s">
        <v>139</v>
      </c>
      <c r="C3045" s="1">
        <v>5</v>
      </c>
      <c r="D3045" s="1">
        <v>0</v>
      </c>
      <c r="E3045" s="1">
        <f t="shared" si="671"/>
        <v>3</v>
      </c>
      <c r="F3045" s="1">
        <f t="shared" si="660"/>
        <v>1</v>
      </c>
      <c r="G3045" s="1">
        <f t="shared" si="661"/>
        <v>0</v>
      </c>
      <c r="H3045" s="1">
        <f t="shared" si="662"/>
        <v>0</v>
      </c>
      <c r="I3045" s="1">
        <f t="shared" si="663"/>
        <v>1</v>
      </c>
      <c r="J3045" s="1" t="s">
        <v>214</v>
      </c>
      <c r="K3045" s="1">
        <f t="shared" si="664"/>
        <v>5</v>
      </c>
      <c r="L3045" s="1">
        <f t="shared" si="665"/>
        <v>0</v>
      </c>
      <c r="M3045" s="1">
        <f t="shared" si="666"/>
        <v>0</v>
      </c>
      <c r="N3045" s="1">
        <f t="shared" si="667"/>
        <v>0</v>
      </c>
      <c r="O3045" s="1">
        <f t="shared" si="668"/>
        <v>0</v>
      </c>
      <c r="P3045" s="1">
        <f t="shared" si="669"/>
        <v>1</v>
      </c>
      <c r="Q3045" s="1">
        <f t="shared" si="670"/>
        <v>0</v>
      </c>
      <c r="R3045" s="1" t="s">
        <v>428</v>
      </c>
      <c r="S3045" s="1">
        <f t="shared" si="672"/>
        <v>5</v>
      </c>
      <c r="T3045" s="1">
        <f t="shared" si="673"/>
        <v>0</v>
      </c>
      <c r="U3045" s="2">
        <v>3566</v>
      </c>
      <c r="V3045" s="2">
        <v>4302</v>
      </c>
      <c r="W3045" s="2">
        <v>1704</v>
      </c>
      <c r="X3045" s="2">
        <v>3924</v>
      </c>
      <c r="Y3045" s="2">
        <v>4304</v>
      </c>
      <c r="Z3045" s="2"/>
      <c r="AA3045" s="1"/>
      <c r="AB3045" s="1"/>
      <c r="AC3045" s="1"/>
      <c r="AD3045" s="1"/>
      <c r="AE3045" s="1"/>
      <c r="AF3045" s="1"/>
    </row>
    <row r="3046" spans="1:32">
      <c r="A3046" s="3">
        <v>46159</v>
      </c>
      <c r="B3046" s="1" t="s">
        <v>88</v>
      </c>
      <c r="C3046" s="1">
        <v>0</v>
      </c>
      <c r="D3046" s="1">
        <v>1</v>
      </c>
      <c r="E3046" s="1">
        <f t="shared" si="671"/>
        <v>0</v>
      </c>
      <c r="F3046" s="1">
        <f t="shared" si="660"/>
        <v>0</v>
      </c>
      <c r="G3046" s="1">
        <f t="shared" si="661"/>
        <v>0</v>
      </c>
      <c r="H3046" s="1">
        <f t="shared" si="662"/>
        <v>1</v>
      </c>
      <c r="I3046" s="1">
        <f t="shared" si="663"/>
        <v>0</v>
      </c>
      <c r="J3046" s="1" t="s">
        <v>91</v>
      </c>
      <c r="K3046" s="1">
        <f t="shared" si="664"/>
        <v>0</v>
      </c>
      <c r="L3046" s="1">
        <f t="shared" si="665"/>
        <v>1</v>
      </c>
      <c r="M3046" s="1">
        <f t="shared" si="666"/>
        <v>3</v>
      </c>
      <c r="N3046" s="1">
        <f t="shared" si="667"/>
        <v>1</v>
      </c>
      <c r="O3046" s="1">
        <f t="shared" si="668"/>
        <v>0</v>
      </c>
      <c r="P3046" s="1">
        <f t="shared" si="669"/>
        <v>0</v>
      </c>
      <c r="Q3046" s="1">
        <f t="shared" si="670"/>
        <v>1</v>
      </c>
      <c r="R3046" s="1" t="s">
        <v>428</v>
      </c>
      <c r="S3046" s="1">
        <f t="shared" si="672"/>
        <v>0</v>
      </c>
      <c r="T3046" s="1">
        <f t="shared" si="673"/>
        <v>1</v>
      </c>
      <c r="U3046" s="2">
        <v>9999</v>
      </c>
      <c r="V3046" s="2"/>
      <c r="W3046" s="2"/>
      <c r="X3046" s="2"/>
      <c r="Y3046" s="2"/>
      <c r="Z3046" s="2"/>
      <c r="AA3046" s="1"/>
      <c r="AB3046" s="1"/>
      <c r="AC3046" s="1"/>
      <c r="AD3046" s="1"/>
      <c r="AE3046" s="1"/>
      <c r="AF3046" s="1"/>
    </row>
    <row r="3047" spans="1:32">
      <c r="A3047" s="3">
        <v>46159</v>
      </c>
      <c r="B3047" s="1" t="s">
        <v>78</v>
      </c>
      <c r="C3047" s="1">
        <v>1</v>
      </c>
      <c r="D3047" s="1">
        <v>5</v>
      </c>
      <c r="E3047" s="1">
        <f t="shared" si="671"/>
        <v>0</v>
      </c>
      <c r="F3047" s="1">
        <f t="shared" si="660"/>
        <v>0</v>
      </c>
      <c r="G3047" s="1">
        <f t="shared" si="661"/>
        <v>0</v>
      </c>
      <c r="H3047" s="1">
        <f t="shared" si="662"/>
        <v>1</v>
      </c>
      <c r="I3047" s="1">
        <f t="shared" si="663"/>
        <v>0</v>
      </c>
      <c r="J3047" s="1" t="s">
        <v>169</v>
      </c>
      <c r="K3047" s="1">
        <f t="shared" si="664"/>
        <v>1</v>
      </c>
      <c r="L3047" s="1">
        <f t="shared" si="665"/>
        <v>5</v>
      </c>
      <c r="M3047" s="1">
        <f t="shared" si="666"/>
        <v>3</v>
      </c>
      <c r="N3047" s="1">
        <f t="shared" si="667"/>
        <v>1</v>
      </c>
      <c r="O3047" s="1">
        <f t="shared" si="668"/>
        <v>0</v>
      </c>
      <c r="P3047" s="1">
        <f t="shared" si="669"/>
        <v>0</v>
      </c>
      <c r="Q3047" s="1">
        <f t="shared" si="670"/>
        <v>0</v>
      </c>
      <c r="R3047" s="1" t="s">
        <v>428</v>
      </c>
      <c r="S3047" s="1">
        <f t="shared" si="672"/>
        <v>1</v>
      </c>
      <c r="T3047" s="1">
        <f t="shared" si="673"/>
        <v>5</v>
      </c>
      <c r="U3047" s="2">
        <v>4305</v>
      </c>
      <c r="V3047" s="2">
        <v>3964</v>
      </c>
      <c r="W3047" s="2">
        <v>3217</v>
      </c>
      <c r="X3047" s="2">
        <v>3217</v>
      </c>
      <c r="Y3047" s="2">
        <v>2989</v>
      </c>
      <c r="Z3047" s="2">
        <v>4306</v>
      </c>
      <c r="AA3047" s="1"/>
      <c r="AB3047" s="1"/>
      <c r="AC3047" s="1"/>
      <c r="AD3047" s="1"/>
      <c r="AE3047" s="1"/>
      <c r="AF3047" s="1"/>
    </row>
    <row r="3048" spans="1:32">
      <c r="A3048" s="3">
        <v>46159</v>
      </c>
      <c r="B3048" s="1" t="s">
        <v>48</v>
      </c>
      <c r="C3048" s="1">
        <v>1</v>
      </c>
      <c r="D3048" s="1">
        <v>0</v>
      </c>
      <c r="E3048" s="1">
        <f t="shared" si="671"/>
        <v>3</v>
      </c>
      <c r="F3048" s="1">
        <f t="shared" si="660"/>
        <v>1</v>
      </c>
      <c r="G3048" s="1">
        <f t="shared" si="661"/>
        <v>0</v>
      </c>
      <c r="H3048" s="1">
        <f t="shared" si="662"/>
        <v>0</v>
      </c>
      <c r="I3048" s="1">
        <f t="shared" si="663"/>
        <v>1</v>
      </c>
      <c r="J3048" s="1" t="s">
        <v>63</v>
      </c>
      <c r="K3048" s="1">
        <f t="shared" si="664"/>
        <v>1</v>
      </c>
      <c r="L3048" s="1">
        <f t="shared" si="665"/>
        <v>0</v>
      </c>
      <c r="M3048" s="1">
        <f t="shared" si="666"/>
        <v>0</v>
      </c>
      <c r="N3048" s="1">
        <f t="shared" si="667"/>
        <v>0</v>
      </c>
      <c r="O3048" s="1">
        <f t="shared" si="668"/>
        <v>0</v>
      </c>
      <c r="P3048" s="1">
        <f t="shared" si="669"/>
        <v>1</v>
      </c>
      <c r="Q3048" s="1">
        <f t="shared" si="670"/>
        <v>0</v>
      </c>
      <c r="R3048" s="1" t="s">
        <v>428</v>
      </c>
      <c r="S3048" s="1">
        <f t="shared" si="672"/>
        <v>1</v>
      </c>
      <c r="T3048" s="1">
        <f t="shared" si="673"/>
        <v>0</v>
      </c>
      <c r="U3048" s="2">
        <v>4307</v>
      </c>
      <c r="V3048" s="2"/>
      <c r="W3048" s="2"/>
      <c r="X3048" s="2"/>
      <c r="Y3048" s="2"/>
      <c r="Z3048" s="2"/>
      <c r="AA3048" s="1"/>
      <c r="AB3048" s="1"/>
      <c r="AC3048" s="1"/>
      <c r="AD3048" s="1"/>
      <c r="AE3048" s="1"/>
      <c r="AF3048" s="1"/>
    </row>
    <row r="3049" spans="1:32">
      <c r="A3049" s="3">
        <v>46159</v>
      </c>
      <c r="B3049" s="1" t="s">
        <v>103</v>
      </c>
      <c r="C3049" s="1">
        <v>2</v>
      </c>
      <c r="D3049" s="1">
        <v>1</v>
      </c>
      <c r="E3049" s="1">
        <f t="shared" si="671"/>
        <v>3</v>
      </c>
      <c r="F3049" s="1">
        <f t="shared" si="660"/>
        <v>1</v>
      </c>
      <c r="G3049" s="1">
        <f t="shared" si="661"/>
        <v>0</v>
      </c>
      <c r="H3049" s="1">
        <f t="shared" si="662"/>
        <v>0</v>
      </c>
      <c r="I3049" s="1">
        <f t="shared" si="663"/>
        <v>0</v>
      </c>
      <c r="J3049" s="1" t="s">
        <v>107</v>
      </c>
      <c r="K3049" s="1">
        <f t="shared" si="664"/>
        <v>2</v>
      </c>
      <c r="L3049" s="1">
        <f t="shared" si="665"/>
        <v>1</v>
      </c>
      <c r="M3049" s="1">
        <f t="shared" si="666"/>
        <v>0</v>
      </c>
      <c r="N3049" s="1">
        <f t="shared" si="667"/>
        <v>0</v>
      </c>
      <c r="O3049" s="1">
        <f t="shared" si="668"/>
        <v>0</v>
      </c>
      <c r="P3049" s="1">
        <f t="shared" si="669"/>
        <v>1</v>
      </c>
      <c r="Q3049" s="1">
        <f t="shared" si="670"/>
        <v>0</v>
      </c>
      <c r="R3049" s="1" t="s">
        <v>428</v>
      </c>
      <c r="S3049" s="1">
        <f t="shared" si="672"/>
        <v>2</v>
      </c>
      <c r="T3049" s="1">
        <f t="shared" si="673"/>
        <v>1</v>
      </c>
      <c r="U3049" s="2">
        <v>4308</v>
      </c>
      <c r="V3049" s="2">
        <v>2655</v>
      </c>
      <c r="W3049" s="2">
        <v>1529</v>
      </c>
      <c r="X3049" s="2"/>
      <c r="Y3049" s="2"/>
      <c r="Z3049" s="2"/>
      <c r="AA3049" s="1"/>
      <c r="AB3049" s="1"/>
      <c r="AC3049" s="1"/>
      <c r="AD3049" s="1"/>
      <c r="AE3049" s="1"/>
      <c r="AF3049" s="1"/>
    </row>
    <row r="3050" spans="1:32">
      <c r="A3050" s="3">
        <v>46159</v>
      </c>
      <c r="B3050" s="1" t="s">
        <v>278</v>
      </c>
      <c r="C3050" s="1">
        <v>0</v>
      </c>
      <c r="D3050" s="1">
        <v>0</v>
      </c>
      <c r="E3050" s="1">
        <f t="shared" si="671"/>
        <v>1</v>
      </c>
      <c r="F3050" s="1">
        <f t="shared" si="660"/>
        <v>0</v>
      </c>
      <c r="G3050" s="1">
        <f t="shared" si="661"/>
        <v>1</v>
      </c>
      <c r="H3050" s="1">
        <f t="shared" si="662"/>
        <v>0</v>
      </c>
      <c r="I3050" s="1">
        <f t="shared" si="663"/>
        <v>1</v>
      </c>
      <c r="J3050" s="1" t="s">
        <v>301</v>
      </c>
      <c r="K3050" s="1">
        <f t="shared" si="664"/>
        <v>0</v>
      </c>
      <c r="L3050" s="1">
        <f t="shared" si="665"/>
        <v>0</v>
      </c>
      <c r="M3050" s="1">
        <f t="shared" si="666"/>
        <v>1</v>
      </c>
      <c r="N3050" s="1">
        <f t="shared" si="667"/>
        <v>0</v>
      </c>
      <c r="O3050" s="1">
        <f t="shared" si="668"/>
        <v>1</v>
      </c>
      <c r="P3050" s="1">
        <f t="shared" si="669"/>
        <v>0</v>
      </c>
      <c r="Q3050" s="1">
        <f t="shared" si="670"/>
        <v>1</v>
      </c>
      <c r="R3050" s="1" t="s">
        <v>428</v>
      </c>
      <c r="S3050" s="1">
        <f t="shared" si="672"/>
        <v>0</v>
      </c>
      <c r="T3050" s="1">
        <f t="shared" si="673"/>
        <v>0</v>
      </c>
      <c r="U3050" s="2"/>
      <c r="V3050" s="2"/>
      <c r="W3050" s="2"/>
      <c r="X3050" s="2"/>
      <c r="Y3050" s="2"/>
      <c r="Z3050" s="2"/>
      <c r="AA3050" s="1"/>
      <c r="AB3050" s="1"/>
      <c r="AC3050" s="1"/>
      <c r="AD3050" s="1"/>
      <c r="AE3050" s="1"/>
      <c r="AF3050" s="1"/>
    </row>
    <row r="3051" spans="1:32">
      <c r="A3051" s="3">
        <v>46159</v>
      </c>
      <c r="B3051" s="1" t="s">
        <v>110</v>
      </c>
      <c r="C3051" s="1">
        <v>4</v>
      </c>
      <c r="D3051" s="1">
        <v>1</v>
      </c>
      <c r="E3051" s="1">
        <f t="shared" si="671"/>
        <v>3</v>
      </c>
      <c r="F3051" s="1">
        <f t="shared" si="660"/>
        <v>1</v>
      </c>
      <c r="G3051" s="1">
        <f t="shared" si="661"/>
        <v>0</v>
      </c>
      <c r="H3051" s="1">
        <f t="shared" si="662"/>
        <v>0</v>
      </c>
      <c r="I3051" s="1">
        <f t="shared" si="663"/>
        <v>0</v>
      </c>
      <c r="J3051" s="1" t="s">
        <v>202</v>
      </c>
      <c r="K3051" s="1">
        <f t="shared" si="664"/>
        <v>4</v>
      </c>
      <c r="L3051" s="1">
        <f t="shared" si="665"/>
        <v>1</v>
      </c>
      <c r="M3051" s="1">
        <f t="shared" si="666"/>
        <v>0</v>
      </c>
      <c r="N3051" s="1">
        <f t="shared" si="667"/>
        <v>0</v>
      </c>
      <c r="O3051" s="1">
        <f t="shared" si="668"/>
        <v>0</v>
      </c>
      <c r="P3051" s="1">
        <f t="shared" si="669"/>
        <v>1</v>
      </c>
      <c r="Q3051" s="1">
        <f t="shared" si="670"/>
        <v>0</v>
      </c>
      <c r="R3051" s="1" t="s">
        <v>428</v>
      </c>
      <c r="S3051" s="1">
        <f t="shared" si="672"/>
        <v>4</v>
      </c>
      <c r="T3051" s="1">
        <f t="shared" si="673"/>
        <v>1</v>
      </c>
      <c r="U3051" s="2">
        <v>2810</v>
      </c>
      <c r="V3051" s="2">
        <v>1934</v>
      </c>
      <c r="W3051" s="2">
        <v>4447</v>
      </c>
      <c r="X3051" s="2">
        <v>1934</v>
      </c>
      <c r="Y3051" s="2">
        <v>3923</v>
      </c>
      <c r="Z3051" s="2"/>
      <c r="AA3051" s="1"/>
      <c r="AB3051" s="1"/>
      <c r="AC3051" s="1"/>
      <c r="AD3051" s="1"/>
      <c r="AE3051" s="1"/>
      <c r="AF3051" s="1"/>
    </row>
    <row r="3052" spans="1:32">
      <c r="A3052" s="3">
        <v>46159</v>
      </c>
      <c r="B3052" s="1" t="s">
        <v>32</v>
      </c>
      <c r="C3052" s="1">
        <v>2</v>
      </c>
      <c r="D3052" s="1">
        <v>0</v>
      </c>
      <c r="E3052" s="1">
        <f t="shared" si="671"/>
        <v>3</v>
      </c>
      <c r="F3052" s="1">
        <f t="shared" si="660"/>
        <v>1</v>
      </c>
      <c r="G3052" s="1">
        <f t="shared" si="661"/>
        <v>0</v>
      </c>
      <c r="H3052" s="1">
        <f t="shared" si="662"/>
        <v>0</v>
      </c>
      <c r="I3052" s="1">
        <f t="shared" si="663"/>
        <v>1</v>
      </c>
      <c r="J3052" s="1" t="s">
        <v>422</v>
      </c>
      <c r="K3052" s="1">
        <f t="shared" si="664"/>
        <v>2</v>
      </c>
      <c r="L3052" s="1">
        <f t="shared" si="665"/>
        <v>0</v>
      </c>
      <c r="M3052" s="1">
        <f t="shared" si="666"/>
        <v>0</v>
      </c>
      <c r="N3052" s="1">
        <f t="shared" si="667"/>
        <v>0</v>
      </c>
      <c r="O3052" s="1">
        <f t="shared" si="668"/>
        <v>0</v>
      </c>
      <c r="P3052" s="1">
        <f t="shared" si="669"/>
        <v>1</v>
      </c>
      <c r="Q3052" s="1">
        <f t="shared" si="670"/>
        <v>0</v>
      </c>
      <c r="R3052" s="1" t="s">
        <v>428</v>
      </c>
      <c r="S3052" s="1">
        <f t="shared" si="672"/>
        <v>2</v>
      </c>
      <c r="T3052" s="1">
        <f t="shared" si="673"/>
        <v>0</v>
      </c>
      <c r="U3052" s="2">
        <v>4313</v>
      </c>
      <c r="V3052" s="2">
        <v>1300</v>
      </c>
      <c r="W3052" s="2"/>
      <c r="X3052" s="2"/>
      <c r="Y3052" s="2"/>
      <c r="Z3052" s="2"/>
      <c r="AA3052" s="1"/>
      <c r="AB3052" s="1"/>
      <c r="AC3052" s="1"/>
      <c r="AD3052" s="1"/>
      <c r="AE3052" s="1"/>
      <c r="AF3052" s="1"/>
    </row>
    <row r="3053" spans="1:32">
      <c r="A3053" s="3">
        <v>46159</v>
      </c>
      <c r="B3053" s="1" t="s">
        <v>124</v>
      </c>
      <c r="C3053" s="1">
        <v>1</v>
      </c>
      <c r="D3053" s="1">
        <v>0</v>
      </c>
      <c r="E3053" s="1">
        <f t="shared" si="671"/>
        <v>3</v>
      </c>
      <c r="F3053" s="1">
        <f t="shared" si="660"/>
        <v>1</v>
      </c>
      <c r="G3053" s="1">
        <f t="shared" si="661"/>
        <v>0</v>
      </c>
      <c r="H3053" s="1">
        <f t="shared" si="662"/>
        <v>0</v>
      </c>
      <c r="I3053" s="1">
        <f t="shared" si="663"/>
        <v>1</v>
      </c>
      <c r="J3053" s="1" t="s">
        <v>128</v>
      </c>
      <c r="K3053" s="1">
        <f t="shared" si="664"/>
        <v>1</v>
      </c>
      <c r="L3053" s="1">
        <f t="shared" si="665"/>
        <v>0</v>
      </c>
      <c r="M3053" s="1">
        <f t="shared" si="666"/>
        <v>0</v>
      </c>
      <c r="N3053" s="1">
        <f t="shared" si="667"/>
        <v>0</v>
      </c>
      <c r="O3053" s="1">
        <f t="shared" si="668"/>
        <v>0</v>
      </c>
      <c r="P3053" s="1">
        <f t="shared" si="669"/>
        <v>1</v>
      </c>
      <c r="Q3053" s="1">
        <f t="shared" si="670"/>
        <v>0</v>
      </c>
      <c r="R3053" s="1" t="s">
        <v>428</v>
      </c>
      <c r="S3053" s="1">
        <f t="shared" si="672"/>
        <v>1</v>
      </c>
      <c r="T3053" s="1">
        <f t="shared" si="673"/>
        <v>0</v>
      </c>
      <c r="U3053" s="2">
        <v>1523</v>
      </c>
      <c r="V3053" s="2"/>
      <c r="W3053" s="2"/>
      <c r="X3053" s="2"/>
      <c r="Y3053" s="2"/>
      <c r="Z3053" s="2"/>
      <c r="AA3053" s="1"/>
      <c r="AB3053" s="1"/>
      <c r="AC3053" s="1"/>
      <c r="AD3053" s="1"/>
      <c r="AE3053" s="1"/>
      <c r="AF3053" s="1"/>
    </row>
    <row r="3054" spans="1:32">
      <c r="A3054" s="3">
        <v>46159</v>
      </c>
      <c r="B3054" s="1" t="s">
        <v>189</v>
      </c>
      <c r="C3054" s="1">
        <v>1</v>
      </c>
      <c r="D3054" s="1">
        <v>1</v>
      </c>
      <c r="E3054" s="1">
        <f t="shared" si="671"/>
        <v>1</v>
      </c>
      <c r="F3054" s="1">
        <f t="shared" si="660"/>
        <v>0</v>
      </c>
      <c r="G3054" s="1">
        <f t="shared" si="661"/>
        <v>1</v>
      </c>
      <c r="H3054" s="1">
        <f t="shared" si="662"/>
        <v>0</v>
      </c>
      <c r="I3054" s="1">
        <f t="shared" si="663"/>
        <v>0</v>
      </c>
      <c r="J3054" s="1" t="s">
        <v>185</v>
      </c>
      <c r="K3054" s="1">
        <f t="shared" si="664"/>
        <v>1</v>
      </c>
      <c r="L3054" s="1">
        <f t="shared" si="665"/>
        <v>1</v>
      </c>
      <c r="M3054" s="1">
        <f t="shared" si="666"/>
        <v>1</v>
      </c>
      <c r="N3054" s="1">
        <f t="shared" si="667"/>
        <v>0</v>
      </c>
      <c r="O3054" s="1">
        <f t="shared" si="668"/>
        <v>1</v>
      </c>
      <c r="P3054" s="1">
        <f t="shared" si="669"/>
        <v>0</v>
      </c>
      <c r="Q3054" s="1">
        <f t="shared" si="670"/>
        <v>0</v>
      </c>
      <c r="R3054" s="1" t="s">
        <v>428</v>
      </c>
      <c r="S3054" s="1">
        <f t="shared" si="672"/>
        <v>1</v>
      </c>
      <c r="T3054" s="1">
        <f t="shared" si="673"/>
        <v>1</v>
      </c>
      <c r="U3054" s="2">
        <v>4314</v>
      </c>
      <c r="V3054" s="2">
        <v>1877</v>
      </c>
      <c r="W3054" s="2"/>
      <c r="X3054" s="2"/>
      <c r="Y3054" s="2"/>
      <c r="Z3054" s="2"/>
      <c r="AA3054" s="1"/>
      <c r="AB3054" s="1"/>
      <c r="AC3054" s="1"/>
      <c r="AD3054" s="1"/>
      <c r="AE3054" s="1"/>
      <c r="AF3054" s="1"/>
    </row>
    <row r="3055" spans="1:32">
      <c r="A3055" s="3">
        <v>46159</v>
      </c>
      <c r="B3055" s="1" t="s">
        <v>69</v>
      </c>
      <c r="C3055" s="1">
        <v>2</v>
      </c>
      <c r="D3055" s="1">
        <v>1</v>
      </c>
      <c r="E3055" s="1">
        <f t="shared" si="671"/>
        <v>3</v>
      </c>
      <c r="F3055" s="1">
        <f t="shared" si="660"/>
        <v>1</v>
      </c>
      <c r="G3055" s="1">
        <f t="shared" si="661"/>
        <v>0</v>
      </c>
      <c r="H3055" s="1">
        <f t="shared" si="662"/>
        <v>0</v>
      </c>
      <c r="I3055" s="1">
        <f t="shared" si="663"/>
        <v>0</v>
      </c>
      <c r="J3055" s="1" t="s">
        <v>201</v>
      </c>
      <c r="K3055" s="1">
        <f t="shared" si="664"/>
        <v>2</v>
      </c>
      <c r="L3055" s="1">
        <f t="shared" si="665"/>
        <v>1</v>
      </c>
      <c r="M3055" s="1">
        <f t="shared" si="666"/>
        <v>0</v>
      </c>
      <c r="N3055" s="1">
        <f t="shared" si="667"/>
        <v>0</v>
      </c>
      <c r="O3055" s="1">
        <f t="shared" si="668"/>
        <v>0</v>
      </c>
      <c r="P3055" s="1">
        <f t="shared" si="669"/>
        <v>1</v>
      </c>
      <c r="Q3055" s="1">
        <f t="shared" si="670"/>
        <v>0</v>
      </c>
      <c r="R3055" s="1" t="s">
        <v>428</v>
      </c>
      <c r="S3055" s="1">
        <f t="shared" si="672"/>
        <v>2</v>
      </c>
      <c r="T3055" s="1">
        <f t="shared" si="673"/>
        <v>1</v>
      </c>
      <c r="U3055" s="2">
        <v>1670</v>
      </c>
      <c r="V3055" s="2">
        <v>3273</v>
      </c>
      <c r="W3055" s="2">
        <v>3373</v>
      </c>
      <c r="X3055" s="2"/>
      <c r="Y3055" s="2"/>
      <c r="Z3055" s="2"/>
      <c r="AA3055" s="1"/>
      <c r="AB3055" s="1"/>
      <c r="AC3055" s="1"/>
      <c r="AD3055" s="1"/>
      <c r="AE3055" s="1"/>
      <c r="AF3055" s="1"/>
    </row>
    <row r="3056" spans="1:32">
      <c r="A3056" s="3">
        <v>46159</v>
      </c>
      <c r="B3056" s="1" t="s">
        <v>348</v>
      </c>
      <c r="C3056" s="1">
        <v>0</v>
      </c>
      <c r="D3056" s="1">
        <v>1</v>
      </c>
      <c r="E3056" s="1">
        <f t="shared" si="671"/>
        <v>0</v>
      </c>
      <c r="F3056" s="1">
        <f t="shared" si="660"/>
        <v>0</v>
      </c>
      <c r="G3056" s="1">
        <f t="shared" si="661"/>
        <v>0</v>
      </c>
      <c r="H3056" s="1">
        <f t="shared" si="662"/>
        <v>1</v>
      </c>
      <c r="I3056" s="1">
        <f t="shared" si="663"/>
        <v>0</v>
      </c>
      <c r="J3056" s="1" t="s">
        <v>243</v>
      </c>
      <c r="K3056" s="1">
        <f t="shared" si="664"/>
        <v>0</v>
      </c>
      <c r="L3056" s="1">
        <f t="shared" si="665"/>
        <v>1</v>
      </c>
      <c r="M3056" s="1">
        <f t="shared" si="666"/>
        <v>3</v>
      </c>
      <c r="N3056" s="1">
        <f t="shared" si="667"/>
        <v>1</v>
      </c>
      <c r="O3056" s="1">
        <f t="shared" si="668"/>
        <v>0</v>
      </c>
      <c r="P3056" s="1">
        <f t="shared" si="669"/>
        <v>0</v>
      </c>
      <c r="Q3056" s="1">
        <f t="shared" si="670"/>
        <v>1</v>
      </c>
      <c r="R3056" s="1" t="s">
        <v>428</v>
      </c>
      <c r="S3056" s="1">
        <f t="shared" si="672"/>
        <v>0</v>
      </c>
      <c r="T3056" s="1">
        <f t="shared" si="673"/>
        <v>1</v>
      </c>
      <c r="U3056" s="2">
        <v>4315</v>
      </c>
      <c r="V3056" s="2"/>
      <c r="W3056" s="2"/>
      <c r="X3056" s="2"/>
      <c r="Y3056" s="2"/>
      <c r="Z3056" s="2"/>
      <c r="AA3056" s="1"/>
      <c r="AB3056" s="1"/>
      <c r="AC3056" s="1"/>
      <c r="AD3056" s="1"/>
      <c r="AE3056" s="1"/>
      <c r="AF3056" s="1"/>
    </row>
    <row r="3057" spans="1:32">
      <c r="A3057" s="3">
        <v>46159</v>
      </c>
      <c r="B3057" s="1" t="s">
        <v>257</v>
      </c>
      <c r="C3057" s="1">
        <v>1</v>
      </c>
      <c r="D3057" s="1">
        <v>0</v>
      </c>
      <c r="E3057" s="1">
        <f t="shared" si="671"/>
        <v>3</v>
      </c>
      <c r="F3057" s="1">
        <f t="shared" si="660"/>
        <v>1</v>
      </c>
      <c r="G3057" s="1">
        <f t="shared" si="661"/>
        <v>0</v>
      </c>
      <c r="H3057" s="1">
        <f t="shared" si="662"/>
        <v>0</v>
      </c>
      <c r="I3057" s="1">
        <f t="shared" si="663"/>
        <v>1</v>
      </c>
      <c r="J3057" s="1" t="s">
        <v>284</v>
      </c>
      <c r="K3057" s="1">
        <f t="shared" si="664"/>
        <v>1</v>
      </c>
      <c r="L3057" s="1">
        <f t="shared" si="665"/>
        <v>0</v>
      </c>
      <c r="M3057" s="1">
        <f t="shared" si="666"/>
        <v>0</v>
      </c>
      <c r="N3057" s="1">
        <f t="shared" si="667"/>
        <v>0</v>
      </c>
      <c r="O3057" s="1">
        <f t="shared" si="668"/>
        <v>0</v>
      </c>
      <c r="P3057" s="1">
        <f t="shared" si="669"/>
        <v>1</v>
      </c>
      <c r="Q3057" s="1">
        <f t="shared" si="670"/>
        <v>0</v>
      </c>
      <c r="R3057" s="1" t="s">
        <v>428</v>
      </c>
      <c r="S3057" s="1">
        <f t="shared" si="672"/>
        <v>1</v>
      </c>
      <c r="T3057" s="1">
        <f t="shared" si="673"/>
        <v>0</v>
      </c>
      <c r="U3057" s="2">
        <v>1391</v>
      </c>
      <c r="V3057" s="2"/>
      <c r="W3057" s="2"/>
      <c r="X3057" s="2"/>
      <c r="Y3057" s="2"/>
      <c r="Z3057" s="2"/>
      <c r="AA3057" s="1"/>
      <c r="AB3057" s="1"/>
      <c r="AC3057" s="1"/>
      <c r="AD3057" s="1"/>
      <c r="AE3057" s="1"/>
      <c r="AF3057" s="1"/>
    </row>
    <row r="3058" spans="1:32">
      <c r="A3058" s="3">
        <v>46159</v>
      </c>
      <c r="B3058" s="1" t="s">
        <v>249</v>
      </c>
      <c r="C3058" s="1">
        <v>1</v>
      </c>
      <c r="D3058" s="1">
        <v>2</v>
      </c>
      <c r="E3058" s="1">
        <f t="shared" si="671"/>
        <v>0</v>
      </c>
      <c r="F3058" s="1">
        <f t="shared" si="660"/>
        <v>0</v>
      </c>
      <c r="G3058" s="1">
        <f t="shared" si="661"/>
        <v>0</v>
      </c>
      <c r="H3058" s="1">
        <f t="shared" si="662"/>
        <v>1</v>
      </c>
      <c r="I3058" s="1">
        <f t="shared" si="663"/>
        <v>0</v>
      </c>
      <c r="J3058" s="1" t="s">
        <v>250</v>
      </c>
      <c r="K3058" s="1">
        <f t="shared" si="664"/>
        <v>1</v>
      </c>
      <c r="L3058" s="1">
        <f t="shared" si="665"/>
        <v>2</v>
      </c>
      <c r="M3058" s="1">
        <f t="shared" si="666"/>
        <v>3</v>
      </c>
      <c r="N3058" s="1">
        <f t="shared" si="667"/>
        <v>1</v>
      </c>
      <c r="O3058" s="1">
        <f t="shared" si="668"/>
        <v>0</v>
      </c>
      <c r="P3058" s="1">
        <f t="shared" si="669"/>
        <v>0</v>
      </c>
      <c r="Q3058" s="1">
        <f t="shared" si="670"/>
        <v>0</v>
      </c>
      <c r="R3058" s="1" t="s">
        <v>499</v>
      </c>
      <c r="S3058" s="1">
        <f t="shared" si="672"/>
        <v>1</v>
      </c>
      <c r="T3058" s="1">
        <f t="shared" si="673"/>
        <v>2</v>
      </c>
      <c r="U3058" s="2">
        <v>1088</v>
      </c>
      <c r="V3058" s="2">
        <v>1329</v>
      </c>
      <c r="W3058" s="2">
        <v>4536</v>
      </c>
      <c r="X3058" s="2"/>
      <c r="Y3058" s="2"/>
      <c r="Z3058" s="2"/>
      <c r="AA3058" s="1"/>
      <c r="AB3058" s="1"/>
      <c r="AC3058" s="1"/>
      <c r="AD3058" s="1"/>
      <c r="AE3058" s="1"/>
      <c r="AF3058" s="1"/>
    </row>
    <row r="3059" spans="1:32">
      <c r="A3059" s="3">
        <v>46159</v>
      </c>
      <c r="B3059" s="1" t="s">
        <v>522</v>
      </c>
      <c r="C3059" s="1">
        <v>0</v>
      </c>
      <c r="D3059" s="1">
        <v>0</v>
      </c>
      <c r="E3059" s="1">
        <f t="shared" si="671"/>
        <v>1</v>
      </c>
      <c r="F3059" s="1">
        <f t="shared" si="660"/>
        <v>0</v>
      </c>
      <c r="G3059" s="1">
        <f t="shared" si="661"/>
        <v>1</v>
      </c>
      <c r="H3059" s="1">
        <f t="shared" si="662"/>
        <v>0</v>
      </c>
      <c r="I3059" s="1">
        <f t="shared" si="663"/>
        <v>1</v>
      </c>
      <c r="J3059" s="1" t="s">
        <v>248</v>
      </c>
      <c r="K3059" s="1">
        <f t="shared" si="664"/>
        <v>0</v>
      </c>
      <c r="L3059" s="1">
        <f t="shared" si="665"/>
        <v>0</v>
      </c>
      <c r="M3059" s="1">
        <f t="shared" si="666"/>
        <v>1</v>
      </c>
      <c r="N3059" s="1">
        <f t="shared" si="667"/>
        <v>0</v>
      </c>
      <c r="O3059" s="1">
        <f t="shared" si="668"/>
        <v>1</v>
      </c>
      <c r="P3059" s="1">
        <f t="shared" si="669"/>
        <v>0</v>
      </c>
      <c r="Q3059" s="1">
        <f t="shared" si="670"/>
        <v>1</v>
      </c>
      <c r="R3059" s="1" t="s">
        <v>499</v>
      </c>
      <c r="S3059" s="1">
        <f t="shared" si="672"/>
        <v>0</v>
      </c>
      <c r="T3059" s="1">
        <f t="shared" si="673"/>
        <v>0</v>
      </c>
      <c r="U3059" s="2"/>
      <c r="V3059" s="2"/>
      <c r="W3059" s="2"/>
      <c r="X3059" s="2"/>
      <c r="Y3059" s="2"/>
      <c r="Z3059" s="2"/>
      <c r="AA3059" s="1"/>
      <c r="AB3059" s="1"/>
      <c r="AC3059" s="1"/>
      <c r="AD3059" s="1"/>
      <c r="AE3059" s="1"/>
      <c r="AF3059" s="1"/>
    </row>
    <row r="3060" spans="1:32">
      <c r="A3060" s="3">
        <v>46159</v>
      </c>
      <c r="B3060" s="1" t="s">
        <v>479</v>
      </c>
      <c r="C3060" s="1">
        <v>4</v>
      </c>
      <c r="D3060" s="1">
        <v>1</v>
      </c>
      <c r="E3060" s="1">
        <f t="shared" si="671"/>
        <v>3</v>
      </c>
      <c r="F3060" s="1">
        <f t="shared" si="660"/>
        <v>1</v>
      </c>
      <c r="G3060" s="1">
        <f t="shared" si="661"/>
        <v>0</v>
      </c>
      <c r="H3060" s="1">
        <f t="shared" si="662"/>
        <v>0</v>
      </c>
      <c r="I3060" s="1">
        <f t="shared" si="663"/>
        <v>0</v>
      </c>
      <c r="J3060" s="1" t="s">
        <v>481</v>
      </c>
      <c r="K3060" s="1">
        <f t="shared" si="664"/>
        <v>4</v>
      </c>
      <c r="L3060" s="1">
        <f t="shared" si="665"/>
        <v>1</v>
      </c>
      <c r="M3060" s="1">
        <f t="shared" si="666"/>
        <v>0</v>
      </c>
      <c r="N3060" s="1">
        <f t="shared" si="667"/>
        <v>0</v>
      </c>
      <c r="O3060" s="1">
        <f t="shared" si="668"/>
        <v>0</v>
      </c>
      <c r="P3060" s="1">
        <f t="shared" si="669"/>
        <v>1</v>
      </c>
      <c r="Q3060" s="1">
        <f t="shared" si="670"/>
        <v>0</v>
      </c>
      <c r="R3060" s="1" t="s">
        <v>465</v>
      </c>
      <c r="S3060" s="1">
        <f t="shared" si="672"/>
        <v>4</v>
      </c>
      <c r="T3060" s="1">
        <f t="shared" si="673"/>
        <v>1</v>
      </c>
      <c r="U3060" s="2">
        <v>4316</v>
      </c>
      <c r="V3060" s="2">
        <v>4316</v>
      </c>
      <c r="W3060" s="2">
        <v>3830</v>
      </c>
      <c r="X3060" s="2">
        <v>3830</v>
      </c>
      <c r="Y3060" s="2">
        <v>3832</v>
      </c>
      <c r="Z3060" s="2"/>
      <c r="AA3060" s="1"/>
      <c r="AB3060" s="1"/>
      <c r="AC3060" s="1"/>
      <c r="AD3060" s="1"/>
      <c r="AE3060" s="1"/>
      <c r="AF3060" s="1"/>
    </row>
    <row r="3061" spans="1:32">
      <c r="A3061" s="3">
        <v>46159</v>
      </c>
      <c r="B3061" s="1" t="s">
        <v>464</v>
      </c>
      <c r="C3061" s="1">
        <v>1</v>
      </c>
      <c r="D3061" s="1">
        <v>1</v>
      </c>
      <c r="E3061" s="1">
        <f t="shared" si="671"/>
        <v>1</v>
      </c>
      <c r="F3061" s="1">
        <f t="shared" si="660"/>
        <v>0</v>
      </c>
      <c r="G3061" s="1">
        <f t="shared" si="661"/>
        <v>1</v>
      </c>
      <c r="H3061" s="1">
        <f t="shared" si="662"/>
        <v>0</v>
      </c>
      <c r="I3061" s="1">
        <f t="shared" si="663"/>
        <v>0</v>
      </c>
      <c r="J3061" s="1" t="s">
        <v>467</v>
      </c>
      <c r="K3061" s="1">
        <f t="shared" si="664"/>
        <v>1</v>
      </c>
      <c r="L3061" s="1">
        <f t="shared" si="665"/>
        <v>1</v>
      </c>
      <c r="M3061" s="1">
        <f t="shared" si="666"/>
        <v>1</v>
      </c>
      <c r="N3061" s="1">
        <f t="shared" si="667"/>
        <v>0</v>
      </c>
      <c r="O3061" s="1">
        <f t="shared" si="668"/>
        <v>1</v>
      </c>
      <c r="P3061" s="1">
        <f t="shared" si="669"/>
        <v>0</v>
      </c>
      <c r="Q3061" s="1">
        <f t="shared" si="670"/>
        <v>0</v>
      </c>
      <c r="R3061" s="1" t="s">
        <v>465</v>
      </c>
      <c r="S3061" s="1">
        <f t="shared" si="672"/>
        <v>1</v>
      </c>
      <c r="T3061" s="1">
        <f t="shared" si="673"/>
        <v>1</v>
      </c>
      <c r="U3061" s="2">
        <v>4317</v>
      </c>
      <c r="V3061" s="2">
        <v>3869</v>
      </c>
      <c r="W3061" s="2"/>
      <c r="X3061" s="2"/>
      <c r="Y3061" s="2"/>
      <c r="Z3061" s="2"/>
      <c r="AA3061" s="1"/>
      <c r="AB3061" s="1"/>
      <c r="AC3061" s="1"/>
      <c r="AD3061" s="1"/>
      <c r="AE3061" s="1"/>
      <c r="AF3061" s="1"/>
    </row>
    <row r="3062" spans="1:32">
      <c r="A3062" s="3">
        <v>46159</v>
      </c>
      <c r="B3062" s="1" t="s">
        <v>488</v>
      </c>
      <c r="C3062" s="1">
        <v>0</v>
      </c>
      <c r="D3062" s="1">
        <v>4</v>
      </c>
      <c r="E3062" s="1">
        <f t="shared" si="671"/>
        <v>0</v>
      </c>
      <c r="F3062" s="1">
        <f t="shared" si="660"/>
        <v>0</v>
      </c>
      <c r="G3062" s="1">
        <f t="shared" si="661"/>
        <v>0</v>
      </c>
      <c r="H3062" s="1">
        <f t="shared" si="662"/>
        <v>1</v>
      </c>
      <c r="I3062" s="1">
        <f t="shared" si="663"/>
        <v>0</v>
      </c>
      <c r="J3062" s="1" t="s">
        <v>485</v>
      </c>
      <c r="K3062" s="1">
        <f t="shared" si="664"/>
        <v>0</v>
      </c>
      <c r="L3062" s="1">
        <f t="shared" si="665"/>
        <v>4</v>
      </c>
      <c r="M3062" s="1">
        <f t="shared" si="666"/>
        <v>3</v>
      </c>
      <c r="N3062" s="1">
        <f t="shared" si="667"/>
        <v>1</v>
      </c>
      <c r="O3062" s="1">
        <f t="shared" si="668"/>
        <v>0</v>
      </c>
      <c r="P3062" s="1">
        <f t="shared" si="669"/>
        <v>0</v>
      </c>
      <c r="Q3062" s="1">
        <f t="shared" si="670"/>
        <v>1</v>
      </c>
      <c r="R3062" s="1" t="s">
        <v>465</v>
      </c>
      <c r="S3062" s="1">
        <f t="shared" si="672"/>
        <v>0</v>
      </c>
      <c r="T3062" s="1">
        <f t="shared" si="673"/>
        <v>4</v>
      </c>
      <c r="U3062" s="2">
        <v>3837</v>
      </c>
      <c r="V3062" s="2">
        <v>3837</v>
      </c>
      <c r="W3062" s="2">
        <v>3838</v>
      </c>
      <c r="X3062" s="2">
        <v>4318</v>
      </c>
      <c r="Y3062" s="2"/>
      <c r="Z3062" s="2"/>
      <c r="AA3062" s="1"/>
      <c r="AB3062" s="1"/>
      <c r="AC3062" s="1"/>
      <c r="AD3062" s="1"/>
      <c r="AE3062" s="1"/>
      <c r="AF3062" s="1"/>
    </row>
    <row r="3063" spans="1:32">
      <c r="A3063" s="3">
        <v>46159</v>
      </c>
      <c r="B3063" s="1" t="s">
        <v>484</v>
      </c>
      <c r="C3063" s="1">
        <v>1</v>
      </c>
      <c r="D3063" s="1">
        <v>1</v>
      </c>
      <c r="E3063" s="1">
        <f t="shared" si="671"/>
        <v>1</v>
      </c>
      <c r="F3063" s="1">
        <f t="shared" si="660"/>
        <v>0</v>
      </c>
      <c r="G3063" s="1">
        <f t="shared" si="661"/>
        <v>1</v>
      </c>
      <c r="H3063" s="1">
        <f t="shared" si="662"/>
        <v>0</v>
      </c>
      <c r="I3063" s="1">
        <f t="shared" si="663"/>
        <v>0</v>
      </c>
      <c r="J3063" s="1" t="s">
        <v>466</v>
      </c>
      <c r="K3063" s="1">
        <f t="shared" si="664"/>
        <v>1</v>
      </c>
      <c r="L3063" s="1">
        <f t="shared" si="665"/>
        <v>1</v>
      </c>
      <c r="M3063" s="1">
        <f t="shared" si="666"/>
        <v>1</v>
      </c>
      <c r="N3063" s="1">
        <f t="shared" si="667"/>
        <v>0</v>
      </c>
      <c r="O3063" s="1">
        <f t="shared" si="668"/>
        <v>1</v>
      </c>
      <c r="P3063" s="1">
        <f t="shared" si="669"/>
        <v>0</v>
      </c>
      <c r="Q3063" s="1">
        <f t="shared" si="670"/>
        <v>0</v>
      </c>
      <c r="R3063" s="1" t="s">
        <v>465</v>
      </c>
      <c r="S3063" s="1">
        <f t="shared" si="672"/>
        <v>1</v>
      </c>
      <c r="T3063" s="1">
        <f t="shared" si="673"/>
        <v>1</v>
      </c>
      <c r="U3063" s="2">
        <v>4319</v>
      </c>
      <c r="V3063" s="2">
        <v>9999</v>
      </c>
      <c r="W3063" s="2"/>
      <c r="X3063" s="2"/>
      <c r="Y3063" s="2"/>
      <c r="Z3063" s="2"/>
      <c r="AA3063" s="1"/>
      <c r="AB3063" s="1"/>
      <c r="AC3063" s="1"/>
      <c r="AD3063" s="1"/>
      <c r="AE3063" s="1"/>
      <c r="AF3063" s="1"/>
    </row>
    <row r="3064" spans="1:32">
      <c r="A3064" s="3">
        <v>46159</v>
      </c>
      <c r="B3064" s="1" t="s">
        <v>490</v>
      </c>
      <c r="C3064" s="1">
        <v>1</v>
      </c>
      <c r="D3064" s="1">
        <v>7</v>
      </c>
      <c r="E3064" s="1">
        <f t="shared" si="671"/>
        <v>0</v>
      </c>
      <c r="F3064" s="1">
        <f t="shared" si="660"/>
        <v>0</v>
      </c>
      <c r="G3064" s="1">
        <f t="shared" si="661"/>
        <v>0</v>
      </c>
      <c r="H3064" s="1">
        <f t="shared" si="662"/>
        <v>1</v>
      </c>
      <c r="I3064" s="1">
        <f t="shared" si="663"/>
        <v>0</v>
      </c>
      <c r="J3064" s="1" t="s">
        <v>491</v>
      </c>
      <c r="K3064" s="1">
        <f t="shared" si="664"/>
        <v>1</v>
      </c>
      <c r="L3064" s="1">
        <f t="shared" si="665"/>
        <v>7</v>
      </c>
      <c r="M3064" s="1">
        <f t="shared" si="666"/>
        <v>3</v>
      </c>
      <c r="N3064" s="1">
        <f t="shared" si="667"/>
        <v>1</v>
      </c>
      <c r="O3064" s="1">
        <f t="shared" si="668"/>
        <v>0</v>
      </c>
      <c r="P3064" s="1">
        <f t="shared" si="669"/>
        <v>0</v>
      </c>
      <c r="Q3064" s="1">
        <f t="shared" si="670"/>
        <v>0</v>
      </c>
      <c r="R3064" s="1" t="s">
        <v>465</v>
      </c>
      <c r="S3064" s="1">
        <f t="shared" si="672"/>
        <v>1</v>
      </c>
      <c r="T3064" s="1">
        <f t="shared" si="673"/>
        <v>7</v>
      </c>
      <c r="U3064" s="2">
        <v>4320</v>
      </c>
      <c r="V3064" s="2">
        <v>1766</v>
      </c>
      <c r="W3064" s="2">
        <v>4321</v>
      </c>
      <c r="X3064" s="2">
        <v>1766</v>
      </c>
      <c r="Y3064" s="2">
        <v>3197</v>
      </c>
      <c r="Z3064" s="2">
        <v>2737</v>
      </c>
      <c r="AA3064" s="1">
        <v>2737</v>
      </c>
      <c r="AB3064" s="1">
        <v>3197</v>
      </c>
      <c r="AC3064" s="1"/>
      <c r="AD3064" s="1"/>
      <c r="AE3064" s="1"/>
      <c r="AF3064" s="1"/>
    </row>
    <row r="3065" spans="1:32">
      <c r="A3065" s="3">
        <v>46159</v>
      </c>
      <c r="B3065" s="1" t="s">
        <v>555</v>
      </c>
      <c r="C3065" s="1">
        <v>1</v>
      </c>
      <c r="D3065" s="1">
        <v>1</v>
      </c>
      <c r="E3065" s="1">
        <f t="shared" si="671"/>
        <v>1</v>
      </c>
      <c r="F3065" s="1">
        <f t="shared" si="660"/>
        <v>0</v>
      </c>
      <c r="G3065" s="1">
        <f t="shared" si="661"/>
        <v>1</v>
      </c>
      <c r="H3065" s="1">
        <f t="shared" si="662"/>
        <v>0</v>
      </c>
      <c r="I3065" s="1">
        <f t="shared" si="663"/>
        <v>0</v>
      </c>
      <c r="J3065" s="1" t="s">
        <v>558</v>
      </c>
      <c r="K3065" s="1">
        <f t="shared" si="664"/>
        <v>1</v>
      </c>
      <c r="L3065" s="1">
        <f t="shared" si="665"/>
        <v>1</v>
      </c>
      <c r="M3065" s="1">
        <f t="shared" si="666"/>
        <v>1</v>
      </c>
      <c r="N3065" s="1">
        <f t="shared" si="667"/>
        <v>0</v>
      </c>
      <c r="O3065" s="1">
        <f t="shared" si="668"/>
        <v>1</v>
      </c>
      <c r="P3065" s="1">
        <f t="shared" si="669"/>
        <v>0</v>
      </c>
      <c r="Q3065" s="1">
        <f t="shared" si="670"/>
        <v>0</v>
      </c>
      <c r="R3065" s="1" t="s">
        <v>554</v>
      </c>
      <c r="S3065" s="1">
        <f t="shared" si="672"/>
        <v>1</v>
      </c>
      <c r="T3065" s="1">
        <f t="shared" si="673"/>
        <v>1</v>
      </c>
      <c r="U3065" s="2">
        <v>4323</v>
      </c>
      <c r="V3065" s="2">
        <v>4324</v>
      </c>
      <c r="W3065" s="2"/>
      <c r="X3065" s="2"/>
      <c r="Y3065" s="2"/>
      <c r="Z3065" s="2"/>
      <c r="AA3065" s="1"/>
      <c r="AB3065" s="1"/>
      <c r="AC3065" s="1"/>
      <c r="AD3065" s="1"/>
      <c r="AE3065" s="1"/>
      <c r="AF3065" s="1"/>
    </row>
    <row r="3066" spans="1:32">
      <c r="A3066" s="3">
        <v>46159</v>
      </c>
      <c r="B3066" s="1" t="s">
        <v>559</v>
      </c>
      <c r="C3066" s="1">
        <v>2</v>
      </c>
      <c r="D3066" s="1">
        <v>1</v>
      </c>
      <c r="E3066" s="1">
        <f t="shared" si="671"/>
        <v>3</v>
      </c>
      <c r="F3066" s="1">
        <f t="shared" si="660"/>
        <v>1</v>
      </c>
      <c r="G3066" s="1">
        <f t="shared" si="661"/>
        <v>0</v>
      </c>
      <c r="H3066" s="1">
        <f t="shared" si="662"/>
        <v>0</v>
      </c>
      <c r="I3066" s="1">
        <f t="shared" si="663"/>
        <v>0</v>
      </c>
      <c r="J3066" s="1" t="s">
        <v>579</v>
      </c>
      <c r="K3066" s="1">
        <f t="shared" si="664"/>
        <v>2</v>
      </c>
      <c r="L3066" s="1">
        <f t="shared" si="665"/>
        <v>1</v>
      </c>
      <c r="M3066" s="1">
        <f t="shared" si="666"/>
        <v>0</v>
      </c>
      <c r="N3066" s="1">
        <f t="shared" si="667"/>
        <v>0</v>
      </c>
      <c r="O3066" s="1">
        <f t="shared" si="668"/>
        <v>0</v>
      </c>
      <c r="P3066" s="1">
        <f t="shared" si="669"/>
        <v>1</v>
      </c>
      <c r="Q3066" s="1">
        <f t="shared" si="670"/>
        <v>0</v>
      </c>
      <c r="R3066" s="1" t="s">
        <v>554</v>
      </c>
      <c r="S3066" s="1">
        <f t="shared" si="672"/>
        <v>2</v>
      </c>
      <c r="T3066" s="1">
        <f t="shared" si="673"/>
        <v>1</v>
      </c>
      <c r="U3066" s="2">
        <v>4067</v>
      </c>
      <c r="V3066" s="2">
        <v>4325</v>
      </c>
      <c r="W3066" s="2">
        <v>4326</v>
      </c>
      <c r="X3066" s="2"/>
      <c r="Y3066" s="2"/>
      <c r="Z3066" s="2"/>
      <c r="AA3066" s="1"/>
      <c r="AB3066" s="1"/>
      <c r="AC3066" s="1"/>
      <c r="AD3066" s="1"/>
      <c r="AE3066" s="1"/>
      <c r="AF3066" s="1"/>
    </row>
    <row r="3067" spans="1:32">
      <c r="A3067" s="3">
        <v>46159</v>
      </c>
      <c r="B3067" s="1" t="s">
        <v>561</v>
      </c>
      <c r="C3067" s="1">
        <v>1</v>
      </c>
      <c r="D3067" s="1">
        <v>0</v>
      </c>
      <c r="E3067" s="1">
        <f t="shared" si="671"/>
        <v>3</v>
      </c>
      <c r="F3067" s="1">
        <f t="shared" si="660"/>
        <v>1</v>
      </c>
      <c r="G3067" s="1">
        <f t="shared" si="661"/>
        <v>0</v>
      </c>
      <c r="H3067" s="1">
        <f t="shared" si="662"/>
        <v>0</v>
      </c>
      <c r="I3067" s="1">
        <f t="shared" si="663"/>
        <v>1</v>
      </c>
      <c r="J3067" s="1" t="s">
        <v>564</v>
      </c>
      <c r="K3067" s="1">
        <f t="shared" si="664"/>
        <v>1</v>
      </c>
      <c r="L3067" s="1">
        <f t="shared" si="665"/>
        <v>0</v>
      </c>
      <c r="M3067" s="1">
        <f t="shared" si="666"/>
        <v>0</v>
      </c>
      <c r="N3067" s="1">
        <f t="shared" si="667"/>
        <v>0</v>
      </c>
      <c r="O3067" s="1">
        <f t="shared" si="668"/>
        <v>0</v>
      </c>
      <c r="P3067" s="1">
        <f t="shared" si="669"/>
        <v>1</v>
      </c>
      <c r="Q3067" s="1">
        <f t="shared" si="670"/>
        <v>0</v>
      </c>
      <c r="R3067" s="1" t="s">
        <v>554</v>
      </c>
      <c r="S3067" s="1">
        <f t="shared" si="672"/>
        <v>1</v>
      </c>
      <c r="T3067" s="1">
        <f t="shared" si="673"/>
        <v>0</v>
      </c>
      <c r="U3067" s="2">
        <v>4327</v>
      </c>
      <c r="V3067" s="2"/>
      <c r="W3067" s="2"/>
      <c r="X3067" s="2"/>
      <c r="Y3067" s="2"/>
      <c r="Z3067" s="2"/>
      <c r="AA3067" s="1"/>
      <c r="AB3067" s="1"/>
      <c r="AC3067" s="1"/>
      <c r="AD3067" s="1"/>
      <c r="AE3067" s="1"/>
      <c r="AF3067" s="1"/>
    </row>
    <row r="3068" spans="1:32">
      <c r="A3068" s="3">
        <v>46159</v>
      </c>
      <c r="B3068" s="1" t="s">
        <v>563</v>
      </c>
      <c r="C3068" s="1">
        <v>2</v>
      </c>
      <c r="D3068" s="1">
        <v>3</v>
      </c>
      <c r="E3068" s="1">
        <f t="shared" si="671"/>
        <v>0</v>
      </c>
      <c r="F3068" s="1">
        <f t="shared" si="660"/>
        <v>0</v>
      </c>
      <c r="G3068" s="1">
        <f t="shared" si="661"/>
        <v>0</v>
      </c>
      <c r="H3068" s="1">
        <f t="shared" si="662"/>
        <v>1</v>
      </c>
      <c r="I3068" s="1">
        <f t="shared" si="663"/>
        <v>0</v>
      </c>
      <c r="J3068" s="1" t="s">
        <v>553</v>
      </c>
      <c r="K3068" s="1">
        <f t="shared" si="664"/>
        <v>2</v>
      </c>
      <c r="L3068" s="1">
        <f t="shared" si="665"/>
        <v>3</v>
      </c>
      <c r="M3068" s="1">
        <f t="shared" si="666"/>
        <v>3</v>
      </c>
      <c r="N3068" s="1">
        <f t="shared" si="667"/>
        <v>1</v>
      </c>
      <c r="O3068" s="1">
        <f t="shared" si="668"/>
        <v>0</v>
      </c>
      <c r="P3068" s="1">
        <f t="shared" si="669"/>
        <v>0</v>
      </c>
      <c r="Q3068" s="1">
        <f t="shared" si="670"/>
        <v>0</v>
      </c>
      <c r="R3068" s="1" t="s">
        <v>554</v>
      </c>
      <c r="S3068" s="1">
        <f t="shared" si="672"/>
        <v>2</v>
      </c>
      <c r="T3068" s="1">
        <f t="shared" si="673"/>
        <v>3</v>
      </c>
      <c r="U3068" s="2">
        <v>4071</v>
      </c>
      <c r="V3068" s="2">
        <v>4328</v>
      </c>
      <c r="W3068" s="2">
        <v>4219</v>
      </c>
      <c r="X3068" s="2">
        <v>4220</v>
      </c>
      <c r="Y3068" s="2">
        <v>4065</v>
      </c>
      <c r="Z3068" s="2"/>
      <c r="AA3068" s="1"/>
      <c r="AB3068" s="1"/>
      <c r="AC3068" s="1"/>
      <c r="AD3068" s="1"/>
      <c r="AE3068" s="1"/>
      <c r="AF3068" s="1"/>
    </row>
    <row r="3069" spans="1:32">
      <c r="A3069" s="3">
        <v>46159</v>
      </c>
      <c r="B3069" s="1" t="s">
        <v>565</v>
      </c>
      <c r="C3069" s="1">
        <v>0</v>
      </c>
      <c r="D3069" s="1">
        <v>1</v>
      </c>
      <c r="E3069" s="1">
        <f t="shared" si="671"/>
        <v>0</v>
      </c>
      <c r="F3069" s="1">
        <f t="shared" si="660"/>
        <v>0</v>
      </c>
      <c r="G3069" s="1">
        <f t="shared" si="661"/>
        <v>0</v>
      </c>
      <c r="H3069" s="1">
        <f t="shared" si="662"/>
        <v>1</v>
      </c>
      <c r="I3069" s="1">
        <f t="shared" si="663"/>
        <v>0</v>
      </c>
      <c r="J3069" s="1" t="s">
        <v>556</v>
      </c>
      <c r="K3069" s="1">
        <f t="shared" si="664"/>
        <v>0</v>
      </c>
      <c r="L3069" s="1">
        <f t="shared" si="665"/>
        <v>1</v>
      </c>
      <c r="M3069" s="1">
        <f t="shared" si="666"/>
        <v>3</v>
      </c>
      <c r="N3069" s="1">
        <f t="shared" si="667"/>
        <v>1</v>
      </c>
      <c r="O3069" s="1">
        <f t="shared" si="668"/>
        <v>0</v>
      </c>
      <c r="P3069" s="1">
        <f t="shared" si="669"/>
        <v>0</v>
      </c>
      <c r="Q3069" s="1">
        <f t="shared" si="670"/>
        <v>1</v>
      </c>
      <c r="R3069" s="1" t="s">
        <v>554</v>
      </c>
      <c r="S3069" s="1">
        <f t="shared" si="672"/>
        <v>0</v>
      </c>
      <c r="T3069" s="1">
        <f t="shared" si="673"/>
        <v>1</v>
      </c>
      <c r="U3069" s="2">
        <v>4329</v>
      </c>
      <c r="V3069" s="2"/>
      <c r="W3069" s="2"/>
      <c r="X3069" s="2"/>
      <c r="Y3069" s="2"/>
      <c r="Z3069" s="2"/>
      <c r="AA3069" s="1"/>
      <c r="AB3069" s="1"/>
      <c r="AC3069" s="1"/>
      <c r="AD3069" s="1"/>
      <c r="AE3069" s="1"/>
      <c r="AF3069" s="1"/>
    </row>
    <row r="3070" spans="1:32">
      <c r="A3070" s="3">
        <v>46159</v>
      </c>
      <c r="B3070" s="1" t="s">
        <v>403</v>
      </c>
      <c r="C3070" s="1">
        <v>0</v>
      </c>
      <c r="D3070" s="1">
        <v>2</v>
      </c>
      <c r="E3070" s="1">
        <f t="shared" si="671"/>
        <v>0</v>
      </c>
      <c r="F3070" s="1">
        <f t="shared" si="660"/>
        <v>0</v>
      </c>
      <c r="G3070" s="1">
        <f t="shared" si="661"/>
        <v>0</v>
      </c>
      <c r="H3070" s="1">
        <f t="shared" si="662"/>
        <v>1</v>
      </c>
      <c r="I3070" s="1">
        <f t="shared" si="663"/>
        <v>0</v>
      </c>
      <c r="J3070" s="1" t="s">
        <v>408</v>
      </c>
      <c r="K3070" s="1">
        <f t="shared" si="664"/>
        <v>0</v>
      </c>
      <c r="L3070" s="1">
        <f t="shared" si="665"/>
        <v>2</v>
      </c>
      <c r="M3070" s="1">
        <f t="shared" si="666"/>
        <v>3</v>
      </c>
      <c r="N3070" s="1">
        <f t="shared" si="667"/>
        <v>1</v>
      </c>
      <c r="O3070" s="1">
        <f t="shared" si="668"/>
        <v>0</v>
      </c>
      <c r="P3070" s="1">
        <f t="shared" si="669"/>
        <v>0</v>
      </c>
      <c r="Q3070" s="1">
        <f t="shared" si="670"/>
        <v>1</v>
      </c>
      <c r="R3070" s="1" t="s">
        <v>401</v>
      </c>
      <c r="S3070" s="1">
        <f t="shared" si="672"/>
        <v>0</v>
      </c>
      <c r="T3070" s="1">
        <f t="shared" si="673"/>
        <v>2</v>
      </c>
      <c r="U3070" s="2">
        <v>4330</v>
      </c>
      <c r="V3070" s="2">
        <v>3531</v>
      </c>
      <c r="W3070" s="2"/>
      <c r="X3070" s="2"/>
      <c r="Y3070" s="2"/>
      <c r="Z3070" s="2"/>
      <c r="AA3070" s="1"/>
      <c r="AB3070" s="1"/>
      <c r="AC3070" s="1"/>
      <c r="AD3070" s="1"/>
      <c r="AE3070" s="1"/>
      <c r="AF3070" s="1"/>
    </row>
    <row r="3071" spans="1:32">
      <c r="A3071" s="3">
        <v>46159</v>
      </c>
      <c r="B3071" s="1" t="s">
        <v>415</v>
      </c>
      <c r="C3071" s="1">
        <v>1</v>
      </c>
      <c r="D3071" s="1">
        <v>2</v>
      </c>
      <c r="E3071" s="1">
        <f t="shared" si="671"/>
        <v>0</v>
      </c>
      <c r="F3071" s="1">
        <f t="shared" si="660"/>
        <v>0</v>
      </c>
      <c r="G3071" s="1">
        <f t="shared" si="661"/>
        <v>0</v>
      </c>
      <c r="H3071" s="1">
        <f t="shared" si="662"/>
        <v>1</v>
      </c>
      <c r="I3071" s="1">
        <f t="shared" si="663"/>
        <v>0</v>
      </c>
      <c r="J3071" s="1" t="s">
        <v>417</v>
      </c>
      <c r="K3071" s="1">
        <f t="shared" si="664"/>
        <v>1</v>
      </c>
      <c r="L3071" s="1">
        <f t="shared" si="665"/>
        <v>2</v>
      </c>
      <c r="M3071" s="1">
        <f t="shared" si="666"/>
        <v>3</v>
      </c>
      <c r="N3071" s="1">
        <f t="shared" si="667"/>
        <v>1</v>
      </c>
      <c r="O3071" s="1">
        <f t="shared" si="668"/>
        <v>0</v>
      </c>
      <c r="P3071" s="1">
        <f t="shared" si="669"/>
        <v>0</v>
      </c>
      <c r="Q3071" s="1">
        <f t="shared" si="670"/>
        <v>0</v>
      </c>
      <c r="R3071" s="1" t="s">
        <v>414</v>
      </c>
      <c r="S3071" s="1">
        <f t="shared" si="672"/>
        <v>1</v>
      </c>
      <c r="T3071" s="1">
        <f t="shared" si="673"/>
        <v>2</v>
      </c>
      <c r="U3071" s="2">
        <v>4331</v>
      </c>
      <c r="V3071" s="2">
        <v>4332</v>
      </c>
      <c r="W3071" s="2">
        <v>1323</v>
      </c>
      <c r="X3071" s="2"/>
      <c r="Y3071" s="2"/>
      <c r="Z3071" s="2"/>
      <c r="AA3071" s="1"/>
      <c r="AB3071" s="1"/>
      <c r="AC3071" s="1"/>
      <c r="AD3071" s="1"/>
      <c r="AE3071" s="1"/>
      <c r="AF3071" s="1"/>
    </row>
    <row r="3072" spans="1:32">
      <c r="A3072" s="3">
        <v>46159</v>
      </c>
      <c r="B3072" s="1" t="s">
        <v>501</v>
      </c>
      <c r="C3072" s="1">
        <v>0</v>
      </c>
      <c r="D3072" s="1">
        <v>1</v>
      </c>
      <c r="E3072" s="1">
        <f t="shared" si="671"/>
        <v>0</v>
      </c>
      <c r="F3072" s="1">
        <f t="shared" si="660"/>
        <v>0</v>
      </c>
      <c r="G3072" s="1">
        <f t="shared" si="661"/>
        <v>0</v>
      </c>
      <c r="H3072" s="1">
        <f t="shared" si="662"/>
        <v>1</v>
      </c>
      <c r="I3072" s="1">
        <f t="shared" si="663"/>
        <v>0</v>
      </c>
      <c r="J3072" s="1" t="s">
        <v>497</v>
      </c>
      <c r="K3072" s="1">
        <f t="shared" si="664"/>
        <v>0</v>
      </c>
      <c r="L3072" s="1">
        <f t="shared" si="665"/>
        <v>1</v>
      </c>
      <c r="M3072" s="1">
        <f t="shared" si="666"/>
        <v>3</v>
      </c>
      <c r="N3072" s="1">
        <f t="shared" si="667"/>
        <v>1</v>
      </c>
      <c r="O3072" s="1">
        <f t="shared" si="668"/>
        <v>0</v>
      </c>
      <c r="P3072" s="1">
        <f t="shared" si="669"/>
        <v>0</v>
      </c>
      <c r="Q3072" s="1">
        <f t="shared" si="670"/>
        <v>1</v>
      </c>
      <c r="R3072" s="1" t="s">
        <v>498</v>
      </c>
      <c r="S3072" s="1">
        <f t="shared" si="672"/>
        <v>0</v>
      </c>
      <c r="T3072" s="1">
        <f t="shared" si="673"/>
        <v>1</v>
      </c>
      <c r="U3072" s="2">
        <v>1901</v>
      </c>
      <c r="V3072" s="2"/>
      <c r="W3072" s="2"/>
      <c r="X3072" s="2"/>
      <c r="Y3072" s="2"/>
      <c r="Z3072" s="2"/>
      <c r="AA3072" s="1"/>
      <c r="AB3072" s="1"/>
      <c r="AC3072" s="1"/>
      <c r="AD3072" s="1"/>
      <c r="AE3072" s="1"/>
      <c r="AF3072" s="1"/>
    </row>
    <row r="3073" spans="1:32">
      <c r="A3073" s="3">
        <v>46159</v>
      </c>
      <c r="B3073" s="1" t="s">
        <v>524</v>
      </c>
      <c r="C3073" s="1">
        <v>0</v>
      </c>
      <c r="D3073" s="1">
        <v>8</v>
      </c>
      <c r="E3073" s="1">
        <f t="shared" si="671"/>
        <v>0</v>
      </c>
      <c r="F3073" s="1">
        <f t="shared" si="660"/>
        <v>0</v>
      </c>
      <c r="G3073" s="1">
        <f t="shared" si="661"/>
        <v>0</v>
      </c>
      <c r="H3073" s="1">
        <f t="shared" si="662"/>
        <v>1</v>
      </c>
      <c r="I3073" s="1">
        <f t="shared" si="663"/>
        <v>0</v>
      </c>
      <c r="J3073" s="1" t="s">
        <v>517</v>
      </c>
      <c r="K3073" s="1">
        <f t="shared" si="664"/>
        <v>0</v>
      </c>
      <c r="L3073" s="1">
        <f t="shared" si="665"/>
        <v>8</v>
      </c>
      <c r="M3073" s="1">
        <f t="shared" si="666"/>
        <v>3</v>
      </c>
      <c r="N3073" s="1">
        <f t="shared" si="667"/>
        <v>1</v>
      </c>
      <c r="O3073" s="1">
        <f t="shared" si="668"/>
        <v>0</v>
      </c>
      <c r="P3073" s="1">
        <f t="shared" si="669"/>
        <v>0</v>
      </c>
      <c r="Q3073" s="1">
        <f t="shared" si="670"/>
        <v>1</v>
      </c>
      <c r="R3073" s="1" t="s">
        <v>498</v>
      </c>
      <c r="S3073" s="1">
        <f t="shared" si="672"/>
        <v>0</v>
      </c>
      <c r="T3073" s="1">
        <f t="shared" si="673"/>
        <v>8</v>
      </c>
      <c r="U3073" s="2">
        <v>4333</v>
      </c>
      <c r="V3073" s="2">
        <v>9999</v>
      </c>
      <c r="W3073" s="2">
        <v>3953</v>
      </c>
      <c r="X3073" s="2">
        <v>4333</v>
      </c>
      <c r="Y3073" s="2">
        <v>3953</v>
      </c>
      <c r="Z3073" s="2">
        <v>4333</v>
      </c>
      <c r="AA3073" s="1">
        <v>3953</v>
      </c>
      <c r="AB3073" s="1">
        <v>4334</v>
      </c>
      <c r="AC3073" s="1"/>
      <c r="AD3073" s="1"/>
      <c r="AE3073" s="1"/>
      <c r="AF3073" s="1"/>
    </row>
    <row r="3074" spans="1:32">
      <c r="A3074" s="3">
        <v>46159</v>
      </c>
      <c r="B3074" s="6" t="s">
        <v>545</v>
      </c>
      <c r="C3074" s="1">
        <v>0</v>
      </c>
      <c r="D3074" s="1">
        <v>0</v>
      </c>
      <c r="E3074" s="1">
        <f t="shared" si="671"/>
        <v>1</v>
      </c>
      <c r="F3074" s="1">
        <f t="shared" ref="F3074:F3137" si="674">IF(C3074="","",IF(C3074&gt;D3074,1,0))</f>
        <v>0</v>
      </c>
      <c r="G3074" s="1">
        <f t="shared" ref="G3074:G3137" si="675">IF(C3074="","",IF(C3074=D3074,1,0))</f>
        <v>1</v>
      </c>
      <c r="H3074" s="1">
        <f t="shared" ref="H3074:H3137" si="676">IF(C3074="","",IF(C3074&lt;D3074,1,0))</f>
        <v>0</v>
      </c>
      <c r="I3074" s="1">
        <f t="shared" ref="I3074:I3137" si="677">IF(D3074=0,1,0)</f>
        <v>1</v>
      </c>
      <c r="J3074" s="1" t="s">
        <v>549</v>
      </c>
      <c r="K3074" s="1">
        <f t="shared" ref="K3074:K3137" si="678">C3074</f>
        <v>0</v>
      </c>
      <c r="L3074" s="1">
        <f t="shared" ref="L3074:L3137" si="679">D3074</f>
        <v>0</v>
      </c>
      <c r="M3074" s="1">
        <f t="shared" ref="M3074:M3137" si="680">IF(D3074="","",IF(D3074&gt;C3074,3,IF(D3074=C3074,1,0)))</f>
        <v>1</v>
      </c>
      <c r="N3074" s="1">
        <f t="shared" ref="N3074:N3137" si="681">IF(D3074="","",IF(D3074&gt;C3074,1,0))</f>
        <v>0</v>
      </c>
      <c r="O3074" s="1">
        <f t="shared" ref="O3074:O3137" si="682">IF(D3074="","",IF(D3074=C3074,1,0))</f>
        <v>1</v>
      </c>
      <c r="P3074" s="1">
        <f t="shared" ref="P3074:P3137" si="683">IF(D3074="","",IF(D3074&lt;C3074,1,0))</f>
        <v>0</v>
      </c>
      <c r="Q3074" s="1">
        <f t="shared" ref="Q3074:Q3137" si="684">IF(K3074=0,1,0)</f>
        <v>1</v>
      </c>
      <c r="R3074" s="1" t="s">
        <v>547</v>
      </c>
      <c r="S3074" s="1">
        <f t="shared" si="672"/>
        <v>0</v>
      </c>
      <c r="T3074" s="1">
        <f t="shared" si="673"/>
        <v>0</v>
      </c>
      <c r="U3074" s="2"/>
      <c r="V3074" s="2"/>
      <c r="W3074" s="2"/>
      <c r="X3074" s="2"/>
      <c r="Y3074" s="2"/>
      <c r="Z3074" s="2"/>
      <c r="AA3074" s="1"/>
      <c r="AB3074" s="1"/>
      <c r="AC3074" s="1"/>
      <c r="AD3074" s="1"/>
      <c r="AE3074" s="1"/>
      <c r="AF3074" s="1"/>
    </row>
    <row r="3075" spans="1:32">
      <c r="A3075" s="3">
        <v>46159</v>
      </c>
      <c r="B3075" s="1" t="s">
        <v>568</v>
      </c>
      <c r="C3075" s="1">
        <v>3</v>
      </c>
      <c r="D3075" s="1">
        <v>0</v>
      </c>
      <c r="E3075" s="1">
        <f t="shared" si="671"/>
        <v>3</v>
      </c>
      <c r="F3075" s="1">
        <f t="shared" si="674"/>
        <v>1</v>
      </c>
      <c r="G3075" s="1">
        <f t="shared" si="675"/>
        <v>0</v>
      </c>
      <c r="H3075" s="1">
        <f t="shared" si="676"/>
        <v>0</v>
      </c>
      <c r="I3075" s="1">
        <f t="shared" si="677"/>
        <v>1</v>
      </c>
      <c r="J3075" s="1" t="s">
        <v>546</v>
      </c>
      <c r="K3075" s="1">
        <f t="shared" si="678"/>
        <v>3</v>
      </c>
      <c r="L3075" s="1">
        <f t="shared" si="679"/>
        <v>0</v>
      </c>
      <c r="M3075" s="1">
        <f t="shared" si="680"/>
        <v>0</v>
      </c>
      <c r="N3075" s="1">
        <f t="shared" si="681"/>
        <v>0</v>
      </c>
      <c r="O3075" s="1">
        <f t="shared" si="682"/>
        <v>0</v>
      </c>
      <c r="P3075" s="1">
        <f t="shared" si="683"/>
        <v>1</v>
      </c>
      <c r="Q3075" s="1">
        <f t="shared" si="684"/>
        <v>0</v>
      </c>
      <c r="R3075" s="1" t="s">
        <v>547</v>
      </c>
      <c r="S3075" s="1">
        <f t="shared" si="672"/>
        <v>3</v>
      </c>
      <c r="T3075" s="1">
        <f t="shared" si="673"/>
        <v>0</v>
      </c>
      <c r="U3075" s="2">
        <v>3045</v>
      </c>
      <c r="V3075" s="2">
        <v>4078</v>
      </c>
      <c r="W3075" s="2">
        <v>4335</v>
      </c>
      <c r="X3075" s="2"/>
      <c r="Y3075" s="2"/>
      <c r="Z3075" s="2"/>
      <c r="AA3075" s="1"/>
      <c r="AB3075" s="1"/>
      <c r="AC3075" s="1"/>
      <c r="AD3075" s="1"/>
      <c r="AE3075" s="1"/>
      <c r="AF3075" s="1"/>
    </row>
    <row r="3076" spans="1:32">
      <c r="A3076" s="3">
        <v>46159</v>
      </c>
      <c r="B3076" s="1" t="s">
        <v>569</v>
      </c>
      <c r="C3076" s="1">
        <v>4</v>
      </c>
      <c r="D3076" s="1">
        <v>1</v>
      </c>
      <c r="E3076" s="1">
        <f t="shared" ref="E3076:E3139" si="685">IF(C3076="","",IF(C3076&gt;D3076,3,IF(C3076=D3076,1,0)))</f>
        <v>3</v>
      </c>
      <c r="F3076" s="1">
        <f t="shared" si="674"/>
        <v>1</v>
      </c>
      <c r="G3076" s="1">
        <f t="shared" si="675"/>
        <v>0</v>
      </c>
      <c r="H3076" s="1">
        <f t="shared" si="676"/>
        <v>0</v>
      </c>
      <c r="I3076" s="1">
        <f t="shared" si="677"/>
        <v>0</v>
      </c>
      <c r="J3076" s="1" t="s">
        <v>572</v>
      </c>
      <c r="K3076" s="1">
        <f t="shared" si="678"/>
        <v>4</v>
      </c>
      <c r="L3076" s="1">
        <f t="shared" si="679"/>
        <v>1</v>
      </c>
      <c r="M3076" s="1">
        <f t="shared" si="680"/>
        <v>0</v>
      </c>
      <c r="N3076" s="1">
        <f t="shared" si="681"/>
        <v>0</v>
      </c>
      <c r="O3076" s="1">
        <f t="shared" si="682"/>
        <v>0</v>
      </c>
      <c r="P3076" s="1">
        <f t="shared" si="683"/>
        <v>1</v>
      </c>
      <c r="Q3076" s="1">
        <f t="shared" si="684"/>
        <v>0</v>
      </c>
      <c r="R3076" s="1" t="s">
        <v>547</v>
      </c>
      <c r="S3076" s="1">
        <f t="shared" si="672"/>
        <v>4</v>
      </c>
      <c r="T3076" s="1">
        <f t="shared" si="673"/>
        <v>1</v>
      </c>
      <c r="U3076" s="2">
        <v>2065</v>
      </c>
      <c r="V3076" s="2">
        <v>1172</v>
      </c>
      <c r="W3076" s="2">
        <v>4080</v>
      </c>
      <c r="X3076" s="2">
        <v>4336</v>
      </c>
      <c r="Y3076" s="2">
        <v>4337</v>
      </c>
      <c r="Z3076" s="2"/>
      <c r="AA3076" s="1"/>
      <c r="AB3076" s="1"/>
      <c r="AC3076" s="1"/>
      <c r="AD3076" s="1"/>
      <c r="AE3076" s="1"/>
      <c r="AF3076" s="1"/>
    </row>
    <row r="3077" spans="1:32">
      <c r="A3077" s="3">
        <v>46159</v>
      </c>
      <c r="B3077" s="1" t="s">
        <v>571</v>
      </c>
      <c r="C3077" s="1">
        <v>2</v>
      </c>
      <c r="D3077" s="1">
        <v>1</v>
      </c>
      <c r="E3077" s="1">
        <f t="shared" si="685"/>
        <v>3</v>
      </c>
      <c r="F3077" s="1">
        <f t="shared" si="674"/>
        <v>1</v>
      </c>
      <c r="G3077" s="1">
        <f t="shared" si="675"/>
        <v>0</v>
      </c>
      <c r="H3077" s="1">
        <f t="shared" si="676"/>
        <v>0</v>
      </c>
      <c r="I3077" s="1">
        <f t="shared" si="677"/>
        <v>0</v>
      </c>
      <c r="J3077" s="1" t="s">
        <v>548</v>
      </c>
      <c r="K3077" s="1">
        <f t="shared" si="678"/>
        <v>2</v>
      </c>
      <c r="L3077" s="1">
        <f t="shared" si="679"/>
        <v>1</v>
      </c>
      <c r="M3077" s="1">
        <f t="shared" si="680"/>
        <v>0</v>
      </c>
      <c r="N3077" s="1">
        <f t="shared" si="681"/>
        <v>0</v>
      </c>
      <c r="O3077" s="1">
        <f t="shared" si="682"/>
        <v>0</v>
      </c>
      <c r="P3077" s="1">
        <f t="shared" si="683"/>
        <v>1</v>
      </c>
      <c r="Q3077" s="1">
        <f t="shared" si="684"/>
        <v>0</v>
      </c>
      <c r="R3077" s="1" t="s">
        <v>547</v>
      </c>
      <c r="S3077" s="1">
        <f t="shared" si="672"/>
        <v>2</v>
      </c>
      <c r="T3077" s="1">
        <f t="shared" si="673"/>
        <v>1</v>
      </c>
      <c r="U3077" s="2">
        <v>2509</v>
      </c>
      <c r="V3077" s="2">
        <v>4338</v>
      </c>
      <c r="W3077" s="2">
        <v>1289</v>
      </c>
      <c r="X3077" s="2"/>
      <c r="Y3077" s="2"/>
      <c r="Z3077" s="2"/>
      <c r="AA3077" s="1"/>
      <c r="AB3077" s="1"/>
      <c r="AC3077" s="1"/>
      <c r="AD3077" s="1"/>
      <c r="AE3077" s="1"/>
      <c r="AF3077" s="1"/>
    </row>
    <row r="3078" spans="1:32">
      <c r="A3078" s="3">
        <v>46159</v>
      </c>
      <c r="B3078" s="1" t="s">
        <v>379</v>
      </c>
      <c r="C3078" s="1">
        <v>1</v>
      </c>
      <c r="D3078" s="1">
        <v>0</v>
      </c>
      <c r="E3078" s="1">
        <f t="shared" si="685"/>
        <v>3</v>
      </c>
      <c r="F3078" s="1">
        <f t="shared" si="674"/>
        <v>1</v>
      </c>
      <c r="G3078" s="1">
        <f t="shared" si="675"/>
        <v>0</v>
      </c>
      <c r="H3078" s="1">
        <f t="shared" si="676"/>
        <v>0</v>
      </c>
      <c r="I3078" s="1">
        <f t="shared" si="677"/>
        <v>1</v>
      </c>
      <c r="J3078" s="1" t="s">
        <v>450</v>
      </c>
      <c r="K3078" s="1">
        <f t="shared" si="678"/>
        <v>1</v>
      </c>
      <c r="L3078" s="1">
        <f t="shared" si="679"/>
        <v>0</v>
      </c>
      <c r="M3078" s="1">
        <f t="shared" si="680"/>
        <v>0</v>
      </c>
      <c r="N3078" s="1">
        <f t="shared" si="681"/>
        <v>0</v>
      </c>
      <c r="O3078" s="1">
        <f t="shared" si="682"/>
        <v>0</v>
      </c>
      <c r="P3078" s="1">
        <f t="shared" si="683"/>
        <v>1</v>
      </c>
      <c r="Q3078" s="1">
        <f t="shared" si="684"/>
        <v>0</v>
      </c>
      <c r="R3078" s="1" t="s">
        <v>448</v>
      </c>
      <c r="S3078" s="1">
        <f t="shared" si="672"/>
        <v>1</v>
      </c>
      <c r="T3078" s="1">
        <f t="shared" si="673"/>
        <v>0</v>
      </c>
      <c r="U3078" s="2">
        <v>1384</v>
      </c>
      <c r="V3078" s="2"/>
      <c r="W3078" s="2"/>
      <c r="X3078" s="2"/>
      <c r="Y3078" s="2"/>
      <c r="Z3078" s="2"/>
      <c r="AA3078" s="1"/>
      <c r="AB3078" s="1"/>
      <c r="AC3078" s="1"/>
      <c r="AD3078" s="1"/>
      <c r="AE3078" s="1"/>
      <c r="AF3078" s="1"/>
    </row>
    <row r="3079" spans="1:32">
      <c r="A3079" s="3">
        <v>46159</v>
      </c>
      <c r="B3079" s="1" t="s">
        <v>447</v>
      </c>
      <c r="C3079" s="1">
        <v>2</v>
      </c>
      <c r="D3079" s="1">
        <v>0</v>
      </c>
      <c r="E3079" s="1">
        <f t="shared" si="685"/>
        <v>3</v>
      </c>
      <c r="F3079" s="1">
        <f t="shared" si="674"/>
        <v>1</v>
      </c>
      <c r="G3079" s="1">
        <f t="shared" si="675"/>
        <v>0</v>
      </c>
      <c r="H3079" s="1">
        <f t="shared" si="676"/>
        <v>0</v>
      </c>
      <c r="I3079" s="1">
        <f t="shared" si="677"/>
        <v>1</v>
      </c>
      <c r="J3079" s="1" t="s">
        <v>378</v>
      </c>
      <c r="K3079" s="1">
        <f t="shared" si="678"/>
        <v>2</v>
      </c>
      <c r="L3079" s="1">
        <f t="shared" si="679"/>
        <v>0</v>
      </c>
      <c r="M3079" s="1">
        <f t="shared" si="680"/>
        <v>0</v>
      </c>
      <c r="N3079" s="1">
        <f t="shared" si="681"/>
        <v>0</v>
      </c>
      <c r="O3079" s="1">
        <f t="shared" si="682"/>
        <v>0</v>
      </c>
      <c r="P3079" s="1">
        <f t="shared" si="683"/>
        <v>1</v>
      </c>
      <c r="Q3079" s="1">
        <f t="shared" si="684"/>
        <v>0</v>
      </c>
      <c r="R3079" s="1" t="s">
        <v>448</v>
      </c>
      <c r="S3079" s="1">
        <f t="shared" si="672"/>
        <v>2</v>
      </c>
      <c r="T3079" s="1">
        <f t="shared" si="673"/>
        <v>0</v>
      </c>
      <c r="U3079" s="2">
        <v>2868</v>
      </c>
      <c r="V3079" s="2">
        <v>3849</v>
      </c>
      <c r="W3079" s="2"/>
      <c r="X3079" s="2"/>
      <c r="Y3079" s="2"/>
      <c r="Z3079" s="2"/>
      <c r="AA3079" s="1"/>
      <c r="AB3079" s="1"/>
      <c r="AC3079" s="1"/>
      <c r="AD3079" s="1"/>
      <c r="AE3079" s="1"/>
      <c r="AF3079" s="1"/>
    </row>
    <row r="3080" spans="1:32">
      <c r="A3080" s="3">
        <v>46159</v>
      </c>
      <c r="B3080" s="1" t="s">
        <v>474</v>
      </c>
      <c r="C3080" s="1">
        <v>1</v>
      </c>
      <c r="D3080" s="1">
        <v>3</v>
      </c>
      <c r="E3080" s="1">
        <f t="shared" si="685"/>
        <v>0</v>
      </c>
      <c r="F3080" s="1">
        <f t="shared" si="674"/>
        <v>0</v>
      </c>
      <c r="G3080" s="1">
        <f t="shared" si="675"/>
        <v>0</v>
      </c>
      <c r="H3080" s="1">
        <f t="shared" si="676"/>
        <v>1</v>
      </c>
      <c r="I3080" s="1">
        <f t="shared" si="677"/>
        <v>0</v>
      </c>
      <c r="J3080" s="1" t="s">
        <v>502</v>
      </c>
      <c r="K3080" s="1">
        <f t="shared" si="678"/>
        <v>1</v>
      </c>
      <c r="L3080" s="1">
        <f t="shared" si="679"/>
        <v>3</v>
      </c>
      <c r="M3080" s="1">
        <f t="shared" si="680"/>
        <v>3</v>
      </c>
      <c r="N3080" s="1">
        <f t="shared" si="681"/>
        <v>1</v>
      </c>
      <c r="O3080" s="1">
        <f t="shared" si="682"/>
        <v>0</v>
      </c>
      <c r="P3080" s="1">
        <f t="shared" si="683"/>
        <v>0</v>
      </c>
      <c r="Q3080" s="1">
        <f t="shared" si="684"/>
        <v>0</v>
      </c>
      <c r="R3080" s="1" t="s">
        <v>476</v>
      </c>
      <c r="S3080" s="1">
        <f t="shared" si="672"/>
        <v>1</v>
      </c>
      <c r="T3080" s="1">
        <f t="shared" si="673"/>
        <v>3</v>
      </c>
      <c r="U3080" s="2">
        <v>4339</v>
      </c>
      <c r="V3080" s="2">
        <v>4005</v>
      </c>
      <c r="W3080" s="2">
        <v>4005</v>
      </c>
      <c r="X3080" s="2">
        <v>4340</v>
      </c>
      <c r="Y3080" s="2"/>
      <c r="Z3080" s="2"/>
      <c r="AA3080" s="1"/>
      <c r="AB3080" s="1"/>
      <c r="AC3080" s="1"/>
      <c r="AD3080" s="1"/>
      <c r="AE3080" s="1"/>
      <c r="AF3080" s="1"/>
    </row>
    <row r="3081" spans="1:32">
      <c r="A3081" s="3">
        <v>46159</v>
      </c>
      <c r="B3081" s="1" t="s">
        <v>475</v>
      </c>
      <c r="C3081" s="1">
        <v>1</v>
      </c>
      <c r="D3081" s="1">
        <v>1</v>
      </c>
      <c r="E3081" s="1">
        <f t="shared" si="685"/>
        <v>1</v>
      </c>
      <c r="F3081" s="1">
        <f t="shared" si="674"/>
        <v>0</v>
      </c>
      <c r="G3081" s="1">
        <f t="shared" si="675"/>
        <v>1</v>
      </c>
      <c r="H3081" s="1">
        <f t="shared" si="676"/>
        <v>0</v>
      </c>
      <c r="I3081" s="1">
        <f t="shared" si="677"/>
        <v>0</v>
      </c>
      <c r="J3081" s="1" t="s">
        <v>494</v>
      </c>
      <c r="K3081" s="1">
        <f t="shared" si="678"/>
        <v>1</v>
      </c>
      <c r="L3081" s="1">
        <f t="shared" si="679"/>
        <v>1</v>
      </c>
      <c r="M3081" s="1">
        <f t="shared" si="680"/>
        <v>1</v>
      </c>
      <c r="N3081" s="1">
        <f t="shared" si="681"/>
        <v>0</v>
      </c>
      <c r="O3081" s="1">
        <f t="shared" si="682"/>
        <v>1</v>
      </c>
      <c r="P3081" s="1">
        <f t="shared" si="683"/>
        <v>0</v>
      </c>
      <c r="Q3081" s="1">
        <f t="shared" si="684"/>
        <v>0</v>
      </c>
      <c r="R3081" s="1" t="s">
        <v>476</v>
      </c>
      <c r="S3081" s="1">
        <f t="shared" si="672"/>
        <v>1</v>
      </c>
      <c r="T3081" s="1">
        <f t="shared" si="673"/>
        <v>1</v>
      </c>
      <c r="U3081" s="2">
        <v>9999</v>
      </c>
      <c r="V3081" s="2">
        <v>4369</v>
      </c>
      <c r="W3081" s="2"/>
      <c r="X3081" s="2"/>
      <c r="Y3081" s="2"/>
      <c r="Z3081" s="2"/>
      <c r="AA3081" s="1"/>
      <c r="AB3081" s="1"/>
      <c r="AC3081" s="1"/>
      <c r="AD3081" s="1"/>
      <c r="AE3081" s="1"/>
      <c r="AF3081" s="1"/>
    </row>
    <row r="3082" spans="1:32">
      <c r="A3082" s="3">
        <v>46159</v>
      </c>
      <c r="B3082" s="1" t="s">
        <v>496</v>
      </c>
      <c r="C3082" s="1">
        <v>1</v>
      </c>
      <c r="D3082" s="1">
        <v>7</v>
      </c>
      <c r="E3082" s="1">
        <f t="shared" si="685"/>
        <v>0</v>
      </c>
      <c r="F3082" s="1">
        <f t="shared" si="674"/>
        <v>0</v>
      </c>
      <c r="G3082" s="1">
        <f t="shared" si="675"/>
        <v>0</v>
      </c>
      <c r="H3082" s="1">
        <f t="shared" si="676"/>
        <v>1</v>
      </c>
      <c r="I3082" s="1">
        <f t="shared" si="677"/>
        <v>0</v>
      </c>
      <c r="J3082" s="1" t="s">
        <v>478</v>
      </c>
      <c r="K3082" s="1">
        <f t="shared" si="678"/>
        <v>1</v>
      </c>
      <c r="L3082" s="1">
        <f t="shared" si="679"/>
        <v>7</v>
      </c>
      <c r="M3082" s="1">
        <f t="shared" si="680"/>
        <v>3</v>
      </c>
      <c r="N3082" s="1">
        <f t="shared" si="681"/>
        <v>1</v>
      </c>
      <c r="O3082" s="1">
        <f t="shared" si="682"/>
        <v>0</v>
      </c>
      <c r="P3082" s="1">
        <f t="shared" si="683"/>
        <v>0</v>
      </c>
      <c r="Q3082" s="1">
        <f t="shared" si="684"/>
        <v>0</v>
      </c>
      <c r="R3082" s="1" t="s">
        <v>476</v>
      </c>
      <c r="S3082" s="1">
        <f t="shared" ref="S3082:S3145" si="686">C3082</f>
        <v>1</v>
      </c>
      <c r="T3082" s="1">
        <f t="shared" ref="T3082:T3145" si="687">D3082</f>
        <v>7</v>
      </c>
      <c r="U3082" s="2">
        <v>4341</v>
      </c>
      <c r="V3082" s="2">
        <v>3799</v>
      </c>
      <c r="W3082" s="2">
        <v>4342</v>
      </c>
      <c r="X3082" s="2">
        <v>2350</v>
      </c>
      <c r="Y3082" s="2">
        <v>4343</v>
      </c>
      <c r="Z3082" s="2">
        <v>3026</v>
      </c>
      <c r="AA3082" s="1">
        <v>2482</v>
      </c>
      <c r="AB3082" s="1">
        <v>4345</v>
      </c>
      <c r="AC3082" s="1"/>
      <c r="AD3082" s="1"/>
      <c r="AE3082" s="1"/>
      <c r="AF3082" s="1"/>
    </row>
    <row r="3083" spans="1:32">
      <c r="A3083" s="3">
        <v>46159</v>
      </c>
      <c r="B3083" s="1" t="s">
        <v>495</v>
      </c>
      <c r="C3083" s="1">
        <v>2</v>
      </c>
      <c r="D3083" s="1">
        <v>1</v>
      </c>
      <c r="E3083" s="1">
        <f t="shared" si="685"/>
        <v>3</v>
      </c>
      <c r="F3083" s="1">
        <f t="shared" si="674"/>
        <v>1</v>
      </c>
      <c r="G3083" s="1">
        <f t="shared" si="675"/>
        <v>0</v>
      </c>
      <c r="H3083" s="1">
        <f t="shared" si="676"/>
        <v>0</v>
      </c>
      <c r="I3083" s="1">
        <f t="shared" si="677"/>
        <v>0</v>
      </c>
      <c r="J3083" s="1" t="s">
        <v>503</v>
      </c>
      <c r="K3083" s="1">
        <f t="shared" si="678"/>
        <v>2</v>
      </c>
      <c r="L3083" s="1">
        <f t="shared" si="679"/>
        <v>1</v>
      </c>
      <c r="M3083" s="1">
        <f t="shared" si="680"/>
        <v>0</v>
      </c>
      <c r="N3083" s="1">
        <f t="shared" si="681"/>
        <v>0</v>
      </c>
      <c r="O3083" s="1">
        <f t="shared" si="682"/>
        <v>0</v>
      </c>
      <c r="P3083" s="1">
        <f t="shared" si="683"/>
        <v>1</v>
      </c>
      <c r="Q3083" s="1">
        <f t="shared" si="684"/>
        <v>0</v>
      </c>
      <c r="R3083" s="1" t="s">
        <v>476</v>
      </c>
      <c r="S3083" s="1">
        <f t="shared" si="686"/>
        <v>2</v>
      </c>
      <c r="T3083" s="1">
        <f t="shared" si="687"/>
        <v>1</v>
      </c>
      <c r="U3083" s="2">
        <v>4346</v>
      </c>
      <c r="V3083" s="2">
        <v>4346</v>
      </c>
      <c r="W3083" s="2">
        <v>2612</v>
      </c>
      <c r="X3083" s="2"/>
      <c r="Y3083" s="2"/>
      <c r="Z3083" s="2"/>
      <c r="AA3083" s="1"/>
      <c r="AB3083" s="1"/>
      <c r="AC3083" s="1"/>
      <c r="AD3083" s="1"/>
      <c r="AE3083" s="1"/>
      <c r="AF3083" s="1"/>
    </row>
    <row r="3084" spans="1:32">
      <c r="A3084" s="3">
        <v>46159</v>
      </c>
      <c r="B3084" s="1" t="s">
        <v>574</v>
      </c>
      <c r="C3084" s="1">
        <v>1</v>
      </c>
      <c r="D3084" s="1">
        <v>0</v>
      </c>
      <c r="E3084" s="1">
        <f t="shared" si="685"/>
        <v>3</v>
      </c>
      <c r="F3084" s="1">
        <f t="shared" si="674"/>
        <v>1</v>
      </c>
      <c r="G3084" s="1">
        <f t="shared" si="675"/>
        <v>0</v>
      </c>
      <c r="H3084" s="1">
        <f t="shared" si="676"/>
        <v>0</v>
      </c>
      <c r="I3084" s="1">
        <f t="shared" si="677"/>
        <v>1</v>
      </c>
      <c r="J3084" s="1" t="s">
        <v>510</v>
      </c>
      <c r="K3084" s="1">
        <f t="shared" si="678"/>
        <v>1</v>
      </c>
      <c r="L3084" s="1">
        <f t="shared" si="679"/>
        <v>0</v>
      </c>
      <c r="M3084" s="1">
        <f t="shared" si="680"/>
        <v>0</v>
      </c>
      <c r="N3084" s="1">
        <f t="shared" si="681"/>
        <v>0</v>
      </c>
      <c r="O3084" s="1">
        <f t="shared" si="682"/>
        <v>0</v>
      </c>
      <c r="P3084" s="1">
        <f t="shared" si="683"/>
        <v>1</v>
      </c>
      <c r="Q3084" s="1">
        <f t="shared" si="684"/>
        <v>0</v>
      </c>
      <c r="R3084" s="1" t="s">
        <v>506</v>
      </c>
      <c r="S3084" s="1">
        <f t="shared" si="686"/>
        <v>1</v>
      </c>
      <c r="T3084" s="1">
        <f t="shared" si="687"/>
        <v>0</v>
      </c>
      <c r="U3084" s="2">
        <v>2200</v>
      </c>
      <c r="V3084" s="2"/>
      <c r="W3084" s="2"/>
      <c r="X3084" s="2"/>
      <c r="Y3084" s="2"/>
      <c r="Z3084" s="2"/>
      <c r="AA3084" s="1"/>
      <c r="AB3084" s="1"/>
      <c r="AC3084" s="1"/>
      <c r="AD3084" s="1"/>
      <c r="AE3084" s="1"/>
      <c r="AF3084" s="1"/>
    </row>
    <row r="3085" spans="1:32">
      <c r="A3085" s="3">
        <v>46160</v>
      </c>
      <c r="B3085" s="1" t="s">
        <v>228</v>
      </c>
      <c r="C3085" s="1">
        <v>1</v>
      </c>
      <c r="D3085" s="1">
        <v>4</v>
      </c>
      <c r="E3085" s="1">
        <f t="shared" si="685"/>
        <v>0</v>
      </c>
      <c r="F3085" s="1">
        <f t="shared" si="674"/>
        <v>0</v>
      </c>
      <c r="G3085" s="1">
        <f t="shared" si="675"/>
        <v>0</v>
      </c>
      <c r="H3085" s="1">
        <f t="shared" si="676"/>
        <v>1</v>
      </c>
      <c r="I3085" s="1">
        <f t="shared" si="677"/>
        <v>0</v>
      </c>
      <c r="J3085" s="1" t="s">
        <v>46</v>
      </c>
      <c r="K3085" s="1">
        <f t="shared" si="678"/>
        <v>1</v>
      </c>
      <c r="L3085" s="1">
        <f t="shared" si="679"/>
        <v>4</v>
      </c>
      <c r="M3085" s="1">
        <f t="shared" si="680"/>
        <v>3</v>
      </c>
      <c r="N3085" s="1">
        <f t="shared" si="681"/>
        <v>1</v>
      </c>
      <c r="O3085" s="1">
        <f t="shared" si="682"/>
        <v>0</v>
      </c>
      <c r="P3085" s="1">
        <f t="shared" si="683"/>
        <v>0</v>
      </c>
      <c r="Q3085" s="1">
        <f t="shared" si="684"/>
        <v>0</v>
      </c>
      <c r="R3085" s="1" t="s">
        <v>419</v>
      </c>
      <c r="S3085" s="1">
        <f t="shared" si="686"/>
        <v>1</v>
      </c>
      <c r="T3085" s="1">
        <f t="shared" si="687"/>
        <v>4</v>
      </c>
      <c r="U3085" s="2">
        <v>4558</v>
      </c>
      <c r="V3085" s="2">
        <v>1010</v>
      </c>
      <c r="W3085" s="2">
        <v>1268</v>
      </c>
      <c r="X3085" s="2">
        <v>4349</v>
      </c>
      <c r="Y3085" s="2">
        <v>1009</v>
      </c>
      <c r="Z3085" s="2"/>
      <c r="AA3085" s="1"/>
      <c r="AB3085" s="1"/>
      <c r="AC3085" s="1"/>
      <c r="AD3085" s="1"/>
      <c r="AE3085" s="1"/>
      <c r="AF3085" s="1"/>
    </row>
    <row r="3086" spans="1:32">
      <c r="A3086" s="3">
        <v>46160</v>
      </c>
      <c r="B3086" s="1" t="s">
        <v>150</v>
      </c>
      <c r="C3086" s="1">
        <v>2</v>
      </c>
      <c r="D3086" s="1">
        <v>1</v>
      </c>
      <c r="E3086" s="1">
        <f t="shared" si="685"/>
        <v>3</v>
      </c>
      <c r="F3086" s="1">
        <f t="shared" si="674"/>
        <v>1</v>
      </c>
      <c r="G3086" s="1">
        <f t="shared" si="675"/>
        <v>0</v>
      </c>
      <c r="H3086" s="1">
        <f t="shared" si="676"/>
        <v>0</v>
      </c>
      <c r="I3086" s="1">
        <f t="shared" si="677"/>
        <v>0</v>
      </c>
      <c r="J3086" s="1" t="s">
        <v>192</v>
      </c>
      <c r="K3086" s="1">
        <f t="shared" si="678"/>
        <v>2</v>
      </c>
      <c r="L3086" s="1">
        <f t="shared" si="679"/>
        <v>1</v>
      </c>
      <c r="M3086" s="1">
        <f t="shared" si="680"/>
        <v>0</v>
      </c>
      <c r="N3086" s="1">
        <f t="shared" si="681"/>
        <v>0</v>
      </c>
      <c r="O3086" s="1">
        <f t="shared" si="682"/>
        <v>0</v>
      </c>
      <c r="P3086" s="1">
        <f t="shared" si="683"/>
        <v>1</v>
      </c>
      <c r="Q3086" s="1">
        <f t="shared" si="684"/>
        <v>0</v>
      </c>
      <c r="R3086" s="1" t="s">
        <v>427</v>
      </c>
      <c r="S3086" s="1">
        <f t="shared" si="686"/>
        <v>2</v>
      </c>
      <c r="T3086" s="1">
        <f t="shared" si="687"/>
        <v>1</v>
      </c>
      <c r="U3086" s="2">
        <v>3758</v>
      </c>
      <c r="V3086" s="2">
        <v>1811</v>
      </c>
      <c r="W3086" s="2">
        <v>1324</v>
      </c>
      <c r="X3086" s="2"/>
      <c r="Y3086" s="2"/>
      <c r="Z3086" s="2"/>
      <c r="AA3086" s="1"/>
      <c r="AB3086" s="1"/>
      <c r="AC3086" s="1"/>
      <c r="AD3086" s="1"/>
      <c r="AE3086" s="1"/>
      <c r="AF3086" s="1"/>
    </row>
    <row r="3087" spans="1:32">
      <c r="A3087" s="3">
        <v>46160</v>
      </c>
      <c r="B3087" s="1" t="s">
        <v>294</v>
      </c>
      <c r="C3087" s="1">
        <v>0</v>
      </c>
      <c r="D3087" s="1">
        <v>1</v>
      </c>
      <c r="E3087" s="1">
        <f t="shared" si="685"/>
        <v>0</v>
      </c>
      <c r="F3087" s="1">
        <f t="shared" si="674"/>
        <v>0</v>
      </c>
      <c r="G3087" s="1">
        <f t="shared" si="675"/>
        <v>0</v>
      </c>
      <c r="H3087" s="1">
        <f t="shared" si="676"/>
        <v>1</v>
      </c>
      <c r="I3087" s="1">
        <f t="shared" si="677"/>
        <v>0</v>
      </c>
      <c r="J3087" s="1" t="s">
        <v>236</v>
      </c>
      <c r="K3087" s="1">
        <f t="shared" si="678"/>
        <v>0</v>
      </c>
      <c r="L3087" s="1">
        <f t="shared" si="679"/>
        <v>1</v>
      </c>
      <c r="M3087" s="1">
        <f t="shared" si="680"/>
        <v>3</v>
      </c>
      <c r="N3087" s="1">
        <f t="shared" si="681"/>
        <v>1</v>
      </c>
      <c r="O3087" s="1">
        <f t="shared" si="682"/>
        <v>0</v>
      </c>
      <c r="P3087" s="1">
        <f t="shared" si="683"/>
        <v>0</v>
      </c>
      <c r="Q3087" s="1">
        <f t="shared" si="684"/>
        <v>1</v>
      </c>
      <c r="R3087" s="1" t="s">
        <v>427</v>
      </c>
      <c r="S3087" s="1">
        <f t="shared" si="686"/>
        <v>0</v>
      </c>
      <c r="T3087" s="1">
        <f t="shared" si="687"/>
        <v>1</v>
      </c>
      <c r="U3087" s="2">
        <v>2454</v>
      </c>
      <c r="V3087" s="2"/>
      <c r="W3087" s="2"/>
      <c r="X3087" s="2"/>
      <c r="Y3087" s="2"/>
      <c r="Z3087" s="2"/>
      <c r="AA3087" s="1"/>
      <c r="AB3087" s="1"/>
      <c r="AC3087" s="1"/>
      <c r="AD3087" s="1"/>
      <c r="AE3087" s="1"/>
      <c r="AF3087" s="1"/>
    </row>
    <row r="3088" spans="1:32">
      <c r="A3088" s="3">
        <v>46160</v>
      </c>
      <c r="B3088" s="1" t="s">
        <v>112</v>
      </c>
      <c r="C3088" s="1">
        <v>1</v>
      </c>
      <c r="D3088" s="1">
        <v>1</v>
      </c>
      <c r="E3088" s="1">
        <f t="shared" si="685"/>
        <v>1</v>
      </c>
      <c r="F3088" s="1">
        <f t="shared" si="674"/>
        <v>0</v>
      </c>
      <c r="G3088" s="1">
        <f t="shared" si="675"/>
        <v>1</v>
      </c>
      <c r="H3088" s="1">
        <f t="shared" si="676"/>
        <v>0</v>
      </c>
      <c r="I3088" s="1">
        <f t="shared" si="677"/>
        <v>0</v>
      </c>
      <c r="J3088" s="1" t="s">
        <v>197</v>
      </c>
      <c r="K3088" s="1">
        <f t="shared" si="678"/>
        <v>1</v>
      </c>
      <c r="L3088" s="1">
        <f t="shared" si="679"/>
        <v>1</v>
      </c>
      <c r="M3088" s="1">
        <f t="shared" si="680"/>
        <v>1</v>
      </c>
      <c r="N3088" s="1">
        <f t="shared" si="681"/>
        <v>0</v>
      </c>
      <c r="O3088" s="1">
        <f t="shared" si="682"/>
        <v>1</v>
      </c>
      <c r="P3088" s="1">
        <f t="shared" si="683"/>
        <v>0</v>
      </c>
      <c r="Q3088" s="1">
        <f t="shared" si="684"/>
        <v>0</v>
      </c>
      <c r="R3088" s="1" t="s">
        <v>428</v>
      </c>
      <c r="S3088" s="1">
        <f t="shared" si="686"/>
        <v>1</v>
      </c>
      <c r="T3088" s="1">
        <f t="shared" si="687"/>
        <v>1</v>
      </c>
      <c r="U3088" s="2">
        <v>1142</v>
      </c>
      <c r="V3088" s="2">
        <v>3826</v>
      </c>
      <c r="W3088" s="2"/>
      <c r="X3088" s="2"/>
      <c r="Y3088" s="2"/>
      <c r="Z3088" s="2"/>
      <c r="AA3088" s="1"/>
      <c r="AB3088" s="1"/>
      <c r="AC3088" s="1"/>
      <c r="AD3088" s="1"/>
      <c r="AE3088" s="1"/>
      <c r="AF3088" s="1"/>
    </row>
    <row r="3089" spans="1:32">
      <c r="A3089" s="3">
        <v>46160</v>
      </c>
      <c r="B3089" s="1" t="s">
        <v>557</v>
      </c>
      <c r="C3089" s="1">
        <v>2</v>
      </c>
      <c r="D3089" s="1">
        <v>0</v>
      </c>
      <c r="E3089" s="1">
        <f t="shared" si="685"/>
        <v>3</v>
      </c>
      <c r="F3089" s="1">
        <f t="shared" si="674"/>
        <v>1</v>
      </c>
      <c r="G3089" s="1">
        <f t="shared" si="675"/>
        <v>0</v>
      </c>
      <c r="H3089" s="1">
        <f t="shared" si="676"/>
        <v>0</v>
      </c>
      <c r="I3089" s="1">
        <f t="shared" si="677"/>
        <v>1</v>
      </c>
      <c r="J3089" s="1" t="s">
        <v>560</v>
      </c>
      <c r="K3089" s="1">
        <f t="shared" si="678"/>
        <v>2</v>
      </c>
      <c r="L3089" s="1">
        <f t="shared" si="679"/>
        <v>0</v>
      </c>
      <c r="M3089" s="1">
        <f t="shared" si="680"/>
        <v>0</v>
      </c>
      <c r="N3089" s="1">
        <f t="shared" si="681"/>
        <v>0</v>
      </c>
      <c r="O3089" s="1">
        <f t="shared" si="682"/>
        <v>0</v>
      </c>
      <c r="P3089" s="1">
        <f t="shared" si="683"/>
        <v>1</v>
      </c>
      <c r="Q3089" s="1">
        <f t="shared" si="684"/>
        <v>0</v>
      </c>
      <c r="R3089" s="1" t="s">
        <v>554</v>
      </c>
      <c r="S3089" s="1">
        <f t="shared" si="686"/>
        <v>2</v>
      </c>
      <c r="T3089" s="1">
        <f t="shared" si="687"/>
        <v>0</v>
      </c>
      <c r="U3089" s="2">
        <v>4350</v>
      </c>
      <c r="V3089" s="2">
        <v>4351</v>
      </c>
      <c r="W3089" s="2"/>
      <c r="X3089" s="2"/>
      <c r="Y3089" s="2"/>
      <c r="Z3089" s="2"/>
      <c r="AA3089" s="1"/>
      <c r="AB3089" s="1"/>
      <c r="AC3089" s="1"/>
      <c r="AD3089" s="1"/>
      <c r="AE3089" s="1"/>
      <c r="AF3089" s="1"/>
    </row>
    <row r="3090" spans="1:32">
      <c r="A3090" s="3">
        <v>46160</v>
      </c>
      <c r="B3090" s="1" t="s">
        <v>578</v>
      </c>
      <c r="C3090" s="1">
        <v>2</v>
      </c>
      <c r="D3090" s="1">
        <v>1</v>
      </c>
      <c r="E3090" s="1">
        <f t="shared" si="685"/>
        <v>3</v>
      </c>
      <c r="F3090" s="1">
        <f t="shared" si="674"/>
        <v>1</v>
      </c>
      <c r="G3090" s="1">
        <f t="shared" si="675"/>
        <v>0</v>
      </c>
      <c r="H3090" s="1">
        <f t="shared" si="676"/>
        <v>0</v>
      </c>
      <c r="I3090" s="1">
        <f t="shared" si="677"/>
        <v>0</v>
      </c>
      <c r="J3090" s="1" t="s">
        <v>562</v>
      </c>
      <c r="K3090" s="1">
        <f t="shared" si="678"/>
        <v>2</v>
      </c>
      <c r="L3090" s="1">
        <f t="shared" si="679"/>
        <v>1</v>
      </c>
      <c r="M3090" s="1">
        <f t="shared" si="680"/>
        <v>0</v>
      </c>
      <c r="N3090" s="1">
        <f t="shared" si="681"/>
        <v>0</v>
      </c>
      <c r="O3090" s="1">
        <f t="shared" si="682"/>
        <v>0</v>
      </c>
      <c r="P3090" s="1">
        <f t="shared" si="683"/>
        <v>1</v>
      </c>
      <c r="Q3090" s="1">
        <f t="shared" si="684"/>
        <v>0</v>
      </c>
      <c r="R3090" s="1" t="s">
        <v>554</v>
      </c>
      <c r="S3090" s="1">
        <f t="shared" si="686"/>
        <v>2</v>
      </c>
      <c r="T3090" s="1">
        <f t="shared" si="687"/>
        <v>1</v>
      </c>
      <c r="U3090" s="2">
        <v>4197</v>
      </c>
      <c r="V3090" s="2">
        <v>4196</v>
      </c>
      <c r="W3090" s="2">
        <v>4352</v>
      </c>
      <c r="X3090" s="2"/>
      <c r="Y3090" s="2"/>
      <c r="Z3090" s="2"/>
      <c r="AA3090" s="1"/>
      <c r="AB3090" s="1"/>
      <c r="AC3090" s="1"/>
      <c r="AD3090" s="1"/>
      <c r="AE3090" s="1"/>
      <c r="AF3090" s="1"/>
    </row>
    <row r="3091" spans="1:32">
      <c r="A3091" s="3">
        <v>46160</v>
      </c>
      <c r="B3091" s="1" t="s">
        <v>552</v>
      </c>
      <c r="C3091" s="1">
        <v>1</v>
      </c>
      <c r="D3091" s="1">
        <v>0</v>
      </c>
      <c r="E3091" s="1">
        <f t="shared" si="685"/>
        <v>3</v>
      </c>
      <c r="F3091" s="1">
        <f t="shared" si="674"/>
        <v>1</v>
      </c>
      <c r="G3091" s="1">
        <f t="shared" si="675"/>
        <v>0</v>
      </c>
      <c r="H3091" s="1">
        <f t="shared" si="676"/>
        <v>0</v>
      </c>
      <c r="I3091" s="1">
        <f t="shared" si="677"/>
        <v>1</v>
      </c>
      <c r="J3091" s="1" t="s">
        <v>566</v>
      </c>
      <c r="K3091" s="1">
        <f t="shared" si="678"/>
        <v>1</v>
      </c>
      <c r="L3091" s="1">
        <f t="shared" si="679"/>
        <v>0</v>
      </c>
      <c r="M3091" s="1">
        <f t="shared" si="680"/>
        <v>0</v>
      </c>
      <c r="N3091" s="1">
        <f t="shared" si="681"/>
        <v>0</v>
      </c>
      <c r="O3091" s="1">
        <f t="shared" si="682"/>
        <v>0</v>
      </c>
      <c r="P3091" s="1">
        <f t="shared" si="683"/>
        <v>1</v>
      </c>
      <c r="Q3091" s="1">
        <f t="shared" si="684"/>
        <v>0</v>
      </c>
      <c r="R3091" s="1" t="s">
        <v>554</v>
      </c>
      <c r="S3091" s="1">
        <f t="shared" si="686"/>
        <v>1</v>
      </c>
      <c r="T3091" s="1">
        <f t="shared" si="687"/>
        <v>0</v>
      </c>
      <c r="U3091" s="2">
        <v>4353</v>
      </c>
      <c r="V3091" s="2"/>
      <c r="W3091" s="2"/>
      <c r="X3091" s="2"/>
      <c r="Y3091" s="2"/>
      <c r="Z3091" s="2"/>
      <c r="AA3091" s="1"/>
      <c r="AB3091" s="1"/>
      <c r="AC3091" s="1"/>
      <c r="AD3091" s="1"/>
      <c r="AE3091" s="1"/>
      <c r="AF3091" s="1"/>
    </row>
    <row r="3092" spans="1:32">
      <c r="A3092" s="3">
        <v>46160</v>
      </c>
      <c r="B3092" s="1" t="s">
        <v>575</v>
      </c>
      <c r="C3092" s="1">
        <v>5</v>
      </c>
      <c r="D3092" s="1">
        <v>3</v>
      </c>
      <c r="E3092" s="1">
        <f t="shared" si="685"/>
        <v>3</v>
      </c>
      <c r="F3092" s="1">
        <f t="shared" si="674"/>
        <v>1</v>
      </c>
      <c r="G3092" s="1">
        <f t="shared" si="675"/>
        <v>0</v>
      </c>
      <c r="H3092" s="1">
        <f t="shared" si="676"/>
        <v>0</v>
      </c>
      <c r="I3092" s="1">
        <f t="shared" si="677"/>
        <v>0</v>
      </c>
      <c r="J3092" s="1" t="s">
        <v>582</v>
      </c>
      <c r="K3092" s="1">
        <f t="shared" si="678"/>
        <v>5</v>
      </c>
      <c r="L3092" s="1">
        <f t="shared" si="679"/>
        <v>3</v>
      </c>
      <c r="M3092" s="1">
        <f t="shared" si="680"/>
        <v>0</v>
      </c>
      <c r="N3092" s="1">
        <f t="shared" si="681"/>
        <v>0</v>
      </c>
      <c r="O3092" s="1">
        <f t="shared" si="682"/>
        <v>0</v>
      </c>
      <c r="P3092" s="1">
        <f t="shared" si="683"/>
        <v>1</v>
      </c>
      <c r="Q3092" s="1">
        <f t="shared" si="684"/>
        <v>0</v>
      </c>
      <c r="R3092" s="1" t="s">
        <v>601</v>
      </c>
      <c r="S3092" s="1">
        <f t="shared" si="686"/>
        <v>5</v>
      </c>
      <c r="T3092" s="1">
        <f t="shared" si="687"/>
        <v>3</v>
      </c>
      <c r="U3092" s="2">
        <v>4354</v>
      </c>
      <c r="V3092" s="2">
        <v>4355</v>
      </c>
      <c r="W3092" s="2">
        <v>4354</v>
      </c>
      <c r="X3092" s="2">
        <v>4357</v>
      </c>
      <c r="Y3092" s="2">
        <v>4358</v>
      </c>
      <c r="Z3092" s="2">
        <v>4359</v>
      </c>
      <c r="AA3092" s="1">
        <v>4359</v>
      </c>
      <c r="AB3092" s="1">
        <v>4360</v>
      </c>
      <c r="AC3092" s="1"/>
      <c r="AD3092" s="1"/>
      <c r="AE3092" s="1"/>
      <c r="AF3092" s="1"/>
    </row>
    <row r="3093" spans="1:32">
      <c r="A3093" s="3">
        <v>46161</v>
      </c>
      <c r="B3093" s="1" t="s">
        <v>254</v>
      </c>
      <c r="C3093" s="1">
        <v>2</v>
      </c>
      <c r="D3093" s="1">
        <v>1</v>
      </c>
      <c r="E3093" s="1">
        <f t="shared" si="685"/>
        <v>3</v>
      </c>
      <c r="F3093" s="1">
        <f t="shared" si="674"/>
        <v>1</v>
      </c>
      <c r="G3093" s="1">
        <f t="shared" si="675"/>
        <v>0</v>
      </c>
      <c r="H3093" s="1">
        <f t="shared" si="676"/>
        <v>0</v>
      </c>
      <c r="I3093" s="1">
        <f t="shared" si="677"/>
        <v>0</v>
      </c>
      <c r="J3093" s="1" t="s">
        <v>541</v>
      </c>
      <c r="K3093" s="1">
        <f t="shared" si="678"/>
        <v>2</v>
      </c>
      <c r="L3093" s="1">
        <f t="shared" si="679"/>
        <v>1</v>
      </c>
      <c r="M3093" s="1">
        <f t="shared" si="680"/>
        <v>0</v>
      </c>
      <c r="N3093" s="1">
        <f t="shared" si="681"/>
        <v>0</v>
      </c>
      <c r="O3093" s="1">
        <f t="shared" si="682"/>
        <v>0</v>
      </c>
      <c r="P3093" s="1">
        <f t="shared" si="683"/>
        <v>1</v>
      </c>
      <c r="Q3093" s="1">
        <f t="shared" si="684"/>
        <v>0</v>
      </c>
      <c r="R3093" s="1" t="s">
        <v>393</v>
      </c>
      <c r="S3093" s="1">
        <f t="shared" si="686"/>
        <v>2</v>
      </c>
      <c r="T3093" s="1">
        <f t="shared" si="687"/>
        <v>1</v>
      </c>
      <c r="U3093" s="2">
        <v>1960</v>
      </c>
      <c r="V3093" s="2">
        <v>1244</v>
      </c>
      <c r="W3093" s="2"/>
      <c r="X3093" s="2"/>
      <c r="Y3093" s="2"/>
      <c r="Z3093" s="2"/>
      <c r="AA3093" s="1"/>
      <c r="AB3093" s="1"/>
      <c r="AC3093" s="1"/>
      <c r="AD3093" s="1"/>
      <c r="AE3093" s="1"/>
      <c r="AF3093" s="1"/>
    </row>
    <row r="3094" spans="1:32">
      <c r="A3094" s="3">
        <v>46161</v>
      </c>
      <c r="B3094" s="1" t="s">
        <v>525</v>
      </c>
      <c r="C3094" s="1">
        <v>1</v>
      </c>
      <c r="D3094" s="1">
        <v>2</v>
      </c>
      <c r="E3094" s="1">
        <f t="shared" si="685"/>
        <v>0</v>
      </c>
      <c r="F3094" s="1">
        <f t="shared" si="674"/>
        <v>0</v>
      </c>
      <c r="G3094" s="1">
        <f t="shared" si="675"/>
        <v>0</v>
      </c>
      <c r="H3094" s="1">
        <f t="shared" si="676"/>
        <v>1</v>
      </c>
      <c r="I3094" s="1">
        <f t="shared" si="677"/>
        <v>0</v>
      </c>
      <c r="J3094" s="1" t="s">
        <v>233</v>
      </c>
      <c r="K3094" s="1">
        <f t="shared" si="678"/>
        <v>1</v>
      </c>
      <c r="L3094" s="1">
        <f t="shared" si="679"/>
        <v>2</v>
      </c>
      <c r="M3094" s="1">
        <f t="shared" si="680"/>
        <v>3</v>
      </c>
      <c r="N3094" s="1">
        <f t="shared" si="681"/>
        <v>1</v>
      </c>
      <c r="O3094" s="1">
        <f t="shared" si="682"/>
        <v>0</v>
      </c>
      <c r="P3094" s="1">
        <f t="shared" si="683"/>
        <v>0</v>
      </c>
      <c r="Q3094" s="1">
        <f t="shared" si="684"/>
        <v>0</v>
      </c>
      <c r="R3094" s="1" t="s">
        <v>393</v>
      </c>
      <c r="S3094" s="1">
        <f t="shared" si="686"/>
        <v>1</v>
      </c>
      <c r="T3094" s="1">
        <f t="shared" si="687"/>
        <v>2</v>
      </c>
      <c r="U3094" s="2">
        <v>3517</v>
      </c>
      <c r="V3094" s="2">
        <v>2272</v>
      </c>
      <c r="W3094" s="2"/>
      <c r="X3094" s="2"/>
      <c r="Y3094" s="2"/>
      <c r="Z3094" s="2"/>
      <c r="AA3094" s="1"/>
      <c r="AB3094" s="1"/>
      <c r="AC3094" s="1"/>
      <c r="AD3094" s="1"/>
      <c r="AE3094" s="1"/>
      <c r="AF3094" s="1"/>
    </row>
    <row r="3095" spans="1:32">
      <c r="A3095" s="3">
        <v>46161</v>
      </c>
      <c r="B3095" s="1" t="s">
        <v>234</v>
      </c>
      <c r="C3095" s="1">
        <v>1</v>
      </c>
      <c r="D3095" s="1">
        <v>1</v>
      </c>
      <c r="E3095" s="1">
        <f t="shared" si="685"/>
        <v>1</v>
      </c>
      <c r="F3095" s="1">
        <f t="shared" si="674"/>
        <v>0</v>
      </c>
      <c r="G3095" s="1">
        <f t="shared" si="675"/>
        <v>1</v>
      </c>
      <c r="H3095" s="1">
        <f t="shared" si="676"/>
        <v>0</v>
      </c>
      <c r="I3095" s="1">
        <f t="shared" si="677"/>
        <v>0</v>
      </c>
      <c r="J3095" s="1" t="s">
        <v>521</v>
      </c>
      <c r="K3095" s="1">
        <f t="shared" si="678"/>
        <v>1</v>
      </c>
      <c r="L3095" s="1">
        <f t="shared" si="679"/>
        <v>1</v>
      </c>
      <c r="M3095" s="1">
        <f t="shared" si="680"/>
        <v>1</v>
      </c>
      <c r="N3095" s="1">
        <f t="shared" si="681"/>
        <v>0</v>
      </c>
      <c r="O3095" s="1">
        <f t="shared" si="682"/>
        <v>1</v>
      </c>
      <c r="P3095" s="1">
        <f t="shared" si="683"/>
        <v>0</v>
      </c>
      <c r="Q3095" s="1">
        <f t="shared" si="684"/>
        <v>0</v>
      </c>
      <c r="R3095" s="1" t="s">
        <v>436</v>
      </c>
      <c r="S3095" s="1">
        <f t="shared" si="686"/>
        <v>1</v>
      </c>
      <c r="T3095" s="1">
        <f t="shared" si="687"/>
        <v>1</v>
      </c>
      <c r="U3095" s="2">
        <v>1359</v>
      </c>
      <c r="V3095" s="2"/>
      <c r="W3095" s="2"/>
      <c r="X3095" s="2"/>
      <c r="Y3095" s="2"/>
      <c r="Z3095" s="2"/>
      <c r="AA3095" s="1"/>
      <c r="AB3095" s="1"/>
      <c r="AC3095" s="1"/>
      <c r="AD3095" s="1"/>
      <c r="AE3095" s="1"/>
      <c r="AF3095" s="1"/>
    </row>
    <row r="3096" spans="1:32">
      <c r="A3096" s="3">
        <v>46161</v>
      </c>
      <c r="B3096" s="1" t="s">
        <v>34</v>
      </c>
      <c r="C3096" s="1">
        <v>0</v>
      </c>
      <c r="D3096" s="1">
        <v>1</v>
      </c>
      <c r="E3096" s="1">
        <f t="shared" si="685"/>
        <v>0</v>
      </c>
      <c r="F3096" s="1">
        <f t="shared" si="674"/>
        <v>0</v>
      </c>
      <c r="G3096" s="1">
        <f t="shared" si="675"/>
        <v>0</v>
      </c>
      <c r="H3096" s="1">
        <f t="shared" si="676"/>
        <v>1</v>
      </c>
      <c r="I3096" s="1">
        <f t="shared" si="677"/>
        <v>0</v>
      </c>
      <c r="J3096" s="1" t="s">
        <v>64</v>
      </c>
      <c r="K3096" s="1">
        <f t="shared" si="678"/>
        <v>0</v>
      </c>
      <c r="L3096" s="1">
        <f t="shared" si="679"/>
        <v>1</v>
      </c>
      <c r="M3096" s="1">
        <f t="shared" si="680"/>
        <v>3</v>
      </c>
      <c r="N3096" s="1">
        <f t="shared" si="681"/>
        <v>1</v>
      </c>
      <c r="O3096" s="1">
        <f t="shared" si="682"/>
        <v>0</v>
      </c>
      <c r="P3096" s="1">
        <f t="shared" si="683"/>
        <v>0</v>
      </c>
      <c r="Q3096" s="1">
        <f t="shared" si="684"/>
        <v>1</v>
      </c>
      <c r="R3096" s="1" t="s">
        <v>428</v>
      </c>
      <c r="S3096" s="1">
        <f t="shared" si="686"/>
        <v>0</v>
      </c>
      <c r="T3096" s="1">
        <f t="shared" si="687"/>
        <v>1</v>
      </c>
      <c r="U3096" s="2">
        <v>4361</v>
      </c>
      <c r="V3096" s="2"/>
      <c r="W3096" s="2"/>
      <c r="X3096" s="2"/>
      <c r="Y3096" s="2"/>
      <c r="Z3096" s="2"/>
      <c r="AA3096" s="1"/>
      <c r="AB3096" s="1"/>
      <c r="AC3096" s="1"/>
      <c r="AD3096" s="1"/>
      <c r="AE3096" s="1"/>
      <c r="AF3096" s="1"/>
    </row>
    <row r="3097" spans="1:32">
      <c r="A3097" s="3">
        <v>46161</v>
      </c>
      <c r="B3097" s="1" t="s">
        <v>413</v>
      </c>
      <c r="C3097" s="1">
        <v>3</v>
      </c>
      <c r="D3097" s="1">
        <v>1</v>
      </c>
      <c r="E3097" s="1">
        <f t="shared" si="685"/>
        <v>3</v>
      </c>
      <c r="F3097" s="1">
        <f t="shared" si="674"/>
        <v>1</v>
      </c>
      <c r="G3097" s="1">
        <f t="shared" si="675"/>
        <v>0</v>
      </c>
      <c r="H3097" s="1">
        <f t="shared" si="676"/>
        <v>0</v>
      </c>
      <c r="I3097" s="1">
        <f t="shared" si="677"/>
        <v>0</v>
      </c>
      <c r="J3097" s="1" t="s">
        <v>423</v>
      </c>
      <c r="K3097" s="1">
        <f t="shared" si="678"/>
        <v>3</v>
      </c>
      <c r="L3097" s="1">
        <f t="shared" si="679"/>
        <v>1</v>
      </c>
      <c r="M3097" s="1">
        <f t="shared" si="680"/>
        <v>0</v>
      </c>
      <c r="N3097" s="1">
        <f t="shared" si="681"/>
        <v>0</v>
      </c>
      <c r="O3097" s="1">
        <f t="shared" si="682"/>
        <v>0</v>
      </c>
      <c r="P3097" s="1">
        <f t="shared" si="683"/>
        <v>1</v>
      </c>
      <c r="Q3097" s="1">
        <f t="shared" si="684"/>
        <v>0</v>
      </c>
      <c r="R3097" s="1" t="s">
        <v>414</v>
      </c>
      <c r="S3097" s="1">
        <f t="shared" si="686"/>
        <v>3</v>
      </c>
      <c r="T3097" s="1">
        <f t="shared" si="687"/>
        <v>1</v>
      </c>
      <c r="U3097" s="2">
        <v>4362</v>
      </c>
      <c r="V3097" s="2">
        <v>4363</v>
      </c>
      <c r="W3097" s="2">
        <v>1231</v>
      </c>
      <c r="X3097" s="2">
        <v>4019</v>
      </c>
      <c r="Y3097" s="2"/>
      <c r="Z3097" s="2"/>
      <c r="AA3097" s="1"/>
      <c r="AB3097" s="1"/>
      <c r="AC3097" s="1"/>
      <c r="AD3097" s="1"/>
      <c r="AE3097" s="1"/>
      <c r="AF3097" s="1"/>
    </row>
    <row r="3098" spans="1:32">
      <c r="A3098" s="3">
        <v>46161</v>
      </c>
      <c r="B3098" s="1" t="s">
        <v>550</v>
      </c>
      <c r="C3098" s="1">
        <v>3</v>
      </c>
      <c r="D3098" s="1">
        <v>1</v>
      </c>
      <c r="E3098" s="1">
        <f t="shared" si="685"/>
        <v>3</v>
      </c>
      <c r="F3098" s="1">
        <f t="shared" si="674"/>
        <v>1</v>
      </c>
      <c r="G3098" s="1">
        <f t="shared" si="675"/>
        <v>0</v>
      </c>
      <c r="H3098" s="1">
        <f t="shared" si="676"/>
        <v>0</v>
      </c>
      <c r="I3098" s="1">
        <f t="shared" si="677"/>
        <v>0</v>
      </c>
      <c r="J3098" s="1" t="s">
        <v>505</v>
      </c>
      <c r="K3098" s="1">
        <f t="shared" si="678"/>
        <v>3</v>
      </c>
      <c r="L3098" s="1">
        <f t="shared" si="679"/>
        <v>1</v>
      </c>
      <c r="M3098" s="1">
        <f t="shared" si="680"/>
        <v>0</v>
      </c>
      <c r="N3098" s="1">
        <f t="shared" si="681"/>
        <v>0</v>
      </c>
      <c r="O3098" s="1">
        <f t="shared" si="682"/>
        <v>0</v>
      </c>
      <c r="P3098" s="1">
        <f t="shared" si="683"/>
        <v>1</v>
      </c>
      <c r="Q3098" s="1">
        <f t="shared" si="684"/>
        <v>0</v>
      </c>
      <c r="R3098" s="1" t="s">
        <v>506</v>
      </c>
      <c r="S3098" s="1">
        <f t="shared" si="686"/>
        <v>3</v>
      </c>
      <c r="T3098" s="1">
        <f t="shared" si="687"/>
        <v>1</v>
      </c>
      <c r="U3098" s="2">
        <v>9999</v>
      </c>
      <c r="V3098" s="2">
        <v>4161</v>
      </c>
      <c r="W3098" s="2">
        <v>4365</v>
      </c>
      <c r="X3098" s="2">
        <v>4366</v>
      </c>
      <c r="Y3098" s="2"/>
      <c r="Z3098" s="2"/>
      <c r="AA3098" s="1"/>
      <c r="AB3098" s="1"/>
      <c r="AC3098" s="1"/>
      <c r="AD3098" s="1"/>
      <c r="AE3098" s="1"/>
      <c r="AF3098" s="1"/>
    </row>
    <row r="3099" spans="1:32">
      <c r="A3099" s="3">
        <v>46161</v>
      </c>
      <c r="B3099" s="1" t="s">
        <v>583</v>
      </c>
      <c r="C3099" s="1">
        <v>3</v>
      </c>
      <c r="D3099" s="1">
        <v>0</v>
      </c>
      <c r="E3099" s="1">
        <f t="shared" si="685"/>
        <v>3</v>
      </c>
      <c r="F3099" s="1">
        <f t="shared" si="674"/>
        <v>1</v>
      </c>
      <c r="G3099" s="1">
        <f t="shared" si="675"/>
        <v>0</v>
      </c>
      <c r="H3099" s="1">
        <f t="shared" si="676"/>
        <v>0</v>
      </c>
      <c r="I3099" s="1">
        <f t="shared" si="677"/>
        <v>1</v>
      </c>
      <c r="J3099" s="1" t="s">
        <v>590</v>
      </c>
      <c r="K3099" s="1">
        <f t="shared" si="678"/>
        <v>3</v>
      </c>
      <c r="L3099" s="1">
        <f t="shared" si="679"/>
        <v>0</v>
      </c>
      <c r="M3099" s="1">
        <f t="shared" si="680"/>
        <v>0</v>
      </c>
      <c r="N3099" s="1">
        <f t="shared" si="681"/>
        <v>0</v>
      </c>
      <c r="O3099" s="1">
        <f t="shared" si="682"/>
        <v>0</v>
      </c>
      <c r="P3099" s="1">
        <f t="shared" si="683"/>
        <v>1</v>
      </c>
      <c r="Q3099" s="1">
        <f t="shared" si="684"/>
        <v>0</v>
      </c>
      <c r="R3099" s="1" t="s">
        <v>577</v>
      </c>
      <c r="S3099" s="1">
        <f t="shared" si="686"/>
        <v>3</v>
      </c>
      <c r="T3099" s="1">
        <f t="shared" si="687"/>
        <v>0</v>
      </c>
      <c r="U3099" s="2">
        <v>2968</v>
      </c>
      <c r="V3099" s="2">
        <v>4368</v>
      </c>
      <c r="W3099" s="2">
        <v>4079</v>
      </c>
      <c r="X3099" s="2"/>
      <c r="Y3099" s="2"/>
      <c r="Z3099" s="2"/>
      <c r="AA3099" s="1"/>
      <c r="AB3099" s="1"/>
      <c r="AC3099" s="1"/>
      <c r="AD3099" s="1"/>
      <c r="AE3099" s="1"/>
      <c r="AF3099" s="1"/>
    </row>
    <row r="3100" spans="1:32">
      <c r="A3100" s="3">
        <v>46162</v>
      </c>
      <c r="B3100" s="1" t="s">
        <v>206</v>
      </c>
      <c r="C3100" s="1">
        <v>1</v>
      </c>
      <c r="D3100" s="1">
        <v>0</v>
      </c>
      <c r="E3100" s="1">
        <f t="shared" si="685"/>
        <v>3</v>
      </c>
      <c r="F3100" s="1">
        <f t="shared" si="674"/>
        <v>1</v>
      </c>
      <c r="G3100" s="1">
        <f t="shared" si="675"/>
        <v>0</v>
      </c>
      <c r="H3100" s="1">
        <f t="shared" si="676"/>
        <v>0</v>
      </c>
      <c r="I3100" s="1">
        <f t="shared" si="677"/>
        <v>1</v>
      </c>
      <c r="J3100" s="1" t="s">
        <v>526</v>
      </c>
      <c r="K3100" s="1">
        <f t="shared" si="678"/>
        <v>1</v>
      </c>
      <c r="L3100" s="1">
        <f t="shared" si="679"/>
        <v>0</v>
      </c>
      <c r="M3100" s="1">
        <f t="shared" si="680"/>
        <v>0</v>
      </c>
      <c r="N3100" s="1">
        <f t="shared" si="681"/>
        <v>0</v>
      </c>
      <c r="O3100" s="1">
        <f t="shared" si="682"/>
        <v>0</v>
      </c>
      <c r="P3100" s="1">
        <f t="shared" si="683"/>
        <v>1</v>
      </c>
      <c r="Q3100" s="1">
        <f t="shared" si="684"/>
        <v>0</v>
      </c>
      <c r="R3100" s="1" t="s">
        <v>393</v>
      </c>
      <c r="S3100" s="1">
        <f t="shared" si="686"/>
        <v>1</v>
      </c>
      <c r="T3100" s="1">
        <f t="shared" si="687"/>
        <v>0</v>
      </c>
      <c r="U3100" s="2">
        <v>2373</v>
      </c>
      <c r="V3100" s="2"/>
      <c r="W3100" s="2"/>
      <c r="X3100" s="2"/>
      <c r="Y3100" s="2"/>
      <c r="Z3100" s="2"/>
      <c r="AA3100" s="1"/>
      <c r="AB3100" s="1"/>
      <c r="AC3100" s="1"/>
      <c r="AD3100" s="1"/>
      <c r="AE3100" s="1"/>
      <c r="AF3100" s="1"/>
    </row>
    <row r="3101" spans="1:32">
      <c r="A3101" s="3">
        <v>46162</v>
      </c>
      <c r="B3101" s="1" t="s">
        <v>162</v>
      </c>
      <c r="C3101" s="1">
        <v>0</v>
      </c>
      <c r="D3101" s="1">
        <v>1</v>
      </c>
      <c r="E3101" s="1">
        <f t="shared" si="685"/>
        <v>0</v>
      </c>
      <c r="F3101" s="1">
        <f t="shared" si="674"/>
        <v>0</v>
      </c>
      <c r="G3101" s="1">
        <f t="shared" si="675"/>
        <v>0</v>
      </c>
      <c r="H3101" s="1">
        <f t="shared" si="676"/>
        <v>1</v>
      </c>
      <c r="I3101" s="1">
        <f t="shared" si="677"/>
        <v>0</v>
      </c>
      <c r="J3101" s="1" t="s">
        <v>602</v>
      </c>
      <c r="K3101" s="1">
        <f t="shared" si="678"/>
        <v>0</v>
      </c>
      <c r="L3101" s="1">
        <f t="shared" si="679"/>
        <v>1</v>
      </c>
      <c r="M3101" s="1">
        <f t="shared" si="680"/>
        <v>3</v>
      </c>
      <c r="N3101" s="1">
        <f t="shared" si="681"/>
        <v>1</v>
      </c>
      <c r="O3101" s="1">
        <f t="shared" si="682"/>
        <v>0</v>
      </c>
      <c r="P3101" s="1">
        <f t="shared" si="683"/>
        <v>0</v>
      </c>
      <c r="Q3101" s="1">
        <f t="shared" si="684"/>
        <v>1</v>
      </c>
      <c r="R3101" s="1" t="s">
        <v>393</v>
      </c>
      <c r="S3101" s="1">
        <f t="shared" si="686"/>
        <v>0</v>
      </c>
      <c r="T3101" s="1">
        <f t="shared" si="687"/>
        <v>1</v>
      </c>
      <c r="U3101" s="2"/>
      <c r="V3101" s="2"/>
      <c r="W3101" s="2"/>
      <c r="X3101" s="2"/>
      <c r="Y3101" s="2"/>
      <c r="Z3101" s="2"/>
      <c r="AA3101" s="1"/>
      <c r="AB3101" s="1"/>
      <c r="AC3101" s="1"/>
      <c r="AD3101" s="1"/>
      <c r="AE3101" s="1"/>
      <c r="AF3101" s="1"/>
    </row>
    <row r="3102" spans="1:32">
      <c r="A3102" s="3">
        <v>46162</v>
      </c>
      <c r="B3102" s="1" t="s">
        <v>157</v>
      </c>
      <c r="C3102" s="1">
        <v>2</v>
      </c>
      <c r="D3102" s="1">
        <v>2</v>
      </c>
      <c r="E3102" s="1">
        <f t="shared" si="685"/>
        <v>1</v>
      </c>
      <c r="F3102" s="1">
        <f t="shared" si="674"/>
        <v>0</v>
      </c>
      <c r="G3102" s="1">
        <f t="shared" si="675"/>
        <v>1</v>
      </c>
      <c r="H3102" s="1">
        <f t="shared" si="676"/>
        <v>0</v>
      </c>
      <c r="I3102" s="1">
        <f t="shared" si="677"/>
        <v>0</v>
      </c>
      <c r="J3102" s="1" t="s">
        <v>519</v>
      </c>
      <c r="K3102" s="1">
        <f t="shared" si="678"/>
        <v>2</v>
      </c>
      <c r="L3102" s="1">
        <f t="shared" si="679"/>
        <v>2</v>
      </c>
      <c r="M3102" s="1">
        <f t="shared" si="680"/>
        <v>1</v>
      </c>
      <c r="N3102" s="1">
        <f t="shared" si="681"/>
        <v>0</v>
      </c>
      <c r="O3102" s="1">
        <f t="shared" si="682"/>
        <v>1</v>
      </c>
      <c r="P3102" s="1">
        <f t="shared" si="683"/>
        <v>0</v>
      </c>
      <c r="Q3102" s="1">
        <f t="shared" si="684"/>
        <v>0</v>
      </c>
      <c r="R3102" s="1" t="s">
        <v>436</v>
      </c>
      <c r="S3102" s="1">
        <f t="shared" si="686"/>
        <v>2</v>
      </c>
      <c r="T3102" s="1">
        <f t="shared" si="687"/>
        <v>2</v>
      </c>
      <c r="U3102" s="2">
        <v>2917</v>
      </c>
      <c r="V3102" s="2">
        <v>1052</v>
      </c>
      <c r="W3102" s="2"/>
      <c r="X3102" s="2"/>
      <c r="Y3102" s="2"/>
      <c r="Z3102" s="2"/>
      <c r="AA3102" s="1"/>
      <c r="AB3102" s="1"/>
      <c r="AC3102" s="1"/>
      <c r="AD3102" s="1"/>
      <c r="AE3102" s="1"/>
      <c r="AF3102" s="1"/>
    </row>
    <row r="3103" spans="1:32">
      <c r="A3103" s="3">
        <v>46162</v>
      </c>
      <c r="B3103" s="1" t="s">
        <v>543</v>
      </c>
      <c r="C3103" s="1">
        <v>3</v>
      </c>
      <c r="D3103" s="1">
        <v>1</v>
      </c>
      <c r="E3103" s="1">
        <f t="shared" si="685"/>
        <v>3</v>
      </c>
      <c r="F3103" s="1">
        <f t="shared" si="674"/>
        <v>1</v>
      </c>
      <c r="G3103" s="1">
        <f t="shared" si="675"/>
        <v>0</v>
      </c>
      <c r="H3103" s="1">
        <f t="shared" si="676"/>
        <v>0</v>
      </c>
      <c r="I3103" s="1">
        <f t="shared" si="677"/>
        <v>0</v>
      </c>
      <c r="J3103" s="1" t="s">
        <v>267</v>
      </c>
      <c r="K3103" s="1">
        <f t="shared" si="678"/>
        <v>3</v>
      </c>
      <c r="L3103" s="1">
        <f t="shared" si="679"/>
        <v>1</v>
      </c>
      <c r="M3103" s="1">
        <f t="shared" si="680"/>
        <v>0</v>
      </c>
      <c r="N3103" s="1">
        <f t="shared" si="681"/>
        <v>0</v>
      </c>
      <c r="O3103" s="1">
        <f t="shared" si="682"/>
        <v>0</v>
      </c>
      <c r="P3103" s="1">
        <f t="shared" si="683"/>
        <v>1</v>
      </c>
      <c r="Q3103" s="1">
        <f t="shared" si="684"/>
        <v>0</v>
      </c>
      <c r="R3103" s="1" t="s">
        <v>436</v>
      </c>
      <c r="S3103" s="1">
        <f t="shared" si="686"/>
        <v>3</v>
      </c>
      <c r="T3103" s="1">
        <f t="shared" si="687"/>
        <v>1</v>
      </c>
      <c r="U3103" s="2">
        <v>1366</v>
      </c>
      <c r="V3103" s="2"/>
      <c r="W3103" s="2"/>
      <c r="X3103" s="2"/>
      <c r="Y3103" s="2"/>
      <c r="Z3103" s="2"/>
      <c r="AA3103" s="1"/>
      <c r="AB3103" s="1"/>
      <c r="AC3103" s="1"/>
      <c r="AD3103" s="1"/>
      <c r="AE3103" s="1"/>
      <c r="AF3103" s="1"/>
    </row>
    <row r="3104" spans="1:32">
      <c r="A3104" s="3">
        <v>46162</v>
      </c>
      <c r="B3104" s="1" t="s">
        <v>603</v>
      </c>
      <c r="C3104" s="1">
        <v>0</v>
      </c>
      <c r="D3104" s="1">
        <v>3</v>
      </c>
      <c r="E3104" s="1">
        <f t="shared" si="685"/>
        <v>0</v>
      </c>
      <c r="F3104" s="1">
        <f t="shared" si="674"/>
        <v>0</v>
      </c>
      <c r="G3104" s="1">
        <f t="shared" si="675"/>
        <v>0</v>
      </c>
      <c r="H3104" s="1">
        <f t="shared" si="676"/>
        <v>1</v>
      </c>
      <c r="I3104" s="1">
        <f t="shared" si="677"/>
        <v>0</v>
      </c>
      <c r="J3104" s="1" t="s">
        <v>266</v>
      </c>
      <c r="K3104" s="1">
        <f t="shared" si="678"/>
        <v>0</v>
      </c>
      <c r="L3104" s="1">
        <f t="shared" si="679"/>
        <v>3</v>
      </c>
      <c r="M3104" s="1">
        <f t="shared" si="680"/>
        <v>3</v>
      </c>
      <c r="N3104" s="1">
        <f t="shared" si="681"/>
        <v>1</v>
      </c>
      <c r="O3104" s="1">
        <f t="shared" si="682"/>
        <v>0</v>
      </c>
      <c r="P3104" s="1">
        <f t="shared" si="683"/>
        <v>0</v>
      </c>
      <c r="Q3104" s="1">
        <f t="shared" si="684"/>
        <v>1</v>
      </c>
      <c r="R3104" s="1" t="s">
        <v>436</v>
      </c>
      <c r="S3104" s="1">
        <f t="shared" si="686"/>
        <v>0</v>
      </c>
      <c r="T3104" s="1">
        <f t="shared" si="687"/>
        <v>3</v>
      </c>
      <c r="U3104" s="2">
        <v>3553</v>
      </c>
      <c r="V3104" s="2">
        <v>4151</v>
      </c>
      <c r="W3104" s="2">
        <v>9999</v>
      </c>
      <c r="X3104" s="2"/>
      <c r="Y3104" s="2"/>
      <c r="Z3104" s="2"/>
      <c r="AA3104" s="1"/>
      <c r="AB3104" s="1"/>
      <c r="AC3104" s="1"/>
      <c r="AD3104" s="1"/>
      <c r="AE3104" s="1"/>
      <c r="AF3104" s="1"/>
    </row>
    <row r="3105" spans="1:32">
      <c r="A3105" s="3">
        <v>46162</v>
      </c>
      <c r="B3105" s="1" t="s">
        <v>148</v>
      </c>
      <c r="C3105" s="1">
        <v>2</v>
      </c>
      <c r="D3105" s="1">
        <v>0</v>
      </c>
      <c r="E3105" s="1">
        <f t="shared" si="685"/>
        <v>3</v>
      </c>
      <c r="F3105" s="1">
        <f t="shared" si="674"/>
        <v>1</v>
      </c>
      <c r="G3105" s="1">
        <f t="shared" si="675"/>
        <v>0</v>
      </c>
      <c r="H3105" s="1">
        <f t="shared" si="676"/>
        <v>0</v>
      </c>
      <c r="I3105" s="1">
        <f t="shared" si="677"/>
        <v>1</v>
      </c>
      <c r="J3105" s="1" t="s">
        <v>529</v>
      </c>
      <c r="K3105" s="1">
        <f t="shared" si="678"/>
        <v>2</v>
      </c>
      <c r="L3105" s="1">
        <f t="shared" si="679"/>
        <v>0</v>
      </c>
      <c r="M3105" s="1">
        <f t="shared" si="680"/>
        <v>0</v>
      </c>
      <c r="N3105" s="1">
        <f t="shared" si="681"/>
        <v>0</v>
      </c>
      <c r="O3105" s="1">
        <f t="shared" si="682"/>
        <v>0</v>
      </c>
      <c r="P3105" s="1">
        <f t="shared" si="683"/>
        <v>1</v>
      </c>
      <c r="Q3105" s="1">
        <f t="shared" si="684"/>
        <v>0</v>
      </c>
      <c r="R3105" s="1" t="s">
        <v>436</v>
      </c>
      <c r="S3105" s="1">
        <f t="shared" si="686"/>
        <v>2</v>
      </c>
      <c r="T3105" s="1">
        <f t="shared" si="687"/>
        <v>0</v>
      </c>
      <c r="U3105" s="2">
        <v>3905</v>
      </c>
      <c r="V3105" s="2">
        <v>4218</v>
      </c>
      <c r="W3105" s="2"/>
      <c r="X3105" s="2"/>
      <c r="Y3105" s="2"/>
      <c r="Z3105" s="2"/>
      <c r="AA3105" s="1"/>
      <c r="AB3105" s="1"/>
      <c r="AC3105" s="1"/>
      <c r="AD3105" s="1"/>
      <c r="AE3105" s="1"/>
      <c r="AF3105" s="1"/>
    </row>
    <row r="3106" spans="1:32">
      <c r="A3106" s="3">
        <v>46162</v>
      </c>
      <c r="B3106" s="1" t="s">
        <v>544</v>
      </c>
      <c r="C3106" s="1">
        <v>1</v>
      </c>
      <c r="D3106" s="1">
        <v>1</v>
      </c>
      <c r="E3106" s="1">
        <f t="shared" si="685"/>
        <v>1</v>
      </c>
      <c r="F3106" s="1">
        <f t="shared" si="674"/>
        <v>0</v>
      </c>
      <c r="G3106" s="1">
        <f t="shared" si="675"/>
        <v>1</v>
      </c>
      <c r="H3106" s="1">
        <f t="shared" si="676"/>
        <v>0</v>
      </c>
      <c r="I3106" s="1">
        <f t="shared" si="677"/>
        <v>0</v>
      </c>
      <c r="J3106" s="1" t="s">
        <v>232</v>
      </c>
      <c r="K3106" s="1">
        <f t="shared" si="678"/>
        <v>1</v>
      </c>
      <c r="L3106" s="1">
        <f t="shared" si="679"/>
        <v>1</v>
      </c>
      <c r="M3106" s="1">
        <f t="shared" si="680"/>
        <v>1</v>
      </c>
      <c r="N3106" s="1">
        <f t="shared" si="681"/>
        <v>0</v>
      </c>
      <c r="O3106" s="1">
        <f t="shared" si="682"/>
        <v>1</v>
      </c>
      <c r="P3106" s="1">
        <f t="shared" si="683"/>
        <v>0</v>
      </c>
      <c r="Q3106" s="1">
        <f t="shared" si="684"/>
        <v>0</v>
      </c>
      <c r="R3106" s="1" t="s">
        <v>436</v>
      </c>
      <c r="S3106" s="1">
        <f t="shared" si="686"/>
        <v>1</v>
      </c>
      <c r="T3106" s="1">
        <f t="shared" si="687"/>
        <v>1</v>
      </c>
      <c r="U3106" s="2">
        <v>4322</v>
      </c>
      <c r="V3106" s="2"/>
      <c r="W3106" s="2"/>
      <c r="X3106" s="2"/>
      <c r="Y3106" s="2"/>
      <c r="Z3106" s="2"/>
      <c r="AA3106" s="1"/>
      <c r="AB3106" s="1"/>
      <c r="AC3106" s="1"/>
      <c r="AD3106" s="1"/>
      <c r="AE3106" s="1"/>
      <c r="AF3106" s="1"/>
    </row>
    <row r="3107" spans="1:32">
      <c r="A3107" s="3">
        <v>46162</v>
      </c>
      <c r="B3107" s="1" t="s">
        <v>87</v>
      </c>
      <c r="C3107" s="1">
        <v>6</v>
      </c>
      <c r="D3107" s="1">
        <v>2</v>
      </c>
      <c r="E3107" s="1">
        <f t="shared" si="685"/>
        <v>3</v>
      </c>
      <c r="F3107" s="1">
        <f t="shared" si="674"/>
        <v>1</v>
      </c>
      <c r="G3107" s="1">
        <f t="shared" si="675"/>
        <v>0</v>
      </c>
      <c r="H3107" s="1">
        <f t="shared" si="676"/>
        <v>0</v>
      </c>
      <c r="I3107" s="1">
        <f t="shared" si="677"/>
        <v>0</v>
      </c>
      <c r="J3107" s="1" t="s">
        <v>213</v>
      </c>
      <c r="K3107" s="1">
        <f t="shared" si="678"/>
        <v>6</v>
      </c>
      <c r="L3107" s="1">
        <f t="shared" si="679"/>
        <v>2</v>
      </c>
      <c r="M3107" s="1">
        <f t="shared" si="680"/>
        <v>0</v>
      </c>
      <c r="N3107" s="1">
        <f t="shared" si="681"/>
        <v>0</v>
      </c>
      <c r="O3107" s="1">
        <f t="shared" si="682"/>
        <v>0</v>
      </c>
      <c r="P3107" s="1">
        <f t="shared" si="683"/>
        <v>1</v>
      </c>
      <c r="Q3107" s="1">
        <f t="shared" si="684"/>
        <v>0</v>
      </c>
      <c r="R3107" s="1" t="s">
        <v>424</v>
      </c>
      <c r="S3107" s="1">
        <f t="shared" si="686"/>
        <v>6</v>
      </c>
      <c r="T3107" s="1">
        <f t="shared" si="687"/>
        <v>2</v>
      </c>
      <c r="U3107" s="2">
        <v>1662</v>
      </c>
      <c r="V3107" s="2">
        <v>1662</v>
      </c>
      <c r="W3107" s="2">
        <v>1408</v>
      </c>
      <c r="X3107" s="2">
        <v>1408</v>
      </c>
      <c r="Y3107" s="2">
        <v>3281</v>
      </c>
      <c r="Z3107" s="2">
        <v>3281</v>
      </c>
      <c r="AA3107" s="1">
        <v>1453</v>
      </c>
      <c r="AB3107" s="1">
        <v>2116</v>
      </c>
      <c r="AC3107" s="1"/>
      <c r="AD3107" s="1"/>
      <c r="AE3107" s="1"/>
      <c r="AF3107" s="1"/>
    </row>
    <row r="3108" spans="1:32">
      <c r="A3108" s="3">
        <v>46162</v>
      </c>
      <c r="B3108" s="1" t="s">
        <v>181</v>
      </c>
      <c r="C3108" s="1">
        <v>1</v>
      </c>
      <c r="D3108" s="1">
        <v>2</v>
      </c>
      <c r="E3108" s="1">
        <f t="shared" si="685"/>
        <v>0</v>
      </c>
      <c r="F3108" s="1">
        <f t="shared" si="674"/>
        <v>0</v>
      </c>
      <c r="G3108" s="1">
        <f t="shared" si="675"/>
        <v>0</v>
      </c>
      <c r="H3108" s="1">
        <f t="shared" si="676"/>
        <v>1</v>
      </c>
      <c r="I3108" s="1">
        <f t="shared" si="677"/>
        <v>0</v>
      </c>
      <c r="J3108" s="1" t="s">
        <v>133</v>
      </c>
      <c r="K3108" s="1">
        <f t="shared" si="678"/>
        <v>1</v>
      </c>
      <c r="L3108" s="1">
        <f t="shared" si="679"/>
        <v>2</v>
      </c>
      <c r="M3108" s="1">
        <f t="shared" si="680"/>
        <v>3</v>
      </c>
      <c r="N3108" s="1">
        <f t="shared" si="681"/>
        <v>1</v>
      </c>
      <c r="O3108" s="1">
        <f t="shared" si="682"/>
        <v>0</v>
      </c>
      <c r="P3108" s="1">
        <f t="shared" si="683"/>
        <v>0</v>
      </c>
      <c r="Q3108" s="1">
        <f t="shared" si="684"/>
        <v>0</v>
      </c>
      <c r="R3108" s="1" t="s">
        <v>424</v>
      </c>
      <c r="S3108" s="1">
        <f t="shared" si="686"/>
        <v>1</v>
      </c>
      <c r="T3108" s="1">
        <f t="shared" si="687"/>
        <v>2</v>
      </c>
      <c r="U3108" s="2">
        <v>2992</v>
      </c>
      <c r="V3108" s="2">
        <v>3295</v>
      </c>
      <c r="W3108" s="2">
        <v>3295</v>
      </c>
      <c r="X3108" s="2"/>
      <c r="Y3108" s="2"/>
      <c r="Z3108" s="2"/>
      <c r="AA3108" s="1"/>
      <c r="AB3108" s="1"/>
      <c r="AC3108" s="1"/>
      <c r="AD3108" s="1"/>
      <c r="AE3108" s="1"/>
      <c r="AF3108" s="1"/>
    </row>
    <row r="3109" spans="1:32">
      <c r="A3109" s="3">
        <v>46162</v>
      </c>
      <c r="B3109" s="1" t="s">
        <v>341</v>
      </c>
      <c r="C3109" s="1">
        <v>1</v>
      </c>
      <c r="D3109" s="1">
        <v>0</v>
      </c>
      <c r="E3109" s="1">
        <f t="shared" si="685"/>
        <v>3</v>
      </c>
      <c r="F3109" s="1">
        <f t="shared" si="674"/>
        <v>1</v>
      </c>
      <c r="G3109" s="1">
        <f t="shared" si="675"/>
        <v>0</v>
      </c>
      <c r="H3109" s="1">
        <f t="shared" si="676"/>
        <v>0</v>
      </c>
      <c r="I3109" s="1">
        <f t="shared" si="677"/>
        <v>1</v>
      </c>
      <c r="J3109" s="1" t="s">
        <v>171</v>
      </c>
      <c r="K3109" s="1">
        <f t="shared" si="678"/>
        <v>1</v>
      </c>
      <c r="L3109" s="1">
        <f t="shared" si="679"/>
        <v>0</v>
      </c>
      <c r="M3109" s="1">
        <f t="shared" si="680"/>
        <v>0</v>
      </c>
      <c r="N3109" s="1">
        <f t="shared" si="681"/>
        <v>0</v>
      </c>
      <c r="O3109" s="1">
        <f t="shared" si="682"/>
        <v>0</v>
      </c>
      <c r="P3109" s="1">
        <f t="shared" si="683"/>
        <v>1</v>
      </c>
      <c r="Q3109" s="1">
        <f t="shared" si="684"/>
        <v>0</v>
      </c>
      <c r="R3109" s="1" t="s">
        <v>425</v>
      </c>
      <c r="S3109" s="1">
        <f t="shared" si="686"/>
        <v>1</v>
      </c>
      <c r="T3109" s="1">
        <f t="shared" si="687"/>
        <v>0</v>
      </c>
      <c r="U3109" s="2">
        <v>2938</v>
      </c>
      <c r="V3109" s="2"/>
      <c r="W3109" s="2"/>
      <c r="X3109" s="2"/>
      <c r="Y3109" s="2"/>
      <c r="Z3109" s="2"/>
      <c r="AA3109" s="1"/>
      <c r="AB3109" s="1"/>
      <c r="AC3109" s="1"/>
      <c r="AD3109" s="1"/>
      <c r="AE3109" s="1"/>
      <c r="AF3109" s="1"/>
    </row>
    <row r="3110" spans="1:32">
      <c r="A3110" s="3">
        <v>46162</v>
      </c>
      <c r="B3110" s="1" t="s">
        <v>158</v>
      </c>
      <c r="C3110" s="1">
        <v>0</v>
      </c>
      <c r="D3110" s="1">
        <v>2</v>
      </c>
      <c r="E3110" s="1">
        <f t="shared" si="685"/>
        <v>0</v>
      </c>
      <c r="F3110" s="1">
        <f t="shared" si="674"/>
        <v>0</v>
      </c>
      <c r="G3110" s="1">
        <f t="shared" si="675"/>
        <v>0</v>
      </c>
      <c r="H3110" s="1">
        <f t="shared" si="676"/>
        <v>1</v>
      </c>
      <c r="I3110" s="1">
        <f t="shared" si="677"/>
        <v>0</v>
      </c>
      <c r="J3110" s="1" t="s">
        <v>37</v>
      </c>
      <c r="K3110" s="1">
        <f t="shared" si="678"/>
        <v>0</v>
      </c>
      <c r="L3110" s="1">
        <f t="shared" si="679"/>
        <v>2</v>
      </c>
      <c r="M3110" s="1">
        <f t="shared" si="680"/>
        <v>3</v>
      </c>
      <c r="N3110" s="1">
        <f t="shared" si="681"/>
        <v>1</v>
      </c>
      <c r="O3110" s="1">
        <f t="shared" si="682"/>
        <v>0</v>
      </c>
      <c r="P3110" s="1">
        <f t="shared" si="683"/>
        <v>0</v>
      </c>
      <c r="Q3110" s="1">
        <f t="shared" si="684"/>
        <v>1</v>
      </c>
      <c r="R3110" s="1" t="s">
        <v>426</v>
      </c>
      <c r="S3110" s="1">
        <f t="shared" si="686"/>
        <v>0</v>
      </c>
      <c r="T3110" s="1">
        <f t="shared" si="687"/>
        <v>2</v>
      </c>
      <c r="U3110" s="2">
        <v>3590</v>
      </c>
      <c r="V3110" s="2">
        <v>1963</v>
      </c>
      <c r="W3110" s="2"/>
      <c r="X3110" s="2"/>
      <c r="Y3110" s="2"/>
      <c r="Z3110" s="2"/>
      <c r="AA3110" s="1"/>
      <c r="AB3110" s="1"/>
      <c r="AC3110" s="1"/>
      <c r="AD3110" s="1"/>
      <c r="AE3110" s="1"/>
      <c r="AF3110" s="1"/>
    </row>
    <row r="3111" spans="1:32">
      <c r="A3111" s="3">
        <v>46162</v>
      </c>
      <c r="B3111" s="1" t="s">
        <v>252</v>
      </c>
      <c r="C3111" s="1">
        <v>2</v>
      </c>
      <c r="D3111" s="1">
        <v>2</v>
      </c>
      <c r="E3111" s="1">
        <f t="shared" si="685"/>
        <v>1</v>
      </c>
      <c r="F3111" s="1">
        <f t="shared" si="674"/>
        <v>0</v>
      </c>
      <c r="G3111" s="1">
        <f t="shared" si="675"/>
        <v>1</v>
      </c>
      <c r="H3111" s="1">
        <f t="shared" si="676"/>
        <v>0</v>
      </c>
      <c r="I3111" s="1">
        <f t="shared" si="677"/>
        <v>0</v>
      </c>
      <c r="J3111" s="1" t="s">
        <v>56</v>
      </c>
      <c r="K3111" s="1">
        <f t="shared" si="678"/>
        <v>2</v>
      </c>
      <c r="L3111" s="1">
        <f t="shared" si="679"/>
        <v>2</v>
      </c>
      <c r="M3111" s="1">
        <f t="shared" si="680"/>
        <v>1</v>
      </c>
      <c r="N3111" s="1">
        <f t="shared" si="681"/>
        <v>0</v>
      </c>
      <c r="O3111" s="1">
        <f t="shared" si="682"/>
        <v>1</v>
      </c>
      <c r="P3111" s="1">
        <f t="shared" si="683"/>
        <v>0</v>
      </c>
      <c r="Q3111" s="1">
        <f t="shared" si="684"/>
        <v>0</v>
      </c>
      <c r="R3111" s="1" t="s">
        <v>426</v>
      </c>
      <c r="S3111" s="1">
        <f t="shared" si="686"/>
        <v>2</v>
      </c>
      <c r="T3111" s="1">
        <f t="shared" si="687"/>
        <v>2</v>
      </c>
      <c r="U3111" s="2">
        <v>3872</v>
      </c>
      <c r="V3111" s="2">
        <v>3280</v>
      </c>
      <c r="W3111" s="2">
        <v>4370</v>
      </c>
      <c r="X3111" s="2">
        <v>2856</v>
      </c>
      <c r="Y3111" s="2"/>
      <c r="Z3111" s="2"/>
      <c r="AA3111" s="1"/>
      <c r="AB3111" s="1"/>
      <c r="AC3111" s="1"/>
      <c r="AD3111" s="1"/>
      <c r="AE3111" s="1"/>
      <c r="AF3111" s="1"/>
    </row>
    <row r="3112" spans="1:32">
      <c r="A3112" s="3">
        <v>46162</v>
      </c>
      <c r="B3112" s="1" t="s">
        <v>58</v>
      </c>
      <c r="C3112" s="1">
        <v>3</v>
      </c>
      <c r="D3112" s="1">
        <v>2</v>
      </c>
      <c r="E3112" s="1">
        <f t="shared" si="685"/>
        <v>3</v>
      </c>
      <c r="F3112" s="1">
        <f t="shared" si="674"/>
        <v>1</v>
      </c>
      <c r="G3112" s="1">
        <f t="shared" si="675"/>
        <v>0</v>
      </c>
      <c r="H3112" s="1">
        <f t="shared" si="676"/>
        <v>0</v>
      </c>
      <c r="I3112" s="1">
        <f t="shared" si="677"/>
        <v>0</v>
      </c>
      <c r="J3112" s="1" t="s">
        <v>245</v>
      </c>
      <c r="K3112" s="1">
        <f t="shared" si="678"/>
        <v>3</v>
      </c>
      <c r="L3112" s="1">
        <f t="shared" si="679"/>
        <v>2</v>
      </c>
      <c r="M3112" s="1">
        <f t="shared" si="680"/>
        <v>0</v>
      </c>
      <c r="N3112" s="1">
        <f t="shared" si="681"/>
        <v>0</v>
      </c>
      <c r="O3112" s="1">
        <f t="shared" si="682"/>
        <v>0</v>
      </c>
      <c r="P3112" s="1">
        <f t="shared" si="683"/>
        <v>1</v>
      </c>
      <c r="Q3112" s="1">
        <f t="shared" si="684"/>
        <v>0</v>
      </c>
      <c r="R3112" s="1" t="s">
        <v>499</v>
      </c>
      <c r="S3112" s="1">
        <f t="shared" si="686"/>
        <v>3</v>
      </c>
      <c r="T3112" s="1">
        <f t="shared" si="687"/>
        <v>2</v>
      </c>
      <c r="U3112" s="2">
        <v>1034</v>
      </c>
      <c r="V3112" s="2">
        <v>1034</v>
      </c>
      <c r="W3112" s="2">
        <v>3138</v>
      </c>
      <c r="X3112" s="2">
        <v>4371</v>
      </c>
      <c r="Y3112" s="2">
        <v>4372</v>
      </c>
      <c r="Z3112" s="2"/>
      <c r="AA3112" s="1"/>
      <c r="AB3112" s="1"/>
      <c r="AC3112" s="1"/>
      <c r="AD3112" s="1"/>
      <c r="AE3112" s="1"/>
      <c r="AF3112" s="1"/>
    </row>
    <row r="3113" spans="1:32">
      <c r="A3113" s="3">
        <v>46162</v>
      </c>
      <c r="B3113" s="1" t="s">
        <v>513</v>
      </c>
      <c r="C3113" s="1">
        <v>1</v>
      </c>
      <c r="D3113" s="1">
        <v>0</v>
      </c>
      <c r="E3113" s="1">
        <f t="shared" si="685"/>
        <v>3</v>
      </c>
      <c r="F3113" s="1">
        <f t="shared" si="674"/>
        <v>1</v>
      </c>
      <c r="G3113" s="1">
        <f t="shared" si="675"/>
        <v>0</v>
      </c>
      <c r="H3113" s="1">
        <f t="shared" si="676"/>
        <v>0</v>
      </c>
      <c r="I3113" s="1">
        <f t="shared" si="677"/>
        <v>1</v>
      </c>
      <c r="J3113" s="1" t="s">
        <v>59</v>
      </c>
      <c r="K3113" s="1">
        <f t="shared" si="678"/>
        <v>1</v>
      </c>
      <c r="L3113" s="1">
        <f t="shared" si="679"/>
        <v>0</v>
      </c>
      <c r="M3113" s="1">
        <f t="shared" si="680"/>
        <v>0</v>
      </c>
      <c r="N3113" s="1">
        <f t="shared" si="681"/>
        <v>0</v>
      </c>
      <c r="O3113" s="1">
        <f t="shared" si="682"/>
        <v>0</v>
      </c>
      <c r="P3113" s="1">
        <f t="shared" si="683"/>
        <v>1</v>
      </c>
      <c r="Q3113" s="1">
        <f t="shared" si="684"/>
        <v>0</v>
      </c>
      <c r="R3113" s="1" t="s">
        <v>499</v>
      </c>
      <c r="S3113" s="1">
        <f t="shared" si="686"/>
        <v>1</v>
      </c>
      <c r="T3113" s="1">
        <f t="shared" si="687"/>
        <v>0</v>
      </c>
      <c r="U3113" s="2">
        <v>4373</v>
      </c>
      <c r="V3113" s="2"/>
      <c r="W3113" s="2"/>
      <c r="X3113" s="2"/>
      <c r="Y3113" s="2"/>
      <c r="Z3113" s="2"/>
      <c r="AA3113" s="1"/>
      <c r="AB3113" s="1"/>
      <c r="AC3113" s="1"/>
      <c r="AD3113" s="1"/>
      <c r="AE3113" s="1"/>
      <c r="AF3113" s="1"/>
    </row>
    <row r="3114" spans="1:32">
      <c r="A3114" s="3">
        <v>46162</v>
      </c>
      <c r="B3114" s="1" t="s">
        <v>429</v>
      </c>
      <c r="C3114" s="1">
        <v>0</v>
      </c>
      <c r="D3114" s="1">
        <v>1</v>
      </c>
      <c r="E3114" s="1">
        <f t="shared" si="685"/>
        <v>0</v>
      </c>
      <c r="F3114" s="1">
        <f t="shared" si="674"/>
        <v>0</v>
      </c>
      <c r="G3114" s="1">
        <f t="shared" si="675"/>
        <v>0</v>
      </c>
      <c r="H3114" s="1">
        <f t="shared" si="676"/>
        <v>1</v>
      </c>
      <c r="I3114" s="1">
        <f t="shared" si="677"/>
        <v>0</v>
      </c>
      <c r="J3114" s="1" t="s">
        <v>268</v>
      </c>
      <c r="K3114" s="1">
        <f t="shared" si="678"/>
        <v>0</v>
      </c>
      <c r="L3114" s="1">
        <f t="shared" si="679"/>
        <v>1</v>
      </c>
      <c r="M3114" s="1">
        <f t="shared" si="680"/>
        <v>3</v>
      </c>
      <c r="N3114" s="1">
        <f t="shared" si="681"/>
        <v>1</v>
      </c>
      <c r="O3114" s="1">
        <f t="shared" si="682"/>
        <v>0</v>
      </c>
      <c r="P3114" s="1">
        <f t="shared" si="683"/>
        <v>0</v>
      </c>
      <c r="Q3114" s="1">
        <f t="shared" si="684"/>
        <v>1</v>
      </c>
      <c r="R3114" s="1" t="s">
        <v>532</v>
      </c>
      <c r="S3114" s="1">
        <f t="shared" si="686"/>
        <v>0</v>
      </c>
      <c r="T3114" s="1">
        <f t="shared" si="687"/>
        <v>1</v>
      </c>
      <c r="U3114" s="2">
        <v>2786</v>
      </c>
      <c r="V3114" s="2"/>
      <c r="W3114" s="2"/>
      <c r="X3114" s="2"/>
      <c r="Y3114" s="2"/>
      <c r="Z3114" s="2"/>
      <c r="AA3114" s="1"/>
      <c r="AB3114" s="1"/>
      <c r="AC3114" s="1"/>
      <c r="AD3114" s="1"/>
      <c r="AE3114" s="1"/>
      <c r="AF3114" s="1"/>
    </row>
    <row r="3115" spans="1:32">
      <c r="A3115" s="3">
        <v>46162</v>
      </c>
      <c r="B3115" s="1" t="s">
        <v>604</v>
      </c>
      <c r="C3115" s="1">
        <v>0</v>
      </c>
      <c r="D3115" s="1">
        <v>0</v>
      </c>
      <c r="E3115" s="1">
        <f t="shared" si="685"/>
        <v>1</v>
      </c>
      <c r="F3115" s="1">
        <f t="shared" si="674"/>
        <v>0</v>
      </c>
      <c r="G3115" s="1">
        <f t="shared" si="675"/>
        <v>1</v>
      </c>
      <c r="H3115" s="1">
        <f t="shared" si="676"/>
        <v>0</v>
      </c>
      <c r="I3115" s="1">
        <f t="shared" si="677"/>
        <v>1</v>
      </c>
      <c r="J3115" s="1" t="s">
        <v>146</v>
      </c>
      <c r="K3115" s="1">
        <f t="shared" si="678"/>
        <v>0</v>
      </c>
      <c r="L3115" s="1">
        <f t="shared" si="679"/>
        <v>0</v>
      </c>
      <c r="M3115" s="1">
        <f t="shared" si="680"/>
        <v>1</v>
      </c>
      <c r="N3115" s="1">
        <f t="shared" si="681"/>
        <v>0</v>
      </c>
      <c r="O3115" s="1">
        <f t="shared" si="682"/>
        <v>1</v>
      </c>
      <c r="P3115" s="1">
        <f t="shared" si="683"/>
        <v>0</v>
      </c>
      <c r="Q3115" s="1">
        <f t="shared" si="684"/>
        <v>1</v>
      </c>
      <c r="R3115" s="1" t="s">
        <v>598</v>
      </c>
      <c r="S3115" s="1">
        <f t="shared" si="686"/>
        <v>0</v>
      </c>
      <c r="T3115" s="1">
        <f t="shared" si="687"/>
        <v>0</v>
      </c>
      <c r="U3115" s="2"/>
      <c r="V3115" s="2"/>
      <c r="W3115" s="2"/>
      <c r="X3115" s="2"/>
      <c r="Y3115" s="2"/>
      <c r="Z3115" s="2"/>
      <c r="AA3115" s="1"/>
      <c r="AB3115" s="1"/>
      <c r="AC3115" s="1"/>
      <c r="AD3115" s="1"/>
      <c r="AE3115" s="1"/>
      <c r="AF3115" s="1"/>
    </row>
    <row r="3116" spans="1:32">
      <c r="A3116" s="3">
        <v>46162</v>
      </c>
      <c r="B3116" s="1" t="s">
        <v>145</v>
      </c>
      <c r="C3116" s="1">
        <v>0</v>
      </c>
      <c r="D3116" s="1">
        <v>1</v>
      </c>
      <c r="E3116" s="1">
        <f t="shared" si="685"/>
        <v>0</v>
      </c>
      <c r="F3116" s="1">
        <f t="shared" si="674"/>
        <v>0</v>
      </c>
      <c r="G3116" s="1">
        <f t="shared" si="675"/>
        <v>0</v>
      </c>
      <c r="H3116" s="1">
        <f t="shared" si="676"/>
        <v>1</v>
      </c>
      <c r="I3116" s="1">
        <f t="shared" si="677"/>
        <v>0</v>
      </c>
      <c r="J3116" s="1" t="s">
        <v>599</v>
      </c>
      <c r="K3116" s="1">
        <f t="shared" si="678"/>
        <v>0</v>
      </c>
      <c r="L3116" s="1">
        <f t="shared" si="679"/>
        <v>1</v>
      </c>
      <c r="M3116" s="1">
        <f t="shared" si="680"/>
        <v>3</v>
      </c>
      <c r="N3116" s="1">
        <f t="shared" si="681"/>
        <v>1</v>
      </c>
      <c r="O3116" s="1">
        <f t="shared" si="682"/>
        <v>0</v>
      </c>
      <c r="P3116" s="1">
        <f t="shared" si="683"/>
        <v>0</v>
      </c>
      <c r="Q3116" s="1">
        <f t="shared" si="684"/>
        <v>1</v>
      </c>
      <c r="R3116" s="1" t="s">
        <v>598</v>
      </c>
      <c r="S3116" s="1">
        <f t="shared" si="686"/>
        <v>0</v>
      </c>
      <c r="T3116" s="1">
        <f t="shared" si="687"/>
        <v>1</v>
      </c>
      <c r="U3116" s="2">
        <v>4374</v>
      </c>
      <c r="V3116" s="2"/>
      <c r="W3116" s="2"/>
      <c r="X3116" s="2"/>
      <c r="Y3116" s="2"/>
      <c r="Z3116" s="2"/>
      <c r="AA3116" s="1"/>
      <c r="AB3116" s="1"/>
      <c r="AC3116" s="1"/>
      <c r="AD3116" s="1"/>
      <c r="AE3116" s="1"/>
      <c r="AF3116" s="1"/>
    </row>
    <row r="3117" spans="1:32">
      <c r="A3117" s="3">
        <v>46162</v>
      </c>
      <c r="B3117" s="1" t="s">
        <v>416</v>
      </c>
      <c r="C3117" s="1">
        <v>0</v>
      </c>
      <c r="D3117" s="1">
        <v>0</v>
      </c>
      <c r="E3117" s="1">
        <f t="shared" si="685"/>
        <v>1</v>
      </c>
      <c r="F3117" s="1">
        <f t="shared" si="674"/>
        <v>0</v>
      </c>
      <c r="G3117" s="1">
        <f t="shared" si="675"/>
        <v>1</v>
      </c>
      <c r="H3117" s="1">
        <f t="shared" si="676"/>
        <v>0</v>
      </c>
      <c r="I3117" s="1">
        <f t="shared" si="677"/>
        <v>1</v>
      </c>
      <c r="J3117" s="1" t="s">
        <v>418</v>
      </c>
      <c r="K3117" s="1">
        <f t="shared" si="678"/>
        <v>0</v>
      </c>
      <c r="L3117" s="1">
        <f t="shared" si="679"/>
        <v>0</v>
      </c>
      <c r="M3117" s="1">
        <f t="shared" si="680"/>
        <v>1</v>
      </c>
      <c r="N3117" s="1">
        <f t="shared" si="681"/>
        <v>0</v>
      </c>
      <c r="O3117" s="1">
        <f t="shared" si="682"/>
        <v>1</v>
      </c>
      <c r="P3117" s="1">
        <f t="shared" si="683"/>
        <v>0</v>
      </c>
      <c r="Q3117" s="1">
        <f t="shared" si="684"/>
        <v>1</v>
      </c>
      <c r="R3117" s="1" t="s">
        <v>414</v>
      </c>
      <c r="S3117" s="1">
        <f t="shared" si="686"/>
        <v>0</v>
      </c>
      <c r="T3117" s="1">
        <f t="shared" si="687"/>
        <v>0</v>
      </c>
      <c r="U3117" s="2"/>
      <c r="V3117" s="2"/>
      <c r="W3117" s="2"/>
      <c r="X3117" s="2"/>
      <c r="Y3117" s="2"/>
      <c r="Z3117" s="2"/>
      <c r="AA3117" s="1"/>
      <c r="AB3117" s="1"/>
      <c r="AC3117" s="1"/>
      <c r="AD3117" s="1"/>
      <c r="AE3117" s="1"/>
      <c r="AF3117" s="1"/>
    </row>
    <row r="3118" spans="1:32">
      <c r="A3118" s="3">
        <v>46162</v>
      </c>
      <c r="B3118" s="1" t="s">
        <v>501</v>
      </c>
      <c r="C3118" s="1">
        <v>1</v>
      </c>
      <c r="D3118" s="1">
        <v>0</v>
      </c>
      <c r="E3118" s="1">
        <f t="shared" si="685"/>
        <v>3</v>
      </c>
      <c r="F3118" s="1">
        <f t="shared" si="674"/>
        <v>1</v>
      </c>
      <c r="G3118" s="1">
        <f t="shared" si="675"/>
        <v>0</v>
      </c>
      <c r="H3118" s="1">
        <f t="shared" si="676"/>
        <v>0</v>
      </c>
      <c r="I3118" s="1">
        <f t="shared" si="677"/>
        <v>1</v>
      </c>
      <c r="J3118" s="1" t="s">
        <v>430</v>
      </c>
      <c r="K3118" s="1">
        <f t="shared" si="678"/>
        <v>1</v>
      </c>
      <c r="L3118" s="1">
        <f t="shared" si="679"/>
        <v>0</v>
      </c>
      <c r="M3118" s="1">
        <f t="shared" si="680"/>
        <v>0</v>
      </c>
      <c r="N3118" s="1">
        <f t="shared" si="681"/>
        <v>0</v>
      </c>
      <c r="O3118" s="1">
        <f t="shared" si="682"/>
        <v>0</v>
      </c>
      <c r="P3118" s="1">
        <f t="shared" si="683"/>
        <v>1</v>
      </c>
      <c r="Q3118" s="1">
        <f t="shared" si="684"/>
        <v>0</v>
      </c>
      <c r="R3118" s="1" t="s">
        <v>498</v>
      </c>
      <c r="S3118" s="1">
        <f t="shared" si="686"/>
        <v>1</v>
      </c>
      <c r="T3118" s="1">
        <f t="shared" si="687"/>
        <v>0</v>
      </c>
      <c r="U3118" s="2">
        <v>2594</v>
      </c>
      <c r="V3118" s="2"/>
      <c r="W3118" s="2"/>
      <c r="X3118" s="2"/>
      <c r="Y3118" s="2"/>
      <c r="Z3118" s="2"/>
      <c r="AA3118" s="1"/>
      <c r="AB3118" s="1"/>
      <c r="AC3118" s="1"/>
      <c r="AD3118" s="1"/>
      <c r="AE3118" s="1"/>
      <c r="AF3118" s="1"/>
    </row>
    <row r="3119" spans="1:32">
      <c r="A3119" s="3">
        <v>46162</v>
      </c>
      <c r="B3119" s="1" t="s">
        <v>515</v>
      </c>
      <c r="C3119" s="1">
        <v>3</v>
      </c>
      <c r="D3119" s="1">
        <v>0</v>
      </c>
      <c r="E3119" s="1">
        <f t="shared" si="685"/>
        <v>3</v>
      </c>
      <c r="F3119" s="1">
        <f t="shared" si="674"/>
        <v>1</v>
      </c>
      <c r="G3119" s="1">
        <f t="shared" si="675"/>
        <v>0</v>
      </c>
      <c r="H3119" s="1">
        <f t="shared" si="676"/>
        <v>0</v>
      </c>
      <c r="I3119" s="1">
        <f t="shared" si="677"/>
        <v>1</v>
      </c>
      <c r="J3119" s="1" t="s">
        <v>524</v>
      </c>
      <c r="K3119" s="1">
        <f t="shared" si="678"/>
        <v>3</v>
      </c>
      <c r="L3119" s="1">
        <f t="shared" si="679"/>
        <v>0</v>
      </c>
      <c r="M3119" s="1">
        <f t="shared" si="680"/>
        <v>0</v>
      </c>
      <c r="N3119" s="1">
        <f t="shared" si="681"/>
        <v>0</v>
      </c>
      <c r="O3119" s="1">
        <f t="shared" si="682"/>
        <v>0</v>
      </c>
      <c r="P3119" s="1">
        <f t="shared" si="683"/>
        <v>1</v>
      </c>
      <c r="Q3119" s="1">
        <f t="shared" si="684"/>
        <v>0</v>
      </c>
      <c r="R3119" s="1" t="s">
        <v>498</v>
      </c>
      <c r="S3119" s="1">
        <f t="shared" si="686"/>
        <v>3</v>
      </c>
      <c r="T3119" s="1">
        <f t="shared" si="687"/>
        <v>0</v>
      </c>
      <c r="U3119" s="2">
        <v>4116</v>
      </c>
      <c r="V3119" s="2">
        <v>4375</v>
      </c>
      <c r="W3119" s="2">
        <v>4376</v>
      </c>
      <c r="X3119" s="2"/>
      <c r="Y3119" s="2"/>
      <c r="Z3119" s="2"/>
      <c r="AA3119" s="1"/>
      <c r="AB3119" s="1"/>
      <c r="AC3119" s="1"/>
      <c r="AD3119" s="1"/>
      <c r="AE3119" s="1"/>
      <c r="AF3119" s="1"/>
    </row>
    <row r="3120" spans="1:32">
      <c r="A3120" s="3">
        <v>46162</v>
      </c>
      <c r="B3120" s="1" t="s">
        <v>495</v>
      </c>
      <c r="C3120" s="1">
        <v>1</v>
      </c>
      <c r="D3120" s="1">
        <v>1</v>
      </c>
      <c r="E3120" s="1">
        <f t="shared" si="685"/>
        <v>1</v>
      </c>
      <c r="F3120" s="1">
        <f t="shared" si="674"/>
        <v>0</v>
      </c>
      <c r="G3120" s="1">
        <f t="shared" si="675"/>
        <v>1</v>
      </c>
      <c r="H3120" s="1">
        <f t="shared" si="676"/>
        <v>0</v>
      </c>
      <c r="I3120" s="1">
        <f t="shared" si="677"/>
        <v>0</v>
      </c>
      <c r="J3120" s="1" t="s">
        <v>475</v>
      </c>
      <c r="K3120" s="1">
        <f t="shared" si="678"/>
        <v>1</v>
      </c>
      <c r="L3120" s="1">
        <f t="shared" si="679"/>
        <v>1</v>
      </c>
      <c r="M3120" s="1">
        <f t="shared" si="680"/>
        <v>1</v>
      </c>
      <c r="N3120" s="1">
        <f t="shared" si="681"/>
        <v>0</v>
      </c>
      <c r="O3120" s="1">
        <f t="shared" si="682"/>
        <v>1</v>
      </c>
      <c r="P3120" s="1">
        <f t="shared" si="683"/>
        <v>0</v>
      </c>
      <c r="Q3120" s="1">
        <f t="shared" si="684"/>
        <v>0</v>
      </c>
      <c r="R3120" s="1" t="s">
        <v>476</v>
      </c>
      <c r="S3120" s="1">
        <f t="shared" si="686"/>
        <v>1</v>
      </c>
      <c r="T3120" s="1">
        <f t="shared" si="687"/>
        <v>1</v>
      </c>
      <c r="U3120" s="2">
        <v>4377</v>
      </c>
      <c r="V3120" s="2">
        <v>3795</v>
      </c>
      <c r="W3120" s="2"/>
      <c r="X3120" s="2"/>
      <c r="Y3120" s="2"/>
      <c r="Z3120" s="2"/>
      <c r="AA3120" s="1"/>
      <c r="AB3120" s="1"/>
      <c r="AC3120" s="1"/>
      <c r="AD3120" s="1"/>
      <c r="AE3120" s="1"/>
      <c r="AF3120" s="1"/>
    </row>
    <row r="3121" spans="1:32">
      <c r="A3121" s="3">
        <v>46162</v>
      </c>
      <c r="B3121" s="1" t="s">
        <v>494</v>
      </c>
      <c r="C3121" s="1">
        <v>2</v>
      </c>
      <c r="D3121" s="1">
        <v>2</v>
      </c>
      <c r="E3121" s="1">
        <f t="shared" si="685"/>
        <v>1</v>
      </c>
      <c r="F3121" s="1">
        <f t="shared" si="674"/>
        <v>0</v>
      </c>
      <c r="G3121" s="1">
        <f t="shared" si="675"/>
        <v>1</v>
      </c>
      <c r="H3121" s="1">
        <f t="shared" si="676"/>
        <v>0</v>
      </c>
      <c r="I3121" s="1">
        <f t="shared" si="677"/>
        <v>0</v>
      </c>
      <c r="J3121" s="1" t="s">
        <v>503</v>
      </c>
      <c r="K3121" s="1">
        <f t="shared" si="678"/>
        <v>2</v>
      </c>
      <c r="L3121" s="1">
        <f t="shared" si="679"/>
        <v>2</v>
      </c>
      <c r="M3121" s="1">
        <f t="shared" si="680"/>
        <v>1</v>
      </c>
      <c r="N3121" s="1">
        <f t="shared" si="681"/>
        <v>0</v>
      </c>
      <c r="O3121" s="1">
        <f t="shared" si="682"/>
        <v>1</v>
      </c>
      <c r="P3121" s="1">
        <f t="shared" si="683"/>
        <v>0</v>
      </c>
      <c r="Q3121" s="1">
        <f t="shared" si="684"/>
        <v>0</v>
      </c>
      <c r="R3121" s="1" t="s">
        <v>476</v>
      </c>
      <c r="S3121" s="1">
        <f t="shared" si="686"/>
        <v>2</v>
      </c>
      <c r="T3121" s="1">
        <f t="shared" si="687"/>
        <v>2</v>
      </c>
      <c r="U3121" s="2">
        <v>4369</v>
      </c>
      <c r="V3121" s="2">
        <v>3747</v>
      </c>
      <c r="W3121" s="2">
        <v>9999</v>
      </c>
      <c r="X3121" s="2">
        <v>4160</v>
      </c>
      <c r="Y3121" s="2"/>
      <c r="Z3121" s="2"/>
      <c r="AA3121" s="1"/>
      <c r="AB3121" s="1"/>
      <c r="AC3121" s="1"/>
      <c r="AD3121" s="1"/>
      <c r="AE3121" s="1"/>
      <c r="AF3121" s="1"/>
    </row>
    <row r="3122" spans="1:32">
      <c r="A3122" s="3">
        <v>46161</v>
      </c>
      <c r="B3122" s="1" t="s">
        <v>518</v>
      </c>
      <c r="C3122" s="1">
        <v>1</v>
      </c>
      <c r="D3122" s="1">
        <v>1</v>
      </c>
      <c r="E3122" s="1">
        <f t="shared" si="685"/>
        <v>1</v>
      </c>
      <c r="F3122" s="1">
        <f t="shared" si="674"/>
        <v>0</v>
      </c>
      <c r="G3122" s="1">
        <f t="shared" si="675"/>
        <v>1</v>
      </c>
      <c r="H3122" s="1">
        <f t="shared" si="676"/>
        <v>0</v>
      </c>
      <c r="I3122" s="1">
        <f t="shared" si="677"/>
        <v>0</v>
      </c>
      <c r="J3122" s="1" t="s">
        <v>115</v>
      </c>
      <c r="K3122" s="1">
        <f t="shared" si="678"/>
        <v>1</v>
      </c>
      <c r="L3122" s="1">
        <f t="shared" si="679"/>
        <v>1</v>
      </c>
      <c r="M3122" s="1">
        <f t="shared" si="680"/>
        <v>1</v>
      </c>
      <c r="N3122" s="1">
        <f t="shared" si="681"/>
        <v>0</v>
      </c>
      <c r="O3122" s="1">
        <f t="shared" si="682"/>
        <v>1</v>
      </c>
      <c r="P3122" s="1">
        <f t="shared" si="683"/>
        <v>0</v>
      </c>
      <c r="Q3122" s="1">
        <f t="shared" si="684"/>
        <v>0</v>
      </c>
      <c r="R3122" s="1" t="s">
        <v>393</v>
      </c>
      <c r="S3122" s="1">
        <f t="shared" si="686"/>
        <v>1</v>
      </c>
      <c r="T3122" s="1">
        <f t="shared" si="687"/>
        <v>1</v>
      </c>
      <c r="U3122" s="2">
        <v>4239</v>
      </c>
      <c r="V3122" s="2"/>
      <c r="W3122" s="2"/>
      <c r="X3122" s="2"/>
      <c r="Y3122" s="2"/>
      <c r="Z3122" s="2"/>
      <c r="AA3122" s="1"/>
      <c r="AB3122" s="1"/>
      <c r="AC3122" s="1"/>
      <c r="AD3122" s="1"/>
      <c r="AE3122" s="1"/>
      <c r="AF3122" s="1"/>
    </row>
    <row r="3123" spans="1:32">
      <c r="A3123" s="3">
        <v>46163</v>
      </c>
      <c r="B3123" s="1" t="s">
        <v>542</v>
      </c>
      <c r="C3123" s="1">
        <v>1</v>
      </c>
      <c r="D3123" s="1">
        <v>1</v>
      </c>
      <c r="E3123" s="1">
        <f t="shared" si="685"/>
        <v>1</v>
      </c>
      <c r="F3123" s="1">
        <f t="shared" si="674"/>
        <v>0</v>
      </c>
      <c r="G3123" s="1">
        <f t="shared" si="675"/>
        <v>1</v>
      </c>
      <c r="H3123" s="1">
        <f t="shared" si="676"/>
        <v>0</v>
      </c>
      <c r="I3123" s="1">
        <f t="shared" si="677"/>
        <v>0</v>
      </c>
      <c r="J3123" s="1" t="s">
        <v>227</v>
      </c>
      <c r="K3123" s="1">
        <f t="shared" si="678"/>
        <v>1</v>
      </c>
      <c r="L3123" s="1">
        <f t="shared" si="679"/>
        <v>1</v>
      </c>
      <c r="M3123" s="1">
        <f t="shared" si="680"/>
        <v>1</v>
      </c>
      <c r="N3123" s="1">
        <f t="shared" si="681"/>
        <v>0</v>
      </c>
      <c r="O3123" s="1">
        <f t="shared" si="682"/>
        <v>1</v>
      </c>
      <c r="P3123" s="1">
        <f t="shared" si="683"/>
        <v>0</v>
      </c>
      <c r="Q3123" s="1">
        <f t="shared" si="684"/>
        <v>0</v>
      </c>
      <c r="R3123" s="1" t="s">
        <v>393</v>
      </c>
      <c r="S3123" s="1">
        <f t="shared" si="686"/>
        <v>1</v>
      </c>
      <c r="T3123" s="1">
        <f t="shared" si="687"/>
        <v>1</v>
      </c>
      <c r="U3123" s="2">
        <v>4378</v>
      </c>
      <c r="V3123" s="2"/>
      <c r="W3123" s="2"/>
      <c r="X3123" s="2"/>
      <c r="Y3123" s="2"/>
      <c r="Z3123" s="2"/>
      <c r="AA3123" s="1"/>
      <c r="AB3123" s="1"/>
      <c r="AC3123" s="1"/>
      <c r="AD3123" s="1"/>
      <c r="AE3123" s="1"/>
      <c r="AF3123" s="1"/>
    </row>
    <row r="3124" spans="1:32">
      <c r="A3124" s="3">
        <v>46163</v>
      </c>
      <c r="B3124" s="1" t="s">
        <v>196</v>
      </c>
      <c r="C3124" s="1">
        <v>2</v>
      </c>
      <c r="D3124" s="1">
        <v>0</v>
      </c>
      <c r="E3124" s="1">
        <f t="shared" si="685"/>
        <v>3</v>
      </c>
      <c r="F3124" s="1">
        <f t="shared" si="674"/>
        <v>1</v>
      </c>
      <c r="G3124" s="1">
        <f t="shared" si="675"/>
        <v>0</v>
      </c>
      <c r="H3124" s="1">
        <f t="shared" si="676"/>
        <v>0</v>
      </c>
      <c r="I3124" s="1">
        <f t="shared" si="677"/>
        <v>1</v>
      </c>
      <c r="J3124" s="1" t="s">
        <v>528</v>
      </c>
      <c r="K3124" s="1">
        <f t="shared" si="678"/>
        <v>2</v>
      </c>
      <c r="L3124" s="1">
        <f t="shared" si="679"/>
        <v>0</v>
      </c>
      <c r="M3124" s="1">
        <f t="shared" si="680"/>
        <v>0</v>
      </c>
      <c r="N3124" s="1">
        <f t="shared" si="681"/>
        <v>0</v>
      </c>
      <c r="O3124" s="1">
        <f t="shared" si="682"/>
        <v>0</v>
      </c>
      <c r="P3124" s="1">
        <f t="shared" si="683"/>
        <v>1</v>
      </c>
      <c r="Q3124" s="1">
        <f t="shared" si="684"/>
        <v>0</v>
      </c>
      <c r="R3124" s="1" t="s">
        <v>436</v>
      </c>
      <c r="S3124" s="1">
        <f t="shared" si="686"/>
        <v>2</v>
      </c>
      <c r="T3124" s="1">
        <f t="shared" si="687"/>
        <v>0</v>
      </c>
      <c r="U3124" s="2">
        <v>2386</v>
      </c>
      <c r="V3124" s="2">
        <v>1867</v>
      </c>
      <c r="W3124" s="2"/>
      <c r="X3124" s="2"/>
      <c r="Y3124" s="2"/>
      <c r="Z3124" s="2"/>
      <c r="AA3124" s="1"/>
      <c r="AB3124" s="1"/>
      <c r="AC3124" s="1"/>
      <c r="AD3124" s="1"/>
      <c r="AE3124" s="1"/>
      <c r="AF3124" s="1"/>
    </row>
    <row r="3125" spans="1:32">
      <c r="A3125" s="3">
        <v>46163</v>
      </c>
      <c r="B3125" s="1" t="s">
        <v>106</v>
      </c>
      <c r="C3125" s="1">
        <v>3</v>
      </c>
      <c r="D3125" s="1">
        <v>0</v>
      </c>
      <c r="E3125" s="1">
        <f t="shared" si="685"/>
        <v>3</v>
      </c>
      <c r="F3125" s="1">
        <f t="shared" si="674"/>
        <v>1</v>
      </c>
      <c r="G3125" s="1">
        <f t="shared" si="675"/>
        <v>0</v>
      </c>
      <c r="H3125" s="1">
        <f t="shared" si="676"/>
        <v>0</v>
      </c>
      <c r="I3125" s="1">
        <f t="shared" si="677"/>
        <v>1</v>
      </c>
      <c r="J3125" s="1" t="s">
        <v>59</v>
      </c>
      <c r="K3125" s="1">
        <f t="shared" si="678"/>
        <v>3</v>
      </c>
      <c r="L3125" s="1">
        <f t="shared" si="679"/>
        <v>0</v>
      </c>
      <c r="M3125" s="1">
        <f t="shared" si="680"/>
        <v>0</v>
      </c>
      <c r="N3125" s="1">
        <f t="shared" si="681"/>
        <v>0</v>
      </c>
      <c r="O3125" s="1">
        <f t="shared" si="682"/>
        <v>0</v>
      </c>
      <c r="P3125" s="1">
        <f t="shared" si="683"/>
        <v>1</v>
      </c>
      <c r="Q3125" s="1">
        <f t="shared" si="684"/>
        <v>0</v>
      </c>
      <c r="R3125" s="1" t="s">
        <v>425</v>
      </c>
      <c r="S3125" s="1">
        <f t="shared" si="686"/>
        <v>3</v>
      </c>
      <c r="T3125" s="1">
        <f t="shared" si="687"/>
        <v>0</v>
      </c>
      <c r="U3125" s="2">
        <v>1275</v>
      </c>
      <c r="V3125" s="2">
        <v>3644</v>
      </c>
      <c r="W3125" s="2">
        <v>3643</v>
      </c>
      <c r="X3125" s="2"/>
      <c r="Y3125" s="2"/>
      <c r="Z3125" s="2"/>
      <c r="AA3125" s="1"/>
      <c r="AB3125" s="1"/>
      <c r="AC3125" s="1"/>
      <c r="AD3125" s="1"/>
      <c r="AE3125" s="1"/>
      <c r="AF3125" s="1"/>
    </row>
    <row r="3126" spans="1:32">
      <c r="A3126" s="3">
        <v>46163</v>
      </c>
      <c r="B3126" s="1" t="s">
        <v>600</v>
      </c>
      <c r="C3126" s="1">
        <v>0</v>
      </c>
      <c r="D3126" s="1">
        <v>1</v>
      </c>
      <c r="E3126" s="1">
        <f t="shared" si="685"/>
        <v>0</v>
      </c>
      <c r="F3126" s="1">
        <f t="shared" si="674"/>
        <v>0</v>
      </c>
      <c r="G3126" s="1">
        <f t="shared" si="675"/>
        <v>0</v>
      </c>
      <c r="H3126" s="1">
        <f t="shared" si="676"/>
        <v>1</v>
      </c>
      <c r="I3126" s="1">
        <f t="shared" si="677"/>
        <v>0</v>
      </c>
      <c r="J3126" s="1" t="s">
        <v>432</v>
      </c>
      <c r="K3126" s="1">
        <f t="shared" si="678"/>
        <v>0</v>
      </c>
      <c r="L3126" s="1">
        <f t="shared" si="679"/>
        <v>1</v>
      </c>
      <c r="M3126" s="1">
        <f t="shared" si="680"/>
        <v>3</v>
      </c>
      <c r="N3126" s="1">
        <f t="shared" si="681"/>
        <v>1</v>
      </c>
      <c r="O3126" s="1">
        <f t="shared" si="682"/>
        <v>0</v>
      </c>
      <c r="P3126" s="1">
        <f t="shared" si="683"/>
        <v>0</v>
      </c>
      <c r="Q3126" s="1">
        <f t="shared" si="684"/>
        <v>1</v>
      </c>
      <c r="R3126" s="1" t="s">
        <v>598</v>
      </c>
      <c r="S3126" s="1">
        <f t="shared" si="686"/>
        <v>0</v>
      </c>
      <c r="T3126" s="1">
        <f t="shared" si="687"/>
        <v>1</v>
      </c>
      <c r="U3126" s="2">
        <v>1521</v>
      </c>
      <c r="V3126" s="2"/>
      <c r="W3126" s="2"/>
      <c r="X3126" s="2"/>
      <c r="Y3126" s="2"/>
      <c r="Z3126" s="2"/>
      <c r="AA3126" s="1"/>
      <c r="AB3126" s="1"/>
      <c r="AC3126" s="1"/>
      <c r="AD3126" s="1"/>
      <c r="AE3126" s="1"/>
      <c r="AF3126" s="1"/>
    </row>
    <row r="3127" spans="1:32">
      <c r="A3127" s="3">
        <v>46163</v>
      </c>
      <c r="B3127" s="1" t="s">
        <v>412</v>
      </c>
      <c r="C3127" s="1">
        <v>1</v>
      </c>
      <c r="D3127" s="1">
        <v>4</v>
      </c>
      <c r="E3127" s="1">
        <f t="shared" si="685"/>
        <v>0</v>
      </c>
      <c r="F3127" s="1">
        <f t="shared" si="674"/>
        <v>0</v>
      </c>
      <c r="G3127" s="1">
        <f t="shared" si="675"/>
        <v>0</v>
      </c>
      <c r="H3127" s="1">
        <f t="shared" si="676"/>
        <v>1</v>
      </c>
      <c r="I3127" s="1">
        <f t="shared" si="677"/>
        <v>0</v>
      </c>
      <c r="J3127" s="1" t="s">
        <v>422</v>
      </c>
      <c r="K3127" s="1">
        <f t="shared" si="678"/>
        <v>1</v>
      </c>
      <c r="L3127" s="1">
        <f t="shared" si="679"/>
        <v>4</v>
      </c>
      <c r="M3127" s="1">
        <f t="shared" si="680"/>
        <v>3</v>
      </c>
      <c r="N3127" s="1">
        <f t="shared" si="681"/>
        <v>1</v>
      </c>
      <c r="O3127" s="1">
        <f t="shared" si="682"/>
        <v>0</v>
      </c>
      <c r="P3127" s="1">
        <f t="shared" si="683"/>
        <v>0</v>
      </c>
      <c r="Q3127" s="1">
        <f t="shared" si="684"/>
        <v>0</v>
      </c>
      <c r="R3127" s="1" t="s">
        <v>414</v>
      </c>
      <c r="S3127" s="1">
        <f t="shared" si="686"/>
        <v>1</v>
      </c>
      <c r="T3127" s="1">
        <f t="shared" si="687"/>
        <v>4</v>
      </c>
      <c r="U3127" s="2">
        <v>3588</v>
      </c>
      <c r="V3127" s="2">
        <v>3743</v>
      </c>
      <c r="W3127" s="2">
        <v>1810</v>
      </c>
      <c r="X3127" s="2">
        <v>4381</v>
      </c>
      <c r="Y3127" s="2">
        <v>3141</v>
      </c>
      <c r="Z3127" s="2"/>
      <c r="AA3127" s="1"/>
      <c r="AB3127" s="1"/>
      <c r="AC3127" s="1"/>
      <c r="AD3127" s="1"/>
      <c r="AE3127" s="1"/>
      <c r="AF3127" s="1"/>
    </row>
    <row r="3128" spans="1:32">
      <c r="A3128" s="3">
        <v>46163</v>
      </c>
      <c r="B3128" s="1" t="s">
        <v>581</v>
      </c>
      <c r="C3128" s="1">
        <v>0</v>
      </c>
      <c r="D3128" s="1">
        <v>2</v>
      </c>
      <c r="E3128" s="1">
        <f t="shared" si="685"/>
        <v>0</v>
      </c>
      <c r="F3128" s="1">
        <f t="shared" si="674"/>
        <v>0</v>
      </c>
      <c r="G3128" s="1">
        <f t="shared" si="675"/>
        <v>0</v>
      </c>
      <c r="H3128" s="1">
        <f t="shared" si="676"/>
        <v>1</v>
      </c>
      <c r="I3128" s="1">
        <f t="shared" si="677"/>
        <v>0</v>
      </c>
      <c r="J3128" s="1" t="s">
        <v>584</v>
      </c>
      <c r="K3128" s="1">
        <f t="shared" si="678"/>
        <v>0</v>
      </c>
      <c r="L3128" s="1">
        <f t="shared" si="679"/>
        <v>2</v>
      </c>
      <c r="M3128" s="1">
        <f t="shared" si="680"/>
        <v>3</v>
      </c>
      <c r="N3128" s="1">
        <f t="shared" si="681"/>
        <v>1</v>
      </c>
      <c r="O3128" s="1">
        <f t="shared" si="682"/>
        <v>0</v>
      </c>
      <c r="P3128" s="1">
        <f t="shared" si="683"/>
        <v>0</v>
      </c>
      <c r="Q3128" s="1">
        <f t="shared" si="684"/>
        <v>1</v>
      </c>
      <c r="R3128" s="1" t="s">
        <v>577</v>
      </c>
      <c r="S3128" s="1">
        <f t="shared" si="686"/>
        <v>0</v>
      </c>
      <c r="T3128" s="1">
        <f t="shared" si="687"/>
        <v>2</v>
      </c>
      <c r="U3128" s="2">
        <v>4382</v>
      </c>
      <c r="V3128" s="2">
        <v>4224</v>
      </c>
      <c r="W3128" s="2"/>
      <c r="X3128" s="2"/>
      <c r="Y3128" s="2"/>
      <c r="Z3128" s="2"/>
      <c r="AA3128" s="1"/>
      <c r="AB3128" s="1"/>
      <c r="AC3128" s="1"/>
      <c r="AD3128" s="1"/>
      <c r="AE3128" s="1"/>
      <c r="AF3128" s="1"/>
    </row>
    <row r="3129" spans="1:32">
      <c r="A3129" s="3">
        <v>46149</v>
      </c>
      <c r="B3129" s="1" t="s">
        <v>206</v>
      </c>
      <c r="C3129" s="1">
        <v>3</v>
      </c>
      <c r="D3129" s="1">
        <v>0</v>
      </c>
      <c r="E3129" s="1">
        <f t="shared" si="685"/>
        <v>3</v>
      </c>
      <c r="F3129" s="1">
        <f t="shared" si="674"/>
        <v>1</v>
      </c>
      <c r="G3129" s="1">
        <f t="shared" si="675"/>
        <v>0</v>
      </c>
      <c r="H3129" s="1">
        <f t="shared" si="676"/>
        <v>0</v>
      </c>
      <c r="I3129" s="1">
        <f t="shared" si="677"/>
        <v>1</v>
      </c>
      <c r="J3129" s="1" t="s">
        <v>603</v>
      </c>
      <c r="K3129" s="1">
        <f t="shared" si="678"/>
        <v>3</v>
      </c>
      <c r="L3129" s="1">
        <f t="shared" si="679"/>
        <v>0</v>
      </c>
      <c r="M3129" s="1">
        <f t="shared" si="680"/>
        <v>0</v>
      </c>
      <c r="N3129" s="1">
        <f t="shared" si="681"/>
        <v>0</v>
      </c>
      <c r="O3129" s="1">
        <f t="shared" si="682"/>
        <v>0</v>
      </c>
      <c r="P3129" s="1">
        <f t="shared" si="683"/>
        <v>1</v>
      </c>
      <c r="Q3129" s="1">
        <f t="shared" si="684"/>
        <v>0</v>
      </c>
      <c r="R3129" s="1" t="s">
        <v>393</v>
      </c>
      <c r="S3129" s="1">
        <f t="shared" si="686"/>
        <v>3</v>
      </c>
      <c r="T3129" s="1">
        <f t="shared" si="687"/>
        <v>0</v>
      </c>
      <c r="U3129" s="2" t="s">
        <v>580</v>
      </c>
      <c r="V3129" s="2"/>
      <c r="W3129" s="2"/>
      <c r="X3129" s="2"/>
      <c r="Y3129" s="2"/>
      <c r="Z3129" s="2"/>
      <c r="AA3129" s="1"/>
      <c r="AB3129" s="1"/>
      <c r="AC3129" s="1"/>
      <c r="AD3129" s="1"/>
      <c r="AE3129" s="1"/>
      <c r="AF3129" s="1"/>
    </row>
    <row r="3130" spans="1:32">
      <c r="A3130" s="3">
        <v>46164</v>
      </c>
      <c r="B3130" s="1" t="s">
        <v>72</v>
      </c>
      <c r="C3130" s="1">
        <v>1</v>
      </c>
      <c r="D3130" s="1">
        <v>0</v>
      </c>
      <c r="E3130" s="1">
        <f t="shared" si="685"/>
        <v>3</v>
      </c>
      <c r="F3130" s="1">
        <f t="shared" si="674"/>
        <v>1</v>
      </c>
      <c r="G3130" s="1">
        <f t="shared" si="675"/>
        <v>0</v>
      </c>
      <c r="H3130" s="1">
        <f t="shared" si="676"/>
        <v>0</v>
      </c>
      <c r="I3130" s="1">
        <f t="shared" si="677"/>
        <v>1</v>
      </c>
      <c r="J3130" s="1" t="s">
        <v>129</v>
      </c>
      <c r="K3130" s="1">
        <f t="shared" si="678"/>
        <v>1</v>
      </c>
      <c r="L3130" s="1">
        <f t="shared" si="679"/>
        <v>0</v>
      </c>
      <c r="M3130" s="1">
        <f t="shared" si="680"/>
        <v>0</v>
      </c>
      <c r="N3130" s="1">
        <f t="shared" si="681"/>
        <v>0</v>
      </c>
      <c r="O3130" s="1">
        <f t="shared" si="682"/>
        <v>0</v>
      </c>
      <c r="P3130" s="1">
        <f t="shared" si="683"/>
        <v>1</v>
      </c>
      <c r="Q3130" s="1">
        <f t="shared" si="684"/>
        <v>0</v>
      </c>
      <c r="R3130" s="1" t="s">
        <v>419</v>
      </c>
      <c r="S3130" s="1">
        <f t="shared" si="686"/>
        <v>1</v>
      </c>
      <c r="T3130" s="1">
        <f t="shared" si="687"/>
        <v>0</v>
      </c>
      <c r="U3130" s="2">
        <v>1903</v>
      </c>
      <c r="V3130" s="2"/>
      <c r="W3130" s="2"/>
      <c r="X3130" s="2"/>
      <c r="Y3130" s="2"/>
      <c r="Z3130" s="2"/>
      <c r="AA3130" s="1"/>
      <c r="AB3130" s="1"/>
      <c r="AC3130" s="1"/>
      <c r="AD3130" s="1"/>
      <c r="AE3130" s="1"/>
      <c r="AF3130" s="1"/>
    </row>
    <row r="3131" spans="1:32">
      <c r="A3131" s="3">
        <v>46164</v>
      </c>
      <c r="B3131" s="1" t="s">
        <v>250</v>
      </c>
      <c r="C3131" s="1">
        <v>3</v>
      </c>
      <c r="D3131" s="1">
        <v>0</v>
      </c>
      <c r="E3131" s="1">
        <f t="shared" si="685"/>
        <v>3</v>
      </c>
      <c r="F3131" s="1">
        <f t="shared" si="674"/>
        <v>1</v>
      </c>
      <c r="G3131" s="1">
        <f t="shared" si="675"/>
        <v>0</v>
      </c>
      <c r="H3131" s="1">
        <f t="shared" si="676"/>
        <v>0</v>
      </c>
      <c r="I3131" s="1">
        <f t="shared" si="677"/>
        <v>1</v>
      </c>
      <c r="J3131" s="1" t="s">
        <v>522</v>
      </c>
      <c r="K3131" s="1">
        <f t="shared" si="678"/>
        <v>3</v>
      </c>
      <c r="L3131" s="1">
        <f t="shared" si="679"/>
        <v>0</v>
      </c>
      <c r="M3131" s="1">
        <f t="shared" si="680"/>
        <v>0</v>
      </c>
      <c r="N3131" s="1">
        <f t="shared" si="681"/>
        <v>0</v>
      </c>
      <c r="O3131" s="1">
        <f t="shared" si="682"/>
        <v>0</v>
      </c>
      <c r="P3131" s="1">
        <f t="shared" si="683"/>
        <v>1</v>
      </c>
      <c r="Q3131" s="1">
        <f t="shared" si="684"/>
        <v>0</v>
      </c>
      <c r="R3131" s="1" t="s">
        <v>499</v>
      </c>
      <c r="S3131" s="1">
        <f t="shared" si="686"/>
        <v>3</v>
      </c>
      <c r="T3131" s="1">
        <f t="shared" si="687"/>
        <v>0</v>
      </c>
      <c r="U3131" s="2">
        <v>2023</v>
      </c>
      <c r="V3131" s="2">
        <v>2880</v>
      </c>
      <c r="W3131" s="2">
        <v>1329</v>
      </c>
      <c r="X3131" s="2"/>
      <c r="Y3131" s="2"/>
      <c r="Z3131" s="2"/>
      <c r="AA3131" s="1"/>
      <c r="AB3131" s="1"/>
      <c r="AC3131" s="1"/>
      <c r="AD3131" s="1"/>
      <c r="AE3131" s="1"/>
      <c r="AF3131" s="1"/>
    </row>
    <row r="3132" spans="1:32">
      <c r="A3132" s="3">
        <v>46164</v>
      </c>
      <c r="B3132" s="1" t="s">
        <v>467</v>
      </c>
      <c r="C3132" s="1">
        <v>1</v>
      </c>
      <c r="D3132" s="1">
        <v>1</v>
      </c>
      <c r="E3132" s="1">
        <f t="shared" si="685"/>
        <v>1</v>
      </c>
      <c r="F3132" s="1">
        <f t="shared" si="674"/>
        <v>0</v>
      </c>
      <c r="G3132" s="1">
        <f t="shared" si="675"/>
        <v>1</v>
      </c>
      <c r="H3132" s="1">
        <f t="shared" si="676"/>
        <v>0</v>
      </c>
      <c r="I3132" s="1">
        <f t="shared" si="677"/>
        <v>0</v>
      </c>
      <c r="J3132" s="1" t="s">
        <v>466</v>
      </c>
      <c r="K3132" s="1">
        <f t="shared" si="678"/>
        <v>1</v>
      </c>
      <c r="L3132" s="1">
        <f t="shared" si="679"/>
        <v>1</v>
      </c>
      <c r="M3132" s="1">
        <f t="shared" si="680"/>
        <v>1</v>
      </c>
      <c r="N3132" s="1">
        <f t="shared" si="681"/>
        <v>0</v>
      </c>
      <c r="O3132" s="1">
        <f t="shared" si="682"/>
        <v>1</v>
      </c>
      <c r="P3132" s="1">
        <f t="shared" si="683"/>
        <v>0</v>
      </c>
      <c r="Q3132" s="1">
        <f t="shared" si="684"/>
        <v>0</v>
      </c>
      <c r="R3132" s="1" t="s">
        <v>465</v>
      </c>
      <c r="S3132" s="1">
        <f t="shared" si="686"/>
        <v>1</v>
      </c>
      <c r="T3132" s="1">
        <f t="shared" si="687"/>
        <v>1</v>
      </c>
      <c r="U3132" s="2">
        <v>3412</v>
      </c>
      <c r="V3132" s="2">
        <v>4156</v>
      </c>
      <c r="W3132" s="2"/>
      <c r="X3132" s="2"/>
      <c r="Y3132" s="2"/>
      <c r="Z3132" s="2"/>
      <c r="AA3132" s="1"/>
      <c r="AB3132" s="1"/>
      <c r="AC3132" s="1"/>
      <c r="AD3132" s="1"/>
      <c r="AE3132" s="1"/>
      <c r="AF3132" s="1"/>
    </row>
    <row r="3133" spans="1:32">
      <c r="A3133" s="3">
        <v>46164</v>
      </c>
      <c r="B3133" s="1" t="s">
        <v>589</v>
      </c>
      <c r="C3133" s="1">
        <v>0</v>
      </c>
      <c r="D3133" s="1">
        <v>1</v>
      </c>
      <c r="E3133" s="1">
        <f t="shared" si="685"/>
        <v>0</v>
      </c>
      <c r="F3133" s="1">
        <f t="shared" si="674"/>
        <v>0</v>
      </c>
      <c r="G3133" s="1">
        <f t="shared" si="675"/>
        <v>0</v>
      </c>
      <c r="H3133" s="1">
        <f t="shared" si="676"/>
        <v>1</v>
      </c>
      <c r="I3133" s="1">
        <f t="shared" si="677"/>
        <v>0</v>
      </c>
      <c r="J3133" s="1" t="s">
        <v>592</v>
      </c>
      <c r="K3133" s="1">
        <f t="shared" si="678"/>
        <v>0</v>
      </c>
      <c r="L3133" s="1">
        <f t="shared" si="679"/>
        <v>1</v>
      </c>
      <c r="M3133" s="1">
        <f t="shared" si="680"/>
        <v>3</v>
      </c>
      <c r="N3133" s="1">
        <f t="shared" si="681"/>
        <v>1</v>
      </c>
      <c r="O3133" s="1">
        <f t="shared" si="682"/>
        <v>0</v>
      </c>
      <c r="P3133" s="1">
        <f t="shared" si="683"/>
        <v>0</v>
      </c>
      <c r="Q3133" s="1">
        <f t="shared" si="684"/>
        <v>1</v>
      </c>
      <c r="R3133" s="1" t="s">
        <v>577</v>
      </c>
      <c r="S3133" s="1">
        <f t="shared" si="686"/>
        <v>0</v>
      </c>
      <c r="T3133" s="1">
        <f t="shared" si="687"/>
        <v>1</v>
      </c>
      <c r="U3133" s="2">
        <v>3425</v>
      </c>
      <c r="V3133" s="2"/>
      <c r="W3133" s="2"/>
      <c r="X3133" s="2"/>
      <c r="Y3133" s="2"/>
      <c r="Z3133" s="2"/>
      <c r="AA3133" s="1"/>
      <c r="AB3133" s="1"/>
      <c r="AC3133" s="1"/>
      <c r="AD3133" s="1"/>
      <c r="AE3133" s="1"/>
      <c r="AF3133" s="1"/>
    </row>
    <row r="3134" spans="1:32">
      <c r="A3134" s="3">
        <v>46165</v>
      </c>
      <c r="B3134" s="1" t="s">
        <v>234</v>
      </c>
      <c r="C3134" s="1">
        <v>1</v>
      </c>
      <c r="D3134" s="1">
        <v>1</v>
      </c>
      <c r="E3134" s="1">
        <f t="shared" si="685"/>
        <v>1</v>
      </c>
      <c r="F3134" s="1">
        <f t="shared" si="674"/>
        <v>0</v>
      </c>
      <c r="G3134" s="1">
        <f t="shared" si="675"/>
        <v>1</v>
      </c>
      <c r="H3134" s="1">
        <f t="shared" si="676"/>
        <v>0</v>
      </c>
      <c r="I3134" s="1">
        <f t="shared" si="677"/>
        <v>0</v>
      </c>
      <c r="J3134" s="1" t="s">
        <v>266</v>
      </c>
      <c r="K3134" s="1">
        <f t="shared" si="678"/>
        <v>1</v>
      </c>
      <c r="L3134" s="1">
        <f t="shared" si="679"/>
        <v>1</v>
      </c>
      <c r="M3134" s="1">
        <f t="shared" si="680"/>
        <v>1</v>
      </c>
      <c r="N3134" s="1">
        <f t="shared" si="681"/>
        <v>0</v>
      </c>
      <c r="O3134" s="1">
        <f t="shared" si="682"/>
        <v>1</v>
      </c>
      <c r="P3134" s="1">
        <f t="shared" si="683"/>
        <v>0</v>
      </c>
      <c r="Q3134" s="1">
        <f t="shared" si="684"/>
        <v>0</v>
      </c>
      <c r="R3134" s="1" t="s">
        <v>352</v>
      </c>
      <c r="S3134" s="1">
        <f t="shared" si="686"/>
        <v>1</v>
      </c>
      <c r="T3134" s="1">
        <f t="shared" si="687"/>
        <v>1</v>
      </c>
      <c r="U3134" s="2">
        <v>1359</v>
      </c>
      <c r="V3134" s="2">
        <v>4151</v>
      </c>
      <c r="W3134" s="2"/>
      <c r="X3134" s="2"/>
      <c r="Y3134" s="2"/>
      <c r="Z3134" s="2"/>
      <c r="AA3134" s="1"/>
      <c r="AB3134" s="1"/>
      <c r="AC3134" s="1"/>
      <c r="AD3134" s="1"/>
      <c r="AE3134" s="1"/>
      <c r="AF3134" s="1"/>
    </row>
    <row r="3135" spans="1:32">
      <c r="A3135" s="3">
        <v>46165</v>
      </c>
      <c r="B3135" s="1" t="s">
        <v>87</v>
      </c>
      <c r="C3135" s="1">
        <v>2</v>
      </c>
      <c r="D3135" s="1">
        <v>0</v>
      </c>
      <c r="E3135" s="1">
        <f t="shared" si="685"/>
        <v>3</v>
      </c>
      <c r="F3135" s="1">
        <f t="shared" si="674"/>
        <v>1</v>
      </c>
      <c r="G3135" s="1">
        <f t="shared" si="675"/>
        <v>0</v>
      </c>
      <c r="H3135" s="1">
        <f t="shared" si="676"/>
        <v>0</v>
      </c>
      <c r="I3135" s="1">
        <f t="shared" si="677"/>
        <v>1</v>
      </c>
      <c r="J3135" s="1" t="s">
        <v>217</v>
      </c>
      <c r="K3135" s="1">
        <f t="shared" si="678"/>
        <v>2</v>
      </c>
      <c r="L3135" s="1">
        <f t="shared" si="679"/>
        <v>0</v>
      </c>
      <c r="M3135" s="1">
        <f t="shared" si="680"/>
        <v>0</v>
      </c>
      <c r="N3135" s="1">
        <f t="shared" si="681"/>
        <v>0</v>
      </c>
      <c r="O3135" s="1">
        <f t="shared" si="682"/>
        <v>0</v>
      </c>
      <c r="P3135" s="1">
        <f t="shared" si="683"/>
        <v>1</v>
      </c>
      <c r="Q3135" s="1">
        <f t="shared" si="684"/>
        <v>0</v>
      </c>
      <c r="R3135" s="1" t="s">
        <v>352</v>
      </c>
      <c r="S3135" s="1">
        <f t="shared" si="686"/>
        <v>2</v>
      </c>
      <c r="T3135" s="1">
        <f t="shared" si="687"/>
        <v>0</v>
      </c>
      <c r="U3135" s="2">
        <v>1408</v>
      </c>
      <c r="V3135" s="2">
        <v>2261</v>
      </c>
      <c r="W3135" s="2"/>
      <c r="X3135" s="2"/>
      <c r="Y3135" s="2"/>
      <c r="Z3135" s="2"/>
      <c r="AA3135" s="1"/>
      <c r="AB3135" s="1"/>
      <c r="AC3135" s="1"/>
      <c r="AD3135" s="1"/>
      <c r="AE3135" s="1"/>
      <c r="AF3135" s="1"/>
    </row>
    <row r="3136" spans="1:32">
      <c r="A3136" s="3">
        <v>46165</v>
      </c>
      <c r="B3136" s="1" t="s">
        <v>233</v>
      </c>
      <c r="C3136" s="1">
        <v>1</v>
      </c>
      <c r="D3136" s="1">
        <v>0</v>
      </c>
      <c r="E3136" s="1">
        <f t="shared" si="685"/>
        <v>3</v>
      </c>
      <c r="F3136" s="1">
        <f t="shared" si="674"/>
        <v>1</v>
      </c>
      <c r="G3136" s="1">
        <f t="shared" si="675"/>
        <v>0</v>
      </c>
      <c r="H3136" s="1">
        <f t="shared" si="676"/>
        <v>0</v>
      </c>
      <c r="I3136" s="1">
        <f t="shared" si="677"/>
        <v>1</v>
      </c>
      <c r="J3136" s="1" t="s">
        <v>254</v>
      </c>
      <c r="K3136" s="1">
        <f t="shared" si="678"/>
        <v>1</v>
      </c>
      <c r="L3136" s="1">
        <f t="shared" si="679"/>
        <v>0</v>
      </c>
      <c r="M3136" s="1">
        <f t="shared" si="680"/>
        <v>0</v>
      </c>
      <c r="N3136" s="1">
        <f t="shared" si="681"/>
        <v>0</v>
      </c>
      <c r="O3136" s="1">
        <f t="shared" si="682"/>
        <v>0</v>
      </c>
      <c r="P3136" s="1">
        <f t="shared" si="683"/>
        <v>1</v>
      </c>
      <c r="Q3136" s="1">
        <f t="shared" si="684"/>
        <v>0</v>
      </c>
      <c r="R3136" s="1" t="s">
        <v>352</v>
      </c>
      <c r="S3136" s="1">
        <f t="shared" si="686"/>
        <v>1</v>
      </c>
      <c r="T3136" s="1">
        <f t="shared" si="687"/>
        <v>0</v>
      </c>
      <c r="U3136" s="2">
        <v>4172</v>
      </c>
      <c r="V3136" s="2"/>
      <c r="W3136" s="2"/>
      <c r="X3136" s="2"/>
      <c r="Y3136" s="2"/>
      <c r="Z3136" s="2"/>
      <c r="AA3136" s="1"/>
      <c r="AB3136" s="1"/>
      <c r="AC3136" s="1"/>
      <c r="AD3136" s="1"/>
      <c r="AE3136" s="1"/>
      <c r="AF3136" s="1"/>
    </row>
    <row r="3137" spans="1:32">
      <c r="A3137" s="3">
        <v>46165</v>
      </c>
      <c r="B3137" s="1" t="s">
        <v>148</v>
      </c>
      <c r="C3137" s="1">
        <v>3</v>
      </c>
      <c r="D3137" s="1">
        <v>2</v>
      </c>
      <c r="E3137" s="1">
        <f t="shared" si="685"/>
        <v>3</v>
      </c>
      <c r="F3137" s="1">
        <f t="shared" si="674"/>
        <v>1</v>
      </c>
      <c r="G3137" s="1">
        <f t="shared" si="675"/>
        <v>0</v>
      </c>
      <c r="H3137" s="1">
        <f t="shared" si="676"/>
        <v>0</v>
      </c>
      <c r="I3137" s="1">
        <f t="shared" si="677"/>
        <v>0</v>
      </c>
      <c r="J3137" s="1" t="s">
        <v>157</v>
      </c>
      <c r="K3137" s="1">
        <f t="shared" si="678"/>
        <v>3</v>
      </c>
      <c r="L3137" s="1">
        <f t="shared" si="679"/>
        <v>2</v>
      </c>
      <c r="M3137" s="1">
        <f t="shared" si="680"/>
        <v>0</v>
      </c>
      <c r="N3137" s="1">
        <f t="shared" si="681"/>
        <v>0</v>
      </c>
      <c r="O3137" s="1">
        <f t="shared" si="682"/>
        <v>0</v>
      </c>
      <c r="P3137" s="1">
        <f t="shared" si="683"/>
        <v>1</v>
      </c>
      <c r="Q3137" s="1">
        <f t="shared" si="684"/>
        <v>0</v>
      </c>
      <c r="R3137" s="1" t="s">
        <v>352</v>
      </c>
      <c r="S3137" s="1">
        <f t="shared" si="686"/>
        <v>3</v>
      </c>
      <c r="T3137" s="1">
        <f t="shared" si="687"/>
        <v>2</v>
      </c>
      <c r="U3137" s="2">
        <v>1418</v>
      </c>
      <c r="V3137" s="2">
        <v>1418</v>
      </c>
      <c r="W3137" s="2">
        <v>2278</v>
      </c>
      <c r="X3137" s="2">
        <v>1052</v>
      </c>
      <c r="Y3137" s="2">
        <v>1052</v>
      </c>
      <c r="Z3137" s="2"/>
      <c r="AA3137" s="1"/>
      <c r="AB3137" s="1"/>
      <c r="AC3137" s="1"/>
      <c r="AD3137" s="1"/>
      <c r="AE3137" s="1"/>
      <c r="AF3137" s="1"/>
    </row>
    <row r="3138" spans="1:32">
      <c r="A3138" s="3">
        <v>46165</v>
      </c>
      <c r="B3138" s="1" t="s">
        <v>206</v>
      </c>
      <c r="C3138" s="1">
        <v>0</v>
      </c>
      <c r="D3138" s="1">
        <v>3</v>
      </c>
      <c r="E3138" s="1">
        <f t="shared" si="685"/>
        <v>0</v>
      </c>
      <c r="F3138" s="1">
        <f t="shared" ref="F3138:F3201" si="688">IF(C3138="","",IF(C3138&gt;D3138,1,0))</f>
        <v>0</v>
      </c>
      <c r="G3138" s="1">
        <f t="shared" ref="G3138:G3201" si="689">IF(C3138="","",IF(C3138=D3138,1,0))</f>
        <v>0</v>
      </c>
      <c r="H3138" s="1">
        <f t="shared" ref="H3138:H3201" si="690">IF(C3138="","",IF(C3138&lt;D3138,1,0))</f>
        <v>1</v>
      </c>
      <c r="I3138" s="1">
        <f t="shared" ref="I3138:I3201" si="691">IF(D3138=0,1,0)</f>
        <v>0</v>
      </c>
      <c r="J3138" s="1" t="s">
        <v>162</v>
      </c>
      <c r="K3138" s="1">
        <f t="shared" ref="K3138:K3201" si="692">C3138</f>
        <v>0</v>
      </c>
      <c r="L3138" s="1">
        <f t="shared" ref="L3138:L3201" si="693">D3138</f>
        <v>3</v>
      </c>
      <c r="M3138" s="1">
        <f t="shared" ref="M3138:M3201" si="694">IF(D3138="","",IF(D3138&gt;C3138,3,IF(D3138=C3138,1,0)))</f>
        <v>3</v>
      </c>
      <c r="N3138" s="1">
        <f t="shared" ref="N3138:N3201" si="695">IF(D3138="","",IF(D3138&gt;C3138,1,0))</f>
        <v>1</v>
      </c>
      <c r="O3138" s="1">
        <f t="shared" ref="O3138:O3201" si="696">IF(D3138="","",IF(D3138=C3138,1,0))</f>
        <v>0</v>
      </c>
      <c r="P3138" s="1">
        <f t="shared" ref="P3138:P3201" si="697">IF(D3138="","",IF(D3138&lt;C3138,1,0))</f>
        <v>0</v>
      </c>
      <c r="Q3138" s="1">
        <f t="shared" ref="Q3138:Q3201" si="698">IF(K3138=0,1,0)</f>
        <v>1</v>
      </c>
      <c r="R3138" s="1" t="s">
        <v>352</v>
      </c>
      <c r="S3138" s="1">
        <f t="shared" si="686"/>
        <v>0</v>
      </c>
      <c r="T3138" s="1">
        <f t="shared" si="687"/>
        <v>3</v>
      </c>
      <c r="U3138" s="2">
        <v>1411</v>
      </c>
      <c r="V3138" s="2">
        <v>1240</v>
      </c>
      <c r="W3138" s="2">
        <v>4503</v>
      </c>
      <c r="X3138" s="2"/>
      <c r="Y3138" s="2"/>
      <c r="Z3138" s="2"/>
      <c r="AA3138" s="1"/>
      <c r="AB3138" s="1"/>
      <c r="AC3138" s="1"/>
      <c r="AD3138" s="1"/>
      <c r="AE3138" s="1"/>
      <c r="AF3138" s="1"/>
    </row>
    <row r="3139" spans="1:32">
      <c r="A3139" s="3">
        <v>46165</v>
      </c>
      <c r="B3139" s="1" t="s">
        <v>158</v>
      </c>
      <c r="C3139" s="1">
        <v>2</v>
      </c>
      <c r="D3139" s="1">
        <v>1</v>
      </c>
      <c r="E3139" s="1">
        <f t="shared" si="685"/>
        <v>3</v>
      </c>
      <c r="F3139" s="1">
        <f t="shared" si="688"/>
        <v>1</v>
      </c>
      <c r="G3139" s="1">
        <f t="shared" si="689"/>
        <v>0</v>
      </c>
      <c r="H3139" s="1">
        <f t="shared" si="690"/>
        <v>0</v>
      </c>
      <c r="I3139" s="1">
        <f t="shared" si="691"/>
        <v>0</v>
      </c>
      <c r="J3139" s="1" t="s">
        <v>92</v>
      </c>
      <c r="K3139" s="1">
        <f t="shared" si="692"/>
        <v>2</v>
      </c>
      <c r="L3139" s="1">
        <f t="shared" si="693"/>
        <v>1</v>
      </c>
      <c r="M3139" s="1">
        <f t="shared" si="694"/>
        <v>0</v>
      </c>
      <c r="N3139" s="1">
        <f t="shared" si="695"/>
        <v>0</v>
      </c>
      <c r="O3139" s="1">
        <f t="shared" si="696"/>
        <v>0</v>
      </c>
      <c r="P3139" s="1">
        <f t="shared" si="697"/>
        <v>1</v>
      </c>
      <c r="Q3139" s="1">
        <f t="shared" si="698"/>
        <v>0</v>
      </c>
      <c r="R3139" s="1" t="s">
        <v>419</v>
      </c>
      <c r="S3139" s="1">
        <f t="shared" si="686"/>
        <v>2</v>
      </c>
      <c r="T3139" s="1">
        <f t="shared" si="687"/>
        <v>1</v>
      </c>
      <c r="U3139" s="2">
        <v>3006</v>
      </c>
      <c r="V3139" s="2">
        <v>1223</v>
      </c>
      <c r="W3139" s="2">
        <v>3751</v>
      </c>
      <c r="X3139" s="2"/>
      <c r="Y3139" s="2"/>
      <c r="Z3139" s="2"/>
      <c r="AA3139" s="1"/>
      <c r="AB3139" s="1"/>
      <c r="AC3139" s="1"/>
      <c r="AD3139" s="1"/>
      <c r="AE3139" s="1"/>
      <c r="AF3139" s="1"/>
    </row>
    <row r="3140" spans="1:32">
      <c r="A3140" s="3">
        <v>46165</v>
      </c>
      <c r="B3140" s="1" t="s">
        <v>181</v>
      </c>
      <c r="C3140" s="1">
        <v>3</v>
      </c>
      <c r="D3140" s="1">
        <v>0</v>
      </c>
      <c r="E3140" s="1">
        <f t="shared" ref="E3140:E3203" si="699">IF(C3140="","",IF(C3140&gt;D3140,3,IF(C3140=D3140,1,0)))</f>
        <v>3</v>
      </c>
      <c r="F3140" s="1">
        <f t="shared" si="688"/>
        <v>1</v>
      </c>
      <c r="G3140" s="1">
        <f t="shared" si="689"/>
        <v>0</v>
      </c>
      <c r="H3140" s="1">
        <f t="shared" si="690"/>
        <v>0</v>
      </c>
      <c r="I3140" s="1">
        <f t="shared" si="691"/>
        <v>1</v>
      </c>
      <c r="J3140" s="1" t="s">
        <v>46</v>
      </c>
      <c r="K3140" s="1">
        <f t="shared" si="692"/>
        <v>3</v>
      </c>
      <c r="L3140" s="1">
        <f t="shared" si="693"/>
        <v>0</v>
      </c>
      <c r="M3140" s="1">
        <f t="shared" si="694"/>
        <v>0</v>
      </c>
      <c r="N3140" s="1">
        <f t="shared" si="695"/>
        <v>0</v>
      </c>
      <c r="O3140" s="1">
        <f t="shared" si="696"/>
        <v>0</v>
      </c>
      <c r="P3140" s="1">
        <f t="shared" si="697"/>
        <v>1</v>
      </c>
      <c r="Q3140" s="1">
        <f t="shared" si="698"/>
        <v>0</v>
      </c>
      <c r="R3140" s="1" t="s">
        <v>419</v>
      </c>
      <c r="S3140" s="1">
        <f t="shared" si="686"/>
        <v>3</v>
      </c>
      <c r="T3140" s="1">
        <f t="shared" si="687"/>
        <v>0</v>
      </c>
      <c r="U3140" s="2">
        <v>2679</v>
      </c>
      <c r="V3140" s="2">
        <v>2992</v>
      </c>
      <c r="W3140" s="2">
        <v>2994</v>
      </c>
      <c r="X3140" s="2"/>
      <c r="Y3140" s="2"/>
      <c r="Z3140" s="2"/>
      <c r="AA3140" s="1"/>
      <c r="AB3140" s="1"/>
      <c r="AC3140" s="1"/>
      <c r="AD3140" s="1"/>
      <c r="AE3140" s="1"/>
      <c r="AF3140" s="1"/>
    </row>
    <row r="3141" spans="1:32">
      <c r="A3141" s="3">
        <v>46165</v>
      </c>
      <c r="B3141" s="1" t="s">
        <v>142</v>
      </c>
      <c r="C3141" s="1">
        <v>0</v>
      </c>
      <c r="D3141" s="1">
        <v>1</v>
      </c>
      <c r="E3141" s="1">
        <f t="shared" si="699"/>
        <v>0</v>
      </c>
      <c r="F3141" s="1">
        <f t="shared" si="688"/>
        <v>0</v>
      </c>
      <c r="G3141" s="1">
        <f t="shared" si="689"/>
        <v>0</v>
      </c>
      <c r="H3141" s="1">
        <f t="shared" si="690"/>
        <v>1</v>
      </c>
      <c r="I3141" s="1">
        <f t="shared" si="691"/>
        <v>0</v>
      </c>
      <c r="J3141" s="1" t="s">
        <v>133</v>
      </c>
      <c r="K3141" s="1">
        <f t="shared" si="692"/>
        <v>0</v>
      </c>
      <c r="L3141" s="1">
        <f t="shared" si="693"/>
        <v>1</v>
      </c>
      <c r="M3141" s="1">
        <f t="shared" si="694"/>
        <v>3</v>
      </c>
      <c r="N3141" s="1">
        <f t="shared" si="695"/>
        <v>1</v>
      </c>
      <c r="O3141" s="1">
        <f t="shared" si="696"/>
        <v>0</v>
      </c>
      <c r="P3141" s="1">
        <f t="shared" si="697"/>
        <v>0</v>
      </c>
      <c r="Q3141" s="1">
        <f t="shared" si="698"/>
        <v>1</v>
      </c>
      <c r="R3141" s="1" t="s">
        <v>419</v>
      </c>
      <c r="S3141" s="1">
        <f t="shared" si="686"/>
        <v>0</v>
      </c>
      <c r="T3141" s="1">
        <f t="shared" si="687"/>
        <v>1</v>
      </c>
      <c r="U3141" s="2">
        <v>3130</v>
      </c>
      <c r="V3141" s="2"/>
      <c r="W3141" s="2"/>
      <c r="X3141" s="2"/>
      <c r="Y3141" s="2"/>
      <c r="Z3141" s="2"/>
      <c r="AA3141" s="1"/>
      <c r="AB3141" s="1"/>
      <c r="AC3141" s="1"/>
      <c r="AD3141" s="1"/>
      <c r="AE3141" s="1"/>
      <c r="AF3141" s="1"/>
    </row>
    <row r="3142" spans="1:32">
      <c r="A3142" s="3">
        <v>46165</v>
      </c>
      <c r="B3142" s="1" t="s">
        <v>57</v>
      </c>
      <c r="C3142" s="1">
        <v>0</v>
      </c>
      <c r="D3142" s="1">
        <v>2</v>
      </c>
      <c r="E3142" s="1">
        <f t="shared" si="699"/>
        <v>0</v>
      </c>
      <c r="F3142" s="1">
        <f t="shared" si="688"/>
        <v>0</v>
      </c>
      <c r="G3142" s="1">
        <f t="shared" si="689"/>
        <v>0</v>
      </c>
      <c r="H3142" s="1">
        <f t="shared" si="690"/>
        <v>1</v>
      </c>
      <c r="I3142" s="1">
        <f t="shared" si="691"/>
        <v>0</v>
      </c>
      <c r="J3142" s="6" t="s">
        <v>159</v>
      </c>
      <c r="K3142" s="1">
        <f t="shared" si="692"/>
        <v>0</v>
      </c>
      <c r="L3142" s="1">
        <f t="shared" si="693"/>
        <v>2</v>
      </c>
      <c r="M3142" s="1">
        <f t="shared" si="694"/>
        <v>3</v>
      </c>
      <c r="N3142" s="1">
        <f t="shared" si="695"/>
        <v>1</v>
      </c>
      <c r="O3142" s="1">
        <f t="shared" si="696"/>
        <v>0</v>
      </c>
      <c r="P3142" s="1">
        <f t="shared" si="697"/>
        <v>0</v>
      </c>
      <c r="Q3142" s="1">
        <f t="shared" si="698"/>
        <v>1</v>
      </c>
      <c r="R3142" s="1" t="s">
        <v>427</v>
      </c>
      <c r="S3142" s="1">
        <f t="shared" si="686"/>
        <v>0</v>
      </c>
      <c r="T3142" s="1">
        <f t="shared" si="687"/>
        <v>2</v>
      </c>
      <c r="U3142" s="2">
        <v>4275</v>
      </c>
      <c r="V3142" s="2">
        <v>1272</v>
      </c>
      <c r="W3142" s="2"/>
      <c r="X3142" s="2"/>
      <c r="Y3142" s="2"/>
      <c r="Z3142" s="2"/>
      <c r="AA3142" s="1"/>
      <c r="AB3142" s="1"/>
      <c r="AC3142" s="1"/>
      <c r="AD3142" s="1"/>
      <c r="AE3142" s="1"/>
      <c r="AF3142" s="1"/>
    </row>
    <row r="3143" spans="1:32">
      <c r="A3143" s="3">
        <v>46165</v>
      </c>
      <c r="B3143" s="1" t="s">
        <v>49</v>
      </c>
      <c r="C3143" s="1">
        <v>1</v>
      </c>
      <c r="D3143" s="1">
        <v>1</v>
      </c>
      <c r="E3143" s="1">
        <f t="shared" si="699"/>
        <v>1</v>
      </c>
      <c r="F3143" s="1">
        <f t="shared" si="688"/>
        <v>0</v>
      </c>
      <c r="G3143" s="1">
        <f t="shared" si="689"/>
        <v>1</v>
      </c>
      <c r="H3143" s="1">
        <f t="shared" si="690"/>
        <v>0</v>
      </c>
      <c r="I3143" s="1">
        <f t="shared" si="691"/>
        <v>0</v>
      </c>
      <c r="J3143" s="1" t="s">
        <v>200</v>
      </c>
      <c r="K3143" s="1">
        <f t="shared" si="692"/>
        <v>1</v>
      </c>
      <c r="L3143" s="1">
        <f t="shared" si="693"/>
        <v>1</v>
      </c>
      <c r="M3143" s="1">
        <f t="shared" si="694"/>
        <v>1</v>
      </c>
      <c r="N3143" s="1">
        <f t="shared" si="695"/>
        <v>0</v>
      </c>
      <c r="O3143" s="1">
        <f t="shared" si="696"/>
        <v>1</v>
      </c>
      <c r="P3143" s="1">
        <f t="shared" si="697"/>
        <v>0</v>
      </c>
      <c r="Q3143" s="1">
        <f t="shared" si="698"/>
        <v>0</v>
      </c>
      <c r="R3143" s="1" t="s">
        <v>427</v>
      </c>
      <c r="S3143" s="1">
        <f t="shared" si="686"/>
        <v>1</v>
      </c>
      <c r="T3143" s="1">
        <f t="shared" si="687"/>
        <v>1</v>
      </c>
      <c r="U3143" s="2">
        <v>4356</v>
      </c>
      <c r="V3143" s="2">
        <v>4253</v>
      </c>
      <c r="W3143" s="2"/>
      <c r="X3143" s="2"/>
      <c r="Y3143" s="2"/>
      <c r="Z3143" s="2"/>
      <c r="AA3143" s="1"/>
      <c r="AB3143" s="1"/>
      <c r="AC3143" s="1"/>
      <c r="AD3143" s="1"/>
      <c r="AE3143" s="1"/>
      <c r="AF3143" s="1"/>
    </row>
    <row r="3144" spans="1:32">
      <c r="A3144" s="3">
        <v>46165</v>
      </c>
      <c r="B3144" s="1" t="s">
        <v>192</v>
      </c>
      <c r="C3144" s="1">
        <v>0</v>
      </c>
      <c r="D3144" s="1">
        <v>0</v>
      </c>
      <c r="E3144" s="1">
        <f t="shared" si="699"/>
        <v>1</v>
      </c>
      <c r="F3144" s="1">
        <f t="shared" si="688"/>
        <v>0</v>
      </c>
      <c r="G3144" s="1">
        <f t="shared" si="689"/>
        <v>1</v>
      </c>
      <c r="H3144" s="1">
        <f t="shared" si="690"/>
        <v>0</v>
      </c>
      <c r="I3144" s="1">
        <f t="shared" si="691"/>
        <v>1</v>
      </c>
      <c r="J3144" s="1" t="s">
        <v>216</v>
      </c>
      <c r="K3144" s="1">
        <f t="shared" si="692"/>
        <v>0</v>
      </c>
      <c r="L3144" s="1">
        <f t="shared" si="693"/>
        <v>0</v>
      </c>
      <c r="M3144" s="1">
        <f t="shared" si="694"/>
        <v>1</v>
      </c>
      <c r="N3144" s="1">
        <f t="shared" si="695"/>
        <v>0</v>
      </c>
      <c r="O3144" s="1">
        <f t="shared" si="696"/>
        <v>1</v>
      </c>
      <c r="P3144" s="1">
        <f t="shared" si="697"/>
        <v>0</v>
      </c>
      <c r="Q3144" s="1">
        <f t="shared" si="698"/>
        <v>1</v>
      </c>
      <c r="R3144" s="1" t="s">
        <v>427</v>
      </c>
      <c r="S3144" s="1">
        <f t="shared" si="686"/>
        <v>0</v>
      </c>
      <c r="T3144" s="1">
        <f t="shared" si="687"/>
        <v>0</v>
      </c>
      <c r="U3144" s="2"/>
      <c r="V3144" s="2"/>
      <c r="W3144" s="2"/>
      <c r="X3144" s="2"/>
      <c r="Y3144" s="2"/>
      <c r="Z3144" s="2"/>
      <c r="AA3144" s="1"/>
      <c r="AB3144" s="1"/>
      <c r="AC3144" s="1"/>
      <c r="AD3144" s="1"/>
      <c r="AE3144" s="1"/>
      <c r="AF3144" s="1"/>
    </row>
    <row r="3145" spans="1:32">
      <c r="A3145" s="3">
        <v>46165</v>
      </c>
      <c r="B3145" s="1" t="s">
        <v>40</v>
      </c>
      <c r="C3145" s="1">
        <v>1</v>
      </c>
      <c r="D3145" s="1">
        <v>0</v>
      </c>
      <c r="E3145" s="1">
        <f t="shared" si="699"/>
        <v>3</v>
      </c>
      <c r="F3145" s="1">
        <f t="shared" si="688"/>
        <v>1</v>
      </c>
      <c r="G3145" s="1">
        <f t="shared" si="689"/>
        <v>0</v>
      </c>
      <c r="H3145" s="1">
        <f t="shared" si="690"/>
        <v>0</v>
      </c>
      <c r="I3145" s="1">
        <f t="shared" si="691"/>
        <v>1</v>
      </c>
      <c r="J3145" s="1" t="s">
        <v>215</v>
      </c>
      <c r="K3145" s="1">
        <f t="shared" si="692"/>
        <v>1</v>
      </c>
      <c r="L3145" s="1">
        <f t="shared" si="693"/>
        <v>0</v>
      </c>
      <c r="M3145" s="1">
        <f t="shared" si="694"/>
        <v>0</v>
      </c>
      <c r="N3145" s="1">
        <f t="shared" si="695"/>
        <v>0</v>
      </c>
      <c r="O3145" s="1">
        <f t="shared" si="696"/>
        <v>0</v>
      </c>
      <c r="P3145" s="1">
        <f t="shared" si="697"/>
        <v>1</v>
      </c>
      <c r="Q3145" s="1">
        <f t="shared" si="698"/>
        <v>0</v>
      </c>
      <c r="R3145" s="1" t="s">
        <v>428</v>
      </c>
      <c r="S3145" s="1">
        <f t="shared" si="686"/>
        <v>1</v>
      </c>
      <c r="T3145" s="1">
        <f t="shared" si="687"/>
        <v>0</v>
      </c>
      <c r="U3145" s="2">
        <v>1658</v>
      </c>
      <c r="V3145" s="2"/>
      <c r="W3145" s="2"/>
      <c r="X3145" s="2"/>
      <c r="Y3145" s="2"/>
      <c r="Z3145" s="2"/>
      <c r="AA3145" s="1"/>
      <c r="AB3145" s="1"/>
      <c r="AC3145" s="1"/>
      <c r="AD3145" s="1"/>
      <c r="AE3145" s="1"/>
      <c r="AF3145" s="1"/>
    </row>
    <row r="3146" spans="1:32">
      <c r="A3146" s="3">
        <v>46165</v>
      </c>
      <c r="B3146" s="1" t="s">
        <v>197</v>
      </c>
      <c r="C3146" s="1">
        <v>3</v>
      </c>
      <c r="D3146" s="1">
        <v>0</v>
      </c>
      <c r="E3146" s="1">
        <f t="shared" si="699"/>
        <v>3</v>
      </c>
      <c r="F3146" s="1">
        <f t="shared" si="688"/>
        <v>1</v>
      </c>
      <c r="G3146" s="1">
        <f t="shared" si="689"/>
        <v>0</v>
      </c>
      <c r="H3146" s="1">
        <f t="shared" si="690"/>
        <v>0</v>
      </c>
      <c r="I3146" s="1">
        <f t="shared" si="691"/>
        <v>1</v>
      </c>
      <c r="J3146" s="1" t="s">
        <v>319</v>
      </c>
      <c r="K3146" s="1">
        <f t="shared" si="692"/>
        <v>3</v>
      </c>
      <c r="L3146" s="1">
        <f t="shared" si="693"/>
        <v>0</v>
      </c>
      <c r="M3146" s="1">
        <f t="shared" si="694"/>
        <v>0</v>
      </c>
      <c r="N3146" s="1">
        <f t="shared" si="695"/>
        <v>0</v>
      </c>
      <c r="O3146" s="1">
        <f t="shared" si="696"/>
        <v>0</v>
      </c>
      <c r="P3146" s="1">
        <f t="shared" si="697"/>
        <v>1</v>
      </c>
      <c r="Q3146" s="1">
        <f t="shared" si="698"/>
        <v>0</v>
      </c>
      <c r="R3146" s="1" t="s">
        <v>428</v>
      </c>
      <c r="S3146" s="1">
        <f t="shared" ref="S3146:S3209" si="700">C3146</f>
        <v>3</v>
      </c>
      <c r="T3146" s="1">
        <f t="shared" ref="T3146:T3209" si="701">D3146</f>
        <v>0</v>
      </c>
      <c r="U3146" s="2">
        <v>4367</v>
      </c>
      <c r="V3146" s="2">
        <v>4379</v>
      </c>
      <c r="W3146" s="2">
        <v>1420</v>
      </c>
      <c r="X3146" s="2"/>
      <c r="Y3146" s="2"/>
      <c r="Z3146" s="2"/>
      <c r="AA3146" s="1"/>
      <c r="AB3146" s="1"/>
      <c r="AC3146" s="1"/>
      <c r="AD3146" s="1"/>
      <c r="AE3146" s="1"/>
      <c r="AF3146" s="1"/>
    </row>
    <row r="3147" spans="1:32">
      <c r="A3147" s="3">
        <v>46165</v>
      </c>
      <c r="B3147" s="1" t="s">
        <v>273</v>
      </c>
      <c r="C3147" s="1">
        <v>0</v>
      </c>
      <c r="D3147" s="1">
        <v>0</v>
      </c>
      <c r="E3147" s="1">
        <f t="shared" si="699"/>
        <v>1</v>
      </c>
      <c r="F3147" s="1">
        <f t="shared" si="688"/>
        <v>0</v>
      </c>
      <c r="G3147" s="1">
        <f t="shared" si="689"/>
        <v>1</v>
      </c>
      <c r="H3147" s="1">
        <f t="shared" si="690"/>
        <v>0</v>
      </c>
      <c r="I3147" s="1">
        <f t="shared" si="691"/>
        <v>1</v>
      </c>
      <c r="J3147" s="1" t="s">
        <v>431</v>
      </c>
      <c r="K3147" s="1">
        <f t="shared" si="692"/>
        <v>0</v>
      </c>
      <c r="L3147" s="1">
        <f t="shared" si="693"/>
        <v>0</v>
      </c>
      <c r="M3147" s="1">
        <f t="shared" si="694"/>
        <v>1</v>
      </c>
      <c r="N3147" s="1">
        <f t="shared" si="695"/>
        <v>0</v>
      </c>
      <c r="O3147" s="1">
        <f t="shared" si="696"/>
        <v>1</v>
      </c>
      <c r="P3147" s="1">
        <f t="shared" si="697"/>
        <v>0</v>
      </c>
      <c r="Q3147" s="1">
        <f t="shared" si="698"/>
        <v>1</v>
      </c>
      <c r="R3147" s="1" t="s">
        <v>428</v>
      </c>
      <c r="S3147" s="1">
        <f t="shared" si="700"/>
        <v>0</v>
      </c>
      <c r="T3147" s="1">
        <f t="shared" si="701"/>
        <v>0</v>
      </c>
      <c r="U3147" s="2"/>
      <c r="V3147" s="2"/>
      <c r="W3147" s="2"/>
      <c r="X3147" s="2"/>
      <c r="Y3147" s="2"/>
      <c r="Z3147" s="2"/>
      <c r="AA3147" s="1"/>
      <c r="AB3147" s="1"/>
      <c r="AC3147" s="1"/>
      <c r="AD3147" s="1"/>
      <c r="AE3147" s="1"/>
      <c r="AF3147" s="1"/>
    </row>
    <row r="3148" spans="1:32">
      <c r="A3148" s="3">
        <v>46165</v>
      </c>
      <c r="B3148" s="1" t="s">
        <v>194</v>
      </c>
      <c r="C3148" s="1">
        <v>1</v>
      </c>
      <c r="D3148" s="1">
        <v>1</v>
      </c>
      <c r="E3148" s="1">
        <f t="shared" si="699"/>
        <v>1</v>
      </c>
      <c r="F3148" s="1">
        <f t="shared" si="688"/>
        <v>0</v>
      </c>
      <c r="G3148" s="1">
        <f t="shared" si="689"/>
        <v>1</v>
      </c>
      <c r="H3148" s="1">
        <f t="shared" si="690"/>
        <v>0</v>
      </c>
      <c r="I3148" s="1">
        <f t="shared" si="691"/>
        <v>0</v>
      </c>
      <c r="J3148" s="1" t="s">
        <v>61</v>
      </c>
      <c r="K3148" s="1">
        <f t="shared" si="692"/>
        <v>1</v>
      </c>
      <c r="L3148" s="1">
        <f t="shared" si="693"/>
        <v>1</v>
      </c>
      <c r="M3148" s="1">
        <f t="shared" si="694"/>
        <v>1</v>
      </c>
      <c r="N3148" s="1">
        <f t="shared" si="695"/>
        <v>0</v>
      </c>
      <c r="O3148" s="1">
        <f t="shared" si="696"/>
        <v>1</v>
      </c>
      <c r="P3148" s="1">
        <f t="shared" si="697"/>
        <v>0</v>
      </c>
      <c r="Q3148" s="1">
        <f t="shared" si="698"/>
        <v>0</v>
      </c>
      <c r="R3148" s="1" t="s">
        <v>428</v>
      </c>
      <c r="S3148" s="1">
        <f t="shared" si="700"/>
        <v>1</v>
      </c>
      <c r="T3148" s="1">
        <f t="shared" si="701"/>
        <v>1</v>
      </c>
      <c r="U3148" s="2">
        <v>2006</v>
      </c>
      <c r="V3148" s="2">
        <v>3714</v>
      </c>
      <c r="W3148" s="2"/>
      <c r="X3148" s="2"/>
      <c r="Y3148" s="2"/>
      <c r="Z3148" s="2"/>
      <c r="AA3148" s="1"/>
      <c r="AB3148" s="1"/>
      <c r="AC3148" s="1"/>
      <c r="AD3148" s="1"/>
      <c r="AE3148" s="1"/>
      <c r="AF3148" s="1"/>
    </row>
    <row r="3149" spans="1:32">
      <c r="A3149" s="3">
        <v>46165</v>
      </c>
      <c r="B3149" s="1" t="s">
        <v>164</v>
      </c>
      <c r="C3149" s="1">
        <v>2</v>
      </c>
      <c r="D3149" s="1">
        <v>0</v>
      </c>
      <c r="E3149" s="1">
        <f t="shared" si="699"/>
        <v>3</v>
      </c>
      <c r="F3149" s="1">
        <f t="shared" si="688"/>
        <v>1</v>
      </c>
      <c r="G3149" s="1">
        <f t="shared" si="689"/>
        <v>0</v>
      </c>
      <c r="H3149" s="1">
        <f t="shared" si="690"/>
        <v>0</v>
      </c>
      <c r="I3149" s="1">
        <f t="shared" si="691"/>
        <v>1</v>
      </c>
      <c r="J3149" s="1" t="s">
        <v>116</v>
      </c>
      <c r="K3149" s="1">
        <f t="shared" si="692"/>
        <v>2</v>
      </c>
      <c r="L3149" s="1">
        <f t="shared" si="693"/>
        <v>0</v>
      </c>
      <c r="M3149" s="1">
        <f t="shared" si="694"/>
        <v>0</v>
      </c>
      <c r="N3149" s="1">
        <f t="shared" si="695"/>
        <v>0</v>
      </c>
      <c r="O3149" s="1">
        <f t="shared" si="696"/>
        <v>0</v>
      </c>
      <c r="P3149" s="1">
        <f t="shared" si="697"/>
        <v>1</v>
      </c>
      <c r="Q3149" s="1">
        <f t="shared" si="698"/>
        <v>0</v>
      </c>
      <c r="R3149" s="1" t="s">
        <v>428</v>
      </c>
      <c r="S3149" s="1">
        <f t="shared" si="700"/>
        <v>2</v>
      </c>
      <c r="T3149" s="1">
        <f t="shared" si="701"/>
        <v>0</v>
      </c>
      <c r="U3149" s="2">
        <v>4911</v>
      </c>
      <c r="V3149" s="2">
        <v>1331</v>
      </c>
      <c r="W3149" s="2"/>
      <c r="X3149" s="2"/>
      <c r="Y3149" s="2"/>
      <c r="Z3149" s="2"/>
      <c r="AA3149" s="1"/>
      <c r="AB3149" s="1"/>
      <c r="AC3149" s="1"/>
      <c r="AD3149" s="1"/>
      <c r="AE3149" s="1"/>
      <c r="AF3149" s="1"/>
    </row>
    <row r="3150" spans="1:32">
      <c r="A3150" s="3">
        <v>46165</v>
      </c>
      <c r="B3150" s="1" t="s">
        <v>381</v>
      </c>
      <c r="C3150" s="1">
        <v>4</v>
      </c>
      <c r="D3150" s="1">
        <v>1</v>
      </c>
      <c r="E3150" s="1">
        <f t="shared" si="699"/>
        <v>3</v>
      </c>
      <c r="F3150" s="1">
        <f t="shared" si="688"/>
        <v>1</v>
      </c>
      <c r="G3150" s="1">
        <f t="shared" si="689"/>
        <v>0</v>
      </c>
      <c r="H3150" s="1">
        <f t="shared" si="690"/>
        <v>0</v>
      </c>
      <c r="I3150" s="1">
        <f t="shared" si="691"/>
        <v>0</v>
      </c>
      <c r="J3150" s="1" t="s">
        <v>289</v>
      </c>
      <c r="K3150" s="1">
        <f t="shared" si="692"/>
        <v>4</v>
      </c>
      <c r="L3150" s="1">
        <f t="shared" si="693"/>
        <v>1</v>
      </c>
      <c r="M3150" s="1">
        <f t="shared" si="694"/>
        <v>0</v>
      </c>
      <c r="N3150" s="1">
        <f t="shared" si="695"/>
        <v>0</v>
      </c>
      <c r="O3150" s="1">
        <f t="shared" si="696"/>
        <v>0</v>
      </c>
      <c r="P3150" s="1">
        <f t="shared" si="697"/>
        <v>1</v>
      </c>
      <c r="Q3150" s="1">
        <f t="shared" si="698"/>
        <v>0</v>
      </c>
      <c r="R3150" s="1" t="s">
        <v>428</v>
      </c>
      <c r="S3150" s="1">
        <f t="shared" si="700"/>
        <v>4</v>
      </c>
      <c r="T3150" s="1">
        <f t="shared" si="701"/>
        <v>1</v>
      </c>
      <c r="U3150" s="2">
        <v>2005</v>
      </c>
      <c r="V3150" s="2">
        <v>4380</v>
      </c>
      <c r="W3150" s="2">
        <v>4380</v>
      </c>
      <c r="X3150" s="2">
        <v>4383</v>
      </c>
      <c r="Y3150" s="2">
        <v>3493</v>
      </c>
      <c r="Z3150" s="2"/>
      <c r="AA3150" s="1"/>
      <c r="AB3150" s="1"/>
      <c r="AC3150" s="1"/>
      <c r="AD3150" s="1"/>
      <c r="AE3150" s="1"/>
      <c r="AF3150" s="1"/>
    </row>
    <row r="3151" spans="1:32">
      <c r="A3151" s="3">
        <v>46165</v>
      </c>
      <c r="B3151" s="1" t="s">
        <v>107</v>
      </c>
      <c r="C3151" s="1">
        <v>2</v>
      </c>
      <c r="D3151" s="1">
        <v>0</v>
      </c>
      <c r="E3151" s="1">
        <f t="shared" si="699"/>
        <v>3</v>
      </c>
      <c r="F3151" s="1">
        <f t="shared" si="688"/>
        <v>1</v>
      </c>
      <c r="G3151" s="1">
        <f t="shared" si="689"/>
        <v>0</v>
      </c>
      <c r="H3151" s="1">
        <f t="shared" si="690"/>
        <v>0</v>
      </c>
      <c r="I3151" s="1">
        <f t="shared" si="691"/>
        <v>1</v>
      </c>
      <c r="J3151" s="1" t="s">
        <v>291</v>
      </c>
      <c r="K3151" s="1">
        <f t="shared" si="692"/>
        <v>2</v>
      </c>
      <c r="L3151" s="1">
        <f t="shared" si="693"/>
        <v>0</v>
      </c>
      <c r="M3151" s="1">
        <f t="shared" si="694"/>
        <v>0</v>
      </c>
      <c r="N3151" s="1">
        <f t="shared" si="695"/>
        <v>0</v>
      </c>
      <c r="O3151" s="1">
        <f t="shared" si="696"/>
        <v>0</v>
      </c>
      <c r="P3151" s="1">
        <f t="shared" si="697"/>
        <v>1</v>
      </c>
      <c r="Q3151" s="1">
        <f t="shared" si="698"/>
        <v>0</v>
      </c>
      <c r="R3151" s="1" t="s">
        <v>428</v>
      </c>
      <c r="S3151" s="1">
        <f t="shared" si="700"/>
        <v>2</v>
      </c>
      <c r="T3151" s="1">
        <f t="shared" si="701"/>
        <v>0</v>
      </c>
      <c r="U3151" s="2">
        <v>4384</v>
      </c>
      <c r="V3151" s="2">
        <v>1026</v>
      </c>
      <c r="W3151" s="2"/>
      <c r="X3151" s="2"/>
      <c r="Y3151" s="2"/>
      <c r="Z3151" s="2"/>
      <c r="AA3151" s="1"/>
      <c r="AB3151" s="1"/>
      <c r="AC3151" s="1"/>
      <c r="AD3151" s="1"/>
      <c r="AE3151" s="1"/>
      <c r="AF3151" s="1"/>
    </row>
    <row r="3152" spans="1:32">
      <c r="A3152" s="3">
        <v>46165</v>
      </c>
      <c r="B3152" s="1" t="s">
        <v>161</v>
      </c>
      <c r="C3152" s="1">
        <v>4</v>
      </c>
      <c r="D3152" s="1">
        <v>1</v>
      </c>
      <c r="E3152" s="1">
        <f t="shared" si="699"/>
        <v>3</v>
      </c>
      <c r="F3152" s="1">
        <f t="shared" si="688"/>
        <v>1</v>
      </c>
      <c r="G3152" s="1">
        <f t="shared" si="689"/>
        <v>0</v>
      </c>
      <c r="H3152" s="1">
        <f t="shared" si="690"/>
        <v>0</v>
      </c>
      <c r="I3152" s="1">
        <f t="shared" si="691"/>
        <v>0</v>
      </c>
      <c r="J3152" s="1" t="s">
        <v>429</v>
      </c>
      <c r="K3152" s="1">
        <f t="shared" si="692"/>
        <v>4</v>
      </c>
      <c r="L3152" s="1">
        <f t="shared" si="693"/>
        <v>1</v>
      </c>
      <c r="M3152" s="1">
        <f t="shared" si="694"/>
        <v>0</v>
      </c>
      <c r="N3152" s="1">
        <f t="shared" si="695"/>
        <v>0</v>
      </c>
      <c r="O3152" s="1">
        <f t="shared" si="696"/>
        <v>0</v>
      </c>
      <c r="P3152" s="1">
        <f t="shared" si="697"/>
        <v>1</v>
      </c>
      <c r="Q3152" s="1">
        <f t="shared" si="698"/>
        <v>0</v>
      </c>
      <c r="R3152" s="1" t="s">
        <v>428</v>
      </c>
      <c r="S3152" s="1">
        <f t="shared" si="700"/>
        <v>4</v>
      </c>
      <c r="T3152" s="1">
        <f t="shared" si="701"/>
        <v>1</v>
      </c>
      <c r="U3152" s="2">
        <v>2078</v>
      </c>
      <c r="V3152" s="2">
        <v>2078</v>
      </c>
      <c r="W3152" s="2">
        <v>3053</v>
      </c>
      <c r="X3152" s="2">
        <v>2466</v>
      </c>
      <c r="Y3152" s="2">
        <v>4385</v>
      </c>
      <c r="Z3152" s="2"/>
      <c r="AA3152" s="1"/>
      <c r="AB3152" s="1"/>
      <c r="AC3152" s="1"/>
      <c r="AD3152" s="1"/>
      <c r="AE3152" s="1"/>
      <c r="AF3152" s="1"/>
    </row>
    <row r="3153" spans="1:32">
      <c r="A3153" s="3">
        <v>46165</v>
      </c>
      <c r="B3153" s="1" t="s">
        <v>255</v>
      </c>
      <c r="C3153" s="1">
        <v>1</v>
      </c>
      <c r="D3153" s="1">
        <v>1</v>
      </c>
      <c r="E3153" s="1">
        <f t="shared" si="699"/>
        <v>1</v>
      </c>
      <c r="F3153" s="1">
        <f t="shared" si="688"/>
        <v>0</v>
      </c>
      <c r="G3153" s="1">
        <f t="shared" si="689"/>
        <v>1</v>
      </c>
      <c r="H3153" s="1">
        <f t="shared" si="690"/>
        <v>0</v>
      </c>
      <c r="I3153" s="1">
        <f t="shared" si="691"/>
        <v>0</v>
      </c>
      <c r="J3153" s="1" t="s">
        <v>207</v>
      </c>
      <c r="K3153" s="1">
        <f t="shared" si="692"/>
        <v>1</v>
      </c>
      <c r="L3153" s="1">
        <f t="shared" si="693"/>
        <v>1</v>
      </c>
      <c r="M3153" s="1">
        <f t="shared" si="694"/>
        <v>1</v>
      </c>
      <c r="N3153" s="1">
        <f t="shared" si="695"/>
        <v>0</v>
      </c>
      <c r="O3153" s="1">
        <f t="shared" si="696"/>
        <v>1</v>
      </c>
      <c r="P3153" s="1">
        <f t="shared" si="697"/>
        <v>0</v>
      </c>
      <c r="Q3153" s="1">
        <f t="shared" si="698"/>
        <v>0</v>
      </c>
      <c r="R3153" s="1" t="s">
        <v>428</v>
      </c>
      <c r="S3153" s="1">
        <f t="shared" si="700"/>
        <v>1</v>
      </c>
      <c r="T3153" s="1">
        <f t="shared" si="701"/>
        <v>1</v>
      </c>
      <c r="U3153" s="2">
        <v>4386</v>
      </c>
      <c r="V3153" s="2">
        <v>1713</v>
      </c>
      <c r="W3153" s="2"/>
      <c r="X3153" s="2"/>
      <c r="Y3153" s="2"/>
      <c r="Z3153" s="2"/>
      <c r="AA3153" s="1"/>
      <c r="AB3153" s="1"/>
      <c r="AC3153" s="1"/>
      <c r="AD3153" s="1"/>
      <c r="AE3153" s="1"/>
      <c r="AF3153" s="1"/>
    </row>
    <row r="3154" spans="1:32">
      <c r="A3154" s="3">
        <v>46165</v>
      </c>
      <c r="B3154" s="1" t="s">
        <v>169</v>
      </c>
      <c r="C3154" s="1">
        <v>1</v>
      </c>
      <c r="D3154" s="1">
        <v>1</v>
      </c>
      <c r="E3154" s="1">
        <f t="shared" si="699"/>
        <v>1</v>
      </c>
      <c r="F3154" s="1">
        <f t="shared" si="688"/>
        <v>0</v>
      </c>
      <c r="G3154" s="1">
        <f t="shared" si="689"/>
        <v>1</v>
      </c>
      <c r="H3154" s="1">
        <f t="shared" si="690"/>
        <v>0</v>
      </c>
      <c r="I3154" s="1">
        <f t="shared" si="691"/>
        <v>0</v>
      </c>
      <c r="J3154" s="1" t="s">
        <v>82</v>
      </c>
      <c r="K3154" s="1">
        <f t="shared" si="692"/>
        <v>1</v>
      </c>
      <c r="L3154" s="1">
        <f t="shared" si="693"/>
        <v>1</v>
      </c>
      <c r="M3154" s="1">
        <f t="shared" si="694"/>
        <v>1</v>
      </c>
      <c r="N3154" s="1">
        <f t="shared" si="695"/>
        <v>0</v>
      </c>
      <c r="O3154" s="1">
        <f t="shared" si="696"/>
        <v>1</v>
      </c>
      <c r="P3154" s="1">
        <f t="shared" si="697"/>
        <v>0</v>
      </c>
      <c r="Q3154" s="1">
        <f t="shared" si="698"/>
        <v>0</v>
      </c>
      <c r="R3154" s="1" t="s">
        <v>428</v>
      </c>
      <c r="S3154" s="1">
        <f t="shared" si="700"/>
        <v>1</v>
      </c>
      <c r="T3154" s="1">
        <f t="shared" si="701"/>
        <v>1</v>
      </c>
      <c r="U3154" s="2">
        <v>1178</v>
      </c>
      <c r="V3154" s="2">
        <v>1304</v>
      </c>
      <c r="W3154" s="2"/>
      <c r="X3154" s="2"/>
      <c r="Y3154" s="2"/>
      <c r="Z3154" s="2"/>
      <c r="AA3154" s="1"/>
      <c r="AB3154" s="1"/>
      <c r="AC3154" s="1"/>
      <c r="AD3154" s="1"/>
      <c r="AE3154" s="1"/>
      <c r="AF3154" s="1"/>
    </row>
    <row r="3155" spans="1:32">
      <c r="A3155" s="3">
        <v>46165</v>
      </c>
      <c r="B3155" s="1" t="s">
        <v>54</v>
      </c>
      <c r="C3155" s="1">
        <v>0</v>
      </c>
      <c r="D3155" s="1">
        <v>0</v>
      </c>
      <c r="E3155" s="1">
        <f t="shared" si="699"/>
        <v>1</v>
      </c>
      <c r="F3155" s="1">
        <f t="shared" si="688"/>
        <v>0</v>
      </c>
      <c r="G3155" s="1">
        <f t="shared" si="689"/>
        <v>1</v>
      </c>
      <c r="H3155" s="1">
        <f t="shared" si="690"/>
        <v>0</v>
      </c>
      <c r="I3155" s="1">
        <f t="shared" si="691"/>
        <v>1</v>
      </c>
      <c r="J3155" s="1" t="s">
        <v>48</v>
      </c>
      <c r="K3155" s="1">
        <f t="shared" si="692"/>
        <v>0</v>
      </c>
      <c r="L3155" s="1">
        <f t="shared" si="693"/>
        <v>0</v>
      </c>
      <c r="M3155" s="1">
        <f t="shared" si="694"/>
        <v>1</v>
      </c>
      <c r="N3155" s="1">
        <f t="shared" si="695"/>
        <v>0</v>
      </c>
      <c r="O3155" s="1">
        <f t="shared" si="696"/>
        <v>1</v>
      </c>
      <c r="P3155" s="1">
        <f t="shared" si="697"/>
        <v>0</v>
      </c>
      <c r="Q3155" s="1">
        <f t="shared" si="698"/>
        <v>1</v>
      </c>
      <c r="R3155" s="1" t="s">
        <v>428</v>
      </c>
      <c r="S3155" s="1">
        <f t="shared" si="700"/>
        <v>0</v>
      </c>
      <c r="T3155" s="1">
        <f t="shared" si="701"/>
        <v>0</v>
      </c>
      <c r="U3155" s="2"/>
      <c r="V3155" s="2"/>
      <c r="W3155" s="2"/>
      <c r="X3155" s="2"/>
      <c r="Y3155" s="2"/>
      <c r="Z3155" s="2"/>
      <c r="AA3155" s="1"/>
      <c r="AB3155" s="1"/>
      <c r="AC3155" s="1"/>
      <c r="AD3155" s="1"/>
      <c r="AE3155" s="1"/>
      <c r="AF3155" s="1"/>
    </row>
    <row r="3156" spans="1:32">
      <c r="A3156" s="3">
        <v>46165</v>
      </c>
      <c r="B3156" s="1" t="s">
        <v>127</v>
      </c>
      <c r="C3156" s="1">
        <v>2</v>
      </c>
      <c r="D3156" s="1">
        <v>3</v>
      </c>
      <c r="E3156" s="1">
        <f t="shared" si="699"/>
        <v>0</v>
      </c>
      <c r="F3156" s="1">
        <f t="shared" si="688"/>
        <v>0</v>
      </c>
      <c r="G3156" s="1">
        <f t="shared" si="689"/>
        <v>0</v>
      </c>
      <c r="H3156" s="1">
        <f t="shared" si="690"/>
        <v>1</v>
      </c>
      <c r="I3156" s="1">
        <f t="shared" si="691"/>
        <v>0</v>
      </c>
      <c r="J3156" s="1" t="s">
        <v>98</v>
      </c>
      <c r="K3156" s="1">
        <f t="shared" si="692"/>
        <v>2</v>
      </c>
      <c r="L3156" s="1">
        <f t="shared" si="693"/>
        <v>3</v>
      </c>
      <c r="M3156" s="1">
        <f t="shared" si="694"/>
        <v>3</v>
      </c>
      <c r="N3156" s="1">
        <f t="shared" si="695"/>
        <v>1</v>
      </c>
      <c r="O3156" s="1">
        <f t="shared" si="696"/>
        <v>0</v>
      </c>
      <c r="P3156" s="1">
        <f t="shared" si="697"/>
        <v>0</v>
      </c>
      <c r="Q3156" s="1">
        <f t="shared" si="698"/>
        <v>0</v>
      </c>
      <c r="R3156" s="1" t="s">
        <v>428</v>
      </c>
      <c r="S3156" s="1">
        <f t="shared" si="700"/>
        <v>2</v>
      </c>
      <c r="T3156" s="1">
        <f t="shared" si="701"/>
        <v>3</v>
      </c>
      <c r="U3156" s="2">
        <v>2878</v>
      </c>
      <c r="V3156" s="2">
        <v>4387</v>
      </c>
      <c r="W3156" s="2">
        <v>2128</v>
      </c>
      <c r="X3156" s="2">
        <v>3421</v>
      </c>
      <c r="Y3156" s="2">
        <v>4388</v>
      </c>
      <c r="Z3156" s="2"/>
      <c r="AA3156" s="1"/>
      <c r="AB3156" s="1"/>
      <c r="AC3156" s="1"/>
      <c r="AD3156" s="1"/>
      <c r="AE3156" s="1"/>
      <c r="AF3156" s="1"/>
    </row>
    <row r="3157" spans="1:32">
      <c r="A3157" s="3">
        <v>46165</v>
      </c>
      <c r="B3157" s="1" t="s">
        <v>265</v>
      </c>
      <c r="C3157" s="1">
        <v>1</v>
      </c>
      <c r="D3157" s="1">
        <v>0</v>
      </c>
      <c r="E3157" s="1">
        <f t="shared" si="699"/>
        <v>3</v>
      </c>
      <c r="F3157" s="1">
        <f t="shared" si="688"/>
        <v>1</v>
      </c>
      <c r="G3157" s="1">
        <f t="shared" si="689"/>
        <v>0</v>
      </c>
      <c r="H3157" s="1">
        <f t="shared" si="690"/>
        <v>0</v>
      </c>
      <c r="I3157" s="1">
        <f t="shared" si="691"/>
        <v>1</v>
      </c>
      <c r="J3157" s="1" t="s">
        <v>231</v>
      </c>
      <c r="K3157" s="1">
        <f t="shared" si="692"/>
        <v>1</v>
      </c>
      <c r="L3157" s="1">
        <f t="shared" si="693"/>
        <v>0</v>
      </c>
      <c r="M3157" s="1">
        <f t="shared" si="694"/>
        <v>0</v>
      </c>
      <c r="N3157" s="1">
        <f t="shared" si="695"/>
        <v>0</v>
      </c>
      <c r="O3157" s="1">
        <f t="shared" si="696"/>
        <v>0</v>
      </c>
      <c r="P3157" s="1">
        <f t="shared" si="697"/>
        <v>1</v>
      </c>
      <c r="Q3157" s="1">
        <f t="shared" si="698"/>
        <v>0</v>
      </c>
      <c r="R3157" s="1" t="s">
        <v>428</v>
      </c>
      <c r="S3157" s="1">
        <f t="shared" si="700"/>
        <v>1</v>
      </c>
      <c r="T3157" s="1">
        <f t="shared" si="701"/>
        <v>0</v>
      </c>
      <c r="U3157" s="2">
        <v>2978</v>
      </c>
      <c r="V3157" s="2"/>
      <c r="W3157" s="2"/>
      <c r="X3157" s="2"/>
      <c r="Y3157" s="2"/>
      <c r="Z3157" s="2"/>
      <c r="AA3157" s="1"/>
      <c r="AB3157" s="1"/>
      <c r="AC3157" s="1"/>
      <c r="AD3157" s="1"/>
      <c r="AE3157" s="1"/>
      <c r="AF3157" s="1"/>
    </row>
    <row r="3158" spans="1:32">
      <c r="A3158" s="3">
        <v>46165</v>
      </c>
      <c r="B3158" s="1" t="s">
        <v>137</v>
      </c>
      <c r="C3158" s="1">
        <v>0</v>
      </c>
      <c r="D3158" s="1">
        <v>1</v>
      </c>
      <c r="E3158" s="1">
        <f t="shared" si="699"/>
        <v>0</v>
      </c>
      <c r="F3158" s="1">
        <f t="shared" si="688"/>
        <v>0</v>
      </c>
      <c r="G3158" s="1">
        <f t="shared" si="689"/>
        <v>0</v>
      </c>
      <c r="H3158" s="1">
        <f t="shared" si="690"/>
        <v>1</v>
      </c>
      <c r="I3158" s="1">
        <f t="shared" si="691"/>
        <v>0</v>
      </c>
      <c r="J3158" s="1" t="s">
        <v>135</v>
      </c>
      <c r="K3158" s="1">
        <f t="shared" si="692"/>
        <v>0</v>
      </c>
      <c r="L3158" s="1">
        <f t="shared" si="693"/>
        <v>1</v>
      </c>
      <c r="M3158" s="1">
        <f t="shared" si="694"/>
        <v>3</v>
      </c>
      <c r="N3158" s="1">
        <f t="shared" si="695"/>
        <v>1</v>
      </c>
      <c r="O3158" s="1">
        <f t="shared" si="696"/>
        <v>0</v>
      </c>
      <c r="P3158" s="1">
        <f t="shared" si="697"/>
        <v>0</v>
      </c>
      <c r="Q3158" s="1">
        <f t="shared" si="698"/>
        <v>1</v>
      </c>
      <c r="R3158" s="1" t="s">
        <v>428</v>
      </c>
      <c r="S3158" s="1">
        <f t="shared" si="700"/>
        <v>0</v>
      </c>
      <c r="T3158" s="1">
        <f t="shared" si="701"/>
        <v>1</v>
      </c>
      <c r="U3158" s="2">
        <v>4389</v>
      </c>
      <c r="V3158" s="2"/>
      <c r="W3158" s="2"/>
      <c r="X3158" s="2"/>
      <c r="Y3158" s="2"/>
      <c r="Z3158" s="2"/>
      <c r="AA3158" s="1"/>
      <c r="AB3158" s="1"/>
      <c r="AC3158" s="1"/>
      <c r="AD3158" s="1"/>
      <c r="AE3158" s="1"/>
      <c r="AF3158" s="1"/>
    </row>
    <row r="3159" spans="1:32">
      <c r="A3159" s="3">
        <v>46165</v>
      </c>
      <c r="B3159" s="1" t="s">
        <v>32</v>
      </c>
      <c r="C3159" s="1">
        <v>3</v>
      </c>
      <c r="D3159" s="1">
        <v>1</v>
      </c>
      <c r="E3159" s="1">
        <f t="shared" si="699"/>
        <v>3</v>
      </c>
      <c r="F3159" s="1">
        <f t="shared" si="688"/>
        <v>1</v>
      </c>
      <c r="G3159" s="1">
        <f t="shared" si="689"/>
        <v>0</v>
      </c>
      <c r="H3159" s="1">
        <f t="shared" si="690"/>
        <v>0</v>
      </c>
      <c r="I3159" s="1">
        <f t="shared" si="691"/>
        <v>0</v>
      </c>
      <c r="J3159" s="1" t="s">
        <v>138</v>
      </c>
      <c r="K3159" s="1">
        <f t="shared" si="692"/>
        <v>3</v>
      </c>
      <c r="L3159" s="1">
        <f t="shared" si="693"/>
        <v>1</v>
      </c>
      <c r="M3159" s="1">
        <f t="shared" si="694"/>
        <v>0</v>
      </c>
      <c r="N3159" s="1">
        <f t="shared" si="695"/>
        <v>0</v>
      </c>
      <c r="O3159" s="1">
        <f t="shared" si="696"/>
        <v>0</v>
      </c>
      <c r="P3159" s="1">
        <f t="shared" si="697"/>
        <v>1</v>
      </c>
      <c r="Q3159" s="1">
        <f t="shared" si="698"/>
        <v>0</v>
      </c>
      <c r="R3159" s="1" t="s">
        <v>428</v>
      </c>
      <c r="S3159" s="1">
        <f t="shared" si="700"/>
        <v>3</v>
      </c>
      <c r="T3159" s="1">
        <f t="shared" si="701"/>
        <v>1</v>
      </c>
      <c r="U3159" s="2">
        <v>1300</v>
      </c>
      <c r="V3159" s="2">
        <v>1730</v>
      </c>
      <c r="W3159" s="2">
        <v>2394</v>
      </c>
      <c r="X3159" s="2">
        <v>1680</v>
      </c>
      <c r="Y3159" s="2"/>
      <c r="Z3159" s="2"/>
      <c r="AA3159" s="1"/>
      <c r="AB3159" s="1"/>
      <c r="AC3159" s="1"/>
      <c r="AD3159" s="1"/>
      <c r="AE3159" s="1"/>
      <c r="AF3159" s="1"/>
    </row>
    <row r="3160" spans="1:32">
      <c r="A3160" s="3">
        <v>46165</v>
      </c>
      <c r="B3160" s="1" t="s">
        <v>222</v>
      </c>
      <c r="C3160" s="1">
        <v>0</v>
      </c>
      <c r="D3160" s="1">
        <v>1</v>
      </c>
      <c r="E3160" s="1">
        <f t="shared" si="699"/>
        <v>0</v>
      </c>
      <c r="F3160" s="1">
        <f t="shared" si="688"/>
        <v>0</v>
      </c>
      <c r="G3160" s="1">
        <f t="shared" si="689"/>
        <v>0</v>
      </c>
      <c r="H3160" s="1">
        <f t="shared" si="690"/>
        <v>1</v>
      </c>
      <c r="I3160" s="1">
        <f t="shared" si="691"/>
        <v>0</v>
      </c>
      <c r="J3160" s="1" t="s">
        <v>299</v>
      </c>
      <c r="K3160" s="1">
        <f t="shared" si="692"/>
        <v>0</v>
      </c>
      <c r="L3160" s="1">
        <f t="shared" si="693"/>
        <v>1</v>
      </c>
      <c r="M3160" s="1">
        <f t="shared" si="694"/>
        <v>3</v>
      </c>
      <c r="N3160" s="1">
        <f t="shared" si="695"/>
        <v>1</v>
      </c>
      <c r="O3160" s="1">
        <f t="shared" si="696"/>
        <v>0</v>
      </c>
      <c r="P3160" s="1">
        <f t="shared" si="697"/>
        <v>0</v>
      </c>
      <c r="Q3160" s="1">
        <f t="shared" si="698"/>
        <v>1</v>
      </c>
      <c r="R3160" s="1" t="s">
        <v>428</v>
      </c>
      <c r="S3160" s="1">
        <f t="shared" si="700"/>
        <v>0</v>
      </c>
      <c r="T3160" s="1">
        <f t="shared" si="701"/>
        <v>1</v>
      </c>
      <c r="U3160" s="2">
        <v>1725</v>
      </c>
      <c r="V3160" s="2"/>
      <c r="W3160" s="2"/>
      <c r="X3160" s="2"/>
      <c r="Y3160" s="2"/>
      <c r="Z3160" s="2"/>
      <c r="AA3160" s="1"/>
      <c r="AB3160" s="1"/>
      <c r="AC3160" s="1"/>
      <c r="AD3160" s="1"/>
      <c r="AE3160" s="1"/>
      <c r="AF3160" s="1"/>
    </row>
    <row r="3161" spans="1:32">
      <c r="A3161" s="3">
        <v>46165</v>
      </c>
      <c r="B3161" s="1" t="s">
        <v>113</v>
      </c>
      <c r="C3161" s="1">
        <v>1</v>
      </c>
      <c r="D3161" s="1">
        <v>1</v>
      </c>
      <c r="E3161" s="1">
        <f t="shared" si="699"/>
        <v>1</v>
      </c>
      <c r="F3161" s="1">
        <f t="shared" si="688"/>
        <v>0</v>
      </c>
      <c r="G3161" s="1">
        <f t="shared" si="689"/>
        <v>1</v>
      </c>
      <c r="H3161" s="1">
        <f t="shared" si="690"/>
        <v>0</v>
      </c>
      <c r="I3161" s="1">
        <f t="shared" si="691"/>
        <v>0</v>
      </c>
      <c r="J3161" s="1" t="s">
        <v>262</v>
      </c>
      <c r="K3161" s="1">
        <f t="shared" si="692"/>
        <v>1</v>
      </c>
      <c r="L3161" s="1">
        <f t="shared" si="693"/>
        <v>1</v>
      </c>
      <c r="M3161" s="1">
        <f t="shared" si="694"/>
        <v>1</v>
      </c>
      <c r="N3161" s="1">
        <f t="shared" si="695"/>
        <v>0</v>
      </c>
      <c r="O3161" s="1">
        <f t="shared" si="696"/>
        <v>1</v>
      </c>
      <c r="P3161" s="1">
        <f t="shared" si="697"/>
        <v>0</v>
      </c>
      <c r="Q3161" s="1">
        <f t="shared" si="698"/>
        <v>0</v>
      </c>
      <c r="R3161" s="1" t="s">
        <v>428</v>
      </c>
      <c r="S3161" s="1">
        <f t="shared" si="700"/>
        <v>1</v>
      </c>
      <c r="T3161" s="1">
        <f t="shared" si="701"/>
        <v>1</v>
      </c>
      <c r="U3161" s="2">
        <v>3290</v>
      </c>
      <c r="V3161" s="2">
        <v>4130</v>
      </c>
      <c r="W3161" s="2"/>
      <c r="X3161" s="2"/>
      <c r="Y3161" s="2"/>
      <c r="Z3161" s="2"/>
      <c r="AA3161" s="1"/>
      <c r="AB3161" s="1"/>
      <c r="AC3161" s="1"/>
      <c r="AD3161" s="1"/>
      <c r="AE3161" s="1"/>
      <c r="AF3161" s="1"/>
    </row>
    <row r="3162" spans="1:32">
      <c r="A3162" s="3">
        <v>46165</v>
      </c>
      <c r="B3162" s="1" t="s">
        <v>126</v>
      </c>
      <c r="C3162" s="1">
        <v>1</v>
      </c>
      <c r="D3162" s="1">
        <v>1</v>
      </c>
      <c r="E3162" s="1">
        <f t="shared" si="699"/>
        <v>1</v>
      </c>
      <c r="F3162" s="1">
        <f t="shared" si="688"/>
        <v>0</v>
      </c>
      <c r="G3162" s="1">
        <f t="shared" si="689"/>
        <v>1</v>
      </c>
      <c r="H3162" s="1">
        <f t="shared" si="690"/>
        <v>0</v>
      </c>
      <c r="I3162" s="1">
        <f t="shared" si="691"/>
        <v>0</v>
      </c>
      <c r="J3162" s="1" t="s">
        <v>130</v>
      </c>
      <c r="K3162" s="1">
        <f t="shared" si="692"/>
        <v>1</v>
      </c>
      <c r="L3162" s="1">
        <f t="shared" si="693"/>
        <v>1</v>
      </c>
      <c r="M3162" s="1">
        <f t="shared" si="694"/>
        <v>1</v>
      </c>
      <c r="N3162" s="1">
        <f t="shared" si="695"/>
        <v>0</v>
      </c>
      <c r="O3162" s="1">
        <f t="shared" si="696"/>
        <v>1</v>
      </c>
      <c r="P3162" s="1">
        <f t="shared" si="697"/>
        <v>0</v>
      </c>
      <c r="Q3162" s="1">
        <f t="shared" si="698"/>
        <v>0</v>
      </c>
      <c r="R3162" s="1" t="s">
        <v>428</v>
      </c>
      <c r="S3162" s="1">
        <f t="shared" si="700"/>
        <v>1</v>
      </c>
      <c r="T3162" s="1">
        <f t="shared" si="701"/>
        <v>1</v>
      </c>
      <c r="U3162" s="2">
        <v>4390</v>
      </c>
      <c r="V3162" s="2">
        <v>4391</v>
      </c>
      <c r="W3162" s="2"/>
      <c r="X3162" s="2"/>
      <c r="Y3162" s="2"/>
      <c r="Z3162" s="2"/>
      <c r="AA3162" s="1"/>
      <c r="AB3162" s="1"/>
      <c r="AC3162" s="1"/>
      <c r="AD3162" s="1"/>
      <c r="AE3162" s="1"/>
      <c r="AF3162" s="1"/>
    </row>
    <row r="3163" spans="1:32">
      <c r="A3163" s="3">
        <v>46165</v>
      </c>
      <c r="B3163" s="1" t="s">
        <v>326</v>
      </c>
      <c r="C3163" s="1">
        <v>0</v>
      </c>
      <c r="D3163" s="1">
        <v>1</v>
      </c>
      <c r="E3163" s="1">
        <f t="shared" si="699"/>
        <v>0</v>
      </c>
      <c r="F3163" s="1">
        <f t="shared" si="688"/>
        <v>0</v>
      </c>
      <c r="G3163" s="1">
        <f t="shared" si="689"/>
        <v>0</v>
      </c>
      <c r="H3163" s="1">
        <f t="shared" si="690"/>
        <v>1</v>
      </c>
      <c r="I3163" s="1">
        <f t="shared" si="691"/>
        <v>0</v>
      </c>
      <c r="J3163" s="1" t="s">
        <v>171</v>
      </c>
      <c r="K3163" s="1">
        <f t="shared" si="692"/>
        <v>0</v>
      </c>
      <c r="L3163" s="1">
        <f t="shared" si="693"/>
        <v>1</v>
      </c>
      <c r="M3163" s="1">
        <f t="shared" si="694"/>
        <v>3</v>
      </c>
      <c r="N3163" s="1">
        <f t="shared" si="695"/>
        <v>1</v>
      </c>
      <c r="O3163" s="1">
        <f t="shared" si="696"/>
        <v>0</v>
      </c>
      <c r="P3163" s="1">
        <f t="shared" si="697"/>
        <v>0</v>
      </c>
      <c r="Q3163" s="1">
        <f t="shared" si="698"/>
        <v>1</v>
      </c>
      <c r="R3163" s="1" t="s">
        <v>428</v>
      </c>
      <c r="S3163" s="1">
        <f t="shared" si="700"/>
        <v>0</v>
      </c>
      <c r="T3163" s="1">
        <f t="shared" si="701"/>
        <v>1</v>
      </c>
      <c r="U3163" s="2">
        <v>2035</v>
      </c>
      <c r="V3163" s="2"/>
      <c r="W3163" s="2"/>
      <c r="X3163" s="2"/>
      <c r="Y3163" s="2"/>
      <c r="Z3163" s="2"/>
      <c r="AA3163" s="1"/>
      <c r="AB3163" s="1"/>
      <c r="AC3163" s="1"/>
      <c r="AD3163" s="1"/>
      <c r="AE3163" s="1"/>
      <c r="AF3163" s="1"/>
    </row>
    <row r="3164" spans="1:32">
      <c r="A3164" s="3">
        <v>46165</v>
      </c>
      <c r="B3164" s="1" t="s">
        <v>187</v>
      </c>
      <c r="C3164" s="1">
        <v>1</v>
      </c>
      <c r="D3164" s="1">
        <v>1</v>
      </c>
      <c r="E3164" s="1">
        <f t="shared" si="699"/>
        <v>1</v>
      </c>
      <c r="F3164" s="1">
        <f t="shared" si="688"/>
        <v>0</v>
      </c>
      <c r="G3164" s="1">
        <f t="shared" si="689"/>
        <v>1</v>
      </c>
      <c r="H3164" s="1">
        <f t="shared" si="690"/>
        <v>0</v>
      </c>
      <c r="I3164" s="1">
        <f t="shared" si="691"/>
        <v>0</v>
      </c>
      <c r="J3164" s="1" t="s">
        <v>182</v>
      </c>
      <c r="K3164" s="1">
        <f t="shared" si="692"/>
        <v>1</v>
      </c>
      <c r="L3164" s="1">
        <f t="shared" si="693"/>
        <v>1</v>
      </c>
      <c r="M3164" s="1">
        <f t="shared" si="694"/>
        <v>1</v>
      </c>
      <c r="N3164" s="1">
        <f t="shared" si="695"/>
        <v>0</v>
      </c>
      <c r="O3164" s="1">
        <f t="shared" si="696"/>
        <v>1</v>
      </c>
      <c r="P3164" s="1">
        <f t="shared" si="697"/>
        <v>0</v>
      </c>
      <c r="Q3164" s="1">
        <f t="shared" si="698"/>
        <v>0</v>
      </c>
      <c r="R3164" s="1" t="s">
        <v>428</v>
      </c>
      <c r="S3164" s="1">
        <f t="shared" si="700"/>
        <v>1</v>
      </c>
      <c r="T3164" s="1">
        <f t="shared" si="701"/>
        <v>1</v>
      </c>
      <c r="U3164" s="2">
        <v>4392</v>
      </c>
      <c r="V3164" s="2">
        <v>4393</v>
      </c>
      <c r="W3164" s="2"/>
      <c r="X3164" s="2"/>
      <c r="Y3164" s="2"/>
      <c r="Z3164" s="2"/>
      <c r="AA3164" s="1"/>
      <c r="AB3164" s="1"/>
      <c r="AC3164" s="1"/>
      <c r="AD3164" s="1"/>
      <c r="AE3164" s="1"/>
      <c r="AF3164" s="1"/>
    </row>
    <row r="3165" spans="1:32">
      <c r="A3165" s="3">
        <v>46165</v>
      </c>
      <c r="B3165" s="1" t="s">
        <v>264</v>
      </c>
      <c r="C3165" s="1">
        <v>1</v>
      </c>
      <c r="D3165" s="1">
        <v>1</v>
      </c>
      <c r="E3165" s="1">
        <f t="shared" si="699"/>
        <v>1</v>
      </c>
      <c r="F3165" s="1">
        <f t="shared" si="688"/>
        <v>0</v>
      </c>
      <c r="G3165" s="1">
        <f t="shared" si="689"/>
        <v>1</v>
      </c>
      <c r="H3165" s="1">
        <f t="shared" si="690"/>
        <v>0</v>
      </c>
      <c r="I3165" s="1">
        <f t="shared" si="691"/>
        <v>0</v>
      </c>
      <c r="J3165" s="1" t="s">
        <v>268</v>
      </c>
      <c r="K3165" s="1">
        <f t="shared" si="692"/>
        <v>1</v>
      </c>
      <c r="L3165" s="1">
        <f t="shared" si="693"/>
        <v>1</v>
      </c>
      <c r="M3165" s="1">
        <f t="shared" si="694"/>
        <v>1</v>
      </c>
      <c r="N3165" s="1">
        <f t="shared" si="695"/>
        <v>0</v>
      </c>
      <c r="O3165" s="1">
        <f t="shared" si="696"/>
        <v>1</v>
      </c>
      <c r="P3165" s="1">
        <f t="shared" si="697"/>
        <v>0</v>
      </c>
      <c r="Q3165" s="1">
        <f t="shared" si="698"/>
        <v>0</v>
      </c>
      <c r="R3165" s="1" t="s">
        <v>428</v>
      </c>
      <c r="S3165" s="1">
        <f t="shared" si="700"/>
        <v>1</v>
      </c>
      <c r="T3165" s="1">
        <f t="shared" si="701"/>
        <v>1</v>
      </c>
      <c r="U3165" s="2">
        <v>1360</v>
      </c>
      <c r="V3165" s="2">
        <v>2786</v>
      </c>
      <c r="W3165" s="2"/>
      <c r="X3165" s="2"/>
      <c r="Y3165" s="2"/>
      <c r="Z3165" s="2"/>
      <c r="AA3165" s="1"/>
      <c r="AB3165" s="1"/>
      <c r="AC3165" s="1"/>
      <c r="AD3165" s="1"/>
      <c r="AE3165" s="1"/>
      <c r="AF3165" s="1"/>
    </row>
    <row r="3166" spans="1:32">
      <c r="A3166" s="3">
        <v>46165</v>
      </c>
      <c r="B3166" s="1" t="s">
        <v>229</v>
      </c>
      <c r="C3166" s="1">
        <v>1</v>
      </c>
      <c r="D3166" s="1">
        <v>1</v>
      </c>
      <c r="E3166" s="1">
        <f t="shared" si="699"/>
        <v>1</v>
      </c>
      <c r="F3166" s="1">
        <f t="shared" si="688"/>
        <v>0</v>
      </c>
      <c r="G3166" s="1">
        <f t="shared" si="689"/>
        <v>1</v>
      </c>
      <c r="H3166" s="1">
        <f t="shared" si="690"/>
        <v>0</v>
      </c>
      <c r="I3166" s="1">
        <f t="shared" si="691"/>
        <v>0</v>
      </c>
      <c r="J3166" s="1" t="s">
        <v>242</v>
      </c>
      <c r="K3166" s="1">
        <f t="shared" si="692"/>
        <v>1</v>
      </c>
      <c r="L3166" s="1">
        <f t="shared" si="693"/>
        <v>1</v>
      </c>
      <c r="M3166" s="1">
        <f t="shared" si="694"/>
        <v>1</v>
      </c>
      <c r="N3166" s="1">
        <f t="shared" si="695"/>
        <v>0</v>
      </c>
      <c r="O3166" s="1">
        <f t="shared" si="696"/>
        <v>1</v>
      </c>
      <c r="P3166" s="1">
        <f t="shared" si="697"/>
        <v>0</v>
      </c>
      <c r="Q3166" s="1">
        <f t="shared" si="698"/>
        <v>0</v>
      </c>
      <c r="R3166" s="1" t="s">
        <v>428</v>
      </c>
      <c r="S3166" s="1">
        <f t="shared" si="700"/>
        <v>1</v>
      </c>
      <c r="T3166" s="1">
        <f t="shared" si="701"/>
        <v>1</v>
      </c>
      <c r="U3166" s="2">
        <v>3083</v>
      </c>
      <c r="V3166" s="2">
        <v>1343</v>
      </c>
      <c r="W3166" s="2"/>
      <c r="X3166" s="2"/>
      <c r="Y3166" s="2"/>
      <c r="Z3166" s="2"/>
      <c r="AA3166" s="1"/>
      <c r="AB3166" s="1"/>
      <c r="AC3166" s="1"/>
      <c r="AD3166" s="1"/>
      <c r="AE3166" s="1"/>
      <c r="AF3166" s="1"/>
    </row>
    <row r="3167" spans="1:32">
      <c r="A3167" s="3">
        <v>46165</v>
      </c>
      <c r="B3167" s="1" t="s">
        <v>100</v>
      </c>
      <c r="C3167" s="1">
        <v>4</v>
      </c>
      <c r="D3167" s="1">
        <v>0</v>
      </c>
      <c r="E3167" s="1">
        <f t="shared" si="699"/>
        <v>3</v>
      </c>
      <c r="F3167" s="1">
        <f t="shared" si="688"/>
        <v>1</v>
      </c>
      <c r="G3167" s="1">
        <f t="shared" si="689"/>
        <v>0</v>
      </c>
      <c r="H3167" s="1">
        <f t="shared" si="690"/>
        <v>0</v>
      </c>
      <c r="I3167" s="1">
        <f t="shared" si="691"/>
        <v>1</v>
      </c>
      <c r="J3167" s="1" t="s">
        <v>124</v>
      </c>
      <c r="K3167" s="1">
        <f t="shared" si="692"/>
        <v>4</v>
      </c>
      <c r="L3167" s="1">
        <f t="shared" si="693"/>
        <v>0</v>
      </c>
      <c r="M3167" s="1">
        <f t="shared" si="694"/>
        <v>0</v>
      </c>
      <c r="N3167" s="1">
        <f t="shared" si="695"/>
        <v>0</v>
      </c>
      <c r="O3167" s="1">
        <f t="shared" si="696"/>
        <v>0</v>
      </c>
      <c r="P3167" s="1">
        <f t="shared" si="697"/>
        <v>1</v>
      </c>
      <c r="Q3167" s="1">
        <f t="shared" si="698"/>
        <v>0</v>
      </c>
      <c r="R3167" s="1" t="s">
        <v>428</v>
      </c>
      <c r="S3167" s="1">
        <f t="shared" si="700"/>
        <v>4</v>
      </c>
      <c r="T3167" s="1">
        <f t="shared" si="701"/>
        <v>0</v>
      </c>
      <c r="U3167" s="2">
        <v>2132</v>
      </c>
      <c r="V3167" s="2">
        <v>1128</v>
      </c>
      <c r="W3167" s="2">
        <v>1128</v>
      </c>
      <c r="X3167" s="2">
        <v>3982</v>
      </c>
      <c r="Y3167" s="2"/>
      <c r="Z3167" s="2"/>
      <c r="AA3167" s="1"/>
      <c r="AB3167" s="1"/>
      <c r="AC3167" s="1"/>
      <c r="AD3167" s="1"/>
      <c r="AE3167" s="1"/>
      <c r="AF3167" s="1"/>
    </row>
    <row r="3168" spans="1:32">
      <c r="A3168" s="3">
        <v>46165</v>
      </c>
      <c r="B3168" s="1" t="s">
        <v>109</v>
      </c>
      <c r="C3168" s="1">
        <v>0</v>
      </c>
      <c r="D3168" s="1">
        <v>3</v>
      </c>
      <c r="E3168" s="1">
        <f t="shared" si="699"/>
        <v>0</v>
      </c>
      <c r="F3168" s="1">
        <f t="shared" si="688"/>
        <v>0</v>
      </c>
      <c r="G3168" s="1">
        <f t="shared" si="689"/>
        <v>0</v>
      </c>
      <c r="H3168" s="1">
        <f t="shared" si="690"/>
        <v>1</v>
      </c>
      <c r="I3168" s="1">
        <f t="shared" si="691"/>
        <v>0</v>
      </c>
      <c r="J3168" s="1" t="s">
        <v>303</v>
      </c>
      <c r="K3168" s="1">
        <f t="shared" si="692"/>
        <v>0</v>
      </c>
      <c r="L3168" s="1">
        <f t="shared" si="693"/>
        <v>3</v>
      </c>
      <c r="M3168" s="1">
        <f t="shared" si="694"/>
        <v>3</v>
      </c>
      <c r="N3168" s="1">
        <f t="shared" si="695"/>
        <v>1</v>
      </c>
      <c r="O3168" s="1">
        <f t="shared" si="696"/>
        <v>0</v>
      </c>
      <c r="P3168" s="1">
        <f t="shared" si="697"/>
        <v>0</v>
      </c>
      <c r="Q3168" s="1">
        <f t="shared" si="698"/>
        <v>1</v>
      </c>
      <c r="R3168" s="1" t="s">
        <v>428</v>
      </c>
      <c r="S3168" s="1">
        <f t="shared" si="700"/>
        <v>0</v>
      </c>
      <c r="T3168" s="1">
        <f t="shared" si="701"/>
        <v>3</v>
      </c>
      <c r="U3168" s="2">
        <v>2843</v>
      </c>
      <c r="V3168" s="2">
        <v>2843</v>
      </c>
      <c r="W3168" s="2">
        <v>1548</v>
      </c>
      <c r="X3168" s="2"/>
      <c r="Y3168" s="2"/>
      <c r="Z3168" s="2"/>
      <c r="AA3168" s="1"/>
      <c r="AB3168" s="1"/>
      <c r="AC3168" s="1"/>
      <c r="AD3168" s="1"/>
      <c r="AE3168" s="1"/>
      <c r="AF3168" s="1"/>
    </row>
    <row r="3169" spans="1:32">
      <c r="A3169" s="3">
        <v>46165</v>
      </c>
      <c r="B3169" s="1" t="s">
        <v>272</v>
      </c>
      <c r="C3169" s="1">
        <v>0</v>
      </c>
      <c r="D3169" s="1">
        <v>4</v>
      </c>
      <c r="E3169" s="1">
        <f t="shared" si="699"/>
        <v>0</v>
      </c>
      <c r="F3169" s="1">
        <f t="shared" si="688"/>
        <v>0</v>
      </c>
      <c r="G3169" s="1">
        <f t="shared" si="689"/>
        <v>0</v>
      </c>
      <c r="H3169" s="1">
        <f t="shared" si="690"/>
        <v>1</v>
      </c>
      <c r="I3169" s="1">
        <f t="shared" si="691"/>
        <v>0</v>
      </c>
      <c r="J3169" s="1" t="s">
        <v>301</v>
      </c>
      <c r="K3169" s="1">
        <f t="shared" si="692"/>
        <v>0</v>
      </c>
      <c r="L3169" s="1">
        <f t="shared" si="693"/>
        <v>4</v>
      </c>
      <c r="M3169" s="1">
        <f t="shared" si="694"/>
        <v>3</v>
      </c>
      <c r="N3169" s="1">
        <f t="shared" si="695"/>
        <v>1</v>
      </c>
      <c r="O3169" s="1">
        <f t="shared" si="696"/>
        <v>0</v>
      </c>
      <c r="P3169" s="1">
        <f t="shared" si="697"/>
        <v>0</v>
      </c>
      <c r="Q3169" s="1">
        <f t="shared" si="698"/>
        <v>1</v>
      </c>
      <c r="R3169" s="1" t="s">
        <v>428</v>
      </c>
      <c r="S3169" s="1">
        <f t="shared" si="700"/>
        <v>0</v>
      </c>
      <c r="T3169" s="1">
        <f t="shared" si="701"/>
        <v>4</v>
      </c>
      <c r="U3169" s="2">
        <v>2965</v>
      </c>
      <c r="V3169" s="2">
        <v>1696</v>
      </c>
      <c r="W3169" s="2">
        <v>1696</v>
      </c>
      <c r="X3169" s="2">
        <v>2710</v>
      </c>
      <c r="Y3169" s="2"/>
      <c r="Z3169" s="2"/>
      <c r="AA3169" s="1"/>
      <c r="AB3169" s="1"/>
      <c r="AC3169" s="1"/>
      <c r="AD3169" s="1"/>
      <c r="AE3169" s="1"/>
      <c r="AF3169" s="1"/>
    </row>
    <row r="3170" spans="1:32">
      <c r="A3170" s="3">
        <v>46165</v>
      </c>
      <c r="B3170" s="1" t="s">
        <v>469</v>
      </c>
      <c r="C3170" s="1">
        <v>4</v>
      </c>
      <c r="D3170" s="1">
        <v>2</v>
      </c>
      <c r="E3170" s="1">
        <f t="shared" si="699"/>
        <v>3</v>
      </c>
      <c r="F3170" s="1">
        <f t="shared" si="688"/>
        <v>1</v>
      </c>
      <c r="G3170" s="1">
        <f t="shared" si="689"/>
        <v>0</v>
      </c>
      <c r="H3170" s="1">
        <f t="shared" si="690"/>
        <v>0</v>
      </c>
      <c r="I3170" s="1">
        <f t="shared" si="691"/>
        <v>0</v>
      </c>
      <c r="J3170" s="1" t="s">
        <v>468</v>
      </c>
      <c r="K3170" s="1">
        <f t="shared" si="692"/>
        <v>4</v>
      </c>
      <c r="L3170" s="1">
        <f t="shared" si="693"/>
        <v>2</v>
      </c>
      <c r="M3170" s="1">
        <f t="shared" si="694"/>
        <v>0</v>
      </c>
      <c r="N3170" s="1">
        <f t="shared" si="695"/>
        <v>0</v>
      </c>
      <c r="O3170" s="1">
        <f t="shared" si="696"/>
        <v>0</v>
      </c>
      <c r="P3170" s="1">
        <f t="shared" si="697"/>
        <v>1</v>
      </c>
      <c r="Q3170" s="1">
        <f t="shared" si="698"/>
        <v>0</v>
      </c>
      <c r="R3170" s="1" t="s">
        <v>465</v>
      </c>
      <c r="S3170" s="1">
        <f t="shared" si="700"/>
        <v>4</v>
      </c>
      <c r="T3170" s="1">
        <f t="shared" si="701"/>
        <v>2</v>
      </c>
      <c r="U3170" s="2">
        <v>4396</v>
      </c>
      <c r="V3170" s="2">
        <v>4397</v>
      </c>
      <c r="W3170" s="2">
        <v>4138</v>
      </c>
      <c r="X3170" s="2">
        <v>4398</v>
      </c>
      <c r="Y3170" s="2">
        <v>3784</v>
      </c>
      <c r="Z3170" s="2">
        <v>3784</v>
      </c>
      <c r="AA3170" s="1"/>
      <c r="AB3170" s="1"/>
      <c r="AC3170" s="1"/>
      <c r="AD3170" s="1"/>
      <c r="AE3170" s="1"/>
      <c r="AF3170" s="1"/>
    </row>
    <row r="3171" spans="1:32">
      <c r="A3171" s="3">
        <v>46165</v>
      </c>
      <c r="B3171" s="1" t="s">
        <v>480</v>
      </c>
      <c r="C3171" s="1">
        <v>1</v>
      </c>
      <c r="D3171" s="1">
        <v>2</v>
      </c>
      <c r="E3171" s="1">
        <f t="shared" si="699"/>
        <v>0</v>
      </c>
      <c r="F3171" s="1">
        <f t="shared" si="688"/>
        <v>0</v>
      </c>
      <c r="G3171" s="1">
        <f t="shared" si="689"/>
        <v>0</v>
      </c>
      <c r="H3171" s="1">
        <f t="shared" si="690"/>
        <v>1</v>
      </c>
      <c r="I3171" s="1">
        <f t="shared" si="691"/>
        <v>0</v>
      </c>
      <c r="J3171" s="1" t="s">
        <v>479</v>
      </c>
      <c r="K3171" s="1">
        <f t="shared" si="692"/>
        <v>1</v>
      </c>
      <c r="L3171" s="1">
        <f t="shared" si="693"/>
        <v>2</v>
      </c>
      <c r="M3171" s="1">
        <f t="shared" si="694"/>
        <v>3</v>
      </c>
      <c r="N3171" s="1">
        <f t="shared" si="695"/>
        <v>1</v>
      </c>
      <c r="O3171" s="1">
        <f t="shared" si="696"/>
        <v>0</v>
      </c>
      <c r="P3171" s="1">
        <f t="shared" si="697"/>
        <v>0</v>
      </c>
      <c r="Q3171" s="1">
        <f t="shared" si="698"/>
        <v>0</v>
      </c>
      <c r="R3171" s="1" t="s">
        <v>465</v>
      </c>
      <c r="S3171" s="1">
        <f t="shared" si="700"/>
        <v>1</v>
      </c>
      <c r="T3171" s="1">
        <f t="shared" si="701"/>
        <v>2</v>
      </c>
      <c r="U3171" s="2">
        <v>4399</v>
      </c>
      <c r="V3171" s="2">
        <v>4400</v>
      </c>
      <c r="W3171" s="2">
        <v>4401</v>
      </c>
      <c r="X3171" s="2"/>
      <c r="Y3171" s="2"/>
      <c r="Z3171" s="2"/>
      <c r="AA3171" s="1"/>
      <c r="AB3171" s="1"/>
      <c r="AC3171" s="1"/>
      <c r="AD3171" s="1"/>
      <c r="AE3171" s="1"/>
      <c r="AF3171" s="1"/>
    </row>
    <row r="3172" spans="1:32">
      <c r="A3172" s="3">
        <v>46165</v>
      </c>
      <c r="B3172" s="1" t="s">
        <v>471</v>
      </c>
      <c r="C3172" s="1">
        <v>3</v>
      </c>
      <c r="D3172" s="1">
        <v>1</v>
      </c>
      <c r="E3172" s="1">
        <f t="shared" si="699"/>
        <v>3</v>
      </c>
      <c r="F3172" s="1">
        <f t="shared" si="688"/>
        <v>1</v>
      </c>
      <c r="G3172" s="1">
        <f t="shared" si="689"/>
        <v>0</v>
      </c>
      <c r="H3172" s="1">
        <f t="shared" si="690"/>
        <v>0</v>
      </c>
      <c r="I3172" s="1">
        <f t="shared" si="691"/>
        <v>0</v>
      </c>
      <c r="J3172" s="1" t="s">
        <v>470</v>
      </c>
      <c r="K3172" s="1">
        <f t="shared" si="692"/>
        <v>3</v>
      </c>
      <c r="L3172" s="1">
        <f t="shared" si="693"/>
        <v>1</v>
      </c>
      <c r="M3172" s="1">
        <f t="shared" si="694"/>
        <v>0</v>
      </c>
      <c r="N3172" s="1">
        <f t="shared" si="695"/>
        <v>0</v>
      </c>
      <c r="O3172" s="1">
        <f t="shared" si="696"/>
        <v>0</v>
      </c>
      <c r="P3172" s="1">
        <f t="shared" si="697"/>
        <v>1</v>
      </c>
      <c r="Q3172" s="1">
        <f t="shared" si="698"/>
        <v>0</v>
      </c>
      <c r="R3172" s="1" t="s">
        <v>465</v>
      </c>
      <c r="S3172" s="1">
        <f t="shared" si="700"/>
        <v>3</v>
      </c>
      <c r="T3172" s="1">
        <f t="shared" si="701"/>
        <v>1</v>
      </c>
      <c r="U3172" s="2">
        <v>4402</v>
      </c>
      <c r="V3172" s="2">
        <v>4403</v>
      </c>
      <c r="W3172" s="2">
        <v>4404</v>
      </c>
      <c r="X3172" s="2">
        <v>4405</v>
      </c>
      <c r="Y3172" s="2"/>
      <c r="Z3172" s="2"/>
      <c r="AA3172" s="1"/>
      <c r="AB3172" s="1"/>
      <c r="AC3172" s="1"/>
      <c r="AD3172" s="1"/>
      <c r="AE3172" s="1"/>
      <c r="AF3172" s="1"/>
    </row>
    <row r="3173" spans="1:32">
      <c r="A3173" s="3">
        <v>46165</v>
      </c>
      <c r="B3173" s="1" t="s">
        <v>473</v>
      </c>
      <c r="C3173" s="1">
        <v>2</v>
      </c>
      <c r="D3173" s="1">
        <v>1</v>
      </c>
      <c r="E3173" s="1">
        <f t="shared" si="699"/>
        <v>3</v>
      </c>
      <c r="F3173" s="1">
        <f t="shared" si="688"/>
        <v>1</v>
      </c>
      <c r="G3173" s="1">
        <f t="shared" si="689"/>
        <v>0</v>
      </c>
      <c r="H3173" s="1">
        <f t="shared" si="690"/>
        <v>0</v>
      </c>
      <c r="I3173" s="1">
        <f t="shared" si="691"/>
        <v>0</v>
      </c>
      <c r="J3173" s="1" t="s">
        <v>472</v>
      </c>
      <c r="K3173" s="1">
        <f t="shared" si="692"/>
        <v>2</v>
      </c>
      <c r="L3173" s="1">
        <f t="shared" si="693"/>
        <v>1</v>
      </c>
      <c r="M3173" s="1">
        <f t="shared" si="694"/>
        <v>0</v>
      </c>
      <c r="N3173" s="1">
        <f t="shared" si="695"/>
        <v>0</v>
      </c>
      <c r="O3173" s="1">
        <f t="shared" si="696"/>
        <v>0</v>
      </c>
      <c r="P3173" s="1">
        <f t="shared" si="697"/>
        <v>1</v>
      </c>
      <c r="Q3173" s="1">
        <f t="shared" si="698"/>
        <v>0</v>
      </c>
      <c r="R3173" s="1" t="s">
        <v>465</v>
      </c>
      <c r="S3173" s="1">
        <f t="shared" si="700"/>
        <v>2</v>
      </c>
      <c r="T3173" s="1">
        <f t="shared" si="701"/>
        <v>1</v>
      </c>
      <c r="U3173" s="2">
        <v>2337</v>
      </c>
      <c r="V3173" s="2">
        <v>4406</v>
      </c>
      <c r="W3173" s="2">
        <v>4407</v>
      </c>
      <c r="X3173" s="2"/>
      <c r="Y3173" s="2"/>
      <c r="Z3173" s="2"/>
      <c r="AA3173" s="1"/>
      <c r="AB3173" s="1"/>
      <c r="AC3173" s="1"/>
      <c r="AD3173" s="1"/>
      <c r="AE3173" s="1"/>
      <c r="AF3173" s="1"/>
    </row>
    <row r="3174" spans="1:32">
      <c r="A3174" s="3">
        <v>46165</v>
      </c>
      <c r="B3174" s="1" t="s">
        <v>482</v>
      </c>
      <c r="C3174" s="1">
        <v>2</v>
      </c>
      <c r="D3174" s="1">
        <v>3</v>
      </c>
      <c r="E3174" s="1">
        <f t="shared" si="699"/>
        <v>0</v>
      </c>
      <c r="F3174" s="1">
        <f t="shared" si="688"/>
        <v>0</v>
      </c>
      <c r="G3174" s="1">
        <f t="shared" si="689"/>
        <v>0</v>
      </c>
      <c r="H3174" s="1">
        <f t="shared" si="690"/>
        <v>1</v>
      </c>
      <c r="I3174" s="1">
        <f t="shared" si="691"/>
        <v>0</v>
      </c>
      <c r="J3174" s="1" t="s">
        <v>481</v>
      </c>
      <c r="K3174" s="1">
        <f t="shared" si="692"/>
        <v>2</v>
      </c>
      <c r="L3174" s="1">
        <f t="shared" si="693"/>
        <v>3</v>
      </c>
      <c r="M3174" s="1">
        <f t="shared" si="694"/>
        <v>3</v>
      </c>
      <c r="N3174" s="1">
        <f t="shared" si="695"/>
        <v>1</v>
      </c>
      <c r="O3174" s="1">
        <f t="shared" si="696"/>
        <v>0</v>
      </c>
      <c r="P3174" s="1">
        <f t="shared" si="697"/>
        <v>0</v>
      </c>
      <c r="Q3174" s="1">
        <f t="shared" si="698"/>
        <v>0</v>
      </c>
      <c r="R3174" s="1" t="s">
        <v>465</v>
      </c>
      <c r="S3174" s="1">
        <f t="shared" si="700"/>
        <v>2</v>
      </c>
      <c r="T3174" s="1">
        <f t="shared" si="701"/>
        <v>3</v>
      </c>
      <c r="U3174" s="2">
        <v>4277</v>
      </c>
      <c r="V3174" s="2">
        <v>4408</v>
      </c>
      <c r="W3174" s="2">
        <v>4054</v>
      </c>
      <c r="X3174" s="2">
        <v>4409</v>
      </c>
      <c r="Y3174" s="2">
        <v>3899</v>
      </c>
      <c r="Z3174" s="2"/>
      <c r="AA3174" s="1"/>
      <c r="AB3174" s="1"/>
      <c r="AC3174" s="1"/>
      <c r="AD3174" s="1"/>
      <c r="AE3174" s="1"/>
      <c r="AF3174" s="1"/>
    </row>
    <row r="3175" spans="1:32">
      <c r="A3175" s="3">
        <v>46165</v>
      </c>
      <c r="B3175" s="1" t="s">
        <v>538</v>
      </c>
      <c r="C3175" s="1">
        <v>0</v>
      </c>
      <c r="D3175" s="1">
        <v>2</v>
      </c>
      <c r="E3175" s="1">
        <f t="shared" si="699"/>
        <v>0</v>
      </c>
      <c r="F3175" s="1">
        <f t="shared" si="688"/>
        <v>0</v>
      </c>
      <c r="G3175" s="1">
        <f t="shared" si="689"/>
        <v>0</v>
      </c>
      <c r="H3175" s="1">
        <f t="shared" si="690"/>
        <v>1</v>
      </c>
      <c r="I3175" s="1">
        <f t="shared" si="691"/>
        <v>0</v>
      </c>
      <c r="J3175" s="1" t="s">
        <v>530</v>
      </c>
      <c r="K3175" s="1">
        <f t="shared" si="692"/>
        <v>0</v>
      </c>
      <c r="L3175" s="1">
        <f t="shared" si="693"/>
        <v>2</v>
      </c>
      <c r="M3175" s="1">
        <f t="shared" si="694"/>
        <v>3</v>
      </c>
      <c r="N3175" s="1">
        <f t="shared" si="695"/>
        <v>1</v>
      </c>
      <c r="O3175" s="1">
        <f t="shared" si="696"/>
        <v>0</v>
      </c>
      <c r="P3175" s="1">
        <f t="shared" si="697"/>
        <v>0</v>
      </c>
      <c r="Q3175" s="1">
        <f t="shared" si="698"/>
        <v>1</v>
      </c>
      <c r="R3175" s="1" t="s">
        <v>532</v>
      </c>
      <c r="S3175" s="1">
        <f t="shared" si="700"/>
        <v>0</v>
      </c>
      <c r="T3175" s="1">
        <f t="shared" si="701"/>
        <v>2</v>
      </c>
      <c r="U3175" s="2">
        <v>1757</v>
      </c>
      <c r="V3175" s="2">
        <v>4410</v>
      </c>
      <c r="W3175" s="2"/>
      <c r="X3175" s="2"/>
      <c r="Y3175" s="2"/>
      <c r="Z3175" s="2"/>
      <c r="AA3175" s="1"/>
      <c r="AB3175" s="1"/>
      <c r="AC3175" s="1"/>
      <c r="AD3175" s="1"/>
      <c r="AE3175" s="1"/>
      <c r="AF3175" s="1"/>
    </row>
    <row r="3176" spans="1:32">
      <c r="A3176" s="3">
        <v>46165</v>
      </c>
      <c r="B3176" s="1" t="s">
        <v>539</v>
      </c>
      <c r="C3176" s="1">
        <v>3</v>
      </c>
      <c r="D3176" s="1">
        <v>1</v>
      </c>
      <c r="E3176" s="1">
        <f t="shared" si="699"/>
        <v>3</v>
      </c>
      <c r="F3176" s="1">
        <f t="shared" si="688"/>
        <v>1</v>
      </c>
      <c r="G3176" s="1">
        <f t="shared" si="689"/>
        <v>0</v>
      </c>
      <c r="H3176" s="1">
        <f t="shared" si="690"/>
        <v>0</v>
      </c>
      <c r="I3176" s="1">
        <f t="shared" si="691"/>
        <v>0</v>
      </c>
      <c r="J3176" s="1" t="s">
        <v>533</v>
      </c>
      <c r="K3176" s="1">
        <f t="shared" si="692"/>
        <v>3</v>
      </c>
      <c r="L3176" s="1">
        <f t="shared" si="693"/>
        <v>1</v>
      </c>
      <c r="M3176" s="1">
        <f t="shared" si="694"/>
        <v>0</v>
      </c>
      <c r="N3176" s="1">
        <f t="shared" si="695"/>
        <v>0</v>
      </c>
      <c r="O3176" s="1">
        <f t="shared" si="696"/>
        <v>0</v>
      </c>
      <c r="P3176" s="1">
        <f t="shared" si="697"/>
        <v>1</v>
      </c>
      <c r="Q3176" s="1">
        <f t="shared" si="698"/>
        <v>0</v>
      </c>
      <c r="R3176" s="1" t="s">
        <v>532</v>
      </c>
      <c r="S3176" s="1">
        <f t="shared" si="700"/>
        <v>3</v>
      </c>
      <c r="T3176" s="1">
        <f t="shared" si="701"/>
        <v>1</v>
      </c>
      <c r="U3176" s="2">
        <v>4411</v>
      </c>
      <c r="V3176" s="2">
        <v>4412</v>
      </c>
      <c r="W3176" s="2">
        <v>1748</v>
      </c>
      <c r="X3176" s="2">
        <v>4149</v>
      </c>
      <c r="Y3176" s="2"/>
      <c r="Z3176" s="2"/>
      <c r="AA3176" s="1"/>
      <c r="AB3176" s="1"/>
      <c r="AC3176" s="1"/>
      <c r="AD3176" s="1"/>
      <c r="AE3176" s="1"/>
      <c r="AF3176" s="1"/>
    </row>
    <row r="3177" spans="1:32">
      <c r="A3177" s="3">
        <v>46165</v>
      </c>
      <c r="B3177" s="1" t="s">
        <v>537</v>
      </c>
      <c r="C3177" s="1">
        <v>2</v>
      </c>
      <c r="D3177" s="1">
        <v>0</v>
      </c>
      <c r="E3177" s="1">
        <f t="shared" si="699"/>
        <v>3</v>
      </c>
      <c r="F3177" s="1">
        <f t="shared" si="688"/>
        <v>1</v>
      </c>
      <c r="G3177" s="1">
        <f t="shared" si="689"/>
        <v>0</v>
      </c>
      <c r="H3177" s="1">
        <f t="shared" si="690"/>
        <v>0</v>
      </c>
      <c r="I3177" s="1">
        <f t="shared" si="691"/>
        <v>1</v>
      </c>
      <c r="J3177" s="1" t="s">
        <v>531</v>
      </c>
      <c r="K3177" s="1">
        <f t="shared" si="692"/>
        <v>2</v>
      </c>
      <c r="L3177" s="1">
        <f t="shared" si="693"/>
        <v>0</v>
      </c>
      <c r="M3177" s="1">
        <f t="shared" si="694"/>
        <v>0</v>
      </c>
      <c r="N3177" s="1">
        <f t="shared" si="695"/>
        <v>0</v>
      </c>
      <c r="O3177" s="1">
        <f t="shared" si="696"/>
        <v>0</v>
      </c>
      <c r="P3177" s="1">
        <f t="shared" si="697"/>
        <v>1</v>
      </c>
      <c r="Q3177" s="1">
        <f t="shared" si="698"/>
        <v>0</v>
      </c>
      <c r="R3177" s="1" t="s">
        <v>532</v>
      </c>
      <c r="S3177" s="1">
        <f t="shared" si="700"/>
        <v>2</v>
      </c>
      <c r="T3177" s="1">
        <f t="shared" si="701"/>
        <v>0</v>
      </c>
      <c r="U3177" s="2">
        <v>4414</v>
      </c>
      <c r="V3177" s="2">
        <v>1609</v>
      </c>
      <c r="W3177" s="2"/>
      <c r="X3177" s="2"/>
      <c r="Y3177" s="2"/>
      <c r="Z3177" s="2"/>
      <c r="AA3177" s="1"/>
      <c r="AB3177" s="1"/>
      <c r="AC3177" s="1"/>
      <c r="AD3177" s="1"/>
      <c r="AE3177" s="1"/>
      <c r="AF3177" s="1"/>
    </row>
    <row r="3178" spans="1:32">
      <c r="A3178" s="3">
        <v>46165</v>
      </c>
      <c r="B3178" s="1" t="s">
        <v>536</v>
      </c>
      <c r="C3178" s="1">
        <v>1</v>
      </c>
      <c r="D3178" s="1">
        <v>2</v>
      </c>
      <c r="E3178" s="1">
        <f t="shared" si="699"/>
        <v>0</v>
      </c>
      <c r="F3178" s="1">
        <f t="shared" si="688"/>
        <v>0</v>
      </c>
      <c r="G3178" s="1">
        <f t="shared" si="689"/>
        <v>0</v>
      </c>
      <c r="H3178" s="1">
        <f t="shared" si="690"/>
        <v>1</v>
      </c>
      <c r="I3178" s="1">
        <f t="shared" si="691"/>
        <v>0</v>
      </c>
      <c r="J3178" s="1" t="s">
        <v>534</v>
      </c>
      <c r="K3178" s="1">
        <f t="shared" si="692"/>
        <v>1</v>
      </c>
      <c r="L3178" s="1">
        <f t="shared" si="693"/>
        <v>2</v>
      </c>
      <c r="M3178" s="1">
        <f t="shared" si="694"/>
        <v>3</v>
      </c>
      <c r="N3178" s="1">
        <f t="shared" si="695"/>
        <v>1</v>
      </c>
      <c r="O3178" s="1">
        <f t="shared" si="696"/>
        <v>0</v>
      </c>
      <c r="P3178" s="1">
        <f t="shared" si="697"/>
        <v>0</v>
      </c>
      <c r="Q3178" s="1">
        <f t="shared" si="698"/>
        <v>0</v>
      </c>
      <c r="R3178" s="1" t="s">
        <v>532</v>
      </c>
      <c r="S3178" s="1">
        <f t="shared" si="700"/>
        <v>1</v>
      </c>
      <c r="T3178" s="1">
        <f t="shared" si="701"/>
        <v>2</v>
      </c>
      <c r="U3178" s="2">
        <v>4415</v>
      </c>
      <c r="V3178" s="2">
        <v>2425</v>
      </c>
      <c r="W3178" s="2">
        <v>4288</v>
      </c>
      <c r="X3178" s="2"/>
      <c r="Y3178" s="2"/>
      <c r="Z3178" s="2"/>
      <c r="AA3178" s="1"/>
      <c r="AB3178" s="1"/>
      <c r="AC3178" s="1"/>
      <c r="AD3178" s="1"/>
      <c r="AE3178" s="1"/>
      <c r="AF3178" s="1"/>
    </row>
    <row r="3179" spans="1:32">
      <c r="A3179" s="3">
        <v>46165</v>
      </c>
      <c r="B3179" s="1" t="s">
        <v>597</v>
      </c>
      <c r="C3179" s="1">
        <v>1</v>
      </c>
      <c r="D3179" s="1">
        <v>1</v>
      </c>
      <c r="E3179" s="1">
        <f t="shared" si="699"/>
        <v>1</v>
      </c>
      <c r="F3179" s="1">
        <f t="shared" si="688"/>
        <v>0</v>
      </c>
      <c r="G3179" s="1">
        <f t="shared" si="689"/>
        <v>1</v>
      </c>
      <c r="H3179" s="1">
        <f t="shared" si="690"/>
        <v>0</v>
      </c>
      <c r="I3179" s="1">
        <f t="shared" si="691"/>
        <v>0</v>
      </c>
      <c r="J3179" s="1" t="s">
        <v>604</v>
      </c>
      <c r="K3179" s="1">
        <f t="shared" si="692"/>
        <v>1</v>
      </c>
      <c r="L3179" s="1">
        <f t="shared" si="693"/>
        <v>1</v>
      </c>
      <c r="M3179" s="1">
        <f t="shared" si="694"/>
        <v>1</v>
      </c>
      <c r="N3179" s="1">
        <f t="shared" si="695"/>
        <v>0</v>
      </c>
      <c r="O3179" s="1">
        <f t="shared" si="696"/>
        <v>1</v>
      </c>
      <c r="P3179" s="1">
        <f t="shared" si="697"/>
        <v>0</v>
      </c>
      <c r="Q3179" s="1">
        <f t="shared" si="698"/>
        <v>0</v>
      </c>
      <c r="R3179" s="1" t="s">
        <v>598</v>
      </c>
      <c r="S3179" s="1">
        <f t="shared" si="700"/>
        <v>1</v>
      </c>
      <c r="T3179" s="1">
        <f t="shared" si="701"/>
        <v>1</v>
      </c>
      <c r="U3179" s="2">
        <v>4416</v>
      </c>
      <c r="V3179" s="2">
        <v>4417</v>
      </c>
      <c r="W3179" s="2"/>
      <c r="X3179" s="2"/>
      <c r="Y3179" s="2"/>
      <c r="Z3179" s="2"/>
      <c r="AA3179" s="1"/>
      <c r="AB3179" s="1"/>
      <c r="AC3179" s="1"/>
      <c r="AD3179" s="1"/>
      <c r="AE3179" s="1"/>
      <c r="AF3179" s="1"/>
    </row>
    <row r="3180" spans="1:32">
      <c r="A3180" s="3">
        <v>46165</v>
      </c>
      <c r="B3180" s="1" t="s">
        <v>408</v>
      </c>
      <c r="C3180" s="1">
        <v>2</v>
      </c>
      <c r="D3180" s="1">
        <v>1</v>
      </c>
      <c r="E3180" s="1">
        <f t="shared" si="699"/>
        <v>3</v>
      </c>
      <c r="F3180" s="1">
        <f t="shared" si="688"/>
        <v>1</v>
      </c>
      <c r="G3180" s="1">
        <f t="shared" si="689"/>
        <v>0</v>
      </c>
      <c r="H3180" s="1">
        <f t="shared" si="690"/>
        <v>0</v>
      </c>
      <c r="I3180" s="1">
        <f t="shared" si="691"/>
        <v>0</v>
      </c>
      <c r="J3180" s="6" t="s">
        <v>403</v>
      </c>
      <c r="K3180" s="1">
        <f t="shared" si="692"/>
        <v>2</v>
      </c>
      <c r="L3180" s="1">
        <f t="shared" si="693"/>
        <v>1</v>
      </c>
      <c r="M3180" s="1">
        <f t="shared" si="694"/>
        <v>0</v>
      </c>
      <c r="N3180" s="1">
        <f t="shared" si="695"/>
        <v>0</v>
      </c>
      <c r="O3180" s="1">
        <f t="shared" si="696"/>
        <v>0</v>
      </c>
      <c r="P3180" s="1">
        <f t="shared" si="697"/>
        <v>1</v>
      </c>
      <c r="Q3180" s="1">
        <f t="shared" si="698"/>
        <v>0</v>
      </c>
      <c r="R3180" s="1" t="s">
        <v>401</v>
      </c>
      <c r="S3180" s="1">
        <f t="shared" si="700"/>
        <v>2</v>
      </c>
      <c r="T3180" s="1">
        <f t="shared" si="701"/>
        <v>1</v>
      </c>
      <c r="U3180" s="2">
        <v>3753</v>
      </c>
      <c r="V3180" s="2">
        <v>1217</v>
      </c>
      <c r="W3180" s="2">
        <v>1953</v>
      </c>
      <c r="X3180" s="2"/>
      <c r="Y3180" s="2"/>
      <c r="Z3180" s="2"/>
      <c r="AA3180" s="1"/>
      <c r="AB3180" s="1"/>
      <c r="AC3180" s="1"/>
      <c r="AD3180" s="1"/>
      <c r="AE3180" s="1"/>
      <c r="AF3180" s="1"/>
    </row>
    <row r="3181" spans="1:32">
      <c r="A3181" s="3">
        <v>46165</v>
      </c>
      <c r="B3181" s="1" t="s">
        <v>413</v>
      </c>
      <c r="C3181" s="1">
        <v>2</v>
      </c>
      <c r="D3181" s="1">
        <v>2</v>
      </c>
      <c r="E3181" s="1">
        <f t="shared" si="699"/>
        <v>1</v>
      </c>
      <c r="F3181" s="1">
        <f t="shared" si="688"/>
        <v>0</v>
      </c>
      <c r="G3181" s="1">
        <f t="shared" si="689"/>
        <v>1</v>
      </c>
      <c r="H3181" s="1">
        <f t="shared" si="690"/>
        <v>0</v>
      </c>
      <c r="I3181" s="1">
        <f t="shared" si="691"/>
        <v>0</v>
      </c>
      <c r="J3181" s="1" t="s">
        <v>420</v>
      </c>
      <c r="K3181" s="1">
        <f t="shared" si="692"/>
        <v>2</v>
      </c>
      <c r="L3181" s="1">
        <f t="shared" si="693"/>
        <v>2</v>
      </c>
      <c r="M3181" s="1">
        <f t="shared" si="694"/>
        <v>1</v>
      </c>
      <c r="N3181" s="1">
        <f t="shared" si="695"/>
        <v>0</v>
      </c>
      <c r="O3181" s="1">
        <f t="shared" si="696"/>
        <v>1</v>
      </c>
      <c r="P3181" s="1">
        <f t="shared" si="697"/>
        <v>0</v>
      </c>
      <c r="Q3181" s="1">
        <f t="shared" si="698"/>
        <v>0</v>
      </c>
      <c r="R3181" s="1" t="s">
        <v>414</v>
      </c>
      <c r="S3181" s="1">
        <f t="shared" si="700"/>
        <v>2</v>
      </c>
      <c r="T3181" s="1">
        <f t="shared" si="701"/>
        <v>2</v>
      </c>
      <c r="U3181" s="2">
        <v>1231</v>
      </c>
      <c r="V3181" s="2">
        <v>2499</v>
      </c>
      <c r="W3181" s="2">
        <v>2247</v>
      </c>
      <c r="X3181" s="2">
        <v>3746</v>
      </c>
      <c r="Y3181" s="2"/>
      <c r="Z3181" s="2"/>
      <c r="AA3181" s="1"/>
      <c r="AB3181" s="1"/>
      <c r="AC3181" s="1"/>
      <c r="AD3181" s="1"/>
      <c r="AE3181" s="1"/>
      <c r="AF3181" s="1"/>
    </row>
    <row r="3182" spans="1:32">
      <c r="A3182" s="3">
        <v>46165</v>
      </c>
      <c r="B3182" s="1" t="s">
        <v>500</v>
      </c>
      <c r="C3182" s="1">
        <v>1</v>
      </c>
      <c r="D3182" s="1">
        <v>0</v>
      </c>
      <c r="E3182" s="1">
        <f t="shared" si="699"/>
        <v>3</v>
      </c>
      <c r="F3182" s="1">
        <f t="shared" si="688"/>
        <v>1</v>
      </c>
      <c r="G3182" s="1">
        <f t="shared" si="689"/>
        <v>0</v>
      </c>
      <c r="H3182" s="1">
        <f t="shared" si="690"/>
        <v>0</v>
      </c>
      <c r="I3182" s="1">
        <f t="shared" si="691"/>
        <v>1</v>
      </c>
      <c r="J3182" s="1" t="s">
        <v>516</v>
      </c>
      <c r="K3182" s="1">
        <f t="shared" si="692"/>
        <v>1</v>
      </c>
      <c r="L3182" s="1">
        <f t="shared" si="693"/>
        <v>0</v>
      </c>
      <c r="M3182" s="1">
        <f t="shared" si="694"/>
        <v>0</v>
      </c>
      <c r="N3182" s="1">
        <f t="shared" si="695"/>
        <v>0</v>
      </c>
      <c r="O3182" s="1">
        <f t="shared" si="696"/>
        <v>0</v>
      </c>
      <c r="P3182" s="1">
        <f t="shared" si="697"/>
        <v>1</v>
      </c>
      <c r="Q3182" s="1">
        <f t="shared" si="698"/>
        <v>0</v>
      </c>
      <c r="R3182" s="1" t="s">
        <v>498</v>
      </c>
      <c r="S3182" s="1">
        <f t="shared" si="700"/>
        <v>1</v>
      </c>
      <c r="T3182" s="1">
        <f t="shared" si="701"/>
        <v>0</v>
      </c>
      <c r="U3182" s="2">
        <v>4420</v>
      </c>
      <c r="V3182" s="2"/>
      <c r="W3182" s="2"/>
      <c r="X3182" s="2"/>
      <c r="Y3182" s="2"/>
      <c r="Z3182" s="2"/>
      <c r="AA3182" s="1"/>
      <c r="AB3182" s="1"/>
      <c r="AC3182" s="1"/>
      <c r="AD3182" s="1"/>
      <c r="AE3182" s="1"/>
      <c r="AF3182" s="1"/>
    </row>
    <row r="3183" spans="1:32">
      <c r="A3183" s="3">
        <v>46165</v>
      </c>
      <c r="B3183" s="1" t="s">
        <v>546</v>
      </c>
      <c r="C3183" s="1">
        <v>0</v>
      </c>
      <c r="D3183" s="1">
        <v>1</v>
      </c>
      <c r="E3183" s="1">
        <f t="shared" si="699"/>
        <v>0</v>
      </c>
      <c r="F3183" s="1">
        <f t="shared" si="688"/>
        <v>0</v>
      </c>
      <c r="G3183" s="1">
        <f t="shared" si="689"/>
        <v>0</v>
      </c>
      <c r="H3183" s="1">
        <f t="shared" si="690"/>
        <v>1</v>
      </c>
      <c r="I3183" s="1">
        <f t="shared" si="691"/>
        <v>0</v>
      </c>
      <c r="J3183" s="1" t="s">
        <v>571</v>
      </c>
      <c r="K3183" s="1">
        <f t="shared" si="692"/>
        <v>0</v>
      </c>
      <c r="L3183" s="1">
        <f t="shared" si="693"/>
        <v>1</v>
      </c>
      <c r="M3183" s="1">
        <f t="shared" si="694"/>
        <v>3</v>
      </c>
      <c r="N3183" s="1">
        <f t="shared" si="695"/>
        <v>1</v>
      </c>
      <c r="O3183" s="1">
        <f t="shared" si="696"/>
        <v>0</v>
      </c>
      <c r="P3183" s="1">
        <f t="shared" si="697"/>
        <v>0</v>
      </c>
      <c r="Q3183" s="1">
        <f t="shared" si="698"/>
        <v>1</v>
      </c>
      <c r="R3183" s="1" t="s">
        <v>547</v>
      </c>
      <c r="S3183" s="1">
        <f t="shared" si="700"/>
        <v>0</v>
      </c>
      <c r="T3183" s="1">
        <f t="shared" si="701"/>
        <v>1</v>
      </c>
      <c r="U3183" s="2">
        <v>1288</v>
      </c>
      <c r="V3183" s="2"/>
      <c r="W3183" s="2"/>
      <c r="X3183" s="2"/>
      <c r="Y3183" s="2"/>
      <c r="Z3183" s="2"/>
      <c r="AA3183" s="1"/>
      <c r="AB3183" s="1"/>
      <c r="AC3183" s="1"/>
      <c r="AD3183" s="1"/>
      <c r="AE3183" s="1"/>
      <c r="AF3183" s="1"/>
    </row>
    <row r="3184" spans="1:32">
      <c r="A3184" s="3">
        <v>46165</v>
      </c>
      <c r="B3184" s="1" t="s">
        <v>570</v>
      </c>
      <c r="C3184" s="1">
        <v>3</v>
      </c>
      <c r="D3184" s="1">
        <v>2</v>
      </c>
      <c r="E3184" s="1">
        <f t="shared" si="699"/>
        <v>3</v>
      </c>
      <c r="F3184" s="1">
        <f t="shared" si="688"/>
        <v>1</v>
      </c>
      <c r="G3184" s="1">
        <f t="shared" si="689"/>
        <v>0</v>
      </c>
      <c r="H3184" s="1">
        <f t="shared" si="690"/>
        <v>0</v>
      </c>
      <c r="I3184" s="1">
        <f t="shared" si="691"/>
        <v>0</v>
      </c>
      <c r="J3184" s="1" t="s">
        <v>545</v>
      </c>
      <c r="K3184" s="1">
        <f t="shared" si="692"/>
        <v>3</v>
      </c>
      <c r="L3184" s="1">
        <f t="shared" si="693"/>
        <v>2</v>
      </c>
      <c r="M3184" s="1">
        <f t="shared" si="694"/>
        <v>0</v>
      </c>
      <c r="N3184" s="1">
        <f t="shared" si="695"/>
        <v>0</v>
      </c>
      <c r="O3184" s="1">
        <f t="shared" si="696"/>
        <v>0</v>
      </c>
      <c r="P3184" s="1">
        <f t="shared" si="697"/>
        <v>1</v>
      </c>
      <c r="Q3184" s="1">
        <f t="shared" si="698"/>
        <v>0</v>
      </c>
      <c r="R3184" s="1" t="s">
        <v>547</v>
      </c>
      <c r="S3184" s="1">
        <f t="shared" si="700"/>
        <v>3</v>
      </c>
      <c r="T3184" s="1">
        <f t="shared" si="701"/>
        <v>2</v>
      </c>
      <c r="U3184" s="2">
        <v>4250</v>
      </c>
      <c r="V3184" s="2">
        <v>4250</v>
      </c>
      <c r="W3184" s="2">
        <v>4250</v>
      </c>
      <c r="X3184" s="2">
        <v>4022</v>
      </c>
      <c r="Y3184" s="2">
        <v>4421</v>
      </c>
      <c r="Z3184" s="2"/>
      <c r="AA3184" s="1"/>
      <c r="AB3184" s="1"/>
      <c r="AC3184" s="1"/>
      <c r="AD3184" s="1"/>
      <c r="AE3184" s="1"/>
      <c r="AF3184" s="1"/>
    </row>
    <row r="3185" spans="1:32">
      <c r="A3185" s="3">
        <v>46165</v>
      </c>
      <c r="B3185" s="1" t="s">
        <v>549</v>
      </c>
      <c r="C3185" s="1">
        <v>0</v>
      </c>
      <c r="D3185" s="1">
        <v>2</v>
      </c>
      <c r="E3185" s="1">
        <f t="shared" si="699"/>
        <v>0</v>
      </c>
      <c r="F3185" s="1">
        <f t="shared" si="688"/>
        <v>0</v>
      </c>
      <c r="G3185" s="1">
        <f t="shared" si="689"/>
        <v>0</v>
      </c>
      <c r="H3185" s="1">
        <f t="shared" si="690"/>
        <v>1</v>
      </c>
      <c r="I3185" s="1">
        <f t="shared" si="691"/>
        <v>0</v>
      </c>
      <c r="J3185" s="1" t="s">
        <v>568</v>
      </c>
      <c r="K3185" s="1">
        <f t="shared" si="692"/>
        <v>0</v>
      </c>
      <c r="L3185" s="1">
        <f t="shared" si="693"/>
        <v>2</v>
      </c>
      <c r="M3185" s="1">
        <f t="shared" si="694"/>
        <v>3</v>
      </c>
      <c r="N3185" s="1">
        <f t="shared" si="695"/>
        <v>1</v>
      </c>
      <c r="O3185" s="1">
        <f t="shared" si="696"/>
        <v>0</v>
      </c>
      <c r="P3185" s="1">
        <f t="shared" si="697"/>
        <v>0</v>
      </c>
      <c r="Q3185" s="1">
        <f t="shared" si="698"/>
        <v>1</v>
      </c>
      <c r="R3185" s="1" t="s">
        <v>547</v>
      </c>
      <c r="S3185" s="1">
        <f t="shared" si="700"/>
        <v>0</v>
      </c>
      <c r="T3185" s="1">
        <f t="shared" si="701"/>
        <v>2</v>
      </c>
      <c r="U3185" s="2">
        <v>3045</v>
      </c>
      <c r="V3185" s="2">
        <v>3045</v>
      </c>
      <c r="W3185" s="2"/>
      <c r="X3185" s="2"/>
      <c r="Y3185" s="2"/>
      <c r="Z3185" s="2"/>
      <c r="AA3185" s="1"/>
      <c r="AB3185" s="1"/>
      <c r="AC3185" s="1"/>
      <c r="AD3185" s="1"/>
      <c r="AE3185" s="1"/>
      <c r="AF3185" s="1"/>
    </row>
    <row r="3186" spans="1:32">
      <c r="A3186" s="3">
        <v>46165</v>
      </c>
      <c r="B3186" s="1" t="s">
        <v>548</v>
      </c>
      <c r="C3186" s="1">
        <v>1</v>
      </c>
      <c r="D3186" s="1">
        <v>2</v>
      </c>
      <c r="E3186" s="1">
        <f t="shared" si="699"/>
        <v>0</v>
      </c>
      <c r="F3186" s="1">
        <f t="shared" si="688"/>
        <v>0</v>
      </c>
      <c r="G3186" s="1">
        <f t="shared" si="689"/>
        <v>0</v>
      </c>
      <c r="H3186" s="1">
        <f t="shared" si="690"/>
        <v>1</v>
      </c>
      <c r="I3186" s="1">
        <f t="shared" si="691"/>
        <v>0</v>
      </c>
      <c r="J3186" s="1" t="s">
        <v>569</v>
      </c>
      <c r="K3186" s="1">
        <f t="shared" si="692"/>
        <v>1</v>
      </c>
      <c r="L3186" s="1">
        <f t="shared" si="693"/>
        <v>2</v>
      </c>
      <c r="M3186" s="1">
        <f t="shared" si="694"/>
        <v>3</v>
      </c>
      <c r="N3186" s="1">
        <f t="shared" si="695"/>
        <v>1</v>
      </c>
      <c r="O3186" s="1">
        <f t="shared" si="696"/>
        <v>0</v>
      </c>
      <c r="P3186" s="1">
        <f t="shared" si="697"/>
        <v>0</v>
      </c>
      <c r="Q3186" s="1">
        <f t="shared" si="698"/>
        <v>0</v>
      </c>
      <c r="R3186" s="1" t="s">
        <v>547</v>
      </c>
      <c r="S3186" s="1">
        <f t="shared" si="700"/>
        <v>1</v>
      </c>
      <c r="T3186" s="1">
        <f t="shared" si="701"/>
        <v>2</v>
      </c>
      <c r="U3186" s="2">
        <v>1289</v>
      </c>
      <c r="V3186" s="2">
        <v>2065</v>
      </c>
      <c r="W3186" s="2">
        <v>2065</v>
      </c>
      <c r="X3186" s="2"/>
      <c r="Y3186" s="2"/>
      <c r="Z3186" s="2"/>
      <c r="AA3186" s="1"/>
      <c r="AB3186" s="1"/>
      <c r="AC3186" s="1"/>
      <c r="AD3186" s="1"/>
      <c r="AE3186" s="1"/>
      <c r="AF3186" s="1"/>
    </row>
    <row r="3187" spans="1:32">
      <c r="A3187" s="3">
        <v>46165</v>
      </c>
      <c r="B3187" s="1" t="s">
        <v>475</v>
      </c>
      <c r="C3187" s="1">
        <v>0</v>
      </c>
      <c r="D3187" s="1">
        <v>1</v>
      </c>
      <c r="E3187" s="1">
        <f t="shared" si="699"/>
        <v>0</v>
      </c>
      <c r="F3187" s="1">
        <f t="shared" si="688"/>
        <v>0</v>
      </c>
      <c r="G3187" s="1">
        <f t="shared" si="689"/>
        <v>0</v>
      </c>
      <c r="H3187" s="1">
        <f t="shared" si="690"/>
        <v>1</v>
      </c>
      <c r="I3187" s="1">
        <f t="shared" si="691"/>
        <v>0</v>
      </c>
      <c r="J3187" s="1" t="s">
        <v>502</v>
      </c>
      <c r="K3187" s="1">
        <f t="shared" si="692"/>
        <v>0</v>
      </c>
      <c r="L3187" s="1">
        <f t="shared" si="693"/>
        <v>1</v>
      </c>
      <c r="M3187" s="1">
        <f t="shared" si="694"/>
        <v>3</v>
      </c>
      <c r="N3187" s="1">
        <f t="shared" si="695"/>
        <v>1</v>
      </c>
      <c r="O3187" s="1">
        <f t="shared" si="696"/>
        <v>0</v>
      </c>
      <c r="P3187" s="1">
        <f t="shared" si="697"/>
        <v>0</v>
      </c>
      <c r="Q3187" s="1">
        <f t="shared" si="698"/>
        <v>1</v>
      </c>
      <c r="R3187" s="1" t="s">
        <v>476</v>
      </c>
      <c r="S3187" s="1">
        <f t="shared" si="700"/>
        <v>0</v>
      </c>
      <c r="T3187" s="1">
        <f t="shared" si="701"/>
        <v>1</v>
      </c>
      <c r="U3187" s="2">
        <v>1446</v>
      </c>
      <c r="V3187" s="2"/>
      <c r="W3187" s="2"/>
      <c r="X3187" s="2"/>
      <c r="Y3187" s="2"/>
      <c r="Z3187" s="2"/>
      <c r="AA3187" s="1"/>
      <c r="AB3187" s="1"/>
      <c r="AC3187" s="1"/>
      <c r="AD3187" s="1"/>
      <c r="AE3187" s="1"/>
      <c r="AF3187" s="1"/>
    </row>
    <row r="3188" spans="1:32">
      <c r="A3188" s="3">
        <v>46165</v>
      </c>
      <c r="B3188" s="1" t="s">
        <v>573</v>
      </c>
      <c r="C3188" s="1">
        <v>2</v>
      </c>
      <c r="D3188" s="1">
        <v>2</v>
      </c>
      <c r="E3188" s="1">
        <f t="shared" si="699"/>
        <v>1</v>
      </c>
      <c r="F3188" s="1">
        <f t="shared" si="688"/>
        <v>0</v>
      </c>
      <c r="G3188" s="1">
        <f t="shared" si="689"/>
        <v>1</v>
      </c>
      <c r="H3188" s="1">
        <f t="shared" si="690"/>
        <v>0</v>
      </c>
      <c r="I3188" s="1">
        <f t="shared" si="691"/>
        <v>0</v>
      </c>
      <c r="J3188" s="1" t="s">
        <v>512</v>
      </c>
      <c r="K3188" s="1">
        <f t="shared" si="692"/>
        <v>2</v>
      </c>
      <c r="L3188" s="1">
        <f t="shared" si="693"/>
        <v>2</v>
      </c>
      <c r="M3188" s="1">
        <f t="shared" si="694"/>
        <v>1</v>
      </c>
      <c r="N3188" s="1">
        <f t="shared" si="695"/>
        <v>0</v>
      </c>
      <c r="O3188" s="1">
        <f t="shared" si="696"/>
        <v>1</v>
      </c>
      <c r="P3188" s="1">
        <f t="shared" si="697"/>
        <v>0</v>
      </c>
      <c r="Q3188" s="1">
        <f t="shared" si="698"/>
        <v>0</v>
      </c>
      <c r="R3188" s="1" t="s">
        <v>506</v>
      </c>
      <c r="S3188" s="1">
        <f t="shared" si="700"/>
        <v>2</v>
      </c>
      <c r="T3188" s="1">
        <f t="shared" si="701"/>
        <v>2</v>
      </c>
      <c r="U3188" s="2">
        <v>4422</v>
      </c>
      <c r="V3188" s="2">
        <v>4423</v>
      </c>
      <c r="W3188" s="2">
        <v>4424</v>
      </c>
      <c r="X3188" s="2">
        <v>1830</v>
      </c>
      <c r="Y3188" s="2"/>
      <c r="Z3188" s="2"/>
      <c r="AA3188" s="1"/>
      <c r="AB3188" s="1"/>
      <c r="AC3188" s="1"/>
      <c r="AD3188" s="1"/>
      <c r="AE3188" s="1"/>
      <c r="AF3188" s="1"/>
    </row>
    <row r="3189" spans="1:32">
      <c r="A3189" s="3">
        <v>46165</v>
      </c>
      <c r="B3189" s="1" t="s">
        <v>504</v>
      </c>
      <c r="C3189" s="1">
        <v>0</v>
      </c>
      <c r="D3189" s="1">
        <v>0</v>
      </c>
      <c r="E3189" s="1">
        <f t="shared" si="699"/>
        <v>1</v>
      </c>
      <c r="F3189" s="1">
        <f t="shared" si="688"/>
        <v>0</v>
      </c>
      <c r="G3189" s="1">
        <f t="shared" si="689"/>
        <v>1</v>
      </c>
      <c r="H3189" s="1">
        <f t="shared" si="690"/>
        <v>0</v>
      </c>
      <c r="I3189" s="1">
        <f t="shared" si="691"/>
        <v>1</v>
      </c>
      <c r="J3189" s="1" t="s">
        <v>550</v>
      </c>
      <c r="K3189" s="1">
        <f t="shared" si="692"/>
        <v>0</v>
      </c>
      <c r="L3189" s="1">
        <f t="shared" si="693"/>
        <v>0</v>
      </c>
      <c r="M3189" s="1">
        <f t="shared" si="694"/>
        <v>1</v>
      </c>
      <c r="N3189" s="1">
        <f t="shared" si="695"/>
        <v>0</v>
      </c>
      <c r="O3189" s="1">
        <f t="shared" si="696"/>
        <v>1</v>
      </c>
      <c r="P3189" s="1">
        <f t="shared" si="697"/>
        <v>0</v>
      </c>
      <c r="Q3189" s="1">
        <f t="shared" si="698"/>
        <v>1</v>
      </c>
      <c r="R3189" s="1" t="s">
        <v>506</v>
      </c>
      <c r="S3189" s="1">
        <f t="shared" si="700"/>
        <v>0</v>
      </c>
      <c r="T3189" s="1">
        <f t="shared" si="701"/>
        <v>0</v>
      </c>
      <c r="U3189" s="2"/>
      <c r="V3189" s="2"/>
      <c r="W3189" s="2"/>
      <c r="X3189" s="2"/>
      <c r="Y3189" s="2"/>
      <c r="Z3189" s="2"/>
      <c r="AA3189" s="1"/>
      <c r="AB3189" s="1"/>
      <c r="AC3189" s="1"/>
      <c r="AD3189" s="1"/>
      <c r="AE3189" s="1"/>
      <c r="AF3189" s="1"/>
    </row>
    <row r="3190" spans="1:32">
      <c r="A3190" s="3">
        <v>46165</v>
      </c>
      <c r="B3190" s="1" t="s">
        <v>551</v>
      </c>
      <c r="C3190" s="1">
        <v>4</v>
      </c>
      <c r="D3190" s="1">
        <v>1</v>
      </c>
      <c r="E3190" s="1">
        <f t="shared" si="699"/>
        <v>3</v>
      </c>
      <c r="F3190" s="1">
        <f t="shared" si="688"/>
        <v>1</v>
      </c>
      <c r="G3190" s="1">
        <f t="shared" si="689"/>
        <v>0</v>
      </c>
      <c r="H3190" s="1">
        <f t="shared" si="690"/>
        <v>0</v>
      </c>
      <c r="I3190" s="1">
        <f t="shared" si="691"/>
        <v>0</v>
      </c>
      <c r="J3190" s="1" t="s">
        <v>508</v>
      </c>
      <c r="K3190" s="1">
        <f t="shared" si="692"/>
        <v>4</v>
      </c>
      <c r="L3190" s="1">
        <f t="shared" si="693"/>
        <v>1</v>
      </c>
      <c r="M3190" s="1">
        <f t="shared" si="694"/>
        <v>0</v>
      </c>
      <c r="N3190" s="1">
        <f t="shared" si="695"/>
        <v>0</v>
      </c>
      <c r="O3190" s="1">
        <f t="shared" si="696"/>
        <v>0</v>
      </c>
      <c r="P3190" s="1">
        <f t="shared" si="697"/>
        <v>1</v>
      </c>
      <c r="Q3190" s="1">
        <f t="shared" si="698"/>
        <v>0</v>
      </c>
      <c r="R3190" s="1" t="s">
        <v>506</v>
      </c>
      <c r="S3190" s="1">
        <f t="shared" si="700"/>
        <v>4</v>
      </c>
      <c r="T3190" s="1">
        <f t="shared" si="701"/>
        <v>1</v>
      </c>
      <c r="U3190" s="2">
        <v>4425</v>
      </c>
      <c r="V3190" s="2">
        <v>4426</v>
      </c>
      <c r="W3190" s="2">
        <v>4426</v>
      </c>
      <c r="X3190" s="2">
        <v>4427</v>
      </c>
      <c r="Y3190" s="2"/>
      <c r="Z3190" s="2"/>
      <c r="AA3190" s="1"/>
      <c r="AB3190" s="1"/>
      <c r="AC3190" s="1"/>
      <c r="AD3190" s="1"/>
      <c r="AE3190" s="1"/>
      <c r="AF3190" s="1"/>
    </row>
    <row r="3191" spans="1:32">
      <c r="A3191" s="3">
        <v>46165</v>
      </c>
      <c r="B3191" s="1" t="s">
        <v>591</v>
      </c>
      <c r="C3191" s="1">
        <v>2</v>
      </c>
      <c r="D3191" s="1">
        <v>1</v>
      </c>
      <c r="E3191" s="1">
        <f t="shared" si="699"/>
        <v>3</v>
      </c>
      <c r="F3191" s="1">
        <f t="shared" si="688"/>
        <v>1</v>
      </c>
      <c r="G3191" s="1">
        <f t="shared" si="689"/>
        <v>0</v>
      </c>
      <c r="H3191" s="1">
        <f t="shared" si="690"/>
        <v>0</v>
      </c>
      <c r="I3191" s="1">
        <f t="shared" si="691"/>
        <v>0</v>
      </c>
      <c r="J3191" s="1" t="s">
        <v>594</v>
      </c>
      <c r="K3191" s="1">
        <f t="shared" si="692"/>
        <v>2</v>
      </c>
      <c r="L3191" s="1">
        <f t="shared" si="693"/>
        <v>1</v>
      </c>
      <c r="M3191" s="1">
        <f t="shared" si="694"/>
        <v>0</v>
      </c>
      <c r="N3191" s="1">
        <f t="shared" si="695"/>
        <v>0</v>
      </c>
      <c r="O3191" s="1">
        <f t="shared" si="696"/>
        <v>0</v>
      </c>
      <c r="P3191" s="1">
        <f t="shared" si="697"/>
        <v>1</v>
      </c>
      <c r="Q3191" s="1">
        <f t="shared" si="698"/>
        <v>0</v>
      </c>
      <c r="R3191" s="1" t="s">
        <v>577</v>
      </c>
      <c r="S3191" s="1">
        <f t="shared" si="700"/>
        <v>2</v>
      </c>
      <c r="T3191" s="1">
        <f t="shared" si="701"/>
        <v>1</v>
      </c>
      <c r="U3191" s="2">
        <v>4428</v>
      </c>
      <c r="V3191" s="2">
        <v>4429</v>
      </c>
      <c r="W3191" s="2">
        <v>4430</v>
      </c>
      <c r="X3191" s="2"/>
      <c r="Y3191" s="2"/>
      <c r="Z3191" s="2"/>
      <c r="AA3191" s="1"/>
      <c r="AB3191" s="1"/>
      <c r="AC3191" s="1"/>
      <c r="AD3191" s="1"/>
      <c r="AE3191" s="1"/>
      <c r="AF3191" s="1"/>
    </row>
    <row r="3192" spans="1:32">
      <c r="A3192" s="3">
        <v>46166</v>
      </c>
      <c r="B3192" s="1" t="s">
        <v>115</v>
      </c>
      <c r="C3192" s="1">
        <v>2</v>
      </c>
      <c r="D3192" s="1">
        <v>1</v>
      </c>
      <c r="E3192" s="1">
        <f t="shared" si="699"/>
        <v>3</v>
      </c>
      <c r="F3192" s="1">
        <f t="shared" si="688"/>
        <v>1</v>
      </c>
      <c r="G3192" s="1">
        <f t="shared" si="689"/>
        <v>0</v>
      </c>
      <c r="H3192" s="1">
        <f t="shared" si="690"/>
        <v>0</v>
      </c>
      <c r="I3192" s="1">
        <f t="shared" si="691"/>
        <v>0</v>
      </c>
      <c r="J3192" s="1" t="s">
        <v>37</v>
      </c>
      <c r="K3192" s="1">
        <f t="shared" si="692"/>
        <v>2</v>
      </c>
      <c r="L3192" s="1">
        <f t="shared" si="693"/>
        <v>1</v>
      </c>
      <c r="M3192" s="1">
        <f t="shared" si="694"/>
        <v>0</v>
      </c>
      <c r="N3192" s="1">
        <f t="shared" si="695"/>
        <v>0</v>
      </c>
      <c r="O3192" s="1">
        <f t="shared" si="696"/>
        <v>0</v>
      </c>
      <c r="P3192" s="1">
        <f t="shared" si="697"/>
        <v>1</v>
      </c>
      <c r="Q3192" s="1">
        <f t="shared" si="698"/>
        <v>0</v>
      </c>
      <c r="R3192" s="1" t="s">
        <v>352</v>
      </c>
      <c r="S3192" s="1">
        <f t="shared" si="700"/>
        <v>2</v>
      </c>
      <c r="T3192" s="1">
        <f t="shared" si="701"/>
        <v>1</v>
      </c>
      <c r="U3192" s="2">
        <v>1421</v>
      </c>
      <c r="V3192" s="2">
        <v>4431</v>
      </c>
      <c r="W3192" s="2">
        <v>4432</v>
      </c>
      <c r="X3192" s="2"/>
      <c r="Y3192" s="2"/>
      <c r="Z3192" s="2"/>
      <c r="AA3192" s="1"/>
      <c r="AB3192" s="1"/>
      <c r="AC3192" s="1"/>
      <c r="AD3192" s="1"/>
      <c r="AE3192" s="1"/>
      <c r="AF3192" s="1"/>
    </row>
    <row r="3193" spans="1:32">
      <c r="A3193" s="3">
        <v>46166</v>
      </c>
      <c r="B3193" s="1" t="s">
        <v>302</v>
      </c>
      <c r="C3193" s="1">
        <v>1</v>
      </c>
      <c r="D3193" s="1">
        <v>2</v>
      </c>
      <c r="E3193" s="1">
        <f t="shared" si="699"/>
        <v>0</v>
      </c>
      <c r="F3193" s="1">
        <f t="shared" si="688"/>
        <v>0</v>
      </c>
      <c r="G3193" s="1">
        <f t="shared" si="689"/>
        <v>0</v>
      </c>
      <c r="H3193" s="1">
        <f t="shared" si="690"/>
        <v>1</v>
      </c>
      <c r="I3193" s="1">
        <f t="shared" si="691"/>
        <v>0</v>
      </c>
      <c r="J3193" s="1" t="s">
        <v>66</v>
      </c>
      <c r="K3193" s="1">
        <f t="shared" si="692"/>
        <v>1</v>
      </c>
      <c r="L3193" s="1">
        <f t="shared" si="693"/>
        <v>2</v>
      </c>
      <c r="M3193" s="1">
        <f t="shared" si="694"/>
        <v>3</v>
      </c>
      <c r="N3193" s="1">
        <f t="shared" si="695"/>
        <v>1</v>
      </c>
      <c r="O3193" s="1">
        <f t="shared" si="696"/>
        <v>0</v>
      </c>
      <c r="P3193" s="1">
        <f t="shared" si="697"/>
        <v>0</v>
      </c>
      <c r="Q3193" s="1">
        <f t="shared" si="698"/>
        <v>0</v>
      </c>
      <c r="R3193" s="1" t="s">
        <v>352</v>
      </c>
      <c r="S3193" s="1">
        <f t="shared" si="700"/>
        <v>1</v>
      </c>
      <c r="T3193" s="1">
        <f t="shared" si="701"/>
        <v>2</v>
      </c>
      <c r="U3193" s="2">
        <v>2853</v>
      </c>
      <c r="V3193" s="2">
        <v>2241</v>
      </c>
      <c r="W3193" s="2">
        <v>2241</v>
      </c>
      <c r="X3193" s="2"/>
      <c r="Y3193" s="2"/>
      <c r="Z3193" s="2"/>
      <c r="AA3193" s="1"/>
      <c r="AB3193" s="1"/>
      <c r="AC3193" s="1"/>
      <c r="AD3193" s="1"/>
      <c r="AE3193" s="1"/>
      <c r="AF3193" s="1"/>
    </row>
    <row r="3194" spans="1:32">
      <c r="A3194" s="3">
        <v>46166</v>
      </c>
      <c r="B3194" s="1" t="s">
        <v>227</v>
      </c>
      <c r="C3194" s="1">
        <v>1</v>
      </c>
      <c r="D3194" s="1">
        <v>0</v>
      </c>
      <c r="E3194" s="1">
        <f t="shared" si="699"/>
        <v>3</v>
      </c>
      <c r="F3194" s="1">
        <f t="shared" si="688"/>
        <v>1</v>
      </c>
      <c r="G3194" s="1">
        <f t="shared" si="689"/>
        <v>0</v>
      </c>
      <c r="H3194" s="1">
        <f t="shared" si="690"/>
        <v>0</v>
      </c>
      <c r="I3194" s="1">
        <f t="shared" si="691"/>
        <v>1</v>
      </c>
      <c r="J3194" s="1" t="s">
        <v>196</v>
      </c>
      <c r="K3194" s="1">
        <f t="shared" si="692"/>
        <v>1</v>
      </c>
      <c r="L3194" s="1">
        <f t="shared" si="693"/>
        <v>0</v>
      </c>
      <c r="M3194" s="1">
        <f t="shared" si="694"/>
        <v>0</v>
      </c>
      <c r="N3194" s="1">
        <f t="shared" si="695"/>
        <v>0</v>
      </c>
      <c r="O3194" s="1">
        <f t="shared" si="696"/>
        <v>0</v>
      </c>
      <c r="P3194" s="1">
        <f t="shared" si="697"/>
        <v>1</v>
      </c>
      <c r="Q3194" s="1">
        <f t="shared" si="698"/>
        <v>0</v>
      </c>
      <c r="R3194" s="1" t="s">
        <v>352</v>
      </c>
      <c r="S3194" s="1">
        <f t="shared" si="700"/>
        <v>1</v>
      </c>
      <c r="T3194" s="1">
        <f t="shared" si="701"/>
        <v>0</v>
      </c>
      <c r="U3194" s="2">
        <v>4378</v>
      </c>
      <c r="V3194" s="2"/>
      <c r="W3194" s="2"/>
      <c r="X3194" s="2"/>
      <c r="Y3194" s="2"/>
      <c r="Z3194" s="2"/>
      <c r="AA3194" s="1"/>
      <c r="AB3194" s="1"/>
      <c r="AC3194" s="1"/>
      <c r="AD3194" s="1"/>
      <c r="AE3194" s="1"/>
      <c r="AF3194" s="1"/>
    </row>
    <row r="3195" spans="1:32">
      <c r="A3195" s="3">
        <v>46166</v>
      </c>
      <c r="B3195" s="1" t="s">
        <v>267</v>
      </c>
      <c r="C3195" s="1">
        <v>0</v>
      </c>
      <c r="D3195" s="1">
        <v>3</v>
      </c>
      <c r="E3195" s="1">
        <f t="shared" si="699"/>
        <v>0</v>
      </c>
      <c r="F3195" s="1">
        <f t="shared" si="688"/>
        <v>0</v>
      </c>
      <c r="G3195" s="1">
        <f t="shared" si="689"/>
        <v>0</v>
      </c>
      <c r="H3195" s="1">
        <f t="shared" si="690"/>
        <v>1</v>
      </c>
      <c r="I3195" s="1">
        <f t="shared" si="691"/>
        <v>0</v>
      </c>
      <c r="J3195" s="1" t="s">
        <v>232</v>
      </c>
      <c r="K3195" s="1">
        <f t="shared" si="692"/>
        <v>0</v>
      </c>
      <c r="L3195" s="1">
        <f t="shared" si="693"/>
        <v>3</v>
      </c>
      <c r="M3195" s="1">
        <f t="shared" si="694"/>
        <v>3</v>
      </c>
      <c r="N3195" s="1">
        <f t="shared" si="695"/>
        <v>1</v>
      </c>
      <c r="O3195" s="1">
        <f t="shared" si="696"/>
        <v>0</v>
      </c>
      <c r="P3195" s="1">
        <f t="shared" si="697"/>
        <v>0</v>
      </c>
      <c r="Q3195" s="1">
        <f t="shared" si="698"/>
        <v>1</v>
      </c>
      <c r="R3195" s="1" t="s">
        <v>352</v>
      </c>
      <c r="S3195" s="1">
        <f t="shared" si="700"/>
        <v>0</v>
      </c>
      <c r="T3195" s="1">
        <f t="shared" si="701"/>
        <v>3</v>
      </c>
      <c r="U3195" s="2">
        <v>3403</v>
      </c>
      <c r="V3195" s="2">
        <v>2752</v>
      </c>
      <c r="W3195" s="2">
        <v>2470</v>
      </c>
      <c r="X3195" s="2"/>
      <c r="Y3195" s="2"/>
      <c r="Z3195" s="2"/>
      <c r="AA3195" s="1"/>
      <c r="AB3195" s="1"/>
      <c r="AC3195" s="1"/>
      <c r="AD3195" s="1"/>
      <c r="AE3195" s="1"/>
      <c r="AF3195" s="1"/>
    </row>
    <row r="3196" spans="1:32">
      <c r="A3196" s="3">
        <v>46166</v>
      </c>
      <c r="B3196" s="1" t="s">
        <v>105</v>
      </c>
      <c r="C3196" s="1">
        <v>0</v>
      </c>
      <c r="D3196" s="1">
        <v>1</v>
      </c>
      <c r="E3196" s="1">
        <f t="shared" si="699"/>
        <v>0</v>
      </c>
      <c r="F3196" s="1">
        <f t="shared" si="688"/>
        <v>0</v>
      </c>
      <c r="G3196" s="1">
        <f t="shared" si="689"/>
        <v>0</v>
      </c>
      <c r="H3196" s="1">
        <f t="shared" si="690"/>
        <v>1</v>
      </c>
      <c r="I3196" s="1">
        <f t="shared" si="691"/>
        <v>0</v>
      </c>
      <c r="J3196" s="1" t="s">
        <v>154</v>
      </c>
      <c r="K3196" s="1">
        <f t="shared" si="692"/>
        <v>0</v>
      </c>
      <c r="L3196" s="1">
        <f t="shared" si="693"/>
        <v>1</v>
      </c>
      <c r="M3196" s="1">
        <f t="shared" si="694"/>
        <v>3</v>
      </c>
      <c r="N3196" s="1">
        <f t="shared" si="695"/>
        <v>1</v>
      </c>
      <c r="O3196" s="1">
        <f t="shared" si="696"/>
        <v>0</v>
      </c>
      <c r="P3196" s="1">
        <f t="shared" si="697"/>
        <v>0</v>
      </c>
      <c r="Q3196" s="1">
        <f t="shared" si="698"/>
        <v>1</v>
      </c>
      <c r="R3196" s="1" t="s">
        <v>419</v>
      </c>
      <c r="S3196" s="1">
        <f t="shared" si="700"/>
        <v>0</v>
      </c>
      <c r="T3196" s="1">
        <f t="shared" si="701"/>
        <v>1</v>
      </c>
      <c r="U3196" s="2">
        <v>3015</v>
      </c>
      <c r="V3196" s="2"/>
      <c r="W3196" s="2"/>
      <c r="X3196" s="2"/>
      <c r="Y3196" s="2"/>
      <c r="Z3196" s="2"/>
      <c r="AA3196" s="1"/>
      <c r="AB3196" s="1"/>
      <c r="AC3196" s="1"/>
      <c r="AD3196" s="1"/>
      <c r="AE3196" s="1"/>
      <c r="AF3196" s="1"/>
    </row>
    <row r="3197" spans="1:32">
      <c r="A3197" s="3">
        <v>46166</v>
      </c>
      <c r="B3197" s="1" t="s">
        <v>77</v>
      </c>
      <c r="C3197" s="1">
        <v>4</v>
      </c>
      <c r="D3197" s="1">
        <v>2</v>
      </c>
      <c r="E3197" s="1">
        <f t="shared" si="699"/>
        <v>3</v>
      </c>
      <c r="F3197" s="1">
        <f t="shared" si="688"/>
        <v>1</v>
      </c>
      <c r="G3197" s="1">
        <f t="shared" si="689"/>
        <v>0</v>
      </c>
      <c r="H3197" s="1">
        <f t="shared" si="690"/>
        <v>0</v>
      </c>
      <c r="I3197" s="1">
        <f t="shared" si="691"/>
        <v>0</v>
      </c>
      <c r="J3197" s="1" t="s">
        <v>228</v>
      </c>
      <c r="K3197" s="1">
        <f t="shared" si="692"/>
        <v>4</v>
      </c>
      <c r="L3197" s="1">
        <f t="shared" si="693"/>
        <v>2</v>
      </c>
      <c r="M3197" s="1">
        <f t="shared" si="694"/>
        <v>0</v>
      </c>
      <c r="N3197" s="1">
        <f t="shared" si="695"/>
        <v>0</v>
      </c>
      <c r="O3197" s="1">
        <f t="shared" si="696"/>
        <v>0</v>
      </c>
      <c r="P3197" s="1">
        <f t="shared" si="697"/>
        <v>1</v>
      </c>
      <c r="Q3197" s="1">
        <f t="shared" si="698"/>
        <v>0</v>
      </c>
      <c r="R3197" s="1" t="s">
        <v>419</v>
      </c>
      <c r="S3197" s="1">
        <f t="shared" si="700"/>
        <v>4</v>
      </c>
      <c r="T3197" s="1">
        <f t="shared" si="701"/>
        <v>2</v>
      </c>
      <c r="U3197" s="2">
        <v>1382</v>
      </c>
      <c r="V3197" s="2">
        <v>1382</v>
      </c>
      <c r="W3197" s="2">
        <v>3180</v>
      </c>
      <c r="X3197" s="2">
        <v>3180</v>
      </c>
      <c r="Y3197" s="2">
        <v>4433</v>
      </c>
      <c r="Z3197" s="2">
        <v>4434</v>
      </c>
      <c r="AA3197" s="1"/>
      <c r="AB3197" s="1"/>
      <c r="AC3197" s="1"/>
      <c r="AD3197" s="1"/>
      <c r="AE3197" s="1"/>
      <c r="AF3197" s="1"/>
    </row>
    <row r="3198" spans="1:32">
      <c r="A3198" s="3">
        <v>46166</v>
      </c>
      <c r="B3198" s="1" t="s">
        <v>198</v>
      </c>
      <c r="C3198" s="1">
        <v>1</v>
      </c>
      <c r="D3198" s="1">
        <v>2</v>
      </c>
      <c r="E3198" s="1">
        <f t="shared" si="699"/>
        <v>0</v>
      </c>
      <c r="F3198" s="1">
        <f t="shared" si="688"/>
        <v>0</v>
      </c>
      <c r="G3198" s="1">
        <f t="shared" si="689"/>
        <v>0</v>
      </c>
      <c r="H3198" s="1">
        <f t="shared" si="690"/>
        <v>1</v>
      </c>
      <c r="I3198" s="1">
        <f t="shared" si="691"/>
        <v>0</v>
      </c>
      <c r="J3198" s="1" t="s">
        <v>108</v>
      </c>
      <c r="K3198" s="1">
        <f t="shared" si="692"/>
        <v>1</v>
      </c>
      <c r="L3198" s="1">
        <f t="shared" si="693"/>
        <v>2</v>
      </c>
      <c r="M3198" s="1">
        <f t="shared" si="694"/>
        <v>3</v>
      </c>
      <c r="N3198" s="1">
        <f t="shared" si="695"/>
        <v>1</v>
      </c>
      <c r="O3198" s="1">
        <f t="shared" si="696"/>
        <v>0</v>
      </c>
      <c r="P3198" s="1">
        <f t="shared" si="697"/>
        <v>0</v>
      </c>
      <c r="Q3198" s="1">
        <f t="shared" si="698"/>
        <v>0</v>
      </c>
      <c r="R3198" s="1" t="s">
        <v>419</v>
      </c>
      <c r="S3198" s="1">
        <f t="shared" si="700"/>
        <v>1</v>
      </c>
      <c r="T3198" s="1">
        <f t="shared" si="701"/>
        <v>2</v>
      </c>
      <c r="U3198" s="2">
        <v>1522</v>
      </c>
      <c r="V3198" s="2">
        <v>3665</v>
      </c>
      <c r="W3198" s="2">
        <v>1080</v>
      </c>
      <c r="X3198" s="2"/>
      <c r="Y3198" s="2"/>
      <c r="Z3198" s="2"/>
      <c r="AA3198" s="1"/>
      <c r="AB3198" s="1"/>
      <c r="AC3198" s="1"/>
      <c r="AD3198" s="1"/>
      <c r="AE3198" s="1"/>
      <c r="AF3198" s="1"/>
    </row>
    <row r="3199" spans="1:32">
      <c r="A3199" s="3">
        <v>46166</v>
      </c>
      <c r="B3199" s="1" t="s">
        <v>56</v>
      </c>
      <c r="C3199" s="1">
        <v>0</v>
      </c>
      <c r="D3199" s="1">
        <v>2</v>
      </c>
      <c r="E3199" s="1">
        <f t="shared" si="699"/>
        <v>0</v>
      </c>
      <c r="F3199" s="1">
        <f t="shared" si="688"/>
        <v>0</v>
      </c>
      <c r="G3199" s="1">
        <f t="shared" si="689"/>
        <v>0</v>
      </c>
      <c r="H3199" s="1">
        <f t="shared" si="690"/>
        <v>1</v>
      </c>
      <c r="I3199" s="1">
        <f t="shared" si="691"/>
        <v>0</v>
      </c>
      <c r="J3199" s="1" t="s">
        <v>186</v>
      </c>
      <c r="K3199" s="1">
        <f t="shared" si="692"/>
        <v>0</v>
      </c>
      <c r="L3199" s="1">
        <f t="shared" si="693"/>
        <v>2</v>
      </c>
      <c r="M3199" s="1">
        <f t="shared" si="694"/>
        <v>3</v>
      </c>
      <c r="N3199" s="1">
        <f t="shared" si="695"/>
        <v>1</v>
      </c>
      <c r="O3199" s="1">
        <f t="shared" si="696"/>
        <v>0</v>
      </c>
      <c r="P3199" s="1">
        <f t="shared" si="697"/>
        <v>0</v>
      </c>
      <c r="Q3199" s="1">
        <f t="shared" si="698"/>
        <v>1</v>
      </c>
      <c r="R3199" s="1" t="s">
        <v>419</v>
      </c>
      <c r="S3199" s="1">
        <f t="shared" si="700"/>
        <v>0</v>
      </c>
      <c r="T3199" s="1">
        <f t="shared" si="701"/>
        <v>2</v>
      </c>
      <c r="U3199" s="2">
        <v>4435</v>
      </c>
      <c r="V3199" s="2">
        <v>1733</v>
      </c>
      <c r="W3199" s="2"/>
      <c r="X3199" s="2"/>
      <c r="Y3199" s="2"/>
      <c r="Z3199" s="2"/>
      <c r="AA3199" s="1"/>
      <c r="AB3199" s="1"/>
      <c r="AC3199" s="1"/>
      <c r="AD3199" s="1"/>
      <c r="AE3199" s="1"/>
      <c r="AF3199" s="1"/>
    </row>
    <row r="3200" spans="1:32">
      <c r="A3200" s="3">
        <v>46166</v>
      </c>
      <c r="B3200" s="1" t="s">
        <v>47</v>
      </c>
      <c r="C3200" s="1">
        <v>1</v>
      </c>
      <c r="D3200" s="1">
        <v>1</v>
      </c>
      <c r="E3200" s="1">
        <f t="shared" si="699"/>
        <v>1</v>
      </c>
      <c r="F3200" s="1">
        <f t="shared" si="688"/>
        <v>0</v>
      </c>
      <c r="G3200" s="1">
        <f t="shared" si="689"/>
        <v>1</v>
      </c>
      <c r="H3200" s="1">
        <f t="shared" si="690"/>
        <v>0</v>
      </c>
      <c r="I3200" s="1">
        <f t="shared" si="691"/>
        <v>0</v>
      </c>
      <c r="J3200" s="1" t="s">
        <v>53</v>
      </c>
      <c r="K3200" s="1">
        <f t="shared" si="692"/>
        <v>1</v>
      </c>
      <c r="L3200" s="1">
        <f t="shared" si="693"/>
        <v>1</v>
      </c>
      <c r="M3200" s="1">
        <f t="shared" si="694"/>
        <v>1</v>
      </c>
      <c r="N3200" s="1">
        <f t="shared" si="695"/>
        <v>0</v>
      </c>
      <c r="O3200" s="1">
        <f t="shared" si="696"/>
        <v>1</v>
      </c>
      <c r="P3200" s="1">
        <f t="shared" si="697"/>
        <v>0</v>
      </c>
      <c r="Q3200" s="1">
        <f t="shared" si="698"/>
        <v>0</v>
      </c>
      <c r="R3200" s="1" t="s">
        <v>419</v>
      </c>
      <c r="S3200" s="1">
        <f t="shared" si="700"/>
        <v>1</v>
      </c>
      <c r="T3200" s="1">
        <f t="shared" si="701"/>
        <v>1</v>
      </c>
      <c r="U3200" s="2">
        <v>4436</v>
      </c>
      <c r="V3200" s="2">
        <v>4437</v>
      </c>
      <c r="W3200" s="2"/>
      <c r="X3200" s="2"/>
      <c r="Y3200" s="2"/>
      <c r="Z3200" s="2"/>
      <c r="AA3200" s="1"/>
      <c r="AB3200" s="1"/>
      <c r="AC3200" s="1"/>
      <c r="AD3200" s="1"/>
      <c r="AE3200" s="1"/>
      <c r="AF3200" s="1"/>
    </row>
    <row r="3201" spans="1:32">
      <c r="A3201" s="3">
        <v>46166</v>
      </c>
      <c r="B3201" s="1" t="s">
        <v>38</v>
      </c>
      <c r="C3201" s="1">
        <v>1</v>
      </c>
      <c r="D3201" s="1">
        <v>0</v>
      </c>
      <c r="E3201" s="1">
        <f t="shared" si="699"/>
        <v>3</v>
      </c>
      <c r="F3201" s="1">
        <f t="shared" si="688"/>
        <v>1</v>
      </c>
      <c r="G3201" s="1">
        <f t="shared" si="689"/>
        <v>0</v>
      </c>
      <c r="H3201" s="1">
        <f t="shared" si="690"/>
        <v>0</v>
      </c>
      <c r="I3201" s="1">
        <f t="shared" si="691"/>
        <v>1</v>
      </c>
      <c r="J3201" s="1" t="s">
        <v>106</v>
      </c>
      <c r="K3201" s="1">
        <f t="shared" si="692"/>
        <v>1</v>
      </c>
      <c r="L3201" s="1">
        <f t="shared" si="693"/>
        <v>0</v>
      </c>
      <c r="M3201" s="1">
        <f t="shared" si="694"/>
        <v>0</v>
      </c>
      <c r="N3201" s="1">
        <f t="shared" si="695"/>
        <v>0</v>
      </c>
      <c r="O3201" s="1">
        <f t="shared" si="696"/>
        <v>0</v>
      </c>
      <c r="P3201" s="1">
        <f t="shared" si="697"/>
        <v>1</v>
      </c>
      <c r="Q3201" s="1">
        <f t="shared" si="698"/>
        <v>0</v>
      </c>
      <c r="R3201" s="1" t="s">
        <v>427</v>
      </c>
      <c r="S3201" s="1">
        <f t="shared" si="700"/>
        <v>1</v>
      </c>
      <c r="T3201" s="1">
        <f t="shared" si="701"/>
        <v>0</v>
      </c>
      <c r="U3201" s="2">
        <v>3706</v>
      </c>
      <c r="V3201" s="2"/>
      <c r="W3201" s="2"/>
      <c r="X3201" s="2"/>
      <c r="Y3201" s="2"/>
      <c r="Z3201" s="2"/>
      <c r="AA3201" s="1"/>
      <c r="AB3201" s="1"/>
      <c r="AC3201" s="1"/>
      <c r="AD3201" s="1"/>
      <c r="AE3201" s="1"/>
      <c r="AF3201" s="1"/>
    </row>
    <row r="3202" spans="1:32">
      <c r="A3202" s="3">
        <v>46166</v>
      </c>
      <c r="B3202" s="1" t="s">
        <v>84</v>
      </c>
      <c r="C3202" s="1">
        <v>1</v>
      </c>
      <c r="D3202" s="1">
        <v>2</v>
      </c>
      <c r="E3202" s="1">
        <f t="shared" si="699"/>
        <v>0</v>
      </c>
      <c r="F3202" s="1">
        <f t="shared" ref="F3202:F3265" si="702">IF(C3202="","",IF(C3202&gt;D3202,1,0))</f>
        <v>0</v>
      </c>
      <c r="G3202" s="1">
        <f t="shared" ref="G3202:G3265" si="703">IF(C3202="","",IF(C3202=D3202,1,0))</f>
        <v>0</v>
      </c>
      <c r="H3202" s="1">
        <f t="shared" ref="H3202:H3265" si="704">IF(C3202="","",IF(C3202&lt;D3202,1,0))</f>
        <v>1</v>
      </c>
      <c r="I3202" s="1">
        <f t="shared" ref="I3202:I3265" si="705">IF(D3202=0,1,0)</f>
        <v>0</v>
      </c>
      <c r="J3202" s="1" t="s">
        <v>75</v>
      </c>
      <c r="K3202" s="1">
        <f t="shared" ref="K3202:K3265" si="706">C3202</f>
        <v>1</v>
      </c>
      <c r="L3202" s="1">
        <f t="shared" ref="L3202:L3265" si="707">D3202</f>
        <v>2</v>
      </c>
      <c r="M3202" s="1">
        <f t="shared" ref="M3202:M3265" si="708">IF(D3202="","",IF(D3202&gt;C3202,3,IF(D3202=C3202,1,0)))</f>
        <v>3</v>
      </c>
      <c r="N3202" s="1">
        <f t="shared" ref="N3202:N3265" si="709">IF(D3202="","",IF(D3202&gt;C3202,1,0))</f>
        <v>1</v>
      </c>
      <c r="O3202" s="1">
        <f t="shared" ref="O3202:O3265" si="710">IF(D3202="","",IF(D3202=C3202,1,0))</f>
        <v>0</v>
      </c>
      <c r="P3202" s="1">
        <f t="shared" ref="P3202:P3265" si="711">IF(D3202="","",IF(D3202&lt;C3202,1,0))</f>
        <v>0</v>
      </c>
      <c r="Q3202" s="1">
        <f t="shared" ref="Q3202:Q3265" si="712">IF(K3202=0,1,0)</f>
        <v>0</v>
      </c>
      <c r="R3202" s="1" t="s">
        <v>427</v>
      </c>
      <c r="S3202" s="1">
        <f t="shared" si="700"/>
        <v>1</v>
      </c>
      <c r="T3202" s="1">
        <f t="shared" si="701"/>
        <v>2</v>
      </c>
      <c r="U3202" s="2">
        <v>2010</v>
      </c>
      <c r="V3202" s="2">
        <v>1842</v>
      </c>
      <c r="W3202" s="2">
        <v>1842</v>
      </c>
      <c r="X3202" s="2"/>
      <c r="Y3202" s="2"/>
      <c r="Z3202" s="2"/>
      <c r="AA3202" s="1"/>
      <c r="AB3202" s="1"/>
      <c r="AC3202" s="1"/>
      <c r="AD3202" s="1"/>
      <c r="AE3202" s="1"/>
      <c r="AF3202" s="1"/>
    </row>
    <row r="3203" spans="1:32">
      <c r="A3203" s="3">
        <v>46166</v>
      </c>
      <c r="B3203" s="1" t="s">
        <v>236</v>
      </c>
      <c r="C3203" s="1">
        <v>0</v>
      </c>
      <c r="D3203" s="1">
        <v>0</v>
      </c>
      <c r="E3203" s="1">
        <f t="shared" si="699"/>
        <v>1</v>
      </c>
      <c r="F3203" s="1">
        <f t="shared" si="702"/>
        <v>0</v>
      </c>
      <c r="G3203" s="1">
        <f t="shared" si="703"/>
        <v>1</v>
      </c>
      <c r="H3203" s="1">
        <f t="shared" si="704"/>
        <v>0</v>
      </c>
      <c r="I3203" s="1">
        <f t="shared" si="705"/>
        <v>1</v>
      </c>
      <c r="J3203" s="1" t="s">
        <v>225</v>
      </c>
      <c r="K3203" s="1">
        <f t="shared" si="706"/>
        <v>0</v>
      </c>
      <c r="L3203" s="1">
        <f t="shared" si="707"/>
        <v>0</v>
      </c>
      <c r="M3203" s="1">
        <f t="shared" si="708"/>
        <v>1</v>
      </c>
      <c r="N3203" s="1">
        <f t="shared" si="709"/>
        <v>0</v>
      </c>
      <c r="O3203" s="1">
        <f t="shared" si="710"/>
        <v>1</v>
      </c>
      <c r="P3203" s="1">
        <f t="shared" si="711"/>
        <v>0</v>
      </c>
      <c r="Q3203" s="1">
        <f t="shared" si="712"/>
        <v>1</v>
      </c>
      <c r="R3203" s="1" t="s">
        <v>427</v>
      </c>
      <c r="S3203" s="1">
        <f t="shared" si="700"/>
        <v>0</v>
      </c>
      <c r="T3203" s="1">
        <f t="shared" si="701"/>
        <v>0</v>
      </c>
      <c r="U3203" s="2"/>
      <c r="V3203" s="2"/>
      <c r="W3203" s="2"/>
      <c r="X3203" s="2"/>
      <c r="Y3203" s="2"/>
      <c r="Z3203" s="2"/>
      <c r="AA3203" s="1"/>
      <c r="AB3203" s="1"/>
      <c r="AC3203" s="1"/>
      <c r="AD3203" s="1"/>
      <c r="AE3203" s="1"/>
      <c r="AF3203" s="1"/>
    </row>
    <row r="3204" spans="1:32">
      <c r="A3204" s="3">
        <v>46166</v>
      </c>
      <c r="B3204" s="1" t="s">
        <v>150</v>
      </c>
      <c r="C3204" s="1">
        <v>0</v>
      </c>
      <c r="D3204" s="1">
        <v>0</v>
      </c>
      <c r="E3204" s="1">
        <f t="shared" ref="E3204:E3267" si="713">IF(C3204="","",IF(C3204&gt;D3204,3,IF(C3204=D3204,1,0)))</f>
        <v>1</v>
      </c>
      <c r="F3204" s="1">
        <f t="shared" si="702"/>
        <v>0</v>
      </c>
      <c r="G3204" s="1">
        <f t="shared" si="703"/>
        <v>1</v>
      </c>
      <c r="H3204" s="1">
        <f t="shared" si="704"/>
        <v>0</v>
      </c>
      <c r="I3204" s="1">
        <f t="shared" si="705"/>
        <v>1</v>
      </c>
      <c r="J3204" s="1" t="s">
        <v>55</v>
      </c>
      <c r="K3204" s="1">
        <f t="shared" si="706"/>
        <v>0</v>
      </c>
      <c r="L3204" s="1">
        <f t="shared" si="707"/>
        <v>0</v>
      </c>
      <c r="M3204" s="1">
        <f t="shared" si="708"/>
        <v>1</v>
      </c>
      <c r="N3204" s="1">
        <f t="shared" si="709"/>
        <v>0</v>
      </c>
      <c r="O3204" s="1">
        <f t="shared" si="710"/>
        <v>1</v>
      </c>
      <c r="P3204" s="1">
        <f t="shared" si="711"/>
        <v>0</v>
      </c>
      <c r="Q3204" s="1">
        <f t="shared" si="712"/>
        <v>1</v>
      </c>
      <c r="R3204" s="1" t="s">
        <v>427</v>
      </c>
      <c r="S3204" s="1">
        <f t="shared" si="700"/>
        <v>0</v>
      </c>
      <c r="T3204" s="1">
        <f t="shared" si="701"/>
        <v>0</v>
      </c>
      <c r="U3204" s="2"/>
      <c r="V3204" s="2"/>
      <c r="W3204" s="2"/>
      <c r="X3204" s="2"/>
      <c r="Y3204" s="2"/>
      <c r="Z3204" s="2"/>
      <c r="AA3204" s="1"/>
      <c r="AB3204" s="1"/>
      <c r="AC3204" s="1"/>
      <c r="AD3204" s="1"/>
      <c r="AE3204" s="1"/>
      <c r="AF3204" s="1"/>
    </row>
    <row r="3205" spans="1:32">
      <c r="A3205" s="3">
        <v>46166</v>
      </c>
      <c r="B3205" s="1" t="s">
        <v>252</v>
      </c>
      <c r="C3205" s="1">
        <v>2</v>
      </c>
      <c r="D3205" s="1">
        <v>1</v>
      </c>
      <c r="E3205" s="1">
        <f t="shared" si="713"/>
        <v>3</v>
      </c>
      <c r="F3205" s="1">
        <f t="shared" si="702"/>
        <v>1</v>
      </c>
      <c r="G3205" s="1">
        <f t="shared" si="703"/>
        <v>0</v>
      </c>
      <c r="H3205" s="1">
        <f t="shared" si="704"/>
        <v>0</v>
      </c>
      <c r="I3205" s="1">
        <f t="shared" si="705"/>
        <v>0</v>
      </c>
      <c r="J3205" s="1" t="s">
        <v>143</v>
      </c>
      <c r="K3205" s="1">
        <f t="shared" si="706"/>
        <v>2</v>
      </c>
      <c r="L3205" s="1">
        <f t="shared" si="707"/>
        <v>1</v>
      </c>
      <c r="M3205" s="1">
        <f t="shared" si="708"/>
        <v>0</v>
      </c>
      <c r="N3205" s="1">
        <f t="shared" si="709"/>
        <v>0</v>
      </c>
      <c r="O3205" s="1">
        <f t="shared" si="710"/>
        <v>0</v>
      </c>
      <c r="P3205" s="1">
        <f t="shared" si="711"/>
        <v>1</v>
      </c>
      <c r="Q3205" s="1">
        <f t="shared" si="712"/>
        <v>0</v>
      </c>
      <c r="R3205" s="1" t="s">
        <v>427</v>
      </c>
      <c r="S3205" s="1">
        <f t="shared" si="700"/>
        <v>2</v>
      </c>
      <c r="T3205" s="1">
        <f t="shared" si="701"/>
        <v>1</v>
      </c>
      <c r="U3205" s="2">
        <v>1977</v>
      </c>
      <c r="V3205" s="2">
        <v>1977</v>
      </c>
      <c r="W3205" s="2">
        <v>2076</v>
      </c>
      <c r="X3205" s="2"/>
      <c r="Y3205" s="2"/>
      <c r="Z3205" s="2"/>
      <c r="AA3205" s="1"/>
      <c r="AB3205" s="1"/>
      <c r="AC3205" s="1"/>
      <c r="AD3205" s="1"/>
      <c r="AE3205" s="1"/>
      <c r="AF3205" s="1"/>
    </row>
    <row r="3206" spans="1:32">
      <c r="A3206" s="3">
        <v>46166</v>
      </c>
      <c r="B3206" s="1" t="s">
        <v>145</v>
      </c>
      <c r="C3206" s="1">
        <v>0</v>
      </c>
      <c r="D3206" s="1">
        <v>4</v>
      </c>
      <c r="E3206" s="1">
        <f t="shared" si="713"/>
        <v>0</v>
      </c>
      <c r="F3206" s="1">
        <f t="shared" si="702"/>
        <v>0</v>
      </c>
      <c r="G3206" s="1">
        <f t="shared" si="703"/>
        <v>0</v>
      </c>
      <c r="H3206" s="1">
        <f t="shared" si="704"/>
        <v>1</v>
      </c>
      <c r="I3206" s="1">
        <f t="shared" si="705"/>
        <v>0</v>
      </c>
      <c r="J3206" s="1" t="s">
        <v>63</v>
      </c>
      <c r="K3206" s="1">
        <f t="shared" si="706"/>
        <v>0</v>
      </c>
      <c r="L3206" s="1">
        <f t="shared" si="707"/>
        <v>4</v>
      </c>
      <c r="M3206" s="1">
        <f t="shared" si="708"/>
        <v>3</v>
      </c>
      <c r="N3206" s="1">
        <f t="shared" si="709"/>
        <v>1</v>
      </c>
      <c r="O3206" s="1">
        <f t="shared" si="710"/>
        <v>0</v>
      </c>
      <c r="P3206" s="1">
        <f t="shared" si="711"/>
        <v>0</v>
      </c>
      <c r="Q3206" s="1">
        <f t="shared" si="712"/>
        <v>1</v>
      </c>
      <c r="R3206" s="1" t="s">
        <v>428</v>
      </c>
      <c r="S3206" s="1">
        <f t="shared" si="700"/>
        <v>0</v>
      </c>
      <c r="T3206" s="1">
        <f t="shared" si="701"/>
        <v>4</v>
      </c>
      <c r="U3206" s="2">
        <v>2591</v>
      </c>
      <c r="V3206" s="2">
        <v>2591</v>
      </c>
      <c r="W3206" s="2">
        <v>2591</v>
      </c>
      <c r="X3206" s="2">
        <v>2557</v>
      </c>
      <c r="Y3206" s="2"/>
      <c r="Z3206" s="2"/>
      <c r="AA3206" s="1"/>
      <c r="AB3206" s="1"/>
      <c r="AC3206" s="1"/>
      <c r="AD3206" s="1"/>
      <c r="AE3206" s="1"/>
      <c r="AF3206" s="1"/>
    </row>
    <row r="3207" spans="1:32">
      <c r="A3207" s="3">
        <v>46166</v>
      </c>
      <c r="B3207" s="1" t="s">
        <v>64</v>
      </c>
      <c r="C3207" s="1">
        <v>2</v>
      </c>
      <c r="D3207" s="1">
        <v>4</v>
      </c>
      <c r="E3207" s="1">
        <f t="shared" si="713"/>
        <v>0</v>
      </c>
      <c r="F3207" s="1">
        <f t="shared" si="702"/>
        <v>0</v>
      </c>
      <c r="G3207" s="1">
        <f t="shared" si="703"/>
        <v>0</v>
      </c>
      <c r="H3207" s="1">
        <f t="shared" si="704"/>
        <v>1</v>
      </c>
      <c r="I3207" s="1">
        <f t="shared" si="705"/>
        <v>0</v>
      </c>
      <c r="J3207" s="1" t="s">
        <v>430</v>
      </c>
      <c r="K3207" s="1">
        <f t="shared" si="706"/>
        <v>2</v>
      </c>
      <c r="L3207" s="1">
        <f t="shared" si="707"/>
        <v>4</v>
      </c>
      <c r="M3207" s="1">
        <f t="shared" si="708"/>
        <v>3</v>
      </c>
      <c r="N3207" s="1">
        <f t="shared" si="709"/>
        <v>1</v>
      </c>
      <c r="O3207" s="1">
        <f t="shared" si="710"/>
        <v>0</v>
      </c>
      <c r="P3207" s="1">
        <f t="shared" si="711"/>
        <v>0</v>
      </c>
      <c r="Q3207" s="1">
        <f t="shared" si="712"/>
        <v>0</v>
      </c>
      <c r="R3207" s="1" t="s">
        <v>428</v>
      </c>
      <c r="S3207" s="1">
        <f t="shared" si="700"/>
        <v>2</v>
      </c>
      <c r="T3207" s="1">
        <f t="shared" si="701"/>
        <v>4</v>
      </c>
      <c r="U3207" s="2">
        <v>2736</v>
      </c>
      <c r="V3207" s="2">
        <v>4438</v>
      </c>
      <c r="W3207" s="2">
        <v>4439</v>
      </c>
      <c r="X3207" s="2">
        <v>2334</v>
      </c>
      <c r="Y3207" s="2">
        <v>3997</v>
      </c>
      <c r="Z3207" s="2">
        <v>4439</v>
      </c>
      <c r="AA3207" s="1"/>
      <c r="AB3207" s="1"/>
      <c r="AC3207" s="1"/>
      <c r="AD3207" s="1"/>
      <c r="AE3207" s="1"/>
      <c r="AF3207" s="1"/>
    </row>
    <row r="3208" spans="1:32">
      <c r="A3208" s="3">
        <v>46166</v>
      </c>
      <c r="B3208" s="1" t="s">
        <v>386</v>
      </c>
      <c r="C3208" s="1">
        <v>3</v>
      </c>
      <c r="D3208" s="1">
        <v>3</v>
      </c>
      <c r="E3208" s="1">
        <f t="shared" si="713"/>
        <v>1</v>
      </c>
      <c r="F3208" s="1">
        <f t="shared" si="702"/>
        <v>0</v>
      </c>
      <c r="G3208" s="1">
        <f t="shared" si="703"/>
        <v>1</v>
      </c>
      <c r="H3208" s="1">
        <f t="shared" si="704"/>
        <v>0</v>
      </c>
      <c r="I3208" s="1">
        <f t="shared" si="705"/>
        <v>0</v>
      </c>
      <c r="J3208" s="1" t="s">
        <v>356</v>
      </c>
      <c r="K3208" s="1">
        <f t="shared" si="706"/>
        <v>3</v>
      </c>
      <c r="L3208" s="1">
        <f t="shared" si="707"/>
        <v>3</v>
      </c>
      <c r="M3208" s="1">
        <f t="shared" si="708"/>
        <v>1</v>
      </c>
      <c r="N3208" s="1">
        <f t="shared" si="709"/>
        <v>0</v>
      </c>
      <c r="O3208" s="1">
        <f t="shared" si="710"/>
        <v>1</v>
      </c>
      <c r="P3208" s="1">
        <f t="shared" si="711"/>
        <v>0</v>
      </c>
      <c r="Q3208" s="1">
        <f t="shared" si="712"/>
        <v>0</v>
      </c>
      <c r="R3208" s="1" t="s">
        <v>428</v>
      </c>
      <c r="S3208" s="1">
        <f t="shared" si="700"/>
        <v>3</v>
      </c>
      <c r="T3208" s="1">
        <f t="shared" si="701"/>
        <v>3</v>
      </c>
      <c r="U3208" s="2">
        <v>4440</v>
      </c>
      <c r="V3208" s="2">
        <v>4440</v>
      </c>
      <c r="W3208" s="2">
        <v>4441</v>
      </c>
      <c r="X3208" s="2">
        <v>4442</v>
      </c>
      <c r="Y3208" s="2">
        <v>3712</v>
      </c>
      <c r="Z3208" s="2">
        <v>4443</v>
      </c>
      <c r="AA3208" s="1"/>
      <c r="AB3208" s="1"/>
      <c r="AC3208" s="1"/>
      <c r="AD3208" s="1"/>
      <c r="AE3208" s="1"/>
      <c r="AF3208" s="1"/>
    </row>
    <row r="3209" spans="1:32">
      <c r="A3209" s="3">
        <v>46166</v>
      </c>
      <c r="B3209" s="1" t="s">
        <v>59</v>
      </c>
      <c r="C3209" s="1">
        <v>0</v>
      </c>
      <c r="D3209" s="1">
        <v>2</v>
      </c>
      <c r="E3209" s="1">
        <f t="shared" si="713"/>
        <v>0</v>
      </c>
      <c r="F3209" s="1">
        <f t="shared" si="702"/>
        <v>0</v>
      </c>
      <c r="G3209" s="1">
        <f t="shared" si="703"/>
        <v>0</v>
      </c>
      <c r="H3209" s="1">
        <f t="shared" si="704"/>
        <v>1</v>
      </c>
      <c r="I3209" s="1">
        <f t="shared" si="705"/>
        <v>0</v>
      </c>
      <c r="J3209" s="1" t="s">
        <v>58</v>
      </c>
      <c r="K3209" s="1">
        <f t="shared" si="706"/>
        <v>0</v>
      </c>
      <c r="L3209" s="1">
        <f t="shared" si="707"/>
        <v>2</v>
      </c>
      <c r="M3209" s="1">
        <f t="shared" si="708"/>
        <v>3</v>
      </c>
      <c r="N3209" s="1">
        <f t="shared" si="709"/>
        <v>1</v>
      </c>
      <c r="O3209" s="1">
        <f t="shared" si="710"/>
        <v>0</v>
      </c>
      <c r="P3209" s="1">
        <f t="shared" si="711"/>
        <v>0</v>
      </c>
      <c r="Q3209" s="1">
        <f t="shared" si="712"/>
        <v>1</v>
      </c>
      <c r="R3209" s="1" t="s">
        <v>428</v>
      </c>
      <c r="S3209" s="1">
        <f t="shared" si="700"/>
        <v>0</v>
      </c>
      <c r="T3209" s="1">
        <f t="shared" si="701"/>
        <v>2</v>
      </c>
      <c r="U3209" s="2">
        <v>1479</v>
      </c>
      <c r="V3209" s="2">
        <v>1479</v>
      </c>
      <c r="W3209" s="2"/>
      <c r="X3209" s="2"/>
      <c r="Y3209" s="2"/>
      <c r="Z3209" s="2"/>
      <c r="AA3209" s="1"/>
      <c r="AB3209" s="1"/>
      <c r="AC3209" s="1"/>
      <c r="AD3209" s="1"/>
      <c r="AE3209" s="1"/>
      <c r="AF3209" s="1"/>
    </row>
    <row r="3210" spans="1:32">
      <c r="A3210" s="3">
        <v>46166</v>
      </c>
      <c r="B3210" s="1" t="s">
        <v>96</v>
      </c>
      <c r="C3210" s="1">
        <v>1</v>
      </c>
      <c r="D3210" s="1">
        <v>0</v>
      </c>
      <c r="E3210" s="1">
        <f t="shared" si="713"/>
        <v>3</v>
      </c>
      <c r="F3210" s="1">
        <f t="shared" si="702"/>
        <v>1</v>
      </c>
      <c r="G3210" s="1">
        <f t="shared" si="703"/>
        <v>0</v>
      </c>
      <c r="H3210" s="1">
        <f t="shared" si="704"/>
        <v>0</v>
      </c>
      <c r="I3210" s="1">
        <f t="shared" si="705"/>
        <v>1</v>
      </c>
      <c r="J3210" s="1" t="s">
        <v>189</v>
      </c>
      <c r="K3210" s="1">
        <f t="shared" si="706"/>
        <v>1</v>
      </c>
      <c r="L3210" s="1">
        <f t="shared" si="707"/>
        <v>0</v>
      </c>
      <c r="M3210" s="1">
        <f t="shared" si="708"/>
        <v>0</v>
      </c>
      <c r="N3210" s="1">
        <f t="shared" si="709"/>
        <v>0</v>
      </c>
      <c r="O3210" s="1">
        <f t="shared" si="710"/>
        <v>0</v>
      </c>
      <c r="P3210" s="1">
        <f t="shared" si="711"/>
        <v>1</v>
      </c>
      <c r="Q3210" s="1">
        <f t="shared" si="712"/>
        <v>0</v>
      </c>
      <c r="R3210" s="1" t="s">
        <v>428</v>
      </c>
      <c r="S3210" s="1">
        <f t="shared" ref="S3210:S3273" si="714">C3210</f>
        <v>1</v>
      </c>
      <c r="T3210" s="1">
        <f t="shared" ref="T3210:T3273" si="715">D3210</f>
        <v>0</v>
      </c>
      <c r="U3210" s="2">
        <v>4444</v>
      </c>
      <c r="V3210" s="2"/>
      <c r="W3210" s="2"/>
      <c r="X3210" s="2"/>
      <c r="Y3210" s="2"/>
      <c r="Z3210" s="2"/>
      <c r="AA3210" s="1"/>
      <c r="AB3210" s="1"/>
      <c r="AC3210" s="1"/>
      <c r="AD3210" s="1"/>
      <c r="AE3210" s="1"/>
      <c r="AF3210" s="1"/>
    </row>
    <row r="3211" spans="1:32">
      <c r="A3211" s="3">
        <v>46166</v>
      </c>
      <c r="B3211" s="1" t="s">
        <v>284</v>
      </c>
      <c r="C3211" s="1">
        <v>1</v>
      </c>
      <c r="D3211" s="1">
        <v>1</v>
      </c>
      <c r="E3211" s="1">
        <f t="shared" si="713"/>
        <v>1</v>
      </c>
      <c r="F3211" s="1">
        <f t="shared" si="702"/>
        <v>0</v>
      </c>
      <c r="G3211" s="1">
        <f t="shared" si="703"/>
        <v>1</v>
      </c>
      <c r="H3211" s="1">
        <f t="shared" si="704"/>
        <v>0</v>
      </c>
      <c r="I3211" s="1">
        <f t="shared" si="705"/>
        <v>0</v>
      </c>
      <c r="J3211" s="1" t="s">
        <v>278</v>
      </c>
      <c r="K3211" s="1">
        <f t="shared" si="706"/>
        <v>1</v>
      </c>
      <c r="L3211" s="1">
        <f t="shared" si="707"/>
        <v>1</v>
      </c>
      <c r="M3211" s="1">
        <f t="shared" si="708"/>
        <v>1</v>
      </c>
      <c r="N3211" s="1">
        <f t="shared" si="709"/>
        <v>0</v>
      </c>
      <c r="O3211" s="1">
        <f t="shared" si="710"/>
        <v>1</v>
      </c>
      <c r="P3211" s="1">
        <f t="shared" si="711"/>
        <v>0</v>
      </c>
      <c r="Q3211" s="1">
        <f t="shared" si="712"/>
        <v>0</v>
      </c>
      <c r="R3211" s="1" t="s">
        <v>428</v>
      </c>
      <c r="S3211" s="1">
        <f t="shared" si="714"/>
        <v>1</v>
      </c>
      <c r="T3211" s="1">
        <f t="shared" si="715"/>
        <v>1</v>
      </c>
      <c r="U3211" s="2">
        <v>3342</v>
      </c>
      <c r="V3211" s="2">
        <v>4445</v>
      </c>
      <c r="W3211" s="2"/>
      <c r="X3211" s="2"/>
      <c r="Y3211" s="2"/>
      <c r="Z3211" s="2"/>
      <c r="AA3211" s="1"/>
      <c r="AB3211" s="1"/>
      <c r="AC3211" s="1"/>
      <c r="AD3211" s="1"/>
      <c r="AE3211" s="1"/>
      <c r="AF3211" s="1"/>
    </row>
    <row r="3212" spans="1:32">
      <c r="A3212" s="3">
        <v>46166</v>
      </c>
      <c r="B3212" s="1" t="s">
        <v>78</v>
      </c>
      <c r="C3212" s="1">
        <v>0</v>
      </c>
      <c r="D3212" s="1">
        <v>0</v>
      </c>
      <c r="E3212" s="1">
        <f t="shared" si="713"/>
        <v>1</v>
      </c>
      <c r="F3212" s="1">
        <f t="shared" si="702"/>
        <v>0</v>
      </c>
      <c r="G3212" s="1">
        <f t="shared" si="703"/>
        <v>1</v>
      </c>
      <c r="H3212" s="1">
        <f t="shared" si="704"/>
        <v>0</v>
      </c>
      <c r="I3212" s="1">
        <f t="shared" si="705"/>
        <v>1</v>
      </c>
      <c r="J3212" s="1" t="s">
        <v>88</v>
      </c>
      <c r="K3212" s="1">
        <f t="shared" si="706"/>
        <v>0</v>
      </c>
      <c r="L3212" s="1">
        <f t="shared" si="707"/>
        <v>0</v>
      </c>
      <c r="M3212" s="1">
        <f t="shared" si="708"/>
        <v>1</v>
      </c>
      <c r="N3212" s="1">
        <f t="shared" si="709"/>
        <v>0</v>
      </c>
      <c r="O3212" s="1">
        <f t="shared" si="710"/>
        <v>1</v>
      </c>
      <c r="P3212" s="1">
        <f t="shared" si="711"/>
        <v>0</v>
      </c>
      <c r="Q3212" s="1">
        <f t="shared" si="712"/>
        <v>1</v>
      </c>
      <c r="R3212" s="1" t="s">
        <v>428</v>
      </c>
      <c r="S3212" s="1">
        <f t="shared" si="714"/>
        <v>0</v>
      </c>
      <c r="T3212" s="1">
        <f t="shared" si="715"/>
        <v>0</v>
      </c>
      <c r="U3212" s="2"/>
      <c r="V3212" s="2"/>
      <c r="W3212" s="2"/>
      <c r="X3212" s="2"/>
      <c r="Y3212" s="2"/>
      <c r="Z3212" s="2"/>
      <c r="AA3212" s="1"/>
      <c r="AB3212" s="1"/>
      <c r="AC3212" s="1"/>
      <c r="AD3212" s="1"/>
      <c r="AE3212" s="1"/>
      <c r="AF3212" s="1"/>
    </row>
    <row r="3213" spans="1:32">
      <c r="A3213" s="3">
        <v>46166</v>
      </c>
      <c r="B3213" s="1" t="s">
        <v>91</v>
      </c>
      <c r="C3213" s="1">
        <v>2</v>
      </c>
      <c r="D3213" s="1">
        <v>2</v>
      </c>
      <c r="E3213" s="1">
        <f t="shared" si="713"/>
        <v>1</v>
      </c>
      <c r="F3213" s="1">
        <f t="shared" si="702"/>
        <v>0</v>
      </c>
      <c r="G3213" s="1">
        <f t="shared" si="703"/>
        <v>1</v>
      </c>
      <c r="H3213" s="1">
        <f t="shared" si="704"/>
        <v>0</v>
      </c>
      <c r="I3213" s="1">
        <f t="shared" si="705"/>
        <v>0</v>
      </c>
      <c r="J3213" s="1" t="s">
        <v>177</v>
      </c>
      <c r="K3213" s="1">
        <f t="shared" si="706"/>
        <v>2</v>
      </c>
      <c r="L3213" s="1">
        <f t="shared" si="707"/>
        <v>2</v>
      </c>
      <c r="M3213" s="1">
        <f t="shared" si="708"/>
        <v>1</v>
      </c>
      <c r="N3213" s="1">
        <f t="shared" si="709"/>
        <v>0</v>
      </c>
      <c r="O3213" s="1">
        <f t="shared" si="710"/>
        <v>1</v>
      </c>
      <c r="P3213" s="1">
        <f t="shared" si="711"/>
        <v>0</v>
      </c>
      <c r="Q3213" s="1">
        <f t="shared" si="712"/>
        <v>0</v>
      </c>
      <c r="R3213" s="1" t="s">
        <v>428</v>
      </c>
      <c r="S3213" s="1">
        <f t="shared" si="714"/>
        <v>2</v>
      </c>
      <c r="T3213" s="1">
        <f t="shared" si="715"/>
        <v>2</v>
      </c>
      <c r="U3213" s="2">
        <v>1451</v>
      </c>
      <c r="V3213" s="2">
        <v>2545</v>
      </c>
      <c r="W3213" s="2">
        <v>1380</v>
      </c>
      <c r="X3213" s="2">
        <v>4446</v>
      </c>
      <c r="Y3213" s="2"/>
      <c r="Z3213" s="2"/>
      <c r="AA3213" s="1"/>
      <c r="AB3213" s="1"/>
      <c r="AC3213" s="1"/>
      <c r="AD3213" s="1"/>
      <c r="AE3213" s="1"/>
      <c r="AF3213" s="1"/>
    </row>
    <row r="3214" spans="1:32">
      <c r="A3214" s="3">
        <v>46166</v>
      </c>
      <c r="B3214" s="1" t="s">
        <v>103</v>
      </c>
      <c r="C3214" s="1">
        <v>0</v>
      </c>
      <c r="D3214" s="1">
        <v>0</v>
      </c>
      <c r="E3214" s="1">
        <f t="shared" si="713"/>
        <v>1</v>
      </c>
      <c r="F3214" s="1">
        <f t="shared" si="702"/>
        <v>0</v>
      </c>
      <c r="G3214" s="1">
        <f t="shared" si="703"/>
        <v>1</v>
      </c>
      <c r="H3214" s="1">
        <f t="shared" si="704"/>
        <v>0</v>
      </c>
      <c r="I3214" s="1">
        <f t="shared" si="705"/>
        <v>1</v>
      </c>
      <c r="J3214" s="1" t="s">
        <v>112</v>
      </c>
      <c r="K3214" s="1">
        <f t="shared" si="706"/>
        <v>0</v>
      </c>
      <c r="L3214" s="1">
        <f t="shared" si="707"/>
        <v>0</v>
      </c>
      <c r="M3214" s="1">
        <f t="shared" si="708"/>
        <v>1</v>
      </c>
      <c r="N3214" s="1">
        <f t="shared" si="709"/>
        <v>0</v>
      </c>
      <c r="O3214" s="1">
        <f t="shared" si="710"/>
        <v>1</v>
      </c>
      <c r="P3214" s="1">
        <f t="shared" si="711"/>
        <v>0</v>
      </c>
      <c r="Q3214" s="1">
        <f t="shared" si="712"/>
        <v>1</v>
      </c>
      <c r="R3214" s="1" t="s">
        <v>428</v>
      </c>
      <c r="S3214" s="1">
        <f t="shared" si="714"/>
        <v>0</v>
      </c>
      <c r="T3214" s="1">
        <f t="shared" si="715"/>
        <v>0</v>
      </c>
      <c r="U3214" s="2"/>
      <c r="V3214" s="2"/>
      <c r="W3214" s="2"/>
      <c r="X3214" s="2"/>
      <c r="Y3214" s="2"/>
      <c r="Z3214" s="2"/>
      <c r="AA3214" s="1"/>
      <c r="AB3214" s="1"/>
      <c r="AC3214" s="1"/>
      <c r="AD3214" s="1"/>
      <c r="AE3214" s="1"/>
      <c r="AF3214" s="1"/>
    </row>
    <row r="3215" spans="1:32">
      <c r="A3215" s="3">
        <v>46166</v>
      </c>
      <c r="B3215" s="1" t="s">
        <v>202</v>
      </c>
      <c r="C3215" s="1">
        <v>0</v>
      </c>
      <c r="D3215" s="1">
        <v>1</v>
      </c>
      <c r="E3215" s="1">
        <f t="shared" si="713"/>
        <v>0</v>
      </c>
      <c r="F3215" s="1">
        <f t="shared" si="702"/>
        <v>0</v>
      </c>
      <c r="G3215" s="1">
        <f t="shared" si="703"/>
        <v>0</v>
      </c>
      <c r="H3215" s="1">
        <f t="shared" si="704"/>
        <v>1</v>
      </c>
      <c r="I3215" s="1">
        <f t="shared" si="705"/>
        <v>0</v>
      </c>
      <c r="J3215" s="1" t="s">
        <v>31</v>
      </c>
      <c r="K3215" s="1">
        <f t="shared" si="706"/>
        <v>0</v>
      </c>
      <c r="L3215" s="1">
        <f t="shared" si="707"/>
        <v>1</v>
      </c>
      <c r="M3215" s="1">
        <f t="shared" si="708"/>
        <v>3</v>
      </c>
      <c r="N3215" s="1">
        <f t="shared" si="709"/>
        <v>1</v>
      </c>
      <c r="O3215" s="1">
        <f t="shared" si="710"/>
        <v>0</v>
      </c>
      <c r="P3215" s="1">
        <f t="shared" si="711"/>
        <v>0</v>
      </c>
      <c r="Q3215" s="1">
        <f t="shared" si="712"/>
        <v>1</v>
      </c>
      <c r="R3215" s="1" t="s">
        <v>428</v>
      </c>
      <c r="S3215" s="1">
        <f t="shared" si="714"/>
        <v>0</v>
      </c>
      <c r="T3215" s="1">
        <f t="shared" si="715"/>
        <v>1</v>
      </c>
      <c r="U3215" s="2">
        <v>3770</v>
      </c>
      <c r="V3215" s="2"/>
      <c r="W3215" s="2"/>
      <c r="X3215" s="2"/>
      <c r="Y3215" s="2"/>
      <c r="Z3215" s="2"/>
      <c r="AA3215" s="1"/>
      <c r="AB3215" s="1"/>
      <c r="AC3215" s="1"/>
      <c r="AD3215" s="1"/>
      <c r="AE3215" s="1"/>
      <c r="AF3215" s="1"/>
    </row>
    <row r="3216" spans="1:32">
      <c r="A3216" s="3">
        <v>46166</v>
      </c>
      <c r="B3216" s="1" t="s">
        <v>34</v>
      </c>
      <c r="C3216" s="1">
        <v>0</v>
      </c>
      <c r="D3216" s="1">
        <v>0</v>
      </c>
      <c r="E3216" s="1">
        <f t="shared" si="713"/>
        <v>1</v>
      </c>
      <c r="F3216" s="1">
        <f t="shared" si="702"/>
        <v>0</v>
      </c>
      <c r="G3216" s="1">
        <f t="shared" si="703"/>
        <v>1</v>
      </c>
      <c r="H3216" s="1">
        <f t="shared" si="704"/>
        <v>0</v>
      </c>
      <c r="I3216" s="1">
        <f t="shared" si="705"/>
        <v>1</v>
      </c>
      <c r="J3216" s="1" t="s">
        <v>432</v>
      </c>
      <c r="K3216" s="1">
        <f t="shared" si="706"/>
        <v>0</v>
      </c>
      <c r="L3216" s="1">
        <f t="shared" si="707"/>
        <v>0</v>
      </c>
      <c r="M3216" s="1">
        <f t="shared" si="708"/>
        <v>1</v>
      </c>
      <c r="N3216" s="1">
        <f t="shared" si="709"/>
        <v>0</v>
      </c>
      <c r="O3216" s="1">
        <f t="shared" si="710"/>
        <v>1</v>
      </c>
      <c r="P3216" s="1">
        <f t="shared" si="711"/>
        <v>0</v>
      </c>
      <c r="Q3216" s="1">
        <f t="shared" si="712"/>
        <v>1</v>
      </c>
      <c r="R3216" s="1" t="s">
        <v>428</v>
      </c>
      <c r="S3216" s="1">
        <f t="shared" si="714"/>
        <v>0</v>
      </c>
      <c r="T3216" s="1">
        <f t="shared" si="715"/>
        <v>0</v>
      </c>
      <c r="U3216" s="2"/>
      <c r="V3216" s="2"/>
      <c r="W3216" s="2"/>
      <c r="X3216" s="2"/>
      <c r="Y3216" s="2"/>
      <c r="Z3216" s="2"/>
      <c r="AA3216" s="1"/>
      <c r="AB3216" s="1"/>
      <c r="AC3216" s="1"/>
      <c r="AD3216" s="1"/>
      <c r="AE3216" s="1"/>
      <c r="AF3216" s="1"/>
    </row>
    <row r="3217" spans="1:32">
      <c r="A3217" s="3">
        <v>46166</v>
      </c>
      <c r="B3217" s="1" t="s">
        <v>213</v>
      </c>
      <c r="C3217" s="1">
        <v>1</v>
      </c>
      <c r="D3217" s="1">
        <v>1</v>
      </c>
      <c r="E3217" s="1">
        <f t="shared" si="713"/>
        <v>1</v>
      </c>
      <c r="F3217" s="1">
        <f t="shared" si="702"/>
        <v>0</v>
      </c>
      <c r="G3217" s="1">
        <f t="shared" si="703"/>
        <v>1</v>
      </c>
      <c r="H3217" s="1">
        <f t="shared" si="704"/>
        <v>0</v>
      </c>
      <c r="I3217" s="1">
        <f t="shared" si="705"/>
        <v>0</v>
      </c>
      <c r="J3217" s="1" t="s">
        <v>139</v>
      </c>
      <c r="K3217" s="1">
        <f t="shared" si="706"/>
        <v>1</v>
      </c>
      <c r="L3217" s="1">
        <f t="shared" si="707"/>
        <v>1</v>
      </c>
      <c r="M3217" s="1">
        <f t="shared" si="708"/>
        <v>1</v>
      </c>
      <c r="N3217" s="1">
        <f t="shared" si="709"/>
        <v>0</v>
      </c>
      <c r="O3217" s="1">
        <f t="shared" si="710"/>
        <v>1</v>
      </c>
      <c r="P3217" s="1">
        <f t="shared" si="711"/>
        <v>0</v>
      </c>
      <c r="Q3217" s="1">
        <f t="shared" si="712"/>
        <v>0</v>
      </c>
      <c r="R3217" s="1" t="s">
        <v>428</v>
      </c>
      <c r="S3217" s="1">
        <f t="shared" si="714"/>
        <v>1</v>
      </c>
      <c r="T3217" s="1">
        <f t="shared" si="715"/>
        <v>1</v>
      </c>
      <c r="U3217" s="2">
        <v>3760</v>
      </c>
      <c r="V3217" s="2">
        <v>2495</v>
      </c>
      <c r="W3217" s="2"/>
      <c r="X3217" s="2"/>
      <c r="Y3217" s="2"/>
      <c r="Z3217" s="2"/>
      <c r="AA3217" s="1"/>
      <c r="AB3217" s="1"/>
      <c r="AC3217" s="1"/>
      <c r="AD3217" s="1"/>
      <c r="AE3217" s="1"/>
      <c r="AF3217" s="1"/>
    </row>
    <row r="3218" spans="1:32">
      <c r="A3218" s="3">
        <v>46166</v>
      </c>
      <c r="B3218" s="1" t="s">
        <v>173</v>
      </c>
      <c r="C3218" s="1">
        <v>1</v>
      </c>
      <c r="D3218" s="1">
        <v>1</v>
      </c>
      <c r="E3218" s="1">
        <f t="shared" si="713"/>
        <v>1</v>
      </c>
      <c r="F3218" s="1">
        <f t="shared" si="702"/>
        <v>0</v>
      </c>
      <c r="G3218" s="1">
        <f t="shared" si="703"/>
        <v>1</v>
      </c>
      <c r="H3218" s="1">
        <f t="shared" si="704"/>
        <v>0</v>
      </c>
      <c r="I3218" s="1">
        <f t="shared" si="705"/>
        <v>0</v>
      </c>
      <c r="J3218" s="1" t="s">
        <v>243</v>
      </c>
      <c r="K3218" s="1">
        <f t="shared" si="706"/>
        <v>1</v>
      </c>
      <c r="L3218" s="1">
        <f t="shared" si="707"/>
        <v>1</v>
      </c>
      <c r="M3218" s="1">
        <f t="shared" si="708"/>
        <v>1</v>
      </c>
      <c r="N3218" s="1">
        <f t="shared" si="709"/>
        <v>0</v>
      </c>
      <c r="O3218" s="1">
        <f t="shared" si="710"/>
        <v>1</v>
      </c>
      <c r="P3218" s="1">
        <f t="shared" si="711"/>
        <v>0</v>
      </c>
      <c r="Q3218" s="1">
        <f t="shared" si="712"/>
        <v>0</v>
      </c>
      <c r="R3218" s="1" t="s">
        <v>428</v>
      </c>
      <c r="S3218" s="1">
        <f t="shared" si="714"/>
        <v>1</v>
      </c>
      <c r="T3218" s="1">
        <f t="shared" si="715"/>
        <v>1</v>
      </c>
      <c r="U3218" s="2">
        <v>2537</v>
      </c>
      <c r="V3218" s="2">
        <v>1563</v>
      </c>
      <c r="W3218" s="2"/>
      <c r="X3218" s="2"/>
      <c r="Y3218" s="2"/>
      <c r="Z3218" s="2"/>
      <c r="AA3218" s="1"/>
      <c r="AB3218" s="1"/>
      <c r="AC3218" s="1"/>
      <c r="AD3218" s="1"/>
      <c r="AE3218" s="1"/>
      <c r="AF3218" s="1"/>
    </row>
    <row r="3219" spans="1:32">
      <c r="A3219" s="3">
        <v>46166</v>
      </c>
      <c r="B3219" s="1" t="s">
        <v>110</v>
      </c>
      <c r="C3219" s="1">
        <v>4</v>
      </c>
      <c r="D3219" s="1">
        <v>0</v>
      </c>
      <c r="E3219" s="1">
        <f t="shared" si="713"/>
        <v>3</v>
      </c>
      <c r="F3219" s="1">
        <f t="shared" si="702"/>
        <v>1</v>
      </c>
      <c r="G3219" s="1">
        <f t="shared" si="703"/>
        <v>0</v>
      </c>
      <c r="H3219" s="1">
        <f t="shared" si="704"/>
        <v>0</v>
      </c>
      <c r="I3219" s="1">
        <f t="shared" si="705"/>
        <v>1</v>
      </c>
      <c r="J3219" s="1" t="s">
        <v>193</v>
      </c>
      <c r="K3219" s="1">
        <f t="shared" si="706"/>
        <v>4</v>
      </c>
      <c r="L3219" s="1">
        <f t="shared" si="707"/>
        <v>0</v>
      </c>
      <c r="M3219" s="1">
        <f t="shared" si="708"/>
        <v>0</v>
      </c>
      <c r="N3219" s="1">
        <f t="shared" si="709"/>
        <v>0</v>
      </c>
      <c r="O3219" s="1">
        <f t="shared" si="710"/>
        <v>0</v>
      </c>
      <c r="P3219" s="1">
        <f t="shared" si="711"/>
        <v>1</v>
      </c>
      <c r="Q3219" s="1">
        <f t="shared" si="712"/>
        <v>0</v>
      </c>
      <c r="R3219" s="1" t="s">
        <v>428</v>
      </c>
      <c r="S3219" s="1">
        <f t="shared" si="714"/>
        <v>4</v>
      </c>
      <c r="T3219" s="1">
        <f t="shared" si="715"/>
        <v>0</v>
      </c>
      <c r="U3219" s="2">
        <v>1558</v>
      </c>
      <c r="V3219" s="2">
        <v>4447</v>
      </c>
      <c r="W3219" s="2">
        <v>1934</v>
      </c>
      <c r="X3219" s="2">
        <v>4447</v>
      </c>
      <c r="Y3219" s="2"/>
      <c r="Z3219" s="2"/>
      <c r="AA3219" s="1"/>
      <c r="AB3219" s="1"/>
      <c r="AC3219" s="1"/>
      <c r="AD3219" s="1"/>
      <c r="AE3219" s="1"/>
      <c r="AF3219" s="1"/>
    </row>
    <row r="3220" spans="1:32">
      <c r="A3220" s="3">
        <v>46166</v>
      </c>
      <c r="B3220" s="1" t="s">
        <v>69</v>
      </c>
      <c r="C3220" s="1">
        <v>1</v>
      </c>
      <c r="D3220" s="1">
        <v>1</v>
      </c>
      <c r="E3220" s="1">
        <f t="shared" si="713"/>
        <v>1</v>
      </c>
      <c r="F3220" s="1">
        <f t="shared" si="702"/>
        <v>0</v>
      </c>
      <c r="G3220" s="1">
        <f t="shared" si="703"/>
        <v>1</v>
      </c>
      <c r="H3220" s="1">
        <f t="shared" si="704"/>
        <v>0</v>
      </c>
      <c r="I3220" s="1">
        <f t="shared" si="705"/>
        <v>0</v>
      </c>
      <c r="J3220" s="1" t="s">
        <v>152</v>
      </c>
      <c r="K3220" s="1">
        <f t="shared" si="706"/>
        <v>1</v>
      </c>
      <c r="L3220" s="1">
        <f t="shared" si="707"/>
        <v>1</v>
      </c>
      <c r="M3220" s="1">
        <f t="shared" si="708"/>
        <v>1</v>
      </c>
      <c r="N3220" s="1">
        <f t="shared" si="709"/>
        <v>0</v>
      </c>
      <c r="O3220" s="1">
        <f t="shared" si="710"/>
        <v>1</v>
      </c>
      <c r="P3220" s="1">
        <f t="shared" si="711"/>
        <v>0</v>
      </c>
      <c r="Q3220" s="1">
        <f t="shared" si="712"/>
        <v>0</v>
      </c>
      <c r="R3220" s="1" t="s">
        <v>428</v>
      </c>
      <c r="S3220" s="1">
        <f t="shared" si="714"/>
        <v>1</v>
      </c>
      <c r="T3220" s="1">
        <f t="shared" si="715"/>
        <v>1</v>
      </c>
      <c r="U3220" s="2">
        <v>1670</v>
      </c>
      <c r="V3220" s="2">
        <v>1575</v>
      </c>
      <c r="W3220" s="2"/>
      <c r="X3220" s="2"/>
      <c r="Y3220" s="2"/>
      <c r="Z3220" s="2"/>
      <c r="AA3220" s="1"/>
      <c r="AB3220" s="1"/>
      <c r="AC3220" s="1"/>
      <c r="AD3220" s="1"/>
      <c r="AE3220" s="1"/>
      <c r="AF3220" s="1"/>
    </row>
    <row r="3221" spans="1:32">
      <c r="A3221" s="3">
        <v>46166</v>
      </c>
      <c r="B3221" s="1" t="s">
        <v>323</v>
      </c>
      <c r="C3221" s="1">
        <v>2</v>
      </c>
      <c r="D3221" s="1">
        <v>2</v>
      </c>
      <c r="E3221" s="1">
        <f t="shared" si="713"/>
        <v>1</v>
      </c>
      <c r="F3221" s="1">
        <f t="shared" si="702"/>
        <v>0</v>
      </c>
      <c r="G3221" s="1">
        <f t="shared" si="703"/>
        <v>1</v>
      </c>
      <c r="H3221" s="1">
        <f t="shared" si="704"/>
        <v>0</v>
      </c>
      <c r="I3221" s="1">
        <f t="shared" si="705"/>
        <v>0</v>
      </c>
      <c r="J3221" s="1" t="s">
        <v>348</v>
      </c>
      <c r="K3221" s="1">
        <f t="shared" si="706"/>
        <v>2</v>
      </c>
      <c r="L3221" s="1">
        <f t="shared" si="707"/>
        <v>2</v>
      </c>
      <c r="M3221" s="1">
        <f t="shared" si="708"/>
        <v>1</v>
      </c>
      <c r="N3221" s="1">
        <f t="shared" si="709"/>
        <v>0</v>
      </c>
      <c r="O3221" s="1">
        <f t="shared" si="710"/>
        <v>1</v>
      </c>
      <c r="P3221" s="1">
        <f t="shared" si="711"/>
        <v>0</v>
      </c>
      <c r="Q3221" s="1">
        <f t="shared" si="712"/>
        <v>0</v>
      </c>
      <c r="R3221" s="1" t="s">
        <v>428</v>
      </c>
      <c r="S3221" s="1">
        <f t="shared" si="714"/>
        <v>2</v>
      </c>
      <c r="T3221" s="1">
        <f t="shared" si="715"/>
        <v>2</v>
      </c>
      <c r="U3221" s="2">
        <v>2958</v>
      </c>
      <c r="V3221" s="2">
        <v>2215</v>
      </c>
      <c r="W3221" s="2">
        <v>2892</v>
      </c>
      <c r="X3221" s="2">
        <v>1485</v>
      </c>
      <c r="Y3221" s="2"/>
      <c r="Z3221" s="2"/>
      <c r="AA3221" s="1"/>
      <c r="AB3221" s="1"/>
      <c r="AC3221" s="1"/>
      <c r="AD3221" s="1"/>
      <c r="AE3221" s="1"/>
      <c r="AF3221" s="1"/>
    </row>
    <row r="3222" spans="1:32">
      <c r="A3222" s="3">
        <v>46166</v>
      </c>
      <c r="B3222" s="1" t="s">
        <v>257</v>
      </c>
      <c r="C3222" s="1">
        <v>3</v>
      </c>
      <c r="D3222" s="1">
        <v>1</v>
      </c>
      <c r="E3222" s="1">
        <f t="shared" si="713"/>
        <v>3</v>
      </c>
      <c r="F3222" s="1">
        <f t="shared" si="702"/>
        <v>1</v>
      </c>
      <c r="G3222" s="1">
        <f t="shared" si="703"/>
        <v>0</v>
      </c>
      <c r="H3222" s="1">
        <f t="shared" si="704"/>
        <v>0</v>
      </c>
      <c r="I3222" s="1">
        <f t="shared" si="705"/>
        <v>0</v>
      </c>
      <c r="J3222" s="1" t="s">
        <v>260</v>
      </c>
      <c r="K3222" s="1">
        <f t="shared" si="706"/>
        <v>3</v>
      </c>
      <c r="L3222" s="1">
        <f t="shared" si="707"/>
        <v>1</v>
      </c>
      <c r="M3222" s="1">
        <f t="shared" si="708"/>
        <v>0</v>
      </c>
      <c r="N3222" s="1">
        <f t="shared" si="709"/>
        <v>0</v>
      </c>
      <c r="O3222" s="1">
        <f t="shared" si="710"/>
        <v>0</v>
      </c>
      <c r="P3222" s="1">
        <f t="shared" si="711"/>
        <v>1</v>
      </c>
      <c r="Q3222" s="1">
        <f t="shared" si="712"/>
        <v>0</v>
      </c>
      <c r="R3222" s="1" t="s">
        <v>428</v>
      </c>
      <c r="S3222" s="1">
        <f t="shared" si="714"/>
        <v>3</v>
      </c>
      <c r="T3222" s="1">
        <f t="shared" si="715"/>
        <v>1</v>
      </c>
      <c r="U3222" s="2">
        <v>9999</v>
      </c>
      <c r="V3222" s="2">
        <v>3171</v>
      </c>
      <c r="W3222" s="2">
        <v>3040</v>
      </c>
      <c r="X3222" s="2">
        <v>3633</v>
      </c>
      <c r="Y3222" s="2"/>
      <c r="Z3222" s="2"/>
      <c r="AA3222" s="1"/>
      <c r="AB3222" s="1"/>
      <c r="AC3222" s="1"/>
      <c r="AD3222" s="1"/>
      <c r="AE3222" s="1"/>
      <c r="AF3222" s="1"/>
    </row>
    <row r="3223" spans="1:32">
      <c r="A3223" s="3">
        <v>46166</v>
      </c>
      <c r="B3223" s="1" t="s">
        <v>128</v>
      </c>
      <c r="C3223" s="1">
        <v>1</v>
      </c>
      <c r="D3223" s="1">
        <v>0</v>
      </c>
      <c r="E3223" s="1">
        <f t="shared" si="713"/>
        <v>3</v>
      </c>
      <c r="F3223" s="1">
        <f t="shared" si="702"/>
        <v>1</v>
      </c>
      <c r="G3223" s="1">
        <f t="shared" si="703"/>
        <v>0</v>
      </c>
      <c r="H3223" s="1">
        <f t="shared" si="704"/>
        <v>0</v>
      </c>
      <c r="I3223" s="1">
        <f t="shared" si="705"/>
        <v>1</v>
      </c>
      <c r="J3223" s="1" t="s">
        <v>185</v>
      </c>
      <c r="K3223" s="1">
        <f t="shared" si="706"/>
        <v>1</v>
      </c>
      <c r="L3223" s="1">
        <f t="shared" si="707"/>
        <v>0</v>
      </c>
      <c r="M3223" s="1">
        <f t="shared" si="708"/>
        <v>0</v>
      </c>
      <c r="N3223" s="1">
        <f t="shared" si="709"/>
        <v>0</v>
      </c>
      <c r="O3223" s="1">
        <f t="shared" si="710"/>
        <v>0</v>
      </c>
      <c r="P3223" s="1">
        <f t="shared" si="711"/>
        <v>1</v>
      </c>
      <c r="Q3223" s="1">
        <f t="shared" si="712"/>
        <v>0</v>
      </c>
      <c r="R3223" s="1" t="s">
        <v>428</v>
      </c>
      <c r="S3223" s="1">
        <f t="shared" si="714"/>
        <v>1</v>
      </c>
      <c r="T3223" s="1">
        <f t="shared" si="715"/>
        <v>0</v>
      </c>
      <c r="U3223" s="2">
        <v>4451</v>
      </c>
      <c r="V3223" s="2"/>
      <c r="W3223" s="2"/>
      <c r="X3223" s="2"/>
      <c r="Y3223" s="2"/>
      <c r="Z3223" s="2"/>
      <c r="AA3223" s="1"/>
      <c r="AB3223" s="1"/>
      <c r="AC3223" s="1"/>
      <c r="AD3223" s="1"/>
      <c r="AE3223" s="1"/>
      <c r="AF3223" s="1"/>
    </row>
    <row r="3224" spans="1:32">
      <c r="A3224" s="3">
        <v>46166</v>
      </c>
      <c r="B3224" s="1" t="s">
        <v>219</v>
      </c>
      <c r="C3224" s="1">
        <v>1</v>
      </c>
      <c r="D3224" s="1">
        <v>1</v>
      </c>
      <c r="E3224" s="1">
        <f t="shared" si="713"/>
        <v>1</v>
      </c>
      <c r="F3224" s="1">
        <f t="shared" si="702"/>
        <v>0</v>
      </c>
      <c r="G3224" s="1">
        <f t="shared" si="703"/>
        <v>1</v>
      </c>
      <c r="H3224" s="1">
        <f t="shared" si="704"/>
        <v>0</v>
      </c>
      <c r="I3224" s="1">
        <f t="shared" si="705"/>
        <v>0</v>
      </c>
      <c r="J3224" s="1" t="s">
        <v>52</v>
      </c>
      <c r="K3224" s="1">
        <f t="shared" si="706"/>
        <v>1</v>
      </c>
      <c r="L3224" s="1">
        <f t="shared" si="707"/>
        <v>1</v>
      </c>
      <c r="M3224" s="1">
        <f t="shared" si="708"/>
        <v>1</v>
      </c>
      <c r="N3224" s="1">
        <f t="shared" si="709"/>
        <v>0</v>
      </c>
      <c r="O3224" s="1">
        <f t="shared" si="710"/>
        <v>1</v>
      </c>
      <c r="P3224" s="1">
        <f t="shared" si="711"/>
        <v>0</v>
      </c>
      <c r="Q3224" s="1">
        <f t="shared" si="712"/>
        <v>0</v>
      </c>
      <c r="R3224" s="1" t="s">
        <v>428</v>
      </c>
      <c r="S3224" s="1">
        <f t="shared" si="714"/>
        <v>1</v>
      </c>
      <c r="T3224" s="1">
        <f t="shared" si="715"/>
        <v>1</v>
      </c>
      <c r="U3224" s="2">
        <v>4452</v>
      </c>
      <c r="V3224" s="2">
        <v>4453</v>
      </c>
      <c r="W3224" s="2"/>
      <c r="X3224" s="2"/>
      <c r="Y3224" s="2"/>
      <c r="Z3224" s="2"/>
      <c r="AA3224" s="1"/>
      <c r="AB3224" s="1"/>
      <c r="AC3224" s="1"/>
      <c r="AD3224" s="1"/>
      <c r="AE3224" s="1"/>
      <c r="AF3224" s="1"/>
    </row>
    <row r="3225" spans="1:32">
      <c r="A3225" s="3">
        <v>46166</v>
      </c>
      <c r="B3225" s="1" t="s">
        <v>248</v>
      </c>
      <c r="C3225" s="1">
        <v>1</v>
      </c>
      <c r="D3225" s="1">
        <v>0</v>
      </c>
      <c r="E3225" s="1">
        <f t="shared" si="713"/>
        <v>3</v>
      </c>
      <c r="F3225" s="1">
        <f t="shared" si="702"/>
        <v>1</v>
      </c>
      <c r="G3225" s="1">
        <f t="shared" si="703"/>
        <v>0</v>
      </c>
      <c r="H3225" s="1">
        <f t="shared" si="704"/>
        <v>0</v>
      </c>
      <c r="I3225" s="1">
        <f t="shared" si="705"/>
        <v>1</v>
      </c>
      <c r="J3225" s="1" t="s">
        <v>245</v>
      </c>
      <c r="K3225" s="1">
        <f t="shared" si="706"/>
        <v>1</v>
      </c>
      <c r="L3225" s="1">
        <f t="shared" si="707"/>
        <v>0</v>
      </c>
      <c r="M3225" s="1">
        <f t="shared" si="708"/>
        <v>0</v>
      </c>
      <c r="N3225" s="1">
        <f t="shared" si="709"/>
        <v>0</v>
      </c>
      <c r="O3225" s="1">
        <f t="shared" si="710"/>
        <v>0</v>
      </c>
      <c r="P3225" s="1">
        <f t="shared" si="711"/>
        <v>1</v>
      </c>
      <c r="Q3225" s="1">
        <f t="shared" si="712"/>
        <v>0</v>
      </c>
      <c r="R3225" s="1" t="s">
        <v>428</v>
      </c>
      <c r="S3225" s="1">
        <f t="shared" si="714"/>
        <v>1</v>
      </c>
      <c r="T3225" s="1">
        <f t="shared" si="715"/>
        <v>0</v>
      </c>
      <c r="U3225" s="2">
        <v>1815</v>
      </c>
      <c r="V3225" s="2"/>
      <c r="W3225" s="2"/>
      <c r="X3225" s="2"/>
      <c r="Y3225" s="2"/>
      <c r="Z3225" s="2"/>
      <c r="AA3225" s="1"/>
      <c r="AB3225" s="1"/>
      <c r="AC3225" s="1"/>
      <c r="AD3225" s="1"/>
      <c r="AE3225" s="1"/>
      <c r="AF3225" s="1"/>
    </row>
    <row r="3226" spans="1:32">
      <c r="A3226" s="3">
        <v>46166</v>
      </c>
      <c r="B3226" s="1" t="s">
        <v>464</v>
      </c>
      <c r="C3226" s="1">
        <v>2</v>
      </c>
      <c r="D3226" s="1">
        <v>1</v>
      </c>
      <c r="E3226" s="1">
        <f t="shared" si="713"/>
        <v>3</v>
      </c>
      <c r="F3226" s="1">
        <f t="shared" si="702"/>
        <v>1</v>
      </c>
      <c r="G3226" s="1">
        <f t="shared" si="703"/>
        <v>0</v>
      </c>
      <c r="H3226" s="1">
        <f t="shared" si="704"/>
        <v>0</v>
      </c>
      <c r="I3226" s="1">
        <f t="shared" si="705"/>
        <v>0</v>
      </c>
      <c r="J3226" s="1" t="s">
        <v>463</v>
      </c>
      <c r="K3226" s="1">
        <f t="shared" si="706"/>
        <v>2</v>
      </c>
      <c r="L3226" s="1">
        <f t="shared" si="707"/>
        <v>1</v>
      </c>
      <c r="M3226" s="1">
        <f t="shared" si="708"/>
        <v>0</v>
      </c>
      <c r="N3226" s="1">
        <f t="shared" si="709"/>
        <v>0</v>
      </c>
      <c r="O3226" s="1">
        <f t="shared" si="710"/>
        <v>0</v>
      </c>
      <c r="P3226" s="1">
        <f t="shared" si="711"/>
        <v>1</v>
      </c>
      <c r="Q3226" s="1">
        <f t="shared" si="712"/>
        <v>0</v>
      </c>
      <c r="R3226" s="1" t="s">
        <v>465</v>
      </c>
      <c r="S3226" s="1">
        <f t="shared" si="714"/>
        <v>2</v>
      </c>
      <c r="T3226" s="1">
        <f t="shared" si="715"/>
        <v>1</v>
      </c>
      <c r="U3226" s="2">
        <v>4454</v>
      </c>
      <c r="V3226" s="2">
        <v>3752</v>
      </c>
      <c r="W3226" s="2">
        <v>4455</v>
      </c>
      <c r="X3226" s="2"/>
      <c r="Y3226" s="2"/>
      <c r="Z3226" s="2"/>
      <c r="AA3226" s="1"/>
      <c r="AB3226" s="1"/>
      <c r="AC3226" s="1"/>
      <c r="AD3226" s="1"/>
      <c r="AE3226" s="1"/>
      <c r="AF3226" s="1"/>
    </row>
    <row r="3227" spans="1:32">
      <c r="A3227" s="3">
        <v>46166</v>
      </c>
      <c r="B3227" s="1" t="s">
        <v>486</v>
      </c>
      <c r="C3227" s="1">
        <v>0</v>
      </c>
      <c r="D3227" s="1">
        <v>2</v>
      </c>
      <c r="E3227" s="1">
        <f t="shared" si="713"/>
        <v>0</v>
      </c>
      <c r="F3227" s="1">
        <f t="shared" si="702"/>
        <v>0</v>
      </c>
      <c r="G3227" s="1">
        <f t="shared" si="703"/>
        <v>0</v>
      </c>
      <c r="H3227" s="1">
        <f t="shared" si="704"/>
        <v>1</v>
      </c>
      <c r="I3227" s="1">
        <f t="shared" si="705"/>
        <v>0</v>
      </c>
      <c r="J3227" s="1" t="s">
        <v>485</v>
      </c>
      <c r="K3227" s="1">
        <f t="shared" si="706"/>
        <v>0</v>
      </c>
      <c r="L3227" s="1">
        <f t="shared" si="707"/>
        <v>2</v>
      </c>
      <c r="M3227" s="1">
        <f t="shared" si="708"/>
        <v>3</v>
      </c>
      <c r="N3227" s="1">
        <f t="shared" si="709"/>
        <v>1</v>
      </c>
      <c r="O3227" s="1">
        <f t="shared" si="710"/>
        <v>0</v>
      </c>
      <c r="P3227" s="1">
        <f t="shared" si="711"/>
        <v>0</v>
      </c>
      <c r="Q3227" s="1">
        <f t="shared" si="712"/>
        <v>1</v>
      </c>
      <c r="R3227" s="1" t="s">
        <v>465</v>
      </c>
      <c r="S3227" s="1">
        <f t="shared" si="714"/>
        <v>0</v>
      </c>
      <c r="T3227" s="1">
        <f t="shared" si="715"/>
        <v>2</v>
      </c>
      <c r="U3227" s="2">
        <v>4059</v>
      </c>
      <c r="V3227" s="2">
        <v>3837</v>
      </c>
      <c r="W3227" s="2"/>
      <c r="X3227" s="2"/>
      <c r="Y3227" s="2"/>
      <c r="Z3227" s="2"/>
      <c r="AA3227" s="1"/>
      <c r="AB3227" s="1"/>
      <c r="AC3227" s="1"/>
      <c r="AD3227" s="1"/>
      <c r="AE3227" s="1"/>
      <c r="AF3227" s="1"/>
    </row>
    <row r="3228" spans="1:32">
      <c r="A3228" s="3">
        <v>46166</v>
      </c>
      <c r="B3228" s="1" t="s">
        <v>488</v>
      </c>
      <c r="C3228" s="1">
        <v>1</v>
      </c>
      <c r="D3228" s="1">
        <v>5</v>
      </c>
      <c r="E3228" s="1">
        <f t="shared" si="713"/>
        <v>0</v>
      </c>
      <c r="F3228" s="1">
        <f t="shared" si="702"/>
        <v>0</v>
      </c>
      <c r="G3228" s="1">
        <f t="shared" si="703"/>
        <v>0</v>
      </c>
      <c r="H3228" s="1">
        <f t="shared" si="704"/>
        <v>1</v>
      </c>
      <c r="I3228" s="1">
        <f t="shared" si="705"/>
        <v>0</v>
      </c>
      <c r="J3228" s="1" t="s">
        <v>487</v>
      </c>
      <c r="K3228" s="1">
        <f t="shared" si="706"/>
        <v>1</v>
      </c>
      <c r="L3228" s="1">
        <f t="shared" si="707"/>
        <v>5</v>
      </c>
      <c r="M3228" s="1">
        <f t="shared" si="708"/>
        <v>3</v>
      </c>
      <c r="N3228" s="1">
        <f t="shared" si="709"/>
        <v>1</v>
      </c>
      <c r="O3228" s="1">
        <f t="shared" si="710"/>
        <v>0</v>
      </c>
      <c r="P3228" s="1">
        <f t="shared" si="711"/>
        <v>0</v>
      </c>
      <c r="Q3228" s="1">
        <f t="shared" si="712"/>
        <v>0</v>
      </c>
      <c r="R3228" s="1" t="s">
        <v>465</v>
      </c>
      <c r="S3228" s="1">
        <f t="shared" si="714"/>
        <v>1</v>
      </c>
      <c r="T3228" s="1">
        <f t="shared" si="715"/>
        <v>5</v>
      </c>
      <c r="U3228" s="2">
        <v>4144</v>
      </c>
      <c r="V3228" s="2">
        <v>3839</v>
      </c>
      <c r="W3228" s="2">
        <v>4456</v>
      </c>
      <c r="X3228" s="2">
        <v>3839</v>
      </c>
      <c r="Y3228" s="2">
        <v>3170</v>
      </c>
      <c r="Z3228" s="2">
        <v>4457</v>
      </c>
      <c r="AA3228" s="1"/>
      <c r="AB3228" s="1"/>
      <c r="AC3228" s="1"/>
      <c r="AD3228" s="1"/>
      <c r="AE3228" s="1"/>
      <c r="AF3228" s="1"/>
    </row>
    <row r="3229" spans="1:32">
      <c r="A3229" s="3">
        <v>46166</v>
      </c>
      <c r="B3229" s="1" t="s">
        <v>492</v>
      </c>
      <c r="C3229" s="1">
        <v>2</v>
      </c>
      <c r="D3229" s="1">
        <v>2</v>
      </c>
      <c r="E3229" s="1">
        <f t="shared" si="713"/>
        <v>1</v>
      </c>
      <c r="F3229" s="1">
        <f t="shared" si="702"/>
        <v>0</v>
      </c>
      <c r="G3229" s="1">
        <f t="shared" si="703"/>
        <v>1</v>
      </c>
      <c r="H3229" s="1">
        <f t="shared" si="704"/>
        <v>0</v>
      </c>
      <c r="I3229" s="1">
        <f t="shared" si="705"/>
        <v>0</v>
      </c>
      <c r="J3229" s="1" t="s">
        <v>491</v>
      </c>
      <c r="K3229" s="1">
        <f t="shared" si="706"/>
        <v>2</v>
      </c>
      <c r="L3229" s="1">
        <f t="shared" si="707"/>
        <v>2</v>
      </c>
      <c r="M3229" s="1">
        <f t="shared" si="708"/>
        <v>1</v>
      </c>
      <c r="N3229" s="1">
        <f t="shared" si="709"/>
        <v>0</v>
      </c>
      <c r="O3229" s="1">
        <f t="shared" si="710"/>
        <v>1</v>
      </c>
      <c r="P3229" s="1">
        <f t="shared" si="711"/>
        <v>0</v>
      </c>
      <c r="Q3229" s="1">
        <f t="shared" si="712"/>
        <v>0</v>
      </c>
      <c r="R3229" s="1" t="s">
        <v>465</v>
      </c>
      <c r="S3229" s="1">
        <f t="shared" si="714"/>
        <v>2</v>
      </c>
      <c r="T3229" s="1">
        <f t="shared" si="715"/>
        <v>2</v>
      </c>
      <c r="U3229" s="2">
        <v>4458</v>
      </c>
      <c r="V3229" s="2">
        <v>4458</v>
      </c>
      <c r="W3229" s="2">
        <v>2737</v>
      </c>
      <c r="X3229" s="2">
        <v>4459</v>
      </c>
      <c r="Y3229" s="2"/>
      <c r="Z3229" s="2"/>
      <c r="AA3229" s="1"/>
      <c r="AB3229" s="1"/>
      <c r="AC3229" s="1"/>
      <c r="AD3229" s="1"/>
      <c r="AE3229" s="1"/>
      <c r="AF3229" s="1"/>
    </row>
    <row r="3230" spans="1:32">
      <c r="A3230" s="3">
        <v>46166</v>
      </c>
      <c r="B3230" s="1" t="s">
        <v>484</v>
      </c>
      <c r="C3230" s="1">
        <v>2</v>
      </c>
      <c r="D3230" s="1">
        <v>1</v>
      </c>
      <c r="E3230" s="1">
        <f t="shared" si="713"/>
        <v>3</v>
      </c>
      <c r="F3230" s="1">
        <f t="shared" si="702"/>
        <v>1</v>
      </c>
      <c r="G3230" s="1">
        <f t="shared" si="703"/>
        <v>0</v>
      </c>
      <c r="H3230" s="1">
        <f t="shared" si="704"/>
        <v>0</v>
      </c>
      <c r="I3230" s="1">
        <f t="shared" si="705"/>
        <v>0</v>
      </c>
      <c r="J3230" s="1" t="s">
        <v>483</v>
      </c>
      <c r="K3230" s="1">
        <f t="shared" si="706"/>
        <v>2</v>
      </c>
      <c r="L3230" s="1">
        <f t="shared" si="707"/>
        <v>1</v>
      </c>
      <c r="M3230" s="1">
        <f t="shared" si="708"/>
        <v>0</v>
      </c>
      <c r="N3230" s="1">
        <f t="shared" si="709"/>
        <v>0</v>
      </c>
      <c r="O3230" s="1">
        <f t="shared" si="710"/>
        <v>0</v>
      </c>
      <c r="P3230" s="1">
        <f t="shared" si="711"/>
        <v>1</v>
      </c>
      <c r="Q3230" s="1">
        <f t="shared" si="712"/>
        <v>0</v>
      </c>
      <c r="R3230" s="1" t="s">
        <v>465</v>
      </c>
      <c r="S3230" s="1">
        <f t="shared" si="714"/>
        <v>2</v>
      </c>
      <c r="T3230" s="1">
        <f t="shared" si="715"/>
        <v>1</v>
      </c>
      <c r="U3230" s="2">
        <v>3944</v>
      </c>
      <c r="V3230" s="2">
        <v>3835</v>
      </c>
      <c r="W3230" s="2">
        <v>4460</v>
      </c>
      <c r="X3230" s="2"/>
      <c r="Y3230" s="2"/>
      <c r="Z3230" s="2"/>
      <c r="AA3230" s="1"/>
      <c r="AB3230" s="1"/>
      <c r="AC3230" s="1"/>
      <c r="AD3230" s="1"/>
      <c r="AE3230" s="1"/>
      <c r="AF3230" s="1"/>
    </row>
    <row r="3231" spans="1:32">
      <c r="A3231" s="3">
        <v>46166</v>
      </c>
      <c r="B3231" s="1" t="s">
        <v>490</v>
      </c>
      <c r="C3231" s="1">
        <v>1</v>
      </c>
      <c r="D3231" s="1">
        <v>0</v>
      </c>
      <c r="E3231" s="1">
        <f t="shared" si="713"/>
        <v>3</v>
      </c>
      <c r="F3231" s="1">
        <f t="shared" si="702"/>
        <v>1</v>
      </c>
      <c r="G3231" s="1">
        <f t="shared" si="703"/>
        <v>0</v>
      </c>
      <c r="H3231" s="1">
        <f t="shared" si="704"/>
        <v>0</v>
      </c>
      <c r="I3231" s="1">
        <f t="shared" si="705"/>
        <v>1</v>
      </c>
      <c r="J3231" s="1" t="s">
        <v>489</v>
      </c>
      <c r="K3231" s="1">
        <f t="shared" si="706"/>
        <v>1</v>
      </c>
      <c r="L3231" s="1">
        <f t="shared" si="707"/>
        <v>0</v>
      </c>
      <c r="M3231" s="1">
        <f t="shared" si="708"/>
        <v>0</v>
      </c>
      <c r="N3231" s="1">
        <f t="shared" si="709"/>
        <v>0</v>
      </c>
      <c r="O3231" s="1">
        <f t="shared" si="710"/>
        <v>0</v>
      </c>
      <c r="P3231" s="1">
        <f t="shared" si="711"/>
        <v>1</v>
      </c>
      <c r="Q3231" s="1">
        <f t="shared" si="712"/>
        <v>0</v>
      </c>
      <c r="R3231" s="1" t="s">
        <v>465</v>
      </c>
      <c r="S3231" s="1">
        <f t="shared" si="714"/>
        <v>1</v>
      </c>
      <c r="T3231" s="1">
        <f t="shared" si="715"/>
        <v>0</v>
      </c>
      <c r="U3231" s="2">
        <v>4461</v>
      </c>
      <c r="V3231" s="2"/>
      <c r="W3231" s="2"/>
      <c r="X3231" s="2"/>
      <c r="Y3231" s="2"/>
      <c r="Z3231" s="2"/>
      <c r="AA3231" s="1"/>
      <c r="AB3231" s="1"/>
      <c r="AC3231" s="1"/>
      <c r="AD3231" s="1"/>
      <c r="AE3231" s="1"/>
      <c r="AF3231" s="1"/>
    </row>
    <row r="3232" spans="1:32">
      <c r="A3232" s="3">
        <v>46166</v>
      </c>
      <c r="B3232" s="1" t="s">
        <v>566</v>
      </c>
      <c r="C3232" s="1">
        <v>0</v>
      </c>
      <c r="D3232" s="1">
        <v>1</v>
      </c>
      <c r="E3232" s="1">
        <f t="shared" si="713"/>
        <v>0</v>
      </c>
      <c r="F3232" s="1">
        <f t="shared" si="702"/>
        <v>0</v>
      </c>
      <c r="G3232" s="1">
        <f t="shared" si="703"/>
        <v>0</v>
      </c>
      <c r="H3232" s="1">
        <f t="shared" si="704"/>
        <v>1</v>
      </c>
      <c r="I3232" s="1">
        <f t="shared" si="705"/>
        <v>0</v>
      </c>
      <c r="J3232" s="1" t="s">
        <v>557</v>
      </c>
      <c r="K3232" s="1">
        <f t="shared" si="706"/>
        <v>0</v>
      </c>
      <c r="L3232" s="1">
        <f t="shared" si="707"/>
        <v>1</v>
      </c>
      <c r="M3232" s="1">
        <f t="shared" si="708"/>
        <v>3</v>
      </c>
      <c r="N3232" s="1">
        <f t="shared" si="709"/>
        <v>1</v>
      </c>
      <c r="O3232" s="1">
        <f t="shared" si="710"/>
        <v>0</v>
      </c>
      <c r="P3232" s="1">
        <f t="shared" si="711"/>
        <v>0</v>
      </c>
      <c r="Q3232" s="1">
        <f t="shared" si="712"/>
        <v>1</v>
      </c>
      <c r="R3232" s="1" t="s">
        <v>554</v>
      </c>
      <c r="S3232" s="1">
        <f t="shared" si="714"/>
        <v>0</v>
      </c>
      <c r="T3232" s="1">
        <f t="shared" si="715"/>
        <v>1</v>
      </c>
      <c r="U3232" s="2">
        <v>4462</v>
      </c>
      <c r="V3232" s="2"/>
      <c r="W3232" s="2"/>
      <c r="X3232" s="2"/>
      <c r="Y3232" s="2"/>
      <c r="Z3232" s="2"/>
      <c r="AA3232" s="1"/>
      <c r="AB3232" s="1"/>
      <c r="AC3232" s="1"/>
      <c r="AD3232" s="1"/>
      <c r="AE3232" s="1"/>
      <c r="AF3232" s="1"/>
    </row>
    <row r="3233" spans="1:32">
      <c r="A3233" s="3">
        <v>46166</v>
      </c>
      <c r="B3233" s="1" t="s">
        <v>556</v>
      </c>
      <c r="C3233" s="1">
        <v>0</v>
      </c>
      <c r="D3233" s="1">
        <v>2</v>
      </c>
      <c r="E3233" s="1">
        <f t="shared" si="713"/>
        <v>0</v>
      </c>
      <c r="F3233" s="1">
        <f t="shared" si="702"/>
        <v>0</v>
      </c>
      <c r="G3233" s="1">
        <f t="shared" si="703"/>
        <v>0</v>
      </c>
      <c r="H3233" s="1">
        <f t="shared" si="704"/>
        <v>1</v>
      </c>
      <c r="I3233" s="1">
        <f t="shared" si="705"/>
        <v>0</v>
      </c>
      <c r="J3233" s="1" t="s">
        <v>559</v>
      </c>
      <c r="K3233" s="1">
        <f t="shared" si="706"/>
        <v>0</v>
      </c>
      <c r="L3233" s="1">
        <f t="shared" si="707"/>
        <v>2</v>
      </c>
      <c r="M3233" s="1">
        <f t="shared" si="708"/>
        <v>3</v>
      </c>
      <c r="N3233" s="1">
        <f t="shared" si="709"/>
        <v>1</v>
      </c>
      <c r="O3233" s="1">
        <f t="shared" si="710"/>
        <v>0</v>
      </c>
      <c r="P3233" s="1">
        <f t="shared" si="711"/>
        <v>0</v>
      </c>
      <c r="Q3233" s="1">
        <f t="shared" si="712"/>
        <v>1</v>
      </c>
      <c r="R3233" s="1" t="s">
        <v>554</v>
      </c>
      <c r="S3233" s="1">
        <f t="shared" si="714"/>
        <v>0</v>
      </c>
      <c r="T3233" s="1">
        <f t="shared" si="715"/>
        <v>2</v>
      </c>
      <c r="U3233" s="2">
        <v>4463</v>
      </c>
      <c r="V3233" s="2">
        <v>4464</v>
      </c>
      <c r="W3233" s="2"/>
      <c r="X3233" s="2"/>
      <c r="Y3233" s="2"/>
      <c r="Z3233" s="2"/>
      <c r="AA3233" s="1"/>
      <c r="AB3233" s="1"/>
      <c r="AC3233" s="1"/>
      <c r="AD3233" s="1"/>
      <c r="AE3233" s="1"/>
      <c r="AF3233" s="1"/>
    </row>
    <row r="3234" spans="1:32">
      <c r="A3234" s="3">
        <v>46166</v>
      </c>
      <c r="B3234" s="1" t="s">
        <v>558</v>
      </c>
      <c r="C3234" s="1">
        <v>1</v>
      </c>
      <c r="D3234" s="1">
        <v>1</v>
      </c>
      <c r="E3234" s="1">
        <f t="shared" si="713"/>
        <v>1</v>
      </c>
      <c r="F3234" s="1">
        <f t="shared" si="702"/>
        <v>0</v>
      </c>
      <c r="G3234" s="1">
        <f t="shared" si="703"/>
        <v>1</v>
      </c>
      <c r="H3234" s="1">
        <f t="shared" si="704"/>
        <v>0</v>
      </c>
      <c r="I3234" s="1">
        <f t="shared" si="705"/>
        <v>0</v>
      </c>
      <c r="J3234" s="1" t="s">
        <v>578</v>
      </c>
      <c r="K3234" s="1">
        <f t="shared" si="706"/>
        <v>1</v>
      </c>
      <c r="L3234" s="1">
        <f t="shared" si="707"/>
        <v>1</v>
      </c>
      <c r="M3234" s="1">
        <f t="shared" si="708"/>
        <v>1</v>
      </c>
      <c r="N3234" s="1">
        <f t="shared" si="709"/>
        <v>0</v>
      </c>
      <c r="O3234" s="1">
        <f t="shared" si="710"/>
        <v>1</v>
      </c>
      <c r="P3234" s="1">
        <f t="shared" si="711"/>
        <v>0</v>
      </c>
      <c r="Q3234" s="1">
        <f t="shared" si="712"/>
        <v>0</v>
      </c>
      <c r="R3234" s="1" t="s">
        <v>554</v>
      </c>
      <c r="S3234" s="1">
        <f t="shared" si="714"/>
        <v>1</v>
      </c>
      <c r="T3234" s="1">
        <f t="shared" si="715"/>
        <v>1</v>
      </c>
      <c r="U3234" s="2">
        <v>4324</v>
      </c>
      <c r="V3234" s="2">
        <v>4197</v>
      </c>
      <c r="W3234" s="2"/>
      <c r="X3234" s="2"/>
      <c r="Y3234" s="2"/>
      <c r="Z3234" s="2"/>
      <c r="AA3234" s="1"/>
      <c r="AB3234" s="1"/>
      <c r="AC3234" s="1"/>
      <c r="AD3234" s="1"/>
      <c r="AE3234" s="1"/>
      <c r="AF3234" s="1"/>
    </row>
    <row r="3235" spans="1:32">
      <c r="A3235" s="3">
        <v>46166</v>
      </c>
      <c r="B3235" s="1" t="s">
        <v>560</v>
      </c>
      <c r="C3235" s="1">
        <v>0</v>
      </c>
      <c r="D3235" s="1">
        <v>4</v>
      </c>
      <c r="E3235" s="1">
        <f t="shared" si="713"/>
        <v>0</v>
      </c>
      <c r="F3235" s="1">
        <f t="shared" si="702"/>
        <v>0</v>
      </c>
      <c r="G3235" s="1">
        <f t="shared" si="703"/>
        <v>0</v>
      </c>
      <c r="H3235" s="1">
        <f t="shared" si="704"/>
        <v>1</v>
      </c>
      <c r="I3235" s="1">
        <f t="shared" si="705"/>
        <v>0</v>
      </c>
      <c r="J3235" s="1" t="s">
        <v>561</v>
      </c>
      <c r="K3235" s="1">
        <f t="shared" si="706"/>
        <v>0</v>
      </c>
      <c r="L3235" s="1">
        <f t="shared" si="707"/>
        <v>4</v>
      </c>
      <c r="M3235" s="1">
        <f t="shared" si="708"/>
        <v>3</v>
      </c>
      <c r="N3235" s="1">
        <f t="shared" si="709"/>
        <v>1</v>
      </c>
      <c r="O3235" s="1">
        <f t="shared" si="710"/>
        <v>0</v>
      </c>
      <c r="P3235" s="1">
        <f t="shared" si="711"/>
        <v>0</v>
      </c>
      <c r="Q3235" s="1">
        <f t="shared" si="712"/>
        <v>1</v>
      </c>
      <c r="R3235" s="1" t="s">
        <v>554</v>
      </c>
      <c r="S3235" s="1">
        <f t="shared" si="714"/>
        <v>0</v>
      </c>
      <c r="T3235" s="1">
        <f t="shared" si="715"/>
        <v>4</v>
      </c>
      <c r="U3235" s="2">
        <v>4465</v>
      </c>
      <c r="V3235" s="2">
        <v>4465</v>
      </c>
      <c r="W3235" s="2">
        <v>4466</v>
      </c>
      <c r="X3235" s="2">
        <v>4327</v>
      </c>
      <c r="Y3235" s="2"/>
      <c r="Z3235" s="2"/>
      <c r="AA3235" s="1"/>
      <c r="AB3235" s="1"/>
      <c r="AC3235" s="1"/>
      <c r="AD3235" s="1"/>
      <c r="AE3235" s="1"/>
      <c r="AF3235" s="1"/>
    </row>
    <row r="3236" spans="1:32">
      <c r="A3236" s="3">
        <v>46166</v>
      </c>
      <c r="B3236" s="1" t="s">
        <v>562</v>
      </c>
      <c r="C3236" s="1">
        <v>5</v>
      </c>
      <c r="D3236" s="1">
        <v>2</v>
      </c>
      <c r="E3236" s="1">
        <f t="shared" si="713"/>
        <v>3</v>
      </c>
      <c r="F3236" s="1">
        <f t="shared" si="702"/>
        <v>1</v>
      </c>
      <c r="G3236" s="1">
        <f t="shared" si="703"/>
        <v>0</v>
      </c>
      <c r="H3236" s="1">
        <f t="shared" si="704"/>
        <v>0</v>
      </c>
      <c r="I3236" s="1">
        <f t="shared" si="705"/>
        <v>0</v>
      </c>
      <c r="J3236" s="1" t="s">
        <v>552</v>
      </c>
      <c r="K3236" s="1">
        <f t="shared" si="706"/>
        <v>5</v>
      </c>
      <c r="L3236" s="1">
        <f t="shared" si="707"/>
        <v>2</v>
      </c>
      <c r="M3236" s="1">
        <f t="shared" si="708"/>
        <v>0</v>
      </c>
      <c r="N3236" s="1">
        <f t="shared" si="709"/>
        <v>0</v>
      </c>
      <c r="O3236" s="1">
        <f t="shared" si="710"/>
        <v>0</v>
      </c>
      <c r="P3236" s="1">
        <f t="shared" si="711"/>
        <v>1</v>
      </c>
      <c r="Q3236" s="1">
        <f t="shared" si="712"/>
        <v>0</v>
      </c>
      <c r="R3236" s="1" t="s">
        <v>554</v>
      </c>
      <c r="S3236" s="1">
        <f t="shared" si="714"/>
        <v>5</v>
      </c>
      <c r="T3236" s="1">
        <f t="shared" si="715"/>
        <v>2</v>
      </c>
      <c r="U3236" s="2">
        <v>4467</v>
      </c>
      <c r="V3236" s="2">
        <v>4468</v>
      </c>
      <c r="W3236" s="2">
        <v>4469</v>
      </c>
      <c r="X3236" s="2">
        <v>4470</v>
      </c>
      <c r="Y3236" s="2">
        <v>4471</v>
      </c>
      <c r="Z3236" s="2">
        <v>4472</v>
      </c>
      <c r="AA3236" s="1">
        <v>4473</v>
      </c>
      <c r="AB3236" s="1"/>
      <c r="AC3236" s="1"/>
      <c r="AD3236" s="1"/>
      <c r="AE3236" s="1"/>
      <c r="AF3236" s="1"/>
    </row>
    <row r="3237" spans="1:32">
      <c r="A3237" s="3">
        <v>46166</v>
      </c>
      <c r="B3237" s="1" t="s">
        <v>564</v>
      </c>
      <c r="C3237" s="1">
        <v>3</v>
      </c>
      <c r="D3237" s="1">
        <v>1</v>
      </c>
      <c r="E3237" s="1">
        <f t="shared" si="713"/>
        <v>3</v>
      </c>
      <c r="F3237" s="1">
        <f t="shared" si="702"/>
        <v>1</v>
      </c>
      <c r="G3237" s="1">
        <f t="shared" si="703"/>
        <v>0</v>
      </c>
      <c r="H3237" s="1">
        <f t="shared" si="704"/>
        <v>0</v>
      </c>
      <c r="I3237" s="1">
        <f t="shared" si="705"/>
        <v>0</v>
      </c>
      <c r="J3237" s="1" t="s">
        <v>565</v>
      </c>
      <c r="K3237" s="1">
        <f t="shared" si="706"/>
        <v>3</v>
      </c>
      <c r="L3237" s="1">
        <f t="shared" si="707"/>
        <v>1</v>
      </c>
      <c r="M3237" s="1">
        <f t="shared" si="708"/>
        <v>0</v>
      </c>
      <c r="N3237" s="1">
        <f t="shared" si="709"/>
        <v>0</v>
      </c>
      <c r="O3237" s="1">
        <f t="shared" si="710"/>
        <v>0</v>
      </c>
      <c r="P3237" s="1">
        <f t="shared" si="711"/>
        <v>1</v>
      </c>
      <c r="Q3237" s="1">
        <f t="shared" si="712"/>
        <v>0</v>
      </c>
      <c r="R3237" s="1" t="s">
        <v>554</v>
      </c>
      <c r="S3237" s="1">
        <f t="shared" si="714"/>
        <v>3</v>
      </c>
      <c r="T3237" s="1">
        <f t="shared" si="715"/>
        <v>1</v>
      </c>
      <c r="U3237" s="2">
        <v>4474</v>
      </c>
      <c r="V3237" s="2">
        <v>4201</v>
      </c>
      <c r="W3237" s="2">
        <v>4475</v>
      </c>
      <c r="X3237" s="2">
        <v>4073</v>
      </c>
      <c r="Y3237" s="2"/>
      <c r="Z3237" s="2"/>
      <c r="AA3237" s="1"/>
      <c r="AB3237" s="1"/>
      <c r="AC3237" s="1"/>
      <c r="AD3237" s="1"/>
      <c r="AE3237" s="1"/>
      <c r="AF3237" s="1"/>
    </row>
    <row r="3238" spans="1:32">
      <c r="A3238" s="3">
        <v>46166</v>
      </c>
      <c r="B3238" s="1" t="s">
        <v>146</v>
      </c>
      <c r="C3238" s="1">
        <v>1</v>
      </c>
      <c r="D3238" s="1">
        <v>2</v>
      </c>
      <c r="E3238" s="1">
        <f t="shared" si="713"/>
        <v>0</v>
      </c>
      <c r="F3238" s="1">
        <f t="shared" si="702"/>
        <v>0</v>
      </c>
      <c r="G3238" s="1">
        <f t="shared" si="703"/>
        <v>0</v>
      </c>
      <c r="H3238" s="1">
        <f t="shared" si="704"/>
        <v>1</v>
      </c>
      <c r="I3238" s="1">
        <f t="shared" si="705"/>
        <v>0</v>
      </c>
      <c r="J3238" s="1" t="s">
        <v>596</v>
      </c>
      <c r="K3238" s="1">
        <f t="shared" si="706"/>
        <v>1</v>
      </c>
      <c r="L3238" s="1">
        <f t="shared" si="707"/>
        <v>2</v>
      </c>
      <c r="M3238" s="1">
        <f t="shared" si="708"/>
        <v>3</v>
      </c>
      <c r="N3238" s="1">
        <f t="shared" si="709"/>
        <v>1</v>
      </c>
      <c r="O3238" s="1">
        <f t="shared" si="710"/>
        <v>0</v>
      </c>
      <c r="P3238" s="1">
        <f t="shared" si="711"/>
        <v>0</v>
      </c>
      <c r="Q3238" s="1">
        <f t="shared" si="712"/>
        <v>0</v>
      </c>
      <c r="R3238" s="1" t="s">
        <v>605</v>
      </c>
      <c r="S3238" s="1">
        <f t="shared" si="714"/>
        <v>1</v>
      </c>
      <c r="T3238" s="1">
        <f t="shared" si="715"/>
        <v>2</v>
      </c>
      <c r="U3238" s="2">
        <v>2114</v>
      </c>
      <c r="V3238" s="2">
        <v>4476</v>
      </c>
      <c r="W3238" s="2">
        <v>4477</v>
      </c>
      <c r="X3238" s="2"/>
      <c r="Y3238" s="2"/>
      <c r="Z3238" s="2"/>
      <c r="AA3238" s="1"/>
      <c r="AB3238" s="1"/>
      <c r="AC3238" s="1"/>
      <c r="AD3238" s="1"/>
      <c r="AE3238" s="1"/>
      <c r="AF3238" s="1"/>
    </row>
    <row r="3239" spans="1:32">
      <c r="A3239" s="3">
        <v>46166</v>
      </c>
      <c r="B3239" s="1" t="s">
        <v>399</v>
      </c>
      <c r="C3239" s="1">
        <v>0</v>
      </c>
      <c r="D3239" s="1">
        <v>1</v>
      </c>
      <c r="E3239" s="1">
        <f t="shared" si="713"/>
        <v>0</v>
      </c>
      <c r="F3239" s="1">
        <f t="shared" si="702"/>
        <v>0</v>
      </c>
      <c r="G3239" s="1">
        <f t="shared" si="703"/>
        <v>0</v>
      </c>
      <c r="H3239" s="1">
        <f t="shared" si="704"/>
        <v>1</v>
      </c>
      <c r="I3239" s="1">
        <f t="shared" si="705"/>
        <v>0</v>
      </c>
      <c r="J3239" s="1" t="s">
        <v>402</v>
      </c>
      <c r="K3239" s="1">
        <f t="shared" si="706"/>
        <v>0</v>
      </c>
      <c r="L3239" s="1">
        <f t="shared" si="707"/>
        <v>1</v>
      </c>
      <c r="M3239" s="1">
        <f t="shared" si="708"/>
        <v>3</v>
      </c>
      <c r="N3239" s="1">
        <f t="shared" si="709"/>
        <v>1</v>
      </c>
      <c r="O3239" s="1">
        <f t="shared" si="710"/>
        <v>0</v>
      </c>
      <c r="P3239" s="1">
        <f t="shared" si="711"/>
        <v>0</v>
      </c>
      <c r="Q3239" s="1">
        <f t="shared" si="712"/>
        <v>1</v>
      </c>
      <c r="R3239" s="1" t="s">
        <v>401</v>
      </c>
      <c r="S3239" s="1">
        <f t="shared" si="714"/>
        <v>0</v>
      </c>
      <c r="T3239" s="1">
        <f t="shared" si="715"/>
        <v>1</v>
      </c>
      <c r="U3239" s="2">
        <v>3154</v>
      </c>
      <c r="V3239" s="2"/>
      <c r="W3239" s="2"/>
      <c r="X3239" s="2"/>
      <c r="Y3239" s="2"/>
      <c r="Z3239" s="2"/>
      <c r="AA3239" s="1"/>
      <c r="AB3239" s="1"/>
      <c r="AC3239" s="1"/>
      <c r="AD3239" s="1"/>
      <c r="AE3239" s="1"/>
      <c r="AF3239" s="1"/>
    </row>
    <row r="3240" spans="1:32">
      <c r="A3240" s="3">
        <v>46166</v>
      </c>
      <c r="B3240" s="1" t="s">
        <v>416</v>
      </c>
      <c r="C3240" s="1">
        <v>0</v>
      </c>
      <c r="D3240" s="1">
        <v>0</v>
      </c>
      <c r="E3240" s="1">
        <f t="shared" si="713"/>
        <v>1</v>
      </c>
      <c r="F3240" s="1">
        <f t="shared" si="702"/>
        <v>0</v>
      </c>
      <c r="G3240" s="1">
        <f t="shared" si="703"/>
        <v>1</v>
      </c>
      <c r="H3240" s="1">
        <f t="shared" si="704"/>
        <v>0</v>
      </c>
      <c r="I3240" s="1">
        <f t="shared" si="705"/>
        <v>1</v>
      </c>
      <c r="J3240" s="1" t="s">
        <v>421</v>
      </c>
      <c r="K3240" s="1">
        <f t="shared" si="706"/>
        <v>0</v>
      </c>
      <c r="L3240" s="1">
        <f t="shared" si="707"/>
        <v>0</v>
      </c>
      <c r="M3240" s="1">
        <f t="shared" si="708"/>
        <v>1</v>
      </c>
      <c r="N3240" s="1">
        <f t="shared" si="709"/>
        <v>0</v>
      </c>
      <c r="O3240" s="1">
        <f t="shared" si="710"/>
        <v>1</v>
      </c>
      <c r="P3240" s="1">
        <f t="shared" si="711"/>
        <v>0</v>
      </c>
      <c r="Q3240" s="1">
        <f t="shared" si="712"/>
        <v>1</v>
      </c>
      <c r="R3240" s="1" t="s">
        <v>414</v>
      </c>
      <c r="S3240" s="1">
        <f t="shared" si="714"/>
        <v>0</v>
      </c>
      <c r="T3240" s="1">
        <f t="shared" si="715"/>
        <v>0</v>
      </c>
      <c r="U3240" s="2"/>
      <c r="V3240" s="2"/>
      <c r="W3240" s="2"/>
      <c r="X3240" s="2"/>
      <c r="Y3240" s="2"/>
      <c r="Z3240" s="2"/>
      <c r="AA3240" s="1"/>
      <c r="AB3240" s="1"/>
      <c r="AC3240" s="1"/>
      <c r="AD3240" s="1"/>
      <c r="AE3240" s="1"/>
      <c r="AF3240" s="1"/>
    </row>
    <row r="3241" spans="1:32">
      <c r="A3241" s="3">
        <v>46166</v>
      </c>
      <c r="B3241" s="1" t="s">
        <v>514</v>
      </c>
      <c r="C3241" s="1">
        <v>0</v>
      </c>
      <c r="D3241" s="1">
        <v>1</v>
      </c>
      <c r="E3241" s="1">
        <f t="shared" si="713"/>
        <v>0</v>
      </c>
      <c r="F3241" s="1">
        <f t="shared" si="702"/>
        <v>0</v>
      </c>
      <c r="G3241" s="1">
        <f t="shared" si="703"/>
        <v>0</v>
      </c>
      <c r="H3241" s="1">
        <f t="shared" si="704"/>
        <v>1</v>
      </c>
      <c r="I3241" s="1">
        <f t="shared" si="705"/>
        <v>0</v>
      </c>
      <c r="J3241" s="1" t="s">
        <v>523</v>
      </c>
      <c r="K3241" s="1">
        <f t="shared" si="706"/>
        <v>0</v>
      </c>
      <c r="L3241" s="1">
        <f t="shared" si="707"/>
        <v>1</v>
      </c>
      <c r="M3241" s="1">
        <f t="shared" si="708"/>
        <v>3</v>
      </c>
      <c r="N3241" s="1">
        <f t="shared" si="709"/>
        <v>1</v>
      </c>
      <c r="O3241" s="1">
        <f t="shared" si="710"/>
        <v>0</v>
      </c>
      <c r="P3241" s="1">
        <f t="shared" si="711"/>
        <v>0</v>
      </c>
      <c r="Q3241" s="1">
        <f t="shared" si="712"/>
        <v>1</v>
      </c>
      <c r="R3241" s="1" t="s">
        <v>498</v>
      </c>
      <c r="S3241" s="1">
        <f t="shared" si="714"/>
        <v>0</v>
      </c>
      <c r="T3241" s="1">
        <f t="shared" si="715"/>
        <v>1</v>
      </c>
      <c r="U3241" s="2">
        <v>3101</v>
      </c>
      <c r="V3241" s="2"/>
      <c r="W3241" s="2"/>
      <c r="X3241" s="2"/>
      <c r="Y3241" s="2"/>
      <c r="Z3241" s="2"/>
      <c r="AA3241" s="1"/>
      <c r="AB3241" s="1"/>
      <c r="AC3241" s="1"/>
      <c r="AD3241" s="1"/>
      <c r="AE3241" s="1"/>
      <c r="AF3241" s="1"/>
    </row>
    <row r="3242" spans="1:32">
      <c r="A3242" s="3">
        <v>46166</v>
      </c>
      <c r="B3242" s="1" t="s">
        <v>497</v>
      </c>
      <c r="C3242" s="1">
        <v>2</v>
      </c>
      <c r="D3242" s="1">
        <v>2</v>
      </c>
      <c r="E3242" s="1">
        <f t="shared" si="713"/>
        <v>1</v>
      </c>
      <c r="F3242" s="1">
        <f t="shared" si="702"/>
        <v>0</v>
      </c>
      <c r="G3242" s="1">
        <f t="shared" si="703"/>
        <v>1</v>
      </c>
      <c r="H3242" s="1">
        <f t="shared" si="704"/>
        <v>0</v>
      </c>
      <c r="I3242" s="1">
        <f t="shared" si="705"/>
        <v>0</v>
      </c>
      <c r="J3242" s="1" t="s">
        <v>517</v>
      </c>
      <c r="K3242" s="1">
        <f t="shared" si="706"/>
        <v>2</v>
      </c>
      <c r="L3242" s="1">
        <f t="shared" si="707"/>
        <v>2</v>
      </c>
      <c r="M3242" s="1">
        <f t="shared" si="708"/>
        <v>1</v>
      </c>
      <c r="N3242" s="1">
        <f t="shared" si="709"/>
        <v>0</v>
      </c>
      <c r="O3242" s="1">
        <f t="shared" si="710"/>
        <v>1</v>
      </c>
      <c r="P3242" s="1">
        <f t="shared" si="711"/>
        <v>0</v>
      </c>
      <c r="Q3242" s="1">
        <f t="shared" si="712"/>
        <v>0</v>
      </c>
      <c r="R3242" s="1" t="s">
        <v>498</v>
      </c>
      <c r="S3242" s="1">
        <f t="shared" si="714"/>
        <v>2</v>
      </c>
      <c r="T3242" s="1">
        <f t="shared" si="715"/>
        <v>2</v>
      </c>
      <c r="U3242" s="2">
        <v>1605</v>
      </c>
      <c r="V3242" s="2">
        <v>4478</v>
      </c>
      <c r="W3242" s="2">
        <v>3953</v>
      </c>
      <c r="X3242" s="2">
        <v>1312</v>
      </c>
      <c r="Y3242" s="2"/>
      <c r="Z3242" s="2"/>
      <c r="AA3242" s="1"/>
      <c r="AB3242" s="1"/>
      <c r="AC3242" s="1"/>
      <c r="AD3242" s="1"/>
      <c r="AE3242" s="1"/>
      <c r="AF3242" s="1"/>
    </row>
    <row r="3243" spans="1:32">
      <c r="A3243" s="3">
        <v>46166</v>
      </c>
      <c r="B3243" s="1" t="s">
        <v>572</v>
      </c>
      <c r="C3243" s="1">
        <v>1</v>
      </c>
      <c r="D3243" s="1">
        <v>3</v>
      </c>
      <c r="E3243" s="1">
        <f t="shared" si="713"/>
        <v>0</v>
      </c>
      <c r="F3243" s="1">
        <f t="shared" si="702"/>
        <v>0</v>
      </c>
      <c r="G3243" s="1">
        <f t="shared" si="703"/>
        <v>0</v>
      </c>
      <c r="H3243" s="1">
        <f t="shared" si="704"/>
        <v>1</v>
      </c>
      <c r="I3243" s="1">
        <f t="shared" si="705"/>
        <v>0</v>
      </c>
      <c r="J3243" s="1" t="s">
        <v>567</v>
      </c>
      <c r="K3243" s="1">
        <f t="shared" si="706"/>
        <v>1</v>
      </c>
      <c r="L3243" s="1">
        <f t="shared" si="707"/>
        <v>3</v>
      </c>
      <c r="M3243" s="1">
        <f t="shared" si="708"/>
        <v>3</v>
      </c>
      <c r="N3243" s="1">
        <f t="shared" si="709"/>
        <v>1</v>
      </c>
      <c r="O3243" s="1">
        <f t="shared" si="710"/>
        <v>0</v>
      </c>
      <c r="P3243" s="1">
        <f t="shared" si="711"/>
        <v>0</v>
      </c>
      <c r="Q3243" s="1">
        <f t="shared" si="712"/>
        <v>0</v>
      </c>
      <c r="R3243" s="1" t="s">
        <v>547</v>
      </c>
      <c r="S3243" s="1">
        <f t="shared" si="714"/>
        <v>1</v>
      </c>
      <c r="T3243" s="1">
        <f t="shared" si="715"/>
        <v>3</v>
      </c>
      <c r="U3243" s="2">
        <v>4479</v>
      </c>
      <c r="V3243" s="2">
        <v>4480</v>
      </c>
      <c r="W3243" s="2">
        <v>4481</v>
      </c>
      <c r="X3243" s="2">
        <v>5422</v>
      </c>
      <c r="Y3243" s="2"/>
      <c r="Z3243" s="2"/>
      <c r="AA3243" s="1"/>
      <c r="AB3243" s="1"/>
      <c r="AC3243" s="1"/>
      <c r="AD3243" s="1"/>
      <c r="AE3243" s="1"/>
      <c r="AF3243" s="1"/>
    </row>
    <row r="3244" spans="1:32">
      <c r="A3244" s="3">
        <v>46166</v>
      </c>
      <c r="B3244" s="1" t="s">
        <v>379</v>
      </c>
      <c r="C3244" s="1">
        <v>0</v>
      </c>
      <c r="D3244" s="1">
        <v>2</v>
      </c>
      <c r="E3244" s="1">
        <f t="shared" si="713"/>
        <v>0</v>
      </c>
      <c r="F3244" s="1">
        <f t="shared" si="702"/>
        <v>0</v>
      </c>
      <c r="G3244" s="1">
        <f t="shared" si="703"/>
        <v>0</v>
      </c>
      <c r="H3244" s="1">
        <f t="shared" si="704"/>
        <v>1</v>
      </c>
      <c r="I3244" s="1">
        <f t="shared" si="705"/>
        <v>0</v>
      </c>
      <c r="J3244" s="1" t="s">
        <v>447</v>
      </c>
      <c r="K3244" s="1">
        <f t="shared" si="706"/>
        <v>0</v>
      </c>
      <c r="L3244" s="1">
        <f t="shared" si="707"/>
        <v>2</v>
      </c>
      <c r="M3244" s="1">
        <f t="shared" si="708"/>
        <v>3</v>
      </c>
      <c r="N3244" s="1">
        <f t="shared" si="709"/>
        <v>1</v>
      </c>
      <c r="O3244" s="1">
        <f t="shared" si="710"/>
        <v>0</v>
      </c>
      <c r="P3244" s="1">
        <f t="shared" si="711"/>
        <v>0</v>
      </c>
      <c r="Q3244" s="1">
        <f t="shared" si="712"/>
        <v>1</v>
      </c>
      <c r="R3244" s="1" t="s">
        <v>448</v>
      </c>
      <c r="S3244" s="1">
        <f t="shared" si="714"/>
        <v>0</v>
      </c>
      <c r="T3244" s="1">
        <f t="shared" si="715"/>
        <v>2</v>
      </c>
      <c r="U3244" s="2">
        <v>2412</v>
      </c>
      <c r="V3244" s="2">
        <v>4028</v>
      </c>
      <c r="W3244" s="2"/>
      <c r="X3244" s="2"/>
      <c r="Y3244" s="2"/>
      <c r="Z3244" s="2"/>
      <c r="AA3244" s="1"/>
      <c r="AB3244" s="1"/>
      <c r="AC3244" s="1"/>
      <c r="AD3244" s="1"/>
      <c r="AE3244" s="1"/>
      <c r="AF3244" s="1"/>
    </row>
    <row r="3245" spans="1:32">
      <c r="A3245" s="3">
        <v>46166</v>
      </c>
      <c r="B3245" s="1" t="s">
        <v>503</v>
      </c>
      <c r="C3245" s="1">
        <v>1</v>
      </c>
      <c r="D3245" s="1">
        <v>2</v>
      </c>
      <c r="E3245" s="1">
        <f t="shared" si="713"/>
        <v>0</v>
      </c>
      <c r="F3245" s="1">
        <f t="shared" si="702"/>
        <v>0</v>
      </c>
      <c r="G3245" s="1">
        <f t="shared" si="703"/>
        <v>0</v>
      </c>
      <c r="H3245" s="1">
        <f t="shared" si="704"/>
        <v>1</v>
      </c>
      <c r="I3245" s="1">
        <f t="shared" si="705"/>
        <v>0</v>
      </c>
      <c r="J3245" s="1" t="s">
        <v>478</v>
      </c>
      <c r="K3245" s="1">
        <f t="shared" si="706"/>
        <v>1</v>
      </c>
      <c r="L3245" s="1">
        <f t="shared" si="707"/>
        <v>2</v>
      </c>
      <c r="M3245" s="1">
        <f t="shared" si="708"/>
        <v>3</v>
      </c>
      <c r="N3245" s="1">
        <f t="shared" si="709"/>
        <v>1</v>
      </c>
      <c r="O3245" s="1">
        <f t="shared" si="710"/>
        <v>0</v>
      </c>
      <c r="P3245" s="1">
        <f t="shared" si="711"/>
        <v>0</v>
      </c>
      <c r="Q3245" s="1">
        <f t="shared" si="712"/>
        <v>0</v>
      </c>
      <c r="R3245" s="1" t="s">
        <v>476</v>
      </c>
      <c r="S3245" s="1">
        <f t="shared" si="714"/>
        <v>1</v>
      </c>
      <c r="T3245" s="1">
        <f t="shared" si="715"/>
        <v>2</v>
      </c>
      <c r="U3245" s="2">
        <v>4160</v>
      </c>
      <c r="V3245" s="2">
        <v>2350</v>
      </c>
      <c r="W3245" s="2">
        <v>3026</v>
      </c>
      <c r="X3245" s="2"/>
      <c r="Y3245" s="2"/>
      <c r="Z3245" s="2"/>
      <c r="AA3245" s="1"/>
      <c r="AB3245" s="1"/>
      <c r="AC3245" s="1"/>
      <c r="AD3245" s="1"/>
      <c r="AE3245" s="1"/>
      <c r="AF3245" s="1"/>
    </row>
    <row r="3246" spans="1:32">
      <c r="A3246" s="3">
        <v>46166</v>
      </c>
      <c r="B3246" s="1" t="s">
        <v>509</v>
      </c>
      <c r="C3246" s="1">
        <v>1</v>
      </c>
      <c r="D3246" s="1">
        <v>2</v>
      </c>
      <c r="E3246" s="1">
        <f t="shared" si="713"/>
        <v>0</v>
      </c>
      <c r="F3246" s="1">
        <f t="shared" si="702"/>
        <v>0</v>
      </c>
      <c r="G3246" s="1">
        <f t="shared" si="703"/>
        <v>0</v>
      </c>
      <c r="H3246" s="1">
        <f t="shared" si="704"/>
        <v>1</v>
      </c>
      <c r="I3246" s="1">
        <f t="shared" si="705"/>
        <v>0</v>
      </c>
      <c r="J3246" s="1" t="s">
        <v>574</v>
      </c>
      <c r="K3246" s="1">
        <f t="shared" si="706"/>
        <v>1</v>
      </c>
      <c r="L3246" s="1">
        <f t="shared" si="707"/>
        <v>2</v>
      </c>
      <c r="M3246" s="1">
        <f t="shared" si="708"/>
        <v>3</v>
      </c>
      <c r="N3246" s="1">
        <f t="shared" si="709"/>
        <v>1</v>
      </c>
      <c r="O3246" s="1">
        <f t="shared" si="710"/>
        <v>0</v>
      </c>
      <c r="P3246" s="1">
        <f t="shared" si="711"/>
        <v>0</v>
      </c>
      <c r="Q3246" s="1">
        <f t="shared" si="712"/>
        <v>0</v>
      </c>
      <c r="R3246" s="1" t="s">
        <v>506</v>
      </c>
      <c r="S3246" s="1">
        <f t="shared" si="714"/>
        <v>1</v>
      </c>
      <c r="T3246" s="1">
        <f t="shared" si="715"/>
        <v>2</v>
      </c>
      <c r="U3246" s="2">
        <v>2264</v>
      </c>
      <c r="V3246" s="2">
        <v>2766</v>
      </c>
      <c r="W3246" s="2">
        <v>4164</v>
      </c>
      <c r="X3246" s="2"/>
      <c r="Y3246" s="2"/>
      <c r="Z3246" s="2"/>
      <c r="AA3246" s="1"/>
      <c r="AB3246" s="1"/>
      <c r="AC3246" s="1"/>
      <c r="AD3246" s="1"/>
      <c r="AE3246" s="1"/>
      <c r="AF3246" s="1"/>
    </row>
    <row r="3247" spans="1:32">
      <c r="A3247" s="3">
        <v>46166</v>
      </c>
      <c r="B3247" s="1" t="s">
        <v>593</v>
      </c>
      <c r="C3247" s="1">
        <v>2</v>
      </c>
      <c r="D3247" s="1">
        <v>1</v>
      </c>
      <c r="E3247" s="1">
        <f t="shared" si="713"/>
        <v>3</v>
      </c>
      <c r="F3247" s="1">
        <f t="shared" si="702"/>
        <v>1</v>
      </c>
      <c r="G3247" s="1">
        <f t="shared" si="703"/>
        <v>0</v>
      </c>
      <c r="H3247" s="1">
        <f t="shared" si="704"/>
        <v>0</v>
      </c>
      <c r="I3247" s="1">
        <f t="shared" si="705"/>
        <v>0</v>
      </c>
      <c r="J3247" s="1" t="s">
        <v>576</v>
      </c>
      <c r="K3247" s="1">
        <f t="shared" si="706"/>
        <v>2</v>
      </c>
      <c r="L3247" s="1">
        <f t="shared" si="707"/>
        <v>1</v>
      </c>
      <c r="M3247" s="1">
        <f t="shared" si="708"/>
        <v>0</v>
      </c>
      <c r="N3247" s="1">
        <f t="shared" si="709"/>
        <v>0</v>
      </c>
      <c r="O3247" s="1">
        <f t="shared" si="710"/>
        <v>0</v>
      </c>
      <c r="P3247" s="1">
        <f t="shared" si="711"/>
        <v>1</v>
      </c>
      <c r="Q3247" s="1">
        <f t="shared" si="712"/>
        <v>0</v>
      </c>
      <c r="R3247" s="1" t="s">
        <v>577</v>
      </c>
      <c r="S3247" s="1">
        <f t="shared" si="714"/>
        <v>2</v>
      </c>
      <c r="T3247" s="1">
        <f t="shared" si="715"/>
        <v>1</v>
      </c>
      <c r="U3247" s="2">
        <v>4486</v>
      </c>
      <c r="V3247" s="2">
        <v>4487</v>
      </c>
      <c r="W3247" s="2">
        <v>4488</v>
      </c>
      <c r="X3247" s="2"/>
      <c r="Y3247" s="2"/>
      <c r="Z3247" s="2"/>
      <c r="AA3247" s="1"/>
      <c r="AB3247" s="1"/>
      <c r="AC3247" s="1"/>
      <c r="AD3247" s="1"/>
      <c r="AE3247" s="1"/>
      <c r="AF3247" s="1"/>
    </row>
    <row r="3248" spans="1:32">
      <c r="A3248" s="3">
        <v>46167</v>
      </c>
      <c r="B3248" s="1" t="s">
        <v>50</v>
      </c>
      <c r="C3248" s="1">
        <v>3</v>
      </c>
      <c r="D3248" s="1">
        <v>2</v>
      </c>
      <c r="E3248" s="1">
        <f t="shared" si="713"/>
        <v>3</v>
      </c>
      <c r="F3248" s="1">
        <f t="shared" si="702"/>
        <v>1</v>
      </c>
      <c r="G3248" s="1">
        <f t="shared" si="703"/>
        <v>0</v>
      </c>
      <c r="H3248" s="1">
        <f t="shared" si="704"/>
        <v>0</v>
      </c>
      <c r="I3248" s="1">
        <f t="shared" si="705"/>
        <v>0</v>
      </c>
      <c r="J3248" s="1" t="s">
        <v>175</v>
      </c>
      <c r="K3248" s="1">
        <f t="shared" si="706"/>
        <v>3</v>
      </c>
      <c r="L3248" s="1">
        <f t="shared" si="707"/>
        <v>2</v>
      </c>
      <c r="M3248" s="1">
        <f t="shared" si="708"/>
        <v>0</v>
      </c>
      <c r="N3248" s="1">
        <f t="shared" si="709"/>
        <v>0</v>
      </c>
      <c r="O3248" s="1">
        <f t="shared" si="710"/>
        <v>0</v>
      </c>
      <c r="P3248" s="1">
        <f t="shared" si="711"/>
        <v>1</v>
      </c>
      <c r="Q3248" s="1">
        <f t="shared" si="712"/>
        <v>0</v>
      </c>
      <c r="R3248" s="1" t="s">
        <v>352</v>
      </c>
      <c r="S3248" s="1">
        <f t="shared" si="714"/>
        <v>3</v>
      </c>
      <c r="T3248" s="1">
        <f t="shared" si="715"/>
        <v>2</v>
      </c>
      <c r="U3248" s="2">
        <v>4395</v>
      </c>
      <c r="V3248" s="2">
        <v>2343</v>
      </c>
      <c r="W3248" s="2">
        <v>2344</v>
      </c>
      <c r="X3248" s="2">
        <v>3068</v>
      </c>
      <c r="Y3248" s="2">
        <v>1722</v>
      </c>
      <c r="Z3248" s="2"/>
      <c r="AA3248" s="1"/>
      <c r="AB3248" s="1"/>
      <c r="AC3248" s="1"/>
      <c r="AD3248" s="1"/>
      <c r="AE3248" s="1"/>
      <c r="AF3248" s="1"/>
    </row>
    <row r="3249" spans="1:32">
      <c r="A3249" s="3">
        <v>46167</v>
      </c>
      <c r="B3249" s="1" t="s">
        <v>230</v>
      </c>
      <c r="C3249" s="1">
        <v>1</v>
      </c>
      <c r="D3249" s="1">
        <v>2</v>
      </c>
      <c r="E3249" s="1">
        <f t="shared" si="713"/>
        <v>0</v>
      </c>
      <c r="F3249" s="1">
        <f t="shared" si="702"/>
        <v>0</v>
      </c>
      <c r="G3249" s="1">
        <f t="shared" si="703"/>
        <v>0</v>
      </c>
      <c r="H3249" s="1">
        <f t="shared" si="704"/>
        <v>1</v>
      </c>
      <c r="I3249" s="1">
        <f t="shared" si="705"/>
        <v>0</v>
      </c>
      <c r="J3249" s="1" t="s">
        <v>199</v>
      </c>
      <c r="K3249" s="1">
        <f t="shared" si="706"/>
        <v>1</v>
      </c>
      <c r="L3249" s="1">
        <f t="shared" si="707"/>
        <v>2</v>
      </c>
      <c r="M3249" s="1">
        <f t="shared" si="708"/>
        <v>3</v>
      </c>
      <c r="N3249" s="1">
        <f t="shared" si="709"/>
        <v>1</v>
      </c>
      <c r="O3249" s="1">
        <f t="shared" si="710"/>
        <v>0</v>
      </c>
      <c r="P3249" s="1">
        <f t="shared" si="711"/>
        <v>0</v>
      </c>
      <c r="Q3249" s="1">
        <f t="shared" si="712"/>
        <v>0</v>
      </c>
      <c r="R3249" s="1" t="s">
        <v>419</v>
      </c>
      <c r="S3249" s="1">
        <f t="shared" si="714"/>
        <v>1</v>
      </c>
      <c r="T3249" s="1">
        <f t="shared" si="715"/>
        <v>2</v>
      </c>
      <c r="U3249" s="2">
        <v>3486</v>
      </c>
      <c r="V3249" s="2">
        <v>4490</v>
      </c>
      <c r="W3249" s="2">
        <v>4491</v>
      </c>
      <c r="X3249" s="2"/>
      <c r="Y3249" s="2"/>
      <c r="Z3249" s="2"/>
      <c r="AA3249" s="1"/>
      <c r="AB3249" s="1"/>
      <c r="AC3249" s="1"/>
      <c r="AD3249" s="1"/>
      <c r="AE3249" s="1"/>
      <c r="AF3249" s="1"/>
    </row>
    <row r="3250" spans="1:32">
      <c r="A3250" s="3">
        <v>46167</v>
      </c>
      <c r="B3250" s="1" t="s">
        <v>166</v>
      </c>
      <c r="C3250" s="1">
        <v>1</v>
      </c>
      <c r="D3250" s="1">
        <v>0</v>
      </c>
      <c r="E3250" s="1">
        <f t="shared" si="713"/>
        <v>3</v>
      </c>
      <c r="F3250" s="1">
        <f t="shared" si="702"/>
        <v>1</v>
      </c>
      <c r="G3250" s="1">
        <f t="shared" si="703"/>
        <v>0</v>
      </c>
      <c r="H3250" s="1">
        <f t="shared" si="704"/>
        <v>0</v>
      </c>
      <c r="I3250" s="1">
        <f t="shared" si="705"/>
        <v>1</v>
      </c>
      <c r="J3250" s="1" t="s">
        <v>294</v>
      </c>
      <c r="K3250" s="1">
        <f t="shared" si="706"/>
        <v>1</v>
      </c>
      <c r="L3250" s="1">
        <f t="shared" si="707"/>
        <v>0</v>
      </c>
      <c r="M3250" s="1">
        <f t="shared" si="708"/>
        <v>0</v>
      </c>
      <c r="N3250" s="1">
        <f t="shared" si="709"/>
        <v>0</v>
      </c>
      <c r="O3250" s="1">
        <f t="shared" si="710"/>
        <v>0</v>
      </c>
      <c r="P3250" s="1">
        <f t="shared" si="711"/>
        <v>1</v>
      </c>
      <c r="Q3250" s="1">
        <f t="shared" si="712"/>
        <v>0</v>
      </c>
      <c r="R3250" s="1" t="s">
        <v>427</v>
      </c>
      <c r="S3250" s="1">
        <f t="shared" si="714"/>
        <v>1</v>
      </c>
      <c r="T3250" s="1">
        <f t="shared" si="715"/>
        <v>0</v>
      </c>
      <c r="U3250" s="2">
        <v>1131</v>
      </c>
      <c r="V3250" s="2"/>
      <c r="W3250" s="2"/>
      <c r="X3250" s="2"/>
      <c r="Y3250" s="2"/>
      <c r="Z3250" s="2"/>
      <c r="AA3250" s="1"/>
      <c r="AB3250" s="1"/>
      <c r="AC3250" s="1"/>
      <c r="AD3250" s="1"/>
      <c r="AE3250" s="1"/>
      <c r="AF3250" s="1"/>
    </row>
    <row r="3251" spans="1:32">
      <c r="A3251" s="3">
        <v>46167</v>
      </c>
      <c r="B3251" s="1" t="s">
        <v>341</v>
      </c>
      <c r="C3251" s="1">
        <v>2</v>
      </c>
      <c r="D3251" s="1">
        <v>1</v>
      </c>
      <c r="E3251" s="1">
        <f t="shared" si="713"/>
        <v>3</v>
      </c>
      <c r="F3251" s="1">
        <f t="shared" si="702"/>
        <v>1</v>
      </c>
      <c r="G3251" s="1">
        <f t="shared" si="703"/>
        <v>0</v>
      </c>
      <c r="H3251" s="1">
        <f t="shared" si="704"/>
        <v>0</v>
      </c>
      <c r="I3251" s="1">
        <f t="shared" si="705"/>
        <v>0</v>
      </c>
      <c r="J3251" s="1" t="s">
        <v>43</v>
      </c>
      <c r="K3251" s="1">
        <f t="shared" si="706"/>
        <v>2</v>
      </c>
      <c r="L3251" s="1">
        <f t="shared" si="707"/>
        <v>1</v>
      </c>
      <c r="M3251" s="1">
        <f t="shared" si="708"/>
        <v>0</v>
      </c>
      <c r="N3251" s="1">
        <f t="shared" si="709"/>
        <v>0</v>
      </c>
      <c r="O3251" s="1">
        <f t="shared" si="710"/>
        <v>0</v>
      </c>
      <c r="P3251" s="1">
        <f t="shared" si="711"/>
        <v>1</v>
      </c>
      <c r="Q3251" s="1">
        <f t="shared" si="712"/>
        <v>0</v>
      </c>
      <c r="R3251" s="1" t="s">
        <v>427</v>
      </c>
      <c r="S3251" s="1">
        <f t="shared" si="714"/>
        <v>2</v>
      </c>
      <c r="T3251" s="1">
        <f t="shared" si="715"/>
        <v>1</v>
      </c>
      <c r="U3251" s="2">
        <v>3134</v>
      </c>
      <c r="V3251" s="2">
        <v>3926</v>
      </c>
      <c r="W3251" s="2">
        <v>3597</v>
      </c>
      <c r="X3251" s="2"/>
      <c r="Y3251" s="2"/>
      <c r="Z3251" s="2"/>
      <c r="AA3251" s="1"/>
      <c r="AB3251" s="1"/>
      <c r="AC3251" s="1"/>
      <c r="AD3251" s="1"/>
      <c r="AE3251" s="1"/>
      <c r="AF3251" s="1"/>
    </row>
    <row r="3252" spans="1:32">
      <c r="A3252" s="3">
        <v>46167</v>
      </c>
      <c r="B3252" s="1" t="s">
        <v>214</v>
      </c>
      <c r="C3252" s="1">
        <v>1</v>
      </c>
      <c r="D3252" s="1">
        <v>1</v>
      </c>
      <c r="E3252" s="1">
        <f t="shared" si="713"/>
        <v>1</v>
      </c>
      <c r="F3252" s="1">
        <f t="shared" si="702"/>
        <v>0</v>
      </c>
      <c r="G3252" s="1">
        <f t="shared" si="703"/>
        <v>1</v>
      </c>
      <c r="H3252" s="1">
        <f t="shared" si="704"/>
        <v>0</v>
      </c>
      <c r="I3252" s="1">
        <f t="shared" si="705"/>
        <v>0</v>
      </c>
      <c r="J3252" s="1" t="s">
        <v>73</v>
      </c>
      <c r="K3252" s="1">
        <f t="shared" si="706"/>
        <v>1</v>
      </c>
      <c r="L3252" s="1">
        <f t="shared" si="707"/>
        <v>1</v>
      </c>
      <c r="M3252" s="1">
        <f t="shared" si="708"/>
        <v>1</v>
      </c>
      <c r="N3252" s="1">
        <f t="shared" si="709"/>
        <v>0</v>
      </c>
      <c r="O3252" s="1">
        <f t="shared" si="710"/>
        <v>1</v>
      </c>
      <c r="P3252" s="1">
        <f t="shared" si="711"/>
        <v>0</v>
      </c>
      <c r="Q3252" s="1">
        <f t="shared" si="712"/>
        <v>0</v>
      </c>
      <c r="R3252" s="1" t="s">
        <v>428</v>
      </c>
      <c r="S3252" s="1">
        <f t="shared" si="714"/>
        <v>1</v>
      </c>
      <c r="T3252" s="1">
        <f t="shared" si="715"/>
        <v>1</v>
      </c>
      <c r="U3252" s="2">
        <v>4492</v>
      </c>
      <c r="V3252" s="2">
        <v>1663</v>
      </c>
      <c r="W3252" s="2"/>
      <c r="X3252" s="2"/>
      <c r="Y3252" s="2"/>
      <c r="Z3252" s="2"/>
      <c r="AA3252" s="1"/>
      <c r="AB3252" s="1"/>
      <c r="AC3252" s="1"/>
      <c r="AD3252" s="1"/>
      <c r="AE3252" s="1"/>
      <c r="AF3252" s="1"/>
    </row>
    <row r="3253" spans="1:32">
      <c r="A3253" s="3">
        <v>46167</v>
      </c>
      <c r="B3253" s="1" t="s">
        <v>118</v>
      </c>
      <c r="C3253" s="1">
        <v>3</v>
      </c>
      <c r="D3253" s="1">
        <v>1</v>
      </c>
      <c r="E3253" s="1">
        <f t="shared" si="713"/>
        <v>3</v>
      </c>
      <c r="F3253" s="1">
        <f t="shared" si="702"/>
        <v>1</v>
      </c>
      <c r="G3253" s="1">
        <f t="shared" si="703"/>
        <v>0</v>
      </c>
      <c r="H3253" s="1">
        <f t="shared" si="704"/>
        <v>0</v>
      </c>
      <c r="I3253" s="1">
        <f t="shared" si="705"/>
        <v>0</v>
      </c>
      <c r="J3253" s="1" t="s">
        <v>90</v>
      </c>
      <c r="K3253" s="1">
        <f t="shared" si="706"/>
        <v>3</v>
      </c>
      <c r="L3253" s="1">
        <f t="shared" si="707"/>
        <v>1</v>
      </c>
      <c r="M3253" s="1">
        <f t="shared" si="708"/>
        <v>0</v>
      </c>
      <c r="N3253" s="1">
        <f t="shared" si="709"/>
        <v>0</v>
      </c>
      <c r="O3253" s="1">
        <f t="shared" si="710"/>
        <v>0</v>
      </c>
      <c r="P3253" s="1">
        <f t="shared" si="711"/>
        <v>1</v>
      </c>
      <c r="Q3253" s="1">
        <f t="shared" si="712"/>
        <v>0</v>
      </c>
      <c r="R3253" s="1" t="s">
        <v>428</v>
      </c>
      <c r="S3253" s="1">
        <f t="shared" si="714"/>
        <v>3</v>
      </c>
      <c r="T3253" s="1">
        <f t="shared" si="715"/>
        <v>1</v>
      </c>
      <c r="U3253" s="2">
        <v>4493</v>
      </c>
      <c r="V3253" s="2">
        <v>4096</v>
      </c>
      <c r="W3253" s="2">
        <v>4494</v>
      </c>
      <c r="X3253" s="2">
        <v>1086</v>
      </c>
      <c r="Y3253" s="2"/>
      <c r="Z3253" s="2"/>
      <c r="AA3253" s="1"/>
      <c r="AB3253" s="1"/>
      <c r="AC3253" s="1"/>
      <c r="AD3253" s="1"/>
      <c r="AE3253" s="1"/>
      <c r="AF3253" s="1"/>
    </row>
    <row r="3254" spans="1:32">
      <c r="A3254" s="3">
        <v>46167</v>
      </c>
      <c r="B3254" s="1" t="s">
        <v>579</v>
      </c>
      <c r="C3254" s="1">
        <v>1</v>
      </c>
      <c r="D3254" s="1">
        <v>1</v>
      </c>
      <c r="E3254" s="1">
        <f t="shared" si="713"/>
        <v>1</v>
      </c>
      <c r="F3254" s="1">
        <f t="shared" si="702"/>
        <v>0</v>
      </c>
      <c r="G3254" s="1">
        <f t="shared" si="703"/>
        <v>1</v>
      </c>
      <c r="H3254" s="1">
        <f t="shared" si="704"/>
        <v>0</v>
      </c>
      <c r="I3254" s="1">
        <f t="shared" si="705"/>
        <v>0</v>
      </c>
      <c r="J3254" s="1" t="s">
        <v>563</v>
      </c>
      <c r="K3254" s="1">
        <f t="shared" si="706"/>
        <v>1</v>
      </c>
      <c r="L3254" s="1">
        <f t="shared" si="707"/>
        <v>1</v>
      </c>
      <c r="M3254" s="1">
        <f t="shared" si="708"/>
        <v>1</v>
      </c>
      <c r="N3254" s="1">
        <f t="shared" si="709"/>
        <v>0</v>
      </c>
      <c r="O3254" s="1">
        <f t="shared" si="710"/>
        <v>1</v>
      </c>
      <c r="P3254" s="1">
        <f t="shared" si="711"/>
        <v>0</v>
      </c>
      <c r="Q3254" s="1">
        <f t="shared" si="712"/>
        <v>0</v>
      </c>
      <c r="R3254" s="1" t="s">
        <v>554</v>
      </c>
      <c r="S3254" s="1">
        <f t="shared" si="714"/>
        <v>1</v>
      </c>
      <c r="T3254" s="1">
        <f t="shared" si="715"/>
        <v>1</v>
      </c>
      <c r="U3254" s="2">
        <v>4495</v>
      </c>
      <c r="V3254" s="2">
        <v>4496</v>
      </c>
      <c r="W3254" s="2"/>
      <c r="X3254" s="2"/>
      <c r="Y3254" s="2"/>
      <c r="Z3254" s="2"/>
      <c r="AA3254" s="1"/>
      <c r="AB3254" s="1"/>
      <c r="AC3254" s="1"/>
      <c r="AD3254" s="1"/>
      <c r="AE3254" s="1"/>
      <c r="AF3254" s="1"/>
    </row>
    <row r="3255" spans="1:32">
      <c r="A3255" s="3">
        <v>46167</v>
      </c>
      <c r="B3255" s="1" t="s">
        <v>553</v>
      </c>
      <c r="C3255" s="1">
        <v>1</v>
      </c>
      <c r="D3255" s="1">
        <v>2</v>
      </c>
      <c r="E3255" s="1">
        <f t="shared" si="713"/>
        <v>0</v>
      </c>
      <c r="F3255" s="1">
        <f t="shared" si="702"/>
        <v>0</v>
      </c>
      <c r="G3255" s="1">
        <f t="shared" si="703"/>
        <v>0</v>
      </c>
      <c r="H3255" s="1">
        <f t="shared" si="704"/>
        <v>1</v>
      </c>
      <c r="I3255" s="1">
        <f t="shared" si="705"/>
        <v>0</v>
      </c>
      <c r="J3255" s="1" t="s">
        <v>555</v>
      </c>
      <c r="K3255" s="1">
        <f t="shared" si="706"/>
        <v>1</v>
      </c>
      <c r="L3255" s="1">
        <f t="shared" si="707"/>
        <v>2</v>
      </c>
      <c r="M3255" s="1">
        <f t="shared" si="708"/>
        <v>3</v>
      </c>
      <c r="N3255" s="1">
        <f t="shared" si="709"/>
        <v>1</v>
      </c>
      <c r="O3255" s="1">
        <f t="shared" si="710"/>
        <v>0</v>
      </c>
      <c r="P3255" s="1">
        <f t="shared" si="711"/>
        <v>0</v>
      </c>
      <c r="Q3255" s="1">
        <f t="shared" si="712"/>
        <v>0</v>
      </c>
      <c r="R3255" s="1" t="s">
        <v>554</v>
      </c>
      <c r="S3255" s="1">
        <f t="shared" si="714"/>
        <v>1</v>
      </c>
      <c r="T3255" s="1">
        <f t="shared" si="715"/>
        <v>2</v>
      </c>
      <c r="U3255" s="2">
        <v>4219</v>
      </c>
      <c r="V3255" s="2">
        <v>4497</v>
      </c>
      <c r="W3255" s="2">
        <v>4498</v>
      </c>
      <c r="X3255" s="2"/>
      <c r="Y3255" s="2"/>
      <c r="Z3255" s="2"/>
      <c r="AA3255" s="1"/>
      <c r="AB3255" s="1"/>
      <c r="AC3255" s="1"/>
      <c r="AD3255" s="1"/>
      <c r="AE3255" s="1"/>
      <c r="AF3255" s="1"/>
    </row>
    <row r="3256" spans="1:32">
      <c r="A3256" s="3">
        <v>46167</v>
      </c>
      <c r="B3256" s="1" t="s">
        <v>582</v>
      </c>
      <c r="C3256" s="1">
        <v>2</v>
      </c>
      <c r="D3256" s="1">
        <v>2</v>
      </c>
      <c r="E3256" s="1">
        <f t="shared" si="713"/>
        <v>1</v>
      </c>
      <c r="F3256" s="1">
        <f t="shared" si="702"/>
        <v>0</v>
      </c>
      <c r="G3256" s="1">
        <f t="shared" si="703"/>
        <v>1</v>
      </c>
      <c r="H3256" s="1">
        <f t="shared" si="704"/>
        <v>0</v>
      </c>
      <c r="I3256" s="1">
        <f t="shared" si="705"/>
        <v>0</v>
      </c>
      <c r="J3256" s="1" t="s">
        <v>589</v>
      </c>
      <c r="K3256" s="1">
        <f t="shared" si="706"/>
        <v>2</v>
      </c>
      <c r="L3256" s="1">
        <f t="shared" si="707"/>
        <v>2</v>
      </c>
      <c r="M3256" s="1">
        <f t="shared" si="708"/>
        <v>1</v>
      </c>
      <c r="N3256" s="1">
        <f t="shared" si="709"/>
        <v>0</v>
      </c>
      <c r="O3256" s="1">
        <f t="shared" si="710"/>
        <v>1</v>
      </c>
      <c r="P3256" s="1">
        <f t="shared" si="711"/>
        <v>0</v>
      </c>
      <c r="Q3256" s="1">
        <f t="shared" si="712"/>
        <v>0</v>
      </c>
      <c r="R3256" s="1" t="s">
        <v>577</v>
      </c>
      <c r="S3256" s="1">
        <f t="shared" si="714"/>
        <v>2</v>
      </c>
      <c r="T3256" s="1">
        <f t="shared" si="715"/>
        <v>2</v>
      </c>
      <c r="U3256" s="2">
        <v>4499</v>
      </c>
      <c r="V3256" s="2">
        <v>4359</v>
      </c>
      <c r="W3256" s="2">
        <v>4501</v>
      </c>
      <c r="X3256" s="2">
        <v>4502</v>
      </c>
      <c r="Y3256" s="2"/>
      <c r="Z3256" s="2"/>
      <c r="AA3256" s="1"/>
      <c r="AB3256" s="1"/>
      <c r="AC3256" s="1"/>
      <c r="AD3256" s="1"/>
      <c r="AE3256" s="1"/>
      <c r="AF3256" s="1"/>
    </row>
    <row r="3257" spans="1:32">
      <c r="A3257" s="3">
        <v>46168</v>
      </c>
      <c r="B3257" s="1" t="s">
        <v>395</v>
      </c>
      <c r="C3257" s="1">
        <v>1</v>
      </c>
      <c r="D3257" s="1">
        <v>0</v>
      </c>
      <c r="E3257" s="1">
        <f t="shared" si="713"/>
        <v>3</v>
      </c>
      <c r="F3257" s="1">
        <f t="shared" si="702"/>
        <v>1</v>
      </c>
      <c r="G3257" s="1">
        <f t="shared" si="703"/>
        <v>0</v>
      </c>
      <c r="H3257" s="1">
        <f t="shared" si="704"/>
        <v>0</v>
      </c>
      <c r="I3257" s="1">
        <f t="shared" si="705"/>
        <v>1</v>
      </c>
      <c r="J3257" s="1" t="s">
        <v>233</v>
      </c>
      <c r="K3257" s="1">
        <f t="shared" si="706"/>
        <v>1</v>
      </c>
      <c r="L3257" s="1">
        <f t="shared" si="707"/>
        <v>0</v>
      </c>
      <c r="M3257" s="1">
        <f t="shared" si="708"/>
        <v>0</v>
      </c>
      <c r="N3257" s="1">
        <f t="shared" si="709"/>
        <v>0</v>
      </c>
      <c r="O3257" s="1">
        <f t="shared" si="710"/>
        <v>0</v>
      </c>
      <c r="P3257" s="1">
        <f t="shared" si="711"/>
        <v>1</v>
      </c>
      <c r="Q3257" s="1">
        <f t="shared" si="712"/>
        <v>0</v>
      </c>
      <c r="R3257" s="1" t="s">
        <v>393</v>
      </c>
      <c r="S3257" s="1">
        <f t="shared" si="714"/>
        <v>1</v>
      </c>
      <c r="T3257" s="1">
        <f t="shared" si="715"/>
        <v>0</v>
      </c>
      <c r="U3257" s="2"/>
      <c r="V3257" s="2"/>
      <c r="W3257" s="2"/>
      <c r="X3257" s="2"/>
      <c r="Y3257" s="2"/>
      <c r="Z3257" s="2"/>
      <c r="AA3257" s="1"/>
      <c r="AB3257" s="1"/>
      <c r="AC3257" s="1"/>
      <c r="AD3257" s="1"/>
      <c r="AE3257" s="1"/>
      <c r="AF3257" s="1"/>
    </row>
    <row r="3258" spans="1:32">
      <c r="A3258" s="3">
        <v>46168</v>
      </c>
      <c r="B3258" s="1" t="s">
        <v>206</v>
      </c>
      <c r="C3258" s="1">
        <v>3</v>
      </c>
      <c r="D3258" s="1">
        <v>0</v>
      </c>
      <c r="E3258" s="1">
        <f t="shared" si="713"/>
        <v>3</v>
      </c>
      <c r="F3258" s="1">
        <f t="shared" si="702"/>
        <v>1</v>
      </c>
      <c r="G3258" s="1">
        <f t="shared" si="703"/>
        <v>0</v>
      </c>
      <c r="H3258" s="1">
        <f t="shared" si="704"/>
        <v>0</v>
      </c>
      <c r="I3258" s="1">
        <f t="shared" si="705"/>
        <v>1</v>
      </c>
      <c r="J3258" s="1" t="s">
        <v>438</v>
      </c>
      <c r="K3258" s="1">
        <f t="shared" si="706"/>
        <v>3</v>
      </c>
      <c r="L3258" s="1">
        <f t="shared" si="707"/>
        <v>0</v>
      </c>
      <c r="M3258" s="1">
        <f t="shared" si="708"/>
        <v>0</v>
      </c>
      <c r="N3258" s="1">
        <f t="shared" si="709"/>
        <v>0</v>
      </c>
      <c r="O3258" s="1">
        <f t="shared" si="710"/>
        <v>0</v>
      </c>
      <c r="P3258" s="1">
        <f t="shared" si="711"/>
        <v>1</v>
      </c>
      <c r="Q3258" s="1">
        <f t="shared" si="712"/>
        <v>0</v>
      </c>
      <c r="R3258" s="1" t="s">
        <v>393</v>
      </c>
      <c r="S3258" s="1">
        <f t="shared" si="714"/>
        <v>3</v>
      </c>
      <c r="T3258" s="1">
        <f t="shared" si="715"/>
        <v>0</v>
      </c>
      <c r="U3258" s="2">
        <v>2374</v>
      </c>
      <c r="V3258" s="2">
        <v>2374</v>
      </c>
      <c r="W3258" s="2">
        <v>2758</v>
      </c>
      <c r="X3258" s="2"/>
      <c r="Y3258" s="2"/>
      <c r="Z3258" s="2"/>
      <c r="AA3258" s="1"/>
      <c r="AB3258" s="1"/>
      <c r="AC3258" s="1"/>
      <c r="AD3258" s="1"/>
      <c r="AE3258" s="1"/>
      <c r="AF3258" s="1"/>
    </row>
    <row r="3259" spans="1:32">
      <c r="A3259" s="3">
        <v>46168</v>
      </c>
      <c r="B3259" s="1" t="s">
        <v>234</v>
      </c>
      <c r="C3259" s="1">
        <v>2</v>
      </c>
      <c r="D3259" s="1">
        <v>0</v>
      </c>
      <c r="E3259" s="1">
        <f t="shared" si="713"/>
        <v>3</v>
      </c>
      <c r="F3259" s="1">
        <f t="shared" si="702"/>
        <v>1</v>
      </c>
      <c r="G3259" s="1">
        <f t="shared" si="703"/>
        <v>0</v>
      </c>
      <c r="H3259" s="1">
        <f t="shared" si="704"/>
        <v>0</v>
      </c>
      <c r="I3259" s="1">
        <f t="shared" si="705"/>
        <v>1</v>
      </c>
      <c r="J3259" s="1" t="s">
        <v>437</v>
      </c>
      <c r="K3259" s="1">
        <f t="shared" si="706"/>
        <v>2</v>
      </c>
      <c r="L3259" s="1">
        <f t="shared" si="707"/>
        <v>0</v>
      </c>
      <c r="M3259" s="1">
        <f t="shared" si="708"/>
        <v>0</v>
      </c>
      <c r="N3259" s="1">
        <f t="shared" si="709"/>
        <v>0</v>
      </c>
      <c r="O3259" s="1">
        <f t="shared" si="710"/>
        <v>0</v>
      </c>
      <c r="P3259" s="1">
        <f t="shared" si="711"/>
        <v>1</v>
      </c>
      <c r="Q3259" s="1">
        <f t="shared" si="712"/>
        <v>0</v>
      </c>
      <c r="R3259" s="1" t="s">
        <v>436</v>
      </c>
      <c r="S3259" s="1">
        <f t="shared" si="714"/>
        <v>2</v>
      </c>
      <c r="T3259" s="1">
        <f t="shared" si="715"/>
        <v>0</v>
      </c>
      <c r="U3259" s="2">
        <v>2059</v>
      </c>
      <c r="V3259" s="2">
        <v>9999</v>
      </c>
      <c r="W3259" s="2"/>
      <c r="X3259" s="2"/>
      <c r="Y3259" s="2"/>
      <c r="Z3259" s="2"/>
      <c r="AA3259" s="1"/>
      <c r="AB3259" s="1"/>
      <c r="AC3259" s="1"/>
      <c r="AD3259" s="1"/>
      <c r="AE3259" s="1"/>
      <c r="AF3259" s="1"/>
    </row>
    <row r="3260" spans="1:32">
      <c r="A3260" s="3">
        <v>46168</v>
      </c>
      <c r="B3260" s="1" t="s">
        <v>148</v>
      </c>
      <c r="C3260" s="1">
        <v>2</v>
      </c>
      <c r="D3260" s="1">
        <v>2</v>
      </c>
      <c r="E3260" s="1">
        <f t="shared" si="713"/>
        <v>1</v>
      </c>
      <c r="F3260" s="1">
        <f t="shared" si="702"/>
        <v>0</v>
      </c>
      <c r="G3260" s="1">
        <f t="shared" si="703"/>
        <v>1</v>
      </c>
      <c r="H3260" s="1">
        <f t="shared" si="704"/>
        <v>0</v>
      </c>
      <c r="I3260" s="1">
        <f t="shared" si="705"/>
        <v>0</v>
      </c>
      <c r="J3260" s="1" t="s">
        <v>606</v>
      </c>
      <c r="K3260" s="1">
        <f t="shared" si="706"/>
        <v>2</v>
      </c>
      <c r="L3260" s="1">
        <f t="shared" si="707"/>
        <v>2</v>
      </c>
      <c r="M3260" s="1">
        <f t="shared" si="708"/>
        <v>1</v>
      </c>
      <c r="N3260" s="1">
        <f t="shared" si="709"/>
        <v>0</v>
      </c>
      <c r="O3260" s="1">
        <f t="shared" si="710"/>
        <v>1</v>
      </c>
      <c r="P3260" s="1">
        <f t="shared" si="711"/>
        <v>0</v>
      </c>
      <c r="Q3260" s="1">
        <f t="shared" si="712"/>
        <v>0</v>
      </c>
      <c r="R3260" s="1" t="s">
        <v>436</v>
      </c>
      <c r="S3260" s="1">
        <f t="shared" si="714"/>
        <v>2</v>
      </c>
      <c r="T3260" s="1">
        <f t="shared" si="715"/>
        <v>2</v>
      </c>
      <c r="U3260" s="2">
        <v>3850</v>
      </c>
      <c r="V3260" s="2">
        <v>1418</v>
      </c>
      <c r="W3260" s="2"/>
      <c r="X3260" s="2"/>
      <c r="Y3260" s="2"/>
      <c r="Z3260" s="2"/>
      <c r="AA3260" s="1"/>
      <c r="AB3260" s="1"/>
      <c r="AC3260" s="1"/>
      <c r="AD3260" s="1"/>
      <c r="AE3260" s="1"/>
      <c r="AF3260" s="1"/>
    </row>
    <row r="3261" spans="1:32">
      <c r="A3261" s="3">
        <v>46168</v>
      </c>
      <c r="B3261" s="1" t="s">
        <v>157</v>
      </c>
      <c r="C3261" s="1">
        <v>3</v>
      </c>
      <c r="D3261" s="1">
        <v>0</v>
      </c>
      <c r="E3261" s="1">
        <f t="shared" si="713"/>
        <v>3</v>
      </c>
      <c r="F3261" s="1">
        <f t="shared" si="702"/>
        <v>1</v>
      </c>
      <c r="G3261" s="1">
        <f t="shared" si="703"/>
        <v>0</v>
      </c>
      <c r="H3261" s="1">
        <f t="shared" si="704"/>
        <v>0</v>
      </c>
      <c r="I3261" s="1">
        <f t="shared" si="705"/>
        <v>1</v>
      </c>
      <c r="J3261" s="1" t="s">
        <v>440</v>
      </c>
      <c r="K3261" s="1">
        <f t="shared" si="706"/>
        <v>3</v>
      </c>
      <c r="L3261" s="1">
        <f t="shared" si="707"/>
        <v>0</v>
      </c>
      <c r="M3261" s="1">
        <f t="shared" si="708"/>
        <v>0</v>
      </c>
      <c r="N3261" s="1">
        <f t="shared" si="709"/>
        <v>0</v>
      </c>
      <c r="O3261" s="1">
        <f t="shared" si="710"/>
        <v>0</v>
      </c>
      <c r="P3261" s="1">
        <f t="shared" si="711"/>
        <v>1</v>
      </c>
      <c r="Q3261" s="1">
        <f t="shared" si="712"/>
        <v>0</v>
      </c>
      <c r="R3261" s="1" t="s">
        <v>436</v>
      </c>
      <c r="S3261" s="1">
        <f t="shared" si="714"/>
        <v>3</v>
      </c>
      <c r="T3261" s="1">
        <f t="shared" si="715"/>
        <v>0</v>
      </c>
      <c r="U3261" s="2">
        <v>1052</v>
      </c>
      <c r="V3261" s="2">
        <v>9999</v>
      </c>
      <c r="W3261" s="2">
        <v>2917</v>
      </c>
      <c r="X3261" s="2"/>
      <c r="Y3261" s="2"/>
      <c r="Z3261" s="2"/>
      <c r="AA3261" s="1"/>
      <c r="AB3261" s="1"/>
      <c r="AC3261" s="1"/>
      <c r="AD3261" s="1"/>
      <c r="AE3261" s="1"/>
      <c r="AF3261" s="1"/>
    </row>
    <row r="3262" spans="1:32">
      <c r="A3262" s="3">
        <v>46168</v>
      </c>
      <c r="B3262" s="1" t="s">
        <v>422</v>
      </c>
      <c r="C3262" s="1">
        <v>0</v>
      </c>
      <c r="D3262" s="1">
        <v>3</v>
      </c>
      <c r="E3262" s="1">
        <f t="shared" si="713"/>
        <v>0</v>
      </c>
      <c r="F3262" s="1">
        <f t="shared" si="702"/>
        <v>0</v>
      </c>
      <c r="G3262" s="1">
        <f t="shared" si="703"/>
        <v>0</v>
      </c>
      <c r="H3262" s="1">
        <f t="shared" si="704"/>
        <v>1</v>
      </c>
      <c r="I3262" s="1">
        <f t="shared" si="705"/>
        <v>0</v>
      </c>
      <c r="J3262" s="1" t="s">
        <v>42</v>
      </c>
      <c r="K3262" s="1">
        <f t="shared" si="706"/>
        <v>0</v>
      </c>
      <c r="L3262" s="1">
        <f t="shared" si="707"/>
        <v>3</v>
      </c>
      <c r="M3262" s="1">
        <f t="shared" si="708"/>
        <v>3</v>
      </c>
      <c r="N3262" s="1">
        <f t="shared" si="709"/>
        <v>1</v>
      </c>
      <c r="O3262" s="1">
        <f t="shared" si="710"/>
        <v>0</v>
      </c>
      <c r="P3262" s="1">
        <f t="shared" si="711"/>
        <v>0</v>
      </c>
      <c r="Q3262" s="1">
        <f t="shared" si="712"/>
        <v>1</v>
      </c>
      <c r="R3262" s="1" t="s">
        <v>428</v>
      </c>
      <c r="S3262" s="1">
        <f t="shared" si="714"/>
        <v>0</v>
      </c>
      <c r="T3262" s="1">
        <f t="shared" si="715"/>
        <v>3</v>
      </c>
      <c r="U3262" s="2">
        <v>1967</v>
      </c>
      <c r="V3262" s="2">
        <v>1333</v>
      </c>
      <c r="W3262" s="2">
        <v>3967</v>
      </c>
      <c r="X3262" s="2"/>
      <c r="Y3262" s="2"/>
      <c r="Z3262" s="2"/>
      <c r="AA3262" s="1"/>
      <c r="AB3262" s="1"/>
      <c r="AC3262" s="1"/>
      <c r="AD3262" s="1"/>
      <c r="AE3262" s="1"/>
      <c r="AF3262" s="1"/>
    </row>
    <row r="3263" spans="1:32">
      <c r="A3263" s="3">
        <v>46168</v>
      </c>
      <c r="B3263" s="1" t="s">
        <v>584</v>
      </c>
      <c r="C3263" s="1">
        <v>2</v>
      </c>
      <c r="D3263" s="1">
        <v>1</v>
      </c>
      <c r="E3263" s="1">
        <f t="shared" si="713"/>
        <v>3</v>
      </c>
      <c r="F3263" s="1">
        <f t="shared" si="702"/>
        <v>1</v>
      </c>
      <c r="G3263" s="1">
        <f t="shared" si="703"/>
        <v>0</v>
      </c>
      <c r="H3263" s="1">
        <f t="shared" si="704"/>
        <v>0</v>
      </c>
      <c r="I3263" s="1">
        <f t="shared" si="705"/>
        <v>0</v>
      </c>
      <c r="J3263" s="1" t="s">
        <v>591</v>
      </c>
      <c r="K3263" s="1">
        <f t="shared" si="706"/>
        <v>2</v>
      </c>
      <c r="L3263" s="1">
        <f t="shared" si="707"/>
        <v>1</v>
      </c>
      <c r="M3263" s="1">
        <f t="shared" si="708"/>
        <v>0</v>
      </c>
      <c r="N3263" s="1">
        <f t="shared" si="709"/>
        <v>0</v>
      </c>
      <c r="O3263" s="1">
        <f t="shared" si="710"/>
        <v>0</v>
      </c>
      <c r="P3263" s="1">
        <f t="shared" si="711"/>
        <v>1</v>
      </c>
      <c r="Q3263" s="1">
        <f t="shared" si="712"/>
        <v>0</v>
      </c>
      <c r="R3263" s="1" t="s">
        <v>577</v>
      </c>
      <c r="S3263" s="1">
        <f t="shared" si="714"/>
        <v>2</v>
      </c>
      <c r="T3263" s="1">
        <f t="shared" si="715"/>
        <v>1</v>
      </c>
      <c r="U3263" s="2">
        <v>4243</v>
      </c>
      <c r="V3263" s="2">
        <v>4310</v>
      </c>
      <c r="W3263" s="2">
        <v>4311</v>
      </c>
      <c r="X3263" s="2"/>
      <c r="Y3263" s="2"/>
      <c r="Z3263" s="2"/>
      <c r="AA3263" s="1"/>
      <c r="AB3263" s="1"/>
      <c r="AC3263" s="1"/>
      <c r="AD3263" s="1"/>
      <c r="AE3263" s="1"/>
      <c r="AF3263" s="1"/>
    </row>
    <row r="3264" spans="1:32">
      <c r="A3264" s="3">
        <v>46169</v>
      </c>
      <c r="B3264" s="1" t="s">
        <v>254</v>
      </c>
      <c r="C3264" s="1">
        <v>3</v>
      </c>
      <c r="D3264" s="1">
        <v>1</v>
      </c>
      <c r="E3264" s="1">
        <f t="shared" si="713"/>
        <v>3</v>
      </c>
      <c r="F3264" s="1">
        <f t="shared" si="702"/>
        <v>1</v>
      </c>
      <c r="G3264" s="1">
        <f t="shared" si="703"/>
        <v>0</v>
      </c>
      <c r="H3264" s="1">
        <f t="shared" si="704"/>
        <v>0</v>
      </c>
      <c r="I3264" s="1">
        <f t="shared" si="705"/>
        <v>0</v>
      </c>
      <c r="J3264" s="1" t="s">
        <v>433</v>
      </c>
      <c r="K3264" s="1">
        <f t="shared" si="706"/>
        <v>3</v>
      </c>
      <c r="L3264" s="1">
        <f t="shared" si="707"/>
        <v>1</v>
      </c>
      <c r="M3264" s="1">
        <f t="shared" si="708"/>
        <v>0</v>
      </c>
      <c r="N3264" s="1">
        <f t="shared" si="709"/>
        <v>0</v>
      </c>
      <c r="O3264" s="1">
        <f t="shared" si="710"/>
        <v>0</v>
      </c>
      <c r="P3264" s="1">
        <f t="shared" si="711"/>
        <v>1</v>
      </c>
      <c r="Q3264" s="1">
        <f t="shared" si="712"/>
        <v>0</v>
      </c>
      <c r="R3264" s="1" t="s">
        <v>393</v>
      </c>
      <c r="S3264" s="1">
        <f t="shared" si="714"/>
        <v>3</v>
      </c>
      <c r="T3264" s="1">
        <f t="shared" si="715"/>
        <v>1</v>
      </c>
      <c r="U3264" s="2">
        <v>2787</v>
      </c>
      <c r="V3264" s="2">
        <v>2302</v>
      </c>
      <c r="W3264" s="2">
        <v>2788</v>
      </c>
      <c r="X3264" s="2"/>
      <c r="Y3264" s="2"/>
      <c r="Z3264" s="2"/>
      <c r="AA3264" s="1"/>
      <c r="AB3264" s="1"/>
      <c r="AC3264" s="1"/>
      <c r="AD3264" s="1"/>
      <c r="AE3264" s="1"/>
      <c r="AF3264" s="1"/>
    </row>
    <row r="3265" spans="1:32">
      <c r="A3265" s="3">
        <v>46169</v>
      </c>
      <c r="B3265" s="1" t="s">
        <v>227</v>
      </c>
      <c r="C3265" s="1">
        <v>0</v>
      </c>
      <c r="D3265" s="1">
        <v>2</v>
      </c>
      <c r="E3265" s="1">
        <f t="shared" si="713"/>
        <v>0</v>
      </c>
      <c r="F3265" s="1">
        <f t="shared" si="702"/>
        <v>0</v>
      </c>
      <c r="G3265" s="1">
        <f t="shared" si="703"/>
        <v>0</v>
      </c>
      <c r="H3265" s="1">
        <f t="shared" si="704"/>
        <v>1</v>
      </c>
      <c r="I3265" s="1">
        <f t="shared" si="705"/>
        <v>0</v>
      </c>
      <c r="J3265" s="1" t="s">
        <v>443</v>
      </c>
      <c r="K3265" s="1">
        <f t="shared" si="706"/>
        <v>0</v>
      </c>
      <c r="L3265" s="1">
        <f t="shared" si="707"/>
        <v>2</v>
      </c>
      <c r="M3265" s="1">
        <f t="shared" si="708"/>
        <v>3</v>
      </c>
      <c r="N3265" s="1">
        <f t="shared" si="709"/>
        <v>1</v>
      </c>
      <c r="O3265" s="1">
        <f t="shared" si="710"/>
        <v>0</v>
      </c>
      <c r="P3265" s="1">
        <f t="shared" si="711"/>
        <v>0</v>
      </c>
      <c r="Q3265" s="1">
        <f t="shared" si="712"/>
        <v>1</v>
      </c>
      <c r="R3265" s="1" t="s">
        <v>393</v>
      </c>
      <c r="S3265" s="1">
        <f t="shared" si="714"/>
        <v>0</v>
      </c>
      <c r="T3265" s="1">
        <f t="shared" si="715"/>
        <v>2</v>
      </c>
      <c r="U3265" s="2"/>
      <c r="V3265" s="2"/>
      <c r="W3265" s="2"/>
      <c r="X3265" s="2"/>
      <c r="Y3265" s="2"/>
      <c r="Z3265" s="2"/>
      <c r="AA3265" s="1"/>
      <c r="AB3265" s="1"/>
      <c r="AC3265" s="1"/>
      <c r="AD3265" s="1"/>
      <c r="AE3265" s="1"/>
      <c r="AF3265" s="1"/>
    </row>
    <row r="3266" spans="1:32">
      <c r="A3266" s="3">
        <v>46169</v>
      </c>
      <c r="B3266" s="1" t="s">
        <v>196</v>
      </c>
      <c r="C3266" s="1">
        <v>1</v>
      </c>
      <c r="D3266" s="1">
        <v>0</v>
      </c>
      <c r="E3266" s="1">
        <f t="shared" si="713"/>
        <v>3</v>
      </c>
      <c r="F3266" s="1">
        <f t="shared" ref="F3266:F3329" si="716">IF(C3266="","",IF(C3266&gt;D3266,1,0))</f>
        <v>1</v>
      </c>
      <c r="G3266" s="1">
        <f t="shared" ref="G3266:G3329" si="717">IF(C3266="","",IF(C3266=D3266,1,0))</f>
        <v>0</v>
      </c>
      <c r="H3266" s="1">
        <f t="shared" ref="H3266:H3329" si="718">IF(C3266="","",IF(C3266&lt;D3266,1,0))</f>
        <v>0</v>
      </c>
      <c r="I3266" s="1">
        <f t="shared" ref="I3266:I3329" si="719">IF(D3266=0,1,0)</f>
        <v>1</v>
      </c>
      <c r="J3266" s="1" t="s">
        <v>442</v>
      </c>
      <c r="K3266" s="1">
        <f t="shared" ref="K3266:K3329" si="720">C3266</f>
        <v>1</v>
      </c>
      <c r="L3266" s="1">
        <f t="shared" ref="L3266:L3329" si="721">D3266</f>
        <v>0</v>
      </c>
      <c r="M3266" s="1">
        <f t="shared" ref="M3266:M3329" si="722">IF(D3266="","",IF(D3266&gt;C3266,3,IF(D3266=C3266,1,0)))</f>
        <v>0</v>
      </c>
      <c r="N3266" s="1">
        <f t="shared" ref="N3266:N3329" si="723">IF(D3266="","",IF(D3266&gt;C3266,1,0))</f>
        <v>0</v>
      </c>
      <c r="O3266" s="1">
        <f t="shared" ref="O3266:O3329" si="724">IF(D3266="","",IF(D3266=C3266,1,0))</f>
        <v>0</v>
      </c>
      <c r="P3266" s="1">
        <f t="shared" ref="P3266:P3329" si="725">IF(D3266="","",IF(D3266&lt;C3266,1,0))</f>
        <v>1</v>
      </c>
      <c r="Q3266" s="1">
        <f t="shared" ref="Q3266:Q3329" si="726">IF(K3266=0,1,0)</f>
        <v>0</v>
      </c>
      <c r="R3266" s="1" t="s">
        <v>436</v>
      </c>
      <c r="S3266" s="1">
        <f t="shared" si="714"/>
        <v>1</v>
      </c>
      <c r="T3266" s="1">
        <f t="shared" si="715"/>
        <v>0</v>
      </c>
      <c r="U3266" s="2">
        <v>1867</v>
      </c>
      <c r="V3266" s="2"/>
      <c r="W3266" s="2"/>
      <c r="X3266" s="2"/>
      <c r="Y3266" s="2"/>
      <c r="Z3266" s="2"/>
      <c r="AA3266" s="1"/>
      <c r="AB3266" s="1"/>
      <c r="AC3266" s="1"/>
      <c r="AD3266" s="1"/>
      <c r="AE3266" s="1"/>
      <c r="AF3266" s="1"/>
    </row>
    <row r="3267" spans="1:32">
      <c r="A3267" s="3">
        <v>46169</v>
      </c>
      <c r="B3267" s="1" t="s">
        <v>444</v>
      </c>
      <c r="C3267" s="1">
        <v>1</v>
      </c>
      <c r="D3267" s="1">
        <v>3</v>
      </c>
      <c r="E3267" s="1">
        <f t="shared" si="713"/>
        <v>0</v>
      </c>
      <c r="F3267" s="1">
        <f t="shared" si="716"/>
        <v>0</v>
      </c>
      <c r="G3267" s="1">
        <f t="shared" si="717"/>
        <v>0</v>
      </c>
      <c r="H3267" s="1">
        <f t="shared" si="718"/>
        <v>1</v>
      </c>
      <c r="I3267" s="1">
        <f t="shared" si="719"/>
        <v>0</v>
      </c>
      <c r="J3267" s="1" t="s">
        <v>266</v>
      </c>
      <c r="K3267" s="1">
        <f t="shared" si="720"/>
        <v>1</v>
      </c>
      <c r="L3267" s="1">
        <f t="shared" si="721"/>
        <v>3</v>
      </c>
      <c r="M3267" s="1">
        <f t="shared" si="722"/>
        <v>3</v>
      </c>
      <c r="N3267" s="1">
        <f t="shared" si="723"/>
        <v>1</v>
      </c>
      <c r="O3267" s="1">
        <f t="shared" si="724"/>
        <v>0</v>
      </c>
      <c r="P3267" s="1">
        <f t="shared" si="725"/>
        <v>0</v>
      </c>
      <c r="Q3267" s="1">
        <f t="shared" si="726"/>
        <v>0</v>
      </c>
      <c r="R3267" s="1" t="s">
        <v>436</v>
      </c>
      <c r="S3267" s="1">
        <f t="shared" si="714"/>
        <v>1</v>
      </c>
      <c r="T3267" s="1">
        <f t="shared" si="715"/>
        <v>3</v>
      </c>
      <c r="U3267" s="2">
        <v>4233</v>
      </c>
      <c r="V3267" s="2">
        <v>1515</v>
      </c>
      <c r="W3267" s="2">
        <v>1890</v>
      </c>
      <c r="X3267" s="2"/>
      <c r="Y3267" s="2"/>
      <c r="Z3267" s="2"/>
      <c r="AA3267" s="1"/>
      <c r="AB3267" s="1"/>
      <c r="AC3267" s="1"/>
      <c r="AD3267" s="1"/>
      <c r="AE3267" s="1"/>
      <c r="AF3267" s="1"/>
    </row>
    <row r="3268" spans="1:32">
      <c r="A3268" s="3">
        <v>46169</v>
      </c>
      <c r="B3268" s="1" t="s">
        <v>267</v>
      </c>
      <c r="C3268" s="1">
        <v>3</v>
      </c>
      <c r="D3268" s="1">
        <v>0</v>
      </c>
      <c r="E3268" s="1">
        <f t="shared" ref="E3268:E3331" si="727">IF(C3268="","",IF(C3268&gt;D3268,3,IF(C3268=D3268,1,0)))</f>
        <v>3</v>
      </c>
      <c r="F3268" s="1">
        <f t="shared" si="716"/>
        <v>1</v>
      </c>
      <c r="G3268" s="1">
        <f t="shared" si="717"/>
        <v>0</v>
      </c>
      <c r="H3268" s="1">
        <f t="shared" si="718"/>
        <v>0</v>
      </c>
      <c r="I3268" s="1">
        <f t="shared" si="719"/>
        <v>1</v>
      </c>
      <c r="J3268" s="1" t="s">
        <v>435</v>
      </c>
      <c r="K3268" s="1">
        <f t="shared" si="720"/>
        <v>3</v>
      </c>
      <c r="L3268" s="1">
        <f t="shared" si="721"/>
        <v>0</v>
      </c>
      <c r="M3268" s="1">
        <f t="shared" si="722"/>
        <v>0</v>
      </c>
      <c r="N3268" s="1">
        <f t="shared" si="723"/>
        <v>0</v>
      </c>
      <c r="O3268" s="1">
        <f t="shared" si="724"/>
        <v>0</v>
      </c>
      <c r="P3268" s="1">
        <f t="shared" si="725"/>
        <v>1</v>
      </c>
      <c r="Q3268" s="1">
        <f t="shared" si="726"/>
        <v>0</v>
      </c>
      <c r="R3268" s="1" t="s">
        <v>436</v>
      </c>
      <c r="S3268" s="1">
        <f t="shared" si="714"/>
        <v>3</v>
      </c>
      <c r="T3268" s="1">
        <f t="shared" si="715"/>
        <v>0</v>
      </c>
      <c r="U3268" s="2">
        <v>3998</v>
      </c>
      <c r="V3268" s="2">
        <v>3998</v>
      </c>
      <c r="W3268" s="2">
        <v>4049</v>
      </c>
      <c r="X3268" s="2"/>
      <c r="Y3268" s="2"/>
      <c r="Z3268" s="2"/>
      <c r="AA3268" s="1"/>
      <c r="AB3268" s="1"/>
      <c r="AC3268" s="1"/>
      <c r="AD3268" s="1"/>
      <c r="AE3268" s="1"/>
      <c r="AF3268" s="1"/>
    </row>
    <row r="3269" spans="1:32">
      <c r="A3269" s="3">
        <v>46169</v>
      </c>
      <c r="B3269" s="1" t="s">
        <v>232</v>
      </c>
      <c r="C3269" s="1">
        <v>2</v>
      </c>
      <c r="D3269" s="1">
        <v>0</v>
      </c>
      <c r="E3269" s="1">
        <f t="shared" si="727"/>
        <v>3</v>
      </c>
      <c r="F3269" s="1">
        <f t="shared" si="716"/>
        <v>1</v>
      </c>
      <c r="G3269" s="1">
        <f t="shared" si="717"/>
        <v>0</v>
      </c>
      <c r="H3269" s="1">
        <f t="shared" si="718"/>
        <v>0</v>
      </c>
      <c r="I3269" s="1">
        <f t="shared" si="719"/>
        <v>1</v>
      </c>
      <c r="J3269" s="1" t="s">
        <v>445</v>
      </c>
      <c r="K3269" s="1">
        <f t="shared" si="720"/>
        <v>2</v>
      </c>
      <c r="L3269" s="1">
        <f t="shared" si="721"/>
        <v>0</v>
      </c>
      <c r="M3269" s="1">
        <f t="shared" si="722"/>
        <v>0</v>
      </c>
      <c r="N3269" s="1">
        <f t="shared" si="723"/>
        <v>0</v>
      </c>
      <c r="O3269" s="1">
        <f t="shared" si="724"/>
        <v>0</v>
      </c>
      <c r="P3269" s="1">
        <f t="shared" si="725"/>
        <v>1</v>
      </c>
      <c r="Q3269" s="1">
        <f t="shared" si="726"/>
        <v>0</v>
      </c>
      <c r="R3269" s="1" t="s">
        <v>436</v>
      </c>
      <c r="S3269" s="1">
        <f t="shared" si="714"/>
        <v>2</v>
      </c>
      <c r="T3269" s="1">
        <f t="shared" si="715"/>
        <v>0</v>
      </c>
      <c r="U3269" s="2">
        <v>2752</v>
      </c>
      <c r="V3269" s="2">
        <v>2470</v>
      </c>
      <c r="W3269" s="2"/>
      <c r="X3269" s="2"/>
      <c r="Y3269" s="2"/>
      <c r="Z3269" s="2"/>
      <c r="AA3269" s="1"/>
      <c r="AB3269" s="1"/>
      <c r="AC3269" s="1"/>
      <c r="AD3269" s="1"/>
      <c r="AE3269" s="1"/>
      <c r="AF3269" s="1"/>
    </row>
    <row r="3270" spans="1:32">
      <c r="A3270" s="3">
        <v>46169</v>
      </c>
      <c r="B3270" s="1" t="s">
        <v>213</v>
      </c>
      <c r="C3270" s="1">
        <v>3</v>
      </c>
      <c r="D3270" s="1">
        <v>4</v>
      </c>
      <c r="E3270" s="1">
        <f t="shared" si="727"/>
        <v>0</v>
      </c>
      <c r="F3270" s="1">
        <f t="shared" si="716"/>
        <v>0</v>
      </c>
      <c r="G3270" s="1">
        <f t="shared" si="717"/>
        <v>0</v>
      </c>
      <c r="H3270" s="1">
        <f t="shared" si="718"/>
        <v>1</v>
      </c>
      <c r="I3270" s="1">
        <f t="shared" si="719"/>
        <v>0</v>
      </c>
      <c r="J3270" s="1" t="s">
        <v>87</v>
      </c>
      <c r="K3270" s="1">
        <f t="shared" si="720"/>
        <v>3</v>
      </c>
      <c r="L3270" s="1">
        <f t="shared" si="721"/>
        <v>4</v>
      </c>
      <c r="M3270" s="1">
        <f t="shared" si="722"/>
        <v>3</v>
      </c>
      <c r="N3270" s="1">
        <f t="shared" si="723"/>
        <v>1</v>
      </c>
      <c r="O3270" s="1">
        <f t="shared" si="724"/>
        <v>0</v>
      </c>
      <c r="P3270" s="1">
        <f t="shared" si="725"/>
        <v>0</v>
      </c>
      <c r="Q3270" s="1">
        <f t="shared" si="726"/>
        <v>0</v>
      </c>
      <c r="R3270" s="1" t="s">
        <v>424</v>
      </c>
      <c r="S3270" s="1">
        <f t="shared" si="714"/>
        <v>3</v>
      </c>
      <c r="T3270" s="1">
        <f t="shared" si="715"/>
        <v>4</v>
      </c>
      <c r="U3270" s="2">
        <v>2043</v>
      </c>
      <c r="V3270" s="2">
        <v>2043</v>
      </c>
      <c r="W3270" s="2">
        <v>1453</v>
      </c>
      <c r="X3270" s="2">
        <v>4450</v>
      </c>
      <c r="Y3270" s="2">
        <v>1958</v>
      </c>
      <c r="Z3270" s="2">
        <v>4500</v>
      </c>
      <c r="AA3270" s="1">
        <v>2936</v>
      </c>
      <c r="AB3270" s="1"/>
      <c r="AC3270" s="1"/>
      <c r="AD3270" s="1"/>
      <c r="AE3270" s="1"/>
      <c r="AF3270" s="1"/>
    </row>
    <row r="3271" spans="1:32">
      <c r="A3271" s="3">
        <v>46169</v>
      </c>
      <c r="B3271" s="1" t="s">
        <v>133</v>
      </c>
      <c r="C3271" s="1">
        <v>0</v>
      </c>
      <c r="D3271" s="1">
        <v>2</v>
      </c>
      <c r="E3271" s="1">
        <f t="shared" si="727"/>
        <v>0</v>
      </c>
      <c r="F3271" s="1">
        <f t="shared" si="716"/>
        <v>0</v>
      </c>
      <c r="G3271" s="1">
        <f t="shared" si="717"/>
        <v>0</v>
      </c>
      <c r="H3271" s="1">
        <f t="shared" si="718"/>
        <v>1</v>
      </c>
      <c r="I3271" s="1">
        <f t="shared" si="719"/>
        <v>0</v>
      </c>
      <c r="J3271" s="1" t="s">
        <v>181</v>
      </c>
      <c r="K3271" s="1">
        <f t="shared" si="720"/>
        <v>0</v>
      </c>
      <c r="L3271" s="1">
        <f t="shared" si="721"/>
        <v>2</v>
      </c>
      <c r="M3271" s="1">
        <f t="shared" si="722"/>
        <v>3</v>
      </c>
      <c r="N3271" s="1">
        <f t="shared" si="723"/>
        <v>1</v>
      </c>
      <c r="O3271" s="1">
        <f t="shared" si="724"/>
        <v>0</v>
      </c>
      <c r="P3271" s="1">
        <f t="shared" si="725"/>
        <v>0</v>
      </c>
      <c r="Q3271" s="1">
        <f t="shared" si="726"/>
        <v>1</v>
      </c>
      <c r="R3271" s="1" t="s">
        <v>424</v>
      </c>
      <c r="S3271" s="1">
        <f t="shared" si="714"/>
        <v>0</v>
      </c>
      <c r="T3271" s="1">
        <f t="shared" si="715"/>
        <v>2</v>
      </c>
      <c r="U3271" s="2">
        <v>3699</v>
      </c>
      <c r="V3271" s="2">
        <v>2679</v>
      </c>
      <c r="W3271" s="2"/>
      <c r="X3271" s="2"/>
      <c r="Y3271" s="2"/>
      <c r="Z3271" s="2"/>
      <c r="AA3271" s="1"/>
      <c r="AB3271" s="1"/>
      <c r="AC3271" s="1"/>
      <c r="AD3271" s="1"/>
      <c r="AE3271" s="1"/>
      <c r="AF3271" s="1"/>
    </row>
    <row r="3272" spans="1:32">
      <c r="A3272" s="3">
        <v>46169</v>
      </c>
      <c r="B3272" s="1" t="s">
        <v>59</v>
      </c>
      <c r="C3272" s="1">
        <v>2</v>
      </c>
      <c r="D3272" s="1">
        <v>1</v>
      </c>
      <c r="E3272" s="1">
        <f t="shared" si="727"/>
        <v>3</v>
      </c>
      <c r="F3272" s="1">
        <f t="shared" si="716"/>
        <v>1</v>
      </c>
      <c r="G3272" s="1">
        <f t="shared" si="717"/>
        <v>0</v>
      </c>
      <c r="H3272" s="1">
        <f t="shared" si="718"/>
        <v>0</v>
      </c>
      <c r="I3272" s="1">
        <f t="shared" si="719"/>
        <v>0</v>
      </c>
      <c r="J3272" s="1" t="s">
        <v>106</v>
      </c>
      <c r="K3272" s="1">
        <f t="shared" si="720"/>
        <v>2</v>
      </c>
      <c r="L3272" s="1">
        <f t="shared" si="721"/>
        <v>1</v>
      </c>
      <c r="M3272" s="1">
        <f t="shared" si="722"/>
        <v>0</v>
      </c>
      <c r="N3272" s="1">
        <f t="shared" si="723"/>
        <v>0</v>
      </c>
      <c r="O3272" s="1">
        <f t="shared" si="724"/>
        <v>0</v>
      </c>
      <c r="P3272" s="1">
        <f t="shared" si="725"/>
        <v>1</v>
      </c>
      <c r="Q3272" s="1">
        <f t="shared" si="726"/>
        <v>0</v>
      </c>
      <c r="R3272" s="1" t="s">
        <v>425</v>
      </c>
      <c r="S3272" s="1">
        <f t="shared" si="714"/>
        <v>2</v>
      </c>
      <c r="T3272" s="1">
        <f t="shared" si="715"/>
        <v>1</v>
      </c>
      <c r="U3272" s="2">
        <v>3658</v>
      </c>
      <c r="V3272" s="2">
        <v>4504</v>
      </c>
      <c r="W3272" s="2">
        <v>4507</v>
      </c>
      <c r="X3272" s="2"/>
      <c r="Y3272" s="2"/>
      <c r="Z3272" s="2"/>
      <c r="AA3272" s="1"/>
      <c r="AB3272" s="1"/>
      <c r="AC3272" s="1"/>
      <c r="AD3272" s="1"/>
      <c r="AE3272" s="1"/>
      <c r="AF3272" s="1"/>
    </row>
    <row r="3273" spans="1:32">
      <c r="A3273" s="3">
        <v>46169</v>
      </c>
      <c r="B3273" s="1" t="s">
        <v>37</v>
      </c>
      <c r="C3273" s="1">
        <v>2</v>
      </c>
      <c r="D3273" s="1">
        <v>2</v>
      </c>
      <c r="E3273" s="1">
        <f t="shared" si="727"/>
        <v>1</v>
      </c>
      <c r="F3273" s="1">
        <f t="shared" si="716"/>
        <v>0</v>
      </c>
      <c r="G3273" s="1">
        <f t="shared" si="717"/>
        <v>1</v>
      </c>
      <c r="H3273" s="1">
        <f t="shared" si="718"/>
        <v>0</v>
      </c>
      <c r="I3273" s="1">
        <f t="shared" si="719"/>
        <v>0</v>
      </c>
      <c r="J3273" s="1" t="s">
        <v>158</v>
      </c>
      <c r="K3273" s="1">
        <f t="shared" si="720"/>
        <v>2</v>
      </c>
      <c r="L3273" s="1">
        <f t="shared" si="721"/>
        <v>2</v>
      </c>
      <c r="M3273" s="1">
        <f t="shared" si="722"/>
        <v>1</v>
      </c>
      <c r="N3273" s="1">
        <f t="shared" si="723"/>
        <v>0</v>
      </c>
      <c r="O3273" s="1">
        <f t="shared" si="724"/>
        <v>1</v>
      </c>
      <c r="P3273" s="1">
        <f t="shared" si="725"/>
        <v>0</v>
      </c>
      <c r="Q3273" s="1">
        <f t="shared" si="726"/>
        <v>0</v>
      </c>
      <c r="R3273" s="1" t="s">
        <v>426</v>
      </c>
      <c r="S3273" s="1">
        <f t="shared" si="714"/>
        <v>2</v>
      </c>
      <c r="T3273" s="1">
        <f t="shared" si="715"/>
        <v>2</v>
      </c>
      <c r="U3273" s="2">
        <v>3590</v>
      </c>
      <c r="V3273" s="2">
        <v>1284</v>
      </c>
      <c r="W3273" s="2">
        <v>1054</v>
      </c>
      <c r="X3273" s="2">
        <v>4508</v>
      </c>
      <c r="Y3273" s="2"/>
      <c r="Z3273" s="2"/>
      <c r="AA3273" s="1"/>
      <c r="AB3273" s="1"/>
      <c r="AC3273" s="1"/>
      <c r="AD3273" s="1"/>
      <c r="AE3273" s="1"/>
      <c r="AF3273" s="1"/>
    </row>
    <row r="3274" spans="1:32">
      <c r="A3274" s="3">
        <v>46169</v>
      </c>
      <c r="B3274" s="1" t="s">
        <v>56</v>
      </c>
      <c r="C3274" s="1">
        <v>3</v>
      </c>
      <c r="D3274" s="1">
        <v>0</v>
      </c>
      <c r="E3274" s="1">
        <f t="shared" si="727"/>
        <v>3</v>
      </c>
      <c r="F3274" s="1">
        <f t="shared" si="716"/>
        <v>1</v>
      </c>
      <c r="G3274" s="1">
        <f t="shared" si="717"/>
        <v>0</v>
      </c>
      <c r="H3274" s="1">
        <f t="shared" si="718"/>
        <v>0</v>
      </c>
      <c r="I3274" s="1">
        <f t="shared" si="719"/>
        <v>1</v>
      </c>
      <c r="J3274" s="1" t="s">
        <v>252</v>
      </c>
      <c r="K3274" s="1">
        <f t="shared" si="720"/>
        <v>3</v>
      </c>
      <c r="L3274" s="1">
        <f t="shared" si="721"/>
        <v>0</v>
      </c>
      <c r="M3274" s="1">
        <f t="shared" si="722"/>
        <v>0</v>
      </c>
      <c r="N3274" s="1">
        <f t="shared" si="723"/>
        <v>0</v>
      </c>
      <c r="O3274" s="1">
        <f t="shared" si="724"/>
        <v>0</v>
      </c>
      <c r="P3274" s="1">
        <f t="shared" si="725"/>
        <v>1</v>
      </c>
      <c r="Q3274" s="1">
        <f t="shared" si="726"/>
        <v>0</v>
      </c>
      <c r="R3274" s="1" t="s">
        <v>426</v>
      </c>
      <c r="S3274" s="1">
        <f t="shared" ref="S3274:S3337" si="728">C3274</f>
        <v>3</v>
      </c>
      <c r="T3274" s="1">
        <f t="shared" ref="T3274:T3337" si="729">D3274</f>
        <v>0</v>
      </c>
      <c r="U3274" s="2">
        <v>1533</v>
      </c>
      <c r="V3274" s="2">
        <v>2094</v>
      </c>
      <c r="W3274" s="2">
        <v>2856</v>
      </c>
      <c r="X3274" s="2"/>
      <c r="Y3274" s="2"/>
      <c r="Z3274" s="2"/>
      <c r="AA3274" s="1"/>
      <c r="AB3274" s="1"/>
      <c r="AC3274" s="1"/>
      <c r="AD3274" s="1"/>
      <c r="AE3274" s="1"/>
      <c r="AF3274" s="1"/>
    </row>
    <row r="3275" spans="1:32">
      <c r="A3275" s="3">
        <v>46169</v>
      </c>
      <c r="B3275" s="1" t="s">
        <v>58</v>
      </c>
      <c r="C3275" s="1">
        <v>5</v>
      </c>
      <c r="D3275" s="1">
        <v>0</v>
      </c>
      <c r="E3275" s="1">
        <f t="shared" si="727"/>
        <v>3</v>
      </c>
      <c r="F3275" s="1">
        <f t="shared" si="716"/>
        <v>1</v>
      </c>
      <c r="G3275" s="1">
        <f t="shared" si="717"/>
        <v>0</v>
      </c>
      <c r="H3275" s="1">
        <f t="shared" si="718"/>
        <v>0</v>
      </c>
      <c r="I3275" s="1">
        <f t="shared" si="719"/>
        <v>1</v>
      </c>
      <c r="J3275" s="1" t="s">
        <v>513</v>
      </c>
      <c r="K3275" s="1">
        <f t="shared" si="720"/>
        <v>5</v>
      </c>
      <c r="L3275" s="1">
        <f t="shared" si="721"/>
        <v>0</v>
      </c>
      <c r="M3275" s="1">
        <f t="shared" si="722"/>
        <v>0</v>
      </c>
      <c r="N3275" s="1">
        <f t="shared" si="723"/>
        <v>0</v>
      </c>
      <c r="O3275" s="1">
        <f t="shared" si="724"/>
        <v>0</v>
      </c>
      <c r="P3275" s="1">
        <f t="shared" si="725"/>
        <v>1</v>
      </c>
      <c r="Q3275" s="1">
        <f t="shared" si="726"/>
        <v>0</v>
      </c>
      <c r="R3275" s="1" t="s">
        <v>499</v>
      </c>
      <c r="S3275" s="1">
        <f t="shared" si="728"/>
        <v>5</v>
      </c>
      <c r="T3275" s="1">
        <f t="shared" si="729"/>
        <v>0</v>
      </c>
      <c r="U3275" s="2">
        <v>1036</v>
      </c>
      <c r="V3275" s="2">
        <v>1034</v>
      </c>
      <c r="W3275" s="2">
        <v>1034</v>
      </c>
      <c r="X3275" s="2">
        <v>1036</v>
      </c>
      <c r="Y3275" s="2">
        <v>1036</v>
      </c>
      <c r="Z3275" s="2"/>
      <c r="AA3275" s="1"/>
      <c r="AB3275" s="1"/>
      <c r="AC3275" s="1"/>
      <c r="AD3275" s="1"/>
      <c r="AE3275" s="1"/>
      <c r="AF3275" s="1"/>
    </row>
    <row r="3276" spans="1:32">
      <c r="A3276" s="3">
        <v>46169</v>
      </c>
      <c r="B3276" s="1" t="s">
        <v>268</v>
      </c>
      <c r="C3276" s="1">
        <v>2</v>
      </c>
      <c r="D3276" s="1">
        <v>1</v>
      </c>
      <c r="E3276" s="1">
        <f t="shared" si="727"/>
        <v>3</v>
      </c>
      <c r="F3276" s="1">
        <f t="shared" si="716"/>
        <v>1</v>
      </c>
      <c r="G3276" s="1">
        <f t="shared" si="717"/>
        <v>0</v>
      </c>
      <c r="H3276" s="1">
        <f t="shared" si="718"/>
        <v>0</v>
      </c>
      <c r="I3276" s="1">
        <f t="shared" si="719"/>
        <v>0</v>
      </c>
      <c r="J3276" s="1" t="s">
        <v>535</v>
      </c>
      <c r="K3276" s="1">
        <f t="shared" si="720"/>
        <v>2</v>
      </c>
      <c r="L3276" s="1">
        <f t="shared" si="721"/>
        <v>1</v>
      </c>
      <c r="M3276" s="1">
        <f t="shared" si="722"/>
        <v>0</v>
      </c>
      <c r="N3276" s="1">
        <f t="shared" si="723"/>
        <v>0</v>
      </c>
      <c r="O3276" s="1">
        <f t="shared" si="724"/>
        <v>0</v>
      </c>
      <c r="P3276" s="1">
        <f t="shared" si="725"/>
        <v>1</v>
      </c>
      <c r="Q3276" s="1">
        <f t="shared" si="726"/>
        <v>0</v>
      </c>
      <c r="R3276" s="1" t="s">
        <v>532</v>
      </c>
      <c r="S3276" s="1">
        <f t="shared" si="728"/>
        <v>2</v>
      </c>
      <c r="T3276" s="1">
        <f t="shared" si="729"/>
        <v>1</v>
      </c>
      <c r="U3276" s="2">
        <v>2786</v>
      </c>
      <c r="V3276" s="2">
        <v>2786</v>
      </c>
      <c r="W3276" s="2">
        <v>2257</v>
      </c>
      <c r="X3276" s="2"/>
      <c r="Y3276" s="2"/>
      <c r="Z3276" s="2"/>
      <c r="AA3276" s="1"/>
      <c r="AB3276" s="1"/>
      <c r="AC3276" s="1"/>
      <c r="AD3276" s="1"/>
      <c r="AE3276" s="1"/>
      <c r="AF3276" s="1"/>
    </row>
    <row r="3277" spans="1:32">
      <c r="A3277" s="3">
        <v>46169</v>
      </c>
      <c r="B3277" s="1" t="s">
        <v>540</v>
      </c>
      <c r="C3277" s="1">
        <v>3</v>
      </c>
      <c r="D3277" s="1">
        <v>0</v>
      </c>
      <c r="E3277" s="1">
        <f t="shared" si="727"/>
        <v>3</v>
      </c>
      <c r="F3277" s="1">
        <f t="shared" si="716"/>
        <v>1</v>
      </c>
      <c r="G3277" s="1">
        <f t="shared" si="717"/>
        <v>0</v>
      </c>
      <c r="H3277" s="1">
        <f t="shared" si="718"/>
        <v>0</v>
      </c>
      <c r="I3277" s="1">
        <f t="shared" si="719"/>
        <v>1</v>
      </c>
      <c r="J3277" s="1" t="s">
        <v>429</v>
      </c>
      <c r="K3277" s="1">
        <f t="shared" si="720"/>
        <v>3</v>
      </c>
      <c r="L3277" s="1">
        <f t="shared" si="721"/>
        <v>0</v>
      </c>
      <c r="M3277" s="1">
        <f t="shared" si="722"/>
        <v>0</v>
      </c>
      <c r="N3277" s="1">
        <f t="shared" si="723"/>
        <v>0</v>
      </c>
      <c r="O3277" s="1">
        <f t="shared" si="724"/>
        <v>0</v>
      </c>
      <c r="P3277" s="1">
        <f t="shared" si="725"/>
        <v>1</v>
      </c>
      <c r="Q3277" s="1">
        <f t="shared" si="726"/>
        <v>0</v>
      </c>
      <c r="R3277" s="1" t="s">
        <v>532</v>
      </c>
      <c r="S3277" s="1">
        <f t="shared" si="728"/>
        <v>3</v>
      </c>
      <c r="T3277" s="1">
        <f t="shared" si="729"/>
        <v>0</v>
      </c>
      <c r="U3277" s="2">
        <v>4510</v>
      </c>
      <c r="V3277" s="2">
        <v>2080</v>
      </c>
      <c r="W3277" s="2">
        <v>4512</v>
      </c>
      <c r="X3277" s="2"/>
      <c r="Y3277" s="2"/>
      <c r="Z3277" s="2"/>
      <c r="AA3277" s="1"/>
      <c r="AB3277" s="1"/>
      <c r="AC3277" s="1"/>
      <c r="AD3277" s="1"/>
      <c r="AE3277" s="1"/>
      <c r="AF3277" s="1"/>
    </row>
    <row r="3278" spans="1:32">
      <c r="A3278" s="3">
        <v>46169</v>
      </c>
      <c r="B3278" s="1" t="s">
        <v>145</v>
      </c>
      <c r="C3278" s="1">
        <v>0</v>
      </c>
      <c r="D3278" s="1">
        <v>0</v>
      </c>
      <c r="E3278" s="1">
        <f t="shared" si="727"/>
        <v>1</v>
      </c>
      <c r="F3278" s="1">
        <f t="shared" si="716"/>
        <v>0</v>
      </c>
      <c r="G3278" s="1">
        <f t="shared" si="717"/>
        <v>1</v>
      </c>
      <c r="H3278" s="1">
        <f t="shared" si="718"/>
        <v>0</v>
      </c>
      <c r="I3278" s="1">
        <f t="shared" si="719"/>
        <v>1</v>
      </c>
      <c r="J3278" s="1" t="s">
        <v>600</v>
      </c>
      <c r="K3278" s="1">
        <f t="shared" si="720"/>
        <v>0</v>
      </c>
      <c r="L3278" s="1">
        <f t="shared" si="721"/>
        <v>0</v>
      </c>
      <c r="M3278" s="1">
        <f t="shared" si="722"/>
        <v>1</v>
      </c>
      <c r="N3278" s="1">
        <f t="shared" si="723"/>
        <v>0</v>
      </c>
      <c r="O3278" s="1">
        <f t="shared" si="724"/>
        <v>1</v>
      </c>
      <c r="P3278" s="1">
        <f t="shared" si="725"/>
        <v>0</v>
      </c>
      <c r="Q3278" s="1">
        <f t="shared" si="726"/>
        <v>1</v>
      </c>
      <c r="R3278" s="1" t="s">
        <v>598</v>
      </c>
      <c r="S3278" s="1">
        <f t="shared" si="728"/>
        <v>0</v>
      </c>
      <c r="T3278" s="1">
        <f t="shared" si="729"/>
        <v>0</v>
      </c>
      <c r="U3278" s="2"/>
      <c r="V3278" s="2"/>
      <c r="W3278" s="2"/>
      <c r="X3278" s="2"/>
      <c r="Y3278" s="2"/>
      <c r="Z3278" s="2"/>
      <c r="AA3278" s="1"/>
      <c r="AB3278" s="1"/>
      <c r="AC3278" s="1"/>
      <c r="AD3278" s="1"/>
      <c r="AE3278" s="1"/>
      <c r="AF3278" s="1"/>
    </row>
    <row r="3279" spans="1:32">
      <c r="A3279" s="3">
        <v>46169</v>
      </c>
      <c r="B3279" s="1" t="s">
        <v>432</v>
      </c>
      <c r="C3279" s="1">
        <v>1</v>
      </c>
      <c r="D3279" s="1">
        <v>0</v>
      </c>
      <c r="E3279" s="1">
        <f t="shared" si="727"/>
        <v>3</v>
      </c>
      <c r="F3279" s="1">
        <f t="shared" si="716"/>
        <v>1</v>
      </c>
      <c r="G3279" s="1">
        <f t="shared" si="717"/>
        <v>0</v>
      </c>
      <c r="H3279" s="1">
        <f t="shared" si="718"/>
        <v>0</v>
      </c>
      <c r="I3279" s="1">
        <f t="shared" si="719"/>
        <v>1</v>
      </c>
      <c r="J3279" s="1" t="s">
        <v>599</v>
      </c>
      <c r="K3279" s="1">
        <f t="shared" si="720"/>
        <v>1</v>
      </c>
      <c r="L3279" s="1">
        <f t="shared" si="721"/>
        <v>0</v>
      </c>
      <c r="M3279" s="1">
        <f t="shared" si="722"/>
        <v>0</v>
      </c>
      <c r="N3279" s="1">
        <f t="shared" si="723"/>
        <v>0</v>
      </c>
      <c r="O3279" s="1">
        <f t="shared" si="724"/>
        <v>0</v>
      </c>
      <c r="P3279" s="1">
        <f t="shared" si="725"/>
        <v>1</v>
      </c>
      <c r="Q3279" s="1">
        <f t="shared" si="726"/>
        <v>0</v>
      </c>
      <c r="R3279" s="1" t="s">
        <v>598</v>
      </c>
      <c r="S3279" s="1">
        <f t="shared" si="728"/>
        <v>1</v>
      </c>
      <c r="T3279" s="1">
        <f t="shared" si="729"/>
        <v>0</v>
      </c>
      <c r="U3279" s="2">
        <v>3810</v>
      </c>
      <c r="V3279" s="2"/>
      <c r="W3279" s="2"/>
      <c r="X3279" s="2"/>
      <c r="Y3279" s="2"/>
      <c r="Z3279" s="2"/>
      <c r="AA3279" s="1"/>
      <c r="AB3279" s="1"/>
      <c r="AC3279" s="1"/>
      <c r="AD3279" s="1"/>
      <c r="AE3279" s="1"/>
      <c r="AF3279" s="1"/>
    </row>
    <row r="3280" spans="1:32">
      <c r="A3280" s="3">
        <v>46169</v>
      </c>
      <c r="B3280" s="1" t="s">
        <v>430</v>
      </c>
      <c r="C3280" s="1">
        <v>2</v>
      </c>
      <c r="D3280" s="1">
        <v>0</v>
      </c>
      <c r="E3280" s="1">
        <f t="shared" si="727"/>
        <v>3</v>
      </c>
      <c r="F3280" s="1">
        <f t="shared" si="716"/>
        <v>1</v>
      </c>
      <c r="G3280" s="1">
        <f t="shared" si="717"/>
        <v>0</v>
      </c>
      <c r="H3280" s="1">
        <f t="shared" si="718"/>
        <v>0</v>
      </c>
      <c r="I3280" s="1">
        <f t="shared" si="719"/>
        <v>1</v>
      </c>
      <c r="J3280" s="1" t="s">
        <v>500</v>
      </c>
      <c r="K3280" s="1">
        <f t="shared" si="720"/>
        <v>2</v>
      </c>
      <c r="L3280" s="1">
        <f t="shared" si="721"/>
        <v>0</v>
      </c>
      <c r="M3280" s="1">
        <f t="shared" si="722"/>
        <v>0</v>
      </c>
      <c r="N3280" s="1">
        <f t="shared" si="723"/>
        <v>0</v>
      </c>
      <c r="O3280" s="1">
        <f t="shared" si="724"/>
        <v>0</v>
      </c>
      <c r="P3280" s="1">
        <f t="shared" si="725"/>
        <v>1</v>
      </c>
      <c r="Q3280" s="1">
        <f t="shared" si="726"/>
        <v>0</v>
      </c>
      <c r="R3280" s="1" t="s">
        <v>498</v>
      </c>
      <c r="S3280" s="1">
        <f t="shared" si="728"/>
        <v>2</v>
      </c>
      <c r="T3280" s="1">
        <f t="shared" si="729"/>
        <v>0</v>
      </c>
      <c r="U3280" s="2">
        <v>3577</v>
      </c>
      <c r="V3280" s="2">
        <v>3997</v>
      </c>
      <c r="W3280" s="2"/>
      <c r="X3280" s="2"/>
      <c r="Y3280" s="2"/>
      <c r="Z3280" s="2"/>
      <c r="AA3280" s="1"/>
      <c r="AB3280" s="1"/>
      <c r="AC3280" s="1"/>
      <c r="AD3280" s="1"/>
      <c r="AE3280" s="1"/>
      <c r="AF3280" s="1"/>
    </row>
    <row r="3281" spans="1:32">
      <c r="A3281" s="3">
        <v>46169</v>
      </c>
      <c r="B3281" s="1" t="s">
        <v>524</v>
      </c>
      <c r="C3281" s="1">
        <v>0</v>
      </c>
      <c r="D3281" s="1">
        <v>4</v>
      </c>
      <c r="E3281" s="1">
        <f t="shared" si="727"/>
        <v>0</v>
      </c>
      <c r="F3281" s="1">
        <f t="shared" si="716"/>
        <v>0</v>
      </c>
      <c r="G3281" s="1">
        <f t="shared" si="717"/>
        <v>0</v>
      </c>
      <c r="H3281" s="1">
        <f t="shared" si="718"/>
        <v>1</v>
      </c>
      <c r="I3281" s="1">
        <f t="shared" si="719"/>
        <v>0</v>
      </c>
      <c r="J3281" s="1" t="s">
        <v>501</v>
      </c>
      <c r="K3281" s="1">
        <f t="shared" si="720"/>
        <v>0</v>
      </c>
      <c r="L3281" s="1">
        <f t="shared" si="721"/>
        <v>4</v>
      </c>
      <c r="M3281" s="1">
        <f t="shared" si="722"/>
        <v>3</v>
      </c>
      <c r="N3281" s="1">
        <f t="shared" si="723"/>
        <v>1</v>
      </c>
      <c r="O3281" s="1">
        <f t="shared" si="724"/>
        <v>0</v>
      </c>
      <c r="P3281" s="1">
        <f t="shared" si="725"/>
        <v>0</v>
      </c>
      <c r="Q3281" s="1">
        <f t="shared" si="726"/>
        <v>1</v>
      </c>
      <c r="R3281" s="1" t="s">
        <v>498</v>
      </c>
      <c r="S3281" s="1">
        <f t="shared" si="728"/>
        <v>0</v>
      </c>
      <c r="T3281" s="1">
        <f t="shared" si="729"/>
        <v>4</v>
      </c>
      <c r="U3281" s="2">
        <v>4513</v>
      </c>
      <c r="V3281" s="2">
        <v>2594</v>
      </c>
      <c r="W3281" s="2">
        <v>2594</v>
      </c>
      <c r="X3281" s="2">
        <v>2912</v>
      </c>
      <c r="Y3281" s="2"/>
      <c r="Z3281" s="2"/>
      <c r="AA3281" s="1"/>
      <c r="AB3281" s="1"/>
      <c r="AC3281" s="1"/>
      <c r="AD3281" s="1"/>
      <c r="AE3281" s="1"/>
      <c r="AF3281" s="1"/>
    </row>
    <row r="3282" spans="1:32">
      <c r="A3282" s="3">
        <v>46169</v>
      </c>
      <c r="B3282" s="1" t="s">
        <v>517</v>
      </c>
      <c r="C3282" s="1">
        <v>4</v>
      </c>
      <c r="D3282" s="1">
        <v>1</v>
      </c>
      <c r="E3282" s="1">
        <f t="shared" si="727"/>
        <v>3</v>
      </c>
      <c r="F3282" s="1">
        <f t="shared" si="716"/>
        <v>1</v>
      </c>
      <c r="G3282" s="1">
        <f t="shared" si="717"/>
        <v>0</v>
      </c>
      <c r="H3282" s="1">
        <f t="shared" si="718"/>
        <v>0</v>
      </c>
      <c r="I3282" s="1">
        <f t="shared" si="719"/>
        <v>0</v>
      </c>
      <c r="J3282" s="1" t="s">
        <v>515</v>
      </c>
      <c r="K3282" s="1">
        <f t="shared" si="720"/>
        <v>4</v>
      </c>
      <c r="L3282" s="1">
        <f t="shared" si="721"/>
        <v>1</v>
      </c>
      <c r="M3282" s="1">
        <f t="shared" si="722"/>
        <v>0</v>
      </c>
      <c r="N3282" s="1">
        <f t="shared" si="723"/>
        <v>0</v>
      </c>
      <c r="O3282" s="1">
        <f t="shared" si="724"/>
        <v>0</v>
      </c>
      <c r="P3282" s="1">
        <f t="shared" si="725"/>
        <v>1</v>
      </c>
      <c r="Q3282" s="1">
        <f t="shared" si="726"/>
        <v>0</v>
      </c>
      <c r="R3282" s="1" t="s">
        <v>498</v>
      </c>
      <c r="S3282" s="1">
        <f t="shared" si="728"/>
        <v>4</v>
      </c>
      <c r="T3282" s="1">
        <f t="shared" si="729"/>
        <v>1</v>
      </c>
      <c r="U3282" s="2">
        <v>3726</v>
      </c>
      <c r="V3282" s="2">
        <v>4514</v>
      </c>
      <c r="W3282" s="2">
        <v>3953</v>
      </c>
      <c r="X3282" s="2">
        <v>1312</v>
      </c>
      <c r="Y3282" s="2">
        <v>4515</v>
      </c>
      <c r="Z3282" s="2"/>
      <c r="AA3282" s="1"/>
      <c r="AB3282" s="1"/>
      <c r="AC3282" s="1"/>
      <c r="AD3282" s="1"/>
      <c r="AE3282" s="1"/>
      <c r="AF3282" s="1"/>
    </row>
    <row r="3283" spans="1:32">
      <c r="A3283" s="3">
        <v>46169</v>
      </c>
      <c r="B3283" s="1" t="s">
        <v>523</v>
      </c>
      <c r="C3283" s="1">
        <v>2</v>
      </c>
      <c r="D3283" s="1">
        <v>0</v>
      </c>
      <c r="E3283" s="1">
        <f t="shared" si="727"/>
        <v>3</v>
      </c>
      <c r="F3283" s="1">
        <f t="shared" si="716"/>
        <v>1</v>
      </c>
      <c r="G3283" s="1">
        <f t="shared" si="717"/>
        <v>0</v>
      </c>
      <c r="H3283" s="1">
        <f t="shared" si="718"/>
        <v>0</v>
      </c>
      <c r="I3283" s="1">
        <f t="shared" si="719"/>
        <v>1</v>
      </c>
      <c r="J3283" s="1" t="s">
        <v>497</v>
      </c>
      <c r="K3283" s="1">
        <f t="shared" si="720"/>
        <v>2</v>
      </c>
      <c r="L3283" s="1">
        <f t="shared" si="721"/>
        <v>0</v>
      </c>
      <c r="M3283" s="1">
        <f t="shared" si="722"/>
        <v>0</v>
      </c>
      <c r="N3283" s="1">
        <f t="shared" si="723"/>
        <v>0</v>
      </c>
      <c r="O3283" s="1">
        <f t="shared" si="724"/>
        <v>0</v>
      </c>
      <c r="P3283" s="1">
        <f t="shared" si="725"/>
        <v>1</v>
      </c>
      <c r="Q3283" s="1">
        <f t="shared" si="726"/>
        <v>0</v>
      </c>
      <c r="R3283" s="1" t="s">
        <v>498</v>
      </c>
      <c r="S3283" s="1">
        <f t="shared" si="728"/>
        <v>2</v>
      </c>
      <c r="T3283" s="1">
        <f t="shared" si="729"/>
        <v>0</v>
      </c>
      <c r="U3283" s="2">
        <v>9999</v>
      </c>
      <c r="V3283" s="2">
        <v>3652</v>
      </c>
      <c r="W3283" s="2"/>
      <c r="X3283" s="2"/>
      <c r="Y3283" s="2"/>
      <c r="Z3283" s="2"/>
      <c r="AA3283" s="1"/>
      <c r="AB3283" s="1"/>
      <c r="AC3283" s="1"/>
      <c r="AD3283" s="1"/>
      <c r="AE3283" s="1"/>
      <c r="AF3283" s="1"/>
    </row>
    <row r="3284" spans="1:32">
      <c r="A3284" s="3">
        <v>46169</v>
      </c>
      <c r="B3284" s="1" t="s">
        <v>516</v>
      </c>
      <c r="C3284" s="1">
        <v>0</v>
      </c>
      <c r="D3284" s="1">
        <v>1</v>
      </c>
      <c r="E3284" s="1">
        <f t="shared" si="727"/>
        <v>0</v>
      </c>
      <c r="F3284" s="1">
        <f t="shared" si="716"/>
        <v>0</v>
      </c>
      <c r="G3284" s="1">
        <f t="shared" si="717"/>
        <v>0</v>
      </c>
      <c r="H3284" s="1">
        <f t="shared" si="718"/>
        <v>1</v>
      </c>
      <c r="I3284" s="1">
        <f t="shared" si="719"/>
        <v>0</v>
      </c>
      <c r="J3284" s="1" t="s">
        <v>514</v>
      </c>
      <c r="K3284" s="1">
        <f t="shared" si="720"/>
        <v>0</v>
      </c>
      <c r="L3284" s="1">
        <f t="shared" si="721"/>
        <v>1</v>
      </c>
      <c r="M3284" s="1">
        <f t="shared" si="722"/>
        <v>3</v>
      </c>
      <c r="N3284" s="1">
        <f t="shared" si="723"/>
        <v>1</v>
      </c>
      <c r="O3284" s="1">
        <f t="shared" si="724"/>
        <v>0</v>
      </c>
      <c r="P3284" s="1">
        <f t="shared" si="725"/>
        <v>0</v>
      </c>
      <c r="Q3284" s="1">
        <f t="shared" si="726"/>
        <v>1</v>
      </c>
      <c r="R3284" s="1" t="s">
        <v>498</v>
      </c>
      <c r="S3284" s="1">
        <f t="shared" si="728"/>
        <v>0</v>
      </c>
      <c r="T3284" s="1">
        <f t="shared" si="729"/>
        <v>1</v>
      </c>
      <c r="U3284" s="2">
        <v>2149</v>
      </c>
      <c r="V3284" s="2"/>
      <c r="W3284" s="2"/>
      <c r="X3284" s="2"/>
      <c r="Y3284" s="2"/>
      <c r="Z3284" s="2"/>
      <c r="AA3284" s="1"/>
      <c r="AB3284" s="1"/>
      <c r="AC3284" s="1"/>
      <c r="AD3284" s="1"/>
      <c r="AE3284" s="1"/>
      <c r="AF3284" s="1"/>
    </row>
    <row r="3285" spans="1:32">
      <c r="A3285" s="3">
        <v>46170</v>
      </c>
      <c r="B3285" s="1" t="s">
        <v>162</v>
      </c>
      <c r="C3285" s="1">
        <v>4</v>
      </c>
      <c r="D3285" s="1">
        <v>1</v>
      </c>
      <c r="E3285" s="1">
        <f t="shared" si="727"/>
        <v>3</v>
      </c>
      <c r="F3285" s="1">
        <f t="shared" si="716"/>
        <v>1</v>
      </c>
      <c r="G3285" s="1">
        <f t="shared" si="717"/>
        <v>0</v>
      </c>
      <c r="H3285" s="1">
        <f t="shared" si="718"/>
        <v>0</v>
      </c>
      <c r="I3285" s="1">
        <f t="shared" si="719"/>
        <v>0</v>
      </c>
      <c r="J3285" s="1" t="s">
        <v>439</v>
      </c>
      <c r="K3285" s="1">
        <f t="shared" si="720"/>
        <v>4</v>
      </c>
      <c r="L3285" s="1">
        <f t="shared" si="721"/>
        <v>1</v>
      </c>
      <c r="M3285" s="1">
        <f t="shared" si="722"/>
        <v>0</v>
      </c>
      <c r="N3285" s="1">
        <f t="shared" si="723"/>
        <v>0</v>
      </c>
      <c r="O3285" s="1">
        <f t="shared" si="724"/>
        <v>0</v>
      </c>
      <c r="P3285" s="1">
        <f t="shared" si="725"/>
        <v>1</v>
      </c>
      <c r="Q3285" s="1">
        <f t="shared" si="726"/>
        <v>0</v>
      </c>
      <c r="R3285" s="1" t="s">
        <v>393</v>
      </c>
      <c r="S3285" s="1">
        <f t="shared" si="728"/>
        <v>4</v>
      </c>
      <c r="T3285" s="1">
        <f t="shared" si="729"/>
        <v>1</v>
      </c>
      <c r="U3285" s="2">
        <v>2956</v>
      </c>
      <c r="V3285" s="2">
        <v>1240</v>
      </c>
      <c r="W3285" s="2">
        <v>2956</v>
      </c>
      <c r="X3285" s="2">
        <v>2621</v>
      </c>
      <c r="Y3285" s="2"/>
      <c r="Z3285" s="2"/>
      <c r="AA3285" s="1"/>
      <c r="AB3285" s="1"/>
      <c r="AC3285" s="1"/>
      <c r="AD3285" s="1"/>
      <c r="AE3285" s="1"/>
      <c r="AF3285" s="1"/>
    </row>
    <row r="3286" spans="1:32">
      <c r="A3286" s="3">
        <v>46170</v>
      </c>
      <c r="B3286" s="1" t="s">
        <v>115</v>
      </c>
      <c r="C3286" s="1">
        <v>4</v>
      </c>
      <c r="D3286" s="1">
        <v>0</v>
      </c>
      <c r="E3286" s="1">
        <f t="shared" si="727"/>
        <v>3</v>
      </c>
      <c r="F3286" s="1">
        <f t="shared" si="716"/>
        <v>1</v>
      </c>
      <c r="G3286" s="1">
        <f t="shared" si="717"/>
        <v>0</v>
      </c>
      <c r="H3286" s="1">
        <f t="shared" si="718"/>
        <v>0</v>
      </c>
      <c r="I3286" s="1">
        <f t="shared" si="719"/>
        <v>1</v>
      </c>
      <c r="J3286" s="1" t="s">
        <v>410</v>
      </c>
      <c r="K3286" s="1">
        <f t="shared" si="720"/>
        <v>4</v>
      </c>
      <c r="L3286" s="1">
        <f t="shared" si="721"/>
        <v>0</v>
      </c>
      <c r="M3286" s="1">
        <f t="shared" si="722"/>
        <v>0</v>
      </c>
      <c r="N3286" s="1">
        <f t="shared" si="723"/>
        <v>0</v>
      </c>
      <c r="O3286" s="1">
        <f t="shared" si="724"/>
        <v>0</v>
      </c>
      <c r="P3286" s="1">
        <f t="shared" si="725"/>
        <v>1</v>
      </c>
      <c r="Q3286" s="1">
        <f t="shared" si="726"/>
        <v>0</v>
      </c>
      <c r="R3286" s="1" t="s">
        <v>393</v>
      </c>
      <c r="S3286" s="1">
        <f t="shared" si="728"/>
        <v>4</v>
      </c>
      <c r="T3286" s="1">
        <f t="shared" si="729"/>
        <v>0</v>
      </c>
      <c r="U3286" s="2">
        <v>2184</v>
      </c>
      <c r="V3286" s="2">
        <v>1422</v>
      </c>
      <c r="W3286" s="2">
        <v>4431</v>
      </c>
      <c r="X3286" s="2">
        <v>2184</v>
      </c>
      <c r="Y3286" s="2"/>
      <c r="Z3286" s="2"/>
      <c r="AA3286" s="1"/>
      <c r="AB3286" s="1"/>
      <c r="AC3286" s="1"/>
      <c r="AD3286" s="1"/>
      <c r="AE3286" s="1"/>
      <c r="AF3286" s="1"/>
    </row>
    <row r="3287" spans="1:32">
      <c r="A3287" s="3">
        <v>46170</v>
      </c>
      <c r="B3287" s="1" t="s">
        <v>171</v>
      </c>
      <c r="C3287" s="1">
        <v>2</v>
      </c>
      <c r="D3287" s="1">
        <v>4</v>
      </c>
      <c r="E3287" s="1">
        <f t="shared" si="727"/>
        <v>0</v>
      </c>
      <c r="F3287" s="1">
        <f t="shared" si="716"/>
        <v>0</v>
      </c>
      <c r="G3287" s="1">
        <f t="shared" si="717"/>
        <v>0</v>
      </c>
      <c r="H3287" s="1">
        <f t="shared" si="718"/>
        <v>1</v>
      </c>
      <c r="I3287" s="1">
        <f t="shared" si="719"/>
        <v>0</v>
      </c>
      <c r="J3287" s="1" t="s">
        <v>341</v>
      </c>
      <c r="K3287" s="1">
        <f t="shared" si="720"/>
        <v>2</v>
      </c>
      <c r="L3287" s="1">
        <f t="shared" si="721"/>
        <v>4</v>
      </c>
      <c r="M3287" s="1">
        <f t="shared" si="722"/>
        <v>3</v>
      </c>
      <c r="N3287" s="1">
        <f t="shared" si="723"/>
        <v>1</v>
      </c>
      <c r="O3287" s="1">
        <f t="shared" si="724"/>
        <v>0</v>
      </c>
      <c r="P3287" s="1">
        <f t="shared" si="725"/>
        <v>0</v>
      </c>
      <c r="Q3287" s="1">
        <f t="shared" si="726"/>
        <v>0</v>
      </c>
      <c r="R3287" s="1" t="s">
        <v>425</v>
      </c>
      <c r="S3287" s="1">
        <f t="shared" si="728"/>
        <v>2</v>
      </c>
      <c r="T3287" s="1">
        <f t="shared" si="729"/>
        <v>4</v>
      </c>
      <c r="U3287" s="2">
        <v>1459</v>
      </c>
      <c r="V3287" s="2">
        <v>1459</v>
      </c>
      <c r="W3287" s="2">
        <v>3134</v>
      </c>
      <c r="X3287" s="2">
        <v>1910</v>
      </c>
      <c r="Y3287" s="2">
        <v>3926</v>
      </c>
      <c r="Z3287" s="2">
        <v>2767</v>
      </c>
      <c r="AA3287" s="1"/>
      <c r="AB3287" s="1"/>
      <c r="AC3287" s="1"/>
      <c r="AD3287" s="1"/>
      <c r="AE3287" s="1"/>
      <c r="AF3287" s="1"/>
    </row>
    <row r="3288" spans="1:32">
      <c r="A3288" s="3">
        <v>46170</v>
      </c>
      <c r="B3288" s="1" t="s">
        <v>59</v>
      </c>
      <c r="C3288" s="1">
        <v>1</v>
      </c>
      <c r="D3288" s="1">
        <v>1</v>
      </c>
      <c r="E3288" s="1">
        <f t="shared" si="727"/>
        <v>1</v>
      </c>
      <c r="F3288" s="1">
        <f t="shared" si="716"/>
        <v>0</v>
      </c>
      <c r="G3288" s="1">
        <f t="shared" si="717"/>
        <v>1</v>
      </c>
      <c r="H3288" s="1">
        <f t="shared" si="718"/>
        <v>0</v>
      </c>
      <c r="I3288" s="1">
        <f t="shared" si="719"/>
        <v>0</v>
      </c>
      <c r="J3288" s="1" t="s">
        <v>249</v>
      </c>
      <c r="K3288" s="1">
        <f t="shared" si="720"/>
        <v>1</v>
      </c>
      <c r="L3288" s="1">
        <f t="shared" si="721"/>
        <v>1</v>
      </c>
      <c r="M3288" s="1">
        <f t="shared" si="722"/>
        <v>1</v>
      </c>
      <c r="N3288" s="1">
        <f t="shared" si="723"/>
        <v>0</v>
      </c>
      <c r="O3288" s="1">
        <f t="shared" si="724"/>
        <v>1</v>
      </c>
      <c r="P3288" s="1">
        <f t="shared" si="725"/>
        <v>0</v>
      </c>
      <c r="Q3288" s="1">
        <f t="shared" si="726"/>
        <v>0</v>
      </c>
      <c r="R3288" s="1" t="s">
        <v>499</v>
      </c>
      <c r="S3288" s="1">
        <f t="shared" si="728"/>
        <v>1</v>
      </c>
      <c r="T3288" s="1">
        <f t="shared" si="729"/>
        <v>1</v>
      </c>
      <c r="U3288" s="2">
        <v>1037</v>
      </c>
      <c r="V3288" s="2">
        <v>2954</v>
      </c>
      <c r="W3288" s="2"/>
      <c r="X3288" s="2"/>
      <c r="Y3288" s="2"/>
      <c r="Z3288" s="2"/>
      <c r="AA3288" s="1"/>
      <c r="AB3288" s="1"/>
      <c r="AC3288" s="1"/>
      <c r="AD3288" s="1"/>
      <c r="AE3288" s="1"/>
      <c r="AF3288" s="1"/>
    </row>
    <row r="3289" spans="1:32">
      <c r="A3289" s="3">
        <v>46170</v>
      </c>
      <c r="B3289" s="1" t="s">
        <v>576</v>
      </c>
      <c r="C3289" s="1">
        <v>1</v>
      </c>
      <c r="D3289" s="1">
        <v>2</v>
      </c>
      <c r="E3289" s="1">
        <f t="shared" si="727"/>
        <v>0</v>
      </c>
      <c r="F3289" s="1">
        <f t="shared" si="716"/>
        <v>0</v>
      </c>
      <c r="G3289" s="1">
        <f t="shared" si="717"/>
        <v>0</v>
      </c>
      <c r="H3289" s="1">
        <f t="shared" si="718"/>
        <v>1</v>
      </c>
      <c r="I3289" s="1">
        <f t="shared" si="719"/>
        <v>0</v>
      </c>
      <c r="J3289" s="1" t="s">
        <v>583</v>
      </c>
      <c r="K3289" s="1">
        <f t="shared" si="720"/>
        <v>1</v>
      </c>
      <c r="L3289" s="1">
        <f t="shared" si="721"/>
        <v>2</v>
      </c>
      <c r="M3289" s="1">
        <f t="shared" si="722"/>
        <v>3</v>
      </c>
      <c r="N3289" s="1">
        <f t="shared" si="723"/>
        <v>1</v>
      </c>
      <c r="O3289" s="1">
        <f t="shared" si="724"/>
        <v>0</v>
      </c>
      <c r="P3289" s="1">
        <f t="shared" si="725"/>
        <v>0</v>
      </c>
      <c r="Q3289" s="1">
        <f t="shared" si="726"/>
        <v>0</v>
      </c>
      <c r="R3289" s="1" t="s">
        <v>577</v>
      </c>
      <c r="S3289" s="1">
        <f t="shared" si="728"/>
        <v>1</v>
      </c>
      <c r="T3289" s="1">
        <f t="shared" si="729"/>
        <v>2</v>
      </c>
      <c r="U3289" s="2">
        <v>4235</v>
      </c>
      <c r="V3289" s="2">
        <v>4079</v>
      </c>
      <c r="W3289" s="2">
        <v>4509</v>
      </c>
      <c r="X3289" s="2"/>
      <c r="Y3289" s="2"/>
      <c r="Z3289" s="2"/>
      <c r="AA3289" s="1"/>
      <c r="AB3289" s="1"/>
      <c r="AC3289" s="1"/>
      <c r="AD3289" s="1"/>
      <c r="AE3289" s="1"/>
      <c r="AF3289" s="1"/>
    </row>
    <row r="3290" spans="1:32">
      <c r="A3290" s="3">
        <v>46171</v>
      </c>
      <c r="B3290" s="1" t="s">
        <v>142</v>
      </c>
      <c r="C3290" s="1">
        <v>3</v>
      </c>
      <c r="D3290" s="1">
        <v>0</v>
      </c>
      <c r="E3290" s="1">
        <f t="shared" si="727"/>
        <v>3</v>
      </c>
      <c r="F3290" s="1">
        <f t="shared" si="716"/>
        <v>1</v>
      </c>
      <c r="G3290" s="1">
        <f t="shared" si="717"/>
        <v>0</v>
      </c>
      <c r="H3290" s="1">
        <f t="shared" si="718"/>
        <v>0</v>
      </c>
      <c r="I3290" s="1">
        <f t="shared" si="719"/>
        <v>1</v>
      </c>
      <c r="J3290" s="1" t="s">
        <v>198</v>
      </c>
      <c r="K3290" s="1">
        <f t="shared" si="720"/>
        <v>3</v>
      </c>
      <c r="L3290" s="1">
        <f t="shared" si="721"/>
        <v>0</v>
      </c>
      <c r="M3290" s="1">
        <f t="shared" si="722"/>
        <v>0</v>
      </c>
      <c r="N3290" s="1">
        <f t="shared" si="723"/>
        <v>0</v>
      </c>
      <c r="O3290" s="1">
        <f t="shared" si="724"/>
        <v>0</v>
      </c>
      <c r="P3290" s="1">
        <f t="shared" si="725"/>
        <v>1</v>
      </c>
      <c r="Q3290" s="1">
        <f t="shared" si="726"/>
        <v>0</v>
      </c>
      <c r="R3290" s="1" t="s">
        <v>419</v>
      </c>
      <c r="S3290" s="1">
        <f t="shared" si="728"/>
        <v>3</v>
      </c>
      <c r="T3290" s="1">
        <f t="shared" si="729"/>
        <v>0</v>
      </c>
      <c r="U3290" s="2">
        <v>4506</v>
      </c>
      <c r="V3290" s="2">
        <v>1058</v>
      </c>
      <c r="W3290" s="2">
        <v>2235</v>
      </c>
      <c r="X3290" s="2"/>
      <c r="Y3290" s="2"/>
      <c r="Z3290" s="2"/>
      <c r="AA3290" s="1"/>
      <c r="AB3290" s="1"/>
      <c r="AC3290" s="1"/>
      <c r="AD3290" s="1"/>
      <c r="AE3290" s="1"/>
      <c r="AF3290" s="1"/>
    </row>
    <row r="3291" spans="1:32">
      <c r="A3291" s="3">
        <v>46171</v>
      </c>
      <c r="B3291" s="1" t="s">
        <v>139</v>
      </c>
      <c r="C3291" s="1">
        <v>1</v>
      </c>
      <c r="D3291" s="1">
        <v>0</v>
      </c>
      <c r="E3291" s="1">
        <f t="shared" si="727"/>
        <v>3</v>
      </c>
      <c r="F3291" s="1">
        <f t="shared" si="716"/>
        <v>1</v>
      </c>
      <c r="G3291" s="1">
        <f t="shared" si="717"/>
        <v>0</v>
      </c>
      <c r="H3291" s="1">
        <f t="shared" si="718"/>
        <v>0</v>
      </c>
      <c r="I3291" s="1">
        <f t="shared" si="719"/>
        <v>1</v>
      </c>
      <c r="J3291" s="1" t="s">
        <v>431</v>
      </c>
      <c r="K3291" s="1">
        <f t="shared" si="720"/>
        <v>1</v>
      </c>
      <c r="L3291" s="1">
        <f t="shared" si="721"/>
        <v>0</v>
      </c>
      <c r="M3291" s="1">
        <f t="shared" si="722"/>
        <v>0</v>
      </c>
      <c r="N3291" s="1">
        <f t="shared" si="723"/>
        <v>0</v>
      </c>
      <c r="O3291" s="1">
        <f t="shared" si="724"/>
        <v>0</v>
      </c>
      <c r="P3291" s="1">
        <f t="shared" si="725"/>
        <v>1</v>
      </c>
      <c r="Q3291" s="1">
        <f t="shared" si="726"/>
        <v>0</v>
      </c>
      <c r="R3291" s="1" t="s">
        <v>428</v>
      </c>
      <c r="S3291" s="1">
        <f t="shared" si="728"/>
        <v>1</v>
      </c>
      <c r="T3291" s="1">
        <f t="shared" si="729"/>
        <v>0</v>
      </c>
      <c r="U3291" s="2">
        <v>4483</v>
      </c>
      <c r="V3291" s="2"/>
      <c r="W3291" s="2"/>
      <c r="X3291" s="2"/>
      <c r="Y3291" s="2"/>
      <c r="Z3291" s="2"/>
      <c r="AA3291" s="1"/>
      <c r="AB3291" s="1"/>
      <c r="AC3291" s="1"/>
      <c r="AD3291" s="1"/>
      <c r="AE3291" s="1"/>
      <c r="AF3291" s="1"/>
    </row>
    <row r="3292" spans="1:32">
      <c r="A3292" s="3">
        <v>46171</v>
      </c>
      <c r="B3292" s="1" t="s">
        <v>463</v>
      </c>
      <c r="C3292" s="1">
        <v>0</v>
      </c>
      <c r="D3292" s="1">
        <v>2</v>
      </c>
      <c r="E3292" s="1">
        <f t="shared" si="727"/>
        <v>0</v>
      </c>
      <c r="F3292" s="1">
        <f t="shared" si="716"/>
        <v>0</v>
      </c>
      <c r="G3292" s="1">
        <f t="shared" si="717"/>
        <v>0</v>
      </c>
      <c r="H3292" s="1">
        <f t="shared" si="718"/>
        <v>1</v>
      </c>
      <c r="I3292" s="1">
        <f t="shared" si="719"/>
        <v>0</v>
      </c>
      <c r="J3292" s="1" t="s">
        <v>484</v>
      </c>
      <c r="K3292" s="1">
        <f t="shared" si="720"/>
        <v>0</v>
      </c>
      <c r="L3292" s="1">
        <f t="shared" si="721"/>
        <v>2</v>
      </c>
      <c r="M3292" s="1">
        <f t="shared" si="722"/>
        <v>3</v>
      </c>
      <c r="N3292" s="1">
        <f t="shared" si="723"/>
        <v>1</v>
      </c>
      <c r="O3292" s="1">
        <f t="shared" si="724"/>
        <v>0</v>
      </c>
      <c r="P3292" s="1">
        <f t="shared" si="725"/>
        <v>0</v>
      </c>
      <c r="Q3292" s="1">
        <f t="shared" si="726"/>
        <v>1</v>
      </c>
      <c r="R3292" s="1" t="s">
        <v>465</v>
      </c>
      <c r="S3292" s="1">
        <f t="shared" si="728"/>
        <v>0</v>
      </c>
      <c r="T3292" s="1">
        <f t="shared" si="729"/>
        <v>2</v>
      </c>
      <c r="U3292" s="2">
        <v>4516</v>
      </c>
      <c r="V3292" s="2">
        <v>2635</v>
      </c>
      <c r="W3292" s="2"/>
      <c r="X3292" s="2"/>
      <c r="Y3292" s="2"/>
      <c r="Z3292" s="2"/>
      <c r="AA3292" s="1"/>
      <c r="AB3292" s="1"/>
      <c r="AC3292" s="1"/>
      <c r="AD3292" s="1"/>
      <c r="AE3292" s="1"/>
      <c r="AF3292" s="1"/>
    </row>
    <row r="3293" spans="1:32">
      <c r="A3293" s="3">
        <v>46171</v>
      </c>
      <c r="B3293" s="1" t="s">
        <v>590</v>
      </c>
      <c r="C3293" s="1">
        <v>2</v>
      </c>
      <c r="D3293" s="1">
        <v>1</v>
      </c>
      <c r="E3293" s="1">
        <f t="shared" si="727"/>
        <v>3</v>
      </c>
      <c r="F3293" s="1">
        <f t="shared" si="716"/>
        <v>1</v>
      </c>
      <c r="G3293" s="1">
        <f t="shared" si="717"/>
        <v>0</v>
      </c>
      <c r="H3293" s="1">
        <f t="shared" si="718"/>
        <v>0</v>
      </c>
      <c r="I3293" s="1">
        <f t="shared" si="719"/>
        <v>0</v>
      </c>
      <c r="J3293" s="1" t="s">
        <v>593</v>
      </c>
      <c r="K3293" s="1">
        <f t="shared" si="720"/>
        <v>2</v>
      </c>
      <c r="L3293" s="1">
        <f t="shared" si="721"/>
        <v>1</v>
      </c>
      <c r="M3293" s="1">
        <f t="shared" si="722"/>
        <v>0</v>
      </c>
      <c r="N3293" s="1">
        <f t="shared" si="723"/>
        <v>0</v>
      </c>
      <c r="O3293" s="1">
        <f t="shared" si="724"/>
        <v>0</v>
      </c>
      <c r="P3293" s="1">
        <f t="shared" si="725"/>
        <v>1</v>
      </c>
      <c r="Q3293" s="1">
        <f t="shared" si="726"/>
        <v>0</v>
      </c>
      <c r="R3293" s="1" t="s">
        <v>577</v>
      </c>
      <c r="S3293" s="1">
        <f t="shared" si="728"/>
        <v>2</v>
      </c>
      <c r="T3293" s="1">
        <f t="shared" si="729"/>
        <v>1</v>
      </c>
      <c r="U3293" s="2">
        <v>4119</v>
      </c>
      <c r="V3293" s="2">
        <v>4518</v>
      </c>
      <c r="W3293" s="2">
        <v>4519</v>
      </c>
      <c r="X3293" s="2"/>
      <c r="Y3293" s="2"/>
      <c r="Z3293" s="2"/>
      <c r="AA3293" s="1"/>
      <c r="AB3293" s="1"/>
      <c r="AC3293" s="1"/>
      <c r="AD3293" s="1"/>
      <c r="AE3293" s="1"/>
      <c r="AF3293" s="1"/>
    </row>
    <row r="3294" spans="1:32">
      <c r="A3294" s="3">
        <v>46172</v>
      </c>
      <c r="B3294" s="1" t="s">
        <v>206</v>
      </c>
      <c r="C3294" s="1">
        <v>3</v>
      </c>
      <c r="D3294" s="1">
        <v>0</v>
      </c>
      <c r="E3294" s="1">
        <f t="shared" si="727"/>
        <v>3</v>
      </c>
      <c r="F3294" s="1">
        <f t="shared" si="716"/>
        <v>1</v>
      </c>
      <c r="G3294" s="1">
        <f t="shared" si="717"/>
        <v>0</v>
      </c>
      <c r="H3294" s="1">
        <f t="shared" si="718"/>
        <v>0</v>
      </c>
      <c r="I3294" s="1">
        <f t="shared" si="719"/>
        <v>1</v>
      </c>
      <c r="J3294" s="1" t="s">
        <v>50</v>
      </c>
      <c r="K3294" s="1">
        <f t="shared" si="720"/>
        <v>3</v>
      </c>
      <c r="L3294" s="1">
        <f t="shared" si="721"/>
        <v>0</v>
      </c>
      <c r="M3294" s="1">
        <f t="shared" si="722"/>
        <v>0</v>
      </c>
      <c r="N3294" s="1">
        <f t="shared" si="723"/>
        <v>0</v>
      </c>
      <c r="O3294" s="1">
        <f t="shared" si="724"/>
        <v>0</v>
      </c>
      <c r="P3294" s="1">
        <f t="shared" si="725"/>
        <v>1</v>
      </c>
      <c r="Q3294" s="1">
        <f t="shared" si="726"/>
        <v>0</v>
      </c>
      <c r="R3294" s="1" t="s">
        <v>352</v>
      </c>
      <c r="S3294" s="1">
        <f t="shared" si="728"/>
        <v>3</v>
      </c>
      <c r="T3294" s="1">
        <f t="shared" si="729"/>
        <v>0</v>
      </c>
      <c r="U3294" s="2">
        <v>2375</v>
      </c>
      <c r="V3294" s="2">
        <v>2373</v>
      </c>
      <c r="W3294" s="2">
        <v>2375</v>
      </c>
      <c r="X3294" s="2"/>
      <c r="Y3294" s="2"/>
      <c r="Z3294" s="2"/>
      <c r="AA3294" s="1"/>
      <c r="AB3294" s="1"/>
      <c r="AC3294" s="1"/>
      <c r="AD3294" s="1"/>
      <c r="AE3294" s="1"/>
      <c r="AF3294" s="1"/>
    </row>
    <row r="3295" spans="1:32">
      <c r="A3295" s="3">
        <v>46172</v>
      </c>
      <c r="B3295" s="1" t="s">
        <v>66</v>
      </c>
      <c r="C3295" s="1">
        <v>1</v>
      </c>
      <c r="D3295" s="1">
        <v>0</v>
      </c>
      <c r="E3295" s="1">
        <f t="shared" si="727"/>
        <v>3</v>
      </c>
      <c r="F3295" s="1">
        <f t="shared" si="716"/>
        <v>1</v>
      </c>
      <c r="G3295" s="1">
        <f t="shared" si="717"/>
        <v>0</v>
      </c>
      <c r="H3295" s="1">
        <f t="shared" si="718"/>
        <v>0</v>
      </c>
      <c r="I3295" s="1">
        <f t="shared" si="719"/>
        <v>1</v>
      </c>
      <c r="J3295" s="1" t="s">
        <v>233</v>
      </c>
      <c r="K3295" s="1">
        <f t="shared" si="720"/>
        <v>1</v>
      </c>
      <c r="L3295" s="1">
        <f t="shared" si="721"/>
        <v>0</v>
      </c>
      <c r="M3295" s="1">
        <f t="shared" si="722"/>
        <v>0</v>
      </c>
      <c r="N3295" s="1">
        <f t="shared" si="723"/>
        <v>0</v>
      </c>
      <c r="O3295" s="1">
        <f t="shared" si="724"/>
        <v>0</v>
      </c>
      <c r="P3295" s="1">
        <f t="shared" si="725"/>
        <v>1</v>
      </c>
      <c r="Q3295" s="1">
        <f t="shared" si="726"/>
        <v>0</v>
      </c>
      <c r="R3295" s="1" t="s">
        <v>352</v>
      </c>
      <c r="S3295" s="1">
        <f t="shared" si="728"/>
        <v>1</v>
      </c>
      <c r="T3295" s="1">
        <f t="shared" si="729"/>
        <v>0</v>
      </c>
      <c r="U3295" s="2">
        <v>2241</v>
      </c>
      <c r="V3295" s="2"/>
      <c r="W3295" s="2"/>
      <c r="X3295" s="2"/>
      <c r="Y3295" s="2"/>
      <c r="Z3295" s="2"/>
      <c r="AA3295" s="1"/>
      <c r="AB3295" s="1"/>
      <c r="AC3295" s="1"/>
      <c r="AD3295" s="1"/>
      <c r="AE3295" s="1"/>
      <c r="AF3295" s="1"/>
    </row>
    <row r="3296" spans="1:32">
      <c r="A3296" s="3">
        <v>46172</v>
      </c>
      <c r="B3296" s="1" t="s">
        <v>148</v>
      </c>
      <c r="C3296" s="1">
        <v>1</v>
      </c>
      <c r="D3296" s="1">
        <v>3</v>
      </c>
      <c r="E3296" s="1">
        <f t="shared" si="727"/>
        <v>0</v>
      </c>
      <c r="F3296" s="1">
        <f t="shared" si="716"/>
        <v>0</v>
      </c>
      <c r="G3296" s="1">
        <f t="shared" si="717"/>
        <v>0</v>
      </c>
      <c r="H3296" s="1">
        <f t="shared" si="718"/>
        <v>1</v>
      </c>
      <c r="I3296" s="1">
        <f t="shared" si="719"/>
        <v>0</v>
      </c>
      <c r="J3296" s="1" t="s">
        <v>227</v>
      </c>
      <c r="K3296" s="1">
        <f t="shared" si="720"/>
        <v>1</v>
      </c>
      <c r="L3296" s="1">
        <f t="shared" si="721"/>
        <v>3</v>
      </c>
      <c r="M3296" s="1">
        <f t="shared" si="722"/>
        <v>3</v>
      </c>
      <c r="N3296" s="1">
        <f t="shared" si="723"/>
        <v>1</v>
      </c>
      <c r="O3296" s="1">
        <f t="shared" si="724"/>
        <v>0</v>
      </c>
      <c r="P3296" s="1">
        <f t="shared" si="725"/>
        <v>0</v>
      </c>
      <c r="Q3296" s="1">
        <f t="shared" si="726"/>
        <v>0</v>
      </c>
      <c r="R3296" s="1" t="s">
        <v>352</v>
      </c>
      <c r="S3296" s="1">
        <f t="shared" si="728"/>
        <v>1</v>
      </c>
      <c r="T3296" s="1">
        <f t="shared" si="729"/>
        <v>3</v>
      </c>
      <c r="U3296" s="2">
        <v>3850</v>
      </c>
      <c r="V3296" s="2">
        <v>1133</v>
      </c>
      <c r="W3296" s="2">
        <v>1133</v>
      </c>
      <c r="X3296" s="2">
        <v>4520</v>
      </c>
      <c r="Y3296" s="2"/>
      <c r="Z3296" s="2"/>
      <c r="AA3296" s="1"/>
      <c r="AB3296" s="1"/>
      <c r="AC3296" s="1"/>
      <c r="AD3296" s="1"/>
      <c r="AE3296" s="1"/>
      <c r="AF3296" s="1"/>
    </row>
    <row r="3297" spans="1:32">
      <c r="A3297" s="3">
        <v>46172</v>
      </c>
      <c r="B3297" s="1" t="s">
        <v>175</v>
      </c>
      <c r="C3297" s="1">
        <v>2</v>
      </c>
      <c r="D3297" s="1">
        <v>1</v>
      </c>
      <c r="E3297" s="1">
        <f t="shared" si="727"/>
        <v>3</v>
      </c>
      <c r="F3297" s="1">
        <f t="shared" si="716"/>
        <v>1</v>
      </c>
      <c r="G3297" s="1">
        <f t="shared" si="717"/>
        <v>0</v>
      </c>
      <c r="H3297" s="1">
        <f t="shared" si="718"/>
        <v>0</v>
      </c>
      <c r="I3297" s="1">
        <f t="shared" si="719"/>
        <v>0</v>
      </c>
      <c r="J3297" s="1" t="s">
        <v>266</v>
      </c>
      <c r="K3297" s="1">
        <f t="shared" si="720"/>
        <v>2</v>
      </c>
      <c r="L3297" s="1">
        <f t="shared" si="721"/>
        <v>1</v>
      </c>
      <c r="M3297" s="1">
        <f t="shared" si="722"/>
        <v>0</v>
      </c>
      <c r="N3297" s="1">
        <f t="shared" si="723"/>
        <v>0</v>
      </c>
      <c r="O3297" s="1">
        <f t="shared" si="724"/>
        <v>0</v>
      </c>
      <c r="P3297" s="1">
        <f t="shared" si="725"/>
        <v>1</v>
      </c>
      <c r="Q3297" s="1">
        <f t="shared" si="726"/>
        <v>0</v>
      </c>
      <c r="R3297" s="1" t="s">
        <v>352</v>
      </c>
      <c r="S3297" s="1">
        <f t="shared" si="728"/>
        <v>2</v>
      </c>
      <c r="T3297" s="1">
        <f t="shared" si="729"/>
        <v>1</v>
      </c>
      <c r="U3297" s="2">
        <v>9999</v>
      </c>
      <c r="V3297" s="2">
        <v>3592</v>
      </c>
      <c r="W3297" s="2">
        <v>4522</v>
      </c>
      <c r="X3297" s="2"/>
      <c r="Y3297" s="2"/>
      <c r="Z3297" s="2"/>
      <c r="AA3297" s="1"/>
      <c r="AB3297" s="1"/>
      <c r="AC3297" s="1"/>
      <c r="AD3297" s="1"/>
      <c r="AE3297" s="1"/>
      <c r="AF3297" s="1"/>
    </row>
    <row r="3298" spans="1:32">
      <c r="A3298" s="3">
        <v>46172</v>
      </c>
      <c r="B3298" s="1" t="s">
        <v>157</v>
      </c>
      <c r="C3298" s="1">
        <v>3</v>
      </c>
      <c r="D3298" s="1">
        <v>1</v>
      </c>
      <c r="E3298" s="1">
        <f t="shared" si="727"/>
        <v>3</v>
      </c>
      <c r="F3298" s="1">
        <f t="shared" si="716"/>
        <v>1</v>
      </c>
      <c r="G3298" s="1">
        <f t="shared" si="717"/>
        <v>0</v>
      </c>
      <c r="H3298" s="1">
        <f t="shared" si="718"/>
        <v>0</v>
      </c>
      <c r="I3298" s="1">
        <f t="shared" si="719"/>
        <v>0</v>
      </c>
      <c r="J3298" s="1" t="s">
        <v>87</v>
      </c>
      <c r="K3298" s="1">
        <f t="shared" si="720"/>
        <v>3</v>
      </c>
      <c r="L3298" s="1">
        <f t="shared" si="721"/>
        <v>1</v>
      </c>
      <c r="M3298" s="1">
        <f t="shared" si="722"/>
        <v>0</v>
      </c>
      <c r="N3298" s="1">
        <f t="shared" si="723"/>
        <v>0</v>
      </c>
      <c r="O3298" s="1">
        <f t="shared" si="724"/>
        <v>0</v>
      </c>
      <c r="P3298" s="1">
        <f t="shared" si="725"/>
        <v>1</v>
      </c>
      <c r="Q3298" s="1">
        <f t="shared" si="726"/>
        <v>0</v>
      </c>
      <c r="R3298" s="1" t="s">
        <v>352</v>
      </c>
      <c r="S3298" s="1">
        <f t="shared" si="728"/>
        <v>3</v>
      </c>
      <c r="T3298" s="1">
        <f t="shared" si="729"/>
        <v>1</v>
      </c>
      <c r="U3298" s="2">
        <v>4523</v>
      </c>
      <c r="V3298" s="2">
        <v>1512</v>
      </c>
      <c r="W3298" s="2">
        <v>1052</v>
      </c>
      <c r="X3298" s="2">
        <v>1408</v>
      </c>
      <c r="Y3298" s="2"/>
      <c r="Z3298" s="2"/>
      <c r="AA3298" s="1"/>
      <c r="AB3298" s="1"/>
      <c r="AC3298" s="1"/>
      <c r="AD3298" s="1"/>
      <c r="AE3298" s="1"/>
      <c r="AF3298" s="1"/>
    </row>
    <row r="3299" spans="1:32">
      <c r="A3299" s="3">
        <v>46172</v>
      </c>
      <c r="B3299" s="1" t="s">
        <v>56</v>
      </c>
      <c r="C3299" s="1">
        <v>1</v>
      </c>
      <c r="D3299" s="1">
        <v>2</v>
      </c>
      <c r="E3299" s="1">
        <f t="shared" si="727"/>
        <v>0</v>
      </c>
      <c r="F3299" s="1">
        <f t="shared" si="716"/>
        <v>0</v>
      </c>
      <c r="G3299" s="1">
        <f t="shared" si="717"/>
        <v>0</v>
      </c>
      <c r="H3299" s="1">
        <f t="shared" si="718"/>
        <v>1</v>
      </c>
      <c r="I3299" s="1">
        <f t="shared" si="719"/>
        <v>0</v>
      </c>
      <c r="J3299" s="1" t="s">
        <v>53</v>
      </c>
      <c r="K3299" s="1">
        <f t="shared" si="720"/>
        <v>1</v>
      </c>
      <c r="L3299" s="1">
        <f t="shared" si="721"/>
        <v>2</v>
      </c>
      <c r="M3299" s="1">
        <f t="shared" si="722"/>
        <v>3</v>
      </c>
      <c r="N3299" s="1">
        <f t="shared" si="723"/>
        <v>1</v>
      </c>
      <c r="O3299" s="1">
        <f t="shared" si="724"/>
        <v>0</v>
      </c>
      <c r="P3299" s="1">
        <f t="shared" si="725"/>
        <v>0</v>
      </c>
      <c r="Q3299" s="1">
        <f t="shared" si="726"/>
        <v>0</v>
      </c>
      <c r="R3299" s="1" t="s">
        <v>419</v>
      </c>
      <c r="S3299" s="1">
        <f t="shared" si="728"/>
        <v>1</v>
      </c>
      <c r="T3299" s="1">
        <f t="shared" si="729"/>
        <v>2</v>
      </c>
      <c r="U3299" s="2">
        <v>2570</v>
      </c>
      <c r="V3299" s="2">
        <v>3660</v>
      </c>
      <c r="W3299" s="2">
        <v>3804</v>
      </c>
      <c r="X3299" s="2"/>
      <c r="Y3299" s="2"/>
      <c r="Z3299" s="2"/>
      <c r="AA3299" s="1"/>
      <c r="AB3299" s="1"/>
      <c r="AC3299" s="1"/>
      <c r="AD3299" s="1"/>
      <c r="AE3299" s="1"/>
      <c r="AF3299" s="1"/>
    </row>
    <row r="3300" spans="1:32">
      <c r="A3300" s="3">
        <v>46172</v>
      </c>
      <c r="B3300" s="1" t="s">
        <v>105</v>
      </c>
      <c r="C3300" s="1">
        <v>1</v>
      </c>
      <c r="D3300" s="1">
        <v>1</v>
      </c>
      <c r="E3300" s="1">
        <f t="shared" si="727"/>
        <v>1</v>
      </c>
      <c r="F3300" s="1">
        <f t="shared" si="716"/>
        <v>0</v>
      </c>
      <c r="G3300" s="1">
        <f t="shared" si="717"/>
        <v>1</v>
      </c>
      <c r="H3300" s="1">
        <f t="shared" si="718"/>
        <v>0</v>
      </c>
      <c r="I3300" s="1">
        <f t="shared" si="719"/>
        <v>0</v>
      </c>
      <c r="J3300" s="1" t="s">
        <v>186</v>
      </c>
      <c r="K3300" s="1">
        <f t="shared" si="720"/>
        <v>1</v>
      </c>
      <c r="L3300" s="1">
        <f t="shared" si="721"/>
        <v>1</v>
      </c>
      <c r="M3300" s="1">
        <f t="shared" si="722"/>
        <v>1</v>
      </c>
      <c r="N3300" s="1">
        <f t="shared" si="723"/>
        <v>0</v>
      </c>
      <c r="O3300" s="1">
        <f t="shared" si="724"/>
        <v>1</v>
      </c>
      <c r="P3300" s="1">
        <f t="shared" si="725"/>
        <v>0</v>
      </c>
      <c r="Q3300" s="1">
        <f t="shared" si="726"/>
        <v>0</v>
      </c>
      <c r="R3300" s="1" t="s">
        <v>419</v>
      </c>
      <c r="S3300" s="1">
        <f t="shared" si="728"/>
        <v>1</v>
      </c>
      <c r="T3300" s="1">
        <f t="shared" si="729"/>
        <v>1</v>
      </c>
      <c r="U3300" s="2">
        <v>1880</v>
      </c>
      <c r="V3300" s="2">
        <v>1733</v>
      </c>
      <c r="W3300" s="2"/>
      <c r="X3300" s="2"/>
      <c r="Y3300" s="2"/>
      <c r="Z3300" s="2"/>
      <c r="AA3300" s="1"/>
      <c r="AB3300" s="1"/>
      <c r="AC3300" s="1"/>
      <c r="AD3300" s="1"/>
      <c r="AE3300" s="1"/>
      <c r="AF3300" s="1"/>
    </row>
    <row r="3301" spans="1:32">
      <c r="A3301" s="3">
        <v>46172</v>
      </c>
      <c r="B3301" s="1" t="s">
        <v>199</v>
      </c>
      <c r="C3301" s="1">
        <v>1</v>
      </c>
      <c r="D3301" s="1">
        <v>0</v>
      </c>
      <c r="E3301" s="1">
        <f t="shared" si="727"/>
        <v>3</v>
      </c>
      <c r="F3301" s="1">
        <f t="shared" si="716"/>
        <v>1</v>
      </c>
      <c r="G3301" s="1">
        <f t="shared" si="717"/>
        <v>0</v>
      </c>
      <c r="H3301" s="1">
        <f t="shared" si="718"/>
        <v>0</v>
      </c>
      <c r="I3301" s="1">
        <f t="shared" si="719"/>
        <v>1</v>
      </c>
      <c r="J3301" s="1" t="s">
        <v>181</v>
      </c>
      <c r="K3301" s="1">
        <f t="shared" si="720"/>
        <v>1</v>
      </c>
      <c r="L3301" s="1">
        <f t="shared" si="721"/>
        <v>0</v>
      </c>
      <c r="M3301" s="1">
        <f t="shared" si="722"/>
        <v>0</v>
      </c>
      <c r="N3301" s="1">
        <f t="shared" si="723"/>
        <v>0</v>
      </c>
      <c r="O3301" s="1">
        <f t="shared" si="724"/>
        <v>0</v>
      </c>
      <c r="P3301" s="1">
        <f t="shared" si="725"/>
        <v>1</v>
      </c>
      <c r="Q3301" s="1">
        <f t="shared" si="726"/>
        <v>0</v>
      </c>
      <c r="R3301" s="1" t="s">
        <v>419</v>
      </c>
      <c r="S3301" s="1">
        <f t="shared" si="728"/>
        <v>1</v>
      </c>
      <c r="T3301" s="1">
        <f t="shared" si="729"/>
        <v>0</v>
      </c>
      <c r="U3301" s="2">
        <v>2532</v>
      </c>
      <c r="V3301" s="2"/>
      <c r="W3301" s="2"/>
      <c r="X3301" s="2"/>
      <c r="Y3301" s="2"/>
      <c r="Z3301" s="2"/>
      <c r="AA3301" s="1"/>
      <c r="AB3301" s="1"/>
      <c r="AC3301" s="1"/>
      <c r="AD3301" s="1"/>
      <c r="AE3301" s="1"/>
      <c r="AF3301" s="1"/>
    </row>
    <row r="3302" spans="1:32">
      <c r="A3302" s="3">
        <v>46172</v>
      </c>
      <c r="B3302" s="6" t="s">
        <v>133</v>
      </c>
      <c r="C3302" s="1">
        <v>2</v>
      </c>
      <c r="D3302" s="1">
        <v>0</v>
      </c>
      <c r="E3302" s="1">
        <f t="shared" si="727"/>
        <v>3</v>
      </c>
      <c r="F3302" s="1">
        <f t="shared" si="716"/>
        <v>1</v>
      </c>
      <c r="G3302" s="1">
        <f t="shared" si="717"/>
        <v>0</v>
      </c>
      <c r="H3302" s="1">
        <f t="shared" si="718"/>
        <v>0</v>
      </c>
      <c r="I3302" s="1">
        <f t="shared" si="719"/>
        <v>1</v>
      </c>
      <c r="J3302" s="1" t="s">
        <v>72</v>
      </c>
      <c r="K3302" s="1">
        <f t="shared" si="720"/>
        <v>2</v>
      </c>
      <c r="L3302" s="1">
        <f t="shared" si="721"/>
        <v>0</v>
      </c>
      <c r="M3302" s="1">
        <f t="shared" si="722"/>
        <v>0</v>
      </c>
      <c r="N3302" s="1">
        <f t="shared" si="723"/>
        <v>0</v>
      </c>
      <c r="O3302" s="1">
        <f t="shared" si="724"/>
        <v>0</v>
      </c>
      <c r="P3302" s="1">
        <f t="shared" si="725"/>
        <v>1</v>
      </c>
      <c r="Q3302" s="1">
        <f t="shared" si="726"/>
        <v>0</v>
      </c>
      <c r="R3302" s="1" t="s">
        <v>419</v>
      </c>
      <c r="S3302" s="1">
        <f t="shared" si="728"/>
        <v>2</v>
      </c>
      <c r="T3302" s="1">
        <f t="shared" si="729"/>
        <v>0</v>
      </c>
      <c r="U3302" s="2">
        <v>1665</v>
      </c>
      <c r="V3302" s="2">
        <v>1665</v>
      </c>
      <c r="W3302" s="2"/>
      <c r="X3302" s="2"/>
      <c r="Y3302" s="2"/>
      <c r="Z3302" s="2"/>
      <c r="AA3302" s="1"/>
      <c r="AB3302" s="1"/>
      <c r="AC3302" s="1"/>
      <c r="AD3302" s="1"/>
      <c r="AE3302" s="1"/>
      <c r="AF3302" s="1"/>
    </row>
    <row r="3303" spans="1:32">
      <c r="A3303" s="3">
        <v>46172</v>
      </c>
      <c r="B3303" s="1" t="s">
        <v>43</v>
      </c>
      <c r="C3303" s="1">
        <v>1</v>
      </c>
      <c r="D3303" s="1">
        <v>0</v>
      </c>
      <c r="E3303" s="1">
        <f t="shared" si="727"/>
        <v>3</v>
      </c>
      <c r="F3303" s="1">
        <f t="shared" si="716"/>
        <v>1</v>
      </c>
      <c r="G3303" s="1">
        <f t="shared" si="717"/>
        <v>0</v>
      </c>
      <c r="H3303" s="1">
        <f t="shared" si="718"/>
        <v>0</v>
      </c>
      <c r="I3303" s="1">
        <f t="shared" si="719"/>
        <v>1</v>
      </c>
      <c r="J3303" s="1" t="s">
        <v>150</v>
      </c>
      <c r="K3303" s="1">
        <f t="shared" si="720"/>
        <v>1</v>
      </c>
      <c r="L3303" s="1">
        <f t="shared" si="721"/>
        <v>0</v>
      </c>
      <c r="M3303" s="1">
        <f t="shared" si="722"/>
        <v>0</v>
      </c>
      <c r="N3303" s="1">
        <f t="shared" si="723"/>
        <v>0</v>
      </c>
      <c r="O3303" s="1">
        <f t="shared" si="724"/>
        <v>0</v>
      </c>
      <c r="P3303" s="1">
        <f t="shared" si="725"/>
        <v>1</v>
      </c>
      <c r="Q3303" s="1">
        <f t="shared" si="726"/>
        <v>0</v>
      </c>
      <c r="R3303" s="1" t="s">
        <v>427</v>
      </c>
      <c r="S3303" s="1">
        <f t="shared" si="728"/>
        <v>1</v>
      </c>
      <c r="T3303" s="1">
        <f t="shared" si="729"/>
        <v>0</v>
      </c>
      <c r="U3303" s="2">
        <v>4524</v>
      </c>
      <c r="V3303" s="2"/>
      <c r="W3303" s="2"/>
      <c r="X3303" s="2"/>
      <c r="Y3303" s="2"/>
      <c r="Z3303" s="2"/>
      <c r="AA3303" s="1"/>
      <c r="AB3303" s="1"/>
      <c r="AC3303" s="1"/>
      <c r="AD3303" s="1"/>
      <c r="AE3303" s="1"/>
      <c r="AF3303" s="1"/>
    </row>
    <row r="3304" spans="1:32">
      <c r="A3304" s="3">
        <v>46172</v>
      </c>
      <c r="B3304" s="1" t="s">
        <v>225</v>
      </c>
      <c r="C3304" s="1">
        <v>0</v>
      </c>
      <c r="D3304" s="1">
        <v>1</v>
      </c>
      <c r="E3304" s="1">
        <f t="shared" si="727"/>
        <v>0</v>
      </c>
      <c r="F3304" s="1">
        <f t="shared" si="716"/>
        <v>0</v>
      </c>
      <c r="G3304" s="1">
        <f t="shared" si="717"/>
        <v>0</v>
      </c>
      <c r="H3304" s="1">
        <f t="shared" si="718"/>
        <v>1</v>
      </c>
      <c r="I3304" s="1">
        <f t="shared" si="719"/>
        <v>0</v>
      </c>
      <c r="J3304" s="1" t="s">
        <v>252</v>
      </c>
      <c r="K3304" s="1">
        <f t="shared" si="720"/>
        <v>0</v>
      </c>
      <c r="L3304" s="1">
        <f t="shared" si="721"/>
        <v>1</v>
      </c>
      <c r="M3304" s="1">
        <f t="shared" si="722"/>
        <v>3</v>
      </c>
      <c r="N3304" s="1">
        <f t="shared" si="723"/>
        <v>1</v>
      </c>
      <c r="O3304" s="1">
        <f t="shared" si="724"/>
        <v>0</v>
      </c>
      <c r="P3304" s="1">
        <f t="shared" si="725"/>
        <v>0</v>
      </c>
      <c r="Q3304" s="1">
        <f t="shared" si="726"/>
        <v>1</v>
      </c>
      <c r="R3304" s="1" t="s">
        <v>427</v>
      </c>
      <c r="S3304" s="1">
        <f t="shared" si="728"/>
        <v>0</v>
      </c>
      <c r="T3304" s="1">
        <f t="shared" si="729"/>
        <v>1</v>
      </c>
      <c r="U3304" s="2">
        <v>1194</v>
      </c>
      <c r="V3304" s="2"/>
      <c r="W3304" s="2"/>
      <c r="X3304" s="2"/>
      <c r="Y3304" s="2"/>
      <c r="Z3304" s="2"/>
      <c r="AA3304" s="1"/>
      <c r="AB3304" s="1"/>
      <c r="AC3304" s="1"/>
      <c r="AD3304" s="1"/>
      <c r="AE3304" s="1"/>
      <c r="AF3304" s="1"/>
    </row>
    <row r="3305" spans="1:32">
      <c r="A3305" s="3">
        <v>46172</v>
      </c>
      <c r="B3305" s="1" t="s">
        <v>294</v>
      </c>
      <c r="C3305" s="1">
        <v>2</v>
      </c>
      <c r="D3305" s="1">
        <v>1</v>
      </c>
      <c r="E3305" s="1">
        <f t="shared" si="727"/>
        <v>3</v>
      </c>
      <c r="F3305" s="1">
        <f t="shared" si="716"/>
        <v>1</v>
      </c>
      <c r="G3305" s="1">
        <f t="shared" si="717"/>
        <v>0</v>
      </c>
      <c r="H3305" s="1">
        <f t="shared" si="718"/>
        <v>0</v>
      </c>
      <c r="I3305" s="1">
        <f t="shared" si="719"/>
        <v>0</v>
      </c>
      <c r="J3305" s="1" t="s">
        <v>49</v>
      </c>
      <c r="K3305" s="1">
        <f t="shared" si="720"/>
        <v>2</v>
      </c>
      <c r="L3305" s="1">
        <f t="shared" si="721"/>
        <v>1</v>
      </c>
      <c r="M3305" s="1">
        <f t="shared" si="722"/>
        <v>0</v>
      </c>
      <c r="N3305" s="1">
        <f t="shared" si="723"/>
        <v>0</v>
      </c>
      <c r="O3305" s="1">
        <f t="shared" si="724"/>
        <v>0</v>
      </c>
      <c r="P3305" s="1">
        <f t="shared" si="725"/>
        <v>1</v>
      </c>
      <c r="Q3305" s="1">
        <f t="shared" si="726"/>
        <v>0</v>
      </c>
      <c r="R3305" s="1" t="s">
        <v>427</v>
      </c>
      <c r="S3305" s="1">
        <f t="shared" si="728"/>
        <v>2</v>
      </c>
      <c r="T3305" s="1">
        <f t="shared" si="729"/>
        <v>1</v>
      </c>
      <c r="U3305" s="2">
        <v>2811</v>
      </c>
      <c r="V3305" s="2">
        <v>2811</v>
      </c>
      <c r="W3305" s="2">
        <v>4020</v>
      </c>
      <c r="X3305" s="2"/>
      <c r="Y3305" s="2"/>
      <c r="Z3305" s="2"/>
      <c r="AA3305" s="1"/>
      <c r="AB3305" s="1"/>
      <c r="AC3305" s="1"/>
      <c r="AD3305" s="1"/>
      <c r="AE3305" s="1"/>
      <c r="AF3305" s="1"/>
    </row>
    <row r="3306" spans="1:32">
      <c r="A3306" s="3">
        <v>46172</v>
      </c>
      <c r="B3306" s="1" t="s">
        <v>216</v>
      </c>
      <c r="C3306" s="1">
        <v>2</v>
      </c>
      <c r="D3306" s="1">
        <v>1</v>
      </c>
      <c r="E3306" s="1">
        <f t="shared" si="727"/>
        <v>3</v>
      </c>
      <c r="F3306" s="1">
        <f t="shared" si="716"/>
        <v>1</v>
      </c>
      <c r="G3306" s="1">
        <f t="shared" si="717"/>
        <v>0</v>
      </c>
      <c r="H3306" s="1">
        <f t="shared" si="718"/>
        <v>0</v>
      </c>
      <c r="I3306" s="1">
        <f t="shared" si="719"/>
        <v>0</v>
      </c>
      <c r="J3306" s="1" t="s">
        <v>166</v>
      </c>
      <c r="K3306" s="1">
        <f t="shared" si="720"/>
        <v>2</v>
      </c>
      <c r="L3306" s="1">
        <f t="shared" si="721"/>
        <v>1</v>
      </c>
      <c r="M3306" s="1">
        <f t="shared" si="722"/>
        <v>0</v>
      </c>
      <c r="N3306" s="1">
        <f t="shared" si="723"/>
        <v>0</v>
      </c>
      <c r="O3306" s="1">
        <f t="shared" si="724"/>
        <v>0</v>
      </c>
      <c r="P3306" s="1">
        <f t="shared" si="725"/>
        <v>1</v>
      </c>
      <c r="Q3306" s="1">
        <f t="shared" si="726"/>
        <v>0</v>
      </c>
      <c r="R3306" s="1" t="s">
        <v>427</v>
      </c>
      <c r="S3306" s="1">
        <f t="shared" si="728"/>
        <v>2</v>
      </c>
      <c r="T3306" s="1">
        <f t="shared" si="729"/>
        <v>1</v>
      </c>
      <c r="U3306" s="2">
        <v>4526</v>
      </c>
      <c r="V3306" s="2">
        <v>1101</v>
      </c>
      <c r="W3306" s="2">
        <v>1330</v>
      </c>
      <c r="X3306" s="2"/>
      <c r="Y3306" s="2"/>
      <c r="Z3306" s="2"/>
      <c r="AA3306" s="1"/>
      <c r="AB3306" s="1"/>
      <c r="AC3306" s="1"/>
      <c r="AD3306" s="1"/>
      <c r="AE3306" s="1"/>
      <c r="AF3306" s="1"/>
    </row>
    <row r="3307" spans="1:32">
      <c r="A3307" s="3">
        <v>46172</v>
      </c>
      <c r="B3307" s="1" t="s">
        <v>116</v>
      </c>
      <c r="C3307" s="1">
        <v>1</v>
      </c>
      <c r="D3307" s="1">
        <v>2</v>
      </c>
      <c r="E3307" s="1">
        <f t="shared" si="727"/>
        <v>0</v>
      </c>
      <c r="F3307" s="1">
        <f t="shared" si="716"/>
        <v>0</v>
      </c>
      <c r="G3307" s="1">
        <f t="shared" si="717"/>
        <v>0</v>
      </c>
      <c r="H3307" s="1">
        <f t="shared" si="718"/>
        <v>1</v>
      </c>
      <c r="I3307" s="1">
        <f t="shared" si="719"/>
        <v>0</v>
      </c>
      <c r="J3307" s="1" t="s">
        <v>161</v>
      </c>
      <c r="K3307" s="1">
        <f t="shared" si="720"/>
        <v>1</v>
      </c>
      <c r="L3307" s="1">
        <f t="shared" si="721"/>
        <v>2</v>
      </c>
      <c r="M3307" s="1">
        <f t="shared" si="722"/>
        <v>3</v>
      </c>
      <c r="N3307" s="1">
        <f t="shared" si="723"/>
        <v>1</v>
      </c>
      <c r="O3307" s="1">
        <f t="shared" si="724"/>
        <v>0</v>
      </c>
      <c r="P3307" s="1">
        <f t="shared" si="725"/>
        <v>0</v>
      </c>
      <c r="Q3307" s="1">
        <f t="shared" si="726"/>
        <v>0</v>
      </c>
      <c r="R3307" s="1" t="s">
        <v>428</v>
      </c>
      <c r="S3307" s="1">
        <f t="shared" si="728"/>
        <v>1</v>
      </c>
      <c r="T3307" s="1">
        <f t="shared" si="729"/>
        <v>2</v>
      </c>
      <c r="U3307" s="2">
        <v>4527</v>
      </c>
      <c r="V3307" s="2">
        <v>2078</v>
      </c>
      <c r="W3307" s="2">
        <v>4528</v>
      </c>
      <c r="X3307" s="2"/>
      <c r="Y3307" s="2"/>
      <c r="Z3307" s="2"/>
      <c r="AA3307" s="1"/>
      <c r="AB3307" s="1"/>
      <c r="AC3307" s="1"/>
      <c r="AD3307" s="1"/>
      <c r="AE3307" s="1"/>
      <c r="AF3307" s="1"/>
    </row>
    <row r="3308" spans="1:32">
      <c r="A3308" s="3">
        <v>46172</v>
      </c>
      <c r="B3308" s="1" t="s">
        <v>90</v>
      </c>
      <c r="C3308" s="1">
        <v>1</v>
      </c>
      <c r="D3308" s="1">
        <v>3</v>
      </c>
      <c r="E3308" s="1">
        <f t="shared" si="727"/>
        <v>0</v>
      </c>
      <c r="F3308" s="1">
        <f t="shared" si="716"/>
        <v>0</v>
      </c>
      <c r="G3308" s="1">
        <f t="shared" si="717"/>
        <v>0</v>
      </c>
      <c r="H3308" s="1">
        <f t="shared" si="718"/>
        <v>1</v>
      </c>
      <c r="I3308" s="1">
        <f t="shared" si="719"/>
        <v>0</v>
      </c>
      <c r="J3308" s="1" t="s">
        <v>113</v>
      </c>
      <c r="K3308" s="1">
        <f t="shared" si="720"/>
        <v>1</v>
      </c>
      <c r="L3308" s="1">
        <f t="shared" si="721"/>
        <v>3</v>
      </c>
      <c r="M3308" s="1">
        <f t="shared" si="722"/>
        <v>3</v>
      </c>
      <c r="N3308" s="1">
        <f t="shared" si="723"/>
        <v>1</v>
      </c>
      <c r="O3308" s="1">
        <f t="shared" si="724"/>
        <v>0</v>
      </c>
      <c r="P3308" s="1">
        <f t="shared" si="725"/>
        <v>0</v>
      </c>
      <c r="Q3308" s="1">
        <f t="shared" si="726"/>
        <v>0</v>
      </c>
      <c r="R3308" s="1" t="s">
        <v>428</v>
      </c>
      <c r="S3308" s="1">
        <f t="shared" si="728"/>
        <v>1</v>
      </c>
      <c r="T3308" s="1">
        <f t="shared" si="729"/>
        <v>3</v>
      </c>
      <c r="U3308" s="2">
        <v>3361</v>
      </c>
      <c r="V3308" s="2">
        <v>3650</v>
      </c>
      <c r="W3308" s="2">
        <v>4612</v>
      </c>
      <c r="X3308" s="2">
        <v>1281</v>
      </c>
      <c r="Y3308" s="2"/>
      <c r="Z3308" s="2"/>
      <c r="AA3308" s="1"/>
      <c r="AB3308" s="1"/>
      <c r="AC3308" s="1"/>
      <c r="AD3308" s="1"/>
      <c r="AE3308" s="1"/>
      <c r="AF3308" s="1"/>
    </row>
    <row r="3309" spans="1:32">
      <c r="A3309" s="3">
        <v>46172</v>
      </c>
      <c r="B3309" s="1" t="s">
        <v>107</v>
      </c>
      <c r="C3309" s="1">
        <v>2</v>
      </c>
      <c r="D3309" s="1">
        <v>1</v>
      </c>
      <c r="E3309" s="1">
        <f t="shared" si="727"/>
        <v>3</v>
      </c>
      <c r="F3309" s="1">
        <f t="shared" si="716"/>
        <v>1</v>
      </c>
      <c r="G3309" s="1">
        <f t="shared" si="717"/>
        <v>0</v>
      </c>
      <c r="H3309" s="1">
        <f t="shared" si="718"/>
        <v>0</v>
      </c>
      <c r="I3309" s="1">
        <f t="shared" si="719"/>
        <v>0</v>
      </c>
      <c r="J3309" s="1" t="s">
        <v>197</v>
      </c>
      <c r="K3309" s="1">
        <f t="shared" si="720"/>
        <v>2</v>
      </c>
      <c r="L3309" s="1">
        <f t="shared" si="721"/>
        <v>1</v>
      </c>
      <c r="M3309" s="1">
        <f t="shared" si="722"/>
        <v>0</v>
      </c>
      <c r="N3309" s="1">
        <f t="shared" si="723"/>
        <v>0</v>
      </c>
      <c r="O3309" s="1">
        <f t="shared" si="724"/>
        <v>0</v>
      </c>
      <c r="P3309" s="1">
        <f t="shared" si="725"/>
        <v>1</v>
      </c>
      <c r="Q3309" s="1">
        <f t="shared" si="726"/>
        <v>0</v>
      </c>
      <c r="R3309" s="1" t="s">
        <v>428</v>
      </c>
      <c r="S3309" s="1">
        <f t="shared" si="728"/>
        <v>2</v>
      </c>
      <c r="T3309" s="1">
        <f t="shared" si="729"/>
        <v>1</v>
      </c>
      <c r="U3309" s="2">
        <v>4529</v>
      </c>
      <c r="V3309" s="2">
        <v>2404</v>
      </c>
      <c r="W3309" s="2">
        <v>3827</v>
      </c>
      <c r="X3309" s="2"/>
      <c r="Y3309" s="2"/>
      <c r="Z3309" s="2"/>
      <c r="AA3309" s="1"/>
      <c r="AB3309" s="1"/>
      <c r="AC3309" s="1"/>
      <c r="AD3309" s="1"/>
      <c r="AE3309" s="1"/>
      <c r="AF3309" s="1"/>
    </row>
    <row r="3310" spans="1:32">
      <c r="A3310" s="3">
        <v>46172</v>
      </c>
      <c r="B3310" s="1" t="s">
        <v>54</v>
      </c>
      <c r="C3310" s="1">
        <v>2</v>
      </c>
      <c r="D3310" s="1">
        <v>0</v>
      </c>
      <c r="E3310" s="1">
        <f t="shared" si="727"/>
        <v>3</v>
      </c>
      <c r="F3310" s="1">
        <f t="shared" si="716"/>
        <v>1</v>
      </c>
      <c r="G3310" s="1">
        <f t="shared" si="717"/>
        <v>0</v>
      </c>
      <c r="H3310" s="1">
        <f t="shared" si="718"/>
        <v>0</v>
      </c>
      <c r="I3310" s="1">
        <f t="shared" si="719"/>
        <v>1</v>
      </c>
      <c r="J3310" s="1" t="s">
        <v>145</v>
      </c>
      <c r="K3310" s="1">
        <f t="shared" si="720"/>
        <v>2</v>
      </c>
      <c r="L3310" s="1">
        <f t="shared" si="721"/>
        <v>0</v>
      </c>
      <c r="M3310" s="1">
        <f t="shared" si="722"/>
        <v>0</v>
      </c>
      <c r="N3310" s="1">
        <f t="shared" si="723"/>
        <v>0</v>
      </c>
      <c r="O3310" s="1">
        <f t="shared" si="724"/>
        <v>0</v>
      </c>
      <c r="P3310" s="1">
        <f t="shared" si="725"/>
        <v>1</v>
      </c>
      <c r="Q3310" s="1">
        <f t="shared" si="726"/>
        <v>0</v>
      </c>
      <c r="R3310" s="1" t="s">
        <v>428</v>
      </c>
      <c r="S3310" s="1">
        <f t="shared" si="728"/>
        <v>2</v>
      </c>
      <c r="T3310" s="1">
        <f t="shared" si="729"/>
        <v>0</v>
      </c>
      <c r="U3310" s="2">
        <v>2658</v>
      </c>
      <c r="V3310" s="2">
        <v>2658</v>
      </c>
      <c r="W3310" s="2"/>
      <c r="X3310" s="2"/>
      <c r="Y3310" s="2"/>
      <c r="Z3310" s="2"/>
      <c r="AA3310" s="1"/>
      <c r="AB3310" s="1"/>
      <c r="AC3310" s="1"/>
      <c r="AD3310" s="1"/>
      <c r="AE3310" s="1"/>
      <c r="AF3310" s="1"/>
    </row>
    <row r="3311" spans="1:32">
      <c r="A3311" s="3">
        <v>46172</v>
      </c>
      <c r="B3311" s="1" t="s">
        <v>61</v>
      </c>
      <c r="C3311" s="1">
        <v>2</v>
      </c>
      <c r="D3311" s="1">
        <v>2</v>
      </c>
      <c r="E3311" s="1">
        <f t="shared" si="727"/>
        <v>1</v>
      </c>
      <c r="F3311" s="1">
        <f t="shared" si="716"/>
        <v>0</v>
      </c>
      <c r="G3311" s="1">
        <f t="shared" si="717"/>
        <v>1</v>
      </c>
      <c r="H3311" s="1">
        <f t="shared" si="718"/>
        <v>0</v>
      </c>
      <c r="I3311" s="1">
        <f t="shared" si="719"/>
        <v>0</v>
      </c>
      <c r="J3311" s="1" t="s">
        <v>202</v>
      </c>
      <c r="K3311" s="1">
        <f t="shared" si="720"/>
        <v>2</v>
      </c>
      <c r="L3311" s="1">
        <f t="shared" si="721"/>
        <v>2</v>
      </c>
      <c r="M3311" s="1">
        <f t="shared" si="722"/>
        <v>1</v>
      </c>
      <c r="N3311" s="1">
        <f t="shared" si="723"/>
        <v>0</v>
      </c>
      <c r="O3311" s="1">
        <f t="shared" si="724"/>
        <v>1</v>
      </c>
      <c r="P3311" s="1">
        <f t="shared" si="725"/>
        <v>0</v>
      </c>
      <c r="Q3311" s="1">
        <f t="shared" si="726"/>
        <v>0</v>
      </c>
      <c r="R3311" s="1" t="s">
        <v>428</v>
      </c>
      <c r="S3311" s="1">
        <f t="shared" si="728"/>
        <v>2</v>
      </c>
      <c r="T3311" s="1">
        <f t="shared" si="729"/>
        <v>2</v>
      </c>
      <c r="U3311" s="2">
        <v>3714</v>
      </c>
      <c r="V3311" s="2">
        <v>4530</v>
      </c>
      <c r="W3311" s="2">
        <v>3923</v>
      </c>
      <c r="X3311" s="2">
        <v>4043</v>
      </c>
      <c r="Y3311" s="2"/>
      <c r="Z3311" s="2"/>
      <c r="AA3311" s="1"/>
      <c r="AB3311" s="1"/>
      <c r="AC3311" s="1"/>
      <c r="AD3311" s="1"/>
      <c r="AE3311" s="1"/>
      <c r="AF3311" s="1"/>
    </row>
    <row r="3312" spans="1:32">
      <c r="A3312" s="3">
        <v>46172</v>
      </c>
      <c r="B3312" s="1" t="s">
        <v>185</v>
      </c>
      <c r="C3312" s="1">
        <v>1</v>
      </c>
      <c r="D3312" s="1">
        <v>1</v>
      </c>
      <c r="E3312" s="1">
        <f t="shared" si="727"/>
        <v>1</v>
      </c>
      <c r="F3312" s="1">
        <f t="shared" si="716"/>
        <v>0</v>
      </c>
      <c r="G3312" s="1">
        <f t="shared" si="717"/>
        <v>1</v>
      </c>
      <c r="H3312" s="1">
        <f t="shared" si="718"/>
        <v>0</v>
      </c>
      <c r="I3312" s="1">
        <f t="shared" si="719"/>
        <v>0</v>
      </c>
      <c r="J3312" s="1" t="s">
        <v>124</v>
      </c>
      <c r="K3312" s="1">
        <f t="shared" si="720"/>
        <v>1</v>
      </c>
      <c r="L3312" s="1">
        <f t="shared" si="721"/>
        <v>1</v>
      </c>
      <c r="M3312" s="1">
        <f t="shared" si="722"/>
        <v>1</v>
      </c>
      <c r="N3312" s="1">
        <f t="shared" si="723"/>
        <v>0</v>
      </c>
      <c r="O3312" s="1">
        <f t="shared" si="724"/>
        <v>1</v>
      </c>
      <c r="P3312" s="1">
        <f t="shared" si="725"/>
        <v>0</v>
      </c>
      <c r="Q3312" s="1">
        <f t="shared" si="726"/>
        <v>0</v>
      </c>
      <c r="R3312" s="1" t="s">
        <v>428</v>
      </c>
      <c r="S3312" s="1">
        <f t="shared" si="728"/>
        <v>1</v>
      </c>
      <c r="T3312" s="1">
        <f t="shared" si="729"/>
        <v>1</v>
      </c>
      <c r="U3312" s="2">
        <v>4531</v>
      </c>
      <c r="V3312" s="2">
        <v>1523</v>
      </c>
      <c r="W3312" s="2"/>
      <c r="X3312" s="2"/>
      <c r="Y3312" s="2"/>
      <c r="Z3312" s="2"/>
      <c r="AA3312" s="1"/>
      <c r="AB3312" s="1"/>
      <c r="AC3312" s="1"/>
      <c r="AD3312" s="1"/>
      <c r="AE3312" s="1"/>
      <c r="AF3312" s="1"/>
    </row>
    <row r="3313" spans="1:32">
      <c r="A3313" s="3">
        <v>46172</v>
      </c>
      <c r="B3313" s="1" t="s">
        <v>58</v>
      </c>
      <c r="C3313" s="1">
        <v>1</v>
      </c>
      <c r="D3313" s="1">
        <v>1</v>
      </c>
      <c r="E3313" s="1">
        <f t="shared" si="727"/>
        <v>1</v>
      </c>
      <c r="F3313" s="1">
        <f t="shared" si="716"/>
        <v>0</v>
      </c>
      <c r="G3313" s="1">
        <f t="shared" si="717"/>
        <v>1</v>
      </c>
      <c r="H3313" s="1">
        <f t="shared" si="718"/>
        <v>0</v>
      </c>
      <c r="I3313" s="1">
        <f t="shared" si="719"/>
        <v>0</v>
      </c>
      <c r="J3313" s="1" t="s">
        <v>262</v>
      </c>
      <c r="K3313" s="1">
        <f t="shared" si="720"/>
        <v>1</v>
      </c>
      <c r="L3313" s="1">
        <f t="shared" si="721"/>
        <v>1</v>
      </c>
      <c r="M3313" s="1">
        <f t="shared" si="722"/>
        <v>1</v>
      </c>
      <c r="N3313" s="1">
        <f t="shared" si="723"/>
        <v>0</v>
      </c>
      <c r="O3313" s="1">
        <f t="shared" si="724"/>
        <v>1</v>
      </c>
      <c r="P3313" s="1">
        <f t="shared" si="725"/>
        <v>0</v>
      </c>
      <c r="Q3313" s="1">
        <f t="shared" si="726"/>
        <v>0</v>
      </c>
      <c r="R3313" s="1" t="s">
        <v>428</v>
      </c>
      <c r="S3313" s="1">
        <f t="shared" si="728"/>
        <v>1</v>
      </c>
      <c r="T3313" s="1">
        <f t="shared" si="729"/>
        <v>1</v>
      </c>
      <c r="U3313" s="2">
        <v>1034</v>
      </c>
      <c r="V3313" s="2">
        <v>1585</v>
      </c>
      <c r="W3313" s="2"/>
      <c r="X3313" s="2"/>
      <c r="Y3313" s="2"/>
      <c r="Z3313" s="2"/>
      <c r="AA3313" s="1"/>
      <c r="AB3313" s="1"/>
      <c r="AC3313" s="1"/>
      <c r="AD3313" s="1"/>
      <c r="AE3313" s="1"/>
      <c r="AF3313" s="1"/>
    </row>
    <row r="3314" spans="1:32">
      <c r="A3314" s="3">
        <v>46172</v>
      </c>
      <c r="B3314" s="1" t="s">
        <v>164</v>
      </c>
      <c r="C3314" s="1">
        <v>4</v>
      </c>
      <c r="D3314" s="1">
        <v>1</v>
      </c>
      <c r="E3314" s="1">
        <f t="shared" si="727"/>
        <v>3</v>
      </c>
      <c r="F3314" s="1">
        <f t="shared" si="716"/>
        <v>1</v>
      </c>
      <c r="G3314" s="1">
        <f t="shared" si="717"/>
        <v>0</v>
      </c>
      <c r="H3314" s="1">
        <f t="shared" si="718"/>
        <v>0</v>
      </c>
      <c r="I3314" s="1">
        <f t="shared" si="719"/>
        <v>0</v>
      </c>
      <c r="J3314" s="1" t="s">
        <v>255</v>
      </c>
      <c r="K3314" s="1">
        <f t="shared" si="720"/>
        <v>4</v>
      </c>
      <c r="L3314" s="1">
        <f t="shared" si="721"/>
        <v>1</v>
      </c>
      <c r="M3314" s="1">
        <f t="shared" si="722"/>
        <v>0</v>
      </c>
      <c r="N3314" s="1">
        <f t="shared" si="723"/>
        <v>0</v>
      </c>
      <c r="O3314" s="1">
        <f t="shared" si="724"/>
        <v>0</v>
      </c>
      <c r="P3314" s="1">
        <f t="shared" si="725"/>
        <v>1</v>
      </c>
      <c r="Q3314" s="1">
        <f t="shared" si="726"/>
        <v>0</v>
      </c>
      <c r="R3314" s="1" t="s">
        <v>428</v>
      </c>
      <c r="S3314" s="1">
        <f t="shared" si="728"/>
        <v>4</v>
      </c>
      <c r="T3314" s="1">
        <f t="shared" si="729"/>
        <v>1</v>
      </c>
      <c r="U3314" s="2">
        <v>1331</v>
      </c>
      <c r="V3314" s="2">
        <v>4532</v>
      </c>
      <c r="W3314" s="2">
        <v>1331</v>
      </c>
      <c r="X3314" s="2">
        <v>1844</v>
      </c>
      <c r="Y3314" s="2">
        <v>4386</v>
      </c>
      <c r="Z3314" s="2"/>
      <c r="AA3314" s="1"/>
      <c r="AB3314" s="1"/>
      <c r="AC3314" s="1"/>
      <c r="AD3314" s="1"/>
      <c r="AE3314" s="1"/>
      <c r="AF3314" s="1"/>
    </row>
    <row r="3315" spans="1:32">
      <c r="A3315" s="3">
        <v>46172</v>
      </c>
      <c r="B3315" s="1" t="s">
        <v>98</v>
      </c>
      <c r="C3315" s="1">
        <v>1</v>
      </c>
      <c r="D3315" s="1">
        <v>1</v>
      </c>
      <c r="E3315" s="1">
        <f t="shared" si="727"/>
        <v>1</v>
      </c>
      <c r="F3315" s="1">
        <f t="shared" si="716"/>
        <v>0</v>
      </c>
      <c r="G3315" s="1">
        <f t="shared" si="717"/>
        <v>1</v>
      </c>
      <c r="H3315" s="1">
        <f t="shared" si="718"/>
        <v>0</v>
      </c>
      <c r="I3315" s="1">
        <f t="shared" si="719"/>
        <v>0</v>
      </c>
      <c r="J3315" s="1" t="s">
        <v>187</v>
      </c>
      <c r="K3315" s="1">
        <f t="shared" si="720"/>
        <v>1</v>
      </c>
      <c r="L3315" s="1">
        <f t="shared" si="721"/>
        <v>1</v>
      </c>
      <c r="M3315" s="1">
        <f t="shared" si="722"/>
        <v>1</v>
      </c>
      <c r="N3315" s="1">
        <f t="shared" si="723"/>
        <v>0</v>
      </c>
      <c r="O3315" s="1">
        <f t="shared" si="724"/>
        <v>1</v>
      </c>
      <c r="P3315" s="1">
        <f t="shared" si="725"/>
        <v>0</v>
      </c>
      <c r="Q3315" s="1">
        <f t="shared" si="726"/>
        <v>0</v>
      </c>
      <c r="R3315" s="1" t="s">
        <v>428</v>
      </c>
      <c r="S3315" s="1">
        <f t="shared" si="728"/>
        <v>1</v>
      </c>
      <c r="T3315" s="1">
        <f t="shared" si="729"/>
        <v>1</v>
      </c>
      <c r="U3315" s="2">
        <v>1126</v>
      </c>
      <c r="V3315" s="2">
        <v>4392</v>
      </c>
      <c r="W3315" s="2"/>
      <c r="X3315" s="2"/>
      <c r="Y3315" s="2"/>
      <c r="Z3315" s="2"/>
      <c r="AA3315" s="1"/>
      <c r="AB3315" s="1"/>
      <c r="AC3315" s="1"/>
      <c r="AD3315" s="1"/>
      <c r="AE3315" s="1"/>
      <c r="AF3315" s="1"/>
    </row>
    <row r="3316" spans="1:32">
      <c r="A3316" s="3">
        <v>46172</v>
      </c>
      <c r="B3316" s="1" t="s">
        <v>82</v>
      </c>
      <c r="C3316" s="1">
        <v>0</v>
      </c>
      <c r="D3316" s="1">
        <v>0</v>
      </c>
      <c r="E3316" s="1">
        <f t="shared" si="727"/>
        <v>1</v>
      </c>
      <c r="F3316" s="1">
        <f t="shared" si="716"/>
        <v>0</v>
      </c>
      <c r="G3316" s="1">
        <f t="shared" si="717"/>
        <v>1</v>
      </c>
      <c r="H3316" s="1">
        <f t="shared" si="718"/>
        <v>0</v>
      </c>
      <c r="I3316" s="1">
        <f t="shared" si="719"/>
        <v>1</v>
      </c>
      <c r="J3316" s="1" t="s">
        <v>78</v>
      </c>
      <c r="K3316" s="1">
        <f t="shared" si="720"/>
        <v>0</v>
      </c>
      <c r="L3316" s="1">
        <f t="shared" si="721"/>
        <v>0</v>
      </c>
      <c r="M3316" s="1">
        <f t="shared" si="722"/>
        <v>1</v>
      </c>
      <c r="N3316" s="1">
        <f t="shared" si="723"/>
        <v>0</v>
      </c>
      <c r="O3316" s="1">
        <f t="shared" si="724"/>
        <v>1</v>
      </c>
      <c r="P3316" s="1">
        <f t="shared" si="725"/>
        <v>0</v>
      </c>
      <c r="Q3316" s="1">
        <f t="shared" si="726"/>
        <v>1</v>
      </c>
      <c r="R3316" s="1" t="s">
        <v>428</v>
      </c>
      <c r="S3316" s="1">
        <f t="shared" si="728"/>
        <v>0</v>
      </c>
      <c r="T3316" s="1">
        <f t="shared" si="729"/>
        <v>0</v>
      </c>
      <c r="U3316" s="2"/>
      <c r="V3316" s="2"/>
      <c r="W3316" s="2"/>
      <c r="X3316" s="2"/>
      <c r="Y3316" s="2"/>
      <c r="Z3316" s="2"/>
      <c r="AA3316" s="1"/>
      <c r="AB3316" s="1"/>
      <c r="AC3316" s="1"/>
      <c r="AD3316" s="1"/>
      <c r="AE3316" s="1"/>
      <c r="AF3316" s="1"/>
    </row>
    <row r="3317" spans="1:32">
      <c r="A3317" s="3">
        <v>46172</v>
      </c>
      <c r="B3317" s="1" t="s">
        <v>268</v>
      </c>
      <c r="C3317" s="1">
        <v>1</v>
      </c>
      <c r="D3317" s="1">
        <v>0</v>
      </c>
      <c r="E3317" s="1">
        <f t="shared" si="727"/>
        <v>3</v>
      </c>
      <c r="F3317" s="1">
        <f t="shared" si="716"/>
        <v>1</v>
      </c>
      <c r="G3317" s="1">
        <f t="shared" si="717"/>
        <v>0</v>
      </c>
      <c r="H3317" s="1">
        <f t="shared" si="718"/>
        <v>0</v>
      </c>
      <c r="I3317" s="1">
        <f t="shared" si="719"/>
        <v>1</v>
      </c>
      <c r="J3317" s="1" t="s">
        <v>265</v>
      </c>
      <c r="K3317" s="1">
        <f t="shared" si="720"/>
        <v>1</v>
      </c>
      <c r="L3317" s="1">
        <f t="shared" si="721"/>
        <v>0</v>
      </c>
      <c r="M3317" s="1">
        <f t="shared" si="722"/>
        <v>0</v>
      </c>
      <c r="N3317" s="1">
        <f t="shared" si="723"/>
        <v>0</v>
      </c>
      <c r="O3317" s="1">
        <f t="shared" si="724"/>
        <v>0</v>
      </c>
      <c r="P3317" s="1">
        <f t="shared" si="725"/>
        <v>1</v>
      </c>
      <c r="Q3317" s="1">
        <f t="shared" si="726"/>
        <v>0</v>
      </c>
      <c r="R3317" s="1" t="s">
        <v>428</v>
      </c>
      <c r="S3317" s="1">
        <f t="shared" si="728"/>
        <v>1</v>
      </c>
      <c r="T3317" s="1">
        <f t="shared" si="729"/>
        <v>0</v>
      </c>
      <c r="U3317" s="2">
        <v>4533</v>
      </c>
      <c r="V3317" s="2"/>
      <c r="W3317" s="2"/>
      <c r="X3317" s="2"/>
      <c r="Y3317" s="2"/>
      <c r="Z3317" s="2"/>
      <c r="AA3317" s="1"/>
      <c r="AB3317" s="1"/>
      <c r="AC3317" s="1"/>
      <c r="AD3317" s="1"/>
      <c r="AE3317" s="1"/>
      <c r="AF3317" s="1"/>
    </row>
    <row r="3318" spans="1:32">
      <c r="A3318" s="3">
        <v>46172</v>
      </c>
      <c r="B3318" s="1" t="s">
        <v>130</v>
      </c>
      <c r="C3318" s="1">
        <v>1</v>
      </c>
      <c r="D3318" s="1">
        <v>5</v>
      </c>
      <c r="E3318" s="1">
        <f t="shared" si="727"/>
        <v>0</v>
      </c>
      <c r="F3318" s="1">
        <f t="shared" si="716"/>
        <v>0</v>
      </c>
      <c r="G3318" s="1">
        <f t="shared" si="717"/>
        <v>0</v>
      </c>
      <c r="H3318" s="1">
        <f t="shared" si="718"/>
        <v>1</v>
      </c>
      <c r="I3318" s="1">
        <f t="shared" si="719"/>
        <v>0</v>
      </c>
      <c r="J3318" s="1" t="s">
        <v>182</v>
      </c>
      <c r="K3318" s="1">
        <f t="shared" si="720"/>
        <v>1</v>
      </c>
      <c r="L3318" s="1">
        <f t="shared" si="721"/>
        <v>5</v>
      </c>
      <c r="M3318" s="1">
        <f t="shared" si="722"/>
        <v>3</v>
      </c>
      <c r="N3318" s="1">
        <f t="shared" si="723"/>
        <v>1</v>
      </c>
      <c r="O3318" s="1">
        <f t="shared" si="724"/>
        <v>0</v>
      </c>
      <c r="P3318" s="1">
        <f t="shared" si="725"/>
        <v>0</v>
      </c>
      <c r="Q3318" s="1">
        <f t="shared" si="726"/>
        <v>0</v>
      </c>
      <c r="R3318" s="1" t="s">
        <v>428</v>
      </c>
      <c r="S3318" s="1">
        <f t="shared" si="728"/>
        <v>1</v>
      </c>
      <c r="T3318" s="1">
        <f t="shared" si="729"/>
        <v>5</v>
      </c>
      <c r="U3318" s="2">
        <v>4127</v>
      </c>
      <c r="V3318" s="2">
        <v>1253</v>
      </c>
      <c r="W3318" s="2">
        <v>1482</v>
      </c>
      <c r="X3318" s="2">
        <v>3284</v>
      </c>
      <c r="Y3318" s="2">
        <v>4268</v>
      </c>
      <c r="Z3318" s="2">
        <v>1475</v>
      </c>
      <c r="AA3318" s="1"/>
      <c r="AB3318" s="1"/>
      <c r="AC3318" s="1"/>
      <c r="AD3318" s="1"/>
      <c r="AE3318" s="1"/>
      <c r="AF3318" s="1"/>
    </row>
    <row r="3319" spans="1:32">
      <c r="A3319" s="3">
        <v>46172</v>
      </c>
      <c r="B3319" s="1" t="s">
        <v>299</v>
      </c>
      <c r="C3319" s="1">
        <v>1</v>
      </c>
      <c r="D3319" s="1">
        <v>2</v>
      </c>
      <c r="E3319" s="1">
        <f t="shared" si="727"/>
        <v>0</v>
      </c>
      <c r="F3319" s="1">
        <f t="shared" si="716"/>
        <v>0</v>
      </c>
      <c r="G3319" s="1">
        <f t="shared" si="717"/>
        <v>0</v>
      </c>
      <c r="H3319" s="1">
        <f t="shared" si="718"/>
        <v>1</v>
      </c>
      <c r="I3319" s="1">
        <f t="shared" si="719"/>
        <v>0</v>
      </c>
      <c r="J3319" s="1" t="s">
        <v>152</v>
      </c>
      <c r="K3319" s="1">
        <f t="shared" si="720"/>
        <v>1</v>
      </c>
      <c r="L3319" s="1">
        <f t="shared" si="721"/>
        <v>2</v>
      </c>
      <c r="M3319" s="1">
        <f t="shared" si="722"/>
        <v>3</v>
      </c>
      <c r="N3319" s="1">
        <f t="shared" si="723"/>
        <v>1</v>
      </c>
      <c r="O3319" s="1">
        <f t="shared" si="724"/>
        <v>0</v>
      </c>
      <c r="P3319" s="1">
        <f t="shared" si="725"/>
        <v>0</v>
      </c>
      <c r="Q3319" s="1">
        <f t="shared" si="726"/>
        <v>0</v>
      </c>
      <c r="R3319" s="1" t="s">
        <v>428</v>
      </c>
      <c r="S3319" s="1">
        <f t="shared" si="728"/>
        <v>1</v>
      </c>
      <c r="T3319" s="1">
        <f t="shared" si="729"/>
        <v>2</v>
      </c>
      <c r="U3319" s="2">
        <v>2408</v>
      </c>
      <c r="V3319" s="2">
        <v>1575</v>
      </c>
      <c r="W3319" s="2">
        <v>3607</v>
      </c>
      <c r="X3319" s="2"/>
      <c r="Y3319" s="2"/>
      <c r="Z3319" s="2"/>
      <c r="AA3319" s="1"/>
      <c r="AB3319" s="1"/>
      <c r="AC3319" s="1"/>
      <c r="AD3319" s="1"/>
      <c r="AE3319" s="1"/>
      <c r="AF3319" s="1"/>
    </row>
    <row r="3320" spans="1:32">
      <c r="A3320" s="3">
        <v>46172</v>
      </c>
      <c r="B3320" s="1" t="s">
        <v>193</v>
      </c>
      <c r="C3320" s="1">
        <v>1</v>
      </c>
      <c r="D3320" s="1">
        <v>2</v>
      </c>
      <c r="E3320" s="1">
        <f t="shared" si="727"/>
        <v>0</v>
      </c>
      <c r="F3320" s="1">
        <f t="shared" si="716"/>
        <v>0</v>
      </c>
      <c r="G3320" s="1">
        <f t="shared" si="717"/>
        <v>0</v>
      </c>
      <c r="H3320" s="1">
        <f t="shared" si="718"/>
        <v>1</v>
      </c>
      <c r="I3320" s="1">
        <f t="shared" si="719"/>
        <v>0</v>
      </c>
      <c r="J3320" s="1" t="s">
        <v>31</v>
      </c>
      <c r="K3320" s="1">
        <f t="shared" si="720"/>
        <v>1</v>
      </c>
      <c r="L3320" s="1">
        <f t="shared" si="721"/>
        <v>2</v>
      </c>
      <c r="M3320" s="1">
        <f t="shared" si="722"/>
        <v>3</v>
      </c>
      <c r="N3320" s="1">
        <f t="shared" si="723"/>
        <v>1</v>
      </c>
      <c r="O3320" s="1">
        <f t="shared" si="724"/>
        <v>0</v>
      </c>
      <c r="P3320" s="1">
        <f t="shared" si="725"/>
        <v>0</v>
      </c>
      <c r="Q3320" s="1">
        <f t="shared" si="726"/>
        <v>0</v>
      </c>
      <c r="R3320" s="1" t="s">
        <v>428</v>
      </c>
      <c r="S3320" s="1">
        <f t="shared" si="728"/>
        <v>1</v>
      </c>
      <c r="T3320" s="1">
        <f t="shared" si="729"/>
        <v>2</v>
      </c>
      <c r="U3320" s="2">
        <v>4534</v>
      </c>
      <c r="V3320" s="2">
        <v>3561</v>
      </c>
      <c r="W3320" s="2">
        <v>2558</v>
      </c>
      <c r="X3320" s="2"/>
      <c r="Y3320" s="2"/>
      <c r="Z3320" s="2"/>
      <c r="AA3320" s="1"/>
      <c r="AB3320" s="1"/>
      <c r="AC3320" s="1"/>
      <c r="AD3320" s="1"/>
      <c r="AE3320" s="1"/>
      <c r="AF3320" s="1"/>
    </row>
    <row r="3321" spans="1:32">
      <c r="A3321" s="3">
        <v>46172</v>
      </c>
      <c r="B3321" s="1" t="s">
        <v>127</v>
      </c>
      <c r="C3321" s="1">
        <v>2</v>
      </c>
      <c r="D3321" s="1">
        <v>2</v>
      </c>
      <c r="E3321" s="1">
        <f t="shared" si="727"/>
        <v>1</v>
      </c>
      <c r="F3321" s="1">
        <f t="shared" si="716"/>
        <v>0</v>
      </c>
      <c r="G3321" s="1">
        <f t="shared" si="717"/>
        <v>1</v>
      </c>
      <c r="H3321" s="1">
        <f t="shared" si="718"/>
        <v>0</v>
      </c>
      <c r="I3321" s="1">
        <f t="shared" si="719"/>
        <v>0</v>
      </c>
      <c r="J3321" s="1" t="s">
        <v>126</v>
      </c>
      <c r="K3321" s="1">
        <f t="shared" si="720"/>
        <v>2</v>
      </c>
      <c r="L3321" s="1">
        <f t="shared" si="721"/>
        <v>2</v>
      </c>
      <c r="M3321" s="1">
        <f t="shared" si="722"/>
        <v>1</v>
      </c>
      <c r="N3321" s="1">
        <f t="shared" si="723"/>
        <v>0</v>
      </c>
      <c r="O3321" s="1">
        <f t="shared" si="724"/>
        <v>1</v>
      </c>
      <c r="P3321" s="1">
        <f t="shared" si="725"/>
        <v>0</v>
      </c>
      <c r="Q3321" s="1">
        <f t="shared" si="726"/>
        <v>0</v>
      </c>
      <c r="R3321" s="1" t="s">
        <v>428</v>
      </c>
      <c r="S3321" s="1">
        <f t="shared" si="728"/>
        <v>2</v>
      </c>
      <c r="T3321" s="1">
        <f t="shared" si="729"/>
        <v>2</v>
      </c>
      <c r="U3321" s="2">
        <v>2055</v>
      </c>
      <c r="V3321" s="2">
        <v>3065</v>
      </c>
      <c r="W3321" s="2">
        <v>1229</v>
      </c>
      <c r="X3321" s="2">
        <v>2110</v>
      </c>
      <c r="Y3321" s="2"/>
      <c r="Z3321" s="2"/>
      <c r="AA3321" s="1"/>
      <c r="AB3321" s="1"/>
      <c r="AC3321" s="1"/>
      <c r="AD3321" s="1"/>
      <c r="AE3321" s="1"/>
      <c r="AF3321" s="1"/>
    </row>
    <row r="3322" spans="1:32">
      <c r="A3322" s="3">
        <v>46172</v>
      </c>
      <c r="B3322" s="1" t="s">
        <v>242</v>
      </c>
      <c r="C3322" s="1">
        <v>1</v>
      </c>
      <c r="D3322" s="1">
        <v>1</v>
      </c>
      <c r="E3322" s="1">
        <f t="shared" si="727"/>
        <v>1</v>
      </c>
      <c r="F3322" s="1">
        <f t="shared" si="716"/>
        <v>0</v>
      </c>
      <c r="G3322" s="1">
        <f t="shared" si="717"/>
        <v>1</v>
      </c>
      <c r="H3322" s="1">
        <f t="shared" si="718"/>
        <v>0</v>
      </c>
      <c r="I3322" s="1">
        <f t="shared" si="719"/>
        <v>0</v>
      </c>
      <c r="J3322" s="1" t="s">
        <v>231</v>
      </c>
      <c r="K3322" s="1">
        <f t="shared" si="720"/>
        <v>1</v>
      </c>
      <c r="L3322" s="1">
        <f t="shared" si="721"/>
        <v>1</v>
      </c>
      <c r="M3322" s="1">
        <f t="shared" si="722"/>
        <v>1</v>
      </c>
      <c r="N3322" s="1">
        <f t="shared" si="723"/>
        <v>0</v>
      </c>
      <c r="O3322" s="1">
        <f t="shared" si="724"/>
        <v>1</v>
      </c>
      <c r="P3322" s="1">
        <f t="shared" si="725"/>
        <v>0</v>
      </c>
      <c r="Q3322" s="1">
        <f t="shared" si="726"/>
        <v>0</v>
      </c>
      <c r="R3322" s="1" t="s">
        <v>428</v>
      </c>
      <c r="S3322" s="1">
        <f t="shared" si="728"/>
        <v>1</v>
      </c>
      <c r="T3322" s="1">
        <f t="shared" si="729"/>
        <v>1</v>
      </c>
      <c r="U3322" s="2">
        <v>3379</v>
      </c>
      <c r="V3322" s="2">
        <v>1621</v>
      </c>
      <c r="W3322" s="2"/>
      <c r="X3322" s="2"/>
      <c r="Y3322" s="2"/>
      <c r="Z3322" s="2"/>
      <c r="AA3322" s="1"/>
      <c r="AB3322" s="1"/>
      <c r="AC3322" s="1"/>
      <c r="AD3322" s="1"/>
      <c r="AE3322" s="1"/>
      <c r="AF3322" s="1"/>
    </row>
    <row r="3323" spans="1:32">
      <c r="A3323" s="3">
        <v>46172</v>
      </c>
      <c r="B3323" s="1" t="s">
        <v>303</v>
      </c>
      <c r="C3323" s="1">
        <v>3</v>
      </c>
      <c r="D3323" s="1">
        <v>1</v>
      </c>
      <c r="E3323" s="1">
        <f t="shared" si="727"/>
        <v>3</v>
      </c>
      <c r="F3323" s="1">
        <f t="shared" si="716"/>
        <v>1</v>
      </c>
      <c r="G3323" s="1">
        <f t="shared" si="717"/>
        <v>0</v>
      </c>
      <c r="H3323" s="1">
        <f t="shared" si="718"/>
        <v>0</v>
      </c>
      <c r="I3323" s="1">
        <f t="shared" si="719"/>
        <v>0</v>
      </c>
      <c r="J3323" s="1" t="s">
        <v>289</v>
      </c>
      <c r="K3323" s="1">
        <f t="shared" si="720"/>
        <v>3</v>
      </c>
      <c r="L3323" s="1">
        <f t="shared" si="721"/>
        <v>1</v>
      </c>
      <c r="M3323" s="1">
        <f t="shared" si="722"/>
        <v>0</v>
      </c>
      <c r="N3323" s="1">
        <f t="shared" si="723"/>
        <v>0</v>
      </c>
      <c r="O3323" s="1">
        <f t="shared" si="724"/>
        <v>0</v>
      </c>
      <c r="P3323" s="1">
        <f t="shared" si="725"/>
        <v>1</v>
      </c>
      <c r="Q3323" s="1">
        <f t="shared" si="726"/>
        <v>0</v>
      </c>
      <c r="R3323" s="1" t="s">
        <v>428</v>
      </c>
      <c r="S3323" s="1">
        <f t="shared" si="728"/>
        <v>3</v>
      </c>
      <c r="T3323" s="1">
        <f t="shared" si="729"/>
        <v>1</v>
      </c>
      <c r="U3323" s="2">
        <v>2843</v>
      </c>
      <c r="V3323" s="2">
        <v>2843</v>
      </c>
      <c r="W3323" s="2">
        <v>2490</v>
      </c>
      <c r="X3323" s="2">
        <v>2138</v>
      </c>
      <c r="Y3323" s="2"/>
      <c r="Z3323" s="2"/>
      <c r="AA3323" s="1"/>
      <c r="AB3323" s="1"/>
      <c r="AC3323" s="1"/>
      <c r="AD3323" s="1"/>
      <c r="AE3323" s="1"/>
      <c r="AF3323" s="1"/>
    </row>
    <row r="3324" spans="1:32">
      <c r="A3324" s="3">
        <v>46172</v>
      </c>
      <c r="B3324" s="1" t="s">
        <v>207</v>
      </c>
      <c r="C3324" s="1">
        <v>2</v>
      </c>
      <c r="D3324" s="1">
        <v>2</v>
      </c>
      <c r="E3324" s="1">
        <f t="shared" si="727"/>
        <v>1</v>
      </c>
      <c r="F3324" s="1">
        <f t="shared" si="716"/>
        <v>0</v>
      </c>
      <c r="G3324" s="1">
        <f t="shared" si="717"/>
        <v>1</v>
      </c>
      <c r="H3324" s="1">
        <f t="shared" si="718"/>
        <v>0</v>
      </c>
      <c r="I3324" s="1">
        <f t="shared" si="719"/>
        <v>0</v>
      </c>
      <c r="J3324" s="1" t="s">
        <v>429</v>
      </c>
      <c r="K3324" s="1">
        <f t="shared" si="720"/>
        <v>2</v>
      </c>
      <c r="L3324" s="1">
        <f t="shared" si="721"/>
        <v>2</v>
      </c>
      <c r="M3324" s="1">
        <f t="shared" si="722"/>
        <v>1</v>
      </c>
      <c r="N3324" s="1">
        <f t="shared" si="723"/>
        <v>0</v>
      </c>
      <c r="O3324" s="1">
        <f t="shared" si="724"/>
        <v>1</v>
      </c>
      <c r="P3324" s="1">
        <f t="shared" si="725"/>
        <v>0</v>
      </c>
      <c r="Q3324" s="1">
        <f t="shared" si="726"/>
        <v>0</v>
      </c>
      <c r="R3324" s="1" t="s">
        <v>428</v>
      </c>
      <c r="S3324" s="1">
        <f t="shared" si="728"/>
        <v>2</v>
      </c>
      <c r="T3324" s="1">
        <f t="shared" si="729"/>
        <v>2</v>
      </c>
      <c r="U3324" s="2">
        <v>3390</v>
      </c>
      <c r="V3324" s="2">
        <v>1713</v>
      </c>
      <c r="W3324" s="2">
        <v>4535</v>
      </c>
      <c r="X3324" s="2">
        <v>4536</v>
      </c>
      <c r="Y3324" s="2"/>
      <c r="Z3324" s="2"/>
      <c r="AA3324" s="1"/>
      <c r="AB3324" s="1"/>
      <c r="AC3324" s="1"/>
      <c r="AD3324" s="1"/>
      <c r="AE3324" s="1"/>
      <c r="AF3324" s="1"/>
    </row>
    <row r="3325" spans="1:32">
      <c r="A3325" s="3">
        <v>46172</v>
      </c>
      <c r="B3325" s="1" t="s">
        <v>264</v>
      </c>
      <c r="C3325" s="1">
        <v>1</v>
      </c>
      <c r="D3325" s="1">
        <v>0</v>
      </c>
      <c r="E3325" s="1">
        <f t="shared" si="727"/>
        <v>3</v>
      </c>
      <c r="F3325" s="1">
        <f t="shared" si="716"/>
        <v>1</v>
      </c>
      <c r="G3325" s="1">
        <f t="shared" si="717"/>
        <v>0</v>
      </c>
      <c r="H3325" s="1">
        <f t="shared" si="718"/>
        <v>0</v>
      </c>
      <c r="I3325" s="1">
        <f t="shared" si="719"/>
        <v>1</v>
      </c>
      <c r="J3325" s="1" t="s">
        <v>229</v>
      </c>
      <c r="K3325" s="1">
        <f t="shared" si="720"/>
        <v>1</v>
      </c>
      <c r="L3325" s="1">
        <f t="shared" si="721"/>
        <v>0</v>
      </c>
      <c r="M3325" s="1">
        <f t="shared" si="722"/>
        <v>0</v>
      </c>
      <c r="N3325" s="1">
        <f t="shared" si="723"/>
        <v>0</v>
      </c>
      <c r="O3325" s="1">
        <f t="shared" si="724"/>
        <v>0</v>
      </c>
      <c r="P3325" s="1">
        <f t="shared" si="725"/>
        <v>1</v>
      </c>
      <c r="Q3325" s="1">
        <f t="shared" si="726"/>
        <v>0</v>
      </c>
      <c r="R3325" s="1" t="s">
        <v>428</v>
      </c>
      <c r="S3325" s="1">
        <f t="shared" si="728"/>
        <v>1</v>
      </c>
      <c r="T3325" s="1">
        <f t="shared" si="729"/>
        <v>0</v>
      </c>
      <c r="U3325" s="2">
        <v>1360</v>
      </c>
      <c r="V3325" s="2"/>
      <c r="W3325" s="2"/>
      <c r="X3325" s="2"/>
      <c r="Y3325" s="2"/>
      <c r="Z3325" s="2"/>
      <c r="AA3325" s="1"/>
      <c r="AB3325" s="1"/>
      <c r="AC3325" s="1"/>
      <c r="AD3325" s="1"/>
      <c r="AE3325" s="1"/>
      <c r="AF3325" s="1"/>
    </row>
    <row r="3326" spans="1:32">
      <c r="A3326" s="3">
        <v>46172</v>
      </c>
      <c r="B3326" s="1" t="s">
        <v>348</v>
      </c>
      <c r="C3326" s="1">
        <v>4</v>
      </c>
      <c r="D3326" s="1">
        <v>0</v>
      </c>
      <c r="E3326" s="1">
        <f t="shared" si="727"/>
        <v>3</v>
      </c>
      <c r="F3326" s="1">
        <f t="shared" si="716"/>
        <v>1</v>
      </c>
      <c r="G3326" s="1">
        <f t="shared" si="717"/>
        <v>0</v>
      </c>
      <c r="H3326" s="1">
        <f t="shared" si="718"/>
        <v>0</v>
      </c>
      <c r="I3326" s="1">
        <f t="shared" si="719"/>
        <v>1</v>
      </c>
      <c r="J3326" s="1" t="s">
        <v>326</v>
      </c>
      <c r="K3326" s="1">
        <f t="shared" si="720"/>
        <v>4</v>
      </c>
      <c r="L3326" s="1">
        <f t="shared" si="721"/>
        <v>0</v>
      </c>
      <c r="M3326" s="1">
        <f t="shared" si="722"/>
        <v>0</v>
      </c>
      <c r="N3326" s="1">
        <f t="shared" si="723"/>
        <v>0</v>
      </c>
      <c r="O3326" s="1">
        <f t="shared" si="724"/>
        <v>0</v>
      </c>
      <c r="P3326" s="1">
        <f t="shared" si="725"/>
        <v>1</v>
      </c>
      <c r="Q3326" s="1">
        <f t="shared" si="726"/>
        <v>0</v>
      </c>
      <c r="R3326" s="1" t="s">
        <v>428</v>
      </c>
      <c r="S3326" s="1">
        <f t="shared" si="728"/>
        <v>4</v>
      </c>
      <c r="T3326" s="1">
        <f t="shared" si="729"/>
        <v>0</v>
      </c>
      <c r="U3326" s="2">
        <v>2892</v>
      </c>
      <c r="V3326" s="2">
        <v>2892</v>
      </c>
      <c r="W3326" s="2">
        <v>2892</v>
      </c>
      <c r="X3326" s="2">
        <v>2886</v>
      </c>
      <c r="Y3326" s="2"/>
      <c r="Z3326" s="2"/>
      <c r="AA3326" s="1"/>
      <c r="AB3326" s="1"/>
      <c r="AC3326" s="1"/>
      <c r="AD3326" s="1"/>
      <c r="AE3326" s="1"/>
      <c r="AF3326" s="1"/>
    </row>
    <row r="3327" spans="1:32">
      <c r="A3327" s="3">
        <v>46172</v>
      </c>
      <c r="B3327" s="1" t="s">
        <v>260</v>
      </c>
      <c r="C3327" s="1">
        <v>2</v>
      </c>
      <c r="D3327" s="1">
        <v>6</v>
      </c>
      <c r="E3327" s="1">
        <f t="shared" si="727"/>
        <v>0</v>
      </c>
      <c r="F3327" s="1">
        <f t="shared" si="716"/>
        <v>0</v>
      </c>
      <c r="G3327" s="1">
        <f t="shared" si="717"/>
        <v>0</v>
      </c>
      <c r="H3327" s="1">
        <f t="shared" si="718"/>
        <v>1</v>
      </c>
      <c r="I3327" s="1">
        <f t="shared" si="719"/>
        <v>0</v>
      </c>
      <c r="J3327" s="6" t="s">
        <v>278</v>
      </c>
      <c r="K3327" s="1">
        <f t="shared" si="720"/>
        <v>2</v>
      </c>
      <c r="L3327" s="1">
        <f t="shared" si="721"/>
        <v>6</v>
      </c>
      <c r="M3327" s="1">
        <f t="shared" si="722"/>
        <v>3</v>
      </c>
      <c r="N3327" s="1">
        <f t="shared" si="723"/>
        <v>1</v>
      </c>
      <c r="O3327" s="1">
        <f t="shared" si="724"/>
        <v>0</v>
      </c>
      <c r="P3327" s="1">
        <f t="shared" si="725"/>
        <v>0</v>
      </c>
      <c r="Q3327" s="1">
        <f t="shared" si="726"/>
        <v>0</v>
      </c>
      <c r="R3327" s="1" t="s">
        <v>428</v>
      </c>
      <c r="S3327" s="1">
        <f t="shared" si="728"/>
        <v>2</v>
      </c>
      <c r="T3327" s="1">
        <f t="shared" si="729"/>
        <v>6</v>
      </c>
      <c r="U3327" s="2">
        <v>1484</v>
      </c>
      <c r="V3327" s="2">
        <v>1761</v>
      </c>
      <c r="W3327" s="2">
        <v>2218</v>
      </c>
      <c r="X3327" s="2">
        <v>4538</v>
      </c>
      <c r="Y3327" s="2">
        <v>3464</v>
      </c>
      <c r="Z3327" s="2">
        <v>3464</v>
      </c>
      <c r="AA3327" s="1">
        <v>3619</v>
      </c>
      <c r="AB3327" s="1">
        <v>3464</v>
      </c>
      <c r="AC3327" s="1"/>
      <c r="AD3327" s="1"/>
      <c r="AE3327" s="1"/>
      <c r="AF3327" s="1"/>
    </row>
    <row r="3328" spans="1:32">
      <c r="A3328" s="3">
        <v>46172</v>
      </c>
      <c r="B3328" s="1" t="s">
        <v>301</v>
      </c>
      <c r="C3328" s="1">
        <v>3</v>
      </c>
      <c r="D3328" s="1">
        <v>2</v>
      </c>
      <c r="E3328" s="1">
        <f t="shared" si="727"/>
        <v>3</v>
      </c>
      <c r="F3328" s="1">
        <f t="shared" si="716"/>
        <v>1</v>
      </c>
      <c r="G3328" s="1">
        <f t="shared" si="717"/>
        <v>0</v>
      </c>
      <c r="H3328" s="1">
        <f t="shared" si="718"/>
        <v>0</v>
      </c>
      <c r="I3328" s="1">
        <f t="shared" si="719"/>
        <v>0</v>
      </c>
      <c r="J3328" s="1" t="s">
        <v>284</v>
      </c>
      <c r="K3328" s="1">
        <f t="shared" si="720"/>
        <v>3</v>
      </c>
      <c r="L3328" s="1">
        <f t="shared" si="721"/>
        <v>2</v>
      </c>
      <c r="M3328" s="1">
        <f t="shared" si="722"/>
        <v>0</v>
      </c>
      <c r="N3328" s="1">
        <f t="shared" si="723"/>
        <v>0</v>
      </c>
      <c r="O3328" s="1">
        <f t="shared" si="724"/>
        <v>0</v>
      </c>
      <c r="P3328" s="1">
        <f t="shared" si="725"/>
        <v>1</v>
      </c>
      <c r="Q3328" s="1">
        <f t="shared" si="726"/>
        <v>0</v>
      </c>
      <c r="R3328" s="1" t="s">
        <v>428</v>
      </c>
      <c r="S3328" s="1">
        <f t="shared" si="728"/>
        <v>3</v>
      </c>
      <c r="T3328" s="1">
        <f t="shared" si="729"/>
        <v>2</v>
      </c>
      <c r="U3328" s="2">
        <v>1696</v>
      </c>
      <c r="V3328" s="2">
        <v>2581</v>
      </c>
      <c r="W3328" s="2">
        <v>2710</v>
      </c>
      <c r="X3328" s="2">
        <v>1823</v>
      </c>
      <c r="Y3328" s="2">
        <v>3711</v>
      </c>
      <c r="Z3328" s="2"/>
      <c r="AA3328" s="1"/>
      <c r="AB3328" s="1"/>
      <c r="AC3328" s="1"/>
      <c r="AD3328" s="1"/>
      <c r="AE3328" s="1"/>
      <c r="AF3328" s="1"/>
    </row>
    <row r="3329" spans="1:32">
      <c r="A3329" s="3">
        <v>46172</v>
      </c>
      <c r="B3329" s="1" t="s">
        <v>245</v>
      </c>
      <c r="C3329" s="1">
        <v>1</v>
      </c>
      <c r="D3329" s="1">
        <v>1</v>
      </c>
      <c r="E3329" s="1">
        <f t="shared" si="727"/>
        <v>1</v>
      </c>
      <c r="F3329" s="1">
        <f t="shared" si="716"/>
        <v>0</v>
      </c>
      <c r="G3329" s="1">
        <f t="shared" si="717"/>
        <v>1</v>
      </c>
      <c r="H3329" s="1">
        <f t="shared" si="718"/>
        <v>0</v>
      </c>
      <c r="I3329" s="1">
        <f t="shared" si="719"/>
        <v>0</v>
      </c>
      <c r="J3329" s="1" t="s">
        <v>250</v>
      </c>
      <c r="K3329" s="1">
        <f t="shared" si="720"/>
        <v>1</v>
      </c>
      <c r="L3329" s="1">
        <f t="shared" si="721"/>
        <v>1</v>
      </c>
      <c r="M3329" s="1">
        <f t="shared" si="722"/>
        <v>1</v>
      </c>
      <c r="N3329" s="1">
        <f t="shared" si="723"/>
        <v>0</v>
      </c>
      <c r="O3329" s="1">
        <f t="shared" si="724"/>
        <v>1</v>
      </c>
      <c r="P3329" s="1">
        <f t="shared" si="725"/>
        <v>0</v>
      </c>
      <c r="Q3329" s="1">
        <f t="shared" si="726"/>
        <v>0</v>
      </c>
      <c r="R3329" s="1" t="s">
        <v>499</v>
      </c>
      <c r="S3329" s="1">
        <f t="shared" si="728"/>
        <v>1</v>
      </c>
      <c r="T3329" s="1">
        <f t="shared" si="729"/>
        <v>1</v>
      </c>
      <c r="U3329" s="2">
        <v>2983</v>
      </c>
      <c r="V3329" s="2">
        <v>4541</v>
      </c>
      <c r="W3329" s="2"/>
      <c r="X3329" s="2"/>
      <c r="Y3329" s="2"/>
      <c r="Z3329" s="2"/>
      <c r="AA3329" s="1"/>
      <c r="AB3329" s="1"/>
      <c r="AC3329" s="1"/>
      <c r="AD3329" s="1"/>
      <c r="AE3329" s="1"/>
      <c r="AF3329" s="1"/>
    </row>
    <row r="3330" spans="1:32">
      <c r="A3330" s="3">
        <v>46172</v>
      </c>
      <c r="B3330" s="1" t="s">
        <v>466</v>
      </c>
      <c r="C3330" s="1">
        <v>2</v>
      </c>
      <c r="D3330" s="1">
        <v>0</v>
      </c>
      <c r="E3330" s="1">
        <f t="shared" si="727"/>
        <v>3</v>
      </c>
      <c r="F3330" s="1">
        <f t="shared" ref="F3330:F3393" si="730">IF(C3330="","",IF(C3330&gt;D3330,1,0))</f>
        <v>1</v>
      </c>
      <c r="G3330" s="1">
        <f t="shared" ref="G3330:G3393" si="731">IF(C3330="","",IF(C3330=D3330,1,0))</f>
        <v>0</v>
      </c>
      <c r="H3330" s="1">
        <f t="shared" ref="H3330:H3393" si="732">IF(C3330="","",IF(C3330&lt;D3330,1,0))</f>
        <v>0</v>
      </c>
      <c r="I3330" s="1">
        <f t="shared" ref="I3330:I3393" si="733">IF(D3330=0,1,0)</f>
        <v>1</v>
      </c>
      <c r="J3330" s="1" t="s">
        <v>464</v>
      </c>
      <c r="K3330" s="1">
        <f t="shared" ref="K3330:K3393" si="734">C3330</f>
        <v>2</v>
      </c>
      <c r="L3330" s="1">
        <f t="shared" ref="L3330:L3393" si="735">D3330</f>
        <v>0</v>
      </c>
      <c r="M3330" s="1">
        <f t="shared" ref="M3330:M3393" si="736">IF(D3330="","",IF(D3330&gt;C3330,3,IF(D3330=C3330,1,0)))</f>
        <v>0</v>
      </c>
      <c r="N3330" s="1">
        <f t="shared" ref="N3330:N3393" si="737">IF(D3330="","",IF(D3330&gt;C3330,1,0))</f>
        <v>0</v>
      </c>
      <c r="O3330" s="1">
        <f t="shared" ref="O3330:O3393" si="738">IF(D3330="","",IF(D3330=C3330,1,0))</f>
        <v>0</v>
      </c>
      <c r="P3330" s="1">
        <f t="shared" ref="P3330:P3393" si="739">IF(D3330="","",IF(D3330&lt;C3330,1,0))</f>
        <v>1</v>
      </c>
      <c r="Q3330" s="1">
        <f t="shared" ref="Q3330:Q3393" si="740">IF(K3330=0,1,0)</f>
        <v>0</v>
      </c>
      <c r="R3330" s="1" t="s">
        <v>465</v>
      </c>
      <c r="S3330" s="1">
        <f t="shared" si="728"/>
        <v>2</v>
      </c>
      <c r="T3330" s="1">
        <f t="shared" si="729"/>
        <v>0</v>
      </c>
      <c r="U3330" s="2">
        <v>4542</v>
      </c>
      <c r="V3330" s="2">
        <v>3935</v>
      </c>
      <c r="W3330" s="2"/>
      <c r="X3330" s="2"/>
      <c r="Y3330" s="2"/>
      <c r="Z3330" s="2"/>
      <c r="AA3330" s="1"/>
      <c r="AB3330" s="1"/>
      <c r="AC3330" s="1"/>
      <c r="AD3330" s="1"/>
      <c r="AE3330" s="1"/>
      <c r="AF3330" s="1"/>
    </row>
    <row r="3331" spans="1:32">
      <c r="A3331" s="3">
        <v>46172</v>
      </c>
      <c r="B3331" s="1" t="s">
        <v>468</v>
      </c>
      <c r="C3331" s="1">
        <v>1</v>
      </c>
      <c r="D3331" s="1">
        <v>1</v>
      </c>
      <c r="E3331" s="1">
        <f t="shared" si="727"/>
        <v>1</v>
      </c>
      <c r="F3331" s="1">
        <f t="shared" si="730"/>
        <v>0</v>
      </c>
      <c r="G3331" s="1">
        <f t="shared" si="731"/>
        <v>1</v>
      </c>
      <c r="H3331" s="1">
        <f t="shared" si="732"/>
        <v>0</v>
      </c>
      <c r="I3331" s="1">
        <f t="shared" si="733"/>
        <v>0</v>
      </c>
      <c r="J3331" s="1" t="s">
        <v>480</v>
      </c>
      <c r="K3331" s="1">
        <f t="shared" si="734"/>
        <v>1</v>
      </c>
      <c r="L3331" s="1">
        <f t="shared" si="735"/>
        <v>1</v>
      </c>
      <c r="M3331" s="1">
        <f t="shared" si="736"/>
        <v>1</v>
      </c>
      <c r="N3331" s="1">
        <f t="shared" si="737"/>
        <v>0</v>
      </c>
      <c r="O3331" s="1">
        <f t="shared" si="738"/>
        <v>1</v>
      </c>
      <c r="P3331" s="1">
        <f t="shared" si="739"/>
        <v>0</v>
      </c>
      <c r="Q3331" s="1">
        <f t="shared" si="740"/>
        <v>0</v>
      </c>
      <c r="R3331" s="1" t="s">
        <v>465</v>
      </c>
      <c r="S3331" s="1">
        <f t="shared" si="728"/>
        <v>1</v>
      </c>
      <c r="T3331" s="1">
        <f t="shared" si="729"/>
        <v>1</v>
      </c>
      <c r="U3331" s="2">
        <v>4545</v>
      </c>
      <c r="V3331" s="2">
        <v>4546</v>
      </c>
      <c r="W3331" s="2"/>
      <c r="X3331" s="2"/>
      <c r="Y3331" s="2"/>
      <c r="Z3331" s="2"/>
      <c r="AA3331" s="1"/>
      <c r="AB3331" s="1"/>
      <c r="AC3331" s="1"/>
      <c r="AD3331" s="1"/>
      <c r="AE3331" s="1"/>
      <c r="AF3331" s="1"/>
    </row>
    <row r="3332" spans="1:32">
      <c r="A3332" s="3">
        <v>46172</v>
      </c>
      <c r="B3332" s="1" t="s">
        <v>483</v>
      </c>
      <c r="C3332" s="1">
        <v>1</v>
      </c>
      <c r="D3332" s="1">
        <v>1</v>
      </c>
      <c r="E3332" s="1">
        <f t="shared" ref="E3332:E3395" si="741">IF(C3332="","",IF(C3332&gt;D3332,3,IF(C3332=D3332,1,0)))</f>
        <v>1</v>
      </c>
      <c r="F3332" s="1">
        <f t="shared" si="730"/>
        <v>0</v>
      </c>
      <c r="G3332" s="1">
        <f t="shared" si="731"/>
        <v>1</v>
      </c>
      <c r="H3332" s="1">
        <f t="shared" si="732"/>
        <v>0</v>
      </c>
      <c r="I3332" s="1">
        <f t="shared" si="733"/>
        <v>0</v>
      </c>
      <c r="J3332" s="1" t="s">
        <v>467</v>
      </c>
      <c r="K3332" s="1">
        <f t="shared" si="734"/>
        <v>1</v>
      </c>
      <c r="L3332" s="1">
        <f t="shared" si="735"/>
        <v>1</v>
      </c>
      <c r="M3332" s="1">
        <f t="shared" si="736"/>
        <v>1</v>
      </c>
      <c r="N3332" s="1">
        <f t="shared" si="737"/>
        <v>0</v>
      </c>
      <c r="O3332" s="1">
        <f t="shared" si="738"/>
        <v>1</v>
      </c>
      <c r="P3332" s="1">
        <f t="shared" si="739"/>
        <v>0</v>
      </c>
      <c r="Q3332" s="1">
        <f t="shared" si="740"/>
        <v>0</v>
      </c>
      <c r="R3332" s="1" t="s">
        <v>465</v>
      </c>
      <c r="S3332" s="1">
        <f t="shared" si="728"/>
        <v>1</v>
      </c>
      <c r="T3332" s="1">
        <f t="shared" si="729"/>
        <v>1</v>
      </c>
      <c r="U3332" s="2">
        <v>4460</v>
      </c>
      <c r="V3332" s="2">
        <v>4548</v>
      </c>
      <c r="W3332" s="2"/>
      <c r="X3332" s="2"/>
      <c r="Y3332" s="2"/>
      <c r="Z3332" s="2"/>
      <c r="AA3332" s="1"/>
      <c r="AB3332" s="1"/>
      <c r="AC3332" s="1"/>
      <c r="AD3332" s="1"/>
      <c r="AE3332" s="1"/>
      <c r="AF3332" s="1"/>
    </row>
    <row r="3333" spans="1:32">
      <c r="A3333" s="3">
        <v>46172</v>
      </c>
      <c r="B3333" s="1" t="s">
        <v>470</v>
      </c>
      <c r="C3333" s="1">
        <v>8</v>
      </c>
      <c r="D3333" s="1">
        <v>0</v>
      </c>
      <c r="E3333" s="1">
        <f t="shared" si="741"/>
        <v>3</v>
      </c>
      <c r="F3333" s="1">
        <f t="shared" si="730"/>
        <v>1</v>
      </c>
      <c r="G3333" s="1">
        <f t="shared" si="731"/>
        <v>0</v>
      </c>
      <c r="H3333" s="1">
        <f t="shared" si="732"/>
        <v>0</v>
      </c>
      <c r="I3333" s="1">
        <f t="shared" si="733"/>
        <v>1</v>
      </c>
      <c r="J3333" s="1" t="s">
        <v>488</v>
      </c>
      <c r="K3333" s="1">
        <f t="shared" si="734"/>
        <v>8</v>
      </c>
      <c r="L3333" s="1">
        <f t="shared" si="735"/>
        <v>0</v>
      </c>
      <c r="M3333" s="1">
        <f t="shared" si="736"/>
        <v>0</v>
      </c>
      <c r="N3333" s="1">
        <f t="shared" si="737"/>
        <v>0</v>
      </c>
      <c r="O3333" s="1">
        <f t="shared" si="738"/>
        <v>0</v>
      </c>
      <c r="P3333" s="1">
        <f t="shared" si="739"/>
        <v>1</v>
      </c>
      <c r="Q3333" s="1">
        <f t="shared" si="740"/>
        <v>0</v>
      </c>
      <c r="R3333" s="1" t="s">
        <v>465</v>
      </c>
      <c r="S3333" s="1">
        <f t="shared" si="728"/>
        <v>8</v>
      </c>
      <c r="T3333" s="1">
        <f t="shared" si="729"/>
        <v>0</v>
      </c>
      <c r="U3333" s="2">
        <v>4549</v>
      </c>
      <c r="V3333" s="2">
        <v>1589</v>
      </c>
      <c r="W3333" s="2">
        <v>4405</v>
      </c>
      <c r="X3333" s="2">
        <v>3110</v>
      </c>
      <c r="Y3333" s="2">
        <v>4551</v>
      </c>
      <c r="Z3333" s="2">
        <v>4552</v>
      </c>
      <c r="AA3333" s="1">
        <v>4553</v>
      </c>
      <c r="AB3333" s="1">
        <v>3787</v>
      </c>
      <c r="AC3333" s="1"/>
      <c r="AD3333" s="1"/>
      <c r="AE3333" s="1"/>
      <c r="AF3333" s="1"/>
    </row>
    <row r="3334" spans="1:32">
      <c r="A3334" s="3">
        <v>46172</v>
      </c>
      <c r="B3334" s="1" t="s">
        <v>485</v>
      </c>
      <c r="C3334" s="1">
        <v>4</v>
      </c>
      <c r="D3334" s="1">
        <v>1</v>
      </c>
      <c r="E3334" s="1">
        <f t="shared" si="741"/>
        <v>3</v>
      </c>
      <c r="F3334" s="1">
        <f t="shared" si="730"/>
        <v>1</v>
      </c>
      <c r="G3334" s="1">
        <f t="shared" si="731"/>
        <v>0</v>
      </c>
      <c r="H3334" s="1">
        <f t="shared" si="732"/>
        <v>0</v>
      </c>
      <c r="I3334" s="1">
        <f t="shared" si="733"/>
        <v>0</v>
      </c>
      <c r="J3334" s="1" t="s">
        <v>471</v>
      </c>
      <c r="K3334" s="1">
        <f t="shared" si="734"/>
        <v>4</v>
      </c>
      <c r="L3334" s="1">
        <f t="shared" si="735"/>
        <v>1</v>
      </c>
      <c r="M3334" s="1">
        <f t="shared" si="736"/>
        <v>0</v>
      </c>
      <c r="N3334" s="1">
        <f t="shared" si="737"/>
        <v>0</v>
      </c>
      <c r="O3334" s="1">
        <f t="shared" si="738"/>
        <v>0</v>
      </c>
      <c r="P3334" s="1">
        <f t="shared" si="739"/>
        <v>1</v>
      </c>
      <c r="Q3334" s="1">
        <f t="shared" si="740"/>
        <v>0</v>
      </c>
      <c r="R3334" s="1" t="s">
        <v>465</v>
      </c>
      <c r="S3334" s="1">
        <f t="shared" si="728"/>
        <v>4</v>
      </c>
      <c r="T3334" s="1">
        <f t="shared" si="729"/>
        <v>1</v>
      </c>
      <c r="U3334" s="2">
        <v>3838</v>
      </c>
      <c r="V3334" s="2">
        <v>3837</v>
      </c>
      <c r="W3334" s="2">
        <v>4555</v>
      </c>
      <c r="X3334" s="2">
        <v>3837</v>
      </c>
      <c r="Y3334" s="2">
        <v>4667</v>
      </c>
      <c r="Z3334" s="2"/>
      <c r="AA3334" s="1"/>
      <c r="AB3334" s="1"/>
      <c r="AC3334" s="1"/>
      <c r="AD3334" s="1"/>
      <c r="AE3334" s="1"/>
      <c r="AF3334" s="1"/>
    </row>
    <row r="3335" spans="1:32">
      <c r="A3335" s="3">
        <v>46172</v>
      </c>
      <c r="B3335" s="1" t="s">
        <v>472</v>
      </c>
      <c r="C3335" s="1">
        <v>1</v>
      </c>
      <c r="D3335" s="1">
        <v>2</v>
      </c>
      <c r="E3335" s="1">
        <f t="shared" si="741"/>
        <v>0</v>
      </c>
      <c r="F3335" s="1">
        <f t="shared" si="730"/>
        <v>0</v>
      </c>
      <c r="G3335" s="1">
        <f t="shared" si="731"/>
        <v>0</v>
      </c>
      <c r="H3335" s="1">
        <f t="shared" si="732"/>
        <v>1</v>
      </c>
      <c r="I3335" s="1">
        <f t="shared" si="733"/>
        <v>0</v>
      </c>
      <c r="J3335" s="1" t="s">
        <v>490</v>
      </c>
      <c r="K3335" s="1">
        <f t="shared" si="734"/>
        <v>1</v>
      </c>
      <c r="L3335" s="1">
        <f t="shared" si="735"/>
        <v>2</v>
      </c>
      <c r="M3335" s="1">
        <f t="shared" si="736"/>
        <v>3</v>
      </c>
      <c r="N3335" s="1">
        <f t="shared" si="737"/>
        <v>1</v>
      </c>
      <c r="O3335" s="1">
        <f t="shared" si="738"/>
        <v>0</v>
      </c>
      <c r="P3335" s="1">
        <f t="shared" si="739"/>
        <v>0</v>
      </c>
      <c r="Q3335" s="1">
        <f t="shared" si="740"/>
        <v>0</v>
      </c>
      <c r="R3335" s="1" t="s">
        <v>465</v>
      </c>
      <c r="S3335" s="1">
        <f t="shared" si="728"/>
        <v>1</v>
      </c>
      <c r="T3335" s="1">
        <f t="shared" si="729"/>
        <v>2</v>
      </c>
      <c r="U3335" s="2">
        <v>4407</v>
      </c>
      <c r="V3335" s="2">
        <v>4556</v>
      </c>
      <c r="W3335" s="2">
        <v>4557</v>
      </c>
      <c r="X3335" s="2"/>
      <c r="Y3335" s="2"/>
      <c r="Z3335" s="2"/>
      <c r="AA3335" s="1"/>
      <c r="AB3335" s="1"/>
      <c r="AC3335" s="1"/>
      <c r="AD3335" s="1"/>
      <c r="AE3335" s="1"/>
      <c r="AF3335" s="1"/>
    </row>
    <row r="3336" spans="1:32">
      <c r="A3336" s="3">
        <v>46172</v>
      </c>
      <c r="B3336" s="1" t="s">
        <v>535</v>
      </c>
      <c r="C3336" s="1">
        <v>1</v>
      </c>
      <c r="D3336" s="1">
        <v>1</v>
      </c>
      <c r="E3336" s="1">
        <f t="shared" si="741"/>
        <v>1</v>
      </c>
      <c r="F3336" s="1">
        <f t="shared" si="730"/>
        <v>0</v>
      </c>
      <c r="G3336" s="1">
        <f t="shared" si="731"/>
        <v>1</v>
      </c>
      <c r="H3336" s="1">
        <f t="shared" si="732"/>
        <v>0</v>
      </c>
      <c r="I3336" s="1">
        <f t="shared" si="733"/>
        <v>0</v>
      </c>
      <c r="J3336" s="1" t="s">
        <v>540</v>
      </c>
      <c r="K3336" s="1">
        <f t="shared" si="734"/>
        <v>1</v>
      </c>
      <c r="L3336" s="1">
        <f t="shared" si="735"/>
        <v>1</v>
      </c>
      <c r="M3336" s="1">
        <f t="shared" si="736"/>
        <v>1</v>
      </c>
      <c r="N3336" s="1">
        <f t="shared" si="737"/>
        <v>0</v>
      </c>
      <c r="O3336" s="1">
        <f t="shared" si="738"/>
        <v>1</v>
      </c>
      <c r="P3336" s="1">
        <f t="shared" si="739"/>
        <v>0</v>
      </c>
      <c r="Q3336" s="1">
        <f t="shared" si="740"/>
        <v>0</v>
      </c>
      <c r="R3336" s="1" t="s">
        <v>532</v>
      </c>
      <c r="S3336" s="1">
        <f t="shared" si="728"/>
        <v>1</v>
      </c>
      <c r="T3336" s="1">
        <f t="shared" si="729"/>
        <v>1</v>
      </c>
      <c r="U3336" s="2">
        <v>4280</v>
      </c>
      <c r="V3336" s="2">
        <v>2624</v>
      </c>
      <c r="W3336" s="2"/>
      <c r="X3336" s="2"/>
      <c r="Y3336" s="2"/>
      <c r="Z3336" s="2"/>
      <c r="AA3336" s="1"/>
      <c r="AB3336" s="1"/>
      <c r="AC3336" s="1"/>
      <c r="AD3336" s="1"/>
      <c r="AE3336" s="1"/>
      <c r="AF3336" s="1"/>
    </row>
    <row r="3337" spans="1:32">
      <c r="A3337" s="3">
        <v>46172</v>
      </c>
      <c r="B3337" s="1" t="s">
        <v>534</v>
      </c>
      <c r="C3337" s="1">
        <v>1</v>
      </c>
      <c r="D3337" s="1">
        <v>2</v>
      </c>
      <c r="E3337" s="1">
        <f t="shared" si="741"/>
        <v>0</v>
      </c>
      <c r="F3337" s="1">
        <f t="shared" si="730"/>
        <v>0</v>
      </c>
      <c r="G3337" s="1">
        <f t="shared" si="731"/>
        <v>0</v>
      </c>
      <c r="H3337" s="1">
        <f t="shared" si="732"/>
        <v>1</v>
      </c>
      <c r="I3337" s="1">
        <f t="shared" si="733"/>
        <v>0</v>
      </c>
      <c r="J3337" s="1" t="s">
        <v>537</v>
      </c>
      <c r="K3337" s="1">
        <f t="shared" si="734"/>
        <v>1</v>
      </c>
      <c r="L3337" s="1">
        <f t="shared" si="735"/>
        <v>2</v>
      </c>
      <c r="M3337" s="1">
        <f t="shared" si="736"/>
        <v>3</v>
      </c>
      <c r="N3337" s="1">
        <f t="shared" si="737"/>
        <v>1</v>
      </c>
      <c r="O3337" s="1">
        <f t="shared" si="738"/>
        <v>0</v>
      </c>
      <c r="P3337" s="1">
        <f t="shared" si="739"/>
        <v>0</v>
      </c>
      <c r="Q3337" s="1">
        <f t="shared" si="740"/>
        <v>0</v>
      </c>
      <c r="R3337" s="1" t="s">
        <v>532</v>
      </c>
      <c r="S3337" s="1">
        <f t="shared" si="728"/>
        <v>1</v>
      </c>
      <c r="T3337" s="1">
        <f t="shared" si="729"/>
        <v>2</v>
      </c>
      <c r="U3337" s="2">
        <v>4581</v>
      </c>
      <c r="V3337" s="2">
        <v>1404</v>
      </c>
      <c r="W3337" s="2">
        <v>4582</v>
      </c>
      <c r="X3337" s="2"/>
      <c r="Y3337" s="2"/>
      <c r="Z3337" s="2"/>
      <c r="AA3337" s="1"/>
      <c r="AB3337" s="1"/>
      <c r="AC3337" s="1"/>
      <c r="AD3337" s="1"/>
      <c r="AE3337" s="1"/>
      <c r="AF3337" s="1"/>
    </row>
    <row r="3338" spans="1:32">
      <c r="A3338" s="3">
        <v>46172</v>
      </c>
      <c r="B3338" s="1" t="s">
        <v>530</v>
      </c>
      <c r="C3338" s="1">
        <v>1</v>
      </c>
      <c r="D3338" s="1">
        <v>0</v>
      </c>
      <c r="E3338" s="1">
        <f t="shared" si="741"/>
        <v>3</v>
      </c>
      <c r="F3338" s="1">
        <f t="shared" si="730"/>
        <v>1</v>
      </c>
      <c r="G3338" s="1">
        <f t="shared" si="731"/>
        <v>0</v>
      </c>
      <c r="H3338" s="1">
        <f t="shared" si="732"/>
        <v>0</v>
      </c>
      <c r="I3338" s="1">
        <f t="shared" si="733"/>
        <v>1</v>
      </c>
      <c r="J3338" s="1" t="s">
        <v>536</v>
      </c>
      <c r="K3338" s="1">
        <f t="shared" si="734"/>
        <v>1</v>
      </c>
      <c r="L3338" s="1">
        <f t="shared" si="735"/>
        <v>0</v>
      </c>
      <c r="M3338" s="1">
        <f t="shared" si="736"/>
        <v>0</v>
      </c>
      <c r="N3338" s="1">
        <f t="shared" si="737"/>
        <v>0</v>
      </c>
      <c r="O3338" s="1">
        <f t="shared" si="738"/>
        <v>0</v>
      </c>
      <c r="P3338" s="1">
        <f t="shared" si="739"/>
        <v>1</v>
      </c>
      <c r="Q3338" s="1">
        <f t="shared" si="740"/>
        <v>0</v>
      </c>
      <c r="R3338" s="1" t="s">
        <v>532</v>
      </c>
      <c r="S3338" s="1">
        <f t="shared" ref="S3338:S3401" si="742">C3338</f>
        <v>1</v>
      </c>
      <c r="T3338" s="1">
        <f t="shared" ref="T3338:T3401" si="743">D3338</f>
        <v>0</v>
      </c>
      <c r="U3338" s="2">
        <v>1436</v>
      </c>
      <c r="V3338" s="2"/>
      <c r="W3338" s="2"/>
      <c r="X3338" s="2"/>
      <c r="Y3338" s="2"/>
      <c r="Z3338" s="2"/>
      <c r="AA3338" s="1"/>
      <c r="AB3338" s="1"/>
      <c r="AC3338" s="1"/>
      <c r="AD3338" s="1"/>
      <c r="AE3338" s="1"/>
      <c r="AF3338" s="1"/>
    </row>
    <row r="3339" spans="1:32">
      <c r="A3339" s="3">
        <v>46172</v>
      </c>
      <c r="B3339" s="1" t="s">
        <v>531</v>
      </c>
      <c r="C3339" s="1">
        <v>4</v>
      </c>
      <c r="D3339" s="1">
        <v>1</v>
      </c>
      <c r="E3339" s="1">
        <f t="shared" si="741"/>
        <v>3</v>
      </c>
      <c r="F3339" s="1">
        <f t="shared" si="730"/>
        <v>1</v>
      </c>
      <c r="G3339" s="1">
        <f t="shared" si="731"/>
        <v>0</v>
      </c>
      <c r="H3339" s="1">
        <f t="shared" si="732"/>
        <v>0</v>
      </c>
      <c r="I3339" s="1">
        <f t="shared" si="733"/>
        <v>0</v>
      </c>
      <c r="J3339" s="1" t="s">
        <v>539</v>
      </c>
      <c r="K3339" s="1">
        <f t="shared" si="734"/>
        <v>4</v>
      </c>
      <c r="L3339" s="1">
        <f t="shared" si="735"/>
        <v>1</v>
      </c>
      <c r="M3339" s="1">
        <f t="shared" si="736"/>
        <v>0</v>
      </c>
      <c r="N3339" s="1">
        <f t="shared" si="737"/>
        <v>0</v>
      </c>
      <c r="O3339" s="1">
        <f t="shared" si="738"/>
        <v>0</v>
      </c>
      <c r="P3339" s="1">
        <f t="shared" si="739"/>
        <v>1</v>
      </c>
      <c r="Q3339" s="1">
        <f t="shared" si="740"/>
        <v>0</v>
      </c>
      <c r="R3339" s="1" t="s">
        <v>532</v>
      </c>
      <c r="S3339" s="1">
        <f t="shared" si="742"/>
        <v>4</v>
      </c>
      <c r="T3339" s="1">
        <f t="shared" si="743"/>
        <v>1</v>
      </c>
      <c r="U3339" s="2">
        <v>3934</v>
      </c>
      <c r="V3339" s="2">
        <v>4583</v>
      </c>
      <c r="W3339" s="2">
        <v>4014</v>
      </c>
      <c r="X3339" s="2">
        <v>4584</v>
      </c>
      <c r="Y3339" s="2">
        <v>1748</v>
      </c>
      <c r="Z3339" s="2"/>
      <c r="AA3339" s="1"/>
      <c r="AB3339" s="1"/>
      <c r="AC3339" s="1"/>
      <c r="AD3339" s="1"/>
      <c r="AE3339" s="1"/>
      <c r="AF3339" s="1"/>
    </row>
    <row r="3340" spans="1:32">
      <c r="A3340" s="3">
        <v>46172</v>
      </c>
      <c r="B3340" s="1" t="s">
        <v>596</v>
      </c>
      <c r="C3340" s="1">
        <v>2</v>
      </c>
      <c r="D3340" s="1">
        <v>2</v>
      </c>
      <c r="E3340" s="1">
        <f t="shared" si="741"/>
        <v>1</v>
      </c>
      <c r="F3340" s="1">
        <f t="shared" si="730"/>
        <v>0</v>
      </c>
      <c r="G3340" s="1">
        <f t="shared" si="731"/>
        <v>1</v>
      </c>
      <c r="H3340" s="1">
        <f t="shared" si="732"/>
        <v>0</v>
      </c>
      <c r="I3340" s="1">
        <f t="shared" si="733"/>
        <v>0</v>
      </c>
      <c r="J3340" s="1" t="s">
        <v>604</v>
      </c>
      <c r="K3340" s="1">
        <f t="shared" si="734"/>
        <v>2</v>
      </c>
      <c r="L3340" s="1">
        <f t="shared" si="735"/>
        <v>2</v>
      </c>
      <c r="M3340" s="1">
        <f t="shared" si="736"/>
        <v>1</v>
      </c>
      <c r="N3340" s="1">
        <f t="shared" si="737"/>
        <v>0</v>
      </c>
      <c r="O3340" s="1">
        <f t="shared" si="738"/>
        <v>1</v>
      </c>
      <c r="P3340" s="1">
        <f t="shared" si="739"/>
        <v>0</v>
      </c>
      <c r="Q3340" s="1">
        <f t="shared" si="740"/>
        <v>0</v>
      </c>
      <c r="R3340" s="1" t="s">
        <v>598</v>
      </c>
      <c r="S3340" s="1">
        <f t="shared" si="742"/>
        <v>2</v>
      </c>
      <c r="T3340" s="1">
        <f t="shared" si="743"/>
        <v>2</v>
      </c>
      <c r="U3340" s="2">
        <v>4585</v>
      </c>
      <c r="V3340" s="2">
        <v>4585</v>
      </c>
      <c r="W3340" s="2">
        <v>4586</v>
      </c>
      <c r="X3340" s="2">
        <v>4587</v>
      </c>
      <c r="Y3340" s="2"/>
      <c r="Z3340" s="2"/>
      <c r="AA3340" s="1"/>
      <c r="AB3340" s="1"/>
      <c r="AC3340" s="1"/>
      <c r="AD3340" s="1"/>
      <c r="AE3340" s="1"/>
      <c r="AF3340" s="1"/>
    </row>
    <row r="3341" spans="1:32">
      <c r="A3341" s="3">
        <v>46172</v>
      </c>
      <c r="B3341" s="1" t="s">
        <v>597</v>
      </c>
      <c r="C3341" s="1">
        <v>3</v>
      </c>
      <c r="D3341" s="1">
        <v>1</v>
      </c>
      <c r="E3341" s="1">
        <f t="shared" si="741"/>
        <v>3</v>
      </c>
      <c r="F3341" s="1">
        <f t="shared" si="730"/>
        <v>1</v>
      </c>
      <c r="G3341" s="1">
        <f t="shared" si="731"/>
        <v>0</v>
      </c>
      <c r="H3341" s="1">
        <f t="shared" si="732"/>
        <v>0</v>
      </c>
      <c r="I3341" s="1">
        <f t="shared" si="733"/>
        <v>0</v>
      </c>
      <c r="J3341" s="1" t="s">
        <v>146</v>
      </c>
      <c r="K3341" s="1">
        <f t="shared" si="734"/>
        <v>3</v>
      </c>
      <c r="L3341" s="1">
        <f t="shared" si="735"/>
        <v>1</v>
      </c>
      <c r="M3341" s="1">
        <f t="shared" si="736"/>
        <v>0</v>
      </c>
      <c r="N3341" s="1">
        <f t="shared" si="737"/>
        <v>0</v>
      </c>
      <c r="O3341" s="1">
        <f t="shared" si="738"/>
        <v>0</v>
      </c>
      <c r="P3341" s="1">
        <f t="shared" si="739"/>
        <v>1</v>
      </c>
      <c r="Q3341" s="1">
        <f t="shared" si="740"/>
        <v>0</v>
      </c>
      <c r="R3341" s="1" t="s">
        <v>598</v>
      </c>
      <c r="S3341" s="1">
        <f t="shared" si="742"/>
        <v>3</v>
      </c>
      <c r="T3341" s="1">
        <f t="shared" si="743"/>
        <v>1</v>
      </c>
      <c r="U3341" s="2">
        <v>4231</v>
      </c>
      <c r="V3341" s="2">
        <v>4416</v>
      </c>
      <c r="W3341" s="2">
        <v>2167</v>
      </c>
      <c r="X3341" s="2">
        <v>2114</v>
      </c>
      <c r="Y3341" s="2"/>
      <c r="Z3341" s="2"/>
      <c r="AA3341" s="1"/>
      <c r="AB3341" s="1"/>
      <c r="AC3341" s="1"/>
      <c r="AD3341" s="1"/>
      <c r="AE3341" s="1"/>
      <c r="AF3341" s="1"/>
    </row>
    <row r="3342" spans="1:32">
      <c r="A3342" s="3">
        <v>46172</v>
      </c>
      <c r="B3342" s="1" t="s">
        <v>607</v>
      </c>
      <c r="C3342" s="1">
        <v>1</v>
      </c>
      <c r="D3342" s="1">
        <v>3</v>
      </c>
      <c r="E3342" s="1">
        <f t="shared" si="741"/>
        <v>0</v>
      </c>
      <c r="F3342" s="1">
        <f t="shared" si="730"/>
        <v>0</v>
      </c>
      <c r="G3342" s="1">
        <f t="shared" si="731"/>
        <v>0</v>
      </c>
      <c r="H3342" s="1">
        <f t="shared" si="732"/>
        <v>1</v>
      </c>
      <c r="I3342" s="1">
        <f t="shared" si="733"/>
        <v>0</v>
      </c>
      <c r="J3342" s="1" t="s">
        <v>608</v>
      </c>
      <c r="K3342" s="1">
        <f t="shared" si="734"/>
        <v>1</v>
      </c>
      <c r="L3342" s="1">
        <f t="shared" si="735"/>
        <v>3</v>
      </c>
      <c r="M3342" s="1">
        <f t="shared" si="736"/>
        <v>3</v>
      </c>
      <c r="N3342" s="1">
        <f t="shared" si="737"/>
        <v>1</v>
      </c>
      <c r="O3342" s="1">
        <f t="shared" si="738"/>
        <v>0</v>
      </c>
      <c r="P3342" s="1">
        <f t="shared" si="739"/>
        <v>0</v>
      </c>
      <c r="Q3342" s="1">
        <f t="shared" si="740"/>
        <v>0</v>
      </c>
      <c r="R3342" s="1" t="s">
        <v>609</v>
      </c>
      <c r="S3342" s="1">
        <f t="shared" si="742"/>
        <v>1</v>
      </c>
      <c r="T3342" s="1">
        <f t="shared" si="743"/>
        <v>3</v>
      </c>
      <c r="U3342" s="2">
        <v>4590</v>
      </c>
      <c r="V3342" s="2">
        <v>4591</v>
      </c>
      <c r="W3342" s="2">
        <v>3198</v>
      </c>
      <c r="X3342" s="2">
        <v>1626</v>
      </c>
      <c r="Y3342" s="2"/>
      <c r="Z3342" s="2"/>
      <c r="AA3342" s="1"/>
      <c r="AB3342" s="1"/>
      <c r="AC3342" s="1"/>
      <c r="AD3342" s="1"/>
      <c r="AE3342" s="1"/>
      <c r="AF3342" s="1"/>
    </row>
    <row r="3343" spans="1:32">
      <c r="A3343" s="3">
        <v>46172</v>
      </c>
      <c r="B3343" s="1" t="s">
        <v>610</v>
      </c>
      <c r="C3343" s="1">
        <v>2</v>
      </c>
      <c r="D3343" s="1">
        <v>1</v>
      </c>
      <c r="E3343" s="1">
        <f t="shared" si="741"/>
        <v>3</v>
      </c>
      <c r="F3343" s="1">
        <f t="shared" si="730"/>
        <v>1</v>
      </c>
      <c r="G3343" s="1">
        <f t="shared" si="731"/>
        <v>0</v>
      </c>
      <c r="H3343" s="1">
        <f t="shared" si="732"/>
        <v>0</v>
      </c>
      <c r="I3343" s="1">
        <f t="shared" si="733"/>
        <v>0</v>
      </c>
      <c r="J3343" s="1" t="s">
        <v>611</v>
      </c>
      <c r="K3343" s="1">
        <f t="shared" si="734"/>
        <v>2</v>
      </c>
      <c r="L3343" s="1">
        <f t="shared" si="735"/>
        <v>1</v>
      </c>
      <c r="M3343" s="1">
        <f t="shared" si="736"/>
        <v>0</v>
      </c>
      <c r="N3343" s="1">
        <f t="shared" si="737"/>
        <v>0</v>
      </c>
      <c r="O3343" s="1">
        <f t="shared" si="738"/>
        <v>0</v>
      </c>
      <c r="P3343" s="1">
        <f t="shared" si="739"/>
        <v>1</v>
      </c>
      <c r="Q3343" s="1">
        <f t="shared" si="740"/>
        <v>0</v>
      </c>
      <c r="R3343" s="1" t="s">
        <v>609</v>
      </c>
      <c r="S3343" s="1">
        <f t="shared" si="742"/>
        <v>2</v>
      </c>
      <c r="T3343" s="1">
        <f t="shared" si="743"/>
        <v>1</v>
      </c>
      <c r="U3343" s="2">
        <v>4593</v>
      </c>
      <c r="V3343" s="2">
        <v>4594</v>
      </c>
      <c r="W3343" s="2">
        <v>4595</v>
      </c>
      <c r="X3343" s="2"/>
      <c r="Y3343" s="2"/>
      <c r="Z3343" s="2"/>
      <c r="AA3343" s="1"/>
      <c r="AB3343" s="1"/>
      <c r="AC3343" s="1"/>
      <c r="AD3343" s="1"/>
      <c r="AE3343" s="1"/>
      <c r="AF3343" s="1"/>
    </row>
    <row r="3344" spans="1:32">
      <c r="A3344" s="3">
        <v>46172</v>
      </c>
      <c r="B3344" s="1" t="s">
        <v>612</v>
      </c>
      <c r="C3344" s="1">
        <v>2</v>
      </c>
      <c r="D3344" s="1">
        <v>2</v>
      </c>
      <c r="E3344" s="1">
        <f t="shared" si="741"/>
        <v>1</v>
      </c>
      <c r="F3344" s="1">
        <f t="shared" si="730"/>
        <v>0</v>
      </c>
      <c r="G3344" s="1">
        <f t="shared" si="731"/>
        <v>1</v>
      </c>
      <c r="H3344" s="1">
        <f t="shared" si="732"/>
        <v>0</v>
      </c>
      <c r="I3344" s="1">
        <f t="shared" si="733"/>
        <v>0</v>
      </c>
      <c r="J3344" s="1" t="s">
        <v>613</v>
      </c>
      <c r="K3344" s="1">
        <f t="shared" si="734"/>
        <v>2</v>
      </c>
      <c r="L3344" s="1">
        <f t="shared" si="735"/>
        <v>2</v>
      </c>
      <c r="M3344" s="1">
        <f t="shared" si="736"/>
        <v>1</v>
      </c>
      <c r="N3344" s="1">
        <f t="shared" si="737"/>
        <v>0</v>
      </c>
      <c r="O3344" s="1">
        <f t="shared" si="738"/>
        <v>1</v>
      </c>
      <c r="P3344" s="1">
        <f t="shared" si="739"/>
        <v>0</v>
      </c>
      <c r="Q3344" s="1">
        <f t="shared" si="740"/>
        <v>0</v>
      </c>
      <c r="R3344" s="1" t="s">
        <v>609</v>
      </c>
      <c r="S3344" s="1">
        <f t="shared" si="742"/>
        <v>2</v>
      </c>
      <c r="T3344" s="1">
        <f t="shared" si="743"/>
        <v>2</v>
      </c>
      <c r="U3344" s="2">
        <v>2086</v>
      </c>
      <c r="V3344" s="2">
        <v>4597</v>
      </c>
      <c r="W3344" s="2">
        <v>4598</v>
      </c>
      <c r="X3344" s="2">
        <v>4599</v>
      </c>
      <c r="Y3344" s="2"/>
      <c r="Z3344" s="2"/>
      <c r="AA3344" s="1"/>
      <c r="AB3344" s="1"/>
      <c r="AC3344" s="1"/>
      <c r="AD3344" s="1"/>
      <c r="AE3344" s="1"/>
      <c r="AF3344" s="1"/>
    </row>
    <row r="3345" spans="1:32">
      <c r="A3345" s="3">
        <v>46172</v>
      </c>
      <c r="B3345" s="1" t="s">
        <v>614</v>
      </c>
      <c r="C3345" s="1">
        <v>2</v>
      </c>
      <c r="D3345" s="1">
        <v>0</v>
      </c>
      <c r="E3345" s="1">
        <f t="shared" si="741"/>
        <v>3</v>
      </c>
      <c r="F3345" s="1">
        <f t="shared" si="730"/>
        <v>1</v>
      </c>
      <c r="G3345" s="1">
        <f t="shared" si="731"/>
        <v>0</v>
      </c>
      <c r="H3345" s="1">
        <f t="shared" si="732"/>
        <v>0</v>
      </c>
      <c r="I3345" s="1">
        <f t="shared" si="733"/>
        <v>1</v>
      </c>
      <c r="J3345" s="1" t="s">
        <v>615</v>
      </c>
      <c r="K3345" s="1">
        <f t="shared" si="734"/>
        <v>2</v>
      </c>
      <c r="L3345" s="1">
        <f t="shared" si="735"/>
        <v>0</v>
      </c>
      <c r="M3345" s="1">
        <f t="shared" si="736"/>
        <v>0</v>
      </c>
      <c r="N3345" s="1">
        <f t="shared" si="737"/>
        <v>0</v>
      </c>
      <c r="O3345" s="1">
        <f t="shared" si="738"/>
        <v>0</v>
      </c>
      <c r="P3345" s="1">
        <f t="shared" si="739"/>
        <v>1</v>
      </c>
      <c r="Q3345" s="1">
        <f t="shared" si="740"/>
        <v>0</v>
      </c>
      <c r="R3345" s="1" t="s">
        <v>609</v>
      </c>
      <c r="S3345" s="1">
        <f t="shared" si="742"/>
        <v>2</v>
      </c>
      <c r="T3345" s="1">
        <f t="shared" si="743"/>
        <v>0</v>
      </c>
      <c r="U3345" s="2">
        <v>3168</v>
      </c>
      <c r="V3345" s="2">
        <v>2165</v>
      </c>
      <c r="W3345" s="2"/>
      <c r="X3345" s="2"/>
      <c r="Y3345" s="2"/>
      <c r="Z3345" s="2"/>
      <c r="AA3345" s="1"/>
      <c r="AB3345" s="1"/>
      <c r="AC3345" s="1"/>
      <c r="AD3345" s="1"/>
      <c r="AE3345" s="1"/>
      <c r="AF3345" s="1"/>
    </row>
    <row r="3346" spans="1:32">
      <c r="A3346" s="3">
        <v>46172</v>
      </c>
      <c r="B3346" s="1" t="s">
        <v>402</v>
      </c>
      <c r="C3346" s="1">
        <v>1</v>
      </c>
      <c r="D3346" s="1">
        <v>1</v>
      </c>
      <c r="E3346" s="1">
        <f t="shared" si="741"/>
        <v>1</v>
      </c>
      <c r="F3346" s="1">
        <f t="shared" si="730"/>
        <v>0</v>
      </c>
      <c r="G3346" s="1">
        <f t="shared" si="731"/>
        <v>1</v>
      </c>
      <c r="H3346" s="1">
        <f t="shared" si="732"/>
        <v>0</v>
      </c>
      <c r="I3346" s="1">
        <f t="shared" si="733"/>
        <v>0</v>
      </c>
      <c r="J3346" s="1" t="s">
        <v>408</v>
      </c>
      <c r="K3346" s="1">
        <f t="shared" si="734"/>
        <v>1</v>
      </c>
      <c r="L3346" s="1">
        <f t="shared" si="735"/>
        <v>1</v>
      </c>
      <c r="M3346" s="1">
        <f t="shared" si="736"/>
        <v>1</v>
      </c>
      <c r="N3346" s="1">
        <f t="shared" si="737"/>
        <v>0</v>
      </c>
      <c r="O3346" s="1">
        <f t="shared" si="738"/>
        <v>1</v>
      </c>
      <c r="P3346" s="1">
        <f t="shared" si="739"/>
        <v>0</v>
      </c>
      <c r="Q3346" s="1">
        <f t="shared" si="740"/>
        <v>0</v>
      </c>
      <c r="R3346" s="1" t="s">
        <v>401</v>
      </c>
      <c r="S3346" s="1">
        <f t="shared" si="742"/>
        <v>1</v>
      </c>
      <c r="T3346" s="1">
        <f t="shared" si="743"/>
        <v>1</v>
      </c>
      <c r="U3346" s="2">
        <v>3037</v>
      </c>
      <c r="V3346" s="2">
        <v>1082</v>
      </c>
      <c r="W3346" s="2"/>
      <c r="X3346" s="2"/>
      <c r="Y3346" s="2"/>
      <c r="Z3346" s="2"/>
      <c r="AA3346" s="1"/>
      <c r="AB3346" s="1"/>
      <c r="AC3346" s="1"/>
      <c r="AD3346" s="1"/>
      <c r="AE3346" s="1"/>
      <c r="AF3346" s="1"/>
    </row>
    <row r="3347" spans="1:32">
      <c r="A3347" s="3">
        <v>46172</v>
      </c>
      <c r="B3347" s="1" t="s">
        <v>421</v>
      </c>
      <c r="C3347" s="1">
        <v>3</v>
      </c>
      <c r="D3347" s="1">
        <v>0</v>
      </c>
      <c r="E3347" s="1">
        <f t="shared" si="741"/>
        <v>3</v>
      </c>
      <c r="F3347" s="1">
        <f t="shared" si="730"/>
        <v>1</v>
      </c>
      <c r="G3347" s="1">
        <f t="shared" si="731"/>
        <v>0</v>
      </c>
      <c r="H3347" s="1">
        <f t="shared" si="732"/>
        <v>0</v>
      </c>
      <c r="I3347" s="1">
        <f t="shared" si="733"/>
        <v>1</v>
      </c>
      <c r="J3347" s="1" t="s">
        <v>416</v>
      </c>
      <c r="K3347" s="1">
        <f t="shared" si="734"/>
        <v>3</v>
      </c>
      <c r="L3347" s="1">
        <f t="shared" si="735"/>
        <v>0</v>
      </c>
      <c r="M3347" s="1">
        <f t="shared" si="736"/>
        <v>0</v>
      </c>
      <c r="N3347" s="1">
        <f t="shared" si="737"/>
        <v>0</v>
      </c>
      <c r="O3347" s="1">
        <f t="shared" si="738"/>
        <v>0</v>
      </c>
      <c r="P3347" s="1">
        <f t="shared" si="739"/>
        <v>1</v>
      </c>
      <c r="Q3347" s="1">
        <f t="shared" si="740"/>
        <v>0</v>
      </c>
      <c r="R3347" s="1" t="s">
        <v>414</v>
      </c>
      <c r="S3347" s="1">
        <f t="shared" si="742"/>
        <v>3</v>
      </c>
      <c r="T3347" s="1">
        <f t="shared" si="743"/>
        <v>0</v>
      </c>
      <c r="U3347" s="2">
        <v>4600</v>
      </c>
      <c r="V3347" s="2">
        <v>1042</v>
      </c>
      <c r="W3347" s="2">
        <v>4601</v>
      </c>
      <c r="X3347" s="2"/>
      <c r="Y3347" s="2"/>
      <c r="Z3347" s="2"/>
      <c r="AA3347" s="1"/>
      <c r="AB3347" s="1"/>
      <c r="AC3347" s="1"/>
      <c r="AD3347" s="1"/>
      <c r="AE3347" s="1"/>
      <c r="AF3347" s="1"/>
    </row>
    <row r="3348" spans="1:32">
      <c r="A3348" s="3">
        <v>46172</v>
      </c>
      <c r="B3348" s="1" t="s">
        <v>501</v>
      </c>
      <c r="C3348" s="1">
        <v>2</v>
      </c>
      <c r="D3348" s="1">
        <v>0</v>
      </c>
      <c r="E3348" s="1">
        <f t="shared" si="741"/>
        <v>3</v>
      </c>
      <c r="F3348" s="1">
        <f t="shared" si="730"/>
        <v>1</v>
      </c>
      <c r="G3348" s="1">
        <f t="shared" si="731"/>
        <v>0</v>
      </c>
      <c r="H3348" s="1">
        <f t="shared" si="732"/>
        <v>0</v>
      </c>
      <c r="I3348" s="1">
        <f t="shared" si="733"/>
        <v>1</v>
      </c>
      <c r="J3348" s="1" t="s">
        <v>514</v>
      </c>
      <c r="K3348" s="1">
        <f t="shared" si="734"/>
        <v>2</v>
      </c>
      <c r="L3348" s="1">
        <f t="shared" si="735"/>
        <v>0</v>
      </c>
      <c r="M3348" s="1">
        <f t="shared" si="736"/>
        <v>0</v>
      </c>
      <c r="N3348" s="1">
        <f t="shared" si="737"/>
        <v>0</v>
      </c>
      <c r="O3348" s="1">
        <f t="shared" si="738"/>
        <v>0</v>
      </c>
      <c r="P3348" s="1">
        <f t="shared" si="739"/>
        <v>1</v>
      </c>
      <c r="Q3348" s="1">
        <f t="shared" si="740"/>
        <v>0</v>
      </c>
      <c r="R3348" s="1" t="s">
        <v>498</v>
      </c>
      <c r="S3348" s="1">
        <f t="shared" si="742"/>
        <v>2</v>
      </c>
      <c r="T3348" s="1">
        <f t="shared" si="743"/>
        <v>0</v>
      </c>
      <c r="U3348" s="2">
        <v>2039</v>
      </c>
      <c r="V3348" s="2">
        <v>2039</v>
      </c>
      <c r="W3348" s="2"/>
      <c r="X3348" s="2"/>
      <c r="Y3348" s="2"/>
      <c r="Z3348" s="2"/>
      <c r="AA3348" s="1"/>
      <c r="AB3348" s="1"/>
      <c r="AC3348" s="1"/>
      <c r="AD3348" s="1"/>
      <c r="AE3348" s="1"/>
      <c r="AF3348" s="1"/>
    </row>
    <row r="3349" spans="1:32">
      <c r="A3349" s="3">
        <v>46172</v>
      </c>
      <c r="B3349" s="1" t="s">
        <v>567</v>
      </c>
      <c r="C3349" s="1">
        <v>0</v>
      </c>
      <c r="D3349" s="1">
        <v>6</v>
      </c>
      <c r="E3349" s="1">
        <f t="shared" si="741"/>
        <v>0</v>
      </c>
      <c r="F3349" s="1">
        <f t="shared" si="730"/>
        <v>0</v>
      </c>
      <c r="G3349" s="1">
        <f t="shared" si="731"/>
        <v>0</v>
      </c>
      <c r="H3349" s="1">
        <f t="shared" si="732"/>
        <v>1</v>
      </c>
      <c r="I3349" s="1">
        <f t="shared" si="733"/>
        <v>0</v>
      </c>
      <c r="J3349" s="1" t="s">
        <v>548</v>
      </c>
      <c r="K3349" s="1">
        <f t="shared" si="734"/>
        <v>0</v>
      </c>
      <c r="L3349" s="1">
        <f t="shared" si="735"/>
        <v>6</v>
      </c>
      <c r="M3349" s="1">
        <f t="shared" si="736"/>
        <v>3</v>
      </c>
      <c r="N3349" s="1">
        <f t="shared" si="737"/>
        <v>1</v>
      </c>
      <c r="O3349" s="1">
        <f t="shared" si="738"/>
        <v>0</v>
      </c>
      <c r="P3349" s="1">
        <f t="shared" si="739"/>
        <v>0</v>
      </c>
      <c r="Q3349" s="1">
        <f t="shared" si="740"/>
        <v>1</v>
      </c>
      <c r="R3349" s="1" t="s">
        <v>547</v>
      </c>
      <c r="S3349" s="1">
        <f t="shared" si="742"/>
        <v>0</v>
      </c>
      <c r="T3349" s="1">
        <f t="shared" si="743"/>
        <v>6</v>
      </c>
      <c r="U3349" s="2">
        <v>2561</v>
      </c>
      <c r="V3349" s="2">
        <v>4026</v>
      </c>
      <c r="W3349" s="2">
        <v>4025</v>
      </c>
      <c r="X3349" s="2">
        <v>1289</v>
      </c>
      <c r="Y3349" s="2">
        <v>4025</v>
      </c>
      <c r="Z3349" s="2">
        <v>2560</v>
      </c>
      <c r="AA3349" s="1"/>
      <c r="AB3349" s="1"/>
      <c r="AC3349" s="1"/>
      <c r="AD3349" s="1"/>
      <c r="AE3349" s="1"/>
      <c r="AF3349" s="1"/>
    </row>
    <row r="3350" spans="1:32">
      <c r="A3350" s="3">
        <v>46172</v>
      </c>
      <c r="B3350" s="1" t="s">
        <v>478</v>
      </c>
      <c r="C3350" s="1">
        <v>0</v>
      </c>
      <c r="D3350" s="1">
        <v>2</v>
      </c>
      <c r="E3350" s="1">
        <f t="shared" si="741"/>
        <v>0</v>
      </c>
      <c r="F3350" s="1">
        <f t="shared" si="730"/>
        <v>0</v>
      </c>
      <c r="G3350" s="1">
        <f t="shared" si="731"/>
        <v>0</v>
      </c>
      <c r="H3350" s="1">
        <f t="shared" si="732"/>
        <v>1</v>
      </c>
      <c r="I3350" s="1">
        <f t="shared" si="733"/>
        <v>0</v>
      </c>
      <c r="J3350" s="1" t="s">
        <v>503</v>
      </c>
      <c r="K3350" s="1">
        <f t="shared" si="734"/>
        <v>0</v>
      </c>
      <c r="L3350" s="1">
        <f t="shared" si="735"/>
        <v>2</v>
      </c>
      <c r="M3350" s="1">
        <f t="shared" si="736"/>
        <v>3</v>
      </c>
      <c r="N3350" s="1">
        <f t="shared" si="737"/>
        <v>1</v>
      </c>
      <c r="O3350" s="1">
        <f t="shared" si="738"/>
        <v>0</v>
      </c>
      <c r="P3350" s="1">
        <f t="shared" si="739"/>
        <v>0</v>
      </c>
      <c r="Q3350" s="1">
        <f t="shared" si="740"/>
        <v>1</v>
      </c>
      <c r="R3350" s="1" t="s">
        <v>476</v>
      </c>
      <c r="S3350" s="1">
        <f t="shared" si="742"/>
        <v>0</v>
      </c>
      <c r="T3350" s="1">
        <f t="shared" si="743"/>
        <v>2</v>
      </c>
      <c r="U3350" s="2">
        <v>4160</v>
      </c>
      <c r="V3350" s="2">
        <v>4602</v>
      </c>
      <c r="W3350" s="2"/>
      <c r="X3350" s="2"/>
      <c r="Y3350" s="2"/>
      <c r="Z3350" s="2"/>
      <c r="AA3350" s="1"/>
      <c r="AB3350" s="1"/>
      <c r="AC3350" s="1"/>
      <c r="AD3350" s="1"/>
      <c r="AE3350" s="1"/>
      <c r="AF3350" s="1"/>
    </row>
    <row r="3351" spans="1:32">
      <c r="A3351" s="3">
        <v>46172</v>
      </c>
      <c r="B3351" s="1" t="s">
        <v>507</v>
      </c>
      <c r="C3351" s="1">
        <v>0</v>
      </c>
      <c r="D3351" s="1">
        <v>0</v>
      </c>
      <c r="E3351" s="1">
        <f t="shared" si="741"/>
        <v>1</v>
      </c>
      <c r="F3351" s="1">
        <f t="shared" si="730"/>
        <v>0</v>
      </c>
      <c r="G3351" s="1">
        <f t="shared" si="731"/>
        <v>1</v>
      </c>
      <c r="H3351" s="1">
        <f t="shared" si="732"/>
        <v>0</v>
      </c>
      <c r="I3351" s="1">
        <f t="shared" si="733"/>
        <v>1</v>
      </c>
      <c r="J3351" s="1" t="s">
        <v>551</v>
      </c>
      <c r="K3351" s="1">
        <f t="shared" si="734"/>
        <v>0</v>
      </c>
      <c r="L3351" s="1">
        <f t="shared" si="735"/>
        <v>0</v>
      </c>
      <c r="M3351" s="1">
        <f t="shared" si="736"/>
        <v>1</v>
      </c>
      <c r="N3351" s="1">
        <f t="shared" si="737"/>
        <v>0</v>
      </c>
      <c r="O3351" s="1">
        <f t="shared" si="738"/>
        <v>1</v>
      </c>
      <c r="P3351" s="1">
        <f t="shared" si="739"/>
        <v>0</v>
      </c>
      <c r="Q3351" s="1">
        <f t="shared" si="740"/>
        <v>1</v>
      </c>
      <c r="R3351" s="1" t="s">
        <v>506</v>
      </c>
      <c r="S3351" s="1">
        <f t="shared" si="742"/>
        <v>0</v>
      </c>
      <c r="T3351" s="1">
        <f t="shared" si="743"/>
        <v>0</v>
      </c>
      <c r="U3351" s="2"/>
      <c r="V3351" s="2"/>
      <c r="W3351" s="2"/>
      <c r="X3351" s="2"/>
      <c r="Y3351" s="2"/>
      <c r="Z3351" s="2"/>
      <c r="AA3351" s="1"/>
      <c r="AB3351" s="1"/>
      <c r="AC3351" s="1"/>
      <c r="AD3351" s="1"/>
      <c r="AE3351" s="1"/>
      <c r="AF3351" s="1"/>
    </row>
    <row r="3352" spans="1:32">
      <c r="A3352" s="3">
        <v>46172</v>
      </c>
      <c r="B3352" s="1" t="s">
        <v>550</v>
      </c>
      <c r="C3352" s="1">
        <v>0</v>
      </c>
      <c r="D3352" s="1">
        <v>1</v>
      </c>
      <c r="E3352" s="1">
        <f t="shared" si="741"/>
        <v>0</v>
      </c>
      <c r="F3352" s="1">
        <f t="shared" si="730"/>
        <v>0</v>
      </c>
      <c r="G3352" s="1">
        <f t="shared" si="731"/>
        <v>0</v>
      </c>
      <c r="H3352" s="1">
        <f t="shared" si="732"/>
        <v>1</v>
      </c>
      <c r="I3352" s="1">
        <f t="shared" si="733"/>
        <v>0</v>
      </c>
      <c r="J3352" s="1" t="s">
        <v>574</v>
      </c>
      <c r="K3352" s="1">
        <f t="shared" si="734"/>
        <v>0</v>
      </c>
      <c r="L3352" s="1">
        <f t="shared" si="735"/>
        <v>1</v>
      </c>
      <c r="M3352" s="1">
        <f t="shared" si="736"/>
        <v>3</v>
      </c>
      <c r="N3352" s="1">
        <f t="shared" si="737"/>
        <v>1</v>
      </c>
      <c r="O3352" s="1">
        <f t="shared" si="738"/>
        <v>0</v>
      </c>
      <c r="P3352" s="1">
        <f t="shared" si="739"/>
        <v>0</v>
      </c>
      <c r="Q3352" s="1">
        <f t="shared" si="740"/>
        <v>1</v>
      </c>
      <c r="R3352" s="1" t="s">
        <v>506</v>
      </c>
      <c r="S3352" s="1">
        <f t="shared" si="742"/>
        <v>0</v>
      </c>
      <c r="T3352" s="1">
        <f t="shared" si="743"/>
        <v>1</v>
      </c>
      <c r="U3352" s="2">
        <v>4164</v>
      </c>
      <c r="V3352" s="2"/>
      <c r="W3352" s="2"/>
      <c r="X3352" s="2"/>
      <c r="Y3352" s="2"/>
      <c r="Z3352" s="2"/>
      <c r="AA3352" s="1"/>
      <c r="AB3352" s="1"/>
      <c r="AC3352" s="1"/>
      <c r="AD3352" s="1"/>
      <c r="AE3352" s="1"/>
      <c r="AF3352" s="1"/>
    </row>
    <row r="3353" spans="1:32">
      <c r="A3353" s="3">
        <v>46172</v>
      </c>
      <c r="B3353" s="1" t="s">
        <v>511</v>
      </c>
      <c r="C3353" s="1">
        <v>3</v>
      </c>
      <c r="D3353" s="1">
        <v>0</v>
      </c>
      <c r="E3353" s="1">
        <f t="shared" si="741"/>
        <v>3</v>
      </c>
      <c r="F3353" s="1">
        <f t="shared" si="730"/>
        <v>1</v>
      </c>
      <c r="G3353" s="1">
        <f t="shared" si="731"/>
        <v>0</v>
      </c>
      <c r="H3353" s="1">
        <f t="shared" si="732"/>
        <v>0</v>
      </c>
      <c r="I3353" s="1">
        <f t="shared" si="733"/>
        <v>1</v>
      </c>
      <c r="J3353" s="1" t="s">
        <v>573</v>
      </c>
      <c r="K3353" s="1">
        <f t="shared" si="734"/>
        <v>3</v>
      </c>
      <c r="L3353" s="1">
        <f t="shared" si="735"/>
        <v>0</v>
      </c>
      <c r="M3353" s="1">
        <f t="shared" si="736"/>
        <v>0</v>
      </c>
      <c r="N3353" s="1">
        <f t="shared" si="737"/>
        <v>0</v>
      </c>
      <c r="O3353" s="1">
        <f t="shared" si="738"/>
        <v>0</v>
      </c>
      <c r="P3353" s="1">
        <f t="shared" si="739"/>
        <v>1</v>
      </c>
      <c r="Q3353" s="1">
        <f t="shared" si="740"/>
        <v>0</v>
      </c>
      <c r="R3353" s="1" t="s">
        <v>506</v>
      </c>
      <c r="S3353" s="1">
        <f t="shared" si="742"/>
        <v>3</v>
      </c>
      <c r="T3353" s="1">
        <f t="shared" si="743"/>
        <v>0</v>
      </c>
      <c r="U3353" s="2">
        <v>4238</v>
      </c>
      <c r="V3353" s="2">
        <v>4238</v>
      </c>
      <c r="W3353" s="2">
        <v>1831</v>
      </c>
      <c r="X3353" s="2"/>
      <c r="Y3353" s="2"/>
      <c r="Z3353" s="2"/>
      <c r="AA3353" s="1"/>
      <c r="AB3353" s="1"/>
      <c r="AC3353" s="1"/>
      <c r="AD3353" s="1"/>
      <c r="AE3353" s="1"/>
      <c r="AF3353" s="1"/>
    </row>
    <row r="3354" spans="1:32">
      <c r="A3354" s="3">
        <v>46172</v>
      </c>
      <c r="B3354" s="1" t="s">
        <v>510</v>
      </c>
      <c r="C3354" s="1">
        <v>2</v>
      </c>
      <c r="D3354" s="1">
        <v>0</v>
      </c>
      <c r="E3354" s="1">
        <f t="shared" si="741"/>
        <v>3</v>
      </c>
      <c r="F3354" s="1">
        <f t="shared" si="730"/>
        <v>1</v>
      </c>
      <c r="G3354" s="1">
        <f t="shared" si="731"/>
        <v>0</v>
      </c>
      <c r="H3354" s="1">
        <f t="shared" si="732"/>
        <v>0</v>
      </c>
      <c r="I3354" s="1">
        <f t="shared" si="733"/>
        <v>1</v>
      </c>
      <c r="J3354" s="1" t="s">
        <v>505</v>
      </c>
      <c r="K3354" s="1">
        <f t="shared" si="734"/>
        <v>2</v>
      </c>
      <c r="L3354" s="1">
        <f t="shared" si="735"/>
        <v>0</v>
      </c>
      <c r="M3354" s="1">
        <f t="shared" si="736"/>
        <v>0</v>
      </c>
      <c r="N3354" s="1">
        <f t="shared" si="737"/>
        <v>0</v>
      </c>
      <c r="O3354" s="1">
        <f t="shared" si="738"/>
        <v>0</v>
      </c>
      <c r="P3354" s="1">
        <f t="shared" si="739"/>
        <v>1</v>
      </c>
      <c r="Q3354" s="1">
        <f t="shared" si="740"/>
        <v>0</v>
      </c>
      <c r="R3354" s="1" t="s">
        <v>506</v>
      </c>
      <c r="S3354" s="1">
        <f t="shared" si="742"/>
        <v>2</v>
      </c>
      <c r="T3354" s="1">
        <f t="shared" si="743"/>
        <v>0</v>
      </c>
      <c r="U3354" s="2">
        <v>4603</v>
      </c>
      <c r="V3354" s="2">
        <v>4603</v>
      </c>
      <c r="W3354" s="2"/>
      <c r="X3354" s="2"/>
      <c r="Y3354" s="2"/>
      <c r="Z3354" s="2"/>
      <c r="AA3354" s="1"/>
      <c r="AB3354" s="1"/>
      <c r="AC3354" s="1"/>
      <c r="AD3354" s="1"/>
      <c r="AE3354" s="1"/>
      <c r="AF3354" s="1"/>
    </row>
    <row r="3355" spans="1:32">
      <c r="A3355" s="3">
        <v>46172</v>
      </c>
      <c r="B3355" s="1" t="s">
        <v>616</v>
      </c>
      <c r="C3355" s="1">
        <v>2</v>
      </c>
      <c r="D3355" s="1">
        <v>0</v>
      </c>
      <c r="E3355" s="1">
        <f t="shared" si="741"/>
        <v>3</v>
      </c>
      <c r="F3355" s="1">
        <f t="shared" si="730"/>
        <v>1</v>
      </c>
      <c r="G3355" s="1">
        <f t="shared" si="731"/>
        <v>0</v>
      </c>
      <c r="H3355" s="1">
        <f t="shared" si="732"/>
        <v>0</v>
      </c>
      <c r="I3355" s="1">
        <f t="shared" si="733"/>
        <v>1</v>
      </c>
      <c r="J3355" s="1" t="s">
        <v>617</v>
      </c>
      <c r="K3355" s="1">
        <f t="shared" si="734"/>
        <v>2</v>
      </c>
      <c r="L3355" s="1">
        <f t="shared" si="735"/>
        <v>0</v>
      </c>
      <c r="M3355" s="1">
        <f t="shared" si="736"/>
        <v>0</v>
      </c>
      <c r="N3355" s="1">
        <f t="shared" si="737"/>
        <v>0</v>
      </c>
      <c r="O3355" s="1">
        <f t="shared" si="738"/>
        <v>0</v>
      </c>
      <c r="P3355" s="1">
        <f t="shared" si="739"/>
        <v>1</v>
      </c>
      <c r="Q3355" s="1">
        <f t="shared" si="740"/>
        <v>0</v>
      </c>
      <c r="R3355" s="1" t="s">
        <v>618</v>
      </c>
      <c r="S3355" s="1">
        <f t="shared" si="742"/>
        <v>2</v>
      </c>
      <c r="T3355" s="1">
        <f t="shared" si="743"/>
        <v>0</v>
      </c>
      <c r="U3355" s="2">
        <v>4604</v>
      </c>
      <c r="V3355" s="2">
        <v>4605</v>
      </c>
      <c r="W3355" s="2"/>
      <c r="X3355" s="2"/>
      <c r="Y3355" s="2"/>
      <c r="Z3355" s="2"/>
      <c r="AA3355" s="1"/>
      <c r="AB3355" s="1"/>
      <c r="AC3355" s="1"/>
      <c r="AD3355" s="1"/>
      <c r="AE3355" s="1"/>
      <c r="AF3355" s="1"/>
    </row>
    <row r="3356" spans="1:32">
      <c r="A3356" s="3">
        <v>46172</v>
      </c>
      <c r="B3356" s="1" t="s">
        <v>619</v>
      </c>
      <c r="C3356" s="1">
        <v>0</v>
      </c>
      <c r="D3356" s="1">
        <v>1</v>
      </c>
      <c r="E3356" s="1">
        <f t="shared" si="741"/>
        <v>0</v>
      </c>
      <c r="F3356" s="1">
        <f t="shared" si="730"/>
        <v>0</v>
      </c>
      <c r="G3356" s="1">
        <f t="shared" si="731"/>
        <v>0</v>
      </c>
      <c r="H3356" s="1">
        <f t="shared" si="732"/>
        <v>1</v>
      </c>
      <c r="I3356" s="1">
        <f t="shared" si="733"/>
        <v>0</v>
      </c>
      <c r="J3356" s="1" t="s">
        <v>620</v>
      </c>
      <c r="K3356" s="1">
        <f t="shared" si="734"/>
        <v>0</v>
      </c>
      <c r="L3356" s="1">
        <f t="shared" si="735"/>
        <v>1</v>
      </c>
      <c r="M3356" s="1">
        <f t="shared" si="736"/>
        <v>3</v>
      </c>
      <c r="N3356" s="1">
        <f t="shared" si="737"/>
        <v>1</v>
      </c>
      <c r="O3356" s="1">
        <f t="shared" si="738"/>
        <v>0</v>
      </c>
      <c r="P3356" s="1">
        <f t="shared" si="739"/>
        <v>0</v>
      </c>
      <c r="Q3356" s="1">
        <f t="shared" si="740"/>
        <v>1</v>
      </c>
      <c r="R3356" s="1" t="s">
        <v>618</v>
      </c>
      <c r="S3356" s="1">
        <f t="shared" si="742"/>
        <v>0</v>
      </c>
      <c r="T3356" s="1">
        <f t="shared" si="743"/>
        <v>1</v>
      </c>
      <c r="U3356" s="2">
        <v>4606</v>
      </c>
      <c r="V3356" s="2"/>
      <c r="W3356" s="2"/>
      <c r="X3356" s="2"/>
      <c r="Y3356" s="2"/>
      <c r="Z3356" s="2"/>
      <c r="AA3356" s="1"/>
      <c r="AB3356" s="1"/>
      <c r="AC3356" s="1"/>
      <c r="AD3356" s="1"/>
      <c r="AE3356" s="1"/>
      <c r="AF3356" s="1"/>
    </row>
    <row r="3357" spans="1:32">
      <c r="A3357" s="3">
        <v>46172</v>
      </c>
      <c r="B3357" s="1" t="s">
        <v>621</v>
      </c>
      <c r="C3357" s="1">
        <v>1</v>
      </c>
      <c r="D3357" s="1">
        <v>2</v>
      </c>
      <c r="E3357" s="1">
        <f t="shared" si="741"/>
        <v>0</v>
      </c>
      <c r="F3357" s="1">
        <f t="shared" si="730"/>
        <v>0</v>
      </c>
      <c r="G3357" s="1">
        <f t="shared" si="731"/>
        <v>0</v>
      </c>
      <c r="H3357" s="1">
        <f t="shared" si="732"/>
        <v>1</v>
      </c>
      <c r="I3357" s="1">
        <f t="shared" si="733"/>
        <v>0</v>
      </c>
      <c r="J3357" s="1" t="s">
        <v>622</v>
      </c>
      <c r="K3357" s="1">
        <f t="shared" si="734"/>
        <v>1</v>
      </c>
      <c r="L3357" s="1">
        <f t="shared" si="735"/>
        <v>2</v>
      </c>
      <c r="M3357" s="1">
        <f t="shared" si="736"/>
        <v>3</v>
      </c>
      <c r="N3357" s="1">
        <f t="shared" si="737"/>
        <v>1</v>
      </c>
      <c r="O3357" s="1">
        <f t="shared" si="738"/>
        <v>0</v>
      </c>
      <c r="P3357" s="1">
        <f t="shared" si="739"/>
        <v>0</v>
      </c>
      <c r="Q3357" s="1">
        <f t="shared" si="740"/>
        <v>0</v>
      </c>
      <c r="R3357" s="1" t="s">
        <v>618</v>
      </c>
      <c r="S3357" s="1">
        <f t="shared" si="742"/>
        <v>1</v>
      </c>
      <c r="T3357" s="1">
        <f t="shared" si="743"/>
        <v>2</v>
      </c>
      <c r="U3357" s="2">
        <v>4607</v>
      </c>
      <c r="V3357" s="2">
        <v>4608</v>
      </c>
      <c r="W3357" s="2">
        <v>4609</v>
      </c>
      <c r="X3357" s="2"/>
      <c r="Y3357" s="2"/>
      <c r="Z3357" s="2"/>
      <c r="AA3357" s="1"/>
      <c r="AB3357" s="1"/>
      <c r="AC3357" s="1"/>
      <c r="AD3357" s="1"/>
      <c r="AE3357" s="1"/>
      <c r="AF3357" s="1"/>
    </row>
    <row r="3358" spans="1:32">
      <c r="A3358" s="3">
        <v>46172</v>
      </c>
      <c r="B3358" s="1" t="s">
        <v>592</v>
      </c>
      <c r="C3358" s="1">
        <v>1</v>
      </c>
      <c r="D3358" s="1">
        <v>0</v>
      </c>
      <c r="E3358" s="1">
        <f t="shared" si="741"/>
        <v>3</v>
      </c>
      <c r="F3358" s="1">
        <f t="shared" si="730"/>
        <v>1</v>
      </c>
      <c r="G3358" s="1">
        <f t="shared" si="731"/>
        <v>0</v>
      </c>
      <c r="H3358" s="1">
        <f t="shared" si="732"/>
        <v>0</v>
      </c>
      <c r="I3358" s="1">
        <f t="shared" si="733"/>
        <v>1</v>
      </c>
      <c r="J3358" s="1" t="s">
        <v>575</v>
      </c>
      <c r="K3358" s="1">
        <f t="shared" si="734"/>
        <v>1</v>
      </c>
      <c r="L3358" s="1">
        <f t="shared" si="735"/>
        <v>0</v>
      </c>
      <c r="M3358" s="1">
        <f t="shared" si="736"/>
        <v>0</v>
      </c>
      <c r="N3358" s="1">
        <f t="shared" si="737"/>
        <v>0</v>
      </c>
      <c r="O3358" s="1">
        <f t="shared" si="738"/>
        <v>0</v>
      </c>
      <c r="P3358" s="1">
        <f t="shared" si="739"/>
        <v>1</v>
      </c>
      <c r="Q3358" s="1">
        <f t="shared" si="740"/>
        <v>0</v>
      </c>
      <c r="R3358" s="1" t="s">
        <v>577</v>
      </c>
      <c r="S3358" s="1">
        <f t="shared" si="742"/>
        <v>1</v>
      </c>
      <c r="T3358" s="1">
        <f t="shared" si="743"/>
        <v>0</v>
      </c>
      <c r="U3358" s="2">
        <v>2897</v>
      </c>
      <c r="V3358" s="2"/>
      <c r="W3358" s="2"/>
      <c r="X3358" s="2"/>
      <c r="Y3358" s="2"/>
      <c r="Z3358" s="2"/>
      <c r="AA3358" s="1"/>
      <c r="AB3358" s="1"/>
      <c r="AC3358" s="1"/>
      <c r="AD3358" s="1"/>
      <c r="AE3358" s="1"/>
      <c r="AF3358" s="1"/>
    </row>
    <row r="3359" spans="1:32">
      <c r="A3359" s="3">
        <v>46173</v>
      </c>
      <c r="B3359" s="1" t="s">
        <v>232</v>
      </c>
      <c r="C3359" s="1">
        <v>3</v>
      </c>
      <c r="D3359" s="1">
        <v>1</v>
      </c>
      <c r="E3359" s="1">
        <f t="shared" si="741"/>
        <v>3</v>
      </c>
      <c r="F3359" s="1">
        <f t="shared" si="730"/>
        <v>1</v>
      </c>
      <c r="G3359" s="1">
        <f t="shared" si="731"/>
        <v>0</v>
      </c>
      <c r="H3359" s="1">
        <f t="shared" si="732"/>
        <v>0</v>
      </c>
      <c r="I3359" s="1">
        <f t="shared" si="733"/>
        <v>0</v>
      </c>
      <c r="J3359" s="1" t="s">
        <v>217</v>
      </c>
      <c r="K3359" s="1">
        <f t="shared" si="734"/>
        <v>3</v>
      </c>
      <c r="L3359" s="1">
        <f t="shared" si="735"/>
        <v>1</v>
      </c>
      <c r="M3359" s="1">
        <f t="shared" si="736"/>
        <v>0</v>
      </c>
      <c r="N3359" s="1">
        <f t="shared" si="737"/>
        <v>0</v>
      </c>
      <c r="O3359" s="1">
        <f t="shared" si="738"/>
        <v>0</v>
      </c>
      <c r="P3359" s="1">
        <f t="shared" si="739"/>
        <v>1</v>
      </c>
      <c r="Q3359" s="1">
        <f t="shared" si="740"/>
        <v>0</v>
      </c>
      <c r="R3359" s="1" t="s">
        <v>352</v>
      </c>
      <c r="S3359" s="1">
        <f t="shared" si="742"/>
        <v>3</v>
      </c>
      <c r="T3359" s="1">
        <f t="shared" si="743"/>
        <v>1</v>
      </c>
      <c r="U3359" s="2">
        <v>2470</v>
      </c>
      <c r="V3359" s="2">
        <v>2996</v>
      </c>
      <c r="W3359" s="2">
        <v>4296</v>
      </c>
      <c r="X3359" s="2">
        <v>2472</v>
      </c>
      <c r="Y3359" s="2"/>
      <c r="Z3359" s="2"/>
      <c r="AA3359" s="1"/>
      <c r="AB3359" s="1"/>
      <c r="AC3359" s="1"/>
      <c r="AD3359" s="1"/>
      <c r="AE3359" s="1"/>
      <c r="AF3359" s="1"/>
    </row>
    <row r="3360" spans="1:32">
      <c r="A3360" s="3">
        <v>46173</v>
      </c>
      <c r="B3360" s="1" t="s">
        <v>267</v>
      </c>
      <c r="C3360" s="1">
        <v>0</v>
      </c>
      <c r="D3360" s="1">
        <v>1</v>
      </c>
      <c r="E3360" s="1">
        <f t="shared" si="741"/>
        <v>0</v>
      </c>
      <c r="F3360" s="1">
        <f t="shared" si="730"/>
        <v>0</v>
      </c>
      <c r="G3360" s="1">
        <f t="shared" si="731"/>
        <v>0</v>
      </c>
      <c r="H3360" s="1">
        <f t="shared" si="732"/>
        <v>1</v>
      </c>
      <c r="I3360" s="1">
        <f t="shared" si="733"/>
        <v>0</v>
      </c>
      <c r="J3360" s="1" t="s">
        <v>196</v>
      </c>
      <c r="K3360" s="1">
        <f t="shared" si="734"/>
        <v>0</v>
      </c>
      <c r="L3360" s="1">
        <f t="shared" si="735"/>
        <v>1</v>
      </c>
      <c r="M3360" s="1">
        <f t="shared" si="736"/>
        <v>3</v>
      </c>
      <c r="N3360" s="1">
        <f t="shared" si="737"/>
        <v>1</v>
      </c>
      <c r="O3360" s="1">
        <f t="shared" si="738"/>
        <v>0</v>
      </c>
      <c r="P3360" s="1">
        <f t="shared" si="739"/>
        <v>0</v>
      </c>
      <c r="Q3360" s="1">
        <f t="shared" si="740"/>
        <v>1</v>
      </c>
      <c r="R3360" s="1" t="s">
        <v>352</v>
      </c>
      <c r="S3360" s="1">
        <f t="shared" si="742"/>
        <v>0</v>
      </c>
      <c r="T3360" s="1">
        <f t="shared" si="743"/>
        <v>1</v>
      </c>
      <c r="U3360" s="2">
        <v>4348</v>
      </c>
      <c r="V3360" s="2"/>
      <c r="W3360" s="2"/>
      <c r="X3360" s="2"/>
      <c r="Y3360" s="2"/>
      <c r="Z3360" s="2"/>
      <c r="AA3360" s="1"/>
      <c r="AB3360" s="1"/>
      <c r="AC3360" s="1"/>
      <c r="AD3360" s="1"/>
      <c r="AE3360" s="1"/>
      <c r="AF3360" s="1"/>
    </row>
    <row r="3361" spans="1:32">
      <c r="A3361" s="3">
        <v>46173</v>
      </c>
      <c r="B3361" s="1" t="s">
        <v>162</v>
      </c>
      <c r="C3361" s="1">
        <v>1</v>
      </c>
      <c r="D3361" s="1">
        <v>0</v>
      </c>
      <c r="E3361" s="1">
        <f t="shared" si="741"/>
        <v>3</v>
      </c>
      <c r="F3361" s="1">
        <f t="shared" si="730"/>
        <v>1</v>
      </c>
      <c r="G3361" s="1">
        <f t="shared" si="731"/>
        <v>0</v>
      </c>
      <c r="H3361" s="1">
        <f t="shared" si="732"/>
        <v>0</v>
      </c>
      <c r="I3361" s="1">
        <f t="shared" si="733"/>
        <v>1</v>
      </c>
      <c r="J3361" s="1" t="s">
        <v>37</v>
      </c>
      <c r="K3361" s="1">
        <f t="shared" si="734"/>
        <v>1</v>
      </c>
      <c r="L3361" s="1">
        <f t="shared" si="735"/>
        <v>0</v>
      </c>
      <c r="M3361" s="1">
        <f t="shared" si="736"/>
        <v>0</v>
      </c>
      <c r="N3361" s="1">
        <f t="shared" si="737"/>
        <v>0</v>
      </c>
      <c r="O3361" s="1">
        <f t="shared" si="738"/>
        <v>0</v>
      </c>
      <c r="P3361" s="1">
        <f t="shared" si="739"/>
        <v>1</v>
      </c>
      <c r="Q3361" s="1">
        <f t="shared" si="740"/>
        <v>0</v>
      </c>
      <c r="R3361" s="1" t="s">
        <v>352</v>
      </c>
      <c r="S3361" s="1">
        <f t="shared" si="742"/>
        <v>1</v>
      </c>
      <c r="T3361" s="1">
        <f t="shared" si="743"/>
        <v>0</v>
      </c>
      <c r="U3361" s="2">
        <v>4503</v>
      </c>
      <c r="V3361" s="2"/>
      <c r="W3361" s="2"/>
      <c r="X3361" s="2"/>
      <c r="Y3361" s="2"/>
      <c r="Z3361" s="2"/>
      <c r="AA3361" s="1"/>
      <c r="AB3361" s="1"/>
      <c r="AC3361" s="1"/>
      <c r="AD3361" s="1"/>
      <c r="AE3361" s="1"/>
      <c r="AF3361" s="1"/>
    </row>
    <row r="3362" spans="1:32">
      <c r="A3362" s="3">
        <v>46173</v>
      </c>
      <c r="B3362" s="1" t="s">
        <v>115</v>
      </c>
      <c r="C3362" s="1">
        <v>1</v>
      </c>
      <c r="D3362" s="1">
        <v>1</v>
      </c>
      <c r="E3362" s="1">
        <f t="shared" si="741"/>
        <v>1</v>
      </c>
      <c r="F3362" s="1">
        <f t="shared" si="730"/>
        <v>0</v>
      </c>
      <c r="G3362" s="1">
        <f t="shared" si="731"/>
        <v>1</v>
      </c>
      <c r="H3362" s="1">
        <f t="shared" si="732"/>
        <v>0</v>
      </c>
      <c r="I3362" s="1">
        <f t="shared" si="733"/>
        <v>0</v>
      </c>
      <c r="J3362" s="1" t="s">
        <v>254</v>
      </c>
      <c r="K3362" s="1">
        <f t="shared" si="734"/>
        <v>1</v>
      </c>
      <c r="L3362" s="1">
        <f t="shared" si="735"/>
        <v>1</v>
      </c>
      <c r="M3362" s="1">
        <f t="shared" si="736"/>
        <v>1</v>
      </c>
      <c r="N3362" s="1">
        <f t="shared" si="737"/>
        <v>0</v>
      </c>
      <c r="O3362" s="1">
        <f t="shared" si="738"/>
        <v>1</v>
      </c>
      <c r="P3362" s="1">
        <f t="shared" si="739"/>
        <v>0</v>
      </c>
      <c r="Q3362" s="1">
        <f t="shared" si="740"/>
        <v>0</v>
      </c>
      <c r="R3362" s="1" t="s">
        <v>352</v>
      </c>
      <c r="S3362" s="1">
        <f t="shared" si="742"/>
        <v>1</v>
      </c>
      <c r="T3362" s="1">
        <f t="shared" si="743"/>
        <v>1</v>
      </c>
      <c r="U3362" s="2">
        <v>2184</v>
      </c>
      <c r="V3362" s="2">
        <v>1244</v>
      </c>
      <c r="W3362" s="2"/>
      <c r="X3362" s="2"/>
      <c r="Y3362" s="2"/>
      <c r="Z3362" s="2"/>
      <c r="AA3362" s="1"/>
      <c r="AB3362" s="1"/>
      <c r="AC3362" s="1"/>
      <c r="AD3362" s="1"/>
      <c r="AE3362" s="1"/>
      <c r="AF3362" s="1"/>
    </row>
    <row r="3363" spans="1:32">
      <c r="A3363" s="3">
        <v>46173</v>
      </c>
      <c r="B3363" s="1" t="s">
        <v>302</v>
      </c>
      <c r="C3363" s="1">
        <v>1</v>
      </c>
      <c r="D3363" s="1">
        <v>0</v>
      </c>
      <c r="E3363" s="1">
        <f t="shared" si="741"/>
        <v>3</v>
      </c>
      <c r="F3363" s="1">
        <f t="shared" si="730"/>
        <v>1</v>
      </c>
      <c r="G3363" s="1">
        <f t="shared" si="731"/>
        <v>0</v>
      </c>
      <c r="H3363" s="1">
        <f t="shared" si="732"/>
        <v>0</v>
      </c>
      <c r="I3363" s="1">
        <f t="shared" si="733"/>
        <v>1</v>
      </c>
      <c r="J3363" s="1" t="s">
        <v>234</v>
      </c>
      <c r="K3363" s="1">
        <f t="shared" si="734"/>
        <v>1</v>
      </c>
      <c r="L3363" s="1">
        <f t="shared" si="735"/>
        <v>0</v>
      </c>
      <c r="M3363" s="1">
        <f t="shared" si="736"/>
        <v>0</v>
      </c>
      <c r="N3363" s="1">
        <f t="shared" si="737"/>
        <v>0</v>
      </c>
      <c r="O3363" s="1">
        <f t="shared" si="738"/>
        <v>0</v>
      </c>
      <c r="P3363" s="1">
        <f t="shared" si="739"/>
        <v>1</v>
      </c>
      <c r="Q3363" s="1">
        <f t="shared" si="740"/>
        <v>0</v>
      </c>
      <c r="R3363" s="1" t="s">
        <v>352</v>
      </c>
      <c r="S3363" s="1">
        <f t="shared" si="742"/>
        <v>1</v>
      </c>
      <c r="T3363" s="1">
        <f t="shared" si="743"/>
        <v>0</v>
      </c>
      <c r="U3363" s="2">
        <v>3802</v>
      </c>
      <c r="V3363" s="2"/>
      <c r="W3363" s="2"/>
      <c r="X3363" s="2"/>
      <c r="Y3363" s="2"/>
      <c r="Z3363" s="2"/>
      <c r="AA3363" s="1"/>
      <c r="AB3363" s="1"/>
      <c r="AC3363" s="1"/>
      <c r="AD3363" s="1"/>
      <c r="AE3363" s="1"/>
      <c r="AF3363" s="1"/>
    </row>
    <row r="3364" spans="1:32">
      <c r="A3364" s="3">
        <v>46173</v>
      </c>
      <c r="B3364" s="1" t="s">
        <v>154</v>
      </c>
      <c r="C3364" s="1">
        <v>1</v>
      </c>
      <c r="D3364" s="1">
        <v>1</v>
      </c>
      <c r="E3364" s="1">
        <f t="shared" si="741"/>
        <v>1</v>
      </c>
      <c r="F3364" s="1">
        <f t="shared" si="730"/>
        <v>0</v>
      </c>
      <c r="G3364" s="1">
        <f t="shared" si="731"/>
        <v>1</v>
      </c>
      <c r="H3364" s="1">
        <f t="shared" si="732"/>
        <v>0</v>
      </c>
      <c r="I3364" s="1">
        <f t="shared" si="733"/>
        <v>0</v>
      </c>
      <c r="J3364" s="1" t="s">
        <v>158</v>
      </c>
      <c r="K3364" s="1">
        <f t="shared" si="734"/>
        <v>1</v>
      </c>
      <c r="L3364" s="1">
        <f t="shared" si="735"/>
        <v>1</v>
      </c>
      <c r="M3364" s="1">
        <f t="shared" si="736"/>
        <v>1</v>
      </c>
      <c r="N3364" s="1">
        <f t="shared" si="737"/>
        <v>0</v>
      </c>
      <c r="O3364" s="1">
        <f t="shared" si="738"/>
        <v>1</v>
      </c>
      <c r="P3364" s="1">
        <f t="shared" si="739"/>
        <v>0</v>
      </c>
      <c r="Q3364" s="1">
        <f t="shared" si="740"/>
        <v>0</v>
      </c>
      <c r="R3364" s="1" t="s">
        <v>419</v>
      </c>
      <c r="S3364" s="1">
        <f t="shared" si="742"/>
        <v>1</v>
      </c>
      <c r="T3364" s="1">
        <f t="shared" si="743"/>
        <v>1</v>
      </c>
      <c r="U3364" s="2">
        <v>1051</v>
      </c>
      <c r="V3364" s="2">
        <v>1406</v>
      </c>
      <c r="W3364" s="2"/>
      <c r="X3364" s="2"/>
      <c r="Y3364" s="2"/>
      <c r="Z3364" s="2"/>
      <c r="AA3364" s="1"/>
      <c r="AB3364" s="1"/>
      <c r="AC3364" s="1"/>
      <c r="AD3364" s="1"/>
      <c r="AE3364" s="1"/>
      <c r="AF3364" s="1"/>
    </row>
    <row r="3365" spans="1:32">
      <c r="A3365" s="3">
        <v>46173</v>
      </c>
      <c r="B3365" s="1" t="s">
        <v>46</v>
      </c>
      <c r="C3365" s="1">
        <v>0</v>
      </c>
      <c r="D3365" s="1">
        <v>1</v>
      </c>
      <c r="E3365" s="1">
        <f t="shared" si="741"/>
        <v>0</v>
      </c>
      <c r="F3365" s="1">
        <f t="shared" si="730"/>
        <v>0</v>
      </c>
      <c r="G3365" s="1">
        <f t="shared" si="731"/>
        <v>0</v>
      </c>
      <c r="H3365" s="1">
        <f t="shared" si="732"/>
        <v>1</v>
      </c>
      <c r="I3365" s="1">
        <f t="shared" si="733"/>
        <v>0</v>
      </c>
      <c r="J3365" s="1" t="s">
        <v>108</v>
      </c>
      <c r="K3365" s="1">
        <f t="shared" si="734"/>
        <v>0</v>
      </c>
      <c r="L3365" s="1">
        <f t="shared" si="735"/>
        <v>1</v>
      </c>
      <c r="M3365" s="1">
        <f t="shared" si="736"/>
        <v>3</v>
      </c>
      <c r="N3365" s="1">
        <f t="shared" si="737"/>
        <v>1</v>
      </c>
      <c r="O3365" s="1">
        <f t="shared" si="738"/>
        <v>0</v>
      </c>
      <c r="P3365" s="1">
        <f t="shared" si="739"/>
        <v>0</v>
      </c>
      <c r="Q3365" s="1">
        <f t="shared" si="740"/>
        <v>1</v>
      </c>
      <c r="R3365" s="1" t="s">
        <v>419</v>
      </c>
      <c r="S3365" s="1">
        <f t="shared" si="742"/>
        <v>0</v>
      </c>
      <c r="T3365" s="1">
        <f t="shared" si="743"/>
        <v>1</v>
      </c>
      <c r="U3365" s="2">
        <v>1735</v>
      </c>
      <c r="V3365" s="2"/>
      <c r="W3365" s="2"/>
      <c r="X3365" s="2"/>
      <c r="Y3365" s="2"/>
      <c r="Z3365" s="2"/>
      <c r="AA3365" s="1"/>
      <c r="AB3365" s="1"/>
      <c r="AC3365" s="1"/>
      <c r="AD3365" s="1"/>
      <c r="AE3365" s="1"/>
      <c r="AF3365" s="1"/>
    </row>
    <row r="3366" spans="1:32">
      <c r="A3366" s="3">
        <v>46173</v>
      </c>
      <c r="B3366" s="1" t="s">
        <v>92</v>
      </c>
      <c r="C3366" s="1">
        <v>1</v>
      </c>
      <c r="D3366" s="1">
        <v>2</v>
      </c>
      <c r="E3366" s="1">
        <f t="shared" si="741"/>
        <v>0</v>
      </c>
      <c r="F3366" s="1">
        <f t="shared" si="730"/>
        <v>0</v>
      </c>
      <c r="G3366" s="1">
        <f t="shared" si="731"/>
        <v>0</v>
      </c>
      <c r="H3366" s="1">
        <f t="shared" si="732"/>
        <v>1</v>
      </c>
      <c r="I3366" s="1">
        <f t="shared" si="733"/>
        <v>0</v>
      </c>
      <c r="J3366" s="1" t="s">
        <v>47</v>
      </c>
      <c r="K3366" s="1">
        <f t="shared" si="734"/>
        <v>1</v>
      </c>
      <c r="L3366" s="1">
        <f t="shared" si="735"/>
        <v>2</v>
      </c>
      <c r="M3366" s="1">
        <f t="shared" si="736"/>
        <v>3</v>
      </c>
      <c r="N3366" s="1">
        <f t="shared" si="737"/>
        <v>1</v>
      </c>
      <c r="O3366" s="1">
        <f t="shared" si="738"/>
        <v>0</v>
      </c>
      <c r="P3366" s="1">
        <f t="shared" si="739"/>
        <v>0</v>
      </c>
      <c r="Q3366" s="1">
        <f t="shared" si="740"/>
        <v>0</v>
      </c>
      <c r="R3366" s="1" t="s">
        <v>419</v>
      </c>
      <c r="S3366" s="1">
        <f t="shared" si="742"/>
        <v>1</v>
      </c>
      <c r="T3366" s="1">
        <f t="shared" si="743"/>
        <v>2</v>
      </c>
      <c r="U3366" s="2">
        <v>3751</v>
      </c>
      <c r="V3366" s="2">
        <v>2477</v>
      </c>
      <c r="W3366" s="2">
        <v>2678</v>
      </c>
      <c r="X3366" s="2"/>
      <c r="Y3366" s="2"/>
      <c r="Z3366" s="2"/>
      <c r="AA3366" s="1"/>
      <c r="AB3366" s="1"/>
      <c r="AC3366" s="1"/>
      <c r="AD3366" s="1"/>
      <c r="AE3366" s="1"/>
      <c r="AF3366" s="1"/>
    </row>
    <row r="3367" spans="1:32">
      <c r="A3367" s="3">
        <v>46173</v>
      </c>
      <c r="B3367" s="1" t="s">
        <v>129</v>
      </c>
      <c r="C3367" s="1">
        <v>2</v>
      </c>
      <c r="D3367" s="1">
        <v>0</v>
      </c>
      <c r="E3367" s="1">
        <f t="shared" si="741"/>
        <v>3</v>
      </c>
      <c r="F3367" s="1">
        <f t="shared" si="730"/>
        <v>1</v>
      </c>
      <c r="G3367" s="1">
        <f t="shared" si="731"/>
        <v>0</v>
      </c>
      <c r="H3367" s="1">
        <f t="shared" si="732"/>
        <v>0</v>
      </c>
      <c r="I3367" s="1">
        <f t="shared" si="733"/>
        <v>1</v>
      </c>
      <c r="J3367" s="1" t="s">
        <v>77</v>
      </c>
      <c r="K3367" s="1">
        <f t="shared" si="734"/>
        <v>2</v>
      </c>
      <c r="L3367" s="1">
        <f t="shared" si="735"/>
        <v>0</v>
      </c>
      <c r="M3367" s="1">
        <f t="shared" si="736"/>
        <v>0</v>
      </c>
      <c r="N3367" s="1">
        <f t="shared" si="737"/>
        <v>0</v>
      </c>
      <c r="O3367" s="1">
        <f t="shared" si="738"/>
        <v>0</v>
      </c>
      <c r="P3367" s="1">
        <f t="shared" si="739"/>
        <v>1</v>
      </c>
      <c r="Q3367" s="1">
        <f t="shared" si="740"/>
        <v>0</v>
      </c>
      <c r="R3367" s="1" t="s">
        <v>419</v>
      </c>
      <c r="S3367" s="1">
        <f t="shared" si="742"/>
        <v>2</v>
      </c>
      <c r="T3367" s="1">
        <f t="shared" si="743"/>
        <v>0</v>
      </c>
      <c r="U3367" s="2">
        <v>1020</v>
      </c>
      <c r="V3367" s="2">
        <v>4312</v>
      </c>
      <c r="W3367" s="2"/>
      <c r="X3367" s="2"/>
      <c r="Y3367" s="2"/>
      <c r="Z3367" s="2"/>
      <c r="AA3367" s="1"/>
      <c r="AB3367" s="1"/>
      <c r="AC3367" s="1"/>
      <c r="AD3367" s="1"/>
      <c r="AE3367" s="1"/>
      <c r="AF3367" s="1"/>
    </row>
    <row r="3368" spans="1:32">
      <c r="A3368" s="3">
        <v>46173</v>
      </c>
      <c r="B3368" s="1" t="s">
        <v>159</v>
      </c>
      <c r="C3368" s="1">
        <v>5</v>
      </c>
      <c r="D3368" s="1">
        <v>0</v>
      </c>
      <c r="E3368" s="1">
        <f t="shared" si="741"/>
        <v>3</v>
      </c>
      <c r="F3368" s="1">
        <f t="shared" si="730"/>
        <v>1</v>
      </c>
      <c r="G3368" s="1">
        <f t="shared" si="731"/>
        <v>0</v>
      </c>
      <c r="H3368" s="1">
        <f t="shared" si="732"/>
        <v>0</v>
      </c>
      <c r="I3368" s="1">
        <f t="shared" si="733"/>
        <v>1</v>
      </c>
      <c r="J3368" s="1" t="s">
        <v>84</v>
      </c>
      <c r="K3368" s="1">
        <f t="shared" si="734"/>
        <v>5</v>
      </c>
      <c r="L3368" s="1">
        <f t="shared" si="735"/>
        <v>0</v>
      </c>
      <c r="M3368" s="1">
        <f t="shared" si="736"/>
        <v>0</v>
      </c>
      <c r="N3368" s="1">
        <f t="shared" si="737"/>
        <v>0</v>
      </c>
      <c r="O3368" s="1">
        <f t="shared" si="738"/>
        <v>0</v>
      </c>
      <c r="P3368" s="1">
        <f t="shared" si="739"/>
        <v>1</v>
      </c>
      <c r="Q3368" s="1">
        <f t="shared" si="740"/>
        <v>0</v>
      </c>
      <c r="R3368" s="1" t="s">
        <v>427</v>
      </c>
      <c r="S3368" s="1">
        <f t="shared" si="742"/>
        <v>5</v>
      </c>
      <c r="T3368" s="1">
        <f t="shared" si="743"/>
        <v>0</v>
      </c>
      <c r="U3368" s="2">
        <v>3828</v>
      </c>
      <c r="V3368" s="2">
        <v>1503</v>
      </c>
      <c r="W3368" s="2">
        <v>4275</v>
      </c>
      <c r="X3368" s="2">
        <v>3961</v>
      </c>
      <c r="Y3368" s="2">
        <v>2077</v>
      </c>
      <c r="Z3368" s="2"/>
      <c r="AA3368" s="1"/>
      <c r="AB3368" s="1"/>
      <c r="AC3368" s="1"/>
      <c r="AD3368" s="1"/>
      <c r="AE3368" s="1"/>
      <c r="AF3368" s="1"/>
    </row>
    <row r="3369" spans="1:32">
      <c r="A3369" s="3">
        <v>46173</v>
      </c>
      <c r="B3369" s="1" t="s">
        <v>200</v>
      </c>
      <c r="C3369" s="1">
        <v>1</v>
      </c>
      <c r="D3369" s="1">
        <v>1</v>
      </c>
      <c r="E3369" s="1">
        <f t="shared" si="741"/>
        <v>1</v>
      </c>
      <c r="F3369" s="1">
        <f t="shared" si="730"/>
        <v>0</v>
      </c>
      <c r="G3369" s="1">
        <f t="shared" si="731"/>
        <v>1</v>
      </c>
      <c r="H3369" s="1">
        <f t="shared" si="732"/>
        <v>0</v>
      </c>
      <c r="I3369" s="1">
        <f t="shared" si="733"/>
        <v>0</v>
      </c>
      <c r="J3369" s="1" t="s">
        <v>75</v>
      </c>
      <c r="K3369" s="1">
        <f t="shared" si="734"/>
        <v>1</v>
      </c>
      <c r="L3369" s="1">
        <f t="shared" si="735"/>
        <v>1</v>
      </c>
      <c r="M3369" s="1">
        <f t="shared" si="736"/>
        <v>1</v>
      </c>
      <c r="N3369" s="1">
        <f t="shared" si="737"/>
        <v>0</v>
      </c>
      <c r="O3369" s="1">
        <f t="shared" si="738"/>
        <v>1</v>
      </c>
      <c r="P3369" s="1">
        <f t="shared" si="739"/>
        <v>0</v>
      </c>
      <c r="Q3369" s="1">
        <f t="shared" si="740"/>
        <v>0</v>
      </c>
      <c r="R3369" s="1" t="s">
        <v>427</v>
      </c>
      <c r="S3369" s="1">
        <f t="shared" si="742"/>
        <v>1</v>
      </c>
      <c r="T3369" s="1">
        <f t="shared" si="743"/>
        <v>1</v>
      </c>
      <c r="U3369" s="2">
        <v>2098</v>
      </c>
      <c r="V3369" s="2">
        <v>1842</v>
      </c>
      <c r="W3369" s="2"/>
      <c r="X3369" s="2"/>
      <c r="Y3369" s="2"/>
      <c r="Z3369" s="2"/>
      <c r="AA3369" s="1"/>
      <c r="AB3369" s="1"/>
      <c r="AC3369" s="1"/>
      <c r="AD3369" s="1"/>
      <c r="AE3369" s="1"/>
      <c r="AF3369" s="1"/>
    </row>
    <row r="3370" spans="1:32">
      <c r="A3370" s="3">
        <v>46173</v>
      </c>
      <c r="B3370" s="1" t="s">
        <v>236</v>
      </c>
      <c r="C3370" s="1">
        <v>2</v>
      </c>
      <c r="D3370" s="1">
        <v>1</v>
      </c>
      <c r="E3370" s="1">
        <f t="shared" si="741"/>
        <v>3</v>
      </c>
      <c r="F3370" s="1">
        <f t="shared" si="730"/>
        <v>1</v>
      </c>
      <c r="G3370" s="1">
        <f t="shared" si="731"/>
        <v>0</v>
      </c>
      <c r="H3370" s="1">
        <f t="shared" si="732"/>
        <v>0</v>
      </c>
      <c r="I3370" s="1">
        <f t="shared" si="733"/>
        <v>0</v>
      </c>
      <c r="J3370" s="1" t="s">
        <v>143</v>
      </c>
      <c r="K3370" s="1">
        <f t="shared" si="734"/>
        <v>2</v>
      </c>
      <c r="L3370" s="1">
        <f t="shared" si="735"/>
        <v>1</v>
      </c>
      <c r="M3370" s="1">
        <f t="shared" si="736"/>
        <v>0</v>
      </c>
      <c r="N3370" s="1">
        <f t="shared" si="737"/>
        <v>0</v>
      </c>
      <c r="O3370" s="1">
        <f t="shared" si="738"/>
        <v>0</v>
      </c>
      <c r="P3370" s="1">
        <f t="shared" si="739"/>
        <v>1</v>
      </c>
      <c r="Q3370" s="1">
        <f t="shared" si="740"/>
        <v>0</v>
      </c>
      <c r="R3370" s="1" t="s">
        <v>427</v>
      </c>
      <c r="S3370" s="1">
        <f t="shared" si="742"/>
        <v>2</v>
      </c>
      <c r="T3370" s="1">
        <f t="shared" si="743"/>
        <v>1</v>
      </c>
      <c r="U3370" s="2">
        <v>2453</v>
      </c>
      <c r="V3370" s="2">
        <v>4954</v>
      </c>
      <c r="W3370" s="2">
        <v>1059</v>
      </c>
      <c r="X3370" s="2"/>
      <c r="Y3370" s="2"/>
      <c r="Z3370" s="2"/>
      <c r="AA3370" s="1"/>
      <c r="AB3370" s="1"/>
      <c r="AC3370" s="1"/>
      <c r="AD3370" s="1"/>
      <c r="AE3370" s="1"/>
      <c r="AF3370" s="1"/>
    </row>
    <row r="3371" spans="1:32">
      <c r="A3371" s="3">
        <v>46173</v>
      </c>
      <c r="B3371" s="1" t="s">
        <v>106</v>
      </c>
      <c r="C3371" s="1">
        <v>0</v>
      </c>
      <c r="D3371" s="1">
        <v>0</v>
      </c>
      <c r="E3371" s="1">
        <f t="shared" si="741"/>
        <v>1</v>
      </c>
      <c r="F3371" s="1">
        <f t="shared" si="730"/>
        <v>0</v>
      </c>
      <c r="G3371" s="1">
        <f t="shared" si="731"/>
        <v>1</v>
      </c>
      <c r="H3371" s="1">
        <f t="shared" si="732"/>
        <v>0</v>
      </c>
      <c r="I3371" s="1">
        <f t="shared" si="733"/>
        <v>1</v>
      </c>
      <c r="J3371" s="1" t="s">
        <v>192</v>
      </c>
      <c r="K3371" s="1">
        <f t="shared" si="734"/>
        <v>0</v>
      </c>
      <c r="L3371" s="1">
        <f t="shared" si="735"/>
        <v>0</v>
      </c>
      <c r="M3371" s="1">
        <f t="shared" si="736"/>
        <v>1</v>
      </c>
      <c r="N3371" s="1">
        <f t="shared" si="737"/>
        <v>0</v>
      </c>
      <c r="O3371" s="1">
        <f t="shared" si="738"/>
        <v>1</v>
      </c>
      <c r="P3371" s="1">
        <f t="shared" si="739"/>
        <v>0</v>
      </c>
      <c r="Q3371" s="1">
        <f t="shared" si="740"/>
        <v>1</v>
      </c>
      <c r="R3371" s="1" t="s">
        <v>427</v>
      </c>
      <c r="S3371" s="1">
        <f t="shared" si="742"/>
        <v>0</v>
      </c>
      <c r="T3371" s="1">
        <f t="shared" si="743"/>
        <v>0</v>
      </c>
      <c r="U3371" s="2"/>
      <c r="V3371" s="2"/>
      <c r="W3371" s="2"/>
      <c r="X3371" s="2"/>
      <c r="Y3371" s="2"/>
      <c r="Z3371" s="2"/>
      <c r="AA3371" s="1"/>
      <c r="AB3371" s="1"/>
      <c r="AC3371" s="1"/>
      <c r="AD3371" s="1"/>
      <c r="AE3371" s="1"/>
      <c r="AF3371" s="1"/>
    </row>
    <row r="3372" spans="1:32">
      <c r="A3372" s="3">
        <v>46173</v>
      </c>
      <c r="B3372" s="1" t="s">
        <v>55</v>
      </c>
      <c r="C3372" s="1">
        <v>2</v>
      </c>
      <c r="D3372" s="1">
        <v>1</v>
      </c>
      <c r="E3372" s="1">
        <f t="shared" si="741"/>
        <v>3</v>
      </c>
      <c r="F3372" s="1">
        <f t="shared" si="730"/>
        <v>1</v>
      </c>
      <c r="G3372" s="1">
        <f t="shared" si="731"/>
        <v>0</v>
      </c>
      <c r="H3372" s="1">
        <f t="shared" si="732"/>
        <v>0</v>
      </c>
      <c r="I3372" s="1">
        <f t="shared" si="733"/>
        <v>0</v>
      </c>
      <c r="J3372" s="1" t="s">
        <v>341</v>
      </c>
      <c r="K3372" s="1">
        <f t="shared" si="734"/>
        <v>2</v>
      </c>
      <c r="L3372" s="1">
        <f t="shared" si="735"/>
        <v>1</v>
      </c>
      <c r="M3372" s="1">
        <f t="shared" si="736"/>
        <v>0</v>
      </c>
      <c r="N3372" s="1">
        <f t="shared" si="737"/>
        <v>0</v>
      </c>
      <c r="O3372" s="1">
        <f t="shared" si="738"/>
        <v>0</v>
      </c>
      <c r="P3372" s="1">
        <f t="shared" si="739"/>
        <v>1</v>
      </c>
      <c r="Q3372" s="1">
        <f t="shared" si="740"/>
        <v>0</v>
      </c>
      <c r="R3372" s="1" t="s">
        <v>427</v>
      </c>
      <c r="S3372" s="1">
        <f t="shared" si="742"/>
        <v>2</v>
      </c>
      <c r="T3372" s="1">
        <f t="shared" si="743"/>
        <v>1</v>
      </c>
      <c r="U3372" s="2">
        <v>1019</v>
      </c>
      <c r="V3372" s="2">
        <v>4347</v>
      </c>
      <c r="W3372" s="2">
        <v>1341</v>
      </c>
      <c r="X3372" s="2"/>
      <c r="Y3372" s="2"/>
      <c r="Z3372" s="2"/>
      <c r="AA3372" s="1"/>
      <c r="AB3372" s="1"/>
      <c r="AC3372" s="1"/>
      <c r="AD3372" s="1"/>
      <c r="AE3372" s="1"/>
      <c r="AF3372" s="1"/>
    </row>
    <row r="3373" spans="1:32">
      <c r="A3373" s="3">
        <v>46173</v>
      </c>
      <c r="B3373" s="1" t="s">
        <v>194</v>
      </c>
      <c r="C3373" s="1">
        <v>1</v>
      </c>
      <c r="D3373" s="1">
        <v>3</v>
      </c>
      <c r="E3373" s="1">
        <f t="shared" si="741"/>
        <v>0</v>
      </c>
      <c r="F3373" s="1">
        <f t="shared" si="730"/>
        <v>0</v>
      </c>
      <c r="G3373" s="1">
        <f t="shared" si="731"/>
        <v>0</v>
      </c>
      <c r="H3373" s="1">
        <f t="shared" si="732"/>
        <v>1</v>
      </c>
      <c r="I3373" s="1">
        <f t="shared" si="733"/>
        <v>0</v>
      </c>
      <c r="J3373" s="1" t="s">
        <v>110</v>
      </c>
      <c r="K3373" s="1">
        <f t="shared" si="734"/>
        <v>1</v>
      </c>
      <c r="L3373" s="1">
        <f t="shared" si="735"/>
        <v>3</v>
      </c>
      <c r="M3373" s="1">
        <f t="shared" si="736"/>
        <v>3</v>
      </c>
      <c r="N3373" s="1">
        <f t="shared" si="737"/>
        <v>1</v>
      </c>
      <c r="O3373" s="1">
        <f t="shared" si="738"/>
        <v>0</v>
      </c>
      <c r="P3373" s="1">
        <f t="shared" si="739"/>
        <v>0</v>
      </c>
      <c r="Q3373" s="1">
        <f t="shared" si="740"/>
        <v>0</v>
      </c>
      <c r="R3373" s="1" t="s">
        <v>428</v>
      </c>
      <c r="S3373" s="1">
        <f t="shared" si="742"/>
        <v>1</v>
      </c>
      <c r="T3373" s="1">
        <f t="shared" si="743"/>
        <v>3</v>
      </c>
      <c r="U3373" s="2">
        <v>4125</v>
      </c>
      <c r="V3373" s="2">
        <v>1934</v>
      </c>
      <c r="W3373" s="2">
        <v>4610</v>
      </c>
      <c r="X3373" s="2">
        <v>1203</v>
      </c>
      <c r="Y3373" s="2"/>
      <c r="Z3373" s="2"/>
      <c r="AA3373" s="1"/>
      <c r="AB3373" s="1"/>
      <c r="AC3373" s="1"/>
      <c r="AD3373" s="1"/>
      <c r="AE3373" s="1"/>
      <c r="AF3373" s="1"/>
    </row>
    <row r="3374" spans="1:32">
      <c r="A3374" s="3">
        <v>46173</v>
      </c>
      <c r="B3374" s="1" t="s">
        <v>177</v>
      </c>
      <c r="C3374" s="1">
        <v>0</v>
      </c>
      <c r="D3374" s="1">
        <v>0</v>
      </c>
      <c r="E3374" s="1">
        <f t="shared" si="741"/>
        <v>1</v>
      </c>
      <c r="F3374" s="1">
        <f t="shared" si="730"/>
        <v>0</v>
      </c>
      <c r="G3374" s="1">
        <f t="shared" si="731"/>
        <v>1</v>
      </c>
      <c r="H3374" s="1">
        <f t="shared" si="732"/>
        <v>0</v>
      </c>
      <c r="I3374" s="1">
        <f t="shared" si="733"/>
        <v>1</v>
      </c>
      <c r="J3374" s="1" t="s">
        <v>88</v>
      </c>
      <c r="K3374" s="1">
        <f t="shared" si="734"/>
        <v>0</v>
      </c>
      <c r="L3374" s="1">
        <f t="shared" si="735"/>
        <v>0</v>
      </c>
      <c r="M3374" s="1">
        <f t="shared" si="736"/>
        <v>1</v>
      </c>
      <c r="N3374" s="1">
        <f t="shared" si="737"/>
        <v>0</v>
      </c>
      <c r="O3374" s="1">
        <f t="shared" si="738"/>
        <v>1</v>
      </c>
      <c r="P3374" s="1">
        <f t="shared" si="739"/>
        <v>0</v>
      </c>
      <c r="Q3374" s="1">
        <f t="shared" si="740"/>
        <v>1</v>
      </c>
      <c r="R3374" s="1" t="s">
        <v>428</v>
      </c>
      <c r="S3374" s="1">
        <f t="shared" si="742"/>
        <v>0</v>
      </c>
      <c r="T3374" s="1">
        <f t="shared" si="743"/>
        <v>0</v>
      </c>
      <c r="U3374" s="2"/>
      <c r="V3374" s="2"/>
      <c r="W3374" s="2"/>
      <c r="X3374" s="2"/>
      <c r="Y3374" s="2"/>
      <c r="Z3374" s="2"/>
      <c r="AA3374" s="1"/>
      <c r="AB3374" s="1"/>
      <c r="AC3374" s="1"/>
      <c r="AD3374" s="1"/>
      <c r="AE3374" s="1"/>
      <c r="AF3374" s="1"/>
    </row>
    <row r="3375" spans="1:32">
      <c r="A3375" s="3">
        <v>46173</v>
      </c>
      <c r="B3375" s="1" t="s">
        <v>386</v>
      </c>
      <c r="C3375" s="1">
        <v>0</v>
      </c>
      <c r="D3375" s="1">
        <v>1</v>
      </c>
      <c r="E3375" s="1">
        <f t="shared" si="741"/>
        <v>0</v>
      </c>
      <c r="F3375" s="1">
        <f t="shared" si="730"/>
        <v>0</v>
      </c>
      <c r="G3375" s="1">
        <f t="shared" si="731"/>
        <v>0</v>
      </c>
      <c r="H3375" s="1">
        <f t="shared" si="732"/>
        <v>1</v>
      </c>
      <c r="I3375" s="1">
        <f t="shared" si="733"/>
        <v>0</v>
      </c>
      <c r="J3375" s="1" t="s">
        <v>109</v>
      </c>
      <c r="K3375" s="1">
        <f t="shared" si="734"/>
        <v>0</v>
      </c>
      <c r="L3375" s="1">
        <f t="shared" si="735"/>
        <v>1</v>
      </c>
      <c r="M3375" s="1">
        <f t="shared" si="736"/>
        <v>3</v>
      </c>
      <c r="N3375" s="1">
        <f t="shared" si="737"/>
        <v>1</v>
      </c>
      <c r="O3375" s="1">
        <f t="shared" si="738"/>
        <v>0</v>
      </c>
      <c r="P3375" s="1">
        <f t="shared" si="739"/>
        <v>0</v>
      </c>
      <c r="Q3375" s="1">
        <f t="shared" si="740"/>
        <v>1</v>
      </c>
      <c r="R3375" s="1" t="s">
        <v>428</v>
      </c>
      <c r="S3375" s="1">
        <f t="shared" si="742"/>
        <v>0</v>
      </c>
      <c r="T3375" s="1">
        <f t="shared" si="743"/>
        <v>1</v>
      </c>
      <c r="U3375" s="2">
        <v>2833</v>
      </c>
      <c r="V3375" s="2"/>
      <c r="W3375" s="2"/>
      <c r="X3375" s="2"/>
      <c r="Y3375" s="2"/>
      <c r="Z3375" s="2"/>
      <c r="AA3375" s="1"/>
      <c r="AB3375" s="1"/>
      <c r="AC3375" s="1"/>
      <c r="AD3375" s="1"/>
      <c r="AE3375" s="1"/>
      <c r="AF3375" s="1"/>
    </row>
    <row r="3376" spans="1:32">
      <c r="A3376" s="3">
        <v>46173</v>
      </c>
      <c r="B3376" s="1" t="s">
        <v>356</v>
      </c>
      <c r="C3376" s="1">
        <v>1</v>
      </c>
      <c r="D3376" s="1">
        <v>0</v>
      </c>
      <c r="E3376" s="1">
        <f t="shared" si="741"/>
        <v>3</v>
      </c>
      <c r="F3376" s="1">
        <f t="shared" si="730"/>
        <v>1</v>
      </c>
      <c r="G3376" s="1">
        <f t="shared" si="731"/>
        <v>0</v>
      </c>
      <c r="H3376" s="1">
        <f t="shared" si="732"/>
        <v>0</v>
      </c>
      <c r="I3376" s="1">
        <f t="shared" si="733"/>
        <v>1</v>
      </c>
      <c r="J3376" s="1" t="s">
        <v>381</v>
      </c>
      <c r="K3376" s="1">
        <f t="shared" si="734"/>
        <v>1</v>
      </c>
      <c r="L3376" s="1">
        <f t="shared" si="735"/>
        <v>0</v>
      </c>
      <c r="M3376" s="1">
        <f t="shared" si="736"/>
        <v>0</v>
      </c>
      <c r="N3376" s="1">
        <f t="shared" si="737"/>
        <v>0</v>
      </c>
      <c r="O3376" s="1">
        <f t="shared" si="738"/>
        <v>0</v>
      </c>
      <c r="P3376" s="1">
        <f t="shared" si="739"/>
        <v>1</v>
      </c>
      <c r="Q3376" s="1">
        <f t="shared" si="740"/>
        <v>0</v>
      </c>
      <c r="R3376" s="1" t="s">
        <v>428</v>
      </c>
      <c r="S3376" s="1">
        <f t="shared" si="742"/>
        <v>1</v>
      </c>
      <c r="T3376" s="1">
        <f t="shared" si="743"/>
        <v>0</v>
      </c>
      <c r="U3376" s="2">
        <v>3181</v>
      </c>
      <c r="V3376" s="2"/>
      <c r="W3376" s="2"/>
      <c r="X3376" s="2"/>
      <c r="Y3376" s="2"/>
      <c r="Z3376" s="2"/>
      <c r="AA3376" s="1"/>
      <c r="AB3376" s="1"/>
      <c r="AC3376" s="1"/>
      <c r="AD3376" s="1"/>
      <c r="AE3376" s="1"/>
      <c r="AF3376" s="1"/>
    </row>
    <row r="3377" spans="1:32">
      <c r="A3377" s="3">
        <v>46173</v>
      </c>
      <c r="B3377" s="1" t="s">
        <v>214</v>
      </c>
      <c r="C3377" s="1">
        <v>0</v>
      </c>
      <c r="D3377" s="1">
        <v>2</v>
      </c>
      <c r="E3377" s="1">
        <f t="shared" si="741"/>
        <v>0</v>
      </c>
      <c r="F3377" s="1">
        <f t="shared" si="730"/>
        <v>0</v>
      </c>
      <c r="G3377" s="1">
        <f t="shared" si="731"/>
        <v>0</v>
      </c>
      <c r="H3377" s="1">
        <f t="shared" si="732"/>
        <v>1</v>
      </c>
      <c r="I3377" s="1">
        <f t="shared" si="733"/>
        <v>0</v>
      </c>
      <c r="J3377" s="1" t="s">
        <v>213</v>
      </c>
      <c r="K3377" s="1">
        <f t="shared" si="734"/>
        <v>0</v>
      </c>
      <c r="L3377" s="1">
        <f t="shared" si="735"/>
        <v>2</v>
      </c>
      <c r="M3377" s="1">
        <f t="shared" si="736"/>
        <v>3</v>
      </c>
      <c r="N3377" s="1">
        <f t="shared" si="737"/>
        <v>1</v>
      </c>
      <c r="O3377" s="1">
        <f t="shared" si="738"/>
        <v>0</v>
      </c>
      <c r="P3377" s="1">
        <f t="shared" si="739"/>
        <v>0</v>
      </c>
      <c r="Q3377" s="1">
        <f t="shared" si="740"/>
        <v>1</v>
      </c>
      <c r="R3377" s="1" t="s">
        <v>428</v>
      </c>
      <c r="S3377" s="1">
        <f t="shared" si="742"/>
        <v>0</v>
      </c>
      <c r="T3377" s="1">
        <f t="shared" si="743"/>
        <v>2</v>
      </c>
      <c r="U3377" s="2">
        <v>2116</v>
      </c>
      <c r="V3377" s="2">
        <v>1183</v>
      </c>
      <c r="W3377" s="2"/>
      <c r="X3377" s="2"/>
      <c r="Y3377" s="2"/>
      <c r="Z3377" s="2"/>
      <c r="AA3377" s="1"/>
      <c r="AB3377" s="1"/>
      <c r="AC3377" s="1"/>
      <c r="AD3377" s="1"/>
      <c r="AE3377" s="1"/>
      <c r="AF3377" s="1"/>
    </row>
    <row r="3378" spans="1:32">
      <c r="A3378" s="3">
        <v>46173</v>
      </c>
      <c r="B3378" s="1" t="s">
        <v>201</v>
      </c>
      <c r="C3378" s="1">
        <v>3</v>
      </c>
      <c r="D3378" s="1">
        <v>2</v>
      </c>
      <c r="E3378" s="1">
        <f t="shared" si="741"/>
        <v>3</v>
      </c>
      <c r="F3378" s="1">
        <f t="shared" si="730"/>
        <v>1</v>
      </c>
      <c r="G3378" s="1">
        <f t="shared" si="731"/>
        <v>0</v>
      </c>
      <c r="H3378" s="1">
        <f t="shared" si="732"/>
        <v>0</v>
      </c>
      <c r="I3378" s="1">
        <f t="shared" si="733"/>
        <v>0</v>
      </c>
      <c r="J3378" s="1" t="s">
        <v>222</v>
      </c>
      <c r="K3378" s="1">
        <f t="shared" si="734"/>
        <v>3</v>
      </c>
      <c r="L3378" s="1">
        <f t="shared" si="735"/>
        <v>2</v>
      </c>
      <c r="M3378" s="1">
        <f t="shared" si="736"/>
        <v>0</v>
      </c>
      <c r="N3378" s="1">
        <f t="shared" si="737"/>
        <v>0</v>
      </c>
      <c r="O3378" s="1">
        <f t="shared" si="738"/>
        <v>0</v>
      </c>
      <c r="P3378" s="1">
        <f t="shared" si="739"/>
        <v>1</v>
      </c>
      <c r="Q3378" s="1">
        <f t="shared" si="740"/>
        <v>0</v>
      </c>
      <c r="R3378" s="1" t="s">
        <v>428</v>
      </c>
      <c r="S3378" s="1">
        <f t="shared" si="742"/>
        <v>3</v>
      </c>
      <c r="T3378" s="1">
        <f t="shared" si="743"/>
        <v>2</v>
      </c>
      <c r="U3378" s="2">
        <v>3373</v>
      </c>
      <c r="V3378" s="2">
        <v>3256</v>
      </c>
      <c r="W3378" s="2">
        <v>3373</v>
      </c>
      <c r="X3378" s="2">
        <v>2426</v>
      </c>
      <c r="Y3378" s="2">
        <v>1195</v>
      </c>
      <c r="Z3378" s="2"/>
      <c r="AA3378" s="1"/>
      <c r="AB3378" s="1"/>
      <c r="AC3378" s="1"/>
      <c r="AD3378" s="1"/>
      <c r="AE3378" s="1"/>
      <c r="AF3378" s="1"/>
    </row>
    <row r="3379" spans="1:32">
      <c r="A3379" s="3">
        <v>46173</v>
      </c>
      <c r="B3379" s="1" t="s">
        <v>135</v>
      </c>
      <c r="C3379" s="1">
        <v>1</v>
      </c>
      <c r="D3379" s="1">
        <v>1</v>
      </c>
      <c r="E3379" s="1">
        <f t="shared" si="741"/>
        <v>1</v>
      </c>
      <c r="F3379" s="1">
        <f t="shared" si="730"/>
        <v>0</v>
      </c>
      <c r="G3379" s="1">
        <f t="shared" si="731"/>
        <v>1</v>
      </c>
      <c r="H3379" s="1">
        <f t="shared" si="732"/>
        <v>0</v>
      </c>
      <c r="I3379" s="1">
        <f t="shared" si="733"/>
        <v>0</v>
      </c>
      <c r="J3379" s="1" t="s">
        <v>138</v>
      </c>
      <c r="K3379" s="1">
        <f t="shared" si="734"/>
        <v>1</v>
      </c>
      <c r="L3379" s="1">
        <f t="shared" si="735"/>
        <v>1</v>
      </c>
      <c r="M3379" s="1">
        <f t="shared" si="736"/>
        <v>1</v>
      </c>
      <c r="N3379" s="1">
        <f t="shared" si="737"/>
        <v>0</v>
      </c>
      <c r="O3379" s="1">
        <f t="shared" si="738"/>
        <v>1</v>
      </c>
      <c r="P3379" s="1">
        <f t="shared" si="739"/>
        <v>0</v>
      </c>
      <c r="Q3379" s="1">
        <f t="shared" si="740"/>
        <v>0</v>
      </c>
      <c r="R3379" s="1" t="s">
        <v>428</v>
      </c>
      <c r="S3379" s="1">
        <f t="shared" si="742"/>
        <v>1</v>
      </c>
      <c r="T3379" s="1">
        <f t="shared" si="743"/>
        <v>1</v>
      </c>
      <c r="U3379" s="2">
        <v>3638</v>
      </c>
      <c r="V3379" s="2">
        <v>4303</v>
      </c>
      <c r="W3379" s="2"/>
      <c r="X3379" s="2"/>
      <c r="Y3379" s="2"/>
      <c r="Z3379" s="2"/>
      <c r="AA3379" s="1"/>
      <c r="AB3379" s="1"/>
      <c r="AC3379" s="1"/>
      <c r="AD3379" s="1"/>
      <c r="AE3379" s="1"/>
      <c r="AF3379" s="1"/>
    </row>
    <row r="3380" spans="1:32">
      <c r="A3380" s="3">
        <v>46173</v>
      </c>
      <c r="B3380" s="1" t="s">
        <v>48</v>
      </c>
      <c r="C3380" s="1">
        <v>1</v>
      </c>
      <c r="D3380" s="1">
        <v>3</v>
      </c>
      <c r="E3380" s="1">
        <f t="shared" si="741"/>
        <v>0</v>
      </c>
      <c r="F3380" s="1">
        <f t="shared" si="730"/>
        <v>0</v>
      </c>
      <c r="G3380" s="1">
        <f t="shared" si="731"/>
        <v>0</v>
      </c>
      <c r="H3380" s="1">
        <f t="shared" si="732"/>
        <v>1</v>
      </c>
      <c r="I3380" s="1">
        <f t="shared" si="733"/>
        <v>0</v>
      </c>
      <c r="J3380" s="1" t="s">
        <v>40</v>
      </c>
      <c r="K3380" s="1">
        <f t="shared" si="734"/>
        <v>1</v>
      </c>
      <c r="L3380" s="1">
        <f t="shared" si="735"/>
        <v>3</v>
      </c>
      <c r="M3380" s="1">
        <f t="shared" si="736"/>
        <v>3</v>
      </c>
      <c r="N3380" s="1">
        <f t="shared" si="737"/>
        <v>1</v>
      </c>
      <c r="O3380" s="1">
        <f t="shared" si="738"/>
        <v>0</v>
      </c>
      <c r="P3380" s="1">
        <f t="shared" si="739"/>
        <v>0</v>
      </c>
      <c r="Q3380" s="1">
        <f t="shared" si="740"/>
        <v>0</v>
      </c>
      <c r="R3380" s="1" t="s">
        <v>428</v>
      </c>
      <c r="S3380" s="1">
        <f t="shared" si="742"/>
        <v>1</v>
      </c>
      <c r="T3380" s="1">
        <f t="shared" si="743"/>
        <v>3</v>
      </c>
      <c r="U3380" s="2">
        <v>4101</v>
      </c>
      <c r="V3380" s="2">
        <v>1530</v>
      </c>
      <c r="W3380" s="2">
        <v>1006</v>
      </c>
      <c r="X3380" s="2">
        <v>1530</v>
      </c>
      <c r="Y3380" s="2"/>
      <c r="Z3380" s="2"/>
      <c r="AA3380" s="1"/>
      <c r="AB3380" s="1"/>
      <c r="AC3380" s="1"/>
      <c r="AD3380" s="1"/>
      <c r="AE3380" s="1"/>
      <c r="AF3380" s="1"/>
    </row>
    <row r="3381" spans="1:32">
      <c r="A3381" s="3">
        <v>46173</v>
      </c>
      <c r="B3381" s="1" t="s">
        <v>96</v>
      </c>
      <c r="C3381" s="1">
        <v>1</v>
      </c>
      <c r="D3381" s="1">
        <v>1</v>
      </c>
      <c r="E3381" s="1">
        <f t="shared" si="741"/>
        <v>1</v>
      </c>
      <c r="F3381" s="1">
        <f t="shared" si="730"/>
        <v>0</v>
      </c>
      <c r="G3381" s="1">
        <f t="shared" si="731"/>
        <v>1</v>
      </c>
      <c r="H3381" s="1">
        <f t="shared" si="732"/>
        <v>0</v>
      </c>
      <c r="I3381" s="1">
        <f t="shared" si="733"/>
        <v>0</v>
      </c>
      <c r="J3381" s="1" t="s">
        <v>128</v>
      </c>
      <c r="K3381" s="1">
        <f t="shared" si="734"/>
        <v>1</v>
      </c>
      <c r="L3381" s="1">
        <f t="shared" si="735"/>
        <v>1</v>
      </c>
      <c r="M3381" s="1">
        <f t="shared" si="736"/>
        <v>1</v>
      </c>
      <c r="N3381" s="1">
        <f t="shared" si="737"/>
        <v>0</v>
      </c>
      <c r="O3381" s="1">
        <f t="shared" si="738"/>
        <v>1</v>
      </c>
      <c r="P3381" s="1">
        <f t="shared" si="739"/>
        <v>0</v>
      </c>
      <c r="Q3381" s="1">
        <f t="shared" si="740"/>
        <v>0</v>
      </c>
      <c r="R3381" s="1" t="s">
        <v>428</v>
      </c>
      <c r="S3381" s="1">
        <f t="shared" si="742"/>
        <v>1</v>
      </c>
      <c r="T3381" s="1">
        <f t="shared" si="743"/>
        <v>1</v>
      </c>
      <c r="U3381" s="2">
        <v>2503</v>
      </c>
      <c r="V3381" s="2">
        <v>3762</v>
      </c>
      <c r="W3381" s="2"/>
      <c r="X3381" s="2"/>
      <c r="Y3381" s="2"/>
      <c r="Z3381" s="2"/>
      <c r="AA3381" s="1"/>
      <c r="AB3381" s="1"/>
      <c r="AC3381" s="1"/>
      <c r="AD3381" s="1"/>
      <c r="AE3381" s="1"/>
      <c r="AF3381" s="1"/>
    </row>
    <row r="3382" spans="1:32">
      <c r="A3382" s="3">
        <v>46173</v>
      </c>
      <c r="B3382" s="1" t="s">
        <v>432</v>
      </c>
      <c r="C3382" s="1">
        <v>1</v>
      </c>
      <c r="D3382" s="1">
        <v>2</v>
      </c>
      <c r="E3382" s="1">
        <f t="shared" si="741"/>
        <v>0</v>
      </c>
      <c r="F3382" s="1">
        <f t="shared" si="730"/>
        <v>0</v>
      </c>
      <c r="G3382" s="1">
        <f t="shared" si="731"/>
        <v>0</v>
      </c>
      <c r="H3382" s="1">
        <f t="shared" si="732"/>
        <v>1</v>
      </c>
      <c r="I3382" s="1">
        <f t="shared" si="733"/>
        <v>0</v>
      </c>
      <c r="J3382" s="1" t="s">
        <v>430</v>
      </c>
      <c r="K3382" s="1">
        <f t="shared" si="734"/>
        <v>1</v>
      </c>
      <c r="L3382" s="1">
        <f t="shared" si="735"/>
        <v>2</v>
      </c>
      <c r="M3382" s="1">
        <f t="shared" si="736"/>
        <v>3</v>
      </c>
      <c r="N3382" s="1">
        <f t="shared" si="737"/>
        <v>1</v>
      </c>
      <c r="O3382" s="1">
        <f t="shared" si="738"/>
        <v>0</v>
      </c>
      <c r="P3382" s="1">
        <f t="shared" si="739"/>
        <v>0</v>
      </c>
      <c r="Q3382" s="1">
        <f t="shared" si="740"/>
        <v>0</v>
      </c>
      <c r="R3382" s="1" t="s">
        <v>428</v>
      </c>
      <c r="S3382" s="1">
        <f t="shared" si="742"/>
        <v>1</v>
      </c>
      <c r="T3382" s="1">
        <f t="shared" si="743"/>
        <v>2</v>
      </c>
      <c r="U3382" s="2">
        <v>3809</v>
      </c>
      <c r="V3382" s="2">
        <v>3578</v>
      </c>
      <c r="W3382" s="2">
        <v>3578</v>
      </c>
      <c r="X3382" s="2"/>
      <c r="Y3382" s="2"/>
      <c r="Z3382" s="2"/>
      <c r="AA3382" s="1"/>
      <c r="AB3382" s="1"/>
      <c r="AC3382" s="1"/>
      <c r="AD3382" s="1"/>
      <c r="AE3382" s="1"/>
      <c r="AF3382" s="1"/>
    </row>
    <row r="3383" spans="1:32">
      <c r="A3383" s="3">
        <v>46173</v>
      </c>
      <c r="B3383" s="1" t="s">
        <v>169</v>
      </c>
      <c r="C3383" s="1">
        <v>1</v>
      </c>
      <c r="D3383" s="1">
        <v>1</v>
      </c>
      <c r="E3383" s="1">
        <f t="shared" si="741"/>
        <v>1</v>
      </c>
      <c r="F3383" s="1">
        <f t="shared" si="730"/>
        <v>0</v>
      </c>
      <c r="G3383" s="1">
        <f t="shared" si="731"/>
        <v>1</v>
      </c>
      <c r="H3383" s="1">
        <f t="shared" si="732"/>
        <v>0</v>
      </c>
      <c r="I3383" s="1">
        <f t="shared" si="733"/>
        <v>0</v>
      </c>
      <c r="J3383" s="1" t="s">
        <v>91</v>
      </c>
      <c r="K3383" s="1">
        <f t="shared" si="734"/>
        <v>1</v>
      </c>
      <c r="L3383" s="1">
        <f t="shared" si="735"/>
        <v>1</v>
      </c>
      <c r="M3383" s="1">
        <f t="shared" si="736"/>
        <v>1</v>
      </c>
      <c r="N3383" s="1">
        <f t="shared" si="737"/>
        <v>0</v>
      </c>
      <c r="O3383" s="1">
        <f t="shared" si="738"/>
        <v>1</v>
      </c>
      <c r="P3383" s="1">
        <f t="shared" si="739"/>
        <v>0</v>
      </c>
      <c r="Q3383" s="1">
        <f t="shared" si="740"/>
        <v>0</v>
      </c>
      <c r="R3383" s="1" t="s">
        <v>428</v>
      </c>
      <c r="S3383" s="1">
        <f t="shared" si="742"/>
        <v>1</v>
      </c>
      <c r="T3383" s="1">
        <f t="shared" si="743"/>
        <v>1</v>
      </c>
      <c r="U3383" s="2">
        <v>3217</v>
      </c>
      <c r="V3383" s="2">
        <v>2933</v>
      </c>
      <c r="W3383" s="2"/>
      <c r="X3383" s="2"/>
      <c r="Y3383" s="2"/>
      <c r="Z3383" s="2"/>
      <c r="AA3383" s="1"/>
      <c r="AB3383" s="1"/>
      <c r="AC3383" s="1"/>
      <c r="AD3383" s="1"/>
      <c r="AE3383" s="1"/>
      <c r="AF3383" s="1"/>
    </row>
    <row r="3384" spans="1:32">
      <c r="A3384" s="3">
        <v>46173</v>
      </c>
      <c r="B3384" s="1" t="s">
        <v>63</v>
      </c>
      <c r="C3384" s="1">
        <v>0</v>
      </c>
      <c r="D3384" s="1">
        <v>0</v>
      </c>
      <c r="E3384" s="1">
        <f t="shared" si="741"/>
        <v>1</v>
      </c>
      <c r="F3384" s="1">
        <f t="shared" si="730"/>
        <v>0</v>
      </c>
      <c r="G3384" s="1">
        <f t="shared" si="731"/>
        <v>1</v>
      </c>
      <c r="H3384" s="1">
        <f t="shared" si="732"/>
        <v>0</v>
      </c>
      <c r="I3384" s="1">
        <f t="shared" si="733"/>
        <v>1</v>
      </c>
      <c r="J3384" s="1" t="s">
        <v>215</v>
      </c>
      <c r="K3384" s="1">
        <f t="shared" si="734"/>
        <v>0</v>
      </c>
      <c r="L3384" s="1">
        <f t="shared" si="735"/>
        <v>0</v>
      </c>
      <c r="M3384" s="1">
        <f t="shared" si="736"/>
        <v>1</v>
      </c>
      <c r="N3384" s="1">
        <f t="shared" si="737"/>
        <v>0</v>
      </c>
      <c r="O3384" s="1">
        <f t="shared" si="738"/>
        <v>1</v>
      </c>
      <c r="P3384" s="1">
        <f t="shared" si="739"/>
        <v>0</v>
      </c>
      <c r="Q3384" s="1">
        <f t="shared" si="740"/>
        <v>1</v>
      </c>
      <c r="R3384" s="1" t="s">
        <v>428</v>
      </c>
      <c r="S3384" s="1">
        <f t="shared" si="742"/>
        <v>0</v>
      </c>
      <c r="T3384" s="1">
        <f t="shared" si="743"/>
        <v>0</v>
      </c>
      <c r="U3384" s="2"/>
      <c r="V3384" s="2"/>
      <c r="W3384" s="2"/>
      <c r="X3384" s="2"/>
      <c r="Y3384" s="2"/>
      <c r="Z3384" s="2"/>
      <c r="AA3384" s="1"/>
      <c r="AB3384" s="1"/>
      <c r="AC3384" s="1"/>
      <c r="AD3384" s="1"/>
      <c r="AE3384" s="1"/>
      <c r="AF3384" s="1"/>
    </row>
    <row r="3385" spans="1:32">
      <c r="A3385" s="3">
        <v>46173</v>
      </c>
      <c r="B3385" s="1" t="s">
        <v>298</v>
      </c>
      <c r="C3385" s="1">
        <v>0</v>
      </c>
      <c r="D3385" s="1">
        <v>0</v>
      </c>
      <c r="E3385" s="1">
        <f t="shared" si="741"/>
        <v>1</v>
      </c>
      <c r="F3385" s="1">
        <f t="shared" si="730"/>
        <v>0</v>
      </c>
      <c r="G3385" s="1">
        <f t="shared" si="731"/>
        <v>1</v>
      </c>
      <c r="H3385" s="1">
        <f t="shared" si="732"/>
        <v>0</v>
      </c>
      <c r="I3385" s="1">
        <f t="shared" si="733"/>
        <v>1</v>
      </c>
      <c r="J3385" s="1" t="s">
        <v>69</v>
      </c>
      <c r="K3385" s="1">
        <f t="shared" si="734"/>
        <v>0</v>
      </c>
      <c r="L3385" s="1">
        <f t="shared" si="735"/>
        <v>0</v>
      </c>
      <c r="M3385" s="1">
        <f t="shared" si="736"/>
        <v>1</v>
      </c>
      <c r="N3385" s="1">
        <f t="shared" si="737"/>
        <v>0</v>
      </c>
      <c r="O3385" s="1">
        <f t="shared" si="738"/>
        <v>1</v>
      </c>
      <c r="P3385" s="1">
        <f t="shared" si="739"/>
        <v>0</v>
      </c>
      <c r="Q3385" s="1">
        <f t="shared" si="740"/>
        <v>1</v>
      </c>
      <c r="R3385" s="1" t="s">
        <v>428</v>
      </c>
      <c r="S3385" s="1">
        <f t="shared" si="742"/>
        <v>0</v>
      </c>
      <c r="T3385" s="1">
        <f t="shared" si="743"/>
        <v>0</v>
      </c>
      <c r="U3385" s="2"/>
      <c r="V3385" s="2"/>
      <c r="W3385" s="2"/>
      <c r="X3385" s="2"/>
      <c r="Y3385" s="2"/>
      <c r="Z3385" s="2"/>
      <c r="AA3385" s="1"/>
      <c r="AB3385" s="1"/>
      <c r="AC3385" s="1"/>
      <c r="AD3385" s="1"/>
      <c r="AE3385" s="1"/>
      <c r="AF3385" s="1"/>
    </row>
    <row r="3386" spans="1:32">
      <c r="A3386" s="3">
        <v>46173</v>
      </c>
      <c r="B3386" s="1" t="s">
        <v>189</v>
      </c>
      <c r="C3386" s="1">
        <v>0</v>
      </c>
      <c r="D3386" s="1">
        <v>2</v>
      </c>
      <c r="E3386" s="1">
        <f t="shared" si="741"/>
        <v>0</v>
      </c>
      <c r="F3386" s="1">
        <f t="shared" si="730"/>
        <v>0</v>
      </c>
      <c r="G3386" s="1">
        <f t="shared" si="731"/>
        <v>0</v>
      </c>
      <c r="H3386" s="1">
        <f t="shared" si="732"/>
        <v>1</v>
      </c>
      <c r="I3386" s="1">
        <f t="shared" si="733"/>
        <v>0</v>
      </c>
      <c r="J3386" s="1" t="s">
        <v>100</v>
      </c>
      <c r="K3386" s="1">
        <f t="shared" si="734"/>
        <v>0</v>
      </c>
      <c r="L3386" s="1">
        <f t="shared" si="735"/>
        <v>2</v>
      </c>
      <c r="M3386" s="1">
        <f t="shared" si="736"/>
        <v>3</v>
      </c>
      <c r="N3386" s="1">
        <f t="shared" si="737"/>
        <v>1</v>
      </c>
      <c r="O3386" s="1">
        <f t="shared" si="738"/>
        <v>0</v>
      </c>
      <c r="P3386" s="1">
        <f t="shared" si="739"/>
        <v>0</v>
      </c>
      <c r="Q3386" s="1">
        <f t="shared" si="740"/>
        <v>1</v>
      </c>
      <c r="R3386" s="1" t="s">
        <v>428</v>
      </c>
      <c r="S3386" s="1">
        <f t="shared" si="742"/>
        <v>0</v>
      </c>
      <c r="T3386" s="1">
        <f t="shared" si="743"/>
        <v>2</v>
      </c>
      <c r="U3386" s="2">
        <v>2132</v>
      </c>
      <c r="V3386" s="2">
        <v>3982</v>
      </c>
      <c r="W3386" s="2"/>
      <c r="X3386" s="2"/>
      <c r="Y3386" s="2"/>
      <c r="Z3386" s="2"/>
      <c r="AA3386" s="1"/>
      <c r="AB3386" s="1"/>
      <c r="AC3386" s="1"/>
      <c r="AD3386" s="1"/>
      <c r="AE3386" s="1"/>
      <c r="AF3386" s="1"/>
    </row>
    <row r="3387" spans="1:32">
      <c r="A3387" s="3">
        <v>46173</v>
      </c>
      <c r="B3387" s="1" t="s">
        <v>291</v>
      </c>
      <c r="C3387" s="1">
        <v>2</v>
      </c>
      <c r="D3387" s="1">
        <v>0</v>
      </c>
      <c r="E3387" s="1">
        <f t="shared" si="741"/>
        <v>3</v>
      </c>
      <c r="F3387" s="1">
        <f t="shared" si="730"/>
        <v>1</v>
      </c>
      <c r="G3387" s="1">
        <f t="shared" si="731"/>
        <v>0</v>
      </c>
      <c r="H3387" s="1">
        <f t="shared" si="732"/>
        <v>0</v>
      </c>
      <c r="I3387" s="1">
        <f t="shared" si="733"/>
        <v>1</v>
      </c>
      <c r="J3387" s="1" t="s">
        <v>103</v>
      </c>
      <c r="K3387" s="1">
        <f t="shared" si="734"/>
        <v>2</v>
      </c>
      <c r="L3387" s="1">
        <f t="shared" si="735"/>
        <v>0</v>
      </c>
      <c r="M3387" s="1">
        <f t="shared" si="736"/>
        <v>0</v>
      </c>
      <c r="N3387" s="1">
        <f t="shared" si="737"/>
        <v>0</v>
      </c>
      <c r="O3387" s="1">
        <f t="shared" si="738"/>
        <v>0</v>
      </c>
      <c r="P3387" s="1">
        <f t="shared" si="739"/>
        <v>1</v>
      </c>
      <c r="Q3387" s="1">
        <f t="shared" si="740"/>
        <v>0</v>
      </c>
      <c r="R3387" s="1" t="s">
        <v>428</v>
      </c>
      <c r="S3387" s="1">
        <f t="shared" si="742"/>
        <v>2</v>
      </c>
      <c r="T3387" s="1">
        <f t="shared" si="743"/>
        <v>0</v>
      </c>
      <c r="U3387" s="2">
        <v>1837</v>
      </c>
      <c r="V3387" s="2">
        <v>3748</v>
      </c>
      <c r="W3387" s="2"/>
      <c r="X3387" s="2"/>
      <c r="Y3387" s="2"/>
      <c r="Z3387" s="2"/>
      <c r="AA3387" s="1"/>
      <c r="AB3387" s="1"/>
      <c r="AC3387" s="1"/>
      <c r="AD3387" s="1"/>
      <c r="AE3387" s="1"/>
      <c r="AF3387" s="1"/>
    </row>
    <row r="3388" spans="1:32">
      <c r="A3388" s="3">
        <v>46173</v>
      </c>
      <c r="B3388" s="1" t="s">
        <v>319</v>
      </c>
      <c r="C3388" s="1">
        <v>1</v>
      </c>
      <c r="D3388" s="1">
        <v>1</v>
      </c>
      <c r="E3388" s="1">
        <f t="shared" si="741"/>
        <v>1</v>
      </c>
      <c r="F3388" s="1">
        <f t="shared" si="730"/>
        <v>0</v>
      </c>
      <c r="G3388" s="1">
        <f t="shared" si="731"/>
        <v>1</v>
      </c>
      <c r="H3388" s="1">
        <f t="shared" si="732"/>
        <v>0</v>
      </c>
      <c r="I3388" s="1">
        <f t="shared" si="733"/>
        <v>0</v>
      </c>
      <c r="J3388" s="1" t="s">
        <v>112</v>
      </c>
      <c r="K3388" s="1">
        <f t="shared" si="734"/>
        <v>1</v>
      </c>
      <c r="L3388" s="1">
        <f t="shared" si="735"/>
        <v>1</v>
      </c>
      <c r="M3388" s="1">
        <f t="shared" si="736"/>
        <v>1</v>
      </c>
      <c r="N3388" s="1">
        <f t="shared" si="737"/>
        <v>0</v>
      </c>
      <c r="O3388" s="1">
        <f t="shared" si="738"/>
        <v>1</v>
      </c>
      <c r="P3388" s="1">
        <f t="shared" si="739"/>
        <v>0</v>
      </c>
      <c r="Q3388" s="1">
        <f t="shared" si="740"/>
        <v>0</v>
      </c>
      <c r="R3388" s="1" t="s">
        <v>428</v>
      </c>
      <c r="S3388" s="1">
        <f t="shared" si="742"/>
        <v>1</v>
      </c>
      <c r="T3388" s="1">
        <f t="shared" si="743"/>
        <v>1</v>
      </c>
      <c r="U3388" s="2">
        <v>4344</v>
      </c>
      <c r="V3388" s="2">
        <v>1142</v>
      </c>
      <c r="W3388" s="2"/>
      <c r="X3388" s="2"/>
      <c r="Y3388" s="2"/>
      <c r="Z3388" s="2"/>
      <c r="AA3388" s="1"/>
      <c r="AB3388" s="1"/>
      <c r="AC3388" s="1"/>
      <c r="AD3388" s="1"/>
      <c r="AE3388" s="1"/>
      <c r="AF3388" s="1"/>
    </row>
    <row r="3389" spans="1:32">
      <c r="A3389" s="3">
        <v>46173</v>
      </c>
      <c r="B3389" s="1" t="s">
        <v>118</v>
      </c>
      <c r="C3389" s="1">
        <v>3</v>
      </c>
      <c r="D3389" s="1">
        <v>1</v>
      </c>
      <c r="E3389" s="1">
        <f t="shared" si="741"/>
        <v>3</v>
      </c>
      <c r="F3389" s="1">
        <f t="shared" si="730"/>
        <v>1</v>
      </c>
      <c r="G3389" s="1">
        <f t="shared" si="731"/>
        <v>0</v>
      </c>
      <c r="H3389" s="1">
        <f t="shared" si="732"/>
        <v>0</v>
      </c>
      <c r="I3389" s="1">
        <f t="shared" si="733"/>
        <v>0</v>
      </c>
      <c r="J3389" s="1" t="s">
        <v>59</v>
      </c>
      <c r="K3389" s="1">
        <f t="shared" si="734"/>
        <v>3</v>
      </c>
      <c r="L3389" s="1">
        <f t="shared" si="735"/>
        <v>1</v>
      </c>
      <c r="M3389" s="1">
        <f t="shared" si="736"/>
        <v>0</v>
      </c>
      <c r="N3389" s="1">
        <f t="shared" si="737"/>
        <v>0</v>
      </c>
      <c r="O3389" s="1">
        <f t="shared" si="738"/>
        <v>0</v>
      </c>
      <c r="P3389" s="1">
        <f t="shared" si="739"/>
        <v>1</v>
      </c>
      <c r="Q3389" s="1">
        <f t="shared" si="740"/>
        <v>0</v>
      </c>
      <c r="R3389" s="1" t="s">
        <v>428</v>
      </c>
      <c r="S3389" s="1">
        <f t="shared" si="742"/>
        <v>3</v>
      </c>
      <c r="T3389" s="1">
        <f t="shared" si="743"/>
        <v>1</v>
      </c>
      <c r="U3389" s="2">
        <v>4364</v>
      </c>
      <c r="V3389" s="2">
        <v>3602</v>
      </c>
      <c r="W3389" s="2">
        <v>3724</v>
      </c>
      <c r="X3389" s="2">
        <v>1037</v>
      </c>
      <c r="Y3389" s="2"/>
      <c r="Z3389" s="2"/>
      <c r="AA3389" s="1"/>
      <c r="AB3389" s="1"/>
      <c r="AC3389" s="1"/>
      <c r="AD3389" s="1"/>
      <c r="AE3389" s="1"/>
      <c r="AF3389" s="1"/>
    </row>
    <row r="3390" spans="1:32">
      <c r="A3390" s="3">
        <v>46173</v>
      </c>
      <c r="B3390" s="1" t="s">
        <v>243</v>
      </c>
      <c r="C3390" s="1">
        <v>1</v>
      </c>
      <c r="D3390" s="1">
        <v>1</v>
      </c>
      <c r="E3390" s="1">
        <f t="shared" si="741"/>
        <v>1</v>
      </c>
      <c r="F3390" s="1">
        <f t="shared" si="730"/>
        <v>0</v>
      </c>
      <c r="G3390" s="1">
        <f t="shared" si="731"/>
        <v>1</v>
      </c>
      <c r="H3390" s="1">
        <f t="shared" si="732"/>
        <v>0</v>
      </c>
      <c r="I3390" s="1">
        <f t="shared" si="733"/>
        <v>0</v>
      </c>
      <c r="J3390" s="1" t="s">
        <v>171</v>
      </c>
      <c r="K3390" s="1">
        <f t="shared" si="734"/>
        <v>1</v>
      </c>
      <c r="L3390" s="1">
        <f t="shared" si="735"/>
        <v>1</v>
      </c>
      <c r="M3390" s="1">
        <f t="shared" si="736"/>
        <v>1</v>
      </c>
      <c r="N3390" s="1">
        <f t="shared" si="737"/>
        <v>0</v>
      </c>
      <c r="O3390" s="1">
        <f t="shared" si="738"/>
        <v>1</v>
      </c>
      <c r="P3390" s="1">
        <f t="shared" si="739"/>
        <v>0</v>
      </c>
      <c r="Q3390" s="1">
        <f t="shared" si="740"/>
        <v>0</v>
      </c>
      <c r="R3390" s="1" t="s">
        <v>428</v>
      </c>
      <c r="S3390" s="1">
        <f t="shared" si="742"/>
        <v>1</v>
      </c>
      <c r="T3390" s="1">
        <f t="shared" si="743"/>
        <v>1</v>
      </c>
      <c r="U3390" s="2">
        <v>4573</v>
      </c>
      <c r="V3390" s="2">
        <v>2035</v>
      </c>
      <c r="W3390" s="2"/>
      <c r="X3390" s="2"/>
      <c r="Y3390" s="2"/>
      <c r="Z3390" s="2"/>
      <c r="AA3390" s="1"/>
      <c r="AB3390" s="1"/>
      <c r="AC3390" s="1"/>
      <c r="AD3390" s="1"/>
      <c r="AE3390" s="1"/>
      <c r="AF3390" s="1"/>
    </row>
    <row r="3391" spans="1:32">
      <c r="A3391" s="3">
        <v>46173</v>
      </c>
      <c r="B3391" s="1" t="s">
        <v>272</v>
      </c>
      <c r="C3391" s="1">
        <v>0</v>
      </c>
      <c r="D3391" s="1">
        <v>4</v>
      </c>
      <c r="E3391" s="1">
        <f t="shared" si="741"/>
        <v>0</v>
      </c>
      <c r="F3391" s="1">
        <f t="shared" si="730"/>
        <v>0</v>
      </c>
      <c r="G3391" s="1">
        <f t="shared" si="731"/>
        <v>0</v>
      </c>
      <c r="H3391" s="1">
        <f t="shared" si="732"/>
        <v>1</v>
      </c>
      <c r="I3391" s="1">
        <f t="shared" si="733"/>
        <v>0</v>
      </c>
      <c r="J3391" s="1" t="s">
        <v>257</v>
      </c>
      <c r="K3391" s="1">
        <f t="shared" si="734"/>
        <v>0</v>
      </c>
      <c r="L3391" s="1">
        <f t="shared" si="735"/>
        <v>4</v>
      </c>
      <c r="M3391" s="1">
        <f t="shared" si="736"/>
        <v>3</v>
      </c>
      <c r="N3391" s="1">
        <f t="shared" si="737"/>
        <v>1</v>
      </c>
      <c r="O3391" s="1">
        <f t="shared" si="738"/>
        <v>0</v>
      </c>
      <c r="P3391" s="1">
        <f t="shared" si="739"/>
        <v>0</v>
      </c>
      <c r="Q3391" s="1">
        <f t="shared" si="740"/>
        <v>1</v>
      </c>
      <c r="R3391" s="1" t="s">
        <v>428</v>
      </c>
      <c r="S3391" s="1">
        <f t="shared" si="742"/>
        <v>0</v>
      </c>
      <c r="T3391" s="1">
        <f t="shared" si="743"/>
        <v>4</v>
      </c>
      <c r="U3391" s="2">
        <v>3171</v>
      </c>
      <c r="V3391" s="2">
        <v>3171</v>
      </c>
      <c r="W3391" s="2">
        <v>3171</v>
      </c>
      <c r="X3391" s="2">
        <v>3171</v>
      </c>
      <c r="Y3391" s="2"/>
      <c r="Z3391" s="2"/>
      <c r="AA3391" s="1"/>
      <c r="AB3391" s="1"/>
      <c r="AC3391" s="1"/>
      <c r="AD3391" s="1"/>
      <c r="AE3391" s="1"/>
      <c r="AF3391" s="1"/>
    </row>
    <row r="3392" spans="1:32">
      <c r="A3392" s="3">
        <v>46173</v>
      </c>
      <c r="B3392" s="1" t="s">
        <v>323</v>
      </c>
      <c r="C3392" s="1">
        <v>0</v>
      </c>
      <c r="D3392" s="1">
        <v>1</v>
      </c>
      <c r="E3392" s="1">
        <f t="shared" si="741"/>
        <v>0</v>
      </c>
      <c r="F3392" s="1">
        <f t="shared" si="730"/>
        <v>0</v>
      </c>
      <c r="G3392" s="1">
        <f t="shared" si="731"/>
        <v>0</v>
      </c>
      <c r="H3392" s="1">
        <f t="shared" si="732"/>
        <v>1</v>
      </c>
      <c r="I3392" s="1">
        <f t="shared" si="733"/>
        <v>0</v>
      </c>
      <c r="J3392" s="1" t="s">
        <v>173</v>
      </c>
      <c r="K3392" s="1">
        <f t="shared" si="734"/>
        <v>0</v>
      </c>
      <c r="L3392" s="1">
        <f t="shared" si="735"/>
        <v>1</v>
      </c>
      <c r="M3392" s="1">
        <f t="shared" si="736"/>
        <v>3</v>
      </c>
      <c r="N3392" s="1">
        <f t="shared" si="737"/>
        <v>1</v>
      </c>
      <c r="O3392" s="1">
        <f t="shared" si="738"/>
        <v>0</v>
      </c>
      <c r="P3392" s="1">
        <f t="shared" si="739"/>
        <v>0</v>
      </c>
      <c r="Q3392" s="1">
        <f t="shared" si="740"/>
        <v>1</v>
      </c>
      <c r="R3392" s="1" t="s">
        <v>428</v>
      </c>
      <c r="S3392" s="1">
        <f t="shared" si="742"/>
        <v>0</v>
      </c>
      <c r="T3392" s="1">
        <f t="shared" si="743"/>
        <v>1</v>
      </c>
      <c r="U3392" s="2">
        <v>4574</v>
      </c>
      <c r="V3392" s="2"/>
      <c r="W3392" s="2"/>
      <c r="X3392" s="2"/>
      <c r="Y3392" s="2"/>
      <c r="Z3392" s="2"/>
      <c r="AA3392" s="1"/>
      <c r="AB3392" s="1"/>
      <c r="AC3392" s="1"/>
      <c r="AD3392" s="1"/>
      <c r="AE3392" s="1"/>
      <c r="AF3392" s="1"/>
    </row>
    <row r="3393" spans="1:32">
      <c r="A3393" s="3">
        <v>46173</v>
      </c>
      <c r="B3393" s="1" t="s">
        <v>219</v>
      </c>
      <c r="C3393" s="1">
        <v>1</v>
      </c>
      <c r="D3393" s="1">
        <v>0</v>
      </c>
      <c r="E3393" s="1">
        <f t="shared" si="741"/>
        <v>3</v>
      </c>
      <c r="F3393" s="1">
        <f t="shared" si="730"/>
        <v>1</v>
      </c>
      <c r="G3393" s="1">
        <f t="shared" si="731"/>
        <v>0</v>
      </c>
      <c r="H3393" s="1">
        <f t="shared" si="732"/>
        <v>0</v>
      </c>
      <c r="I3393" s="1">
        <f t="shared" si="733"/>
        <v>1</v>
      </c>
      <c r="J3393" s="1" t="s">
        <v>34</v>
      </c>
      <c r="K3393" s="1">
        <f t="shared" si="734"/>
        <v>1</v>
      </c>
      <c r="L3393" s="1">
        <f t="shared" si="735"/>
        <v>0</v>
      </c>
      <c r="M3393" s="1">
        <f t="shared" si="736"/>
        <v>0</v>
      </c>
      <c r="N3393" s="1">
        <f t="shared" si="737"/>
        <v>0</v>
      </c>
      <c r="O3393" s="1">
        <f t="shared" si="738"/>
        <v>0</v>
      </c>
      <c r="P3393" s="1">
        <f t="shared" si="739"/>
        <v>1</v>
      </c>
      <c r="Q3393" s="1">
        <f t="shared" si="740"/>
        <v>0</v>
      </c>
      <c r="R3393" s="1" t="s">
        <v>428</v>
      </c>
      <c r="S3393" s="1">
        <f t="shared" si="742"/>
        <v>1</v>
      </c>
      <c r="T3393" s="1">
        <f t="shared" si="743"/>
        <v>0</v>
      </c>
      <c r="U3393" s="2">
        <v>4418</v>
      </c>
      <c r="V3393" s="2"/>
      <c r="W3393" s="2"/>
      <c r="X3393" s="2"/>
      <c r="Y3393" s="2"/>
      <c r="Z3393" s="2"/>
      <c r="AA3393" s="1"/>
      <c r="AB3393" s="1"/>
      <c r="AC3393" s="1"/>
      <c r="AD3393" s="1"/>
      <c r="AE3393" s="1"/>
      <c r="AF3393" s="1"/>
    </row>
    <row r="3394" spans="1:32">
      <c r="A3394" s="3">
        <v>46173</v>
      </c>
      <c r="B3394" s="1" t="s">
        <v>513</v>
      </c>
      <c r="C3394" s="1">
        <v>0</v>
      </c>
      <c r="D3394" s="1">
        <v>2</v>
      </c>
      <c r="E3394" s="1">
        <f t="shared" si="741"/>
        <v>0</v>
      </c>
      <c r="F3394" s="1">
        <f t="shared" ref="F3394:F3457" si="744">IF(C3394="","",IF(C3394&gt;D3394,1,0))</f>
        <v>0</v>
      </c>
      <c r="G3394" s="1">
        <f t="shared" ref="G3394:G3457" si="745">IF(C3394="","",IF(C3394=D3394,1,0))</f>
        <v>0</v>
      </c>
      <c r="H3394" s="1">
        <f t="shared" ref="H3394:H3457" si="746">IF(C3394="","",IF(C3394&lt;D3394,1,0))</f>
        <v>1</v>
      </c>
      <c r="I3394" s="1">
        <f t="shared" ref="I3394:I3457" si="747">IF(D3394=0,1,0)</f>
        <v>0</v>
      </c>
      <c r="J3394" s="1" t="s">
        <v>248</v>
      </c>
      <c r="K3394" s="1">
        <f t="shared" ref="K3394:K3457" si="748">C3394</f>
        <v>0</v>
      </c>
      <c r="L3394" s="1">
        <f t="shared" ref="L3394:L3457" si="749">D3394</f>
        <v>2</v>
      </c>
      <c r="M3394" s="1">
        <f t="shared" ref="M3394:M3457" si="750">IF(D3394="","",IF(D3394&gt;C3394,3,IF(D3394=C3394,1,0)))</f>
        <v>3</v>
      </c>
      <c r="N3394" s="1">
        <f t="shared" ref="N3394:N3457" si="751">IF(D3394="","",IF(D3394&gt;C3394,1,0))</f>
        <v>1</v>
      </c>
      <c r="O3394" s="1">
        <f t="shared" ref="O3394:O3457" si="752">IF(D3394="","",IF(D3394=C3394,1,0))</f>
        <v>0</v>
      </c>
      <c r="P3394" s="1">
        <f t="shared" ref="P3394:P3457" si="753">IF(D3394="","",IF(D3394&lt;C3394,1,0))</f>
        <v>0</v>
      </c>
      <c r="Q3394" s="1">
        <f t="shared" ref="Q3394:Q3457" si="754">IF(K3394=0,1,0)</f>
        <v>1</v>
      </c>
      <c r="R3394" s="1" t="s">
        <v>499</v>
      </c>
      <c r="S3394" s="1">
        <f t="shared" si="742"/>
        <v>0</v>
      </c>
      <c r="T3394" s="1">
        <f t="shared" si="743"/>
        <v>2</v>
      </c>
      <c r="U3394" s="2">
        <v>1481</v>
      </c>
      <c r="V3394" s="2">
        <v>4419</v>
      </c>
      <c r="W3394" s="2"/>
      <c r="X3394" s="2"/>
      <c r="Y3394" s="2"/>
      <c r="Z3394" s="2"/>
      <c r="AA3394" s="1"/>
      <c r="AB3394" s="1"/>
      <c r="AC3394" s="1"/>
      <c r="AD3394" s="1"/>
      <c r="AE3394" s="1"/>
      <c r="AF3394" s="1"/>
    </row>
    <row r="3395" spans="1:32">
      <c r="A3395" s="3">
        <v>46173</v>
      </c>
      <c r="B3395" s="1" t="s">
        <v>487</v>
      </c>
      <c r="C3395" s="1">
        <v>1</v>
      </c>
      <c r="D3395" s="1">
        <v>2</v>
      </c>
      <c r="E3395" s="1">
        <f t="shared" si="741"/>
        <v>0</v>
      </c>
      <c r="F3395" s="1">
        <f t="shared" si="744"/>
        <v>0</v>
      </c>
      <c r="G3395" s="1">
        <f t="shared" si="745"/>
        <v>0</v>
      </c>
      <c r="H3395" s="1">
        <f t="shared" si="746"/>
        <v>1</v>
      </c>
      <c r="I3395" s="1">
        <f t="shared" si="747"/>
        <v>0</v>
      </c>
      <c r="J3395" s="1" t="s">
        <v>486</v>
      </c>
      <c r="K3395" s="1">
        <f t="shared" si="748"/>
        <v>1</v>
      </c>
      <c r="L3395" s="1">
        <f t="shared" si="749"/>
        <v>2</v>
      </c>
      <c r="M3395" s="1">
        <f t="shared" si="750"/>
        <v>3</v>
      </c>
      <c r="N3395" s="1">
        <f t="shared" si="751"/>
        <v>1</v>
      </c>
      <c r="O3395" s="1">
        <f t="shared" si="752"/>
        <v>0</v>
      </c>
      <c r="P3395" s="1">
        <f t="shared" si="753"/>
        <v>0</v>
      </c>
      <c r="Q3395" s="1">
        <f t="shared" si="754"/>
        <v>0</v>
      </c>
      <c r="R3395" s="1" t="s">
        <v>465</v>
      </c>
      <c r="S3395" s="1">
        <f t="shared" si="742"/>
        <v>1</v>
      </c>
      <c r="T3395" s="1">
        <f t="shared" si="743"/>
        <v>2</v>
      </c>
      <c r="U3395" s="2">
        <v>3839</v>
      </c>
      <c r="V3395" s="2">
        <v>3269</v>
      </c>
      <c r="W3395" s="2">
        <v>3269</v>
      </c>
      <c r="X3395" s="2"/>
      <c r="Y3395" s="2"/>
      <c r="Z3395" s="2"/>
      <c r="AA3395" s="1"/>
      <c r="AB3395" s="1"/>
      <c r="AC3395" s="1"/>
      <c r="AD3395" s="1"/>
      <c r="AE3395" s="1"/>
      <c r="AF3395" s="1"/>
    </row>
    <row r="3396" spans="1:32">
      <c r="A3396" s="3">
        <v>46173</v>
      </c>
      <c r="B3396" s="1" t="s">
        <v>479</v>
      </c>
      <c r="C3396" s="1">
        <v>1</v>
      </c>
      <c r="D3396" s="1">
        <v>0</v>
      </c>
      <c r="E3396" s="1">
        <f t="shared" ref="E3396:E3459" si="755">IF(C3396="","",IF(C3396&gt;D3396,3,IF(C3396=D3396,1,0)))</f>
        <v>3</v>
      </c>
      <c r="F3396" s="1">
        <f t="shared" si="744"/>
        <v>1</v>
      </c>
      <c r="G3396" s="1">
        <f t="shared" si="745"/>
        <v>0</v>
      </c>
      <c r="H3396" s="1">
        <f t="shared" si="746"/>
        <v>0</v>
      </c>
      <c r="I3396" s="1">
        <f t="shared" si="747"/>
        <v>1</v>
      </c>
      <c r="J3396" s="1" t="s">
        <v>482</v>
      </c>
      <c r="K3396" s="1">
        <f t="shared" si="748"/>
        <v>1</v>
      </c>
      <c r="L3396" s="1">
        <f t="shared" si="749"/>
        <v>0</v>
      </c>
      <c r="M3396" s="1">
        <f t="shared" si="750"/>
        <v>0</v>
      </c>
      <c r="N3396" s="1">
        <f t="shared" si="751"/>
        <v>0</v>
      </c>
      <c r="O3396" s="1">
        <f t="shared" si="752"/>
        <v>0</v>
      </c>
      <c r="P3396" s="1">
        <f t="shared" si="753"/>
        <v>1</v>
      </c>
      <c r="Q3396" s="1">
        <f t="shared" si="754"/>
        <v>0</v>
      </c>
      <c r="R3396" s="1" t="s">
        <v>465</v>
      </c>
      <c r="S3396" s="1">
        <f t="shared" si="742"/>
        <v>1</v>
      </c>
      <c r="T3396" s="1">
        <f t="shared" si="743"/>
        <v>0</v>
      </c>
      <c r="U3396" s="2">
        <v>4316</v>
      </c>
      <c r="V3396" s="2"/>
      <c r="W3396" s="2"/>
      <c r="X3396" s="2"/>
      <c r="Y3396" s="2"/>
      <c r="Z3396" s="2"/>
      <c r="AA3396" s="1"/>
      <c r="AB3396" s="1"/>
      <c r="AC3396" s="1"/>
      <c r="AD3396" s="1"/>
      <c r="AE3396" s="1"/>
      <c r="AF3396" s="1"/>
    </row>
    <row r="3397" spans="1:32">
      <c r="A3397" s="3">
        <v>46173</v>
      </c>
      <c r="B3397" s="1" t="s">
        <v>481</v>
      </c>
      <c r="C3397" s="1">
        <v>1</v>
      </c>
      <c r="D3397" s="1">
        <v>0</v>
      </c>
      <c r="E3397" s="1">
        <f t="shared" si="755"/>
        <v>3</v>
      </c>
      <c r="F3397" s="1">
        <f t="shared" si="744"/>
        <v>1</v>
      </c>
      <c r="G3397" s="1">
        <f t="shared" si="745"/>
        <v>0</v>
      </c>
      <c r="H3397" s="1">
        <f t="shared" si="746"/>
        <v>0</v>
      </c>
      <c r="I3397" s="1">
        <f t="shared" si="747"/>
        <v>1</v>
      </c>
      <c r="J3397" s="1" t="s">
        <v>469</v>
      </c>
      <c r="K3397" s="1">
        <f t="shared" si="748"/>
        <v>1</v>
      </c>
      <c r="L3397" s="1">
        <f t="shared" si="749"/>
        <v>0</v>
      </c>
      <c r="M3397" s="1">
        <f t="shared" si="750"/>
        <v>0</v>
      </c>
      <c r="N3397" s="1">
        <f t="shared" si="751"/>
        <v>0</v>
      </c>
      <c r="O3397" s="1">
        <f t="shared" si="752"/>
        <v>0</v>
      </c>
      <c r="P3397" s="1">
        <f t="shared" si="753"/>
        <v>1</v>
      </c>
      <c r="Q3397" s="1">
        <f t="shared" si="754"/>
        <v>0</v>
      </c>
      <c r="R3397" s="1" t="s">
        <v>465</v>
      </c>
      <c r="S3397" s="1">
        <f t="shared" si="742"/>
        <v>1</v>
      </c>
      <c r="T3397" s="1">
        <f t="shared" si="743"/>
        <v>0</v>
      </c>
      <c r="U3397" s="2">
        <v>4537</v>
      </c>
      <c r="V3397" s="2"/>
      <c r="W3397" s="2"/>
      <c r="X3397" s="2"/>
      <c r="Y3397" s="2"/>
      <c r="Z3397" s="2"/>
      <c r="AA3397" s="1"/>
      <c r="AB3397" s="1"/>
      <c r="AC3397" s="1"/>
      <c r="AD3397" s="1"/>
      <c r="AE3397" s="1"/>
      <c r="AF3397" s="1"/>
    </row>
    <row r="3398" spans="1:32">
      <c r="A3398" s="3">
        <v>46173</v>
      </c>
      <c r="B3398" s="1" t="s">
        <v>489</v>
      </c>
      <c r="C3398" s="1">
        <v>1</v>
      </c>
      <c r="D3398" s="1">
        <v>3</v>
      </c>
      <c r="E3398" s="1">
        <f t="shared" si="755"/>
        <v>0</v>
      </c>
      <c r="F3398" s="1">
        <f t="shared" si="744"/>
        <v>0</v>
      </c>
      <c r="G3398" s="1">
        <f t="shared" si="745"/>
        <v>0</v>
      </c>
      <c r="H3398" s="1">
        <f t="shared" si="746"/>
        <v>1</v>
      </c>
      <c r="I3398" s="1">
        <f t="shared" si="747"/>
        <v>0</v>
      </c>
      <c r="J3398" s="1" t="s">
        <v>492</v>
      </c>
      <c r="K3398" s="1">
        <f t="shared" si="748"/>
        <v>1</v>
      </c>
      <c r="L3398" s="1">
        <f t="shared" si="749"/>
        <v>3</v>
      </c>
      <c r="M3398" s="1">
        <f t="shared" si="750"/>
        <v>3</v>
      </c>
      <c r="N3398" s="1">
        <f t="shared" si="751"/>
        <v>1</v>
      </c>
      <c r="O3398" s="1">
        <f t="shared" si="752"/>
        <v>0</v>
      </c>
      <c r="P3398" s="1">
        <f t="shared" si="753"/>
        <v>0</v>
      </c>
      <c r="Q3398" s="1">
        <f t="shared" si="754"/>
        <v>0</v>
      </c>
      <c r="R3398" s="1" t="s">
        <v>465</v>
      </c>
      <c r="S3398" s="1">
        <f t="shared" si="742"/>
        <v>1</v>
      </c>
      <c r="T3398" s="1">
        <f t="shared" si="743"/>
        <v>3</v>
      </c>
      <c r="U3398" s="2">
        <v>4543</v>
      </c>
      <c r="V3398" s="2">
        <v>4544</v>
      </c>
      <c r="W3398" s="2">
        <v>3941</v>
      </c>
      <c r="X3398" s="2">
        <v>3942</v>
      </c>
      <c r="Y3398" s="2"/>
      <c r="Z3398" s="2"/>
      <c r="AA3398" s="1"/>
      <c r="AB3398" s="1"/>
      <c r="AC3398" s="1"/>
      <c r="AD3398" s="1"/>
      <c r="AE3398" s="1"/>
      <c r="AF3398" s="1"/>
    </row>
    <row r="3399" spans="1:32">
      <c r="A3399" s="3">
        <v>46173</v>
      </c>
      <c r="B3399" s="1" t="s">
        <v>491</v>
      </c>
      <c r="C3399" s="1">
        <v>1</v>
      </c>
      <c r="D3399" s="1">
        <v>0</v>
      </c>
      <c r="E3399" s="1">
        <f t="shared" si="755"/>
        <v>3</v>
      </c>
      <c r="F3399" s="1">
        <f t="shared" si="744"/>
        <v>1</v>
      </c>
      <c r="G3399" s="1">
        <f t="shared" si="745"/>
        <v>0</v>
      </c>
      <c r="H3399" s="1">
        <f t="shared" si="746"/>
        <v>0</v>
      </c>
      <c r="I3399" s="1">
        <f t="shared" si="747"/>
        <v>1</v>
      </c>
      <c r="J3399" s="1" t="s">
        <v>473</v>
      </c>
      <c r="K3399" s="1">
        <f t="shared" si="748"/>
        <v>1</v>
      </c>
      <c r="L3399" s="1">
        <f t="shared" si="749"/>
        <v>0</v>
      </c>
      <c r="M3399" s="1">
        <f t="shared" si="750"/>
        <v>0</v>
      </c>
      <c r="N3399" s="1">
        <f t="shared" si="751"/>
        <v>0</v>
      </c>
      <c r="O3399" s="1">
        <f t="shared" si="752"/>
        <v>0</v>
      </c>
      <c r="P3399" s="1">
        <f t="shared" si="753"/>
        <v>1</v>
      </c>
      <c r="Q3399" s="1">
        <f t="shared" si="754"/>
        <v>0</v>
      </c>
      <c r="R3399" s="1" t="s">
        <v>465</v>
      </c>
      <c r="S3399" s="1">
        <f t="shared" si="742"/>
        <v>1</v>
      </c>
      <c r="T3399" s="1">
        <f t="shared" si="743"/>
        <v>0</v>
      </c>
      <c r="U3399" s="2">
        <v>4559</v>
      </c>
      <c r="V3399" s="2"/>
      <c r="W3399" s="2"/>
      <c r="X3399" s="2"/>
      <c r="Y3399" s="2"/>
      <c r="Z3399" s="2"/>
      <c r="AA3399" s="1"/>
      <c r="AB3399" s="1"/>
      <c r="AC3399" s="1"/>
      <c r="AD3399" s="1"/>
      <c r="AE3399" s="1"/>
      <c r="AF3399" s="1"/>
    </row>
    <row r="3400" spans="1:32">
      <c r="A3400" s="3">
        <v>46173</v>
      </c>
      <c r="B3400" s="1" t="s">
        <v>559</v>
      </c>
      <c r="C3400" s="1">
        <v>3</v>
      </c>
      <c r="D3400" s="1">
        <v>0</v>
      </c>
      <c r="E3400" s="1">
        <f t="shared" si="755"/>
        <v>3</v>
      </c>
      <c r="F3400" s="1">
        <f t="shared" si="744"/>
        <v>1</v>
      </c>
      <c r="G3400" s="1">
        <f t="shared" si="745"/>
        <v>0</v>
      </c>
      <c r="H3400" s="1">
        <f t="shared" si="746"/>
        <v>0</v>
      </c>
      <c r="I3400" s="1">
        <f t="shared" si="747"/>
        <v>1</v>
      </c>
      <c r="J3400" s="1" t="s">
        <v>562</v>
      </c>
      <c r="K3400" s="1">
        <f t="shared" si="748"/>
        <v>3</v>
      </c>
      <c r="L3400" s="1">
        <f t="shared" si="749"/>
        <v>0</v>
      </c>
      <c r="M3400" s="1">
        <f t="shared" si="750"/>
        <v>0</v>
      </c>
      <c r="N3400" s="1">
        <f t="shared" si="751"/>
        <v>0</v>
      </c>
      <c r="O3400" s="1">
        <f t="shared" si="752"/>
        <v>0</v>
      </c>
      <c r="P3400" s="1">
        <f t="shared" si="753"/>
        <v>1</v>
      </c>
      <c r="Q3400" s="1">
        <f t="shared" si="754"/>
        <v>0</v>
      </c>
      <c r="R3400" s="1" t="s">
        <v>554</v>
      </c>
      <c r="S3400" s="1">
        <f t="shared" si="742"/>
        <v>3</v>
      </c>
      <c r="T3400" s="1">
        <f t="shared" si="743"/>
        <v>0</v>
      </c>
      <c r="U3400" s="2">
        <v>4560</v>
      </c>
      <c r="V3400" s="2">
        <v>4463</v>
      </c>
      <c r="W3400" s="2">
        <v>4561</v>
      </c>
      <c r="X3400" s="2"/>
      <c r="Y3400" s="2"/>
      <c r="Z3400" s="2"/>
      <c r="AA3400" s="1"/>
      <c r="AB3400" s="1"/>
      <c r="AC3400" s="1"/>
      <c r="AD3400" s="1"/>
      <c r="AE3400" s="1"/>
      <c r="AF3400" s="1"/>
    </row>
    <row r="3401" spans="1:32">
      <c r="A3401" s="3">
        <v>46173</v>
      </c>
      <c r="B3401" s="6" t="s">
        <v>561</v>
      </c>
      <c r="C3401" s="1">
        <v>2</v>
      </c>
      <c r="D3401" s="1">
        <v>0</v>
      </c>
      <c r="E3401" s="1">
        <f t="shared" si="755"/>
        <v>3</v>
      </c>
      <c r="F3401" s="1">
        <f t="shared" si="744"/>
        <v>1</v>
      </c>
      <c r="G3401" s="1">
        <f t="shared" si="745"/>
        <v>0</v>
      </c>
      <c r="H3401" s="1">
        <f t="shared" si="746"/>
        <v>0</v>
      </c>
      <c r="I3401" s="1">
        <f t="shared" si="747"/>
        <v>1</v>
      </c>
      <c r="J3401" s="1" t="s">
        <v>553</v>
      </c>
      <c r="K3401" s="1">
        <f t="shared" si="748"/>
        <v>2</v>
      </c>
      <c r="L3401" s="1">
        <f t="shared" si="749"/>
        <v>0</v>
      </c>
      <c r="M3401" s="1">
        <f t="shared" si="750"/>
        <v>0</v>
      </c>
      <c r="N3401" s="1">
        <f t="shared" si="751"/>
        <v>0</v>
      </c>
      <c r="O3401" s="1">
        <f t="shared" si="752"/>
        <v>0</v>
      </c>
      <c r="P3401" s="1">
        <f t="shared" si="753"/>
        <v>1</v>
      </c>
      <c r="Q3401" s="1">
        <f t="shared" si="754"/>
        <v>0</v>
      </c>
      <c r="R3401" s="1" t="s">
        <v>554</v>
      </c>
      <c r="S3401" s="1">
        <f t="shared" si="742"/>
        <v>2</v>
      </c>
      <c r="T3401" s="1">
        <f t="shared" si="743"/>
        <v>0</v>
      </c>
      <c r="U3401" s="2">
        <v>4327</v>
      </c>
      <c r="V3401" s="2">
        <v>4562</v>
      </c>
      <c r="W3401" s="2"/>
      <c r="X3401" s="2"/>
      <c r="Y3401" s="2"/>
      <c r="Z3401" s="2"/>
      <c r="AA3401" s="1"/>
      <c r="AB3401" s="1"/>
      <c r="AC3401" s="1"/>
      <c r="AD3401" s="1"/>
      <c r="AE3401" s="1"/>
      <c r="AF3401" s="1"/>
    </row>
    <row r="3402" spans="1:32">
      <c r="A3402" s="3">
        <v>46173</v>
      </c>
      <c r="B3402" s="1" t="s">
        <v>563</v>
      </c>
      <c r="C3402" s="1">
        <v>1</v>
      </c>
      <c r="D3402" s="1">
        <v>1</v>
      </c>
      <c r="E3402" s="1">
        <f t="shared" si="755"/>
        <v>1</v>
      </c>
      <c r="F3402" s="1">
        <f t="shared" si="744"/>
        <v>0</v>
      </c>
      <c r="G3402" s="1">
        <f t="shared" si="745"/>
        <v>1</v>
      </c>
      <c r="H3402" s="1">
        <f t="shared" si="746"/>
        <v>0</v>
      </c>
      <c r="I3402" s="1">
        <f t="shared" si="747"/>
        <v>0</v>
      </c>
      <c r="J3402" s="1" t="s">
        <v>566</v>
      </c>
      <c r="K3402" s="1">
        <f t="shared" si="748"/>
        <v>1</v>
      </c>
      <c r="L3402" s="1">
        <f t="shared" si="749"/>
        <v>1</v>
      </c>
      <c r="M3402" s="1">
        <f t="shared" si="750"/>
        <v>1</v>
      </c>
      <c r="N3402" s="1">
        <f t="shared" si="751"/>
        <v>0</v>
      </c>
      <c r="O3402" s="1">
        <f t="shared" si="752"/>
        <v>1</v>
      </c>
      <c r="P3402" s="1">
        <f t="shared" si="753"/>
        <v>0</v>
      </c>
      <c r="Q3402" s="1">
        <f t="shared" si="754"/>
        <v>0</v>
      </c>
      <c r="R3402" s="1" t="s">
        <v>554</v>
      </c>
      <c r="S3402" s="1">
        <f t="shared" ref="S3402:S3465" si="756">C3402</f>
        <v>1</v>
      </c>
      <c r="T3402" s="1">
        <f t="shared" ref="T3402:T3465" si="757">D3402</f>
        <v>1</v>
      </c>
      <c r="U3402" s="2">
        <v>3254</v>
      </c>
      <c r="V3402" s="2">
        <v>4563</v>
      </c>
      <c r="W3402" s="2"/>
      <c r="X3402" s="2"/>
      <c r="Y3402" s="2"/>
      <c r="Z3402" s="2"/>
      <c r="AA3402" s="1"/>
      <c r="AB3402" s="1"/>
      <c r="AC3402" s="1"/>
      <c r="AD3402" s="1"/>
      <c r="AE3402" s="1"/>
      <c r="AF3402" s="1"/>
    </row>
    <row r="3403" spans="1:32">
      <c r="A3403" s="3">
        <v>46173</v>
      </c>
      <c r="B3403" s="1" t="s">
        <v>552</v>
      </c>
      <c r="C3403" s="1">
        <v>0</v>
      </c>
      <c r="D3403" s="1">
        <v>2</v>
      </c>
      <c r="E3403" s="1">
        <f t="shared" si="755"/>
        <v>0</v>
      </c>
      <c r="F3403" s="1">
        <f t="shared" si="744"/>
        <v>0</v>
      </c>
      <c r="G3403" s="1">
        <f t="shared" si="745"/>
        <v>0</v>
      </c>
      <c r="H3403" s="1">
        <f t="shared" si="746"/>
        <v>1</v>
      </c>
      <c r="I3403" s="1">
        <f t="shared" si="747"/>
        <v>0</v>
      </c>
      <c r="J3403" s="1" t="s">
        <v>556</v>
      </c>
      <c r="K3403" s="1">
        <f t="shared" si="748"/>
        <v>0</v>
      </c>
      <c r="L3403" s="1">
        <f t="shared" si="749"/>
        <v>2</v>
      </c>
      <c r="M3403" s="1">
        <f t="shared" si="750"/>
        <v>3</v>
      </c>
      <c r="N3403" s="1">
        <f t="shared" si="751"/>
        <v>1</v>
      </c>
      <c r="O3403" s="1">
        <f t="shared" si="752"/>
        <v>0</v>
      </c>
      <c r="P3403" s="1">
        <f t="shared" si="753"/>
        <v>0</v>
      </c>
      <c r="Q3403" s="1">
        <f t="shared" si="754"/>
        <v>1</v>
      </c>
      <c r="R3403" s="1" t="s">
        <v>554</v>
      </c>
      <c r="S3403" s="1">
        <f t="shared" si="756"/>
        <v>0</v>
      </c>
      <c r="T3403" s="1">
        <f t="shared" si="757"/>
        <v>2</v>
      </c>
      <c r="U3403" s="2">
        <v>4564</v>
      </c>
      <c r="V3403" s="2">
        <v>4565</v>
      </c>
      <c r="W3403" s="2"/>
      <c r="X3403" s="2"/>
      <c r="Y3403" s="2"/>
      <c r="Z3403" s="2"/>
      <c r="AA3403" s="1"/>
      <c r="AB3403" s="1"/>
      <c r="AC3403" s="1"/>
      <c r="AD3403" s="1"/>
      <c r="AE3403" s="1"/>
      <c r="AF3403" s="1"/>
    </row>
    <row r="3404" spans="1:32">
      <c r="A3404" s="3">
        <v>46173</v>
      </c>
      <c r="B3404" s="1" t="s">
        <v>565</v>
      </c>
      <c r="C3404" s="1">
        <v>2</v>
      </c>
      <c r="D3404" s="1">
        <v>5</v>
      </c>
      <c r="E3404" s="1">
        <f t="shared" si="755"/>
        <v>0</v>
      </c>
      <c r="F3404" s="1">
        <f t="shared" si="744"/>
        <v>0</v>
      </c>
      <c r="G3404" s="1">
        <f t="shared" si="745"/>
        <v>0</v>
      </c>
      <c r="H3404" s="1">
        <f t="shared" si="746"/>
        <v>1</v>
      </c>
      <c r="I3404" s="1">
        <f t="shared" si="747"/>
        <v>0</v>
      </c>
      <c r="J3404" s="1" t="s">
        <v>558</v>
      </c>
      <c r="K3404" s="1">
        <f t="shared" si="748"/>
        <v>2</v>
      </c>
      <c r="L3404" s="1">
        <f t="shared" si="749"/>
        <v>5</v>
      </c>
      <c r="M3404" s="1">
        <f t="shared" si="750"/>
        <v>3</v>
      </c>
      <c r="N3404" s="1">
        <f t="shared" si="751"/>
        <v>1</v>
      </c>
      <c r="O3404" s="1">
        <f t="shared" si="752"/>
        <v>0</v>
      </c>
      <c r="P3404" s="1">
        <f t="shared" si="753"/>
        <v>0</v>
      </c>
      <c r="Q3404" s="1">
        <f t="shared" si="754"/>
        <v>0</v>
      </c>
      <c r="R3404" s="1" t="s">
        <v>554</v>
      </c>
      <c r="S3404" s="1">
        <f t="shared" si="756"/>
        <v>2</v>
      </c>
      <c r="T3404" s="1">
        <f t="shared" si="757"/>
        <v>5</v>
      </c>
      <c r="U3404" s="2">
        <v>4073</v>
      </c>
      <c r="V3404" s="2">
        <v>4073</v>
      </c>
      <c r="W3404" s="2">
        <v>4566</v>
      </c>
      <c r="X3404" s="2">
        <v>4566</v>
      </c>
      <c r="Y3404" s="2">
        <v>4567</v>
      </c>
      <c r="Z3404" s="2">
        <v>4324</v>
      </c>
      <c r="AA3404" s="1">
        <v>4614</v>
      </c>
      <c r="AB3404" s="1"/>
      <c r="AC3404" s="1"/>
      <c r="AD3404" s="1"/>
      <c r="AE3404" s="1"/>
      <c r="AF3404" s="1"/>
    </row>
    <row r="3405" spans="1:32">
      <c r="A3405" s="3">
        <v>46173</v>
      </c>
      <c r="B3405" s="1" t="s">
        <v>623</v>
      </c>
      <c r="C3405" s="1">
        <v>4</v>
      </c>
      <c r="D3405" s="1">
        <v>0</v>
      </c>
      <c r="E3405" s="1">
        <f t="shared" si="755"/>
        <v>3</v>
      </c>
      <c r="F3405" s="1">
        <f t="shared" si="744"/>
        <v>1</v>
      </c>
      <c r="G3405" s="1">
        <f t="shared" si="745"/>
        <v>0</v>
      </c>
      <c r="H3405" s="1">
        <f t="shared" si="746"/>
        <v>0</v>
      </c>
      <c r="I3405" s="1">
        <f t="shared" si="747"/>
        <v>1</v>
      </c>
      <c r="J3405" s="1" t="s">
        <v>624</v>
      </c>
      <c r="K3405" s="1">
        <f t="shared" si="748"/>
        <v>4</v>
      </c>
      <c r="L3405" s="1">
        <f t="shared" si="749"/>
        <v>0</v>
      </c>
      <c r="M3405" s="1">
        <f t="shared" si="750"/>
        <v>0</v>
      </c>
      <c r="N3405" s="1">
        <f t="shared" si="751"/>
        <v>0</v>
      </c>
      <c r="O3405" s="1">
        <f t="shared" si="752"/>
        <v>0</v>
      </c>
      <c r="P3405" s="1">
        <f t="shared" si="753"/>
        <v>1</v>
      </c>
      <c r="Q3405" s="1">
        <f t="shared" si="754"/>
        <v>0</v>
      </c>
      <c r="R3405" s="1" t="s">
        <v>609</v>
      </c>
      <c r="S3405" s="1">
        <f t="shared" si="756"/>
        <v>4</v>
      </c>
      <c r="T3405" s="1">
        <f t="shared" si="757"/>
        <v>0</v>
      </c>
      <c r="U3405" s="2">
        <v>9999</v>
      </c>
      <c r="V3405" s="2">
        <v>2180</v>
      </c>
      <c r="W3405" s="2">
        <v>4569</v>
      </c>
      <c r="X3405" s="2">
        <v>3025</v>
      </c>
      <c r="Y3405" s="2"/>
      <c r="Z3405" s="2"/>
      <c r="AA3405" s="1"/>
      <c r="AB3405" s="1"/>
      <c r="AC3405" s="1"/>
      <c r="AD3405" s="1"/>
      <c r="AE3405" s="1"/>
      <c r="AF3405" s="1"/>
    </row>
    <row r="3406" spans="1:32">
      <c r="A3406" s="3">
        <v>46173</v>
      </c>
      <c r="B3406" s="1" t="s">
        <v>625</v>
      </c>
      <c r="C3406" s="1">
        <v>1</v>
      </c>
      <c r="D3406" s="1">
        <v>0</v>
      </c>
      <c r="E3406" s="1">
        <f t="shared" si="755"/>
        <v>3</v>
      </c>
      <c r="F3406" s="1">
        <f t="shared" si="744"/>
        <v>1</v>
      </c>
      <c r="G3406" s="1">
        <f t="shared" si="745"/>
        <v>0</v>
      </c>
      <c r="H3406" s="1">
        <f t="shared" si="746"/>
        <v>0</v>
      </c>
      <c r="I3406" s="1">
        <f t="shared" si="747"/>
        <v>1</v>
      </c>
      <c r="J3406" s="1" t="s">
        <v>626</v>
      </c>
      <c r="K3406" s="1">
        <f t="shared" si="748"/>
        <v>1</v>
      </c>
      <c r="L3406" s="1">
        <f t="shared" si="749"/>
        <v>0</v>
      </c>
      <c r="M3406" s="1">
        <f t="shared" si="750"/>
        <v>0</v>
      </c>
      <c r="N3406" s="1">
        <f t="shared" si="751"/>
        <v>0</v>
      </c>
      <c r="O3406" s="1">
        <f t="shared" si="752"/>
        <v>0</v>
      </c>
      <c r="P3406" s="1">
        <f t="shared" si="753"/>
        <v>1</v>
      </c>
      <c r="Q3406" s="1">
        <f t="shared" si="754"/>
        <v>0</v>
      </c>
      <c r="R3406" s="1" t="s">
        <v>609</v>
      </c>
      <c r="S3406" s="1">
        <f t="shared" si="756"/>
        <v>1</v>
      </c>
      <c r="T3406" s="1">
        <f t="shared" si="757"/>
        <v>0</v>
      </c>
      <c r="U3406" s="2">
        <v>4568</v>
      </c>
      <c r="V3406" s="2"/>
      <c r="W3406" s="2"/>
      <c r="X3406" s="2"/>
      <c r="Y3406" s="2"/>
      <c r="Z3406" s="2"/>
      <c r="AA3406" s="1"/>
      <c r="AB3406" s="1"/>
      <c r="AC3406" s="1"/>
      <c r="AD3406" s="1"/>
      <c r="AE3406" s="1"/>
      <c r="AF3406" s="1"/>
    </row>
    <row r="3407" spans="1:32">
      <c r="A3407" s="3">
        <v>46173</v>
      </c>
      <c r="B3407" s="1" t="s">
        <v>420</v>
      </c>
      <c r="C3407" s="1">
        <v>2</v>
      </c>
      <c r="D3407" s="1">
        <v>0</v>
      </c>
      <c r="E3407" s="1">
        <f t="shared" si="755"/>
        <v>3</v>
      </c>
      <c r="F3407" s="1">
        <f t="shared" si="744"/>
        <v>1</v>
      </c>
      <c r="G3407" s="1">
        <f t="shared" si="745"/>
        <v>0</v>
      </c>
      <c r="H3407" s="1">
        <f t="shared" si="746"/>
        <v>0</v>
      </c>
      <c r="I3407" s="1">
        <f t="shared" si="747"/>
        <v>1</v>
      </c>
      <c r="J3407" s="1" t="s">
        <v>413</v>
      </c>
      <c r="K3407" s="1">
        <f t="shared" si="748"/>
        <v>2</v>
      </c>
      <c r="L3407" s="1">
        <f t="shared" si="749"/>
        <v>0</v>
      </c>
      <c r="M3407" s="1">
        <f t="shared" si="750"/>
        <v>0</v>
      </c>
      <c r="N3407" s="1">
        <f t="shared" si="751"/>
        <v>0</v>
      </c>
      <c r="O3407" s="1">
        <f t="shared" si="752"/>
        <v>0</v>
      </c>
      <c r="P3407" s="1">
        <f t="shared" si="753"/>
        <v>1</v>
      </c>
      <c r="Q3407" s="1">
        <f t="shared" si="754"/>
        <v>0</v>
      </c>
      <c r="R3407" s="1" t="s">
        <v>414</v>
      </c>
      <c r="S3407" s="1">
        <f t="shared" si="756"/>
        <v>2</v>
      </c>
      <c r="T3407" s="1">
        <f t="shared" si="757"/>
        <v>0</v>
      </c>
      <c r="U3407" s="2">
        <v>9999</v>
      </c>
      <c r="V3407" s="2">
        <v>1322</v>
      </c>
      <c r="W3407" s="2"/>
      <c r="X3407" s="2"/>
      <c r="Y3407" s="2"/>
      <c r="Z3407" s="2"/>
      <c r="AA3407" s="1"/>
      <c r="AB3407" s="1"/>
      <c r="AC3407" s="1"/>
      <c r="AD3407" s="1"/>
      <c r="AE3407" s="1"/>
      <c r="AF3407" s="1"/>
    </row>
    <row r="3408" spans="1:32">
      <c r="A3408" s="3">
        <v>46173</v>
      </c>
      <c r="B3408" s="1" t="s">
        <v>497</v>
      </c>
      <c r="C3408" s="1">
        <v>1</v>
      </c>
      <c r="D3408" s="1">
        <v>0</v>
      </c>
      <c r="E3408" s="1">
        <f t="shared" si="755"/>
        <v>3</v>
      </c>
      <c r="F3408" s="1">
        <f t="shared" si="744"/>
        <v>1</v>
      </c>
      <c r="G3408" s="1">
        <f t="shared" si="745"/>
        <v>0</v>
      </c>
      <c r="H3408" s="1">
        <f t="shared" si="746"/>
        <v>0</v>
      </c>
      <c r="I3408" s="1">
        <f t="shared" si="747"/>
        <v>1</v>
      </c>
      <c r="J3408" s="1" t="s">
        <v>516</v>
      </c>
      <c r="K3408" s="1">
        <f t="shared" si="748"/>
        <v>1</v>
      </c>
      <c r="L3408" s="1">
        <f t="shared" si="749"/>
        <v>0</v>
      </c>
      <c r="M3408" s="1">
        <f t="shared" si="750"/>
        <v>0</v>
      </c>
      <c r="N3408" s="1">
        <f t="shared" si="751"/>
        <v>0</v>
      </c>
      <c r="O3408" s="1">
        <f t="shared" si="752"/>
        <v>0</v>
      </c>
      <c r="P3408" s="1">
        <f t="shared" si="753"/>
        <v>1</v>
      </c>
      <c r="Q3408" s="1">
        <f t="shared" si="754"/>
        <v>0</v>
      </c>
      <c r="R3408" s="1" t="s">
        <v>498</v>
      </c>
      <c r="S3408" s="1">
        <f t="shared" si="756"/>
        <v>1</v>
      </c>
      <c r="T3408" s="1">
        <f t="shared" si="757"/>
        <v>0</v>
      </c>
      <c r="U3408" s="2">
        <v>4570</v>
      </c>
      <c r="V3408" s="2"/>
      <c r="W3408" s="2"/>
      <c r="X3408" s="2"/>
      <c r="Y3408" s="2"/>
      <c r="Z3408" s="2"/>
      <c r="AA3408" s="1"/>
      <c r="AB3408" s="1"/>
      <c r="AC3408" s="1"/>
      <c r="AD3408" s="1"/>
      <c r="AE3408" s="1"/>
      <c r="AF3408" s="1"/>
    </row>
    <row r="3409" spans="1:32">
      <c r="A3409" s="3">
        <v>46173</v>
      </c>
      <c r="B3409" s="1" t="s">
        <v>517</v>
      </c>
      <c r="C3409" s="1">
        <v>2</v>
      </c>
      <c r="D3409" s="1">
        <v>2</v>
      </c>
      <c r="E3409" s="1">
        <f t="shared" si="755"/>
        <v>1</v>
      </c>
      <c r="F3409" s="1">
        <f t="shared" si="744"/>
        <v>0</v>
      </c>
      <c r="G3409" s="1">
        <f t="shared" si="745"/>
        <v>1</v>
      </c>
      <c r="H3409" s="1">
        <f t="shared" si="746"/>
        <v>0</v>
      </c>
      <c r="I3409" s="1">
        <f t="shared" si="747"/>
        <v>0</v>
      </c>
      <c r="J3409" s="1" t="s">
        <v>523</v>
      </c>
      <c r="K3409" s="1">
        <f t="shared" si="748"/>
        <v>2</v>
      </c>
      <c r="L3409" s="1">
        <f t="shared" si="749"/>
        <v>2</v>
      </c>
      <c r="M3409" s="1">
        <f t="shared" si="750"/>
        <v>1</v>
      </c>
      <c r="N3409" s="1">
        <f t="shared" si="751"/>
        <v>0</v>
      </c>
      <c r="O3409" s="1">
        <f t="shared" si="752"/>
        <v>1</v>
      </c>
      <c r="P3409" s="1">
        <f t="shared" si="753"/>
        <v>0</v>
      </c>
      <c r="Q3409" s="1">
        <f t="shared" si="754"/>
        <v>0</v>
      </c>
      <c r="R3409" s="1" t="s">
        <v>498</v>
      </c>
      <c r="S3409" s="1">
        <f t="shared" si="756"/>
        <v>2</v>
      </c>
      <c r="T3409" s="1">
        <f t="shared" si="757"/>
        <v>2</v>
      </c>
      <c r="U3409" s="2">
        <v>3953</v>
      </c>
      <c r="V3409" s="2">
        <v>1312</v>
      </c>
      <c r="W3409" s="2">
        <v>3857</v>
      </c>
      <c r="X3409" s="2">
        <v>3857</v>
      </c>
      <c r="Y3409" s="2"/>
      <c r="Z3409" s="2"/>
      <c r="AA3409" s="1"/>
      <c r="AB3409" s="1"/>
      <c r="AC3409" s="1"/>
      <c r="AD3409" s="1"/>
      <c r="AE3409" s="1"/>
      <c r="AF3409" s="1"/>
    </row>
    <row r="3410" spans="1:32">
      <c r="A3410" s="3">
        <v>46173</v>
      </c>
      <c r="B3410" s="1" t="s">
        <v>568</v>
      </c>
      <c r="C3410" s="1">
        <v>1</v>
      </c>
      <c r="D3410" s="1">
        <v>0</v>
      </c>
      <c r="E3410" s="1">
        <f t="shared" si="755"/>
        <v>3</v>
      </c>
      <c r="F3410" s="1">
        <f t="shared" si="744"/>
        <v>1</v>
      </c>
      <c r="G3410" s="1">
        <f t="shared" si="745"/>
        <v>0</v>
      </c>
      <c r="H3410" s="1">
        <f t="shared" si="746"/>
        <v>0</v>
      </c>
      <c r="I3410" s="1">
        <f t="shared" si="747"/>
        <v>1</v>
      </c>
      <c r="J3410" s="1" t="s">
        <v>570</v>
      </c>
      <c r="K3410" s="1">
        <f t="shared" si="748"/>
        <v>1</v>
      </c>
      <c r="L3410" s="1">
        <f t="shared" si="749"/>
        <v>0</v>
      </c>
      <c r="M3410" s="1">
        <f t="shared" si="750"/>
        <v>0</v>
      </c>
      <c r="N3410" s="1">
        <f t="shared" si="751"/>
        <v>0</v>
      </c>
      <c r="O3410" s="1">
        <f t="shared" si="752"/>
        <v>0</v>
      </c>
      <c r="P3410" s="1">
        <f t="shared" si="753"/>
        <v>1</v>
      </c>
      <c r="Q3410" s="1">
        <f t="shared" si="754"/>
        <v>0</v>
      </c>
      <c r="R3410" s="1" t="s">
        <v>547</v>
      </c>
      <c r="S3410" s="1">
        <f t="shared" si="756"/>
        <v>1</v>
      </c>
      <c r="T3410" s="1">
        <f t="shared" si="757"/>
        <v>0</v>
      </c>
      <c r="U3410" s="2">
        <v>4078</v>
      </c>
      <c r="V3410" s="2"/>
      <c r="W3410" s="2"/>
      <c r="X3410" s="2"/>
      <c r="Y3410" s="2"/>
      <c r="Z3410" s="2"/>
      <c r="AA3410" s="1"/>
      <c r="AB3410" s="1"/>
      <c r="AC3410" s="1"/>
      <c r="AD3410" s="1"/>
      <c r="AE3410" s="1"/>
      <c r="AF3410" s="1"/>
    </row>
    <row r="3411" spans="1:32">
      <c r="A3411" s="3">
        <v>46173</v>
      </c>
      <c r="B3411" s="1" t="s">
        <v>549</v>
      </c>
      <c r="C3411" s="1">
        <v>0</v>
      </c>
      <c r="D3411" s="1">
        <v>2</v>
      </c>
      <c r="E3411" s="1">
        <f t="shared" si="755"/>
        <v>0</v>
      </c>
      <c r="F3411" s="1">
        <f t="shared" si="744"/>
        <v>0</v>
      </c>
      <c r="G3411" s="1">
        <f t="shared" si="745"/>
        <v>0</v>
      </c>
      <c r="H3411" s="1">
        <f t="shared" si="746"/>
        <v>1</v>
      </c>
      <c r="I3411" s="1">
        <f t="shared" si="747"/>
        <v>0</v>
      </c>
      <c r="J3411" s="1" t="s">
        <v>546</v>
      </c>
      <c r="K3411" s="1">
        <f t="shared" si="748"/>
        <v>0</v>
      </c>
      <c r="L3411" s="1">
        <f t="shared" si="749"/>
        <v>2</v>
      </c>
      <c r="M3411" s="1">
        <f t="shared" si="750"/>
        <v>3</v>
      </c>
      <c r="N3411" s="1">
        <f t="shared" si="751"/>
        <v>1</v>
      </c>
      <c r="O3411" s="1">
        <f t="shared" si="752"/>
        <v>0</v>
      </c>
      <c r="P3411" s="1">
        <f t="shared" si="753"/>
        <v>0</v>
      </c>
      <c r="Q3411" s="1">
        <f t="shared" si="754"/>
        <v>1</v>
      </c>
      <c r="R3411" s="1" t="s">
        <v>547</v>
      </c>
      <c r="S3411" s="1">
        <f t="shared" si="756"/>
        <v>0</v>
      </c>
      <c r="T3411" s="1">
        <f t="shared" si="757"/>
        <v>2</v>
      </c>
      <c r="U3411" s="2"/>
      <c r="V3411" s="2"/>
      <c r="W3411" s="2"/>
      <c r="X3411" s="2"/>
      <c r="Y3411" s="2"/>
      <c r="Z3411" s="2"/>
      <c r="AA3411" s="1"/>
      <c r="AB3411" s="1"/>
      <c r="AC3411" s="1"/>
      <c r="AD3411" s="1"/>
      <c r="AE3411" s="1"/>
      <c r="AF3411" s="1"/>
    </row>
    <row r="3412" spans="1:32">
      <c r="A3412" s="3">
        <v>46173</v>
      </c>
      <c r="B3412" s="1" t="s">
        <v>545</v>
      </c>
      <c r="C3412" s="1">
        <v>2</v>
      </c>
      <c r="D3412" s="1">
        <v>0</v>
      </c>
      <c r="E3412" s="1">
        <f t="shared" si="755"/>
        <v>3</v>
      </c>
      <c r="F3412" s="1">
        <f t="shared" si="744"/>
        <v>1</v>
      </c>
      <c r="G3412" s="1">
        <f t="shared" si="745"/>
        <v>0</v>
      </c>
      <c r="H3412" s="1">
        <f t="shared" si="746"/>
        <v>0</v>
      </c>
      <c r="I3412" s="1">
        <f t="shared" si="747"/>
        <v>1</v>
      </c>
      <c r="J3412" s="1" t="s">
        <v>572</v>
      </c>
      <c r="K3412" s="1">
        <f t="shared" si="748"/>
        <v>2</v>
      </c>
      <c r="L3412" s="1">
        <f t="shared" si="749"/>
        <v>0</v>
      </c>
      <c r="M3412" s="1">
        <f t="shared" si="750"/>
        <v>0</v>
      </c>
      <c r="N3412" s="1">
        <f t="shared" si="751"/>
        <v>0</v>
      </c>
      <c r="O3412" s="1">
        <f t="shared" si="752"/>
        <v>0</v>
      </c>
      <c r="P3412" s="1">
        <f t="shared" si="753"/>
        <v>1</v>
      </c>
      <c r="Q3412" s="1">
        <f t="shared" si="754"/>
        <v>0</v>
      </c>
      <c r="R3412" s="1" t="s">
        <v>547</v>
      </c>
      <c r="S3412" s="1">
        <f t="shared" si="756"/>
        <v>2</v>
      </c>
      <c r="T3412" s="1">
        <f t="shared" si="757"/>
        <v>0</v>
      </c>
      <c r="U3412" s="2">
        <v>4571</v>
      </c>
      <c r="V3412" s="2">
        <v>4023</v>
      </c>
      <c r="W3412" s="2"/>
      <c r="X3412" s="2"/>
      <c r="Y3412" s="2"/>
      <c r="Z3412" s="2"/>
      <c r="AA3412" s="1"/>
      <c r="AB3412" s="1"/>
      <c r="AC3412" s="1"/>
      <c r="AD3412" s="1"/>
      <c r="AE3412" s="1"/>
      <c r="AF3412" s="1"/>
    </row>
    <row r="3413" spans="1:32">
      <c r="A3413" s="3">
        <v>46173</v>
      </c>
      <c r="B3413" s="1" t="s">
        <v>569</v>
      </c>
      <c r="C3413" s="1">
        <v>3</v>
      </c>
      <c r="D3413" s="1">
        <v>1</v>
      </c>
      <c r="E3413" s="1">
        <f t="shared" si="755"/>
        <v>3</v>
      </c>
      <c r="F3413" s="1">
        <f t="shared" si="744"/>
        <v>1</v>
      </c>
      <c r="G3413" s="1">
        <f t="shared" si="745"/>
        <v>0</v>
      </c>
      <c r="H3413" s="1">
        <f t="shared" si="746"/>
        <v>0</v>
      </c>
      <c r="I3413" s="1">
        <f t="shared" si="747"/>
        <v>0</v>
      </c>
      <c r="J3413" s="1" t="s">
        <v>571</v>
      </c>
      <c r="K3413" s="1">
        <f t="shared" si="748"/>
        <v>3</v>
      </c>
      <c r="L3413" s="1">
        <f t="shared" si="749"/>
        <v>1</v>
      </c>
      <c r="M3413" s="1">
        <f t="shared" si="750"/>
        <v>0</v>
      </c>
      <c r="N3413" s="1">
        <f t="shared" si="751"/>
        <v>0</v>
      </c>
      <c r="O3413" s="1">
        <f t="shared" si="752"/>
        <v>0</v>
      </c>
      <c r="P3413" s="1">
        <f t="shared" si="753"/>
        <v>1</v>
      </c>
      <c r="Q3413" s="1">
        <f t="shared" si="754"/>
        <v>0</v>
      </c>
      <c r="R3413" s="1" t="s">
        <v>547</v>
      </c>
      <c r="S3413" s="1">
        <f t="shared" si="756"/>
        <v>3</v>
      </c>
      <c r="T3413" s="1">
        <f t="shared" si="757"/>
        <v>1</v>
      </c>
      <c r="U3413" s="2">
        <v>2065</v>
      </c>
      <c r="V3413" s="2">
        <v>1171</v>
      </c>
      <c r="W3413" s="2">
        <v>4080</v>
      </c>
      <c r="X3413" s="2">
        <v>4082</v>
      </c>
      <c r="Y3413" s="2"/>
      <c r="Z3413" s="2"/>
      <c r="AA3413" s="1"/>
      <c r="AB3413" s="1"/>
      <c r="AC3413" s="1"/>
      <c r="AD3413" s="1"/>
      <c r="AE3413" s="1"/>
      <c r="AF3413" s="1"/>
    </row>
    <row r="3414" spans="1:32">
      <c r="A3414" s="3">
        <v>46173</v>
      </c>
      <c r="B3414" s="1" t="s">
        <v>447</v>
      </c>
      <c r="C3414" s="1">
        <v>2</v>
      </c>
      <c r="D3414" s="1">
        <v>2</v>
      </c>
      <c r="E3414" s="1">
        <f t="shared" si="755"/>
        <v>1</v>
      </c>
      <c r="F3414" s="1">
        <f t="shared" si="744"/>
        <v>0</v>
      </c>
      <c r="G3414" s="1">
        <f t="shared" si="745"/>
        <v>1</v>
      </c>
      <c r="H3414" s="1">
        <f t="shared" si="746"/>
        <v>0</v>
      </c>
      <c r="I3414" s="1">
        <f t="shared" si="747"/>
        <v>0</v>
      </c>
      <c r="J3414" s="1" t="s">
        <v>379</v>
      </c>
      <c r="K3414" s="1">
        <f t="shared" si="748"/>
        <v>2</v>
      </c>
      <c r="L3414" s="1">
        <f t="shared" si="749"/>
        <v>2</v>
      </c>
      <c r="M3414" s="1">
        <f t="shared" si="750"/>
        <v>1</v>
      </c>
      <c r="N3414" s="1">
        <f t="shared" si="751"/>
        <v>0</v>
      </c>
      <c r="O3414" s="1">
        <f t="shared" si="752"/>
        <v>1</v>
      </c>
      <c r="P3414" s="1">
        <f t="shared" si="753"/>
        <v>0</v>
      </c>
      <c r="Q3414" s="1">
        <f t="shared" si="754"/>
        <v>0</v>
      </c>
      <c r="R3414" s="1" t="s">
        <v>448</v>
      </c>
      <c r="S3414" s="1">
        <f t="shared" si="756"/>
        <v>2</v>
      </c>
      <c r="T3414" s="1">
        <f t="shared" si="757"/>
        <v>2</v>
      </c>
      <c r="U3414" s="2">
        <v>2868</v>
      </c>
      <c r="V3414" s="2">
        <v>4572</v>
      </c>
      <c r="W3414" s="2">
        <v>3855</v>
      </c>
      <c r="X3414" s="2">
        <v>3678</v>
      </c>
      <c r="Y3414" s="2"/>
      <c r="Z3414" s="2"/>
      <c r="AA3414" s="1"/>
      <c r="AB3414" s="1"/>
      <c r="AC3414" s="1"/>
      <c r="AD3414" s="1"/>
      <c r="AE3414" s="1"/>
      <c r="AF3414" s="1"/>
    </row>
    <row r="3415" spans="1:32">
      <c r="A3415" s="3">
        <v>46173</v>
      </c>
      <c r="B3415" s="1" t="s">
        <v>502</v>
      </c>
      <c r="C3415" s="1">
        <v>0</v>
      </c>
      <c r="D3415" s="1">
        <v>0</v>
      </c>
      <c r="E3415" s="1">
        <f t="shared" si="755"/>
        <v>1</v>
      </c>
      <c r="F3415" s="1">
        <f t="shared" si="744"/>
        <v>0</v>
      </c>
      <c r="G3415" s="1">
        <f t="shared" si="745"/>
        <v>1</v>
      </c>
      <c r="H3415" s="1">
        <f t="shared" si="746"/>
        <v>0</v>
      </c>
      <c r="I3415" s="1">
        <f t="shared" si="747"/>
        <v>1</v>
      </c>
      <c r="J3415" s="1" t="s">
        <v>475</v>
      </c>
      <c r="K3415" s="1">
        <f t="shared" si="748"/>
        <v>0</v>
      </c>
      <c r="L3415" s="1">
        <f t="shared" si="749"/>
        <v>0</v>
      </c>
      <c r="M3415" s="1">
        <f t="shared" si="750"/>
        <v>1</v>
      </c>
      <c r="N3415" s="1">
        <f t="shared" si="751"/>
        <v>0</v>
      </c>
      <c r="O3415" s="1">
        <f t="shared" si="752"/>
        <v>1</v>
      </c>
      <c r="P3415" s="1">
        <f t="shared" si="753"/>
        <v>0</v>
      </c>
      <c r="Q3415" s="1">
        <f t="shared" si="754"/>
        <v>1</v>
      </c>
      <c r="R3415" s="1" t="s">
        <v>476</v>
      </c>
      <c r="S3415" s="1">
        <f t="shared" si="756"/>
        <v>0</v>
      </c>
      <c r="T3415" s="1">
        <f t="shared" si="757"/>
        <v>0</v>
      </c>
      <c r="U3415" s="2"/>
      <c r="V3415" s="2"/>
      <c r="W3415" s="2"/>
      <c r="X3415" s="2"/>
      <c r="Y3415" s="2"/>
      <c r="Z3415" s="2"/>
      <c r="AA3415" s="1"/>
      <c r="AB3415" s="1"/>
      <c r="AC3415" s="1"/>
      <c r="AD3415" s="1"/>
      <c r="AE3415" s="1"/>
      <c r="AF3415" s="1"/>
    </row>
    <row r="3416" spans="1:32">
      <c r="A3416" s="3">
        <v>46173</v>
      </c>
      <c r="B3416" s="1" t="s">
        <v>594</v>
      </c>
      <c r="C3416" s="1">
        <v>1</v>
      </c>
      <c r="D3416" s="1">
        <v>5</v>
      </c>
      <c r="E3416" s="1">
        <f t="shared" si="755"/>
        <v>0</v>
      </c>
      <c r="F3416" s="1">
        <f t="shared" si="744"/>
        <v>0</v>
      </c>
      <c r="G3416" s="1">
        <f t="shared" si="745"/>
        <v>0</v>
      </c>
      <c r="H3416" s="1">
        <f t="shared" si="746"/>
        <v>1</v>
      </c>
      <c r="I3416" s="1">
        <f t="shared" si="747"/>
        <v>0</v>
      </c>
      <c r="J3416" s="1" t="s">
        <v>581</v>
      </c>
      <c r="K3416" s="1">
        <f t="shared" si="748"/>
        <v>1</v>
      </c>
      <c r="L3416" s="1">
        <f t="shared" si="749"/>
        <v>5</v>
      </c>
      <c r="M3416" s="1">
        <f t="shared" si="750"/>
        <v>3</v>
      </c>
      <c r="N3416" s="1">
        <f t="shared" si="751"/>
        <v>1</v>
      </c>
      <c r="O3416" s="1">
        <f t="shared" si="752"/>
        <v>0</v>
      </c>
      <c r="P3416" s="1">
        <f t="shared" si="753"/>
        <v>0</v>
      </c>
      <c r="Q3416" s="1">
        <f t="shared" si="754"/>
        <v>0</v>
      </c>
      <c r="R3416" s="1" t="s">
        <v>577</v>
      </c>
      <c r="S3416" s="1">
        <f t="shared" si="756"/>
        <v>1</v>
      </c>
      <c r="T3416" s="1">
        <f t="shared" si="757"/>
        <v>5</v>
      </c>
      <c r="U3416" s="2">
        <v>2988</v>
      </c>
      <c r="V3416" s="2">
        <v>2988</v>
      </c>
      <c r="W3416" s="2">
        <v>2988</v>
      </c>
      <c r="X3416" s="2">
        <v>2838</v>
      </c>
      <c r="Y3416" s="2">
        <v>4419</v>
      </c>
      <c r="Z3416" s="2">
        <v>4615</v>
      </c>
      <c r="AA3416" s="1"/>
      <c r="AB3416" s="1"/>
      <c r="AC3416" s="1"/>
      <c r="AD3416" s="1"/>
      <c r="AE3416" s="1"/>
      <c r="AF3416" s="1"/>
    </row>
    <row r="3417" spans="1:32">
      <c r="A3417" s="3">
        <v>46174</v>
      </c>
      <c r="B3417" s="1" t="s">
        <v>228</v>
      </c>
      <c r="C3417" s="1">
        <v>0</v>
      </c>
      <c r="D3417" s="1">
        <v>0</v>
      </c>
      <c r="E3417" s="1">
        <f t="shared" si="755"/>
        <v>1</v>
      </c>
      <c r="F3417" s="1">
        <f t="shared" si="744"/>
        <v>0</v>
      </c>
      <c r="G3417" s="1">
        <f t="shared" si="745"/>
        <v>1</v>
      </c>
      <c r="H3417" s="1">
        <f t="shared" si="746"/>
        <v>0</v>
      </c>
      <c r="I3417" s="1">
        <f t="shared" si="747"/>
        <v>1</v>
      </c>
      <c r="J3417" s="1" t="s">
        <v>230</v>
      </c>
      <c r="K3417" s="1">
        <f t="shared" si="748"/>
        <v>0</v>
      </c>
      <c r="L3417" s="1">
        <f t="shared" si="749"/>
        <v>0</v>
      </c>
      <c r="M3417" s="1">
        <f t="shared" si="750"/>
        <v>1</v>
      </c>
      <c r="N3417" s="1">
        <f t="shared" si="751"/>
        <v>0</v>
      </c>
      <c r="O3417" s="1">
        <f t="shared" si="752"/>
        <v>1</v>
      </c>
      <c r="P3417" s="1">
        <f t="shared" si="753"/>
        <v>0</v>
      </c>
      <c r="Q3417" s="1">
        <f t="shared" si="754"/>
        <v>1</v>
      </c>
      <c r="R3417" s="1" t="s">
        <v>419</v>
      </c>
      <c r="S3417" s="1">
        <f t="shared" si="756"/>
        <v>0</v>
      </c>
      <c r="T3417" s="1">
        <f t="shared" si="757"/>
        <v>0</v>
      </c>
      <c r="U3417" s="2"/>
      <c r="V3417" s="2"/>
      <c r="W3417" s="2"/>
      <c r="X3417" s="2"/>
      <c r="Y3417" s="2"/>
      <c r="Z3417" s="2"/>
      <c r="AA3417" s="1"/>
      <c r="AB3417" s="1"/>
      <c r="AC3417" s="1"/>
      <c r="AD3417" s="1"/>
      <c r="AE3417" s="1"/>
      <c r="AF3417" s="1"/>
    </row>
    <row r="3418" spans="1:32">
      <c r="A3418" s="3">
        <v>46174</v>
      </c>
      <c r="B3418" s="1" t="s">
        <v>57</v>
      </c>
      <c r="C3418" s="1">
        <v>2</v>
      </c>
      <c r="D3418" s="1">
        <v>2</v>
      </c>
      <c r="E3418" s="1">
        <f t="shared" si="755"/>
        <v>1</v>
      </c>
      <c r="F3418" s="1">
        <f t="shared" si="744"/>
        <v>0</v>
      </c>
      <c r="G3418" s="1">
        <f t="shared" si="745"/>
        <v>1</v>
      </c>
      <c r="H3418" s="1">
        <f t="shared" si="746"/>
        <v>0</v>
      </c>
      <c r="I3418" s="1">
        <f t="shared" si="747"/>
        <v>0</v>
      </c>
      <c r="J3418" s="1" t="s">
        <v>38</v>
      </c>
      <c r="K3418" s="1">
        <f t="shared" si="748"/>
        <v>2</v>
      </c>
      <c r="L3418" s="1">
        <f t="shared" si="749"/>
        <v>2</v>
      </c>
      <c r="M3418" s="1">
        <f t="shared" si="750"/>
        <v>1</v>
      </c>
      <c r="N3418" s="1">
        <f t="shared" si="751"/>
        <v>0</v>
      </c>
      <c r="O3418" s="1">
        <f t="shared" si="752"/>
        <v>1</v>
      </c>
      <c r="P3418" s="1">
        <f t="shared" si="753"/>
        <v>0</v>
      </c>
      <c r="Q3418" s="1">
        <f t="shared" si="754"/>
        <v>0</v>
      </c>
      <c r="R3418" s="1" t="s">
        <v>427</v>
      </c>
      <c r="S3418" s="1">
        <f t="shared" si="756"/>
        <v>2</v>
      </c>
      <c r="T3418" s="1">
        <f t="shared" si="757"/>
        <v>2</v>
      </c>
      <c r="U3418" s="2">
        <v>2405</v>
      </c>
      <c r="V3418" s="2">
        <v>4517</v>
      </c>
      <c r="W3418" s="2">
        <v>4521</v>
      </c>
      <c r="X3418" s="2">
        <v>1005</v>
      </c>
      <c r="Y3418" s="2"/>
      <c r="Z3418" s="2"/>
      <c r="AA3418" s="1"/>
      <c r="AB3418" s="1"/>
      <c r="AC3418" s="1"/>
      <c r="AD3418" s="1"/>
      <c r="AE3418" s="1"/>
      <c r="AF3418" s="1"/>
    </row>
    <row r="3419" spans="1:32">
      <c r="A3419" s="3">
        <v>46174</v>
      </c>
      <c r="B3419" s="1" t="s">
        <v>42</v>
      </c>
      <c r="C3419" s="1">
        <v>0</v>
      </c>
      <c r="D3419" s="1">
        <v>0</v>
      </c>
      <c r="E3419" s="1">
        <f t="shared" si="755"/>
        <v>1</v>
      </c>
      <c r="F3419" s="1">
        <f t="shared" si="744"/>
        <v>0</v>
      </c>
      <c r="G3419" s="1">
        <f t="shared" si="745"/>
        <v>1</v>
      </c>
      <c r="H3419" s="1">
        <f t="shared" si="746"/>
        <v>0</v>
      </c>
      <c r="I3419" s="1">
        <f t="shared" si="747"/>
        <v>1</v>
      </c>
      <c r="J3419" s="1" t="s">
        <v>32</v>
      </c>
      <c r="K3419" s="1">
        <f t="shared" si="748"/>
        <v>0</v>
      </c>
      <c r="L3419" s="1">
        <f t="shared" si="749"/>
        <v>0</v>
      </c>
      <c r="M3419" s="1">
        <f t="shared" si="750"/>
        <v>1</v>
      </c>
      <c r="N3419" s="1">
        <f t="shared" si="751"/>
        <v>0</v>
      </c>
      <c r="O3419" s="1">
        <f t="shared" si="752"/>
        <v>1</v>
      </c>
      <c r="P3419" s="1">
        <f t="shared" si="753"/>
        <v>0</v>
      </c>
      <c r="Q3419" s="1">
        <f t="shared" si="754"/>
        <v>1</v>
      </c>
      <c r="R3419" s="1" t="s">
        <v>428</v>
      </c>
      <c r="S3419" s="1">
        <f t="shared" si="756"/>
        <v>0</v>
      </c>
      <c r="T3419" s="1">
        <f t="shared" si="757"/>
        <v>0</v>
      </c>
      <c r="U3419" s="2"/>
      <c r="V3419" s="2"/>
      <c r="W3419" s="2"/>
      <c r="X3419" s="2"/>
      <c r="Y3419" s="2"/>
      <c r="Z3419" s="2"/>
      <c r="AA3419" s="1"/>
      <c r="AB3419" s="1"/>
      <c r="AC3419" s="1"/>
      <c r="AD3419" s="1"/>
    </row>
    <row r="3420" spans="1:32">
      <c r="A3420" s="3">
        <v>46174</v>
      </c>
      <c r="B3420" s="1" t="s">
        <v>422</v>
      </c>
      <c r="C3420" s="1">
        <v>0</v>
      </c>
      <c r="D3420" s="1">
        <v>1</v>
      </c>
      <c r="E3420" s="1">
        <f t="shared" si="755"/>
        <v>0</v>
      </c>
      <c r="F3420" s="1">
        <f t="shared" si="744"/>
        <v>0</v>
      </c>
      <c r="G3420" s="1">
        <f t="shared" si="745"/>
        <v>0</v>
      </c>
      <c r="H3420" s="1">
        <f t="shared" si="746"/>
        <v>1</v>
      </c>
      <c r="I3420" s="1">
        <f t="shared" si="747"/>
        <v>0</v>
      </c>
      <c r="J3420" s="1" t="s">
        <v>137</v>
      </c>
      <c r="K3420" s="1">
        <f t="shared" si="748"/>
        <v>0</v>
      </c>
      <c r="L3420" s="1">
        <f t="shared" si="749"/>
        <v>1</v>
      </c>
      <c r="M3420" s="1">
        <f t="shared" si="750"/>
        <v>3</v>
      </c>
      <c r="N3420" s="1">
        <f t="shared" si="751"/>
        <v>1</v>
      </c>
      <c r="O3420" s="1">
        <f t="shared" si="752"/>
        <v>0</v>
      </c>
      <c r="P3420" s="1">
        <f t="shared" si="753"/>
        <v>0</v>
      </c>
      <c r="Q3420" s="1">
        <f t="shared" si="754"/>
        <v>1</v>
      </c>
      <c r="R3420" s="1" t="s">
        <v>428</v>
      </c>
      <c r="S3420" s="1">
        <f t="shared" si="756"/>
        <v>0</v>
      </c>
      <c r="T3420" s="1">
        <f t="shared" si="757"/>
        <v>1</v>
      </c>
      <c r="U3420" s="2">
        <v>1473</v>
      </c>
      <c r="V3420" s="2"/>
      <c r="W3420" s="2"/>
      <c r="X3420" s="2"/>
      <c r="Y3420" s="2"/>
      <c r="Z3420" s="2"/>
      <c r="AA3420" s="1"/>
      <c r="AB3420" s="1"/>
      <c r="AC3420" s="1"/>
      <c r="AD3420" s="1"/>
    </row>
    <row r="3421" spans="1:32">
      <c r="A3421" s="3">
        <v>46174</v>
      </c>
      <c r="B3421" s="1" t="s">
        <v>73</v>
      </c>
      <c r="C3421" s="1">
        <v>2</v>
      </c>
      <c r="D3421" s="1">
        <v>0</v>
      </c>
      <c r="E3421" s="1">
        <f t="shared" si="755"/>
        <v>3</v>
      </c>
      <c r="F3421" s="1">
        <f t="shared" si="744"/>
        <v>1</v>
      </c>
      <c r="G3421" s="1">
        <f t="shared" si="745"/>
        <v>0</v>
      </c>
      <c r="H3421" s="1">
        <f t="shared" si="746"/>
        <v>0</v>
      </c>
      <c r="I3421" s="1">
        <f t="shared" si="747"/>
        <v>1</v>
      </c>
      <c r="J3421" s="1" t="s">
        <v>273</v>
      </c>
      <c r="K3421" s="1">
        <f t="shared" si="748"/>
        <v>2</v>
      </c>
      <c r="L3421" s="1">
        <f t="shared" si="749"/>
        <v>0</v>
      </c>
      <c r="M3421" s="1">
        <f t="shared" si="750"/>
        <v>0</v>
      </c>
      <c r="N3421" s="1">
        <f t="shared" si="751"/>
        <v>0</v>
      </c>
      <c r="O3421" s="1">
        <f t="shared" si="752"/>
        <v>0</v>
      </c>
      <c r="P3421" s="1">
        <f t="shared" si="753"/>
        <v>1</v>
      </c>
      <c r="Q3421" s="1">
        <f t="shared" si="754"/>
        <v>0</v>
      </c>
      <c r="R3421" s="1" t="s">
        <v>428</v>
      </c>
      <c r="S3421" s="1">
        <f t="shared" si="756"/>
        <v>2</v>
      </c>
      <c r="T3421" s="1">
        <f t="shared" si="757"/>
        <v>0</v>
      </c>
      <c r="U3421" s="2">
        <v>1899</v>
      </c>
      <c r="V3421" s="2">
        <v>1328</v>
      </c>
      <c r="W3421" s="2"/>
      <c r="X3421" s="2"/>
      <c r="Y3421" s="2"/>
      <c r="Z3421" s="2"/>
      <c r="AA3421" s="1"/>
      <c r="AB3421" s="1"/>
      <c r="AC3421" s="1"/>
      <c r="AD3421" s="1"/>
    </row>
    <row r="3422" spans="1:32">
      <c r="A3422" s="3">
        <v>46174</v>
      </c>
      <c r="B3422" s="1" t="s">
        <v>52</v>
      </c>
      <c r="C3422" s="1">
        <v>0</v>
      </c>
      <c r="D3422" s="1">
        <v>1</v>
      </c>
      <c r="E3422" s="1">
        <f t="shared" si="755"/>
        <v>0</v>
      </c>
      <c r="F3422" s="1">
        <f t="shared" si="744"/>
        <v>0</v>
      </c>
      <c r="G3422" s="1">
        <f t="shared" si="745"/>
        <v>0</v>
      </c>
      <c r="H3422" s="1">
        <f t="shared" si="746"/>
        <v>1</v>
      </c>
      <c r="I3422" s="1">
        <f t="shared" si="747"/>
        <v>0</v>
      </c>
      <c r="J3422" s="1" t="s">
        <v>64</v>
      </c>
      <c r="K3422" s="1">
        <f t="shared" si="748"/>
        <v>0</v>
      </c>
      <c r="L3422" s="1">
        <f t="shared" si="749"/>
        <v>1</v>
      </c>
      <c r="M3422" s="1">
        <f t="shared" si="750"/>
        <v>3</v>
      </c>
      <c r="N3422" s="1">
        <f t="shared" si="751"/>
        <v>1</v>
      </c>
      <c r="O3422" s="1">
        <f t="shared" si="752"/>
        <v>0</v>
      </c>
      <c r="P3422" s="1">
        <f t="shared" si="753"/>
        <v>0</v>
      </c>
      <c r="Q3422" s="1">
        <f t="shared" si="754"/>
        <v>1</v>
      </c>
      <c r="R3422" s="1" t="s">
        <v>428</v>
      </c>
      <c r="S3422" s="1">
        <f t="shared" si="756"/>
        <v>0</v>
      </c>
      <c r="T3422" s="1">
        <f t="shared" si="757"/>
        <v>1</v>
      </c>
      <c r="U3422" s="2">
        <v>2736</v>
      </c>
      <c r="V3422" s="2"/>
      <c r="W3422" s="2"/>
      <c r="X3422" s="2"/>
      <c r="Y3422" s="2"/>
      <c r="Z3422" s="2"/>
      <c r="AA3422" s="1"/>
      <c r="AB3422" s="1"/>
      <c r="AC3422" s="1"/>
      <c r="AD3422" s="1"/>
    </row>
    <row r="3423" spans="1:32">
      <c r="A3423" s="3">
        <v>46174</v>
      </c>
      <c r="B3423" s="1" t="s">
        <v>555</v>
      </c>
      <c r="C3423" s="1">
        <v>2</v>
      </c>
      <c r="D3423" s="1">
        <v>1</v>
      </c>
      <c r="E3423" s="1">
        <f t="shared" si="755"/>
        <v>3</v>
      </c>
      <c r="F3423" s="1">
        <f t="shared" si="744"/>
        <v>1</v>
      </c>
      <c r="G3423" s="1">
        <f t="shared" si="745"/>
        <v>0</v>
      </c>
      <c r="H3423" s="1">
        <f t="shared" si="746"/>
        <v>0</v>
      </c>
      <c r="I3423" s="1">
        <f t="shared" si="747"/>
        <v>0</v>
      </c>
      <c r="J3423" s="1" t="s">
        <v>560</v>
      </c>
      <c r="K3423" s="1">
        <f t="shared" si="748"/>
        <v>2</v>
      </c>
      <c r="L3423" s="1">
        <f t="shared" si="749"/>
        <v>1</v>
      </c>
      <c r="M3423" s="1">
        <f t="shared" si="750"/>
        <v>0</v>
      </c>
      <c r="N3423" s="1">
        <f t="shared" si="751"/>
        <v>0</v>
      </c>
      <c r="O3423" s="1">
        <f t="shared" si="752"/>
        <v>0</v>
      </c>
      <c r="P3423" s="1">
        <f t="shared" si="753"/>
        <v>1</v>
      </c>
      <c r="Q3423" s="1">
        <f t="shared" si="754"/>
        <v>0</v>
      </c>
      <c r="R3423" s="1" t="s">
        <v>554</v>
      </c>
      <c r="S3423" s="1">
        <f t="shared" si="756"/>
        <v>2</v>
      </c>
      <c r="T3423" s="1">
        <f t="shared" si="757"/>
        <v>1</v>
      </c>
      <c r="U3423" s="2">
        <v>4323</v>
      </c>
      <c r="V3423" s="2">
        <v>4589</v>
      </c>
      <c r="W3423" s="2">
        <v>4715</v>
      </c>
      <c r="X3423" s="2"/>
      <c r="Y3423" s="2"/>
      <c r="Z3423" s="2"/>
      <c r="AA3423" s="1"/>
      <c r="AB3423" s="1"/>
      <c r="AC3423" s="1"/>
      <c r="AD3423" s="1"/>
    </row>
    <row r="3424" spans="1:32">
      <c r="A3424" s="3">
        <v>46174</v>
      </c>
      <c r="B3424" s="1" t="s">
        <v>557</v>
      </c>
      <c r="C3424" s="1">
        <v>3</v>
      </c>
      <c r="D3424" s="1">
        <v>2</v>
      </c>
      <c r="E3424" s="1">
        <f t="shared" si="755"/>
        <v>3</v>
      </c>
      <c r="F3424" s="1">
        <f t="shared" si="744"/>
        <v>1</v>
      </c>
      <c r="G3424" s="1">
        <f t="shared" si="745"/>
        <v>0</v>
      </c>
      <c r="H3424" s="1">
        <f t="shared" si="746"/>
        <v>0</v>
      </c>
      <c r="I3424" s="1">
        <f t="shared" si="747"/>
        <v>0</v>
      </c>
      <c r="J3424" s="1" t="s">
        <v>579</v>
      </c>
      <c r="K3424" s="1">
        <f t="shared" si="748"/>
        <v>3</v>
      </c>
      <c r="L3424" s="1">
        <f t="shared" si="749"/>
        <v>2</v>
      </c>
      <c r="M3424" s="1">
        <f t="shared" si="750"/>
        <v>0</v>
      </c>
      <c r="N3424" s="1">
        <f t="shared" si="751"/>
        <v>0</v>
      </c>
      <c r="O3424" s="1">
        <f t="shared" si="752"/>
        <v>0</v>
      </c>
      <c r="P3424" s="1">
        <f t="shared" si="753"/>
        <v>1</v>
      </c>
      <c r="Q3424" s="1">
        <f t="shared" si="754"/>
        <v>0</v>
      </c>
      <c r="R3424" s="1" t="s">
        <v>554</v>
      </c>
      <c r="S3424" s="1">
        <f t="shared" si="756"/>
        <v>3</v>
      </c>
      <c r="T3424" s="1">
        <f t="shared" si="757"/>
        <v>2</v>
      </c>
      <c r="U3424" s="2">
        <v>4350</v>
      </c>
      <c r="V3424" s="2">
        <v>4462</v>
      </c>
      <c r="W3424" s="2">
        <v>4462</v>
      </c>
      <c r="X3424" s="2">
        <v>4495</v>
      </c>
      <c r="Y3424" s="2">
        <v>4326</v>
      </c>
      <c r="Z3424" s="2"/>
      <c r="AA3424" s="1"/>
      <c r="AB3424" s="1"/>
      <c r="AC3424" s="1"/>
      <c r="AD3424" s="1"/>
    </row>
    <row r="3425" spans="1:30">
      <c r="A3425" s="3">
        <v>46174</v>
      </c>
      <c r="B3425" s="1" t="s">
        <v>578</v>
      </c>
      <c r="C3425" s="1">
        <v>0</v>
      </c>
      <c r="D3425" s="1">
        <v>4</v>
      </c>
      <c r="E3425" s="1">
        <f t="shared" si="755"/>
        <v>0</v>
      </c>
      <c r="F3425" s="1">
        <f t="shared" si="744"/>
        <v>0</v>
      </c>
      <c r="G3425" s="1">
        <f t="shared" si="745"/>
        <v>0</v>
      </c>
      <c r="H3425" s="1">
        <f t="shared" si="746"/>
        <v>1</v>
      </c>
      <c r="I3425" s="1">
        <f t="shared" si="747"/>
        <v>0</v>
      </c>
      <c r="J3425" s="1" t="s">
        <v>564</v>
      </c>
      <c r="K3425" s="1">
        <f t="shared" si="748"/>
        <v>0</v>
      </c>
      <c r="L3425" s="1">
        <f t="shared" si="749"/>
        <v>4</v>
      </c>
      <c r="M3425" s="1">
        <f t="shared" si="750"/>
        <v>3</v>
      </c>
      <c r="N3425" s="1">
        <f t="shared" si="751"/>
        <v>1</v>
      </c>
      <c r="O3425" s="1">
        <f t="shared" si="752"/>
        <v>0</v>
      </c>
      <c r="P3425" s="1">
        <f t="shared" si="753"/>
        <v>0</v>
      </c>
      <c r="Q3425" s="1">
        <f t="shared" si="754"/>
        <v>1</v>
      </c>
      <c r="R3425" s="1" t="s">
        <v>554</v>
      </c>
      <c r="S3425" s="1">
        <f t="shared" si="756"/>
        <v>0</v>
      </c>
      <c r="T3425" s="1">
        <f t="shared" si="757"/>
        <v>4</v>
      </c>
      <c r="U3425" s="2">
        <v>4539</v>
      </c>
      <c r="V3425" s="2">
        <v>4550</v>
      </c>
      <c r="W3425" s="2">
        <v>4200</v>
      </c>
      <c r="X3425" s="2">
        <v>4554</v>
      </c>
      <c r="Y3425" s="2"/>
      <c r="Z3425" s="2"/>
      <c r="AA3425" s="1"/>
      <c r="AB3425" s="1"/>
      <c r="AC3425" s="1"/>
      <c r="AD3425" s="1"/>
    </row>
    <row r="3426" spans="1:30">
      <c r="A3426" s="3">
        <v>46174</v>
      </c>
      <c r="B3426" s="1" t="s">
        <v>627</v>
      </c>
      <c r="C3426" s="1">
        <v>0</v>
      </c>
      <c r="D3426" s="1">
        <v>1</v>
      </c>
      <c r="E3426" s="1">
        <f t="shared" si="755"/>
        <v>0</v>
      </c>
      <c r="F3426" s="1">
        <f t="shared" si="744"/>
        <v>0</v>
      </c>
      <c r="G3426" s="1">
        <f t="shared" si="745"/>
        <v>0</v>
      </c>
      <c r="H3426" s="1">
        <f t="shared" si="746"/>
        <v>1</v>
      </c>
      <c r="I3426" s="1">
        <f t="shared" si="747"/>
        <v>0</v>
      </c>
      <c r="J3426" s="1" t="s">
        <v>628</v>
      </c>
      <c r="K3426" s="1">
        <f t="shared" si="748"/>
        <v>0</v>
      </c>
      <c r="L3426" s="1">
        <f t="shared" si="749"/>
        <v>1</v>
      </c>
      <c r="M3426" s="1">
        <f t="shared" si="750"/>
        <v>3</v>
      </c>
      <c r="N3426" s="1">
        <f t="shared" si="751"/>
        <v>1</v>
      </c>
      <c r="O3426" s="1">
        <f t="shared" si="752"/>
        <v>0</v>
      </c>
      <c r="P3426" s="1">
        <f t="shared" si="753"/>
        <v>0</v>
      </c>
      <c r="Q3426" s="1">
        <f t="shared" si="754"/>
        <v>1</v>
      </c>
      <c r="R3426" s="1" t="s">
        <v>618</v>
      </c>
      <c r="S3426" s="1">
        <f t="shared" si="756"/>
        <v>0</v>
      </c>
      <c r="T3426" s="1">
        <f t="shared" si="757"/>
        <v>1</v>
      </c>
      <c r="U3426" s="2">
        <v>4588</v>
      </c>
      <c r="V3426" s="2"/>
      <c r="W3426" s="2"/>
      <c r="X3426" s="2"/>
      <c r="Y3426" s="2"/>
      <c r="Z3426" s="2"/>
      <c r="AA3426" s="1"/>
      <c r="AB3426" s="1"/>
      <c r="AC3426" s="1"/>
      <c r="AD3426" s="1"/>
    </row>
    <row r="3427" spans="1:30">
      <c r="A3427" s="7">
        <v>46175</v>
      </c>
      <c r="B3427" s="1" t="s">
        <v>181</v>
      </c>
      <c r="C3427" s="1">
        <v>1</v>
      </c>
      <c r="D3427" s="1">
        <v>2</v>
      </c>
      <c r="E3427" s="1">
        <f t="shared" si="755"/>
        <v>0</v>
      </c>
      <c r="F3427" s="1">
        <f t="shared" si="744"/>
        <v>0</v>
      </c>
      <c r="G3427" s="1">
        <f t="shared" si="745"/>
        <v>0</v>
      </c>
      <c r="H3427" s="1">
        <f t="shared" si="746"/>
        <v>1</v>
      </c>
      <c r="I3427" s="1">
        <f t="shared" si="747"/>
        <v>0</v>
      </c>
      <c r="J3427" s="1" t="s">
        <v>87</v>
      </c>
      <c r="K3427" s="1">
        <f t="shared" si="748"/>
        <v>1</v>
      </c>
      <c r="L3427" s="1">
        <f t="shared" si="749"/>
        <v>2</v>
      </c>
      <c r="M3427" s="1">
        <f t="shared" si="750"/>
        <v>3</v>
      </c>
      <c r="N3427" s="1">
        <f t="shared" si="751"/>
        <v>1</v>
      </c>
      <c r="O3427" s="1">
        <f t="shared" si="752"/>
        <v>0</v>
      </c>
      <c r="P3427" s="1">
        <f t="shared" si="753"/>
        <v>0</v>
      </c>
      <c r="Q3427" s="1">
        <f t="shared" si="754"/>
        <v>0</v>
      </c>
      <c r="R3427" s="1" t="s">
        <v>424</v>
      </c>
      <c r="S3427" s="1">
        <f t="shared" si="756"/>
        <v>1</v>
      </c>
      <c r="T3427" s="1">
        <f t="shared" si="757"/>
        <v>2</v>
      </c>
      <c r="U3427" s="2">
        <v>2679</v>
      </c>
      <c r="V3427" s="2">
        <v>1662</v>
      </c>
      <c r="W3427" s="2">
        <v>2261</v>
      </c>
      <c r="X3427" s="2"/>
      <c r="Y3427" s="2"/>
      <c r="Z3427" s="2"/>
      <c r="AA3427" s="1"/>
      <c r="AB3427" s="1"/>
      <c r="AC3427" s="1"/>
      <c r="AD3427" s="1"/>
    </row>
    <row r="3428" spans="1:30">
      <c r="A3428" s="7">
        <v>46175</v>
      </c>
      <c r="B3428" s="1" t="s">
        <v>593</v>
      </c>
      <c r="C3428" s="1">
        <v>1</v>
      </c>
      <c r="D3428" s="1">
        <v>3</v>
      </c>
      <c r="E3428" s="1">
        <f t="shared" si="755"/>
        <v>0</v>
      </c>
      <c r="F3428" s="1">
        <f t="shared" si="744"/>
        <v>0</v>
      </c>
      <c r="G3428" s="1">
        <f t="shared" si="745"/>
        <v>0</v>
      </c>
      <c r="H3428" s="1">
        <f t="shared" si="746"/>
        <v>1</v>
      </c>
      <c r="I3428" s="1">
        <f t="shared" si="747"/>
        <v>0</v>
      </c>
      <c r="J3428" s="1" t="s">
        <v>582</v>
      </c>
      <c r="K3428" s="1">
        <f t="shared" si="748"/>
        <v>1</v>
      </c>
      <c r="L3428" s="1">
        <f t="shared" si="749"/>
        <v>3</v>
      </c>
      <c r="M3428" s="1">
        <f t="shared" si="750"/>
        <v>3</v>
      </c>
      <c r="N3428" s="1">
        <f t="shared" si="751"/>
        <v>1</v>
      </c>
      <c r="O3428" s="1">
        <f t="shared" si="752"/>
        <v>0</v>
      </c>
      <c r="P3428" s="1">
        <f t="shared" si="753"/>
        <v>0</v>
      </c>
      <c r="Q3428" s="1">
        <f t="shared" si="754"/>
        <v>0</v>
      </c>
      <c r="R3428" s="1" t="s">
        <v>577</v>
      </c>
      <c r="S3428" s="1">
        <f t="shared" si="756"/>
        <v>1</v>
      </c>
      <c r="T3428" s="1">
        <f t="shared" si="757"/>
        <v>3</v>
      </c>
      <c r="U3428" s="2">
        <v>4485</v>
      </c>
      <c r="V3428" s="2">
        <v>4596</v>
      </c>
      <c r="W3428" s="2">
        <v>4360</v>
      </c>
      <c r="X3428" s="2">
        <v>4592</v>
      </c>
      <c r="Y3428" s="2"/>
      <c r="Z3428" s="2"/>
      <c r="AA3428" s="1"/>
      <c r="AB3428" s="1"/>
      <c r="AC3428" s="1"/>
      <c r="AD3428" s="1"/>
    </row>
    <row r="3429" spans="1:30">
      <c r="A3429" s="7">
        <v>46176</v>
      </c>
      <c r="B3429" s="1" t="s">
        <v>56</v>
      </c>
      <c r="C3429" s="1">
        <v>3</v>
      </c>
      <c r="D3429" s="1">
        <v>0</v>
      </c>
      <c r="E3429" s="1">
        <f t="shared" si="755"/>
        <v>3</v>
      </c>
      <c r="F3429" s="1">
        <f t="shared" si="744"/>
        <v>1</v>
      </c>
      <c r="G3429" s="1">
        <f t="shared" si="745"/>
        <v>0</v>
      </c>
      <c r="H3429" s="1">
        <f t="shared" si="746"/>
        <v>0</v>
      </c>
      <c r="I3429" s="1">
        <f t="shared" si="747"/>
        <v>1</v>
      </c>
      <c r="J3429" s="1" t="s">
        <v>37</v>
      </c>
      <c r="K3429" s="1">
        <f t="shared" si="748"/>
        <v>3</v>
      </c>
      <c r="L3429" s="1">
        <f t="shared" si="749"/>
        <v>0</v>
      </c>
      <c r="M3429" s="1">
        <f t="shared" si="750"/>
        <v>0</v>
      </c>
      <c r="N3429" s="1">
        <f t="shared" si="751"/>
        <v>0</v>
      </c>
      <c r="O3429" s="1">
        <f t="shared" si="752"/>
        <v>0</v>
      </c>
      <c r="P3429" s="1">
        <f t="shared" si="753"/>
        <v>1</v>
      </c>
      <c r="Q3429" s="1">
        <f t="shared" si="754"/>
        <v>0</v>
      </c>
      <c r="R3429" s="1" t="s">
        <v>426</v>
      </c>
      <c r="S3429" s="1">
        <f t="shared" si="756"/>
        <v>3</v>
      </c>
      <c r="T3429" s="1">
        <f t="shared" si="757"/>
        <v>0</v>
      </c>
      <c r="U3429" s="2">
        <v>1659</v>
      </c>
      <c r="V3429" s="2">
        <v>1659</v>
      </c>
      <c r="W3429" s="2">
        <v>1533</v>
      </c>
      <c r="X3429" s="2"/>
      <c r="Y3429" s="2"/>
      <c r="Z3429" s="2"/>
      <c r="AA3429" s="1"/>
      <c r="AB3429" s="1"/>
      <c r="AC3429" s="1"/>
      <c r="AD3429" s="1"/>
    </row>
    <row r="3430" spans="1:30">
      <c r="A3430" s="7">
        <v>46176</v>
      </c>
      <c r="B3430" s="1" t="s">
        <v>522</v>
      </c>
      <c r="C3430" s="1">
        <v>0</v>
      </c>
      <c r="D3430" s="1">
        <v>4</v>
      </c>
      <c r="E3430" s="1">
        <f t="shared" si="755"/>
        <v>0</v>
      </c>
      <c r="F3430" s="1">
        <f t="shared" si="744"/>
        <v>0</v>
      </c>
      <c r="G3430" s="1">
        <f t="shared" si="745"/>
        <v>0</v>
      </c>
      <c r="H3430" s="1">
        <f t="shared" si="746"/>
        <v>1</v>
      </c>
      <c r="I3430" s="1">
        <f t="shared" si="747"/>
        <v>0</v>
      </c>
      <c r="J3430" s="1" t="s">
        <v>59</v>
      </c>
      <c r="K3430" s="1">
        <f t="shared" si="748"/>
        <v>0</v>
      </c>
      <c r="L3430" s="1">
        <f t="shared" si="749"/>
        <v>4</v>
      </c>
      <c r="M3430" s="1">
        <f t="shared" si="750"/>
        <v>3</v>
      </c>
      <c r="N3430" s="1">
        <f t="shared" si="751"/>
        <v>1</v>
      </c>
      <c r="O3430" s="1">
        <f t="shared" si="752"/>
        <v>0</v>
      </c>
      <c r="P3430" s="1">
        <f t="shared" si="753"/>
        <v>0</v>
      </c>
      <c r="Q3430" s="1">
        <f t="shared" si="754"/>
        <v>1</v>
      </c>
      <c r="R3430" s="1" t="s">
        <v>499</v>
      </c>
      <c r="S3430" s="1">
        <f t="shared" si="756"/>
        <v>0</v>
      </c>
      <c r="T3430" s="1">
        <f t="shared" si="757"/>
        <v>4</v>
      </c>
      <c r="U3430" s="2">
        <v>4121</v>
      </c>
      <c r="V3430" s="2">
        <v>4177</v>
      </c>
      <c r="W3430" s="2">
        <v>1353</v>
      </c>
      <c r="X3430" s="2">
        <v>1353</v>
      </c>
      <c r="Y3430" s="2"/>
      <c r="Z3430" s="2"/>
      <c r="AA3430" s="1"/>
      <c r="AB3430" s="1"/>
      <c r="AC3430" s="1"/>
      <c r="AD3430" s="1"/>
    </row>
    <row r="3431" spans="1:30">
      <c r="A3431" s="7">
        <v>46176</v>
      </c>
      <c r="B3431" s="1" t="s">
        <v>249</v>
      </c>
      <c r="C3431" s="1">
        <v>1</v>
      </c>
      <c r="D3431" s="1">
        <v>0</v>
      </c>
      <c r="E3431" s="1">
        <f t="shared" si="755"/>
        <v>3</v>
      </c>
      <c r="F3431" s="1">
        <f t="shared" si="744"/>
        <v>1</v>
      </c>
      <c r="G3431" s="1">
        <f t="shared" si="745"/>
        <v>0</v>
      </c>
      <c r="H3431" s="1">
        <f t="shared" si="746"/>
        <v>0</v>
      </c>
      <c r="I3431" s="1">
        <f t="shared" si="747"/>
        <v>1</v>
      </c>
      <c r="J3431" s="1" t="s">
        <v>58</v>
      </c>
      <c r="K3431" s="1">
        <f t="shared" si="748"/>
        <v>1</v>
      </c>
      <c r="L3431" s="1">
        <f t="shared" si="749"/>
        <v>0</v>
      </c>
      <c r="M3431" s="1">
        <f t="shared" si="750"/>
        <v>0</v>
      </c>
      <c r="N3431" s="1">
        <f t="shared" si="751"/>
        <v>0</v>
      </c>
      <c r="O3431" s="1">
        <f t="shared" si="752"/>
        <v>0</v>
      </c>
      <c r="P3431" s="1">
        <f t="shared" si="753"/>
        <v>1</v>
      </c>
      <c r="Q3431" s="1">
        <f t="shared" si="754"/>
        <v>0</v>
      </c>
      <c r="R3431" s="1" t="s">
        <v>499</v>
      </c>
      <c r="S3431" s="1">
        <f t="shared" si="756"/>
        <v>1</v>
      </c>
      <c r="T3431" s="1">
        <f t="shared" si="757"/>
        <v>0</v>
      </c>
      <c r="U3431" s="2">
        <v>2954</v>
      </c>
      <c r="V3431" s="2"/>
      <c r="W3431" s="2"/>
      <c r="X3431" s="2"/>
      <c r="Y3431" s="2"/>
      <c r="Z3431" s="2"/>
      <c r="AA3431" s="1"/>
      <c r="AB3431" s="1"/>
      <c r="AC3431" s="1"/>
      <c r="AD3431" s="1"/>
    </row>
    <row r="3432" spans="1:30">
      <c r="A3432" s="7">
        <v>46176</v>
      </c>
      <c r="B3432" s="1" t="s">
        <v>533</v>
      </c>
      <c r="C3432" s="1">
        <v>0</v>
      </c>
      <c r="D3432" s="1">
        <v>1</v>
      </c>
      <c r="E3432" s="1">
        <f t="shared" si="755"/>
        <v>0</v>
      </c>
      <c r="F3432" s="1">
        <f t="shared" si="744"/>
        <v>0</v>
      </c>
      <c r="G3432" s="1">
        <f t="shared" si="745"/>
        <v>0</v>
      </c>
      <c r="H3432" s="1">
        <f t="shared" si="746"/>
        <v>1</v>
      </c>
      <c r="I3432" s="1">
        <f t="shared" si="747"/>
        <v>0</v>
      </c>
      <c r="J3432" s="1" t="s">
        <v>268</v>
      </c>
      <c r="K3432" s="1">
        <f t="shared" si="748"/>
        <v>0</v>
      </c>
      <c r="L3432" s="1">
        <f t="shared" si="749"/>
        <v>1</v>
      </c>
      <c r="M3432" s="1">
        <f t="shared" si="750"/>
        <v>3</v>
      </c>
      <c r="N3432" s="1">
        <f t="shared" si="751"/>
        <v>1</v>
      </c>
      <c r="O3432" s="1">
        <f t="shared" si="752"/>
        <v>0</v>
      </c>
      <c r="P3432" s="1">
        <f t="shared" si="753"/>
        <v>0</v>
      </c>
      <c r="Q3432" s="1">
        <f t="shared" si="754"/>
        <v>1</v>
      </c>
      <c r="R3432" s="1" t="s">
        <v>532</v>
      </c>
      <c r="S3432" s="1">
        <f t="shared" si="756"/>
        <v>0</v>
      </c>
      <c r="T3432" s="1">
        <f t="shared" si="757"/>
        <v>1</v>
      </c>
      <c r="U3432" s="2">
        <v>4511</v>
      </c>
      <c r="V3432" s="2"/>
      <c r="W3432" s="2"/>
      <c r="X3432" s="2"/>
      <c r="Y3432" s="2"/>
      <c r="Z3432" s="2"/>
      <c r="AA3432" s="1"/>
      <c r="AB3432" s="1"/>
      <c r="AC3432" s="1"/>
      <c r="AD3432" s="1"/>
    </row>
    <row r="3433" spans="1:30">
      <c r="A3433" s="7">
        <v>46176</v>
      </c>
      <c r="B3433" s="1" t="s">
        <v>429</v>
      </c>
      <c r="C3433" s="1">
        <v>2</v>
      </c>
      <c r="D3433" s="1">
        <v>1</v>
      </c>
      <c r="E3433" s="1">
        <f t="shared" si="755"/>
        <v>3</v>
      </c>
      <c r="F3433" s="1">
        <f t="shared" si="744"/>
        <v>1</v>
      </c>
      <c r="G3433" s="1">
        <f t="shared" si="745"/>
        <v>0</v>
      </c>
      <c r="H3433" s="1">
        <f t="shared" si="746"/>
        <v>0</v>
      </c>
      <c r="I3433" s="1">
        <f t="shared" si="747"/>
        <v>0</v>
      </c>
      <c r="J3433" s="1" t="s">
        <v>538</v>
      </c>
      <c r="K3433" s="1">
        <f t="shared" si="748"/>
        <v>2</v>
      </c>
      <c r="L3433" s="1">
        <f t="shared" si="749"/>
        <v>1</v>
      </c>
      <c r="M3433" s="1">
        <f t="shared" si="750"/>
        <v>0</v>
      </c>
      <c r="N3433" s="1">
        <f t="shared" si="751"/>
        <v>0</v>
      </c>
      <c r="O3433" s="1">
        <f t="shared" si="752"/>
        <v>0</v>
      </c>
      <c r="P3433" s="1">
        <f t="shared" si="753"/>
        <v>1</v>
      </c>
      <c r="Q3433" s="1">
        <f t="shared" si="754"/>
        <v>0</v>
      </c>
      <c r="R3433" s="1" t="s">
        <v>532</v>
      </c>
      <c r="S3433" s="1">
        <f t="shared" si="756"/>
        <v>2</v>
      </c>
      <c r="T3433" s="1">
        <f t="shared" si="757"/>
        <v>1</v>
      </c>
      <c r="U3433" s="2">
        <v>2432</v>
      </c>
      <c r="V3433" s="2">
        <v>1561</v>
      </c>
      <c r="W3433" s="2">
        <v>4575</v>
      </c>
      <c r="X3433" s="2"/>
      <c r="Y3433" s="2"/>
      <c r="Z3433" s="2"/>
      <c r="AA3433" s="1"/>
      <c r="AB3433" s="1"/>
      <c r="AC3433" s="1"/>
      <c r="AD3433" s="1"/>
    </row>
    <row r="3434" spans="1:30">
      <c r="A3434" s="7">
        <v>46176</v>
      </c>
      <c r="B3434" s="1" t="s">
        <v>600</v>
      </c>
      <c r="C3434" s="1">
        <v>1</v>
      </c>
      <c r="D3434" s="1">
        <v>1</v>
      </c>
      <c r="E3434" s="1">
        <f t="shared" si="755"/>
        <v>1</v>
      </c>
      <c r="F3434" s="1">
        <f t="shared" si="744"/>
        <v>0</v>
      </c>
      <c r="G3434" s="1">
        <f t="shared" si="745"/>
        <v>1</v>
      </c>
      <c r="H3434" s="1">
        <f t="shared" si="746"/>
        <v>0</v>
      </c>
      <c r="I3434" s="1">
        <f t="shared" si="747"/>
        <v>0</v>
      </c>
      <c r="J3434" s="1" t="s">
        <v>145</v>
      </c>
      <c r="K3434" s="1">
        <f t="shared" si="748"/>
        <v>1</v>
      </c>
      <c r="L3434" s="1">
        <f t="shared" si="749"/>
        <v>1</v>
      </c>
      <c r="M3434" s="1">
        <f t="shared" si="750"/>
        <v>1</v>
      </c>
      <c r="N3434" s="1">
        <f t="shared" si="751"/>
        <v>0</v>
      </c>
      <c r="O3434" s="1">
        <f t="shared" si="752"/>
        <v>1</v>
      </c>
      <c r="P3434" s="1">
        <f t="shared" si="753"/>
        <v>0</v>
      </c>
      <c r="Q3434" s="1">
        <f t="shared" si="754"/>
        <v>0</v>
      </c>
      <c r="R3434" s="1" t="s">
        <v>598</v>
      </c>
      <c r="S3434" s="1">
        <f t="shared" si="756"/>
        <v>1</v>
      </c>
      <c r="T3434" s="1">
        <f t="shared" si="757"/>
        <v>1</v>
      </c>
      <c r="U3434" s="2">
        <v>4576</v>
      </c>
      <c r="V3434" s="2">
        <v>4577</v>
      </c>
      <c r="W3434" s="2"/>
      <c r="X3434" s="2"/>
      <c r="Y3434" s="2"/>
      <c r="Z3434" s="2"/>
      <c r="AA3434" s="1"/>
      <c r="AB3434" s="1"/>
      <c r="AC3434" s="1"/>
      <c r="AD3434" s="1"/>
    </row>
    <row r="3435" spans="1:30">
      <c r="A3435" s="7">
        <v>46176</v>
      </c>
      <c r="B3435" s="1" t="s">
        <v>524</v>
      </c>
      <c r="C3435" s="1">
        <v>1</v>
      </c>
      <c r="D3435" s="1">
        <v>3</v>
      </c>
      <c r="E3435" s="1">
        <f t="shared" si="755"/>
        <v>0</v>
      </c>
      <c r="F3435" s="1">
        <f t="shared" si="744"/>
        <v>0</v>
      </c>
      <c r="G3435" s="1">
        <f t="shared" si="745"/>
        <v>0</v>
      </c>
      <c r="H3435" s="1">
        <f t="shared" si="746"/>
        <v>1</v>
      </c>
      <c r="I3435" s="1">
        <f t="shared" si="747"/>
        <v>0</v>
      </c>
      <c r="J3435" s="1" t="s">
        <v>500</v>
      </c>
      <c r="K3435" s="1">
        <f t="shared" si="748"/>
        <v>1</v>
      </c>
      <c r="L3435" s="1">
        <f t="shared" si="749"/>
        <v>3</v>
      </c>
      <c r="M3435" s="1">
        <f t="shared" si="750"/>
        <v>3</v>
      </c>
      <c r="N3435" s="1">
        <f t="shared" si="751"/>
        <v>1</v>
      </c>
      <c r="O3435" s="1">
        <f t="shared" si="752"/>
        <v>0</v>
      </c>
      <c r="P3435" s="1">
        <f t="shared" si="753"/>
        <v>0</v>
      </c>
      <c r="Q3435" s="1">
        <f t="shared" si="754"/>
        <v>0</v>
      </c>
      <c r="R3435" s="1" t="s">
        <v>498</v>
      </c>
      <c r="S3435" s="1">
        <f t="shared" si="756"/>
        <v>1</v>
      </c>
      <c r="T3435" s="1">
        <f t="shared" si="757"/>
        <v>3</v>
      </c>
      <c r="U3435" s="2">
        <v>4578</v>
      </c>
      <c r="V3435" s="2">
        <v>4579</v>
      </c>
      <c r="W3435" s="2">
        <v>4580</v>
      </c>
      <c r="X3435" s="2">
        <v>4580</v>
      </c>
      <c r="Y3435" s="2"/>
      <c r="Z3435" s="2"/>
      <c r="AA3435" s="1"/>
      <c r="AB3435" s="1"/>
      <c r="AC3435" s="1"/>
      <c r="AD3435" s="1"/>
    </row>
    <row r="3436" spans="1:30">
      <c r="A3436" s="7">
        <v>46176</v>
      </c>
      <c r="B3436" s="1" t="s">
        <v>515</v>
      </c>
      <c r="C3436" s="1">
        <v>0</v>
      </c>
      <c r="D3436" s="1">
        <v>6</v>
      </c>
      <c r="E3436" s="1">
        <f t="shared" si="755"/>
        <v>0</v>
      </c>
      <c r="F3436" s="1">
        <f t="shared" si="744"/>
        <v>0</v>
      </c>
      <c r="G3436" s="1">
        <f t="shared" si="745"/>
        <v>0</v>
      </c>
      <c r="H3436" s="1">
        <f t="shared" si="746"/>
        <v>1</v>
      </c>
      <c r="I3436" s="1">
        <f t="shared" si="747"/>
        <v>0</v>
      </c>
      <c r="J3436" s="1" t="s">
        <v>430</v>
      </c>
      <c r="K3436" s="1">
        <f t="shared" si="748"/>
        <v>0</v>
      </c>
      <c r="L3436" s="1">
        <f t="shared" si="749"/>
        <v>6</v>
      </c>
      <c r="M3436" s="1">
        <f t="shared" si="750"/>
        <v>3</v>
      </c>
      <c r="N3436" s="1">
        <f t="shared" si="751"/>
        <v>1</v>
      </c>
      <c r="O3436" s="1">
        <f t="shared" si="752"/>
        <v>0</v>
      </c>
      <c r="P3436" s="1">
        <f t="shared" si="753"/>
        <v>0</v>
      </c>
      <c r="Q3436" s="1">
        <f t="shared" si="754"/>
        <v>1</v>
      </c>
      <c r="R3436" s="1" t="s">
        <v>498</v>
      </c>
      <c r="S3436" s="1">
        <f t="shared" si="756"/>
        <v>0</v>
      </c>
      <c r="T3436" s="1">
        <f t="shared" si="757"/>
        <v>6</v>
      </c>
      <c r="U3436" s="2">
        <v>1898</v>
      </c>
      <c r="V3436" s="2">
        <v>1898</v>
      </c>
      <c r="W3436" s="2">
        <v>9999</v>
      </c>
      <c r="X3436" s="2">
        <v>4613</v>
      </c>
      <c r="Y3436" s="2">
        <v>2979</v>
      </c>
      <c r="Z3436" s="2">
        <v>4616</v>
      </c>
      <c r="AA3436" s="1"/>
      <c r="AB3436" s="1"/>
      <c r="AC3436" s="1"/>
      <c r="AD3436" s="1"/>
    </row>
    <row r="3437" spans="1:30">
      <c r="A3437" s="7">
        <v>46176</v>
      </c>
      <c r="B3437" s="1" t="s">
        <v>503</v>
      </c>
      <c r="C3437" s="1">
        <v>2</v>
      </c>
      <c r="D3437" s="1">
        <v>1</v>
      </c>
      <c r="E3437" s="1">
        <f t="shared" si="755"/>
        <v>3</v>
      </c>
      <c r="F3437" s="1">
        <f t="shared" si="744"/>
        <v>1</v>
      </c>
      <c r="G3437" s="1">
        <f t="shared" si="745"/>
        <v>0</v>
      </c>
      <c r="H3437" s="1">
        <f t="shared" si="746"/>
        <v>0</v>
      </c>
      <c r="I3437" s="1">
        <f t="shared" si="747"/>
        <v>0</v>
      </c>
      <c r="J3437" s="1" t="s">
        <v>502</v>
      </c>
      <c r="K3437" s="1">
        <f t="shared" si="748"/>
        <v>2</v>
      </c>
      <c r="L3437" s="1">
        <f t="shared" si="749"/>
        <v>1</v>
      </c>
      <c r="M3437" s="1">
        <f t="shared" si="750"/>
        <v>0</v>
      </c>
      <c r="N3437" s="1">
        <f t="shared" si="751"/>
        <v>0</v>
      </c>
      <c r="O3437" s="1">
        <f t="shared" si="752"/>
        <v>0</v>
      </c>
      <c r="P3437" s="1">
        <f t="shared" si="753"/>
        <v>1</v>
      </c>
      <c r="Q3437" s="1">
        <f t="shared" si="754"/>
        <v>0</v>
      </c>
      <c r="R3437" s="1" t="s">
        <v>476</v>
      </c>
      <c r="S3437" s="1">
        <f t="shared" si="756"/>
        <v>2</v>
      </c>
      <c r="T3437" s="1">
        <f t="shared" si="757"/>
        <v>1</v>
      </c>
      <c r="U3437" s="2">
        <v>4160</v>
      </c>
      <c r="V3437" s="2">
        <v>4160</v>
      </c>
      <c r="W3437" s="2">
        <v>4617</v>
      </c>
      <c r="X3437" s="2"/>
      <c r="Y3437" s="2"/>
      <c r="Z3437" s="2"/>
      <c r="AA3437" s="1"/>
      <c r="AB3437" s="1"/>
      <c r="AC3437" s="1"/>
      <c r="AD3437" s="1"/>
    </row>
    <row r="3438" spans="1:30">
      <c r="A3438" s="7">
        <v>46176</v>
      </c>
      <c r="B3438" s="1" t="s">
        <v>505</v>
      </c>
      <c r="C3438" s="1">
        <v>0</v>
      </c>
      <c r="D3438" s="1">
        <v>2</v>
      </c>
      <c r="E3438" s="1">
        <f t="shared" si="755"/>
        <v>0</v>
      </c>
      <c r="F3438" s="1">
        <f t="shared" si="744"/>
        <v>0</v>
      </c>
      <c r="G3438" s="1">
        <f t="shared" si="745"/>
        <v>0</v>
      </c>
      <c r="H3438" s="1">
        <f t="shared" si="746"/>
        <v>1</v>
      </c>
      <c r="I3438" s="1">
        <f t="shared" si="747"/>
        <v>0</v>
      </c>
      <c r="J3438" s="1" t="s">
        <v>510</v>
      </c>
      <c r="K3438" s="1">
        <f t="shared" si="748"/>
        <v>0</v>
      </c>
      <c r="L3438" s="1">
        <f t="shared" si="749"/>
        <v>2</v>
      </c>
      <c r="M3438" s="1">
        <f t="shared" si="750"/>
        <v>3</v>
      </c>
      <c r="N3438" s="1">
        <f t="shared" si="751"/>
        <v>1</v>
      </c>
      <c r="O3438" s="1">
        <f t="shared" si="752"/>
        <v>0</v>
      </c>
      <c r="P3438" s="1">
        <f t="shared" si="753"/>
        <v>0</v>
      </c>
      <c r="Q3438" s="1">
        <f t="shared" si="754"/>
        <v>1</v>
      </c>
      <c r="R3438" s="1" t="s">
        <v>506</v>
      </c>
      <c r="S3438" s="1">
        <f t="shared" si="756"/>
        <v>0</v>
      </c>
      <c r="T3438" s="1">
        <f t="shared" si="757"/>
        <v>2</v>
      </c>
      <c r="U3438" s="2">
        <v>4603</v>
      </c>
      <c r="V3438" s="2">
        <v>4087</v>
      </c>
      <c r="W3438" s="2"/>
      <c r="X3438" s="2"/>
      <c r="Y3438" s="2"/>
      <c r="Z3438" s="2"/>
      <c r="AA3438" s="1"/>
      <c r="AB3438" s="1"/>
      <c r="AC3438" s="1"/>
      <c r="AD3438" s="1"/>
    </row>
    <row r="3439" spans="1:30">
      <c r="A3439" s="7">
        <v>46176</v>
      </c>
      <c r="B3439" s="1" t="s">
        <v>574</v>
      </c>
      <c r="C3439" s="1">
        <v>3</v>
      </c>
      <c r="D3439" s="1">
        <v>0</v>
      </c>
      <c r="E3439" s="1">
        <f t="shared" si="755"/>
        <v>3</v>
      </c>
      <c r="F3439" s="1">
        <f t="shared" si="744"/>
        <v>1</v>
      </c>
      <c r="G3439" s="1">
        <f t="shared" si="745"/>
        <v>0</v>
      </c>
      <c r="H3439" s="1">
        <f t="shared" si="746"/>
        <v>0</v>
      </c>
      <c r="I3439" s="1">
        <f t="shared" si="747"/>
        <v>1</v>
      </c>
      <c r="J3439" s="1" t="s">
        <v>550</v>
      </c>
      <c r="K3439" s="1">
        <f t="shared" si="748"/>
        <v>3</v>
      </c>
      <c r="L3439" s="1">
        <f t="shared" si="749"/>
        <v>0</v>
      </c>
      <c r="M3439" s="1">
        <f t="shared" si="750"/>
        <v>0</v>
      </c>
      <c r="N3439" s="1">
        <f t="shared" si="751"/>
        <v>0</v>
      </c>
      <c r="O3439" s="1">
        <f t="shared" si="752"/>
        <v>0</v>
      </c>
      <c r="P3439" s="1">
        <f t="shared" si="753"/>
        <v>1</v>
      </c>
      <c r="Q3439" s="1">
        <f t="shared" si="754"/>
        <v>0</v>
      </c>
      <c r="R3439" s="1" t="s">
        <v>506</v>
      </c>
      <c r="S3439" s="1">
        <f t="shared" si="756"/>
        <v>3</v>
      </c>
      <c r="T3439" s="1">
        <f t="shared" si="757"/>
        <v>0</v>
      </c>
      <c r="U3439" s="2">
        <v>2766</v>
      </c>
      <c r="V3439" s="2">
        <v>2766</v>
      </c>
      <c r="W3439" s="2">
        <v>4164</v>
      </c>
      <c r="X3439" s="2"/>
      <c r="Y3439" s="2"/>
      <c r="Z3439" s="2"/>
      <c r="AA3439" s="1"/>
      <c r="AB3439" s="1"/>
      <c r="AC3439" s="1"/>
      <c r="AD3439" s="1"/>
    </row>
    <row r="3440" spans="1:30">
      <c r="A3440" s="7">
        <v>46176</v>
      </c>
      <c r="B3440" s="1" t="s">
        <v>575</v>
      </c>
      <c r="C3440" s="1">
        <v>2</v>
      </c>
      <c r="D3440" s="1">
        <v>1</v>
      </c>
      <c r="E3440" s="1">
        <f t="shared" si="755"/>
        <v>3</v>
      </c>
      <c r="F3440" s="1">
        <f t="shared" si="744"/>
        <v>1</v>
      </c>
      <c r="G3440" s="1">
        <f t="shared" si="745"/>
        <v>0</v>
      </c>
      <c r="H3440" s="1">
        <f t="shared" si="746"/>
        <v>0</v>
      </c>
      <c r="I3440" s="1">
        <f t="shared" si="747"/>
        <v>0</v>
      </c>
      <c r="J3440" s="1" t="s">
        <v>584</v>
      </c>
      <c r="K3440" s="1">
        <f t="shared" si="748"/>
        <v>2</v>
      </c>
      <c r="L3440" s="1">
        <f t="shared" si="749"/>
        <v>1</v>
      </c>
      <c r="M3440" s="1">
        <f t="shared" si="750"/>
        <v>0</v>
      </c>
      <c r="N3440" s="1">
        <f t="shared" si="751"/>
        <v>0</v>
      </c>
      <c r="O3440" s="1">
        <f t="shared" si="752"/>
        <v>0</v>
      </c>
      <c r="P3440" s="1">
        <f t="shared" si="753"/>
        <v>1</v>
      </c>
      <c r="Q3440" s="1">
        <f t="shared" si="754"/>
        <v>0</v>
      </c>
      <c r="R3440" s="8" t="s">
        <v>577</v>
      </c>
      <c r="S3440" s="1">
        <f t="shared" si="756"/>
        <v>2</v>
      </c>
      <c r="T3440" s="1">
        <f t="shared" si="757"/>
        <v>1</v>
      </c>
      <c r="U3440" s="9">
        <v>4618</v>
      </c>
      <c r="V3440" s="2">
        <v>4355</v>
      </c>
      <c r="W3440" s="2">
        <v>4619</v>
      </c>
      <c r="X3440" s="2"/>
      <c r="Y3440" s="2"/>
      <c r="Z3440" s="2"/>
      <c r="AA3440" s="1"/>
      <c r="AB3440" s="1"/>
      <c r="AC3440" s="1"/>
      <c r="AD3440" s="1"/>
    </row>
    <row r="3441" spans="1:30">
      <c r="A3441" s="3">
        <v>46177</v>
      </c>
      <c r="B3441" s="1" t="s">
        <v>106</v>
      </c>
      <c r="C3441" s="1">
        <v>3</v>
      </c>
      <c r="D3441" s="1">
        <v>1</v>
      </c>
      <c r="E3441" s="1">
        <f t="shared" si="755"/>
        <v>3</v>
      </c>
      <c r="F3441" s="1">
        <f t="shared" si="744"/>
        <v>1</v>
      </c>
      <c r="G3441" s="1">
        <f t="shared" si="745"/>
        <v>0</v>
      </c>
      <c r="H3441" s="1">
        <f t="shared" si="746"/>
        <v>0</v>
      </c>
      <c r="I3441" s="1">
        <f t="shared" si="747"/>
        <v>0</v>
      </c>
      <c r="J3441" s="1" t="s">
        <v>341</v>
      </c>
      <c r="K3441" s="1">
        <f t="shared" si="748"/>
        <v>3</v>
      </c>
      <c r="L3441" s="1">
        <f t="shared" si="749"/>
        <v>1</v>
      </c>
      <c r="M3441" s="1">
        <f t="shared" si="750"/>
        <v>0</v>
      </c>
      <c r="N3441" s="1">
        <f t="shared" si="751"/>
        <v>0</v>
      </c>
      <c r="O3441" s="1">
        <f t="shared" si="752"/>
        <v>0</v>
      </c>
      <c r="P3441" s="1">
        <f t="shared" si="753"/>
        <v>1</v>
      </c>
      <c r="Q3441" s="1">
        <f t="shared" si="754"/>
        <v>0</v>
      </c>
      <c r="R3441" s="1" t="s">
        <v>425</v>
      </c>
      <c r="S3441" s="1">
        <f t="shared" si="756"/>
        <v>3</v>
      </c>
      <c r="T3441" s="1">
        <f t="shared" si="757"/>
        <v>1</v>
      </c>
      <c r="U3441" s="2">
        <v>3644</v>
      </c>
      <c r="V3441" s="2">
        <v>2234</v>
      </c>
      <c r="W3441" s="2">
        <v>2479</v>
      </c>
      <c r="X3441" s="2">
        <v>1341</v>
      </c>
      <c r="Y3441" s="2"/>
      <c r="Z3441" s="2"/>
      <c r="AA3441" s="1"/>
      <c r="AB3441" s="1"/>
      <c r="AC3441" s="1"/>
      <c r="AD3441" s="1"/>
    </row>
    <row r="3442" spans="1:30">
      <c r="A3442" s="3">
        <v>46186</v>
      </c>
      <c r="B3442" s="1" t="s">
        <v>594</v>
      </c>
      <c r="C3442" s="1">
        <v>1</v>
      </c>
      <c r="D3442" s="1">
        <v>3</v>
      </c>
      <c r="E3442" s="1">
        <f t="shared" si="755"/>
        <v>0</v>
      </c>
      <c r="F3442" s="1">
        <f t="shared" si="744"/>
        <v>0</v>
      </c>
      <c r="G3442" s="1">
        <f t="shared" si="745"/>
        <v>0</v>
      </c>
      <c r="H3442" s="1">
        <f t="shared" si="746"/>
        <v>1</v>
      </c>
      <c r="I3442" s="1">
        <f t="shared" si="747"/>
        <v>0</v>
      </c>
      <c r="J3442" s="1" t="s">
        <v>583</v>
      </c>
      <c r="K3442" s="1">
        <f t="shared" si="748"/>
        <v>1</v>
      </c>
      <c r="L3442" s="1">
        <f t="shared" si="749"/>
        <v>3</v>
      </c>
      <c r="M3442" s="1">
        <f t="shared" si="750"/>
        <v>3</v>
      </c>
      <c r="N3442" s="1">
        <f t="shared" si="751"/>
        <v>1</v>
      </c>
      <c r="O3442" s="1">
        <f t="shared" si="752"/>
        <v>0</v>
      </c>
      <c r="P3442" s="1">
        <f t="shared" si="753"/>
        <v>0</v>
      </c>
      <c r="Q3442" s="1">
        <f t="shared" si="754"/>
        <v>0</v>
      </c>
      <c r="R3442" s="1" t="s">
        <v>577</v>
      </c>
      <c r="S3442" s="1">
        <f t="shared" si="756"/>
        <v>1</v>
      </c>
      <c r="T3442" s="1">
        <f t="shared" si="757"/>
        <v>3</v>
      </c>
      <c r="U3442" s="2">
        <v>5269</v>
      </c>
      <c r="V3442" s="2">
        <v>4651</v>
      </c>
      <c r="W3442" s="2">
        <v>1831</v>
      </c>
      <c r="X3442" s="2">
        <v>2984</v>
      </c>
      <c r="Y3442" s="2"/>
      <c r="Z3442" s="2"/>
      <c r="AA3442" s="1"/>
      <c r="AB3442" s="1"/>
      <c r="AC3442" s="1"/>
      <c r="AD3442" s="1"/>
    </row>
    <row r="3443" spans="1:30">
      <c r="A3443" s="3">
        <v>46177</v>
      </c>
      <c r="B3443" s="1" t="s">
        <v>599</v>
      </c>
      <c r="C3443" s="1">
        <v>1</v>
      </c>
      <c r="D3443" s="1">
        <v>1</v>
      </c>
      <c r="E3443" s="1">
        <f t="shared" si="755"/>
        <v>1</v>
      </c>
      <c r="F3443" s="1">
        <f t="shared" si="744"/>
        <v>0</v>
      </c>
      <c r="G3443" s="1">
        <f t="shared" si="745"/>
        <v>1</v>
      </c>
      <c r="H3443" s="1">
        <f t="shared" si="746"/>
        <v>0</v>
      </c>
      <c r="I3443" s="1">
        <f t="shared" si="747"/>
        <v>0</v>
      </c>
      <c r="J3443" s="1" t="s">
        <v>432</v>
      </c>
      <c r="K3443" s="1">
        <f t="shared" si="748"/>
        <v>1</v>
      </c>
      <c r="L3443" s="1">
        <f t="shared" si="749"/>
        <v>1</v>
      </c>
      <c r="M3443" s="1">
        <f t="shared" si="750"/>
        <v>1</v>
      </c>
      <c r="N3443" s="1">
        <f t="shared" si="751"/>
        <v>0</v>
      </c>
      <c r="O3443" s="1">
        <f t="shared" si="752"/>
        <v>1</v>
      </c>
      <c r="P3443" s="1">
        <f t="shared" si="753"/>
        <v>0</v>
      </c>
      <c r="Q3443" s="1">
        <f t="shared" si="754"/>
        <v>0</v>
      </c>
      <c r="R3443" s="1" t="s">
        <v>598</v>
      </c>
      <c r="S3443" s="1">
        <f t="shared" si="756"/>
        <v>1</v>
      </c>
      <c r="T3443" s="1">
        <f t="shared" si="757"/>
        <v>1</v>
      </c>
      <c r="U3443" s="2">
        <v>2348</v>
      </c>
      <c r="V3443" s="2">
        <v>4232</v>
      </c>
      <c r="W3443" s="2"/>
      <c r="X3443" s="2"/>
      <c r="Y3443" s="2"/>
      <c r="Z3443" s="2"/>
      <c r="AA3443" s="1"/>
      <c r="AB3443" s="1"/>
      <c r="AC3443" s="1"/>
      <c r="AD3443" s="1"/>
    </row>
    <row r="3444" spans="1:30">
      <c r="A3444" s="3">
        <v>46177</v>
      </c>
      <c r="B3444" s="1" t="s">
        <v>551</v>
      </c>
      <c r="C3444" s="1">
        <v>1</v>
      </c>
      <c r="D3444" s="1">
        <v>0</v>
      </c>
      <c r="E3444" s="1">
        <f t="shared" si="755"/>
        <v>3</v>
      </c>
      <c r="F3444" s="1">
        <f t="shared" si="744"/>
        <v>1</v>
      </c>
      <c r="G3444" s="1">
        <f t="shared" si="745"/>
        <v>0</v>
      </c>
      <c r="H3444" s="1">
        <f t="shared" si="746"/>
        <v>0</v>
      </c>
      <c r="I3444" s="1">
        <f t="shared" si="747"/>
        <v>1</v>
      </c>
      <c r="J3444" s="1" t="s">
        <v>511</v>
      </c>
      <c r="K3444" s="1">
        <f t="shared" si="748"/>
        <v>1</v>
      </c>
      <c r="L3444" s="1">
        <f t="shared" si="749"/>
        <v>0</v>
      </c>
      <c r="M3444" s="1">
        <f t="shared" si="750"/>
        <v>0</v>
      </c>
      <c r="N3444" s="1">
        <f t="shared" si="751"/>
        <v>0</v>
      </c>
      <c r="O3444" s="1">
        <f t="shared" si="752"/>
        <v>0</v>
      </c>
      <c r="P3444" s="1">
        <f t="shared" si="753"/>
        <v>1</v>
      </c>
      <c r="Q3444" s="1">
        <f t="shared" si="754"/>
        <v>0</v>
      </c>
      <c r="R3444" s="1" t="s">
        <v>506</v>
      </c>
      <c r="S3444" s="1">
        <f t="shared" si="756"/>
        <v>1</v>
      </c>
      <c r="T3444" s="1">
        <f t="shared" si="757"/>
        <v>0</v>
      </c>
      <c r="U3444" s="2">
        <v>4620</v>
      </c>
      <c r="V3444" s="2"/>
      <c r="W3444" s="2"/>
      <c r="X3444" s="2"/>
      <c r="Y3444" s="2"/>
      <c r="Z3444" s="2"/>
      <c r="AA3444" s="1"/>
      <c r="AB3444" s="1"/>
      <c r="AC3444" s="1"/>
      <c r="AD3444" s="1"/>
    </row>
    <row r="3445" spans="1:30">
      <c r="A3445" s="3">
        <v>46177</v>
      </c>
      <c r="B3445" s="1" t="s">
        <v>629</v>
      </c>
      <c r="C3445" s="1">
        <v>1</v>
      </c>
      <c r="D3445" s="1">
        <v>1</v>
      </c>
      <c r="E3445" s="1">
        <f t="shared" si="755"/>
        <v>1</v>
      </c>
      <c r="F3445" s="1">
        <f t="shared" si="744"/>
        <v>0</v>
      </c>
      <c r="G3445" s="1">
        <f t="shared" si="745"/>
        <v>1</v>
      </c>
      <c r="H3445" s="1">
        <f t="shared" si="746"/>
        <v>0</v>
      </c>
      <c r="I3445" s="1">
        <f t="shared" si="747"/>
        <v>0</v>
      </c>
      <c r="J3445" s="1" t="s">
        <v>630</v>
      </c>
      <c r="K3445" s="1">
        <f t="shared" si="748"/>
        <v>1</v>
      </c>
      <c r="L3445" s="1">
        <f t="shared" si="749"/>
        <v>1</v>
      </c>
      <c r="M3445" s="1">
        <f t="shared" si="750"/>
        <v>1</v>
      </c>
      <c r="N3445" s="1">
        <f t="shared" si="751"/>
        <v>0</v>
      </c>
      <c r="O3445" s="1">
        <f t="shared" si="752"/>
        <v>1</v>
      </c>
      <c r="P3445" s="1">
        <f t="shared" si="753"/>
        <v>0</v>
      </c>
      <c r="Q3445" s="1">
        <f t="shared" si="754"/>
        <v>0</v>
      </c>
      <c r="R3445" s="1" t="s">
        <v>618</v>
      </c>
      <c r="S3445" s="1">
        <f t="shared" si="756"/>
        <v>1</v>
      </c>
      <c r="T3445" s="1">
        <f t="shared" si="757"/>
        <v>1</v>
      </c>
      <c r="U3445" s="2">
        <v>4621</v>
      </c>
      <c r="V3445" s="2">
        <v>4622</v>
      </c>
      <c r="W3445" s="2"/>
      <c r="X3445" s="2"/>
      <c r="Y3445" s="2"/>
      <c r="Z3445" s="2"/>
      <c r="AA3445" s="1"/>
      <c r="AB3445" s="1"/>
      <c r="AC3445" s="1"/>
      <c r="AD3445" s="1"/>
    </row>
    <row r="3446" spans="1:30">
      <c r="A3446" s="3">
        <v>46177</v>
      </c>
      <c r="B3446" s="1" t="s">
        <v>589</v>
      </c>
      <c r="C3446" s="1">
        <v>1</v>
      </c>
      <c r="D3446" s="1">
        <v>4</v>
      </c>
      <c r="E3446" s="1">
        <f t="shared" si="755"/>
        <v>0</v>
      </c>
      <c r="F3446" s="1">
        <f t="shared" si="744"/>
        <v>0</v>
      </c>
      <c r="G3446" s="1">
        <f t="shared" si="745"/>
        <v>0</v>
      </c>
      <c r="H3446" s="1">
        <f t="shared" si="746"/>
        <v>1</v>
      </c>
      <c r="I3446" s="1">
        <f t="shared" si="747"/>
        <v>0</v>
      </c>
      <c r="J3446" s="1" t="s">
        <v>594</v>
      </c>
      <c r="K3446" s="1">
        <f t="shared" si="748"/>
        <v>1</v>
      </c>
      <c r="L3446" s="1">
        <f t="shared" si="749"/>
        <v>4</v>
      </c>
      <c r="M3446" s="1">
        <f t="shared" si="750"/>
        <v>3</v>
      </c>
      <c r="N3446" s="1">
        <f t="shared" si="751"/>
        <v>1</v>
      </c>
      <c r="O3446" s="1">
        <f t="shared" si="752"/>
        <v>0</v>
      </c>
      <c r="P3446" s="1">
        <f t="shared" si="753"/>
        <v>0</v>
      </c>
      <c r="Q3446" s="1">
        <f t="shared" si="754"/>
        <v>0</v>
      </c>
      <c r="R3446" s="1" t="s">
        <v>577</v>
      </c>
      <c r="S3446" s="1">
        <f t="shared" si="756"/>
        <v>1</v>
      </c>
      <c r="T3446" s="1">
        <f t="shared" si="757"/>
        <v>4</v>
      </c>
      <c r="U3446" s="2">
        <v>4623</v>
      </c>
      <c r="V3446" s="2">
        <v>4169</v>
      </c>
      <c r="W3446" s="2">
        <v>4146</v>
      </c>
      <c r="X3446" s="2">
        <v>4624</v>
      </c>
      <c r="Y3446" s="2">
        <v>4625</v>
      </c>
      <c r="Z3446" s="2"/>
      <c r="AA3446" s="1"/>
      <c r="AB3446" s="1"/>
      <c r="AC3446" s="1"/>
      <c r="AD3446" s="1"/>
    </row>
    <row r="3447" spans="1:30">
      <c r="A3447" s="3">
        <v>46178</v>
      </c>
      <c r="B3447" s="1" t="s">
        <v>47</v>
      </c>
      <c r="C3447" s="1">
        <v>2</v>
      </c>
      <c r="D3447" s="1">
        <v>1</v>
      </c>
      <c r="E3447" s="1">
        <f t="shared" si="755"/>
        <v>3</v>
      </c>
      <c r="F3447" s="1">
        <f t="shared" si="744"/>
        <v>1</v>
      </c>
      <c r="G3447" s="1">
        <f t="shared" si="745"/>
        <v>0</v>
      </c>
      <c r="H3447" s="1">
        <f t="shared" si="746"/>
        <v>0</v>
      </c>
      <c r="I3447" s="1">
        <f t="shared" si="747"/>
        <v>0</v>
      </c>
      <c r="J3447" s="1" t="s">
        <v>142</v>
      </c>
      <c r="K3447" s="1">
        <f t="shared" si="748"/>
        <v>2</v>
      </c>
      <c r="L3447" s="1">
        <f t="shared" si="749"/>
        <v>1</v>
      </c>
      <c r="M3447" s="1">
        <f t="shared" si="750"/>
        <v>0</v>
      </c>
      <c r="N3447" s="1">
        <f t="shared" si="751"/>
        <v>0</v>
      </c>
      <c r="O3447" s="1">
        <f t="shared" si="752"/>
        <v>0</v>
      </c>
      <c r="P3447" s="1">
        <f t="shared" si="753"/>
        <v>1</v>
      </c>
      <c r="Q3447" s="1">
        <f t="shared" si="754"/>
        <v>0</v>
      </c>
      <c r="R3447" s="1" t="s">
        <v>419</v>
      </c>
      <c r="S3447" s="1">
        <f t="shared" si="756"/>
        <v>2</v>
      </c>
      <c r="T3447" s="1">
        <f t="shared" si="757"/>
        <v>1</v>
      </c>
      <c r="U3447" s="2">
        <v>3406</v>
      </c>
      <c r="V3447" s="2">
        <v>2477</v>
      </c>
      <c r="W3447" s="2">
        <v>4506</v>
      </c>
      <c r="X3447" s="2"/>
      <c r="Y3447" s="2"/>
      <c r="Z3447" s="2"/>
      <c r="AA3447" s="1"/>
      <c r="AB3447" s="1"/>
      <c r="AC3447" s="1"/>
      <c r="AD3447" s="1"/>
    </row>
    <row r="3448" spans="1:30">
      <c r="A3448" s="3">
        <v>46178</v>
      </c>
      <c r="B3448" s="1" t="s">
        <v>491</v>
      </c>
      <c r="C3448" s="1">
        <v>1</v>
      </c>
      <c r="D3448" s="1">
        <v>0</v>
      </c>
      <c r="E3448" s="1">
        <f t="shared" si="755"/>
        <v>3</v>
      </c>
      <c r="F3448" s="1">
        <f t="shared" si="744"/>
        <v>1</v>
      </c>
      <c r="G3448" s="1">
        <f t="shared" si="745"/>
        <v>0</v>
      </c>
      <c r="H3448" s="1">
        <f t="shared" si="746"/>
        <v>0</v>
      </c>
      <c r="I3448" s="1">
        <f t="shared" si="747"/>
        <v>1</v>
      </c>
      <c r="J3448" s="1" t="s">
        <v>489</v>
      </c>
      <c r="K3448" s="1">
        <f t="shared" si="748"/>
        <v>1</v>
      </c>
      <c r="L3448" s="1">
        <f t="shared" si="749"/>
        <v>0</v>
      </c>
      <c r="M3448" s="1">
        <f t="shared" si="750"/>
        <v>0</v>
      </c>
      <c r="N3448" s="1">
        <f t="shared" si="751"/>
        <v>0</v>
      </c>
      <c r="O3448" s="1">
        <f t="shared" si="752"/>
        <v>0</v>
      </c>
      <c r="P3448" s="1">
        <f t="shared" si="753"/>
        <v>1</v>
      </c>
      <c r="Q3448" s="1">
        <f t="shared" si="754"/>
        <v>0</v>
      </c>
      <c r="R3448" s="1" t="s">
        <v>465</v>
      </c>
      <c r="S3448" s="1">
        <f t="shared" si="756"/>
        <v>1</v>
      </c>
      <c r="T3448" s="1">
        <f t="shared" si="757"/>
        <v>0</v>
      </c>
      <c r="U3448" s="2">
        <v>3197</v>
      </c>
      <c r="V3448" s="2"/>
      <c r="W3448" s="2"/>
      <c r="X3448" s="2"/>
      <c r="Y3448" s="2"/>
      <c r="Z3448" s="2"/>
      <c r="AA3448" s="1"/>
      <c r="AB3448" s="1"/>
      <c r="AC3448" s="1"/>
      <c r="AD3448" s="1"/>
    </row>
    <row r="3449" spans="1:30">
      <c r="A3449" s="3">
        <v>46178</v>
      </c>
      <c r="B3449" s="1" t="s">
        <v>467</v>
      </c>
      <c r="C3449" s="1">
        <v>4</v>
      </c>
      <c r="D3449" s="1">
        <v>2</v>
      </c>
      <c r="E3449" s="1">
        <f t="shared" si="755"/>
        <v>3</v>
      </c>
      <c r="F3449" s="1">
        <f t="shared" si="744"/>
        <v>1</v>
      </c>
      <c r="G3449" s="1">
        <f t="shared" si="745"/>
        <v>0</v>
      </c>
      <c r="H3449" s="1">
        <f t="shared" si="746"/>
        <v>0</v>
      </c>
      <c r="I3449" s="1">
        <f t="shared" si="747"/>
        <v>0</v>
      </c>
      <c r="J3449" s="1" t="s">
        <v>463</v>
      </c>
      <c r="K3449" s="1">
        <f t="shared" si="748"/>
        <v>4</v>
      </c>
      <c r="L3449" s="1">
        <f t="shared" si="749"/>
        <v>2</v>
      </c>
      <c r="M3449" s="1">
        <f t="shared" si="750"/>
        <v>0</v>
      </c>
      <c r="N3449" s="1">
        <f t="shared" si="751"/>
        <v>0</v>
      </c>
      <c r="O3449" s="1">
        <f t="shared" si="752"/>
        <v>0</v>
      </c>
      <c r="P3449" s="1">
        <f t="shared" si="753"/>
        <v>1</v>
      </c>
      <c r="Q3449" s="1">
        <f t="shared" si="754"/>
        <v>0</v>
      </c>
      <c r="R3449" s="1" t="s">
        <v>465</v>
      </c>
      <c r="S3449" s="1">
        <f t="shared" si="756"/>
        <v>4</v>
      </c>
      <c r="T3449" s="1">
        <f t="shared" si="757"/>
        <v>2</v>
      </c>
      <c r="U3449" s="2">
        <v>4626</v>
      </c>
      <c r="V3449" s="2">
        <v>1744</v>
      </c>
      <c r="W3449" s="2">
        <v>3870</v>
      </c>
      <c r="X3449" s="2">
        <v>3412</v>
      </c>
      <c r="Y3449" s="2">
        <v>4627</v>
      </c>
      <c r="Z3449" s="2">
        <v>4627</v>
      </c>
      <c r="AA3449" s="1"/>
      <c r="AB3449" s="1"/>
      <c r="AC3449" s="1"/>
      <c r="AD3449" s="1"/>
    </row>
    <row r="3450" spans="1:30">
      <c r="A3450" s="3">
        <v>46178</v>
      </c>
      <c r="B3450" s="1" t="s">
        <v>512</v>
      </c>
      <c r="C3450" s="1">
        <v>2</v>
      </c>
      <c r="D3450" s="1">
        <v>1</v>
      </c>
      <c r="E3450" s="1">
        <f t="shared" si="755"/>
        <v>3</v>
      </c>
      <c r="F3450" s="1">
        <f t="shared" si="744"/>
        <v>1</v>
      </c>
      <c r="G3450" s="1">
        <f t="shared" si="745"/>
        <v>0</v>
      </c>
      <c r="H3450" s="1">
        <f t="shared" si="746"/>
        <v>0</v>
      </c>
      <c r="I3450" s="1">
        <f t="shared" si="747"/>
        <v>0</v>
      </c>
      <c r="J3450" s="1" t="s">
        <v>507</v>
      </c>
      <c r="K3450" s="1">
        <f t="shared" si="748"/>
        <v>2</v>
      </c>
      <c r="L3450" s="1">
        <f t="shared" si="749"/>
        <v>1</v>
      </c>
      <c r="M3450" s="1">
        <f t="shared" si="750"/>
        <v>0</v>
      </c>
      <c r="N3450" s="1">
        <f t="shared" si="751"/>
        <v>0</v>
      </c>
      <c r="O3450" s="1">
        <f t="shared" si="752"/>
        <v>0</v>
      </c>
      <c r="P3450" s="1">
        <f t="shared" si="753"/>
        <v>1</v>
      </c>
      <c r="Q3450" s="1">
        <f t="shared" si="754"/>
        <v>0</v>
      </c>
      <c r="R3450" s="1" t="s">
        <v>506</v>
      </c>
      <c r="S3450" s="1">
        <f t="shared" si="756"/>
        <v>2</v>
      </c>
      <c r="T3450" s="1">
        <f t="shared" si="757"/>
        <v>1</v>
      </c>
      <c r="U3450" s="2">
        <v>4628</v>
      </c>
      <c r="V3450" s="2">
        <v>1830</v>
      </c>
      <c r="W3450" s="2">
        <v>3096</v>
      </c>
      <c r="X3450" s="2"/>
      <c r="Y3450" s="2"/>
      <c r="Z3450" s="2"/>
      <c r="AA3450" s="1"/>
      <c r="AB3450" s="1"/>
      <c r="AC3450" s="1"/>
      <c r="AD3450" s="1"/>
    </row>
    <row r="3451" spans="1:30">
      <c r="A3451" s="3">
        <v>46178</v>
      </c>
      <c r="B3451" s="1" t="s">
        <v>581</v>
      </c>
      <c r="C3451" s="1">
        <v>5</v>
      </c>
      <c r="D3451" s="1">
        <v>1</v>
      </c>
      <c r="E3451" s="1">
        <f t="shared" si="755"/>
        <v>3</v>
      </c>
      <c r="F3451" s="1">
        <f t="shared" si="744"/>
        <v>1</v>
      </c>
      <c r="G3451" s="1">
        <f t="shared" si="745"/>
        <v>0</v>
      </c>
      <c r="H3451" s="1">
        <f t="shared" si="746"/>
        <v>0</v>
      </c>
      <c r="I3451" s="1">
        <f t="shared" si="747"/>
        <v>0</v>
      </c>
      <c r="J3451" s="1" t="s">
        <v>590</v>
      </c>
      <c r="K3451" s="1">
        <f t="shared" si="748"/>
        <v>5</v>
      </c>
      <c r="L3451" s="1">
        <f t="shared" si="749"/>
        <v>1</v>
      </c>
      <c r="M3451" s="1">
        <f t="shared" si="750"/>
        <v>0</v>
      </c>
      <c r="N3451" s="1">
        <f t="shared" si="751"/>
        <v>0</v>
      </c>
      <c r="O3451" s="1">
        <f t="shared" si="752"/>
        <v>0</v>
      </c>
      <c r="P3451" s="1">
        <f t="shared" si="753"/>
        <v>1</v>
      </c>
      <c r="Q3451" s="1">
        <f t="shared" si="754"/>
        <v>0</v>
      </c>
      <c r="R3451" s="1" t="s">
        <v>577</v>
      </c>
      <c r="S3451" s="1">
        <f t="shared" si="756"/>
        <v>5</v>
      </c>
      <c r="T3451" s="1">
        <f t="shared" si="757"/>
        <v>1</v>
      </c>
      <c r="U3451" s="2">
        <v>2988</v>
      </c>
      <c r="V3451" s="2">
        <v>2988</v>
      </c>
      <c r="W3451" s="2">
        <v>3469</v>
      </c>
      <c r="X3451" s="2">
        <v>2838</v>
      </c>
      <c r="Y3451" s="2">
        <v>3469</v>
      </c>
      <c r="Z3451" s="2">
        <v>4629</v>
      </c>
      <c r="AA3451" s="1"/>
      <c r="AB3451" s="1"/>
      <c r="AC3451" s="1"/>
      <c r="AD3451" s="1"/>
    </row>
    <row r="3452" spans="1:30">
      <c r="A3452" s="3">
        <v>46179</v>
      </c>
      <c r="B3452" s="1" t="s">
        <v>53</v>
      </c>
      <c r="C3452" s="1">
        <v>1</v>
      </c>
      <c r="D3452" s="1">
        <v>0</v>
      </c>
      <c r="E3452" s="1">
        <f t="shared" si="755"/>
        <v>3</v>
      </c>
      <c r="F3452" s="1">
        <f t="shared" si="744"/>
        <v>1</v>
      </c>
      <c r="G3452" s="1">
        <f t="shared" si="745"/>
        <v>0</v>
      </c>
      <c r="H3452" s="1">
        <f t="shared" si="746"/>
        <v>0</v>
      </c>
      <c r="I3452" s="1">
        <f t="shared" si="747"/>
        <v>1</v>
      </c>
      <c r="J3452" s="1" t="s">
        <v>46</v>
      </c>
      <c r="K3452" s="1">
        <f t="shared" si="748"/>
        <v>1</v>
      </c>
      <c r="L3452" s="1">
        <f t="shared" si="749"/>
        <v>0</v>
      </c>
      <c r="M3452" s="1">
        <f t="shared" si="750"/>
        <v>0</v>
      </c>
      <c r="N3452" s="1">
        <f t="shared" si="751"/>
        <v>0</v>
      </c>
      <c r="O3452" s="1">
        <f t="shared" si="752"/>
        <v>0</v>
      </c>
      <c r="P3452" s="1">
        <f t="shared" si="753"/>
        <v>1</v>
      </c>
      <c r="Q3452" s="1">
        <f t="shared" si="754"/>
        <v>0</v>
      </c>
      <c r="R3452" s="1" t="s">
        <v>419</v>
      </c>
      <c r="S3452" s="1">
        <f t="shared" si="756"/>
        <v>1</v>
      </c>
      <c r="T3452" s="1">
        <f t="shared" si="757"/>
        <v>0</v>
      </c>
      <c r="U3452" s="2">
        <v>4630</v>
      </c>
      <c r="V3452" s="2"/>
      <c r="W3452" s="2"/>
      <c r="X3452" s="2"/>
      <c r="Y3452" s="2"/>
      <c r="Z3452" s="2"/>
      <c r="AA3452" s="1"/>
      <c r="AB3452" s="1"/>
      <c r="AC3452" s="1"/>
      <c r="AD3452" s="1"/>
    </row>
    <row r="3453" spans="1:30">
      <c r="A3453" s="3">
        <v>46179</v>
      </c>
      <c r="B3453" s="1" t="s">
        <v>255</v>
      </c>
      <c r="C3453" s="1">
        <v>1</v>
      </c>
      <c r="D3453" s="1">
        <v>0</v>
      </c>
      <c r="E3453" s="1">
        <f t="shared" si="755"/>
        <v>3</v>
      </c>
      <c r="F3453" s="1">
        <f t="shared" si="744"/>
        <v>1</v>
      </c>
      <c r="G3453" s="1">
        <f t="shared" si="745"/>
        <v>0</v>
      </c>
      <c r="H3453" s="1">
        <f t="shared" si="746"/>
        <v>0</v>
      </c>
      <c r="I3453" s="1">
        <f t="shared" si="747"/>
        <v>1</v>
      </c>
      <c r="J3453" s="1" t="s">
        <v>116</v>
      </c>
      <c r="K3453" s="1">
        <f t="shared" si="748"/>
        <v>1</v>
      </c>
      <c r="L3453" s="1">
        <f t="shared" si="749"/>
        <v>0</v>
      </c>
      <c r="M3453" s="1">
        <f t="shared" si="750"/>
        <v>0</v>
      </c>
      <c r="N3453" s="1">
        <f t="shared" si="751"/>
        <v>0</v>
      </c>
      <c r="O3453" s="1">
        <f t="shared" si="752"/>
        <v>0</v>
      </c>
      <c r="P3453" s="1">
        <f t="shared" si="753"/>
        <v>1</v>
      </c>
      <c r="Q3453" s="1">
        <f t="shared" si="754"/>
        <v>0</v>
      </c>
      <c r="R3453" s="1" t="s">
        <v>428</v>
      </c>
      <c r="S3453" s="1">
        <f t="shared" si="756"/>
        <v>1</v>
      </c>
      <c r="T3453" s="1">
        <f t="shared" si="757"/>
        <v>0</v>
      </c>
      <c r="U3453" s="2">
        <v>4386</v>
      </c>
      <c r="V3453" s="2"/>
      <c r="W3453" s="2"/>
      <c r="X3453" s="2"/>
      <c r="Y3453" s="2"/>
      <c r="Z3453" s="2"/>
      <c r="AA3453" s="1"/>
      <c r="AB3453" s="1"/>
      <c r="AC3453" s="1"/>
      <c r="AD3453" s="1"/>
    </row>
    <row r="3454" spans="1:30">
      <c r="A3454" s="3">
        <v>46179</v>
      </c>
      <c r="B3454" s="1" t="s">
        <v>429</v>
      </c>
      <c r="C3454" s="1">
        <v>1</v>
      </c>
      <c r="D3454" s="1">
        <v>0</v>
      </c>
      <c r="E3454" s="1">
        <f t="shared" si="755"/>
        <v>3</v>
      </c>
      <c r="F3454" s="1">
        <f t="shared" si="744"/>
        <v>1</v>
      </c>
      <c r="G3454" s="1">
        <f t="shared" si="745"/>
        <v>0</v>
      </c>
      <c r="H3454" s="1">
        <f t="shared" si="746"/>
        <v>0</v>
      </c>
      <c r="I3454" s="1">
        <f t="shared" si="747"/>
        <v>1</v>
      </c>
      <c r="J3454" s="1" t="s">
        <v>164</v>
      </c>
      <c r="K3454" s="1">
        <f t="shared" si="748"/>
        <v>1</v>
      </c>
      <c r="L3454" s="1">
        <f t="shared" si="749"/>
        <v>0</v>
      </c>
      <c r="M3454" s="1">
        <f t="shared" si="750"/>
        <v>0</v>
      </c>
      <c r="N3454" s="1">
        <f t="shared" si="751"/>
        <v>0</v>
      </c>
      <c r="O3454" s="1">
        <f t="shared" si="752"/>
        <v>0</v>
      </c>
      <c r="P3454" s="1">
        <f t="shared" si="753"/>
        <v>1</v>
      </c>
      <c r="Q3454" s="1">
        <f t="shared" si="754"/>
        <v>0</v>
      </c>
      <c r="R3454" s="1" t="s">
        <v>428</v>
      </c>
      <c r="S3454" s="1">
        <f t="shared" si="756"/>
        <v>1</v>
      </c>
      <c r="T3454" s="1">
        <f t="shared" si="757"/>
        <v>0</v>
      </c>
      <c r="U3454" s="2">
        <v>1561</v>
      </c>
      <c r="V3454" s="2"/>
      <c r="W3454" s="2"/>
      <c r="X3454" s="2"/>
      <c r="Y3454" s="2"/>
      <c r="Z3454" s="2"/>
      <c r="AA3454" s="1"/>
      <c r="AB3454" s="1"/>
      <c r="AC3454" s="1"/>
      <c r="AD3454" s="1"/>
    </row>
    <row r="3455" spans="1:30">
      <c r="A3455" s="3">
        <v>46179</v>
      </c>
      <c r="B3455" s="1" t="s">
        <v>161</v>
      </c>
      <c r="C3455" s="1">
        <v>2</v>
      </c>
      <c r="D3455" s="1">
        <v>0</v>
      </c>
      <c r="E3455" s="1">
        <f t="shared" si="755"/>
        <v>3</v>
      </c>
      <c r="F3455" s="1">
        <f t="shared" si="744"/>
        <v>1</v>
      </c>
      <c r="G3455" s="1">
        <f t="shared" si="745"/>
        <v>0</v>
      </c>
      <c r="H3455" s="1">
        <f t="shared" si="746"/>
        <v>0</v>
      </c>
      <c r="I3455" s="1">
        <f t="shared" si="747"/>
        <v>1</v>
      </c>
      <c r="J3455" s="1" t="s">
        <v>207</v>
      </c>
      <c r="K3455" s="1">
        <f t="shared" si="748"/>
        <v>2</v>
      </c>
      <c r="L3455" s="1">
        <f t="shared" si="749"/>
        <v>0</v>
      </c>
      <c r="M3455" s="1">
        <f t="shared" si="750"/>
        <v>0</v>
      </c>
      <c r="N3455" s="1">
        <f t="shared" si="751"/>
        <v>0</v>
      </c>
      <c r="O3455" s="1">
        <f t="shared" si="752"/>
        <v>0</v>
      </c>
      <c r="P3455" s="1">
        <f t="shared" si="753"/>
        <v>1</v>
      </c>
      <c r="Q3455" s="1">
        <f t="shared" si="754"/>
        <v>0</v>
      </c>
      <c r="R3455" s="1" t="s">
        <v>428</v>
      </c>
      <c r="S3455" s="1">
        <f t="shared" si="756"/>
        <v>2</v>
      </c>
      <c r="T3455" s="1">
        <f t="shared" si="757"/>
        <v>0</v>
      </c>
      <c r="U3455" s="2">
        <v>2079</v>
      </c>
      <c r="V3455" s="2">
        <v>4631</v>
      </c>
      <c r="W3455" s="2"/>
      <c r="X3455" s="2"/>
      <c r="Y3455" s="2"/>
      <c r="Z3455" s="2"/>
      <c r="AA3455" s="1"/>
      <c r="AB3455" s="1"/>
      <c r="AC3455" s="1"/>
      <c r="AD3455" s="1"/>
    </row>
    <row r="3456" spans="1:30">
      <c r="A3456" s="3">
        <v>46179</v>
      </c>
      <c r="B3456" s="1" t="s">
        <v>201</v>
      </c>
      <c r="C3456" s="1">
        <v>1</v>
      </c>
      <c r="D3456" s="1">
        <v>1</v>
      </c>
      <c r="E3456" s="1">
        <f t="shared" si="755"/>
        <v>1</v>
      </c>
      <c r="F3456" s="1">
        <f t="shared" si="744"/>
        <v>0</v>
      </c>
      <c r="G3456" s="1">
        <f t="shared" si="745"/>
        <v>1</v>
      </c>
      <c r="H3456" s="1">
        <f t="shared" si="746"/>
        <v>0</v>
      </c>
      <c r="I3456" s="1">
        <f t="shared" si="747"/>
        <v>0</v>
      </c>
      <c r="J3456" s="1" t="s">
        <v>299</v>
      </c>
      <c r="K3456" s="1">
        <f t="shared" si="748"/>
        <v>1</v>
      </c>
      <c r="L3456" s="1">
        <f t="shared" si="749"/>
        <v>1</v>
      </c>
      <c r="M3456" s="1">
        <f t="shared" si="750"/>
        <v>1</v>
      </c>
      <c r="N3456" s="1">
        <f t="shared" si="751"/>
        <v>0</v>
      </c>
      <c r="O3456" s="1">
        <f t="shared" si="752"/>
        <v>1</v>
      </c>
      <c r="P3456" s="1">
        <f t="shared" si="753"/>
        <v>0</v>
      </c>
      <c r="Q3456" s="1">
        <f t="shared" si="754"/>
        <v>0</v>
      </c>
      <c r="R3456" s="1" t="s">
        <v>428</v>
      </c>
      <c r="S3456" s="1">
        <f t="shared" si="756"/>
        <v>1</v>
      </c>
      <c r="T3456" s="1">
        <f t="shared" si="757"/>
        <v>1</v>
      </c>
      <c r="U3456" s="2">
        <v>4632</v>
      </c>
      <c r="V3456" s="2">
        <v>4633</v>
      </c>
      <c r="W3456" s="2"/>
      <c r="X3456" s="2"/>
      <c r="Y3456" s="2"/>
      <c r="Z3456" s="2"/>
      <c r="AA3456" s="1"/>
      <c r="AB3456" s="1"/>
      <c r="AC3456" s="1"/>
      <c r="AD3456" s="1"/>
    </row>
    <row r="3457" spans="1:30">
      <c r="A3457" s="3">
        <v>46179</v>
      </c>
      <c r="B3457" s="1" t="s">
        <v>109</v>
      </c>
      <c r="C3457" s="1">
        <v>4</v>
      </c>
      <c r="D3457" s="1">
        <v>0</v>
      </c>
      <c r="E3457" s="1">
        <f t="shared" si="755"/>
        <v>3</v>
      </c>
      <c r="F3457" s="1">
        <f t="shared" si="744"/>
        <v>1</v>
      </c>
      <c r="G3457" s="1">
        <f t="shared" si="745"/>
        <v>0</v>
      </c>
      <c r="H3457" s="1">
        <f t="shared" si="746"/>
        <v>0</v>
      </c>
      <c r="I3457" s="1">
        <f t="shared" si="747"/>
        <v>1</v>
      </c>
      <c r="J3457" s="1" t="s">
        <v>356</v>
      </c>
      <c r="K3457" s="1">
        <f t="shared" si="748"/>
        <v>4</v>
      </c>
      <c r="L3457" s="1">
        <f t="shared" si="749"/>
        <v>0</v>
      </c>
      <c r="M3457" s="1">
        <f t="shared" si="750"/>
        <v>0</v>
      </c>
      <c r="N3457" s="1">
        <f t="shared" si="751"/>
        <v>0</v>
      </c>
      <c r="O3457" s="1">
        <f t="shared" si="752"/>
        <v>0</v>
      </c>
      <c r="P3457" s="1">
        <f t="shared" si="753"/>
        <v>1</v>
      </c>
      <c r="Q3457" s="1">
        <f t="shared" si="754"/>
        <v>0</v>
      </c>
      <c r="R3457" s="1" t="s">
        <v>428</v>
      </c>
      <c r="S3457" s="1">
        <f t="shared" si="756"/>
        <v>4</v>
      </c>
      <c r="T3457" s="1">
        <f t="shared" si="757"/>
        <v>0</v>
      </c>
      <c r="U3457" s="2">
        <v>3966</v>
      </c>
      <c r="V3457" s="2">
        <v>4634</v>
      </c>
      <c r="W3457" s="2">
        <v>2328</v>
      </c>
      <c r="X3457" s="2">
        <v>3966</v>
      </c>
      <c r="Y3457" s="2"/>
      <c r="Z3457" s="2"/>
      <c r="AA3457" s="1"/>
      <c r="AB3457" s="1"/>
      <c r="AC3457" s="1"/>
      <c r="AD3457" s="1"/>
    </row>
    <row r="3458" spans="1:30">
      <c r="A3458" s="3">
        <v>46179</v>
      </c>
      <c r="B3458" s="1" t="s">
        <v>381</v>
      </c>
      <c r="C3458" s="1">
        <v>2</v>
      </c>
      <c r="D3458" s="1">
        <v>0</v>
      </c>
      <c r="E3458" s="1">
        <f t="shared" si="755"/>
        <v>3</v>
      </c>
      <c r="F3458" s="1">
        <f t="shared" ref="F3458:F3521" si="758">IF(C3458="","",IF(C3458&gt;D3458,1,0))</f>
        <v>1</v>
      </c>
      <c r="G3458" s="1">
        <f t="shared" ref="G3458:G3521" si="759">IF(C3458="","",IF(C3458=D3458,1,0))</f>
        <v>0</v>
      </c>
      <c r="H3458" s="1">
        <f t="shared" ref="H3458:H3521" si="760">IF(C3458="","",IF(C3458&lt;D3458,1,0))</f>
        <v>0</v>
      </c>
      <c r="I3458" s="1">
        <f t="shared" ref="I3458:I3521" si="761">IF(D3458=0,1,0)</f>
        <v>1</v>
      </c>
      <c r="J3458" s="1" t="s">
        <v>303</v>
      </c>
      <c r="K3458" s="1">
        <f t="shared" ref="K3458:K3521" si="762">C3458</f>
        <v>2</v>
      </c>
      <c r="L3458" s="1">
        <f t="shared" ref="L3458:L3521" si="763">D3458</f>
        <v>0</v>
      </c>
      <c r="M3458" s="1">
        <f t="shared" ref="M3458:M3521" si="764">IF(D3458="","",IF(D3458&gt;C3458,3,IF(D3458=C3458,1,0)))</f>
        <v>0</v>
      </c>
      <c r="N3458" s="1">
        <f t="shared" ref="N3458:N3521" si="765">IF(D3458="","",IF(D3458&gt;C3458,1,0))</f>
        <v>0</v>
      </c>
      <c r="O3458" s="1">
        <f t="shared" ref="O3458:O3521" si="766">IF(D3458="","",IF(D3458=C3458,1,0))</f>
        <v>0</v>
      </c>
      <c r="P3458" s="1">
        <f t="shared" ref="P3458:P3521" si="767">IF(D3458="","",IF(D3458&lt;C3458,1,0))</f>
        <v>1</v>
      </c>
      <c r="Q3458" s="1">
        <f t="shared" ref="Q3458:Q3521" si="768">IF(K3458=0,1,0)</f>
        <v>0</v>
      </c>
      <c r="R3458" s="1" t="s">
        <v>428</v>
      </c>
      <c r="S3458" s="1">
        <f t="shared" si="756"/>
        <v>2</v>
      </c>
      <c r="T3458" s="1">
        <f t="shared" si="757"/>
        <v>0</v>
      </c>
      <c r="U3458" s="2">
        <v>4636</v>
      </c>
      <c r="V3458" s="2">
        <v>4637</v>
      </c>
      <c r="W3458" s="2"/>
      <c r="X3458" s="2"/>
      <c r="Y3458" s="2"/>
      <c r="Z3458" s="2"/>
      <c r="AA3458" s="1"/>
      <c r="AB3458" s="1"/>
      <c r="AC3458" s="1"/>
      <c r="AD3458" s="1"/>
    </row>
    <row r="3459" spans="1:30">
      <c r="A3459" s="3">
        <v>46179</v>
      </c>
      <c r="B3459" s="1" t="s">
        <v>289</v>
      </c>
      <c r="C3459" s="1">
        <v>7</v>
      </c>
      <c r="D3459" s="1">
        <v>1</v>
      </c>
      <c r="E3459" s="1">
        <f t="shared" si="755"/>
        <v>3</v>
      </c>
      <c r="F3459" s="1">
        <f t="shared" si="758"/>
        <v>1</v>
      </c>
      <c r="G3459" s="1">
        <f t="shared" si="759"/>
        <v>0</v>
      </c>
      <c r="H3459" s="1">
        <f t="shared" si="760"/>
        <v>0</v>
      </c>
      <c r="I3459" s="1">
        <f t="shared" si="761"/>
        <v>0</v>
      </c>
      <c r="J3459" s="1" t="s">
        <v>386</v>
      </c>
      <c r="K3459" s="1">
        <f t="shared" si="762"/>
        <v>7</v>
      </c>
      <c r="L3459" s="1">
        <f t="shared" si="763"/>
        <v>1</v>
      </c>
      <c r="M3459" s="1">
        <f t="shared" si="764"/>
        <v>0</v>
      </c>
      <c r="N3459" s="1">
        <f t="shared" si="765"/>
        <v>0</v>
      </c>
      <c r="O3459" s="1">
        <f t="shared" si="766"/>
        <v>0</v>
      </c>
      <c r="P3459" s="1">
        <f t="shared" si="767"/>
        <v>1</v>
      </c>
      <c r="Q3459" s="1">
        <f t="shared" si="768"/>
        <v>0</v>
      </c>
      <c r="R3459" s="1" t="s">
        <v>428</v>
      </c>
      <c r="S3459" s="1">
        <f t="shared" si="756"/>
        <v>7</v>
      </c>
      <c r="T3459" s="1">
        <f t="shared" si="757"/>
        <v>1</v>
      </c>
      <c r="U3459" s="2">
        <v>2002</v>
      </c>
      <c r="V3459" s="2">
        <v>3894</v>
      </c>
      <c r="W3459" s="2">
        <v>4179</v>
      </c>
      <c r="X3459" s="2">
        <v>3668</v>
      </c>
      <c r="Y3459" s="2">
        <v>1817</v>
      </c>
      <c r="Z3459" s="2">
        <v>2138</v>
      </c>
      <c r="AA3459" s="1">
        <v>1817</v>
      </c>
      <c r="AB3459" s="1">
        <v>4301</v>
      </c>
      <c r="AC3459" s="1"/>
      <c r="AD3459" s="1"/>
    </row>
    <row r="3460" spans="1:30">
      <c r="A3460" s="3">
        <v>46179</v>
      </c>
      <c r="B3460" s="1" t="s">
        <v>87</v>
      </c>
      <c r="C3460" s="1">
        <v>2</v>
      </c>
      <c r="D3460" s="1">
        <v>1</v>
      </c>
      <c r="E3460" s="1">
        <f t="shared" ref="E3460:E3523" si="769">IF(C3460="","",IF(C3460&gt;D3460,3,IF(C3460=D3460,1,0)))</f>
        <v>3</v>
      </c>
      <c r="F3460" s="1">
        <f t="shared" si="758"/>
        <v>1</v>
      </c>
      <c r="G3460" s="1">
        <f t="shared" si="759"/>
        <v>0</v>
      </c>
      <c r="H3460" s="1">
        <f t="shared" si="760"/>
        <v>0</v>
      </c>
      <c r="I3460" s="1">
        <f t="shared" si="761"/>
        <v>0</v>
      </c>
      <c r="J3460" s="1" t="s">
        <v>181</v>
      </c>
      <c r="K3460" s="1">
        <f t="shared" si="762"/>
        <v>2</v>
      </c>
      <c r="L3460" s="1">
        <f t="shared" si="763"/>
        <v>1</v>
      </c>
      <c r="M3460" s="1">
        <f t="shared" si="764"/>
        <v>0</v>
      </c>
      <c r="N3460" s="1">
        <f t="shared" si="765"/>
        <v>0</v>
      </c>
      <c r="O3460" s="1">
        <f t="shared" si="766"/>
        <v>0</v>
      </c>
      <c r="P3460" s="1">
        <f t="shared" si="767"/>
        <v>1</v>
      </c>
      <c r="Q3460" s="1">
        <f t="shared" si="768"/>
        <v>0</v>
      </c>
      <c r="R3460" s="1" t="s">
        <v>424</v>
      </c>
      <c r="S3460" s="1">
        <f t="shared" si="756"/>
        <v>2</v>
      </c>
      <c r="T3460" s="1">
        <f t="shared" si="757"/>
        <v>1</v>
      </c>
      <c r="U3460" s="2">
        <v>2803</v>
      </c>
      <c r="V3460" s="2">
        <v>1662</v>
      </c>
      <c r="W3460" s="2">
        <v>2992</v>
      </c>
      <c r="X3460" s="2"/>
      <c r="Y3460" s="2"/>
      <c r="Z3460" s="2"/>
      <c r="AA3460" s="1"/>
      <c r="AB3460" s="1"/>
      <c r="AC3460" s="1"/>
      <c r="AD3460" s="1"/>
    </row>
    <row r="3461" spans="1:30">
      <c r="A3461" s="3">
        <v>46179</v>
      </c>
      <c r="B3461" s="1" t="s">
        <v>58</v>
      </c>
      <c r="C3461" s="1">
        <v>0</v>
      </c>
      <c r="D3461" s="1">
        <v>1</v>
      </c>
      <c r="E3461" s="1">
        <f t="shared" si="769"/>
        <v>0</v>
      </c>
      <c r="F3461" s="1">
        <f t="shared" si="758"/>
        <v>0</v>
      </c>
      <c r="G3461" s="1">
        <f t="shared" si="759"/>
        <v>0</v>
      </c>
      <c r="H3461" s="1">
        <f t="shared" si="760"/>
        <v>1</v>
      </c>
      <c r="I3461" s="1">
        <f t="shared" si="761"/>
        <v>0</v>
      </c>
      <c r="J3461" s="1" t="s">
        <v>248</v>
      </c>
      <c r="K3461" s="1">
        <f t="shared" si="762"/>
        <v>0</v>
      </c>
      <c r="L3461" s="1">
        <f t="shared" si="763"/>
        <v>1</v>
      </c>
      <c r="M3461" s="1">
        <f t="shared" si="764"/>
        <v>3</v>
      </c>
      <c r="N3461" s="1">
        <f t="shared" si="765"/>
        <v>1</v>
      </c>
      <c r="O3461" s="1">
        <f t="shared" si="766"/>
        <v>0</v>
      </c>
      <c r="P3461" s="1">
        <f t="shared" si="767"/>
        <v>0</v>
      </c>
      <c r="Q3461" s="1">
        <f t="shared" si="768"/>
        <v>1</v>
      </c>
      <c r="R3461" s="1" t="s">
        <v>499</v>
      </c>
      <c r="S3461" s="1">
        <f t="shared" si="756"/>
        <v>0</v>
      </c>
      <c r="T3461" s="1">
        <f t="shared" si="757"/>
        <v>1</v>
      </c>
      <c r="U3461" s="2">
        <v>1325</v>
      </c>
      <c r="V3461" s="2"/>
      <c r="W3461" s="2"/>
      <c r="X3461" s="2"/>
      <c r="Y3461" s="2"/>
      <c r="Z3461" s="2"/>
      <c r="AA3461" s="1"/>
      <c r="AB3461" s="1"/>
      <c r="AC3461" s="1"/>
      <c r="AD3461" s="1"/>
    </row>
    <row r="3462" spans="1:30">
      <c r="A3462" s="3">
        <v>46179</v>
      </c>
      <c r="B3462" s="1" t="s">
        <v>249</v>
      </c>
      <c r="C3462" s="1">
        <v>2</v>
      </c>
      <c r="D3462" s="1">
        <v>0</v>
      </c>
      <c r="E3462" s="1">
        <f t="shared" si="769"/>
        <v>3</v>
      </c>
      <c r="F3462" s="1">
        <f t="shared" si="758"/>
        <v>1</v>
      </c>
      <c r="G3462" s="1">
        <f t="shared" si="759"/>
        <v>0</v>
      </c>
      <c r="H3462" s="1">
        <f t="shared" si="760"/>
        <v>0</v>
      </c>
      <c r="I3462" s="1">
        <f t="shared" si="761"/>
        <v>1</v>
      </c>
      <c r="J3462" s="1" t="s">
        <v>522</v>
      </c>
      <c r="K3462" s="1">
        <f t="shared" si="762"/>
        <v>2</v>
      </c>
      <c r="L3462" s="1">
        <f t="shared" si="763"/>
        <v>0</v>
      </c>
      <c r="M3462" s="1">
        <f t="shared" si="764"/>
        <v>0</v>
      </c>
      <c r="N3462" s="1">
        <f t="shared" si="765"/>
        <v>0</v>
      </c>
      <c r="O3462" s="1">
        <f t="shared" si="766"/>
        <v>0</v>
      </c>
      <c r="P3462" s="1">
        <f t="shared" si="767"/>
        <v>1</v>
      </c>
      <c r="Q3462" s="1">
        <f t="shared" si="768"/>
        <v>0</v>
      </c>
      <c r="R3462" s="1" t="s">
        <v>499</v>
      </c>
      <c r="S3462" s="1">
        <f t="shared" si="756"/>
        <v>2</v>
      </c>
      <c r="T3462" s="1">
        <f t="shared" si="757"/>
        <v>0</v>
      </c>
      <c r="U3462" s="2">
        <v>4638</v>
      </c>
      <c r="V3462" s="2">
        <v>4639</v>
      </c>
      <c r="W3462" s="2"/>
      <c r="X3462" s="2"/>
      <c r="Y3462" s="2"/>
      <c r="Z3462" s="2"/>
      <c r="AA3462" s="1"/>
      <c r="AB3462" s="1"/>
      <c r="AC3462" s="1"/>
      <c r="AD3462" s="1"/>
    </row>
    <row r="3463" spans="1:30">
      <c r="A3463" s="3">
        <v>46179</v>
      </c>
      <c r="B3463" s="1" t="s">
        <v>59</v>
      </c>
      <c r="C3463" s="1">
        <v>1</v>
      </c>
      <c r="D3463" s="1">
        <v>0</v>
      </c>
      <c r="E3463" s="1">
        <f t="shared" si="769"/>
        <v>3</v>
      </c>
      <c r="F3463" s="1">
        <f t="shared" si="758"/>
        <v>1</v>
      </c>
      <c r="G3463" s="1">
        <f t="shared" si="759"/>
        <v>0</v>
      </c>
      <c r="H3463" s="1">
        <f t="shared" si="760"/>
        <v>0</v>
      </c>
      <c r="I3463" s="1">
        <f t="shared" si="761"/>
        <v>1</v>
      </c>
      <c r="J3463" s="1" t="s">
        <v>245</v>
      </c>
      <c r="K3463" s="1">
        <f t="shared" si="762"/>
        <v>1</v>
      </c>
      <c r="L3463" s="1">
        <f t="shared" si="763"/>
        <v>0</v>
      </c>
      <c r="M3463" s="1">
        <f t="shared" si="764"/>
        <v>0</v>
      </c>
      <c r="N3463" s="1">
        <f t="shared" si="765"/>
        <v>0</v>
      </c>
      <c r="O3463" s="1">
        <f t="shared" si="766"/>
        <v>0</v>
      </c>
      <c r="P3463" s="1">
        <f t="shared" si="767"/>
        <v>1</v>
      </c>
      <c r="Q3463" s="1">
        <f t="shared" si="768"/>
        <v>0</v>
      </c>
      <c r="R3463" s="1" t="s">
        <v>499</v>
      </c>
      <c r="S3463" s="1">
        <f t="shared" si="756"/>
        <v>1</v>
      </c>
      <c r="T3463" s="1">
        <f t="shared" si="757"/>
        <v>0</v>
      </c>
      <c r="U3463" s="2">
        <v>1037</v>
      </c>
      <c r="V3463" s="2"/>
      <c r="W3463" s="2"/>
      <c r="X3463" s="2"/>
      <c r="Y3463" s="2"/>
      <c r="Z3463" s="2"/>
      <c r="AA3463" s="1"/>
      <c r="AB3463" s="1"/>
      <c r="AC3463" s="1"/>
      <c r="AD3463" s="1"/>
    </row>
    <row r="3464" spans="1:30">
      <c r="A3464" s="3">
        <v>46179</v>
      </c>
      <c r="B3464" s="1" t="s">
        <v>250</v>
      </c>
      <c r="C3464" s="1">
        <v>3</v>
      </c>
      <c r="D3464" s="1">
        <v>0</v>
      </c>
      <c r="E3464" s="1">
        <f t="shared" si="769"/>
        <v>3</v>
      </c>
      <c r="F3464" s="1">
        <f t="shared" si="758"/>
        <v>1</v>
      </c>
      <c r="G3464" s="1">
        <f t="shared" si="759"/>
        <v>0</v>
      </c>
      <c r="H3464" s="1">
        <f t="shared" si="760"/>
        <v>0</v>
      </c>
      <c r="I3464" s="1">
        <f t="shared" si="761"/>
        <v>1</v>
      </c>
      <c r="J3464" s="1" t="s">
        <v>513</v>
      </c>
      <c r="K3464" s="1">
        <f t="shared" si="762"/>
        <v>3</v>
      </c>
      <c r="L3464" s="1">
        <f t="shared" si="763"/>
        <v>0</v>
      </c>
      <c r="M3464" s="1">
        <f t="shared" si="764"/>
        <v>0</v>
      </c>
      <c r="N3464" s="1">
        <f t="shared" si="765"/>
        <v>0</v>
      </c>
      <c r="O3464" s="1">
        <f t="shared" si="766"/>
        <v>0</v>
      </c>
      <c r="P3464" s="1">
        <f t="shared" si="767"/>
        <v>1</v>
      </c>
      <c r="Q3464" s="1">
        <f t="shared" si="768"/>
        <v>0</v>
      </c>
      <c r="R3464" s="1" t="s">
        <v>499</v>
      </c>
      <c r="S3464" s="1">
        <f t="shared" si="756"/>
        <v>3</v>
      </c>
      <c r="T3464" s="1">
        <f t="shared" si="757"/>
        <v>0</v>
      </c>
      <c r="U3464" s="2">
        <v>4640</v>
      </c>
      <c r="V3464" s="2">
        <v>2880</v>
      </c>
      <c r="W3464" s="2">
        <v>2022</v>
      </c>
      <c r="X3464" s="2"/>
      <c r="Y3464" s="2"/>
      <c r="Z3464" s="2"/>
      <c r="AA3464" s="1"/>
      <c r="AB3464" s="1"/>
      <c r="AC3464" s="1"/>
      <c r="AD3464" s="1"/>
    </row>
    <row r="3465" spans="1:30">
      <c r="A3465" s="3">
        <v>46179</v>
      </c>
      <c r="B3465" s="1" t="s">
        <v>466</v>
      </c>
      <c r="C3465" s="1">
        <v>3</v>
      </c>
      <c r="D3465" s="1">
        <v>1</v>
      </c>
      <c r="E3465" s="1">
        <f t="shared" si="769"/>
        <v>3</v>
      </c>
      <c r="F3465" s="1">
        <f t="shared" si="758"/>
        <v>1</v>
      </c>
      <c r="G3465" s="1">
        <f t="shared" si="759"/>
        <v>0</v>
      </c>
      <c r="H3465" s="1">
        <f t="shared" si="760"/>
        <v>0</v>
      </c>
      <c r="I3465" s="1">
        <f t="shared" si="761"/>
        <v>0</v>
      </c>
      <c r="J3465" s="1" t="s">
        <v>483</v>
      </c>
      <c r="K3465" s="1">
        <f t="shared" si="762"/>
        <v>3</v>
      </c>
      <c r="L3465" s="1">
        <f t="shared" si="763"/>
        <v>1</v>
      </c>
      <c r="M3465" s="1">
        <f t="shared" si="764"/>
        <v>0</v>
      </c>
      <c r="N3465" s="1">
        <f t="shared" si="765"/>
        <v>0</v>
      </c>
      <c r="O3465" s="1">
        <f t="shared" si="766"/>
        <v>0</v>
      </c>
      <c r="P3465" s="1">
        <f t="shared" si="767"/>
        <v>1</v>
      </c>
      <c r="Q3465" s="1">
        <f t="shared" si="768"/>
        <v>0</v>
      </c>
      <c r="R3465" s="1" t="s">
        <v>465</v>
      </c>
      <c r="S3465" s="1">
        <f t="shared" si="756"/>
        <v>3</v>
      </c>
      <c r="T3465" s="1">
        <f t="shared" si="757"/>
        <v>1</v>
      </c>
      <c r="U3465" s="2">
        <v>3368</v>
      </c>
      <c r="V3465" s="2">
        <v>4642</v>
      </c>
      <c r="W3465" s="2">
        <v>4207</v>
      </c>
      <c r="X3465" s="2">
        <v>4245</v>
      </c>
      <c r="Y3465" s="2"/>
      <c r="Z3465" s="2"/>
      <c r="AA3465" s="1"/>
      <c r="AB3465" s="1"/>
      <c r="AC3465" s="1"/>
      <c r="AD3465" s="1"/>
    </row>
    <row r="3466" spans="1:30">
      <c r="A3466" s="3">
        <v>46179</v>
      </c>
      <c r="B3466" s="1" t="s">
        <v>469</v>
      </c>
      <c r="C3466" s="1">
        <v>0</v>
      </c>
      <c r="D3466" s="1">
        <v>2</v>
      </c>
      <c r="E3466" s="1">
        <f t="shared" si="769"/>
        <v>0</v>
      </c>
      <c r="F3466" s="1">
        <f t="shared" si="758"/>
        <v>0</v>
      </c>
      <c r="G3466" s="1">
        <f t="shared" si="759"/>
        <v>0</v>
      </c>
      <c r="H3466" s="1">
        <f t="shared" si="760"/>
        <v>1</v>
      </c>
      <c r="I3466" s="1">
        <f t="shared" si="761"/>
        <v>0</v>
      </c>
      <c r="J3466" s="1" t="s">
        <v>479</v>
      </c>
      <c r="K3466" s="1">
        <f t="shared" si="762"/>
        <v>0</v>
      </c>
      <c r="L3466" s="1">
        <f t="shared" si="763"/>
        <v>2</v>
      </c>
      <c r="M3466" s="1">
        <f t="shared" si="764"/>
        <v>3</v>
      </c>
      <c r="N3466" s="1">
        <f t="shared" si="765"/>
        <v>1</v>
      </c>
      <c r="O3466" s="1">
        <f t="shared" si="766"/>
        <v>0</v>
      </c>
      <c r="P3466" s="1">
        <f t="shared" si="767"/>
        <v>0</v>
      </c>
      <c r="Q3466" s="1">
        <f t="shared" si="768"/>
        <v>1</v>
      </c>
      <c r="R3466" s="1" t="s">
        <v>465</v>
      </c>
      <c r="S3466" s="1">
        <f t="shared" ref="S3466:S3529" si="770">C3466</f>
        <v>0</v>
      </c>
      <c r="T3466" s="1">
        <f t="shared" ref="T3466:T3529" si="771">D3466</f>
        <v>2</v>
      </c>
      <c r="U3466" s="2">
        <v>4400</v>
      </c>
      <c r="V3466" s="2">
        <v>4643</v>
      </c>
      <c r="W3466" s="2"/>
      <c r="X3466" s="2"/>
      <c r="Y3466" s="2"/>
      <c r="Z3466" s="2"/>
      <c r="AA3466" s="1"/>
      <c r="AB3466" s="1"/>
      <c r="AC3466" s="1"/>
      <c r="AD3466" s="1"/>
    </row>
    <row r="3467" spans="1:30">
      <c r="A3467" s="3">
        <v>46179</v>
      </c>
      <c r="B3467" s="1" t="s">
        <v>468</v>
      </c>
      <c r="C3467" s="1">
        <v>0</v>
      </c>
      <c r="D3467" s="1">
        <v>0</v>
      </c>
      <c r="E3467" s="1">
        <f t="shared" si="769"/>
        <v>1</v>
      </c>
      <c r="F3467" s="1">
        <f t="shared" si="758"/>
        <v>0</v>
      </c>
      <c r="G3467" s="1">
        <f t="shared" si="759"/>
        <v>1</v>
      </c>
      <c r="H3467" s="1">
        <f t="shared" si="760"/>
        <v>0</v>
      </c>
      <c r="I3467" s="1">
        <f t="shared" si="761"/>
        <v>1</v>
      </c>
      <c r="J3467" s="1" t="s">
        <v>481</v>
      </c>
      <c r="K3467" s="1">
        <f t="shared" si="762"/>
        <v>0</v>
      </c>
      <c r="L3467" s="1">
        <f t="shared" si="763"/>
        <v>0</v>
      </c>
      <c r="M3467" s="1">
        <f t="shared" si="764"/>
        <v>1</v>
      </c>
      <c r="N3467" s="1">
        <f t="shared" si="765"/>
        <v>0</v>
      </c>
      <c r="O3467" s="1">
        <f t="shared" si="766"/>
        <v>1</v>
      </c>
      <c r="P3467" s="1">
        <f t="shared" si="767"/>
        <v>0</v>
      </c>
      <c r="Q3467" s="1">
        <f t="shared" si="768"/>
        <v>1</v>
      </c>
      <c r="R3467" s="1" t="s">
        <v>465</v>
      </c>
      <c r="S3467" s="1">
        <f t="shared" si="770"/>
        <v>0</v>
      </c>
      <c r="T3467" s="1">
        <f t="shared" si="771"/>
        <v>0</v>
      </c>
      <c r="U3467" s="2"/>
      <c r="V3467" s="2"/>
      <c r="W3467" s="2"/>
      <c r="X3467" s="2"/>
      <c r="Y3467" s="2"/>
      <c r="Z3467" s="2"/>
      <c r="AA3467" s="1"/>
      <c r="AB3467" s="1"/>
      <c r="AC3467" s="1"/>
      <c r="AD3467" s="1"/>
    </row>
    <row r="3468" spans="1:30">
      <c r="A3468" s="3">
        <v>46179</v>
      </c>
      <c r="B3468" s="1" t="s">
        <v>482</v>
      </c>
      <c r="C3468" s="1">
        <v>0</v>
      </c>
      <c r="D3468" s="1">
        <v>2</v>
      </c>
      <c r="E3468" s="1">
        <f t="shared" si="769"/>
        <v>0</v>
      </c>
      <c r="F3468" s="1">
        <f t="shared" si="758"/>
        <v>0</v>
      </c>
      <c r="G3468" s="1">
        <f t="shared" si="759"/>
        <v>0</v>
      </c>
      <c r="H3468" s="1">
        <f t="shared" si="760"/>
        <v>1</v>
      </c>
      <c r="I3468" s="1">
        <f t="shared" si="761"/>
        <v>0</v>
      </c>
      <c r="J3468" s="1" t="s">
        <v>480</v>
      </c>
      <c r="K3468" s="1">
        <f t="shared" si="762"/>
        <v>0</v>
      </c>
      <c r="L3468" s="1">
        <f t="shared" si="763"/>
        <v>2</v>
      </c>
      <c r="M3468" s="1">
        <f t="shared" si="764"/>
        <v>3</v>
      </c>
      <c r="N3468" s="1">
        <f t="shared" si="765"/>
        <v>1</v>
      </c>
      <c r="O3468" s="1">
        <f t="shared" si="766"/>
        <v>0</v>
      </c>
      <c r="P3468" s="1">
        <f t="shared" si="767"/>
        <v>0</v>
      </c>
      <c r="Q3468" s="1">
        <f t="shared" si="768"/>
        <v>1</v>
      </c>
      <c r="R3468" s="1" t="s">
        <v>465</v>
      </c>
      <c r="S3468" s="1">
        <f t="shared" si="770"/>
        <v>0</v>
      </c>
      <c r="T3468" s="1">
        <f t="shared" si="771"/>
        <v>2</v>
      </c>
      <c r="U3468" s="2">
        <v>9999</v>
      </c>
      <c r="V3468" s="2">
        <v>4644</v>
      </c>
      <c r="W3468" s="2"/>
      <c r="X3468" s="2"/>
      <c r="Y3468" s="2"/>
      <c r="Z3468" s="2"/>
      <c r="AA3468" s="1"/>
      <c r="AB3468" s="1"/>
      <c r="AC3468" s="1"/>
      <c r="AD3468" s="1"/>
    </row>
    <row r="3469" spans="1:30">
      <c r="A3469" s="3">
        <v>46179</v>
      </c>
      <c r="B3469" s="1" t="s">
        <v>538</v>
      </c>
      <c r="C3469" s="1">
        <v>0</v>
      </c>
      <c r="D3469" s="1">
        <v>0</v>
      </c>
      <c r="E3469" s="1">
        <f t="shared" si="769"/>
        <v>1</v>
      </c>
      <c r="F3469" s="1">
        <f t="shared" si="758"/>
        <v>0</v>
      </c>
      <c r="G3469" s="1">
        <f t="shared" si="759"/>
        <v>1</v>
      </c>
      <c r="H3469" s="1">
        <f t="shared" si="760"/>
        <v>0</v>
      </c>
      <c r="I3469" s="1">
        <f t="shared" si="761"/>
        <v>1</v>
      </c>
      <c r="J3469" s="1" t="s">
        <v>535</v>
      </c>
      <c r="K3469" s="1">
        <f t="shared" si="762"/>
        <v>0</v>
      </c>
      <c r="L3469" s="1">
        <f t="shared" si="763"/>
        <v>0</v>
      </c>
      <c r="M3469" s="1">
        <f t="shared" si="764"/>
        <v>1</v>
      </c>
      <c r="N3469" s="1">
        <f t="shared" si="765"/>
        <v>0</v>
      </c>
      <c r="O3469" s="1">
        <f t="shared" si="766"/>
        <v>1</v>
      </c>
      <c r="P3469" s="1">
        <f t="shared" si="767"/>
        <v>0</v>
      </c>
      <c r="Q3469" s="1">
        <f t="shared" si="768"/>
        <v>1</v>
      </c>
      <c r="R3469" s="1" t="s">
        <v>532</v>
      </c>
      <c r="S3469" s="1">
        <f t="shared" si="770"/>
        <v>0</v>
      </c>
      <c r="T3469" s="1">
        <f t="shared" si="771"/>
        <v>0</v>
      </c>
      <c r="U3469" s="2"/>
      <c r="V3469" s="2"/>
      <c r="W3469" s="2"/>
      <c r="X3469" s="2"/>
      <c r="Y3469" s="2"/>
      <c r="Z3469" s="2"/>
      <c r="AA3469" s="1"/>
      <c r="AB3469" s="1"/>
      <c r="AC3469" s="1"/>
      <c r="AD3469" s="1"/>
    </row>
    <row r="3470" spans="1:30">
      <c r="A3470" s="3">
        <v>46179</v>
      </c>
      <c r="B3470" s="1" t="s">
        <v>539</v>
      </c>
      <c r="C3470" s="1">
        <v>2</v>
      </c>
      <c r="D3470" s="1">
        <v>1</v>
      </c>
      <c r="E3470" s="1">
        <f t="shared" si="769"/>
        <v>3</v>
      </c>
      <c r="F3470" s="1">
        <f t="shared" si="758"/>
        <v>1</v>
      </c>
      <c r="G3470" s="1">
        <f t="shared" si="759"/>
        <v>0</v>
      </c>
      <c r="H3470" s="1">
        <f t="shared" si="760"/>
        <v>0</v>
      </c>
      <c r="I3470" s="1">
        <f t="shared" si="761"/>
        <v>0</v>
      </c>
      <c r="J3470" s="1" t="s">
        <v>534</v>
      </c>
      <c r="K3470" s="1">
        <f t="shared" si="762"/>
        <v>2</v>
      </c>
      <c r="L3470" s="1">
        <f t="shared" si="763"/>
        <v>1</v>
      </c>
      <c r="M3470" s="1">
        <f t="shared" si="764"/>
        <v>0</v>
      </c>
      <c r="N3470" s="1">
        <f t="shared" si="765"/>
        <v>0</v>
      </c>
      <c r="O3470" s="1">
        <f t="shared" si="766"/>
        <v>0</v>
      </c>
      <c r="P3470" s="1">
        <f t="shared" si="767"/>
        <v>1</v>
      </c>
      <c r="Q3470" s="1">
        <f t="shared" si="768"/>
        <v>0</v>
      </c>
      <c r="R3470" s="1" t="s">
        <v>532</v>
      </c>
      <c r="S3470" s="1">
        <f t="shared" si="770"/>
        <v>2</v>
      </c>
      <c r="T3470" s="1">
        <f t="shared" si="771"/>
        <v>1</v>
      </c>
      <c r="U3470" s="2">
        <v>4645</v>
      </c>
      <c r="V3470" s="2">
        <v>4646</v>
      </c>
      <c r="W3470" s="2">
        <v>4647</v>
      </c>
      <c r="X3470" s="2"/>
      <c r="Y3470" s="2"/>
      <c r="Z3470" s="2"/>
      <c r="AA3470" s="1"/>
      <c r="AB3470" s="1"/>
      <c r="AC3470" s="1"/>
      <c r="AD3470" s="1"/>
    </row>
    <row r="3471" spans="1:30">
      <c r="A3471" s="3">
        <v>46179</v>
      </c>
      <c r="B3471" s="1" t="s">
        <v>537</v>
      </c>
      <c r="C3471" s="1">
        <v>3</v>
      </c>
      <c r="D3471" s="1">
        <v>1</v>
      </c>
      <c r="E3471" s="1">
        <f t="shared" si="769"/>
        <v>3</v>
      </c>
      <c r="F3471" s="1">
        <f t="shared" si="758"/>
        <v>1</v>
      </c>
      <c r="G3471" s="1">
        <f t="shared" si="759"/>
        <v>0</v>
      </c>
      <c r="H3471" s="1">
        <f t="shared" si="760"/>
        <v>0</v>
      </c>
      <c r="I3471" s="1">
        <f t="shared" si="761"/>
        <v>0</v>
      </c>
      <c r="J3471" s="1" t="s">
        <v>536</v>
      </c>
      <c r="K3471" s="1">
        <f t="shared" si="762"/>
        <v>3</v>
      </c>
      <c r="L3471" s="1">
        <f t="shared" si="763"/>
        <v>1</v>
      </c>
      <c r="M3471" s="1">
        <f t="shared" si="764"/>
        <v>0</v>
      </c>
      <c r="N3471" s="1">
        <f t="shared" si="765"/>
        <v>0</v>
      </c>
      <c r="O3471" s="1">
        <f t="shared" si="766"/>
        <v>0</v>
      </c>
      <c r="P3471" s="1">
        <f t="shared" si="767"/>
        <v>1</v>
      </c>
      <c r="Q3471" s="1">
        <f t="shared" si="768"/>
        <v>0</v>
      </c>
      <c r="R3471" s="1" t="s">
        <v>532</v>
      </c>
      <c r="S3471" s="1">
        <f t="shared" si="770"/>
        <v>3</v>
      </c>
      <c r="T3471" s="1">
        <f t="shared" si="771"/>
        <v>1</v>
      </c>
      <c r="U3471" s="2">
        <v>4648</v>
      </c>
      <c r="V3471" s="2">
        <v>3203</v>
      </c>
      <c r="W3471" s="2">
        <v>1232</v>
      </c>
      <c r="X3471" s="2">
        <v>3992</v>
      </c>
      <c r="Y3471" s="2"/>
      <c r="Z3471" s="2"/>
      <c r="AA3471" s="1"/>
      <c r="AB3471" s="1"/>
      <c r="AC3471" s="1"/>
      <c r="AD3471" s="1"/>
    </row>
    <row r="3472" spans="1:30">
      <c r="A3472" s="3">
        <v>46179</v>
      </c>
      <c r="B3472" s="1" t="s">
        <v>540</v>
      </c>
      <c r="C3472" s="1">
        <v>1</v>
      </c>
      <c r="D3472" s="1">
        <v>0</v>
      </c>
      <c r="E3472" s="1">
        <f t="shared" si="769"/>
        <v>3</v>
      </c>
      <c r="F3472" s="1">
        <f t="shared" si="758"/>
        <v>1</v>
      </c>
      <c r="G3472" s="1">
        <f t="shared" si="759"/>
        <v>0</v>
      </c>
      <c r="H3472" s="1">
        <f t="shared" si="760"/>
        <v>0</v>
      </c>
      <c r="I3472" s="1">
        <f t="shared" si="761"/>
        <v>1</v>
      </c>
      <c r="J3472" s="1" t="s">
        <v>533</v>
      </c>
      <c r="K3472" s="1">
        <f t="shared" si="762"/>
        <v>1</v>
      </c>
      <c r="L3472" s="1">
        <f t="shared" si="763"/>
        <v>0</v>
      </c>
      <c r="M3472" s="1">
        <f t="shared" si="764"/>
        <v>0</v>
      </c>
      <c r="N3472" s="1">
        <f t="shared" si="765"/>
        <v>0</v>
      </c>
      <c r="O3472" s="1">
        <f t="shared" si="766"/>
        <v>0</v>
      </c>
      <c r="P3472" s="1">
        <f t="shared" si="767"/>
        <v>1</v>
      </c>
      <c r="Q3472" s="1">
        <f t="shared" si="768"/>
        <v>0</v>
      </c>
      <c r="R3472" s="1" t="s">
        <v>532</v>
      </c>
      <c r="S3472" s="1">
        <f t="shared" si="770"/>
        <v>1</v>
      </c>
      <c r="T3472" s="1">
        <f t="shared" si="771"/>
        <v>0</v>
      </c>
      <c r="U3472" s="2">
        <v>2624</v>
      </c>
      <c r="V3472" s="2"/>
      <c r="W3472" s="2"/>
      <c r="X3472" s="2"/>
      <c r="Y3472" s="2"/>
      <c r="Z3472" s="2"/>
      <c r="AA3472" s="1"/>
      <c r="AB3472" s="1"/>
      <c r="AC3472" s="1"/>
      <c r="AD3472" s="1"/>
    </row>
    <row r="3473" spans="1:30">
      <c r="A3473" s="3">
        <v>46179</v>
      </c>
      <c r="B3473" s="1" t="s">
        <v>624</v>
      </c>
      <c r="C3473" s="1">
        <v>1</v>
      </c>
      <c r="D3473" s="1">
        <v>5</v>
      </c>
      <c r="E3473" s="1">
        <f t="shared" si="769"/>
        <v>0</v>
      </c>
      <c r="F3473" s="1">
        <f t="shared" si="758"/>
        <v>0</v>
      </c>
      <c r="G3473" s="1">
        <f t="shared" si="759"/>
        <v>0</v>
      </c>
      <c r="H3473" s="1">
        <f t="shared" si="760"/>
        <v>1</v>
      </c>
      <c r="I3473" s="1">
        <f t="shared" si="761"/>
        <v>0</v>
      </c>
      <c r="J3473" s="1" t="s">
        <v>610</v>
      </c>
      <c r="K3473" s="1">
        <f t="shared" si="762"/>
        <v>1</v>
      </c>
      <c r="L3473" s="1">
        <f t="shared" si="763"/>
        <v>5</v>
      </c>
      <c r="M3473" s="1">
        <f t="shared" si="764"/>
        <v>3</v>
      </c>
      <c r="N3473" s="1">
        <f t="shared" si="765"/>
        <v>1</v>
      </c>
      <c r="O3473" s="1">
        <f t="shared" si="766"/>
        <v>0</v>
      </c>
      <c r="P3473" s="1">
        <f t="shared" si="767"/>
        <v>0</v>
      </c>
      <c r="Q3473" s="1">
        <f t="shared" si="768"/>
        <v>0</v>
      </c>
      <c r="R3473" s="1" t="s">
        <v>609</v>
      </c>
      <c r="S3473" s="1">
        <f t="shared" si="770"/>
        <v>1</v>
      </c>
      <c r="T3473" s="1">
        <f t="shared" si="771"/>
        <v>5</v>
      </c>
      <c r="U3473" s="2">
        <v>4649</v>
      </c>
      <c r="V3473" s="2">
        <v>4593</v>
      </c>
      <c r="W3473" s="2">
        <v>4594</v>
      </c>
      <c r="X3473" s="2">
        <v>4593</v>
      </c>
      <c r="Y3473" s="2">
        <v>4650</v>
      </c>
      <c r="Z3473" s="2">
        <v>4593</v>
      </c>
      <c r="AA3473" s="1"/>
      <c r="AB3473" s="1"/>
      <c r="AC3473" s="1"/>
      <c r="AD3473" s="1"/>
    </row>
    <row r="3474" spans="1:30">
      <c r="A3474" s="3">
        <v>46179</v>
      </c>
      <c r="B3474" s="1" t="s">
        <v>611</v>
      </c>
      <c r="C3474" s="1">
        <v>2</v>
      </c>
      <c r="D3474" s="1">
        <v>1</v>
      </c>
      <c r="E3474" s="1">
        <f t="shared" si="769"/>
        <v>3</v>
      </c>
      <c r="F3474" s="1">
        <f t="shared" si="758"/>
        <v>1</v>
      </c>
      <c r="G3474" s="1">
        <f t="shared" si="759"/>
        <v>0</v>
      </c>
      <c r="H3474" s="1">
        <f t="shared" si="760"/>
        <v>0</v>
      </c>
      <c r="I3474" s="1">
        <f t="shared" si="761"/>
        <v>0</v>
      </c>
      <c r="J3474" s="1" t="s">
        <v>612</v>
      </c>
      <c r="K3474" s="1">
        <f t="shared" si="762"/>
        <v>2</v>
      </c>
      <c r="L3474" s="1">
        <f t="shared" si="763"/>
        <v>1</v>
      </c>
      <c r="M3474" s="1">
        <f t="shared" si="764"/>
        <v>0</v>
      </c>
      <c r="N3474" s="1">
        <f t="shared" si="765"/>
        <v>0</v>
      </c>
      <c r="O3474" s="1">
        <f t="shared" si="766"/>
        <v>0</v>
      </c>
      <c r="P3474" s="1">
        <f t="shared" si="767"/>
        <v>1</v>
      </c>
      <c r="Q3474" s="1">
        <f t="shared" si="768"/>
        <v>0</v>
      </c>
      <c r="R3474" s="1" t="s">
        <v>609</v>
      </c>
      <c r="S3474" s="1">
        <f t="shared" si="770"/>
        <v>2</v>
      </c>
      <c r="T3474" s="1">
        <f t="shared" si="771"/>
        <v>1</v>
      </c>
      <c r="U3474" s="2">
        <v>3829</v>
      </c>
      <c r="V3474" s="2">
        <v>4652</v>
      </c>
      <c r="W3474" s="2">
        <v>3039</v>
      </c>
      <c r="X3474" s="2"/>
      <c r="Y3474" s="2"/>
      <c r="Z3474" s="2"/>
      <c r="AA3474" s="1"/>
      <c r="AB3474" s="1"/>
      <c r="AC3474" s="1"/>
      <c r="AD3474" s="1"/>
    </row>
    <row r="3475" spans="1:30">
      <c r="A3475" s="3">
        <v>46179</v>
      </c>
      <c r="B3475" s="1" t="s">
        <v>626</v>
      </c>
      <c r="C3475" s="1">
        <v>0</v>
      </c>
      <c r="D3475" s="1">
        <v>2</v>
      </c>
      <c r="E3475" s="1">
        <f t="shared" si="769"/>
        <v>0</v>
      </c>
      <c r="F3475" s="1">
        <f t="shared" si="758"/>
        <v>0</v>
      </c>
      <c r="G3475" s="1">
        <f t="shared" si="759"/>
        <v>0</v>
      </c>
      <c r="H3475" s="1">
        <f t="shared" si="760"/>
        <v>1</v>
      </c>
      <c r="I3475" s="1">
        <f t="shared" si="761"/>
        <v>0</v>
      </c>
      <c r="J3475" s="1" t="s">
        <v>607</v>
      </c>
      <c r="K3475" s="1">
        <f t="shared" si="762"/>
        <v>0</v>
      </c>
      <c r="L3475" s="1">
        <f t="shared" si="763"/>
        <v>2</v>
      </c>
      <c r="M3475" s="1">
        <f t="shared" si="764"/>
        <v>3</v>
      </c>
      <c r="N3475" s="1">
        <f t="shared" si="765"/>
        <v>1</v>
      </c>
      <c r="O3475" s="1">
        <f t="shared" si="766"/>
        <v>0</v>
      </c>
      <c r="P3475" s="1">
        <f t="shared" si="767"/>
        <v>0</v>
      </c>
      <c r="Q3475" s="1">
        <f t="shared" si="768"/>
        <v>1</v>
      </c>
      <c r="R3475" s="1" t="s">
        <v>609</v>
      </c>
      <c r="S3475" s="1">
        <f t="shared" si="770"/>
        <v>0</v>
      </c>
      <c r="T3475" s="1">
        <f t="shared" si="771"/>
        <v>2</v>
      </c>
      <c r="U3475" s="2">
        <v>4653</v>
      </c>
      <c r="V3475" s="2">
        <v>4590</v>
      </c>
      <c r="W3475" s="2"/>
      <c r="X3475" s="2"/>
      <c r="Y3475" s="2"/>
      <c r="Z3475" s="2"/>
      <c r="AA3475" s="1"/>
      <c r="AB3475" s="1"/>
      <c r="AC3475" s="1"/>
      <c r="AD3475" s="1"/>
    </row>
    <row r="3476" spans="1:30">
      <c r="A3476" s="3">
        <v>46179</v>
      </c>
      <c r="B3476" s="1" t="s">
        <v>408</v>
      </c>
      <c r="C3476" s="1">
        <v>0</v>
      </c>
      <c r="D3476" s="1">
        <v>0</v>
      </c>
      <c r="E3476" s="1">
        <f t="shared" si="769"/>
        <v>1</v>
      </c>
      <c r="F3476" s="1">
        <f t="shared" si="758"/>
        <v>0</v>
      </c>
      <c r="G3476" s="1">
        <f t="shared" si="759"/>
        <v>1</v>
      </c>
      <c r="H3476" s="1">
        <f t="shared" si="760"/>
        <v>0</v>
      </c>
      <c r="I3476" s="1">
        <f t="shared" si="761"/>
        <v>1</v>
      </c>
      <c r="J3476" s="1" t="s">
        <v>402</v>
      </c>
      <c r="K3476" s="1">
        <f t="shared" si="762"/>
        <v>0</v>
      </c>
      <c r="L3476" s="1">
        <f t="shared" si="763"/>
        <v>0</v>
      </c>
      <c r="M3476" s="1">
        <f t="shared" si="764"/>
        <v>1</v>
      </c>
      <c r="N3476" s="1">
        <f t="shared" si="765"/>
        <v>0</v>
      </c>
      <c r="O3476" s="1">
        <f t="shared" si="766"/>
        <v>1</v>
      </c>
      <c r="P3476" s="1">
        <f t="shared" si="767"/>
        <v>0</v>
      </c>
      <c r="Q3476" s="1">
        <f t="shared" si="768"/>
        <v>1</v>
      </c>
      <c r="R3476" s="1" t="s">
        <v>401</v>
      </c>
      <c r="S3476" s="1">
        <f t="shared" si="770"/>
        <v>0</v>
      </c>
      <c r="T3476" s="1">
        <f t="shared" si="771"/>
        <v>0</v>
      </c>
      <c r="U3476" s="2"/>
      <c r="V3476" s="2"/>
      <c r="W3476" s="2"/>
      <c r="X3476" s="2"/>
      <c r="Y3476" s="2"/>
      <c r="Z3476" s="2"/>
      <c r="AA3476" s="1"/>
      <c r="AB3476" s="1"/>
      <c r="AC3476" s="1"/>
      <c r="AD3476" s="1"/>
    </row>
    <row r="3477" spans="1:30">
      <c r="A3477" s="3">
        <v>46179</v>
      </c>
      <c r="B3477" s="1" t="s">
        <v>420</v>
      </c>
      <c r="C3477" s="1">
        <v>0</v>
      </c>
      <c r="D3477" s="1">
        <v>0</v>
      </c>
      <c r="E3477" s="1">
        <f t="shared" si="769"/>
        <v>1</v>
      </c>
      <c r="F3477" s="1">
        <f t="shared" si="758"/>
        <v>0</v>
      </c>
      <c r="G3477" s="1">
        <f t="shared" si="759"/>
        <v>1</v>
      </c>
      <c r="H3477" s="1">
        <f t="shared" si="760"/>
        <v>0</v>
      </c>
      <c r="I3477" s="1">
        <f t="shared" si="761"/>
        <v>1</v>
      </c>
      <c r="J3477" s="1" t="s">
        <v>421</v>
      </c>
      <c r="K3477" s="1">
        <f t="shared" si="762"/>
        <v>0</v>
      </c>
      <c r="L3477" s="1">
        <f t="shared" si="763"/>
        <v>0</v>
      </c>
      <c r="M3477" s="1">
        <f t="shared" si="764"/>
        <v>1</v>
      </c>
      <c r="N3477" s="1">
        <f t="shared" si="765"/>
        <v>0</v>
      </c>
      <c r="O3477" s="1">
        <f t="shared" si="766"/>
        <v>1</v>
      </c>
      <c r="P3477" s="1">
        <f t="shared" si="767"/>
        <v>0</v>
      </c>
      <c r="Q3477" s="1">
        <f t="shared" si="768"/>
        <v>1</v>
      </c>
      <c r="R3477" s="1" t="s">
        <v>414</v>
      </c>
      <c r="S3477" s="1">
        <f t="shared" si="770"/>
        <v>0</v>
      </c>
      <c r="T3477" s="1">
        <f t="shared" si="771"/>
        <v>0</v>
      </c>
      <c r="U3477" s="2"/>
      <c r="V3477" s="2"/>
      <c r="W3477" s="2"/>
      <c r="X3477" s="2"/>
      <c r="Y3477" s="2"/>
      <c r="Z3477" s="2"/>
      <c r="AA3477" s="1"/>
      <c r="AB3477" s="1"/>
      <c r="AC3477" s="1"/>
      <c r="AD3477" s="1"/>
    </row>
    <row r="3478" spans="1:30">
      <c r="A3478" s="3">
        <v>46179</v>
      </c>
      <c r="B3478" s="1" t="s">
        <v>572</v>
      </c>
      <c r="C3478" s="1">
        <v>2</v>
      </c>
      <c r="D3478" s="1">
        <v>5</v>
      </c>
      <c r="E3478" s="1">
        <f t="shared" si="769"/>
        <v>0</v>
      </c>
      <c r="F3478" s="1">
        <f t="shared" si="758"/>
        <v>0</v>
      </c>
      <c r="G3478" s="1">
        <f t="shared" si="759"/>
        <v>0</v>
      </c>
      <c r="H3478" s="1">
        <f t="shared" si="760"/>
        <v>1</v>
      </c>
      <c r="I3478" s="1">
        <f t="shared" si="761"/>
        <v>0</v>
      </c>
      <c r="J3478" s="1" t="s">
        <v>549</v>
      </c>
      <c r="K3478" s="1">
        <f t="shared" si="762"/>
        <v>2</v>
      </c>
      <c r="L3478" s="1">
        <f t="shared" si="763"/>
        <v>5</v>
      </c>
      <c r="M3478" s="1">
        <f t="shared" si="764"/>
        <v>3</v>
      </c>
      <c r="N3478" s="1">
        <f t="shared" si="765"/>
        <v>1</v>
      </c>
      <c r="O3478" s="1">
        <f t="shared" si="766"/>
        <v>0</v>
      </c>
      <c r="P3478" s="1">
        <f t="shared" si="767"/>
        <v>0</v>
      </c>
      <c r="Q3478" s="1">
        <f t="shared" si="768"/>
        <v>0</v>
      </c>
      <c r="R3478" s="1" t="s">
        <v>547</v>
      </c>
      <c r="S3478" s="1">
        <f t="shared" si="770"/>
        <v>2</v>
      </c>
      <c r="T3478" s="1">
        <f t="shared" si="771"/>
        <v>5</v>
      </c>
      <c r="U3478" s="2">
        <v>4686</v>
      </c>
      <c r="V3478" s="2">
        <v>4707</v>
      </c>
      <c r="W3478" s="2">
        <v>4708</v>
      </c>
      <c r="X3478" s="2">
        <v>4708</v>
      </c>
      <c r="Y3478" s="2">
        <v>4708</v>
      </c>
      <c r="Z3478" s="2">
        <v>4709</v>
      </c>
      <c r="AA3478" s="1">
        <v>4155</v>
      </c>
      <c r="AB3478" s="1"/>
      <c r="AC3478" s="1"/>
      <c r="AD3478" s="1"/>
    </row>
    <row r="3479" spans="1:30">
      <c r="A3479" s="3">
        <v>46179</v>
      </c>
      <c r="B3479" s="1" t="s">
        <v>631</v>
      </c>
      <c r="C3479" s="1">
        <v>0</v>
      </c>
      <c r="D3479" s="1">
        <v>1</v>
      </c>
      <c r="E3479" s="1">
        <f t="shared" si="769"/>
        <v>0</v>
      </c>
      <c r="F3479" s="1">
        <f t="shared" si="758"/>
        <v>0</v>
      </c>
      <c r="G3479" s="1">
        <f t="shared" si="759"/>
        <v>0</v>
      </c>
      <c r="H3479" s="1">
        <f t="shared" si="760"/>
        <v>1</v>
      </c>
      <c r="I3479" s="1">
        <f t="shared" si="761"/>
        <v>0</v>
      </c>
      <c r="J3479" s="1" t="s">
        <v>616</v>
      </c>
      <c r="K3479" s="1">
        <f t="shared" si="762"/>
        <v>0</v>
      </c>
      <c r="L3479" s="1">
        <f t="shared" si="763"/>
        <v>1</v>
      </c>
      <c r="M3479" s="1">
        <f t="shared" si="764"/>
        <v>3</v>
      </c>
      <c r="N3479" s="1">
        <f t="shared" si="765"/>
        <v>1</v>
      </c>
      <c r="O3479" s="1">
        <f t="shared" si="766"/>
        <v>0</v>
      </c>
      <c r="P3479" s="1">
        <f t="shared" si="767"/>
        <v>0</v>
      </c>
      <c r="Q3479" s="1">
        <f t="shared" si="768"/>
        <v>1</v>
      </c>
      <c r="R3479" s="1" t="s">
        <v>618</v>
      </c>
      <c r="S3479" s="1">
        <f t="shared" si="770"/>
        <v>0</v>
      </c>
      <c r="T3479" s="1">
        <f t="shared" si="771"/>
        <v>1</v>
      </c>
      <c r="U3479" s="2">
        <v>1323</v>
      </c>
      <c r="V3479" s="2"/>
      <c r="W3479" s="2"/>
      <c r="X3479" s="2"/>
      <c r="Y3479" s="2"/>
      <c r="Z3479" s="2"/>
      <c r="AA3479" s="1"/>
      <c r="AB3479" s="1"/>
      <c r="AC3479" s="1"/>
      <c r="AD3479" s="1"/>
    </row>
    <row r="3480" spans="1:30">
      <c r="A3480" s="3">
        <v>46179</v>
      </c>
      <c r="B3480" s="1" t="s">
        <v>591</v>
      </c>
      <c r="C3480" s="1">
        <v>4</v>
      </c>
      <c r="D3480" s="1">
        <v>1</v>
      </c>
      <c r="E3480" s="1">
        <f t="shared" si="769"/>
        <v>3</v>
      </c>
      <c r="F3480" s="1">
        <f t="shared" si="758"/>
        <v>1</v>
      </c>
      <c r="G3480" s="1">
        <f t="shared" si="759"/>
        <v>0</v>
      </c>
      <c r="H3480" s="1">
        <f t="shared" si="760"/>
        <v>0</v>
      </c>
      <c r="I3480" s="1">
        <f t="shared" si="761"/>
        <v>0</v>
      </c>
      <c r="J3480" s="1" t="s">
        <v>576</v>
      </c>
      <c r="K3480" s="1">
        <f t="shared" si="762"/>
        <v>4</v>
      </c>
      <c r="L3480" s="1">
        <f t="shared" si="763"/>
        <v>1</v>
      </c>
      <c r="M3480" s="1">
        <f t="shared" si="764"/>
        <v>0</v>
      </c>
      <c r="N3480" s="1">
        <f t="shared" si="765"/>
        <v>0</v>
      </c>
      <c r="O3480" s="1">
        <f t="shared" si="766"/>
        <v>0</v>
      </c>
      <c r="P3480" s="1">
        <f t="shared" si="767"/>
        <v>1</v>
      </c>
      <c r="Q3480" s="1">
        <f t="shared" si="768"/>
        <v>0</v>
      </c>
      <c r="R3480" s="1" t="s">
        <v>577</v>
      </c>
      <c r="S3480" s="1">
        <f t="shared" si="770"/>
        <v>4</v>
      </c>
      <c r="T3480" s="1">
        <f t="shared" si="771"/>
        <v>1</v>
      </c>
      <c r="U3480" s="2">
        <v>4429</v>
      </c>
      <c r="V3480" s="2">
        <v>4429</v>
      </c>
      <c r="W3480" s="2">
        <v>4641</v>
      </c>
      <c r="X3480" s="2">
        <v>4695</v>
      </c>
      <c r="Y3480" s="2">
        <v>4713</v>
      </c>
      <c r="Z3480" s="2"/>
      <c r="AA3480" s="1"/>
      <c r="AB3480" s="1"/>
      <c r="AC3480" s="1"/>
      <c r="AD3480" s="1"/>
    </row>
    <row r="3481" spans="1:30">
      <c r="A3481" s="3">
        <v>46180</v>
      </c>
      <c r="B3481" s="1" t="s">
        <v>77</v>
      </c>
      <c r="C3481" s="1">
        <v>2</v>
      </c>
      <c r="D3481" s="1">
        <v>3</v>
      </c>
      <c r="E3481" s="1">
        <f t="shared" si="769"/>
        <v>0</v>
      </c>
      <c r="F3481" s="1">
        <f t="shared" si="758"/>
        <v>0</v>
      </c>
      <c r="G3481" s="1">
        <f t="shared" si="759"/>
        <v>0</v>
      </c>
      <c r="H3481" s="1">
        <f t="shared" si="760"/>
        <v>1</v>
      </c>
      <c r="I3481" s="1">
        <f t="shared" si="761"/>
        <v>0</v>
      </c>
      <c r="J3481" s="1" t="s">
        <v>154</v>
      </c>
      <c r="K3481" s="1">
        <f t="shared" si="762"/>
        <v>2</v>
      </c>
      <c r="L3481" s="1">
        <f t="shared" si="763"/>
        <v>3</v>
      </c>
      <c r="M3481" s="1">
        <f t="shared" si="764"/>
        <v>3</v>
      </c>
      <c r="N3481" s="1">
        <f t="shared" si="765"/>
        <v>1</v>
      </c>
      <c r="O3481" s="1">
        <f t="shared" si="766"/>
        <v>0</v>
      </c>
      <c r="P3481" s="1">
        <f t="shared" si="767"/>
        <v>0</v>
      </c>
      <c r="Q3481" s="1">
        <f t="shared" si="768"/>
        <v>0</v>
      </c>
      <c r="R3481" s="1" t="s">
        <v>419</v>
      </c>
      <c r="S3481" s="1">
        <f t="shared" si="770"/>
        <v>2</v>
      </c>
      <c r="T3481" s="1">
        <f t="shared" si="771"/>
        <v>3</v>
      </c>
      <c r="U3481" s="2">
        <v>3593</v>
      </c>
      <c r="V3481" s="2">
        <v>1382</v>
      </c>
      <c r="W3481" s="2">
        <v>1050</v>
      </c>
      <c r="X3481" s="2">
        <v>4654</v>
      </c>
      <c r="Y3481" s="2">
        <v>3594</v>
      </c>
      <c r="Z3481" s="2"/>
      <c r="AA3481" s="1"/>
      <c r="AB3481" s="1"/>
      <c r="AC3481" s="1"/>
      <c r="AD3481" s="1"/>
    </row>
    <row r="3482" spans="1:30">
      <c r="A3482" s="3">
        <v>46180</v>
      </c>
      <c r="B3482" s="1" t="s">
        <v>64</v>
      </c>
      <c r="C3482" s="1">
        <v>1</v>
      </c>
      <c r="D3482" s="1">
        <v>1</v>
      </c>
      <c r="E3482" s="1">
        <f t="shared" si="769"/>
        <v>1</v>
      </c>
      <c r="F3482" s="1">
        <f t="shared" si="758"/>
        <v>0</v>
      </c>
      <c r="G3482" s="1">
        <f t="shared" si="759"/>
        <v>1</v>
      </c>
      <c r="H3482" s="1">
        <f t="shared" si="760"/>
        <v>0</v>
      </c>
      <c r="I3482" s="1">
        <f t="shared" si="761"/>
        <v>0</v>
      </c>
      <c r="J3482" s="1" t="s">
        <v>432</v>
      </c>
      <c r="K3482" s="1">
        <f t="shared" si="762"/>
        <v>1</v>
      </c>
      <c r="L3482" s="1">
        <f t="shared" si="763"/>
        <v>1</v>
      </c>
      <c r="M3482" s="1">
        <f t="shared" si="764"/>
        <v>1</v>
      </c>
      <c r="N3482" s="1">
        <f t="shared" si="765"/>
        <v>0</v>
      </c>
      <c r="O3482" s="1">
        <f t="shared" si="766"/>
        <v>1</v>
      </c>
      <c r="P3482" s="1">
        <f t="shared" si="767"/>
        <v>0</v>
      </c>
      <c r="Q3482" s="1">
        <f t="shared" si="768"/>
        <v>0</v>
      </c>
      <c r="R3482" s="1" t="s">
        <v>428</v>
      </c>
      <c r="S3482" s="1">
        <f t="shared" si="770"/>
        <v>1</v>
      </c>
      <c r="T3482" s="1">
        <f t="shared" si="771"/>
        <v>1</v>
      </c>
      <c r="U3482" s="2">
        <v>4361</v>
      </c>
      <c r="V3482" s="2">
        <v>3809</v>
      </c>
      <c r="W3482" s="2"/>
      <c r="X3482" s="2"/>
      <c r="Y3482" s="2"/>
      <c r="Z3482" s="2"/>
      <c r="AA3482" s="1"/>
      <c r="AB3482" s="1"/>
      <c r="AC3482" s="1"/>
      <c r="AD3482" s="1"/>
    </row>
    <row r="3483" spans="1:30">
      <c r="A3483" s="3">
        <v>46180</v>
      </c>
      <c r="B3483" s="1" t="s">
        <v>430</v>
      </c>
      <c r="C3483" s="1">
        <v>0</v>
      </c>
      <c r="D3483" s="1">
        <v>1</v>
      </c>
      <c r="E3483" s="1">
        <f t="shared" si="769"/>
        <v>0</v>
      </c>
      <c r="F3483" s="1">
        <f t="shared" si="758"/>
        <v>0</v>
      </c>
      <c r="G3483" s="1">
        <f t="shared" si="759"/>
        <v>0</v>
      </c>
      <c r="H3483" s="1">
        <f t="shared" si="760"/>
        <v>1</v>
      </c>
      <c r="I3483" s="1">
        <f t="shared" si="761"/>
        <v>0</v>
      </c>
      <c r="J3483" s="1" t="s">
        <v>219</v>
      </c>
      <c r="K3483" s="1">
        <f t="shared" si="762"/>
        <v>0</v>
      </c>
      <c r="L3483" s="1">
        <f t="shared" si="763"/>
        <v>1</v>
      </c>
      <c r="M3483" s="1">
        <f t="shared" si="764"/>
        <v>3</v>
      </c>
      <c r="N3483" s="1">
        <f t="shared" si="765"/>
        <v>1</v>
      </c>
      <c r="O3483" s="1">
        <f t="shared" si="766"/>
        <v>0</v>
      </c>
      <c r="P3483" s="1">
        <f t="shared" si="767"/>
        <v>0</v>
      </c>
      <c r="Q3483" s="1">
        <f t="shared" si="768"/>
        <v>1</v>
      </c>
      <c r="R3483" s="1" t="s">
        <v>428</v>
      </c>
      <c r="S3483" s="1">
        <f t="shared" si="770"/>
        <v>0</v>
      </c>
      <c r="T3483" s="1">
        <f t="shared" si="771"/>
        <v>1</v>
      </c>
      <c r="U3483" s="2">
        <v>1724</v>
      </c>
      <c r="V3483" s="2"/>
      <c r="W3483" s="2"/>
      <c r="X3483" s="2"/>
      <c r="Y3483" s="2"/>
      <c r="Z3483" s="2"/>
      <c r="AA3483" s="1"/>
      <c r="AB3483" s="1"/>
      <c r="AC3483" s="1"/>
      <c r="AD3483" s="1"/>
    </row>
    <row r="3484" spans="1:30">
      <c r="A3484" s="3">
        <v>46180</v>
      </c>
      <c r="B3484" s="1" t="s">
        <v>34</v>
      </c>
      <c r="C3484" s="1">
        <v>0</v>
      </c>
      <c r="D3484" s="1">
        <v>0</v>
      </c>
      <c r="E3484" s="1">
        <f t="shared" si="769"/>
        <v>1</v>
      </c>
      <c r="F3484" s="1">
        <f t="shared" si="758"/>
        <v>0</v>
      </c>
      <c r="G3484" s="1">
        <f t="shared" si="759"/>
        <v>1</v>
      </c>
      <c r="H3484" s="1">
        <f t="shared" si="760"/>
        <v>0</v>
      </c>
      <c r="I3484" s="1">
        <f t="shared" si="761"/>
        <v>1</v>
      </c>
      <c r="J3484" s="1" t="s">
        <v>52</v>
      </c>
      <c r="K3484" s="1">
        <f t="shared" si="762"/>
        <v>0</v>
      </c>
      <c r="L3484" s="1">
        <f t="shared" si="763"/>
        <v>0</v>
      </c>
      <c r="M3484" s="1">
        <f t="shared" si="764"/>
        <v>1</v>
      </c>
      <c r="N3484" s="1">
        <f t="shared" si="765"/>
        <v>0</v>
      </c>
      <c r="O3484" s="1">
        <f t="shared" si="766"/>
        <v>1</v>
      </c>
      <c r="P3484" s="1">
        <f t="shared" si="767"/>
        <v>0</v>
      </c>
      <c r="Q3484" s="1">
        <f t="shared" si="768"/>
        <v>1</v>
      </c>
      <c r="R3484" s="1" t="s">
        <v>428</v>
      </c>
      <c r="S3484" s="1">
        <f t="shared" si="770"/>
        <v>0</v>
      </c>
      <c r="T3484" s="1">
        <f t="shared" si="771"/>
        <v>0</v>
      </c>
      <c r="U3484" s="2"/>
      <c r="V3484" s="2"/>
      <c r="W3484" s="2"/>
      <c r="X3484" s="2"/>
      <c r="Y3484" s="2"/>
      <c r="Z3484" s="2"/>
      <c r="AA3484" s="1"/>
      <c r="AB3484" s="1"/>
      <c r="AC3484" s="1"/>
      <c r="AD3484" s="1"/>
    </row>
    <row r="3485" spans="1:30">
      <c r="A3485" s="3">
        <v>46180</v>
      </c>
      <c r="B3485" s="1" t="s">
        <v>31</v>
      </c>
      <c r="C3485" s="1">
        <v>2</v>
      </c>
      <c r="D3485" s="1">
        <v>0</v>
      </c>
      <c r="E3485" s="1">
        <f t="shared" si="769"/>
        <v>3</v>
      </c>
      <c r="F3485" s="1">
        <f t="shared" si="758"/>
        <v>1</v>
      </c>
      <c r="G3485" s="1">
        <f t="shared" si="759"/>
        <v>0</v>
      </c>
      <c r="H3485" s="1">
        <f t="shared" si="760"/>
        <v>0</v>
      </c>
      <c r="I3485" s="1">
        <f t="shared" si="761"/>
        <v>1</v>
      </c>
      <c r="J3485" s="1" t="s">
        <v>194</v>
      </c>
      <c r="K3485" s="1">
        <f t="shared" si="762"/>
        <v>2</v>
      </c>
      <c r="L3485" s="1">
        <f t="shared" si="763"/>
        <v>0</v>
      </c>
      <c r="M3485" s="1">
        <f t="shared" si="764"/>
        <v>0</v>
      </c>
      <c r="N3485" s="1">
        <f t="shared" si="765"/>
        <v>0</v>
      </c>
      <c r="O3485" s="1">
        <f t="shared" si="766"/>
        <v>0</v>
      </c>
      <c r="P3485" s="1">
        <f t="shared" si="767"/>
        <v>1</v>
      </c>
      <c r="Q3485" s="1">
        <f t="shared" si="768"/>
        <v>0</v>
      </c>
      <c r="R3485" s="1" t="s">
        <v>428</v>
      </c>
      <c r="S3485" s="1">
        <f t="shared" si="770"/>
        <v>2</v>
      </c>
      <c r="T3485" s="1">
        <f t="shared" si="771"/>
        <v>0</v>
      </c>
      <c r="U3485" s="2">
        <v>1968</v>
      </c>
      <c r="V3485" s="2">
        <v>1968</v>
      </c>
      <c r="W3485" s="2"/>
      <c r="X3485" s="2"/>
      <c r="Y3485" s="2"/>
      <c r="Z3485" s="2"/>
      <c r="AA3485" s="1"/>
      <c r="AB3485" s="1"/>
      <c r="AC3485" s="1"/>
      <c r="AD3485" s="1"/>
    </row>
    <row r="3486" spans="1:30">
      <c r="A3486" s="3">
        <v>46180</v>
      </c>
      <c r="B3486" s="1" t="s">
        <v>110</v>
      </c>
      <c r="C3486" s="1">
        <v>0</v>
      </c>
      <c r="D3486" s="1">
        <v>1</v>
      </c>
      <c r="E3486" s="1">
        <f t="shared" si="769"/>
        <v>0</v>
      </c>
      <c r="F3486" s="1">
        <f t="shared" si="758"/>
        <v>0</v>
      </c>
      <c r="G3486" s="1">
        <f t="shared" si="759"/>
        <v>0</v>
      </c>
      <c r="H3486" s="1">
        <f t="shared" si="760"/>
        <v>1</v>
      </c>
      <c r="I3486" s="1">
        <f t="shared" si="761"/>
        <v>0</v>
      </c>
      <c r="J3486" s="1" t="s">
        <v>61</v>
      </c>
      <c r="K3486" s="1">
        <f t="shared" si="762"/>
        <v>0</v>
      </c>
      <c r="L3486" s="1">
        <f t="shared" si="763"/>
        <v>1</v>
      </c>
      <c r="M3486" s="1">
        <f t="shared" si="764"/>
        <v>3</v>
      </c>
      <c r="N3486" s="1">
        <f t="shared" si="765"/>
        <v>1</v>
      </c>
      <c r="O3486" s="1">
        <f t="shared" si="766"/>
        <v>0</v>
      </c>
      <c r="P3486" s="1">
        <f t="shared" si="767"/>
        <v>0</v>
      </c>
      <c r="Q3486" s="1">
        <f t="shared" si="768"/>
        <v>1</v>
      </c>
      <c r="R3486" s="1" t="s">
        <v>428</v>
      </c>
      <c r="S3486" s="1">
        <f t="shared" si="770"/>
        <v>0</v>
      </c>
      <c r="T3486" s="1">
        <f t="shared" si="771"/>
        <v>1</v>
      </c>
      <c r="U3486" s="2">
        <v>3714</v>
      </c>
      <c r="V3486" s="2"/>
      <c r="W3486" s="2"/>
      <c r="X3486" s="2"/>
      <c r="Y3486" s="2"/>
      <c r="Z3486" s="2"/>
      <c r="AA3486" s="1"/>
      <c r="AB3486" s="1"/>
      <c r="AC3486" s="1"/>
      <c r="AD3486" s="1"/>
    </row>
    <row r="3487" spans="1:30">
      <c r="A3487" s="3">
        <v>46180</v>
      </c>
      <c r="B3487" s="1" t="s">
        <v>202</v>
      </c>
      <c r="C3487" s="1">
        <v>1</v>
      </c>
      <c r="D3487" s="1">
        <v>0</v>
      </c>
      <c r="E3487" s="1">
        <f t="shared" si="769"/>
        <v>3</v>
      </c>
      <c r="F3487" s="1">
        <f t="shared" si="758"/>
        <v>1</v>
      </c>
      <c r="G3487" s="1">
        <f t="shared" si="759"/>
        <v>0</v>
      </c>
      <c r="H3487" s="1">
        <f t="shared" si="760"/>
        <v>0</v>
      </c>
      <c r="I3487" s="1">
        <f t="shared" si="761"/>
        <v>1</v>
      </c>
      <c r="J3487" s="1" t="s">
        <v>193</v>
      </c>
      <c r="K3487" s="1">
        <f t="shared" si="762"/>
        <v>1</v>
      </c>
      <c r="L3487" s="1">
        <f t="shared" si="763"/>
        <v>0</v>
      </c>
      <c r="M3487" s="1">
        <f t="shared" si="764"/>
        <v>0</v>
      </c>
      <c r="N3487" s="1">
        <f t="shared" si="765"/>
        <v>0</v>
      </c>
      <c r="O3487" s="1">
        <f t="shared" si="766"/>
        <v>0</v>
      </c>
      <c r="P3487" s="1">
        <f t="shared" si="767"/>
        <v>1</v>
      </c>
      <c r="Q3487" s="1">
        <f t="shared" si="768"/>
        <v>0</v>
      </c>
      <c r="R3487" s="1" t="s">
        <v>428</v>
      </c>
      <c r="S3487" s="1">
        <f t="shared" si="770"/>
        <v>1</v>
      </c>
      <c r="T3487" s="1">
        <f t="shared" si="771"/>
        <v>0</v>
      </c>
      <c r="U3487" s="2">
        <v>1728</v>
      </c>
      <c r="V3487" s="2"/>
      <c r="W3487" s="2"/>
      <c r="X3487" s="2"/>
      <c r="Y3487" s="2"/>
      <c r="Z3487" s="2"/>
      <c r="AA3487" s="1"/>
      <c r="AB3487" s="1"/>
      <c r="AC3487" s="1"/>
      <c r="AD3487" s="1"/>
    </row>
    <row r="3488" spans="1:30">
      <c r="A3488" s="3">
        <v>46180</v>
      </c>
      <c r="B3488" s="1" t="s">
        <v>145</v>
      </c>
      <c r="C3488" s="1">
        <v>0</v>
      </c>
      <c r="D3488" s="1">
        <v>1</v>
      </c>
      <c r="E3488" s="1">
        <f t="shared" si="769"/>
        <v>0</v>
      </c>
      <c r="F3488" s="1">
        <f t="shared" si="758"/>
        <v>0</v>
      </c>
      <c r="G3488" s="1">
        <f t="shared" si="759"/>
        <v>0</v>
      </c>
      <c r="H3488" s="1">
        <f t="shared" si="760"/>
        <v>1</v>
      </c>
      <c r="I3488" s="1">
        <f t="shared" si="761"/>
        <v>0</v>
      </c>
      <c r="J3488" s="1" t="s">
        <v>48</v>
      </c>
      <c r="K3488" s="1">
        <f t="shared" si="762"/>
        <v>0</v>
      </c>
      <c r="L3488" s="1">
        <f t="shared" si="763"/>
        <v>1</v>
      </c>
      <c r="M3488" s="1">
        <f t="shared" si="764"/>
        <v>3</v>
      </c>
      <c r="N3488" s="1">
        <f t="shared" si="765"/>
        <v>1</v>
      </c>
      <c r="O3488" s="1">
        <f t="shared" si="766"/>
        <v>0</v>
      </c>
      <c r="P3488" s="1">
        <f t="shared" si="767"/>
        <v>0</v>
      </c>
      <c r="Q3488" s="1">
        <f t="shared" si="768"/>
        <v>1</v>
      </c>
      <c r="R3488" s="1" t="s">
        <v>428</v>
      </c>
      <c r="S3488" s="1">
        <f t="shared" si="770"/>
        <v>0</v>
      </c>
      <c r="T3488" s="1">
        <f t="shared" si="771"/>
        <v>1</v>
      </c>
      <c r="U3488" s="2">
        <v>4655</v>
      </c>
      <c r="V3488" s="2"/>
      <c r="W3488" s="2"/>
      <c r="X3488" s="2"/>
      <c r="Y3488" s="2"/>
      <c r="Z3488" s="2"/>
      <c r="AA3488" s="1"/>
      <c r="AB3488" s="1"/>
      <c r="AC3488" s="1"/>
      <c r="AD3488" s="1"/>
    </row>
    <row r="3489" spans="1:30">
      <c r="A3489" s="3">
        <v>46180</v>
      </c>
      <c r="B3489" s="1" t="s">
        <v>215</v>
      </c>
      <c r="C3489" s="1">
        <v>3</v>
      </c>
      <c r="D3489" s="1">
        <v>1</v>
      </c>
      <c r="E3489" s="1">
        <f t="shared" si="769"/>
        <v>3</v>
      </c>
      <c r="F3489" s="1">
        <f t="shared" si="758"/>
        <v>1</v>
      </c>
      <c r="G3489" s="1">
        <f t="shared" si="759"/>
        <v>0</v>
      </c>
      <c r="H3489" s="1">
        <f t="shared" si="760"/>
        <v>0</v>
      </c>
      <c r="I3489" s="1">
        <f t="shared" si="761"/>
        <v>0</v>
      </c>
      <c r="J3489" s="1" t="s">
        <v>54</v>
      </c>
      <c r="K3489" s="1">
        <f t="shared" si="762"/>
        <v>3</v>
      </c>
      <c r="L3489" s="1">
        <f t="shared" si="763"/>
        <v>1</v>
      </c>
      <c r="M3489" s="1">
        <f t="shared" si="764"/>
        <v>0</v>
      </c>
      <c r="N3489" s="1">
        <f t="shared" si="765"/>
        <v>0</v>
      </c>
      <c r="O3489" s="1">
        <f t="shared" si="766"/>
        <v>0</v>
      </c>
      <c r="P3489" s="1">
        <f t="shared" si="767"/>
        <v>1</v>
      </c>
      <c r="Q3489" s="1">
        <f t="shared" si="768"/>
        <v>0</v>
      </c>
      <c r="R3489" s="1" t="s">
        <v>428</v>
      </c>
      <c r="S3489" s="1">
        <f t="shared" si="770"/>
        <v>3</v>
      </c>
      <c r="T3489" s="1">
        <f t="shared" si="771"/>
        <v>1</v>
      </c>
      <c r="U3489" s="2">
        <v>1483</v>
      </c>
      <c r="V3489" s="2">
        <v>4656</v>
      </c>
      <c r="W3489" s="2">
        <v>1942</v>
      </c>
      <c r="X3489" s="2">
        <v>2825</v>
      </c>
      <c r="Y3489" s="2"/>
      <c r="Z3489" s="2"/>
      <c r="AA3489" s="1"/>
      <c r="AB3489" s="1"/>
      <c r="AC3489" s="1"/>
      <c r="AD3489" s="1"/>
    </row>
    <row r="3490" spans="1:30">
      <c r="A3490" s="3">
        <v>46180</v>
      </c>
      <c r="B3490" s="1" t="s">
        <v>40</v>
      </c>
      <c r="C3490" s="1">
        <v>1</v>
      </c>
      <c r="D3490" s="1">
        <v>0</v>
      </c>
      <c r="E3490" s="1">
        <f t="shared" si="769"/>
        <v>3</v>
      </c>
      <c r="F3490" s="1">
        <f t="shared" si="758"/>
        <v>1</v>
      </c>
      <c r="G3490" s="1">
        <f t="shared" si="759"/>
        <v>0</v>
      </c>
      <c r="H3490" s="1">
        <f t="shared" si="760"/>
        <v>0</v>
      </c>
      <c r="I3490" s="1">
        <f t="shared" si="761"/>
        <v>1</v>
      </c>
      <c r="J3490" s="1" t="s">
        <v>63</v>
      </c>
      <c r="K3490" s="1">
        <f t="shared" si="762"/>
        <v>1</v>
      </c>
      <c r="L3490" s="1">
        <f t="shared" si="763"/>
        <v>0</v>
      </c>
      <c r="M3490" s="1">
        <f t="shared" si="764"/>
        <v>0</v>
      </c>
      <c r="N3490" s="1">
        <f t="shared" si="765"/>
        <v>0</v>
      </c>
      <c r="O3490" s="1">
        <f t="shared" si="766"/>
        <v>0</v>
      </c>
      <c r="P3490" s="1">
        <f t="shared" si="767"/>
        <v>1</v>
      </c>
      <c r="Q3490" s="1">
        <f t="shared" si="768"/>
        <v>0</v>
      </c>
      <c r="R3490" s="1" t="s">
        <v>428</v>
      </c>
      <c r="S3490" s="1">
        <f t="shared" si="770"/>
        <v>1</v>
      </c>
      <c r="T3490" s="1">
        <f t="shared" si="771"/>
        <v>0</v>
      </c>
      <c r="U3490" s="2">
        <v>1531</v>
      </c>
      <c r="V3490" s="2"/>
      <c r="W3490" s="2"/>
      <c r="X3490" s="2"/>
      <c r="Y3490" s="2"/>
      <c r="Z3490" s="2"/>
      <c r="AA3490" s="1"/>
      <c r="AB3490" s="1"/>
      <c r="AC3490" s="1"/>
      <c r="AD3490" s="1"/>
    </row>
    <row r="3491" spans="1:30">
      <c r="A3491" s="3">
        <v>46180</v>
      </c>
      <c r="B3491" s="1" t="s">
        <v>187</v>
      </c>
      <c r="C3491" s="1">
        <v>1</v>
      </c>
      <c r="D3491" s="1">
        <v>0</v>
      </c>
      <c r="E3491" s="1">
        <f t="shared" si="769"/>
        <v>3</v>
      </c>
      <c r="F3491" s="1">
        <f t="shared" si="758"/>
        <v>1</v>
      </c>
      <c r="G3491" s="1">
        <f t="shared" si="759"/>
        <v>0</v>
      </c>
      <c r="H3491" s="1">
        <f t="shared" si="760"/>
        <v>0</v>
      </c>
      <c r="I3491" s="1">
        <f t="shared" si="761"/>
        <v>1</v>
      </c>
      <c r="J3491" s="1" t="s">
        <v>130</v>
      </c>
      <c r="K3491" s="1">
        <f t="shared" si="762"/>
        <v>1</v>
      </c>
      <c r="L3491" s="1">
        <f t="shared" si="763"/>
        <v>0</v>
      </c>
      <c r="M3491" s="1">
        <f t="shared" si="764"/>
        <v>0</v>
      </c>
      <c r="N3491" s="1">
        <f t="shared" si="765"/>
        <v>0</v>
      </c>
      <c r="O3491" s="1">
        <f t="shared" si="766"/>
        <v>0</v>
      </c>
      <c r="P3491" s="1">
        <f t="shared" si="767"/>
        <v>1</v>
      </c>
      <c r="Q3491" s="1">
        <f t="shared" si="768"/>
        <v>0</v>
      </c>
      <c r="R3491" s="1" t="s">
        <v>428</v>
      </c>
      <c r="S3491" s="1">
        <f t="shared" si="770"/>
        <v>1</v>
      </c>
      <c r="T3491" s="1">
        <f t="shared" si="771"/>
        <v>0</v>
      </c>
      <c r="U3491" s="2">
        <v>4657</v>
      </c>
      <c r="V3491" s="2"/>
      <c r="W3491" s="2"/>
      <c r="X3491" s="2"/>
      <c r="Y3491" s="2"/>
      <c r="Z3491" s="2"/>
      <c r="AA3491" s="1"/>
      <c r="AB3491" s="1"/>
      <c r="AC3491" s="1"/>
      <c r="AD3491" s="1"/>
    </row>
    <row r="3492" spans="1:30">
      <c r="A3492" s="3">
        <v>46180</v>
      </c>
      <c r="B3492" s="1" t="s">
        <v>100</v>
      </c>
      <c r="C3492" s="1">
        <v>2</v>
      </c>
      <c r="D3492" s="1">
        <v>2</v>
      </c>
      <c r="E3492" s="1">
        <f t="shared" si="769"/>
        <v>1</v>
      </c>
      <c r="F3492" s="1">
        <f t="shared" si="758"/>
        <v>0</v>
      </c>
      <c r="G3492" s="1">
        <f t="shared" si="759"/>
        <v>1</v>
      </c>
      <c r="H3492" s="1">
        <f t="shared" si="760"/>
        <v>0</v>
      </c>
      <c r="I3492" s="1">
        <f t="shared" si="761"/>
        <v>0</v>
      </c>
      <c r="J3492" s="1" t="s">
        <v>185</v>
      </c>
      <c r="K3492" s="1">
        <f t="shared" si="762"/>
        <v>2</v>
      </c>
      <c r="L3492" s="1">
        <f t="shared" si="763"/>
        <v>2</v>
      </c>
      <c r="M3492" s="1">
        <f t="shared" si="764"/>
        <v>1</v>
      </c>
      <c r="N3492" s="1">
        <f t="shared" si="765"/>
        <v>0</v>
      </c>
      <c r="O3492" s="1">
        <f t="shared" si="766"/>
        <v>1</v>
      </c>
      <c r="P3492" s="1">
        <f t="shared" si="767"/>
        <v>0</v>
      </c>
      <c r="Q3492" s="1">
        <f t="shared" si="768"/>
        <v>0</v>
      </c>
      <c r="R3492" s="1" t="s">
        <v>428</v>
      </c>
      <c r="S3492" s="1">
        <f t="shared" si="770"/>
        <v>2</v>
      </c>
      <c r="T3492" s="1">
        <f t="shared" si="771"/>
        <v>2</v>
      </c>
      <c r="U3492" s="2">
        <v>1972</v>
      </c>
      <c r="V3492" s="2">
        <v>2132</v>
      </c>
      <c r="W3492" s="2">
        <v>3129</v>
      </c>
      <c r="X3492" s="2">
        <v>2401</v>
      </c>
      <c r="Y3492" s="2"/>
      <c r="Z3492" s="2"/>
      <c r="AA3492" s="1"/>
      <c r="AB3492" s="1"/>
      <c r="AC3492" s="1"/>
      <c r="AD3492" s="1"/>
    </row>
    <row r="3493" spans="1:30">
      <c r="A3493" s="3">
        <v>46180</v>
      </c>
      <c r="B3493" s="1" t="s">
        <v>128</v>
      </c>
      <c r="C3493" s="1">
        <v>4</v>
      </c>
      <c r="D3493" s="1">
        <v>0</v>
      </c>
      <c r="E3493" s="1">
        <f t="shared" si="769"/>
        <v>3</v>
      </c>
      <c r="F3493" s="1">
        <f t="shared" si="758"/>
        <v>1</v>
      </c>
      <c r="G3493" s="1">
        <f t="shared" si="759"/>
        <v>0</v>
      </c>
      <c r="H3493" s="1">
        <f t="shared" si="760"/>
        <v>0</v>
      </c>
      <c r="I3493" s="1">
        <f t="shared" si="761"/>
        <v>1</v>
      </c>
      <c r="J3493" s="1" t="s">
        <v>189</v>
      </c>
      <c r="K3493" s="1">
        <f t="shared" si="762"/>
        <v>4</v>
      </c>
      <c r="L3493" s="1">
        <f t="shared" si="763"/>
        <v>0</v>
      </c>
      <c r="M3493" s="1">
        <f t="shared" si="764"/>
        <v>0</v>
      </c>
      <c r="N3493" s="1">
        <f t="shared" si="765"/>
        <v>0</v>
      </c>
      <c r="O3493" s="1">
        <f t="shared" si="766"/>
        <v>0</v>
      </c>
      <c r="P3493" s="1">
        <f t="shared" si="767"/>
        <v>1</v>
      </c>
      <c r="Q3493" s="1">
        <f t="shared" si="768"/>
        <v>0</v>
      </c>
      <c r="R3493" s="1" t="s">
        <v>428</v>
      </c>
      <c r="S3493" s="1">
        <f t="shared" si="770"/>
        <v>4</v>
      </c>
      <c r="T3493" s="1">
        <f t="shared" si="771"/>
        <v>0</v>
      </c>
      <c r="U3493" s="2">
        <v>4658</v>
      </c>
      <c r="V3493" s="2">
        <v>3762</v>
      </c>
      <c r="W3493" s="2">
        <v>4659</v>
      </c>
      <c r="X3493" s="2">
        <v>4660</v>
      </c>
      <c r="Y3493" s="2"/>
      <c r="Z3493" s="2"/>
      <c r="AA3493" s="1"/>
      <c r="AB3493" s="1"/>
      <c r="AC3493" s="1"/>
      <c r="AD3493" s="1"/>
    </row>
    <row r="3494" spans="1:30">
      <c r="A3494" s="3">
        <v>46180</v>
      </c>
      <c r="B3494" s="1" t="s">
        <v>182</v>
      </c>
      <c r="C3494" s="1">
        <v>2</v>
      </c>
      <c r="D3494" s="1">
        <v>0</v>
      </c>
      <c r="E3494" s="1">
        <f t="shared" si="769"/>
        <v>3</v>
      </c>
      <c r="F3494" s="1">
        <f t="shared" si="758"/>
        <v>1</v>
      </c>
      <c r="G3494" s="1">
        <f t="shared" si="759"/>
        <v>0</v>
      </c>
      <c r="H3494" s="1">
        <f t="shared" si="760"/>
        <v>0</v>
      </c>
      <c r="I3494" s="1">
        <f t="shared" si="761"/>
        <v>1</v>
      </c>
      <c r="J3494" s="1" t="s">
        <v>127</v>
      </c>
      <c r="K3494" s="1">
        <f t="shared" si="762"/>
        <v>2</v>
      </c>
      <c r="L3494" s="1">
        <f t="shared" si="763"/>
        <v>0</v>
      </c>
      <c r="M3494" s="1">
        <f t="shared" si="764"/>
        <v>0</v>
      </c>
      <c r="N3494" s="1">
        <f t="shared" si="765"/>
        <v>0</v>
      </c>
      <c r="O3494" s="1">
        <f t="shared" si="766"/>
        <v>0</v>
      </c>
      <c r="P3494" s="1">
        <f t="shared" si="767"/>
        <v>1</v>
      </c>
      <c r="Q3494" s="1">
        <f t="shared" si="768"/>
        <v>0</v>
      </c>
      <c r="R3494" s="1" t="s">
        <v>428</v>
      </c>
      <c r="S3494" s="1">
        <f t="shared" si="770"/>
        <v>2</v>
      </c>
      <c r="T3494" s="1">
        <f t="shared" si="771"/>
        <v>0</v>
      </c>
      <c r="U3494" s="2">
        <v>4661</v>
      </c>
      <c r="V3494" s="2">
        <v>4662</v>
      </c>
      <c r="W3494" s="2"/>
      <c r="X3494" s="2"/>
      <c r="Y3494" s="2"/>
      <c r="Z3494" s="2"/>
      <c r="AA3494" s="1"/>
      <c r="AB3494" s="1"/>
      <c r="AC3494" s="1"/>
      <c r="AD3494" s="1"/>
    </row>
    <row r="3495" spans="1:30">
      <c r="A3495" s="3">
        <v>46180</v>
      </c>
      <c r="B3495" s="1" t="s">
        <v>229</v>
      </c>
      <c r="C3495" s="1">
        <v>3</v>
      </c>
      <c r="D3495" s="1">
        <v>1</v>
      </c>
      <c r="E3495" s="1">
        <f t="shared" si="769"/>
        <v>3</v>
      </c>
      <c r="F3495" s="1">
        <f t="shared" si="758"/>
        <v>1</v>
      </c>
      <c r="G3495" s="1">
        <f t="shared" si="759"/>
        <v>0</v>
      </c>
      <c r="H3495" s="1">
        <f t="shared" si="760"/>
        <v>0</v>
      </c>
      <c r="I3495" s="1">
        <f t="shared" si="761"/>
        <v>0</v>
      </c>
      <c r="J3495" s="1" t="s">
        <v>268</v>
      </c>
      <c r="K3495" s="1">
        <f t="shared" si="762"/>
        <v>3</v>
      </c>
      <c r="L3495" s="1">
        <f t="shared" si="763"/>
        <v>1</v>
      </c>
      <c r="M3495" s="1">
        <f t="shared" si="764"/>
        <v>0</v>
      </c>
      <c r="N3495" s="1">
        <f t="shared" si="765"/>
        <v>0</v>
      </c>
      <c r="O3495" s="1">
        <f t="shared" si="766"/>
        <v>0</v>
      </c>
      <c r="P3495" s="1">
        <f t="shared" si="767"/>
        <v>1</v>
      </c>
      <c r="Q3495" s="1">
        <f t="shared" si="768"/>
        <v>0</v>
      </c>
      <c r="R3495" s="1" t="s">
        <v>428</v>
      </c>
      <c r="S3495" s="1">
        <f t="shared" si="770"/>
        <v>3</v>
      </c>
      <c r="T3495" s="1">
        <f t="shared" si="771"/>
        <v>1</v>
      </c>
      <c r="U3495" s="2">
        <v>3083</v>
      </c>
      <c r="V3495" s="2">
        <v>3576</v>
      </c>
      <c r="W3495" s="2">
        <v>4663</v>
      </c>
      <c r="X3495" s="2">
        <v>1625</v>
      </c>
      <c r="Y3495" s="2"/>
      <c r="Z3495" s="2"/>
      <c r="AA3495" s="1"/>
      <c r="AB3495" s="1"/>
      <c r="AC3495" s="1"/>
      <c r="AD3495" s="1"/>
    </row>
    <row r="3496" spans="1:30">
      <c r="A3496" s="3">
        <v>46180</v>
      </c>
      <c r="B3496" s="1" t="s">
        <v>265</v>
      </c>
      <c r="C3496" s="1">
        <v>1</v>
      </c>
      <c r="D3496" s="1">
        <v>0</v>
      </c>
      <c r="E3496" s="1">
        <f t="shared" si="769"/>
        <v>3</v>
      </c>
      <c r="F3496" s="1">
        <f t="shared" si="758"/>
        <v>1</v>
      </c>
      <c r="G3496" s="1">
        <f t="shared" si="759"/>
        <v>0</v>
      </c>
      <c r="H3496" s="1">
        <f t="shared" si="760"/>
        <v>0</v>
      </c>
      <c r="I3496" s="1">
        <f t="shared" si="761"/>
        <v>1</v>
      </c>
      <c r="J3496" s="1" t="s">
        <v>242</v>
      </c>
      <c r="K3496" s="1">
        <f t="shared" si="762"/>
        <v>1</v>
      </c>
      <c r="L3496" s="1">
        <f t="shared" si="763"/>
        <v>0</v>
      </c>
      <c r="M3496" s="1">
        <f t="shared" si="764"/>
        <v>0</v>
      </c>
      <c r="N3496" s="1">
        <f t="shared" si="765"/>
        <v>0</v>
      </c>
      <c r="O3496" s="1">
        <f t="shared" si="766"/>
        <v>0</v>
      </c>
      <c r="P3496" s="1">
        <f t="shared" si="767"/>
        <v>1</v>
      </c>
      <c r="Q3496" s="1">
        <f t="shared" si="768"/>
        <v>0</v>
      </c>
      <c r="R3496" s="1" t="s">
        <v>428</v>
      </c>
      <c r="S3496" s="1">
        <f t="shared" si="770"/>
        <v>1</v>
      </c>
      <c r="T3496" s="1">
        <f t="shared" si="771"/>
        <v>0</v>
      </c>
      <c r="U3496" s="2">
        <v>4664</v>
      </c>
      <c r="V3496" s="2"/>
      <c r="W3496" s="2"/>
      <c r="X3496" s="2"/>
      <c r="Y3496" s="2"/>
      <c r="Z3496" s="2"/>
      <c r="AA3496" s="1"/>
      <c r="AB3496" s="1"/>
      <c r="AC3496" s="1"/>
      <c r="AD3496" s="1"/>
    </row>
    <row r="3497" spans="1:30">
      <c r="A3497" s="3">
        <v>46180</v>
      </c>
      <c r="B3497" s="1" t="s">
        <v>231</v>
      </c>
      <c r="C3497" s="1">
        <v>1</v>
      </c>
      <c r="D3497" s="1">
        <v>0</v>
      </c>
      <c r="E3497" s="1">
        <f t="shared" si="769"/>
        <v>3</v>
      </c>
      <c r="F3497" s="1">
        <f t="shared" si="758"/>
        <v>1</v>
      </c>
      <c r="G3497" s="1">
        <f t="shared" si="759"/>
        <v>0</v>
      </c>
      <c r="H3497" s="1">
        <f t="shared" si="760"/>
        <v>0</v>
      </c>
      <c r="I3497" s="1">
        <f t="shared" si="761"/>
        <v>1</v>
      </c>
      <c r="J3497" s="1" t="s">
        <v>264</v>
      </c>
      <c r="K3497" s="1">
        <f t="shared" si="762"/>
        <v>1</v>
      </c>
      <c r="L3497" s="1">
        <f t="shared" si="763"/>
        <v>0</v>
      </c>
      <c r="M3497" s="1">
        <f t="shared" si="764"/>
        <v>0</v>
      </c>
      <c r="N3497" s="1">
        <f t="shared" si="765"/>
        <v>0</v>
      </c>
      <c r="O3497" s="1">
        <f t="shared" si="766"/>
        <v>0</v>
      </c>
      <c r="P3497" s="1">
        <f t="shared" si="767"/>
        <v>1</v>
      </c>
      <c r="Q3497" s="1">
        <f t="shared" si="768"/>
        <v>0</v>
      </c>
      <c r="R3497" s="1" t="s">
        <v>428</v>
      </c>
      <c r="S3497" s="1">
        <f t="shared" si="770"/>
        <v>1</v>
      </c>
      <c r="T3497" s="1">
        <f t="shared" si="771"/>
        <v>0</v>
      </c>
      <c r="U3497" s="2">
        <v>4665</v>
      </c>
      <c r="V3497" s="2"/>
      <c r="W3497" s="2"/>
      <c r="X3497" s="2"/>
      <c r="Y3497" s="2"/>
      <c r="Z3497" s="2"/>
      <c r="AA3497" s="1"/>
      <c r="AB3497" s="1"/>
      <c r="AC3497" s="1"/>
      <c r="AD3497" s="1"/>
    </row>
    <row r="3498" spans="1:30">
      <c r="A3498" s="3">
        <v>46180</v>
      </c>
      <c r="B3498" s="1" t="s">
        <v>126</v>
      </c>
      <c r="C3498" s="1">
        <v>1</v>
      </c>
      <c r="D3498" s="1">
        <v>1</v>
      </c>
      <c r="E3498" s="1">
        <f t="shared" si="769"/>
        <v>1</v>
      </c>
      <c r="F3498" s="1">
        <f t="shared" si="758"/>
        <v>0</v>
      </c>
      <c r="G3498" s="1">
        <f t="shared" si="759"/>
        <v>1</v>
      </c>
      <c r="H3498" s="1">
        <f t="shared" si="760"/>
        <v>0</v>
      </c>
      <c r="I3498" s="1">
        <f t="shared" si="761"/>
        <v>0</v>
      </c>
      <c r="J3498" s="1" t="s">
        <v>98</v>
      </c>
      <c r="K3498" s="1">
        <f t="shared" si="762"/>
        <v>1</v>
      </c>
      <c r="L3498" s="1">
        <f t="shared" si="763"/>
        <v>1</v>
      </c>
      <c r="M3498" s="1">
        <f t="shared" si="764"/>
        <v>1</v>
      </c>
      <c r="N3498" s="1">
        <f t="shared" si="765"/>
        <v>0</v>
      </c>
      <c r="O3498" s="1">
        <f t="shared" si="766"/>
        <v>1</v>
      </c>
      <c r="P3498" s="1">
        <f t="shared" si="767"/>
        <v>0</v>
      </c>
      <c r="Q3498" s="1">
        <f t="shared" si="768"/>
        <v>0</v>
      </c>
      <c r="R3498" s="1" t="s">
        <v>428</v>
      </c>
      <c r="S3498" s="1">
        <f t="shared" si="770"/>
        <v>1</v>
      </c>
      <c r="T3498" s="1">
        <f t="shared" si="771"/>
        <v>1</v>
      </c>
      <c r="U3498" s="2">
        <v>4666</v>
      </c>
      <c r="V3498" s="2">
        <v>1947</v>
      </c>
      <c r="W3498" s="2"/>
      <c r="X3498" s="2"/>
      <c r="Y3498" s="2"/>
      <c r="Z3498" s="2"/>
      <c r="AA3498" s="1"/>
      <c r="AB3498" s="1"/>
      <c r="AC3498" s="1"/>
      <c r="AD3498" s="1"/>
    </row>
    <row r="3499" spans="1:30">
      <c r="A3499" s="3">
        <v>46180</v>
      </c>
      <c r="B3499" s="1" t="s">
        <v>124</v>
      </c>
      <c r="C3499" s="1">
        <v>1</v>
      </c>
      <c r="D3499" s="1">
        <v>2</v>
      </c>
      <c r="E3499" s="1">
        <f t="shared" si="769"/>
        <v>0</v>
      </c>
      <c r="F3499" s="1">
        <f t="shared" si="758"/>
        <v>0</v>
      </c>
      <c r="G3499" s="1">
        <f t="shared" si="759"/>
        <v>0</v>
      </c>
      <c r="H3499" s="1">
        <f t="shared" si="760"/>
        <v>1</v>
      </c>
      <c r="I3499" s="1">
        <f t="shared" si="761"/>
        <v>0</v>
      </c>
      <c r="J3499" s="1" t="s">
        <v>96</v>
      </c>
      <c r="K3499" s="1">
        <f t="shared" si="762"/>
        <v>1</v>
      </c>
      <c r="L3499" s="1">
        <f t="shared" si="763"/>
        <v>2</v>
      </c>
      <c r="M3499" s="1">
        <f t="shared" si="764"/>
        <v>3</v>
      </c>
      <c r="N3499" s="1">
        <f t="shared" si="765"/>
        <v>1</v>
      </c>
      <c r="O3499" s="1">
        <f t="shared" si="766"/>
        <v>0</v>
      </c>
      <c r="P3499" s="1">
        <f t="shared" si="767"/>
        <v>0</v>
      </c>
      <c r="Q3499" s="1">
        <f t="shared" si="768"/>
        <v>0</v>
      </c>
      <c r="R3499" s="1" t="s">
        <v>428</v>
      </c>
      <c r="S3499" s="1">
        <f t="shared" si="770"/>
        <v>1</v>
      </c>
      <c r="T3499" s="1">
        <f t="shared" si="771"/>
        <v>2</v>
      </c>
      <c r="U3499" s="2">
        <v>1685</v>
      </c>
      <c r="V3499" s="2">
        <v>2503</v>
      </c>
      <c r="W3499" s="2">
        <v>1688</v>
      </c>
      <c r="X3499" s="2"/>
      <c r="Y3499" s="2"/>
      <c r="Z3499" s="2"/>
      <c r="AA3499" s="1"/>
      <c r="AB3499" s="1"/>
      <c r="AC3499" s="1"/>
      <c r="AD3499" s="1"/>
    </row>
    <row r="3500" spans="1:30">
      <c r="A3500" s="3">
        <v>46180</v>
      </c>
      <c r="B3500" s="1" t="s">
        <v>341</v>
      </c>
      <c r="C3500" s="1">
        <v>4</v>
      </c>
      <c r="D3500" s="1">
        <v>0</v>
      </c>
      <c r="E3500" s="1">
        <f t="shared" si="769"/>
        <v>3</v>
      </c>
      <c r="F3500" s="1">
        <f t="shared" si="758"/>
        <v>1</v>
      </c>
      <c r="G3500" s="1">
        <f t="shared" si="759"/>
        <v>0</v>
      </c>
      <c r="H3500" s="1">
        <f t="shared" si="760"/>
        <v>0</v>
      </c>
      <c r="I3500" s="1">
        <f t="shared" si="761"/>
        <v>1</v>
      </c>
      <c r="J3500" s="1" t="s">
        <v>106</v>
      </c>
      <c r="K3500" s="1">
        <f t="shared" si="762"/>
        <v>4</v>
      </c>
      <c r="L3500" s="1">
        <f t="shared" si="763"/>
        <v>0</v>
      </c>
      <c r="M3500" s="1">
        <f t="shared" si="764"/>
        <v>0</v>
      </c>
      <c r="N3500" s="1">
        <f t="shared" si="765"/>
        <v>0</v>
      </c>
      <c r="O3500" s="1">
        <f t="shared" si="766"/>
        <v>0</v>
      </c>
      <c r="P3500" s="1">
        <f t="shared" si="767"/>
        <v>1</v>
      </c>
      <c r="Q3500" s="1">
        <f t="shared" si="768"/>
        <v>0</v>
      </c>
      <c r="R3500" s="1" t="s">
        <v>425</v>
      </c>
      <c r="S3500" s="1">
        <f t="shared" si="770"/>
        <v>4</v>
      </c>
      <c r="T3500" s="1">
        <f t="shared" si="771"/>
        <v>0</v>
      </c>
      <c r="U3500" s="2">
        <v>1910</v>
      </c>
      <c r="V3500" s="2">
        <v>2938</v>
      </c>
      <c r="W3500" s="2">
        <v>1909</v>
      </c>
      <c r="X3500" s="2">
        <v>1909</v>
      </c>
      <c r="Y3500" s="2"/>
      <c r="Z3500" s="2"/>
      <c r="AA3500" s="1"/>
      <c r="AB3500" s="1"/>
      <c r="AC3500" s="1"/>
      <c r="AD3500" s="1"/>
    </row>
    <row r="3501" spans="1:30">
      <c r="A3501" s="3">
        <v>46180</v>
      </c>
      <c r="B3501" s="1" t="s">
        <v>37</v>
      </c>
      <c r="C3501" s="1">
        <v>3</v>
      </c>
      <c r="D3501" s="1">
        <v>0</v>
      </c>
      <c r="E3501" s="1">
        <f t="shared" si="769"/>
        <v>3</v>
      </c>
      <c r="F3501" s="1">
        <f t="shared" si="758"/>
        <v>1</v>
      </c>
      <c r="G3501" s="1">
        <f t="shared" si="759"/>
        <v>0</v>
      </c>
      <c r="H3501" s="1">
        <f t="shared" si="760"/>
        <v>0</v>
      </c>
      <c r="I3501" s="1">
        <f t="shared" si="761"/>
        <v>1</v>
      </c>
      <c r="J3501" s="1" t="s">
        <v>56</v>
      </c>
      <c r="K3501" s="1">
        <f t="shared" si="762"/>
        <v>3</v>
      </c>
      <c r="L3501" s="1">
        <f t="shared" si="763"/>
        <v>0</v>
      </c>
      <c r="M3501" s="1">
        <f t="shared" si="764"/>
        <v>0</v>
      </c>
      <c r="N3501" s="1">
        <f t="shared" si="765"/>
        <v>0</v>
      </c>
      <c r="O3501" s="1">
        <f t="shared" si="766"/>
        <v>0</v>
      </c>
      <c r="P3501" s="1">
        <f t="shared" si="767"/>
        <v>1</v>
      </c>
      <c r="Q3501" s="1">
        <f t="shared" si="768"/>
        <v>0</v>
      </c>
      <c r="R3501" s="1" t="s">
        <v>426</v>
      </c>
      <c r="S3501" s="1">
        <f t="shared" si="770"/>
        <v>3</v>
      </c>
      <c r="T3501" s="1">
        <f t="shared" si="771"/>
        <v>0</v>
      </c>
      <c r="U3501" s="2">
        <v>4432</v>
      </c>
      <c r="V3501" s="2">
        <v>4432</v>
      </c>
      <c r="W3501" s="2">
        <v>4668</v>
      </c>
      <c r="X3501" s="2"/>
      <c r="Y3501" s="2"/>
      <c r="Z3501" s="2"/>
      <c r="AA3501" s="1"/>
      <c r="AB3501" s="1"/>
      <c r="AC3501" s="1"/>
      <c r="AD3501" s="1"/>
    </row>
    <row r="3502" spans="1:30">
      <c r="A3502" s="3">
        <v>46180</v>
      </c>
      <c r="B3502" s="1" t="s">
        <v>486</v>
      </c>
      <c r="C3502" s="1">
        <v>1</v>
      </c>
      <c r="D3502" s="1">
        <v>1</v>
      </c>
      <c r="E3502" s="1">
        <f t="shared" si="769"/>
        <v>1</v>
      </c>
      <c r="F3502" s="1">
        <f t="shared" si="758"/>
        <v>0</v>
      </c>
      <c r="G3502" s="1">
        <f t="shared" si="759"/>
        <v>1</v>
      </c>
      <c r="H3502" s="1">
        <f t="shared" si="760"/>
        <v>0</v>
      </c>
      <c r="I3502" s="1">
        <f t="shared" si="761"/>
        <v>0</v>
      </c>
      <c r="J3502" s="1" t="s">
        <v>470</v>
      </c>
      <c r="K3502" s="1">
        <f t="shared" si="762"/>
        <v>1</v>
      </c>
      <c r="L3502" s="1">
        <f t="shared" si="763"/>
        <v>1</v>
      </c>
      <c r="M3502" s="1">
        <f t="shared" si="764"/>
        <v>1</v>
      </c>
      <c r="N3502" s="1">
        <f t="shared" si="765"/>
        <v>0</v>
      </c>
      <c r="O3502" s="1">
        <f t="shared" si="766"/>
        <v>1</v>
      </c>
      <c r="P3502" s="1">
        <f t="shared" si="767"/>
        <v>0</v>
      </c>
      <c r="Q3502" s="1">
        <f t="shared" si="768"/>
        <v>0</v>
      </c>
      <c r="R3502" s="1" t="s">
        <v>465</v>
      </c>
      <c r="S3502" s="1">
        <f t="shared" si="770"/>
        <v>1</v>
      </c>
      <c r="T3502" s="1">
        <f t="shared" si="771"/>
        <v>1</v>
      </c>
      <c r="U3502" s="2">
        <v>4669</v>
      </c>
      <c r="V3502" s="2">
        <v>3940</v>
      </c>
      <c r="W3502" s="2"/>
      <c r="X3502" s="2"/>
      <c r="Y3502" s="2"/>
      <c r="Z3502" s="2"/>
      <c r="AA3502" s="1"/>
      <c r="AB3502" s="1"/>
      <c r="AC3502" s="1"/>
      <c r="AD3502" s="1"/>
    </row>
    <row r="3503" spans="1:30">
      <c r="A3503" s="3">
        <v>46180</v>
      </c>
      <c r="B3503" s="1" t="s">
        <v>485</v>
      </c>
      <c r="C3503" s="1">
        <v>0</v>
      </c>
      <c r="D3503" s="1">
        <v>1</v>
      </c>
      <c r="E3503" s="1">
        <f t="shared" si="769"/>
        <v>0</v>
      </c>
      <c r="F3503" s="1">
        <f t="shared" si="758"/>
        <v>0</v>
      </c>
      <c r="G3503" s="1">
        <f t="shared" si="759"/>
        <v>0</v>
      </c>
      <c r="H3503" s="1">
        <f t="shared" si="760"/>
        <v>1</v>
      </c>
      <c r="I3503" s="1">
        <f t="shared" si="761"/>
        <v>0</v>
      </c>
      <c r="J3503" s="1" t="s">
        <v>487</v>
      </c>
      <c r="K3503" s="1">
        <f t="shared" si="762"/>
        <v>0</v>
      </c>
      <c r="L3503" s="1">
        <f t="shared" si="763"/>
        <v>1</v>
      </c>
      <c r="M3503" s="1">
        <f t="shared" si="764"/>
        <v>3</v>
      </c>
      <c r="N3503" s="1">
        <f t="shared" si="765"/>
        <v>1</v>
      </c>
      <c r="O3503" s="1">
        <f t="shared" si="766"/>
        <v>0</v>
      </c>
      <c r="P3503" s="1">
        <f t="shared" si="767"/>
        <v>0</v>
      </c>
      <c r="Q3503" s="1">
        <f t="shared" si="768"/>
        <v>1</v>
      </c>
      <c r="R3503" s="1" t="s">
        <v>465</v>
      </c>
      <c r="S3503" s="1">
        <f t="shared" si="770"/>
        <v>0</v>
      </c>
      <c r="T3503" s="1">
        <f t="shared" si="771"/>
        <v>1</v>
      </c>
      <c r="U3503" s="2">
        <v>3839</v>
      </c>
      <c r="V3503" s="2"/>
      <c r="W3503" s="2"/>
      <c r="X3503" s="2"/>
      <c r="Y3503" s="2"/>
      <c r="Z3503" s="2"/>
      <c r="AA3503" s="1"/>
      <c r="AB3503" s="1"/>
      <c r="AC3503" s="1"/>
      <c r="AD3503" s="1"/>
    </row>
    <row r="3504" spans="1:30">
      <c r="A3504" s="3">
        <v>46180</v>
      </c>
      <c r="B3504" s="1" t="s">
        <v>488</v>
      </c>
      <c r="C3504" s="1">
        <v>0</v>
      </c>
      <c r="D3504" s="1">
        <v>6</v>
      </c>
      <c r="E3504" s="1">
        <f t="shared" si="769"/>
        <v>0</v>
      </c>
      <c r="F3504" s="1">
        <f t="shared" si="758"/>
        <v>0</v>
      </c>
      <c r="G3504" s="1">
        <f t="shared" si="759"/>
        <v>0</v>
      </c>
      <c r="H3504" s="1">
        <f t="shared" si="760"/>
        <v>1</v>
      </c>
      <c r="I3504" s="1">
        <f t="shared" si="761"/>
        <v>0</v>
      </c>
      <c r="J3504" s="1" t="s">
        <v>471</v>
      </c>
      <c r="K3504" s="1">
        <f t="shared" si="762"/>
        <v>0</v>
      </c>
      <c r="L3504" s="1">
        <f t="shared" si="763"/>
        <v>6</v>
      </c>
      <c r="M3504" s="1">
        <f t="shared" si="764"/>
        <v>3</v>
      </c>
      <c r="N3504" s="1">
        <f t="shared" si="765"/>
        <v>1</v>
      </c>
      <c r="O3504" s="1">
        <f t="shared" si="766"/>
        <v>0</v>
      </c>
      <c r="P3504" s="1">
        <f t="shared" si="767"/>
        <v>0</v>
      </c>
      <c r="Q3504" s="1">
        <f t="shared" si="768"/>
        <v>1</v>
      </c>
      <c r="R3504" s="1" t="s">
        <v>465</v>
      </c>
      <c r="S3504" s="1">
        <f t="shared" si="770"/>
        <v>0</v>
      </c>
      <c r="T3504" s="1">
        <f t="shared" si="771"/>
        <v>6</v>
      </c>
      <c r="U3504" s="2">
        <v>4714</v>
      </c>
      <c r="V3504" s="2">
        <v>4108</v>
      </c>
      <c r="W3504" s="2">
        <v>3353</v>
      </c>
      <c r="X3504" s="2">
        <v>4672</v>
      </c>
      <c r="Y3504" s="2">
        <v>4673</v>
      </c>
      <c r="Z3504" s="2">
        <v>4674</v>
      </c>
      <c r="AA3504" s="1"/>
      <c r="AB3504" s="1"/>
      <c r="AC3504" s="1"/>
      <c r="AD3504" s="1"/>
    </row>
    <row r="3505" spans="1:30">
      <c r="A3505" s="3">
        <v>46180</v>
      </c>
      <c r="B3505" s="1" t="s">
        <v>492</v>
      </c>
      <c r="C3505" s="1">
        <v>2</v>
      </c>
      <c r="D3505" s="1">
        <v>0</v>
      </c>
      <c r="E3505" s="1">
        <f t="shared" si="769"/>
        <v>3</v>
      </c>
      <c r="F3505" s="1">
        <f t="shared" si="758"/>
        <v>1</v>
      </c>
      <c r="G3505" s="1">
        <f t="shared" si="759"/>
        <v>0</v>
      </c>
      <c r="H3505" s="1">
        <f t="shared" si="760"/>
        <v>0</v>
      </c>
      <c r="I3505" s="1">
        <f t="shared" si="761"/>
        <v>1</v>
      </c>
      <c r="J3505" s="1" t="s">
        <v>472</v>
      </c>
      <c r="K3505" s="1">
        <f t="shared" si="762"/>
        <v>2</v>
      </c>
      <c r="L3505" s="1">
        <f t="shared" si="763"/>
        <v>0</v>
      </c>
      <c r="M3505" s="1">
        <f t="shared" si="764"/>
        <v>0</v>
      </c>
      <c r="N3505" s="1">
        <f t="shared" si="765"/>
        <v>0</v>
      </c>
      <c r="O3505" s="1">
        <f t="shared" si="766"/>
        <v>0</v>
      </c>
      <c r="P3505" s="1">
        <f t="shared" si="767"/>
        <v>1</v>
      </c>
      <c r="Q3505" s="1">
        <f t="shared" si="768"/>
        <v>0</v>
      </c>
      <c r="R3505" s="1" t="s">
        <v>465</v>
      </c>
      <c r="S3505" s="1">
        <f t="shared" si="770"/>
        <v>2</v>
      </c>
      <c r="T3505" s="1">
        <f t="shared" si="771"/>
        <v>0</v>
      </c>
      <c r="U3505" s="2">
        <v>4675</v>
      </c>
      <c r="V3505" s="2">
        <v>4544</v>
      </c>
      <c r="W3505" s="2"/>
      <c r="X3505" s="2"/>
      <c r="Y3505" s="2"/>
      <c r="Z3505" s="2"/>
      <c r="AA3505" s="1"/>
      <c r="AB3505" s="1"/>
      <c r="AC3505" s="1"/>
      <c r="AD3505" s="1"/>
    </row>
    <row r="3506" spans="1:30">
      <c r="A3506" s="3">
        <v>46180</v>
      </c>
      <c r="B3506" s="1" t="s">
        <v>484</v>
      </c>
      <c r="C3506" s="1">
        <v>1</v>
      </c>
      <c r="D3506" s="1">
        <v>1</v>
      </c>
      <c r="E3506" s="1">
        <f t="shared" si="769"/>
        <v>1</v>
      </c>
      <c r="F3506" s="1">
        <f t="shared" si="758"/>
        <v>0</v>
      </c>
      <c r="G3506" s="1">
        <f t="shared" si="759"/>
        <v>1</v>
      </c>
      <c r="H3506" s="1">
        <f t="shared" si="760"/>
        <v>0</v>
      </c>
      <c r="I3506" s="1">
        <f t="shared" si="761"/>
        <v>0</v>
      </c>
      <c r="J3506" s="1" t="s">
        <v>464</v>
      </c>
      <c r="K3506" s="1">
        <f t="shared" si="762"/>
        <v>1</v>
      </c>
      <c r="L3506" s="1">
        <f t="shared" si="763"/>
        <v>1</v>
      </c>
      <c r="M3506" s="1">
        <f t="shared" si="764"/>
        <v>1</v>
      </c>
      <c r="N3506" s="1">
        <f t="shared" si="765"/>
        <v>0</v>
      </c>
      <c r="O3506" s="1">
        <f t="shared" si="766"/>
        <v>1</v>
      </c>
      <c r="P3506" s="1">
        <f t="shared" si="767"/>
        <v>0</v>
      </c>
      <c r="Q3506" s="1">
        <f t="shared" si="768"/>
        <v>0</v>
      </c>
      <c r="R3506" s="1" t="s">
        <v>465</v>
      </c>
      <c r="S3506" s="1">
        <f t="shared" si="770"/>
        <v>1</v>
      </c>
      <c r="T3506" s="1">
        <f t="shared" si="771"/>
        <v>1</v>
      </c>
      <c r="U3506" s="2">
        <v>4676</v>
      </c>
      <c r="V3506" s="2">
        <v>4317</v>
      </c>
      <c r="W3506" s="2"/>
      <c r="X3506" s="2"/>
      <c r="Y3506" s="2"/>
      <c r="Z3506" s="2"/>
      <c r="AA3506" s="1"/>
      <c r="AB3506" s="1"/>
      <c r="AC3506" s="1"/>
      <c r="AD3506" s="1"/>
    </row>
    <row r="3507" spans="1:30">
      <c r="A3507" s="3">
        <v>46180</v>
      </c>
      <c r="B3507" s="1" t="s">
        <v>490</v>
      </c>
      <c r="C3507" s="1">
        <v>0</v>
      </c>
      <c r="D3507" s="1">
        <v>1</v>
      </c>
      <c r="E3507" s="1">
        <f t="shared" si="769"/>
        <v>0</v>
      </c>
      <c r="F3507" s="1">
        <f t="shared" si="758"/>
        <v>0</v>
      </c>
      <c r="G3507" s="1">
        <f t="shared" si="759"/>
        <v>0</v>
      </c>
      <c r="H3507" s="1">
        <f t="shared" si="760"/>
        <v>1</v>
      </c>
      <c r="I3507" s="1">
        <f t="shared" si="761"/>
        <v>0</v>
      </c>
      <c r="J3507" s="1" t="s">
        <v>473</v>
      </c>
      <c r="K3507" s="1">
        <f t="shared" si="762"/>
        <v>0</v>
      </c>
      <c r="L3507" s="1">
        <f t="shared" si="763"/>
        <v>1</v>
      </c>
      <c r="M3507" s="1">
        <f t="shared" si="764"/>
        <v>3</v>
      </c>
      <c r="N3507" s="1">
        <f t="shared" si="765"/>
        <v>1</v>
      </c>
      <c r="O3507" s="1">
        <f t="shared" si="766"/>
        <v>0</v>
      </c>
      <c r="P3507" s="1">
        <f t="shared" si="767"/>
        <v>0</v>
      </c>
      <c r="Q3507" s="1">
        <f t="shared" si="768"/>
        <v>1</v>
      </c>
      <c r="R3507" s="1" t="s">
        <v>465</v>
      </c>
      <c r="S3507" s="1">
        <f t="shared" si="770"/>
        <v>0</v>
      </c>
      <c r="T3507" s="1">
        <f t="shared" si="771"/>
        <v>1</v>
      </c>
      <c r="U3507" s="2">
        <v>4677</v>
      </c>
      <c r="V3507" s="2"/>
      <c r="W3507" s="2"/>
      <c r="X3507" s="2"/>
      <c r="Y3507" s="2"/>
      <c r="Z3507" s="2"/>
      <c r="AA3507" s="1"/>
      <c r="AB3507" s="1"/>
      <c r="AC3507" s="1"/>
      <c r="AD3507" s="1"/>
    </row>
    <row r="3508" spans="1:30">
      <c r="A3508" s="3">
        <v>46180</v>
      </c>
      <c r="B3508" s="1" t="s">
        <v>566</v>
      </c>
      <c r="C3508" s="1">
        <v>1</v>
      </c>
      <c r="D3508" s="1">
        <v>0</v>
      </c>
      <c r="E3508" s="1">
        <f t="shared" si="769"/>
        <v>3</v>
      </c>
      <c r="F3508" s="1">
        <f t="shared" si="758"/>
        <v>1</v>
      </c>
      <c r="G3508" s="1">
        <f t="shared" si="759"/>
        <v>0</v>
      </c>
      <c r="H3508" s="1">
        <f t="shared" si="760"/>
        <v>0</v>
      </c>
      <c r="I3508" s="1">
        <f t="shared" si="761"/>
        <v>1</v>
      </c>
      <c r="J3508" s="1" t="s">
        <v>559</v>
      </c>
      <c r="K3508" s="1">
        <f t="shared" si="762"/>
        <v>1</v>
      </c>
      <c r="L3508" s="1">
        <f t="shared" si="763"/>
        <v>0</v>
      </c>
      <c r="M3508" s="1">
        <f t="shared" si="764"/>
        <v>0</v>
      </c>
      <c r="N3508" s="1">
        <f t="shared" si="765"/>
        <v>0</v>
      </c>
      <c r="O3508" s="1">
        <f t="shared" si="766"/>
        <v>0</v>
      </c>
      <c r="P3508" s="1">
        <f t="shared" si="767"/>
        <v>1</v>
      </c>
      <c r="Q3508" s="1">
        <f t="shared" si="768"/>
        <v>0</v>
      </c>
      <c r="R3508" s="1" t="s">
        <v>554</v>
      </c>
      <c r="S3508" s="1">
        <f t="shared" si="770"/>
        <v>1</v>
      </c>
      <c r="T3508" s="1">
        <f t="shared" si="771"/>
        <v>0</v>
      </c>
      <c r="U3508" s="2">
        <v>4678</v>
      </c>
      <c r="V3508" s="2"/>
      <c r="W3508" s="2"/>
      <c r="X3508" s="2"/>
      <c r="Y3508" s="2"/>
      <c r="Z3508" s="2"/>
      <c r="AA3508" s="1"/>
      <c r="AB3508" s="1"/>
      <c r="AC3508" s="1"/>
      <c r="AD3508" s="1"/>
    </row>
    <row r="3509" spans="1:30">
      <c r="A3509" s="3">
        <v>46180</v>
      </c>
      <c r="B3509" s="1" t="s">
        <v>556</v>
      </c>
      <c r="C3509" s="1">
        <v>3</v>
      </c>
      <c r="D3509" s="1">
        <v>0</v>
      </c>
      <c r="E3509" s="1">
        <f t="shared" si="769"/>
        <v>3</v>
      </c>
      <c r="F3509" s="1">
        <f t="shared" si="758"/>
        <v>1</v>
      </c>
      <c r="G3509" s="1">
        <f t="shared" si="759"/>
        <v>0</v>
      </c>
      <c r="H3509" s="1">
        <f t="shared" si="760"/>
        <v>0</v>
      </c>
      <c r="I3509" s="1">
        <f t="shared" si="761"/>
        <v>1</v>
      </c>
      <c r="J3509" s="1" t="s">
        <v>578</v>
      </c>
      <c r="K3509" s="1">
        <f t="shared" si="762"/>
        <v>3</v>
      </c>
      <c r="L3509" s="1">
        <f t="shared" si="763"/>
        <v>0</v>
      </c>
      <c r="M3509" s="1">
        <f t="shared" si="764"/>
        <v>0</v>
      </c>
      <c r="N3509" s="1">
        <f t="shared" si="765"/>
        <v>0</v>
      </c>
      <c r="O3509" s="1">
        <f t="shared" si="766"/>
        <v>0</v>
      </c>
      <c r="P3509" s="1">
        <f t="shared" si="767"/>
        <v>1</v>
      </c>
      <c r="Q3509" s="1">
        <f t="shared" si="768"/>
        <v>0</v>
      </c>
      <c r="R3509" s="1" t="s">
        <v>554</v>
      </c>
      <c r="S3509" s="1">
        <f t="shared" si="770"/>
        <v>3</v>
      </c>
      <c r="T3509" s="1">
        <f t="shared" si="771"/>
        <v>0</v>
      </c>
      <c r="U3509" s="2">
        <v>4564</v>
      </c>
      <c r="V3509" s="2">
        <v>4329</v>
      </c>
      <c r="W3509" s="2">
        <v>4679</v>
      </c>
      <c r="X3509" s="2"/>
      <c r="Y3509" s="2"/>
      <c r="Z3509" s="2"/>
      <c r="AA3509" s="1"/>
      <c r="AB3509" s="1"/>
      <c r="AC3509" s="1"/>
      <c r="AD3509" s="1"/>
    </row>
    <row r="3510" spans="1:30">
      <c r="A3510" s="3">
        <v>46180</v>
      </c>
      <c r="B3510" s="1" t="s">
        <v>560</v>
      </c>
      <c r="C3510" s="1">
        <v>3</v>
      </c>
      <c r="D3510" s="1">
        <v>1</v>
      </c>
      <c r="E3510" s="1">
        <f t="shared" si="769"/>
        <v>3</v>
      </c>
      <c r="F3510" s="1">
        <f t="shared" si="758"/>
        <v>1</v>
      </c>
      <c r="G3510" s="1">
        <f t="shared" si="759"/>
        <v>0</v>
      </c>
      <c r="H3510" s="1">
        <f t="shared" si="760"/>
        <v>0</v>
      </c>
      <c r="I3510" s="1">
        <f t="shared" si="761"/>
        <v>0</v>
      </c>
      <c r="J3510" s="1" t="s">
        <v>563</v>
      </c>
      <c r="K3510" s="1">
        <f t="shared" si="762"/>
        <v>3</v>
      </c>
      <c r="L3510" s="1">
        <f t="shared" si="763"/>
        <v>1</v>
      </c>
      <c r="M3510" s="1">
        <f t="shared" si="764"/>
        <v>0</v>
      </c>
      <c r="N3510" s="1">
        <f t="shared" si="765"/>
        <v>0</v>
      </c>
      <c r="O3510" s="1">
        <f t="shared" si="766"/>
        <v>0</v>
      </c>
      <c r="P3510" s="1">
        <f t="shared" si="767"/>
        <v>1</v>
      </c>
      <c r="Q3510" s="1">
        <f t="shared" si="768"/>
        <v>0</v>
      </c>
      <c r="R3510" s="1" t="s">
        <v>554</v>
      </c>
      <c r="S3510" s="1">
        <f t="shared" si="770"/>
        <v>3</v>
      </c>
      <c r="T3510" s="1">
        <f t="shared" si="771"/>
        <v>1</v>
      </c>
      <c r="U3510" s="2">
        <v>4680</v>
      </c>
      <c r="V3510" s="2">
        <v>4068</v>
      </c>
      <c r="W3510" s="2">
        <v>4680</v>
      </c>
      <c r="X3510" s="2">
        <v>4070</v>
      </c>
      <c r="Y3510" s="2"/>
      <c r="Z3510" s="2"/>
      <c r="AA3510" s="1"/>
      <c r="AB3510" s="1"/>
      <c r="AC3510" s="1"/>
      <c r="AD3510" s="1"/>
    </row>
    <row r="3511" spans="1:30">
      <c r="A3511" s="3">
        <v>46180</v>
      </c>
      <c r="B3511" s="1" t="s">
        <v>562</v>
      </c>
      <c r="C3511" s="1">
        <v>3</v>
      </c>
      <c r="D3511" s="1">
        <v>2</v>
      </c>
      <c r="E3511" s="1">
        <f t="shared" si="769"/>
        <v>3</v>
      </c>
      <c r="F3511" s="1">
        <f t="shared" si="758"/>
        <v>1</v>
      </c>
      <c r="G3511" s="1">
        <f t="shared" si="759"/>
        <v>0</v>
      </c>
      <c r="H3511" s="1">
        <f t="shared" si="760"/>
        <v>0</v>
      </c>
      <c r="I3511" s="1">
        <f t="shared" si="761"/>
        <v>0</v>
      </c>
      <c r="J3511" s="6" t="s">
        <v>565</v>
      </c>
      <c r="K3511" s="1">
        <f t="shared" si="762"/>
        <v>3</v>
      </c>
      <c r="L3511" s="1">
        <f t="shared" si="763"/>
        <v>2</v>
      </c>
      <c r="M3511" s="1">
        <f t="shared" si="764"/>
        <v>0</v>
      </c>
      <c r="N3511" s="1">
        <f t="shared" si="765"/>
        <v>0</v>
      </c>
      <c r="O3511" s="1">
        <f t="shared" si="766"/>
        <v>0</v>
      </c>
      <c r="P3511" s="1">
        <f t="shared" si="767"/>
        <v>1</v>
      </c>
      <c r="Q3511" s="1">
        <f t="shared" si="768"/>
        <v>0</v>
      </c>
      <c r="R3511" s="1" t="s">
        <v>554</v>
      </c>
      <c r="S3511" s="1">
        <f t="shared" si="770"/>
        <v>3</v>
      </c>
      <c r="T3511" s="1">
        <f t="shared" si="771"/>
        <v>2</v>
      </c>
      <c r="U3511" s="2">
        <v>4682</v>
      </c>
      <c r="V3511" s="2">
        <v>4199</v>
      </c>
      <c r="W3511" s="2">
        <v>4683</v>
      </c>
      <c r="X3511" s="2">
        <v>4684</v>
      </c>
      <c r="Y3511" s="2">
        <v>4073</v>
      </c>
      <c r="Z3511" s="2"/>
      <c r="AA3511" s="1"/>
      <c r="AB3511" s="1"/>
      <c r="AC3511" s="1"/>
      <c r="AD3511" s="1"/>
    </row>
    <row r="3512" spans="1:30">
      <c r="A3512" s="3">
        <v>46180</v>
      </c>
      <c r="B3512" s="1" t="s">
        <v>564</v>
      </c>
      <c r="C3512" s="1">
        <v>0</v>
      </c>
      <c r="D3512" s="1">
        <v>4</v>
      </c>
      <c r="E3512" s="1">
        <f t="shared" si="769"/>
        <v>0</v>
      </c>
      <c r="F3512" s="1">
        <f t="shared" si="758"/>
        <v>0</v>
      </c>
      <c r="G3512" s="1">
        <f t="shared" si="759"/>
        <v>0</v>
      </c>
      <c r="H3512" s="1">
        <f t="shared" si="760"/>
        <v>1</v>
      </c>
      <c r="I3512" s="1">
        <f t="shared" si="761"/>
        <v>0</v>
      </c>
      <c r="J3512" s="1" t="s">
        <v>555</v>
      </c>
      <c r="K3512" s="1">
        <f t="shared" si="762"/>
        <v>0</v>
      </c>
      <c r="L3512" s="1">
        <f t="shared" si="763"/>
        <v>4</v>
      </c>
      <c r="M3512" s="1">
        <f t="shared" si="764"/>
        <v>3</v>
      </c>
      <c r="N3512" s="1">
        <f t="shared" si="765"/>
        <v>1</v>
      </c>
      <c r="O3512" s="1">
        <f t="shared" si="766"/>
        <v>0</v>
      </c>
      <c r="P3512" s="1">
        <f t="shared" si="767"/>
        <v>0</v>
      </c>
      <c r="Q3512" s="1">
        <f t="shared" si="768"/>
        <v>1</v>
      </c>
      <c r="R3512" s="1" t="s">
        <v>554</v>
      </c>
      <c r="S3512" s="1">
        <f t="shared" si="770"/>
        <v>0</v>
      </c>
      <c r="T3512" s="1">
        <f t="shared" si="771"/>
        <v>4</v>
      </c>
      <c r="U3512" s="2">
        <v>4685</v>
      </c>
      <c r="V3512" s="2">
        <v>4685</v>
      </c>
      <c r="W3512" s="2">
        <v>1457</v>
      </c>
      <c r="X3512" s="2">
        <v>4687</v>
      </c>
      <c r="Y3512" s="2"/>
      <c r="Z3512" s="2"/>
      <c r="AA3512" s="1"/>
      <c r="AB3512" s="1"/>
      <c r="AC3512" s="1"/>
      <c r="AD3512" s="1"/>
    </row>
    <row r="3513" spans="1:30">
      <c r="A3513" s="3">
        <v>46180</v>
      </c>
      <c r="B3513" s="1" t="s">
        <v>604</v>
      </c>
      <c r="C3513" s="1">
        <v>0</v>
      </c>
      <c r="D3513" s="1">
        <v>1</v>
      </c>
      <c r="E3513" s="1">
        <f t="shared" si="769"/>
        <v>0</v>
      </c>
      <c r="F3513" s="1">
        <f t="shared" si="758"/>
        <v>0</v>
      </c>
      <c r="G3513" s="1">
        <f t="shared" si="759"/>
        <v>0</v>
      </c>
      <c r="H3513" s="1">
        <f t="shared" si="760"/>
        <v>1</v>
      </c>
      <c r="I3513" s="1">
        <f t="shared" si="761"/>
        <v>0</v>
      </c>
      <c r="J3513" s="1" t="s">
        <v>596</v>
      </c>
      <c r="K3513" s="1">
        <f t="shared" si="762"/>
        <v>0</v>
      </c>
      <c r="L3513" s="1">
        <f t="shared" si="763"/>
        <v>1</v>
      </c>
      <c r="M3513" s="1">
        <f t="shared" si="764"/>
        <v>3</v>
      </c>
      <c r="N3513" s="1">
        <f t="shared" si="765"/>
        <v>1</v>
      </c>
      <c r="O3513" s="1">
        <f t="shared" si="766"/>
        <v>0</v>
      </c>
      <c r="P3513" s="1">
        <f t="shared" si="767"/>
        <v>0</v>
      </c>
      <c r="Q3513" s="1">
        <f t="shared" si="768"/>
        <v>1</v>
      </c>
      <c r="R3513" s="1" t="s">
        <v>598</v>
      </c>
      <c r="S3513" s="1">
        <f t="shared" si="770"/>
        <v>0</v>
      </c>
      <c r="T3513" s="1">
        <f t="shared" si="771"/>
        <v>1</v>
      </c>
      <c r="U3513" s="2">
        <v>4230</v>
      </c>
      <c r="V3513" s="2"/>
      <c r="W3513" s="2"/>
      <c r="X3513" s="2"/>
      <c r="Y3513" s="2"/>
      <c r="Z3513" s="2"/>
      <c r="AA3513" s="1"/>
      <c r="AB3513" s="1"/>
      <c r="AC3513" s="1"/>
      <c r="AD3513" s="1"/>
    </row>
    <row r="3514" spans="1:30">
      <c r="A3514" s="3">
        <v>46180</v>
      </c>
      <c r="B3514" s="1" t="s">
        <v>615</v>
      </c>
      <c r="C3514" s="1">
        <v>1</v>
      </c>
      <c r="D3514" s="1">
        <v>0</v>
      </c>
      <c r="E3514" s="1">
        <f t="shared" si="769"/>
        <v>3</v>
      </c>
      <c r="F3514" s="1">
        <f t="shared" si="758"/>
        <v>1</v>
      </c>
      <c r="G3514" s="1">
        <f t="shared" si="759"/>
        <v>0</v>
      </c>
      <c r="H3514" s="1">
        <f t="shared" si="760"/>
        <v>0</v>
      </c>
      <c r="I3514" s="1">
        <f t="shared" si="761"/>
        <v>1</v>
      </c>
      <c r="J3514" s="1" t="s">
        <v>625</v>
      </c>
      <c r="K3514" s="1">
        <f t="shared" si="762"/>
        <v>1</v>
      </c>
      <c r="L3514" s="1">
        <f t="shared" si="763"/>
        <v>0</v>
      </c>
      <c r="M3514" s="1">
        <f t="shared" si="764"/>
        <v>0</v>
      </c>
      <c r="N3514" s="1">
        <f t="shared" si="765"/>
        <v>0</v>
      </c>
      <c r="O3514" s="1">
        <f t="shared" si="766"/>
        <v>0</v>
      </c>
      <c r="P3514" s="1">
        <f t="shared" si="767"/>
        <v>1</v>
      </c>
      <c r="Q3514" s="1">
        <f t="shared" si="768"/>
        <v>0</v>
      </c>
      <c r="R3514" s="1" t="s">
        <v>609</v>
      </c>
      <c r="S3514" s="1">
        <f t="shared" si="770"/>
        <v>1</v>
      </c>
      <c r="T3514" s="1">
        <f t="shared" si="771"/>
        <v>0</v>
      </c>
      <c r="U3514" s="2">
        <v>4688</v>
      </c>
      <c r="V3514" s="2"/>
      <c r="W3514" s="2"/>
      <c r="X3514" s="2"/>
      <c r="Y3514" s="2"/>
      <c r="Z3514" s="2"/>
      <c r="AA3514" s="1"/>
      <c r="AB3514" s="1"/>
      <c r="AC3514" s="1"/>
      <c r="AD3514" s="1"/>
    </row>
    <row r="3515" spans="1:30">
      <c r="A3515" s="3">
        <v>46180</v>
      </c>
      <c r="B3515" s="1" t="s">
        <v>613</v>
      </c>
      <c r="C3515" s="1">
        <v>0</v>
      </c>
      <c r="D3515" s="1">
        <v>0</v>
      </c>
      <c r="E3515" s="1">
        <f t="shared" si="769"/>
        <v>1</v>
      </c>
      <c r="F3515" s="1">
        <f t="shared" si="758"/>
        <v>0</v>
      </c>
      <c r="G3515" s="1">
        <f t="shared" si="759"/>
        <v>1</v>
      </c>
      <c r="H3515" s="1">
        <f t="shared" si="760"/>
        <v>0</v>
      </c>
      <c r="I3515" s="1">
        <f t="shared" si="761"/>
        <v>1</v>
      </c>
      <c r="J3515" s="1" t="s">
        <v>623</v>
      </c>
      <c r="K3515" s="1">
        <f t="shared" si="762"/>
        <v>0</v>
      </c>
      <c r="L3515" s="1">
        <f t="shared" si="763"/>
        <v>0</v>
      </c>
      <c r="M3515" s="1">
        <f t="shared" si="764"/>
        <v>1</v>
      </c>
      <c r="N3515" s="1">
        <f t="shared" si="765"/>
        <v>0</v>
      </c>
      <c r="O3515" s="1">
        <f t="shared" si="766"/>
        <v>1</v>
      </c>
      <c r="P3515" s="1">
        <f t="shared" si="767"/>
        <v>0</v>
      </c>
      <c r="Q3515" s="1">
        <f t="shared" si="768"/>
        <v>1</v>
      </c>
      <c r="R3515" s="1" t="s">
        <v>609</v>
      </c>
      <c r="S3515" s="1">
        <f t="shared" si="770"/>
        <v>0</v>
      </c>
      <c r="T3515" s="1">
        <f t="shared" si="771"/>
        <v>0</v>
      </c>
      <c r="U3515" s="2"/>
      <c r="V3515" s="2"/>
      <c r="W3515" s="2"/>
      <c r="X3515" s="2"/>
      <c r="Y3515" s="2"/>
      <c r="Z3515" s="2"/>
      <c r="AA3515" s="1"/>
      <c r="AB3515" s="1"/>
      <c r="AC3515" s="1"/>
      <c r="AD3515" s="1"/>
    </row>
    <row r="3516" spans="1:30">
      <c r="A3516" s="3">
        <v>46180</v>
      </c>
      <c r="B3516" s="1" t="s">
        <v>514</v>
      </c>
      <c r="C3516" s="1">
        <v>0</v>
      </c>
      <c r="D3516" s="1">
        <v>3</v>
      </c>
      <c r="E3516" s="1">
        <f t="shared" si="769"/>
        <v>0</v>
      </c>
      <c r="F3516" s="1">
        <f t="shared" si="758"/>
        <v>0</v>
      </c>
      <c r="G3516" s="1">
        <f t="shared" si="759"/>
        <v>0</v>
      </c>
      <c r="H3516" s="1">
        <f t="shared" si="760"/>
        <v>1</v>
      </c>
      <c r="I3516" s="1">
        <f t="shared" si="761"/>
        <v>0</v>
      </c>
      <c r="J3516" s="1" t="s">
        <v>517</v>
      </c>
      <c r="K3516" s="1">
        <f t="shared" si="762"/>
        <v>0</v>
      </c>
      <c r="L3516" s="1">
        <f t="shared" si="763"/>
        <v>3</v>
      </c>
      <c r="M3516" s="1">
        <f t="shared" si="764"/>
        <v>3</v>
      </c>
      <c r="N3516" s="1">
        <f t="shared" si="765"/>
        <v>1</v>
      </c>
      <c r="O3516" s="1">
        <f t="shared" si="766"/>
        <v>0</v>
      </c>
      <c r="P3516" s="1">
        <f t="shared" si="767"/>
        <v>0</v>
      </c>
      <c r="Q3516" s="1">
        <f t="shared" si="768"/>
        <v>1</v>
      </c>
      <c r="R3516" s="1" t="s">
        <v>498</v>
      </c>
      <c r="S3516" s="1">
        <f t="shared" si="770"/>
        <v>0</v>
      </c>
      <c r="T3516" s="1">
        <f t="shared" si="771"/>
        <v>3</v>
      </c>
      <c r="U3516" s="2">
        <v>4689</v>
      </c>
      <c r="V3516" s="2">
        <v>3953</v>
      </c>
      <c r="W3516" s="2">
        <v>1312</v>
      </c>
      <c r="X3516" s="2"/>
      <c r="Y3516" s="2"/>
      <c r="Z3516" s="2"/>
      <c r="AA3516" s="1"/>
      <c r="AB3516" s="1"/>
      <c r="AC3516" s="1"/>
      <c r="AD3516" s="1"/>
    </row>
    <row r="3517" spans="1:30">
      <c r="A3517" s="3">
        <v>46180</v>
      </c>
      <c r="B3517" s="1" t="s">
        <v>500</v>
      </c>
      <c r="C3517" s="1">
        <v>2</v>
      </c>
      <c r="D3517" s="1">
        <v>2</v>
      </c>
      <c r="E3517" s="1">
        <f t="shared" si="769"/>
        <v>1</v>
      </c>
      <c r="F3517" s="1">
        <f t="shared" si="758"/>
        <v>0</v>
      </c>
      <c r="G3517" s="1">
        <f t="shared" si="759"/>
        <v>1</v>
      </c>
      <c r="H3517" s="1">
        <f t="shared" si="760"/>
        <v>0</v>
      </c>
      <c r="I3517" s="1">
        <f t="shared" si="761"/>
        <v>0</v>
      </c>
      <c r="J3517" s="1" t="s">
        <v>497</v>
      </c>
      <c r="K3517" s="1">
        <f t="shared" si="762"/>
        <v>2</v>
      </c>
      <c r="L3517" s="1">
        <f t="shared" si="763"/>
        <v>2</v>
      </c>
      <c r="M3517" s="1">
        <f t="shared" si="764"/>
        <v>1</v>
      </c>
      <c r="N3517" s="1">
        <f t="shared" si="765"/>
        <v>0</v>
      </c>
      <c r="O3517" s="1">
        <f t="shared" si="766"/>
        <v>1</v>
      </c>
      <c r="P3517" s="1">
        <f t="shared" si="767"/>
        <v>0</v>
      </c>
      <c r="Q3517" s="1">
        <f t="shared" si="768"/>
        <v>0</v>
      </c>
      <c r="R3517" s="1" t="s">
        <v>498</v>
      </c>
      <c r="S3517" s="1">
        <f t="shared" si="770"/>
        <v>2</v>
      </c>
      <c r="T3517" s="1">
        <f t="shared" si="771"/>
        <v>2</v>
      </c>
      <c r="U3517" s="2">
        <v>4690</v>
      </c>
      <c r="V3517" s="2">
        <v>4691</v>
      </c>
      <c r="W3517" s="2">
        <v>4692</v>
      </c>
      <c r="X3517" s="2">
        <v>4570</v>
      </c>
      <c r="Y3517" s="2"/>
      <c r="Z3517" s="2"/>
      <c r="AA3517" s="1"/>
      <c r="AB3517" s="1"/>
      <c r="AC3517" s="1"/>
      <c r="AD3517" s="1"/>
    </row>
    <row r="3518" spans="1:30">
      <c r="A3518" s="3">
        <v>46180</v>
      </c>
      <c r="B3518" s="1" t="s">
        <v>523</v>
      </c>
      <c r="C3518" s="1">
        <v>2</v>
      </c>
      <c r="D3518" s="1">
        <v>1</v>
      </c>
      <c r="E3518" s="1">
        <f t="shared" si="769"/>
        <v>3</v>
      </c>
      <c r="F3518" s="1">
        <f t="shared" si="758"/>
        <v>1</v>
      </c>
      <c r="G3518" s="1">
        <f t="shared" si="759"/>
        <v>0</v>
      </c>
      <c r="H3518" s="1">
        <f t="shared" si="760"/>
        <v>0</v>
      </c>
      <c r="I3518" s="1">
        <f t="shared" si="761"/>
        <v>0</v>
      </c>
      <c r="J3518" s="1" t="s">
        <v>515</v>
      </c>
      <c r="K3518" s="1">
        <f t="shared" si="762"/>
        <v>2</v>
      </c>
      <c r="L3518" s="1">
        <f t="shared" si="763"/>
        <v>1</v>
      </c>
      <c r="M3518" s="1">
        <f t="shared" si="764"/>
        <v>0</v>
      </c>
      <c r="N3518" s="1">
        <f t="shared" si="765"/>
        <v>0</v>
      </c>
      <c r="O3518" s="1">
        <f t="shared" si="766"/>
        <v>0</v>
      </c>
      <c r="P3518" s="1">
        <f t="shared" si="767"/>
        <v>1</v>
      </c>
      <c r="Q3518" s="1">
        <f t="shared" si="768"/>
        <v>0</v>
      </c>
      <c r="R3518" s="1" t="s">
        <v>498</v>
      </c>
      <c r="S3518" s="1">
        <f t="shared" si="770"/>
        <v>2</v>
      </c>
      <c r="T3518" s="1">
        <f t="shared" si="771"/>
        <v>1</v>
      </c>
      <c r="U3518" s="2">
        <v>4693</v>
      </c>
      <c r="V3518" s="2">
        <v>3857</v>
      </c>
      <c r="W3518" s="2">
        <v>4694</v>
      </c>
      <c r="X3518" s="2"/>
      <c r="Y3518" s="2"/>
      <c r="Z3518" s="2"/>
      <c r="AA3518" s="1"/>
      <c r="AB3518" s="1"/>
      <c r="AC3518" s="1"/>
      <c r="AD3518" s="1"/>
    </row>
    <row r="3519" spans="1:30">
      <c r="A3519" s="3">
        <v>46180</v>
      </c>
      <c r="B3519" s="1" t="s">
        <v>570</v>
      </c>
      <c r="C3519" s="1">
        <v>2</v>
      </c>
      <c r="D3519" s="1">
        <v>2</v>
      </c>
      <c r="E3519" s="1">
        <f t="shared" si="769"/>
        <v>1</v>
      </c>
      <c r="F3519" s="1">
        <f t="shared" si="758"/>
        <v>0</v>
      </c>
      <c r="G3519" s="1">
        <f t="shared" si="759"/>
        <v>1</v>
      </c>
      <c r="H3519" s="1">
        <f t="shared" si="760"/>
        <v>0</v>
      </c>
      <c r="I3519" s="1">
        <f t="shared" si="761"/>
        <v>0</v>
      </c>
      <c r="J3519" s="1" t="s">
        <v>546</v>
      </c>
      <c r="K3519" s="1">
        <f t="shared" si="762"/>
        <v>2</v>
      </c>
      <c r="L3519" s="1">
        <f t="shared" si="763"/>
        <v>2</v>
      </c>
      <c r="M3519" s="1">
        <f t="shared" si="764"/>
        <v>1</v>
      </c>
      <c r="N3519" s="1">
        <f t="shared" si="765"/>
        <v>0</v>
      </c>
      <c r="O3519" s="1">
        <f t="shared" si="766"/>
        <v>1</v>
      </c>
      <c r="P3519" s="1">
        <f t="shared" si="767"/>
        <v>0</v>
      </c>
      <c r="Q3519" s="1">
        <f t="shared" si="768"/>
        <v>0</v>
      </c>
      <c r="R3519" s="1" t="s">
        <v>547</v>
      </c>
      <c r="S3519" s="1">
        <f t="shared" si="770"/>
        <v>2</v>
      </c>
      <c r="T3519" s="1">
        <f t="shared" si="771"/>
        <v>2</v>
      </c>
      <c r="U3519" s="2">
        <v>1549</v>
      </c>
      <c r="V3519" s="2">
        <v>5007</v>
      </c>
      <c r="W3519" s="2">
        <v>4024</v>
      </c>
      <c r="X3519" s="2">
        <v>4024</v>
      </c>
      <c r="Y3519" s="2"/>
      <c r="Z3519" s="2"/>
      <c r="AA3519" s="1"/>
      <c r="AB3519" s="1"/>
      <c r="AC3519" s="1"/>
      <c r="AD3519" s="1"/>
    </row>
    <row r="3520" spans="1:30">
      <c r="A3520" s="3">
        <v>46180</v>
      </c>
      <c r="B3520" s="1" t="s">
        <v>569</v>
      </c>
      <c r="C3520" s="1">
        <v>3</v>
      </c>
      <c r="D3520" s="1">
        <v>0</v>
      </c>
      <c r="E3520" s="1">
        <f t="shared" si="769"/>
        <v>3</v>
      </c>
      <c r="F3520" s="1">
        <f t="shared" si="758"/>
        <v>1</v>
      </c>
      <c r="G3520" s="1">
        <f t="shared" si="759"/>
        <v>0</v>
      </c>
      <c r="H3520" s="1">
        <f t="shared" si="760"/>
        <v>0</v>
      </c>
      <c r="I3520" s="1">
        <f t="shared" si="761"/>
        <v>1</v>
      </c>
      <c r="J3520" s="1" t="s">
        <v>567</v>
      </c>
      <c r="K3520" s="1">
        <f t="shared" si="762"/>
        <v>3</v>
      </c>
      <c r="L3520" s="1">
        <f t="shared" si="763"/>
        <v>0</v>
      </c>
      <c r="M3520" s="1">
        <f t="shared" si="764"/>
        <v>0</v>
      </c>
      <c r="N3520" s="1">
        <f t="shared" si="765"/>
        <v>0</v>
      </c>
      <c r="O3520" s="1">
        <f t="shared" si="766"/>
        <v>0</v>
      </c>
      <c r="P3520" s="1">
        <f t="shared" si="767"/>
        <v>1</v>
      </c>
      <c r="Q3520" s="1">
        <f t="shared" si="768"/>
        <v>0</v>
      </c>
      <c r="R3520" s="1" t="s">
        <v>547</v>
      </c>
      <c r="S3520" s="1">
        <f t="shared" si="770"/>
        <v>3</v>
      </c>
      <c r="T3520" s="1">
        <f t="shared" si="771"/>
        <v>0</v>
      </c>
      <c r="U3520" s="2">
        <v>1172</v>
      </c>
      <c r="V3520" s="2">
        <v>1171</v>
      </c>
      <c r="W3520" s="2">
        <v>1740</v>
      </c>
      <c r="X3520" s="2"/>
      <c r="Y3520" s="2"/>
      <c r="Z3520" s="2"/>
      <c r="AA3520" s="1"/>
      <c r="AB3520" s="1"/>
      <c r="AC3520" s="1"/>
      <c r="AD3520" s="1"/>
    </row>
    <row r="3521" spans="1:30">
      <c r="A3521" s="3">
        <v>46180</v>
      </c>
      <c r="B3521" s="1" t="s">
        <v>548</v>
      </c>
      <c r="C3521" s="1">
        <v>1</v>
      </c>
      <c r="D3521" s="1">
        <v>0</v>
      </c>
      <c r="E3521" s="1">
        <f t="shared" si="769"/>
        <v>3</v>
      </c>
      <c r="F3521" s="1">
        <f t="shared" si="758"/>
        <v>1</v>
      </c>
      <c r="G3521" s="1">
        <f t="shared" si="759"/>
        <v>0</v>
      </c>
      <c r="H3521" s="1">
        <f t="shared" si="760"/>
        <v>0</v>
      </c>
      <c r="I3521" s="1">
        <f t="shared" si="761"/>
        <v>1</v>
      </c>
      <c r="J3521" s="1" t="s">
        <v>568</v>
      </c>
      <c r="K3521" s="1">
        <f t="shared" si="762"/>
        <v>1</v>
      </c>
      <c r="L3521" s="1">
        <f t="shared" si="763"/>
        <v>0</v>
      </c>
      <c r="M3521" s="1">
        <f t="shared" si="764"/>
        <v>0</v>
      </c>
      <c r="N3521" s="1">
        <f t="shared" si="765"/>
        <v>0</v>
      </c>
      <c r="O3521" s="1">
        <f t="shared" si="766"/>
        <v>0</v>
      </c>
      <c r="P3521" s="1">
        <f t="shared" si="767"/>
        <v>1</v>
      </c>
      <c r="Q3521" s="1">
        <f t="shared" si="768"/>
        <v>0</v>
      </c>
      <c r="R3521" s="1" t="s">
        <v>547</v>
      </c>
      <c r="S3521" s="1">
        <f t="shared" si="770"/>
        <v>1</v>
      </c>
      <c r="T3521" s="1">
        <f t="shared" si="771"/>
        <v>0</v>
      </c>
      <c r="U3521" s="2">
        <v>3435</v>
      </c>
      <c r="V3521" s="2"/>
      <c r="W3521" s="2"/>
      <c r="X3521" s="2"/>
      <c r="Y3521" s="2"/>
      <c r="Z3521" s="2"/>
      <c r="AA3521" s="1"/>
      <c r="AB3521" s="1"/>
      <c r="AC3521" s="1"/>
      <c r="AD3521" s="1"/>
    </row>
    <row r="3522" spans="1:30">
      <c r="A3522" s="3">
        <v>46180</v>
      </c>
      <c r="B3522" s="1" t="s">
        <v>571</v>
      </c>
      <c r="C3522" s="1">
        <v>2</v>
      </c>
      <c r="D3522" s="1">
        <v>1</v>
      </c>
      <c r="E3522" s="1">
        <f t="shared" si="769"/>
        <v>3</v>
      </c>
      <c r="F3522" s="1">
        <f t="shared" ref="F3522:F3585" si="772">IF(C3522="","",IF(C3522&gt;D3522,1,0))</f>
        <v>1</v>
      </c>
      <c r="G3522" s="1">
        <f t="shared" ref="G3522:G3585" si="773">IF(C3522="","",IF(C3522=D3522,1,0))</f>
        <v>0</v>
      </c>
      <c r="H3522" s="1">
        <f t="shared" ref="H3522:H3585" si="774">IF(C3522="","",IF(C3522&lt;D3522,1,0))</f>
        <v>0</v>
      </c>
      <c r="I3522" s="1">
        <f t="shared" ref="I3522:I3585" si="775">IF(D3522=0,1,0)</f>
        <v>0</v>
      </c>
      <c r="J3522" s="1" t="s">
        <v>545</v>
      </c>
      <c r="K3522" s="1">
        <f t="shared" ref="K3522:K3585" si="776">C3522</f>
        <v>2</v>
      </c>
      <c r="L3522" s="1">
        <f t="shared" ref="L3522:L3585" si="777">D3522</f>
        <v>1</v>
      </c>
      <c r="M3522" s="1">
        <f t="shared" ref="M3522:M3585" si="778">IF(D3522="","",IF(D3522&gt;C3522,3,IF(D3522=C3522,1,0)))</f>
        <v>0</v>
      </c>
      <c r="N3522" s="1">
        <f t="shared" ref="N3522:N3585" si="779">IF(D3522="","",IF(D3522&gt;C3522,1,0))</f>
        <v>0</v>
      </c>
      <c r="O3522" s="1">
        <f t="shared" ref="O3522:O3585" si="780">IF(D3522="","",IF(D3522=C3522,1,0))</f>
        <v>0</v>
      </c>
      <c r="P3522" s="1">
        <f t="shared" ref="P3522:P3585" si="781">IF(D3522="","",IF(D3522&lt;C3522,1,0))</f>
        <v>1</v>
      </c>
      <c r="Q3522" s="1">
        <f t="shared" ref="Q3522:Q3585" si="782">IF(K3522=0,1,0)</f>
        <v>0</v>
      </c>
      <c r="R3522" s="1" t="s">
        <v>547</v>
      </c>
      <c r="S3522" s="1">
        <f t="shared" si="770"/>
        <v>2</v>
      </c>
      <c r="T3522" s="1">
        <f t="shared" si="771"/>
        <v>1</v>
      </c>
      <c r="U3522" s="2">
        <v>2112</v>
      </c>
      <c r="V3522" s="2">
        <v>4696</v>
      </c>
      <c r="W3522" s="2">
        <v>4022</v>
      </c>
      <c r="X3522" s="2"/>
      <c r="Y3522" s="2"/>
      <c r="Z3522" s="2"/>
      <c r="AA3522" s="1"/>
      <c r="AB3522" s="1"/>
      <c r="AC3522" s="1"/>
      <c r="AD3522" s="1"/>
    </row>
    <row r="3523" spans="1:30">
      <c r="A3523" s="3">
        <v>46180</v>
      </c>
      <c r="B3523" s="1" t="s">
        <v>502</v>
      </c>
      <c r="C3523" s="1">
        <v>2</v>
      </c>
      <c r="D3523" s="1">
        <v>0</v>
      </c>
      <c r="E3523" s="1">
        <f t="shared" si="769"/>
        <v>3</v>
      </c>
      <c r="F3523" s="1">
        <f t="shared" si="772"/>
        <v>1</v>
      </c>
      <c r="G3523" s="1">
        <f t="shared" si="773"/>
        <v>0</v>
      </c>
      <c r="H3523" s="1">
        <f t="shared" si="774"/>
        <v>0</v>
      </c>
      <c r="I3523" s="1">
        <f t="shared" si="775"/>
        <v>1</v>
      </c>
      <c r="J3523" s="1" t="s">
        <v>503</v>
      </c>
      <c r="K3523" s="1">
        <f t="shared" si="776"/>
        <v>2</v>
      </c>
      <c r="L3523" s="1">
        <f t="shared" si="777"/>
        <v>0</v>
      </c>
      <c r="M3523" s="1">
        <f t="shared" si="778"/>
        <v>0</v>
      </c>
      <c r="N3523" s="1">
        <f t="shared" si="779"/>
        <v>0</v>
      </c>
      <c r="O3523" s="1">
        <f t="shared" si="780"/>
        <v>0</v>
      </c>
      <c r="P3523" s="1">
        <f t="shared" si="781"/>
        <v>1</v>
      </c>
      <c r="Q3523" s="1">
        <f t="shared" si="782"/>
        <v>0</v>
      </c>
      <c r="R3523" s="1" t="s">
        <v>476</v>
      </c>
      <c r="S3523" s="1">
        <f t="shared" si="770"/>
        <v>2</v>
      </c>
      <c r="T3523" s="1">
        <f t="shared" si="771"/>
        <v>0</v>
      </c>
      <c r="U3523" s="2">
        <v>4697</v>
      </c>
      <c r="V3523" s="2">
        <v>1878</v>
      </c>
      <c r="W3523" s="2"/>
      <c r="X3523" s="2"/>
      <c r="Y3523" s="2"/>
      <c r="Z3523" s="2"/>
      <c r="AA3523" s="1"/>
      <c r="AB3523" s="1"/>
      <c r="AC3523" s="1"/>
      <c r="AD3523" s="1"/>
    </row>
    <row r="3524" spans="1:30">
      <c r="A3524" s="3">
        <v>46180</v>
      </c>
      <c r="B3524" s="1" t="s">
        <v>511</v>
      </c>
      <c r="C3524" s="1">
        <v>0</v>
      </c>
      <c r="D3524" s="1">
        <v>0</v>
      </c>
      <c r="E3524" s="1">
        <f t="shared" ref="E3524:E3587" si="783">IF(C3524="","",IF(C3524&gt;D3524,3,IF(C3524=D3524,1,0)))</f>
        <v>1</v>
      </c>
      <c r="F3524" s="1">
        <f t="shared" si="772"/>
        <v>0</v>
      </c>
      <c r="G3524" s="1">
        <f t="shared" si="773"/>
        <v>1</v>
      </c>
      <c r="H3524" s="1">
        <f t="shared" si="774"/>
        <v>0</v>
      </c>
      <c r="I3524" s="1">
        <f t="shared" si="775"/>
        <v>1</v>
      </c>
      <c r="J3524" s="1" t="s">
        <v>551</v>
      </c>
      <c r="K3524" s="1">
        <f t="shared" si="776"/>
        <v>0</v>
      </c>
      <c r="L3524" s="1">
        <f t="shared" si="777"/>
        <v>0</v>
      </c>
      <c r="M3524" s="1">
        <f t="shared" si="778"/>
        <v>1</v>
      </c>
      <c r="N3524" s="1">
        <f t="shared" si="779"/>
        <v>0</v>
      </c>
      <c r="O3524" s="1">
        <f t="shared" si="780"/>
        <v>1</v>
      </c>
      <c r="P3524" s="1">
        <f t="shared" si="781"/>
        <v>0</v>
      </c>
      <c r="Q3524" s="1">
        <f t="shared" si="782"/>
        <v>1</v>
      </c>
      <c r="R3524" s="1" t="s">
        <v>506</v>
      </c>
      <c r="S3524" s="1">
        <f t="shared" si="770"/>
        <v>0</v>
      </c>
      <c r="T3524" s="1">
        <f t="shared" si="771"/>
        <v>0</v>
      </c>
      <c r="U3524" s="2"/>
      <c r="V3524" s="2"/>
      <c r="W3524" s="2"/>
      <c r="X3524" s="2"/>
      <c r="Y3524" s="2"/>
      <c r="Z3524" s="2"/>
      <c r="AA3524" s="1"/>
      <c r="AB3524" s="1"/>
      <c r="AC3524" s="1"/>
      <c r="AD3524" s="1"/>
    </row>
    <row r="3525" spans="1:30">
      <c r="A3525" s="3">
        <v>46180</v>
      </c>
      <c r="B3525" s="1" t="s">
        <v>510</v>
      </c>
      <c r="C3525" s="1">
        <v>2</v>
      </c>
      <c r="D3525" s="1">
        <v>2</v>
      </c>
      <c r="E3525" s="1">
        <f t="shared" si="783"/>
        <v>1</v>
      </c>
      <c r="F3525" s="1">
        <f t="shared" si="772"/>
        <v>0</v>
      </c>
      <c r="G3525" s="1">
        <f t="shared" si="773"/>
        <v>1</v>
      </c>
      <c r="H3525" s="1">
        <f t="shared" si="774"/>
        <v>0</v>
      </c>
      <c r="I3525" s="1">
        <f t="shared" si="775"/>
        <v>0</v>
      </c>
      <c r="J3525" s="1" t="s">
        <v>574</v>
      </c>
      <c r="K3525" s="1">
        <f t="shared" si="776"/>
        <v>2</v>
      </c>
      <c r="L3525" s="1">
        <f t="shared" si="777"/>
        <v>2</v>
      </c>
      <c r="M3525" s="1">
        <f t="shared" si="778"/>
        <v>1</v>
      </c>
      <c r="N3525" s="1">
        <f t="shared" si="779"/>
        <v>0</v>
      </c>
      <c r="O3525" s="1">
        <f t="shared" si="780"/>
        <v>1</v>
      </c>
      <c r="P3525" s="1">
        <f t="shared" si="781"/>
        <v>0</v>
      </c>
      <c r="Q3525" s="1">
        <f t="shared" si="782"/>
        <v>0</v>
      </c>
      <c r="R3525" s="1" t="s">
        <v>506</v>
      </c>
      <c r="S3525" s="1">
        <f t="shared" si="770"/>
        <v>2</v>
      </c>
      <c r="T3525" s="1">
        <f t="shared" si="771"/>
        <v>2</v>
      </c>
      <c r="U3525" s="2">
        <v>4086</v>
      </c>
      <c r="V3525" s="2">
        <v>4699</v>
      </c>
      <c r="W3525" s="2">
        <v>2766</v>
      </c>
      <c r="X3525" s="2">
        <v>2200</v>
      </c>
      <c r="Y3525" s="2"/>
      <c r="Z3525" s="2"/>
      <c r="AA3525" s="1"/>
      <c r="AB3525" s="1"/>
      <c r="AC3525" s="1"/>
      <c r="AD3525" s="1"/>
    </row>
    <row r="3526" spans="1:30">
      <c r="A3526" s="3">
        <v>46180</v>
      </c>
      <c r="B3526" s="1" t="s">
        <v>632</v>
      </c>
      <c r="C3526" s="1">
        <v>0</v>
      </c>
      <c r="D3526" s="1">
        <v>0</v>
      </c>
      <c r="E3526" s="1">
        <f t="shared" si="783"/>
        <v>1</v>
      </c>
      <c r="F3526" s="1">
        <f t="shared" si="772"/>
        <v>0</v>
      </c>
      <c r="G3526" s="1">
        <f t="shared" si="773"/>
        <v>1</v>
      </c>
      <c r="H3526" s="1">
        <f t="shared" si="774"/>
        <v>0</v>
      </c>
      <c r="I3526" s="1">
        <f t="shared" si="775"/>
        <v>1</v>
      </c>
      <c r="J3526" s="1" t="s">
        <v>621</v>
      </c>
      <c r="K3526" s="1">
        <f t="shared" si="776"/>
        <v>0</v>
      </c>
      <c r="L3526" s="1">
        <f t="shared" si="777"/>
        <v>0</v>
      </c>
      <c r="M3526" s="1">
        <f t="shared" si="778"/>
        <v>1</v>
      </c>
      <c r="N3526" s="1">
        <f t="shared" si="779"/>
        <v>0</v>
      </c>
      <c r="O3526" s="1">
        <f t="shared" si="780"/>
        <v>1</v>
      </c>
      <c r="P3526" s="1">
        <f t="shared" si="781"/>
        <v>0</v>
      </c>
      <c r="Q3526" s="1">
        <f t="shared" si="782"/>
        <v>1</v>
      </c>
      <c r="R3526" s="1" t="s">
        <v>618</v>
      </c>
      <c r="S3526" s="1">
        <f t="shared" si="770"/>
        <v>0</v>
      </c>
      <c r="T3526" s="1">
        <f t="shared" si="771"/>
        <v>0</v>
      </c>
      <c r="U3526" s="2"/>
      <c r="V3526" s="2"/>
      <c r="W3526" s="2"/>
      <c r="X3526" s="2"/>
      <c r="Y3526" s="2"/>
      <c r="Z3526" s="2"/>
      <c r="AA3526" s="1"/>
      <c r="AB3526" s="1"/>
      <c r="AC3526" s="1"/>
      <c r="AD3526" s="1"/>
    </row>
    <row r="3527" spans="1:30">
      <c r="A3527" s="3">
        <v>46180</v>
      </c>
      <c r="B3527" s="1" t="s">
        <v>583</v>
      </c>
      <c r="C3527" s="1">
        <v>1</v>
      </c>
      <c r="D3527" s="1">
        <v>6</v>
      </c>
      <c r="E3527" s="1">
        <f t="shared" si="783"/>
        <v>0</v>
      </c>
      <c r="F3527" s="1">
        <f t="shared" si="772"/>
        <v>0</v>
      </c>
      <c r="G3527" s="1">
        <f t="shared" si="773"/>
        <v>0</v>
      </c>
      <c r="H3527" s="1">
        <f t="shared" si="774"/>
        <v>1</v>
      </c>
      <c r="I3527" s="1">
        <f t="shared" si="775"/>
        <v>0</v>
      </c>
      <c r="J3527" s="1" t="s">
        <v>592</v>
      </c>
      <c r="K3527" s="1">
        <f t="shared" si="776"/>
        <v>1</v>
      </c>
      <c r="L3527" s="1">
        <f t="shared" si="777"/>
        <v>6</v>
      </c>
      <c r="M3527" s="1">
        <f t="shared" si="778"/>
        <v>3</v>
      </c>
      <c r="N3527" s="1">
        <f t="shared" si="779"/>
        <v>1</v>
      </c>
      <c r="O3527" s="1">
        <f t="shared" si="780"/>
        <v>0</v>
      </c>
      <c r="P3527" s="1">
        <f t="shared" si="781"/>
        <v>0</v>
      </c>
      <c r="Q3527" s="1">
        <f t="shared" si="782"/>
        <v>0</v>
      </c>
      <c r="R3527" s="1" t="s">
        <v>577</v>
      </c>
      <c r="S3527" s="1">
        <f t="shared" si="770"/>
        <v>1</v>
      </c>
      <c r="T3527" s="1">
        <f t="shared" si="771"/>
        <v>6</v>
      </c>
      <c r="U3527" s="2">
        <v>4670</v>
      </c>
      <c r="V3527" s="2">
        <v>2897</v>
      </c>
      <c r="W3527" s="2">
        <v>2969</v>
      </c>
      <c r="X3527" s="2">
        <v>3238</v>
      </c>
      <c r="Y3527" s="2">
        <v>3238</v>
      </c>
      <c r="Z3527" s="2">
        <v>2897</v>
      </c>
      <c r="AA3527" s="1">
        <v>4671</v>
      </c>
      <c r="AB3527" s="1"/>
      <c r="AC3527" s="1"/>
      <c r="AD3527" s="1"/>
    </row>
    <row r="3528" spans="1:30">
      <c r="A3528" s="3">
        <v>46181</v>
      </c>
      <c r="B3528" s="1" t="s">
        <v>108</v>
      </c>
      <c r="C3528" s="1">
        <v>1</v>
      </c>
      <c r="D3528" s="1">
        <v>0</v>
      </c>
      <c r="E3528" s="1">
        <f t="shared" si="783"/>
        <v>3</v>
      </c>
      <c r="F3528" s="1">
        <f t="shared" si="772"/>
        <v>1</v>
      </c>
      <c r="G3528" s="1">
        <f t="shared" si="773"/>
        <v>0</v>
      </c>
      <c r="H3528" s="1">
        <f t="shared" si="774"/>
        <v>0</v>
      </c>
      <c r="I3528" s="1">
        <f t="shared" si="775"/>
        <v>1</v>
      </c>
      <c r="J3528" s="1" t="s">
        <v>230</v>
      </c>
      <c r="K3528" s="1">
        <f t="shared" si="776"/>
        <v>1</v>
      </c>
      <c r="L3528" s="1">
        <f t="shared" si="777"/>
        <v>0</v>
      </c>
      <c r="M3528" s="1">
        <f t="shared" si="778"/>
        <v>0</v>
      </c>
      <c r="N3528" s="1">
        <f t="shared" si="779"/>
        <v>0</v>
      </c>
      <c r="O3528" s="1">
        <f t="shared" si="780"/>
        <v>0</v>
      </c>
      <c r="P3528" s="1">
        <f t="shared" si="781"/>
        <v>1</v>
      </c>
      <c r="Q3528" s="1">
        <f t="shared" si="782"/>
        <v>0</v>
      </c>
      <c r="R3528" s="1" t="s">
        <v>419</v>
      </c>
      <c r="S3528" s="1">
        <f t="shared" si="770"/>
        <v>1</v>
      </c>
      <c r="T3528" s="1">
        <f t="shared" si="771"/>
        <v>0</v>
      </c>
      <c r="U3528" s="2">
        <v>1735</v>
      </c>
      <c r="V3528" s="2"/>
      <c r="W3528" s="2"/>
      <c r="X3528" s="2"/>
      <c r="Y3528" s="2"/>
      <c r="Z3528" s="2"/>
      <c r="AA3528" s="1"/>
      <c r="AB3528" s="1"/>
      <c r="AC3528" s="1"/>
      <c r="AD3528" s="1"/>
    </row>
    <row r="3529" spans="1:30">
      <c r="A3529" s="3">
        <v>46181</v>
      </c>
      <c r="B3529" s="1" t="s">
        <v>198</v>
      </c>
      <c r="C3529" s="1">
        <v>1</v>
      </c>
      <c r="D3529" s="1">
        <v>2</v>
      </c>
      <c r="E3529" s="1">
        <f t="shared" si="783"/>
        <v>0</v>
      </c>
      <c r="F3529" s="1">
        <f t="shared" si="772"/>
        <v>0</v>
      </c>
      <c r="G3529" s="1">
        <f t="shared" si="773"/>
        <v>0</v>
      </c>
      <c r="H3529" s="1">
        <f t="shared" si="774"/>
        <v>1</v>
      </c>
      <c r="I3529" s="1">
        <f t="shared" si="775"/>
        <v>0</v>
      </c>
      <c r="J3529" s="1" t="s">
        <v>105</v>
      </c>
      <c r="K3529" s="1">
        <f t="shared" si="776"/>
        <v>1</v>
      </c>
      <c r="L3529" s="1">
        <f t="shared" si="777"/>
        <v>2</v>
      </c>
      <c r="M3529" s="1">
        <f t="shared" si="778"/>
        <v>3</v>
      </c>
      <c r="N3529" s="1">
        <f t="shared" si="779"/>
        <v>1</v>
      </c>
      <c r="O3529" s="1">
        <f t="shared" si="780"/>
        <v>0</v>
      </c>
      <c r="P3529" s="1">
        <f t="shared" si="781"/>
        <v>0</v>
      </c>
      <c r="Q3529" s="1">
        <f t="shared" si="782"/>
        <v>0</v>
      </c>
      <c r="R3529" s="1" t="s">
        <v>419</v>
      </c>
      <c r="S3529" s="1">
        <f t="shared" si="770"/>
        <v>1</v>
      </c>
      <c r="T3529" s="1">
        <f t="shared" si="771"/>
        <v>2</v>
      </c>
      <c r="U3529" s="2">
        <v>4700</v>
      </c>
      <c r="V3529" s="2">
        <v>3555</v>
      </c>
      <c r="W3529" s="2">
        <v>1797</v>
      </c>
      <c r="X3529" s="2"/>
      <c r="Y3529" s="2"/>
      <c r="Z3529" s="2"/>
      <c r="AA3529" s="1"/>
      <c r="AB3529" s="1"/>
      <c r="AC3529" s="1"/>
      <c r="AD3529" s="1"/>
    </row>
    <row r="3530" spans="1:30">
      <c r="A3530" s="3">
        <v>46181</v>
      </c>
      <c r="B3530" s="1" t="s">
        <v>558</v>
      </c>
      <c r="C3530" s="1">
        <v>0</v>
      </c>
      <c r="D3530" s="1">
        <v>2</v>
      </c>
      <c r="E3530" s="1">
        <f t="shared" si="783"/>
        <v>0</v>
      </c>
      <c r="F3530" s="1">
        <f t="shared" si="772"/>
        <v>0</v>
      </c>
      <c r="G3530" s="1">
        <f t="shared" si="773"/>
        <v>0</v>
      </c>
      <c r="H3530" s="1">
        <f t="shared" si="774"/>
        <v>1</v>
      </c>
      <c r="I3530" s="1">
        <f t="shared" si="775"/>
        <v>0</v>
      </c>
      <c r="J3530" s="1" t="s">
        <v>561</v>
      </c>
      <c r="K3530" s="1">
        <f t="shared" si="776"/>
        <v>0</v>
      </c>
      <c r="L3530" s="1">
        <f t="shared" si="777"/>
        <v>2</v>
      </c>
      <c r="M3530" s="1">
        <f t="shared" si="778"/>
        <v>3</v>
      </c>
      <c r="N3530" s="1">
        <f t="shared" si="779"/>
        <v>1</v>
      </c>
      <c r="O3530" s="1">
        <f t="shared" si="780"/>
        <v>0</v>
      </c>
      <c r="P3530" s="1">
        <f t="shared" si="781"/>
        <v>0</v>
      </c>
      <c r="Q3530" s="1">
        <f t="shared" si="782"/>
        <v>1</v>
      </c>
      <c r="R3530" s="1" t="s">
        <v>554</v>
      </c>
      <c r="S3530" s="1">
        <f t="shared" ref="S3530:S3593" si="784">C3530</f>
        <v>0</v>
      </c>
      <c r="T3530" s="1">
        <f t="shared" ref="T3530:T3593" si="785">D3530</f>
        <v>2</v>
      </c>
      <c r="U3530" s="2">
        <v>4069</v>
      </c>
      <c r="V3530" s="2">
        <v>4562</v>
      </c>
      <c r="W3530" s="2"/>
      <c r="X3530" s="2"/>
      <c r="Y3530" s="2"/>
      <c r="Z3530" s="2"/>
      <c r="AA3530" s="1"/>
      <c r="AB3530" s="1"/>
      <c r="AC3530" s="1"/>
      <c r="AD3530" s="1"/>
    </row>
    <row r="3531" spans="1:30">
      <c r="A3531" s="3">
        <v>46181</v>
      </c>
      <c r="B3531" s="1" t="s">
        <v>579</v>
      </c>
      <c r="C3531" s="1">
        <v>2</v>
      </c>
      <c r="D3531" s="1">
        <v>0</v>
      </c>
      <c r="E3531" s="1">
        <f t="shared" si="783"/>
        <v>3</v>
      </c>
      <c r="F3531" s="1">
        <f t="shared" si="772"/>
        <v>1</v>
      </c>
      <c r="G3531" s="1">
        <f t="shared" si="773"/>
        <v>0</v>
      </c>
      <c r="H3531" s="1">
        <f t="shared" si="774"/>
        <v>0</v>
      </c>
      <c r="I3531" s="1">
        <f t="shared" si="775"/>
        <v>1</v>
      </c>
      <c r="J3531" s="1" t="s">
        <v>552</v>
      </c>
      <c r="K3531" s="1">
        <f t="shared" si="776"/>
        <v>2</v>
      </c>
      <c r="L3531" s="1">
        <f t="shared" si="777"/>
        <v>0</v>
      </c>
      <c r="M3531" s="1">
        <f t="shared" si="778"/>
        <v>0</v>
      </c>
      <c r="N3531" s="1">
        <f t="shared" si="779"/>
        <v>0</v>
      </c>
      <c r="O3531" s="1">
        <f t="shared" si="780"/>
        <v>0</v>
      </c>
      <c r="P3531" s="1">
        <f t="shared" si="781"/>
        <v>1</v>
      </c>
      <c r="Q3531" s="1">
        <f t="shared" si="782"/>
        <v>0</v>
      </c>
      <c r="R3531" s="1" t="s">
        <v>554</v>
      </c>
      <c r="S3531" s="1">
        <f t="shared" si="784"/>
        <v>2</v>
      </c>
      <c r="T3531" s="1">
        <f t="shared" si="785"/>
        <v>0</v>
      </c>
      <c r="U3531" s="2">
        <v>4702</v>
      </c>
      <c r="V3531" s="2">
        <v>4703</v>
      </c>
      <c r="W3531" s="2"/>
      <c r="X3531" s="2"/>
      <c r="Y3531" s="2"/>
      <c r="Z3531" s="2"/>
      <c r="AA3531" s="1"/>
      <c r="AB3531" s="1"/>
      <c r="AC3531" s="1"/>
      <c r="AD3531" s="1"/>
    </row>
    <row r="3532" spans="1:30">
      <c r="A3532" s="3">
        <v>46181</v>
      </c>
      <c r="B3532" s="1" t="s">
        <v>553</v>
      </c>
      <c r="C3532" s="1">
        <v>2</v>
      </c>
      <c r="D3532" s="1">
        <v>4</v>
      </c>
      <c r="E3532" s="1">
        <f t="shared" si="783"/>
        <v>0</v>
      </c>
      <c r="F3532" s="1">
        <f t="shared" si="772"/>
        <v>0</v>
      </c>
      <c r="G3532" s="1">
        <f t="shared" si="773"/>
        <v>0</v>
      </c>
      <c r="H3532" s="1">
        <f t="shared" si="774"/>
        <v>1</v>
      </c>
      <c r="I3532" s="1">
        <f t="shared" si="775"/>
        <v>0</v>
      </c>
      <c r="J3532" s="1" t="s">
        <v>557</v>
      </c>
      <c r="K3532" s="1">
        <f t="shared" si="776"/>
        <v>2</v>
      </c>
      <c r="L3532" s="1">
        <f t="shared" si="777"/>
        <v>4</v>
      </c>
      <c r="M3532" s="1">
        <f t="shared" si="778"/>
        <v>3</v>
      </c>
      <c r="N3532" s="1">
        <f t="shared" si="779"/>
        <v>1</v>
      </c>
      <c r="O3532" s="1">
        <f t="shared" si="780"/>
        <v>0</v>
      </c>
      <c r="P3532" s="1">
        <f t="shared" si="781"/>
        <v>0</v>
      </c>
      <c r="Q3532" s="1">
        <f t="shared" si="782"/>
        <v>0</v>
      </c>
      <c r="R3532" s="1" t="s">
        <v>554</v>
      </c>
      <c r="S3532" s="1">
        <f t="shared" si="784"/>
        <v>2</v>
      </c>
      <c r="T3532" s="1">
        <f t="shared" si="785"/>
        <v>4</v>
      </c>
      <c r="U3532" s="2">
        <v>4065</v>
      </c>
      <c r="V3532" s="2">
        <v>4065</v>
      </c>
      <c r="W3532" s="2">
        <v>4462</v>
      </c>
      <c r="X3532" s="2">
        <v>4704</v>
      </c>
      <c r="Y3532" s="2">
        <v>4462</v>
      </c>
      <c r="Z3532" s="2">
        <v>4350</v>
      </c>
      <c r="AA3532" s="1"/>
      <c r="AB3532" s="1"/>
      <c r="AC3532" s="1"/>
      <c r="AD3532" s="1"/>
    </row>
    <row r="3533" spans="1:30">
      <c r="A3533" s="3">
        <v>46181</v>
      </c>
      <c r="B3533" s="1" t="s">
        <v>146</v>
      </c>
      <c r="C3533" s="1">
        <v>1</v>
      </c>
      <c r="D3533" s="1">
        <v>1</v>
      </c>
      <c r="E3533" s="1">
        <f t="shared" si="783"/>
        <v>1</v>
      </c>
      <c r="F3533" s="1">
        <f t="shared" si="772"/>
        <v>0</v>
      </c>
      <c r="G3533" s="1">
        <f t="shared" si="773"/>
        <v>1</v>
      </c>
      <c r="H3533" s="1">
        <f t="shared" si="774"/>
        <v>0</v>
      </c>
      <c r="I3533" s="1">
        <f t="shared" si="775"/>
        <v>0</v>
      </c>
      <c r="J3533" s="1" t="s">
        <v>597</v>
      </c>
      <c r="K3533" s="1">
        <f t="shared" si="776"/>
        <v>1</v>
      </c>
      <c r="L3533" s="1">
        <f t="shared" si="777"/>
        <v>1</v>
      </c>
      <c r="M3533" s="1">
        <f t="shared" si="778"/>
        <v>1</v>
      </c>
      <c r="N3533" s="1">
        <f t="shared" si="779"/>
        <v>0</v>
      </c>
      <c r="O3533" s="1">
        <f t="shared" si="780"/>
        <v>1</v>
      </c>
      <c r="P3533" s="1">
        <f t="shared" si="781"/>
        <v>0</v>
      </c>
      <c r="Q3533" s="1">
        <f t="shared" si="782"/>
        <v>0</v>
      </c>
      <c r="R3533" s="1" t="s">
        <v>598</v>
      </c>
      <c r="S3533" s="1">
        <f t="shared" si="784"/>
        <v>1</v>
      </c>
      <c r="T3533" s="1">
        <f t="shared" si="785"/>
        <v>1</v>
      </c>
      <c r="U3533" s="2">
        <v>4705</v>
      </c>
      <c r="V3533" s="2">
        <v>4706</v>
      </c>
      <c r="W3533" s="2"/>
      <c r="X3533" s="2"/>
      <c r="Y3533" s="2"/>
      <c r="Z3533" s="2"/>
      <c r="AA3533" s="1"/>
      <c r="AB3533" s="1"/>
      <c r="AC3533" s="1"/>
      <c r="AD3533" s="1"/>
    </row>
    <row r="3534" spans="1:30">
      <c r="A3534" s="3">
        <v>46181</v>
      </c>
      <c r="B3534" s="1" t="s">
        <v>608</v>
      </c>
      <c r="C3534" s="1">
        <v>0</v>
      </c>
      <c r="D3534" s="1">
        <v>2</v>
      </c>
      <c r="E3534" s="1">
        <f t="shared" si="783"/>
        <v>0</v>
      </c>
      <c r="F3534" s="1">
        <f t="shared" si="772"/>
        <v>0</v>
      </c>
      <c r="G3534" s="1">
        <f t="shared" si="773"/>
        <v>0</v>
      </c>
      <c r="H3534" s="1">
        <f t="shared" si="774"/>
        <v>1</v>
      </c>
      <c r="I3534" s="1">
        <f t="shared" si="775"/>
        <v>0</v>
      </c>
      <c r="J3534" s="1" t="s">
        <v>614</v>
      </c>
      <c r="K3534" s="1">
        <f t="shared" si="776"/>
        <v>0</v>
      </c>
      <c r="L3534" s="1">
        <f t="shared" si="777"/>
        <v>2</v>
      </c>
      <c r="M3534" s="1">
        <f t="shared" si="778"/>
        <v>3</v>
      </c>
      <c r="N3534" s="1">
        <f t="shared" si="779"/>
        <v>1</v>
      </c>
      <c r="O3534" s="1">
        <f t="shared" si="780"/>
        <v>0</v>
      </c>
      <c r="P3534" s="1">
        <f t="shared" si="781"/>
        <v>0</v>
      </c>
      <c r="Q3534" s="1">
        <f t="shared" si="782"/>
        <v>1</v>
      </c>
      <c r="R3534" s="1" t="s">
        <v>609</v>
      </c>
      <c r="S3534" s="1">
        <f t="shared" si="784"/>
        <v>0</v>
      </c>
      <c r="T3534" s="1">
        <f t="shared" si="785"/>
        <v>2</v>
      </c>
      <c r="U3534" s="2">
        <v>3438</v>
      </c>
      <c r="V3534" s="2">
        <v>3438</v>
      </c>
      <c r="W3534" s="2"/>
      <c r="X3534" s="2"/>
      <c r="Y3534" s="2"/>
      <c r="Z3534" s="2"/>
      <c r="AA3534" s="1"/>
      <c r="AB3534" s="1"/>
      <c r="AC3534" s="1"/>
      <c r="AD3534" s="1"/>
    </row>
    <row r="3535" spans="1:30">
      <c r="A3535" s="3">
        <v>46182</v>
      </c>
      <c r="B3535" s="1" t="s">
        <v>72</v>
      </c>
      <c r="C3535" s="1">
        <v>0</v>
      </c>
      <c r="D3535" s="1">
        <v>1</v>
      </c>
      <c r="E3535" s="1">
        <f t="shared" si="783"/>
        <v>0</v>
      </c>
      <c r="F3535" s="1">
        <f t="shared" si="772"/>
        <v>0</v>
      </c>
      <c r="G3535" s="1">
        <f t="shared" si="773"/>
        <v>0</v>
      </c>
      <c r="H3535" s="1">
        <f t="shared" si="774"/>
        <v>1</v>
      </c>
      <c r="I3535" s="1">
        <f t="shared" si="775"/>
        <v>0</v>
      </c>
      <c r="J3535" s="1" t="s">
        <v>181</v>
      </c>
      <c r="K3535" s="1">
        <f t="shared" si="776"/>
        <v>0</v>
      </c>
      <c r="L3535" s="1">
        <f t="shared" si="777"/>
        <v>1</v>
      </c>
      <c r="M3535" s="1">
        <f t="shared" si="778"/>
        <v>3</v>
      </c>
      <c r="N3535" s="1">
        <f t="shared" si="779"/>
        <v>1</v>
      </c>
      <c r="O3535" s="1">
        <f t="shared" si="780"/>
        <v>0</v>
      </c>
      <c r="P3535" s="1">
        <f t="shared" si="781"/>
        <v>0</v>
      </c>
      <c r="Q3535" s="1">
        <f t="shared" si="782"/>
        <v>1</v>
      </c>
      <c r="R3535" s="1" t="s">
        <v>419</v>
      </c>
      <c r="S3535" s="1">
        <f t="shared" si="784"/>
        <v>0</v>
      </c>
      <c r="T3535" s="1">
        <f t="shared" si="785"/>
        <v>1</v>
      </c>
      <c r="U3535" s="2">
        <v>9999</v>
      </c>
      <c r="V3535" s="2"/>
      <c r="W3535" s="2"/>
      <c r="X3535" s="2"/>
      <c r="Y3535" s="2"/>
      <c r="Z3535" s="2"/>
      <c r="AA3535" s="1"/>
      <c r="AB3535" s="1"/>
      <c r="AC3535" s="1"/>
      <c r="AD3535" s="1"/>
    </row>
    <row r="3536" spans="1:30">
      <c r="A3536" s="3">
        <v>46182</v>
      </c>
      <c r="B3536" s="1" t="s">
        <v>228</v>
      </c>
      <c r="C3536" s="1">
        <v>1</v>
      </c>
      <c r="D3536" s="1">
        <v>2</v>
      </c>
      <c r="E3536" s="1">
        <f t="shared" si="783"/>
        <v>0</v>
      </c>
      <c r="F3536" s="1">
        <f t="shared" si="772"/>
        <v>0</v>
      </c>
      <c r="G3536" s="1">
        <f t="shared" si="773"/>
        <v>0</v>
      </c>
      <c r="H3536" s="1">
        <f t="shared" si="774"/>
        <v>1</v>
      </c>
      <c r="I3536" s="1">
        <f t="shared" si="775"/>
        <v>0</v>
      </c>
      <c r="J3536" s="1" t="s">
        <v>129</v>
      </c>
      <c r="K3536" s="1">
        <f t="shared" si="776"/>
        <v>1</v>
      </c>
      <c r="L3536" s="1">
        <f t="shared" si="777"/>
        <v>2</v>
      </c>
      <c r="M3536" s="1">
        <f t="shared" si="778"/>
        <v>3</v>
      </c>
      <c r="N3536" s="1">
        <f t="shared" si="779"/>
        <v>1</v>
      </c>
      <c r="O3536" s="1">
        <f t="shared" si="780"/>
        <v>0</v>
      </c>
      <c r="P3536" s="1">
        <f t="shared" si="781"/>
        <v>0</v>
      </c>
      <c r="Q3536" s="1">
        <f t="shared" si="782"/>
        <v>0</v>
      </c>
      <c r="R3536" s="1" t="s">
        <v>419</v>
      </c>
      <c r="S3536" s="1">
        <f t="shared" si="784"/>
        <v>1</v>
      </c>
      <c r="T3536" s="1">
        <f t="shared" si="785"/>
        <v>2</v>
      </c>
      <c r="U3536" s="2">
        <v>4547</v>
      </c>
      <c r="V3536" s="2">
        <v>3814</v>
      </c>
      <c r="W3536" s="2">
        <v>4681</v>
      </c>
      <c r="X3536" s="2"/>
      <c r="Y3536" s="2"/>
      <c r="Z3536" s="2"/>
      <c r="AA3536" s="1"/>
      <c r="AB3536" s="1"/>
      <c r="AC3536" s="1"/>
      <c r="AD3536" s="1"/>
    </row>
    <row r="3537" spans="1:30">
      <c r="A3537" s="3">
        <v>46182</v>
      </c>
      <c r="B3537" s="1" t="s">
        <v>576</v>
      </c>
      <c r="C3537" s="1">
        <v>1</v>
      </c>
      <c r="D3537" s="1">
        <v>0</v>
      </c>
      <c r="E3537" s="1">
        <f t="shared" si="783"/>
        <v>3</v>
      </c>
      <c r="F3537" s="1">
        <f t="shared" si="772"/>
        <v>1</v>
      </c>
      <c r="G3537" s="1">
        <f t="shared" si="773"/>
        <v>0</v>
      </c>
      <c r="H3537" s="1">
        <f t="shared" si="774"/>
        <v>0</v>
      </c>
      <c r="I3537" s="1">
        <f t="shared" si="775"/>
        <v>1</v>
      </c>
      <c r="J3537" s="1" t="s">
        <v>589</v>
      </c>
      <c r="K3537" s="1">
        <f t="shared" si="776"/>
        <v>1</v>
      </c>
      <c r="L3537" s="1">
        <f t="shared" si="777"/>
        <v>0</v>
      </c>
      <c r="M3537" s="1">
        <f t="shared" si="778"/>
        <v>0</v>
      </c>
      <c r="N3537" s="1">
        <f t="shared" si="779"/>
        <v>0</v>
      </c>
      <c r="O3537" s="1">
        <f t="shared" si="780"/>
        <v>0</v>
      </c>
      <c r="P3537" s="1">
        <f t="shared" si="781"/>
        <v>1</v>
      </c>
      <c r="Q3537" s="1">
        <f t="shared" si="782"/>
        <v>0</v>
      </c>
      <c r="R3537" s="1" t="s">
        <v>577</v>
      </c>
      <c r="S3537" s="1">
        <f t="shared" si="784"/>
        <v>1</v>
      </c>
      <c r="T3537" s="1">
        <f t="shared" si="785"/>
        <v>0</v>
      </c>
      <c r="U3537" s="2"/>
      <c r="V3537" s="2"/>
      <c r="W3537" s="2"/>
      <c r="X3537" s="2"/>
      <c r="Y3537" s="2"/>
      <c r="Z3537" s="2"/>
      <c r="AA3537" s="1"/>
      <c r="AB3537" s="1"/>
      <c r="AC3537" s="1"/>
      <c r="AD3537" s="1"/>
    </row>
    <row r="3538" spans="1:30">
      <c r="A3538" s="3">
        <v>46183</v>
      </c>
      <c r="B3538" s="1" t="s">
        <v>186</v>
      </c>
      <c r="C3538" s="1">
        <v>0</v>
      </c>
      <c r="D3538" s="1">
        <v>4</v>
      </c>
      <c r="E3538" s="1">
        <f t="shared" si="783"/>
        <v>0</v>
      </c>
      <c r="F3538" s="1">
        <f t="shared" si="772"/>
        <v>0</v>
      </c>
      <c r="G3538" s="1">
        <f t="shared" si="773"/>
        <v>0</v>
      </c>
      <c r="H3538" s="1">
        <f t="shared" si="774"/>
        <v>1</v>
      </c>
      <c r="I3538" s="1">
        <f t="shared" si="775"/>
        <v>0</v>
      </c>
      <c r="J3538" s="1" t="s">
        <v>158</v>
      </c>
      <c r="K3538" s="1">
        <f t="shared" si="776"/>
        <v>0</v>
      </c>
      <c r="L3538" s="1">
        <f t="shared" si="777"/>
        <v>4</v>
      </c>
      <c r="M3538" s="1">
        <f t="shared" si="778"/>
        <v>3</v>
      </c>
      <c r="N3538" s="1">
        <f t="shared" si="779"/>
        <v>1</v>
      </c>
      <c r="O3538" s="1">
        <f t="shared" si="780"/>
        <v>0</v>
      </c>
      <c r="P3538" s="1">
        <f t="shared" si="781"/>
        <v>0</v>
      </c>
      <c r="Q3538" s="1">
        <f t="shared" si="782"/>
        <v>1</v>
      </c>
      <c r="R3538" s="1" t="s">
        <v>419</v>
      </c>
      <c r="S3538" s="1">
        <f t="shared" si="784"/>
        <v>0</v>
      </c>
      <c r="T3538" s="1">
        <f t="shared" si="785"/>
        <v>4</v>
      </c>
      <c r="U3538" s="2">
        <v>1182</v>
      </c>
      <c r="V3538" s="2">
        <v>1182</v>
      </c>
      <c r="W3538" s="2">
        <v>1406</v>
      </c>
      <c r="X3538" s="2">
        <v>3005</v>
      </c>
      <c r="Y3538" s="2"/>
      <c r="Z3538" s="2"/>
      <c r="AA3538" s="1"/>
      <c r="AB3538" s="1"/>
      <c r="AC3538" s="1"/>
      <c r="AD3538" s="1"/>
    </row>
    <row r="3539" spans="1:30">
      <c r="A3539" s="3">
        <v>46183</v>
      </c>
      <c r="B3539" s="1" t="s">
        <v>92</v>
      </c>
      <c r="C3539" s="1">
        <v>2</v>
      </c>
      <c r="D3539" s="1">
        <v>1</v>
      </c>
      <c r="E3539" s="1">
        <f t="shared" si="783"/>
        <v>3</v>
      </c>
      <c r="F3539" s="1">
        <f t="shared" si="772"/>
        <v>1</v>
      </c>
      <c r="G3539" s="1">
        <f t="shared" si="773"/>
        <v>0</v>
      </c>
      <c r="H3539" s="1">
        <f t="shared" si="774"/>
        <v>0</v>
      </c>
      <c r="I3539" s="1">
        <f t="shared" si="775"/>
        <v>0</v>
      </c>
      <c r="J3539" s="1" t="s">
        <v>56</v>
      </c>
      <c r="K3539" s="1">
        <f t="shared" si="776"/>
        <v>2</v>
      </c>
      <c r="L3539" s="1">
        <f t="shared" si="777"/>
        <v>1</v>
      </c>
      <c r="M3539" s="1">
        <f t="shared" si="778"/>
        <v>0</v>
      </c>
      <c r="N3539" s="1">
        <f t="shared" si="779"/>
        <v>0</v>
      </c>
      <c r="O3539" s="1">
        <f t="shared" si="780"/>
        <v>0</v>
      </c>
      <c r="P3539" s="1">
        <f t="shared" si="781"/>
        <v>1</v>
      </c>
      <c r="Q3539" s="1">
        <f t="shared" si="782"/>
        <v>0</v>
      </c>
      <c r="R3539" s="1" t="s">
        <v>419</v>
      </c>
      <c r="S3539" s="1">
        <f t="shared" si="784"/>
        <v>2</v>
      </c>
      <c r="T3539" s="1">
        <f t="shared" si="785"/>
        <v>1</v>
      </c>
      <c r="U3539" s="2">
        <v>3276</v>
      </c>
      <c r="V3539" s="2">
        <v>3751</v>
      </c>
      <c r="W3539" s="2">
        <v>3364</v>
      </c>
      <c r="X3539" s="2"/>
      <c r="Y3539" s="2"/>
      <c r="Z3539" s="2"/>
      <c r="AA3539" s="1"/>
      <c r="AB3539" s="1"/>
      <c r="AC3539" s="1"/>
      <c r="AD3539" s="1"/>
    </row>
    <row r="3540" spans="1:30">
      <c r="A3540" s="3">
        <v>46183</v>
      </c>
      <c r="B3540" s="1" t="s">
        <v>133</v>
      </c>
      <c r="C3540" s="1">
        <v>1</v>
      </c>
      <c r="D3540" s="1">
        <v>1</v>
      </c>
      <c r="E3540" s="1">
        <f t="shared" si="783"/>
        <v>1</v>
      </c>
      <c r="F3540" s="1">
        <f t="shared" si="772"/>
        <v>0</v>
      </c>
      <c r="G3540" s="1">
        <f t="shared" si="773"/>
        <v>1</v>
      </c>
      <c r="H3540" s="1">
        <f t="shared" si="774"/>
        <v>0</v>
      </c>
      <c r="I3540" s="1">
        <f t="shared" si="775"/>
        <v>0</v>
      </c>
      <c r="J3540" s="1" t="s">
        <v>199</v>
      </c>
      <c r="K3540" s="1">
        <f t="shared" si="776"/>
        <v>1</v>
      </c>
      <c r="L3540" s="1">
        <f t="shared" si="777"/>
        <v>1</v>
      </c>
      <c r="M3540" s="1">
        <f t="shared" si="778"/>
        <v>1</v>
      </c>
      <c r="N3540" s="1">
        <f t="shared" si="779"/>
        <v>0</v>
      </c>
      <c r="O3540" s="1">
        <f t="shared" si="780"/>
        <v>1</v>
      </c>
      <c r="P3540" s="1">
        <f t="shared" si="781"/>
        <v>0</v>
      </c>
      <c r="Q3540" s="1">
        <f t="shared" si="782"/>
        <v>0</v>
      </c>
      <c r="R3540" s="1" t="s">
        <v>419</v>
      </c>
      <c r="S3540" s="1">
        <f t="shared" si="784"/>
        <v>1</v>
      </c>
      <c r="T3540" s="1">
        <f t="shared" si="785"/>
        <v>1</v>
      </c>
      <c r="U3540" s="2">
        <v>3364</v>
      </c>
      <c r="V3540" s="2">
        <v>2532</v>
      </c>
      <c r="W3540" s="2"/>
      <c r="X3540" s="2"/>
      <c r="Y3540" s="2"/>
      <c r="Z3540" s="2"/>
      <c r="AA3540" s="1"/>
      <c r="AB3540" s="1"/>
      <c r="AC3540" s="1"/>
      <c r="AD3540" s="1"/>
    </row>
    <row r="3541" spans="1:30">
      <c r="A3541" s="3">
        <v>46183</v>
      </c>
      <c r="B3541" s="1" t="s">
        <v>429</v>
      </c>
      <c r="C3541" s="1">
        <v>2</v>
      </c>
      <c r="D3541" s="1">
        <v>1</v>
      </c>
      <c r="E3541" s="1">
        <f t="shared" si="783"/>
        <v>3</v>
      </c>
      <c r="F3541" s="1">
        <f t="shared" si="772"/>
        <v>1</v>
      </c>
      <c r="G3541" s="1">
        <f t="shared" si="773"/>
        <v>0</v>
      </c>
      <c r="H3541" s="1">
        <f t="shared" si="774"/>
        <v>0</v>
      </c>
      <c r="I3541" s="1">
        <f t="shared" si="775"/>
        <v>0</v>
      </c>
      <c r="J3541" s="1" t="s">
        <v>530</v>
      </c>
      <c r="K3541" s="1">
        <f t="shared" si="776"/>
        <v>2</v>
      </c>
      <c r="L3541" s="1">
        <f t="shared" si="777"/>
        <v>1</v>
      </c>
      <c r="M3541" s="1">
        <f t="shared" si="778"/>
        <v>0</v>
      </c>
      <c r="N3541" s="1">
        <f t="shared" si="779"/>
        <v>0</v>
      </c>
      <c r="O3541" s="1">
        <f t="shared" si="780"/>
        <v>0</v>
      </c>
      <c r="P3541" s="1">
        <f t="shared" si="781"/>
        <v>1</v>
      </c>
      <c r="Q3541" s="1">
        <f t="shared" si="782"/>
        <v>0</v>
      </c>
      <c r="R3541" s="1" t="s">
        <v>532</v>
      </c>
      <c r="S3541" s="1">
        <f t="shared" si="784"/>
        <v>2</v>
      </c>
      <c r="T3541" s="1">
        <f t="shared" si="785"/>
        <v>1</v>
      </c>
      <c r="U3541" s="2">
        <v>4535</v>
      </c>
      <c r="V3541" s="2">
        <v>4449</v>
      </c>
      <c r="W3541" s="2">
        <v>4484</v>
      </c>
      <c r="X3541" s="2"/>
      <c r="Y3541" s="2"/>
      <c r="Z3541" s="2"/>
      <c r="AA3541" s="1"/>
      <c r="AB3541" s="1"/>
      <c r="AC3541" s="1"/>
      <c r="AD3541" s="1"/>
    </row>
    <row r="3542" spans="1:30">
      <c r="A3542" s="3">
        <v>46183</v>
      </c>
      <c r="B3542" s="1" t="s">
        <v>268</v>
      </c>
      <c r="C3542" s="1">
        <v>0</v>
      </c>
      <c r="D3542" s="1">
        <v>0</v>
      </c>
      <c r="E3542" s="1">
        <f t="shared" si="783"/>
        <v>1</v>
      </c>
      <c r="F3542" s="1">
        <f t="shared" si="772"/>
        <v>0</v>
      </c>
      <c r="G3542" s="1">
        <f t="shared" si="773"/>
        <v>1</v>
      </c>
      <c r="H3542" s="1">
        <f t="shared" si="774"/>
        <v>0</v>
      </c>
      <c r="I3542" s="1">
        <f t="shared" si="775"/>
        <v>1</v>
      </c>
      <c r="J3542" s="1" t="s">
        <v>531</v>
      </c>
      <c r="K3542" s="1">
        <f t="shared" si="776"/>
        <v>0</v>
      </c>
      <c r="L3542" s="1">
        <f t="shared" si="777"/>
        <v>0</v>
      </c>
      <c r="M3542" s="1">
        <f t="shared" si="778"/>
        <v>1</v>
      </c>
      <c r="N3542" s="1">
        <f t="shared" si="779"/>
        <v>0</v>
      </c>
      <c r="O3542" s="1">
        <f t="shared" si="780"/>
        <v>1</v>
      </c>
      <c r="P3542" s="1">
        <f t="shared" si="781"/>
        <v>0</v>
      </c>
      <c r="Q3542" s="1">
        <f t="shared" si="782"/>
        <v>1</v>
      </c>
      <c r="R3542" s="1" t="s">
        <v>532</v>
      </c>
      <c r="S3542" s="1">
        <f t="shared" si="784"/>
        <v>0</v>
      </c>
      <c r="T3542" s="1">
        <f t="shared" si="785"/>
        <v>0</v>
      </c>
      <c r="U3542" s="2"/>
      <c r="V3542" s="2"/>
      <c r="W3542" s="2"/>
      <c r="X3542" s="2"/>
      <c r="Y3542" s="2"/>
      <c r="Z3542" s="2"/>
      <c r="AA3542" s="1"/>
      <c r="AB3542" s="1"/>
      <c r="AC3542" s="1"/>
      <c r="AD3542" s="1"/>
    </row>
    <row r="3543" spans="1:30">
      <c r="A3543" s="3">
        <v>46183</v>
      </c>
      <c r="B3543" s="1" t="s">
        <v>432</v>
      </c>
      <c r="C3543" s="1">
        <v>4</v>
      </c>
      <c r="D3543" s="1">
        <v>0</v>
      </c>
      <c r="E3543" s="1">
        <f t="shared" si="783"/>
        <v>3</v>
      </c>
      <c r="F3543" s="1">
        <f t="shared" si="772"/>
        <v>1</v>
      </c>
      <c r="G3543" s="1">
        <f t="shared" si="773"/>
        <v>0</v>
      </c>
      <c r="H3543" s="1">
        <f t="shared" si="774"/>
        <v>0</v>
      </c>
      <c r="I3543" s="1">
        <f t="shared" si="775"/>
        <v>1</v>
      </c>
      <c r="J3543" s="1" t="s">
        <v>600</v>
      </c>
      <c r="K3543" s="1">
        <f t="shared" si="776"/>
        <v>4</v>
      </c>
      <c r="L3543" s="1">
        <f t="shared" si="777"/>
        <v>0</v>
      </c>
      <c r="M3543" s="1">
        <f t="shared" si="778"/>
        <v>0</v>
      </c>
      <c r="N3543" s="1">
        <f t="shared" si="779"/>
        <v>0</v>
      </c>
      <c r="O3543" s="1">
        <f t="shared" si="780"/>
        <v>0</v>
      </c>
      <c r="P3543" s="1">
        <f t="shared" si="781"/>
        <v>1</v>
      </c>
      <c r="Q3543" s="1">
        <f t="shared" si="782"/>
        <v>0</v>
      </c>
      <c r="R3543" s="1" t="s">
        <v>598</v>
      </c>
      <c r="S3543" s="1">
        <f t="shared" si="784"/>
        <v>4</v>
      </c>
      <c r="T3543" s="1">
        <f t="shared" si="785"/>
        <v>0</v>
      </c>
      <c r="U3543" s="2">
        <v>2045</v>
      </c>
      <c r="V3543" s="2">
        <v>3810</v>
      </c>
      <c r="W3543" s="2">
        <v>3810</v>
      </c>
      <c r="X3543" s="2">
        <v>2045</v>
      </c>
      <c r="Y3543" s="2"/>
      <c r="Z3543" s="2"/>
      <c r="AA3543" s="1"/>
      <c r="AB3543" s="1"/>
      <c r="AC3543" s="1"/>
      <c r="AD3543" s="1"/>
    </row>
    <row r="3544" spans="1:30">
      <c r="A3544" s="3">
        <v>46183</v>
      </c>
      <c r="B3544" s="1" t="s">
        <v>430</v>
      </c>
      <c r="C3544" s="1">
        <v>6</v>
      </c>
      <c r="D3544" s="1">
        <v>0</v>
      </c>
      <c r="E3544" s="1">
        <f t="shared" si="783"/>
        <v>3</v>
      </c>
      <c r="F3544" s="1">
        <f t="shared" si="772"/>
        <v>1</v>
      </c>
      <c r="G3544" s="1">
        <f t="shared" si="773"/>
        <v>0</v>
      </c>
      <c r="H3544" s="1">
        <f t="shared" si="774"/>
        <v>0</v>
      </c>
      <c r="I3544" s="1">
        <f t="shared" si="775"/>
        <v>1</v>
      </c>
      <c r="J3544" s="1" t="s">
        <v>524</v>
      </c>
      <c r="K3544" s="1">
        <f t="shared" si="776"/>
        <v>6</v>
      </c>
      <c r="L3544" s="1">
        <f t="shared" si="777"/>
        <v>0</v>
      </c>
      <c r="M3544" s="1">
        <f t="shared" si="778"/>
        <v>0</v>
      </c>
      <c r="N3544" s="1">
        <f t="shared" si="779"/>
        <v>0</v>
      </c>
      <c r="O3544" s="1">
        <f t="shared" si="780"/>
        <v>0</v>
      </c>
      <c r="P3544" s="1">
        <f t="shared" si="781"/>
        <v>1</v>
      </c>
      <c r="Q3544" s="1">
        <f t="shared" si="782"/>
        <v>0</v>
      </c>
      <c r="R3544" s="1" t="s">
        <v>498</v>
      </c>
      <c r="S3544" s="1">
        <f t="shared" si="784"/>
        <v>6</v>
      </c>
      <c r="T3544" s="1">
        <f t="shared" si="785"/>
        <v>0</v>
      </c>
      <c r="U3544" s="2">
        <v>2334</v>
      </c>
      <c r="V3544" s="2">
        <v>2334</v>
      </c>
      <c r="W3544" s="2">
        <v>3577</v>
      </c>
      <c r="X3544" s="2">
        <v>3577</v>
      </c>
      <c r="Y3544" s="2">
        <v>3761</v>
      </c>
      <c r="Z3544" s="2">
        <v>3577</v>
      </c>
      <c r="AA3544" s="1"/>
      <c r="AB3544" s="1"/>
      <c r="AC3544" s="1"/>
      <c r="AD3544" s="1"/>
    </row>
    <row r="3545" spans="1:30">
      <c r="A3545" s="3">
        <v>46183</v>
      </c>
      <c r="B3545" s="1" t="s">
        <v>516</v>
      </c>
      <c r="C3545" s="1">
        <v>1</v>
      </c>
      <c r="D3545" s="1">
        <v>3</v>
      </c>
      <c r="E3545" s="1">
        <f t="shared" si="783"/>
        <v>0</v>
      </c>
      <c r="F3545" s="1">
        <f t="shared" si="772"/>
        <v>0</v>
      </c>
      <c r="G3545" s="1">
        <f t="shared" si="773"/>
        <v>0</v>
      </c>
      <c r="H3545" s="1">
        <f t="shared" si="774"/>
        <v>1</v>
      </c>
      <c r="I3545" s="1">
        <f t="shared" si="775"/>
        <v>0</v>
      </c>
      <c r="J3545" s="1" t="s">
        <v>501</v>
      </c>
      <c r="K3545" s="1">
        <f t="shared" si="776"/>
        <v>1</v>
      </c>
      <c r="L3545" s="1">
        <f t="shared" si="777"/>
        <v>3</v>
      </c>
      <c r="M3545" s="1">
        <f t="shared" si="778"/>
        <v>3</v>
      </c>
      <c r="N3545" s="1">
        <f t="shared" si="779"/>
        <v>1</v>
      </c>
      <c r="O3545" s="1">
        <f t="shared" si="780"/>
        <v>0</v>
      </c>
      <c r="P3545" s="1">
        <f t="shared" si="781"/>
        <v>0</v>
      </c>
      <c r="Q3545" s="1">
        <f t="shared" si="782"/>
        <v>0</v>
      </c>
      <c r="R3545" s="1" t="s">
        <v>498</v>
      </c>
      <c r="S3545" s="1">
        <f t="shared" si="784"/>
        <v>1</v>
      </c>
      <c r="T3545" s="1">
        <f t="shared" si="785"/>
        <v>3</v>
      </c>
      <c r="U3545" s="2">
        <v>4710</v>
      </c>
      <c r="V3545" s="2">
        <v>2039</v>
      </c>
      <c r="W3545" s="2">
        <v>4711</v>
      </c>
      <c r="X3545" s="2">
        <v>4712</v>
      </c>
      <c r="Y3545" s="2"/>
      <c r="Z3545" s="2"/>
      <c r="AA3545" s="1"/>
      <c r="AB3545" s="1"/>
      <c r="AC3545" s="1"/>
      <c r="AD3545" s="1"/>
    </row>
    <row r="3546" spans="1:30">
      <c r="A3546" s="3">
        <v>46183</v>
      </c>
      <c r="B3546" s="1" t="s">
        <v>507</v>
      </c>
      <c r="C3546" s="1">
        <v>0</v>
      </c>
      <c r="D3546" s="1">
        <v>1</v>
      </c>
      <c r="E3546" s="1">
        <f t="shared" si="783"/>
        <v>0</v>
      </c>
      <c r="F3546" s="1">
        <f t="shared" si="772"/>
        <v>0</v>
      </c>
      <c r="G3546" s="1">
        <f t="shared" si="773"/>
        <v>0</v>
      </c>
      <c r="H3546" s="1">
        <f t="shared" si="774"/>
        <v>1</v>
      </c>
      <c r="I3546" s="1">
        <f t="shared" si="775"/>
        <v>0</v>
      </c>
      <c r="J3546" s="1" t="s">
        <v>512</v>
      </c>
      <c r="K3546" s="1">
        <f t="shared" si="776"/>
        <v>0</v>
      </c>
      <c r="L3546" s="1">
        <f t="shared" si="777"/>
        <v>1</v>
      </c>
      <c r="M3546" s="1">
        <f t="shared" si="778"/>
        <v>3</v>
      </c>
      <c r="N3546" s="1">
        <f t="shared" si="779"/>
        <v>1</v>
      </c>
      <c r="O3546" s="1">
        <f t="shared" si="780"/>
        <v>0</v>
      </c>
      <c r="P3546" s="1">
        <f t="shared" si="781"/>
        <v>0</v>
      </c>
      <c r="Q3546" s="1">
        <f t="shared" si="782"/>
        <v>1</v>
      </c>
      <c r="R3546" s="1" t="s">
        <v>506</v>
      </c>
      <c r="S3546" s="1">
        <f t="shared" si="784"/>
        <v>0</v>
      </c>
      <c r="T3546" s="1">
        <f t="shared" si="785"/>
        <v>1</v>
      </c>
      <c r="U3546" s="2">
        <v>4424</v>
      </c>
      <c r="V3546" s="2"/>
      <c r="W3546" s="2"/>
      <c r="X3546" s="2"/>
      <c r="Y3546" s="2"/>
      <c r="Z3546" s="2"/>
      <c r="AA3546" s="1"/>
      <c r="AB3546" s="1"/>
      <c r="AC3546" s="1"/>
      <c r="AD3546" s="1"/>
    </row>
    <row r="3547" spans="1:30">
      <c r="A3547" s="3">
        <v>46183</v>
      </c>
      <c r="B3547" s="1" t="s">
        <v>620</v>
      </c>
      <c r="C3547" s="1">
        <v>3</v>
      </c>
      <c r="D3547" s="1">
        <v>0</v>
      </c>
      <c r="E3547" s="1">
        <f t="shared" si="783"/>
        <v>3</v>
      </c>
      <c r="F3547" s="1">
        <f t="shared" si="772"/>
        <v>1</v>
      </c>
      <c r="G3547" s="1">
        <f t="shared" si="773"/>
        <v>0</v>
      </c>
      <c r="H3547" s="1">
        <f t="shared" si="774"/>
        <v>0</v>
      </c>
      <c r="I3547" s="1">
        <f t="shared" si="775"/>
        <v>1</v>
      </c>
      <c r="J3547" s="1" t="s">
        <v>627</v>
      </c>
      <c r="K3547" s="1">
        <f t="shared" si="776"/>
        <v>3</v>
      </c>
      <c r="L3547" s="1">
        <f t="shared" si="777"/>
        <v>0</v>
      </c>
      <c r="M3547" s="1">
        <f t="shared" si="778"/>
        <v>0</v>
      </c>
      <c r="N3547" s="1">
        <f t="shared" si="779"/>
        <v>0</v>
      </c>
      <c r="O3547" s="1">
        <f t="shared" si="780"/>
        <v>0</v>
      </c>
      <c r="P3547" s="1">
        <f t="shared" si="781"/>
        <v>1</v>
      </c>
      <c r="Q3547" s="1">
        <f t="shared" si="782"/>
        <v>0</v>
      </c>
      <c r="R3547" s="1" t="s">
        <v>618</v>
      </c>
      <c r="S3547" s="1">
        <f t="shared" si="784"/>
        <v>3</v>
      </c>
      <c r="T3547" s="1">
        <f t="shared" si="785"/>
        <v>0</v>
      </c>
      <c r="U3547" s="2">
        <v>4606</v>
      </c>
      <c r="V3547" s="2">
        <v>4606</v>
      </c>
      <c r="W3547" s="2">
        <v>4606</v>
      </c>
      <c r="X3547" s="2"/>
      <c r="Y3547" s="2"/>
      <c r="Z3547" s="2"/>
      <c r="AA3547" s="1"/>
      <c r="AB3547" s="1"/>
      <c r="AC3547" s="1"/>
      <c r="AD3547" s="1"/>
    </row>
    <row r="3548" spans="1:30">
      <c r="A3548" s="3">
        <v>46184</v>
      </c>
      <c r="B3548" s="1" t="s">
        <v>596</v>
      </c>
      <c r="C3548" s="1">
        <v>1</v>
      </c>
      <c r="D3548" s="1">
        <v>0</v>
      </c>
      <c r="E3548" s="1">
        <f t="shared" si="783"/>
        <v>3</v>
      </c>
      <c r="F3548" s="1">
        <f t="shared" si="772"/>
        <v>1</v>
      </c>
      <c r="G3548" s="1">
        <f t="shared" si="773"/>
        <v>0</v>
      </c>
      <c r="H3548" s="1">
        <f t="shared" si="774"/>
        <v>0</v>
      </c>
      <c r="I3548" s="1">
        <f t="shared" si="775"/>
        <v>1</v>
      </c>
      <c r="J3548" s="1" t="s">
        <v>146</v>
      </c>
      <c r="K3548" s="1">
        <f t="shared" si="776"/>
        <v>1</v>
      </c>
      <c r="L3548" s="1">
        <f t="shared" si="777"/>
        <v>0</v>
      </c>
      <c r="M3548" s="1">
        <f t="shared" si="778"/>
        <v>0</v>
      </c>
      <c r="N3548" s="1">
        <f t="shared" si="779"/>
        <v>0</v>
      </c>
      <c r="O3548" s="1">
        <f t="shared" si="780"/>
        <v>0</v>
      </c>
      <c r="P3548" s="1">
        <f t="shared" si="781"/>
        <v>1</v>
      </c>
      <c r="Q3548" s="1">
        <f t="shared" si="782"/>
        <v>0</v>
      </c>
      <c r="R3548" s="1" t="s">
        <v>598</v>
      </c>
      <c r="S3548" s="1">
        <f t="shared" si="784"/>
        <v>1</v>
      </c>
      <c r="T3548" s="1">
        <f t="shared" si="785"/>
        <v>0</v>
      </c>
      <c r="U3548" s="2">
        <v>4717</v>
      </c>
      <c r="V3548" s="2"/>
      <c r="W3548" s="2"/>
      <c r="X3548" s="2"/>
      <c r="Y3548" s="2"/>
      <c r="Z3548" s="2"/>
      <c r="AA3548" s="1"/>
      <c r="AB3548" s="1"/>
      <c r="AC3548" s="1"/>
      <c r="AD3548" s="1"/>
    </row>
    <row r="3549" spans="1:30">
      <c r="A3549" s="3">
        <v>46184</v>
      </c>
      <c r="B3549" s="1" t="s">
        <v>568</v>
      </c>
      <c r="C3549" s="1">
        <v>8</v>
      </c>
      <c r="D3549" s="1">
        <v>0</v>
      </c>
      <c r="E3549" s="1">
        <f t="shared" si="783"/>
        <v>3</v>
      </c>
      <c r="F3549" s="1">
        <f t="shared" si="772"/>
        <v>1</v>
      </c>
      <c r="G3549" s="1">
        <f t="shared" si="773"/>
        <v>0</v>
      </c>
      <c r="H3549" s="1">
        <f t="shared" si="774"/>
        <v>0</v>
      </c>
      <c r="I3549" s="1">
        <f t="shared" si="775"/>
        <v>1</v>
      </c>
      <c r="J3549" s="1" t="s">
        <v>572</v>
      </c>
      <c r="K3549" s="1">
        <f t="shared" si="776"/>
        <v>8</v>
      </c>
      <c r="L3549" s="1">
        <f t="shared" si="777"/>
        <v>0</v>
      </c>
      <c r="M3549" s="1">
        <f t="shared" si="778"/>
        <v>0</v>
      </c>
      <c r="N3549" s="1">
        <f t="shared" si="779"/>
        <v>0</v>
      </c>
      <c r="O3549" s="1">
        <f t="shared" si="780"/>
        <v>0</v>
      </c>
      <c r="P3549" s="1">
        <f t="shared" si="781"/>
        <v>1</v>
      </c>
      <c r="Q3549" s="1">
        <f t="shared" si="782"/>
        <v>0</v>
      </c>
      <c r="R3549" s="1" t="s">
        <v>547</v>
      </c>
      <c r="S3549" s="1">
        <f t="shared" si="784"/>
        <v>8</v>
      </c>
      <c r="T3549" s="1">
        <f t="shared" si="785"/>
        <v>0</v>
      </c>
      <c r="U3549" s="2">
        <v>5279</v>
      </c>
      <c r="V3549" s="2">
        <v>5418</v>
      </c>
      <c r="W3549" s="2">
        <v>4078</v>
      </c>
      <c r="X3549" s="2">
        <v>2335</v>
      </c>
      <c r="Y3549" s="2">
        <v>5419</v>
      </c>
      <c r="Z3549" s="2">
        <v>5420</v>
      </c>
      <c r="AA3549" s="1">
        <v>4335</v>
      </c>
      <c r="AB3549" s="1">
        <v>5421</v>
      </c>
      <c r="AC3549" s="1"/>
      <c r="AD3549" s="1"/>
    </row>
    <row r="3550" spans="1:30">
      <c r="A3550" s="3">
        <v>46184</v>
      </c>
      <c r="B3550" s="1" t="s">
        <v>628</v>
      </c>
      <c r="C3550" s="1">
        <v>2</v>
      </c>
      <c r="D3550" s="1">
        <v>3</v>
      </c>
      <c r="E3550" s="1">
        <f t="shared" si="783"/>
        <v>0</v>
      </c>
      <c r="F3550" s="1">
        <f t="shared" si="772"/>
        <v>0</v>
      </c>
      <c r="G3550" s="1">
        <f t="shared" si="773"/>
        <v>0</v>
      </c>
      <c r="H3550" s="1">
        <f t="shared" si="774"/>
        <v>1</v>
      </c>
      <c r="I3550" s="1">
        <f t="shared" si="775"/>
        <v>0</v>
      </c>
      <c r="J3550" s="1" t="s">
        <v>629</v>
      </c>
      <c r="K3550" s="1">
        <f t="shared" si="776"/>
        <v>2</v>
      </c>
      <c r="L3550" s="1">
        <f t="shared" si="777"/>
        <v>3</v>
      </c>
      <c r="M3550" s="1">
        <f t="shared" si="778"/>
        <v>3</v>
      </c>
      <c r="N3550" s="1">
        <f t="shared" si="779"/>
        <v>1</v>
      </c>
      <c r="O3550" s="1">
        <f t="shared" si="780"/>
        <v>0</v>
      </c>
      <c r="P3550" s="1">
        <f t="shared" si="781"/>
        <v>0</v>
      </c>
      <c r="Q3550" s="1">
        <f t="shared" si="782"/>
        <v>0</v>
      </c>
      <c r="R3550" s="1" t="s">
        <v>618</v>
      </c>
      <c r="S3550" s="1">
        <f t="shared" si="784"/>
        <v>2</v>
      </c>
      <c r="T3550" s="1">
        <f t="shared" si="785"/>
        <v>3</v>
      </c>
      <c r="U3550" s="2">
        <v>4718</v>
      </c>
      <c r="V3550" s="2">
        <v>4719</v>
      </c>
      <c r="W3550" s="2">
        <v>4720</v>
      </c>
      <c r="X3550" s="2">
        <v>4721</v>
      </c>
      <c r="Y3550" s="2">
        <v>4722</v>
      </c>
      <c r="Z3550" s="2"/>
      <c r="AA3550" s="1"/>
      <c r="AB3550" s="1"/>
      <c r="AC3550" s="1"/>
      <c r="AD3550" s="1"/>
    </row>
    <row r="3551" spans="1:30">
      <c r="A3551" s="3">
        <v>46184</v>
      </c>
      <c r="B3551" s="1" t="s">
        <v>590</v>
      </c>
      <c r="C3551" s="1">
        <v>1</v>
      </c>
      <c r="D3551" s="1">
        <v>3</v>
      </c>
      <c r="E3551" s="1">
        <f t="shared" si="783"/>
        <v>0</v>
      </c>
      <c r="F3551" s="1">
        <f t="shared" si="772"/>
        <v>0</v>
      </c>
      <c r="G3551" s="1">
        <f t="shared" si="773"/>
        <v>0</v>
      </c>
      <c r="H3551" s="1">
        <f t="shared" si="774"/>
        <v>1</v>
      </c>
      <c r="I3551" s="1">
        <f t="shared" si="775"/>
        <v>0</v>
      </c>
      <c r="J3551" s="1" t="s">
        <v>575</v>
      </c>
      <c r="K3551" s="1">
        <f t="shared" si="776"/>
        <v>1</v>
      </c>
      <c r="L3551" s="1">
        <f t="shared" si="777"/>
        <v>3</v>
      </c>
      <c r="M3551" s="1">
        <f t="shared" si="778"/>
        <v>3</v>
      </c>
      <c r="N3551" s="1">
        <f t="shared" si="779"/>
        <v>1</v>
      </c>
      <c r="O3551" s="1">
        <f t="shared" si="780"/>
        <v>0</v>
      </c>
      <c r="P3551" s="1">
        <f t="shared" si="781"/>
        <v>0</v>
      </c>
      <c r="Q3551" s="1">
        <f t="shared" si="782"/>
        <v>0</v>
      </c>
      <c r="R3551" s="1" t="s">
        <v>577</v>
      </c>
      <c r="S3551" s="1">
        <f t="shared" si="784"/>
        <v>1</v>
      </c>
      <c r="T3551" s="1">
        <f t="shared" si="785"/>
        <v>3</v>
      </c>
      <c r="U3551" s="2">
        <v>4723</v>
      </c>
      <c r="V3551" s="2">
        <v>4724</v>
      </c>
      <c r="W3551" s="2">
        <v>4725</v>
      </c>
      <c r="X3551" s="2"/>
      <c r="Y3551" s="2"/>
      <c r="Z3551" s="2"/>
      <c r="AA3551" s="1"/>
      <c r="AB3551" s="1"/>
      <c r="AC3551" s="1"/>
      <c r="AD3551" s="1"/>
    </row>
    <row r="3552" spans="1:30">
      <c r="A3552" s="3">
        <v>46181</v>
      </c>
      <c r="B3552" s="1" t="s">
        <v>582</v>
      </c>
      <c r="C3552" s="1">
        <v>2</v>
      </c>
      <c r="D3552" s="1">
        <v>4</v>
      </c>
      <c r="E3552" s="1">
        <f t="shared" si="783"/>
        <v>0</v>
      </c>
      <c r="F3552" s="1">
        <f t="shared" si="772"/>
        <v>0</v>
      </c>
      <c r="G3552" s="1">
        <f t="shared" si="773"/>
        <v>0</v>
      </c>
      <c r="H3552" s="1">
        <f t="shared" si="774"/>
        <v>1</v>
      </c>
      <c r="I3552" s="1">
        <f t="shared" si="775"/>
        <v>0</v>
      </c>
      <c r="J3552" s="1" t="s">
        <v>591</v>
      </c>
      <c r="K3552" s="1">
        <f t="shared" si="776"/>
        <v>2</v>
      </c>
      <c r="L3552" s="1">
        <f t="shared" si="777"/>
        <v>4</v>
      </c>
      <c r="M3552" s="1">
        <f t="shared" si="778"/>
        <v>3</v>
      </c>
      <c r="N3552" s="1">
        <f t="shared" si="779"/>
        <v>1</v>
      </c>
      <c r="O3552" s="1">
        <f t="shared" si="780"/>
        <v>0</v>
      </c>
      <c r="P3552" s="1">
        <f t="shared" si="781"/>
        <v>0</v>
      </c>
      <c r="Q3552" s="1">
        <f t="shared" si="782"/>
        <v>0</v>
      </c>
      <c r="R3552" s="1" t="s">
        <v>577</v>
      </c>
      <c r="S3552" s="1">
        <f t="shared" si="784"/>
        <v>2</v>
      </c>
      <c r="T3552" s="1">
        <f t="shared" si="785"/>
        <v>4</v>
      </c>
      <c r="U3552" s="2">
        <v>4359</v>
      </c>
      <c r="V3552" s="2">
        <v>4359</v>
      </c>
      <c r="W3552" s="2">
        <v>4247</v>
      </c>
      <c r="X3552" s="2">
        <v>4525</v>
      </c>
      <c r="Y3552" s="2">
        <v>4428</v>
      </c>
      <c r="Z3552" s="2">
        <v>4311</v>
      </c>
      <c r="AA3552" s="1"/>
      <c r="AB3552" s="1"/>
      <c r="AC3552" s="1"/>
      <c r="AD3552" s="1"/>
    </row>
    <row r="3553" spans="1:30">
      <c r="A3553" s="3">
        <v>46185</v>
      </c>
      <c r="B3553" s="1" t="s">
        <v>105</v>
      </c>
      <c r="C3553" s="1">
        <v>3</v>
      </c>
      <c r="D3553" s="1">
        <v>3</v>
      </c>
      <c r="E3553" s="1">
        <f t="shared" si="783"/>
        <v>1</v>
      </c>
      <c r="F3553" s="1">
        <f t="shared" si="772"/>
        <v>0</v>
      </c>
      <c r="G3553" s="1">
        <f t="shared" si="773"/>
        <v>1</v>
      </c>
      <c r="H3553" s="1">
        <f t="shared" si="774"/>
        <v>0</v>
      </c>
      <c r="I3553" s="1">
        <f t="shared" si="775"/>
        <v>0</v>
      </c>
      <c r="J3553" s="1" t="s">
        <v>77</v>
      </c>
      <c r="K3553" s="1">
        <f t="shared" si="776"/>
        <v>3</v>
      </c>
      <c r="L3553" s="1">
        <f t="shared" si="777"/>
        <v>3</v>
      </c>
      <c r="M3553" s="1">
        <f t="shared" si="778"/>
        <v>1</v>
      </c>
      <c r="N3553" s="1">
        <f t="shared" si="779"/>
        <v>0</v>
      </c>
      <c r="O3553" s="1">
        <f t="shared" si="780"/>
        <v>1</v>
      </c>
      <c r="P3553" s="1">
        <f t="shared" si="781"/>
        <v>0</v>
      </c>
      <c r="Q3553" s="1">
        <f t="shared" si="782"/>
        <v>0</v>
      </c>
      <c r="R3553" s="1" t="s">
        <v>352</v>
      </c>
      <c r="S3553" s="1">
        <f t="shared" si="784"/>
        <v>3</v>
      </c>
      <c r="T3553" s="1">
        <f t="shared" si="785"/>
        <v>3</v>
      </c>
      <c r="U3553" s="2">
        <v>1797</v>
      </c>
      <c r="V3553" s="2">
        <v>1797</v>
      </c>
      <c r="W3553" s="2">
        <v>1076</v>
      </c>
      <c r="X3553" s="2">
        <v>1382</v>
      </c>
      <c r="Y3553" s="2">
        <v>4726</v>
      </c>
      <c r="Z3553" s="2">
        <v>1382</v>
      </c>
      <c r="AA3553" s="1"/>
      <c r="AB3553" s="1"/>
      <c r="AC3553" s="1"/>
      <c r="AD3553" s="1"/>
    </row>
    <row r="3554" spans="1:30">
      <c r="A3554" s="3">
        <v>46185</v>
      </c>
      <c r="B3554" s="1" t="s">
        <v>463</v>
      </c>
      <c r="C3554" s="1">
        <v>1</v>
      </c>
      <c r="D3554" s="1">
        <v>3</v>
      </c>
      <c r="E3554" s="1">
        <f t="shared" si="783"/>
        <v>0</v>
      </c>
      <c r="F3554" s="1">
        <f t="shared" si="772"/>
        <v>0</v>
      </c>
      <c r="G3554" s="1">
        <f t="shared" si="773"/>
        <v>0</v>
      </c>
      <c r="H3554" s="1">
        <f t="shared" si="774"/>
        <v>1</v>
      </c>
      <c r="I3554" s="1">
        <f t="shared" si="775"/>
        <v>0</v>
      </c>
      <c r="J3554" s="1" t="s">
        <v>466</v>
      </c>
      <c r="K3554" s="1">
        <f t="shared" si="776"/>
        <v>1</v>
      </c>
      <c r="L3554" s="1">
        <f t="shared" si="777"/>
        <v>3</v>
      </c>
      <c r="M3554" s="1">
        <f t="shared" si="778"/>
        <v>3</v>
      </c>
      <c r="N3554" s="1">
        <f t="shared" si="779"/>
        <v>1</v>
      </c>
      <c r="O3554" s="1">
        <f t="shared" si="780"/>
        <v>0</v>
      </c>
      <c r="P3554" s="1">
        <f t="shared" si="781"/>
        <v>0</v>
      </c>
      <c r="Q3554" s="1">
        <f t="shared" si="782"/>
        <v>0</v>
      </c>
      <c r="R3554" s="1" t="s">
        <v>465</v>
      </c>
      <c r="S3554" s="1">
        <f t="shared" si="784"/>
        <v>1</v>
      </c>
      <c r="T3554" s="1">
        <f t="shared" si="785"/>
        <v>3</v>
      </c>
      <c r="U3554" s="2">
        <v>4727</v>
      </c>
      <c r="V3554" s="2">
        <v>3402</v>
      </c>
      <c r="W3554" s="2">
        <v>3402</v>
      </c>
      <c r="X3554" s="2">
        <v>4728</v>
      </c>
      <c r="Y3554" s="2"/>
      <c r="Z3554" s="2"/>
      <c r="AA3554" s="1"/>
      <c r="AB3554" s="1"/>
      <c r="AC3554" s="1"/>
      <c r="AD3554" s="1"/>
    </row>
    <row r="3555" spans="1:30">
      <c r="A3555" s="3">
        <v>46185</v>
      </c>
      <c r="B3555" s="1" t="s">
        <v>611</v>
      </c>
      <c r="C3555" s="1">
        <v>4</v>
      </c>
      <c r="D3555" s="1">
        <v>0</v>
      </c>
      <c r="E3555" s="1">
        <f t="shared" si="783"/>
        <v>3</v>
      </c>
      <c r="F3555" s="1">
        <f t="shared" si="772"/>
        <v>1</v>
      </c>
      <c r="G3555" s="1">
        <f t="shared" si="773"/>
        <v>0</v>
      </c>
      <c r="H3555" s="1">
        <f t="shared" si="774"/>
        <v>0</v>
      </c>
      <c r="I3555" s="1">
        <f t="shared" si="775"/>
        <v>1</v>
      </c>
      <c r="J3555" s="1" t="s">
        <v>624</v>
      </c>
      <c r="K3555" s="1">
        <f t="shared" si="776"/>
        <v>4</v>
      </c>
      <c r="L3555" s="1">
        <f t="shared" si="777"/>
        <v>0</v>
      </c>
      <c r="M3555" s="1">
        <f t="shared" si="778"/>
        <v>0</v>
      </c>
      <c r="N3555" s="1">
        <f t="shared" si="779"/>
        <v>0</v>
      </c>
      <c r="O3555" s="1">
        <f t="shared" si="780"/>
        <v>0</v>
      </c>
      <c r="P3555" s="1">
        <f t="shared" si="781"/>
        <v>1</v>
      </c>
      <c r="Q3555" s="1">
        <f t="shared" si="782"/>
        <v>0</v>
      </c>
      <c r="R3555" s="1" t="s">
        <v>609</v>
      </c>
      <c r="S3555" s="1">
        <f t="shared" si="784"/>
        <v>4</v>
      </c>
      <c r="T3555" s="1">
        <f t="shared" si="785"/>
        <v>0</v>
      </c>
      <c r="U3555" s="2">
        <v>1834</v>
      </c>
      <c r="V3555" s="2">
        <v>2333</v>
      </c>
      <c r="W3555" s="2">
        <v>4730</v>
      </c>
      <c r="X3555" s="2">
        <v>4730</v>
      </c>
      <c r="Y3555" s="2"/>
      <c r="Z3555" s="2"/>
      <c r="AA3555" s="1"/>
      <c r="AB3555" s="1"/>
      <c r="AC3555" s="1"/>
      <c r="AD3555" s="1"/>
    </row>
    <row r="3556" spans="1:30">
      <c r="A3556" s="3">
        <v>46185</v>
      </c>
      <c r="B3556" s="1" t="s">
        <v>567</v>
      </c>
      <c r="C3556" s="1">
        <v>1</v>
      </c>
      <c r="D3556" s="1">
        <v>2</v>
      </c>
      <c r="E3556" s="1">
        <f t="shared" si="783"/>
        <v>0</v>
      </c>
      <c r="F3556" s="1">
        <f t="shared" si="772"/>
        <v>0</v>
      </c>
      <c r="G3556" s="1">
        <f t="shared" si="773"/>
        <v>0</v>
      </c>
      <c r="H3556" s="1">
        <f t="shared" si="774"/>
        <v>1</v>
      </c>
      <c r="I3556" s="1">
        <f t="shared" si="775"/>
        <v>0</v>
      </c>
      <c r="J3556" s="1" t="s">
        <v>571</v>
      </c>
      <c r="K3556" s="1">
        <f t="shared" si="776"/>
        <v>1</v>
      </c>
      <c r="L3556" s="1">
        <f t="shared" si="777"/>
        <v>2</v>
      </c>
      <c r="M3556" s="1">
        <f t="shared" si="778"/>
        <v>3</v>
      </c>
      <c r="N3556" s="1">
        <f t="shared" si="779"/>
        <v>1</v>
      </c>
      <c r="O3556" s="1">
        <f t="shared" si="780"/>
        <v>0</v>
      </c>
      <c r="P3556" s="1">
        <f t="shared" si="781"/>
        <v>0</v>
      </c>
      <c r="Q3556" s="1">
        <f t="shared" si="782"/>
        <v>0</v>
      </c>
      <c r="R3556" s="1" t="s">
        <v>547</v>
      </c>
      <c r="S3556" s="1">
        <f t="shared" si="784"/>
        <v>1</v>
      </c>
      <c r="T3556" s="1">
        <f t="shared" si="785"/>
        <v>2</v>
      </c>
      <c r="U3556" s="2">
        <v>4480</v>
      </c>
      <c r="V3556" s="2">
        <v>4731</v>
      </c>
      <c r="W3556" s="2">
        <v>4082</v>
      </c>
      <c r="X3556" s="2"/>
      <c r="Y3556" s="2"/>
      <c r="Z3556" s="2"/>
      <c r="AA3556" s="1"/>
      <c r="AB3556" s="1"/>
      <c r="AC3556" s="1"/>
      <c r="AD3556" s="1"/>
    </row>
    <row r="3557" spans="1:30">
      <c r="A3557" s="3">
        <v>46185</v>
      </c>
      <c r="B3557" s="1" t="s">
        <v>584</v>
      </c>
      <c r="C3557" s="1">
        <v>4</v>
      </c>
      <c r="D3557" s="1">
        <v>0</v>
      </c>
      <c r="E3557" s="1">
        <f t="shared" si="783"/>
        <v>3</v>
      </c>
      <c r="F3557" s="1">
        <f t="shared" si="772"/>
        <v>1</v>
      </c>
      <c r="G3557" s="1">
        <f t="shared" si="773"/>
        <v>0</v>
      </c>
      <c r="H3557" s="1">
        <f t="shared" si="774"/>
        <v>0</v>
      </c>
      <c r="I3557" s="1">
        <f t="shared" si="775"/>
        <v>1</v>
      </c>
      <c r="J3557" s="1" t="s">
        <v>593</v>
      </c>
      <c r="K3557" s="1">
        <f t="shared" si="776"/>
        <v>4</v>
      </c>
      <c r="L3557" s="1">
        <f t="shared" si="777"/>
        <v>0</v>
      </c>
      <c r="M3557" s="1">
        <f t="shared" si="778"/>
        <v>0</v>
      </c>
      <c r="N3557" s="1">
        <f t="shared" si="779"/>
        <v>0</v>
      </c>
      <c r="O3557" s="1">
        <f t="shared" si="780"/>
        <v>0</v>
      </c>
      <c r="P3557" s="1">
        <f t="shared" si="781"/>
        <v>1</v>
      </c>
      <c r="Q3557" s="1">
        <f t="shared" si="782"/>
        <v>0</v>
      </c>
      <c r="R3557" s="1" t="s">
        <v>577</v>
      </c>
      <c r="S3557" s="1">
        <f t="shared" si="784"/>
        <v>4</v>
      </c>
      <c r="T3557" s="1">
        <f t="shared" si="785"/>
        <v>0</v>
      </c>
      <c r="U3557" s="2">
        <v>4382</v>
      </c>
      <c r="V3557" s="2">
        <v>4732</v>
      </c>
      <c r="W3557" s="2">
        <v>4733</v>
      </c>
      <c r="X3557" s="2">
        <v>4033</v>
      </c>
      <c r="Y3557" s="2"/>
      <c r="Z3557" s="2"/>
      <c r="AA3557" s="1"/>
      <c r="AB3557" s="1"/>
      <c r="AC3557" s="1"/>
      <c r="AD3557" s="1"/>
    </row>
    <row r="3558" spans="1:30">
      <c r="A3558" s="3">
        <v>46186</v>
      </c>
      <c r="B3558" s="1" t="s">
        <v>159</v>
      </c>
      <c r="C3558" s="1">
        <v>2</v>
      </c>
      <c r="D3558" s="1">
        <v>1</v>
      </c>
      <c r="E3558" s="1">
        <f t="shared" si="783"/>
        <v>3</v>
      </c>
      <c r="F3558" s="1">
        <f t="shared" si="772"/>
        <v>1</v>
      </c>
      <c r="G3558" s="1">
        <f t="shared" si="773"/>
        <v>0</v>
      </c>
      <c r="H3558" s="1">
        <f t="shared" si="774"/>
        <v>0</v>
      </c>
      <c r="I3558" s="1">
        <f t="shared" si="775"/>
        <v>0</v>
      </c>
      <c r="J3558" s="1" t="s">
        <v>216</v>
      </c>
      <c r="K3558" s="1">
        <f t="shared" si="776"/>
        <v>2</v>
      </c>
      <c r="L3558" s="1">
        <f t="shared" si="777"/>
        <v>1</v>
      </c>
      <c r="M3558" s="1">
        <f t="shared" si="778"/>
        <v>0</v>
      </c>
      <c r="N3558" s="1">
        <f t="shared" si="779"/>
        <v>0</v>
      </c>
      <c r="O3558" s="1">
        <f t="shared" si="780"/>
        <v>0</v>
      </c>
      <c r="P3558" s="1">
        <f t="shared" si="781"/>
        <v>1</v>
      </c>
      <c r="Q3558" s="1">
        <f t="shared" si="782"/>
        <v>0</v>
      </c>
      <c r="R3558" s="1" t="s">
        <v>427</v>
      </c>
      <c r="S3558" s="1">
        <f t="shared" si="784"/>
        <v>2</v>
      </c>
      <c r="T3558" s="1">
        <f t="shared" si="785"/>
        <v>1</v>
      </c>
      <c r="U3558" s="2">
        <v>4734</v>
      </c>
      <c r="V3558" s="2">
        <v>1503</v>
      </c>
      <c r="W3558" s="2">
        <v>4526</v>
      </c>
      <c r="X3558" s="2"/>
      <c r="Y3558" s="2"/>
      <c r="Z3558" s="2"/>
      <c r="AA3558" s="1"/>
      <c r="AB3558" s="1"/>
      <c r="AC3558" s="1"/>
      <c r="AD3558" s="1"/>
    </row>
    <row r="3559" spans="1:30">
      <c r="A3559" s="3">
        <v>46186</v>
      </c>
      <c r="B3559" s="1" t="s">
        <v>84</v>
      </c>
      <c r="C3559" s="1">
        <v>1</v>
      </c>
      <c r="D3559" s="1">
        <v>0</v>
      </c>
      <c r="E3559" s="1">
        <f t="shared" si="783"/>
        <v>3</v>
      </c>
      <c r="F3559" s="1">
        <f t="shared" si="772"/>
        <v>1</v>
      </c>
      <c r="G3559" s="1">
        <f t="shared" si="773"/>
        <v>0</v>
      </c>
      <c r="H3559" s="1">
        <f t="shared" si="774"/>
        <v>0</v>
      </c>
      <c r="I3559" s="1">
        <f t="shared" si="775"/>
        <v>1</v>
      </c>
      <c r="J3559" s="1" t="s">
        <v>106</v>
      </c>
      <c r="K3559" s="1">
        <f t="shared" si="776"/>
        <v>1</v>
      </c>
      <c r="L3559" s="1">
        <f t="shared" si="777"/>
        <v>0</v>
      </c>
      <c r="M3559" s="1">
        <f t="shared" si="778"/>
        <v>0</v>
      </c>
      <c r="N3559" s="1">
        <f t="shared" si="779"/>
        <v>0</v>
      </c>
      <c r="O3559" s="1">
        <f t="shared" si="780"/>
        <v>0</v>
      </c>
      <c r="P3559" s="1">
        <f t="shared" si="781"/>
        <v>1</v>
      </c>
      <c r="Q3559" s="1">
        <f t="shared" si="782"/>
        <v>0</v>
      </c>
      <c r="R3559" s="1" t="s">
        <v>427</v>
      </c>
      <c r="S3559" s="1">
        <f t="shared" si="784"/>
        <v>1</v>
      </c>
      <c r="T3559" s="1">
        <f t="shared" si="785"/>
        <v>0</v>
      </c>
      <c r="U3559" s="2">
        <v>1734</v>
      </c>
      <c r="V3559" s="2"/>
      <c r="W3559" s="2"/>
      <c r="X3559" s="2"/>
      <c r="Y3559" s="2"/>
      <c r="Z3559" s="2"/>
      <c r="AA3559" s="1"/>
      <c r="AB3559" s="1"/>
      <c r="AC3559" s="1"/>
      <c r="AD3559" s="1"/>
    </row>
    <row r="3560" spans="1:30">
      <c r="A3560" s="3">
        <v>46186</v>
      </c>
      <c r="B3560" s="1" t="s">
        <v>32</v>
      </c>
      <c r="C3560" s="1">
        <v>1</v>
      </c>
      <c r="D3560" s="1">
        <v>0</v>
      </c>
      <c r="E3560" s="1">
        <f t="shared" si="783"/>
        <v>3</v>
      </c>
      <c r="F3560" s="1">
        <f t="shared" si="772"/>
        <v>1</v>
      </c>
      <c r="G3560" s="1">
        <f t="shared" si="773"/>
        <v>0</v>
      </c>
      <c r="H3560" s="1">
        <f t="shared" si="774"/>
        <v>0</v>
      </c>
      <c r="I3560" s="1">
        <f t="shared" si="775"/>
        <v>1</v>
      </c>
      <c r="J3560" s="1" t="s">
        <v>135</v>
      </c>
      <c r="K3560" s="1">
        <f t="shared" si="776"/>
        <v>1</v>
      </c>
      <c r="L3560" s="1">
        <f t="shared" si="777"/>
        <v>0</v>
      </c>
      <c r="M3560" s="1">
        <f t="shared" si="778"/>
        <v>0</v>
      </c>
      <c r="N3560" s="1">
        <f t="shared" si="779"/>
        <v>0</v>
      </c>
      <c r="O3560" s="1">
        <f t="shared" si="780"/>
        <v>0</v>
      </c>
      <c r="P3560" s="1">
        <f t="shared" si="781"/>
        <v>1</v>
      </c>
      <c r="Q3560" s="1">
        <f t="shared" si="782"/>
        <v>0</v>
      </c>
      <c r="R3560" s="1" t="s">
        <v>428</v>
      </c>
      <c r="S3560" s="1">
        <f t="shared" si="784"/>
        <v>1</v>
      </c>
      <c r="T3560" s="1">
        <f t="shared" si="785"/>
        <v>0</v>
      </c>
      <c r="U3560" s="2">
        <v>4735</v>
      </c>
      <c r="V3560" s="2"/>
      <c r="W3560" s="2"/>
      <c r="X3560" s="2"/>
      <c r="Y3560" s="2"/>
      <c r="Z3560" s="2"/>
      <c r="AA3560" s="1"/>
      <c r="AB3560" s="1"/>
      <c r="AC3560" s="1"/>
      <c r="AD3560" s="1"/>
    </row>
    <row r="3561" spans="1:30">
      <c r="A3561" s="3">
        <v>46186</v>
      </c>
      <c r="B3561" s="1" t="s">
        <v>138</v>
      </c>
      <c r="C3561" s="1">
        <v>3</v>
      </c>
      <c r="D3561" s="1">
        <v>2</v>
      </c>
      <c r="E3561" s="1">
        <f t="shared" si="783"/>
        <v>3</v>
      </c>
      <c r="F3561" s="1">
        <f t="shared" si="772"/>
        <v>1</v>
      </c>
      <c r="G3561" s="1">
        <f t="shared" si="773"/>
        <v>0</v>
      </c>
      <c r="H3561" s="1">
        <f t="shared" si="774"/>
        <v>0</v>
      </c>
      <c r="I3561" s="1">
        <f t="shared" si="775"/>
        <v>0</v>
      </c>
      <c r="J3561" s="1" t="s">
        <v>422</v>
      </c>
      <c r="K3561" s="1">
        <f t="shared" si="776"/>
        <v>3</v>
      </c>
      <c r="L3561" s="1">
        <f t="shared" si="777"/>
        <v>2</v>
      </c>
      <c r="M3561" s="1">
        <f t="shared" si="778"/>
        <v>0</v>
      </c>
      <c r="N3561" s="1">
        <f t="shared" si="779"/>
        <v>0</v>
      </c>
      <c r="O3561" s="1">
        <f t="shared" si="780"/>
        <v>0</v>
      </c>
      <c r="P3561" s="1">
        <f t="shared" si="781"/>
        <v>1</v>
      </c>
      <c r="Q3561" s="1">
        <f t="shared" si="782"/>
        <v>0</v>
      </c>
      <c r="R3561" s="1" t="s">
        <v>428</v>
      </c>
      <c r="S3561" s="1">
        <f t="shared" si="784"/>
        <v>3</v>
      </c>
      <c r="T3561" s="1">
        <f t="shared" si="785"/>
        <v>2</v>
      </c>
      <c r="U3561" s="2">
        <v>1220</v>
      </c>
      <c r="V3561" s="2">
        <v>4736</v>
      </c>
      <c r="W3561" s="2">
        <v>4736</v>
      </c>
      <c r="X3561" s="2">
        <v>4737</v>
      </c>
      <c r="Y3561" s="2">
        <v>4738</v>
      </c>
      <c r="Z3561" s="2"/>
      <c r="AA3561" s="1"/>
      <c r="AB3561" s="1"/>
      <c r="AC3561" s="1"/>
      <c r="AD3561" s="1"/>
    </row>
    <row r="3562" spans="1:30">
      <c r="A3562" s="3">
        <v>46186</v>
      </c>
      <c r="B3562" s="1" t="s">
        <v>137</v>
      </c>
      <c r="C3562" s="1">
        <v>2</v>
      </c>
      <c r="D3562" s="1">
        <v>1</v>
      </c>
      <c r="E3562" s="1">
        <f t="shared" si="783"/>
        <v>3</v>
      </c>
      <c r="F3562" s="1">
        <f t="shared" si="772"/>
        <v>1</v>
      </c>
      <c r="G3562" s="1">
        <f t="shared" si="773"/>
        <v>0</v>
      </c>
      <c r="H3562" s="1">
        <f t="shared" si="774"/>
        <v>0</v>
      </c>
      <c r="I3562" s="1">
        <f t="shared" si="775"/>
        <v>0</v>
      </c>
      <c r="J3562" s="1" t="s">
        <v>42</v>
      </c>
      <c r="K3562" s="1">
        <f t="shared" si="776"/>
        <v>2</v>
      </c>
      <c r="L3562" s="1">
        <f t="shared" si="777"/>
        <v>1</v>
      </c>
      <c r="M3562" s="1">
        <f t="shared" si="778"/>
        <v>0</v>
      </c>
      <c r="N3562" s="1">
        <f t="shared" si="779"/>
        <v>0</v>
      </c>
      <c r="O3562" s="1">
        <f t="shared" si="780"/>
        <v>0</v>
      </c>
      <c r="P3562" s="1">
        <f t="shared" si="781"/>
        <v>1</v>
      </c>
      <c r="Q3562" s="1">
        <f t="shared" si="782"/>
        <v>0</v>
      </c>
      <c r="R3562" s="1" t="s">
        <v>428</v>
      </c>
      <c r="S3562" s="1">
        <f t="shared" si="784"/>
        <v>2</v>
      </c>
      <c r="T3562" s="1">
        <f t="shared" si="785"/>
        <v>1</v>
      </c>
      <c r="U3562" s="2">
        <v>3420</v>
      </c>
      <c r="V3562" s="2">
        <v>4739</v>
      </c>
      <c r="W3562" s="2">
        <v>1647</v>
      </c>
      <c r="X3562" s="2"/>
      <c r="Y3562" s="2"/>
      <c r="Z3562" s="2"/>
      <c r="AA3562" s="1"/>
      <c r="AB3562" s="1"/>
      <c r="AC3562" s="1"/>
      <c r="AD3562" s="1"/>
    </row>
    <row r="3563" spans="1:30">
      <c r="A3563" s="3">
        <v>46186</v>
      </c>
      <c r="B3563" s="1" t="s">
        <v>480</v>
      </c>
      <c r="C3563" s="1">
        <v>0</v>
      </c>
      <c r="D3563" s="1">
        <v>1</v>
      </c>
      <c r="E3563" s="1">
        <f t="shared" si="783"/>
        <v>0</v>
      </c>
      <c r="F3563" s="1">
        <f t="shared" si="772"/>
        <v>0</v>
      </c>
      <c r="G3563" s="1">
        <f t="shared" si="773"/>
        <v>0</v>
      </c>
      <c r="H3563" s="1">
        <f t="shared" si="774"/>
        <v>1</v>
      </c>
      <c r="I3563" s="1">
        <f t="shared" si="775"/>
        <v>0</v>
      </c>
      <c r="J3563" s="1" t="s">
        <v>481</v>
      </c>
      <c r="K3563" s="1">
        <f t="shared" si="776"/>
        <v>0</v>
      </c>
      <c r="L3563" s="1">
        <f t="shared" si="777"/>
        <v>1</v>
      </c>
      <c r="M3563" s="1">
        <f t="shared" si="778"/>
        <v>3</v>
      </c>
      <c r="N3563" s="1">
        <f t="shared" si="779"/>
        <v>1</v>
      </c>
      <c r="O3563" s="1">
        <f t="shared" si="780"/>
        <v>0</v>
      </c>
      <c r="P3563" s="1">
        <f t="shared" si="781"/>
        <v>0</v>
      </c>
      <c r="Q3563" s="1">
        <f t="shared" si="782"/>
        <v>1</v>
      </c>
      <c r="R3563" s="1" t="s">
        <v>465</v>
      </c>
      <c r="S3563" s="1">
        <f t="shared" si="784"/>
        <v>0</v>
      </c>
      <c r="T3563" s="1">
        <f t="shared" si="785"/>
        <v>1</v>
      </c>
      <c r="U3563" s="2">
        <v>4054</v>
      </c>
      <c r="V3563" s="2"/>
      <c r="W3563" s="2"/>
      <c r="X3563" s="2"/>
      <c r="Y3563" s="2"/>
      <c r="Z3563" s="2"/>
      <c r="AA3563" s="1"/>
      <c r="AB3563" s="1"/>
      <c r="AC3563" s="1"/>
      <c r="AD3563" s="1"/>
    </row>
    <row r="3564" spans="1:30">
      <c r="A3564" s="3">
        <v>46186</v>
      </c>
      <c r="B3564" s="1" t="s">
        <v>471</v>
      </c>
      <c r="C3564" s="1">
        <v>1</v>
      </c>
      <c r="D3564" s="1">
        <v>0</v>
      </c>
      <c r="E3564" s="1">
        <f t="shared" si="783"/>
        <v>3</v>
      </c>
      <c r="F3564" s="1">
        <f t="shared" si="772"/>
        <v>1</v>
      </c>
      <c r="G3564" s="1">
        <f t="shared" si="773"/>
        <v>0</v>
      </c>
      <c r="H3564" s="1">
        <f t="shared" si="774"/>
        <v>0</v>
      </c>
      <c r="I3564" s="1">
        <f t="shared" si="775"/>
        <v>1</v>
      </c>
      <c r="J3564" s="1" t="s">
        <v>487</v>
      </c>
      <c r="K3564" s="1">
        <f t="shared" si="776"/>
        <v>1</v>
      </c>
      <c r="L3564" s="1">
        <f t="shared" si="777"/>
        <v>0</v>
      </c>
      <c r="M3564" s="1">
        <f t="shared" si="778"/>
        <v>0</v>
      </c>
      <c r="N3564" s="1">
        <f t="shared" si="779"/>
        <v>0</v>
      </c>
      <c r="O3564" s="1">
        <f t="shared" si="780"/>
        <v>0</v>
      </c>
      <c r="P3564" s="1">
        <f t="shared" si="781"/>
        <v>1</v>
      </c>
      <c r="Q3564" s="1">
        <f t="shared" si="782"/>
        <v>0</v>
      </c>
      <c r="R3564" s="1" t="s">
        <v>465</v>
      </c>
      <c r="S3564" s="1">
        <f t="shared" si="784"/>
        <v>1</v>
      </c>
      <c r="T3564" s="1">
        <f t="shared" si="785"/>
        <v>0</v>
      </c>
      <c r="U3564" s="2">
        <v>4673</v>
      </c>
      <c r="V3564" s="2"/>
      <c r="W3564" s="2"/>
      <c r="X3564" s="2"/>
      <c r="Y3564" s="2"/>
      <c r="Z3564" s="2"/>
      <c r="AA3564" s="1"/>
      <c r="AB3564" s="1"/>
      <c r="AC3564" s="1"/>
      <c r="AD3564" s="1"/>
    </row>
    <row r="3565" spans="1:30">
      <c r="A3565" s="3">
        <v>46186</v>
      </c>
      <c r="B3565" s="1" t="s">
        <v>470</v>
      </c>
      <c r="C3565" s="1">
        <v>2</v>
      </c>
      <c r="D3565" s="1">
        <v>0</v>
      </c>
      <c r="E3565" s="1">
        <f t="shared" si="783"/>
        <v>3</v>
      </c>
      <c r="F3565" s="1">
        <f t="shared" si="772"/>
        <v>1</v>
      </c>
      <c r="G3565" s="1">
        <f t="shared" si="773"/>
        <v>0</v>
      </c>
      <c r="H3565" s="1">
        <f t="shared" si="774"/>
        <v>0</v>
      </c>
      <c r="I3565" s="1">
        <f t="shared" si="775"/>
        <v>1</v>
      </c>
      <c r="J3565" s="1" t="s">
        <v>485</v>
      </c>
      <c r="K3565" s="1">
        <f t="shared" si="776"/>
        <v>2</v>
      </c>
      <c r="L3565" s="1">
        <f t="shared" si="777"/>
        <v>0</v>
      </c>
      <c r="M3565" s="1">
        <f t="shared" si="778"/>
        <v>0</v>
      </c>
      <c r="N3565" s="1">
        <f t="shared" si="779"/>
        <v>0</v>
      </c>
      <c r="O3565" s="1">
        <f t="shared" si="780"/>
        <v>0</v>
      </c>
      <c r="P3565" s="1">
        <f t="shared" si="781"/>
        <v>1</v>
      </c>
      <c r="Q3565" s="1">
        <f t="shared" si="782"/>
        <v>0</v>
      </c>
      <c r="R3565" s="1" t="s">
        <v>465</v>
      </c>
      <c r="S3565" s="1">
        <f t="shared" si="784"/>
        <v>2</v>
      </c>
      <c r="T3565" s="1">
        <f t="shared" si="785"/>
        <v>0</v>
      </c>
      <c r="U3565" s="2">
        <v>3940</v>
      </c>
      <c r="V3565" s="2">
        <v>3940</v>
      </c>
      <c r="W3565" s="2"/>
      <c r="X3565" s="2"/>
      <c r="Y3565" s="2"/>
      <c r="Z3565" s="2"/>
      <c r="AA3565" s="1"/>
      <c r="AB3565" s="1"/>
      <c r="AC3565" s="1"/>
      <c r="AD3565" s="1"/>
    </row>
    <row r="3566" spans="1:30">
      <c r="A3566" s="3">
        <v>46186</v>
      </c>
      <c r="B3566" s="1" t="s">
        <v>473</v>
      </c>
      <c r="C3566" s="1">
        <v>1</v>
      </c>
      <c r="D3566" s="1">
        <v>0</v>
      </c>
      <c r="E3566" s="1">
        <f t="shared" si="783"/>
        <v>3</v>
      </c>
      <c r="F3566" s="1">
        <f t="shared" si="772"/>
        <v>1</v>
      </c>
      <c r="G3566" s="1">
        <f t="shared" si="773"/>
        <v>0</v>
      </c>
      <c r="H3566" s="1">
        <f t="shared" si="774"/>
        <v>0</v>
      </c>
      <c r="I3566" s="1">
        <f t="shared" si="775"/>
        <v>1</v>
      </c>
      <c r="J3566" s="1" t="s">
        <v>489</v>
      </c>
      <c r="K3566" s="1">
        <f t="shared" si="776"/>
        <v>1</v>
      </c>
      <c r="L3566" s="1">
        <f t="shared" si="777"/>
        <v>0</v>
      </c>
      <c r="M3566" s="1">
        <f t="shared" si="778"/>
        <v>0</v>
      </c>
      <c r="N3566" s="1">
        <f t="shared" si="779"/>
        <v>0</v>
      </c>
      <c r="O3566" s="1">
        <f t="shared" si="780"/>
        <v>0</v>
      </c>
      <c r="P3566" s="1">
        <f t="shared" si="781"/>
        <v>1</v>
      </c>
      <c r="Q3566" s="1">
        <f t="shared" si="782"/>
        <v>0</v>
      </c>
      <c r="R3566" s="1" t="s">
        <v>465</v>
      </c>
      <c r="S3566" s="1">
        <f t="shared" si="784"/>
        <v>1</v>
      </c>
      <c r="T3566" s="1">
        <f t="shared" si="785"/>
        <v>0</v>
      </c>
      <c r="U3566" s="2">
        <v>4192</v>
      </c>
      <c r="V3566" s="2"/>
      <c r="W3566" s="2"/>
      <c r="X3566" s="2"/>
      <c r="Y3566" s="2"/>
      <c r="Z3566" s="2"/>
      <c r="AA3566" s="1"/>
      <c r="AB3566" s="1"/>
      <c r="AC3566" s="1"/>
      <c r="AD3566" s="1"/>
    </row>
    <row r="3567" spans="1:30">
      <c r="A3567" s="3">
        <v>46186</v>
      </c>
      <c r="B3567" s="1" t="s">
        <v>472</v>
      </c>
      <c r="C3567" s="1">
        <v>4</v>
      </c>
      <c r="D3567" s="1">
        <v>2</v>
      </c>
      <c r="E3567" s="1">
        <f t="shared" si="783"/>
        <v>3</v>
      </c>
      <c r="F3567" s="1">
        <f t="shared" si="772"/>
        <v>1</v>
      </c>
      <c r="G3567" s="1">
        <f t="shared" si="773"/>
        <v>0</v>
      </c>
      <c r="H3567" s="1">
        <f t="shared" si="774"/>
        <v>0</v>
      </c>
      <c r="I3567" s="1">
        <f t="shared" si="775"/>
        <v>0</v>
      </c>
      <c r="J3567" s="1" t="s">
        <v>491</v>
      </c>
      <c r="K3567" s="1">
        <f t="shared" si="776"/>
        <v>4</v>
      </c>
      <c r="L3567" s="1">
        <f t="shared" si="777"/>
        <v>2</v>
      </c>
      <c r="M3567" s="1">
        <f t="shared" si="778"/>
        <v>0</v>
      </c>
      <c r="N3567" s="1">
        <f t="shared" si="779"/>
        <v>0</v>
      </c>
      <c r="O3567" s="1">
        <f t="shared" si="780"/>
        <v>0</v>
      </c>
      <c r="P3567" s="1">
        <f t="shared" si="781"/>
        <v>1</v>
      </c>
      <c r="Q3567" s="1">
        <f t="shared" si="782"/>
        <v>0</v>
      </c>
      <c r="R3567" s="1" t="s">
        <v>465</v>
      </c>
      <c r="S3567" s="1">
        <f t="shared" si="784"/>
        <v>4</v>
      </c>
      <c r="T3567" s="1">
        <f t="shared" si="785"/>
        <v>2</v>
      </c>
      <c r="U3567" s="2">
        <v>4740</v>
      </c>
      <c r="V3567" s="2">
        <v>4741</v>
      </c>
      <c r="W3567" s="2">
        <v>4741</v>
      </c>
      <c r="X3567" s="2">
        <v>4742</v>
      </c>
      <c r="Y3567" s="2">
        <v>4743</v>
      </c>
      <c r="Z3567" s="2">
        <v>4194</v>
      </c>
      <c r="AA3567" s="1"/>
      <c r="AB3567" s="1"/>
      <c r="AC3567" s="1"/>
      <c r="AD3567" s="1"/>
    </row>
    <row r="3568" spans="1:30">
      <c r="A3568" s="3">
        <v>46186</v>
      </c>
      <c r="B3568" s="1" t="s">
        <v>535</v>
      </c>
      <c r="C3568" s="1">
        <v>2</v>
      </c>
      <c r="D3568" s="1">
        <v>2</v>
      </c>
      <c r="E3568" s="1">
        <f t="shared" si="783"/>
        <v>1</v>
      </c>
      <c r="F3568" s="1">
        <f t="shared" si="772"/>
        <v>0</v>
      </c>
      <c r="G3568" s="1">
        <f t="shared" si="773"/>
        <v>1</v>
      </c>
      <c r="H3568" s="1">
        <f t="shared" si="774"/>
        <v>0</v>
      </c>
      <c r="I3568" s="1">
        <f t="shared" si="775"/>
        <v>0</v>
      </c>
      <c r="J3568" s="1" t="s">
        <v>429</v>
      </c>
      <c r="K3568" s="1">
        <f t="shared" si="776"/>
        <v>2</v>
      </c>
      <c r="L3568" s="1">
        <f t="shared" si="777"/>
        <v>2</v>
      </c>
      <c r="M3568" s="1">
        <f t="shared" si="778"/>
        <v>1</v>
      </c>
      <c r="N3568" s="1">
        <f t="shared" si="779"/>
        <v>0</v>
      </c>
      <c r="O3568" s="1">
        <f t="shared" si="780"/>
        <v>1</v>
      </c>
      <c r="P3568" s="1">
        <f t="shared" si="781"/>
        <v>0</v>
      </c>
      <c r="Q3568" s="1">
        <f t="shared" si="782"/>
        <v>0</v>
      </c>
      <c r="R3568" s="1" t="s">
        <v>532</v>
      </c>
      <c r="S3568" s="1">
        <f t="shared" si="784"/>
        <v>2</v>
      </c>
      <c r="T3568" s="1">
        <f t="shared" si="785"/>
        <v>2</v>
      </c>
      <c r="U3568" s="2">
        <v>4744</v>
      </c>
      <c r="V3568" s="2">
        <v>2294</v>
      </c>
      <c r="W3568" s="2">
        <v>4449</v>
      </c>
      <c r="X3568" s="2">
        <v>3884</v>
      </c>
      <c r="Y3568" s="2"/>
      <c r="Z3568" s="2"/>
      <c r="AA3568" s="1"/>
      <c r="AB3568" s="1"/>
      <c r="AC3568" s="1"/>
      <c r="AD3568" s="1"/>
    </row>
    <row r="3569" spans="1:30">
      <c r="A3569" s="3">
        <v>46186</v>
      </c>
      <c r="B3569" s="1" t="s">
        <v>531</v>
      </c>
      <c r="C3569" s="1">
        <v>0</v>
      </c>
      <c r="D3569" s="1">
        <v>1</v>
      </c>
      <c r="E3569" s="1">
        <f t="shared" si="783"/>
        <v>0</v>
      </c>
      <c r="F3569" s="1">
        <f t="shared" si="772"/>
        <v>0</v>
      </c>
      <c r="G3569" s="1">
        <f t="shared" si="773"/>
        <v>0</v>
      </c>
      <c r="H3569" s="1">
        <f t="shared" si="774"/>
        <v>1</v>
      </c>
      <c r="I3569" s="1">
        <f t="shared" si="775"/>
        <v>0</v>
      </c>
      <c r="J3569" s="1" t="s">
        <v>540</v>
      </c>
      <c r="K3569" s="1">
        <f t="shared" si="776"/>
        <v>0</v>
      </c>
      <c r="L3569" s="1">
        <f t="shared" si="777"/>
        <v>1</v>
      </c>
      <c r="M3569" s="1">
        <f t="shared" si="778"/>
        <v>3</v>
      </c>
      <c r="N3569" s="1">
        <f t="shared" si="779"/>
        <v>1</v>
      </c>
      <c r="O3569" s="1">
        <f t="shared" si="780"/>
        <v>0</v>
      </c>
      <c r="P3569" s="1">
        <f t="shared" si="781"/>
        <v>0</v>
      </c>
      <c r="Q3569" s="1">
        <f t="shared" si="782"/>
        <v>1</v>
      </c>
      <c r="R3569" s="1" t="s">
        <v>532</v>
      </c>
      <c r="S3569" s="1">
        <f t="shared" si="784"/>
        <v>0</v>
      </c>
      <c r="T3569" s="1">
        <f t="shared" si="785"/>
        <v>1</v>
      </c>
      <c r="U3569" s="2">
        <v>4746</v>
      </c>
      <c r="V3569" s="2"/>
      <c r="W3569" s="2"/>
      <c r="X3569" s="2"/>
      <c r="Y3569" s="2"/>
      <c r="Z3569" s="2"/>
      <c r="AA3569" s="1"/>
      <c r="AB3569" s="1"/>
      <c r="AC3569" s="1"/>
      <c r="AD3569" s="1"/>
    </row>
    <row r="3570" spans="1:30">
      <c r="A3570" s="3">
        <v>46186</v>
      </c>
      <c r="B3570" s="1" t="s">
        <v>626</v>
      </c>
      <c r="C3570" s="1">
        <v>2</v>
      </c>
      <c r="D3570" s="1">
        <v>1</v>
      </c>
      <c r="E3570" s="1">
        <f t="shared" si="783"/>
        <v>3</v>
      </c>
      <c r="F3570" s="1">
        <f t="shared" si="772"/>
        <v>1</v>
      </c>
      <c r="G3570" s="1">
        <f t="shared" si="773"/>
        <v>0</v>
      </c>
      <c r="H3570" s="1">
        <f t="shared" si="774"/>
        <v>0</v>
      </c>
      <c r="I3570" s="1">
        <f t="shared" si="775"/>
        <v>0</v>
      </c>
      <c r="J3570" s="1" t="s">
        <v>608</v>
      </c>
      <c r="K3570" s="1">
        <f t="shared" si="776"/>
        <v>2</v>
      </c>
      <c r="L3570" s="1">
        <f t="shared" si="777"/>
        <v>1</v>
      </c>
      <c r="M3570" s="1">
        <f t="shared" si="778"/>
        <v>0</v>
      </c>
      <c r="N3570" s="1">
        <f t="shared" si="779"/>
        <v>0</v>
      </c>
      <c r="O3570" s="1">
        <f t="shared" si="780"/>
        <v>0</v>
      </c>
      <c r="P3570" s="1">
        <f t="shared" si="781"/>
        <v>1</v>
      </c>
      <c r="Q3570" s="1">
        <f t="shared" si="782"/>
        <v>0</v>
      </c>
      <c r="R3570" s="1" t="s">
        <v>609</v>
      </c>
      <c r="S3570" s="1">
        <f t="shared" si="784"/>
        <v>2</v>
      </c>
      <c r="T3570" s="1">
        <f t="shared" si="785"/>
        <v>1</v>
      </c>
      <c r="U3570" s="2">
        <v>1254</v>
      </c>
      <c r="V3570" s="2">
        <v>4747</v>
      </c>
      <c r="W3570" s="2">
        <v>4591</v>
      </c>
      <c r="X3570" s="2"/>
      <c r="Y3570" s="2"/>
      <c r="Z3570" s="2"/>
      <c r="AA3570" s="1"/>
      <c r="AB3570" s="1"/>
      <c r="AC3570" s="1"/>
      <c r="AD3570" s="1"/>
    </row>
    <row r="3571" spans="1:30">
      <c r="A3571" s="3">
        <v>46186</v>
      </c>
      <c r="B3571" s="1" t="s">
        <v>610</v>
      </c>
      <c r="C3571" s="1">
        <v>1</v>
      </c>
      <c r="D3571" s="1">
        <v>2</v>
      </c>
      <c r="E3571" s="1">
        <f t="shared" si="783"/>
        <v>0</v>
      </c>
      <c r="F3571" s="1">
        <f t="shared" si="772"/>
        <v>0</v>
      </c>
      <c r="G3571" s="1">
        <f t="shared" si="773"/>
        <v>0</v>
      </c>
      <c r="H3571" s="1">
        <f t="shared" si="774"/>
        <v>1</v>
      </c>
      <c r="I3571" s="1">
        <f t="shared" si="775"/>
        <v>0</v>
      </c>
      <c r="J3571" s="1" t="s">
        <v>613</v>
      </c>
      <c r="K3571" s="1">
        <f t="shared" si="776"/>
        <v>1</v>
      </c>
      <c r="L3571" s="1">
        <f t="shared" si="777"/>
        <v>2</v>
      </c>
      <c r="M3571" s="1">
        <f t="shared" si="778"/>
        <v>3</v>
      </c>
      <c r="N3571" s="1">
        <f t="shared" si="779"/>
        <v>1</v>
      </c>
      <c r="O3571" s="1">
        <f t="shared" si="780"/>
        <v>0</v>
      </c>
      <c r="P3571" s="1">
        <f t="shared" si="781"/>
        <v>0</v>
      </c>
      <c r="Q3571" s="1">
        <f t="shared" si="782"/>
        <v>0</v>
      </c>
      <c r="R3571" s="1" t="s">
        <v>609</v>
      </c>
      <c r="S3571" s="1">
        <f t="shared" si="784"/>
        <v>1</v>
      </c>
      <c r="T3571" s="1">
        <f t="shared" si="785"/>
        <v>2</v>
      </c>
      <c r="U3571" s="2">
        <v>2222</v>
      </c>
      <c r="V3571" s="2">
        <v>4749</v>
      </c>
      <c r="W3571" s="2">
        <v>4750</v>
      </c>
      <c r="X3571" s="2"/>
      <c r="Y3571" s="2"/>
      <c r="Z3571" s="2"/>
      <c r="AA3571" s="1"/>
      <c r="AB3571" s="1"/>
      <c r="AC3571" s="1"/>
      <c r="AD3571" s="1"/>
    </row>
    <row r="3572" spans="1:30">
      <c r="A3572" s="3">
        <v>46186</v>
      </c>
      <c r="B3572" s="1" t="s">
        <v>612</v>
      </c>
      <c r="C3572" s="1">
        <v>3</v>
      </c>
      <c r="D3572" s="1">
        <v>2</v>
      </c>
      <c r="E3572" s="1">
        <f t="shared" si="783"/>
        <v>3</v>
      </c>
      <c r="F3572" s="1">
        <f t="shared" si="772"/>
        <v>1</v>
      </c>
      <c r="G3572" s="1">
        <f t="shared" si="773"/>
        <v>0</v>
      </c>
      <c r="H3572" s="1">
        <f t="shared" si="774"/>
        <v>0</v>
      </c>
      <c r="I3572" s="1">
        <f t="shared" si="775"/>
        <v>0</v>
      </c>
      <c r="J3572" s="1" t="s">
        <v>623</v>
      </c>
      <c r="K3572" s="1">
        <f t="shared" si="776"/>
        <v>3</v>
      </c>
      <c r="L3572" s="1">
        <f t="shared" si="777"/>
        <v>2</v>
      </c>
      <c r="M3572" s="1">
        <f t="shared" si="778"/>
        <v>0</v>
      </c>
      <c r="N3572" s="1">
        <f t="shared" si="779"/>
        <v>0</v>
      </c>
      <c r="O3572" s="1">
        <f t="shared" si="780"/>
        <v>0</v>
      </c>
      <c r="P3572" s="1">
        <f t="shared" si="781"/>
        <v>1</v>
      </c>
      <c r="Q3572" s="1">
        <f t="shared" si="782"/>
        <v>0</v>
      </c>
      <c r="R3572" s="1" t="s">
        <v>609</v>
      </c>
      <c r="S3572" s="1">
        <f t="shared" si="784"/>
        <v>3</v>
      </c>
      <c r="T3572" s="1">
        <f t="shared" si="785"/>
        <v>2</v>
      </c>
      <c r="U3572" s="2">
        <v>4751</v>
      </c>
      <c r="V3572" s="2">
        <v>4752</v>
      </c>
      <c r="W3572" s="2">
        <v>4753</v>
      </c>
      <c r="X3572" s="2">
        <v>4754</v>
      </c>
      <c r="Y3572" s="2">
        <v>4137</v>
      </c>
      <c r="Z3572" s="2"/>
      <c r="AA3572" s="1"/>
      <c r="AB3572" s="1"/>
      <c r="AC3572" s="1"/>
      <c r="AD3572" s="1"/>
    </row>
    <row r="3573" spans="1:30">
      <c r="A3573" s="3">
        <v>46186</v>
      </c>
      <c r="B3573" s="1" t="s">
        <v>545</v>
      </c>
      <c r="C3573" s="1">
        <v>0</v>
      </c>
      <c r="D3573" s="1">
        <v>6</v>
      </c>
      <c r="E3573" s="1">
        <f t="shared" si="783"/>
        <v>0</v>
      </c>
      <c r="F3573" s="1">
        <f t="shared" si="772"/>
        <v>0</v>
      </c>
      <c r="G3573" s="1">
        <f t="shared" si="773"/>
        <v>0</v>
      </c>
      <c r="H3573" s="1">
        <f t="shared" si="774"/>
        <v>1</v>
      </c>
      <c r="I3573" s="1">
        <f t="shared" si="775"/>
        <v>0</v>
      </c>
      <c r="J3573" s="1" t="s">
        <v>569</v>
      </c>
      <c r="K3573" s="1">
        <f t="shared" si="776"/>
        <v>0</v>
      </c>
      <c r="L3573" s="1">
        <f t="shared" si="777"/>
        <v>6</v>
      </c>
      <c r="M3573" s="1">
        <f t="shared" si="778"/>
        <v>3</v>
      </c>
      <c r="N3573" s="1">
        <f t="shared" si="779"/>
        <v>1</v>
      </c>
      <c r="O3573" s="1">
        <f t="shared" si="780"/>
        <v>0</v>
      </c>
      <c r="P3573" s="1">
        <f t="shared" si="781"/>
        <v>0</v>
      </c>
      <c r="Q3573" s="1">
        <f t="shared" si="782"/>
        <v>1</v>
      </c>
      <c r="R3573" s="1" t="s">
        <v>547</v>
      </c>
      <c r="S3573" s="1">
        <f t="shared" si="784"/>
        <v>0</v>
      </c>
      <c r="T3573" s="1">
        <f t="shared" si="785"/>
        <v>6</v>
      </c>
      <c r="U3573" s="2">
        <v>1171</v>
      </c>
      <c r="V3573" s="2">
        <v>4756</v>
      </c>
      <c r="W3573" s="2">
        <v>9999</v>
      </c>
      <c r="X3573" s="2">
        <v>1171</v>
      </c>
      <c r="Y3573" s="2">
        <v>2065</v>
      </c>
      <c r="Z3573" s="2">
        <v>4757</v>
      </c>
      <c r="AA3573" s="1"/>
      <c r="AB3573" s="1"/>
      <c r="AC3573" s="1"/>
      <c r="AD3573" s="1"/>
    </row>
    <row r="3574" spans="1:30">
      <c r="A3574" s="3">
        <v>46186</v>
      </c>
      <c r="B3574" s="1" t="s">
        <v>574</v>
      </c>
      <c r="C3574" s="1">
        <v>0</v>
      </c>
      <c r="D3574" s="1">
        <v>0</v>
      </c>
      <c r="E3574" s="1">
        <f t="shared" si="783"/>
        <v>1</v>
      </c>
      <c r="F3574" s="1">
        <f t="shared" si="772"/>
        <v>0</v>
      </c>
      <c r="G3574" s="1">
        <f t="shared" si="773"/>
        <v>1</v>
      </c>
      <c r="H3574" s="1">
        <f t="shared" si="774"/>
        <v>0</v>
      </c>
      <c r="I3574" s="1">
        <f t="shared" si="775"/>
        <v>1</v>
      </c>
      <c r="J3574" s="1" t="s">
        <v>510</v>
      </c>
      <c r="K3574" s="1">
        <f t="shared" si="776"/>
        <v>0</v>
      </c>
      <c r="L3574" s="1">
        <f t="shared" si="777"/>
        <v>0</v>
      </c>
      <c r="M3574" s="1">
        <f t="shared" si="778"/>
        <v>1</v>
      </c>
      <c r="N3574" s="1">
        <f t="shared" si="779"/>
        <v>0</v>
      </c>
      <c r="O3574" s="1">
        <f t="shared" si="780"/>
        <v>1</v>
      </c>
      <c r="P3574" s="1">
        <f t="shared" si="781"/>
        <v>0</v>
      </c>
      <c r="Q3574" s="1">
        <f t="shared" si="782"/>
        <v>1</v>
      </c>
      <c r="R3574" s="1" t="s">
        <v>506</v>
      </c>
      <c r="S3574" s="1">
        <f t="shared" si="784"/>
        <v>0</v>
      </c>
      <c r="T3574" s="1">
        <f t="shared" si="785"/>
        <v>0</v>
      </c>
      <c r="U3574" s="2"/>
      <c r="V3574" s="2"/>
      <c r="W3574" s="2"/>
      <c r="X3574" s="2"/>
      <c r="Y3574" s="2"/>
      <c r="Z3574" s="2"/>
      <c r="AA3574" s="1"/>
      <c r="AB3574" s="1"/>
      <c r="AC3574" s="1"/>
      <c r="AD3574" s="1"/>
    </row>
    <row r="3575" spans="1:30">
      <c r="A3575" s="3">
        <v>46186</v>
      </c>
      <c r="B3575" s="1" t="s">
        <v>617</v>
      </c>
      <c r="C3575" s="1">
        <v>0</v>
      </c>
      <c r="D3575" s="1">
        <v>1</v>
      </c>
      <c r="E3575" s="1">
        <f t="shared" si="783"/>
        <v>0</v>
      </c>
      <c r="F3575" s="1">
        <f t="shared" si="772"/>
        <v>0</v>
      </c>
      <c r="G3575" s="1">
        <f t="shared" si="773"/>
        <v>0</v>
      </c>
      <c r="H3575" s="1">
        <f t="shared" si="774"/>
        <v>1</v>
      </c>
      <c r="I3575" s="1">
        <f t="shared" si="775"/>
        <v>0</v>
      </c>
      <c r="J3575" s="1" t="s">
        <v>631</v>
      </c>
      <c r="K3575" s="1">
        <f t="shared" si="776"/>
        <v>0</v>
      </c>
      <c r="L3575" s="1">
        <f t="shared" si="777"/>
        <v>1</v>
      </c>
      <c r="M3575" s="1">
        <f t="shared" si="778"/>
        <v>3</v>
      </c>
      <c r="N3575" s="1">
        <f t="shared" si="779"/>
        <v>1</v>
      </c>
      <c r="O3575" s="1">
        <f t="shared" si="780"/>
        <v>0</v>
      </c>
      <c r="P3575" s="1">
        <f t="shared" si="781"/>
        <v>0</v>
      </c>
      <c r="Q3575" s="1">
        <f t="shared" si="782"/>
        <v>1</v>
      </c>
      <c r="R3575" s="1" t="s">
        <v>618</v>
      </c>
      <c r="S3575" s="1">
        <f t="shared" si="784"/>
        <v>0</v>
      </c>
      <c r="T3575" s="1">
        <f t="shared" si="785"/>
        <v>1</v>
      </c>
      <c r="U3575" s="2">
        <v>4810</v>
      </c>
      <c r="V3575" s="2"/>
      <c r="W3575" s="2"/>
      <c r="X3575" s="2"/>
      <c r="Y3575" s="2"/>
      <c r="Z3575" s="2"/>
      <c r="AA3575" s="1"/>
      <c r="AB3575" s="1"/>
      <c r="AC3575" s="1"/>
      <c r="AD3575" s="1"/>
    </row>
    <row r="3576" spans="1:30">
      <c r="A3576" s="3">
        <v>46187</v>
      </c>
      <c r="B3576" s="1" t="s">
        <v>154</v>
      </c>
      <c r="C3576" s="1">
        <v>0</v>
      </c>
      <c r="D3576" s="1">
        <v>0</v>
      </c>
      <c r="E3576" s="1">
        <f t="shared" si="783"/>
        <v>1</v>
      </c>
      <c r="F3576" s="1">
        <f t="shared" si="772"/>
        <v>0</v>
      </c>
      <c r="G3576" s="1">
        <f t="shared" si="773"/>
        <v>1</v>
      </c>
      <c r="H3576" s="1">
        <f t="shared" si="774"/>
        <v>0</v>
      </c>
      <c r="I3576" s="1">
        <f t="shared" si="775"/>
        <v>1</v>
      </c>
      <c r="J3576" s="1" t="s">
        <v>133</v>
      </c>
      <c r="K3576" s="1">
        <f t="shared" si="776"/>
        <v>0</v>
      </c>
      <c r="L3576" s="1">
        <f t="shared" si="777"/>
        <v>0</v>
      </c>
      <c r="M3576" s="1">
        <f t="shared" si="778"/>
        <v>1</v>
      </c>
      <c r="N3576" s="1">
        <f t="shared" si="779"/>
        <v>0</v>
      </c>
      <c r="O3576" s="1">
        <f t="shared" si="780"/>
        <v>1</v>
      </c>
      <c r="P3576" s="1">
        <f t="shared" si="781"/>
        <v>0</v>
      </c>
      <c r="Q3576" s="1">
        <f t="shared" si="782"/>
        <v>1</v>
      </c>
      <c r="R3576" s="1" t="s">
        <v>419</v>
      </c>
      <c r="S3576" s="1">
        <f t="shared" si="784"/>
        <v>0</v>
      </c>
      <c r="T3576" s="1">
        <f t="shared" si="785"/>
        <v>0</v>
      </c>
      <c r="U3576" s="2"/>
      <c r="V3576" s="2"/>
      <c r="W3576" s="2"/>
      <c r="X3576" s="2"/>
      <c r="Y3576" s="2"/>
      <c r="Z3576" s="2"/>
      <c r="AA3576" s="1"/>
      <c r="AB3576" s="1"/>
      <c r="AC3576" s="1"/>
      <c r="AD3576" s="1"/>
    </row>
    <row r="3577" spans="1:30">
      <c r="A3577" s="3">
        <v>46187</v>
      </c>
      <c r="B3577" s="1" t="s">
        <v>142</v>
      </c>
      <c r="C3577" s="1">
        <v>3</v>
      </c>
      <c r="D3577" s="1">
        <v>0</v>
      </c>
      <c r="E3577" s="1">
        <f t="shared" si="783"/>
        <v>3</v>
      </c>
      <c r="F3577" s="1">
        <f t="shared" si="772"/>
        <v>1</v>
      </c>
      <c r="G3577" s="1">
        <f t="shared" si="773"/>
        <v>0</v>
      </c>
      <c r="H3577" s="1">
        <f t="shared" si="774"/>
        <v>0</v>
      </c>
      <c r="I3577" s="1">
        <f t="shared" si="775"/>
        <v>1</v>
      </c>
      <c r="J3577" s="1" t="s">
        <v>228</v>
      </c>
      <c r="K3577" s="1">
        <f t="shared" si="776"/>
        <v>3</v>
      </c>
      <c r="L3577" s="1">
        <f t="shared" si="777"/>
        <v>0</v>
      </c>
      <c r="M3577" s="1">
        <f t="shared" si="778"/>
        <v>0</v>
      </c>
      <c r="N3577" s="1">
        <f t="shared" si="779"/>
        <v>0</v>
      </c>
      <c r="O3577" s="1">
        <f t="shared" si="780"/>
        <v>0</v>
      </c>
      <c r="P3577" s="1">
        <f t="shared" si="781"/>
        <v>1</v>
      </c>
      <c r="Q3577" s="1">
        <f t="shared" si="782"/>
        <v>0</v>
      </c>
      <c r="R3577" s="1" t="s">
        <v>419</v>
      </c>
      <c r="S3577" s="1">
        <f t="shared" si="784"/>
        <v>3</v>
      </c>
      <c r="T3577" s="1">
        <f t="shared" si="785"/>
        <v>0</v>
      </c>
      <c r="U3577" s="2">
        <v>3214</v>
      </c>
      <c r="V3577" s="2">
        <v>3214</v>
      </c>
      <c r="W3577" s="2">
        <v>4759</v>
      </c>
      <c r="X3577" s="2"/>
      <c r="Y3577" s="2"/>
      <c r="Z3577" s="2"/>
      <c r="AA3577" s="1"/>
      <c r="AB3577" s="1"/>
      <c r="AC3577" s="1"/>
      <c r="AD3577" s="1"/>
    </row>
    <row r="3578" spans="1:30">
      <c r="A3578" s="3">
        <v>46187</v>
      </c>
      <c r="B3578" s="1" t="s">
        <v>199</v>
      </c>
      <c r="C3578" s="1">
        <v>1</v>
      </c>
      <c r="D3578" s="1">
        <v>1</v>
      </c>
      <c r="E3578" s="1">
        <f t="shared" si="783"/>
        <v>1</v>
      </c>
      <c r="F3578" s="1">
        <f t="shared" si="772"/>
        <v>0</v>
      </c>
      <c r="G3578" s="1">
        <f t="shared" si="773"/>
        <v>1</v>
      </c>
      <c r="H3578" s="1">
        <f t="shared" si="774"/>
        <v>0</v>
      </c>
      <c r="I3578" s="1">
        <f t="shared" si="775"/>
        <v>0</v>
      </c>
      <c r="J3578" s="1" t="s">
        <v>186</v>
      </c>
      <c r="K3578" s="1">
        <f t="shared" si="776"/>
        <v>1</v>
      </c>
      <c r="L3578" s="1">
        <f t="shared" si="777"/>
        <v>1</v>
      </c>
      <c r="M3578" s="1">
        <f t="shared" si="778"/>
        <v>1</v>
      </c>
      <c r="N3578" s="1">
        <f t="shared" si="779"/>
        <v>0</v>
      </c>
      <c r="O3578" s="1">
        <f t="shared" si="780"/>
        <v>1</v>
      </c>
      <c r="P3578" s="1">
        <f t="shared" si="781"/>
        <v>0</v>
      </c>
      <c r="Q3578" s="1">
        <f t="shared" si="782"/>
        <v>0</v>
      </c>
      <c r="R3578" s="1" t="s">
        <v>419</v>
      </c>
      <c r="S3578" s="1">
        <f t="shared" si="784"/>
        <v>1</v>
      </c>
      <c r="T3578" s="1">
        <f t="shared" si="785"/>
        <v>1</v>
      </c>
      <c r="U3578" s="2">
        <v>3867</v>
      </c>
      <c r="V3578" s="2">
        <v>3541</v>
      </c>
      <c r="W3578" s="2"/>
      <c r="X3578" s="2"/>
      <c r="Y3578" s="2"/>
      <c r="Z3578" s="2"/>
      <c r="AA3578" s="1"/>
      <c r="AB3578" s="1"/>
      <c r="AC3578" s="1"/>
      <c r="AD3578" s="1"/>
    </row>
    <row r="3579" spans="1:30">
      <c r="A3579" s="3">
        <v>46187</v>
      </c>
      <c r="B3579" s="1" t="s">
        <v>129</v>
      </c>
      <c r="C3579" s="1">
        <v>1</v>
      </c>
      <c r="D3579" s="1">
        <v>0</v>
      </c>
      <c r="E3579" s="1">
        <f t="shared" si="783"/>
        <v>3</v>
      </c>
      <c r="F3579" s="1">
        <f t="shared" si="772"/>
        <v>1</v>
      </c>
      <c r="G3579" s="1">
        <f t="shared" si="773"/>
        <v>0</v>
      </c>
      <c r="H3579" s="1">
        <f t="shared" si="774"/>
        <v>0</v>
      </c>
      <c r="I3579" s="1">
        <f t="shared" si="775"/>
        <v>1</v>
      </c>
      <c r="J3579" s="1" t="s">
        <v>108</v>
      </c>
      <c r="K3579" s="1">
        <f t="shared" si="776"/>
        <v>1</v>
      </c>
      <c r="L3579" s="1">
        <f t="shared" si="777"/>
        <v>0</v>
      </c>
      <c r="M3579" s="1">
        <f t="shared" si="778"/>
        <v>0</v>
      </c>
      <c r="N3579" s="1">
        <f t="shared" si="779"/>
        <v>0</v>
      </c>
      <c r="O3579" s="1">
        <f t="shared" si="780"/>
        <v>0</v>
      </c>
      <c r="P3579" s="1">
        <f t="shared" si="781"/>
        <v>1</v>
      </c>
      <c r="Q3579" s="1">
        <f t="shared" si="782"/>
        <v>0</v>
      </c>
      <c r="R3579" s="1" t="s">
        <v>419</v>
      </c>
      <c r="S3579" s="1">
        <f t="shared" si="784"/>
        <v>1</v>
      </c>
      <c r="T3579" s="1">
        <f t="shared" si="785"/>
        <v>0</v>
      </c>
      <c r="U3579" s="2">
        <v>1800</v>
      </c>
      <c r="V3579" s="2"/>
      <c r="W3579" s="2"/>
      <c r="X3579" s="2"/>
      <c r="Y3579" s="2"/>
      <c r="Z3579" s="2"/>
      <c r="AA3579" s="1"/>
      <c r="AB3579" s="1"/>
      <c r="AC3579" s="1"/>
      <c r="AD3579" s="1"/>
    </row>
    <row r="3580" spans="1:30">
      <c r="A3580" s="3">
        <v>46187</v>
      </c>
      <c r="B3580" s="1" t="s">
        <v>158</v>
      </c>
      <c r="C3580" s="1">
        <v>2</v>
      </c>
      <c r="D3580" s="1">
        <v>2</v>
      </c>
      <c r="E3580" s="1">
        <f t="shared" si="783"/>
        <v>1</v>
      </c>
      <c r="F3580" s="1">
        <f t="shared" si="772"/>
        <v>0</v>
      </c>
      <c r="G3580" s="1">
        <f t="shared" si="773"/>
        <v>1</v>
      </c>
      <c r="H3580" s="1">
        <f t="shared" si="774"/>
        <v>0</v>
      </c>
      <c r="I3580" s="1">
        <f t="shared" si="775"/>
        <v>0</v>
      </c>
      <c r="J3580" s="1" t="s">
        <v>72</v>
      </c>
      <c r="K3580" s="1">
        <f t="shared" si="776"/>
        <v>2</v>
      </c>
      <c r="L3580" s="1">
        <f t="shared" si="777"/>
        <v>2</v>
      </c>
      <c r="M3580" s="1">
        <f t="shared" si="778"/>
        <v>1</v>
      </c>
      <c r="N3580" s="1">
        <f t="shared" si="779"/>
        <v>0</v>
      </c>
      <c r="O3580" s="1">
        <f t="shared" si="780"/>
        <v>1</v>
      </c>
      <c r="P3580" s="1">
        <f t="shared" si="781"/>
        <v>0</v>
      </c>
      <c r="Q3580" s="1">
        <f t="shared" si="782"/>
        <v>0</v>
      </c>
      <c r="R3580" s="1" t="s">
        <v>419</v>
      </c>
      <c r="S3580" s="1">
        <f t="shared" si="784"/>
        <v>2</v>
      </c>
      <c r="T3580" s="1">
        <f t="shared" si="785"/>
        <v>2</v>
      </c>
      <c r="U3580" s="2">
        <v>1223</v>
      </c>
      <c r="V3580" s="2">
        <v>1182</v>
      </c>
      <c r="W3580" s="2">
        <v>1540</v>
      </c>
      <c r="X3580" s="2">
        <v>1540</v>
      </c>
      <c r="Y3580" s="2"/>
      <c r="Z3580" s="2"/>
      <c r="AA3580" s="1"/>
      <c r="AB3580" s="1"/>
      <c r="AC3580" s="1"/>
      <c r="AD3580" s="1"/>
    </row>
    <row r="3581" spans="1:30">
      <c r="A3581" s="3">
        <v>46187</v>
      </c>
      <c r="B3581" s="1" t="s">
        <v>230</v>
      </c>
      <c r="C3581" s="1">
        <v>2</v>
      </c>
      <c r="D3581" s="1">
        <v>1</v>
      </c>
      <c r="E3581" s="1">
        <f t="shared" si="783"/>
        <v>3</v>
      </c>
      <c r="F3581" s="1">
        <f t="shared" si="772"/>
        <v>1</v>
      </c>
      <c r="G3581" s="1">
        <f t="shared" si="773"/>
        <v>0</v>
      </c>
      <c r="H3581" s="1">
        <f t="shared" si="774"/>
        <v>0</v>
      </c>
      <c r="I3581" s="1">
        <f t="shared" si="775"/>
        <v>0</v>
      </c>
      <c r="J3581" s="1" t="s">
        <v>47</v>
      </c>
      <c r="K3581" s="1">
        <f t="shared" si="776"/>
        <v>2</v>
      </c>
      <c r="L3581" s="1">
        <f t="shared" si="777"/>
        <v>1</v>
      </c>
      <c r="M3581" s="1">
        <f t="shared" si="778"/>
        <v>0</v>
      </c>
      <c r="N3581" s="1">
        <f t="shared" si="779"/>
        <v>0</v>
      </c>
      <c r="O3581" s="1">
        <f t="shared" si="780"/>
        <v>0</v>
      </c>
      <c r="P3581" s="1">
        <f t="shared" si="781"/>
        <v>1</v>
      </c>
      <c r="Q3581" s="1">
        <f t="shared" si="782"/>
        <v>0</v>
      </c>
      <c r="R3581" s="1" t="s">
        <v>419</v>
      </c>
      <c r="S3581" s="1">
        <f t="shared" si="784"/>
        <v>2</v>
      </c>
      <c r="T3581" s="1">
        <f t="shared" si="785"/>
        <v>1</v>
      </c>
      <c r="U3581" s="2">
        <v>2368</v>
      </c>
      <c r="V3581" s="2">
        <v>2368</v>
      </c>
      <c r="W3581" s="2">
        <v>2477</v>
      </c>
      <c r="X3581" s="2"/>
      <c r="Y3581" s="2"/>
      <c r="Z3581" s="2"/>
      <c r="AA3581" s="1"/>
      <c r="AB3581" s="1"/>
      <c r="AC3581" s="1"/>
      <c r="AD3581" s="1"/>
    </row>
    <row r="3582" spans="1:30">
      <c r="A3582" s="3">
        <v>46187</v>
      </c>
      <c r="B3582" s="1" t="s">
        <v>38</v>
      </c>
      <c r="C3582" s="1">
        <v>0</v>
      </c>
      <c r="D3582" s="1">
        <v>1</v>
      </c>
      <c r="E3582" s="1">
        <f t="shared" si="783"/>
        <v>0</v>
      </c>
      <c r="F3582" s="1">
        <f t="shared" si="772"/>
        <v>0</v>
      </c>
      <c r="G3582" s="1">
        <f t="shared" si="773"/>
        <v>0</v>
      </c>
      <c r="H3582" s="1">
        <f t="shared" si="774"/>
        <v>1</v>
      </c>
      <c r="I3582" s="1">
        <f t="shared" si="775"/>
        <v>0</v>
      </c>
      <c r="J3582" s="1" t="s">
        <v>200</v>
      </c>
      <c r="K3582" s="1">
        <f t="shared" si="776"/>
        <v>0</v>
      </c>
      <c r="L3582" s="1">
        <f t="shared" si="777"/>
        <v>1</v>
      </c>
      <c r="M3582" s="1">
        <f t="shared" si="778"/>
        <v>3</v>
      </c>
      <c r="N3582" s="1">
        <f t="shared" si="779"/>
        <v>1</v>
      </c>
      <c r="O3582" s="1">
        <f t="shared" si="780"/>
        <v>0</v>
      </c>
      <c r="P3582" s="1">
        <f t="shared" si="781"/>
        <v>0</v>
      </c>
      <c r="Q3582" s="1">
        <f t="shared" si="782"/>
        <v>1</v>
      </c>
      <c r="R3582" s="1" t="s">
        <v>427</v>
      </c>
      <c r="S3582" s="1">
        <f t="shared" si="784"/>
        <v>0</v>
      </c>
      <c r="T3582" s="1">
        <f t="shared" si="785"/>
        <v>1</v>
      </c>
      <c r="U3582" s="2">
        <v>4760</v>
      </c>
      <c r="V3582" s="2"/>
      <c r="W3582" s="2"/>
      <c r="X3582" s="2"/>
      <c r="Y3582" s="2"/>
      <c r="Z3582" s="2"/>
      <c r="AA3582" s="1"/>
      <c r="AB3582" s="1"/>
      <c r="AC3582" s="1"/>
      <c r="AD3582" s="1"/>
    </row>
    <row r="3583" spans="1:30">
      <c r="A3583" s="3">
        <v>46187</v>
      </c>
      <c r="B3583" s="1" t="s">
        <v>341</v>
      </c>
      <c r="C3583" s="1">
        <v>1</v>
      </c>
      <c r="D3583" s="1">
        <v>2</v>
      </c>
      <c r="E3583" s="1">
        <f t="shared" si="783"/>
        <v>0</v>
      </c>
      <c r="F3583" s="1">
        <f t="shared" si="772"/>
        <v>0</v>
      </c>
      <c r="G3583" s="1">
        <f t="shared" si="773"/>
        <v>0</v>
      </c>
      <c r="H3583" s="1">
        <f t="shared" si="774"/>
        <v>1</v>
      </c>
      <c r="I3583" s="1">
        <f t="shared" si="775"/>
        <v>0</v>
      </c>
      <c r="J3583" s="1" t="s">
        <v>236</v>
      </c>
      <c r="K3583" s="1">
        <f t="shared" si="776"/>
        <v>1</v>
      </c>
      <c r="L3583" s="1">
        <f t="shared" si="777"/>
        <v>2</v>
      </c>
      <c r="M3583" s="1">
        <f t="shared" si="778"/>
        <v>3</v>
      </c>
      <c r="N3583" s="1">
        <f t="shared" si="779"/>
        <v>1</v>
      </c>
      <c r="O3583" s="1">
        <f t="shared" si="780"/>
        <v>0</v>
      </c>
      <c r="P3583" s="1">
        <f t="shared" si="781"/>
        <v>0</v>
      </c>
      <c r="Q3583" s="1">
        <f t="shared" si="782"/>
        <v>0</v>
      </c>
      <c r="R3583" s="1" t="s">
        <v>427</v>
      </c>
      <c r="S3583" s="1">
        <f t="shared" si="784"/>
        <v>1</v>
      </c>
      <c r="T3583" s="1">
        <f t="shared" si="785"/>
        <v>2</v>
      </c>
      <c r="U3583" s="2">
        <v>1341</v>
      </c>
      <c r="V3583" s="2">
        <v>2154</v>
      </c>
      <c r="W3583" s="2">
        <v>3916</v>
      </c>
      <c r="X3583" s="2"/>
      <c r="Y3583" s="2"/>
      <c r="Z3583" s="2"/>
      <c r="AA3583" s="1"/>
      <c r="AB3583" s="1"/>
      <c r="AC3583" s="1"/>
      <c r="AD3583" s="1"/>
    </row>
    <row r="3584" spans="1:30">
      <c r="A3584" s="3">
        <v>46187</v>
      </c>
      <c r="B3584" s="1" t="s">
        <v>225</v>
      </c>
      <c r="C3584" s="1">
        <v>2</v>
      </c>
      <c r="D3584" s="1">
        <v>2</v>
      </c>
      <c r="E3584" s="1">
        <f t="shared" si="783"/>
        <v>1</v>
      </c>
      <c r="F3584" s="1">
        <f t="shared" si="772"/>
        <v>0</v>
      </c>
      <c r="G3584" s="1">
        <f t="shared" si="773"/>
        <v>1</v>
      </c>
      <c r="H3584" s="1">
        <f t="shared" si="774"/>
        <v>0</v>
      </c>
      <c r="I3584" s="1">
        <f t="shared" si="775"/>
        <v>0</v>
      </c>
      <c r="J3584" s="1" t="s">
        <v>166</v>
      </c>
      <c r="K3584" s="1">
        <f t="shared" si="776"/>
        <v>2</v>
      </c>
      <c r="L3584" s="1">
        <f t="shared" si="777"/>
        <v>2</v>
      </c>
      <c r="M3584" s="1">
        <f t="shared" si="778"/>
        <v>1</v>
      </c>
      <c r="N3584" s="1">
        <f t="shared" si="779"/>
        <v>0</v>
      </c>
      <c r="O3584" s="1">
        <f t="shared" si="780"/>
        <v>1</v>
      </c>
      <c r="P3584" s="1">
        <f t="shared" si="781"/>
        <v>0</v>
      </c>
      <c r="Q3584" s="1">
        <f t="shared" si="782"/>
        <v>0</v>
      </c>
      <c r="R3584" s="1" t="s">
        <v>427</v>
      </c>
      <c r="S3584" s="1">
        <f t="shared" si="784"/>
        <v>2</v>
      </c>
      <c r="T3584" s="1">
        <f t="shared" si="785"/>
        <v>2</v>
      </c>
      <c r="U3584" s="2">
        <v>9999</v>
      </c>
      <c r="V3584" s="2">
        <v>2316</v>
      </c>
      <c r="W3584" s="2">
        <v>4761</v>
      </c>
      <c r="X3584" s="2">
        <v>3918</v>
      </c>
      <c r="Y3584" s="2"/>
      <c r="Z3584" s="2"/>
      <c r="AA3584" s="1"/>
      <c r="AB3584" s="1"/>
      <c r="AC3584" s="1"/>
      <c r="AD3584" s="1"/>
    </row>
    <row r="3585" spans="1:30">
      <c r="A3585" s="3">
        <v>46187</v>
      </c>
      <c r="B3585" s="1" t="s">
        <v>43</v>
      </c>
      <c r="C3585" s="1">
        <v>1</v>
      </c>
      <c r="D3585" s="1">
        <v>2</v>
      </c>
      <c r="E3585" s="1">
        <f t="shared" si="783"/>
        <v>0</v>
      </c>
      <c r="F3585" s="1">
        <f t="shared" si="772"/>
        <v>0</v>
      </c>
      <c r="G3585" s="1">
        <f t="shared" si="773"/>
        <v>0</v>
      </c>
      <c r="H3585" s="1">
        <f t="shared" si="774"/>
        <v>1</v>
      </c>
      <c r="I3585" s="1">
        <f t="shared" si="775"/>
        <v>0</v>
      </c>
      <c r="J3585" s="1" t="s">
        <v>55</v>
      </c>
      <c r="K3585" s="1">
        <f t="shared" si="776"/>
        <v>1</v>
      </c>
      <c r="L3585" s="1">
        <f t="shared" si="777"/>
        <v>2</v>
      </c>
      <c r="M3585" s="1">
        <f t="shared" si="778"/>
        <v>3</v>
      </c>
      <c r="N3585" s="1">
        <f t="shared" si="779"/>
        <v>1</v>
      </c>
      <c r="O3585" s="1">
        <f t="shared" si="780"/>
        <v>0</v>
      </c>
      <c r="P3585" s="1">
        <f t="shared" si="781"/>
        <v>0</v>
      </c>
      <c r="Q3585" s="1">
        <f t="shared" si="782"/>
        <v>0</v>
      </c>
      <c r="R3585" s="1" t="s">
        <v>427</v>
      </c>
      <c r="S3585" s="1">
        <f t="shared" si="784"/>
        <v>1</v>
      </c>
      <c r="T3585" s="1">
        <f t="shared" si="785"/>
        <v>2</v>
      </c>
      <c r="U3585" s="2">
        <v>1860</v>
      </c>
      <c r="V3585" s="2">
        <v>1883</v>
      </c>
      <c r="W3585" s="2">
        <v>1777</v>
      </c>
      <c r="X3585" s="2"/>
      <c r="Y3585" s="2"/>
      <c r="Z3585" s="2"/>
      <c r="AA3585" s="1"/>
      <c r="AB3585" s="1"/>
      <c r="AC3585" s="1"/>
      <c r="AD3585" s="1"/>
    </row>
    <row r="3586" spans="1:30">
      <c r="A3586" s="3">
        <v>46187</v>
      </c>
      <c r="B3586" s="1" t="s">
        <v>252</v>
      </c>
      <c r="C3586" s="1">
        <v>1</v>
      </c>
      <c r="D3586" s="1">
        <v>0</v>
      </c>
      <c r="E3586" s="1">
        <f t="shared" si="783"/>
        <v>3</v>
      </c>
      <c r="F3586" s="1">
        <f t="shared" ref="F3586:F3649" si="786">IF(C3586="","",IF(C3586&gt;D3586,1,0))</f>
        <v>1</v>
      </c>
      <c r="G3586" s="1">
        <f t="shared" ref="G3586:G3649" si="787">IF(C3586="","",IF(C3586=D3586,1,0))</f>
        <v>0</v>
      </c>
      <c r="H3586" s="1">
        <f t="shared" ref="H3586:H3649" si="788">IF(C3586="","",IF(C3586&lt;D3586,1,0))</f>
        <v>0</v>
      </c>
      <c r="I3586" s="1">
        <f t="shared" ref="I3586:I3649" si="789">IF(D3586=0,1,0)</f>
        <v>1</v>
      </c>
      <c r="J3586" s="1" t="s">
        <v>633</v>
      </c>
      <c r="K3586" s="1">
        <f t="shared" ref="K3586:K3649" si="790">C3586</f>
        <v>1</v>
      </c>
      <c r="L3586" s="1">
        <f t="shared" ref="L3586:L3649" si="791">D3586</f>
        <v>0</v>
      </c>
      <c r="M3586" s="1">
        <f t="shared" ref="M3586:M3649" si="792">IF(D3586="","",IF(D3586&gt;C3586,3,IF(D3586=C3586,1,0)))</f>
        <v>0</v>
      </c>
      <c r="N3586" s="1">
        <f t="shared" ref="N3586:N3649" si="793">IF(D3586="","",IF(D3586&gt;C3586,1,0))</f>
        <v>0</v>
      </c>
      <c r="O3586" s="1">
        <f t="shared" ref="O3586:O3649" si="794">IF(D3586="","",IF(D3586=C3586,1,0))</f>
        <v>0</v>
      </c>
      <c r="P3586" s="1">
        <f t="shared" ref="P3586:P3649" si="795">IF(D3586="","",IF(D3586&lt;C3586,1,0))</f>
        <v>1</v>
      </c>
      <c r="Q3586" s="1">
        <f t="shared" ref="Q3586:Q3649" si="796">IF(K3586=0,1,0)</f>
        <v>0</v>
      </c>
      <c r="R3586" s="1" t="s">
        <v>427</v>
      </c>
      <c r="S3586" s="1">
        <f t="shared" si="784"/>
        <v>1</v>
      </c>
      <c r="T3586" s="1">
        <f t="shared" si="785"/>
        <v>0</v>
      </c>
      <c r="U3586" s="2">
        <v>1977</v>
      </c>
      <c r="V3586" s="2"/>
      <c r="W3586" s="2"/>
      <c r="X3586" s="2"/>
      <c r="Y3586" s="2"/>
      <c r="Z3586" s="2"/>
      <c r="AA3586" s="1"/>
      <c r="AB3586" s="1"/>
      <c r="AC3586" s="1"/>
      <c r="AD3586" s="1"/>
    </row>
    <row r="3587" spans="1:30">
      <c r="A3587" s="3">
        <v>46187</v>
      </c>
      <c r="B3587" s="1" t="s">
        <v>213</v>
      </c>
      <c r="C3587" s="1">
        <v>1</v>
      </c>
      <c r="D3587" s="1">
        <v>0</v>
      </c>
      <c r="E3587" s="1">
        <f t="shared" si="783"/>
        <v>3</v>
      </c>
      <c r="F3587" s="1">
        <f t="shared" si="786"/>
        <v>1</v>
      </c>
      <c r="G3587" s="1">
        <f t="shared" si="787"/>
        <v>0</v>
      </c>
      <c r="H3587" s="1">
        <f t="shared" si="788"/>
        <v>0</v>
      </c>
      <c r="I3587" s="1">
        <f t="shared" si="789"/>
        <v>1</v>
      </c>
      <c r="J3587" s="1" t="s">
        <v>73</v>
      </c>
      <c r="K3587" s="1">
        <f t="shared" si="790"/>
        <v>1</v>
      </c>
      <c r="L3587" s="1">
        <f t="shared" si="791"/>
        <v>0</v>
      </c>
      <c r="M3587" s="1">
        <f t="shared" si="792"/>
        <v>0</v>
      </c>
      <c r="N3587" s="1">
        <f t="shared" si="793"/>
        <v>0</v>
      </c>
      <c r="O3587" s="1">
        <f t="shared" si="794"/>
        <v>0</v>
      </c>
      <c r="P3587" s="1">
        <f t="shared" si="795"/>
        <v>1</v>
      </c>
      <c r="Q3587" s="1">
        <f t="shared" si="796"/>
        <v>0</v>
      </c>
      <c r="R3587" s="1" t="s">
        <v>428</v>
      </c>
      <c r="S3587" s="1">
        <f t="shared" si="784"/>
        <v>1</v>
      </c>
      <c r="T3587" s="1">
        <f t="shared" si="785"/>
        <v>0</v>
      </c>
      <c r="U3587" s="2">
        <v>1183</v>
      </c>
      <c r="V3587" s="2"/>
      <c r="W3587" s="2"/>
      <c r="X3587" s="2"/>
      <c r="Y3587" s="2"/>
      <c r="Z3587" s="2"/>
      <c r="AA3587" s="1"/>
      <c r="AB3587" s="1"/>
      <c r="AC3587" s="1"/>
      <c r="AD3587" s="1"/>
    </row>
    <row r="3588" spans="1:30">
      <c r="A3588" s="3">
        <v>46187</v>
      </c>
      <c r="B3588" s="1" t="s">
        <v>431</v>
      </c>
      <c r="C3588" s="1">
        <v>2</v>
      </c>
      <c r="D3588" s="1">
        <v>1</v>
      </c>
      <c r="E3588" s="1">
        <f t="shared" ref="E3588:E3651" si="797">IF(C3588="","",IF(C3588&gt;D3588,3,IF(C3588=D3588,1,0)))</f>
        <v>3</v>
      </c>
      <c r="F3588" s="1">
        <f t="shared" si="786"/>
        <v>1</v>
      </c>
      <c r="G3588" s="1">
        <f t="shared" si="787"/>
        <v>0</v>
      </c>
      <c r="H3588" s="1">
        <f t="shared" si="788"/>
        <v>0</v>
      </c>
      <c r="I3588" s="1">
        <f t="shared" si="789"/>
        <v>0</v>
      </c>
      <c r="J3588" s="1" t="s">
        <v>214</v>
      </c>
      <c r="K3588" s="1">
        <f t="shared" si="790"/>
        <v>2</v>
      </c>
      <c r="L3588" s="1">
        <f t="shared" si="791"/>
        <v>1</v>
      </c>
      <c r="M3588" s="1">
        <f t="shared" si="792"/>
        <v>0</v>
      </c>
      <c r="N3588" s="1">
        <f t="shared" si="793"/>
        <v>0</v>
      </c>
      <c r="O3588" s="1">
        <f t="shared" si="794"/>
        <v>0</v>
      </c>
      <c r="P3588" s="1">
        <f t="shared" si="795"/>
        <v>1</v>
      </c>
      <c r="Q3588" s="1">
        <f t="shared" si="796"/>
        <v>0</v>
      </c>
      <c r="R3588" s="1" t="s">
        <v>428</v>
      </c>
      <c r="S3588" s="1">
        <f t="shared" si="784"/>
        <v>2</v>
      </c>
      <c r="T3588" s="1">
        <f t="shared" si="785"/>
        <v>1</v>
      </c>
      <c r="U3588" s="2">
        <v>3930</v>
      </c>
      <c r="V3588" s="2">
        <v>3930</v>
      </c>
      <c r="W3588" s="2">
        <v>4762</v>
      </c>
      <c r="X3588" s="2"/>
      <c r="Y3588" s="2"/>
      <c r="Z3588" s="2"/>
      <c r="AA3588" s="1"/>
      <c r="AB3588" s="1"/>
      <c r="AC3588" s="1"/>
      <c r="AD3588" s="1"/>
    </row>
    <row r="3589" spans="1:30">
      <c r="A3589" s="3">
        <v>46187</v>
      </c>
      <c r="B3589" s="1" t="s">
        <v>273</v>
      </c>
      <c r="C3589" s="1">
        <v>0</v>
      </c>
      <c r="D3589" s="1">
        <v>2</v>
      </c>
      <c r="E3589" s="1">
        <f t="shared" si="797"/>
        <v>0</v>
      </c>
      <c r="F3589" s="1">
        <f t="shared" si="786"/>
        <v>0</v>
      </c>
      <c r="G3589" s="1">
        <f t="shared" si="787"/>
        <v>0</v>
      </c>
      <c r="H3589" s="1">
        <f t="shared" si="788"/>
        <v>1</v>
      </c>
      <c r="I3589" s="1">
        <f t="shared" si="789"/>
        <v>0</v>
      </c>
      <c r="J3589" s="1" t="s">
        <v>139</v>
      </c>
      <c r="K3589" s="1">
        <f t="shared" si="790"/>
        <v>0</v>
      </c>
      <c r="L3589" s="1">
        <f t="shared" si="791"/>
        <v>2</v>
      </c>
      <c r="M3589" s="1">
        <f t="shared" si="792"/>
        <v>3</v>
      </c>
      <c r="N3589" s="1">
        <f t="shared" si="793"/>
        <v>1</v>
      </c>
      <c r="O3589" s="1">
        <f t="shared" si="794"/>
        <v>0</v>
      </c>
      <c r="P3589" s="1">
        <f t="shared" si="795"/>
        <v>0</v>
      </c>
      <c r="Q3589" s="1">
        <f t="shared" si="796"/>
        <v>1</v>
      </c>
      <c r="R3589" s="1" t="s">
        <v>428</v>
      </c>
      <c r="S3589" s="1">
        <f t="shared" si="784"/>
        <v>0</v>
      </c>
      <c r="T3589" s="1">
        <f t="shared" si="785"/>
        <v>2</v>
      </c>
      <c r="U3589" s="2">
        <v>4763</v>
      </c>
      <c r="V3589" s="2">
        <v>3924</v>
      </c>
      <c r="W3589" s="2"/>
      <c r="X3589" s="2"/>
      <c r="Y3589" s="2"/>
      <c r="Z3589" s="2"/>
      <c r="AA3589" s="1"/>
      <c r="AB3589" s="1"/>
      <c r="AC3589" s="1"/>
      <c r="AD3589" s="1"/>
    </row>
    <row r="3590" spans="1:30">
      <c r="A3590" s="3">
        <v>46187</v>
      </c>
      <c r="B3590" s="1" t="s">
        <v>88</v>
      </c>
      <c r="C3590" s="1">
        <v>1</v>
      </c>
      <c r="D3590" s="1">
        <v>7</v>
      </c>
      <c r="E3590" s="1">
        <f t="shared" si="797"/>
        <v>0</v>
      </c>
      <c r="F3590" s="1">
        <f t="shared" si="786"/>
        <v>0</v>
      </c>
      <c r="G3590" s="1">
        <f t="shared" si="787"/>
        <v>0</v>
      </c>
      <c r="H3590" s="1">
        <f t="shared" si="788"/>
        <v>1</v>
      </c>
      <c r="I3590" s="1">
        <f t="shared" si="789"/>
        <v>0</v>
      </c>
      <c r="J3590" s="1" t="s">
        <v>169</v>
      </c>
      <c r="K3590" s="1">
        <f t="shared" si="790"/>
        <v>1</v>
      </c>
      <c r="L3590" s="1">
        <f t="shared" si="791"/>
        <v>7</v>
      </c>
      <c r="M3590" s="1">
        <f t="shared" si="792"/>
        <v>3</v>
      </c>
      <c r="N3590" s="1">
        <f t="shared" si="793"/>
        <v>1</v>
      </c>
      <c r="O3590" s="1">
        <f t="shared" si="794"/>
        <v>0</v>
      </c>
      <c r="P3590" s="1">
        <f t="shared" si="795"/>
        <v>0</v>
      </c>
      <c r="Q3590" s="1">
        <f t="shared" si="796"/>
        <v>0</v>
      </c>
      <c r="R3590" s="1" t="s">
        <v>428</v>
      </c>
      <c r="S3590" s="1">
        <f t="shared" si="784"/>
        <v>1</v>
      </c>
      <c r="T3590" s="1">
        <f t="shared" si="785"/>
        <v>7</v>
      </c>
      <c r="U3590" s="2">
        <v>4045</v>
      </c>
      <c r="V3590" s="2">
        <v>2409</v>
      </c>
      <c r="W3590" s="2">
        <v>4306</v>
      </c>
      <c r="X3590" s="2">
        <v>1851</v>
      </c>
      <c r="Y3590" s="2">
        <v>4306</v>
      </c>
      <c r="Z3590" s="2">
        <v>3217</v>
      </c>
      <c r="AA3590" s="1">
        <v>4860</v>
      </c>
      <c r="AB3590" s="1">
        <v>3217</v>
      </c>
      <c r="AC3590" s="1"/>
      <c r="AD3590" s="1"/>
    </row>
    <row r="3591" spans="1:30">
      <c r="A3591" s="3">
        <v>46187</v>
      </c>
      <c r="B3591" s="1" t="s">
        <v>326</v>
      </c>
      <c r="C3591" s="1">
        <v>3</v>
      </c>
      <c r="D3591" s="1">
        <v>1</v>
      </c>
      <c r="E3591" s="1">
        <f t="shared" si="797"/>
        <v>3</v>
      </c>
      <c r="F3591" s="1">
        <f t="shared" si="786"/>
        <v>1</v>
      </c>
      <c r="G3591" s="1">
        <f t="shared" si="787"/>
        <v>0</v>
      </c>
      <c r="H3591" s="1">
        <f t="shared" si="788"/>
        <v>0</v>
      </c>
      <c r="I3591" s="1">
        <f t="shared" si="789"/>
        <v>0</v>
      </c>
      <c r="J3591" s="1" t="s">
        <v>243</v>
      </c>
      <c r="K3591" s="1">
        <f t="shared" si="790"/>
        <v>3</v>
      </c>
      <c r="L3591" s="1">
        <f t="shared" si="791"/>
        <v>1</v>
      </c>
      <c r="M3591" s="1">
        <f t="shared" si="792"/>
        <v>0</v>
      </c>
      <c r="N3591" s="1">
        <f t="shared" si="793"/>
        <v>0</v>
      </c>
      <c r="O3591" s="1">
        <f t="shared" si="794"/>
        <v>0</v>
      </c>
      <c r="P3591" s="1">
        <f t="shared" si="795"/>
        <v>1</v>
      </c>
      <c r="Q3591" s="1">
        <f t="shared" si="796"/>
        <v>0</v>
      </c>
      <c r="R3591" s="1" t="s">
        <v>428</v>
      </c>
      <c r="S3591" s="1">
        <f t="shared" si="784"/>
        <v>3</v>
      </c>
      <c r="T3591" s="1">
        <f t="shared" si="785"/>
        <v>1</v>
      </c>
      <c r="U3591" s="2">
        <v>2784</v>
      </c>
      <c r="V3591" s="2">
        <v>3233</v>
      </c>
      <c r="W3591" s="2">
        <v>4765</v>
      </c>
      <c r="X3591" s="2">
        <v>4766</v>
      </c>
      <c r="Y3591" s="2"/>
      <c r="Z3591" s="2"/>
      <c r="AA3591" s="1"/>
      <c r="AB3591" s="1"/>
      <c r="AC3591" s="1"/>
      <c r="AD3591" s="1"/>
    </row>
    <row r="3592" spans="1:30">
      <c r="A3592" s="3">
        <v>46187</v>
      </c>
      <c r="B3592" s="1" t="s">
        <v>173</v>
      </c>
      <c r="C3592" s="1">
        <v>1</v>
      </c>
      <c r="D3592" s="1">
        <v>0</v>
      </c>
      <c r="E3592" s="1">
        <f t="shared" si="797"/>
        <v>3</v>
      </c>
      <c r="F3592" s="1">
        <f t="shared" si="786"/>
        <v>1</v>
      </c>
      <c r="G3592" s="1">
        <f t="shared" si="787"/>
        <v>0</v>
      </c>
      <c r="H3592" s="1">
        <f t="shared" si="788"/>
        <v>0</v>
      </c>
      <c r="I3592" s="1">
        <f t="shared" si="789"/>
        <v>1</v>
      </c>
      <c r="J3592" s="1" t="s">
        <v>348</v>
      </c>
      <c r="K3592" s="1">
        <f t="shared" si="790"/>
        <v>1</v>
      </c>
      <c r="L3592" s="1">
        <f t="shared" si="791"/>
        <v>0</v>
      </c>
      <c r="M3592" s="1">
        <f t="shared" si="792"/>
        <v>0</v>
      </c>
      <c r="N3592" s="1">
        <f t="shared" si="793"/>
        <v>0</v>
      </c>
      <c r="O3592" s="1">
        <f t="shared" si="794"/>
        <v>0</v>
      </c>
      <c r="P3592" s="1">
        <f t="shared" si="795"/>
        <v>1</v>
      </c>
      <c r="Q3592" s="1">
        <f t="shared" si="796"/>
        <v>0</v>
      </c>
      <c r="R3592" s="1" t="s">
        <v>428</v>
      </c>
      <c r="S3592" s="1">
        <f t="shared" si="784"/>
        <v>1</v>
      </c>
      <c r="T3592" s="1">
        <f t="shared" si="785"/>
        <v>0</v>
      </c>
      <c r="U3592" s="2">
        <v>2118</v>
      </c>
      <c r="V3592" s="2"/>
      <c r="W3592" s="2"/>
      <c r="X3592" s="2"/>
      <c r="Y3592" s="2"/>
      <c r="Z3592" s="2"/>
      <c r="AA3592" s="1"/>
      <c r="AB3592" s="1"/>
      <c r="AC3592" s="1"/>
      <c r="AD3592" s="1"/>
    </row>
    <row r="3593" spans="1:30">
      <c r="A3593" s="3">
        <v>46187</v>
      </c>
      <c r="B3593" s="1" t="s">
        <v>91</v>
      </c>
      <c r="C3593" s="1">
        <v>1</v>
      </c>
      <c r="D3593" s="1">
        <v>1</v>
      </c>
      <c r="E3593" s="1">
        <f t="shared" si="797"/>
        <v>1</v>
      </c>
      <c r="F3593" s="1">
        <f t="shared" si="786"/>
        <v>0</v>
      </c>
      <c r="G3593" s="1">
        <f t="shared" si="787"/>
        <v>1</v>
      </c>
      <c r="H3593" s="1">
        <f t="shared" si="788"/>
        <v>0</v>
      </c>
      <c r="I3593" s="1">
        <f t="shared" si="789"/>
        <v>0</v>
      </c>
      <c r="J3593" s="1" t="s">
        <v>82</v>
      </c>
      <c r="K3593" s="1">
        <f t="shared" si="790"/>
        <v>1</v>
      </c>
      <c r="L3593" s="1">
        <f t="shared" si="791"/>
        <v>1</v>
      </c>
      <c r="M3593" s="1">
        <f t="shared" si="792"/>
        <v>1</v>
      </c>
      <c r="N3593" s="1">
        <f t="shared" si="793"/>
        <v>0</v>
      </c>
      <c r="O3593" s="1">
        <f t="shared" si="794"/>
        <v>1</v>
      </c>
      <c r="P3593" s="1">
        <f t="shared" si="795"/>
        <v>0</v>
      </c>
      <c r="Q3593" s="1">
        <f t="shared" si="796"/>
        <v>0</v>
      </c>
      <c r="R3593" s="1" t="s">
        <v>428</v>
      </c>
      <c r="S3593" s="1">
        <f t="shared" si="784"/>
        <v>1</v>
      </c>
      <c r="T3593" s="1">
        <f t="shared" si="785"/>
        <v>1</v>
      </c>
      <c r="U3593" s="2">
        <v>2545</v>
      </c>
      <c r="V3593" s="2">
        <v>1387</v>
      </c>
      <c r="W3593" s="2"/>
      <c r="X3593" s="2"/>
      <c r="Y3593" s="2"/>
      <c r="Z3593" s="2"/>
      <c r="AA3593" s="1"/>
      <c r="AB3593" s="1"/>
      <c r="AC3593" s="1"/>
      <c r="AD3593" s="1"/>
    </row>
    <row r="3594" spans="1:30">
      <c r="A3594" s="3">
        <v>46187</v>
      </c>
      <c r="B3594" s="1" t="s">
        <v>152</v>
      </c>
      <c r="C3594" s="1">
        <v>1</v>
      </c>
      <c r="D3594" s="1">
        <v>0</v>
      </c>
      <c r="E3594" s="1">
        <f t="shared" si="797"/>
        <v>3</v>
      </c>
      <c r="F3594" s="1">
        <f t="shared" si="786"/>
        <v>1</v>
      </c>
      <c r="G3594" s="1">
        <f t="shared" si="787"/>
        <v>0</v>
      </c>
      <c r="H3594" s="1">
        <f t="shared" si="788"/>
        <v>0</v>
      </c>
      <c r="I3594" s="1">
        <f t="shared" si="789"/>
        <v>1</v>
      </c>
      <c r="J3594" s="1" t="s">
        <v>201</v>
      </c>
      <c r="K3594" s="1">
        <f t="shared" si="790"/>
        <v>1</v>
      </c>
      <c r="L3594" s="1">
        <f t="shared" si="791"/>
        <v>0</v>
      </c>
      <c r="M3594" s="1">
        <f t="shared" si="792"/>
        <v>0</v>
      </c>
      <c r="N3594" s="1">
        <f t="shared" si="793"/>
        <v>0</v>
      </c>
      <c r="O3594" s="1">
        <f t="shared" si="794"/>
        <v>0</v>
      </c>
      <c r="P3594" s="1">
        <f t="shared" si="795"/>
        <v>1</v>
      </c>
      <c r="Q3594" s="1">
        <f t="shared" si="796"/>
        <v>0</v>
      </c>
      <c r="R3594" s="1" t="s">
        <v>428</v>
      </c>
      <c r="S3594" s="1">
        <f t="shared" ref="S3594:S3657" si="798">C3594</f>
        <v>1</v>
      </c>
      <c r="T3594" s="1">
        <f t="shared" ref="T3594:T3657" si="799">D3594</f>
        <v>0</v>
      </c>
      <c r="U3594" s="2">
        <v>3607</v>
      </c>
      <c r="V3594" s="2"/>
      <c r="W3594" s="2"/>
      <c r="X3594" s="2"/>
      <c r="Y3594" s="2"/>
      <c r="Z3594" s="2"/>
      <c r="AA3594" s="1"/>
      <c r="AB3594" s="1"/>
      <c r="AC3594" s="1"/>
      <c r="AD3594" s="1"/>
    </row>
    <row r="3595" spans="1:30">
      <c r="A3595" s="3">
        <v>46187</v>
      </c>
      <c r="B3595" s="1" t="s">
        <v>197</v>
      </c>
      <c r="C3595" s="1">
        <v>2</v>
      </c>
      <c r="D3595" s="1">
        <v>1</v>
      </c>
      <c r="E3595" s="1">
        <f t="shared" si="797"/>
        <v>3</v>
      </c>
      <c r="F3595" s="1">
        <f t="shared" si="786"/>
        <v>1</v>
      </c>
      <c r="G3595" s="1">
        <f t="shared" si="787"/>
        <v>0</v>
      </c>
      <c r="H3595" s="1">
        <f t="shared" si="788"/>
        <v>0</v>
      </c>
      <c r="I3595" s="1">
        <f t="shared" si="789"/>
        <v>0</v>
      </c>
      <c r="J3595" s="1" t="s">
        <v>291</v>
      </c>
      <c r="K3595" s="1">
        <f t="shared" si="790"/>
        <v>2</v>
      </c>
      <c r="L3595" s="1">
        <f t="shared" si="791"/>
        <v>1</v>
      </c>
      <c r="M3595" s="1">
        <f t="shared" si="792"/>
        <v>0</v>
      </c>
      <c r="N3595" s="1">
        <f t="shared" si="793"/>
        <v>0</v>
      </c>
      <c r="O3595" s="1">
        <f t="shared" si="794"/>
        <v>0</v>
      </c>
      <c r="P3595" s="1">
        <f t="shared" si="795"/>
        <v>1</v>
      </c>
      <c r="Q3595" s="1">
        <f t="shared" si="796"/>
        <v>0</v>
      </c>
      <c r="R3595" s="1" t="s">
        <v>428</v>
      </c>
      <c r="S3595" s="1">
        <f t="shared" si="798"/>
        <v>2</v>
      </c>
      <c r="T3595" s="1">
        <f t="shared" si="799"/>
        <v>1</v>
      </c>
      <c r="U3595" s="2">
        <v>3827</v>
      </c>
      <c r="V3595" s="2">
        <v>4367</v>
      </c>
      <c r="W3595" s="2">
        <v>2511</v>
      </c>
      <c r="X3595" s="2"/>
      <c r="Y3595" s="2"/>
      <c r="Z3595" s="2"/>
      <c r="AA3595" s="1"/>
      <c r="AB3595" s="1"/>
      <c r="AC3595" s="1"/>
      <c r="AD3595" s="1"/>
    </row>
    <row r="3596" spans="1:30">
      <c r="A3596" s="3">
        <v>46187</v>
      </c>
      <c r="B3596" s="1" t="s">
        <v>103</v>
      </c>
      <c r="C3596" s="1">
        <v>1</v>
      </c>
      <c r="D3596" s="1">
        <v>1</v>
      </c>
      <c r="E3596" s="1">
        <f t="shared" si="797"/>
        <v>1</v>
      </c>
      <c r="F3596" s="1">
        <f t="shared" si="786"/>
        <v>0</v>
      </c>
      <c r="G3596" s="1">
        <f t="shared" si="787"/>
        <v>1</v>
      </c>
      <c r="H3596" s="1">
        <f t="shared" si="788"/>
        <v>0</v>
      </c>
      <c r="I3596" s="1">
        <f t="shared" si="789"/>
        <v>0</v>
      </c>
      <c r="J3596" s="1" t="s">
        <v>319</v>
      </c>
      <c r="K3596" s="1">
        <f t="shared" si="790"/>
        <v>1</v>
      </c>
      <c r="L3596" s="1">
        <f t="shared" si="791"/>
        <v>1</v>
      </c>
      <c r="M3596" s="1">
        <f t="shared" si="792"/>
        <v>1</v>
      </c>
      <c r="N3596" s="1">
        <f t="shared" si="793"/>
        <v>0</v>
      </c>
      <c r="O3596" s="1">
        <f t="shared" si="794"/>
        <v>1</v>
      </c>
      <c r="P3596" s="1">
        <f t="shared" si="795"/>
        <v>0</v>
      </c>
      <c r="Q3596" s="1">
        <f t="shared" si="796"/>
        <v>0</v>
      </c>
      <c r="R3596" s="1" t="s">
        <v>428</v>
      </c>
      <c r="S3596" s="1">
        <f t="shared" si="798"/>
        <v>1</v>
      </c>
      <c r="T3596" s="1">
        <f t="shared" si="799"/>
        <v>1</v>
      </c>
      <c r="U3596" s="2">
        <v>3879</v>
      </c>
      <c r="V3596" s="2">
        <v>2729</v>
      </c>
      <c r="W3596" s="2"/>
      <c r="X3596" s="2"/>
      <c r="Y3596" s="2"/>
      <c r="Z3596" s="2"/>
      <c r="AA3596" s="1"/>
      <c r="AB3596" s="1"/>
      <c r="AC3596" s="1"/>
      <c r="AD3596" s="1"/>
    </row>
    <row r="3597" spans="1:30">
      <c r="A3597" s="3">
        <v>46187</v>
      </c>
      <c r="B3597" s="1" t="s">
        <v>78</v>
      </c>
      <c r="C3597" s="1">
        <v>0</v>
      </c>
      <c r="D3597" s="1">
        <v>1</v>
      </c>
      <c r="E3597" s="1">
        <f t="shared" si="797"/>
        <v>0</v>
      </c>
      <c r="F3597" s="1">
        <f t="shared" si="786"/>
        <v>0</v>
      </c>
      <c r="G3597" s="1">
        <f t="shared" si="787"/>
        <v>0</v>
      </c>
      <c r="H3597" s="1">
        <f t="shared" si="788"/>
        <v>1</v>
      </c>
      <c r="I3597" s="1">
        <f t="shared" si="789"/>
        <v>0</v>
      </c>
      <c r="J3597" s="1" t="s">
        <v>177</v>
      </c>
      <c r="K3597" s="1">
        <f t="shared" si="790"/>
        <v>0</v>
      </c>
      <c r="L3597" s="1">
        <f t="shared" si="791"/>
        <v>1</v>
      </c>
      <c r="M3597" s="1">
        <f t="shared" si="792"/>
        <v>3</v>
      </c>
      <c r="N3597" s="1">
        <f t="shared" si="793"/>
        <v>1</v>
      </c>
      <c r="O3597" s="1">
        <f t="shared" si="794"/>
        <v>0</v>
      </c>
      <c r="P3597" s="1">
        <f t="shared" si="795"/>
        <v>0</v>
      </c>
      <c r="Q3597" s="1">
        <f t="shared" si="796"/>
        <v>1</v>
      </c>
      <c r="R3597" s="1" t="s">
        <v>428</v>
      </c>
      <c r="S3597" s="1">
        <f t="shared" si="798"/>
        <v>0</v>
      </c>
      <c r="T3597" s="1">
        <f t="shared" si="799"/>
        <v>1</v>
      </c>
      <c r="U3597" s="2">
        <v>1380</v>
      </c>
      <c r="V3597" s="2"/>
      <c r="W3597" s="2"/>
      <c r="X3597" s="2"/>
      <c r="Y3597" s="2"/>
      <c r="Z3597" s="2"/>
      <c r="AA3597" s="1"/>
      <c r="AB3597" s="1"/>
      <c r="AC3597" s="1"/>
      <c r="AD3597" s="1"/>
    </row>
    <row r="3598" spans="1:30">
      <c r="A3598" s="3">
        <v>46187</v>
      </c>
      <c r="B3598" s="1" t="s">
        <v>222</v>
      </c>
      <c r="C3598" s="1">
        <v>1</v>
      </c>
      <c r="D3598" s="1">
        <v>1</v>
      </c>
      <c r="E3598" s="1">
        <f t="shared" si="797"/>
        <v>1</v>
      </c>
      <c r="F3598" s="1">
        <f t="shared" si="786"/>
        <v>0</v>
      </c>
      <c r="G3598" s="1">
        <f t="shared" si="787"/>
        <v>1</v>
      </c>
      <c r="H3598" s="1">
        <f t="shared" si="788"/>
        <v>0</v>
      </c>
      <c r="I3598" s="1">
        <f t="shared" si="789"/>
        <v>0</v>
      </c>
      <c r="J3598" s="1" t="s">
        <v>298</v>
      </c>
      <c r="K3598" s="1">
        <f t="shared" si="790"/>
        <v>1</v>
      </c>
      <c r="L3598" s="1">
        <f t="shared" si="791"/>
        <v>1</v>
      </c>
      <c r="M3598" s="1">
        <f t="shared" si="792"/>
        <v>1</v>
      </c>
      <c r="N3598" s="1">
        <f t="shared" si="793"/>
        <v>0</v>
      </c>
      <c r="O3598" s="1">
        <f t="shared" si="794"/>
        <v>1</v>
      </c>
      <c r="P3598" s="1">
        <f t="shared" si="795"/>
        <v>0</v>
      </c>
      <c r="Q3598" s="1">
        <f t="shared" si="796"/>
        <v>0</v>
      </c>
      <c r="R3598" s="1" t="s">
        <v>428</v>
      </c>
      <c r="S3598" s="1">
        <f t="shared" si="798"/>
        <v>1</v>
      </c>
      <c r="T3598" s="1">
        <f t="shared" si="799"/>
        <v>1</v>
      </c>
      <c r="U3598" s="2">
        <v>1781</v>
      </c>
      <c r="V3598" s="2">
        <v>2313</v>
      </c>
      <c r="W3598" s="2"/>
      <c r="X3598" s="2"/>
      <c r="Y3598" s="2"/>
      <c r="Z3598" s="2"/>
      <c r="AA3598" s="1"/>
      <c r="AB3598" s="1"/>
      <c r="AC3598" s="1"/>
      <c r="AD3598" s="1"/>
    </row>
    <row r="3599" spans="1:30">
      <c r="A3599" s="3">
        <v>46187</v>
      </c>
      <c r="B3599" s="1" t="s">
        <v>112</v>
      </c>
      <c r="C3599" s="1">
        <v>0</v>
      </c>
      <c r="D3599" s="1">
        <v>1</v>
      </c>
      <c r="E3599" s="1">
        <f t="shared" si="797"/>
        <v>0</v>
      </c>
      <c r="F3599" s="1">
        <f t="shared" si="786"/>
        <v>0</v>
      </c>
      <c r="G3599" s="1">
        <f t="shared" si="787"/>
        <v>0</v>
      </c>
      <c r="H3599" s="1">
        <f t="shared" si="788"/>
        <v>1</v>
      </c>
      <c r="I3599" s="1">
        <f t="shared" si="789"/>
        <v>0</v>
      </c>
      <c r="J3599" s="1" t="s">
        <v>107</v>
      </c>
      <c r="K3599" s="1">
        <f t="shared" si="790"/>
        <v>0</v>
      </c>
      <c r="L3599" s="1">
        <f t="shared" si="791"/>
        <v>1</v>
      </c>
      <c r="M3599" s="1">
        <f t="shared" si="792"/>
        <v>3</v>
      </c>
      <c r="N3599" s="1">
        <f t="shared" si="793"/>
        <v>1</v>
      </c>
      <c r="O3599" s="1">
        <f t="shared" si="794"/>
        <v>0</v>
      </c>
      <c r="P3599" s="1">
        <f t="shared" si="795"/>
        <v>0</v>
      </c>
      <c r="Q3599" s="1">
        <f t="shared" si="796"/>
        <v>1</v>
      </c>
      <c r="R3599" s="1" t="s">
        <v>428</v>
      </c>
      <c r="S3599" s="1">
        <f t="shared" si="798"/>
        <v>0</v>
      </c>
      <c r="T3599" s="1">
        <f t="shared" si="799"/>
        <v>1</v>
      </c>
      <c r="U3599" s="2">
        <v>1529</v>
      </c>
      <c r="V3599" s="2"/>
      <c r="W3599" s="2"/>
      <c r="X3599" s="2"/>
      <c r="Y3599" s="2"/>
      <c r="Z3599" s="2"/>
      <c r="AA3599" s="1"/>
      <c r="AB3599" s="1"/>
      <c r="AC3599" s="1"/>
      <c r="AD3599" s="1"/>
    </row>
    <row r="3600" spans="1:30">
      <c r="A3600" s="3">
        <v>46187</v>
      </c>
      <c r="B3600" s="1" t="s">
        <v>171</v>
      </c>
      <c r="C3600" s="1">
        <v>3</v>
      </c>
      <c r="D3600" s="1">
        <v>1</v>
      </c>
      <c r="E3600" s="1">
        <f t="shared" si="797"/>
        <v>3</v>
      </c>
      <c r="F3600" s="1">
        <f t="shared" si="786"/>
        <v>1</v>
      </c>
      <c r="G3600" s="1">
        <f t="shared" si="787"/>
        <v>0</v>
      </c>
      <c r="H3600" s="1">
        <f t="shared" si="788"/>
        <v>0</v>
      </c>
      <c r="I3600" s="1">
        <f t="shared" si="789"/>
        <v>0</v>
      </c>
      <c r="J3600" s="1" t="s">
        <v>323</v>
      </c>
      <c r="K3600" s="1">
        <f t="shared" si="790"/>
        <v>3</v>
      </c>
      <c r="L3600" s="1">
        <f t="shared" si="791"/>
        <v>1</v>
      </c>
      <c r="M3600" s="1">
        <f t="shared" si="792"/>
        <v>0</v>
      </c>
      <c r="N3600" s="1">
        <f t="shared" si="793"/>
        <v>0</v>
      </c>
      <c r="O3600" s="1">
        <f t="shared" si="794"/>
        <v>0</v>
      </c>
      <c r="P3600" s="1">
        <f t="shared" si="795"/>
        <v>1</v>
      </c>
      <c r="Q3600" s="1">
        <f t="shared" si="796"/>
        <v>0</v>
      </c>
      <c r="R3600" s="1" t="s">
        <v>428</v>
      </c>
      <c r="S3600" s="1">
        <f t="shared" si="798"/>
        <v>3</v>
      </c>
      <c r="T3600" s="1">
        <f t="shared" si="799"/>
        <v>1</v>
      </c>
      <c r="U3600" s="2">
        <v>2035</v>
      </c>
      <c r="V3600" s="2">
        <v>1188</v>
      </c>
      <c r="W3600" s="2">
        <v>1460</v>
      </c>
      <c r="X3600" s="2">
        <v>2215</v>
      </c>
      <c r="Y3600" s="2"/>
      <c r="Z3600" s="2"/>
      <c r="AA3600" s="1"/>
      <c r="AB3600" s="1"/>
      <c r="AC3600" s="1"/>
      <c r="AD3600" s="1"/>
    </row>
    <row r="3601" spans="1:33">
      <c r="A3601" s="3">
        <v>46187</v>
      </c>
      <c r="B3601" s="1" t="s">
        <v>69</v>
      </c>
      <c r="C3601" s="1">
        <v>3</v>
      </c>
      <c r="D3601" s="1">
        <v>0</v>
      </c>
      <c r="E3601" s="1">
        <f t="shared" si="797"/>
        <v>3</v>
      </c>
      <c r="F3601" s="1">
        <f t="shared" si="786"/>
        <v>1</v>
      </c>
      <c r="G3601" s="1">
        <f t="shared" si="787"/>
        <v>0</v>
      </c>
      <c r="H3601" s="1">
        <f t="shared" si="788"/>
        <v>0</v>
      </c>
      <c r="I3601" s="1">
        <f t="shared" si="789"/>
        <v>1</v>
      </c>
      <c r="J3601" s="1" t="s">
        <v>299</v>
      </c>
      <c r="K3601" s="1">
        <f t="shared" si="790"/>
        <v>3</v>
      </c>
      <c r="L3601" s="1">
        <f t="shared" si="791"/>
        <v>0</v>
      </c>
      <c r="M3601" s="1">
        <f t="shared" si="792"/>
        <v>0</v>
      </c>
      <c r="N3601" s="1">
        <f t="shared" si="793"/>
        <v>0</v>
      </c>
      <c r="O3601" s="1">
        <f t="shared" si="794"/>
        <v>0</v>
      </c>
      <c r="P3601" s="1">
        <f t="shared" si="795"/>
        <v>1</v>
      </c>
      <c r="Q3601" s="1">
        <f t="shared" si="796"/>
        <v>0</v>
      </c>
      <c r="R3601" s="1" t="s">
        <v>428</v>
      </c>
      <c r="S3601" s="1">
        <f t="shared" si="798"/>
        <v>3</v>
      </c>
      <c r="T3601" s="1">
        <f t="shared" si="799"/>
        <v>0</v>
      </c>
      <c r="U3601" s="2">
        <v>2349</v>
      </c>
      <c r="V3601" s="2">
        <v>4768</v>
      </c>
      <c r="W3601" s="2">
        <v>1670</v>
      </c>
      <c r="X3601" s="2"/>
      <c r="Y3601" s="2"/>
      <c r="Z3601" s="2"/>
      <c r="AA3601" s="1"/>
      <c r="AB3601" s="1"/>
      <c r="AC3601" s="1"/>
      <c r="AD3601" s="1"/>
    </row>
    <row r="3602" spans="1:33">
      <c r="A3602" s="3">
        <v>46187</v>
      </c>
      <c r="B3602" s="1" t="s">
        <v>262</v>
      </c>
      <c r="C3602" s="1">
        <v>0</v>
      </c>
      <c r="D3602" s="1">
        <v>0</v>
      </c>
      <c r="E3602" s="1">
        <f t="shared" si="797"/>
        <v>1</v>
      </c>
      <c r="F3602" s="1">
        <f t="shared" si="786"/>
        <v>0</v>
      </c>
      <c r="G3602" s="1">
        <f t="shared" si="787"/>
        <v>1</v>
      </c>
      <c r="H3602" s="1">
        <f t="shared" si="788"/>
        <v>0</v>
      </c>
      <c r="I3602" s="1">
        <f t="shared" si="789"/>
        <v>1</v>
      </c>
      <c r="J3602" s="1" t="s">
        <v>118</v>
      </c>
      <c r="K3602" s="1">
        <f t="shared" si="790"/>
        <v>0</v>
      </c>
      <c r="L3602" s="1">
        <f t="shared" si="791"/>
        <v>0</v>
      </c>
      <c r="M3602" s="1">
        <f t="shared" si="792"/>
        <v>1</v>
      </c>
      <c r="N3602" s="1">
        <f t="shared" si="793"/>
        <v>0</v>
      </c>
      <c r="O3602" s="1">
        <f t="shared" si="794"/>
        <v>1</v>
      </c>
      <c r="P3602" s="1">
        <f t="shared" si="795"/>
        <v>0</v>
      </c>
      <c r="Q3602" s="1">
        <f t="shared" si="796"/>
        <v>1</v>
      </c>
      <c r="R3602" s="1" t="s">
        <v>428</v>
      </c>
      <c r="S3602" s="1">
        <f t="shared" si="798"/>
        <v>0</v>
      </c>
      <c r="T3602" s="1">
        <f t="shared" si="799"/>
        <v>0</v>
      </c>
      <c r="U3602" s="2"/>
      <c r="V3602" s="2"/>
      <c r="W3602" s="2"/>
      <c r="X3602" s="2"/>
      <c r="Y3602" s="2"/>
      <c r="Z3602" s="2"/>
      <c r="AA3602" s="1"/>
      <c r="AB3602" s="1"/>
      <c r="AC3602" s="1"/>
      <c r="AD3602" s="1"/>
    </row>
    <row r="3603" spans="1:33">
      <c r="A3603" s="3">
        <v>46187</v>
      </c>
      <c r="B3603" s="1" t="s">
        <v>59</v>
      </c>
      <c r="C3603" s="1">
        <v>4</v>
      </c>
      <c r="D3603" s="1">
        <v>0</v>
      </c>
      <c r="E3603" s="1">
        <f t="shared" si="797"/>
        <v>3</v>
      </c>
      <c r="F3603" s="1">
        <f t="shared" si="786"/>
        <v>1</v>
      </c>
      <c r="G3603" s="1">
        <f t="shared" si="787"/>
        <v>0</v>
      </c>
      <c r="H3603" s="1">
        <f t="shared" si="788"/>
        <v>0</v>
      </c>
      <c r="I3603" s="1">
        <f t="shared" si="789"/>
        <v>1</v>
      </c>
      <c r="J3603" s="1" t="s">
        <v>90</v>
      </c>
      <c r="K3603" s="1">
        <f t="shared" si="790"/>
        <v>4</v>
      </c>
      <c r="L3603" s="1">
        <f t="shared" si="791"/>
        <v>0</v>
      </c>
      <c r="M3603" s="1">
        <f t="shared" si="792"/>
        <v>0</v>
      </c>
      <c r="N3603" s="1">
        <f t="shared" si="793"/>
        <v>0</v>
      </c>
      <c r="O3603" s="1">
        <f t="shared" si="794"/>
        <v>0</v>
      </c>
      <c r="P3603" s="1">
        <f t="shared" si="795"/>
        <v>1</v>
      </c>
      <c r="Q3603" s="1">
        <f t="shared" si="796"/>
        <v>0</v>
      </c>
      <c r="R3603" s="1" t="s">
        <v>428</v>
      </c>
      <c r="S3603" s="1">
        <f t="shared" si="798"/>
        <v>4</v>
      </c>
      <c r="T3603" s="1">
        <f t="shared" si="799"/>
        <v>0</v>
      </c>
      <c r="U3603" s="2">
        <v>1037</v>
      </c>
      <c r="V3603" s="2">
        <v>3658</v>
      </c>
      <c r="W3603" s="2">
        <v>4121</v>
      </c>
      <c r="X3603" s="2">
        <v>4121</v>
      </c>
      <c r="Y3603" s="2"/>
      <c r="Z3603" s="2"/>
      <c r="AA3603" s="1"/>
      <c r="AB3603" s="1"/>
      <c r="AC3603" s="1"/>
      <c r="AD3603" s="1"/>
    </row>
    <row r="3604" spans="1:33">
      <c r="A3604" s="3">
        <v>46187</v>
      </c>
      <c r="B3604" s="1" t="s">
        <v>113</v>
      </c>
      <c r="C3604" s="1">
        <v>0</v>
      </c>
      <c r="D3604" s="1">
        <v>0</v>
      </c>
      <c r="E3604" s="1">
        <f t="shared" si="797"/>
        <v>1</v>
      </c>
      <c r="F3604" s="1">
        <f t="shared" si="786"/>
        <v>0</v>
      </c>
      <c r="G3604" s="1">
        <f t="shared" si="787"/>
        <v>1</v>
      </c>
      <c r="H3604" s="1">
        <f t="shared" si="788"/>
        <v>0</v>
      </c>
      <c r="I3604" s="1">
        <f t="shared" si="789"/>
        <v>1</v>
      </c>
      <c r="J3604" s="1" t="s">
        <v>58</v>
      </c>
      <c r="K3604" s="1">
        <f t="shared" si="790"/>
        <v>0</v>
      </c>
      <c r="L3604" s="1">
        <f t="shared" si="791"/>
        <v>0</v>
      </c>
      <c r="M3604" s="1">
        <f t="shared" si="792"/>
        <v>1</v>
      </c>
      <c r="N3604" s="1">
        <f t="shared" si="793"/>
        <v>0</v>
      </c>
      <c r="O3604" s="1">
        <f t="shared" si="794"/>
        <v>1</v>
      </c>
      <c r="P3604" s="1">
        <f t="shared" si="795"/>
        <v>0</v>
      </c>
      <c r="Q3604" s="1">
        <f t="shared" si="796"/>
        <v>1</v>
      </c>
      <c r="R3604" s="1" t="s">
        <v>428</v>
      </c>
      <c r="S3604" s="1">
        <f t="shared" si="798"/>
        <v>0</v>
      </c>
      <c r="T3604" s="1">
        <f t="shared" si="799"/>
        <v>0</v>
      </c>
      <c r="U3604" s="2"/>
      <c r="V3604" s="2"/>
      <c r="W3604" s="2"/>
      <c r="X3604" s="2"/>
      <c r="Y3604" s="2"/>
      <c r="Z3604" s="2"/>
      <c r="AA3604" s="1"/>
      <c r="AB3604" s="1"/>
      <c r="AC3604" s="1"/>
      <c r="AD3604" s="1"/>
    </row>
    <row r="3605" spans="1:33">
      <c r="A3605" s="3">
        <v>46187</v>
      </c>
      <c r="B3605" s="1" t="s">
        <v>257</v>
      </c>
      <c r="C3605" s="1">
        <v>2</v>
      </c>
      <c r="D3605" s="1">
        <v>2</v>
      </c>
      <c r="E3605" s="1">
        <f t="shared" si="797"/>
        <v>1</v>
      </c>
      <c r="F3605" s="1">
        <f t="shared" si="786"/>
        <v>0</v>
      </c>
      <c r="G3605" s="1">
        <f t="shared" si="787"/>
        <v>1</v>
      </c>
      <c r="H3605" s="1">
        <f t="shared" si="788"/>
        <v>0</v>
      </c>
      <c r="I3605" s="1">
        <f t="shared" si="789"/>
        <v>0</v>
      </c>
      <c r="J3605" s="1" t="s">
        <v>301</v>
      </c>
      <c r="K3605" s="1">
        <f t="shared" si="790"/>
        <v>2</v>
      </c>
      <c r="L3605" s="1">
        <f t="shared" si="791"/>
        <v>2</v>
      </c>
      <c r="M3605" s="1">
        <f t="shared" si="792"/>
        <v>1</v>
      </c>
      <c r="N3605" s="1">
        <f t="shared" si="793"/>
        <v>0</v>
      </c>
      <c r="O3605" s="1">
        <f t="shared" si="794"/>
        <v>1</v>
      </c>
      <c r="P3605" s="1">
        <f t="shared" si="795"/>
        <v>0</v>
      </c>
      <c r="Q3605" s="1">
        <f t="shared" si="796"/>
        <v>0</v>
      </c>
      <c r="R3605" s="1" t="s">
        <v>428</v>
      </c>
      <c r="S3605" s="1">
        <f t="shared" si="798"/>
        <v>2</v>
      </c>
      <c r="T3605" s="1">
        <f t="shared" si="799"/>
        <v>2</v>
      </c>
      <c r="U3605" s="2">
        <v>3968</v>
      </c>
      <c r="V3605" s="2">
        <v>2550</v>
      </c>
      <c r="W3605" s="2">
        <v>4795</v>
      </c>
      <c r="X3605" s="2">
        <v>1696</v>
      </c>
      <c r="Y3605" s="2"/>
      <c r="Z3605" s="2"/>
      <c r="AA3605" s="1"/>
      <c r="AB3605" s="1"/>
      <c r="AC3605" s="1"/>
      <c r="AD3605" s="1"/>
    </row>
    <row r="3606" spans="1:33">
      <c r="A3606" s="3">
        <v>46187</v>
      </c>
      <c r="B3606" s="1" t="s">
        <v>284</v>
      </c>
      <c r="C3606" s="1">
        <v>9</v>
      </c>
      <c r="D3606" s="1">
        <v>0</v>
      </c>
      <c r="E3606" s="1">
        <f t="shared" si="797"/>
        <v>3</v>
      </c>
      <c r="F3606" s="1">
        <f t="shared" si="786"/>
        <v>1</v>
      </c>
      <c r="G3606" s="1">
        <f t="shared" si="787"/>
        <v>0</v>
      </c>
      <c r="H3606" s="1">
        <f t="shared" si="788"/>
        <v>0</v>
      </c>
      <c r="I3606" s="1">
        <f t="shared" si="789"/>
        <v>1</v>
      </c>
      <c r="J3606" s="1" t="s">
        <v>260</v>
      </c>
      <c r="K3606" s="1">
        <f t="shared" si="790"/>
        <v>9</v>
      </c>
      <c r="L3606" s="1">
        <f t="shared" si="791"/>
        <v>0</v>
      </c>
      <c r="M3606" s="1">
        <f t="shared" si="792"/>
        <v>0</v>
      </c>
      <c r="N3606" s="1">
        <f t="shared" si="793"/>
        <v>0</v>
      </c>
      <c r="O3606" s="1">
        <f t="shared" si="794"/>
        <v>0</v>
      </c>
      <c r="P3606" s="1">
        <f t="shared" si="795"/>
        <v>1</v>
      </c>
      <c r="Q3606" s="1">
        <f t="shared" si="796"/>
        <v>0</v>
      </c>
      <c r="R3606" s="1" t="s">
        <v>428</v>
      </c>
      <c r="S3606" s="1">
        <f t="shared" si="798"/>
        <v>9</v>
      </c>
      <c r="T3606" s="1">
        <f t="shared" si="799"/>
        <v>0</v>
      </c>
      <c r="U3606" s="2">
        <v>4796</v>
      </c>
      <c r="V3606" s="2">
        <v>3229</v>
      </c>
      <c r="W3606" s="2">
        <v>4796</v>
      </c>
      <c r="X3606" s="2">
        <v>3341</v>
      </c>
      <c r="Y3606" s="2">
        <v>4796</v>
      </c>
      <c r="Z3606" s="2">
        <v>4796</v>
      </c>
      <c r="AA3606" s="1">
        <v>3229</v>
      </c>
      <c r="AB3606" s="1">
        <v>4798</v>
      </c>
      <c r="AC3606" s="1">
        <v>2145</v>
      </c>
      <c r="AD3606" s="1"/>
    </row>
    <row r="3607" spans="1:33">
      <c r="A3607" s="3">
        <v>46187</v>
      </c>
      <c r="B3607" s="1" t="s">
        <v>278</v>
      </c>
      <c r="C3607" s="1">
        <v>13</v>
      </c>
      <c r="D3607" s="1">
        <v>0</v>
      </c>
      <c r="E3607" s="1">
        <f t="shared" si="797"/>
        <v>3</v>
      </c>
      <c r="F3607" s="1">
        <f t="shared" si="786"/>
        <v>1</v>
      </c>
      <c r="G3607" s="1">
        <f t="shared" si="787"/>
        <v>0</v>
      </c>
      <c r="H3607" s="1">
        <f t="shared" si="788"/>
        <v>0</v>
      </c>
      <c r="I3607" s="1">
        <f t="shared" si="789"/>
        <v>1</v>
      </c>
      <c r="J3607" s="1" t="s">
        <v>272</v>
      </c>
      <c r="K3607" s="1">
        <f t="shared" si="790"/>
        <v>13</v>
      </c>
      <c r="L3607" s="1">
        <f t="shared" si="791"/>
        <v>0</v>
      </c>
      <c r="M3607" s="1">
        <f t="shared" si="792"/>
        <v>0</v>
      </c>
      <c r="N3607" s="1">
        <f t="shared" si="793"/>
        <v>0</v>
      </c>
      <c r="O3607" s="1">
        <f t="shared" si="794"/>
        <v>0</v>
      </c>
      <c r="P3607" s="1">
        <f t="shared" si="795"/>
        <v>1</v>
      </c>
      <c r="Q3607" s="1">
        <f t="shared" si="796"/>
        <v>0</v>
      </c>
      <c r="R3607" s="1" t="s">
        <v>428</v>
      </c>
      <c r="S3607" s="1">
        <f t="shared" si="798"/>
        <v>13</v>
      </c>
      <c r="T3607" s="1">
        <f t="shared" si="799"/>
        <v>0</v>
      </c>
      <c r="U3607" s="2">
        <v>4153</v>
      </c>
      <c r="V3607" s="2">
        <v>2508</v>
      </c>
      <c r="W3607" s="2">
        <v>2508</v>
      </c>
      <c r="X3607" s="2">
        <v>2508</v>
      </c>
      <c r="Y3607" s="2">
        <v>2508</v>
      </c>
      <c r="Z3607" s="2">
        <v>2445</v>
      </c>
      <c r="AA3607" s="1">
        <v>2521</v>
      </c>
      <c r="AB3607" s="1">
        <v>2709</v>
      </c>
      <c r="AC3607" s="1">
        <v>2709</v>
      </c>
      <c r="AD3607" s="1">
        <v>1492</v>
      </c>
      <c r="AE3607">
        <v>2521</v>
      </c>
      <c r="AF3607">
        <v>1492</v>
      </c>
      <c r="AG3607">
        <v>4801</v>
      </c>
    </row>
    <row r="3608" spans="1:33">
      <c r="A3608" s="3">
        <v>46187</v>
      </c>
      <c r="B3608" s="1" t="s">
        <v>248</v>
      </c>
      <c r="C3608" s="1">
        <v>1</v>
      </c>
      <c r="D3608" s="1">
        <v>0</v>
      </c>
      <c r="E3608" s="1">
        <f t="shared" si="797"/>
        <v>3</v>
      </c>
      <c r="F3608" s="1">
        <f t="shared" si="786"/>
        <v>1</v>
      </c>
      <c r="G3608" s="1">
        <f t="shared" si="787"/>
        <v>0</v>
      </c>
      <c r="H3608" s="1">
        <f t="shared" si="788"/>
        <v>0</v>
      </c>
      <c r="I3608" s="1">
        <f t="shared" si="789"/>
        <v>1</v>
      </c>
      <c r="J3608" s="1" t="s">
        <v>250</v>
      </c>
      <c r="K3608" s="1">
        <f t="shared" si="790"/>
        <v>1</v>
      </c>
      <c r="L3608" s="1">
        <f t="shared" si="791"/>
        <v>0</v>
      </c>
      <c r="M3608" s="1">
        <f t="shared" si="792"/>
        <v>0</v>
      </c>
      <c r="N3608" s="1">
        <f t="shared" si="793"/>
        <v>0</v>
      </c>
      <c r="O3608" s="1">
        <f t="shared" si="794"/>
        <v>0</v>
      </c>
      <c r="P3608" s="1">
        <f t="shared" si="795"/>
        <v>1</v>
      </c>
      <c r="Q3608" s="1">
        <f t="shared" si="796"/>
        <v>0</v>
      </c>
      <c r="R3608" s="1" t="s">
        <v>499</v>
      </c>
      <c r="S3608" s="1">
        <f t="shared" si="798"/>
        <v>1</v>
      </c>
      <c r="T3608" s="1">
        <f t="shared" si="799"/>
        <v>0</v>
      </c>
      <c r="U3608" s="2">
        <v>1815</v>
      </c>
      <c r="V3608" s="2"/>
      <c r="W3608" s="2"/>
      <c r="X3608" s="2"/>
      <c r="Y3608" s="2"/>
      <c r="Z3608" s="2"/>
      <c r="AA3608" s="1"/>
      <c r="AB3608" s="1"/>
      <c r="AC3608" s="1"/>
      <c r="AD3608" s="1"/>
    </row>
    <row r="3609" spans="1:33">
      <c r="A3609" s="3">
        <v>46187</v>
      </c>
      <c r="B3609" s="1" t="s">
        <v>479</v>
      </c>
      <c r="C3609" s="1">
        <v>5</v>
      </c>
      <c r="D3609" s="1">
        <v>1</v>
      </c>
      <c r="E3609" s="1">
        <f t="shared" si="797"/>
        <v>3</v>
      </c>
      <c r="F3609" s="1">
        <f t="shared" si="786"/>
        <v>1</v>
      </c>
      <c r="G3609" s="1">
        <f t="shared" si="787"/>
        <v>0</v>
      </c>
      <c r="H3609" s="1">
        <f t="shared" si="788"/>
        <v>0</v>
      </c>
      <c r="I3609" s="1">
        <f t="shared" si="789"/>
        <v>0</v>
      </c>
      <c r="J3609" s="1" t="s">
        <v>468</v>
      </c>
      <c r="K3609" s="1">
        <f t="shared" si="790"/>
        <v>5</v>
      </c>
      <c r="L3609" s="1">
        <f t="shared" si="791"/>
        <v>1</v>
      </c>
      <c r="M3609" s="1">
        <f t="shared" si="792"/>
        <v>0</v>
      </c>
      <c r="N3609" s="1">
        <f t="shared" si="793"/>
        <v>0</v>
      </c>
      <c r="O3609" s="1">
        <f t="shared" si="794"/>
        <v>0</v>
      </c>
      <c r="P3609" s="1">
        <f t="shared" si="795"/>
        <v>1</v>
      </c>
      <c r="Q3609" s="1">
        <f t="shared" si="796"/>
        <v>0</v>
      </c>
      <c r="R3609" s="1" t="s">
        <v>465</v>
      </c>
      <c r="S3609" s="1">
        <f t="shared" si="798"/>
        <v>5</v>
      </c>
      <c r="T3609" s="1">
        <f t="shared" si="799"/>
        <v>1</v>
      </c>
      <c r="U3609" s="2">
        <v>4316</v>
      </c>
      <c r="V3609" s="2">
        <v>3830</v>
      </c>
      <c r="W3609" s="2">
        <v>3830</v>
      </c>
      <c r="X3609" s="2">
        <v>3903</v>
      </c>
      <c r="Y3609" s="2">
        <v>4770</v>
      </c>
      <c r="Z3609" s="2">
        <v>4771</v>
      </c>
      <c r="AA3609" s="1"/>
      <c r="AB3609" s="1"/>
      <c r="AC3609" s="1"/>
      <c r="AD3609" s="1"/>
    </row>
    <row r="3610" spans="1:33">
      <c r="A3610" s="3">
        <v>46187</v>
      </c>
      <c r="B3610" s="1" t="s">
        <v>464</v>
      </c>
      <c r="C3610" s="1">
        <v>0</v>
      </c>
      <c r="D3610" s="1">
        <v>1</v>
      </c>
      <c r="E3610" s="1">
        <f t="shared" si="797"/>
        <v>0</v>
      </c>
      <c r="F3610" s="1">
        <f t="shared" si="786"/>
        <v>0</v>
      </c>
      <c r="G3610" s="1">
        <f t="shared" si="787"/>
        <v>0</v>
      </c>
      <c r="H3610" s="1">
        <f t="shared" si="788"/>
        <v>1</v>
      </c>
      <c r="I3610" s="1">
        <f t="shared" si="789"/>
        <v>0</v>
      </c>
      <c r="J3610" s="1" t="s">
        <v>483</v>
      </c>
      <c r="K3610" s="1">
        <f t="shared" si="790"/>
        <v>0</v>
      </c>
      <c r="L3610" s="1">
        <f t="shared" si="791"/>
        <v>1</v>
      </c>
      <c r="M3610" s="1">
        <f t="shared" si="792"/>
        <v>3</v>
      </c>
      <c r="N3610" s="1">
        <f t="shared" si="793"/>
        <v>1</v>
      </c>
      <c r="O3610" s="1">
        <f t="shared" si="794"/>
        <v>0</v>
      </c>
      <c r="P3610" s="1">
        <f t="shared" si="795"/>
        <v>0</v>
      </c>
      <c r="Q3610" s="1">
        <f t="shared" si="796"/>
        <v>1</v>
      </c>
      <c r="R3610" s="1" t="s">
        <v>465</v>
      </c>
      <c r="S3610" s="1">
        <f t="shared" si="798"/>
        <v>0</v>
      </c>
      <c r="T3610" s="1">
        <f t="shared" si="799"/>
        <v>1</v>
      </c>
      <c r="U3610" s="2">
        <v>3506</v>
      </c>
      <c r="V3610" s="2"/>
      <c r="W3610" s="2"/>
      <c r="X3610" s="2"/>
      <c r="Y3610" s="2"/>
      <c r="Z3610" s="2"/>
      <c r="AA3610" s="1"/>
      <c r="AB3610" s="1"/>
      <c r="AC3610" s="1"/>
      <c r="AD3610" s="1"/>
    </row>
    <row r="3611" spans="1:33">
      <c r="A3611" s="3">
        <v>46187</v>
      </c>
      <c r="B3611" s="1" t="s">
        <v>488</v>
      </c>
      <c r="C3611" s="1">
        <v>0</v>
      </c>
      <c r="D3611" s="1">
        <v>13</v>
      </c>
      <c r="E3611" s="1">
        <f t="shared" si="797"/>
        <v>0</v>
      </c>
      <c r="F3611" s="1">
        <f t="shared" si="786"/>
        <v>0</v>
      </c>
      <c r="G3611" s="1">
        <f t="shared" si="787"/>
        <v>0</v>
      </c>
      <c r="H3611" s="1">
        <f t="shared" si="788"/>
        <v>1</v>
      </c>
      <c r="I3611" s="1">
        <f t="shared" si="789"/>
        <v>0</v>
      </c>
      <c r="J3611" s="1" t="s">
        <v>486</v>
      </c>
      <c r="K3611" s="1">
        <f t="shared" si="790"/>
        <v>0</v>
      </c>
      <c r="L3611" s="1">
        <f t="shared" si="791"/>
        <v>13</v>
      </c>
      <c r="M3611" s="1">
        <f t="shared" si="792"/>
        <v>3</v>
      </c>
      <c r="N3611" s="1">
        <f t="shared" si="793"/>
        <v>1</v>
      </c>
      <c r="O3611" s="1">
        <f t="shared" si="794"/>
        <v>0</v>
      </c>
      <c r="P3611" s="1">
        <f t="shared" si="795"/>
        <v>0</v>
      </c>
      <c r="Q3611" s="1">
        <f t="shared" si="796"/>
        <v>1</v>
      </c>
      <c r="R3611" s="1" t="s">
        <v>465</v>
      </c>
      <c r="S3611" s="1">
        <f t="shared" si="798"/>
        <v>0</v>
      </c>
      <c r="T3611" s="1">
        <f t="shared" si="799"/>
        <v>13</v>
      </c>
      <c r="U3611" s="2">
        <v>4274</v>
      </c>
      <c r="V3611" s="2">
        <v>3513</v>
      </c>
      <c r="W3611" s="2">
        <v>3269</v>
      </c>
      <c r="X3611" s="2">
        <v>3513</v>
      </c>
      <c r="Y3611" s="2">
        <v>4773</v>
      </c>
      <c r="Z3611" s="2">
        <v>3513</v>
      </c>
      <c r="AA3611" s="1">
        <v>3269</v>
      </c>
      <c r="AB3611" s="1">
        <v>4669</v>
      </c>
      <c r="AC3611" s="1">
        <v>3269</v>
      </c>
      <c r="AD3611" s="1">
        <v>3937</v>
      </c>
      <c r="AE3611">
        <v>4774</v>
      </c>
      <c r="AF3611">
        <v>4669</v>
      </c>
      <c r="AG3611">
        <v>3269</v>
      </c>
    </row>
    <row r="3612" spans="1:33">
      <c r="A3612" s="3">
        <v>46187</v>
      </c>
      <c r="B3612" s="1" t="s">
        <v>490</v>
      </c>
      <c r="C3612" s="1">
        <v>1</v>
      </c>
      <c r="D3612" s="1">
        <v>0</v>
      </c>
      <c r="E3612" s="1">
        <f t="shared" si="797"/>
        <v>3</v>
      </c>
      <c r="F3612" s="1">
        <f t="shared" si="786"/>
        <v>1</v>
      </c>
      <c r="G3612" s="1">
        <f t="shared" si="787"/>
        <v>0</v>
      </c>
      <c r="H3612" s="1">
        <f t="shared" si="788"/>
        <v>0</v>
      </c>
      <c r="I3612" s="1">
        <f t="shared" si="789"/>
        <v>1</v>
      </c>
      <c r="J3612" s="1" t="s">
        <v>492</v>
      </c>
      <c r="K3612" s="1">
        <f t="shared" si="790"/>
        <v>1</v>
      </c>
      <c r="L3612" s="1">
        <f t="shared" si="791"/>
        <v>0</v>
      </c>
      <c r="M3612" s="1">
        <f t="shared" si="792"/>
        <v>0</v>
      </c>
      <c r="N3612" s="1">
        <f t="shared" si="793"/>
        <v>0</v>
      </c>
      <c r="O3612" s="1">
        <f t="shared" si="794"/>
        <v>0</v>
      </c>
      <c r="P3612" s="1">
        <f t="shared" si="795"/>
        <v>1</v>
      </c>
      <c r="Q3612" s="1">
        <f t="shared" si="796"/>
        <v>0</v>
      </c>
      <c r="R3612" s="1" t="s">
        <v>465</v>
      </c>
      <c r="S3612" s="1">
        <f t="shared" si="798"/>
        <v>1</v>
      </c>
      <c r="T3612" s="1">
        <f t="shared" si="799"/>
        <v>0</v>
      </c>
      <c r="U3612" s="2">
        <v>4461</v>
      </c>
      <c r="V3612" s="2"/>
      <c r="W3612" s="2"/>
      <c r="X3612" s="2"/>
      <c r="Y3612" s="2"/>
      <c r="Z3612" s="2"/>
      <c r="AA3612" s="1"/>
      <c r="AB3612" s="1"/>
      <c r="AC3612" s="1"/>
      <c r="AD3612" s="1"/>
    </row>
    <row r="3613" spans="1:33">
      <c r="A3613" s="3">
        <v>46187</v>
      </c>
      <c r="B3613" s="1" t="s">
        <v>482</v>
      </c>
      <c r="C3613" s="1">
        <v>1</v>
      </c>
      <c r="D3613" s="1">
        <v>5</v>
      </c>
      <c r="E3613" s="1">
        <f t="shared" si="797"/>
        <v>0</v>
      </c>
      <c r="F3613" s="1">
        <f t="shared" si="786"/>
        <v>0</v>
      </c>
      <c r="G3613" s="1">
        <f t="shared" si="787"/>
        <v>0</v>
      </c>
      <c r="H3613" s="1">
        <f t="shared" si="788"/>
        <v>1</v>
      </c>
      <c r="I3613" s="1">
        <f t="shared" si="789"/>
        <v>0</v>
      </c>
      <c r="J3613" s="1" t="s">
        <v>469</v>
      </c>
      <c r="K3613" s="1">
        <f t="shared" si="790"/>
        <v>1</v>
      </c>
      <c r="L3613" s="1">
        <f t="shared" si="791"/>
        <v>5</v>
      </c>
      <c r="M3613" s="1">
        <f t="shared" si="792"/>
        <v>3</v>
      </c>
      <c r="N3613" s="1">
        <f t="shared" si="793"/>
        <v>1</v>
      </c>
      <c r="O3613" s="1">
        <f t="shared" si="794"/>
        <v>0</v>
      </c>
      <c r="P3613" s="1">
        <f t="shared" si="795"/>
        <v>0</v>
      </c>
      <c r="Q3613" s="1">
        <f t="shared" si="796"/>
        <v>0</v>
      </c>
      <c r="R3613" s="1" t="s">
        <v>465</v>
      </c>
      <c r="S3613" s="1">
        <f t="shared" si="798"/>
        <v>1</v>
      </c>
      <c r="T3613" s="1">
        <f t="shared" si="799"/>
        <v>5</v>
      </c>
      <c r="U3613" s="2">
        <v>4408</v>
      </c>
      <c r="V3613" s="2">
        <v>4138</v>
      </c>
      <c r="W3613" s="2">
        <v>3897</v>
      </c>
      <c r="X3613" s="2">
        <v>3897</v>
      </c>
      <c r="Y3613" s="2">
        <v>4138</v>
      </c>
      <c r="Z3613" s="2">
        <v>3898</v>
      </c>
      <c r="AA3613" s="1"/>
      <c r="AB3613" s="1"/>
      <c r="AC3613" s="1"/>
      <c r="AD3613" s="1"/>
    </row>
    <row r="3614" spans="1:33">
      <c r="A3614" s="3">
        <v>46187</v>
      </c>
      <c r="B3614" s="1" t="s">
        <v>484</v>
      </c>
      <c r="C3614" s="1">
        <v>1</v>
      </c>
      <c r="D3614" s="1">
        <v>0</v>
      </c>
      <c r="E3614" s="1">
        <f t="shared" si="797"/>
        <v>3</v>
      </c>
      <c r="F3614" s="1">
        <f t="shared" si="786"/>
        <v>1</v>
      </c>
      <c r="G3614" s="1">
        <f t="shared" si="787"/>
        <v>0</v>
      </c>
      <c r="H3614" s="1">
        <f t="shared" si="788"/>
        <v>0</v>
      </c>
      <c r="I3614" s="1">
        <f t="shared" si="789"/>
        <v>1</v>
      </c>
      <c r="J3614" s="1" t="s">
        <v>467</v>
      </c>
      <c r="K3614" s="1">
        <f t="shared" si="790"/>
        <v>1</v>
      </c>
      <c r="L3614" s="1">
        <f t="shared" si="791"/>
        <v>0</v>
      </c>
      <c r="M3614" s="1">
        <f t="shared" si="792"/>
        <v>0</v>
      </c>
      <c r="N3614" s="1">
        <f t="shared" si="793"/>
        <v>0</v>
      </c>
      <c r="O3614" s="1">
        <f t="shared" si="794"/>
        <v>0</v>
      </c>
      <c r="P3614" s="1">
        <f t="shared" si="795"/>
        <v>1</v>
      </c>
      <c r="Q3614" s="1">
        <f t="shared" si="796"/>
        <v>0</v>
      </c>
      <c r="R3614" s="1" t="s">
        <v>465</v>
      </c>
      <c r="S3614" s="1">
        <f t="shared" si="798"/>
        <v>1</v>
      </c>
      <c r="T3614" s="1">
        <f t="shared" si="799"/>
        <v>0</v>
      </c>
      <c r="U3614" s="2">
        <v>3943</v>
      </c>
      <c r="V3614" s="2"/>
      <c r="W3614" s="2"/>
      <c r="X3614" s="2"/>
      <c r="Y3614" s="2"/>
      <c r="Z3614" s="2"/>
      <c r="AA3614" s="1"/>
      <c r="AB3614" s="1"/>
      <c r="AC3614" s="1"/>
      <c r="AD3614" s="1"/>
    </row>
    <row r="3615" spans="1:33">
      <c r="A3615" s="3">
        <v>46187</v>
      </c>
      <c r="B3615" s="1" t="s">
        <v>534</v>
      </c>
      <c r="C3615" s="1">
        <v>1</v>
      </c>
      <c r="D3615" s="1">
        <v>1</v>
      </c>
      <c r="E3615" s="1">
        <f t="shared" si="797"/>
        <v>1</v>
      </c>
      <c r="F3615" s="1">
        <f t="shared" si="786"/>
        <v>0</v>
      </c>
      <c r="G3615" s="1">
        <f t="shared" si="787"/>
        <v>1</v>
      </c>
      <c r="H3615" s="1">
        <f t="shared" si="788"/>
        <v>0</v>
      </c>
      <c r="I3615" s="1">
        <f t="shared" si="789"/>
        <v>0</v>
      </c>
      <c r="J3615" s="1" t="s">
        <v>268</v>
      </c>
      <c r="K3615" s="1">
        <f t="shared" si="790"/>
        <v>1</v>
      </c>
      <c r="L3615" s="1">
        <f t="shared" si="791"/>
        <v>1</v>
      </c>
      <c r="M3615" s="1">
        <f t="shared" si="792"/>
        <v>1</v>
      </c>
      <c r="N3615" s="1">
        <f t="shared" si="793"/>
        <v>0</v>
      </c>
      <c r="O3615" s="1">
        <f t="shared" si="794"/>
        <v>1</v>
      </c>
      <c r="P3615" s="1">
        <f t="shared" si="795"/>
        <v>0</v>
      </c>
      <c r="Q3615" s="1">
        <f t="shared" si="796"/>
        <v>0</v>
      </c>
      <c r="R3615" s="1" t="s">
        <v>532</v>
      </c>
      <c r="S3615" s="1">
        <f t="shared" si="798"/>
        <v>1</v>
      </c>
      <c r="T3615" s="1">
        <f t="shared" si="799"/>
        <v>1</v>
      </c>
      <c r="U3615" s="2">
        <v>1836</v>
      </c>
      <c r="V3615" s="2">
        <v>1368</v>
      </c>
      <c r="W3615" s="2"/>
      <c r="X3615" s="2"/>
      <c r="Y3615" s="2"/>
      <c r="Z3615" s="2"/>
      <c r="AA3615" s="1"/>
      <c r="AB3615" s="1"/>
      <c r="AC3615" s="1"/>
      <c r="AD3615" s="1"/>
    </row>
    <row r="3616" spans="1:33">
      <c r="A3616" s="3">
        <v>46187</v>
      </c>
      <c r="B3616" s="1" t="s">
        <v>530</v>
      </c>
      <c r="C3616" s="1">
        <v>1</v>
      </c>
      <c r="D3616" s="1">
        <v>2</v>
      </c>
      <c r="E3616" s="1">
        <f t="shared" si="797"/>
        <v>0</v>
      </c>
      <c r="F3616" s="1">
        <f t="shared" si="786"/>
        <v>0</v>
      </c>
      <c r="G3616" s="1">
        <f t="shared" si="787"/>
        <v>0</v>
      </c>
      <c r="H3616" s="1">
        <f t="shared" si="788"/>
        <v>1</v>
      </c>
      <c r="I3616" s="1">
        <f t="shared" si="789"/>
        <v>0</v>
      </c>
      <c r="J3616" s="1" t="s">
        <v>537</v>
      </c>
      <c r="K3616" s="1">
        <f t="shared" si="790"/>
        <v>1</v>
      </c>
      <c r="L3616" s="1">
        <f t="shared" si="791"/>
        <v>2</v>
      </c>
      <c r="M3616" s="1">
        <f t="shared" si="792"/>
        <v>3</v>
      </c>
      <c r="N3616" s="1">
        <f t="shared" si="793"/>
        <v>1</v>
      </c>
      <c r="O3616" s="1">
        <f t="shared" si="794"/>
        <v>0</v>
      </c>
      <c r="P3616" s="1">
        <f t="shared" si="795"/>
        <v>0</v>
      </c>
      <c r="Q3616" s="1">
        <f t="shared" si="796"/>
        <v>0</v>
      </c>
      <c r="R3616" s="1" t="s">
        <v>532</v>
      </c>
      <c r="S3616" s="1">
        <f t="shared" si="798"/>
        <v>1</v>
      </c>
      <c r="T3616" s="1">
        <f t="shared" si="799"/>
        <v>2</v>
      </c>
      <c r="U3616" s="2">
        <v>1436</v>
      </c>
      <c r="V3616" s="2">
        <v>1404</v>
      </c>
      <c r="W3616" s="2">
        <v>1232</v>
      </c>
      <c r="X3616" s="2"/>
      <c r="Y3616" s="2"/>
      <c r="Z3616" s="2"/>
      <c r="AA3616" s="1"/>
      <c r="AB3616" s="1"/>
      <c r="AC3616" s="1"/>
      <c r="AD3616" s="1"/>
    </row>
    <row r="3617" spans="1:30">
      <c r="A3617" s="3">
        <v>46187</v>
      </c>
      <c r="B3617" s="1" t="s">
        <v>536</v>
      </c>
      <c r="C3617" s="1">
        <v>0</v>
      </c>
      <c r="D3617" s="1">
        <v>1</v>
      </c>
      <c r="E3617" s="1">
        <f t="shared" si="797"/>
        <v>0</v>
      </c>
      <c r="F3617" s="1">
        <f t="shared" si="786"/>
        <v>0</v>
      </c>
      <c r="G3617" s="1">
        <f t="shared" si="787"/>
        <v>0</v>
      </c>
      <c r="H3617" s="1">
        <f t="shared" si="788"/>
        <v>1</v>
      </c>
      <c r="I3617" s="1">
        <f t="shared" si="789"/>
        <v>0</v>
      </c>
      <c r="J3617" s="1" t="s">
        <v>539</v>
      </c>
      <c r="K3617" s="1">
        <f t="shared" si="790"/>
        <v>0</v>
      </c>
      <c r="L3617" s="1">
        <f t="shared" si="791"/>
        <v>1</v>
      </c>
      <c r="M3617" s="1">
        <f t="shared" si="792"/>
        <v>3</v>
      </c>
      <c r="N3617" s="1">
        <f t="shared" si="793"/>
        <v>1</v>
      </c>
      <c r="O3617" s="1">
        <f t="shared" si="794"/>
        <v>0</v>
      </c>
      <c r="P3617" s="1">
        <f t="shared" si="795"/>
        <v>0</v>
      </c>
      <c r="Q3617" s="1">
        <f t="shared" si="796"/>
        <v>1</v>
      </c>
      <c r="R3617" s="1" t="s">
        <v>532</v>
      </c>
      <c r="S3617" s="1">
        <f t="shared" si="798"/>
        <v>0</v>
      </c>
      <c r="T3617" s="1">
        <f t="shared" si="799"/>
        <v>1</v>
      </c>
      <c r="U3617" s="2">
        <v>4777</v>
      </c>
      <c r="V3617" s="2"/>
      <c r="W3617" s="2"/>
      <c r="X3617" s="2"/>
      <c r="Y3617" s="2"/>
      <c r="Z3617" s="2"/>
      <c r="AA3617" s="1"/>
      <c r="AB3617" s="1"/>
      <c r="AC3617" s="1"/>
      <c r="AD3617" s="1"/>
    </row>
    <row r="3618" spans="1:30">
      <c r="A3618" s="3">
        <v>46187</v>
      </c>
      <c r="B3618" s="1" t="s">
        <v>533</v>
      </c>
      <c r="C3618" s="1">
        <v>1</v>
      </c>
      <c r="D3618" s="1">
        <v>1</v>
      </c>
      <c r="E3618" s="1">
        <f t="shared" si="797"/>
        <v>1</v>
      </c>
      <c r="F3618" s="1">
        <f t="shared" si="786"/>
        <v>0</v>
      </c>
      <c r="G3618" s="1">
        <f t="shared" si="787"/>
        <v>1</v>
      </c>
      <c r="H3618" s="1">
        <f t="shared" si="788"/>
        <v>0</v>
      </c>
      <c r="I3618" s="1">
        <f t="shared" si="789"/>
        <v>0</v>
      </c>
      <c r="J3618" s="1" t="s">
        <v>538</v>
      </c>
      <c r="K3618" s="1">
        <f t="shared" si="790"/>
        <v>1</v>
      </c>
      <c r="L3618" s="1">
        <f t="shared" si="791"/>
        <v>1</v>
      </c>
      <c r="M3618" s="1">
        <f t="shared" si="792"/>
        <v>1</v>
      </c>
      <c r="N3618" s="1">
        <f t="shared" si="793"/>
        <v>0</v>
      </c>
      <c r="O3618" s="1">
        <f t="shared" si="794"/>
        <v>1</v>
      </c>
      <c r="P3618" s="1">
        <f t="shared" si="795"/>
        <v>0</v>
      </c>
      <c r="Q3618" s="1">
        <f t="shared" si="796"/>
        <v>0</v>
      </c>
      <c r="R3618" s="1" t="s">
        <v>532</v>
      </c>
      <c r="S3618" s="1">
        <f t="shared" si="798"/>
        <v>1</v>
      </c>
      <c r="T3618" s="1">
        <f t="shared" si="799"/>
        <v>1</v>
      </c>
      <c r="U3618" s="2">
        <v>2310</v>
      </c>
      <c r="V3618" s="2">
        <v>1581</v>
      </c>
      <c r="W3618" s="2"/>
      <c r="X3618" s="2"/>
      <c r="Y3618" s="2"/>
      <c r="Z3618" s="2"/>
      <c r="AA3618" s="1"/>
      <c r="AB3618" s="1"/>
      <c r="AC3618" s="1"/>
      <c r="AD3618" s="1"/>
    </row>
    <row r="3619" spans="1:30">
      <c r="A3619" s="3">
        <v>46187</v>
      </c>
      <c r="B3619" s="1" t="s">
        <v>604</v>
      </c>
      <c r="C3619" s="1">
        <v>1</v>
      </c>
      <c r="D3619" s="1">
        <v>1</v>
      </c>
      <c r="E3619" s="1">
        <f t="shared" si="797"/>
        <v>1</v>
      </c>
      <c r="F3619" s="1">
        <f t="shared" si="786"/>
        <v>0</v>
      </c>
      <c r="G3619" s="1">
        <f t="shared" si="787"/>
        <v>1</v>
      </c>
      <c r="H3619" s="1">
        <f t="shared" si="788"/>
        <v>0</v>
      </c>
      <c r="I3619" s="1">
        <f t="shared" si="789"/>
        <v>0</v>
      </c>
      <c r="J3619" s="1" t="s">
        <v>597</v>
      </c>
      <c r="K3619" s="1">
        <f t="shared" si="790"/>
        <v>1</v>
      </c>
      <c r="L3619" s="1">
        <f t="shared" si="791"/>
        <v>1</v>
      </c>
      <c r="M3619" s="1">
        <f t="shared" si="792"/>
        <v>1</v>
      </c>
      <c r="N3619" s="1">
        <f t="shared" si="793"/>
        <v>0</v>
      </c>
      <c r="O3619" s="1">
        <f t="shared" si="794"/>
        <v>1</v>
      </c>
      <c r="P3619" s="1">
        <f t="shared" si="795"/>
        <v>0</v>
      </c>
      <c r="Q3619" s="1">
        <f t="shared" si="796"/>
        <v>0</v>
      </c>
      <c r="R3619" s="1" t="s">
        <v>598</v>
      </c>
      <c r="S3619" s="1">
        <f t="shared" si="798"/>
        <v>1</v>
      </c>
      <c r="T3619" s="1">
        <f t="shared" si="799"/>
        <v>1</v>
      </c>
      <c r="U3619" s="2">
        <v>4778</v>
      </c>
      <c r="V3619" s="2">
        <v>4779</v>
      </c>
      <c r="W3619" s="2"/>
      <c r="X3619" s="2"/>
      <c r="Y3619" s="2"/>
      <c r="Z3619" s="2"/>
      <c r="AA3619" s="1"/>
      <c r="AB3619" s="1"/>
      <c r="AC3619" s="1"/>
      <c r="AD3619" s="1"/>
    </row>
    <row r="3620" spans="1:30">
      <c r="A3620" s="3">
        <v>46187</v>
      </c>
      <c r="B3620" s="1" t="s">
        <v>599</v>
      </c>
      <c r="C3620" s="1">
        <v>1</v>
      </c>
      <c r="D3620" s="1">
        <v>2</v>
      </c>
      <c r="E3620" s="1">
        <f t="shared" si="797"/>
        <v>0</v>
      </c>
      <c r="F3620" s="1">
        <f t="shared" si="786"/>
        <v>0</v>
      </c>
      <c r="G3620" s="1">
        <f t="shared" si="787"/>
        <v>0</v>
      </c>
      <c r="H3620" s="1">
        <f t="shared" si="788"/>
        <v>1</v>
      </c>
      <c r="I3620" s="1">
        <f t="shared" si="789"/>
        <v>0</v>
      </c>
      <c r="J3620" s="1" t="s">
        <v>145</v>
      </c>
      <c r="K3620" s="1">
        <f t="shared" si="790"/>
        <v>1</v>
      </c>
      <c r="L3620" s="1">
        <f t="shared" si="791"/>
        <v>2</v>
      </c>
      <c r="M3620" s="1">
        <f t="shared" si="792"/>
        <v>3</v>
      </c>
      <c r="N3620" s="1">
        <f t="shared" si="793"/>
        <v>1</v>
      </c>
      <c r="O3620" s="1">
        <f t="shared" si="794"/>
        <v>0</v>
      </c>
      <c r="P3620" s="1">
        <f t="shared" si="795"/>
        <v>0</v>
      </c>
      <c r="Q3620" s="1">
        <f t="shared" si="796"/>
        <v>0</v>
      </c>
      <c r="R3620" s="1" t="s">
        <v>598</v>
      </c>
      <c r="S3620" s="1">
        <f t="shared" si="798"/>
        <v>1</v>
      </c>
      <c r="T3620" s="1">
        <f t="shared" si="799"/>
        <v>2</v>
      </c>
      <c r="U3620" s="2">
        <v>4906</v>
      </c>
      <c r="V3620" s="2">
        <v>4781</v>
      </c>
      <c r="W3620" s="2">
        <v>4782</v>
      </c>
      <c r="X3620" s="2"/>
      <c r="Y3620" s="2"/>
      <c r="Z3620" s="2"/>
      <c r="AA3620" s="1"/>
      <c r="AB3620" s="1"/>
      <c r="AC3620" s="1"/>
      <c r="AD3620" s="1"/>
    </row>
    <row r="3621" spans="1:30">
      <c r="A3621" s="3">
        <v>46187</v>
      </c>
      <c r="B3621" s="1" t="s">
        <v>607</v>
      </c>
      <c r="C3621" s="1">
        <v>1</v>
      </c>
      <c r="D3621" s="1">
        <v>1</v>
      </c>
      <c r="E3621" s="1">
        <f t="shared" si="797"/>
        <v>1</v>
      </c>
      <c r="F3621" s="1">
        <f t="shared" si="786"/>
        <v>0</v>
      </c>
      <c r="G3621" s="1">
        <f t="shared" si="787"/>
        <v>1</v>
      </c>
      <c r="H3621" s="1">
        <f t="shared" si="788"/>
        <v>0</v>
      </c>
      <c r="I3621" s="1">
        <f t="shared" si="789"/>
        <v>0</v>
      </c>
      <c r="J3621" s="1" t="s">
        <v>615</v>
      </c>
      <c r="K3621" s="1">
        <f t="shared" si="790"/>
        <v>1</v>
      </c>
      <c r="L3621" s="1">
        <f t="shared" si="791"/>
        <v>1</v>
      </c>
      <c r="M3621" s="1">
        <f t="shared" si="792"/>
        <v>1</v>
      </c>
      <c r="N3621" s="1">
        <f t="shared" si="793"/>
        <v>0</v>
      </c>
      <c r="O3621" s="1">
        <f t="shared" si="794"/>
        <v>1</v>
      </c>
      <c r="P3621" s="1">
        <f t="shared" si="795"/>
        <v>0</v>
      </c>
      <c r="Q3621" s="1">
        <f t="shared" si="796"/>
        <v>0</v>
      </c>
      <c r="R3621" s="1" t="s">
        <v>609</v>
      </c>
      <c r="S3621" s="1">
        <f t="shared" si="798"/>
        <v>1</v>
      </c>
      <c r="T3621" s="1">
        <f t="shared" si="799"/>
        <v>1</v>
      </c>
      <c r="U3621" s="2">
        <v>4590</v>
      </c>
      <c r="V3621" s="2">
        <v>4688</v>
      </c>
      <c r="W3621" s="2"/>
      <c r="X3621" s="2"/>
      <c r="Y3621" s="2"/>
      <c r="Z3621" s="2"/>
      <c r="AA3621" s="1"/>
      <c r="AB3621" s="1"/>
      <c r="AC3621" s="1"/>
      <c r="AD3621" s="1"/>
    </row>
    <row r="3622" spans="1:30">
      <c r="A3622" s="3">
        <v>46187</v>
      </c>
      <c r="B3622" s="1" t="s">
        <v>625</v>
      </c>
      <c r="C3622" s="1">
        <v>2</v>
      </c>
      <c r="D3622" s="1">
        <v>0</v>
      </c>
      <c r="E3622" s="1">
        <f t="shared" si="797"/>
        <v>3</v>
      </c>
      <c r="F3622" s="1">
        <f t="shared" si="786"/>
        <v>1</v>
      </c>
      <c r="G3622" s="1">
        <f t="shared" si="787"/>
        <v>0</v>
      </c>
      <c r="H3622" s="1">
        <f t="shared" si="788"/>
        <v>0</v>
      </c>
      <c r="I3622" s="1">
        <f t="shared" si="789"/>
        <v>1</v>
      </c>
      <c r="J3622" s="1" t="s">
        <v>614</v>
      </c>
      <c r="K3622" s="1">
        <f t="shared" si="790"/>
        <v>2</v>
      </c>
      <c r="L3622" s="1">
        <f t="shared" si="791"/>
        <v>0</v>
      </c>
      <c r="M3622" s="1">
        <f t="shared" si="792"/>
        <v>0</v>
      </c>
      <c r="N3622" s="1">
        <f t="shared" si="793"/>
        <v>0</v>
      </c>
      <c r="O3622" s="1">
        <f t="shared" si="794"/>
        <v>0</v>
      </c>
      <c r="P3622" s="1">
        <f t="shared" si="795"/>
        <v>1</v>
      </c>
      <c r="Q3622" s="1">
        <f t="shared" si="796"/>
        <v>0</v>
      </c>
      <c r="R3622" s="1" t="s">
        <v>609</v>
      </c>
      <c r="S3622" s="1">
        <f t="shared" si="798"/>
        <v>2</v>
      </c>
      <c r="T3622" s="1">
        <f t="shared" si="799"/>
        <v>0</v>
      </c>
      <c r="U3622" s="2">
        <v>1098</v>
      </c>
      <c r="V3622" s="2">
        <v>9999</v>
      </c>
      <c r="W3622" s="2"/>
      <c r="X3622" s="2"/>
      <c r="Y3622" s="2"/>
      <c r="Z3622" s="2"/>
      <c r="AA3622" s="1"/>
      <c r="AB3622" s="1"/>
      <c r="AC3622" s="1"/>
      <c r="AD3622" s="1"/>
    </row>
    <row r="3623" spans="1:30">
      <c r="A3623" s="3">
        <v>46187</v>
      </c>
      <c r="B3623" s="1" t="s">
        <v>421</v>
      </c>
      <c r="C3623" s="1">
        <v>1</v>
      </c>
      <c r="D3623" s="1">
        <v>1</v>
      </c>
      <c r="E3623" s="1">
        <f t="shared" si="797"/>
        <v>1</v>
      </c>
      <c r="F3623" s="1">
        <f t="shared" si="786"/>
        <v>0</v>
      </c>
      <c r="G3623" s="1">
        <f t="shared" si="787"/>
        <v>1</v>
      </c>
      <c r="H3623" s="1">
        <f t="shared" si="788"/>
        <v>0</v>
      </c>
      <c r="I3623" s="1">
        <f t="shared" si="789"/>
        <v>0</v>
      </c>
      <c r="J3623" s="1" t="s">
        <v>420</v>
      </c>
      <c r="K3623" s="1">
        <f t="shared" si="790"/>
        <v>1</v>
      </c>
      <c r="L3623" s="1">
        <f t="shared" si="791"/>
        <v>1</v>
      </c>
      <c r="M3623" s="1">
        <f t="shared" si="792"/>
        <v>1</v>
      </c>
      <c r="N3623" s="1">
        <f t="shared" si="793"/>
        <v>0</v>
      </c>
      <c r="O3623" s="1">
        <f t="shared" si="794"/>
        <v>1</v>
      </c>
      <c r="P3623" s="1">
        <f t="shared" si="795"/>
        <v>0</v>
      </c>
      <c r="Q3623" s="1">
        <f t="shared" si="796"/>
        <v>0</v>
      </c>
      <c r="R3623" s="1" t="s">
        <v>414</v>
      </c>
      <c r="S3623" s="1">
        <f t="shared" si="798"/>
        <v>1</v>
      </c>
      <c r="T3623" s="1">
        <f t="shared" si="799"/>
        <v>1</v>
      </c>
      <c r="U3623" s="2">
        <v>3736</v>
      </c>
      <c r="V3623" s="2">
        <v>1566</v>
      </c>
      <c r="W3623" s="2"/>
      <c r="X3623" s="2"/>
      <c r="Y3623" s="2"/>
      <c r="Z3623" s="2"/>
      <c r="AA3623" s="1"/>
      <c r="AB3623" s="1"/>
      <c r="AC3623" s="1"/>
      <c r="AD3623" s="1"/>
    </row>
    <row r="3624" spans="1:30">
      <c r="A3624" s="3">
        <v>46187</v>
      </c>
      <c r="B3624" s="1" t="s">
        <v>524</v>
      </c>
      <c r="C3624" s="1">
        <v>0</v>
      </c>
      <c r="D3624" s="1">
        <v>2</v>
      </c>
      <c r="E3624" s="1">
        <f t="shared" si="797"/>
        <v>0</v>
      </c>
      <c r="F3624" s="1">
        <f t="shared" si="786"/>
        <v>0</v>
      </c>
      <c r="G3624" s="1">
        <f t="shared" si="787"/>
        <v>0</v>
      </c>
      <c r="H3624" s="1">
        <f t="shared" si="788"/>
        <v>1</v>
      </c>
      <c r="I3624" s="1">
        <f t="shared" si="789"/>
        <v>0</v>
      </c>
      <c r="J3624" s="1" t="s">
        <v>523</v>
      </c>
      <c r="K3624" s="1">
        <f t="shared" si="790"/>
        <v>0</v>
      </c>
      <c r="L3624" s="1">
        <f t="shared" si="791"/>
        <v>2</v>
      </c>
      <c r="M3624" s="1">
        <f t="shared" si="792"/>
        <v>3</v>
      </c>
      <c r="N3624" s="1">
        <f t="shared" si="793"/>
        <v>1</v>
      </c>
      <c r="O3624" s="1">
        <f t="shared" si="794"/>
        <v>0</v>
      </c>
      <c r="P3624" s="1">
        <f t="shared" si="795"/>
        <v>0</v>
      </c>
      <c r="Q3624" s="1">
        <f t="shared" si="796"/>
        <v>1</v>
      </c>
      <c r="R3624" s="1" t="s">
        <v>498</v>
      </c>
      <c r="S3624" s="1">
        <f t="shared" si="798"/>
        <v>0</v>
      </c>
      <c r="T3624" s="1">
        <f t="shared" si="799"/>
        <v>2</v>
      </c>
      <c r="U3624" s="2">
        <v>3244</v>
      </c>
      <c r="V3624" s="2">
        <v>3857</v>
      </c>
      <c r="W3624" s="2"/>
      <c r="X3624" s="2"/>
      <c r="Y3624" s="2"/>
      <c r="Z3624" s="2"/>
      <c r="AA3624" s="1"/>
      <c r="AB3624" s="1"/>
      <c r="AC3624" s="1"/>
      <c r="AD3624" s="1"/>
    </row>
    <row r="3625" spans="1:30">
      <c r="A3625" s="3">
        <v>46187</v>
      </c>
      <c r="B3625" s="1" t="s">
        <v>501</v>
      </c>
      <c r="C3625" s="1">
        <v>3</v>
      </c>
      <c r="D3625" s="1">
        <v>1</v>
      </c>
      <c r="E3625" s="1">
        <f t="shared" si="797"/>
        <v>3</v>
      </c>
      <c r="F3625" s="1">
        <f t="shared" si="786"/>
        <v>1</v>
      </c>
      <c r="G3625" s="1">
        <f t="shared" si="787"/>
        <v>0</v>
      </c>
      <c r="H3625" s="1">
        <f t="shared" si="788"/>
        <v>0</v>
      </c>
      <c r="I3625" s="1">
        <f t="shared" si="789"/>
        <v>0</v>
      </c>
      <c r="J3625" s="1" t="s">
        <v>500</v>
      </c>
      <c r="K3625" s="1">
        <f t="shared" si="790"/>
        <v>3</v>
      </c>
      <c r="L3625" s="1">
        <f t="shared" si="791"/>
        <v>1</v>
      </c>
      <c r="M3625" s="1">
        <f t="shared" si="792"/>
        <v>0</v>
      </c>
      <c r="N3625" s="1">
        <f t="shared" si="793"/>
        <v>0</v>
      </c>
      <c r="O3625" s="1">
        <f t="shared" si="794"/>
        <v>0</v>
      </c>
      <c r="P3625" s="1">
        <f t="shared" si="795"/>
        <v>1</v>
      </c>
      <c r="Q3625" s="1">
        <f t="shared" si="796"/>
        <v>0</v>
      </c>
      <c r="R3625" s="1" t="s">
        <v>498</v>
      </c>
      <c r="S3625" s="1">
        <f t="shared" si="798"/>
        <v>3</v>
      </c>
      <c r="T3625" s="1">
        <f t="shared" si="799"/>
        <v>1</v>
      </c>
      <c r="U3625" s="2">
        <v>4784</v>
      </c>
      <c r="V3625" s="2">
        <v>2039</v>
      </c>
      <c r="W3625" s="2">
        <v>4785</v>
      </c>
      <c r="X3625" s="2">
        <v>4580</v>
      </c>
      <c r="Y3625" s="2"/>
      <c r="Z3625" s="2"/>
      <c r="AA3625" s="1"/>
      <c r="AB3625" s="1"/>
      <c r="AC3625" s="1"/>
      <c r="AD3625" s="1"/>
    </row>
    <row r="3626" spans="1:30">
      <c r="A3626" s="3">
        <v>46187</v>
      </c>
      <c r="B3626" s="1" t="s">
        <v>517</v>
      </c>
      <c r="C3626" s="1">
        <v>1</v>
      </c>
      <c r="D3626" s="1">
        <v>0</v>
      </c>
      <c r="E3626" s="1">
        <f t="shared" si="797"/>
        <v>3</v>
      </c>
      <c r="F3626" s="1">
        <f t="shared" si="786"/>
        <v>1</v>
      </c>
      <c r="G3626" s="1">
        <f t="shared" si="787"/>
        <v>0</v>
      </c>
      <c r="H3626" s="1">
        <f t="shared" si="788"/>
        <v>0</v>
      </c>
      <c r="I3626" s="1">
        <f t="shared" si="789"/>
        <v>1</v>
      </c>
      <c r="J3626" s="1" t="s">
        <v>516</v>
      </c>
      <c r="K3626" s="1">
        <f t="shared" si="790"/>
        <v>1</v>
      </c>
      <c r="L3626" s="1">
        <f t="shared" si="791"/>
        <v>0</v>
      </c>
      <c r="M3626" s="1">
        <f t="shared" si="792"/>
        <v>0</v>
      </c>
      <c r="N3626" s="1">
        <f t="shared" si="793"/>
        <v>0</v>
      </c>
      <c r="O3626" s="1">
        <f t="shared" si="794"/>
        <v>0</v>
      </c>
      <c r="P3626" s="1">
        <f t="shared" si="795"/>
        <v>1</v>
      </c>
      <c r="Q3626" s="1">
        <f t="shared" si="796"/>
        <v>0</v>
      </c>
      <c r="R3626" s="1" t="s">
        <v>498</v>
      </c>
      <c r="S3626" s="1">
        <f t="shared" si="798"/>
        <v>1</v>
      </c>
      <c r="T3626" s="1">
        <f t="shared" si="799"/>
        <v>0</v>
      </c>
      <c r="U3626" s="2">
        <v>4786</v>
      </c>
      <c r="V3626" s="2"/>
      <c r="W3626" s="2"/>
      <c r="X3626" s="2"/>
      <c r="Y3626" s="2"/>
      <c r="Z3626" s="2"/>
      <c r="AA3626" s="1"/>
      <c r="AB3626" s="1"/>
      <c r="AC3626" s="1"/>
      <c r="AD3626" s="1"/>
    </row>
    <row r="3627" spans="1:30">
      <c r="A3627" s="3">
        <v>46187</v>
      </c>
      <c r="B3627" s="1" t="s">
        <v>546</v>
      </c>
      <c r="C3627" s="1">
        <v>0</v>
      </c>
      <c r="D3627" s="1">
        <v>7</v>
      </c>
      <c r="E3627" s="1">
        <f t="shared" si="797"/>
        <v>0</v>
      </c>
      <c r="F3627" s="1">
        <f t="shared" si="786"/>
        <v>0</v>
      </c>
      <c r="G3627" s="1">
        <f t="shared" si="787"/>
        <v>0</v>
      </c>
      <c r="H3627" s="1">
        <f t="shared" si="788"/>
        <v>1</v>
      </c>
      <c r="I3627" s="1">
        <f t="shared" si="789"/>
        <v>0</v>
      </c>
      <c r="J3627" s="1" t="s">
        <v>548</v>
      </c>
      <c r="K3627" s="1">
        <f t="shared" si="790"/>
        <v>0</v>
      </c>
      <c r="L3627" s="1">
        <f t="shared" si="791"/>
        <v>7</v>
      </c>
      <c r="M3627" s="1">
        <f t="shared" si="792"/>
        <v>3</v>
      </c>
      <c r="N3627" s="1">
        <f t="shared" si="793"/>
        <v>1</v>
      </c>
      <c r="O3627" s="1">
        <f t="shared" si="794"/>
        <v>0</v>
      </c>
      <c r="P3627" s="1">
        <f t="shared" si="795"/>
        <v>0</v>
      </c>
      <c r="Q3627" s="1">
        <f t="shared" si="796"/>
        <v>1</v>
      </c>
      <c r="R3627" s="1" t="s">
        <v>547</v>
      </c>
      <c r="S3627" s="1">
        <f t="shared" si="798"/>
        <v>0</v>
      </c>
      <c r="T3627" s="1">
        <f t="shared" si="799"/>
        <v>7</v>
      </c>
      <c r="U3627" s="2">
        <v>2561</v>
      </c>
      <c r="V3627" s="2">
        <v>3435</v>
      </c>
      <c r="W3627" s="2">
        <v>3435</v>
      </c>
      <c r="X3627" s="2">
        <v>4787</v>
      </c>
      <c r="Y3627" s="2">
        <v>4788</v>
      </c>
      <c r="Z3627" s="2">
        <v>1174</v>
      </c>
      <c r="AA3627" s="1">
        <v>4788</v>
      </c>
      <c r="AB3627" s="1"/>
      <c r="AC3627" s="1"/>
      <c r="AD3627" s="1"/>
    </row>
    <row r="3628" spans="1:30">
      <c r="A3628" s="3">
        <v>46187</v>
      </c>
      <c r="B3628" s="1" t="s">
        <v>551</v>
      </c>
      <c r="C3628" s="1">
        <v>1</v>
      </c>
      <c r="D3628" s="1">
        <v>2</v>
      </c>
      <c r="E3628" s="1">
        <f t="shared" si="797"/>
        <v>0</v>
      </c>
      <c r="F3628" s="1">
        <f t="shared" si="786"/>
        <v>0</v>
      </c>
      <c r="G3628" s="1">
        <f t="shared" si="787"/>
        <v>0</v>
      </c>
      <c r="H3628" s="1">
        <f t="shared" si="788"/>
        <v>1</v>
      </c>
      <c r="I3628" s="1">
        <f t="shared" si="789"/>
        <v>0</v>
      </c>
      <c r="J3628" s="1" t="s">
        <v>512</v>
      </c>
      <c r="K3628" s="1">
        <f t="shared" si="790"/>
        <v>1</v>
      </c>
      <c r="L3628" s="1">
        <f t="shared" si="791"/>
        <v>2</v>
      </c>
      <c r="M3628" s="1">
        <f t="shared" si="792"/>
        <v>3</v>
      </c>
      <c r="N3628" s="1">
        <f t="shared" si="793"/>
        <v>1</v>
      </c>
      <c r="O3628" s="1">
        <f t="shared" si="794"/>
        <v>0</v>
      </c>
      <c r="P3628" s="1">
        <f t="shared" si="795"/>
        <v>0</v>
      </c>
      <c r="Q3628" s="1">
        <f t="shared" si="796"/>
        <v>0</v>
      </c>
      <c r="R3628" s="1" t="s">
        <v>506</v>
      </c>
      <c r="S3628" s="1">
        <f t="shared" si="798"/>
        <v>1</v>
      </c>
      <c r="T3628" s="1">
        <f t="shared" si="799"/>
        <v>2</v>
      </c>
      <c r="U3628" s="2">
        <v>4620</v>
      </c>
      <c r="V3628" s="2">
        <v>1830</v>
      </c>
      <c r="W3628" s="2">
        <v>4716</v>
      </c>
      <c r="X3628" s="2"/>
      <c r="Y3628" s="2"/>
      <c r="Z3628" s="2"/>
      <c r="AA3628" s="1"/>
      <c r="AB3628" s="1"/>
      <c r="AC3628" s="1"/>
      <c r="AD3628" s="1"/>
    </row>
    <row r="3629" spans="1:30">
      <c r="A3629" s="3">
        <v>46187</v>
      </c>
      <c r="B3629" s="1" t="s">
        <v>630</v>
      </c>
      <c r="C3629" s="1">
        <v>2</v>
      </c>
      <c r="D3629" s="1">
        <v>3</v>
      </c>
      <c r="E3629" s="1">
        <f t="shared" si="797"/>
        <v>0</v>
      </c>
      <c r="F3629" s="1">
        <f t="shared" si="786"/>
        <v>0</v>
      </c>
      <c r="G3629" s="1">
        <f t="shared" si="787"/>
        <v>0</v>
      </c>
      <c r="H3629" s="1">
        <f t="shared" si="788"/>
        <v>1</v>
      </c>
      <c r="I3629" s="1">
        <f t="shared" si="789"/>
        <v>0</v>
      </c>
      <c r="J3629" s="1" t="s">
        <v>619</v>
      </c>
      <c r="K3629" s="1">
        <f t="shared" si="790"/>
        <v>2</v>
      </c>
      <c r="L3629" s="1">
        <f t="shared" si="791"/>
        <v>3</v>
      </c>
      <c r="M3629" s="1">
        <f t="shared" si="792"/>
        <v>3</v>
      </c>
      <c r="N3629" s="1">
        <f t="shared" si="793"/>
        <v>1</v>
      </c>
      <c r="O3629" s="1">
        <f t="shared" si="794"/>
        <v>0</v>
      </c>
      <c r="P3629" s="1">
        <f t="shared" si="795"/>
        <v>0</v>
      </c>
      <c r="Q3629" s="1">
        <f t="shared" si="796"/>
        <v>0</v>
      </c>
      <c r="R3629" s="1" t="s">
        <v>618</v>
      </c>
      <c r="S3629" s="1">
        <f t="shared" si="798"/>
        <v>2</v>
      </c>
      <c r="T3629" s="1">
        <f t="shared" si="799"/>
        <v>3</v>
      </c>
      <c r="U3629" s="2">
        <v>4791</v>
      </c>
      <c r="V3629" s="2">
        <v>4792</v>
      </c>
      <c r="W3629" s="2">
        <v>4793</v>
      </c>
      <c r="X3629" s="2">
        <v>1944</v>
      </c>
      <c r="Y3629" s="2">
        <v>4794</v>
      </c>
      <c r="Z3629" s="2"/>
      <c r="AA3629" s="1"/>
      <c r="AB3629" s="1"/>
      <c r="AC3629" s="1"/>
      <c r="AD3629" s="1"/>
    </row>
    <row r="3630" spans="1:30">
      <c r="A3630" s="3">
        <v>46187</v>
      </c>
      <c r="B3630" s="1" t="s">
        <v>622</v>
      </c>
      <c r="C3630" s="1">
        <v>7</v>
      </c>
      <c r="D3630" s="1">
        <v>1</v>
      </c>
      <c r="E3630" s="1">
        <f t="shared" si="797"/>
        <v>3</v>
      </c>
      <c r="F3630" s="1">
        <f t="shared" si="786"/>
        <v>1</v>
      </c>
      <c r="G3630" s="1">
        <f t="shared" si="787"/>
        <v>0</v>
      </c>
      <c r="H3630" s="1">
        <f t="shared" si="788"/>
        <v>0</v>
      </c>
      <c r="I3630" s="1">
        <f t="shared" si="789"/>
        <v>0</v>
      </c>
      <c r="J3630" s="1" t="s">
        <v>632</v>
      </c>
      <c r="K3630" s="1">
        <f t="shared" si="790"/>
        <v>7</v>
      </c>
      <c r="L3630" s="1">
        <f t="shared" si="791"/>
        <v>1</v>
      </c>
      <c r="M3630" s="1">
        <f t="shared" si="792"/>
        <v>0</v>
      </c>
      <c r="N3630" s="1">
        <f t="shared" si="793"/>
        <v>0</v>
      </c>
      <c r="O3630" s="1">
        <f t="shared" si="794"/>
        <v>0</v>
      </c>
      <c r="P3630" s="1">
        <f t="shared" si="795"/>
        <v>1</v>
      </c>
      <c r="Q3630" s="1">
        <f t="shared" si="796"/>
        <v>0</v>
      </c>
      <c r="R3630" s="1" t="s">
        <v>618</v>
      </c>
      <c r="S3630" s="1">
        <f t="shared" si="798"/>
        <v>7</v>
      </c>
      <c r="T3630" s="1">
        <f t="shared" si="799"/>
        <v>1</v>
      </c>
      <c r="U3630" s="2">
        <v>4802</v>
      </c>
      <c r="V3630" s="2">
        <v>2060</v>
      </c>
      <c r="W3630" s="2">
        <v>2572</v>
      </c>
      <c r="X3630" s="2">
        <v>2060</v>
      </c>
      <c r="Y3630" s="2">
        <v>1314</v>
      </c>
      <c r="Z3630" s="2">
        <v>4806</v>
      </c>
      <c r="AA3630" s="1">
        <v>4807</v>
      </c>
      <c r="AB3630" s="1">
        <v>4803</v>
      </c>
      <c r="AC3630" s="1"/>
      <c r="AD3630" s="1"/>
    </row>
    <row r="3631" spans="1:30">
      <c r="A3631" s="3">
        <v>46188</v>
      </c>
      <c r="B3631" s="1" t="s">
        <v>46</v>
      </c>
      <c r="C3631" s="1">
        <v>3</v>
      </c>
      <c r="D3631" s="1">
        <v>2</v>
      </c>
      <c r="E3631" s="1">
        <f t="shared" si="797"/>
        <v>3</v>
      </c>
      <c r="F3631" s="1">
        <f t="shared" si="786"/>
        <v>1</v>
      </c>
      <c r="G3631" s="1">
        <f t="shared" si="787"/>
        <v>0</v>
      </c>
      <c r="H3631" s="1">
        <f t="shared" si="788"/>
        <v>0</v>
      </c>
      <c r="I3631" s="1">
        <f t="shared" si="789"/>
        <v>0</v>
      </c>
      <c r="J3631" s="1" t="s">
        <v>56</v>
      </c>
      <c r="K3631" s="1">
        <f t="shared" si="790"/>
        <v>3</v>
      </c>
      <c r="L3631" s="1">
        <f t="shared" si="791"/>
        <v>2</v>
      </c>
      <c r="M3631" s="1">
        <f t="shared" si="792"/>
        <v>0</v>
      </c>
      <c r="N3631" s="1">
        <f t="shared" si="793"/>
        <v>0</v>
      </c>
      <c r="O3631" s="1">
        <f t="shared" si="794"/>
        <v>0</v>
      </c>
      <c r="P3631" s="1">
        <f t="shared" si="795"/>
        <v>1</v>
      </c>
      <c r="Q3631" s="1">
        <f t="shared" si="796"/>
        <v>0</v>
      </c>
      <c r="R3631" s="1" t="s">
        <v>419</v>
      </c>
      <c r="S3631" s="1">
        <f t="shared" si="798"/>
        <v>3</v>
      </c>
      <c r="T3631" s="1">
        <f t="shared" si="799"/>
        <v>2</v>
      </c>
      <c r="U3631" s="2">
        <v>2761</v>
      </c>
      <c r="V3631" s="2">
        <v>9999</v>
      </c>
      <c r="W3631" s="2">
        <v>1268</v>
      </c>
      <c r="X3631" s="2">
        <v>2094</v>
      </c>
      <c r="Y3631" s="2">
        <v>2094</v>
      </c>
      <c r="Z3631" s="2"/>
      <c r="AA3631" s="1"/>
      <c r="AB3631" s="1"/>
      <c r="AC3631" s="1"/>
      <c r="AD3631" s="1"/>
    </row>
    <row r="3632" spans="1:30">
      <c r="A3632" s="3">
        <v>46188</v>
      </c>
      <c r="B3632" s="1" t="s">
        <v>53</v>
      </c>
      <c r="C3632" s="1">
        <v>1</v>
      </c>
      <c r="D3632" s="1">
        <v>1</v>
      </c>
      <c r="E3632" s="1">
        <f t="shared" si="797"/>
        <v>1</v>
      </c>
      <c r="F3632" s="1">
        <f t="shared" si="786"/>
        <v>0</v>
      </c>
      <c r="G3632" s="1">
        <f t="shared" si="787"/>
        <v>1</v>
      </c>
      <c r="H3632" s="1">
        <f t="shared" si="788"/>
        <v>0</v>
      </c>
      <c r="I3632" s="1">
        <f t="shared" si="789"/>
        <v>0</v>
      </c>
      <c r="J3632" s="1" t="s">
        <v>92</v>
      </c>
      <c r="K3632" s="1">
        <f t="shared" si="790"/>
        <v>1</v>
      </c>
      <c r="L3632" s="1">
        <f t="shared" si="791"/>
        <v>1</v>
      </c>
      <c r="M3632" s="1">
        <f t="shared" si="792"/>
        <v>1</v>
      </c>
      <c r="N3632" s="1">
        <f t="shared" si="793"/>
        <v>0</v>
      </c>
      <c r="O3632" s="1">
        <f t="shared" si="794"/>
        <v>1</v>
      </c>
      <c r="P3632" s="1">
        <f t="shared" si="795"/>
        <v>0</v>
      </c>
      <c r="Q3632" s="1">
        <f t="shared" si="796"/>
        <v>0</v>
      </c>
      <c r="R3632" s="1" t="s">
        <v>419</v>
      </c>
      <c r="S3632" s="1">
        <f t="shared" si="798"/>
        <v>1</v>
      </c>
      <c r="T3632" s="1">
        <f t="shared" si="799"/>
        <v>1</v>
      </c>
      <c r="U3632" s="2">
        <v>3804</v>
      </c>
      <c r="V3632" s="2">
        <v>4808</v>
      </c>
      <c r="W3632" s="2"/>
      <c r="X3632" s="2"/>
      <c r="Y3632" s="2"/>
      <c r="Z3632" s="2"/>
      <c r="AA3632" s="1"/>
      <c r="AB3632" s="1"/>
      <c r="AC3632" s="1"/>
      <c r="AD3632" s="1"/>
    </row>
    <row r="3633" spans="1:30">
      <c r="A3633" s="3">
        <v>46188</v>
      </c>
      <c r="B3633" s="1" t="s">
        <v>49</v>
      </c>
      <c r="C3633" s="1">
        <v>0</v>
      </c>
      <c r="D3633" s="1">
        <v>0</v>
      </c>
      <c r="E3633" s="1">
        <f t="shared" si="797"/>
        <v>1</v>
      </c>
      <c r="F3633" s="1">
        <f t="shared" si="786"/>
        <v>0</v>
      </c>
      <c r="G3633" s="1">
        <f t="shared" si="787"/>
        <v>1</v>
      </c>
      <c r="H3633" s="1">
        <f t="shared" si="788"/>
        <v>0</v>
      </c>
      <c r="I3633" s="1">
        <f t="shared" si="789"/>
        <v>1</v>
      </c>
      <c r="J3633" s="1" t="s">
        <v>192</v>
      </c>
      <c r="K3633" s="1">
        <f t="shared" si="790"/>
        <v>0</v>
      </c>
      <c r="L3633" s="1">
        <f t="shared" si="791"/>
        <v>0</v>
      </c>
      <c r="M3633" s="1">
        <f t="shared" si="792"/>
        <v>1</v>
      </c>
      <c r="N3633" s="1">
        <f t="shared" si="793"/>
        <v>0</v>
      </c>
      <c r="O3633" s="1">
        <f t="shared" si="794"/>
        <v>1</v>
      </c>
      <c r="P3633" s="1">
        <f t="shared" si="795"/>
        <v>0</v>
      </c>
      <c r="Q3633" s="1">
        <f t="shared" si="796"/>
        <v>1</v>
      </c>
      <c r="R3633" s="1" t="s">
        <v>427</v>
      </c>
      <c r="S3633" s="1">
        <f t="shared" si="798"/>
        <v>0</v>
      </c>
      <c r="T3633" s="1">
        <f t="shared" si="799"/>
        <v>0</v>
      </c>
      <c r="U3633" s="2"/>
      <c r="V3633" s="2"/>
      <c r="W3633" s="2"/>
      <c r="X3633" s="2"/>
      <c r="Y3633" s="2"/>
      <c r="Z3633" s="2"/>
      <c r="AA3633" s="1"/>
      <c r="AB3633" s="1"/>
      <c r="AC3633" s="1"/>
      <c r="AD3633" s="1"/>
    </row>
    <row r="3634" spans="1:30">
      <c r="A3634" s="3">
        <v>46188</v>
      </c>
      <c r="B3634" s="1" t="s">
        <v>75</v>
      </c>
      <c r="C3634" s="1">
        <v>1</v>
      </c>
      <c r="D3634" s="1">
        <v>0</v>
      </c>
      <c r="E3634" s="1">
        <f t="shared" si="797"/>
        <v>3</v>
      </c>
      <c r="F3634" s="1">
        <f t="shared" si="786"/>
        <v>1</v>
      </c>
      <c r="G3634" s="1">
        <f t="shared" si="787"/>
        <v>0</v>
      </c>
      <c r="H3634" s="1">
        <f t="shared" si="788"/>
        <v>0</v>
      </c>
      <c r="I3634" s="1">
        <f t="shared" si="789"/>
        <v>1</v>
      </c>
      <c r="J3634" s="1" t="s">
        <v>57</v>
      </c>
      <c r="K3634" s="1">
        <f t="shared" si="790"/>
        <v>1</v>
      </c>
      <c r="L3634" s="1">
        <f t="shared" si="791"/>
        <v>0</v>
      </c>
      <c r="M3634" s="1">
        <f t="shared" si="792"/>
        <v>0</v>
      </c>
      <c r="N3634" s="1">
        <f t="shared" si="793"/>
        <v>0</v>
      </c>
      <c r="O3634" s="1">
        <f t="shared" si="794"/>
        <v>0</v>
      </c>
      <c r="P3634" s="1">
        <f t="shared" si="795"/>
        <v>1</v>
      </c>
      <c r="Q3634" s="1">
        <f t="shared" si="796"/>
        <v>0</v>
      </c>
      <c r="R3634" s="1" t="s">
        <v>427</v>
      </c>
      <c r="S3634" s="1">
        <f t="shared" si="798"/>
        <v>1</v>
      </c>
      <c r="T3634" s="1">
        <f t="shared" si="799"/>
        <v>0</v>
      </c>
      <c r="U3634" s="2">
        <v>2226</v>
      </c>
      <c r="V3634" s="2"/>
      <c r="W3634" s="2"/>
      <c r="X3634" s="2"/>
      <c r="Y3634" s="2"/>
      <c r="Z3634" s="2"/>
      <c r="AA3634" s="1"/>
      <c r="AB3634" s="1"/>
      <c r="AC3634" s="1"/>
      <c r="AD3634" s="1"/>
    </row>
    <row r="3635" spans="1:30">
      <c r="A3635" s="3">
        <v>46188</v>
      </c>
      <c r="B3635" s="1" t="s">
        <v>143</v>
      </c>
      <c r="C3635" s="1">
        <v>1</v>
      </c>
      <c r="D3635" s="1">
        <v>1</v>
      </c>
      <c r="E3635" s="1">
        <f t="shared" si="797"/>
        <v>1</v>
      </c>
      <c r="F3635" s="1">
        <f t="shared" si="786"/>
        <v>0</v>
      </c>
      <c r="G3635" s="1">
        <f t="shared" si="787"/>
        <v>1</v>
      </c>
      <c r="H3635" s="1">
        <f t="shared" si="788"/>
        <v>0</v>
      </c>
      <c r="I3635" s="1">
        <f t="shared" si="789"/>
        <v>0</v>
      </c>
      <c r="J3635" s="1" t="s">
        <v>294</v>
      </c>
      <c r="K3635" s="1">
        <f t="shared" si="790"/>
        <v>1</v>
      </c>
      <c r="L3635" s="1">
        <f t="shared" si="791"/>
        <v>1</v>
      </c>
      <c r="M3635" s="1">
        <f t="shared" si="792"/>
        <v>1</v>
      </c>
      <c r="N3635" s="1">
        <f t="shared" si="793"/>
        <v>0</v>
      </c>
      <c r="O3635" s="1">
        <f t="shared" si="794"/>
        <v>1</v>
      </c>
      <c r="P3635" s="1">
        <f t="shared" si="795"/>
        <v>0</v>
      </c>
      <c r="Q3635" s="1">
        <f t="shared" si="796"/>
        <v>0</v>
      </c>
      <c r="R3635" s="1" t="s">
        <v>427</v>
      </c>
      <c r="S3635" s="1">
        <f t="shared" si="798"/>
        <v>1</v>
      </c>
      <c r="T3635" s="1">
        <f t="shared" si="799"/>
        <v>1</v>
      </c>
      <c r="U3635" s="2">
        <v>1519</v>
      </c>
      <c r="V3635" s="2">
        <v>1410</v>
      </c>
      <c r="W3635" s="2"/>
      <c r="X3635" s="2"/>
      <c r="Y3635" s="2"/>
      <c r="Z3635" s="2"/>
      <c r="AA3635" s="1"/>
      <c r="AB3635" s="1"/>
      <c r="AC3635" s="1"/>
      <c r="AD3635" s="1"/>
    </row>
    <row r="3636" spans="1:30">
      <c r="A3636" s="3">
        <v>46188</v>
      </c>
      <c r="B3636" s="1" t="s">
        <v>592</v>
      </c>
      <c r="C3636" s="1">
        <v>0</v>
      </c>
      <c r="D3636" s="1">
        <v>0</v>
      </c>
      <c r="E3636" s="1">
        <f t="shared" si="797"/>
        <v>1</v>
      </c>
      <c r="F3636" s="1">
        <f t="shared" si="786"/>
        <v>0</v>
      </c>
      <c r="G3636" s="1">
        <f t="shared" si="787"/>
        <v>1</v>
      </c>
      <c r="H3636" s="1">
        <f t="shared" si="788"/>
        <v>0</v>
      </c>
      <c r="I3636" s="1">
        <f t="shared" si="789"/>
        <v>1</v>
      </c>
      <c r="J3636" s="1" t="s">
        <v>581</v>
      </c>
      <c r="K3636" s="1">
        <f t="shared" si="790"/>
        <v>0</v>
      </c>
      <c r="L3636" s="1">
        <f t="shared" si="791"/>
        <v>0</v>
      </c>
      <c r="M3636" s="1">
        <f t="shared" si="792"/>
        <v>1</v>
      </c>
      <c r="N3636" s="1">
        <f t="shared" si="793"/>
        <v>0</v>
      </c>
      <c r="O3636" s="1">
        <f t="shared" si="794"/>
        <v>1</v>
      </c>
      <c r="P3636" s="1">
        <f t="shared" si="795"/>
        <v>0</v>
      </c>
      <c r="Q3636" s="1">
        <f t="shared" si="796"/>
        <v>1</v>
      </c>
      <c r="R3636" s="1" t="s">
        <v>577</v>
      </c>
      <c r="S3636" s="1">
        <f t="shared" si="798"/>
        <v>0</v>
      </c>
      <c r="T3636" s="1">
        <f t="shared" si="799"/>
        <v>0</v>
      </c>
      <c r="U3636" s="2"/>
      <c r="V3636" s="2"/>
      <c r="W3636" s="2"/>
      <c r="X3636" s="2"/>
      <c r="Y3636" s="2"/>
      <c r="Z3636" s="2"/>
      <c r="AA3636" s="1"/>
      <c r="AB3636" s="1"/>
      <c r="AC3636" s="1"/>
      <c r="AD3636" s="1"/>
    </row>
    <row r="3637" spans="1:30">
      <c r="A3637" s="3">
        <v>46189</v>
      </c>
      <c r="B3637" s="1" t="s">
        <v>181</v>
      </c>
      <c r="C3637" s="1">
        <v>0</v>
      </c>
      <c r="D3637" s="1">
        <v>3</v>
      </c>
      <c r="E3637" s="1">
        <f t="shared" si="797"/>
        <v>0</v>
      </c>
      <c r="F3637" s="1">
        <f t="shared" si="786"/>
        <v>0</v>
      </c>
      <c r="G3637" s="1">
        <f t="shared" si="787"/>
        <v>0</v>
      </c>
      <c r="H3637" s="1">
        <f t="shared" si="788"/>
        <v>1</v>
      </c>
      <c r="I3637" s="1">
        <f t="shared" si="789"/>
        <v>0</v>
      </c>
      <c r="J3637" s="1" t="s">
        <v>198</v>
      </c>
      <c r="K3637" s="1">
        <f t="shared" si="790"/>
        <v>0</v>
      </c>
      <c r="L3637" s="1">
        <f t="shared" si="791"/>
        <v>3</v>
      </c>
      <c r="M3637" s="1">
        <f t="shared" si="792"/>
        <v>3</v>
      </c>
      <c r="N3637" s="1">
        <f t="shared" si="793"/>
        <v>1</v>
      </c>
      <c r="O3637" s="1">
        <f t="shared" si="794"/>
        <v>0</v>
      </c>
      <c r="P3637" s="1">
        <f t="shared" si="795"/>
        <v>0</v>
      </c>
      <c r="Q3637" s="1">
        <f t="shared" si="796"/>
        <v>1</v>
      </c>
      <c r="R3637" s="1" t="s">
        <v>419</v>
      </c>
      <c r="S3637" s="1">
        <f t="shared" si="798"/>
        <v>0</v>
      </c>
      <c r="T3637" s="1">
        <f t="shared" si="799"/>
        <v>3</v>
      </c>
      <c r="U3637" s="2">
        <v>3294</v>
      </c>
      <c r="V3637" s="2">
        <v>3178</v>
      </c>
      <c r="W3637" s="2">
        <v>3191</v>
      </c>
      <c r="X3637" s="2"/>
      <c r="Y3637" s="2"/>
      <c r="Z3637" s="2"/>
      <c r="AA3637" s="1"/>
      <c r="AB3637" s="1"/>
      <c r="AC3637" s="1"/>
      <c r="AD3637" s="1"/>
    </row>
    <row r="3638" spans="1:30">
      <c r="A3638" s="3">
        <v>46190</v>
      </c>
      <c r="B3638" s="1" t="s">
        <v>249</v>
      </c>
      <c r="C3638" s="1">
        <v>2</v>
      </c>
      <c r="D3638" s="1">
        <v>2</v>
      </c>
      <c r="E3638" s="1">
        <f t="shared" si="797"/>
        <v>1</v>
      </c>
      <c r="F3638" s="1">
        <f t="shared" si="786"/>
        <v>0</v>
      </c>
      <c r="G3638" s="1">
        <f t="shared" si="787"/>
        <v>1</v>
      </c>
      <c r="H3638" s="1">
        <f t="shared" si="788"/>
        <v>0</v>
      </c>
      <c r="I3638" s="1">
        <f t="shared" si="789"/>
        <v>0</v>
      </c>
      <c r="J3638" s="1" t="s">
        <v>58</v>
      </c>
      <c r="K3638" s="1">
        <f t="shared" si="790"/>
        <v>2</v>
      </c>
      <c r="L3638" s="1">
        <f t="shared" si="791"/>
        <v>2</v>
      </c>
      <c r="M3638" s="1">
        <f t="shared" si="792"/>
        <v>1</v>
      </c>
      <c r="N3638" s="1">
        <f t="shared" si="793"/>
        <v>0</v>
      </c>
      <c r="O3638" s="1">
        <f t="shared" si="794"/>
        <v>1</v>
      </c>
      <c r="P3638" s="1">
        <f t="shared" si="795"/>
        <v>0</v>
      </c>
      <c r="Q3638" s="1">
        <f t="shared" si="796"/>
        <v>0</v>
      </c>
      <c r="R3638" s="1" t="s">
        <v>499</v>
      </c>
      <c r="S3638" s="1">
        <f t="shared" si="798"/>
        <v>2</v>
      </c>
      <c r="T3638" s="1">
        <f t="shared" si="799"/>
        <v>2</v>
      </c>
      <c r="U3638" s="2">
        <v>1088</v>
      </c>
      <c r="V3638" s="2">
        <v>1088</v>
      </c>
      <c r="W3638" s="2">
        <v>3791</v>
      </c>
      <c r="X3638" s="2">
        <v>3367</v>
      </c>
      <c r="Y3638" s="2"/>
      <c r="Z3638" s="2"/>
      <c r="AA3638" s="1"/>
      <c r="AB3638" s="1"/>
      <c r="AC3638" s="1"/>
      <c r="AD3638" s="1"/>
    </row>
    <row r="3639" spans="1:30">
      <c r="A3639" s="3">
        <v>46190</v>
      </c>
      <c r="B3639" s="1" t="s">
        <v>531</v>
      </c>
      <c r="C3639" s="1">
        <v>3</v>
      </c>
      <c r="D3639" s="1">
        <v>1</v>
      </c>
      <c r="E3639" s="1">
        <f t="shared" si="797"/>
        <v>3</v>
      </c>
      <c r="F3639" s="1">
        <f t="shared" si="786"/>
        <v>1</v>
      </c>
      <c r="G3639" s="1">
        <f t="shared" si="787"/>
        <v>0</v>
      </c>
      <c r="H3639" s="1">
        <f t="shared" si="788"/>
        <v>0</v>
      </c>
      <c r="I3639" s="1">
        <f t="shared" si="789"/>
        <v>0</v>
      </c>
      <c r="J3639" s="1" t="s">
        <v>530</v>
      </c>
      <c r="K3639" s="1">
        <f t="shared" si="790"/>
        <v>3</v>
      </c>
      <c r="L3639" s="1">
        <f t="shared" si="791"/>
        <v>1</v>
      </c>
      <c r="M3639" s="1">
        <f t="shared" si="792"/>
        <v>0</v>
      </c>
      <c r="N3639" s="1">
        <f t="shared" si="793"/>
        <v>0</v>
      </c>
      <c r="O3639" s="1">
        <f t="shared" si="794"/>
        <v>0</v>
      </c>
      <c r="P3639" s="1">
        <f t="shared" si="795"/>
        <v>1</v>
      </c>
      <c r="Q3639" s="1">
        <f t="shared" si="796"/>
        <v>0</v>
      </c>
      <c r="R3639" s="1" t="s">
        <v>634</v>
      </c>
      <c r="S3639" s="1">
        <f t="shared" si="798"/>
        <v>3</v>
      </c>
      <c r="T3639" s="1">
        <f t="shared" si="799"/>
        <v>1</v>
      </c>
      <c r="U3639" s="2">
        <v>1852</v>
      </c>
      <c r="V3639" s="2">
        <v>1267</v>
      </c>
      <c r="W3639" s="2">
        <v>1205</v>
      </c>
      <c r="X3639" s="2">
        <v>4698</v>
      </c>
      <c r="Y3639" s="2"/>
      <c r="Z3639" s="2"/>
      <c r="AA3639" s="1"/>
      <c r="AB3639" s="1"/>
      <c r="AC3639" s="1"/>
      <c r="AD3639" s="1"/>
    </row>
    <row r="3640" spans="1:30">
      <c r="A3640" s="3">
        <v>46190</v>
      </c>
      <c r="B3640" s="1" t="s">
        <v>635</v>
      </c>
      <c r="C3640" s="1">
        <v>0</v>
      </c>
      <c r="D3640" s="1">
        <v>0</v>
      </c>
      <c r="E3640" s="1">
        <f t="shared" si="797"/>
        <v>1</v>
      </c>
      <c r="F3640" s="1">
        <f t="shared" si="786"/>
        <v>0</v>
      </c>
      <c r="G3640" s="1">
        <f t="shared" si="787"/>
        <v>1</v>
      </c>
      <c r="H3640" s="1">
        <f t="shared" si="788"/>
        <v>0</v>
      </c>
      <c r="I3640" s="1">
        <f t="shared" si="789"/>
        <v>1</v>
      </c>
      <c r="J3640" s="1" t="s">
        <v>537</v>
      </c>
      <c r="K3640" s="1">
        <f t="shared" si="790"/>
        <v>0</v>
      </c>
      <c r="L3640" s="1">
        <f t="shared" si="791"/>
        <v>0</v>
      </c>
      <c r="M3640" s="1">
        <f t="shared" si="792"/>
        <v>1</v>
      </c>
      <c r="N3640" s="1">
        <f t="shared" si="793"/>
        <v>0</v>
      </c>
      <c r="O3640" s="1">
        <f t="shared" si="794"/>
        <v>1</v>
      </c>
      <c r="P3640" s="1">
        <f t="shared" si="795"/>
        <v>0</v>
      </c>
      <c r="Q3640" s="1">
        <f t="shared" si="796"/>
        <v>1</v>
      </c>
      <c r="R3640" s="1" t="s">
        <v>634</v>
      </c>
      <c r="S3640" s="1">
        <f t="shared" si="798"/>
        <v>0</v>
      </c>
      <c r="T3640" s="1">
        <f t="shared" si="799"/>
        <v>0</v>
      </c>
      <c r="U3640" s="2"/>
      <c r="V3640" s="2"/>
      <c r="W3640" s="2"/>
      <c r="X3640" s="2"/>
      <c r="Y3640" s="2"/>
      <c r="Z3640" s="2"/>
      <c r="AA3640" s="1"/>
      <c r="AB3640" s="1"/>
      <c r="AC3640" s="1"/>
      <c r="AD3640" s="1"/>
    </row>
    <row r="3641" spans="1:30">
      <c r="A3641" s="3">
        <v>46190</v>
      </c>
      <c r="B3641" s="1" t="s">
        <v>636</v>
      </c>
      <c r="C3641" s="1">
        <v>0</v>
      </c>
      <c r="D3641" s="1">
        <v>0</v>
      </c>
      <c r="E3641" s="1">
        <f t="shared" si="797"/>
        <v>1</v>
      </c>
      <c r="F3641" s="1">
        <f t="shared" si="786"/>
        <v>0</v>
      </c>
      <c r="G3641" s="1">
        <f t="shared" si="787"/>
        <v>1</v>
      </c>
      <c r="H3641" s="1">
        <f t="shared" si="788"/>
        <v>0</v>
      </c>
      <c r="I3641" s="1">
        <f t="shared" si="789"/>
        <v>1</v>
      </c>
      <c r="J3641" s="1" t="s">
        <v>533</v>
      </c>
      <c r="K3641" s="1">
        <f t="shared" si="790"/>
        <v>0</v>
      </c>
      <c r="L3641" s="1">
        <f t="shared" si="791"/>
        <v>0</v>
      </c>
      <c r="M3641" s="1">
        <f t="shared" si="792"/>
        <v>1</v>
      </c>
      <c r="N3641" s="1">
        <f t="shared" si="793"/>
        <v>0</v>
      </c>
      <c r="O3641" s="1">
        <f t="shared" si="794"/>
        <v>1</v>
      </c>
      <c r="P3641" s="1">
        <f t="shared" si="795"/>
        <v>0</v>
      </c>
      <c r="Q3641" s="1">
        <f t="shared" si="796"/>
        <v>1</v>
      </c>
      <c r="R3641" s="1" t="s">
        <v>634</v>
      </c>
      <c r="S3641" s="1">
        <f t="shared" si="798"/>
        <v>0</v>
      </c>
      <c r="T3641" s="1">
        <f t="shared" si="799"/>
        <v>0</v>
      </c>
      <c r="U3641" s="2"/>
      <c r="V3641" s="2"/>
      <c r="W3641" s="2"/>
      <c r="X3641" s="2"/>
      <c r="Y3641" s="2"/>
      <c r="Z3641" s="2"/>
      <c r="AA3641" s="1"/>
      <c r="AB3641" s="1"/>
      <c r="AC3641" s="1"/>
      <c r="AD3641" s="1"/>
    </row>
    <row r="3642" spans="1:30">
      <c r="A3642" s="3">
        <v>46190</v>
      </c>
      <c r="B3642" s="1" t="s">
        <v>637</v>
      </c>
      <c r="C3642" s="1">
        <v>0</v>
      </c>
      <c r="D3642" s="1">
        <v>5</v>
      </c>
      <c r="E3642" s="1">
        <f t="shared" si="797"/>
        <v>0</v>
      </c>
      <c r="F3642" s="1">
        <f t="shared" si="786"/>
        <v>0</v>
      </c>
      <c r="G3642" s="1">
        <f t="shared" si="787"/>
        <v>0</v>
      </c>
      <c r="H3642" s="1">
        <f t="shared" si="788"/>
        <v>1</v>
      </c>
      <c r="I3642" s="1">
        <f t="shared" si="789"/>
        <v>0</v>
      </c>
      <c r="J3642" s="1" t="s">
        <v>539</v>
      </c>
      <c r="K3642" s="1">
        <f t="shared" si="790"/>
        <v>0</v>
      </c>
      <c r="L3642" s="1">
        <f t="shared" si="791"/>
        <v>5</v>
      </c>
      <c r="M3642" s="1">
        <f t="shared" si="792"/>
        <v>3</v>
      </c>
      <c r="N3642" s="1">
        <f t="shared" si="793"/>
        <v>1</v>
      </c>
      <c r="O3642" s="1">
        <f t="shared" si="794"/>
        <v>0</v>
      </c>
      <c r="P3642" s="1">
        <f t="shared" si="795"/>
        <v>0</v>
      </c>
      <c r="Q3642" s="1">
        <f t="shared" si="796"/>
        <v>1</v>
      </c>
      <c r="R3642" s="1" t="s">
        <v>634</v>
      </c>
      <c r="S3642" s="1">
        <f t="shared" si="798"/>
        <v>0</v>
      </c>
      <c r="T3642" s="1">
        <f t="shared" si="799"/>
        <v>5</v>
      </c>
      <c r="U3642" s="2">
        <v>4729</v>
      </c>
      <c r="V3642" s="2">
        <v>4646</v>
      </c>
      <c r="W3642" s="2">
        <v>4646</v>
      </c>
      <c r="X3642" s="2">
        <v>4745</v>
      </c>
      <c r="Y3642" s="2">
        <v>4748</v>
      </c>
      <c r="Z3642" s="2"/>
      <c r="AA3642" s="1"/>
      <c r="AB3642" s="1"/>
      <c r="AC3642" s="1"/>
      <c r="AD3642" s="1"/>
    </row>
    <row r="3643" spans="1:30">
      <c r="A3643" s="3">
        <v>46190</v>
      </c>
      <c r="B3643" s="1" t="s">
        <v>638</v>
      </c>
      <c r="C3643" s="1">
        <v>0</v>
      </c>
      <c r="D3643" s="1">
        <v>2</v>
      </c>
      <c r="E3643" s="1">
        <f t="shared" si="797"/>
        <v>0</v>
      </c>
      <c r="F3643" s="1">
        <f t="shared" si="786"/>
        <v>0</v>
      </c>
      <c r="G3643" s="1">
        <f t="shared" si="787"/>
        <v>0</v>
      </c>
      <c r="H3643" s="1">
        <f t="shared" si="788"/>
        <v>1</v>
      </c>
      <c r="I3643" s="1">
        <f t="shared" si="789"/>
        <v>0</v>
      </c>
      <c r="J3643" s="1" t="s">
        <v>535</v>
      </c>
      <c r="K3643" s="1">
        <f t="shared" si="790"/>
        <v>0</v>
      </c>
      <c r="L3643" s="1">
        <f t="shared" si="791"/>
        <v>2</v>
      </c>
      <c r="M3643" s="1">
        <f t="shared" si="792"/>
        <v>3</v>
      </c>
      <c r="N3643" s="1">
        <f t="shared" si="793"/>
        <v>1</v>
      </c>
      <c r="O3643" s="1">
        <f t="shared" si="794"/>
        <v>0</v>
      </c>
      <c r="P3643" s="1">
        <f t="shared" si="795"/>
        <v>0</v>
      </c>
      <c r="Q3643" s="1">
        <f t="shared" si="796"/>
        <v>1</v>
      </c>
      <c r="R3643" s="1" t="s">
        <v>634</v>
      </c>
      <c r="S3643" s="1">
        <f t="shared" si="798"/>
        <v>0</v>
      </c>
      <c r="T3643" s="1">
        <f t="shared" si="799"/>
        <v>2</v>
      </c>
      <c r="U3643" s="2">
        <v>2257</v>
      </c>
      <c r="V3643" s="2">
        <v>4755</v>
      </c>
      <c r="W3643" s="2"/>
      <c r="X3643" s="2"/>
      <c r="Y3643" s="2"/>
      <c r="Z3643" s="2"/>
      <c r="AA3643" s="1"/>
      <c r="AB3643" s="1"/>
      <c r="AC3643" s="1"/>
      <c r="AD3643" s="1"/>
    </row>
    <row r="3644" spans="1:30">
      <c r="A3644" s="3">
        <v>46190</v>
      </c>
      <c r="B3644" s="1" t="s">
        <v>639</v>
      </c>
      <c r="C3644" s="1">
        <v>1</v>
      </c>
      <c r="D3644" s="1">
        <v>3</v>
      </c>
      <c r="E3644" s="1">
        <f t="shared" si="797"/>
        <v>0</v>
      </c>
      <c r="F3644" s="1">
        <f t="shared" si="786"/>
        <v>0</v>
      </c>
      <c r="G3644" s="1">
        <f t="shared" si="787"/>
        <v>0</v>
      </c>
      <c r="H3644" s="1">
        <f t="shared" si="788"/>
        <v>1</v>
      </c>
      <c r="I3644" s="1">
        <f t="shared" si="789"/>
        <v>0</v>
      </c>
      <c r="J3644" s="1" t="s">
        <v>540</v>
      </c>
      <c r="K3644" s="1">
        <f t="shared" si="790"/>
        <v>1</v>
      </c>
      <c r="L3644" s="1">
        <f t="shared" si="791"/>
        <v>3</v>
      </c>
      <c r="M3644" s="1">
        <f t="shared" si="792"/>
        <v>3</v>
      </c>
      <c r="N3644" s="1">
        <f t="shared" si="793"/>
        <v>1</v>
      </c>
      <c r="O3644" s="1">
        <f t="shared" si="794"/>
        <v>0</v>
      </c>
      <c r="P3644" s="1">
        <f t="shared" si="795"/>
        <v>0</v>
      </c>
      <c r="Q3644" s="1">
        <f t="shared" si="796"/>
        <v>0</v>
      </c>
      <c r="R3644" s="1" t="s">
        <v>634</v>
      </c>
      <c r="S3644" s="1">
        <f t="shared" si="798"/>
        <v>1</v>
      </c>
      <c r="T3644" s="1">
        <f t="shared" si="799"/>
        <v>3</v>
      </c>
      <c r="U3644" s="2">
        <v>4758</v>
      </c>
      <c r="V3644" s="2">
        <v>4769</v>
      </c>
      <c r="W3644" s="2">
        <v>4775</v>
      </c>
      <c r="X3644" s="2">
        <v>4775</v>
      </c>
      <c r="Y3644" s="2"/>
      <c r="Z3644" s="2"/>
      <c r="AA3644" s="1"/>
      <c r="AB3644" s="1"/>
      <c r="AC3644" s="1"/>
      <c r="AD3644" s="1"/>
    </row>
    <row r="3645" spans="1:30">
      <c r="A3645" s="3">
        <v>46190</v>
      </c>
      <c r="B3645" s="1" t="s">
        <v>146</v>
      </c>
      <c r="C3645" s="1">
        <v>2</v>
      </c>
      <c r="D3645" s="1">
        <v>1</v>
      </c>
      <c r="E3645" s="1">
        <f t="shared" si="797"/>
        <v>3</v>
      </c>
      <c r="F3645" s="1">
        <f t="shared" si="786"/>
        <v>1</v>
      </c>
      <c r="G3645" s="1">
        <f t="shared" si="787"/>
        <v>0</v>
      </c>
      <c r="H3645" s="1">
        <f t="shared" si="788"/>
        <v>0</v>
      </c>
      <c r="I3645" s="1">
        <f t="shared" si="789"/>
        <v>0</v>
      </c>
      <c r="J3645" s="1" t="s">
        <v>604</v>
      </c>
      <c r="K3645" s="1">
        <f t="shared" si="790"/>
        <v>2</v>
      </c>
      <c r="L3645" s="1">
        <f t="shared" si="791"/>
        <v>1</v>
      </c>
      <c r="M3645" s="1">
        <f t="shared" si="792"/>
        <v>0</v>
      </c>
      <c r="N3645" s="1">
        <f t="shared" si="793"/>
        <v>0</v>
      </c>
      <c r="O3645" s="1">
        <f t="shared" si="794"/>
        <v>0</v>
      </c>
      <c r="P3645" s="1">
        <f t="shared" si="795"/>
        <v>1</v>
      </c>
      <c r="Q3645" s="1">
        <f t="shared" si="796"/>
        <v>0</v>
      </c>
      <c r="R3645" s="1" t="s">
        <v>598</v>
      </c>
      <c r="S3645" s="1">
        <f t="shared" si="798"/>
        <v>2</v>
      </c>
      <c r="T3645" s="1">
        <f t="shared" si="799"/>
        <v>1</v>
      </c>
      <c r="U3645" s="2">
        <v>2114</v>
      </c>
      <c r="V3645" s="2">
        <v>4905</v>
      </c>
      <c r="W3645" s="2">
        <v>4937</v>
      </c>
      <c r="X3645" s="2"/>
      <c r="Y3645" s="2"/>
      <c r="Z3645" s="2"/>
      <c r="AA3645" s="1"/>
      <c r="AB3645" s="1"/>
      <c r="AC3645" s="1"/>
      <c r="AD3645" s="1"/>
    </row>
    <row r="3646" spans="1:30">
      <c r="A3646" s="3">
        <v>46190</v>
      </c>
      <c r="B3646" s="1" t="s">
        <v>534</v>
      </c>
      <c r="C3646" s="1">
        <v>0</v>
      </c>
      <c r="D3646" s="1">
        <v>0</v>
      </c>
      <c r="E3646" s="1">
        <f t="shared" si="797"/>
        <v>1</v>
      </c>
      <c r="F3646" s="1">
        <f t="shared" si="786"/>
        <v>0</v>
      </c>
      <c r="G3646" s="1">
        <f t="shared" si="787"/>
        <v>1</v>
      </c>
      <c r="H3646" s="1">
        <f t="shared" si="788"/>
        <v>0</v>
      </c>
      <c r="I3646" s="1">
        <f t="shared" si="789"/>
        <v>1</v>
      </c>
      <c r="J3646" s="1" t="s">
        <v>538</v>
      </c>
      <c r="K3646" s="1">
        <f t="shared" si="790"/>
        <v>0</v>
      </c>
      <c r="L3646" s="1">
        <f t="shared" si="791"/>
        <v>0</v>
      </c>
      <c r="M3646" s="1">
        <f t="shared" si="792"/>
        <v>1</v>
      </c>
      <c r="N3646" s="1">
        <f t="shared" si="793"/>
        <v>0</v>
      </c>
      <c r="O3646" s="1">
        <f t="shared" si="794"/>
        <v>1</v>
      </c>
      <c r="P3646" s="1">
        <f t="shared" si="795"/>
        <v>0</v>
      </c>
      <c r="Q3646" s="1">
        <f t="shared" si="796"/>
        <v>1</v>
      </c>
      <c r="R3646" s="1" t="s">
        <v>634</v>
      </c>
      <c r="S3646" s="1">
        <f t="shared" si="798"/>
        <v>0</v>
      </c>
      <c r="T3646" s="1">
        <f t="shared" si="799"/>
        <v>0</v>
      </c>
      <c r="U3646" s="2"/>
      <c r="V3646" s="2"/>
      <c r="W3646" s="2"/>
      <c r="X3646" s="2"/>
      <c r="Y3646" s="2"/>
      <c r="Z3646" s="2"/>
      <c r="AA3646" s="1"/>
      <c r="AB3646" s="1"/>
      <c r="AC3646" s="1"/>
      <c r="AD3646" s="1"/>
    </row>
    <row r="3647" spans="1:30">
      <c r="A3647" s="3">
        <v>46190</v>
      </c>
      <c r="B3647" s="1" t="s">
        <v>597</v>
      </c>
      <c r="C3647" s="1">
        <v>2</v>
      </c>
      <c r="D3647" s="1">
        <v>2</v>
      </c>
      <c r="E3647" s="1">
        <f t="shared" si="797"/>
        <v>1</v>
      </c>
      <c r="F3647" s="1">
        <f t="shared" si="786"/>
        <v>0</v>
      </c>
      <c r="G3647" s="1">
        <f t="shared" si="787"/>
        <v>1</v>
      </c>
      <c r="H3647" s="1">
        <f t="shared" si="788"/>
        <v>0</v>
      </c>
      <c r="I3647" s="1">
        <f t="shared" si="789"/>
        <v>0</v>
      </c>
      <c r="J3647" s="1" t="s">
        <v>596</v>
      </c>
      <c r="K3647" s="1">
        <f t="shared" si="790"/>
        <v>2</v>
      </c>
      <c r="L3647" s="1">
        <f t="shared" si="791"/>
        <v>2</v>
      </c>
      <c r="M3647" s="1">
        <f t="shared" si="792"/>
        <v>1</v>
      </c>
      <c r="N3647" s="1">
        <f t="shared" si="793"/>
        <v>0</v>
      </c>
      <c r="O3647" s="1">
        <f t="shared" si="794"/>
        <v>1</v>
      </c>
      <c r="P3647" s="1">
        <f t="shared" si="795"/>
        <v>0</v>
      </c>
      <c r="Q3647" s="1">
        <f t="shared" si="796"/>
        <v>0</v>
      </c>
      <c r="R3647" s="1" t="s">
        <v>598</v>
      </c>
      <c r="S3647" s="1">
        <f t="shared" si="798"/>
        <v>2</v>
      </c>
      <c r="T3647" s="1">
        <f t="shared" si="799"/>
        <v>2</v>
      </c>
      <c r="U3647" s="2">
        <v>4231</v>
      </c>
      <c r="V3647" s="2">
        <v>2987</v>
      </c>
      <c r="W3647" s="2">
        <v>4776</v>
      </c>
      <c r="X3647" s="2">
        <v>4477</v>
      </c>
      <c r="Y3647" s="2"/>
      <c r="Z3647" s="2"/>
      <c r="AA3647" s="1"/>
      <c r="AB3647" s="1"/>
      <c r="AC3647" s="1"/>
      <c r="AD3647" s="1"/>
    </row>
    <row r="3648" spans="1:30">
      <c r="A3648" s="3">
        <v>46190</v>
      </c>
      <c r="B3648" s="1" t="s">
        <v>600</v>
      </c>
      <c r="C3648" s="1">
        <v>1</v>
      </c>
      <c r="D3648" s="1">
        <v>2</v>
      </c>
      <c r="E3648" s="1">
        <f t="shared" si="797"/>
        <v>0</v>
      </c>
      <c r="F3648" s="1">
        <f t="shared" si="786"/>
        <v>0</v>
      </c>
      <c r="G3648" s="1">
        <f t="shared" si="787"/>
        <v>0</v>
      </c>
      <c r="H3648" s="1">
        <f t="shared" si="788"/>
        <v>1</v>
      </c>
      <c r="I3648" s="1">
        <f t="shared" si="789"/>
        <v>0</v>
      </c>
      <c r="J3648" s="1" t="s">
        <v>599</v>
      </c>
      <c r="K3648" s="1">
        <f t="shared" si="790"/>
        <v>1</v>
      </c>
      <c r="L3648" s="1">
        <f t="shared" si="791"/>
        <v>2</v>
      </c>
      <c r="M3648" s="1">
        <f t="shared" si="792"/>
        <v>3</v>
      </c>
      <c r="N3648" s="1">
        <f t="shared" si="793"/>
        <v>1</v>
      </c>
      <c r="O3648" s="1">
        <f t="shared" si="794"/>
        <v>0</v>
      </c>
      <c r="P3648" s="1">
        <f t="shared" si="795"/>
        <v>0</v>
      </c>
      <c r="Q3648" s="1">
        <f t="shared" si="796"/>
        <v>0</v>
      </c>
      <c r="R3648" s="1" t="s">
        <v>598</v>
      </c>
      <c r="S3648" s="1">
        <f t="shared" si="798"/>
        <v>1</v>
      </c>
      <c r="T3648" s="1">
        <f t="shared" si="799"/>
        <v>2</v>
      </c>
      <c r="U3648" s="2">
        <v>4783</v>
      </c>
      <c r="V3648" s="2">
        <v>4789</v>
      </c>
      <c r="W3648" s="2">
        <v>4797</v>
      </c>
      <c r="X3648" s="2"/>
      <c r="Y3648" s="2"/>
      <c r="Z3648" s="2"/>
      <c r="AA3648" s="1"/>
      <c r="AB3648" s="1"/>
      <c r="AC3648" s="1"/>
      <c r="AD3648" s="1"/>
    </row>
    <row r="3649" spans="1:30">
      <c r="A3649" s="3">
        <v>46190</v>
      </c>
      <c r="B3649" s="1" t="s">
        <v>145</v>
      </c>
      <c r="C3649" s="1">
        <v>3</v>
      </c>
      <c r="D3649" s="1">
        <v>3</v>
      </c>
      <c r="E3649" s="1">
        <f t="shared" si="797"/>
        <v>1</v>
      </c>
      <c r="F3649" s="1">
        <f t="shared" si="786"/>
        <v>0</v>
      </c>
      <c r="G3649" s="1">
        <f t="shared" si="787"/>
        <v>1</v>
      </c>
      <c r="H3649" s="1">
        <f t="shared" si="788"/>
        <v>0</v>
      </c>
      <c r="I3649" s="1">
        <f t="shared" si="789"/>
        <v>0</v>
      </c>
      <c r="J3649" s="1" t="s">
        <v>432</v>
      </c>
      <c r="K3649" s="1">
        <f t="shared" si="790"/>
        <v>3</v>
      </c>
      <c r="L3649" s="1">
        <f t="shared" si="791"/>
        <v>3</v>
      </c>
      <c r="M3649" s="1">
        <f t="shared" si="792"/>
        <v>1</v>
      </c>
      <c r="N3649" s="1">
        <f t="shared" si="793"/>
        <v>0</v>
      </c>
      <c r="O3649" s="1">
        <f t="shared" si="794"/>
        <v>1</v>
      </c>
      <c r="P3649" s="1">
        <f t="shared" si="795"/>
        <v>0</v>
      </c>
      <c r="Q3649" s="1">
        <f t="shared" si="796"/>
        <v>0</v>
      </c>
      <c r="R3649" s="1" t="s">
        <v>598</v>
      </c>
      <c r="S3649" s="1">
        <f t="shared" si="798"/>
        <v>3</v>
      </c>
      <c r="T3649" s="1">
        <f t="shared" si="799"/>
        <v>3</v>
      </c>
      <c r="U3649" s="2">
        <v>4781</v>
      </c>
      <c r="V3649" s="2">
        <v>4799</v>
      </c>
      <c r="W3649" s="2">
        <v>4781</v>
      </c>
      <c r="X3649" s="2">
        <v>3810</v>
      </c>
      <c r="Y3649" s="2">
        <v>4800</v>
      </c>
      <c r="Z3649" s="2">
        <v>1141</v>
      </c>
      <c r="AA3649" s="1"/>
      <c r="AB3649" s="1"/>
      <c r="AC3649" s="1"/>
      <c r="AD3649" s="1"/>
    </row>
    <row r="3650" spans="1:30">
      <c r="A3650" s="3">
        <v>46190</v>
      </c>
      <c r="B3650" s="1" t="s">
        <v>623</v>
      </c>
      <c r="C3650" s="1">
        <v>1</v>
      </c>
      <c r="D3650" s="1">
        <v>1</v>
      </c>
      <c r="E3650" s="1">
        <f t="shared" si="797"/>
        <v>1</v>
      </c>
      <c r="F3650" s="1">
        <f t="shared" ref="F3650:F3713" si="800">IF(C3650="","",IF(C3650&gt;D3650,1,0))</f>
        <v>0</v>
      </c>
      <c r="G3650" s="1">
        <f t="shared" ref="G3650:G3713" si="801">IF(C3650="","",IF(C3650=D3650,1,0))</f>
        <v>1</v>
      </c>
      <c r="H3650" s="1">
        <f t="shared" ref="H3650:H3713" si="802">IF(C3650="","",IF(C3650&lt;D3650,1,0))</f>
        <v>0</v>
      </c>
      <c r="I3650" s="1">
        <f t="shared" ref="I3650:I3713" si="803">IF(D3650=0,1,0)</f>
        <v>0</v>
      </c>
      <c r="J3650" s="1" t="s">
        <v>610</v>
      </c>
      <c r="K3650" s="1">
        <f t="shared" ref="K3650:K3713" si="804">C3650</f>
        <v>1</v>
      </c>
      <c r="L3650" s="1">
        <f t="shared" ref="L3650:L3713" si="805">D3650</f>
        <v>1</v>
      </c>
      <c r="M3650" s="1">
        <f t="shared" ref="M3650:M3713" si="806">IF(D3650="","",IF(D3650&gt;C3650,3,IF(D3650=C3650,1,0)))</f>
        <v>1</v>
      </c>
      <c r="N3650" s="1">
        <f t="shared" ref="N3650:N3713" si="807">IF(D3650="","",IF(D3650&gt;C3650,1,0))</f>
        <v>0</v>
      </c>
      <c r="O3650" s="1">
        <f t="shared" ref="O3650:O3713" si="808">IF(D3650="","",IF(D3650=C3650,1,0))</f>
        <v>1</v>
      </c>
      <c r="P3650" s="1">
        <f t="shared" ref="P3650:P3713" si="809">IF(D3650="","",IF(D3650&lt;C3650,1,0))</f>
        <v>0</v>
      </c>
      <c r="Q3650" s="1">
        <f t="shared" ref="Q3650:Q3713" si="810">IF(K3650=0,1,0)</f>
        <v>0</v>
      </c>
      <c r="R3650" s="1" t="s">
        <v>609</v>
      </c>
      <c r="S3650" s="1">
        <f t="shared" si="798"/>
        <v>1</v>
      </c>
      <c r="T3650" s="1">
        <f t="shared" si="799"/>
        <v>1</v>
      </c>
      <c r="U3650" s="2">
        <v>4804</v>
      </c>
      <c r="V3650" s="2">
        <v>4650</v>
      </c>
      <c r="W3650" s="2"/>
      <c r="X3650" s="2"/>
      <c r="Y3650" s="2"/>
      <c r="Z3650" s="2"/>
      <c r="AA3650" s="1"/>
      <c r="AB3650" s="1"/>
      <c r="AC3650" s="1"/>
      <c r="AD3650" s="1"/>
    </row>
    <row r="3651" spans="1:30">
      <c r="A3651" s="3">
        <v>46190</v>
      </c>
      <c r="B3651" s="1" t="s">
        <v>624</v>
      </c>
      <c r="C3651" s="1">
        <v>0</v>
      </c>
      <c r="D3651" s="1">
        <v>1</v>
      </c>
      <c r="E3651" s="1">
        <f t="shared" si="797"/>
        <v>0</v>
      </c>
      <c r="F3651" s="1">
        <f t="shared" si="800"/>
        <v>0</v>
      </c>
      <c r="G3651" s="1">
        <f t="shared" si="801"/>
        <v>0</v>
      </c>
      <c r="H3651" s="1">
        <f t="shared" si="802"/>
        <v>1</v>
      </c>
      <c r="I3651" s="1">
        <f t="shared" si="803"/>
        <v>0</v>
      </c>
      <c r="J3651" s="1" t="s">
        <v>612</v>
      </c>
      <c r="K3651" s="1">
        <f t="shared" si="804"/>
        <v>0</v>
      </c>
      <c r="L3651" s="1">
        <f t="shared" si="805"/>
        <v>1</v>
      </c>
      <c r="M3651" s="1">
        <f t="shared" si="806"/>
        <v>3</v>
      </c>
      <c r="N3651" s="1">
        <f t="shared" si="807"/>
        <v>1</v>
      </c>
      <c r="O3651" s="1">
        <f t="shared" si="808"/>
        <v>0</v>
      </c>
      <c r="P3651" s="1">
        <f t="shared" si="809"/>
        <v>0</v>
      </c>
      <c r="Q3651" s="1">
        <f t="shared" si="810"/>
        <v>1</v>
      </c>
      <c r="R3651" s="1" t="s">
        <v>609</v>
      </c>
      <c r="S3651" s="1">
        <f t="shared" si="798"/>
        <v>0</v>
      </c>
      <c r="T3651" s="1">
        <f t="shared" si="799"/>
        <v>1</v>
      </c>
      <c r="U3651" s="2">
        <v>4752</v>
      </c>
      <c r="V3651" s="2"/>
      <c r="W3651" s="2"/>
      <c r="X3651" s="2"/>
      <c r="Y3651" s="2"/>
      <c r="Z3651" s="2"/>
      <c r="AA3651" s="1"/>
      <c r="AB3651" s="1"/>
      <c r="AC3651" s="1"/>
      <c r="AD3651" s="1"/>
    </row>
    <row r="3652" spans="1:30">
      <c r="A3652" s="3">
        <v>46190</v>
      </c>
      <c r="B3652" s="1" t="s">
        <v>615</v>
      </c>
      <c r="C3652" s="1">
        <v>0</v>
      </c>
      <c r="D3652" s="1">
        <v>0</v>
      </c>
      <c r="E3652" s="1">
        <f t="shared" ref="E3652:E3715" si="811">IF(C3652="","",IF(C3652&gt;D3652,3,IF(C3652=D3652,1,0)))</f>
        <v>1</v>
      </c>
      <c r="F3652" s="1">
        <f t="shared" si="800"/>
        <v>0</v>
      </c>
      <c r="G3652" s="1">
        <f t="shared" si="801"/>
        <v>1</v>
      </c>
      <c r="H3652" s="1">
        <f t="shared" si="802"/>
        <v>0</v>
      </c>
      <c r="I3652" s="1">
        <f t="shared" si="803"/>
        <v>1</v>
      </c>
      <c r="J3652" s="1" t="s">
        <v>626</v>
      </c>
      <c r="K3652" s="1">
        <f t="shared" si="804"/>
        <v>0</v>
      </c>
      <c r="L3652" s="1">
        <f t="shared" si="805"/>
        <v>0</v>
      </c>
      <c r="M3652" s="1">
        <f t="shared" si="806"/>
        <v>1</v>
      </c>
      <c r="N3652" s="1">
        <f t="shared" si="807"/>
        <v>0</v>
      </c>
      <c r="O3652" s="1">
        <f t="shared" si="808"/>
        <v>1</v>
      </c>
      <c r="P3652" s="1">
        <f t="shared" si="809"/>
        <v>0</v>
      </c>
      <c r="Q3652" s="1">
        <f t="shared" si="810"/>
        <v>1</v>
      </c>
      <c r="R3652" s="1" t="s">
        <v>609</v>
      </c>
      <c r="S3652" s="1">
        <f t="shared" si="798"/>
        <v>0</v>
      </c>
      <c r="T3652" s="1">
        <f t="shared" si="799"/>
        <v>0</v>
      </c>
      <c r="U3652" s="2"/>
      <c r="V3652" s="2"/>
      <c r="W3652" s="2"/>
      <c r="X3652" s="2"/>
      <c r="Y3652" s="2"/>
      <c r="Z3652" s="2"/>
      <c r="AA3652" s="1"/>
      <c r="AB3652" s="1"/>
      <c r="AC3652" s="1"/>
      <c r="AD3652" s="1"/>
    </row>
    <row r="3653" spans="1:30">
      <c r="A3653" s="3">
        <v>46190</v>
      </c>
      <c r="B3653" s="1" t="s">
        <v>608</v>
      </c>
      <c r="C3653" s="1">
        <v>0</v>
      </c>
      <c r="D3653" s="1">
        <v>1</v>
      </c>
      <c r="E3653" s="1">
        <f t="shared" si="811"/>
        <v>0</v>
      </c>
      <c r="F3653" s="1">
        <f t="shared" si="800"/>
        <v>0</v>
      </c>
      <c r="G3653" s="1">
        <f t="shared" si="801"/>
        <v>0</v>
      </c>
      <c r="H3653" s="1">
        <f t="shared" si="802"/>
        <v>1</v>
      </c>
      <c r="I3653" s="1">
        <f t="shared" si="803"/>
        <v>0</v>
      </c>
      <c r="J3653" s="1" t="s">
        <v>625</v>
      </c>
      <c r="K3653" s="1">
        <f t="shared" si="804"/>
        <v>0</v>
      </c>
      <c r="L3653" s="1">
        <f t="shared" si="805"/>
        <v>1</v>
      </c>
      <c r="M3653" s="1">
        <f t="shared" si="806"/>
        <v>3</v>
      </c>
      <c r="N3653" s="1">
        <f t="shared" si="807"/>
        <v>1</v>
      </c>
      <c r="O3653" s="1">
        <f t="shared" si="808"/>
        <v>0</v>
      </c>
      <c r="P3653" s="1">
        <f t="shared" si="809"/>
        <v>0</v>
      </c>
      <c r="Q3653" s="1">
        <f t="shared" si="810"/>
        <v>1</v>
      </c>
      <c r="R3653" s="1" t="s">
        <v>609</v>
      </c>
      <c r="S3653" s="1">
        <f t="shared" si="798"/>
        <v>0</v>
      </c>
      <c r="T3653" s="1">
        <f t="shared" si="799"/>
        <v>1</v>
      </c>
      <c r="U3653" s="2">
        <v>1098</v>
      </c>
      <c r="V3653" s="2"/>
      <c r="W3653" s="2"/>
      <c r="X3653" s="2"/>
      <c r="Y3653" s="2"/>
      <c r="Z3653" s="2"/>
      <c r="AA3653" s="1"/>
      <c r="AB3653" s="1"/>
      <c r="AC3653" s="1"/>
      <c r="AD3653" s="1"/>
    </row>
    <row r="3654" spans="1:30">
      <c r="A3654" s="3">
        <v>46190</v>
      </c>
      <c r="B3654" s="1" t="s">
        <v>614</v>
      </c>
      <c r="C3654" s="1">
        <v>1</v>
      </c>
      <c r="D3654" s="1">
        <v>1</v>
      </c>
      <c r="E3654" s="1">
        <f t="shared" si="811"/>
        <v>1</v>
      </c>
      <c r="F3654" s="1">
        <f t="shared" si="800"/>
        <v>0</v>
      </c>
      <c r="G3654" s="1">
        <f t="shared" si="801"/>
        <v>1</v>
      </c>
      <c r="H3654" s="1">
        <f t="shared" si="802"/>
        <v>0</v>
      </c>
      <c r="I3654" s="1">
        <f t="shared" si="803"/>
        <v>0</v>
      </c>
      <c r="J3654" s="1" t="s">
        <v>607</v>
      </c>
      <c r="K3654" s="1">
        <f t="shared" si="804"/>
        <v>1</v>
      </c>
      <c r="L3654" s="1">
        <f t="shared" si="805"/>
        <v>1</v>
      </c>
      <c r="M3654" s="1">
        <f t="shared" si="806"/>
        <v>1</v>
      </c>
      <c r="N3654" s="1">
        <f t="shared" si="807"/>
        <v>0</v>
      </c>
      <c r="O3654" s="1">
        <f t="shared" si="808"/>
        <v>1</v>
      </c>
      <c r="P3654" s="1">
        <f t="shared" si="809"/>
        <v>0</v>
      </c>
      <c r="Q3654" s="1">
        <f t="shared" si="810"/>
        <v>0</v>
      </c>
      <c r="R3654" s="1" t="s">
        <v>609</v>
      </c>
      <c r="S3654" s="1">
        <f t="shared" si="798"/>
        <v>1</v>
      </c>
      <c r="T3654" s="1">
        <f t="shared" si="799"/>
        <v>1</v>
      </c>
      <c r="U3654" s="2">
        <v>2165</v>
      </c>
      <c r="V3654" s="2">
        <v>4812</v>
      </c>
      <c r="W3654" s="2"/>
      <c r="X3654" s="2"/>
      <c r="Y3654" s="2"/>
      <c r="Z3654" s="2"/>
      <c r="AA3654" s="1"/>
      <c r="AB3654" s="1"/>
      <c r="AC3654" s="1"/>
      <c r="AD3654" s="1"/>
    </row>
    <row r="3655" spans="1:30">
      <c r="A3655" s="3">
        <v>46190</v>
      </c>
      <c r="B3655" s="1" t="s">
        <v>613</v>
      </c>
      <c r="C3655" s="1">
        <v>0</v>
      </c>
      <c r="D3655" s="1">
        <v>0</v>
      </c>
      <c r="E3655" s="1">
        <f t="shared" si="811"/>
        <v>1</v>
      </c>
      <c r="F3655" s="1">
        <f t="shared" si="800"/>
        <v>0</v>
      </c>
      <c r="G3655" s="1">
        <f t="shared" si="801"/>
        <v>1</v>
      </c>
      <c r="H3655" s="1">
        <f t="shared" si="802"/>
        <v>0</v>
      </c>
      <c r="I3655" s="1">
        <f t="shared" si="803"/>
        <v>1</v>
      </c>
      <c r="J3655" s="1" t="s">
        <v>611</v>
      </c>
      <c r="K3655" s="1">
        <f t="shared" si="804"/>
        <v>0</v>
      </c>
      <c r="L3655" s="1">
        <f t="shared" si="805"/>
        <v>0</v>
      </c>
      <c r="M3655" s="1">
        <f t="shared" si="806"/>
        <v>1</v>
      </c>
      <c r="N3655" s="1">
        <f t="shared" si="807"/>
        <v>0</v>
      </c>
      <c r="O3655" s="1">
        <f t="shared" si="808"/>
        <v>1</v>
      </c>
      <c r="P3655" s="1">
        <f t="shared" si="809"/>
        <v>0</v>
      </c>
      <c r="Q3655" s="1">
        <f t="shared" si="810"/>
        <v>1</v>
      </c>
      <c r="R3655" s="1" t="s">
        <v>609</v>
      </c>
      <c r="S3655" s="1">
        <f t="shared" si="798"/>
        <v>0</v>
      </c>
      <c r="T3655" s="1">
        <f t="shared" si="799"/>
        <v>0</v>
      </c>
      <c r="U3655" s="2"/>
      <c r="V3655" s="2"/>
      <c r="W3655" s="2"/>
      <c r="X3655" s="2"/>
      <c r="Y3655" s="2"/>
      <c r="Z3655" s="2"/>
      <c r="AA3655" s="1"/>
      <c r="AB3655" s="1"/>
      <c r="AC3655" s="1"/>
      <c r="AD3655" s="1"/>
    </row>
    <row r="3656" spans="1:30">
      <c r="A3656" s="3">
        <v>46190</v>
      </c>
      <c r="B3656" s="1" t="s">
        <v>497</v>
      </c>
      <c r="C3656" s="1">
        <v>2</v>
      </c>
      <c r="D3656" s="1">
        <v>3</v>
      </c>
      <c r="E3656" s="1">
        <f t="shared" si="811"/>
        <v>0</v>
      </c>
      <c r="F3656" s="1">
        <f t="shared" si="800"/>
        <v>0</v>
      </c>
      <c r="G3656" s="1">
        <f t="shared" si="801"/>
        <v>0</v>
      </c>
      <c r="H3656" s="1">
        <f t="shared" si="802"/>
        <v>1</v>
      </c>
      <c r="I3656" s="1">
        <f t="shared" si="803"/>
        <v>0</v>
      </c>
      <c r="J3656" s="1" t="s">
        <v>430</v>
      </c>
      <c r="K3656" s="1">
        <f t="shared" si="804"/>
        <v>2</v>
      </c>
      <c r="L3656" s="1">
        <f t="shared" si="805"/>
        <v>3</v>
      </c>
      <c r="M3656" s="1">
        <f t="shared" si="806"/>
        <v>3</v>
      </c>
      <c r="N3656" s="1">
        <f t="shared" si="807"/>
        <v>1</v>
      </c>
      <c r="O3656" s="1">
        <f t="shared" si="808"/>
        <v>0</v>
      </c>
      <c r="P3656" s="1">
        <f t="shared" si="809"/>
        <v>0</v>
      </c>
      <c r="Q3656" s="1">
        <f t="shared" si="810"/>
        <v>0</v>
      </c>
      <c r="R3656" s="1" t="s">
        <v>498</v>
      </c>
      <c r="S3656" s="1">
        <f t="shared" si="798"/>
        <v>2</v>
      </c>
      <c r="T3656" s="1">
        <f t="shared" si="799"/>
        <v>3</v>
      </c>
      <c r="U3656" s="2">
        <v>1610</v>
      </c>
      <c r="V3656" s="2">
        <v>4805</v>
      </c>
      <c r="W3656" s="2">
        <v>4809</v>
      </c>
      <c r="X3656" s="2">
        <v>1632</v>
      </c>
      <c r="Y3656" s="2">
        <v>4616</v>
      </c>
      <c r="Z3656" s="2"/>
      <c r="AA3656" s="1"/>
      <c r="AB3656" s="1"/>
      <c r="AC3656" s="1"/>
      <c r="AD3656" s="1"/>
    </row>
    <row r="3657" spans="1:30">
      <c r="A3657" s="3">
        <v>46190</v>
      </c>
      <c r="B3657" s="1" t="s">
        <v>515</v>
      </c>
      <c r="C3657" s="1">
        <v>1</v>
      </c>
      <c r="D3657" s="1">
        <v>0</v>
      </c>
      <c r="E3657" s="1">
        <f t="shared" si="811"/>
        <v>3</v>
      </c>
      <c r="F3657" s="1">
        <f t="shared" si="800"/>
        <v>1</v>
      </c>
      <c r="G3657" s="1">
        <f t="shared" si="801"/>
        <v>0</v>
      </c>
      <c r="H3657" s="1">
        <f t="shared" si="802"/>
        <v>0</v>
      </c>
      <c r="I3657" s="1">
        <f t="shared" si="803"/>
        <v>1</v>
      </c>
      <c r="J3657" s="1" t="s">
        <v>514</v>
      </c>
      <c r="K3657" s="1">
        <f t="shared" si="804"/>
        <v>1</v>
      </c>
      <c r="L3657" s="1">
        <f t="shared" si="805"/>
        <v>0</v>
      </c>
      <c r="M3657" s="1">
        <f t="shared" si="806"/>
        <v>0</v>
      </c>
      <c r="N3657" s="1">
        <f t="shared" si="807"/>
        <v>0</v>
      </c>
      <c r="O3657" s="1">
        <f t="shared" si="808"/>
        <v>0</v>
      </c>
      <c r="P3657" s="1">
        <f t="shared" si="809"/>
        <v>1</v>
      </c>
      <c r="Q3657" s="1">
        <f t="shared" si="810"/>
        <v>0</v>
      </c>
      <c r="R3657" s="1" t="s">
        <v>498</v>
      </c>
      <c r="S3657" s="1">
        <f t="shared" si="798"/>
        <v>1</v>
      </c>
      <c r="T3657" s="1">
        <f t="shared" si="799"/>
        <v>0</v>
      </c>
      <c r="U3657" s="2">
        <v>4515</v>
      </c>
      <c r="V3657" s="2"/>
      <c r="W3657" s="2"/>
      <c r="X3657" s="2"/>
      <c r="Y3657" s="2"/>
      <c r="Z3657" s="2"/>
      <c r="AA3657" s="1"/>
      <c r="AB3657" s="1"/>
      <c r="AC3657" s="1"/>
      <c r="AD3657" s="1"/>
    </row>
    <row r="3658" spans="1:30">
      <c r="A3658" s="3">
        <v>46190</v>
      </c>
      <c r="B3658" s="1" t="s">
        <v>629</v>
      </c>
      <c r="C3658" s="1">
        <v>0</v>
      </c>
      <c r="D3658" s="1">
        <v>1</v>
      </c>
      <c r="E3658" s="1">
        <f t="shared" si="811"/>
        <v>0</v>
      </c>
      <c r="F3658" s="1">
        <f t="shared" si="800"/>
        <v>0</v>
      </c>
      <c r="G3658" s="1">
        <f t="shared" si="801"/>
        <v>0</v>
      </c>
      <c r="H3658" s="1">
        <f t="shared" si="802"/>
        <v>1</v>
      </c>
      <c r="I3658" s="1">
        <f t="shared" si="803"/>
        <v>0</v>
      </c>
      <c r="J3658" s="1" t="s">
        <v>620</v>
      </c>
      <c r="K3658" s="1">
        <f t="shared" si="804"/>
        <v>0</v>
      </c>
      <c r="L3658" s="1">
        <f t="shared" si="805"/>
        <v>1</v>
      </c>
      <c r="M3658" s="1">
        <f t="shared" si="806"/>
        <v>3</v>
      </c>
      <c r="N3658" s="1">
        <f t="shared" si="807"/>
        <v>1</v>
      </c>
      <c r="O3658" s="1">
        <f t="shared" si="808"/>
        <v>0</v>
      </c>
      <c r="P3658" s="1">
        <f t="shared" si="809"/>
        <v>0</v>
      </c>
      <c r="Q3658" s="1">
        <f t="shared" si="810"/>
        <v>1</v>
      </c>
      <c r="R3658" s="1" t="s">
        <v>618</v>
      </c>
      <c r="S3658" s="1">
        <f t="shared" ref="S3658:S3721" si="812">C3658</f>
        <v>0</v>
      </c>
      <c r="T3658" s="1">
        <f t="shared" ref="T3658:T3721" si="813">D3658</f>
        <v>1</v>
      </c>
      <c r="U3658" s="2">
        <v>4811</v>
      </c>
      <c r="V3658" s="2"/>
      <c r="W3658" s="2"/>
      <c r="X3658" s="2"/>
      <c r="Y3658" s="2"/>
      <c r="Z3658" s="2"/>
      <c r="AA3658" s="1"/>
      <c r="AB3658" s="1"/>
      <c r="AC3658" s="1"/>
      <c r="AD3658" s="1"/>
    </row>
    <row r="3659" spans="1:30">
      <c r="A3659" s="3">
        <v>46191</v>
      </c>
      <c r="B3659" s="1" t="s">
        <v>133</v>
      </c>
      <c r="C3659" s="1">
        <v>1</v>
      </c>
      <c r="D3659" s="1">
        <v>1</v>
      </c>
      <c r="E3659" s="1">
        <f t="shared" si="811"/>
        <v>1</v>
      </c>
      <c r="F3659" s="1">
        <f t="shared" si="800"/>
        <v>0</v>
      </c>
      <c r="G3659" s="1">
        <f t="shared" si="801"/>
        <v>1</v>
      </c>
      <c r="H3659" s="1">
        <f t="shared" si="802"/>
        <v>0</v>
      </c>
      <c r="I3659" s="1">
        <f t="shared" si="803"/>
        <v>0</v>
      </c>
      <c r="J3659" s="1" t="s">
        <v>105</v>
      </c>
      <c r="K3659" s="1">
        <f t="shared" si="804"/>
        <v>1</v>
      </c>
      <c r="L3659" s="1">
        <f t="shared" si="805"/>
        <v>1</v>
      </c>
      <c r="M3659" s="1">
        <f t="shared" si="806"/>
        <v>1</v>
      </c>
      <c r="N3659" s="1">
        <f t="shared" si="807"/>
        <v>0</v>
      </c>
      <c r="O3659" s="1">
        <f t="shared" si="808"/>
        <v>1</v>
      </c>
      <c r="P3659" s="1">
        <f t="shared" si="809"/>
        <v>0</v>
      </c>
      <c r="Q3659" s="1">
        <f t="shared" si="810"/>
        <v>0</v>
      </c>
      <c r="R3659" s="1" t="s">
        <v>419</v>
      </c>
      <c r="S3659" s="1">
        <f t="shared" si="812"/>
        <v>1</v>
      </c>
      <c r="T3659" s="1">
        <f t="shared" si="813"/>
        <v>1</v>
      </c>
      <c r="U3659" s="2">
        <v>3295</v>
      </c>
      <c r="V3659" s="2">
        <v>1076</v>
      </c>
      <c r="W3659" s="2"/>
      <c r="X3659" s="2"/>
      <c r="Y3659" s="2"/>
      <c r="Z3659" s="2"/>
      <c r="AA3659" s="1"/>
      <c r="AB3659" s="1"/>
      <c r="AC3659" s="1"/>
      <c r="AD3659" s="1"/>
    </row>
    <row r="3660" spans="1:30">
      <c r="A3660" s="3">
        <v>46192</v>
      </c>
      <c r="B3660" s="1" t="s">
        <v>567</v>
      </c>
      <c r="C3660" s="1">
        <v>5</v>
      </c>
      <c r="D3660" s="1">
        <v>2</v>
      </c>
      <c r="E3660" s="1">
        <f t="shared" si="811"/>
        <v>3</v>
      </c>
      <c r="F3660" s="1">
        <f t="shared" si="800"/>
        <v>1</v>
      </c>
      <c r="G3660" s="1">
        <f t="shared" si="801"/>
        <v>0</v>
      </c>
      <c r="H3660" s="1">
        <f t="shared" si="802"/>
        <v>0</v>
      </c>
      <c r="I3660" s="1">
        <f t="shared" si="803"/>
        <v>0</v>
      </c>
      <c r="J3660" s="1" t="s">
        <v>545</v>
      </c>
      <c r="K3660" s="1">
        <f t="shared" si="804"/>
        <v>5</v>
      </c>
      <c r="L3660" s="1">
        <f t="shared" si="805"/>
        <v>2</v>
      </c>
      <c r="M3660" s="1">
        <f t="shared" si="806"/>
        <v>0</v>
      </c>
      <c r="N3660" s="1">
        <f t="shared" si="807"/>
        <v>0</v>
      </c>
      <c r="O3660" s="1">
        <f t="shared" si="808"/>
        <v>0</v>
      </c>
      <c r="P3660" s="1">
        <f t="shared" si="809"/>
        <v>1</v>
      </c>
      <c r="Q3660" s="1">
        <f t="shared" si="810"/>
        <v>0</v>
      </c>
      <c r="R3660" s="1" t="s">
        <v>547</v>
      </c>
      <c r="S3660" s="1">
        <f t="shared" si="812"/>
        <v>5</v>
      </c>
      <c r="T3660" s="1">
        <f t="shared" si="813"/>
        <v>2</v>
      </c>
      <c r="U3660" s="2"/>
      <c r="V3660" s="2"/>
      <c r="W3660" s="2"/>
      <c r="X3660" s="2"/>
      <c r="Y3660" s="2"/>
      <c r="Z3660" s="2"/>
      <c r="AA3660" s="1"/>
      <c r="AB3660" s="1"/>
      <c r="AC3660" s="1"/>
      <c r="AD3660" s="1"/>
    </row>
    <row r="3661" spans="1:30">
      <c r="A3661" s="3">
        <v>46193</v>
      </c>
      <c r="B3661" s="1" t="s">
        <v>46</v>
      </c>
      <c r="C3661" s="1">
        <v>2</v>
      </c>
      <c r="D3661" s="1">
        <v>0</v>
      </c>
      <c r="E3661" s="1">
        <f t="shared" si="811"/>
        <v>3</v>
      </c>
      <c r="F3661" s="1">
        <f t="shared" si="800"/>
        <v>1</v>
      </c>
      <c r="G3661" s="1">
        <f t="shared" si="801"/>
        <v>0</v>
      </c>
      <c r="H3661" s="1">
        <f t="shared" si="802"/>
        <v>0</v>
      </c>
      <c r="I3661" s="1">
        <f t="shared" si="803"/>
        <v>1</v>
      </c>
      <c r="J3661" s="1" t="s">
        <v>199</v>
      </c>
      <c r="K3661" s="1">
        <f t="shared" si="804"/>
        <v>2</v>
      </c>
      <c r="L3661" s="1">
        <f t="shared" si="805"/>
        <v>0</v>
      </c>
      <c r="M3661" s="1">
        <f t="shared" si="806"/>
        <v>0</v>
      </c>
      <c r="N3661" s="1">
        <f t="shared" si="807"/>
        <v>0</v>
      </c>
      <c r="O3661" s="1">
        <f t="shared" si="808"/>
        <v>0</v>
      </c>
      <c r="P3661" s="1">
        <f t="shared" si="809"/>
        <v>1</v>
      </c>
      <c r="Q3661" s="1">
        <f t="shared" si="810"/>
        <v>0</v>
      </c>
      <c r="R3661" s="1" t="s">
        <v>419</v>
      </c>
      <c r="S3661" s="1">
        <f t="shared" si="812"/>
        <v>2</v>
      </c>
      <c r="T3661" s="1">
        <f t="shared" si="813"/>
        <v>0</v>
      </c>
      <c r="U3661" s="2">
        <v>1268</v>
      </c>
      <c r="V3661" s="2">
        <v>1268</v>
      </c>
      <c r="W3661" s="2"/>
      <c r="X3661" s="2"/>
      <c r="Y3661" s="2"/>
      <c r="Z3661" s="2"/>
      <c r="AA3661" s="1"/>
      <c r="AB3661" s="1"/>
      <c r="AC3661" s="1"/>
      <c r="AD3661" s="1"/>
    </row>
    <row r="3662" spans="1:30">
      <c r="A3662" s="3">
        <v>46193</v>
      </c>
      <c r="B3662" s="1" t="s">
        <v>108</v>
      </c>
      <c r="C3662" s="1">
        <v>4</v>
      </c>
      <c r="D3662" s="1">
        <v>3</v>
      </c>
      <c r="E3662" s="1">
        <f t="shared" si="811"/>
        <v>3</v>
      </c>
      <c r="F3662" s="1">
        <f t="shared" si="800"/>
        <v>1</v>
      </c>
      <c r="G3662" s="1">
        <f t="shared" si="801"/>
        <v>0</v>
      </c>
      <c r="H3662" s="1">
        <f t="shared" si="802"/>
        <v>0</v>
      </c>
      <c r="I3662" s="1">
        <f t="shared" si="803"/>
        <v>0</v>
      </c>
      <c r="J3662" s="1" t="s">
        <v>72</v>
      </c>
      <c r="K3662" s="1">
        <f t="shared" si="804"/>
        <v>4</v>
      </c>
      <c r="L3662" s="1">
        <f t="shared" si="805"/>
        <v>3</v>
      </c>
      <c r="M3662" s="1">
        <f t="shared" si="806"/>
        <v>0</v>
      </c>
      <c r="N3662" s="1">
        <f t="shared" si="807"/>
        <v>0</v>
      </c>
      <c r="O3662" s="1">
        <f t="shared" si="808"/>
        <v>0</v>
      </c>
      <c r="P3662" s="1">
        <f t="shared" si="809"/>
        <v>1</v>
      </c>
      <c r="Q3662" s="1">
        <f t="shared" si="810"/>
        <v>0</v>
      </c>
      <c r="R3662" s="1" t="s">
        <v>419</v>
      </c>
      <c r="S3662" s="1">
        <f t="shared" si="812"/>
        <v>4</v>
      </c>
      <c r="T3662" s="1">
        <f t="shared" si="813"/>
        <v>3</v>
      </c>
      <c r="U3662" s="2">
        <v>1080</v>
      </c>
      <c r="V3662" s="2">
        <v>1735</v>
      </c>
      <c r="W3662" s="2">
        <v>1080</v>
      </c>
      <c r="X3662" s="2">
        <v>3665</v>
      </c>
      <c r="Y3662" s="2">
        <v>1540</v>
      </c>
      <c r="Z3662" s="2">
        <v>1541</v>
      </c>
      <c r="AA3662" s="1">
        <v>4851</v>
      </c>
      <c r="AB3662" s="1"/>
      <c r="AC3662" s="1"/>
      <c r="AD3662" s="1"/>
    </row>
    <row r="3663" spans="1:30">
      <c r="A3663" s="3">
        <v>46193</v>
      </c>
      <c r="B3663" s="1" t="s">
        <v>92</v>
      </c>
      <c r="C3663" s="1">
        <v>0</v>
      </c>
      <c r="D3663" s="1">
        <v>1</v>
      </c>
      <c r="E3663" s="1">
        <f t="shared" si="811"/>
        <v>0</v>
      </c>
      <c r="F3663" s="1">
        <f t="shared" si="800"/>
        <v>0</v>
      </c>
      <c r="G3663" s="1">
        <f t="shared" si="801"/>
        <v>0</v>
      </c>
      <c r="H3663" s="1">
        <f t="shared" si="802"/>
        <v>1</v>
      </c>
      <c r="I3663" s="1">
        <f t="shared" si="803"/>
        <v>0</v>
      </c>
      <c r="J3663" s="1" t="s">
        <v>230</v>
      </c>
      <c r="K3663" s="1">
        <f t="shared" si="804"/>
        <v>0</v>
      </c>
      <c r="L3663" s="1">
        <f t="shared" si="805"/>
        <v>1</v>
      </c>
      <c r="M3663" s="1">
        <f t="shared" si="806"/>
        <v>3</v>
      </c>
      <c r="N3663" s="1">
        <f t="shared" si="807"/>
        <v>1</v>
      </c>
      <c r="O3663" s="1">
        <f t="shared" si="808"/>
        <v>0</v>
      </c>
      <c r="P3663" s="1">
        <f t="shared" si="809"/>
        <v>0</v>
      </c>
      <c r="Q3663" s="1">
        <f t="shared" si="810"/>
        <v>1</v>
      </c>
      <c r="R3663" s="1" t="s">
        <v>419</v>
      </c>
      <c r="S3663" s="1">
        <f t="shared" si="812"/>
        <v>0</v>
      </c>
      <c r="T3663" s="1">
        <f t="shared" si="813"/>
        <v>1</v>
      </c>
      <c r="U3663" s="2">
        <v>4852</v>
      </c>
      <c r="V3663" s="2"/>
      <c r="W3663" s="2"/>
      <c r="X3663" s="2"/>
      <c r="Y3663" s="2"/>
      <c r="Z3663" s="2"/>
      <c r="AA3663" s="1"/>
      <c r="AB3663" s="1"/>
      <c r="AC3663" s="1"/>
      <c r="AD3663" s="1"/>
    </row>
    <row r="3664" spans="1:30">
      <c r="A3664" s="3">
        <v>46193</v>
      </c>
      <c r="B3664" s="1" t="s">
        <v>106</v>
      </c>
      <c r="C3664" s="1">
        <v>2</v>
      </c>
      <c r="D3664" s="1">
        <v>0</v>
      </c>
      <c r="E3664" s="1">
        <f t="shared" si="811"/>
        <v>3</v>
      </c>
      <c r="F3664" s="1">
        <f t="shared" si="800"/>
        <v>1</v>
      </c>
      <c r="G3664" s="1">
        <f t="shared" si="801"/>
        <v>0</v>
      </c>
      <c r="H3664" s="1">
        <f t="shared" si="802"/>
        <v>0</v>
      </c>
      <c r="I3664" s="1">
        <f t="shared" si="803"/>
        <v>1</v>
      </c>
      <c r="J3664" s="1" t="s">
        <v>225</v>
      </c>
      <c r="K3664" s="1">
        <f t="shared" si="804"/>
        <v>2</v>
      </c>
      <c r="L3664" s="1">
        <f t="shared" si="805"/>
        <v>0</v>
      </c>
      <c r="M3664" s="1">
        <f t="shared" si="806"/>
        <v>0</v>
      </c>
      <c r="N3664" s="1">
        <f t="shared" si="807"/>
        <v>0</v>
      </c>
      <c r="O3664" s="1">
        <f t="shared" si="808"/>
        <v>0</v>
      </c>
      <c r="P3664" s="1">
        <f t="shared" si="809"/>
        <v>1</v>
      </c>
      <c r="Q3664" s="1">
        <f t="shared" si="810"/>
        <v>0</v>
      </c>
      <c r="R3664" s="1" t="s">
        <v>427</v>
      </c>
      <c r="S3664" s="1">
        <f t="shared" si="812"/>
        <v>2</v>
      </c>
      <c r="T3664" s="1">
        <f t="shared" si="813"/>
        <v>0</v>
      </c>
      <c r="U3664" s="2">
        <v>3644</v>
      </c>
      <c r="V3664" s="2">
        <v>4635</v>
      </c>
      <c r="W3664" s="2"/>
      <c r="X3664" s="2"/>
      <c r="Y3664" s="2"/>
      <c r="Z3664" s="2"/>
      <c r="AA3664" s="1"/>
      <c r="AB3664" s="1"/>
      <c r="AC3664" s="1"/>
      <c r="AD3664" s="1"/>
    </row>
    <row r="3665" spans="1:30">
      <c r="A3665" s="3">
        <v>46193</v>
      </c>
      <c r="B3665" s="1" t="s">
        <v>294</v>
      </c>
      <c r="C3665" s="1">
        <v>2</v>
      </c>
      <c r="D3665" s="1">
        <v>0</v>
      </c>
      <c r="E3665" s="1">
        <f t="shared" si="811"/>
        <v>3</v>
      </c>
      <c r="F3665" s="1">
        <f t="shared" si="800"/>
        <v>1</v>
      </c>
      <c r="G3665" s="1">
        <f t="shared" si="801"/>
        <v>0</v>
      </c>
      <c r="H3665" s="1">
        <f t="shared" si="802"/>
        <v>0</v>
      </c>
      <c r="I3665" s="1">
        <f t="shared" si="803"/>
        <v>1</v>
      </c>
      <c r="J3665" s="1" t="s">
        <v>252</v>
      </c>
      <c r="K3665" s="1">
        <f t="shared" si="804"/>
        <v>2</v>
      </c>
      <c r="L3665" s="1">
        <f t="shared" si="805"/>
        <v>0</v>
      </c>
      <c r="M3665" s="1">
        <f t="shared" si="806"/>
        <v>0</v>
      </c>
      <c r="N3665" s="1">
        <f t="shared" si="807"/>
        <v>0</v>
      </c>
      <c r="O3665" s="1">
        <f t="shared" si="808"/>
        <v>0</v>
      </c>
      <c r="P3665" s="1">
        <f t="shared" si="809"/>
        <v>1</v>
      </c>
      <c r="Q3665" s="1">
        <f t="shared" si="810"/>
        <v>0</v>
      </c>
      <c r="R3665" s="1" t="s">
        <v>427</v>
      </c>
      <c r="S3665" s="1">
        <f t="shared" si="812"/>
        <v>2</v>
      </c>
      <c r="T3665" s="1">
        <f t="shared" si="813"/>
        <v>0</v>
      </c>
      <c r="U3665" s="2">
        <v>2576</v>
      </c>
      <c r="V3665" s="2">
        <v>2019</v>
      </c>
      <c r="W3665" s="2"/>
      <c r="X3665" s="2"/>
      <c r="Y3665" s="2"/>
      <c r="Z3665" s="2"/>
      <c r="AA3665" s="1"/>
      <c r="AB3665" s="1"/>
      <c r="AC3665" s="1"/>
      <c r="AD3665" s="1"/>
    </row>
    <row r="3666" spans="1:30">
      <c r="A3666" s="3">
        <v>46193</v>
      </c>
      <c r="B3666" s="1" t="s">
        <v>200</v>
      </c>
      <c r="C3666" s="1">
        <v>0</v>
      </c>
      <c r="D3666" s="1">
        <v>1</v>
      </c>
      <c r="E3666" s="1">
        <f t="shared" si="811"/>
        <v>0</v>
      </c>
      <c r="F3666" s="1">
        <f t="shared" si="800"/>
        <v>0</v>
      </c>
      <c r="G3666" s="1">
        <f t="shared" si="801"/>
        <v>0</v>
      </c>
      <c r="H3666" s="1">
        <f t="shared" si="802"/>
        <v>1</v>
      </c>
      <c r="I3666" s="1">
        <f t="shared" si="803"/>
        <v>0</v>
      </c>
      <c r="J3666" s="1" t="s">
        <v>143</v>
      </c>
      <c r="K3666" s="1">
        <f t="shared" si="804"/>
        <v>0</v>
      </c>
      <c r="L3666" s="1">
        <f t="shared" si="805"/>
        <v>1</v>
      </c>
      <c r="M3666" s="1">
        <f t="shared" si="806"/>
        <v>3</v>
      </c>
      <c r="N3666" s="1">
        <f t="shared" si="807"/>
        <v>1</v>
      </c>
      <c r="O3666" s="1">
        <f t="shared" si="808"/>
        <v>0</v>
      </c>
      <c r="P3666" s="1">
        <f t="shared" si="809"/>
        <v>0</v>
      </c>
      <c r="Q3666" s="1">
        <f t="shared" si="810"/>
        <v>1</v>
      </c>
      <c r="R3666" s="1" t="s">
        <v>427</v>
      </c>
      <c r="S3666" s="1">
        <f t="shared" si="812"/>
        <v>0</v>
      </c>
      <c r="T3666" s="1">
        <f t="shared" si="813"/>
        <v>1</v>
      </c>
      <c r="U3666" s="2">
        <v>1059</v>
      </c>
      <c r="V3666" s="2"/>
      <c r="W3666" s="2"/>
      <c r="X3666" s="2"/>
      <c r="Y3666" s="2"/>
      <c r="Z3666" s="2"/>
      <c r="AA3666" s="1"/>
      <c r="AB3666" s="1"/>
      <c r="AC3666" s="1"/>
      <c r="AD3666" s="1"/>
    </row>
    <row r="3667" spans="1:30">
      <c r="A3667" s="3">
        <v>46193</v>
      </c>
      <c r="B3667" s="1" t="s">
        <v>166</v>
      </c>
      <c r="C3667" s="1">
        <v>0</v>
      </c>
      <c r="D3667" s="1">
        <v>0</v>
      </c>
      <c r="E3667" s="1">
        <f t="shared" si="811"/>
        <v>1</v>
      </c>
      <c r="F3667" s="1">
        <f t="shared" si="800"/>
        <v>0</v>
      </c>
      <c r="G3667" s="1">
        <f t="shared" si="801"/>
        <v>1</v>
      </c>
      <c r="H3667" s="1">
        <f t="shared" si="802"/>
        <v>0</v>
      </c>
      <c r="I3667" s="1">
        <f t="shared" si="803"/>
        <v>1</v>
      </c>
      <c r="J3667" s="1" t="s">
        <v>55</v>
      </c>
      <c r="K3667" s="1">
        <f t="shared" si="804"/>
        <v>0</v>
      </c>
      <c r="L3667" s="1">
        <f t="shared" si="805"/>
        <v>0</v>
      </c>
      <c r="M3667" s="1">
        <f t="shared" si="806"/>
        <v>1</v>
      </c>
      <c r="N3667" s="1">
        <f t="shared" si="807"/>
        <v>0</v>
      </c>
      <c r="O3667" s="1">
        <f t="shared" si="808"/>
        <v>1</v>
      </c>
      <c r="P3667" s="1">
        <f t="shared" si="809"/>
        <v>0</v>
      </c>
      <c r="Q3667" s="1">
        <f t="shared" si="810"/>
        <v>1</v>
      </c>
      <c r="R3667" s="1" t="s">
        <v>427</v>
      </c>
      <c r="S3667" s="1">
        <f t="shared" si="812"/>
        <v>0</v>
      </c>
      <c r="T3667" s="1">
        <f t="shared" si="813"/>
        <v>0</v>
      </c>
      <c r="U3667" s="2"/>
      <c r="V3667" s="2"/>
      <c r="W3667" s="2"/>
      <c r="X3667" s="2"/>
      <c r="Y3667" s="2"/>
      <c r="Z3667" s="2"/>
      <c r="AA3667" s="1"/>
      <c r="AB3667" s="1"/>
      <c r="AC3667" s="1"/>
      <c r="AD3667" s="1"/>
    </row>
    <row r="3668" spans="1:30">
      <c r="A3668" s="3">
        <v>46193</v>
      </c>
      <c r="B3668" s="1" t="s">
        <v>192</v>
      </c>
      <c r="C3668" s="1">
        <v>0</v>
      </c>
      <c r="D3668" s="1">
        <v>1</v>
      </c>
      <c r="E3668" s="1">
        <f t="shared" si="811"/>
        <v>0</v>
      </c>
      <c r="F3668" s="1">
        <f t="shared" si="800"/>
        <v>0</v>
      </c>
      <c r="G3668" s="1">
        <f t="shared" si="801"/>
        <v>0</v>
      </c>
      <c r="H3668" s="1">
        <f t="shared" si="802"/>
        <v>1</v>
      </c>
      <c r="I3668" s="1">
        <f t="shared" si="803"/>
        <v>0</v>
      </c>
      <c r="J3668" s="1" t="s">
        <v>341</v>
      </c>
      <c r="K3668" s="1">
        <f t="shared" si="804"/>
        <v>0</v>
      </c>
      <c r="L3668" s="1">
        <f t="shared" si="805"/>
        <v>1</v>
      </c>
      <c r="M3668" s="1">
        <f t="shared" si="806"/>
        <v>3</v>
      </c>
      <c r="N3668" s="1">
        <f t="shared" si="807"/>
        <v>1</v>
      </c>
      <c r="O3668" s="1">
        <f t="shared" si="808"/>
        <v>0</v>
      </c>
      <c r="P3668" s="1">
        <f t="shared" si="809"/>
        <v>0</v>
      </c>
      <c r="Q3668" s="1">
        <f t="shared" si="810"/>
        <v>1</v>
      </c>
      <c r="R3668" s="1" t="s">
        <v>427</v>
      </c>
      <c r="S3668" s="1">
        <f t="shared" si="812"/>
        <v>0</v>
      </c>
      <c r="T3668" s="1">
        <f t="shared" si="813"/>
        <v>1</v>
      </c>
      <c r="U3668" s="2">
        <v>1909</v>
      </c>
      <c r="V3668" s="2"/>
      <c r="W3668" s="2"/>
      <c r="X3668" s="2"/>
      <c r="Y3668" s="2"/>
      <c r="Z3668" s="2"/>
      <c r="AA3668" s="1"/>
      <c r="AB3668" s="1"/>
      <c r="AC3668" s="1"/>
      <c r="AD3668" s="1"/>
    </row>
    <row r="3669" spans="1:30">
      <c r="A3669" s="3">
        <v>46193</v>
      </c>
      <c r="B3669" s="1" t="s">
        <v>58</v>
      </c>
      <c r="C3669" s="1">
        <v>1</v>
      </c>
      <c r="D3669" s="1">
        <v>0</v>
      </c>
      <c r="E3669" s="1">
        <f t="shared" si="811"/>
        <v>3</v>
      </c>
      <c r="F3669" s="1">
        <f t="shared" si="800"/>
        <v>1</v>
      </c>
      <c r="G3669" s="1">
        <f t="shared" si="801"/>
        <v>0</v>
      </c>
      <c r="H3669" s="1">
        <f t="shared" si="802"/>
        <v>0</v>
      </c>
      <c r="I3669" s="1">
        <f t="shared" si="803"/>
        <v>1</v>
      </c>
      <c r="J3669" s="1" t="s">
        <v>197</v>
      </c>
      <c r="K3669" s="1">
        <f t="shared" si="804"/>
        <v>1</v>
      </c>
      <c r="L3669" s="1">
        <f t="shared" si="805"/>
        <v>0</v>
      </c>
      <c r="M3669" s="1">
        <f t="shared" si="806"/>
        <v>0</v>
      </c>
      <c r="N3669" s="1">
        <f t="shared" si="807"/>
        <v>0</v>
      </c>
      <c r="O3669" s="1">
        <f t="shared" si="808"/>
        <v>0</v>
      </c>
      <c r="P3669" s="1">
        <f t="shared" si="809"/>
        <v>1</v>
      </c>
      <c r="Q3669" s="1">
        <f t="shared" si="810"/>
        <v>0</v>
      </c>
      <c r="R3669" s="1" t="s">
        <v>428</v>
      </c>
      <c r="S3669" s="1">
        <f t="shared" si="812"/>
        <v>1</v>
      </c>
      <c r="T3669" s="1">
        <f t="shared" si="813"/>
        <v>0</v>
      </c>
      <c r="U3669" s="2">
        <v>1034</v>
      </c>
      <c r="V3669" s="2"/>
      <c r="W3669" s="2"/>
      <c r="X3669" s="2"/>
      <c r="Y3669" s="2"/>
      <c r="Z3669" s="2"/>
      <c r="AA3669" s="1"/>
      <c r="AB3669" s="1"/>
      <c r="AC3669" s="1"/>
      <c r="AD3669" s="1"/>
    </row>
    <row r="3670" spans="1:30">
      <c r="A3670" s="3">
        <v>46193</v>
      </c>
      <c r="B3670" s="1" t="s">
        <v>429</v>
      </c>
      <c r="C3670" s="1">
        <v>1</v>
      </c>
      <c r="D3670" s="1">
        <v>1</v>
      </c>
      <c r="E3670" s="1">
        <f t="shared" si="811"/>
        <v>1</v>
      </c>
      <c r="F3670" s="1">
        <f t="shared" si="800"/>
        <v>0</v>
      </c>
      <c r="G3670" s="1">
        <f t="shared" si="801"/>
        <v>1</v>
      </c>
      <c r="H3670" s="1">
        <f t="shared" si="802"/>
        <v>0</v>
      </c>
      <c r="I3670" s="1">
        <f t="shared" si="803"/>
        <v>0</v>
      </c>
      <c r="J3670" s="1" t="s">
        <v>242</v>
      </c>
      <c r="K3670" s="1">
        <f t="shared" si="804"/>
        <v>1</v>
      </c>
      <c r="L3670" s="1">
        <f t="shared" si="805"/>
        <v>1</v>
      </c>
      <c r="M3670" s="1">
        <f t="shared" si="806"/>
        <v>1</v>
      </c>
      <c r="N3670" s="1">
        <f t="shared" si="807"/>
        <v>0</v>
      </c>
      <c r="O3670" s="1">
        <f t="shared" si="808"/>
        <v>1</v>
      </c>
      <c r="P3670" s="1">
        <f t="shared" si="809"/>
        <v>0</v>
      </c>
      <c r="Q3670" s="1">
        <f t="shared" si="810"/>
        <v>0</v>
      </c>
      <c r="R3670" s="1" t="s">
        <v>428</v>
      </c>
      <c r="S3670" s="1">
        <f t="shared" si="812"/>
        <v>1</v>
      </c>
      <c r="T3670" s="1">
        <f t="shared" si="813"/>
        <v>1</v>
      </c>
      <c r="U3670" s="2">
        <v>1561</v>
      </c>
      <c r="V3670" s="2">
        <v>3030</v>
      </c>
      <c r="W3670" s="2"/>
      <c r="X3670" s="2"/>
      <c r="Y3670" s="2"/>
      <c r="Z3670" s="2"/>
      <c r="AA3670" s="1"/>
      <c r="AB3670" s="1"/>
      <c r="AC3670" s="1"/>
      <c r="AD3670" s="1"/>
    </row>
    <row r="3671" spans="1:30">
      <c r="A3671" s="3">
        <v>46193</v>
      </c>
      <c r="B3671" s="1" t="s">
        <v>34</v>
      </c>
      <c r="C3671" s="1">
        <v>0</v>
      </c>
      <c r="D3671" s="1">
        <v>1</v>
      </c>
      <c r="E3671" s="1">
        <f t="shared" si="811"/>
        <v>0</v>
      </c>
      <c r="F3671" s="1">
        <f t="shared" si="800"/>
        <v>0</v>
      </c>
      <c r="G3671" s="1">
        <f t="shared" si="801"/>
        <v>0</v>
      </c>
      <c r="H3671" s="1">
        <f t="shared" si="802"/>
        <v>1</v>
      </c>
      <c r="I3671" s="1">
        <f t="shared" si="803"/>
        <v>0</v>
      </c>
      <c r="J3671" s="1" t="s">
        <v>48</v>
      </c>
      <c r="K3671" s="1">
        <f t="shared" si="804"/>
        <v>0</v>
      </c>
      <c r="L3671" s="1">
        <f t="shared" si="805"/>
        <v>1</v>
      </c>
      <c r="M3671" s="1">
        <f t="shared" si="806"/>
        <v>3</v>
      </c>
      <c r="N3671" s="1">
        <f t="shared" si="807"/>
        <v>1</v>
      </c>
      <c r="O3671" s="1">
        <f t="shared" si="808"/>
        <v>0</v>
      </c>
      <c r="P3671" s="1">
        <f t="shared" si="809"/>
        <v>0</v>
      </c>
      <c r="Q3671" s="1">
        <f t="shared" si="810"/>
        <v>1</v>
      </c>
      <c r="R3671" s="1" t="s">
        <v>428</v>
      </c>
      <c r="S3671" s="1">
        <f t="shared" si="812"/>
        <v>0</v>
      </c>
      <c r="T3671" s="1">
        <f t="shared" si="813"/>
        <v>1</v>
      </c>
      <c r="U3671" s="2">
        <v>3925</v>
      </c>
      <c r="V3671" s="2"/>
      <c r="W3671" s="2"/>
      <c r="X3671" s="2"/>
      <c r="Y3671" s="2"/>
      <c r="Z3671" s="2"/>
      <c r="AA3671" s="1"/>
      <c r="AB3671" s="1"/>
      <c r="AC3671" s="1"/>
      <c r="AD3671" s="1"/>
    </row>
    <row r="3672" spans="1:30">
      <c r="A3672" s="3">
        <v>46193</v>
      </c>
      <c r="B3672" s="1" t="s">
        <v>215</v>
      </c>
      <c r="C3672" s="1">
        <v>1</v>
      </c>
      <c r="D3672" s="1">
        <v>1</v>
      </c>
      <c r="E3672" s="1">
        <f t="shared" si="811"/>
        <v>1</v>
      </c>
      <c r="F3672" s="1">
        <f t="shared" si="800"/>
        <v>0</v>
      </c>
      <c r="G3672" s="1">
        <f t="shared" si="801"/>
        <v>1</v>
      </c>
      <c r="H3672" s="1">
        <f t="shared" si="802"/>
        <v>0</v>
      </c>
      <c r="I3672" s="1">
        <f t="shared" si="803"/>
        <v>0</v>
      </c>
      <c r="J3672" s="1" t="s">
        <v>430</v>
      </c>
      <c r="K3672" s="1">
        <f t="shared" si="804"/>
        <v>1</v>
      </c>
      <c r="L3672" s="1">
        <f t="shared" si="805"/>
        <v>1</v>
      </c>
      <c r="M3672" s="1">
        <f t="shared" si="806"/>
        <v>1</v>
      </c>
      <c r="N3672" s="1">
        <f t="shared" si="807"/>
        <v>0</v>
      </c>
      <c r="O3672" s="1">
        <f t="shared" si="808"/>
        <v>1</v>
      </c>
      <c r="P3672" s="1">
        <f t="shared" si="809"/>
        <v>0</v>
      </c>
      <c r="Q3672" s="1">
        <f t="shared" si="810"/>
        <v>0</v>
      </c>
      <c r="R3672" s="1" t="s">
        <v>428</v>
      </c>
      <c r="S3672" s="1">
        <f t="shared" si="812"/>
        <v>1</v>
      </c>
      <c r="T3672" s="1">
        <f t="shared" si="813"/>
        <v>1</v>
      </c>
      <c r="U3672" s="2">
        <v>1942</v>
      </c>
      <c r="V3672" s="2">
        <v>1632</v>
      </c>
      <c r="W3672" s="2"/>
      <c r="X3672" s="2"/>
      <c r="Y3672" s="2"/>
      <c r="Z3672" s="2"/>
      <c r="AA3672" s="1"/>
      <c r="AB3672" s="1"/>
      <c r="AC3672" s="1"/>
      <c r="AD3672" s="1"/>
    </row>
    <row r="3673" spans="1:30">
      <c r="A3673" s="3">
        <v>46193</v>
      </c>
      <c r="B3673" s="1" t="s">
        <v>185</v>
      </c>
      <c r="C3673" s="1">
        <v>1</v>
      </c>
      <c r="D3673" s="1">
        <v>1</v>
      </c>
      <c r="E3673" s="1">
        <f t="shared" si="811"/>
        <v>1</v>
      </c>
      <c r="F3673" s="1">
        <f t="shared" si="800"/>
        <v>0</v>
      </c>
      <c r="G3673" s="1">
        <f t="shared" si="801"/>
        <v>1</v>
      </c>
      <c r="H3673" s="1">
        <f t="shared" si="802"/>
        <v>0</v>
      </c>
      <c r="I3673" s="1">
        <f t="shared" si="803"/>
        <v>0</v>
      </c>
      <c r="J3673" s="1" t="s">
        <v>182</v>
      </c>
      <c r="K3673" s="1">
        <f t="shared" si="804"/>
        <v>1</v>
      </c>
      <c r="L3673" s="1">
        <f t="shared" si="805"/>
        <v>1</v>
      </c>
      <c r="M3673" s="1">
        <f t="shared" si="806"/>
        <v>1</v>
      </c>
      <c r="N3673" s="1">
        <f t="shared" si="807"/>
        <v>0</v>
      </c>
      <c r="O3673" s="1">
        <f t="shared" si="808"/>
        <v>1</v>
      </c>
      <c r="P3673" s="1">
        <f t="shared" si="809"/>
        <v>0</v>
      </c>
      <c r="Q3673" s="1">
        <f t="shared" si="810"/>
        <v>0</v>
      </c>
      <c r="R3673" s="1" t="s">
        <v>428</v>
      </c>
      <c r="S3673" s="1">
        <f t="shared" si="812"/>
        <v>1</v>
      </c>
      <c r="T3673" s="1">
        <f t="shared" si="813"/>
        <v>1</v>
      </c>
      <c r="U3673" s="2">
        <v>2402</v>
      </c>
      <c r="V3673" s="2">
        <v>3887</v>
      </c>
      <c r="W3673" s="2"/>
      <c r="X3673" s="2"/>
      <c r="Y3673" s="2"/>
      <c r="Z3673" s="2"/>
      <c r="AA3673" s="1"/>
      <c r="AB3673" s="1"/>
      <c r="AC3673" s="1"/>
      <c r="AD3673" s="1"/>
    </row>
    <row r="3674" spans="1:30">
      <c r="A3674" s="3">
        <v>46193</v>
      </c>
      <c r="B3674" s="1" t="s">
        <v>98</v>
      </c>
      <c r="C3674" s="1">
        <v>1</v>
      </c>
      <c r="D3674" s="1">
        <v>2</v>
      </c>
      <c r="E3674" s="1">
        <f t="shared" si="811"/>
        <v>0</v>
      </c>
      <c r="F3674" s="1">
        <f t="shared" si="800"/>
        <v>0</v>
      </c>
      <c r="G3674" s="1">
        <f t="shared" si="801"/>
        <v>0</v>
      </c>
      <c r="H3674" s="1">
        <f t="shared" si="802"/>
        <v>1</v>
      </c>
      <c r="I3674" s="1">
        <f t="shared" si="803"/>
        <v>0</v>
      </c>
      <c r="J3674" s="1" t="s">
        <v>128</v>
      </c>
      <c r="K3674" s="1">
        <f t="shared" si="804"/>
        <v>1</v>
      </c>
      <c r="L3674" s="1">
        <f t="shared" si="805"/>
        <v>2</v>
      </c>
      <c r="M3674" s="1">
        <f t="shared" si="806"/>
        <v>3</v>
      </c>
      <c r="N3674" s="1">
        <f t="shared" si="807"/>
        <v>1</v>
      </c>
      <c r="O3674" s="1">
        <f t="shared" si="808"/>
        <v>0</v>
      </c>
      <c r="P3674" s="1">
        <f t="shared" si="809"/>
        <v>0</v>
      </c>
      <c r="Q3674" s="1">
        <f t="shared" si="810"/>
        <v>0</v>
      </c>
      <c r="R3674" s="1" t="s">
        <v>428</v>
      </c>
      <c r="S3674" s="1">
        <f t="shared" si="812"/>
        <v>1</v>
      </c>
      <c r="T3674" s="1">
        <f t="shared" si="813"/>
        <v>2</v>
      </c>
      <c r="U3674" s="2">
        <v>2877</v>
      </c>
      <c r="V3674" s="2">
        <v>3762</v>
      </c>
      <c r="W3674" s="2">
        <v>4701</v>
      </c>
      <c r="X3674" s="2"/>
      <c r="Y3674" s="2"/>
      <c r="Z3674" s="2"/>
      <c r="AA3674" s="1"/>
      <c r="AB3674" s="1"/>
      <c r="AC3674" s="1"/>
      <c r="AD3674" s="1"/>
    </row>
    <row r="3675" spans="1:30">
      <c r="A3675" s="3">
        <v>46193</v>
      </c>
      <c r="B3675" s="1" t="s">
        <v>109</v>
      </c>
      <c r="C3675" s="1">
        <v>1</v>
      </c>
      <c r="D3675" s="1">
        <v>1</v>
      </c>
      <c r="E3675" s="1">
        <f t="shared" si="811"/>
        <v>1</v>
      </c>
      <c r="F3675" s="1">
        <f t="shared" si="800"/>
        <v>0</v>
      </c>
      <c r="G3675" s="1">
        <f t="shared" si="801"/>
        <v>1</v>
      </c>
      <c r="H3675" s="1">
        <f t="shared" si="802"/>
        <v>0</v>
      </c>
      <c r="I3675" s="1">
        <f t="shared" si="803"/>
        <v>0</v>
      </c>
      <c r="J3675" s="1" t="s">
        <v>31</v>
      </c>
      <c r="K3675" s="1">
        <f t="shared" si="804"/>
        <v>1</v>
      </c>
      <c r="L3675" s="1">
        <f t="shared" si="805"/>
        <v>1</v>
      </c>
      <c r="M3675" s="1">
        <f t="shared" si="806"/>
        <v>1</v>
      </c>
      <c r="N3675" s="1">
        <f t="shared" si="807"/>
        <v>0</v>
      </c>
      <c r="O3675" s="1">
        <f t="shared" si="808"/>
        <v>1</v>
      </c>
      <c r="P3675" s="1">
        <f t="shared" si="809"/>
        <v>0</v>
      </c>
      <c r="Q3675" s="1">
        <f t="shared" si="810"/>
        <v>0</v>
      </c>
      <c r="R3675" s="1" t="s">
        <v>428</v>
      </c>
      <c r="S3675" s="1">
        <f t="shared" si="812"/>
        <v>1</v>
      </c>
      <c r="T3675" s="1">
        <f t="shared" si="813"/>
        <v>1</v>
      </c>
      <c r="U3675" s="2">
        <v>3966</v>
      </c>
      <c r="V3675" s="2">
        <v>1226</v>
      </c>
      <c r="W3675" s="2"/>
      <c r="X3675" s="2"/>
      <c r="Y3675" s="2"/>
      <c r="Z3675" s="2"/>
      <c r="AA3675" s="1"/>
      <c r="AB3675" s="1"/>
      <c r="AC3675" s="1"/>
      <c r="AD3675" s="1"/>
    </row>
    <row r="3676" spans="1:30">
      <c r="A3676" s="3">
        <v>46193</v>
      </c>
      <c r="B3676" s="1" t="s">
        <v>135</v>
      </c>
      <c r="C3676" s="1">
        <v>0</v>
      </c>
      <c r="D3676" s="1">
        <v>3</v>
      </c>
      <c r="E3676" s="1">
        <f t="shared" si="811"/>
        <v>0</v>
      </c>
      <c r="F3676" s="1">
        <f t="shared" si="800"/>
        <v>0</v>
      </c>
      <c r="G3676" s="1">
        <f t="shared" si="801"/>
        <v>0</v>
      </c>
      <c r="H3676" s="1">
        <f t="shared" si="802"/>
        <v>1</v>
      </c>
      <c r="I3676" s="1">
        <f t="shared" si="803"/>
        <v>0</v>
      </c>
      <c r="J3676" s="1" t="s">
        <v>139</v>
      </c>
      <c r="K3676" s="1">
        <f t="shared" si="804"/>
        <v>0</v>
      </c>
      <c r="L3676" s="1">
        <f t="shared" si="805"/>
        <v>3</v>
      </c>
      <c r="M3676" s="1">
        <f t="shared" si="806"/>
        <v>3</v>
      </c>
      <c r="N3676" s="1">
        <f t="shared" si="807"/>
        <v>1</v>
      </c>
      <c r="O3676" s="1">
        <f t="shared" si="808"/>
        <v>0</v>
      </c>
      <c r="P3676" s="1">
        <f t="shared" si="809"/>
        <v>0</v>
      </c>
      <c r="Q3676" s="1">
        <f t="shared" si="810"/>
        <v>1</v>
      </c>
      <c r="R3676" s="1" t="s">
        <v>428</v>
      </c>
      <c r="S3676" s="1">
        <f t="shared" si="812"/>
        <v>0</v>
      </c>
      <c r="T3676" s="1">
        <f t="shared" si="813"/>
        <v>3</v>
      </c>
      <c r="U3676" s="2">
        <v>1386</v>
      </c>
      <c r="V3676" s="2">
        <v>2494</v>
      </c>
      <c r="W3676" s="2">
        <v>2991</v>
      </c>
      <c r="X3676" s="2"/>
      <c r="Y3676" s="2"/>
      <c r="Z3676" s="2"/>
      <c r="AA3676" s="1"/>
      <c r="AB3676" s="1"/>
      <c r="AC3676" s="1"/>
      <c r="AD3676" s="1"/>
    </row>
    <row r="3677" spans="1:30">
      <c r="A3677" s="3">
        <v>46193</v>
      </c>
      <c r="B3677" s="1" t="s">
        <v>264</v>
      </c>
      <c r="C3677" s="1">
        <v>1</v>
      </c>
      <c r="D3677" s="1">
        <v>1</v>
      </c>
      <c r="E3677" s="1">
        <f t="shared" si="811"/>
        <v>1</v>
      </c>
      <c r="F3677" s="1">
        <f t="shared" si="800"/>
        <v>0</v>
      </c>
      <c r="G3677" s="1">
        <f t="shared" si="801"/>
        <v>1</v>
      </c>
      <c r="H3677" s="1">
        <f t="shared" si="802"/>
        <v>0</v>
      </c>
      <c r="I3677" s="1">
        <f t="shared" si="803"/>
        <v>0</v>
      </c>
      <c r="J3677" s="1" t="s">
        <v>161</v>
      </c>
      <c r="K3677" s="1">
        <f t="shared" si="804"/>
        <v>1</v>
      </c>
      <c r="L3677" s="1">
        <f t="shared" si="805"/>
        <v>1</v>
      </c>
      <c r="M3677" s="1">
        <f t="shared" si="806"/>
        <v>1</v>
      </c>
      <c r="N3677" s="1">
        <f t="shared" si="807"/>
        <v>0</v>
      </c>
      <c r="O3677" s="1">
        <f t="shared" si="808"/>
        <v>1</v>
      </c>
      <c r="P3677" s="1">
        <f t="shared" si="809"/>
        <v>0</v>
      </c>
      <c r="Q3677" s="1">
        <f t="shared" si="810"/>
        <v>0</v>
      </c>
      <c r="R3677" s="1" t="s">
        <v>428</v>
      </c>
      <c r="S3677" s="1">
        <f t="shared" si="812"/>
        <v>1</v>
      </c>
      <c r="T3677" s="1">
        <f t="shared" si="813"/>
        <v>1</v>
      </c>
      <c r="U3677" s="2">
        <v>4767</v>
      </c>
      <c r="V3677" s="2">
        <v>2078</v>
      </c>
      <c r="W3677" s="2"/>
      <c r="X3677" s="2"/>
      <c r="Y3677" s="2"/>
      <c r="Z3677" s="2"/>
      <c r="AA3677" s="1"/>
      <c r="AB3677" s="1"/>
      <c r="AC3677" s="1"/>
      <c r="AD3677" s="1"/>
    </row>
    <row r="3678" spans="1:30">
      <c r="A3678" s="3">
        <v>46193</v>
      </c>
      <c r="B3678" s="1" t="s">
        <v>323</v>
      </c>
      <c r="C3678" s="1">
        <v>3</v>
      </c>
      <c r="D3678" s="1">
        <v>2</v>
      </c>
      <c r="E3678" s="1">
        <f t="shared" si="811"/>
        <v>3</v>
      </c>
      <c r="F3678" s="1">
        <f t="shared" si="800"/>
        <v>1</v>
      </c>
      <c r="G3678" s="1">
        <f t="shared" si="801"/>
        <v>0</v>
      </c>
      <c r="H3678" s="1">
        <f t="shared" si="802"/>
        <v>0</v>
      </c>
      <c r="I3678" s="1">
        <f t="shared" si="803"/>
        <v>0</v>
      </c>
      <c r="J3678" s="1" t="s">
        <v>301</v>
      </c>
      <c r="K3678" s="1">
        <f t="shared" si="804"/>
        <v>3</v>
      </c>
      <c r="L3678" s="1">
        <f t="shared" si="805"/>
        <v>2</v>
      </c>
      <c r="M3678" s="1">
        <f t="shared" si="806"/>
        <v>0</v>
      </c>
      <c r="N3678" s="1">
        <f t="shared" si="807"/>
        <v>0</v>
      </c>
      <c r="O3678" s="1">
        <f t="shared" si="808"/>
        <v>0</v>
      </c>
      <c r="P3678" s="1">
        <f t="shared" si="809"/>
        <v>1</v>
      </c>
      <c r="Q3678" s="1">
        <f t="shared" si="810"/>
        <v>0</v>
      </c>
      <c r="R3678" s="1" t="s">
        <v>428</v>
      </c>
      <c r="S3678" s="1">
        <f t="shared" si="812"/>
        <v>3</v>
      </c>
      <c r="T3678" s="1">
        <f t="shared" si="813"/>
        <v>2</v>
      </c>
      <c r="U3678" s="2">
        <v>4813</v>
      </c>
      <c r="V3678" s="2">
        <v>2958</v>
      </c>
      <c r="W3678" s="2">
        <v>4051</v>
      </c>
      <c r="X3678" s="2">
        <v>1695</v>
      </c>
      <c r="Y3678" s="2">
        <v>2710</v>
      </c>
      <c r="Z3678" s="2"/>
      <c r="AA3678" s="1"/>
      <c r="AB3678" s="1"/>
      <c r="AC3678" s="1"/>
      <c r="AD3678" s="1"/>
    </row>
    <row r="3679" spans="1:30">
      <c r="A3679" s="3">
        <v>46193</v>
      </c>
      <c r="B3679" s="1" t="s">
        <v>126</v>
      </c>
      <c r="C3679" s="1">
        <v>1</v>
      </c>
      <c r="D3679" s="1">
        <v>2</v>
      </c>
      <c r="E3679" s="1">
        <f t="shared" si="811"/>
        <v>0</v>
      </c>
      <c r="F3679" s="1">
        <f t="shared" si="800"/>
        <v>0</v>
      </c>
      <c r="G3679" s="1">
        <f t="shared" si="801"/>
        <v>0</v>
      </c>
      <c r="H3679" s="1">
        <f t="shared" si="802"/>
        <v>1</v>
      </c>
      <c r="I3679" s="1">
        <f t="shared" si="803"/>
        <v>0</v>
      </c>
      <c r="J3679" s="1" t="s">
        <v>100</v>
      </c>
      <c r="K3679" s="1">
        <f t="shared" si="804"/>
        <v>1</v>
      </c>
      <c r="L3679" s="1">
        <f t="shared" si="805"/>
        <v>2</v>
      </c>
      <c r="M3679" s="1">
        <f t="shared" si="806"/>
        <v>3</v>
      </c>
      <c r="N3679" s="1">
        <f t="shared" si="807"/>
        <v>1</v>
      </c>
      <c r="O3679" s="1">
        <f t="shared" si="808"/>
        <v>0</v>
      </c>
      <c r="P3679" s="1">
        <f t="shared" si="809"/>
        <v>0</v>
      </c>
      <c r="Q3679" s="1">
        <f t="shared" si="810"/>
        <v>0</v>
      </c>
      <c r="R3679" s="1" t="s">
        <v>428</v>
      </c>
      <c r="S3679" s="1">
        <f t="shared" si="812"/>
        <v>1</v>
      </c>
      <c r="T3679" s="1">
        <f t="shared" si="813"/>
        <v>2</v>
      </c>
      <c r="U3679" s="2">
        <v>2869</v>
      </c>
      <c r="V3679" s="2">
        <v>1128</v>
      </c>
      <c r="W3679" s="2">
        <v>2132</v>
      </c>
      <c r="X3679" s="2"/>
      <c r="Y3679" s="2"/>
      <c r="Z3679" s="2"/>
      <c r="AA3679" s="1"/>
      <c r="AB3679" s="1"/>
      <c r="AC3679" s="1"/>
      <c r="AD3679" s="1"/>
    </row>
    <row r="3680" spans="1:30">
      <c r="A3680" s="3">
        <v>46193</v>
      </c>
      <c r="B3680" s="1" t="s">
        <v>229</v>
      </c>
      <c r="C3680" s="1">
        <v>0</v>
      </c>
      <c r="D3680" s="1">
        <v>0</v>
      </c>
      <c r="E3680" s="1">
        <f t="shared" si="811"/>
        <v>1</v>
      </c>
      <c r="F3680" s="1">
        <f t="shared" si="800"/>
        <v>0</v>
      </c>
      <c r="G3680" s="1">
        <f t="shared" si="801"/>
        <v>1</v>
      </c>
      <c r="H3680" s="1">
        <f t="shared" si="802"/>
        <v>0</v>
      </c>
      <c r="I3680" s="1">
        <f t="shared" si="803"/>
        <v>1</v>
      </c>
      <c r="J3680" s="1" t="s">
        <v>164</v>
      </c>
      <c r="K3680" s="1">
        <f t="shared" si="804"/>
        <v>0</v>
      </c>
      <c r="L3680" s="1">
        <f t="shared" si="805"/>
        <v>0</v>
      </c>
      <c r="M3680" s="1">
        <f t="shared" si="806"/>
        <v>1</v>
      </c>
      <c r="N3680" s="1">
        <f t="shared" si="807"/>
        <v>0</v>
      </c>
      <c r="O3680" s="1">
        <f t="shared" si="808"/>
        <v>1</v>
      </c>
      <c r="P3680" s="1">
        <f t="shared" si="809"/>
        <v>0</v>
      </c>
      <c r="Q3680" s="1">
        <f t="shared" si="810"/>
        <v>1</v>
      </c>
      <c r="R3680" s="1" t="s">
        <v>428</v>
      </c>
      <c r="S3680" s="1">
        <f t="shared" si="812"/>
        <v>0</v>
      </c>
      <c r="T3680" s="1">
        <f t="shared" si="813"/>
        <v>0</v>
      </c>
      <c r="U3680" s="2"/>
      <c r="V3680" s="2"/>
      <c r="W3680" s="2"/>
      <c r="X3680" s="2"/>
      <c r="Y3680" s="2"/>
      <c r="Z3680" s="2"/>
      <c r="AA3680" s="1"/>
      <c r="AB3680" s="1"/>
      <c r="AC3680" s="1"/>
      <c r="AD3680" s="1"/>
    </row>
    <row r="3681" spans="1:37">
      <c r="A3681" s="3">
        <v>46193</v>
      </c>
      <c r="B3681" s="1" t="s">
        <v>250</v>
      </c>
      <c r="C3681" s="1">
        <v>3</v>
      </c>
      <c r="D3681" s="1">
        <v>3</v>
      </c>
      <c r="E3681" s="1">
        <f t="shared" si="811"/>
        <v>1</v>
      </c>
      <c r="F3681" s="1">
        <f t="shared" si="800"/>
        <v>0</v>
      </c>
      <c r="G3681" s="1">
        <f t="shared" si="801"/>
        <v>1</v>
      </c>
      <c r="H3681" s="1">
        <f t="shared" si="802"/>
        <v>0</v>
      </c>
      <c r="I3681" s="1">
        <f t="shared" si="803"/>
        <v>0</v>
      </c>
      <c r="J3681" s="1" t="s">
        <v>248</v>
      </c>
      <c r="K3681" s="1">
        <f t="shared" si="804"/>
        <v>3</v>
      </c>
      <c r="L3681" s="1">
        <f t="shared" si="805"/>
        <v>3</v>
      </c>
      <c r="M3681" s="1">
        <f t="shared" si="806"/>
        <v>1</v>
      </c>
      <c r="N3681" s="1">
        <f t="shared" si="807"/>
        <v>0</v>
      </c>
      <c r="O3681" s="1">
        <f t="shared" si="808"/>
        <v>1</v>
      </c>
      <c r="P3681" s="1">
        <f t="shared" si="809"/>
        <v>0</v>
      </c>
      <c r="Q3681" s="1">
        <f t="shared" si="810"/>
        <v>0</v>
      </c>
      <c r="R3681" s="1" t="s">
        <v>499</v>
      </c>
      <c r="S3681" s="1">
        <f t="shared" si="812"/>
        <v>3</v>
      </c>
      <c r="T3681" s="1">
        <f t="shared" si="813"/>
        <v>3</v>
      </c>
      <c r="U3681" s="2">
        <v>3058</v>
      </c>
      <c r="V3681" s="2">
        <v>2880</v>
      </c>
      <c r="W3681" s="2">
        <v>1329</v>
      </c>
      <c r="X3681" s="2">
        <v>1582</v>
      </c>
      <c r="Y3681" s="2">
        <v>1582</v>
      </c>
      <c r="Z3681" s="2">
        <v>4814</v>
      </c>
      <c r="AA3681" s="1"/>
      <c r="AB3681" s="1"/>
      <c r="AC3681" s="1"/>
      <c r="AD3681" s="1"/>
    </row>
    <row r="3682" spans="1:37">
      <c r="A3682" s="3">
        <v>46193</v>
      </c>
      <c r="B3682" s="1" t="s">
        <v>467</v>
      </c>
      <c r="C3682" s="1">
        <v>4</v>
      </c>
      <c r="D3682" s="1">
        <v>4</v>
      </c>
      <c r="E3682" s="1">
        <f t="shared" si="811"/>
        <v>1</v>
      </c>
      <c r="F3682" s="1">
        <f t="shared" si="800"/>
        <v>0</v>
      </c>
      <c r="G3682" s="1">
        <f t="shared" si="801"/>
        <v>1</v>
      </c>
      <c r="H3682" s="1">
        <f t="shared" si="802"/>
        <v>0</v>
      </c>
      <c r="I3682" s="1">
        <f t="shared" si="803"/>
        <v>0</v>
      </c>
      <c r="J3682" s="1" t="s">
        <v>464</v>
      </c>
      <c r="K3682" s="1">
        <f t="shared" si="804"/>
        <v>4</v>
      </c>
      <c r="L3682" s="1">
        <f t="shared" si="805"/>
        <v>4</v>
      </c>
      <c r="M3682" s="1">
        <f t="shared" si="806"/>
        <v>1</v>
      </c>
      <c r="N3682" s="1">
        <f t="shared" si="807"/>
        <v>0</v>
      </c>
      <c r="O3682" s="1">
        <f t="shared" si="808"/>
        <v>1</v>
      </c>
      <c r="P3682" s="1">
        <f t="shared" si="809"/>
        <v>0</v>
      </c>
      <c r="Q3682" s="1">
        <f t="shared" si="810"/>
        <v>0</v>
      </c>
      <c r="R3682" s="1" t="s">
        <v>465</v>
      </c>
      <c r="S3682" s="1">
        <f t="shared" si="812"/>
        <v>4</v>
      </c>
      <c r="T3682" s="1">
        <f t="shared" si="813"/>
        <v>4</v>
      </c>
      <c r="U3682" s="2">
        <v>3869</v>
      </c>
      <c r="V3682" s="2">
        <v>9999</v>
      </c>
      <c r="W3682" s="2">
        <v>1744</v>
      </c>
      <c r="X3682" s="2">
        <v>1744</v>
      </c>
      <c r="Y3682" s="2">
        <v>3112</v>
      </c>
      <c r="Z3682" s="2">
        <v>4816</v>
      </c>
      <c r="AA3682" s="1">
        <v>4817</v>
      </c>
      <c r="AB3682" s="1">
        <v>4817</v>
      </c>
      <c r="AC3682" s="1"/>
      <c r="AD3682" s="1"/>
    </row>
    <row r="3683" spans="1:37">
      <c r="A3683" s="3">
        <v>46193</v>
      </c>
      <c r="B3683" s="1" t="s">
        <v>483</v>
      </c>
      <c r="C3683" s="1">
        <v>1</v>
      </c>
      <c r="D3683" s="1">
        <v>2</v>
      </c>
      <c r="E3683" s="1">
        <f t="shared" si="811"/>
        <v>0</v>
      </c>
      <c r="F3683" s="1">
        <f t="shared" si="800"/>
        <v>0</v>
      </c>
      <c r="G3683" s="1">
        <f t="shared" si="801"/>
        <v>0</v>
      </c>
      <c r="H3683" s="1">
        <f t="shared" si="802"/>
        <v>1</v>
      </c>
      <c r="I3683" s="1">
        <f t="shared" si="803"/>
        <v>0</v>
      </c>
      <c r="J3683" s="1" t="s">
        <v>463</v>
      </c>
      <c r="K3683" s="1">
        <f t="shared" si="804"/>
        <v>1</v>
      </c>
      <c r="L3683" s="1">
        <f t="shared" si="805"/>
        <v>2</v>
      </c>
      <c r="M3683" s="1">
        <f t="shared" si="806"/>
        <v>3</v>
      </c>
      <c r="N3683" s="1">
        <f t="shared" si="807"/>
        <v>1</v>
      </c>
      <c r="O3683" s="1">
        <f t="shared" si="808"/>
        <v>0</v>
      </c>
      <c r="P3683" s="1">
        <f t="shared" si="809"/>
        <v>0</v>
      </c>
      <c r="Q3683" s="1">
        <f t="shared" si="810"/>
        <v>0</v>
      </c>
      <c r="R3683" s="1" t="s">
        <v>465</v>
      </c>
      <c r="S3683" s="1">
        <f t="shared" si="812"/>
        <v>1</v>
      </c>
      <c r="T3683" s="1">
        <f t="shared" si="813"/>
        <v>2</v>
      </c>
      <c r="U3683" s="2">
        <v>4818</v>
      </c>
      <c r="V3683" s="2">
        <v>4819</v>
      </c>
      <c r="W3683" s="2">
        <v>4820</v>
      </c>
      <c r="X3683" s="2"/>
      <c r="Y3683" s="2"/>
      <c r="Z3683" s="2"/>
      <c r="AA3683" s="1"/>
      <c r="AB3683" s="1"/>
      <c r="AC3683" s="1"/>
      <c r="AD3683" s="1"/>
    </row>
    <row r="3684" spans="1:37">
      <c r="A3684" s="3">
        <v>46193</v>
      </c>
      <c r="B3684" s="1" t="s">
        <v>466</v>
      </c>
      <c r="C3684" s="1">
        <v>1</v>
      </c>
      <c r="D3684" s="1">
        <v>1</v>
      </c>
      <c r="E3684" s="1">
        <f t="shared" si="811"/>
        <v>1</v>
      </c>
      <c r="F3684" s="1">
        <f t="shared" si="800"/>
        <v>0</v>
      </c>
      <c r="G3684" s="1">
        <f t="shared" si="801"/>
        <v>1</v>
      </c>
      <c r="H3684" s="1">
        <f t="shared" si="802"/>
        <v>0</v>
      </c>
      <c r="I3684" s="1">
        <f t="shared" si="803"/>
        <v>0</v>
      </c>
      <c r="J3684" s="1" t="s">
        <v>484</v>
      </c>
      <c r="K3684" s="1">
        <f t="shared" si="804"/>
        <v>1</v>
      </c>
      <c r="L3684" s="1">
        <f t="shared" si="805"/>
        <v>1</v>
      </c>
      <c r="M3684" s="1">
        <f t="shared" si="806"/>
        <v>1</v>
      </c>
      <c r="N3684" s="1">
        <f t="shared" si="807"/>
        <v>0</v>
      </c>
      <c r="O3684" s="1">
        <f t="shared" si="808"/>
        <v>1</v>
      </c>
      <c r="P3684" s="1">
        <f t="shared" si="809"/>
        <v>0</v>
      </c>
      <c r="Q3684" s="1">
        <f t="shared" si="810"/>
        <v>0</v>
      </c>
      <c r="R3684" s="1" t="s">
        <v>465</v>
      </c>
      <c r="S3684" s="1">
        <f t="shared" si="812"/>
        <v>1</v>
      </c>
      <c r="T3684" s="1">
        <f t="shared" si="813"/>
        <v>1</v>
      </c>
      <c r="U3684" s="2">
        <v>4821</v>
      </c>
      <c r="V3684" s="2">
        <v>3943</v>
      </c>
      <c r="W3684" s="2"/>
      <c r="X3684" s="2"/>
      <c r="Y3684" s="2"/>
      <c r="Z3684" s="2"/>
      <c r="AA3684" s="1"/>
      <c r="AB3684" s="1"/>
      <c r="AC3684" s="1"/>
      <c r="AD3684" s="1"/>
    </row>
    <row r="3685" spans="1:37">
      <c r="A3685" s="3">
        <v>46193</v>
      </c>
      <c r="B3685" s="1" t="s">
        <v>486</v>
      </c>
      <c r="C3685" s="1">
        <v>2</v>
      </c>
      <c r="D3685" s="1">
        <v>1</v>
      </c>
      <c r="E3685" s="1">
        <f t="shared" si="811"/>
        <v>3</v>
      </c>
      <c r="F3685" s="1">
        <f t="shared" si="800"/>
        <v>1</v>
      </c>
      <c r="G3685" s="1">
        <f t="shared" si="801"/>
        <v>0</v>
      </c>
      <c r="H3685" s="1">
        <f t="shared" si="802"/>
        <v>0</v>
      </c>
      <c r="I3685" s="1">
        <f t="shared" si="803"/>
        <v>0</v>
      </c>
      <c r="J3685" s="1" t="s">
        <v>471</v>
      </c>
      <c r="K3685" s="1">
        <f t="shared" si="804"/>
        <v>2</v>
      </c>
      <c r="L3685" s="1">
        <f t="shared" si="805"/>
        <v>1</v>
      </c>
      <c r="M3685" s="1">
        <f t="shared" si="806"/>
        <v>0</v>
      </c>
      <c r="N3685" s="1">
        <f t="shared" si="807"/>
        <v>0</v>
      </c>
      <c r="O3685" s="1">
        <f t="shared" si="808"/>
        <v>0</v>
      </c>
      <c r="P3685" s="1">
        <f t="shared" si="809"/>
        <v>1</v>
      </c>
      <c r="Q3685" s="1">
        <f t="shared" si="810"/>
        <v>0</v>
      </c>
      <c r="R3685" s="1" t="s">
        <v>465</v>
      </c>
      <c r="S3685" s="1">
        <f t="shared" si="812"/>
        <v>2</v>
      </c>
      <c r="T3685" s="1">
        <f t="shared" si="813"/>
        <v>1</v>
      </c>
      <c r="U3685" s="2">
        <v>3269</v>
      </c>
      <c r="V3685" s="2">
        <v>4822</v>
      </c>
      <c r="W3685" s="2">
        <v>3353</v>
      </c>
      <c r="X3685" s="2"/>
      <c r="Y3685" s="2"/>
      <c r="Z3685" s="2"/>
      <c r="AA3685" s="1"/>
      <c r="AB3685" s="1"/>
      <c r="AC3685" s="1"/>
      <c r="AD3685" s="1"/>
    </row>
    <row r="3686" spans="1:37">
      <c r="A3686" s="3">
        <v>46193</v>
      </c>
      <c r="B3686" s="1" t="s">
        <v>487</v>
      </c>
      <c r="C3686" s="1">
        <v>1</v>
      </c>
      <c r="D3686" s="1">
        <v>1</v>
      </c>
      <c r="E3686" s="1">
        <f t="shared" si="811"/>
        <v>1</v>
      </c>
      <c r="F3686" s="1">
        <f t="shared" si="800"/>
        <v>0</v>
      </c>
      <c r="G3686" s="1">
        <f t="shared" si="801"/>
        <v>1</v>
      </c>
      <c r="H3686" s="1">
        <f t="shared" si="802"/>
        <v>0</v>
      </c>
      <c r="I3686" s="1">
        <f t="shared" si="803"/>
        <v>0</v>
      </c>
      <c r="J3686" s="1" t="s">
        <v>470</v>
      </c>
      <c r="K3686" s="1">
        <f t="shared" si="804"/>
        <v>1</v>
      </c>
      <c r="L3686" s="1">
        <f t="shared" si="805"/>
        <v>1</v>
      </c>
      <c r="M3686" s="1">
        <f t="shared" si="806"/>
        <v>1</v>
      </c>
      <c r="N3686" s="1">
        <f t="shared" si="807"/>
        <v>0</v>
      </c>
      <c r="O3686" s="1">
        <f t="shared" si="808"/>
        <v>1</v>
      </c>
      <c r="P3686" s="1">
        <f t="shared" si="809"/>
        <v>0</v>
      </c>
      <c r="Q3686" s="1">
        <f t="shared" si="810"/>
        <v>0</v>
      </c>
      <c r="R3686" s="1" t="s">
        <v>465</v>
      </c>
      <c r="S3686" s="1">
        <f t="shared" si="812"/>
        <v>1</v>
      </c>
      <c r="T3686" s="1">
        <f t="shared" si="813"/>
        <v>1</v>
      </c>
      <c r="U3686" s="2">
        <v>3170</v>
      </c>
      <c r="V3686" s="2">
        <v>4549</v>
      </c>
      <c r="W3686" s="2"/>
      <c r="X3686" s="2"/>
      <c r="Y3686" s="2"/>
      <c r="Z3686" s="2"/>
      <c r="AA3686" s="1"/>
      <c r="AB3686" s="1"/>
      <c r="AC3686" s="1"/>
      <c r="AD3686" s="1"/>
    </row>
    <row r="3687" spans="1:37">
      <c r="A3687" s="3">
        <v>46193</v>
      </c>
      <c r="B3687" s="1" t="s">
        <v>485</v>
      </c>
      <c r="C3687" s="1">
        <v>17</v>
      </c>
      <c r="D3687" s="1">
        <v>0</v>
      </c>
      <c r="E3687" s="1">
        <f t="shared" si="811"/>
        <v>3</v>
      </c>
      <c r="F3687" s="1">
        <f t="shared" si="800"/>
        <v>1</v>
      </c>
      <c r="G3687" s="1">
        <f t="shared" si="801"/>
        <v>0</v>
      </c>
      <c r="H3687" s="1">
        <f t="shared" si="802"/>
        <v>0</v>
      </c>
      <c r="I3687" s="1">
        <f t="shared" si="803"/>
        <v>1</v>
      </c>
      <c r="J3687" s="1" t="s">
        <v>488</v>
      </c>
      <c r="K3687" s="1">
        <f t="shared" si="804"/>
        <v>17</v>
      </c>
      <c r="L3687" s="1">
        <f t="shared" si="805"/>
        <v>0</v>
      </c>
      <c r="M3687" s="1">
        <f t="shared" si="806"/>
        <v>0</v>
      </c>
      <c r="N3687" s="1">
        <f t="shared" si="807"/>
        <v>0</v>
      </c>
      <c r="O3687" s="1">
        <f t="shared" si="808"/>
        <v>0</v>
      </c>
      <c r="P3687" s="1">
        <f t="shared" si="809"/>
        <v>1</v>
      </c>
      <c r="Q3687" s="1">
        <f t="shared" si="810"/>
        <v>0</v>
      </c>
      <c r="R3687" s="1" t="s">
        <v>465</v>
      </c>
      <c r="S3687" s="1">
        <f t="shared" si="812"/>
        <v>17</v>
      </c>
      <c r="T3687" s="1">
        <f t="shared" si="813"/>
        <v>0</v>
      </c>
      <c r="U3687" s="2">
        <v>4061</v>
      </c>
      <c r="V3687" s="2">
        <v>3837</v>
      </c>
      <c r="W3687" s="2">
        <v>4823</v>
      </c>
      <c r="X3687" s="2">
        <v>3837</v>
      </c>
      <c r="Y3687" s="2">
        <v>4824</v>
      </c>
      <c r="Z3687" s="2">
        <v>4825</v>
      </c>
      <c r="AA3687" s="1">
        <v>3208</v>
      </c>
      <c r="AB3687" s="1">
        <v>3837</v>
      </c>
      <c r="AC3687" s="1">
        <v>4823</v>
      </c>
      <c r="AD3687" s="1">
        <v>2610</v>
      </c>
      <c r="AE3687">
        <v>3837</v>
      </c>
      <c r="AF3687">
        <v>3837</v>
      </c>
      <c r="AG3687">
        <v>4555</v>
      </c>
      <c r="AH3687">
        <v>4826</v>
      </c>
      <c r="AI3687">
        <v>4826</v>
      </c>
      <c r="AJ3687">
        <v>4827</v>
      </c>
      <c r="AK3687">
        <v>3838</v>
      </c>
    </row>
    <row r="3688" spans="1:37">
      <c r="A3688" s="3">
        <v>46193</v>
      </c>
      <c r="B3688" s="1" t="s">
        <v>492</v>
      </c>
      <c r="C3688" s="1">
        <v>0</v>
      </c>
      <c r="D3688" s="1">
        <v>1</v>
      </c>
      <c r="E3688" s="1">
        <f t="shared" si="811"/>
        <v>0</v>
      </c>
      <c r="F3688" s="1">
        <f t="shared" si="800"/>
        <v>0</v>
      </c>
      <c r="G3688" s="1">
        <f t="shared" si="801"/>
        <v>0</v>
      </c>
      <c r="H3688" s="1">
        <f t="shared" si="802"/>
        <v>1</v>
      </c>
      <c r="I3688" s="1">
        <f t="shared" si="803"/>
        <v>0</v>
      </c>
      <c r="J3688" s="1" t="s">
        <v>473</v>
      </c>
      <c r="K3688" s="1">
        <f t="shared" si="804"/>
        <v>0</v>
      </c>
      <c r="L3688" s="1">
        <f t="shared" si="805"/>
        <v>1</v>
      </c>
      <c r="M3688" s="1">
        <f t="shared" si="806"/>
        <v>3</v>
      </c>
      <c r="N3688" s="1">
        <f t="shared" si="807"/>
        <v>1</v>
      </c>
      <c r="O3688" s="1">
        <f t="shared" si="808"/>
        <v>0</v>
      </c>
      <c r="P3688" s="1">
        <f t="shared" si="809"/>
        <v>0</v>
      </c>
      <c r="Q3688" s="1">
        <f t="shared" si="810"/>
        <v>1</v>
      </c>
      <c r="R3688" s="1" t="s">
        <v>465</v>
      </c>
      <c r="S3688" s="1">
        <f t="shared" si="812"/>
        <v>0</v>
      </c>
      <c r="T3688" s="1">
        <f t="shared" si="813"/>
        <v>1</v>
      </c>
      <c r="U3688" s="2">
        <v>4828</v>
      </c>
      <c r="V3688" s="2"/>
      <c r="W3688" s="2"/>
      <c r="X3688" s="2"/>
      <c r="Y3688" s="2"/>
      <c r="Z3688" s="2"/>
      <c r="AA3688" s="1"/>
      <c r="AB3688" s="1"/>
      <c r="AC3688" s="1"/>
      <c r="AD3688" s="1"/>
    </row>
    <row r="3689" spans="1:37">
      <c r="A3689" s="3">
        <v>46193</v>
      </c>
      <c r="B3689" s="1" t="s">
        <v>489</v>
      </c>
      <c r="C3689" s="1">
        <v>3</v>
      </c>
      <c r="D3689" s="1">
        <v>1</v>
      </c>
      <c r="E3689" s="1">
        <f t="shared" si="811"/>
        <v>3</v>
      </c>
      <c r="F3689" s="1">
        <f t="shared" si="800"/>
        <v>1</v>
      </c>
      <c r="G3689" s="1">
        <f t="shared" si="801"/>
        <v>0</v>
      </c>
      <c r="H3689" s="1">
        <f t="shared" si="802"/>
        <v>0</v>
      </c>
      <c r="I3689" s="1">
        <f t="shared" si="803"/>
        <v>0</v>
      </c>
      <c r="J3689" s="1" t="s">
        <v>472</v>
      </c>
      <c r="K3689" s="1">
        <f t="shared" si="804"/>
        <v>3</v>
      </c>
      <c r="L3689" s="1">
        <f t="shared" si="805"/>
        <v>1</v>
      </c>
      <c r="M3689" s="1">
        <f t="shared" si="806"/>
        <v>0</v>
      </c>
      <c r="N3689" s="1">
        <f t="shared" si="807"/>
        <v>0</v>
      </c>
      <c r="O3689" s="1">
        <f t="shared" si="808"/>
        <v>0</v>
      </c>
      <c r="P3689" s="1">
        <f t="shared" si="809"/>
        <v>1</v>
      </c>
      <c r="Q3689" s="1">
        <f t="shared" si="810"/>
        <v>0</v>
      </c>
      <c r="R3689" s="1" t="s">
        <v>465</v>
      </c>
      <c r="S3689" s="1">
        <f t="shared" si="812"/>
        <v>3</v>
      </c>
      <c r="T3689" s="1">
        <f t="shared" si="813"/>
        <v>1</v>
      </c>
      <c r="U3689" s="2">
        <v>4063</v>
      </c>
      <c r="V3689" s="2">
        <v>4829</v>
      </c>
      <c r="W3689" s="2">
        <v>4830</v>
      </c>
      <c r="X3689" s="2">
        <v>4831</v>
      </c>
      <c r="Y3689" s="2"/>
      <c r="Z3689" s="2"/>
      <c r="AA3689" s="1"/>
      <c r="AB3689" s="1"/>
      <c r="AC3689" s="1"/>
      <c r="AD3689" s="1"/>
    </row>
    <row r="3690" spans="1:37">
      <c r="A3690" s="3">
        <v>46193</v>
      </c>
      <c r="B3690" s="1" t="s">
        <v>491</v>
      </c>
      <c r="C3690" s="1">
        <v>1</v>
      </c>
      <c r="D3690" s="1">
        <v>2</v>
      </c>
      <c r="E3690" s="1">
        <f t="shared" si="811"/>
        <v>0</v>
      </c>
      <c r="F3690" s="1">
        <f t="shared" si="800"/>
        <v>0</v>
      </c>
      <c r="G3690" s="1">
        <f t="shared" si="801"/>
        <v>0</v>
      </c>
      <c r="H3690" s="1">
        <f t="shared" si="802"/>
        <v>1</v>
      </c>
      <c r="I3690" s="1">
        <f t="shared" si="803"/>
        <v>0</v>
      </c>
      <c r="J3690" s="1" t="s">
        <v>490</v>
      </c>
      <c r="K3690" s="1">
        <f t="shared" si="804"/>
        <v>1</v>
      </c>
      <c r="L3690" s="1">
        <f t="shared" si="805"/>
        <v>2</v>
      </c>
      <c r="M3690" s="1">
        <f t="shared" si="806"/>
        <v>3</v>
      </c>
      <c r="N3690" s="1">
        <f t="shared" si="807"/>
        <v>1</v>
      </c>
      <c r="O3690" s="1">
        <f t="shared" si="808"/>
        <v>0</v>
      </c>
      <c r="P3690" s="1">
        <f t="shared" si="809"/>
        <v>0</v>
      </c>
      <c r="Q3690" s="1">
        <f t="shared" si="810"/>
        <v>0</v>
      </c>
      <c r="R3690" s="1" t="s">
        <v>465</v>
      </c>
      <c r="S3690" s="1">
        <f t="shared" si="812"/>
        <v>1</v>
      </c>
      <c r="T3690" s="1">
        <f t="shared" si="813"/>
        <v>2</v>
      </c>
      <c r="U3690" s="2">
        <v>1766</v>
      </c>
      <c r="V3690" s="2">
        <v>4832</v>
      </c>
      <c r="W3690" s="2">
        <v>4833</v>
      </c>
      <c r="X3690" s="2"/>
      <c r="Y3690" s="2"/>
      <c r="Z3690" s="2"/>
      <c r="AA3690" s="1"/>
      <c r="AB3690" s="1"/>
      <c r="AC3690" s="1"/>
      <c r="AD3690" s="1"/>
    </row>
    <row r="3691" spans="1:37">
      <c r="A3691" s="3">
        <v>46193</v>
      </c>
      <c r="B3691" s="1" t="s">
        <v>469</v>
      </c>
      <c r="C3691" s="1">
        <v>2</v>
      </c>
      <c r="D3691" s="1">
        <v>1</v>
      </c>
      <c r="E3691" s="1">
        <f t="shared" si="811"/>
        <v>3</v>
      </c>
      <c r="F3691" s="1">
        <f t="shared" si="800"/>
        <v>1</v>
      </c>
      <c r="G3691" s="1">
        <f t="shared" si="801"/>
        <v>0</v>
      </c>
      <c r="H3691" s="1">
        <f t="shared" si="802"/>
        <v>0</v>
      </c>
      <c r="I3691" s="1">
        <f t="shared" si="803"/>
        <v>0</v>
      </c>
      <c r="J3691" s="1" t="s">
        <v>480</v>
      </c>
      <c r="K3691" s="1">
        <f t="shared" si="804"/>
        <v>2</v>
      </c>
      <c r="L3691" s="1">
        <f t="shared" si="805"/>
        <v>1</v>
      </c>
      <c r="M3691" s="1">
        <f t="shared" si="806"/>
        <v>0</v>
      </c>
      <c r="N3691" s="1">
        <f t="shared" si="807"/>
        <v>0</v>
      </c>
      <c r="O3691" s="1">
        <f t="shared" si="808"/>
        <v>0</v>
      </c>
      <c r="P3691" s="1">
        <f t="shared" si="809"/>
        <v>1</v>
      </c>
      <c r="Q3691" s="1">
        <f t="shared" si="810"/>
        <v>0</v>
      </c>
      <c r="R3691" s="1" t="s">
        <v>465</v>
      </c>
      <c r="S3691" s="1">
        <f t="shared" si="812"/>
        <v>2</v>
      </c>
      <c r="T3691" s="1">
        <f t="shared" si="813"/>
        <v>1</v>
      </c>
      <c r="U3691" s="2">
        <v>4834</v>
      </c>
      <c r="V3691" s="2">
        <v>4138</v>
      </c>
      <c r="W3691" s="2">
        <v>4835</v>
      </c>
      <c r="X3691" s="2"/>
      <c r="Y3691" s="2"/>
      <c r="Z3691" s="2"/>
      <c r="AA3691" s="1"/>
      <c r="AB3691" s="1"/>
      <c r="AC3691" s="1"/>
      <c r="AD3691" s="1"/>
    </row>
    <row r="3692" spans="1:37">
      <c r="A3692" s="3">
        <v>46193</v>
      </c>
      <c r="B3692" s="1" t="s">
        <v>481</v>
      </c>
      <c r="C3692" s="1">
        <v>2</v>
      </c>
      <c r="D3692" s="1">
        <v>1</v>
      </c>
      <c r="E3692" s="1">
        <f t="shared" si="811"/>
        <v>3</v>
      </c>
      <c r="F3692" s="1">
        <f t="shared" si="800"/>
        <v>1</v>
      </c>
      <c r="G3692" s="1">
        <f t="shared" si="801"/>
        <v>0</v>
      </c>
      <c r="H3692" s="1">
        <f t="shared" si="802"/>
        <v>0</v>
      </c>
      <c r="I3692" s="1">
        <f t="shared" si="803"/>
        <v>0</v>
      </c>
      <c r="J3692" s="1" t="s">
        <v>479</v>
      </c>
      <c r="K3692" s="1">
        <f t="shared" si="804"/>
        <v>2</v>
      </c>
      <c r="L3692" s="1">
        <f t="shared" si="805"/>
        <v>1</v>
      </c>
      <c r="M3692" s="1">
        <f t="shared" si="806"/>
        <v>0</v>
      </c>
      <c r="N3692" s="1">
        <f t="shared" si="807"/>
        <v>0</v>
      </c>
      <c r="O3692" s="1">
        <f t="shared" si="808"/>
        <v>0</v>
      </c>
      <c r="P3692" s="1">
        <f t="shared" si="809"/>
        <v>1</v>
      </c>
      <c r="Q3692" s="1">
        <f t="shared" si="810"/>
        <v>0</v>
      </c>
      <c r="R3692" s="1" t="s">
        <v>465</v>
      </c>
      <c r="S3692" s="1">
        <f t="shared" si="812"/>
        <v>2</v>
      </c>
      <c r="T3692" s="1">
        <f t="shared" si="813"/>
        <v>1</v>
      </c>
      <c r="U3692" s="2">
        <v>4054</v>
      </c>
      <c r="V3692" s="2">
        <v>4836</v>
      </c>
      <c r="W3692" s="2">
        <v>3830</v>
      </c>
      <c r="X3692" s="2"/>
      <c r="Y3692" s="2"/>
      <c r="Z3692" s="2"/>
      <c r="AA3692" s="1"/>
      <c r="AB3692" s="1"/>
      <c r="AC3692" s="1"/>
      <c r="AD3692" s="1"/>
    </row>
    <row r="3693" spans="1:37">
      <c r="A3693" s="3">
        <v>46193</v>
      </c>
      <c r="B3693" s="1" t="s">
        <v>468</v>
      </c>
      <c r="C3693" s="1">
        <v>6</v>
      </c>
      <c r="D3693" s="1">
        <v>0</v>
      </c>
      <c r="E3693" s="1">
        <f t="shared" si="811"/>
        <v>3</v>
      </c>
      <c r="F3693" s="1">
        <f t="shared" si="800"/>
        <v>1</v>
      </c>
      <c r="G3693" s="1">
        <f t="shared" si="801"/>
        <v>0</v>
      </c>
      <c r="H3693" s="1">
        <f t="shared" si="802"/>
        <v>0</v>
      </c>
      <c r="I3693" s="1">
        <f t="shared" si="803"/>
        <v>1</v>
      </c>
      <c r="J3693" s="1" t="s">
        <v>482</v>
      </c>
      <c r="K3693" s="1">
        <f t="shared" si="804"/>
        <v>6</v>
      </c>
      <c r="L3693" s="1">
        <f t="shared" si="805"/>
        <v>0</v>
      </c>
      <c r="M3693" s="1">
        <f t="shared" si="806"/>
        <v>0</v>
      </c>
      <c r="N3693" s="1">
        <f t="shared" si="807"/>
        <v>0</v>
      </c>
      <c r="O3693" s="1">
        <f t="shared" si="808"/>
        <v>0</v>
      </c>
      <c r="P3693" s="1">
        <f t="shared" si="809"/>
        <v>1</v>
      </c>
      <c r="Q3693" s="1">
        <f t="shared" si="810"/>
        <v>0</v>
      </c>
      <c r="R3693" s="1" t="s">
        <v>465</v>
      </c>
      <c r="S3693" s="1">
        <f t="shared" si="812"/>
        <v>6</v>
      </c>
      <c r="T3693" s="1">
        <f t="shared" si="813"/>
        <v>0</v>
      </c>
      <c r="U3693" s="2">
        <v>4837</v>
      </c>
      <c r="V3693" s="2">
        <v>4838</v>
      </c>
      <c r="W3693" s="2">
        <v>4839</v>
      </c>
      <c r="X3693" s="2">
        <v>4841</v>
      </c>
      <c r="Y3693" s="2">
        <v>4840</v>
      </c>
      <c r="Z3693" s="2">
        <v>4841</v>
      </c>
      <c r="AA3693" s="1"/>
      <c r="AB3693" s="1"/>
      <c r="AC3693" s="1"/>
      <c r="AD3693" s="1"/>
    </row>
    <row r="3694" spans="1:37">
      <c r="A3694" s="3">
        <v>46193</v>
      </c>
      <c r="B3694" s="1" t="s">
        <v>538</v>
      </c>
      <c r="C3694" s="1">
        <v>2</v>
      </c>
      <c r="D3694" s="1">
        <v>0</v>
      </c>
      <c r="E3694" s="1">
        <f t="shared" si="811"/>
        <v>3</v>
      </c>
      <c r="F3694" s="1">
        <f t="shared" si="800"/>
        <v>1</v>
      </c>
      <c r="G3694" s="1">
        <f t="shared" si="801"/>
        <v>0</v>
      </c>
      <c r="H3694" s="1">
        <f t="shared" si="802"/>
        <v>0</v>
      </c>
      <c r="I3694" s="1">
        <f t="shared" si="803"/>
        <v>1</v>
      </c>
      <c r="J3694" s="1" t="s">
        <v>531</v>
      </c>
      <c r="K3694" s="1">
        <f t="shared" si="804"/>
        <v>2</v>
      </c>
      <c r="L3694" s="1">
        <f t="shared" si="805"/>
        <v>0</v>
      </c>
      <c r="M3694" s="1">
        <f t="shared" si="806"/>
        <v>0</v>
      </c>
      <c r="N3694" s="1">
        <f t="shared" si="807"/>
        <v>0</v>
      </c>
      <c r="O3694" s="1">
        <f t="shared" si="808"/>
        <v>0</v>
      </c>
      <c r="P3694" s="1">
        <f t="shared" si="809"/>
        <v>1</v>
      </c>
      <c r="Q3694" s="1">
        <f t="shared" si="810"/>
        <v>0</v>
      </c>
      <c r="R3694" s="1" t="s">
        <v>532</v>
      </c>
      <c r="S3694" s="1">
        <f t="shared" si="812"/>
        <v>2</v>
      </c>
      <c r="T3694" s="1">
        <f t="shared" si="813"/>
        <v>0</v>
      </c>
      <c r="U3694" s="2">
        <v>4575</v>
      </c>
      <c r="V3694" s="2">
        <v>4843</v>
      </c>
      <c r="W3694" s="2"/>
      <c r="X3694" s="2"/>
      <c r="Y3694" s="2"/>
      <c r="Z3694" s="2"/>
      <c r="AA3694" s="1"/>
      <c r="AB3694" s="1"/>
      <c r="AC3694" s="1"/>
      <c r="AD3694" s="1"/>
    </row>
    <row r="3695" spans="1:37">
      <c r="A3695" s="3">
        <v>46193</v>
      </c>
      <c r="B3695" s="1" t="s">
        <v>539</v>
      </c>
      <c r="C3695" s="1">
        <v>0</v>
      </c>
      <c r="D3695" s="1">
        <v>1</v>
      </c>
      <c r="E3695" s="1">
        <f t="shared" si="811"/>
        <v>0</v>
      </c>
      <c r="F3695" s="1">
        <f t="shared" si="800"/>
        <v>0</v>
      </c>
      <c r="G3695" s="1">
        <f t="shared" si="801"/>
        <v>0</v>
      </c>
      <c r="H3695" s="1">
        <f t="shared" si="802"/>
        <v>1</v>
      </c>
      <c r="I3695" s="1">
        <f t="shared" si="803"/>
        <v>0</v>
      </c>
      <c r="J3695" s="1" t="s">
        <v>537</v>
      </c>
      <c r="K3695" s="1">
        <f t="shared" si="804"/>
        <v>0</v>
      </c>
      <c r="L3695" s="1">
        <f t="shared" si="805"/>
        <v>1</v>
      </c>
      <c r="M3695" s="1">
        <f t="shared" si="806"/>
        <v>3</v>
      </c>
      <c r="N3695" s="1">
        <f t="shared" si="807"/>
        <v>1</v>
      </c>
      <c r="O3695" s="1">
        <f t="shared" si="808"/>
        <v>0</v>
      </c>
      <c r="P3695" s="1">
        <f t="shared" si="809"/>
        <v>0</v>
      </c>
      <c r="Q3695" s="1">
        <f t="shared" si="810"/>
        <v>1</v>
      </c>
      <c r="R3695" s="1" t="s">
        <v>532</v>
      </c>
      <c r="S3695" s="1">
        <f t="shared" si="812"/>
        <v>0</v>
      </c>
      <c r="T3695" s="1">
        <f t="shared" si="813"/>
        <v>1</v>
      </c>
      <c r="U3695" s="2">
        <v>1404</v>
      </c>
      <c r="V3695" s="2"/>
      <c r="W3695" s="2"/>
      <c r="X3695" s="2"/>
      <c r="Y3695" s="2"/>
      <c r="Z3695" s="2"/>
      <c r="AA3695" s="1"/>
      <c r="AB3695" s="1"/>
      <c r="AC3695" s="1"/>
      <c r="AD3695" s="1"/>
    </row>
    <row r="3696" spans="1:37">
      <c r="A3696" s="3">
        <v>46193</v>
      </c>
      <c r="B3696" s="1" t="s">
        <v>535</v>
      </c>
      <c r="C3696" s="1">
        <v>1</v>
      </c>
      <c r="D3696" s="1">
        <v>0</v>
      </c>
      <c r="E3696" s="1">
        <f t="shared" si="811"/>
        <v>3</v>
      </c>
      <c r="F3696" s="1">
        <f t="shared" si="800"/>
        <v>1</v>
      </c>
      <c r="G3696" s="1">
        <f t="shared" si="801"/>
        <v>0</v>
      </c>
      <c r="H3696" s="1">
        <f t="shared" si="802"/>
        <v>0</v>
      </c>
      <c r="I3696" s="1">
        <f t="shared" si="803"/>
        <v>1</v>
      </c>
      <c r="J3696" s="1" t="s">
        <v>530</v>
      </c>
      <c r="K3696" s="1">
        <f t="shared" si="804"/>
        <v>1</v>
      </c>
      <c r="L3696" s="1">
        <f t="shared" si="805"/>
        <v>0</v>
      </c>
      <c r="M3696" s="1">
        <f t="shared" si="806"/>
        <v>0</v>
      </c>
      <c r="N3696" s="1">
        <f t="shared" si="807"/>
        <v>0</v>
      </c>
      <c r="O3696" s="1">
        <f t="shared" si="808"/>
        <v>0</v>
      </c>
      <c r="P3696" s="1">
        <f t="shared" si="809"/>
        <v>1</v>
      </c>
      <c r="Q3696" s="1">
        <f t="shared" si="810"/>
        <v>0</v>
      </c>
      <c r="R3696" s="1" t="s">
        <v>532</v>
      </c>
      <c r="S3696" s="1">
        <f t="shared" si="812"/>
        <v>1</v>
      </c>
      <c r="T3696" s="1">
        <f t="shared" si="813"/>
        <v>0</v>
      </c>
      <c r="U3696" s="2">
        <v>3990</v>
      </c>
      <c r="V3696" s="2"/>
      <c r="W3696" s="2"/>
      <c r="X3696" s="2"/>
      <c r="Y3696" s="2"/>
      <c r="Z3696" s="2"/>
      <c r="AA3696" s="1"/>
      <c r="AB3696" s="1"/>
      <c r="AC3696" s="1"/>
      <c r="AD3696" s="1"/>
    </row>
    <row r="3697" spans="1:30">
      <c r="A3697" s="3">
        <v>46193</v>
      </c>
      <c r="B3697" s="1" t="s">
        <v>268</v>
      </c>
      <c r="C3697" s="1">
        <v>1</v>
      </c>
      <c r="D3697" s="1">
        <v>0</v>
      </c>
      <c r="E3697" s="1">
        <f t="shared" si="811"/>
        <v>3</v>
      </c>
      <c r="F3697" s="1">
        <f t="shared" si="800"/>
        <v>1</v>
      </c>
      <c r="G3697" s="1">
        <f t="shared" si="801"/>
        <v>0</v>
      </c>
      <c r="H3697" s="1">
        <f t="shared" si="802"/>
        <v>0</v>
      </c>
      <c r="I3697" s="1">
        <f t="shared" si="803"/>
        <v>1</v>
      </c>
      <c r="J3697" s="1" t="s">
        <v>536</v>
      </c>
      <c r="K3697" s="1">
        <f t="shared" si="804"/>
        <v>1</v>
      </c>
      <c r="L3697" s="1">
        <f t="shared" si="805"/>
        <v>0</v>
      </c>
      <c r="M3697" s="1">
        <f t="shared" si="806"/>
        <v>0</v>
      </c>
      <c r="N3697" s="1">
        <f t="shared" si="807"/>
        <v>0</v>
      </c>
      <c r="O3697" s="1">
        <f t="shared" si="808"/>
        <v>0</v>
      </c>
      <c r="P3697" s="1">
        <f t="shared" si="809"/>
        <v>1</v>
      </c>
      <c r="Q3697" s="1">
        <f t="shared" si="810"/>
        <v>0</v>
      </c>
      <c r="R3697" s="1" t="s">
        <v>532</v>
      </c>
      <c r="S3697" s="1">
        <f t="shared" si="812"/>
        <v>1</v>
      </c>
      <c r="T3697" s="1">
        <f t="shared" si="813"/>
        <v>0</v>
      </c>
      <c r="U3697" s="2">
        <v>4110</v>
      </c>
      <c r="V3697" s="2"/>
      <c r="W3697" s="2"/>
      <c r="X3697" s="2"/>
      <c r="Y3697" s="2"/>
      <c r="Z3697" s="2"/>
      <c r="AA3697" s="1"/>
      <c r="AB3697" s="1"/>
      <c r="AC3697" s="1"/>
      <c r="AD3697" s="1"/>
    </row>
    <row r="3698" spans="1:30">
      <c r="A3698" s="3">
        <v>46193</v>
      </c>
      <c r="B3698" s="1" t="s">
        <v>540</v>
      </c>
      <c r="C3698" s="1">
        <v>0</v>
      </c>
      <c r="D3698" s="1">
        <v>0</v>
      </c>
      <c r="E3698" s="1">
        <f t="shared" si="811"/>
        <v>1</v>
      </c>
      <c r="F3698" s="1">
        <f t="shared" si="800"/>
        <v>0</v>
      </c>
      <c r="G3698" s="1">
        <f t="shared" si="801"/>
        <v>1</v>
      </c>
      <c r="H3698" s="1">
        <f t="shared" si="802"/>
        <v>0</v>
      </c>
      <c r="I3698" s="1">
        <f t="shared" si="803"/>
        <v>1</v>
      </c>
      <c r="J3698" s="1" t="s">
        <v>534</v>
      </c>
      <c r="K3698" s="1">
        <f t="shared" si="804"/>
        <v>0</v>
      </c>
      <c r="L3698" s="1">
        <f t="shared" si="805"/>
        <v>0</v>
      </c>
      <c r="M3698" s="1">
        <f t="shared" si="806"/>
        <v>1</v>
      </c>
      <c r="N3698" s="1">
        <f t="shared" si="807"/>
        <v>0</v>
      </c>
      <c r="O3698" s="1">
        <f t="shared" si="808"/>
        <v>1</v>
      </c>
      <c r="P3698" s="1">
        <f t="shared" si="809"/>
        <v>0</v>
      </c>
      <c r="Q3698" s="1">
        <f t="shared" si="810"/>
        <v>1</v>
      </c>
      <c r="R3698" s="1" t="s">
        <v>532</v>
      </c>
      <c r="S3698" s="1">
        <f t="shared" si="812"/>
        <v>0</v>
      </c>
      <c r="T3698" s="1">
        <f t="shared" si="813"/>
        <v>0</v>
      </c>
      <c r="U3698" s="2"/>
      <c r="V3698" s="2"/>
      <c r="W3698" s="2"/>
      <c r="X3698" s="2"/>
      <c r="Y3698" s="2"/>
      <c r="Z3698" s="2"/>
      <c r="AA3698" s="1"/>
      <c r="AB3698" s="1"/>
      <c r="AC3698" s="1"/>
      <c r="AD3698" s="1"/>
    </row>
    <row r="3699" spans="1:30">
      <c r="A3699" s="3">
        <v>46193</v>
      </c>
      <c r="B3699" s="1" t="s">
        <v>624</v>
      </c>
      <c r="C3699" s="1">
        <v>0</v>
      </c>
      <c r="D3699" s="1">
        <v>1</v>
      </c>
      <c r="E3699" s="1">
        <f t="shared" si="811"/>
        <v>0</v>
      </c>
      <c r="F3699" s="1">
        <f t="shared" si="800"/>
        <v>0</v>
      </c>
      <c r="G3699" s="1">
        <f t="shared" si="801"/>
        <v>0</v>
      </c>
      <c r="H3699" s="1">
        <f t="shared" si="802"/>
        <v>1</v>
      </c>
      <c r="I3699" s="1">
        <f t="shared" si="803"/>
        <v>0</v>
      </c>
      <c r="J3699" s="1" t="s">
        <v>613</v>
      </c>
      <c r="K3699" s="1">
        <f t="shared" si="804"/>
        <v>0</v>
      </c>
      <c r="L3699" s="1">
        <f t="shared" si="805"/>
        <v>1</v>
      </c>
      <c r="M3699" s="1">
        <f t="shared" si="806"/>
        <v>3</v>
      </c>
      <c r="N3699" s="1">
        <f t="shared" si="807"/>
        <v>1</v>
      </c>
      <c r="O3699" s="1">
        <f t="shared" si="808"/>
        <v>0</v>
      </c>
      <c r="P3699" s="1">
        <f t="shared" si="809"/>
        <v>0</v>
      </c>
      <c r="Q3699" s="1">
        <f t="shared" si="810"/>
        <v>1</v>
      </c>
      <c r="R3699" s="1" t="s">
        <v>609</v>
      </c>
      <c r="S3699" s="1">
        <f t="shared" si="812"/>
        <v>0</v>
      </c>
      <c r="T3699" s="1">
        <f t="shared" si="813"/>
        <v>1</v>
      </c>
      <c r="U3699" s="2">
        <v>4844</v>
      </c>
      <c r="V3699" s="2"/>
      <c r="W3699" s="2"/>
      <c r="X3699" s="2"/>
      <c r="Y3699" s="2"/>
      <c r="Z3699" s="2"/>
      <c r="AA3699" s="1"/>
      <c r="AB3699" s="1"/>
      <c r="AC3699" s="1"/>
      <c r="AD3699" s="1"/>
    </row>
    <row r="3700" spans="1:30">
      <c r="A3700" s="3">
        <v>46193</v>
      </c>
      <c r="B3700" s="1" t="s">
        <v>611</v>
      </c>
      <c r="C3700" s="1">
        <v>3</v>
      </c>
      <c r="D3700" s="1">
        <v>1</v>
      </c>
      <c r="E3700" s="1">
        <f t="shared" si="811"/>
        <v>3</v>
      </c>
      <c r="F3700" s="1">
        <f t="shared" si="800"/>
        <v>1</v>
      </c>
      <c r="G3700" s="1">
        <f t="shared" si="801"/>
        <v>0</v>
      </c>
      <c r="H3700" s="1">
        <f t="shared" si="802"/>
        <v>0</v>
      </c>
      <c r="I3700" s="1">
        <f t="shared" si="803"/>
        <v>0</v>
      </c>
      <c r="J3700" s="1" t="s">
        <v>623</v>
      </c>
      <c r="K3700" s="1">
        <f t="shared" si="804"/>
        <v>3</v>
      </c>
      <c r="L3700" s="1">
        <f t="shared" si="805"/>
        <v>1</v>
      </c>
      <c r="M3700" s="1">
        <f t="shared" si="806"/>
        <v>0</v>
      </c>
      <c r="N3700" s="1">
        <f t="shared" si="807"/>
        <v>0</v>
      </c>
      <c r="O3700" s="1">
        <f t="shared" si="808"/>
        <v>0</v>
      </c>
      <c r="P3700" s="1">
        <f t="shared" si="809"/>
        <v>1</v>
      </c>
      <c r="Q3700" s="1">
        <f t="shared" si="810"/>
        <v>0</v>
      </c>
      <c r="R3700" s="1" t="s">
        <v>609</v>
      </c>
      <c r="S3700" s="1">
        <f t="shared" si="812"/>
        <v>3</v>
      </c>
      <c r="T3700" s="1">
        <f t="shared" si="813"/>
        <v>1</v>
      </c>
      <c r="U3700" s="2">
        <v>4845</v>
      </c>
      <c r="V3700" s="2">
        <v>4595</v>
      </c>
      <c r="W3700" s="2">
        <v>4846</v>
      </c>
      <c r="X3700" s="2">
        <v>2161</v>
      </c>
      <c r="Y3700" s="2"/>
      <c r="Z3700" s="2"/>
      <c r="AA3700" s="1"/>
      <c r="AB3700" s="1"/>
      <c r="AC3700" s="1"/>
      <c r="AD3700" s="1"/>
    </row>
    <row r="3701" spans="1:30">
      <c r="A3701" s="3">
        <v>46193</v>
      </c>
      <c r="B3701" s="1" t="s">
        <v>615</v>
      </c>
      <c r="C3701" s="1">
        <v>0</v>
      </c>
      <c r="D3701" s="1">
        <v>0</v>
      </c>
      <c r="E3701" s="1">
        <f t="shared" si="811"/>
        <v>1</v>
      </c>
      <c r="F3701" s="1">
        <f t="shared" si="800"/>
        <v>0</v>
      </c>
      <c r="G3701" s="1">
        <f t="shared" si="801"/>
        <v>1</v>
      </c>
      <c r="H3701" s="1">
        <f t="shared" si="802"/>
        <v>0</v>
      </c>
      <c r="I3701" s="1">
        <f t="shared" si="803"/>
        <v>1</v>
      </c>
      <c r="J3701" s="1" t="s">
        <v>608</v>
      </c>
      <c r="K3701" s="1">
        <f t="shared" si="804"/>
        <v>0</v>
      </c>
      <c r="L3701" s="1">
        <f t="shared" si="805"/>
        <v>0</v>
      </c>
      <c r="M3701" s="1">
        <f t="shared" si="806"/>
        <v>1</v>
      </c>
      <c r="N3701" s="1">
        <f t="shared" si="807"/>
        <v>0</v>
      </c>
      <c r="O3701" s="1">
        <f t="shared" si="808"/>
        <v>1</v>
      </c>
      <c r="P3701" s="1">
        <f t="shared" si="809"/>
        <v>0</v>
      </c>
      <c r="Q3701" s="1">
        <f t="shared" si="810"/>
        <v>1</v>
      </c>
      <c r="R3701" s="1" t="s">
        <v>609</v>
      </c>
      <c r="S3701" s="1">
        <f t="shared" si="812"/>
        <v>0</v>
      </c>
      <c r="T3701" s="1">
        <f t="shared" si="813"/>
        <v>0</v>
      </c>
      <c r="U3701" s="2"/>
      <c r="V3701" s="2"/>
      <c r="W3701" s="2"/>
      <c r="X3701" s="2"/>
      <c r="Y3701" s="2"/>
      <c r="Z3701" s="2"/>
      <c r="AA3701" s="1"/>
      <c r="AB3701" s="1"/>
      <c r="AC3701" s="1"/>
      <c r="AD3701" s="1"/>
    </row>
    <row r="3702" spans="1:30">
      <c r="A3702" s="3">
        <v>46193</v>
      </c>
      <c r="B3702" s="1" t="s">
        <v>626</v>
      </c>
      <c r="C3702" s="1">
        <v>2</v>
      </c>
      <c r="D3702" s="1">
        <v>2</v>
      </c>
      <c r="E3702" s="1">
        <f t="shared" si="811"/>
        <v>1</v>
      </c>
      <c r="F3702" s="1">
        <f t="shared" si="800"/>
        <v>0</v>
      </c>
      <c r="G3702" s="1">
        <f t="shared" si="801"/>
        <v>1</v>
      </c>
      <c r="H3702" s="1">
        <f t="shared" si="802"/>
        <v>0</v>
      </c>
      <c r="I3702" s="1">
        <f t="shared" si="803"/>
        <v>0</v>
      </c>
      <c r="J3702" s="1" t="s">
        <v>614</v>
      </c>
      <c r="K3702" s="1">
        <f t="shared" si="804"/>
        <v>2</v>
      </c>
      <c r="L3702" s="1">
        <f t="shared" si="805"/>
        <v>2</v>
      </c>
      <c r="M3702" s="1">
        <f t="shared" si="806"/>
        <v>1</v>
      </c>
      <c r="N3702" s="1">
        <f t="shared" si="807"/>
        <v>0</v>
      </c>
      <c r="O3702" s="1">
        <f t="shared" si="808"/>
        <v>1</v>
      </c>
      <c r="P3702" s="1">
        <f t="shared" si="809"/>
        <v>0</v>
      </c>
      <c r="Q3702" s="1">
        <f t="shared" si="810"/>
        <v>0</v>
      </c>
      <c r="R3702" s="1" t="s">
        <v>609</v>
      </c>
      <c r="S3702" s="1">
        <f t="shared" si="812"/>
        <v>2</v>
      </c>
      <c r="T3702" s="1">
        <f t="shared" si="813"/>
        <v>2</v>
      </c>
      <c r="U3702" s="2">
        <v>1529</v>
      </c>
      <c r="V3702" s="2">
        <v>4747</v>
      </c>
      <c r="W3702" s="2">
        <v>4848</v>
      </c>
      <c r="X3702" s="2">
        <v>4849</v>
      </c>
      <c r="Y3702" s="2"/>
      <c r="Z3702" s="2"/>
      <c r="AA3702" s="1"/>
      <c r="AB3702" s="1"/>
      <c r="AC3702" s="1"/>
      <c r="AD3702" s="1"/>
    </row>
    <row r="3703" spans="1:30">
      <c r="A3703" s="3">
        <v>46193</v>
      </c>
      <c r="B3703" s="1" t="s">
        <v>572</v>
      </c>
      <c r="C3703" s="1">
        <v>1</v>
      </c>
      <c r="D3703" s="1">
        <v>3</v>
      </c>
      <c r="E3703" s="1">
        <f t="shared" si="811"/>
        <v>0</v>
      </c>
      <c r="F3703" s="1">
        <f t="shared" si="800"/>
        <v>0</v>
      </c>
      <c r="G3703" s="1">
        <f t="shared" si="801"/>
        <v>0</v>
      </c>
      <c r="H3703" s="1">
        <f t="shared" si="802"/>
        <v>1</v>
      </c>
      <c r="I3703" s="1">
        <f t="shared" si="803"/>
        <v>0</v>
      </c>
      <c r="J3703" s="1" t="s">
        <v>546</v>
      </c>
      <c r="K3703" s="1">
        <f t="shared" si="804"/>
        <v>1</v>
      </c>
      <c r="L3703" s="1">
        <f t="shared" si="805"/>
        <v>3</v>
      </c>
      <c r="M3703" s="1">
        <f t="shared" si="806"/>
        <v>3</v>
      </c>
      <c r="N3703" s="1">
        <f t="shared" si="807"/>
        <v>1</v>
      </c>
      <c r="O3703" s="1">
        <f t="shared" si="808"/>
        <v>0</v>
      </c>
      <c r="P3703" s="1">
        <f t="shared" si="809"/>
        <v>0</v>
      </c>
      <c r="Q3703" s="1">
        <f t="shared" si="810"/>
        <v>0</v>
      </c>
      <c r="R3703" s="1" t="s">
        <v>547</v>
      </c>
      <c r="S3703" s="1">
        <f t="shared" si="812"/>
        <v>1</v>
      </c>
      <c r="T3703" s="1">
        <f t="shared" si="813"/>
        <v>3</v>
      </c>
      <c r="U3703" s="2"/>
      <c r="V3703" s="2"/>
      <c r="W3703" s="2"/>
      <c r="X3703" s="2"/>
      <c r="Y3703" s="2"/>
      <c r="Z3703" s="2"/>
      <c r="AA3703" s="1"/>
      <c r="AB3703" s="1"/>
      <c r="AC3703" s="1"/>
      <c r="AD3703" s="1"/>
    </row>
    <row r="3704" spans="1:30">
      <c r="A3704" s="3">
        <v>46193</v>
      </c>
      <c r="B3704" s="1" t="s">
        <v>548</v>
      </c>
      <c r="C3704" s="1">
        <v>0</v>
      </c>
      <c r="D3704" s="1">
        <v>0</v>
      </c>
      <c r="E3704" s="1">
        <f t="shared" si="811"/>
        <v>1</v>
      </c>
      <c r="F3704" s="1">
        <f t="shared" si="800"/>
        <v>0</v>
      </c>
      <c r="G3704" s="1">
        <f t="shared" si="801"/>
        <v>1</v>
      </c>
      <c r="H3704" s="1">
        <f t="shared" si="802"/>
        <v>0</v>
      </c>
      <c r="I3704" s="1">
        <f t="shared" si="803"/>
        <v>1</v>
      </c>
      <c r="J3704" s="1" t="s">
        <v>570</v>
      </c>
      <c r="K3704" s="1">
        <f t="shared" si="804"/>
        <v>0</v>
      </c>
      <c r="L3704" s="1">
        <f t="shared" si="805"/>
        <v>0</v>
      </c>
      <c r="M3704" s="1">
        <f t="shared" si="806"/>
        <v>1</v>
      </c>
      <c r="N3704" s="1">
        <f t="shared" si="807"/>
        <v>0</v>
      </c>
      <c r="O3704" s="1">
        <f t="shared" si="808"/>
        <v>1</v>
      </c>
      <c r="P3704" s="1">
        <f t="shared" si="809"/>
        <v>0</v>
      </c>
      <c r="Q3704" s="1">
        <f t="shared" si="810"/>
        <v>1</v>
      </c>
      <c r="R3704" s="1" t="s">
        <v>547</v>
      </c>
      <c r="S3704" s="1">
        <f t="shared" si="812"/>
        <v>0</v>
      </c>
      <c r="T3704" s="1">
        <f t="shared" si="813"/>
        <v>0</v>
      </c>
      <c r="U3704" s="2"/>
      <c r="V3704" s="2"/>
      <c r="W3704" s="2"/>
      <c r="X3704" s="2"/>
      <c r="Y3704" s="2"/>
      <c r="Z3704" s="2"/>
      <c r="AA3704" s="1"/>
      <c r="AB3704" s="1"/>
      <c r="AC3704" s="1"/>
      <c r="AD3704" s="1"/>
    </row>
    <row r="3705" spans="1:30">
      <c r="A3705" s="3">
        <v>46193</v>
      </c>
      <c r="B3705" s="1" t="s">
        <v>630</v>
      </c>
      <c r="C3705" s="1">
        <v>1</v>
      </c>
      <c r="D3705" s="1">
        <v>0</v>
      </c>
      <c r="E3705" s="1">
        <f t="shared" si="811"/>
        <v>3</v>
      </c>
      <c r="F3705" s="1">
        <f t="shared" si="800"/>
        <v>1</v>
      </c>
      <c r="G3705" s="1">
        <f t="shared" si="801"/>
        <v>0</v>
      </c>
      <c r="H3705" s="1">
        <f t="shared" si="802"/>
        <v>0</v>
      </c>
      <c r="I3705" s="1">
        <f t="shared" si="803"/>
        <v>1</v>
      </c>
      <c r="J3705" s="1" t="s">
        <v>628</v>
      </c>
      <c r="K3705" s="1">
        <f t="shared" si="804"/>
        <v>1</v>
      </c>
      <c r="L3705" s="1">
        <f t="shared" si="805"/>
        <v>0</v>
      </c>
      <c r="M3705" s="1">
        <f t="shared" si="806"/>
        <v>0</v>
      </c>
      <c r="N3705" s="1">
        <f t="shared" si="807"/>
        <v>0</v>
      </c>
      <c r="O3705" s="1">
        <f t="shared" si="808"/>
        <v>0</v>
      </c>
      <c r="P3705" s="1">
        <f t="shared" si="809"/>
        <v>1</v>
      </c>
      <c r="Q3705" s="1">
        <f t="shared" si="810"/>
        <v>0</v>
      </c>
      <c r="R3705" s="1" t="s">
        <v>618</v>
      </c>
      <c r="S3705" s="1">
        <f t="shared" si="812"/>
        <v>1</v>
      </c>
      <c r="T3705" s="1">
        <f t="shared" si="813"/>
        <v>0</v>
      </c>
      <c r="U3705" s="2">
        <v>4622</v>
      </c>
      <c r="V3705" s="2"/>
      <c r="W3705" s="2"/>
      <c r="X3705" s="2"/>
      <c r="Y3705" s="2"/>
      <c r="Z3705" s="2"/>
      <c r="AA3705" s="1"/>
      <c r="AB3705" s="1"/>
      <c r="AC3705" s="1"/>
      <c r="AD3705" s="1"/>
    </row>
    <row r="3706" spans="1:30">
      <c r="A3706" s="3">
        <v>46193</v>
      </c>
      <c r="B3706" s="1" t="s">
        <v>617</v>
      </c>
      <c r="C3706" s="1">
        <v>1</v>
      </c>
      <c r="D3706" s="1">
        <v>1</v>
      </c>
      <c r="E3706" s="1">
        <f t="shared" si="811"/>
        <v>1</v>
      </c>
      <c r="F3706" s="1">
        <f t="shared" si="800"/>
        <v>0</v>
      </c>
      <c r="G3706" s="1">
        <f t="shared" si="801"/>
        <v>1</v>
      </c>
      <c r="H3706" s="1">
        <f t="shared" si="802"/>
        <v>0</v>
      </c>
      <c r="I3706" s="1">
        <f t="shared" si="803"/>
        <v>0</v>
      </c>
      <c r="J3706" s="1" t="s">
        <v>616</v>
      </c>
      <c r="K3706" s="1">
        <f t="shared" si="804"/>
        <v>1</v>
      </c>
      <c r="L3706" s="1">
        <f t="shared" si="805"/>
        <v>1</v>
      </c>
      <c r="M3706" s="1">
        <f t="shared" si="806"/>
        <v>1</v>
      </c>
      <c r="N3706" s="1">
        <f t="shared" si="807"/>
        <v>0</v>
      </c>
      <c r="O3706" s="1">
        <f t="shared" si="808"/>
        <v>1</v>
      </c>
      <c r="P3706" s="1">
        <f t="shared" si="809"/>
        <v>0</v>
      </c>
      <c r="Q3706" s="1">
        <f t="shared" si="810"/>
        <v>0</v>
      </c>
      <c r="R3706" s="1" t="s">
        <v>618</v>
      </c>
      <c r="S3706" s="1">
        <f t="shared" si="812"/>
        <v>1</v>
      </c>
      <c r="T3706" s="1">
        <f t="shared" si="813"/>
        <v>1</v>
      </c>
      <c r="U3706" s="2"/>
      <c r="V3706" s="2"/>
      <c r="W3706" s="2"/>
      <c r="X3706" s="2"/>
      <c r="Y3706" s="2"/>
      <c r="Z3706" s="2"/>
      <c r="AA3706" s="1"/>
      <c r="AB3706" s="1"/>
      <c r="AC3706" s="1"/>
      <c r="AD3706" s="1"/>
    </row>
    <row r="3707" spans="1:30">
      <c r="A3707" s="3">
        <v>46193</v>
      </c>
      <c r="B3707" s="1" t="s">
        <v>640</v>
      </c>
      <c r="C3707" s="1">
        <v>1</v>
      </c>
      <c r="D3707" s="1">
        <v>0</v>
      </c>
      <c r="E3707" s="1">
        <f t="shared" si="811"/>
        <v>3</v>
      </c>
      <c r="F3707" s="1">
        <f t="shared" si="800"/>
        <v>1</v>
      </c>
      <c r="G3707" s="1">
        <f t="shared" si="801"/>
        <v>0</v>
      </c>
      <c r="H3707" s="1">
        <f t="shared" si="802"/>
        <v>0</v>
      </c>
      <c r="I3707" s="1">
        <f t="shared" si="803"/>
        <v>1</v>
      </c>
      <c r="J3707" s="1" t="s">
        <v>641</v>
      </c>
      <c r="K3707" s="1">
        <f t="shared" si="804"/>
        <v>1</v>
      </c>
      <c r="L3707" s="1">
        <f t="shared" si="805"/>
        <v>0</v>
      </c>
      <c r="M3707" s="1">
        <f t="shared" si="806"/>
        <v>0</v>
      </c>
      <c r="N3707" s="1">
        <f t="shared" si="807"/>
        <v>0</v>
      </c>
      <c r="O3707" s="1">
        <f t="shared" si="808"/>
        <v>0</v>
      </c>
      <c r="P3707" s="1">
        <f t="shared" si="809"/>
        <v>1</v>
      </c>
      <c r="Q3707" s="1">
        <f t="shared" si="810"/>
        <v>0</v>
      </c>
      <c r="R3707" s="1" t="s">
        <v>642</v>
      </c>
      <c r="S3707" s="1">
        <f t="shared" si="812"/>
        <v>1</v>
      </c>
      <c r="T3707" s="1">
        <f t="shared" si="813"/>
        <v>0</v>
      </c>
      <c r="U3707" s="2">
        <v>4850</v>
      </c>
      <c r="V3707" s="2"/>
      <c r="W3707" s="2"/>
      <c r="X3707" s="2"/>
      <c r="Y3707" s="2"/>
      <c r="Z3707" s="2"/>
      <c r="AA3707" s="1"/>
      <c r="AB3707" s="1"/>
      <c r="AC3707" s="1"/>
      <c r="AD3707" s="1"/>
    </row>
    <row r="3708" spans="1:30">
      <c r="A3708" s="3">
        <v>46193</v>
      </c>
      <c r="B3708" s="1" t="s">
        <v>581</v>
      </c>
      <c r="C3708" s="1">
        <v>0</v>
      </c>
      <c r="D3708" s="1">
        <v>0</v>
      </c>
      <c r="E3708" s="1">
        <f t="shared" si="811"/>
        <v>1</v>
      </c>
      <c r="F3708" s="1">
        <f t="shared" si="800"/>
        <v>0</v>
      </c>
      <c r="G3708" s="1">
        <f t="shared" si="801"/>
        <v>1</v>
      </c>
      <c r="H3708" s="1">
        <f t="shared" si="802"/>
        <v>0</v>
      </c>
      <c r="I3708" s="1">
        <f t="shared" si="803"/>
        <v>1</v>
      </c>
      <c r="J3708" s="1" t="s">
        <v>575</v>
      </c>
      <c r="K3708" s="1">
        <f t="shared" si="804"/>
        <v>0</v>
      </c>
      <c r="L3708" s="1">
        <f t="shared" si="805"/>
        <v>0</v>
      </c>
      <c r="M3708" s="1">
        <f t="shared" si="806"/>
        <v>1</v>
      </c>
      <c r="N3708" s="1">
        <f t="shared" si="807"/>
        <v>0</v>
      </c>
      <c r="O3708" s="1">
        <f t="shared" si="808"/>
        <v>1</v>
      </c>
      <c r="P3708" s="1">
        <f t="shared" si="809"/>
        <v>0</v>
      </c>
      <c r="Q3708" s="1">
        <f t="shared" si="810"/>
        <v>1</v>
      </c>
      <c r="R3708" s="1" t="s">
        <v>577</v>
      </c>
      <c r="S3708" s="1">
        <f t="shared" si="812"/>
        <v>0</v>
      </c>
      <c r="T3708" s="1">
        <f t="shared" si="813"/>
        <v>0</v>
      </c>
      <c r="U3708" s="2"/>
      <c r="V3708" s="2"/>
      <c r="W3708" s="2"/>
      <c r="X3708" s="2"/>
      <c r="Y3708" s="2"/>
      <c r="Z3708" s="2"/>
      <c r="AA3708" s="1"/>
      <c r="AB3708" s="1"/>
      <c r="AC3708" s="1"/>
      <c r="AD3708" s="1"/>
    </row>
    <row r="3709" spans="1:30">
      <c r="A3709" s="3">
        <v>46194</v>
      </c>
      <c r="B3709" s="1" t="s">
        <v>56</v>
      </c>
      <c r="C3709" s="1">
        <v>1</v>
      </c>
      <c r="D3709" s="1">
        <v>0</v>
      </c>
      <c r="E3709" s="1">
        <f t="shared" si="811"/>
        <v>3</v>
      </c>
      <c r="F3709" s="1">
        <f t="shared" si="800"/>
        <v>1</v>
      </c>
      <c r="G3709" s="1">
        <f t="shared" si="801"/>
        <v>0</v>
      </c>
      <c r="H3709" s="1">
        <f t="shared" si="802"/>
        <v>0</v>
      </c>
      <c r="I3709" s="1">
        <f t="shared" si="803"/>
        <v>1</v>
      </c>
      <c r="J3709" s="1" t="s">
        <v>129</v>
      </c>
      <c r="K3709" s="1">
        <f t="shared" si="804"/>
        <v>1</v>
      </c>
      <c r="L3709" s="1">
        <f t="shared" si="805"/>
        <v>0</v>
      </c>
      <c r="M3709" s="1">
        <f t="shared" si="806"/>
        <v>0</v>
      </c>
      <c r="N3709" s="1">
        <f t="shared" si="807"/>
        <v>0</v>
      </c>
      <c r="O3709" s="1">
        <f t="shared" si="808"/>
        <v>0</v>
      </c>
      <c r="P3709" s="1">
        <f t="shared" si="809"/>
        <v>1</v>
      </c>
      <c r="Q3709" s="1">
        <f t="shared" si="810"/>
        <v>0</v>
      </c>
      <c r="R3709" s="1" t="s">
        <v>419</v>
      </c>
      <c r="S3709" s="1">
        <f t="shared" si="812"/>
        <v>1</v>
      </c>
      <c r="T3709" s="1">
        <f t="shared" si="813"/>
        <v>0</v>
      </c>
      <c r="U3709" s="2">
        <v>1659</v>
      </c>
      <c r="V3709" s="2"/>
      <c r="W3709" s="2"/>
      <c r="X3709" s="2"/>
      <c r="Y3709" s="2"/>
      <c r="Z3709" s="2"/>
      <c r="AA3709" s="1"/>
      <c r="AB3709" s="1"/>
      <c r="AC3709" s="1"/>
      <c r="AD3709" s="1"/>
    </row>
    <row r="3710" spans="1:30">
      <c r="A3710" s="3">
        <v>46194</v>
      </c>
      <c r="B3710" s="1" t="s">
        <v>77</v>
      </c>
      <c r="C3710" s="1">
        <v>1</v>
      </c>
      <c r="D3710" s="1">
        <v>1</v>
      </c>
      <c r="E3710" s="1">
        <f t="shared" si="811"/>
        <v>1</v>
      </c>
      <c r="F3710" s="1">
        <f t="shared" si="800"/>
        <v>0</v>
      </c>
      <c r="G3710" s="1">
        <f t="shared" si="801"/>
        <v>1</v>
      </c>
      <c r="H3710" s="1">
        <f t="shared" si="802"/>
        <v>0</v>
      </c>
      <c r="I3710" s="1">
        <f t="shared" si="803"/>
        <v>0</v>
      </c>
      <c r="J3710" s="1" t="s">
        <v>181</v>
      </c>
      <c r="K3710" s="1">
        <f t="shared" si="804"/>
        <v>1</v>
      </c>
      <c r="L3710" s="1">
        <f t="shared" si="805"/>
        <v>1</v>
      </c>
      <c r="M3710" s="1">
        <f t="shared" si="806"/>
        <v>1</v>
      </c>
      <c r="N3710" s="1">
        <f t="shared" si="807"/>
        <v>0</v>
      </c>
      <c r="O3710" s="1">
        <f t="shared" si="808"/>
        <v>1</v>
      </c>
      <c r="P3710" s="1">
        <f t="shared" si="809"/>
        <v>0</v>
      </c>
      <c r="Q3710" s="1">
        <f t="shared" si="810"/>
        <v>0</v>
      </c>
      <c r="R3710" s="1" t="s">
        <v>419</v>
      </c>
      <c r="S3710" s="1">
        <f t="shared" si="812"/>
        <v>1</v>
      </c>
      <c r="T3710" s="1">
        <f t="shared" si="813"/>
        <v>1</v>
      </c>
      <c r="U3710" s="2">
        <v>1382</v>
      </c>
      <c r="V3710" s="2">
        <v>3699</v>
      </c>
      <c r="W3710" s="2"/>
      <c r="X3710" s="2"/>
      <c r="Y3710" s="2"/>
      <c r="Z3710" s="2"/>
      <c r="AA3710" s="1"/>
      <c r="AB3710" s="1"/>
      <c r="AC3710" s="1"/>
      <c r="AD3710" s="1"/>
    </row>
    <row r="3711" spans="1:30">
      <c r="A3711" s="3">
        <v>46194</v>
      </c>
      <c r="B3711" s="1" t="s">
        <v>154</v>
      </c>
      <c r="C3711" s="1">
        <v>0</v>
      </c>
      <c r="D3711" s="1">
        <v>1</v>
      </c>
      <c r="E3711" s="1">
        <f t="shared" si="811"/>
        <v>0</v>
      </c>
      <c r="F3711" s="1">
        <f t="shared" si="800"/>
        <v>0</v>
      </c>
      <c r="G3711" s="1">
        <f t="shared" si="801"/>
        <v>0</v>
      </c>
      <c r="H3711" s="1">
        <f t="shared" si="802"/>
        <v>1</v>
      </c>
      <c r="I3711" s="1">
        <f t="shared" si="803"/>
        <v>0</v>
      </c>
      <c r="J3711" s="1" t="s">
        <v>142</v>
      </c>
      <c r="K3711" s="1">
        <f t="shared" si="804"/>
        <v>0</v>
      </c>
      <c r="L3711" s="1">
        <f t="shared" si="805"/>
        <v>1</v>
      </c>
      <c r="M3711" s="1">
        <f t="shared" si="806"/>
        <v>3</v>
      </c>
      <c r="N3711" s="1">
        <f t="shared" si="807"/>
        <v>1</v>
      </c>
      <c r="O3711" s="1">
        <f t="shared" si="808"/>
        <v>0</v>
      </c>
      <c r="P3711" s="1">
        <f t="shared" si="809"/>
        <v>0</v>
      </c>
      <c r="Q3711" s="1">
        <f t="shared" si="810"/>
        <v>1</v>
      </c>
      <c r="R3711" s="1" t="s">
        <v>419</v>
      </c>
      <c r="S3711" s="1">
        <f t="shared" si="812"/>
        <v>0</v>
      </c>
      <c r="T3711" s="1">
        <f t="shared" si="813"/>
        <v>1</v>
      </c>
      <c r="U3711" s="2">
        <v>1058</v>
      </c>
      <c r="V3711" s="2"/>
      <c r="W3711" s="2"/>
      <c r="X3711" s="2"/>
      <c r="Y3711" s="2"/>
      <c r="Z3711" s="2"/>
      <c r="AA3711" s="1"/>
      <c r="AB3711" s="1"/>
      <c r="AC3711" s="1"/>
      <c r="AD3711" s="1"/>
    </row>
    <row r="3712" spans="1:30">
      <c r="A3712" s="3">
        <v>46194</v>
      </c>
      <c r="B3712" s="1" t="s">
        <v>186</v>
      </c>
      <c r="C3712" s="1">
        <v>0</v>
      </c>
      <c r="D3712" s="1">
        <v>3</v>
      </c>
      <c r="E3712" s="1">
        <f t="shared" si="811"/>
        <v>0</v>
      </c>
      <c r="F3712" s="1">
        <f t="shared" si="800"/>
        <v>0</v>
      </c>
      <c r="G3712" s="1">
        <f t="shared" si="801"/>
        <v>0</v>
      </c>
      <c r="H3712" s="1">
        <f t="shared" si="802"/>
        <v>1</v>
      </c>
      <c r="I3712" s="1">
        <f t="shared" si="803"/>
        <v>0</v>
      </c>
      <c r="J3712" s="1" t="s">
        <v>47</v>
      </c>
      <c r="K3712" s="1">
        <f t="shared" si="804"/>
        <v>0</v>
      </c>
      <c r="L3712" s="1">
        <f t="shared" si="805"/>
        <v>3</v>
      </c>
      <c r="M3712" s="1">
        <f t="shared" si="806"/>
        <v>3</v>
      </c>
      <c r="N3712" s="1">
        <f t="shared" si="807"/>
        <v>1</v>
      </c>
      <c r="O3712" s="1">
        <f t="shared" si="808"/>
        <v>0</v>
      </c>
      <c r="P3712" s="1">
        <f t="shared" si="809"/>
        <v>0</v>
      </c>
      <c r="Q3712" s="1">
        <f t="shared" si="810"/>
        <v>1</v>
      </c>
      <c r="R3712" s="1" t="s">
        <v>419</v>
      </c>
      <c r="S3712" s="1">
        <f t="shared" si="812"/>
        <v>0</v>
      </c>
      <c r="T3712" s="1">
        <f t="shared" si="813"/>
        <v>3</v>
      </c>
      <c r="U3712" s="2">
        <v>3184</v>
      </c>
      <c r="V3712" s="2">
        <v>1070</v>
      </c>
      <c r="W3712" s="2">
        <v>3184</v>
      </c>
      <c r="X3712" s="2"/>
      <c r="Y3712" s="2"/>
      <c r="Z3712" s="2"/>
      <c r="AA3712" s="1"/>
      <c r="AB3712" s="1"/>
      <c r="AC3712" s="1"/>
      <c r="AD3712" s="1"/>
    </row>
    <row r="3713" spans="1:30">
      <c r="A3713" s="3">
        <v>46194</v>
      </c>
      <c r="B3713" s="1" t="s">
        <v>216</v>
      </c>
      <c r="C3713" s="1">
        <v>1</v>
      </c>
      <c r="D3713" s="1">
        <v>1</v>
      </c>
      <c r="E3713" s="1">
        <f t="shared" si="811"/>
        <v>1</v>
      </c>
      <c r="F3713" s="1">
        <f t="shared" si="800"/>
        <v>0</v>
      </c>
      <c r="G3713" s="1">
        <f t="shared" si="801"/>
        <v>1</v>
      </c>
      <c r="H3713" s="1">
        <f t="shared" si="802"/>
        <v>0</v>
      </c>
      <c r="I3713" s="1">
        <f t="shared" si="803"/>
        <v>0</v>
      </c>
      <c r="J3713" s="1" t="s">
        <v>49</v>
      </c>
      <c r="K3713" s="1">
        <f t="shared" si="804"/>
        <v>1</v>
      </c>
      <c r="L3713" s="1">
        <f t="shared" si="805"/>
        <v>1</v>
      </c>
      <c r="M3713" s="1">
        <f t="shared" si="806"/>
        <v>1</v>
      </c>
      <c r="N3713" s="1">
        <f t="shared" si="807"/>
        <v>0</v>
      </c>
      <c r="O3713" s="1">
        <f t="shared" si="808"/>
        <v>1</v>
      </c>
      <c r="P3713" s="1">
        <f t="shared" si="809"/>
        <v>0</v>
      </c>
      <c r="Q3713" s="1">
        <f t="shared" si="810"/>
        <v>0</v>
      </c>
      <c r="R3713" s="1" t="s">
        <v>427</v>
      </c>
      <c r="S3713" s="1">
        <f t="shared" si="812"/>
        <v>1</v>
      </c>
      <c r="T3713" s="1">
        <f t="shared" si="813"/>
        <v>1</v>
      </c>
      <c r="U3713" s="2">
        <v>1101</v>
      </c>
      <c r="V3713" s="2">
        <v>2971</v>
      </c>
      <c r="W3713" s="2"/>
      <c r="X3713" s="2"/>
      <c r="Y3713" s="2"/>
      <c r="Z3713" s="2"/>
      <c r="AA3713" s="1"/>
      <c r="AB3713" s="1"/>
      <c r="AC3713" s="1"/>
      <c r="AD3713" s="1"/>
    </row>
    <row r="3714" spans="1:30">
      <c r="A3714" s="3">
        <v>46194</v>
      </c>
      <c r="B3714" s="1" t="s">
        <v>38</v>
      </c>
      <c r="C3714" s="1">
        <v>2</v>
      </c>
      <c r="D3714" s="1">
        <v>1</v>
      </c>
      <c r="E3714" s="1">
        <f t="shared" si="811"/>
        <v>3</v>
      </c>
      <c r="F3714" s="1">
        <f t="shared" ref="F3714:F3777" si="814">IF(C3714="","",IF(C3714&gt;D3714,1,0))</f>
        <v>1</v>
      </c>
      <c r="G3714" s="1">
        <f t="shared" ref="G3714:G3777" si="815">IF(C3714="","",IF(C3714=D3714,1,0))</f>
        <v>0</v>
      </c>
      <c r="H3714" s="1">
        <f t="shared" ref="H3714:H3777" si="816">IF(C3714="","",IF(C3714&lt;D3714,1,0))</f>
        <v>0</v>
      </c>
      <c r="I3714" s="1">
        <f t="shared" ref="I3714:I3777" si="817">IF(D3714=0,1,0)</f>
        <v>0</v>
      </c>
      <c r="J3714" s="1" t="s">
        <v>43</v>
      </c>
      <c r="K3714" s="1">
        <f t="shared" ref="K3714:K3777" si="818">C3714</f>
        <v>2</v>
      </c>
      <c r="L3714" s="1">
        <f t="shared" ref="L3714:L3777" si="819">D3714</f>
        <v>1</v>
      </c>
      <c r="M3714" s="1">
        <f t="shared" ref="M3714:M3777" si="820">IF(D3714="","",IF(D3714&gt;C3714,3,IF(D3714=C3714,1,0)))</f>
        <v>0</v>
      </c>
      <c r="N3714" s="1">
        <f t="shared" ref="N3714:N3777" si="821">IF(D3714="","",IF(D3714&gt;C3714,1,0))</f>
        <v>0</v>
      </c>
      <c r="O3714" s="1">
        <f t="shared" ref="O3714:O3777" si="822">IF(D3714="","",IF(D3714=C3714,1,0))</f>
        <v>0</v>
      </c>
      <c r="P3714" s="1">
        <f t="shared" ref="P3714:P3777" si="823">IF(D3714="","",IF(D3714&lt;C3714,1,0))</f>
        <v>1</v>
      </c>
      <c r="Q3714" s="1">
        <f t="shared" ref="Q3714:Q3777" si="824">IF(K3714=0,1,0)</f>
        <v>0</v>
      </c>
      <c r="R3714" s="1" t="s">
        <v>427</v>
      </c>
      <c r="S3714" s="1">
        <f t="shared" si="812"/>
        <v>2</v>
      </c>
      <c r="T3714" s="1">
        <f t="shared" si="813"/>
        <v>1</v>
      </c>
      <c r="U3714" s="2">
        <v>3335</v>
      </c>
      <c r="V3714" s="2">
        <v>3980</v>
      </c>
      <c r="W3714" s="2">
        <v>1430</v>
      </c>
      <c r="X3714" s="2"/>
      <c r="Y3714" s="2"/>
      <c r="Z3714" s="2"/>
      <c r="AA3714" s="1"/>
      <c r="AB3714" s="1"/>
      <c r="AC3714" s="1"/>
      <c r="AD3714" s="1"/>
    </row>
    <row r="3715" spans="1:30">
      <c r="A3715" s="3">
        <v>46194</v>
      </c>
      <c r="B3715" s="1" t="s">
        <v>57</v>
      </c>
      <c r="C3715" s="1">
        <v>1</v>
      </c>
      <c r="D3715" s="1">
        <v>1</v>
      </c>
      <c r="E3715" s="1">
        <f t="shared" si="811"/>
        <v>1</v>
      </c>
      <c r="F3715" s="1">
        <f t="shared" si="814"/>
        <v>0</v>
      </c>
      <c r="G3715" s="1">
        <f t="shared" si="815"/>
        <v>1</v>
      </c>
      <c r="H3715" s="1">
        <f t="shared" si="816"/>
        <v>0</v>
      </c>
      <c r="I3715" s="1">
        <f t="shared" si="817"/>
        <v>0</v>
      </c>
      <c r="J3715" s="1" t="s">
        <v>84</v>
      </c>
      <c r="K3715" s="1">
        <f t="shared" si="818"/>
        <v>1</v>
      </c>
      <c r="L3715" s="1">
        <f t="shared" si="819"/>
        <v>1</v>
      </c>
      <c r="M3715" s="1">
        <f t="shared" si="820"/>
        <v>1</v>
      </c>
      <c r="N3715" s="1">
        <f t="shared" si="821"/>
        <v>0</v>
      </c>
      <c r="O3715" s="1">
        <f t="shared" si="822"/>
        <v>1</v>
      </c>
      <c r="P3715" s="1">
        <f t="shared" si="823"/>
        <v>0</v>
      </c>
      <c r="Q3715" s="1">
        <f t="shared" si="824"/>
        <v>0</v>
      </c>
      <c r="R3715" s="1" t="s">
        <v>427</v>
      </c>
      <c r="S3715" s="1">
        <f t="shared" si="812"/>
        <v>1</v>
      </c>
      <c r="T3715" s="1">
        <f t="shared" si="813"/>
        <v>1</v>
      </c>
      <c r="U3715" s="2">
        <v>4853</v>
      </c>
      <c r="V3715" s="2">
        <v>2010</v>
      </c>
      <c r="W3715" s="2"/>
      <c r="X3715" s="2"/>
      <c r="Y3715" s="2"/>
      <c r="Z3715" s="2"/>
      <c r="AA3715" s="1"/>
      <c r="AB3715" s="1"/>
      <c r="AC3715" s="1"/>
      <c r="AD3715" s="1"/>
    </row>
    <row r="3716" spans="1:30">
      <c r="A3716" s="3">
        <v>46194</v>
      </c>
      <c r="B3716" s="1" t="s">
        <v>75</v>
      </c>
      <c r="C3716" s="1">
        <v>2</v>
      </c>
      <c r="D3716" s="1">
        <v>0</v>
      </c>
      <c r="E3716" s="1">
        <f t="shared" ref="E3716:E3779" si="825">IF(C3716="","",IF(C3716&gt;D3716,3,IF(C3716=D3716,1,0)))</f>
        <v>3</v>
      </c>
      <c r="F3716" s="1">
        <f t="shared" si="814"/>
        <v>1</v>
      </c>
      <c r="G3716" s="1">
        <f t="shared" si="815"/>
        <v>0</v>
      </c>
      <c r="H3716" s="1">
        <f t="shared" si="816"/>
        <v>0</v>
      </c>
      <c r="I3716" s="1">
        <f t="shared" si="817"/>
        <v>1</v>
      </c>
      <c r="J3716" s="1" t="s">
        <v>236</v>
      </c>
      <c r="K3716" s="1">
        <f t="shared" si="818"/>
        <v>2</v>
      </c>
      <c r="L3716" s="1">
        <f t="shared" si="819"/>
        <v>0</v>
      </c>
      <c r="M3716" s="1">
        <f t="shared" si="820"/>
        <v>0</v>
      </c>
      <c r="N3716" s="1">
        <f t="shared" si="821"/>
        <v>0</v>
      </c>
      <c r="O3716" s="1">
        <f t="shared" si="822"/>
        <v>0</v>
      </c>
      <c r="P3716" s="1">
        <f t="shared" si="823"/>
        <v>1</v>
      </c>
      <c r="Q3716" s="1">
        <f t="shared" si="824"/>
        <v>0</v>
      </c>
      <c r="R3716" s="1" t="s">
        <v>427</v>
      </c>
      <c r="S3716" s="1">
        <f t="shared" si="812"/>
        <v>2</v>
      </c>
      <c r="T3716" s="1">
        <f t="shared" si="813"/>
        <v>0</v>
      </c>
      <c r="U3716" s="2">
        <v>1842</v>
      </c>
      <c r="V3716" s="2">
        <v>4854</v>
      </c>
      <c r="W3716" s="2"/>
      <c r="X3716" s="2"/>
      <c r="Y3716" s="2"/>
      <c r="Z3716" s="2"/>
      <c r="AA3716" s="1"/>
      <c r="AB3716" s="1"/>
      <c r="AC3716" s="1"/>
      <c r="AD3716" s="1"/>
    </row>
    <row r="3717" spans="1:30">
      <c r="A3717" s="3">
        <v>46194</v>
      </c>
      <c r="B3717" s="1" t="s">
        <v>202</v>
      </c>
      <c r="C3717" s="1">
        <v>2</v>
      </c>
      <c r="D3717" s="1">
        <v>1</v>
      </c>
      <c r="E3717" s="1">
        <f t="shared" si="825"/>
        <v>3</v>
      </c>
      <c r="F3717" s="1">
        <f t="shared" si="814"/>
        <v>1</v>
      </c>
      <c r="G3717" s="1">
        <f t="shared" si="815"/>
        <v>0</v>
      </c>
      <c r="H3717" s="1">
        <f t="shared" si="816"/>
        <v>0</v>
      </c>
      <c r="I3717" s="1">
        <f t="shared" si="817"/>
        <v>0</v>
      </c>
      <c r="J3717" s="1" t="s">
        <v>303</v>
      </c>
      <c r="K3717" s="1">
        <f t="shared" si="818"/>
        <v>2</v>
      </c>
      <c r="L3717" s="1">
        <f t="shared" si="819"/>
        <v>1</v>
      </c>
      <c r="M3717" s="1">
        <f t="shared" si="820"/>
        <v>0</v>
      </c>
      <c r="N3717" s="1">
        <f t="shared" si="821"/>
        <v>0</v>
      </c>
      <c r="O3717" s="1">
        <f t="shared" si="822"/>
        <v>0</v>
      </c>
      <c r="P3717" s="1">
        <f t="shared" si="823"/>
        <v>1</v>
      </c>
      <c r="Q3717" s="1">
        <f t="shared" si="824"/>
        <v>0</v>
      </c>
      <c r="R3717" s="1" t="s">
        <v>428</v>
      </c>
      <c r="S3717" s="1">
        <f t="shared" si="812"/>
        <v>2</v>
      </c>
      <c r="T3717" s="1">
        <f t="shared" si="813"/>
        <v>1</v>
      </c>
      <c r="U3717" s="2">
        <v>4855</v>
      </c>
      <c r="V3717" s="2">
        <v>4856</v>
      </c>
      <c r="W3717" s="2">
        <v>2843</v>
      </c>
      <c r="X3717" s="2"/>
      <c r="Y3717" s="2"/>
      <c r="Z3717" s="2"/>
      <c r="AA3717" s="1"/>
      <c r="AB3717" s="1"/>
      <c r="AC3717" s="1"/>
      <c r="AD3717" s="1"/>
    </row>
    <row r="3718" spans="1:30">
      <c r="A3718" s="3">
        <v>46194</v>
      </c>
      <c r="B3718" s="1" t="s">
        <v>431</v>
      </c>
      <c r="C3718" s="1">
        <v>1</v>
      </c>
      <c r="D3718" s="1">
        <v>1</v>
      </c>
      <c r="E3718" s="1">
        <f t="shared" si="825"/>
        <v>1</v>
      </c>
      <c r="F3718" s="1">
        <f t="shared" si="814"/>
        <v>0</v>
      </c>
      <c r="G3718" s="1">
        <f t="shared" si="815"/>
        <v>1</v>
      </c>
      <c r="H3718" s="1">
        <f t="shared" si="816"/>
        <v>0</v>
      </c>
      <c r="I3718" s="1">
        <f t="shared" si="817"/>
        <v>0</v>
      </c>
      <c r="J3718" s="1" t="s">
        <v>32</v>
      </c>
      <c r="K3718" s="1">
        <f t="shared" si="818"/>
        <v>1</v>
      </c>
      <c r="L3718" s="1">
        <f t="shared" si="819"/>
        <v>1</v>
      </c>
      <c r="M3718" s="1">
        <f t="shared" si="820"/>
        <v>1</v>
      </c>
      <c r="N3718" s="1">
        <f t="shared" si="821"/>
        <v>0</v>
      </c>
      <c r="O3718" s="1">
        <f t="shared" si="822"/>
        <v>1</v>
      </c>
      <c r="P3718" s="1">
        <f t="shared" si="823"/>
        <v>0</v>
      </c>
      <c r="Q3718" s="1">
        <f t="shared" si="824"/>
        <v>0</v>
      </c>
      <c r="R3718" s="1" t="s">
        <v>428</v>
      </c>
      <c r="S3718" s="1">
        <f t="shared" si="812"/>
        <v>1</v>
      </c>
      <c r="T3718" s="1">
        <f t="shared" si="813"/>
        <v>1</v>
      </c>
      <c r="U3718" s="2">
        <v>1683</v>
      </c>
      <c r="V3718" s="2">
        <v>1300</v>
      </c>
      <c r="W3718" s="2"/>
      <c r="X3718" s="2"/>
      <c r="Y3718" s="2"/>
      <c r="Z3718" s="2"/>
      <c r="AA3718" s="1"/>
      <c r="AB3718" s="1"/>
      <c r="AC3718" s="1"/>
      <c r="AD3718" s="1"/>
    </row>
    <row r="3719" spans="1:30">
      <c r="A3719" s="3">
        <v>46194</v>
      </c>
      <c r="B3719" s="1" t="s">
        <v>96</v>
      </c>
      <c r="C3719" s="1">
        <v>0</v>
      </c>
      <c r="D3719" s="1">
        <v>0</v>
      </c>
      <c r="E3719" s="1">
        <f t="shared" si="825"/>
        <v>1</v>
      </c>
      <c r="F3719" s="1">
        <f t="shared" si="814"/>
        <v>0</v>
      </c>
      <c r="G3719" s="1">
        <f t="shared" si="815"/>
        <v>1</v>
      </c>
      <c r="H3719" s="1">
        <f t="shared" si="816"/>
        <v>0</v>
      </c>
      <c r="I3719" s="1">
        <f t="shared" si="817"/>
        <v>1</v>
      </c>
      <c r="J3719" s="1" t="s">
        <v>187</v>
      </c>
      <c r="K3719" s="1">
        <f t="shared" si="818"/>
        <v>0</v>
      </c>
      <c r="L3719" s="1">
        <f t="shared" si="819"/>
        <v>0</v>
      </c>
      <c r="M3719" s="1">
        <f t="shared" si="820"/>
        <v>1</v>
      </c>
      <c r="N3719" s="1">
        <f t="shared" si="821"/>
        <v>0</v>
      </c>
      <c r="O3719" s="1">
        <f t="shared" si="822"/>
        <v>1</v>
      </c>
      <c r="P3719" s="1">
        <f t="shared" si="823"/>
        <v>0</v>
      </c>
      <c r="Q3719" s="1">
        <f t="shared" si="824"/>
        <v>1</v>
      </c>
      <c r="R3719" s="1" t="s">
        <v>428</v>
      </c>
      <c r="S3719" s="1">
        <f t="shared" si="812"/>
        <v>0</v>
      </c>
      <c r="T3719" s="1">
        <f t="shared" si="813"/>
        <v>0</v>
      </c>
      <c r="U3719" s="2"/>
      <c r="V3719" s="2"/>
      <c r="W3719" s="2"/>
      <c r="X3719" s="2"/>
      <c r="Y3719" s="2"/>
      <c r="Z3719" s="2"/>
      <c r="AA3719" s="1"/>
      <c r="AB3719" s="1"/>
      <c r="AC3719" s="1"/>
      <c r="AD3719" s="1"/>
    </row>
    <row r="3720" spans="1:30">
      <c r="A3720" s="3">
        <v>46194</v>
      </c>
      <c r="B3720" s="1" t="s">
        <v>356</v>
      </c>
      <c r="C3720" s="1">
        <v>1</v>
      </c>
      <c r="D3720" s="1">
        <v>2</v>
      </c>
      <c r="E3720" s="1">
        <f t="shared" si="825"/>
        <v>0</v>
      </c>
      <c r="F3720" s="1">
        <f t="shared" si="814"/>
        <v>0</v>
      </c>
      <c r="G3720" s="1">
        <f t="shared" si="815"/>
        <v>0</v>
      </c>
      <c r="H3720" s="1">
        <f t="shared" si="816"/>
        <v>1</v>
      </c>
      <c r="I3720" s="1">
        <f t="shared" si="817"/>
        <v>0</v>
      </c>
      <c r="J3720" s="1" t="s">
        <v>61</v>
      </c>
      <c r="K3720" s="1">
        <f t="shared" si="818"/>
        <v>1</v>
      </c>
      <c r="L3720" s="1">
        <f t="shared" si="819"/>
        <v>2</v>
      </c>
      <c r="M3720" s="1">
        <f t="shared" si="820"/>
        <v>3</v>
      </c>
      <c r="N3720" s="1">
        <f t="shared" si="821"/>
        <v>1</v>
      </c>
      <c r="O3720" s="1">
        <f t="shared" si="822"/>
        <v>0</v>
      </c>
      <c r="P3720" s="1">
        <f t="shared" si="823"/>
        <v>0</v>
      </c>
      <c r="Q3720" s="1">
        <f t="shared" si="824"/>
        <v>0</v>
      </c>
      <c r="R3720" s="1" t="s">
        <v>428</v>
      </c>
      <c r="S3720" s="1">
        <f t="shared" si="812"/>
        <v>1</v>
      </c>
      <c r="T3720" s="1">
        <f t="shared" si="813"/>
        <v>2</v>
      </c>
      <c r="U3720" s="2">
        <v>3181</v>
      </c>
      <c r="V3720" s="2">
        <v>3713</v>
      </c>
      <c r="W3720" s="2">
        <v>4530</v>
      </c>
      <c r="X3720" s="2"/>
      <c r="Y3720" s="2"/>
      <c r="Z3720" s="2"/>
      <c r="AA3720" s="1"/>
      <c r="AB3720" s="1"/>
      <c r="AC3720" s="1"/>
      <c r="AD3720" s="1"/>
    </row>
    <row r="3721" spans="1:30">
      <c r="A3721" s="3">
        <v>46194</v>
      </c>
      <c r="B3721" s="1" t="s">
        <v>138</v>
      </c>
      <c r="C3721" s="1">
        <v>0</v>
      </c>
      <c r="D3721" s="1">
        <v>1</v>
      </c>
      <c r="E3721" s="1">
        <f t="shared" si="825"/>
        <v>0</v>
      </c>
      <c r="F3721" s="1">
        <f t="shared" si="814"/>
        <v>0</v>
      </c>
      <c r="G3721" s="1">
        <f t="shared" si="815"/>
        <v>0</v>
      </c>
      <c r="H3721" s="1">
        <f t="shared" si="816"/>
        <v>1</v>
      </c>
      <c r="I3721" s="1">
        <f t="shared" si="817"/>
        <v>0</v>
      </c>
      <c r="J3721" s="1" t="s">
        <v>213</v>
      </c>
      <c r="K3721" s="1">
        <f t="shared" si="818"/>
        <v>0</v>
      </c>
      <c r="L3721" s="1">
        <f t="shared" si="819"/>
        <v>1</v>
      </c>
      <c r="M3721" s="1">
        <f t="shared" si="820"/>
        <v>3</v>
      </c>
      <c r="N3721" s="1">
        <f t="shared" si="821"/>
        <v>1</v>
      </c>
      <c r="O3721" s="1">
        <f t="shared" si="822"/>
        <v>0</v>
      </c>
      <c r="P3721" s="1">
        <f t="shared" si="823"/>
        <v>0</v>
      </c>
      <c r="Q3721" s="1">
        <f t="shared" si="824"/>
        <v>1</v>
      </c>
      <c r="R3721" s="1" t="s">
        <v>428</v>
      </c>
      <c r="S3721" s="1">
        <f t="shared" si="812"/>
        <v>0</v>
      </c>
      <c r="T3721" s="1">
        <f t="shared" si="813"/>
        <v>1</v>
      </c>
      <c r="U3721" s="2">
        <v>3417</v>
      </c>
      <c r="V3721" s="2"/>
      <c r="W3721" s="2"/>
      <c r="X3721" s="2"/>
      <c r="Y3721" s="2"/>
      <c r="Z3721" s="2"/>
      <c r="AA3721" s="1"/>
      <c r="AB3721" s="1"/>
      <c r="AC3721" s="1"/>
      <c r="AD3721" s="1"/>
    </row>
    <row r="3722" spans="1:30">
      <c r="A3722" s="3">
        <v>46194</v>
      </c>
      <c r="B3722" s="1" t="s">
        <v>73</v>
      </c>
      <c r="C3722" s="1">
        <v>2</v>
      </c>
      <c r="D3722" s="1">
        <v>0</v>
      </c>
      <c r="E3722" s="1">
        <f t="shared" si="825"/>
        <v>3</v>
      </c>
      <c r="F3722" s="1">
        <f t="shared" si="814"/>
        <v>1</v>
      </c>
      <c r="G3722" s="1">
        <f t="shared" si="815"/>
        <v>0</v>
      </c>
      <c r="H3722" s="1">
        <f t="shared" si="816"/>
        <v>0</v>
      </c>
      <c r="I3722" s="1">
        <f t="shared" si="817"/>
        <v>1</v>
      </c>
      <c r="J3722" s="1" t="s">
        <v>137</v>
      </c>
      <c r="K3722" s="1">
        <f t="shared" si="818"/>
        <v>2</v>
      </c>
      <c r="L3722" s="1">
        <f t="shared" si="819"/>
        <v>0</v>
      </c>
      <c r="M3722" s="1">
        <f t="shared" si="820"/>
        <v>0</v>
      </c>
      <c r="N3722" s="1">
        <f t="shared" si="821"/>
        <v>0</v>
      </c>
      <c r="O3722" s="1">
        <f t="shared" si="822"/>
        <v>0</v>
      </c>
      <c r="P3722" s="1">
        <f t="shared" si="823"/>
        <v>1</v>
      </c>
      <c r="Q3722" s="1">
        <f t="shared" si="824"/>
        <v>0</v>
      </c>
      <c r="R3722" s="1" t="s">
        <v>428</v>
      </c>
      <c r="S3722" s="1">
        <f t="shared" ref="S3722:S3785" si="826">C3722</f>
        <v>2</v>
      </c>
      <c r="T3722" s="1">
        <f t="shared" ref="T3722:T3785" si="827">D3722</f>
        <v>0</v>
      </c>
      <c r="U3722" s="2">
        <v>1663</v>
      </c>
      <c r="V3722" s="2">
        <v>1463</v>
      </c>
      <c r="W3722" s="2"/>
      <c r="X3722" s="2"/>
      <c r="Y3722" s="2"/>
      <c r="Z3722" s="2"/>
      <c r="AA3722" s="1"/>
      <c r="AB3722" s="1"/>
      <c r="AC3722" s="1"/>
      <c r="AD3722" s="1"/>
    </row>
    <row r="3723" spans="1:30">
      <c r="A3723" s="3">
        <v>46194</v>
      </c>
      <c r="B3723" s="1" t="s">
        <v>91</v>
      </c>
      <c r="C3723" s="1">
        <v>1</v>
      </c>
      <c r="D3723" s="1">
        <v>3</v>
      </c>
      <c r="E3723" s="1">
        <f t="shared" si="825"/>
        <v>0</v>
      </c>
      <c r="F3723" s="1">
        <f t="shared" si="814"/>
        <v>0</v>
      </c>
      <c r="G3723" s="1">
        <f t="shared" si="815"/>
        <v>0</v>
      </c>
      <c r="H3723" s="1">
        <f t="shared" si="816"/>
        <v>1</v>
      </c>
      <c r="I3723" s="1">
        <f t="shared" si="817"/>
        <v>0</v>
      </c>
      <c r="J3723" s="1" t="s">
        <v>299</v>
      </c>
      <c r="K3723" s="1">
        <f t="shared" si="818"/>
        <v>1</v>
      </c>
      <c r="L3723" s="1">
        <f t="shared" si="819"/>
        <v>3</v>
      </c>
      <c r="M3723" s="1">
        <f t="shared" si="820"/>
        <v>3</v>
      </c>
      <c r="N3723" s="1">
        <f t="shared" si="821"/>
        <v>1</v>
      </c>
      <c r="O3723" s="1">
        <f t="shared" si="822"/>
        <v>0</v>
      </c>
      <c r="P3723" s="1">
        <f t="shared" si="823"/>
        <v>0</v>
      </c>
      <c r="Q3723" s="1">
        <f t="shared" si="824"/>
        <v>0</v>
      </c>
      <c r="R3723" s="1" t="s">
        <v>428</v>
      </c>
      <c r="S3723" s="1">
        <f t="shared" si="826"/>
        <v>1</v>
      </c>
      <c r="T3723" s="1">
        <f t="shared" si="827"/>
        <v>3</v>
      </c>
      <c r="U3723" s="2">
        <v>1086</v>
      </c>
      <c r="V3723" s="2">
        <v>2408</v>
      </c>
      <c r="W3723" s="2">
        <v>1011</v>
      </c>
      <c r="X3723" s="2">
        <v>2953</v>
      </c>
      <c r="Y3723" s="2"/>
      <c r="Z3723" s="2"/>
      <c r="AA3723" s="1"/>
      <c r="AB3723" s="1"/>
      <c r="AC3723" s="1"/>
      <c r="AD3723" s="1"/>
    </row>
    <row r="3724" spans="1:30">
      <c r="A3724" s="3">
        <v>46194</v>
      </c>
      <c r="B3724" s="1" t="s">
        <v>152</v>
      </c>
      <c r="C3724" s="1">
        <v>1</v>
      </c>
      <c r="D3724" s="1">
        <v>1</v>
      </c>
      <c r="E3724" s="1">
        <f t="shared" si="825"/>
        <v>1</v>
      </c>
      <c r="F3724" s="1">
        <f t="shared" si="814"/>
        <v>0</v>
      </c>
      <c r="G3724" s="1">
        <f t="shared" si="815"/>
        <v>1</v>
      </c>
      <c r="H3724" s="1">
        <f t="shared" si="816"/>
        <v>0</v>
      </c>
      <c r="I3724" s="1">
        <f t="shared" si="817"/>
        <v>0</v>
      </c>
      <c r="J3724" s="1" t="s">
        <v>169</v>
      </c>
      <c r="K3724" s="1">
        <f t="shared" si="818"/>
        <v>1</v>
      </c>
      <c r="L3724" s="1">
        <f t="shared" si="819"/>
        <v>1</v>
      </c>
      <c r="M3724" s="1">
        <f t="shared" si="820"/>
        <v>1</v>
      </c>
      <c r="N3724" s="1">
        <f t="shared" si="821"/>
        <v>0</v>
      </c>
      <c r="O3724" s="1">
        <f t="shared" si="822"/>
        <v>1</v>
      </c>
      <c r="P3724" s="1">
        <f t="shared" si="823"/>
        <v>0</v>
      </c>
      <c r="Q3724" s="1">
        <f t="shared" si="824"/>
        <v>0</v>
      </c>
      <c r="R3724" s="1" t="s">
        <v>428</v>
      </c>
      <c r="S3724" s="1">
        <f t="shared" si="826"/>
        <v>1</v>
      </c>
      <c r="T3724" s="1">
        <f t="shared" si="827"/>
        <v>1</v>
      </c>
      <c r="U3724" s="2">
        <v>4859</v>
      </c>
      <c r="V3724" s="2">
        <v>4860</v>
      </c>
      <c r="W3724" s="2"/>
      <c r="X3724" s="2"/>
      <c r="Y3724" s="2"/>
      <c r="Z3724" s="2"/>
      <c r="AA3724" s="1"/>
      <c r="AB3724" s="1"/>
      <c r="AC3724" s="1"/>
      <c r="AD3724" s="1"/>
    </row>
    <row r="3725" spans="1:30">
      <c r="A3725" s="3">
        <v>46194</v>
      </c>
      <c r="B3725" s="1" t="s">
        <v>103</v>
      </c>
      <c r="C3725" s="1">
        <v>1</v>
      </c>
      <c r="D3725" s="1">
        <v>0</v>
      </c>
      <c r="E3725" s="1">
        <f t="shared" si="825"/>
        <v>3</v>
      </c>
      <c r="F3725" s="1">
        <f t="shared" si="814"/>
        <v>1</v>
      </c>
      <c r="G3725" s="1">
        <f t="shared" si="815"/>
        <v>0</v>
      </c>
      <c r="H3725" s="1">
        <f t="shared" si="816"/>
        <v>0</v>
      </c>
      <c r="I3725" s="1">
        <f t="shared" si="817"/>
        <v>1</v>
      </c>
      <c r="J3725" s="1" t="s">
        <v>113</v>
      </c>
      <c r="K3725" s="1">
        <f t="shared" si="818"/>
        <v>1</v>
      </c>
      <c r="L3725" s="1">
        <f t="shared" si="819"/>
        <v>0</v>
      </c>
      <c r="M3725" s="1">
        <f t="shared" si="820"/>
        <v>0</v>
      </c>
      <c r="N3725" s="1">
        <f t="shared" si="821"/>
        <v>0</v>
      </c>
      <c r="O3725" s="1">
        <f t="shared" si="822"/>
        <v>0</v>
      </c>
      <c r="P3725" s="1">
        <f t="shared" si="823"/>
        <v>1</v>
      </c>
      <c r="Q3725" s="1">
        <f t="shared" si="824"/>
        <v>0</v>
      </c>
      <c r="R3725" s="1" t="s">
        <v>428</v>
      </c>
      <c r="S3725" s="1">
        <f t="shared" si="826"/>
        <v>1</v>
      </c>
      <c r="T3725" s="1">
        <f t="shared" si="827"/>
        <v>0</v>
      </c>
      <c r="U3725" s="2">
        <v>4308</v>
      </c>
      <c r="V3725" s="2"/>
      <c r="W3725" s="2"/>
      <c r="X3725" s="2"/>
      <c r="Y3725" s="2"/>
      <c r="Z3725" s="2"/>
      <c r="AA3725" s="1"/>
      <c r="AB3725" s="1"/>
      <c r="AC3725" s="1"/>
      <c r="AD3725" s="1"/>
    </row>
    <row r="3726" spans="1:30">
      <c r="A3726" s="3">
        <v>46194</v>
      </c>
      <c r="B3726" s="1" t="s">
        <v>207</v>
      </c>
      <c r="C3726" s="1">
        <v>1</v>
      </c>
      <c r="D3726" s="1">
        <v>1</v>
      </c>
      <c r="E3726" s="1">
        <f t="shared" si="825"/>
        <v>1</v>
      </c>
      <c r="F3726" s="1">
        <f t="shared" si="814"/>
        <v>0</v>
      </c>
      <c r="G3726" s="1">
        <f t="shared" si="815"/>
        <v>1</v>
      </c>
      <c r="H3726" s="1">
        <f t="shared" si="816"/>
        <v>0</v>
      </c>
      <c r="I3726" s="1">
        <f t="shared" si="817"/>
        <v>0</v>
      </c>
      <c r="J3726" s="1" t="s">
        <v>231</v>
      </c>
      <c r="K3726" s="1">
        <f t="shared" si="818"/>
        <v>1</v>
      </c>
      <c r="L3726" s="1">
        <f t="shared" si="819"/>
        <v>1</v>
      </c>
      <c r="M3726" s="1">
        <f t="shared" si="820"/>
        <v>1</v>
      </c>
      <c r="N3726" s="1">
        <f t="shared" si="821"/>
        <v>0</v>
      </c>
      <c r="O3726" s="1">
        <f t="shared" si="822"/>
        <v>1</v>
      </c>
      <c r="P3726" s="1">
        <f t="shared" si="823"/>
        <v>0</v>
      </c>
      <c r="Q3726" s="1">
        <f t="shared" si="824"/>
        <v>0</v>
      </c>
      <c r="R3726" s="1" t="s">
        <v>428</v>
      </c>
      <c r="S3726" s="1">
        <f t="shared" si="826"/>
        <v>1</v>
      </c>
      <c r="T3726" s="1">
        <f t="shared" si="827"/>
        <v>1</v>
      </c>
      <c r="U3726" s="2">
        <v>3390</v>
      </c>
      <c r="V3726" s="2">
        <v>4861</v>
      </c>
      <c r="W3726" s="2"/>
      <c r="X3726" s="2"/>
      <c r="Y3726" s="2"/>
      <c r="Z3726" s="2"/>
      <c r="AA3726" s="1"/>
      <c r="AB3726" s="1"/>
      <c r="AC3726" s="1"/>
      <c r="AD3726" s="1"/>
    </row>
    <row r="3727" spans="1:30">
      <c r="A3727" s="3">
        <v>46194</v>
      </c>
      <c r="B3727" s="1" t="s">
        <v>219</v>
      </c>
      <c r="C3727" s="1">
        <v>1</v>
      </c>
      <c r="D3727" s="1">
        <v>1</v>
      </c>
      <c r="E3727" s="1">
        <f t="shared" si="825"/>
        <v>1</v>
      </c>
      <c r="F3727" s="1">
        <f t="shared" si="814"/>
        <v>0</v>
      </c>
      <c r="G3727" s="1">
        <f t="shared" si="815"/>
        <v>1</v>
      </c>
      <c r="H3727" s="1">
        <f t="shared" si="816"/>
        <v>0</v>
      </c>
      <c r="I3727" s="1">
        <f t="shared" si="817"/>
        <v>0</v>
      </c>
      <c r="J3727" s="1" t="s">
        <v>40</v>
      </c>
      <c r="K3727" s="1">
        <f t="shared" si="818"/>
        <v>1</v>
      </c>
      <c r="L3727" s="1">
        <f t="shared" si="819"/>
        <v>1</v>
      </c>
      <c r="M3727" s="1">
        <f t="shared" si="820"/>
        <v>1</v>
      </c>
      <c r="N3727" s="1">
        <f t="shared" si="821"/>
        <v>0</v>
      </c>
      <c r="O3727" s="1">
        <f t="shared" si="822"/>
        <v>1</v>
      </c>
      <c r="P3727" s="1">
        <f t="shared" si="823"/>
        <v>0</v>
      </c>
      <c r="Q3727" s="1">
        <f t="shared" si="824"/>
        <v>0</v>
      </c>
      <c r="R3727" s="1" t="s">
        <v>428</v>
      </c>
      <c r="S3727" s="1">
        <f t="shared" si="826"/>
        <v>1</v>
      </c>
      <c r="T3727" s="1">
        <f t="shared" si="827"/>
        <v>1</v>
      </c>
      <c r="U3727" s="2">
        <v>9999</v>
      </c>
      <c r="V3727" s="2">
        <v>4862</v>
      </c>
      <c r="W3727" s="2"/>
      <c r="X3727" s="2"/>
      <c r="Y3727" s="2"/>
      <c r="Z3727" s="2"/>
      <c r="AA3727" s="1"/>
      <c r="AB3727" s="1"/>
      <c r="AC3727" s="1"/>
      <c r="AD3727" s="1"/>
    </row>
    <row r="3728" spans="1:30">
      <c r="A3728" s="3">
        <v>46194</v>
      </c>
      <c r="B3728" s="1" t="s">
        <v>63</v>
      </c>
      <c r="C3728" s="1">
        <v>2</v>
      </c>
      <c r="D3728" s="1">
        <v>2</v>
      </c>
      <c r="E3728" s="1">
        <f t="shared" si="825"/>
        <v>1</v>
      </c>
      <c r="F3728" s="1">
        <f t="shared" si="814"/>
        <v>0</v>
      </c>
      <c r="G3728" s="1">
        <f t="shared" si="815"/>
        <v>1</v>
      </c>
      <c r="H3728" s="1">
        <f t="shared" si="816"/>
        <v>0</v>
      </c>
      <c r="I3728" s="1">
        <f t="shared" si="817"/>
        <v>0</v>
      </c>
      <c r="J3728" s="1" t="s">
        <v>52</v>
      </c>
      <c r="K3728" s="1">
        <f t="shared" si="818"/>
        <v>2</v>
      </c>
      <c r="L3728" s="1">
        <f t="shared" si="819"/>
        <v>2</v>
      </c>
      <c r="M3728" s="1">
        <f t="shared" si="820"/>
        <v>1</v>
      </c>
      <c r="N3728" s="1">
        <f t="shared" si="821"/>
        <v>0</v>
      </c>
      <c r="O3728" s="1">
        <f t="shared" si="822"/>
        <v>1</v>
      </c>
      <c r="P3728" s="1">
        <f t="shared" si="823"/>
        <v>0</v>
      </c>
      <c r="Q3728" s="1">
        <f t="shared" si="824"/>
        <v>0</v>
      </c>
      <c r="R3728" s="1" t="s">
        <v>428</v>
      </c>
      <c r="S3728" s="1">
        <f t="shared" si="826"/>
        <v>2</v>
      </c>
      <c r="T3728" s="1">
        <f t="shared" si="827"/>
        <v>2</v>
      </c>
      <c r="U3728" s="2">
        <v>1524</v>
      </c>
      <c r="V3728" s="2">
        <v>1155</v>
      </c>
      <c r="W3728" s="2">
        <v>2251</v>
      </c>
      <c r="X3728" s="2">
        <v>4135</v>
      </c>
      <c r="Y3728" s="2"/>
      <c r="Z3728" s="2"/>
      <c r="AA3728" s="1"/>
      <c r="AB3728" s="1"/>
      <c r="AC3728" s="1"/>
      <c r="AD3728" s="1"/>
    </row>
    <row r="3729" spans="1:30">
      <c r="A3729" s="3">
        <v>46194</v>
      </c>
      <c r="B3729" s="1" t="s">
        <v>298</v>
      </c>
      <c r="C3729" s="1">
        <v>2</v>
      </c>
      <c r="D3729" s="1">
        <v>0</v>
      </c>
      <c r="E3729" s="1">
        <f t="shared" si="825"/>
        <v>3</v>
      </c>
      <c r="F3729" s="1">
        <f t="shared" si="814"/>
        <v>1</v>
      </c>
      <c r="G3729" s="1">
        <f t="shared" si="815"/>
        <v>0</v>
      </c>
      <c r="H3729" s="1">
        <f t="shared" si="816"/>
        <v>0</v>
      </c>
      <c r="I3729" s="1">
        <f t="shared" si="817"/>
        <v>1</v>
      </c>
      <c r="J3729" s="1" t="s">
        <v>177</v>
      </c>
      <c r="K3729" s="1">
        <f t="shared" si="818"/>
        <v>2</v>
      </c>
      <c r="L3729" s="1">
        <f t="shared" si="819"/>
        <v>0</v>
      </c>
      <c r="M3729" s="1">
        <f t="shared" si="820"/>
        <v>0</v>
      </c>
      <c r="N3729" s="1">
        <f t="shared" si="821"/>
        <v>0</v>
      </c>
      <c r="O3729" s="1">
        <f t="shared" si="822"/>
        <v>0</v>
      </c>
      <c r="P3729" s="1">
        <f t="shared" si="823"/>
        <v>1</v>
      </c>
      <c r="Q3729" s="1">
        <f t="shared" si="824"/>
        <v>0</v>
      </c>
      <c r="R3729" s="1" t="s">
        <v>428</v>
      </c>
      <c r="S3729" s="1">
        <f t="shared" si="826"/>
        <v>2</v>
      </c>
      <c r="T3729" s="1">
        <f t="shared" si="827"/>
        <v>0</v>
      </c>
      <c r="U3729" s="2">
        <v>4863</v>
      </c>
      <c r="V3729" s="2">
        <v>3770</v>
      </c>
      <c r="W3729" s="2"/>
      <c r="X3729" s="2"/>
      <c r="Y3729" s="2"/>
      <c r="Z3729" s="2"/>
      <c r="AA3729" s="1"/>
      <c r="AB3729" s="1"/>
      <c r="AC3729" s="1"/>
      <c r="AD3729" s="1"/>
    </row>
    <row r="3730" spans="1:30">
      <c r="A3730" s="3">
        <v>46194</v>
      </c>
      <c r="B3730" s="1" t="s">
        <v>110</v>
      </c>
      <c r="C3730" s="1">
        <v>0</v>
      </c>
      <c r="D3730" s="1">
        <v>2</v>
      </c>
      <c r="E3730" s="1">
        <f t="shared" si="825"/>
        <v>0</v>
      </c>
      <c r="F3730" s="1">
        <f t="shared" si="814"/>
        <v>0</v>
      </c>
      <c r="G3730" s="1">
        <f t="shared" si="815"/>
        <v>0</v>
      </c>
      <c r="H3730" s="1">
        <f t="shared" si="816"/>
        <v>1</v>
      </c>
      <c r="I3730" s="1">
        <f t="shared" si="817"/>
        <v>0</v>
      </c>
      <c r="J3730" s="1" t="s">
        <v>381</v>
      </c>
      <c r="K3730" s="1">
        <f t="shared" si="818"/>
        <v>0</v>
      </c>
      <c r="L3730" s="1">
        <f t="shared" si="819"/>
        <v>2</v>
      </c>
      <c r="M3730" s="1">
        <f t="shared" si="820"/>
        <v>3</v>
      </c>
      <c r="N3730" s="1">
        <f t="shared" si="821"/>
        <v>1</v>
      </c>
      <c r="O3730" s="1">
        <f t="shared" si="822"/>
        <v>0</v>
      </c>
      <c r="P3730" s="1">
        <f t="shared" si="823"/>
        <v>0</v>
      </c>
      <c r="Q3730" s="1">
        <f t="shared" si="824"/>
        <v>1</v>
      </c>
      <c r="R3730" s="1" t="s">
        <v>428</v>
      </c>
      <c r="S3730" s="1">
        <f t="shared" si="826"/>
        <v>0</v>
      </c>
      <c r="T3730" s="1">
        <f t="shared" si="827"/>
        <v>2</v>
      </c>
      <c r="U3730" s="2">
        <v>2005</v>
      </c>
      <c r="V3730" s="2">
        <v>2896</v>
      </c>
      <c r="W3730" s="2"/>
      <c r="X3730" s="2"/>
      <c r="Y3730" s="2"/>
      <c r="Z3730" s="2"/>
      <c r="AA3730" s="1"/>
      <c r="AB3730" s="1"/>
      <c r="AC3730" s="1"/>
      <c r="AD3730" s="1"/>
    </row>
    <row r="3731" spans="1:30">
      <c r="A3731" s="3">
        <v>46194</v>
      </c>
      <c r="B3731" s="1" t="s">
        <v>82</v>
      </c>
      <c r="C3731" s="1">
        <v>1</v>
      </c>
      <c r="D3731" s="1">
        <v>1</v>
      </c>
      <c r="E3731" s="1">
        <f t="shared" si="825"/>
        <v>1</v>
      </c>
      <c r="F3731" s="1">
        <f t="shared" si="814"/>
        <v>0</v>
      </c>
      <c r="G3731" s="1">
        <f t="shared" si="815"/>
        <v>1</v>
      </c>
      <c r="H3731" s="1">
        <f t="shared" si="816"/>
        <v>0</v>
      </c>
      <c r="I3731" s="1">
        <f t="shared" si="817"/>
        <v>0</v>
      </c>
      <c r="J3731" s="1" t="s">
        <v>222</v>
      </c>
      <c r="K3731" s="1">
        <f t="shared" si="818"/>
        <v>1</v>
      </c>
      <c r="L3731" s="1">
        <f t="shared" si="819"/>
        <v>1</v>
      </c>
      <c r="M3731" s="1">
        <f t="shared" si="820"/>
        <v>1</v>
      </c>
      <c r="N3731" s="1">
        <f t="shared" si="821"/>
        <v>0</v>
      </c>
      <c r="O3731" s="1">
        <f t="shared" si="822"/>
        <v>1</v>
      </c>
      <c r="P3731" s="1">
        <f t="shared" si="823"/>
        <v>0</v>
      </c>
      <c r="Q3731" s="1">
        <f t="shared" si="824"/>
        <v>0</v>
      </c>
      <c r="R3731" s="1" t="s">
        <v>428</v>
      </c>
      <c r="S3731" s="1">
        <f t="shared" si="826"/>
        <v>1</v>
      </c>
      <c r="T3731" s="1">
        <f t="shared" si="827"/>
        <v>1</v>
      </c>
      <c r="U3731" s="2">
        <v>1542</v>
      </c>
      <c r="V3731" s="2">
        <v>1781</v>
      </c>
      <c r="W3731" s="2"/>
      <c r="X3731" s="2"/>
      <c r="Y3731" s="2"/>
      <c r="Z3731" s="2"/>
      <c r="AA3731" s="1"/>
      <c r="AB3731" s="1"/>
      <c r="AC3731" s="1"/>
      <c r="AD3731" s="1"/>
    </row>
    <row r="3732" spans="1:30">
      <c r="A3732" s="3">
        <v>46194</v>
      </c>
      <c r="B3732" s="1" t="s">
        <v>59</v>
      </c>
      <c r="C3732" s="1">
        <v>0</v>
      </c>
      <c r="D3732" s="1">
        <v>2</v>
      </c>
      <c r="E3732" s="1">
        <f t="shared" si="825"/>
        <v>0</v>
      </c>
      <c r="F3732" s="1">
        <f t="shared" si="814"/>
        <v>0</v>
      </c>
      <c r="G3732" s="1">
        <f t="shared" si="815"/>
        <v>0</v>
      </c>
      <c r="H3732" s="1">
        <f t="shared" si="816"/>
        <v>1</v>
      </c>
      <c r="I3732" s="1">
        <f t="shared" si="817"/>
        <v>0</v>
      </c>
      <c r="J3732" s="1" t="s">
        <v>112</v>
      </c>
      <c r="K3732" s="1">
        <f t="shared" si="818"/>
        <v>0</v>
      </c>
      <c r="L3732" s="1">
        <f t="shared" si="819"/>
        <v>2</v>
      </c>
      <c r="M3732" s="1">
        <f t="shared" si="820"/>
        <v>3</v>
      </c>
      <c r="N3732" s="1">
        <f t="shared" si="821"/>
        <v>1</v>
      </c>
      <c r="O3732" s="1">
        <f t="shared" si="822"/>
        <v>0</v>
      </c>
      <c r="P3732" s="1">
        <f t="shared" si="823"/>
        <v>0</v>
      </c>
      <c r="Q3732" s="1">
        <f t="shared" si="824"/>
        <v>1</v>
      </c>
      <c r="R3732" s="1" t="s">
        <v>428</v>
      </c>
      <c r="S3732" s="1">
        <f t="shared" si="826"/>
        <v>0</v>
      </c>
      <c r="T3732" s="1">
        <f t="shared" si="827"/>
        <v>2</v>
      </c>
      <c r="U3732" s="2">
        <v>2233</v>
      </c>
      <c r="V3732" s="2">
        <v>1255</v>
      </c>
      <c r="W3732" s="2"/>
      <c r="X3732" s="2"/>
      <c r="Y3732" s="2"/>
      <c r="Z3732" s="2"/>
      <c r="AA3732" s="1"/>
      <c r="AB3732" s="1"/>
      <c r="AC3732" s="1"/>
      <c r="AD3732" s="1"/>
    </row>
    <row r="3733" spans="1:30">
      <c r="A3733" s="3">
        <v>46194</v>
      </c>
      <c r="B3733" s="1" t="s">
        <v>319</v>
      </c>
      <c r="C3733" s="1">
        <v>3</v>
      </c>
      <c r="D3733" s="1">
        <v>1</v>
      </c>
      <c r="E3733" s="1">
        <f t="shared" si="825"/>
        <v>3</v>
      </c>
      <c r="F3733" s="1">
        <f t="shared" si="814"/>
        <v>1</v>
      </c>
      <c r="G3733" s="1">
        <f t="shared" si="815"/>
        <v>0</v>
      </c>
      <c r="H3733" s="1">
        <f t="shared" si="816"/>
        <v>0</v>
      </c>
      <c r="I3733" s="1">
        <f t="shared" si="817"/>
        <v>0</v>
      </c>
      <c r="J3733" s="1" t="s">
        <v>118</v>
      </c>
      <c r="K3733" s="1">
        <f t="shared" si="818"/>
        <v>3</v>
      </c>
      <c r="L3733" s="1">
        <f t="shared" si="819"/>
        <v>1</v>
      </c>
      <c r="M3733" s="1">
        <f t="shared" si="820"/>
        <v>0</v>
      </c>
      <c r="N3733" s="1">
        <f t="shared" si="821"/>
        <v>0</v>
      </c>
      <c r="O3733" s="1">
        <f t="shared" si="822"/>
        <v>0</v>
      </c>
      <c r="P3733" s="1">
        <f t="shared" si="823"/>
        <v>1</v>
      </c>
      <c r="Q3733" s="1">
        <f t="shared" si="824"/>
        <v>0</v>
      </c>
      <c r="R3733" s="1" t="s">
        <v>428</v>
      </c>
      <c r="S3733" s="1">
        <f t="shared" si="826"/>
        <v>3</v>
      </c>
      <c r="T3733" s="1">
        <f t="shared" si="827"/>
        <v>1</v>
      </c>
      <c r="U3733" s="2">
        <v>4864</v>
      </c>
      <c r="V3733" s="2">
        <v>4864</v>
      </c>
      <c r="W3733" s="2">
        <v>2221</v>
      </c>
      <c r="X3733" s="2"/>
      <c r="Y3733" s="2"/>
      <c r="Z3733" s="2"/>
      <c r="AA3733" s="1"/>
      <c r="AB3733" s="1"/>
      <c r="AC3733" s="1"/>
      <c r="AD3733" s="1"/>
    </row>
    <row r="3734" spans="1:30">
      <c r="A3734" s="3">
        <v>46194</v>
      </c>
      <c r="B3734" s="1" t="s">
        <v>284</v>
      </c>
      <c r="C3734" s="1">
        <v>0</v>
      </c>
      <c r="D3734" s="1">
        <v>1</v>
      </c>
      <c r="E3734" s="1">
        <f t="shared" si="825"/>
        <v>0</v>
      </c>
      <c r="F3734" s="1">
        <f t="shared" si="814"/>
        <v>0</v>
      </c>
      <c r="G3734" s="1">
        <f t="shared" si="815"/>
        <v>0</v>
      </c>
      <c r="H3734" s="1">
        <f t="shared" si="816"/>
        <v>1</v>
      </c>
      <c r="I3734" s="1">
        <f t="shared" si="817"/>
        <v>0</v>
      </c>
      <c r="J3734" s="1" t="s">
        <v>171</v>
      </c>
      <c r="K3734" s="1">
        <f t="shared" si="818"/>
        <v>0</v>
      </c>
      <c r="L3734" s="1">
        <f t="shared" si="819"/>
        <v>1</v>
      </c>
      <c r="M3734" s="1">
        <f t="shared" si="820"/>
        <v>3</v>
      </c>
      <c r="N3734" s="1">
        <f t="shared" si="821"/>
        <v>1</v>
      </c>
      <c r="O3734" s="1">
        <f t="shared" si="822"/>
        <v>0</v>
      </c>
      <c r="P3734" s="1">
        <f t="shared" si="823"/>
        <v>0</v>
      </c>
      <c r="Q3734" s="1">
        <f t="shared" si="824"/>
        <v>1</v>
      </c>
      <c r="R3734" s="1" t="s">
        <v>428</v>
      </c>
      <c r="S3734" s="1">
        <f t="shared" si="826"/>
        <v>0</v>
      </c>
      <c r="T3734" s="1">
        <f t="shared" si="827"/>
        <v>1</v>
      </c>
      <c r="U3734" s="2">
        <v>1460</v>
      </c>
      <c r="V3734" s="2"/>
      <c r="W3734" s="2"/>
      <c r="X3734" s="2"/>
      <c r="Y3734" s="2"/>
      <c r="Z3734" s="2"/>
      <c r="AA3734" s="1"/>
      <c r="AB3734" s="1"/>
      <c r="AC3734" s="1"/>
      <c r="AD3734" s="1"/>
    </row>
    <row r="3735" spans="1:30">
      <c r="A3735" s="3">
        <v>46194</v>
      </c>
      <c r="B3735" s="1" t="s">
        <v>257</v>
      </c>
      <c r="C3735" s="1">
        <v>0</v>
      </c>
      <c r="D3735" s="1">
        <v>2</v>
      </c>
      <c r="E3735" s="1">
        <f t="shared" si="825"/>
        <v>0</v>
      </c>
      <c r="F3735" s="1">
        <f t="shared" si="814"/>
        <v>0</v>
      </c>
      <c r="G3735" s="1">
        <f t="shared" si="815"/>
        <v>0</v>
      </c>
      <c r="H3735" s="1">
        <f t="shared" si="816"/>
        <v>1</v>
      </c>
      <c r="I3735" s="1">
        <f t="shared" si="817"/>
        <v>0</v>
      </c>
      <c r="J3735" s="1" t="s">
        <v>173</v>
      </c>
      <c r="K3735" s="1">
        <f t="shared" si="818"/>
        <v>0</v>
      </c>
      <c r="L3735" s="1">
        <f t="shared" si="819"/>
        <v>2</v>
      </c>
      <c r="M3735" s="1">
        <f t="shared" si="820"/>
        <v>3</v>
      </c>
      <c r="N3735" s="1">
        <f t="shared" si="821"/>
        <v>1</v>
      </c>
      <c r="O3735" s="1">
        <f t="shared" si="822"/>
        <v>0</v>
      </c>
      <c r="P3735" s="1">
        <f t="shared" si="823"/>
        <v>0</v>
      </c>
      <c r="Q3735" s="1">
        <f t="shared" si="824"/>
        <v>1</v>
      </c>
      <c r="R3735" s="1" t="s">
        <v>428</v>
      </c>
      <c r="S3735" s="1">
        <f t="shared" si="826"/>
        <v>0</v>
      </c>
      <c r="T3735" s="1">
        <f t="shared" si="827"/>
        <v>2</v>
      </c>
      <c r="U3735" s="2">
        <v>4865</v>
      </c>
      <c r="V3735" s="2">
        <v>4866</v>
      </c>
      <c r="W3735" s="2"/>
      <c r="X3735" s="2"/>
      <c r="Y3735" s="2"/>
      <c r="Z3735" s="2"/>
      <c r="AA3735" s="1"/>
      <c r="AB3735" s="1"/>
      <c r="AC3735" s="1"/>
      <c r="AD3735" s="1"/>
    </row>
    <row r="3736" spans="1:30">
      <c r="A3736" s="3">
        <v>46194</v>
      </c>
      <c r="B3736" s="1" t="s">
        <v>348</v>
      </c>
      <c r="C3736" s="1">
        <v>1</v>
      </c>
      <c r="D3736" s="1">
        <v>1</v>
      </c>
      <c r="E3736" s="1">
        <f t="shared" si="825"/>
        <v>1</v>
      </c>
      <c r="F3736" s="1">
        <f t="shared" si="814"/>
        <v>0</v>
      </c>
      <c r="G3736" s="1">
        <f t="shared" si="815"/>
        <v>1</v>
      </c>
      <c r="H3736" s="1">
        <f t="shared" si="816"/>
        <v>0</v>
      </c>
      <c r="I3736" s="1">
        <f t="shared" si="817"/>
        <v>0</v>
      </c>
      <c r="J3736" s="1" t="s">
        <v>278</v>
      </c>
      <c r="K3736" s="1">
        <f t="shared" si="818"/>
        <v>1</v>
      </c>
      <c r="L3736" s="1">
        <f t="shared" si="819"/>
        <v>1</v>
      </c>
      <c r="M3736" s="1">
        <f t="shared" si="820"/>
        <v>1</v>
      </c>
      <c r="N3736" s="1">
        <f t="shared" si="821"/>
        <v>0</v>
      </c>
      <c r="O3736" s="1">
        <f t="shared" si="822"/>
        <v>1</v>
      </c>
      <c r="P3736" s="1">
        <f t="shared" si="823"/>
        <v>0</v>
      </c>
      <c r="Q3736" s="1">
        <f t="shared" si="824"/>
        <v>0</v>
      </c>
      <c r="R3736" s="1" t="s">
        <v>428</v>
      </c>
      <c r="S3736" s="1">
        <f t="shared" si="826"/>
        <v>1</v>
      </c>
      <c r="T3736" s="1">
        <f t="shared" si="827"/>
        <v>1</v>
      </c>
      <c r="U3736" s="2">
        <v>2886</v>
      </c>
      <c r="V3736" s="2">
        <v>4153</v>
      </c>
      <c r="W3736" s="2"/>
      <c r="X3736" s="2"/>
      <c r="Y3736" s="2"/>
      <c r="Z3736" s="2"/>
      <c r="AA3736" s="1"/>
      <c r="AB3736" s="1"/>
      <c r="AC3736" s="1"/>
      <c r="AD3736" s="1"/>
    </row>
    <row r="3737" spans="1:30">
      <c r="A3737" s="3">
        <v>46194</v>
      </c>
      <c r="B3737" s="1" t="s">
        <v>625</v>
      </c>
      <c r="C3737" s="1">
        <v>0</v>
      </c>
      <c r="D3737" s="1">
        <v>2</v>
      </c>
      <c r="E3737" s="1">
        <f t="shared" si="825"/>
        <v>0</v>
      </c>
      <c r="F3737" s="1">
        <f t="shared" si="814"/>
        <v>0</v>
      </c>
      <c r="G3737" s="1">
        <f t="shared" si="815"/>
        <v>0</v>
      </c>
      <c r="H3737" s="1">
        <f t="shared" si="816"/>
        <v>1</v>
      </c>
      <c r="I3737" s="1">
        <f t="shared" si="817"/>
        <v>0</v>
      </c>
      <c r="J3737" s="1" t="s">
        <v>607</v>
      </c>
      <c r="K3737" s="1">
        <f t="shared" si="818"/>
        <v>0</v>
      </c>
      <c r="L3737" s="1">
        <f t="shared" si="819"/>
        <v>2</v>
      </c>
      <c r="M3737" s="1">
        <f t="shared" si="820"/>
        <v>3</v>
      </c>
      <c r="N3737" s="1">
        <f t="shared" si="821"/>
        <v>1</v>
      </c>
      <c r="O3737" s="1">
        <f t="shared" si="822"/>
        <v>0</v>
      </c>
      <c r="P3737" s="1">
        <f t="shared" si="823"/>
        <v>0</v>
      </c>
      <c r="Q3737" s="1">
        <f t="shared" si="824"/>
        <v>1</v>
      </c>
      <c r="R3737" s="1" t="s">
        <v>609</v>
      </c>
      <c r="S3737" s="1">
        <f t="shared" si="826"/>
        <v>0</v>
      </c>
      <c r="T3737" s="1">
        <f t="shared" si="827"/>
        <v>2</v>
      </c>
      <c r="U3737" s="2">
        <v>4867</v>
      </c>
      <c r="V3737" s="2">
        <v>4867</v>
      </c>
      <c r="W3737" s="2"/>
      <c r="X3737" s="2"/>
      <c r="Y3737" s="2"/>
      <c r="Z3737" s="2"/>
      <c r="AA3737" s="1"/>
      <c r="AB3737" s="1"/>
      <c r="AC3737" s="1"/>
      <c r="AD3737" s="1"/>
    </row>
    <row r="3738" spans="1:30">
      <c r="A3738" s="3">
        <v>46194</v>
      </c>
      <c r="B3738" s="1" t="s">
        <v>612</v>
      </c>
      <c r="C3738" s="1">
        <v>2</v>
      </c>
      <c r="D3738" s="1">
        <v>1</v>
      </c>
      <c r="E3738" s="1">
        <f t="shared" si="825"/>
        <v>3</v>
      </c>
      <c r="F3738" s="1">
        <f t="shared" si="814"/>
        <v>1</v>
      </c>
      <c r="G3738" s="1">
        <f t="shared" si="815"/>
        <v>0</v>
      </c>
      <c r="H3738" s="1">
        <f t="shared" si="816"/>
        <v>0</v>
      </c>
      <c r="I3738" s="1">
        <f t="shared" si="817"/>
        <v>0</v>
      </c>
      <c r="J3738" s="1" t="s">
        <v>610</v>
      </c>
      <c r="K3738" s="1">
        <f t="shared" si="818"/>
        <v>2</v>
      </c>
      <c r="L3738" s="1">
        <f t="shared" si="819"/>
        <v>1</v>
      </c>
      <c r="M3738" s="1">
        <f t="shared" si="820"/>
        <v>0</v>
      </c>
      <c r="N3738" s="1">
        <f t="shared" si="821"/>
        <v>0</v>
      </c>
      <c r="O3738" s="1">
        <f t="shared" si="822"/>
        <v>0</v>
      </c>
      <c r="P3738" s="1">
        <f t="shared" si="823"/>
        <v>1</v>
      </c>
      <c r="Q3738" s="1">
        <f t="shared" si="824"/>
        <v>0</v>
      </c>
      <c r="R3738" s="1" t="s">
        <v>609</v>
      </c>
      <c r="S3738" s="1">
        <f t="shared" si="826"/>
        <v>2</v>
      </c>
      <c r="T3738" s="1">
        <f t="shared" si="827"/>
        <v>1</v>
      </c>
      <c r="U3738" s="2">
        <v>4868</v>
      </c>
      <c r="V3738" s="2">
        <v>2086</v>
      </c>
      <c r="W3738" s="2">
        <v>4650</v>
      </c>
      <c r="X3738" s="2"/>
      <c r="Y3738" s="2"/>
      <c r="Z3738" s="2"/>
      <c r="AA3738" s="1"/>
      <c r="AB3738" s="1"/>
      <c r="AC3738" s="1"/>
      <c r="AD3738" s="1"/>
    </row>
    <row r="3739" spans="1:30">
      <c r="A3739" s="3">
        <v>46194</v>
      </c>
      <c r="B3739" s="1" t="s">
        <v>523</v>
      </c>
      <c r="C3739" s="1">
        <v>3</v>
      </c>
      <c r="D3739" s="1">
        <v>0</v>
      </c>
      <c r="E3739" s="1">
        <f t="shared" si="825"/>
        <v>3</v>
      </c>
      <c r="F3739" s="1">
        <f t="shared" si="814"/>
        <v>1</v>
      </c>
      <c r="G3739" s="1">
        <f t="shared" si="815"/>
        <v>0</v>
      </c>
      <c r="H3739" s="1">
        <f t="shared" si="816"/>
        <v>0</v>
      </c>
      <c r="I3739" s="1">
        <f t="shared" si="817"/>
        <v>1</v>
      </c>
      <c r="J3739" s="1" t="s">
        <v>501</v>
      </c>
      <c r="K3739" s="1">
        <f t="shared" si="818"/>
        <v>3</v>
      </c>
      <c r="L3739" s="1">
        <f t="shared" si="819"/>
        <v>0</v>
      </c>
      <c r="M3739" s="1">
        <f t="shared" si="820"/>
        <v>0</v>
      </c>
      <c r="N3739" s="1">
        <f t="shared" si="821"/>
        <v>0</v>
      </c>
      <c r="O3739" s="1">
        <f t="shared" si="822"/>
        <v>0</v>
      </c>
      <c r="P3739" s="1">
        <f t="shared" si="823"/>
        <v>1</v>
      </c>
      <c r="Q3739" s="1">
        <f t="shared" si="824"/>
        <v>0</v>
      </c>
      <c r="R3739" s="1" t="s">
        <v>498</v>
      </c>
      <c r="S3739" s="1">
        <f t="shared" si="826"/>
        <v>3</v>
      </c>
      <c r="T3739" s="1">
        <f t="shared" si="827"/>
        <v>0</v>
      </c>
      <c r="U3739" s="2">
        <v>4870</v>
      </c>
      <c r="V3739" s="2">
        <v>3101</v>
      </c>
      <c r="W3739" s="2">
        <v>1894</v>
      </c>
      <c r="X3739" s="2"/>
      <c r="Y3739" s="2"/>
      <c r="Z3739" s="2"/>
      <c r="AA3739" s="1"/>
      <c r="AB3739" s="1"/>
      <c r="AC3739" s="1"/>
      <c r="AD3739" s="1"/>
    </row>
    <row r="3740" spans="1:30">
      <c r="A3740" s="3">
        <v>46194</v>
      </c>
      <c r="B3740" s="1" t="s">
        <v>514</v>
      </c>
      <c r="C3740" s="1">
        <v>0</v>
      </c>
      <c r="D3740" s="1">
        <v>2</v>
      </c>
      <c r="E3740" s="1">
        <f t="shared" si="825"/>
        <v>0</v>
      </c>
      <c r="F3740" s="1">
        <f t="shared" si="814"/>
        <v>0</v>
      </c>
      <c r="G3740" s="1">
        <f t="shared" si="815"/>
        <v>0</v>
      </c>
      <c r="H3740" s="1">
        <f t="shared" si="816"/>
        <v>1</v>
      </c>
      <c r="I3740" s="1">
        <f t="shared" si="817"/>
        <v>0</v>
      </c>
      <c r="J3740" s="1" t="s">
        <v>497</v>
      </c>
      <c r="K3740" s="1">
        <f t="shared" si="818"/>
        <v>0</v>
      </c>
      <c r="L3740" s="1">
        <f t="shared" si="819"/>
        <v>2</v>
      </c>
      <c r="M3740" s="1">
        <f t="shared" si="820"/>
        <v>3</v>
      </c>
      <c r="N3740" s="1">
        <f t="shared" si="821"/>
        <v>1</v>
      </c>
      <c r="O3740" s="1">
        <f t="shared" si="822"/>
        <v>0</v>
      </c>
      <c r="P3740" s="1">
        <f t="shared" si="823"/>
        <v>0</v>
      </c>
      <c r="Q3740" s="1">
        <f t="shared" si="824"/>
        <v>1</v>
      </c>
      <c r="R3740" s="1" t="s">
        <v>498</v>
      </c>
      <c r="S3740" s="1">
        <f t="shared" si="826"/>
        <v>0</v>
      </c>
      <c r="T3740" s="1">
        <f t="shared" si="827"/>
        <v>2</v>
      </c>
      <c r="U3740" s="2">
        <v>4570</v>
      </c>
      <c r="V3740" s="2">
        <v>4692</v>
      </c>
      <c r="W3740" s="2"/>
      <c r="X3740" s="2"/>
      <c r="Y3740" s="2"/>
      <c r="Z3740" s="2"/>
      <c r="AA3740" s="1"/>
      <c r="AB3740" s="1"/>
      <c r="AC3740" s="1"/>
      <c r="AD3740" s="1"/>
    </row>
    <row r="3741" spans="1:30">
      <c r="A3741" s="3">
        <v>46194</v>
      </c>
      <c r="B3741" s="1" t="s">
        <v>516</v>
      </c>
      <c r="C3741" s="1">
        <v>1</v>
      </c>
      <c r="D3741" s="1">
        <v>0</v>
      </c>
      <c r="E3741" s="1">
        <f t="shared" si="825"/>
        <v>3</v>
      </c>
      <c r="F3741" s="1">
        <f t="shared" si="814"/>
        <v>1</v>
      </c>
      <c r="G3741" s="1">
        <f t="shared" si="815"/>
        <v>0</v>
      </c>
      <c r="H3741" s="1">
        <f t="shared" si="816"/>
        <v>0</v>
      </c>
      <c r="I3741" s="1">
        <f t="shared" si="817"/>
        <v>1</v>
      </c>
      <c r="J3741" s="1" t="s">
        <v>524</v>
      </c>
      <c r="K3741" s="1">
        <f t="shared" si="818"/>
        <v>1</v>
      </c>
      <c r="L3741" s="1">
        <f t="shared" si="819"/>
        <v>0</v>
      </c>
      <c r="M3741" s="1">
        <f t="shared" si="820"/>
        <v>0</v>
      </c>
      <c r="N3741" s="1">
        <f t="shared" si="821"/>
        <v>0</v>
      </c>
      <c r="O3741" s="1">
        <f t="shared" si="822"/>
        <v>0</v>
      </c>
      <c r="P3741" s="1">
        <f t="shared" si="823"/>
        <v>1</v>
      </c>
      <c r="Q3741" s="1">
        <f t="shared" si="824"/>
        <v>0</v>
      </c>
      <c r="R3741" s="1" t="s">
        <v>498</v>
      </c>
      <c r="S3741" s="1">
        <f t="shared" si="826"/>
        <v>1</v>
      </c>
      <c r="T3741" s="1">
        <f t="shared" si="827"/>
        <v>0</v>
      </c>
      <c r="U3741" s="2">
        <v>9999</v>
      </c>
      <c r="V3741" s="2"/>
      <c r="W3741" s="2"/>
      <c r="X3741" s="2"/>
      <c r="Y3741" s="2"/>
      <c r="Z3741" s="2"/>
      <c r="AA3741" s="1"/>
      <c r="AB3741" s="1"/>
      <c r="AC3741" s="1"/>
      <c r="AD3741" s="1"/>
    </row>
    <row r="3742" spans="1:30">
      <c r="A3742" s="3">
        <v>46194</v>
      </c>
      <c r="B3742" s="1" t="s">
        <v>500</v>
      </c>
      <c r="C3742" s="1">
        <v>0</v>
      </c>
      <c r="D3742" s="1">
        <v>0</v>
      </c>
      <c r="E3742" s="1">
        <f t="shared" si="825"/>
        <v>1</v>
      </c>
      <c r="F3742" s="1">
        <f t="shared" si="814"/>
        <v>0</v>
      </c>
      <c r="G3742" s="1">
        <f t="shared" si="815"/>
        <v>1</v>
      </c>
      <c r="H3742" s="1">
        <f t="shared" si="816"/>
        <v>0</v>
      </c>
      <c r="I3742" s="1">
        <f t="shared" si="817"/>
        <v>1</v>
      </c>
      <c r="J3742" s="1" t="s">
        <v>515</v>
      </c>
      <c r="K3742" s="1">
        <f t="shared" si="818"/>
        <v>0</v>
      </c>
      <c r="L3742" s="1">
        <f t="shared" si="819"/>
        <v>0</v>
      </c>
      <c r="M3742" s="1">
        <f t="shared" si="820"/>
        <v>1</v>
      </c>
      <c r="N3742" s="1">
        <f t="shared" si="821"/>
        <v>0</v>
      </c>
      <c r="O3742" s="1">
        <f t="shared" si="822"/>
        <v>1</v>
      </c>
      <c r="P3742" s="1">
        <f t="shared" si="823"/>
        <v>0</v>
      </c>
      <c r="Q3742" s="1">
        <f t="shared" si="824"/>
        <v>1</v>
      </c>
      <c r="R3742" s="1" t="s">
        <v>498</v>
      </c>
      <c r="S3742" s="1">
        <f t="shared" si="826"/>
        <v>0</v>
      </c>
      <c r="T3742" s="1">
        <f t="shared" si="827"/>
        <v>0</v>
      </c>
      <c r="U3742" s="2"/>
      <c r="V3742" s="2"/>
      <c r="W3742" s="2"/>
      <c r="X3742" s="2"/>
      <c r="Y3742" s="2"/>
      <c r="Z3742" s="2"/>
      <c r="AA3742" s="1"/>
      <c r="AB3742" s="1"/>
      <c r="AC3742" s="1"/>
      <c r="AD3742" s="1"/>
    </row>
    <row r="3743" spans="1:30">
      <c r="A3743" s="3">
        <v>46194</v>
      </c>
      <c r="B3743" s="1" t="s">
        <v>569</v>
      </c>
      <c r="C3743" s="1">
        <v>4</v>
      </c>
      <c r="D3743" s="1">
        <v>0</v>
      </c>
      <c r="E3743" s="1">
        <f t="shared" si="825"/>
        <v>3</v>
      </c>
      <c r="F3743" s="1">
        <f t="shared" si="814"/>
        <v>1</v>
      </c>
      <c r="G3743" s="1">
        <f t="shared" si="815"/>
        <v>0</v>
      </c>
      <c r="H3743" s="1">
        <f t="shared" si="816"/>
        <v>0</v>
      </c>
      <c r="I3743" s="1">
        <f t="shared" si="817"/>
        <v>1</v>
      </c>
      <c r="J3743" s="1" t="s">
        <v>568</v>
      </c>
      <c r="K3743" s="1">
        <f t="shared" si="818"/>
        <v>4</v>
      </c>
      <c r="L3743" s="1">
        <f t="shared" si="819"/>
        <v>0</v>
      </c>
      <c r="M3743" s="1">
        <f t="shared" si="820"/>
        <v>0</v>
      </c>
      <c r="N3743" s="1">
        <f t="shared" si="821"/>
        <v>0</v>
      </c>
      <c r="O3743" s="1">
        <f t="shared" si="822"/>
        <v>0</v>
      </c>
      <c r="P3743" s="1">
        <f t="shared" si="823"/>
        <v>1</v>
      </c>
      <c r="Q3743" s="1">
        <f t="shared" si="824"/>
        <v>0</v>
      </c>
      <c r="R3743" s="1" t="s">
        <v>547</v>
      </c>
      <c r="S3743" s="1">
        <f t="shared" si="826"/>
        <v>4</v>
      </c>
      <c r="T3743" s="1">
        <f t="shared" si="827"/>
        <v>0</v>
      </c>
      <c r="U3743" s="2">
        <v>2065</v>
      </c>
      <c r="V3743" s="2">
        <v>2065</v>
      </c>
      <c r="W3743" s="2">
        <v>1172</v>
      </c>
      <c r="X3743" s="2">
        <v>1171</v>
      </c>
      <c r="Y3743" s="2"/>
      <c r="Z3743" s="2"/>
      <c r="AA3743" s="1"/>
      <c r="AB3743" s="1"/>
      <c r="AC3743" s="1"/>
      <c r="AD3743" s="1"/>
    </row>
    <row r="3744" spans="1:30">
      <c r="A3744" s="3">
        <v>46194</v>
      </c>
      <c r="B3744" s="1" t="s">
        <v>571</v>
      </c>
      <c r="C3744" s="1">
        <v>2</v>
      </c>
      <c r="D3744" s="1">
        <v>1</v>
      </c>
      <c r="E3744" s="1">
        <f t="shared" si="825"/>
        <v>3</v>
      </c>
      <c r="F3744" s="1">
        <f t="shared" si="814"/>
        <v>1</v>
      </c>
      <c r="G3744" s="1">
        <f t="shared" si="815"/>
        <v>0</v>
      </c>
      <c r="H3744" s="1">
        <f t="shared" si="816"/>
        <v>0</v>
      </c>
      <c r="I3744" s="1">
        <f t="shared" si="817"/>
        <v>0</v>
      </c>
      <c r="J3744" s="1" t="s">
        <v>549</v>
      </c>
      <c r="K3744" s="1">
        <f t="shared" si="818"/>
        <v>2</v>
      </c>
      <c r="L3744" s="1">
        <f t="shared" si="819"/>
        <v>1</v>
      </c>
      <c r="M3744" s="1">
        <f t="shared" si="820"/>
        <v>0</v>
      </c>
      <c r="N3744" s="1">
        <f t="shared" si="821"/>
        <v>0</v>
      </c>
      <c r="O3744" s="1">
        <f t="shared" si="822"/>
        <v>0</v>
      </c>
      <c r="P3744" s="1">
        <f t="shared" si="823"/>
        <v>1</v>
      </c>
      <c r="Q3744" s="1">
        <f t="shared" si="824"/>
        <v>0</v>
      </c>
      <c r="R3744" s="1" t="s">
        <v>547</v>
      </c>
      <c r="S3744" s="1">
        <f t="shared" si="826"/>
        <v>2</v>
      </c>
      <c r="T3744" s="1">
        <f t="shared" si="827"/>
        <v>1</v>
      </c>
      <c r="U3744" s="2">
        <v>4872</v>
      </c>
      <c r="V3744" s="2">
        <v>1591</v>
      </c>
      <c r="W3744" s="2">
        <v>4873</v>
      </c>
      <c r="X3744" s="2"/>
      <c r="Y3744" s="2"/>
      <c r="Z3744" s="2"/>
      <c r="AA3744" s="1"/>
      <c r="AB3744" s="1"/>
      <c r="AC3744" s="1"/>
      <c r="AD3744" s="1"/>
    </row>
    <row r="3745" spans="1:30">
      <c r="A3745" s="3">
        <v>46194</v>
      </c>
      <c r="B3745" s="1" t="s">
        <v>512</v>
      </c>
      <c r="C3745" s="1">
        <v>0</v>
      </c>
      <c r="D3745" s="1">
        <v>0</v>
      </c>
      <c r="E3745" s="1">
        <f t="shared" si="825"/>
        <v>1</v>
      </c>
      <c r="F3745" s="1">
        <f t="shared" si="814"/>
        <v>0</v>
      </c>
      <c r="G3745" s="1">
        <f t="shared" si="815"/>
        <v>1</v>
      </c>
      <c r="H3745" s="1">
        <f t="shared" si="816"/>
        <v>0</v>
      </c>
      <c r="I3745" s="1">
        <f t="shared" si="817"/>
        <v>1</v>
      </c>
      <c r="J3745" s="1" t="s">
        <v>551</v>
      </c>
      <c r="K3745" s="1">
        <f t="shared" si="818"/>
        <v>0</v>
      </c>
      <c r="L3745" s="1">
        <f t="shared" si="819"/>
        <v>0</v>
      </c>
      <c r="M3745" s="1">
        <f t="shared" si="820"/>
        <v>1</v>
      </c>
      <c r="N3745" s="1">
        <f t="shared" si="821"/>
        <v>0</v>
      </c>
      <c r="O3745" s="1">
        <f t="shared" si="822"/>
        <v>1</v>
      </c>
      <c r="P3745" s="1">
        <f t="shared" si="823"/>
        <v>0</v>
      </c>
      <c r="Q3745" s="1">
        <f t="shared" si="824"/>
        <v>1</v>
      </c>
      <c r="R3745" s="1" t="s">
        <v>506</v>
      </c>
      <c r="S3745" s="1">
        <f t="shared" si="826"/>
        <v>0</v>
      </c>
      <c r="T3745" s="1">
        <f t="shared" si="827"/>
        <v>0</v>
      </c>
      <c r="U3745" s="2"/>
      <c r="V3745" s="2"/>
      <c r="W3745" s="2"/>
      <c r="X3745" s="2"/>
      <c r="Y3745" s="2"/>
      <c r="Z3745" s="2"/>
      <c r="AA3745" s="1"/>
      <c r="AB3745" s="1"/>
      <c r="AC3745" s="1"/>
      <c r="AD3745" s="1"/>
    </row>
    <row r="3746" spans="1:30">
      <c r="A3746" s="3">
        <v>46194</v>
      </c>
      <c r="B3746" s="1" t="s">
        <v>627</v>
      </c>
      <c r="C3746" s="1">
        <v>1</v>
      </c>
      <c r="D3746" s="1">
        <v>0</v>
      </c>
      <c r="E3746" s="1">
        <f t="shared" si="825"/>
        <v>3</v>
      </c>
      <c r="F3746" s="1">
        <f t="shared" si="814"/>
        <v>1</v>
      </c>
      <c r="G3746" s="1">
        <f t="shared" si="815"/>
        <v>0</v>
      </c>
      <c r="H3746" s="1">
        <f t="shared" si="816"/>
        <v>0</v>
      </c>
      <c r="I3746" s="1">
        <f t="shared" si="817"/>
        <v>1</v>
      </c>
      <c r="J3746" s="1" t="s">
        <v>619</v>
      </c>
      <c r="K3746" s="1">
        <f t="shared" si="818"/>
        <v>1</v>
      </c>
      <c r="L3746" s="1">
        <f t="shared" si="819"/>
        <v>0</v>
      </c>
      <c r="M3746" s="1">
        <f t="shared" si="820"/>
        <v>0</v>
      </c>
      <c r="N3746" s="1">
        <f t="shared" si="821"/>
        <v>0</v>
      </c>
      <c r="O3746" s="1">
        <f t="shared" si="822"/>
        <v>0</v>
      </c>
      <c r="P3746" s="1">
        <f t="shared" si="823"/>
        <v>1</v>
      </c>
      <c r="Q3746" s="1">
        <f t="shared" si="824"/>
        <v>0</v>
      </c>
      <c r="R3746" s="1" t="s">
        <v>618</v>
      </c>
      <c r="S3746" s="1">
        <f t="shared" si="826"/>
        <v>1</v>
      </c>
      <c r="T3746" s="1">
        <f t="shared" si="827"/>
        <v>0</v>
      </c>
      <c r="U3746" s="2">
        <v>4874</v>
      </c>
      <c r="V3746" s="2"/>
      <c r="W3746" s="2"/>
      <c r="X3746" s="2"/>
      <c r="Y3746" s="2"/>
      <c r="Z3746" s="2"/>
      <c r="AA3746" s="1"/>
      <c r="AB3746" s="1"/>
      <c r="AC3746" s="1"/>
      <c r="AD3746" s="1"/>
    </row>
    <row r="3747" spans="1:30">
      <c r="A3747" s="3">
        <v>46194</v>
      </c>
      <c r="B3747" s="1" t="s">
        <v>622</v>
      </c>
      <c r="C3747" s="1">
        <v>0</v>
      </c>
      <c r="D3747" s="1">
        <v>1</v>
      </c>
      <c r="E3747" s="1">
        <f t="shared" si="825"/>
        <v>0</v>
      </c>
      <c r="F3747" s="1">
        <f t="shared" si="814"/>
        <v>0</v>
      </c>
      <c r="G3747" s="1">
        <f t="shared" si="815"/>
        <v>0</v>
      </c>
      <c r="H3747" s="1">
        <f t="shared" si="816"/>
        <v>1</v>
      </c>
      <c r="I3747" s="1">
        <f t="shared" si="817"/>
        <v>0</v>
      </c>
      <c r="J3747" s="1" t="s">
        <v>621</v>
      </c>
      <c r="K3747" s="1">
        <f t="shared" si="818"/>
        <v>0</v>
      </c>
      <c r="L3747" s="1">
        <f t="shared" si="819"/>
        <v>1</v>
      </c>
      <c r="M3747" s="1">
        <f t="shared" si="820"/>
        <v>3</v>
      </c>
      <c r="N3747" s="1">
        <f t="shared" si="821"/>
        <v>1</v>
      </c>
      <c r="O3747" s="1">
        <f t="shared" si="822"/>
        <v>0</v>
      </c>
      <c r="P3747" s="1">
        <f t="shared" si="823"/>
        <v>0</v>
      </c>
      <c r="Q3747" s="1">
        <f t="shared" si="824"/>
        <v>1</v>
      </c>
      <c r="R3747" s="1" t="s">
        <v>618</v>
      </c>
      <c r="S3747" s="1">
        <f t="shared" si="826"/>
        <v>0</v>
      </c>
      <c r="T3747" s="1">
        <f t="shared" si="827"/>
        <v>1</v>
      </c>
      <c r="U3747" s="2">
        <v>4607</v>
      </c>
      <c r="V3747" s="2"/>
      <c r="W3747" s="2"/>
      <c r="X3747" s="2"/>
      <c r="Y3747" s="2"/>
      <c r="Z3747" s="2"/>
      <c r="AA3747" s="1"/>
      <c r="AB3747" s="1"/>
      <c r="AC3747" s="1"/>
      <c r="AD3747" s="1"/>
    </row>
    <row r="3748" spans="1:30">
      <c r="A3748" s="3">
        <v>46194</v>
      </c>
      <c r="B3748" s="1" t="s">
        <v>643</v>
      </c>
      <c r="C3748" s="1">
        <v>1</v>
      </c>
      <c r="D3748" s="1">
        <v>1</v>
      </c>
      <c r="E3748" s="1">
        <f t="shared" si="825"/>
        <v>1</v>
      </c>
      <c r="F3748" s="1">
        <f t="shared" si="814"/>
        <v>0</v>
      </c>
      <c r="G3748" s="1">
        <f t="shared" si="815"/>
        <v>1</v>
      </c>
      <c r="H3748" s="1">
        <f t="shared" si="816"/>
        <v>0</v>
      </c>
      <c r="I3748" s="1">
        <f t="shared" si="817"/>
        <v>0</v>
      </c>
      <c r="J3748" s="1" t="s">
        <v>644</v>
      </c>
      <c r="K3748" s="1">
        <f t="shared" si="818"/>
        <v>1</v>
      </c>
      <c r="L3748" s="1">
        <f t="shared" si="819"/>
        <v>1</v>
      </c>
      <c r="M3748" s="1">
        <f t="shared" si="820"/>
        <v>1</v>
      </c>
      <c r="N3748" s="1">
        <f t="shared" si="821"/>
        <v>0</v>
      </c>
      <c r="O3748" s="1">
        <f t="shared" si="822"/>
        <v>1</v>
      </c>
      <c r="P3748" s="1">
        <f t="shared" si="823"/>
        <v>0</v>
      </c>
      <c r="Q3748" s="1">
        <f t="shared" si="824"/>
        <v>0</v>
      </c>
      <c r="R3748" s="1" t="s">
        <v>642</v>
      </c>
      <c r="S3748" s="1">
        <f t="shared" si="826"/>
        <v>1</v>
      </c>
      <c r="T3748" s="1">
        <f t="shared" si="827"/>
        <v>1</v>
      </c>
      <c r="U3748" s="2">
        <v>4875</v>
      </c>
      <c r="V3748" s="2">
        <v>4876</v>
      </c>
      <c r="W3748" s="2"/>
      <c r="X3748" s="2"/>
      <c r="Y3748" s="2"/>
      <c r="Z3748" s="2"/>
      <c r="AA3748" s="1"/>
      <c r="AB3748" s="1"/>
      <c r="AC3748" s="1"/>
      <c r="AD3748" s="1"/>
    </row>
    <row r="3749" spans="1:30">
      <c r="A3749" s="3">
        <v>46194</v>
      </c>
      <c r="B3749" s="1" t="s">
        <v>645</v>
      </c>
      <c r="C3749" s="1">
        <v>0</v>
      </c>
      <c r="D3749" s="1">
        <v>2</v>
      </c>
      <c r="E3749" s="1">
        <f t="shared" si="825"/>
        <v>0</v>
      </c>
      <c r="F3749" s="1">
        <f t="shared" si="814"/>
        <v>0</v>
      </c>
      <c r="G3749" s="1">
        <f t="shared" si="815"/>
        <v>0</v>
      </c>
      <c r="H3749" s="1">
        <f t="shared" si="816"/>
        <v>1</v>
      </c>
      <c r="I3749" s="1">
        <f t="shared" si="817"/>
        <v>0</v>
      </c>
      <c r="J3749" s="1" t="s">
        <v>646</v>
      </c>
      <c r="K3749" s="1">
        <f t="shared" si="818"/>
        <v>0</v>
      </c>
      <c r="L3749" s="1">
        <f t="shared" si="819"/>
        <v>2</v>
      </c>
      <c r="M3749" s="1">
        <f t="shared" si="820"/>
        <v>3</v>
      </c>
      <c r="N3749" s="1">
        <f t="shared" si="821"/>
        <v>1</v>
      </c>
      <c r="O3749" s="1">
        <f t="shared" si="822"/>
        <v>0</v>
      </c>
      <c r="P3749" s="1">
        <f t="shared" si="823"/>
        <v>0</v>
      </c>
      <c r="Q3749" s="1">
        <f t="shared" si="824"/>
        <v>1</v>
      </c>
      <c r="R3749" s="1" t="s">
        <v>642</v>
      </c>
      <c r="S3749" s="1">
        <f t="shared" si="826"/>
        <v>0</v>
      </c>
      <c r="T3749" s="1">
        <f t="shared" si="827"/>
        <v>2</v>
      </c>
      <c r="U3749" s="2">
        <v>4877</v>
      </c>
      <c r="V3749" s="2">
        <v>4878</v>
      </c>
      <c r="W3749" s="2"/>
      <c r="X3749" s="2"/>
      <c r="Y3749" s="2"/>
      <c r="Z3749" s="2"/>
      <c r="AA3749" s="1"/>
      <c r="AB3749" s="1"/>
      <c r="AC3749" s="1"/>
      <c r="AD3749" s="1"/>
    </row>
    <row r="3750" spans="1:30">
      <c r="A3750" s="10">
        <v>46195</v>
      </c>
      <c r="B3750" s="1" t="s">
        <v>228</v>
      </c>
      <c r="C3750" s="1">
        <v>0</v>
      </c>
      <c r="D3750" s="1">
        <v>2</v>
      </c>
      <c r="E3750" s="1">
        <f t="shared" si="825"/>
        <v>0</v>
      </c>
      <c r="F3750" s="1">
        <f t="shared" si="814"/>
        <v>0</v>
      </c>
      <c r="G3750" s="1">
        <f t="shared" si="815"/>
        <v>0</v>
      </c>
      <c r="H3750" s="1">
        <f t="shared" si="816"/>
        <v>1</v>
      </c>
      <c r="I3750" s="1">
        <f t="shared" si="817"/>
        <v>0</v>
      </c>
      <c r="J3750" s="1" t="s">
        <v>158</v>
      </c>
      <c r="K3750" s="1">
        <f t="shared" si="818"/>
        <v>0</v>
      </c>
      <c r="L3750" s="1">
        <f t="shared" si="819"/>
        <v>2</v>
      </c>
      <c r="M3750" s="1">
        <f t="shared" si="820"/>
        <v>3</v>
      </c>
      <c r="N3750" s="1">
        <f t="shared" si="821"/>
        <v>1</v>
      </c>
      <c r="O3750" s="1">
        <f t="shared" si="822"/>
        <v>0</v>
      </c>
      <c r="P3750" s="1">
        <f t="shared" si="823"/>
        <v>0</v>
      </c>
      <c r="Q3750" s="1">
        <f t="shared" si="824"/>
        <v>1</v>
      </c>
      <c r="R3750" s="1" t="s">
        <v>419</v>
      </c>
      <c r="S3750" s="1">
        <f t="shared" si="826"/>
        <v>0</v>
      </c>
      <c r="T3750" s="1">
        <f t="shared" si="827"/>
        <v>2</v>
      </c>
      <c r="U3750" s="2">
        <v>1182</v>
      </c>
      <c r="V3750" s="2">
        <v>1182</v>
      </c>
      <c r="W3750" s="2"/>
      <c r="X3750" s="2"/>
      <c r="Y3750" s="2"/>
      <c r="Z3750" s="2"/>
      <c r="AA3750" s="1"/>
      <c r="AB3750" s="1"/>
      <c r="AC3750" s="1"/>
      <c r="AD3750" s="1"/>
    </row>
    <row r="3751" spans="1:30">
      <c r="A3751" s="10">
        <v>46195</v>
      </c>
      <c r="B3751" s="1" t="s">
        <v>150</v>
      </c>
      <c r="C3751" s="1">
        <v>2</v>
      </c>
      <c r="D3751" s="1">
        <v>0</v>
      </c>
      <c r="E3751" s="1">
        <f t="shared" si="825"/>
        <v>3</v>
      </c>
      <c r="F3751" s="1">
        <f t="shared" si="814"/>
        <v>1</v>
      </c>
      <c r="G3751" s="1">
        <f t="shared" si="815"/>
        <v>0</v>
      </c>
      <c r="H3751" s="1">
        <f t="shared" si="816"/>
        <v>0</v>
      </c>
      <c r="I3751" s="1">
        <f t="shared" si="817"/>
        <v>1</v>
      </c>
      <c r="J3751" s="1" t="s">
        <v>159</v>
      </c>
      <c r="K3751" s="1">
        <f t="shared" si="818"/>
        <v>2</v>
      </c>
      <c r="L3751" s="1">
        <f t="shared" si="819"/>
        <v>0</v>
      </c>
      <c r="M3751" s="1">
        <f t="shared" si="820"/>
        <v>0</v>
      </c>
      <c r="N3751" s="1">
        <f t="shared" si="821"/>
        <v>0</v>
      </c>
      <c r="O3751" s="1">
        <f t="shared" si="822"/>
        <v>0</v>
      </c>
      <c r="P3751" s="1">
        <f t="shared" si="823"/>
        <v>1</v>
      </c>
      <c r="Q3751" s="1">
        <f t="shared" si="824"/>
        <v>0</v>
      </c>
      <c r="R3751" s="1" t="s">
        <v>427</v>
      </c>
      <c r="S3751" s="1">
        <f t="shared" si="826"/>
        <v>2</v>
      </c>
      <c r="T3751" s="1">
        <f t="shared" si="827"/>
        <v>0</v>
      </c>
      <c r="U3751" s="2">
        <v>2359</v>
      </c>
      <c r="V3751" s="2">
        <v>2359</v>
      </c>
      <c r="W3751" s="2"/>
      <c r="X3751" s="2"/>
      <c r="Y3751" s="2"/>
      <c r="Z3751" s="2"/>
      <c r="AA3751" s="1"/>
      <c r="AB3751" s="1"/>
      <c r="AC3751" s="1"/>
      <c r="AD3751" s="1"/>
    </row>
    <row r="3752" spans="1:30">
      <c r="A3752" s="10">
        <v>46195</v>
      </c>
      <c r="B3752" s="1" t="s">
        <v>647</v>
      </c>
      <c r="C3752" s="1">
        <v>1</v>
      </c>
      <c r="D3752" s="1">
        <v>2</v>
      </c>
      <c r="E3752" s="1">
        <f t="shared" si="825"/>
        <v>0</v>
      </c>
      <c r="F3752" s="1">
        <f t="shared" si="814"/>
        <v>0</v>
      </c>
      <c r="G3752" s="1">
        <f t="shared" si="815"/>
        <v>0</v>
      </c>
      <c r="H3752" s="1">
        <f t="shared" si="816"/>
        <v>1</v>
      </c>
      <c r="I3752" s="1">
        <f t="shared" si="817"/>
        <v>0</v>
      </c>
      <c r="J3752" s="1" t="s">
        <v>648</v>
      </c>
      <c r="K3752" s="1">
        <f t="shared" si="818"/>
        <v>1</v>
      </c>
      <c r="L3752" s="1">
        <f t="shared" si="819"/>
        <v>2</v>
      </c>
      <c r="M3752" s="1">
        <f t="shared" si="820"/>
        <v>3</v>
      </c>
      <c r="N3752" s="1">
        <f t="shared" si="821"/>
        <v>1</v>
      </c>
      <c r="O3752" s="1">
        <f t="shared" si="822"/>
        <v>0</v>
      </c>
      <c r="P3752" s="1">
        <f t="shared" si="823"/>
        <v>0</v>
      </c>
      <c r="Q3752" s="1">
        <f t="shared" si="824"/>
        <v>0</v>
      </c>
      <c r="R3752" s="1" t="s">
        <v>642</v>
      </c>
      <c r="S3752" s="1">
        <f t="shared" si="826"/>
        <v>1</v>
      </c>
      <c r="T3752" s="1">
        <f t="shared" si="827"/>
        <v>2</v>
      </c>
      <c r="U3752" s="2">
        <v>4879</v>
      </c>
      <c r="V3752" s="2">
        <v>4790</v>
      </c>
      <c r="W3752" s="2">
        <v>4780</v>
      </c>
      <c r="X3752" s="2"/>
      <c r="Y3752" s="2"/>
      <c r="Z3752" s="2"/>
      <c r="AA3752" s="1"/>
      <c r="AB3752" s="1"/>
      <c r="AC3752" s="1"/>
      <c r="AD3752" s="1"/>
    </row>
    <row r="3753" spans="1:30">
      <c r="A3753" s="10">
        <v>46195</v>
      </c>
      <c r="B3753" s="1" t="s">
        <v>592</v>
      </c>
      <c r="C3753" s="1">
        <v>2</v>
      </c>
      <c r="D3753" s="1">
        <v>0</v>
      </c>
      <c r="E3753" s="1">
        <f t="shared" si="825"/>
        <v>3</v>
      </c>
      <c r="F3753" s="1">
        <f t="shared" si="814"/>
        <v>1</v>
      </c>
      <c r="G3753" s="1">
        <f t="shared" si="815"/>
        <v>0</v>
      </c>
      <c r="H3753" s="1">
        <f t="shared" si="816"/>
        <v>0</v>
      </c>
      <c r="I3753" s="1">
        <f t="shared" si="817"/>
        <v>1</v>
      </c>
      <c r="J3753" s="1" t="s">
        <v>584</v>
      </c>
      <c r="K3753" s="1">
        <f t="shared" si="818"/>
        <v>2</v>
      </c>
      <c r="L3753" s="1">
        <f t="shared" si="819"/>
        <v>0</v>
      </c>
      <c r="M3753" s="1">
        <f t="shared" si="820"/>
        <v>0</v>
      </c>
      <c r="N3753" s="1">
        <f t="shared" si="821"/>
        <v>0</v>
      </c>
      <c r="O3753" s="1">
        <f t="shared" si="822"/>
        <v>0</v>
      </c>
      <c r="P3753" s="1">
        <f t="shared" si="823"/>
        <v>1</v>
      </c>
      <c r="Q3753" s="1">
        <f t="shared" si="824"/>
        <v>0</v>
      </c>
      <c r="R3753" s="1" t="s">
        <v>577</v>
      </c>
      <c r="S3753" s="1">
        <f t="shared" si="826"/>
        <v>2</v>
      </c>
      <c r="T3753" s="1">
        <f t="shared" si="827"/>
        <v>0</v>
      </c>
      <c r="U3753" s="2">
        <v>3060</v>
      </c>
      <c r="V3753" s="2">
        <v>3060</v>
      </c>
      <c r="W3753" s="2"/>
      <c r="X3753" s="2"/>
      <c r="Y3753" s="2"/>
      <c r="Z3753" s="2"/>
      <c r="AA3753" s="1"/>
      <c r="AB3753" s="1"/>
      <c r="AC3753" s="1"/>
      <c r="AD3753" s="1"/>
    </row>
    <row r="3754" spans="1:30">
      <c r="A3754" s="3">
        <v>46196</v>
      </c>
      <c r="B3754" s="1" t="s">
        <v>198</v>
      </c>
      <c r="C3754" s="1">
        <v>0</v>
      </c>
      <c r="D3754" s="1">
        <v>1</v>
      </c>
      <c r="E3754" s="1">
        <f t="shared" si="825"/>
        <v>0</v>
      </c>
      <c r="F3754" s="1">
        <f t="shared" si="814"/>
        <v>0</v>
      </c>
      <c r="G3754" s="1">
        <f t="shared" si="815"/>
        <v>0</v>
      </c>
      <c r="H3754" s="1">
        <f t="shared" si="816"/>
        <v>1</v>
      </c>
      <c r="I3754" s="1">
        <f t="shared" si="817"/>
        <v>0</v>
      </c>
      <c r="J3754" s="1" t="s">
        <v>53</v>
      </c>
      <c r="K3754" s="1">
        <f t="shared" si="818"/>
        <v>0</v>
      </c>
      <c r="L3754" s="1">
        <f t="shared" si="819"/>
        <v>1</v>
      </c>
      <c r="M3754" s="1">
        <f t="shared" si="820"/>
        <v>3</v>
      </c>
      <c r="N3754" s="1">
        <f t="shared" si="821"/>
        <v>1</v>
      </c>
      <c r="O3754" s="1">
        <f t="shared" si="822"/>
        <v>0</v>
      </c>
      <c r="P3754" s="1">
        <f t="shared" si="823"/>
        <v>0</v>
      </c>
      <c r="Q3754" s="1">
        <f t="shared" si="824"/>
        <v>1</v>
      </c>
      <c r="R3754" s="1" t="s">
        <v>419</v>
      </c>
      <c r="S3754" s="1">
        <f t="shared" si="826"/>
        <v>0</v>
      </c>
      <c r="T3754" s="1">
        <f t="shared" si="827"/>
        <v>1</v>
      </c>
      <c r="U3754" s="2">
        <v>1165</v>
      </c>
      <c r="V3754" s="2"/>
      <c r="W3754" s="2"/>
      <c r="X3754" s="2"/>
      <c r="Y3754" s="2"/>
      <c r="Z3754" s="2"/>
      <c r="AA3754" s="1"/>
      <c r="AB3754" s="1"/>
      <c r="AC3754" s="1"/>
      <c r="AD3754" s="1"/>
    </row>
    <row r="3755" spans="1:30">
      <c r="A3755" s="3">
        <v>46196</v>
      </c>
      <c r="B3755" s="1" t="s">
        <v>58</v>
      </c>
      <c r="C3755" s="1">
        <v>0</v>
      </c>
      <c r="D3755" s="1">
        <v>0</v>
      </c>
      <c r="E3755" s="1">
        <f t="shared" si="825"/>
        <v>1</v>
      </c>
      <c r="F3755" s="1">
        <f t="shared" si="814"/>
        <v>0</v>
      </c>
      <c r="G3755" s="1">
        <f t="shared" si="815"/>
        <v>1</v>
      </c>
      <c r="H3755" s="1">
        <f t="shared" si="816"/>
        <v>0</v>
      </c>
      <c r="I3755" s="1">
        <f t="shared" si="817"/>
        <v>1</v>
      </c>
      <c r="J3755" s="1" t="s">
        <v>249</v>
      </c>
      <c r="K3755" s="1">
        <f t="shared" si="818"/>
        <v>0</v>
      </c>
      <c r="L3755" s="1">
        <f t="shared" si="819"/>
        <v>0</v>
      </c>
      <c r="M3755" s="1">
        <f t="shared" si="820"/>
        <v>1</v>
      </c>
      <c r="N3755" s="1">
        <f t="shared" si="821"/>
        <v>0</v>
      </c>
      <c r="O3755" s="1">
        <f t="shared" si="822"/>
        <v>1</v>
      </c>
      <c r="P3755" s="1">
        <f t="shared" si="823"/>
        <v>0</v>
      </c>
      <c r="Q3755" s="1">
        <f t="shared" si="824"/>
        <v>1</v>
      </c>
      <c r="R3755" s="1" t="s">
        <v>499</v>
      </c>
      <c r="S3755" s="1">
        <f t="shared" si="826"/>
        <v>0</v>
      </c>
      <c r="T3755" s="1">
        <f t="shared" si="827"/>
        <v>0</v>
      </c>
      <c r="U3755" s="2"/>
      <c r="V3755" s="2"/>
      <c r="W3755" s="2"/>
      <c r="X3755" s="2"/>
      <c r="Y3755" s="2"/>
      <c r="Z3755" s="2"/>
      <c r="AA3755" s="1"/>
      <c r="AB3755" s="1"/>
      <c r="AC3755" s="1"/>
      <c r="AD3755" s="1"/>
    </row>
    <row r="3756" spans="1:30">
      <c r="A3756" s="3">
        <v>46196</v>
      </c>
      <c r="B3756" s="1" t="s">
        <v>530</v>
      </c>
      <c r="C3756" s="1">
        <v>0</v>
      </c>
      <c r="D3756" s="1">
        <v>0</v>
      </c>
      <c r="E3756" s="1">
        <f t="shared" si="825"/>
        <v>1</v>
      </c>
      <c r="F3756" s="1">
        <f t="shared" si="814"/>
        <v>0</v>
      </c>
      <c r="G3756" s="1">
        <f t="shared" si="815"/>
        <v>1</v>
      </c>
      <c r="H3756" s="1">
        <f t="shared" si="816"/>
        <v>0</v>
      </c>
      <c r="I3756" s="1">
        <f t="shared" si="817"/>
        <v>1</v>
      </c>
      <c r="J3756" s="1" t="s">
        <v>531</v>
      </c>
      <c r="K3756" s="1">
        <f t="shared" si="818"/>
        <v>0</v>
      </c>
      <c r="L3756" s="1">
        <f t="shared" si="819"/>
        <v>0</v>
      </c>
      <c r="M3756" s="1">
        <f t="shared" si="820"/>
        <v>1</v>
      </c>
      <c r="N3756" s="1">
        <f t="shared" si="821"/>
        <v>0</v>
      </c>
      <c r="O3756" s="1">
        <f t="shared" si="822"/>
        <v>1</v>
      </c>
      <c r="P3756" s="1">
        <f t="shared" si="823"/>
        <v>0</v>
      </c>
      <c r="Q3756" s="1">
        <f t="shared" si="824"/>
        <v>1</v>
      </c>
      <c r="R3756" s="1" t="s">
        <v>634</v>
      </c>
      <c r="S3756" s="1">
        <f t="shared" si="826"/>
        <v>0</v>
      </c>
      <c r="T3756" s="1">
        <f t="shared" si="827"/>
        <v>0</v>
      </c>
      <c r="U3756" s="2"/>
      <c r="V3756" s="2"/>
      <c r="W3756" s="2"/>
      <c r="X3756" s="2"/>
      <c r="Y3756" s="2"/>
      <c r="Z3756" s="2"/>
      <c r="AA3756" s="1"/>
      <c r="AB3756" s="1"/>
      <c r="AC3756" s="1"/>
      <c r="AD3756" s="1"/>
    </row>
    <row r="3757" spans="1:30">
      <c r="A3757" s="3">
        <v>46196</v>
      </c>
      <c r="B3757" s="1" t="s">
        <v>537</v>
      </c>
      <c r="C3757" s="1">
        <v>2</v>
      </c>
      <c r="D3757" s="1">
        <v>1</v>
      </c>
      <c r="E3757" s="1">
        <f t="shared" si="825"/>
        <v>3</v>
      </c>
      <c r="F3757" s="1">
        <f t="shared" si="814"/>
        <v>1</v>
      </c>
      <c r="G3757" s="1">
        <f t="shared" si="815"/>
        <v>0</v>
      </c>
      <c r="H3757" s="1">
        <f t="shared" si="816"/>
        <v>0</v>
      </c>
      <c r="I3757" s="1">
        <f t="shared" si="817"/>
        <v>0</v>
      </c>
      <c r="J3757" s="1" t="s">
        <v>635</v>
      </c>
      <c r="K3757" s="1">
        <f t="shared" si="818"/>
        <v>2</v>
      </c>
      <c r="L3757" s="1">
        <f t="shared" si="819"/>
        <v>1</v>
      </c>
      <c r="M3757" s="1">
        <f t="shared" si="820"/>
        <v>0</v>
      </c>
      <c r="N3757" s="1">
        <f t="shared" si="821"/>
        <v>0</v>
      </c>
      <c r="O3757" s="1">
        <f t="shared" si="822"/>
        <v>0</v>
      </c>
      <c r="P3757" s="1">
        <f t="shared" si="823"/>
        <v>1</v>
      </c>
      <c r="Q3757" s="1">
        <f t="shared" si="824"/>
        <v>0</v>
      </c>
      <c r="R3757" s="1" t="s">
        <v>634</v>
      </c>
      <c r="S3757" s="1">
        <f t="shared" si="826"/>
        <v>2</v>
      </c>
      <c r="T3757" s="1">
        <f t="shared" si="827"/>
        <v>1</v>
      </c>
      <c r="U3757" s="2">
        <v>4815</v>
      </c>
      <c r="V3757" s="2">
        <v>1232</v>
      </c>
      <c r="W3757" s="2">
        <v>4882</v>
      </c>
      <c r="X3757" s="2"/>
      <c r="Y3757" s="2"/>
      <c r="Z3757" s="2"/>
      <c r="AA3757" s="1"/>
      <c r="AB3757" s="1"/>
      <c r="AC3757" s="1"/>
      <c r="AD3757" s="1"/>
    </row>
    <row r="3758" spans="1:30">
      <c r="A3758" s="3">
        <v>46196</v>
      </c>
      <c r="B3758" s="1" t="s">
        <v>539</v>
      </c>
      <c r="C3758" s="1">
        <v>5</v>
      </c>
      <c r="D3758" s="1">
        <v>1</v>
      </c>
      <c r="E3758" s="1">
        <f t="shared" si="825"/>
        <v>3</v>
      </c>
      <c r="F3758" s="1">
        <f t="shared" si="814"/>
        <v>1</v>
      </c>
      <c r="G3758" s="1">
        <f t="shared" si="815"/>
        <v>0</v>
      </c>
      <c r="H3758" s="1">
        <f t="shared" si="816"/>
        <v>0</v>
      </c>
      <c r="I3758" s="1">
        <f t="shared" si="817"/>
        <v>0</v>
      </c>
      <c r="J3758" s="1" t="s">
        <v>637</v>
      </c>
      <c r="K3758" s="1">
        <f t="shared" si="818"/>
        <v>5</v>
      </c>
      <c r="L3758" s="1">
        <f t="shared" si="819"/>
        <v>1</v>
      </c>
      <c r="M3758" s="1">
        <f t="shared" si="820"/>
        <v>0</v>
      </c>
      <c r="N3758" s="1">
        <f t="shared" si="821"/>
        <v>0</v>
      </c>
      <c r="O3758" s="1">
        <f t="shared" si="822"/>
        <v>0</v>
      </c>
      <c r="P3758" s="1">
        <f t="shared" si="823"/>
        <v>1</v>
      </c>
      <c r="Q3758" s="1">
        <f t="shared" si="824"/>
        <v>0</v>
      </c>
      <c r="R3758" s="1" t="s">
        <v>634</v>
      </c>
      <c r="S3758" s="1">
        <f t="shared" si="826"/>
        <v>5</v>
      </c>
      <c r="T3758" s="1">
        <f t="shared" si="827"/>
        <v>1</v>
      </c>
      <c r="U3758" s="2">
        <v>4883</v>
      </c>
      <c r="V3758" s="2">
        <v>4883</v>
      </c>
      <c r="W3758" s="2">
        <v>4646</v>
      </c>
      <c r="X3758" s="2">
        <v>4646</v>
      </c>
      <c r="Y3758" s="2">
        <v>4883</v>
      </c>
      <c r="Z3758" s="2">
        <v>4884</v>
      </c>
      <c r="AA3758" s="1"/>
      <c r="AB3758" s="1"/>
      <c r="AC3758" s="1"/>
      <c r="AD3758" s="1"/>
    </row>
    <row r="3759" spans="1:30">
      <c r="A3759" s="3">
        <v>46196</v>
      </c>
      <c r="B3759" s="1" t="s">
        <v>535</v>
      </c>
      <c r="C3759" s="1">
        <v>4</v>
      </c>
      <c r="D3759" s="1">
        <v>0</v>
      </c>
      <c r="E3759" s="1">
        <f t="shared" si="825"/>
        <v>3</v>
      </c>
      <c r="F3759" s="1">
        <f t="shared" si="814"/>
        <v>1</v>
      </c>
      <c r="G3759" s="1">
        <f t="shared" si="815"/>
        <v>0</v>
      </c>
      <c r="H3759" s="1">
        <f t="shared" si="816"/>
        <v>0</v>
      </c>
      <c r="I3759" s="1">
        <f t="shared" si="817"/>
        <v>1</v>
      </c>
      <c r="J3759" s="1" t="s">
        <v>638</v>
      </c>
      <c r="K3759" s="1">
        <f t="shared" si="818"/>
        <v>4</v>
      </c>
      <c r="L3759" s="1">
        <f t="shared" si="819"/>
        <v>0</v>
      </c>
      <c r="M3759" s="1">
        <f t="shared" si="820"/>
        <v>0</v>
      </c>
      <c r="N3759" s="1">
        <f t="shared" si="821"/>
        <v>0</v>
      </c>
      <c r="O3759" s="1">
        <f t="shared" si="822"/>
        <v>0</v>
      </c>
      <c r="P3759" s="1">
        <f t="shared" si="823"/>
        <v>1</v>
      </c>
      <c r="Q3759" s="1">
        <f t="shared" si="824"/>
        <v>0</v>
      </c>
      <c r="R3759" s="1" t="s">
        <v>634</v>
      </c>
      <c r="S3759" s="1">
        <f t="shared" si="826"/>
        <v>4</v>
      </c>
      <c r="T3759" s="1">
        <f t="shared" si="827"/>
        <v>0</v>
      </c>
      <c r="U3759" s="2">
        <v>4279</v>
      </c>
      <c r="V3759" s="2">
        <v>4279</v>
      </c>
      <c r="W3759" s="2">
        <v>4885</v>
      </c>
      <c r="X3759" s="2">
        <v>1115</v>
      </c>
      <c r="Y3759" s="2"/>
      <c r="Z3759" s="2"/>
      <c r="AA3759" s="1"/>
      <c r="AB3759" s="1"/>
      <c r="AC3759" s="1"/>
      <c r="AD3759" s="1"/>
    </row>
    <row r="3760" spans="1:30">
      <c r="A3760" s="3">
        <v>46196</v>
      </c>
      <c r="B3760" s="1" t="s">
        <v>540</v>
      </c>
      <c r="C3760" s="1">
        <v>8</v>
      </c>
      <c r="D3760" s="1">
        <v>1</v>
      </c>
      <c r="E3760" s="1">
        <f t="shared" si="825"/>
        <v>3</v>
      </c>
      <c r="F3760" s="1">
        <f t="shared" si="814"/>
        <v>1</v>
      </c>
      <c r="G3760" s="1">
        <f t="shared" si="815"/>
        <v>0</v>
      </c>
      <c r="H3760" s="1">
        <f t="shared" si="816"/>
        <v>0</v>
      </c>
      <c r="I3760" s="1">
        <f t="shared" si="817"/>
        <v>0</v>
      </c>
      <c r="J3760" s="1" t="s">
        <v>639</v>
      </c>
      <c r="K3760" s="1">
        <f t="shared" si="818"/>
        <v>8</v>
      </c>
      <c r="L3760" s="1">
        <f t="shared" si="819"/>
        <v>1</v>
      </c>
      <c r="M3760" s="1">
        <f t="shared" si="820"/>
        <v>0</v>
      </c>
      <c r="N3760" s="1">
        <f t="shared" si="821"/>
        <v>0</v>
      </c>
      <c r="O3760" s="1">
        <f t="shared" si="822"/>
        <v>0</v>
      </c>
      <c r="P3760" s="1">
        <f t="shared" si="823"/>
        <v>1</v>
      </c>
      <c r="Q3760" s="1">
        <f t="shared" si="824"/>
        <v>0</v>
      </c>
      <c r="R3760" s="1" t="s">
        <v>634</v>
      </c>
      <c r="S3760" s="1">
        <f t="shared" si="826"/>
        <v>8</v>
      </c>
      <c r="T3760" s="1">
        <f t="shared" si="827"/>
        <v>1</v>
      </c>
      <c r="U3760" s="2">
        <v>4887</v>
      </c>
      <c r="V3760" s="2">
        <v>4888</v>
      </c>
      <c r="W3760" s="2">
        <v>4887</v>
      </c>
      <c r="X3760" s="2">
        <v>4889</v>
      </c>
      <c r="Y3760" s="2">
        <v>4890</v>
      </c>
      <c r="Z3760" s="2">
        <v>4889</v>
      </c>
      <c r="AA3760" s="1">
        <v>4891</v>
      </c>
      <c r="AB3760" s="1">
        <v>4892</v>
      </c>
      <c r="AC3760" s="1"/>
      <c r="AD3760" s="1"/>
    </row>
    <row r="3761" spans="1:30">
      <c r="A3761" s="3">
        <v>46196</v>
      </c>
      <c r="B3761" s="1" t="s">
        <v>608</v>
      </c>
      <c r="C3761" s="1">
        <v>1</v>
      </c>
      <c r="D3761" s="1">
        <v>0</v>
      </c>
      <c r="E3761" s="1">
        <f t="shared" si="825"/>
        <v>3</v>
      </c>
      <c r="F3761" s="1">
        <f t="shared" si="814"/>
        <v>1</v>
      </c>
      <c r="G3761" s="1">
        <f t="shared" si="815"/>
        <v>0</v>
      </c>
      <c r="H3761" s="1">
        <f t="shared" si="816"/>
        <v>0</v>
      </c>
      <c r="I3761" s="1">
        <f t="shared" si="817"/>
        <v>1</v>
      </c>
      <c r="J3761" s="1" t="s">
        <v>615</v>
      </c>
      <c r="K3761" s="1">
        <f t="shared" si="818"/>
        <v>1</v>
      </c>
      <c r="L3761" s="1">
        <f t="shared" si="819"/>
        <v>0</v>
      </c>
      <c r="M3761" s="1">
        <f t="shared" si="820"/>
        <v>0</v>
      </c>
      <c r="N3761" s="1">
        <f t="shared" si="821"/>
        <v>0</v>
      </c>
      <c r="O3761" s="1">
        <f t="shared" si="822"/>
        <v>0</v>
      </c>
      <c r="P3761" s="1">
        <f t="shared" si="823"/>
        <v>1</v>
      </c>
      <c r="Q3761" s="1">
        <f t="shared" si="824"/>
        <v>0</v>
      </c>
      <c r="R3761" s="1" t="s">
        <v>609</v>
      </c>
      <c r="S3761" s="1">
        <f t="shared" si="826"/>
        <v>1</v>
      </c>
      <c r="T3761" s="1">
        <f t="shared" si="827"/>
        <v>0</v>
      </c>
      <c r="U3761" s="2">
        <v>2715</v>
      </c>
      <c r="V3761" s="2"/>
      <c r="W3761" s="2"/>
      <c r="X3761" s="2"/>
      <c r="Y3761" s="2"/>
      <c r="Z3761" s="2"/>
      <c r="AA3761" s="1"/>
      <c r="AB3761" s="1"/>
      <c r="AC3761" s="1"/>
      <c r="AD3761" s="1"/>
    </row>
    <row r="3762" spans="1:30">
      <c r="A3762" s="3">
        <v>46196</v>
      </c>
      <c r="B3762" s="1" t="s">
        <v>614</v>
      </c>
      <c r="C3762" s="1">
        <v>2</v>
      </c>
      <c r="D3762" s="1">
        <v>1</v>
      </c>
      <c r="E3762" s="1">
        <f t="shared" si="825"/>
        <v>3</v>
      </c>
      <c r="F3762" s="1">
        <f t="shared" si="814"/>
        <v>1</v>
      </c>
      <c r="G3762" s="1">
        <f t="shared" si="815"/>
        <v>0</v>
      </c>
      <c r="H3762" s="1">
        <f t="shared" si="816"/>
        <v>0</v>
      </c>
      <c r="I3762" s="1">
        <f t="shared" si="817"/>
        <v>0</v>
      </c>
      <c r="J3762" s="1" t="s">
        <v>626</v>
      </c>
      <c r="K3762" s="1">
        <f t="shared" si="818"/>
        <v>2</v>
      </c>
      <c r="L3762" s="1">
        <f t="shared" si="819"/>
        <v>1</v>
      </c>
      <c r="M3762" s="1">
        <f t="shared" si="820"/>
        <v>0</v>
      </c>
      <c r="N3762" s="1">
        <f t="shared" si="821"/>
        <v>0</v>
      </c>
      <c r="O3762" s="1">
        <f t="shared" si="822"/>
        <v>0</v>
      </c>
      <c r="P3762" s="1">
        <f t="shared" si="823"/>
        <v>1</v>
      </c>
      <c r="Q3762" s="1">
        <f t="shared" si="824"/>
        <v>0</v>
      </c>
      <c r="R3762" s="1" t="s">
        <v>609</v>
      </c>
      <c r="S3762" s="1">
        <f t="shared" si="826"/>
        <v>2</v>
      </c>
      <c r="T3762" s="1">
        <f t="shared" si="827"/>
        <v>1</v>
      </c>
      <c r="U3762" s="2">
        <v>3168</v>
      </c>
      <c r="V3762" s="2">
        <v>4849</v>
      </c>
      <c r="W3762" s="2">
        <v>1529</v>
      </c>
      <c r="X3762" s="2"/>
      <c r="Y3762" s="2"/>
      <c r="Z3762" s="2"/>
      <c r="AA3762" s="1"/>
      <c r="AB3762" s="1"/>
      <c r="AC3762" s="1"/>
      <c r="AD3762" s="1"/>
    </row>
    <row r="3763" spans="1:30">
      <c r="A3763" s="3">
        <v>46196</v>
      </c>
      <c r="B3763" s="1" t="s">
        <v>613</v>
      </c>
      <c r="C3763" s="1">
        <v>1</v>
      </c>
      <c r="D3763" s="1">
        <v>1</v>
      </c>
      <c r="E3763" s="1">
        <f t="shared" si="825"/>
        <v>1</v>
      </c>
      <c r="F3763" s="1">
        <f t="shared" si="814"/>
        <v>0</v>
      </c>
      <c r="G3763" s="1">
        <f t="shared" si="815"/>
        <v>1</v>
      </c>
      <c r="H3763" s="1">
        <f t="shared" si="816"/>
        <v>0</v>
      </c>
      <c r="I3763" s="1">
        <f t="shared" si="817"/>
        <v>0</v>
      </c>
      <c r="J3763" s="1" t="s">
        <v>624</v>
      </c>
      <c r="K3763" s="1">
        <f t="shared" si="818"/>
        <v>1</v>
      </c>
      <c r="L3763" s="1">
        <f t="shared" si="819"/>
        <v>1</v>
      </c>
      <c r="M3763" s="1">
        <f t="shared" si="820"/>
        <v>1</v>
      </c>
      <c r="N3763" s="1">
        <f t="shared" si="821"/>
        <v>0</v>
      </c>
      <c r="O3763" s="1">
        <f t="shared" si="822"/>
        <v>1</v>
      </c>
      <c r="P3763" s="1">
        <f t="shared" si="823"/>
        <v>0</v>
      </c>
      <c r="Q3763" s="1">
        <f t="shared" si="824"/>
        <v>0</v>
      </c>
      <c r="R3763" s="1" t="s">
        <v>609</v>
      </c>
      <c r="S3763" s="1">
        <f t="shared" si="826"/>
        <v>1</v>
      </c>
      <c r="T3763" s="1">
        <f t="shared" si="827"/>
        <v>1</v>
      </c>
      <c r="U3763" s="2">
        <v>3135</v>
      </c>
      <c r="V3763" s="2">
        <v>4893</v>
      </c>
      <c r="W3763" s="2"/>
      <c r="X3763" s="2"/>
      <c r="Y3763" s="2"/>
      <c r="Z3763" s="2"/>
      <c r="AA3763" s="1"/>
      <c r="AB3763" s="1"/>
      <c r="AC3763" s="1"/>
      <c r="AD3763" s="1"/>
    </row>
    <row r="3764" spans="1:30">
      <c r="A3764" s="3">
        <v>46197</v>
      </c>
      <c r="B3764" s="1" t="s">
        <v>538</v>
      </c>
      <c r="C3764" s="1">
        <v>3</v>
      </c>
      <c r="D3764" s="1">
        <v>2</v>
      </c>
      <c r="E3764" s="1">
        <f t="shared" si="825"/>
        <v>3</v>
      </c>
      <c r="F3764" s="1">
        <f t="shared" si="814"/>
        <v>1</v>
      </c>
      <c r="G3764" s="1">
        <f t="shared" si="815"/>
        <v>0</v>
      </c>
      <c r="H3764" s="1">
        <f t="shared" si="816"/>
        <v>0</v>
      </c>
      <c r="I3764" s="1">
        <f t="shared" si="817"/>
        <v>0</v>
      </c>
      <c r="J3764" s="1" t="s">
        <v>534</v>
      </c>
      <c r="K3764" s="1">
        <f t="shared" si="818"/>
        <v>3</v>
      </c>
      <c r="L3764" s="1">
        <f t="shared" si="819"/>
        <v>2</v>
      </c>
      <c r="M3764" s="1">
        <f t="shared" si="820"/>
        <v>0</v>
      </c>
      <c r="N3764" s="1">
        <f t="shared" si="821"/>
        <v>0</v>
      </c>
      <c r="O3764" s="1">
        <f t="shared" si="822"/>
        <v>0</v>
      </c>
      <c r="P3764" s="1">
        <f t="shared" si="823"/>
        <v>1</v>
      </c>
      <c r="Q3764" s="1">
        <f t="shared" si="824"/>
        <v>0</v>
      </c>
      <c r="R3764" s="1" t="s">
        <v>634</v>
      </c>
      <c r="S3764" s="1">
        <f t="shared" si="826"/>
        <v>3</v>
      </c>
      <c r="T3764" s="1">
        <f t="shared" si="827"/>
        <v>2</v>
      </c>
      <c r="U3764" s="2">
        <v>1488</v>
      </c>
      <c r="V3764" s="2">
        <v>1581</v>
      </c>
      <c r="W3764" s="2">
        <v>1932</v>
      </c>
      <c r="X3764" s="2">
        <v>3988</v>
      </c>
      <c r="Y3764" s="2">
        <v>3988</v>
      </c>
      <c r="Z3764" s="2"/>
      <c r="AA3764" s="1"/>
      <c r="AB3764" s="1"/>
      <c r="AC3764" s="1"/>
      <c r="AD3764" s="1"/>
    </row>
    <row r="3765" spans="1:30">
      <c r="A3765" s="3">
        <v>46197</v>
      </c>
      <c r="B3765" s="1" t="s">
        <v>429</v>
      </c>
      <c r="C3765" s="1">
        <v>0</v>
      </c>
      <c r="D3765" s="1">
        <v>1</v>
      </c>
      <c r="E3765" s="1">
        <f t="shared" si="825"/>
        <v>0</v>
      </c>
      <c r="F3765" s="1">
        <f t="shared" si="814"/>
        <v>0</v>
      </c>
      <c r="G3765" s="1">
        <f t="shared" si="815"/>
        <v>0</v>
      </c>
      <c r="H3765" s="1">
        <f t="shared" si="816"/>
        <v>1</v>
      </c>
      <c r="I3765" s="1">
        <f t="shared" si="817"/>
        <v>0</v>
      </c>
      <c r="J3765" s="1" t="s">
        <v>533</v>
      </c>
      <c r="K3765" s="1">
        <f t="shared" si="818"/>
        <v>0</v>
      </c>
      <c r="L3765" s="1">
        <f t="shared" si="819"/>
        <v>1</v>
      </c>
      <c r="M3765" s="1">
        <f t="shared" si="820"/>
        <v>3</v>
      </c>
      <c r="N3765" s="1">
        <f t="shared" si="821"/>
        <v>1</v>
      </c>
      <c r="O3765" s="1">
        <f t="shared" si="822"/>
        <v>0</v>
      </c>
      <c r="P3765" s="1">
        <f t="shared" si="823"/>
        <v>0</v>
      </c>
      <c r="Q3765" s="1">
        <f t="shared" si="824"/>
        <v>1</v>
      </c>
      <c r="R3765" s="1" t="s">
        <v>532</v>
      </c>
      <c r="S3765" s="1">
        <f t="shared" si="826"/>
        <v>0</v>
      </c>
      <c r="T3765" s="1">
        <f t="shared" si="827"/>
        <v>1</v>
      </c>
      <c r="U3765" s="2">
        <v>4894</v>
      </c>
      <c r="V3765" s="2"/>
      <c r="W3765" s="2"/>
      <c r="X3765" s="2"/>
      <c r="Y3765" s="2"/>
      <c r="Z3765" s="2"/>
      <c r="AA3765" s="1"/>
      <c r="AB3765" s="1"/>
      <c r="AC3765" s="1"/>
      <c r="AD3765" s="1"/>
    </row>
    <row r="3766" spans="1:30">
      <c r="A3766" s="3">
        <v>46197</v>
      </c>
      <c r="B3766" s="1" t="s">
        <v>623</v>
      </c>
      <c r="C3766" s="1">
        <v>0</v>
      </c>
      <c r="D3766" s="1">
        <v>0</v>
      </c>
      <c r="E3766" s="1">
        <f t="shared" si="825"/>
        <v>1</v>
      </c>
      <c r="F3766" s="1">
        <f t="shared" si="814"/>
        <v>0</v>
      </c>
      <c r="G3766" s="1">
        <f t="shared" si="815"/>
        <v>1</v>
      </c>
      <c r="H3766" s="1">
        <f t="shared" si="816"/>
        <v>0</v>
      </c>
      <c r="I3766" s="1">
        <f t="shared" si="817"/>
        <v>1</v>
      </c>
      <c r="J3766" s="1" t="s">
        <v>611</v>
      </c>
      <c r="K3766" s="1">
        <f t="shared" si="818"/>
        <v>0</v>
      </c>
      <c r="L3766" s="1">
        <f t="shared" si="819"/>
        <v>0</v>
      </c>
      <c r="M3766" s="1">
        <f t="shared" si="820"/>
        <v>1</v>
      </c>
      <c r="N3766" s="1">
        <f t="shared" si="821"/>
        <v>0</v>
      </c>
      <c r="O3766" s="1">
        <f t="shared" si="822"/>
        <v>1</v>
      </c>
      <c r="P3766" s="1">
        <f t="shared" si="823"/>
        <v>0</v>
      </c>
      <c r="Q3766" s="1">
        <f t="shared" si="824"/>
        <v>1</v>
      </c>
      <c r="R3766" s="1" t="s">
        <v>609</v>
      </c>
      <c r="S3766" s="1">
        <f t="shared" si="826"/>
        <v>0</v>
      </c>
      <c r="T3766" s="1">
        <f t="shared" si="827"/>
        <v>0</v>
      </c>
      <c r="U3766" s="2"/>
      <c r="V3766" s="2"/>
      <c r="W3766" s="2"/>
      <c r="X3766" s="2"/>
      <c r="Y3766" s="2"/>
      <c r="Z3766" s="2"/>
      <c r="AA3766" s="1"/>
      <c r="AB3766" s="1"/>
      <c r="AC3766" s="1"/>
      <c r="AD3766" s="1"/>
    </row>
    <row r="3767" spans="1:30">
      <c r="A3767" s="3">
        <v>46197</v>
      </c>
      <c r="B3767" s="1" t="s">
        <v>610</v>
      </c>
      <c r="C3767" s="1">
        <v>1</v>
      </c>
      <c r="D3767" s="1">
        <v>0</v>
      </c>
      <c r="E3767" s="1">
        <f t="shared" si="825"/>
        <v>3</v>
      </c>
      <c r="F3767" s="1">
        <f t="shared" si="814"/>
        <v>1</v>
      </c>
      <c r="G3767" s="1">
        <f t="shared" si="815"/>
        <v>0</v>
      </c>
      <c r="H3767" s="1">
        <f t="shared" si="816"/>
        <v>0</v>
      </c>
      <c r="I3767" s="1">
        <f t="shared" si="817"/>
        <v>1</v>
      </c>
      <c r="J3767" s="1" t="s">
        <v>612</v>
      </c>
      <c r="K3767" s="1">
        <f t="shared" si="818"/>
        <v>1</v>
      </c>
      <c r="L3767" s="1">
        <f t="shared" si="819"/>
        <v>0</v>
      </c>
      <c r="M3767" s="1">
        <f t="shared" si="820"/>
        <v>0</v>
      </c>
      <c r="N3767" s="1">
        <f t="shared" si="821"/>
        <v>0</v>
      </c>
      <c r="O3767" s="1">
        <f t="shared" si="822"/>
        <v>0</v>
      </c>
      <c r="P3767" s="1">
        <f t="shared" si="823"/>
        <v>1</v>
      </c>
      <c r="Q3767" s="1">
        <f t="shared" si="824"/>
        <v>0</v>
      </c>
      <c r="R3767" s="1" t="s">
        <v>609</v>
      </c>
      <c r="S3767" s="1">
        <f t="shared" si="826"/>
        <v>1</v>
      </c>
      <c r="T3767" s="1">
        <f t="shared" si="827"/>
        <v>0</v>
      </c>
      <c r="U3767" s="2">
        <v>4593</v>
      </c>
      <c r="V3767" s="2"/>
      <c r="W3767" s="2"/>
      <c r="X3767" s="2"/>
      <c r="Y3767" s="2"/>
      <c r="Z3767" s="2"/>
      <c r="AA3767" s="1"/>
      <c r="AB3767" s="1"/>
      <c r="AC3767" s="1"/>
      <c r="AD3767" s="1"/>
    </row>
    <row r="3768" spans="1:30">
      <c r="A3768" s="3">
        <v>46197</v>
      </c>
      <c r="B3768" s="1" t="s">
        <v>607</v>
      </c>
      <c r="C3768" s="1">
        <v>0</v>
      </c>
      <c r="D3768" s="1">
        <v>0</v>
      </c>
      <c r="E3768" s="1">
        <f t="shared" si="825"/>
        <v>1</v>
      </c>
      <c r="F3768" s="1">
        <f t="shared" si="814"/>
        <v>0</v>
      </c>
      <c r="G3768" s="1">
        <f t="shared" si="815"/>
        <v>1</v>
      </c>
      <c r="H3768" s="1">
        <f t="shared" si="816"/>
        <v>0</v>
      </c>
      <c r="I3768" s="1">
        <f t="shared" si="817"/>
        <v>1</v>
      </c>
      <c r="J3768" s="1" t="s">
        <v>625</v>
      </c>
      <c r="K3768" s="1">
        <f t="shared" si="818"/>
        <v>0</v>
      </c>
      <c r="L3768" s="1">
        <f t="shared" si="819"/>
        <v>0</v>
      </c>
      <c r="M3768" s="1">
        <f t="shared" si="820"/>
        <v>1</v>
      </c>
      <c r="N3768" s="1">
        <f t="shared" si="821"/>
        <v>0</v>
      </c>
      <c r="O3768" s="1">
        <f t="shared" si="822"/>
        <v>1</v>
      </c>
      <c r="P3768" s="1">
        <f t="shared" si="823"/>
        <v>0</v>
      </c>
      <c r="Q3768" s="1">
        <f t="shared" si="824"/>
        <v>1</v>
      </c>
      <c r="R3768" s="1" t="s">
        <v>609</v>
      </c>
      <c r="S3768" s="1">
        <f t="shared" si="826"/>
        <v>0</v>
      </c>
      <c r="T3768" s="1">
        <f t="shared" si="827"/>
        <v>0</v>
      </c>
      <c r="U3768" s="2"/>
      <c r="V3768" s="2"/>
      <c r="W3768" s="2"/>
      <c r="X3768" s="2"/>
      <c r="Y3768" s="2"/>
      <c r="Z3768" s="2"/>
      <c r="AA3768" s="1"/>
      <c r="AB3768" s="1"/>
      <c r="AC3768" s="1"/>
      <c r="AD3768" s="1"/>
    </row>
    <row r="3769" spans="1:30">
      <c r="A3769" s="3">
        <v>46197</v>
      </c>
      <c r="B3769" s="1" t="s">
        <v>430</v>
      </c>
      <c r="C3769" s="1">
        <v>1</v>
      </c>
      <c r="D3769" s="1">
        <v>2</v>
      </c>
      <c r="E3769" s="1">
        <f t="shared" si="825"/>
        <v>0</v>
      </c>
      <c r="F3769" s="1">
        <f t="shared" si="814"/>
        <v>0</v>
      </c>
      <c r="G3769" s="1">
        <f t="shared" si="815"/>
        <v>0</v>
      </c>
      <c r="H3769" s="1">
        <f t="shared" si="816"/>
        <v>1</v>
      </c>
      <c r="I3769" s="1">
        <f t="shared" si="817"/>
        <v>0</v>
      </c>
      <c r="J3769" s="1" t="s">
        <v>517</v>
      </c>
      <c r="K3769" s="1">
        <f t="shared" si="818"/>
        <v>1</v>
      </c>
      <c r="L3769" s="1">
        <f t="shared" si="819"/>
        <v>2</v>
      </c>
      <c r="M3769" s="1">
        <f t="shared" si="820"/>
        <v>3</v>
      </c>
      <c r="N3769" s="1">
        <f t="shared" si="821"/>
        <v>1</v>
      </c>
      <c r="O3769" s="1">
        <f t="shared" si="822"/>
        <v>0</v>
      </c>
      <c r="P3769" s="1">
        <f t="shared" si="823"/>
        <v>0</v>
      </c>
      <c r="Q3769" s="1">
        <f t="shared" si="824"/>
        <v>0</v>
      </c>
      <c r="R3769" s="1" t="s">
        <v>498</v>
      </c>
      <c r="S3769" s="1">
        <f t="shared" si="826"/>
        <v>1</v>
      </c>
      <c r="T3769" s="1">
        <f t="shared" si="827"/>
        <v>2</v>
      </c>
      <c r="U3769" s="2">
        <v>3761</v>
      </c>
      <c r="V3769" s="2">
        <v>4334</v>
      </c>
      <c r="W3769" s="2">
        <v>3953</v>
      </c>
      <c r="X3769" s="2"/>
      <c r="Y3769" s="2"/>
      <c r="Z3769" s="2"/>
      <c r="AA3769" s="1"/>
      <c r="AB3769" s="1"/>
      <c r="AC3769" s="1"/>
      <c r="AD3769" s="1"/>
    </row>
    <row r="3770" spans="1:30">
      <c r="A3770" s="3">
        <v>46197</v>
      </c>
      <c r="B3770" s="1" t="s">
        <v>627</v>
      </c>
      <c r="C3770" s="1">
        <v>2</v>
      </c>
      <c r="D3770" s="1">
        <v>2</v>
      </c>
      <c r="E3770" s="1">
        <f t="shared" si="825"/>
        <v>1</v>
      </c>
      <c r="F3770" s="1">
        <f t="shared" si="814"/>
        <v>0</v>
      </c>
      <c r="G3770" s="1">
        <f t="shared" si="815"/>
        <v>1</v>
      </c>
      <c r="H3770" s="1">
        <f t="shared" si="816"/>
        <v>0</v>
      </c>
      <c r="I3770" s="1">
        <f t="shared" si="817"/>
        <v>0</v>
      </c>
      <c r="J3770" s="1" t="s">
        <v>630</v>
      </c>
      <c r="K3770" s="1">
        <f t="shared" si="818"/>
        <v>2</v>
      </c>
      <c r="L3770" s="1">
        <f t="shared" si="819"/>
        <v>2</v>
      </c>
      <c r="M3770" s="1">
        <f t="shared" si="820"/>
        <v>1</v>
      </c>
      <c r="N3770" s="1">
        <f t="shared" si="821"/>
        <v>0</v>
      </c>
      <c r="O3770" s="1">
        <f t="shared" si="822"/>
        <v>1</v>
      </c>
      <c r="P3770" s="1">
        <f t="shared" si="823"/>
        <v>0</v>
      </c>
      <c r="Q3770" s="1">
        <f t="shared" si="824"/>
        <v>0</v>
      </c>
      <c r="R3770" s="1" t="s">
        <v>618</v>
      </c>
      <c r="S3770" s="1">
        <f t="shared" si="826"/>
        <v>2</v>
      </c>
      <c r="T3770" s="1">
        <f t="shared" si="827"/>
        <v>2</v>
      </c>
      <c r="U3770" s="2">
        <v>4895</v>
      </c>
      <c r="V3770" s="2">
        <v>4896</v>
      </c>
      <c r="W3770" s="2">
        <v>4792</v>
      </c>
      <c r="X3770" s="2">
        <v>4897</v>
      </c>
      <c r="Y3770" s="2"/>
      <c r="Z3770" s="2"/>
      <c r="AA3770" s="1"/>
      <c r="AB3770" s="1"/>
      <c r="AC3770" s="1"/>
      <c r="AD3770" s="1"/>
    </row>
    <row r="3771" spans="1:30">
      <c r="A3771" s="3">
        <v>46198</v>
      </c>
      <c r="B3771" s="1" t="s">
        <v>129</v>
      </c>
      <c r="C3771" s="1">
        <v>2</v>
      </c>
      <c r="D3771" s="1">
        <v>2</v>
      </c>
      <c r="E3771" s="1">
        <f t="shared" si="825"/>
        <v>1</v>
      </c>
      <c r="F3771" s="1">
        <f t="shared" si="814"/>
        <v>0</v>
      </c>
      <c r="G3771" s="1">
        <f t="shared" si="815"/>
        <v>1</v>
      </c>
      <c r="H3771" s="1">
        <f t="shared" si="816"/>
        <v>0</v>
      </c>
      <c r="I3771" s="1">
        <f t="shared" si="817"/>
        <v>0</v>
      </c>
      <c r="J3771" s="1" t="s">
        <v>46</v>
      </c>
      <c r="K3771" s="1">
        <f t="shared" si="818"/>
        <v>2</v>
      </c>
      <c r="L3771" s="1">
        <f t="shared" si="819"/>
        <v>2</v>
      </c>
      <c r="M3771" s="1">
        <f t="shared" si="820"/>
        <v>1</v>
      </c>
      <c r="N3771" s="1">
        <f t="shared" si="821"/>
        <v>0</v>
      </c>
      <c r="O3771" s="1">
        <f t="shared" si="822"/>
        <v>1</v>
      </c>
      <c r="P3771" s="1">
        <f t="shared" si="823"/>
        <v>0</v>
      </c>
      <c r="Q3771" s="1">
        <f t="shared" si="824"/>
        <v>0</v>
      </c>
      <c r="R3771" s="1" t="s">
        <v>419</v>
      </c>
      <c r="S3771" s="1">
        <f t="shared" si="826"/>
        <v>2</v>
      </c>
      <c r="T3771" s="1">
        <f t="shared" si="827"/>
        <v>2</v>
      </c>
      <c r="U3771" s="2">
        <v>1020</v>
      </c>
      <c r="V3771" s="2">
        <v>1020</v>
      </c>
      <c r="W3771" s="2">
        <v>1268</v>
      </c>
      <c r="X3771" s="2">
        <v>1268</v>
      </c>
      <c r="Y3771" s="2"/>
      <c r="Z3771" s="2"/>
      <c r="AA3771" s="1"/>
      <c r="AB3771" s="1"/>
      <c r="AC3771" s="1"/>
      <c r="AD3771" s="1"/>
    </row>
    <row r="3772" spans="1:30">
      <c r="A3772" s="3">
        <v>46198</v>
      </c>
      <c r="B3772" s="1" t="s">
        <v>620</v>
      </c>
      <c r="C3772" s="1">
        <v>1</v>
      </c>
      <c r="D3772" s="1">
        <v>0</v>
      </c>
      <c r="E3772" s="1">
        <f t="shared" si="825"/>
        <v>3</v>
      </c>
      <c r="F3772" s="1">
        <f t="shared" si="814"/>
        <v>1</v>
      </c>
      <c r="G3772" s="1">
        <f t="shared" si="815"/>
        <v>0</v>
      </c>
      <c r="H3772" s="1">
        <f t="shared" si="816"/>
        <v>0</v>
      </c>
      <c r="I3772" s="1">
        <f t="shared" si="817"/>
        <v>1</v>
      </c>
      <c r="J3772" s="1" t="s">
        <v>628</v>
      </c>
      <c r="K3772" s="1">
        <f t="shared" si="818"/>
        <v>1</v>
      </c>
      <c r="L3772" s="1">
        <f t="shared" si="819"/>
        <v>0</v>
      </c>
      <c r="M3772" s="1">
        <f t="shared" si="820"/>
        <v>0</v>
      </c>
      <c r="N3772" s="1">
        <f t="shared" si="821"/>
        <v>0</v>
      </c>
      <c r="O3772" s="1">
        <f t="shared" si="822"/>
        <v>0</v>
      </c>
      <c r="P3772" s="1">
        <f t="shared" si="823"/>
        <v>1</v>
      </c>
      <c r="Q3772" s="1">
        <f t="shared" si="824"/>
        <v>0</v>
      </c>
      <c r="R3772" s="1" t="s">
        <v>618</v>
      </c>
      <c r="S3772" s="1">
        <f t="shared" si="826"/>
        <v>1</v>
      </c>
      <c r="T3772" s="1">
        <f t="shared" si="827"/>
        <v>0</v>
      </c>
      <c r="U3772" s="2">
        <v>4606</v>
      </c>
      <c r="V3772" s="2"/>
      <c r="W3772" s="2"/>
      <c r="X3772" s="2"/>
      <c r="Y3772" s="2"/>
      <c r="Z3772" s="2"/>
      <c r="AA3772" s="1"/>
      <c r="AB3772" s="1"/>
      <c r="AC3772" s="1"/>
      <c r="AD3772" s="1"/>
    </row>
    <row r="3773" spans="1:30">
      <c r="A3773" s="3">
        <v>46198</v>
      </c>
      <c r="B3773" s="1" t="s">
        <v>641</v>
      </c>
      <c r="C3773" s="1">
        <v>2</v>
      </c>
      <c r="D3773" s="1">
        <v>1</v>
      </c>
      <c r="E3773" s="1">
        <f t="shared" si="825"/>
        <v>3</v>
      </c>
      <c r="F3773" s="1">
        <f t="shared" si="814"/>
        <v>1</v>
      </c>
      <c r="G3773" s="1">
        <f t="shared" si="815"/>
        <v>0</v>
      </c>
      <c r="H3773" s="1">
        <f t="shared" si="816"/>
        <v>0</v>
      </c>
      <c r="I3773" s="1">
        <f t="shared" si="817"/>
        <v>0</v>
      </c>
      <c r="J3773" s="1" t="s">
        <v>643</v>
      </c>
      <c r="K3773" s="1">
        <f t="shared" si="818"/>
        <v>2</v>
      </c>
      <c r="L3773" s="1">
        <f t="shared" si="819"/>
        <v>1</v>
      </c>
      <c r="M3773" s="1">
        <f t="shared" si="820"/>
        <v>0</v>
      </c>
      <c r="N3773" s="1">
        <f t="shared" si="821"/>
        <v>0</v>
      </c>
      <c r="O3773" s="1">
        <f t="shared" si="822"/>
        <v>0</v>
      </c>
      <c r="P3773" s="1">
        <f t="shared" si="823"/>
        <v>1</v>
      </c>
      <c r="Q3773" s="1">
        <f t="shared" si="824"/>
        <v>0</v>
      </c>
      <c r="R3773" s="1" t="s">
        <v>642</v>
      </c>
      <c r="S3773" s="1">
        <f t="shared" si="826"/>
        <v>2</v>
      </c>
      <c r="T3773" s="1">
        <f t="shared" si="827"/>
        <v>1</v>
      </c>
      <c r="U3773" s="2">
        <v>4847</v>
      </c>
      <c r="V3773" s="2">
        <v>4898</v>
      </c>
      <c r="W3773" s="2">
        <v>4875</v>
      </c>
      <c r="X3773" s="2"/>
      <c r="Y3773" s="2"/>
      <c r="Z3773" s="2"/>
      <c r="AA3773" s="1"/>
      <c r="AB3773" s="1"/>
      <c r="AC3773" s="1"/>
      <c r="AD3773" s="1"/>
    </row>
    <row r="3774" spans="1:30">
      <c r="A3774" s="3">
        <v>46199</v>
      </c>
      <c r="B3774" s="1" t="s">
        <v>158</v>
      </c>
      <c r="C3774" s="1">
        <v>2</v>
      </c>
      <c r="D3774" s="1">
        <v>1</v>
      </c>
      <c r="E3774" s="1">
        <f t="shared" si="825"/>
        <v>3</v>
      </c>
      <c r="F3774" s="1">
        <f t="shared" si="814"/>
        <v>1</v>
      </c>
      <c r="G3774" s="1">
        <f t="shared" si="815"/>
        <v>0</v>
      </c>
      <c r="H3774" s="1">
        <f t="shared" si="816"/>
        <v>0</v>
      </c>
      <c r="I3774" s="1">
        <f t="shared" si="817"/>
        <v>0</v>
      </c>
      <c r="J3774" s="1" t="s">
        <v>108</v>
      </c>
      <c r="K3774" s="1">
        <f t="shared" si="818"/>
        <v>2</v>
      </c>
      <c r="L3774" s="1">
        <f t="shared" si="819"/>
        <v>1</v>
      </c>
      <c r="M3774" s="1">
        <f t="shared" si="820"/>
        <v>0</v>
      </c>
      <c r="N3774" s="1">
        <f t="shared" si="821"/>
        <v>0</v>
      </c>
      <c r="O3774" s="1">
        <f t="shared" si="822"/>
        <v>0</v>
      </c>
      <c r="P3774" s="1">
        <f t="shared" si="823"/>
        <v>1</v>
      </c>
      <c r="Q3774" s="1">
        <f t="shared" si="824"/>
        <v>0</v>
      </c>
      <c r="R3774" s="1" t="s">
        <v>419</v>
      </c>
      <c r="S3774" s="1">
        <f t="shared" si="826"/>
        <v>2</v>
      </c>
      <c r="T3774" s="1">
        <f t="shared" si="827"/>
        <v>1</v>
      </c>
      <c r="U3774" s="2">
        <v>4842</v>
      </c>
      <c r="V3774" s="2">
        <v>1223</v>
      </c>
      <c r="W3774" s="2">
        <v>4869</v>
      </c>
      <c r="X3774" s="2"/>
      <c r="Y3774" s="2"/>
      <c r="Z3774" s="2"/>
      <c r="AA3774" s="1"/>
      <c r="AB3774" s="1"/>
      <c r="AC3774" s="1"/>
      <c r="AD3774" s="1"/>
    </row>
    <row r="3775" spans="1:30">
      <c r="A3775" s="3">
        <v>46199</v>
      </c>
      <c r="B3775" s="1" t="s">
        <v>581</v>
      </c>
      <c r="C3775" s="1">
        <v>0</v>
      </c>
      <c r="D3775" s="1">
        <v>2</v>
      </c>
      <c r="E3775" s="1">
        <f t="shared" si="825"/>
        <v>0</v>
      </c>
      <c r="F3775" s="1">
        <f t="shared" si="814"/>
        <v>0</v>
      </c>
      <c r="G3775" s="1">
        <f t="shared" si="815"/>
        <v>0</v>
      </c>
      <c r="H3775" s="1">
        <f t="shared" si="816"/>
        <v>1</v>
      </c>
      <c r="I3775" s="1">
        <f t="shared" si="817"/>
        <v>0</v>
      </c>
      <c r="J3775" s="1" t="s">
        <v>592</v>
      </c>
      <c r="K3775" s="1">
        <f t="shared" si="818"/>
        <v>0</v>
      </c>
      <c r="L3775" s="1">
        <f t="shared" si="819"/>
        <v>2</v>
      </c>
      <c r="M3775" s="1">
        <f t="shared" si="820"/>
        <v>3</v>
      </c>
      <c r="N3775" s="1">
        <f t="shared" si="821"/>
        <v>1</v>
      </c>
      <c r="O3775" s="1">
        <f t="shared" si="822"/>
        <v>0</v>
      </c>
      <c r="P3775" s="1">
        <f t="shared" si="823"/>
        <v>0</v>
      </c>
      <c r="Q3775" s="1">
        <f t="shared" si="824"/>
        <v>1</v>
      </c>
      <c r="R3775" s="1" t="s">
        <v>577</v>
      </c>
      <c r="S3775" s="1">
        <f t="shared" si="826"/>
        <v>0</v>
      </c>
      <c r="T3775" s="1">
        <f t="shared" si="827"/>
        <v>2</v>
      </c>
      <c r="U3775" s="2">
        <v>3425</v>
      </c>
      <c r="V3775" s="2">
        <v>4871</v>
      </c>
      <c r="W3775" s="2"/>
      <c r="X3775" s="2"/>
      <c r="Y3775" s="2"/>
      <c r="Z3775" s="2"/>
      <c r="AA3775" s="1"/>
      <c r="AB3775" s="1"/>
      <c r="AC3775" s="1"/>
      <c r="AD3775" s="1"/>
    </row>
    <row r="3776" spans="1:30">
      <c r="A3776" s="3">
        <v>46200</v>
      </c>
      <c r="B3776" s="1" t="s">
        <v>47</v>
      </c>
      <c r="C3776" s="1">
        <v>1</v>
      </c>
      <c r="D3776" s="1">
        <v>0</v>
      </c>
      <c r="E3776" s="1">
        <f t="shared" si="825"/>
        <v>3</v>
      </c>
      <c r="F3776" s="1">
        <f t="shared" si="814"/>
        <v>1</v>
      </c>
      <c r="G3776" s="1">
        <f t="shared" si="815"/>
        <v>0</v>
      </c>
      <c r="H3776" s="1">
        <f t="shared" si="816"/>
        <v>0</v>
      </c>
      <c r="I3776" s="1">
        <f t="shared" si="817"/>
        <v>1</v>
      </c>
      <c r="J3776" s="1" t="s">
        <v>198</v>
      </c>
      <c r="K3776" s="1">
        <f t="shared" si="818"/>
        <v>1</v>
      </c>
      <c r="L3776" s="1">
        <f t="shared" si="819"/>
        <v>0</v>
      </c>
      <c r="M3776" s="1">
        <f t="shared" si="820"/>
        <v>0</v>
      </c>
      <c r="N3776" s="1">
        <f t="shared" si="821"/>
        <v>0</v>
      </c>
      <c r="O3776" s="1">
        <f t="shared" si="822"/>
        <v>0</v>
      </c>
      <c r="P3776" s="1">
        <f t="shared" si="823"/>
        <v>1</v>
      </c>
      <c r="Q3776" s="1">
        <f t="shared" si="824"/>
        <v>0</v>
      </c>
      <c r="R3776" s="1" t="s">
        <v>419</v>
      </c>
      <c r="S3776" s="1">
        <f t="shared" si="826"/>
        <v>1</v>
      </c>
      <c r="T3776" s="1">
        <f t="shared" si="827"/>
        <v>0</v>
      </c>
      <c r="U3776" s="2">
        <v>2187</v>
      </c>
      <c r="V3776" s="2"/>
      <c r="W3776" s="2"/>
      <c r="X3776" s="2"/>
      <c r="Y3776" s="2"/>
      <c r="Z3776" s="2"/>
      <c r="AA3776" s="1"/>
      <c r="AB3776" s="1"/>
      <c r="AC3776" s="1"/>
      <c r="AD3776" s="1"/>
    </row>
    <row r="3777" spans="1:30">
      <c r="A3777" s="3">
        <v>46200</v>
      </c>
      <c r="B3777" s="1" t="s">
        <v>53</v>
      </c>
      <c r="C3777" s="1">
        <v>1</v>
      </c>
      <c r="D3777" s="1">
        <v>0</v>
      </c>
      <c r="E3777" s="1">
        <f t="shared" si="825"/>
        <v>3</v>
      </c>
      <c r="F3777" s="1">
        <f t="shared" si="814"/>
        <v>1</v>
      </c>
      <c r="G3777" s="1">
        <f t="shared" si="815"/>
        <v>0</v>
      </c>
      <c r="H3777" s="1">
        <f t="shared" si="816"/>
        <v>0</v>
      </c>
      <c r="I3777" s="1">
        <f t="shared" si="817"/>
        <v>1</v>
      </c>
      <c r="J3777" s="1" t="s">
        <v>154</v>
      </c>
      <c r="K3777" s="1">
        <f t="shared" si="818"/>
        <v>1</v>
      </c>
      <c r="L3777" s="1">
        <f t="shared" si="819"/>
        <v>0</v>
      </c>
      <c r="M3777" s="1">
        <f t="shared" si="820"/>
        <v>0</v>
      </c>
      <c r="N3777" s="1">
        <f t="shared" si="821"/>
        <v>0</v>
      </c>
      <c r="O3777" s="1">
        <f t="shared" si="822"/>
        <v>0</v>
      </c>
      <c r="P3777" s="1">
        <f t="shared" si="823"/>
        <v>1</v>
      </c>
      <c r="Q3777" s="1">
        <f t="shared" si="824"/>
        <v>0</v>
      </c>
      <c r="R3777" s="1" t="s">
        <v>419</v>
      </c>
      <c r="S3777" s="1">
        <f t="shared" si="826"/>
        <v>1</v>
      </c>
      <c r="T3777" s="1">
        <f t="shared" si="827"/>
        <v>0</v>
      </c>
      <c r="U3777" s="2">
        <v>3660</v>
      </c>
      <c r="V3777" s="2"/>
      <c r="W3777" s="2"/>
      <c r="X3777" s="2"/>
      <c r="Y3777" s="2"/>
      <c r="Z3777" s="2"/>
      <c r="AA3777" s="1"/>
      <c r="AB3777" s="1"/>
      <c r="AC3777" s="1"/>
      <c r="AD3777" s="1"/>
    </row>
    <row r="3778" spans="1:30">
      <c r="A3778" s="3">
        <v>46200</v>
      </c>
      <c r="B3778" s="1" t="s">
        <v>236</v>
      </c>
      <c r="C3778" s="1">
        <v>2</v>
      </c>
      <c r="D3778" s="1">
        <v>2</v>
      </c>
      <c r="E3778" s="1">
        <f t="shared" si="825"/>
        <v>1</v>
      </c>
      <c r="F3778" s="1">
        <f t="shared" ref="F3778:F3841" si="828">IF(C3778="","",IF(C3778&gt;D3778,1,0))</f>
        <v>0</v>
      </c>
      <c r="G3778" s="1">
        <f t="shared" ref="G3778:G3841" si="829">IF(C3778="","",IF(C3778=D3778,1,0))</f>
        <v>1</v>
      </c>
      <c r="H3778" s="1">
        <f t="shared" ref="H3778:H3841" si="830">IF(C3778="","",IF(C3778&lt;D3778,1,0))</f>
        <v>0</v>
      </c>
      <c r="I3778" s="1">
        <f t="shared" ref="I3778:I3841" si="831">IF(D3778=0,1,0)</f>
        <v>0</v>
      </c>
      <c r="J3778" s="1" t="s">
        <v>49</v>
      </c>
      <c r="K3778" s="1">
        <f t="shared" ref="K3778:K3841" si="832">C3778</f>
        <v>2</v>
      </c>
      <c r="L3778" s="1">
        <f t="shared" ref="L3778:L3841" si="833">D3778</f>
        <v>2</v>
      </c>
      <c r="M3778" s="1">
        <f t="shared" ref="M3778:M3841" si="834">IF(D3778="","",IF(D3778&gt;C3778,3,IF(D3778=C3778,1,0)))</f>
        <v>1</v>
      </c>
      <c r="N3778" s="1">
        <f t="shared" ref="N3778:N3841" si="835">IF(D3778="","",IF(D3778&gt;C3778,1,0))</f>
        <v>0</v>
      </c>
      <c r="O3778" s="1">
        <f t="shared" ref="O3778:O3841" si="836">IF(D3778="","",IF(D3778=C3778,1,0))</f>
        <v>1</v>
      </c>
      <c r="P3778" s="1">
        <f t="shared" ref="P3778:P3841" si="837">IF(D3778="","",IF(D3778&lt;C3778,1,0))</f>
        <v>0</v>
      </c>
      <c r="Q3778" s="1">
        <f t="shared" ref="Q3778:Q3841" si="838">IF(K3778=0,1,0)</f>
        <v>0</v>
      </c>
      <c r="R3778" s="1" t="s">
        <v>427</v>
      </c>
      <c r="S3778" s="1">
        <f t="shared" si="826"/>
        <v>2</v>
      </c>
      <c r="T3778" s="1">
        <f t="shared" si="827"/>
        <v>2</v>
      </c>
      <c r="U3778" s="2">
        <v>3104</v>
      </c>
      <c r="V3778" s="2">
        <v>4886</v>
      </c>
      <c r="W3778" s="2">
        <v>2186</v>
      </c>
      <c r="X3778" s="2">
        <v>2186</v>
      </c>
      <c r="Y3778" s="2"/>
      <c r="Z3778" s="2"/>
      <c r="AA3778" s="1"/>
      <c r="AB3778" s="1"/>
      <c r="AC3778" s="1"/>
      <c r="AD3778" s="1"/>
    </row>
    <row r="3779" spans="1:30">
      <c r="A3779" s="3">
        <v>46200</v>
      </c>
      <c r="B3779" s="1" t="s">
        <v>43</v>
      </c>
      <c r="C3779" s="1">
        <v>2</v>
      </c>
      <c r="D3779" s="1">
        <v>1</v>
      </c>
      <c r="E3779" s="1">
        <f t="shared" si="825"/>
        <v>3</v>
      </c>
      <c r="F3779" s="1">
        <f t="shared" si="828"/>
        <v>1</v>
      </c>
      <c r="G3779" s="1">
        <f t="shared" si="829"/>
        <v>0</v>
      </c>
      <c r="H3779" s="1">
        <f t="shared" si="830"/>
        <v>0</v>
      </c>
      <c r="I3779" s="1">
        <f t="shared" si="831"/>
        <v>0</v>
      </c>
      <c r="J3779" s="1" t="s">
        <v>57</v>
      </c>
      <c r="K3779" s="1">
        <f t="shared" si="832"/>
        <v>2</v>
      </c>
      <c r="L3779" s="1">
        <f t="shared" si="833"/>
        <v>1</v>
      </c>
      <c r="M3779" s="1">
        <f t="shared" si="834"/>
        <v>0</v>
      </c>
      <c r="N3779" s="1">
        <f t="shared" si="835"/>
        <v>0</v>
      </c>
      <c r="O3779" s="1">
        <f t="shared" si="836"/>
        <v>0</v>
      </c>
      <c r="P3779" s="1">
        <f t="shared" si="837"/>
        <v>1</v>
      </c>
      <c r="Q3779" s="1">
        <f t="shared" si="838"/>
        <v>0</v>
      </c>
      <c r="R3779" s="1" t="s">
        <v>427</v>
      </c>
      <c r="S3779" s="1">
        <f t="shared" si="826"/>
        <v>2</v>
      </c>
      <c r="T3779" s="1">
        <f t="shared" si="827"/>
        <v>1</v>
      </c>
      <c r="U3779" s="2">
        <v>3873</v>
      </c>
      <c r="V3779" s="2">
        <v>4899</v>
      </c>
      <c r="W3779" s="2">
        <v>2096</v>
      </c>
      <c r="X3779" s="2"/>
      <c r="Y3779" s="2"/>
      <c r="Z3779" s="2"/>
      <c r="AA3779" s="1"/>
      <c r="AB3779" s="1"/>
      <c r="AC3779" s="1"/>
      <c r="AD3779" s="1"/>
    </row>
    <row r="3780" spans="1:30">
      <c r="A3780" s="3">
        <v>46200</v>
      </c>
      <c r="B3780" s="1" t="s">
        <v>341</v>
      </c>
      <c r="C3780" s="1">
        <v>1</v>
      </c>
      <c r="D3780" s="1">
        <v>3</v>
      </c>
      <c r="E3780" s="1">
        <f t="shared" ref="E3780:E3843" si="839">IF(C3780="","",IF(C3780&gt;D3780,3,IF(C3780=D3780,1,0)))</f>
        <v>0</v>
      </c>
      <c r="F3780" s="1">
        <f t="shared" si="828"/>
        <v>0</v>
      </c>
      <c r="G3780" s="1">
        <f t="shared" si="829"/>
        <v>0</v>
      </c>
      <c r="H3780" s="1">
        <f t="shared" si="830"/>
        <v>1</v>
      </c>
      <c r="I3780" s="1">
        <f t="shared" si="831"/>
        <v>0</v>
      </c>
      <c r="J3780" s="1" t="s">
        <v>200</v>
      </c>
      <c r="K3780" s="1">
        <f t="shared" si="832"/>
        <v>1</v>
      </c>
      <c r="L3780" s="1">
        <f t="shared" si="833"/>
        <v>3</v>
      </c>
      <c r="M3780" s="1">
        <f t="shared" si="834"/>
        <v>3</v>
      </c>
      <c r="N3780" s="1">
        <f t="shared" si="835"/>
        <v>1</v>
      </c>
      <c r="O3780" s="1">
        <f t="shared" si="836"/>
        <v>0</v>
      </c>
      <c r="P3780" s="1">
        <f t="shared" si="837"/>
        <v>0</v>
      </c>
      <c r="Q3780" s="1">
        <f t="shared" si="838"/>
        <v>0</v>
      </c>
      <c r="R3780" s="1" t="s">
        <v>427</v>
      </c>
      <c r="S3780" s="1">
        <f t="shared" si="826"/>
        <v>1</v>
      </c>
      <c r="T3780" s="1">
        <f t="shared" si="827"/>
        <v>3</v>
      </c>
      <c r="U3780" s="2">
        <v>1341</v>
      </c>
      <c r="V3780" s="2">
        <v>9999</v>
      </c>
      <c r="W3780" s="2">
        <v>4900</v>
      </c>
      <c r="X3780" s="2">
        <v>4901</v>
      </c>
      <c r="Y3780" s="2"/>
      <c r="Z3780" s="2"/>
      <c r="AA3780" s="1"/>
      <c r="AB3780" s="1"/>
      <c r="AC3780" s="1"/>
      <c r="AD3780" s="1"/>
    </row>
    <row r="3781" spans="1:30">
      <c r="A3781" s="3">
        <v>46200</v>
      </c>
      <c r="B3781" s="1" t="s">
        <v>225</v>
      </c>
      <c r="C3781" s="1">
        <v>1</v>
      </c>
      <c r="D3781" s="1">
        <v>0</v>
      </c>
      <c r="E3781" s="1">
        <f t="shared" si="839"/>
        <v>3</v>
      </c>
      <c r="F3781" s="1">
        <f t="shared" si="828"/>
        <v>1</v>
      </c>
      <c r="G3781" s="1">
        <f t="shared" si="829"/>
        <v>0</v>
      </c>
      <c r="H3781" s="1">
        <f t="shared" si="830"/>
        <v>0</v>
      </c>
      <c r="I3781" s="1">
        <f t="shared" si="831"/>
        <v>1</v>
      </c>
      <c r="J3781" s="1" t="s">
        <v>75</v>
      </c>
      <c r="K3781" s="1">
        <f t="shared" si="832"/>
        <v>1</v>
      </c>
      <c r="L3781" s="1">
        <f t="shared" si="833"/>
        <v>0</v>
      </c>
      <c r="M3781" s="1">
        <f t="shared" si="834"/>
        <v>0</v>
      </c>
      <c r="N3781" s="1">
        <f t="shared" si="835"/>
        <v>0</v>
      </c>
      <c r="O3781" s="1">
        <f t="shared" si="836"/>
        <v>0</v>
      </c>
      <c r="P3781" s="1">
        <f t="shared" si="837"/>
        <v>1</v>
      </c>
      <c r="Q3781" s="1">
        <f t="shared" si="838"/>
        <v>0</v>
      </c>
      <c r="R3781" s="1" t="s">
        <v>427</v>
      </c>
      <c r="S3781" s="1">
        <f t="shared" si="826"/>
        <v>1</v>
      </c>
      <c r="T3781" s="1">
        <f t="shared" si="827"/>
        <v>0</v>
      </c>
      <c r="U3781" s="2">
        <v>1870</v>
      </c>
      <c r="V3781" s="2"/>
      <c r="W3781" s="2"/>
      <c r="X3781" s="2"/>
      <c r="Y3781" s="2"/>
      <c r="Z3781" s="2"/>
      <c r="AA3781" s="1"/>
      <c r="AB3781" s="1"/>
      <c r="AC3781" s="1"/>
      <c r="AD3781" s="1"/>
    </row>
    <row r="3782" spans="1:30">
      <c r="A3782" s="3">
        <v>46200</v>
      </c>
      <c r="B3782" s="1" t="s">
        <v>430</v>
      </c>
      <c r="C3782" s="1">
        <v>1</v>
      </c>
      <c r="D3782" s="1">
        <v>1</v>
      </c>
      <c r="E3782" s="1">
        <f t="shared" si="839"/>
        <v>1</v>
      </c>
      <c r="F3782" s="1">
        <f t="shared" si="828"/>
        <v>0</v>
      </c>
      <c r="G3782" s="1">
        <f t="shared" si="829"/>
        <v>1</v>
      </c>
      <c r="H3782" s="1">
        <f t="shared" si="830"/>
        <v>0</v>
      </c>
      <c r="I3782" s="1">
        <f t="shared" si="831"/>
        <v>0</v>
      </c>
      <c r="J3782" s="1" t="s">
        <v>215</v>
      </c>
      <c r="K3782" s="1">
        <f t="shared" si="832"/>
        <v>1</v>
      </c>
      <c r="L3782" s="1">
        <f t="shared" si="833"/>
        <v>1</v>
      </c>
      <c r="M3782" s="1">
        <f t="shared" si="834"/>
        <v>1</v>
      </c>
      <c r="N3782" s="1">
        <f t="shared" si="835"/>
        <v>0</v>
      </c>
      <c r="O3782" s="1">
        <f t="shared" si="836"/>
        <v>1</v>
      </c>
      <c r="P3782" s="1">
        <f t="shared" si="837"/>
        <v>0</v>
      </c>
      <c r="Q3782" s="1">
        <f t="shared" si="838"/>
        <v>0</v>
      </c>
      <c r="R3782" s="1" t="s">
        <v>428</v>
      </c>
      <c r="S3782" s="1">
        <f t="shared" si="826"/>
        <v>1</v>
      </c>
      <c r="T3782" s="1">
        <f t="shared" si="827"/>
        <v>1</v>
      </c>
      <c r="U3782" s="2">
        <v>1245</v>
      </c>
      <c r="V3782" s="2">
        <v>4646</v>
      </c>
      <c r="W3782" s="2"/>
      <c r="X3782" s="2"/>
      <c r="Y3782" s="2"/>
      <c r="Z3782" s="2"/>
      <c r="AA3782" s="1"/>
      <c r="AB3782" s="1"/>
      <c r="AC3782" s="1"/>
      <c r="AD3782" s="1"/>
    </row>
    <row r="3783" spans="1:30">
      <c r="A3783" s="3">
        <v>46200</v>
      </c>
      <c r="B3783" s="1" t="s">
        <v>197</v>
      </c>
      <c r="C3783" s="1">
        <v>2</v>
      </c>
      <c r="D3783" s="1">
        <v>0</v>
      </c>
      <c r="E3783" s="1">
        <f t="shared" si="839"/>
        <v>3</v>
      </c>
      <c r="F3783" s="1">
        <f t="shared" si="828"/>
        <v>1</v>
      </c>
      <c r="G3783" s="1">
        <f t="shared" si="829"/>
        <v>0</v>
      </c>
      <c r="H3783" s="1">
        <f t="shared" si="830"/>
        <v>0</v>
      </c>
      <c r="I3783" s="1">
        <f t="shared" si="831"/>
        <v>1</v>
      </c>
      <c r="J3783" s="1" t="s">
        <v>58</v>
      </c>
      <c r="K3783" s="1">
        <f t="shared" si="832"/>
        <v>2</v>
      </c>
      <c r="L3783" s="1">
        <f t="shared" si="833"/>
        <v>0</v>
      </c>
      <c r="M3783" s="1">
        <f t="shared" si="834"/>
        <v>0</v>
      </c>
      <c r="N3783" s="1">
        <f t="shared" si="835"/>
        <v>0</v>
      </c>
      <c r="O3783" s="1">
        <f t="shared" si="836"/>
        <v>0</v>
      </c>
      <c r="P3783" s="1">
        <f t="shared" si="837"/>
        <v>1</v>
      </c>
      <c r="Q3783" s="1">
        <f t="shared" si="838"/>
        <v>0</v>
      </c>
      <c r="R3783" s="1" t="s">
        <v>428</v>
      </c>
      <c r="S3783" s="1">
        <f t="shared" si="826"/>
        <v>2</v>
      </c>
      <c r="T3783" s="1">
        <f t="shared" si="827"/>
        <v>0</v>
      </c>
      <c r="U3783" s="2">
        <v>4902</v>
      </c>
      <c r="V3783" s="2">
        <v>4903</v>
      </c>
      <c r="W3783" s="2"/>
      <c r="X3783" s="2"/>
      <c r="Y3783" s="2"/>
      <c r="Z3783" s="2"/>
      <c r="AA3783" s="1"/>
      <c r="AB3783" s="1"/>
      <c r="AC3783" s="1"/>
      <c r="AD3783" s="1"/>
    </row>
    <row r="3784" spans="1:30">
      <c r="A3784" s="3">
        <v>46200</v>
      </c>
      <c r="B3784" s="1" t="s">
        <v>40</v>
      </c>
      <c r="C3784" s="1">
        <v>1</v>
      </c>
      <c r="D3784" s="1">
        <v>1</v>
      </c>
      <c r="E3784" s="1">
        <f t="shared" si="839"/>
        <v>1</v>
      </c>
      <c r="F3784" s="1">
        <f t="shared" si="828"/>
        <v>0</v>
      </c>
      <c r="G3784" s="1">
        <f t="shared" si="829"/>
        <v>1</v>
      </c>
      <c r="H3784" s="1">
        <f t="shared" si="830"/>
        <v>0</v>
      </c>
      <c r="I3784" s="1">
        <f t="shared" si="831"/>
        <v>0</v>
      </c>
      <c r="J3784" s="1" t="s">
        <v>219</v>
      </c>
      <c r="K3784" s="1">
        <f t="shared" si="832"/>
        <v>1</v>
      </c>
      <c r="L3784" s="1">
        <f t="shared" si="833"/>
        <v>1</v>
      </c>
      <c r="M3784" s="1">
        <f t="shared" si="834"/>
        <v>1</v>
      </c>
      <c r="N3784" s="1">
        <f t="shared" si="835"/>
        <v>0</v>
      </c>
      <c r="O3784" s="1">
        <f t="shared" si="836"/>
        <v>1</v>
      </c>
      <c r="P3784" s="1">
        <f t="shared" si="837"/>
        <v>0</v>
      </c>
      <c r="Q3784" s="1">
        <f t="shared" si="838"/>
        <v>0</v>
      </c>
      <c r="R3784" s="1" t="s">
        <v>428</v>
      </c>
      <c r="S3784" s="1">
        <f t="shared" si="826"/>
        <v>1</v>
      </c>
      <c r="T3784" s="1">
        <f t="shared" si="827"/>
        <v>1</v>
      </c>
      <c r="U3784" s="2">
        <v>1006</v>
      </c>
      <c r="V3784" s="2">
        <v>4904</v>
      </c>
      <c r="W3784" s="2"/>
      <c r="X3784" s="2"/>
      <c r="Y3784" s="2"/>
      <c r="Z3784" s="2"/>
      <c r="AA3784" s="1"/>
      <c r="AB3784" s="1"/>
      <c r="AC3784" s="1"/>
      <c r="AD3784" s="1"/>
    </row>
    <row r="3785" spans="1:30">
      <c r="A3785" s="3">
        <v>46200</v>
      </c>
      <c r="B3785" s="1" t="s">
        <v>31</v>
      </c>
      <c r="C3785" s="1">
        <v>0</v>
      </c>
      <c r="D3785" s="1">
        <v>0</v>
      </c>
      <c r="E3785" s="1">
        <f t="shared" si="839"/>
        <v>1</v>
      </c>
      <c r="F3785" s="1">
        <f t="shared" si="828"/>
        <v>0</v>
      </c>
      <c r="G3785" s="1">
        <f t="shared" si="829"/>
        <v>1</v>
      </c>
      <c r="H3785" s="1">
        <f t="shared" si="830"/>
        <v>0</v>
      </c>
      <c r="I3785" s="1">
        <f t="shared" si="831"/>
        <v>1</v>
      </c>
      <c r="J3785" s="1" t="s">
        <v>109</v>
      </c>
      <c r="K3785" s="1">
        <f t="shared" si="832"/>
        <v>0</v>
      </c>
      <c r="L3785" s="1">
        <f t="shared" si="833"/>
        <v>0</v>
      </c>
      <c r="M3785" s="1">
        <f t="shared" si="834"/>
        <v>1</v>
      </c>
      <c r="N3785" s="1">
        <f t="shared" si="835"/>
        <v>0</v>
      </c>
      <c r="O3785" s="1">
        <f t="shared" si="836"/>
        <v>1</v>
      </c>
      <c r="P3785" s="1">
        <f t="shared" si="837"/>
        <v>0</v>
      </c>
      <c r="Q3785" s="1">
        <f t="shared" si="838"/>
        <v>1</v>
      </c>
      <c r="R3785" s="1" t="s">
        <v>428</v>
      </c>
      <c r="S3785" s="1">
        <f t="shared" si="826"/>
        <v>0</v>
      </c>
      <c r="T3785" s="1">
        <f t="shared" si="827"/>
        <v>0</v>
      </c>
      <c r="U3785" s="2"/>
      <c r="V3785" s="2"/>
      <c r="W3785" s="2"/>
      <c r="X3785" s="2"/>
      <c r="Y3785" s="2"/>
      <c r="Z3785" s="2"/>
      <c r="AA3785" s="1"/>
      <c r="AB3785" s="1"/>
      <c r="AC3785" s="1"/>
      <c r="AD3785" s="1"/>
    </row>
    <row r="3786" spans="1:30">
      <c r="A3786" s="3">
        <v>46200</v>
      </c>
      <c r="B3786" s="1" t="s">
        <v>381</v>
      </c>
      <c r="C3786" s="1">
        <v>1</v>
      </c>
      <c r="D3786" s="1">
        <v>2</v>
      </c>
      <c r="E3786" s="1">
        <f t="shared" si="839"/>
        <v>0</v>
      </c>
      <c r="F3786" s="1">
        <f t="shared" si="828"/>
        <v>0</v>
      </c>
      <c r="G3786" s="1">
        <f t="shared" si="829"/>
        <v>0</v>
      </c>
      <c r="H3786" s="1">
        <f t="shared" si="830"/>
        <v>1</v>
      </c>
      <c r="I3786" s="1">
        <f t="shared" si="831"/>
        <v>0</v>
      </c>
      <c r="J3786" s="1" t="s">
        <v>110</v>
      </c>
      <c r="K3786" s="1">
        <f t="shared" si="832"/>
        <v>1</v>
      </c>
      <c r="L3786" s="1">
        <f t="shared" si="833"/>
        <v>2</v>
      </c>
      <c r="M3786" s="1">
        <f t="shared" si="834"/>
        <v>3</v>
      </c>
      <c r="N3786" s="1">
        <f t="shared" si="835"/>
        <v>1</v>
      </c>
      <c r="O3786" s="1">
        <f t="shared" si="836"/>
        <v>0</v>
      </c>
      <c r="P3786" s="1">
        <f t="shared" si="837"/>
        <v>0</v>
      </c>
      <c r="Q3786" s="1">
        <f t="shared" si="838"/>
        <v>0</v>
      </c>
      <c r="R3786" s="1" t="s">
        <v>428</v>
      </c>
      <c r="S3786" s="1">
        <f t="shared" ref="S3786:S3849" si="840">C3786</f>
        <v>1</v>
      </c>
      <c r="T3786" s="1">
        <f t="shared" ref="T3786:T3849" si="841">D3786</f>
        <v>2</v>
      </c>
      <c r="U3786" s="2">
        <v>2005</v>
      </c>
      <c r="V3786" s="2">
        <v>2810</v>
      </c>
      <c r="W3786" s="2">
        <v>4448</v>
      </c>
      <c r="X3786" s="2"/>
      <c r="Y3786" s="2"/>
      <c r="Z3786" s="2"/>
      <c r="AA3786" s="1"/>
      <c r="AB3786" s="1"/>
      <c r="AC3786" s="1"/>
      <c r="AD3786" s="1"/>
    </row>
    <row r="3787" spans="1:30">
      <c r="A3787" s="3">
        <v>46200</v>
      </c>
      <c r="B3787" s="1" t="s">
        <v>161</v>
      </c>
      <c r="C3787" s="1">
        <v>1</v>
      </c>
      <c r="D3787" s="1">
        <v>0</v>
      </c>
      <c r="E3787" s="1">
        <f t="shared" si="839"/>
        <v>3</v>
      </c>
      <c r="F3787" s="1">
        <f t="shared" si="828"/>
        <v>1</v>
      </c>
      <c r="G3787" s="1">
        <f t="shared" si="829"/>
        <v>0</v>
      </c>
      <c r="H3787" s="1">
        <f t="shared" si="830"/>
        <v>0</v>
      </c>
      <c r="I3787" s="1">
        <f t="shared" si="831"/>
        <v>1</v>
      </c>
      <c r="J3787" s="1" t="s">
        <v>264</v>
      </c>
      <c r="K3787" s="1">
        <f t="shared" si="832"/>
        <v>1</v>
      </c>
      <c r="L3787" s="1">
        <f t="shared" si="833"/>
        <v>0</v>
      </c>
      <c r="M3787" s="1">
        <f t="shared" si="834"/>
        <v>0</v>
      </c>
      <c r="N3787" s="1">
        <f t="shared" si="835"/>
        <v>0</v>
      </c>
      <c r="O3787" s="1">
        <f t="shared" si="836"/>
        <v>0</v>
      </c>
      <c r="P3787" s="1">
        <f t="shared" si="837"/>
        <v>1</v>
      </c>
      <c r="Q3787" s="1">
        <f t="shared" si="838"/>
        <v>0</v>
      </c>
      <c r="R3787" s="1" t="s">
        <v>428</v>
      </c>
      <c r="S3787" s="1">
        <f t="shared" si="840"/>
        <v>1</v>
      </c>
      <c r="T3787" s="1">
        <f t="shared" si="841"/>
        <v>0</v>
      </c>
      <c r="U3787" s="2">
        <v>2078</v>
      </c>
      <c r="V3787" s="2"/>
      <c r="W3787" s="2"/>
      <c r="X3787" s="2"/>
      <c r="Y3787" s="2"/>
      <c r="Z3787" s="2"/>
      <c r="AA3787" s="1"/>
      <c r="AB3787" s="1"/>
      <c r="AC3787" s="1"/>
      <c r="AD3787" s="1"/>
    </row>
    <row r="3788" spans="1:30">
      <c r="A3788" s="3">
        <v>46200</v>
      </c>
      <c r="B3788" s="1" t="s">
        <v>164</v>
      </c>
      <c r="C3788" s="1">
        <v>1</v>
      </c>
      <c r="D3788" s="1">
        <v>1</v>
      </c>
      <c r="E3788" s="1">
        <f t="shared" si="839"/>
        <v>1</v>
      </c>
      <c r="F3788" s="1">
        <f t="shared" si="828"/>
        <v>0</v>
      </c>
      <c r="G3788" s="1">
        <f t="shared" si="829"/>
        <v>1</v>
      </c>
      <c r="H3788" s="1">
        <f t="shared" si="830"/>
        <v>0</v>
      </c>
      <c r="I3788" s="1">
        <f t="shared" si="831"/>
        <v>0</v>
      </c>
      <c r="J3788" s="1" t="s">
        <v>229</v>
      </c>
      <c r="K3788" s="1">
        <f t="shared" si="832"/>
        <v>1</v>
      </c>
      <c r="L3788" s="1">
        <f t="shared" si="833"/>
        <v>1</v>
      </c>
      <c r="M3788" s="1">
        <f t="shared" si="834"/>
        <v>1</v>
      </c>
      <c r="N3788" s="1">
        <f t="shared" si="835"/>
        <v>0</v>
      </c>
      <c r="O3788" s="1">
        <f t="shared" si="836"/>
        <v>1</v>
      </c>
      <c r="P3788" s="1">
        <f t="shared" si="837"/>
        <v>0</v>
      </c>
      <c r="Q3788" s="1">
        <f t="shared" si="838"/>
        <v>0</v>
      </c>
      <c r="R3788" s="1" t="s">
        <v>428</v>
      </c>
      <c r="S3788" s="1">
        <f t="shared" si="840"/>
        <v>1</v>
      </c>
      <c r="T3788" s="1">
        <f t="shared" si="841"/>
        <v>1</v>
      </c>
      <c r="U3788" s="2">
        <v>1787</v>
      </c>
      <c r="V3788" s="2">
        <v>4663</v>
      </c>
      <c r="W3788" s="2"/>
      <c r="X3788" s="2"/>
      <c r="Y3788" s="2"/>
      <c r="Z3788" s="2"/>
      <c r="AA3788" s="1"/>
      <c r="AB3788" s="1"/>
      <c r="AC3788" s="1"/>
      <c r="AD3788" s="1"/>
    </row>
    <row r="3789" spans="1:30">
      <c r="A3789" s="3">
        <v>46200</v>
      </c>
      <c r="B3789" s="1" t="s">
        <v>61</v>
      </c>
      <c r="C3789" s="1">
        <v>1</v>
      </c>
      <c r="D3789" s="1">
        <v>1</v>
      </c>
      <c r="E3789" s="1">
        <f t="shared" si="839"/>
        <v>1</v>
      </c>
      <c r="F3789" s="1">
        <f t="shared" si="828"/>
        <v>0</v>
      </c>
      <c r="G3789" s="1">
        <f t="shared" si="829"/>
        <v>1</v>
      </c>
      <c r="H3789" s="1">
        <f t="shared" si="830"/>
        <v>0</v>
      </c>
      <c r="I3789" s="1">
        <f t="shared" si="831"/>
        <v>0</v>
      </c>
      <c r="J3789" s="1" t="s">
        <v>356</v>
      </c>
      <c r="K3789" s="1">
        <f t="shared" si="832"/>
        <v>1</v>
      </c>
      <c r="L3789" s="1">
        <f t="shared" si="833"/>
        <v>1</v>
      </c>
      <c r="M3789" s="1">
        <f t="shared" si="834"/>
        <v>1</v>
      </c>
      <c r="N3789" s="1">
        <f t="shared" si="835"/>
        <v>0</v>
      </c>
      <c r="O3789" s="1">
        <f t="shared" si="836"/>
        <v>1</v>
      </c>
      <c r="P3789" s="1">
        <f t="shared" si="837"/>
        <v>0</v>
      </c>
      <c r="Q3789" s="1">
        <f t="shared" si="838"/>
        <v>0</v>
      </c>
      <c r="R3789" s="1" t="s">
        <v>428</v>
      </c>
      <c r="S3789" s="1">
        <f t="shared" si="840"/>
        <v>1</v>
      </c>
      <c r="T3789" s="1">
        <f t="shared" si="841"/>
        <v>1</v>
      </c>
      <c r="U3789" s="2">
        <v>3714</v>
      </c>
      <c r="V3789" s="2">
        <v>3915</v>
      </c>
      <c r="W3789" s="2"/>
      <c r="X3789" s="2"/>
      <c r="Y3789" s="2"/>
      <c r="Z3789" s="2"/>
      <c r="AA3789" s="1"/>
      <c r="AB3789" s="1"/>
      <c r="AC3789" s="1"/>
      <c r="AD3789" s="1"/>
    </row>
    <row r="3790" spans="1:30">
      <c r="A3790" s="3">
        <v>46200</v>
      </c>
      <c r="B3790" s="1" t="s">
        <v>137</v>
      </c>
      <c r="C3790" s="1">
        <v>1</v>
      </c>
      <c r="D3790" s="1">
        <v>0</v>
      </c>
      <c r="E3790" s="1">
        <f t="shared" si="839"/>
        <v>3</v>
      </c>
      <c r="F3790" s="1">
        <f t="shared" si="828"/>
        <v>1</v>
      </c>
      <c r="G3790" s="1">
        <f t="shared" si="829"/>
        <v>0</v>
      </c>
      <c r="H3790" s="1">
        <f t="shared" si="830"/>
        <v>0</v>
      </c>
      <c r="I3790" s="1">
        <f t="shared" si="831"/>
        <v>1</v>
      </c>
      <c r="J3790" s="1" t="s">
        <v>73</v>
      </c>
      <c r="K3790" s="1">
        <f t="shared" si="832"/>
        <v>1</v>
      </c>
      <c r="L3790" s="1">
        <f t="shared" si="833"/>
        <v>0</v>
      </c>
      <c r="M3790" s="1">
        <f t="shared" si="834"/>
        <v>0</v>
      </c>
      <c r="N3790" s="1">
        <f t="shared" si="835"/>
        <v>0</v>
      </c>
      <c r="O3790" s="1">
        <f t="shared" si="836"/>
        <v>0</v>
      </c>
      <c r="P3790" s="1">
        <f t="shared" si="837"/>
        <v>1</v>
      </c>
      <c r="Q3790" s="1">
        <f t="shared" si="838"/>
        <v>0</v>
      </c>
      <c r="R3790" s="1" t="s">
        <v>428</v>
      </c>
      <c r="S3790" s="1">
        <f t="shared" si="840"/>
        <v>1</v>
      </c>
      <c r="T3790" s="1">
        <f t="shared" si="841"/>
        <v>0</v>
      </c>
      <c r="U3790" s="2">
        <v>1473</v>
      </c>
      <c r="V3790" s="2"/>
      <c r="W3790" s="2"/>
      <c r="X3790" s="2"/>
      <c r="Y3790" s="2"/>
      <c r="Z3790" s="2"/>
      <c r="AA3790" s="1"/>
      <c r="AB3790" s="1"/>
      <c r="AC3790" s="1"/>
      <c r="AD3790" s="1"/>
    </row>
    <row r="3791" spans="1:30">
      <c r="A3791" s="3">
        <v>46200</v>
      </c>
      <c r="B3791" s="1" t="s">
        <v>182</v>
      </c>
      <c r="C3791" s="1">
        <v>4</v>
      </c>
      <c r="D3791" s="1">
        <v>0</v>
      </c>
      <c r="E3791" s="1">
        <f t="shared" si="839"/>
        <v>3</v>
      </c>
      <c r="F3791" s="1">
        <f t="shared" si="828"/>
        <v>1</v>
      </c>
      <c r="G3791" s="1">
        <f t="shared" si="829"/>
        <v>0</v>
      </c>
      <c r="H3791" s="1">
        <f t="shared" si="830"/>
        <v>0</v>
      </c>
      <c r="I3791" s="1">
        <f t="shared" si="831"/>
        <v>1</v>
      </c>
      <c r="J3791" s="1" t="s">
        <v>185</v>
      </c>
      <c r="K3791" s="1">
        <f t="shared" si="832"/>
        <v>4</v>
      </c>
      <c r="L3791" s="1">
        <f t="shared" si="833"/>
        <v>0</v>
      </c>
      <c r="M3791" s="1">
        <f t="shared" si="834"/>
        <v>0</v>
      </c>
      <c r="N3791" s="1">
        <f t="shared" si="835"/>
        <v>0</v>
      </c>
      <c r="O3791" s="1">
        <f t="shared" si="836"/>
        <v>0</v>
      </c>
      <c r="P3791" s="1">
        <f t="shared" si="837"/>
        <v>1</v>
      </c>
      <c r="Q3791" s="1">
        <f t="shared" si="838"/>
        <v>0</v>
      </c>
      <c r="R3791" s="1" t="s">
        <v>428</v>
      </c>
      <c r="S3791" s="1">
        <f t="shared" si="840"/>
        <v>4</v>
      </c>
      <c r="T3791" s="1">
        <f t="shared" si="841"/>
        <v>0</v>
      </c>
      <c r="U3791" s="2">
        <v>1829</v>
      </c>
      <c r="V3791" s="2">
        <v>2642</v>
      </c>
      <c r="W3791" s="2">
        <v>2236</v>
      </c>
      <c r="X3791" s="2">
        <v>1208</v>
      </c>
      <c r="Y3791" s="2"/>
      <c r="Z3791" s="2"/>
      <c r="AA3791" s="1"/>
      <c r="AB3791" s="1"/>
      <c r="AC3791" s="1"/>
      <c r="AD3791" s="1"/>
    </row>
    <row r="3792" spans="1:30">
      <c r="A3792" s="3">
        <v>46200</v>
      </c>
      <c r="B3792" s="1" t="s">
        <v>303</v>
      </c>
      <c r="C3792" s="1">
        <v>2</v>
      </c>
      <c r="D3792" s="1">
        <v>0</v>
      </c>
      <c r="E3792" s="1">
        <f t="shared" si="839"/>
        <v>3</v>
      </c>
      <c r="F3792" s="1">
        <f t="shared" si="828"/>
        <v>1</v>
      </c>
      <c r="G3792" s="1">
        <f t="shared" si="829"/>
        <v>0</v>
      </c>
      <c r="H3792" s="1">
        <f t="shared" si="830"/>
        <v>0</v>
      </c>
      <c r="I3792" s="1">
        <f t="shared" si="831"/>
        <v>1</v>
      </c>
      <c r="J3792" s="1" t="s">
        <v>202</v>
      </c>
      <c r="K3792" s="1">
        <f t="shared" si="832"/>
        <v>2</v>
      </c>
      <c r="L3792" s="1">
        <f t="shared" si="833"/>
        <v>0</v>
      </c>
      <c r="M3792" s="1">
        <f t="shared" si="834"/>
        <v>0</v>
      </c>
      <c r="N3792" s="1">
        <f t="shared" si="835"/>
        <v>0</v>
      </c>
      <c r="O3792" s="1">
        <f t="shared" si="836"/>
        <v>0</v>
      </c>
      <c r="P3792" s="1">
        <f t="shared" si="837"/>
        <v>1</v>
      </c>
      <c r="Q3792" s="1">
        <f t="shared" si="838"/>
        <v>0</v>
      </c>
      <c r="R3792" s="1" t="s">
        <v>428</v>
      </c>
      <c r="S3792" s="1">
        <f t="shared" si="840"/>
        <v>2</v>
      </c>
      <c r="T3792" s="1">
        <f t="shared" si="841"/>
        <v>0</v>
      </c>
      <c r="U3792" s="2">
        <v>2843</v>
      </c>
      <c r="V3792" s="2">
        <v>2948</v>
      </c>
      <c r="W3792" s="2"/>
      <c r="X3792" s="2"/>
      <c r="Y3792" s="2"/>
      <c r="Z3792" s="2"/>
      <c r="AA3792" s="1"/>
      <c r="AB3792" s="1"/>
      <c r="AC3792" s="1"/>
      <c r="AD3792" s="1"/>
    </row>
    <row r="3793" spans="1:30">
      <c r="A3793" s="3">
        <v>46200</v>
      </c>
      <c r="B3793" s="1" t="s">
        <v>222</v>
      </c>
      <c r="C3793" s="1">
        <v>0</v>
      </c>
      <c r="D3793" s="1">
        <v>1</v>
      </c>
      <c r="E3793" s="1">
        <f t="shared" si="839"/>
        <v>0</v>
      </c>
      <c r="F3793" s="1">
        <f t="shared" si="828"/>
        <v>0</v>
      </c>
      <c r="G3793" s="1">
        <f t="shared" si="829"/>
        <v>0</v>
      </c>
      <c r="H3793" s="1">
        <f t="shared" si="830"/>
        <v>1</v>
      </c>
      <c r="I3793" s="1">
        <f t="shared" si="831"/>
        <v>0</v>
      </c>
      <c r="J3793" s="1" t="s">
        <v>82</v>
      </c>
      <c r="K3793" s="1">
        <f t="shared" si="832"/>
        <v>0</v>
      </c>
      <c r="L3793" s="1">
        <f t="shared" si="833"/>
        <v>1</v>
      </c>
      <c r="M3793" s="1">
        <f t="shared" si="834"/>
        <v>3</v>
      </c>
      <c r="N3793" s="1">
        <f t="shared" si="835"/>
        <v>1</v>
      </c>
      <c r="O3793" s="1">
        <f t="shared" si="836"/>
        <v>0</v>
      </c>
      <c r="P3793" s="1">
        <f t="shared" si="837"/>
        <v>0</v>
      </c>
      <c r="Q3793" s="1">
        <f t="shared" si="838"/>
        <v>1</v>
      </c>
      <c r="R3793" s="1" t="s">
        <v>428</v>
      </c>
      <c r="S3793" s="1">
        <f t="shared" si="840"/>
        <v>0</v>
      </c>
      <c r="T3793" s="1">
        <f t="shared" si="841"/>
        <v>1</v>
      </c>
      <c r="U3793" s="2">
        <v>1333</v>
      </c>
      <c r="V3793" s="2"/>
      <c r="W3793" s="2"/>
      <c r="X3793" s="2"/>
      <c r="Y3793" s="2"/>
      <c r="Z3793" s="2"/>
      <c r="AA3793" s="1"/>
      <c r="AB3793" s="1"/>
      <c r="AC3793" s="1"/>
      <c r="AD3793" s="1"/>
    </row>
    <row r="3794" spans="1:30">
      <c r="A3794" s="3">
        <v>46200</v>
      </c>
      <c r="B3794" s="1" t="s">
        <v>169</v>
      </c>
      <c r="C3794" s="1">
        <v>2</v>
      </c>
      <c r="D3794" s="1">
        <v>0</v>
      </c>
      <c r="E3794" s="1">
        <f t="shared" si="839"/>
        <v>3</v>
      </c>
      <c r="F3794" s="1">
        <f t="shared" si="828"/>
        <v>1</v>
      </c>
      <c r="G3794" s="1">
        <f t="shared" si="829"/>
        <v>0</v>
      </c>
      <c r="H3794" s="1">
        <f t="shared" si="830"/>
        <v>0</v>
      </c>
      <c r="I3794" s="1">
        <f t="shared" si="831"/>
        <v>1</v>
      </c>
      <c r="J3794" s="1" t="s">
        <v>152</v>
      </c>
      <c r="K3794" s="1">
        <f t="shared" si="832"/>
        <v>2</v>
      </c>
      <c r="L3794" s="1">
        <f t="shared" si="833"/>
        <v>0</v>
      </c>
      <c r="M3794" s="1">
        <f t="shared" si="834"/>
        <v>0</v>
      </c>
      <c r="N3794" s="1">
        <f t="shared" si="835"/>
        <v>0</v>
      </c>
      <c r="O3794" s="1">
        <f t="shared" si="836"/>
        <v>0</v>
      </c>
      <c r="P3794" s="1">
        <f t="shared" si="837"/>
        <v>1</v>
      </c>
      <c r="Q3794" s="1">
        <f t="shared" si="838"/>
        <v>0</v>
      </c>
      <c r="R3794" s="1" t="s">
        <v>428</v>
      </c>
      <c r="S3794" s="1">
        <f t="shared" si="840"/>
        <v>2</v>
      </c>
      <c r="T3794" s="1">
        <f t="shared" si="841"/>
        <v>0</v>
      </c>
      <c r="U3794" s="2">
        <v>1673</v>
      </c>
      <c r="V3794" s="2">
        <v>3217</v>
      </c>
      <c r="W3794" s="2"/>
      <c r="X3794" s="2"/>
      <c r="Y3794" s="2"/>
      <c r="Z3794" s="2"/>
      <c r="AA3794" s="1"/>
      <c r="AB3794" s="1"/>
      <c r="AC3794" s="1"/>
      <c r="AD3794" s="1"/>
    </row>
    <row r="3795" spans="1:30">
      <c r="A3795" s="3">
        <v>46200</v>
      </c>
      <c r="B3795" s="1" t="s">
        <v>112</v>
      </c>
      <c r="C3795" s="1">
        <v>2</v>
      </c>
      <c r="D3795" s="1">
        <v>2</v>
      </c>
      <c r="E3795" s="1">
        <f t="shared" si="839"/>
        <v>1</v>
      </c>
      <c r="F3795" s="1">
        <f t="shared" si="828"/>
        <v>0</v>
      </c>
      <c r="G3795" s="1">
        <f t="shared" si="829"/>
        <v>1</v>
      </c>
      <c r="H3795" s="1">
        <f t="shared" si="830"/>
        <v>0</v>
      </c>
      <c r="I3795" s="1">
        <f t="shared" si="831"/>
        <v>0</v>
      </c>
      <c r="J3795" s="1" t="s">
        <v>59</v>
      </c>
      <c r="K3795" s="1">
        <f t="shared" si="832"/>
        <v>2</v>
      </c>
      <c r="L3795" s="1">
        <f t="shared" si="833"/>
        <v>2</v>
      </c>
      <c r="M3795" s="1">
        <f t="shared" si="834"/>
        <v>1</v>
      </c>
      <c r="N3795" s="1">
        <f t="shared" si="835"/>
        <v>0</v>
      </c>
      <c r="O3795" s="1">
        <f t="shared" si="836"/>
        <v>1</v>
      </c>
      <c r="P3795" s="1">
        <f t="shared" si="837"/>
        <v>0</v>
      </c>
      <c r="Q3795" s="1">
        <f t="shared" si="838"/>
        <v>0</v>
      </c>
      <c r="R3795" s="1" t="s">
        <v>428</v>
      </c>
      <c r="S3795" s="1">
        <f t="shared" si="840"/>
        <v>2</v>
      </c>
      <c r="T3795" s="1">
        <f t="shared" si="841"/>
        <v>2</v>
      </c>
      <c r="U3795" s="2">
        <v>1287</v>
      </c>
      <c r="V3795" s="2">
        <v>1142</v>
      </c>
      <c r="W3795" s="2">
        <v>1037</v>
      </c>
      <c r="X3795" s="2">
        <v>4907</v>
      </c>
      <c r="Y3795" s="2"/>
      <c r="Z3795" s="2"/>
      <c r="AA3795" s="1"/>
      <c r="AB3795" s="1"/>
      <c r="AC3795" s="1"/>
      <c r="AD3795" s="1"/>
    </row>
    <row r="3796" spans="1:30">
      <c r="A3796" s="3">
        <v>46200</v>
      </c>
      <c r="B3796" s="1" t="s">
        <v>139</v>
      </c>
      <c r="C3796" s="1">
        <v>1</v>
      </c>
      <c r="D3796" s="1">
        <v>0</v>
      </c>
      <c r="E3796" s="1">
        <f t="shared" si="839"/>
        <v>3</v>
      </c>
      <c r="F3796" s="1">
        <f t="shared" si="828"/>
        <v>1</v>
      </c>
      <c r="G3796" s="1">
        <f t="shared" si="829"/>
        <v>0</v>
      </c>
      <c r="H3796" s="1">
        <f t="shared" si="830"/>
        <v>0</v>
      </c>
      <c r="I3796" s="1">
        <f t="shared" si="831"/>
        <v>1</v>
      </c>
      <c r="J3796" s="1" t="s">
        <v>135</v>
      </c>
      <c r="K3796" s="1">
        <f t="shared" si="832"/>
        <v>1</v>
      </c>
      <c r="L3796" s="1">
        <f t="shared" si="833"/>
        <v>0</v>
      </c>
      <c r="M3796" s="1">
        <f t="shared" si="834"/>
        <v>0</v>
      </c>
      <c r="N3796" s="1">
        <f t="shared" si="835"/>
        <v>0</v>
      </c>
      <c r="O3796" s="1">
        <f t="shared" si="836"/>
        <v>0</v>
      </c>
      <c r="P3796" s="1">
        <f t="shared" si="837"/>
        <v>1</v>
      </c>
      <c r="Q3796" s="1">
        <f t="shared" si="838"/>
        <v>0</v>
      </c>
      <c r="R3796" s="1" t="s">
        <v>428</v>
      </c>
      <c r="S3796" s="1">
        <f t="shared" si="840"/>
        <v>1</v>
      </c>
      <c r="T3796" s="1">
        <f t="shared" si="841"/>
        <v>0</v>
      </c>
      <c r="U3796" s="2">
        <v>3566</v>
      </c>
      <c r="V3796" s="2"/>
      <c r="W3796" s="2"/>
      <c r="X3796" s="2"/>
      <c r="Y3796" s="2"/>
      <c r="Z3796" s="2"/>
      <c r="AA3796" s="1"/>
      <c r="AB3796" s="1"/>
      <c r="AC3796" s="1"/>
      <c r="AD3796" s="1"/>
    </row>
    <row r="3797" spans="1:30">
      <c r="A3797" s="3">
        <v>46200</v>
      </c>
      <c r="B3797" s="1" t="s">
        <v>113</v>
      </c>
      <c r="C3797" s="1">
        <v>0</v>
      </c>
      <c r="D3797" s="1">
        <v>0</v>
      </c>
      <c r="E3797" s="1">
        <f t="shared" si="839"/>
        <v>1</v>
      </c>
      <c r="F3797" s="1">
        <f t="shared" si="828"/>
        <v>0</v>
      </c>
      <c r="G3797" s="1">
        <f t="shared" si="829"/>
        <v>1</v>
      </c>
      <c r="H3797" s="1">
        <f t="shared" si="830"/>
        <v>0</v>
      </c>
      <c r="I3797" s="1">
        <f t="shared" si="831"/>
        <v>1</v>
      </c>
      <c r="J3797" s="1" t="s">
        <v>103</v>
      </c>
      <c r="K3797" s="1">
        <f t="shared" si="832"/>
        <v>0</v>
      </c>
      <c r="L3797" s="1">
        <f t="shared" si="833"/>
        <v>0</v>
      </c>
      <c r="M3797" s="1">
        <f t="shared" si="834"/>
        <v>1</v>
      </c>
      <c r="N3797" s="1">
        <f t="shared" si="835"/>
        <v>0</v>
      </c>
      <c r="O3797" s="1">
        <f t="shared" si="836"/>
        <v>1</v>
      </c>
      <c r="P3797" s="1">
        <f t="shared" si="837"/>
        <v>0</v>
      </c>
      <c r="Q3797" s="1">
        <f t="shared" si="838"/>
        <v>1</v>
      </c>
      <c r="R3797" s="1" t="s">
        <v>428</v>
      </c>
      <c r="S3797" s="1">
        <f t="shared" si="840"/>
        <v>0</v>
      </c>
      <c r="T3797" s="1">
        <f t="shared" si="841"/>
        <v>0</v>
      </c>
      <c r="U3797" s="2"/>
      <c r="V3797" s="2"/>
      <c r="W3797" s="2"/>
      <c r="X3797" s="2"/>
      <c r="Y3797" s="2"/>
      <c r="Z3797" s="2"/>
      <c r="AA3797" s="1"/>
      <c r="AB3797" s="1"/>
      <c r="AC3797" s="1"/>
      <c r="AD3797" s="1"/>
    </row>
    <row r="3798" spans="1:30">
      <c r="A3798" s="3">
        <v>46200</v>
      </c>
      <c r="B3798" s="1" t="s">
        <v>242</v>
      </c>
      <c r="C3798" s="1">
        <v>2</v>
      </c>
      <c r="D3798" s="1">
        <v>0</v>
      </c>
      <c r="E3798" s="1">
        <f t="shared" si="839"/>
        <v>3</v>
      </c>
      <c r="F3798" s="1">
        <f t="shared" si="828"/>
        <v>1</v>
      </c>
      <c r="G3798" s="1">
        <f t="shared" si="829"/>
        <v>0</v>
      </c>
      <c r="H3798" s="1">
        <f t="shared" si="830"/>
        <v>0</v>
      </c>
      <c r="I3798" s="1">
        <f t="shared" si="831"/>
        <v>1</v>
      </c>
      <c r="J3798" s="1" t="s">
        <v>429</v>
      </c>
      <c r="K3798" s="1">
        <f t="shared" si="832"/>
        <v>2</v>
      </c>
      <c r="L3798" s="1">
        <f t="shared" si="833"/>
        <v>0</v>
      </c>
      <c r="M3798" s="1">
        <f t="shared" si="834"/>
        <v>0</v>
      </c>
      <c r="N3798" s="1">
        <f t="shared" si="835"/>
        <v>0</v>
      </c>
      <c r="O3798" s="1">
        <f t="shared" si="836"/>
        <v>0</v>
      </c>
      <c r="P3798" s="1">
        <f t="shared" si="837"/>
        <v>1</v>
      </c>
      <c r="Q3798" s="1">
        <f t="shared" si="838"/>
        <v>0</v>
      </c>
      <c r="R3798" s="1" t="s">
        <v>428</v>
      </c>
      <c r="S3798" s="1">
        <f t="shared" si="840"/>
        <v>2</v>
      </c>
      <c r="T3798" s="1">
        <f t="shared" si="841"/>
        <v>0</v>
      </c>
      <c r="U3798" s="2">
        <v>4908</v>
      </c>
      <c r="V3798" s="2">
        <v>1517</v>
      </c>
      <c r="W3798" s="2"/>
      <c r="X3798" s="2"/>
      <c r="Y3798" s="2"/>
      <c r="Z3798" s="2"/>
      <c r="AA3798" s="1"/>
      <c r="AB3798" s="1"/>
      <c r="AC3798" s="1"/>
      <c r="AD3798" s="1"/>
    </row>
    <row r="3799" spans="1:30">
      <c r="A3799" s="3">
        <v>46200</v>
      </c>
      <c r="B3799" s="1" t="s">
        <v>187</v>
      </c>
      <c r="C3799" s="1">
        <v>1</v>
      </c>
      <c r="D3799" s="1">
        <v>0</v>
      </c>
      <c r="E3799" s="1">
        <f t="shared" si="839"/>
        <v>3</v>
      </c>
      <c r="F3799" s="1">
        <f t="shared" si="828"/>
        <v>1</v>
      </c>
      <c r="G3799" s="1">
        <f t="shared" si="829"/>
        <v>0</v>
      </c>
      <c r="H3799" s="1">
        <f t="shared" si="830"/>
        <v>0</v>
      </c>
      <c r="I3799" s="1">
        <f t="shared" si="831"/>
        <v>1</v>
      </c>
      <c r="J3799" s="1" t="s">
        <v>96</v>
      </c>
      <c r="K3799" s="1">
        <f t="shared" si="832"/>
        <v>1</v>
      </c>
      <c r="L3799" s="1">
        <f t="shared" si="833"/>
        <v>0</v>
      </c>
      <c r="M3799" s="1">
        <f t="shared" si="834"/>
        <v>0</v>
      </c>
      <c r="N3799" s="1">
        <f t="shared" si="835"/>
        <v>0</v>
      </c>
      <c r="O3799" s="1">
        <f t="shared" si="836"/>
        <v>0</v>
      </c>
      <c r="P3799" s="1">
        <f t="shared" si="837"/>
        <v>1</v>
      </c>
      <c r="Q3799" s="1">
        <f t="shared" si="838"/>
        <v>0</v>
      </c>
      <c r="R3799" s="1" t="s">
        <v>428</v>
      </c>
      <c r="S3799" s="1">
        <f t="shared" si="840"/>
        <v>1</v>
      </c>
      <c r="T3799" s="1">
        <f t="shared" si="841"/>
        <v>0</v>
      </c>
      <c r="U3799" s="2">
        <v>4657</v>
      </c>
      <c r="V3799" s="2"/>
      <c r="W3799" s="2"/>
      <c r="X3799" s="2"/>
      <c r="Y3799" s="2"/>
      <c r="Z3799" s="2"/>
      <c r="AA3799" s="1"/>
      <c r="AB3799" s="1"/>
      <c r="AC3799" s="1"/>
      <c r="AD3799" s="1"/>
    </row>
    <row r="3800" spans="1:30">
      <c r="A3800" s="3">
        <v>46200</v>
      </c>
      <c r="B3800" s="1" t="s">
        <v>100</v>
      </c>
      <c r="C3800" s="1">
        <v>1</v>
      </c>
      <c r="D3800" s="1">
        <v>0</v>
      </c>
      <c r="E3800" s="1">
        <f t="shared" si="839"/>
        <v>3</v>
      </c>
      <c r="F3800" s="1">
        <f t="shared" si="828"/>
        <v>1</v>
      </c>
      <c r="G3800" s="1">
        <f t="shared" si="829"/>
        <v>0</v>
      </c>
      <c r="H3800" s="1">
        <f t="shared" si="830"/>
        <v>0</v>
      </c>
      <c r="I3800" s="1">
        <f t="shared" si="831"/>
        <v>1</v>
      </c>
      <c r="J3800" s="1" t="s">
        <v>126</v>
      </c>
      <c r="K3800" s="1">
        <f t="shared" si="832"/>
        <v>1</v>
      </c>
      <c r="L3800" s="1">
        <f t="shared" si="833"/>
        <v>0</v>
      </c>
      <c r="M3800" s="1">
        <f t="shared" si="834"/>
        <v>0</v>
      </c>
      <c r="N3800" s="1">
        <f t="shared" si="835"/>
        <v>0</v>
      </c>
      <c r="O3800" s="1">
        <f t="shared" si="836"/>
        <v>0</v>
      </c>
      <c r="P3800" s="1">
        <f t="shared" si="837"/>
        <v>1</v>
      </c>
      <c r="Q3800" s="1">
        <f t="shared" si="838"/>
        <v>0</v>
      </c>
      <c r="R3800" s="1" t="s">
        <v>428</v>
      </c>
      <c r="S3800" s="1">
        <f t="shared" si="840"/>
        <v>1</v>
      </c>
      <c r="T3800" s="1">
        <f t="shared" si="841"/>
        <v>0</v>
      </c>
      <c r="U3800" s="2">
        <v>1128</v>
      </c>
      <c r="V3800" s="2"/>
      <c r="W3800" s="2"/>
      <c r="X3800" s="2"/>
      <c r="Y3800" s="2"/>
      <c r="Z3800" s="2"/>
      <c r="AA3800" s="1"/>
      <c r="AB3800" s="1"/>
      <c r="AC3800" s="1"/>
      <c r="AD3800" s="1"/>
    </row>
    <row r="3801" spans="1:30">
      <c r="A3801" s="3">
        <v>46200</v>
      </c>
      <c r="B3801" s="1" t="s">
        <v>469</v>
      </c>
      <c r="C3801" s="1">
        <v>0</v>
      </c>
      <c r="D3801" s="1">
        <v>2</v>
      </c>
      <c r="E3801" s="1">
        <f t="shared" si="839"/>
        <v>0</v>
      </c>
      <c r="F3801" s="1">
        <f t="shared" si="828"/>
        <v>0</v>
      </c>
      <c r="G3801" s="1">
        <f t="shared" si="829"/>
        <v>0</v>
      </c>
      <c r="H3801" s="1">
        <f t="shared" si="830"/>
        <v>1</v>
      </c>
      <c r="I3801" s="1">
        <f t="shared" si="831"/>
        <v>0</v>
      </c>
      <c r="J3801" s="1" t="s">
        <v>484</v>
      </c>
      <c r="K3801" s="1">
        <f t="shared" si="832"/>
        <v>0</v>
      </c>
      <c r="L3801" s="1">
        <f t="shared" si="833"/>
        <v>2</v>
      </c>
      <c r="M3801" s="1">
        <f t="shared" si="834"/>
        <v>3</v>
      </c>
      <c r="N3801" s="1">
        <f t="shared" si="835"/>
        <v>1</v>
      </c>
      <c r="O3801" s="1">
        <f t="shared" si="836"/>
        <v>0</v>
      </c>
      <c r="P3801" s="1">
        <f t="shared" si="837"/>
        <v>0</v>
      </c>
      <c r="Q3801" s="1">
        <f t="shared" si="838"/>
        <v>1</v>
      </c>
      <c r="R3801" s="1" t="s">
        <v>465</v>
      </c>
      <c r="S3801" s="1">
        <f t="shared" si="840"/>
        <v>0</v>
      </c>
      <c r="T3801" s="1">
        <f t="shared" si="841"/>
        <v>2</v>
      </c>
      <c r="U3801" s="2">
        <v>4909</v>
      </c>
      <c r="V3801" s="2">
        <v>3834</v>
      </c>
      <c r="W3801" s="2"/>
      <c r="X3801" s="2"/>
      <c r="Y3801" s="2"/>
      <c r="Z3801" s="2"/>
      <c r="AA3801" s="1"/>
      <c r="AB3801" s="1"/>
      <c r="AC3801" s="1"/>
      <c r="AD3801" s="1"/>
    </row>
    <row r="3802" spans="1:30">
      <c r="A3802" s="3">
        <v>46200</v>
      </c>
      <c r="B3802" s="1" t="s">
        <v>481</v>
      </c>
      <c r="C3802" s="1">
        <v>2</v>
      </c>
      <c r="D3802" s="1">
        <v>3</v>
      </c>
      <c r="E3802" s="1">
        <f t="shared" si="839"/>
        <v>0</v>
      </c>
      <c r="F3802" s="1">
        <f t="shared" si="828"/>
        <v>0</v>
      </c>
      <c r="G3802" s="1">
        <f t="shared" si="829"/>
        <v>0</v>
      </c>
      <c r="H3802" s="1">
        <f t="shared" si="830"/>
        <v>1</v>
      </c>
      <c r="I3802" s="1">
        <f t="shared" si="831"/>
        <v>0</v>
      </c>
      <c r="J3802" s="1" t="s">
        <v>468</v>
      </c>
      <c r="K3802" s="1">
        <f t="shared" si="832"/>
        <v>2</v>
      </c>
      <c r="L3802" s="1">
        <f t="shared" si="833"/>
        <v>3</v>
      </c>
      <c r="M3802" s="1">
        <f t="shared" si="834"/>
        <v>3</v>
      </c>
      <c r="N3802" s="1">
        <f t="shared" si="835"/>
        <v>1</v>
      </c>
      <c r="O3802" s="1">
        <f t="shared" si="836"/>
        <v>0</v>
      </c>
      <c r="P3802" s="1">
        <f t="shared" si="837"/>
        <v>0</v>
      </c>
      <c r="Q3802" s="1">
        <f t="shared" si="838"/>
        <v>0</v>
      </c>
      <c r="R3802" s="1" t="s">
        <v>465</v>
      </c>
      <c r="S3802" s="1">
        <f t="shared" si="840"/>
        <v>2</v>
      </c>
      <c r="T3802" s="1">
        <f t="shared" si="841"/>
        <v>3</v>
      </c>
      <c r="U3802" s="2">
        <v>4409</v>
      </c>
      <c r="V3802" s="2">
        <v>3832</v>
      </c>
      <c r="W3802" s="2">
        <v>4545</v>
      </c>
      <c r="X3802" s="2">
        <v>4545</v>
      </c>
      <c r="Y3802" s="2">
        <v>4771</v>
      </c>
      <c r="Z3802" s="2"/>
      <c r="AA3802" s="1"/>
      <c r="AB3802" s="1"/>
      <c r="AC3802" s="1"/>
      <c r="AD3802" s="1"/>
    </row>
    <row r="3803" spans="1:30">
      <c r="A3803" s="3">
        <v>46200</v>
      </c>
      <c r="B3803" s="1" t="s">
        <v>470</v>
      </c>
      <c r="C3803" s="1">
        <v>0</v>
      </c>
      <c r="D3803" s="1">
        <v>1</v>
      </c>
      <c r="E3803" s="1">
        <f t="shared" si="839"/>
        <v>0</v>
      </c>
      <c r="F3803" s="1">
        <f t="shared" si="828"/>
        <v>0</v>
      </c>
      <c r="G3803" s="1">
        <f t="shared" si="829"/>
        <v>0</v>
      </c>
      <c r="H3803" s="1">
        <f t="shared" si="830"/>
        <v>1</v>
      </c>
      <c r="I3803" s="1">
        <f t="shared" si="831"/>
        <v>0</v>
      </c>
      <c r="J3803" s="1" t="s">
        <v>490</v>
      </c>
      <c r="K3803" s="1">
        <f t="shared" si="832"/>
        <v>0</v>
      </c>
      <c r="L3803" s="1">
        <f t="shared" si="833"/>
        <v>1</v>
      </c>
      <c r="M3803" s="1">
        <f t="shared" si="834"/>
        <v>3</v>
      </c>
      <c r="N3803" s="1">
        <f t="shared" si="835"/>
        <v>1</v>
      </c>
      <c r="O3803" s="1">
        <f t="shared" si="836"/>
        <v>0</v>
      </c>
      <c r="P3803" s="1">
        <f t="shared" si="837"/>
        <v>0</v>
      </c>
      <c r="Q3803" s="1">
        <f t="shared" si="838"/>
        <v>1</v>
      </c>
      <c r="R3803" s="1" t="s">
        <v>465</v>
      </c>
      <c r="S3803" s="1">
        <f t="shared" si="840"/>
        <v>0</v>
      </c>
      <c r="T3803" s="1">
        <f t="shared" si="841"/>
        <v>1</v>
      </c>
      <c r="U3803" s="2">
        <v>4461</v>
      </c>
      <c r="V3803" s="2"/>
      <c r="W3803" s="2"/>
      <c r="X3803" s="2"/>
      <c r="Y3803" s="2"/>
      <c r="Z3803" s="2"/>
      <c r="AA3803" s="1"/>
      <c r="AB3803" s="1"/>
      <c r="AC3803" s="1"/>
      <c r="AD3803" s="1"/>
    </row>
    <row r="3804" spans="1:30">
      <c r="A3804" s="3">
        <v>46200</v>
      </c>
      <c r="B3804" s="1" t="s">
        <v>467</v>
      </c>
      <c r="C3804" s="1">
        <v>0</v>
      </c>
      <c r="D3804" s="1">
        <v>1</v>
      </c>
      <c r="E3804" s="1">
        <f t="shared" si="839"/>
        <v>0</v>
      </c>
      <c r="F3804" s="1">
        <f t="shared" si="828"/>
        <v>0</v>
      </c>
      <c r="G3804" s="1">
        <f t="shared" si="829"/>
        <v>0</v>
      </c>
      <c r="H3804" s="1">
        <f t="shared" si="830"/>
        <v>1</v>
      </c>
      <c r="I3804" s="1">
        <f t="shared" si="831"/>
        <v>0</v>
      </c>
      <c r="J3804" s="1" t="s">
        <v>486</v>
      </c>
      <c r="K3804" s="1">
        <f t="shared" si="832"/>
        <v>0</v>
      </c>
      <c r="L3804" s="1">
        <f t="shared" si="833"/>
        <v>1</v>
      </c>
      <c r="M3804" s="1">
        <f t="shared" si="834"/>
        <v>3</v>
      </c>
      <c r="N3804" s="1">
        <f t="shared" si="835"/>
        <v>1</v>
      </c>
      <c r="O3804" s="1">
        <f t="shared" si="836"/>
        <v>0</v>
      </c>
      <c r="P3804" s="1">
        <f t="shared" si="837"/>
        <v>0</v>
      </c>
      <c r="Q3804" s="1">
        <f t="shared" si="838"/>
        <v>1</v>
      </c>
      <c r="R3804" s="1" t="s">
        <v>465</v>
      </c>
      <c r="S3804" s="1">
        <f t="shared" si="840"/>
        <v>0</v>
      </c>
      <c r="T3804" s="1">
        <f t="shared" si="841"/>
        <v>1</v>
      </c>
      <c r="U3804" s="2">
        <v>3514</v>
      </c>
      <c r="V3804" s="2"/>
      <c r="W3804" s="2"/>
      <c r="X3804" s="2"/>
      <c r="Y3804" s="2"/>
      <c r="Z3804" s="2"/>
      <c r="AA3804" s="1"/>
      <c r="AB3804" s="1"/>
      <c r="AC3804" s="1"/>
      <c r="AD3804" s="1"/>
    </row>
    <row r="3805" spans="1:30">
      <c r="A3805" s="3">
        <v>46200</v>
      </c>
      <c r="B3805" s="1" t="s">
        <v>534</v>
      </c>
      <c r="C3805" s="1">
        <v>0</v>
      </c>
      <c r="D3805" s="1">
        <v>3</v>
      </c>
      <c r="E3805" s="1">
        <f t="shared" si="839"/>
        <v>0</v>
      </c>
      <c r="F3805" s="1">
        <f t="shared" si="828"/>
        <v>0</v>
      </c>
      <c r="G3805" s="1">
        <f t="shared" si="829"/>
        <v>0</v>
      </c>
      <c r="H3805" s="1">
        <f t="shared" si="830"/>
        <v>1</v>
      </c>
      <c r="I3805" s="1">
        <f t="shared" si="831"/>
        <v>0</v>
      </c>
      <c r="J3805" s="6" t="s">
        <v>538</v>
      </c>
      <c r="K3805" s="1">
        <f t="shared" si="832"/>
        <v>0</v>
      </c>
      <c r="L3805" s="1">
        <f t="shared" si="833"/>
        <v>3</v>
      </c>
      <c r="M3805" s="1">
        <f t="shared" si="834"/>
        <v>3</v>
      </c>
      <c r="N3805" s="1">
        <f t="shared" si="835"/>
        <v>1</v>
      </c>
      <c r="O3805" s="1">
        <f t="shared" si="836"/>
        <v>0</v>
      </c>
      <c r="P3805" s="1">
        <f t="shared" si="837"/>
        <v>0</v>
      </c>
      <c r="Q3805" s="1">
        <f t="shared" si="838"/>
        <v>1</v>
      </c>
      <c r="R3805" s="1" t="s">
        <v>532</v>
      </c>
      <c r="S3805" s="1">
        <f t="shared" si="840"/>
        <v>0</v>
      </c>
      <c r="T3805" s="1">
        <f t="shared" si="841"/>
        <v>3</v>
      </c>
      <c r="U3805" s="2" t="s">
        <v>580</v>
      </c>
      <c r="V3805" s="2"/>
      <c r="W3805" s="2"/>
      <c r="X3805" s="2"/>
      <c r="Y3805" s="2"/>
      <c r="Z3805" s="2"/>
      <c r="AA3805" s="1"/>
      <c r="AB3805" s="1"/>
      <c r="AC3805" s="1"/>
      <c r="AD3805" s="1"/>
    </row>
    <row r="3806" spans="1:30">
      <c r="A3806" s="3">
        <v>46200</v>
      </c>
      <c r="B3806" s="1" t="s">
        <v>536</v>
      </c>
      <c r="C3806" s="1">
        <v>2</v>
      </c>
      <c r="D3806" s="1">
        <v>0</v>
      </c>
      <c r="E3806" s="1">
        <f t="shared" si="839"/>
        <v>3</v>
      </c>
      <c r="F3806" s="1">
        <f t="shared" si="828"/>
        <v>1</v>
      </c>
      <c r="G3806" s="1">
        <f t="shared" si="829"/>
        <v>0</v>
      </c>
      <c r="H3806" s="1">
        <f t="shared" si="830"/>
        <v>0</v>
      </c>
      <c r="I3806" s="1">
        <f t="shared" si="831"/>
        <v>1</v>
      </c>
      <c r="J3806" s="1" t="s">
        <v>540</v>
      </c>
      <c r="K3806" s="1">
        <f t="shared" si="832"/>
        <v>2</v>
      </c>
      <c r="L3806" s="1">
        <f t="shared" si="833"/>
        <v>0</v>
      </c>
      <c r="M3806" s="1">
        <f t="shared" si="834"/>
        <v>0</v>
      </c>
      <c r="N3806" s="1">
        <f t="shared" si="835"/>
        <v>0</v>
      </c>
      <c r="O3806" s="1">
        <f t="shared" si="836"/>
        <v>0</v>
      </c>
      <c r="P3806" s="1">
        <f t="shared" si="837"/>
        <v>1</v>
      </c>
      <c r="Q3806" s="1">
        <f t="shared" si="838"/>
        <v>0</v>
      </c>
      <c r="R3806" s="1" t="s">
        <v>532</v>
      </c>
      <c r="S3806" s="1">
        <f t="shared" si="840"/>
        <v>2</v>
      </c>
      <c r="T3806" s="1">
        <f t="shared" si="841"/>
        <v>0</v>
      </c>
      <c r="U3806" s="2">
        <v>4912</v>
      </c>
      <c r="V3806" s="2">
        <v>4913</v>
      </c>
      <c r="W3806" s="2"/>
      <c r="X3806" s="2"/>
      <c r="Y3806" s="2"/>
      <c r="Z3806" s="2"/>
      <c r="AA3806" s="1"/>
      <c r="AB3806" s="1"/>
      <c r="AC3806" s="1"/>
      <c r="AD3806" s="1"/>
    </row>
    <row r="3807" spans="1:30">
      <c r="A3807" s="3">
        <v>46200</v>
      </c>
      <c r="B3807" s="1" t="s">
        <v>537</v>
      </c>
      <c r="C3807" s="1">
        <v>1</v>
      </c>
      <c r="D3807" s="1">
        <v>1</v>
      </c>
      <c r="E3807" s="1">
        <f t="shared" si="839"/>
        <v>1</v>
      </c>
      <c r="F3807" s="1">
        <f t="shared" si="828"/>
        <v>0</v>
      </c>
      <c r="G3807" s="1">
        <f t="shared" si="829"/>
        <v>1</v>
      </c>
      <c r="H3807" s="1">
        <f t="shared" si="830"/>
        <v>0</v>
      </c>
      <c r="I3807" s="1">
        <f t="shared" si="831"/>
        <v>0</v>
      </c>
      <c r="J3807" s="1" t="s">
        <v>268</v>
      </c>
      <c r="K3807" s="1">
        <f t="shared" si="832"/>
        <v>1</v>
      </c>
      <c r="L3807" s="1">
        <f t="shared" si="833"/>
        <v>1</v>
      </c>
      <c r="M3807" s="1">
        <f t="shared" si="834"/>
        <v>1</v>
      </c>
      <c r="N3807" s="1">
        <f t="shared" si="835"/>
        <v>0</v>
      </c>
      <c r="O3807" s="1">
        <f t="shared" si="836"/>
        <v>1</v>
      </c>
      <c r="P3807" s="1">
        <f t="shared" si="837"/>
        <v>0</v>
      </c>
      <c r="Q3807" s="1">
        <f t="shared" si="838"/>
        <v>0</v>
      </c>
      <c r="R3807" s="1" t="s">
        <v>532</v>
      </c>
      <c r="S3807" s="1">
        <f t="shared" si="840"/>
        <v>1</v>
      </c>
      <c r="T3807" s="1">
        <f t="shared" si="841"/>
        <v>1</v>
      </c>
      <c r="U3807" s="2">
        <v>4815</v>
      </c>
      <c r="V3807" s="2">
        <v>4914</v>
      </c>
      <c r="W3807" s="2"/>
      <c r="X3807" s="2"/>
      <c r="Y3807" s="2"/>
      <c r="Z3807" s="2"/>
      <c r="AA3807" s="1"/>
      <c r="AB3807" s="1"/>
      <c r="AC3807" s="1"/>
      <c r="AD3807" s="1"/>
    </row>
    <row r="3808" spans="1:30">
      <c r="A3808" s="3">
        <v>46200</v>
      </c>
      <c r="B3808" s="1" t="s">
        <v>530</v>
      </c>
      <c r="C3808" s="1">
        <v>1</v>
      </c>
      <c r="D3808" s="1">
        <v>2</v>
      </c>
      <c r="E3808" s="1">
        <f t="shared" si="839"/>
        <v>0</v>
      </c>
      <c r="F3808" s="1">
        <f t="shared" si="828"/>
        <v>0</v>
      </c>
      <c r="G3808" s="1">
        <f t="shared" si="829"/>
        <v>0</v>
      </c>
      <c r="H3808" s="1">
        <f t="shared" si="830"/>
        <v>1</v>
      </c>
      <c r="I3808" s="1">
        <f t="shared" si="831"/>
        <v>0</v>
      </c>
      <c r="J3808" s="1" t="s">
        <v>539</v>
      </c>
      <c r="K3808" s="1">
        <f t="shared" si="832"/>
        <v>1</v>
      </c>
      <c r="L3808" s="1">
        <f t="shared" si="833"/>
        <v>2</v>
      </c>
      <c r="M3808" s="1">
        <f t="shared" si="834"/>
        <v>3</v>
      </c>
      <c r="N3808" s="1">
        <f t="shared" si="835"/>
        <v>1</v>
      </c>
      <c r="O3808" s="1">
        <f t="shared" si="836"/>
        <v>0</v>
      </c>
      <c r="P3808" s="1">
        <f t="shared" si="837"/>
        <v>0</v>
      </c>
      <c r="Q3808" s="1">
        <f t="shared" si="838"/>
        <v>0</v>
      </c>
      <c r="R3808" s="1" t="s">
        <v>532</v>
      </c>
      <c r="S3808" s="1">
        <f t="shared" si="840"/>
        <v>1</v>
      </c>
      <c r="T3808" s="1">
        <f t="shared" si="841"/>
        <v>2</v>
      </c>
      <c r="U3808" s="2">
        <v>4915</v>
      </c>
      <c r="V3808" s="2">
        <v>4916</v>
      </c>
      <c r="W3808" s="2">
        <v>4646</v>
      </c>
      <c r="X3808" s="2"/>
      <c r="Y3808" s="2"/>
      <c r="Z3808" s="2"/>
      <c r="AA3808" s="1"/>
      <c r="AB3808" s="1"/>
      <c r="AC3808" s="1"/>
      <c r="AD3808" s="1"/>
    </row>
    <row r="3809" spans="1:30">
      <c r="A3809" s="3">
        <v>46200</v>
      </c>
      <c r="B3809" s="1" t="s">
        <v>533</v>
      </c>
      <c r="C3809" s="1">
        <v>1</v>
      </c>
      <c r="D3809" s="1">
        <v>0</v>
      </c>
      <c r="E3809" s="1">
        <f t="shared" si="839"/>
        <v>3</v>
      </c>
      <c r="F3809" s="1">
        <f t="shared" si="828"/>
        <v>1</v>
      </c>
      <c r="G3809" s="1">
        <f t="shared" si="829"/>
        <v>0</v>
      </c>
      <c r="H3809" s="1">
        <f t="shared" si="830"/>
        <v>0</v>
      </c>
      <c r="I3809" s="1">
        <f t="shared" si="831"/>
        <v>1</v>
      </c>
      <c r="J3809" s="1" t="s">
        <v>535</v>
      </c>
      <c r="K3809" s="1">
        <f t="shared" si="832"/>
        <v>1</v>
      </c>
      <c r="L3809" s="1">
        <f t="shared" si="833"/>
        <v>0</v>
      </c>
      <c r="M3809" s="1">
        <f t="shared" si="834"/>
        <v>0</v>
      </c>
      <c r="N3809" s="1">
        <f t="shared" si="835"/>
        <v>0</v>
      </c>
      <c r="O3809" s="1">
        <f t="shared" si="836"/>
        <v>0</v>
      </c>
      <c r="P3809" s="1">
        <f t="shared" si="837"/>
        <v>1</v>
      </c>
      <c r="Q3809" s="1">
        <f t="shared" si="838"/>
        <v>0</v>
      </c>
      <c r="R3809" s="1" t="s">
        <v>532</v>
      </c>
      <c r="S3809" s="1">
        <f t="shared" si="840"/>
        <v>1</v>
      </c>
      <c r="T3809" s="1">
        <f t="shared" si="841"/>
        <v>0</v>
      </c>
      <c r="U3809" s="2">
        <v>2137</v>
      </c>
      <c r="V3809" s="2"/>
      <c r="W3809" s="2"/>
      <c r="X3809" s="2"/>
      <c r="Y3809" s="2"/>
      <c r="Z3809" s="2"/>
      <c r="AA3809" s="1"/>
      <c r="AB3809" s="1"/>
      <c r="AC3809" s="1"/>
      <c r="AD3809" s="1"/>
    </row>
    <row r="3810" spans="1:30">
      <c r="A3810" s="3">
        <v>46200</v>
      </c>
      <c r="B3810" s="1" t="s">
        <v>599</v>
      </c>
      <c r="C3810" s="1">
        <v>0</v>
      </c>
      <c r="D3810" s="1">
        <v>1</v>
      </c>
      <c r="E3810" s="1">
        <f t="shared" si="839"/>
        <v>0</v>
      </c>
      <c r="F3810" s="1">
        <f t="shared" si="828"/>
        <v>0</v>
      </c>
      <c r="G3810" s="1">
        <f t="shared" si="829"/>
        <v>0</v>
      </c>
      <c r="H3810" s="1">
        <f t="shared" si="830"/>
        <v>1</v>
      </c>
      <c r="I3810" s="1">
        <f t="shared" si="831"/>
        <v>0</v>
      </c>
      <c r="J3810" s="1" t="s">
        <v>596</v>
      </c>
      <c r="K3810" s="1">
        <f t="shared" si="832"/>
        <v>0</v>
      </c>
      <c r="L3810" s="1">
        <f t="shared" si="833"/>
        <v>1</v>
      </c>
      <c r="M3810" s="1">
        <f t="shared" si="834"/>
        <v>3</v>
      </c>
      <c r="N3810" s="1">
        <f t="shared" si="835"/>
        <v>1</v>
      </c>
      <c r="O3810" s="1">
        <f t="shared" si="836"/>
        <v>0</v>
      </c>
      <c r="P3810" s="1">
        <f t="shared" si="837"/>
        <v>0</v>
      </c>
      <c r="Q3810" s="1">
        <f t="shared" si="838"/>
        <v>1</v>
      </c>
      <c r="R3810" s="1" t="s">
        <v>598</v>
      </c>
      <c r="S3810" s="1">
        <f t="shared" si="840"/>
        <v>0</v>
      </c>
      <c r="T3810" s="1">
        <f t="shared" si="841"/>
        <v>1</v>
      </c>
      <c r="U3810" s="2">
        <v>4918</v>
      </c>
      <c r="V3810" s="2"/>
      <c r="W3810" s="2"/>
      <c r="X3810" s="2"/>
      <c r="Y3810" s="2"/>
      <c r="Z3810" s="2"/>
      <c r="AA3810" s="1"/>
      <c r="AB3810" s="1"/>
      <c r="AC3810" s="1"/>
      <c r="AD3810" s="1"/>
    </row>
    <row r="3811" spans="1:30">
      <c r="A3811" s="3">
        <v>46200</v>
      </c>
      <c r="B3811" s="1" t="s">
        <v>597</v>
      </c>
      <c r="C3811" s="1">
        <v>1</v>
      </c>
      <c r="D3811" s="1">
        <v>1</v>
      </c>
      <c r="E3811" s="1">
        <f t="shared" si="839"/>
        <v>1</v>
      </c>
      <c r="F3811" s="1">
        <f t="shared" si="828"/>
        <v>0</v>
      </c>
      <c r="G3811" s="1">
        <f t="shared" si="829"/>
        <v>1</v>
      </c>
      <c r="H3811" s="1">
        <f t="shared" si="830"/>
        <v>0</v>
      </c>
      <c r="I3811" s="1">
        <f t="shared" si="831"/>
        <v>0</v>
      </c>
      <c r="J3811" s="1" t="s">
        <v>432</v>
      </c>
      <c r="K3811" s="1">
        <f t="shared" si="832"/>
        <v>1</v>
      </c>
      <c r="L3811" s="1">
        <f t="shared" si="833"/>
        <v>1</v>
      </c>
      <c r="M3811" s="1">
        <f t="shared" si="834"/>
        <v>1</v>
      </c>
      <c r="N3811" s="1">
        <f t="shared" si="835"/>
        <v>0</v>
      </c>
      <c r="O3811" s="1">
        <f t="shared" si="836"/>
        <v>1</v>
      </c>
      <c r="P3811" s="1">
        <f t="shared" si="837"/>
        <v>0</v>
      </c>
      <c r="Q3811" s="1">
        <f t="shared" si="838"/>
        <v>0</v>
      </c>
      <c r="R3811" s="1" t="s">
        <v>598</v>
      </c>
      <c r="S3811" s="1">
        <f t="shared" si="840"/>
        <v>1</v>
      </c>
      <c r="T3811" s="1">
        <f t="shared" si="841"/>
        <v>1</v>
      </c>
      <c r="U3811" s="2">
        <v>4779</v>
      </c>
      <c r="V3811" s="2">
        <v>3810</v>
      </c>
      <c r="W3811" s="2"/>
      <c r="X3811" s="2"/>
      <c r="Y3811" s="2"/>
      <c r="Z3811" s="2"/>
      <c r="AA3811" s="1"/>
      <c r="AB3811" s="1"/>
      <c r="AC3811" s="1"/>
      <c r="AD3811" s="1"/>
    </row>
    <row r="3812" spans="1:30">
      <c r="A3812" s="3">
        <v>46200</v>
      </c>
      <c r="B3812" s="1" t="s">
        <v>610</v>
      </c>
      <c r="C3812" s="1">
        <v>1</v>
      </c>
      <c r="D3812" s="1">
        <v>0</v>
      </c>
      <c r="E3812" s="1">
        <f t="shared" si="839"/>
        <v>3</v>
      </c>
      <c r="F3812" s="1">
        <f t="shared" si="828"/>
        <v>1</v>
      </c>
      <c r="G3812" s="1">
        <f t="shared" si="829"/>
        <v>0</v>
      </c>
      <c r="H3812" s="1">
        <f t="shared" si="830"/>
        <v>0</v>
      </c>
      <c r="I3812" s="1">
        <f t="shared" si="831"/>
        <v>1</v>
      </c>
      <c r="J3812" s="1" t="s">
        <v>623</v>
      </c>
      <c r="K3812" s="1">
        <f t="shared" si="832"/>
        <v>1</v>
      </c>
      <c r="L3812" s="1">
        <f t="shared" si="833"/>
        <v>0</v>
      </c>
      <c r="M3812" s="1">
        <f t="shared" si="834"/>
        <v>0</v>
      </c>
      <c r="N3812" s="1">
        <f t="shared" si="835"/>
        <v>0</v>
      </c>
      <c r="O3812" s="1">
        <f t="shared" si="836"/>
        <v>0</v>
      </c>
      <c r="P3812" s="1">
        <f t="shared" si="837"/>
        <v>1</v>
      </c>
      <c r="Q3812" s="1">
        <f t="shared" si="838"/>
        <v>0</v>
      </c>
      <c r="R3812" s="1" t="s">
        <v>609</v>
      </c>
      <c r="S3812" s="1">
        <f t="shared" si="840"/>
        <v>1</v>
      </c>
      <c r="T3812" s="1">
        <f t="shared" si="841"/>
        <v>0</v>
      </c>
      <c r="U3812" s="2">
        <v>4650</v>
      </c>
      <c r="V3812" s="2"/>
      <c r="W3812" s="2"/>
      <c r="X3812" s="2"/>
      <c r="Y3812" s="2"/>
      <c r="Z3812" s="2"/>
      <c r="AA3812" s="1"/>
      <c r="AB3812" s="1"/>
      <c r="AC3812" s="1"/>
      <c r="AD3812" s="1"/>
    </row>
    <row r="3813" spans="1:30">
      <c r="A3813" s="3">
        <v>46200</v>
      </c>
      <c r="B3813" s="1" t="s">
        <v>612</v>
      </c>
      <c r="C3813" s="1">
        <v>6</v>
      </c>
      <c r="D3813" s="1">
        <v>0</v>
      </c>
      <c r="E3813" s="1">
        <f t="shared" si="839"/>
        <v>3</v>
      </c>
      <c r="F3813" s="1">
        <f t="shared" si="828"/>
        <v>1</v>
      </c>
      <c r="G3813" s="1">
        <f t="shared" si="829"/>
        <v>0</v>
      </c>
      <c r="H3813" s="1">
        <f t="shared" si="830"/>
        <v>0</v>
      </c>
      <c r="I3813" s="1">
        <f t="shared" si="831"/>
        <v>1</v>
      </c>
      <c r="J3813" s="1" t="s">
        <v>624</v>
      </c>
      <c r="K3813" s="1">
        <f t="shared" si="832"/>
        <v>6</v>
      </c>
      <c r="L3813" s="1">
        <f t="shared" si="833"/>
        <v>0</v>
      </c>
      <c r="M3813" s="1">
        <f t="shared" si="834"/>
        <v>0</v>
      </c>
      <c r="N3813" s="1">
        <f t="shared" si="835"/>
        <v>0</v>
      </c>
      <c r="O3813" s="1">
        <f t="shared" si="836"/>
        <v>0</v>
      </c>
      <c r="P3813" s="1">
        <f t="shared" si="837"/>
        <v>1</v>
      </c>
      <c r="Q3813" s="1">
        <f t="shared" si="838"/>
        <v>0</v>
      </c>
      <c r="R3813" s="1" t="s">
        <v>609</v>
      </c>
      <c r="S3813" s="1">
        <f t="shared" si="840"/>
        <v>6</v>
      </c>
      <c r="T3813" s="1">
        <f t="shared" si="841"/>
        <v>0</v>
      </c>
      <c r="U3813" s="2">
        <v>4868</v>
      </c>
      <c r="V3813" s="2">
        <v>4753</v>
      </c>
      <c r="W3813" s="2">
        <v>2086</v>
      </c>
      <c r="X3813" s="2">
        <v>4868</v>
      </c>
      <c r="Y3813" s="2">
        <v>4919</v>
      </c>
      <c r="Z3813" s="2">
        <v>4920</v>
      </c>
      <c r="AA3813" s="1"/>
      <c r="AB3813" s="1"/>
      <c r="AC3813" s="1"/>
      <c r="AD3813" s="1"/>
    </row>
    <row r="3814" spans="1:30">
      <c r="A3814" s="3">
        <v>46200</v>
      </c>
      <c r="B3814" s="1" t="s">
        <v>626</v>
      </c>
      <c r="C3814" s="1">
        <v>2</v>
      </c>
      <c r="D3814" s="1">
        <v>0</v>
      </c>
      <c r="E3814" s="1">
        <f t="shared" si="839"/>
        <v>3</v>
      </c>
      <c r="F3814" s="1">
        <f t="shared" si="828"/>
        <v>1</v>
      </c>
      <c r="G3814" s="1">
        <f t="shared" si="829"/>
        <v>0</v>
      </c>
      <c r="H3814" s="1">
        <f t="shared" si="830"/>
        <v>0</v>
      </c>
      <c r="I3814" s="1">
        <f t="shared" si="831"/>
        <v>1</v>
      </c>
      <c r="J3814" s="1" t="s">
        <v>615</v>
      </c>
      <c r="K3814" s="1">
        <f t="shared" si="832"/>
        <v>2</v>
      </c>
      <c r="L3814" s="1">
        <f t="shared" si="833"/>
        <v>0</v>
      </c>
      <c r="M3814" s="1">
        <f t="shared" si="834"/>
        <v>0</v>
      </c>
      <c r="N3814" s="1">
        <f t="shared" si="835"/>
        <v>0</v>
      </c>
      <c r="O3814" s="1">
        <f t="shared" si="836"/>
        <v>0</v>
      </c>
      <c r="P3814" s="1">
        <f t="shared" si="837"/>
        <v>1</v>
      </c>
      <c r="Q3814" s="1">
        <f t="shared" si="838"/>
        <v>0</v>
      </c>
      <c r="R3814" s="1" t="s">
        <v>609</v>
      </c>
      <c r="S3814" s="1">
        <f t="shared" si="840"/>
        <v>2</v>
      </c>
      <c r="T3814" s="1">
        <f t="shared" si="841"/>
        <v>0</v>
      </c>
      <c r="U3814" s="2">
        <v>2504</v>
      </c>
      <c r="V3814" s="2">
        <v>1254</v>
      </c>
      <c r="W3814" s="2"/>
      <c r="X3814" s="2"/>
      <c r="Y3814" s="2"/>
      <c r="Z3814" s="2"/>
      <c r="AA3814" s="1"/>
      <c r="AB3814" s="1"/>
      <c r="AC3814" s="1"/>
      <c r="AD3814" s="1"/>
    </row>
    <row r="3815" spans="1:30">
      <c r="A3815" s="3">
        <v>46200</v>
      </c>
      <c r="B3815" s="1" t="s">
        <v>574</v>
      </c>
      <c r="C3815" s="1">
        <v>1</v>
      </c>
      <c r="D3815" s="1">
        <v>1</v>
      </c>
      <c r="E3815" s="1">
        <f t="shared" si="839"/>
        <v>1</v>
      </c>
      <c r="F3815" s="1">
        <f t="shared" si="828"/>
        <v>0</v>
      </c>
      <c r="G3815" s="1">
        <f t="shared" si="829"/>
        <v>1</v>
      </c>
      <c r="H3815" s="1">
        <f t="shared" si="830"/>
        <v>0</v>
      </c>
      <c r="I3815" s="1">
        <f t="shared" si="831"/>
        <v>0</v>
      </c>
      <c r="J3815" s="1" t="s">
        <v>512</v>
      </c>
      <c r="K3815" s="1">
        <f t="shared" si="832"/>
        <v>1</v>
      </c>
      <c r="L3815" s="1">
        <f t="shared" si="833"/>
        <v>1</v>
      </c>
      <c r="M3815" s="1">
        <f t="shared" si="834"/>
        <v>1</v>
      </c>
      <c r="N3815" s="1">
        <f t="shared" si="835"/>
        <v>0</v>
      </c>
      <c r="O3815" s="1">
        <f t="shared" si="836"/>
        <v>1</v>
      </c>
      <c r="P3815" s="1">
        <f t="shared" si="837"/>
        <v>0</v>
      </c>
      <c r="Q3815" s="1">
        <f t="shared" si="838"/>
        <v>0</v>
      </c>
      <c r="R3815" s="1" t="s">
        <v>506</v>
      </c>
      <c r="S3815" s="1">
        <f t="shared" si="840"/>
        <v>1</v>
      </c>
      <c r="T3815" s="1">
        <f t="shared" si="841"/>
        <v>1</v>
      </c>
      <c r="U3815" s="2">
        <v>4922</v>
      </c>
      <c r="V3815" s="2">
        <v>1830</v>
      </c>
      <c r="W3815" s="2"/>
      <c r="X3815" s="2"/>
      <c r="Y3815" s="2"/>
      <c r="Z3815" s="2"/>
      <c r="AA3815" s="1"/>
      <c r="AB3815" s="1"/>
      <c r="AC3815" s="1"/>
      <c r="AD3815" s="1"/>
    </row>
    <row r="3816" spans="1:30">
      <c r="A3816" s="3">
        <v>46200</v>
      </c>
      <c r="B3816" s="1" t="s">
        <v>619</v>
      </c>
      <c r="C3816" s="1">
        <v>0</v>
      </c>
      <c r="D3816" s="1">
        <v>2</v>
      </c>
      <c r="E3816" s="1">
        <f t="shared" si="839"/>
        <v>0</v>
      </c>
      <c r="F3816" s="1">
        <f t="shared" si="828"/>
        <v>0</v>
      </c>
      <c r="G3816" s="1">
        <f t="shared" si="829"/>
        <v>0</v>
      </c>
      <c r="H3816" s="1">
        <f t="shared" si="830"/>
        <v>1</v>
      </c>
      <c r="I3816" s="1">
        <f t="shared" si="831"/>
        <v>0</v>
      </c>
      <c r="J3816" s="1" t="s">
        <v>629</v>
      </c>
      <c r="K3816" s="1">
        <f t="shared" si="832"/>
        <v>0</v>
      </c>
      <c r="L3816" s="1">
        <f t="shared" si="833"/>
        <v>2</v>
      </c>
      <c r="M3816" s="1">
        <f t="shared" si="834"/>
        <v>3</v>
      </c>
      <c r="N3816" s="1">
        <f t="shared" si="835"/>
        <v>1</v>
      </c>
      <c r="O3816" s="1">
        <f t="shared" si="836"/>
        <v>0</v>
      </c>
      <c r="P3816" s="1">
        <f t="shared" si="837"/>
        <v>0</v>
      </c>
      <c r="Q3816" s="1">
        <f t="shared" si="838"/>
        <v>1</v>
      </c>
      <c r="R3816" s="1" t="s">
        <v>618</v>
      </c>
      <c r="S3816" s="1">
        <f t="shared" si="840"/>
        <v>0</v>
      </c>
      <c r="T3816" s="1">
        <f t="shared" si="841"/>
        <v>2</v>
      </c>
      <c r="U3816" s="2">
        <v>3875</v>
      </c>
      <c r="V3816" s="2">
        <v>3875</v>
      </c>
      <c r="W3816" s="2"/>
      <c r="X3816" s="2"/>
      <c r="Y3816" s="2"/>
      <c r="Z3816" s="2"/>
      <c r="AA3816" s="1"/>
      <c r="AB3816" s="1"/>
      <c r="AC3816" s="1"/>
      <c r="AD3816" s="1"/>
    </row>
    <row r="3817" spans="1:30">
      <c r="A3817" s="3">
        <v>46200</v>
      </c>
      <c r="B3817" s="1" t="s">
        <v>616</v>
      </c>
      <c r="C3817" s="1">
        <v>0</v>
      </c>
      <c r="D3817" s="1">
        <v>0</v>
      </c>
      <c r="E3817" s="1">
        <f t="shared" si="839"/>
        <v>1</v>
      </c>
      <c r="F3817" s="1">
        <f t="shared" si="828"/>
        <v>0</v>
      </c>
      <c r="G3817" s="1">
        <f t="shared" si="829"/>
        <v>1</v>
      </c>
      <c r="H3817" s="1">
        <f t="shared" si="830"/>
        <v>0</v>
      </c>
      <c r="I3817" s="1">
        <f t="shared" si="831"/>
        <v>1</v>
      </c>
      <c r="J3817" s="1" t="s">
        <v>631</v>
      </c>
      <c r="K3817" s="1">
        <f t="shared" si="832"/>
        <v>0</v>
      </c>
      <c r="L3817" s="1">
        <f t="shared" si="833"/>
        <v>0</v>
      </c>
      <c r="M3817" s="1">
        <f t="shared" si="834"/>
        <v>1</v>
      </c>
      <c r="N3817" s="1">
        <f t="shared" si="835"/>
        <v>0</v>
      </c>
      <c r="O3817" s="1">
        <f t="shared" si="836"/>
        <v>1</v>
      </c>
      <c r="P3817" s="1">
        <f t="shared" si="837"/>
        <v>0</v>
      </c>
      <c r="Q3817" s="1">
        <f t="shared" si="838"/>
        <v>1</v>
      </c>
      <c r="R3817" s="1" t="s">
        <v>618</v>
      </c>
      <c r="S3817" s="1">
        <f t="shared" si="840"/>
        <v>0</v>
      </c>
      <c r="T3817" s="1">
        <f t="shared" si="841"/>
        <v>0</v>
      </c>
      <c r="U3817" s="2"/>
      <c r="V3817" s="2"/>
      <c r="W3817" s="2"/>
      <c r="X3817" s="2"/>
      <c r="Y3817" s="2"/>
      <c r="Z3817" s="2"/>
      <c r="AA3817" s="1"/>
      <c r="AB3817" s="1"/>
      <c r="AC3817" s="1"/>
      <c r="AD3817" s="1"/>
    </row>
    <row r="3818" spans="1:30">
      <c r="A3818" s="3">
        <v>46200</v>
      </c>
      <c r="B3818" s="1" t="s">
        <v>644</v>
      </c>
      <c r="C3818" s="1">
        <v>0</v>
      </c>
      <c r="D3818" s="1">
        <v>2</v>
      </c>
      <c r="E3818" s="1">
        <f t="shared" si="839"/>
        <v>0</v>
      </c>
      <c r="F3818" s="1">
        <f t="shared" si="828"/>
        <v>0</v>
      </c>
      <c r="G3818" s="1">
        <f t="shared" si="829"/>
        <v>0</v>
      </c>
      <c r="H3818" s="1">
        <f t="shared" si="830"/>
        <v>1</v>
      </c>
      <c r="I3818" s="1">
        <f t="shared" si="831"/>
        <v>0</v>
      </c>
      <c r="J3818" s="1" t="s">
        <v>645</v>
      </c>
      <c r="K3818" s="1">
        <f t="shared" si="832"/>
        <v>0</v>
      </c>
      <c r="L3818" s="1">
        <f t="shared" si="833"/>
        <v>2</v>
      </c>
      <c r="M3818" s="1">
        <f t="shared" si="834"/>
        <v>3</v>
      </c>
      <c r="N3818" s="1">
        <f t="shared" si="835"/>
        <v>1</v>
      </c>
      <c r="O3818" s="1">
        <f t="shared" si="836"/>
        <v>0</v>
      </c>
      <c r="P3818" s="1">
        <f t="shared" si="837"/>
        <v>0</v>
      </c>
      <c r="Q3818" s="1">
        <f t="shared" si="838"/>
        <v>1</v>
      </c>
      <c r="R3818" s="1" t="s">
        <v>642</v>
      </c>
      <c r="S3818" s="1">
        <f t="shared" si="840"/>
        <v>0</v>
      </c>
      <c r="T3818" s="1">
        <f t="shared" si="841"/>
        <v>2</v>
      </c>
      <c r="U3818" s="2">
        <v>4923</v>
      </c>
      <c r="V3818" s="2">
        <v>4924</v>
      </c>
      <c r="W3818" s="2"/>
      <c r="X3818" s="2"/>
      <c r="Y3818" s="2"/>
      <c r="Z3818" s="2"/>
      <c r="AA3818" s="1"/>
      <c r="AB3818" s="1"/>
      <c r="AC3818" s="1"/>
      <c r="AD3818" s="1"/>
    </row>
    <row r="3819" spans="1:30">
      <c r="A3819" s="3">
        <v>46200</v>
      </c>
      <c r="B3819" s="1" t="s">
        <v>648</v>
      </c>
      <c r="C3819" s="1">
        <v>2</v>
      </c>
      <c r="D3819" s="1">
        <v>0</v>
      </c>
      <c r="E3819" s="1">
        <f t="shared" si="839"/>
        <v>3</v>
      </c>
      <c r="F3819" s="1">
        <f t="shared" si="828"/>
        <v>1</v>
      </c>
      <c r="G3819" s="1">
        <f t="shared" si="829"/>
        <v>0</v>
      </c>
      <c r="H3819" s="1">
        <f t="shared" si="830"/>
        <v>0</v>
      </c>
      <c r="I3819" s="1">
        <f t="shared" si="831"/>
        <v>1</v>
      </c>
      <c r="J3819" s="1" t="s">
        <v>640</v>
      </c>
      <c r="K3819" s="1">
        <f t="shared" si="832"/>
        <v>2</v>
      </c>
      <c r="L3819" s="1">
        <f t="shared" si="833"/>
        <v>0</v>
      </c>
      <c r="M3819" s="1">
        <f t="shared" si="834"/>
        <v>0</v>
      </c>
      <c r="N3819" s="1">
        <f t="shared" si="835"/>
        <v>0</v>
      </c>
      <c r="O3819" s="1">
        <f t="shared" si="836"/>
        <v>0</v>
      </c>
      <c r="P3819" s="1">
        <f t="shared" si="837"/>
        <v>1</v>
      </c>
      <c r="Q3819" s="1">
        <f t="shared" si="838"/>
        <v>0</v>
      </c>
      <c r="R3819" s="1" t="s">
        <v>642</v>
      </c>
      <c r="S3819" s="1">
        <f t="shared" si="840"/>
        <v>2</v>
      </c>
      <c r="T3819" s="1">
        <f t="shared" si="841"/>
        <v>0</v>
      </c>
      <c r="U3819" s="2">
        <v>4790</v>
      </c>
      <c r="V3819" s="2">
        <v>4925</v>
      </c>
      <c r="W3819" s="2"/>
      <c r="X3819" s="2"/>
      <c r="Y3819" s="2"/>
      <c r="Z3819" s="2"/>
      <c r="AA3819" s="1"/>
      <c r="AB3819" s="1"/>
      <c r="AC3819" s="1"/>
      <c r="AD3819" s="1"/>
    </row>
    <row r="3820" spans="1:30">
      <c r="A3820" s="3">
        <v>46201</v>
      </c>
      <c r="B3820" s="1" t="s">
        <v>142</v>
      </c>
      <c r="C3820" s="1">
        <v>2</v>
      </c>
      <c r="D3820" s="1">
        <v>0</v>
      </c>
      <c r="E3820" s="1">
        <f t="shared" si="839"/>
        <v>3</v>
      </c>
      <c r="F3820" s="1">
        <f t="shared" si="828"/>
        <v>1</v>
      </c>
      <c r="G3820" s="1">
        <f t="shared" si="829"/>
        <v>0</v>
      </c>
      <c r="H3820" s="1">
        <f t="shared" si="830"/>
        <v>0</v>
      </c>
      <c r="I3820" s="1">
        <f t="shared" si="831"/>
        <v>1</v>
      </c>
      <c r="J3820" s="1" t="s">
        <v>92</v>
      </c>
      <c r="K3820" s="1">
        <f t="shared" si="832"/>
        <v>2</v>
      </c>
      <c r="L3820" s="1">
        <f t="shared" si="833"/>
        <v>0</v>
      </c>
      <c r="M3820" s="1">
        <f t="shared" si="834"/>
        <v>0</v>
      </c>
      <c r="N3820" s="1">
        <f t="shared" si="835"/>
        <v>0</v>
      </c>
      <c r="O3820" s="1">
        <f t="shared" si="836"/>
        <v>0</v>
      </c>
      <c r="P3820" s="1">
        <f t="shared" si="837"/>
        <v>1</v>
      </c>
      <c r="Q3820" s="1">
        <f t="shared" si="838"/>
        <v>0</v>
      </c>
      <c r="R3820" s="1" t="s">
        <v>419</v>
      </c>
      <c r="S3820" s="1">
        <f t="shared" si="840"/>
        <v>2</v>
      </c>
      <c r="T3820" s="1">
        <f t="shared" si="841"/>
        <v>0</v>
      </c>
      <c r="U3820" s="2">
        <v>1058</v>
      </c>
      <c r="V3820" s="2">
        <v>4225</v>
      </c>
      <c r="W3820" s="2"/>
      <c r="X3820" s="2"/>
      <c r="Y3820" s="2"/>
      <c r="Z3820" s="2"/>
      <c r="AA3820" s="1"/>
      <c r="AB3820" s="1"/>
      <c r="AC3820" s="1"/>
      <c r="AD3820" s="1"/>
    </row>
    <row r="3821" spans="1:30">
      <c r="A3821" s="3">
        <v>46201</v>
      </c>
      <c r="B3821" s="1" t="s">
        <v>199</v>
      </c>
      <c r="C3821" s="1">
        <v>1</v>
      </c>
      <c r="D3821" s="1">
        <v>0</v>
      </c>
      <c r="E3821" s="1">
        <f t="shared" si="839"/>
        <v>3</v>
      </c>
      <c r="F3821" s="1">
        <f t="shared" si="828"/>
        <v>1</v>
      </c>
      <c r="G3821" s="1">
        <f t="shared" si="829"/>
        <v>0</v>
      </c>
      <c r="H3821" s="1">
        <f t="shared" si="830"/>
        <v>0</v>
      </c>
      <c r="I3821" s="1">
        <f t="shared" si="831"/>
        <v>1</v>
      </c>
      <c r="J3821" s="1" t="s">
        <v>56</v>
      </c>
      <c r="K3821" s="1">
        <f t="shared" si="832"/>
        <v>1</v>
      </c>
      <c r="L3821" s="1">
        <f t="shared" si="833"/>
        <v>0</v>
      </c>
      <c r="M3821" s="1">
        <f t="shared" si="834"/>
        <v>0</v>
      </c>
      <c r="N3821" s="1">
        <f t="shared" si="835"/>
        <v>0</v>
      </c>
      <c r="O3821" s="1">
        <f t="shared" si="836"/>
        <v>0</v>
      </c>
      <c r="P3821" s="1">
        <f t="shared" si="837"/>
        <v>1</v>
      </c>
      <c r="Q3821" s="1">
        <f t="shared" si="838"/>
        <v>0</v>
      </c>
      <c r="R3821" s="1" t="s">
        <v>419</v>
      </c>
      <c r="S3821" s="1">
        <f t="shared" si="840"/>
        <v>1</v>
      </c>
      <c r="T3821" s="1">
        <f t="shared" si="841"/>
        <v>0</v>
      </c>
      <c r="U3821" s="2">
        <v>1869</v>
      </c>
      <c r="V3821" s="2"/>
      <c r="W3821" s="2"/>
      <c r="X3821" s="2"/>
      <c r="Y3821" s="2"/>
      <c r="Z3821" s="2"/>
      <c r="AA3821" s="1"/>
      <c r="AB3821" s="1"/>
      <c r="AC3821" s="1"/>
      <c r="AD3821" s="1"/>
    </row>
    <row r="3822" spans="1:30">
      <c r="A3822" s="3">
        <v>46201</v>
      </c>
      <c r="B3822" s="1" t="s">
        <v>105</v>
      </c>
      <c r="C3822" s="1">
        <v>2</v>
      </c>
      <c r="D3822" s="1">
        <v>0</v>
      </c>
      <c r="E3822" s="1">
        <f t="shared" si="839"/>
        <v>3</v>
      </c>
      <c r="F3822" s="1">
        <f t="shared" si="828"/>
        <v>1</v>
      </c>
      <c r="G3822" s="1">
        <f t="shared" si="829"/>
        <v>0</v>
      </c>
      <c r="H3822" s="1">
        <f t="shared" si="830"/>
        <v>0</v>
      </c>
      <c r="I3822" s="1">
        <f t="shared" si="831"/>
        <v>1</v>
      </c>
      <c r="J3822" s="1" t="s">
        <v>228</v>
      </c>
      <c r="K3822" s="1">
        <f t="shared" si="832"/>
        <v>2</v>
      </c>
      <c r="L3822" s="1">
        <f t="shared" si="833"/>
        <v>0</v>
      </c>
      <c r="M3822" s="1">
        <f t="shared" si="834"/>
        <v>0</v>
      </c>
      <c r="N3822" s="1">
        <f t="shared" si="835"/>
        <v>0</v>
      </c>
      <c r="O3822" s="1">
        <f t="shared" si="836"/>
        <v>0</v>
      </c>
      <c r="P3822" s="1">
        <f t="shared" si="837"/>
        <v>1</v>
      </c>
      <c r="Q3822" s="1">
        <f t="shared" si="838"/>
        <v>0</v>
      </c>
      <c r="R3822" s="1" t="s">
        <v>419</v>
      </c>
      <c r="S3822" s="1">
        <f t="shared" si="840"/>
        <v>2</v>
      </c>
      <c r="T3822" s="1">
        <f t="shared" si="841"/>
        <v>0</v>
      </c>
      <c r="U3822" s="2">
        <v>1797</v>
      </c>
      <c r="V3822" s="2">
        <v>1797</v>
      </c>
      <c r="W3822" s="2"/>
      <c r="X3822" s="2"/>
      <c r="Y3822" s="2"/>
      <c r="Z3822" s="2"/>
      <c r="AA3822" s="1"/>
      <c r="AB3822" s="1"/>
      <c r="AC3822" s="1"/>
      <c r="AD3822" s="1"/>
    </row>
    <row r="3823" spans="1:30">
      <c r="A3823" s="3">
        <v>46201</v>
      </c>
      <c r="B3823" s="1" t="s">
        <v>72</v>
      </c>
      <c r="C3823" s="1">
        <v>0</v>
      </c>
      <c r="D3823" s="1">
        <v>1</v>
      </c>
      <c r="E3823" s="1">
        <f t="shared" si="839"/>
        <v>0</v>
      </c>
      <c r="F3823" s="1">
        <f t="shared" si="828"/>
        <v>0</v>
      </c>
      <c r="G3823" s="1">
        <f t="shared" si="829"/>
        <v>0</v>
      </c>
      <c r="H3823" s="1">
        <f t="shared" si="830"/>
        <v>1</v>
      </c>
      <c r="I3823" s="1">
        <f t="shared" si="831"/>
        <v>0</v>
      </c>
      <c r="J3823" s="1" t="s">
        <v>186</v>
      </c>
      <c r="K3823" s="1">
        <f t="shared" si="832"/>
        <v>0</v>
      </c>
      <c r="L3823" s="1">
        <f t="shared" si="833"/>
        <v>1</v>
      </c>
      <c r="M3823" s="1">
        <f t="shared" si="834"/>
        <v>3</v>
      </c>
      <c r="N3823" s="1">
        <f t="shared" si="835"/>
        <v>1</v>
      </c>
      <c r="O3823" s="1">
        <f t="shared" si="836"/>
        <v>0</v>
      </c>
      <c r="P3823" s="1">
        <f t="shared" si="837"/>
        <v>0</v>
      </c>
      <c r="Q3823" s="1">
        <f t="shared" si="838"/>
        <v>1</v>
      </c>
      <c r="R3823" s="1" t="s">
        <v>419</v>
      </c>
      <c r="S3823" s="1">
        <f t="shared" si="840"/>
        <v>0</v>
      </c>
      <c r="T3823" s="1">
        <f t="shared" si="841"/>
        <v>1</v>
      </c>
      <c r="U3823" s="2">
        <v>4926</v>
      </c>
      <c r="V3823" s="2"/>
      <c r="W3823" s="2"/>
      <c r="X3823" s="2"/>
      <c r="Y3823" s="2"/>
      <c r="Z3823" s="2"/>
      <c r="AA3823" s="1"/>
      <c r="AB3823" s="1"/>
      <c r="AC3823" s="1"/>
      <c r="AD3823" s="1"/>
    </row>
    <row r="3824" spans="1:30">
      <c r="A3824" s="3">
        <v>46201</v>
      </c>
      <c r="B3824" s="1" t="s">
        <v>181</v>
      </c>
      <c r="C3824" s="1">
        <v>2</v>
      </c>
      <c r="D3824" s="1">
        <v>1</v>
      </c>
      <c r="E3824" s="1">
        <f t="shared" si="839"/>
        <v>3</v>
      </c>
      <c r="F3824" s="1">
        <f t="shared" si="828"/>
        <v>1</v>
      </c>
      <c r="G3824" s="1">
        <f t="shared" si="829"/>
        <v>0</v>
      </c>
      <c r="H3824" s="1">
        <f t="shared" si="830"/>
        <v>0</v>
      </c>
      <c r="I3824" s="1">
        <f t="shared" si="831"/>
        <v>0</v>
      </c>
      <c r="J3824" s="1" t="s">
        <v>133</v>
      </c>
      <c r="K3824" s="1">
        <f t="shared" si="832"/>
        <v>2</v>
      </c>
      <c r="L3824" s="1">
        <f t="shared" si="833"/>
        <v>1</v>
      </c>
      <c r="M3824" s="1">
        <f t="shared" si="834"/>
        <v>0</v>
      </c>
      <c r="N3824" s="1">
        <f t="shared" si="835"/>
        <v>0</v>
      </c>
      <c r="O3824" s="1">
        <f t="shared" si="836"/>
        <v>0</v>
      </c>
      <c r="P3824" s="1">
        <f t="shared" si="837"/>
        <v>1</v>
      </c>
      <c r="Q3824" s="1">
        <f t="shared" si="838"/>
        <v>0</v>
      </c>
      <c r="R3824" s="1" t="s">
        <v>419</v>
      </c>
      <c r="S3824" s="1">
        <f t="shared" si="840"/>
        <v>2</v>
      </c>
      <c r="T3824" s="1">
        <f t="shared" si="841"/>
        <v>1</v>
      </c>
      <c r="U3824" s="2">
        <v>1731</v>
      </c>
      <c r="V3824" s="2">
        <v>1859</v>
      </c>
      <c r="W3824" s="2">
        <v>3295</v>
      </c>
      <c r="X3824" s="2"/>
      <c r="Y3824" s="2"/>
      <c r="Z3824" s="2"/>
      <c r="AA3824" s="1"/>
      <c r="AB3824" s="1"/>
      <c r="AC3824" s="1"/>
      <c r="AD3824" s="1"/>
    </row>
    <row r="3825" spans="1:30">
      <c r="A3825" s="3">
        <v>46201</v>
      </c>
      <c r="B3825" s="1" t="s">
        <v>55</v>
      </c>
      <c r="C3825" s="1">
        <v>1</v>
      </c>
      <c r="D3825" s="1">
        <v>1</v>
      </c>
      <c r="E3825" s="1">
        <f t="shared" si="839"/>
        <v>1</v>
      </c>
      <c r="F3825" s="1">
        <f t="shared" si="828"/>
        <v>0</v>
      </c>
      <c r="G3825" s="1">
        <f t="shared" si="829"/>
        <v>1</v>
      </c>
      <c r="H3825" s="1">
        <f t="shared" si="830"/>
        <v>0</v>
      </c>
      <c r="I3825" s="1">
        <f t="shared" si="831"/>
        <v>0</v>
      </c>
      <c r="J3825" s="1" t="s">
        <v>159</v>
      </c>
      <c r="K3825" s="1">
        <f t="shared" si="832"/>
        <v>1</v>
      </c>
      <c r="L3825" s="1">
        <f t="shared" si="833"/>
        <v>1</v>
      </c>
      <c r="M3825" s="1">
        <f t="shared" si="834"/>
        <v>1</v>
      </c>
      <c r="N3825" s="1">
        <f t="shared" si="835"/>
        <v>0</v>
      </c>
      <c r="O3825" s="1">
        <f t="shared" si="836"/>
        <v>1</v>
      </c>
      <c r="P3825" s="1">
        <f t="shared" si="837"/>
        <v>0</v>
      </c>
      <c r="Q3825" s="1">
        <f t="shared" si="838"/>
        <v>0</v>
      </c>
      <c r="R3825" s="1" t="s">
        <v>427</v>
      </c>
      <c r="S3825" s="1">
        <f t="shared" si="840"/>
        <v>1</v>
      </c>
      <c r="T3825" s="1">
        <f t="shared" si="841"/>
        <v>1</v>
      </c>
      <c r="U3825" s="2">
        <v>1024</v>
      </c>
      <c r="V3825" s="2">
        <v>4927</v>
      </c>
      <c r="W3825" s="2"/>
      <c r="X3825" s="2"/>
      <c r="Y3825" s="2"/>
      <c r="Z3825" s="2"/>
      <c r="AA3825" s="1"/>
      <c r="AB3825" s="1"/>
      <c r="AC3825" s="1"/>
      <c r="AD3825" s="1"/>
    </row>
    <row r="3826" spans="1:30">
      <c r="A3826" s="3">
        <v>46201</v>
      </c>
      <c r="B3826" s="1" t="s">
        <v>166</v>
      </c>
      <c r="C3826" s="1">
        <v>0</v>
      </c>
      <c r="D3826" s="1">
        <v>0</v>
      </c>
      <c r="E3826" s="1">
        <f t="shared" si="839"/>
        <v>1</v>
      </c>
      <c r="F3826" s="1">
        <f t="shared" si="828"/>
        <v>0</v>
      </c>
      <c r="G3826" s="1">
        <f t="shared" si="829"/>
        <v>1</v>
      </c>
      <c r="H3826" s="1">
        <f t="shared" si="830"/>
        <v>0</v>
      </c>
      <c r="I3826" s="1">
        <f t="shared" si="831"/>
        <v>1</v>
      </c>
      <c r="J3826" s="1" t="s">
        <v>192</v>
      </c>
      <c r="K3826" s="1">
        <f t="shared" si="832"/>
        <v>0</v>
      </c>
      <c r="L3826" s="1">
        <f t="shared" si="833"/>
        <v>0</v>
      </c>
      <c r="M3826" s="1">
        <f t="shared" si="834"/>
        <v>1</v>
      </c>
      <c r="N3826" s="1">
        <f t="shared" si="835"/>
        <v>0</v>
      </c>
      <c r="O3826" s="1">
        <f t="shared" si="836"/>
        <v>1</v>
      </c>
      <c r="P3826" s="1">
        <f t="shared" si="837"/>
        <v>0</v>
      </c>
      <c r="Q3826" s="1">
        <f t="shared" si="838"/>
        <v>1</v>
      </c>
      <c r="R3826" s="1" t="s">
        <v>427</v>
      </c>
      <c r="S3826" s="1">
        <f t="shared" si="840"/>
        <v>0</v>
      </c>
      <c r="T3826" s="1">
        <f t="shared" si="841"/>
        <v>0</v>
      </c>
      <c r="U3826" s="2"/>
      <c r="V3826" s="2"/>
      <c r="W3826" s="2"/>
      <c r="X3826" s="2"/>
      <c r="Y3826" s="2"/>
      <c r="Z3826" s="2"/>
      <c r="AA3826" s="1"/>
      <c r="AB3826" s="1"/>
      <c r="AC3826" s="1"/>
      <c r="AD3826" s="1"/>
    </row>
    <row r="3827" spans="1:30">
      <c r="A3827" s="3">
        <v>46201</v>
      </c>
      <c r="B3827" s="1" t="s">
        <v>143</v>
      </c>
      <c r="C3827" s="1">
        <v>1</v>
      </c>
      <c r="D3827" s="1">
        <v>1</v>
      </c>
      <c r="E3827" s="1">
        <f t="shared" si="839"/>
        <v>1</v>
      </c>
      <c r="F3827" s="1">
        <f t="shared" si="828"/>
        <v>0</v>
      </c>
      <c r="G3827" s="1">
        <f t="shared" si="829"/>
        <v>1</v>
      </c>
      <c r="H3827" s="1">
        <f t="shared" si="830"/>
        <v>0</v>
      </c>
      <c r="I3827" s="1">
        <f t="shared" si="831"/>
        <v>0</v>
      </c>
      <c r="J3827" s="1" t="s">
        <v>150</v>
      </c>
      <c r="K3827" s="1">
        <f t="shared" si="832"/>
        <v>1</v>
      </c>
      <c r="L3827" s="1">
        <f t="shared" si="833"/>
        <v>1</v>
      </c>
      <c r="M3827" s="1">
        <f t="shared" si="834"/>
        <v>1</v>
      </c>
      <c r="N3827" s="1">
        <f t="shared" si="835"/>
        <v>0</v>
      </c>
      <c r="O3827" s="1">
        <f t="shared" si="836"/>
        <v>1</v>
      </c>
      <c r="P3827" s="1">
        <f t="shared" si="837"/>
        <v>0</v>
      </c>
      <c r="Q3827" s="1">
        <f t="shared" si="838"/>
        <v>0</v>
      </c>
      <c r="R3827" s="1" t="s">
        <v>427</v>
      </c>
      <c r="S3827" s="1">
        <f t="shared" si="840"/>
        <v>1</v>
      </c>
      <c r="T3827" s="1">
        <f t="shared" si="841"/>
        <v>1</v>
      </c>
      <c r="U3827" s="2">
        <v>1518</v>
      </c>
      <c r="V3827" s="2">
        <v>1242</v>
      </c>
      <c r="W3827" s="2"/>
      <c r="X3827" s="2"/>
      <c r="Y3827" s="2"/>
      <c r="Z3827" s="2"/>
      <c r="AA3827" s="1"/>
      <c r="AB3827" s="1"/>
      <c r="AC3827" s="1"/>
      <c r="AD3827" s="1"/>
    </row>
    <row r="3828" spans="1:30">
      <c r="A3828" s="3">
        <v>46201</v>
      </c>
      <c r="B3828" s="1" t="s">
        <v>177</v>
      </c>
      <c r="C3828" s="1">
        <v>0</v>
      </c>
      <c r="D3828" s="1">
        <v>1</v>
      </c>
      <c r="E3828" s="1">
        <f t="shared" si="839"/>
        <v>0</v>
      </c>
      <c r="F3828" s="1">
        <f t="shared" si="828"/>
        <v>0</v>
      </c>
      <c r="G3828" s="1">
        <f t="shared" si="829"/>
        <v>0</v>
      </c>
      <c r="H3828" s="1">
        <f t="shared" si="830"/>
        <v>1</v>
      </c>
      <c r="I3828" s="1">
        <f t="shared" si="831"/>
        <v>0</v>
      </c>
      <c r="J3828" s="1" t="s">
        <v>298</v>
      </c>
      <c r="K3828" s="1">
        <f t="shared" si="832"/>
        <v>0</v>
      </c>
      <c r="L3828" s="1">
        <f t="shared" si="833"/>
        <v>1</v>
      </c>
      <c r="M3828" s="1">
        <f t="shared" si="834"/>
        <v>3</v>
      </c>
      <c r="N3828" s="1">
        <f t="shared" si="835"/>
        <v>1</v>
      </c>
      <c r="O3828" s="1">
        <f t="shared" si="836"/>
        <v>0</v>
      </c>
      <c r="P3828" s="1">
        <f t="shared" si="837"/>
        <v>0</v>
      </c>
      <c r="Q3828" s="1">
        <f t="shared" si="838"/>
        <v>1</v>
      </c>
      <c r="R3828" s="1" t="s">
        <v>428</v>
      </c>
      <c r="S3828" s="1">
        <f t="shared" si="840"/>
        <v>0</v>
      </c>
      <c r="T3828" s="1">
        <f t="shared" si="841"/>
        <v>1</v>
      </c>
      <c r="U3828" s="2">
        <v>3433</v>
      </c>
      <c r="V3828" s="2"/>
      <c r="W3828" s="2"/>
      <c r="X3828" s="2"/>
      <c r="Y3828" s="2"/>
      <c r="Z3828" s="2"/>
      <c r="AA3828" s="1"/>
      <c r="AB3828" s="1"/>
      <c r="AC3828" s="1"/>
      <c r="AD3828" s="1"/>
    </row>
    <row r="3829" spans="1:30">
      <c r="A3829" s="3">
        <v>46201</v>
      </c>
      <c r="B3829" s="1" t="s">
        <v>48</v>
      </c>
      <c r="C3829" s="1">
        <v>0</v>
      </c>
      <c r="D3829" s="1">
        <v>1</v>
      </c>
      <c r="E3829" s="1">
        <f t="shared" si="839"/>
        <v>0</v>
      </c>
      <c r="F3829" s="1">
        <f t="shared" si="828"/>
        <v>0</v>
      </c>
      <c r="G3829" s="1">
        <f t="shared" si="829"/>
        <v>0</v>
      </c>
      <c r="H3829" s="1">
        <f t="shared" si="830"/>
        <v>1</v>
      </c>
      <c r="I3829" s="1">
        <f t="shared" si="831"/>
        <v>0</v>
      </c>
      <c r="J3829" s="1" t="s">
        <v>34</v>
      </c>
      <c r="K3829" s="1">
        <f t="shared" si="832"/>
        <v>0</v>
      </c>
      <c r="L3829" s="1">
        <f t="shared" si="833"/>
        <v>1</v>
      </c>
      <c r="M3829" s="1">
        <f t="shared" si="834"/>
        <v>3</v>
      </c>
      <c r="N3829" s="1">
        <f t="shared" si="835"/>
        <v>1</v>
      </c>
      <c r="O3829" s="1">
        <f t="shared" si="836"/>
        <v>0</v>
      </c>
      <c r="P3829" s="1">
        <f t="shared" si="837"/>
        <v>0</v>
      </c>
      <c r="Q3829" s="1">
        <f t="shared" si="838"/>
        <v>1</v>
      </c>
      <c r="R3829" s="1" t="s">
        <v>428</v>
      </c>
      <c r="S3829" s="1">
        <f t="shared" si="840"/>
        <v>0</v>
      </c>
      <c r="T3829" s="1">
        <f t="shared" si="841"/>
        <v>1</v>
      </c>
      <c r="U3829" s="2">
        <v>1026</v>
      </c>
      <c r="V3829" s="2"/>
      <c r="W3829" s="2"/>
      <c r="X3829" s="2"/>
      <c r="Y3829" s="2"/>
      <c r="Z3829" s="2"/>
      <c r="AA3829" s="1"/>
      <c r="AB3829" s="1"/>
      <c r="AC3829" s="1"/>
      <c r="AD3829" s="1"/>
    </row>
    <row r="3830" spans="1:30">
      <c r="A3830" s="3">
        <v>46201</v>
      </c>
      <c r="B3830" s="1" t="s">
        <v>213</v>
      </c>
      <c r="C3830" s="1">
        <v>1</v>
      </c>
      <c r="D3830" s="1">
        <v>1</v>
      </c>
      <c r="E3830" s="1">
        <f t="shared" si="839"/>
        <v>1</v>
      </c>
      <c r="F3830" s="1">
        <f t="shared" si="828"/>
        <v>0</v>
      </c>
      <c r="G3830" s="1">
        <f t="shared" si="829"/>
        <v>1</v>
      </c>
      <c r="H3830" s="1">
        <f t="shared" si="830"/>
        <v>0</v>
      </c>
      <c r="I3830" s="1">
        <f t="shared" si="831"/>
        <v>0</v>
      </c>
      <c r="J3830" s="1" t="s">
        <v>138</v>
      </c>
      <c r="K3830" s="1">
        <f t="shared" si="832"/>
        <v>1</v>
      </c>
      <c r="L3830" s="1">
        <f t="shared" si="833"/>
        <v>1</v>
      </c>
      <c r="M3830" s="1">
        <f t="shared" si="834"/>
        <v>1</v>
      </c>
      <c r="N3830" s="1">
        <f t="shared" si="835"/>
        <v>0</v>
      </c>
      <c r="O3830" s="1">
        <f t="shared" si="836"/>
        <v>1</v>
      </c>
      <c r="P3830" s="1">
        <f t="shared" si="837"/>
        <v>0</v>
      </c>
      <c r="Q3830" s="1">
        <f t="shared" si="838"/>
        <v>0</v>
      </c>
      <c r="R3830" s="1" t="s">
        <v>428</v>
      </c>
      <c r="S3830" s="1">
        <f t="shared" si="840"/>
        <v>1</v>
      </c>
      <c r="T3830" s="1">
        <f t="shared" si="841"/>
        <v>1</v>
      </c>
      <c r="U3830" s="2">
        <v>2116</v>
      </c>
      <c r="V3830" s="2">
        <v>4736</v>
      </c>
      <c r="W3830" s="2"/>
      <c r="X3830" s="2"/>
      <c r="Y3830" s="2"/>
      <c r="Z3830" s="2"/>
      <c r="AA3830" s="1"/>
      <c r="AB3830" s="1"/>
      <c r="AC3830" s="1"/>
      <c r="AD3830" s="1"/>
    </row>
    <row r="3831" spans="1:30">
      <c r="A3831" s="3">
        <v>46201</v>
      </c>
      <c r="B3831" s="1" t="s">
        <v>231</v>
      </c>
      <c r="C3831" s="1">
        <v>1</v>
      </c>
      <c r="D3831" s="1">
        <v>3</v>
      </c>
      <c r="E3831" s="1">
        <f t="shared" si="839"/>
        <v>0</v>
      </c>
      <c r="F3831" s="1">
        <f t="shared" si="828"/>
        <v>0</v>
      </c>
      <c r="G3831" s="1">
        <f t="shared" si="829"/>
        <v>0</v>
      </c>
      <c r="H3831" s="1">
        <f t="shared" si="830"/>
        <v>1</v>
      </c>
      <c r="I3831" s="1">
        <f t="shared" si="831"/>
        <v>0</v>
      </c>
      <c r="J3831" s="1" t="s">
        <v>207</v>
      </c>
      <c r="K3831" s="1">
        <f t="shared" si="832"/>
        <v>1</v>
      </c>
      <c r="L3831" s="1">
        <f t="shared" si="833"/>
        <v>3</v>
      </c>
      <c r="M3831" s="1">
        <f t="shared" si="834"/>
        <v>3</v>
      </c>
      <c r="N3831" s="1">
        <f t="shared" si="835"/>
        <v>1</v>
      </c>
      <c r="O3831" s="1">
        <f t="shared" si="836"/>
        <v>0</v>
      </c>
      <c r="P3831" s="1">
        <f t="shared" si="837"/>
        <v>0</v>
      </c>
      <c r="Q3831" s="1">
        <f t="shared" si="838"/>
        <v>0</v>
      </c>
      <c r="R3831" s="1" t="s">
        <v>428</v>
      </c>
      <c r="S3831" s="1">
        <f t="shared" si="840"/>
        <v>1</v>
      </c>
      <c r="T3831" s="1">
        <f t="shared" si="841"/>
        <v>3</v>
      </c>
      <c r="U3831" s="2">
        <v>1621</v>
      </c>
      <c r="V3831" s="2">
        <v>1713</v>
      </c>
      <c r="W3831" s="2">
        <v>2556</v>
      </c>
      <c r="X3831" s="2">
        <v>4929</v>
      </c>
      <c r="Y3831" s="2"/>
      <c r="Z3831" s="2"/>
      <c r="AA3831" s="1"/>
      <c r="AB3831" s="1"/>
      <c r="AC3831" s="1"/>
      <c r="AD3831" s="1"/>
    </row>
    <row r="3832" spans="1:30">
      <c r="A3832" s="3">
        <v>46201</v>
      </c>
      <c r="B3832" s="1" t="s">
        <v>52</v>
      </c>
      <c r="C3832" s="1">
        <v>2</v>
      </c>
      <c r="D3832" s="1">
        <v>1</v>
      </c>
      <c r="E3832" s="1">
        <f t="shared" si="839"/>
        <v>3</v>
      </c>
      <c r="F3832" s="1">
        <f t="shared" si="828"/>
        <v>1</v>
      </c>
      <c r="G3832" s="1">
        <f t="shared" si="829"/>
        <v>0</v>
      </c>
      <c r="H3832" s="1">
        <f t="shared" si="830"/>
        <v>0</v>
      </c>
      <c r="I3832" s="1">
        <f t="shared" si="831"/>
        <v>0</v>
      </c>
      <c r="J3832" s="1" t="s">
        <v>63</v>
      </c>
      <c r="K3832" s="1">
        <f t="shared" si="832"/>
        <v>2</v>
      </c>
      <c r="L3832" s="1">
        <f t="shared" si="833"/>
        <v>1</v>
      </c>
      <c r="M3832" s="1">
        <f t="shared" si="834"/>
        <v>0</v>
      </c>
      <c r="N3832" s="1">
        <f t="shared" si="835"/>
        <v>0</v>
      </c>
      <c r="O3832" s="1">
        <f t="shared" si="836"/>
        <v>0</v>
      </c>
      <c r="P3832" s="1">
        <f t="shared" si="837"/>
        <v>1</v>
      </c>
      <c r="Q3832" s="1">
        <f t="shared" si="838"/>
        <v>0</v>
      </c>
      <c r="R3832" s="1" t="s">
        <v>428</v>
      </c>
      <c r="S3832" s="1">
        <f t="shared" si="840"/>
        <v>2</v>
      </c>
      <c r="T3832" s="1">
        <f t="shared" si="841"/>
        <v>1</v>
      </c>
      <c r="U3832" s="2">
        <v>1895</v>
      </c>
      <c r="V3832" s="2">
        <v>1248</v>
      </c>
      <c r="W3832" s="2">
        <v>2280</v>
      </c>
      <c r="X3832" s="2"/>
      <c r="Y3832" s="2"/>
      <c r="Z3832" s="2"/>
      <c r="AA3832" s="1"/>
      <c r="AB3832" s="1"/>
      <c r="AC3832" s="1"/>
      <c r="AD3832" s="1"/>
    </row>
    <row r="3833" spans="1:30">
      <c r="A3833" s="3">
        <v>46201</v>
      </c>
      <c r="B3833" s="1" t="s">
        <v>173</v>
      </c>
      <c r="C3833" s="1">
        <v>1</v>
      </c>
      <c r="D3833" s="1">
        <v>1</v>
      </c>
      <c r="E3833" s="1">
        <f t="shared" si="839"/>
        <v>1</v>
      </c>
      <c r="F3833" s="1">
        <f t="shared" si="828"/>
        <v>0</v>
      </c>
      <c r="G3833" s="1">
        <f t="shared" si="829"/>
        <v>1</v>
      </c>
      <c r="H3833" s="1">
        <f t="shared" si="830"/>
        <v>0</v>
      </c>
      <c r="I3833" s="1">
        <f t="shared" si="831"/>
        <v>0</v>
      </c>
      <c r="J3833" s="1" t="s">
        <v>257</v>
      </c>
      <c r="K3833" s="1">
        <f t="shared" si="832"/>
        <v>1</v>
      </c>
      <c r="L3833" s="1">
        <f t="shared" si="833"/>
        <v>1</v>
      </c>
      <c r="M3833" s="1">
        <f t="shared" si="834"/>
        <v>1</v>
      </c>
      <c r="N3833" s="1">
        <f t="shared" si="835"/>
        <v>0</v>
      </c>
      <c r="O3833" s="1">
        <f t="shared" si="836"/>
        <v>1</v>
      </c>
      <c r="P3833" s="1">
        <f t="shared" si="837"/>
        <v>0</v>
      </c>
      <c r="Q3833" s="1">
        <f t="shared" si="838"/>
        <v>0</v>
      </c>
      <c r="R3833" s="1" t="s">
        <v>428</v>
      </c>
      <c r="S3833" s="1">
        <f t="shared" si="840"/>
        <v>1</v>
      </c>
      <c r="T3833" s="1">
        <f t="shared" si="841"/>
        <v>1</v>
      </c>
      <c r="U3833" s="2">
        <v>1803</v>
      </c>
      <c r="V3833" s="2">
        <v>1391</v>
      </c>
      <c r="W3833" s="2"/>
      <c r="X3833" s="2"/>
      <c r="Y3833" s="2"/>
      <c r="Z3833" s="2"/>
      <c r="AA3833" s="1"/>
      <c r="AB3833" s="1"/>
      <c r="AC3833" s="1"/>
      <c r="AD3833" s="1"/>
    </row>
    <row r="3834" spans="1:30">
      <c r="A3834" s="3">
        <v>46201</v>
      </c>
      <c r="B3834" s="1" t="s">
        <v>32</v>
      </c>
      <c r="C3834" s="1">
        <v>2</v>
      </c>
      <c r="D3834" s="1">
        <v>0</v>
      </c>
      <c r="E3834" s="1">
        <f t="shared" si="839"/>
        <v>3</v>
      </c>
      <c r="F3834" s="1">
        <f t="shared" si="828"/>
        <v>1</v>
      </c>
      <c r="G3834" s="1">
        <f t="shared" si="829"/>
        <v>0</v>
      </c>
      <c r="H3834" s="1">
        <f t="shared" si="830"/>
        <v>0</v>
      </c>
      <c r="I3834" s="1">
        <f t="shared" si="831"/>
        <v>1</v>
      </c>
      <c r="J3834" s="1" t="s">
        <v>431</v>
      </c>
      <c r="K3834" s="1">
        <f t="shared" si="832"/>
        <v>2</v>
      </c>
      <c r="L3834" s="1">
        <f t="shared" si="833"/>
        <v>0</v>
      </c>
      <c r="M3834" s="1">
        <f t="shared" si="834"/>
        <v>0</v>
      </c>
      <c r="N3834" s="1">
        <f t="shared" si="835"/>
        <v>0</v>
      </c>
      <c r="O3834" s="1">
        <f t="shared" si="836"/>
        <v>0</v>
      </c>
      <c r="P3834" s="1">
        <f t="shared" si="837"/>
        <v>1</v>
      </c>
      <c r="Q3834" s="1">
        <f t="shared" si="838"/>
        <v>0</v>
      </c>
      <c r="R3834" s="1" t="s">
        <v>428</v>
      </c>
      <c r="S3834" s="1">
        <f t="shared" si="840"/>
        <v>2</v>
      </c>
      <c r="T3834" s="1">
        <f t="shared" si="841"/>
        <v>0</v>
      </c>
      <c r="U3834" s="2">
        <v>9999</v>
      </c>
      <c r="V3834" s="2">
        <v>1003</v>
      </c>
      <c r="W3834" s="2"/>
      <c r="X3834" s="2"/>
      <c r="Y3834" s="2"/>
      <c r="Z3834" s="2"/>
      <c r="AA3834" s="1"/>
      <c r="AB3834" s="1"/>
      <c r="AC3834" s="1"/>
      <c r="AD3834" s="1"/>
    </row>
    <row r="3835" spans="1:30">
      <c r="A3835" s="3">
        <v>46201</v>
      </c>
      <c r="B3835" s="1" t="s">
        <v>171</v>
      </c>
      <c r="C3835" s="1">
        <v>0</v>
      </c>
      <c r="D3835" s="1">
        <v>0</v>
      </c>
      <c r="E3835" s="1">
        <f t="shared" si="839"/>
        <v>1</v>
      </c>
      <c r="F3835" s="1">
        <f t="shared" si="828"/>
        <v>0</v>
      </c>
      <c r="G3835" s="1">
        <f t="shared" si="829"/>
        <v>1</v>
      </c>
      <c r="H3835" s="1">
        <f t="shared" si="830"/>
        <v>0</v>
      </c>
      <c r="I3835" s="1">
        <f t="shared" si="831"/>
        <v>1</v>
      </c>
      <c r="J3835" s="1" t="s">
        <v>284</v>
      </c>
      <c r="K3835" s="1">
        <f t="shared" si="832"/>
        <v>0</v>
      </c>
      <c r="L3835" s="1">
        <f t="shared" si="833"/>
        <v>0</v>
      </c>
      <c r="M3835" s="1">
        <f t="shared" si="834"/>
        <v>1</v>
      </c>
      <c r="N3835" s="1">
        <f t="shared" si="835"/>
        <v>0</v>
      </c>
      <c r="O3835" s="1">
        <f t="shared" si="836"/>
        <v>1</v>
      </c>
      <c r="P3835" s="1">
        <f t="shared" si="837"/>
        <v>0</v>
      </c>
      <c r="Q3835" s="1">
        <f t="shared" si="838"/>
        <v>1</v>
      </c>
      <c r="R3835" s="1" t="s">
        <v>428</v>
      </c>
      <c r="S3835" s="1">
        <f t="shared" si="840"/>
        <v>0</v>
      </c>
      <c r="T3835" s="1">
        <f t="shared" si="841"/>
        <v>0</v>
      </c>
      <c r="U3835" s="2"/>
      <c r="V3835" s="2"/>
      <c r="W3835" s="2"/>
      <c r="X3835" s="2"/>
      <c r="Y3835" s="2"/>
      <c r="Z3835" s="2"/>
      <c r="AA3835" s="1"/>
      <c r="AB3835" s="1"/>
      <c r="AC3835" s="1"/>
      <c r="AD3835" s="1"/>
    </row>
    <row r="3836" spans="1:30">
      <c r="A3836" s="3">
        <v>46201</v>
      </c>
      <c r="B3836" s="1" t="s">
        <v>299</v>
      </c>
      <c r="C3836" s="1">
        <v>0</v>
      </c>
      <c r="D3836" s="1">
        <v>0</v>
      </c>
      <c r="E3836" s="1">
        <f t="shared" si="839"/>
        <v>1</v>
      </c>
      <c r="F3836" s="1">
        <f t="shared" si="828"/>
        <v>0</v>
      </c>
      <c r="G3836" s="1">
        <f t="shared" si="829"/>
        <v>1</v>
      </c>
      <c r="H3836" s="1">
        <f t="shared" si="830"/>
        <v>0</v>
      </c>
      <c r="I3836" s="1">
        <f t="shared" si="831"/>
        <v>1</v>
      </c>
      <c r="J3836" s="1" t="s">
        <v>91</v>
      </c>
      <c r="K3836" s="1">
        <f t="shared" si="832"/>
        <v>0</v>
      </c>
      <c r="L3836" s="1">
        <f t="shared" si="833"/>
        <v>0</v>
      </c>
      <c r="M3836" s="1">
        <f t="shared" si="834"/>
        <v>1</v>
      </c>
      <c r="N3836" s="1">
        <f t="shared" si="835"/>
        <v>0</v>
      </c>
      <c r="O3836" s="1">
        <f t="shared" si="836"/>
        <v>1</v>
      </c>
      <c r="P3836" s="1">
        <f t="shared" si="837"/>
        <v>0</v>
      </c>
      <c r="Q3836" s="1">
        <f t="shared" si="838"/>
        <v>1</v>
      </c>
      <c r="R3836" s="1" t="s">
        <v>428</v>
      </c>
      <c r="S3836" s="1">
        <f t="shared" si="840"/>
        <v>0</v>
      </c>
      <c r="T3836" s="1">
        <f t="shared" si="841"/>
        <v>0</v>
      </c>
      <c r="U3836" s="2"/>
      <c r="V3836" s="2"/>
      <c r="W3836" s="2"/>
      <c r="X3836" s="2"/>
      <c r="Y3836" s="2"/>
      <c r="Z3836" s="2"/>
      <c r="AA3836" s="1"/>
      <c r="AB3836" s="1"/>
      <c r="AC3836" s="1"/>
      <c r="AD3836" s="1"/>
    </row>
    <row r="3837" spans="1:30">
      <c r="A3837" s="3">
        <v>46201</v>
      </c>
      <c r="B3837" s="1" t="s">
        <v>278</v>
      </c>
      <c r="C3837" s="1">
        <v>1</v>
      </c>
      <c r="D3837" s="1">
        <v>1</v>
      </c>
      <c r="E3837" s="1">
        <f t="shared" si="839"/>
        <v>1</v>
      </c>
      <c r="F3837" s="1">
        <f t="shared" si="828"/>
        <v>0</v>
      </c>
      <c r="G3837" s="1">
        <f t="shared" si="829"/>
        <v>1</v>
      </c>
      <c r="H3837" s="1">
        <f t="shared" si="830"/>
        <v>0</v>
      </c>
      <c r="I3837" s="1">
        <f t="shared" si="831"/>
        <v>0</v>
      </c>
      <c r="J3837" s="1" t="s">
        <v>348</v>
      </c>
      <c r="K3837" s="1">
        <f t="shared" si="832"/>
        <v>1</v>
      </c>
      <c r="L3837" s="1">
        <f t="shared" si="833"/>
        <v>1</v>
      </c>
      <c r="M3837" s="1">
        <f t="shared" si="834"/>
        <v>1</v>
      </c>
      <c r="N3837" s="1">
        <f t="shared" si="835"/>
        <v>0</v>
      </c>
      <c r="O3837" s="1">
        <f t="shared" si="836"/>
        <v>1</v>
      </c>
      <c r="P3837" s="1">
        <f t="shared" si="837"/>
        <v>0</v>
      </c>
      <c r="Q3837" s="1">
        <f t="shared" si="838"/>
        <v>0</v>
      </c>
      <c r="R3837" s="1" t="s">
        <v>428</v>
      </c>
      <c r="S3837" s="1">
        <f t="shared" si="840"/>
        <v>1</v>
      </c>
      <c r="T3837" s="1">
        <f t="shared" si="841"/>
        <v>1</v>
      </c>
      <c r="U3837" s="2">
        <v>2508</v>
      </c>
      <c r="V3837" s="2">
        <v>2886</v>
      </c>
      <c r="W3837" s="2"/>
      <c r="X3837" s="2"/>
      <c r="Y3837" s="2"/>
      <c r="Z3837" s="2"/>
      <c r="AA3837" s="1"/>
      <c r="AB3837" s="1"/>
      <c r="AC3837" s="1"/>
      <c r="AD3837" s="1"/>
    </row>
    <row r="3838" spans="1:30">
      <c r="A3838" s="3">
        <v>46201</v>
      </c>
      <c r="B3838" s="1" t="s">
        <v>128</v>
      </c>
      <c r="C3838" s="1">
        <v>1</v>
      </c>
      <c r="D3838" s="1">
        <v>1</v>
      </c>
      <c r="E3838" s="1">
        <f t="shared" si="839"/>
        <v>1</v>
      </c>
      <c r="F3838" s="1">
        <f t="shared" si="828"/>
        <v>0</v>
      </c>
      <c r="G3838" s="1">
        <f t="shared" si="829"/>
        <v>1</v>
      </c>
      <c r="H3838" s="1">
        <f t="shared" si="830"/>
        <v>0</v>
      </c>
      <c r="I3838" s="1">
        <f t="shared" si="831"/>
        <v>0</v>
      </c>
      <c r="J3838" s="1" t="s">
        <v>98</v>
      </c>
      <c r="K3838" s="1">
        <f t="shared" si="832"/>
        <v>1</v>
      </c>
      <c r="L3838" s="1">
        <f t="shared" si="833"/>
        <v>1</v>
      </c>
      <c r="M3838" s="1">
        <f t="shared" si="834"/>
        <v>1</v>
      </c>
      <c r="N3838" s="1">
        <f t="shared" si="835"/>
        <v>0</v>
      </c>
      <c r="O3838" s="1">
        <f t="shared" si="836"/>
        <v>1</v>
      </c>
      <c r="P3838" s="1">
        <f t="shared" si="837"/>
        <v>0</v>
      </c>
      <c r="Q3838" s="1">
        <f t="shared" si="838"/>
        <v>0</v>
      </c>
      <c r="R3838" s="1" t="s">
        <v>428</v>
      </c>
      <c r="S3838" s="1">
        <f t="shared" si="840"/>
        <v>1</v>
      </c>
      <c r="T3838" s="1">
        <f t="shared" si="841"/>
        <v>1</v>
      </c>
      <c r="U3838" s="2">
        <v>9999</v>
      </c>
      <c r="V3838" s="2">
        <v>3421</v>
      </c>
      <c r="W3838" s="2"/>
      <c r="X3838" s="2"/>
      <c r="Y3838" s="2"/>
      <c r="Z3838" s="2"/>
      <c r="AA3838" s="1"/>
      <c r="AB3838" s="1"/>
      <c r="AC3838" s="1"/>
      <c r="AD3838" s="1"/>
    </row>
    <row r="3839" spans="1:30">
      <c r="A3839" s="3">
        <v>46201</v>
      </c>
      <c r="B3839" s="1" t="s">
        <v>301</v>
      </c>
      <c r="C3839" s="1">
        <v>2</v>
      </c>
      <c r="D3839" s="1">
        <v>0</v>
      </c>
      <c r="E3839" s="1">
        <f t="shared" si="839"/>
        <v>3</v>
      </c>
      <c r="F3839" s="1">
        <f t="shared" si="828"/>
        <v>1</v>
      </c>
      <c r="G3839" s="1">
        <f t="shared" si="829"/>
        <v>0</v>
      </c>
      <c r="H3839" s="1">
        <f t="shared" si="830"/>
        <v>0</v>
      </c>
      <c r="I3839" s="1">
        <f t="shared" si="831"/>
        <v>1</v>
      </c>
      <c r="J3839" s="1" t="s">
        <v>323</v>
      </c>
      <c r="K3839" s="1">
        <f t="shared" si="832"/>
        <v>2</v>
      </c>
      <c r="L3839" s="1">
        <f t="shared" si="833"/>
        <v>0</v>
      </c>
      <c r="M3839" s="1">
        <f t="shared" si="834"/>
        <v>0</v>
      </c>
      <c r="N3839" s="1">
        <f t="shared" si="835"/>
        <v>0</v>
      </c>
      <c r="O3839" s="1">
        <f t="shared" si="836"/>
        <v>0</v>
      </c>
      <c r="P3839" s="1">
        <f t="shared" si="837"/>
        <v>1</v>
      </c>
      <c r="Q3839" s="1">
        <f t="shared" si="838"/>
        <v>0</v>
      </c>
      <c r="R3839" s="1" t="s">
        <v>428</v>
      </c>
      <c r="S3839" s="1">
        <f t="shared" si="840"/>
        <v>2</v>
      </c>
      <c r="T3839" s="1">
        <f t="shared" si="841"/>
        <v>0</v>
      </c>
      <c r="U3839" s="2">
        <v>1590</v>
      </c>
      <c r="V3839" s="2">
        <v>1590</v>
      </c>
      <c r="W3839" s="2"/>
      <c r="X3839" s="2"/>
      <c r="Y3839" s="2"/>
      <c r="Z3839" s="2"/>
      <c r="AA3839" s="1"/>
      <c r="AB3839" s="1"/>
      <c r="AC3839" s="1"/>
      <c r="AD3839" s="1"/>
    </row>
    <row r="3840" spans="1:30">
      <c r="A3840" s="3">
        <v>46201</v>
      </c>
      <c r="B3840" s="1" t="s">
        <v>492</v>
      </c>
      <c r="C3840" s="1">
        <v>0</v>
      </c>
      <c r="D3840" s="1">
        <v>0</v>
      </c>
      <c r="E3840" s="1">
        <f t="shared" si="839"/>
        <v>1</v>
      </c>
      <c r="F3840" s="1">
        <f t="shared" si="828"/>
        <v>0</v>
      </c>
      <c r="G3840" s="1">
        <f t="shared" si="829"/>
        <v>1</v>
      </c>
      <c r="H3840" s="1">
        <f t="shared" si="830"/>
        <v>0</v>
      </c>
      <c r="I3840" s="1">
        <f t="shared" si="831"/>
        <v>1</v>
      </c>
      <c r="J3840" s="1" t="s">
        <v>473</v>
      </c>
      <c r="K3840" s="1">
        <f t="shared" si="832"/>
        <v>0</v>
      </c>
      <c r="L3840" s="1">
        <f t="shared" si="833"/>
        <v>0</v>
      </c>
      <c r="M3840" s="1">
        <f t="shared" si="834"/>
        <v>1</v>
      </c>
      <c r="N3840" s="1">
        <f t="shared" si="835"/>
        <v>0</v>
      </c>
      <c r="O3840" s="1">
        <f t="shared" si="836"/>
        <v>1</v>
      </c>
      <c r="P3840" s="1">
        <f t="shared" si="837"/>
        <v>0</v>
      </c>
      <c r="Q3840" s="1">
        <f t="shared" si="838"/>
        <v>1</v>
      </c>
      <c r="R3840" s="1" t="s">
        <v>465</v>
      </c>
      <c r="S3840" s="1">
        <f t="shared" si="840"/>
        <v>0</v>
      </c>
      <c r="T3840" s="1">
        <f t="shared" si="841"/>
        <v>0</v>
      </c>
      <c r="U3840" s="2"/>
      <c r="V3840" s="2"/>
      <c r="W3840" s="2"/>
      <c r="X3840" s="2"/>
      <c r="Y3840" s="2"/>
      <c r="Z3840" s="2"/>
      <c r="AA3840" s="1"/>
      <c r="AB3840" s="1"/>
      <c r="AC3840" s="1"/>
      <c r="AD3840" s="1"/>
    </row>
    <row r="3841" spans="1:30">
      <c r="A3841" s="3">
        <v>46201</v>
      </c>
      <c r="B3841" s="1" t="s">
        <v>483</v>
      </c>
      <c r="C3841" s="1">
        <v>0</v>
      </c>
      <c r="D3841" s="1">
        <v>2</v>
      </c>
      <c r="E3841" s="1">
        <f t="shared" si="839"/>
        <v>0</v>
      </c>
      <c r="F3841" s="1">
        <f t="shared" si="828"/>
        <v>0</v>
      </c>
      <c r="G3841" s="1">
        <f t="shared" si="829"/>
        <v>0</v>
      </c>
      <c r="H3841" s="1">
        <f t="shared" si="830"/>
        <v>1</v>
      </c>
      <c r="I3841" s="1">
        <f t="shared" si="831"/>
        <v>0</v>
      </c>
      <c r="J3841" s="1" t="s">
        <v>485</v>
      </c>
      <c r="K3841" s="1">
        <f t="shared" si="832"/>
        <v>0</v>
      </c>
      <c r="L3841" s="1">
        <f t="shared" si="833"/>
        <v>2</v>
      </c>
      <c r="M3841" s="1">
        <f t="shared" si="834"/>
        <v>3</v>
      </c>
      <c r="N3841" s="1">
        <f t="shared" si="835"/>
        <v>1</v>
      </c>
      <c r="O3841" s="1">
        <f t="shared" si="836"/>
        <v>0</v>
      </c>
      <c r="P3841" s="1">
        <f t="shared" si="837"/>
        <v>0</v>
      </c>
      <c r="Q3841" s="1">
        <f t="shared" si="838"/>
        <v>1</v>
      </c>
      <c r="R3841" s="1" t="s">
        <v>465</v>
      </c>
      <c r="S3841" s="1">
        <f t="shared" si="840"/>
        <v>0</v>
      </c>
      <c r="T3841" s="1">
        <f t="shared" si="841"/>
        <v>2</v>
      </c>
      <c r="U3841" s="2">
        <v>1211</v>
      </c>
      <c r="V3841" s="2">
        <v>3838</v>
      </c>
      <c r="W3841" s="2"/>
      <c r="X3841" s="2"/>
      <c r="Y3841" s="2"/>
      <c r="Z3841" s="2"/>
      <c r="AA3841" s="1"/>
      <c r="AB3841" s="1"/>
      <c r="AC3841" s="1"/>
      <c r="AD3841" s="1"/>
    </row>
    <row r="3842" spans="1:30">
      <c r="A3842" s="3">
        <v>46201</v>
      </c>
      <c r="B3842" s="1" t="s">
        <v>487</v>
      </c>
      <c r="C3842" s="1">
        <v>0</v>
      </c>
      <c r="D3842" s="1">
        <v>0</v>
      </c>
      <c r="E3842" s="1">
        <f t="shared" si="839"/>
        <v>1</v>
      </c>
      <c r="F3842" s="1">
        <f t="shared" ref="F3842:F3905" si="842">IF(C3842="","",IF(C3842&gt;D3842,1,0))</f>
        <v>0</v>
      </c>
      <c r="G3842" s="1">
        <f t="shared" ref="G3842:G3905" si="843">IF(C3842="","",IF(C3842=D3842,1,0))</f>
        <v>1</v>
      </c>
      <c r="H3842" s="1">
        <f t="shared" ref="H3842:H3905" si="844">IF(C3842="","",IF(C3842&lt;D3842,1,0))</f>
        <v>0</v>
      </c>
      <c r="I3842" s="1">
        <f t="shared" ref="I3842:I3905" si="845">IF(D3842=0,1,0)</f>
        <v>1</v>
      </c>
      <c r="J3842" s="1" t="s">
        <v>466</v>
      </c>
      <c r="K3842" s="1">
        <f t="shared" ref="K3842:K3905" si="846">C3842</f>
        <v>0</v>
      </c>
      <c r="L3842" s="1">
        <f t="shared" ref="L3842:L3905" si="847">D3842</f>
        <v>0</v>
      </c>
      <c r="M3842" s="1">
        <f t="shared" ref="M3842:M3905" si="848">IF(D3842="","",IF(D3842&gt;C3842,3,IF(D3842=C3842,1,0)))</f>
        <v>1</v>
      </c>
      <c r="N3842" s="1">
        <f t="shared" ref="N3842:N3905" si="849">IF(D3842="","",IF(D3842&gt;C3842,1,0))</f>
        <v>0</v>
      </c>
      <c r="O3842" s="1">
        <f t="shared" ref="O3842:O3905" si="850">IF(D3842="","",IF(D3842=C3842,1,0))</f>
        <v>1</v>
      </c>
      <c r="P3842" s="1">
        <f t="shared" ref="P3842:P3905" si="851">IF(D3842="","",IF(D3842&lt;C3842,1,0))</f>
        <v>0</v>
      </c>
      <c r="Q3842" s="1">
        <f t="shared" ref="Q3842:Q3905" si="852">IF(K3842=0,1,0)</f>
        <v>1</v>
      </c>
      <c r="R3842" s="1" t="s">
        <v>465</v>
      </c>
      <c r="S3842" s="1">
        <f t="shared" si="840"/>
        <v>0</v>
      </c>
      <c r="T3842" s="1">
        <f t="shared" si="841"/>
        <v>0</v>
      </c>
      <c r="U3842" s="2"/>
      <c r="V3842" s="2"/>
      <c r="W3842" s="2"/>
      <c r="X3842" s="2"/>
      <c r="Y3842" s="2"/>
      <c r="Z3842" s="2"/>
      <c r="AA3842" s="1"/>
      <c r="AB3842" s="1"/>
      <c r="AC3842" s="1"/>
      <c r="AD3842" s="1"/>
    </row>
    <row r="3843" spans="1:30">
      <c r="A3843" s="3">
        <v>46201</v>
      </c>
      <c r="B3843" s="1" t="s">
        <v>489</v>
      </c>
      <c r="C3843" s="1">
        <v>1</v>
      </c>
      <c r="D3843" s="1">
        <v>3</v>
      </c>
      <c r="E3843" s="1">
        <f t="shared" si="839"/>
        <v>0</v>
      </c>
      <c r="F3843" s="1">
        <f t="shared" si="842"/>
        <v>0</v>
      </c>
      <c r="G3843" s="1">
        <f t="shared" si="843"/>
        <v>0</v>
      </c>
      <c r="H3843" s="1">
        <f t="shared" si="844"/>
        <v>1</v>
      </c>
      <c r="I3843" s="1">
        <f t="shared" si="845"/>
        <v>0</v>
      </c>
      <c r="J3843" s="1" t="s">
        <v>479</v>
      </c>
      <c r="K3843" s="1">
        <f t="shared" si="846"/>
        <v>1</v>
      </c>
      <c r="L3843" s="1">
        <f t="shared" si="847"/>
        <v>3</v>
      </c>
      <c r="M3843" s="1">
        <f t="shared" si="848"/>
        <v>3</v>
      </c>
      <c r="N3843" s="1">
        <f t="shared" si="849"/>
        <v>1</v>
      </c>
      <c r="O3843" s="1">
        <f t="shared" si="850"/>
        <v>0</v>
      </c>
      <c r="P3843" s="1">
        <f t="shared" si="851"/>
        <v>0</v>
      </c>
      <c r="Q3843" s="1">
        <f t="shared" si="852"/>
        <v>0</v>
      </c>
      <c r="R3843" s="1" t="s">
        <v>465</v>
      </c>
      <c r="S3843" s="1">
        <f t="shared" si="840"/>
        <v>1</v>
      </c>
      <c r="T3843" s="1">
        <f t="shared" si="841"/>
        <v>3</v>
      </c>
      <c r="U3843" s="2">
        <v>4829</v>
      </c>
      <c r="V3843" s="2">
        <v>4316</v>
      </c>
      <c r="W3843" s="2">
        <v>4316</v>
      </c>
      <c r="X3843" s="2">
        <v>4930</v>
      </c>
      <c r="Y3843" s="2"/>
      <c r="Z3843" s="2"/>
      <c r="AA3843" s="1"/>
      <c r="AB3843" s="1"/>
      <c r="AC3843" s="1"/>
      <c r="AD3843" s="1"/>
    </row>
    <row r="3844" spans="1:30">
      <c r="A3844" s="3">
        <v>46201</v>
      </c>
      <c r="B3844" s="1" t="s">
        <v>557</v>
      </c>
      <c r="C3844" s="1">
        <v>4</v>
      </c>
      <c r="D3844" s="1">
        <v>0</v>
      </c>
      <c r="E3844" s="1">
        <f t="shared" ref="E3844:E3907" si="853">IF(C3844="","",IF(C3844&gt;D3844,3,IF(C3844=D3844,1,0)))</f>
        <v>3</v>
      </c>
      <c r="F3844" s="1">
        <f t="shared" si="842"/>
        <v>1</v>
      </c>
      <c r="G3844" s="1">
        <f t="shared" si="843"/>
        <v>0</v>
      </c>
      <c r="H3844" s="1">
        <f t="shared" si="844"/>
        <v>0</v>
      </c>
      <c r="I3844" s="1">
        <f t="shared" si="845"/>
        <v>1</v>
      </c>
      <c r="J3844" s="1" t="s">
        <v>562</v>
      </c>
      <c r="K3844" s="1">
        <f t="shared" si="846"/>
        <v>4</v>
      </c>
      <c r="L3844" s="1">
        <f t="shared" si="847"/>
        <v>0</v>
      </c>
      <c r="M3844" s="1">
        <f t="shared" si="848"/>
        <v>0</v>
      </c>
      <c r="N3844" s="1">
        <f t="shared" si="849"/>
        <v>0</v>
      </c>
      <c r="O3844" s="1">
        <f t="shared" si="850"/>
        <v>0</v>
      </c>
      <c r="P3844" s="1">
        <f t="shared" si="851"/>
        <v>1</v>
      </c>
      <c r="Q3844" s="1">
        <f t="shared" si="852"/>
        <v>0</v>
      </c>
      <c r="R3844" s="1" t="s">
        <v>554</v>
      </c>
      <c r="S3844" s="1">
        <f t="shared" si="840"/>
        <v>4</v>
      </c>
      <c r="T3844" s="1">
        <f t="shared" si="841"/>
        <v>0</v>
      </c>
      <c r="U3844" s="2">
        <v>4462</v>
      </c>
      <c r="V3844" s="2">
        <v>4931</v>
      </c>
      <c r="W3844" s="2">
        <v>4462</v>
      </c>
      <c r="X3844" s="2">
        <v>4932</v>
      </c>
      <c r="Y3844" s="2"/>
      <c r="Z3844" s="2"/>
      <c r="AA3844" s="1"/>
      <c r="AB3844" s="1"/>
      <c r="AC3844" s="1"/>
      <c r="AD3844" s="1"/>
    </row>
    <row r="3845" spans="1:30">
      <c r="A3845" s="3">
        <v>46201</v>
      </c>
      <c r="B3845" s="1" t="s">
        <v>559</v>
      </c>
      <c r="C3845" s="1">
        <v>0</v>
      </c>
      <c r="D3845" s="1">
        <v>2</v>
      </c>
      <c r="E3845" s="1">
        <f t="shared" si="853"/>
        <v>0</v>
      </c>
      <c r="F3845" s="1">
        <f t="shared" si="842"/>
        <v>0</v>
      </c>
      <c r="G3845" s="1">
        <f t="shared" si="843"/>
        <v>0</v>
      </c>
      <c r="H3845" s="1">
        <f t="shared" si="844"/>
        <v>1</v>
      </c>
      <c r="I3845" s="1">
        <f t="shared" si="845"/>
        <v>0</v>
      </c>
      <c r="J3845" s="1" t="s">
        <v>564</v>
      </c>
      <c r="K3845" s="1">
        <f t="shared" si="846"/>
        <v>0</v>
      </c>
      <c r="L3845" s="1">
        <f t="shared" si="847"/>
        <v>2</v>
      </c>
      <c r="M3845" s="1">
        <f t="shared" si="848"/>
        <v>3</v>
      </c>
      <c r="N3845" s="1">
        <f t="shared" si="849"/>
        <v>1</v>
      </c>
      <c r="O3845" s="1">
        <f t="shared" si="850"/>
        <v>0</v>
      </c>
      <c r="P3845" s="1">
        <f t="shared" si="851"/>
        <v>0</v>
      </c>
      <c r="Q3845" s="1">
        <f t="shared" si="852"/>
        <v>1</v>
      </c>
      <c r="R3845" s="1" t="s">
        <v>554</v>
      </c>
      <c r="S3845" s="1">
        <f t="shared" si="840"/>
        <v>0</v>
      </c>
      <c r="T3845" s="1">
        <f t="shared" si="841"/>
        <v>2</v>
      </c>
      <c r="U3845" s="2">
        <v>4200</v>
      </c>
      <c r="V3845" s="2">
        <v>4200</v>
      </c>
      <c r="W3845" s="2"/>
      <c r="X3845" s="2"/>
      <c r="Y3845" s="2"/>
      <c r="Z3845" s="2"/>
      <c r="AA3845" s="1"/>
      <c r="AB3845" s="1"/>
      <c r="AC3845" s="1"/>
      <c r="AD3845" s="1"/>
    </row>
    <row r="3846" spans="1:30">
      <c r="A3846" s="3">
        <v>46201</v>
      </c>
      <c r="B3846" s="1" t="s">
        <v>561</v>
      </c>
      <c r="C3846" s="1">
        <v>2</v>
      </c>
      <c r="D3846" s="1">
        <v>0</v>
      </c>
      <c r="E3846" s="1">
        <f t="shared" si="853"/>
        <v>3</v>
      </c>
      <c r="F3846" s="1">
        <f t="shared" si="842"/>
        <v>1</v>
      </c>
      <c r="G3846" s="1">
        <f t="shared" si="843"/>
        <v>0</v>
      </c>
      <c r="H3846" s="1">
        <f t="shared" si="844"/>
        <v>0</v>
      </c>
      <c r="I3846" s="1">
        <f t="shared" si="845"/>
        <v>1</v>
      </c>
      <c r="J3846" s="1" t="s">
        <v>566</v>
      </c>
      <c r="K3846" s="1">
        <f t="shared" si="846"/>
        <v>2</v>
      </c>
      <c r="L3846" s="1">
        <f t="shared" si="847"/>
        <v>0</v>
      </c>
      <c r="M3846" s="1">
        <f t="shared" si="848"/>
        <v>0</v>
      </c>
      <c r="N3846" s="1">
        <f t="shared" si="849"/>
        <v>0</v>
      </c>
      <c r="O3846" s="1">
        <f t="shared" si="850"/>
        <v>0</v>
      </c>
      <c r="P3846" s="1">
        <f t="shared" si="851"/>
        <v>1</v>
      </c>
      <c r="Q3846" s="1">
        <f t="shared" si="852"/>
        <v>0</v>
      </c>
      <c r="R3846" s="1" t="s">
        <v>554</v>
      </c>
      <c r="S3846" s="1">
        <f t="shared" si="840"/>
        <v>2</v>
      </c>
      <c r="T3846" s="1">
        <f t="shared" si="841"/>
        <v>0</v>
      </c>
      <c r="U3846" s="2">
        <v>9999</v>
      </c>
      <c r="V3846" s="2">
        <v>4933</v>
      </c>
      <c r="W3846" s="2"/>
      <c r="X3846" s="2"/>
      <c r="Y3846" s="2"/>
      <c r="Z3846" s="2"/>
      <c r="AA3846" s="1"/>
      <c r="AB3846" s="1"/>
      <c r="AC3846" s="1"/>
      <c r="AD3846" s="1"/>
    </row>
    <row r="3847" spans="1:30">
      <c r="A3847" s="3">
        <v>46201</v>
      </c>
      <c r="B3847" s="1" t="s">
        <v>552</v>
      </c>
      <c r="C3847" s="1">
        <v>0</v>
      </c>
      <c r="D3847" s="1">
        <v>7</v>
      </c>
      <c r="E3847" s="1">
        <f t="shared" si="853"/>
        <v>0</v>
      </c>
      <c r="F3847" s="1">
        <f t="shared" si="842"/>
        <v>0</v>
      </c>
      <c r="G3847" s="1">
        <f t="shared" si="843"/>
        <v>0</v>
      </c>
      <c r="H3847" s="1">
        <f t="shared" si="844"/>
        <v>1</v>
      </c>
      <c r="I3847" s="1">
        <f t="shared" si="845"/>
        <v>0</v>
      </c>
      <c r="J3847" s="1" t="s">
        <v>558</v>
      </c>
      <c r="K3847" s="1">
        <f t="shared" si="846"/>
        <v>0</v>
      </c>
      <c r="L3847" s="1">
        <f t="shared" si="847"/>
        <v>7</v>
      </c>
      <c r="M3847" s="1">
        <f t="shared" si="848"/>
        <v>3</v>
      </c>
      <c r="N3847" s="1">
        <f t="shared" si="849"/>
        <v>1</v>
      </c>
      <c r="O3847" s="1">
        <f t="shared" si="850"/>
        <v>0</v>
      </c>
      <c r="P3847" s="1">
        <f t="shared" si="851"/>
        <v>0</v>
      </c>
      <c r="Q3847" s="1">
        <f t="shared" si="852"/>
        <v>1</v>
      </c>
      <c r="R3847" s="1" t="s">
        <v>554</v>
      </c>
      <c r="S3847" s="1">
        <f t="shared" si="840"/>
        <v>0</v>
      </c>
      <c r="T3847" s="1">
        <f t="shared" si="841"/>
        <v>7</v>
      </c>
      <c r="U3847" s="2">
        <v>4566</v>
      </c>
      <c r="V3847" s="2">
        <v>4566</v>
      </c>
      <c r="W3847" s="2">
        <v>4934</v>
      </c>
      <c r="X3847" s="2">
        <v>4934</v>
      </c>
      <c r="Y3847" s="2">
        <v>4935</v>
      </c>
      <c r="Z3847" s="2">
        <v>4934</v>
      </c>
      <c r="AA3847" s="1">
        <v>4614</v>
      </c>
      <c r="AB3847" s="1"/>
      <c r="AC3847" s="1"/>
      <c r="AD3847" s="1"/>
    </row>
    <row r="3848" spans="1:30">
      <c r="A3848" s="3">
        <v>46201</v>
      </c>
      <c r="B3848" s="1" t="s">
        <v>565</v>
      </c>
      <c r="C3848" s="1">
        <v>1</v>
      </c>
      <c r="D3848" s="1">
        <v>2</v>
      </c>
      <c r="E3848" s="1">
        <f t="shared" si="853"/>
        <v>0</v>
      </c>
      <c r="F3848" s="1">
        <f t="shared" si="842"/>
        <v>0</v>
      </c>
      <c r="G3848" s="1">
        <f t="shared" si="843"/>
        <v>0</v>
      </c>
      <c r="H3848" s="1">
        <f t="shared" si="844"/>
        <v>1</v>
      </c>
      <c r="I3848" s="1">
        <f t="shared" si="845"/>
        <v>0</v>
      </c>
      <c r="J3848" s="1" t="s">
        <v>560</v>
      </c>
      <c r="K3848" s="1">
        <f t="shared" si="846"/>
        <v>1</v>
      </c>
      <c r="L3848" s="1">
        <f t="shared" si="847"/>
        <v>2</v>
      </c>
      <c r="M3848" s="1">
        <f t="shared" si="848"/>
        <v>3</v>
      </c>
      <c r="N3848" s="1">
        <f t="shared" si="849"/>
        <v>1</v>
      </c>
      <c r="O3848" s="1">
        <f t="shared" si="850"/>
        <v>0</v>
      </c>
      <c r="P3848" s="1">
        <f t="shared" si="851"/>
        <v>0</v>
      </c>
      <c r="Q3848" s="1">
        <f t="shared" si="852"/>
        <v>0</v>
      </c>
      <c r="R3848" s="1" t="s">
        <v>554</v>
      </c>
      <c r="S3848" s="1">
        <f t="shared" si="840"/>
        <v>1</v>
      </c>
      <c r="T3848" s="1">
        <f t="shared" si="841"/>
        <v>2</v>
      </c>
      <c r="U3848" s="2">
        <v>4073</v>
      </c>
      <c r="V3848" s="2">
        <v>4936</v>
      </c>
      <c r="W3848" s="2">
        <v>4680</v>
      </c>
      <c r="X3848" s="2"/>
      <c r="Y3848" s="2"/>
      <c r="Z3848" s="2"/>
      <c r="AA3848" s="1"/>
      <c r="AB3848" s="1"/>
      <c r="AC3848" s="1"/>
      <c r="AD3848" s="1"/>
    </row>
    <row r="3849" spans="1:30">
      <c r="A3849" s="3">
        <v>46201</v>
      </c>
      <c r="B3849" s="1" t="s">
        <v>611</v>
      </c>
      <c r="C3849" s="1">
        <v>0</v>
      </c>
      <c r="D3849" s="1">
        <v>1</v>
      </c>
      <c r="E3849" s="1">
        <f t="shared" si="853"/>
        <v>0</v>
      </c>
      <c r="F3849" s="1">
        <f t="shared" si="842"/>
        <v>0</v>
      </c>
      <c r="G3849" s="1">
        <f t="shared" si="843"/>
        <v>0</v>
      </c>
      <c r="H3849" s="1">
        <f t="shared" si="844"/>
        <v>1</v>
      </c>
      <c r="I3849" s="1">
        <f t="shared" si="845"/>
        <v>0</v>
      </c>
      <c r="J3849" s="1" t="s">
        <v>613</v>
      </c>
      <c r="K3849" s="1">
        <f t="shared" si="846"/>
        <v>0</v>
      </c>
      <c r="L3849" s="1">
        <f t="shared" si="847"/>
        <v>1</v>
      </c>
      <c r="M3849" s="1">
        <f t="shared" si="848"/>
        <v>3</v>
      </c>
      <c r="N3849" s="1">
        <f t="shared" si="849"/>
        <v>1</v>
      </c>
      <c r="O3849" s="1">
        <f t="shared" si="850"/>
        <v>0</v>
      </c>
      <c r="P3849" s="1">
        <f t="shared" si="851"/>
        <v>0</v>
      </c>
      <c r="Q3849" s="1">
        <f t="shared" si="852"/>
        <v>1</v>
      </c>
      <c r="R3849" s="1" t="s">
        <v>609</v>
      </c>
      <c r="S3849" s="1">
        <f t="shared" si="840"/>
        <v>0</v>
      </c>
      <c r="T3849" s="1">
        <f t="shared" si="841"/>
        <v>1</v>
      </c>
      <c r="U3849" s="2">
        <v>4938</v>
      </c>
      <c r="V3849" s="2"/>
      <c r="W3849" s="2"/>
      <c r="X3849" s="2"/>
      <c r="Y3849" s="2"/>
      <c r="Z3849" s="2"/>
      <c r="AA3849" s="1"/>
      <c r="AB3849" s="1"/>
      <c r="AC3849" s="1"/>
      <c r="AD3849" s="1"/>
    </row>
    <row r="3850" spans="1:30">
      <c r="A3850" s="3">
        <v>46201</v>
      </c>
      <c r="B3850" s="1" t="s">
        <v>607</v>
      </c>
      <c r="C3850" s="1">
        <v>0</v>
      </c>
      <c r="D3850" s="1">
        <v>1</v>
      </c>
      <c r="E3850" s="1">
        <f t="shared" si="853"/>
        <v>0</v>
      </c>
      <c r="F3850" s="1">
        <f t="shared" si="842"/>
        <v>0</v>
      </c>
      <c r="G3850" s="1">
        <f t="shared" si="843"/>
        <v>0</v>
      </c>
      <c r="H3850" s="1">
        <f t="shared" si="844"/>
        <v>1</v>
      </c>
      <c r="I3850" s="1">
        <f t="shared" si="845"/>
        <v>0</v>
      </c>
      <c r="J3850" s="1" t="s">
        <v>614</v>
      </c>
      <c r="K3850" s="1">
        <f t="shared" si="846"/>
        <v>0</v>
      </c>
      <c r="L3850" s="1">
        <f t="shared" si="847"/>
        <v>1</v>
      </c>
      <c r="M3850" s="1">
        <f t="shared" si="848"/>
        <v>3</v>
      </c>
      <c r="N3850" s="1">
        <f t="shared" si="849"/>
        <v>1</v>
      </c>
      <c r="O3850" s="1">
        <f t="shared" si="850"/>
        <v>0</v>
      </c>
      <c r="P3850" s="1">
        <f t="shared" si="851"/>
        <v>0</v>
      </c>
      <c r="Q3850" s="1">
        <f t="shared" si="852"/>
        <v>1</v>
      </c>
      <c r="R3850" s="1" t="s">
        <v>609</v>
      </c>
      <c r="S3850" s="1">
        <f t="shared" ref="S3850:S3913" si="854">C3850</f>
        <v>0</v>
      </c>
      <c r="T3850" s="1">
        <f t="shared" ref="T3850:T3913" si="855">D3850</f>
        <v>1</v>
      </c>
      <c r="U3850" s="2">
        <v>2605</v>
      </c>
      <c r="V3850" s="2"/>
      <c r="W3850" s="2"/>
      <c r="X3850" s="2"/>
      <c r="Y3850" s="2"/>
      <c r="Z3850" s="2"/>
      <c r="AA3850" s="1"/>
      <c r="AB3850" s="1"/>
      <c r="AC3850" s="1"/>
      <c r="AD3850" s="1"/>
    </row>
    <row r="3851" spans="1:30">
      <c r="A3851" s="3">
        <v>46201</v>
      </c>
      <c r="B3851" s="1" t="s">
        <v>625</v>
      </c>
      <c r="C3851" s="1">
        <v>0</v>
      </c>
      <c r="D3851" s="1">
        <v>0</v>
      </c>
      <c r="E3851" s="1">
        <f t="shared" si="853"/>
        <v>1</v>
      </c>
      <c r="F3851" s="1">
        <f t="shared" si="842"/>
        <v>0</v>
      </c>
      <c r="G3851" s="1">
        <f t="shared" si="843"/>
        <v>1</v>
      </c>
      <c r="H3851" s="1">
        <f t="shared" si="844"/>
        <v>0</v>
      </c>
      <c r="I3851" s="1">
        <f t="shared" si="845"/>
        <v>1</v>
      </c>
      <c r="J3851" s="1" t="s">
        <v>608</v>
      </c>
      <c r="K3851" s="1">
        <f t="shared" si="846"/>
        <v>0</v>
      </c>
      <c r="L3851" s="1">
        <f t="shared" si="847"/>
        <v>0</v>
      </c>
      <c r="M3851" s="1">
        <f t="shared" si="848"/>
        <v>1</v>
      </c>
      <c r="N3851" s="1">
        <f t="shared" si="849"/>
        <v>0</v>
      </c>
      <c r="O3851" s="1">
        <f t="shared" si="850"/>
        <v>1</v>
      </c>
      <c r="P3851" s="1">
        <f t="shared" si="851"/>
        <v>0</v>
      </c>
      <c r="Q3851" s="1">
        <f t="shared" si="852"/>
        <v>1</v>
      </c>
      <c r="R3851" s="1" t="s">
        <v>609</v>
      </c>
      <c r="S3851" s="1">
        <f t="shared" si="854"/>
        <v>0</v>
      </c>
      <c r="T3851" s="1">
        <f t="shared" si="855"/>
        <v>0</v>
      </c>
      <c r="U3851" s="2"/>
      <c r="V3851" s="2"/>
      <c r="W3851" s="2"/>
      <c r="X3851" s="2"/>
      <c r="Y3851" s="2"/>
      <c r="Z3851" s="2"/>
      <c r="AA3851" s="1"/>
      <c r="AB3851" s="1"/>
      <c r="AC3851" s="1"/>
      <c r="AD3851" s="1"/>
    </row>
    <row r="3852" spans="1:30">
      <c r="A3852" s="3">
        <v>46201</v>
      </c>
      <c r="B3852" s="1" t="s">
        <v>523</v>
      </c>
      <c r="C3852" s="1">
        <v>4</v>
      </c>
      <c r="D3852" s="1">
        <v>2</v>
      </c>
      <c r="E3852" s="1">
        <f t="shared" si="853"/>
        <v>3</v>
      </c>
      <c r="F3852" s="1">
        <f t="shared" si="842"/>
        <v>1</v>
      </c>
      <c r="G3852" s="1">
        <f t="shared" si="843"/>
        <v>0</v>
      </c>
      <c r="H3852" s="1">
        <f t="shared" si="844"/>
        <v>0</v>
      </c>
      <c r="I3852" s="1">
        <f t="shared" si="845"/>
        <v>0</v>
      </c>
      <c r="J3852" s="1" t="s">
        <v>516</v>
      </c>
      <c r="K3852" s="1">
        <f t="shared" si="846"/>
        <v>4</v>
      </c>
      <c r="L3852" s="1">
        <f t="shared" si="847"/>
        <v>2</v>
      </c>
      <c r="M3852" s="1">
        <f t="shared" si="848"/>
        <v>0</v>
      </c>
      <c r="N3852" s="1">
        <f t="shared" si="849"/>
        <v>0</v>
      </c>
      <c r="O3852" s="1">
        <f t="shared" si="850"/>
        <v>0</v>
      </c>
      <c r="P3852" s="1">
        <f t="shared" si="851"/>
        <v>1</v>
      </c>
      <c r="Q3852" s="1">
        <f t="shared" si="852"/>
        <v>0</v>
      </c>
      <c r="R3852" s="1" t="s">
        <v>498</v>
      </c>
      <c r="S3852" s="1">
        <f t="shared" si="854"/>
        <v>4</v>
      </c>
      <c r="T3852" s="1">
        <f t="shared" si="855"/>
        <v>2</v>
      </c>
      <c r="U3852" s="2">
        <v>3101</v>
      </c>
      <c r="V3852" s="2">
        <v>2122</v>
      </c>
      <c r="W3852" s="2">
        <v>1894</v>
      </c>
      <c r="X3852" s="2">
        <v>3101</v>
      </c>
      <c r="Y3852" s="2">
        <v>4940</v>
      </c>
      <c r="Z3852" s="2">
        <v>4941</v>
      </c>
      <c r="AA3852" s="1"/>
      <c r="AB3852" s="1"/>
      <c r="AC3852" s="1"/>
      <c r="AD3852" s="1"/>
    </row>
    <row r="3853" spans="1:30">
      <c r="A3853" s="3">
        <v>46201</v>
      </c>
      <c r="B3853" s="1" t="s">
        <v>517</v>
      </c>
      <c r="C3853" s="1">
        <v>2</v>
      </c>
      <c r="D3853" s="1">
        <v>3</v>
      </c>
      <c r="E3853" s="1">
        <f t="shared" si="853"/>
        <v>0</v>
      </c>
      <c r="F3853" s="1">
        <f t="shared" si="842"/>
        <v>0</v>
      </c>
      <c r="G3853" s="1">
        <f t="shared" si="843"/>
        <v>0</v>
      </c>
      <c r="H3853" s="1">
        <f t="shared" si="844"/>
        <v>1</v>
      </c>
      <c r="I3853" s="1">
        <f t="shared" si="845"/>
        <v>0</v>
      </c>
      <c r="J3853" s="1" t="s">
        <v>500</v>
      </c>
      <c r="K3853" s="1">
        <f t="shared" si="846"/>
        <v>2</v>
      </c>
      <c r="L3853" s="1">
        <f t="shared" si="847"/>
        <v>3</v>
      </c>
      <c r="M3853" s="1">
        <f t="shared" si="848"/>
        <v>3</v>
      </c>
      <c r="N3853" s="1">
        <f t="shared" si="849"/>
        <v>1</v>
      </c>
      <c r="O3853" s="1">
        <f t="shared" si="850"/>
        <v>0</v>
      </c>
      <c r="P3853" s="1">
        <f t="shared" si="851"/>
        <v>0</v>
      </c>
      <c r="Q3853" s="1">
        <f t="shared" si="852"/>
        <v>0</v>
      </c>
      <c r="R3853" s="1" t="s">
        <v>498</v>
      </c>
      <c r="S3853" s="1">
        <f t="shared" si="854"/>
        <v>2</v>
      </c>
      <c r="T3853" s="1">
        <f t="shared" si="855"/>
        <v>3</v>
      </c>
      <c r="U3853" s="2">
        <v>4942</v>
      </c>
      <c r="V3853" s="2">
        <v>2906</v>
      </c>
      <c r="W3853" s="2">
        <v>4943</v>
      </c>
      <c r="X3853" s="2">
        <v>4420</v>
      </c>
      <c r="Y3853" s="2">
        <v>4691</v>
      </c>
      <c r="Z3853" s="2"/>
      <c r="AA3853" s="1"/>
      <c r="AB3853" s="1"/>
      <c r="AC3853" s="1"/>
      <c r="AD3853" s="1"/>
    </row>
    <row r="3854" spans="1:30">
      <c r="A3854" s="3">
        <v>46201</v>
      </c>
      <c r="B3854" s="1" t="s">
        <v>621</v>
      </c>
      <c r="C3854" s="1">
        <v>2</v>
      </c>
      <c r="D3854" s="1">
        <v>1</v>
      </c>
      <c r="E3854" s="1">
        <f t="shared" si="853"/>
        <v>3</v>
      </c>
      <c r="F3854" s="1">
        <f t="shared" si="842"/>
        <v>1</v>
      </c>
      <c r="G3854" s="1">
        <f t="shared" si="843"/>
        <v>0</v>
      </c>
      <c r="H3854" s="1">
        <f t="shared" si="844"/>
        <v>0</v>
      </c>
      <c r="I3854" s="1">
        <f t="shared" si="845"/>
        <v>0</v>
      </c>
      <c r="J3854" s="1" t="s">
        <v>632</v>
      </c>
      <c r="K3854" s="1">
        <f t="shared" si="846"/>
        <v>2</v>
      </c>
      <c r="L3854" s="1">
        <f t="shared" si="847"/>
        <v>1</v>
      </c>
      <c r="M3854" s="1">
        <f t="shared" si="848"/>
        <v>0</v>
      </c>
      <c r="N3854" s="1">
        <f t="shared" si="849"/>
        <v>0</v>
      </c>
      <c r="O3854" s="1">
        <f t="shared" si="850"/>
        <v>0</v>
      </c>
      <c r="P3854" s="1">
        <f t="shared" si="851"/>
        <v>1</v>
      </c>
      <c r="Q3854" s="1">
        <f t="shared" si="852"/>
        <v>0</v>
      </c>
      <c r="R3854" s="1" t="s">
        <v>618</v>
      </c>
      <c r="S3854" s="1">
        <f t="shared" si="854"/>
        <v>2</v>
      </c>
      <c r="T3854" s="1">
        <f t="shared" si="855"/>
        <v>1</v>
      </c>
      <c r="U3854" s="2">
        <v>4944</v>
      </c>
      <c r="V3854" s="2">
        <v>4945</v>
      </c>
      <c r="W3854" s="2">
        <v>4946</v>
      </c>
      <c r="X3854" s="2"/>
      <c r="Y3854" s="2"/>
      <c r="Z3854" s="2"/>
      <c r="AA3854" s="1"/>
      <c r="AB3854" s="1"/>
      <c r="AC3854" s="1"/>
      <c r="AD3854" s="1"/>
    </row>
    <row r="3855" spans="1:30">
      <c r="A3855" s="3">
        <v>46202</v>
      </c>
      <c r="B3855" s="1" t="s">
        <v>118</v>
      </c>
      <c r="C3855" s="1">
        <v>1</v>
      </c>
      <c r="D3855" s="1">
        <v>1</v>
      </c>
      <c r="E3855" s="1">
        <f t="shared" si="853"/>
        <v>1</v>
      </c>
      <c r="F3855" s="1">
        <f t="shared" si="842"/>
        <v>0</v>
      </c>
      <c r="G3855" s="1">
        <f t="shared" si="843"/>
        <v>1</v>
      </c>
      <c r="H3855" s="1">
        <f t="shared" si="844"/>
        <v>0</v>
      </c>
      <c r="I3855" s="1">
        <f t="shared" si="845"/>
        <v>0</v>
      </c>
      <c r="J3855" s="1" t="s">
        <v>319</v>
      </c>
      <c r="K3855" s="1">
        <f t="shared" si="846"/>
        <v>1</v>
      </c>
      <c r="L3855" s="1">
        <f t="shared" si="847"/>
        <v>1</v>
      </c>
      <c r="M3855" s="1">
        <f t="shared" si="848"/>
        <v>1</v>
      </c>
      <c r="N3855" s="1">
        <f t="shared" si="849"/>
        <v>0</v>
      </c>
      <c r="O3855" s="1">
        <f t="shared" si="850"/>
        <v>1</v>
      </c>
      <c r="P3855" s="1">
        <f t="shared" si="851"/>
        <v>0</v>
      </c>
      <c r="Q3855" s="1">
        <f t="shared" si="852"/>
        <v>0</v>
      </c>
      <c r="R3855" s="1" t="s">
        <v>428</v>
      </c>
      <c r="S3855" s="1">
        <f t="shared" si="854"/>
        <v>1</v>
      </c>
      <c r="T3855" s="1">
        <f t="shared" si="855"/>
        <v>1</v>
      </c>
      <c r="U3855" s="2">
        <v>1941</v>
      </c>
      <c r="V3855" s="2">
        <v>2221</v>
      </c>
      <c r="W3855" s="2"/>
      <c r="X3855" s="2"/>
      <c r="Y3855" s="2"/>
      <c r="Z3855" s="2"/>
      <c r="AA3855" s="1"/>
      <c r="AB3855" s="1"/>
      <c r="AC3855" s="1"/>
      <c r="AD3855" s="1"/>
    </row>
    <row r="3856" spans="1:30">
      <c r="A3856" s="3">
        <v>46202</v>
      </c>
      <c r="B3856" s="1" t="s">
        <v>646</v>
      </c>
      <c r="C3856" s="1">
        <v>0</v>
      </c>
      <c r="D3856" s="1">
        <v>1</v>
      </c>
      <c r="E3856" s="1">
        <f t="shared" si="853"/>
        <v>0</v>
      </c>
      <c r="F3856" s="1">
        <f t="shared" si="842"/>
        <v>0</v>
      </c>
      <c r="G3856" s="1">
        <f t="shared" si="843"/>
        <v>0</v>
      </c>
      <c r="H3856" s="1">
        <f t="shared" si="844"/>
        <v>1</v>
      </c>
      <c r="I3856" s="1">
        <f t="shared" si="845"/>
        <v>0</v>
      </c>
      <c r="J3856" s="1" t="s">
        <v>647</v>
      </c>
      <c r="K3856" s="1">
        <f t="shared" si="846"/>
        <v>0</v>
      </c>
      <c r="L3856" s="1">
        <f t="shared" si="847"/>
        <v>1</v>
      </c>
      <c r="M3856" s="1">
        <f t="shared" si="848"/>
        <v>3</v>
      </c>
      <c r="N3856" s="1">
        <f t="shared" si="849"/>
        <v>1</v>
      </c>
      <c r="O3856" s="1">
        <f t="shared" si="850"/>
        <v>0</v>
      </c>
      <c r="P3856" s="1">
        <f t="shared" si="851"/>
        <v>0</v>
      </c>
      <c r="Q3856" s="1">
        <f t="shared" si="852"/>
        <v>1</v>
      </c>
      <c r="R3856" s="1" t="s">
        <v>642</v>
      </c>
      <c r="S3856" s="1">
        <f t="shared" si="854"/>
        <v>0</v>
      </c>
      <c r="T3856" s="1">
        <f t="shared" si="855"/>
        <v>1</v>
      </c>
      <c r="U3856" s="2">
        <v>5053</v>
      </c>
      <c r="V3856" s="2"/>
      <c r="W3856" s="2"/>
      <c r="X3856" s="2"/>
      <c r="Y3856" s="2"/>
      <c r="Z3856" s="2"/>
      <c r="AA3856" s="1"/>
      <c r="AB3856" s="1"/>
      <c r="AC3856" s="1"/>
      <c r="AD3856" s="1"/>
    </row>
    <row r="3857" spans="1:30">
      <c r="A3857" s="3">
        <v>46203</v>
      </c>
      <c r="B3857" s="1" t="s">
        <v>230</v>
      </c>
      <c r="C3857" s="1">
        <v>0</v>
      </c>
      <c r="D3857" s="1">
        <v>1</v>
      </c>
      <c r="E3857" s="1">
        <f t="shared" si="853"/>
        <v>0</v>
      </c>
      <c r="F3857" s="1">
        <f t="shared" si="842"/>
        <v>0</v>
      </c>
      <c r="G3857" s="1">
        <f t="shared" si="843"/>
        <v>0</v>
      </c>
      <c r="H3857" s="1">
        <f t="shared" si="844"/>
        <v>1</v>
      </c>
      <c r="I3857" s="1">
        <f t="shared" si="845"/>
        <v>0</v>
      </c>
      <c r="J3857" s="1" t="s">
        <v>77</v>
      </c>
      <c r="K3857" s="1">
        <f t="shared" si="846"/>
        <v>0</v>
      </c>
      <c r="L3857" s="1">
        <f t="shared" si="847"/>
        <v>1</v>
      </c>
      <c r="M3857" s="1">
        <f t="shared" si="848"/>
        <v>3</v>
      </c>
      <c r="N3857" s="1">
        <f t="shared" si="849"/>
        <v>1</v>
      </c>
      <c r="O3857" s="1">
        <f t="shared" si="850"/>
        <v>0</v>
      </c>
      <c r="P3857" s="1">
        <f t="shared" si="851"/>
        <v>0</v>
      </c>
      <c r="Q3857" s="1">
        <f t="shared" si="852"/>
        <v>1</v>
      </c>
      <c r="R3857" s="1" t="s">
        <v>419</v>
      </c>
      <c r="S3857" s="1">
        <f t="shared" si="854"/>
        <v>0</v>
      </c>
      <c r="T3857" s="1">
        <f t="shared" si="855"/>
        <v>1</v>
      </c>
      <c r="U3857" s="2">
        <v>3593</v>
      </c>
      <c r="V3857" s="2"/>
      <c r="W3857" s="2"/>
      <c r="X3857" s="2"/>
      <c r="Y3857" s="2"/>
      <c r="Z3857" s="2"/>
      <c r="AA3857" s="1"/>
      <c r="AB3857" s="1"/>
      <c r="AC3857" s="1"/>
      <c r="AD3857" s="1"/>
    </row>
    <row r="3858" spans="1:30">
      <c r="A3858" s="3">
        <v>46203</v>
      </c>
      <c r="B3858" s="1" t="s">
        <v>216</v>
      </c>
      <c r="C3858" s="1">
        <v>1</v>
      </c>
      <c r="D3858" s="1">
        <v>1</v>
      </c>
      <c r="E3858" s="1">
        <f t="shared" si="853"/>
        <v>1</v>
      </c>
      <c r="F3858" s="1">
        <f t="shared" si="842"/>
        <v>0</v>
      </c>
      <c r="G3858" s="1">
        <f t="shared" si="843"/>
        <v>1</v>
      </c>
      <c r="H3858" s="1">
        <f t="shared" si="844"/>
        <v>0</v>
      </c>
      <c r="I3858" s="1">
        <f t="shared" si="845"/>
        <v>0</v>
      </c>
      <c r="J3858" s="1" t="s">
        <v>106</v>
      </c>
      <c r="K3858" s="1">
        <f t="shared" si="846"/>
        <v>1</v>
      </c>
      <c r="L3858" s="1">
        <f t="shared" si="847"/>
        <v>1</v>
      </c>
      <c r="M3858" s="1">
        <f t="shared" si="848"/>
        <v>1</v>
      </c>
      <c r="N3858" s="1">
        <f t="shared" si="849"/>
        <v>0</v>
      </c>
      <c r="O3858" s="1">
        <f t="shared" si="850"/>
        <v>1</v>
      </c>
      <c r="P3858" s="1">
        <f t="shared" si="851"/>
        <v>0</v>
      </c>
      <c r="Q3858" s="1">
        <f t="shared" si="852"/>
        <v>0</v>
      </c>
      <c r="R3858" s="1" t="s">
        <v>427</v>
      </c>
      <c r="S3858" s="1">
        <f t="shared" si="854"/>
        <v>1</v>
      </c>
      <c r="T3858" s="1">
        <f t="shared" si="855"/>
        <v>1</v>
      </c>
      <c r="U3858" s="2">
        <v>1780</v>
      </c>
      <c r="V3858" s="2">
        <v>1275</v>
      </c>
      <c r="W3858" s="2"/>
      <c r="X3858" s="2"/>
      <c r="Y3858" s="2"/>
      <c r="Z3858" s="2"/>
      <c r="AA3858" s="1"/>
      <c r="AB3858" s="1"/>
      <c r="AC3858" s="1"/>
      <c r="AD3858" s="1"/>
    </row>
    <row r="3859" spans="1:30">
      <c r="A3859" s="3">
        <v>46203</v>
      </c>
      <c r="B3859" s="1" t="s">
        <v>252</v>
      </c>
      <c r="C3859" s="1">
        <v>3</v>
      </c>
      <c r="D3859" s="1">
        <v>0</v>
      </c>
      <c r="E3859" s="1">
        <f t="shared" si="853"/>
        <v>3</v>
      </c>
      <c r="F3859" s="1">
        <f t="shared" si="842"/>
        <v>1</v>
      </c>
      <c r="G3859" s="1">
        <f t="shared" si="843"/>
        <v>0</v>
      </c>
      <c r="H3859" s="1">
        <f t="shared" si="844"/>
        <v>0</v>
      </c>
      <c r="I3859" s="1">
        <f t="shared" si="845"/>
        <v>1</v>
      </c>
      <c r="J3859" s="1" t="s">
        <v>84</v>
      </c>
      <c r="K3859" s="1">
        <f t="shared" si="846"/>
        <v>3</v>
      </c>
      <c r="L3859" s="1">
        <f t="shared" si="847"/>
        <v>0</v>
      </c>
      <c r="M3859" s="1">
        <f t="shared" si="848"/>
        <v>0</v>
      </c>
      <c r="N3859" s="1">
        <f t="shared" si="849"/>
        <v>0</v>
      </c>
      <c r="O3859" s="1">
        <f t="shared" si="850"/>
        <v>0</v>
      </c>
      <c r="P3859" s="1">
        <f t="shared" si="851"/>
        <v>1</v>
      </c>
      <c r="Q3859" s="1">
        <f t="shared" si="852"/>
        <v>0</v>
      </c>
      <c r="R3859" s="1" t="s">
        <v>427</v>
      </c>
      <c r="S3859" s="1">
        <f t="shared" si="854"/>
        <v>3</v>
      </c>
      <c r="T3859" s="1">
        <f t="shared" si="855"/>
        <v>0</v>
      </c>
      <c r="U3859" s="2">
        <v>4947</v>
      </c>
      <c r="V3859" s="2">
        <v>4948</v>
      </c>
      <c r="W3859" s="2">
        <v>1415</v>
      </c>
      <c r="X3859" s="2"/>
      <c r="Y3859" s="2"/>
      <c r="Z3859" s="2"/>
      <c r="AA3859" s="1"/>
      <c r="AB3859" s="1"/>
      <c r="AC3859" s="1"/>
      <c r="AD3859" s="1"/>
    </row>
    <row r="3860" spans="1:30">
      <c r="A3860" s="3">
        <v>46203</v>
      </c>
      <c r="B3860" s="1" t="s">
        <v>294</v>
      </c>
      <c r="C3860" s="1">
        <v>2</v>
      </c>
      <c r="D3860" s="1">
        <v>0</v>
      </c>
      <c r="E3860" s="1">
        <f t="shared" si="853"/>
        <v>3</v>
      </c>
      <c r="F3860" s="1">
        <f t="shared" si="842"/>
        <v>1</v>
      </c>
      <c r="G3860" s="1">
        <f t="shared" si="843"/>
        <v>0</v>
      </c>
      <c r="H3860" s="1">
        <f t="shared" si="844"/>
        <v>0</v>
      </c>
      <c r="I3860" s="1">
        <f t="shared" si="845"/>
        <v>1</v>
      </c>
      <c r="J3860" s="1" t="s">
        <v>38</v>
      </c>
      <c r="K3860" s="1">
        <f t="shared" si="846"/>
        <v>2</v>
      </c>
      <c r="L3860" s="1">
        <f t="shared" si="847"/>
        <v>0</v>
      </c>
      <c r="M3860" s="1">
        <f t="shared" si="848"/>
        <v>0</v>
      </c>
      <c r="N3860" s="1">
        <f t="shared" si="849"/>
        <v>0</v>
      </c>
      <c r="O3860" s="1">
        <f t="shared" si="850"/>
        <v>0</v>
      </c>
      <c r="P3860" s="1">
        <f t="shared" si="851"/>
        <v>1</v>
      </c>
      <c r="Q3860" s="1">
        <f t="shared" si="852"/>
        <v>0</v>
      </c>
      <c r="R3860" s="1" t="s">
        <v>427</v>
      </c>
      <c r="S3860" s="1">
        <f t="shared" si="854"/>
        <v>2</v>
      </c>
      <c r="T3860" s="1">
        <f t="shared" si="855"/>
        <v>0</v>
      </c>
      <c r="U3860" s="2">
        <v>2811</v>
      </c>
      <c r="V3860" s="2">
        <v>4038</v>
      </c>
      <c r="W3860" s="2"/>
      <c r="X3860" s="2"/>
      <c r="Y3860" s="2"/>
      <c r="Z3860" s="2"/>
      <c r="AA3860" s="1"/>
      <c r="AB3860" s="1"/>
      <c r="AC3860" s="1"/>
      <c r="AD3860" s="1"/>
    </row>
    <row r="3861" spans="1:30">
      <c r="A3861" s="3">
        <v>46203</v>
      </c>
      <c r="B3861" s="1" t="s">
        <v>555</v>
      </c>
      <c r="C3861" s="1">
        <v>3</v>
      </c>
      <c r="D3861" s="1">
        <v>1</v>
      </c>
      <c r="E3861" s="1">
        <f t="shared" si="853"/>
        <v>3</v>
      </c>
      <c r="F3861" s="1">
        <f t="shared" si="842"/>
        <v>1</v>
      </c>
      <c r="G3861" s="1">
        <f t="shared" si="843"/>
        <v>0</v>
      </c>
      <c r="H3861" s="1">
        <f t="shared" si="844"/>
        <v>0</v>
      </c>
      <c r="I3861" s="1">
        <f t="shared" si="845"/>
        <v>0</v>
      </c>
      <c r="J3861" s="1" t="s">
        <v>579</v>
      </c>
      <c r="K3861" s="1">
        <f t="shared" si="846"/>
        <v>3</v>
      </c>
      <c r="L3861" s="1">
        <f t="shared" si="847"/>
        <v>1</v>
      </c>
      <c r="M3861" s="1">
        <f t="shared" si="848"/>
        <v>0</v>
      </c>
      <c r="N3861" s="1">
        <f t="shared" si="849"/>
        <v>0</v>
      </c>
      <c r="O3861" s="1">
        <f t="shared" si="850"/>
        <v>0</v>
      </c>
      <c r="P3861" s="1">
        <f t="shared" si="851"/>
        <v>1</v>
      </c>
      <c r="Q3861" s="1">
        <f t="shared" si="852"/>
        <v>0</v>
      </c>
      <c r="R3861" s="1" t="s">
        <v>554</v>
      </c>
      <c r="S3861" s="1">
        <f t="shared" si="854"/>
        <v>3</v>
      </c>
      <c r="T3861" s="1">
        <f t="shared" si="855"/>
        <v>1</v>
      </c>
      <c r="U3861" s="2">
        <v>4497</v>
      </c>
      <c r="V3861" s="2">
        <v>4498</v>
      </c>
      <c r="W3861" s="2">
        <v>4498</v>
      </c>
      <c r="X3861" s="2">
        <v>4326</v>
      </c>
      <c r="Y3861" s="2"/>
      <c r="Z3861" s="2"/>
      <c r="AA3861" s="1"/>
      <c r="AB3861" s="1"/>
      <c r="AC3861" s="1"/>
      <c r="AD3861" s="1"/>
    </row>
    <row r="3862" spans="1:30">
      <c r="A3862" s="3">
        <v>46204</v>
      </c>
      <c r="B3862" s="1" t="s">
        <v>58</v>
      </c>
      <c r="C3862" s="1">
        <v>0</v>
      </c>
      <c r="D3862" s="1">
        <v>1</v>
      </c>
      <c r="E3862" s="1">
        <f t="shared" si="853"/>
        <v>0</v>
      </c>
      <c r="F3862" s="1">
        <f t="shared" si="842"/>
        <v>0</v>
      </c>
      <c r="G3862" s="1">
        <f t="shared" si="843"/>
        <v>0</v>
      </c>
      <c r="H3862" s="1">
        <f t="shared" si="844"/>
        <v>1</v>
      </c>
      <c r="I3862" s="1">
        <f t="shared" si="845"/>
        <v>0</v>
      </c>
      <c r="J3862" s="1" t="s">
        <v>248</v>
      </c>
      <c r="K3862" s="1">
        <f t="shared" si="846"/>
        <v>0</v>
      </c>
      <c r="L3862" s="1">
        <f t="shared" si="847"/>
        <v>1</v>
      </c>
      <c r="M3862" s="1">
        <f t="shared" si="848"/>
        <v>3</v>
      </c>
      <c r="N3862" s="1">
        <f t="shared" si="849"/>
        <v>1</v>
      </c>
      <c r="O3862" s="1">
        <f t="shared" si="850"/>
        <v>0</v>
      </c>
      <c r="P3862" s="1">
        <f t="shared" si="851"/>
        <v>0</v>
      </c>
      <c r="Q3862" s="1">
        <f t="shared" si="852"/>
        <v>1</v>
      </c>
      <c r="R3862" s="1" t="s">
        <v>499</v>
      </c>
      <c r="S3862" s="1">
        <f t="shared" si="854"/>
        <v>0</v>
      </c>
      <c r="T3862" s="1">
        <f t="shared" si="855"/>
        <v>1</v>
      </c>
      <c r="U3862" s="2">
        <v>1325</v>
      </c>
      <c r="V3862" s="2"/>
      <c r="W3862" s="2"/>
      <c r="X3862" s="2"/>
      <c r="Y3862" s="2"/>
      <c r="Z3862" s="2"/>
      <c r="AA3862" s="1"/>
      <c r="AB3862" s="1"/>
      <c r="AC3862" s="1"/>
      <c r="AD3862" s="1"/>
    </row>
    <row r="3863" spans="1:30">
      <c r="A3863" s="3">
        <v>46204</v>
      </c>
      <c r="B3863" s="1" t="s">
        <v>531</v>
      </c>
      <c r="C3863" s="1">
        <v>3</v>
      </c>
      <c r="D3863" s="1">
        <v>2</v>
      </c>
      <c r="E3863" s="1">
        <f t="shared" si="853"/>
        <v>3</v>
      </c>
      <c r="F3863" s="1">
        <f t="shared" si="842"/>
        <v>1</v>
      </c>
      <c r="G3863" s="1">
        <f t="shared" si="843"/>
        <v>0</v>
      </c>
      <c r="H3863" s="1">
        <f t="shared" si="844"/>
        <v>0</v>
      </c>
      <c r="I3863" s="1">
        <f t="shared" si="845"/>
        <v>0</v>
      </c>
      <c r="J3863" s="1" t="s">
        <v>429</v>
      </c>
      <c r="K3863" s="1">
        <f t="shared" si="846"/>
        <v>3</v>
      </c>
      <c r="L3863" s="1">
        <f t="shared" si="847"/>
        <v>2</v>
      </c>
      <c r="M3863" s="1">
        <f t="shared" si="848"/>
        <v>0</v>
      </c>
      <c r="N3863" s="1">
        <f t="shared" si="849"/>
        <v>0</v>
      </c>
      <c r="O3863" s="1">
        <f t="shared" si="850"/>
        <v>0</v>
      </c>
      <c r="P3863" s="1">
        <f t="shared" si="851"/>
        <v>1</v>
      </c>
      <c r="Q3863" s="1">
        <f t="shared" si="852"/>
        <v>0</v>
      </c>
      <c r="R3863" s="1" t="s">
        <v>532</v>
      </c>
      <c r="S3863" s="1">
        <f t="shared" si="854"/>
        <v>3</v>
      </c>
      <c r="T3863" s="1">
        <f t="shared" si="855"/>
        <v>2</v>
      </c>
      <c r="U3863" s="2">
        <v>4764</v>
      </c>
      <c r="V3863" s="2">
        <v>4949</v>
      </c>
      <c r="W3863" s="2">
        <v>1205</v>
      </c>
      <c r="X3863" s="2">
        <v>3884</v>
      </c>
      <c r="Y3863" s="2">
        <v>4109</v>
      </c>
      <c r="Z3863" s="2"/>
      <c r="AA3863" s="1"/>
      <c r="AB3863" s="1"/>
      <c r="AC3863" s="1"/>
      <c r="AD3863" s="1"/>
    </row>
    <row r="3864" spans="1:30">
      <c r="A3864" s="3">
        <v>46204</v>
      </c>
      <c r="B3864" s="1" t="s">
        <v>623</v>
      </c>
      <c r="C3864" s="1">
        <v>2</v>
      </c>
      <c r="D3864" s="1">
        <v>1</v>
      </c>
      <c r="E3864" s="1">
        <f t="shared" si="853"/>
        <v>3</v>
      </c>
      <c r="F3864" s="1">
        <f t="shared" si="842"/>
        <v>1</v>
      </c>
      <c r="G3864" s="1">
        <f t="shared" si="843"/>
        <v>0</v>
      </c>
      <c r="H3864" s="1">
        <f t="shared" si="844"/>
        <v>0</v>
      </c>
      <c r="I3864" s="1">
        <f t="shared" si="845"/>
        <v>0</v>
      </c>
      <c r="J3864" s="1" t="s">
        <v>612</v>
      </c>
      <c r="K3864" s="1">
        <f t="shared" si="846"/>
        <v>2</v>
      </c>
      <c r="L3864" s="1">
        <f t="shared" si="847"/>
        <v>1</v>
      </c>
      <c r="M3864" s="1">
        <f t="shared" si="848"/>
        <v>0</v>
      </c>
      <c r="N3864" s="1">
        <f t="shared" si="849"/>
        <v>0</v>
      </c>
      <c r="O3864" s="1">
        <f t="shared" si="850"/>
        <v>0</v>
      </c>
      <c r="P3864" s="1">
        <f t="shared" si="851"/>
        <v>1</v>
      </c>
      <c r="Q3864" s="1">
        <f t="shared" si="852"/>
        <v>0</v>
      </c>
      <c r="R3864" s="1" t="s">
        <v>609</v>
      </c>
      <c r="S3864" s="1">
        <f t="shared" si="854"/>
        <v>2</v>
      </c>
      <c r="T3864" s="1">
        <f t="shared" si="855"/>
        <v>1</v>
      </c>
      <c r="U3864" s="2">
        <v>4950</v>
      </c>
      <c r="V3864" s="2">
        <v>2052</v>
      </c>
      <c r="W3864" s="2">
        <v>4951</v>
      </c>
      <c r="X3864" s="2"/>
      <c r="Y3864" s="2"/>
      <c r="Z3864" s="2"/>
      <c r="AA3864" s="1"/>
      <c r="AB3864" s="1"/>
      <c r="AC3864" s="1"/>
      <c r="AD3864" s="1"/>
    </row>
    <row r="3865" spans="1:30">
      <c r="A3865" s="3">
        <v>46204</v>
      </c>
      <c r="B3865" s="1" t="s">
        <v>624</v>
      </c>
      <c r="C3865" s="1">
        <v>1</v>
      </c>
      <c r="D3865" s="1">
        <v>4</v>
      </c>
      <c r="E3865" s="1">
        <f t="shared" si="853"/>
        <v>0</v>
      </c>
      <c r="F3865" s="1">
        <f t="shared" si="842"/>
        <v>0</v>
      </c>
      <c r="G3865" s="1">
        <f t="shared" si="843"/>
        <v>0</v>
      </c>
      <c r="H3865" s="1">
        <f t="shared" si="844"/>
        <v>1</v>
      </c>
      <c r="I3865" s="1">
        <f t="shared" si="845"/>
        <v>0</v>
      </c>
      <c r="J3865" s="1" t="s">
        <v>611</v>
      </c>
      <c r="K3865" s="1">
        <f t="shared" si="846"/>
        <v>1</v>
      </c>
      <c r="L3865" s="1">
        <f t="shared" si="847"/>
        <v>4</v>
      </c>
      <c r="M3865" s="1">
        <f t="shared" si="848"/>
        <v>3</v>
      </c>
      <c r="N3865" s="1">
        <f t="shared" si="849"/>
        <v>1</v>
      </c>
      <c r="O3865" s="1">
        <f t="shared" si="850"/>
        <v>0</v>
      </c>
      <c r="P3865" s="1">
        <f t="shared" si="851"/>
        <v>0</v>
      </c>
      <c r="Q3865" s="1">
        <f t="shared" si="852"/>
        <v>0</v>
      </c>
      <c r="R3865" s="1" t="s">
        <v>609</v>
      </c>
      <c r="S3865" s="1">
        <f t="shared" si="854"/>
        <v>1</v>
      </c>
      <c r="T3865" s="1">
        <f t="shared" si="855"/>
        <v>4</v>
      </c>
      <c r="U3865" s="2">
        <v>4952</v>
      </c>
      <c r="V3865" s="2">
        <v>2333</v>
      </c>
      <c r="W3865" s="2">
        <v>3108</v>
      </c>
      <c r="X3865" s="2">
        <v>4595</v>
      </c>
      <c r="Y3865" s="2">
        <v>1156</v>
      </c>
      <c r="Z3865" s="2"/>
      <c r="AA3865" s="1"/>
      <c r="AB3865" s="1"/>
      <c r="AC3865" s="1"/>
      <c r="AD3865" s="1"/>
    </row>
    <row r="3866" spans="1:30">
      <c r="A3866" s="3">
        <v>46204</v>
      </c>
      <c r="B3866" s="1" t="s">
        <v>608</v>
      </c>
      <c r="C3866" s="1">
        <v>2</v>
      </c>
      <c r="D3866" s="1">
        <v>2</v>
      </c>
      <c r="E3866" s="1">
        <f t="shared" si="853"/>
        <v>1</v>
      </c>
      <c r="F3866" s="1">
        <f t="shared" si="842"/>
        <v>0</v>
      </c>
      <c r="G3866" s="1">
        <f t="shared" si="843"/>
        <v>1</v>
      </c>
      <c r="H3866" s="1">
        <f t="shared" si="844"/>
        <v>0</v>
      </c>
      <c r="I3866" s="1">
        <f t="shared" si="845"/>
        <v>0</v>
      </c>
      <c r="J3866" s="1" t="s">
        <v>626</v>
      </c>
      <c r="K3866" s="1">
        <f t="shared" si="846"/>
        <v>2</v>
      </c>
      <c r="L3866" s="1">
        <f t="shared" si="847"/>
        <v>2</v>
      </c>
      <c r="M3866" s="1">
        <f t="shared" si="848"/>
        <v>1</v>
      </c>
      <c r="N3866" s="1">
        <f t="shared" si="849"/>
        <v>0</v>
      </c>
      <c r="O3866" s="1">
        <f t="shared" si="850"/>
        <v>1</v>
      </c>
      <c r="P3866" s="1">
        <f t="shared" si="851"/>
        <v>0</v>
      </c>
      <c r="Q3866" s="1">
        <f t="shared" si="852"/>
        <v>0</v>
      </c>
      <c r="R3866" s="1" t="s">
        <v>609</v>
      </c>
      <c r="S3866" s="1">
        <f t="shared" si="854"/>
        <v>2</v>
      </c>
      <c r="T3866" s="1">
        <f t="shared" si="855"/>
        <v>2</v>
      </c>
      <c r="U3866" s="2">
        <v>3374</v>
      </c>
      <c r="V3866" s="2">
        <v>4955</v>
      </c>
      <c r="W3866" s="2">
        <v>1529</v>
      </c>
      <c r="X3866" s="2">
        <v>3443</v>
      </c>
      <c r="Y3866" s="2"/>
      <c r="Z3866" s="2"/>
      <c r="AA3866" s="1"/>
      <c r="AB3866" s="1"/>
      <c r="AC3866" s="1"/>
      <c r="AD3866" s="1"/>
    </row>
    <row r="3867" spans="1:30">
      <c r="A3867" s="3">
        <v>46204</v>
      </c>
      <c r="B3867" s="1" t="s">
        <v>615</v>
      </c>
      <c r="C3867" s="1">
        <v>1</v>
      </c>
      <c r="D3867" s="1">
        <v>2</v>
      </c>
      <c r="E3867" s="1">
        <f t="shared" si="853"/>
        <v>0</v>
      </c>
      <c r="F3867" s="1">
        <f t="shared" si="842"/>
        <v>0</v>
      </c>
      <c r="G3867" s="1">
        <f t="shared" si="843"/>
        <v>0</v>
      </c>
      <c r="H3867" s="1">
        <f t="shared" si="844"/>
        <v>1</v>
      </c>
      <c r="I3867" s="1">
        <f t="shared" si="845"/>
        <v>0</v>
      </c>
      <c r="J3867" s="1" t="s">
        <v>607</v>
      </c>
      <c r="K3867" s="1">
        <f t="shared" si="846"/>
        <v>1</v>
      </c>
      <c r="L3867" s="1">
        <f t="shared" si="847"/>
        <v>2</v>
      </c>
      <c r="M3867" s="1">
        <f t="shared" si="848"/>
        <v>3</v>
      </c>
      <c r="N3867" s="1">
        <f t="shared" si="849"/>
        <v>1</v>
      </c>
      <c r="O3867" s="1">
        <f t="shared" si="850"/>
        <v>0</v>
      </c>
      <c r="P3867" s="1">
        <f t="shared" si="851"/>
        <v>0</v>
      </c>
      <c r="Q3867" s="1">
        <f t="shared" si="852"/>
        <v>0</v>
      </c>
      <c r="R3867" s="1" t="s">
        <v>609</v>
      </c>
      <c r="S3867" s="1">
        <f t="shared" si="854"/>
        <v>1</v>
      </c>
      <c r="T3867" s="1">
        <f t="shared" si="855"/>
        <v>2</v>
      </c>
      <c r="U3867" s="2">
        <v>4688</v>
      </c>
      <c r="V3867" s="2">
        <v>2609</v>
      </c>
      <c r="W3867" s="2">
        <v>4956</v>
      </c>
      <c r="X3867" s="2"/>
      <c r="Y3867" s="2"/>
      <c r="Z3867" s="2"/>
      <c r="AA3867" s="1"/>
      <c r="AB3867" s="1"/>
      <c r="AC3867" s="1"/>
      <c r="AD3867" s="1"/>
    </row>
    <row r="3868" spans="1:30">
      <c r="A3868" s="3">
        <v>46204</v>
      </c>
      <c r="B3868" s="1" t="s">
        <v>614</v>
      </c>
      <c r="C3868" s="1">
        <v>3</v>
      </c>
      <c r="D3868" s="1">
        <v>1</v>
      </c>
      <c r="E3868" s="1">
        <f t="shared" si="853"/>
        <v>3</v>
      </c>
      <c r="F3868" s="1">
        <f t="shared" si="842"/>
        <v>1</v>
      </c>
      <c r="G3868" s="1">
        <f t="shared" si="843"/>
        <v>0</v>
      </c>
      <c r="H3868" s="1">
        <f t="shared" si="844"/>
        <v>0</v>
      </c>
      <c r="I3868" s="1">
        <f t="shared" si="845"/>
        <v>0</v>
      </c>
      <c r="J3868" s="1" t="s">
        <v>625</v>
      </c>
      <c r="K3868" s="1">
        <f t="shared" si="846"/>
        <v>3</v>
      </c>
      <c r="L3868" s="1">
        <f t="shared" si="847"/>
        <v>1</v>
      </c>
      <c r="M3868" s="1">
        <f t="shared" si="848"/>
        <v>0</v>
      </c>
      <c r="N3868" s="1">
        <f t="shared" si="849"/>
        <v>0</v>
      </c>
      <c r="O3868" s="1">
        <f t="shared" si="850"/>
        <v>0</v>
      </c>
      <c r="P3868" s="1">
        <f t="shared" si="851"/>
        <v>1</v>
      </c>
      <c r="Q3868" s="1">
        <f t="shared" si="852"/>
        <v>0</v>
      </c>
      <c r="R3868" s="1" t="s">
        <v>609</v>
      </c>
      <c r="S3868" s="1">
        <f t="shared" si="854"/>
        <v>3</v>
      </c>
      <c r="T3868" s="1">
        <f t="shared" si="855"/>
        <v>1</v>
      </c>
      <c r="U3868" s="2">
        <v>3438</v>
      </c>
      <c r="V3868" s="2">
        <v>4849</v>
      </c>
      <c r="W3868" s="2">
        <v>2135</v>
      </c>
      <c r="X3868" s="2">
        <v>4971</v>
      </c>
      <c r="Y3868" s="2"/>
      <c r="Z3868" s="2"/>
      <c r="AA3868" s="1"/>
      <c r="AB3868" s="1"/>
      <c r="AC3868" s="1"/>
      <c r="AD3868" s="1"/>
    </row>
    <row r="3869" spans="1:30">
      <c r="A3869" s="3">
        <v>46204</v>
      </c>
      <c r="B3869" s="1" t="s">
        <v>613</v>
      </c>
      <c r="C3869" s="1">
        <v>1</v>
      </c>
      <c r="D3869" s="1">
        <v>0</v>
      </c>
      <c r="E3869" s="1">
        <f t="shared" si="853"/>
        <v>3</v>
      </c>
      <c r="F3869" s="1">
        <f t="shared" si="842"/>
        <v>1</v>
      </c>
      <c r="G3869" s="1">
        <f t="shared" si="843"/>
        <v>0</v>
      </c>
      <c r="H3869" s="1">
        <f t="shared" si="844"/>
        <v>0</v>
      </c>
      <c r="I3869" s="1">
        <f t="shared" si="845"/>
        <v>1</v>
      </c>
      <c r="J3869" s="1" t="s">
        <v>610</v>
      </c>
      <c r="K3869" s="1">
        <f t="shared" si="846"/>
        <v>1</v>
      </c>
      <c r="L3869" s="1">
        <f t="shared" si="847"/>
        <v>0</v>
      </c>
      <c r="M3869" s="1">
        <f t="shared" si="848"/>
        <v>0</v>
      </c>
      <c r="N3869" s="1">
        <f t="shared" si="849"/>
        <v>0</v>
      </c>
      <c r="O3869" s="1">
        <f t="shared" si="850"/>
        <v>0</v>
      </c>
      <c r="P3869" s="1">
        <f t="shared" si="851"/>
        <v>1</v>
      </c>
      <c r="Q3869" s="1">
        <f t="shared" si="852"/>
        <v>0</v>
      </c>
      <c r="R3869" s="1" t="s">
        <v>609</v>
      </c>
      <c r="S3869" s="1">
        <f t="shared" si="854"/>
        <v>1</v>
      </c>
      <c r="T3869" s="1">
        <f t="shared" si="855"/>
        <v>0</v>
      </c>
      <c r="U3869" s="2">
        <v>4938</v>
      </c>
      <c r="V3869" s="2"/>
      <c r="W3869" s="2"/>
      <c r="X3869" s="2"/>
      <c r="Y3869" s="2"/>
      <c r="Z3869" s="2"/>
      <c r="AA3869" s="1"/>
      <c r="AB3869" s="1"/>
      <c r="AC3869" s="1"/>
      <c r="AD3869" s="1"/>
    </row>
    <row r="3870" spans="1:30">
      <c r="A3870" s="3">
        <v>46204</v>
      </c>
      <c r="B3870" s="1" t="s">
        <v>524</v>
      </c>
      <c r="C3870" s="1">
        <v>0</v>
      </c>
      <c r="D3870" s="1">
        <v>3</v>
      </c>
      <c r="E3870" s="1">
        <f t="shared" si="853"/>
        <v>0</v>
      </c>
      <c r="F3870" s="1">
        <f t="shared" si="842"/>
        <v>0</v>
      </c>
      <c r="G3870" s="1">
        <f t="shared" si="843"/>
        <v>0</v>
      </c>
      <c r="H3870" s="1">
        <f t="shared" si="844"/>
        <v>1</v>
      </c>
      <c r="I3870" s="1">
        <f t="shared" si="845"/>
        <v>0</v>
      </c>
      <c r="J3870" s="1" t="s">
        <v>497</v>
      </c>
      <c r="K3870" s="1">
        <f t="shared" si="846"/>
        <v>0</v>
      </c>
      <c r="L3870" s="1">
        <f t="shared" si="847"/>
        <v>3</v>
      </c>
      <c r="M3870" s="1">
        <f t="shared" si="848"/>
        <v>3</v>
      </c>
      <c r="N3870" s="1">
        <f t="shared" si="849"/>
        <v>1</v>
      </c>
      <c r="O3870" s="1">
        <f t="shared" si="850"/>
        <v>0</v>
      </c>
      <c r="P3870" s="1">
        <f t="shared" si="851"/>
        <v>0</v>
      </c>
      <c r="Q3870" s="1">
        <f t="shared" si="852"/>
        <v>1</v>
      </c>
      <c r="R3870" s="1" t="s">
        <v>498</v>
      </c>
      <c r="S3870" s="1">
        <f t="shared" si="854"/>
        <v>0</v>
      </c>
      <c r="T3870" s="1">
        <f t="shared" si="855"/>
        <v>3</v>
      </c>
      <c r="U3870" s="2">
        <v>4957</v>
      </c>
      <c r="V3870" s="2">
        <v>4570</v>
      </c>
      <c r="W3870" s="2">
        <v>3346</v>
      </c>
      <c r="X3870" s="2"/>
      <c r="Y3870" s="2"/>
      <c r="Z3870" s="2"/>
      <c r="AA3870" s="1"/>
      <c r="AB3870" s="1"/>
      <c r="AC3870" s="1"/>
      <c r="AD3870" s="1"/>
    </row>
    <row r="3871" spans="1:30">
      <c r="A3871" s="3">
        <v>46204</v>
      </c>
      <c r="B3871" s="1" t="s">
        <v>515</v>
      </c>
      <c r="C3871" s="1">
        <v>0</v>
      </c>
      <c r="D3871" s="1">
        <v>0</v>
      </c>
      <c r="E3871" s="1">
        <f t="shared" si="853"/>
        <v>1</v>
      </c>
      <c r="F3871" s="1">
        <f t="shared" si="842"/>
        <v>0</v>
      </c>
      <c r="G3871" s="1">
        <f t="shared" si="843"/>
        <v>1</v>
      </c>
      <c r="H3871" s="1">
        <f t="shared" si="844"/>
        <v>0</v>
      </c>
      <c r="I3871" s="1">
        <f t="shared" si="845"/>
        <v>1</v>
      </c>
      <c r="J3871" s="1" t="s">
        <v>501</v>
      </c>
      <c r="K3871" s="1">
        <f t="shared" si="846"/>
        <v>0</v>
      </c>
      <c r="L3871" s="1">
        <f t="shared" si="847"/>
        <v>0</v>
      </c>
      <c r="M3871" s="1">
        <f t="shared" si="848"/>
        <v>1</v>
      </c>
      <c r="N3871" s="1">
        <f t="shared" si="849"/>
        <v>0</v>
      </c>
      <c r="O3871" s="1">
        <f t="shared" si="850"/>
        <v>1</v>
      </c>
      <c r="P3871" s="1">
        <f t="shared" si="851"/>
        <v>0</v>
      </c>
      <c r="Q3871" s="1">
        <f t="shared" si="852"/>
        <v>1</v>
      </c>
      <c r="R3871" s="1" t="s">
        <v>498</v>
      </c>
      <c r="S3871" s="1">
        <f t="shared" si="854"/>
        <v>0</v>
      </c>
      <c r="T3871" s="1">
        <f t="shared" si="855"/>
        <v>0</v>
      </c>
      <c r="U3871" s="2"/>
      <c r="V3871" s="2"/>
      <c r="W3871" s="2"/>
      <c r="X3871" s="2"/>
      <c r="Y3871" s="2"/>
      <c r="Z3871" s="2"/>
      <c r="AA3871" s="1"/>
      <c r="AB3871" s="1"/>
      <c r="AC3871" s="1"/>
      <c r="AD3871" s="1"/>
    </row>
    <row r="3872" spans="1:30">
      <c r="A3872" s="3">
        <v>46204</v>
      </c>
      <c r="B3872" s="1" t="s">
        <v>630</v>
      </c>
      <c r="C3872" s="1">
        <v>0</v>
      </c>
      <c r="D3872" s="1">
        <v>0</v>
      </c>
      <c r="E3872" s="1">
        <f t="shared" si="853"/>
        <v>1</v>
      </c>
      <c r="F3872" s="1">
        <f t="shared" si="842"/>
        <v>0</v>
      </c>
      <c r="G3872" s="1">
        <f t="shared" si="843"/>
        <v>1</v>
      </c>
      <c r="H3872" s="1">
        <f t="shared" si="844"/>
        <v>0</v>
      </c>
      <c r="I3872" s="1">
        <f t="shared" si="845"/>
        <v>1</v>
      </c>
      <c r="J3872" s="1" t="s">
        <v>620</v>
      </c>
      <c r="K3872" s="1">
        <f t="shared" si="846"/>
        <v>0</v>
      </c>
      <c r="L3872" s="1">
        <f t="shared" si="847"/>
        <v>0</v>
      </c>
      <c r="M3872" s="1">
        <f t="shared" si="848"/>
        <v>1</v>
      </c>
      <c r="N3872" s="1">
        <f t="shared" si="849"/>
        <v>0</v>
      </c>
      <c r="O3872" s="1">
        <f t="shared" si="850"/>
        <v>1</v>
      </c>
      <c r="P3872" s="1">
        <f t="shared" si="851"/>
        <v>0</v>
      </c>
      <c r="Q3872" s="1">
        <f t="shared" si="852"/>
        <v>1</v>
      </c>
      <c r="R3872" s="1" t="s">
        <v>618</v>
      </c>
      <c r="S3872" s="1">
        <f t="shared" si="854"/>
        <v>0</v>
      </c>
      <c r="T3872" s="1">
        <f t="shared" si="855"/>
        <v>0</v>
      </c>
      <c r="U3872" s="2"/>
      <c r="V3872" s="2"/>
      <c r="W3872" s="2"/>
      <c r="X3872" s="2"/>
      <c r="Y3872" s="2"/>
      <c r="Z3872" s="2"/>
      <c r="AA3872" s="1"/>
      <c r="AB3872" s="1"/>
      <c r="AC3872" s="1"/>
      <c r="AD3872" s="1"/>
    </row>
    <row r="3873" spans="1:30">
      <c r="A3873" s="3">
        <v>46205</v>
      </c>
      <c r="B3873" s="1" t="s">
        <v>129</v>
      </c>
      <c r="C3873" s="1">
        <v>1</v>
      </c>
      <c r="D3873" s="1">
        <v>0</v>
      </c>
      <c r="E3873" s="1">
        <f t="shared" si="853"/>
        <v>3</v>
      </c>
      <c r="F3873" s="1">
        <f t="shared" si="842"/>
        <v>1</v>
      </c>
      <c r="G3873" s="1">
        <f t="shared" si="843"/>
        <v>0</v>
      </c>
      <c r="H3873" s="1">
        <f t="shared" si="844"/>
        <v>0</v>
      </c>
      <c r="I3873" s="1">
        <f t="shared" si="845"/>
        <v>1</v>
      </c>
      <c r="J3873" s="1" t="s">
        <v>198</v>
      </c>
      <c r="K3873" s="1">
        <f t="shared" si="846"/>
        <v>1</v>
      </c>
      <c r="L3873" s="1">
        <f t="shared" si="847"/>
        <v>0</v>
      </c>
      <c r="M3873" s="1">
        <f t="shared" si="848"/>
        <v>0</v>
      </c>
      <c r="N3873" s="1">
        <f t="shared" si="849"/>
        <v>0</v>
      </c>
      <c r="O3873" s="1">
        <f t="shared" si="850"/>
        <v>0</v>
      </c>
      <c r="P3873" s="1">
        <f t="shared" si="851"/>
        <v>1</v>
      </c>
      <c r="Q3873" s="1">
        <f t="shared" si="852"/>
        <v>0</v>
      </c>
      <c r="R3873" s="1" t="s">
        <v>419</v>
      </c>
      <c r="S3873" s="1">
        <f t="shared" si="854"/>
        <v>1</v>
      </c>
      <c r="T3873" s="1">
        <f t="shared" si="855"/>
        <v>0</v>
      </c>
      <c r="U3873" s="2">
        <v>4857</v>
      </c>
      <c r="V3873" s="2"/>
      <c r="W3873" s="2"/>
      <c r="X3873" s="2"/>
      <c r="Y3873" s="2"/>
      <c r="Z3873" s="2"/>
      <c r="AA3873" s="1"/>
      <c r="AB3873" s="1"/>
      <c r="AC3873" s="1"/>
      <c r="AD3873" s="1"/>
    </row>
    <row r="3874" spans="1:30">
      <c r="A3874" s="3">
        <v>46205</v>
      </c>
      <c r="B3874" s="1" t="s">
        <v>181</v>
      </c>
      <c r="C3874" s="1">
        <v>2</v>
      </c>
      <c r="D3874" s="1">
        <v>0</v>
      </c>
      <c r="E3874" s="1">
        <f t="shared" si="853"/>
        <v>3</v>
      </c>
      <c r="F3874" s="1">
        <f t="shared" si="842"/>
        <v>1</v>
      </c>
      <c r="G3874" s="1">
        <f t="shared" si="843"/>
        <v>0</v>
      </c>
      <c r="H3874" s="1">
        <f t="shared" si="844"/>
        <v>0</v>
      </c>
      <c r="I3874" s="1">
        <f t="shared" si="845"/>
        <v>1</v>
      </c>
      <c r="J3874" s="1" t="s">
        <v>228</v>
      </c>
      <c r="K3874" s="1">
        <f t="shared" si="846"/>
        <v>2</v>
      </c>
      <c r="L3874" s="1">
        <f t="shared" si="847"/>
        <v>0</v>
      </c>
      <c r="M3874" s="1">
        <f t="shared" si="848"/>
        <v>0</v>
      </c>
      <c r="N3874" s="1">
        <f t="shared" si="849"/>
        <v>0</v>
      </c>
      <c r="O3874" s="1">
        <f t="shared" si="850"/>
        <v>0</v>
      </c>
      <c r="P3874" s="1">
        <f t="shared" si="851"/>
        <v>1</v>
      </c>
      <c r="Q3874" s="1">
        <f t="shared" si="852"/>
        <v>0</v>
      </c>
      <c r="R3874" s="1" t="s">
        <v>419</v>
      </c>
      <c r="S3874" s="1">
        <f t="shared" si="854"/>
        <v>2</v>
      </c>
      <c r="T3874" s="1">
        <f t="shared" si="855"/>
        <v>0</v>
      </c>
      <c r="U3874" s="2">
        <v>3699</v>
      </c>
      <c r="V3874" s="2">
        <v>3386</v>
      </c>
      <c r="W3874" s="2"/>
      <c r="X3874" s="2"/>
      <c r="Y3874" s="2"/>
      <c r="Z3874" s="2"/>
      <c r="AA3874" s="1"/>
      <c r="AB3874" s="1"/>
      <c r="AC3874" s="1"/>
      <c r="AD3874" s="1"/>
    </row>
    <row r="3875" spans="1:30">
      <c r="A3875" s="3">
        <v>46205</v>
      </c>
      <c r="B3875" s="1" t="s">
        <v>629</v>
      </c>
      <c r="C3875" s="1">
        <v>3</v>
      </c>
      <c r="D3875" s="1">
        <v>0</v>
      </c>
      <c r="E3875" s="1">
        <f t="shared" si="853"/>
        <v>3</v>
      </c>
      <c r="F3875" s="1">
        <f t="shared" si="842"/>
        <v>1</v>
      </c>
      <c r="G3875" s="1">
        <f t="shared" si="843"/>
        <v>0</v>
      </c>
      <c r="H3875" s="1">
        <f t="shared" si="844"/>
        <v>0</v>
      </c>
      <c r="I3875" s="1">
        <f t="shared" si="845"/>
        <v>1</v>
      </c>
      <c r="J3875" s="1" t="s">
        <v>627</v>
      </c>
      <c r="K3875" s="1">
        <f t="shared" si="846"/>
        <v>3</v>
      </c>
      <c r="L3875" s="1">
        <f t="shared" si="847"/>
        <v>0</v>
      </c>
      <c r="M3875" s="1">
        <f t="shared" si="848"/>
        <v>0</v>
      </c>
      <c r="N3875" s="1">
        <f t="shared" si="849"/>
        <v>0</v>
      </c>
      <c r="O3875" s="1">
        <f t="shared" si="850"/>
        <v>0</v>
      </c>
      <c r="P3875" s="1">
        <f t="shared" si="851"/>
        <v>1</v>
      </c>
      <c r="Q3875" s="1">
        <f t="shared" si="852"/>
        <v>0</v>
      </c>
      <c r="R3875" s="1" t="s">
        <v>618</v>
      </c>
      <c r="S3875" s="1">
        <f t="shared" si="854"/>
        <v>3</v>
      </c>
      <c r="T3875" s="1">
        <f t="shared" si="855"/>
        <v>0</v>
      </c>
      <c r="U3875" s="2">
        <v>3875</v>
      </c>
      <c r="V3875" s="2">
        <v>4917</v>
      </c>
      <c r="W3875" s="2">
        <v>4953</v>
      </c>
      <c r="X3875" s="2"/>
      <c r="Y3875" s="2"/>
      <c r="Z3875" s="2"/>
      <c r="AA3875" s="1"/>
      <c r="AB3875" s="1"/>
      <c r="AC3875" s="1"/>
      <c r="AD3875" s="1"/>
    </row>
    <row r="3876" spans="1:30">
      <c r="A3876" s="3">
        <v>46206</v>
      </c>
      <c r="B3876" s="1" t="s">
        <v>556</v>
      </c>
      <c r="C3876" s="1">
        <v>2</v>
      </c>
      <c r="D3876" s="1">
        <v>2</v>
      </c>
      <c r="E3876" s="1">
        <f t="shared" si="853"/>
        <v>1</v>
      </c>
      <c r="F3876" s="1">
        <f t="shared" si="842"/>
        <v>0</v>
      </c>
      <c r="G3876" s="1">
        <f t="shared" si="843"/>
        <v>1</v>
      </c>
      <c r="H3876" s="1">
        <f t="shared" si="844"/>
        <v>0</v>
      </c>
      <c r="I3876" s="1">
        <f t="shared" si="845"/>
        <v>0</v>
      </c>
      <c r="J3876" s="1" t="s">
        <v>561</v>
      </c>
      <c r="K3876" s="1">
        <f t="shared" si="846"/>
        <v>2</v>
      </c>
      <c r="L3876" s="1">
        <f t="shared" si="847"/>
        <v>2</v>
      </c>
      <c r="M3876" s="1">
        <f t="shared" si="848"/>
        <v>1</v>
      </c>
      <c r="N3876" s="1">
        <f t="shared" si="849"/>
        <v>0</v>
      </c>
      <c r="O3876" s="1">
        <f t="shared" si="850"/>
        <v>1</v>
      </c>
      <c r="P3876" s="1">
        <f t="shared" si="851"/>
        <v>0</v>
      </c>
      <c r="Q3876" s="1">
        <f t="shared" si="852"/>
        <v>0</v>
      </c>
      <c r="R3876" s="1" t="s">
        <v>554</v>
      </c>
      <c r="S3876" s="1">
        <f t="shared" si="854"/>
        <v>2</v>
      </c>
      <c r="T3876" s="1">
        <f t="shared" si="855"/>
        <v>2</v>
      </c>
      <c r="U3876" s="2">
        <v>4564</v>
      </c>
      <c r="V3876" s="2">
        <v>4959</v>
      </c>
      <c r="W3876" s="2">
        <v>4562</v>
      </c>
      <c r="X3876" s="2">
        <v>4960</v>
      </c>
      <c r="Y3876" s="2"/>
      <c r="Z3876" s="2"/>
      <c r="AA3876" s="1"/>
      <c r="AB3876" s="1"/>
      <c r="AC3876" s="1"/>
      <c r="AD3876" s="1"/>
    </row>
    <row r="3877" spans="1:30">
      <c r="A3877" s="3">
        <v>46206</v>
      </c>
      <c r="B3877" s="1" t="s">
        <v>560</v>
      </c>
      <c r="C3877" s="1">
        <v>0</v>
      </c>
      <c r="D3877" s="1">
        <v>2</v>
      </c>
      <c r="E3877" s="1">
        <f t="shared" si="853"/>
        <v>0</v>
      </c>
      <c r="F3877" s="1">
        <f t="shared" si="842"/>
        <v>0</v>
      </c>
      <c r="G3877" s="1">
        <f t="shared" si="843"/>
        <v>0</v>
      </c>
      <c r="H3877" s="1">
        <f t="shared" si="844"/>
        <v>1</v>
      </c>
      <c r="I3877" s="1">
        <f t="shared" si="845"/>
        <v>0</v>
      </c>
      <c r="J3877" s="1" t="s">
        <v>552</v>
      </c>
      <c r="K3877" s="1">
        <f t="shared" si="846"/>
        <v>0</v>
      </c>
      <c r="L3877" s="1">
        <f t="shared" si="847"/>
        <v>2</v>
      </c>
      <c r="M3877" s="1">
        <f t="shared" si="848"/>
        <v>3</v>
      </c>
      <c r="N3877" s="1">
        <f t="shared" si="849"/>
        <v>1</v>
      </c>
      <c r="O3877" s="1">
        <f t="shared" si="850"/>
        <v>0</v>
      </c>
      <c r="P3877" s="1">
        <f t="shared" si="851"/>
        <v>0</v>
      </c>
      <c r="Q3877" s="1">
        <f t="shared" si="852"/>
        <v>1</v>
      </c>
      <c r="R3877" s="1" t="s">
        <v>554</v>
      </c>
      <c r="S3877" s="1">
        <f t="shared" si="854"/>
        <v>0</v>
      </c>
      <c r="T3877" s="1">
        <f t="shared" si="855"/>
        <v>2</v>
      </c>
      <c r="U3877" s="2">
        <v>4961</v>
      </c>
      <c r="V3877" s="2">
        <v>4962</v>
      </c>
      <c r="W3877" s="2"/>
      <c r="X3877" s="2"/>
      <c r="Y3877" s="2"/>
      <c r="Z3877" s="2"/>
      <c r="AA3877" s="1"/>
      <c r="AB3877" s="1"/>
      <c r="AC3877" s="1"/>
      <c r="AD3877" s="1"/>
    </row>
    <row r="3878" spans="1:30">
      <c r="A3878" s="3">
        <v>46206</v>
      </c>
      <c r="B3878" s="1" t="s">
        <v>579</v>
      </c>
      <c r="C3878" s="1">
        <v>5</v>
      </c>
      <c r="D3878" s="1">
        <v>1</v>
      </c>
      <c r="E3878" s="1">
        <f t="shared" si="853"/>
        <v>3</v>
      </c>
      <c r="F3878" s="1">
        <f t="shared" si="842"/>
        <v>1</v>
      </c>
      <c r="G3878" s="1">
        <f t="shared" si="843"/>
        <v>0</v>
      </c>
      <c r="H3878" s="1">
        <f t="shared" si="844"/>
        <v>0</v>
      </c>
      <c r="I3878" s="1">
        <f t="shared" si="845"/>
        <v>0</v>
      </c>
      <c r="J3878" s="1" t="s">
        <v>565</v>
      </c>
      <c r="K3878" s="1">
        <f t="shared" si="846"/>
        <v>5</v>
      </c>
      <c r="L3878" s="1">
        <f t="shared" si="847"/>
        <v>1</v>
      </c>
      <c r="M3878" s="1">
        <f t="shared" si="848"/>
        <v>0</v>
      </c>
      <c r="N3878" s="1">
        <f t="shared" si="849"/>
        <v>0</v>
      </c>
      <c r="O3878" s="1">
        <f t="shared" si="850"/>
        <v>0</v>
      </c>
      <c r="P3878" s="1">
        <f t="shared" si="851"/>
        <v>1</v>
      </c>
      <c r="Q3878" s="1">
        <f t="shared" si="852"/>
        <v>0</v>
      </c>
      <c r="R3878" s="1" t="s">
        <v>554</v>
      </c>
      <c r="S3878" s="1">
        <f t="shared" si="854"/>
        <v>5</v>
      </c>
      <c r="T3878" s="1">
        <f t="shared" si="855"/>
        <v>1</v>
      </c>
      <c r="U3878" s="2">
        <v>5085</v>
      </c>
      <c r="V3878" s="2">
        <v>4963</v>
      </c>
      <c r="W3878" s="2">
        <v>4964</v>
      </c>
      <c r="X3878" s="2">
        <v>4965</v>
      </c>
      <c r="Y3878" s="2">
        <v>4966</v>
      </c>
      <c r="Z3878" s="2">
        <v>4073</v>
      </c>
      <c r="AA3878" s="1"/>
      <c r="AB3878" s="1"/>
      <c r="AC3878" s="1"/>
      <c r="AD3878" s="1"/>
    </row>
    <row r="3879" spans="1:30">
      <c r="A3879" s="3">
        <v>46206</v>
      </c>
      <c r="B3879" s="1" t="s">
        <v>562</v>
      </c>
      <c r="C3879" s="1">
        <v>1</v>
      </c>
      <c r="D3879" s="1">
        <v>0</v>
      </c>
      <c r="E3879" s="1">
        <f t="shared" si="853"/>
        <v>3</v>
      </c>
      <c r="F3879" s="1">
        <f t="shared" si="842"/>
        <v>1</v>
      </c>
      <c r="G3879" s="1">
        <f t="shared" si="843"/>
        <v>0</v>
      </c>
      <c r="H3879" s="1">
        <f t="shared" si="844"/>
        <v>0</v>
      </c>
      <c r="I3879" s="1">
        <f t="shared" si="845"/>
        <v>1</v>
      </c>
      <c r="J3879" s="1" t="s">
        <v>555</v>
      </c>
      <c r="K3879" s="1">
        <f t="shared" si="846"/>
        <v>1</v>
      </c>
      <c r="L3879" s="1">
        <f t="shared" si="847"/>
        <v>0</v>
      </c>
      <c r="M3879" s="1">
        <f t="shared" si="848"/>
        <v>0</v>
      </c>
      <c r="N3879" s="1">
        <f t="shared" si="849"/>
        <v>0</v>
      </c>
      <c r="O3879" s="1">
        <f t="shared" si="850"/>
        <v>0</v>
      </c>
      <c r="P3879" s="1">
        <f t="shared" si="851"/>
        <v>1</v>
      </c>
      <c r="Q3879" s="1">
        <f t="shared" si="852"/>
        <v>0</v>
      </c>
      <c r="R3879" s="1" t="s">
        <v>554</v>
      </c>
      <c r="S3879" s="1">
        <f t="shared" si="854"/>
        <v>1</v>
      </c>
      <c r="T3879" s="1">
        <f t="shared" si="855"/>
        <v>0</v>
      </c>
      <c r="U3879" s="2">
        <v>4199</v>
      </c>
      <c r="V3879" s="2"/>
      <c r="W3879" s="2"/>
      <c r="X3879" s="2"/>
      <c r="Y3879" s="2"/>
      <c r="Z3879" s="2"/>
      <c r="AA3879" s="1"/>
      <c r="AB3879" s="1"/>
      <c r="AC3879" s="1"/>
      <c r="AD3879" s="1"/>
    </row>
    <row r="3880" spans="1:30">
      <c r="A3880" s="3">
        <v>46206</v>
      </c>
      <c r="B3880" s="1" t="s">
        <v>564</v>
      </c>
      <c r="C3880" s="1">
        <v>1</v>
      </c>
      <c r="D3880" s="1">
        <v>1</v>
      </c>
      <c r="E3880" s="1">
        <f t="shared" si="853"/>
        <v>1</v>
      </c>
      <c r="F3880" s="1">
        <f t="shared" si="842"/>
        <v>0</v>
      </c>
      <c r="G3880" s="1">
        <f t="shared" si="843"/>
        <v>1</v>
      </c>
      <c r="H3880" s="1">
        <f t="shared" si="844"/>
        <v>0</v>
      </c>
      <c r="I3880" s="1">
        <f t="shared" si="845"/>
        <v>0</v>
      </c>
      <c r="J3880" s="1" t="s">
        <v>557</v>
      </c>
      <c r="K3880" s="1">
        <f t="shared" si="846"/>
        <v>1</v>
      </c>
      <c r="L3880" s="1">
        <f t="shared" si="847"/>
        <v>1</v>
      </c>
      <c r="M3880" s="1">
        <f t="shared" si="848"/>
        <v>1</v>
      </c>
      <c r="N3880" s="1">
        <f t="shared" si="849"/>
        <v>0</v>
      </c>
      <c r="O3880" s="1">
        <f t="shared" si="850"/>
        <v>1</v>
      </c>
      <c r="P3880" s="1">
        <f t="shared" si="851"/>
        <v>0</v>
      </c>
      <c r="Q3880" s="1">
        <f t="shared" si="852"/>
        <v>0</v>
      </c>
      <c r="R3880" s="1" t="s">
        <v>554</v>
      </c>
      <c r="S3880" s="1">
        <f t="shared" si="854"/>
        <v>1</v>
      </c>
      <c r="T3880" s="1">
        <f t="shared" si="855"/>
        <v>1</v>
      </c>
      <c r="U3880" s="2">
        <v>4967</v>
      </c>
      <c r="V3880" s="2">
        <v>4968</v>
      </c>
      <c r="W3880" s="2"/>
      <c r="X3880" s="2"/>
      <c r="Y3880" s="2"/>
      <c r="Z3880" s="2"/>
      <c r="AA3880" s="1"/>
      <c r="AB3880" s="1"/>
      <c r="AC3880" s="1"/>
      <c r="AD3880" s="1"/>
    </row>
    <row r="3881" spans="1:30">
      <c r="A3881" s="3">
        <v>46207</v>
      </c>
      <c r="B3881" s="1" t="s">
        <v>53</v>
      </c>
      <c r="C3881" s="1">
        <v>1</v>
      </c>
      <c r="D3881" s="1">
        <v>0</v>
      </c>
      <c r="E3881" s="1">
        <f t="shared" si="853"/>
        <v>3</v>
      </c>
      <c r="F3881" s="1">
        <f t="shared" si="842"/>
        <v>1</v>
      </c>
      <c r="G3881" s="1">
        <f t="shared" si="843"/>
        <v>0</v>
      </c>
      <c r="H3881" s="1">
        <f t="shared" si="844"/>
        <v>0</v>
      </c>
      <c r="I3881" s="1">
        <f t="shared" si="845"/>
        <v>1</v>
      </c>
      <c r="J3881" s="1" t="s">
        <v>133</v>
      </c>
      <c r="K3881" s="1">
        <f t="shared" si="846"/>
        <v>1</v>
      </c>
      <c r="L3881" s="1">
        <f t="shared" si="847"/>
        <v>0</v>
      </c>
      <c r="M3881" s="1">
        <f t="shared" si="848"/>
        <v>0</v>
      </c>
      <c r="N3881" s="1">
        <f t="shared" si="849"/>
        <v>0</v>
      </c>
      <c r="O3881" s="1">
        <f t="shared" si="850"/>
        <v>0</v>
      </c>
      <c r="P3881" s="1">
        <f t="shared" si="851"/>
        <v>1</v>
      </c>
      <c r="Q3881" s="1">
        <f t="shared" si="852"/>
        <v>0</v>
      </c>
      <c r="R3881" s="1" t="s">
        <v>419</v>
      </c>
      <c r="S3881" s="1">
        <f t="shared" si="854"/>
        <v>1</v>
      </c>
      <c r="T3881" s="1">
        <f t="shared" si="855"/>
        <v>0</v>
      </c>
      <c r="U3881" s="2">
        <v>2189</v>
      </c>
      <c r="V3881" s="2"/>
      <c r="W3881" s="2"/>
      <c r="X3881" s="2"/>
      <c r="Y3881" s="2"/>
      <c r="Z3881" s="2"/>
      <c r="AA3881" s="1"/>
      <c r="AB3881" s="1"/>
      <c r="AC3881" s="1"/>
      <c r="AD3881" s="1"/>
    </row>
    <row r="3882" spans="1:30">
      <c r="A3882" s="3">
        <v>46207</v>
      </c>
      <c r="B3882" s="1" t="s">
        <v>158</v>
      </c>
      <c r="C3882" s="1">
        <v>3</v>
      </c>
      <c r="D3882" s="1">
        <v>0</v>
      </c>
      <c r="E3882" s="1">
        <f t="shared" si="853"/>
        <v>3</v>
      </c>
      <c r="F3882" s="1">
        <f t="shared" si="842"/>
        <v>1</v>
      </c>
      <c r="G3882" s="1">
        <f t="shared" si="843"/>
        <v>0</v>
      </c>
      <c r="H3882" s="1">
        <f t="shared" si="844"/>
        <v>0</v>
      </c>
      <c r="I3882" s="1">
        <f t="shared" si="845"/>
        <v>1</v>
      </c>
      <c r="J3882" s="1" t="s">
        <v>105</v>
      </c>
      <c r="K3882" s="1">
        <f t="shared" si="846"/>
        <v>3</v>
      </c>
      <c r="L3882" s="1">
        <f t="shared" si="847"/>
        <v>0</v>
      </c>
      <c r="M3882" s="1">
        <f t="shared" si="848"/>
        <v>0</v>
      </c>
      <c r="N3882" s="1">
        <f t="shared" si="849"/>
        <v>0</v>
      </c>
      <c r="O3882" s="1">
        <f t="shared" si="850"/>
        <v>0</v>
      </c>
      <c r="P3882" s="1">
        <f t="shared" si="851"/>
        <v>1</v>
      </c>
      <c r="Q3882" s="1">
        <f t="shared" si="852"/>
        <v>0</v>
      </c>
      <c r="R3882" s="1" t="s">
        <v>419</v>
      </c>
      <c r="S3882" s="1">
        <f t="shared" si="854"/>
        <v>3</v>
      </c>
      <c r="T3882" s="1">
        <f t="shared" si="855"/>
        <v>0</v>
      </c>
      <c r="U3882" s="2">
        <v>4842</v>
      </c>
      <c r="V3882" s="2">
        <v>1182</v>
      </c>
      <c r="W3882" s="2">
        <v>1406</v>
      </c>
      <c r="X3882" s="2"/>
      <c r="Y3882" s="2"/>
      <c r="Z3882" s="2"/>
      <c r="AA3882" s="1"/>
      <c r="AB3882" s="1"/>
      <c r="AC3882" s="1"/>
      <c r="AD3882" s="1"/>
    </row>
    <row r="3883" spans="1:30">
      <c r="A3883" s="3">
        <v>46207</v>
      </c>
      <c r="B3883" s="1" t="s">
        <v>46</v>
      </c>
      <c r="C3883" s="1">
        <v>5</v>
      </c>
      <c r="D3883" s="1">
        <v>0</v>
      </c>
      <c r="E3883" s="1">
        <f t="shared" si="853"/>
        <v>3</v>
      </c>
      <c r="F3883" s="1">
        <f t="shared" si="842"/>
        <v>1</v>
      </c>
      <c r="G3883" s="1">
        <f t="shared" si="843"/>
        <v>0</v>
      </c>
      <c r="H3883" s="1">
        <f t="shared" si="844"/>
        <v>0</v>
      </c>
      <c r="I3883" s="1">
        <f t="shared" si="845"/>
        <v>1</v>
      </c>
      <c r="J3883" s="1" t="s">
        <v>77</v>
      </c>
      <c r="K3883" s="1">
        <f t="shared" si="846"/>
        <v>5</v>
      </c>
      <c r="L3883" s="1">
        <f t="shared" si="847"/>
        <v>0</v>
      </c>
      <c r="M3883" s="1">
        <f t="shared" si="848"/>
        <v>0</v>
      </c>
      <c r="N3883" s="1">
        <f t="shared" si="849"/>
        <v>0</v>
      </c>
      <c r="O3883" s="1">
        <f t="shared" si="850"/>
        <v>0</v>
      </c>
      <c r="P3883" s="1">
        <f t="shared" si="851"/>
        <v>1</v>
      </c>
      <c r="Q3883" s="1">
        <f t="shared" si="852"/>
        <v>0</v>
      </c>
      <c r="R3883" s="1" t="s">
        <v>419</v>
      </c>
      <c r="S3883" s="1">
        <f t="shared" si="854"/>
        <v>5</v>
      </c>
      <c r="T3883" s="1">
        <f t="shared" si="855"/>
        <v>0</v>
      </c>
      <c r="U3883" s="2">
        <v>1268</v>
      </c>
      <c r="V3883" s="2">
        <v>9999</v>
      </c>
      <c r="W3883" s="2">
        <v>1426</v>
      </c>
      <c r="X3883" s="2">
        <v>1268</v>
      </c>
      <c r="Y3883" s="2">
        <v>4969</v>
      </c>
      <c r="Z3883" s="2"/>
      <c r="AA3883" s="1"/>
      <c r="AB3883" s="1"/>
      <c r="AC3883" s="1"/>
      <c r="AD3883" s="1"/>
    </row>
    <row r="3884" spans="1:30">
      <c r="A3884" s="3">
        <v>46207</v>
      </c>
      <c r="B3884" s="1" t="s">
        <v>186</v>
      </c>
      <c r="C3884" s="1">
        <v>2</v>
      </c>
      <c r="D3884" s="1">
        <v>0</v>
      </c>
      <c r="E3884" s="1">
        <f t="shared" si="853"/>
        <v>3</v>
      </c>
      <c r="F3884" s="1">
        <f t="shared" si="842"/>
        <v>1</v>
      </c>
      <c r="G3884" s="1">
        <f t="shared" si="843"/>
        <v>0</v>
      </c>
      <c r="H3884" s="1">
        <f t="shared" si="844"/>
        <v>0</v>
      </c>
      <c r="I3884" s="1">
        <f t="shared" si="845"/>
        <v>1</v>
      </c>
      <c r="J3884" s="1" t="s">
        <v>92</v>
      </c>
      <c r="K3884" s="1">
        <f t="shared" si="846"/>
        <v>2</v>
      </c>
      <c r="L3884" s="1">
        <f t="shared" si="847"/>
        <v>0</v>
      </c>
      <c r="M3884" s="1">
        <f t="shared" si="848"/>
        <v>0</v>
      </c>
      <c r="N3884" s="1">
        <f t="shared" si="849"/>
        <v>0</v>
      </c>
      <c r="O3884" s="1">
        <f t="shared" si="850"/>
        <v>0</v>
      </c>
      <c r="P3884" s="1">
        <f t="shared" si="851"/>
        <v>1</v>
      </c>
      <c r="Q3884" s="1">
        <f t="shared" si="852"/>
        <v>0</v>
      </c>
      <c r="R3884" s="1" t="s">
        <v>419</v>
      </c>
      <c r="S3884" s="1">
        <f t="shared" si="854"/>
        <v>2</v>
      </c>
      <c r="T3884" s="1">
        <f t="shared" si="855"/>
        <v>0</v>
      </c>
      <c r="U3884" s="2">
        <v>4237</v>
      </c>
      <c r="V3884" s="2">
        <v>4970</v>
      </c>
      <c r="W3884" s="2"/>
      <c r="X3884" s="2"/>
      <c r="Y3884" s="2"/>
      <c r="Z3884" s="2"/>
      <c r="AA3884" s="1"/>
      <c r="AB3884" s="1"/>
      <c r="AC3884" s="1"/>
      <c r="AD3884" s="1"/>
    </row>
    <row r="3885" spans="1:30">
      <c r="A3885" s="3">
        <v>46207</v>
      </c>
      <c r="B3885" s="1" t="s">
        <v>192</v>
      </c>
      <c r="C3885" s="1">
        <v>0</v>
      </c>
      <c r="D3885" s="1">
        <v>1</v>
      </c>
      <c r="E3885" s="1">
        <f t="shared" si="853"/>
        <v>0</v>
      </c>
      <c r="F3885" s="1">
        <f t="shared" si="842"/>
        <v>0</v>
      </c>
      <c r="G3885" s="1">
        <f t="shared" si="843"/>
        <v>0</v>
      </c>
      <c r="H3885" s="1">
        <f t="shared" si="844"/>
        <v>1</v>
      </c>
      <c r="I3885" s="1">
        <f t="shared" si="845"/>
        <v>0</v>
      </c>
      <c r="J3885" s="1" t="s">
        <v>236</v>
      </c>
      <c r="K3885" s="1">
        <f t="shared" si="846"/>
        <v>0</v>
      </c>
      <c r="L3885" s="1">
        <f t="shared" si="847"/>
        <v>1</v>
      </c>
      <c r="M3885" s="1">
        <f t="shared" si="848"/>
        <v>3</v>
      </c>
      <c r="N3885" s="1">
        <f t="shared" si="849"/>
        <v>1</v>
      </c>
      <c r="O3885" s="1">
        <f t="shared" si="850"/>
        <v>0</v>
      </c>
      <c r="P3885" s="1">
        <f t="shared" si="851"/>
        <v>0</v>
      </c>
      <c r="Q3885" s="1">
        <f t="shared" si="852"/>
        <v>1</v>
      </c>
      <c r="R3885" s="1" t="s">
        <v>427</v>
      </c>
      <c r="S3885" s="1">
        <f t="shared" si="854"/>
        <v>0</v>
      </c>
      <c r="T3885" s="1">
        <f t="shared" si="855"/>
        <v>1</v>
      </c>
      <c r="U3885" s="2">
        <v>2454</v>
      </c>
      <c r="V3885" s="2"/>
      <c r="W3885" s="2"/>
      <c r="X3885" s="2"/>
      <c r="Y3885" s="2"/>
      <c r="Z3885" s="2"/>
      <c r="AA3885" s="1"/>
      <c r="AB3885" s="1"/>
      <c r="AC3885" s="1"/>
      <c r="AD3885" s="1"/>
    </row>
    <row r="3886" spans="1:30">
      <c r="A3886" s="3">
        <v>46207</v>
      </c>
      <c r="B3886" s="1" t="s">
        <v>49</v>
      </c>
      <c r="C3886" s="1">
        <v>4</v>
      </c>
      <c r="D3886" s="1">
        <v>0</v>
      </c>
      <c r="E3886" s="1">
        <f t="shared" si="853"/>
        <v>3</v>
      </c>
      <c r="F3886" s="1">
        <f t="shared" si="842"/>
        <v>1</v>
      </c>
      <c r="G3886" s="1">
        <f t="shared" si="843"/>
        <v>0</v>
      </c>
      <c r="H3886" s="1">
        <f t="shared" si="844"/>
        <v>0</v>
      </c>
      <c r="I3886" s="1">
        <f t="shared" si="845"/>
        <v>1</v>
      </c>
      <c r="J3886" s="1" t="s">
        <v>252</v>
      </c>
      <c r="K3886" s="1">
        <f t="shared" si="846"/>
        <v>4</v>
      </c>
      <c r="L3886" s="1">
        <f t="shared" si="847"/>
        <v>0</v>
      </c>
      <c r="M3886" s="1">
        <f t="shared" si="848"/>
        <v>0</v>
      </c>
      <c r="N3886" s="1">
        <f t="shared" si="849"/>
        <v>0</v>
      </c>
      <c r="O3886" s="1">
        <f t="shared" si="850"/>
        <v>0</v>
      </c>
      <c r="P3886" s="1">
        <f t="shared" si="851"/>
        <v>1</v>
      </c>
      <c r="Q3886" s="1">
        <f t="shared" si="852"/>
        <v>0</v>
      </c>
      <c r="R3886" s="1" t="s">
        <v>427</v>
      </c>
      <c r="S3886" s="1">
        <f t="shared" si="854"/>
        <v>4</v>
      </c>
      <c r="T3886" s="1">
        <f t="shared" si="855"/>
        <v>0</v>
      </c>
      <c r="U3886" s="2">
        <v>2186</v>
      </c>
      <c r="V3886" s="2">
        <v>9999</v>
      </c>
      <c r="W3886" s="2">
        <v>2186</v>
      </c>
      <c r="X3886" s="2">
        <v>4972</v>
      </c>
      <c r="Y3886" s="2"/>
      <c r="Z3886" s="2"/>
      <c r="AA3886" s="1"/>
      <c r="AB3886" s="1"/>
      <c r="AC3886" s="1"/>
      <c r="AD3886" s="1"/>
    </row>
    <row r="3887" spans="1:30">
      <c r="A3887" s="3">
        <v>46207</v>
      </c>
      <c r="B3887" s="1" t="s">
        <v>150</v>
      </c>
      <c r="C3887" s="1">
        <v>1</v>
      </c>
      <c r="D3887" s="1">
        <v>2</v>
      </c>
      <c r="E3887" s="1">
        <f t="shared" si="853"/>
        <v>0</v>
      </c>
      <c r="F3887" s="1">
        <f t="shared" si="842"/>
        <v>0</v>
      </c>
      <c r="G3887" s="1">
        <f t="shared" si="843"/>
        <v>0</v>
      </c>
      <c r="H3887" s="1">
        <f t="shared" si="844"/>
        <v>1</v>
      </c>
      <c r="I3887" s="1">
        <f t="shared" si="845"/>
        <v>0</v>
      </c>
      <c r="J3887" s="1" t="s">
        <v>57</v>
      </c>
      <c r="K3887" s="1">
        <f t="shared" si="846"/>
        <v>1</v>
      </c>
      <c r="L3887" s="1">
        <f t="shared" si="847"/>
        <v>2</v>
      </c>
      <c r="M3887" s="1">
        <f t="shared" si="848"/>
        <v>3</v>
      </c>
      <c r="N3887" s="1">
        <f t="shared" si="849"/>
        <v>1</v>
      </c>
      <c r="O3887" s="1">
        <f t="shared" si="850"/>
        <v>0</v>
      </c>
      <c r="P3887" s="1">
        <f t="shared" si="851"/>
        <v>0</v>
      </c>
      <c r="Q3887" s="1">
        <f t="shared" si="852"/>
        <v>0</v>
      </c>
      <c r="R3887" s="1" t="s">
        <v>427</v>
      </c>
      <c r="S3887" s="1">
        <f t="shared" si="854"/>
        <v>1</v>
      </c>
      <c r="T3887" s="1">
        <f t="shared" si="855"/>
        <v>2</v>
      </c>
      <c r="U3887" s="2">
        <v>2359</v>
      </c>
      <c r="V3887" s="2">
        <v>4091</v>
      </c>
      <c r="W3887" s="2">
        <v>1987</v>
      </c>
      <c r="X3887" s="2"/>
      <c r="Y3887" s="2"/>
      <c r="Z3887" s="2"/>
      <c r="AA3887" s="1"/>
      <c r="AB3887" s="1"/>
      <c r="AC3887" s="1"/>
      <c r="AD3887" s="1"/>
    </row>
    <row r="3888" spans="1:30">
      <c r="A3888" s="3">
        <v>46207</v>
      </c>
      <c r="B3888" s="1" t="s">
        <v>200</v>
      </c>
      <c r="C3888" s="1">
        <v>1</v>
      </c>
      <c r="D3888" s="1">
        <v>0</v>
      </c>
      <c r="E3888" s="1">
        <f t="shared" si="853"/>
        <v>3</v>
      </c>
      <c r="F3888" s="1">
        <f t="shared" si="842"/>
        <v>1</v>
      </c>
      <c r="G3888" s="1">
        <f t="shared" si="843"/>
        <v>0</v>
      </c>
      <c r="H3888" s="1">
        <f t="shared" si="844"/>
        <v>0</v>
      </c>
      <c r="I3888" s="1">
        <f t="shared" si="845"/>
        <v>1</v>
      </c>
      <c r="J3888" s="1" t="s">
        <v>166</v>
      </c>
      <c r="K3888" s="1">
        <f t="shared" si="846"/>
        <v>1</v>
      </c>
      <c r="L3888" s="1">
        <f t="shared" si="847"/>
        <v>0</v>
      </c>
      <c r="M3888" s="1">
        <f t="shared" si="848"/>
        <v>0</v>
      </c>
      <c r="N3888" s="1">
        <f t="shared" si="849"/>
        <v>0</v>
      </c>
      <c r="O3888" s="1">
        <f t="shared" si="850"/>
        <v>0</v>
      </c>
      <c r="P3888" s="1">
        <f t="shared" si="851"/>
        <v>1</v>
      </c>
      <c r="Q3888" s="1">
        <f t="shared" si="852"/>
        <v>0</v>
      </c>
      <c r="R3888" s="1" t="s">
        <v>427</v>
      </c>
      <c r="S3888" s="1">
        <f t="shared" si="854"/>
        <v>1</v>
      </c>
      <c r="T3888" s="1">
        <f t="shared" si="855"/>
        <v>0</v>
      </c>
      <c r="U3888" s="2">
        <v>1175</v>
      </c>
      <c r="V3888" s="2"/>
      <c r="W3888" s="2"/>
      <c r="X3888" s="2"/>
      <c r="Y3888" s="2"/>
      <c r="Z3888" s="2"/>
      <c r="AA3888" s="1"/>
      <c r="AB3888" s="1"/>
      <c r="AC3888" s="1"/>
      <c r="AD3888" s="1"/>
    </row>
    <row r="3889" spans="1:30">
      <c r="A3889" s="3">
        <v>46207</v>
      </c>
      <c r="B3889" s="1" t="s">
        <v>75</v>
      </c>
      <c r="C3889" s="1">
        <v>0</v>
      </c>
      <c r="D3889" s="1">
        <v>1</v>
      </c>
      <c r="E3889" s="1">
        <f t="shared" si="853"/>
        <v>0</v>
      </c>
      <c r="F3889" s="1">
        <f t="shared" si="842"/>
        <v>0</v>
      </c>
      <c r="G3889" s="1">
        <f t="shared" si="843"/>
        <v>0</v>
      </c>
      <c r="H3889" s="1">
        <f t="shared" si="844"/>
        <v>1</v>
      </c>
      <c r="I3889" s="1">
        <f t="shared" si="845"/>
        <v>0</v>
      </c>
      <c r="J3889" s="1" t="s">
        <v>216</v>
      </c>
      <c r="K3889" s="1">
        <f t="shared" si="846"/>
        <v>0</v>
      </c>
      <c r="L3889" s="1">
        <f t="shared" si="847"/>
        <v>1</v>
      </c>
      <c r="M3889" s="1">
        <f t="shared" si="848"/>
        <v>3</v>
      </c>
      <c r="N3889" s="1">
        <f t="shared" si="849"/>
        <v>1</v>
      </c>
      <c r="O3889" s="1">
        <f t="shared" si="850"/>
        <v>0</v>
      </c>
      <c r="P3889" s="1">
        <f t="shared" si="851"/>
        <v>0</v>
      </c>
      <c r="Q3889" s="1">
        <f t="shared" si="852"/>
        <v>1</v>
      </c>
      <c r="R3889" s="1" t="s">
        <v>427</v>
      </c>
      <c r="S3889" s="1">
        <f t="shared" si="854"/>
        <v>0</v>
      </c>
      <c r="T3889" s="1">
        <f t="shared" si="855"/>
        <v>1</v>
      </c>
      <c r="U3889" s="2">
        <v>9999</v>
      </c>
      <c r="V3889" s="2"/>
      <c r="W3889" s="2"/>
      <c r="X3889" s="2"/>
      <c r="Y3889" s="2"/>
      <c r="Z3889" s="2"/>
      <c r="AA3889" s="1"/>
      <c r="AB3889" s="1"/>
      <c r="AC3889" s="1"/>
      <c r="AD3889" s="1"/>
    </row>
    <row r="3890" spans="1:30">
      <c r="A3890" s="3">
        <v>46207</v>
      </c>
      <c r="B3890" s="1" t="s">
        <v>159</v>
      </c>
      <c r="C3890" s="1">
        <v>0</v>
      </c>
      <c r="D3890" s="1">
        <v>0</v>
      </c>
      <c r="E3890" s="1">
        <f t="shared" si="853"/>
        <v>1</v>
      </c>
      <c r="F3890" s="1">
        <f t="shared" si="842"/>
        <v>0</v>
      </c>
      <c r="G3890" s="1">
        <f t="shared" si="843"/>
        <v>1</v>
      </c>
      <c r="H3890" s="1">
        <f t="shared" si="844"/>
        <v>0</v>
      </c>
      <c r="I3890" s="1">
        <f t="shared" si="845"/>
        <v>1</v>
      </c>
      <c r="J3890" s="1" t="s">
        <v>43</v>
      </c>
      <c r="K3890" s="1">
        <f t="shared" si="846"/>
        <v>0</v>
      </c>
      <c r="L3890" s="1">
        <f t="shared" si="847"/>
        <v>0</v>
      </c>
      <c r="M3890" s="1">
        <f t="shared" si="848"/>
        <v>1</v>
      </c>
      <c r="N3890" s="1">
        <f t="shared" si="849"/>
        <v>0</v>
      </c>
      <c r="O3890" s="1">
        <f t="shared" si="850"/>
        <v>1</v>
      </c>
      <c r="P3890" s="1">
        <f t="shared" si="851"/>
        <v>0</v>
      </c>
      <c r="Q3890" s="1">
        <f t="shared" si="852"/>
        <v>1</v>
      </c>
      <c r="R3890" s="1" t="s">
        <v>427</v>
      </c>
      <c r="S3890" s="1">
        <f t="shared" si="854"/>
        <v>0</v>
      </c>
      <c r="T3890" s="1">
        <f t="shared" si="855"/>
        <v>0</v>
      </c>
      <c r="U3890" s="2"/>
      <c r="V3890" s="2"/>
      <c r="W3890" s="2"/>
      <c r="X3890" s="2"/>
      <c r="Y3890" s="2"/>
      <c r="Z3890" s="2"/>
      <c r="AA3890" s="1"/>
      <c r="AB3890" s="1"/>
      <c r="AC3890" s="1"/>
      <c r="AD3890" s="1"/>
    </row>
    <row r="3891" spans="1:30">
      <c r="A3891" s="3">
        <v>46207</v>
      </c>
      <c r="B3891" s="1" t="s">
        <v>48</v>
      </c>
      <c r="C3891" s="1">
        <v>4</v>
      </c>
      <c r="D3891" s="1">
        <v>0</v>
      </c>
      <c r="E3891" s="1">
        <f t="shared" si="853"/>
        <v>3</v>
      </c>
      <c r="F3891" s="1">
        <f t="shared" si="842"/>
        <v>1</v>
      </c>
      <c r="G3891" s="1">
        <f t="shared" si="843"/>
        <v>0</v>
      </c>
      <c r="H3891" s="1">
        <f t="shared" si="844"/>
        <v>0</v>
      </c>
      <c r="I3891" s="1">
        <f t="shared" si="845"/>
        <v>1</v>
      </c>
      <c r="J3891" s="1" t="s">
        <v>242</v>
      </c>
      <c r="K3891" s="1">
        <f t="shared" si="846"/>
        <v>4</v>
      </c>
      <c r="L3891" s="1">
        <f t="shared" si="847"/>
        <v>0</v>
      </c>
      <c r="M3891" s="1">
        <f t="shared" si="848"/>
        <v>0</v>
      </c>
      <c r="N3891" s="1">
        <f t="shared" si="849"/>
        <v>0</v>
      </c>
      <c r="O3891" s="1">
        <f t="shared" si="850"/>
        <v>0</v>
      </c>
      <c r="P3891" s="1">
        <f t="shared" si="851"/>
        <v>1</v>
      </c>
      <c r="Q3891" s="1">
        <f t="shared" si="852"/>
        <v>0</v>
      </c>
      <c r="R3891" s="1" t="s">
        <v>428</v>
      </c>
      <c r="S3891" s="1">
        <f t="shared" si="854"/>
        <v>4</v>
      </c>
      <c r="T3891" s="1">
        <f t="shared" si="855"/>
        <v>0</v>
      </c>
      <c r="U3891" s="2">
        <v>4973</v>
      </c>
      <c r="V3891" s="2">
        <v>3925</v>
      </c>
      <c r="W3891" s="2">
        <v>1643</v>
      </c>
      <c r="X3891" s="2">
        <v>3812</v>
      </c>
      <c r="Y3891" s="2"/>
      <c r="Z3891" s="2"/>
      <c r="AA3891" s="1"/>
      <c r="AB3891" s="1"/>
      <c r="AC3891" s="1"/>
      <c r="AD3891" s="1"/>
    </row>
    <row r="3892" spans="1:30">
      <c r="A3892" s="3">
        <v>46207</v>
      </c>
      <c r="B3892" s="1" t="s">
        <v>103</v>
      </c>
      <c r="C3892" s="1">
        <v>2</v>
      </c>
      <c r="D3892" s="1">
        <v>1</v>
      </c>
      <c r="E3892" s="1">
        <f t="shared" si="853"/>
        <v>3</v>
      </c>
      <c r="F3892" s="1">
        <f t="shared" si="842"/>
        <v>1</v>
      </c>
      <c r="G3892" s="1">
        <f t="shared" si="843"/>
        <v>0</v>
      </c>
      <c r="H3892" s="1">
        <f t="shared" si="844"/>
        <v>0</v>
      </c>
      <c r="I3892" s="1">
        <f t="shared" si="845"/>
        <v>0</v>
      </c>
      <c r="J3892" s="1" t="s">
        <v>299</v>
      </c>
      <c r="K3892" s="1">
        <f t="shared" si="846"/>
        <v>2</v>
      </c>
      <c r="L3892" s="1">
        <f t="shared" si="847"/>
        <v>1</v>
      </c>
      <c r="M3892" s="1">
        <f t="shared" si="848"/>
        <v>0</v>
      </c>
      <c r="N3892" s="1">
        <f t="shared" si="849"/>
        <v>0</v>
      </c>
      <c r="O3892" s="1">
        <f t="shared" si="850"/>
        <v>0</v>
      </c>
      <c r="P3892" s="1">
        <f t="shared" si="851"/>
        <v>1</v>
      </c>
      <c r="Q3892" s="1">
        <f t="shared" si="852"/>
        <v>0</v>
      </c>
      <c r="R3892" s="1" t="s">
        <v>428</v>
      </c>
      <c r="S3892" s="1">
        <f t="shared" si="854"/>
        <v>2</v>
      </c>
      <c r="T3892" s="1">
        <f t="shared" si="855"/>
        <v>1</v>
      </c>
      <c r="U3892" s="2">
        <v>1837</v>
      </c>
      <c r="V3892" s="2">
        <v>2032</v>
      </c>
      <c r="W3892" s="2">
        <v>3818</v>
      </c>
      <c r="X3892" s="2"/>
      <c r="Y3892" s="2"/>
      <c r="Z3892" s="2"/>
      <c r="AA3892" s="1"/>
      <c r="AB3892" s="1"/>
      <c r="AC3892" s="1"/>
      <c r="AD3892" s="1"/>
    </row>
    <row r="3893" spans="1:30">
      <c r="A3893" s="3">
        <v>46207</v>
      </c>
      <c r="B3893" s="1" t="s">
        <v>109</v>
      </c>
      <c r="C3893" s="1">
        <v>1</v>
      </c>
      <c r="D3893" s="1">
        <v>1</v>
      </c>
      <c r="E3893" s="1">
        <f t="shared" si="853"/>
        <v>1</v>
      </c>
      <c r="F3893" s="1">
        <f t="shared" si="842"/>
        <v>0</v>
      </c>
      <c r="G3893" s="1">
        <f t="shared" si="843"/>
        <v>1</v>
      </c>
      <c r="H3893" s="1">
        <f t="shared" si="844"/>
        <v>0</v>
      </c>
      <c r="I3893" s="1">
        <f t="shared" si="845"/>
        <v>0</v>
      </c>
      <c r="J3893" s="1" t="s">
        <v>32</v>
      </c>
      <c r="K3893" s="1">
        <f t="shared" si="846"/>
        <v>1</v>
      </c>
      <c r="L3893" s="1">
        <f t="shared" si="847"/>
        <v>1</v>
      </c>
      <c r="M3893" s="1">
        <f t="shared" si="848"/>
        <v>1</v>
      </c>
      <c r="N3893" s="1">
        <f t="shared" si="849"/>
        <v>0</v>
      </c>
      <c r="O3893" s="1">
        <f t="shared" si="850"/>
        <v>1</v>
      </c>
      <c r="P3893" s="1">
        <f t="shared" si="851"/>
        <v>0</v>
      </c>
      <c r="Q3893" s="1">
        <f t="shared" si="852"/>
        <v>0</v>
      </c>
      <c r="R3893" s="1" t="s">
        <v>428</v>
      </c>
      <c r="S3893" s="1">
        <f t="shared" si="854"/>
        <v>1</v>
      </c>
      <c r="T3893" s="1">
        <f t="shared" si="855"/>
        <v>1</v>
      </c>
      <c r="U3893" s="2">
        <v>4634</v>
      </c>
      <c r="V3893" s="2">
        <v>1398</v>
      </c>
      <c r="W3893" s="2"/>
      <c r="X3893" s="2"/>
      <c r="Y3893" s="2"/>
      <c r="Z3893" s="2"/>
      <c r="AA3893" s="1"/>
      <c r="AB3893" s="1"/>
      <c r="AC3893" s="1"/>
      <c r="AD3893" s="1"/>
    </row>
    <row r="3894" spans="1:30">
      <c r="A3894" s="3">
        <v>46207</v>
      </c>
      <c r="B3894" s="1" t="s">
        <v>171</v>
      </c>
      <c r="C3894" s="1">
        <v>1</v>
      </c>
      <c r="D3894" s="1">
        <v>0</v>
      </c>
      <c r="E3894" s="1">
        <f t="shared" si="853"/>
        <v>3</v>
      </c>
      <c r="F3894" s="1">
        <f t="shared" si="842"/>
        <v>1</v>
      </c>
      <c r="G3894" s="1">
        <f t="shared" si="843"/>
        <v>0</v>
      </c>
      <c r="H3894" s="1">
        <f t="shared" si="844"/>
        <v>0</v>
      </c>
      <c r="I3894" s="1">
        <f t="shared" si="845"/>
        <v>1</v>
      </c>
      <c r="J3894" s="1" t="s">
        <v>182</v>
      </c>
      <c r="K3894" s="1">
        <f t="shared" si="846"/>
        <v>1</v>
      </c>
      <c r="L3894" s="1">
        <f t="shared" si="847"/>
        <v>0</v>
      </c>
      <c r="M3894" s="1">
        <f t="shared" si="848"/>
        <v>0</v>
      </c>
      <c r="N3894" s="1">
        <f t="shared" si="849"/>
        <v>0</v>
      </c>
      <c r="O3894" s="1">
        <f t="shared" si="850"/>
        <v>0</v>
      </c>
      <c r="P3894" s="1">
        <f t="shared" si="851"/>
        <v>1</v>
      </c>
      <c r="Q3894" s="1">
        <f t="shared" si="852"/>
        <v>0</v>
      </c>
      <c r="R3894" s="1" t="s">
        <v>428</v>
      </c>
      <c r="S3894" s="1">
        <f t="shared" si="854"/>
        <v>1</v>
      </c>
      <c r="T3894" s="1">
        <f t="shared" si="855"/>
        <v>0</v>
      </c>
      <c r="U3894" s="2">
        <v>4974</v>
      </c>
      <c r="V3894" s="2"/>
      <c r="W3894" s="2"/>
      <c r="X3894" s="2"/>
      <c r="Y3894" s="2"/>
      <c r="Z3894" s="2"/>
      <c r="AA3894" s="1"/>
      <c r="AB3894" s="1"/>
      <c r="AC3894" s="1"/>
      <c r="AD3894" s="1"/>
    </row>
    <row r="3895" spans="1:30">
      <c r="A3895" s="3">
        <v>46207</v>
      </c>
      <c r="B3895" s="1" t="s">
        <v>278</v>
      </c>
      <c r="C3895" s="1">
        <v>2</v>
      </c>
      <c r="D3895" s="1">
        <v>0</v>
      </c>
      <c r="E3895" s="1">
        <f t="shared" si="853"/>
        <v>3</v>
      </c>
      <c r="F3895" s="1">
        <f t="shared" si="842"/>
        <v>1</v>
      </c>
      <c r="G3895" s="1">
        <f t="shared" si="843"/>
        <v>0</v>
      </c>
      <c r="H3895" s="1">
        <f t="shared" si="844"/>
        <v>0</v>
      </c>
      <c r="I3895" s="1">
        <f t="shared" si="845"/>
        <v>1</v>
      </c>
      <c r="J3895" s="1" t="s">
        <v>100</v>
      </c>
      <c r="K3895" s="1">
        <f t="shared" si="846"/>
        <v>2</v>
      </c>
      <c r="L3895" s="1">
        <f t="shared" si="847"/>
        <v>0</v>
      </c>
      <c r="M3895" s="1">
        <f t="shared" si="848"/>
        <v>0</v>
      </c>
      <c r="N3895" s="1">
        <f t="shared" si="849"/>
        <v>0</v>
      </c>
      <c r="O3895" s="1">
        <f t="shared" si="850"/>
        <v>0</v>
      </c>
      <c r="P3895" s="1">
        <f t="shared" si="851"/>
        <v>1</v>
      </c>
      <c r="Q3895" s="1">
        <f t="shared" si="852"/>
        <v>0</v>
      </c>
      <c r="R3895" s="1" t="s">
        <v>428</v>
      </c>
      <c r="S3895" s="1">
        <f t="shared" si="854"/>
        <v>2</v>
      </c>
      <c r="T3895" s="1">
        <f t="shared" si="855"/>
        <v>0</v>
      </c>
      <c r="U3895" s="2">
        <v>3619</v>
      </c>
      <c r="V3895" s="2">
        <v>3464</v>
      </c>
      <c r="W3895" s="2"/>
      <c r="X3895" s="2"/>
      <c r="Y3895" s="2"/>
      <c r="Z3895" s="2"/>
      <c r="AA3895" s="1"/>
      <c r="AB3895" s="1"/>
      <c r="AC3895" s="1"/>
      <c r="AD3895" s="1"/>
    </row>
    <row r="3896" spans="1:30">
      <c r="A3896" s="3">
        <v>46207</v>
      </c>
      <c r="B3896" s="1" t="s">
        <v>219</v>
      </c>
      <c r="C3896" s="1">
        <v>1</v>
      </c>
      <c r="D3896" s="1">
        <v>0</v>
      </c>
      <c r="E3896" s="1">
        <f t="shared" si="853"/>
        <v>3</v>
      </c>
      <c r="F3896" s="1">
        <f t="shared" si="842"/>
        <v>1</v>
      </c>
      <c r="G3896" s="1">
        <f t="shared" si="843"/>
        <v>0</v>
      </c>
      <c r="H3896" s="1">
        <f t="shared" si="844"/>
        <v>0</v>
      </c>
      <c r="I3896" s="1">
        <f t="shared" si="845"/>
        <v>1</v>
      </c>
      <c r="J3896" s="1" t="s">
        <v>207</v>
      </c>
      <c r="K3896" s="1">
        <f t="shared" si="846"/>
        <v>1</v>
      </c>
      <c r="L3896" s="1">
        <f t="shared" si="847"/>
        <v>0</v>
      </c>
      <c r="M3896" s="1">
        <f t="shared" si="848"/>
        <v>0</v>
      </c>
      <c r="N3896" s="1">
        <f t="shared" si="849"/>
        <v>0</v>
      </c>
      <c r="O3896" s="1">
        <f t="shared" si="850"/>
        <v>0</v>
      </c>
      <c r="P3896" s="1">
        <f t="shared" si="851"/>
        <v>1</v>
      </c>
      <c r="Q3896" s="1">
        <f t="shared" si="852"/>
        <v>0</v>
      </c>
      <c r="R3896" s="1" t="s">
        <v>428</v>
      </c>
      <c r="S3896" s="1">
        <f t="shared" si="854"/>
        <v>1</v>
      </c>
      <c r="T3896" s="1">
        <f t="shared" si="855"/>
        <v>0</v>
      </c>
      <c r="U3896" s="2">
        <v>4418</v>
      </c>
      <c r="V3896" s="2"/>
      <c r="W3896" s="2"/>
      <c r="X3896" s="2"/>
      <c r="Y3896" s="2"/>
      <c r="Z3896" s="2"/>
      <c r="AA3896" s="1"/>
      <c r="AB3896" s="1"/>
      <c r="AC3896" s="1"/>
      <c r="AD3896" s="1"/>
    </row>
    <row r="3897" spans="1:30">
      <c r="A3897" s="3">
        <v>46207</v>
      </c>
      <c r="B3897" s="1" t="s">
        <v>381</v>
      </c>
      <c r="C3897" s="1">
        <v>1</v>
      </c>
      <c r="D3897" s="1">
        <v>4</v>
      </c>
      <c r="E3897" s="1">
        <f t="shared" si="853"/>
        <v>0</v>
      </c>
      <c r="F3897" s="1">
        <f t="shared" si="842"/>
        <v>0</v>
      </c>
      <c r="G3897" s="1">
        <f t="shared" si="843"/>
        <v>0</v>
      </c>
      <c r="H3897" s="1">
        <f t="shared" si="844"/>
        <v>1</v>
      </c>
      <c r="I3897" s="1">
        <f t="shared" si="845"/>
        <v>0</v>
      </c>
      <c r="J3897" s="1" t="s">
        <v>139</v>
      </c>
      <c r="K3897" s="1">
        <f t="shared" si="846"/>
        <v>1</v>
      </c>
      <c r="L3897" s="1">
        <f t="shared" si="847"/>
        <v>4</v>
      </c>
      <c r="M3897" s="1">
        <f t="shared" si="848"/>
        <v>3</v>
      </c>
      <c r="N3897" s="1">
        <f t="shared" si="849"/>
        <v>1</v>
      </c>
      <c r="O3897" s="1">
        <f t="shared" si="850"/>
        <v>0</v>
      </c>
      <c r="P3897" s="1">
        <f t="shared" si="851"/>
        <v>0</v>
      </c>
      <c r="Q3897" s="1">
        <f t="shared" si="852"/>
        <v>0</v>
      </c>
      <c r="R3897" s="1" t="s">
        <v>428</v>
      </c>
      <c r="S3897" s="1">
        <f t="shared" si="854"/>
        <v>1</v>
      </c>
      <c r="T3897" s="1">
        <f t="shared" si="855"/>
        <v>4</v>
      </c>
      <c r="U3897" s="2">
        <v>2896</v>
      </c>
      <c r="V3897" s="2">
        <v>1704</v>
      </c>
      <c r="W3897" s="2">
        <v>1704</v>
      </c>
      <c r="X3897" s="2">
        <v>1386</v>
      </c>
      <c r="Y3897" s="2">
        <v>4483</v>
      </c>
      <c r="Z3897" s="2"/>
      <c r="AA3897" s="1"/>
      <c r="AB3897" s="1"/>
      <c r="AC3897" s="1"/>
      <c r="AD3897" s="1"/>
    </row>
    <row r="3898" spans="1:30">
      <c r="A3898" s="3">
        <v>46207</v>
      </c>
      <c r="B3898" s="1" t="s">
        <v>73</v>
      </c>
      <c r="C3898" s="1">
        <v>2</v>
      </c>
      <c r="D3898" s="1">
        <v>3</v>
      </c>
      <c r="E3898" s="1">
        <f t="shared" si="853"/>
        <v>0</v>
      </c>
      <c r="F3898" s="1">
        <f t="shared" si="842"/>
        <v>0</v>
      </c>
      <c r="G3898" s="1">
        <f t="shared" si="843"/>
        <v>0</v>
      </c>
      <c r="H3898" s="1">
        <f t="shared" si="844"/>
        <v>1</v>
      </c>
      <c r="I3898" s="1">
        <f t="shared" si="845"/>
        <v>0</v>
      </c>
      <c r="J3898" s="1" t="s">
        <v>61</v>
      </c>
      <c r="K3898" s="1">
        <f t="shared" si="846"/>
        <v>2</v>
      </c>
      <c r="L3898" s="1">
        <f t="shared" si="847"/>
        <v>3</v>
      </c>
      <c r="M3898" s="1">
        <f t="shared" si="848"/>
        <v>3</v>
      </c>
      <c r="N3898" s="1">
        <f t="shared" si="849"/>
        <v>1</v>
      </c>
      <c r="O3898" s="1">
        <f t="shared" si="850"/>
        <v>0</v>
      </c>
      <c r="P3898" s="1">
        <f t="shared" si="851"/>
        <v>0</v>
      </c>
      <c r="Q3898" s="1">
        <f t="shared" si="852"/>
        <v>0</v>
      </c>
      <c r="R3898" s="1" t="s">
        <v>428</v>
      </c>
      <c r="S3898" s="1">
        <f t="shared" si="854"/>
        <v>2</v>
      </c>
      <c r="T3898" s="1">
        <f t="shared" si="855"/>
        <v>3</v>
      </c>
      <c r="U3898" s="2">
        <v>4976</v>
      </c>
      <c r="V3898" s="2">
        <v>1663</v>
      </c>
      <c r="W3898" s="2">
        <v>3714</v>
      </c>
      <c r="X3898" s="2">
        <v>4977</v>
      </c>
      <c r="Y3898" s="2">
        <v>2491</v>
      </c>
      <c r="Z3898" s="2"/>
      <c r="AA3898" s="1"/>
      <c r="AB3898" s="1"/>
      <c r="AC3898" s="1"/>
      <c r="AD3898" s="1"/>
    </row>
    <row r="3899" spans="1:30">
      <c r="A3899" s="3">
        <v>46207</v>
      </c>
      <c r="B3899" s="1" t="s">
        <v>298</v>
      </c>
      <c r="C3899" s="1">
        <v>0</v>
      </c>
      <c r="D3899" s="1">
        <v>1</v>
      </c>
      <c r="E3899" s="1">
        <f t="shared" si="853"/>
        <v>0</v>
      </c>
      <c r="F3899" s="1">
        <f t="shared" si="842"/>
        <v>0</v>
      </c>
      <c r="G3899" s="1">
        <f t="shared" si="843"/>
        <v>0</v>
      </c>
      <c r="H3899" s="1">
        <f t="shared" si="844"/>
        <v>1</v>
      </c>
      <c r="I3899" s="1">
        <f t="shared" si="845"/>
        <v>0</v>
      </c>
      <c r="J3899" s="1" t="s">
        <v>112</v>
      </c>
      <c r="K3899" s="1">
        <f t="shared" si="846"/>
        <v>0</v>
      </c>
      <c r="L3899" s="1">
        <f t="shared" si="847"/>
        <v>1</v>
      </c>
      <c r="M3899" s="1">
        <f t="shared" si="848"/>
        <v>3</v>
      </c>
      <c r="N3899" s="1">
        <f t="shared" si="849"/>
        <v>1</v>
      </c>
      <c r="O3899" s="1">
        <f t="shared" si="850"/>
        <v>0</v>
      </c>
      <c r="P3899" s="1">
        <f t="shared" si="851"/>
        <v>0</v>
      </c>
      <c r="Q3899" s="1">
        <f t="shared" si="852"/>
        <v>1</v>
      </c>
      <c r="R3899" s="1" t="s">
        <v>428</v>
      </c>
      <c r="S3899" s="1">
        <f t="shared" si="854"/>
        <v>0</v>
      </c>
      <c r="T3899" s="1">
        <f t="shared" si="855"/>
        <v>1</v>
      </c>
      <c r="U3899" s="2">
        <v>1142</v>
      </c>
      <c r="V3899" s="2"/>
      <c r="W3899" s="2"/>
      <c r="X3899" s="2"/>
      <c r="Y3899" s="2"/>
      <c r="Z3899" s="2"/>
      <c r="AA3899" s="1"/>
      <c r="AB3899" s="1"/>
      <c r="AC3899" s="1"/>
      <c r="AD3899" s="1"/>
    </row>
    <row r="3900" spans="1:30">
      <c r="A3900" s="3">
        <v>46207</v>
      </c>
      <c r="B3900" s="1" t="s">
        <v>303</v>
      </c>
      <c r="C3900" s="1">
        <v>2</v>
      </c>
      <c r="D3900" s="1">
        <v>1</v>
      </c>
      <c r="E3900" s="1">
        <f t="shared" si="853"/>
        <v>3</v>
      </c>
      <c r="F3900" s="1">
        <f t="shared" si="842"/>
        <v>1</v>
      </c>
      <c r="G3900" s="1">
        <f t="shared" si="843"/>
        <v>0</v>
      </c>
      <c r="H3900" s="1">
        <f t="shared" si="844"/>
        <v>0</v>
      </c>
      <c r="I3900" s="1">
        <f t="shared" si="845"/>
        <v>0</v>
      </c>
      <c r="J3900" s="1" t="s">
        <v>213</v>
      </c>
      <c r="K3900" s="1">
        <f t="shared" si="846"/>
        <v>2</v>
      </c>
      <c r="L3900" s="1">
        <f t="shared" si="847"/>
        <v>1</v>
      </c>
      <c r="M3900" s="1">
        <f t="shared" si="848"/>
        <v>0</v>
      </c>
      <c r="N3900" s="1">
        <f t="shared" si="849"/>
        <v>0</v>
      </c>
      <c r="O3900" s="1">
        <f t="shared" si="850"/>
        <v>0</v>
      </c>
      <c r="P3900" s="1">
        <f t="shared" si="851"/>
        <v>1</v>
      </c>
      <c r="Q3900" s="1">
        <f t="shared" si="852"/>
        <v>0</v>
      </c>
      <c r="R3900" s="1" t="s">
        <v>428</v>
      </c>
      <c r="S3900" s="1">
        <f t="shared" si="854"/>
        <v>2</v>
      </c>
      <c r="T3900" s="1">
        <f t="shared" si="855"/>
        <v>1</v>
      </c>
      <c r="U3900" s="2">
        <v>2490</v>
      </c>
      <c r="V3900" s="2">
        <v>4978</v>
      </c>
      <c r="W3900" s="2">
        <v>1453</v>
      </c>
      <c r="X3900" s="2"/>
      <c r="Y3900" s="2"/>
      <c r="Z3900" s="2"/>
      <c r="AA3900" s="1"/>
      <c r="AB3900" s="1"/>
      <c r="AC3900" s="1"/>
      <c r="AD3900" s="1"/>
    </row>
    <row r="3901" spans="1:30">
      <c r="A3901" s="3">
        <v>46207</v>
      </c>
      <c r="B3901" s="1" t="s">
        <v>197</v>
      </c>
      <c r="C3901" s="1">
        <v>1</v>
      </c>
      <c r="D3901" s="1">
        <v>0</v>
      </c>
      <c r="E3901" s="1">
        <f t="shared" si="853"/>
        <v>3</v>
      </c>
      <c r="F3901" s="1">
        <f t="shared" si="842"/>
        <v>1</v>
      </c>
      <c r="G3901" s="1">
        <f t="shared" si="843"/>
        <v>0</v>
      </c>
      <c r="H3901" s="1">
        <f t="shared" si="844"/>
        <v>0</v>
      </c>
      <c r="I3901" s="1">
        <f t="shared" si="845"/>
        <v>1</v>
      </c>
      <c r="J3901" s="1" t="s">
        <v>169</v>
      </c>
      <c r="K3901" s="1">
        <f t="shared" si="846"/>
        <v>1</v>
      </c>
      <c r="L3901" s="1">
        <f t="shared" si="847"/>
        <v>0</v>
      </c>
      <c r="M3901" s="1">
        <f t="shared" si="848"/>
        <v>0</v>
      </c>
      <c r="N3901" s="1">
        <f t="shared" si="849"/>
        <v>0</v>
      </c>
      <c r="O3901" s="1">
        <f t="shared" si="850"/>
        <v>0</v>
      </c>
      <c r="P3901" s="1">
        <f t="shared" si="851"/>
        <v>1</v>
      </c>
      <c r="Q3901" s="1">
        <f t="shared" si="852"/>
        <v>0</v>
      </c>
      <c r="R3901" s="1" t="s">
        <v>428</v>
      </c>
      <c r="S3901" s="1">
        <f t="shared" si="854"/>
        <v>1</v>
      </c>
      <c r="T3901" s="1">
        <f t="shared" si="855"/>
        <v>0</v>
      </c>
      <c r="U3901" s="2">
        <v>4979</v>
      </c>
      <c r="V3901" s="2"/>
      <c r="W3901" s="2"/>
      <c r="X3901" s="2"/>
      <c r="Y3901" s="2"/>
      <c r="Z3901" s="2"/>
      <c r="AA3901" s="1"/>
      <c r="AB3901" s="1"/>
      <c r="AC3901" s="1"/>
      <c r="AD3901" s="1"/>
    </row>
    <row r="3902" spans="1:30">
      <c r="A3902" s="3">
        <v>46207</v>
      </c>
      <c r="B3902" s="1" t="s">
        <v>128</v>
      </c>
      <c r="C3902" s="1">
        <v>1</v>
      </c>
      <c r="D3902" s="1">
        <v>0</v>
      </c>
      <c r="E3902" s="1">
        <f t="shared" si="853"/>
        <v>3</v>
      </c>
      <c r="F3902" s="1">
        <f t="shared" si="842"/>
        <v>1</v>
      </c>
      <c r="G3902" s="1">
        <f t="shared" si="843"/>
        <v>0</v>
      </c>
      <c r="H3902" s="1">
        <f t="shared" si="844"/>
        <v>0</v>
      </c>
      <c r="I3902" s="1">
        <f t="shared" si="845"/>
        <v>1</v>
      </c>
      <c r="J3902" s="1" t="s">
        <v>301</v>
      </c>
      <c r="K3902" s="1">
        <f t="shared" si="846"/>
        <v>1</v>
      </c>
      <c r="L3902" s="1">
        <f t="shared" si="847"/>
        <v>0</v>
      </c>
      <c r="M3902" s="1">
        <f t="shared" si="848"/>
        <v>0</v>
      </c>
      <c r="N3902" s="1">
        <f t="shared" si="849"/>
        <v>0</v>
      </c>
      <c r="O3902" s="1">
        <f t="shared" si="850"/>
        <v>0</v>
      </c>
      <c r="P3902" s="1">
        <f t="shared" si="851"/>
        <v>1</v>
      </c>
      <c r="Q3902" s="1">
        <f t="shared" si="852"/>
        <v>0</v>
      </c>
      <c r="R3902" s="1" t="s">
        <v>428</v>
      </c>
      <c r="S3902" s="1">
        <f t="shared" si="854"/>
        <v>1</v>
      </c>
      <c r="T3902" s="1">
        <f t="shared" si="855"/>
        <v>0</v>
      </c>
      <c r="U3902" s="2">
        <v>4451</v>
      </c>
      <c r="V3902" s="2"/>
      <c r="W3902" s="2"/>
      <c r="X3902" s="2"/>
      <c r="Y3902" s="2"/>
      <c r="Z3902" s="2"/>
      <c r="AA3902" s="1"/>
      <c r="AB3902" s="1"/>
      <c r="AC3902" s="1"/>
      <c r="AD3902" s="1"/>
    </row>
    <row r="3903" spans="1:30">
      <c r="A3903" s="3">
        <v>46207</v>
      </c>
      <c r="B3903" s="1" t="s">
        <v>52</v>
      </c>
      <c r="C3903" s="1">
        <v>1</v>
      </c>
      <c r="D3903" s="1">
        <v>1</v>
      </c>
      <c r="E3903" s="1">
        <f t="shared" si="853"/>
        <v>1</v>
      </c>
      <c r="F3903" s="1">
        <f t="shared" si="842"/>
        <v>0</v>
      </c>
      <c r="G3903" s="1">
        <f t="shared" si="843"/>
        <v>1</v>
      </c>
      <c r="H3903" s="1">
        <f t="shared" si="844"/>
        <v>0</v>
      </c>
      <c r="I3903" s="1">
        <f t="shared" si="845"/>
        <v>0</v>
      </c>
      <c r="J3903" s="1" t="s">
        <v>161</v>
      </c>
      <c r="K3903" s="1">
        <f t="shared" si="846"/>
        <v>1</v>
      </c>
      <c r="L3903" s="1">
        <f t="shared" si="847"/>
        <v>1</v>
      </c>
      <c r="M3903" s="1">
        <f t="shared" si="848"/>
        <v>1</v>
      </c>
      <c r="N3903" s="1">
        <f t="shared" si="849"/>
        <v>0</v>
      </c>
      <c r="O3903" s="1">
        <f t="shared" si="850"/>
        <v>1</v>
      </c>
      <c r="P3903" s="1">
        <f t="shared" si="851"/>
        <v>0</v>
      </c>
      <c r="Q3903" s="1">
        <f t="shared" si="852"/>
        <v>0</v>
      </c>
      <c r="R3903" s="1" t="s">
        <v>428</v>
      </c>
      <c r="S3903" s="1">
        <f t="shared" si="854"/>
        <v>1</v>
      </c>
      <c r="T3903" s="1">
        <f t="shared" si="855"/>
        <v>1</v>
      </c>
      <c r="U3903" s="2">
        <v>4134</v>
      </c>
      <c r="V3903" s="2">
        <v>3053</v>
      </c>
      <c r="W3903" s="2"/>
      <c r="X3903" s="2"/>
      <c r="Y3903" s="2"/>
      <c r="Z3903" s="2"/>
      <c r="AA3903" s="1"/>
      <c r="AB3903" s="1"/>
      <c r="AC3903" s="1"/>
      <c r="AD3903" s="1"/>
    </row>
    <row r="3904" spans="1:30">
      <c r="A3904" s="3">
        <v>46207</v>
      </c>
      <c r="B3904" s="1" t="s">
        <v>187</v>
      </c>
      <c r="C3904" s="1">
        <v>0</v>
      </c>
      <c r="D3904" s="1">
        <v>1</v>
      </c>
      <c r="E3904" s="1">
        <f t="shared" si="853"/>
        <v>0</v>
      </c>
      <c r="F3904" s="1">
        <f t="shared" si="842"/>
        <v>0</v>
      </c>
      <c r="G3904" s="1">
        <f t="shared" si="843"/>
        <v>0</v>
      </c>
      <c r="H3904" s="1">
        <f t="shared" si="844"/>
        <v>1</v>
      </c>
      <c r="I3904" s="1">
        <f t="shared" si="845"/>
        <v>0</v>
      </c>
      <c r="J3904" s="1" t="s">
        <v>173</v>
      </c>
      <c r="K3904" s="1">
        <f t="shared" si="846"/>
        <v>0</v>
      </c>
      <c r="L3904" s="1">
        <f t="shared" si="847"/>
        <v>1</v>
      </c>
      <c r="M3904" s="1">
        <f t="shared" si="848"/>
        <v>3</v>
      </c>
      <c r="N3904" s="1">
        <f t="shared" si="849"/>
        <v>1</v>
      </c>
      <c r="O3904" s="1">
        <f t="shared" si="850"/>
        <v>0</v>
      </c>
      <c r="P3904" s="1">
        <f t="shared" si="851"/>
        <v>0</v>
      </c>
      <c r="Q3904" s="1">
        <f t="shared" si="852"/>
        <v>1</v>
      </c>
      <c r="R3904" s="1" t="s">
        <v>428</v>
      </c>
      <c r="S3904" s="1">
        <f t="shared" si="854"/>
        <v>0</v>
      </c>
      <c r="T3904" s="1">
        <f t="shared" si="855"/>
        <v>1</v>
      </c>
      <c r="U3904" s="2">
        <v>1354</v>
      </c>
      <c r="V3904" s="2"/>
      <c r="W3904" s="2"/>
      <c r="X3904" s="2"/>
      <c r="Y3904" s="2"/>
      <c r="Z3904" s="2"/>
      <c r="AA3904" s="1"/>
      <c r="AB3904" s="1"/>
      <c r="AC3904" s="1"/>
      <c r="AD3904" s="1"/>
    </row>
    <row r="3905" spans="1:30">
      <c r="A3905" s="3">
        <v>46207</v>
      </c>
      <c r="B3905" s="1" t="s">
        <v>229</v>
      </c>
      <c r="C3905" s="1">
        <v>2</v>
      </c>
      <c r="D3905" s="1">
        <v>1</v>
      </c>
      <c r="E3905" s="1">
        <f t="shared" si="853"/>
        <v>3</v>
      </c>
      <c r="F3905" s="1">
        <f t="shared" si="842"/>
        <v>1</v>
      </c>
      <c r="G3905" s="1">
        <f t="shared" si="843"/>
        <v>0</v>
      </c>
      <c r="H3905" s="1">
        <f t="shared" si="844"/>
        <v>0</v>
      </c>
      <c r="I3905" s="1">
        <f t="shared" si="845"/>
        <v>0</v>
      </c>
      <c r="J3905" s="1" t="s">
        <v>215</v>
      </c>
      <c r="K3905" s="1">
        <f t="shared" si="846"/>
        <v>2</v>
      </c>
      <c r="L3905" s="1">
        <f t="shared" si="847"/>
        <v>1</v>
      </c>
      <c r="M3905" s="1">
        <f t="shared" si="848"/>
        <v>0</v>
      </c>
      <c r="N3905" s="1">
        <f t="shared" si="849"/>
        <v>0</v>
      </c>
      <c r="O3905" s="1">
        <f t="shared" si="850"/>
        <v>0</v>
      </c>
      <c r="P3905" s="1">
        <f t="shared" si="851"/>
        <v>1</v>
      </c>
      <c r="Q3905" s="1">
        <f t="shared" si="852"/>
        <v>0</v>
      </c>
      <c r="R3905" s="1" t="s">
        <v>428</v>
      </c>
      <c r="S3905" s="1">
        <f t="shared" si="854"/>
        <v>2</v>
      </c>
      <c r="T3905" s="1">
        <f t="shared" si="855"/>
        <v>1</v>
      </c>
      <c r="U3905" s="2">
        <v>3083</v>
      </c>
      <c r="V3905" s="2">
        <v>3083</v>
      </c>
      <c r="W3905" s="2">
        <v>4256</v>
      </c>
      <c r="X3905" s="2"/>
      <c r="Y3905" s="2"/>
      <c r="Z3905" s="2"/>
      <c r="AA3905" s="1"/>
      <c r="AB3905" s="1"/>
      <c r="AC3905" s="1"/>
      <c r="AD3905" s="1"/>
    </row>
    <row r="3906" spans="1:30">
      <c r="A3906" s="3">
        <v>46207</v>
      </c>
      <c r="B3906" s="1" t="s">
        <v>468</v>
      </c>
      <c r="C3906" s="1">
        <v>0</v>
      </c>
      <c r="D3906" s="1">
        <v>3</v>
      </c>
      <c r="E3906" s="1">
        <f t="shared" si="853"/>
        <v>0</v>
      </c>
      <c r="F3906" s="1">
        <f t="shared" ref="F3906:F3969" si="856">IF(C3906="","",IF(C3906&gt;D3906,1,0))</f>
        <v>0</v>
      </c>
      <c r="G3906" s="1">
        <f t="shared" ref="G3906:G3969" si="857">IF(C3906="","",IF(C3906=D3906,1,0))</f>
        <v>0</v>
      </c>
      <c r="H3906" s="1">
        <f t="shared" ref="H3906:H3969" si="858">IF(C3906="","",IF(C3906&lt;D3906,1,0))</f>
        <v>1</v>
      </c>
      <c r="I3906" s="1">
        <f t="shared" ref="I3906:I3969" si="859">IF(D3906=0,1,0)</f>
        <v>0</v>
      </c>
      <c r="J3906" s="1" t="s">
        <v>481</v>
      </c>
      <c r="K3906" s="1">
        <f t="shared" ref="K3906:K3969" si="860">C3906</f>
        <v>0</v>
      </c>
      <c r="L3906" s="1">
        <f t="shared" ref="L3906:L3969" si="861">D3906</f>
        <v>3</v>
      </c>
      <c r="M3906" s="1">
        <f t="shared" ref="M3906:M3969" si="862">IF(D3906="","",IF(D3906&gt;C3906,3,IF(D3906=C3906,1,0)))</f>
        <v>3</v>
      </c>
      <c r="N3906" s="1">
        <f t="shared" ref="N3906:N3969" si="863">IF(D3906="","",IF(D3906&gt;C3906,1,0))</f>
        <v>1</v>
      </c>
      <c r="O3906" s="1">
        <f t="shared" ref="O3906:O3969" si="864">IF(D3906="","",IF(D3906=C3906,1,0))</f>
        <v>0</v>
      </c>
      <c r="P3906" s="1">
        <f t="shared" ref="P3906:P3969" si="865">IF(D3906="","",IF(D3906&lt;C3906,1,0))</f>
        <v>0</v>
      </c>
      <c r="Q3906" s="1">
        <f t="shared" ref="Q3906:Q3969" si="866">IF(K3906=0,1,0)</f>
        <v>1</v>
      </c>
      <c r="R3906" s="1" t="s">
        <v>465</v>
      </c>
      <c r="S3906" s="1">
        <f t="shared" si="854"/>
        <v>0</v>
      </c>
      <c r="T3906" s="1">
        <f t="shared" si="855"/>
        <v>3</v>
      </c>
      <c r="U3906" s="2">
        <v>4409</v>
      </c>
      <c r="V3906" s="2">
        <v>3832</v>
      </c>
      <c r="W3906" s="2">
        <v>3899</v>
      </c>
      <c r="X3906" s="2"/>
      <c r="Y3906" s="2"/>
      <c r="Z3906" s="2"/>
      <c r="AA3906" s="1"/>
      <c r="AB3906" s="1"/>
      <c r="AC3906" s="1"/>
      <c r="AD3906" s="1"/>
    </row>
    <row r="3907" spans="1:30">
      <c r="A3907" s="3">
        <v>46207</v>
      </c>
      <c r="B3907" s="1" t="s">
        <v>486</v>
      </c>
      <c r="C3907" s="1">
        <v>0</v>
      </c>
      <c r="D3907" s="1">
        <v>0</v>
      </c>
      <c r="E3907" s="1">
        <f t="shared" si="853"/>
        <v>1</v>
      </c>
      <c r="F3907" s="1">
        <f t="shared" si="856"/>
        <v>0</v>
      </c>
      <c r="G3907" s="1">
        <f t="shared" si="857"/>
        <v>1</v>
      </c>
      <c r="H3907" s="1">
        <f t="shared" si="858"/>
        <v>0</v>
      </c>
      <c r="I3907" s="1">
        <f t="shared" si="859"/>
        <v>1</v>
      </c>
      <c r="J3907" s="1" t="s">
        <v>467</v>
      </c>
      <c r="K3907" s="1">
        <f t="shared" si="860"/>
        <v>0</v>
      </c>
      <c r="L3907" s="1">
        <f t="shared" si="861"/>
        <v>0</v>
      </c>
      <c r="M3907" s="1">
        <f t="shared" si="862"/>
        <v>1</v>
      </c>
      <c r="N3907" s="1">
        <f t="shared" si="863"/>
        <v>0</v>
      </c>
      <c r="O3907" s="1">
        <f t="shared" si="864"/>
        <v>1</v>
      </c>
      <c r="P3907" s="1">
        <f t="shared" si="865"/>
        <v>0</v>
      </c>
      <c r="Q3907" s="1">
        <f t="shared" si="866"/>
        <v>1</v>
      </c>
      <c r="R3907" s="1" t="s">
        <v>465</v>
      </c>
      <c r="S3907" s="1">
        <f t="shared" si="854"/>
        <v>0</v>
      </c>
      <c r="T3907" s="1">
        <f t="shared" si="855"/>
        <v>0</v>
      </c>
      <c r="U3907" s="2"/>
      <c r="V3907" s="2"/>
      <c r="W3907" s="2"/>
      <c r="X3907" s="2"/>
      <c r="Y3907" s="2"/>
      <c r="Z3907" s="2"/>
      <c r="AA3907" s="1"/>
      <c r="AB3907" s="1"/>
      <c r="AC3907" s="1"/>
      <c r="AD3907" s="1"/>
    </row>
    <row r="3908" spans="1:30">
      <c r="A3908" s="3">
        <v>46207</v>
      </c>
      <c r="B3908" s="1" t="s">
        <v>473</v>
      </c>
      <c r="C3908" s="1">
        <v>2</v>
      </c>
      <c r="D3908" s="1">
        <v>1</v>
      </c>
      <c r="E3908" s="1">
        <f t="shared" ref="E3908:E3971" si="867">IF(C3908="","",IF(C3908&gt;D3908,3,IF(C3908=D3908,1,0)))</f>
        <v>3</v>
      </c>
      <c r="F3908" s="1">
        <f t="shared" si="856"/>
        <v>1</v>
      </c>
      <c r="G3908" s="1">
        <f t="shared" si="857"/>
        <v>0</v>
      </c>
      <c r="H3908" s="1">
        <f t="shared" si="858"/>
        <v>0</v>
      </c>
      <c r="I3908" s="1">
        <f t="shared" si="859"/>
        <v>0</v>
      </c>
      <c r="J3908" s="1" t="s">
        <v>492</v>
      </c>
      <c r="K3908" s="1">
        <f t="shared" si="860"/>
        <v>2</v>
      </c>
      <c r="L3908" s="1">
        <f t="shared" si="861"/>
        <v>1</v>
      </c>
      <c r="M3908" s="1">
        <f t="shared" si="862"/>
        <v>0</v>
      </c>
      <c r="N3908" s="1">
        <f t="shared" si="863"/>
        <v>0</v>
      </c>
      <c r="O3908" s="1">
        <f t="shared" si="864"/>
        <v>0</v>
      </c>
      <c r="P3908" s="1">
        <f t="shared" si="865"/>
        <v>1</v>
      </c>
      <c r="Q3908" s="1">
        <f t="shared" si="866"/>
        <v>0</v>
      </c>
      <c r="R3908" s="1" t="s">
        <v>465</v>
      </c>
      <c r="S3908" s="1">
        <f t="shared" si="854"/>
        <v>2</v>
      </c>
      <c r="T3908" s="1">
        <f t="shared" si="855"/>
        <v>1</v>
      </c>
      <c r="U3908" s="2">
        <v>2337</v>
      </c>
      <c r="V3908" s="2">
        <v>2337</v>
      </c>
      <c r="W3908" s="2">
        <v>4980</v>
      </c>
      <c r="X3908" s="2"/>
      <c r="Y3908" s="2"/>
      <c r="Z3908" s="2"/>
      <c r="AA3908" s="1"/>
      <c r="AB3908" s="1"/>
      <c r="AC3908" s="1"/>
      <c r="AD3908" s="1"/>
    </row>
    <row r="3909" spans="1:30">
      <c r="A3909" s="3">
        <v>46207</v>
      </c>
      <c r="B3909" s="1" t="s">
        <v>466</v>
      </c>
      <c r="C3909" s="1">
        <v>3</v>
      </c>
      <c r="D3909" s="1">
        <v>0</v>
      </c>
      <c r="E3909" s="1">
        <f t="shared" si="867"/>
        <v>3</v>
      </c>
      <c r="F3909" s="1">
        <f t="shared" si="856"/>
        <v>1</v>
      </c>
      <c r="G3909" s="1">
        <f t="shared" si="857"/>
        <v>0</v>
      </c>
      <c r="H3909" s="1">
        <f t="shared" si="858"/>
        <v>0</v>
      </c>
      <c r="I3909" s="1">
        <f t="shared" si="859"/>
        <v>1</v>
      </c>
      <c r="J3909" s="1" t="s">
        <v>487</v>
      </c>
      <c r="K3909" s="1">
        <f t="shared" si="860"/>
        <v>3</v>
      </c>
      <c r="L3909" s="1">
        <f t="shared" si="861"/>
        <v>0</v>
      </c>
      <c r="M3909" s="1">
        <f t="shared" si="862"/>
        <v>0</v>
      </c>
      <c r="N3909" s="1">
        <f t="shared" si="863"/>
        <v>0</v>
      </c>
      <c r="O3909" s="1">
        <f t="shared" si="864"/>
        <v>0</v>
      </c>
      <c r="P3909" s="1">
        <f t="shared" si="865"/>
        <v>1</v>
      </c>
      <c r="Q3909" s="1">
        <f t="shared" si="866"/>
        <v>0</v>
      </c>
      <c r="R3909" s="1" t="s">
        <v>465</v>
      </c>
      <c r="S3909" s="1">
        <f t="shared" si="854"/>
        <v>3</v>
      </c>
      <c r="T3909" s="1">
        <f t="shared" si="855"/>
        <v>0</v>
      </c>
      <c r="U3909" s="2">
        <v>4981</v>
      </c>
      <c r="V3909" s="2">
        <v>4542</v>
      </c>
      <c r="W3909" s="2">
        <v>4982</v>
      </c>
      <c r="X3909" s="2"/>
      <c r="Y3909" s="2"/>
      <c r="Z3909" s="2"/>
      <c r="AA3909" s="1"/>
      <c r="AB3909" s="1"/>
      <c r="AC3909" s="1"/>
      <c r="AD3909" s="1"/>
    </row>
    <row r="3910" spans="1:30">
      <c r="A3910" s="3">
        <v>46207</v>
      </c>
      <c r="B3910" s="1" t="s">
        <v>479</v>
      </c>
      <c r="C3910" s="1">
        <v>3</v>
      </c>
      <c r="D3910" s="1">
        <v>0</v>
      </c>
      <c r="E3910" s="1">
        <f t="shared" si="867"/>
        <v>3</v>
      </c>
      <c r="F3910" s="1">
        <f t="shared" si="856"/>
        <v>1</v>
      </c>
      <c r="G3910" s="1">
        <f t="shared" si="857"/>
        <v>0</v>
      </c>
      <c r="H3910" s="1">
        <f t="shared" si="858"/>
        <v>0</v>
      </c>
      <c r="I3910" s="1">
        <f t="shared" si="859"/>
        <v>1</v>
      </c>
      <c r="J3910" s="1" t="s">
        <v>489</v>
      </c>
      <c r="K3910" s="1">
        <f t="shared" si="860"/>
        <v>3</v>
      </c>
      <c r="L3910" s="1">
        <f t="shared" si="861"/>
        <v>0</v>
      </c>
      <c r="M3910" s="1">
        <f t="shared" si="862"/>
        <v>0</v>
      </c>
      <c r="N3910" s="1">
        <f t="shared" si="863"/>
        <v>0</v>
      </c>
      <c r="O3910" s="1">
        <f t="shared" si="864"/>
        <v>0</v>
      </c>
      <c r="P3910" s="1">
        <f t="shared" si="865"/>
        <v>1</v>
      </c>
      <c r="Q3910" s="1">
        <f t="shared" si="866"/>
        <v>0</v>
      </c>
      <c r="R3910" s="1" t="s">
        <v>465</v>
      </c>
      <c r="S3910" s="1">
        <f t="shared" si="854"/>
        <v>3</v>
      </c>
      <c r="T3910" s="1">
        <f t="shared" si="855"/>
        <v>0</v>
      </c>
      <c r="U3910" s="2">
        <v>4983</v>
      </c>
      <c r="V3910" s="2">
        <v>4400</v>
      </c>
      <c r="W3910" s="2">
        <v>4984</v>
      </c>
      <c r="X3910" s="2"/>
      <c r="Y3910" s="2"/>
      <c r="Z3910" s="2"/>
      <c r="AA3910" s="1"/>
      <c r="AB3910" s="1"/>
      <c r="AC3910" s="1"/>
      <c r="AD3910" s="1"/>
    </row>
    <row r="3911" spans="1:30">
      <c r="A3911" s="3">
        <v>46207</v>
      </c>
      <c r="B3911" s="1" t="s">
        <v>538</v>
      </c>
      <c r="C3911" s="1">
        <v>2</v>
      </c>
      <c r="D3911" s="1">
        <v>1</v>
      </c>
      <c r="E3911" s="1">
        <f t="shared" si="867"/>
        <v>3</v>
      </c>
      <c r="F3911" s="1">
        <f t="shared" si="856"/>
        <v>1</v>
      </c>
      <c r="G3911" s="1">
        <f t="shared" si="857"/>
        <v>0</v>
      </c>
      <c r="H3911" s="1">
        <f t="shared" si="858"/>
        <v>0</v>
      </c>
      <c r="I3911" s="1">
        <f t="shared" si="859"/>
        <v>0</v>
      </c>
      <c r="J3911" s="1" t="s">
        <v>536</v>
      </c>
      <c r="K3911" s="1">
        <f t="shared" si="860"/>
        <v>2</v>
      </c>
      <c r="L3911" s="1">
        <f t="shared" si="861"/>
        <v>1</v>
      </c>
      <c r="M3911" s="1">
        <f t="shared" si="862"/>
        <v>0</v>
      </c>
      <c r="N3911" s="1">
        <f t="shared" si="863"/>
        <v>0</v>
      </c>
      <c r="O3911" s="1">
        <f t="shared" si="864"/>
        <v>0</v>
      </c>
      <c r="P3911" s="1">
        <f t="shared" si="865"/>
        <v>1</v>
      </c>
      <c r="Q3911" s="1">
        <f t="shared" si="866"/>
        <v>0</v>
      </c>
      <c r="R3911" s="1" t="s">
        <v>532</v>
      </c>
      <c r="S3911" s="1">
        <f t="shared" si="854"/>
        <v>2</v>
      </c>
      <c r="T3911" s="1">
        <f t="shared" si="855"/>
        <v>1</v>
      </c>
      <c r="U3911" s="2">
        <v>1488</v>
      </c>
      <c r="V3911" s="2">
        <v>1581</v>
      </c>
      <c r="W3911" s="2">
        <v>4985</v>
      </c>
      <c r="X3911" s="2"/>
      <c r="Y3911" s="2"/>
      <c r="Z3911" s="2"/>
      <c r="AA3911" s="1"/>
      <c r="AB3911" s="1"/>
      <c r="AC3911" s="1"/>
      <c r="AD3911" s="1"/>
    </row>
    <row r="3912" spans="1:30">
      <c r="A3912" s="3">
        <v>46207</v>
      </c>
      <c r="B3912" s="1" t="s">
        <v>268</v>
      </c>
      <c r="C3912" s="1">
        <v>2</v>
      </c>
      <c r="D3912" s="1">
        <v>0</v>
      </c>
      <c r="E3912" s="1">
        <f t="shared" si="867"/>
        <v>3</v>
      </c>
      <c r="F3912" s="1">
        <f t="shared" si="856"/>
        <v>1</v>
      </c>
      <c r="G3912" s="1">
        <f t="shared" si="857"/>
        <v>0</v>
      </c>
      <c r="H3912" s="1">
        <f t="shared" si="858"/>
        <v>0</v>
      </c>
      <c r="I3912" s="1">
        <f t="shared" si="859"/>
        <v>1</v>
      </c>
      <c r="J3912" s="1" t="s">
        <v>539</v>
      </c>
      <c r="K3912" s="1">
        <f t="shared" si="860"/>
        <v>2</v>
      </c>
      <c r="L3912" s="1">
        <f t="shared" si="861"/>
        <v>0</v>
      </c>
      <c r="M3912" s="1">
        <f t="shared" si="862"/>
        <v>0</v>
      </c>
      <c r="N3912" s="1">
        <f t="shared" si="863"/>
        <v>0</v>
      </c>
      <c r="O3912" s="1">
        <f t="shared" si="864"/>
        <v>0</v>
      </c>
      <c r="P3912" s="1">
        <f t="shared" si="865"/>
        <v>1</v>
      </c>
      <c r="Q3912" s="1">
        <f t="shared" si="866"/>
        <v>0</v>
      </c>
      <c r="R3912" s="1" t="s">
        <v>532</v>
      </c>
      <c r="S3912" s="1">
        <f t="shared" si="854"/>
        <v>2</v>
      </c>
      <c r="T3912" s="1">
        <f t="shared" si="855"/>
        <v>0</v>
      </c>
      <c r="U3912" s="2">
        <v>2786</v>
      </c>
      <c r="V3912" s="2">
        <v>1716</v>
      </c>
      <c r="W3912" s="2"/>
      <c r="X3912" s="2"/>
      <c r="Y3912" s="2"/>
      <c r="Z3912" s="2"/>
      <c r="AA3912" s="1"/>
      <c r="AB3912" s="1"/>
      <c r="AC3912" s="1"/>
      <c r="AD3912" s="1"/>
    </row>
    <row r="3913" spans="1:30">
      <c r="A3913" s="3">
        <v>46207</v>
      </c>
      <c r="B3913" s="1" t="s">
        <v>533</v>
      </c>
      <c r="C3913" s="1">
        <v>1</v>
      </c>
      <c r="D3913" s="1">
        <v>1</v>
      </c>
      <c r="E3913" s="1">
        <f t="shared" si="867"/>
        <v>1</v>
      </c>
      <c r="F3913" s="1">
        <f t="shared" si="856"/>
        <v>0</v>
      </c>
      <c r="G3913" s="1">
        <f t="shared" si="857"/>
        <v>1</v>
      </c>
      <c r="H3913" s="1">
        <f t="shared" si="858"/>
        <v>0</v>
      </c>
      <c r="I3913" s="1">
        <f t="shared" si="859"/>
        <v>0</v>
      </c>
      <c r="J3913" s="1" t="s">
        <v>530</v>
      </c>
      <c r="K3913" s="1">
        <f t="shared" si="860"/>
        <v>1</v>
      </c>
      <c r="L3913" s="1">
        <f t="shared" si="861"/>
        <v>1</v>
      </c>
      <c r="M3913" s="1">
        <f t="shared" si="862"/>
        <v>1</v>
      </c>
      <c r="N3913" s="1">
        <f t="shared" si="863"/>
        <v>0</v>
      </c>
      <c r="O3913" s="1">
        <f t="shared" si="864"/>
        <v>1</v>
      </c>
      <c r="P3913" s="1">
        <f t="shared" si="865"/>
        <v>0</v>
      </c>
      <c r="Q3913" s="1">
        <f t="shared" si="866"/>
        <v>0</v>
      </c>
      <c r="R3913" s="1" t="s">
        <v>532</v>
      </c>
      <c r="S3913" s="1">
        <f t="shared" si="854"/>
        <v>1</v>
      </c>
      <c r="T3913" s="1">
        <f t="shared" si="855"/>
        <v>1</v>
      </c>
      <c r="U3913" s="2">
        <v>3987</v>
      </c>
      <c r="V3913" s="2">
        <v>1757</v>
      </c>
      <c r="W3913" s="2"/>
      <c r="X3913" s="2"/>
      <c r="Y3913" s="2"/>
      <c r="Z3913" s="2"/>
      <c r="AA3913" s="1"/>
      <c r="AB3913" s="1"/>
      <c r="AC3913" s="1"/>
      <c r="AD3913" s="1"/>
    </row>
    <row r="3914" spans="1:30">
      <c r="A3914" s="3">
        <v>46207</v>
      </c>
      <c r="B3914" s="1" t="s">
        <v>540</v>
      </c>
      <c r="C3914" s="1">
        <v>1</v>
      </c>
      <c r="D3914" s="1">
        <v>2</v>
      </c>
      <c r="E3914" s="1">
        <f t="shared" si="867"/>
        <v>0</v>
      </c>
      <c r="F3914" s="1">
        <f t="shared" si="856"/>
        <v>0</v>
      </c>
      <c r="G3914" s="1">
        <f t="shared" si="857"/>
        <v>0</v>
      </c>
      <c r="H3914" s="1">
        <f t="shared" si="858"/>
        <v>1</v>
      </c>
      <c r="I3914" s="1">
        <f t="shared" si="859"/>
        <v>0</v>
      </c>
      <c r="J3914" s="1" t="s">
        <v>537</v>
      </c>
      <c r="K3914" s="1">
        <f t="shared" si="860"/>
        <v>1</v>
      </c>
      <c r="L3914" s="1">
        <f t="shared" si="861"/>
        <v>2</v>
      </c>
      <c r="M3914" s="1">
        <f t="shared" si="862"/>
        <v>3</v>
      </c>
      <c r="N3914" s="1">
        <f t="shared" si="863"/>
        <v>1</v>
      </c>
      <c r="O3914" s="1">
        <f t="shared" si="864"/>
        <v>0</v>
      </c>
      <c r="P3914" s="1">
        <f t="shared" si="865"/>
        <v>0</v>
      </c>
      <c r="Q3914" s="1">
        <f t="shared" si="866"/>
        <v>0</v>
      </c>
      <c r="R3914" s="1" t="s">
        <v>532</v>
      </c>
      <c r="S3914" s="1">
        <f t="shared" ref="S3914:S3977" si="868">C3914</f>
        <v>1</v>
      </c>
      <c r="T3914" s="1">
        <f t="shared" ref="T3914:T3977" si="869">D3914</f>
        <v>2</v>
      </c>
      <c r="U3914" s="2">
        <v>2624</v>
      </c>
      <c r="V3914" s="2">
        <v>9999</v>
      </c>
      <c r="W3914" s="2">
        <v>3203</v>
      </c>
      <c r="X3914" s="2"/>
      <c r="Y3914" s="2"/>
      <c r="Z3914" s="2"/>
      <c r="AA3914" s="1"/>
      <c r="AB3914" s="1"/>
      <c r="AC3914" s="1"/>
      <c r="AD3914" s="1"/>
    </row>
    <row r="3915" spans="1:30">
      <c r="A3915" s="3">
        <v>46207</v>
      </c>
      <c r="B3915" s="1" t="s">
        <v>429</v>
      </c>
      <c r="C3915" s="1">
        <v>5</v>
      </c>
      <c r="D3915" s="1">
        <v>0</v>
      </c>
      <c r="E3915" s="1">
        <f t="shared" si="867"/>
        <v>3</v>
      </c>
      <c r="F3915" s="1">
        <f t="shared" si="856"/>
        <v>1</v>
      </c>
      <c r="G3915" s="1">
        <f t="shared" si="857"/>
        <v>0</v>
      </c>
      <c r="H3915" s="1">
        <f t="shared" si="858"/>
        <v>0</v>
      </c>
      <c r="I3915" s="1">
        <f t="shared" si="859"/>
        <v>1</v>
      </c>
      <c r="J3915" s="1" t="s">
        <v>534</v>
      </c>
      <c r="K3915" s="1">
        <f t="shared" si="860"/>
        <v>5</v>
      </c>
      <c r="L3915" s="1">
        <f t="shared" si="861"/>
        <v>0</v>
      </c>
      <c r="M3915" s="1">
        <f t="shared" si="862"/>
        <v>0</v>
      </c>
      <c r="N3915" s="1">
        <f t="shared" si="863"/>
        <v>0</v>
      </c>
      <c r="O3915" s="1">
        <f t="shared" si="864"/>
        <v>0</v>
      </c>
      <c r="P3915" s="1">
        <f t="shared" si="865"/>
        <v>1</v>
      </c>
      <c r="Q3915" s="1">
        <f t="shared" si="866"/>
        <v>0</v>
      </c>
      <c r="R3915" s="1" t="s">
        <v>532</v>
      </c>
      <c r="S3915" s="1">
        <f t="shared" si="868"/>
        <v>5</v>
      </c>
      <c r="T3915" s="1">
        <f t="shared" si="869"/>
        <v>0</v>
      </c>
      <c r="U3915" s="2">
        <v>4535</v>
      </c>
      <c r="V3915" s="2">
        <v>4535</v>
      </c>
      <c r="W3915" s="2">
        <v>4449</v>
      </c>
      <c r="X3915" s="2">
        <v>4449</v>
      </c>
      <c r="Y3915" s="2">
        <v>4109</v>
      </c>
      <c r="Z3915" s="2"/>
      <c r="AA3915" s="1"/>
      <c r="AB3915" s="1"/>
      <c r="AC3915" s="1"/>
      <c r="AD3915" s="1"/>
    </row>
    <row r="3916" spans="1:30">
      <c r="A3916" s="3">
        <v>46207</v>
      </c>
      <c r="B3916" s="1" t="s">
        <v>535</v>
      </c>
      <c r="C3916" s="1">
        <v>0</v>
      </c>
      <c r="D3916" s="1">
        <v>1</v>
      </c>
      <c r="E3916" s="1">
        <f t="shared" si="867"/>
        <v>0</v>
      </c>
      <c r="F3916" s="1">
        <f t="shared" si="856"/>
        <v>0</v>
      </c>
      <c r="G3916" s="1">
        <f t="shared" si="857"/>
        <v>0</v>
      </c>
      <c r="H3916" s="1">
        <f t="shared" si="858"/>
        <v>1</v>
      </c>
      <c r="I3916" s="1">
        <f t="shared" si="859"/>
        <v>0</v>
      </c>
      <c r="J3916" s="1" t="s">
        <v>531</v>
      </c>
      <c r="K3916" s="1">
        <f t="shared" si="860"/>
        <v>0</v>
      </c>
      <c r="L3916" s="1">
        <f t="shared" si="861"/>
        <v>1</v>
      </c>
      <c r="M3916" s="1">
        <f t="shared" si="862"/>
        <v>3</v>
      </c>
      <c r="N3916" s="1">
        <f t="shared" si="863"/>
        <v>1</v>
      </c>
      <c r="O3916" s="1">
        <f t="shared" si="864"/>
        <v>0</v>
      </c>
      <c r="P3916" s="1">
        <f t="shared" si="865"/>
        <v>0</v>
      </c>
      <c r="Q3916" s="1">
        <f t="shared" si="866"/>
        <v>1</v>
      </c>
      <c r="R3916" s="1" t="s">
        <v>532</v>
      </c>
      <c r="S3916" s="1">
        <f t="shared" si="868"/>
        <v>0</v>
      </c>
      <c r="T3916" s="1">
        <f t="shared" si="869"/>
        <v>1</v>
      </c>
      <c r="U3916" s="2">
        <v>4986</v>
      </c>
      <c r="V3916" s="2"/>
      <c r="W3916" s="2"/>
      <c r="X3916" s="2"/>
      <c r="Y3916" s="2"/>
      <c r="Z3916" s="2"/>
      <c r="AA3916" s="1"/>
      <c r="AB3916" s="1"/>
      <c r="AC3916" s="1"/>
      <c r="AD3916" s="1"/>
    </row>
    <row r="3917" spans="1:30">
      <c r="A3917" s="3">
        <v>46207</v>
      </c>
      <c r="B3917" s="1" t="s">
        <v>432</v>
      </c>
      <c r="C3917" s="1">
        <v>1</v>
      </c>
      <c r="D3917" s="1">
        <v>0</v>
      </c>
      <c r="E3917" s="1">
        <f t="shared" si="867"/>
        <v>3</v>
      </c>
      <c r="F3917" s="1">
        <f t="shared" si="856"/>
        <v>1</v>
      </c>
      <c r="G3917" s="1">
        <f t="shared" si="857"/>
        <v>0</v>
      </c>
      <c r="H3917" s="1">
        <f t="shared" si="858"/>
        <v>0</v>
      </c>
      <c r="I3917" s="1">
        <f t="shared" si="859"/>
        <v>1</v>
      </c>
      <c r="J3917" s="1" t="s">
        <v>597</v>
      </c>
      <c r="K3917" s="1">
        <f t="shared" si="860"/>
        <v>1</v>
      </c>
      <c r="L3917" s="1">
        <f t="shared" si="861"/>
        <v>0</v>
      </c>
      <c r="M3917" s="1">
        <f t="shared" si="862"/>
        <v>0</v>
      </c>
      <c r="N3917" s="1">
        <f t="shared" si="863"/>
        <v>0</v>
      </c>
      <c r="O3917" s="1">
        <f t="shared" si="864"/>
        <v>0</v>
      </c>
      <c r="P3917" s="1">
        <f t="shared" si="865"/>
        <v>1</v>
      </c>
      <c r="Q3917" s="1">
        <f t="shared" si="866"/>
        <v>0</v>
      </c>
      <c r="R3917" s="1" t="s">
        <v>598</v>
      </c>
      <c r="S3917" s="1">
        <f t="shared" si="868"/>
        <v>1</v>
      </c>
      <c r="T3917" s="1">
        <f t="shared" si="869"/>
        <v>0</v>
      </c>
      <c r="U3917" s="2">
        <v>2045</v>
      </c>
      <c r="V3917" s="2"/>
      <c r="W3917" s="2"/>
      <c r="X3917" s="2"/>
      <c r="Y3917" s="2"/>
      <c r="Z3917" s="2"/>
      <c r="AA3917" s="1"/>
      <c r="AB3917" s="1"/>
      <c r="AC3917" s="1"/>
      <c r="AD3917" s="1"/>
    </row>
    <row r="3918" spans="1:30">
      <c r="A3918" s="3">
        <v>46207</v>
      </c>
      <c r="B3918" s="1" t="s">
        <v>607</v>
      </c>
      <c r="C3918" s="1">
        <v>0</v>
      </c>
      <c r="D3918" s="1">
        <v>1</v>
      </c>
      <c r="E3918" s="1">
        <f t="shared" si="867"/>
        <v>0</v>
      </c>
      <c r="F3918" s="1">
        <f t="shared" si="856"/>
        <v>0</v>
      </c>
      <c r="G3918" s="1">
        <f t="shared" si="857"/>
        <v>0</v>
      </c>
      <c r="H3918" s="1">
        <f t="shared" si="858"/>
        <v>1</v>
      </c>
      <c r="I3918" s="1">
        <f t="shared" si="859"/>
        <v>0</v>
      </c>
      <c r="J3918" s="1" t="s">
        <v>626</v>
      </c>
      <c r="K3918" s="1">
        <f t="shared" si="860"/>
        <v>0</v>
      </c>
      <c r="L3918" s="1">
        <f t="shared" si="861"/>
        <v>1</v>
      </c>
      <c r="M3918" s="1">
        <f t="shared" si="862"/>
        <v>3</v>
      </c>
      <c r="N3918" s="1">
        <f t="shared" si="863"/>
        <v>1</v>
      </c>
      <c r="O3918" s="1">
        <f t="shared" si="864"/>
        <v>0</v>
      </c>
      <c r="P3918" s="1">
        <f t="shared" si="865"/>
        <v>0</v>
      </c>
      <c r="Q3918" s="1">
        <f t="shared" si="866"/>
        <v>1</v>
      </c>
      <c r="R3918" s="1" t="s">
        <v>609</v>
      </c>
      <c r="S3918" s="1">
        <f t="shared" si="868"/>
        <v>0</v>
      </c>
      <c r="T3918" s="1">
        <f t="shared" si="869"/>
        <v>1</v>
      </c>
      <c r="U3918" s="2">
        <v>4987</v>
      </c>
      <c r="V3918" s="2"/>
      <c r="W3918" s="2"/>
      <c r="X3918" s="2"/>
      <c r="Y3918" s="2"/>
      <c r="Z3918" s="2"/>
      <c r="AA3918" s="1"/>
      <c r="AB3918" s="1"/>
      <c r="AC3918" s="1"/>
      <c r="AD3918" s="1"/>
    </row>
    <row r="3919" spans="1:30">
      <c r="A3919" s="3">
        <v>46207</v>
      </c>
      <c r="B3919" s="1" t="s">
        <v>610</v>
      </c>
      <c r="C3919" s="1">
        <v>5</v>
      </c>
      <c r="D3919" s="1">
        <v>0</v>
      </c>
      <c r="E3919" s="1">
        <f t="shared" si="867"/>
        <v>3</v>
      </c>
      <c r="F3919" s="1">
        <f t="shared" si="856"/>
        <v>1</v>
      </c>
      <c r="G3919" s="1">
        <f t="shared" si="857"/>
        <v>0</v>
      </c>
      <c r="H3919" s="1">
        <f t="shared" si="858"/>
        <v>0</v>
      </c>
      <c r="I3919" s="1">
        <f t="shared" si="859"/>
        <v>1</v>
      </c>
      <c r="J3919" s="1" t="s">
        <v>624</v>
      </c>
      <c r="K3919" s="1">
        <f t="shared" si="860"/>
        <v>5</v>
      </c>
      <c r="L3919" s="1">
        <f t="shared" si="861"/>
        <v>0</v>
      </c>
      <c r="M3919" s="1">
        <f t="shared" si="862"/>
        <v>0</v>
      </c>
      <c r="N3919" s="1">
        <f t="shared" si="863"/>
        <v>0</v>
      </c>
      <c r="O3919" s="1">
        <f t="shared" si="864"/>
        <v>0</v>
      </c>
      <c r="P3919" s="1">
        <f t="shared" si="865"/>
        <v>1</v>
      </c>
      <c r="Q3919" s="1">
        <f t="shared" si="866"/>
        <v>0</v>
      </c>
      <c r="R3919" s="1" t="s">
        <v>609</v>
      </c>
      <c r="S3919" s="1">
        <f t="shared" si="868"/>
        <v>5</v>
      </c>
      <c r="T3919" s="1">
        <f t="shared" si="869"/>
        <v>0</v>
      </c>
      <c r="U3919" s="2">
        <v>4988</v>
      </c>
      <c r="V3919" s="2">
        <v>4593</v>
      </c>
      <c r="W3919" s="2">
        <v>4989</v>
      </c>
      <c r="X3919" s="2">
        <v>4593</v>
      </c>
      <c r="Y3919" s="2">
        <v>4593</v>
      </c>
      <c r="Z3919" s="2"/>
      <c r="AA3919" s="1"/>
      <c r="AB3919" s="1"/>
      <c r="AC3919" s="1"/>
      <c r="AD3919" s="1"/>
    </row>
    <row r="3920" spans="1:30">
      <c r="A3920" s="3">
        <v>46207</v>
      </c>
      <c r="B3920" s="1" t="s">
        <v>612</v>
      </c>
      <c r="C3920" s="1">
        <v>1</v>
      </c>
      <c r="D3920" s="1">
        <v>1</v>
      </c>
      <c r="E3920" s="1">
        <f t="shared" si="867"/>
        <v>1</v>
      </c>
      <c r="F3920" s="1">
        <f t="shared" si="856"/>
        <v>0</v>
      </c>
      <c r="G3920" s="1">
        <f t="shared" si="857"/>
        <v>1</v>
      </c>
      <c r="H3920" s="1">
        <f t="shared" si="858"/>
        <v>0</v>
      </c>
      <c r="I3920" s="1">
        <f t="shared" si="859"/>
        <v>0</v>
      </c>
      <c r="J3920" s="1" t="s">
        <v>611</v>
      </c>
      <c r="K3920" s="1">
        <f t="shared" si="860"/>
        <v>1</v>
      </c>
      <c r="L3920" s="1">
        <f t="shared" si="861"/>
        <v>1</v>
      </c>
      <c r="M3920" s="1">
        <f t="shared" si="862"/>
        <v>1</v>
      </c>
      <c r="N3920" s="1">
        <f t="shared" si="863"/>
        <v>0</v>
      </c>
      <c r="O3920" s="1">
        <f t="shared" si="864"/>
        <v>1</v>
      </c>
      <c r="P3920" s="1">
        <f t="shared" si="865"/>
        <v>0</v>
      </c>
      <c r="Q3920" s="1">
        <f t="shared" si="866"/>
        <v>0</v>
      </c>
      <c r="R3920" s="1" t="s">
        <v>609</v>
      </c>
      <c r="S3920" s="1">
        <f t="shared" si="868"/>
        <v>1</v>
      </c>
      <c r="T3920" s="1">
        <f t="shared" si="869"/>
        <v>1</v>
      </c>
      <c r="U3920" s="2">
        <v>3058</v>
      </c>
      <c r="V3920" s="2">
        <v>1970</v>
      </c>
      <c r="W3920" s="2"/>
      <c r="X3920" s="2"/>
      <c r="Y3920" s="2"/>
      <c r="Z3920" s="2"/>
      <c r="AA3920" s="1"/>
      <c r="AB3920" s="1"/>
      <c r="AC3920" s="1"/>
      <c r="AD3920" s="1"/>
    </row>
    <row r="3921" spans="1:30">
      <c r="A3921" s="3">
        <v>46207</v>
      </c>
      <c r="B3921" s="1" t="s">
        <v>514</v>
      </c>
      <c r="C3921" s="1">
        <v>8</v>
      </c>
      <c r="D3921" s="1">
        <v>1</v>
      </c>
      <c r="E3921" s="1">
        <f t="shared" si="867"/>
        <v>3</v>
      </c>
      <c r="F3921" s="1">
        <f t="shared" si="856"/>
        <v>1</v>
      </c>
      <c r="G3921" s="1">
        <f t="shared" si="857"/>
        <v>0</v>
      </c>
      <c r="H3921" s="1">
        <f t="shared" si="858"/>
        <v>0</v>
      </c>
      <c r="I3921" s="1">
        <f t="shared" si="859"/>
        <v>0</v>
      </c>
      <c r="J3921" s="1" t="s">
        <v>524</v>
      </c>
      <c r="K3921" s="1">
        <f t="shared" si="860"/>
        <v>8</v>
      </c>
      <c r="L3921" s="1">
        <f t="shared" si="861"/>
        <v>1</v>
      </c>
      <c r="M3921" s="1">
        <f t="shared" si="862"/>
        <v>0</v>
      </c>
      <c r="N3921" s="1">
        <f t="shared" si="863"/>
        <v>0</v>
      </c>
      <c r="O3921" s="1">
        <f t="shared" si="864"/>
        <v>0</v>
      </c>
      <c r="P3921" s="1">
        <f t="shared" si="865"/>
        <v>1</v>
      </c>
      <c r="Q3921" s="1">
        <f t="shared" si="866"/>
        <v>0</v>
      </c>
      <c r="R3921" s="1" t="s">
        <v>498</v>
      </c>
      <c r="S3921" s="1">
        <f t="shared" si="868"/>
        <v>8</v>
      </c>
      <c r="T3921" s="1">
        <f t="shared" si="869"/>
        <v>1</v>
      </c>
      <c r="U3921" s="2">
        <v>4991</v>
      </c>
      <c r="V3921" s="2">
        <v>3520</v>
      </c>
      <c r="W3921" s="2">
        <v>4993</v>
      </c>
      <c r="X3921" s="2">
        <v>3520</v>
      </c>
      <c r="Y3921" s="2">
        <v>3520</v>
      </c>
      <c r="Z3921" s="2">
        <v>2149</v>
      </c>
      <c r="AA3921" s="1">
        <v>4993</v>
      </c>
      <c r="AB3921" s="1">
        <v>4993</v>
      </c>
      <c r="AC3921" s="1">
        <v>4994</v>
      </c>
      <c r="AD3921" s="1"/>
    </row>
    <row r="3922" spans="1:30">
      <c r="A3922" s="3">
        <v>46207</v>
      </c>
      <c r="B3922" s="1" t="s">
        <v>500</v>
      </c>
      <c r="C3922" s="1">
        <v>1</v>
      </c>
      <c r="D3922" s="1">
        <v>2</v>
      </c>
      <c r="E3922" s="1">
        <f t="shared" si="867"/>
        <v>0</v>
      </c>
      <c r="F3922" s="1">
        <f t="shared" si="856"/>
        <v>0</v>
      </c>
      <c r="G3922" s="1">
        <f t="shared" si="857"/>
        <v>0</v>
      </c>
      <c r="H3922" s="1">
        <f t="shared" si="858"/>
        <v>1</v>
      </c>
      <c r="I3922" s="1">
        <f t="shared" si="859"/>
        <v>0</v>
      </c>
      <c r="J3922" s="1" t="s">
        <v>523</v>
      </c>
      <c r="K3922" s="1">
        <f t="shared" si="860"/>
        <v>1</v>
      </c>
      <c r="L3922" s="1">
        <f t="shared" si="861"/>
        <v>2</v>
      </c>
      <c r="M3922" s="1">
        <f t="shared" si="862"/>
        <v>3</v>
      </c>
      <c r="N3922" s="1">
        <f t="shared" si="863"/>
        <v>1</v>
      </c>
      <c r="O3922" s="1">
        <f t="shared" si="864"/>
        <v>0</v>
      </c>
      <c r="P3922" s="1">
        <f t="shared" si="865"/>
        <v>0</v>
      </c>
      <c r="Q3922" s="1">
        <f t="shared" si="866"/>
        <v>0</v>
      </c>
      <c r="R3922" s="1" t="s">
        <v>498</v>
      </c>
      <c r="S3922" s="1">
        <f t="shared" si="868"/>
        <v>1</v>
      </c>
      <c r="T3922" s="1">
        <f t="shared" si="869"/>
        <v>2</v>
      </c>
      <c r="U3922" s="2">
        <v>4290</v>
      </c>
      <c r="V3922" s="2">
        <v>2822</v>
      </c>
      <c r="W3922" s="2">
        <v>3652</v>
      </c>
      <c r="X3922" s="2"/>
      <c r="Y3922" s="2"/>
      <c r="Z3922" s="2"/>
      <c r="AA3922" s="1"/>
      <c r="AB3922" s="1"/>
      <c r="AC3922" s="1"/>
      <c r="AD3922" s="1"/>
    </row>
    <row r="3923" spans="1:30">
      <c r="A3923" s="3">
        <v>46207</v>
      </c>
      <c r="B3923" s="1" t="s">
        <v>516</v>
      </c>
      <c r="C3923" s="1">
        <v>1</v>
      </c>
      <c r="D3923" s="1">
        <v>1</v>
      </c>
      <c r="E3923" s="1">
        <f t="shared" si="867"/>
        <v>1</v>
      </c>
      <c r="F3923" s="1">
        <f t="shared" si="856"/>
        <v>0</v>
      </c>
      <c r="G3923" s="1">
        <f t="shared" si="857"/>
        <v>1</v>
      </c>
      <c r="H3923" s="1">
        <f t="shared" si="858"/>
        <v>0</v>
      </c>
      <c r="I3923" s="1">
        <f t="shared" si="859"/>
        <v>0</v>
      </c>
      <c r="J3923" s="1" t="s">
        <v>430</v>
      </c>
      <c r="K3923" s="1">
        <f t="shared" si="860"/>
        <v>1</v>
      </c>
      <c r="L3923" s="1">
        <f t="shared" si="861"/>
        <v>1</v>
      </c>
      <c r="M3923" s="1">
        <f t="shared" si="862"/>
        <v>1</v>
      </c>
      <c r="N3923" s="1">
        <f t="shared" si="863"/>
        <v>0</v>
      </c>
      <c r="O3923" s="1">
        <f t="shared" si="864"/>
        <v>1</v>
      </c>
      <c r="P3923" s="1">
        <f t="shared" si="865"/>
        <v>0</v>
      </c>
      <c r="Q3923" s="1">
        <f t="shared" si="866"/>
        <v>0</v>
      </c>
      <c r="R3923" s="1" t="s">
        <v>498</v>
      </c>
      <c r="S3923" s="1">
        <f t="shared" si="868"/>
        <v>1</v>
      </c>
      <c r="T3923" s="1">
        <f t="shared" si="869"/>
        <v>1</v>
      </c>
      <c r="U3923" s="2">
        <v>4995</v>
      </c>
      <c r="V3923" s="2">
        <v>1632</v>
      </c>
      <c r="W3923" s="2"/>
      <c r="X3923" s="2"/>
      <c r="Y3923" s="2"/>
      <c r="Z3923" s="2"/>
      <c r="AA3923" s="1"/>
      <c r="AB3923" s="1"/>
      <c r="AC3923" s="1"/>
      <c r="AD3923" s="1"/>
    </row>
    <row r="3924" spans="1:30">
      <c r="A3924" s="3">
        <v>46207</v>
      </c>
      <c r="B3924" s="1" t="s">
        <v>628</v>
      </c>
      <c r="C3924" s="1">
        <v>2</v>
      </c>
      <c r="D3924" s="1">
        <v>1</v>
      </c>
      <c r="E3924" s="1">
        <f t="shared" si="867"/>
        <v>3</v>
      </c>
      <c r="F3924" s="1">
        <f t="shared" si="856"/>
        <v>1</v>
      </c>
      <c r="G3924" s="1">
        <f t="shared" si="857"/>
        <v>0</v>
      </c>
      <c r="H3924" s="1">
        <f t="shared" si="858"/>
        <v>0</v>
      </c>
      <c r="I3924" s="1">
        <f t="shared" si="859"/>
        <v>0</v>
      </c>
      <c r="J3924" s="1" t="s">
        <v>619</v>
      </c>
      <c r="K3924" s="1">
        <f t="shared" si="860"/>
        <v>2</v>
      </c>
      <c r="L3924" s="1">
        <f t="shared" si="861"/>
        <v>1</v>
      </c>
      <c r="M3924" s="1">
        <f t="shared" si="862"/>
        <v>0</v>
      </c>
      <c r="N3924" s="1">
        <f t="shared" si="863"/>
        <v>0</v>
      </c>
      <c r="O3924" s="1">
        <f t="shared" si="864"/>
        <v>0</v>
      </c>
      <c r="P3924" s="1">
        <f t="shared" si="865"/>
        <v>1</v>
      </c>
      <c r="Q3924" s="1">
        <f t="shared" si="866"/>
        <v>0</v>
      </c>
      <c r="R3924" s="1" t="s">
        <v>618</v>
      </c>
      <c r="S3924" s="1">
        <f t="shared" si="868"/>
        <v>2</v>
      </c>
      <c r="T3924" s="1">
        <f t="shared" si="869"/>
        <v>1</v>
      </c>
      <c r="U3924" s="2">
        <v>4996</v>
      </c>
      <c r="V3924" s="2">
        <v>4719</v>
      </c>
      <c r="W3924" s="2">
        <v>5001</v>
      </c>
      <c r="X3924" s="2"/>
      <c r="Y3924" s="2"/>
      <c r="Z3924" s="2"/>
      <c r="AA3924" s="1"/>
      <c r="AB3924" s="1"/>
      <c r="AC3924" s="1"/>
      <c r="AD3924" s="1"/>
    </row>
    <row r="3925" spans="1:30">
      <c r="A3925" s="3">
        <v>46207</v>
      </c>
      <c r="B3925" s="1" t="s">
        <v>631</v>
      </c>
      <c r="C3925" s="1">
        <v>2</v>
      </c>
      <c r="D3925" s="1">
        <v>2</v>
      </c>
      <c r="E3925" s="1">
        <f t="shared" si="867"/>
        <v>1</v>
      </c>
      <c r="F3925" s="1">
        <f t="shared" si="856"/>
        <v>0</v>
      </c>
      <c r="G3925" s="1">
        <f t="shared" si="857"/>
        <v>1</v>
      </c>
      <c r="H3925" s="1">
        <f t="shared" si="858"/>
        <v>0</v>
      </c>
      <c r="I3925" s="1">
        <f t="shared" si="859"/>
        <v>0</v>
      </c>
      <c r="J3925" s="1" t="s">
        <v>617</v>
      </c>
      <c r="K3925" s="1">
        <f t="shared" si="860"/>
        <v>2</v>
      </c>
      <c r="L3925" s="1">
        <f t="shared" si="861"/>
        <v>2</v>
      </c>
      <c r="M3925" s="1">
        <f t="shared" si="862"/>
        <v>1</v>
      </c>
      <c r="N3925" s="1">
        <f t="shared" si="863"/>
        <v>0</v>
      </c>
      <c r="O3925" s="1">
        <f t="shared" si="864"/>
        <v>1</v>
      </c>
      <c r="P3925" s="1">
        <f t="shared" si="865"/>
        <v>0</v>
      </c>
      <c r="Q3925" s="1">
        <f t="shared" si="866"/>
        <v>0</v>
      </c>
      <c r="R3925" s="1" t="s">
        <v>618</v>
      </c>
      <c r="S3925" s="1">
        <f t="shared" si="868"/>
        <v>2</v>
      </c>
      <c r="T3925" s="1">
        <f t="shared" si="869"/>
        <v>2</v>
      </c>
      <c r="U3925" s="2">
        <v>2573</v>
      </c>
      <c r="V3925" s="2">
        <v>4998</v>
      </c>
      <c r="W3925" s="2">
        <v>4999</v>
      </c>
      <c r="X3925" s="2">
        <v>5000</v>
      </c>
      <c r="Y3925" s="2"/>
      <c r="Z3925" s="2"/>
      <c r="AA3925" s="1"/>
      <c r="AB3925" s="1"/>
      <c r="AC3925" s="1"/>
      <c r="AD3925" s="1"/>
    </row>
    <row r="3926" spans="1:30">
      <c r="A3926" s="3">
        <v>46207</v>
      </c>
      <c r="B3926" s="1" t="s">
        <v>643</v>
      </c>
      <c r="C3926" s="1">
        <v>3</v>
      </c>
      <c r="D3926" s="1">
        <v>1</v>
      </c>
      <c r="E3926" s="1">
        <f t="shared" si="867"/>
        <v>3</v>
      </c>
      <c r="F3926" s="1">
        <f t="shared" si="856"/>
        <v>1</v>
      </c>
      <c r="G3926" s="1">
        <f t="shared" si="857"/>
        <v>0</v>
      </c>
      <c r="H3926" s="1">
        <f t="shared" si="858"/>
        <v>0</v>
      </c>
      <c r="I3926" s="1">
        <f t="shared" si="859"/>
        <v>0</v>
      </c>
      <c r="J3926" s="1" t="s">
        <v>648</v>
      </c>
      <c r="K3926" s="1">
        <f t="shared" si="860"/>
        <v>3</v>
      </c>
      <c r="L3926" s="1">
        <f t="shared" si="861"/>
        <v>1</v>
      </c>
      <c r="M3926" s="1">
        <f t="shared" si="862"/>
        <v>0</v>
      </c>
      <c r="N3926" s="1">
        <f t="shared" si="863"/>
        <v>0</v>
      </c>
      <c r="O3926" s="1">
        <f t="shared" si="864"/>
        <v>0</v>
      </c>
      <c r="P3926" s="1">
        <f t="shared" si="865"/>
        <v>1</v>
      </c>
      <c r="Q3926" s="1">
        <f t="shared" si="866"/>
        <v>0</v>
      </c>
      <c r="R3926" s="1" t="s">
        <v>642</v>
      </c>
      <c r="S3926" s="1">
        <f t="shared" si="868"/>
        <v>3</v>
      </c>
      <c r="T3926" s="1">
        <f t="shared" si="869"/>
        <v>1</v>
      </c>
      <c r="U3926" s="2">
        <v>3620</v>
      </c>
      <c r="V3926" s="2">
        <v>4454</v>
      </c>
      <c r="W3926" s="2">
        <v>4454</v>
      </c>
      <c r="X3926" s="2">
        <v>4790</v>
      </c>
      <c r="Y3926" s="2"/>
      <c r="Z3926" s="2"/>
      <c r="AA3926" s="1"/>
      <c r="AB3926" s="1"/>
      <c r="AC3926" s="1"/>
      <c r="AD3926" s="1"/>
    </row>
    <row r="3927" spans="1:30">
      <c r="A3927" s="3">
        <v>46207</v>
      </c>
      <c r="B3927" s="1" t="s">
        <v>647</v>
      </c>
      <c r="C3927" s="1">
        <v>0</v>
      </c>
      <c r="D3927" s="1">
        <v>1</v>
      </c>
      <c r="E3927" s="1">
        <f t="shared" si="867"/>
        <v>0</v>
      </c>
      <c r="F3927" s="1">
        <f t="shared" si="856"/>
        <v>0</v>
      </c>
      <c r="G3927" s="1">
        <f t="shared" si="857"/>
        <v>0</v>
      </c>
      <c r="H3927" s="1">
        <f t="shared" si="858"/>
        <v>1</v>
      </c>
      <c r="I3927" s="1">
        <f t="shared" si="859"/>
        <v>0</v>
      </c>
      <c r="J3927" s="1" t="s">
        <v>640</v>
      </c>
      <c r="K3927" s="1">
        <f t="shared" si="860"/>
        <v>0</v>
      </c>
      <c r="L3927" s="1">
        <f t="shared" si="861"/>
        <v>1</v>
      </c>
      <c r="M3927" s="1">
        <f t="shared" si="862"/>
        <v>3</v>
      </c>
      <c r="N3927" s="1">
        <f t="shared" si="863"/>
        <v>1</v>
      </c>
      <c r="O3927" s="1">
        <f t="shared" si="864"/>
        <v>0</v>
      </c>
      <c r="P3927" s="1">
        <f t="shared" si="865"/>
        <v>0</v>
      </c>
      <c r="Q3927" s="1">
        <f t="shared" si="866"/>
        <v>1</v>
      </c>
      <c r="R3927" s="1" t="s">
        <v>642</v>
      </c>
      <c r="S3927" s="1">
        <f t="shared" si="868"/>
        <v>0</v>
      </c>
      <c r="T3927" s="1">
        <f t="shared" si="869"/>
        <v>1</v>
      </c>
      <c r="U3927" s="2">
        <v>2026</v>
      </c>
      <c r="V3927" s="2"/>
      <c r="W3927" s="2"/>
      <c r="X3927" s="2"/>
      <c r="Y3927" s="2"/>
      <c r="Z3927" s="2"/>
      <c r="AA3927" s="1"/>
      <c r="AB3927" s="1"/>
      <c r="AC3927" s="1"/>
      <c r="AD3927" s="1"/>
    </row>
    <row r="3928" spans="1:30">
      <c r="A3928" s="3">
        <v>46207</v>
      </c>
      <c r="B3928" s="1" t="s">
        <v>646</v>
      </c>
      <c r="C3928" s="1">
        <v>3</v>
      </c>
      <c r="D3928" s="1">
        <v>0</v>
      </c>
      <c r="E3928" s="1">
        <f t="shared" si="867"/>
        <v>3</v>
      </c>
      <c r="F3928" s="1">
        <f t="shared" si="856"/>
        <v>1</v>
      </c>
      <c r="G3928" s="1">
        <f t="shared" si="857"/>
        <v>0</v>
      </c>
      <c r="H3928" s="1">
        <f t="shared" si="858"/>
        <v>0</v>
      </c>
      <c r="I3928" s="1">
        <f t="shared" si="859"/>
        <v>1</v>
      </c>
      <c r="J3928" s="1" t="s">
        <v>644</v>
      </c>
      <c r="K3928" s="1">
        <f t="shared" si="860"/>
        <v>3</v>
      </c>
      <c r="L3928" s="1">
        <f t="shared" si="861"/>
        <v>0</v>
      </c>
      <c r="M3928" s="1">
        <f t="shared" si="862"/>
        <v>0</v>
      </c>
      <c r="N3928" s="1">
        <f t="shared" si="863"/>
        <v>0</v>
      </c>
      <c r="O3928" s="1">
        <f t="shared" si="864"/>
        <v>0</v>
      </c>
      <c r="P3928" s="1">
        <f t="shared" si="865"/>
        <v>1</v>
      </c>
      <c r="Q3928" s="1">
        <f t="shared" si="866"/>
        <v>0</v>
      </c>
      <c r="R3928" s="1" t="s">
        <v>642</v>
      </c>
      <c r="S3928" s="1">
        <f t="shared" si="868"/>
        <v>3</v>
      </c>
      <c r="T3928" s="1">
        <f t="shared" si="869"/>
        <v>0</v>
      </c>
      <c r="U3928" s="2">
        <v>5004</v>
      </c>
      <c r="V3928" s="2">
        <v>4878</v>
      </c>
      <c r="W3928" s="2">
        <v>5005</v>
      </c>
      <c r="X3928" s="2"/>
      <c r="Y3928" s="2"/>
      <c r="Z3928" s="2"/>
      <c r="AA3928" s="1"/>
      <c r="AB3928" s="1"/>
      <c r="AC3928" s="1"/>
      <c r="AD3928" s="1"/>
    </row>
    <row r="3929" spans="1:30">
      <c r="A3929" s="3">
        <v>46208</v>
      </c>
      <c r="B3929" s="1" t="s">
        <v>72</v>
      </c>
      <c r="C3929" s="1">
        <v>0</v>
      </c>
      <c r="D3929" s="1">
        <v>0</v>
      </c>
      <c r="E3929" s="1">
        <f t="shared" si="867"/>
        <v>1</v>
      </c>
      <c r="F3929" s="1">
        <f t="shared" si="856"/>
        <v>0</v>
      </c>
      <c r="G3929" s="1">
        <f t="shared" si="857"/>
        <v>1</v>
      </c>
      <c r="H3929" s="1">
        <f t="shared" si="858"/>
        <v>0</v>
      </c>
      <c r="I3929" s="1">
        <f t="shared" si="859"/>
        <v>1</v>
      </c>
      <c r="J3929" s="1" t="s">
        <v>142</v>
      </c>
      <c r="K3929" s="1">
        <f t="shared" si="860"/>
        <v>0</v>
      </c>
      <c r="L3929" s="1">
        <f t="shared" si="861"/>
        <v>0</v>
      </c>
      <c r="M3929" s="1">
        <f t="shared" si="862"/>
        <v>1</v>
      </c>
      <c r="N3929" s="1">
        <f t="shared" si="863"/>
        <v>0</v>
      </c>
      <c r="O3929" s="1">
        <f t="shared" si="864"/>
        <v>1</v>
      </c>
      <c r="P3929" s="1">
        <f t="shared" si="865"/>
        <v>0</v>
      </c>
      <c r="Q3929" s="1">
        <f t="shared" si="866"/>
        <v>1</v>
      </c>
      <c r="R3929" s="1" t="s">
        <v>419</v>
      </c>
      <c r="S3929" s="1">
        <f t="shared" si="868"/>
        <v>0</v>
      </c>
      <c r="T3929" s="1">
        <f t="shared" si="869"/>
        <v>0</v>
      </c>
      <c r="U3929" s="2"/>
      <c r="V3929" s="2"/>
      <c r="W3929" s="2"/>
      <c r="X3929" s="2"/>
      <c r="Y3929" s="2"/>
      <c r="Z3929" s="2"/>
      <c r="AA3929" s="1"/>
      <c r="AB3929" s="1"/>
      <c r="AC3929" s="1"/>
      <c r="AD3929" s="1"/>
    </row>
    <row r="3930" spans="1:30">
      <c r="A3930" s="3">
        <v>46208</v>
      </c>
      <c r="B3930" s="1" t="s">
        <v>143</v>
      </c>
      <c r="C3930" s="1">
        <v>1</v>
      </c>
      <c r="D3930" s="1">
        <v>0</v>
      </c>
      <c r="E3930" s="1">
        <f t="shared" si="867"/>
        <v>3</v>
      </c>
      <c r="F3930" s="1">
        <f t="shared" si="856"/>
        <v>1</v>
      </c>
      <c r="G3930" s="1">
        <f t="shared" si="857"/>
        <v>0</v>
      </c>
      <c r="H3930" s="1">
        <f t="shared" si="858"/>
        <v>0</v>
      </c>
      <c r="I3930" s="1">
        <f t="shared" si="859"/>
        <v>1</v>
      </c>
      <c r="J3930" s="1" t="s">
        <v>341</v>
      </c>
      <c r="K3930" s="1">
        <f t="shared" si="860"/>
        <v>1</v>
      </c>
      <c r="L3930" s="1">
        <f t="shared" si="861"/>
        <v>0</v>
      </c>
      <c r="M3930" s="1">
        <f t="shared" si="862"/>
        <v>0</v>
      </c>
      <c r="N3930" s="1">
        <f t="shared" si="863"/>
        <v>0</v>
      </c>
      <c r="O3930" s="1">
        <f t="shared" si="864"/>
        <v>0</v>
      </c>
      <c r="P3930" s="1">
        <f t="shared" si="865"/>
        <v>1</v>
      </c>
      <c r="Q3930" s="1">
        <f t="shared" si="866"/>
        <v>0</v>
      </c>
      <c r="R3930" s="1" t="s">
        <v>427</v>
      </c>
      <c r="S3930" s="1">
        <f t="shared" si="868"/>
        <v>1</v>
      </c>
      <c r="T3930" s="1">
        <f t="shared" si="869"/>
        <v>0</v>
      </c>
      <c r="U3930" s="2">
        <v>1519</v>
      </c>
      <c r="V3930" s="2"/>
      <c r="W3930" s="2"/>
      <c r="X3930" s="2"/>
      <c r="Y3930" s="2"/>
      <c r="Z3930" s="2"/>
      <c r="AA3930" s="1"/>
      <c r="AB3930" s="1"/>
      <c r="AC3930" s="1"/>
      <c r="AD3930" s="1"/>
    </row>
    <row r="3931" spans="1:30">
      <c r="A3931" s="3">
        <v>46208</v>
      </c>
      <c r="B3931" s="1" t="s">
        <v>106</v>
      </c>
      <c r="C3931" s="1">
        <v>0</v>
      </c>
      <c r="D3931" s="1">
        <v>2</v>
      </c>
      <c r="E3931" s="1">
        <f t="shared" si="867"/>
        <v>0</v>
      </c>
      <c r="F3931" s="1">
        <f t="shared" si="856"/>
        <v>0</v>
      </c>
      <c r="G3931" s="1">
        <f t="shared" si="857"/>
        <v>0</v>
      </c>
      <c r="H3931" s="1">
        <f t="shared" si="858"/>
        <v>1</v>
      </c>
      <c r="I3931" s="1">
        <f t="shared" si="859"/>
        <v>0</v>
      </c>
      <c r="J3931" s="1" t="s">
        <v>294</v>
      </c>
      <c r="K3931" s="1">
        <f t="shared" si="860"/>
        <v>0</v>
      </c>
      <c r="L3931" s="1">
        <f t="shared" si="861"/>
        <v>2</v>
      </c>
      <c r="M3931" s="1">
        <f t="shared" si="862"/>
        <v>3</v>
      </c>
      <c r="N3931" s="1">
        <f t="shared" si="863"/>
        <v>1</v>
      </c>
      <c r="O3931" s="1">
        <f t="shared" si="864"/>
        <v>0</v>
      </c>
      <c r="P3931" s="1">
        <f t="shared" si="865"/>
        <v>0</v>
      </c>
      <c r="Q3931" s="1">
        <f t="shared" si="866"/>
        <v>1</v>
      </c>
      <c r="R3931" s="1" t="s">
        <v>427</v>
      </c>
      <c r="S3931" s="1">
        <f t="shared" si="868"/>
        <v>0</v>
      </c>
      <c r="T3931" s="1">
        <f t="shared" si="869"/>
        <v>2</v>
      </c>
      <c r="U3931" s="2">
        <v>3571</v>
      </c>
      <c r="V3931" s="2">
        <v>1410</v>
      </c>
      <c r="W3931" s="2"/>
      <c r="X3931" s="2"/>
      <c r="Y3931" s="2"/>
      <c r="Z3931" s="2"/>
      <c r="AA3931" s="1"/>
      <c r="AB3931" s="1"/>
      <c r="AC3931" s="1"/>
      <c r="AD3931" s="1"/>
    </row>
    <row r="3932" spans="1:30">
      <c r="A3932" s="3">
        <v>46208</v>
      </c>
      <c r="B3932" s="1" t="s">
        <v>484</v>
      </c>
      <c r="C3932" s="1">
        <v>2</v>
      </c>
      <c r="D3932" s="1">
        <v>1</v>
      </c>
      <c r="E3932" s="1">
        <f t="shared" si="867"/>
        <v>3</v>
      </c>
      <c r="F3932" s="1">
        <f t="shared" si="856"/>
        <v>1</v>
      </c>
      <c r="G3932" s="1">
        <f t="shared" si="857"/>
        <v>0</v>
      </c>
      <c r="H3932" s="1">
        <f t="shared" si="858"/>
        <v>0</v>
      </c>
      <c r="I3932" s="1">
        <f t="shared" si="859"/>
        <v>0</v>
      </c>
      <c r="J3932" s="1" t="s">
        <v>469</v>
      </c>
      <c r="K3932" s="1">
        <f t="shared" si="860"/>
        <v>2</v>
      </c>
      <c r="L3932" s="1">
        <f t="shared" si="861"/>
        <v>1</v>
      </c>
      <c r="M3932" s="1">
        <f t="shared" si="862"/>
        <v>0</v>
      </c>
      <c r="N3932" s="1">
        <f t="shared" si="863"/>
        <v>0</v>
      </c>
      <c r="O3932" s="1">
        <f t="shared" si="864"/>
        <v>0</v>
      </c>
      <c r="P3932" s="1">
        <f t="shared" si="865"/>
        <v>1</v>
      </c>
      <c r="Q3932" s="1">
        <f t="shared" si="866"/>
        <v>0</v>
      </c>
      <c r="R3932" s="1" t="s">
        <v>465</v>
      </c>
      <c r="S3932" s="1">
        <f t="shared" si="868"/>
        <v>2</v>
      </c>
      <c r="T3932" s="1">
        <f t="shared" si="869"/>
        <v>1</v>
      </c>
      <c r="U3932" s="2">
        <v>4516</v>
      </c>
      <c r="V3932" s="2">
        <v>3835</v>
      </c>
      <c r="W3932" s="2">
        <v>3897</v>
      </c>
      <c r="X3932" s="2"/>
      <c r="Y3932" s="2"/>
      <c r="Z3932" s="2"/>
      <c r="AA3932" s="1"/>
      <c r="AB3932" s="1"/>
      <c r="AC3932" s="1"/>
      <c r="AD3932" s="1"/>
    </row>
    <row r="3933" spans="1:30">
      <c r="A3933" s="3">
        <v>46208</v>
      </c>
      <c r="B3933" s="1" t="s">
        <v>490</v>
      </c>
      <c r="C3933" s="1">
        <v>2</v>
      </c>
      <c r="D3933" s="1">
        <v>0</v>
      </c>
      <c r="E3933" s="1">
        <f t="shared" si="867"/>
        <v>3</v>
      </c>
      <c r="F3933" s="1">
        <f t="shared" si="856"/>
        <v>1</v>
      </c>
      <c r="G3933" s="1">
        <f t="shared" si="857"/>
        <v>0</v>
      </c>
      <c r="H3933" s="1">
        <f t="shared" si="858"/>
        <v>0</v>
      </c>
      <c r="I3933" s="1">
        <f t="shared" si="859"/>
        <v>1</v>
      </c>
      <c r="J3933" s="1" t="s">
        <v>470</v>
      </c>
      <c r="K3933" s="1">
        <f t="shared" si="860"/>
        <v>2</v>
      </c>
      <c r="L3933" s="1">
        <f t="shared" si="861"/>
        <v>0</v>
      </c>
      <c r="M3933" s="1">
        <f t="shared" si="862"/>
        <v>0</v>
      </c>
      <c r="N3933" s="1">
        <f t="shared" si="863"/>
        <v>0</v>
      </c>
      <c r="O3933" s="1">
        <f t="shared" si="864"/>
        <v>0</v>
      </c>
      <c r="P3933" s="1">
        <f t="shared" si="865"/>
        <v>1</v>
      </c>
      <c r="Q3933" s="1">
        <f t="shared" si="866"/>
        <v>0</v>
      </c>
      <c r="R3933" s="1" t="s">
        <v>465</v>
      </c>
      <c r="S3933" s="1">
        <f t="shared" si="868"/>
        <v>2</v>
      </c>
      <c r="T3933" s="1">
        <f t="shared" si="869"/>
        <v>0</v>
      </c>
      <c r="U3933" s="2">
        <v>4832</v>
      </c>
      <c r="V3933" s="2">
        <v>4833</v>
      </c>
      <c r="W3933" s="2"/>
      <c r="X3933" s="2"/>
      <c r="Y3933" s="2"/>
      <c r="Z3933" s="2"/>
      <c r="AA3933" s="1"/>
      <c r="AB3933" s="1"/>
      <c r="AC3933" s="1"/>
      <c r="AD3933" s="1"/>
    </row>
    <row r="3934" spans="1:30">
      <c r="A3934" s="3">
        <v>46208</v>
      </c>
      <c r="B3934" s="1" t="s">
        <v>485</v>
      </c>
      <c r="C3934" s="1">
        <v>2</v>
      </c>
      <c r="D3934" s="1">
        <v>0</v>
      </c>
      <c r="E3934" s="1">
        <f t="shared" si="867"/>
        <v>3</v>
      </c>
      <c r="F3934" s="1">
        <f t="shared" si="856"/>
        <v>1</v>
      </c>
      <c r="G3934" s="1">
        <f t="shared" si="857"/>
        <v>0</v>
      </c>
      <c r="H3934" s="1">
        <f t="shared" si="858"/>
        <v>0</v>
      </c>
      <c r="I3934" s="1">
        <f t="shared" si="859"/>
        <v>1</v>
      </c>
      <c r="J3934" s="1" t="s">
        <v>483</v>
      </c>
      <c r="K3934" s="1">
        <f t="shared" si="860"/>
        <v>2</v>
      </c>
      <c r="L3934" s="1">
        <f t="shared" si="861"/>
        <v>0</v>
      </c>
      <c r="M3934" s="1">
        <f t="shared" si="862"/>
        <v>0</v>
      </c>
      <c r="N3934" s="1">
        <f t="shared" si="863"/>
        <v>0</v>
      </c>
      <c r="O3934" s="1">
        <f t="shared" si="864"/>
        <v>0</v>
      </c>
      <c r="P3934" s="1">
        <f t="shared" si="865"/>
        <v>1</v>
      </c>
      <c r="Q3934" s="1">
        <f t="shared" si="866"/>
        <v>0</v>
      </c>
      <c r="R3934" s="1" t="s">
        <v>465</v>
      </c>
      <c r="S3934" s="1">
        <f t="shared" si="868"/>
        <v>2</v>
      </c>
      <c r="T3934" s="1">
        <f t="shared" si="869"/>
        <v>0</v>
      </c>
      <c r="U3934" s="2">
        <v>4058</v>
      </c>
      <c r="V3934" s="2">
        <v>4318</v>
      </c>
      <c r="W3934" s="2"/>
      <c r="X3934" s="2"/>
      <c r="Y3934" s="2"/>
      <c r="Z3934" s="2"/>
      <c r="AA3934" s="1"/>
      <c r="AB3934" s="1"/>
      <c r="AC3934" s="1"/>
      <c r="AD3934" s="1"/>
    </row>
    <row r="3935" spans="1:30">
      <c r="A3935" s="3">
        <v>46208</v>
      </c>
      <c r="B3935" s="1" t="s">
        <v>596</v>
      </c>
      <c r="C3935" s="1">
        <v>0</v>
      </c>
      <c r="D3935" s="1">
        <v>1</v>
      </c>
      <c r="E3935" s="1">
        <f t="shared" si="867"/>
        <v>0</v>
      </c>
      <c r="F3935" s="1">
        <f t="shared" si="856"/>
        <v>0</v>
      </c>
      <c r="G3935" s="1">
        <f t="shared" si="857"/>
        <v>0</v>
      </c>
      <c r="H3935" s="1">
        <f t="shared" si="858"/>
        <v>1</v>
      </c>
      <c r="I3935" s="1">
        <f t="shared" si="859"/>
        <v>0</v>
      </c>
      <c r="J3935" s="1" t="s">
        <v>599</v>
      </c>
      <c r="K3935" s="1">
        <f t="shared" si="860"/>
        <v>0</v>
      </c>
      <c r="L3935" s="1">
        <f t="shared" si="861"/>
        <v>1</v>
      </c>
      <c r="M3935" s="1">
        <f t="shared" si="862"/>
        <v>3</v>
      </c>
      <c r="N3935" s="1">
        <f t="shared" si="863"/>
        <v>1</v>
      </c>
      <c r="O3935" s="1">
        <f t="shared" si="864"/>
        <v>0</v>
      </c>
      <c r="P3935" s="1">
        <f t="shared" si="865"/>
        <v>0</v>
      </c>
      <c r="Q3935" s="1">
        <f t="shared" si="866"/>
        <v>1</v>
      </c>
      <c r="R3935" s="1" t="s">
        <v>598</v>
      </c>
      <c r="S3935" s="1">
        <f t="shared" si="868"/>
        <v>0</v>
      </c>
      <c r="T3935" s="1">
        <f t="shared" si="869"/>
        <v>1</v>
      </c>
      <c r="U3935" s="2">
        <v>5006</v>
      </c>
      <c r="V3935" s="2"/>
      <c r="W3935" s="2"/>
      <c r="X3935" s="2"/>
      <c r="Y3935" s="2"/>
      <c r="Z3935" s="2"/>
      <c r="AA3935" s="1"/>
      <c r="AB3935" s="1"/>
      <c r="AC3935" s="1"/>
      <c r="AD3935" s="1"/>
    </row>
    <row r="3936" spans="1:30">
      <c r="A3936" s="3">
        <v>46208</v>
      </c>
      <c r="B3936" s="1" t="s">
        <v>623</v>
      </c>
      <c r="C3936" s="1">
        <v>0</v>
      </c>
      <c r="D3936" s="1">
        <v>0</v>
      </c>
      <c r="E3936" s="1">
        <f t="shared" si="867"/>
        <v>1</v>
      </c>
      <c r="F3936" s="1">
        <f t="shared" si="856"/>
        <v>0</v>
      </c>
      <c r="G3936" s="1">
        <f t="shared" si="857"/>
        <v>1</v>
      </c>
      <c r="H3936" s="1">
        <f t="shared" si="858"/>
        <v>0</v>
      </c>
      <c r="I3936" s="1">
        <f t="shared" si="859"/>
        <v>1</v>
      </c>
      <c r="J3936" s="1" t="s">
        <v>613</v>
      </c>
      <c r="K3936" s="1">
        <f t="shared" si="860"/>
        <v>0</v>
      </c>
      <c r="L3936" s="1">
        <f t="shared" si="861"/>
        <v>0</v>
      </c>
      <c r="M3936" s="1">
        <f t="shared" si="862"/>
        <v>1</v>
      </c>
      <c r="N3936" s="1">
        <f t="shared" si="863"/>
        <v>0</v>
      </c>
      <c r="O3936" s="1">
        <f t="shared" si="864"/>
        <v>1</v>
      </c>
      <c r="P3936" s="1">
        <f t="shared" si="865"/>
        <v>0</v>
      </c>
      <c r="Q3936" s="1">
        <f t="shared" si="866"/>
        <v>1</v>
      </c>
      <c r="R3936" s="1" t="s">
        <v>609</v>
      </c>
      <c r="S3936" s="1">
        <f t="shared" si="868"/>
        <v>0</v>
      </c>
      <c r="T3936" s="1">
        <f t="shared" si="869"/>
        <v>0</v>
      </c>
      <c r="U3936" s="2"/>
      <c r="V3936" s="2"/>
      <c r="W3936" s="2"/>
      <c r="X3936" s="2"/>
      <c r="Y3936" s="2"/>
      <c r="Z3936" s="2"/>
      <c r="AA3936" s="1"/>
      <c r="AB3936" s="1"/>
      <c r="AC3936" s="1"/>
      <c r="AD3936" s="1"/>
    </row>
    <row r="3937" spans="1:30">
      <c r="A3937" s="3">
        <v>46208</v>
      </c>
      <c r="B3937" s="1" t="s">
        <v>614</v>
      </c>
      <c r="C3937" s="1">
        <v>1</v>
      </c>
      <c r="D3937" s="1">
        <v>0</v>
      </c>
      <c r="E3937" s="1">
        <f t="shared" si="867"/>
        <v>3</v>
      </c>
      <c r="F3937" s="1">
        <f t="shared" si="856"/>
        <v>1</v>
      </c>
      <c r="G3937" s="1">
        <f t="shared" si="857"/>
        <v>0</v>
      </c>
      <c r="H3937" s="1">
        <f t="shared" si="858"/>
        <v>0</v>
      </c>
      <c r="I3937" s="1">
        <f t="shared" si="859"/>
        <v>1</v>
      </c>
      <c r="J3937" s="1" t="s">
        <v>608</v>
      </c>
      <c r="K3937" s="1">
        <f t="shared" si="860"/>
        <v>1</v>
      </c>
      <c r="L3937" s="1">
        <f t="shared" si="861"/>
        <v>0</v>
      </c>
      <c r="M3937" s="1">
        <f t="shared" si="862"/>
        <v>0</v>
      </c>
      <c r="N3937" s="1">
        <f t="shared" si="863"/>
        <v>0</v>
      </c>
      <c r="O3937" s="1">
        <f t="shared" si="864"/>
        <v>0</v>
      </c>
      <c r="P3937" s="1">
        <f t="shared" si="865"/>
        <v>1</v>
      </c>
      <c r="Q3937" s="1">
        <f t="shared" si="866"/>
        <v>0</v>
      </c>
      <c r="R3937" s="1" t="s">
        <v>609</v>
      </c>
      <c r="S3937" s="1">
        <f t="shared" si="868"/>
        <v>1</v>
      </c>
      <c r="T3937" s="1">
        <f t="shared" si="869"/>
        <v>0</v>
      </c>
      <c r="U3937" s="2">
        <v>2165</v>
      </c>
      <c r="V3937" s="2"/>
      <c r="W3937" s="2"/>
      <c r="X3937" s="2"/>
      <c r="Y3937" s="2"/>
      <c r="Z3937" s="2"/>
      <c r="AA3937" s="1"/>
      <c r="AB3937" s="1"/>
      <c r="AC3937" s="1"/>
      <c r="AD3937" s="1"/>
    </row>
    <row r="3938" spans="1:30">
      <c r="A3938" s="3">
        <v>46208</v>
      </c>
      <c r="B3938" s="1" t="s">
        <v>625</v>
      </c>
      <c r="C3938" s="1">
        <v>3</v>
      </c>
      <c r="D3938" s="1">
        <v>1</v>
      </c>
      <c r="E3938" s="1">
        <f t="shared" si="867"/>
        <v>3</v>
      </c>
      <c r="F3938" s="1">
        <f t="shared" si="856"/>
        <v>1</v>
      </c>
      <c r="G3938" s="1">
        <f t="shared" si="857"/>
        <v>0</v>
      </c>
      <c r="H3938" s="1">
        <f t="shared" si="858"/>
        <v>0</v>
      </c>
      <c r="I3938" s="1">
        <f t="shared" si="859"/>
        <v>0</v>
      </c>
      <c r="J3938" s="1" t="s">
        <v>615</v>
      </c>
      <c r="K3938" s="1">
        <f t="shared" si="860"/>
        <v>3</v>
      </c>
      <c r="L3938" s="1">
        <f t="shared" si="861"/>
        <v>1</v>
      </c>
      <c r="M3938" s="1">
        <f t="shared" si="862"/>
        <v>0</v>
      </c>
      <c r="N3938" s="1">
        <f t="shared" si="863"/>
        <v>0</v>
      </c>
      <c r="O3938" s="1">
        <f t="shared" si="864"/>
        <v>0</v>
      </c>
      <c r="P3938" s="1">
        <f t="shared" si="865"/>
        <v>1</v>
      </c>
      <c r="Q3938" s="1">
        <f t="shared" si="866"/>
        <v>0</v>
      </c>
      <c r="R3938" s="1" t="s">
        <v>609</v>
      </c>
      <c r="S3938" s="1">
        <f t="shared" si="868"/>
        <v>3</v>
      </c>
      <c r="T3938" s="1">
        <f t="shared" si="869"/>
        <v>1</v>
      </c>
      <c r="U3938" s="2">
        <v>1098</v>
      </c>
      <c r="V3938" s="2">
        <v>3065</v>
      </c>
      <c r="W3938" s="2">
        <v>1098</v>
      </c>
      <c r="X3938" s="2">
        <v>4573</v>
      </c>
      <c r="Y3938" s="2"/>
      <c r="Z3938" s="2"/>
      <c r="AA3938" s="1"/>
      <c r="AB3938" s="1"/>
      <c r="AC3938" s="1"/>
      <c r="AD3938" s="1"/>
    </row>
    <row r="3939" spans="1:30">
      <c r="A3939" s="3">
        <v>46208</v>
      </c>
      <c r="B3939" s="1" t="s">
        <v>501</v>
      </c>
      <c r="C3939" s="1">
        <v>2</v>
      </c>
      <c r="D3939" s="1">
        <v>1</v>
      </c>
      <c r="E3939" s="1">
        <f t="shared" si="867"/>
        <v>3</v>
      </c>
      <c r="F3939" s="1">
        <f t="shared" si="856"/>
        <v>1</v>
      </c>
      <c r="G3939" s="1">
        <f t="shared" si="857"/>
        <v>0</v>
      </c>
      <c r="H3939" s="1">
        <f t="shared" si="858"/>
        <v>0</v>
      </c>
      <c r="I3939" s="1">
        <f t="shared" si="859"/>
        <v>0</v>
      </c>
      <c r="J3939" s="1" t="s">
        <v>517</v>
      </c>
      <c r="K3939" s="1">
        <f t="shared" si="860"/>
        <v>2</v>
      </c>
      <c r="L3939" s="1">
        <f t="shared" si="861"/>
        <v>1</v>
      </c>
      <c r="M3939" s="1">
        <f t="shared" si="862"/>
        <v>0</v>
      </c>
      <c r="N3939" s="1">
        <f t="shared" si="863"/>
        <v>0</v>
      </c>
      <c r="O3939" s="1">
        <f t="shared" si="864"/>
        <v>0</v>
      </c>
      <c r="P3939" s="1">
        <f t="shared" si="865"/>
        <v>1</v>
      </c>
      <c r="Q3939" s="1">
        <f t="shared" si="866"/>
        <v>0</v>
      </c>
      <c r="R3939" s="1" t="s">
        <v>498</v>
      </c>
      <c r="S3939" s="1">
        <f t="shared" si="868"/>
        <v>2</v>
      </c>
      <c r="T3939" s="1">
        <f t="shared" si="869"/>
        <v>1</v>
      </c>
      <c r="U3939" s="2">
        <v>2586</v>
      </c>
      <c r="V3939" s="2">
        <v>3479</v>
      </c>
      <c r="W3939" s="2">
        <v>3726</v>
      </c>
      <c r="X3939" s="2"/>
      <c r="Y3939" s="2"/>
      <c r="Z3939" s="2"/>
      <c r="AA3939" s="1"/>
      <c r="AB3939" s="1"/>
      <c r="AC3939" s="1"/>
      <c r="AD3939" s="1"/>
    </row>
    <row r="3940" spans="1:30">
      <c r="A3940" s="3">
        <v>46208</v>
      </c>
      <c r="B3940" s="1" t="s">
        <v>497</v>
      </c>
      <c r="C3940" s="1">
        <v>1</v>
      </c>
      <c r="D3940" s="1">
        <v>0</v>
      </c>
      <c r="E3940" s="1">
        <f t="shared" si="867"/>
        <v>3</v>
      </c>
      <c r="F3940" s="1">
        <f t="shared" si="856"/>
        <v>1</v>
      </c>
      <c r="G3940" s="1">
        <f t="shared" si="857"/>
        <v>0</v>
      </c>
      <c r="H3940" s="1">
        <f t="shared" si="858"/>
        <v>0</v>
      </c>
      <c r="I3940" s="1">
        <f t="shared" si="859"/>
        <v>1</v>
      </c>
      <c r="J3940" s="1" t="s">
        <v>515</v>
      </c>
      <c r="K3940" s="1">
        <f t="shared" si="860"/>
        <v>1</v>
      </c>
      <c r="L3940" s="1">
        <f t="shared" si="861"/>
        <v>0</v>
      </c>
      <c r="M3940" s="1">
        <f t="shared" si="862"/>
        <v>0</v>
      </c>
      <c r="N3940" s="1">
        <f t="shared" si="863"/>
        <v>0</v>
      </c>
      <c r="O3940" s="1">
        <f t="shared" si="864"/>
        <v>0</v>
      </c>
      <c r="P3940" s="1">
        <f t="shared" si="865"/>
        <v>1</v>
      </c>
      <c r="Q3940" s="1">
        <f t="shared" si="866"/>
        <v>0</v>
      </c>
      <c r="R3940" s="1" t="s">
        <v>498</v>
      </c>
      <c r="S3940" s="1">
        <f t="shared" si="868"/>
        <v>1</v>
      </c>
      <c r="T3940" s="1">
        <f t="shared" si="869"/>
        <v>0</v>
      </c>
      <c r="U3940" s="2">
        <v>4570</v>
      </c>
      <c r="V3940" s="2"/>
      <c r="W3940" s="2"/>
      <c r="X3940" s="2"/>
      <c r="Y3940" s="2"/>
      <c r="Z3940" s="2"/>
      <c r="AA3940" s="1"/>
      <c r="AB3940" s="1"/>
      <c r="AC3940" s="1"/>
      <c r="AD3940" s="1"/>
    </row>
    <row r="3941" spans="1:30">
      <c r="A3941" s="3">
        <v>46208</v>
      </c>
      <c r="B3941" s="1" t="s">
        <v>568</v>
      </c>
      <c r="C3941" s="1">
        <v>1</v>
      </c>
      <c r="D3941" s="1">
        <v>0</v>
      </c>
      <c r="E3941" s="1">
        <f t="shared" si="867"/>
        <v>3</v>
      </c>
      <c r="F3941" s="1">
        <f t="shared" si="856"/>
        <v>1</v>
      </c>
      <c r="G3941" s="1">
        <f t="shared" si="857"/>
        <v>0</v>
      </c>
      <c r="H3941" s="1">
        <f t="shared" si="858"/>
        <v>0</v>
      </c>
      <c r="I3941" s="1">
        <f t="shared" si="859"/>
        <v>1</v>
      </c>
      <c r="J3941" s="1" t="s">
        <v>571</v>
      </c>
      <c r="K3941" s="1">
        <f t="shared" si="860"/>
        <v>1</v>
      </c>
      <c r="L3941" s="1">
        <f t="shared" si="861"/>
        <v>0</v>
      </c>
      <c r="M3941" s="1">
        <f t="shared" si="862"/>
        <v>0</v>
      </c>
      <c r="N3941" s="1">
        <f t="shared" si="863"/>
        <v>0</v>
      </c>
      <c r="O3941" s="1">
        <f t="shared" si="864"/>
        <v>0</v>
      </c>
      <c r="P3941" s="1">
        <f t="shared" si="865"/>
        <v>1</v>
      </c>
      <c r="Q3941" s="1">
        <f t="shared" si="866"/>
        <v>0</v>
      </c>
      <c r="R3941" s="1" t="s">
        <v>547</v>
      </c>
      <c r="S3941" s="1">
        <f t="shared" si="868"/>
        <v>1</v>
      </c>
      <c r="T3941" s="1">
        <f t="shared" si="869"/>
        <v>0</v>
      </c>
      <c r="U3941" s="2">
        <v>4335</v>
      </c>
      <c r="V3941" s="2"/>
      <c r="W3941" s="2"/>
      <c r="X3941" s="2"/>
      <c r="Y3941" s="2"/>
      <c r="Z3941" s="2"/>
      <c r="AA3941" s="1"/>
      <c r="AB3941" s="1"/>
      <c r="AC3941" s="1"/>
      <c r="AD3941" s="1"/>
    </row>
    <row r="3942" spans="1:30">
      <c r="A3942" s="3">
        <v>46208</v>
      </c>
      <c r="B3942" s="1" t="s">
        <v>570</v>
      </c>
      <c r="C3942" s="1">
        <v>4</v>
      </c>
      <c r="D3942" s="1">
        <v>0</v>
      </c>
      <c r="E3942" s="1">
        <f t="shared" si="867"/>
        <v>3</v>
      </c>
      <c r="F3942" s="1">
        <f t="shared" si="856"/>
        <v>1</v>
      </c>
      <c r="G3942" s="1">
        <f t="shared" si="857"/>
        <v>0</v>
      </c>
      <c r="H3942" s="1">
        <f t="shared" si="858"/>
        <v>0</v>
      </c>
      <c r="I3942" s="1">
        <f t="shared" si="859"/>
        <v>1</v>
      </c>
      <c r="J3942" s="1" t="s">
        <v>572</v>
      </c>
      <c r="K3942" s="1">
        <f t="shared" si="860"/>
        <v>4</v>
      </c>
      <c r="L3942" s="1">
        <f t="shared" si="861"/>
        <v>0</v>
      </c>
      <c r="M3942" s="1">
        <f t="shared" si="862"/>
        <v>0</v>
      </c>
      <c r="N3942" s="1">
        <f t="shared" si="863"/>
        <v>0</v>
      </c>
      <c r="O3942" s="1">
        <f t="shared" si="864"/>
        <v>0</v>
      </c>
      <c r="P3942" s="1">
        <f t="shared" si="865"/>
        <v>1</v>
      </c>
      <c r="Q3942" s="1">
        <f t="shared" si="866"/>
        <v>0</v>
      </c>
      <c r="R3942" s="1" t="s">
        <v>547</v>
      </c>
      <c r="S3942" s="1">
        <f t="shared" si="868"/>
        <v>4</v>
      </c>
      <c r="T3942" s="1">
        <f t="shared" si="869"/>
        <v>0</v>
      </c>
      <c r="U3942" s="2">
        <v>5007</v>
      </c>
      <c r="V3942" s="2">
        <v>5007</v>
      </c>
      <c r="W3942" s="2">
        <v>4248</v>
      </c>
      <c r="X3942" s="2">
        <v>5009</v>
      </c>
      <c r="Y3942" s="2"/>
      <c r="Z3942" s="2"/>
      <c r="AA3942" s="1"/>
      <c r="AB3942" s="1"/>
      <c r="AC3942" s="1"/>
      <c r="AD3942" s="1"/>
    </row>
    <row r="3943" spans="1:30">
      <c r="A3943" s="3">
        <v>46208</v>
      </c>
      <c r="B3943" s="1" t="s">
        <v>546</v>
      </c>
      <c r="C3943" s="1">
        <v>0</v>
      </c>
      <c r="D3943" s="1">
        <v>6</v>
      </c>
      <c r="E3943" s="1">
        <f t="shared" si="867"/>
        <v>0</v>
      </c>
      <c r="F3943" s="1">
        <f t="shared" si="856"/>
        <v>0</v>
      </c>
      <c r="G3943" s="1">
        <f t="shared" si="857"/>
        <v>0</v>
      </c>
      <c r="H3943" s="1">
        <f t="shared" si="858"/>
        <v>1</v>
      </c>
      <c r="I3943" s="1">
        <f t="shared" si="859"/>
        <v>0</v>
      </c>
      <c r="J3943" s="1" t="s">
        <v>567</v>
      </c>
      <c r="K3943" s="1">
        <f t="shared" si="860"/>
        <v>0</v>
      </c>
      <c r="L3943" s="1">
        <f t="shared" si="861"/>
        <v>6</v>
      </c>
      <c r="M3943" s="1">
        <f t="shared" si="862"/>
        <v>3</v>
      </c>
      <c r="N3943" s="1">
        <f t="shared" si="863"/>
        <v>1</v>
      </c>
      <c r="O3943" s="1">
        <f t="shared" si="864"/>
        <v>0</v>
      </c>
      <c r="P3943" s="1">
        <f t="shared" si="865"/>
        <v>0</v>
      </c>
      <c r="Q3943" s="1">
        <f t="shared" si="866"/>
        <v>1</v>
      </c>
      <c r="R3943" s="1" t="s">
        <v>547</v>
      </c>
      <c r="S3943" s="1">
        <f t="shared" si="868"/>
        <v>0</v>
      </c>
      <c r="T3943" s="1">
        <f t="shared" si="869"/>
        <v>6</v>
      </c>
      <c r="U3943" s="2"/>
      <c r="V3943" s="2"/>
      <c r="W3943" s="2"/>
      <c r="X3943" s="2"/>
      <c r="Y3943" s="2"/>
      <c r="Z3943" s="2"/>
      <c r="AA3943" s="1"/>
      <c r="AB3943" s="1"/>
      <c r="AC3943" s="1"/>
      <c r="AD3943" s="1"/>
    </row>
    <row r="3944" spans="1:30">
      <c r="A3944" s="3">
        <v>46208</v>
      </c>
      <c r="B3944" s="1" t="s">
        <v>549</v>
      </c>
      <c r="C3944" s="1">
        <v>2</v>
      </c>
      <c r="D3944" s="1">
        <v>2</v>
      </c>
      <c r="E3944" s="1">
        <f t="shared" si="867"/>
        <v>1</v>
      </c>
      <c r="F3944" s="1">
        <f t="shared" si="856"/>
        <v>0</v>
      </c>
      <c r="G3944" s="1">
        <f t="shared" si="857"/>
        <v>1</v>
      </c>
      <c r="H3944" s="1">
        <f t="shared" si="858"/>
        <v>0</v>
      </c>
      <c r="I3944" s="1">
        <f t="shared" si="859"/>
        <v>0</v>
      </c>
      <c r="J3944" s="1" t="s">
        <v>569</v>
      </c>
      <c r="K3944" s="1">
        <f t="shared" si="860"/>
        <v>2</v>
      </c>
      <c r="L3944" s="1">
        <f t="shared" si="861"/>
        <v>2</v>
      </c>
      <c r="M3944" s="1">
        <f t="shared" si="862"/>
        <v>1</v>
      </c>
      <c r="N3944" s="1">
        <f t="shared" si="863"/>
        <v>0</v>
      </c>
      <c r="O3944" s="1">
        <f t="shared" si="864"/>
        <v>1</v>
      </c>
      <c r="P3944" s="1">
        <f t="shared" si="865"/>
        <v>0</v>
      </c>
      <c r="Q3944" s="1">
        <f t="shared" si="866"/>
        <v>0</v>
      </c>
      <c r="R3944" s="1" t="s">
        <v>547</v>
      </c>
      <c r="S3944" s="1">
        <f t="shared" si="868"/>
        <v>2</v>
      </c>
      <c r="T3944" s="1">
        <f t="shared" si="869"/>
        <v>2</v>
      </c>
      <c r="U3944" s="2">
        <v>4873</v>
      </c>
      <c r="V3944" s="2">
        <v>4873</v>
      </c>
      <c r="W3944" s="2">
        <v>4080</v>
      </c>
      <c r="X3944" s="2">
        <v>4336</v>
      </c>
      <c r="Y3944" s="2"/>
      <c r="Z3944" s="2"/>
      <c r="AA3944" s="1"/>
      <c r="AB3944" s="1"/>
      <c r="AC3944" s="1"/>
      <c r="AD3944" s="1"/>
    </row>
    <row r="3945" spans="1:30">
      <c r="A3945" s="3">
        <v>46208</v>
      </c>
      <c r="B3945" s="1" t="s">
        <v>545</v>
      </c>
      <c r="C3945" s="1">
        <v>0</v>
      </c>
      <c r="D3945" s="1">
        <v>5</v>
      </c>
      <c r="E3945" s="1">
        <f t="shared" si="867"/>
        <v>0</v>
      </c>
      <c r="F3945" s="1">
        <f t="shared" si="856"/>
        <v>0</v>
      </c>
      <c r="G3945" s="1">
        <f t="shared" si="857"/>
        <v>0</v>
      </c>
      <c r="H3945" s="1">
        <f t="shared" si="858"/>
        <v>1</v>
      </c>
      <c r="I3945" s="1">
        <f t="shared" si="859"/>
        <v>0</v>
      </c>
      <c r="J3945" s="1" t="s">
        <v>548</v>
      </c>
      <c r="K3945" s="1">
        <f t="shared" si="860"/>
        <v>0</v>
      </c>
      <c r="L3945" s="1">
        <f t="shared" si="861"/>
        <v>5</v>
      </c>
      <c r="M3945" s="1">
        <f t="shared" si="862"/>
        <v>3</v>
      </c>
      <c r="N3945" s="1">
        <f t="shared" si="863"/>
        <v>1</v>
      </c>
      <c r="O3945" s="1">
        <f t="shared" si="864"/>
        <v>0</v>
      </c>
      <c r="P3945" s="1">
        <f t="shared" si="865"/>
        <v>0</v>
      </c>
      <c r="Q3945" s="1">
        <f t="shared" si="866"/>
        <v>1</v>
      </c>
      <c r="R3945" s="1" t="s">
        <v>547</v>
      </c>
      <c r="S3945" s="1">
        <f t="shared" si="868"/>
        <v>0</v>
      </c>
      <c r="T3945" s="1">
        <f t="shared" si="869"/>
        <v>5</v>
      </c>
      <c r="U3945" s="2">
        <v>4025</v>
      </c>
      <c r="V3945" s="2">
        <v>4025</v>
      </c>
      <c r="W3945" s="2">
        <v>1677</v>
      </c>
      <c r="X3945" s="2">
        <v>1677</v>
      </c>
      <c r="Y3945" s="2">
        <v>1677</v>
      </c>
      <c r="Z3945" s="2"/>
      <c r="AA3945" s="1"/>
      <c r="AB3945" s="1"/>
      <c r="AC3945" s="1"/>
      <c r="AD3945" s="1"/>
    </row>
    <row r="3946" spans="1:30">
      <c r="A3946" s="3">
        <v>46209</v>
      </c>
      <c r="B3946" s="1" t="s">
        <v>230</v>
      </c>
      <c r="C3946" s="1">
        <v>3</v>
      </c>
      <c r="D3946" s="1">
        <v>1</v>
      </c>
      <c r="E3946" s="1">
        <f t="shared" si="867"/>
        <v>3</v>
      </c>
      <c r="F3946" s="1">
        <f t="shared" si="856"/>
        <v>1</v>
      </c>
      <c r="G3946" s="1">
        <f t="shared" si="857"/>
        <v>0</v>
      </c>
      <c r="H3946" s="1">
        <f t="shared" si="858"/>
        <v>0</v>
      </c>
      <c r="I3946" s="1">
        <f t="shared" si="859"/>
        <v>0</v>
      </c>
      <c r="J3946" s="1" t="s">
        <v>56</v>
      </c>
      <c r="K3946" s="1">
        <f t="shared" si="860"/>
        <v>3</v>
      </c>
      <c r="L3946" s="1">
        <f t="shared" si="861"/>
        <v>1</v>
      </c>
      <c r="M3946" s="1">
        <f t="shared" si="862"/>
        <v>0</v>
      </c>
      <c r="N3946" s="1">
        <f t="shared" si="863"/>
        <v>0</v>
      </c>
      <c r="O3946" s="1">
        <f t="shared" si="864"/>
        <v>0</v>
      </c>
      <c r="P3946" s="1">
        <f t="shared" si="865"/>
        <v>1</v>
      </c>
      <c r="Q3946" s="1">
        <f t="shared" si="866"/>
        <v>0</v>
      </c>
      <c r="R3946" s="1" t="s">
        <v>419</v>
      </c>
      <c r="S3946" s="1">
        <f t="shared" si="868"/>
        <v>3</v>
      </c>
      <c r="T3946" s="1">
        <f t="shared" si="869"/>
        <v>1</v>
      </c>
      <c r="U3946" s="2">
        <v>3486</v>
      </c>
      <c r="V3946" s="2">
        <v>2368</v>
      </c>
      <c r="W3946" s="2">
        <v>1709</v>
      </c>
      <c r="X3946" s="2">
        <v>1533</v>
      </c>
      <c r="Y3946" s="2"/>
      <c r="Z3946" s="2"/>
      <c r="AA3946" s="1"/>
      <c r="AB3946" s="1"/>
      <c r="AC3946" s="1"/>
      <c r="AD3946" s="1"/>
    </row>
    <row r="3947" spans="1:30">
      <c r="A3947" s="3">
        <v>46209</v>
      </c>
      <c r="B3947" s="1" t="s">
        <v>108</v>
      </c>
      <c r="C3947" s="1">
        <v>2</v>
      </c>
      <c r="D3947" s="1">
        <v>1</v>
      </c>
      <c r="E3947" s="1">
        <f t="shared" si="867"/>
        <v>3</v>
      </c>
      <c r="F3947" s="1">
        <f t="shared" si="856"/>
        <v>1</v>
      </c>
      <c r="G3947" s="1">
        <f t="shared" si="857"/>
        <v>0</v>
      </c>
      <c r="H3947" s="1">
        <f t="shared" si="858"/>
        <v>0</v>
      </c>
      <c r="I3947" s="1">
        <f t="shared" si="859"/>
        <v>0</v>
      </c>
      <c r="J3947" s="1" t="s">
        <v>154</v>
      </c>
      <c r="K3947" s="1">
        <f t="shared" si="860"/>
        <v>2</v>
      </c>
      <c r="L3947" s="1">
        <f t="shared" si="861"/>
        <v>1</v>
      </c>
      <c r="M3947" s="1">
        <f t="shared" si="862"/>
        <v>0</v>
      </c>
      <c r="N3947" s="1">
        <f t="shared" si="863"/>
        <v>0</v>
      </c>
      <c r="O3947" s="1">
        <f t="shared" si="864"/>
        <v>0</v>
      </c>
      <c r="P3947" s="1">
        <f t="shared" si="865"/>
        <v>1</v>
      </c>
      <c r="Q3947" s="1">
        <f t="shared" si="866"/>
        <v>0</v>
      </c>
      <c r="R3947" s="1" t="s">
        <v>419</v>
      </c>
      <c r="S3947" s="1">
        <f t="shared" si="868"/>
        <v>2</v>
      </c>
      <c r="T3947" s="1">
        <f t="shared" si="869"/>
        <v>1</v>
      </c>
      <c r="U3947" s="2">
        <v>1279</v>
      </c>
      <c r="V3947" s="2">
        <v>1080</v>
      </c>
      <c r="W3947" s="2">
        <v>4001</v>
      </c>
      <c r="X3947" s="2"/>
      <c r="Y3947" s="2"/>
      <c r="Z3947" s="2"/>
      <c r="AA3947" s="1"/>
      <c r="AB3947" s="1"/>
      <c r="AC3947" s="1"/>
      <c r="AD3947" s="1"/>
    </row>
    <row r="3948" spans="1:30">
      <c r="A3948" s="3">
        <v>46209</v>
      </c>
      <c r="B3948" s="1" t="s">
        <v>38</v>
      </c>
      <c r="C3948" s="1">
        <v>3</v>
      </c>
      <c r="D3948" s="1">
        <v>1</v>
      </c>
      <c r="E3948" s="1">
        <f t="shared" si="867"/>
        <v>3</v>
      </c>
      <c r="F3948" s="1">
        <f t="shared" si="856"/>
        <v>1</v>
      </c>
      <c r="G3948" s="1">
        <f t="shared" si="857"/>
        <v>0</v>
      </c>
      <c r="H3948" s="1">
        <f t="shared" si="858"/>
        <v>0</v>
      </c>
      <c r="I3948" s="1">
        <f t="shared" si="859"/>
        <v>0</v>
      </c>
      <c r="J3948" s="1" t="s">
        <v>55</v>
      </c>
      <c r="K3948" s="1">
        <f t="shared" si="860"/>
        <v>3</v>
      </c>
      <c r="L3948" s="1">
        <f t="shared" si="861"/>
        <v>1</v>
      </c>
      <c r="M3948" s="1">
        <f t="shared" si="862"/>
        <v>0</v>
      </c>
      <c r="N3948" s="1">
        <f t="shared" si="863"/>
        <v>0</v>
      </c>
      <c r="O3948" s="1">
        <f t="shared" si="864"/>
        <v>0</v>
      </c>
      <c r="P3948" s="1">
        <f t="shared" si="865"/>
        <v>1</v>
      </c>
      <c r="Q3948" s="1">
        <f t="shared" si="866"/>
        <v>0</v>
      </c>
      <c r="R3948" s="1" t="s">
        <v>427</v>
      </c>
      <c r="S3948" s="1">
        <f t="shared" si="868"/>
        <v>3</v>
      </c>
      <c r="T3948" s="1">
        <f t="shared" si="869"/>
        <v>1</v>
      </c>
      <c r="U3948" s="2">
        <v>3335</v>
      </c>
      <c r="V3948" s="2">
        <v>5008</v>
      </c>
      <c r="W3948" s="2">
        <v>3461</v>
      </c>
      <c r="X3948" s="2">
        <v>1883</v>
      </c>
      <c r="Y3948" s="2"/>
      <c r="Z3948" s="2"/>
      <c r="AA3948" s="1"/>
      <c r="AB3948" s="1"/>
      <c r="AC3948" s="1"/>
      <c r="AD3948" s="1"/>
    </row>
    <row r="3949" spans="1:30">
      <c r="A3949" s="3">
        <v>46209</v>
      </c>
      <c r="B3949" s="1" t="s">
        <v>84</v>
      </c>
      <c r="C3949" s="1">
        <v>0</v>
      </c>
      <c r="D3949" s="1">
        <v>2</v>
      </c>
      <c r="E3949" s="1">
        <f t="shared" si="867"/>
        <v>0</v>
      </c>
      <c r="F3949" s="1">
        <f t="shared" si="856"/>
        <v>0</v>
      </c>
      <c r="G3949" s="1">
        <f t="shared" si="857"/>
        <v>0</v>
      </c>
      <c r="H3949" s="1">
        <f t="shared" si="858"/>
        <v>1</v>
      </c>
      <c r="I3949" s="1">
        <f t="shared" si="859"/>
        <v>0</v>
      </c>
      <c r="J3949" s="1" t="s">
        <v>225</v>
      </c>
      <c r="K3949" s="1">
        <f t="shared" si="860"/>
        <v>0</v>
      </c>
      <c r="L3949" s="1">
        <f t="shared" si="861"/>
        <v>2</v>
      </c>
      <c r="M3949" s="1">
        <f t="shared" si="862"/>
        <v>3</v>
      </c>
      <c r="N3949" s="1">
        <f t="shared" si="863"/>
        <v>1</v>
      </c>
      <c r="O3949" s="1">
        <f t="shared" si="864"/>
        <v>0</v>
      </c>
      <c r="P3949" s="1">
        <f t="shared" si="865"/>
        <v>0</v>
      </c>
      <c r="Q3949" s="1">
        <f t="shared" si="866"/>
        <v>1</v>
      </c>
      <c r="R3949" s="1" t="s">
        <v>427</v>
      </c>
      <c r="S3949" s="1">
        <f t="shared" si="868"/>
        <v>0</v>
      </c>
      <c r="T3949" s="1">
        <f t="shared" si="869"/>
        <v>2</v>
      </c>
      <c r="U3949" s="2">
        <v>4037</v>
      </c>
      <c r="V3949" s="2">
        <v>5010</v>
      </c>
      <c r="W3949" s="2"/>
      <c r="X3949" s="2"/>
      <c r="Y3949" s="2"/>
      <c r="Z3949" s="2"/>
      <c r="AA3949" s="1"/>
      <c r="AB3949" s="1"/>
      <c r="AC3949" s="1"/>
      <c r="AD3949" s="1"/>
    </row>
    <row r="3950" spans="1:30">
      <c r="A3950" s="3">
        <v>46209</v>
      </c>
      <c r="B3950" s="6" t="s">
        <v>319</v>
      </c>
      <c r="C3950" s="1">
        <v>1</v>
      </c>
      <c r="D3950" s="1">
        <v>2</v>
      </c>
      <c r="E3950" s="1">
        <f t="shared" si="867"/>
        <v>0</v>
      </c>
      <c r="F3950" s="1">
        <f t="shared" si="856"/>
        <v>0</v>
      </c>
      <c r="G3950" s="1">
        <f t="shared" si="857"/>
        <v>0</v>
      </c>
      <c r="H3950" s="1">
        <f t="shared" si="858"/>
        <v>1</v>
      </c>
      <c r="I3950" s="1">
        <f t="shared" si="859"/>
        <v>0</v>
      </c>
      <c r="J3950" s="1" t="s">
        <v>82</v>
      </c>
      <c r="K3950" s="1">
        <f t="shared" si="860"/>
        <v>1</v>
      </c>
      <c r="L3950" s="1">
        <f t="shared" si="861"/>
        <v>2</v>
      </c>
      <c r="M3950" s="1">
        <f t="shared" si="862"/>
        <v>3</v>
      </c>
      <c r="N3950" s="1">
        <f t="shared" si="863"/>
        <v>1</v>
      </c>
      <c r="O3950" s="1">
        <f t="shared" si="864"/>
        <v>0</v>
      </c>
      <c r="P3950" s="1">
        <f t="shared" si="865"/>
        <v>0</v>
      </c>
      <c r="Q3950" s="1">
        <f t="shared" si="866"/>
        <v>0</v>
      </c>
      <c r="R3950" s="1" t="s">
        <v>428</v>
      </c>
      <c r="S3950" s="1">
        <f t="shared" si="868"/>
        <v>1</v>
      </c>
      <c r="T3950" s="1">
        <f t="shared" si="869"/>
        <v>2</v>
      </c>
      <c r="U3950" s="2">
        <v>4864</v>
      </c>
      <c r="V3950" s="2">
        <v>1542</v>
      </c>
      <c r="W3950" s="2">
        <v>5011</v>
      </c>
      <c r="X3950" s="2"/>
      <c r="Y3950" s="2"/>
      <c r="Z3950" s="2"/>
      <c r="AA3950" s="1"/>
      <c r="AB3950" s="1"/>
      <c r="AC3950" s="1"/>
      <c r="AD3950" s="1"/>
    </row>
    <row r="3951" spans="1:30">
      <c r="A3951" s="3">
        <v>46209</v>
      </c>
      <c r="B3951" s="1" t="s">
        <v>559</v>
      </c>
      <c r="C3951" s="1">
        <v>0</v>
      </c>
      <c r="D3951" s="1">
        <v>1</v>
      </c>
      <c r="E3951" s="1">
        <f t="shared" si="867"/>
        <v>0</v>
      </c>
      <c r="F3951" s="1">
        <f t="shared" si="856"/>
        <v>0</v>
      </c>
      <c r="G3951" s="1">
        <f t="shared" si="857"/>
        <v>0</v>
      </c>
      <c r="H3951" s="1">
        <f t="shared" si="858"/>
        <v>1</v>
      </c>
      <c r="I3951" s="1">
        <f t="shared" si="859"/>
        <v>0</v>
      </c>
      <c r="J3951" s="1" t="s">
        <v>561</v>
      </c>
      <c r="K3951" s="1">
        <f t="shared" si="860"/>
        <v>0</v>
      </c>
      <c r="L3951" s="1">
        <f t="shared" si="861"/>
        <v>1</v>
      </c>
      <c r="M3951" s="1">
        <f t="shared" si="862"/>
        <v>3</v>
      </c>
      <c r="N3951" s="1">
        <f t="shared" si="863"/>
        <v>1</v>
      </c>
      <c r="O3951" s="1">
        <f t="shared" si="864"/>
        <v>0</v>
      </c>
      <c r="P3951" s="1">
        <f t="shared" si="865"/>
        <v>0</v>
      </c>
      <c r="Q3951" s="1">
        <f t="shared" si="866"/>
        <v>1</v>
      </c>
      <c r="R3951" s="1" t="s">
        <v>554</v>
      </c>
      <c r="S3951" s="1">
        <f t="shared" si="868"/>
        <v>0</v>
      </c>
      <c r="T3951" s="1">
        <f t="shared" si="869"/>
        <v>1</v>
      </c>
      <c r="U3951" s="2">
        <v>5012</v>
      </c>
      <c r="V3951" s="2"/>
      <c r="W3951" s="2"/>
      <c r="X3951" s="2"/>
      <c r="Y3951" s="2"/>
      <c r="Z3951" s="2"/>
      <c r="AA3951" s="1"/>
      <c r="AB3951" s="1"/>
      <c r="AC3951" s="1"/>
      <c r="AD3951" s="1"/>
    </row>
    <row r="3952" spans="1:30">
      <c r="A3952" s="3">
        <v>46209</v>
      </c>
      <c r="B3952" s="1" t="s">
        <v>555</v>
      </c>
      <c r="C3952" s="1">
        <v>3</v>
      </c>
      <c r="D3952" s="1">
        <v>2</v>
      </c>
      <c r="E3952" s="1">
        <f t="shared" si="867"/>
        <v>3</v>
      </c>
      <c r="F3952" s="1">
        <f t="shared" si="856"/>
        <v>1</v>
      </c>
      <c r="G3952" s="1">
        <f t="shared" si="857"/>
        <v>0</v>
      </c>
      <c r="H3952" s="1">
        <f t="shared" si="858"/>
        <v>0</v>
      </c>
      <c r="I3952" s="1">
        <f t="shared" si="859"/>
        <v>0</v>
      </c>
      <c r="J3952" s="1" t="s">
        <v>557</v>
      </c>
      <c r="K3952" s="1">
        <f t="shared" si="860"/>
        <v>3</v>
      </c>
      <c r="L3952" s="1">
        <f t="shared" si="861"/>
        <v>2</v>
      </c>
      <c r="M3952" s="1">
        <f t="shared" si="862"/>
        <v>0</v>
      </c>
      <c r="N3952" s="1">
        <f t="shared" si="863"/>
        <v>0</v>
      </c>
      <c r="O3952" s="1">
        <f t="shared" si="864"/>
        <v>0</v>
      </c>
      <c r="P3952" s="1">
        <f t="shared" si="865"/>
        <v>1</v>
      </c>
      <c r="Q3952" s="1">
        <f t="shared" si="866"/>
        <v>0</v>
      </c>
      <c r="R3952" s="1" t="s">
        <v>554</v>
      </c>
      <c r="S3952" s="1">
        <f t="shared" si="868"/>
        <v>3</v>
      </c>
      <c r="T3952" s="1">
        <f t="shared" si="869"/>
        <v>2</v>
      </c>
      <c r="U3952" s="2">
        <v>5013</v>
      </c>
      <c r="V3952" s="2">
        <v>4498</v>
      </c>
      <c r="W3952" s="2">
        <v>4498</v>
      </c>
      <c r="X3952" s="2">
        <v>4350</v>
      </c>
      <c r="Y3952" s="2">
        <v>5014</v>
      </c>
      <c r="Z3952" s="2"/>
      <c r="AA3952" s="1"/>
      <c r="AB3952" s="1"/>
      <c r="AC3952" s="1"/>
      <c r="AD3952" s="1"/>
    </row>
    <row r="3953" spans="1:30">
      <c r="A3953" s="3">
        <v>46209</v>
      </c>
      <c r="B3953" s="1" t="s">
        <v>564</v>
      </c>
      <c r="C3953" s="1">
        <v>0</v>
      </c>
      <c r="D3953" s="1">
        <v>1</v>
      </c>
      <c r="E3953" s="1">
        <f t="shared" si="867"/>
        <v>0</v>
      </c>
      <c r="F3953" s="1">
        <f t="shared" si="856"/>
        <v>0</v>
      </c>
      <c r="G3953" s="1">
        <f t="shared" si="857"/>
        <v>0</v>
      </c>
      <c r="H3953" s="1">
        <f t="shared" si="858"/>
        <v>1</v>
      </c>
      <c r="I3953" s="1">
        <f t="shared" si="859"/>
        <v>0</v>
      </c>
      <c r="J3953" s="1" t="s">
        <v>558</v>
      </c>
      <c r="K3953" s="1">
        <f t="shared" si="860"/>
        <v>0</v>
      </c>
      <c r="L3953" s="1">
        <f t="shared" si="861"/>
        <v>1</v>
      </c>
      <c r="M3953" s="1">
        <f t="shared" si="862"/>
        <v>3</v>
      </c>
      <c r="N3953" s="1">
        <f t="shared" si="863"/>
        <v>1</v>
      </c>
      <c r="O3953" s="1">
        <f t="shared" si="864"/>
        <v>0</v>
      </c>
      <c r="P3953" s="1">
        <f t="shared" si="865"/>
        <v>0</v>
      </c>
      <c r="Q3953" s="1">
        <f t="shared" si="866"/>
        <v>1</v>
      </c>
      <c r="R3953" s="1" t="s">
        <v>554</v>
      </c>
      <c r="S3953" s="1">
        <f t="shared" si="868"/>
        <v>0</v>
      </c>
      <c r="T3953" s="1">
        <f t="shared" si="869"/>
        <v>1</v>
      </c>
      <c r="U3953" s="2">
        <v>4934</v>
      </c>
      <c r="V3953" s="2"/>
      <c r="W3953" s="2"/>
      <c r="X3953" s="2"/>
      <c r="Y3953" s="2"/>
      <c r="Z3953" s="2"/>
      <c r="AA3953" s="1"/>
      <c r="AB3953" s="1"/>
      <c r="AC3953" s="1"/>
      <c r="AD3953" s="1"/>
    </row>
    <row r="3954" spans="1:30">
      <c r="A3954" s="3">
        <v>46209</v>
      </c>
      <c r="B3954" s="1" t="s">
        <v>560</v>
      </c>
      <c r="C3954" s="1">
        <v>2</v>
      </c>
      <c r="D3954" s="1">
        <v>2</v>
      </c>
      <c r="E3954" s="1">
        <f t="shared" si="867"/>
        <v>1</v>
      </c>
      <c r="F3954" s="1">
        <f t="shared" si="856"/>
        <v>0</v>
      </c>
      <c r="G3954" s="1">
        <f t="shared" si="857"/>
        <v>1</v>
      </c>
      <c r="H3954" s="1">
        <f t="shared" si="858"/>
        <v>0</v>
      </c>
      <c r="I3954" s="1">
        <f t="shared" si="859"/>
        <v>0</v>
      </c>
      <c r="J3954" s="1" t="s">
        <v>562</v>
      </c>
      <c r="K3954" s="1">
        <f t="shared" si="860"/>
        <v>2</v>
      </c>
      <c r="L3954" s="1">
        <f t="shared" si="861"/>
        <v>2</v>
      </c>
      <c r="M3954" s="1">
        <f t="shared" si="862"/>
        <v>1</v>
      </c>
      <c r="N3954" s="1">
        <f t="shared" si="863"/>
        <v>0</v>
      </c>
      <c r="O3954" s="1">
        <f t="shared" si="864"/>
        <v>1</v>
      </c>
      <c r="P3954" s="1">
        <f t="shared" si="865"/>
        <v>0</v>
      </c>
      <c r="Q3954" s="1">
        <f t="shared" si="866"/>
        <v>0</v>
      </c>
      <c r="R3954" s="1" t="s">
        <v>554</v>
      </c>
      <c r="S3954" s="1">
        <f t="shared" si="868"/>
        <v>2</v>
      </c>
      <c r="T3954" s="1">
        <f t="shared" si="869"/>
        <v>2</v>
      </c>
      <c r="U3954" s="2">
        <v>5015</v>
      </c>
      <c r="V3954" s="2">
        <v>4936</v>
      </c>
      <c r="W3954" s="2">
        <v>4468</v>
      </c>
      <c r="X3954" s="2">
        <v>5016</v>
      </c>
      <c r="Y3954" s="2"/>
      <c r="Z3954" s="2"/>
      <c r="AA3954" s="1"/>
      <c r="AB3954" s="1"/>
      <c r="AC3954" s="1"/>
      <c r="AD3954" s="1"/>
    </row>
    <row r="3955" spans="1:30">
      <c r="A3955" s="3">
        <v>46209</v>
      </c>
      <c r="B3955" s="1" t="s">
        <v>645</v>
      </c>
      <c r="C3955" s="1">
        <v>1</v>
      </c>
      <c r="D3955" s="1">
        <v>3</v>
      </c>
      <c r="E3955" s="1">
        <f t="shared" si="867"/>
        <v>0</v>
      </c>
      <c r="F3955" s="1">
        <f t="shared" si="856"/>
        <v>0</v>
      </c>
      <c r="G3955" s="1">
        <f t="shared" si="857"/>
        <v>0</v>
      </c>
      <c r="H3955" s="1">
        <f t="shared" si="858"/>
        <v>1</v>
      </c>
      <c r="I3955" s="1">
        <f t="shared" si="859"/>
        <v>0</v>
      </c>
      <c r="J3955" s="1" t="s">
        <v>641</v>
      </c>
      <c r="K3955" s="1">
        <f t="shared" si="860"/>
        <v>1</v>
      </c>
      <c r="L3955" s="1">
        <f t="shared" si="861"/>
        <v>3</v>
      </c>
      <c r="M3955" s="1">
        <f t="shared" si="862"/>
        <v>3</v>
      </c>
      <c r="N3955" s="1">
        <f t="shared" si="863"/>
        <v>1</v>
      </c>
      <c r="O3955" s="1">
        <f t="shared" si="864"/>
        <v>0</v>
      </c>
      <c r="P3955" s="1">
        <f t="shared" si="865"/>
        <v>0</v>
      </c>
      <c r="Q3955" s="1">
        <f t="shared" si="866"/>
        <v>0</v>
      </c>
      <c r="R3955" s="1" t="s">
        <v>642</v>
      </c>
      <c r="S3955" s="1">
        <f t="shared" si="868"/>
        <v>1</v>
      </c>
      <c r="T3955" s="1">
        <f t="shared" si="869"/>
        <v>3</v>
      </c>
      <c r="U3955" s="2">
        <v>5017</v>
      </c>
      <c r="V3955" s="2">
        <v>5018</v>
      </c>
      <c r="W3955" s="2">
        <v>5018</v>
      </c>
      <c r="X3955" s="2">
        <v>2431</v>
      </c>
      <c r="Y3955" s="2"/>
      <c r="Z3955" s="2"/>
      <c r="AA3955" s="1"/>
      <c r="AB3955" s="1"/>
      <c r="AC3955" s="1"/>
      <c r="AD3955" s="1"/>
    </row>
    <row r="3956" spans="1:30">
      <c r="A3956" s="3">
        <v>46210</v>
      </c>
      <c r="B3956" s="1" t="s">
        <v>199</v>
      </c>
      <c r="C3956" s="1">
        <v>0</v>
      </c>
      <c r="D3956" s="1">
        <v>1</v>
      </c>
      <c r="E3956" s="1">
        <f t="shared" si="867"/>
        <v>0</v>
      </c>
      <c r="F3956" s="1">
        <f t="shared" si="856"/>
        <v>0</v>
      </c>
      <c r="G3956" s="1">
        <f t="shared" si="857"/>
        <v>0</v>
      </c>
      <c r="H3956" s="1">
        <f t="shared" si="858"/>
        <v>1</v>
      </c>
      <c r="I3956" s="1">
        <f t="shared" si="859"/>
        <v>0</v>
      </c>
      <c r="J3956" s="1" t="s">
        <v>47</v>
      </c>
      <c r="K3956" s="1">
        <f t="shared" si="860"/>
        <v>0</v>
      </c>
      <c r="L3956" s="1">
        <f t="shared" si="861"/>
        <v>1</v>
      </c>
      <c r="M3956" s="1">
        <f t="shared" si="862"/>
        <v>3</v>
      </c>
      <c r="N3956" s="1">
        <f t="shared" si="863"/>
        <v>1</v>
      </c>
      <c r="O3956" s="1">
        <f t="shared" si="864"/>
        <v>0</v>
      </c>
      <c r="P3956" s="1">
        <f t="shared" si="865"/>
        <v>0</v>
      </c>
      <c r="Q3956" s="1">
        <f t="shared" si="866"/>
        <v>1</v>
      </c>
      <c r="R3956" s="1" t="s">
        <v>419</v>
      </c>
      <c r="S3956" s="1">
        <f t="shared" si="868"/>
        <v>0</v>
      </c>
      <c r="T3956" s="1">
        <f t="shared" si="869"/>
        <v>1</v>
      </c>
      <c r="U3956" s="2">
        <v>9999</v>
      </c>
      <c r="V3956" s="2"/>
      <c r="W3956" s="2"/>
      <c r="X3956" s="2"/>
      <c r="Y3956" s="2"/>
      <c r="Z3956" s="2"/>
      <c r="AA3956" s="1"/>
      <c r="AB3956" s="1"/>
      <c r="AC3956" s="1"/>
      <c r="AD3956" s="1"/>
    </row>
    <row r="3957" spans="1:30">
      <c r="A3957" s="3">
        <v>46210</v>
      </c>
      <c r="B3957" s="1" t="s">
        <v>579</v>
      </c>
      <c r="C3957" s="1">
        <v>0</v>
      </c>
      <c r="D3957" s="1">
        <v>0</v>
      </c>
      <c r="E3957" s="1">
        <f t="shared" si="867"/>
        <v>1</v>
      </c>
      <c r="F3957" s="1">
        <f t="shared" si="856"/>
        <v>0</v>
      </c>
      <c r="G3957" s="1">
        <f t="shared" si="857"/>
        <v>1</v>
      </c>
      <c r="H3957" s="1">
        <f t="shared" si="858"/>
        <v>0</v>
      </c>
      <c r="I3957" s="1">
        <f t="shared" si="859"/>
        <v>1</v>
      </c>
      <c r="J3957" s="1" t="s">
        <v>556</v>
      </c>
      <c r="K3957" s="1">
        <f t="shared" si="860"/>
        <v>0</v>
      </c>
      <c r="L3957" s="1">
        <f t="shared" si="861"/>
        <v>0</v>
      </c>
      <c r="M3957" s="1">
        <f t="shared" si="862"/>
        <v>1</v>
      </c>
      <c r="N3957" s="1">
        <f t="shared" si="863"/>
        <v>0</v>
      </c>
      <c r="O3957" s="1">
        <f t="shared" si="864"/>
        <v>1</v>
      </c>
      <c r="P3957" s="1">
        <f t="shared" si="865"/>
        <v>0</v>
      </c>
      <c r="Q3957" s="1">
        <f t="shared" si="866"/>
        <v>1</v>
      </c>
      <c r="R3957" s="1" t="s">
        <v>554</v>
      </c>
      <c r="S3957" s="1">
        <f t="shared" si="868"/>
        <v>0</v>
      </c>
      <c r="T3957" s="1">
        <f t="shared" si="869"/>
        <v>0</v>
      </c>
      <c r="U3957" s="2"/>
      <c r="V3957" s="2"/>
      <c r="W3957" s="2"/>
      <c r="X3957" s="2"/>
      <c r="Y3957" s="2"/>
      <c r="Z3957" s="2"/>
      <c r="AA3957" s="1"/>
      <c r="AB3957" s="1"/>
      <c r="AC3957" s="1"/>
      <c r="AD3957" s="1"/>
    </row>
    <row r="3958" spans="1:30">
      <c r="A3958" s="3">
        <v>46211</v>
      </c>
      <c r="B3958" s="1" t="s">
        <v>228</v>
      </c>
      <c r="C3958" s="1">
        <v>1</v>
      </c>
      <c r="D3958" s="1">
        <v>2</v>
      </c>
      <c r="E3958" s="1">
        <f t="shared" si="867"/>
        <v>0</v>
      </c>
      <c r="F3958" s="1">
        <f t="shared" si="856"/>
        <v>0</v>
      </c>
      <c r="G3958" s="1">
        <f t="shared" si="857"/>
        <v>0</v>
      </c>
      <c r="H3958" s="1">
        <f t="shared" si="858"/>
        <v>1</v>
      </c>
      <c r="I3958" s="1">
        <f t="shared" si="859"/>
        <v>0</v>
      </c>
      <c r="J3958" s="1" t="s">
        <v>53</v>
      </c>
      <c r="K3958" s="1">
        <f t="shared" si="860"/>
        <v>1</v>
      </c>
      <c r="L3958" s="1">
        <f t="shared" si="861"/>
        <v>2</v>
      </c>
      <c r="M3958" s="1">
        <f t="shared" si="862"/>
        <v>3</v>
      </c>
      <c r="N3958" s="1">
        <f t="shared" si="863"/>
        <v>1</v>
      </c>
      <c r="O3958" s="1">
        <f t="shared" si="864"/>
        <v>0</v>
      </c>
      <c r="P3958" s="1">
        <f t="shared" si="865"/>
        <v>0</v>
      </c>
      <c r="Q3958" s="1">
        <f t="shared" si="866"/>
        <v>0</v>
      </c>
      <c r="R3958" s="1" t="s">
        <v>419</v>
      </c>
      <c r="S3958" s="1">
        <f t="shared" si="868"/>
        <v>1</v>
      </c>
      <c r="T3958" s="1">
        <f t="shared" si="869"/>
        <v>2</v>
      </c>
      <c r="U3958" s="2">
        <v>1224</v>
      </c>
      <c r="V3958" s="2">
        <v>4437</v>
      </c>
      <c r="W3958" s="2">
        <v>4437</v>
      </c>
      <c r="X3958" s="2"/>
      <c r="Y3958" s="2"/>
      <c r="Z3958" s="2"/>
      <c r="AA3958" s="1"/>
      <c r="AB3958" s="1"/>
      <c r="AC3958" s="1"/>
      <c r="AD3958" s="1"/>
    </row>
    <row r="3959" spans="1:30">
      <c r="A3959" s="3">
        <v>46211</v>
      </c>
      <c r="B3959" s="1" t="s">
        <v>533</v>
      </c>
      <c r="C3959" s="1">
        <v>1</v>
      </c>
      <c r="D3959" s="1">
        <v>1</v>
      </c>
      <c r="E3959" s="1">
        <f t="shared" si="867"/>
        <v>1</v>
      </c>
      <c r="F3959" s="1">
        <f t="shared" si="856"/>
        <v>0</v>
      </c>
      <c r="G3959" s="1">
        <f t="shared" si="857"/>
        <v>1</v>
      </c>
      <c r="H3959" s="1">
        <f t="shared" si="858"/>
        <v>0</v>
      </c>
      <c r="I3959" s="1">
        <f t="shared" si="859"/>
        <v>0</v>
      </c>
      <c r="J3959" s="1" t="s">
        <v>636</v>
      </c>
      <c r="K3959" s="1">
        <f t="shared" si="860"/>
        <v>1</v>
      </c>
      <c r="L3959" s="1">
        <f t="shared" si="861"/>
        <v>1</v>
      </c>
      <c r="M3959" s="1">
        <f t="shared" si="862"/>
        <v>1</v>
      </c>
      <c r="N3959" s="1">
        <f t="shared" si="863"/>
        <v>0</v>
      </c>
      <c r="O3959" s="1">
        <f t="shared" si="864"/>
        <v>1</v>
      </c>
      <c r="P3959" s="1">
        <f t="shared" si="865"/>
        <v>0</v>
      </c>
      <c r="Q3959" s="1">
        <f t="shared" si="866"/>
        <v>0</v>
      </c>
      <c r="R3959" s="1" t="s">
        <v>634</v>
      </c>
      <c r="S3959" s="1">
        <f t="shared" si="868"/>
        <v>1</v>
      </c>
      <c r="T3959" s="1">
        <f t="shared" si="869"/>
        <v>1</v>
      </c>
      <c r="U3959" s="2">
        <v>2310</v>
      </c>
      <c r="V3959" s="2">
        <v>4992</v>
      </c>
      <c r="W3959" s="2"/>
      <c r="X3959" s="2"/>
      <c r="Y3959" s="2"/>
      <c r="Z3959" s="2"/>
      <c r="AA3959" s="1"/>
      <c r="AB3959" s="1"/>
      <c r="AC3959" s="1"/>
      <c r="AD3959" s="1"/>
    </row>
    <row r="3960" spans="1:30">
      <c r="A3960" s="3">
        <v>46211</v>
      </c>
      <c r="B3960" s="1" t="s">
        <v>430</v>
      </c>
      <c r="C3960" s="1">
        <v>1</v>
      </c>
      <c r="D3960" s="1">
        <v>1</v>
      </c>
      <c r="E3960" s="1">
        <f t="shared" si="867"/>
        <v>1</v>
      </c>
      <c r="F3960" s="1">
        <f t="shared" si="856"/>
        <v>0</v>
      </c>
      <c r="G3960" s="1">
        <f t="shared" si="857"/>
        <v>1</v>
      </c>
      <c r="H3960" s="1">
        <f t="shared" si="858"/>
        <v>0</v>
      </c>
      <c r="I3960" s="1">
        <f t="shared" si="859"/>
        <v>0</v>
      </c>
      <c r="J3960" s="1" t="s">
        <v>514</v>
      </c>
      <c r="K3960" s="1">
        <f t="shared" si="860"/>
        <v>1</v>
      </c>
      <c r="L3960" s="1">
        <f t="shared" si="861"/>
        <v>1</v>
      </c>
      <c r="M3960" s="1">
        <f t="shared" si="862"/>
        <v>1</v>
      </c>
      <c r="N3960" s="1">
        <f t="shared" si="863"/>
        <v>0</v>
      </c>
      <c r="O3960" s="1">
        <f t="shared" si="864"/>
        <v>1</v>
      </c>
      <c r="P3960" s="1">
        <f t="shared" si="865"/>
        <v>0</v>
      </c>
      <c r="Q3960" s="1">
        <f t="shared" si="866"/>
        <v>0</v>
      </c>
      <c r="R3960" s="1" t="s">
        <v>498</v>
      </c>
      <c r="S3960" s="1">
        <f t="shared" si="868"/>
        <v>1</v>
      </c>
      <c r="T3960" s="1">
        <f t="shared" si="869"/>
        <v>1</v>
      </c>
      <c r="U3960" s="2">
        <v>4616</v>
      </c>
      <c r="V3960" s="2">
        <v>4993</v>
      </c>
      <c r="W3960" s="2"/>
      <c r="X3960" s="2"/>
      <c r="Y3960" s="2"/>
      <c r="Z3960" s="2"/>
      <c r="AA3960" s="1"/>
      <c r="AB3960" s="1"/>
      <c r="AC3960" s="1"/>
      <c r="AD3960" s="1"/>
    </row>
    <row r="3961" spans="1:30">
      <c r="A3961" s="3">
        <v>46213</v>
      </c>
      <c r="B3961" s="1" t="s">
        <v>142</v>
      </c>
      <c r="C3961" s="1">
        <v>1</v>
      </c>
      <c r="D3961" s="1">
        <v>0</v>
      </c>
      <c r="E3961" s="1">
        <f t="shared" si="867"/>
        <v>3</v>
      </c>
      <c r="F3961" s="1">
        <f t="shared" si="856"/>
        <v>1</v>
      </c>
      <c r="G3961" s="1">
        <f t="shared" si="857"/>
        <v>0</v>
      </c>
      <c r="H3961" s="1">
        <f t="shared" si="858"/>
        <v>0</v>
      </c>
      <c r="I3961" s="1">
        <f t="shared" si="859"/>
        <v>1</v>
      </c>
      <c r="J3961" s="1" t="s">
        <v>108</v>
      </c>
      <c r="K3961" s="1">
        <f t="shared" si="860"/>
        <v>1</v>
      </c>
      <c r="L3961" s="1">
        <f t="shared" si="861"/>
        <v>0</v>
      </c>
      <c r="M3961" s="1">
        <f t="shared" si="862"/>
        <v>0</v>
      </c>
      <c r="N3961" s="1">
        <f t="shared" si="863"/>
        <v>0</v>
      </c>
      <c r="O3961" s="1">
        <f t="shared" si="864"/>
        <v>0</v>
      </c>
      <c r="P3961" s="1">
        <f t="shared" si="865"/>
        <v>1</v>
      </c>
      <c r="Q3961" s="1">
        <f t="shared" si="866"/>
        <v>0</v>
      </c>
      <c r="R3961" s="1" t="s">
        <v>419</v>
      </c>
      <c r="S3961" s="1">
        <f t="shared" si="868"/>
        <v>1</v>
      </c>
      <c r="T3961" s="1">
        <f t="shared" si="869"/>
        <v>0</v>
      </c>
      <c r="U3961" s="2">
        <v>5019</v>
      </c>
      <c r="V3961" s="2"/>
      <c r="W3961" s="2"/>
      <c r="X3961" s="2"/>
      <c r="Y3961" s="2"/>
      <c r="Z3961" s="2"/>
      <c r="AA3961" s="1"/>
      <c r="AB3961" s="1"/>
      <c r="AC3961" s="1"/>
      <c r="AD3961" s="1"/>
    </row>
    <row r="3962" spans="1:30">
      <c r="A3962" s="3">
        <v>46213</v>
      </c>
      <c r="B3962" s="1" t="s">
        <v>133</v>
      </c>
      <c r="C3962" s="1">
        <v>3</v>
      </c>
      <c r="D3962" s="1">
        <v>3</v>
      </c>
      <c r="E3962" s="1">
        <f t="shared" si="867"/>
        <v>1</v>
      </c>
      <c r="F3962" s="1">
        <f t="shared" si="856"/>
        <v>0</v>
      </c>
      <c r="G3962" s="1">
        <f t="shared" si="857"/>
        <v>1</v>
      </c>
      <c r="H3962" s="1">
        <f t="shared" si="858"/>
        <v>0</v>
      </c>
      <c r="I3962" s="1">
        <f t="shared" si="859"/>
        <v>0</v>
      </c>
      <c r="J3962" s="1" t="s">
        <v>230</v>
      </c>
      <c r="K3962" s="1">
        <f t="shared" si="860"/>
        <v>3</v>
      </c>
      <c r="L3962" s="1">
        <f t="shared" si="861"/>
        <v>3</v>
      </c>
      <c r="M3962" s="1">
        <f t="shared" si="862"/>
        <v>1</v>
      </c>
      <c r="N3962" s="1">
        <f t="shared" si="863"/>
        <v>0</v>
      </c>
      <c r="O3962" s="1">
        <f t="shared" si="864"/>
        <v>1</v>
      </c>
      <c r="P3962" s="1">
        <f t="shared" si="865"/>
        <v>0</v>
      </c>
      <c r="Q3962" s="1">
        <f t="shared" si="866"/>
        <v>0</v>
      </c>
      <c r="R3962" s="1" t="s">
        <v>419</v>
      </c>
      <c r="S3962" s="1">
        <f t="shared" si="868"/>
        <v>3</v>
      </c>
      <c r="T3962" s="1">
        <f t="shared" si="869"/>
        <v>3</v>
      </c>
      <c r="U3962" s="2">
        <v>1665</v>
      </c>
      <c r="V3962" s="2">
        <v>2864</v>
      </c>
      <c r="W3962" s="2">
        <v>1665</v>
      </c>
      <c r="X3962" s="2">
        <v>3540</v>
      </c>
      <c r="Y3962" s="2">
        <v>4852</v>
      </c>
      <c r="Z3962" s="2">
        <v>1709</v>
      </c>
      <c r="AA3962" s="1"/>
      <c r="AB3962" s="1"/>
      <c r="AC3962" s="1"/>
      <c r="AD3962" s="1"/>
    </row>
    <row r="3963" spans="1:30">
      <c r="A3963" s="3">
        <v>46214</v>
      </c>
      <c r="B3963" s="1" t="s">
        <v>216</v>
      </c>
      <c r="C3963" s="1">
        <v>0</v>
      </c>
      <c r="D3963" s="1">
        <v>0</v>
      </c>
      <c r="E3963" s="1">
        <f t="shared" si="867"/>
        <v>1</v>
      </c>
      <c r="F3963" s="1">
        <f t="shared" si="856"/>
        <v>0</v>
      </c>
      <c r="G3963" s="1">
        <f t="shared" si="857"/>
        <v>1</v>
      </c>
      <c r="H3963" s="1">
        <f t="shared" si="858"/>
        <v>0</v>
      </c>
      <c r="I3963" s="1">
        <f t="shared" si="859"/>
        <v>1</v>
      </c>
      <c r="J3963" s="1" t="s">
        <v>43</v>
      </c>
      <c r="K3963" s="1">
        <f t="shared" si="860"/>
        <v>0</v>
      </c>
      <c r="L3963" s="1">
        <f t="shared" si="861"/>
        <v>0</v>
      </c>
      <c r="M3963" s="1">
        <f t="shared" si="862"/>
        <v>1</v>
      </c>
      <c r="N3963" s="1">
        <f t="shared" si="863"/>
        <v>0</v>
      </c>
      <c r="O3963" s="1">
        <f t="shared" si="864"/>
        <v>1</v>
      </c>
      <c r="P3963" s="1">
        <f t="shared" si="865"/>
        <v>0</v>
      </c>
      <c r="Q3963" s="1">
        <f t="shared" si="866"/>
        <v>1</v>
      </c>
      <c r="R3963" s="1" t="s">
        <v>427</v>
      </c>
      <c r="S3963" s="1">
        <f t="shared" si="868"/>
        <v>0</v>
      </c>
      <c r="T3963" s="1">
        <f t="shared" si="869"/>
        <v>0</v>
      </c>
      <c r="U3963" s="2"/>
      <c r="V3963" s="2"/>
      <c r="W3963" s="2"/>
      <c r="X3963" s="2"/>
      <c r="Y3963" s="2"/>
      <c r="Z3963" s="2"/>
      <c r="AA3963" s="1"/>
      <c r="AB3963" s="1"/>
      <c r="AC3963" s="1"/>
      <c r="AD3963" s="1"/>
    </row>
    <row r="3964" spans="1:30">
      <c r="A3964" s="3">
        <v>46214</v>
      </c>
      <c r="B3964" s="1" t="s">
        <v>161</v>
      </c>
      <c r="C3964" s="1">
        <v>2</v>
      </c>
      <c r="D3964" s="1">
        <v>0</v>
      </c>
      <c r="E3964" s="1">
        <f t="shared" si="867"/>
        <v>3</v>
      </c>
      <c r="F3964" s="1">
        <f t="shared" si="856"/>
        <v>1</v>
      </c>
      <c r="G3964" s="1">
        <f t="shared" si="857"/>
        <v>0</v>
      </c>
      <c r="H3964" s="1">
        <f t="shared" si="858"/>
        <v>0</v>
      </c>
      <c r="I3964" s="1">
        <f t="shared" si="859"/>
        <v>1</v>
      </c>
      <c r="J3964" s="1" t="s">
        <v>52</v>
      </c>
      <c r="K3964" s="1">
        <f t="shared" si="860"/>
        <v>2</v>
      </c>
      <c r="L3964" s="1">
        <f t="shared" si="861"/>
        <v>0</v>
      </c>
      <c r="M3964" s="1">
        <f t="shared" si="862"/>
        <v>0</v>
      </c>
      <c r="N3964" s="1">
        <f t="shared" si="863"/>
        <v>0</v>
      </c>
      <c r="O3964" s="1">
        <f t="shared" si="864"/>
        <v>0</v>
      </c>
      <c r="P3964" s="1">
        <f t="shared" si="865"/>
        <v>1</v>
      </c>
      <c r="Q3964" s="1">
        <f t="shared" si="866"/>
        <v>0</v>
      </c>
      <c r="R3964" s="1" t="s">
        <v>428</v>
      </c>
      <c r="S3964" s="1">
        <f t="shared" si="868"/>
        <v>2</v>
      </c>
      <c r="T3964" s="1">
        <f t="shared" si="869"/>
        <v>0</v>
      </c>
      <c r="U3964" s="2">
        <v>5020</v>
      </c>
      <c r="V3964" s="2">
        <v>2078</v>
      </c>
      <c r="W3964" s="2"/>
      <c r="X3964" s="2"/>
      <c r="Y3964" s="2"/>
      <c r="Z3964" s="2"/>
      <c r="AA3964" s="1"/>
      <c r="AB3964" s="1"/>
      <c r="AC3964" s="1"/>
      <c r="AD3964" s="1"/>
    </row>
    <row r="3965" spans="1:30">
      <c r="A3965" s="3">
        <v>46214</v>
      </c>
      <c r="B3965" s="1" t="s">
        <v>242</v>
      </c>
      <c r="C3965" s="1">
        <v>0</v>
      </c>
      <c r="D3965" s="1">
        <v>0</v>
      </c>
      <c r="E3965" s="1">
        <f t="shared" si="867"/>
        <v>1</v>
      </c>
      <c r="F3965" s="1">
        <f t="shared" si="856"/>
        <v>0</v>
      </c>
      <c r="G3965" s="1">
        <f t="shared" si="857"/>
        <v>1</v>
      </c>
      <c r="H3965" s="1">
        <f t="shared" si="858"/>
        <v>0</v>
      </c>
      <c r="I3965" s="1">
        <f t="shared" si="859"/>
        <v>1</v>
      </c>
      <c r="J3965" s="1" t="s">
        <v>48</v>
      </c>
      <c r="K3965" s="1">
        <f t="shared" si="860"/>
        <v>0</v>
      </c>
      <c r="L3965" s="1">
        <f t="shared" si="861"/>
        <v>0</v>
      </c>
      <c r="M3965" s="1">
        <f t="shared" si="862"/>
        <v>1</v>
      </c>
      <c r="N3965" s="1">
        <f t="shared" si="863"/>
        <v>0</v>
      </c>
      <c r="O3965" s="1">
        <f t="shared" si="864"/>
        <v>1</v>
      </c>
      <c r="P3965" s="1">
        <f t="shared" si="865"/>
        <v>0</v>
      </c>
      <c r="Q3965" s="1">
        <f t="shared" si="866"/>
        <v>1</v>
      </c>
      <c r="R3965" s="1" t="s">
        <v>428</v>
      </c>
      <c r="S3965" s="1">
        <f t="shared" si="868"/>
        <v>0</v>
      </c>
      <c r="T3965" s="1">
        <f t="shared" si="869"/>
        <v>0</v>
      </c>
      <c r="U3965" s="2"/>
      <c r="V3965" s="2"/>
      <c r="W3965" s="2"/>
      <c r="X3965" s="2"/>
      <c r="Y3965" s="2"/>
      <c r="Z3965" s="2"/>
      <c r="AA3965" s="1"/>
      <c r="AB3965" s="1"/>
      <c r="AC3965" s="1"/>
      <c r="AD3965" s="1"/>
    </row>
    <row r="3966" spans="1:30">
      <c r="A3966" s="3">
        <v>46214</v>
      </c>
      <c r="B3966" s="1" t="s">
        <v>481</v>
      </c>
      <c r="C3966" s="1">
        <v>1</v>
      </c>
      <c r="D3966" s="1">
        <v>4</v>
      </c>
      <c r="E3966" s="1">
        <f t="shared" si="867"/>
        <v>0</v>
      </c>
      <c r="F3966" s="1">
        <f t="shared" si="856"/>
        <v>0</v>
      </c>
      <c r="G3966" s="1">
        <f t="shared" si="857"/>
        <v>0</v>
      </c>
      <c r="H3966" s="1">
        <f t="shared" si="858"/>
        <v>1</v>
      </c>
      <c r="I3966" s="1">
        <f t="shared" si="859"/>
        <v>0</v>
      </c>
      <c r="J3966" s="1" t="s">
        <v>479</v>
      </c>
      <c r="K3966" s="1">
        <f t="shared" si="860"/>
        <v>1</v>
      </c>
      <c r="L3966" s="1">
        <f t="shared" si="861"/>
        <v>4</v>
      </c>
      <c r="M3966" s="1">
        <f t="shared" si="862"/>
        <v>3</v>
      </c>
      <c r="N3966" s="1">
        <f t="shared" si="863"/>
        <v>1</v>
      </c>
      <c r="O3966" s="1">
        <f t="shared" si="864"/>
        <v>0</v>
      </c>
      <c r="P3966" s="1">
        <f t="shared" si="865"/>
        <v>0</v>
      </c>
      <c r="Q3966" s="1">
        <f t="shared" si="866"/>
        <v>0</v>
      </c>
      <c r="R3966" s="1" t="s">
        <v>428</v>
      </c>
      <c r="S3966" s="1">
        <f t="shared" si="868"/>
        <v>1</v>
      </c>
      <c r="T3966" s="1">
        <f t="shared" si="869"/>
        <v>4</v>
      </c>
      <c r="U3966" s="2">
        <v>4053</v>
      </c>
      <c r="V3966" s="2">
        <v>5021</v>
      </c>
      <c r="W3966" s="2">
        <v>3830</v>
      </c>
      <c r="X3966" s="2">
        <v>4400</v>
      </c>
      <c r="Y3966" s="2">
        <v>4316</v>
      </c>
      <c r="Z3966" s="2"/>
      <c r="AA3966" s="1"/>
      <c r="AB3966" s="1"/>
      <c r="AC3966" s="1"/>
      <c r="AD3966" s="1"/>
    </row>
    <row r="3967" spans="1:30">
      <c r="A3967" s="3">
        <v>46214</v>
      </c>
      <c r="B3967" s="1" t="s">
        <v>466</v>
      </c>
      <c r="C3967" s="1">
        <v>0</v>
      </c>
      <c r="D3967" s="1">
        <v>0</v>
      </c>
      <c r="E3967" s="1">
        <f t="shared" si="867"/>
        <v>1</v>
      </c>
      <c r="F3967" s="1">
        <f t="shared" si="856"/>
        <v>0</v>
      </c>
      <c r="G3967" s="1">
        <f t="shared" si="857"/>
        <v>1</v>
      </c>
      <c r="H3967" s="1">
        <f t="shared" si="858"/>
        <v>0</v>
      </c>
      <c r="I3967" s="1">
        <f t="shared" si="859"/>
        <v>1</v>
      </c>
      <c r="J3967" s="1" t="s">
        <v>484</v>
      </c>
      <c r="K3967" s="1">
        <f t="shared" si="860"/>
        <v>0</v>
      </c>
      <c r="L3967" s="1">
        <f t="shared" si="861"/>
        <v>0</v>
      </c>
      <c r="M3967" s="1">
        <f t="shared" si="862"/>
        <v>1</v>
      </c>
      <c r="N3967" s="1">
        <f t="shared" si="863"/>
        <v>0</v>
      </c>
      <c r="O3967" s="1">
        <f t="shared" si="864"/>
        <v>1</v>
      </c>
      <c r="P3967" s="1">
        <f t="shared" si="865"/>
        <v>0</v>
      </c>
      <c r="Q3967" s="1">
        <f t="shared" si="866"/>
        <v>1</v>
      </c>
      <c r="R3967" s="1" t="s">
        <v>428</v>
      </c>
      <c r="S3967" s="1">
        <f t="shared" si="868"/>
        <v>0</v>
      </c>
      <c r="T3967" s="1">
        <f t="shared" si="869"/>
        <v>0</v>
      </c>
      <c r="U3967" s="2"/>
      <c r="V3967" s="2"/>
      <c r="W3967" s="2"/>
      <c r="X3967" s="2"/>
      <c r="Y3967" s="2"/>
      <c r="Z3967" s="2"/>
      <c r="AA3967" s="1"/>
      <c r="AB3967" s="1"/>
      <c r="AC3967" s="1"/>
      <c r="AD3967" s="1"/>
    </row>
    <row r="3968" spans="1:30">
      <c r="A3968" s="3">
        <v>46214</v>
      </c>
      <c r="B3968" s="1" t="s">
        <v>486</v>
      </c>
      <c r="C3968" s="1">
        <v>0</v>
      </c>
      <c r="D3968" s="1">
        <v>1</v>
      </c>
      <c r="E3968" s="1">
        <f t="shared" si="867"/>
        <v>0</v>
      </c>
      <c r="F3968" s="1">
        <f t="shared" si="856"/>
        <v>0</v>
      </c>
      <c r="G3968" s="1">
        <f t="shared" si="857"/>
        <v>0</v>
      </c>
      <c r="H3968" s="1">
        <f t="shared" si="858"/>
        <v>1</v>
      </c>
      <c r="I3968" s="1">
        <f t="shared" si="859"/>
        <v>0</v>
      </c>
      <c r="J3968" s="1" t="s">
        <v>473</v>
      </c>
      <c r="K3968" s="1">
        <f t="shared" si="860"/>
        <v>0</v>
      </c>
      <c r="L3968" s="1">
        <f t="shared" si="861"/>
        <v>1</v>
      </c>
      <c r="M3968" s="1">
        <f t="shared" si="862"/>
        <v>3</v>
      </c>
      <c r="N3968" s="1">
        <f t="shared" si="863"/>
        <v>1</v>
      </c>
      <c r="O3968" s="1">
        <f t="shared" si="864"/>
        <v>0</v>
      </c>
      <c r="P3968" s="1">
        <f t="shared" si="865"/>
        <v>0</v>
      </c>
      <c r="Q3968" s="1">
        <f t="shared" si="866"/>
        <v>1</v>
      </c>
      <c r="R3968" s="1" t="s">
        <v>428</v>
      </c>
      <c r="S3968" s="1">
        <f t="shared" si="868"/>
        <v>0</v>
      </c>
      <c r="T3968" s="1">
        <f t="shared" si="869"/>
        <v>1</v>
      </c>
      <c r="U3968" s="2">
        <v>4192</v>
      </c>
      <c r="V3968" s="2"/>
      <c r="W3968" s="2"/>
      <c r="X3968" s="2"/>
      <c r="Y3968" s="2"/>
      <c r="Z3968" s="2"/>
      <c r="AA3968" s="1"/>
      <c r="AB3968" s="1"/>
      <c r="AC3968" s="1"/>
      <c r="AD3968" s="1"/>
    </row>
    <row r="3969" spans="1:30">
      <c r="A3969" s="3">
        <v>46214</v>
      </c>
      <c r="B3969" s="1" t="s">
        <v>429</v>
      </c>
      <c r="C3969" s="1">
        <v>0</v>
      </c>
      <c r="D3969" s="1">
        <v>0</v>
      </c>
      <c r="E3969" s="1">
        <f t="shared" si="867"/>
        <v>1</v>
      </c>
      <c r="F3969" s="1">
        <f t="shared" si="856"/>
        <v>0</v>
      </c>
      <c r="G3969" s="1">
        <f t="shared" si="857"/>
        <v>1</v>
      </c>
      <c r="H3969" s="1">
        <f t="shared" si="858"/>
        <v>0</v>
      </c>
      <c r="I3969" s="1">
        <f t="shared" si="859"/>
        <v>1</v>
      </c>
      <c r="J3969" s="1" t="s">
        <v>537</v>
      </c>
      <c r="K3969" s="1">
        <f t="shared" si="860"/>
        <v>0</v>
      </c>
      <c r="L3969" s="1">
        <f t="shared" si="861"/>
        <v>0</v>
      </c>
      <c r="M3969" s="1">
        <f t="shared" si="862"/>
        <v>1</v>
      </c>
      <c r="N3969" s="1">
        <f t="shared" si="863"/>
        <v>0</v>
      </c>
      <c r="O3969" s="1">
        <f t="shared" si="864"/>
        <v>1</v>
      </c>
      <c r="P3969" s="1">
        <f t="shared" si="865"/>
        <v>0</v>
      </c>
      <c r="Q3969" s="1">
        <f t="shared" si="866"/>
        <v>1</v>
      </c>
      <c r="R3969" s="1" t="s">
        <v>532</v>
      </c>
      <c r="S3969" s="1">
        <f t="shared" si="868"/>
        <v>0</v>
      </c>
      <c r="T3969" s="1">
        <f t="shared" si="869"/>
        <v>0</v>
      </c>
      <c r="U3969" s="2"/>
      <c r="V3969" s="2"/>
      <c r="W3969" s="2"/>
      <c r="X3969" s="2"/>
      <c r="Y3969" s="2"/>
      <c r="Z3969" s="2"/>
      <c r="AA3969" s="1"/>
      <c r="AB3969" s="1"/>
      <c r="AC3969" s="1"/>
      <c r="AD3969" s="1"/>
    </row>
    <row r="3970" spans="1:30">
      <c r="A3970" s="3">
        <v>46214</v>
      </c>
      <c r="B3970" s="1" t="s">
        <v>540</v>
      </c>
      <c r="C3970" s="1">
        <v>1</v>
      </c>
      <c r="D3970" s="1">
        <v>0</v>
      </c>
      <c r="E3970" s="1">
        <f t="shared" si="867"/>
        <v>3</v>
      </c>
      <c r="F3970" s="1">
        <f t="shared" ref="F3970:F4033" si="870">IF(C3970="","",IF(C3970&gt;D3970,1,0))</f>
        <v>1</v>
      </c>
      <c r="G3970" s="1">
        <f t="shared" ref="G3970:G4033" si="871">IF(C3970="","",IF(C3970=D3970,1,0))</f>
        <v>0</v>
      </c>
      <c r="H3970" s="1">
        <f t="shared" ref="H3970:H4033" si="872">IF(C3970="","",IF(C3970&lt;D3970,1,0))</f>
        <v>0</v>
      </c>
      <c r="I3970" s="1">
        <f t="shared" ref="I3970:I4033" si="873">IF(D3970=0,1,0)</f>
        <v>1</v>
      </c>
      <c r="J3970" s="1" t="s">
        <v>268</v>
      </c>
      <c r="K3970" s="1">
        <f t="shared" ref="K3970:K4033" si="874">C3970</f>
        <v>1</v>
      </c>
      <c r="L3970" s="1">
        <f t="shared" ref="L3970:L4033" si="875">D3970</f>
        <v>0</v>
      </c>
      <c r="M3970" s="1">
        <f t="shared" ref="M3970:M4033" si="876">IF(D3970="","",IF(D3970&gt;C3970,3,IF(D3970=C3970,1,0)))</f>
        <v>0</v>
      </c>
      <c r="N3970" s="1">
        <f t="shared" ref="N3970:N4033" si="877">IF(D3970="","",IF(D3970&gt;C3970,1,0))</f>
        <v>0</v>
      </c>
      <c r="O3970" s="1">
        <f t="shared" ref="O3970:O4033" si="878">IF(D3970="","",IF(D3970=C3970,1,0))</f>
        <v>0</v>
      </c>
      <c r="P3970" s="1">
        <f t="shared" ref="P3970:P4033" si="879">IF(D3970="","",IF(D3970&lt;C3970,1,0))</f>
        <v>1</v>
      </c>
      <c r="Q3970" s="1">
        <f t="shared" ref="Q3970:Q4033" si="880">IF(K3970=0,1,0)</f>
        <v>0</v>
      </c>
      <c r="R3970" s="1" t="s">
        <v>532</v>
      </c>
      <c r="S3970" s="1">
        <f t="shared" si="868"/>
        <v>1</v>
      </c>
      <c r="T3970" s="1">
        <f t="shared" si="869"/>
        <v>0</v>
      </c>
      <c r="U3970" s="2">
        <v>2624</v>
      </c>
      <c r="V3970" s="2"/>
      <c r="W3970" s="2"/>
      <c r="X3970" s="2"/>
      <c r="Y3970" s="2"/>
      <c r="Z3970" s="2"/>
      <c r="AA3970" s="1"/>
      <c r="AB3970" s="1"/>
      <c r="AC3970" s="1"/>
      <c r="AD3970" s="1"/>
    </row>
    <row r="3971" spans="1:30">
      <c r="A3971" s="3">
        <v>46214</v>
      </c>
      <c r="B3971" s="1" t="s">
        <v>624</v>
      </c>
      <c r="C3971" s="1">
        <v>3</v>
      </c>
      <c r="D3971" s="1">
        <v>2</v>
      </c>
      <c r="E3971" s="1">
        <f t="shared" si="867"/>
        <v>3</v>
      </c>
      <c r="F3971" s="1">
        <f t="shared" si="870"/>
        <v>1</v>
      </c>
      <c r="G3971" s="1">
        <f t="shared" si="871"/>
        <v>0</v>
      </c>
      <c r="H3971" s="1">
        <f t="shared" si="872"/>
        <v>0</v>
      </c>
      <c r="I3971" s="1">
        <f t="shared" si="873"/>
        <v>0</v>
      </c>
      <c r="J3971" s="1" t="s">
        <v>623</v>
      </c>
      <c r="K3971" s="1">
        <f t="shared" si="874"/>
        <v>3</v>
      </c>
      <c r="L3971" s="1">
        <f t="shared" si="875"/>
        <v>2</v>
      </c>
      <c r="M3971" s="1">
        <f t="shared" si="876"/>
        <v>0</v>
      </c>
      <c r="N3971" s="1">
        <f t="shared" si="877"/>
        <v>0</v>
      </c>
      <c r="O3971" s="1">
        <f t="shared" si="878"/>
        <v>0</v>
      </c>
      <c r="P3971" s="1">
        <f t="shared" si="879"/>
        <v>1</v>
      </c>
      <c r="Q3971" s="1">
        <f t="shared" si="880"/>
        <v>0</v>
      </c>
      <c r="R3971" s="1" t="s">
        <v>609</v>
      </c>
      <c r="S3971" s="1">
        <f t="shared" si="868"/>
        <v>3</v>
      </c>
      <c r="T3971" s="1">
        <f t="shared" si="869"/>
        <v>2</v>
      </c>
      <c r="U3971" s="2">
        <v>4952</v>
      </c>
      <c r="V3971" s="2">
        <v>5022</v>
      </c>
      <c r="W3971" s="2">
        <v>4649</v>
      </c>
      <c r="X3971" s="2">
        <v>5023</v>
      </c>
      <c r="Y3971" s="2">
        <v>5024</v>
      </c>
      <c r="Z3971" s="2"/>
      <c r="AA3971" s="1"/>
      <c r="AB3971" s="1"/>
      <c r="AC3971" s="1"/>
      <c r="AD3971" s="1"/>
    </row>
    <row r="3972" spans="1:30">
      <c r="A3972" s="3">
        <v>46214</v>
      </c>
      <c r="B3972" s="1" t="s">
        <v>571</v>
      </c>
      <c r="C3972" s="1">
        <v>2</v>
      </c>
      <c r="D3972" s="1">
        <v>1</v>
      </c>
      <c r="E3972" s="1">
        <f t="shared" ref="E3972:E4035" si="881">IF(C3972="","",IF(C3972&gt;D3972,3,IF(C3972=D3972,1,0)))</f>
        <v>3</v>
      </c>
      <c r="F3972" s="1">
        <f t="shared" si="870"/>
        <v>1</v>
      </c>
      <c r="G3972" s="1">
        <f t="shared" si="871"/>
        <v>0</v>
      </c>
      <c r="H3972" s="1">
        <f t="shared" si="872"/>
        <v>0</v>
      </c>
      <c r="I3972" s="1">
        <f t="shared" si="873"/>
        <v>0</v>
      </c>
      <c r="J3972" s="1" t="s">
        <v>568</v>
      </c>
      <c r="K3972" s="1">
        <f t="shared" si="874"/>
        <v>2</v>
      </c>
      <c r="L3972" s="1">
        <f t="shared" si="875"/>
        <v>1</v>
      </c>
      <c r="M3972" s="1">
        <f t="shared" si="876"/>
        <v>0</v>
      </c>
      <c r="N3972" s="1">
        <f t="shared" si="877"/>
        <v>0</v>
      </c>
      <c r="O3972" s="1">
        <f t="shared" si="878"/>
        <v>0</v>
      </c>
      <c r="P3972" s="1">
        <f t="shared" si="879"/>
        <v>1</v>
      </c>
      <c r="Q3972" s="1">
        <f t="shared" si="880"/>
        <v>0</v>
      </c>
      <c r="R3972" s="1" t="s">
        <v>547</v>
      </c>
      <c r="S3972" s="1">
        <f t="shared" si="868"/>
        <v>2</v>
      </c>
      <c r="T3972" s="1">
        <f t="shared" si="869"/>
        <v>1</v>
      </c>
      <c r="U3972" s="2">
        <v>2509</v>
      </c>
      <c r="V3972" s="2">
        <v>4082</v>
      </c>
      <c r="W3972" s="2">
        <v>5025</v>
      </c>
      <c r="X3972" s="2"/>
      <c r="Y3972" s="2"/>
      <c r="Z3972" s="2"/>
      <c r="AA3972" s="1"/>
      <c r="AB3972" s="1"/>
      <c r="AC3972" s="1"/>
      <c r="AD3972" s="1"/>
    </row>
    <row r="3973" spans="1:30">
      <c r="A3973" s="3">
        <v>46214</v>
      </c>
      <c r="B3973" s="1" t="s">
        <v>628</v>
      </c>
      <c r="C3973" s="1">
        <v>0</v>
      </c>
      <c r="D3973" s="1">
        <v>1</v>
      </c>
      <c r="E3973" s="1">
        <f t="shared" si="881"/>
        <v>0</v>
      </c>
      <c r="F3973" s="1">
        <f t="shared" si="870"/>
        <v>0</v>
      </c>
      <c r="G3973" s="1">
        <f t="shared" si="871"/>
        <v>0</v>
      </c>
      <c r="H3973" s="1">
        <f t="shared" si="872"/>
        <v>1</v>
      </c>
      <c r="I3973" s="1">
        <f t="shared" si="873"/>
        <v>0</v>
      </c>
      <c r="J3973" s="1" t="s">
        <v>622</v>
      </c>
      <c r="K3973" s="1">
        <f t="shared" si="874"/>
        <v>0</v>
      </c>
      <c r="L3973" s="1">
        <f t="shared" si="875"/>
        <v>1</v>
      </c>
      <c r="M3973" s="1">
        <f t="shared" si="876"/>
        <v>3</v>
      </c>
      <c r="N3973" s="1">
        <f t="shared" si="877"/>
        <v>1</v>
      </c>
      <c r="O3973" s="1">
        <f t="shared" si="878"/>
        <v>0</v>
      </c>
      <c r="P3973" s="1">
        <f t="shared" si="879"/>
        <v>0</v>
      </c>
      <c r="Q3973" s="1">
        <f t="shared" si="880"/>
        <v>1</v>
      </c>
      <c r="R3973" s="1" t="s">
        <v>618</v>
      </c>
      <c r="S3973" s="1">
        <f t="shared" si="868"/>
        <v>0</v>
      </c>
      <c r="T3973" s="1">
        <f t="shared" si="869"/>
        <v>1</v>
      </c>
      <c r="U3973" s="2">
        <v>1314</v>
      </c>
      <c r="V3973" s="2"/>
      <c r="W3973" s="2"/>
      <c r="X3973" s="2"/>
      <c r="Y3973" s="2"/>
      <c r="Z3973" s="2"/>
      <c r="AA3973" s="1"/>
      <c r="AB3973" s="1"/>
      <c r="AC3973" s="1"/>
      <c r="AD3973" s="1"/>
    </row>
    <row r="3974" spans="1:30">
      <c r="A3974" s="3">
        <v>46214</v>
      </c>
      <c r="B3974" s="1" t="s">
        <v>621</v>
      </c>
      <c r="C3974" s="1">
        <v>1</v>
      </c>
      <c r="D3974" s="1">
        <v>1</v>
      </c>
      <c r="E3974" s="1">
        <f t="shared" si="881"/>
        <v>1</v>
      </c>
      <c r="F3974" s="1">
        <f t="shared" si="870"/>
        <v>0</v>
      </c>
      <c r="G3974" s="1">
        <f t="shared" si="871"/>
        <v>1</v>
      </c>
      <c r="H3974" s="1">
        <f t="shared" si="872"/>
        <v>0</v>
      </c>
      <c r="I3974" s="1">
        <f t="shared" si="873"/>
        <v>0</v>
      </c>
      <c r="J3974" s="1" t="s">
        <v>629</v>
      </c>
      <c r="K3974" s="1">
        <f t="shared" si="874"/>
        <v>1</v>
      </c>
      <c r="L3974" s="1">
        <f t="shared" si="875"/>
        <v>1</v>
      </c>
      <c r="M3974" s="1">
        <f t="shared" si="876"/>
        <v>1</v>
      </c>
      <c r="N3974" s="1">
        <f t="shared" si="877"/>
        <v>0</v>
      </c>
      <c r="O3974" s="1">
        <f t="shared" si="878"/>
        <v>1</v>
      </c>
      <c r="P3974" s="1">
        <f t="shared" si="879"/>
        <v>0</v>
      </c>
      <c r="Q3974" s="1">
        <f t="shared" si="880"/>
        <v>0</v>
      </c>
      <c r="R3974" s="1" t="s">
        <v>618</v>
      </c>
      <c r="S3974" s="1">
        <f t="shared" si="868"/>
        <v>1</v>
      </c>
      <c r="T3974" s="1">
        <f t="shared" si="869"/>
        <v>1</v>
      </c>
      <c r="U3974" s="2">
        <v>5027</v>
      </c>
      <c r="V3974" s="2">
        <v>4722</v>
      </c>
      <c r="W3974" s="2"/>
      <c r="X3974" s="2"/>
      <c r="Y3974" s="2"/>
      <c r="Z3974" s="2"/>
      <c r="AA3974" s="1"/>
      <c r="AB3974" s="1"/>
      <c r="AC3974" s="1"/>
      <c r="AD3974" s="1"/>
    </row>
    <row r="3975" spans="1:30">
      <c r="A3975" s="3">
        <v>46214</v>
      </c>
      <c r="B3975" s="1" t="s">
        <v>630</v>
      </c>
      <c r="C3975" s="1">
        <v>0</v>
      </c>
      <c r="D3975" s="1">
        <v>1</v>
      </c>
      <c r="E3975" s="1">
        <f t="shared" si="881"/>
        <v>0</v>
      </c>
      <c r="F3975" s="1">
        <f t="shared" si="870"/>
        <v>0</v>
      </c>
      <c r="G3975" s="1">
        <f t="shared" si="871"/>
        <v>0</v>
      </c>
      <c r="H3975" s="1">
        <f t="shared" si="872"/>
        <v>1</v>
      </c>
      <c r="I3975" s="1">
        <f t="shared" si="873"/>
        <v>0</v>
      </c>
      <c r="J3975" s="1" t="s">
        <v>616</v>
      </c>
      <c r="K3975" s="1">
        <f t="shared" si="874"/>
        <v>0</v>
      </c>
      <c r="L3975" s="1">
        <f t="shared" si="875"/>
        <v>1</v>
      </c>
      <c r="M3975" s="1">
        <f t="shared" si="876"/>
        <v>3</v>
      </c>
      <c r="N3975" s="1">
        <f t="shared" si="877"/>
        <v>1</v>
      </c>
      <c r="O3975" s="1">
        <f t="shared" si="878"/>
        <v>0</v>
      </c>
      <c r="P3975" s="1">
        <f t="shared" si="879"/>
        <v>0</v>
      </c>
      <c r="Q3975" s="1">
        <f t="shared" si="880"/>
        <v>1</v>
      </c>
      <c r="R3975" s="1" t="s">
        <v>618</v>
      </c>
      <c r="S3975" s="1">
        <f t="shared" si="868"/>
        <v>0</v>
      </c>
      <c r="T3975" s="1">
        <f t="shared" si="869"/>
        <v>1</v>
      </c>
      <c r="U3975" s="2">
        <v>4605</v>
      </c>
      <c r="V3975" s="2"/>
      <c r="W3975" s="2"/>
      <c r="X3975" s="2"/>
      <c r="Y3975" s="2"/>
      <c r="Z3975" s="2"/>
      <c r="AA3975" s="1"/>
      <c r="AB3975" s="1"/>
      <c r="AC3975" s="1"/>
      <c r="AD3975" s="1"/>
    </row>
    <row r="3976" spans="1:30">
      <c r="A3976" s="3">
        <v>46214</v>
      </c>
      <c r="B3976" s="1" t="s">
        <v>631</v>
      </c>
      <c r="C3976" s="1">
        <v>1</v>
      </c>
      <c r="D3976" s="1">
        <v>1</v>
      </c>
      <c r="E3976" s="1">
        <f t="shared" si="881"/>
        <v>1</v>
      </c>
      <c r="F3976" s="1">
        <f t="shared" si="870"/>
        <v>0</v>
      </c>
      <c r="G3976" s="1">
        <f t="shared" si="871"/>
        <v>1</v>
      </c>
      <c r="H3976" s="1">
        <f t="shared" si="872"/>
        <v>0</v>
      </c>
      <c r="I3976" s="1">
        <f t="shared" si="873"/>
        <v>0</v>
      </c>
      <c r="J3976" s="1" t="s">
        <v>620</v>
      </c>
      <c r="K3976" s="1">
        <f t="shared" si="874"/>
        <v>1</v>
      </c>
      <c r="L3976" s="1">
        <f t="shared" si="875"/>
        <v>1</v>
      </c>
      <c r="M3976" s="1">
        <f t="shared" si="876"/>
        <v>1</v>
      </c>
      <c r="N3976" s="1">
        <f t="shared" si="877"/>
        <v>0</v>
      </c>
      <c r="O3976" s="1">
        <f t="shared" si="878"/>
        <v>1</v>
      </c>
      <c r="P3976" s="1">
        <f t="shared" si="879"/>
        <v>0</v>
      </c>
      <c r="Q3976" s="1">
        <f t="shared" si="880"/>
        <v>0</v>
      </c>
      <c r="R3976" s="1" t="s">
        <v>618</v>
      </c>
      <c r="S3976" s="1">
        <f t="shared" si="868"/>
        <v>1</v>
      </c>
      <c r="T3976" s="1">
        <f t="shared" si="869"/>
        <v>1</v>
      </c>
      <c r="U3976" s="2">
        <v>4810</v>
      </c>
      <c r="V3976" s="2">
        <v>5028</v>
      </c>
      <c r="W3976" s="2"/>
      <c r="X3976" s="2"/>
      <c r="Y3976" s="2"/>
      <c r="Z3976" s="2"/>
      <c r="AA3976" s="1"/>
      <c r="AB3976" s="1"/>
      <c r="AC3976" s="1"/>
      <c r="AD3976" s="1"/>
    </row>
    <row r="3977" spans="1:30">
      <c r="A3977" s="3">
        <v>46214</v>
      </c>
      <c r="B3977" s="1" t="s">
        <v>648</v>
      </c>
      <c r="C3977" s="1">
        <v>0</v>
      </c>
      <c r="D3977" s="1">
        <v>0</v>
      </c>
      <c r="E3977" s="1">
        <f t="shared" si="881"/>
        <v>1</v>
      </c>
      <c r="F3977" s="1">
        <f t="shared" si="870"/>
        <v>0</v>
      </c>
      <c r="G3977" s="1">
        <f t="shared" si="871"/>
        <v>1</v>
      </c>
      <c r="H3977" s="1">
        <f t="shared" si="872"/>
        <v>0</v>
      </c>
      <c r="I3977" s="1">
        <f t="shared" si="873"/>
        <v>1</v>
      </c>
      <c r="J3977" s="1" t="s">
        <v>645</v>
      </c>
      <c r="K3977" s="1">
        <f t="shared" si="874"/>
        <v>0</v>
      </c>
      <c r="L3977" s="1">
        <f t="shared" si="875"/>
        <v>0</v>
      </c>
      <c r="M3977" s="1">
        <f t="shared" si="876"/>
        <v>1</v>
      </c>
      <c r="N3977" s="1">
        <f t="shared" si="877"/>
        <v>0</v>
      </c>
      <c r="O3977" s="1">
        <f t="shared" si="878"/>
        <v>1</v>
      </c>
      <c r="P3977" s="1">
        <f t="shared" si="879"/>
        <v>0</v>
      </c>
      <c r="Q3977" s="1">
        <f t="shared" si="880"/>
        <v>1</v>
      </c>
      <c r="R3977" s="1" t="s">
        <v>642</v>
      </c>
      <c r="S3977" s="1">
        <f t="shared" si="868"/>
        <v>0</v>
      </c>
      <c r="T3977" s="1">
        <f t="shared" si="869"/>
        <v>0</v>
      </c>
      <c r="U3977" s="2"/>
      <c r="V3977" s="2"/>
      <c r="W3977" s="2"/>
      <c r="X3977" s="2"/>
      <c r="Y3977" s="2"/>
      <c r="Z3977" s="2"/>
      <c r="AA3977" s="1"/>
      <c r="AB3977" s="1"/>
      <c r="AC3977" s="1"/>
      <c r="AD3977" s="1"/>
    </row>
    <row r="3978" spans="1:30">
      <c r="A3978" s="3">
        <v>46214</v>
      </c>
      <c r="B3978" s="1" t="s">
        <v>641</v>
      </c>
      <c r="C3978" s="1">
        <v>1</v>
      </c>
      <c r="D3978" s="1">
        <v>1</v>
      </c>
      <c r="E3978" s="1">
        <f t="shared" si="881"/>
        <v>1</v>
      </c>
      <c r="F3978" s="1">
        <f t="shared" si="870"/>
        <v>0</v>
      </c>
      <c r="G3978" s="1">
        <f t="shared" si="871"/>
        <v>1</v>
      </c>
      <c r="H3978" s="1">
        <f t="shared" si="872"/>
        <v>0</v>
      </c>
      <c r="I3978" s="1">
        <f t="shared" si="873"/>
        <v>0</v>
      </c>
      <c r="J3978" s="1" t="s">
        <v>646</v>
      </c>
      <c r="K3978" s="1">
        <f t="shared" si="874"/>
        <v>1</v>
      </c>
      <c r="L3978" s="1">
        <f t="shared" si="875"/>
        <v>1</v>
      </c>
      <c r="M3978" s="1">
        <f t="shared" si="876"/>
        <v>1</v>
      </c>
      <c r="N3978" s="1">
        <f t="shared" si="877"/>
        <v>0</v>
      </c>
      <c r="O3978" s="1">
        <f t="shared" si="878"/>
        <v>1</v>
      </c>
      <c r="P3978" s="1">
        <f t="shared" si="879"/>
        <v>0</v>
      </c>
      <c r="Q3978" s="1">
        <f t="shared" si="880"/>
        <v>0</v>
      </c>
      <c r="R3978" s="1" t="s">
        <v>642</v>
      </c>
      <c r="S3978" s="1">
        <f t="shared" ref="S3978:S4041" si="882">C3978</f>
        <v>1</v>
      </c>
      <c r="T3978" s="1">
        <f t="shared" ref="T3978:T4041" si="883">D3978</f>
        <v>1</v>
      </c>
      <c r="U3978" s="2">
        <v>5029</v>
      </c>
      <c r="V3978" s="2">
        <v>5030</v>
      </c>
      <c r="W3978" s="2"/>
      <c r="X3978" s="2"/>
      <c r="Y3978" s="2"/>
      <c r="Z3978" s="2"/>
      <c r="AA3978" s="1"/>
      <c r="AB3978" s="1"/>
      <c r="AC3978" s="1"/>
      <c r="AD3978" s="1"/>
    </row>
    <row r="3979" spans="1:30">
      <c r="A3979" s="3">
        <v>46214</v>
      </c>
      <c r="B3979" s="1" t="s">
        <v>640</v>
      </c>
      <c r="C3979" s="1">
        <v>2</v>
      </c>
      <c r="D3979" s="1">
        <v>0</v>
      </c>
      <c r="E3979" s="1">
        <f t="shared" si="881"/>
        <v>3</v>
      </c>
      <c r="F3979" s="1">
        <f t="shared" si="870"/>
        <v>1</v>
      </c>
      <c r="G3979" s="1">
        <f t="shared" si="871"/>
        <v>0</v>
      </c>
      <c r="H3979" s="1">
        <f t="shared" si="872"/>
        <v>0</v>
      </c>
      <c r="I3979" s="1">
        <f t="shared" si="873"/>
        <v>1</v>
      </c>
      <c r="J3979" s="1" t="s">
        <v>643</v>
      </c>
      <c r="K3979" s="1">
        <f t="shared" si="874"/>
        <v>2</v>
      </c>
      <c r="L3979" s="1">
        <f t="shared" si="875"/>
        <v>0</v>
      </c>
      <c r="M3979" s="1">
        <f t="shared" si="876"/>
        <v>0</v>
      </c>
      <c r="N3979" s="1">
        <f t="shared" si="877"/>
        <v>0</v>
      </c>
      <c r="O3979" s="1">
        <f t="shared" si="878"/>
        <v>0</v>
      </c>
      <c r="P3979" s="1">
        <f t="shared" si="879"/>
        <v>1</v>
      </c>
      <c r="Q3979" s="1">
        <f t="shared" si="880"/>
        <v>0</v>
      </c>
      <c r="R3979" s="1" t="s">
        <v>642</v>
      </c>
      <c r="S3979" s="1">
        <f t="shared" si="882"/>
        <v>2</v>
      </c>
      <c r="T3979" s="1">
        <f t="shared" si="883"/>
        <v>0</v>
      </c>
      <c r="U3979" s="2">
        <v>2026</v>
      </c>
      <c r="V3979" s="2">
        <v>1832</v>
      </c>
      <c r="W3979" s="2"/>
      <c r="X3979" s="2"/>
      <c r="Y3979" s="2"/>
      <c r="Z3979" s="2"/>
      <c r="AA3979" s="1"/>
      <c r="AB3979" s="1"/>
      <c r="AC3979" s="1"/>
      <c r="AD3979" s="1"/>
    </row>
    <row r="3980" spans="1:30">
      <c r="A3980" s="3">
        <v>46214</v>
      </c>
      <c r="B3980" s="1" t="s">
        <v>649</v>
      </c>
      <c r="C3980" s="1">
        <v>1</v>
      </c>
      <c r="D3980" s="1">
        <v>0</v>
      </c>
      <c r="E3980" s="1">
        <f t="shared" si="881"/>
        <v>3</v>
      </c>
      <c r="F3980" s="1">
        <f t="shared" si="870"/>
        <v>1</v>
      </c>
      <c r="G3980" s="1">
        <f t="shared" si="871"/>
        <v>0</v>
      </c>
      <c r="H3980" s="1">
        <f t="shared" si="872"/>
        <v>0</v>
      </c>
      <c r="I3980" s="1">
        <f t="shared" si="873"/>
        <v>1</v>
      </c>
      <c r="J3980" s="1" t="s">
        <v>650</v>
      </c>
      <c r="K3980" s="1">
        <f t="shared" si="874"/>
        <v>1</v>
      </c>
      <c r="L3980" s="1">
        <f t="shared" si="875"/>
        <v>0</v>
      </c>
      <c r="M3980" s="1">
        <f t="shared" si="876"/>
        <v>0</v>
      </c>
      <c r="N3980" s="1">
        <f t="shared" si="877"/>
        <v>0</v>
      </c>
      <c r="O3980" s="1">
        <f t="shared" si="878"/>
        <v>0</v>
      </c>
      <c r="P3980" s="1">
        <f t="shared" si="879"/>
        <v>1</v>
      </c>
      <c r="Q3980" s="1">
        <f t="shared" si="880"/>
        <v>0</v>
      </c>
      <c r="R3980" s="1" t="s">
        <v>651</v>
      </c>
      <c r="S3980" s="1">
        <f t="shared" si="882"/>
        <v>1</v>
      </c>
      <c r="T3980" s="1">
        <f t="shared" si="883"/>
        <v>0</v>
      </c>
      <c r="U3980" s="2">
        <v>5032</v>
      </c>
      <c r="V3980" s="2"/>
      <c r="W3980" s="2"/>
      <c r="X3980" s="2"/>
      <c r="Y3980" s="2"/>
      <c r="Z3980" s="2"/>
      <c r="AA3980" s="1"/>
      <c r="AB3980" s="1"/>
      <c r="AC3980" s="1"/>
      <c r="AD3980" s="1"/>
    </row>
    <row r="3981" spans="1:30">
      <c r="A3981" s="3">
        <v>46215</v>
      </c>
      <c r="B3981" s="1" t="s">
        <v>47</v>
      </c>
      <c r="C3981" s="1">
        <v>2</v>
      </c>
      <c r="D3981" s="1">
        <v>1</v>
      </c>
      <c r="E3981" s="1">
        <f t="shared" si="881"/>
        <v>3</v>
      </c>
      <c r="F3981" s="1">
        <f t="shared" si="870"/>
        <v>1</v>
      </c>
      <c r="G3981" s="1">
        <f t="shared" si="871"/>
        <v>0</v>
      </c>
      <c r="H3981" s="1">
        <f t="shared" si="872"/>
        <v>0</v>
      </c>
      <c r="I3981" s="1">
        <f t="shared" si="873"/>
        <v>0</v>
      </c>
      <c r="J3981" s="1" t="s">
        <v>158</v>
      </c>
      <c r="K3981" s="1">
        <f t="shared" si="874"/>
        <v>2</v>
      </c>
      <c r="L3981" s="1">
        <f t="shared" si="875"/>
        <v>1</v>
      </c>
      <c r="M3981" s="1">
        <f t="shared" si="876"/>
        <v>0</v>
      </c>
      <c r="N3981" s="1">
        <f t="shared" si="877"/>
        <v>0</v>
      </c>
      <c r="O3981" s="1">
        <f t="shared" si="878"/>
        <v>0</v>
      </c>
      <c r="P3981" s="1">
        <f t="shared" si="879"/>
        <v>1</v>
      </c>
      <c r="Q3981" s="1">
        <f t="shared" si="880"/>
        <v>0</v>
      </c>
      <c r="R3981" s="1" t="s">
        <v>419</v>
      </c>
      <c r="S3981" s="1">
        <f t="shared" si="882"/>
        <v>2</v>
      </c>
      <c r="T3981" s="1">
        <f t="shared" si="883"/>
        <v>1</v>
      </c>
      <c r="U3981" s="2">
        <v>2477</v>
      </c>
      <c r="V3981" s="2">
        <v>2477</v>
      </c>
      <c r="W3981" s="2">
        <v>1182</v>
      </c>
      <c r="X3981" s="2"/>
      <c r="Y3981" s="2"/>
      <c r="Z3981" s="2"/>
      <c r="AA3981" s="1"/>
      <c r="AB3981" s="1"/>
      <c r="AC3981" s="1"/>
      <c r="AD3981" s="1"/>
    </row>
    <row r="3982" spans="1:30">
      <c r="A3982" s="3">
        <v>46215</v>
      </c>
      <c r="B3982" s="1" t="s">
        <v>154</v>
      </c>
      <c r="C3982" s="1">
        <v>2</v>
      </c>
      <c r="D3982" s="1">
        <v>2</v>
      </c>
      <c r="E3982" s="1">
        <f t="shared" si="881"/>
        <v>1</v>
      </c>
      <c r="F3982" s="1">
        <f t="shared" si="870"/>
        <v>0</v>
      </c>
      <c r="G3982" s="1">
        <f t="shared" si="871"/>
        <v>1</v>
      </c>
      <c r="H3982" s="1">
        <f t="shared" si="872"/>
        <v>0</v>
      </c>
      <c r="I3982" s="1">
        <f t="shared" si="873"/>
        <v>0</v>
      </c>
      <c r="J3982" s="1" t="s">
        <v>129</v>
      </c>
      <c r="K3982" s="1">
        <f t="shared" si="874"/>
        <v>2</v>
      </c>
      <c r="L3982" s="1">
        <f t="shared" si="875"/>
        <v>2</v>
      </c>
      <c r="M3982" s="1">
        <f t="shared" si="876"/>
        <v>1</v>
      </c>
      <c r="N3982" s="1">
        <f t="shared" si="877"/>
        <v>0</v>
      </c>
      <c r="O3982" s="1">
        <f t="shared" si="878"/>
        <v>1</v>
      </c>
      <c r="P3982" s="1">
        <f t="shared" si="879"/>
        <v>0</v>
      </c>
      <c r="Q3982" s="1">
        <f t="shared" si="880"/>
        <v>0</v>
      </c>
      <c r="R3982" s="1" t="s">
        <v>419</v>
      </c>
      <c r="S3982" s="1">
        <f t="shared" si="882"/>
        <v>2</v>
      </c>
      <c r="T3982" s="1">
        <f t="shared" si="883"/>
        <v>2</v>
      </c>
      <c r="U3982" s="2">
        <v>5033</v>
      </c>
      <c r="V3982" s="2">
        <v>3594</v>
      </c>
      <c r="W3982" s="2">
        <v>5034</v>
      </c>
      <c r="X3982" s="2">
        <v>9999</v>
      </c>
      <c r="Y3982" s="2"/>
      <c r="Z3982" s="2"/>
      <c r="AA3982" s="1"/>
      <c r="AB3982" s="1"/>
      <c r="AC3982" s="1"/>
      <c r="AD3982" s="1"/>
    </row>
    <row r="3983" spans="1:30">
      <c r="A3983" s="3">
        <v>46215</v>
      </c>
      <c r="B3983" s="1" t="s">
        <v>56</v>
      </c>
      <c r="C3983" s="1">
        <v>2</v>
      </c>
      <c r="D3983" s="1">
        <v>0</v>
      </c>
      <c r="E3983" s="1">
        <f t="shared" si="881"/>
        <v>3</v>
      </c>
      <c r="F3983" s="1">
        <f t="shared" si="870"/>
        <v>1</v>
      </c>
      <c r="G3983" s="1">
        <f t="shared" si="871"/>
        <v>0</v>
      </c>
      <c r="H3983" s="1">
        <f t="shared" si="872"/>
        <v>0</v>
      </c>
      <c r="I3983" s="1">
        <f t="shared" si="873"/>
        <v>1</v>
      </c>
      <c r="J3983" s="1" t="s">
        <v>72</v>
      </c>
      <c r="K3983" s="1">
        <f t="shared" si="874"/>
        <v>2</v>
      </c>
      <c r="L3983" s="1">
        <f t="shared" si="875"/>
        <v>0</v>
      </c>
      <c r="M3983" s="1">
        <f t="shared" si="876"/>
        <v>0</v>
      </c>
      <c r="N3983" s="1">
        <f t="shared" si="877"/>
        <v>0</v>
      </c>
      <c r="O3983" s="1">
        <f t="shared" si="878"/>
        <v>0</v>
      </c>
      <c r="P3983" s="1">
        <f t="shared" si="879"/>
        <v>1</v>
      </c>
      <c r="Q3983" s="1">
        <f t="shared" si="880"/>
        <v>0</v>
      </c>
      <c r="R3983" s="1" t="s">
        <v>419</v>
      </c>
      <c r="S3983" s="1">
        <f t="shared" si="882"/>
        <v>2</v>
      </c>
      <c r="T3983" s="1">
        <f t="shared" si="883"/>
        <v>0</v>
      </c>
      <c r="U3983" s="2">
        <v>5035</v>
      </c>
      <c r="V3983" s="2">
        <v>2856</v>
      </c>
      <c r="W3983" s="2"/>
      <c r="X3983" s="2"/>
      <c r="Y3983" s="2"/>
      <c r="Z3983" s="2"/>
      <c r="AA3983" s="1"/>
      <c r="AB3983" s="1"/>
      <c r="AC3983" s="1"/>
      <c r="AD3983" s="1"/>
    </row>
    <row r="3984" spans="1:30">
      <c r="A3984" s="3">
        <v>46215</v>
      </c>
      <c r="B3984" s="1" t="s">
        <v>105</v>
      </c>
      <c r="C3984" s="1">
        <v>1</v>
      </c>
      <c r="D3984" s="1">
        <v>0</v>
      </c>
      <c r="E3984" s="1">
        <f t="shared" si="881"/>
        <v>3</v>
      </c>
      <c r="F3984" s="1">
        <f t="shared" si="870"/>
        <v>1</v>
      </c>
      <c r="G3984" s="1">
        <f t="shared" si="871"/>
        <v>0</v>
      </c>
      <c r="H3984" s="1">
        <f t="shared" si="872"/>
        <v>0</v>
      </c>
      <c r="I3984" s="1">
        <f t="shared" si="873"/>
        <v>1</v>
      </c>
      <c r="J3984" s="1" t="s">
        <v>181</v>
      </c>
      <c r="K3984" s="1">
        <f t="shared" si="874"/>
        <v>1</v>
      </c>
      <c r="L3984" s="1">
        <f t="shared" si="875"/>
        <v>0</v>
      </c>
      <c r="M3984" s="1">
        <f t="shared" si="876"/>
        <v>0</v>
      </c>
      <c r="N3984" s="1">
        <f t="shared" si="877"/>
        <v>0</v>
      </c>
      <c r="O3984" s="1">
        <f t="shared" si="878"/>
        <v>0</v>
      </c>
      <c r="P3984" s="1">
        <f t="shared" si="879"/>
        <v>1</v>
      </c>
      <c r="Q3984" s="1">
        <f t="shared" si="880"/>
        <v>0</v>
      </c>
      <c r="R3984" s="1" t="s">
        <v>419</v>
      </c>
      <c r="S3984" s="1">
        <f t="shared" si="882"/>
        <v>1</v>
      </c>
      <c r="T3984" s="1">
        <f t="shared" si="883"/>
        <v>0</v>
      </c>
      <c r="U3984" s="2">
        <v>3430</v>
      </c>
      <c r="V3984" s="2"/>
      <c r="W3984" s="2"/>
      <c r="X3984" s="2"/>
      <c r="Y3984" s="2"/>
      <c r="Z3984" s="2"/>
      <c r="AA3984" s="1"/>
      <c r="AB3984" s="1"/>
      <c r="AC3984" s="1"/>
      <c r="AD3984" s="1"/>
    </row>
    <row r="3985" spans="1:30">
      <c r="A3985" s="3">
        <v>46215</v>
      </c>
      <c r="B3985" s="1" t="s">
        <v>77</v>
      </c>
      <c r="C3985" s="1">
        <v>2</v>
      </c>
      <c r="D3985" s="1">
        <v>2</v>
      </c>
      <c r="E3985" s="1">
        <f t="shared" si="881"/>
        <v>1</v>
      </c>
      <c r="F3985" s="1">
        <f t="shared" si="870"/>
        <v>0</v>
      </c>
      <c r="G3985" s="1">
        <f t="shared" si="871"/>
        <v>1</v>
      </c>
      <c r="H3985" s="1">
        <f t="shared" si="872"/>
        <v>0</v>
      </c>
      <c r="I3985" s="1">
        <f t="shared" si="873"/>
        <v>0</v>
      </c>
      <c r="J3985" s="1" t="s">
        <v>186</v>
      </c>
      <c r="K3985" s="1">
        <f t="shared" si="874"/>
        <v>2</v>
      </c>
      <c r="L3985" s="1">
        <f t="shared" si="875"/>
        <v>2</v>
      </c>
      <c r="M3985" s="1">
        <f t="shared" si="876"/>
        <v>1</v>
      </c>
      <c r="N3985" s="1">
        <f t="shared" si="877"/>
        <v>0</v>
      </c>
      <c r="O3985" s="1">
        <f t="shared" si="878"/>
        <v>1</v>
      </c>
      <c r="P3985" s="1">
        <f t="shared" si="879"/>
        <v>0</v>
      </c>
      <c r="Q3985" s="1">
        <f t="shared" si="880"/>
        <v>0</v>
      </c>
      <c r="R3985" s="1" t="s">
        <v>419</v>
      </c>
      <c r="S3985" s="1">
        <f t="shared" si="882"/>
        <v>2</v>
      </c>
      <c r="T3985" s="1">
        <f t="shared" si="883"/>
        <v>2</v>
      </c>
      <c r="U3985" s="2">
        <v>4726</v>
      </c>
      <c r="V3985" s="2">
        <v>1382</v>
      </c>
      <c r="W3985" s="2">
        <v>4237</v>
      </c>
      <c r="X3985" s="2">
        <v>3016</v>
      </c>
      <c r="Y3985" s="2"/>
      <c r="Z3985" s="2"/>
      <c r="AA3985" s="1"/>
      <c r="AB3985" s="1"/>
      <c r="AC3985" s="1"/>
      <c r="AD3985" s="1"/>
    </row>
    <row r="3986" spans="1:30">
      <c r="A3986" s="3">
        <v>46215</v>
      </c>
      <c r="B3986" s="1" t="s">
        <v>57</v>
      </c>
      <c r="C3986" s="1">
        <v>1</v>
      </c>
      <c r="D3986" s="1">
        <v>2</v>
      </c>
      <c r="E3986" s="1">
        <f t="shared" si="881"/>
        <v>0</v>
      </c>
      <c r="F3986" s="1">
        <f t="shared" si="870"/>
        <v>0</v>
      </c>
      <c r="G3986" s="1">
        <f t="shared" si="871"/>
        <v>0</v>
      </c>
      <c r="H3986" s="1">
        <f t="shared" si="872"/>
        <v>1</v>
      </c>
      <c r="I3986" s="1">
        <f t="shared" si="873"/>
        <v>0</v>
      </c>
      <c r="J3986" s="1" t="s">
        <v>200</v>
      </c>
      <c r="K3986" s="1">
        <f t="shared" si="874"/>
        <v>1</v>
      </c>
      <c r="L3986" s="1">
        <f t="shared" si="875"/>
        <v>2</v>
      </c>
      <c r="M3986" s="1">
        <f t="shared" si="876"/>
        <v>3</v>
      </c>
      <c r="N3986" s="1">
        <f t="shared" si="877"/>
        <v>1</v>
      </c>
      <c r="O3986" s="1">
        <f t="shared" si="878"/>
        <v>0</v>
      </c>
      <c r="P3986" s="1">
        <f t="shared" si="879"/>
        <v>0</v>
      </c>
      <c r="Q3986" s="1">
        <f t="shared" si="880"/>
        <v>0</v>
      </c>
      <c r="R3986" s="1" t="s">
        <v>427</v>
      </c>
      <c r="S3986" s="1">
        <f t="shared" si="882"/>
        <v>1</v>
      </c>
      <c r="T3986" s="1">
        <f t="shared" si="883"/>
        <v>2</v>
      </c>
      <c r="U3986" s="2">
        <v>1896</v>
      </c>
      <c r="V3986" s="2">
        <v>1445</v>
      </c>
      <c r="W3986" s="2">
        <v>1176</v>
      </c>
      <c r="X3986" s="2"/>
      <c r="Y3986" s="2"/>
      <c r="Z3986" s="2"/>
      <c r="AA3986" s="1"/>
      <c r="AB3986" s="1"/>
      <c r="AC3986" s="1"/>
      <c r="AD3986" s="1"/>
    </row>
    <row r="3987" spans="1:30">
      <c r="A3987" s="3">
        <v>46215</v>
      </c>
      <c r="B3987" s="1" t="s">
        <v>236</v>
      </c>
      <c r="C3987" s="1">
        <v>1</v>
      </c>
      <c r="D3987" s="1">
        <v>0</v>
      </c>
      <c r="E3987" s="1">
        <f t="shared" si="881"/>
        <v>3</v>
      </c>
      <c r="F3987" s="1">
        <f t="shared" si="870"/>
        <v>1</v>
      </c>
      <c r="G3987" s="1">
        <f t="shared" si="871"/>
        <v>0</v>
      </c>
      <c r="H3987" s="1">
        <f t="shared" si="872"/>
        <v>0</v>
      </c>
      <c r="I3987" s="1">
        <f t="shared" si="873"/>
        <v>1</v>
      </c>
      <c r="J3987" s="1" t="s">
        <v>84</v>
      </c>
      <c r="K3987" s="1">
        <f t="shared" si="874"/>
        <v>1</v>
      </c>
      <c r="L3987" s="1">
        <f t="shared" si="875"/>
        <v>0</v>
      </c>
      <c r="M3987" s="1">
        <f t="shared" si="876"/>
        <v>0</v>
      </c>
      <c r="N3987" s="1">
        <f t="shared" si="877"/>
        <v>0</v>
      </c>
      <c r="O3987" s="1">
        <f t="shared" si="878"/>
        <v>0</v>
      </c>
      <c r="P3987" s="1">
        <f t="shared" si="879"/>
        <v>1</v>
      </c>
      <c r="Q3987" s="1">
        <f t="shared" si="880"/>
        <v>0</v>
      </c>
      <c r="R3987" s="1" t="s">
        <v>427</v>
      </c>
      <c r="S3987" s="1">
        <f t="shared" si="882"/>
        <v>1</v>
      </c>
      <c r="T3987" s="1">
        <f t="shared" si="883"/>
        <v>0</v>
      </c>
      <c r="U3987" s="2">
        <v>5036</v>
      </c>
      <c r="V3987" s="2"/>
      <c r="W3987" s="2"/>
      <c r="X3987" s="2"/>
      <c r="Y3987" s="2"/>
      <c r="Z3987" s="2"/>
      <c r="AA3987" s="1"/>
      <c r="AB3987" s="1"/>
      <c r="AC3987" s="1"/>
      <c r="AD3987" s="1"/>
    </row>
    <row r="3988" spans="1:30">
      <c r="A3988" s="3">
        <v>46215</v>
      </c>
      <c r="B3988" s="1" t="s">
        <v>192</v>
      </c>
      <c r="C3988" s="1">
        <v>2</v>
      </c>
      <c r="D3988" s="1">
        <v>1</v>
      </c>
      <c r="E3988" s="1">
        <f t="shared" si="881"/>
        <v>3</v>
      </c>
      <c r="F3988" s="1">
        <f t="shared" si="870"/>
        <v>1</v>
      </c>
      <c r="G3988" s="1">
        <f t="shared" si="871"/>
        <v>0</v>
      </c>
      <c r="H3988" s="1">
        <f t="shared" si="872"/>
        <v>0</v>
      </c>
      <c r="I3988" s="1">
        <f t="shared" si="873"/>
        <v>0</v>
      </c>
      <c r="J3988" s="1" t="s">
        <v>143</v>
      </c>
      <c r="K3988" s="1">
        <f t="shared" si="874"/>
        <v>2</v>
      </c>
      <c r="L3988" s="1">
        <f t="shared" si="875"/>
        <v>1</v>
      </c>
      <c r="M3988" s="1">
        <f t="shared" si="876"/>
        <v>0</v>
      </c>
      <c r="N3988" s="1">
        <f t="shared" si="877"/>
        <v>0</v>
      </c>
      <c r="O3988" s="1">
        <f t="shared" si="878"/>
        <v>0</v>
      </c>
      <c r="P3988" s="1">
        <f t="shared" si="879"/>
        <v>1</v>
      </c>
      <c r="Q3988" s="1">
        <f t="shared" si="880"/>
        <v>0</v>
      </c>
      <c r="R3988" s="1" t="s">
        <v>427</v>
      </c>
      <c r="S3988" s="1">
        <f t="shared" si="882"/>
        <v>2</v>
      </c>
      <c r="T3988" s="1">
        <f t="shared" si="883"/>
        <v>1</v>
      </c>
      <c r="U3988" s="2">
        <v>3307</v>
      </c>
      <c r="V3988" s="2">
        <v>3307</v>
      </c>
      <c r="W3988" s="2">
        <v>2076</v>
      </c>
      <c r="X3988" s="2"/>
      <c r="Y3988" s="2"/>
      <c r="Z3988" s="2"/>
      <c r="AA3988" s="1"/>
      <c r="AB3988" s="1"/>
      <c r="AC3988" s="1"/>
      <c r="AD3988" s="1"/>
    </row>
    <row r="3989" spans="1:30">
      <c r="A3989" s="3">
        <v>46215</v>
      </c>
      <c r="B3989" s="1" t="s">
        <v>166</v>
      </c>
      <c r="C3989" s="1">
        <v>1</v>
      </c>
      <c r="D3989" s="1">
        <v>3</v>
      </c>
      <c r="E3989" s="1">
        <f t="shared" si="881"/>
        <v>0</v>
      </c>
      <c r="F3989" s="1">
        <f t="shared" si="870"/>
        <v>0</v>
      </c>
      <c r="G3989" s="1">
        <f t="shared" si="871"/>
        <v>0</v>
      </c>
      <c r="H3989" s="1">
        <f t="shared" si="872"/>
        <v>1</v>
      </c>
      <c r="I3989" s="1">
        <f t="shared" si="873"/>
        <v>0</v>
      </c>
      <c r="J3989" s="1" t="s">
        <v>75</v>
      </c>
      <c r="K3989" s="1">
        <f t="shared" si="874"/>
        <v>1</v>
      </c>
      <c r="L3989" s="1">
        <f t="shared" si="875"/>
        <v>3</v>
      </c>
      <c r="M3989" s="1">
        <f t="shared" si="876"/>
        <v>3</v>
      </c>
      <c r="N3989" s="1">
        <f t="shared" si="877"/>
        <v>1</v>
      </c>
      <c r="O3989" s="1">
        <f t="shared" si="878"/>
        <v>0</v>
      </c>
      <c r="P3989" s="1">
        <f t="shared" si="879"/>
        <v>0</v>
      </c>
      <c r="Q3989" s="1">
        <f t="shared" si="880"/>
        <v>0</v>
      </c>
      <c r="R3989" s="1" t="s">
        <v>427</v>
      </c>
      <c r="S3989" s="1">
        <f t="shared" si="882"/>
        <v>1</v>
      </c>
      <c r="T3989" s="1">
        <f t="shared" si="883"/>
        <v>3</v>
      </c>
      <c r="U3989" s="2">
        <v>1131</v>
      </c>
      <c r="V3989" s="2">
        <v>1351</v>
      </c>
      <c r="W3989" s="2">
        <v>1842</v>
      </c>
      <c r="X3989" s="2">
        <v>1348</v>
      </c>
      <c r="Y3989" s="2"/>
      <c r="Z3989" s="2"/>
      <c r="AA3989" s="1"/>
      <c r="AB3989" s="1"/>
      <c r="AC3989" s="1"/>
      <c r="AD3989" s="1"/>
    </row>
    <row r="3990" spans="1:30">
      <c r="A3990" s="3">
        <v>46215</v>
      </c>
      <c r="B3990" s="1" t="s">
        <v>341</v>
      </c>
      <c r="C3990" s="1">
        <v>3</v>
      </c>
      <c r="D3990" s="1">
        <v>2</v>
      </c>
      <c r="E3990" s="1">
        <f t="shared" si="881"/>
        <v>3</v>
      </c>
      <c r="F3990" s="1">
        <f t="shared" si="870"/>
        <v>1</v>
      </c>
      <c r="G3990" s="1">
        <f t="shared" si="871"/>
        <v>0</v>
      </c>
      <c r="H3990" s="1">
        <f t="shared" si="872"/>
        <v>0</v>
      </c>
      <c r="I3990" s="1">
        <f t="shared" si="873"/>
        <v>0</v>
      </c>
      <c r="J3990" s="1" t="s">
        <v>159</v>
      </c>
      <c r="K3990" s="1">
        <f t="shared" si="874"/>
        <v>3</v>
      </c>
      <c r="L3990" s="1">
        <f t="shared" si="875"/>
        <v>2</v>
      </c>
      <c r="M3990" s="1">
        <f t="shared" si="876"/>
        <v>0</v>
      </c>
      <c r="N3990" s="1">
        <f t="shared" si="877"/>
        <v>0</v>
      </c>
      <c r="O3990" s="1">
        <f t="shared" si="878"/>
        <v>0</v>
      </c>
      <c r="P3990" s="1">
        <f t="shared" si="879"/>
        <v>1</v>
      </c>
      <c r="Q3990" s="1">
        <f t="shared" si="880"/>
        <v>0</v>
      </c>
      <c r="R3990" s="1" t="s">
        <v>427</v>
      </c>
      <c r="S3990" s="1">
        <f t="shared" si="882"/>
        <v>3</v>
      </c>
      <c r="T3990" s="1">
        <f t="shared" si="883"/>
        <v>2</v>
      </c>
      <c r="U3990" s="2">
        <v>2489</v>
      </c>
      <c r="V3990" s="2">
        <v>1909</v>
      </c>
      <c r="W3990" s="2">
        <v>2381</v>
      </c>
      <c r="X3990" s="2">
        <v>2077</v>
      </c>
      <c r="Y3990" s="2">
        <v>5037</v>
      </c>
      <c r="Z3990" s="2"/>
      <c r="AA3990" s="1"/>
      <c r="AB3990" s="1"/>
      <c r="AC3990" s="1"/>
      <c r="AD3990" s="1"/>
    </row>
    <row r="3991" spans="1:30">
      <c r="A3991" s="3">
        <v>46215</v>
      </c>
      <c r="B3991" s="1" t="s">
        <v>106</v>
      </c>
      <c r="C3991" s="1">
        <v>0</v>
      </c>
      <c r="D3991" s="1">
        <v>1</v>
      </c>
      <c r="E3991" s="1">
        <f t="shared" si="881"/>
        <v>0</v>
      </c>
      <c r="F3991" s="1">
        <f t="shared" si="870"/>
        <v>0</v>
      </c>
      <c r="G3991" s="1">
        <f t="shared" si="871"/>
        <v>0</v>
      </c>
      <c r="H3991" s="1">
        <f t="shared" si="872"/>
        <v>1</v>
      </c>
      <c r="I3991" s="1">
        <f t="shared" si="873"/>
        <v>0</v>
      </c>
      <c r="J3991" s="1" t="s">
        <v>49</v>
      </c>
      <c r="K3991" s="1">
        <f t="shared" si="874"/>
        <v>0</v>
      </c>
      <c r="L3991" s="1">
        <f t="shared" si="875"/>
        <v>1</v>
      </c>
      <c r="M3991" s="1">
        <f t="shared" si="876"/>
        <v>3</v>
      </c>
      <c r="N3991" s="1">
        <f t="shared" si="877"/>
        <v>1</v>
      </c>
      <c r="O3991" s="1">
        <f t="shared" si="878"/>
        <v>0</v>
      </c>
      <c r="P3991" s="1">
        <f t="shared" si="879"/>
        <v>0</v>
      </c>
      <c r="Q3991" s="1">
        <f t="shared" si="880"/>
        <v>1</v>
      </c>
      <c r="R3991" s="1" t="s">
        <v>427</v>
      </c>
      <c r="S3991" s="1">
        <f t="shared" si="882"/>
        <v>0</v>
      </c>
      <c r="T3991" s="1">
        <f t="shared" si="883"/>
        <v>1</v>
      </c>
      <c r="U3991" s="2">
        <v>1015</v>
      </c>
      <c r="V3991" s="2"/>
      <c r="W3991" s="2"/>
      <c r="X3991" s="2"/>
      <c r="Y3991" s="2"/>
      <c r="Z3991" s="2"/>
      <c r="AA3991" s="1"/>
      <c r="AB3991" s="1"/>
      <c r="AC3991" s="1"/>
      <c r="AD3991" s="1"/>
    </row>
    <row r="3992" spans="1:30">
      <c r="A3992" s="3">
        <v>46215</v>
      </c>
      <c r="B3992" s="1" t="s">
        <v>294</v>
      </c>
      <c r="C3992" s="1">
        <v>2</v>
      </c>
      <c r="D3992" s="1">
        <v>0</v>
      </c>
      <c r="E3992" s="1">
        <f t="shared" si="881"/>
        <v>3</v>
      </c>
      <c r="F3992" s="1">
        <f t="shared" si="870"/>
        <v>1</v>
      </c>
      <c r="G3992" s="1">
        <f t="shared" si="871"/>
        <v>0</v>
      </c>
      <c r="H3992" s="1">
        <f t="shared" si="872"/>
        <v>0</v>
      </c>
      <c r="I3992" s="1">
        <f t="shared" si="873"/>
        <v>1</v>
      </c>
      <c r="J3992" s="1" t="s">
        <v>150</v>
      </c>
      <c r="K3992" s="1">
        <f t="shared" si="874"/>
        <v>2</v>
      </c>
      <c r="L3992" s="1">
        <f t="shared" si="875"/>
        <v>0</v>
      </c>
      <c r="M3992" s="1">
        <f t="shared" si="876"/>
        <v>0</v>
      </c>
      <c r="N3992" s="1">
        <f t="shared" si="877"/>
        <v>0</v>
      </c>
      <c r="O3992" s="1">
        <f t="shared" si="878"/>
        <v>0</v>
      </c>
      <c r="P3992" s="1">
        <f t="shared" si="879"/>
        <v>1</v>
      </c>
      <c r="Q3992" s="1">
        <f t="shared" si="880"/>
        <v>0</v>
      </c>
      <c r="R3992" s="1" t="s">
        <v>427</v>
      </c>
      <c r="S3992" s="1">
        <f t="shared" si="882"/>
        <v>2</v>
      </c>
      <c r="T3992" s="1">
        <f t="shared" si="883"/>
        <v>0</v>
      </c>
      <c r="U3992" s="2">
        <v>5038</v>
      </c>
      <c r="V3992" s="2">
        <v>2576</v>
      </c>
      <c r="W3992" s="2"/>
      <c r="X3992" s="2"/>
      <c r="Y3992" s="2"/>
      <c r="Z3992" s="2"/>
      <c r="AA3992" s="1"/>
      <c r="AB3992" s="1"/>
      <c r="AC3992" s="1"/>
      <c r="AD3992" s="1"/>
    </row>
    <row r="3993" spans="1:30">
      <c r="A3993" s="3">
        <v>46215</v>
      </c>
      <c r="B3993" s="1" t="s">
        <v>215</v>
      </c>
      <c r="C3993" s="1">
        <v>2</v>
      </c>
      <c r="D3993" s="1">
        <v>1</v>
      </c>
      <c r="E3993" s="1">
        <f t="shared" si="881"/>
        <v>3</v>
      </c>
      <c r="F3993" s="1">
        <f t="shared" si="870"/>
        <v>1</v>
      </c>
      <c r="G3993" s="1">
        <f t="shared" si="871"/>
        <v>0</v>
      </c>
      <c r="H3993" s="1">
        <f t="shared" si="872"/>
        <v>0</v>
      </c>
      <c r="I3993" s="1">
        <f t="shared" si="873"/>
        <v>0</v>
      </c>
      <c r="J3993" s="1" t="s">
        <v>229</v>
      </c>
      <c r="K3993" s="1">
        <f t="shared" si="874"/>
        <v>2</v>
      </c>
      <c r="L3993" s="1">
        <f t="shared" si="875"/>
        <v>1</v>
      </c>
      <c r="M3993" s="1">
        <f t="shared" si="876"/>
        <v>0</v>
      </c>
      <c r="N3993" s="1">
        <f t="shared" si="877"/>
        <v>0</v>
      </c>
      <c r="O3993" s="1">
        <f t="shared" si="878"/>
        <v>0</v>
      </c>
      <c r="P3993" s="1">
        <f t="shared" si="879"/>
        <v>1</v>
      </c>
      <c r="Q3993" s="1">
        <f t="shared" si="880"/>
        <v>0</v>
      </c>
      <c r="R3993" s="1" t="s">
        <v>428</v>
      </c>
      <c r="S3993" s="1">
        <f t="shared" si="882"/>
        <v>2</v>
      </c>
      <c r="T3993" s="1">
        <f t="shared" si="883"/>
        <v>1</v>
      </c>
      <c r="U3993" s="2">
        <v>4656</v>
      </c>
      <c r="V3993" s="2">
        <v>1483</v>
      </c>
      <c r="W3993" s="2">
        <v>3889</v>
      </c>
      <c r="X3993" s="2"/>
      <c r="Y3993" s="2"/>
      <c r="Z3993" s="2"/>
      <c r="AA3993" s="1"/>
      <c r="AB3993" s="1"/>
      <c r="AC3993" s="1"/>
      <c r="AD3993" s="1"/>
    </row>
    <row r="3994" spans="1:30">
      <c r="A3994" s="3">
        <v>46215</v>
      </c>
      <c r="B3994" s="1" t="s">
        <v>213</v>
      </c>
      <c r="C3994" s="1">
        <v>3</v>
      </c>
      <c r="D3994" s="1">
        <v>0</v>
      </c>
      <c r="E3994" s="1">
        <f t="shared" si="881"/>
        <v>3</v>
      </c>
      <c r="F3994" s="1">
        <f t="shared" si="870"/>
        <v>1</v>
      </c>
      <c r="G3994" s="1">
        <f t="shared" si="871"/>
        <v>0</v>
      </c>
      <c r="H3994" s="1">
        <f t="shared" si="872"/>
        <v>0</v>
      </c>
      <c r="I3994" s="1">
        <f t="shared" si="873"/>
        <v>1</v>
      </c>
      <c r="J3994" s="1" t="s">
        <v>303</v>
      </c>
      <c r="K3994" s="1">
        <f t="shared" si="874"/>
        <v>3</v>
      </c>
      <c r="L3994" s="1">
        <f t="shared" si="875"/>
        <v>0</v>
      </c>
      <c r="M3994" s="1">
        <f t="shared" si="876"/>
        <v>0</v>
      </c>
      <c r="N3994" s="1">
        <f t="shared" si="877"/>
        <v>0</v>
      </c>
      <c r="O3994" s="1">
        <f t="shared" si="878"/>
        <v>0</v>
      </c>
      <c r="P3994" s="1">
        <f t="shared" si="879"/>
        <v>1</v>
      </c>
      <c r="Q3994" s="1">
        <f t="shared" si="880"/>
        <v>0</v>
      </c>
      <c r="R3994" s="1" t="s">
        <v>428</v>
      </c>
      <c r="S3994" s="1">
        <f t="shared" si="882"/>
        <v>3</v>
      </c>
      <c r="T3994" s="1">
        <f t="shared" si="883"/>
        <v>0</v>
      </c>
      <c r="U3994" s="2">
        <v>9999</v>
      </c>
      <c r="V3994" s="2">
        <v>3603</v>
      </c>
      <c r="W3994" s="2">
        <v>3194</v>
      </c>
      <c r="X3994" s="2"/>
      <c r="Y3994" s="2"/>
      <c r="Z3994" s="2"/>
      <c r="AA3994" s="1"/>
      <c r="AB3994" s="1"/>
      <c r="AC3994" s="1"/>
      <c r="AD3994" s="1"/>
    </row>
    <row r="3995" spans="1:30">
      <c r="A3995" s="3">
        <v>46215</v>
      </c>
      <c r="B3995" s="1" t="s">
        <v>100</v>
      </c>
      <c r="C3995" s="1">
        <v>2</v>
      </c>
      <c r="D3995" s="1">
        <v>0</v>
      </c>
      <c r="E3995" s="1">
        <f t="shared" si="881"/>
        <v>3</v>
      </c>
      <c r="F3995" s="1">
        <f t="shared" si="870"/>
        <v>1</v>
      </c>
      <c r="G3995" s="1">
        <f t="shared" si="871"/>
        <v>0</v>
      </c>
      <c r="H3995" s="1">
        <f t="shared" si="872"/>
        <v>0</v>
      </c>
      <c r="I3995" s="1">
        <f t="shared" si="873"/>
        <v>1</v>
      </c>
      <c r="J3995" s="1" t="s">
        <v>278</v>
      </c>
      <c r="K3995" s="1">
        <f t="shared" si="874"/>
        <v>2</v>
      </c>
      <c r="L3995" s="1">
        <f t="shared" si="875"/>
        <v>0</v>
      </c>
      <c r="M3995" s="1">
        <f t="shared" si="876"/>
        <v>0</v>
      </c>
      <c r="N3995" s="1">
        <f t="shared" si="877"/>
        <v>0</v>
      </c>
      <c r="O3995" s="1">
        <f t="shared" si="878"/>
        <v>0</v>
      </c>
      <c r="P3995" s="1">
        <f t="shared" si="879"/>
        <v>1</v>
      </c>
      <c r="Q3995" s="1">
        <f t="shared" si="880"/>
        <v>0</v>
      </c>
      <c r="R3995" s="1" t="s">
        <v>428</v>
      </c>
      <c r="S3995" s="1">
        <f t="shared" si="882"/>
        <v>2</v>
      </c>
      <c r="T3995" s="1">
        <f t="shared" si="883"/>
        <v>0</v>
      </c>
      <c r="U3995" s="2">
        <v>3982</v>
      </c>
      <c r="V3995" s="2">
        <v>1128</v>
      </c>
      <c r="W3995" s="2"/>
      <c r="X3995" s="2"/>
      <c r="Y3995" s="2"/>
      <c r="Z3995" s="2"/>
      <c r="AA3995" s="1"/>
      <c r="AB3995" s="1"/>
      <c r="AC3995" s="1"/>
      <c r="AD3995" s="1"/>
    </row>
    <row r="3996" spans="1:30">
      <c r="A3996" s="3">
        <v>46215</v>
      </c>
      <c r="B3996" s="1" t="s">
        <v>61</v>
      </c>
      <c r="C3996" s="1">
        <v>2</v>
      </c>
      <c r="D3996" s="1">
        <v>1</v>
      </c>
      <c r="E3996" s="1">
        <f t="shared" si="881"/>
        <v>3</v>
      </c>
      <c r="F3996" s="1">
        <f t="shared" si="870"/>
        <v>1</v>
      </c>
      <c r="G3996" s="1">
        <f t="shared" si="871"/>
        <v>0</v>
      </c>
      <c r="H3996" s="1">
        <f t="shared" si="872"/>
        <v>0</v>
      </c>
      <c r="I3996" s="1">
        <f t="shared" si="873"/>
        <v>0</v>
      </c>
      <c r="J3996" s="1" t="s">
        <v>73</v>
      </c>
      <c r="K3996" s="1">
        <f t="shared" si="874"/>
        <v>2</v>
      </c>
      <c r="L3996" s="1">
        <f t="shared" si="875"/>
        <v>1</v>
      </c>
      <c r="M3996" s="1">
        <f t="shared" si="876"/>
        <v>0</v>
      </c>
      <c r="N3996" s="1">
        <f t="shared" si="877"/>
        <v>0</v>
      </c>
      <c r="O3996" s="1">
        <f t="shared" si="878"/>
        <v>0</v>
      </c>
      <c r="P3996" s="1">
        <f t="shared" si="879"/>
        <v>1</v>
      </c>
      <c r="Q3996" s="1">
        <f t="shared" si="880"/>
        <v>0</v>
      </c>
      <c r="R3996" s="1" t="s">
        <v>428</v>
      </c>
      <c r="S3996" s="1">
        <f t="shared" si="882"/>
        <v>2</v>
      </c>
      <c r="T3996" s="1">
        <f t="shared" si="883"/>
        <v>1</v>
      </c>
      <c r="U3996" s="2">
        <v>3713</v>
      </c>
      <c r="V3996" s="2">
        <v>3714</v>
      </c>
      <c r="W3996" s="2">
        <v>1329</v>
      </c>
      <c r="X3996" s="2"/>
      <c r="Y3996" s="2"/>
      <c r="Z3996" s="2"/>
      <c r="AA3996" s="1"/>
      <c r="AB3996" s="1"/>
      <c r="AC3996" s="1"/>
      <c r="AD3996" s="1"/>
    </row>
    <row r="3997" spans="1:30">
      <c r="A3997" s="3">
        <v>46215</v>
      </c>
      <c r="B3997" s="1" t="s">
        <v>173</v>
      </c>
      <c r="C3997" s="1">
        <v>1</v>
      </c>
      <c r="D3997" s="1">
        <v>2</v>
      </c>
      <c r="E3997" s="1">
        <f t="shared" si="881"/>
        <v>0</v>
      </c>
      <c r="F3997" s="1">
        <f t="shared" si="870"/>
        <v>0</v>
      </c>
      <c r="G3997" s="1">
        <f t="shared" si="871"/>
        <v>0</v>
      </c>
      <c r="H3997" s="1">
        <f t="shared" si="872"/>
        <v>1</v>
      </c>
      <c r="I3997" s="1">
        <f t="shared" si="873"/>
        <v>0</v>
      </c>
      <c r="J3997" s="1" t="s">
        <v>187</v>
      </c>
      <c r="K3997" s="1">
        <f t="shared" si="874"/>
        <v>1</v>
      </c>
      <c r="L3997" s="1">
        <f t="shared" si="875"/>
        <v>2</v>
      </c>
      <c r="M3997" s="1">
        <f t="shared" si="876"/>
        <v>3</v>
      </c>
      <c r="N3997" s="1">
        <f t="shared" si="877"/>
        <v>1</v>
      </c>
      <c r="O3997" s="1">
        <f t="shared" si="878"/>
        <v>0</v>
      </c>
      <c r="P3997" s="1">
        <f t="shared" si="879"/>
        <v>0</v>
      </c>
      <c r="Q3997" s="1">
        <f t="shared" si="880"/>
        <v>0</v>
      </c>
      <c r="R3997" s="1" t="s">
        <v>428</v>
      </c>
      <c r="S3997" s="1">
        <f t="shared" si="882"/>
        <v>1</v>
      </c>
      <c r="T3997" s="1">
        <f t="shared" si="883"/>
        <v>2</v>
      </c>
      <c r="U3997" s="2">
        <v>5040</v>
      </c>
      <c r="V3997" s="2">
        <v>1124</v>
      </c>
      <c r="W3997" s="2">
        <v>2399</v>
      </c>
      <c r="X3997" s="2"/>
      <c r="Y3997" s="2"/>
      <c r="Z3997" s="2"/>
      <c r="AA3997" s="1"/>
      <c r="AB3997" s="1"/>
      <c r="AC3997" s="1"/>
      <c r="AD3997" s="1"/>
    </row>
    <row r="3998" spans="1:30">
      <c r="A3998" s="3">
        <v>46215</v>
      </c>
      <c r="B3998" s="1" t="s">
        <v>207</v>
      </c>
      <c r="C3998" s="1">
        <v>0</v>
      </c>
      <c r="D3998" s="1">
        <v>0</v>
      </c>
      <c r="E3998" s="1">
        <f t="shared" si="881"/>
        <v>1</v>
      </c>
      <c r="F3998" s="1">
        <f t="shared" si="870"/>
        <v>0</v>
      </c>
      <c r="G3998" s="1">
        <f t="shared" si="871"/>
        <v>1</v>
      </c>
      <c r="H3998" s="1">
        <f t="shared" si="872"/>
        <v>0</v>
      </c>
      <c r="I3998" s="1">
        <f t="shared" si="873"/>
        <v>1</v>
      </c>
      <c r="J3998" s="1" t="s">
        <v>219</v>
      </c>
      <c r="K3998" s="1">
        <f t="shared" si="874"/>
        <v>0</v>
      </c>
      <c r="L3998" s="1">
        <f t="shared" si="875"/>
        <v>0</v>
      </c>
      <c r="M3998" s="1">
        <f t="shared" si="876"/>
        <v>1</v>
      </c>
      <c r="N3998" s="1">
        <f t="shared" si="877"/>
        <v>0</v>
      </c>
      <c r="O3998" s="1">
        <f t="shared" si="878"/>
        <v>1</v>
      </c>
      <c r="P3998" s="1">
        <f t="shared" si="879"/>
        <v>0</v>
      </c>
      <c r="Q3998" s="1">
        <f t="shared" si="880"/>
        <v>1</v>
      </c>
      <c r="R3998" s="1" t="s">
        <v>428</v>
      </c>
      <c r="S3998" s="1">
        <f t="shared" si="882"/>
        <v>0</v>
      </c>
      <c r="T3998" s="1">
        <f t="shared" si="883"/>
        <v>0</v>
      </c>
      <c r="U3998" s="2"/>
      <c r="V3998" s="2"/>
      <c r="W3998" s="2"/>
      <c r="X3998" s="2"/>
      <c r="Y3998" s="2"/>
      <c r="Z3998" s="2"/>
      <c r="AA3998" s="1"/>
      <c r="AB3998" s="1"/>
      <c r="AC3998" s="1"/>
      <c r="AD3998" s="1"/>
    </row>
    <row r="3999" spans="1:30">
      <c r="A3999" s="3">
        <v>46215</v>
      </c>
      <c r="B3999" s="1" t="s">
        <v>112</v>
      </c>
      <c r="C3999" s="1">
        <v>2</v>
      </c>
      <c r="D3999" s="1">
        <v>2</v>
      </c>
      <c r="E3999" s="1">
        <f t="shared" si="881"/>
        <v>1</v>
      </c>
      <c r="F3999" s="1">
        <f t="shared" si="870"/>
        <v>0</v>
      </c>
      <c r="G3999" s="1">
        <f t="shared" si="871"/>
        <v>1</v>
      </c>
      <c r="H3999" s="1">
        <f t="shared" si="872"/>
        <v>0</v>
      </c>
      <c r="I3999" s="1">
        <f t="shared" si="873"/>
        <v>0</v>
      </c>
      <c r="J3999" s="1" t="s">
        <v>298</v>
      </c>
      <c r="K3999" s="1">
        <f t="shared" si="874"/>
        <v>2</v>
      </c>
      <c r="L3999" s="1">
        <f t="shared" si="875"/>
        <v>2</v>
      </c>
      <c r="M3999" s="1">
        <f t="shared" si="876"/>
        <v>1</v>
      </c>
      <c r="N3999" s="1">
        <f t="shared" si="877"/>
        <v>0</v>
      </c>
      <c r="O3999" s="1">
        <f t="shared" si="878"/>
        <v>1</v>
      </c>
      <c r="P3999" s="1">
        <f t="shared" si="879"/>
        <v>0</v>
      </c>
      <c r="Q3999" s="1">
        <f t="shared" si="880"/>
        <v>0</v>
      </c>
      <c r="R3999" s="1" t="s">
        <v>428</v>
      </c>
      <c r="S3999" s="1">
        <f t="shared" si="882"/>
        <v>2</v>
      </c>
      <c r="T3999" s="1">
        <f t="shared" si="883"/>
        <v>2</v>
      </c>
      <c r="U3999" s="2">
        <v>2385</v>
      </c>
      <c r="V3999" s="2">
        <v>1142</v>
      </c>
      <c r="W3999" s="2">
        <v>2313</v>
      </c>
      <c r="X3999" s="2">
        <v>2827</v>
      </c>
      <c r="Y3999" s="2"/>
      <c r="Z3999" s="2"/>
      <c r="AA3999" s="1"/>
      <c r="AB3999" s="1"/>
      <c r="AC3999" s="1"/>
      <c r="AD3999" s="1"/>
    </row>
    <row r="4000" spans="1:30">
      <c r="A4000" s="3">
        <v>46215</v>
      </c>
      <c r="B4000" s="1" t="s">
        <v>82</v>
      </c>
      <c r="C4000" s="1">
        <v>4</v>
      </c>
      <c r="D4000" s="1">
        <v>0</v>
      </c>
      <c r="E4000" s="1">
        <f t="shared" si="881"/>
        <v>3</v>
      </c>
      <c r="F4000" s="1">
        <f t="shared" si="870"/>
        <v>1</v>
      </c>
      <c r="G4000" s="1">
        <f t="shared" si="871"/>
        <v>0</v>
      </c>
      <c r="H4000" s="1">
        <f t="shared" si="872"/>
        <v>0</v>
      </c>
      <c r="I4000" s="1">
        <f t="shared" si="873"/>
        <v>1</v>
      </c>
      <c r="J4000" s="1" t="s">
        <v>319</v>
      </c>
      <c r="K4000" s="1">
        <f t="shared" si="874"/>
        <v>4</v>
      </c>
      <c r="L4000" s="1">
        <f t="shared" si="875"/>
        <v>0</v>
      </c>
      <c r="M4000" s="1">
        <f t="shared" si="876"/>
        <v>0</v>
      </c>
      <c r="N4000" s="1">
        <f t="shared" si="877"/>
        <v>0</v>
      </c>
      <c r="O4000" s="1">
        <f t="shared" si="878"/>
        <v>0</v>
      </c>
      <c r="P4000" s="1">
        <f t="shared" si="879"/>
        <v>1</v>
      </c>
      <c r="Q4000" s="1">
        <f t="shared" si="880"/>
        <v>0</v>
      </c>
      <c r="R4000" s="1" t="s">
        <v>428</v>
      </c>
      <c r="S4000" s="1">
        <f t="shared" si="882"/>
        <v>4</v>
      </c>
      <c r="T4000" s="1">
        <f t="shared" si="883"/>
        <v>0</v>
      </c>
      <c r="U4000" s="2">
        <v>1304</v>
      </c>
      <c r="V4000" s="2">
        <v>2941</v>
      </c>
      <c r="W4000" s="2">
        <v>1542</v>
      </c>
      <c r="X4000" s="2">
        <v>1542</v>
      </c>
      <c r="Y4000" s="2"/>
      <c r="Z4000" s="2"/>
      <c r="AA4000" s="1"/>
      <c r="AB4000" s="1"/>
      <c r="AC4000" s="1"/>
      <c r="AD4000" s="1"/>
    </row>
    <row r="4001" spans="1:30">
      <c r="A4001" s="3">
        <v>46215</v>
      </c>
      <c r="B4001" s="1" t="s">
        <v>182</v>
      </c>
      <c r="C4001" s="1">
        <v>1</v>
      </c>
      <c r="D4001" s="1">
        <v>0</v>
      </c>
      <c r="E4001" s="1">
        <f t="shared" si="881"/>
        <v>3</v>
      </c>
      <c r="F4001" s="1">
        <f t="shared" si="870"/>
        <v>1</v>
      </c>
      <c r="G4001" s="1">
        <f t="shared" si="871"/>
        <v>0</v>
      </c>
      <c r="H4001" s="1">
        <f t="shared" si="872"/>
        <v>0</v>
      </c>
      <c r="I4001" s="1">
        <f t="shared" si="873"/>
        <v>1</v>
      </c>
      <c r="J4001" s="1" t="s">
        <v>171</v>
      </c>
      <c r="K4001" s="1">
        <f t="shared" si="874"/>
        <v>1</v>
      </c>
      <c r="L4001" s="1">
        <f t="shared" si="875"/>
        <v>0</v>
      </c>
      <c r="M4001" s="1">
        <f t="shared" si="876"/>
        <v>0</v>
      </c>
      <c r="N4001" s="1">
        <f t="shared" si="877"/>
        <v>0</v>
      </c>
      <c r="O4001" s="1">
        <f t="shared" si="878"/>
        <v>0</v>
      </c>
      <c r="P4001" s="1">
        <f t="shared" si="879"/>
        <v>1</v>
      </c>
      <c r="Q4001" s="1">
        <f t="shared" si="880"/>
        <v>0</v>
      </c>
      <c r="R4001" s="1" t="s">
        <v>428</v>
      </c>
      <c r="S4001" s="1">
        <f t="shared" si="882"/>
        <v>1</v>
      </c>
      <c r="T4001" s="1">
        <f t="shared" si="883"/>
        <v>0</v>
      </c>
      <c r="U4001" s="2">
        <v>4660</v>
      </c>
      <c r="V4001" s="2"/>
      <c r="W4001" s="2"/>
      <c r="X4001" s="2"/>
      <c r="Y4001" s="2"/>
      <c r="Z4001" s="2"/>
      <c r="AA4001" s="1"/>
      <c r="AB4001" s="1"/>
      <c r="AC4001" s="1"/>
      <c r="AD4001" s="1"/>
    </row>
    <row r="4002" spans="1:30">
      <c r="A4002" s="3">
        <v>46215</v>
      </c>
      <c r="B4002" s="1" t="s">
        <v>32</v>
      </c>
      <c r="C4002" s="1">
        <v>3</v>
      </c>
      <c r="D4002" s="1">
        <v>0</v>
      </c>
      <c r="E4002" s="1">
        <f t="shared" si="881"/>
        <v>3</v>
      </c>
      <c r="F4002" s="1">
        <f t="shared" si="870"/>
        <v>1</v>
      </c>
      <c r="G4002" s="1">
        <f t="shared" si="871"/>
        <v>0</v>
      </c>
      <c r="H4002" s="1">
        <f t="shared" si="872"/>
        <v>0</v>
      </c>
      <c r="I4002" s="1">
        <f t="shared" si="873"/>
        <v>1</v>
      </c>
      <c r="J4002" s="1" t="s">
        <v>109</v>
      </c>
      <c r="K4002" s="1">
        <f t="shared" si="874"/>
        <v>3</v>
      </c>
      <c r="L4002" s="1">
        <f t="shared" si="875"/>
        <v>0</v>
      </c>
      <c r="M4002" s="1">
        <f t="shared" si="876"/>
        <v>0</v>
      </c>
      <c r="N4002" s="1">
        <f t="shared" si="877"/>
        <v>0</v>
      </c>
      <c r="O4002" s="1">
        <f t="shared" si="878"/>
        <v>0</v>
      </c>
      <c r="P4002" s="1">
        <f t="shared" si="879"/>
        <v>1</v>
      </c>
      <c r="Q4002" s="1">
        <f t="shared" si="880"/>
        <v>0</v>
      </c>
      <c r="R4002" s="1" t="s">
        <v>428</v>
      </c>
      <c r="S4002" s="1">
        <f t="shared" si="882"/>
        <v>3</v>
      </c>
      <c r="T4002" s="1">
        <f t="shared" si="883"/>
        <v>0</v>
      </c>
      <c r="U4002" s="2">
        <v>3311</v>
      </c>
      <c r="V4002" s="2">
        <v>1398</v>
      </c>
      <c r="W4002" s="2">
        <v>1316</v>
      </c>
      <c r="X4002" s="2"/>
      <c r="Y4002" s="2"/>
      <c r="Z4002" s="2"/>
      <c r="AA4002" s="1"/>
      <c r="AB4002" s="1"/>
      <c r="AC4002" s="1"/>
      <c r="AD4002" s="1"/>
    </row>
    <row r="4003" spans="1:30">
      <c r="A4003" s="3">
        <v>46215</v>
      </c>
      <c r="B4003" s="1" t="s">
        <v>299</v>
      </c>
      <c r="C4003" s="1">
        <v>1</v>
      </c>
      <c r="D4003" s="1">
        <v>0</v>
      </c>
      <c r="E4003" s="1">
        <f t="shared" si="881"/>
        <v>3</v>
      </c>
      <c r="F4003" s="1">
        <f t="shared" si="870"/>
        <v>1</v>
      </c>
      <c r="G4003" s="1">
        <f t="shared" si="871"/>
        <v>0</v>
      </c>
      <c r="H4003" s="1">
        <f t="shared" si="872"/>
        <v>0</v>
      </c>
      <c r="I4003" s="1">
        <f t="shared" si="873"/>
        <v>1</v>
      </c>
      <c r="J4003" s="1" t="s">
        <v>103</v>
      </c>
      <c r="K4003" s="1">
        <f t="shared" si="874"/>
        <v>1</v>
      </c>
      <c r="L4003" s="1">
        <f t="shared" si="875"/>
        <v>0</v>
      </c>
      <c r="M4003" s="1">
        <f t="shared" si="876"/>
        <v>0</v>
      </c>
      <c r="N4003" s="1">
        <f t="shared" si="877"/>
        <v>0</v>
      </c>
      <c r="O4003" s="1">
        <f t="shared" si="878"/>
        <v>0</v>
      </c>
      <c r="P4003" s="1">
        <f t="shared" si="879"/>
        <v>1</v>
      </c>
      <c r="Q4003" s="1">
        <f t="shared" si="880"/>
        <v>0</v>
      </c>
      <c r="R4003" s="1" t="s">
        <v>428</v>
      </c>
      <c r="S4003" s="1">
        <f t="shared" si="882"/>
        <v>1</v>
      </c>
      <c r="T4003" s="1">
        <f t="shared" si="883"/>
        <v>0</v>
      </c>
      <c r="U4003" s="2">
        <v>1228</v>
      </c>
      <c r="V4003" s="2"/>
      <c r="W4003" s="2"/>
      <c r="X4003" s="2"/>
      <c r="Y4003" s="2"/>
      <c r="Z4003" s="2"/>
      <c r="AA4003" s="1"/>
      <c r="AB4003" s="1"/>
      <c r="AC4003" s="1"/>
      <c r="AD4003" s="1"/>
    </row>
    <row r="4004" spans="1:30">
      <c r="A4004" s="3">
        <v>46215</v>
      </c>
      <c r="B4004" s="1" t="s">
        <v>301</v>
      </c>
      <c r="C4004" s="1">
        <v>0</v>
      </c>
      <c r="D4004" s="1">
        <v>0</v>
      </c>
      <c r="E4004" s="1">
        <f t="shared" si="881"/>
        <v>1</v>
      </c>
      <c r="F4004" s="1">
        <f t="shared" si="870"/>
        <v>0</v>
      </c>
      <c r="G4004" s="1">
        <f t="shared" si="871"/>
        <v>1</v>
      </c>
      <c r="H4004" s="1">
        <f t="shared" si="872"/>
        <v>0</v>
      </c>
      <c r="I4004" s="1">
        <f t="shared" si="873"/>
        <v>1</v>
      </c>
      <c r="J4004" s="1" t="s">
        <v>128</v>
      </c>
      <c r="K4004" s="1">
        <f t="shared" si="874"/>
        <v>0</v>
      </c>
      <c r="L4004" s="1">
        <f t="shared" si="875"/>
        <v>0</v>
      </c>
      <c r="M4004" s="1">
        <f t="shared" si="876"/>
        <v>1</v>
      </c>
      <c r="N4004" s="1">
        <f t="shared" si="877"/>
        <v>0</v>
      </c>
      <c r="O4004" s="1">
        <f t="shared" si="878"/>
        <v>1</v>
      </c>
      <c r="P4004" s="1">
        <f t="shared" si="879"/>
        <v>0</v>
      </c>
      <c r="Q4004" s="1">
        <f t="shared" si="880"/>
        <v>1</v>
      </c>
      <c r="R4004" s="1" t="s">
        <v>428</v>
      </c>
      <c r="S4004" s="1">
        <f t="shared" si="882"/>
        <v>0</v>
      </c>
      <c r="T4004" s="1">
        <f t="shared" si="883"/>
        <v>0</v>
      </c>
      <c r="U4004" s="2"/>
      <c r="V4004" s="2"/>
      <c r="W4004" s="2"/>
      <c r="X4004" s="2"/>
      <c r="Y4004" s="2"/>
      <c r="Z4004" s="2"/>
      <c r="AA4004" s="1"/>
      <c r="AB4004" s="1"/>
      <c r="AC4004" s="1"/>
      <c r="AD4004" s="1"/>
    </row>
    <row r="4005" spans="1:30">
      <c r="A4005" s="3">
        <v>46215</v>
      </c>
      <c r="B4005" s="1" t="s">
        <v>490</v>
      </c>
      <c r="C4005" s="1">
        <v>0</v>
      </c>
      <c r="D4005" s="1">
        <v>1</v>
      </c>
      <c r="E4005" s="1">
        <f t="shared" si="881"/>
        <v>0</v>
      </c>
      <c r="F4005" s="1">
        <f t="shared" si="870"/>
        <v>0</v>
      </c>
      <c r="G4005" s="1">
        <f t="shared" si="871"/>
        <v>0</v>
      </c>
      <c r="H4005" s="1">
        <f t="shared" si="872"/>
        <v>1</v>
      </c>
      <c r="I4005" s="1">
        <f t="shared" si="873"/>
        <v>0</v>
      </c>
      <c r="J4005" s="1" t="s">
        <v>485</v>
      </c>
      <c r="K4005" s="1">
        <f t="shared" si="874"/>
        <v>0</v>
      </c>
      <c r="L4005" s="1">
        <f t="shared" si="875"/>
        <v>1</v>
      </c>
      <c r="M4005" s="1">
        <f t="shared" si="876"/>
        <v>3</v>
      </c>
      <c r="N4005" s="1">
        <f t="shared" si="877"/>
        <v>1</v>
      </c>
      <c r="O4005" s="1">
        <f t="shared" si="878"/>
        <v>0</v>
      </c>
      <c r="P4005" s="1">
        <f t="shared" si="879"/>
        <v>0</v>
      </c>
      <c r="Q4005" s="1">
        <f t="shared" si="880"/>
        <v>1</v>
      </c>
      <c r="R4005" s="1" t="s">
        <v>465</v>
      </c>
      <c r="S4005" s="1">
        <f t="shared" si="882"/>
        <v>0</v>
      </c>
      <c r="T4005" s="1">
        <f t="shared" si="883"/>
        <v>1</v>
      </c>
      <c r="U4005" s="2">
        <v>1211</v>
      </c>
      <c r="V4005" s="2"/>
      <c r="W4005" s="2"/>
      <c r="X4005" s="2"/>
      <c r="Y4005" s="2"/>
      <c r="Z4005" s="2"/>
      <c r="AA4005" s="1"/>
      <c r="AB4005" s="1"/>
      <c r="AC4005" s="1"/>
      <c r="AD4005" s="1"/>
    </row>
    <row r="4006" spans="1:30">
      <c r="A4006" s="3">
        <v>46215</v>
      </c>
      <c r="B4006" s="1" t="s">
        <v>561</v>
      </c>
      <c r="C4006" s="1">
        <v>0</v>
      </c>
      <c r="D4006" s="1">
        <v>0</v>
      </c>
      <c r="E4006" s="1">
        <f t="shared" si="881"/>
        <v>1</v>
      </c>
      <c r="F4006" s="1">
        <f t="shared" si="870"/>
        <v>0</v>
      </c>
      <c r="G4006" s="1">
        <f t="shared" si="871"/>
        <v>1</v>
      </c>
      <c r="H4006" s="1">
        <f t="shared" si="872"/>
        <v>0</v>
      </c>
      <c r="I4006" s="1">
        <f t="shared" si="873"/>
        <v>1</v>
      </c>
      <c r="J4006" s="1" t="s">
        <v>559</v>
      </c>
      <c r="K4006" s="1">
        <f t="shared" si="874"/>
        <v>0</v>
      </c>
      <c r="L4006" s="1">
        <f t="shared" si="875"/>
        <v>0</v>
      </c>
      <c r="M4006" s="1">
        <f t="shared" si="876"/>
        <v>1</v>
      </c>
      <c r="N4006" s="1">
        <f t="shared" si="877"/>
        <v>0</v>
      </c>
      <c r="O4006" s="1">
        <f t="shared" si="878"/>
        <v>1</v>
      </c>
      <c r="P4006" s="1">
        <f t="shared" si="879"/>
        <v>0</v>
      </c>
      <c r="Q4006" s="1">
        <f t="shared" si="880"/>
        <v>1</v>
      </c>
      <c r="R4006" s="1" t="s">
        <v>554</v>
      </c>
      <c r="S4006" s="1">
        <f t="shared" si="882"/>
        <v>0</v>
      </c>
      <c r="T4006" s="1">
        <f t="shared" si="883"/>
        <v>0</v>
      </c>
      <c r="U4006" s="2"/>
      <c r="V4006" s="2"/>
      <c r="W4006" s="2"/>
      <c r="X4006" s="2"/>
      <c r="Y4006" s="2"/>
      <c r="Z4006" s="2"/>
      <c r="AA4006" s="1"/>
      <c r="AB4006" s="1"/>
      <c r="AC4006" s="1"/>
      <c r="AD4006" s="1"/>
    </row>
    <row r="4007" spans="1:30">
      <c r="A4007" s="3">
        <v>46215</v>
      </c>
      <c r="B4007" s="1" t="s">
        <v>557</v>
      </c>
      <c r="C4007" s="1">
        <v>0</v>
      </c>
      <c r="D4007" s="1">
        <v>0</v>
      </c>
      <c r="E4007" s="1">
        <f t="shared" si="881"/>
        <v>1</v>
      </c>
      <c r="F4007" s="1">
        <f t="shared" si="870"/>
        <v>0</v>
      </c>
      <c r="G4007" s="1">
        <f t="shared" si="871"/>
        <v>1</v>
      </c>
      <c r="H4007" s="1">
        <f t="shared" si="872"/>
        <v>0</v>
      </c>
      <c r="I4007" s="1">
        <f t="shared" si="873"/>
        <v>1</v>
      </c>
      <c r="J4007" s="1" t="s">
        <v>555</v>
      </c>
      <c r="K4007" s="1">
        <f t="shared" si="874"/>
        <v>0</v>
      </c>
      <c r="L4007" s="1">
        <f t="shared" si="875"/>
        <v>0</v>
      </c>
      <c r="M4007" s="1">
        <f t="shared" si="876"/>
        <v>1</v>
      </c>
      <c r="N4007" s="1">
        <f t="shared" si="877"/>
        <v>0</v>
      </c>
      <c r="O4007" s="1">
        <f t="shared" si="878"/>
        <v>1</v>
      </c>
      <c r="P4007" s="1">
        <f t="shared" si="879"/>
        <v>0</v>
      </c>
      <c r="Q4007" s="1">
        <f t="shared" si="880"/>
        <v>1</v>
      </c>
      <c r="R4007" s="1" t="s">
        <v>554</v>
      </c>
      <c r="S4007" s="1">
        <f t="shared" si="882"/>
        <v>0</v>
      </c>
      <c r="T4007" s="1">
        <f t="shared" si="883"/>
        <v>0</v>
      </c>
      <c r="U4007" s="2"/>
      <c r="V4007" s="2"/>
      <c r="W4007" s="2"/>
      <c r="X4007" s="2"/>
      <c r="Y4007" s="2"/>
      <c r="Z4007" s="2"/>
      <c r="AA4007" s="1"/>
      <c r="AB4007" s="1"/>
      <c r="AC4007" s="1"/>
      <c r="AD4007" s="1"/>
    </row>
    <row r="4008" spans="1:30">
      <c r="A4008" s="3">
        <v>46215</v>
      </c>
      <c r="B4008" s="1" t="s">
        <v>556</v>
      </c>
      <c r="C4008" s="1">
        <v>0</v>
      </c>
      <c r="D4008" s="1">
        <v>0</v>
      </c>
      <c r="E4008" s="1">
        <f t="shared" si="881"/>
        <v>1</v>
      </c>
      <c r="F4008" s="1">
        <f t="shared" si="870"/>
        <v>0</v>
      </c>
      <c r="G4008" s="1">
        <f t="shared" si="871"/>
        <v>1</v>
      </c>
      <c r="H4008" s="1">
        <f t="shared" si="872"/>
        <v>0</v>
      </c>
      <c r="I4008" s="1">
        <f t="shared" si="873"/>
        <v>1</v>
      </c>
      <c r="J4008" s="1" t="s">
        <v>579</v>
      </c>
      <c r="K4008" s="1">
        <f t="shared" si="874"/>
        <v>0</v>
      </c>
      <c r="L4008" s="1">
        <f t="shared" si="875"/>
        <v>0</v>
      </c>
      <c r="M4008" s="1">
        <f t="shared" si="876"/>
        <v>1</v>
      </c>
      <c r="N4008" s="1">
        <f t="shared" si="877"/>
        <v>0</v>
      </c>
      <c r="O4008" s="1">
        <f t="shared" si="878"/>
        <v>1</v>
      </c>
      <c r="P4008" s="1">
        <f t="shared" si="879"/>
        <v>0</v>
      </c>
      <c r="Q4008" s="1">
        <f t="shared" si="880"/>
        <v>1</v>
      </c>
      <c r="R4008" s="1" t="s">
        <v>554</v>
      </c>
      <c r="S4008" s="1">
        <f t="shared" si="882"/>
        <v>0</v>
      </c>
      <c r="T4008" s="1">
        <f t="shared" si="883"/>
        <v>0</v>
      </c>
      <c r="U4008" s="2"/>
      <c r="V4008" s="2"/>
      <c r="W4008" s="2"/>
      <c r="X4008" s="2"/>
      <c r="Y4008" s="2"/>
      <c r="Z4008" s="2"/>
      <c r="AA4008" s="1"/>
      <c r="AB4008" s="1"/>
      <c r="AC4008" s="1"/>
      <c r="AD4008" s="1"/>
    </row>
    <row r="4009" spans="1:30">
      <c r="A4009" s="3">
        <v>46215</v>
      </c>
      <c r="B4009" s="1" t="s">
        <v>558</v>
      </c>
      <c r="C4009" s="1">
        <v>1</v>
      </c>
      <c r="D4009" s="1">
        <v>1</v>
      </c>
      <c r="E4009" s="1">
        <f t="shared" si="881"/>
        <v>1</v>
      </c>
      <c r="F4009" s="1">
        <f t="shared" si="870"/>
        <v>0</v>
      </c>
      <c r="G4009" s="1">
        <f t="shared" si="871"/>
        <v>1</v>
      </c>
      <c r="H4009" s="1">
        <f t="shared" si="872"/>
        <v>0</v>
      </c>
      <c r="I4009" s="1">
        <f t="shared" si="873"/>
        <v>0</v>
      </c>
      <c r="J4009" s="1" t="s">
        <v>564</v>
      </c>
      <c r="K4009" s="1">
        <f t="shared" si="874"/>
        <v>1</v>
      </c>
      <c r="L4009" s="1">
        <f t="shared" si="875"/>
        <v>1</v>
      </c>
      <c r="M4009" s="1">
        <f t="shared" si="876"/>
        <v>1</v>
      </c>
      <c r="N4009" s="1">
        <f t="shared" si="877"/>
        <v>0</v>
      </c>
      <c r="O4009" s="1">
        <f t="shared" si="878"/>
        <v>1</v>
      </c>
      <c r="P4009" s="1">
        <f t="shared" si="879"/>
        <v>0</v>
      </c>
      <c r="Q4009" s="1">
        <f t="shared" si="880"/>
        <v>0</v>
      </c>
      <c r="R4009" s="1" t="s">
        <v>554</v>
      </c>
      <c r="S4009" s="1">
        <f t="shared" si="882"/>
        <v>1</v>
      </c>
      <c r="T4009" s="1">
        <f t="shared" si="883"/>
        <v>1</v>
      </c>
      <c r="U4009" s="2">
        <v>4566</v>
      </c>
      <c r="V4009" s="2">
        <v>4554</v>
      </c>
      <c r="W4009" s="2"/>
      <c r="X4009" s="2"/>
      <c r="Y4009" s="2"/>
      <c r="Z4009" s="2"/>
      <c r="AA4009" s="1"/>
      <c r="AB4009" s="1"/>
      <c r="AC4009" s="1"/>
      <c r="AD4009" s="1"/>
    </row>
    <row r="4010" spans="1:30">
      <c r="A4010" s="3">
        <v>46215</v>
      </c>
      <c r="B4010" s="1" t="s">
        <v>562</v>
      </c>
      <c r="C4010" s="1">
        <v>3</v>
      </c>
      <c r="D4010" s="1">
        <v>1</v>
      </c>
      <c r="E4010" s="1">
        <f t="shared" si="881"/>
        <v>3</v>
      </c>
      <c r="F4010" s="1">
        <f t="shared" si="870"/>
        <v>1</v>
      </c>
      <c r="G4010" s="1">
        <f t="shared" si="871"/>
        <v>0</v>
      </c>
      <c r="H4010" s="1">
        <f t="shared" si="872"/>
        <v>0</v>
      </c>
      <c r="I4010" s="1">
        <f t="shared" si="873"/>
        <v>0</v>
      </c>
      <c r="J4010" s="1" t="s">
        <v>560</v>
      </c>
      <c r="K4010" s="1">
        <f t="shared" si="874"/>
        <v>3</v>
      </c>
      <c r="L4010" s="1">
        <f t="shared" si="875"/>
        <v>1</v>
      </c>
      <c r="M4010" s="1">
        <f t="shared" si="876"/>
        <v>0</v>
      </c>
      <c r="N4010" s="1">
        <f t="shared" si="877"/>
        <v>0</v>
      </c>
      <c r="O4010" s="1">
        <f t="shared" si="878"/>
        <v>0</v>
      </c>
      <c r="P4010" s="1">
        <f t="shared" si="879"/>
        <v>1</v>
      </c>
      <c r="Q4010" s="1">
        <f t="shared" si="880"/>
        <v>0</v>
      </c>
      <c r="R4010" s="1" t="s">
        <v>554</v>
      </c>
      <c r="S4010" s="1">
        <f t="shared" si="882"/>
        <v>3</v>
      </c>
      <c r="T4010" s="1">
        <f t="shared" si="883"/>
        <v>1</v>
      </c>
      <c r="U4010" s="2">
        <v>4467</v>
      </c>
      <c r="V4010" s="2">
        <v>4470</v>
      </c>
      <c r="W4010" s="2">
        <v>4199</v>
      </c>
      <c r="X4010" s="2">
        <v>4068</v>
      </c>
      <c r="Y4010" s="2"/>
      <c r="Z4010" s="2"/>
      <c r="AA4010" s="1"/>
      <c r="AB4010" s="1"/>
      <c r="AC4010" s="1"/>
      <c r="AD4010" s="1"/>
    </row>
    <row r="4011" spans="1:30">
      <c r="A4011" s="3">
        <v>46215</v>
      </c>
      <c r="B4011" s="1" t="s">
        <v>596</v>
      </c>
      <c r="C4011" s="1">
        <v>1</v>
      </c>
      <c r="D4011" s="1">
        <v>0</v>
      </c>
      <c r="E4011" s="1">
        <f t="shared" si="881"/>
        <v>3</v>
      </c>
      <c r="F4011" s="1">
        <f t="shared" si="870"/>
        <v>1</v>
      </c>
      <c r="G4011" s="1">
        <f t="shared" si="871"/>
        <v>0</v>
      </c>
      <c r="H4011" s="1">
        <f t="shared" si="872"/>
        <v>0</v>
      </c>
      <c r="I4011" s="1">
        <f t="shared" si="873"/>
        <v>1</v>
      </c>
      <c r="J4011" s="1" t="s">
        <v>432</v>
      </c>
      <c r="K4011" s="1">
        <f t="shared" si="874"/>
        <v>1</v>
      </c>
      <c r="L4011" s="1">
        <f t="shared" si="875"/>
        <v>0</v>
      </c>
      <c r="M4011" s="1">
        <f t="shared" si="876"/>
        <v>0</v>
      </c>
      <c r="N4011" s="1">
        <f t="shared" si="877"/>
        <v>0</v>
      </c>
      <c r="O4011" s="1">
        <f t="shared" si="878"/>
        <v>0</v>
      </c>
      <c r="P4011" s="1">
        <f t="shared" si="879"/>
        <v>1</v>
      </c>
      <c r="Q4011" s="1">
        <f t="shared" si="880"/>
        <v>0</v>
      </c>
      <c r="R4011" s="1" t="s">
        <v>598</v>
      </c>
      <c r="S4011" s="1">
        <f t="shared" si="882"/>
        <v>1</v>
      </c>
      <c r="T4011" s="1">
        <f t="shared" si="883"/>
        <v>0</v>
      </c>
      <c r="U4011" s="2">
        <v>4477</v>
      </c>
      <c r="V4011" s="2"/>
      <c r="W4011" s="2"/>
      <c r="X4011" s="2"/>
      <c r="Y4011" s="2"/>
      <c r="Z4011" s="2"/>
      <c r="AA4011" s="1"/>
      <c r="AB4011" s="1"/>
      <c r="AC4011" s="1"/>
      <c r="AD4011" s="1"/>
    </row>
    <row r="4012" spans="1:30">
      <c r="A4012" s="3">
        <v>46215</v>
      </c>
      <c r="B4012" s="1" t="s">
        <v>615</v>
      </c>
      <c r="C4012" s="1">
        <v>2</v>
      </c>
      <c r="D4012" s="1">
        <v>3</v>
      </c>
      <c r="E4012" s="1">
        <f t="shared" si="881"/>
        <v>0</v>
      </c>
      <c r="F4012" s="1">
        <f t="shared" si="870"/>
        <v>0</v>
      </c>
      <c r="G4012" s="1">
        <f t="shared" si="871"/>
        <v>0</v>
      </c>
      <c r="H4012" s="1">
        <f t="shared" si="872"/>
        <v>1</v>
      </c>
      <c r="I4012" s="1">
        <f t="shared" si="873"/>
        <v>0</v>
      </c>
      <c r="J4012" s="1" t="s">
        <v>614</v>
      </c>
      <c r="K4012" s="1">
        <f t="shared" si="874"/>
        <v>2</v>
      </c>
      <c r="L4012" s="1">
        <f t="shared" si="875"/>
        <v>3</v>
      </c>
      <c r="M4012" s="1">
        <f t="shared" si="876"/>
        <v>3</v>
      </c>
      <c r="N4012" s="1">
        <f t="shared" si="877"/>
        <v>1</v>
      </c>
      <c r="O4012" s="1">
        <f t="shared" si="878"/>
        <v>0</v>
      </c>
      <c r="P4012" s="1">
        <f t="shared" si="879"/>
        <v>0</v>
      </c>
      <c r="Q4012" s="1">
        <f t="shared" si="880"/>
        <v>0</v>
      </c>
      <c r="R4012" s="1" t="s">
        <v>609</v>
      </c>
      <c r="S4012" s="1">
        <f t="shared" si="882"/>
        <v>2</v>
      </c>
      <c r="T4012" s="1">
        <f t="shared" si="883"/>
        <v>3</v>
      </c>
      <c r="U4012" s="2">
        <v>1953</v>
      </c>
      <c r="V4012" s="2">
        <v>2575</v>
      </c>
      <c r="W4012" s="2">
        <v>2135</v>
      </c>
      <c r="X4012" s="2">
        <v>2600</v>
      </c>
      <c r="Y4012" s="2">
        <v>5044</v>
      </c>
      <c r="Z4012" s="2"/>
      <c r="AA4012" s="1"/>
      <c r="AB4012" s="1"/>
      <c r="AC4012" s="1"/>
      <c r="AD4012" s="1"/>
    </row>
    <row r="4013" spans="1:30">
      <c r="A4013" s="3">
        <v>46215</v>
      </c>
      <c r="B4013" s="1" t="s">
        <v>611</v>
      </c>
      <c r="C4013" s="1">
        <v>2</v>
      </c>
      <c r="D4013" s="1">
        <v>2</v>
      </c>
      <c r="E4013" s="1">
        <f t="shared" si="881"/>
        <v>1</v>
      </c>
      <c r="F4013" s="1">
        <f t="shared" si="870"/>
        <v>0</v>
      </c>
      <c r="G4013" s="1">
        <f t="shared" si="871"/>
        <v>1</v>
      </c>
      <c r="H4013" s="1">
        <f t="shared" si="872"/>
        <v>0</v>
      </c>
      <c r="I4013" s="1">
        <f t="shared" si="873"/>
        <v>0</v>
      </c>
      <c r="J4013" s="1" t="s">
        <v>610</v>
      </c>
      <c r="K4013" s="1">
        <f t="shared" si="874"/>
        <v>2</v>
      </c>
      <c r="L4013" s="1">
        <f t="shared" si="875"/>
        <v>2</v>
      </c>
      <c r="M4013" s="1">
        <f t="shared" si="876"/>
        <v>1</v>
      </c>
      <c r="N4013" s="1">
        <f t="shared" si="877"/>
        <v>0</v>
      </c>
      <c r="O4013" s="1">
        <f t="shared" si="878"/>
        <v>1</v>
      </c>
      <c r="P4013" s="1">
        <f t="shared" si="879"/>
        <v>0</v>
      </c>
      <c r="Q4013" s="1">
        <f t="shared" si="880"/>
        <v>0</v>
      </c>
      <c r="R4013" s="1" t="s">
        <v>609</v>
      </c>
      <c r="S4013" s="1">
        <f t="shared" si="882"/>
        <v>2</v>
      </c>
      <c r="T4013" s="1">
        <f t="shared" si="883"/>
        <v>2</v>
      </c>
      <c r="U4013" s="2">
        <v>3829</v>
      </c>
      <c r="V4013" s="2">
        <v>3829</v>
      </c>
      <c r="W4013" s="2">
        <v>4593</v>
      </c>
      <c r="X4013" s="2">
        <v>4593</v>
      </c>
      <c r="Y4013" s="2"/>
      <c r="Z4013" s="2"/>
      <c r="AA4013" s="1"/>
      <c r="AB4013" s="1"/>
      <c r="AC4013" s="1"/>
      <c r="AD4013" s="1"/>
    </row>
    <row r="4014" spans="1:30">
      <c r="A4014" s="3">
        <v>46215</v>
      </c>
      <c r="B4014" s="1" t="s">
        <v>613</v>
      </c>
      <c r="C4014" s="1">
        <v>1</v>
      </c>
      <c r="D4014" s="1">
        <v>0</v>
      </c>
      <c r="E4014" s="1">
        <f t="shared" si="881"/>
        <v>3</v>
      </c>
      <c r="F4014" s="1">
        <f t="shared" si="870"/>
        <v>1</v>
      </c>
      <c r="G4014" s="1">
        <f t="shared" si="871"/>
        <v>0</v>
      </c>
      <c r="H4014" s="1">
        <f t="shared" si="872"/>
        <v>0</v>
      </c>
      <c r="I4014" s="1">
        <f t="shared" si="873"/>
        <v>1</v>
      </c>
      <c r="J4014" s="1" t="s">
        <v>612</v>
      </c>
      <c r="K4014" s="1">
        <f t="shared" si="874"/>
        <v>1</v>
      </c>
      <c r="L4014" s="1">
        <f t="shared" si="875"/>
        <v>0</v>
      </c>
      <c r="M4014" s="1">
        <f t="shared" si="876"/>
        <v>0</v>
      </c>
      <c r="N4014" s="1">
        <f t="shared" si="877"/>
        <v>0</v>
      </c>
      <c r="O4014" s="1">
        <f t="shared" si="878"/>
        <v>0</v>
      </c>
      <c r="P4014" s="1">
        <f t="shared" si="879"/>
        <v>1</v>
      </c>
      <c r="Q4014" s="1">
        <f t="shared" si="880"/>
        <v>0</v>
      </c>
      <c r="R4014" s="1" t="s">
        <v>609</v>
      </c>
      <c r="S4014" s="1">
        <f t="shared" si="882"/>
        <v>1</v>
      </c>
      <c r="T4014" s="1">
        <f t="shared" si="883"/>
        <v>0</v>
      </c>
      <c r="U4014" s="2">
        <v>9999</v>
      </c>
      <c r="V4014" s="2"/>
      <c r="W4014" s="2"/>
      <c r="X4014" s="2"/>
      <c r="Y4014" s="2"/>
      <c r="Z4014" s="2"/>
      <c r="AA4014" s="1"/>
      <c r="AB4014" s="1"/>
      <c r="AC4014" s="1"/>
      <c r="AD4014" s="1"/>
    </row>
    <row r="4015" spans="1:30">
      <c r="A4015" s="3">
        <v>46215</v>
      </c>
      <c r="B4015" s="1" t="s">
        <v>626</v>
      </c>
      <c r="C4015" s="1">
        <v>2</v>
      </c>
      <c r="D4015" s="1">
        <v>4</v>
      </c>
      <c r="E4015" s="1">
        <f t="shared" si="881"/>
        <v>0</v>
      </c>
      <c r="F4015" s="1">
        <f t="shared" si="870"/>
        <v>0</v>
      </c>
      <c r="G4015" s="1">
        <f t="shared" si="871"/>
        <v>0</v>
      </c>
      <c r="H4015" s="1">
        <f t="shared" si="872"/>
        <v>1</v>
      </c>
      <c r="I4015" s="1">
        <f t="shared" si="873"/>
        <v>0</v>
      </c>
      <c r="J4015" s="1" t="s">
        <v>625</v>
      </c>
      <c r="K4015" s="1">
        <f t="shared" si="874"/>
        <v>2</v>
      </c>
      <c r="L4015" s="1">
        <f t="shared" si="875"/>
        <v>4</v>
      </c>
      <c r="M4015" s="1">
        <f t="shared" si="876"/>
        <v>3</v>
      </c>
      <c r="N4015" s="1">
        <f t="shared" si="877"/>
        <v>1</v>
      </c>
      <c r="O4015" s="1">
        <f t="shared" si="878"/>
        <v>0</v>
      </c>
      <c r="P4015" s="1">
        <f t="shared" si="879"/>
        <v>0</v>
      </c>
      <c r="Q4015" s="1">
        <f t="shared" si="880"/>
        <v>0</v>
      </c>
      <c r="R4015" s="1" t="s">
        <v>609</v>
      </c>
      <c r="S4015" s="1">
        <f t="shared" si="882"/>
        <v>2</v>
      </c>
      <c r="T4015" s="1">
        <f t="shared" si="883"/>
        <v>4</v>
      </c>
      <c r="U4015" s="2">
        <v>2504</v>
      </c>
      <c r="V4015" s="2">
        <v>1529</v>
      </c>
      <c r="W4015" s="2">
        <v>1479</v>
      </c>
      <c r="X4015" s="2">
        <v>5046</v>
      </c>
      <c r="Y4015" s="2">
        <v>5047</v>
      </c>
      <c r="Z4015" s="2">
        <v>1479</v>
      </c>
      <c r="AA4015" s="1"/>
      <c r="AB4015" s="1"/>
      <c r="AC4015" s="1"/>
      <c r="AD4015" s="1"/>
    </row>
    <row r="4016" spans="1:30">
      <c r="A4016" s="3">
        <v>46215</v>
      </c>
      <c r="B4016" s="1" t="s">
        <v>608</v>
      </c>
      <c r="C4016" s="1">
        <v>1</v>
      </c>
      <c r="D4016" s="1">
        <v>0</v>
      </c>
      <c r="E4016" s="1">
        <f t="shared" si="881"/>
        <v>3</v>
      </c>
      <c r="F4016" s="1">
        <f t="shared" si="870"/>
        <v>1</v>
      </c>
      <c r="G4016" s="1">
        <f t="shared" si="871"/>
        <v>0</v>
      </c>
      <c r="H4016" s="1">
        <f t="shared" si="872"/>
        <v>0</v>
      </c>
      <c r="I4016" s="1">
        <f t="shared" si="873"/>
        <v>1</v>
      </c>
      <c r="J4016" s="1" t="s">
        <v>607</v>
      </c>
      <c r="K4016" s="1">
        <f t="shared" si="874"/>
        <v>1</v>
      </c>
      <c r="L4016" s="1">
        <f t="shared" si="875"/>
        <v>0</v>
      </c>
      <c r="M4016" s="1">
        <f t="shared" si="876"/>
        <v>0</v>
      </c>
      <c r="N4016" s="1">
        <f t="shared" si="877"/>
        <v>0</v>
      </c>
      <c r="O4016" s="1">
        <f t="shared" si="878"/>
        <v>0</v>
      </c>
      <c r="P4016" s="1">
        <f t="shared" si="879"/>
        <v>1</v>
      </c>
      <c r="Q4016" s="1">
        <f t="shared" si="880"/>
        <v>0</v>
      </c>
      <c r="R4016" s="1" t="s">
        <v>609</v>
      </c>
      <c r="S4016" s="1">
        <f t="shared" si="882"/>
        <v>1</v>
      </c>
      <c r="T4016" s="1">
        <f t="shared" si="883"/>
        <v>0</v>
      </c>
      <c r="U4016" s="2">
        <v>1682</v>
      </c>
      <c r="V4016" s="2"/>
      <c r="W4016" s="2"/>
      <c r="X4016" s="2"/>
      <c r="Y4016" s="2"/>
      <c r="Z4016" s="2"/>
      <c r="AA4016" s="1"/>
      <c r="AB4016" s="1"/>
      <c r="AC4016" s="1"/>
      <c r="AD4016" s="1"/>
    </row>
    <row r="4017" spans="1:30">
      <c r="A4017" s="3">
        <v>46215</v>
      </c>
      <c r="B4017" s="6" t="s">
        <v>497</v>
      </c>
      <c r="C4017" s="1">
        <v>2</v>
      </c>
      <c r="D4017" s="1">
        <v>3</v>
      </c>
      <c r="E4017" s="1">
        <f t="shared" si="881"/>
        <v>0</v>
      </c>
      <c r="F4017" s="1">
        <f t="shared" si="870"/>
        <v>0</v>
      </c>
      <c r="G4017" s="1">
        <f t="shared" si="871"/>
        <v>0</v>
      </c>
      <c r="H4017" s="1">
        <f t="shared" si="872"/>
        <v>1</v>
      </c>
      <c r="I4017" s="1">
        <f t="shared" si="873"/>
        <v>0</v>
      </c>
      <c r="J4017" s="1" t="s">
        <v>501</v>
      </c>
      <c r="K4017" s="1">
        <f t="shared" si="874"/>
        <v>2</v>
      </c>
      <c r="L4017" s="1">
        <f t="shared" si="875"/>
        <v>3</v>
      </c>
      <c r="M4017" s="1">
        <f t="shared" si="876"/>
        <v>3</v>
      </c>
      <c r="N4017" s="1">
        <f t="shared" si="877"/>
        <v>1</v>
      </c>
      <c r="O4017" s="1">
        <f t="shared" si="878"/>
        <v>0</v>
      </c>
      <c r="P4017" s="1">
        <f t="shared" si="879"/>
        <v>0</v>
      </c>
      <c r="Q4017" s="1">
        <f t="shared" si="880"/>
        <v>0</v>
      </c>
      <c r="R4017" s="1" t="s">
        <v>498</v>
      </c>
      <c r="S4017" s="1">
        <f t="shared" si="882"/>
        <v>2</v>
      </c>
      <c r="T4017" s="1">
        <f t="shared" si="883"/>
        <v>3</v>
      </c>
      <c r="U4017" s="2">
        <v>1531</v>
      </c>
      <c r="V4017" s="2">
        <v>4570</v>
      </c>
      <c r="W4017" s="2">
        <v>2039</v>
      </c>
      <c r="X4017" s="2">
        <v>4114</v>
      </c>
      <c r="Y4017" s="2">
        <v>5048</v>
      </c>
      <c r="Z4017" s="2"/>
      <c r="AA4017" s="1"/>
      <c r="AB4017" s="1"/>
      <c r="AC4017" s="1"/>
      <c r="AD4017" s="1"/>
    </row>
    <row r="4018" spans="1:30">
      <c r="A4018" s="3">
        <v>46215</v>
      </c>
      <c r="B4018" s="1" t="s">
        <v>430</v>
      </c>
      <c r="C4018" s="1">
        <v>0</v>
      </c>
      <c r="D4018" s="1">
        <v>2</v>
      </c>
      <c r="E4018" s="1">
        <f t="shared" si="881"/>
        <v>0</v>
      </c>
      <c r="F4018" s="1">
        <f t="shared" si="870"/>
        <v>0</v>
      </c>
      <c r="G4018" s="1">
        <f t="shared" si="871"/>
        <v>0</v>
      </c>
      <c r="H4018" s="1">
        <f t="shared" si="872"/>
        <v>1</v>
      </c>
      <c r="I4018" s="1">
        <f t="shared" si="873"/>
        <v>0</v>
      </c>
      <c r="J4018" s="1" t="s">
        <v>523</v>
      </c>
      <c r="K4018" s="1">
        <f t="shared" si="874"/>
        <v>0</v>
      </c>
      <c r="L4018" s="1">
        <f t="shared" si="875"/>
        <v>2</v>
      </c>
      <c r="M4018" s="1">
        <f t="shared" si="876"/>
        <v>3</v>
      </c>
      <c r="N4018" s="1">
        <f t="shared" si="877"/>
        <v>1</v>
      </c>
      <c r="O4018" s="1">
        <f t="shared" si="878"/>
        <v>0</v>
      </c>
      <c r="P4018" s="1">
        <f t="shared" si="879"/>
        <v>0</v>
      </c>
      <c r="Q4018" s="1">
        <f t="shared" si="880"/>
        <v>1</v>
      </c>
      <c r="R4018" s="1" t="s">
        <v>498</v>
      </c>
      <c r="S4018" s="1">
        <f t="shared" si="882"/>
        <v>0</v>
      </c>
      <c r="T4018" s="1">
        <f t="shared" si="883"/>
        <v>2</v>
      </c>
      <c r="U4018" s="2">
        <v>4693</v>
      </c>
      <c r="V4018" s="2">
        <v>3852</v>
      </c>
      <c r="W4018" s="2"/>
      <c r="X4018" s="2"/>
      <c r="Y4018" s="2"/>
      <c r="Z4018" s="2"/>
      <c r="AA4018" s="1"/>
      <c r="AB4018" s="1"/>
      <c r="AC4018" s="1"/>
      <c r="AD4018" s="1"/>
    </row>
    <row r="4019" spans="1:30">
      <c r="A4019" s="3">
        <v>46215</v>
      </c>
      <c r="B4019" s="1" t="s">
        <v>514</v>
      </c>
      <c r="C4019" s="1">
        <v>1</v>
      </c>
      <c r="D4019" s="1">
        <v>0</v>
      </c>
      <c r="E4019" s="1">
        <f t="shared" si="881"/>
        <v>3</v>
      </c>
      <c r="F4019" s="1">
        <f t="shared" si="870"/>
        <v>1</v>
      </c>
      <c r="G4019" s="1">
        <f t="shared" si="871"/>
        <v>0</v>
      </c>
      <c r="H4019" s="1">
        <f t="shared" si="872"/>
        <v>0</v>
      </c>
      <c r="I4019" s="1">
        <f t="shared" si="873"/>
        <v>1</v>
      </c>
      <c r="J4019" s="1" t="s">
        <v>500</v>
      </c>
      <c r="K4019" s="1">
        <f t="shared" si="874"/>
        <v>1</v>
      </c>
      <c r="L4019" s="1">
        <f t="shared" si="875"/>
        <v>0</v>
      </c>
      <c r="M4019" s="1">
        <f t="shared" si="876"/>
        <v>0</v>
      </c>
      <c r="N4019" s="1">
        <f t="shared" si="877"/>
        <v>0</v>
      </c>
      <c r="O4019" s="1">
        <f t="shared" si="878"/>
        <v>0</v>
      </c>
      <c r="P4019" s="1">
        <f t="shared" si="879"/>
        <v>1</v>
      </c>
      <c r="Q4019" s="1">
        <f t="shared" si="880"/>
        <v>0</v>
      </c>
      <c r="R4019" s="1" t="s">
        <v>498</v>
      </c>
      <c r="S4019" s="1">
        <f t="shared" si="882"/>
        <v>1</v>
      </c>
      <c r="T4019" s="1">
        <f t="shared" si="883"/>
        <v>0</v>
      </c>
      <c r="U4019" s="2">
        <v>3520</v>
      </c>
      <c r="V4019" s="2"/>
      <c r="W4019" s="2"/>
      <c r="X4019" s="2"/>
      <c r="Y4019" s="2"/>
      <c r="Z4019" s="2"/>
      <c r="AA4019" s="1"/>
      <c r="AB4019" s="1"/>
      <c r="AC4019" s="1"/>
      <c r="AD4019" s="1"/>
    </row>
    <row r="4020" spans="1:30">
      <c r="A4020" s="3">
        <v>46215</v>
      </c>
      <c r="B4020" s="1" t="s">
        <v>517</v>
      </c>
      <c r="C4020" s="1">
        <v>9</v>
      </c>
      <c r="D4020" s="1">
        <v>0</v>
      </c>
      <c r="E4020" s="1">
        <f t="shared" si="881"/>
        <v>3</v>
      </c>
      <c r="F4020" s="1">
        <f t="shared" si="870"/>
        <v>1</v>
      </c>
      <c r="G4020" s="1">
        <f t="shared" si="871"/>
        <v>0</v>
      </c>
      <c r="H4020" s="1">
        <f t="shared" si="872"/>
        <v>0</v>
      </c>
      <c r="I4020" s="1">
        <f t="shared" si="873"/>
        <v>1</v>
      </c>
      <c r="J4020" s="1" t="s">
        <v>524</v>
      </c>
      <c r="K4020" s="1">
        <f t="shared" si="874"/>
        <v>9</v>
      </c>
      <c r="L4020" s="1">
        <f t="shared" si="875"/>
        <v>0</v>
      </c>
      <c r="M4020" s="1">
        <f t="shared" si="876"/>
        <v>0</v>
      </c>
      <c r="N4020" s="1">
        <f t="shared" si="877"/>
        <v>0</v>
      </c>
      <c r="O4020" s="1">
        <f t="shared" si="878"/>
        <v>0</v>
      </c>
      <c r="P4020" s="1">
        <f t="shared" si="879"/>
        <v>1</v>
      </c>
      <c r="Q4020" s="1">
        <f t="shared" si="880"/>
        <v>0</v>
      </c>
      <c r="R4020" s="1" t="s">
        <v>498</v>
      </c>
      <c r="S4020" s="1">
        <f t="shared" si="882"/>
        <v>9</v>
      </c>
      <c r="T4020" s="1">
        <f t="shared" si="883"/>
        <v>0</v>
      </c>
      <c r="U4020" s="2">
        <v>4334</v>
      </c>
      <c r="V4020" s="2">
        <v>3147</v>
      </c>
      <c r="W4020" s="2">
        <v>3147</v>
      </c>
      <c r="X4020" s="2">
        <v>4334</v>
      </c>
      <c r="Y4020" s="2">
        <v>4334</v>
      </c>
      <c r="Z4020" s="2">
        <v>1904</v>
      </c>
      <c r="AA4020" s="1">
        <v>4333</v>
      </c>
      <c r="AB4020" s="1">
        <v>4333</v>
      </c>
      <c r="AC4020" s="1">
        <v>5051</v>
      </c>
      <c r="AD4020" s="1"/>
    </row>
    <row r="4021" spans="1:30">
      <c r="A4021" s="3">
        <v>46215</v>
      </c>
      <c r="B4021" s="1" t="s">
        <v>515</v>
      </c>
      <c r="C4021" s="1">
        <v>1</v>
      </c>
      <c r="D4021" s="1">
        <v>2</v>
      </c>
      <c r="E4021" s="1">
        <f t="shared" si="881"/>
        <v>0</v>
      </c>
      <c r="F4021" s="1">
        <f t="shared" si="870"/>
        <v>0</v>
      </c>
      <c r="G4021" s="1">
        <f t="shared" si="871"/>
        <v>0</v>
      </c>
      <c r="H4021" s="1">
        <f t="shared" si="872"/>
        <v>1</v>
      </c>
      <c r="I4021" s="1">
        <f t="shared" si="873"/>
        <v>0</v>
      </c>
      <c r="J4021" s="1" t="s">
        <v>516</v>
      </c>
      <c r="K4021" s="1">
        <f t="shared" si="874"/>
        <v>1</v>
      </c>
      <c r="L4021" s="1">
        <f t="shared" si="875"/>
        <v>2</v>
      </c>
      <c r="M4021" s="1">
        <f t="shared" si="876"/>
        <v>3</v>
      </c>
      <c r="N4021" s="1">
        <f t="shared" si="877"/>
        <v>1</v>
      </c>
      <c r="O4021" s="1">
        <f t="shared" si="878"/>
        <v>0</v>
      </c>
      <c r="P4021" s="1">
        <f t="shared" si="879"/>
        <v>0</v>
      </c>
      <c r="Q4021" s="1">
        <f t="shared" si="880"/>
        <v>0</v>
      </c>
      <c r="R4021" s="1" t="s">
        <v>498</v>
      </c>
      <c r="S4021" s="1">
        <f t="shared" si="882"/>
        <v>1</v>
      </c>
      <c r="T4021" s="1">
        <f t="shared" si="883"/>
        <v>2</v>
      </c>
      <c r="U4021" s="2">
        <v>4515</v>
      </c>
      <c r="V4021" s="2">
        <v>5052</v>
      </c>
      <c r="W4021" s="2">
        <v>3951</v>
      </c>
      <c r="X4021" s="2"/>
      <c r="Y4021" s="2"/>
      <c r="Z4021" s="2"/>
      <c r="AA4021" s="1"/>
      <c r="AB4021" s="1"/>
      <c r="AC4021" s="1"/>
      <c r="AD4021" s="1"/>
    </row>
    <row r="4022" spans="1:30">
      <c r="A4022" s="3">
        <v>46215</v>
      </c>
      <c r="B4022" s="1" t="s">
        <v>548</v>
      </c>
      <c r="C4022" s="1">
        <v>0</v>
      </c>
      <c r="D4022" s="1">
        <v>0</v>
      </c>
      <c r="E4022" s="1">
        <f t="shared" si="881"/>
        <v>1</v>
      </c>
      <c r="F4022" s="1">
        <f t="shared" si="870"/>
        <v>0</v>
      </c>
      <c r="G4022" s="1">
        <f t="shared" si="871"/>
        <v>1</v>
      </c>
      <c r="H4022" s="1">
        <f t="shared" si="872"/>
        <v>0</v>
      </c>
      <c r="I4022" s="1">
        <f t="shared" si="873"/>
        <v>1</v>
      </c>
      <c r="J4022" s="1" t="s">
        <v>569</v>
      </c>
      <c r="K4022" s="1">
        <f t="shared" si="874"/>
        <v>0</v>
      </c>
      <c r="L4022" s="1">
        <f t="shared" si="875"/>
        <v>0</v>
      </c>
      <c r="M4022" s="1">
        <f t="shared" si="876"/>
        <v>1</v>
      </c>
      <c r="N4022" s="1">
        <f t="shared" si="877"/>
        <v>0</v>
      </c>
      <c r="O4022" s="1">
        <f t="shared" si="878"/>
        <v>1</v>
      </c>
      <c r="P4022" s="1">
        <f t="shared" si="879"/>
        <v>0</v>
      </c>
      <c r="Q4022" s="1">
        <f t="shared" si="880"/>
        <v>1</v>
      </c>
      <c r="R4022" s="1" t="s">
        <v>547</v>
      </c>
      <c r="S4022" s="1">
        <f t="shared" si="882"/>
        <v>0</v>
      </c>
      <c r="T4022" s="1">
        <f t="shared" si="883"/>
        <v>0</v>
      </c>
      <c r="U4022" s="2"/>
      <c r="V4022" s="2"/>
      <c r="W4022" s="2"/>
      <c r="X4022" s="2"/>
      <c r="Y4022" s="2"/>
      <c r="Z4022" s="2"/>
      <c r="AA4022" s="1"/>
      <c r="AB4022" s="1"/>
      <c r="AC4022" s="1"/>
      <c r="AD4022" s="1"/>
    </row>
    <row r="4023" spans="1:30">
      <c r="A4023" s="3">
        <v>46215</v>
      </c>
      <c r="B4023" s="1" t="s">
        <v>644</v>
      </c>
      <c r="C4023" s="1">
        <v>0</v>
      </c>
      <c r="D4023" s="1">
        <v>2</v>
      </c>
      <c r="E4023" s="1">
        <f t="shared" si="881"/>
        <v>0</v>
      </c>
      <c r="F4023" s="1">
        <f t="shared" si="870"/>
        <v>0</v>
      </c>
      <c r="G4023" s="1">
        <f t="shared" si="871"/>
        <v>0</v>
      </c>
      <c r="H4023" s="1">
        <f t="shared" si="872"/>
        <v>1</v>
      </c>
      <c r="I4023" s="1">
        <f t="shared" si="873"/>
        <v>0</v>
      </c>
      <c r="J4023" s="1" t="s">
        <v>647</v>
      </c>
      <c r="K4023" s="1">
        <f t="shared" si="874"/>
        <v>0</v>
      </c>
      <c r="L4023" s="1">
        <f t="shared" si="875"/>
        <v>2</v>
      </c>
      <c r="M4023" s="1">
        <f t="shared" si="876"/>
        <v>3</v>
      </c>
      <c r="N4023" s="1">
        <f t="shared" si="877"/>
        <v>1</v>
      </c>
      <c r="O4023" s="1">
        <f t="shared" si="878"/>
        <v>0</v>
      </c>
      <c r="P4023" s="1">
        <f t="shared" si="879"/>
        <v>0</v>
      </c>
      <c r="Q4023" s="1">
        <f t="shared" si="880"/>
        <v>1</v>
      </c>
      <c r="R4023" s="1" t="s">
        <v>642</v>
      </c>
      <c r="S4023" s="1">
        <f t="shared" si="882"/>
        <v>0</v>
      </c>
      <c r="T4023" s="1">
        <f t="shared" si="883"/>
        <v>2</v>
      </c>
      <c r="U4023" s="2">
        <v>5053</v>
      </c>
      <c r="V4023" s="2">
        <v>5054</v>
      </c>
      <c r="W4023" s="2"/>
      <c r="X4023" s="2"/>
      <c r="Y4023" s="2"/>
      <c r="Z4023" s="2"/>
      <c r="AA4023" s="1"/>
      <c r="AB4023" s="1"/>
      <c r="AC4023" s="1"/>
      <c r="AD4023" s="1"/>
    </row>
    <row r="4024" spans="1:30">
      <c r="A4024" s="3">
        <v>46215</v>
      </c>
      <c r="B4024" s="1" t="s">
        <v>652</v>
      </c>
      <c r="C4024" s="1">
        <v>0</v>
      </c>
      <c r="D4024" s="1">
        <v>2</v>
      </c>
      <c r="E4024" s="1">
        <f t="shared" si="881"/>
        <v>0</v>
      </c>
      <c r="F4024" s="1">
        <f t="shared" si="870"/>
        <v>0</v>
      </c>
      <c r="G4024" s="1">
        <f t="shared" si="871"/>
        <v>0</v>
      </c>
      <c r="H4024" s="1">
        <f t="shared" si="872"/>
        <v>1</v>
      </c>
      <c r="I4024" s="1">
        <f t="shared" si="873"/>
        <v>0</v>
      </c>
      <c r="J4024" s="1" t="s">
        <v>653</v>
      </c>
      <c r="K4024" s="1">
        <f t="shared" si="874"/>
        <v>0</v>
      </c>
      <c r="L4024" s="1">
        <f t="shared" si="875"/>
        <v>2</v>
      </c>
      <c r="M4024" s="1">
        <f t="shared" si="876"/>
        <v>3</v>
      </c>
      <c r="N4024" s="1">
        <f t="shared" si="877"/>
        <v>1</v>
      </c>
      <c r="O4024" s="1">
        <f t="shared" si="878"/>
        <v>0</v>
      </c>
      <c r="P4024" s="1">
        <f t="shared" si="879"/>
        <v>0</v>
      </c>
      <c r="Q4024" s="1">
        <f t="shared" si="880"/>
        <v>1</v>
      </c>
      <c r="R4024" s="1" t="s">
        <v>651</v>
      </c>
      <c r="S4024" s="1">
        <f t="shared" si="882"/>
        <v>0</v>
      </c>
      <c r="T4024" s="1">
        <f t="shared" si="883"/>
        <v>2</v>
      </c>
      <c r="U4024" s="2">
        <v>1036</v>
      </c>
      <c r="V4024" s="2">
        <v>5055</v>
      </c>
      <c r="W4024" s="2"/>
      <c r="X4024" s="2"/>
      <c r="Y4024" s="2"/>
      <c r="Z4024" s="2"/>
      <c r="AA4024" s="1"/>
      <c r="AB4024" s="1"/>
      <c r="AC4024" s="1"/>
      <c r="AD4024" s="1"/>
    </row>
    <row r="4025" spans="1:30">
      <c r="A4025" s="3">
        <v>46215</v>
      </c>
      <c r="B4025" s="1" t="s">
        <v>654</v>
      </c>
      <c r="C4025" s="1">
        <v>3</v>
      </c>
      <c r="D4025" s="1">
        <v>0</v>
      </c>
      <c r="E4025" s="1">
        <f t="shared" si="881"/>
        <v>3</v>
      </c>
      <c r="F4025" s="1">
        <f t="shared" si="870"/>
        <v>1</v>
      </c>
      <c r="G4025" s="1">
        <f t="shared" si="871"/>
        <v>0</v>
      </c>
      <c r="H4025" s="1">
        <f t="shared" si="872"/>
        <v>0</v>
      </c>
      <c r="I4025" s="1">
        <f t="shared" si="873"/>
        <v>1</v>
      </c>
      <c r="J4025" s="1" t="s">
        <v>655</v>
      </c>
      <c r="K4025" s="1">
        <f t="shared" si="874"/>
        <v>3</v>
      </c>
      <c r="L4025" s="1">
        <f t="shared" si="875"/>
        <v>0</v>
      </c>
      <c r="M4025" s="1">
        <f t="shared" si="876"/>
        <v>0</v>
      </c>
      <c r="N4025" s="1">
        <f t="shared" si="877"/>
        <v>0</v>
      </c>
      <c r="O4025" s="1">
        <f t="shared" si="878"/>
        <v>0</v>
      </c>
      <c r="P4025" s="1">
        <f t="shared" si="879"/>
        <v>1</v>
      </c>
      <c r="Q4025" s="1">
        <f t="shared" si="880"/>
        <v>0</v>
      </c>
      <c r="R4025" s="1" t="s">
        <v>651</v>
      </c>
      <c r="S4025" s="1">
        <f t="shared" si="882"/>
        <v>3</v>
      </c>
      <c r="T4025" s="1">
        <f t="shared" si="883"/>
        <v>0</v>
      </c>
      <c r="U4025" s="2">
        <v>5056</v>
      </c>
      <c r="V4025" s="2">
        <v>5057</v>
      </c>
      <c r="W4025" s="2">
        <v>5058</v>
      </c>
      <c r="X4025" s="2"/>
      <c r="Y4025" s="2"/>
      <c r="Z4025" s="2"/>
      <c r="AA4025" s="1"/>
      <c r="AB4025" s="1"/>
      <c r="AC4025" s="1"/>
      <c r="AD4025" s="1"/>
    </row>
    <row r="4026" spans="1:30">
      <c r="A4026" s="3">
        <v>46215</v>
      </c>
      <c r="B4026" s="1" t="s">
        <v>656</v>
      </c>
      <c r="C4026" s="1">
        <v>2</v>
      </c>
      <c r="D4026" s="1">
        <v>0</v>
      </c>
      <c r="E4026" s="1">
        <f t="shared" si="881"/>
        <v>3</v>
      </c>
      <c r="F4026" s="1">
        <f t="shared" si="870"/>
        <v>1</v>
      </c>
      <c r="G4026" s="1">
        <f t="shared" si="871"/>
        <v>0</v>
      </c>
      <c r="H4026" s="1">
        <f t="shared" si="872"/>
        <v>0</v>
      </c>
      <c r="I4026" s="1">
        <f t="shared" si="873"/>
        <v>1</v>
      </c>
      <c r="J4026" s="1" t="s">
        <v>522</v>
      </c>
      <c r="K4026" s="1">
        <f t="shared" si="874"/>
        <v>2</v>
      </c>
      <c r="L4026" s="1">
        <f t="shared" si="875"/>
        <v>0</v>
      </c>
      <c r="M4026" s="1">
        <f t="shared" si="876"/>
        <v>0</v>
      </c>
      <c r="N4026" s="1">
        <f t="shared" si="877"/>
        <v>0</v>
      </c>
      <c r="O4026" s="1">
        <f t="shared" si="878"/>
        <v>0</v>
      </c>
      <c r="P4026" s="1">
        <f t="shared" si="879"/>
        <v>1</v>
      </c>
      <c r="Q4026" s="1">
        <f t="shared" si="880"/>
        <v>0</v>
      </c>
      <c r="R4026" s="1" t="s">
        <v>651</v>
      </c>
      <c r="S4026" s="1">
        <f t="shared" si="882"/>
        <v>2</v>
      </c>
      <c r="T4026" s="1">
        <f t="shared" si="883"/>
        <v>0</v>
      </c>
      <c r="U4026" s="2">
        <v>4064</v>
      </c>
      <c r="V4026" s="2">
        <v>5059</v>
      </c>
      <c r="W4026" s="2"/>
      <c r="X4026" s="2"/>
      <c r="Y4026" s="2"/>
      <c r="Z4026" s="2"/>
      <c r="AA4026" s="1"/>
      <c r="AB4026" s="1"/>
      <c r="AC4026" s="1"/>
      <c r="AD4026" s="1"/>
    </row>
    <row r="4027" spans="1:30">
      <c r="A4027" s="3">
        <v>46216</v>
      </c>
      <c r="B4027" s="1" t="s">
        <v>198</v>
      </c>
      <c r="C4027" s="1">
        <v>1</v>
      </c>
      <c r="D4027" s="1">
        <v>1</v>
      </c>
      <c r="E4027" s="1">
        <f t="shared" si="881"/>
        <v>1</v>
      </c>
      <c r="F4027" s="1">
        <f t="shared" si="870"/>
        <v>0</v>
      </c>
      <c r="G4027" s="1">
        <f t="shared" si="871"/>
        <v>1</v>
      </c>
      <c r="H4027" s="1">
        <f t="shared" si="872"/>
        <v>0</v>
      </c>
      <c r="I4027" s="1">
        <f t="shared" si="873"/>
        <v>0</v>
      </c>
      <c r="J4027" s="1" t="s">
        <v>46</v>
      </c>
      <c r="K4027" s="1">
        <f t="shared" si="874"/>
        <v>1</v>
      </c>
      <c r="L4027" s="1">
        <f t="shared" si="875"/>
        <v>1</v>
      </c>
      <c r="M4027" s="1">
        <f t="shared" si="876"/>
        <v>1</v>
      </c>
      <c r="N4027" s="1">
        <f t="shared" si="877"/>
        <v>0</v>
      </c>
      <c r="O4027" s="1">
        <f t="shared" si="878"/>
        <v>1</v>
      </c>
      <c r="P4027" s="1">
        <f t="shared" si="879"/>
        <v>0</v>
      </c>
      <c r="Q4027" s="1">
        <f t="shared" si="880"/>
        <v>0</v>
      </c>
      <c r="R4027" s="1" t="s">
        <v>419</v>
      </c>
      <c r="S4027" s="1">
        <f t="shared" si="882"/>
        <v>1</v>
      </c>
      <c r="T4027" s="1">
        <f t="shared" si="883"/>
        <v>1</v>
      </c>
      <c r="U4027" s="2">
        <v>3294</v>
      </c>
      <c r="V4027" s="2">
        <v>4910</v>
      </c>
      <c r="W4027" s="2"/>
      <c r="X4027" s="2"/>
      <c r="Y4027" s="2"/>
      <c r="Z4027" s="2"/>
      <c r="AA4027" s="1"/>
      <c r="AB4027" s="1"/>
      <c r="AC4027" s="1"/>
      <c r="AD4027" s="1"/>
    </row>
    <row r="4028" spans="1:30">
      <c r="A4028" s="3">
        <v>46216</v>
      </c>
      <c r="B4028" s="1" t="s">
        <v>92</v>
      </c>
      <c r="C4028" s="1">
        <v>0</v>
      </c>
      <c r="D4028" s="1">
        <v>0</v>
      </c>
      <c r="E4028" s="1">
        <f t="shared" si="881"/>
        <v>1</v>
      </c>
      <c r="F4028" s="1">
        <f t="shared" si="870"/>
        <v>0</v>
      </c>
      <c r="G4028" s="1">
        <f t="shared" si="871"/>
        <v>1</v>
      </c>
      <c r="H4028" s="1">
        <f t="shared" si="872"/>
        <v>0</v>
      </c>
      <c r="I4028" s="1">
        <f t="shared" si="873"/>
        <v>1</v>
      </c>
      <c r="J4028" s="1" t="s">
        <v>199</v>
      </c>
      <c r="K4028" s="1">
        <f t="shared" si="874"/>
        <v>0</v>
      </c>
      <c r="L4028" s="1">
        <f t="shared" si="875"/>
        <v>0</v>
      </c>
      <c r="M4028" s="1">
        <f t="shared" si="876"/>
        <v>1</v>
      </c>
      <c r="N4028" s="1">
        <f t="shared" si="877"/>
        <v>0</v>
      </c>
      <c r="O4028" s="1">
        <f t="shared" si="878"/>
        <v>1</v>
      </c>
      <c r="P4028" s="1">
        <f t="shared" si="879"/>
        <v>0</v>
      </c>
      <c r="Q4028" s="1">
        <f t="shared" si="880"/>
        <v>1</v>
      </c>
      <c r="R4028" s="1" t="s">
        <v>419</v>
      </c>
      <c r="S4028" s="1">
        <f t="shared" si="882"/>
        <v>0</v>
      </c>
      <c r="T4028" s="1">
        <f t="shared" si="883"/>
        <v>0</v>
      </c>
      <c r="U4028" s="2"/>
      <c r="V4028" s="2"/>
      <c r="W4028" s="2"/>
      <c r="X4028" s="2"/>
      <c r="Y4028" s="2"/>
      <c r="Z4028" s="2"/>
      <c r="AA4028" s="1"/>
      <c r="AB4028" s="1"/>
      <c r="AC4028" s="1"/>
      <c r="AD4028" s="1"/>
    </row>
    <row r="4029" spans="1:30">
      <c r="A4029" s="3">
        <v>46216</v>
      </c>
      <c r="B4029" s="1" t="s">
        <v>225</v>
      </c>
      <c r="C4029" s="1">
        <v>1</v>
      </c>
      <c r="D4029" s="1">
        <v>0</v>
      </c>
      <c r="E4029" s="1">
        <f t="shared" si="881"/>
        <v>3</v>
      </c>
      <c r="F4029" s="1">
        <f t="shared" si="870"/>
        <v>1</v>
      </c>
      <c r="G4029" s="1">
        <f t="shared" si="871"/>
        <v>0</v>
      </c>
      <c r="H4029" s="1">
        <f t="shared" si="872"/>
        <v>0</v>
      </c>
      <c r="I4029" s="1">
        <f t="shared" si="873"/>
        <v>1</v>
      </c>
      <c r="J4029" s="1" t="s">
        <v>38</v>
      </c>
      <c r="K4029" s="1">
        <f t="shared" si="874"/>
        <v>1</v>
      </c>
      <c r="L4029" s="1">
        <f t="shared" si="875"/>
        <v>0</v>
      </c>
      <c r="M4029" s="1">
        <f t="shared" si="876"/>
        <v>0</v>
      </c>
      <c r="N4029" s="1">
        <f t="shared" si="877"/>
        <v>0</v>
      </c>
      <c r="O4029" s="1">
        <f t="shared" si="878"/>
        <v>0</v>
      </c>
      <c r="P4029" s="1">
        <f t="shared" si="879"/>
        <v>1</v>
      </c>
      <c r="Q4029" s="1">
        <f t="shared" si="880"/>
        <v>0</v>
      </c>
      <c r="R4029" s="1" t="s">
        <v>427</v>
      </c>
      <c r="S4029" s="1">
        <f t="shared" si="882"/>
        <v>1</v>
      </c>
      <c r="T4029" s="1">
        <f t="shared" si="883"/>
        <v>0</v>
      </c>
      <c r="U4029" s="2">
        <v>1405</v>
      </c>
      <c r="V4029" s="2"/>
      <c r="W4029" s="2"/>
      <c r="X4029" s="2"/>
      <c r="Y4029" s="2"/>
      <c r="Z4029" s="2"/>
      <c r="AA4029" s="1"/>
      <c r="AB4029" s="1"/>
      <c r="AC4029" s="1"/>
      <c r="AD4029" s="1"/>
    </row>
    <row r="4030" spans="1:30">
      <c r="A4030" s="3">
        <v>46216</v>
      </c>
      <c r="B4030" s="1" t="s">
        <v>55</v>
      </c>
      <c r="C4030" s="1">
        <v>0</v>
      </c>
      <c r="D4030" s="1">
        <v>0</v>
      </c>
      <c r="E4030" s="1">
        <f t="shared" si="881"/>
        <v>1</v>
      </c>
      <c r="F4030" s="1">
        <f t="shared" si="870"/>
        <v>0</v>
      </c>
      <c r="G4030" s="1">
        <f t="shared" si="871"/>
        <v>1</v>
      </c>
      <c r="H4030" s="1">
        <f t="shared" si="872"/>
        <v>0</v>
      </c>
      <c r="I4030" s="1">
        <f t="shared" si="873"/>
        <v>1</v>
      </c>
      <c r="J4030" s="1" t="s">
        <v>252</v>
      </c>
      <c r="K4030" s="1">
        <f t="shared" si="874"/>
        <v>0</v>
      </c>
      <c r="L4030" s="1">
        <f t="shared" si="875"/>
        <v>0</v>
      </c>
      <c r="M4030" s="1">
        <f t="shared" si="876"/>
        <v>1</v>
      </c>
      <c r="N4030" s="1">
        <f t="shared" si="877"/>
        <v>0</v>
      </c>
      <c r="O4030" s="1">
        <f t="shared" si="878"/>
        <v>1</v>
      </c>
      <c r="P4030" s="1">
        <f t="shared" si="879"/>
        <v>0</v>
      </c>
      <c r="Q4030" s="1">
        <f t="shared" si="880"/>
        <v>1</v>
      </c>
      <c r="R4030" s="1" t="s">
        <v>427</v>
      </c>
      <c r="S4030" s="1">
        <f t="shared" si="882"/>
        <v>0</v>
      </c>
      <c r="T4030" s="1">
        <f t="shared" si="883"/>
        <v>0</v>
      </c>
      <c r="U4030" s="2"/>
      <c r="V4030" s="2"/>
      <c r="W4030" s="2"/>
      <c r="X4030" s="2"/>
      <c r="Y4030" s="2"/>
      <c r="Z4030" s="2"/>
      <c r="AA4030" s="1"/>
      <c r="AB4030" s="1"/>
      <c r="AC4030" s="1"/>
      <c r="AD4030" s="1"/>
    </row>
    <row r="4031" spans="1:30">
      <c r="A4031" s="3">
        <v>46216</v>
      </c>
      <c r="B4031" s="1" t="s">
        <v>139</v>
      </c>
      <c r="C4031" s="1">
        <v>2</v>
      </c>
      <c r="D4031" s="1">
        <v>1</v>
      </c>
      <c r="E4031" s="1">
        <f t="shared" si="881"/>
        <v>3</v>
      </c>
      <c r="F4031" s="1">
        <f t="shared" si="870"/>
        <v>1</v>
      </c>
      <c r="G4031" s="1">
        <f t="shared" si="871"/>
        <v>0</v>
      </c>
      <c r="H4031" s="1">
        <f t="shared" si="872"/>
        <v>0</v>
      </c>
      <c r="I4031" s="1">
        <f t="shared" si="873"/>
        <v>0</v>
      </c>
      <c r="J4031" s="1" t="s">
        <v>381</v>
      </c>
      <c r="K4031" s="1">
        <f t="shared" si="874"/>
        <v>2</v>
      </c>
      <c r="L4031" s="1">
        <f t="shared" si="875"/>
        <v>1</v>
      </c>
      <c r="M4031" s="1">
        <f t="shared" si="876"/>
        <v>0</v>
      </c>
      <c r="N4031" s="1">
        <f t="shared" si="877"/>
        <v>0</v>
      </c>
      <c r="O4031" s="1">
        <f t="shared" si="878"/>
        <v>0</v>
      </c>
      <c r="P4031" s="1">
        <f t="shared" si="879"/>
        <v>1</v>
      </c>
      <c r="Q4031" s="1">
        <f t="shared" si="880"/>
        <v>0</v>
      </c>
      <c r="R4031" s="1" t="s">
        <v>428</v>
      </c>
      <c r="S4031" s="1">
        <f t="shared" si="882"/>
        <v>2</v>
      </c>
      <c r="T4031" s="1">
        <f t="shared" si="883"/>
        <v>1</v>
      </c>
      <c r="U4031" s="2">
        <v>3566</v>
      </c>
      <c r="V4031" s="2">
        <v>1704</v>
      </c>
      <c r="W4031" s="2">
        <v>4380</v>
      </c>
      <c r="X4031" s="2"/>
      <c r="Y4031" s="2"/>
      <c r="Z4031" s="2"/>
      <c r="AA4031" s="1"/>
      <c r="AB4031" s="1"/>
      <c r="AC4031" s="1"/>
      <c r="AD4031" s="1"/>
    </row>
    <row r="4032" spans="1:30">
      <c r="A4032" s="3">
        <v>46216</v>
      </c>
      <c r="B4032" s="1" t="s">
        <v>169</v>
      </c>
      <c r="C4032" s="1">
        <v>4</v>
      </c>
      <c r="D4032" s="1">
        <v>0</v>
      </c>
      <c r="E4032" s="1">
        <f t="shared" si="881"/>
        <v>3</v>
      </c>
      <c r="F4032" s="1">
        <f t="shared" si="870"/>
        <v>1</v>
      </c>
      <c r="G4032" s="1">
        <f t="shared" si="871"/>
        <v>0</v>
      </c>
      <c r="H4032" s="1">
        <f t="shared" si="872"/>
        <v>0</v>
      </c>
      <c r="I4032" s="1">
        <f t="shared" si="873"/>
        <v>1</v>
      </c>
      <c r="J4032" s="1" t="s">
        <v>197</v>
      </c>
      <c r="K4032" s="1">
        <f t="shared" si="874"/>
        <v>4</v>
      </c>
      <c r="L4032" s="1">
        <f t="shared" si="875"/>
        <v>0</v>
      </c>
      <c r="M4032" s="1">
        <f t="shared" si="876"/>
        <v>0</v>
      </c>
      <c r="N4032" s="1">
        <f t="shared" si="877"/>
        <v>0</v>
      </c>
      <c r="O4032" s="1">
        <f t="shared" si="878"/>
        <v>0</v>
      </c>
      <c r="P4032" s="1">
        <f t="shared" si="879"/>
        <v>1</v>
      </c>
      <c r="Q4032" s="1">
        <f t="shared" si="880"/>
        <v>0</v>
      </c>
      <c r="R4032" s="1" t="s">
        <v>428</v>
      </c>
      <c r="S4032" s="1">
        <f t="shared" si="882"/>
        <v>4</v>
      </c>
      <c r="T4032" s="1">
        <f t="shared" si="883"/>
        <v>0</v>
      </c>
      <c r="U4032" s="2">
        <v>2409</v>
      </c>
      <c r="V4032" s="2">
        <v>3217</v>
      </c>
      <c r="W4032" s="2">
        <v>2989</v>
      </c>
      <c r="X4032" s="2">
        <v>2989</v>
      </c>
      <c r="Y4032" s="2"/>
      <c r="Z4032" s="2"/>
      <c r="AA4032" s="1"/>
      <c r="AB4032" s="1"/>
      <c r="AC4032" s="1"/>
      <c r="AD4032" s="1"/>
    </row>
    <row r="4033" spans="1:30">
      <c r="A4033" s="3">
        <v>46207</v>
      </c>
      <c r="B4033" s="1" t="s">
        <v>632</v>
      </c>
      <c r="C4033" s="1">
        <v>0</v>
      </c>
      <c r="D4033" s="1">
        <v>4</v>
      </c>
      <c r="E4033" s="1">
        <f t="shared" si="881"/>
        <v>0</v>
      </c>
      <c r="F4033" s="1">
        <f t="shared" si="870"/>
        <v>0</v>
      </c>
      <c r="G4033" s="1">
        <f t="shared" si="871"/>
        <v>0</v>
      </c>
      <c r="H4033" s="1">
        <f t="shared" si="872"/>
        <v>1</v>
      </c>
      <c r="I4033" s="1">
        <f t="shared" si="873"/>
        <v>0</v>
      </c>
      <c r="J4033" s="1" t="s">
        <v>622</v>
      </c>
      <c r="K4033" s="1">
        <f t="shared" si="874"/>
        <v>0</v>
      </c>
      <c r="L4033" s="1">
        <f t="shared" si="875"/>
        <v>4</v>
      </c>
      <c r="M4033" s="1">
        <f t="shared" si="876"/>
        <v>3</v>
      </c>
      <c r="N4033" s="1">
        <f t="shared" si="877"/>
        <v>1</v>
      </c>
      <c r="O4033" s="1">
        <f t="shared" si="878"/>
        <v>0</v>
      </c>
      <c r="P4033" s="1">
        <f t="shared" si="879"/>
        <v>0</v>
      </c>
      <c r="Q4033" s="1">
        <f t="shared" si="880"/>
        <v>1</v>
      </c>
      <c r="R4033" s="1" t="s">
        <v>618</v>
      </c>
      <c r="S4033" s="1">
        <f t="shared" si="882"/>
        <v>0</v>
      </c>
      <c r="T4033" s="1">
        <f t="shared" si="883"/>
        <v>4</v>
      </c>
      <c r="U4033" s="2">
        <v>3778</v>
      </c>
      <c r="V4033" s="2">
        <v>2060</v>
      </c>
      <c r="W4033" s="2">
        <v>4807</v>
      </c>
      <c r="X4033" s="2">
        <v>4806</v>
      </c>
      <c r="Y4033" s="2"/>
      <c r="Z4033" s="2"/>
      <c r="AA4033" s="1"/>
      <c r="AB4033" s="1"/>
      <c r="AC4033" s="1"/>
      <c r="AD4033" s="1"/>
    </row>
    <row r="4034" spans="1:30">
      <c r="A4034" s="3">
        <v>46218</v>
      </c>
      <c r="B4034" s="1" t="s">
        <v>531</v>
      </c>
      <c r="C4034" s="1">
        <v>2</v>
      </c>
      <c r="D4034" s="1">
        <v>2</v>
      </c>
      <c r="E4034" s="1">
        <f t="shared" si="881"/>
        <v>1</v>
      </c>
      <c r="F4034" s="1">
        <f t="shared" ref="F4034:F4097" si="884">IF(C4034="","",IF(C4034&gt;D4034,1,0))</f>
        <v>0</v>
      </c>
      <c r="G4034" s="1">
        <f t="shared" ref="G4034:G4097" si="885">IF(C4034="","",IF(C4034=D4034,1,0))</f>
        <v>1</v>
      </c>
      <c r="H4034" s="1">
        <f t="shared" ref="H4034:H4097" si="886">IF(C4034="","",IF(C4034&lt;D4034,1,0))</f>
        <v>0</v>
      </c>
      <c r="I4034" s="1">
        <f t="shared" ref="I4034:I4097" si="887">IF(D4034=0,1,0)</f>
        <v>0</v>
      </c>
      <c r="J4034" s="1" t="s">
        <v>255</v>
      </c>
      <c r="K4034" s="1">
        <f t="shared" ref="K4034:K4097" si="888">C4034</f>
        <v>2</v>
      </c>
      <c r="L4034" s="1">
        <f t="shared" ref="L4034:L4097" si="889">D4034</f>
        <v>2</v>
      </c>
      <c r="M4034" s="1">
        <f t="shared" ref="M4034:M4097" si="890">IF(D4034="","",IF(D4034&gt;C4034,3,IF(D4034=C4034,1,0)))</f>
        <v>1</v>
      </c>
      <c r="N4034" s="1">
        <f t="shared" ref="N4034:N4097" si="891">IF(D4034="","",IF(D4034&gt;C4034,1,0))</f>
        <v>0</v>
      </c>
      <c r="O4034" s="1">
        <f t="shared" ref="O4034:O4097" si="892">IF(D4034="","",IF(D4034=C4034,1,0))</f>
        <v>1</v>
      </c>
      <c r="P4034" s="1">
        <f t="shared" ref="P4034:P4097" si="893">IF(D4034="","",IF(D4034&lt;C4034,1,0))</f>
        <v>0</v>
      </c>
      <c r="Q4034" s="1">
        <f t="shared" ref="Q4034:Q4097" si="894">IF(K4034=0,1,0)</f>
        <v>0</v>
      </c>
      <c r="R4034" s="1" t="s">
        <v>634</v>
      </c>
      <c r="S4034" s="1">
        <f t="shared" si="882"/>
        <v>2</v>
      </c>
      <c r="T4034" s="1">
        <f t="shared" si="883"/>
        <v>2</v>
      </c>
      <c r="U4034" s="2">
        <v>4014</v>
      </c>
      <c r="V4034" s="2">
        <v>4014</v>
      </c>
      <c r="W4034" s="2">
        <v>2656</v>
      </c>
      <c r="X4034" s="2">
        <v>4129</v>
      </c>
      <c r="Y4034" s="2"/>
      <c r="Z4034" s="2"/>
      <c r="AA4034" s="1"/>
      <c r="AB4034" s="1"/>
      <c r="AC4034" s="1"/>
      <c r="AD4034" s="1"/>
    </row>
    <row r="4035" spans="1:30">
      <c r="A4035" s="3">
        <v>46218</v>
      </c>
      <c r="B4035" s="1" t="s">
        <v>537</v>
      </c>
      <c r="C4035" s="1">
        <v>1</v>
      </c>
      <c r="D4035" s="1">
        <v>1</v>
      </c>
      <c r="E4035" s="1">
        <f t="shared" si="881"/>
        <v>1</v>
      </c>
      <c r="F4035" s="1">
        <f t="shared" si="884"/>
        <v>0</v>
      </c>
      <c r="G4035" s="1">
        <f t="shared" si="885"/>
        <v>1</v>
      </c>
      <c r="H4035" s="1">
        <f t="shared" si="886"/>
        <v>0</v>
      </c>
      <c r="I4035" s="1">
        <f t="shared" si="887"/>
        <v>0</v>
      </c>
      <c r="J4035" s="1" t="s">
        <v>207</v>
      </c>
      <c r="K4035" s="1">
        <f t="shared" si="888"/>
        <v>1</v>
      </c>
      <c r="L4035" s="1">
        <f t="shared" si="889"/>
        <v>1</v>
      </c>
      <c r="M4035" s="1">
        <f t="shared" si="890"/>
        <v>1</v>
      </c>
      <c r="N4035" s="1">
        <f t="shared" si="891"/>
        <v>0</v>
      </c>
      <c r="O4035" s="1">
        <f t="shared" si="892"/>
        <v>1</v>
      </c>
      <c r="P4035" s="1">
        <f t="shared" si="893"/>
        <v>0</v>
      </c>
      <c r="Q4035" s="1">
        <f t="shared" si="894"/>
        <v>0</v>
      </c>
      <c r="R4035" s="1" t="s">
        <v>634</v>
      </c>
      <c r="S4035" s="1">
        <f t="shared" si="882"/>
        <v>1</v>
      </c>
      <c r="T4035" s="1">
        <f t="shared" si="883"/>
        <v>1</v>
      </c>
      <c r="U4035" s="2">
        <v>1609</v>
      </c>
      <c r="V4035" s="2">
        <v>1713</v>
      </c>
      <c r="W4035" s="2"/>
      <c r="X4035" s="2"/>
      <c r="Y4035" s="2"/>
      <c r="Z4035" s="2"/>
      <c r="AA4035" s="1"/>
      <c r="AB4035" s="1"/>
      <c r="AC4035" s="1"/>
      <c r="AD4035" s="1"/>
    </row>
    <row r="4036" spans="1:30">
      <c r="A4036" s="3">
        <v>46218</v>
      </c>
      <c r="B4036" s="1" t="s">
        <v>539</v>
      </c>
      <c r="C4036" s="1">
        <v>0</v>
      </c>
      <c r="D4036" s="1">
        <v>0</v>
      </c>
      <c r="E4036" s="1">
        <f t="shared" ref="E4036:E4099" si="895">IF(C4036="","",IF(C4036&gt;D4036,3,IF(C4036=D4036,1,0)))</f>
        <v>1</v>
      </c>
      <c r="F4036" s="1">
        <f t="shared" si="884"/>
        <v>0</v>
      </c>
      <c r="G4036" s="1">
        <f t="shared" si="885"/>
        <v>1</v>
      </c>
      <c r="H4036" s="1">
        <f t="shared" si="886"/>
        <v>0</v>
      </c>
      <c r="I4036" s="1">
        <f t="shared" si="887"/>
        <v>1</v>
      </c>
      <c r="J4036" s="1" t="s">
        <v>268</v>
      </c>
      <c r="K4036" s="1">
        <f t="shared" si="888"/>
        <v>0</v>
      </c>
      <c r="L4036" s="1">
        <f t="shared" si="889"/>
        <v>0</v>
      </c>
      <c r="M4036" s="1">
        <f t="shared" si="890"/>
        <v>1</v>
      </c>
      <c r="N4036" s="1">
        <f t="shared" si="891"/>
        <v>0</v>
      </c>
      <c r="O4036" s="1">
        <f t="shared" si="892"/>
        <v>1</v>
      </c>
      <c r="P4036" s="1">
        <f t="shared" si="893"/>
        <v>0</v>
      </c>
      <c r="Q4036" s="1">
        <f t="shared" si="894"/>
        <v>1</v>
      </c>
      <c r="R4036" s="1" t="s">
        <v>634</v>
      </c>
      <c r="S4036" s="1">
        <f t="shared" si="882"/>
        <v>0</v>
      </c>
      <c r="T4036" s="1">
        <f t="shared" si="883"/>
        <v>0</v>
      </c>
      <c r="U4036" s="2"/>
      <c r="V4036" s="2"/>
      <c r="W4036" s="2"/>
      <c r="X4036" s="2"/>
      <c r="Y4036" s="2"/>
      <c r="Z4036" s="2"/>
      <c r="AA4036" s="1"/>
      <c r="AB4036" s="1"/>
      <c r="AC4036" s="1"/>
      <c r="AD4036" s="1"/>
    </row>
    <row r="4037" spans="1:30">
      <c r="A4037" s="3">
        <v>46218</v>
      </c>
      <c r="B4037" s="1" t="s">
        <v>429</v>
      </c>
      <c r="C4037" s="1">
        <v>0</v>
      </c>
      <c r="D4037" s="1">
        <v>1</v>
      </c>
      <c r="E4037" s="1">
        <f t="shared" si="895"/>
        <v>0</v>
      </c>
      <c r="F4037" s="1">
        <f t="shared" si="884"/>
        <v>0</v>
      </c>
      <c r="G4037" s="1">
        <f t="shared" si="885"/>
        <v>0</v>
      </c>
      <c r="H4037" s="1">
        <f t="shared" si="886"/>
        <v>1</v>
      </c>
      <c r="I4037" s="1">
        <f t="shared" si="887"/>
        <v>0</v>
      </c>
      <c r="J4037" s="1" t="s">
        <v>265</v>
      </c>
      <c r="K4037" s="1">
        <f t="shared" si="888"/>
        <v>0</v>
      </c>
      <c r="L4037" s="1">
        <f t="shared" si="889"/>
        <v>1</v>
      </c>
      <c r="M4037" s="1">
        <f t="shared" si="890"/>
        <v>3</v>
      </c>
      <c r="N4037" s="1">
        <f t="shared" si="891"/>
        <v>1</v>
      </c>
      <c r="O4037" s="1">
        <f t="shared" si="892"/>
        <v>0</v>
      </c>
      <c r="P4037" s="1">
        <f t="shared" si="893"/>
        <v>0</v>
      </c>
      <c r="Q4037" s="1">
        <f t="shared" si="894"/>
        <v>1</v>
      </c>
      <c r="R4037" s="1" t="s">
        <v>634</v>
      </c>
      <c r="S4037" s="1">
        <f t="shared" si="882"/>
        <v>0</v>
      </c>
      <c r="T4037" s="1">
        <f t="shared" si="883"/>
        <v>1</v>
      </c>
      <c r="U4037" s="2">
        <v>4664</v>
      </c>
      <c r="V4037" s="2"/>
      <c r="W4037" s="2"/>
      <c r="X4037" s="2"/>
      <c r="Y4037" s="2"/>
      <c r="Z4037" s="2"/>
      <c r="AA4037" s="1"/>
      <c r="AB4037" s="1"/>
      <c r="AC4037" s="1"/>
      <c r="AD4037" s="1"/>
    </row>
    <row r="4038" spans="1:30">
      <c r="A4038" s="3">
        <v>46218</v>
      </c>
      <c r="B4038" s="1" t="s">
        <v>535</v>
      </c>
      <c r="C4038" s="1">
        <v>2</v>
      </c>
      <c r="D4038" s="1">
        <v>0</v>
      </c>
      <c r="E4038" s="1">
        <f t="shared" si="895"/>
        <v>3</v>
      </c>
      <c r="F4038" s="1">
        <f t="shared" si="884"/>
        <v>1</v>
      </c>
      <c r="G4038" s="1">
        <f t="shared" si="885"/>
        <v>0</v>
      </c>
      <c r="H4038" s="1">
        <f t="shared" si="886"/>
        <v>0</v>
      </c>
      <c r="I4038" s="1">
        <f t="shared" si="887"/>
        <v>1</v>
      </c>
      <c r="J4038" s="1" t="s">
        <v>256</v>
      </c>
      <c r="K4038" s="1">
        <f t="shared" si="888"/>
        <v>2</v>
      </c>
      <c r="L4038" s="1">
        <f t="shared" si="889"/>
        <v>0</v>
      </c>
      <c r="M4038" s="1">
        <f t="shared" si="890"/>
        <v>0</v>
      </c>
      <c r="N4038" s="1">
        <f t="shared" si="891"/>
        <v>0</v>
      </c>
      <c r="O4038" s="1">
        <f t="shared" si="892"/>
        <v>0</v>
      </c>
      <c r="P4038" s="1">
        <f t="shared" si="893"/>
        <v>1</v>
      </c>
      <c r="Q4038" s="1">
        <f t="shared" si="894"/>
        <v>0</v>
      </c>
      <c r="R4038" s="1" t="s">
        <v>634</v>
      </c>
      <c r="S4038" s="1">
        <f t="shared" si="882"/>
        <v>2</v>
      </c>
      <c r="T4038" s="1">
        <f t="shared" si="883"/>
        <v>0</v>
      </c>
      <c r="U4038" s="2">
        <v>2294</v>
      </c>
      <c r="V4038" s="2">
        <v>4975</v>
      </c>
      <c r="W4038" s="2"/>
      <c r="X4038" s="2"/>
      <c r="Y4038" s="2"/>
      <c r="Z4038" s="2"/>
      <c r="AA4038" s="1"/>
      <c r="AB4038" s="1"/>
      <c r="AC4038" s="1"/>
      <c r="AD4038" s="1"/>
    </row>
    <row r="4039" spans="1:30">
      <c r="A4039" s="3">
        <v>46218</v>
      </c>
      <c r="B4039" s="1" t="s">
        <v>533</v>
      </c>
      <c r="C4039" s="1">
        <v>0</v>
      </c>
      <c r="D4039" s="1">
        <v>1</v>
      </c>
      <c r="E4039" s="1">
        <f t="shared" si="895"/>
        <v>0</v>
      </c>
      <c r="F4039" s="1">
        <f t="shared" si="884"/>
        <v>0</v>
      </c>
      <c r="G4039" s="1">
        <f t="shared" si="885"/>
        <v>0</v>
      </c>
      <c r="H4039" s="1">
        <f t="shared" si="886"/>
        <v>1</v>
      </c>
      <c r="I4039" s="1">
        <f t="shared" si="887"/>
        <v>0</v>
      </c>
      <c r="J4039" s="1" t="s">
        <v>253</v>
      </c>
      <c r="K4039" s="1">
        <f t="shared" si="888"/>
        <v>0</v>
      </c>
      <c r="L4039" s="1">
        <f t="shared" si="889"/>
        <v>1</v>
      </c>
      <c r="M4039" s="1">
        <f t="shared" si="890"/>
        <v>3</v>
      </c>
      <c r="N4039" s="1">
        <f t="shared" si="891"/>
        <v>1</v>
      </c>
      <c r="O4039" s="1">
        <f t="shared" si="892"/>
        <v>0</v>
      </c>
      <c r="P4039" s="1">
        <f t="shared" si="893"/>
        <v>0</v>
      </c>
      <c r="Q4039" s="1">
        <f t="shared" si="894"/>
        <v>1</v>
      </c>
      <c r="R4039" s="1" t="s">
        <v>634</v>
      </c>
      <c r="S4039" s="1">
        <f t="shared" si="882"/>
        <v>0</v>
      </c>
      <c r="T4039" s="1">
        <f t="shared" si="883"/>
        <v>1</v>
      </c>
      <c r="U4039" s="2">
        <v>1027</v>
      </c>
      <c r="V4039" s="2"/>
      <c r="W4039" s="2"/>
      <c r="X4039" s="2"/>
      <c r="Y4039" s="2"/>
      <c r="Z4039" s="2"/>
      <c r="AA4039" s="1"/>
      <c r="AB4039" s="1"/>
      <c r="AC4039" s="1"/>
      <c r="AD4039" s="1"/>
    </row>
    <row r="4040" spans="1:30">
      <c r="A4040" s="3">
        <v>46218</v>
      </c>
      <c r="B4040" s="1" t="s">
        <v>540</v>
      </c>
      <c r="C4040" s="1">
        <v>0</v>
      </c>
      <c r="D4040" s="1">
        <v>1</v>
      </c>
      <c r="E4040" s="1">
        <f t="shared" si="895"/>
        <v>0</v>
      </c>
      <c r="F4040" s="1">
        <f t="shared" si="884"/>
        <v>0</v>
      </c>
      <c r="G4040" s="1">
        <f t="shared" si="885"/>
        <v>0</v>
      </c>
      <c r="H4040" s="1">
        <f t="shared" si="886"/>
        <v>1</v>
      </c>
      <c r="I4040" s="1">
        <f t="shared" si="887"/>
        <v>0</v>
      </c>
      <c r="J4040" s="1" t="s">
        <v>264</v>
      </c>
      <c r="K4040" s="1">
        <f t="shared" si="888"/>
        <v>0</v>
      </c>
      <c r="L4040" s="1">
        <f t="shared" si="889"/>
        <v>1</v>
      </c>
      <c r="M4040" s="1">
        <f t="shared" si="890"/>
        <v>3</v>
      </c>
      <c r="N4040" s="1">
        <f t="shared" si="891"/>
        <v>1</v>
      </c>
      <c r="O4040" s="1">
        <f t="shared" si="892"/>
        <v>0</v>
      </c>
      <c r="P4040" s="1">
        <f t="shared" si="893"/>
        <v>0</v>
      </c>
      <c r="Q4040" s="1">
        <f t="shared" si="894"/>
        <v>1</v>
      </c>
      <c r="R4040" s="1" t="s">
        <v>634</v>
      </c>
      <c r="S4040" s="1">
        <f t="shared" si="882"/>
        <v>0</v>
      </c>
      <c r="T4040" s="1">
        <f t="shared" si="883"/>
        <v>1</v>
      </c>
      <c r="U4040" s="2">
        <v>5026</v>
      </c>
      <c r="V4040" s="2"/>
      <c r="W4040" s="2"/>
      <c r="X4040" s="2"/>
      <c r="Y4040" s="2"/>
      <c r="Z4040" s="2"/>
      <c r="AA4040" s="1"/>
      <c r="AB4040" s="1"/>
      <c r="AC4040" s="1"/>
      <c r="AD4040" s="1"/>
    </row>
    <row r="4041" spans="1:30">
      <c r="A4041" s="3">
        <v>46218</v>
      </c>
      <c r="B4041" s="1" t="s">
        <v>430</v>
      </c>
      <c r="C4041" s="1">
        <v>4</v>
      </c>
      <c r="D4041" s="1">
        <v>1</v>
      </c>
      <c r="E4041" s="1">
        <f t="shared" si="895"/>
        <v>3</v>
      </c>
      <c r="F4041" s="1">
        <f t="shared" si="884"/>
        <v>1</v>
      </c>
      <c r="G4041" s="1">
        <f t="shared" si="885"/>
        <v>0</v>
      </c>
      <c r="H4041" s="1">
        <f t="shared" si="886"/>
        <v>0</v>
      </c>
      <c r="I4041" s="1">
        <f t="shared" si="887"/>
        <v>0</v>
      </c>
      <c r="J4041" s="1" t="s">
        <v>501</v>
      </c>
      <c r="K4041" s="1">
        <f t="shared" si="888"/>
        <v>4</v>
      </c>
      <c r="L4041" s="1">
        <f t="shared" si="889"/>
        <v>1</v>
      </c>
      <c r="M4041" s="1">
        <f t="shared" si="890"/>
        <v>0</v>
      </c>
      <c r="N4041" s="1">
        <f t="shared" si="891"/>
        <v>0</v>
      </c>
      <c r="O4041" s="1">
        <f t="shared" si="892"/>
        <v>0</v>
      </c>
      <c r="P4041" s="1">
        <f t="shared" si="893"/>
        <v>1</v>
      </c>
      <c r="Q4041" s="1">
        <f t="shared" si="894"/>
        <v>0</v>
      </c>
      <c r="R4041" s="1" t="s">
        <v>498</v>
      </c>
      <c r="S4041" s="1">
        <f t="shared" si="882"/>
        <v>4</v>
      </c>
      <c r="T4041" s="1">
        <f t="shared" si="883"/>
        <v>1</v>
      </c>
      <c r="U4041" s="2">
        <v>1632</v>
      </c>
      <c r="V4041" s="2">
        <v>3761</v>
      </c>
      <c r="W4041" s="2">
        <v>1632</v>
      </c>
      <c r="X4041" s="2">
        <v>3761</v>
      </c>
      <c r="Y4041" s="2">
        <v>2586</v>
      </c>
      <c r="Z4041" s="2"/>
      <c r="AA4041" s="1"/>
      <c r="AB4041" s="1"/>
      <c r="AC4041" s="1"/>
      <c r="AD4041" s="1"/>
    </row>
    <row r="4042" spans="1:30">
      <c r="A4042" s="3">
        <v>46218</v>
      </c>
      <c r="B4042" s="1" t="s">
        <v>516</v>
      </c>
      <c r="C4042" s="1">
        <v>1</v>
      </c>
      <c r="D4042" s="1">
        <v>1</v>
      </c>
      <c r="E4042" s="1">
        <f t="shared" si="895"/>
        <v>1</v>
      </c>
      <c r="F4042" s="1">
        <f t="shared" si="884"/>
        <v>0</v>
      </c>
      <c r="G4042" s="1">
        <f t="shared" si="885"/>
        <v>1</v>
      </c>
      <c r="H4042" s="1">
        <f t="shared" si="886"/>
        <v>0</v>
      </c>
      <c r="I4042" s="1">
        <f t="shared" si="887"/>
        <v>0</v>
      </c>
      <c r="J4042" s="1" t="s">
        <v>500</v>
      </c>
      <c r="K4042" s="1">
        <f t="shared" si="888"/>
        <v>1</v>
      </c>
      <c r="L4042" s="1">
        <f t="shared" si="889"/>
        <v>1</v>
      </c>
      <c r="M4042" s="1">
        <f t="shared" si="890"/>
        <v>1</v>
      </c>
      <c r="N4042" s="1">
        <f t="shared" si="891"/>
        <v>0</v>
      </c>
      <c r="O4042" s="1">
        <f t="shared" si="892"/>
        <v>1</v>
      </c>
      <c r="P4042" s="1">
        <f t="shared" si="893"/>
        <v>0</v>
      </c>
      <c r="Q4042" s="1">
        <f t="shared" si="894"/>
        <v>0</v>
      </c>
      <c r="R4042" s="1" t="s">
        <v>498</v>
      </c>
      <c r="S4042" s="1">
        <f t="shared" ref="S4042:S4105" si="896">C4042</f>
        <v>1</v>
      </c>
      <c r="T4042" s="1">
        <f t="shared" ref="T4042:T4105" si="897">D4042</f>
        <v>1</v>
      </c>
      <c r="U4042" s="2">
        <v>5052</v>
      </c>
      <c r="V4042" s="2">
        <v>4691</v>
      </c>
      <c r="W4042" s="2"/>
      <c r="X4042" s="2"/>
      <c r="Y4042" s="2"/>
      <c r="Z4042" s="2"/>
      <c r="AA4042" s="1"/>
      <c r="AB4042" s="1"/>
      <c r="AC4042" s="1"/>
      <c r="AD4042" s="1"/>
    </row>
    <row r="4043" spans="1:30">
      <c r="A4043" s="3">
        <v>46218</v>
      </c>
      <c r="B4043" s="1" t="s">
        <v>524</v>
      </c>
      <c r="C4043" s="1">
        <v>0</v>
      </c>
      <c r="D4043" s="1">
        <v>2</v>
      </c>
      <c r="E4043" s="1">
        <f t="shared" si="895"/>
        <v>0</v>
      </c>
      <c r="F4043" s="1">
        <f t="shared" si="884"/>
        <v>0</v>
      </c>
      <c r="G4043" s="1">
        <f t="shared" si="885"/>
        <v>0</v>
      </c>
      <c r="H4043" s="1">
        <f t="shared" si="886"/>
        <v>1</v>
      </c>
      <c r="I4043" s="1">
        <f t="shared" si="887"/>
        <v>0</v>
      </c>
      <c r="J4043" s="1" t="s">
        <v>515</v>
      </c>
      <c r="K4043" s="1">
        <f t="shared" si="888"/>
        <v>0</v>
      </c>
      <c r="L4043" s="1">
        <f t="shared" si="889"/>
        <v>2</v>
      </c>
      <c r="M4043" s="1">
        <f t="shared" si="890"/>
        <v>3</v>
      </c>
      <c r="N4043" s="1">
        <f t="shared" si="891"/>
        <v>1</v>
      </c>
      <c r="O4043" s="1">
        <f t="shared" si="892"/>
        <v>0</v>
      </c>
      <c r="P4043" s="1">
        <f t="shared" si="893"/>
        <v>0</v>
      </c>
      <c r="Q4043" s="1">
        <f t="shared" si="894"/>
        <v>1</v>
      </c>
      <c r="R4043" s="1" t="s">
        <v>498</v>
      </c>
      <c r="S4043" s="1">
        <f t="shared" si="896"/>
        <v>0</v>
      </c>
      <c r="T4043" s="1">
        <f t="shared" si="897"/>
        <v>2</v>
      </c>
      <c r="U4043" s="2">
        <v>4088</v>
      </c>
      <c r="V4043" s="2">
        <v>5049</v>
      </c>
      <c r="W4043" s="2"/>
      <c r="X4043" s="2"/>
      <c r="Y4043" s="2"/>
      <c r="Z4043" s="2"/>
      <c r="AA4043" s="1"/>
      <c r="AB4043" s="1"/>
      <c r="AC4043" s="1"/>
      <c r="AD4043" s="1"/>
    </row>
    <row r="4044" spans="1:30">
      <c r="A4044" s="3">
        <v>46218</v>
      </c>
      <c r="B4044" s="1" t="s">
        <v>517</v>
      </c>
      <c r="C4044" s="1">
        <v>2</v>
      </c>
      <c r="D4044" s="1">
        <v>1</v>
      </c>
      <c r="E4044" s="1">
        <f t="shared" si="895"/>
        <v>3</v>
      </c>
      <c r="F4044" s="1">
        <f t="shared" si="884"/>
        <v>1</v>
      </c>
      <c r="G4044" s="1">
        <f t="shared" si="885"/>
        <v>0</v>
      </c>
      <c r="H4044" s="1">
        <f t="shared" si="886"/>
        <v>0</v>
      </c>
      <c r="I4044" s="1">
        <f t="shared" si="887"/>
        <v>0</v>
      </c>
      <c r="J4044" s="1" t="s">
        <v>497</v>
      </c>
      <c r="K4044" s="1">
        <f t="shared" si="888"/>
        <v>2</v>
      </c>
      <c r="L4044" s="1">
        <f t="shared" si="889"/>
        <v>1</v>
      </c>
      <c r="M4044" s="1">
        <f t="shared" si="890"/>
        <v>0</v>
      </c>
      <c r="N4044" s="1">
        <f t="shared" si="891"/>
        <v>0</v>
      </c>
      <c r="O4044" s="1">
        <f t="shared" si="892"/>
        <v>0</v>
      </c>
      <c r="P4044" s="1">
        <f t="shared" si="893"/>
        <v>1</v>
      </c>
      <c r="Q4044" s="1">
        <f t="shared" si="894"/>
        <v>0</v>
      </c>
      <c r="R4044" s="1" t="s">
        <v>498</v>
      </c>
      <c r="S4044" s="1">
        <f t="shared" si="896"/>
        <v>2</v>
      </c>
      <c r="T4044" s="1">
        <f t="shared" si="897"/>
        <v>1</v>
      </c>
      <c r="U4044" s="2">
        <v>4942</v>
      </c>
      <c r="V4044" s="2">
        <v>5051</v>
      </c>
      <c r="W4044" s="2">
        <v>1610</v>
      </c>
      <c r="X4044" s="2"/>
      <c r="Y4044" s="2"/>
      <c r="Z4044" s="2"/>
      <c r="AA4044" s="1"/>
      <c r="AB4044" s="1"/>
      <c r="AC4044" s="1"/>
      <c r="AD4044" s="1"/>
    </row>
    <row r="4045" spans="1:30">
      <c r="A4045" s="3">
        <v>46218</v>
      </c>
      <c r="B4045" s="1" t="s">
        <v>523</v>
      </c>
      <c r="C4045" s="1">
        <v>1</v>
      </c>
      <c r="D4045" s="1">
        <v>0</v>
      </c>
      <c r="E4045" s="1">
        <f t="shared" si="895"/>
        <v>3</v>
      </c>
      <c r="F4045" s="1">
        <f t="shared" si="884"/>
        <v>1</v>
      </c>
      <c r="G4045" s="1">
        <f t="shared" si="885"/>
        <v>0</v>
      </c>
      <c r="H4045" s="1">
        <f t="shared" si="886"/>
        <v>0</v>
      </c>
      <c r="I4045" s="1">
        <f t="shared" si="887"/>
        <v>1</v>
      </c>
      <c r="J4045" s="1" t="s">
        <v>514</v>
      </c>
      <c r="K4045" s="1">
        <f t="shared" si="888"/>
        <v>1</v>
      </c>
      <c r="L4045" s="1">
        <f t="shared" si="889"/>
        <v>0</v>
      </c>
      <c r="M4045" s="1">
        <f t="shared" si="890"/>
        <v>0</v>
      </c>
      <c r="N4045" s="1">
        <f t="shared" si="891"/>
        <v>0</v>
      </c>
      <c r="O4045" s="1">
        <f t="shared" si="892"/>
        <v>0</v>
      </c>
      <c r="P4045" s="1">
        <f t="shared" si="893"/>
        <v>1</v>
      </c>
      <c r="Q4045" s="1">
        <f t="shared" si="894"/>
        <v>0</v>
      </c>
      <c r="R4045" s="1" t="s">
        <v>498</v>
      </c>
      <c r="S4045" s="1">
        <f t="shared" si="896"/>
        <v>1</v>
      </c>
      <c r="T4045" s="1">
        <f t="shared" si="897"/>
        <v>0</v>
      </c>
      <c r="U4045" s="2">
        <v>4693</v>
      </c>
      <c r="V4045" s="2"/>
      <c r="W4045" s="2"/>
      <c r="X4045" s="2"/>
      <c r="Y4045" s="2"/>
      <c r="Z4045" s="2"/>
      <c r="AA4045" s="1"/>
      <c r="AB4045" s="1"/>
      <c r="AC4045" s="1"/>
      <c r="AD4045" s="1"/>
    </row>
    <row r="4046" spans="1:30">
      <c r="A4046" s="3">
        <v>46218</v>
      </c>
      <c r="B4046" s="1" t="s">
        <v>629</v>
      </c>
      <c r="C4046" s="1">
        <v>0</v>
      </c>
      <c r="D4046" s="1">
        <v>1</v>
      </c>
      <c r="E4046" s="1">
        <f t="shared" si="895"/>
        <v>0</v>
      </c>
      <c r="F4046" s="1">
        <f t="shared" si="884"/>
        <v>0</v>
      </c>
      <c r="G4046" s="1">
        <f t="shared" si="885"/>
        <v>0</v>
      </c>
      <c r="H4046" s="1">
        <f t="shared" si="886"/>
        <v>1</v>
      </c>
      <c r="I4046" s="1">
        <f t="shared" si="887"/>
        <v>0</v>
      </c>
      <c r="J4046" s="1" t="s">
        <v>621</v>
      </c>
      <c r="K4046" s="1">
        <f t="shared" si="888"/>
        <v>0</v>
      </c>
      <c r="L4046" s="1">
        <f t="shared" si="889"/>
        <v>1</v>
      </c>
      <c r="M4046" s="1">
        <f t="shared" si="890"/>
        <v>3</v>
      </c>
      <c r="N4046" s="1">
        <f t="shared" si="891"/>
        <v>1</v>
      </c>
      <c r="O4046" s="1">
        <f t="shared" si="892"/>
        <v>0</v>
      </c>
      <c r="P4046" s="1">
        <f t="shared" si="893"/>
        <v>0</v>
      </c>
      <c r="Q4046" s="1">
        <f t="shared" si="894"/>
        <v>1</v>
      </c>
      <c r="R4046" s="1" t="s">
        <v>618</v>
      </c>
      <c r="S4046" s="1">
        <f t="shared" si="896"/>
        <v>0</v>
      </c>
      <c r="T4046" s="1">
        <f t="shared" si="897"/>
        <v>1</v>
      </c>
      <c r="U4046" s="2">
        <v>5050</v>
      </c>
      <c r="V4046" s="2"/>
      <c r="W4046" s="2"/>
      <c r="X4046" s="2"/>
      <c r="Y4046" s="2"/>
      <c r="Z4046" s="2"/>
      <c r="AA4046" s="1"/>
      <c r="AB4046" s="1"/>
      <c r="AC4046" s="1"/>
      <c r="AD4046" s="1"/>
    </row>
    <row r="4047" spans="1:30">
      <c r="A4047" s="3">
        <v>46218</v>
      </c>
      <c r="B4047" s="1" t="s">
        <v>616</v>
      </c>
      <c r="C4047" s="1">
        <v>5</v>
      </c>
      <c r="D4047" s="1">
        <v>1</v>
      </c>
      <c r="E4047" s="1">
        <f t="shared" si="895"/>
        <v>3</v>
      </c>
      <c r="F4047" s="1">
        <f t="shared" si="884"/>
        <v>1</v>
      </c>
      <c r="G4047" s="1">
        <f t="shared" si="885"/>
        <v>0</v>
      </c>
      <c r="H4047" s="1">
        <f t="shared" si="886"/>
        <v>0</v>
      </c>
      <c r="I4047" s="1">
        <f t="shared" si="887"/>
        <v>0</v>
      </c>
      <c r="J4047" s="1" t="s">
        <v>630</v>
      </c>
      <c r="K4047" s="1">
        <f t="shared" si="888"/>
        <v>5</v>
      </c>
      <c r="L4047" s="1">
        <f t="shared" si="889"/>
        <v>1</v>
      </c>
      <c r="M4047" s="1">
        <f t="shared" si="890"/>
        <v>0</v>
      </c>
      <c r="N4047" s="1">
        <f t="shared" si="891"/>
        <v>0</v>
      </c>
      <c r="O4047" s="1">
        <f t="shared" si="892"/>
        <v>0</v>
      </c>
      <c r="P4047" s="1">
        <f t="shared" si="893"/>
        <v>1</v>
      </c>
      <c r="Q4047" s="1">
        <f t="shared" si="894"/>
        <v>0</v>
      </c>
      <c r="R4047" s="1" t="s">
        <v>618</v>
      </c>
      <c r="S4047" s="1">
        <f t="shared" si="896"/>
        <v>5</v>
      </c>
      <c r="T4047" s="1">
        <f t="shared" si="897"/>
        <v>1</v>
      </c>
      <c r="U4047" s="2">
        <v>1323</v>
      </c>
      <c r="V4047" s="2">
        <v>5061</v>
      </c>
      <c r="W4047" s="2">
        <v>4605</v>
      </c>
      <c r="X4047" s="2">
        <v>2839</v>
      </c>
      <c r="Y4047" s="2">
        <v>2839</v>
      </c>
      <c r="Z4047" s="2">
        <v>5062</v>
      </c>
      <c r="AA4047" s="1"/>
      <c r="AB4047" s="1"/>
      <c r="AC4047" s="1"/>
      <c r="AD4047" s="1"/>
    </row>
    <row r="4048" spans="1:30">
      <c r="A4048" s="3">
        <v>46218</v>
      </c>
      <c r="B4048" s="1" t="s">
        <v>620</v>
      </c>
      <c r="C4048" s="1">
        <v>2</v>
      </c>
      <c r="D4048" s="1">
        <v>0</v>
      </c>
      <c r="E4048" s="1">
        <f t="shared" si="895"/>
        <v>3</v>
      </c>
      <c r="F4048" s="1">
        <f t="shared" si="884"/>
        <v>1</v>
      </c>
      <c r="G4048" s="1">
        <f t="shared" si="885"/>
        <v>0</v>
      </c>
      <c r="H4048" s="1">
        <f t="shared" si="886"/>
        <v>0</v>
      </c>
      <c r="I4048" s="1">
        <f t="shared" si="887"/>
        <v>1</v>
      </c>
      <c r="J4048" s="1" t="s">
        <v>631</v>
      </c>
      <c r="K4048" s="1">
        <f t="shared" si="888"/>
        <v>2</v>
      </c>
      <c r="L4048" s="1">
        <f t="shared" si="889"/>
        <v>0</v>
      </c>
      <c r="M4048" s="1">
        <f t="shared" si="890"/>
        <v>0</v>
      </c>
      <c r="N4048" s="1">
        <f t="shared" si="891"/>
        <v>0</v>
      </c>
      <c r="O4048" s="1">
        <f t="shared" si="892"/>
        <v>0</v>
      </c>
      <c r="P4048" s="1">
        <f t="shared" si="893"/>
        <v>1</v>
      </c>
      <c r="Q4048" s="1">
        <f t="shared" si="894"/>
        <v>0</v>
      </c>
      <c r="R4048" s="1" t="s">
        <v>618</v>
      </c>
      <c r="S4048" s="1">
        <f t="shared" si="896"/>
        <v>2</v>
      </c>
      <c r="T4048" s="1">
        <f t="shared" si="897"/>
        <v>0</v>
      </c>
      <c r="U4048" s="2">
        <v>5063</v>
      </c>
      <c r="V4048" s="2">
        <v>5028</v>
      </c>
      <c r="W4048" s="2"/>
      <c r="X4048" s="2"/>
      <c r="Y4048" s="2"/>
      <c r="Z4048" s="2"/>
      <c r="AA4048" s="1"/>
      <c r="AB4048" s="1"/>
      <c r="AC4048" s="1"/>
      <c r="AD4048" s="1"/>
    </row>
    <row r="4049" spans="1:30">
      <c r="A4049" s="3">
        <v>46218</v>
      </c>
      <c r="B4049" s="1" t="s">
        <v>622</v>
      </c>
      <c r="C4049" s="1">
        <v>5</v>
      </c>
      <c r="D4049" s="1">
        <v>2</v>
      </c>
      <c r="E4049" s="1">
        <f t="shared" si="895"/>
        <v>3</v>
      </c>
      <c r="F4049" s="1">
        <f t="shared" si="884"/>
        <v>1</v>
      </c>
      <c r="G4049" s="1">
        <f t="shared" si="885"/>
        <v>0</v>
      </c>
      <c r="H4049" s="1">
        <f t="shared" si="886"/>
        <v>0</v>
      </c>
      <c r="I4049" s="1">
        <f t="shared" si="887"/>
        <v>0</v>
      </c>
      <c r="J4049" s="1" t="s">
        <v>628</v>
      </c>
      <c r="K4049" s="1">
        <f t="shared" si="888"/>
        <v>5</v>
      </c>
      <c r="L4049" s="1">
        <f t="shared" si="889"/>
        <v>2</v>
      </c>
      <c r="M4049" s="1">
        <f t="shared" si="890"/>
        <v>0</v>
      </c>
      <c r="N4049" s="1">
        <f t="shared" si="891"/>
        <v>0</v>
      </c>
      <c r="O4049" s="1">
        <f t="shared" si="892"/>
        <v>0</v>
      </c>
      <c r="P4049" s="1">
        <f t="shared" si="893"/>
        <v>1</v>
      </c>
      <c r="Q4049" s="1">
        <f t="shared" si="894"/>
        <v>0</v>
      </c>
      <c r="R4049" s="1" t="s">
        <v>618</v>
      </c>
      <c r="S4049" s="1">
        <f t="shared" si="896"/>
        <v>5</v>
      </c>
      <c r="T4049" s="1">
        <f t="shared" si="897"/>
        <v>2</v>
      </c>
      <c r="U4049" s="2">
        <v>5064</v>
      </c>
      <c r="V4049" s="2">
        <v>1314</v>
      </c>
      <c r="W4049" s="2">
        <v>2138</v>
      </c>
      <c r="X4049" s="2">
        <v>2060</v>
      </c>
      <c r="Y4049" s="2">
        <v>1979</v>
      </c>
      <c r="Z4049" s="2">
        <v>4718</v>
      </c>
      <c r="AA4049" s="1"/>
      <c r="AB4049" s="1"/>
      <c r="AC4049" s="1"/>
      <c r="AD4049" s="1"/>
    </row>
    <row r="4050" spans="1:30">
      <c r="A4050" s="3">
        <v>46189</v>
      </c>
      <c r="B4050" s="1" t="s">
        <v>563</v>
      </c>
      <c r="C4050" s="1">
        <v>0</v>
      </c>
      <c r="D4050" s="1">
        <v>3</v>
      </c>
      <c r="E4050" s="1">
        <f t="shared" si="895"/>
        <v>0</v>
      </c>
      <c r="F4050" s="1">
        <f t="shared" si="884"/>
        <v>0</v>
      </c>
      <c r="G4050" s="1">
        <f t="shared" si="885"/>
        <v>0</v>
      </c>
      <c r="H4050" s="1">
        <f t="shared" si="886"/>
        <v>1</v>
      </c>
      <c r="I4050" s="1">
        <f t="shared" si="887"/>
        <v>0</v>
      </c>
      <c r="J4050" s="1" t="s">
        <v>556</v>
      </c>
      <c r="K4050" s="1">
        <f t="shared" si="888"/>
        <v>0</v>
      </c>
      <c r="L4050" s="1">
        <f t="shared" si="889"/>
        <v>3</v>
      </c>
      <c r="M4050" s="1">
        <f t="shared" si="890"/>
        <v>3</v>
      </c>
      <c r="N4050" s="1">
        <f t="shared" si="891"/>
        <v>1</v>
      </c>
      <c r="O4050" s="1">
        <f t="shared" si="892"/>
        <v>0</v>
      </c>
      <c r="P4050" s="1">
        <f t="shared" si="893"/>
        <v>0</v>
      </c>
      <c r="Q4050" s="1">
        <f t="shared" si="894"/>
        <v>1</v>
      </c>
      <c r="R4050" s="1" t="s">
        <v>554</v>
      </c>
      <c r="S4050" s="1">
        <f t="shared" si="896"/>
        <v>0</v>
      </c>
      <c r="T4050" s="1">
        <f t="shared" si="897"/>
        <v>3</v>
      </c>
      <c r="U4050" s="2" t="s">
        <v>580</v>
      </c>
      <c r="V4050" s="2"/>
      <c r="W4050" s="2"/>
      <c r="X4050" s="2"/>
      <c r="Y4050" s="2"/>
      <c r="Z4050" s="2"/>
      <c r="AA4050" s="1"/>
      <c r="AB4050" s="1"/>
      <c r="AC4050" s="1"/>
      <c r="AD4050" s="1"/>
    </row>
    <row r="4051" spans="1:30">
      <c r="A4051" s="3">
        <v>46219</v>
      </c>
      <c r="B4051" s="1" t="s">
        <v>266</v>
      </c>
      <c r="C4051" s="1">
        <v>2</v>
      </c>
      <c r="D4051" s="1">
        <v>1</v>
      </c>
      <c r="E4051" s="1">
        <f t="shared" si="895"/>
        <v>3</v>
      </c>
      <c r="F4051" s="1">
        <f t="shared" si="884"/>
        <v>1</v>
      </c>
      <c r="G4051" s="1">
        <f t="shared" si="885"/>
        <v>0</v>
      </c>
      <c r="H4051" s="1">
        <f t="shared" si="886"/>
        <v>0</v>
      </c>
      <c r="I4051" s="1">
        <f t="shared" si="887"/>
        <v>0</v>
      </c>
      <c r="J4051" s="1" t="s">
        <v>157</v>
      </c>
      <c r="K4051" s="1">
        <f t="shared" si="888"/>
        <v>2</v>
      </c>
      <c r="L4051" s="1">
        <f t="shared" si="889"/>
        <v>1</v>
      </c>
      <c r="M4051" s="1">
        <f t="shared" si="890"/>
        <v>0</v>
      </c>
      <c r="N4051" s="1">
        <f t="shared" si="891"/>
        <v>0</v>
      </c>
      <c r="O4051" s="1">
        <f t="shared" si="892"/>
        <v>0</v>
      </c>
      <c r="P4051" s="1">
        <f t="shared" si="893"/>
        <v>1</v>
      </c>
      <c r="Q4051" s="1">
        <f t="shared" si="894"/>
        <v>0</v>
      </c>
      <c r="R4051" s="1" t="s">
        <v>352</v>
      </c>
      <c r="S4051" s="1">
        <f t="shared" si="896"/>
        <v>2</v>
      </c>
      <c r="T4051" s="1">
        <f t="shared" si="897"/>
        <v>1</v>
      </c>
      <c r="U4051" s="2">
        <v>5066</v>
      </c>
      <c r="V4051" s="2">
        <v>5067</v>
      </c>
      <c r="W4051" s="2">
        <v>1512</v>
      </c>
      <c r="X4051" s="2"/>
      <c r="Y4051" s="2"/>
      <c r="Z4051" s="2"/>
      <c r="AA4051" s="1"/>
      <c r="AB4051" s="1"/>
      <c r="AC4051" s="1"/>
      <c r="AD4051" s="1"/>
    </row>
    <row r="4052" spans="1:30">
      <c r="A4052" s="3">
        <v>46219</v>
      </c>
      <c r="B4052" s="1" t="s">
        <v>87</v>
      </c>
      <c r="C4052" s="1">
        <v>1</v>
      </c>
      <c r="D4052" s="1">
        <v>0</v>
      </c>
      <c r="E4052" s="1">
        <f t="shared" si="895"/>
        <v>3</v>
      </c>
      <c r="F4052" s="1">
        <f t="shared" si="884"/>
        <v>1</v>
      </c>
      <c r="G4052" s="1">
        <f t="shared" si="885"/>
        <v>0</v>
      </c>
      <c r="H4052" s="1">
        <f t="shared" si="886"/>
        <v>0</v>
      </c>
      <c r="I4052" s="1">
        <f t="shared" si="887"/>
        <v>1</v>
      </c>
      <c r="J4052" s="1" t="s">
        <v>267</v>
      </c>
      <c r="K4052" s="1">
        <f t="shared" si="888"/>
        <v>1</v>
      </c>
      <c r="L4052" s="1">
        <f t="shared" si="889"/>
        <v>0</v>
      </c>
      <c r="M4052" s="1">
        <f t="shared" si="890"/>
        <v>0</v>
      </c>
      <c r="N4052" s="1">
        <f t="shared" si="891"/>
        <v>0</v>
      </c>
      <c r="O4052" s="1">
        <f t="shared" si="892"/>
        <v>0</v>
      </c>
      <c r="P4052" s="1">
        <f t="shared" si="893"/>
        <v>1</v>
      </c>
      <c r="Q4052" s="1">
        <f t="shared" si="894"/>
        <v>0</v>
      </c>
      <c r="R4052" s="1" t="s">
        <v>352</v>
      </c>
      <c r="S4052" s="1">
        <f t="shared" si="896"/>
        <v>1</v>
      </c>
      <c r="T4052" s="1">
        <f t="shared" si="897"/>
        <v>0</v>
      </c>
      <c r="U4052" s="2">
        <v>1662</v>
      </c>
      <c r="V4052" s="2"/>
      <c r="W4052" s="2"/>
      <c r="X4052" s="2"/>
      <c r="Y4052" s="2"/>
      <c r="Z4052" s="2"/>
      <c r="AA4052" s="1"/>
      <c r="AB4052" s="1"/>
      <c r="AC4052" s="1"/>
      <c r="AD4052" s="1"/>
    </row>
    <row r="4053" spans="1:30">
      <c r="A4053" s="3">
        <v>46219</v>
      </c>
      <c r="B4053" s="1" t="s">
        <v>77</v>
      </c>
      <c r="C4053" s="1">
        <v>2</v>
      </c>
      <c r="D4053" s="1">
        <v>1</v>
      </c>
      <c r="E4053" s="1">
        <f t="shared" si="895"/>
        <v>3</v>
      </c>
      <c r="F4053" s="1">
        <f t="shared" si="884"/>
        <v>1</v>
      </c>
      <c r="G4053" s="1">
        <f t="shared" si="885"/>
        <v>0</v>
      </c>
      <c r="H4053" s="1">
        <f t="shared" si="886"/>
        <v>0</v>
      </c>
      <c r="I4053" s="1">
        <f t="shared" si="887"/>
        <v>0</v>
      </c>
      <c r="J4053" s="1" t="s">
        <v>72</v>
      </c>
      <c r="K4053" s="1">
        <f t="shared" si="888"/>
        <v>2</v>
      </c>
      <c r="L4053" s="1">
        <f t="shared" si="889"/>
        <v>1</v>
      </c>
      <c r="M4053" s="1">
        <f t="shared" si="890"/>
        <v>0</v>
      </c>
      <c r="N4053" s="1">
        <f t="shared" si="891"/>
        <v>0</v>
      </c>
      <c r="O4053" s="1">
        <f t="shared" si="892"/>
        <v>0</v>
      </c>
      <c r="P4053" s="1">
        <f t="shared" si="893"/>
        <v>1</v>
      </c>
      <c r="Q4053" s="1">
        <f t="shared" si="894"/>
        <v>0</v>
      </c>
      <c r="R4053" s="1" t="s">
        <v>419</v>
      </c>
      <c r="S4053" s="1">
        <f t="shared" si="896"/>
        <v>2</v>
      </c>
      <c r="T4053" s="1">
        <f t="shared" si="897"/>
        <v>1</v>
      </c>
      <c r="U4053" s="2">
        <v>1382</v>
      </c>
      <c r="V4053" s="2">
        <v>2804</v>
      </c>
      <c r="W4053" s="2">
        <v>1473</v>
      </c>
      <c r="X4053" s="2"/>
      <c r="Y4053" s="2"/>
      <c r="Z4053" s="2"/>
      <c r="AA4053" s="1"/>
      <c r="AB4053" s="1"/>
      <c r="AC4053" s="1"/>
      <c r="AD4053" s="1"/>
    </row>
    <row r="4054" spans="1:30">
      <c r="A4054" s="3">
        <v>46219</v>
      </c>
      <c r="B4054" s="1" t="s">
        <v>538</v>
      </c>
      <c r="C4054" s="1">
        <v>2</v>
      </c>
      <c r="D4054" s="1">
        <v>1</v>
      </c>
      <c r="E4054" s="1">
        <f t="shared" si="895"/>
        <v>3</v>
      </c>
      <c r="F4054" s="1">
        <f t="shared" si="884"/>
        <v>1</v>
      </c>
      <c r="G4054" s="1">
        <f t="shared" si="885"/>
        <v>0</v>
      </c>
      <c r="H4054" s="1">
        <f t="shared" si="886"/>
        <v>0</v>
      </c>
      <c r="I4054" s="1">
        <f t="shared" si="887"/>
        <v>0</v>
      </c>
      <c r="J4054" s="1" t="s">
        <v>252</v>
      </c>
      <c r="K4054" s="1">
        <f t="shared" si="888"/>
        <v>2</v>
      </c>
      <c r="L4054" s="1">
        <f t="shared" si="889"/>
        <v>1</v>
      </c>
      <c r="M4054" s="1">
        <f t="shared" si="890"/>
        <v>0</v>
      </c>
      <c r="N4054" s="1">
        <f t="shared" si="891"/>
        <v>0</v>
      </c>
      <c r="O4054" s="1">
        <f t="shared" si="892"/>
        <v>0</v>
      </c>
      <c r="P4054" s="1">
        <f t="shared" si="893"/>
        <v>1</v>
      </c>
      <c r="Q4054" s="1">
        <f t="shared" si="894"/>
        <v>0</v>
      </c>
      <c r="R4054" s="1" t="s">
        <v>634</v>
      </c>
      <c r="S4054" s="1">
        <f t="shared" si="896"/>
        <v>2</v>
      </c>
      <c r="T4054" s="1">
        <f t="shared" si="897"/>
        <v>1</v>
      </c>
      <c r="U4054" s="2">
        <v>5068</v>
      </c>
      <c r="V4054" s="2">
        <v>1488</v>
      </c>
      <c r="W4054" s="2">
        <v>2371</v>
      </c>
      <c r="X4054" s="2"/>
      <c r="Y4054" s="2"/>
      <c r="Z4054" s="2"/>
      <c r="AA4054" s="1"/>
      <c r="AB4054" s="1"/>
      <c r="AC4054" s="1"/>
      <c r="AD4054" s="1"/>
    </row>
    <row r="4055" spans="1:30">
      <c r="A4055" s="3">
        <v>46220</v>
      </c>
      <c r="B4055" s="1" t="s">
        <v>175</v>
      </c>
      <c r="C4055" s="1">
        <v>2</v>
      </c>
      <c r="D4055" s="1">
        <v>0</v>
      </c>
      <c r="E4055" s="1">
        <f t="shared" si="895"/>
        <v>3</v>
      </c>
      <c r="F4055" s="1">
        <f t="shared" si="884"/>
        <v>1</v>
      </c>
      <c r="G4055" s="1">
        <f t="shared" si="885"/>
        <v>0</v>
      </c>
      <c r="H4055" s="1">
        <f t="shared" si="886"/>
        <v>0</v>
      </c>
      <c r="I4055" s="1">
        <f t="shared" si="887"/>
        <v>1</v>
      </c>
      <c r="J4055" s="1" t="s">
        <v>37</v>
      </c>
      <c r="K4055" s="1">
        <f t="shared" si="888"/>
        <v>2</v>
      </c>
      <c r="L4055" s="1">
        <f t="shared" si="889"/>
        <v>0</v>
      </c>
      <c r="M4055" s="1">
        <f t="shared" si="890"/>
        <v>0</v>
      </c>
      <c r="N4055" s="1">
        <f t="shared" si="891"/>
        <v>0</v>
      </c>
      <c r="O4055" s="1">
        <f t="shared" si="892"/>
        <v>0</v>
      </c>
      <c r="P4055" s="1">
        <f t="shared" si="893"/>
        <v>1</v>
      </c>
      <c r="Q4055" s="1">
        <f t="shared" si="894"/>
        <v>0</v>
      </c>
      <c r="R4055" s="1" t="s">
        <v>352</v>
      </c>
      <c r="S4055" s="1">
        <f t="shared" si="896"/>
        <v>2</v>
      </c>
      <c r="T4055" s="1">
        <f t="shared" si="897"/>
        <v>0</v>
      </c>
      <c r="U4055" s="2">
        <v>2862</v>
      </c>
      <c r="V4055" s="2">
        <v>4939</v>
      </c>
      <c r="W4055" s="2"/>
      <c r="X4055" s="2"/>
      <c r="Y4055" s="2"/>
      <c r="Z4055" s="2"/>
      <c r="AA4055" s="1"/>
      <c r="AB4055" s="1"/>
      <c r="AC4055" s="1"/>
      <c r="AD4055" s="1"/>
    </row>
    <row r="4056" spans="1:30">
      <c r="A4056" s="3">
        <v>46220</v>
      </c>
      <c r="B4056" s="1" t="s">
        <v>254</v>
      </c>
      <c r="C4056" s="1">
        <v>1</v>
      </c>
      <c r="D4056" s="1">
        <v>1</v>
      </c>
      <c r="E4056" s="1">
        <f t="shared" si="895"/>
        <v>1</v>
      </c>
      <c r="F4056" s="1">
        <f t="shared" si="884"/>
        <v>0</v>
      </c>
      <c r="G4056" s="1">
        <f t="shared" si="885"/>
        <v>1</v>
      </c>
      <c r="H4056" s="1">
        <f t="shared" si="886"/>
        <v>0</v>
      </c>
      <c r="I4056" s="1">
        <f t="shared" si="887"/>
        <v>0</v>
      </c>
      <c r="J4056" s="1" t="s">
        <v>232</v>
      </c>
      <c r="K4056" s="1">
        <f t="shared" si="888"/>
        <v>1</v>
      </c>
      <c r="L4056" s="1">
        <f t="shared" si="889"/>
        <v>1</v>
      </c>
      <c r="M4056" s="1">
        <f t="shared" si="890"/>
        <v>1</v>
      </c>
      <c r="N4056" s="1">
        <f t="shared" si="891"/>
        <v>0</v>
      </c>
      <c r="O4056" s="1">
        <f t="shared" si="892"/>
        <v>1</v>
      </c>
      <c r="P4056" s="1">
        <f t="shared" si="893"/>
        <v>0</v>
      </c>
      <c r="Q4056" s="1">
        <f t="shared" si="894"/>
        <v>0</v>
      </c>
      <c r="R4056" s="1" t="s">
        <v>352</v>
      </c>
      <c r="S4056" s="1">
        <f t="shared" si="896"/>
        <v>1</v>
      </c>
      <c r="T4056" s="1">
        <f t="shared" si="897"/>
        <v>1</v>
      </c>
      <c r="U4056" s="2">
        <v>5031</v>
      </c>
      <c r="V4056" s="2">
        <v>1507</v>
      </c>
      <c r="W4056" s="2"/>
      <c r="X4056" s="2"/>
      <c r="Y4056" s="2"/>
      <c r="Z4056" s="2"/>
      <c r="AA4056" s="1"/>
      <c r="AB4056" s="1"/>
      <c r="AC4056" s="1"/>
      <c r="AD4056" s="1"/>
    </row>
    <row r="4057" spans="1:30">
      <c r="A4057" s="3">
        <v>46220</v>
      </c>
      <c r="B4057" s="1" t="s">
        <v>233</v>
      </c>
      <c r="C4057" s="1">
        <v>2</v>
      </c>
      <c r="D4057" s="1">
        <v>1</v>
      </c>
      <c r="E4057" s="1">
        <f t="shared" si="895"/>
        <v>3</v>
      </c>
      <c r="F4057" s="1">
        <f t="shared" si="884"/>
        <v>1</v>
      </c>
      <c r="G4057" s="1">
        <f t="shared" si="885"/>
        <v>0</v>
      </c>
      <c r="H4057" s="1">
        <f t="shared" si="886"/>
        <v>0</v>
      </c>
      <c r="I4057" s="1">
        <f t="shared" si="887"/>
        <v>0</v>
      </c>
      <c r="J4057" s="1" t="s">
        <v>148</v>
      </c>
      <c r="K4057" s="1">
        <f t="shared" si="888"/>
        <v>2</v>
      </c>
      <c r="L4057" s="1">
        <f t="shared" si="889"/>
        <v>1</v>
      </c>
      <c r="M4057" s="1">
        <f t="shared" si="890"/>
        <v>0</v>
      </c>
      <c r="N4057" s="1">
        <f t="shared" si="891"/>
        <v>0</v>
      </c>
      <c r="O4057" s="1">
        <f t="shared" si="892"/>
        <v>0</v>
      </c>
      <c r="P4057" s="1">
        <f t="shared" si="893"/>
        <v>1</v>
      </c>
      <c r="Q4057" s="1">
        <f t="shared" si="894"/>
        <v>0</v>
      </c>
      <c r="R4057" s="1" t="s">
        <v>352</v>
      </c>
      <c r="S4057" s="1">
        <f t="shared" si="896"/>
        <v>2</v>
      </c>
      <c r="T4057" s="1">
        <f t="shared" si="897"/>
        <v>1</v>
      </c>
      <c r="U4057" s="2">
        <v>1268</v>
      </c>
      <c r="V4057" s="2">
        <v>3931</v>
      </c>
      <c r="W4057" s="2">
        <v>1418</v>
      </c>
      <c r="X4057" s="2"/>
      <c r="Y4057" s="2"/>
      <c r="Z4057" s="2"/>
      <c r="AA4057" s="1"/>
      <c r="AB4057" s="1"/>
      <c r="AC4057" s="1"/>
      <c r="AD4057" s="1"/>
    </row>
    <row r="4058" spans="1:30">
      <c r="A4058" s="3">
        <v>46220</v>
      </c>
      <c r="B4058" s="1" t="s">
        <v>154</v>
      </c>
      <c r="C4058" s="1">
        <v>1</v>
      </c>
      <c r="D4058" s="1">
        <v>1</v>
      </c>
      <c r="E4058" s="1">
        <f t="shared" si="895"/>
        <v>1</v>
      </c>
      <c r="F4058" s="1">
        <f t="shared" si="884"/>
        <v>0</v>
      </c>
      <c r="G4058" s="1">
        <f t="shared" si="885"/>
        <v>1</v>
      </c>
      <c r="H4058" s="1">
        <f t="shared" si="886"/>
        <v>0</v>
      </c>
      <c r="I4058" s="1">
        <f t="shared" si="887"/>
        <v>0</v>
      </c>
      <c r="J4058" s="1" t="s">
        <v>56</v>
      </c>
      <c r="K4058" s="1">
        <f t="shared" si="888"/>
        <v>1</v>
      </c>
      <c r="L4058" s="1">
        <f t="shared" si="889"/>
        <v>1</v>
      </c>
      <c r="M4058" s="1">
        <f t="shared" si="890"/>
        <v>1</v>
      </c>
      <c r="N4058" s="1">
        <f t="shared" si="891"/>
        <v>0</v>
      </c>
      <c r="O4058" s="1">
        <f t="shared" si="892"/>
        <v>1</v>
      </c>
      <c r="P4058" s="1">
        <f t="shared" si="893"/>
        <v>0</v>
      </c>
      <c r="Q4058" s="1">
        <f t="shared" si="894"/>
        <v>0</v>
      </c>
      <c r="R4058" s="1" t="s">
        <v>419</v>
      </c>
      <c r="S4058" s="1">
        <f t="shared" si="896"/>
        <v>1</v>
      </c>
      <c r="T4058" s="1">
        <f t="shared" si="897"/>
        <v>1</v>
      </c>
      <c r="U4058" s="2">
        <v>5043</v>
      </c>
      <c r="V4058" s="2">
        <v>2856</v>
      </c>
      <c r="W4058" s="2"/>
      <c r="X4058" s="2"/>
      <c r="Y4058" s="2"/>
      <c r="Z4058" s="2"/>
      <c r="AA4058" s="1"/>
      <c r="AB4058" s="1"/>
      <c r="AC4058" s="1"/>
      <c r="AD4058" s="1"/>
    </row>
    <row r="4059" spans="1:30">
      <c r="A4059" s="3">
        <v>46220</v>
      </c>
      <c r="B4059" s="1" t="s">
        <v>142</v>
      </c>
      <c r="C4059" s="1">
        <v>2</v>
      </c>
      <c r="D4059" s="1">
        <v>0</v>
      </c>
      <c r="E4059" s="1">
        <f t="shared" si="895"/>
        <v>3</v>
      </c>
      <c r="F4059" s="1">
        <f t="shared" si="884"/>
        <v>1</v>
      </c>
      <c r="G4059" s="1">
        <f t="shared" si="885"/>
        <v>0</v>
      </c>
      <c r="H4059" s="1">
        <f t="shared" si="886"/>
        <v>0</v>
      </c>
      <c r="I4059" s="1">
        <f t="shared" si="887"/>
        <v>1</v>
      </c>
      <c r="J4059" s="1" t="s">
        <v>129</v>
      </c>
      <c r="K4059" s="1">
        <f t="shared" si="888"/>
        <v>2</v>
      </c>
      <c r="L4059" s="1">
        <f t="shared" si="889"/>
        <v>0</v>
      </c>
      <c r="M4059" s="1">
        <f t="shared" si="890"/>
        <v>0</v>
      </c>
      <c r="N4059" s="1">
        <f t="shared" si="891"/>
        <v>0</v>
      </c>
      <c r="O4059" s="1">
        <f t="shared" si="892"/>
        <v>0</v>
      </c>
      <c r="P4059" s="1">
        <f t="shared" si="893"/>
        <v>1</v>
      </c>
      <c r="Q4059" s="1">
        <f t="shared" si="894"/>
        <v>0</v>
      </c>
      <c r="R4059" s="1" t="s">
        <v>419</v>
      </c>
      <c r="S4059" s="1">
        <f t="shared" si="896"/>
        <v>2</v>
      </c>
      <c r="T4059" s="1">
        <f t="shared" si="897"/>
        <v>0</v>
      </c>
      <c r="U4059" s="2">
        <v>1058</v>
      </c>
      <c r="V4059" s="2">
        <v>4506</v>
      </c>
      <c r="W4059" s="2"/>
      <c r="X4059" s="2"/>
      <c r="Y4059" s="2"/>
      <c r="Z4059" s="2"/>
      <c r="AA4059" s="1"/>
      <c r="AB4059" s="1"/>
      <c r="AC4059" s="1"/>
      <c r="AD4059" s="1"/>
    </row>
    <row r="4060" spans="1:30">
      <c r="A4060" s="3">
        <v>46220</v>
      </c>
      <c r="B4060" s="1" t="s">
        <v>198</v>
      </c>
      <c r="C4060" s="1">
        <v>1</v>
      </c>
      <c r="D4060" s="1">
        <v>1</v>
      </c>
      <c r="E4060" s="1">
        <f t="shared" si="895"/>
        <v>1</v>
      </c>
      <c r="F4060" s="1">
        <f t="shared" si="884"/>
        <v>0</v>
      </c>
      <c r="G4060" s="1">
        <f t="shared" si="885"/>
        <v>1</v>
      </c>
      <c r="H4060" s="1">
        <f t="shared" si="886"/>
        <v>0</v>
      </c>
      <c r="I4060" s="1">
        <f t="shared" si="887"/>
        <v>0</v>
      </c>
      <c r="J4060" s="1" t="s">
        <v>92</v>
      </c>
      <c r="K4060" s="1">
        <f t="shared" si="888"/>
        <v>1</v>
      </c>
      <c r="L4060" s="1">
        <f t="shared" si="889"/>
        <v>1</v>
      </c>
      <c r="M4060" s="1">
        <f t="shared" si="890"/>
        <v>1</v>
      </c>
      <c r="N4060" s="1">
        <f t="shared" si="891"/>
        <v>0</v>
      </c>
      <c r="O4060" s="1">
        <f t="shared" si="892"/>
        <v>1</v>
      </c>
      <c r="P4060" s="1">
        <f t="shared" si="893"/>
        <v>0</v>
      </c>
      <c r="Q4060" s="1">
        <f t="shared" si="894"/>
        <v>0</v>
      </c>
      <c r="R4060" s="1" t="s">
        <v>419</v>
      </c>
      <c r="S4060" s="1">
        <f t="shared" si="896"/>
        <v>1</v>
      </c>
      <c r="T4060" s="1">
        <f t="shared" si="897"/>
        <v>1</v>
      </c>
      <c r="U4060" s="2">
        <v>3294</v>
      </c>
      <c r="V4060" s="2">
        <v>1271</v>
      </c>
      <c r="W4060" s="2"/>
      <c r="X4060" s="2"/>
      <c r="Y4060" s="2"/>
      <c r="Z4060" s="2"/>
      <c r="AA4060" s="1"/>
      <c r="AB4060" s="1"/>
      <c r="AC4060" s="1"/>
      <c r="AD4060" s="1"/>
    </row>
    <row r="4061" spans="1:30">
      <c r="A4061" s="3">
        <v>46220</v>
      </c>
      <c r="B4061" s="1" t="s">
        <v>181</v>
      </c>
      <c r="C4061" s="1">
        <v>1</v>
      </c>
      <c r="D4061" s="1">
        <v>0</v>
      </c>
      <c r="E4061" s="1">
        <f t="shared" si="895"/>
        <v>3</v>
      </c>
      <c r="F4061" s="1">
        <f t="shared" si="884"/>
        <v>1</v>
      </c>
      <c r="G4061" s="1">
        <f t="shared" si="885"/>
        <v>0</v>
      </c>
      <c r="H4061" s="1">
        <f t="shared" si="886"/>
        <v>0</v>
      </c>
      <c r="I4061" s="1">
        <f t="shared" si="887"/>
        <v>1</v>
      </c>
      <c r="J4061" s="1" t="s">
        <v>158</v>
      </c>
      <c r="K4061" s="1">
        <f t="shared" si="888"/>
        <v>1</v>
      </c>
      <c r="L4061" s="1">
        <f t="shared" si="889"/>
        <v>0</v>
      </c>
      <c r="M4061" s="1">
        <f t="shared" si="890"/>
        <v>0</v>
      </c>
      <c r="N4061" s="1">
        <f t="shared" si="891"/>
        <v>0</v>
      </c>
      <c r="O4061" s="1">
        <f t="shared" si="892"/>
        <v>0</v>
      </c>
      <c r="P4061" s="1">
        <f t="shared" si="893"/>
        <v>1</v>
      </c>
      <c r="Q4061" s="1">
        <f t="shared" si="894"/>
        <v>0</v>
      </c>
      <c r="R4061" s="1" t="s">
        <v>419</v>
      </c>
      <c r="S4061" s="1">
        <f t="shared" si="896"/>
        <v>1</v>
      </c>
      <c r="T4061" s="1">
        <f t="shared" si="897"/>
        <v>0</v>
      </c>
      <c r="U4061" s="2">
        <v>2679</v>
      </c>
      <c r="V4061" s="2"/>
      <c r="W4061" s="2"/>
      <c r="X4061" s="2"/>
      <c r="Y4061" s="2"/>
      <c r="Z4061" s="2"/>
      <c r="AA4061" s="1"/>
      <c r="AB4061" s="1"/>
      <c r="AC4061" s="1"/>
      <c r="AD4061" s="1"/>
    </row>
    <row r="4062" spans="1:30">
      <c r="A4062" s="3">
        <v>46220</v>
      </c>
      <c r="B4062" s="1" t="s">
        <v>46</v>
      </c>
      <c r="C4062" s="1">
        <v>0</v>
      </c>
      <c r="D4062" s="1">
        <v>0</v>
      </c>
      <c r="E4062" s="1">
        <f t="shared" si="895"/>
        <v>1</v>
      </c>
      <c r="F4062" s="1">
        <f t="shared" si="884"/>
        <v>0</v>
      </c>
      <c r="G4062" s="1">
        <f t="shared" si="885"/>
        <v>1</v>
      </c>
      <c r="H4062" s="1">
        <f t="shared" si="886"/>
        <v>0</v>
      </c>
      <c r="I4062" s="1">
        <f t="shared" si="887"/>
        <v>1</v>
      </c>
      <c r="J4062" s="1" t="s">
        <v>230</v>
      </c>
      <c r="K4062" s="1">
        <f t="shared" si="888"/>
        <v>0</v>
      </c>
      <c r="L4062" s="1">
        <f t="shared" si="889"/>
        <v>0</v>
      </c>
      <c r="M4062" s="1">
        <f t="shared" si="890"/>
        <v>1</v>
      </c>
      <c r="N4062" s="1">
        <f t="shared" si="891"/>
        <v>0</v>
      </c>
      <c r="O4062" s="1">
        <f t="shared" si="892"/>
        <v>1</v>
      </c>
      <c r="P4062" s="1">
        <f t="shared" si="893"/>
        <v>0</v>
      </c>
      <c r="Q4062" s="1">
        <f t="shared" si="894"/>
        <v>1</v>
      </c>
      <c r="R4062" s="1" t="s">
        <v>419</v>
      </c>
      <c r="S4062" s="1">
        <f t="shared" si="896"/>
        <v>0</v>
      </c>
      <c r="T4062" s="1">
        <f t="shared" si="897"/>
        <v>0</v>
      </c>
      <c r="U4062" s="2"/>
      <c r="V4062" s="2"/>
      <c r="W4062" s="2"/>
      <c r="X4062" s="2"/>
      <c r="Y4062" s="2"/>
      <c r="Z4062" s="2"/>
      <c r="AA4062" s="1"/>
      <c r="AB4062" s="1"/>
      <c r="AC4062" s="1"/>
      <c r="AD4062" s="1"/>
    </row>
    <row r="4063" spans="1:30">
      <c r="A4063" s="3">
        <v>46220</v>
      </c>
      <c r="B4063" s="1" t="s">
        <v>331</v>
      </c>
      <c r="C4063" s="1">
        <v>1</v>
      </c>
      <c r="D4063" s="1">
        <v>0</v>
      </c>
      <c r="E4063" s="1">
        <f t="shared" si="895"/>
        <v>3</v>
      </c>
      <c r="F4063" s="1">
        <f t="shared" si="884"/>
        <v>1</v>
      </c>
      <c r="G4063" s="1">
        <f t="shared" si="885"/>
        <v>0</v>
      </c>
      <c r="H4063" s="1">
        <f t="shared" si="886"/>
        <v>0</v>
      </c>
      <c r="I4063" s="1">
        <f t="shared" si="887"/>
        <v>1</v>
      </c>
      <c r="J4063" s="1" t="s">
        <v>165</v>
      </c>
      <c r="K4063" s="1">
        <f t="shared" si="888"/>
        <v>1</v>
      </c>
      <c r="L4063" s="1">
        <f t="shared" si="889"/>
        <v>0</v>
      </c>
      <c r="M4063" s="1">
        <f t="shared" si="890"/>
        <v>0</v>
      </c>
      <c r="N4063" s="1">
        <f t="shared" si="891"/>
        <v>0</v>
      </c>
      <c r="O4063" s="1">
        <f t="shared" si="892"/>
        <v>0</v>
      </c>
      <c r="P4063" s="1">
        <f t="shared" si="893"/>
        <v>1</v>
      </c>
      <c r="Q4063" s="1">
        <f t="shared" si="894"/>
        <v>0</v>
      </c>
      <c r="R4063" s="1" t="s">
        <v>657</v>
      </c>
      <c r="S4063" s="1">
        <f t="shared" si="896"/>
        <v>1</v>
      </c>
      <c r="T4063" s="1">
        <f t="shared" si="897"/>
        <v>0</v>
      </c>
      <c r="U4063" s="2">
        <v>2460</v>
      </c>
      <c r="V4063" s="2"/>
      <c r="W4063" s="2"/>
      <c r="X4063" s="2"/>
      <c r="Y4063" s="2"/>
      <c r="Z4063" s="2"/>
      <c r="AA4063" s="1"/>
      <c r="AB4063" s="1"/>
      <c r="AC4063" s="1"/>
      <c r="AD4063" s="1"/>
    </row>
    <row r="4064" spans="1:30">
      <c r="A4064" s="3">
        <v>46220</v>
      </c>
      <c r="B4064" s="1" t="s">
        <v>647</v>
      </c>
      <c r="C4064" s="1">
        <v>0</v>
      </c>
      <c r="D4064" s="1">
        <v>3</v>
      </c>
      <c r="E4064" s="1">
        <f t="shared" si="895"/>
        <v>0</v>
      </c>
      <c r="F4064" s="1">
        <f t="shared" si="884"/>
        <v>0</v>
      </c>
      <c r="G4064" s="1">
        <f t="shared" si="885"/>
        <v>0</v>
      </c>
      <c r="H4064" s="1">
        <f t="shared" si="886"/>
        <v>1</v>
      </c>
      <c r="I4064" s="1">
        <f t="shared" si="887"/>
        <v>0</v>
      </c>
      <c r="J4064" s="1" t="s">
        <v>643</v>
      </c>
      <c r="K4064" s="1">
        <f t="shared" si="888"/>
        <v>0</v>
      </c>
      <c r="L4064" s="1">
        <f t="shared" si="889"/>
        <v>3</v>
      </c>
      <c r="M4064" s="1">
        <f t="shared" si="890"/>
        <v>3</v>
      </c>
      <c r="N4064" s="1">
        <f t="shared" si="891"/>
        <v>1</v>
      </c>
      <c r="O4064" s="1">
        <f t="shared" si="892"/>
        <v>0</v>
      </c>
      <c r="P4064" s="1">
        <f t="shared" si="893"/>
        <v>0</v>
      </c>
      <c r="Q4064" s="1">
        <f t="shared" si="894"/>
        <v>1</v>
      </c>
      <c r="R4064" s="1" t="s">
        <v>642</v>
      </c>
      <c r="S4064" s="1">
        <f t="shared" si="896"/>
        <v>0</v>
      </c>
      <c r="T4064" s="1">
        <f t="shared" si="897"/>
        <v>3</v>
      </c>
      <c r="U4064" s="2">
        <v>4673</v>
      </c>
      <c r="V4064" s="2">
        <v>5002</v>
      </c>
      <c r="W4064" s="2">
        <v>4454</v>
      </c>
      <c r="X4064" s="2"/>
      <c r="Y4064" s="2"/>
      <c r="Z4064" s="2"/>
      <c r="AA4064" s="1"/>
      <c r="AB4064" s="1"/>
      <c r="AC4064" s="1"/>
      <c r="AD4064" s="1"/>
    </row>
    <row r="4065" spans="1:30">
      <c r="A4065" s="3">
        <v>46220</v>
      </c>
      <c r="B4065" s="1" t="s">
        <v>650</v>
      </c>
      <c r="C4065" s="1">
        <v>0</v>
      </c>
      <c r="D4065" s="1">
        <v>1</v>
      </c>
      <c r="E4065" s="1">
        <f t="shared" si="895"/>
        <v>0</v>
      </c>
      <c r="F4065" s="1">
        <f t="shared" si="884"/>
        <v>0</v>
      </c>
      <c r="G4065" s="1">
        <f t="shared" si="885"/>
        <v>0</v>
      </c>
      <c r="H4065" s="1">
        <f t="shared" si="886"/>
        <v>1</v>
      </c>
      <c r="I4065" s="1">
        <f t="shared" si="887"/>
        <v>0</v>
      </c>
      <c r="J4065" s="1" t="s">
        <v>513</v>
      </c>
      <c r="K4065" s="1">
        <f t="shared" si="888"/>
        <v>0</v>
      </c>
      <c r="L4065" s="1">
        <f t="shared" si="889"/>
        <v>1</v>
      </c>
      <c r="M4065" s="1">
        <f t="shared" si="890"/>
        <v>3</v>
      </c>
      <c r="N4065" s="1">
        <f t="shared" si="891"/>
        <v>1</v>
      </c>
      <c r="O4065" s="1">
        <f t="shared" si="892"/>
        <v>0</v>
      </c>
      <c r="P4065" s="1">
        <f t="shared" si="893"/>
        <v>0</v>
      </c>
      <c r="Q4065" s="1">
        <f t="shared" si="894"/>
        <v>1</v>
      </c>
      <c r="R4065" s="1" t="s">
        <v>651</v>
      </c>
      <c r="S4065" s="1">
        <f t="shared" si="896"/>
        <v>0</v>
      </c>
      <c r="T4065" s="1">
        <f t="shared" si="897"/>
        <v>1</v>
      </c>
      <c r="U4065" s="2">
        <v>2360</v>
      </c>
      <c r="V4065" s="2"/>
      <c r="W4065" s="2"/>
      <c r="X4065" s="2"/>
      <c r="Y4065" s="2"/>
      <c r="Z4065" s="2"/>
      <c r="AA4065" s="1"/>
      <c r="AB4065" s="1"/>
      <c r="AC4065" s="1"/>
      <c r="AD4065" s="1"/>
    </row>
    <row r="4066" spans="1:30">
      <c r="A4066" s="3">
        <v>46221</v>
      </c>
      <c r="B4066" s="1" t="s">
        <v>53</v>
      </c>
      <c r="C4066" s="1">
        <v>2</v>
      </c>
      <c r="D4066" s="1">
        <v>0</v>
      </c>
      <c r="E4066" s="1">
        <f t="shared" si="895"/>
        <v>3</v>
      </c>
      <c r="F4066" s="1">
        <f t="shared" si="884"/>
        <v>1</v>
      </c>
      <c r="G4066" s="1">
        <f t="shared" si="885"/>
        <v>0</v>
      </c>
      <c r="H4066" s="1">
        <f t="shared" si="886"/>
        <v>0</v>
      </c>
      <c r="I4066" s="1">
        <f t="shared" si="887"/>
        <v>1</v>
      </c>
      <c r="J4066" s="1" t="s">
        <v>108</v>
      </c>
      <c r="K4066" s="1">
        <f t="shared" si="888"/>
        <v>2</v>
      </c>
      <c r="L4066" s="1">
        <f t="shared" si="889"/>
        <v>0</v>
      </c>
      <c r="M4066" s="1">
        <f t="shared" si="890"/>
        <v>0</v>
      </c>
      <c r="N4066" s="1">
        <f t="shared" si="891"/>
        <v>0</v>
      </c>
      <c r="O4066" s="1">
        <f t="shared" si="892"/>
        <v>0</v>
      </c>
      <c r="P4066" s="1">
        <f t="shared" si="893"/>
        <v>1</v>
      </c>
      <c r="Q4066" s="1">
        <f t="shared" si="894"/>
        <v>0</v>
      </c>
      <c r="R4066" s="1" t="s">
        <v>419</v>
      </c>
      <c r="S4066" s="1">
        <f t="shared" si="896"/>
        <v>2</v>
      </c>
      <c r="T4066" s="1">
        <f t="shared" si="897"/>
        <v>0</v>
      </c>
      <c r="U4066" s="2">
        <v>3804</v>
      </c>
      <c r="V4066" s="2">
        <v>4437</v>
      </c>
      <c r="W4066" s="2"/>
      <c r="X4066" s="2"/>
      <c r="Y4066" s="2"/>
      <c r="Z4066" s="2"/>
      <c r="AA4066" s="1"/>
      <c r="AB4066" s="1"/>
      <c r="AC4066" s="1"/>
      <c r="AD4066" s="1"/>
    </row>
    <row r="4067" spans="1:30">
      <c r="A4067" s="3">
        <v>46221</v>
      </c>
      <c r="B4067" s="1" t="s">
        <v>228</v>
      </c>
      <c r="C4067" s="1">
        <v>1</v>
      </c>
      <c r="D4067" s="1">
        <v>2</v>
      </c>
      <c r="E4067" s="1">
        <f t="shared" si="895"/>
        <v>0</v>
      </c>
      <c r="F4067" s="1">
        <f t="shared" si="884"/>
        <v>0</v>
      </c>
      <c r="G4067" s="1">
        <f t="shared" si="885"/>
        <v>0</v>
      </c>
      <c r="H4067" s="1">
        <f t="shared" si="886"/>
        <v>1</v>
      </c>
      <c r="I4067" s="1">
        <f t="shared" si="887"/>
        <v>0</v>
      </c>
      <c r="J4067" s="1" t="s">
        <v>186</v>
      </c>
      <c r="K4067" s="1">
        <f t="shared" si="888"/>
        <v>1</v>
      </c>
      <c r="L4067" s="1">
        <f t="shared" si="889"/>
        <v>2</v>
      </c>
      <c r="M4067" s="1">
        <f t="shared" si="890"/>
        <v>3</v>
      </c>
      <c r="N4067" s="1">
        <f t="shared" si="891"/>
        <v>1</v>
      </c>
      <c r="O4067" s="1">
        <f t="shared" si="892"/>
        <v>0</v>
      </c>
      <c r="P4067" s="1">
        <f t="shared" si="893"/>
        <v>0</v>
      </c>
      <c r="Q4067" s="1">
        <f t="shared" si="894"/>
        <v>0</v>
      </c>
      <c r="R4067" s="1" t="s">
        <v>419</v>
      </c>
      <c r="S4067" s="1">
        <f t="shared" si="896"/>
        <v>1</v>
      </c>
      <c r="T4067" s="1">
        <f t="shared" si="897"/>
        <v>2</v>
      </c>
      <c r="U4067" s="2">
        <v>4434</v>
      </c>
      <c r="V4067" s="2">
        <v>4237</v>
      </c>
      <c r="W4067" s="2">
        <v>4237</v>
      </c>
      <c r="X4067" s="2"/>
      <c r="Y4067" s="2"/>
      <c r="Z4067" s="2"/>
      <c r="AA4067" s="1"/>
      <c r="AB4067" s="1"/>
      <c r="AC4067" s="1"/>
      <c r="AD4067" s="1"/>
    </row>
    <row r="4068" spans="1:30">
      <c r="A4068" s="3">
        <v>46221</v>
      </c>
      <c r="B4068" s="1" t="s">
        <v>133</v>
      </c>
      <c r="C4068" s="1">
        <v>2</v>
      </c>
      <c r="D4068" s="1">
        <v>2</v>
      </c>
      <c r="E4068" s="1">
        <f t="shared" si="895"/>
        <v>1</v>
      </c>
      <c r="F4068" s="1">
        <f t="shared" si="884"/>
        <v>0</v>
      </c>
      <c r="G4068" s="1">
        <f t="shared" si="885"/>
        <v>1</v>
      </c>
      <c r="H4068" s="1">
        <f t="shared" si="886"/>
        <v>0</v>
      </c>
      <c r="I4068" s="1">
        <f t="shared" si="887"/>
        <v>0</v>
      </c>
      <c r="J4068" s="1" t="s">
        <v>47</v>
      </c>
      <c r="K4068" s="1">
        <f t="shared" si="888"/>
        <v>2</v>
      </c>
      <c r="L4068" s="1">
        <f t="shared" si="889"/>
        <v>2</v>
      </c>
      <c r="M4068" s="1">
        <f t="shared" si="890"/>
        <v>1</v>
      </c>
      <c r="N4068" s="1">
        <f t="shared" si="891"/>
        <v>0</v>
      </c>
      <c r="O4068" s="1">
        <f t="shared" si="892"/>
        <v>1</v>
      </c>
      <c r="P4068" s="1">
        <f t="shared" si="893"/>
        <v>0</v>
      </c>
      <c r="Q4068" s="1">
        <f t="shared" si="894"/>
        <v>0</v>
      </c>
      <c r="R4068" s="1" t="s">
        <v>419</v>
      </c>
      <c r="S4068" s="1">
        <f t="shared" si="896"/>
        <v>2</v>
      </c>
      <c r="T4068" s="1">
        <f t="shared" si="897"/>
        <v>2</v>
      </c>
      <c r="U4068" s="2">
        <v>1286</v>
      </c>
      <c r="V4068" s="2">
        <v>5070</v>
      </c>
      <c r="W4068" s="2">
        <v>1791</v>
      </c>
      <c r="X4068" s="2">
        <v>1070</v>
      </c>
      <c r="Y4068" s="2"/>
      <c r="Z4068" s="2"/>
      <c r="AA4068" s="1"/>
      <c r="AB4068" s="1"/>
      <c r="AC4068" s="1"/>
      <c r="AD4068" s="1"/>
    </row>
    <row r="4069" spans="1:30">
      <c r="A4069" s="3">
        <v>46221</v>
      </c>
      <c r="B4069" s="1" t="s">
        <v>105</v>
      </c>
      <c r="C4069" s="1">
        <v>0</v>
      </c>
      <c r="D4069" s="1">
        <v>0</v>
      </c>
      <c r="E4069" s="1">
        <f t="shared" si="895"/>
        <v>1</v>
      </c>
      <c r="F4069" s="1">
        <f t="shared" si="884"/>
        <v>0</v>
      </c>
      <c r="G4069" s="1">
        <f t="shared" si="885"/>
        <v>1</v>
      </c>
      <c r="H4069" s="1">
        <f t="shared" si="886"/>
        <v>0</v>
      </c>
      <c r="I4069" s="1">
        <f t="shared" si="887"/>
        <v>1</v>
      </c>
      <c r="J4069" s="1" t="s">
        <v>199</v>
      </c>
      <c r="K4069" s="1">
        <f t="shared" si="888"/>
        <v>0</v>
      </c>
      <c r="L4069" s="1">
        <f t="shared" si="889"/>
        <v>0</v>
      </c>
      <c r="M4069" s="1">
        <f t="shared" si="890"/>
        <v>1</v>
      </c>
      <c r="N4069" s="1">
        <f t="shared" si="891"/>
        <v>0</v>
      </c>
      <c r="O4069" s="1">
        <f t="shared" si="892"/>
        <v>1</v>
      </c>
      <c r="P4069" s="1">
        <f t="shared" si="893"/>
        <v>0</v>
      </c>
      <c r="Q4069" s="1">
        <f t="shared" si="894"/>
        <v>1</v>
      </c>
      <c r="R4069" s="1" t="s">
        <v>419</v>
      </c>
      <c r="S4069" s="1">
        <f t="shared" si="896"/>
        <v>0</v>
      </c>
      <c r="T4069" s="1">
        <f t="shared" si="897"/>
        <v>0</v>
      </c>
      <c r="U4069" s="2"/>
      <c r="V4069" s="2"/>
      <c r="W4069" s="2"/>
      <c r="X4069" s="2"/>
      <c r="Y4069" s="2"/>
      <c r="Z4069" s="2"/>
      <c r="AA4069" s="1"/>
      <c r="AB4069" s="1"/>
      <c r="AC4069" s="1"/>
      <c r="AD4069" s="1"/>
    </row>
    <row r="4070" spans="1:30">
      <c r="A4070" s="3">
        <v>46221</v>
      </c>
      <c r="B4070" s="1" t="s">
        <v>48</v>
      </c>
      <c r="C4070" s="1">
        <v>0</v>
      </c>
      <c r="D4070" s="1">
        <v>1</v>
      </c>
      <c r="E4070" s="1">
        <f t="shared" si="895"/>
        <v>0</v>
      </c>
      <c r="F4070" s="1">
        <f t="shared" si="884"/>
        <v>0</v>
      </c>
      <c r="G4070" s="1">
        <f t="shared" si="885"/>
        <v>0</v>
      </c>
      <c r="H4070" s="1">
        <f t="shared" si="886"/>
        <v>1</v>
      </c>
      <c r="I4070" s="1">
        <f t="shared" si="887"/>
        <v>0</v>
      </c>
      <c r="J4070" s="1" t="s">
        <v>82</v>
      </c>
      <c r="K4070" s="1">
        <f t="shared" si="888"/>
        <v>0</v>
      </c>
      <c r="L4070" s="1">
        <f t="shared" si="889"/>
        <v>1</v>
      </c>
      <c r="M4070" s="1">
        <f t="shared" si="890"/>
        <v>3</v>
      </c>
      <c r="N4070" s="1">
        <f t="shared" si="891"/>
        <v>1</v>
      </c>
      <c r="O4070" s="1">
        <f t="shared" si="892"/>
        <v>0</v>
      </c>
      <c r="P4070" s="1">
        <f t="shared" si="893"/>
        <v>0</v>
      </c>
      <c r="Q4070" s="1">
        <f t="shared" si="894"/>
        <v>1</v>
      </c>
      <c r="R4070" s="1" t="s">
        <v>428</v>
      </c>
      <c r="S4070" s="1">
        <f t="shared" si="896"/>
        <v>0</v>
      </c>
      <c r="T4070" s="1">
        <f t="shared" si="897"/>
        <v>1</v>
      </c>
      <c r="U4070" s="2">
        <v>1905</v>
      </c>
      <c r="V4070" s="2"/>
      <c r="W4070" s="2"/>
      <c r="X4070" s="2"/>
      <c r="Y4070" s="2"/>
      <c r="Z4070" s="2"/>
      <c r="AA4070" s="1"/>
      <c r="AB4070" s="1"/>
      <c r="AC4070" s="1"/>
      <c r="AD4070" s="1"/>
    </row>
    <row r="4071" spans="1:30">
      <c r="A4071" s="3">
        <v>46221</v>
      </c>
      <c r="B4071" s="1" t="s">
        <v>171</v>
      </c>
      <c r="C4071" s="1">
        <v>1</v>
      </c>
      <c r="D4071" s="1">
        <v>1</v>
      </c>
      <c r="E4071" s="1">
        <f t="shared" si="895"/>
        <v>1</v>
      </c>
      <c r="F4071" s="1">
        <f t="shared" si="884"/>
        <v>0</v>
      </c>
      <c r="G4071" s="1">
        <f t="shared" si="885"/>
        <v>1</v>
      </c>
      <c r="H4071" s="1">
        <f t="shared" si="886"/>
        <v>0</v>
      </c>
      <c r="I4071" s="1">
        <f t="shared" si="887"/>
        <v>0</v>
      </c>
      <c r="J4071" s="1" t="s">
        <v>61</v>
      </c>
      <c r="K4071" s="1">
        <f t="shared" si="888"/>
        <v>1</v>
      </c>
      <c r="L4071" s="1">
        <f t="shared" si="889"/>
        <v>1</v>
      </c>
      <c r="M4071" s="1">
        <f t="shared" si="890"/>
        <v>1</v>
      </c>
      <c r="N4071" s="1">
        <f t="shared" si="891"/>
        <v>0</v>
      </c>
      <c r="O4071" s="1">
        <f t="shared" si="892"/>
        <v>1</v>
      </c>
      <c r="P4071" s="1">
        <f t="shared" si="893"/>
        <v>0</v>
      </c>
      <c r="Q4071" s="1">
        <f t="shared" si="894"/>
        <v>0</v>
      </c>
      <c r="R4071" s="1" t="s">
        <v>428</v>
      </c>
      <c r="S4071" s="1">
        <f t="shared" si="896"/>
        <v>1</v>
      </c>
      <c r="T4071" s="1">
        <f t="shared" si="897"/>
        <v>1</v>
      </c>
      <c r="U4071" s="2">
        <v>3219</v>
      </c>
      <c r="V4071" s="2">
        <v>3713</v>
      </c>
      <c r="W4071" s="2"/>
      <c r="X4071" s="2"/>
      <c r="Y4071" s="2"/>
      <c r="Z4071" s="2"/>
      <c r="AA4071" s="1"/>
      <c r="AB4071" s="1"/>
      <c r="AC4071" s="1"/>
      <c r="AD4071" s="1"/>
    </row>
    <row r="4072" spans="1:30">
      <c r="A4072" s="3">
        <v>46221</v>
      </c>
      <c r="B4072" s="1" t="s">
        <v>219</v>
      </c>
      <c r="C4072" s="1">
        <v>2</v>
      </c>
      <c r="D4072" s="1">
        <v>1</v>
      </c>
      <c r="E4072" s="1">
        <f t="shared" si="895"/>
        <v>3</v>
      </c>
      <c r="F4072" s="1">
        <f t="shared" si="884"/>
        <v>1</v>
      </c>
      <c r="G4072" s="1">
        <f t="shared" si="885"/>
        <v>0</v>
      </c>
      <c r="H4072" s="1">
        <f t="shared" si="886"/>
        <v>0</v>
      </c>
      <c r="I4072" s="1">
        <f t="shared" si="887"/>
        <v>0</v>
      </c>
      <c r="J4072" s="1" t="s">
        <v>299</v>
      </c>
      <c r="K4072" s="1">
        <f t="shared" si="888"/>
        <v>2</v>
      </c>
      <c r="L4072" s="1">
        <f t="shared" si="889"/>
        <v>1</v>
      </c>
      <c r="M4072" s="1">
        <f t="shared" si="890"/>
        <v>0</v>
      </c>
      <c r="N4072" s="1">
        <f t="shared" si="891"/>
        <v>0</v>
      </c>
      <c r="O4072" s="1">
        <f t="shared" si="892"/>
        <v>0</v>
      </c>
      <c r="P4072" s="1">
        <f t="shared" si="893"/>
        <v>1</v>
      </c>
      <c r="Q4072" s="1">
        <f t="shared" si="894"/>
        <v>0</v>
      </c>
      <c r="R4072" s="1" t="s">
        <v>428</v>
      </c>
      <c r="S4072" s="1">
        <f t="shared" si="896"/>
        <v>2</v>
      </c>
      <c r="T4072" s="1">
        <f t="shared" si="897"/>
        <v>1</v>
      </c>
      <c r="U4072" s="2">
        <v>5071</v>
      </c>
      <c r="V4072" s="2">
        <v>5072</v>
      </c>
      <c r="W4072" s="2">
        <v>3574</v>
      </c>
      <c r="X4072" s="2"/>
      <c r="Y4072" s="2"/>
      <c r="Z4072" s="2"/>
      <c r="AA4072" s="1"/>
      <c r="AB4072" s="1"/>
      <c r="AC4072" s="1"/>
      <c r="AD4072" s="1"/>
    </row>
    <row r="4073" spans="1:30">
      <c r="A4073" s="3">
        <v>46221</v>
      </c>
      <c r="B4073" s="1" t="s">
        <v>112</v>
      </c>
      <c r="C4073" s="1">
        <v>2</v>
      </c>
      <c r="D4073" s="1">
        <v>0</v>
      </c>
      <c r="E4073" s="1">
        <f t="shared" si="895"/>
        <v>3</v>
      </c>
      <c r="F4073" s="1">
        <f t="shared" si="884"/>
        <v>1</v>
      </c>
      <c r="G4073" s="1">
        <f t="shared" si="885"/>
        <v>0</v>
      </c>
      <c r="H4073" s="1">
        <f t="shared" si="886"/>
        <v>0</v>
      </c>
      <c r="I4073" s="1">
        <f t="shared" si="887"/>
        <v>1</v>
      </c>
      <c r="J4073" s="1" t="s">
        <v>161</v>
      </c>
      <c r="K4073" s="1">
        <f t="shared" si="888"/>
        <v>2</v>
      </c>
      <c r="L4073" s="1">
        <f t="shared" si="889"/>
        <v>0</v>
      </c>
      <c r="M4073" s="1">
        <f t="shared" si="890"/>
        <v>0</v>
      </c>
      <c r="N4073" s="1">
        <f t="shared" si="891"/>
        <v>0</v>
      </c>
      <c r="O4073" s="1">
        <f t="shared" si="892"/>
        <v>0</v>
      </c>
      <c r="P4073" s="1">
        <f t="shared" si="893"/>
        <v>1</v>
      </c>
      <c r="Q4073" s="1">
        <f t="shared" si="894"/>
        <v>0</v>
      </c>
      <c r="R4073" s="1" t="s">
        <v>428</v>
      </c>
      <c r="S4073" s="1">
        <f t="shared" si="896"/>
        <v>2</v>
      </c>
      <c r="T4073" s="1">
        <f t="shared" si="897"/>
        <v>0</v>
      </c>
      <c r="U4073" s="2">
        <v>4100</v>
      </c>
      <c r="V4073" s="2">
        <v>1790</v>
      </c>
      <c r="W4073" s="2"/>
      <c r="X4073" s="2"/>
      <c r="Y4073" s="2"/>
      <c r="Z4073" s="2"/>
      <c r="AA4073" s="1"/>
      <c r="AB4073" s="1"/>
      <c r="AC4073" s="1"/>
      <c r="AD4073" s="1"/>
    </row>
    <row r="4074" spans="1:30">
      <c r="A4074" s="3">
        <v>46221</v>
      </c>
      <c r="B4074" s="1" t="s">
        <v>187</v>
      </c>
      <c r="C4074" s="1">
        <v>3</v>
      </c>
      <c r="D4074" s="1">
        <v>0</v>
      </c>
      <c r="E4074" s="1">
        <f t="shared" si="895"/>
        <v>3</v>
      </c>
      <c r="F4074" s="1">
        <f t="shared" si="884"/>
        <v>1</v>
      </c>
      <c r="G4074" s="1">
        <f t="shared" si="885"/>
        <v>0</v>
      </c>
      <c r="H4074" s="1">
        <f t="shared" si="886"/>
        <v>0</v>
      </c>
      <c r="I4074" s="1">
        <f t="shared" si="887"/>
        <v>1</v>
      </c>
      <c r="J4074" s="1" t="s">
        <v>32</v>
      </c>
      <c r="K4074" s="1">
        <f t="shared" si="888"/>
        <v>3</v>
      </c>
      <c r="L4074" s="1">
        <f t="shared" si="889"/>
        <v>0</v>
      </c>
      <c r="M4074" s="1">
        <f t="shared" si="890"/>
        <v>0</v>
      </c>
      <c r="N4074" s="1">
        <f t="shared" si="891"/>
        <v>0</v>
      </c>
      <c r="O4074" s="1">
        <f t="shared" si="892"/>
        <v>0</v>
      </c>
      <c r="P4074" s="1">
        <f t="shared" si="893"/>
        <v>1</v>
      </c>
      <c r="Q4074" s="1">
        <f t="shared" si="894"/>
        <v>0</v>
      </c>
      <c r="R4074" s="1" t="s">
        <v>428</v>
      </c>
      <c r="S4074" s="1">
        <f t="shared" si="896"/>
        <v>3</v>
      </c>
      <c r="T4074" s="1">
        <f t="shared" si="897"/>
        <v>0</v>
      </c>
      <c r="U4074" s="2">
        <v>1124</v>
      </c>
      <c r="V4074" s="2">
        <v>1879</v>
      </c>
      <c r="W4074" s="2">
        <v>3533</v>
      </c>
      <c r="X4074" s="2"/>
      <c r="Y4074" s="2"/>
      <c r="Z4074" s="2"/>
      <c r="AA4074" s="1"/>
      <c r="AB4074" s="1"/>
      <c r="AC4074" s="1"/>
      <c r="AD4074" s="1"/>
    </row>
    <row r="4075" spans="1:30">
      <c r="A4075" s="3">
        <v>46221</v>
      </c>
      <c r="B4075" s="1" t="s">
        <v>128</v>
      </c>
      <c r="C4075" s="1">
        <v>0</v>
      </c>
      <c r="D4075" s="1">
        <v>0</v>
      </c>
      <c r="E4075" s="1">
        <f t="shared" si="895"/>
        <v>1</v>
      </c>
      <c r="F4075" s="1">
        <f t="shared" si="884"/>
        <v>0</v>
      </c>
      <c r="G4075" s="1">
        <f t="shared" si="885"/>
        <v>1</v>
      </c>
      <c r="H4075" s="1">
        <f t="shared" si="886"/>
        <v>0</v>
      </c>
      <c r="I4075" s="1">
        <f t="shared" si="887"/>
        <v>1</v>
      </c>
      <c r="J4075" s="1" t="s">
        <v>213</v>
      </c>
      <c r="K4075" s="1">
        <f t="shared" si="888"/>
        <v>0</v>
      </c>
      <c r="L4075" s="1">
        <f t="shared" si="889"/>
        <v>0</v>
      </c>
      <c r="M4075" s="1">
        <f t="shared" si="890"/>
        <v>1</v>
      </c>
      <c r="N4075" s="1">
        <f t="shared" si="891"/>
        <v>0</v>
      </c>
      <c r="O4075" s="1">
        <f t="shared" si="892"/>
        <v>1</v>
      </c>
      <c r="P4075" s="1">
        <f t="shared" si="893"/>
        <v>0</v>
      </c>
      <c r="Q4075" s="1">
        <f t="shared" si="894"/>
        <v>1</v>
      </c>
      <c r="R4075" s="1" t="s">
        <v>428</v>
      </c>
      <c r="S4075" s="1">
        <f t="shared" si="896"/>
        <v>0</v>
      </c>
      <c r="T4075" s="1">
        <f t="shared" si="897"/>
        <v>0</v>
      </c>
      <c r="U4075" s="2"/>
      <c r="V4075" s="2"/>
      <c r="W4075" s="2"/>
      <c r="X4075" s="2"/>
      <c r="Y4075" s="2"/>
      <c r="Z4075" s="2"/>
      <c r="AA4075" s="1"/>
      <c r="AB4075" s="1"/>
      <c r="AC4075" s="1"/>
      <c r="AD4075" s="1"/>
    </row>
    <row r="4076" spans="1:30">
      <c r="A4076" s="3">
        <v>46221</v>
      </c>
      <c r="B4076" s="1" t="s">
        <v>311</v>
      </c>
      <c r="C4076" s="1">
        <v>1</v>
      </c>
      <c r="D4076" s="1">
        <v>0</v>
      </c>
      <c r="E4076" s="1">
        <f t="shared" si="895"/>
        <v>3</v>
      </c>
      <c r="F4076" s="1">
        <f t="shared" si="884"/>
        <v>1</v>
      </c>
      <c r="G4076" s="1">
        <f t="shared" si="885"/>
        <v>0</v>
      </c>
      <c r="H4076" s="1">
        <f t="shared" si="886"/>
        <v>0</v>
      </c>
      <c r="I4076" s="1">
        <f t="shared" si="887"/>
        <v>1</v>
      </c>
      <c r="J4076" s="1" t="s">
        <v>160</v>
      </c>
      <c r="K4076" s="1">
        <f t="shared" si="888"/>
        <v>1</v>
      </c>
      <c r="L4076" s="1">
        <f t="shared" si="889"/>
        <v>0</v>
      </c>
      <c r="M4076" s="1">
        <f t="shared" si="890"/>
        <v>0</v>
      </c>
      <c r="N4076" s="1">
        <f t="shared" si="891"/>
        <v>0</v>
      </c>
      <c r="O4076" s="1">
        <f t="shared" si="892"/>
        <v>0</v>
      </c>
      <c r="P4076" s="1">
        <f t="shared" si="893"/>
        <v>1</v>
      </c>
      <c r="Q4076" s="1">
        <f t="shared" si="894"/>
        <v>0</v>
      </c>
      <c r="R4076" s="1" t="s">
        <v>657</v>
      </c>
      <c r="S4076" s="1">
        <f t="shared" si="896"/>
        <v>1</v>
      </c>
      <c r="T4076" s="1">
        <f t="shared" si="897"/>
        <v>0</v>
      </c>
      <c r="U4076" s="2">
        <v>1893</v>
      </c>
      <c r="V4076" s="2"/>
      <c r="W4076" s="2"/>
      <c r="X4076" s="2"/>
      <c r="Y4076" s="2"/>
      <c r="Z4076" s="2"/>
      <c r="AA4076" s="1"/>
      <c r="AB4076" s="1"/>
      <c r="AC4076" s="1"/>
      <c r="AD4076" s="1"/>
    </row>
    <row r="4077" spans="1:30">
      <c r="A4077" s="3">
        <v>46221</v>
      </c>
      <c r="B4077" s="1" t="s">
        <v>363</v>
      </c>
      <c r="C4077" s="1">
        <v>2</v>
      </c>
      <c r="D4077" s="1">
        <v>0</v>
      </c>
      <c r="E4077" s="1">
        <f t="shared" si="895"/>
        <v>3</v>
      </c>
      <c r="F4077" s="1">
        <f t="shared" si="884"/>
        <v>1</v>
      </c>
      <c r="G4077" s="1">
        <f t="shared" si="885"/>
        <v>0</v>
      </c>
      <c r="H4077" s="1">
        <f t="shared" si="886"/>
        <v>0</v>
      </c>
      <c r="I4077" s="1">
        <f t="shared" si="887"/>
        <v>1</v>
      </c>
      <c r="J4077" s="1" t="s">
        <v>231</v>
      </c>
      <c r="K4077" s="1">
        <f t="shared" si="888"/>
        <v>2</v>
      </c>
      <c r="L4077" s="1">
        <f t="shared" si="889"/>
        <v>0</v>
      </c>
      <c r="M4077" s="1">
        <f t="shared" si="890"/>
        <v>0</v>
      </c>
      <c r="N4077" s="1">
        <f t="shared" si="891"/>
        <v>0</v>
      </c>
      <c r="O4077" s="1">
        <f t="shared" si="892"/>
        <v>0</v>
      </c>
      <c r="P4077" s="1">
        <f t="shared" si="893"/>
        <v>1</v>
      </c>
      <c r="Q4077" s="1">
        <f t="shared" si="894"/>
        <v>0</v>
      </c>
      <c r="R4077" s="1" t="s">
        <v>657</v>
      </c>
      <c r="S4077" s="1">
        <f t="shared" si="896"/>
        <v>2</v>
      </c>
      <c r="T4077" s="1">
        <f t="shared" si="897"/>
        <v>0</v>
      </c>
      <c r="U4077" s="2">
        <v>5074</v>
      </c>
      <c r="V4077" s="2">
        <v>5074</v>
      </c>
      <c r="W4077" s="2"/>
      <c r="X4077" s="2"/>
      <c r="Y4077" s="2"/>
      <c r="Z4077" s="2"/>
      <c r="AA4077" s="1"/>
      <c r="AB4077" s="1"/>
      <c r="AC4077" s="1"/>
      <c r="AD4077" s="1"/>
    </row>
    <row r="4078" spans="1:30">
      <c r="A4078" s="3">
        <v>46221</v>
      </c>
      <c r="B4078" s="1" t="s">
        <v>336</v>
      </c>
      <c r="C4078" s="1">
        <v>0</v>
      </c>
      <c r="D4078" s="1">
        <v>0</v>
      </c>
      <c r="E4078" s="1">
        <f t="shared" si="895"/>
        <v>1</v>
      </c>
      <c r="F4078" s="1">
        <f t="shared" si="884"/>
        <v>0</v>
      </c>
      <c r="G4078" s="1">
        <f t="shared" si="885"/>
        <v>1</v>
      </c>
      <c r="H4078" s="1">
        <f t="shared" si="886"/>
        <v>0</v>
      </c>
      <c r="I4078" s="1">
        <f t="shared" si="887"/>
        <v>1</v>
      </c>
      <c r="J4078" s="1" t="s">
        <v>239</v>
      </c>
      <c r="K4078" s="1">
        <f t="shared" si="888"/>
        <v>0</v>
      </c>
      <c r="L4078" s="1">
        <f t="shared" si="889"/>
        <v>0</v>
      </c>
      <c r="M4078" s="1">
        <f t="shared" si="890"/>
        <v>1</v>
      </c>
      <c r="N4078" s="1">
        <f t="shared" si="891"/>
        <v>0</v>
      </c>
      <c r="O4078" s="1">
        <f t="shared" si="892"/>
        <v>1</v>
      </c>
      <c r="P4078" s="1">
        <f t="shared" si="893"/>
        <v>0</v>
      </c>
      <c r="Q4078" s="1">
        <f t="shared" si="894"/>
        <v>1</v>
      </c>
      <c r="R4078" s="1" t="s">
        <v>657</v>
      </c>
      <c r="S4078" s="1">
        <f t="shared" si="896"/>
        <v>0</v>
      </c>
      <c r="T4078" s="1">
        <f t="shared" si="897"/>
        <v>0</v>
      </c>
      <c r="U4078" s="2"/>
      <c r="V4078" s="2"/>
      <c r="W4078" s="2"/>
      <c r="X4078" s="2"/>
      <c r="Y4078" s="2"/>
      <c r="Z4078" s="2"/>
      <c r="AA4078" s="1"/>
      <c r="AB4078" s="1"/>
      <c r="AC4078" s="1"/>
      <c r="AD4078" s="1"/>
    </row>
    <row r="4079" spans="1:30">
      <c r="A4079" s="3">
        <v>46221</v>
      </c>
      <c r="B4079" s="1" t="s">
        <v>479</v>
      </c>
      <c r="C4079" s="1">
        <v>1</v>
      </c>
      <c r="D4079" s="1">
        <v>0</v>
      </c>
      <c r="E4079" s="1">
        <f t="shared" si="895"/>
        <v>3</v>
      </c>
      <c r="F4079" s="1">
        <f t="shared" si="884"/>
        <v>1</v>
      </c>
      <c r="G4079" s="1">
        <f t="shared" si="885"/>
        <v>0</v>
      </c>
      <c r="H4079" s="1">
        <f t="shared" si="886"/>
        <v>0</v>
      </c>
      <c r="I4079" s="1">
        <f t="shared" si="887"/>
        <v>1</v>
      </c>
      <c r="J4079" s="1" t="s">
        <v>481</v>
      </c>
      <c r="K4079" s="1">
        <f t="shared" si="888"/>
        <v>1</v>
      </c>
      <c r="L4079" s="1">
        <f t="shared" si="889"/>
        <v>0</v>
      </c>
      <c r="M4079" s="1">
        <f t="shared" si="890"/>
        <v>0</v>
      </c>
      <c r="N4079" s="1">
        <f t="shared" si="891"/>
        <v>0</v>
      </c>
      <c r="O4079" s="1">
        <f t="shared" si="892"/>
        <v>0</v>
      </c>
      <c r="P4079" s="1">
        <f t="shared" si="893"/>
        <v>1</v>
      </c>
      <c r="Q4079" s="1">
        <f t="shared" si="894"/>
        <v>0</v>
      </c>
      <c r="R4079" s="1" t="s">
        <v>465</v>
      </c>
      <c r="S4079" s="1">
        <f t="shared" si="896"/>
        <v>1</v>
      </c>
      <c r="T4079" s="1">
        <f t="shared" si="897"/>
        <v>0</v>
      </c>
      <c r="U4079" s="2">
        <v>4400</v>
      </c>
      <c r="V4079" s="2"/>
      <c r="W4079" s="2"/>
      <c r="X4079" s="2"/>
      <c r="Y4079" s="2"/>
      <c r="Z4079" s="2"/>
      <c r="AA4079" s="1"/>
      <c r="AB4079" s="1"/>
      <c r="AC4079" s="1"/>
      <c r="AD4079" s="1"/>
    </row>
    <row r="4080" spans="1:30">
      <c r="A4080" s="3">
        <v>46221</v>
      </c>
      <c r="B4080" s="1" t="s">
        <v>473</v>
      </c>
      <c r="C4080" s="1">
        <v>3</v>
      </c>
      <c r="D4080" s="1">
        <v>1</v>
      </c>
      <c r="E4080" s="1">
        <f t="shared" si="895"/>
        <v>3</v>
      </c>
      <c r="F4080" s="1">
        <f t="shared" si="884"/>
        <v>1</v>
      </c>
      <c r="G4080" s="1">
        <f t="shared" si="885"/>
        <v>0</v>
      </c>
      <c r="H4080" s="1">
        <f t="shared" si="886"/>
        <v>0</v>
      </c>
      <c r="I4080" s="1">
        <f t="shared" si="887"/>
        <v>0</v>
      </c>
      <c r="J4080" s="1" t="s">
        <v>486</v>
      </c>
      <c r="K4080" s="1">
        <f t="shared" si="888"/>
        <v>3</v>
      </c>
      <c r="L4080" s="1">
        <f t="shared" si="889"/>
        <v>1</v>
      </c>
      <c r="M4080" s="1">
        <f t="shared" si="890"/>
        <v>0</v>
      </c>
      <c r="N4080" s="1">
        <f t="shared" si="891"/>
        <v>0</v>
      </c>
      <c r="O4080" s="1">
        <f t="shared" si="892"/>
        <v>0</v>
      </c>
      <c r="P4080" s="1">
        <f t="shared" si="893"/>
        <v>1</v>
      </c>
      <c r="Q4080" s="1">
        <f t="shared" si="894"/>
        <v>0</v>
      </c>
      <c r="R4080" s="1" t="s">
        <v>465</v>
      </c>
      <c r="S4080" s="1">
        <f t="shared" si="896"/>
        <v>3</v>
      </c>
      <c r="T4080" s="1">
        <f t="shared" si="897"/>
        <v>1</v>
      </c>
      <c r="U4080" s="2">
        <v>5075</v>
      </c>
      <c r="V4080" s="2">
        <v>3902</v>
      </c>
      <c r="W4080" s="2">
        <v>3789</v>
      </c>
      <c r="X4080" s="2">
        <v>3210</v>
      </c>
      <c r="Y4080" s="2"/>
      <c r="Z4080" s="2"/>
      <c r="AA4080" s="1"/>
      <c r="AB4080" s="1"/>
      <c r="AC4080" s="1"/>
      <c r="AD4080" s="1"/>
    </row>
    <row r="4081" spans="1:30">
      <c r="A4081" s="3">
        <v>46221</v>
      </c>
      <c r="B4081" s="1" t="s">
        <v>537</v>
      </c>
      <c r="C4081" s="1">
        <v>4</v>
      </c>
      <c r="D4081" s="1">
        <v>1</v>
      </c>
      <c r="E4081" s="1">
        <f t="shared" si="895"/>
        <v>3</v>
      </c>
      <c r="F4081" s="1">
        <f t="shared" si="884"/>
        <v>1</v>
      </c>
      <c r="G4081" s="1">
        <f t="shared" si="885"/>
        <v>0</v>
      </c>
      <c r="H4081" s="1">
        <f t="shared" si="886"/>
        <v>0</v>
      </c>
      <c r="I4081" s="1">
        <f t="shared" si="887"/>
        <v>0</v>
      </c>
      <c r="J4081" s="1" t="s">
        <v>429</v>
      </c>
      <c r="K4081" s="1">
        <f t="shared" si="888"/>
        <v>4</v>
      </c>
      <c r="L4081" s="1">
        <f t="shared" si="889"/>
        <v>1</v>
      </c>
      <c r="M4081" s="1">
        <f t="shared" si="890"/>
        <v>0</v>
      </c>
      <c r="N4081" s="1">
        <f t="shared" si="891"/>
        <v>0</v>
      </c>
      <c r="O4081" s="1">
        <f t="shared" si="892"/>
        <v>0</v>
      </c>
      <c r="P4081" s="1">
        <f t="shared" si="893"/>
        <v>1</v>
      </c>
      <c r="Q4081" s="1">
        <f t="shared" si="894"/>
        <v>0</v>
      </c>
      <c r="R4081" s="1" t="s">
        <v>532</v>
      </c>
      <c r="S4081" s="1">
        <f t="shared" si="896"/>
        <v>4</v>
      </c>
      <c r="T4081" s="1">
        <f t="shared" si="897"/>
        <v>1</v>
      </c>
      <c r="U4081" s="2">
        <v>3203</v>
      </c>
      <c r="V4081" s="2">
        <v>9999</v>
      </c>
      <c r="W4081" s="2">
        <v>9999</v>
      </c>
      <c r="X4081" s="2">
        <v>4582</v>
      </c>
      <c r="Y4081" s="2">
        <v>1561</v>
      </c>
      <c r="Z4081" s="2"/>
      <c r="AA4081" s="1"/>
      <c r="AB4081" s="1"/>
      <c r="AC4081" s="1"/>
      <c r="AD4081" s="1"/>
    </row>
    <row r="4082" spans="1:30">
      <c r="A4082" s="3">
        <v>46221</v>
      </c>
      <c r="B4082" s="1" t="s">
        <v>268</v>
      </c>
      <c r="C4082" s="1">
        <v>1</v>
      </c>
      <c r="D4082" s="1">
        <v>1</v>
      </c>
      <c r="E4082" s="1">
        <f t="shared" si="895"/>
        <v>1</v>
      </c>
      <c r="F4082" s="1">
        <f t="shared" si="884"/>
        <v>0</v>
      </c>
      <c r="G4082" s="1">
        <f t="shared" si="885"/>
        <v>1</v>
      </c>
      <c r="H4082" s="1">
        <f t="shared" si="886"/>
        <v>0</v>
      </c>
      <c r="I4082" s="1">
        <f t="shared" si="887"/>
        <v>0</v>
      </c>
      <c r="J4082" s="1" t="s">
        <v>540</v>
      </c>
      <c r="K4082" s="1">
        <f t="shared" si="888"/>
        <v>1</v>
      </c>
      <c r="L4082" s="1">
        <f t="shared" si="889"/>
        <v>1</v>
      </c>
      <c r="M4082" s="1">
        <f t="shared" si="890"/>
        <v>1</v>
      </c>
      <c r="N4082" s="1">
        <f t="shared" si="891"/>
        <v>0</v>
      </c>
      <c r="O4082" s="1">
        <f t="shared" si="892"/>
        <v>1</v>
      </c>
      <c r="P4082" s="1">
        <f t="shared" si="893"/>
        <v>0</v>
      </c>
      <c r="Q4082" s="1">
        <f t="shared" si="894"/>
        <v>0</v>
      </c>
      <c r="R4082" s="1" t="s">
        <v>532</v>
      </c>
      <c r="S4082" s="1">
        <f t="shared" si="896"/>
        <v>1</v>
      </c>
      <c r="T4082" s="1">
        <f t="shared" si="897"/>
        <v>1</v>
      </c>
      <c r="U4082" s="2">
        <v>2786</v>
      </c>
      <c r="V4082" s="2"/>
      <c r="W4082" s="2"/>
      <c r="X4082" s="2"/>
      <c r="Y4082" s="2"/>
      <c r="Z4082" s="2"/>
      <c r="AA4082" s="1"/>
      <c r="AB4082" s="1"/>
      <c r="AC4082" s="1"/>
      <c r="AD4082" s="1"/>
    </row>
    <row r="4083" spans="1:30">
      <c r="A4083" s="3">
        <v>46221</v>
      </c>
      <c r="B4083" s="1" t="s">
        <v>611</v>
      </c>
      <c r="C4083" s="1">
        <v>2</v>
      </c>
      <c r="D4083" s="1">
        <v>0</v>
      </c>
      <c r="E4083" s="1">
        <f t="shared" si="895"/>
        <v>3</v>
      </c>
      <c r="F4083" s="1">
        <f t="shared" si="884"/>
        <v>1</v>
      </c>
      <c r="G4083" s="1">
        <f t="shared" si="885"/>
        <v>0</v>
      </c>
      <c r="H4083" s="1">
        <f t="shared" si="886"/>
        <v>0</v>
      </c>
      <c r="I4083" s="1">
        <f t="shared" si="887"/>
        <v>1</v>
      </c>
      <c r="J4083" s="1" t="s">
        <v>625</v>
      </c>
      <c r="K4083" s="1">
        <f t="shared" si="888"/>
        <v>2</v>
      </c>
      <c r="L4083" s="1">
        <f t="shared" si="889"/>
        <v>0</v>
      </c>
      <c r="M4083" s="1">
        <f t="shared" si="890"/>
        <v>0</v>
      </c>
      <c r="N4083" s="1">
        <f t="shared" si="891"/>
        <v>0</v>
      </c>
      <c r="O4083" s="1">
        <f t="shared" si="892"/>
        <v>0</v>
      </c>
      <c r="P4083" s="1">
        <f t="shared" si="893"/>
        <v>1</v>
      </c>
      <c r="Q4083" s="1">
        <f t="shared" si="894"/>
        <v>0</v>
      </c>
      <c r="R4083" s="1" t="s">
        <v>609</v>
      </c>
      <c r="S4083" s="1">
        <f t="shared" si="896"/>
        <v>2</v>
      </c>
      <c r="T4083" s="1">
        <f t="shared" si="897"/>
        <v>0</v>
      </c>
      <c r="U4083" s="2">
        <v>1970</v>
      </c>
      <c r="V4083" s="2">
        <v>3829</v>
      </c>
      <c r="W4083" s="2"/>
      <c r="X4083" s="2"/>
      <c r="Y4083" s="2"/>
      <c r="Z4083" s="2"/>
      <c r="AA4083" s="1"/>
      <c r="AB4083" s="1"/>
      <c r="AC4083" s="1"/>
      <c r="AD4083" s="1"/>
    </row>
    <row r="4084" spans="1:30">
      <c r="A4084" s="3">
        <v>46221</v>
      </c>
      <c r="B4084" s="1" t="s">
        <v>612</v>
      </c>
      <c r="C4084" s="1">
        <v>1</v>
      </c>
      <c r="D4084" s="1">
        <v>1</v>
      </c>
      <c r="E4084" s="1">
        <f t="shared" si="895"/>
        <v>1</v>
      </c>
      <c r="F4084" s="1">
        <f t="shared" si="884"/>
        <v>0</v>
      </c>
      <c r="G4084" s="1">
        <f t="shared" si="885"/>
        <v>1</v>
      </c>
      <c r="H4084" s="1">
        <f t="shared" si="886"/>
        <v>0</v>
      </c>
      <c r="I4084" s="1">
        <f t="shared" si="887"/>
        <v>0</v>
      </c>
      <c r="J4084" s="1" t="s">
        <v>613</v>
      </c>
      <c r="K4084" s="1">
        <f t="shared" si="888"/>
        <v>1</v>
      </c>
      <c r="L4084" s="1">
        <f t="shared" si="889"/>
        <v>1</v>
      </c>
      <c r="M4084" s="1">
        <f t="shared" si="890"/>
        <v>1</v>
      </c>
      <c r="N4084" s="1">
        <f t="shared" si="891"/>
        <v>0</v>
      </c>
      <c r="O4084" s="1">
        <f t="shared" si="892"/>
        <v>1</v>
      </c>
      <c r="P4084" s="1">
        <f t="shared" si="893"/>
        <v>0</v>
      </c>
      <c r="Q4084" s="1">
        <f t="shared" si="894"/>
        <v>0</v>
      </c>
      <c r="R4084" s="1" t="s">
        <v>609</v>
      </c>
      <c r="S4084" s="1">
        <f t="shared" si="896"/>
        <v>1</v>
      </c>
      <c r="T4084" s="1">
        <f t="shared" si="897"/>
        <v>1</v>
      </c>
      <c r="U4084" s="2">
        <v>2086</v>
      </c>
      <c r="V4084" s="2">
        <v>2426</v>
      </c>
      <c r="W4084" s="2"/>
      <c r="X4084" s="2"/>
      <c r="Y4084" s="2"/>
      <c r="Z4084" s="2"/>
      <c r="AA4084" s="1"/>
      <c r="AB4084" s="1"/>
      <c r="AC4084" s="1"/>
      <c r="AD4084" s="1"/>
    </row>
    <row r="4085" spans="1:30">
      <c r="A4085" s="3">
        <v>46221</v>
      </c>
      <c r="B4085" s="1" t="s">
        <v>608</v>
      </c>
      <c r="C4085" s="1">
        <v>2</v>
      </c>
      <c r="D4085" s="1">
        <v>1</v>
      </c>
      <c r="E4085" s="1">
        <f t="shared" si="895"/>
        <v>3</v>
      </c>
      <c r="F4085" s="1">
        <f t="shared" si="884"/>
        <v>1</v>
      </c>
      <c r="G4085" s="1">
        <f t="shared" si="885"/>
        <v>0</v>
      </c>
      <c r="H4085" s="1">
        <f t="shared" si="886"/>
        <v>0</v>
      </c>
      <c r="I4085" s="1">
        <f t="shared" si="887"/>
        <v>0</v>
      </c>
      <c r="J4085" s="1" t="s">
        <v>614</v>
      </c>
      <c r="K4085" s="1">
        <f t="shared" si="888"/>
        <v>2</v>
      </c>
      <c r="L4085" s="1">
        <f t="shared" si="889"/>
        <v>1</v>
      </c>
      <c r="M4085" s="1">
        <f t="shared" si="890"/>
        <v>0</v>
      </c>
      <c r="N4085" s="1">
        <f t="shared" si="891"/>
        <v>0</v>
      </c>
      <c r="O4085" s="1">
        <f t="shared" si="892"/>
        <v>0</v>
      </c>
      <c r="P4085" s="1">
        <f t="shared" si="893"/>
        <v>1</v>
      </c>
      <c r="Q4085" s="1">
        <f t="shared" si="894"/>
        <v>0</v>
      </c>
      <c r="R4085" s="1" t="s">
        <v>609</v>
      </c>
      <c r="S4085" s="1">
        <f t="shared" si="896"/>
        <v>2</v>
      </c>
      <c r="T4085" s="1">
        <f t="shared" si="897"/>
        <v>1</v>
      </c>
      <c r="U4085" s="2">
        <v>1682</v>
      </c>
      <c r="V4085" s="2">
        <v>2499</v>
      </c>
      <c r="W4085" s="2">
        <v>2705</v>
      </c>
      <c r="X4085" s="2"/>
      <c r="Y4085" s="2"/>
      <c r="Z4085" s="2"/>
      <c r="AA4085" s="1"/>
      <c r="AB4085" s="1"/>
      <c r="AC4085" s="1"/>
      <c r="AD4085" s="1"/>
    </row>
    <row r="4086" spans="1:30">
      <c r="A4086" s="3">
        <v>46221</v>
      </c>
      <c r="B4086" s="1" t="s">
        <v>501</v>
      </c>
      <c r="C4086" s="1">
        <v>6</v>
      </c>
      <c r="D4086" s="1">
        <v>1</v>
      </c>
      <c r="E4086" s="1">
        <f t="shared" si="895"/>
        <v>3</v>
      </c>
      <c r="F4086" s="1">
        <f t="shared" si="884"/>
        <v>1</v>
      </c>
      <c r="G4086" s="1">
        <f t="shared" si="885"/>
        <v>0</v>
      </c>
      <c r="H4086" s="1">
        <f t="shared" si="886"/>
        <v>0</v>
      </c>
      <c r="I4086" s="1">
        <f t="shared" si="887"/>
        <v>0</v>
      </c>
      <c r="J4086" s="1" t="s">
        <v>524</v>
      </c>
      <c r="K4086" s="1">
        <f t="shared" si="888"/>
        <v>6</v>
      </c>
      <c r="L4086" s="1">
        <f t="shared" si="889"/>
        <v>1</v>
      </c>
      <c r="M4086" s="1">
        <f t="shared" si="890"/>
        <v>0</v>
      </c>
      <c r="N4086" s="1">
        <f t="shared" si="891"/>
        <v>0</v>
      </c>
      <c r="O4086" s="1">
        <f t="shared" si="892"/>
        <v>0</v>
      </c>
      <c r="P4086" s="1">
        <f t="shared" si="893"/>
        <v>1</v>
      </c>
      <c r="Q4086" s="1">
        <f t="shared" si="894"/>
        <v>0</v>
      </c>
      <c r="R4086" s="1" t="s">
        <v>498</v>
      </c>
      <c r="S4086" s="1">
        <f t="shared" si="896"/>
        <v>6</v>
      </c>
      <c r="T4086" s="1">
        <f t="shared" si="897"/>
        <v>1</v>
      </c>
      <c r="U4086" s="2">
        <v>5078</v>
      </c>
      <c r="V4086" s="2">
        <v>4712</v>
      </c>
      <c r="W4086" s="2">
        <v>4769</v>
      </c>
      <c r="X4086" s="2">
        <v>4712</v>
      </c>
      <c r="Y4086" s="2">
        <v>2256</v>
      </c>
      <c r="Z4086" s="2">
        <v>2594</v>
      </c>
      <c r="AA4086" s="1">
        <v>5081</v>
      </c>
      <c r="AB4086" s="1"/>
      <c r="AC4086" s="1"/>
      <c r="AD4086" s="1"/>
    </row>
    <row r="4087" spans="1:30">
      <c r="A4087" s="3">
        <v>46221</v>
      </c>
      <c r="B4087" s="1" t="s">
        <v>515</v>
      </c>
      <c r="C4087" s="1">
        <v>2</v>
      </c>
      <c r="D4087" s="1">
        <v>2</v>
      </c>
      <c r="E4087" s="1">
        <f t="shared" si="895"/>
        <v>1</v>
      </c>
      <c r="F4087" s="1">
        <f t="shared" si="884"/>
        <v>0</v>
      </c>
      <c r="G4087" s="1">
        <f t="shared" si="885"/>
        <v>1</v>
      </c>
      <c r="H4087" s="1">
        <f t="shared" si="886"/>
        <v>0</v>
      </c>
      <c r="I4087" s="1">
        <f t="shared" si="887"/>
        <v>0</v>
      </c>
      <c r="J4087" s="1" t="s">
        <v>517</v>
      </c>
      <c r="K4087" s="1">
        <f t="shared" si="888"/>
        <v>2</v>
      </c>
      <c r="L4087" s="1">
        <f t="shared" si="889"/>
        <v>2</v>
      </c>
      <c r="M4087" s="1">
        <f t="shared" si="890"/>
        <v>1</v>
      </c>
      <c r="N4087" s="1">
        <f t="shared" si="891"/>
        <v>0</v>
      </c>
      <c r="O4087" s="1">
        <f t="shared" si="892"/>
        <v>1</v>
      </c>
      <c r="P4087" s="1">
        <f t="shared" si="893"/>
        <v>0</v>
      </c>
      <c r="Q4087" s="1">
        <f t="shared" si="894"/>
        <v>0</v>
      </c>
      <c r="R4087" s="1" t="s">
        <v>498</v>
      </c>
      <c r="S4087" s="1">
        <f t="shared" si="896"/>
        <v>2</v>
      </c>
      <c r="T4087" s="1">
        <f t="shared" si="897"/>
        <v>2</v>
      </c>
      <c r="U4087" s="2">
        <v>4515</v>
      </c>
      <c r="V4087" s="2">
        <v>5082</v>
      </c>
      <c r="W4087" s="2">
        <v>5051</v>
      </c>
      <c r="X4087" s="2">
        <v>4333</v>
      </c>
      <c r="Y4087" s="2"/>
      <c r="Z4087" s="2"/>
      <c r="AA4087" s="1"/>
      <c r="AB4087" s="1"/>
      <c r="AC4087" s="1"/>
      <c r="AD4087" s="1"/>
    </row>
    <row r="4088" spans="1:30">
      <c r="A4088" s="3">
        <v>46221</v>
      </c>
      <c r="B4088" s="1" t="s">
        <v>568</v>
      </c>
      <c r="C4088" s="1">
        <v>3</v>
      </c>
      <c r="D4088" s="1">
        <v>1</v>
      </c>
      <c r="E4088" s="1">
        <f t="shared" si="895"/>
        <v>3</v>
      </c>
      <c r="F4088" s="1">
        <f t="shared" si="884"/>
        <v>1</v>
      </c>
      <c r="G4088" s="1">
        <f t="shared" si="885"/>
        <v>0</v>
      </c>
      <c r="H4088" s="1">
        <f t="shared" si="886"/>
        <v>0</v>
      </c>
      <c r="I4088" s="1">
        <f t="shared" si="887"/>
        <v>0</v>
      </c>
      <c r="J4088" s="1" t="s">
        <v>571</v>
      </c>
      <c r="K4088" s="1">
        <f t="shared" si="888"/>
        <v>3</v>
      </c>
      <c r="L4088" s="1">
        <f t="shared" si="889"/>
        <v>1</v>
      </c>
      <c r="M4088" s="1">
        <f t="shared" si="890"/>
        <v>0</v>
      </c>
      <c r="N4088" s="1">
        <f t="shared" si="891"/>
        <v>0</v>
      </c>
      <c r="O4088" s="1">
        <f t="shared" si="892"/>
        <v>0</v>
      </c>
      <c r="P4088" s="1">
        <f t="shared" si="893"/>
        <v>1</v>
      </c>
      <c r="Q4088" s="1">
        <f t="shared" si="894"/>
        <v>0</v>
      </c>
      <c r="R4088" s="1" t="s">
        <v>547</v>
      </c>
      <c r="S4088" s="1">
        <f t="shared" si="896"/>
        <v>3</v>
      </c>
      <c r="T4088" s="1">
        <f t="shared" si="897"/>
        <v>1</v>
      </c>
      <c r="U4088" s="2">
        <v>4335</v>
      </c>
      <c r="V4088" s="2">
        <v>4335</v>
      </c>
      <c r="W4088" s="2">
        <v>3045</v>
      </c>
      <c r="X4088" s="2">
        <v>2111</v>
      </c>
      <c r="Y4088" s="2"/>
      <c r="Z4088" s="2"/>
      <c r="AA4088" s="1"/>
      <c r="AB4088" s="1"/>
      <c r="AC4088" s="1"/>
      <c r="AD4088" s="1"/>
    </row>
    <row r="4089" spans="1:30">
      <c r="A4089" s="3">
        <v>46221</v>
      </c>
      <c r="B4089" s="1" t="s">
        <v>620</v>
      </c>
      <c r="C4089" s="1">
        <v>1</v>
      </c>
      <c r="D4089" s="1">
        <v>0</v>
      </c>
      <c r="E4089" s="1">
        <f t="shared" si="895"/>
        <v>3</v>
      </c>
      <c r="F4089" s="1">
        <f t="shared" si="884"/>
        <v>1</v>
      </c>
      <c r="G4089" s="1">
        <f t="shared" si="885"/>
        <v>0</v>
      </c>
      <c r="H4089" s="1">
        <f t="shared" si="886"/>
        <v>0</v>
      </c>
      <c r="I4089" s="1">
        <f t="shared" si="887"/>
        <v>1</v>
      </c>
      <c r="J4089" s="1" t="s">
        <v>616</v>
      </c>
      <c r="K4089" s="1">
        <f t="shared" si="888"/>
        <v>1</v>
      </c>
      <c r="L4089" s="1">
        <f t="shared" si="889"/>
        <v>0</v>
      </c>
      <c r="M4089" s="1">
        <f t="shared" si="890"/>
        <v>0</v>
      </c>
      <c r="N4089" s="1">
        <f t="shared" si="891"/>
        <v>0</v>
      </c>
      <c r="O4089" s="1">
        <f t="shared" si="892"/>
        <v>0</v>
      </c>
      <c r="P4089" s="1">
        <f t="shared" si="893"/>
        <v>1</v>
      </c>
      <c r="Q4089" s="1">
        <f t="shared" si="894"/>
        <v>0</v>
      </c>
      <c r="R4089" s="1" t="s">
        <v>618</v>
      </c>
      <c r="S4089" s="1">
        <f t="shared" si="896"/>
        <v>1</v>
      </c>
      <c r="T4089" s="1">
        <f t="shared" si="897"/>
        <v>0</v>
      </c>
      <c r="U4089" s="2">
        <v>4811</v>
      </c>
      <c r="V4089" s="2"/>
      <c r="W4089" s="2"/>
      <c r="X4089" s="2"/>
      <c r="Y4089" s="2"/>
      <c r="Z4089" s="2"/>
      <c r="AA4089" s="1"/>
      <c r="AB4089" s="1"/>
      <c r="AC4089" s="1"/>
      <c r="AD4089" s="1"/>
    </row>
    <row r="4090" spans="1:30">
      <c r="A4090" s="3">
        <v>46221</v>
      </c>
      <c r="B4090" s="1" t="s">
        <v>621</v>
      </c>
      <c r="C4090" s="1">
        <v>0</v>
      </c>
      <c r="D4090" s="1">
        <v>2</v>
      </c>
      <c r="E4090" s="1">
        <f t="shared" si="895"/>
        <v>0</v>
      </c>
      <c r="F4090" s="1">
        <f t="shared" si="884"/>
        <v>0</v>
      </c>
      <c r="G4090" s="1">
        <f t="shared" si="885"/>
        <v>0</v>
      </c>
      <c r="H4090" s="1">
        <f t="shared" si="886"/>
        <v>1</v>
      </c>
      <c r="I4090" s="1">
        <f t="shared" si="887"/>
        <v>0</v>
      </c>
      <c r="J4090" s="1" t="s">
        <v>622</v>
      </c>
      <c r="K4090" s="1">
        <f t="shared" si="888"/>
        <v>0</v>
      </c>
      <c r="L4090" s="1">
        <f t="shared" si="889"/>
        <v>2</v>
      </c>
      <c r="M4090" s="1">
        <f t="shared" si="890"/>
        <v>3</v>
      </c>
      <c r="N4090" s="1">
        <f t="shared" si="891"/>
        <v>1</v>
      </c>
      <c r="O4090" s="1">
        <f t="shared" si="892"/>
        <v>0</v>
      </c>
      <c r="P4090" s="1">
        <f t="shared" si="893"/>
        <v>0</v>
      </c>
      <c r="Q4090" s="1">
        <f t="shared" si="894"/>
        <v>1</v>
      </c>
      <c r="R4090" s="1" t="s">
        <v>618</v>
      </c>
      <c r="S4090" s="1">
        <f t="shared" si="896"/>
        <v>0</v>
      </c>
      <c r="T4090" s="1">
        <f t="shared" si="897"/>
        <v>2</v>
      </c>
      <c r="U4090" s="2">
        <v>1314</v>
      </c>
      <c r="V4090" s="2">
        <v>2060</v>
      </c>
      <c r="W4090" s="2"/>
      <c r="X4090" s="2"/>
      <c r="Y4090" s="2"/>
      <c r="Z4090" s="2"/>
      <c r="AA4090" s="1"/>
      <c r="AB4090" s="1"/>
      <c r="AC4090" s="1"/>
      <c r="AD4090" s="1"/>
    </row>
    <row r="4091" spans="1:30">
      <c r="A4091" s="3">
        <v>46221</v>
      </c>
      <c r="B4091" s="1" t="s">
        <v>646</v>
      </c>
      <c r="C4091" s="1">
        <v>0</v>
      </c>
      <c r="D4091" s="1">
        <v>0</v>
      </c>
      <c r="E4091" s="1">
        <f t="shared" si="895"/>
        <v>1</v>
      </c>
      <c r="F4091" s="1">
        <f t="shared" si="884"/>
        <v>0</v>
      </c>
      <c r="G4091" s="1">
        <f t="shared" si="885"/>
        <v>1</v>
      </c>
      <c r="H4091" s="1">
        <f t="shared" si="886"/>
        <v>0</v>
      </c>
      <c r="I4091" s="1">
        <f t="shared" si="887"/>
        <v>1</v>
      </c>
      <c r="J4091" s="1" t="s">
        <v>648</v>
      </c>
      <c r="K4091" s="1">
        <f t="shared" si="888"/>
        <v>0</v>
      </c>
      <c r="L4091" s="1">
        <f t="shared" si="889"/>
        <v>0</v>
      </c>
      <c r="M4091" s="1">
        <f t="shared" si="890"/>
        <v>1</v>
      </c>
      <c r="N4091" s="1">
        <f t="shared" si="891"/>
        <v>0</v>
      </c>
      <c r="O4091" s="1">
        <f t="shared" si="892"/>
        <v>1</v>
      </c>
      <c r="P4091" s="1">
        <f t="shared" si="893"/>
        <v>0</v>
      </c>
      <c r="Q4091" s="1">
        <f t="shared" si="894"/>
        <v>1</v>
      </c>
      <c r="R4091" s="1" t="s">
        <v>642</v>
      </c>
      <c r="S4091" s="1">
        <f t="shared" si="896"/>
        <v>0</v>
      </c>
      <c r="T4091" s="1">
        <f t="shared" si="897"/>
        <v>0</v>
      </c>
      <c r="U4091" s="2"/>
      <c r="V4091" s="2"/>
      <c r="W4091" s="2"/>
      <c r="X4091" s="2"/>
      <c r="Y4091" s="2"/>
      <c r="Z4091" s="2"/>
      <c r="AA4091" s="1"/>
      <c r="AB4091" s="1"/>
      <c r="AC4091" s="1"/>
      <c r="AD4091" s="1"/>
    </row>
    <row r="4092" spans="1:30">
      <c r="A4092" s="3">
        <v>46221</v>
      </c>
      <c r="B4092" s="1" t="s">
        <v>644</v>
      </c>
      <c r="C4092" s="1">
        <v>1</v>
      </c>
      <c r="D4092" s="1">
        <v>3</v>
      </c>
      <c r="E4092" s="1">
        <f t="shared" si="895"/>
        <v>0</v>
      </c>
      <c r="F4092" s="1">
        <f t="shared" si="884"/>
        <v>0</v>
      </c>
      <c r="G4092" s="1">
        <f t="shared" si="885"/>
        <v>0</v>
      </c>
      <c r="H4092" s="1">
        <f t="shared" si="886"/>
        <v>1</v>
      </c>
      <c r="I4092" s="1">
        <f t="shared" si="887"/>
        <v>0</v>
      </c>
      <c r="J4092" s="1" t="s">
        <v>641</v>
      </c>
      <c r="K4092" s="1">
        <f t="shared" si="888"/>
        <v>1</v>
      </c>
      <c r="L4092" s="1">
        <f t="shared" si="889"/>
        <v>3</v>
      </c>
      <c r="M4092" s="1">
        <f t="shared" si="890"/>
        <v>3</v>
      </c>
      <c r="N4092" s="1">
        <f t="shared" si="891"/>
        <v>1</v>
      </c>
      <c r="O4092" s="1">
        <f t="shared" si="892"/>
        <v>0</v>
      </c>
      <c r="P4092" s="1">
        <f t="shared" si="893"/>
        <v>0</v>
      </c>
      <c r="Q4092" s="1">
        <f t="shared" si="894"/>
        <v>0</v>
      </c>
      <c r="R4092" s="1" t="s">
        <v>642</v>
      </c>
      <c r="S4092" s="1">
        <f t="shared" si="896"/>
        <v>1</v>
      </c>
      <c r="T4092" s="1">
        <f t="shared" si="897"/>
        <v>3</v>
      </c>
      <c r="U4092" s="2">
        <v>5087</v>
      </c>
      <c r="V4092" s="2">
        <v>1099</v>
      </c>
      <c r="W4092" s="2">
        <v>2431</v>
      </c>
      <c r="X4092" s="2">
        <v>2431</v>
      </c>
      <c r="Y4092" s="2"/>
      <c r="Z4092" s="2"/>
      <c r="AA4092" s="1"/>
      <c r="AB4092" s="1"/>
      <c r="AC4092" s="1"/>
      <c r="AD4092" s="1"/>
    </row>
    <row r="4093" spans="1:30">
      <c r="A4093" s="3">
        <v>46221</v>
      </c>
      <c r="B4093" s="1" t="s">
        <v>649</v>
      </c>
      <c r="C4093" s="1">
        <v>0</v>
      </c>
      <c r="D4093" s="1">
        <v>2</v>
      </c>
      <c r="E4093" s="1">
        <f t="shared" si="895"/>
        <v>0</v>
      </c>
      <c r="F4093" s="1">
        <f t="shared" si="884"/>
        <v>0</v>
      </c>
      <c r="G4093" s="1">
        <f t="shared" si="885"/>
        <v>0</v>
      </c>
      <c r="H4093" s="1">
        <f t="shared" si="886"/>
        <v>1</v>
      </c>
      <c r="I4093" s="1">
        <f t="shared" si="887"/>
        <v>0</v>
      </c>
      <c r="J4093" s="1" t="s">
        <v>652</v>
      </c>
      <c r="K4093" s="1">
        <f t="shared" si="888"/>
        <v>0</v>
      </c>
      <c r="L4093" s="1">
        <f t="shared" si="889"/>
        <v>2</v>
      </c>
      <c r="M4093" s="1">
        <f t="shared" si="890"/>
        <v>3</v>
      </c>
      <c r="N4093" s="1">
        <f t="shared" si="891"/>
        <v>1</v>
      </c>
      <c r="O4093" s="1">
        <f t="shared" si="892"/>
        <v>0</v>
      </c>
      <c r="P4093" s="1">
        <f t="shared" si="893"/>
        <v>0</v>
      </c>
      <c r="Q4093" s="1">
        <f t="shared" si="894"/>
        <v>1</v>
      </c>
      <c r="R4093" s="1" t="s">
        <v>651</v>
      </c>
      <c r="S4093" s="1">
        <f t="shared" si="896"/>
        <v>0</v>
      </c>
      <c r="T4093" s="1">
        <f t="shared" si="897"/>
        <v>2</v>
      </c>
      <c r="U4093" s="2">
        <v>1481</v>
      </c>
      <c r="V4093" s="2">
        <v>5089</v>
      </c>
      <c r="W4093" s="2"/>
      <c r="X4093" s="2"/>
      <c r="Y4093" s="2"/>
      <c r="Z4093" s="2"/>
      <c r="AA4093" s="1"/>
      <c r="AB4093" s="1"/>
      <c r="AC4093" s="1"/>
      <c r="AD4093" s="1"/>
    </row>
    <row r="4094" spans="1:30">
      <c r="A4094" s="3">
        <v>46222</v>
      </c>
      <c r="B4094" s="1" t="s">
        <v>215</v>
      </c>
      <c r="C4094" s="1">
        <v>0</v>
      </c>
      <c r="D4094" s="1">
        <v>0</v>
      </c>
      <c r="E4094" s="1">
        <f t="shared" si="895"/>
        <v>1</v>
      </c>
      <c r="F4094" s="1">
        <f t="shared" si="884"/>
        <v>0</v>
      </c>
      <c r="G4094" s="1">
        <f t="shared" si="885"/>
        <v>1</v>
      </c>
      <c r="H4094" s="1">
        <f t="shared" si="886"/>
        <v>0</v>
      </c>
      <c r="I4094" s="1">
        <f t="shared" si="887"/>
        <v>1</v>
      </c>
      <c r="J4094" s="1" t="s">
        <v>169</v>
      </c>
      <c r="K4094" s="1">
        <f t="shared" si="888"/>
        <v>0</v>
      </c>
      <c r="L4094" s="1">
        <f t="shared" si="889"/>
        <v>0</v>
      </c>
      <c r="M4094" s="1">
        <f t="shared" si="890"/>
        <v>1</v>
      </c>
      <c r="N4094" s="1">
        <f t="shared" si="891"/>
        <v>0</v>
      </c>
      <c r="O4094" s="1">
        <f t="shared" si="892"/>
        <v>1</v>
      </c>
      <c r="P4094" s="1">
        <f t="shared" si="893"/>
        <v>0</v>
      </c>
      <c r="Q4094" s="1">
        <f t="shared" si="894"/>
        <v>1</v>
      </c>
      <c r="R4094" s="1" t="s">
        <v>428</v>
      </c>
      <c r="S4094" s="1">
        <f t="shared" si="896"/>
        <v>0</v>
      </c>
      <c r="T4094" s="1">
        <f t="shared" si="897"/>
        <v>0</v>
      </c>
      <c r="U4094" s="2"/>
      <c r="V4094" s="2"/>
      <c r="W4094" s="2"/>
      <c r="X4094" s="2"/>
      <c r="Y4094" s="2"/>
      <c r="Z4094" s="2"/>
      <c r="AA4094" s="1"/>
      <c r="AB4094" s="1"/>
      <c r="AC4094" s="1"/>
      <c r="AD4094" s="1"/>
    </row>
    <row r="4095" spans="1:30">
      <c r="A4095" s="3">
        <v>46222</v>
      </c>
      <c r="B4095" s="1" t="s">
        <v>139</v>
      </c>
      <c r="C4095" s="1">
        <v>1</v>
      </c>
      <c r="D4095" s="1">
        <v>0</v>
      </c>
      <c r="E4095" s="1">
        <f t="shared" si="895"/>
        <v>3</v>
      </c>
      <c r="F4095" s="1">
        <f t="shared" si="884"/>
        <v>1</v>
      </c>
      <c r="G4095" s="1">
        <f t="shared" si="885"/>
        <v>0</v>
      </c>
      <c r="H4095" s="1">
        <f t="shared" si="886"/>
        <v>0</v>
      </c>
      <c r="I4095" s="1">
        <f t="shared" si="887"/>
        <v>1</v>
      </c>
      <c r="J4095" s="1" t="s">
        <v>100</v>
      </c>
      <c r="K4095" s="1">
        <f t="shared" si="888"/>
        <v>1</v>
      </c>
      <c r="L4095" s="1">
        <f t="shared" si="889"/>
        <v>0</v>
      </c>
      <c r="M4095" s="1">
        <f t="shared" si="890"/>
        <v>0</v>
      </c>
      <c r="N4095" s="1">
        <f t="shared" si="891"/>
        <v>0</v>
      </c>
      <c r="O4095" s="1">
        <f t="shared" si="892"/>
        <v>0</v>
      </c>
      <c r="P4095" s="1">
        <f t="shared" si="893"/>
        <v>1</v>
      </c>
      <c r="Q4095" s="1">
        <f t="shared" si="894"/>
        <v>0</v>
      </c>
      <c r="R4095" s="1" t="s">
        <v>428</v>
      </c>
      <c r="S4095" s="1">
        <f t="shared" si="896"/>
        <v>1</v>
      </c>
      <c r="T4095" s="1">
        <f t="shared" si="897"/>
        <v>0</v>
      </c>
      <c r="U4095" s="2">
        <v>1704</v>
      </c>
      <c r="V4095" s="2"/>
      <c r="W4095" s="2"/>
      <c r="X4095" s="2"/>
      <c r="Y4095" s="2"/>
      <c r="Z4095" s="2"/>
      <c r="AA4095" s="1"/>
      <c r="AB4095" s="1"/>
      <c r="AC4095" s="1"/>
      <c r="AD4095" s="1"/>
    </row>
    <row r="4096" spans="1:30">
      <c r="A4096" s="3">
        <v>46222</v>
      </c>
      <c r="B4096" s="1" t="s">
        <v>330</v>
      </c>
      <c r="C4096" s="1">
        <v>3</v>
      </c>
      <c r="D4096" s="1">
        <v>1</v>
      </c>
      <c r="E4096" s="1">
        <f t="shared" si="895"/>
        <v>3</v>
      </c>
      <c r="F4096" s="1">
        <f t="shared" si="884"/>
        <v>1</v>
      </c>
      <c r="G4096" s="1">
        <f t="shared" si="885"/>
        <v>0</v>
      </c>
      <c r="H4096" s="1">
        <f t="shared" si="886"/>
        <v>0</v>
      </c>
      <c r="I4096" s="1">
        <f t="shared" si="887"/>
        <v>0</v>
      </c>
      <c r="J4096" s="1" t="s">
        <v>238</v>
      </c>
      <c r="K4096" s="1">
        <f t="shared" si="888"/>
        <v>3</v>
      </c>
      <c r="L4096" s="1">
        <f t="shared" si="889"/>
        <v>1</v>
      </c>
      <c r="M4096" s="1">
        <f t="shared" si="890"/>
        <v>0</v>
      </c>
      <c r="N4096" s="1">
        <f t="shared" si="891"/>
        <v>0</v>
      </c>
      <c r="O4096" s="1">
        <f t="shared" si="892"/>
        <v>0</v>
      </c>
      <c r="P4096" s="1">
        <f t="shared" si="893"/>
        <v>1</v>
      </c>
      <c r="Q4096" s="1">
        <f t="shared" si="894"/>
        <v>0</v>
      </c>
      <c r="R4096" s="1" t="s">
        <v>657</v>
      </c>
      <c r="S4096" s="1">
        <f t="shared" si="896"/>
        <v>3</v>
      </c>
      <c r="T4096" s="1">
        <f t="shared" si="897"/>
        <v>1</v>
      </c>
      <c r="U4096" s="2">
        <v>5090</v>
      </c>
      <c r="V4096" s="2">
        <v>5091</v>
      </c>
      <c r="W4096" s="2">
        <v>1413</v>
      </c>
      <c r="X4096" s="2">
        <v>2820</v>
      </c>
      <c r="Y4096" s="2"/>
      <c r="Z4096" s="2"/>
      <c r="AA4096" s="1"/>
      <c r="AB4096" s="1"/>
      <c r="AC4096" s="1"/>
      <c r="AD4096" s="1"/>
    </row>
    <row r="4097" spans="1:30">
      <c r="A4097" s="3">
        <v>46222</v>
      </c>
      <c r="B4097" s="1" t="s">
        <v>74</v>
      </c>
      <c r="C4097" s="1">
        <v>0</v>
      </c>
      <c r="D4097" s="1">
        <v>1</v>
      </c>
      <c r="E4097" s="1">
        <f t="shared" si="895"/>
        <v>0</v>
      </c>
      <c r="F4097" s="1">
        <f t="shared" si="884"/>
        <v>0</v>
      </c>
      <c r="G4097" s="1">
        <f t="shared" si="885"/>
        <v>0</v>
      </c>
      <c r="H4097" s="1">
        <f t="shared" si="886"/>
        <v>1</v>
      </c>
      <c r="I4097" s="1">
        <f t="shared" si="887"/>
        <v>0</v>
      </c>
      <c r="J4097" s="1" t="s">
        <v>237</v>
      </c>
      <c r="K4097" s="1">
        <f t="shared" si="888"/>
        <v>0</v>
      </c>
      <c r="L4097" s="1">
        <f t="shared" si="889"/>
        <v>1</v>
      </c>
      <c r="M4097" s="1">
        <f t="shared" si="890"/>
        <v>3</v>
      </c>
      <c r="N4097" s="1">
        <f t="shared" si="891"/>
        <v>1</v>
      </c>
      <c r="O4097" s="1">
        <f t="shared" si="892"/>
        <v>0</v>
      </c>
      <c r="P4097" s="1">
        <f t="shared" si="893"/>
        <v>0</v>
      </c>
      <c r="Q4097" s="1">
        <f t="shared" si="894"/>
        <v>1</v>
      </c>
      <c r="R4097" s="1" t="s">
        <v>657</v>
      </c>
      <c r="S4097" s="1">
        <f t="shared" si="896"/>
        <v>0</v>
      </c>
      <c r="T4097" s="1">
        <f t="shared" si="897"/>
        <v>1</v>
      </c>
      <c r="U4097" s="2">
        <v>1215</v>
      </c>
      <c r="V4097" s="2"/>
      <c r="W4097" s="2"/>
      <c r="X4097" s="2"/>
      <c r="Y4097" s="2"/>
      <c r="Z4097" s="2"/>
      <c r="AA4097" s="1"/>
      <c r="AB4097" s="1"/>
      <c r="AC4097" s="1"/>
      <c r="AD4097" s="1"/>
    </row>
    <row r="4098" spans="1:30">
      <c r="A4098" s="3">
        <v>46222</v>
      </c>
      <c r="B4098" s="1" t="s">
        <v>485</v>
      </c>
      <c r="C4098" s="1">
        <v>2</v>
      </c>
      <c r="D4098" s="1">
        <v>1</v>
      </c>
      <c r="E4098" s="1">
        <f t="shared" si="895"/>
        <v>3</v>
      </c>
      <c r="F4098" s="1">
        <f t="shared" ref="F4098:F4161" si="898">IF(C4098="","",IF(C4098&gt;D4098,1,0))</f>
        <v>1</v>
      </c>
      <c r="G4098" s="1">
        <f t="shared" ref="G4098:G4161" si="899">IF(C4098="","",IF(C4098=D4098,1,0))</f>
        <v>0</v>
      </c>
      <c r="H4098" s="1">
        <f t="shared" ref="H4098:H4161" si="900">IF(C4098="","",IF(C4098&lt;D4098,1,0))</f>
        <v>0</v>
      </c>
      <c r="I4098" s="1">
        <f t="shared" ref="I4098:I4161" si="901">IF(D4098=0,1,0)</f>
        <v>0</v>
      </c>
      <c r="J4098" s="1" t="s">
        <v>490</v>
      </c>
      <c r="K4098" s="1">
        <f t="shared" ref="K4098:K4161" si="902">C4098</f>
        <v>2</v>
      </c>
      <c r="L4098" s="1">
        <f t="shared" ref="L4098:L4161" si="903">D4098</f>
        <v>1</v>
      </c>
      <c r="M4098" s="1">
        <f t="shared" ref="M4098:M4161" si="904">IF(D4098="","",IF(D4098&gt;C4098,3,IF(D4098=C4098,1,0)))</f>
        <v>0</v>
      </c>
      <c r="N4098" s="1">
        <f t="shared" ref="N4098:N4161" si="905">IF(D4098="","",IF(D4098&gt;C4098,1,0))</f>
        <v>0</v>
      </c>
      <c r="O4098" s="1">
        <f t="shared" ref="O4098:O4161" si="906">IF(D4098="","",IF(D4098=C4098,1,0))</f>
        <v>0</v>
      </c>
      <c r="P4098" s="1">
        <f t="shared" ref="P4098:P4161" si="907">IF(D4098="","",IF(D4098&lt;C4098,1,0))</f>
        <v>1</v>
      </c>
      <c r="Q4098" s="1">
        <f t="shared" ref="Q4098:Q4161" si="908">IF(K4098=0,1,0)</f>
        <v>0</v>
      </c>
      <c r="R4098" s="1" t="s">
        <v>465</v>
      </c>
      <c r="S4098" s="1">
        <f t="shared" si="896"/>
        <v>2</v>
      </c>
      <c r="T4098" s="1">
        <f t="shared" si="897"/>
        <v>1</v>
      </c>
      <c r="U4098" s="2">
        <v>4058</v>
      </c>
      <c r="V4098" s="2">
        <v>4058</v>
      </c>
      <c r="W4098" s="2">
        <v>5093</v>
      </c>
      <c r="X4098" s="2"/>
      <c r="Y4098" s="2"/>
      <c r="Z4098" s="2"/>
      <c r="AA4098" s="1"/>
      <c r="AB4098" s="1"/>
      <c r="AC4098" s="1"/>
      <c r="AD4098" s="1"/>
    </row>
    <row r="4099" spans="1:30">
      <c r="A4099" s="3">
        <v>46222</v>
      </c>
      <c r="B4099" s="1" t="s">
        <v>484</v>
      </c>
      <c r="C4099" s="1">
        <v>2</v>
      </c>
      <c r="D4099" s="1">
        <v>4</v>
      </c>
      <c r="E4099" s="1">
        <f t="shared" si="895"/>
        <v>0</v>
      </c>
      <c r="F4099" s="1">
        <f t="shared" si="898"/>
        <v>0</v>
      </c>
      <c r="G4099" s="1">
        <f t="shared" si="899"/>
        <v>0</v>
      </c>
      <c r="H4099" s="1">
        <f t="shared" si="900"/>
        <v>1</v>
      </c>
      <c r="I4099" s="1">
        <f t="shared" si="901"/>
        <v>0</v>
      </c>
      <c r="J4099" s="1" t="s">
        <v>466</v>
      </c>
      <c r="K4099" s="1">
        <f t="shared" si="902"/>
        <v>2</v>
      </c>
      <c r="L4099" s="1">
        <f t="shared" si="903"/>
        <v>4</v>
      </c>
      <c r="M4099" s="1">
        <f t="shared" si="904"/>
        <v>3</v>
      </c>
      <c r="N4099" s="1">
        <f t="shared" si="905"/>
        <v>1</v>
      </c>
      <c r="O4099" s="1">
        <f t="shared" si="906"/>
        <v>0</v>
      </c>
      <c r="P4099" s="1">
        <f t="shared" si="907"/>
        <v>0</v>
      </c>
      <c r="Q4099" s="1">
        <f t="shared" si="908"/>
        <v>0</v>
      </c>
      <c r="R4099" s="1" t="s">
        <v>465</v>
      </c>
      <c r="S4099" s="1">
        <f t="shared" si="896"/>
        <v>2</v>
      </c>
      <c r="T4099" s="1">
        <f t="shared" si="897"/>
        <v>4</v>
      </c>
      <c r="U4099" s="2">
        <v>2637</v>
      </c>
      <c r="V4099" s="2">
        <v>3943</v>
      </c>
      <c r="W4099" s="2">
        <v>4542</v>
      </c>
      <c r="X4099" s="2">
        <v>1853</v>
      </c>
      <c r="Y4099" s="2">
        <v>5095</v>
      </c>
      <c r="Z4099" s="2">
        <v>3894</v>
      </c>
      <c r="AA4099" s="1"/>
      <c r="AB4099" s="1"/>
      <c r="AC4099" s="1"/>
      <c r="AD4099" s="1"/>
    </row>
    <row r="4100" spans="1:30">
      <c r="A4100" s="3">
        <v>46222</v>
      </c>
      <c r="B4100" s="1" t="s">
        <v>561</v>
      </c>
      <c r="C4100" s="1">
        <v>4</v>
      </c>
      <c r="D4100" s="1">
        <v>1</v>
      </c>
      <c r="E4100" s="1">
        <f t="shared" ref="E4100:E4163" si="909">IF(C4100="","",IF(C4100&gt;D4100,3,IF(C4100=D4100,1,0)))</f>
        <v>3</v>
      </c>
      <c r="F4100" s="1">
        <f t="shared" si="898"/>
        <v>1</v>
      </c>
      <c r="G4100" s="1">
        <f t="shared" si="899"/>
        <v>0</v>
      </c>
      <c r="H4100" s="1">
        <f t="shared" si="900"/>
        <v>0</v>
      </c>
      <c r="I4100" s="1">
        <f t="shared" si="901"/>
        <v>0</v>
      </c>
      <c r="J4100" s="1" t="s">
        <v>555</v>
      </c>
      <c r="K4100" s="1">
        <f t="shared" si="902"/>
        <v>4</v>
      </c>
      <c r="L4100" s="1">
        <f t="shared" si="903"/>
        <v>1</v>
      </c>
      <c r="M4100" s="1">
        <f t="shared" si="904"/>
        <v>0</v>
      </c>
      <c r="N4100" s="1">
        <f t="shared" si="905"/>
        <v>0</v>
      </c>
      <c r="O4100" s="1">
        <f t="shared" si="906"/>
        <v>0</v>
      </c>
      <c r="P4100" s="1">
        <f t="shared" si="907"/>
        <v>1</v>
      </c>
      <c r="Q4100" s="1">
        <f t="shared" si="908"/>
        <v>0</v>
      </c>
      <c r="R4100" s="1" t="s">
        <v>554</v>
      </c>
      <c r="S4100" s="1">
        <f t="shared" si="896"/>
        <v>4</v>
      </c>
      <c r="T4100" s="1">
        <f t="shared" si="897"/>
        <v>1</v>
      </c>
      <c r="U4100" s="2">
        <v>4466</v>
      </c>
      <c r="V4100" s="2">
        <v>5097</v>
      </c>
      <c r="W4100" s="2">
        <v>5098</v>
      </c>
      <c r="X4100" s="2">
        <v>5098</v>
      </c>
      <c r="Y4100" s="2">
        <v>4066</v>
      </c>
      <c r="Z4100" s="2"/>
      <c r="AA4100" s="1"/>
      <c r="AB4100" s="1"/>
      <c r="AC4100" s="1"/>
      <c r="AD4100" s="1"/>
    </row>
    <row r="4101" spans="1:30">
      <c r="A4101" s="3">
        <v>46222</v>
      </c>
      <c r="B4101" s="1" t="s">
        <v>558</v>
      </c>
      <c r="C4101" s="1">
        <v>3</v>
      </c>
      <c r="D4101" s="1">
        <v>0</v>
      </c>
      <c r="E4101" s="1">
        <f t="shared" si="909"/>
        <v>3</v>
      </c>
      <c r="F4101" s="1">
        <f t="shared" si="898"/>
        <v>1</v>
      </c>
      <c r="G4101" s="1">
        <f t="shared" si="899"/>
        <v>0</v>
      </c>
      <c r="H4101" s="1">
        <f t="shared" si="900"/>
        <v>0</v>
      </c>
      <c r="I4101" s="1">
        <f t="shared" si="901"/>
        <v>1</v>
      </c>
      <c r="J4101" s="1" t="s">
        <v>556</v>
      </c>
      <c r="K4101" s="1">
        <f t="shared" si="902"/>
        <v>3</v>
      </c>
      <c r="L4101" s="1">
        <f t="shared" si="903"/>
        <v>0</v>
      </c>
      <c r="M4101" s="1">
        <f t="shared" si="904"/>
        <v>0</v>
      </c>
      <c r="N4101" s="1">
        <f t="shared" si="905"/>
        <v>0</v>
      </c>
      <c r="O4101" s="1">
        <f t="shared" si="906"/>
        <v>0</v>
      </c>
      <c r="P4101" s="1">
        <f t="shared" si="907"/>
        <v>1</v>
      </c>
      <c r="Q4101" s="1">
        <f t="shared" si="908"/>
        <v>0</v>
      </c>
      <c r="R4101" s="1" t="s">
        <v>554</v>
      </c>
      <c r="S4101" s="1">
        <f t="shared" si="896"/>
        <v>3</v>
      </c>
      <c r="T4101" s="1">
        <f t="shared" si="897"/>
        <v>0</v>
      </c>
      <c r="U4101" s="2">
        <v>4935</v>
      </c>
      <c r="V4101" s="2">
        <v>5099</v>
      </c>
      <c r="W4101" s="2">
        <v>5099</v>
      </c>
      <c r="X4101" s="2"/>
      <c r="Y4101" s="2"/>
      <c r="Z4101" s="2"/>
      <c r="AA4101" s="1"/>
      <c r="AB4101" s="1"/>
      <c r="AC4101" s="1"/>
      <c r="AD4101" s="1"/>
    </row>
    <row r="4102" spans="1:30">
      <c r="A4102" s="3">
        <v>46222</v>
      </c>
      <c r="B4102" s="1" t="s">
        <v>607</v>
      </c>
      <c r="C4102" s="1">
        <v>1</v>
      </c>
      <c r="D4102" s="1">
        <v>4</v>
      </c>
      <c r="E4102" s="1">
        <f t="shared" si="909"/>
        <v>0</v>
      </c>
      <c r="F4102" s="1">
        <f t="shared" si="898"/>
        <v>0</v>
      </c>
      <c r="G4102" s="1">
        <f t="shared" si="899"/>
        <v>0</v>
      </c>
      <c r="H4102" s="1">
        <f t="shared" si="900"/>
        <v>1</v>
      </c>
      <c r="I4102" s="1">
        <f t="shared" si="901"/>
        <v>0</v>
      </c>
      <c r="J4102" s="1" t="s">
        <v>610</v>
      </c>
      <c r="K4102" s="1">
        <f t="shared" si="902"/>
        <v>1</v>
      </c>
      <c r="L4102" s="1">
        <f t="shared" si="903"/>
        <v>4</v>
      </c>
      <c r="M4102" s="1">
        <f t="shared" si="904"/>
        <v>3</v>
      </c>
      <c r="N4102" s="1">
        <f t="shared" si="905"/>
        <v>1</v>
      </c>
      <c r="O4102" s="1">
        <f t="shared" si="906"/>
        <v>0</v>
      </c>
      <c r="P4102" s="1">
        <f t="shared" si="907"/>
        <v>0</v>
      </c>
      <c r="Q4102" s="1">
        <f t="shared" si="908"/>
        <v>0</v>
      </c>
      <c r="R4102" s="1" t="s">
        <v>609</v>
      </c>
      <c r="S4102" s="1">
        <f t="shared" si="896"/>
        <v>1</v>
      </c>
      <c r="T4102" s="1">
        <f t="shared" si="897"/>
        <v>4</v>
      </c>
      <c r="U4102" s="2">
        <v>2266</v>
      </c>
      <c r="V4102" s="2">
        <v>2222</v>
      </c>
      <c r="W4102" s="2">
        <v>4593</v>
      </c>
      <c r="X4102" s="2">
        <v>4594</v>
      </c>
      <c r="Y4102" s="2">
        <v>4095</v>
      </c>
      <c r="Z4102" s="2"/>
      <c r="AA4102" s="1"/>
      <c r="AB4102" s="1"/>
      <c r="AC4102" s="1"/>
      <c r="AD4102" s="1"/>
    </row>
    <row r="4103" spans="1:30">
      <c r="A4103" s="3">
        <v>46222</v>
      </c>
      <c r="B4103" s="1" t="s">
        <v>497</v>
      </c>
      <c r="C4103" s="1">
        <v>0</v>
      </c>
      <c r="D4103" s="1">
        <v>2</v>
      </c>
      <c r="E4103" s="1">
        <f t="shared" si="909"/>
        <v>0</v>
      </c>
      <c r="F4103" s="1">
        <f t="shared" si="898"/>
        <v>0</v>
      </c>
      <c r="G4103" s="1">
        <f t="shared" si="899"/>
        <v>0</v>
      </c>
      <c r="H4103" s="1">
        <f t="shared" si="900"/>
        <v>1</v>
      </c>
      <c r="I4103" s="1">
        <f t="shared" si="901"/>
        <v>0</v>
      </c>
      <c r="J4103" s="1" t="s">
        <v>523</v>
      </c>
      <c r="K4103" s="1">
        <f t="shared" si="902"/>
        <v>0</v>
      </c>
      <c r="L4103" s="1">
        <f t="shared" si="903"/>
        <v>2</v>
      </c>
      <c r="M4103" s="1">
        <f t="shared" si="904"/>
        <v>3</v>
      </c>
      <c r="N4103" s="1">
        <f t="shared" si="905"/>
        <v>1</v>
      </c>
      <c r="O4103" s="1">
        <f t="shared" si="906"/>
        <v>0</v>
      </c>
      <c r="P4103" s="1">
        <f t="shared" si="907"/>
        <v>0</v>
      </c>
      <c r="Q4103" s="1">
        <f t="shared" si="908"/>
        <v>1</v>
      </c>
      <c r="R4103" s="1" t="s">
        <v>498</v>
      </c>
      <c r="S4103" s="1">
        <f t="shared" si="896"/>
        <v>0</v>
      </c>
      <c r="T4103" s="1">
        <f t="shared" si="897"/>
        <v>2</v>
      </c>
      <c r="U4103" s="2">
        <v>4693</v>
      </c>
      <c r="V4103" s="2">
        <v>1894</v>
      </c>
      <c r="W4103" s="2"/>
      <c r="X4103" s="2"/>
      <c r="Y4103" s="2"/>
      <c r="Z4103" s="2"/>
      <c r="AA4103" s="1"/>
      <c r="AB4103" s="1"/>
      <c r="AC4103" s="1"/>
      <c r="AD4103" s="1"/>
    </row>
    <row r="4104" spans="1:30">
      <c r="A4104" s="3">
        <v>46222</v>
      </c>
      <c r="B4104" s="1" t="s">
        <v>514</v>
      </c>
      <c r="C4104" s="1">
        <v>3</v>
      </c>
      <c r="D4104" s="1">
        <v>0</v>
      </c>
      <c r="E4104" s="1">
        <f t="shared" si="909"/>
        <v>3</v>
      </c>
      <c r="F4104" s="1">
        <f t="shared" si="898"/>
        <v>1</v>
      </c>
      <c r="G4104" s="1">
        <f t="shared" si="899"/>
        <v>0</v>
      </c>
      <c r="H4104" s="1">
        <f t="shared" si="900"/>
        <v>0</v>
      </c>
      <c r="I4104" s="1">
        <f t="shared" si="901"/>
        <v>1</v>
      </c>
      <c r="J4104" s="1" t="s">
        <v>516</v>
      </c>
      <c r="K4104" s="1">
        <f t="shared" si="902"/>
        <v>3</v>
      </c>
      <c r="L4104" s="1">
        <f t="shared" si="903"/>
        <v>0</v>
      </c>
      <c r="M4104" s="1">
        <f t="shared" si="904"/>
        <v>0</v>
      </c>
      <c r="N4104" s="1">
        <f t="shared" si="905"/>
        <v>0</v>
      </c>
      <c r="O4104" s="1">
        <f t="shared" si="906"/>
        <v>0</v>
      </c>
      <c r="P4104" s="1">
        <f t="shared" si="907"/>
        <v>1</v>
      </c>
      <c r="Q4104" s="1">
        <f t="shared" si="908"/>
        <v>0</v>
      </c>
      <c r="R4104" s="1" t="s">
        <v>498</v>
      </c>
      <c r="S4104" s="1">
        <f t="shared" si="896"/>
        <v>3</v>
      </c>
      <c r="T4104" s="1">
        <f t="shared" si="897"/>
        <v>0</v>
      </c>
      <c r="U4104" s="2">
        <v>4993</v>
      </c>
      <c r="V4104" s="2">
        <v>4993</v>
      </c>
      <c r="W4104" s="2">
        <v>3520</v>
      </c>
      <c r="X4104" s="2"/>
      <c r="Y4104" s="2"/>
      <c r="Z4104" s="2"/>
      <c r="AA4104" s="1"/>
      <c r="AB4104" s="1"/>
      <c r="AC4104" s="1"/>
      <c r="AD4104" s="1"/>
    </row>
    <row r="4105" spans="1:30">
      <c r="A4105" s="3">
        <v>46222</v>
      </c>
      <c r="B4105" s="1" t="s">
        <v>500</v>
      </c>
      <c r="C4105" s="1">
        <v>1</v>
      </c>
      <c r="D4105" s="1">
        <v>1</v>
      </c>
      <c r="E4105" s="1">
        <f t="shared" si="909"/>
        <v>1</v>
      </c>
      <c r="F4105" s="1">
        <f t="shared" si="898"/>
        <v>0</v>
      </c>
      <c r="G4105" s="1">
        <f t="shared" si="899"/>
        <v>1</v>
      </c>
      <c r="H4105" s="1">
        <f t="shared" si="900"/>
        <v>0</v>
      </c>
      <c r="I4105" s="1">
        <f t="shared" si="901"/>
        <v>0</v>
      </c>
      <c r="J4105" s="1" t="s">
        <v>430</v>
      </c>
      <c r="K4105" s="1">
        <f t="shared" si="902"/>
        <v>1</v>
      </c>
      <c r="L4105" s="1">
        <f t="shared" si="903"/>
        <v>1</v>
      </c>
      <c r="M4105" s="1">
        <f t="shared" si="904"/>
        <v>1</v>
      </c>
      <c r="N4105" s="1">
        <f t="shared" si="905"/>
        <v>0</v>
      </c>
      <c r="O4105" s="1">
        <f t="shared" si="906"/>
        <v>1</v>
      </c>
      <c r="P4105" s="1">
        <f t="shared" si="907"/>
        <v>0</v>
      </c>
      <c r="Q4105" s="1">
        <f t="shared" si="908"/>
        <v>0</v>
      </c>
      <c r="R4105" s="1" t="s">
        <v>498</v>
      </c>
      <c r="S4105" s="1">
        <f t="shared" si="896"/>
        <v>1</v>
      </c>
      <c r="T4105" s="1">
        <f t="shared" si="897"/>
        <v>1</v>
      </c>
      <c r="U4105" s="2">
        <v>5100</v>
      </c>
      <c r="V4105" s="2">
        <v>1632</v>
      </c>
      <c r="W4105" s="2"/>
      <c r="X4105" s="2"/>
      <c r="Y4105" s="2"/>
      <c r="Z4105" s="2"/>
      <c r="AA4105" s="1"/>
      <c r="AB4105" s="1"/>
      <c r="AC4105" s="1"/>
      <c r="AD4105" s="1"/>
    </row>
    <row r="4106" spans="1:30">
      <c r="A4106" s="3">
        <v>46222</v>
      </c>
      <c r="B4106" s="1" t="s">
        <v>569</v>
      </c>
      <c r="C4106" s="1">
        <v>2</v>
      </c>
      <c r="D4106" s="1">
        <v>0</v>
      </c>
      <c r="E4106" s="1">
        <f t="shared" si="909"/>
        <v>3</v>
      </c>
      <c r="F4106" s="1">
        <f t="shared" si="898"/>
        <v>1</v>
      </c>
      <c r="G4106" s="1">
        <f t="shared" si="899"/>
        <v>0</v>
      </c>
      <c r="H4106" s="1">
        <f t="shared" si="900"/>
        <v>0</v>
      </c>
      <c r="I4106" s="1">
        <f t="shared" si="901"/>
        <v>1</v>
      </c>
      <c r="J4106" s="1" t="s">
        <v>548</v>
      </c>
      <c r="K4106" s="1">
        <f t="shared" si="902"/>
        <v>2</v>
      </c>
      <c r="L4106" s="1">
        <f t="shared" si="903"/>
        <v>0</v>
      </c>
      <c r="M4106" s="1">
        <f t="shared" si="904"/>
        <v>0</v>
      </c>
      <c r="N4106" s="1">
        <f t="shared" si="905"/>
        <v>0</v>
      </c>
      <c r="O4106" s="1">
        <f t="shared" si="906"/>
        <v>0</v>
      </c>
      <c r="P4106" s="1">
        <f t="shared" si="907"/>
        <v>1</v>
      </c>
      <c r="Q4106" s="1">
        <f t="shared" si="908"/>
        <v>0</v>
      </c>
      <c r="R4106" s="1" t="s">
        <v>547</v>
      </c>
      <c r="S4106" s="1">
        <f t="shared" ref="S4106:S4169" si="910">C4106</f>
        <v>2</v>
      </c>
      <c r="T4106" s="1">
        <f t="shared" ref="T4106:T4169" si="911">D4106</f>
        <v>0</v>
      </c>
      <c r="U4106" s="2">
        <v>1171</v>
      </c>
      <c r="V4106" s="2">
        <v>5138</v>
      </c>
      <c r="W4106" s="2"/>
      <c r="X4106" s="2"/>
      <c r="Y4106" s="2"/>
      <c r="Z4106" s="2"/>
      <c r="AA4106" s="1"/>
      <c r="AB4106" s="1"/>
      <c r="AC4106" s="1"/>
      <c r="AD4106" s="1"/>
    </row>
    <row r="4107" spans="1:30">
      <c r="A4107" s="3">
        <v>46222</v>
      </c>
      <c r="B4107" s="1" t="s">
        <v>655</v>
      </c>
      <c r="C4107" s="1">
        <v>1</v>
      </c>
      <c r="D4107" s="1">
        <v>1</v>
      </c>
      <c r="E4107" s="1">
        <f t="shared" si="909"/>
        <v>1</v>
      </c>
      <c r="F4107" s="1">
        <f t="shared" si="898"/>
        <v>0</v>
      </c>
      <c r="G4107" s="1">
        <f t="shared" si="899"/>
        <v>1</v>
      </c>
      <c r="H4107" s="1">
        <f t="shared" si="900"/>
        <v>0</v>
      </c>
      <c r="I4107" s="1">
        <f t="shared" si="901"/>
        <v>0</v>
      </c>
      <c r="J4107" s="1" t="s">
        <v>660</v>
      </c>
      <c r="K4107" s="1">
        <f t="shared" si="902"/>
        <v>1</v>
      </c>
      <c r="L4107" s="1">
        <f t="shared" si="903"/>
        <v>1</v>
      </c>
      <c r="M4107" s="1">
        <f t="shared" si="904"/>
        <v>1</v>
      </c>
      <c r="N4107" s="1">
        <f t="shared" si="905"/>
        <v>0</v>
      </c>
      <c r="O4107" s="1">
        <f t="shared" si="906"/>
        <v>1</v>
      </c>
      <c r="P4107" s="1">
        <f t="shared" si="907"/>
        <v>0</v>
      </c>
      <c r="Q4107" s="1">
        <f t="shared" si="908"/>
        <v>0</v>
      </c>
      <c r="R4107" s="1" t="s">
        <v>651</v>
      </c>
      <c r="S4107" s="1">
        <f t="shared" si="910"/>
        <v>1</v>
      </c>
      <c r="T4107" s="1">
        <f t="shared" si="911"/>
        <v>1</v>
      </c>
      <c r="U4107" s="2">
        <v>5101</v>
      </c>
      <c r="V4107" s="2">
        <v>3933</v>
      </c>
      <c r="W4107" s="2"/>
      <c r="X4107" s="2"/>
      <c r="Y4107" s="2"/>
      <c r="Z4107" s="2"/>
      <c r="AA4107" s="1"/>
      <c r="AB4107" s="1"/>
      <c r="AC4107" s="1"/>
      <c r="AD4107" s="1"/>
    </row>
    <row r="4108" spans="1:30">
      <c r="A4108" s="3">
        <v>46222</v>
      </c>
      <c r="B4108" s="1" t="s">
        <v>654</v>
      </c>
      <c r="C4108" s="1">
        <v>0</v>
      </c>
      <c r="D4108" s="1">
        <v>2</v>
      </c>
      <c r="E4108" s="1">
        <f t="shared" si="909"/>
        <v>0</v>
      </c>
      <c r="F4108" s="1">
        <f t="shared" si="898"/>
        <v>0</v>
      </c>
      <c r="G4108" s="1">
        <f t="shared" si="899"/>
        <v>0</v>
      </c>
      <c r="H4108" s="1">
        <f t="shared" si="900"/>
        <v>1</v>
      </c>
      <c r="I4108" s="1">
        <f t="shared" si="901"/>
        <v>0</v>
      </c>
      <c r="J4108" s="1" t="s">
        <v>656</v>
      </c>
      <c r="K4108" s="1">
        <f t="shared" si="902"/>
        <v>0</v>
      </c>
      <c r="L4108" s="1">
        <f t="shared" si="903"/>
        <v>2</v>
      </c>
      <c r="M4108" s="1">
        <f t="shared" si="904"/>
        <v>3</v>
      </c>
      <c r="N4108" s="1">
        <f t="shared" si="905"/>
        <v>1</v>
      </c>
      <c r="O4108" s="1">
        <f t="shared" si="906"/>
        <v>0</v>
      </c>
      <c r="P4108" s="1">
        <f t="shared" si="907"/>
        <v>0</v>
      </c>
      <c r="Q4108" s="1">
        <f t="shared" si="908"/>
        <v>1</v>
      </c>
      <c r="R4108" s="1" t="s">
        <v>651</v>
      </c>
      <c r="S4108" s="1">
        <f t="shared" si="910"/>
        <v>0</v>
      </c>
      <c r="T4108" s="1">
        <f t="shared" si="911"/>
        <v>2</v>
      </c>
      <c r="U4108" s="2">
        <v>4064</v>
      </c>
      <c r="V4108" s="2">
        <v>5103</v>
      </c>
      <c r="W4108" s="2"/>
      <c r="X4108" s="2"/>
      <c r="Y4108" s="2"/>
      <c r="Z4108" s="2"/>
      <c r="AA4108" s="1"/>
      <c r="AB4108" s="1"/>
      <c r="AC4108" s="1"/>
      <c r="AD4108" s="1"/>
    </row>
    <row r="4109" spans="1:30">
      <c r="A4109" s="3">
        <v>46223</v>
      </c>
      <c r="B4109" s="1" t="s">
        <v>369</v>
      </c>
      <c r="C4109" s="1">
        <v>1</v>
      </c>
      <c r="D4109" s="1">
        <v>2</v>
      </c>
      <c r="E4109" s="1">
        <f t="shared" si="909"/>
        <v>0</v>
      </c>
      <c r="F4109" s="1">
        <f t="shared" si="898"/>
        <v>0</v>
      </c>
      <c r="G4109" s="1">
        <f t="shared" si="899"/>
        <v>0</v>
      </c>
      <c r="H4109" s="1">
        <f t="shared" si="900"/>
        <v>1</v>
      </c>
      <c r="I4109" s="1">
        <f t="shared" si="901"/>
        <v>0</v>
      </c>
      <c r="J4109" s="1" t="s">
        <v>240</v>
      </c>
      <c r="K4109" s="1">
        <f t="shared" si="902"/>
        <v>1</v>
      </c>
      <c r="L4109" s="1">
        <f t="shared" si="903"/>
        <v>2</v>
      </c>
      <c r="M4109" s="1">
        <f t="shared" si="904"/>
        <v>3</v>
      </c>
      <c r="N4109" s="1">
        <f t="shared" si="905"/>
        <v>1</v>
      </c>
      <c r="O4109" s="1">
        <f t="shared" si="906"/>
        <v>0</v>
      </c>
      <c r="P4109" s="1">
        <f t="shared" si="907"/>
        <v>0</v>
      </c>
      <c r="Q4109" s="1">
        <f t="shared" si="908"/>
        <v>0</v>
      </c>
      <c r="R4109" s="1" t="s">
        <v>657</v>
      </c>
      <c r="S4109" s="1">
        <f t="shared" si="910"/>
        <v>1</v>
      </c>
      <c r="T4109" s="1">
        <f t="shared" si="911"/>
        <v>2</v>
      </c>
      <c r="U4109" s="2">
        <v>5104</v>
      </c>
      <c r="V4109" s="2">
        <v>5105</v>
      </c>
      <c r="W4109" s="2">
        <v>2724</v>
      </c>
      <c r="X4109" s="2"/>
      <c r="Y4109" s="2"/>
      <c r="Z4109" s="2"/>
      <c r="AA4109" s="1"/>
      <c r="AB4109" s="1"/>
      <c r="AC4109" s="1"/>
      <c r="AD4109" s="1"/>
    </row>
    <row r="4110" spans="1:30">
      <c r="A4110" s="3">
        <v>46223</v>
      </c>
      <c r="B4110" s="1" t="s">
        <v>252</v>
      </c>
      <c r="C4110" s="1">
        <v>0</v>
      </c>
      <c r="D4110" s="1">
        <v>0</v>
      </c>
      <c r="E4110" s="1">
        <f t="shared" si="909"/>
        <v>1</v>
      </c>
      <c r="F4110" s="1">
        <f t="shared" si="898"/>
        <v>0</v>
      </c>
      <c r="G4110" s="1">
        <f t="shared" si="899"/>
        <v>1</v>
      </c>
      <c r="H4110" s="1">
        <f t="shared" si="900"/>
        <v>0</v>
      </c>
      <c r="I4110" s="1">
        <f t="shared" si="901"/>
        <v>1</v>
      </c>
      <c r="J4110" s="1" t="s">
        <v>538</v>
      </c>
      <c r="K4110" s="1">
        <f t="shared" si="902"/>
        <v>0</v>
      </c>
      <c r="L4110" s="1">
        <f t="shared" si="903"/>
        <v>0</v>
      </c>
      <c r="M4110" s="1">
        <f t="shared" si="904"/>
        <v>1</v>
      </c>
      <c r="N4110" s="1">
        <f t="shared" si="905"/>
        <v>0</v>
      </c>
      <c r="O4110" s="1">
        <f t="shared" si="906"/>
        <v>1</v>
      </c>
      <c r="P4110" s="1">
        <f t="shared" si="907"/>
        <v>0</v>
      </c>
      <c r="Q4110" s="1">
        <f t="shared" si="908"/>
        <v>1</v>
      </c>
      <c r="R4110" s="1" t="s">
        <v>634</v>
      </c>
      <c r="S4110" s="1">
        <f t="shared" si="910"/>
        <v>0</v>
      </c>
      <c r="T4110" s="1">
        <f t="shared" si="911"/>
        <v>0</v>
      </c>
      <c r="U4110" s="2"/>
      <c r="V4110" s="2"/>
      <c r="W4110" s="2"/>
      <c r="X4110" s="2"/>
      <c r="Y4110" s="2"/>
      <c r="Z4110" s="2"/>
      <c r="AA4110" s="1"/>
      <c r="AB4110" s="1"/>
      <c r="AC4110" s="1"/>
      <c r="AD4110" s="1"/>
    </row>
    <row r="4111" spans="1:30">
      <c r="A4111" s="3">
        <v>46223</v>
      </c>
      <c r="B4111" s="1" t="s">
        <v>645</v>
      </c>
      <c r="C4111" s="1">
        <v>1</v>
      </c>
      <c r="D4111" s="1">
        <v>2</v>
      </c>
      <c r="E4111" s="1">
        <f t="shared" si="909"/>
        <v>0</v>
      </c>
      <c r="F4111" s="1">
        <f t="shared" si="898"/>
        <v>0</v>
      </c>
      <c r="G4111" s="1">
        <f t="shared" si="899"/>
        <v>0</v>
      </c>
      <c r="H4111" s="1">
        <f t="shared" si="900"/>
        <v>1</v>
      </c>
      <c r="I4111" s="1">
        <f t="shared" si="901"/>
        <v>0</v>
      </c>
      <c r="J4111" s="1" t="s">
        <v>640</v>
      </c>
      <c r="K4111" s="1">
        <f t="shared" si="902"/>
        <v>1</v>
      </c>
      <c r="L4111" s="1">
        <f t="shared" si="903"/>
        <v>2</v>
      </c>
      <c r="M4111" s="1">
        <f t="shared" si="904"/>
        <v>3</v>
      </c>
      <c r="N4111" s="1">
        <f t="shared" si="905"/>
        <v>1</v>
      </c>
      <c r="O4111" s="1">
        <f t="shared" si="906"/>
        <v>0</v>
      </c>
      <c r="P4111" s="1">
        <f t="shared" si="907"/>
        <v>0</v>
      </c>
      <c r="Q4111" s="1">
        <f t="shared" si="908"/>
        <v>0</v>
      </c>
      <c r="R4111" s="1" t="s">
        <v>642</v>
      </c>
      <c r="S4111" s="1">
        <f t="shared" si="910"/>
        <v>1</v>
      </c>
      <c r="T4111" s="1">
        <f t="shared" si="911"/>
        <v>2</v>
      </c>
      <c r="U4111" s="2">
        <v>5107</v>
      </c>
      <c r="V4111" s="2">
        <v>5108</v>
      </c>
      <c r="W4111" s="2">
        <v>5109</v>
      </c>
      <c r="X4111" s="2"/>
      <c r="Y4111" s="2"/>
      <c r="Z4111" s="2"/>
      <c r="AA4111" s="1"/>
      <c r="AB4111" s="1"/>
      <c r="AC4111" s="1"/>
      <c r="AD4111" s="1"/>
    </row>
    <row r="4112" spans="1:30">
      <c r="A4112" s="3">
        <v>46224</v>
      </c>
      <c r="B4112" s="1" t="s">
        <v>658</v>
      </c>
      <c r="C4112" s="1">
        <v>1</v>
      </c>
      <c r="D4112" s="1">
        <v>4</v>
      </c>
      <c r="E4112" s="1">
        <f t="shared" si="909"/>
        <v>0</v>
      </c>
      <c r="F4112" s="1">
        <f t="shared" si="898"/>
        <v>0</v>
      </c>
      <c r="G4112" s="1">
        <f t="shared" si="899"/>
        <v>0</v>
      </c>
      <c r="H4112" s="1">
        <f t="shared" si="900"/>
        <v>1</v>
      </c>
      <c r="I4112" s="1">
        <f t="shared" si="901"/>
        <v>0</v>
      </c>
      <c r="J4112" s="1" t="s">
        <v>157</v>
      </c>
      <c r="K4112" s="1">
        <f t="shared" si="902"/>
        <v>1</v>
      </c>
      <c r="L4112" s="1">
        <f t="shared" si="903"/>
        <v>4</v>
      </c>
      <c r="M4112" s="1">
        <f t="shared" si="904"/>
        <v>3</v>
      </c>
      <c r="N4112" s="1">
        <f t="shared" si="905"/>
        <v>1</v>
      </c>
      <c r="O4112" s="1">
        <f t="shared" si="906"/>
        <v>0</v>
      </c>
      <c r="P4112" s="1">
        <f t="shared" si="907"/>
        <v>0</v>
      </c>
      <c r="Q4112" s="1">
        <f t="shared" si="908"/>
        <v>0</v>
      </c>
      <c r="R4112" s="1" t="s">
        <v>436</v>
      </c>
      <c r="S4112" s="1">
        <f t="shared" si="910"/>
        <v>1</v>
      </c>
      <c r="T4112" s="1">
        <f t="shared" si="911"/>
        <v>4</v>
      </c>
      <c r="U4112" s="2">
        <v>2917</v>
      </c>
      <c r="V4112" s="2">
        <v>1964</v>
      </c>
      <c r="W4112" s="2">
        <v>1053</v>
      </c>
      <c r="X4112" s="2">
        <v>1258</v>
      </c>
      <c r="Y4112" s="2"/>
      <c r="Z4112" s="2"/>
      <c r="AA4112" s="1"/>
      <c r="AB4112" s="1"/>
      <c r="AC4112" s="1"/>
      <c r="AD4112" s="1"/>
    </row>
    <row r="4113" spans="1:30">
      <c r="A4113" s="3">
        <v>46224</v>
      </c>
      <c r="B4113" s="1" t="s">
        <v>196</v>
      </c>
      <c r="C4113" s="1">
        <v>1</v>
      </c>
      <c r="D4113" s="1">
        <v>1</v>
      </c>
      <c r="E4113" s="1">
        <f t="shared" si="909"/>
        <v>1</v>
      </c>
      <c r="F4113" s="1">
        <f t="shared" si="898"/>
        <v>0</v>
      </c>
      <c r="G4113" s="1">
        <f t="shared" si="899"/>
        <v>1</v>
      </c>
      <c r="H4113" s="1">
        <f t="shared" si="900"/>
        <v>0</v>
      </c>
      <c r="I4113" s="1">
        <f t="shared" si="901"/>
        <v>0</v>
      </c>
      <c r="J4113" s="1" t="s">
        <v>175</v>
      </c>
      <c r="K4113" s="1">
        <f t="shared" si="902"/>
        <v>1</v>
      </c>
      <c r="L4113" s="1">
        <f t="shared" si="903"/>
        <v>1</v>
      </c>
      <c r="M4113" s="1">
        <f t="shared" si="904"/>
        <v>1</v>
      </c>
      <c r="N4113" s="1">
        <f t="shared" si="905"/>
        <v>0</v>
      </c>
      <c r="O4113" s="1">
        <f t="shared" si="906"/>
        <v>1</v>
      </c>
      <c r="P4113" s="1">
        <f t="shared" si="907"/>
        <v>0</v>
      </c>
      <c r="Q4113" s="1">
        <f t="shared" si="908"/>
        <v>0</v>
      </c>
      <c r="R4113" s="1" t="s">
        <v>352</v>
      </c>
      <c r="S4113" s="1">
        <f t="shared" si="910"/>
        <v>1</v>
      </c>
      <c r="T4113" s="1">
        <f t="shared" si="911"/>
        <v>1</v>
      </c>
      <c r="U4113" s="2">
        <v>2088</v>
      </c>
      <c r="V4113" s="2">
        <v>1617</v>
      </c>
      <c r="W4113" s="2"/>
      <c r="X4113" s="2"/>
      <c r="Y4113" s="2"/>
      <c r="Z4113" s="2"/>
      <c r="AA4113" s="1"/>
      <c r="AB4113" s="1"/>
      <c r="AC4113" s="1"/>
      <c r="AD4113" s="1"/>
    </row>
    <row r="4114" spans="1:30">
      <c r="A4114" s="3">
        <v>46224</v>
      </c>
      <c r="B4114" s="1" t="s">
        <v>56</v>
      </c>
      <c r="C4114" s="1">
        <v>2</v>
      </c>
      <c r="D4114" s="1">
        <v>1</v>
      </c>
      <c r="E4114" s="1">
        <f t="shared" si="909"/>
        <v>3</v>
      </c>
      <c r="F4114" s="1">
        <f t="shared" si="898"/>
        <v>1</v>
      </c>
      <c r="G4114" s="1">
        <f t="shared" si="899"/>
        <v>0</v>
      </c>
      <c r="H4114" s="1">
        <f t="shared" si="900"/>
        <v>0</v>
      </c>
      <c r="I4114" s="1">
        <f t="shared" si="901"/>
        <v>0</v>
      </c>
      <c r="J4114" s="1" t="s">
        <v>198</v>
      </c>
      <c r="K4114" s="1">
        <f t="shared" si="902"/>
        <v>2</v>
      </c>
      <c r="L4114" s="1">
        <f t="shared" si="903"/>
        <v>1</v>
      </c>
      <c r="M4114" s="1">
        <f t="shared" si="904"/>
        <v>0</v>
      </c>
      <c r="N4114" s="1">
        <f t="shared" si="905"/>
        <v>0</v>
      </c>
      <c r="O4114" s="1">
        <f t="shared" si="906"/>
        <v>0</v>
      </c>
      <c r="P4114" s="1">
        <f t="shared" si="907"/>
        <v>1</v>
      </c>
      <c r="Q4114" s="1">
        <f t="shared" si="908"/>
        <v>0</v>
      </c>
      <c r="R4114" s="1" t="s">
        <v>419</v>
      </c>
      <c r="S4114" s="1">
        <f t="shared" si="910"/>
        <v>2</v>
      </c>
      <c r="T4114" s="1">
        <f t="shared" si="911"/>
        <v>1</v>
      </c>
      <c r="U4114" s="2">
        <v>2856</v>
      </c>
      <c r="V4114" s="2">
        <v>2094</v>
      </c>
      <c r="W4114" s="2">
        <v>2091</v>
      </c>
      <c r="X4114" s="2"/>
      <c r="Y4114" s="2"/>
      <c r="Z4114" s="2"/>
      <c r="AA4114" s="1"/>
      <c r="AB4114" s="1"/>
      <c r="AC4114" s="1"/>
      <c r="AD4114" s="1"/>
    </row>
    <row r="4115" spans="1:30">
      <c r="A4115" s="3">
        <v>46224</v>
      </c>
      <c r="B4115" s="1" t="s">
        <v>158</v>
      </c>
      <c r="C4115" s="1">
        <v>0</v>
      </c>
      <c r="D4115" s="1">
        <v>1</v>
      </c>
      <c r="E4115" s="1">
        <f t="shared" si="909"/>
        <v>0</v>
      </c>
      <c r="F4115" s="1">
        <f t="shared" si="898"/>
        <v>0</v>
      </c>
      <c r="G4115" s="1">
        <f t="shared" si="899"/>
        <v>0</v>
      </c>
      <c r="H4115" s="1">
        <f t="shared" si="900"/>
        <v>1</v>
      </c>
      <c r="I4115" s="1">
        <f t="shared" si="901"/>
        <v>0</v>
      </c>
      <c r="J4115" s="1" t="s">
        <v>53</v>
      </c>
      <c r="K4115" s="1">
        <f t="shared" si="902"/>
        <v>0</v>
      </c>
      <c r="L4115" s="1">
        <f t="shared" si="903"/>
        <v>1</v>
      </c>
      <c r="M4115" s="1">
        <f t="shared" si="904"/>
        <v>3</v>
      </c>
      <c r="N4115" s="1">
        <f t="shared" si="905"/>
        <v>1</v>
      </c>
      <c r="O4115" s="1">
        <f t="shared" si="906"/>
        <v>0</v>
      </c>
      <c r="P4115" s="1">
        <f t="shared" si="907"/>
        <v>0</v>
      </c>
      <c r="Q4115" s="1">
        <f t="shared" si="908"/>
        <v>1</v>
      </c>
      <c r="R4115" s="1" t="s">
        <v>419</v>
      </c>
      <c r="S4115" s="1">
        <f t="shared" si="910"/>
        <v>0</v>
      </c>
      <c r="T4115" s="1">
        <f t="shared" si="911"/>
        <v>1</v>
      </c>
      <c r="U4115" s="2">
        <v>1597</v>
      </c>
      <c r="V4115" s="2"/>
      <c r="W4115" s="2"/>
      <c r="X4115" s="2"/>
      <c r="Y4115" s="2"/>
      <c r="Z4115" s="2"/>
      <c r="AA4115" s="1"/>
      <c r="AB4115" s="1"/>
      <c r="AC4115" s="1"/>
      <c r="AD4115" s="1"/>
    </row>
    <row r="4116" spans="1:30">
      <c r="A4116" s="3">
        <v>46224</v>
      </c>
      <c r="B4116" s="1" t="s">
        <v>108</v>
      </c>
      <c r="C4116" s="1">
        <v>2</v>
      </c>
      <c r="D4116" s="1">
        <v>1</v>
      </c>
      <c r="E4116" s="1">
        <f t="shared" si="909"/>
        <v>3</v>
      </c>
      <c r="F4116" s="1">
        <f t="shared" si="898"/>
        <v>1</v>
      </c>
      <c r="G4116" s="1">
        <f t="shared" si="899"/>
        <v>0</v>
      </c>
      <c r="H4116" s="1">
        <f t="shared" si="900"/>
        <v>0</v>
      </c>
      <c r="I4116" s="1">
        <f t="shared" si="901"/>
        <v>0</v>
      </c>
      <c r="J4116" s="1" t="s">
        <v>181</v>
      </c>
      <c r="K4116" s="1">
        <f t="shared" si="902"/>
        <v>2</v>
      </c>
      <c r="L4116" s="1">
        <f t="shared" si="903"/>
        <v>1</v>
      </c>
      <c r="M4116" s="1">
        <f t="shared" si="904"/>
        <v>0</v>
      </c>
      <c r="N4116" s="1">
        <f t="shared" si="905"/>
        <v>0</v>
      </c>
      <c r="O4116" s="1">
        <f t="shared" si="906"/>
        <v>0</v>
      </c>
      <c r="P4116" s="1">
        <f t="shared" si="907"/>
        <v>1</v>
      </c>
      <c r="Q4116" s="1">
        <f t="shared" si="908"/>
        <v>0</v>
      </c>
      <c r="R4116" s="1" t="s">
        <v>419</v>
      </c>
      <c r="S4116" s="1">
        <f t="shared" si="910"/>
        <v>2</v>
      </c>
      <c r="T4116" s="1">
        <f t="shared" si="911"/>
        <v>1</v>
      </c>
      <c r="U4116" s="2">
        <v>5110</v>
      </c>
      <c r="V4116" s="2">
        <v>1435</v>
      </c>
      <c r="W4116" s="2">
        <v>1648</v>
      </c>
      <c r="X4116" s="2"/>
      <c r="Y4116" s="2"/>
      <c r="Z4116" s="2"/>
      <c r="AA4116" s="1"/>
      <c r="AB4116" s="1"/>
      <c r="AC4116" s="1"/>
      <c r="AD4116" s="1"/>
    </row>
    <row r="4117" spans="1:30">
      <c r="A4117" s="3">
        <v>46224</v>
      </c>
      <c r="B4117" s="1" t="s">
        <v>513</v>
      </c>
      <c r="C4117" s="1">
        <v>5</v>
      </c>
      <c r="D4117" s="1">
        <v>1</v>
      </c>
      <c r="E4117" s="1">
        <f t="shared" si="909"/>
        <v>3</v>
      </c>
      <c r="F4117" s="1">
        <f t="shared" si="898"/>
        <v>1</v>
      </c>
      <c r="G4117" s="1">
        <f t="shared" si="899"/>
        <v>0</v>
      </c>
      <c r="H4117" s="1">
        <f t="shared" si="900"/>
        <v>0</v>
      </c>
      <c r="I4117" s="1">
        <f t="shared" si="901"/>
        <v>0</v>
      </c>
      <c r="J4117" s="1" t="s">
        <v>649</v>
      </c>
      <c r="K4117" s="1">
        <f t="shared" si="902"/>
        <v>5</v>
      </c>
      <c r="L4117" s="1">
        <f t="shared" si="903"/>
        <v>1</v>
      </c>
      <c r="M4117" s="1">
        <f t="shared" si="904"/>
        <v>0</v>
      </c>
      <c r="N4117" s="1">
        <f t="shared" si="905"/>
        <v>0</v>
      </c>
      <c r="O4117" s="1">
        <f t="shared" si="906"/>
        <v>0</v>
      </c>
      <c r="P4117" s="1">
        <f t="shared" si="907"/>
        <v>1</v>
      </c>
      <c r="Q4117" s="1">
        <f t="shared" si="908"/>
        <v>0</v>
      </c>
      <c r="R4117" s="1" t="s">
        <v>651</v>
      </c>
      <c r="S4117" s="1">
        <f t="shared" si="910"/>
        <v>5</v>
      </c>
      <c r="T4117" s="1">
        <f t="shared" si="911"/>
        <v>1</v>
      </c>
      <c r="U4117" s="2">
        <v>5111</v>
      </c>
      <c r="V4117" s="2">
        <v>5112</v>
      </c>
      <c r="W4117" s="2">
        <v>5113</v>
      </c>
      <c r="X4117" s="2">
        <v>5111</v>
      </c>
      <c r="Y4117" s="2">
        <v>5113</v>
      </c>
      <c r="Z4117" s="2">
        <v>5114</v>
      </c>
      <c r="AA4117" s="1"/>
      <c r="AB4117" s="1"/>
      <c r="AC4117" s="1"/>
      <c r="AD4117" s="1"/>
    </row>
    <row r="4118" spans="1:30">
      <c r="A4118" s="3">
        <v>46225</v>
      </c>
      <c r="B4118" s="1" t="s">
        <v>659</v>
      </c>
      <c r="C4118" s="1">
        <v>2</v>
      </c>
      <c r="D4118" s="1">
        <v>2</v>
      </c>
      <c r="E4118" s="1">
        <f t="shared" si="909"/>
        <v>1</v>
      </c>
      <c r="F4118" s="1">
        <f t="shared" si="898"/>
        <v>0</v>
      </c>
      <c r="G4118" s="1">
        <f t="shared" si="899"/>
        <v>1</v>
      </c>
      <c r="H4118" s="1">
        <f t="shared" si="900"/>
        <v>0</v>
      </c>
      <c r="I4118" s="1">
        <f t="shared" si="901"/>
        <v>0</v>
      </c>
      <c r="J4118" s="1" t="s">
        <v>267</v>
      </c>
      <c r="K4118" s="1">
        <f t="shared" si="902"/>
        <v>2</v>
      </c>
      <c r="L4118" s="1">
        <f t="shared" si="903"/>
        <v>2</v>
      </c>
      <c r="M4118" s="1">
        <f t="shared" si="904"/>
        <v>1</v>
      </c>
      <c r="N4118" s="1">
        <f t="shared" si="905"/>
        <v>0</v>
      </c>
      <c r="O4118" s="1">
        <f t="shared" si="906"/>
        <v>1</v>
      </c>
      <c r="P4118" s="1">
        <f t="shared" si="907"/>
        <v>0</v>
      </c>
      <c r="Q4118" s="1">
        <f t="shared" si="908"/>
        <v>0</v>
      </c>
      <c r="R4118" s="1" t="s">
        <v>436</v>
      </c>
      <c r="S4118" s="1">
        <f t="shared" si="910"/>
        <v>2</v>
      </c>
      <c r="T4118" s="1">
        <f t="shared" si="911"/>
        <v>2</v>
      </c>
      <c r="U4118" s="2">
        <v>9999</v>
      </c>
      <c r="V4118" s="2">
        <v>2666</v>
      </c>
      <c r="W4118" s="2"/>
      <c r="X4118" s="2"/>
      <c r="Y4118" s="2"/>
      <c r="Z4118" s="2"/>
      <c r="AA4118" s="1"/>
      <c r="AB4118" s="1"/>
      <c r="AC4118" s="1"/>
      <c r="AD4118" s="1"/>
    </row>
    <row r="4119" spans="1:30">
      <c r="A4119" s="3">
        <v>46225</v>
      </c>
      <c r="B4119" s="1" t="s">
        <v>459</v>
      </c>
      <c r="C4119" s="1">
        <v>0</v>
      </c>
      <c r="D4119" s="1">
        <v>0</v>
      </c>
      <c r="E4119" s="1">
        <f t="shared" si="909"/>
        <v>1</v>
      </c>
      <c r="F4119" s="1">
        <f t="shared" si="898"/>
        <v>0</v>
      </c>
      <c r="G4119" s="1">
        <f t="shared" si="899"/>
        <v>1</v>
      </c>
      <c r="H4119" s="1">
        <f t="shared" si="900"/>
        <v>0</v>
      </c>
      <c r="I4119" s="1">
        <f t="shared" si="901"/>
        <v>1</v>
      </c>
      <c r="J4119" s="1" t="s">
        <v>232</v>
      </c>
      <c r="K4119" s="1">
        <f t="shared" si="902"/>
        <v>0</v>
      </c>
      <c r="L4119" s="1">
        <f t="shared" si="903"/>
        <v>0</v>
      </c>
      <c r="M4119" s="1">
        <f t="shared" si="904"/>
        <v>1</v>
      </c>
      <c r="N4119" s="1">
        <f t="shared" si="905"/>
        <v>0</v>
      </c>
      <c r="O4119" s="1">
        <f t="shared" si="906"/>
        <v>1</v>
      </c>
      <c r="P4119" s="1">
        <f t="shared" si="907"/>
        <v>0</v>
      </c>
      <c r="Q4119" s="1">
        <f t="shared" si="908"/>
        <v>1</v>
      </c>
      <c r="R4119" s="1" t="s">
        <v>436</v>
      </c>
      <c r="S4119" s="1">
        <f t="shared" si="910"/>
        <v>0</v>
      </c>
      <c r="T4119" s="1">
        <f t="shared" si="911"/>
        <v>0</v>
      </c>
      <c r="U4119" s="2"/>
      <c r="V4119" s="2"/>
      <c r="W4119" s="2"/>
      <c r="X4119" s="2"/>
      <c r="Y4119" s="2"/>
      <c r="Z4119" s="2"/>
      <c r="AA4119" s="1"/>
      <c r="AB4119" s="1"/>
      <c r="AC4119" s="1"/>
      <c r="AD4119" s="1"/>
    </row>
    <row r="4120" spans="1:30">
      <c r="A4120" s="3">
        <v>46225</v>
      </c>
      <c r="B4120" s="1" t="s">
        <v>50</v>
      </c>
      <c r="C4120" s="1">
        <v>1</v>
      </c>
      <c r="D4120" s="1">
        <v>3</v>
      </c>
      <c r="E4120" s="1">
        <f t="shared" si="909"/>
        <v>0</v>
      </c>
      <c r="F4120" s="1">
        <f t="shared" si="898"/>
        <v>0</v>
      </c>
      <c r="G4120" s="1">
        <f t="shared" si="899"/>
        <v>0</v>
      </c>
      <c r="H4120" s="1">
        <f t="shared" si="900"/>
        <v>1</v>
      </c>
      <c r="I4120" s="1">
        <f t="shared" si="901"/>
        <v>0</v>
      </c>
      <c r="J4120" s="1" t="s">
        <v>162</v>
      </c>
      <c r="K4120" s="1">
        <f t="shared" si="902"/>
        <v>1</v>
      </c>
      <c r="L4120" s="1">
        <f t="shared" si="903"/>
        <v>3</v>
      </c>
      <c r="M4120" s="1">
        <f t="shared" si="904"/>
        <v>3</v>
      </c>
      <c r="N4120" s="1">
        <f t="shared" si="905"/>
        <v>1</v>
      </c>
      <c r="O4120" s="1">
        <f t="shared" si="906"/>
        <v>0</v>
      </c>
      <c r="P4120" s="1">
        <f t="shared" si="907"/>
        <v>0</v>
      </c>
      <c r="Q4120" s="1">
        <f t="shared" si="908"/>
        <v>0</v>
      </c>
      <c r="R4120" s="1" t="s">
        <v>352</v>
      </c>
      <c r="S4120" s="1">
        <f t="shared" si="910"/>
        <v>1</v>
      </c>
      <c r="T4120" s="1">
        <f t="shared" si="911"/>
        <v>3</v>
      </c>
      <c r="U4120" s="2">
        <v>5115</v>
      </c>
      <c r="V4120" s="2">
        <v>2275</v>
      </c>
      <c r="W4120" s="2">
        <v>2275</v>
      </c>
      <c r="X4120" s="2">
        <v>2276</v>
      </c>
      <c r="Y4120" s="2"/>
      <c r="Z4120" s="2"/>
      <c r="AA4120" s="1"/>
      <c r="AB4120" s="1"/>
      <c r="AC4120" s="1"/>
      <c r="AD4120" s="1"/>
    </row>
    <row r="4121" spans="1:30">
      <c r="A4121" s="3">
        <v>46225</v>
      </c>
      <c r="B4121" s="1" t="s">
        <v>234</v>
      </c>
      <c r="C4121" s="1">
        <v>1</v>
      </c>
      <c r="D4121" s="1">
        <v>2</v>
      </c>
      <c r="E4121" s="1">
        <f t="shared" si="909"/>
        <v>0</v>
      </c>
      <c r="F4121" s="1">
        <f t="shared" si="898"/>
        <v>0</v>
      </c>
      <c r="G4121" s="1">
        <f t="shared" si="899"/>
        <v>0</v>
      </c>
      <c r="H4121" s="1">
        <f t="shared" si="900"/>
        <v>1</v>
      </c>
      <c r="I4121" s="1">
        <f t="shared" si="901"/>
        <v>0</v>
      </c>
      <c r="J4121" s="1" t="s">
        <v>66</v>
      </c>
      <c r="K4121" s="1">
        <f t="shared" si="902"/>
        <v>1</v>
      </c>
      <c r="L4121" s="1">
        <f t="shared" si="903"/>
        <v>2</v>
      </c>
      <c r="M4121" s="1">
        <f t="shared" si="904"/>
        <v>3</v>
      </c>
      <c r="N4121" s="1">
        <f t="shared" si="905"/>
        <v>1</v>
      </c>
      <c r="O4121" s="1">
        <f t="shared" si="906"/>
        <v>0</v>
      </c>
      <c r="P4121" s="1">
        <f t="shared" si="907"/>
        <v>0</v>
      </c>
      <c r="Q4121" s="1">
        <f t="shared" si="908"/>
        <v>0</v>
      </c>
      <c r="R4121" s="1" t="s">
        <v>352</v>
      </c>
      <c r="S4121" s="1">
        <f t="shared" si="910"/>
        <v>1</v>
      </c>
      <c r="T4121" s="1">
        <f t="shared" si="911"/>
        <v>2</v>
      </c>
      <c r="U4121" s="2">
        <v>2059</v>
      </c>
      <c r="V4121" s="2">
        <v>2244</v>
      </c>
      <c r="W4121" s="2">
        <v>2244</v>
      </c>
      <c r="X4121" s="2"/>
      <c r="Y4121" s="2"/>
      <c r="Z4121" s="2"/>
      <c r="AA4121" s="1"/>
      <c r="AB4121" s="1"/>
      <c r="AC4121" s="1"/>
      <c r="AD4121" s="1"/>
    </row>
    <row r="4122" spans="1:30">
      <c r="A4122" s="3">
        <v>46225</v>
      </c>
      <c r="B4122" s="1" t="s">
        <v>217</v>
      </c>
      <c r="C4122" s="1">
        <v>1</v>
      </c>
      <c r="D4122" s="1">
        <v>2</v>
      </c>
      <c r="E4122" s="1">
        <f t="shared" si="909"/>
        <v>0</v>
      </c>
      <c r="F4122" s="1">
        <f t="shared" si="898"/>
        <v>0</v>
      </c>
      <c r="G4122" s="1">
        <f t="shared" si="899"/>
        <v>0</v>
      </c>
      <c r="H4122" s="1">
        <f t="shared" si="900"/>
        <v>1</v>
      </c>
      <c r="I4122" s="1">
        <f t="shared" si="901"/>
        <v>0</v>
      </c>
      <c r="J4122" s="1" t="s">
        <v>115</v>
      </c>
      <c r="K4122" s="1">
        <f t="shared" si="902"/>
        <v>1</v>
      </c>
      <c r="L4122" s="1">
        <f t="shared" si="903"/>
        <v>2</v>
      </c>
      <c r="M4122" s="1">
        <f t="shared" si="904"/>
        <v>3</v>
      </c>
      <c r="N4122" s="1">
        <f t="shared" si="905"/>
        <v>1</v>
      </c>
      <c r="O4122" s="1">
        <f t="shared" si="906"/>
        <v>0</v>
      </c>
      <c r="P4122" s="1">
        <f t="shared" si="907"/>
        <v>0</v>
      </c>
      <c r="Q4122" s="1">
        <f t="shared" si="908"/>
        <v>0</v>
      </c>
      <c r="R4122" s="1" t="s">
        <v>352</v>
      </c>
      <c r="S4122" s="1">
        <f t="shared" si="910"/>
        <v>1</v>
      </c>
      <c r="T4122" s="1">
        <f t="shared" si="911"/>
        <v>2</v>
      </c>
      <c r="U4122" s="2">
        <v>3188</v>
      </c>
      <c r="V4122" s="2">
        <v>1421</v>
      </c>
      <c r="W4122" s="2">
        <v>2184</v>
      </c>
      <c r="X4122" s="2"/>
      <c r="Y4122" s="2"/>
      <c r="Z4122" s="2"/>
      <c r="AA4122" s="1"/>
      <c r="AB4122" s="1"/>
      <c r="AC4122" s="1"/>
      <c r="AD4122" s="1"/>
    </row>
    <row r="4123" spans="1:30">
      <c r="A4123" s="3">
        <v>46225</v>
      </c>
      <c r="B4123" s="1" t="s">
        <v>37</v>
      </c>
      <c r="C4123" s="1">
        <v>0</v>
      </c>
      <c r="D4123" s="1">
        <v>4</v>
      </c>
      <c r="E4123" s="1">
        <f t="shared" si="909"/>
        <v>0</v>
      </c>
      <c r="F4123" s="1">
        <f t="shared" si="898"/>
        <v>0</v>
      </c>
      <c r="G4123" s="1">
        <f t="shared" si="899"/>
        <v>0</v>
      </c>
      <c r="H4123" s="1">
        <f t="shared" si="900"/>
        <v>1</v>
      </c>
      <c r="I4123" s="1">
        <f t="shared" si="901"/>
        <v>0</v>
      </c>
      <c r="J4123" s="1" t="s">
        <v>206</v>
      </c>
      <c r="K4123" s="1">
        <f t="shared" si="902"/>
        <v>0</v>
      </c>
      <c r="L4123" s="1">
        <f t="shared" si="903"/>
        <v>4</v>
      </c>
      <c r="M4123" s="1">
        <f t="shared" si="904"/>
        <v>3</v>
      </c>
      <c r="N4123" s="1">
        <f t="shared" si="905"/>
        <v>1</v>
      </c>
      <c r="O4123" s="1">
        <f t="shared" si="906"/>
        <v>0</v>
      </c>
      <c r="P4123" s="1">
        <f t="shared" si="907"/>
        <v>0</v>
      </c>
      <c r="Q4123" s="1">
        <f t="shared" si="908"/>
        <v>1</v>
      </c>
      <c r="R4123" s="1" t="s">
        <v>352</v>
      </c>
      <c r="S4123" s="1">
        <f t="shared" si="910"/>
        <v>0</v>
      </c>
      <c r="T4123" s="1">
        <f t="shared" si="911"/>
        <v>4</v>
      </c>
      <c r="U4123" s="2">
        <v>2373</v>
      </c>
      <c r="V4123" s="2">
        <v>9999</v>
      </c>
      <c r="W4123" s="2">
        <v>5116</v>
      </c>
      <c r="X4123" s="2">
        <v>2373</v>
      </c>
      <c r="Y4123" s="2"/>
      <c r="Z4123" s="2"/>
      <c r="AA4123" s="1"/>
      <c r="AB4123" s="1"/>
      <c r="AC4123" s="1"/>
      <c r="AD4123" s="1"/>
    </row>
    <row r="4124" spans="1:30">
      <c r="A4124" s="3">
        <v>46225</v>
      </c>
      <c r="B4124" s="1" t="s">
        <v>92</v>
      </c>
      <c r="C4124" s="1">
        <v>0</v>
      </c>
      <c r="D4124" s="1">
        <v>1</v>
      </c>
      <c r="E4124" s="1">
        <f t="shared" si="909"/>
        <v>0</v>
      </c>
      <c r="F4124" s="1">
        <f t="shared" si="898"/>
        <v>0</v>
      </c>
      <c r="G4124" s="1">
        <f t="shared" si="899"/>
        <v>0</v>
      </c>
      <c r="H4124" s="1">
        <f t="shared" si="900"/>
        <v>1</v>
      </c>
      <c r="I4124" s="1">
        <f t="shared" si="901"/>
        <v>0</v>
      </c>
      <c r="J4124" s="1" t="s">
        <v>77</v>
      </c>
      <c r="K4124" s="1">
        <f t="shared" si="902"/>
        <v>0</v>
      </c>
      <c r="L4124" s="1">
        <f t="shared" si="903"/>
        <v>1</v>
      </c>
      <c r="M4124" s="1">
        <f t="shared" si="904"/>
        <v>3</v>
      </c>
      <c r="N4124" s="1">
        <f t="shared" si="905"/>
        <v>1</v>
      </c>
      <c r="O4124" s="1">
        <f t="shared" si="906"/>
        <v>0</v>
      </c>
      <c r="P4124" s="1">
        <f t="shared" si="907"/>
        <v>0</v>
      </c>
      <c r="Q4124" s="1">
        <f t="shared" si="908"/>
        <v>1</v>
      </c>
      <c r="R4124" s="1" t="s">
        <v>419</v>
      </c>
      <c r="S4124" s="1">
        <f t="shared" si="910"/>
        <v>0</v>
      </c>
      <c r="T4124" s="1">
        <f t="shared" si="911"/>
        <v>1</v>
      </c>
      <c r="U4124" s="2">
        <v>1382</v>
      </c>
      <c r="V4124" s="2"/>
      <c r="W4124" s="2"/>
      <c r="X4124" s="2"/>
      <c r="Y4124" s="2"/>
      <c r="Z4124" s="2"/>
      <c r="AA4124" s="1"/>
      <c r="AB4124" s="1"/>
      <c r="AC4124" s="1"/>
      <c r="AD4124" s="1"/>
    </row>
    <row r="4125" spans="1:30">
      <c r="A4125" s="3">
        <v>46225</v>
      </c>
      <c r="B4125" s="1" t="s">
        <v>47</v>
      </c>
      <c r="C4125" s="1">
        <v>3</v>
      </c>
      <c r="D4125" s="1">
        <v>2</v>
      </c>
      <c r="E4125" s="1">
        <f t="shared" si="909"/>
        <v>3</v>
      </c>
      <c r="F4125" s="1">
        <f t="shared" si="898"/>
        <v>1</v>
      </c>
      <c r="G4125" s="1">
        <f t="shared" si="899"/>
        <v>0</v>
      </c>
      <c r="H4125" s="1">
        <f t="shared" si="900"/>
        <v>0</v>
      </c>
      <c r="I4125" s="1">
        <f t="shared" si="901"/>
        <v>0</v>
      </c>
      <c r="J4125" s="1" t="s">
        <v>228</v>
      </c>
      <c r="K4125" s="1">
        <f t="shared" si="902"/>
        <v>3</v>
      </c>
      <c r="L4125" s="1">
        <f t="shared" si="903"/>
        <v>2</v>
      </c>
      <c r="M4125" s="1">
        <f t="shared" si="904"/>
        <v>0</v>
      </c>
      <c r="N4125" s="1">
        <f t="shared" si="905"/>
        <v>0</v>
      </c>
      <c r="O4125" s="1">
        <f t="shared" si="906"/>
        <v>0</v>
      </c>
      <c r="P4125" s="1">
        <f t="shared" si="907"/>
        <v>1</v>
      </c>
      <c r="Q4125" s="1">
        <f t="shared" si="908"/>
        <v>0</v>
      </c>
      <c r="R4125" s="1" t="s">
        <v>419</v>
      </c>
      <c r="S4125" s="1">
        <f t="shared" si="910"/>
        <v>3</v>
      </c>
      <c r="T4125" s="1">
        <f t="shared" si="911"/>
        <v>2</v>
      </c>
      <c r="U4125" s="2">
        <v>3406</v>
      </c>
      <c r="V4125" s="2">
        <v>3184</v>
      </c>
      <c r="W4125" s="2">
        <v>5117</v>
      </c>
      <c r="X4125" s="2">
        <v>5155</v>
      </c>
      <c r="Y4125" s="2">
        <v>5155</v>
      </c>
      <c r="Z4125" s="2"/>
      <c r="AA4125" s="1"/>
      <c r="AB4125" s="1"/>
      <c r="AC4125" s="1"/>
      <c r="AD4125" s="1"/>
    </row>
    <row r="4126" spans="1:30">
      <c r="A4126" s="3">
        <v>46225</v>
      </c>
      <c r="B4126" s="1" t="s">
        <v>186</v>
      </c>
      <c r="C4126" s="1">
        <v>1</v>
      </c>
      <c r="D4126" s="1">
        <v>1</v>
      </c>
      <c r="E4126" s="1">
        <f t="shared" si="909"/>
        <v>1</v>
      </c>
      <c r="F4126" s="1">
        <f t="shared" si="898"/>
        <v>0</v>
      </c>
      <c r="G4126" s="1">
        <f t="shared" si="899"/>
        <v>1</v>
      </c>
      <c r="H4126" s="1">
        <f t="shared" si="900"/>
        <v>0</v>
      </c>
      <c r="I4126" s="1">
        <f t="shared" si="901"/>
        <v>0</v>
      </c>
      <c r="J4126" s="1" t="s">
        <v>133</v>
      </c>
      <c r="K4126" s="1">
        <f t="shared" si="902"/>
        <v>1</v>
      </c>
      <c r="L4126" s="1">
        <f t="shared" si="903"/>
        <v>1</v>
      </c>
      <c r="M4126" s="1">
        <f t="shared" si="904"/>
        <v>1</v>
      </c>
      <c r="N4126" s="1">
        <f t="shared" si="905"/>
        <v>0</v>
      </c>
      <c r="O4126" s="1">
        <f t="shared" si="906"/>
        <v>1</v>
      </c>
      <c r="P4126" s="1">
        <f t="shared" si="907"/>
        <v>0</v>
      </c>
      <c r="Q4126" s="1">
        <f t="shared" si="908"/>
        <v>0</v>
      </c>
      <c r="R4126" s="1" t="s">
        <v>419</v>
      </c>
      <c r="S4126" s="1">
        <f t="shared" si="910"/>
        <v>1</v>
      </c>
      <c r="T4126" s="1">
        <f t="shared" si="911"/>
        <v>1</v>
      </c>
      <c r="U4126" s="2">
        <v>4926</v>
      </c>
      <c r="V4126" s="2">
        <v>3295</v>
      </c>
      <c r="W4126" s="2"/>
      <c r="X4126" s="2"/>
      <c r="Y4126" s="2"/>
      <c r="Z4126" s="2"/>
      <c r="AA4126" s="1"/>
      <c r="AB4126" s="1"/>
      <c r="AC4126" s="1"/>
      <c r="AD4126" s="1"/>
    </row>
    <row r="4127" spans="1:30">
      <c r="A4127" s="3">
        <v>46225</v>
      </c>
      <c r="B4127" s="1" t="s">
        <v>72</v>
      </c>
      <c r="C4127" s="1">
        <v>2</v>
      </c>
      <c r="D4127" s="1">
        <v>1</v>
      </c>
      <c r="E4127" s="1">
        <f t="shared" si="909"/>
        <v>3</v>
      </c>
      <c r="F4127" s="1">
        <f t="shared" si="898"/>
        <v>1</v>
      </c>
      <c r="G4127" s="1">
        <f t="shared" si="899"/>
        <v>0</v>
      </c>
      <c r="H4127" s="1">
        <f t="shared" si="900"/>
        <v>0</v>
      </c>
      <c r="I4127" s="1">
        <f t="shared" si="901"/>
        <v>0</v>
      </c>
      <c r="J4127" s="1" t="s">
        <v>46</v>
      </c>
      <c r="K4127" s="1">
        <f t="shared" si="902"/>
        <v>2</v>
      </c>
      <c r="L4127" s="1">
        <f t="shared" si="903"/>
        <v>1</v>
      </c>
      <c r="M4127" s="1">
        <f t="shared" si="904"/>
        <v>0</v>
      </c>
      <c r="N4127" s="1">
        <f t="shared" si="905"/>
        <v>0</v>
      </c>
      <c r="O4127" s="1">
        <f t="shared" si="906"/>
        <v>0</v>
      </c>
      <c r="P4127" s="1">
        <f t="shared" si="907"/>
        <v>1</v>
      </c>
      <c r="Q4127" s="1">
        <f t="shared" si="908"/>
        <v>0</v>
      </c>
      <c r="R4127" s="1" t="s">
        <v>419</v>
      </c>
      <c r="S4127" s="1">
        <f t="shared" si="910"/>
        <v>2</v>
      </c>
      <c r="T4127" s="1">
        <f t="shared" si="911"/>
        <v>1</v>
      </c>
      <c r="U4127" s="2">
        <v>1473</v>
      </c>
      <c r="V4127" s="2">
        <v>1963</v>
      </c>
      <c r="W4127" s="2">
        <v>1889</v>
      </c>
      <c r="X4127" s="2"/>
      <c r="Y4127" s="2"/>
      <c r="Z4127" s="2"/>
      <c r="AA4127" s="1"/>
      <c r="AB4127" s="1"/>
      <c r="AC4127" s="1"/>
      <c r="AD4127" s="1"/>
    </row>
    <row r="4128" spans="1:30">
      <c r="A4128" s="3">
        <v>46225</v>
      </c>
      <c r="B4128" s="1" t="s">
        <v>309</v>
      </c>
      <c r="C4128" s="1">
        <v>0</v>
      </c>
      <c r="D4128" s="1">
        <v>0</v>
      </c>
      <c r="E4128" s="1">
        <f t="shared" si="909"/>
        <v>1</v>
      </c>
      <c r="F4128" s="1">
        <f t="shared" si="898"/>
        <v>0</v>
      </c>
      <c r="G4128" s="1">
        <f t="shared" si="899"/>
        <v>1</v>
      </c>
      <c r="H4128" s="1">
        <f t="shared" si="900"/>
        <v>0</v>
      </c>
      <c r="I4128" s="1">
        <f t="shared" si="901"/>
        <v>1</v>
      </c>
      <c r="J4128" s="1" t="s">
        <v>242</v>
      </c>
      <c r="K4128" s="1">
        <f t="shared" si="902"/>
        <v>0</v>
      </c>
      <c r="L4128" s="1">
        <f t="shared" si="903"/>
        <v>0</v>
      </c>
      <c r="M4128" s="1">
        <f t="shared" si="904"/>
        <v>1</v>
      </c>
      <c r="N4128" s="1">
        <f t="shared" si="905"/>
        <v>0</v>
      </c>
      <c r="O4128" s="1">
        <f t="shared" si="906"/>
        <v>1</v>
      </c>
      <c r="P4128" s="1">
        <f t="shared" si="907"/>
        <v>0</v>
      </c>
      <c r="Q4128" s="1">
        <f t="shared" si="908"/>
        <v>1</v>
      </c>
      <c r="R4128" s="1" t="s">
        <v>657</v>
      </c>
      <c r="S4128" s="1">
        <f t="shared" si="910"/>
        <v>0</v>
      </c>
      <c r="T4128" s="1">
        <f t="shared" si="911"/>
        <v>0</v>
      </c>
      <c r="U4128" s="2"/>
      <c r="V4128" s="2"/>
      <c r="W4128" s="2"/>
      <c r="X4128" s="2"/>
      <c r="Y4128" s="2"/>
      <c r="Z4128" s="2"/>
      <c r="AA4128" s="1"/>
      <c r="AB4128" s="1"/>
      <c r="AC4128" s="1"/>
      <c r="AD4128" s="1"/>
    </row>
    <row r="4129" spans="1:30">
      <c r="A4129" s="3">
        <v>46225</v>
      </c>
      <c r="B4129" s="1" t="s">
        <v>255</v>
      </c>
      <c r="C4129" s="1">
        <v>1</v>
      </c>
      <c r="D4129" s="1">
        <v>1</v>
      </c>
      <c r="E4129" s="1">
        <f t="shared" si="909"/>
        <v>1</v>
      </c>
      <c r="F4129" s="1">
        <f t="shared" si="898"/>
        <v>0</v>
      </c>
      <c r="G4129" s="1">
        <f t="shared" si="899"/>
        <v>1</v>
      </c>
      <c r="H4129" s="1">
        <f t="shared" si="900"/>
        <v>0</v>
      </c>
      <c r="I4129" s="1">
        <f t="shared" si="901"/>
        <v>0</v>
      </c>
      <c r="J4129" s="1" t="s">
        <v>531</v>
      </c>
      <c r="K4129" s="1">
        <f t="shared" si="902"/>
        <v>1</v>
      </c>
      <c r="L4129" s="1">
        <f t="shared" si="903"/>
        <v>1</v>
      </c>
      <c r="M4129" s="1">
        <f t="shared" si="904"/>
        <v>1</v>
      </c>
      <c r="N4129" s="1">
        <f t="shared" si="905"/>
        <v>0</v>
      </c>
      <c r="O4129" s="1">
        <f t="shared" si="906"/>
        <v>1</v>
      </c>
      <c r="P4129" s="1">
        <f t="shared" si="907"/>
        <v>0</v>
      </c>
      <c r="Q4129" s="1">
        <f t="shared" si="908"/>
        <v>0</v>
      </c>
      <c r="R4129" s="1" t="s">
        <v>634</v>
      </c>
      <c r="S4129" s="1">
        <f t="shared" si="910"/>
        <v>1</v>
      </c>
      <c r="T4129" s="1">
        <f t="shared" si="911"/>
        <v>1</v>
      </c>
      <c r="U4129" s="2">
        <v>2656</v>
      </c>
      <c r="V4129" s="2">
        <v>5118</v>
      </c>
      <c r="W4129" s="2"/>
      <c r="X4129" s="2"/>
      <c r="Y4129" s="2"/>
      <c r="Z4129" s="2"/>
      <c r="AA4129" s="1"/>
      <c r="AB4129" s="1"/>
      <c r="AC4129" s="1"/>
      <c r="AD4129" s="1"/>
    </row>
    <row r="4130" spans="1:30">
      <c r="A4130" s="3">
        <v>46225</v>
      </c>
      <c r="B4130" s="1" t="s">
        <v>268</v>
      </c>
      <c r="C4130" s="1">
        <v>3</v>
      </c>
      <c r="D4130" s="1">
        <v>0</v>
      </c>
      <c r="E4130" s="1">
        <f t="shared" si="909"/>
        <v>3</v>
      </c>
      <c r="F4130" s="1">
        <f t="shared" si="898"/>
        <v>1</v>
      </c>
      <c r="G4130" s="1">
        <f t="shared" si="899"/>
        <v>0</v>
      </c>
      <c r="H4130" s="1">
        <f t="shared" si="900"/>
        <v>0</v>
      </c>
      <c r="I4130" s="1">
        <f t="shared" si="901"/>
        <v>1</v>
      </c>
      <c r="J4130" s="1" t="s">
        <v>539</v>
      </c>
      <c r="K4130" s="1">
        <f t="shared" si="902"/>
        <v>3</v>
      </c>
      <c r="L4130" s="1">
        <f t="shared" si="903"/>
        <v>0</v>
      </c>
      <c r="M4130" s="1">
        <f t="shared" si="904"/>
        <v>0</v>
      </c>
      <c r="N4130" s="1">
        <f t="shared" si="905"/>
        <v>0</v>
      </c>
      <c r="O4130" s="1">
        <f t="shared" si="906"/>
        <v>0</v>
      </c>
      <c r="P4130" s="1">
        <f t="shared" si="907"/>
        <v>1</v>
      </c>
      <c r="Q4130" s="1">
        <f t="shared" si="908"/>
        <v>0</v>
      </c>
      <c r="R4130" s="1" t="s">
        <v>634</v>
      </c>
      <c r="S4130" s="1">
        <f t="shared" si="910"/>
        <v>3</v>
      </c>
      <c r="T4130" s="1">
        <f t="shared" si="911"/>
        <v>0</v>
      </c>
      <c r="U4130" s="2">
        <v>2786</v>
      </c>
      <c r="V4130" s="2">
        <v>2786</v>
      </c>
      <c r="W4130" s="2">
        <v>1891</v>
      </c>
      <c r="X4130" s="2"/>
      <c r="Y4130" s="2"/>
      <c r="Z4130" s="2"/>
      <c r="AA4130" s="1"/>
      <c r="AB4130" s="1"/>
      <c r="AC4130" s="1"/>
      <c r="AD4130" s="1"/>
    </row>
    <row r="4131" spans="1:30">
      <c r="A4131" s="3">
        <v>46225</v>
      </c>
      <c r="B4131" s="1" t="s">
        <v>265</v>
      </c>
      <c r="C4131" s="1">
        <v>1</v>
      </c>
      <c r="D4131" s="1">
        <v>1</v>
      </c>
      <c r="E4131" s="1">
        <f t="shared" si="909"/>
        <v>1</v>
      </c>
      <c r="F4131" s="1">
        <f t="shared" si="898"/>
        <v>0</v>
      </c>
      <c r="G4131" s="1">
        <f t="shared" si="899"/>
        <v>1</v>
      </c>
      <c r="H4131" s="1">
        <f t="shared" si="900"/>
        <v>0</v>
      </c>
      <c r="I4131" s="1">
        <f t="shared" si="901"/>
        <v>0</v>
      </c>
      <c r="J4131" s="1" t="s">
        <v>429</v>
      </c>
      <c r="K4131" s="1">
        <f t="shared" si="902"/>
        <v>1</v>
      </c>
      <c r="L4131" s="1">
        <f t="shared" si="903"/>
        <v>1</v>
      </c>
      <c r="M4131" s="1">
        <f t="shared" si="904"/>
        <v>1</v>
      </c>
      <c r="N4131" s="1">
        <f t="shared" si="905"/>
        <v>0</v>
      </c>
      <c r="O4131" s="1">
        <f t="shared" si="906"/>
        <v>1</v>
      </c>
      <c r="P4131" s="1">
        <f t="shared" si="907"/>
        <v>0</v>
      </c>
      <c r="Q4131" s="1">
        <f t="shared" si="908"/>
        <v>0</v>
      </c>
      <c r="R4131" s="1" t="s">
        <v>634</v>
      </c>
      <c r="S4131" s="1">
        <f t="shared" si="910"/>
        <v>1</v>
      </c>
      <c r="T4131" s="1">
        <f t="shared" si="911"/>
        <v>1</v>
      </c>
      <c r="U4131" s="2">
        <v>1976</v>
      </c>
      <c r="V4131" s="2">
        <v>4535</v>
      </c>
      <c r="W4131" s="2"/>
      <c r="X4131" s="2"/>
      <c r="Y4131" s="2"/>
      <c r="Z4131" s="2"/>
      <c r="AA4131" s="1"/>
      <c r="AB4131" s="1"/>
      <c r="AC4131" s="1"/>
      <c r="AD4131" s="1"/>
    </row>
    <row r="4132" spans="1:30">
      <c r="A4132" s="3">
        <v>46225</v>
      </c>
      <c r="B4132" s="1" t="s">
        <v>256</v>
      </c>
      <c r="C4132" s="1">
        <v>1</v>
      </c>
      <c r="D4132" s="1">
        <v>1</v>
      </c>
      <c r="E4132" s="1">
        <f t="shared" si="909"/>
        <v>1</v>
      </c>
      <c r="F4132" s="1">
        <f t="shared" si="898"/>
        <v>0</v>
      </c>
      <c r="G4132" s="1">
        <f t="shared" si="899"/>
        <v>1</v>
      </c>
      <c r="H4132" s="1">
        <f t="shared" si="900"/>
        <v>0</v>
      </c>
      <c r="I4132" s="1">
        <f t="shared" si="901"/>
        <v>0</v>
      </c>
      <c r="J4132" s="1" t="s">
        <v>535</v>
      </c>
      <c r="K4132" s="1">
        <f t="shared" si="902"/>
        <v>1</v>
      </c>
      <c r="L4132" s="1">
        <f t="shared" si="903"/>
        <v>1</v>
      </c>
      <c r="M4132" s="1">
        <f t="shared" si="904"/>
        <v>1</v>
      </c>
      <c r="N4132" s="1">
        <f t="shared" si="905"/>
        <v>0</v>
      </c>
      <c r="O4132" s="1">
        <f t="shared" si="906"/>
        <v>1</v>
      </c>
      <c r="P4132" s="1">
        <f t="shared" si="907"/>
        <v>0</v>
      </c>
      <c r="Q4132" s="1">
        <f t="shared" si="908"/>
        <v>0</v>
      </c>
      <c r="R4132" s="1" t="s">
        <v>634</v>
      </c>
      <c r="S4132" s="1">
        <f t="shared" si="910"/>
        <v>1</v>
      </c>
      <c r="T4132" s="1">
        <f t="shared" si="911"/>
        <v>1</v>
      </c>
      <c r="U4132" s="2">
        <v>5120</v>
      </c>
      <c r="V4132" s="2">
        <v>4744</v>
      </c>
      <c r="W4132" s="2"/>
      <c r="X4132" s="2"/>
      <c r="Y4132" s="2"/>
      <c r="Z4132" s="2"/>
      <c r="AA4132" s="1"/>
      <c r="AB4132" s="1"/>
      <c r="AC4132" s="1"/>
      <c r="AD4132" s="1"/>
    </row>
    <row r="4133" spans="1:30">
      <c r="A4133" s="3">
        <v>46225</v>
      </c>
      <c r="B4133" s="1" t="s">
        <v>253</v>
      </c>
      <c r="C4133" s="1">
        <v>4</v>
      </c>
      <c r="D4133" s="1">
        <v>0</v>
      </c>
      <c r="E4133" s="1">
        <f t="shared" si="909"/>
        <v>3</v>
      </c>
      <c r="F4133" s="1">
        <f t="shared" si="898"/>
        <v>1</v>
      </c>
      <c r="G4133" s="1">
        <f t="shared" si="899"/>
        <v>0</v>
      </c>
      <c r="H4133" s="1">
        <f t="shared" si="900"/>
        <v>0</v>
      </c>
      <c r="I4133" s="1">
        <f t="shared" si="901"/>
        <v>1</v>
      </c>
      <c r="J4133" s="1" t="s">
        <v>533</v>
      </c>
      <c r="K4133" s="1">
        <f t="shared" si="902"/>
        <v>4</v>
      </c>
      <c r="L4133" s="1">
        <f t="shared" si="903"/>
        <v>0</v>
      </c>
      <c r="M4133" s="1">
        <f t="shared" si="904"/>
        <v>0</v>
      </c>
      <c r="N4133" s="1">
        <f t="shared" si="905"/>
        <v>0</v>
      </c>
      <c r="O4133" s="1">
        <f t="shared" si="906"/>
        <v>0</v>
      </c>
      <c r="P4133" s="1">
        <f t="shared" si="907"/>
        <v>1</v>
      </c>
      <c r="Q4133" s="1">
        <f t="shared" si="908"/>
        <v>0</v>
      </c>
      <c r="R4133" s="1" t="s">
        <v>634</v>
      </c>
      <c r="S4133" s="1">
        <f t="shared" si="910"/>
        <v>4</v>
      </c>
      <c r="T4133" s="1">
        <f t="shared" si="911"/>
        <v>0</v>
      </c>
      <c r="U4133" s="2">
        <v>1345</v>
      </c>
      <c r="V4133" s="2">
        <v>1027</v>
      </c>
      <c r="W4133" s="2">
        <v>2580</v>
      </c>
      <c r="X4133" s="2">
        <v>5121</v>
      </c>
      <c r="Y4133" s="2"/>
      <c r="Z4133" s="2"/>
      <c r="AA4133" s="1"/>
      <c r="AB4133" s="1"/>
      <c r="AC4133" s="1"/>
      <c r="AD4133" s="1"/>
    </row>
    <row r="4134" spans="1:30">
      <c r="A4134" s="3">
        <v>46225</v>
      </c>
      <c r="B4134" s="1" t="s">
        <v>264</v>
      </c>
      <c r="C4134" s="1">
        <v>2</v>
      </c>
      <c r="D4134" s="1">
        <v>0</v>
      </c>
      <c r="E4134" s="1">
        <f t="shared" si="909"/>
        <v>3</v>
      </c>
      <c r="F4134" s="1">
        <f t="shared" si="898"/>
        <v>1</v>
      </c>
      <c r="G4134" s="1">
        <f t="shared" si="899"/>
        <v>0</v>
      </c>
      <c r="H4134" s="1">
        <f t="shared" si="900"/>
        <v>0</v>
      </c>
      <c r="I4134" s="1">
        <f t="shared" si="901"/>
        <v>1</v>
      </c>
      <c r="J4134" s="1" t="s">
        <v>540</v>
      </c>
      <c r="K4134" s="1">
        <f t="shared" si="902"/>
        <v>2</v>
      </c>
      <c r="L4134" s="1">
        <f t="shared" si="903"/>
        <v>0</v>
      </c>
      <c r="M4134" s="1">
        <f t="shared" si="904"/>
        <v>0</v>
      </c>
      <c r="N4134" s="1">
        <f t="shared" si="905"/>
        <v>0</v>
      </c>
      <c r="O4134" s="1">
        <f t="shared" si="906"/>
        <v>0</v>
      </c>
      <c r="P4134" s="1">
        <f t="shared" si="907"/>
        <v>1</v>
      </c>
      <c r="Q4134" s="1">
        <f t="shared" si="908"/>
        <v>0</v>
      </c>
      <c r="R4134" s="1" t="s">
        <v>634</v>
      </c>
      <c r="S4134" s="1">
        <f t="shared" si="910"/>
        <v>2</v>
      </c>
      <c r="T4134" s="1">
        <f t="shared" si="911"/>
        <v>0</v>
      </c>
      <c r="U4134" s="2">
        <v>5026</v>
      </c>
      <c r="V4134" s="2">
        <v>3891</v>
      </c>
      <c r="W4134" s="2"/>
      <c r="X4134" s="2"/>
      <c r="Y4134" s="2"/>
      <c r="Z4134" s="2"/>
      <c r="AA4134" s="1"/>
      <c r="AB4134" s="1"/>
      <c r="AC4134" s="1"/>
      <c r="AD4134" s="1"/>
    </row>
    <row r="4135" spans="1:30">
      <c r="A4135" s="3">
        <v>46225</v>
      </c>
      <c r="B4135" s="1" t="s">
        <v>207</v>
      </c>
      <c r="C4135" s="1">
        <v>1</v>
      </c>
      <c r="D4135" s="1">
        <v>0</v>
      </c>
      <c r="E4135" s="1">
        <f t="shared" si="909"/>
        <v>3</v>
      </c>
      <c r="F4135" s="1">
        <f t="shared" si="898"/>
        <v>1</v>
      </c>
      <c r="G4135" s="1">
        <f t="shared" si="899"/>
        <v>0</v>
      </c>
      <c r="H4135" s="1">
        <f t="shared" si="900"/>
        <v>0</v>
      </c>
      <c r="I4135" s="1">
        <f t="shared" si="901"/>
        <v>1</v>
      </c>
      <c r="J4135" s="1" t="s">
        <v>537</v>
      </c>
      <c r="K4135" s="1">
        <f t="shared" si="902"/>
        <v>1</v>
      </c>
      <c r="L4135" s="1">
        <f t="shared" si="903"/>
        <v>0</v>
      </c>
      <c r="M4135" s="1">
        <f t="shared" si="904"/>
        <v>0</v>
      </c>
      <c r="N4135" s="1">
        <f t="shared" si="905"/>
        <v>0</v>
      </c>
      <c r="O4135" s="1">
        <f t="shared" si="906"/>
        <v>0</v>
      </c>
      <c r="P4135" s="1">
        <f t="shared" si="907"/>
        <v>1</v>
      </c>
      <c r="Q4135" s="1">
        <f t="shared" si="908"/>
        <v>0</v>
      </c>
      <c r="R4135" s="1" t="s">
        <v>634</v>
      </c>
      <c r="S4135" s="1">
        <f t="shared" si="910"/>
        <v>1</v>
      </c>
      <c r="T4135" s="1">
        <f t="shared" si="911"/>
        <v>0</v>
      </c>
      <c r="U4135" s="2">
        <v>5122</v>
      </c>
      <c r="V4135" s="2"/>
      <c r="W4135" s="2"/>
      <c r="X4135" s="2"/>
      <c r="Y4135" s="2"/>
      <c r="Z4135" s="2"/>
      <c r="AA4135" s="1"/>
      <c r="AB4135" s="1"/>
      <c r="AC4135" s="1"/>
      <c r="AD4135" s="1"/>
    </row>
    <row r="4136" spans="1:30">
      <c r="A4136" s="3">
        <v>46225</v>
      </c>
      <c r="B4136" s="1" t="s">
        <v>514</v>
      </c>
      <c r="C4136" s="1">
        <v>0</v>
      </c>
      <c r="D4136" s="1">
        <v>2</v>
      </c>
      <c r="E4136" s="1">
        <f t="shared" si="909"/>
        <v>0</v>
      </c>
      <c r="F4136" s="1">
        <f t="shared" si="898"/>
        <v>0</v>
      </c>
      <c r="G4136" s="1">
        <f t="shared" si="899"/>
        <v>0</v>
      </c>
      <c r="H4136" s="1">
        <f t="shared" si="900"/>
        <v>1</v>
      </c>
      <c r="I4136" s="1">
        <f t="shared" si="901"/>
        <v>0</v>
      </c>
      <c r="J4136" s="1" t="s">
        <v>501</v>
      </c>
      <c r="K4136" s="1">
        <f t="shared" si="902"/>
        <v>0</v>
      </c>
      <c r="L4136" s="1">
        <f t="shared" si="903"/>
        <v>2</v>
      </c>
      <c r="M4136" s="1">
        <f t="shared" si="904"/>
        <v>3</v>
      </c>
      <c r="N4136" s="1">
        <f t="shared" si="905"/>
        <v>1</v>
      </c>
      <c r="O4136" s="1">
        <f t="shared" si="906"/>
        <v>0</v>
      </c>
      <c r="P4136" s="1">
        <f t="shared" si="907"/>
        <v>0</v>
      </c>
      <c r="Q4136" s="1">
        <f t="shared" si="908"/>
        <v>1</v>
      </c>
      <c r="R4136" s="1" t="s">
        <v>498</v>
      </c>
      <c r="S4136" s="1">
        <f t="shared" si="910"/>
        <v>0</v>
      </c>
      <c r="T4136" s="1">
        <f t="shared" si="911"/>
        <v>2</v>
      </c>
      <c r="U4136" s="2">
        <v>4114</v>
      </c>
      <c r="V4136" s="2">
        <v>2912</v>
      </c>
      <c r="W4136" s="2"/>
      <c r="X4136" s="2"/>
      <c r="Y4136" s="2"/>
      <c r="Z4136" s="2"/>
      <c r="AA4136" s="1"/>
      <c r="AB4136" s="1"/>
      <c r="AC4136" s="1"/>
      <c r="AD4136" s="1"/>
    </row>
    <row r="4137" spans="1:30">
      <c r="A4137" s="3">
        <v>46225</v>
      </c>
      <c r="B4137" s="1" t="s">
        <v>500</v>
      </c>
      <c r="C4137" s="1">
        <v>7</v>
      </c>
      <c r="D4137" s="1">
        <v>0</v>
      </c>
      <c r="E4137" s="1">
        <f t="shared" si="909"/>
        <v>3</v>
      </c>
      <c r="F4137" s="1">
        <f t="shared" si="898"/>
        <v>1</v>
      </c>
      <c r="G4137" s="1">
        <f t="shared" si="899"/>
        <v>0</v>
      </c>
      <c r="H4137" s="1">
        <f t="shared" si="900"/>
        <v>0</v>
      </c>
      <c r="I4137" s="1">
        <f t="shared" si="901"/>
        <v>1</v>
      </c>
      <c r="J4137" s="1" t="s">
        <v>524</v>
      </c>
      <c r="K4137" s="1">
        <f t="shared" si="902"/>
        <v>7</v>
      </c>
      <c r="L4137" s="1">
        <f t="shared" si="903"/>
        <v>0</v>
      </c>
      <c r="M4137" s="1">
        <f t="shared" si="904"/>
        <v>0</v>
      </c>
      <c r="N4137" s="1">
        <f t="shared" si="905"/>
        <v>0</v>
      </c>
      <c r="O4137" s="1">
        <f t="shared" si="906"/>
        <v>0</v>
      </c>
      <c r="P4137" s="1">
        <f t="shared" si="907"/>
        <v>1</v>
      </c>
      <c r="Q4137" s="1">
        <f t="shared" si="908"/>
        <v>0</v>
      </c>
      <c r="R4137" s="1" t="s">
        <v>498</v>
      </c>
      <c r="S4137" s="1">
        <f t="shared" si="910"/>
        <v>7</v>
      </c>
      <c r="T4137" s="1">
        <f t="shared" si="911"/>
        <v>0</v>
      </c>
      <c r="U4137" s="2">
        <v>1848</v>
      </c>
      <c r="V4137" s="2">
        <v>5124</v>
      </c>
      <c r="W4137" s="2">
        <v>5124</v>
      </c>
      <c r="X4137" s="2">
        <v>5124</v>
      </c>
      <c r="Y4137" s="2">
        <v>5100</v>
      </c>
      <c r="Z4137" s="2">
        <v>5100</v>
      </c>
      <c r="AA4137" s="1">
        <v>4111</v>
      </c>
      <c r="AB4137" s="1"/>
      <c r="AC4137" s="1"/>
      <c r="AD4137" s="1"/>
    </row>
    <row r="4138" spans="1:30">
      <c r="A4138" s="3">
        <v>46225</v>
      </c>
      <c r="B4138" s="1" t="s">
        <v>430</v>
      </c>
      <c r="C4138" s="1">
        <v>0</v>
      </c>
      <c r="D4138" s="1">
        <v>2</v>
      </c>
      <c r="E4138" s="1">
        <f t="shared" si="909"/>
        <v>0</v>
      </c>
      <c r="F4138" s="1">
        <f t="shared" si="898"/>
        <v>0</v>
      </c>
      <c r="G4138" s="1">
        <f t="shared" si="899"/>
        <v>0</v>
      </c>
      <c r="H4138" s="1">
        <f t="shared" si="900"/>
        <v>1</v>
      </c>
      <c r="I4138" s="1">
        <f t="shared" si="901"/>
        <v>0</v>
      </c>
      <c r="J4138" s="1" t="s">
        <v>515</v>
      </c>
      <c r="K4138" s="1">
        <f t="shared" si="902"/>
        <v>0</v>
      </c>
      <c r="L4138" s="1">
        <f t="shared" si="903"/>
        <v>2</v>
      </c>
      <c r="M4138" s="1">
        <f t="shared" si="904"/>
        <v>3</v>
      </c>
      <c r="N4138" s="1">
        <f t="shared" si="905"/>
        <v>1</v>
      </c>
      <c r="O4138" s="1">
        <f t="shared" si="906"/>
        <v>0</v>
      </c>
      <c r="P4138" s="1">
        <f t="shared" si="907"/>
        <v>0</v>
      </c>
      <c r="Q4138" s="1">
        <f t="shared" si="908"/>
        <v>1</v>
      </c>
      <c r="R4138" s="1" t="s">
        <v>498</v>
      </c>
      <c r="S4138" s="1">
        <f t="shared" si="910"/>
        <v>0</v>
      </c>
      <c r="T4138" s="1">
        <f t="shared" si="911"/>
        <v>2</v>
      </c>
      <c r="U4138" s="2">
        <v>4515</v>
      </c>
      <c r="V4138" s="2">
        <v>4515</v>
      </c>
      <c r="W4138" s="2"/>
      <c r="X4138" s="2"/>
      <c r="Y4138" s="2"/>
      <c r="Z4138" s="2"/>
      <c r="AA4138" s="1"/>
      <c r="AB4138" s="1"/>
      <c r="AC4138" s="1"/>
      <c r="AD4138" s="1"/>
    </row>
    <row r="4139" spans="1:30">
      <c r="A4139" s="3">
        <v>46225</v>
      </c>
      <c r="B4139" s="1" t="s">
        <v>516</v>
      </c>
      <c r="C4139" s="1">
        <v>2</v>
      </c>
      <c r="D4139" s="1">
        <v>1</v>
      </c>
      <c r="E4139" s="1">
        <f t="shared" si="909"/>
        <v>3</v>
      </c>
      <c r="F4139" s="1">
        <f t="shared" si="898"/>
        <v>1</v>
      </c>
      <c r="G4139" s="1">
        <f t="shared" si="899"/>
        <v>0</v>
      </c>
      <c r="H4139" s="1">
        <f t="shared" si="900"/>
        <v>0</v>
      </c>
      <c r="I4139" s="1">
        <f t="shared" si="901"/>
        <v>0</v>
      </c>
      <c r="J4139" s="1" t="s">
        <v>497</v>
      </c>
      <c r="K4139" s="1">
        <f t="shared" si="902"/>
        <v>2</v>
      </c>
      <c r="L4139" s="1">
        <f t="shared" si="903"/>
        <v>1</v>
      </c>
      <c r="M4139" s="1">
        <f t="shared" si="904"/>
        <v>0</v>
      </c>
      <c r="N4139" s="1">
        <f t="shared" si="905"/>
        <v>0</v>
      </c>
      <c r="O4139" s="1">
        <f t="shared" si="906"/>
        <v>0</v>
      </c>
      <c r="P4139" s="1">
        <f t="shared" si="907"/>
        <v>1</v>
      </c>
      <c r="Q4139" s="1">
        <f t="shared" si="908"/>
        <v>0</v>
      </c>
      <c r="R4139" s="1" t="s">
        <v>498</v>
      </c>
      <c r="S4139" s="1">
        <f t="shared" si="910"/>
        <v>2</v>
      </c>
      <c r="T4139" s="1">
        <f t="shared" si="911"/>
        <v>1</v>
      </c>
      <c r="U4139" s="2">
        <v>5125</v>
      </c>
      <c r="V4139" s="2">
        <v>4995</v>
      </c>
      <c r="W4139" s="2">
        <v>1468</v>
      </c>
      <c r="X4139" s="2"/>
      <c r="Y4139" s="2"/>
      <c r="Z4139" s="2"/>
      <c r="AA4139" s="1"/>
      <c r="AB4139" s="1"/>
      <c r="AC4139" s="1"/>
      <c r="AD4139" s="1"/>
    </row>
    <row r="4140" spans="1:30">
      <c r="A4140" s="3">
        <v>46225</v>
      </c>
      <c r="B4140" s="1" t="s">
        <v>523</v>
      </c>
      <c r="C4140" s="1">
        <v>0</v>
      </c>
      <c r="D4140" s="1">
        <v>0</v>
      </c>
      <c r="E4140" s="1">
        <f t="shared" si="909"/>
        <v>1</v>
      </c>
      <c r="F4140" s="1">
        <f t="shared" si="898"/>
        <v>0</v>
      </c>
      <c r="G4140" s="1">
        <f t="shared" si="899"/>
        <v>1</v>
      </c>
      <c r="H4140" s="1">
        <f t="shared" si="900"/>
        <v>0</v>
      </c>
      <c r="I4140" s="1">
        <f t="shared" si="901"/>
        <v>1</v>
      </c>
      <c r="J4140" s="1" t="s">
        <v>517</v>
      </c>
      <c r="K4140" s="1">
        <f t="shared" si="902"/>
        <v>0</v>
      </c>
      <c r="L4140" s="1">
        <f t="shared" si="903"/>
        <v>0</v>
      </c>
      <c r="M4140" s="1">
        <f t="shared" si="904"/>
        <v>1</v>
      </c>
      <c r="N4140" s="1">
        <f t="shared" si="905"/>
        <v>0</v>
      </c>
      <c r="O4140" s="1">
        <f t="shared" si="906"/>
        <v>1</v>
      </c>
      <c r="P4140" s="1">
        <f t="shared" si="907"/>
        <v>0</v>
      </c>
      <c r="Q4140" s="1">
        <f t="shared" si="908"/>
        <v>1</v>
      </c>
      <c r="R4140" s="1" t="s">
        <v>498</v>
      </c>
      <c r="S4140" s="1">
        <f t="shared" si="910"/>
        <v>0</v>
      </c>
      <c r="T4140" s="1">
        <f t="shared" si="911"/>
        <v>0</v>
      </c>
      <c r="U4140" s="2"/>
      <c r="V4140" s="2"/>
      <c r="W4140" s="2"/>
      <c r="X4140" s="2"/>
      <c r="Y4140" s="2"/>
      <c r="Z4140" s="2"/>
      <c r="AA4140" s="1"/>
      <c r="AB4140" s="1"/>
      <c r="AC4140" s="1"/>
      <c r="AD4140" s="1"/>
    </row>
    <row r="4141" spans="1:30">
      <c r="A4141" s="3">
        <v>46225</v>
      </c>
      <c r="B4141" s="1" t="s">
        <v>616</v>
      </c>
      <c r="C4141" s="1">
        <v>1</v>
      </c>
      <c r="D4141" s="1">
        <v>1</v>
      </c>
      <c r="E4141" s="1">
        <f t="shared" si="909"/>
        <v>1</v>
      </c>
      <c r="F4141" s="1">
        <f t="shared" si="898"/>
        <v>0</v>
      </c>
      <c r="G4141" s="1">
        <f t="shared" si="899"/>
        <v>1</v>
      </c>
      <c r="H4141" s="1">
        <f t="shared" si="900"/>
        <v>0</v>
      </c>
      <c r="I4141" s="1">
        <f t="shared" si="901"/>
        <v>0</v>
      </c>
      <c r="J4141" s="1" t="s">
        <v>620</v>
      </c>
      <c r="K4141" s="1">
        <f t="shared" si="902"/>
        <v>1</v>
      </c>
      <c r="L4141" s="1">
        <f t="shared" si="903"/>
        <v>1</v>
      </c>
      <c r="M4141" s="1">
        <f t="shared" si="904"/>
        <v>1</v>
      </c>
      <c r="N4141" s="1">
        <f t="shared" si="905"/>
        <v>0</v>
      </c>
      <c r="O4141" s="1">
        <f t="shared" si="906"/>
        <v>1</v>
      </c>
      <c r="P4141" s="1">
        <f t="shared" si="907"/>
        <v>0</v>
      </c>
      <c r="Q4141" s="1">
        <f t="shared" si="908"/>
        <v>0</v>
      </c>
      <c r="R4141" s="1" t="s">
        <v>618</v>
      </c>
      <c r="S4141" s="1">
        <f t="shared" si="910"/>
        <v>1</v>
      </c>
      <c r="T4141" s="1">
        <f t="shared" si="911"/>
        <v>1</v>
      </c>
      <c r="U4141" s="2">
        <v>2839</v>
      </c>
      <c r="V4141" s="2">
        <v>5126</v>
      </c>
      <c r="W4141" s="2"/>
      <c r="X4141" s="2"/>
      <c r="Y4141" s="2"/>
      <c r="Z4141" s="2"/>
      <c r="AA4141" s="1"/>
      <c r="AB4141" s="1"/>
      <c r="AC4141" s="1"/>
      <c r="AD4141" s="1"/>
    </row>
    <row r="4142" spans="1:30">
      <c r="A4142" s="3">
        <v>46225</v>
      </c>
      <c r="B4142" s="1" t="s">
        <v>622</v>
      </c>
      <c r="C4142" s="1">
        <v>2</v>
      </c>
      <c r="D4142" s="1">
        <v>2</v>
      </c>
      <c r="E4142" s="1">
        <f t="shared" si="909"/>
        <v>1</v>
      </c>
      <c r="F4142" s="1">
        <f t="shared" si="898"/>
        <v>0</v>
      </c>
      <c r="G4142" s="1">
        <f t="shared" si="899"/>
        <v>1</v>
      </c>
      <c r="H4142" s="1">
        <f t="shared" si="900"/>
        <v>0</v>
      </c>
      <c r="I4142" s="1">
        <f t="shared" si="901"/>
        <v>0</v>
      </c>
      <c r="J4142" s="1" t="s">
        <v>621</v>
      </c>
      <c r="K4142" s="1">
        <f t="shared" si="902"/>
        <v>2</v>
      </c>
      <c r="L4142" s="1">
        <f t="shared" si="903"/>
        <v>2</v>
      </c>
      <c r="M4142" s="1">
        <f t="shared" si="904"/>
        <v>1</v>
      </c>
      <c r="N4142" s="1">
        <f t="shared" si="905"/>
        <v>0</v>
      </c>
      <c r="O4142" s="1">
        <f t="shared" si="906"/>
        <v>1</v>
      </c>
      <c r="P4142" s="1">
        <f t="shared" si="907"/>
        <v>0</v>
      </c>
      <c r="Q4142" s="1">
        <f t="shared" si="908"/>
        <v>0</v>
      </c>
      <c r="R4142" s="1" t="s">
        <v>618</v>
      </c>
      <c r="S4142" s="1">
        <f t="shared" si="910"/>
        <v>2</v>
      </c>
      <c r="T4142" s="1">
        <f t="shared" si="911"/>
        <v>2</v>
      </c>
      <c r="U4142" s="2">
        <v>4806</v>
      </c>
      <c r="V4142" s="2">
        <v>2138</v>
      </c>
      <c r="W4142" s="2">
        <v>5127</v>
      </c>
      <c r="X4142" s="2">
        <v>5050</v>
      </c>
      <c r="Y4142" s="2"/>
      <c r="Z4142" s="2"/>
      <c r="AA4142" s="1"/>
      <c r="AB4142" s="1"/>
      <c r="AC4142" s="1"/>
      <c r="AD4142" s="1"/>
    </row>
    <row r="4143" spans="1:30">
      <c r="A4143" s="3">
        <v>46225</v>
      </c>
      <c r="B4143" s="1" t="s">
        <v>522</v>
      </c>
      <c r="C4143" s="1">
        <v>2</v>
      </c>
      <c r="D4143" s="1">
        <v>0</v>
      </c>
      <c r="E4143" s="1">
        <f t="shared" si="909"/>
        <v>3</v>
      </c>
      <c r="F4143" s="1">
        <f t="shared" si="898"/>
        <v>1</v>
      </c>
      <c r="G4143" s="1">
        <f t="shared" si="899"/>
        <v>0</v>
      </c>
      <c r="H4143" s="1">
        <f t="shared" si="900"/>
        <v>0</v>
      </c>
      <c r="I4143" s="1">
        <f t="shared" si="901"/>
        <v>1</v>
      </c>
      <c r="J4143" s="1" t="s">
        <v>655</v>
      </c>
      <c r="K4143" s="1">
        <f t="shared" si="902"/>
        <v>2</v>
      </c>
      <c r="L4143" s="1">
        <f t="shared" si="903"/>
        <v>0</v>
      </c>
      <c r="M4143" s="1">
        <f t="shared" si="904"/>
        <v>0</v>
      </c>
      <c r="N4143" s="1">
        <f t="shared" si="905"/>
        <v>0</v>
      </c>
      <c r="O4143" s="1">
        <f t="shared" si="906"/>
        <v>0</v>
      </c>
      <c r="P4143" s="1">
        <f t="shared" si="907"/>
        <v>1</v>
      </c>
      <c r="Q4143" s="1">
        <f t="shared" si="908"/>
        <v>0</v>
      </c>
      <c r="R4143" s="1" t="s">
        <v>651</v>
      </c>
      <c r="S4143" s="1">
        <f t="shared" si="910"/>
        <v>2</v>
      </c>
      <c r="T4143" s="1">
        <f t="shared" si="911"/>
        <v>0</v>
      </c>
      <c r="U4143" s="2">
        <v>5128</v>
      </c>
      <c r="V4143" s="2">
        <v>5129</v>
      </c>
      <c r="W4143" s="2"/>
      <c r="X4143" s="2"/>
      <c r="Y4143" s="2"/>
      <c r="Z4143" s="2"/>
      <c r="AA4143" s="1"/>
      <c r="AB4143" s="1"/>
      <c r="AC4143" s="1"/>
      <c r="AD4143" s="1"/>
    </row>
    <row r="4144" spans="1:30">
      <c r="A4144" s="3">
        <v>46225</v>
      </c>
      <c r="B4144" s="1" t="s">
        <v>653</v>
      </c>
      <c r="C4144" s="1">
        <v>5</v>
      </c>
      <c r="D4144" s="1">
        <v>0</v>
      </c>
      <c r="E4144" s="1">
        <f t="shared" si="909"/>
        <v>3</v>
      </c>
      <c r="F4144" s="1">
        <f t="shared" si="898"/>
        <v>1</v>
      </c>
      <c r="G4144" s="1">
        <f t="shared" si="899"/>
        <v>0</v>
      </c>
      <c r="H4144" s="1">
        <f t="shared" si="900"/>
        <v>0</v>
      </c>
      <c r="I4144" s="1">
        <f t="shared" si="901"/>
        <v>1</v>
      </c>
      <c r="J4144" s="1" t="s">
        <v>650</v>
      </c>
      <c r="K4144" s="1">
        <f t="shared" si="902"/>
        <v>5</v>
      </c>
      <c r="L4144" s="1">
        <f t="shared" si="903"/>
        <v>0</v>
      </c>
      <c r="M4144" s="1">
        <f t="shared" si="904"/>
        <v>0</v>
      </c>
      <c r="N4144" s="1">
        <f t="shared" si="905"/>
        <v>0</v>
      </c>
      <c r="O4144" s="1">
        <f t="shared" si="906"/>
        <v>0</v>
      </c>
      <c r="P4144" s="1">
        <f t="shared" si="907"/>
        <v>1</v>
      </c>
      <c r="Q4144" s="1">
        <f t="shared" si="908"/>
        <v>0</v>
      </c>
      <c r="R4144" s="1" t="s">
        <v>651</v>
      </c>
      <c r="S4144" s="1">
        <f t="shared" si="910"/>
        <v>5</v>
      </c>
      <c r="T4144" s="1">
        <f t="shared" si="911"/>
        <v>0</v>
      </c>
      <c r="U4144" s="2">
        <v>1036</v>
      </c>
      <c r="V4144" s="2">
        <v>2217</v>
      </c>
      <c r="W4144" s="2">
        <v>1036</v>
      </c>
      <c r="X4144" s="2">
        <v>5130</v>
      </c>
      <c r="Y4144" s="2">
        <v>2691</v>
      </c>
      <c r="Z4144" s="2"/>
      <c r="AA4144" s="1"/>
      <c r="AB4144" s="1"/>
      <c r="AC4144" s="1"/>
      <c r="AD4144" s="1"/>
    </row>
    <row r="4145" spans="1:30">
      <c r="A4145" s="3">
        <v>46226</v>
      </c>
      <c r="B4145" s="1" t="s">
        <v>541</v>
      </c>
      <c r="C4145" s="1">
        <v>3</v>
      </c>
      <c r="D4145" s="1">
        <v>2</v>
      </c>
      <c r="E4145" s="1">
        <f t="shared" si="909"/>
        <v>3</v>
      </c>
      <c r="F4145" s="1">
        <f t="shared" si="898"/>
        <v>1</v>
      </c>
      <c r="G4145" s="1">
        <f t="shared" si="899"/>
        <v>0</v>
      </c>
      <c r="H4145" s="1">
        <f t="shared" si="900"/>
        <v>0</v>
      </c>
      <c r="I4145" s="1">
        <f t="shared" si="901"/>
        <v>0</v>
      </c>
      <c r="J4145" s="1" t="s">
        <v>148</v>
      </c>
      <c r="K4145" s="1">
        <f t="shared" si="902"/>
        <v>3</v>
      </c>
      <c r="L4145" s="1">
        <f t="shared" si="903"/>
        <v>2</v>
      </c>
      <c r="M4145" s="1">
        <f t="shared" si="904"/>
        <v>0</v>
      </c>
      <c r="N4145" s="1">
        <f t="shared" si="905"/>
        <v>0</v>
      </c>
      <c r="O4145" s="1">
        <f t="shared" si="906"/>
        <v>0</v>
      </c>
      <c r="P4145" s="1">
        <f t="shared" si="907"/>
        <v>1</v>
      </c>
      <c r="Q4145" s="1">
        <f t="shared" si="908"/>
        <v>0</v>
      </c>
      <c r="R4145" s="1" t="s">
        <v>436</v>
      </c>
      <c r="S4145" s="1">
        <f t="shared" si="910"/>
        <v>3</v>
      </c>
      <c r="T4145" s="1">
        <f t="shared" si="911"/>
        <v>2</v>
      </c>
      <c r="U4145" s="2">
        <v>5131</v>
      </c>
      <c r="V4145" s="2">
        <v>2278</v>
      </c>
      <c r="W4145" s="2"/>
      <c r="X4145" s="2"/>
      <c r="Y4145" s="2"/>
      <c r="Z4145" s="2"/>
      <c r="AA4145" s="1"/>
      <c r="AB4145" s="1"/>
      <c r="AC4145" s="1"/>
      <c r="AD4145" s="1"/>
    </row>
    <row r="4146" spans="1:30">
      <c r="A4146" s="3">
        <v>46226</v>
      </c>
      <c r="B4146" s="1" t="s">
        <v>266</v>
      </c>
      <c r="C4146" s="1">
        <v>0</v>
      </c>
      <c r="D4146" s="1">
        <v>0</v>
      </c>
      <c r="E4146" s="1">
        <f t="shared" si="909"/>
        <v>1</v>
      </c>
      <c r="F4146" s="1">
        <f t="shared" si="898"/>
        <v>0</v>
      </c>
      <c r="G4146" s="1">
        <f t="shared" si="899"/>
        <v>1</v>
      </c>
      <c r="H4146" s="1">
        <f t="shared" si="900"/>
        <v>0</v>
      </c>
      <c r="I4146" s="1">
        <f t="shared" si="901"/>
        <v>1</v>
      </c>
      <c r="J4146" s="1" t="s">
        <v>87</v>
      </c>
      <c r="K4146" s="1">
        <f t="shared" si="902"/>
        <v>0</v>
      </c>
      <c r="L4146" s="1">
        <f t="shared" si="903"/>
        <v>0</v>
      </c>
      <c r="M4146" s="1">
        <f t="shared" si="904"/>
        <v>1</v>
      </c>
      <c r="N4146" s="1">
        <f t="shared" si="905"/>
        <v>0</v>
      </c>
      <c r="O4146" s="1">
        <f t="shared" si="906"/>
        <v>1</v>
      </c>
      <c r="P4146" s="1">
        <f t="shared" si="907"/>
        <v>0</v>
      </c>
      <c r="Q4146" s="1">
        <f t="shared" si="908"/>
        <v>1</v>
      </c>
      <c r="R4146" s="1" t="s">
        <v>352</v>
      </c>
      <c r="S4146" s="1">
        <f t="shared" si="910"/>
        <v>0</v>
      </c>
      <c r="T4146" s="1">
        <f t="shared" si="911"/>
        <v>0</v>
      </c>
      <c r="U4146" s="2"/>
      <c r="V4146" s="2"/>
      <c r="W4146" s="2"/>
      <c r="X4146" s="2"/>
      <c r="Y4146" s="2"/>
      <c r="Z4146" s="2"/>
      <c r="AA4146" s="1"/>
      <c r="AB4146" s="1"/>
      <c r="AC4146" s="1"/>
      <c r="AD4146" s="1"/>
    </row>
    <row r="4147" spans="1:30">
      <c r="A4147" s="3">
        <v>46226</v>
      </c>
      <c r="B4147" s="1" t="s">
        <v>227</v>
      </c>
      <c r="C4147" s="1">
        <v>3</v>
      </c>
      <c r="D4147" s="1">
        <v>0</v>
      </c>
      <c r="E4147" s="1">
        <f t="shared" si="909"/>
        <v>3</v>
      </c>
      <c r="F4147" s="1">
        <f t="shared" si="898"/>
        <v>1</v>
      </c>
      <c r="G4147" s="1">
        <f t="shared" si="899"/>
        <v>0</v>
      </c>
      <c r="H4147" s="1">
        <f t="shared" si="900"/>
        <v>0</v>
      </c>
      <c r="I4147" s="1">
        <f t="shared" si="901"/>
        <v>1</v>
      </c>
      <c r="J4147" s="1" t="s">
        <v>302</v>
      </c>
      <c r="K4147" s="1">
        <f t="shared" si="902"/>
        <v>3</v>
      </c>
      <c r="L4147" s="1">
        <f t="shared" si="903"/>
        <v>0</v>
      </c>
      <c r="M4147" s="1">
        <f t="shared" si="904"/>
        <v>0</v>
      </c>
      <c r="N4147" s="1">
        <f t="shared" si="905"/>
        <v>0</v>
      </c>
      <c r="O4147" s="1">
        <f t="shared" si="906"/>
        <v>0</v>
      </c>
      <c r="P4147" s="1">
        <f t="shared" si="907"/>
        <v>1</v>
      </c>
      <c r="Q4147" s="1">
        <f t="shared" si="908"/>
        <v>0</v>
      </c>
      <c r="R4147" s="1" t="s">
        <v>352</v>
      </c>
      <c r="S4147" s="1">
        <f t="shared" si="910"/>
        <v>3</v>
      </c>
      <c r="T4147" s="1">
        <f t="shared" si="911"/>
        <v>0</v>
      </c>
      <c r="U4147" s="2">
        <v>1708</v>
      </c>
      <c r="V4147" s="2">
        <v>4520</v>
      </c>
      <c r="W4147" s="2">
        <v>1708</v>
      </c>
      <c r="X4147" s="2"/>
      <c r="Y4147" s="2"/>
      <c r="Z4147" s="2"/>
      <c r="AA4147" s="1"/>
      <c r="AB4147" s="1"/>
      <c r="AC4147" s="1"/>
      <c r="AD4147" s="1"/>
    </row>
    <row r="4148" spans="1:30">
      <c r="A4148" s="3">
        <v>46226</v>
      </c>
      <c r="B4148" s="1" t="s">
        <v>199</v>
      </c>
      <c r="C4148" s="1">
        <v>2</v>
      </c>
      <c r="D4148" s="1">
        <v>1</v>
      </c>
      <c r="E4148" s="1">
        <f t="shared" si="909"/>
        <v>3</v>
      </c>
      <c r="F4148" s="1">
        <f t="shared" si="898"/>
        <v>1</v>
      </c>
      <c r="G4148" s="1">
        <f t="shared" si="899"/>
        <v>0</v>
      </c>
      <c r="H4148" s="1">
        <f t="shared" si="900"/>
        <v>0</v>
      </c>
      <c r="I4148" s="1">
        <f t="shared" si="901"/>
        <v>0</v>
      </c>
      <c r="J4148" s="1" t="s">
        <v>154</v>
      </c>
      <c r="K4148" s="1">
        <f t="shared" si="902"/>
        <v>2</v>
      </c>
      <c r="L4148" s="1">
        <f t="shared" si="903"/>
        <v>1</v>
      </c>
      <c r="M4148" s="1">
        <f t="shared" si="904"/>
        <v>0</v>
      </c>
      <c r="N4148" s="1">
        <f t="shared" si="905"/>
        <v>0</v>
      </c>
      <c r="O4148" s="1">
        <f t="shared" si="906"/>
        <v>0</v>
      </c>
      <c r="P4148" s="1">
        <f t="shared" si="907"/>
        <v>1</v>
      </c>
      <c r="Q4148" s="1">
        <f t="shared" si="908"/>
        <v>0</v>
      </c>
      <c r="R4148" s="1" t="s">
        <v>419</v>
      </c>
      <c r="S4148" s="1">
        <f t="shared" si="910"/>
        <v>2</v>
      </c>
      <c r="T4148" s="1">
        <f t="shared" si="911"/>
        <v>1</v>
      </c>
      <c r="U4148" s="2">
        <v>4490</v>
      </c>
      <c r="V4148" s="2">
        <v>5132</v>
      </c>
      <c r="W4148" s="2">
        <v>5033</v>
      </c>
      <c r="X4148" s="2"/>
      <c r="Y4148" s="2"/>
      <c r="Z4148" s="2"/>
      <c r="AA4148" s="1"/>
      <c r="AB4148" s="1"/>
      <c r="AC4148" s="1"/>
      <c r="AD4148" s="1"/>
    </row>
    <row r="4149" spans="1:30">
      <c r="A4149" s="3">
        <v>46226</v>
      </c>
      <c r="B4149" s="1" t="s">
        <v>129</v>
      </c>
      <c r="C4149" s="1">
        <v>0</v>
      </c>
      <c r="D4149" s="1">
        <v>1</v>
      </c>
      <c r="E4149" s="1">
        <f t="shared" si="909"/>
        <v>0</v>
      </c>
      <c r="F4149" s="1">
        <f t="shared" si="898"/>
        <v>0</v>
      </c>
      <c r="G4149" s="1">
        <f t="shared" si="899"/>
        <v>0</v>
      </c>
      <c r="H4149" s="1">
        <f t="shared" si="900"/>
        <v>1</v>
      </c>
      <c r="I4149" s="1">
        <f t="shared" si="901"/>
        <v>0</v>
      </c>
      <c r="J4149" s="1" t="s">
        <v>105</v>
      </c>
      <c r="K4149" s="1">
        <f t="shared" si="902"/>
        <v>0</v>
      </c>
      <c r="L4149" s="1">
        <f t="shared" si="903"/>
        <v>1</v>
      </c>
      <c r="M4149" s="1">
        <f t="shared" si="904"/>
        <v>3</v>
      </c>
      <c r="N4149" s="1">
        <f t="shared" si="905"/>
        <v>1</v>
      </c>
      <c r="O4149" s="1">
        <f t="shared" si="906"/>
        <v>0</v>
      </c>
      <c r="P4149" s="1">
        <f t="shared" si="907"/>
        <v>0</v>
      </c>
      <c r="Q4149" s="1">
        <f t="shared" si="908"/>
        <v>1</v>
      </c>
      <c r="R4149" s="1" t="s">
        <v>419</v>
      </c>
      <c r="S4149" s="1">
        <f t="shared" si="910"/>
        <v>0</v>
      </c>
      <c r="T4149" s="1">
        <f t="shared" si="911"/>
        <v>1</v>
      </c>
      <c r="U4149" s="2">
        <v>5133</v>
      </c>
      <c r="V4149" s="2"/>
      <c r="W4149" s="2"/>
      <c r="X4149" s="2"/>
      <c r="Y4149" s="2"/>
      <c r="Z4149" s="2"/>
      <c r="AA4149" s="1"/>
      <c r="AB4149" s="1"/>
      <c r="AC4149" s="1"/>
      <c r="AD4149" s="1"/>
    </row>
    <row r="4150" spans="1:30">
      <c r="A4150" s="3">
        <v>46226</v>
      </c>
      <c r="B4150" s="1" t="s">
        <v>230</v>
      </c>
      <c r="C4150" s="1">
        <v>4</v>
      </c>
      <c r="D4150" s="1">
        <v>2</v>
      </c>
      <c r="E4150" s="1">
        <f t="shared" si="909"/>
        <v>3</v>
      </c>
      <c r="F4150" s="1">
        <f t="shared" si="898"/>
        <v>1</v>
      </c>
      <c r="G4150" s="1">
        <f t="shared" si="899"/>
        <v>0</v>
      </c>
      <c r="H4150" s="1">
        <f t="shared" si="900"/>
        <v>0</v>
      </c>
      <c r="I4150" s="1">
        <f t="shared" si="901"/>
        <v>0</v>
      </c>
      <c r="J4150" s="1" t="s">
        <v>142</v>
      </c>
      <c r="K4150" s="1">
        <f t="shared" si="902"/>
        <v>4</v>
      </c>
      <c r="L4150" s="1">
        <f t="shared" si="903"/>
        <v>2</v>
      </c>
      <c r="M4150" s="1">
        <f t="shared" si="904"/>
        <v>0</v>
      </c>
      <c r="N4150" s="1">
        <f t="shared" si="905"/>
        <v>0</v>
      </c>
      <c r="O4150" s="1">
        <f t="shared" si="906"/>
        <v>0</v>
      </c>
      <c r="P4150" s="1">
        <f t="shared" si="907"/>
        <v>1</v>
      </c>
      <c r="Q4150" s="1">
        <f t="shared" si="908"/>
        <v>0</v>
      </c>
      <c r="R4150" s="1" t="s">
        <v>419</v>
      </c>
      <c r="S4150" s="1">
        <f t="shared" si="910"/>
        <v>4</v>
      </c>
      <c r="T4150" s="1">
        <f t="shared" si="911"/>
        <v>2</v>
      </c>
      <c r="U4150" s="2">
        <v>3487</v>
      </c>
      <c r="V4150" s="2">
        <v>1438</v>
      </c>
      <c r="W4150" s="2">
        <v>5134</v>
      </c>
      <c r="X4150" s="2">
        <v>1438</v>
      </c>
      <c r="Y4150" s="2">
        <v>2759</v>
      </c>
      <c r="Z4150" s="2">
        <v>3483</v>
      </c>
      <c r="AA4150" s="1"/>
      <c r="AB4150" s="1"/>
      <c r="AC4150" s="1"/>
      <c r="AD4150" s="1"/>
    </row>
    <row r="4151" spans="1:30">
      <c r="A4151" s="3">
        <v>46226</v>
      </c>
      <c r="B4151" s="1" t="s">
        <v>555</v>
      </c>
      <c r="C4151" s="1">
        <v>1</v>
      </c>
      <c r="D4151" s="1">
        <v>2</v>
      </c>
      <c r="E4151" s="1">
        <f t="shared" si="909"/>
        <v>0</v>
      </c>
      <c r="F4151" s="1">
        <f t="shared" si="898"/>
        <v>0</v>
      </c>
      <c r="G4151" s="1">
        <f t="shared" si="899"/>
        <v>0</v>
      </c>
      <c r="H4151" s="1">
        <f t="shared" si="900"/>
        <v>1</v>
      </c>
      <c r="I4151" s="1">
        <f t="shared" si="901"/>
        <v>0</v>
      </c>
      <c r="J4151" s="1" t="s">
        <v>561</v>
      </c>
      <c r="K4151" s="1">
        <f t="shared" si="902"/>
        <v>1</v>
      </c>
      <c r="L4151" s="1">
        <f t="shared" si="903"/>
        <v>2</v>
      </c>
      <c r="M4151" s="1">
        <f t="shared" si="904"/>
        <v>3</v>
      </c>
      <c r="N4151" s="1">
        <f t="shared" si="905"/>
        <v>1</v>
      </c>
      <c r="O4151" s="1">
        <f t="shared" si="906"/>
        <v>0</v>
      </c>
      <c r="P4151" s="1">
        <f t="shared" si="907"/>
        <v>0</v>
      </c>
      <c r="Q4151" s="1">
        <f t="shared" si="908"/>
        <v>0</v>
      </c>
      <c r="R4151" s="1" t="s">
        <v>554</v>
      </c>
      <c r="S4151" s="1">
        <f t="shared" si="910"/>
        <v>1</v>
      </c>
      <c r="T4151" s="1">
        <f t="shared" si="911"/>
        <v>2</v>
      </c>
      <c r="U4151" s="2">
        <v>4204</v>
      </c>
      <c r="V4151" s="2">
        <v>4960</v>
      </c>
      <c r="W4151" s="2">
        <v>5137</v>
      </c>
      <c r="X4151" s="2"/>
      <c r="Y4151" s="2"/>
      <c r="Z4151" s="2"/>
      <c r="AA4151" s="1"/>
      <c r="AB4151" s="1"/>
      <c r="AC4151" s="1"/>
      <c r="AD4151" s="1"/>
    </row>
    <row r="4152" spans="1:30">
      <c r="A4152" s="3">
        <v>46226</v>
      </c>
      <c r="B4152" s="1" t="s">
        <v>556</v>
      </c>
      <c r="C4152" s="1">
        <v>0</v>
      </c>
      <c r="D4152" s="1">
        <v>2</v>
      </c>
      <c r="E4152" s="1">
        <f t="shared" si="909"/>
        <v>0</v>
      </c>
      <c r="F4152" s="1">
        <f t="shared" si="898"/>
        <v>0</v>
      </c>
      <c r="G4152" s="1">
        <f t="shared" si="899"/>
        <v>0</v>
      </c>
      <c r="H4152" s="1">
        <f t="shared" si="900"/>
        <v>1</v>
      </c>
      <c r="I4152" s="1">
        <f t="shared" si="901"/>
        <v>0</v>
      </c>
      <c r="J4152" s="1" t="s">
        <v>558</v>
      </c>
      <c r="K4152" s="1">
        <f t="shared" si="902"/>
        <v>0</v>
      </c>
      <c r="L4152" s="1">
        <f t="shared" si="903"/>
        <v>2</v>
      </c>
      <c r="M4152" s="1">
        <f t="shared" si="904"/>
        <v>3</v>
      </c>
      <c r="N4152" s="1">
        <f t="shared" si="905"/>
        <v>1</v>
      </c>
      <c r="O4152" s="1">
        <f t="shared" si="906"/>
        <v>0</v>
      </c>
      <c r="P4152" s="1">
        <f t="shared" si="907"/>
        <v>0</v>
      </c>
      <c r="Q4152" s="1">
        <f t="shared" si="908"/>
        <v>1</v>
      </c>
      <c r="R4152" s="1" t="s">
        <v>554</v>
      </c>
      <c r="S4152" s="1">
        <f t="shared" si="910"/>
        <v>0</v>
      </c>
      <c r="T4152" s="1">
        <f t="shared" si="911"/>
        <v>2</v>
      </c>
      <c r="U4152" s="2">
        <v>4324</v>
      </c>
      <c r="V4152" s="2">
        <v>4614</v>
      </c>
      <c r="W4152" s="2"/>
      <c r="X4152" s="2"/>
      <c r="Y4152" s="2"/>
      <c r="Z4152" s="2"/>
      <c r="AA4152" s="1"/>
      <c r="AB4152" s="1"/>
      <c r="AC4152" s="1"/>
      <c r="AD4152" s="1"/>
    </row>
    <row r="4153" spans="1:30">
      <c r="A4153" s="3">
        <v>46226</v>
      </c>
      <c r="B4153" s="1" t="s">
        <v>432</v>
      </c>
      <c r="C4153" s="1">
        <v>2</v>
      </c>
      <c r="D4153" s="1">
        <v>1</v>
      </c>
      <c r="E4153" s="1">
        <f t="shared" si="909"/>
        <v>3</v>
      </c>
      <c r="F4153" s="1">
        <f t="shared" si="898"/>
        <v>1</v>
      </c>
      <c r="G4153" s="1">
        <f t="shared" si="899"/>
        <v>0</v>
      </c>
      <c r="H4153" s="1">
        <f t="shared" si="900"/>
        <v>0</v>
      </c>
      <c r="I4153" s="1">
        <f t="shared" si="901"/>
        <v>0</v>
      </c>
      <c r="J4153" s="1" t="s">
        <v>596</v>
      </c>
      <c r="K4153" s="1">
        <f t="shared" si="902"/>
        <v>2</v>
      </c>
      <c r="L4153" s="1">
        <f t="shared" si="903"/>
        <v>1</v>
      </c>
      <c r="M4153" s="1">
        <f t="shared" si="904"/>
        <v>0</v>
      </c>
      <c r="N4153" s="1">
        <f t="shared" si="905"/>
        <v>0</v>
      </c>
      <c r="O4153" s="1">
        <f t="shared" si="906"/>
        <v>0</v>
      </c>
      <c r="P4153" s="1">
        <f t="shared" si="907"/>
        <v>1</v>
      </c>
      <c r="Q4153" s="1">
        <f t="shared" si="908"/>
        <v>0</v>
      </c>
      <c r="R4153" s="1" t="s">
        <v>598</v>
      </c>
      <c r="S4153" s="1">
        <f t="shared" si="910"/>
        <v>2</v>
      </c>
      <c r="T4153" s="1">
        <f t="shared" si="911"/>
        <v>1</v>
      </c>
      <c r="U4153" s="2">
        <v>1737</v>
      </c>
      <c r="V4153" s="2">
        <v>3810</v>
      </c>
      <c r="W4153" s="2">
        <v>2966</v>
      </c>
      <c r="X4153" s="2"/>
      <c r="Y4153" s="2"/>
      <c r="Z4153" s="2"/>
      <c r="AA4153" s="1"/>
      <c r="AB4153" s="1"/>
      <c r="AC4153" s="1"/>
      <c r="AD4153" s="1"/>
    </row>
    <row r="4154" spans="1:30">
      <c r="A4154" s="3">
        <v>46226</v>
      </c>
      <c r="B4154" s="1" t="s">
        <v>660</v>
      </c>
      <c r="C4154" s="1">
        <v>0</v>
      </c>
      <c r="D4154" s="1">
        <v>0</v>
      </c>
      <c r="E4154" s="1">
        <f t="shared" si="909"/>
        <v>1</v>
      </c>
      <c r="F4154" s="1">
        <f t="shared" si="898"/>
        <v>0</v>
      </c>
      <c r="G4154" s="1">
        <f t="shared" si="899"/>
        <v>1</v>
      </c>
      <c r="H4154" s="1">
        <f t="shared" si="900"/>
        <v>0</v>
      </c>
      <c r="I4154" s="1">
        <f t="shared" si="901"/>
        <v>1</v>
      </c>
      <c r="J4154" s="1" t="s">
        <v>654</v>
      </c>
      <c r="K4154" s="1">
        <f t="shared" si="902"/>
        <v>0</v>
      </c>
      <c r="L4154" s="1">
        <f t="shared" si="903"/>
        <v>0</v>
      </c>
      <c r="M4154" s="1">
        <f t="shared" si="904"/>
        <v>1</v>
      </c>
      <c r="N4154" s="1">
        <f t="shared" si="905"/>
        <v>0</v>
      </c>
      <c r="O4154" s="1">
        <f t="shared" si="906"/>
        <v>1</v>
      </c>
      <c r="P4154" s="1">
        <f t="shared" si="907"/>
        <v>0</v>
      </c>
      <c r="Q4154" s="1">
        <f t="shared" si="908"/>
        <v>1</v>
      </c>
      <c r="R4154" s="1" t="s">
        <v>651</v>
      </c>
      <c r="S4154" s="1">
        <f t="shared" si="910"/>
        <v>0</v>
      </c>
      <c r="T4154" s="1">
        <f t="shared" si="911"/>
        <v>0</v>
      </c>
      <c r="U4154" s="2"/>
      <c r="V4154" s="2"/>
      <c r="W4154" s="2"/>
      <c r="X4154" s="2"/>
      <c r="Y4154" s="2"/>
      <c r="Z4154" s="2"/>
      <c r="AA4154" s="1"/>
      <c r="AB4154" s="1"/>
      <c r="AC4154" s="1"/>
      <c r="AD4154" s="1"/>
    </row>
    <row r="4155" spans="1:30">
      <c r="A4155" s="3">
        <v>46228</v>
      </c>
      <c r="B4155" s="1" t="s">
        <v>157</v>
      </c>
      <c r="C4155" s="1">
        <v>2</v>
      </c>
      <c r="D4155" s="1">
        <v>2</v>
      </c>
      <c r="E4155" s="1">
        <f t="shared" si="909"/>
        <v>1</v>
      </c>
      <c r="F4155" s="1">
        <f t="shared" si="898"/>
        <v>0</v>
      </c>
      <c r="G4155" s="1">
        <f t="shared" si="899"/>
        <v>1</v>
      </c>
      <c r="H4155" s="1">
        <f t="shared" si="900"/>
        <v>0</v>
      </c>
      <c r="I4155" s="1">
        <f t="shared" si="901"/>
        <v>0</v>
      </c>
      <c r="J4155" s="1" t="s">
        <v>37</v>
      </c>
      <c r="K4155" s="1">
        <f t="shared" si="902"/>
        <v>2</v>
      </c>
      <c r="L4155" s="1">
        <f t="shared" si="903"/>
        <v>2</v>
      </c>
      <c r="M4155" s="1">
        <f t="shared" si="904"/>
        <v>1</v>
      </c>
      <c r="N4155" s="1">
        <f t="shared" si="905"/>
        <v>0</v>
      </c>
      <c r="O4155" s="1">
        <f t="shared" si="906"/>
        <v>1</v>
      </c>
      <c r="P4155" s="1">
        <f t="shared" si="907"/>
        <v>0</v>
      </c>
      <c r="Q4155" s="1">
        <f t="shared" si="908"/>
        <v>0</v>
      </c>
      <c r="R4155" s="1" t="s">
        <v>352</v>
      </c>
      <c r="S4155" s="1">
        <f t="shared" si="910"/>
        <v>2</v>
      </c>
      <c r="T4155" s="1">
        <f t="shared" si="911"/>
        <v>2</v>
      </c>
      <c r="U4155" s="2">
        <v>3049</v>
      </c>
      <c r="V4155" s="2">
        <v>3049</v>
      </c>
      <c r="W4155" s="2">
        <v>1534</v>
      </c>
      <c r="X4155" s="2">
        <v>9999</v>
      </c>
      <c r="Y4155" s="2"/>
      <c r="Z4155" s="2"/>
      <c r="AA4155" s="1"/>
      <c r="AB4155" s="1"/>
      <c r="AC4155" s="1"/>
      <c r="AD4155" s="1"/>
    </row>
    <row r="4156" spans="1:30">
      <c r="A4156" s="3">
        <v>46228</v>
      </c>
      <c r="B4156" s="1" t="s">
        <v>66</v>
      </c>
      <c r="C4156" s="1">
        <v>2</v>
      </c>
      <c r="D4156" s="1">
        <v>0</v>
      </c>
      <c r="E4156" s="1">
        <f t="shared" si="909"/>
        <v>3</v>
      </c>
      <c r="F4156" s="1">
        <f t="shared" si="898"/>
        <v>1</v>
      </c>
      <c r="G4156" s="1">
        <f t="shared" si="899"/>
        <v>0</v>
      </c>
      <c r="H4156" s="1">
        <f t="shared" si="900"/>
        <v>0</v>
      </c>
      <c r="I4156" s="1">
        <f t="shared" si="901"/>
        <v>1</v>
      </c>
      <c r="J4156" s="1" t="s">
        <v>217</v>
      </c>
      <c r="K4156" s="1">
        <f t="shared" si="902"/>
        <v>2</v>
      </c>
      <c r="L4156" s="1">
        <f t="shared" si="903"/>
        <v>0</v>
      </c>
      <c r="M4156" s="1">
        <f t="shared" si="904"/>
        <v>0</v>
      </c>
      <c r="N4156" s="1">
        <f t="shared" si="905"/>
        <v>0</v>
      </c>
      <c r="O4156" s="1">
        <f t="shared" si="906"/>
        <v>0</v>
      </c>
      <c r="P4156" s="1">
        <f t="shared" si="907"/>
        <v>1</v>
      </c>
      <c r="Q4156" s="1">
        <f t="shared" si="908"/>
        <v>0</v>
      </c>
      <c r="R4156" s="1" t="s">
        <v>352</v>
      </c>
      <c r="S4156" s="1">
        <f t="shared" si="910"/>
        <v>2</v>
      </c>
      <c r="T4156" s="1">
        <f t="shared" si="911"/>
        <v>0</v>
      </c>
      <c r="U4156" s="2">
        <v>2244</v>
      </c>
      <c r="V4156" s="2">
        <v>2241</v>
      </c>
      <c r="W4156" s="2"/>
      <c r="X4156" s="2"/>
      <c r="Y4156" s="2"/>
      <c r="Z4156" s="2"/>
      <c r="AA4156" s="1"/>
      <c r="AB4156" s="1"/>
      <c r="AC4156" s="1"/>
      <c r="AD4156" s="1"/>
    </row>
    <row r="4157" spans="1:30">
      <c r="A4157" s="3">
        <v>46228</v>
      </c>
      <c r="B4157" s="1" t="s">
        <v>267</v>
      </c>
      <c r="C4157" s="1">
        <v>1</v>
      </c>
      <c r="D4157" s="1">
        <v>1</v>
      </c>
      <c r="E4157" s="1">
        <f t="shared" si="909"/>
        <v>1</v>
      </c>
      <c r="F4157" s="1">
        <f t="shared" si="898"/>
        <v>0</v>
      </c>
      <c r="G4157" s="1">
        <f t="shared" si="899"/>
        <v>1</v>
      </c>
      <c r="H4157" s="1">
        <f t="shared" si="900"/>
        <v>0</v>
      </c>
      <c r="I4157" s="1">
        <f t="shared" si="901"/>
        <v>0</v>
      </c>
      <c r="J4157" s="1" t="s">
        <v>233</v>
      </c>
      <c r="K4157" s="1">
        <f t="shared" si="902"/>
        <v>1</v>
      </c>
      <c r="L4157" s="1">
        <f t="shared" si="903"/>
        <v>1</v>
      </c>
      <c r="M4157" s="1">
        <f t="shared" si="904"/>
        <v>1</v>
      </c>
      <c r="N4157" s="1">
        <f t="shared" si="905"/>
        <v>0</v>
      </c>
      <c r="O4157" s="1">
        <f t="shared" si="906"/>
        <v>1</v>
      </c>
      <c r="P4157" s="1">
        <f t="shared" si="907"/>
        <v>0</v>
      </c>
      <c r="Q4157" s="1">
        <f t="shared" si="908"/>
        <v>0</v>
      </c>
      <c r="R4157" s="1" t="s">
        <v>352</v>
      </c>
      <c r="S4157" s="1">
        <f t="shared" si="910"/>
        <v>1</v>
      </c>
      <c r="T4157" s="1">
        <f t="shared" si="911"/>
        <v>1</v>
      </c>
      <c r="U4157" s="2">
        <v>1863</v>
      </c>
      <c r="V4157" s="2">
        <v>1768</v>
      </c>
      <c r="W4157" s="2"/>
      <c r="X4157" s="2"/>
      <c r="Y4157" s="2"/>
      <c r="Z4157" s="2"/>
      <c r="AA4157" s="1"/>
      <c r="AB4157" s="1"/>
      <c r="AC4157" s="1"/>
      <c r="AD4157" s="1"/>
    </row>
    <row r="4158" spans="1:30">
      <c r="A4158" s="3">
        <v>46228</v>
      </c>
      <c r="B4158" s="1" t="s">
        <v>75</v>
      </c>
      <c r="C4158" s="1">
        <v>0</v>
      </c>
      <c r="D4158" s="1">
        <v>0</v>
      </c>
      <c r="E4158" s="1">
        <f t="shared" si="909"/>
        <v>1</v>
      </c>
      <c r="F4158" s="1">
        <f t="shared" si="898"/>
        <v>0</v>
      </c>
      <c r="G4158" s="1">
        <f t="shared" si="899"/>
        <v>1</v>
      </c>
      <c r="H4158" s="1">
        <f t="shared" si="900"/>
        <v>0</v>
      </c>
      <c r="I4158" s="1">
        <f t="shared" si="901"/>
        <v>1</v>
      </c>
      <c r="J4158" s="1" t="s">
        <v>192</v>
      </c>
      <c r="K4158" s="1">
        <f t="shared" si="902"/>
        <v>0</v>
      </c>
      <c r="L4158" s="1">
        <f t="shared" si="903"/>
        <v>0</v>
      </c>
      <c r="M4158" s="1">
        <f t="shared" si="904"/>
        <v>1</v>
      </c>
      <c r="N4158" s="1">
        <f t="shared" si="905"/>
        <v>0</v>
      </c>
      <c r="O4158" s="1">
        <f t="shared" si="906"/>
        <v>1</v>
      </c>
      <c r="P4158" s="1">
        <f t="shared" si="907"/>
        <v>0</v>
      </c>
      <c r="Q4158" s="1">
        <f t="shared" si="908"/>
        <v>1</v>
      </c>
      <c r="R4158" s="1" t="s">
        <v>427</v>
      </c>
      <c r="S4158" s="1">
        <f t="shared" si="910"/>
        <v>0</v>
      </c>
      <c r="T4158" s="1">
        <f t="shared" si="911"/>
        <v>0</v>
      </c>
      <c r="U4158" s="2"/>
      <c r="V4158" s="2"/>
      <c r="W4158" s="2"/>
      <c r="X4158" s="2"/>
      <c r="Y4158" s="2"/>
      <c r="Z4158" s="2"/>
      <c r="AA4158" s="1"/>
      <c r="AB4158" s="1"/>
      <c r="AC4158" s="1"/>
      <c r="AD4158" s="1"/>
    </row>
    <row r="4159" spans="1:30">
      <c r="A4159" s="3">
        <v>46228</v>
      </c>
      <c r="B4159" s="1" t="s">
        <v>200</v>
      </c>
      <c r="C4159" s="1">
        <v>0</v>
      </c>
      <c r="D4159" s="1">
        <v>1</v>
      </c>
      <c r="E4159" s="1">
        <f t="shared" si="909"/>
        <v>0</v>
      </c>
      <c r="F4159" s="1">
        <f t="shared" si="898"/>
        <v>0</v>
      </c>
      <c r="G4159" s="1">
        <f t="shared" si="899"/>
        <v>0</v>
      </c>
      <c r="H4159" s="1">
        <f t="shared" si="900"/>
        <v>1</v>
      </c>
      <c r="I4159" s="1">
        <f t="shared" si="901"/>
        <v>0</v>
      </c>
      <c r="J4159" s="1" t="s">
        <v>55</v>
      </c>
      <c r="K4159" s="1">
        <f t="shared" si="902"/>
        <v>0</v>
      </c>
      <c r="L4159" s="1">
        <f t="shared" si="903"/>
        <v>1</v>
      </c>
      <c r="M4159" s="1">
        <f t="shared" si="904"/>
        <v>3</v>
      </c>
      <c r="N4159" s="1">
        <f t="shared" si="905"/>
        <v>1</v>
      </c>
      <c r="O4159" s="1">
        <f t="shared" si="906"/>
        <v>0</v>
      </c>
      <c r="P4159" s="1">
        <f t="shared" si="907"/>
        <v>0</v>
      </c>
      <c r="Q4159" s="1">
        <f t="shared" si="908"/>
        <v>1</v>
      </c>
      <c r="R4159" s="1" t="s">
        <v>427</v>
      </c>
      <c r="S4159" s="1">
        <f t="shared" si="910"/>
        <v>0</v>
      </c>
      <c r="T4159" s="1">
        <f t="shared" si="911"/>
        <v>1</v>
      </c>
      <c r="U4159" s="2">
        <v>4347</v>
      </c>
      <c r="V4159" s="2"/>
      <c r="W4159" s="2"/>
      <c r="X4159" s="2"/>
      <c r="Y4159" s="2"/>
      <c r="Z4159" s="2"/>
      <c r="AA4159" s="1"/>
      <c r="AB4159" s="1"/>
      <c r="AC4159" s="1"/>
      <c r="AD4159" s="1"/>
    </row>
    <row r="4160" spans="1:30">
      <c r="A4160" s="3">
        <v>46228</v>
      </c>
      <c r="B4160" s="1" t="s">
        <v>150</v>
      </c>
      <c r="C4160" s="1">
        <v>1</v>
      </c>
      <c r="D4160" s="1">
        <v>1</v>
      </c>
      <c r="E4160" s="1">
        <f t="shared" si="909"/>
        <v>1</v>
      </c>
      <c r="F4160" s="1">
        <f t="shared" si="898"/>
        <v>0</v>
      </c>
      <c r="G4160" s="1">
        <f t="shared" si="899"/>
        <v>1</v>
      </c>
      <c r="H4160" s="1">
        <f t="shared" si="900"/>
        <v>0</v>
      </c>
      <c r="I4160" s="1">
        <f t="shared" si="901"/>
        <v>0</v>
      </c>
      <c r="J4160" s="1" t="s">
        <v>225</v>
      </c>
      <c r="K4160" s="1">
        <f t="shared" si="902"/>
        <v>1</v>
      </c>
      <c r="L4160" s="1">
        <f t="shared" si="903"/>
        <v>1</v>
      </c>
      <c r="M4160" s="1">
        <f t="shared" si="904"/>
        <v>1</v>
      </c>
      <c r="N4160" s="1">
        <f t="shared" si="905"/>
        <v>0</v>
      </c>
      <c r="O4160" s="1">
        <f t="shared" si="906"/>
        <v>1</v>
      </c>
      <c r="P4160" s="1">
        <f t="shared" si="907"/>
        <v>0</v>
      </c>
      <c r="Q4160" s="1">
        <f t="shared" si="908"/>
        <v>0</v>
      </c>
      <c r="R4160" s="1" t="s">
        <v>427</v>
      </c>
      <c r="S4160" s="1">
        <f t="shared" si="910"/>
        <v>1</v>
      </c>
      <c r="T4160" s="1">
        <f t="shared" si="911"/>
        <v>1</v>
      </c>
      <c r="U4160" s="2">
        <v>2455</v>
      </c>
      <c r="V4160" s="2">
        <v>4037</v>
      </c>
      <c r="W4160" s="2"/>
      <c r="X4160" s="2"/>
      <c r="Y4160" s="2"/>
      <c r="Z4160" s="2"/>
      <c r="AA4160" s="1"/>
      <c r="AB4160" s="1"/>
      <c r="AC4160" s="1"/>
      <c r="AD4160" s="1"/>
    </row>
    <row r="4161" spans="1:30">
      <c r="A4161" s="3">
        <v>46228</v>
      </c>
      <c r="B4161" s="1" t="s">
        <v>252</v>
      </c>
      <c r="C4161" s="1">
        <v>1</v>
      </c>
      <c r="D4161" s="1">
        <v>4</v>
      </c>
      <c r="E4161" s="1">
        <f t="shared" si="909"/>
        <v>0</v>
      </c>
      <c r="F4161" s="1">
        <f t="shared" si="898"/>
        <v>0</v>
      </c>
      <c r="G4161" s="1">
        <f t="shared" si="899"/>
        <v>0</v>
      </c>
      <c r="H4161" s="1">
        <f t="shared" si="900"/>
        <v>1</v>
      </c>
      <c r="I4161" s="1">
        <f t="shared" si="901"/>
        <v>0</v>
      </c>
      <c r="J4161" s="1" t="s">
        <v>106</v>
      </c>
      <c r="K4161" s="1">
        <f t="shared" si="902"/>
        <v>1</v>
      </c>
      <c r="L4161" s="1">
        <f t="shared" si="903"/>
        <v>4</v>
      </c>
      <c r="M4161" s="1">
        <f t="shared" si="904"/>
        <v>3</v>
      </c>
      <c r="N4161" s="1">
        <f t="shared" si="905"/>
        <v>1</v>
      </c>
      <c r="O4161" s="1">
        <f t="shared" si="906"/>
        <v>0</v>
      </c>
      <c r="P4161" s="1">
        <f t="shared" si="907"/>
        <v>0</v>
      </c>
      <c r="Q4161" s="1">
        <f t="shared" si="908"/>
        <v>0</v>
      </c>
      <c r="R4161" s="1" t="s">
        <v>428</v>
      </c>
      <c r="S4161" s="1">
        <f t="shared" si="910"/>
        <v>1</v>
      </c>
      <c r="T4161" s="1">
        <f t="shared" si="911"/>
        <v>4</v>
      </c>
      <c r="U4161" s="2">
        <v>5140</v>
      </c>
      <c r="V4161" s="2">
        <v>2234</v>
      </c>
      <c r="W4161" s="2">
        <v>2234</v>
      </c>
      <c r="X4161" s="2">
        <v>5141</v>
      </c>
      <c r="Y4161" s="2">
        <v>2479</v>
      </c>
      <c r="Z4161" s="2"/>
      <c r="AA4161" s="1"/>
      <c r="AB4161" s="1"/>
      <c r="AC4161" s="1"/>
      <c r="AD4161" s="1"/>
    </row>
    <row r="4162" spans="1:30">
      <c r="A4162" s="3">
        <v>46228</v>
      </c>
      <c r="B4162" s="1" t="s">
        <v>61</v>
      </c>
      <c r="C4162" s="1">
        <v>1</v>
      </c>
      <c r="D4162" s="1">
        <v>1</v>
      </c>
      <c r="E4162" s="1">
        <f t="shared" si="909"/>
        <v>1</v>
      </c>
      <c r="F4162" s="1">
        <f t="shared" ref="F4162:F4225" si="912">IF(C4162="","",IF(C4162&gt;D4162,1,0))</f>
        <v>0</v>
      </c>
      <c r="G4162" s="1">
        <f t="shared" ref="G4162:G4225" si="913">IF(C4162="","",IF(C4162=D4162,1,0))</f>
        <v>1</v>
      </c>
      <c r="H4162" s="1">
        <f t="shared" ref="H4162:H4225" si="914">IF(C4162="","",IF(C4162&lt;D4162,1,0))</f>
        <v>0</v>
      </c>
      <c r="I4162" s="1">
        <f t="shared" ref="I4162:I4225" si="915">IF(D4162=0,1,0)</f>
        <v>0</v>
      </c>
      <c r="J4162" s="1" t="s">
        <v>171</v>
      </c>
      <c r="K4162" s="1">
        <f t="shared" ref="K4162:K4225" si="916">C4162</f>
        <v>1</v>
      </c>
      <c r="L4162" s="1">
        <f t="shared" ref="L4162:L4225" si="917">D4162</f>
        <v>1</v>
      </c>
      <c r="M4162" s="1">
        <f t="shared" ref="M4162:M4225" si="918">IF(D4162="","",IF(D4162&gt;C4162,3,IF(D4162=C4162,1,0)))</f>
        <v>1</v>
      </c>
      <c r="N4162" s="1">
        <f t="shared" ref="N4162:N4225" si="919">IF(D4162="","",IF(D4162&gt;C4162,1,0))</f>
        <v>0</v>
      </c>
      <c r="O4162" s="1">
        <f t="shared" ref="O4162:O4225" si="920">IF(D4162="","",IF(D4162=C4162,1,0))</f>
        <v>1</v>
      </c>
      <c r="P4162" s="1">
        <f t="shared" ref="P4162:P4225" si="921">IF(D4162="","",IF(D4162&lt;C4162,1,0))</f>
        <v>0</v>
      </c>
      <c r="Q4162" s="1">
        <f t="shared" ref="Q4162:Q4225" si="922">IF(K4162=0,1,0)</f>
        <v>0</v>
      </c>
      <c r="R4162" s="1" t="s">
        <v>428</v>
      </c>
      <c r="S4162" s="1">
        <f t="shared" si="910"/>
        <v>1</v>
      </c>
      <c r="T4162" s="1">
        <f t="shared" si="911"/>
        <v>1</v>
      </c>
      <c r="U4162" s="2">
        <v>3713</v>
      </c>
      <c r="V4162" s="2">
        <v>4858</v>
      </c>
      <c r="W4162" s="2"/>
      <c r="X4162" s="2"/>
      <c r="Y4162" s="2"/>
      <c r="Z4162" s="2"/>
      <c r="AA4162" s="1"/>
      <c r="AB4162" s="1"/>
      <c r="AC4162" s="1"/>
      <c r="AD4162" s="1"/>
    </row>
    <row r="4163" spans="1:30">
      <c r="A4163" s="3">
        <v>46228</v>
      </c>
      <c r="B4163" s="1" t="s">
        <v>161</v>
      </c>
      <c r="C4163" s="1">
        <v>1</v>
      </c>
      <c r="D4163" s="1">
        <v>0</v>
      </c>
      <c r="E4163" s="1">
        <f t="shared" si="909"/>
        <v>3</v>
      </c>
      <c r="F4163" s="1">
        <f t="shared" si="912"/>
        <v>1</v>
      </c>
      <c r="G4163" s="1">
        <f t="shared" si="913"/>
        <v>0</v>
      </c>
      <c r="H4163" s="1">
        <f t="shared" si="914"/>
        <v>0</v>
      </c>
      <c r="I4163" s="1">
        <f t="shared" si="915"/>
        <v>1</v>
      </c>
      <c r="J4163" s="1" t="s">
        <v>112</v>
      </c>
      <c r="K4163" s="1">
        <f t="shared" si="916"/>
        <v>1</v>
      </c>
      <c r="L4163" s="1">
        <f t="shared" si="917"/>
        <v>0</v>
      </c>
      <c r="M4163" s="1">
        <f t="shared" si="918"/>
        <v>0</v>
      </c>
      <c r="N4163" s="1">
        <f t="shared" si="919"/>
        <v>0</v>
      </c>
      <c r="O4163" s="1">
        <f t="shared" si="920"/>
        <v>0</v>
      </c>
      <c r="P4163" s="1">
        <f t="shared" si="921"/>
        <v>1</v>
      </c>
      <c r="Q4163" s="1">
        <f t="shared" si="922"/>
        <v>0</v>
      </c>
      <c r="R4163" s="1" t="s">
        <v>428</v>
      </c>
      <c r="S4163" s="1">
        <f t="shared" si="910"/>
        <v>1</v>
      </c>
      <c r="T4163" s="1">
        <f t="shared" si="911"/>
        <v>0</v>
      </c>
      <c r="U4163" s="2">
        <v>1296</v>
      </c>
      <c r="V4163" s="2"/>
      <c r="W4163" s="2"/>
      <c r="X4163" s="2"/>
      <c r="Y4163" s="2"/>
      <c r="Z4163" s="2"/>
      <c r="AA4163" s="1"/>
      <c r="AB4163" s="1"/>
      <c r="AC4163" s="1"/>
      <c r="AD4163" s="1"/>
    </row>
    <row r="4164" spans="1:30">
      <c r="A4164" s="3">
        <v>46228</v>
      </c>
      <c r="B4164" s="1" t="s">
        <v>231</v>
      </c>
      <c r="C4164" s="1">
        <v>2</v>
      </c>
      <c r="D4164" s="1">
        <v>2</v>
      </c>
      <c r="E4164" s="1">
        <f t="shared" ref="E4164:E4227" si="923">IF(C4164="","",IF(C4164&gt;D4164,3,IF(C4164=D4164,1,0)))</f>
        <v>1</v>
      </c>
      <c r="F4164" s="1">
        <f t="shared" si="912"/>
        <v>0</v>
      </c>
      <c r="G4164" s="1">
        <f t="shared" si="913"/>
        <v>1</v>
      </c>
      <c r="H4164" s="1">
        <f t="shared" si="914"/>
        <v>0</v>
      </c>
      <c r="I4164" s="1">
        <f t="shared" si="915"/>
        <v>0</v>
      </c>
      <c r="J4164" s="1" t="s">
        <v>309</v>
      </c>
      <c r="K4164" s="1">
        <f t="shared" si="916"/>
        <v>2</v>
      </c>
      <c r="L4164" s="1">
        <f t="shared" si="917"/>
        <v>2</v>
      </c>
      <c r="M4164" s="1">
        <f t="shared" si="918"/>
        <v>1</v>
      </c>
      <c r="N4164" s="1">
        <f t="shared" si="919"/>
        <v>0</v>
      </c>
      <c r="O4164" s="1">
        <f t="shared" si="920"/>
        <v>1</v>
      </c>
      <c r="P4164" s="1">
        <f t="shared" si="921"/>
        <v>0</v>
      </c>
      <c r="Q4164" s="1">
        <f t="shared" si="922"/>
        <v>0</v>
      </c>
      <c r="R4164" s="1" t="s">
        <v>657</v>
      </c>
      <c r="S4164" s="1">
        <f t="shared" si="910"/>
        <v>2</v>
      </c>
      <c r="T4164" s="1">
        <f t="shared" si="911"/>
        <v>2</v>
      </c>
      <c r="U4164" s="2">
        <v>1786</v>
      </c>
      <c r="V4164" s="2">
        <v>4921</v>
      </c>
      <c r="W4164" s="2">
        <v>1564</v>
      </c>
      <c r="X4164" s="2">
        <v>1564</v>
      </c>
      <c r="Y4164" s="2"/>
      <c r="Z4164" s="2"/>
      <c r="AA4164" s="1"/>
      <c r="AB4164" s="1"/>
      <c r="AC4164" s="1"/>
      <c r="AD4164" s="1"/>
    </row>
    <row r="4165" spans="1:30">
      <c r="A4165" s="3">
        <v>46228</v>
      </c>
      <c r="B4165" s="1" t="s">
        <v>242</v>
      </c>
      <c r="C4165" s="1">
        <v>0</v>
      </c>
      <c r="D4165" s="1">
        <v>2</v>
      </c>
      <c r="E4165" s="1">
        <f t="shared" si="923"/>
        <v>0</v>
      </c>
      <c r="F4165" s="1">
        <f t="shared" si="912"/>
        <v>0</v>
      </c>
      <c r="G4165" s="1">
        <f t="shared" si="913"/>
        <v>0</v>
      </c>
      <c r="H4165" s="1">
        <f t="shared" si="914"/>
        <v>1</v>
      </c>
      <c r="I4165" s="1">
        <f t="shared" si="915"/>
        <v>0</v>
      </c>
      <c r="J4165" s="1" t="s">
        <v>363</v>
      </c>
      <c r="K4165" s="1">
        <f t="shared" si="916"/>
        <v>0</v>
      </c>
      <c r="L4165" s="1">
        <f t="shared" si="917"/>
        <v>2</v>
      </c>
      <c r="M4165" s="1">
        <f t="shared" si="918"/>
        <v>3</v>
      </c>
      <c r="N4165" s="1">
        <f t="shared" si="919"/>
        <v>1</v>
      </c>
      <c r="O4165" s="1">
        <f t="shared" si="920"/>
        <v>0</v>
      </c>
      <c r="P4165" s="1">
        <f t="shared" si="921"/>
        <v>0</v>
      </c>
      <c r="Q4165" s="1">
        <f t="shared" si="922"/>
        <v>1</v>
      </c>
      <c r="R4165" s="1" t="s">
        <v>657</v>
      </c>
      <c r="S4165" s="1">
        <f t="shared" si="910"/>
        <v>0</v>
      </c>
      <c r="T4165" s="1">
        <f t="shared" si="911"/>
        <v>2</v>
      </c>
      <c r="U4165" s="2">
        <v>2341</v>
      </c>
      <c r="V4165" s="2">
        <v>4928</v>
      </c>
      <c r="W4165" s="2"/>
      <c r="X4165" s="2"/>
      <c r="Y4165" s="2"/>
      <c r="Z4165" s="2"/>
      <c r="AA4165" s="1"/>
      <c r="AB4165" s="1"/>
      <c r="AC4165" s="1"/>
      <c r="AD4165" s="1"/>
    </row>
    <row r="4166" spans="1:30">
      <c r="A4166" s="3">
        <v>46228</v>
      </c>
      <c r="B4166" s="1" t="s">
        <v>160</v>
      </c>
      <c r="C4166" s="1">
        <v>2</v>
      </c>
      <c r="D4166" s="1">
        <v>0</v>
      </c>
      <c r="E4166" s="1">
        <f t="shared" si="923"/>
        <v>3</v>
      </c>
      <c r="F4166" s="1">
        <f t="shared" si="912"/>
        <v>1</v>
      </c>
      <c r="G4166" s="1">
        <f t="shared" si="913"/>
        <v>0</v>
      </c>
      <c r="H4166" s="1">
        <f t="shared" si="914"/>
        <v>0</v>
      </c>
      <c r="I4166" s="1">
        <f t="shared" si="915"/>
        <v>1</v>
      </c>
      <c r="J4166" s="1" t="s">
        <v>74</v>
      </c>
      <c r="K4166" s="1">
        <f t="shared" si="916"/>
        <v>2</v>
      </c>
      <c r="L4166" s="1">
        <f t="shared" si="917"/>
        <v>0</v>
      </c>
      <c r="M4166" s="1">
        <f t="shared" si="918"/>
        <v>0</v>
      </c>
      <c r="N4166" s="1">
        <f t="shared" si="919"/>
        <v>0</v>
      </c>
      <c r="O4166" s="1">
        <f t="shared" si="920"/>
        <v>0</v>
      </c>
      <c r="P4166" s="1">
        <f t="shared" si="921"/>
        <v>1</v>
      </c>
      <c r="Q4166" s="1">
        <f t="shared" si="922"/>
        <v>0</v>
      </c>
      <c r="R4166" s="1" t="s">
        <v>657</v>
      </c>
      <c r="S4166" s="1">
        <f t="shared" si="910"/>
        <v>2</v>
      </c>
      <c r="T4166" s="1">
        <f t="shared" si="911"/>
        <v>0</v>
      </c>
      <c r="U4166" s="2">
        <v>5142</v>
      </c>
      <c r="V4166" s="2">
        <v>5143</v>
      </c>
      <c r="W4166" s="2"/>
      <c r="X4166" s="2"/>
      <c r="Y4166" s="2"/>
      <c r="Z4166" s="2"/>
      <c r="AA4166" s="1"/>
      <c r="AB4166" s="1"/>
      <c r="AC4166" s="1"/>
      <c r="AD4166" s="1"/>
    </row>
    <row r="4167" spans="1:30">
      <c r="A4167" s="3">
        <v>46228</v>
      </c>
      <c r="B4167" s="1" t="s">
        <v>240</v>
      </c>
      <c r="C4167" s="1">
        <v>2</v>
      </c>
      <c r="D4167" s="1">
        <v>1</v>
      </c>
      <c r="E4167" s="1">
        <f t="shared" si="923"/>
        <v>3</v>
      </c>
      <c r="F4167" s="1">
        <f t="shared" si="912"/>
        <v>1</v>
      </c>
      <c r="G4167" s="1">
        <f t="shared" si="913"/>
        <v>0</v>
      </c>
      <c r="H4167" s="1">
        <f t="shared" si="914"/>
        <v>0</v>
      </c>
      <c r="I4167" s="1">
        <f t="shared" si="915"/>
        <v>0</v>
      </c>
      <c r="J4167" s="1" t="s">
        <v>330</v>
      </c>
      <c r="K4167" s="1">
        <f t="shared" si="916"/>
        <v>2</v>
      </c>
      <c r="L4167" s="1">
        <f t="shared" si="917"/>
        <v>1</v>
      </c>
      <c r="M4167" s="1">
        <f t="shared" si="918"/>
        <v>0</v>
      </c>
      <c r="N4167" s="1">
        <f t="shared" si="919"/>
        <v>0</v>
      </c>
      <c r="O4167" s="1">
        <f t="shared" si="920"/>
        <v>0</v>
      </c>
      <c r="P4167" s="1">
        <f t="shared" si="921"/>
        <v>1</v>
      </c>
      <c r="Q4167" s="1">
        <f t="shared" si="922"/>
        <v>0</v>
      </c>
      <c r="R4167" s="1" t="s">
        <v>657</v>
      </c>
      <c r="S4167" s="1">
        <f t="shared" si="910"/>
        <v>2</v>
      </c>
      <c r="T4167" s="1">
        <f t="shared" si="911"/>
        <v>1</v>
      </c>
      <c r="U4167" s="2">
        <v>4177</v>
      </c>
      <c r="V4167" s="2">
        <v>5144</v>
      </c>
      <c r="W4167" s="2">
        <v>5145</v>
      </c>
      <c r="X4167" s="2"/>
      <c r="Y4167" s="2"/>
      <c r="Z4167" s="2"/>
      <c r="AA4167" s="1"/>
      <c r="AB4167" s="1"/>
      <c r="AC4167" s="1"/>
      <c r="AD4167" s="1"/>
    </row>
    <row r="4168" spans="1:30">
      <c r="A4168" s="3">
        <v>46228</v>
      </c>
      <c r="B4168" s="1" t="s">
        <v>473</v>
      </c>
      <c r="C4168" s="1">
        <v>1</v>
      </c>
      <c r="D4168" s="1">
        <v>0</v>
      </c>
      <c r="E4168" s="1">
        <f t="shared" si="923"/>
        <v>3</v>
      </c>
      <c r="F4168" s="1">
        <f t="shared" si="912"/>
        <v>1</v>
      </c>
      <c r="G4168" s="1">
        <f t="shared" si="913"/>
        <v>0</v>
      </c>
      <c r="H4168" s="1">
        <f t="shared" si="914"/>
        <v>0</v>
      </c>
      <c r="I4168" s="1">
        <f t="shared" si="915"/>
        <v>1</v>
      </c>
      <c r="J4168" s="1" t="s">
        <v>485</v>
      </c>
      <c r="K4168" s="1">
        <f t="shared" si="916"/>
        <v>1</v>
      </c>
      <c r="L4168" s="1">
        <f t="shared" si="917"/>
        <v>0</v>
      </c>
      <c r="M4168" s="1">
        <f t="shared" si="918"/>
        <v>0</v>
      </c>
      <c r="N4168" s="1">
        <f t="shared" si="919"/>
        <v>0</v>
      </c>
      <c r="O4168" s="1">
        <f t="shared" si="920"/>
        <v>0</v>
      </c>
      <c r="P4168" s="1">
        <f t="shared" si="921"/>
        <v>1</v>
      </c>
      <c r="Q4168" s="1">
        <f t="shared" si="922"/>
        <v>0</v>
      </c>
      <c r="R4168" s="1" t="s">
        <v>465</v>
      </c>
      <c r="S4168" s="1">
        <f t="shared" si="910"/>
        <v>1</v>
      </c>
      <c r="T4168" s="1">
        <f t="shared" si="911"/>
        <v>0</v>
      </c>
      <c r="U4168" s="2">
        <v>4990</v>
      </c>
      <c r="V4168" s="2"/>
      <c r="W4168" s="2"/>
      <c r="X4168" s="2"/>
      <c r="Y4168" s="2"/>
      <c r="Z4168" s="2"/>
      <c r="AA4168" s="1"/>
      <c r="AB4168" s="1"/>
      <c r="AC4168" s="1"/>
      <c r="AD4168" s="1"/>
    </row>
    <row r="4169" spans="1:30">
      <c r="A4169" s="3">
        <v>46228</v>
      </c>
      <c r="B4169" s="1" t="s">
        <v>540</v>
      </c>
      <c r="C4169" s="1">
        <v>1</v>
      </c>
      <c r="D4169" s="1">
        <v>0</v>
      </c>
      <c r="E4169" s="1">
        <f t="shared" si="923"/>
        <v>3</v>
      </c>
      <c r="F4169" s="1">
        <f t="shared" si="912"/>
        <v>1</v>
      </c>
      <c r="G4169" s="1">
        <f t="shared" si="913"/>
        <v>0</v>
      </c>
      <c r="H4169" s="1">
        <f t="shared" si="914"/>
        <v>0</v>
      </c>
      <c r="I4169" s="1">
        <f t="shared" si="915"/>
        <v>1</v>
      </c>
      <c r="J4169" s="1" t="s">
        <v>537</v>
      </c>
      <c r="K4169" s="1">
        <f t="shared" si="916"/>
        <v>1</v>
      </c>
      <c r="L4169" s="1">
        <f t="shared" si="917"/>
        <v>0</v>
      </c>
      <c r="M4169" s="1">
        <f t="shared" si="918"/>
        <v>0</v>
      </c>
      <c r="N4169" s="1">
        <f t="shared" si="919"/>
        <v>0</v>
      </c>
      <c r="O4169" s="1">
        <f t="shared" si="920"/>
        <v>0</v>
      </c>
      <c r="P4169" s="1">
        <f t="shared" si="921"/>
        <v>1</v>
      </c>
      <c r="Q4169" s="1">
        <f t="shared" si="922"/>
        <v>0</v>
      </c>
      <c r="R4169" s="1" t="s">
        <v>532</v>
      </c>
      <c r="S4169" s="1">
        <f t="shared" si="910"/>
        <v>1</v>
      </c>
      <c r="T4169" s="1">
        <f t="shared" si="911"/>
        <v>0</v>
      </c>
      <c r="U4169" s="2">
        <v>4282</v>
      </c>
      <c r="V4169" s="2"/>
      <c r="W4169" s="2"/>
      <c r="X4169" s="2"/>
      <c r="Y4169" s="2"/>
      <c r="Z4169" s="2"/>
      <c r="AA4169" s="1"/>
      <c r="AB4169" s="1"/>
      <c r="AC4169" s="1"/>
      <c r="AD4169" s="1"/>
    </row>
    <row r="4170" spans="1:30">
      <c r="A4170" s="3">
        <v>46228</v>
      </c>
      <c r="B4170" s="1" t="s">
        <v>610</v>
      </c>
      <c r="C4170" s="1">
        <v>2</v>
      </c>
      <c r="D4170" s="1">
        <v>1</v>
      </c>
      <c r="E4170" s="1">
        <f t="shared" si="923"/>
        <v>3</v>
      </c>
      <c r="F4170" s="1">
        <f t="shared" si="912"/>
        <v>1</v>
      </c>
      <c r="G4170" s="1">
        <f t="shared" si="913"/>
        <v>0</v>
      </c>
      <c r="H4170" s="1">
        <f t="shared" si="914"/>
        <v>0</v>
      </c>
      <c r="I4170" s="1">
        <f t="shared" si="915"/>
        <v>0</v>
      </c>
      <c r="J4170" s="1" t="s">
        <v>607</v>
      </c>
      <c r="K4170" s="1">
        <f t="shared" si="916"/>
        <v>2</v>
      </c>
      <c r="L4170" s="1">
        <f t="shared" si="917"/>
        <v>1</v>
      </c>
      <c r="M4170" s="1">
        <f t="shared" si="918"/>
        <v>0</v>
      </c>
      <c r="N4170" s="1">
        <f t="shared" si="919"/>
        <v>0</v>
      </c>
      <c r="O4170" s="1">
        <f t="shared" si="920"/>
        <v>0</v>
      </c>
      <c r="P4170" s="1">
        <f t="shared" si="921"/>
        <v>1</v>
      </c>
      <c r="Q4170" s="1">
        <f t="shared" si="922"/>
        <v>0</v>
      </c>
      <c r="R4170" s="1" t="s">
        <v>609</v>
      </c>
      <c r="S4170" s="1">
        <f t="shared" ref="S4170:S4233" si="924">C4170</f>
        <v>2</v>
      </c>
      <c r="T4170" s="1">
        <f t="shared" ref="T4170:T4233" si="925">D4170</f>
        <v>1</v>
      </c>
      <c r="U4170" s="2">
        <v>4988</v>
      </c>
      <c r="V4170" s="2">
        <v>4988</v>
      </c>
      <c r="W4170" s="2">
        <v>1538</v>
      </c>
      <c r="X4170" s="2"/>
      <c r="Y4170" s="2"/>
      <c r="Z4170" s="2"/>
      <c r="AA4170" s="1"/>
      <c r="AB4170" s="1"/>
      <c r="AC4170" s="1"/>
      <c r="AD4170" s="1"/>
    </row>
    <row r="4171" spans="1:30">
      <c r="A4171" s="3">
        <v>46228</v>
      </c>
      <c r="B4171" s="1" t="s">
        <v>614</v>
      </c>
      <c r="C4171" s="1">
        <v>0</v>
      </c>
      <c r="D4171" s="1">
        <v>0</v>
      </c>
      <c r="E4171" s="1">
        <f t="shared" si="923"/>
        <v>1</v>
      </c>
      <c r="F4171" s="1">
        <f t="shared" si="912"/>
        <v>0</v>
      </c>
      <c r="G4171" s="1">
        <f t="shared" si="913"/>
        <v>1</v>
      </c>
      <c r="H4171" s="1">
        <f t="shared" si="914"/>
        <v>0</v>
      </c>
      <c r="I4171" s="1">
        <f t="shared" si="915"/>
        <v>1</v>
      </c>
      <c r="J4171" s="1" t="s">
        <v>608</v>
      </c>
      <c r="K4171" s="1">
        <f t="shared" si="916"/>
        <v>0</v>
      </c>
      <c r="L4171" s="1">
        <f t="shared" si="917"/>
        <v>0</v>
      </c>
      <c r="M4171" s="1">
        <f t="shared" si="918"/>
        <v>1</v>
      </c>
      <c r="N4171" s="1">
        <f t="shared" si="919"/>
        <v>0</v>
      </c>
      <c r="O4171" s="1">
        <f t="shared" si="920"/>
        <v>1</v>
      </c>
      <c r="P4171" s="1">
        <f t="shared" si="921"/>
        <v>0</v>
      </c>
      <c r="Q4171" s="1">
        <f t="shared" si="922"/>
        <v>1</v>
      </c>
      <c r="R4171" s="1" t="s">
        <v>609</v>
      </c>
      <c r="S4171" s="1">
        <f t="shared" si="924"/>
        <v>0</v>
      </c>
      <c r="T4171" s="1">
        <f t="shared" si="925"/>
        <v>0</v>
      </c>
      <c r="U4171" s="2"/>
      <c r="V4171" s="2"/>
      <c r="W4171" s="2"/>
      <c r="X4171" s="2"/>
      <c r="Y4171" s="2"/>
      <c r="Z4171" s="2"/>
      <c r="AA4171" s="1"/>
      <c r="AB4171" s="1"/>
      <c r="AC4171" s="1"/>
      <c r="AD4171" s="1"/>
    </row>
    <row r="4172" spans="1:30">
      <c r="A4172" s="3">
        <v>46228</v>
      </c>
      <c r="B4172" s="1" t="s">
        <v>710</v>
      </c>
      <c r="C4172" s="1">
        <v>2</v>
      </c>
      <c r="D4172" s="1">
        <v>4</v>
      </c>
      <c r="E4172" s="1">
        <f t="shared" si="923"/>
        <v>0</v>
      </c>
      <c r="F4172" s="1">
        <f t="shared" si="912"/>
        <v>0</v>
      </c>
      <c r="G4172" s="1">
        <f t="shared" si="913"/>
        <v>0</v>
      </c>
      <c r="H4172" s="1">
        <f t="shared" si="914"/>
        <v>1</v>
      </c>
      <c r="I4172" s="1">
        <f t="shared" si="915"/>
        <v>0</v>
      </c>
      <c r="J4172" s="1" t="s">
        <v>661</v>
      </c>
      <c r="K4172" s="1">
        <f t="shared" si="916"/>
        <v>2</v>
      </c>
      <c r="L4172" s="1">
        <f t="shared" si="917"/>
        <v>4</v>
      </c>
      <c r="M4172" s="1">
        <f t="shared" si="918"/>
        <v>3</v>
      </c>
      <c r="N4172" s="1">
        <f t="shared" si="919"/>
        <v>1</v>
      </c>
      <c r="O4172" s="1">
        <f t="shared" si="920"/>
        <v>0</v>
      </c>
      <c r="P4172" s="1">
        <f t="shared" si="921"/>
        <v>0</v>
      </c>
      <c r="Q4172" s="1">
        <f t="shared" si="922"/>
        <v>0</v>
      </c>
      <c r="R4172" s="1" t="s">
        <v>662</v>
      </c>
      <c r="S4172" s="1">
        <f t="shared" si="924"/>
        <v>2</v>
      </c>
      <c r="T4172" s="1">
        <f t="shared" si="925"/>
        <v>4</v>
      </c>
      <c r="U4172" s="2">
        <v>5039</v>
      </c>
      <c r="V4172" s="2">
        <v>2451</v>
      </c>
      <c r="W4172" s="2">
        <v>5045</v>
      </c>
      <c r="X4172" s="2">
        <v>5069</v>
      </c>
      <c r="Y4172" s="2">
        <v>5077</v>
      </c>
      <c r="Z4172" s="2">
        <v>5084</v>
      </c>
      <c r="AA4172" s="1"/>
      <c r="AB4172" s="1"/>
      <c r="AC4172" s="1"/>
      <c r="AD4172" s="1"/>
    </row>
    <row r="4173" spans="1:30">
      <c r="A4173" s="3">
        <v>46228</v>
      </c>
      <c r="B4173" s="1" t="s">
        <v>663</v>
      </c>
      <c r="C4173" s="1">
        <v>0</v>
      </c>
      <c r="D4173" s="1">
        <v>0</v>
      </c>
      <c r="E4173" s="1">
        <f t="shared" si="923"/>
        <v>1</v>
      </c>
      <c r="F4173" s="1">
        <f t="shared" si="912"/>
        <v>0</v>
      </c>
      <c r="G4173" s="1">
        <f t="shared" si="913"/>
        <v>1</v>
      </c>
      <c r="H4173" s="1">
        <f t="shared" si="914"/>
        <v>0</v>
      </c>
      <c r="I4173" s="1">
        <f t="shared" si="915"/>
        <v>1</v>
      </c>
      <c r="J4173" s="1" t="s">
        <v>664</v>
      </c>
      <c r="K4173" s="1">
        <f t="shared" si="916"/>
        <v>0</v>
      </c>
      <c r="L4173" s="1">
        <f t="shared" si="917"/>
        <v>0</v>
      </c>
      <c r="M4173" s="1">
        <f t="shared" si="918"/>
        <v>1</v>
      </c>
      <c r="N4173" s="1">
        <f t="shared" si="919"/>
        <v>0</v>
      </c>
      <c r="O4173" s="1">
        <f t="shared" si="920"/>
        <v>1</v>
      </c>
      <c r="P4173" s="1">
        <f t="shared" si="921"/>
        <v>0</v>
      </c>
      <c r="Q4173" s="1">
        <f t="shared" si="922"/>
        <v>1</v>
      </c>
      <c r="R4173" s="1" t="s">
        <v>665</v>
      </c>
      <c r="S4173" s="1">
        <f t="shared" si="924"/>
        <v>0</v>
      </c>
      <c r="T4173" s="1">
        <f t="shared" si="925"/>
        <v>0</v>
      </c>
      <c r="U4173" s="2"/>
      <c r="V4173" s="2"/>
      <c r="W4173" s="2"/>
      <c r="X4173" s="2"/>
      <c r="Y4173" s="2"/>
      <c r="Z4173" s="2"/>
      <c r="AA4173" s="1"/>
      <c r="AB4173" s="1"/>
      <c r="AC4173" s="1"/>
      <c r="AD4173" s="1"/>
    </row>
    <row r="4174" spans="1:30">
      <c r="A4174" s="3">
        <v>46228</v>
      </c>
      <c r="B4174" s="1" t="s">
        <v>666</v>
      </c>
      <c r="C4174" s="1">
        <v>2</v>
      </c>
      <c r="D4174" s="1">
        <v>1</v>
      </c>
      <c r="E4174" s="1">
        <f t="shared" si="923"/>
        <v>3</v>
      </c>
      <c r="F4174" s="1">
        <f t="shared" si="912"/>
        <v>1</v>
      </c>
      <c r="G4174" s="1">
        <f t="shared" si="913"/>
        <v>0</v>
      </c>
      <c r="H4174" s="1">
        <f t="shared" si="914"/>
        <v>0</v>
      </c>
      <c r="I4174" s="1">
        <f t="shared" si="915"/>
        <v>0</v>
      </c>
      <c r="J4174" s="1" t="s">
        <v>667</v>
      </c>
      <c r="K4174" s="1">
        <f t="shared" si="916"/>
        <v>2</v>
      </c>
      <c r="L4174" s="1">
        <f t="shared" si="917"/>
        <v>1</v>
      </c>
      <c r="M4174" s="1">
        <f t="shared" si="918"/>
        <v>0</v>
      </c>
      <c r="N4174" s="1">
        <f t="shared" si="919"/>
        <v>0</v>
      </c>
      <c r="O4174" s="1">
        <f t="shared" si="920"/>
        <v>0</v>
      </c>
      <c r="P4174" s="1">
        <f t="shared" si="921"/>
        <v>1</v>
      </c>
      <c r="Q4174" s="1">
        <f t="shared" si="922"/>
        <v>0</v>
      </c>
      <c r="R4174" s="1" t="s">
        <v>668</v>
      </c>
      <c r="S4174" s="1">
        <f t="shared" si="924"/>
        <v>2</v>
      </c>
      <c r="T4174" s="1">
        <f t="shared" si="925"/>
        <v>1</v>
      </c>
      <c r="U4174" s="2">
        <v>3042</v>
      </c>
      <c r="V4174" s="2">
        <v>5102</v>
      </c>
      <c r="W4174" s="2">
        <v>2434</v>
      </c>
      <c r="X4174" s="2"/>
      <c r="Y4174" s="2"/>
      <c r="Z4174" s="2"/>
      <c r="AA4174" s="1"/>
      <c r="AB4174" s="1"/>
      <c r="AC4174" s="1"/>
      <c r="AD4174" s="1"/>
    </row>
    <row r="4175" spans="1:30">
      <c r="A4175" s="3">
        <v>46228</v>
      </c>
      <c r="B4175" s="1" t="s">
        <v>669</v>
      </c>
      <c r="C4175" s="1">
        <v>0</v>
      </c>
      <c r="D4175" s="1">
        <v>1</v>
      </c>
      <c r="E4175" s="1">
        <f t="shared" si="923"/>
        <v>0</v>
      </c>
      <c r="F4175" s="1">
        <f t="shared" si="912"/>
        <v>0</v>
      </c>
      <c r="G4175" s="1">
        <f t="shared" si="913"/>
        <v>0</v>
      </c>
      <c r="H4175" s="1">
        <f t="shared" si="914"/>
        <v>1</v>
      </c>
      <c r="I4175" s="1">
        <f t="shared" si="915"/>
        <v>0</v>
      </c>
      <c r="J4175" s="1" t="s">
        <v>670</v>
      </c>
      <c r="K4175" s="1">
        <f t="shared" si="916"/>
        <v>0</v>
      </c>
      <c r="L4175" s="1">
        <f t="shared" si="917"/>
        <v>1</v>
      </c>
      <c r="M4175" s="1">
        <f t="shared" si="918"/>
        <v>3</v>
      </c>
      <c r="N4175" s="1">
        <f t="shared" si="919"/>
        <v>1</v>
      </c>
      <c r="O4175" s="1">
        <f t="shared" si="920"/>
        <v>0</v>
      </c>
      <c r="P4175" s="1">
        <f t="shared" si="921"/>
        <v>0</v>
      </c>
      <c r="Q4175" s="1">
        <f t="shared" si="922"/>
        <v>1</v>
      </c>
      <c r="R4175" s="1" t="s">
        <v>668</v>
      </c>
      <c r="S4175" s="1">
        <f t="shared" si="924"/>
        <v>0</v>
      </c>
      <c r="T4175" s="1">
        <f t="shared" si="925"/>
        <v>1</v>
      </c>
      <c r="U4175" s="2">
        <v>5190</v>
      </c>
      <c r="V4175" s="2"/>
      <c r="W4175" s="2"/>
      <c r="X4175" s="2"/>
      <c r="Y4175" s="2"/>
      <c r="Z4175" s="2"/>
      <c r="AA4175" s="1"/>
      <c r="AB4175" s="1"/>
      <c r="AC4175" s="1"/>
      <c r="AD4175" s="1"/>
    </row>
    <row r="4176" spans="1:30">
      <c r="A4176" s="3">
        <v>46228</v>
      </c>
      <c r="B4176" s="1" t="s">
        <v>501</v>
      </c>
      <c r="C4176" s="1">
        <v>3</v>
      </c>
      <c r="D4176" s="1">
        <v>0</v>
      </c>
      <c r="E4176" s="1">
        <f t="shared" si="923"/>
        <v>3</v>
      </c>
      <c r="F4176" s="1">
        <f t="shared" si="912"/>
        <v>1</v>
      </c>
      <c r="G4176" s="1">
        <f t="shared" si="913"/>
        <v>0</v>
      </c>
      <c r="H4176" s="1">
        <f t="shared" si="914"/>
        <v>0</v>
      </c>
      <c r="I4176" s="1">
        <f t="shared" si="915"/>
        <v>1</v>
      </c>
      <c r="J4176" s="1" t="s">
        <v>516</v>
      </c>
      <c r="K4176" s="1">
        <f t="shared" si="916"/>
        <v>3</v>
      </c>
      <c r="L4176" s="1">
        <f t="shared" si="917"/>
        <v>0</v>
      </c>
      <c r="M4176" s="1">
        <f t="shared" si="918"/>
        <v>0</v>
      </c>
      <c r="N4176" s="1">
        <f t="shared" si="919"/>
        <v>0</v>
      </c>
      <c r="O4176" s="1">
        <f t="shared" si="920"/>
        <v>0</v>
      </c>
      <c r="P4176" s="1">
        <f t="shared" si="921"/>
        <v>1</v>
      </c>
      <c r="Q4176" s="1">
        <f t="shared" si="922"/>
        <v>0</v>
      </c>
      <c r="R4176" s="1" t="s">
        <v>498</v>
      </c>
      <c r="S4176" s="1">
        <f t="shared" si="924"/>
        <v>3</v>
      </c>
      <c r="T4176" s="1">
        <f t="shared" si="925"/>
        <v>0</v>
      </c>
      <c r="U4176" s="2">
        <v>3479</v>
      </c>
      <c r="V4176" s="2">
        <v>3479</v>
      </c>
      <c r="W4176" s="2">
        <v>2912</v>
      </c>
      <c r="X4176" s="2"/>
      <c r="Y4176" s="2"/>
      <c r="Z4176" s="2"/>
      <c r="AA4176" s="1"/>
      <c r="AB4176" s="1"/>
      <c r="AC4176" s="1"/>
      <c r="AD4176" s="1"/>
    </row>
    <row r="4177" spans="1:30">
      <c r="A4177" s="3">
        <v>46228</v>
      </c>
      <c r="B4177" s="1" t="s">
        <v>515</v>
      </c>
      <c r="C4177" s="1">
        <v>1</v>
      </c>
      <c r="D4177" s="1">
        <v>2</v>
      </c>
      <c r="E4177" s="1">
        <f t="shared" si="923"/>
        <v>0</v>
      </c>
      <c r="F4177" s="1">
        <f t="shared" si="912"/>
        <v>0</v>
      </c>
      <c r="G4177" s="1">
        <f t="shared" si="913"/>
        <v>0</v>
      </c>
      <c r="H4177" s="1">
        <f t="shared" si="914"/>
        <v>1</v>
      </c>
      <c r="I4177" s="1">
        <f t="shared" si="915"/>
        <v>0</v>
      </c>
      <c r="J4177" s="1" t="s">
        <v>523</v>
      </c>
      <c r="K4177" s="1">
        <f t="shared" si="916"/>
        <v>1</v>
      </c>
      <c r="L4177" s="1">
        <f t="shared" si="917"/>
        <v>2</v>
      </c>
      <c r="M4177" s="1">
        <f t="shared" si="918"/>
        <v>3</v>
      </c>
      <c r="N4177" s="1">
        <f t="shared" si="919"/>
        <v>1</v>
      </c>
      <c r="O4177" s="1">
        <f t="shared" si="920"/>
        <v>0</v>
      </c>
      <c r="P4177" s="1">
        <f t="shared" si="921"/>
        <v>0</v>
      </c>
      <c r="Q4177" s="1">
        <f t="shared" si="922"/>
        <v>0</v>
      </c>
      <c r="R4177" s="1" t="s">
        <v>498</v>
      </c>
      <c r="S4177" s="1">
        <f t="shared" si="924"/>
        <v>1</v>
      </c>
      <c r="T4177" s="1">
        <f t="shared" si="925"/>
        <v>2</v>
      </c>
      <c r="U4177" s="2">
        <v>4515</v>
      </c>
      <c r="V4177" s="2">
        <v>5139</v>
      </c>
      <c r="W4177" s="2">
        <v>3857</v>
      </c>
      <c r="X4177" s="2"/>
      <c r="Y4177" s="2"/>
      <c r="Z4177" s="2"/>
      <c r="AA4177" s="1"/>
      <c r="AB4177" s="1"/>
      <c r="AC4177" s="1"/>
      <c r="AD4177" s="1"/>
    </row>
    <row r="4178" spans="1:30">
      <c r="A4178" s="3">
        <v>46228</v>
      </c>
      <c r="B4178" s="1" t="s">
        <v>497</v>
      </c>
      <c r="C4178" s="1">
        <v>0</v>
      </c>
      <c r="D4178" s="1">
        <v>2</v>
      </c>
      <c r="E4178" s="1">
        <f t="shared" si="923"/>
        <v>0</v>
      </c>
      <c r="F4178" s="1">
        <f t="shared" si="912"/>
        <v>0</v>
      </c>
      <c r="G4178" s="1">
        <f t="shared" si="913"/>
        <v>0</v>
      </c>
      <c r="H4178" s="1">
        <f t="shared" si="914"/>
        <v>1</v>
      </c>
      <c r="I4178" s="1">
        <f t="shared" si="915"/>
        <v>0</v>
      </c>
      <c r="J4178" s="1" t="s">
        <v>500</v>
      </c>
      <c r="K4178" s="1">
        <f t="shared" si="916"/>
        <v>0</v>
      </c>
      <c r="L4178" s="1">
        <f t="shared" si="917"/>
        <v>2</v>
      </c>
      <c r="M4178" s="1">
        <f t="shared" si="918"/>
        <v>3</v>
      </c>
      <c r="N4178" s="1">
        <f t="shared" si="919"/>
        <v>1</v>
      </c>
      <c r="O4178" s="1">
        <f t="shared" si="920"/>
        <v>0</v>
      </c>
      <c r="P4178" s="1">
        <f t="shared" si="921"/>
        <v>0</v>
      </c>
      <c r="Q4178" s="1">
        <f t="shared" si="922"/>
        <v>1</v>
      </c>
      <c r="R4178" s="1" t="s">
        <v>498</v>
      </c>
      <c r="S4178" s="1">
        <f t="shared" si="924"/>
        <v>0</v>
      </c>
      <c r="T4178" s="1">
        <f t="shared" si="925"/>
        <v>2</v>
      </c>
      <c r="U4178" s="2">
        <v>1848</v>
      </c>
      <c r="V4178" s="2">
        <v>5124</v>
      </c>
      <c r="W4178" s="2"/>
      <c r="X4178" s="2"/>
      <c r="Y4178" s="2"/>
      <c r="Z4178" s="2"/>
      <c r="AA4178" s="1"/>
      <c r="AB4178" s="1"/>
      <c r="AC4178" s="1"/>
      <c r="AD4178" s="1"/>
    </row>
    <row r="4179" spans="1:30">
      <c r="A4179" s="3">
        <v>46228</v>
      </c>
      <c r="B4179" s="1" t="s">
        <v>517</v>
      </c>
      <c r="C4179" s="1">
        <v>3</v>
      </c>
      <c r="D4179" s="1">
        <v>1</v>
      </c>
      <c r="E4179" s="1">
        <f t="shared" si="923"/>
        <v>3</v>
      </c>
      <c r="F4179" s="1">
        <f t="shared" si="912"/>
        <v>1</v>
      </c>
      <c r="G4179" s="1">
        <f t="shared" si="913"/>
        <v>0</v>
      </c>
      <c r="H4179" s="1">
        <f t="shared" si="914"/>
        <v>0</v>
      </c>
      <c r="I4179" s="1">
        <f t="shared" si="915"/>
        <v>0</v>
      </c>
      <c r="J4179" s="1" t="s">
        <v>514</v>
      </c>
      <c r="K4179" s="1">
        <f t="shared" si="916"/>
        <v>3</v>
      </c>
      <c r="L4179" s="1">
        <f t="shared" si="917"/>
        <v>1</v>
      </c>
      <c r="M4179" s="1">
        <f t="shared" si="918"/>
        <v>0</v>
      </c>
      <c r="N4179" s="1">
        <f t="shared" si="919"/>
        <v>0</v>
      </c>
      <c r="O4179" s="1">
        <f t="shared" si="920"/>
        <v>0</v>
      </c>
      <c r="P4179" s="1">
        <f t="shared" si="921"/>
        <v>1</v>
      </c>
      <c r="Q4179" s="1">
        <f t="shared" si="922"/>
        <v>0</v>
      </c>
      <c r="R4179" s="1" t="s">
        <v>498</v>
      </c>
      <c r="S4179" s="1">
        <f t="shared" si="924"/>
        <v>3</v>
      </c>
      <c r="T4179" s="1">
        <f t="shared" si="925"/>
        <v>1</v>
      </c>
      <c r="U4179" s="2">
        <v>3726</v>
      </c>
      <c r="V4179" s="2">
        <v>4514</v>
      </c>
      <c r="W4179" s="2">
        <v>3953</v>
      </c>
      <c r="X4179" s="2">
        <v>3520</v>
      </c>
      <c r="Y4179" s="2"/>
      <c r="Z4179" s="2"/>
      <c r="AA4179" s="1"/>
      <c r="AB4179" s="1"/>
      <c r="AC4179" s="1"/>
      <c r="AD4179" s="1"/>
    </row>
    <row r="4180" spans="1:30">
      <c r="A4180" s="3">
        <v>46228</v>
      </c>
      <c r="B4180" s="1" t="s">
        <v>524</v>
      </c>
      <c r="C4180" s="1">
        <v>0</v>
      </c>
      <c r="D4180" s="1">
        <v>3</v>
      </c>
      <c r="E4180" s="1">
        <f t="shared" si="923"/>
        <v>0</v>
      </c>
      <c r="F4180" s="1">
        <f t="shared" si="912"/>
        <v>0</v>
      </c>
      <c r="G4180" s="1">
        <f t="shared" si="913"/>
        <v>0</v>
      </c>
      <c r="H4180" s="1">
        <f t="shared" si="914"/>
        <v>1</v>
      </c>
      <c r="I4180" s="1">
        <f t="shared" si="915"/>
        <v>0</v>
      </c>
      <c r="J4180" s="1" t="s">
        <v>430</v>
      </c>
      <c r="K4180" s="1">
        <f t="shared" si="916"/>
        <v>0</v>
      </c>
      <c r="L4180" s="1">
        <f t="shared" si="917"/>
        <v>3</v>
      </c>
      <c r="M4180" s="1">
        <f t="shared" si="918"/>
        <v>3</v>
      </c>
      <c r="N4180" s="1">
        <f t="shared" si="919"/>
        <v>1</v>
      </c>
      <c r="O4180" s="1">
        <f t="shared" si="920"/>
        <v>0</v>
      </c>
      <c r="P4180" s="1">
        <f t="shared" si="921"/>
        <v>0</v>
      </c>
      <c r="Q4180" s="1">
        <f t="shared" si="922"/>
        <v>1</v>
      </c>
      <c r="R4180" s="1" t="s">
        <v>498</v>
      </c>
      <c r="S4180" s="1">
        <f t="shared" si="924"/>
        <v>0</v>
      </c>
      <c r="T4180" s="1">
        <f t="shared" si="925"/>
        <v>3</v>
      </c>
      <c r="U4180" s="2" t="s">
        <v>580</v>
      </c>
      <c r="V4180" s="2"/>
      <c r="W4180" s="2"/>
      <c r="X4180" s="2"/>
      <c r="Y4180" s="2"/>
      <c r="Z4180" s="2"/>
      <c r="AA4180" s="1"/>
      <c r="AB4180" s="1"/>
      <c r="AC4180" s="1"/>
      <c r="AD4180" s="1"/>
    </row>
    <row r="4181" spans="1:30">
      <c r="A4181" s="3">
        <v>46228</v>
      </c>
      <c r="B4181" s="1" t="s">
        <v>622</v>
      </c>
      <c r="C4181" s="1">
        <v>1</v>
      </c>
      <c r="D4181" s="1">
        <v>2</v>
      </c>
      <c r="E4181" s="1">
        <f t="shared" si="923"/>
        <v>0</v>
      </c>
      <c r="F4181" s="1">
        <f t="shared" si="912"/>
        <v>0</v>
      </c>
      <c r="G4181" s="1">
        <f t="shared" si="913"/>
        <v>0</v>
      </c>
      <c r="H4181" s="1">
        <f t="shared" si="914"/>
        <v>1</v>
      </c>
      <c r="I4181" s="1">
        <f t="shared" si="915"/>
        <v>0</v>
      </c>
      <c r="J4181" s="1" t="s">
        <v>620</v>
      </c>
      <c r="K4181" s="1">
        <f t="shared" si="916"/>
        <v>1</v>
      </c>
      <c r="L4181" s="1">
        <f t="shared" si="917"/>
        <v>2</v>
      </c>
      <c r="M4181" s="1">
        <f t="shared" si="918"/>
        <v>3</v>
      </c>
      <c r="N4181" s="1">
        <f t="shared" si="919"/>
        <v>1</v>
      </c>
      <c r="O4181" s="1">
        <f t="shared" si="920"/>
        <v>0</v>
      </c>
      <c r="P4181" s="1">
        <f t="shared" si="921"/>
        <v>0</v>
      </c>
      <c r="Q4181" s="1">
        <f t="shared" si="922"/>
        <v>0</v>
      </c>
      <c r="R4181" s="1" t="s">
        <v>618</v>
      </c>
      <c r="S4181" s="1">
        <f t="shared" si="924"/>
        <v>1</v>
      </c>
      <c r="T4181" s="1">
        <f t="shared" si="925"/>
        <v>2</v>
      </c>
      <c r="U4181" s="2">
        <v>1314</v>
      </c>
      <c r="V4181" s="2">
        <v>4606</v>
      </c>
      <c r="W4181" s="2">
        <v>9999</v>
      </c>
      <c r="X4181" s="2"/>
      <c r="Y4181" s="2"/>
      <c r="Z4181" s="2"/>
      <c r="AA4181" s="1"/>
      <c r="AB4181" s="1"/>
      <c r="AC4181" s="1"/>
      <c r="AD4181" s="1"/>
    </row>
    <row r="4182" spans="1:30">
      <c r="A4182" s="3">
        <v>46228</v>
      </c>
      <c r="B4182" s="1" t="s">
        <v>641</v>
      </c>
      <c r="C4182" s="1">
        <v>0</v>
      </c>
      <c r="D4182" s="1">
        <v>1</v>
      </c>
      <c r="E4182" s="1">
        <f t="shared" si="923"/>
        <v>0</v>
      </c>
      <c r="F4182" s="1">
        <f t="shared" si="912"/>
        <v>0</v>
      </c>
      <c r="G4182" s="1">
        <f t="shared" si="913"/>
        <v>0</v>
      </c>
      <c r="H4182" s="1">
        <f t="shared" si="914"/>
        <v>1</v>
      </c>
      <c r="I4182" s="1">
        <f t="shared" si="915"/>
        <v>0</v>
      </c>
      <c r="J4182" s="1" t="s">
        <v>648</v>
      </c>
      <c r="K4182" s="1">
        <f t="shared" si="916"/>
        <v>0</v>
      </c>
      <c r="L4182" s="1">
        <f t="shared" si="917"/>
        <v>1</v>
      </c>
      <c r="M4182" s="1">
        <f t="shared" si="918"/>
        <v>3</v>
      </c>
      <c r="N4182" s="1">
        <f t="shared" si="919"/>
        <v>1</v>
      </c>
      <c r="O4182" s="1">
        <f t="shared" si="920"/>
        <v>0</v>
      </c>
      <c r="P4182" s="1">
        <f t="shared" si="921"/>
        <v>0</v>
      </c>
      <c r="Q4182" s="1">
        <f t="shared" si="922"/>
        <v>1</v>
      </c>
      <c r="R4182" s="1" t="s">
        <v>642</v>
      </c>
      <c r="S4182" s="1">
        <f t="shared" si="924"/>
        <v>0</v>
      </c>
      <c r="T4182" s="1">
        <f t="shared" si="925"/>
        <v>1</v>
      </c>
      <c r="U4182" s="2">
        <v>4790</v>
      </c>
      <c r="V4182" s="2"/>
      <c r="W4182" s="2"/>
      <c r="X4182" s="2"/>
      <c r="Y4182" s="2"/>
      <c r="Z4182" s="2"/>
      <c r="AA4182" s="1"/>
      <c r="AB4182" s="1"/>
      <c r="AC4182" s="1"/>
      <c r="AD4182" s="1"/>
    </row>
    <row r="4183" spans="1:30">
      <c r="A4183" s="3">
        <v>46228</v>
      </c>
      <c r="B4183" s="1" t="s">
        <v>646</v>
      </c>
      <c r="C4183" s="1">
        <v>0</v>
      </c>
      <c r="D4183" s="1">
        <v>0</v>
      </c>
      <c r="E4183" s="1">
        <f t="shared" si="923"/>
        <v>1</v>
      </c>
      <c r="F4183" s="1">
        <f t="shared" si="912"/>
        <v>0</v>
      </c>
      <c r="G4183" s="1">
        <f t="shared" si="913"/>
        <v>1</v>
      </c>
      <c r="H4183" s="1">
        <f t="shared" si="914"/>
        <v>0</v>
      </c>
      <c r="I4183" s="1">
        <f t="shared" si="915"/>
        <v>1</v>
      </c>
      <c r="J4183" s="1" t="s">
        <v>643</v>
      </c>
      <c r="K4183" s="1">
        <f t="shared" si="916"/>
        <v>0</v>
      </c>
      <c r="L4183" s="1">
        <f t="shared" si="917"/>
        <v>0</v>
      </c>
      <c r="M4183" s="1">
        <f t="shared" si="918"/>
        <v>1</v>
      </c>
      <c r="N4183" s="1">
        <f t="shared" si="919"/>
        <v>0</v>
      </c>
      <c r="O4183" s="1">
        <f t="shared" si="920"/>
        <v>1</v>
      </c>
      <c r="P4183" s="1">
        <f t="shared" si="921"/>
        <v>0</v>
      </c>
      <c r="Q4183" s="1">
        <f t="shared" si="922"/>
        <v>1</v>
      </c>
      <c r="R4183" s="1" t="s">
        <v>642</v>
      </c>
      <c r="S4183" s="1">
        <f t="shared" si="924"/>
        <v>0</v>
      </c>
      <c r="T4183" s="1">
        <f t="shared" si="925"/>
        <v>0</v>
      </c>
      <c r="U4183" s="2"/>
      <c r="V4183" s="2"/>
      <c r="W4183" s="2"/>
      <c r="X4183" s="2"/>
      <c r="Y4183" s="2"/>
      <c r="Z4183" s="2"/>
      <c r="AA4183" s="1"/>
      <c r="AB4183" s="1"/>
      <c r="AC4183" s="1"/>
      <c r="AD4183" s="1"/>
    </row>
    <row r="4184" spans="1:30">
      <c r="A4184" s="3">
        <v>46228</v>
      </c>
      <c r="B4184" s="1" t="s">
        <v>649</v>
      </c>
      <c r="C4184" s="1">
        <v>0</v>
      </c>
      <c r="D4184" s="1">
        <v>1</v>
      </c>
      <c r="E4184" s="1">
        <f t="shared" si="923"/>
        <v>0</v>
      </c>
      <c r="F4184" s="1">
        <f t="shared" si="912"/>
        <v>0</v>
      </c>
      <c r="G4184" s="1">
        <f t="shared" si="913"/>
        <v>0</v>
      </c>
      <c r="H4184" s="1">
        <f t="shared" si="914"/>
        <v>1</v>
      </c>
      <c r="I4184" s="1">
        <f t="shared" si="915"/>
        <v>0</v>
      </c>
      <c r="J4184" s="1" t="s">
        <v>653</v>
      </c>
      <c r="K4184" s="1">
        <f t="shared" si="916"/>
        <v>0</v>
      </c>
      <c r="L4184" s="1">
        <f t="shared" si="917"/>
        <v>1</v>
      </c>
      <c r="M4184" s="1">
        <f t="shared" si="918"/>
        <v>3</v>
      </c>
      <c r="N4184" s="1">
        <f t="shared" si="919"/>
        <v>1</v>
      </c>
      <c r="O4184" s="1">
        <f t="shared" si="920"/>
        <v>0</v>
      </c>
      <c r="P4184" s="1">
        <f t="shared" si="921"/>
        <v>0</v>
      </c>
      <c r="Q4184" s="1">
        <f t="shared" si="922"/>
        <v>1</v>
      </c>
      <c r="R4184" s="1" t="s">
        <v>651</v>
      </c>
      <c r="S4184" s="1">
        <f t="shared" si="924"/>
        <v>0</v>
      </c>
      <c r="T4184" s="1">
        <f t="shared" si="925"/>
        <v>1</v>
      </c>
      <c r="U4184" s="2">
        <v>5130</v>
      </c>
      <c r="V4184" s="2"/>
      <c r="W4184" s="2"/>
      <c r="X4184" s="2"/>
      <c r="Y4184" s="2"/>
      <c r="Z4184" s="2"/>
      <c r="AA4184" s="1"/>
      <c r="AB4184" s="1"/>
      <c r="AC4184" s="1"/>
      <c r="AD4184" s="1"/>
    </row>
    <row r="4185" spans="1:30">
      <c r="A4185" s="3">
        <v>46229</v>
      </c>
      <c r="B4185" s="1" t="s">
        <v>115</v>
      </c>
      <c r="C4185" s="1">
        <v>0</v>
      </c>
      <c r="D4185" s="1">
        <v>1</v>
      </c>
      <c r="E4185" s="1">
        <f t="shared" si="923"/>
        <v>0</v>
      </c>
      <c r="F4185" s="1">
        <f t="shared" si="912"/>
        <v>0</v>
      </c>
      <c r="G4185" s="1">
        <f t="shared" si="913"/>
        <v>0</v>
      </c>
      <c r="H4185" s="1">
        <f t="shared" si="914"/>
        <v>1</v>
      </c>
      <c r="I4185" s="1">
        <f t="shared" si="915"/>
        <v>0</v>
      </c>
      <c r="J4185" s="1" t="s">
        <v>266</v>
      </c>
      <c r="K4185" s="1">
        <f t="shared" si="916"/>
        <v>0</v>
      </c>
      <c r="L4185" s="1">
        <f t="shared" si="917"/>
        <v>1</v>
      </c>
      <c r="M4185" s="1">
        <f t="shared" si="918"/>
        <v>3</v>
      </c>
      <c r="N4185" s="1">
        <f t="shared" si="919"/>
        <v>1</v>
      </c>
      <c r="O4185" s="1">
        <f t="shared" si="920"/>
        <v>0</v>
      </c>
      <c r="P4185" s="1">
        <f t="shared" si="921"/>
        <v>0</v>
      </c>
      <c r="Q4185" s="1">
        <f t="shared" si="922"/>
        <v>1</v>
      </c>
      <c r="R4185" s="1" t="s">
        <v>352</v>
      </c>
      <c r="S4185" s="1">
        <f t="shared" si="924"/>
        <v>0</v>
      </c>
      <c r="T4185" s="1">
        <f t="shared" si="925"/>
        <v>1</v>
      </c>
      <c r="U4185" s="2">
        <v>2847</v>
      </c>
      <c r="V4185" s="2"/>
      <c r="W4185" s="2"/>
      <c r="X4185" s="2"/>
      <c r="Y4185" s="2"/>
      <c r="Z4185" s="2"/>
      <c r="AA4185" s="1"/>
      <c r="AB4185" s="1"/>
      <c r="AC4185" s="1"/>
      <c r="AD4185" s="1"/>
    </row>
    <row r="4186" spans="1:30">
      <c r="A4186" s="3">
        <v>46229</v>
      </c>
      <c r="B4186" s="1" t="s">
        <v>175</v>
      </c>
      <c r="C4186" s="1">
        <v>1</v>
      </c>
      <c r="D4186" s="1">
        <v>1</v>
      </c>
      <c r="E4186" s="1">
        <f t="shared" si="923"/>
        <v>1</v>
      </c>
      <c r="F4186" s="1">
        <f t="shared" si="912"/>
        <v>0</v>
      </c>
      <c r="G4186" s="1">
        <f t="shared" si="913"/>
        <v>1</v>
      </c>
      <c r="H4186" s="1">
        <f t="shared" si="914"/>
        <v>0</v>
      </c>
      <c r="I4186" s="1">
        <f t="shared" si="915"/>
        <v>0</v>
      </c>
      <c r="J4186" s="1" t="s">
        <v>227</v>
      </c>
      <c r="K4186" s="1">
        <f t="shared" si="916"/>
        <v>1</v>
      </c>
      <c r="L4186" s="1">
        <f t="shared" si="917"/>
        <v>1</v>
      </c>
      <c r="M4186" s="1">
        <f t="shared" si="918"/>
        <v>1</v>
      </c>
      <c r="N4186" s="1">
        <f t="shared" si="919"/>
        <v>0</v>
      </c>
      <c r="O4186" s="1">
        <f t="shared" si="920"/>
        <v>1</v>
      </c>
      <c r="P4186" s="1">
        <f t="shared" si="921"/>
        <v>0</v>
      </c>
      <c r="Q4186" s="1">
        <f t="shared" si="922"/>
        <v>0</v>
      </c>
      <c r="R4186" s="1" t="s">
        <v>352</v>
      </c>
      <c r="S4186" s="1">
        <f t="shared" si="924"/>
        <v>1</v>
      </c>
      <c r="T4186" s="1">
        <f t="shared" si="925"/>
        <v>1</v>
      </c>
      <c r="U4186" s="2">
        <v>3592</v>
      </c>
      <c r="V4186" s="2">
        <v>4881</v>
      </c>
      <c r="W4186" s="2"/>
      <c r="X4186" s="2"/>
      <c r="Y4186" s="2"/>
      <c r="Z4186" s="2"/>
      <c r="AA4186" s="1"/>
      <c r="AB4186" s="1"/>
      <c r="AC4186" s="1"/>
      <c r="AD4186" s="1"/>
    </row>
    <row r="4187" spans="1:30">
      <c r="A4187" s="3">
        <v>46229</v>
      </c>
      <c r="B4187" s="1" t="s">
        <v>206</v>
      </c>
      <c r="C4187" s="1">
        <v>1</v>
      </c>
      <c r="D4187" s="1">
        <v>1</v>
      </c>
      <c r="E4187" s="1">
        <f t="shared" si="923"/>
        <v>1</v>
      </c>
      <c r="F4187" s="1">
        <f t="shared" si="912"/>
        <v>0</v>
      </c>
      <c r="G4187" s="1">
        <f t="shared" si="913"/>
        <v>1</v>
      </c>
      <c r="H4187" s="1">
        <f t="shared" si="914"/>
        <v>0</v>
      </c>
      <c r="I4187" s="1">
        <f t="shared" si="915"/>
        <v>0</v>
      </c>
      <c r="J4187" s="1" t="s">
        <v>234</v>
      </c>
      <c r="K4187" s="1">
        <f t="shared" si="916"/>
        <v>1</v>
      </c>
      <c r="L4187" s="1">
        <f t="shared" si="917"/>
        <v>1</v>
      </c>
      <c r="M4187" s="1">
        <f t="shared" si="918"/>
        <v>1</v>
      </c>
      <c r="N4187" s="1">
        <f t="shared" si="919"/>
        <v>0</v>
      </c>
      <c r="O4187" s="1">
        <f t="shared" si="920"/>
        <v>1</v>
      </c>
      <c r="P4187" s="1">
        <f t="shared" si="921"/>
        <v>0</v>
      </c>
      <c r="Q4187" s="1">
        <f t="shared" si="922"/>
        <v>0</v>
      </c>
      <c r="R4187" s="1" t="s">
        <v>352</v>
      </c>
      <c r="S4187" s="1">
        <f t="shared" si="924"/>
        <v>1</v>
      </c>
      <c r="T4187" s="1">
        <f t="shared" si="925"/>
        <v>1</v>
      </c>
      <c r="U4187" s="2">
        <v>3413</v>
      </c>
      <c r="V4187" s="2">
        <v>1623</v>
      </c>
      <c r="W4187" s="2"/>
      <c r="X4187" s="2"/>
      <c r="Y4187" s="2"/>
      <c r="Z4187" s="2"/>
      <c r="AA4187" s="1"/>
      <c r="AB4187" s="1"/>
      <c r="AC4187" s="1"/>
      <c r="AD4187" s="1"/>
    </row>
    <row r="4188" spans="1:30">
      <c r="A4188" s="3">
        <v>46229</v>
      </c>
      <c r="B4188" s="1" t="s">
        <v>232</v>
      </c>
      <c r="C4188" s="1">
        <v>0</v>
      </c>
      <c r="D4188" s="1">
        <v>0</v>
      </c>
      <c r="E4188" s="1">
        <f t="shared" si="923"/>
        <v>1</v>
      </c>
      <c r="F4188" s="1">
        <f t="shared" si="912"/>
        <v>0</v>
      </c>
      <c r="G4188" s="1">
        <f t="shared" si="913"/>
        <v>1</v>
      </c>
      <c r="H4188" s="1">
        <f t="shared" si="914"/>
        <v>0</v>
      </c>
      <c r="I4188" s="1">
        <f t="shared" si="915"/>
        <v>1</v>
      </c>
      <c r="J4188" s="1" t="s">
        <v>50</v>
      </c>
      <c r="K4188" s="1">
        <f t="shared" si="916"/>
        <v>0</v>
      </c>
      <c r="L4188" s="1">
        <f t="shared" si="917"/>
        <v>0</v>
      </c>
      <c r="M4188" s="1">
        <f t="shared" si="918"/>
        <v>1</v>
      </c>
      <c r="N4188" s="1">
        <f t="shared" si="919"/>
        <v>0</v>
      </c>
      <c r="O4188" s="1">
        <f t="shared" si="920"/>
        <v>1</v>
      </c>
      <c r="P4188" s="1">
        <f t="shared" si="921"/>
        <v>0</v>
      </c>
      <c r="Q4188" s="1">
        <f t="shared" si="922"/>
        <v>1</v>
      </c>
      <c r="R4188" s="1" t="s">
        <v>352</v>
      </c>
      <c r="S4188" s="1">
        <f t="shared" si="924"/>
        <v>0</v>
      </c>
      <c r="T4188" s="1">
        <f t="shared" si="925"/>
        <v>0</v>
      </c>
      <c r="U4188" s="2"/>
      <c r="V4188" s="2"/>
      <c r="W4188" s="2"/>
      <c r="X4188" s="2"/>
      <c r="Y4188" s="2"/>
      <c r="Z4188" s="2"/>
      <c r="AA4188" s="1"/>
      <c r="AB4188" s="1"/>
      <c r="AC4188" s="1"/>
      <c r="AD4188" s="1"/>
    </row>
    <row r="4189" spans="1:30">
      <c r="A4189" s="3">
        <v>46229</v>
      </c>
      <c r="B4189" s="1" t="s">
        <v>148</v>
      </c>
      <c r="C4189" s="1">
        <v>1</v>
      </c>
      <c r="D4189" s="1">
        <v>1</v>
      </c>
      <c r="E4189" s="1">
        <f t="shared" si="923"/>
        <v>1</v>
      </c>
      <c r="F4189" s="1">
        <f t="shared" si="912"/>
        <v>0</v>
      </c>
      <c r="G4189" s="1">
        <f t="shared" si="913"/>
        <v>1</v>
      </c>
      <c r="H4189" s="1">
        <f t="shared" si="914"/>
        <v>0</v>
      </c>
      <c r="I4189" s="1">
        <f t="shared" si="915"/>
        <v>0</v>
      </c>
      <c r="J4189" s="1" t="s">
        <v>254</v>
      </c>
      <c r="K4189" s="1">
        <f t="shared" si="916"/>
        <v>1</v>
      </c>
      <c r="L4189" s="1">
        <f t="shared" si="917"/>
        <v>1</v>
      </c>
      <c r="M4189" s="1">
        <f t="shared" si="918"/>
        <v>1</v>
      </c>
      <c r="N4189" s="1">
        <f t="shared" si="919"/>
        <v>0</v>
      </c>
      <c r="O4189" s="1">
        <f t="shared" si="920"/>
        <v>1</v>
      </c>
      <c r="P4189" s="1">
        <f t="shared" si="921"/>
        <v>0</v>
      </c>
      <c r="Q4189" s="1">
        <f t="shared" si="922"/>
        <v>0</v>
      </c>
      <c r="R4189" s="1" t="s">
        <v>352</v>
      </c>
      <c r="S4189" s="1">
        <f t="shared" si="924"/>
        <v>1</v>
      </c>
      <c r="T4189" s="1">
        <f t="shared" si="925"/>
        <v>1</v>
      </c>
      <c r="U4189" s="2">
        <v>1732</v>
      </c>
      <c r="V4189" s="2">
        <v>1868</v>
      </c>
      <c r="W4189" s="2"/>
      <c r="X4189" s="2"/>
      <c r="Y4189" s="2"/>
      <c r="Z4189" s="2"/>
      <c r="AA4189" s="1"/>
      <c r="AB4189" s="1"/>
      <c r="AC4189" s="1"/>
      <c r="AD4189" s="1"/>
    </row>
    <row r="4190" spans="1:30">
      <c r="A4190" s="3">
        <v>46229</v>
      </c>
      <c r="B4190" s="1" t="s">
        <v>162</v>
      </c>
      <c r="C4190" s="1">
        <v>1</v>
      </c>
      <c r="D4190" s="1">
        <v>2</v>
      </c>
      <c r="E4190" s="1">
        <f t="shared" si="923"/>
        <v>0</v>
      </c>
      <c r="F4190" s="1">
        <f t="shared" si="912"/>
        <v>0</v>
      </c>
      <c r="G4190" s="1">
        <f t="shared" si="913"/>
        <v>0</v>
      </c>
      <c r="H4190" s="1">
        <f t="shared" si="914"/>
        <v>1</v>
      </c>
      <c r="I4190" s="1">
        <f t="shared" si="915"/>
        <v>0</v>
      </c>
      <c r="J4190" s="1" t="s">
        <v>196</v>
      </c>
      <c r="K4190" s="1">
        <f t="shared" si="916"/>
        <v>1</v>
      </c>
      <c r="L4190" s="1">
        <f t="shared" si="917"/>
        <v>2</v>
      </c>
      <c r="M4190" s="1">
        <f t="shared" si="918"/>
        <v>3</v>
      </c>
      <c r="N4190" s="1">
        <f t="shared" si="919"/>
        <v>1</v>
      </c>
      <c r="O4190" s="1">
        <f t="shared" si="920"/>
        <v>0</v>
      </c>
      <c r="P4190" s="1">
        <f t="shared" si="921"/>
        <v>0</v>
      </c>
      <c r="Q4190" s="1">
        <f t="shared" si="922"/>
        <v>0</v>
      </c>
      <c r="R4190" s="1" t="s">
        <v>352</v>
      </c>
      <c r="S4190" s="1">
        <f t="shared" si="924"/>
        <v>1</v>
      </c>
      <c r="T4190" s="1">
        <f t="shared" si="925"/>
        <v>2</v>
      </c>
      <c r="U4190" s="2">
        <v>3868</v>
      </c>
      <c r="V4190" s="2">
        <v>1955</v>
      </c>
      <c r="W4190" s="2">
        <v>5123</v>
      </c>
      <c r="X4190" s="2"/>
      <c r="Y4190" s="2"/>
      <c r="Z4190" s="2"/>
      <c r="AA4190" s="1"/>
      <c r="AB4190" s="1"/>
      <c r="AC4190" s="1"/>
      <c r="AD4190" s="1"/>
    </row>
    <row r="4191" spans="1:30">
      <c r="A4191" s="3">
        <v>46229</v>
      </c>
      <c r="B4191" s="1" t="s">
        <v>302</v>
      </c>
      <c r="C4191" s="1">
        <v>2</v>
      </c>
      <c r="D4191" s="1">
        <v>0</v>
      </c>
      <c r="E4191" s="1">
        <f t="shared" si="923"/>
        <v>3</v>
      </c>
      <c r="F4191" s="1">
        <f t="shared" si="912"/>
        <v>1</v>
      </c>
      <c r="G4191" s="1">
        <f t="shared" si="913"/>
        <v>0</v>
      </c>
      <c r="H4191" s="1">
        <f t="shared" si="914"/>
        <v>0</v>
      </c>
      <c r="I4191" s="1">
        <f t="shared" si="915"/>
        <v>1</v>
      </c>
      <c r="J4191" s="1" t="s">
        <v>87</v>
      </c>
      <c r="K4191" s="1">
        <f t="shared" si="916"/>
        <v>2</v>
      </c>
      <c r="L4191" s="1">
        <f t="shared" si="917"/>
        <v>0</v>
      </c>
      <c r="M4191" s="1">
        <f t="shared" si="918"/>
        <v>0</v>
      </c>
      <c r="N4191" s="1">
        <f t="shared" si="919"/>
        <v>0</v>
      </c>
      <c r="O4191" s="1">
        <f t="shared" si="920"/>
        <v>0</v>
      </c>
      <c r="P4191" s="1">
        <f t="shared" si="921"/>
        <v>1</v>
      </c>
      <c r="Q4191" s="1">
        <f t="shared" si="922"/>
        <v>0</v>
      </c>
      <c r="R4191" s="1" t="s">
        <v>352</v>
      </c>
      <c r="S4191" s="1">
        <f t="shared" si="924"/>
        <v>2</v>
      </c>
      <c r="T4191" s="1">
        <f t="shared" si="925"/>
        <v>0</v>
      </c>
      <c r="U4191" s="2">
        <v>2853</v>
      </c>
      <c r="V4191" s="2">
        <v>2271</v>
      </c>
      <c r="W4191" s="2"/>
      <c r="X4191" s="2"/>
      <c r="Y4191" s="2"/>
      <c r="Z4191" s="2"/>
      <c r="AA4191" s="1"/>
      <c r="AB4191" s="1"/>
      <c r="AC4191" s="1"/>
      <c r="AD4191" s="1"/>
    </row>
    <row r="4192" spans="1:30">
      <c r="A4192" s="3">
        <v>46229</v>
      </c>
      <c r="B4192" s="1" t="s">
        <v>53</v>
      </c>
      <c r="C4192" s="1">
        <v>0</v>
      </c>
      <c r="D4192" s="1">
        <v>0</v>
      </c>
      <c r="E4192" s="1">
        <f t="shared" si="923"/>
        <v>1</v>
      </c>
      <c r="F4192" s="1">
        <f t="shared" si="912"/>
        <v>0</v>
      </c>
      <c r="G4192" s="1">
        <f t="shared" si="913"/>
        <v>1</v>
      </c>
      <c r="H4192" s="1">
        <f t="shared" si="914"/>
        <v>0</v>
      </c>
      <c r="I4192" s="1">
        <f t="shared" si="915"/>
        <v>1</v>
      </c>
      <c r="J4192" s="1" t="s">
        <v>72</v>
      </c>
      <c r="K4192" s="1">
        <f t="shared" si="916"/>
        <v>0</v>
      </c>
      <c r="L4192" s="1">
        <f t="shared" si="917"/>
        <v>0</v>
      </c>
      <c r="M4192" s="1">
        <f t="shared" si="918"/>
        <v>1</v>
      </c>
      <c r="N4192" s="1">
        <f t="shared" si="919"/>
        <v>0</v>
      </c>
      <c r="O4192" s="1">
        <f t="shared" si="920"/>
        <v>1</v>
      </c>
      <c r="P4192" s="1">
        <f t="shared" si="921"/>
        <v>0</v>
      </c>
      <c r="Q4192" s="1">
        <f t="shared" si="922"/>
        <v>1</v>
      </c>
      <c r="R4192" s="1" t="s">
        <v>419</v>
      </c>
      <c r="S4192" s="1">
        <f t="shared" si="924"/>
        <v>0</v>
      </c>
      <c r="T4192" s="1">
        <f t="shared" si="925"/>
        <v>0</v>
      </c>
      <c r="U4192" s="2"/>
      <c r="V4192" s="2"/>
      <c r="W4192" s="2"/>
      <c r="X4192" s="2"/>
      <c r="Y4192" s="2"/>
      <c r="Z4192" s="2"/>
      <c r="AA4192" s="1"/>
      <c r="AB4192" s="1"/>
      <c r="AC4192" s="1"/>
      <c r="AD4192" s="1"/>
    </row>
    <row r="4193" spans="1:30">
      <c r="A4193" s="3">
        <v>46229</v>
      </c>
      <c r="B4193" s="1" t="s">
        <v>154</v>
      </c>
      <c r="C4193" s="1">
        <v>3</v>
      </c>
      <c r="D4193" s="1">
        <v>4</v>
      </c>
      <c r="E4193" s="1">
        <f t="shared" si="923"/>
        <v>0</v>
      </c>
      <c r="F4193" s="1">
        <f t="shared" si="912"/>
        <v>0</v>
      </c>
      <c r="G4193" s="1">
        <f t="shared" si="913"/>
        <v>0</v>
      </c>
      <c r="H4193" s="1">
        <f t="shared" si="914"/>
        <v>1</v>
      </c>
      <c r="I4193" s="1">
        <f t="shared" si="915"/>
        <v>0</v>
      </c>
      <c r="J4193" s="1" t="s">
        <v>92</v>
      </c>
      <c r="K4193" s="1">
        <f t="shared" si="916"/>
        <v>3</v>
      </c>
      <c r="L4193" s="1">
        <f t="shared" si="917"/>
        <v>4</v>
      </c>
      <c r="M4193" s="1">
        <f t="shared" si="918"/>
        <v>3</v>
      </c>
      <c r="N4193" s="1">
        <f t="shared" si="919"/>
        <v>1</v>
      </c>
      <c r="O4193" s="1">
        <f t="shared" si="920"/>
        <v>0</v>
      </c>
      <c r="P4193" s="1">
        <f t="shared" si="921"/>
        <v>0</v>
      </c>
      <c r="Q4193" s="1">
        <f t="shared" si="922"/>
        <v>0</v>
      </c>
      <c r="R4193" s="1" t="s">
        <v>419</v>
      </c>
      <c r="S4193" s="1">
        <f t="shared" si="924"/>
        <v>3</v>
      </c>
      <c r="T4193" s="1">
        <f t="shared" si="925"/>
        <v>4</v>
      </c>
      <c r="U4193" s="2">
        <v>5146</v>
      </c>
      <c r="V4193" s="2">
        <v>5147</v>
      </c>
      <c r="W4193" s="2">
        <v>5148</v>
      </c>
      <c r="X4193" s="2">
        <v>2358</v>
      </c>
      <c r="Y4193" s="2">
        <v>1271</v>
      </c>
      <c r="Z4193" s="2">
        <v>4808</v>
      </c>
      <c r="AA4193" s="1">
        <v>1075</v>
      </c>
      <c r="AB4193" s="1"/>
      <c r="AC4193" s="1"/>
      <c r="AD4193" s="1"/>
    </row>
    <row r="4194" spans="1:30">
      <c r="A4194" s="3">
        <v>46229</v>
      </c>
      <c r="B4194" s="1" t="s">
        <v>198</v>
      </c>
      <c r="C4194" s="1">
        <v>1</v>
      </c>
      <c r="D4194" s="1">
        <v>0</v>
      </c>
      <c r="E4194" s="1">
        <f t="shared" si="923"/>
        <v>3</v>
      </c>
      <c r="F4194" s="1">
        <f t="shared" si="912"/>
        <v>1</v>
      </c>
      <c r="G4194" s="1">
        <f t="shared" si="913"/>
        <v>0</v>
      </c>
      <c r="H4194" s="1">
        <f t="shared" si="914"/>
        <v>0</v>
      </c>
      <c r="I4194" s="1">
        <f t="shared" si="915"/>
        <v>1</v>
      </c>
      <c r="J4194" s="1" t="s">
        <v>186</v>
      </c>
      <c r="K4194" s="1">
        <f t="shared" si="916"/>
        <v>1</v>
      </c>
      <c r="L4194" s="1">
        <f t="shared" si="917"/>
        <v>0</v>
      </c>
      <c r="M4194" s="1">
        <f t="shared" si="918"/>
        <v>0</v>
      </c>
      <c r="N4194" s="1">
        <f t="shared" si="919"/>
        <v>0</v>
      </c>
      <c r="O4194" s="1">
        <f t="shared" si="920"/>
        <v>0</v>
      </c>
      <c r="P4194" s="1">
        <f t="shared" si="921"/>
        <v>1</v>
      </c>
      <c r="Q4194" s="1">
        <f t="shared" si="922"/>
        <v>0</v>
      </c>
      <c r="R4194" s="1" t="s">
        <v>419</v>
      </c>
      <c r="S4194" s="1">
        <f t="shared" si="924"/>
        <v>1</v>
      </c>
      <c r="T4194" s="1">
        <f t="shared" si="925"/>
        <v>0</v>
      </c>
      <c r="U4194" s="2">
        <v>2091</v>
      </c>
      <c r="V4194" s="2"/>
      <c r="W4194" s="2"/>
      <c r="X4194" s="2"/>
      <c r="Y4194" s="2"/>
      <c r="Z4194" s="2"/>
      <c r="AA4194" s="1"/>
      <c r="AB4194" s="1"/>
      <c r="AC4194" s="1"/>
      <c r="AD4194" s="1"/>
    </row>
    <row r="4195" spans="1:30">
      <c r="A4195" s="3">
        <v>46229</v>
      </c>
      <c r="B4195" s="1" t="s">
        <v>46</v>
      </c>
      <c r="C4195" s="1">
        <v>1</v>
      </c>
      <c r="D4195" s="1">
        <v>4</v>
      </c>
      <c r="E4195" s="1">
        <f t="shared" si="923"/>
        <v>0</v>
      </c>
      <c r="F4195" s="1">
        <f t="shared" si="912"/>
        <v>0</v>
      </c>
      <c r="G4195" s="1">
        <f t="shared" si="913"/>
        <v>0</v>
      </c>
      <c r="H4195" s="1">
        <f t="shared" si="914"/>
        <v>1</v>
      </c>
      <c r="I4195" s="1">
        <f t="shared" si="915"/>
        <v>0</v>
      </c>
      <c r="J4195" s="1" t="s">
        <v>158</v>
      </c>
      <c r="K4195" s="1">
        <f t="shared" si="916"/>
        <v>1</v>
      </c>
      <c r="L4195" s="1">
        <f t="shared" si="917"/>
        <v>4</v>
      </c>
      <c r="M4195" s="1">
        <f t="shared" si="918"/>
        <v>3</v>
      </c>
      <c r="N4195" s="1">
        <f t="shared" si="919"/>
        <v>1</v>
      </c>
      <c r="O4195" s="1">
        <f t="shared" si="920"/>
        <v>0</v>
      </c>
      <c r="P4195" s="1">
        <f t="shared" si="921"/>
        <v>0</v>
      </c>
      <c r="Q4195" s="1">
        <f t="shared" si="922"/>
        <v>0</v>
      </c>
      <c r="R4195" s="1" t="s">
        <v>419</v>
      </c>
      <c r="S4195" s="1">
        <f t="shared" si="924"/>
        <v>1</v>
      </c>
      <c r="T4195" s="1">
        <f t="shared" si="925"/>
        <v>4</v>
      </c>
      <c r="U4195" s="2">
        <v>1607</v>
      </c>
      <c r="V4195" s="2">
        <v>1406</v>
      </c>
      <c r="W4195" s="2">
        <v>1182</v>
      </c>
      <c r="X4195" s="2">
        <v>5151</v>
      </c>
      <c r="Y4195" s="2">
        <v>1357</v>
      </c>
      <c r="Z4195" s="2"/>
      <c r="AA4195" s="1"/>
      <c r="AB4195" s="1"/>
      <c r="AC4195" s="1"/>
      <c r="AD4195" s="1"/>
    </row>
    <row r="4196" spans="1:30">
      <c r="A4196" s="3">
        <v>46229</v>
      </c>
      <c r="B4196" s="1" t="s">
        <v>143</v>
      </c>
      <c r="C4196" s="1">
        <v>1</v>
      </c>
      <c r="D4196" s="1">
        <v>0</v>
      </c>
      <c r="E4196" s="1">
        <f t="shared" si="923"/>
        <v>3</v>
      </c>
      <c r="F4196" s="1">
        <f t="shared" si="912"/>
        <v>1</v>
      </c>
      <c r="G4196" s="1">
        <f t="shared" si="913"/>
        <v>0</v>
      </c>
      <c r="H4196" s="1">
        <f t="shared" si="914"/>
        <v>0</v>
      </c>
      <c r="I4196" s="1">
        <f t="shared" si="915"/>
        <v>1</v>
      </c>
      <c r="J4196" s="1" t="s">
        <v>57</v>
      </c>
      <c r="K4196" s="1">
        <f t="shared" si="916"/>
        <v>1</v>
      </c>
      <c r="L4196" s="1">
        <f t="shared" si="917"/>
        <v>0</v>
      </c>
      <c r="M4196" s="1">
        <f t="shared" si="918"/>
        <v>0</v>
      </c>
      <c r="N4196" s="1">
        <f t="shared" si="919"/>
        <v>0</v>
      </c>
      <c r="O4196" s="1">
        <f t="shared" si="920"/>
        <v>0</v>
      </c>
      <c r="P4196" s="1">
        <f t="shared" si="921"/>
        <v>1</v>
      </c>
      <c r="Q4196" s="1">
        <f t="shared" si="922"/>
        <v>0</v>
      </c>
      <c r="R4196" s="1" t="s">
        <v>427</v>
      </c>
      <c r="S4196" s="1">
        <f t="shared" si="924"/>
        <v>1</v>
      </c>
      <c r="T4196" s="1">
        <f t="shared" si="925"/>
        <v>0</v>
      </c>
      <c r="U4196" s="2">
        <v>1518</v>
      </c>
      <c r="V4196" s="2"/>
      <c r="W4196" s="2"/>
      <c r="X4196" s="2"/>
      <c r="Y4196" s="2"/>
      <c r="Z4196" s="2"/>
      <c r="AA4196" s="1"/>
      <c r="AB4196" s="1"/>
      <c r="AC4196" s="1"/>
      <c r="AD4196" s="1"/>
    </row>
    <row r="4197" spans="1:30">
      <c r="A4197" s="3">
        <v>46229</v>
      </c>
      <c r="B4197" s="1" t="s">
        <v>38</v>
      </c>
      <c r="C4197" s="1">
        <v>1</v>
      </c>
      <c r="D4197" s="1">
        <v>0</v>
      </c>
      <c r="E4197" s="1">
        <f t="shared" si="923"/>
        <v>3</v>
      </c>
      <c r="F4197" s="1">
        <f t="shared" si="912"/>
        <v>1</v>
      </c>
      <c r="G4197" s="1">
        <f t="shared" si="913"/>
        <v>0</v>
      </c>
      <c r="H4197" s="1">
        <f t="shared" si="914"/>
        <v>0</v>
      </c>
      <c r="I4197" s="1">
        <f t="shared" si="915"/>
        <v>1</v>
      </c>
      <c r="J4197" s="1" t="s">
        <v>166</v>
      </c>
      <c r="K4197" s="1">
        <f t="shared" si="916"/>
        <v>1</v>
      </c>
      <c r="L4197" s="1">
        <f t="shared" si="917"/>
        <v>0</v>
      </c>
      <c r="M4197" s="1">
        <f t="shared" si="918"/>
        <v>0</v>
      </c>
      <c r="N4197" s="1">
        <f t="shared" si="919"/>
        <v>0</v>
      </c>
      <c r="O4197" s="1">
        <f t="shared" si="920"/>
        <v>0</v>
      </c>
      <c r="P4197" s="1">
        <f t="shared" si="921"/>
        <v>1</v>
      </c>
      <c r="Q4197" s="1">
        <f t="shared" si="922"/>
        <v>0</v>
      </c>
      <c r="R4197" s="1" t="s">
        <v>427</v>
      </c>
      <c r="S4197" s="1">
        <f t="shared" si="924"/>
        <v>1</v>
      </c>
      <c r="T4197" s="1">
        <f t="shared" si="925"/>
        <v>0</v>
      </c>
      <c r="U4197" s="2">
        <v>3980</v>
      </c>
      <c r="V4197" s="2"/>
      <c r="W4197" s="2"/>
      <c r="X4197" s="2"/>
      <c r="Y4197" s="2"/>
      <c r="Z4197" s="2"/>
      <c r="AA4197" s="1"/>
      <c r="AB4197" s="1"/>
      <c r="AC4197" s="1"/>
      <c r="AD4197" s="1"/>
    </row>
    <row r="4198" spans="1:30">
      <c r="A4198" s="3">
        <v>46229</v>
      </c>
      <c r="B4198" s="1" t="s">
        <v>216</v>
      </c>
      <c r="C4198" s="1">
        <v>1</v>
      </c>
      <c r="D4198" s="1">
        <v>2</v>
      </c>
      <c r="E4198" s="1">
        <f t="shared" si="923"/>
        <v>0</v>
      </c>
      <c r="F4198" s="1">
        <f t="shared" si="912"/>
        <v>0</v>
      </c>
      <c r="G4198" s="1">
        <f t="shared" si="913"/>
        <v>0</v>
      </c>
      <c r="H4198" s="1">
        <f t="shared" si="914"/>
        <v>1</v>
      </c>
      <c r="I4198" s="1">
        <f t="shared" si="915"/>
        <v>0</v>
      </c>
      <c r="J4198" s="1" t="s">
        <v>294</v>
      </c>
      <c r="K4198" s="1">
        <f t="shared" si="916"/>
        <v>1</v>
      </c>
      <c r="L4198" s="1">
        <f t="shared" si="917"/>
        <v>2</v>
      </c>
      <c r="M4198" s="1">
        <f t="shared" si="918"/>
        <v>3</v>
      </c>
      <c r="N4198" s="1">
        <f t="shared" si="919"/>
        <v>1</v>
      </c>
      <c r="O4198" s="1">
        <f t="shared" si="920"/>
        <v>0</v>
      </c>
      <c r="P4198" s="1">
        <f t="shared" si="921"/>
        <v>0</v>
      </c>
      <c r="Q4198" s="1">
        <f t="shared" si="922"/>
        <v>0</v>
      </c>
      <c r="R4198" s="1" t="s">
        <v>427</v>
      </c>
      <c r="S4198" s="1">
        <f t="shared" si="924"/>
        <v>1</v>
      </c>
      <c r="T4198" s="1">
        <f t="shared" si="925"/>
        <v>2</v>
      </c>
      <c r="U4198" s="2">
        <v>5153</v>
      </c>
      <c r="V4198" s="2">
        <v>9999</v>
      </c>
      <c r="W4198" s="2">
        <v>1410</v>
      </c>
      <c r="X4198" s="2"/>
      <c r="Y4198" s="2"/>
      <c r="Z4198" s="2"/>
      <c r="AA4198" s="1"/>
      <c r="AB4198" s="1"/>
      <c r="AC4198" s="1"/>
      <c r="AD4198" s="1"/>
    </row>
    <row r="4199" spans="1:30">
      <c r="A4199" s="3">
        <v>46229</v>
      </c>
      <c r="B4199" s="1" t="s">
        <v>84</v>
      </c>
      <c r="C4199" s="1">
        <v>2</v>
      </c>
      <c r="D4199" s="1">
        <v>1</v>
      </c>
      <c r="E4199" s="1">
        <f t="shared" si="923"/>
        <v>3</v>
      </c>
      <c r="F4199" s="1">
        <f t="shared" si="912"/>
        <v>1</v>
      </c>
      <c r="G4199" s="1">
        <f t="shared" si="913"/>
        <v>0</v>
      </c>
      <c r="H4199" s="1">
        <f t="shared" si="914"/>
        <v>0</v>
      </c>
      <c r="I4199" s="1">
        <f t="shared" si="915"/>
        <v>0</v>
      </c>
      <c r="J4199" s="1" t="s">
        <v>341</v>
      </c>
      <c r="K4199" s="1">
        <f t="shared" si="916"/>
        <v>2</v>
      </c>
      <c r="L4199" s="1">
        <f t="shared" si="917"/>
        <v>1</v>
      </c>
      <c r="M4199" s="1">
        <f t="shared" si="918"/>
        <v>0</v>
      </c>
      <c r="N4199" s="1">
        <f t="shared" si="919"/>
        <v>0</v>
      </c>
      <c r="O4199" s="1">
        <f t="shared" si="920"/>
        <v>0</v>
      </c>
      <c r="P4199" s="1">
        <f t="shared" si="921"/>
        <v>1</v>
      </c>
      <c r="Q4199" s="1">
        <f t="shared" si="922"/>
        <v>0</v>
      </c>
      <c r="R4199" s="1" t="s">
        <v>427</v>
      </c>
      <c r="S4199" s="1">
        <f t="shared" si="924"/>
        <v>2</v>
      </c>
      <c r="T4199" s="1">
        <f t="shared" si="925"/>
        <v>1</v>
      </c>
      <c r="U4199" s="2">
        <v>3600</v>
      </c>
      <c r="V4199" s="2">
        <v>3600</v>
      </c>
      <c r="W4199" s="2">
        <v>3917</v>
      </c>
      <c r="X4199" s="2"/>
      <c r="Y4199" s="2"/>
      <c r="Z4199" s="2"/>
      <c r="AA4199" s="1"/>
      <c r="AB4199" s="1"/>
      <c r="AC4199" s="1"/>
      <c r="AD4199" s="1"/>
    </row>
    <row r="4200" spans="1:30">
      <c r="A4200" s="3">
        <v>46229</v>
      </c>
      <c r="B4200" s="1" t="s">
        <v>169</v>
      </c>
      <c r="C4200" s="1">
        <v>2</v>
      </c>
      <c r="D4200" s="1">
        <v>1</v>
      </c>
      <c r="E4200" s="1">
        <f t="shared" si="923"/>
        <v>3</v>
      </c>
      <c r="F4200" s="1">
        <f t="shared" si="912"/>
        <v>1</v>
      </c>
      <c r="G4200" s="1">
        <f t="shared" si="913"/>
        <v>0</v>
      </c>
      <c r="H4200" s="1">
        <f t="shared" si="914"/>
        <v>0</v>
      </c>
      <c r="I4200" s="1">
        <f t="shared" si="915"/>
        <v>0</v>
      </c>
      <c r="J4200" s="1" t="s">
        <v>215</v>
      </c>
      <c r="K4200" s="1">
        <f t="shared" si="916"/>
        <v>2</v>
      </c>
      <c r="L4200" s="1">
        <f t="shared" si="917"/>
        <v>1</v>
      </c>
      <c r="M4200" s="1">
        <f t="shared" si="918"/>
        <v>0</v>
      </c>
      <c r="N4200" s="1">
        <f t="shared" si="919"/>
        <v>0</v>
      </c>
      <c r="O4200" s="1">
        <f t="shared" si="920"/>
        <v>0</v>
      </c>
      <c r="P4200" s="1">
        <f t="shared" si="921"/>
        <v>1</v>
      </c>
      <c r="Q4200" s="1">
        <f t="shared" si="922"/>
        <v>0</v>
      </c>
      <c r="R4200" s="1" t="s">
        <v>428</v>
      </c>
      <c r="S4200" s="1">
        <f t="shared" si="924"/>
        <v>2</v>
      </c>
      <c r="T4200" s="1">
        <f t="shared" si="925"/>
        <v>1</v>
      </c>
      <c r="U4200" s="2">
        <v>1673</v>
      </c>
      <c r="V4200" s="2">
        <v>5154</v>
      </c>
      <c r="W4200" s="2">
        <v>1483</v>
      </c>
      <c r="X4200" s="2"/>
      <c r="Y4200" s="2"/>
      <c r="Z4200" s="2"/>
      <c r="AA4200" s="1"/>
      <c r="AB4200" s="1"/>
      <c r="AC4200" s="1"/>
      <c r="AD4200" s="1"/>
    </row>
    <row r="4201" spans="1:30">
      <c r="A4201" s="3">
        <v>46229</v>
      </c>
      <c r="B4201" s="1" t="s">
        <v>100</v>
      </c>
      <c r="C4201" s="1">
        <v>3</v>
      </c>
      <c r="D4201" s="1">
        <v>2</v>
      </c>
      <c r="E4201" s="1">
        <f t="shared" si="923"/>
        <v>3</v>
      </c>
      <c r="F4201" s="1">
        <f t="shared" si="912"/>
        <v>1</v>
      </c>
      <c r="G4201" s="1">
        <f t="shared" si="913"/>
        <v>0</v>
      </c>
      <c r="H4201" s="1">
        <f t="shared" si="914"/>
        <v>0</v>
      </c>
      <c r="I4201" s="1">
        <f t="shared" si="915"/>
        <v>0</v>
      </c>
      <c r="J4201" s="1" t="s">
        <v>139</v>
      </c>
      <c r="K4201" s="1">
        <f t="shared" si="916"/>
        <v>3</v>
      </c>
      <c r="L4201" s="1">
        <f t="shared" si="917"/>
        <v>2</v>
      </c>
      <c r="M4201" s="1">
        <f t="shared" si="918"/>
        <v>0</v>
      </c>
      <c r="N4201" s="1">
        <f t="shared" si="919"/>
        <v>0</v>
      </c>
      <c r="O4201" s="1">
        <f t="shared" si="920"/>
        <v>0</v>
      </c>
      <c r="P4201" s="1">
        <f t="shared" si="921"/>
        <v>1</v>
      </c>
      <c r="Q4201" s="1">
        <f t="shared" si="922"/>
        <v>0</v>
      </c>
      <c r="R4201" s="1" t="s">
        <v>428</v>
      </c>
      <c r="S4201" s="1">
        <f t="shared" si="924"/>
        <v>3</v>
      </c>
      <c r="T4201" s="1">
        <f t="shared" si="925"/>
        <v>2</v>
      </c>
      <c r="U4201" s="2">
        <v>1945</v>
      </c>
      <c r="V4201" s="2">
        <v>2132</v>
      </c>
      <c r="W4201" s="2">
        <v>3982</v>
      </c>
      <c r="X4201" s="2">
        <v>1924</v>
      </c>
      <c r="Y4201" s="2">
        <v>1704</v>
      </c>
      <c r="Z4201" s="2"/>
      <c r="AA4201" s="1"/>
      <c r="AB4201" s="1"/>
      <c r="AC4201" s="1"/>
      <c r="AD4201" s="1"/>
    </row>
    <row r="4202" spans="1:30">
      <c r="A4202" s="3">
        <v>46229</v>
      </c>
      <c r="B4202" s="1" t="s">
        <v>213</v>
      </c>
      <c r="C4202" s="1">
        <v>4</v>
      </c>
      <c r="D4202" s="1">
        <v>1</v>
      </c>
      <c r="E4202" s="1">
        <f t="shared" si="923"/>
        <v>3</v>
      </c>
      <c r="F4202" s="1">
        <f t="shared" si="912"/>
        <v>1</v>
      </c>
      <c r="G4202" s="1">
        <f t="shared" si="913"/>
        <v>0</v>
      </c>
      <c r="H4202" s="1">
        <f t="shared" si="914"/>
        <v>0</v>
      </c>
      <c r="I4202" s="1">
        <f t="shared" si="915"/>
        <v>0</v>
      </c>
      <c r="J4202" s="1" t="s">
        <v>128</v>
      </c>
      <c r="K4202" s="1">
        <f t="shared" si="916"/>
        <v>4</v>
      </c>
      <c r="L4202" s="1">
        <f t="shared" si="917"/>
        <v>1</v>
      </c>
      <c r="M4202" s="1">
        <f t="shared" si="918"/>
        <v>0</v>
      </c>
      <c r="N4202" s="1">
        <f t="shared" si="919"/>
        <v>0</v>
      </c>
      <c r="O4202" s="1">
        <f t="shared" si="920"/>
        <v>0</v>
      </c>
      <c r="P4202" s="1">
        <f t="shared" si="921"/>
        <v>1</v>
      </c>
      <c r="Q4202" s="1">
        <f t="shared" si="922"/>
        <v>0</v>
      </c>
      <c r="R4202" s="1" t="s">
        <v>428</v>
      </c>
      <c r="S4202" s="1">
        <f t="shared" si="924"/>
        <v>4</v>
      </c>
      <c r="T4202" s="1">
        <f t="shared" si="925"/>
        <v>1</v>
      </c>
      <c r="U4202" s="2">
        <v>1453</v>
      </c>
      <c r="V4202" s="2">
        <v>2116</v>
      </c>
      <c r="W4202" s="2">
        <v>1715</v>
      </c>
      <c r="X4202" s="2">
        <v>1715</v>
      </c>
      <c r="Y4202" s="2">
        <v>2486</v>
      </c>
      <c r="Z4202" s="2"/>
      <c r="AA4202" s="1"/>
      <c r="AB4202" s="1"/>
      <c r="AC4202" s="1"/>
      <c r="AD4202" s="1"/>
    </row>
    <row r="4203" spans="1:30">
      <c r="A4203" s="3">
        <v>46229</v>
      </c>
      <c r="B4203" s="1" t="s">
        <v>82</v>
      </c>
      <c r="C4203" s="1">
        <v>5</v>
      </c>
      <c r="D4203" s="1">
        <v>1</v>
      </c>
      <c r="E4203" s="1">
        <f t="shared" si="923"/>
        <v>3</v>
      </c>
      <c r="F4203" s="1">
        <f t="shared" si="912"/>
        <v>1</v>
      </c>
      <c r="G4203" s="1">
        <f t="shared" si="913"/>
        <v>0</v>
      </c>
      <c r="H4203" s="1">
        <f t="shared" si="914"/>
        <v>0</v>
      </c>
      <c r="I4203" s="1">
        <f t="shared" si="915"/>
        <v>0</v>
      </c>
      <c r="J4203" s="1" t="s">
        <v>48</v>
      </c>
      <c r="K4203" s="1">
        <f t="shared" si="916"/>
        <v>5</v>
      </c>
      <c r="L4203" s="1">
        <f t="shared" si="917"/>
        <v>1</v>
      </c>
      <c r="M4203" s="1">
        <f t="shared" si="918"/>
        <v>0</v>
      </c>
      <c r="N4203" s="1">
        <f t="shared" si="919"/>
        <v>0</v>
      </c>
      <c r="O4203" s="1">
        <f t="shared" si="920"/>
        <v>0</v>
      </c>
      <c r="P4203" s="1">
        <f t="shared" si="921"/>
        <v>1</v>
      </c>
      <c r="Q4203" s="1">
        <f t="shared" si="922"/>
        <v>0</v>
      </c>
      <c r="R4203" s="1" t="s">
        <v>428</v>
      </c>
      <c r="S4203" s="1">
        <f t="shared" si="924"/>
        <v>5</v>
      </c>
      <c r="T4203" s="1">
        <f t="shared" si="925"/>
        <v>1</v>
      </c>
      <c r="U4203" s="2">
        <v>1304</v>
      </c>
      <c r="V4203" s="2">
        <v>2515</v>
      </c>
      <c r="W4203" s="2">
        <v>1905</v>
      </c>
      <c r="X4203" s="2">
        <v>1542</v>
      </c>
      <c r="Y4203" s="2">
        <v>1542</v>
      </c>
      <c r="Z4203" s="2">
        <v>3812</v>
      </c>
      <c r="AA4203" s="1"/>
      <c r="AB4203" s="1"/>
      <c r="AC4203" s="1"/>
      <c r="AD4203" s="1"/>
    </row>
    <row r="4204" spans="1:30">
      <c r="A4204" s="3">
        <v>46229</v>
      </c>
      <c r="B4204" s="1" t="s">
        <v>32</v>
      </c>
      <c r="C4204" s="1">
        <v>1</v>
      </c>
      <c r="D4204" s="1">
        <v>2</v>
      </c>
      <c r="E4204" s="1">
        <f t="shared" si="923"/>
        <v>0</v>
      </c>
      <c r="F4204" s="1">
        <f t="shared" si="912"/>
        <v>0</v>
      </c>
      <c r="G4204" s="1">
        <f t="shared" si="913"/>
        <v>0</v>
      </c>
      <c r="H4204" s="1">
        <f t="shared" si="914"/>
        <v>1</v>
      </c>
      <c r="I4204" s="1">
        <f t="shared" si="915"/>
        <v>0</v>
      </c>
      <c r="J4204" s="1" t="s">
        <v>187</v>
      </c>
      <c r="K4204" s="1">
        <f t="shared" si="916"/>
        <v>1</v>
      </c>
      <c r="L4204" s="1">
        <f t="shared" si="917"/>
        <v>2</v>
      </c>
      <c r="M4204" s="1">
        <f t="shared" si="918"/>
        <v>3</v>
      </c>
      <c r="N4204" s="1">
        <f t="shared" si="919"/>
        <v>1</v>
      </c>
      <c r="O4204" s="1">
        <f t="shared" si="920"/>
        <v>0</v>
      </c>
      <c r="P4204" s="1">
        <f t="shared" si="921"/>
        <v>0</v>
      </c>
      <c r="Q4204" s="1">
        <f t="shared" si="922"/>
        <v>0</v>
      </c>
      <c r="R4204" s="1" t="s">
        <v>428</v>
      </c>
      <c r="S4204" s="1">
        <f t="shared" si="924"/>
        <v>1</v>
      </c>
      <c r="T4204" s="1">
        <f t="shared" si="925"/>
        <v>2</v>
      </c>
      <c r="U4204" s="2">
        <v>5156</v>
      </c>
      <c r="V4204" s="2">
        <v>4657</v>
      </c>
      <c r="W4204" s="2">
        <v>5157</v>
      </c>
      <c r="X4204" s="2"/>
      <c r="Y4204" s="2"/>
      <c r="Z4204" s="2"/>
      <c r="AA4204" s="1"/>
      <c r="AB4204" s="1"/>
      <c r="AC4204" s="1"/>
      <c r="AD4204" s="1"/>
    </row>
    <row r="4205" spans="1:30">
      <c r="A4205" s="3">
        <v>46229</v>
      </c>
      <c r="B4205" s="1" t="s">
        <v>299</v>
      </c>
      <c r="C4205" s="1">
        <v>1</v>
      </c>
      <c r="D4205" s="1">
        <v>0</v>
      </c>
      <c r="E4205" s="1">
        <f t="shared" si="923"/>
        <v>3</v>
      </c>
      <c r="F4205" s="1">
        <f t="shared" si="912"/>
        <v>1</v>
      </c>
      <c r="G4205" s="1">
        <f t="shared" si="913"/>
        <v>0</v>
      </c>
      <c r="H4205" s="1">
        <f t="shared" si="914"/>
        <v>0</v>
      </c>
      <c r="I4205" s="1">
        <f t="shared" si="915"/>
        <v>1</v>
      </c>
      <c r="J4205" s="1" t="s">
        <v>219</v>
      </c>
      <c r="K4205" s="1">
        <f t="shared" si="916"/>
        <v>1</v>
      </c>
      <c r="L4205" s="1">
        <f t="shared" si="917"/>
        <v>0</v>
      </c>
      <c r="M4205" s="1">
        <f t="shared" si="918"/>
        <v>0</v>
      </c>
      <c r="N4205" s="1">
        <f t="shared" si="919"/>
        <v>0</v>
      </c>
      <c r="O4205" s="1">
        <f t="shared" si="920"/>
        <v>0</v>
      </c>
      <c r="P4205" s="1">
        <f t="shared" si="921"/>
        <v>1</v>
      </c>
      <c r="Q4205" s="1">
        <f t="shared" si="922"/>
        <v>0</v>
      </c>
      <c r="R4205" s="1" t="s">
        <v>428</v>
      </c>
      <c r="S4205" s="1">
        <f t="shared" si="924"/>
        <v>1</v>
      </c>
      <c r="T4205" s="1">
        <f t="shared" si="925"/>
        <v>0</v>
      </c>
      <c r="U4205" s="2">
        <v>3818</v>
      </c>
      <c r="V4205" s="2"/>
      <c r="W4205" s="2"/>
      <c r="X4205" s="2"/>
      <c r="Y4205" s="2"/>
      <c r="Z4205" s="2"/>
      <c r="AA4205" s="1"/>
      <c r="AB4205" s="1"/>
      <c r="AC4205" s="1"/>
      <c r="AD4205" s="1"/>
    </row>
    <row r="4206" spans="1:30">
      <c r="A4206" s="3">
        <v>46229</v>
      </c>
      <c r="B4206" s="1" t="s">
        <v>237</v>
      </c>
      <c r="C4206" s="1">
        <v>3</v>
      </c>
      <c r="D4206" s="1">
        <v>1</v>
      </c>
      <c r="E4206" s="1">
        <f t="shared" si="923"/>
        <v>3</v>
      </c>
      <c r="F4206" s="1">
        <f t="shared" si="912"/>
        <v>1</v>
      </c>
      <c r="G4206" s="1">
        <f t="shared" si="913"/>
        <v>0</v>
      </c>
      <c r="H4206" s="1">
        <f t="shared" si="914"/>
        <v>0</v>
      </c>
      <c r="I4206" s="1">
        <f t="shared" si="915"/>
        <v>0</v>
      </c>
      <c r="J4206" s="1" t="s">
        <v>311</v>
      </c>
      <c r="K4206" s="1">
        <f t="shared" si="916"/>
        <v>3</v>
      </c>
      <c r="L4206" s="1">
        <f t="shared" si="917"/>
        <v>1</v>
      </c>
      <c r="M4206" s="1">
        <f t="shared" si="918"/>
        <v>0</v>
      </c>
      <c r="N4206" s="1">
        <f t="shared" si="919"/>
        <v>0</v>
      </c>
      <c r="O4206" s="1">
        <f t="shared" si="920"/>
        <v>0</v>
      </c>
      <c r="P4206" s="1">
        <f t="shared" si="921"/>
        <v>1</v>
      </c>
      <c r="Q4206" s="1">
        <f t="shared" si="922"/>
        <v>0</v>
      </c>
      <c r="R4206" s="1" t="s">
        <v>657</v>
      </c>
      <c r="S4206" s="1">
        <f t="shared" si="924"/>
        <v>3</v>
      </c>
      <c r="T4206" s="1">
        <f t="shared" si="925"/>
        <v>1</v>
      </c>
      <c r="U4206" s="2">
        <v>5158</v>
      </c>
      <c r="V4206" s="2">
        <v>9999</v>
      </c>
      <c r="W4206" s="2">
        <v>1215</v>
      </c>
      <c r="X4206" s="2"/>
      <c r="Y4206" s="2"/>
      <c r="Z4206" s="2"/>
      <c r="AA4206" s="1"/>
      <c r="AB4206" s="1"/>
      <c r="AC4206" s="1"/>
      <c r="AD4206" s="1"/>
    </row>
    <row r="4207" spans="1:30">
      <c r="A4207" s="3">
        <v>46229</v>
      </c>
      <c r="B4207" s="1" t="s">
        <v>239</v>
      </c>
      <c r="C4207" s="1">
        <v>3</v>
      </c>
      <c r="D4207" s="1">
        <v>1</v>
      </c>
      <c r="E4207" s="1">
        <f t="shared" si="923"/>
        <v>3</v>
      </c>
      <c r="F4207" s="1">
        <f t="shared" si="912"/>
        <v>1</v>
      </c>
      <c r="G4207" s="1">
        <f t="shared" si="913"/>
        <v>0</v>
      </c>
      <c r="H4207" s="1">
        <f t="shared" si="914"/>
        <v>0</v>
      </c>
      <c r="I4207" s="1">
        <f t="shared" si="915"/>
        <v>0</v>
      </c>
      <c r="J4207" s="1" t="s">
        <v>331</v>
      </c>
      <c r="K4207" s="1">
        <f t="shared" si="916"/>
        <v>3</v>
      </c>
      <c r="L4207" s="1">
        <f t="shared" si="917"/>
        <v>1</v>
      </c>
      <c r="M4207" s="1">
        <f t="shared" si="918"/>
        <v>0</v>
      </c>
      <c r="N4207" s="1">
        <f t="shared" si="919"/>
        <v>0</v>
      </c>
      <c r="O4207" s="1">
        <f t="shared" si="920"/>
        <v>0</v>
      </c>
      <c r="P4207" s="1">
        <f t="shared" si="921"/>
        <v>1</v>
      </c>
      <c r="Q4207" s="1">
        <f t="shared" si="922"/>
        <v>0</v>
      </c>
      <c r="R4207" s="1" t="s">
        <v>657</v>
      </c>
      <c r="S4207" s="1">
        <f t="shared" si="924"/>
        <v>3</v>
      </c>
      <c r="T4207" s="1">
        <f t="shared" si="925"/>
        <v>1</v>
      </c>
      <c r="U4207" s="2">
        <v>9999</v>
      </c>
      <c r="V4207" s="2">
        <v>5382</v>
      </c>
      <c r="W4207" s="2">
        <v>2169</v>
      </c>
      <c r="X4207" s="2">
        <v>5383</v>
      </c>
      <c r="Y4207" s="2"/>
      <c r="Z4207" s="2"/>
      <c r="AA4207" s="1"/>
      <c r="AB4207" s="1"/>
      <c r="AC4207" s="1"/>
      <c r="AD4207" s="1"/>
    </row>
    <row r="4208" spans="1:30">
      <c r="A4208" s="3">
        <v>46229</v>
      </c>
      <c r="B4208" s="1" t="s">
        <v>238</v>
      </c>
      <c r="C4208" s="1">
        <v>0</v>
      </c>
      <c r="D4208" s="1">
        <v>0</v>
      </c>
      <c r="E4208" s="1">
        <f t="shared" si="923"/>
        <v>1</v>
      </c>
      <c r="F4208" s="1">
        <f t="shared" si="912"/>
        <v>0</v>
      </c>
      <c r="G4208" s="1">
        <f t="shared" si="913"/>
        <v>1</v>
      </c>
      <c r="H4208" s="1">
        <f t="shared" si="914"/>
        <v>0</v>
      </c>
      <c r="I4208" s="1">
        <f t="shared" si="915"/>
        <v>1</v>
      </c>
      <c r="J4208" s="1" t="s">
        <v>369</v>
      </c>
      <c r="K4208" s="1">
        <f t="shared" si="916"/>
        <v>0</v>
      </c>
      <c r="L4208" s="1">
        <f t="shared" si="917"/>
        <v>0</v>
      </c>
      <c r="M4208" s="1">
        <f t="shared" si="918"/>
        <v>1</v>
      </c>
      <c r="N4208" s="1">
        <f t="shared" si="919"/>
        <v>0</v>
      </c>
      <c r="O4208" s="1">
        <f t="shared" si="920"/>
        <v>1</v>
      </c>
      <c r="P4208" s="1">
        <f t="shared" si="921"/>
        <v>0</v>
      </c>
      <c r="Q4208" s="1">
        <f t="shared" si="922"/>
        <v>1</v>
      </c>
      <c r="R4208" s="1" t="s">
        <v>657</v>
      </c>
      <c r="S4208" s="1">
        <f t="shared" si="924"/>
        <v>0</v>
      </c>
      <c r="T4208" s="1">
        <f t="shared" si="925"/>
        <v>0</v>
      </c>
      <c r="U4208" s="2"/>
      <c r="V4208" s="2"/>
      <c r="W4208" s="2"/>
      <c r="X4208" s="2"/>
      <c r="Y4208" s="2"/>
      <c r="Z4208" s="2"/>
      <c r="AA4208" s="1"/>
      <c r="AB4208" s="1"/>
      <c r="AC4208" s="1"/>
      <c r="AD4208" s="1"/>
    </row>
    <row r="4209" spans="1:30">
      <c r="A4209" s="3">
        <v>46229</v>
      </c>
      <c r="B4209" s="1" t="s">
        <v>466</v>
      </c>
      <c r="C4209" s="1">
        <v>1</v>
      </c>
      <c r="D4209" s="1">
        <v>1</v>
      </c>
      <c r="E4209" s="1">
        <f t="shared" si="923"/>
        <v>1</v>
      </c>
      <c r="F4209" s="1">
        <f t="shared" si="912"/>
        <v>0</v>
      </c>
      <c r="G4209" s="1">
        <f t="shared" si="913"/>
        <v>1</v>
      </c>
      <c r="H4209" s="1">
        <f t="shared" si="914"/>
        <v>0</v>
      </c>
      <c r="I4209" s="1">
        <f t="shared" si="915"/>
        <v>0</v>
      </c>
      <c r="J4209" s="1" t="s">
        <v>479</v>
      </c>
      <c r="K4209" s="1">
        <f t="shared" si="916"/>
        <v>1</v>
      </c>
      <c r="L4209" s="1">
        <f t="shared" si="917"/>
        <v>1</v>
      </c>
      <c r="M4209" s="1">
        <f t="shared" si="918"/>
        <v>1</v>
      </c>
      <c r="N4209" s="1">
        <f t="shared" si="919"/>
        <v>0</v>
      </c>
      <c r="O4209" s="1">
        <f t="shared" si="920"/>
        <v>1</v>
      </c>
      <c r="P4209" s="1">
        <f t="shared" si="921"/>
        <v>0</v>
      </c>
      <c r="Q4209" s="1">
        <f t="shared" si="922"/>
        <v>0</v>
      </c>
      <c r="R4209" s="1" t="s">
        <v>465</v>
      </c>
      <c r="S4209" s="1">
        <f t="shared" si="924"/>
        <v>1</v>
      </c>
      <c r="T4209" s="1">
        <f t="shared" si="925"/>
        <v>1</v>
      </c>
      <c r="U4209" s="2">
        <v>4982</v>
      </c>
      <c r="V4209" s="2">
        <v>9999</v>
      </c>
      <c r="W4209" s="2"/>
      <c r="X4209" s="2"/>
      <c r="Y4209" s="2"/>
      <c r="Z4209" s="2"/>
      <c r="AA4209" s="1"/>
      <c r="AB4209" s="1"/>
      <c r="AC4209" s="1"/>
      <c r="AD4209" s="1"/>
    </row>
    <row r="4210" spans="1:30">
      <c r="A4210" s="3">
        <v>46229</v>
      </c>
      <c r="B4210" s="1" t="s">
        <v>561</v>
      </c>
      <c r="C4210" s="1">
        <v>2</v>
      </c>
      <c r="D4210" s="1">
        <v>1</v>
      </c>
      <c r="E4210" s="1">
        <f t="shared" si="923"/>
        <v>3</v>
      </c>
      <c r="F4210" s="1">
        <f t="shared" si="912"/>
        <v>1</v>
      </c>
      <c r="G4210" s="1">
        <f t="shared" si="913"/>
        <v>0</v>
      </c>
      <c r="H4210" s="1">
        <f t="shared" si="914"/>
        <v>0</v>
      </c>
      <c r="I4210" s="1">
        <f t="shared" si="915"/>
        <v>0</v>
      </c>
      <c r="J4210" s="1" t="s">
        <v>558</v>
      </c>
      <c r="K4210" s="1">
        <f t="shared" si="916"/>
        <v>2</v>
      </c>
      <c r="L4210" s="1">
        <f t="shared" si="917"/>
        <v>1</v>
      </c>
      <c r="M4210" s="1">
        <f t="shared" si="918"/>
        <v>0</v>
      </c>
      <c r="N4210" s="1">
        <f t="shared" si="919"/>
        <v>0</v>
      </c>
      <c r="O4210" s="1">
        <f t="shared" si="920"/>
        <v>0</v>
      </c>
      <c r="P4210" s="1">
        <f t="shared" si="921"/>
        <v>1</v>
      </c>
      <c r="Q4210" s="1">
        <f t="shared" si="922"/>
        <v>0</v>
      </c>
      <c r="R4210" s="1" t="s">
        <v>554</v>
      </c>
      <c r="S4210" s="1">
        <f t="shared" si="924"/>
        <v>2</v>
      </c>
      <c r="T4210" s="1">
        <f t="shared" si="925"/>
        <v>1</v>
      </c>
      <c r="U4210" s="2">
        <v>5098</v>
      </c>
      <c r="V4210" s="2">
        <v>5160</v>
      </c>
      <c r="W4210" s="2">
        <v>5161</v>
      </c>
      <c r="X4210" s="2"/>
      <c r="Y4210" s="2"/>
      <c r="Z4210" s="2"/>
      <c r="AA4210" s="1"/>
      <c r="AB4210" s="1"/>
      <c r="AC4210" s="1"/>
      <c r="AD4210" s="1"/>
    </row>
    <row r="4211" spans="1:30">
      <c r="A4211" s="3">
        <v>46229</v>
      </c>
      <c r="B4211" s="1" t="s">
        <v>625</v>
      </c>
      <c r="C4211" s="1">
        <v>1</v>
      </c>
      <c r="D4211" s="1">
        <v>1</v>
      </c>
      <c r="E4211" s="1">
        <f t="shared" si="923"/>
        <v>1</v>
      </c>
      <c r="F4211" s="1">
        <f t="shared" si="912"/>
        <v>0</v>
      </c>
      <c r="G4211" s="1">
        <f t="shared" si="913"/>
        <v>1</v>
      </c>
      <c r="H4211" s="1">
        <f t="shared" si="914"/>
        <v>0</v>
      </c>
      <c r="I4211" s="1">
        <f t="shared" si="915"/>
        <v>0</v>
      </c>
      <c r="J4211" s="1" t="s">
        <v>611</v>
      </c>
      <c r="K4211" s="1">
        <f t="shared" si="916"/>
        <v>1</v>
      </c>
      <c r="L4211" s="1">
        <f t="shared" si="917"/>
        <v>1</v>
      </c>
      <c r="M4211" s="1">
        <f t="shared" si="918"/>
        <v>1</v>
      </c>
      <c r="N4211" s="1">
        <f t="shared" si="919"/>
        <v>0</v>
      </c>
      <c r="O4211" s="1">
        <f t="shared" si="920"/>
        <v>1</v>
      </c>
      <c r="P4211" s="1">
        <f t="shared" si="921"/>
        <v>0</v>
      </c>
      <c r="Q4211" s="1">
        <f t="shared" si="922"/>
        <v>0</v>
      </c>
      <c r="R4211" s="1" t="s">
        <v>609</v>
      </c>
      <c r="S4211" s="1">
        <f t="shared" si="924"/>
        <v>1</v>
      </c>
      <c r="T4211" s="1">
        <f t="shared" si="925"/>
        <v>1</v>
      </c>
      <c r="U4211" s="2">
        <v>4971</v>
      </c>
      <c r="V4211" s="2">
        <v>1834</v>
      </c>
      <c r="W4211" s="2"/>
      <c r="X4211" s="2"/>
      <c r="Y4211" s="2"/>
      <c r="Z4211" s="2"/>
      <c r="AA4211" s="1"/>
      <c r="AB4211" s="1"/>
      <c r="AC4211" s="1"/>
      <c r="AD4211" s="1"/>
    </row>
    <row r="4212" spans="1:30">
      <c r="A4212" s="3">
        <v>46229</v>
      </c>
      <c r="B4212" s="1" t="s">
        <v>613</v>
      </c>
      <c r="C4212" s="1">
        <v>0</v>
      </c>
      <c r="D4212" s="1">
        <v>1</v>
      </c>
      <c r="E4212" s="1">
        <f t="shared" si="923"/>
        <v>0</v>
      </c>
      <c r="F4212" s="1">
        <f t="shared" si="912"/>
        <v>0</v>
      </c>
      <c r="G4212" s="1">
        <f t="shared" si="913"/>
        <v>0</v>
      </c>
      <c r="H4212" s="1">
        <f t="shared" si="914"/>
        <v>1</v>
      </c>
      <c r="I4212" s="1">
        <f t="shared" si="915"/>
        <v>0</v>
      </c>
      <c r="J4212" s="1" t="s">
        <v>612</v>
      </c>
      <c r="K4212" s="1">
        <f t="shared" si="916"/>
        <v>0</v>
      </c>
      <c r="L4212" s="1">
        <f t="shared" si="917"/>
        <v>1</v>
      </c>
      <c r="M4212" s="1">
        <f t="shared" si="918"/>
        <v>3</v>
      </c>
      <c r="N4212" s="1">
        <f t="shared" si="919"/>
        <v>1</v>
      </c>
      <c r="O4212" s="1">
        <f t="shared" si="920"/>
        <v>0</v>
      </c>
      <c r="P4212" s="1">
        <f t="shared" si="921"/>
        <v>0</v>
      </c>
      <c r="Q4212" s="1">
        <f t="shared" si="922"/>
        <v>1</v>
      </c>
      <c r="R4212" s="1" t="s">
        <v>609</v>
      </c>
      <c r="S4212" s="1">
        <f t="shared" si="924"/>
        <v>0</v>
      </c>
      <c r="T4212" s="1">
        <f t="shared" si="925"/>
        <v>1</v>
      </c>
      <c r="U4212" s="2">
        <v>5162</v>
      </c>
      <c r="V4212" s="2"/>
      <c r="W4212" s="2"/>
      <c r="X4212" s="2"/>
      <c r="Y4212" s="2"/>
      <c r="Z4212" s="2"/>
      <c r="AA4212" s="1"/>
      <c r="AB4212" s="1"/>
      <c r="AC4212" s="1"/>
      <c r="AD4212" s="1"/>
    </row>
    <row r="4213" spans="1:30">
      <c r="A4213" s="3">
        <v>46229</v>
      </c>
      <c r="B4213" s="1" t="s">
        <v>671</v>
      </c>
      <c r="C4213" s="1">
        <v>1</v>
      </c>
      <c r="D4213" s="1">
        <v>1</v>
      </c>
      <c r="E4213" s="1">
        <f t="shared" si="923"/>
        <v>1</v>
      </c>
      <c r="F4213" s="1">
        <f t="shared" si="912"/>
        <v>0</v>
      </c>
      <c r="G4213" s="1">
        <f t="shared" si="913"/>
        <v>1</v>
      </c>
      <c r="H4213" s="1">
        <f t="shared" si="914"/>
        <v>0</v>
      </c>
      <c r="I4213" s="1">
        <f t="shared" si="915"/>
        <v>0</v>
      </c>
      <c r="J4213" s="1" t="s">
        <v>672</v>
      </c>
      <c r="K4213" s="1">
        <f t="shared" si="916"/>
        <v>1</v>
      </c>
      <c r="L4213" s="1">
        <f t="shared" si="917"/>
        <v>1</v>
      </c>
      <c r="M4213" s="1">
        <f t="shared" si="918"/>
        <v>1</v>
      </c>
      <c r="N4213" s="1">
        <f t="shared" si="919"/>
        <v>0</v>
      </c>
      <c r="O4213" s="1">
        <f t="shared" si="920"/>
        <v>1</v>
      </c>
      <c r="P4213" s="1">
        <f t="shared" si="921"/>
        <v>0</v>
      </c>
      <c r="Q4213" s="1">
        <f t="shared" si="922"/>
        <v>0</v>
      </c>
      <c r="R4213" s="1" t="s">
        <v>662</v>
      </c>
      <c r="S4213" s="1">
        <f t="shared" si="924"/>
        <v>1</v>
      </c>
      <c r="T4213" s="1">
        <f t="shared" si="925"/>
        <v>1</v>
      </c>
      <c r="U4213" s="2">
        <v>2053</v>
      </c>
      <c r="V4213" s="2">
        <v>5164</v>
      </c>
      <c r="W4213" s="2"/>
      <c r="X4213" s="2"/>
      <c r="Y4213" s="2"/>
      <c r="Z4213" s="2"/>
      <c r="AA4213" s="1"/>
      <c r="AB4213" s="1"/>
      <c r="AC4213" s="1"/>
      <c r="AD4213" s="1"/>
    </row>
    <row r="4214" spans="1:30">
      <c r="A4214" s="3">
        <v>46229</v>
      </c>
      <c r="B4214" s="1" t="s">
        <v>673</v>
      </c>
      <c r="C4214" s="1">
        <v>0</v>
      </c>
      <c r="D4214" s="1">
        <v>2</v>
      </c>
      <c r="E4214" s="1">
        <f t="shared" si="923"/>
        <v>0</v>
      </c>
      <c r="F4214" s="1">
        <f t="shared" si="912"/>
        <v>0</v>
      </c>
      <c r="G4214" s="1">
        <f t="shared" si="913"/>
        <v>0</v>
      </c>
      <c r="H4214" s="1">
        <f t="shared" si="914"/>
        <v>1</v>
      </c>
      <c r="I4214" s="1">
        <f t="shared" si="915"/>
        <v>0</v>
      </c>
      <c r="J4214" s="1" t="s">
        <v>674</v>
      </c>
      <c r="K4214" s="1">
        <f t="shared" si="916"/>
        <v>0</v>
      </c>
      <c r="L4214" s="1">
        <f t="shared" si="917"/>
        <v>2</v>
      </c>
      <c r="M4214" s="1">
        <f t="shared" si="918"/>
        <v>3</v>
      </c>
      <c r="N4214" s="1">
        <f t="shared" si="919"/>
        <v>1</v>
      </c>
      <c r="O4214" s="1">
        <f t="shared" si="920"/>
        <v>0</v>
      </c>
      <c r="P4214" s="1">
        <f t="shared" si="921"/>
        <v>0</v>
      </c>
      <c r="Q4214" s="1">
        <f t="shared" si="922"/>
        <v>1</v>
      </c>
      <c r="R4214" s="1" t="s">
        <v>662</v>
      </c>
      <c r="S4214" s="1">
        <f t="shared" si="924"/>
        <v>0</v>
      </c>
      <c r="T4214" s="1">
        <f t="shared" si="925"/>
        <v>2</v>
      </c>
      <c r="U4214" s="2">
        <v>3534</v>
      </c>
      <c r="V4214" s="2">
        <v>5167</v>
      </c>
      <c r="W4214" s="2"/>
      <c r="X4214" s="2"/>
      <c r="Y4214" s="2"/>
      <c r="Z4214" s="2"/>
      <c r="AA4214" s="1"/>
      <c r="AB4214" s="1"/>
      <c r="AC4214" s="1"/>
      <c r="AD4214" s="1"/>
    </row>
    <row r="4215" spans="1:30">
      <c r="A4215" s="3">
        <v>46229</v>
      </c>
      <c r="B4215" s="1" t="s">
        <v>675</v>
      </c>
      <c r="C4215" s="1">
        <v>0</v>
      </c>
      <c r="D4215" s="1">
        <v>2</v>
      </c>
      <c r="E4215" s="1">
        <f t="shared" si="923"/>
        <v>0</v>
      </c>
      <c r="F4215" s="1">
        <f t="shared" si="912"/>
        <v>0</v>
      </c>
      <c r="G4215" s="1">
        <f t="shared" si="913"/>
        <v>0</v>
      </c>
      <c r="H4215" s="1">
        <f t="shared" si="914"/>
        <v>1</v>
      </c>
      <c r="I4215" s="1">
        <f t="shared" si="915"/>
        <v>0</v>
      </c>
      <c r="J4215" s="1" t="s">
        <v>676</v>
      </c>
      <c r="K4215" s="1">
        <f t="shared" si="916"/>
        <v>0</v>
      </c>
      <c r="L4215" s="1">
        <f t="shared" si="917"/>
        <v>2</v>
      </c>
      <c r="M4215" s="1">
        <f t="shared" si="918"/>
        <v>3</v>
      </c>
      <c r="N4215" s="1">
        <f t="shared" si="919"/>
        <v>1</v>
      </c>
      <c r="O4215" s="1">
        <f t="shared" si="920"/>
        <v>0</v>
      </c>
      <c r="P4215" s="1">
        <f t="shared" si="921"/>
        <v>0</v>
      </c>
      <c r="Q4215" s="1">
        <f t="shared" si="922"/>
        <v>1</v>
      </c>
      <c r="R4215" s="1" t="s">
        <v>662</v>
      </c>
      <c r="S4215" s="1">
        <f t="shared" si="924"/>
        <v>0</v>
      </c>
      <c r="T4215" s="1">
        <f t="shared" si="925"/>
        <v>2</v>
      </c>
      <c r="U4215" s="2">
        <v>3250</v>
      </c>
      <c r="V4215" s="2">
        <v>5165</v>
      </c>
      <c r="W4215" s="2"/>
      <c r="X4215" s="2"/>
      <c r="Y4215" s="2"/>
      <c r="Z4215" s="2"/>
      <c r="AA4215" s="1"/>
      <c r="AB4215" s="1"/>
      <c r="AC4215" s="1"/>
      <c r="AD4215" s="1"/>
    </row>
    <row r="4216" spans="1:30">
      <c r="A4216" s="3">
        <v>46229</v>
      </c>
      <c r="B4216" s="1" t="s">
        <v>677</v>
      </c>
      <c r="C4216" s="1">
        <v>2</v>
      </c>
      <c r="D4216" s="1">
        <v>0</v>
      </c>
      <c r="E4216" s="1">
        <f t="shared" si="923"/>
        <v>3</v>
      </c>
      <c r="F4216" s="1">
        <f t="shared" si="912"/>
        <v>1</v>
      </c>
      <c r="G4216" s="1">
        <f t="shared" si="913"/>
        <v>0</v>
      </c>
      <c r="H4216" s="1">
        <f t="shared" si="914"/>
        <v>0</v>
      </c>
      <c r="I4216" s="1">
        <f t="shared" si="915"/>
        <v>1</v>
      </c>
      <c r="J4216" s="1" t="s">
        <v>678</v>
      </c>
      <c r="K4216" s="1">
        <f t="shared" si="916"/>
        <v>2</v>
      </c>
      <c r="L4216" s="1">
        <f t="shared" si="917"/>
        <v>0</v>
      </c>
      <c r="M4216" s="1">
        <f t="shared" si="918"/>
        <v>0</v>
      </c>
      <c r="N4216" s="1">
        <f t="shared" si="919"/>
        <v>0</v>
      </c>
      <c r="O4216" s="1">
        <f t="shared" si="920"/>
        <v>0</v>
      </c>
      <c r="P4216" s="1">
        <f t="shared" si="921"/>
        <v>1</v>
      </c>
      <c r="Q4216" s="1">
        <f t="shared" si="922"/>
        <v>0</v>
      </c>
      <c r="R4216" s="1" t="s">
        <v>662</v>
      </c>
      <c r="S4216" s="1">
        <f t="shared" si="924"/>
        <v>2</v>
      </c>
      <c r="T4216" s="1">
        <f t="shared" si="925"/>
        <v>0</v>
      </c>
      <c r="U4216" s="2">
        <v>5168</v>
      </c>
      <c r="V4216" s="2">
        <v>2684</v>
      </c>
      <c r="W4216" s="2"/>
      <c r="X4216" s="2"/>
      <c r="Y4216" s="2"/>
      <c r="Z4216" s="2"/>
      <c r="AA4216" s="1"/>
      <c r="AB4216" s="1"/>
      <c r="AC4216" s="1"/>
      <c r="AD4216" s="1"/>
    </row>
    <row r="4217" spans="1:30">
      <c r="A4217" s="3">
        <v>46229</v>
      </c>
      <c r="B4217" s="1" t="s">
        <v>679</v>
      </c>
      <c r="C4217" s="1">
        <v>1</v>
      </c>
      <c r="D4217" s="1">
        <v>0</v>
      </c>
      <c r="E4217" s="1">
        <f t="shared" si="923"/>
        <v>3</v>
      </c>
      <c r="F4217" s="1">
        <f t="shared" si="912"/>
        <v>1</v>
      </c>
      <c r="G4217" s="1">
        <f t="shared" si="913"/>
        <v>0</v>
      </c>
      <c r="H4217" s="1">
        <f t="shared" si="914"/>
        <v>0</v>
      </c>
      <c r="I4217" s="1">
        <f t="shared" si="915"/>
        <v>1</v>
      </c>
      <c r="J4217" s="1" t="s">
        <v>680</v>
      </c>
      <c r="K4217" s="1">
        <f t="shared" si="916"/>
        <v>1</v>
      </c>
      <c r="L4217" s="1">
        <f t="shared" si="917"/>
        <v>0</v>
      </c>
      <c r="M4217" s="1">
        <f t="shared" si="918"/>
        <v>0</v>
      </c>
      <c r="N4217" s="1">
        <f t="shared" si="919"/>
        <v>0</v>
      </c>
      <c r="O4217" s="1">
        <f t="shared" si="920"/>
        <v>0</v>
      </c>
      <c r="P4217" s="1">
        <f t="shared" si="921"/>
        <v>1</v>
      </c>
      <c r="Q4217" s="1">
        <f t="shared" si="922"/>
        <v>0</v>
      </c>
      <c r="R4217" s="1" t="s">
        <v>665</v>
      </c>
      <c r="S4217" s="1">
        <f t="shared" si="924"/>
        <v>1</v>
      </c>
      <c r="T4217" s="1">
        <f t="shared" si="925"/>
        <v>0</v>
      </c>
      <c r="U4217" s="2">
        <v>5169</v>
      </c>
      <c r="V4217" s="2"/>
      <c r="W4217" s="2"/>
      <c r="X4217" s="2"/>
      <c r="Y4217" s="2"/>
      <c r="Z4217" s="2"/>
      <c r="AA4217" s="1"/>
      <c r="AB4217" s="1"/>
      <c r="AC4217" s="1"/>
      <c r="AD4217" s="1"/>
    </row>
    <row r="4218" spans="1:30">
      <c r="A4218" s="3">
        <v>46229</v>
      </c>
      <c r="B4218" s="1" t="s">
        <v>681</v>
      </c>
      <c r="C4218" s="1">
        <v>0</v>
      </c>
      <c r="D4218" s="1">
        <v>0</v>
      </c>
      <c r="E4218" s="1">
        <f t="shared" si="923"/>
        <v>1</v>
      </c>
      <c r="F4218" s="1">
        <f t="shared" si="912"/>
        <v>0</v>
      </c>
      <c r="G4218" s="1">
        <f t="shared" si="913"/>
        <v>1</v>
      </c>
      <c r="H4218" s="1">
        <f t="shared" si="914"/>
        <v>0</v>
      </c>
      <c r="I4218" s="1">
        <f t="shared" si="915"/>
        <v>1</v>
      </c>
      <c r="J4218" s="1" t="s">
        <v>682</v>
      </c>
      <c r="K4218" s="1">
        <f t="shared" si="916"/>
        <v>0</v>
      </c>
      <c r="L4218" s="1">
        <f t="shared" si="917"/>
        <v>0</v>
      </c>
      <c r="M4218" s="1">
        <f t="shared" si="918"/>
        <v>1</v>
      </c>
      <c r="N4218" s="1">
        <f t="shared" si="919"/>
        <v>0</v>
      </c>
      <c r="O4218" s="1">
        <f t="shared" si="920"/>
        <v>1</v>
      </c>
      <c r="P4218" s="1">
        <f t="shared" si="921"/>
        <v>0</v>
      </c>
      <c r="Q4218" s="1">
        <f t="shared" si="922"/>
        <v>1</v>
      </c>
      <c r="R4218" s="1" t="s">
        <v>668</v>
      </c>
      <c r="S4218" s="1">
        <f t="shared" si="924"/>
        <v>0</v>
      </c>
      <c r="T4218" s="1">
        <f t="shared" si="925"/>
        <v>0</v>
      </c>
      <c r="U4218" s="2"/>
      <c r="V4218" s="2"/>
      <c r="W4218" s="2"/>
      <c r="X4218" s="2"/>
      <c r="Y4218" s="2"/>
      <c r="Z4218" s="2"/>
      <c r="AA4218" s="1"/>
      <c r="AB4218" s="1"/>
      <c r="AC4218" s="1"/>
      <c r="AD4218" s="1"/>
    </row>
    <row r="4219" spans="1:30">
      <c r="A4219" s="3">
        <v>46229</v>
      </c>
      <c r="B4219" s="1" t="s">
        <v>683</v>
      </c>
      <c r="C4219" s="1">
        <v>0</v>
      </c>
      <c r="D4219" s="1">
        <v>1</v>
      </c>
      <c r="E4219" s="1">
        <f t="shared" si="923"/>
        <v>0</v>
      </c>
      <c r="F4219" s="1">
        <f t="shared" si="912"/>
        <v>0</v>
      </c>
      <c r="G4219" s="1">
        <f t="shared" si="913"/>
        <v>0</v>
      </c>
      <c r="H4219" s="1">
        <f t="shared" si="914"/>
        <v>1</v>
      </c>
      <c r="I4219" s="1">
        <f t="shared" si="915"/>
        <v>0</v>
      </c>
      <c r="J4219" s="1" t="s">
        <v>684</v>
      </c>
      <c r="K4219" s="1">
        <f t="shared" si="916"/>
        <v>0</v>
      </c>
      <c r="L4219" s="1">
        <f t="shared" si="917"/>
        <v>1</v>
      </c>
      <c r="M4219" s="1">
        <f t="shared" si="918"/>
        <v>3</v>
      </c>
      <c r="N4219" s="1">
        <f t="shared" si="919"/>
        <v>1</v>
      </c>
      <c r="O4219" s="1">
        <f t="shared" si="920"/>
        <v>0</v>
      </c>
      <c r="P4219" s="1">
        <f t="shared" si="921"/>
        <v>0</v>
      </c>
      <c r="Q4219" s="1">
        <f t="shared" si="922"/>
        <v>1</v>
      </c>
      <c r="R4219" s="1" t="s">
        <v>668</v>
      </c>
      <c r="S4219" s="1">
        <f t="shared" si="924"/>
        <v>0</v>
      </c>
      <c r="T4219" s="1">
        <f t="shared" si="925"/>
        <v>1</v>
      </c>
      <c r="U4219" s="2">
        <v>5170</v>
      </c>
      <c r="V4219" s="2"/>
      <c r="W4219" s="2"/>
      <c r="X4219" s="2"/>
      <c r="Y4219" s="2"/>
      <c r="Z4219" s="2"/>
      <c r="AA4219" s="1"/>
      <c r="AB4219" s="1"/>
      <c r="AC4219" s="1"/>
      <c r="AD4219" s="1"/>
    </row>
    <row r="4220" spans="1:30">
      <c r="A4220" s="3">
        <v>46229</v>
      </c>
      <c r="B4220" s="1" t="s">
        <v>685</v>
      </c>
      <c r="C4220" s="1">
        <v>0</v>
      </c>
      <c r="D4220" s="1">
        <v>3</v>
      </c>
      <c r="E4220" s="1">
        <f t="shared" si="923"/>
        <v>0</v>
      </c>
      <c r="F4220" s="1">
        <f t="shared" si="912"/>
        <v>0</v>
      </c>
      <c r="G4220" s="1">
        <f t="shared" si="913"/>
        <v>0</v>
      </c>
      <c r="H4220" s="1">
        <f t="shared" si="914"/>
        <v>1</v>
      </c>
      <c r="I4220" s="1">
        <f t="shared" si="915"/>
        <v>0</v>
      </c>
      <c r="J4220" s="1" t="s">
        <v>686</v>
      </c>
      <c r="K4220" s="1">
        <f t="shared" si="916"/>
        <v>0</v>
      </c>
      <c r="L4220" s="1">
        <f t="shared" si="917"/>
        <v>3</v>
      </c>
      <c r="M4220" s="1">
        <f t="shared" si="918"/>
        <v>3</v>
      </c>
      <c r="N4220" s="1">
        <f t="shared" si="919"/>
        <v>1</v>
      </c>
      <c r="O4220" s="1">
        <f t="shared" si="920"/>
        <v>0</v>
      </c>
      <c r="P4220" s="1">
        <f t="shared" si="921"/>
        <v>0</v>
      </c>
      <c r="Q4220" s="1">
        <f t="shared" si="922"/>
        <v>1</v>
      </c>
      <c r="R4220" s="1" t="s">
        <v>668</v>
      </c>
      <c r="S4220" s="1">
        <f t="shared" si="924"/>
        <v>0</v>
      </c>
      <c r="T4220" s="1">
        <f t="shared" si="925"/>
        <v>3</v>
      </c>
      <c r="U4220" s="2">
        <v>1161</v>
      </c>
      <c r="V4220" s="2">
        <v>2020</v>
      </c>
      <c r="W4220" s="2">
        <v>1568</v>
      </c>
      <c r="X4220" s="2"/>
      <c r="Y4220" s="2"/>
      <c r="Z4220" s="2"/>
      <c r="AA4220" s="1"/>
      <c r="AB4220" s="1"/>
      <c r="AC4220" s="1"/>
      <c r="AD4220" s="1"/>
    </row>
    <row r="4221" spans="1:30">
      <c r="A4221" s="3">
        <v>46229</v>
      </c>
      <c r="B4221" s="1" t="s">
        <v>568</v>
      </c>
      <c r="C4221" s="1">
        <v>1</v>
      </c>
      <c r="D4221" s="1">
        <v>2</v>
      </c>
      <c r="E4221" s="1">
        <f t="shared" si="923"/>
        <v>0</v>
      </c>
      <c r="F4221" s="1">
        <f t="shared" si="912"/>
        <v>0</v>
      </c>
      <c r="G4221" s="1">
        <f t="shared" si="913"/>
        <v>0</v>
      </c>
      <c r="H4221" s="1">
        <f t="shared" si="914"/>
        <v>1</v>
      </c>
      <c r="I4221" s="1">
        <f t="shared" si="915"/>
        <v>0</v>
      </c>
      <c r="J4221" s="1" t="s">
        <v>569</v>
      </c>
      <c r="K4221" s="1">
        <f t="shared" si="916"/>
        <v>1</v>
      </c>
      <c r="L4221" s="1">
        <f t="shared" si="917"/>
        <v>2</v>
      </c>
      <c r="M4221" s="1">
        <f t="shared" si="918"/>
        <v>3</v>
      </c>
      <c r="N4221" s="1">
        <f t="shared" si="919"/>
        <v>1</v>
      </c>
      <c r="O4221" s="1">
        <f t="shared" si="920"/>
        <v>0</v>
      </c>
      <c r="P4221" s="1">
        <f t="shared" si="921"/>
        <v>0</v>
      </c>
      <c r="Q4221" s="1">
        <f t="shared" si="922"/>
        <v>0</v>
      </c>
      <c r="R4221" s="1" t="s">
        <v>547</v>
      </c>
      <c r="S4221" s="1">
        <f t="shared" si="924"/>
        <v>1</v>
      </c>
      <c r="T4221" s="1">
        <f t="shared" si="925"/>
        <v>2</v>
      </c>
      <c r="U4221" s="2">
        <v>3045</v>
      </c>
      <c r="V4221" s="2">
        <v>2049</v>
      </c>
      <c r="W4221" s="2">
        <v>2065</v>
      </c>
      <c r="X4221" s="2"/>
      <c r="Y4221" s="2"/>
      <c r="Z4221" s="2"/>
      <c r="AA4221" s="1"/>
      <c r="AB4221" s="1"/>
      <c r="AC4221" s="1"/>
      <c r="AD4221" s="1"/>
    </row>
    <row r="4222" spans="1:30">
      <c r="A4222" s="3">
        <v>46229</v>
      </c>
      <c r="B4222" s="1" t="s">
        <v>644</v>
      </c>
      <c r="C4222" s="1">
        <v>1</v>
      </c>
      <c r="D4222" s="1">
        <v>3</v>
      </c>
      <c r="E4222" s="1">
        <f t="shared" si="923"/>
        <v>0</v>
      </c>
      <c r="F4222" s="1">
        <f t="shared" si="912"/>
        <v>0</v>
      </c>
      <c r="G4222" s="1">
        <f t="shared" si="913"/>
        <v>0</v>
      </c>
      <c r="H4222" s="1">
        <f t="shared" si="914"/>
        <v>1</v>
      </c>
      <c r="I4222" s="1">
        <f t="shared" si="915"/>
        <v>0</v>
      </c>
      <c r="J4222" s="1" t="s">
        <v>640</v>
      </c>
      <c r="K4222" s="1">
        <f t="shared" si="916"/>
        <v>1</v>
      </c>
      <c r="L4222" s="1">
        <f t="shared" si="917"/>
        <v>3</v>
      </c>
      <c r="M4222" s="1">
        <f t="shared" si="918"/>
        <v>3</v>
      </c>
      <c r="N4222" s="1">
        <f t="shared" si="919"/>
        <v>1</v>
      </c>
      <c r="O4222" s="1">
        <f t="shared" si="920"/>
        <v>0</v>
      </c>
      <c r="P4222" s="1">
        <f t="shared" si="921"/>
        <v>0</v>
      </c>
      <c r="Q4222" s="1">
        <f t="shared" si="922"/>
        <v>0</v>
      </c>
      <c r="R4222" s="1" t="s">
        <v>642</v>
      </c>
      <c r="S4222" s="1">
        <f t="shared" si="924"/>
        <v>1</v>
      </c>
      <c r="T4222" s="1">
        <f t="shared" si="925"/>
        <v>3</v>
      </c>
      <c r="U4222" s="2">
        <v>5171</v>
      </c>
      <c r="V4222" s="2">
        <v>4479</v>
      </c>
      <c r="W4222" s="2">
        <v>3148</v>
      </c>
      <c r="X4222" s="2">
        <v>2026</v>
      </c>
      <c r="Y4222" s="2"/>
      <c r="Z4222" s="2"/>
      <c r="AA4222" s="1"/>
      <c r="AB4222" s="1"/>
      <c r="AC4222" s="1"/>
      <c r="AD4222" s="1"/>
    </row>
    <row r="4223" spans="1:30">
      <c r="A4223" s="3">
        <v>46229</v>
      </c>
      <c r="B4223" s="1" t="s">
        <v>654</v>
      </c>
      <c r="C4223" s="1">
        <v>3</v>
      </c>
      <c r="D4223" s="1">
        <v>2</v>
      </c>
      <c r="E4223" s="1">
        <f t="shared" si="923"/>
        <v>3</v>
      </c>
      <c r="F4223" s="1">
        <f t="shared" si="912"/>
        <v>1</v>
      </c>
      <c r="G4223" s="1">
        <f t="shared" si="913"/>
        <v>0</v>
      </c>
      <c r="H4223" s="1">
        <f t="shared" si="914"/>
        <v>0</v>
      </c>
      <c r="I4223" s="1">
        <f t="shared" si="915"/>
        <v>0</v>
      </c>
      <c r="J4223" s="1" t="s">
        <v>522</v>
      </c>
      <c r="K4223" s="1">
        <f t="shared" si="916"/>
        <v>3</v>
      </c>
      <c r="L4223" s="1">
        <f t="shared" si="917"/>
        <v>2</v>
      </c>
      <c r="M4223" s="1">
        <f t="shared" si="918"/>
        <v>0</v>
      </c>
      <c r="N4223" s="1">
        <f t="shared" si="919"/>
        <v>0</v>
      </c>
      <c r="O4223" s="1">
        <f t="shared" si="920"/>
        <v>0</v>
      </c>
      <c r="P4223" s="1">
        <f t="shared" si="921"/>
        <v>1</v>
      </c>
      <c r="Q4223" s="1">
        <f t="shared" si="922"/>
        <v>0</v>
      </c>
      <c r="R4223" s="1" t="s">
        <v>651</v>
      </c>
      <c r="S4223" s="1">
        <f t="shared" si="924"/>
        <v>3</v>
      </c>
      <c r="T4223" s="1">
        <f t="shared" si="925"/>
        <v>2</v>
      </c>
      <c r="U4223" s="2">
        <v>5057</v>
      </c>
      <c r="V4223" s="2">
        <v>5057</v>
      </c>
      <c r="W4223" s="2">
        <v>5057</v>
      </c>
      <c r="X4223" s="2">
        <v>5174</v>
      </c>
      <c r="Y4223" s="2">
        <v>5175</v>
      </c>
      <c r="Z4223" s="2"/>
      <c r="AA4223" s="1"/>
      <c r="AB4223" s="1"/>
      <c r="AC4223" s="1"/>
      <c r="AD4223" s="1"/>
    </row>
    <row r="4224" spans="1:30">
      <c r="A4224" s="3">
        <v>46229</v>
      </c>
      <c r="B4224" s="1" t="s">
        <v>513</v>
      </c>
      <c r="C4224" s="1">
        <v>0</v>
      </c>
      <c r="D4224" s="1">
        <v>1</v>
      </c>
      <c r="E4224" s="1">
        <f t="shared" si="923"/>
        <v>0</v>
      </c>
      <c r="F4224" s="1">
        <f t="shared" si="912"/>
        <v>0</v>
      </c>
      <c r="G4224" s="1">
        <f t="shared" si="913"/>
        <v>0</v>
      </c>
      <c r="H4224" s="1">
        <f t="shared" si="914"/>
        <v>1</v>
      </c>
      <c r="I4224" s="1">
        <f t="shared" si="915"/>
        <v>0</v>
      </c>
      <c r="J4224" s="1" t="s">
        <v>652</v>
      </c>
      <c r="K4224" s="1">
        <f t="shared" si="916"/>
        <v>0</v>
      </c>
      <c r="L4224" s="1">
        <f t="shared" si="917"/>
        <v>1</v>
      </c>
      <c r="M4224" s="1">
        <f t="shared" si="918"/>
        <v>3</v>
      </c>
      <c r="N4224" s="1">
        <f t="shared" si="919"/>
        <v>1</v>
      </c>
      <c r="O4224" s="1">
        <f t="shared" si="920"/>
        <v>0</v>
      </c>
      <c r="P4224" s="1">
        <f t="shared" si="921"/>
        <v>0</v>
      </c>
      <c r="Q4224" s="1">
        <f t="shared" si="922"/>
        <v>1</v>
      </c>
      <c r="R4224" s="1" t="s">
        <v>651</v>
      </c>
      <c r="S4224" s="1">
        <f t="shared" si="924"/>
        <v>0</v>
      </c>
      <c r="T4224" s="1">
        <f t="shared" si="925"/>
        <v>1</v>
      </c>
      <c r="U4224" s="2">
        <v>5176</v>
      </c>
      <c r="V4224" s="2"/>
      <c r="W4224" s="2"/>
      <c r="X4224" s="2"/>
      <c r="Y4224" s="2"/>
      <c r="Z4224" s="2"/>
      <c r="AA4224" s="1"/>
      <c r="AB4224" s="1"/>
      <c r="AC4224" s="1"/>
      <c r="AD4224" s="1"/>
    </row>
    <row r="4225" spans="1:30">
      <c r="A4225" s="3">
        <v>46230</v>
      </c>
      <c r="B4225" s="1" t="s">
        <v>105</v>
      </c>
      <c r="C4225" s="1">
        <v>3</v>
      </c>
      <c r="D4225" s="1">
        <v>1</v>
      </c>
      <c r="E4225" s="1">
        <f t="shared" si="923"/>
        <v>3</v>
      </c>
      <c r="F4225" s="1">
        <f t="shared" si="912"/>
        <v>1</v>
      </c>
      <c r="G4225" s="1">
        <f t="shared" si="913"/>
        <v>0</v>
      </c>
      <c r="H4225" s="1">
        <f t="shared" si="914"/>
        <v>0</v>
      </c>
      <c r="I4225" s="1">
        <f t="shared" si="915"/>
        <v>0</v>
      </c>
      <c r="J4225" s="1" t="s">
        <v>47</v>
      </c>
      <c r="K4225" s="1">
        <f t="shared" si="916"/>
        <v>3</v>
      </c>
      <c r="L4225" s="1">
        <f t="shared" si="917"/>
        <v>1</v>
      </c>
      <c r="M4225" s="1">
        <f t="shared" si="918"/>
        <v>0</v>
      </c>
      <c r="N4225" s="1">
        <f t="shared" si="919"/>
        <v>0</v>
      </c>
      <c r="O4225" s="1">
        <f t="shared" si="920"/>
        <v>0</v>
      </c>
      <c r="P4225" s="1">
        <f t="shared" si="921"/>
        <v>1</v>
      </c>
      <c r="Q4225" s="1">
        <f t="shared" si="922"/>
        <v>0</v>
      </c>
      <c r="R4225" s="1" t="s">
        <v>419</v>
      </c>
      <c r="S4225" s="1">
        <f t="shared" si="924"/>
        <v>3</v>
      </c>
      <c r="T4225" s="1">
        <f t="shared" si="925"/>
        <v>1</v>
      </c>
      <c r="U4225" s="2">
        <v>1797</v>
      </c>
      <c r="V4225" s="2">
        <v>1736</v>
      </c>
      <c r="W4225" s="2">
        <v>3555</v>
      </c>
      <c r="X4225" s="2">
        <v>2477</v>
      </c>
      <c r="Y4225" s="2"/>
      <c r="Z4225" s="2"/>
      <c r="AA4225" s="1"/>
      <c r="AB4225" s="1"/>
      <c r="AC4225" s="1"/>
      <c r="AD4225" s="1"/>
    </row>
    <row r="4226" spans="1:30">
      <c r="A4226" s="3">
        <v>46230</v>
      </c>
      <c r="B4226" s="1" t="s">
        <v>77</v>
      </c>
      <c r="C4226" s="1">
        <v>2</v>
      </c>
      <c r="D4226" s="1">
        <v>0</v>
      </c>
      <c r="E4226" s="1">
        <f t="shared" si="923"/>
        <v>3</v>
      </c>
      <c r="F4226" s="1">
        <f t="shared" ref="F4226:F4289" si="926">IF(C4226="","",IF(C4226&gt;D4226,1,0))</f>
        <v>1</v>
      </c>
      <c r="G4226" s="1">
        <f t="shared" ref="G4226:G4289" si="927">IF(C4226="","",IF(C4226=D4226,1,0))</f>
        <v>0</v>
      </c>
      <c r="H4226" s="1">
        <f t="shared" ref="H4226:H4289" si="928">IF(C4226="","",IF(C4226&lt;D4226,1,0))</f>
        <v>0</v>
      </c>
      <c r="I4226" s="1">
        <f t="shared" ref="I4226:I4289" si="929">IF(D4226=0,1,0)</f>
        <v>1</v>
      </c>
      <c r="J4226" s="1" t="s">
        <v>108</v>
      </c>
      <c r="K4226" s="1">
        <f t="shared" ref="K4226:K4289" si="930">C4226</f>
        <v>2</v>
      </c>
      <c r="L4226" s="1">
        <f t="shared" ref="L4226:L4289" si="931">D4226</f>
        <v>0</v>
      </c>
      <c r="M4226" s="1">
        <f t="shared" ref="M4226:M4289" si="932">IF(D4226="","",IF(D4226&gt;C4226,3,IF(D4226=C4226,1,0)))</f>
        <v>0</v>
      </c>
      <c r="N4226" s="1">
        <f t="shared" ref="N4226:N4289" si="933">IF(D4226="","",IF(D4226&gt;C4226,1,0))</f>
        <v>0</v>
      </c>
      <c r="O4226" s="1">
        <f t="shared" ref="O4226:O4289" si="934">IF(D4226="","",IF(D4226=C4226,1,0))</f>
        <v>0</v>
      </c>
      <c r="P4226" s="1">
        <f t="shared" ref="P4226:P4289" si="935">IF(D4226="","",IF(D4226&lt;C4226,1,0))</f>
        <v>1</v>
      </c>
      <c r="Q4226" s="1">
        <f t="shared" ref="Q4226:Q4289" si="936">IF(K4226=0,1,0)</f>
        <v>0</v>
      </c>
      <c r="R4226" s="1" t="s">
        <v>419</v>
      </c>
      <c r="S4226" s="1">
        <f t="shared" si="924"/>
        <v>2</v>
      </c>
      <c r="T4226" s="1">
        <f t="shared" si="925"/>
        <v>0</v>
      </c>
      <c r="U4226" s="2">
        <v>3179</v>
      </c>
      <c r="V4226" s="2">
        <v>1382</v>
      </c>
      <c r="W4226" s="2"/>
      <c r="X4226" s="2"/>
      <c r="Y4226" s="2"/>
      <c r="Z4226" s="2"/>
      <c r="AA4226" s="1"/>
      <c r="AB4226" s="1"/>
      <c r="AC4226" s="1"/>
      <c r="AD4226" s="1"/>
    </row>
    <row r="4227" spans="1:30">
      <c r="A4227" s="3">
        <v>46230</v>
      </c>
      <c r="B4227" s="1" t="s">
        <v>133</v>
      </c>
      <c r="C4227" s="1">
        <v>1</v>
      </c>
      <c r="D4227" s="1">
        <v>1</v>
      </c>
      <c r="E4227" s="1">
        <f t="shared" si="923"/>
        <v>1</v>
      </c>
      <c r="F4227" s="1">
        <f t="shared" si="926"/>
        <v>0</v>
      </c>
      <c r="G4227" s="1">
        <f t="shared" si="927"/>
        <v>1</v>
      </c>
      <c r="H4227" s="1">
        <f t="shared" si="928"/>
        <v>0</v>
      </c>
      <c r="I4227" s="1">
        <f t="shared" si="929"/>
        <v>0</v>
      </c>
      <c r="J4227" s="1" t="s">
        <v>129</v>
      </c>
      <c r="K4227" s="1">
        <f t="shared" si="930"/>
        <v>1</v>
      </c>
      <c r="L4227" s="1">
        <f t="shared" si="931"/>
        <v>1</v>
      </c>
      <c r="M4227" s="1">
        <f t="shared" si="932"/>
        <v>1</v>
      </c>
      <c r="N4227" s="1">
        <f t="shared" si="933"/>
        <v>0</v>
      </c>
      <c r="O4227" s="1">
        <f t="shared" si="934"/>
        <v>1</v>
      </c>
      <c r="P4227" s="1">
        <f t="shared" si="935"/>
        <v>0</v>
      </c>
      <c r="Q4227" s="1">
        <f t="shared" si="936"/>
        <v>0</v>
      </c>
      <c r="R4227" s="1" t="s">
        <v>419</v>
      </c>
      <c r="S4227" s="1">
        <f t="shared" si="924"/>
        <v>1</v>
      </c>
      <c r="T4227" s="1">
        <f t="shared" si="925"/>
        <v>1</v>
      </c>
      <c r="U4227" s="2">
        <v>3295</v>
      </c>
      <c r="V4227" s="2">
        <v>5177</v>
      </c>
      <c r="W4227" s="2"/>
      <c r="X4227" s="2"/>
      <c r="Y4227" s="2"/>
      <c r="Z4227" s="2"/>
      <c r="AA4227" s="1"/>
      <c r="AB4227" s="1"/>
      <c r="AC4227" s="1"/>
      <c r="AD4227" s="1"/>
    </row>
    <row r="4228" spans="1:30">
      <c r="A4228" s="3">
        <v>46230</v>
      </c>
      <c r="B4228" s="1" t="s">
        <v>43</v>
      </c>
      <c r="C4228" s="1">
        <v>1</v>
      </c>
      <c r="D4228" s="1">
        <v>1</v>
      </c>
      <c r="E4228" s="1">
        <f t="shared" ref="E4228:E4289" si="937">IF(C4228="","",IF(C4228&gt;D4228,3,IF(C4228=D4228,1,0)))</f>
        <v>1</v>
      </c>
      <c r="F4228" s="1">
        <f t="shared" si="926"/>
        <v>0</v>
      </c>
      <c r="G4228" s="1">
        <f t="shared" si="927"/>
        <v>1</v>
      </c>
      <c r="H4228" s="1">
        <f t="shared" si="928"/>
        <v>0</v>
      </c>
      <c r="I4228" s="1">
        <f t="shared" si="929"/>
        <v>0</v>
      </c>
      <c r="J4228" s="1" t="s">
        <v>49</v>
      </c>
      <c r="K4228" s="1">
        <f t="shared" si="930"/>
        <v>1</v>
      </c>
      <c r="L4228" s="1">
        <f t="shared" si="931"/>
        <v>1</v>
      </c>
      <c r="M4228" s="1">
        <f t="shared" si="932"/>
        <v>1</v>
      </c>
      <c r="N4228" s="1">
        <f t="shared" si="933"/>
        <v>0</v>
      </c>
      <c r="O4228" s="1">
        <f t="shared" si="934"/>
        <v>1</v>
      </c>
      <c r="P4228" s="1">
        <f t="shared" si="935"/>
        <v>0</v>
      </c>
      <c r="Q4228" s="1">
        <f t="shared" si="936"/>
        <v>0</v>
      </c>
      <c r="R4228" s="1" t="s">
        <v>427</v>
      </c>
      <c r="S4228" s="1">
        <f t="shared" si="924"/>
        <v>1</v>
      </c>
      <c r="T4228" s="1">
        <f t="shared" si="925"/>
        <v>1</v>
      </c>
      <c r="U4228" s="2">
        <v>1022</v>
      </c>
      <c r="V4228" s="2">
        <v>1071</v>
      </c>
      <c r="W4228" s="2"/>
      <c r="X4228" s="2"/>
      <c r="Y4228" s="2"/>
      <c r="Z4228" s="2"/>
      <c r="AA4228" s="1"/>
      <c r="AB4228" s="1"/>
      <c r="AC4228" s="1"/>
      <c r="AD4228" s="1"/>
    </row>
    <row r="4229" spans="1:30">
      <c r="A4229" s="3">
        <v>46230</v>
      </c>
      <c r="B4229" s="1" t="s">
        <v>159</v>
      </c>
      <c r="C4229" s="1">
        <v>3</v>
      </c>
      <c r="D4229" s="1">
        <v>1</v>
      </c>
      <c r="E4229" s="1">
        <f t="shared" si="937"/>
        <v>3</v>
      </c>
      <c r="F4229" s="1">
        <f t="shared" si="926"/>
        <v>1</v>
      </c>
      <c r="G4229" s="1">
        <f t="shared" si="927"/>
        <v>0</v>
      </c>
      <c r="H4229" s="1">
        <f t="shared" si="928"/>
        <v>0</v>
      </c>
      <c r="I4229" s="1">
        <f t="shared" si="929"/>
        <v>0</v>
      </c>
      <c r="J4229" s="6" t="s">
        <v>236</v>
      </c>
      <c r="K4229" s="1">
        <f t="shared" si="930"/>
        <v>3</v>
      </c>
      <c r="L4229" s="1">
        <f t="shared" si="931"/>
        <v>1</v>
      </c>
      <c r="M4229" s="1">
        <f t="shared" si="932"/>
        <v>0</v>
      </c>
      <c r="N4229" s="1">
        <f t="shared" si="933"/>
        <v>0</v>
      </c>
      <c r="O4229" s="1">
        <f t="shared" si="934"/>
        <v>0</v>
      </c>
      <c r="P4229" s="1">
        <f t="shared" si="935"/>
        <v>1</v>
      </c>
      <c r="Q4229" s="1">
        <f t="shared" si="936"/>
        <v>0</v>
      </c>
      <c r="R4229" s="1" t="s">
        <v>427</v>
      </c>
      <c r="S4229" s="1">
        <f t="shared" si="924"/>
        <v>3</v>
      </c>
      <c r="T4229" s="1">
        <f t="shared" si="925"/>
        <v>1</v>
      </c>
      <c r="U4229" s="2">
        <v>2748</v>
      </c>
      <c r="V4229" s="2">
        <v>5178</v>
      </c>
      <c r="W4229" s="2">
        <v>4961</v>
      </c>
      <c r="X4229" s="2">
        <v>1276</v>
      </c>
      <c r="Y4229" s="2"/>
      <c r="Z4229" s="2"/>
      <c r="AA4229" s="1"/>
      <c r="AB4229" s="1"/>
      <c r="AC4229" s="1"/>
      <c r="AD4229" s="1"/>
    </row>
    <row r="4230" spans="1:30">
      <c r="A4230" s="3">
        <v>46230</v>
      </c>
      <c r="B4230" s="1" t="s">
        <v>165</v>
      </c>
      <c r="C4230" s="1">
        <v>1</v>
      </c>
      <c r="D4230" s="1">
        <v>0</v>
      </c>
      <c r="E4230" s="1">
        <f t="shared" si="937"/>
        <v>3</v>
      </c>
      <c r="F4230" s="1">
        <f t="shared" si="926"/>
        <v>1</v>
      </c>
      <c r="G4230" s="1">
        <f t="shared" si="927"/>
        <v>0</v>
      </c>
      <c r="H4230" s="1">
        <f t="shared" si="928"/>
        <v>0</v>
      </c>
      <c r="I4230" s="1">
        <f t="shared" si="929"/>
        <v>1</v>
      </c>
      <c r="J4230" s="1" t="s">
        <v>336</v>
      </c>
      <c r="K4230" s="1">
        <f t="shared" si="930"/>
        <v>1</v>
      </c>
      <c r="L4230" s="1">
        <f t="shared" si="931"/>
        <v>0</v>
      </c>
      <c r="M4230" s="1">
        <f t="shared" si="932"/>
        <v>0</v>
      </c>
      <c r="N4230" s="1">
        <f t="shared" si="933"/>
        <v>0</v>
      </c>
      <c r="O4230" s="1">
        <f t="shared" si="934"/>
        <v>0</v>
      </c>
      <c r="P4230" s="1">
        <f t="shared" si="935"/>
        <v>1</v>
      </c>
      <c r="Q4230" s="1">
        <f t="shared" si="936"/>
        <v>0</v>
      </c>
      <c r="R4230" s="1" t="s">
        <v>657</v>
      </c>
      <c r="S4230" s="1">
        <f t="shared" si="924"/>
        <v>1</v>
      </c>
      <c r="T4230" s="1">
        <f t="shared" si="925"/>
        <v>0</v>
      </c>
      <c r="U4230" s="2">
        <v>2611</v>
      </c>
      <c r="V4230" s="2"/>
      <c r="W4230" s="2"/>
      <c r="X4230" s="2"/>
      <c r="Y4230" s="2"/>
      <c r="Z4230" s="2"/>
      <c r="AA4230" s="1"/>
      <c r="AB4230" s="1"/>
      <c r="AC4230" s="1"/>
      <c r="AD4230" s="1"/>
    </row>
    <row r="4231" spans="1:30">
      <c r="A4231" s="3">
        <v>46230</v>
      </c>
      <c r="B4231" s="1" t="s">
        <v>687</v>
      </c>
      <c r="C4231" s="1">
        <v>0</v>
      </c>
      <c r="D4231" s="1">
        <v>0</v>
      </c>
      <c r="E4231" s="1">
        <f t="shared" si="937"/>
        <v>1</v>
      </c>
      <c r="F4231" s="1">
        <f t="shared" si="926"/>
        <v>0</v>
      </c>
      <c r="G4231" s="1">
        <f t="shared" si="927"/>
        <v>1</v>
      </c>
      <c r="H4231" s="1">
        <f t="shared" si="928"/>
        <v>0</v>
      </c>
      <c r="I4231" s="1">
        <f t="shared" si="929"/>
        <v>1</v>
      </c>
      <c r="J4231" s="1" t="s">
        <v>688</v>
      </c>
      <c r="K4231" s="1">
        <f t="shared" si="930"/>
        <v>0</v>
      </c>
      <c r="L4231" s="1">
        <f t="shared" si="931"/>
        <v>0</v>
      </c>
      <c r="M4231" s="1">
        <f t="shared" si="932"/>
        <v>1</v>
      </c>
      <c r="N4231" s="1">
        <f t="shared" si="933"/>
        <v>0</v>
      </c>
      <c r="O4231" s="1">
        <f t="shared" si="934"/>
        <v>1</v>
      </c>
      <c r="P4231" s="1">
        <f t="shared" si="935"/>
        <v>0</v>
      </c>
      <c r="Q4231" s="1">
        <f t="shared" si="936"/>
        <v>1</v>
      </c>
      <c r="R4231" s="1" t="s">
        <v>665</v>
      </c>
      <c r="S4231" s="1">
        <f t="shared" si="924"/>
        <v>0</v>
      </c>
      <c r="T4231" s="1">
        <f t="shared" si="925"/>
        <v>0</v>
      </c>
      <c r="U4231" s="2"/>
      <c r="V4231" s="2"/>
      <c r="W4231" s="2"/>
      <c r="X4231" s="2"/>
      <c r="Y4231" s="2"/>
      <c r="Z4231" s="2"/>
      <c r="AA4231" s="1"/>
      <c r="AB4231" s="1"/>
      <c r="AC4231" s="1"/>
      <c r="AD4231" s="1"/>
    </row>
    <row r="4232" spans="1:30">
      <c r="A4232" s="3">
        <v>46230</v>
      </c>
      <c r="B4232" s="1" t="s">
        <v>647</v>
      </c>
      <c r="C4232" s="1">
        <v>2</v>
      </c>
      <c r="D4232" s="1">
        <v>2</v>
      </c>
      <c r="E4232" s="1">
        <f t="shared" si="937"/>
        <v>1</v>
      </c>
      <c r="F4232" s="1">
        <f t="shared" si="926"/>
        <v>0</v>
      </c>
      <c r="G4232" s="1">
        <f t="shared" si="927"/>
        <v>1</v>
      </c>
      <c r="H4232" s="1">
        <f t="shared" si="928"/>
        <v>0</v>
      </c>
      <c r="I4232" s="1">
        <f t="shared" si="929"/>
        <v>0</v>
      </c>
      <c r="J4232" s="1" t="s">
        <v>645</v>
      </c>
      <c r="K4232" s="1">
        <f t="shared" si="930"/>
        <v>2</v>
      </c>
      <c r="L4232" s="1">
        <f t="shared" si="931"/>
        <v>2</v>
      </c>
      <c r="M4232" s="1">
        <f t="shared" si="932"/>
        <v>1</v>
      </c>
      <c r="N4232" s="1">
        <f t="shared" si="933"/>
        <v>0</v>
      </c>
      <c r="O4232" s="1">
        <f t="shared" si="934"/>
        <v>1</v>
      </c>
      <c r="P4232" s="1">
        <f t="shared" si="935"/>
        <v>0</v>
      </c>
      <c r="Q4232" s="1">
        <f t="shared" si="936"/>
        <v>0</v>
      </c>
      <c r="R4232" s="1" t="s">
        <v>689</v>
      </c>
      <c r="S4232" s="1">
        <f t="shared" si="924"/>
        <v>2</v>
      </c>
      <c r="T4232" s="1">
        <f t="shared" si="925"/>
        <v>2</v>
      </c>
      <c r="U4232" s="2">
        <v>5054</v>
      </c>
      <c r="V4232" s="2">
        <v>5179</v>
      </c>
      <c r="W4232" s="2">
        <v>5180</v>
      </c>
      <c r="X4232" s="2">
        <v>5181</v>
      </c>
      <c r="Y4232" s="2"/>
      <c r="Z4232" s="2"/>
      <c r="AA4232" s="1"/>
      <c r="AB4232" s="1"/>
      <c r="AC4232" s="1"/>
      <c r="AD4232" s="1"/>
    </row>
    <row r="4233" spans="1:30">
      <c r="A4233" s="3">
        <v>46231</v>
      </c>
      <c r="B4233" s="1" t="s">
        <v>157</v>
      </c>
      <c r="C4233" s="1">
        <v>4</v>
      </c>
      <c r="D4233" s="1">
        <v>2</v>
      </c>
      <c r="E4233" s="1">
        <f t="shared" si="937"/>
        <v>3</v>
      </c>
      <c r="F4233" s="1">
        <f t="shared" si="926"/>
        <v>1</v>
      </c>
      <c r="G4233" s="1">
        <f t="shared" si="927"/>
        <v>0</v>
      </c>
      <c r="H4233" s="1">
        <f t="shared" si="928"/>
        <v>0</v>
      </c>
      <c r="I4233" s="1">
        <f t="shared" si="929"/>
        <v>0</v>
      </c>
      <c r="J4233" s="1" t="s">
        <v>658</v>
      </c>
      <c r="K4233" s="1">
        <f t="shared" si="930"/>
        <v>4</v>
      </c>
      <c r="L4233" s="1">
        <f t="shared" si="931"/>
        <v>2</v>
      </c>
      <c r="M4233" s="1">
        <f t="shared" si="932"/>
        <v>0</v>
      </c>
      <c r="N4233" s="1">
        <f t="shared" si="933"/>
        <v>0</v>
      </c>
      <c r="O4233" s="1">
        <f t="shared" si="934"/>
        <v>0</v>
      </c>
      <c r="P4233" s="1">
        <f t="shared" si="935"/>
        <v>1</v>
      </c>
      <c r="Q4233" s="1">
        <f t="shared" si="936"/>
        <v>0</v>
      </c>
      <c r="R4233" s="1" t="s">
        <v>436</v>
      </c>
      <c r="S4233" s="1">
        <f t="shared" si="924"/>
        <v>4</v>
      </c>
      <c r="T4233" s="1">
        <f t="shared" si="925"/>
        <v>2</v>
      </c>
      <c r="U4233" s="2">
        <v>4523</v>
      </c>
      <c r="V4233" s="2">
        <v>1052</v>
      </c>
      <c r="W4233" s="2">
        <v>1964</v>
      </c>
      <c r="X4233" s="2">
        <v>1258</v>
      </c>
      <c r="Y4233" s="2"/>
      <c r="Z4233" s="2"/>
      <c r="AA4233" s="1"/>
      <c r="AB4233" s="1"/>
      <c r="AC4233" s="1"/>
      <c r="AD4233" s="1"/>
    </row>
    <row r="4234" spans="1:30">
      <c r="A4234" s="3">
        <v>46231</v>
      </c>
      <c r="B4234" s="1" t="s">
        <v>142</v>
      </c>
      <c r="C4234" s="1">
        <v>1</v>
      </c>
      <c r="D4234" s="1">
        <v>0</v>
      </c>
      <c r="E4234" s="1">
        <f t="shared" si="937"/>
        <v>3</v>
      </c>
      <c r="F4234" s="1">
        <f t="shared" si="926"/>
        <v>1</v>
      </c>
      <c r="G4234" s="1">
        <f t="shared" si="927"/>
        <v>0</v>
      </c>
      <c r="H4234" s="1">
        <f t="shared" si="928"/>
        <v>0</v>
      </c>
      <c r="I4234" s="1">
        <f t="shared" si="929"/>
        <v>1</v>
      </c>
      <c r="J4234" s="1" t="s">
        <v>56</v>
      </c>
      <c r="K4234" s="1">
        <f t="shared" si="930"/>
        <v>1</v>
      </c>
      <c r="L4234" s="1">
        <f t="shared" si="931"/>
        <v>0</v>
      </c>
      <c r="M4234" s="1">
        <f t="shared" si="932"/>
        <v>0</v>
      </c>
      <c r="N4234" s="1">
        <f t="shared" si="933"/>
        <v>0</v>
      </c>
      <c r="O4234" s="1">
        <f t="shared" si="934"/>
        <v>0</v>
      </c>
      <c r="P4234" s="1">
        <f t="shared" si="935"/>
        <v>1</v>
      </c>
      <c r="Q4234" s="1">
        <f t="shared" si="936"/>
        <v>0</v>
      </c>
      <c r="R4234" s="1" t="s">
        <v>419</v>
      </c>
      <c r="S4234" s="1">
        <f t="shared" ref="S4234:S4297" si="938">C4234</f>
        <v>1</v>
      </c>
      <c r="T4234" s="1">
        <f t="shared" ref="T4234:T4297" si="939">D4234</f>
        <v>0</v>
      </c>
      <c r="U4234" s="2">
        <v>1019</v>
      </c>
      <c r="V4234" s="2"/>
      <c r="W4234" s="2"/>
      <c r="X4234" s="2"/>
      <c r="Y4234" s="2"/>
      <c r="Z4234" s="2"/>
      <c r="AA4234" s="1"/>
      <c r="AB4234" s="1"/>
      <c r="AC4234" s="1"/>
      <c r="AD4234" s="1"/>
    </row>
    <row r="4235" spans="1:30">
      <c r="A4235" s="3">
        <v>46231</v>
      </c>
      <c r="B4235" s="1" t="s">
        <v>228</v>
      </c>
      <c r="C4235" s="1">
        <v>1</v>
      </c>
      <c r="D4235" s="1">
        <v>1</v>
      </c>
      <c r="E4235" s="1">
        <f t="shared" si="937"/>
        <v>1</v>
      </c>
      <c r="F4235" s="1">
        <f t="shared" si="926"/>
        <v>0</v>
      </c>
      <c r="G4235" s="1">
        <f t="shared" si="927"/>
        <v>1</v>
      </c>
      <c r="H4235" s="1">
        <f t="shared" si="928"/>
        <v>0</v>
      </c>
      <c r="I4235" s="1">
        <f t="shared" si="929"/>
        <v>0</v>
      </c>
      <c r="J4235" s="1" t="s">
        <v>199</v>
      </c>
      <c r="K4235" s="1">
        <f t="shared" si="930"/>
        <v>1</v>
      </c>
      <c r="L4235" s="1">
        <f t="shared" si="931"/>
        <v>1</v>
      </c>
      <c r="M4235" s="1">
        <f t="shared" si="932"/>
        <v>1</v>
      </c>
      <c r="N4235" s="1">
        <f t="shared" si="933"/>
        <v>0</v>
      </c>
      <c r="O4235" s="1">
        <f t="shared" si="934"/>
        <v>1</v>
      </c>
      <c r="P4235" s="1">
        <f t="shared" si="935"/>
        <v>0</v>
      </c>
      <c r="Q4235" s="1">
        <f t="shared" si="936"/>
        <v>0</v>
      </c>
      <c r="R4235" s="1" t="s">
        <v>419</v>
      </c>
      <c r="S4235" s="1">
        <f t="shared" si="938"/>
        <v>1</v>
      </c>
      <c r="T4235" s="1">
        <f t="shared" si="939"/>
        <v>1</v>
      </c>
      <c r="U4235" s="2">
        <v>5136</v>
      </c>
      <c r="V4235" s="2">
        <v>2532</v>
      </c>
      <c r="W4235" s="2"/>
      <c r="X4235" s="2"/>
      <c r="Y4235" s="2"/>
      <c r="Z4235" s="2"/>
      <c r="AA4235" s="1"/>
      <c r="AB4235" s="1"/>
      <c r="AC4235" s="1"/>
      <c r="AD4235" s="1"/>
    </row>
    <row r="4236" spans="1:30">
      <c r="A4236" s="3">
        <v>46231</v>
      </c>
      <c r="B4236" s="1" t="s">
        <v>181</v>
      </c>
      <c r="C4236" s="1">
        <v>1</v>
      </c>
      <c r="D4236" s="1">
        <v>0</v>
      </c>
      <c r="E4236" s="1">
        <f t="shared" si="937"/>
        <v>3</v>
      </c>
      <c r="F4236" s="1">
        <f t="shared" si="926"/>
        <v>1</v>
      </c>
      <c r="G4236" s="1">
        <f t="shared" si="927"/>
        <v>0</v>
      </c>
      <c r="H4236" s="1">
        <f t="shared" si="928"/>
        <v>0</v>
      </c>
      <c r="I4236" s="1">
        <f t="shared" si="929"/>
        <v>1</v>
      </c>
      <c r="J4236" s="1" t="s">
        <v>230</v>
      </c>
      <c r="K4236" s="1">
        <f t="shared" si="930"/>
        <v>1</v>
      </c>
      <c r="L4236" s="1">
        <f t="shared" si="931"/>
        <v>0</v>
      </c>
      <c r="M4236" s="1">
        <f t="shared" si="932"/>
        <v>0</v>
      </c>
      <c r="N4236" s="1">
        <f t="shared" si="933"/>
        <v>0</v>
      </c>
      <c r="O4236" s="1">
        <f t="shared" si="934"/>
        <v>0</v>
      </c>
      <c r="P4236" s="1">
        <f t="shared" si="935"/>
        <v>1</v>
      </c>
      <c r="Q4236" s="1">
        <f t="shared" si="936"/>
        <v>0</v>
      </c>
      <c r="R4236" s="1" t="s">
        <v>419</v>
      </c>
      <c r="S4236" s="1">
        <f t="shared" si="938"/>
        <v>1</v>
      </c>
      <c r="T4236" s="1">
        <f t="shared" si="939"/>
        <v>0</v>
      </c>
      <c r="U4236" s="2">
        <v>5182</v>
      </c>
      <c r="V4236" s="2"/>
      <c r="W4236" s="2"/>
      <c r="X4236" s="2"/>
      <c r="Y4236" s="2"/>
      <c r="Z4236" s="2"/>
      <c r="AA4236" s="1"/>
      <c r="AB4236" s="1"/>
      <c r="AC4236" s="1"/>
      <c r="AD4236" s="1"/>
    </row>
    <row r="4237" spans="1:30">
      <c r="A4237" s="3">
        <v>46231</v>
      </c>
      <c r="B4237" s="1" t="s">
        <v>660</v>
      </c>
      <c r="C4237" s="1">
        <v>0</v>
      </c>
      <c r="D4237" s="1">
        <v>4</v>
      </c>
      <c r="E4237" s="1">
        <f t="shared" si="937"/>
        <v>0</v>
      </c>
      <c r="F4237" s="1">
        <f t="shared" si="926"/>
        <v>0</v>
      </c>
      <c r="G4237" s="1">
        <f t="shared" si="927"/>
        <v>0</v>
      </c>
      <c r="H4237" s="1">
        <f t="shared" si="928"/>
        <v>1</v>
      </c>
      <c r="I4237" s="1">
        <f t="shared" si="929"/>
        <v>0</v>
      </c>
      <c r="J4237" s="1" t="s">
        <v>656</v>
      </c>
      <c r="K4237" s="1">
        <f t="shared" si="930"/>
        <v>0</v>
      </c>
      <c r="L4237" s="1">
        <f t="shared" si="931"/>
        <v>4</v>
      </c>
      <c r="M4237" s="1">
        <f t="shared" si="932"/>
        <v>3</v>
      </c>
      <c r="N4237" s="1">
        <f t="shared" si="933"/>
        <v>1</v>
      </c>
      <c r="O4237" s="1">
        <f t="shared" si="934"/>
        <v>0</v>
      </c>
      <c r="P4237" s="1">
        <f t="shared" si="935"/>
        <v>0</v>
      </c>
      <c r="Q4237" s="1">
        <f t="shared" si="936"/>
        <v>1</v>
      </c>
      <c r="R4237" s="1" t="s">
        <v>651</v>
      </c>
      <c r="S4237" s="1">
        <f t="shared" si="938"/>
        <v>0</v>
      </c>
      <c r="T4237" s="1">
        <f t="shared" si="939"/>
        <v>4</v>
      </c>
      <c r="U4237" s="2">
        <v>5059</v>
      </c>
      <c r="V4237" s="2">
        <v>4064</v>
      </c>
      <c r="W4237" s="2">
        <v>4064</v>
      </c>
      <c r="X4237" s="2">
        <v>5183</v>
      </c>
      <c r="Y4237" s="2"/>
      <c r="Z4237" s="2"/>
      <c r="AA4237" s="1"/>
      <c r="AB4237" s="1"/>
      <c r="AC4237" s="1"/>
      <c r="AD4237" s="1"/>
    </row>
    <row r="4238" spans="1:30">
      <c r="A4238" s="3">
        <v>46232</v>
      </c>
      <c r="B4238" s="1" t="s">
        <v>267</v>
      </c>
      <c r="C4238" s="1">
        <v>1</v>
      </c>
      <c r="D4238" s="1">
        <v>0</v>
      </c>
      <c r="E4238" s="1">
        <f t="shared" si="937"/>
        <v>3</v>
      </c>
      <c r="F4238" s="1">
        <f t="shared" si="926"/>
        <v>1</v>
      </c>
      <c r="G4238" s="1">
        <f t="shared" si="927"/>
        <v>0</v>
      </c>
      <c r="H4238" s="1">
        <f t="shared" si="928"/>
        <v>0</v>
      </c>
      <c r="I4238" s="1">
        <f t="shared" si="929"/>
        <v>1</v>
      </c>
      <c r="J4238" s="1" t="s">
        <v>659</v>
      </c>
      <c r="K4238" s="1">
        <f t="shared" si="930"/>
        <v>1</v>
      </c>
      <c r="L4238" s="1">
        <f t="shared" si="931"/>
        <v>0</v>
      </c>
      <c r="M4238" s="1">
        <f t="shared" si="932"/>
        <v>0</v>
      </c>
      <c r="N4238" s="1">
        <f t="shared" si="933"/>
        <v>0</v>
      </c>
      <c r="O4238" s="1">
        <f t="shared" si="934"/>
        <v>0</v>
      </c>
      <c r="P4238" s="1">
        <f t="shared" si="935"/>
        <v>1</v>
      </c>
      <c r="Q4238" s="1">
        <f t="shared" si="936"/>
        <v>0</v>
      </c>
      <c r="R4238" s="1" t="s">
        <v>436</v>
      </c>
      <c r="S4238" s="1">
        <f t="shared" si="938"/>
        <v>1</v>
      </c>
      <c r="T4238" s="1">
        <f t="shared" si="939"/>
        <v>0</v>
      </c>
      <c r="U4238" s="2">
        <v>2928</v>
      </c>
      <c r="V4238" s="2"/>
      <c r="W4238" s="2"/>
      <c r="X4238" s="2"/>
      <c r="Y4238" s="2"/>
      <c r="Z4238" s="2"/>
      <c r="AA4238" s="1"/>
      <c r="AB4238" s="1"/>
      <c r="AC4238" s="1"/>
      <c r="AD4238" s="1"/>
    </row>
    <row r="4239" spans="1:30">
      <c r="A4239" s="3">
        <v>46232</v>
      </c>
      <c r="B4239" s="1" t="s">
        <v>232</v>
      </c>
      <c r="C4239" s="1">
        <v>1</v>
      </c>
      <c r="D4239" s="1">
        <v>0</v>
      </c>
      <c r="E4239" s="1">
        <f t="shared" si="937"/>
        <v>3</v>
      </c>
      <c r="F4239" s="1">
        <f t="shared" si="926"/>
        <v>1</v>
      </c>
      <c r="G4239" s="1">
        <f t="shared" si="927"/>
        <v>0</v>
      </c>
      <c r="H4239" s="1">
        <f t="shared" si="928"/>
        <v>0</v>
      </c>
      <c r="I4239" s="1">
        <f t="shared" si="929"/>
        <v>1</v>
      </c>
      <c r="J4239" s="1" t="s">
        <v>459</v>
      </c>
      <c r="K4239" s="1">
        <f t="shared" si="930"/>
        <v>1</v>
      </c>
      <c r="L4239" s="1">
        <f t="shared" si="931"/>
        <v>0</v>
      </c>
      <c r="M4239" s="1">
        <f t="shared" si="932"/>
        <v>0</v>
      </c>
      <c r="N4239" s="1">
        <f t="shared" si="933"/>
        <v>0</v>
      </c>
      <c r="O4239" s="1">
        <f t="shared" si="934"/>
        <v>0</v>
      </c>
      <c r="P4239" s="1">
        <f t="shared" si="935"/>
        <v>1</v>
      </c>
      <c r="Q4239" s="1">
        <f t="shared" si="936"/>
        <v>0</v>
      </c>
      <c r="R4239" s="1" t="s">
        <v>436</v>
      </c>
      <c r="S4239" s="1">
        <f t="shared" si="938"/>
        <v>1</v>
      </c>
      <c r="T4239" s="1">
        <f t="shared" si="939"/>
        <v>0</v>
      </c>
      <c r="U4239" s="2">
        <v>1506</v>
      </c>
      <c r="V4239" s="2"/>
      <c r="W4239" s="2"/>
      <c r="X4239" s="2"/>
      <c r="Y4239" s="2"/>
      <c r="Z4239" s="2"/>
      <c r="AA4239" s="1"/>
      <c r="AB4239" s="1"/>
      <c r="AC4239" s="1"/>
      <c r="AD4239" s="1"/>
    </row>
    <row r="4240" spans="1:30">
      <c r="A4240" s="3">
        <v>46232</v>
      </c>
      <c r="B4240" s="1" t="s">
        <v>233</v>
      </c>
      <c r="C4240" s="1">
        <v>2</v>
      </c>
      <c r="D4240" s="1">
        <v>1</v>
      </c>
      <c r="E4240" s="1">
        <f t="shared" si="937"/>
        <v>3</v>
      </c>
      <c r="F4240" s="1">
        <f t="shared" si="926"/>
        <v>1</v>
      </c>
      <c r="G4240" s="1">
        <f t="shared" si="927"/>
        <v>0</v>
      </c>
      <c r="H4240" s="1">
        <f t="shared" si="928"/>
        <v>0</v>
      </c>
      <c r="I4240" s="1">
        <f t="shared" si="929"/>
        <v>0</v>
      </c>
      <c r="J4240" s="1" t="s">
        <v>302</v>
      </c>
      <c r="K4240" s="1">
        <f t="shared" si="930"/>
        <v>2</v>
      </c>
      <c r="L4240" s="1">
        <f t="shared" si="931"/>
        <v>1</v>
      </c>
      <c r="M4240" s="1">
        <f t="shared" si="932"/>
        <v>0</v>
      </c>
      <c r="N4240" s="1">
        <f t="shared" si="933"/>
        <v>0</v>
      </c>
      <c r="O4240" s="1">
        <f t="shared" si="934"/>
        <v>0</v>
      </c>
      <c r="P4240" s="1">
        <f t="shared" si="935"/>
        <v>1</v>
      </c>
      <c r="Q4240" s="1">
        <f t="shared" si="936"/>
        <v>0</v>
      </c>
      <c r="R4240" s="1" t="s">
        <v>352</v>
      </c>
      <c r="S4240" s="1">
        <f t="shared" si="938"/>
        <v>2</v>
      </c>
      <c r="T4240" s="1">
        <f t="shared" si="939"/>
        <v>1</v>
      </c>
      <c r="U4240" s="2">
        <v>9999</v>
      </c>
      <c r="V4240" s="2">
        <v>3635</v>
      </c>
      <c r="W4240" s="2">
        <v>2997</v>
      </c>
      <c r="X4240" s="2"/>
      <c r="Y4240" s="2"/>
      <c r="Z4240" s="2"/>
      <c r="AA4240" s="1"/>
      <c r="AB4240" s="1"/>
      <c r="AC4240" s="1"/>
      <c r="AD4240" s="1"/>
    </row>
    <row r="4241" spans="1:30">
      <c r="A4241" s="3">
        <v>46232</v>
      </c>
      <c r="B4241" s="1" t="s">
        <v>217</v>
      </c>
      <c r="C4241" s="1">
        <v>1</v>
      </c>
      <c r="D4241" s="1">
        <v>1</v>
      </c>
      <c r="E4241" s="1">
        <f t="shared" si="937"/>
        <v>1</v>
      </c>
      <c r="F4241" s="1">
        <f t="shared" si="926"/>
        <v>0</v>
      </c>
      <c r="G4241" s="1">
        <f t="shared" si="927"/>
        <v>1</v>
      </c>
      <c r="H4241" s="1">
        <f t="shared" si="928"/>
        <v>0</v>
      </c>
      <c r="I4241" s="1">
        <f t="shared" si="929"/>
        <v>0</v>
      </c>
      <c r="J4241" s="1" t="s">
        <v>206</v>
      </c>
      <c r="K4241" s="1">
        <f t="shared" si="930"/>
        <v>1</v>
      </c>
      <c r="L4241" s="1">
        <f t="shared" si="931"/>
        <v>1</v>
      </c>
      <c r="M4241" s="1">
        <f t="shared" si="932"/>
        <v>1</v>
      </c>
      <c r="N4241" s="1">
        <f t="shared" si="933"/>
        <v>0</v>
      </c>
      <c r="O4241" s="1">
        <f t="shared" si="934"/>
        <v>1</v>
      </c>
      <c r="P4241" s="1">
        <f t="shared" si="935"/>
        <v>0</v>
      </c>
      <c r="Q4241" s="1">
        <f t="shared" si="936"/>
        <v>0</v>
      </c>
      <c r="R4241" s="1" t="s">
        <v>352</v>
      </c>
      <c r="S4241" s="1">
        <f t="shared" si="938"/>
        <v>1</v>
      </c>
      <c r="T4241" s="1">
        <f t="shared" si="939"/>
        <v>1</v>
      </c>
      <c r="U4241" s="2">
        <v>2473</v>
      </c>
      <c r="V4241" s="2">
        <v>2375</v>
      </c>
      <c r="W4241" s="2"/>
      <c r="X4241" s="2"/>
      <c r="Y4241" s="2"/>
      <c r="Z4241" s="2"/>
      <c r="AA4241" s="1"/>
      <c r="AB4241" s="1"/>
      <c r="AC4241" s="1"/>
      <c r="AD4241" s="1"/>
    </row>
    <row r="4242" spans="1:30">
      <c r="A4242" s="3">
        <v>46232</v>
      </c>
      <c r="B4242" s="1" t="s">
        <v>254</v>
      </c>
      <c r="C4242" s="1">
        <v>0</v>
      </c>
      <c r="D4242" s="1">
        <v>0</v>
      </c>
      <c r="E4242" s="1">
        <f t="shared" si="937"/>
        <v>1</v>
      </c>
      <c r="F4242" s="1">
        <f t="shared" si="926"/>
        <v>0</v>
      </c>
      <c r="G4242" s="1">
        <f t="shared" si="927"/>
        <v>1</v>
      </c>
      <c r="H4242" s="1">
        <f t="shared" si="928"/>
        <v>0</v>
      </c>
      <c r="I4242" s="1">
        <f t="shared" si="929"/>
        <v>1</v>
      </c>
      <c r="J4242" s="1" t="s">
        <v>175</v>
      </c>
      <c r="K4242" s="1">
        <f t="shared" si="930"/>
        <v>0</v>
      </c>
      <c r="L4242" s="1">
        <f t="shared" si="931"/>
        <v>0</v>
      </c>
      <c r="M4242" s="1">
        <f t="shared" si="932"/>
        <v>1</v>
      </c>
      <c r="N4242" s="1">
        <f t="shared" si="933"/>
        <v>0</v>
      </c>
      <c r="O4242" s="1">
        <f t="shared" si="934"/>
        <v>1</v>
      </c>
      <c r="P4242" s="1">
        <f t="shared" si="935"/>
        <v>0</v>
      </c>
      <c r="Q4242" s="1">
        <f t="shared" si="936"/>
        <v>1</v>
      </c>
      <c r="R4242" s="1" t="s">
        <v>352</v>
      </c>
      <c r="S4242" s="1">
        <f t="shared" si="938"/>
        <v>0</v>
      </c>
      <c r="T4242" s="1">
        <f t="shared" si="939"/>
        <v>0</v>
      </c>
      <c r="U4242" s="2"/>
      <c r="V4242" s="2"/>
      <c r="W4242" s="2"/>
      <c r="X4242" s="2"/>
      <c r="Y4242" s="2"/>
      <c r="Z4242" s="2"/>
      <c r="AA4242" s="1"/>
      <c r="AB4242" s="1"/>
      <c r="AC4242" s="1"/>
      <c r="AD4242" s="1"/>
    </row>
    <row r="4243" spans="1:30">
      <c r="A4243" s="3">
        <v>46232</v>
      </c>
      <c r="B4243" s="1" t="s">
        <v>87</v>
      </c>
      <c r="C4243" s="1">
        <v>0</v>
      </c>
      <c r="D4243" s="1">
        <v>4</v>
      </c>
      <c r="E4243" s="1">
        <f t="shared" si="937"/>
        <v>0</v>
      </c>
      <c r="F4243" s="1">
        <f t="shared" si="926"/>
        <v>0</v>
      </c>
      <c r="G4243" s="1">
        <f t="shared" si="927"/>
        <v>0</v>
      </c>
      <c r="H4243" s="1">
        <f t="shared" si="928"/>
        <v>1</v>
      </c>
      <c r="I4243" s="1">
        <f t="shared" si="929"/>
        <v>0</v>
      </c>
      <c r="J4243" s="1" t="s">
        <v>162</v>
      </c>
      <c r="K4243" s="1">
        <f t="shared" si="930"/>
        <v>0</v>
      </c>
      <c r="L4243" s="1">
        <f t="shared" si="931"/>
        <v>4</v>
      </c>
      <c r="M4243" s="1">
        <f t="shared" si="932"/>
        <v>3</v>
      </c>
      <c r="N4243" s="1">
        <f t="shared" si="933"/>
        <v>1</v>
      </c>
      <c r="O4243" s="1">
        <f t="shared" si="934"/>
        <v>0</v>
      </c>
      <c r="P4243" s="1">
        <f t="shared" si="935"/>
        <v>0</v>
      </c>
      <c r="Q4243" s="1">
        <f t="shared" si="936"/>
        <v>1</v>
      </c>
      <c r="R4243" s="1" t="s">
        <v>352</v>
      </c>
      <c r="S4243" s="1">
        <f t="shared" si="938"/>
        <v>0</v>
      </c>
      <c r="T4243" s="1">
        <f t="shared" si="939"/>
        <v>4</v>
      </c>
      <c r="U4243" s="2">
        <v>2275</v>
      </c>
      <c r="V4243" s="2">
        <v>9999</v>
      </c>
      <c r="W4243" s="2">
        <v>2956</v>
      </c>
      <c r="X4243" s="2">
        <v>2276</v>
      </c>
      <c r="Y4243" s="2"/>
      <c r="Z4243" s="2"/>
      <c r="AA4243" s="1"/>
      <c r="AB4243" s="1"/>
      <c r="AC4243" s="1"/>
      <c r="AD4243" s="1"/>
    </row>
    <row r="4244" spans="1:30">
      <c r="A4244" s="3">
        <v>46232</v>
      </c>
      <c r="B4244" s="1" t="s">
        <v>667</v>
      </c>
      <c r="C4244" s="1">
        <v>2</v>
      </c>
      <c r="D4244" s="1">
        <v>2</v>
      </c>
      <c r="E4244" s="1">
        <f t="shared" si="937"/>
        <v>1</v>
      </c>
      <c r="F4244" s="1">
        <f t="shared" si="926"/>
        <v>0</v>
      </c>
      <c r="G4244" s="1">
        <f t="shared" si="927"/>
        <v>1</v>
      </c>
      <c r="H4244" s="1">
        <f t="shared" si="928"/>
        <v>0</v>
      </c>
      <c r="I4244" s="1">
        <f t="shared" si="929"/>
        <v>0</v>
      </c>
      <c r="J4244" s="1" t="s">
        <v>683</v>
      </c>
      <c r="K4244" s="1">
        <f t="shared" si="930"/>
        <v>2</v>
      </c>
      <c r="L4244" s="1">
        <f t="shared" si="931"/>
        <v>2</v>
      </c>
      <c r="M4244" s="1">
        <f t="shared" si="932"/>
        <v>1</v>
      </c>
      <c r="N4244" s="1">
        <f t="shared" si="933"/>
        <v>0</v>
      </c>
      <c r="O4244" s="1">
        <f t="shared" si="934"/>
        <v>1</v>
      </c>
      <c r="P4244" s="1">
        <f t="shared" si="935"/>
        <v>0</v>
      </c>
      <c r="Q4244" s="1">
        <f t="shared" si="936"/>
        <v>0</v>
      </c>
      <c r="R4244" s="1" t="s">
        <v>668</v>
      </c>
      <c r="S4244" s="1">
        <f t="shared" si="938"/>
        <v>2</v>
      </c>
      <c r="T4244" s="1">
        <f t="shared" si="939"/>
        <v>2</v>
      </c>
      <c r="U4244" s="2">
        <v>2434</v>
      </c>
      <c r="V4244" s="2">
        <v>4772</v>
      </c>
      <c r="W4244" s="2">
        <v>3082</v>
      </c>
      <c r="X4244" s="2">
        <v>3082</v>
      </c>
      <c r="Y4244" s="2"/>
      <c r="Z4244" s="2"/>
      <c r="AA4244" s="1"/>
      <c r="AB4244" s="1"/>
      <c r="AC4244" s="1"/>
      <c r="AD4244" s="1"/>
    </row>
    <row r="4245" spans="1:30">
      <c r="A4245" s="3">
        <v>46232</v>
      </c>
      <c r="B4245" s="1" t="s">
        <v>684</v>
      </c>
      <c r="C4245" s="1">
        <v>2</v>
      </c>
      <c r="D4245" s="1">
        <v>1</v>
      </c>
      <c r="E4245" s="1">
        <f t="shared" si="937"/>
        <v>3</v>
      </c>
      <c r="F4245" s="1">
        <f t="shared" si="926"/>
        <v>1</v>
      </c>
      <c r="G4245" s="1">
        <f t="shared" si="927"/>
        <v>0</v>
      </c>
      <c r="H4245" s="1">
        <f t="shared" si="928"/>
        <v>0</v>
      </c>
      <c r="I4245" s="1">
        <f t="shared" si="929"/>
        <v>0</v>
      </c>
      <c r="J4245" s="1" t="s">
        <v>669</v>
      </c>
      <c r="K4245" s="1">
        <f t="shared" si="930"/>
        <v>2</v>
      </c>
      <c r="L4245" s="1">
        <f t="shared" si="931"/>
        <v>1</v>
      </c>
      <c r="M4245" s="1">
        <f t="shared" si="932"/>
        <v>0</v>
      </c>
      <c r="N4245" s="1">
        <f t="shared" si="933"/>
        <v>0</v>
      </c>
      <c r="O4245" s="1">
        <f t="shared" si="934"/>
        <v>0</v>
      </c>
      <c r="P4245" s="1">
        <f t="shared" si="935"/>
        <v>1</v>
      </c>
      <c r="Q4245" s="1">
        <f t="shared" si="936"/>
        <v>0</v>
      </c>
      <c r="R4245" s="1" t="s">
        <v>668</v>
      </c>
      <c r="S4245" s="1">
        <f t="shared" si="938"/>
        <v>2</v>
      </c>
      <c r="T4245" s="1">
        <f t="shared" si="939"/>
        <v>1</v>
      </c>
      <c r="U4245" s="2">
        <v>4997</v>
      </c>
      <c r="V4245" s="2">
        <v>2033</v>
      </c>
      <c r="W4245" s="2">
        <v>5088</v>
      </c>
      <c r="X4245" s="2"/>
      <c r="Y4245" s="2"/>
      <c r="Z4245" s="2"/>
      <c r="AA4245" s="1"/>
      <c r="AB4245" s="1"/>
      <c r="AC4245" s="1"/>
      <c r="AD4245" s="1"/>
    </row>
    <row r="4246" spans="1:30">
      <c r="A4246" s="3">
        <v>46232</v>
      </c>
      <c r="B4246" s="1" t="s">
        <v>686</v>
      </c>
      <c r="C4246" s="1">
        <v>1</v>
      </c>
      <c r="D4246" s="1">
        <v>0</v>
      </c>
      <c r="E4246" s="1">
        <f t="shared" si="937"/>
        <v>3</v>
      </c>
      <c r="F4246" s="1">
        <f t="shared" si="926"/>
        <v>1</v>
      </c>
      <c r="G4246" s="1">
        <f t="shared" si="927"/>
        <v>0</v>
      </c>
      <c r="H4246" s="1">
        <f t="shared" si="928"/>
        <v>0</v>
      </c>
      <c r="I4246" s="1">
        <f t="shared" si="929"/>
        <v>1</v>
      </c>
      <c r="J4246" s="1" t="s">
        <v>666</v>
      </c>
      <c r="K4246" s="1">
        <f t="shared" si="930"/>
        <v>1</v>
      </c>
      <c r="L4246" s="1">
        <f t="shared" si="931"/>
        <v>0</v>
      </c>
      <c r="M4246" s="1">
        <f t="shared" si="932"/>
        <v>0</v>
      </c>
      <c r="N4246" s="1">
        <f t="shared" si="933"/>
        <v>0</v>
      </c>
      <c r="O4246" s="1">
        <f t="shared" si="934"/>
        <v>0</v>
      </c>
      <c r="P4246" s="1">
        <f t="shared" si="935"/>
        <v>1</v>
      </c>
      <c r="Q4246" s="1">
        <f t="shared" si="936"/>
        <v>0</v>
      </c>
      <c r="R4246" s="1" t="s">
        <v>668</v>
      </c>
      <c r="S4246" s="1">
        <f t="shared" si="938"/>
        <v>1</v>
      </c>
      <c r="T4246" s="1">
        <f t="shared" si="939"/>
        <v>0</v>
      </c>
      <c r="U4246" s="2">
        <v>1161</v>
      </c>
      <c r="V4246" s="2"/>
      <c r="W4246" s="2"/>
      <c r="X4246" s="2"/>
      <c r="Y4246" s="2"/>
      <c r="Z4246" s="2"/>
      <c r="AA4246" s="1"/>
      <c r="AB4246" s="1"/>
      <c r="AC4246" s="1"/>
      <c r="AD4246" s="1"/>
    </row>
    <row r="4247" spans="1:30">
      <c r="A4247" s="3">
        <v>46232</v>
      </c>
      <c r="B4247" s="1" t="s">
        <v>682</v>
      </c>
      <c r="C4247" s="1">
        <v>3</v>
      </c>
      <c r="D4247" s="1">
        <v>2</v>
      </c>
      <c r="E4247" s="1">
        <f t="shared" si="937"/>
        <v>3</v>
      </c>
      <c r="F4247" s="1">
        <f t="shared" si="926"/>
        <v>1</v>
      </c>
      <c r="G4247" s="1">
        <f t="shared" si="927"/>
        <v>0</v>
      </c>
      <c r="H4247" s="1">
        <f t="shared" si="928"/>
        <v>0</v>
      </c>
      <c r="I4247" s="1">
        <f t="shared" si="929"/>
        <v>0</v>
      </c>
      <c r="J4247" s="1" t="s">
        <v>685</v>
      </c>
      <c r="K4247" s="1">
        <f t="shared" si="930"/>
        <v>3</v>
      </c>
      <c r="L4247" s="1">
        <f t="shared" si="931"/>
        <v>2</v>
      </c>
      <c r="M4247" s="1">
        <f t="shared" si="932"/>
        <v>0</v>
      </c>
      <c r="N4247" s="1">
        <f t="shared" si="933"/>
        <v>0</v>
      </c>
      <c r="O4247" s="1">
        <f t="shared" si="934"/>
        <v>0</v>
      </c>
      <c r="P4247" s="1">
        <f t="shared" si="935"/>
        <v>1</v>
      </c>
      <c r="Q4247" s="1">
        <f t="shared" si="936"/>
        <v>0</v>
      </c>
      <c r="R4247" s="1" t="s">
        <v>668</v>
      </c>
      <c r="S4247" s="1">
        <f t="shared" si="938"/>
        <v>3</v>
      </c>
      <c r="T4247" s="1">
        <f t="shared" si="939"/>
        <v>2</v>
      </c>
      <c r="U4247" s="2">
        <v>2418</v>
      </c>
      <c r="V4247" s="2">
        <v>5096</v>
      </c>
      <c r="W4247" s="2">
        <v>2854</v>
      </c>
      <c r="X4247" s="2">
        <v>2069</v>
      </c>
      <c r="Y4247" s="2">
        <v>5184</v>
      </c>
      <c r="Z4247" s="2"/>
      <c r="AA4247" s="1"/>
      <c r="AB4247" s="1"/>
      <c r="AC4247" s="1"/>
      <c r="AD4247" s="1"/>
    </row>
    <row r="4248" spans="1:30">
      <c r="A4248" s="3">
        <v>46232</v>
      </c>
      <c r="B4248" s="1" t="s">
        <v>670</v>
      </c>
      <c r="C4248" s="1">
        <v>1</v>
      </c>
      <c r="D4248" s="1">
        <v>2</v>
      </c>
      <c r="E4248" s="1">
        <f t="shared" si="937"/>
        <v>0</v>
      </c>
      <c r="F4248" s="1">
        <f t="shared" si="926"/>
        <v>0</v>
      </c>
      <c r="G4248" s="1">
        <f t="shared" si="927"/>
        <v>0</v>
      </c>
      <c r="H4248" s="1">
        <f t="shared" si="928"/>
        <v>1</v>
      </c>
      <c r="I4248" s="1">
        <f t="shared" si="929"/>
        <v>0</v>
      </c>
      <c r="J4248" s="1" t="s">
        <v>681</v>
      </c>
      <c r="K4248" s="1">
        <f t="shared" si="930"/>
        <v>1</v>
      </c>
      <c r="L4248" s="1">
        <f t="shared" si="931"/>
        <v>2</v>
      </c>
      <c r="M4248" s="1">
        <f t="shared" si="932"/>
        <v>3</v>
      </c>
      <c r="N4248" s="1">
        <f t="shared" si="933"/>
        <v>1</v>
      </c>
      <c r="O4248" s="1">
        <f t="shared" si="934"/>
        <v>0</v>
      </c>
      <c r="P4248" s="1">
        <f t="shared" si="935"/>
        <v>0</v>
      </c>
      <c r="Q4248" s="1">
        <f t="shared" si="936"/>
        <v>0</v>
      </c>
      <c r="R4248" s="1" t="s">
        <v>668</v>
      </c>
      <c r="S4248" s="1">
        <f t="shared" si="938"/>
        <v>1</v>
      </c>
      <c r="T4248" s="1">
        <f t="shared" si="939"/>
        <v>2</v>
      </c>
      <c r="U4248" s="2">
        <v>5185</v>
      </c>
      <c r="V4248" s="2">
        <v>5186</v>
      </c>
      <c r="W4248" s="2">
        <v>5187</v>
      </c>
      <c r="X4248" s="2"/>
      <c r="Y4248" s="2"/>
      <c r="Z4248" s="2"/>
      <c r="AA4248" s="1"/>
      <c r="AB4248" s="1"/>
      <c r="AC4248" s="1"/>
      <c r="AD4248" s="1"/>
    </row>
    <row r="4249" spans="1:30">
      <c r="A4249" s="3">
        <v>46232</v>
      </c>
      <c r="B4249" s="1" t="s">
        <v>690</v>
      </c>
      <c r="C4249" s="1">
        <v>3</v>
      </c>
      <c r="D4249" s="1">
        <v>2</v>
      </c>
      <c r="E4249" s="1">
        <f t="shared" si="937"/>
        <v>3</v>
      </c>
      <c r="F4249" s="1">
        <f t="shared" si="926"/>
        <v>1</v>
      </c>
      <c r="G4249" s="1">
        <f t="shared" si="927"/>
        <v>0</v>
      </c>
      <c r="H4249" s="1">
        <f t="shared" si="928"/>
        <v>0</v>
      </c>
      <c r="I4249" s="1">
        <f t="shared" si="929"/>
        <v>0</v>
      </c>
      <c r="J4249" s="1" t="s">
        <v>691</v>
      </c>
      <c r="K4249" s="1">
        <f t="shared" si="930"/>
        <v>3</v>
      </c>
      <c r="L4249" s="1">
        <f t="shared" si="931"/>
        <v>2</v>
      </c>
      <c r="M4249" s="1">
        <f t="shared" si="932"/>
        <v>0</v>
      </c>
      <c r="N4249" s="1">
        <f t="shared" si="933"/>
        <v>0</v>
      </c>
      <c r="O4249" s="1">
        <f t="shared" si="934"/>
        <v>0</v>
      </c>
      <c r="P4249" s="1">
        <f t="shared" si="935"/>
        <v>1</v>
      </c>
      <c r="Q4249" s="1">
        <f t="shared" si="936"/>
        <v>0</v>
      </c>
      <c r="R4249" s="1" t="s">
        <v>692</v>
      </c>
      <c r="S4249" s="1">
        <f t="shared" si="938"/>
        <v>3</v>
      </c>
      <c r="T4249" s="1">
        <f t="shared" si="939"/>
        <v>2</v>
      </c>
      <c r="U4249" s="2">
        <v>5150</v>
      </c>
      <c r="V4249" s="2">
        <v>5188</v>
      </c>
      <c r="W4249" s="2">
        <v>5188</v>
      </c>
      <c r="X4249" s="2">
        <v>5321</v>
      </c>
      <c r="Y4249" s="2">
        <v>5322</v>
      </c>
      <c r="Z4249" s="2"/>
      <c r="AA4249" s="1"/>
      <c r="AB4249" s="1"/>
      <c r="AC4249" s="1"/>
      <c r="AD4249" s="1"/>
    </row>
    <row r="4250" spans="1:30">
      <c r="A4250" s="3">
        <v>46232</v>
      </c>
      <c r="B4250" s="1" t="s">
        <v>226</v>
      </c>
      <c r="C4250" s="1">
        <v>0</v>
      </c>
      <c r="D4250" s="1">
        <v>0</v>
      </c>
      <c r="E4250" s="1">
        <f t="shared" si="937"/>
        <v>1</v>
      </c>
      <c r="F4250" s="1">
        <f t="shared" si="926"/>
        <v>0</v>
      </c>
      <c r="G4250" s="1">
        <f t="shared" si="927"/>
        <v>1</v>
      </c>
      <c r="H4250" s="1">
        <f t="shared" si="928"/>
        <v>0</v>
      </c>
      <c r="I4250" s="1">
        <f t="shared" si="929"/>
        <v>1</v>
      </c>
      <c r="J4250" s="1" t="s">
        <v>149</v>
      </c>
      <c r="K4250" s="1">
        <f t="shared" si="930"/>
        <v>0</v>
      </c>
      <c r="L4250" s="1">
        <f t="shared" si="931"/>
        <v>0</v>
      </c>
      <c r="M4250" s="1">
        <f t="shared" si="932"/>
        <v>1</v>
      </c>
      <c r="N4250" s="1">
        <f t="shared" si="933"/>
        <v>0</v>
      </c>
      <c r="O4250" s="1">
        <f t="shared" si="934"/>
        <v>1</v>
      </c>
      <c r="P4250" s="1">
        <f t="shared" si="935"/>
        <v>0</v>
      </c>
      <c r="Q4250" s="1">
        <f t="shared" si="936"/>
        <v>1</v>
      </c>
      <c r="R4250" s="1" t="s">
        <v>693</v>
      </c>
      <c r="S4250" s="1">
        <f t="shared" si="938"/>
        <v>0</v>
      </c>
      <c r="T4250" s="1">
        <f t="shared" si="939"/>
        <v>0</v>
      </c>
      <c r="U4250" s="2"/>
      <c r="V4250" s="2"/>
      <c r="W4250" s="2"/>
      <c r="X4250" s="2"/>
      <c r="Y4250" s="2"/>
      <c r="Z4250" s="2"/>
      <c r="AA4250" s="1"/>
      <c r="AB4250" s="1"/>
      <c r="AC4250" s="1"/>
      <c r="AD4250" s="1"/>
    </row>
    <row r="4251" spans="1:30">
      <c r="A4251" s="3">
        <v>46232</v>
      </c>
      <c r="B4251" s="1" t="s">
        <v>153</v>
      </c>
      <c r="C4251" s="1">
        <v>3</v>
      </c>
      <c r="D4251" s="1">
        <v>0</v>
      </c>
      <c r="E4251" s="1">
        <f t="shared" si="937"/>
        <v>3</v>
      </c>
      <c r="F4251" s="1">
        <f t="shared" si="926"/>
        <v>1</v>
      </c>
      <c r="G4251" s="1">
        <f t="shared" si="927"/>
        <v>0</v>
      </c>
      <c r="H4251" s="1">
        <f t="shared" si="928"/>
        <v>0</v>
      </c>
      <c r="I4251" s="1">
        <f t="shared" si="929"/>
        <v>1</v>
      </c>
      <c r="J4251" s="1" t="s">
        <v>223</v>
      </c>
      <c r="K4251" s="1">
        <f t="shared" si="930"/>
        <v>3</v>
      </c>
      <c r="L4251" s="1">
        <f t="shared" si="931"/>
        <v>0</v>
      </c>
      <c r="M4251" s="1">
        <f t="shared" si="932"/>
        <v>0</v>
      </c>
      <c r="N4251" s="1">
        <f t="shared" si="933"/>
        <v>0</v>
      </c>
      <c r="O4251" s="1">
        <f t="shared" si="934"/>
        <v>0</v>
      </c>
      <c r="P4251" s="1">
        <f t="shared" si="935"/>
        <v>1</v>
      </c>
      <c r="Q4251" s="1">
        <f t="shared" si="936"/>
        <v>0</v>
      </c>
      <c r="R4251" s="1" t="s">
        <v>693</v>
      </c>
      <c r="S4251" s="1">
        <f t="shared" si="938"/>
        <v>3</v>
      </c>
      <c r="T4251" s="1">
        <f t="shared" si="939"/>
        <v>0</v>
      </c>
      <c r="U4251" s="2">
        <v>5189</v>
      </c>
      <c r="V4251" s="2">
        <v>1380</v>
      </c>
      <c r="W4251" s="2">
        <v>1380</v>
      </c>
      <c r="X4251" s="2"/>
      <c r="Y4251" s="2"/>
      <c r="Z4251" s="2"/>
      <c r="AA4251" s="1"/>
      <c r="AB4251" s="1"/>
      <c r="AC4251" s="1"/>
      <c r="AD4251" s="1"/>
    </row>
    <row r="4252" spans="1:30">
      <c r="A4252" s="3">
        <v>46232</v>
      </c>
      <c r="B4252" s="1" t="s">
        <v>221</v>
      </c>
      <c r="C4252" s="1">
        <v>0</v>
      </c>
      <c r="D4252" s="1">
        <v>1</v>
      </c>
      <c r="E4252" s="1">
        <f t="shared" si="937"/>
        <v>0</v>
      </c>
      <c r="F4252" s="1">
        <f t="shared" si="926"/>
        <v>0</v>
      </c>
      <c r="G4252" s="1">
        <f t="shared" si="927"/>
        <v>0</v>
      </c>
      <c r="H4252" s="1">
        <f t="shared" si="928"/>
        <v>1</v>
      </c>
      <c r="I4252" s="1">
        <f t="shared" si="929"/>
        <v>0</v>
      </c>
      <c r="J4252" s="1" t="s">
        <v>152</v>
      </c>
      <c r="K4252" s="1">
        <f t="shared" si="930"/>
        <v>0</v>
      </c>
      <c r="L4252" s="1">
        <f t="shared" si="931"/>
        <v>1</v>
      </c>
      <c r="M4252" s="1">
        <f t="shared" si="932"/>
        <v>3</v>
      </c>
      <c r="N4252" s="1">
        <f t="shared" si="933"/>
        <v>1</v>
      </c>
      <c r="O4252" s="1">
        <f t="shared" si="934"/>
        <v>0</v>
      </c>
      <c r="P4252" s="1">
        <f t="shared" si="935"/>
        <v>0</v>
      </c>
      <c r="Q4252" s="1">
        <f t="shared" si="936"/>
        <v>1</v>
      </c>
      <c r="R4252" s="1" t="s">
        <v>693</v>
      </c>
      <c r="S4252" s="1">
        <f t="shared" si="938"/>
        <v>0</v>
      </c>
      <c r="T4252" s="1">
        <f t="shared" si="939"/>
        <v>1</v>
      </c>
      <c r="U4252" s="2">
        <v>3816</v>
      </c>
      <c r="V4252" s="2"/>
      <c r="W4252" s="2"/>
      <c r="X4252" s="2"/>
      <c r="Y4252" s="2"/>
      <c r="Z4252" s="2"/>
      <c r="AA4252" s="1"/>
      <c r="AB4252" s="1"/>
      <c r="AC4252" s="1"/>
      <c r="AD4252" s="1"/>
    </row>
    <row r="4253" spans="1:30">
      <c r="A4253" s="3">
        <v>46233</v>
      </c>
      <c r="B4253" s="1" t="s">
        <v>148</v>
      </c>
      <c r="C4253" s="1">
        <v>0</v>
      </c>
      <c r="D4253" s="1">
        <v>1</v>
      </c>
      <c r="E4253" s="1">
        <f t="shared" si="937"/>
        <v>0</v>
      </c>
      <c r="F4253" s="1">
        <f t="shared" si="926"/>
        <v>0</v>
      </c>
      <c r="G4253" s="1">
        <f t="shared" si="927"/>
        <v>0</v>
      </c>
      <c r="H4253" s="1">
        <f t="shared" si="928"/>
        <v>1</v>
      </c>
      <c r="I4253" s="1">
        <f t="shared" si="929"/>
        <v>0</v>
      </c>
      <c r="J4253" s="1" t="s">
        <v>541</v>
      </c>
      <c r="K4253" s="1">
        <f t="shared" si="930"/>
        <v>0</v>
      </c>
      <c r="L4253" s="1">
        <f t="shared" si="931"/>
        <v>1</v>
      </c>
      <c r="M4253" s="1">
        <f t="shared" si="932"/>
        <v>3</v>
      </c>
      <c r="N4253" s="1">
        <f t="shared" si="933"/>
        <v>1</v>
      </c>
      <c r="O4253" s="1">
        <f t="shared" si="934"/>
        <v>0</v>
      </c>
      <c r="P4253" s="1">
        <f t="shared" si="935"/>
        <v>0</v>
      </c>
      <c r="Q4253" s="1">
        <f t="shared" si="936"/>
        <v>1</v>
      </c>
      <c r="R4253" s="1" t="s">
        <v>436</v>
      </c>
      <c r="S4253" s="1">
        <f t="shared" si="938"/>
        <v>0</v>
      </c>
      <c r="T4253" s="1">
        <f t="shared" si="939"/>
        <v>1</v>
      </c>
      <c r="U4253" s="2"/>
      <c r="V4253" s="2"/>
      <c r="W4253" s="2"/>
      <c r="X4253" s="2"/>
      <c r="Y4253" s="2"/>
      <c r="Z4253" s="2"/>
      <c r="AA4253" s="1"/>
      <c r="AB4253" s="1"/>
      <c r="AC4253" s="1"/>
      <c r="AD4253" s="1"/>
    </row>
    <row r="4254" spans="1:30">
      <c r="A4254" s="3">
        <v>46233</v>
      </c>
      <c r="B4254" s="1" t="s">
        <v>227</v>
      </c>
      <c r="C4254" s="1">
        <v>0</v>
      </c>
      <c r="D4254" s="1">
        <v>0</v>
      </c>
      <c r="E4254" s="1">
        <f t="shared" si="937"/>
        <v>1</v>
      </c>
      <c r="F4254" s="1">
        <f t="shared" si="926"/>
        <v>0</v>
      </c>
      <c r="G4254" s="1">
        <f t="shared" si="927"/>
        <v>1</v>
      </c>
      <c r="H4254" s="1">
        <f t="shared" si="928"/>
        <v>0</v>
      </c>
      <c r="I4254" s="1">
        <f t="shared" si="929"/>
        <v>1</v>
      </c>
      <c r="J4254" s="1" t="s">
        <v>66</v>
      </c>
      <c r="K4254" s="1">
        <f t="shared" si="930"/>
        <v>0</v>
      </c>
      <c r="L4254" s="1">
        <f t="shared" si="931"/>
        <v>0</v>
      </c>
      <c r="M4254" s="1">
        <f t="shared" si="932"/>
        <v>1</v>
      </c>
      <c r="N4254" s="1">
        <f t="shared" si="933"/>
        <v>0</v>
      </c>
      <c r="O4254" s="1">
        <f t="shared" si="934"/>
        <v>1</v>
      </c>
      <c r="P4254" s="1">
        <f t="shared" si="935"/>
        <v>0</v>
      </c>
      <c r="Q4254" s="1">
        <f t="shared" si="936"/>
        <v>1</v>
      </c>
      <c r="R4254" s="1" t="s">
        <v>352</v>
      </c>
      <c r="S4254" s="1">
        <f t="shared" si="938"/>
        <v>0</v>
      </c>
      <c r="T4254" s="1">
        <f t="shared" si="939"/>
        <v>0</v>
      </c>
      <c r="U4254" s="2"/>
      <c r="V4254" s="2"/>
      <c r="W4254" s="2"/>
      <c r="X4254" s="2"/>
      <c r="Y4254" s="2"/>
      <c r="Z4254" s="2"/>
      <c r="AA4254" s="1"/>
      <c r="AB4254" s="1"/>
      <c r="AC4254" s="1"/>
      <c r="AD4254" s="1"/>
    </row>
    <row r="4255" spans="1:30">
      <c r="A4255" s="3">
        <v>46233</v>
      </c>
      <c r="B4255" s="1" t="s">
        <v>50</v>
      </c>
      <c r="C4255" s="1">
        <v>0</v>
      </c>
      <c r="D4255" s="1">
        <v>1</v>
      </c>
      <c r="E4255" s="1">
        <f t="shared" si="937"/>
        <v>0</v>
      </c>
      <c r="F4255" s="1">
        <f t="shared" si="926"/>
        <v>0</v>
      </c>
      <c r="G4255" s="1">
        <f t="shared" si="927"/>
        <v>0</v>
      </c>
      <c r="H4255" s="1">
        <f t="shared" si="928"/>
        <v>1</v>
      </c>
      <c r="I4255" s="1">
        <f t="shared" si="929"/>
        <v>0</v>
      </c>
      <c r="J4255" s="1" t="s">
        <v>115</v>
      </c>
      <c r="K4255" s="1">
        <f t="shared" si="930"/>
        <v>0</v>
      </c>
      <c r="L4255" s="1">
        <f t="shared" si="931"/>
        <v>1</v>
      </c>
      <c r="M4255" s="1">
        <f t="shared" si="932"/>
        <v>3</v>
      </c>
      <c r="N4255" s="1">
        <f t="shared" si="933"/>
        <v>1</v>
      </c>
      <c r="O4255" s="1">
        <f t="shared" si="934"/>
        <v>0</v>
      </c>
      <c r="P4255" s="1">
        <f t="shared" si="935"/>
        <v>0</v>
      </c>
      <c r="Q4255" s="1">
        <f t="shared" si="936"/>
        <v>1</v>
      </c>
      <c r="R4255" s="1" t="s">
        <v>352</v>
      </c>
      <c r="S4255" s="1">
        <f t="shared" si="938"/>
        <v>0</v>
      </c>
      <c r="T4255" s="1">
        <f t="shared" si="939"/>
        <v>1</v>
      </c>
      <c r="U4255" s="2">
        <v>2184</v>
      </c>
      <c r="V4255" s="2"/>
      <c r="W4255" s="2"/>
      <c r="X4255" s="2"/>
      <c r="Y4255" s="2"/>
      <c r="Z4255" s="2"/>
      <c r="AA4255" s="1"/>
      <c r="AB4255" s="1"/>
      <c r="AC4255" s="1"/>
      <c r="AD4255" s="1"/>
    </row>
    <row r="4256" spans="1:30">
      <c r="A4256" s="3">
        <v>46233</v>
      </c>
      <c r="B4256" s="1" t="s">
        <v>694</v>
      </c>
      <c r="C4256" s="1">
        <v>6</v>
      </c>
      <c r="D4256" s="1">
        <v>1</v>
      </c>
      <c r="E4256" s="1">
        <f t="shared" si="937"/>
        <v>3</v>
      </c>
      <c r="F4256" s="1">
        <f t="shared" si="926"/>
        <v>1</v>
      </c>
      <c r="G4256" s="1">
        <f t="shared" si="927"/>
        <v>0</v>
      </c>
      <c r="H4256" s="1">
        <f t="shared" si="928"/>
        <v>0</v>
      </c>
      <c r="I4256" s="1">
        <f t="shared" si="929"/>
        <v>0</v>
      </c>
      <c r="J4256" s="1" t="s">
        <v>695</v>
      </c>
      <c r="K4256" s="1">
        <f t="shared" si="930"/>
        <v>6</v>
      </c>
      <c r="L4256" s="1">
        <f t="shared" si="931"/>
        <v>1</v>
      </c>
      <c r="M4256" s="1">
        <f t="shared" si="932"/>
        <v>0</v>
      </c>
      <c r="N4256" s="1">
        <f t="shared" si="933"/>
        <v>0</v>
      </c>
      <c r="O4256" s="1">
        <f t="shared" si="934"/>
        <v>0</v>
      </c>
      <c r="P4256" s="1">
        <f t="shared" si="935"/>
        <v>1</v>
      </c>
      <c r="Q4256" s="1">
        <f t="shared" si="936"/>
        <v>0</v>
      </c>
      <c r="R4256" s="1" t="s">
        <v>692</v>
      </c>
      <c r="S4256" s="1">
        <f t="shared" si="938"/>
        <v>6</v>
      </c>
      <c r="T4256" s="1">
        <f t="shared" si="939"/>
        <v>1</v>
      </c>
      <c r="U4256" s="2">
        <v>4880</v>
      </c>
      <c r="V4256" s="2">
        <v>5041</v>
      </c>
      <c r="W4256" s="2">
        <v>2012</v>
      </c>
      <c r="X4256" s="2">
        <v>5042</v>
      </c>
      <c r="Y4256" s="2">
        <v>2012</v>
      </c>
      <c r="Z4256" s="2">
        <v>5149</v>
      </c>
      <c r="AA4256" s="1">
        <v>5152</v>
      </c>
      <c r="AB4256" s="1"/>
      <c r="AC4256" s="1"/>
      <c r="AD4256" s="1"/>
    </row>
    <row r="4257" spans="1:30">
      <c r="A4257" s="3">
        <v>46053</v>
      </c>
      <c r="B4257" s="1" t="s">
        <v>363</v>
      </c>
      <c r="C4257" s="1">
        <v>0</v>
      </c>
      <c r="D4257" s="1">
        <v>1</v>
      </c>
      <c r="E4257" s="1">
        <f t="shared" si="937"/>
        <v>0</v>
      </c>
      <c r="F4257" s="1">
        <f t="shared" si="926"/>
        <v>0</v>
      </c>
      <c r="G4257" s="1">
        <f t="shared" si="927"/>
        <v>0</v>
      </c>
      <c r="H4257" s="1">
        <f t="shared" si="928"/>
        <v>1</v>
      </c>
      <c r="I4257" s="1">
        <f t="shared" si="929"/>
        <v>0</v>
      </c>
      <c r="J4257" s="1" t="s">
        <v>309</v>
      </c>
      <c r="K4257" s="1">
        <f t="shared" si="930"/>
        <v>0</v>
      </c>
      <c r="L4257" s="1">
        <f t="shared" si="931"/>
        <v>1</v>
      </c>
      <c r="M4257" s="1">
        <f t="shared" si="932"/>
        <v>3</v>
      </c>
      <c r="N4257" s="1">
        <f t="shared" si="933"/>
        <v>1</v>
      </c>
      <c r="O4257" s="1">
        <f t="shared" si="934"/>
        <v>0</v>
      </c>
      <c r="P4257" s="1">
        <f t="shared" si="935"/>
        <v>0</v>
      </c>
      <c r="Q4257" s="1">
        <f t="shared" si="936"/>
        <v>1</v>
      </c>
      <c r="R4257" s="1" t="s">
        <v>657</v>
      </c>
      <c r="S4257" s="1">
        <f t="shared" si="938"/>
        <v>0</v>
      </c>
      <c r="T4257" s="1">
        <f t="shared" si="939"/>
        <v>1</v>
      </c>
      <c r="U4257" s="2">
        <v>1564</v>
      </c>
      <c r="V4257" s="2"/>
      <c r="W4257" s="2"/>
      <c r="X4257" s="2"/>
      <c r="Y4257" s="2"/>
      <c r="Z4257" s="2"/>
      <c r="AA4257" s="1"/>
      <c r="AB4257" s="1"/>
      <c r="AC4257" s="1"/>
      <c r="AD4257" s="1"/>
    </row>
    <row r="4258" spans="1:30">
      <c r="A4258" s="3">
        <v>46053</v>
      </c>
      <c r="B4258" s="1" t="s">
        <v>696</v>
      </c>
      <c r="C4258" s="1">
        <v>1</v>
      </c>
      <c r="D4258" s="1">
        <v>1</v>
      </c>
      <c r="E4258" s="1">
        <f t="shared" si="937"/>
        <v>1</v>
      </c>
      <c r="F4258" s="1">
        <f t="shared" si="926"/>
        <v>0</v>
      </c>
      <c r="G4258" s="1">
        <f t="shared" si="927"/>
        <v>1</v>
      </c>
      <c r="H4258" s="1">
        <f t="shared" si="928"/>
        <v>0</v>
      </c>
      <c r="I4258" s="1">
        <f t="shared" si="929"/>
        <v>0</v>
      </c>
      <c r="J4258" s="1" t="s">
        <v>697</v>
      </c>
      <c r="K4258" s="1">
        <f t="shared" si="930"/>
        <v>1</v>
      </c>
      <c r="L4258" s="1">
        <f t="shared" si="931"/>
        <v>1</v>
      </c>
      <c r="M4258" s="1">
        <f t="shared" si="932"/>
        <v>1</v>
      </c>
      <c r="N4258" s="1">
        <f t="shared" si="933"/>
        <v>0</v>
      </c>
      <c r="O4258" s="1">
        <f t="shared" si="934"/>
        <v>1</v>
      </c>
      <c r="P4258" s="1">
        <f t="shared" si="935"/>
        <v>0</v>
      </c>
      <c r="Q4258" s="1">
        <f t="shared" si="936"/>
        <v>0</v>
      </c>
      <c r="R4258" s="1" t="s">
        <v>692</v>
      </c>
      <c r="S4258" s="1">
        <f t="shared" si="938"/>
        <v>1</v>
      </c>
      <c r="T4258" s="1">
        <f t="shared" si="939"/>
        <v>1</v>
      </c>
      <c r="U4258" s="2">
        <v>5092</v>
      </c>
      <c r="V4258" s="2">
        <v>5191</v>
      </c>
      <c r="W4258" s="2"/>
      <c r="X4258" s="2"/>
      <c r="Y4258" s="2"/>
      <c r="Z4258" s="2"/>
      <c r="AA4258" s="1"/>
      <c r="AB4258" s="1"/>
      <c r="AC4258" s="1"/>
      <c r="AD4258" s="1"/>
    </row>
    <row r="4259" spans="1:30">
      <c r="A4259" s="3">
        <v>46235</v>
      </c>
      <c r="B4259" s="1" t="s">
        <v>267</v>
      </c>
      <c r="C4259" s="1">
        <v>0</v>
      </c>
      <c r="D4259" s="1">
        <v>0</v>
      </c>
      <c r="E4259" s="1">
        <f t="shared" si="937"/>
        <v>1</v>
      </c>
      <c r="F4259" s="1">
        <f t="shared" si="926"/>
        <v>0</v>
      </c>
      <c r="G4259" s="1">
        <f t="shared" si="927"/>
        <v>1</v>
      </c>
      <c r="H4259" s="1">
        <f t="shared" si="928"/>
        <v>0</v>
      </c>
      <c r="I4259" s="1">
        <f t="shared" si="929"/>
        <v>1</v>
      </c>
      <c r="J4259" s="1" t="s">
        <v>254</v>
      </c>
      <c r="K4259" s="1">
        <f t="shared" si="930"/>
        <v>0</v>
      </c>
      <c r="L4259" s="1">
        <f t="shared" si="931"/>
        <v>0</v>
      </c>
      <c r="M4259" s="1">
        <f t="shared" si="932"/>
        <v>1</v>
      </c>
      <c r="N4259" s="1">
        <f t="shared" si="933"/>
        <v>0</v>
      </c>
      <c r="O4259" s="1">
        <f t="shared" si="934"/>
        <v>1</v>
      </c>
      <c r="P4259" s="1">
        <f t="shared" si="935"/>
        <v>0</v>
      </c>
      <c r="Q4259" s="1">
        <f t="shared" si="936"/>
        <v>1</v>
      </c>
      <c r="R4259" s="1" t="s">
        <v>391</v>
      </c>
      <c r="S4259" s="1">
        <f t="shared" si="938"/>
        <v>0</v>
      </c>
      <c r="T4259" s="1">
        <f t="shared" si="939"/>
        <v>0</v>
      </c>
      <c r="U4259" s="2"/>
      <c r="V4259" s="2"/>
      <c r="W4259" s="2"/>
      <c r="X4259" s="2"/>
      <c r="Y4259" s="2"/>
      <c r="Z4259" s="2"/>
      <c r="AA4259" s="1"/>
      <c r="AB4259" s="1"/>
      <c r="AC4259" s="1"/>
      <c r="AD4259" s="1"/>
    </row>
    <row r="4260" spans="1:30">
      <c r="A4260" s="3">
        <v>46235</v>
      </c>
      <c r="B4260" s="1" t="s">
        <v>196</v>
      </c>
      <c r="C4260" s="1">
        <v>0</v>
      </c>
      <c r="D4260" s="1">
        <v>0</v>
      </c>
      <c r="E4260" s="1">
        <f t="shared" si="937"/>
        <v>1</v>
      </c>
      <c r="F4260" s="1">
        <f t="shared" si="926"/>
        <v>0</v>
      </c>
      <c r="G4260" s="1">
        <f t="shared" si="927"/>
        <v>1</v>
      </c>
      <c r="H4260" s="1">
        <f t="shared" si="928"/>
        <v>0</v>
      </c>
      <c r="I4260" s="1">
        <f t="shared" si="929"/>
        <v>1</v>
      </c>
      <c r="J4260" s="1" t="s">
        <v>142</v>
      </c>
      <c r="K4260" s="1">
        <f t="shared" si="930"/>
        <v>0</v>
      </c>
      <c r="L4260" s="1">
        <f t="shared" si="931"/>
        <v>0</v>
      </c>
      <c r="M4260" s="1">
        <f t="shared" si="932"/>
        <v>1</v>
      </c>
      <c r="N4260" s="1">
        <f t="shared" si="933"/>
        <v>0</v>
      </c>
      <c r="O4260" s="1">
        <f t="shared" si="934"/>
        <v>1</v>
      </c>
      <c r="P4260" s="1">
        <f t="shared" si="935"/>
        <v>0</v>
      </c>
      <c r="Q4260" s="1">
        <f t="shared" si="936"/>
        <v>1</v>
      </c>
      <c r="R4260" s="1" t="s">
        <v>391</v>
      </c>
      <c r="S4260" s="1">
        <f t="shared" si="938"/>
        <v>0</v>
      </c>
      <c r="T4260" s="1">
        <f t="shared" si="939"/>
        <v>0</v>
      </c>
      <c r="U4260" s="2"/>
      <c r="V4260" s="2"/>
      <c r="W4260" s="2"/>
      <c r="X4260" s="2"/>
      <c r="Y4260" s="2"/>
      <c r="Z4260" s="2"/>
      <c r="AA4260" s="1"/>
      <c r="AB4260" s="1"/>
      <c r="AC4260" s="1"/>
      <c r="AD4260" s="1"/>
    </row>
    <row r="4261" spans="1:30">
      <c r="A4261" s="3">
        <v>46235</v>
      </c>
      <c r="B4261" s="1" t="s">
        <v>157</v>
      </c>
      <c r="C4261" s="1">
        <v>0</v>
      </c>
      <c r="D4261" s="1">
        <v>0</v>
      </c>
      <c r="E4261" s="1">
        <f t="shared" si="937"/>
        <v>1</v>
      </c>
      <c r="F4261" s="1">
        <f t="shared" si="926"/>
        <v>0</v>
      </c>
      <c r="G4261" s="1">
        <f t="shared" si="927"/>
        <v>1</v>
      </c>
      <c r="H4261" s="1">
        <f t="shared" si="928"/>
        <v>0</v>
      </c>
      <c r="I4261" s="1">
        <f t="shared" si="929"/>
        <v>1</v>
      </c>
      <c r="J4261" s="1" t="s">
        <v>302</v>
      </c>
      <c r="K4261" s="1">
        <f t="shared" si="930"/>
        <v>0</v>
      </c>
      <c r="L4261" s="1">
        <f t="shared" si="931"/>
        <v>0</v>
      </c>
      <c r="M4261" s="1">
        <f t="shared" si="932"/>
        <v>1</v>
      </c>
      <c r="N4261" s="1">
        <f t="shared" si="933"/>
        <v>0</v>
      </c>
      <c r="O4261" s="1">
        <f t="shared" si="934"/>
        <v>1</v>
      </c>
      <c r="P4261" s="1">
        <f t="shared" si="935"/>
        <v>0</v>
      </c>
      <c r="Q4261" s="1">
        <f t="shared" si="936"/>
        <v>1</v>
      </c>
      <c r="R4261" s="1" t="s">
        <v>391</v>
      </c>
      <c r="S4261" s="1">
        <f t="shared" si="938"/>
        <v>0</v>
      </c>
      <c r="T4261" s="1">
        <f t="shared" si="939"/>
        <v>0</v>
      </c>
      <c r="U4261" s="2"/>
      <c r="V4261" s="2"/>
      <c r="W4261" s="2"/>
      <c r="X4261" s="2"/>
      <c r="Y4261" s="2"/>
      <c r="Z4261" s="2"/>
      <c r="AA4261" s="1"/>
      <c r="AB4261" s="1"/>
      <c r="AC4261" s="1"/>
      <c r="AD4261" s="1"/>
    </row>
    <row r="4262" spans="1:30">
      <c r="A4262" s="3">
        <v>46235</v>
      </c>
      <c r="B4262" s="1" t="s">
        <v>369</v>
      </c>
      <c r="C4262" s="1">
        <v>1</v>
      </c>
      <c r="D4262" s="1">
        <v>4</v>
      </c>
      <c r="E4262" s="1">
        <f t="shared" si="937"/>
        <v>0</v>
      </c>
      <c r="F4262" s="1">
        <f t="shared" si="926"/>
        <v>0</v>
      </c>
      <c r="G4262" s="1">
        <f t="shared" si="927"/>
        <v>0</v>
      </c>
      <c r="H4262" s="1">
        <f t="shared" si="928"/>
        <v>1</v>
      </c>
      <c r="I4262" s="1">
        <f t="shared" si="929"/>
        <v>0</v>
      </c>
      <c r="J4262" s="1" t="s">
        <v>330</v>
      </c>
      <c r="K4262" s="1">
        <f t="shared" si="930"/>
        <v>1</v>
      </c>
      <c r="L4262" s="1">
        <f t="shared" si="931"/>
        <v>4</v>
      </c>
      <c r="M4262" s="1">
        <f t="shared" si="932"/>
        <v>3</v>
      </c>
      <c r="N4262" s="1">
        <f t="shared" si="933"/>
        <v>1</v>
      </c>
      <c r="O4262" s="1">
        <f t="shared" si="934"/>
        <v>0</v>
      </c>
      <c r="P4262" s="1">
        <f t="shared" si="935"/>
        <v>0</v>
      </c>
      <c r="Q4262" s="1">
        <f t="shared" si="936"/>
        <v>0</v>
      </c>
      <c r="R4262" s="1" t="s">
        <v>657</v>
      </c>
      <c r="S4262" s="1">
        <f t="shared" si="938"/>
        <v>1</v>
      </c>
      <c r="T4262" s="1">
        <f t="shared" si="939"/>
        <v>4</v>
      </c>
      <c r="U4262" s="2">
        <v>5076</v>
      </c>
      <c r="V4262" s="2">
        <v>5091</v>
      </c>
      <c r="W4262" s="2">
        <v>5090</v>
      </c>
      <c r="X4262" s="2">
        <v>2044</v>
      </c>
      <c r="Y4262" s="2">
        <v>5163</v>
      </c>
      <c r="Z4262" s="2"/>
      <c r="AA4262" s="1"/>
      <c r="AB4262" s="1"/>
      <c r="AC4262" s="1"/>
      <c r="AD4262" s="1"/>
    </row>
    <row r="4263" spans="1:30">
      <c r="A4263" s="3">
        <v>46235</v>
      </c>
      <c r="B4263" s="1" t="s">
        <v>311</v>
      </c>
      <c r="C4263" s="1">
        <v>0</v>
      </c>
      <c r="D4263" s="1">
        <v>2</v>
      </c>
      <c r="E4263" s="1">
        <f t="shared" si="937"/>
        <v>0</v>
      </c>
      <c r="F4263" s="1">
        <f t="shared" si="926"/>
        <v>0</v>
      </c>
      <c r="G4263" s="1">
        <f t="shared" si="927"/>
        <v>0</v>
      </c>
      <c r="H4263" s="1">
        <f t="shared" si="928"/>
        <v>1</v>
      </c>
      <c r="I4263" s="1">
        <f t="shared" si="929"/>
        <v>0</v>
      </c>
      <c r="J4263" s="1" t="s">
        <v>74</v>
      </c>
      <c r="K4263" s="1">
        <f t="shared" si="930"/>
        <v>0</v>
      </c>
      <c r="L4263" s="1">
        <f t="shared" si="931"/>
        <v>2</v>
      </c>
      <c r="M4263" s="1">
        <f t="shared" si="932"/>
        <v>3</v>
      </c>
      <c r="N4263" s="1">
        <f t="shared" si="933"/>
        <v>1</v>
      </c>
      <c r="O4263" s="1">
        <f t="shared" si="934"/>
        <v>0</v>
      </c>
      <c r="P4263" s="1">
        <f t="shared" si="935"/>
        <v>0</v>
      </c>
      <c r="Q4263" s="1">
        <f t="shared" si="936"/>
        <v>1</v>
      </c>
      <c r="R4263" s="1" t="s">
        <v>657</v>
      </c>
      <c r="S4263" s="1">
        <f t="shared" si="938"/>
        <v>0</v>
      </c>
      <c r="T4263" s="1">
        <f t="shared" si="939"/>
        <v>2</v>
      </c>
      <c r="U4263" s="2">
        <v>5192</v>
      </c>
      <c r="V4263" s="2">
        <v>2516</v>
      </c>
      <c r="W4263" s="2"/>
      <c r="X4263" s="2"/>
      <c r="Y4263" s="2"/>
      <c r="Z4263" s="2"/>
      <c r="AA4263" s="1"/>
      <c r="AB4263" s="1"/>
      <c r="AC4263" s="1"/>
      <c r="AD4263" s="1"/>
    </row>
    <row r="4264" spans="1:30">
      <c r="A4264" s="3">
        <v>46235</v>
      </c>
      <c r="B4264" s="1" t="s">
        <v>242</v>
      </c>
      <c r="C4264" s="1">
        <v>1</v>
      </c>
      <c r="D4264" s="1">
        <v>1</v>
      </c>
      <c r="E4264" s="1">
        <f t="shared" si="937"/>
        <v>1</v>
      </c>
      <c r="F4264" s="1">
        <f t="shared" si="926"/>
        <v>0</v>
      </c>
      <c r="G4264" s="1">
        <f t="shared" si="927"/>
        <v>1</v>
      </c>
      <c r="H4264" s="1">
        <f t="shared" si="928"/>
        <v>0</v>
      </c>
      <c r="I4264" s="1">
        <f t="shared" si="929"/>
        <v>0</v>
      </c>
      <c r="J4264" s="1" t="s">
        <v>231</v>
      </c>
      <c r="K4264" s="1">
        <f t="shared" si="930"/>
        <v>1</v>
      </c>
      <c r="L4264" s="1">
        <f t="shared" si="931"/>
        <v>1</v>
      </c>
      <c r="M4264" s="1">
        <f t="shared" si="932"/>
        <v>1</v>
      </c>
      <c r="N4264" s="1">
        <f t="shared" si="933"/>
        <v>0</v>
      </c>
      <c r="O4264" s="1">
        <f t="shared" si="934"/>
        <v>1</v>
      </c>
      <c r="P4264" s="1">
        <f t="shared" si="935"/>
        <v>0</v>
      </c>
      <c r="Q4264" s="1">
        <f t="shared" si="936"/>
        <v>0</v>
      </c>
      <c r="R4264" s="1" t="s">
        <v>657</v>
      </c>
      <c r="S4264" s="1">
        <f t="shared" si="938"/>
        <v>1</v>
      </c>
      <c r="T4264" s="1">
        <f t="shared" si="939"/>
        <v>1</v>
      </c>
      <c r="U4264" s="2">
        <v>2843</v>
      </c>
      <c r="V4264" s="2">
        <v>4861</v>
      </c>
      <c r="W4264" s="2"/>
      <c r="X4264" s="2"/>
      <c r="Y4264" s="2"/>
      <c r="Z4264" s="2"/>
      <c r="AA4264" s="1"/>
      <c r="AB4264" s="1"/>
      <c r="AC4264" s="1"/>
      <c r="AD4264" s="1"/>
    </row>
    <row r="4265" spans="1:30">
      <c r="A4265" s="3">
        <v>46235</v>
      </c>
      <c r="B4265" s="1" t="s">
        <v>336</v>
      </c>
      <c r="C4265" s="1">
        <v>3</v>
      </c>
      <c r="D4265" s="1">
        <v>1</v>
      </c>
      <c r="E4265" s="1">
        <f t="shared" si="937"/>
        <v>3</v>
      </c>
      <c r="F4265" s="1">
        <f t="shared" si="926"/>
        <v>1</v>
      </c>
      <c r="G4265" s="1">
        <f t="shared" si="927"/>
        <v>0</v>
      </c>
      <c r="H4265" s="1">
        <f t="shared" si="928"/>
        <v>0</v>
      </c>
      <c r="I4265" s="1">
        <f t="shared" si="929"/>
        <v>0</v>
      </c>
      <c r="J4265" s="1" t="s">
        <v>331</v>
      </c>
      <c r="K4265" s="1">
        <f t="shared" si="930"/>
        <v>3</v>
      </c>
      <c r="L4265" s="1">
        <f t="shared" si="931"/>
        <v>1</v>
      </c>
      <c r="M4265" s="1">
        <f t="shared" si="932"/>
        <v>0</v>
      </c>
      <c r="N4265" s="1">
        <f t="shared" si="933"/>
        <v>0</v>
      </c>
      <c r="O4265" s="1">
        <f t="shared" si="934"/>
        <v>0</v>
      </c>
      <c r="P4265" s="1">
        <f t="shared" si="935"/>
        <v>1</v>
      </c>
      <c r="Q4265" s="1">
        <f t="shared" si="936"/>
        <v>0</v>
      </c>
      <c r="R4265" s="1" t="s">
        <v>657</v>
      </c>
      <c r="S4265" s="1">
        <f t="shared" si="938"/>
        <v>3</v>
      </c>
      <c r="T4265" s="1">
        <f t="shared" si="939"/>
        <v>1</v>
      </c>
      <c r="U4265" s="2">
        <v>5206</v>
      </c>
      <c r="V4265" s="2">
        <v>5207</v>
      </c>
      <c r="W4265" s="2">
        <v>5206</v>
      </c>
      <c r="X4265" s="2">
        <v>2502</v>
      </c>
      <c r="Y4265" s="2"/>
      <c r="Z4265" s="2"/>
      <c r="AA4265" s="1"/>
      <c r="AB4265" s="1"/>
      <c r="AC4265" s="1"/>
      <c r="AD4265" s="1"/>
    </row>
    <row r="4266" spans="1:30">
      <c r="A4266" s="3">
        <v>46235</v>
      </c>
      <c r="B4266" s="1" t="s">
        <v>537</v>
      </c>
      <c r="C4266" s="1">
        <v>1</v>
      </c>
      <c r="D4266" s="1">
        <v>0</v>
      </c>
      <c r="E4266" s="1">
        <f t="shared" si="937"/>
        <v>3</v>
      </c>
      <c r="F4266" s="1">
        <f t="shared" si="926"/>
        <v>1</v>
      </c>
      <c r="G4266" s="1">
        <f t="shared" si="927"/>
        <v>0</v>
      </c>
      <c r="H4266" s="1">
        <f t="shared" si="928"/>
        <v>0</v>
      </c>
      <c r="I4266" s="1">
        <f t="shared" si="929"/>
        <v>1</v>
      </c>
      <c r="J4266" s="1" t="s">
        <v>540</v>
      </c>
      <c r="K4266" s="1">
        <f t="shared" si="930"/>
        <v>1</v>
      </c>
      <c r="L4266" s="1">
        <f t="shared" si="931"/>
        <v>0</v>
      </c>
      <c r="M4266" s="1">
        <f t="shared" si="932"/>
        <v>0</v>
      </c>
      <c r="N4266" s="1">
        <f t="shared" si="933"/>
        <v>0</v>
      </c>
      <c r="O4266" s="1">
        <f t="shared" si="934"/>
        <v>0</v>
      </c>
      <c r="P4266" s="1">
        <f t="shared" si="935"/>
        <v>1</v>
      </c>
      <c r="Q4266" s="1">
        <f t="shared" si="936"/>
        <v>0</v>
      </c>
      <c r="R4266" s="1" t="s">
        <v>532</v>
      </c>
      <c r="S4266" s="1">
        <f t="shared" si="938"/>
        <v>1</v>
      </c>
      <c r="T4266" s="1">
        <f t="shared" si="939"/>
        <v>0</v>
      </c>
      <c r="U4266" s="2">
        <v>1609</v>
      </c>
      <c r="V4266" s="2"/>
      <c r="W4266" s="2"/>
      <c r="X4266" s="2"/>
      <c r="Y4266" s="2"/>
      <c r="Z4266" s="2"/>
      <c r="AA4266" s="1"/>
      <c r="AB4266" s="1"/>
      <c r="AC4266" s="1"/>
      <c r="AD4266" s="1"/>
    </row>
    <row r="4267" spans="1:30">
      <c r="A4267" s="3">
        <v>46235</v>
      </c>
      <c r="B4267" s="1" t="s">
        <v>596</v>
      </c>
      <c r="C4267" s="1">
        <v>0</v>
      </c>
      <c r="D4267" s="1">
        <v>1</v>
      </c>
      <c r="E4267" s="1">
        <f t="shared" si="937"/>
        <v>0</v>
      </c>
      <c r="F4267" s="1">
        <f t="shared" si="926"/>
        <v>0</v>
      </c>
      <c r="G4267" s="1">
        <f t="shared" si="927"/>
        <v>0</v>
      </c>
      <c r="H4267" s="1">
        <f t="shared" si="928"/>
        <v>1</v>
      </c>
      <c r="I4267" s="1">
        <f t="shared" si="929"/>
        <v>0</v>
      </c>
      <c r="J4267" s="1" t="s">
        <v>698</v>
      </c>
      <c r="K4267" s="1">
        <f t="shared" si="930"/>
        <v>0</v>
      </c>
      <c r="L4267" s="1">
        <f t="shared" si="931"/>
        <v>1</v>
      </c>
      <c r="M4267" s="1">
        <f t="shared" si="932"/>
        <v>3</v>
      </c>
      <c r="N4267" s="1">
        <f t="shared" si="933"/>
        <v>1</v>
      </c>
      <c r="O4267" s="1">
        <f t="shared" si="934"/>
        <v>0</v>
      </c>
      <c r="P4267" s="1">
        <f t="shared" si="935"/>
        <v>0</v>
      </c>
      <c r="Q4267" s="1">
        <f t="shared" si="936"/>
        <v>1</v>
      </c>
      <c r="R4267" s="1" t="s">
        <v>605</v>
      </c>
      <c r="S4267" s="1">
        <f t="shared" si="938"/>
        <v>0</v>
      </c>
      <c r="T4267" s="1">
        <f t="shared" si="939"/>
        <v>1</v>
      </c>
      <c r="U4267" s="2">
        <v>1535</v>
      </c>
      <c r="V4267" s="2"/>
      <c r="W4267" s="2"/>
      <c r="X4267" s="2"/>
      <c r="Y4267" s="2"/>
      <c r="Z4267" s="2"/>
      <c r="AA4267" s="1"/>
      <c r="AB4267" s="1"/>
      <c r="AC4267" s="1"/>
      <c r="AD4267" s="1"/>
    </row>
    <row r="4268" spans="1:30">
      <c r="A4268" s="3">
        <v>46235</v>
      </c>
      <c r="B4268" s="1" t="s">
        <v>597</v>
      </c>
      <c r="C4268" s="1">
        <v>0</v>
      </c>
      <c r="D4268" s="1">
        <v>0</v>
      </c>
      <c r="E4268" s="1">
        <f t="shared" si="937"/>
        <v>1</v>
      </c>
      <c r="F4268" s="1">
        <f t="shared" si="926"/>
        <v>0</v>
      </c>
      <c r="G4268" s="1">
        <f t="shared" si="927"/>
        <v>1</v>
      </c>
      <c r="H4268" s="1">
        <f t="shared" si="928"/>
        <v>0</v>
      </c>
      <c r="I4268" s="1">
        <f t="shared" si="929"/>
        <v>1</v>
      </c>
      <c r="J4268" s="1" t="s">
        <v>699</v>
      </c>
      <c r="K4268" s="1">
        <f t="shared" si="930"/>
        <v>0</v>
      </c>
      <c r="L4268" s="1">
        <f t="shared" si="931"/>
        <v>0</v>
      </c>
      <c r="M4268" s="1">
        <f t="shared" si="932"/>
        <v>1</v>
      </c>
      <c r="N4268" s="1">
        <f t="shared" si="933"/>
        <v>0</v>
      </c>
      <c r="O4268" s="1">
        <f t="shared" si="934"/>
        <v>1</v>
      </c>
      <c r="P4268" s="1">
        <f t="shared" si="935"/>
        <v>0</v>
      </c>
      <c r="Q4268" s="1">
        <f t="shared" si="936"/>
        <v>1</v>
      </c>
      <c r="R4268" s="1" t="s">
        <v>605</v>
      </c>
      <c r="S4268" s="1">
        <f t="shared" si="938"/>
        <v>0</v>
      </c>
      <c r="T4268" s="1">
        <f t="shared" si="939"/>
        <v>0</v>
      </c>
      <c r="U4268" s="2"/>
      <c r="V4268" s="2"/>
      <c r="W4268" s="2"/>
      <c r="X4268" s="2"/>
      <c r="Y4268" s="2"/>
      <c r="Z4268" s="2"/>
      <c r="AA4268" s="1"/>
      <c r="AB4268" s="1"/>
      <c r="AC4268" s="1"/>
      <c r="AD4268" s="1"/>
    </row>
    <row r="4269" spans="1:30">
      <c r="A4269" s="3">
        <v>46235</v>
      </c>
      <c r="B4269" s="1" t="s">
        <v>700</v>
      </c>
      <c r="C4269" s="1">
        <v>0</v>
      </c>
      <c r="D4269" s="1">
        <v>0</v>
      </c>
      <c r="E4269" s="1">
        <f t="shared" si="937"/>
        <v>1</v>
      </c>
      <c r="F4269" s="1">
        <f t="shared" si="926"/>
        <v>0</v>
      </c>
      <c r="G4269" s="1">
        <f t="shared" si="927"/>
        <v>1</v>
      </c>
      <c r="H4269" s="1">
        <f t="shared" si="928"/>
        <v>0</v>
      </c>
      <c r="I4269" s="1">
        <f t="shared" si="929"/>
        <v>1</v>
      </c>
      <c r="J4269" s="1" t="s">
        <v>701</v>
      </c>
      <c r="K4269" s="1">
        <f t="shared" si="930"/>
        <v>0</v>
      </c>
      <c r="L4269" s="1">
        <f t="shared" si="931"/>
        <v>0</v>
      </c>
      <c r="M4269" s="1">
        <f t="shared" si="932"/>
        <v>1</v>
      </c>
      <c r="N4269" s="1">
        <f t="shared" si="933"/>
        <v>0</v>
      </c>
      <c r="O4269" s="1">
        <f t="shared" si="934"/>
        <v>1</v>
      </c>
      <c r="P4269" s="1">
        <f t="shared" si="935"/>
        <v>0</v>
      </c>
      <c r="Q4269" s="1">
        <f t="shared" si="936"/>
        <v>1</v>
      </c>
      <c r="R4269" s="1" t="s">
        <v>605</v>
      </c>
      <c r="S4269" s="1">
        <f t="shared" si="938"/>
        <v>0</v>
      </c>
      <c r="T4269" s="1">
        <f t="shared" si="939"/>
        <v>0</v>
      </c>
      <c r="U4269" s="2"/>
      <c r="V4269" s="2"/>
      <c r="W4269" s="2"/>
      <c r="X4269" s="2"/>
      <c r="Y4269" s="2"/>
      <c r="Z4269" s="2"/>
      <c r="AA4269" s="1"/>
      <c r="AB4269" s="1"/>
      <c r="AC4269" s="1"/>
      <c r="AD4269" s="1"/>
    </row>
    <row r="4270" spans="1:30">
      <c r="A4270" s="3">
        <v>46235</v>
      </c>
      <c r="B4270" s="1" t="s">
        <v>661</v>
      </c>
      <c r="C4270" s="1">
        <v>0</v>
      </c>
      <c r="D4270" s="1">
        <v>1</v>
      </c>
      <c r="E4270" s="1">
        <f t="shared" si="937"/>
        <v>0</v>
      </c>
      <c r="F4270" s="1">
        <f t="shared" si="926"/>
        <v>0</v>
      </c>
      <c r="G4270" s="1">
        <f t="shared" si="927"/>
        <v>0</v>
      </c>
      <c r="H4270" s="1">
        <f t="shared" si="928"/>
        <v>1</v>
      </c>
      <c r="I4270" s="1">
        <f t="shared" si="929"/>
        <v>0</v>
      </c>
      <c r="J4270" s="1" t="s">
        <v>675</v>
      </c>
      <c r="K4270" s="1">
        <f t="shared" si="930"/>
        <v>0</v>
      </c>
      <c r="L4270" s="1">
        <f t="shared" si="931"/>
        <v>1</v>
      </c>
      <c r="M4270" s="1">
        <f t="shared" si="932"/>
        <v>3</v>
      </c>
      <c r="N4270" s="1">
        <f t="shared" si="933"/>
        <v>1</v>
      </c>
      <c r="O4270" s="1">
        <f t="shared" si="934"/>
        <v>0</v>
      </c>
      <c r="P4270" s="1">
        <f t="shared" si="935"/>
        <v>0</v>
      </c>
      <c r="Q4270" s="1">
        <f t="shared" si="936"/>
        <v>1</v>
      </c>
      <c r="R4270" s="1" t="s">
        <v>662</v>
      </c>
      <c r="S4270" s="1">
        <f t="shared" si="938"/>
        <v>0</v>
      </c>
      <c r="T4270" s="1">
        <f t="shared" si="939"/>
        <v>1</v>
      </c>
      <c r="U4270" s="2">
        <v>5196</v>
      </c>
      <c r="V4270" s="2"/>
      <c r="W4270" s="2"/>
      <c r="X4270" s="2"/>
      <c r="Y4270" s="2"/>
      <c r="Z4270" s="2"/>
      <c r="AA4270" s="1"/>
      <c r="AB4270" s="1"/>
      <c r="AC4270" s="1"/>
      <c r="AD4270" s="1"/>
    </row>
    <row r="4271" spans="1:30">
      <c r="A4271" s="3">
        <v>46235</v>
      </c>
      <c r="B4271" s="1" t="s">
        <v>672</v>
      </c>
      <c r="C4271" s="1">
        <v>1</v>
      </c>
      <c r="D4271" s="1">
        <v>0</v>
      </c>
      <c r="E4271" s="1">
        <f t="shared" si="937"/>
        <v>3</v>
      </c>
      <c r="F4271" s="1">
        <f t="shared" si="926"/>
        <v>1</v>
      </c>
      <c r="G4271" s="1">
        <f t="shared" si="927"/>
        <v>0</v>
      </c>
      <c r="H4271" s="1">
        <f t="shared" si="928"/>
        <v>0</v>
      </c>
      <c r="I4271" s="1">
        <f t="shared" si="929"/>
        <v>1</v>
      </c>
      <c r="J4271" s="1" t="s">
        <v>673</v>
      </c>
      <c r="K4271" s="1">
        <f t="shared" si="930"/>
        <v>1</v>
      </c>
      <c r="L4271" s="1">
        <f t="shared" si="931"/>
        <v>0</v>
      </c>
      <c r="M4271" s="1">
        <f t="shared" si="932"/>
        <v>0</v>
      </c>
      <c r="N4271" s="1">
        <f t="shared" si="933"/>
        <v>0</v>
      </c>
      <c r="O4271" s="1">
        <f t="shared" si="934"/>
        <v>0</v>
      </c>
      <c r="P4271" s="1">
        <f t="shared" si="935"/>
        <v>1</v>
      </c>
      <c r="Q4271" s="1">
        <f t="shared" si="936"/>
        <v>0</v>
      </c>
      <c r="R4271" s="1" t="s">
        <v>662</v>
      </c>
      <c r="S4271" s="1">
        <f t="shared" si="938"/>
        <v>1</v>
      </c>
      <c r="T4271" s="1">
        <f t="shared" si="939"/>
        <v>0</v>
      </c>
      <c r="U4271" s="2">
        <v>5197</v>
      </c>
      <c r="V4271" s="2"/>
      <c r="W4271" s="2"/>
      <c r="X4271" s="2"/>
      <c r="Y4271" s="2"/>
      <c r="Z4271" s="2"/>
      <c r="AA4271" s="1"/>
      <c r="AB4271" s="1"/>
      <c r="AC4271" s="1"/>
      <c r="AD4271" s="1"/>
    </row>
    <row r="4272" spans="1:30">
      <c r="A4272" s="3">
        <v>46235</v>
      </c>
      <c r="B4272" s="1" t="s">
        <v>688</v>
      </c>
      <c r="C4272" s="1">
        <v>1</v>
      </c>
      <c r="D4272" s="1">
        <v>1</v>
      </c>
      <c r="E4272" s="1">
        <f t="shared" si="937"/>
        <v>1</v>
      </c>
      <c r="F4272" s="1">
        <f t="shared" si="926"/>
        <v>0</v>
      </c>
      <c r="G4272" s="1">
        <f t="shared" si="927"/>
        <v>1</v>
      </c>
      <c r="H4272" s="1">
        <f t="shared" si="928"/>
        <v>0</v>
      </c>
      <c r="I4272" s="1">
        <f t="shared" si="929"/>
        <v>0</v>
      </c>
      <c r="J4272" s="1" t="s">
        <v>663</v>
      </c>
      <c r="K4272" s="1">
        <f t="shared" si="930"/>
        <v>1</v>
      </c>
      <c r="L4272" s="1">
        <f t="shared" si="931"/>
        <v>1</v>
      </c>
      <c r="M4272" s="1">
        <f t="shared" si="932"/>
        <v>1</v>
      </c>
      <c r="N4272" s="1">
        <f t="shared" si="933"/>
        <v>0</v>
      </c>
      <c r="O4272" s="1">
        <f t="shared" si="934"/>
        <v>1</v>
      </c>
      <c r="P4272" s="1">
        <f t="shared" si="935"/>
        <v>0</v>
      </c>
      <c r="Q4272" s="1">
        <f t="shared" si="936"/>
        <v>0</v>
      </c>
      <c r="R4272" s="1" t="s">
        <v>665</v>
      </c>
      <c r="S4272" s="1">
        <f t="shared" si="938"/>
        <v>1</v>
      </c>
      <c r="T4272" s="1">
        <f t="shared" si="939"/>
        <v>1</v>
      </c>
      <c r="U4272" s="2">
        <v>5198</v>
      </c>
      <c r="V4272" s="2">
        <v>2247</v>
      </c>
      <c r="W4272" s="2"/>
      <c r="X4272" s="2"/>
      <c r="Y4272" s="2"/>
      <c r="Z4272" s="2"/>
      <c r="AA4272" s="1"/>
      <c r="AB4272" s="1"/>
      <c r="AC4272" s="1"/>
      <c r="AD4272" s="1"/>
    </row>
    <row r="4273" spans="1:30">
      <c r="A4273" s="3">
        <v>46235</v>
      </c>
      <c r="B4273" s="1" t="s">
        <v>684</v>
      </c>
      <c r="C4273" s="1">
        <v>0</v>
      </c>
      <c r="D4273" s="1">
        <v>0</v>
      </c>
      <c r="E4273" s="1">
        <f t="shared" si="937"/>
        <v>1</v>
      </c>
      <c r="F4273" s="1">
        <f t="shared" si="926"/>
        <v>0</v>
      </c>
      <c r="G4273" s="1">
        <f t="shared" si="927"/>
        <v>1</v>
      </c>
      <c r="H4273" s="1">
        <f t="shared" si="928"/>
        <v>0</v>
      </c>
      <c r="I4273" s="1">
        <f t="shared" si="929"/>
        <v>1</v>
      </c>
      <c r="J4273" s="1" t="s">
        <v>685</v>
      </c>
      <c r="K4273" s="1">
        <f t="shared" si="930"/>
        <v>0</v>
      </c>
      <c r="L4273" s="1">
        <f t="shared" si="931"/>
        <v>0</v>
      </c>
      <c r="M4273" s="1">
        <f t="shared" si="932"/>
        <v>1</v>
      </c>
      <c r="N4273" s="1">
        <f t="shared" si="933"/>
        <v>0</v>
      </c>
      <c r="O4273" s="1">
        <f t="shared" si="934"/>
        <v>1</v>
      </c>
      <c r="P4273" s="1">
        <f t="shared" si="935"/>
        <v>0</v>
      </c>
      <c r="Q4273" s="1">
        <f t="shared" si="936"/>
        <v>1</v>
      </c>
      <c r="R4273" s="1" t="s">
        <v>668</v>
      </c>
      <c r="S4273" s="1">
        <f t="shared" si="938"/>
        <v>0</v>
      </c>
      <c r="T4273" s="1">
        <f t="shared" si="939"/>
        <v>0</v>
      </c>
      <c r="U4273" s="2"/>
      <c r="V4273" s="2"/>
      <c r="W4273" s="2"/>
      <c r="X4273" s="2"/>
      <c r="Y4273" s="2"/>
      <c r="Z4273" s="2"/>
      <c r="AA4273" s="1"/>
      <c r="AB4273" s="1"/>
      <c r="AC4273" s="1"/>
      <c r="AD4273" s="1"/>
    </row>
    <row r="4274" spans="1:30">
      <c r="A4274" s="3">
        <v>46235</v>
      </c>
      <c r="B4274" s="1" t="s">
        <v>667</v>
      </c>
      <c r="C4274" s="1">
        <v>0</v>
      </c>
      <c r="D4274" s="1">
        <v>2</v>
      </c>
      <c r="E4274" s="1">
        <f t="shared" si="937"/>
        <v>0</v>
      </c>
      <c r="F4274" s="1">
        <f t="shared" si="926"/>
        <v>0</v>
      </c>
      <c r="G4274" s="1">
        <f t="shared" si="927"/>
        <v>0</v>
      </c>
      <c r="H4274" s="1">
        <f t="shared" si="928"/>
        <v>1</v>
      </c>
      <c r="I4274" s="1">
        <f t="shared" si="929"/>
        <v>0</v>
      </c>
      <c r="J4274" s="1" t="s">
        <v>681</v>
      </c>
      <c r="K4274" s="1">
        <f t="shared" si="930"/>
        <v>0</v>
      </c>
      <c r="L4274" s="1">
        <f t="shared" si="931"/>
        <v>2</v>
      </c>
      <c r="M4274" s="1">
        <f t="shared" si="932"/>
        <v>3</v>
      </c>
      <c r="N4274" s="1">
        <f t="shared" si="933"/>
        <v>1</v>
      </c>
      <c r="O4274" s="1">
        <f t="shared" si="934"/>
        <v>0</v>
      </c>
      <c r="P4274" s="1">
        <f t="shared" si="935"/>
        <v>0</v>
      </c>
      <c r="Q4274" s="1">
        <f t="shared" si="936"/>
        <v>1</v>
      </c>
      <c r="R4274" s="1" t="s">
        <v>668</v>
      </c>
      <c r="S4274" s="1">
        <f t="shared" si="938"/>
        <v>0</v>
      </c>
      <c r="T4274" s="1">
        <f t="shared" si="939"/>
        <v>2</v>
      </c>
      <c r="U4274" s="2">
        <v>5187</v>
      </c>
      <c r="V4274" s="2">
        <v>3930</v>
      </c>
      <c r="W4274" s="2"/>
      <c r="X4274" s="2"/>
      <c r="Y4274" s="2"/>
      <c r="Z4274" s="2"/>
      <c r="AA4274" s="1"/>
      <c r="AB4274" s="1"/>
      <c r="AC4274" s="1"/>
      <c r="AD4274" s="1"/>
    </row>
    <row r="4275" spans="1:30">
      <c r="A4275" s="3">
        <v>46235</v>
      </c>
      <c r="B4275" s="1" t="s">
        <v>223</v>
      </c>
      <c r="C4275" s="1">
        <v>1</v>
      </c>
      <c r="D4275" s="1">
        <v>1</v>
      </c>
      <c r="E4275" s="1">
        <f t="shared" si="937"/>
        <v>1</v>
      </c>
      <c r="F4275" s="1">
        <f t="shared" si="926"/>
        <v>0</v>
      </c>
      <c r="G4275" s="1">
        <f t="shared" si="927"/>
        <v>1</v>
      </c>
      <c r="H4275" s="1">
        <f t="shared" si="928"/>
        <v>0</v>
      </c>
      <c r="I4275" s="1">
        <f t="shared" si="929"/>
        <v>0</v>
      </c>
      <c r="J4275" s="1" t="s">
        <v>226</v>
      </c>
      <c r="K4275" s="1">
        <f t="shared" si="930"/>
        <v>1</v>
      </c>
      <c r="L4275" s="1">
        <f t="shared" si="931"/>
        <v>1</v>
      </c>
      <c r="M4275" s="1">
        <f t="shared" si="932"/>
        <v>1</v>
      </c>
      <c r="N4275" s="1">
        <f t="shared" si="933"/>
        <v>0</v>
      </c>
      <c r="O4275" s="1">
        <f t="shared" si="934"/>
        <v>1</v>
      </c>
      <c r="P4275" s="1">
        <f t="shared" si="935"/>
        <v>0</v>
      </c>
      <c r="Q4275" s="1">
        <f t="shared" si="936"/>
        <v>0</v>
      </c>
      <c r="R4275" s="1" t="s">
        <v>693</v>
      </c>
      <c r="S4275" s="1">
        <f t="shared" si="938"/>
        <v>1</v>
      </c>
      <c r="T4275" s="1">
        <f t="shared" si="939"/>
        <v>1</v>
      </c>
      <c r="U4275" s="2">
        <v>9999</v>
      </c>
      <c r="V4275" s="2">
        <v>2412</v>
      </c>
      <c r="W4275" s="2"/>
      <c r="X4275" s="2"/>
      <c r="Y4275" s="2"/>
      <c r="Z4275" s="2"/>
      <c r="AA4275" s="1"/>
      <c r="AB4275" s="1"/>
      <c r="AC4275" s="1"/>
      <c r="AD4275" s="1"/>
    </row>
    <row r="4276" spans="1:30">
      <c r="A4276" s="3">
        <v>46235</v>
      </c>
      <c r="B4276" s="1" t="s">
        <v>152</v>
      </c>
      <c r="C4276" s="1">
        <v>1</v>
      </c>
      <c r="D4276" s="1">
        <v>2</v>
      </c>
      <c r="E4276" s="1">
        <f t="shared" si="937"/>
        <v>0</v>
      </c>
      <c r="F4276" s="1">
        <f t="shared" si="926"/>
        <v>0</v>
      </c>
      <c r="G4276" s="1">
        <f t="shared" si="927"/>
        <v>0</v>
      </c>
      <c r="H4276" s="1">
        <f t="shared" si="928"/>
        <v>1</v>
      </c>
      <c r="I4276" s="1">
        <f t="shared" si="929"/>
        <v>0</v>
      </c>
      <c r="J4276" s="1" t="s">
        <v>153</v>
      </c>
      <c r="K4276" s="1">
        <f t="shared" si="930"/>
        <v>1</v>
      </c>
      <c r="L4276" s="1">
        <f t="shared" si="931"/>
        <v>2</v>
      </c>
      <c r="M4276" s="1">
        <f t="shared" si="932"/>
        <v>3</v>
      </c>
      <c r="N4276" s="1">
        <f t="shared" si="933"/>
        <v>1</v>
      </c>
      <c r="O4276" s="1">
        <f t="shared" si="934"/>
        <v>0</v>
      </c>
      <c r="P4276" s="1">
        <f t="shared" si="935"/>
        <v>0</v>
      </c>
      <c r="Q4276" s="1">
        <f t="shared" si="936"/>
        <v>0</v>
      </c>
      <c r="R4276" s="1" t="s">
        <v>693</v>
      </c>
      <c r="S4276" s="1">
        <f t="shared" si="938"/>
        <v>1</v>
      </c>
      <c r="T4276" s="1">
        <f t="shared" si="939"/>
        <v>2</v>
      </c>
      <c r="U4276" s="2">
        <v>3607</v>
      </c>
      <c r="V4276" s="2">
        <v>2134</v>
      </c>
      <c r="W4276" s="2">
        <v>5199</v>
      </c>
      <c r="X4276" s="2"/>
      <c r="Y4276" s="2"/>
      <c r="Z4276" s="2"/>
      <c r="AA4276" s="1"/>
      <c r="AB4276" s="1"/>
      <c r="AC4276" s="1"/>
      <c r="AD4276" s="1"/>
    </row>
    <row r="4277" spans="1:30">
      <c r="A4277" s="3">
        <v>46235</v>
      </c>
      <c r="B4277" s="1" t="s">
        <v>149</v>
      </c>
      <c r="C4277" s="1">
        <v>3</v>
      </c>
      <c r="D4277" s="1">
        <v>2</v>
      </c>
      <c r="E4277" s="1">
        <f t="shared" si="937"/>
        <v>3</v>
      </c>
      <c r="F4277" s="1">
        <f t="shared" si="926"/>
        <v>1</v>
      </c>
      <c r="G4277" s="1">
        <f t="shared" si="927"/>
        <v>0</v>
      </c>
      <c r="H4277" s="1">
        <f t="shared" si="928"/>
        <v>0</v>
      </c>
      <c r="I4277" s="1">
        <f t="shared" si="929"/>
        <v>0</v>
      </c>
      <c r="J4277" s="1" t="s">
        <v>221</v>
      </c>
      <c r="K4277" s="1">
        <f t="shared" si="930"/>
        <v>3</v>
      </c>
      <c r="L4277" s="1">
        <f t="shared" si="931"/>
        <v>2</v>
      </c>
      <c r="M4277" s="1">
        <f t="shared" si="932"/>
        <v>0</v>
      </c>
      <c r="N4277" s="1">
        <f t="shared" si="933"/>
        <v>0</v>
      </c>
      <c r="O4277" s="1">
        <f t="shared" si="934"/>
        <v>0</v>
      </c>
      <c r="P4277" s="1">
        <f t="shared" si="935"/>
        <v>1</v>
      </c>
      <c r="Q4277" s="1">
        <f t="shared" si="936"/>
        <v>0</v>
      </c>
      <c r="R4277" s="1" t="s">
        <v>693</v>
      </c>
      <c r="S4277" s="1">
        <f t="shared" si="938"/>
        <v>3</v>
      </c>
      <c r="T4277" s="1">
        <f t="shared" si="939"/>
        <v>2</v>
      </c>
      <c r="U4277" s="2">
        <v>2501</v>
      </c>
      <c r="V4277" s="2">
        <v>5200</v>
      </c>
      <c r="W4277" s="2">
        <v>4482</v>
      </c>
      <c r="X4277" s="2">
        <v>5201</v>
      </c>
      <c r="Y4277" s="2">
        <v>5202</v>
      </c>
      <c r="Z4277" s="2"/>
      <c r="AA4277" s="1"/>
      <c r="AB4277" s="1"/>
      <c r="AC4277" s="1"/>
      <c r="AD4277" s="1"/>
    </row>
    <row r="4278" spans="1:30">
      <c r="A4278" s="3">
        <v>46235</v>
      </c>
      <c r="B4278" s="1" t="s">
        <v>522</v>
      </c>
      <c r="C4278" s="1">
        <v>0</v>
      </c>
      <c r="D4278" s="1">
        <v>0</v>
      </c>
      <c r="E4278" s="1">
        <f t="shared" si="937"/>
        <v>1</v>
      </c>
      <c r="F4278" s="1">
        <f t="shared" si="926"/>
        <v>0</v>
      </c>
      <c r="G4278" s="1">
        <f t="shared" si="927"/>
        <v>1</v>
      </c>
      <c r="H4278" s="1">
        <f t="shared" si="928"/>
        <v>0</v>
      </c>
      <c r="I4278" s="1">
        <f t="shared" si="929"/>
        <v>1</v>
      </c>
      <c r="J4278" s="1" t="s">
        <v>660</v>
      </c>
      <c r="K4278" s="1">
        <f t="shared" si="930"/>
        <v>0</v>
      </c>
      <c r="L4278" s="1">
        <f t="shared" si="931"/>
        <v>0</v>
      </c>
      <c r="M4278" s="1">
        <f t="shared" si="932"/>
        <v>1</v>
      </c>
      <c r="N4278" s="1">
        <f t="shared" si="933"/>
        <v>0</v>
      </c>
      <c r="O4278" s="1">
        <f t="shared" si="934"/>
        <v>1</v>
      </c>
      <c r="P4278" s="1">
        <f t="shared" si="935"/>
        <v>0</v>
      </c>
      <c r="Q4278" s="1">
        <f t="shared" si="936"/>
        <v>1</v>
      </c>
      <c r="R4278" s="1" t="s">
        <v>651</v>
      </c>
      <c r="S4278" s="1">
        <f t="shared" si="938"/>
        <v>0</v>
      </c>
      <c r="T4278" s="1">
        <f t="shared" si="939"/>
        <v>0</v>
      </c>
      <c r="U4278" s="2"/>
      <c r="V4278" s="2"/>
      <c r="W4278" s="2"/>
      <c r="X4278" s="2"/>
      <c r="Y4278" s="2"/>
      <c r="Z4278" s="2"/>
      <c r="AA4278" s="1"/>
      <c r="AB4278" s="1"/>
      <c r="AC4278" s="1"/>
      <c r="AD4278" s="1"/>
    </row>
    <row r="4279" spans="1:30">
      <c r="A4279" s="3">
        <v>46235</v>
      </c>
      <c r="B4279" s="1" t="s">
        <v>652</v>
      </c>
      <c r="C4279" s="1">
        <v>3</v>
      </c>
      <c r="D4279" s="1">
        <v>2</v>
      </c>
      <c r="E4279" s="1">
        <f t="shared" si="937"/>
        <v>3</v>
      </c>
      <c r="F4279" s="1">
        <f t="shared" si="926"/>
        <v>1</v>
      </c>
      <c r="G4279" s="1">
        <f t="shared" si="927"/>
        <v>0</v>
      </c>
      <c r="H4279" s="1">
        <f t="shared" si="928"/>
        <v>0</v>
      </c>
      <c r="I4279" s="1">
        <f t="shared" si="929"/>
        <v>0</v>
      </c>
      <c r="J4279" s="1" t="s">
        <v>650</v>
      </c>
      <c r="K4279" s="1">
        <f t="shared" si="930"/>
        <v>3</v>
      </c>
      <c r="L4279" s="1">
        <f t="shared" si="931"/>
        <v>2</v>
      </c>
      <c r="M4279" s="1">
        <f t="shared" si="932"/>
        <v>0</v>
      </c>
      <c r="N4279" s="1">
        <f t="shared" si="933"/>
        <v>0</v>
      </c>
      <c r="O4279" s="1">
        <f t="shared" si="934"/>
        <v>0</v>
      </c>
      <c r="P4279" s="1">
        <f t="shared" si="935"/>
        <v>1</v>
      </c>
      <c r="Q4279" s="1">
        <f t="shared" si="936"/>
        <v>0</v>
      </c>
      <c r="R4279" s="1" t="s">
        <v>651</v>
      </c>
      <c r="S4279" s="1">
        <f t="shared" si="938"/>
        <v>3</v>
      </c>
      <c r="T4279" s="1">
        <f t="shared" si="939"/>
        <v>2</v>
      </c>
      <c r="U4279" s="2">
        <v>5203</v>
      </c>
      <c r="V4279" s="2">
        <v>1481</v>
      </c>
      <c r="W4279" s="2">
        <v>1481</v>
      </c>
      <c r="X4279" s="2">
        <v>5204</v>
      </c>
      <c r="Y4279" s="2">
        <v>5205</v>
      </c>
      <c r="Z4279" s="2"/>
      <c r="AA4279" s="1"/>
      <c r="AB4279" s="1"/>
      <c r="AC4279" s="1"/>
      <c r="AD4279" s="1"/>
    </row>
    <row r="4280" spans="1:30">
      <c r="A4280" s="3">
        <v>46236</v>
      </c>
      <c r="B4280" s="1" t="s">
        <v>162</v>
      </c>
      <c r="C4280" s="1">
        <v>3</v>
      </c>
      <c r="D4280" s="1">
        <v>0</v>
      </c>
      <c r="E4280" s="1">
        <f t="shared" si="937"/>
        <v>3</v>
      </c>
      <c r="F4280" s="1">
        <f t="shared" si="926"/>
        <v>1</v>
      </c>
      <c r="G4280" s="1">
        <f t="shared" si="927"/>
        <v>0</v>
      </c>
      <c r="H4280" s="1">
        <f t="shared" si="928"/>
        <v>0</v>
      </c>
      <c r="I4280" s="1">
        <f t="shared" si="929"/>
        <v>1</v>
      </c>
      <c r="J4280" s="1" t="s">
        <v>181</v>
      </c>
      <c r="K4280" s="1">
        <f t="shared" si="930"/>
        <v>3</v>
      </c>
      <c r="L4280" s="1">
        <f t="shared" si="931"/>
        <v>0</v>
      </c>
      <c r="M4280" s="1">
        <f t="shared" si="932"/>
        <v>0</v>
      </c>
      <c r="N4280" s="1">
        <f t="shared" si="933"/>
        <v>0</v>
      </c>
      <c r="O4280" s="1">
        <f t="shared" si="934"/>
        <v>0</v>
      </c>
      <c r="P4280" s="1">
        <f t="shared" si="935"/>
        <v>1</v>
      </c>
      <c r="Q4280" s="1">
        <f t="shared" si="936"/>
        <v>0</v>
      </c>
      <c r="R4280" s="1" t="s">
        <v>391</v>
      </c>
      <c r="S4280" s="1">
        <f t="shared" si="938"/>
        <v>3</v>
      </c>
      <c r="T4280" s="1">
        <f t="shared" si="939"/>
        <v>0</v>
      </c>
      <c r="U4280" s="2">
        <v>2275</v>
      </c>
      <c r="V4280" s="2">
        <v>2956</v>
      </c>
      <c r="W4280" s="2">
        <v>1411</v>
      </c>
      <c r="X4280" s="2"/>
      <c r="Y4280" s="2"/>
      <c r="Z4280" s="2"/>
      <c r="AA4280" s="1"/>
      <c r="AB4280" s="1"/>
      <c r="AC4280" s="1"/>
      <c r="AD4280" s="1"/>
    </row>
    <row r="4281" spans="1:30">
      <c r="A4281" s="3">
        <v>46236</v>
      </c>
      <c r="B4281" s="1" t="s">
        <v>233</v>
      </c>
      <c r="C4281" s="1">
        <v>1</v>
      </c>
      <c r="D4281" s="1">
        <v>1</v>
      </c>
      <c r="E4281" s="1">
        <f t="shared" si="937"/>
        <v>1</v>
      </c>
      <c r="F4281" s="1">
        <f t="shared" si="926"/>
        <v>0</v>
      </c>
      <c r="G4281" s="1">
        <f t="shared" si="927"/>
        <v>1</v>
      </c>
      <c r="H4281" s="1">
        <f t="shared" si="928"/>
        <v>0</v>
      </c>
      <c r="I4281" s="1">
        <f t="shared" si="929"/>
        <v>0</v>
      </c>
      <c r="J4281" s="1" t="s">
        <v>148</v>
      </c>
      <c r="K4281" s="1">
        <f t="shared" si="930"/>
        <v>1</v>
      </c>
      <c r="L4281" s="1">
        <f t="shared" si="931"/>
        <v>1</v>
      </c>
      <c r="M4281" s="1">
        <f t="shared" si="932"/>
        <v>1</v>
      </c>
      <c r="N4281" s="1">
        <f t="shared" si="933"/>
        <v>0</v>
      </c>
      <c r="O4281" s="1">
        <f t="shared" si="934"/>
        <v>1</v>
      </c>
      <c r="P4281" s="1">
        <f t="shared" si="935"/>
        <v>0</v>
      </c>
      <c r="Q4281" s="1">
        <f t="shared" si="936"/>
        <v>0</v>
      </c>
      <c r="R4281" s="1" t="s">
        <v>391</v>
      </c>
      <c r="S4281" s="1">
        <f t="shared" si="938"/>
        <v>1</v>
      </c>
      <c r="T4281" s="1">
        <f t="shared" si="939"/>
        <v>1</v>
      </c>
      <c r="U4281" s="2">
        <v>1268</v>
      </c>
      <c r="V4281" s="2">
        <v>1062</v>
      </c>
      <c r="W4281" s="2"/>
      <c r="X4281" s="2"/>
      <c r="Y4281" s="2"/>
      <c r="Z4281" s="2"/>
      <c r="AA4281" s="1"/>
      <c r="AB4281" s="1"/>
      <c r="AC4281" s="1"/>
      <c r="AD4281" s="1"/>
    </row>
    <row r="4282" spans="1:30">
      <c r="A4282" s="3">
        <v>46236</v>
      </c>
      <c r="B4282" s="1" t="s">
        <v>37</v>
      </c>
      <c r="C4282" s="1">
        <v>0</v>
      </c>
      <c r="D4282" s="1">
        <v>0</v>
      </c>
      <c r="E4282" s="1">
        <f t="shared" si="937"/>
        <v>1</v>
      </c>
      <c r="F4282" s="1">
        <f t="shared" si="926"/>
        <v>0</v>
      </c>
      <c r="G4282" s="1">
        <f t="shared" si="927"/>
        <v>1</v>
      </c>
      <c r="H4282" s="1">
        <f t="shared" si="928"/>
        <v>0</v>
      </c>
      <c r="I4282" s="1">
        <f t="shared" si="929"/>
        <v>1</v>
      </c>
      <c r="J4282" s="1" t="s">
        <v>115</v>
      </c>
      <c r="K4282" s="1">
        <f t="shared" si="930"/>
        <v>0</v>
      </c>
      <c r="L4282" s="1">
        <f t="shared" si="931"/>
        <v>0</v>
      </c>
      <c r="M4282" s="1">
        <f t="shared" si="932"/>
        <v>1</v>
      </c>
      <c r="N4282" s="1">
        <f t="shared" si="933"/>
        <v>0</v>
      </c>
      <c r="O4282" s="1">
        <f t="shared" si="934"/>
        <v>1</v>
      </c>
      <c r="P4282" s="1">
        <f t="shared" si="935"/>
        <v>0</v>
      </c>
      <c r="Q4282" s="1">
        <f t="shared" si="936"/>
        <v>1</v>
      </c>
      <c r="R4282" s="1" t="s">
        <v>391</v>
      </c>
      <c r="S4282" s="1">
        <f t="shared" si="938"/>
        <v>0</v>
      </c>
      <c r="T4282" s="1">
        <f t="shared" si="939"/>
        <v>0</v>
      </c>
      <c r="U4282" s="2"/>
      <c r="V4282" s="2"/>
      <c r="W4282" s="2"/>
      <c r="X4282" s="2"/>
      <c r="Y4282" s="2"/>
      <c r="Z4282" s="2"/>
      <c r="AA4282" s="1"/>
      <c r="AB4282" s="1"/>
      <c r="AC4282" s="1"/>
      <c r="AD4282" s="1"/>
    </row>
    <row r="4283" spans="1:30">
      <c r="A4283" s="3">
        <v>46236</v>
      </c>
      <c r="B4283" s="1" t="s">
        <v>217</v>
      </c>
      <c r="C4283" s="1">
        <v>2</v>
      </c>
      <c r="D4283" s="1">
        <v>0</v>
      </c>
      <c r="E4283" s="1">
        <f t="shared" si="937"/>
        <v>3</v>
      </c>
      <c r="F4283" s="1">
        <f t="shared" si="926"/>
        <v>1</v>
      </c>
      <c r="G4283" s="1">
        <f t="shared" si="927"/>
        <v>0</v>
      </c>
      <c r="H4283" s="1">
        <f t="shared" si="928"/>
        <v>0</v>
      </c>
      <c r="I4283" s="1">
        <f t="shared" si="929"/>
        <v>1</v>
      </c>
      <c r="J4283" s="1" t="s">
        <v>227</v>
      </c>
      <c r="K4283" s="1">
        <f t="shared" si="930"/>
        <v>2</v>
      </c>
      <c r="L4283" s="1">
        <f t="shared" si="931"/>
        <v>0</v>
      </c>
      <c r="M4283" s="1">
        <f t="shared" si="932"/>
        <v>0</v>
      </c>
      <c r="N4283" s="1">
        <f t="shared" si="933"/>
        <v>0</v>
      </c>
      <c r="O4283" s="1">
        <f t="shared" si="934"/>
        <v>0</v>
      </c>
      <c r="P4283" s="1">
        <f t="shared" si="935"/>
        <v>1</v>
      </c>
      <c r="Q4283" s="1">
        <f t="shared" si="936"/>
        <v>0</v>
      </c>
      <c r="R4283" s="1" t="s">
        <v>391</v>
      </c>
      <c r="S4283" s="1">
        <f t="shared" si="938"/>
        <v>2</v>
      </c>
      <c r="T4283" s="1">
        <f t="shared" si="939"/>
        <v>0</v>
      </c>
      <c r="U4283" s="2">
        <v>5209</v>
      </c>
      <c r="V4283" s="2">
        <v>1629</v>
      </c>
      <c r="W4283" s="2"/>
      <c r="X4283" s="2"/>
      <c r="Y4283" s="2"/>
      <c r="Z4283" s="2"/>
      <c r="AA4283" s="1"/>
      <c r="AB4283" s="1"/>
      <c r="AC4283" s="1"/>
      <c r="AD4283" s="1"/>
    </row>
    <row r="4284" spans="1:30">
      <c r="A4284" s="3">
        <v>46236</v>
      </c>
      <c r="B4284" s="6" t="s">
        <v>238</v>
      </c>
      <c r="C4284" s="1">
        <v>1</v>
      </c>
      <c r="D4284" s="1">
        <v>0</v>
      </c>
      <c r="E4284" s="1">
        <f t="shared" si="937"/>
        <v>3</v>
      </c>
      <c r="F4284" s="1">
        <f t="shared" si="926"/>
        <v>1</v>
      </c>
      <c r="G4284" s="1">
        <f t="shared" si="927"/>
        <v>0</v>
      </c>
      <c r="H4284" s="1">
        <f t="shared" si="928"/>
        <v>0</v>
      </c>
      <c r="I4284" s="1">
        <f t="shared" si="929"/>
        <v>1</v>
      </c>
      <c r="J4284" s="1" t="s">
        <v>240</v>
      </c>
      <c r="K4284" s="1">
        <f t="shared" si="930"/>
        <v>1</v>
      </c>
      <c r="L4284" s="1">
        <f t="shared" si="931"/>
        <v>0</v>
      </c>
      <c r="M4284" s="1">
        <f t="shared" si="932"/>
        <v>0</v>
      </c>
      <c r="N4284" s="1">
        <f t="shared" si="933"/>
        <v>0</v>
      </c>
      <c r="O4284" s="1">
        <f t="shared" si="934"/>
        <v>0</v>
      </c>
      <c r="P4284" s="1">
        <f t="shared" si="935"/>
        <v>1</v>
      </c>
      <c r="Q4284" s="1">
        <f t="shared" si="936"/>
        <v>0</v>
      </c>
      <c r="R4284" s="1" t="s">
        <v>657</v>
      </c>
      <c r="S4284" s="1">
        <f t="shared" si="938"/>
        <v>1</v>
      </c>
      <c r="T4284" s="1">
        <f t="shared" si="939"/>
        <v>0</v>
      </c>
      <c r="U4284" s="2">
        <v>5210</v>
      </c>
      <c r="V4284" s="2"/>
      <c r="W4284" s="2"/>
      <c r="X4284" s="2"/>
      <c r="Y4284" s="2"/>
      <c r="Z4284" s="2"/>
      <c r="AA4284" s="1"/>
      <c r="AB4284" s="1"/>
      <c r="AC4284" s="1"/>
      <c r="AD4284" s="1"/>
    </row>
    <row r="4285" spans="1:30">
      <c r="A4285" s="3">
        <v>46236</v>
      </c>
      <c r="B4285" s="1" t="s">
        <v>237</v>
      </c>
      <c r="C4285" s="1">
        <v>0</v>
      </c>
      <c r="D4285" s="1">
        <v>1</v>
      </c>
      <c r="E4285" s="1">
        <f t="shared" si="937"/>
        <v>0</v>
      </c>
      <c r="F4285" s="1">
        <f t="shared" si="926"/>
        <v>0</v>
      </c>
      <c r="G4285" s="1">
        <f t="shared" si="927"/>
        <v>0</v>
      </c>
      <c r="H4285" s="1">
        <f t="shared" si="928"/>
        <v>1</v>
      </c>
      <c r="I4285" s="1">
        <f t="shared" si="929"/>
        <v>0</v>
      </c>
      <c r="J4285" s="1" t="s">
        <v>160</v>
      </c>
      <c r="K4285" s="1">
        <f t="shared" si="930"/>
        <v>0</v>
      </c>
      <c r="L4285" s="1">
        <f t="shared" si="931"/>
        <v>1</v>
      </c>
      <c r="M4285" s="1">
        <f t="shared" si="932"/>
        <v>3</v>
      </c>
      <c r="N4285" s="1">
        <f t="shared" si="933"/>
        <v>1</v>
      </c>
      <c r="O4285" s="1">
        <f t="shared" si="934"/>
        <v>0</v>
      </c>
      <c r="P4285" s="1">
        <f t="shared" si="935"/>
        <v>0</v>
      </c>
      <c r="Q4285" s="1">
        <f t="shared" si="936"/>
        <v>1</v>
      </c>
      <c r="R4285" s="1" t="s">
        <v>657</v>
      </c>
      <c r="S4285" s="1">
        <f t="shared" si="938"/>
        <v>0</v>
      </c>
      <c r="T4285" s="1">
        <f t="shared" si="939"/>
        <v>1</v>
      </c>
      <c r="U4285" s="2">
        <v>5143</v>
      </c>
      <c r="V4285" s="2"/>
      <c r="W4285" s="2"/>
      <c r="X4285" s="2"/>
      <c r="Y4285" s="2"/>
      <c r="Z4285" s="2"/>
      <c r="AA4285" s="1"/>
      <c r="AB4285" s="1"/>
      <c r="AC4285" s="1"/>
      <c r="AD4285" s="1"/>
    </row>
    <row r="4286" spans="1:30">
      <c r="A4286" s="3">
        <v>46236</v>
      </c>
      <c r="B4286" s="1" t="s">
        <v>479</v>
      </c>
      <c r="C4286" s="1">
        <v>0</v>
      </c>
      <c r="D4286" s="1">
        <v>3</v>
      </c>
      <c r="E4286" s="1">
        <f t="shared" si="937"/>
        <v>0</v>
      </c>
      <c r="F4286" s="1">
        <f t="shared" si="926"/>
        <v>0</v>
      </c>
      <c r="G4286" s="1">
        <f t="shared" si="927"/>
        <v>0</v>
      </c>
      <c r="H4286" s="1">
        <f t="shared" si="928"/>
        <v>1</v>
      </c>
      <c r="I4286" s="1">
        <f t="shared" si="929"/>
        <v>0</v>
      </c>
      <c r="J4286" s="1" t="s">
        <v>466</v>
      </c>
      <c r="K4286" s="1">
        <f t="shared" si="930"/>
        <v>0</v>
      </c>
      <c r="L4286" s="1">
        <f t="shared" si="931"/>
        <v>3</v>
      </c>
      <c r="M4286" s="1">
        <f t="shared" si="932"/>
        <v>3</v>
      </c>
      <c r="N4286" s="1">
        <f t="shared" si="933"/>
        <v>1</v>
      </c>
      <c r="O4286" s="1">
        <f t="shared" si="934"/>
        <v>0</v>
      </c>
      <c r="P4286" s="1">
        <f t="shared" si="935"/>
        <v>0</v>
      </c>
      <c r="Q4286" s="1">
        <f t="shared" si="936"/>
        <v>1</v>
      </c>
      <c r="R4286" s="1" t="s">
        <v>465</v>
      </c>
      <c r="S4286" s="1">
        <f t="shared" si="938"/>
        <v>0</v>
      </c>
      <c r="T4286" s="1">
        <f t="shared" si="939"/>
        <v>3</v>
      </c>
      <c r="U4286" s="2">
        <v>1853</v>
      </c>
      <c r="V4286" s="2">
        <v>4542</v>
      </c>
      <c r="W4286" s="2">
        <v>3402</v>
      </c>
      <c r="X4286" s="2"/>
      <c r="Y4286" s="2"/>
      <c r="Z4286" s="2"/>
      <c r="AA4286" s="1"/>
      <c r="AB4286" s="1"/>
      <c r="AC4286" s="1"/>
      <c r="AD4286" s="1"/>
    </row>
    <row r="4287" spans="1:30">
      <c r="A4287" s="3">
        <v>46236</v>
      </c>
      <c r="B4287" s="1" t="s">
        <v>485</v>
      </c>
      <c r="C4287" s="1">
        <v>1</v>
      </c>
      <c r="D4287" s="1">
        <v>0</v>
      </c>
      <c r="E4287" s="1">
        <f t="shared" si="937"/>
        <v>3</v>
      </c>
      <c r="F4287" s="1">
        <f t="shared" si="926"/>
        <v>1</v>
      </c>
      <c r="G4287" s="1">
        <f t="shared" si="927"/>
        <v>0</v>
      </c>
      <c r="H4287" s="1">
        <f t="shared" si="928"/>
        <v>0</v>
      </c>
      <c r="I4287" s="1">
        <f t="shared" si="929"/>
        <v>1</v>
      </c>
      <c r="J4287" s="1" t="s">
        <v>473</v>
      </c>
      <c r="K4287" s="1">
        <f t="shared" si="930"/>
        <v>1</v>
      </c>
      <c r="L4287" s="1">
        <f t="shared" si="931"/>
        <v>0</v>
      </c>
      <c r="M4287" s="1">
        <f t="shared" si="932"/>
        <v>0</v>
      </c>
      <c r="N4287" s="1">
        <f t="shared" si="933"/>
        <v>0</v>
      </c>
      <c r="O4287" s="1">
        <f t="shared" si="934"/>
        <v>0</v>
      </c>
      <c r="P4287" s="1">
        <f t="shared" si="935"/>
        <v>1</v>
      </c>
      <c r="Q4287" s="1">
        <f t="shared" si="936"/>
        <v>0</v>
      </c>
      <c r="R4287" s="1" t="s">
        <v>465</v>
      </c>
      <c r="S4287" s="1">
        <f t="shared" si="938"/>
        <v>1</v>
      </c>
      <c r="T4287" s="1">
        <f t="shared" si="939"/>
        <v>0</v>
      </c>
      <c r="U4287" s="2">
        <v>4318</v>
      </c>
      <c r="V4287" s="2"/>
      <c r="W4287" s="2"/>
      <c r="X4287" s="2"/>
      <c r="Y4287" s="2"/>
      <c r="Z4287" s="2"/>
      <c r="AA4287" s="1"/>
      <c r="AB4287" s="1"/>
      <c r="AC4287" s="1"/>
      <c r="AD4287" s="1"/>
    </row>
    <row r="4288" spans="1:30">
      <c r="A4288" s="3">
        <v>46236</v>
      </c>
      <c r="B4288" s="1" t="s">
        <v>604</v>
      </c>
      <c r="C4288" s="1">
        <v>0</v>
      </c>
      <c r="D4288" s="1">
        <v>0</v>
      </c>
      <c r="E4288" s="1">
        <f t="shared" si="937"/>
        <v>1</v>
      </c>
      <c r="F4288" s="1">
        <f t="shared" si="926"/>
        <v>0</v>
      </c>
      <c r="G4288" s="1">
        <f t="shared" si="927"/>
        <v>1</v>
      </c>
      <c r="H4288" s="1">
        <f t="shared" si="928"/>
        <v>0</v>
      </c>
      <c r="I4288" s="1">
        <f t="shared" si="929"/>
        <v>1</v>
      </c>
      <c r="J4288" s="1" t="s">
        <v>702</v>
      </c>
      <c r="K4288" s="1">
        <f t="shared" si="930"/>
        <v>0</v>
      </c>
      <c r="L4288" s="1">
        <f t="shared" si="931"/>
        <v>0</v>
      </c>
      <c r="M4288" s="1">
        <f t="shared" si="932"/>
        <v>1</v>
      </c>
      <c r="N4288" s="1">
        <f t="shared" si="933"/>
        <v>0</v>
      </c>
      <c r="O4288" s="1">
        <f t="shared" si="934"/>
        <v>1</v>
      </c>
      <c r="P4288" s="1">
        <f t="shared" si="935"/>
        <v>0</v>
      </c>
      <c r="Q4288" s="1">
        <f t="shared" si="936"/>
        <v>1</v>
      </c>
      <c r="R4288" s="1" t="s">
        <v>605</v>
      </c>
      <c r="S4288" s="1">
        <f t="shared" si="938"/>
        <v>0</v>
      </c>
      <c r="T4288" s="1">
        <f t="shared" si="939"/>
        <v>0</v>
      </c>
      <c r="U4288" s="2"/>
      <c r="V4288" s="2"/>
      <c r="W4288" s="2"/>
      <c r="X4288" s="2"/>
      <c r="Y4288" s="2"/>
      <c r="Z4288" s="2"/>
      <c r="AA4288" s="1"/>
      <c r="AB4288" s="1"/>
      <c r="AC4288" s="1"/>
      <c r="AD4288" s="1"/>
    </row>
    <row r="4289" spans="1:30">
      <c r="A4289" s="3">
        <v>46236</v>
      </c>
      <c r="B4289" s="1" t="s">
        <v>432</v>
      </c>
      <c r="C4289" s="1">
        <v>1</v>
      </c>
      <c r="D4289" s="1">
        <v>1</v>
      </c>
      <c r="E4289" s="1">
        <f t="shared" si="937"/>
        <v>1</v>
      </c>
      <c r="F4289" s="1">
        <f t="shared" si="926"/>
        <v>0</v>
      </c>
      <c r="G4289" s="1">
        <f t="shared" si="927"/>
        <v>1</v>
      </c>
      <c r="H4289" s="1">
        <f t="shared" si="928"/>
        <v>0</v>
      </c>
      <c r="I4289" s="1">
        <f t="shared" si="929"/>
        <v>0</v>
      </c>
      <c r="J4289" s="1" t="s">
        <v>703</v>
      </c>
      <c r="K4289" s="1">
        <f t="shared" si="930"/>
        <v>1</v>
      </c>
      <c r="L4289" s="1">
        <f t="shared" si="931"/>
        <v>1</v>
      </c>
      <c r="M4289" s="1">
        <f t="shared" si="932"/>
        <v>1</v>
      </c>
      <c r="N4289" s="1">
        <f t="shared" si="933"/>
        <v>0</v>
      </c>
      <c r="O4289" s="1">
        <f t="shared" si="934"/>
        <v>1</v>
      </c>
      <c r="P4289" s="1">
        <f t="shared" si="935"/>
        <v>0</v>
      </c>
      <c r="Q4289" s="1">
        <f t="shared" si="936"/>
        <v>0</v>
      </c>
      <c r="R4289" s="1" t="s">
        <v>605</v>
      </c>
      <c r="S4289" s="1">
        <f t="shared" si="938"/>
        <v>1</v>
      </c>
      <c r="T4289" s="1">
        <f t="shared" si="939"/>
        <v>1</v>
      </c>
      <c r="U4289" s="2">
        <v>3810</v>
      </c>
      <c r="V4289" s="2">
        <v>3721</v>
      </c>
      <c r="W4289" s="2"/>
      <c r="X4289" s="2"/>
      <c r="Y4289" s="2"/>
      <c r="Z4289" s="2"/>
      <c r="AA4289" s="1"/>
      <c r="AB4289" s="1"/>
      <c r="AC4289" s="1"/>
      <c r="AD4289" s="1"/>
    </row>
    <row r="4290" spans="1:30">
      <c r="A4290" s="3">
        <v>46236</v>
      </c>
      <c r="B4290" s="1" t="s">
        <v>704</v>
      </c>
      <c r="C4290" s="1">
        <v>1</v>
      </c>
      <c r="D4290" s="1">
        <v>0</v>
      </c>
      <c r="E4290" s="1">
        <f t="shared" ref="E4290:E4353" si="940">IF(C4290="","",IF(C4290&gt;D4290,3,IF(C4290=D4290,1,0)))</f>
        <v>3</v>
      </c>
      <c r="F4290" s="1">
        <f t="shared" ref="F4290:F4353" si="941">IF(C4290="","",IF(C4290&gt;D4290,1,0))</f>
        <v>1</v>
      </c>
      <c r="G4290" s="1">
        <f t="shared" ref="G4290:G4353" si="942">IF(C4290="","",IF(C4290=D4290,1,0))</f>
        <v>0</v>
      </c>
      <c r="H4290" s="1">
        <f t="shared" ref="H4290:H4353" si="943">IF(C4290="","",IF(C4290&lt;D4290,1,0))</f>
        <v>0</v>
      </c>
      <c r="I4290" s="1">
        <f t="shared" ref="I4290:I4353" si="944">IF(D4290=0,1,0)</f>
        <v>1</v>
      </c>
      <c r="J4290" s="1" t="s">
        <v>705</v>
      </c>
      <c r="K4290" s="1">
        <f t="shared" ref="K4290:K4353" si="945">C4290</f>
        <v>1</v>
      </c>
      <c r="L4290" s="1">
        <f t="shared" ref="L4290:L4353" si="946">D4290</f>
        <v>0</v>
      </c>
      <c r="M4290" s="1">
        <f t="shared" ref="M4290:M4353" si="947">IF(D4290="","",IF(D4290&gt;C4290,3,IF(D4290=C4290,1,0)))</f>
        <v>0</v>
      </c>
      <c r="N4290" s="1">
        <f t="shared" ref="N4290:N4353" si="948">IF(D4290="","",IF(D4290&gt;C4290,1,0))</f>
        <v>0</v>
      </c>
      <c r="O4290" s="1">
        <f t="shared" ref="O4290:O4353" si="949">IF(D4290="","",IF(D4290=C4290,1,0))</f>
        <v>0</v>
      </c>
      <c r="P4290" s="1">
        <f t="shared" ref="P4290:P4353" si="950">IF(D4290="","",IF(D4290&lt;C4290,1,0))</f>
        <v>1</v>
      </c>
      <c r="Q4290" s="1">
        <f t="shared" ref="Q4290:Q4353" si="951">IF(K4290=0,1,0)</f>
        <v>0</v>
      </c>
      <c r="R4290" s="1" t="s">
        <v>605</v>
      </c>
      <c r="S4290" s="1">
        <f t="shared" si="938"/>
        <v>1</v>
      </c>
      <c r="T4290" s="1">
        <f t="shared" si="939"/>
        <v>0</v>
      </c>
      <c r="U4290" s="2">
        <v>5211</v>
      </c>
      <c r="V4290" s="2"/>
      <c r="W4290" s="2"/>
      <c r="X4290" s="2"/>
      <c r="Y4290" s="2"/>
      <c r="Z4290" s="2"/>
      <c r="AA4290" s="1"/>
      <c r="AB4290" s="1"/>
      <c r="AC4290" s="1"/>
      <c r="AD4290" s="1"/>
    </row>
    <row r="4291" spans="1:30">
      <c r="A4291" s="3">
        <v>46236</v>
      </c>
      <c r="B4291" s="1" t="s">
        <v>706</v>
      </c>
      <c r="C4291" s="1">
        <v>3</v>
      </c>
      <c r="D4291" s="1">
        <v>0</v>
      </c>
      <c r="E4291" s="1">
        <f t="shared" si="940"/>
        <v>3</v>
      </c>
      <c r="F4291" s="1">
        <f t="shared" si="941"/>
        <v>1</v>
      </c>
      <c r="G4291" s="1">
        <f t="shared" si="942"/>
        <v>0</v>
      </c>
      <c r="H4291" s="1">
        <f t="shared" si="943"/>
        <v>0</v>
      </c>
      <c r="I4291" s="1">
        <f t="shared" si="944"/>
        <v>1</v>
      </c>
      <c r="J4291" s="1" t="s">
        <v>599</v>
      </c>
      <c r="K4291" s="1">
        <f t="shared" si="945"/>
        <v>3</v>
      </c>
      <c r="L4291" s="1">
        <f t="shared" si="946"/>
        <v>0</v>
      </c>
      <c r="M4291" s="1">
        <f t="shared" si="947"/>
        <v>0</v>
      </c>
      <c r="N4291" s="1">
        <f t="shared" si="948"/>
        <v>0</v>
      </c>
      <c r="O4291" s="1">
        <f t="shared" si="949"/>
        <v>0</v>
      </c>
      <c r="P4291" s="1">
        <f t="shared" si="950"/>
        <v>1</v>
      </c>
      <c r="Q4291" s="1">
        <f t="shared" si="951"/>
        <v>0</v>
      </c>
      <c r="R4291" s="1" t="s">
        <v>605</v>
      </c>
      <c r="S4291" s="1">
        <f t="shared" si="938"/>
        <v>3</v>
      </c>
      <c r="T4291" s="1">
        <f t="shared" si="939"/>
        <v>0</v>
      </c>
      <c r="U4291" s="2">
        <v>5212</v>
      </c>
      <c r="V4291" s="2">
        <v>3185</v>
      </c>
      <c r="W4291" s="2">
        <v>1230</v>
      </c>
      <c r="X4291" s="2"/>
      <c r="Y4291" s="2"/>
      <c r="Z4291" s="2"/>
      <c r="AA4291" s="1"/>
      <c r="AB4291" s="1"/>
      <c r="AC4291" s="1"/>
      <c r="AD4291" s="1"/>
    </row>
    <row r="4292" spans="1:30">
      <c r="A4292" s="3">
        <v>46236</v>
      </c>
      <c r="B4292" s="1" t="s">
        <v>707</v>
      </c>
      <c r="C4292" s="1">
        <v>0</v>
      </c>
      <c r="D4292" s="1">
        <v>1</v>
      </c>
      <c r="E4292" s="1">
        <f t="shared" si="940"/>
        <v>0</v>
      </c>
      <c r="F4292" s="1">
        <f t="shared" si="941"/>
        <v>0</v>
      </c>
      <c r="G4292" s="1">
        <f t="shared" si="942"/>
        <v>0</v>
      </c>
      <c r="H4292" s="1">
        <f t="shared" si="943"/>
        <v>1</v>
      </c>
      <c r="I4292" s="1">
        <f t="shared" si="944"/>
        <v>0</v>
      </c>
      <c r="J4292" s="1" t="s">
        <v>708</v>
      </c>
      <c r="K4292" s="1">
        <f t="shared" si="945"/>
        <v>0</v>
      </c>
      <c r="L4292" s="1">
        <f t="shared" si="946"/>
        <v>1</v>
      </c>
      <c r="M4292" s="1">
        <f t="shared" si="947"/>
        <v>3</v>
      </c>
      <c r="N4292" s="1">
        <f t="shared" si="948"/>
        <v>1</v>
      </c>
      <c r="O4292" s="1">
        <f t="shared" si="949"/>
        <v>0</v>
      </c>
      <c r="P4292" s="1">
        <f t="shared" si="950"/>
        <v>0</v>
      </c>
      <c r="Q4292" s="1">
        <f t="shared" si="951"/>
        <v>1</v>
      </c>
      <c r="R4292" s="1" t="s">
        <v>605</v>
      </c>
      <c r="S4292" s="1">
        <f t="shared" si="938"/>
        <v>0</v>
      </c>
      <c r="T4292" s="1">
        <f t="shared" si="939"/>
        <v>1</v>
      </c>
      <c r="U4292" s="2">
        <v>1942</v>
      </c>
      <c r="V4292" s="2"/>
      <c r="W4292" s="2"/>
      <c r="X4292" s="2"/>
      <c r="Y4292" s="2"/>
      <c r="Z4292" s="2"/>
      <c r="AA4292" s="1"/>
      <c r="AB4292" s="1"/>
      <c r="AC4292" s="1"/>
      <c r="AD4292" s="1"/>
    </row>
    <row r="4293" spans="1:30">
      <c r="A4293" s="3">
        <v>46236</v>
      </c>
      <c r="B4293" s="1" t="s">
        <v>612</v>
      </c>
      <c r="C4293" s="1">
        <v>1</v>
      </c>
      <c r="D4293" s="1">
        <v>0</v>
      </c>
      <c r="E4293" s="1">
        <f t="shared" si="940"/>
        <v>3</v>
      </c>
      <c r="F4293" s="1">
        <f t="shared" si="941"/>
        <v>1</v>
      </c>
      <c r="G4293" s="1">
        <f t="shared" si="942"/>
        <v>0</v>
      </c>
      <c r="H4293" s="1">
        <f t="shared" si="943"/>
        <v>0</v>
      </c>
      <c r="I4293" s="1">
        <f t="shared" si="944"/>
        <v>1</v>
      </c>
      <c r="J4293" s="1" t="s">
        <v>611</v>
      </c>
      <c r="K4293" s="1">
        <f t="shared" si="945"/>
        <v>1</v>
      </c>
      <c r="L4293" s="1">
        <f t="shared" si="946"/>
        <v>0</v>
      </c>
      <c r="M4293" s="1">
        <f t="shared" si="947"/>
        <v>0</v>
      </c>
      <c r="N4293" s="1">
        <f t="shared" si="948"/>
        <v>0</v>
      </c>
      <c r="O4293" s="1">
        <f t="shared" si="949"/>
        <v>0</v>
      </c>
      <c r="P4293" s="1">
        <f t="shared" si="950"/>
        <v>1</v>
      </c>
      <c r="Q4293" s="1">
        <f t="shared" si="951"/>
        <v>0</v>
      </c>
      <c r="R4293" s="1" t="s">
        <v>609</v>
      </c>
      <c r="S4293" s="1">
        <f t="shared" si="938"/>
        <v>1</v>
      </c>
      <c r="T4293" s="1">
        <f t="shared" si="939"/>
        <v>0</v>
      </c>
      <c r="U4293" s="2">
        <v>5213</v>
      </c>
      <c r="V4293" s="2"/>
      <c r="W4293" s="2"/>
      <c r="X4293" s="2"/>
      <c r="Y4293" s="2"/>
      <c r="Z4293" s="2"/>
      <c r="AA4293" s="1"/>
      <c r="AB4293" s="1"/>
      <c r="AC4293" s="1"/>
      <c r="AD4293" s="1"/>
    </row>
    <row r="4294" spans="1:30">
      <c r="A4294" s="3">
        <v>46236</v>
      </c>
      <c r="B4294" s="1" t="s">
        <v>608</v>
      </c>
      <c r="C4294" s="1">
        <v>1</v>
      </c>
      <c r="D4294" s="1">
        <v>2</v>
      </c>
      <c r="E4294" s="1">
        <f t="shared" si="940"/>
        <v>0</v>
      </c>
      <c r="F4294" s="1">
        <f t="shared" si="941"/>
        <v>0</v>
      </c>
      <c r="G4294" s="1">
        <f t="shared" si="942"/>
        <v>0</v>
      </c>
      <c r="H4294" s="1">
        <f t="shared" si="943"/>
        <v>1</v>
      </c>
      <c r="I4294" s="1">
        <f t="shared" si="944"/>
        <v>0</v>
      </c>
      <c r="J4294" s="1" t="s">
        <v>610</v>
      </c>
      <c r="K4294" s="1">
        <f t="shared" si="945"/>
        <v>1</v>
      </c>
      <c r="L4294" s="1">
        <f t="shared" si="946"/>
        <v>2</v>
      </c>
      <c r="M4294" s="1">
        <f t="shared" si="947"/>
        <v>3</v>
      </c>
      <c r="N4294" s="1">
        <f t="shared" si="948"/>
        <v>1</v>
      </c>
      <c r="O4294" s="1">
        <f t="shared" si="949"/>
        <v>0</v>
      </c>
      <c r="P4294" s="1">
        <f t="shared" si="950"/>
        <v>0</v>
      </c>
      <c r="Q4294" s="1">
        <f t="shared" si="951"/>
        <v>0</v>
      </c>
      <c r="R4294" s="1" t="s">
        <v>609</v>
      </c>
      <c r="S4294" s="1">
        <f t="shared" si="938"/>
        <v>1</v>
      </c>
      <c r="T4294" s="1">
        <f t="shared" si="939"/>
        <v>2</v>
      </c>
      <c r="U4294" s="2">
        <v>2715</v>
      </c>
      <c r="V4294" s="2">
        <v>4593</v>
      </c>
      <c r="W4294" s="2">
        <v>4095</v>
      </c>
      <c r="X4294" s="2"/>
      <c r="Y4294" s="2"/>
      <c r="Z4294" s="2"/>
      <c r="AA4294" s="1"/>
      <c r="AB4294" s="1"/>
      <c r="AC4294" s="1"/>
      <c r="AD4294" s="1"/>
    </row>
    <row r="4295" spans="1:30">
      <c r="A4295" s="3">
        <v>46236</v>
      </c>
      <c r="B4295" s="1" t="s">
        <v>674</v>
      </c>
      <c r="C4295" s="1">
        <v>1</v>
      </c>
      <c r="D4295" s="1">
        <v>0</v>
      </c>
      <c r="E4295" s="1">
        <f t="shared" si="940"/>
        <v>3</v>
      </c>
      <c r="F4295" s="1">
        <f t="shared" si="941"/>
        <v>1</v>
      </c>
      <c r="G4295" s="1">
        <f t="shared" si="942"/>
        <v>0</v>
      </c>
      <c r="H4295" s="1">
        <f t="shared" si="943"/>
        <v>0</v>
      </c>
      <c r="I4295" s="1">
        <f t="shared" si="944"/>
        <v>1</v>
      </c>
      <c r="J4295" s="1" t="s">
        <v>671</v>
      </c>
      <c r="K4295" s="1">
        <f t="shared" si="945"/>
        <v>1</v>
      </c>
      <c r="L4295" s="1">
        <f t="shared" si="946"/>
        <v>0</v>
      </c>
      <c r="M4295" s="1">
        <f t="shared" si="947"/>
        <v>0</v>
      </c>
      <c r="N4295" s="1">
        <f t="shared" si="948"/>
        <v>0</v>
      </c>
      <c r="O4295" s="1">
        <f t="shared" si="949"/>
        <v>0</v>
      </c>
      <c r="P4295" s="1">
        <f t="shared" si="950"/>
        <v>1</v>
      </c>
      <c r="Q4295" s="1">
        <f t="shared" si="951"/>
        <v>0</v>
      </c>
      <c r="R4295" s="1" t="s">
        <v>401</v>
      </c>
      <c r="S4295" s="1">
        <f t="shared" si="938"/>
        <v>1</v>
      </c>
      <c r="T4295" s="1">
        <f t="shared" si="939"/>
        <v>0</v>
      </c>
      <c r="U4295" s="2">
        <v>5214</v>
      </c>
      <c r="V4295" s="2"/>
      <c r="W4295" s="2"/>
      <c r="X4295" s="2"/>
      <c r="Y4295" s="2"/>
      <c r="Z4295" s="2"/>
      <c r="AA4295" s="1"/>
      <c r="AB4295" s="1"/>
      <c r="AC4295" s="1"/>
      <c r="AD4295" s="1"/>
    </row>
    <row r="4296" spans="1:30">
      <c r="A4296" s="3">
        <v>46236</v>
      </c>
      <c r="B4296" s="1" t="s">
        <v>709</v>
      </c>
      <c r="C4296" s="1">
        <v>3</v>
      </c>
      <c r="D4296" s="1">
        <v>2</v>
      </c>
      <c r="E4296" s="1">
        <f t="shared" si="940"/>
        <v>3</v>
      </c>
      <c r="F4296" s="1">
        <f t="shared" si="941"/>
        <v>1</v>
      </c>
      <c r="G4296" s="1">
        <f t="shared" si="942"/>
        <v>0</v>
      </c>
      <c r="H4296" s="1">
        <f t="shared" si="943"/>
        <v>0</v>
      </c>
      <c r="I4296" s="1">
        <f t="shared" si="944"/>
        <v>0</v>
      </c>
      <c r="J4296" s="1" t="s">
        <v>677</v>
      </c>
      <c r="K4296" s="1">
        <f t="shared" si="945"/>
        <v>3</v>
      </c>
      <c r="L4296" s="1">
        <f t="shared" si="946"/>
        <v>2</v>
      </c>
      <c r="M4296" s="1">
        <f t="shared" si="947"/>
        <v>0</v>
      </c>
      <c r="N4296" s="1">
        <f t="shared" si="948"/>
        <v>0</v>
      </c>
      <c r="O4296" s="1">
        <f t="shared" si="949"/>
        <v>0</v>
      </c>
      <c r="P4296" s="1">
        <f t="shared" si="950"/>
        <v>1</v>
      </c>
      <c r="Q4296" s="1">
        <f t="shared" si="951"/>
        <v>0</v>
      </c>
      <c r="R4296" s="1" t="s">
        <v>401</v>
      </c>
      <c r="S4296" s="1">
        <f t="shared" si="938"/>
        <v>3</v>
      </c>
      <c r="T4296" s="1">
        <f t="shared" si="939"/>
        <v>2</v>
      </c>
      <c r="U4296" s="2">
        <v>5215</v>
      </c>
      <c r="V4296" s="2">
        <v>5216</v>
      </c>
      <c r="W4296" s="2">
        <v>5217</v>
      </c>
      <c r="X4296" s="2">
        <v>2684</v>
      </c>
      <c r="Y4296" s="2">
        <v>5219</v>
      </c>
      <c r="Z4296" s="2"/>
      <c r="AA4296" s="1"/>
      <c r="AB4296" s="1"/>
      <c r="AC4296" s="1"/>
      <c r="AD4296" s="1"/>
    </row>
    <row r="4297" spans="1:30">
      <c r="A4297" s="3">
        <v>46236</v>
      </c>
      <c r="B4297" s="1" t="s">
        <v>676</v>
      </c>
      <c r="C4297" s="1">
        <v>2</v>
      </c>
      <c r="D4297" s="1">
        <v>0</v>
      </c>
      <c r="E4297" s="1">
        <f t="shared" si="940"/>
        <v>3</v>
      </c>
      <c r="F4297" s="1">
        <f t="shared" si="941"/>
        <v>1</v>
      </c>
      <c r="G4297" s="1">
        <f t="shared" si="942"/>
        <v>0</v>
      </c>
      <c r="H4297" s="1">
        <f t="shared" si="943"/>
        <v>0</v>
      </c>
      <c r="I4297" s="1">
        <f t="shared" si="944"/>
        <v>1</v>
      </c>
      <c r="J4297" s="1" t="s">
        <v>710</v>
      </c>
      <c r="K4297" s="1">
        <f t="shared" si="945"/>
        <v>2</v>
      </c>
      <c r="L4297" s="1">
        <f t="shared" si="946"/>
        <v>0</v>
      </c>
      <c r="M4297" s="1">
        <f t="shared" si="947"/>
        <v>0</v>
      </c>
      <c r="N4297" s="1">
        <f t="shared" si="948"/>
        <v>0</v>
      </c>
      <c r="O4297" s="1">
        <f t="shared" si="949"/>
        <v>0</v>
      </c>
      <c r="P4297" s="1">
        <f t="shared" si="950"/>
        <v>1</v>
      </c>
      <c r="Q4297" s="1">
        <f t="shared" si="951"/>
        <v>0</v>
      </c>
      <c r="R4297" s="1" t="s">
        <v>401</v>
      </c>
      <c r="S4297" s="1">
        <f t="shared" si="938"/>
        <v>2</v>
      </c>
      <c r="T4297" s="1">
        <f t="shared" si="939"/>
        <v>0</v>
      </c>
      <c r="U4297" s="2">
        <v>5220</v>
      </c>
      <c r="V4297" s="2">
        <v>5221</v>
      </c>
      <c r="W4297" s="2"/>
      <c r="X4297" s="2"/>
      <c r="Y4297" s="2"/>
      <c r="Z4297" s="2"/>
      <c r="AA4297" s="1"/>
      <c r="AB4297" s="1"/>
      <c r="AC4297" s="1"/>
      <c r="AD4297" s="1"/>
    </row>
    <row r="4298" spans="1:30">
      <c r="A4298" s="3">
        <v>46236</v>
      </c>
      <c r="B4298" s="1" t="s">
        <v>680</v>
      </c>
      <c r="C4298" s="1">
        <v>2</v>
      </c>
      <c r="D4298" s="1">
        <v>3</v>
      </c>
      <c r="E4298" s="1">
        <f t="shared" si="940"/>
        <v>0</v>
      </c>
      <c r="F4298" s="1">
        <f t="shared" si="941"/>
        <v>0</v>
      </c>
      <c r="G4298" s="1">
        <f t="shared" si="942"/>
        <v>0</v>
      </c>
      <c r="H4298" s="1">
        <f t="shared" si="943"/>
        <v>1</v>
      </c>
      <c r="I4298" s="1">
        <f t="shared" si="944"/>
        <v>0</v>
      </c>
      <c r="J4298" s="1" t="s">
        <v>687</v>
      </c>
      <c r="K4298" s="1">
        <f t="shared" si="945"/>
        <v>2</v>
      </c>
      <c r="L4298" s="1">
        <f t="shared" si="946"/>
        <v>3</v>
      </c>
      <c r="M4298" s="1">
        <f t="shared" si="947"/>
        <v>3</v>
      </c>
      <c r="N4298" s="1">
        <f t="shared" si="948"/>
        <v>1</v>
      </c>
      <c r="O4298" s="1">
        <f t="shared" si="949"/>
        <v>0</v>
      </c>
      <c r="P4298" s="1">
        <f t="shared" si="950"/>
        <v>0</v>
      </c>
      <c r="Q4298" s="1">
        <f t="shared" si="951"/>
        <v>0</v>
      </c>
      <c r="R4298" s="1" t="s">
        <v>665</v>
      </c>
      <c r="S4298" s="1">
        <f t="shared" ref="S4298:S4361" si="952">C4298</f>
        <v>2</v>
      </c>
      <c r="T4298" s="1">
        <f t="shared" ref="T4298:T4361" si="953">D4298</f>
        <v>3</v>
      </c>
      <c r="U4298" s="2">
        <v>2284</v>
      </c>
      <c r="V4298" s="2">
        <v>5223</v>
      </c>
      <c r="W4298" s="2">
        <v>5224</v>
      </c>
      <c r="X4298" s="2">
        <v>3732</v>
      </c>
      <c r="Y4298" s="2">
        <v>5226</v>
      </c>
      <c r="Z4298" s="2"/>
      <c r="AA4298" s="1"/>
      <c r="AB4298" s="1"/>
      <c r="AC4298" s="1"/>
      <c r="AD4298" s="1"/>
    </row>
    <row r="4299" spans="1:30">
      <c r="A4299" s="3">
        <v>46236</v>
      </c>
      <c r="B4299" s="1" t="s">
        <v>664</v>
      </c>
      <c r="C4299" s="1">
        <v>1</v>
      </c>
      <c r="D4299" s="1">
        <v>0</v>
      </c>
      <c r="E4299" s="1">
        <f t="shared" si="940"/>
        <v>3</v>
      </c>
      <c r="F4299" s="1">
        <f t="shared" si="941"/>
        <v>1</v>
      </c>
      <c r="G4299" s="1">
        <f t="shared" si="942"/>
        <v>0</v>
      </c>
      <c r="H4299" s="1">
        <f t="shared" si="943"/>
        <v>0</v>
      </c>
      <c r="I4299" s="1">
        <f t="shared" si="944"/>
        <v>1</v>
      </c>
      <c r="J4299" s="1" t="s">
        <v>711</v>
      </c>
      <c r="K4299" s="1">
        <f t="shared" si="945"/>
        <v>1</v>
      </c>
      <c r="L4299" s="1">
        <f t="shared" si="946"/>
        <v>0</v>
      </c>
      <c r="M4299" s="1">
        <f t="shared" si="947"/>
        <v>0</v>
      </c>
      <c r="N4299" s="1">
        <f t="shared" si="948"/>
        <v>0</v>
      </c>
      <c r="O4299" s="1">
        <f t="shared" si="949"/>
        <v>0</v>
      </c>
      <c r="P4299" s="1">
        <f t="shared" si="950"/>
        <v>1</v>
      </c>
      <c r="Q4299" s="1">
        <f t="shared" si="951"/>
        <v>0</v>
      </c>
      <c r="R4299" s="1" t="s">
        <v>665</v>
      </c>
      <c r="S4299" s="1">
        <f t="shared" si="952"/>
        <v>1</v>
      </c>
      <c r="T4299" s="1">
        <f t="shared" si="953"/>
        <v>0</v>
      </c>
      <c r="U4299" s="2">
        <v>5227</v>
      </c>
      <c r="V4299" s="2"/>
      <c r="W4299" s="2"/>
      <c r="X4299" s="2"/>
      <c r="Y4299" s="2"/>
      <c r="Z4299" s="2"/>
      <c r="AA4299" s="1"/>
      <c r="AB4299" s="1"/>
      <c r="AC4299" s="1"/>
      <c r="AD4299" s="1"/>
    </row>
    <row r="4300" spans="1:30">
      <c r="A4300" s="3">
        <v>46236</v>
      </c>
      <c r="B4300" s="1" t="s">
        <v>682</v>
      </c>
      <c r="C4300" s="1">
        <v>1</v>
      </c>
      <c r="D4300" s="1">
        <v>0</v>
      </c>
      <c r="E4300" s="1">
        <f t="shared" si="940"/>
        <v>3</v>
      </c>
      <c r="F4300" s="1">
        <f t="shared" si="941"/>
        <v>1</v>
      </c>
      <c r="G4300" s="1">
        <f t="shared" si="942"/>
        <v>0</v>
      </c>
      <c r="H4300" s="1">
        <f t="shared" si="943"/>
        <v>0</v>
      </c>
      <c r="I4300" s="1">
        <f t="shared" si="944"/>
        <v>1</v>
      </c>
      <c r="J4300" s="1" t="s">
        <v>666</v>
      </c>
      <c r="K4300" s="1">
        <f t="shared" si="945"/>
        <v>1</v>
      </c>
      <c r="L4300" s="1">
        <f t="shared" si="946"/>
        <v>0</v>
      </c>
      <c r="M4300" s="1">
        <f t="shared" si="947"/>
        <v>0</v>
      </c>
      <c r="N4300" s="1">
        <f t="shared" si="948"/>
        <v>0</v>
      </c>
      <c r="O4300" s="1">
        <f t="shared" si="949"/>
        <v>0</v>
      </c>
      <c r="P4300" s="1">
        <f t="shared" si="950"/>
        <v>1</v>
      </c>
      <c r="Q4300" s="1">
        <f t="shared" si="951"/>
        <v>0</v>
      </c>
      <c r="R4300" s="1" t="s">
        <v>668</v>
      </c>
      <c r="S4300" s="1">
        <f t="shared" si="952"/>
        <v>1</v>
      </c>
      <c r="T4300" s="1">
        <f t="shared" si="953"/>
        <v>0</v>
      </c>
      <c r="U4300" s="2">
        <v>5228</v>
      </c>
      <c r="V4300" s="2"/>
      <c r="W4300" s="2"/>
      <c r="X4300" s="2"/>
      <c r="Y4300" s="2"/>
      <c r="Z4300" s="2"/>
      <c r="AA4300" s="1"/>
      <c r="AB4300" s="1"/>
      <c r="AC4300" s="1"/>
      <c r="AD4300" s="1"/>
    </row>
    <row r="4301" spans="1:30">
      <c r="A4301" s="3">
        <v>46236</v>
      </c>
      <c r="B4301" s="1" t="s">
        <v>670</v>
      </c>
      <c r="C4301" s="1">
        <v>2</v>
      </c>
      <c r="D4301" s="1">
        <v>0</v>
      </c>
      <c r="E4301" s="1">
        <f t="shared" si="940"/>
        <v>3</v>
      </c>
      <c r="F4301" s="1">
        <f t="shared" si="941"/>
        <v>1</v>
      </c>
      <c r="G4301" s="1">
        <f t="shared" si="942"/>
        <v>0</v>
      </c>
      <c r="H4301" s="1">
        <f t="shared" si="943"/>
        <v>0</v>
      </c>
      <c r="I4301" s="1">
        <f t="shared" si="944"/>
        <v>1</v>
      </c>
      <c r="J4301" s="1" t="s">
        <v>683</v>
      </c>
      <c r="K4301" s="1">
        <f t="shared" si="945"/>
        <v>2</v>
      </c>
      <c r="L4301" s="1">
        <f t="shared" si="946"/>
        <v>0</v>
      </c>
      <c r="M4301" s="1">
        <f t="shared" si="947"/>
        <v>0</v>
      </c>
      <c r="N4301" s="1">
        <f t="shared" si="948"/>
        <v>0</v>
      </c>
      <c r="O4301" s="1">
        <f t="shared" si="949"/>
        <v>0</v>
      </c>
      <c r="P4301" s="1">
        <f t="shared" si="950"/>
        <v>1</v>
      </c>
      <c r="Q4301" s="1">
        <f t="shared" si="951"/>
        <v>0</v>
      </c>
      <c r="R4301" s="1" t="s">
        <v>668</v>
      </c>
      <c r="S4301" s="1">
        <f t="shared" si="952"/>
        <v>2</v>
      </c>
      <c r="T4301" s="1">
        <f t="shared" si="953"/>
        <v>0</v>
      </c>
      <c r="U4301" s="2">
        <v>5185</v>
      </c>
      <c r="V4301" s="2">
        <v>5229</v>
      </c>
      <c r="W4301" s="2"/>
      <c r="X4301" s="2"/>
      <c r="Y4301" s="2"/>
      <c r="Z4301" s="2"/>
      <c r="AA4301" s="1"/>
      <c r="AB4301" s="1"/>
      <c r="AC4301" s="1"/>
      <c r="AD4301" s="1"/>
    </row>
    <row r="4302" spans="1:30">
      <c r="A4302" s="3">
        <v>46236</v>
      </c>
      <c r="B4302" s="1" t="s">
        <v>686</v>
      </c>
      <c r="C4302" s="1">
        <v>4</v>
      </c>
      <c r="D4302" s="1">
        <v>1</v>
      </c>
      <c r="E4302" s="1">
        <f t="shared" si="940"/>
        <v>3</v>
      </c>
      <c r="F4302" s="1">
        <f t="shared" si="941"/>
        <v>1</v>
      </c>
      <c r="G4302" s="1">
        <f t="shared" si="942"/>
        <v>0</v>
      </c>
      <c r="H4302" s="1">
        <f t="shared" si="943"/>
        <v>0</v>
      </c>
      <c r="I4302" s="1">
        <f t="shared" si="944"/>
        <v>0</v>
      </c>
      <c r="J4302" s="1" t="s">
        <v>669</v>
      </c>
      <c r="K4302" s="1">
        <f t="shared" si="945"/>
        <v>4</v>
      </c>
      <c r="L4302" s="1">
        <f t="shared" si="946"/>
        <v>1</v>
      </c>
      <c r="M4302" s="1">
        <f t="shared" si="947"/>
        <v>0</v>
      </c>
      <c r="N4302" s="1">
        <f t="shared" si="948"/>
        <v>0</v>
      </c>
      <c r="O4302" s="1">
        <f t="shared" si="949"/>
        <v>0</v>
      </c>
      <c r="P4302" s="1">
        <f t="shared" si="950"/>
        <v>1</v>
      </c>
      <c r="Q4302" s="1">
        <f t="shared" si="951"/>
        <v>0</v>
      </c>
      <c r="R4302" s="1" t="s">
        <v>668</v>
      </c>
      <c r="S4302" s="1">
        <f t="shared" si="952"/>
        <v>4</v>
      </c>
      <c r="T4302" s="1">
        <f t="shared" si="953"/>
        <v>1</v>
      </c>
      <c r="U4302" s="2">
        <v>2020</v>
      </c>
      <c r="V4302" s="2">
        <v>3876</v>
      </c>
      <c r="W4302" s="2">
        <v>1281</v>
      </c>
      <c r="X4302" s="2">
        <v>1161</v>
      </c>
      <c r="Y4302" s="2">
        <v>5230</v>
      </c>
      <c r="Z4302" s="2"/>
      <c r="AA4302" s="1"/>
      <c r="AB4302" s="1"/>
      <c r="AC4302" s="1"/>
      <c r="AD4302" s="1"/>
    </row>
    <row r="4303" spans="1:30">
      <c r="A4303" s="3">
        <v>46236</v>
      </c>
      <c r="B4303" s="1" t="s">
        <v>569</v>
      </c>
      <c r="C4303" s="1">
        <v>2</v>
      </c>
      <c r="D4303" s="1">
        <v>0</v>
      </c>
      <c r="E4303" s="1">
        <f t="shared" si="940"/>
        <v>3</v>
      </c>
      <c r="F4303" s="1">
        <f t="shared" si="941"/>
        <v>1</v>
      </c>
      <c r="G4303" s="1">
        <f t="shared" si="942"/>
        <v>0</v>
      </c>
      <c r="H4303" s="1">
        <f t="shared" si="943"/>
        <v>0</v>
      </c>
      <c r="I4303" s="1">
        <f t="shared" si="944"/>
        <v>1</v>
      </c>
      <c r="J4303" s="1" t="s">
        <v>568</v>
      </c>
      <c r="K4303" s="1">
        <f t="shared" si="945"/>
        <v>2</v>
      </c>
      <c r="L4303" s="1">
        <f t="shared" si="946"/>
        <v>0</v>
      </c>
      <c r="M4303" s="1">
        <f t="shared" si="947"/>
        <v>0</v>
      </c>
      <c r="N4303" s="1">
        <f t="shared" si="948"/>
        <v>0</v>
      </c>
      <c r="O4303" s="1">
        <f t="shared" si="949"/>
        <v>0</v>
      </c>
      <c r="P4303" s="1">
        <f t="shared" si="950"/>
        <v>1</v>
      </c>
      <c r="Q4303" s="1">
        <f t="shared" si="951"/>
        <v>0</v>
      </c>
      <c r="R4303" s="1" t="s">
        <v>547</v>
      </c>
      <c r="S4303" s="1">
        <f t="shared" si="952"/>
        <v>2</v>
      </c>
      <c r="T4303" s="1">
        <f t="shared" si="953"/>
        <v>0</v>
      </c>
      <c r="U4303" s="2">
        <v>1171</v>
      </c>
      <c r="V4303" s="2">
        <v>4080</v>
      </c>
      <c r="W4303" s="2"/>
      <c r="X4303" s="2"/>
      <c r="Y4303" s="2"/>
      <c r="Z4303" s="2"/>
      <c r="AA4303" s="1"/>
      <c r="AB4303" s="1"/>
      <c r="AC4303" s="1"/>
      <c r="AD4303" s="1"/>
    </row>
    <row r="4304" spans="1:30">
      <c r="A4304" s="3">
        <v>46236</v>
      </c>
      <c r="B4304" s="1" t="s">
        <v>648</v>
      </c>
      <c r="C4304" s="1">
        <v>3</v>
      </c>
      <c r="D4304" s="1">
        <v>1</v>
      </c>
      <c r="E4304" s="1">
        <f t="shared" si="940"/>
        <v>3</v>
      </c>
      <c r="F4304" s="1">
        <f t="shared" si="941"/>
        <v>1</v>
      </c>
      <c r="G4304" s="1">
        <f t="shared" si="942"/>
        <v>0</v>
      </c>
      <c r="H4304" s="1">
        <f t="shared" si="943"/>
        <v>0</v>
      </c>
      <c r="I4304" s="1">
        <f t="shared" si="944"/>
        <v>0</v>
      </c>
      <c r="J4304" s="1" t="s">
        <v>644</v>
      </c>
      <c r="K4304" s="1">
        <f t="shared" si="945"/>
        <v>3</v>
      </c>
      <c r="L4304" s="1">
        <f t="shared" si="946"/>
        <v>1</v>
      </c>
      <c r="M4304" s="1">
        <f t="shared" si="947"/>
        <v>0</v>
      </c>
      <c r="N4304" s="1">
        <f t="shared" si="948"/>
        <v>0</v>
      </c>
      <c r="O4304" s="1">
        <f t="shared" si="949"/>
        <v>0</v>
      </c>
      <c r="P4304" s="1">
        <f t="shared" si="950"/>
        <v>1</v>
      </c>
      <c r="Q4304" s="1">
        <f t="shared" si="951"/>
        <v>0</v>
      </c>
      <c r="R4304" s="1" t="s">
        <v>642</v>
      </c>
      <c r="S4304" s="1">
        <f t="shared" si="952"/>
        <v>3</v>
      </c>
      <c r="T4304" s="1">
        <f t="shared" si="953"/>
        <v>1</v>
      </c>
      <c r="U4304" s="2">
        <v>5402</v>
      </c>
      <c r="V4304" s="2">
        <v>5232</v>
      </c>
      <c r="W4304" s="2">
        <v>4925</v>
      </c>
      <c r="X4304" s="2">
        <v>5087</v>
      </c>
      <c r="Y4304" s="2"/>
      <c r="Z4304" s="2"/>
      <c r="AA4304" s="1"/>
      <c r="AB4304" s="1"/>
      <c r="AC4304" s="1"/>
      <c r="AD4304" s="1"/>
    </row>
    <row r="4305" spans="1:30">
      <c r="A4305" s="3">
        <v>46236</v>
      </c>
      <c r="B4305" s="1" t="s">
        <v>640</v>
      </c>
      <c r="C4305" s="1">
        <v>2</v>
      </c>
      <c r="D4305" s="1">
        <v>0</v>
      </c>
      <c r="E4305" s="1">
        <f t="shared" si="940"/>
        <v>3</v>
      </c>
      <c r="F4305" s="1">
        <f t="shared" si="941"/>
        <v>1</v>
      </c>
      <c r="G4305" s="1">
        <f t="shared" si="942"/>
        <v>0</v>
      </c>
      <c r="H4305" s="1">
        <f t="shared" si="943"/>
        <v>0</v>
      </c>
      <c r="I4305" s="1">
        <f t="shared" si="944"/>
        <v>1</v>
      </c>
      <c r="J4305" s="1" t="s">
        <v>646</v>
      </c>
      <c r="K4305" s="1">
        <f t="shared" si="945"/>
        <v>2</v>
      </c>
      <c r="L4305" s="1">
        <f t="shared" si="946"/>
        <v>0</v>
      </c>
      <c r="M4305" s="1">
        <f t="shared" si="947"/>
        <v>0</v>
      </c>
      <c r="N4305" s="1">
        <f t="shared" si="948"/>
        <v>0</v>
      </c>
      <c r="O4305" s="1">
        <f t="shared" si="949"/>
        <v>0</v>
      </c>
      <c r="P4305" s="1">
        <f t="shared" si="950"/>
        <v>1</v>
      </c>
      <c r="Q4305" s="1">
        <f t="shared" si="951"/>
        <v>0</v>
      </c>
      <c r="R4305" s="1" t="s">
        <v>642</v>
      </c>
      <c r="S4305" s="1">
        <f t="shared" si="952"/>
        <v>2</v>
      </c>
      <c r="T4305" s="1">
        <f t="shared" si="953"/>
        <v>0</v>
      </c>
      <c r="U4305" s="2">
        <v>2026</v>
      </c>
      <c r="V4305" s="2">
        <v>5108</v>
      </c>
      <c r="W4305" s="2"/>
      <c r="X4305" s="2"/>
      <c r="Y4305" s="2"/>
      <c r="Z4305" s="2"/>
      <c r="AA4305" s="1"/>
      <c r="AB4305" s="1"/>
      <c r="AC4305" s="1"/>
      <c r="AD4305" s="1"/>
    </row>
    <row r="4306" spans="1:30">
      <c r="A4306" s="3">
        <v>46236</v>
      </c>
      <c r="B4306" s="1" t="s">
        <v>643</v>
      </c>
      <c r="C4306" s="1">
        <v>4</v>
      </c>
      <c r="D4306" s="1">
        <v>0</v>
      </c>
      <c r="E4306" s="1">
        <f t="shared" si="940"/>
        <v>3</v>
      </c>
      <c r="F4306" s="1">
        <f t="shared" si="941"/>
        <v>1</v>
      </c>
      <c r="G4306" s="1">
        <f t="shared" si="942"/>
        <v>0</v>
      </c>
      <c r="H4306" s="1">
        <f t="shared" si="943"/>
        <v>0</v>
      </c>
      <c r="I4306" s="1">
        <f t="shared" si="944"/>
        <v>1</v>
      </c>
      <c r="J4306" s="1" t="s">
        <v>645</v>
      </c>
      <c r="K4306" s="1">
        <f t="shared" si="945"/>
        <v>4</v>
      </c>
      <c r="L4306" s="1">
        <f t="shared" si="946"/>
        <v>0</v>
      </c>
      <c r="M4306" s="1">
        <f t="shared" si="947"/>
        <v>0</v>
      </c>
      <c r="N4306" s="1">
        <f t="shared" si="948"/>
        <v>0</v>
      </c>
      <c r="O4306" s="1">
        <f t="shared" si="949"/>
        <v>0</v>
      </c>
      <c r="P4306" s="1">
        <f t="shared" si="950"/>
        <v>1</v>
      </c>
      <c r="Q4306" s="1">
        <f t="shared" si="951"/>
        <v>0</v>
      </c>
      <c r="R4306" s="1" t="s">
        <v>642</v>
      </c>
      <c r="S4306" s="1">
        <f t="shared" si="952"/>
        <v>4</v>
      </c>
      <c r="T4306" s="1">
        <f t="shared" si="953"/>
        <v>0</v>
      </c>
      <c r="U4306" s="2">
        <v>5002</v>
      </c>
      <c r="V4306" s="2">
        <v>5002</v>
      </c>
      <c r="W4306" s="2">
        <v>5233</v>
      </c>
      <c r="X4306" s="2">
        <v>5002</v>
      </c>
      <c r="Y4306" s="2"/>
      <c r="Z4306" s="2"/>
      <c r="AA4306" s="1"/>
      <c r="AB4306" s="1"/>
      <c r="AC4306" s="1"/>
      <c r="AD4306" s="1"/>
    </row>
    <row r="4307" spans="1:30">
      <c r="A4307" s="3">
        <v>46236</v>
      </c>
      <c r="B4307" s="1" t="s">
        <v>641</v>
      </c>
      <c r="C4307" s="1">
        <v>2</v>
      </c>
      <c r="D4307" s="1">
        <v>0</v>
      </c>
      <c r="E4307" s="1">
        <f t="shared" si="940"/>
        <v>3</v>
      </c>
      <c r="F4307" s="1">
        <f t="shared" si="941"/>
        <v>1</v>
      </c>
      <c r="G4307" s="1">
        <f t="shared" si="942"/>
        <v>0</v>
      </c>
      <c r="H4307" s="1">
        <f t="shared" si="943"/>
        <v>0</v>
      </c>
      <c r="I4307" s="1">
        <f t="shared" si="944"/>
        <v>1</v>
      </c>
      <c r="J4307" s="1" t="s">
        <v>647</v>
      </c>
      <c r="K4307" s="1">
        <f t="shared" si="945"/>
        <v>2</v>
      </c>
      <c r="L4307" s="1">
        <f t="shared" si="946"/>
        <v>0</v>
      </c>
      <c r="M4307" s="1">
        <f t="shared" si="947"/>
        <v>0</v>
      </c>
      <c r="N4307" s="1">
        <f t="shared" si="948"/>
        <v>0</v>
      </c>
      <c r="O4307" s="1">
        <f t="shared" si="949"/>
        <v>0</v>
      </c>
      <c r="P4307" s="1">
        <f t="shared" si="950"/>
        <v>1</v>
      </c>
      <c r="Q4307" s="1">
        <f t="shared" si="951"/>
        <v>0</v>
      </c>
      <c r="R4307" s="1" t="s">
        <v>642</v>
      </c>
      <c r="S4307" s="1">
        <f t="shared" si="952"/>
        <v>2</v>
      </c>
      <c r="T4307" s="1">
        <f t="shared" si="953"/>
        <v>0</v>
      </c>
      <c r="U4307" s="2">
        <v>1833</v>
      </c>
      <c r="V4307" s="2">
        <v>5235</v>
      </c>
      <c r="W4307" s="2"/>
      <c r="X4307" s="2"/>
      <c r="Y4307" s="2"/>
      <c r="Z4307" s="2"/>
      <c r="AA4307" s="1"/>
      <c r="AB4307" s="1"/>
      <c r="AC4307" s="1"/>
      <c r="AD4307" s="1"/>
    </row>
    <row r="4308" spans="1:30">
      <c r="A4308" s="3">
        <v>46236</v>
      </c>
      <c r="B4308" s="1" t="s">
        <v>653</v>
      </c>
      <c r="C4308" s="1">
        <v>2</v>
      </c>
      <c r="D4308" s="1">
        <v>0</v>
      </c>
      <c r="E4308" s="1">
        <f t="shared" si="940"/>
        <v>3</v>
      </c>
      <c r="F4308" s="1">
        <f t="shared" si="941"/>
        <v>1</v>
      </c>
      <c r="G4308" s="1">
        <f t="shared" si="942"/>
        <v>0</v>
      </c>
      <c r="H4308" s="1">
        <f t="shared" si="943"/>
        <v>0</v>
      </c>
      <c r="I4308" s="1">
        <f t="shared" si="944"/>
        <v>1</v>
      </c>
      <c r="J4308" s="1" t="s">
        <v>513</v>
      </c>
      <c r="K4308" s="1">
        <f t="shared" si="945"/>
        <v>2</v>
      </c>
      <c r="L4308" s="1">
        <f t="shared" si="946"/>
        <v>0</v>
      </c>
      <c r="M4308" s="1">
        <f t="shared" si="947"/>
        <v>0</v>
      </c>
      <c r="N4308" s="1">
        <f t="shared" si="948"/>
        <v>0</v>
      </c>
      <c r="O4308" s="1">
        <f t="shared" si="949"/>
        <v>0</v>
      </c>
      <c r="P4308" s="1">
        <f t="shared" si="950"/>
        <v>1</v>
      </c>
      <c r="Q4308" s="1">
        <f t="shared" si="951"/>
        <v>0</v>
      </c>
      <c r="R4308" s="1" t="s">
        <v>651</v>
      </c>
      <c r="S4308" s="1">
        <f t="shared" si="952"/>
        <v>2</v>
      </c>
      <c r="T4308" s="1">
        <f t="shared" si="953"/>
        <v>0</v>
      </c>
      <c r="U4308" s="2">
        <v>2217</v>
      </c>
      <c r="V4308" s="2">
        <v>2961</v>
      </c>
      <c r="W4308" s="2"/>
      <c r="X4308" s="2"/>
      <c r="Y4308" s="2"/>
      <c r="Z4308" s="2"/>
      <c r="AA4308" s="1"/>
      <c r="AB4308" s="1"/>
      <c r="AC4308" s="1"/>
      <c r="AD4308" s="1"/>
    </row>
    <row r="4309" spans="1:30">
      <c r="A4309" s="3">
        <v>46237</v>
      </c>
      <c r="B4309" s="1" t="s">
        <v>66</v>
      </c>
      <c r="C4309" s="1">
        <v>2</v>
      </c>
      <c r="D4309" s="1">
        <v>0</v>
      </c>
      <c r="E4309" s="1">
        <f t="shared" si="940"/>
        <v>3</v>
      </c>
      <c r="F4309" s="1">
        <f t="shared" si="941"/>
        <v>1</v>
      </c>
      <c r="G4309" s="1">
        <f t="shared" si="942"/>
        <v>0</v>
      </c>
      <c r="H4309" s="1">
        <f t="shared" si="943"/>
        <v>0</v>
      </c>
      <c r="I4309" s="1">
        <f t="shared" si="944"/>
        <v>1</v>
      </c>
      <c r="J4309" s="1" t="s">
        <v>87</v>
      </c>
      <c r="K4309" s="1">
        <f t="shared" si="945"/>
        <v>2</v>
      </c>
      <c r="L4309" s="1">
        <f t="shared" si="946"/>
        <v>0</v>
      </c>
      <c r="M4309" s="1">
        <f t="shared" si="947"/>
        <v>0</v>
      </c>
      <c r="N4309" s="1">
        <f t="shared" si="948"/>
        <v>0</v>
      </c>
      <c r="O4309" s="1">
        <f t="shared" si="949"/>
        <v>0</v>
      </c>
      <c r="P4309" s="1">
        <f t="shared" si="950"/>
        <v>1</v>
      </c>
      <c r="Q4309" s="1">
        <f t="shared" si="951"/>
        <v>0</v>
      </c>
      <c r="R4309" s="1" t="s">
        <v>391</v>
      </c>
      <c r="S4309" s="1">
        <f t="shared" si="952"/>
        <v>2</v>
      </c>
      <c r="T4309" s="1">
        <f t="shared" si="953"/>
        <v>0</v>
      </c>
      <c r="U4309" s="2">
        <v>1154</v>
      </c>
      <c r="V4309" s="2">
        <v>1646</v>
      </c>
      <c r="W4309" s="2"/>
      <c r="X4309" s="2"/>
      <c r="Y4309" s="2"/>
      <c r="Z4309" s="2"/>
      <c r="AA4309" s="1"/>
      <c r="AB4309" s="1"/>
      <c r="AC4309" s="1"/>
      <c r="AD4309" s="1"/>
    </row>
    <row r="4310" spans="1:30">
      <c r="A4310" s="3">
        <v>46237</v>
      </c>
      <c r="B4310" s="1" t="s">
        <v>165</v>
      </c>
      <c r="C4310" s="1">
        <v>0</v>
      </c>
      <c r="D4310" s="1">
        <v>0</v>
      </c>
      <c r="E4310" s="1">
        <f t="shared" si="940"/>
        <v>1</v>
      </c>
      <c r="F4310" s="1">
        <f t="shared" si="941"/>
        <v>0</v>
      </c>
      <c r="G4310" s="1">
        <f t="shared" si="942"/>
        <v>1</v>
      </c>
      <c r="H4310" s="1">
        <f t="shared" si="943"/>
        <v>0</v>
      </c>
      <c r="I4310" s="1">
        <f t="shared" si="944"/>
        <v>1</v>
      </c>
      <c r="J4310" s="1" t="s">
        <v>239</v>
      </c>
      <c r="K4310" s="1">
        <f t="shared" si="945"/>
        <v>0</v>
      </c>
      <c r="L4310" s="1">
        <f t="shared" si="946"/>
        <v>0</v>
      </c>
      <c r="M4310" s="1">
        <f t="shared" si="947"/>
        <v>1</v>
      </c>
      <c r="N4310" s="1">
        <f t="shared" si="948"/>
        <v>0</v>
      </c>
      <c r="O4310" s="1">
        <f t="shared" si="949"/>
        <v>1</v>
      </c>
      <c r="P4310" s="1">
        <f t="shared" si="950"/>
        <v>0</v>
      </c>
      <c r="Q4310" s="1">
        <f t="shared" si="951"/>
        <v>1</v>
      </c>
      <c r="R4310" s="1" t="s">
        <v>657</v>
      </c>
      <c r="S4310" s="1">
        <f t="shared" si="952"/>
        <v>0</v>
      </c>
      <c r="T4310" s="1">
        <f t="shared" si="953"/>
        <v>0</v>
      </c>
      <c r="U4310" s="2"/>
      <c r="V4310" s="2"/>
      <c r="W4310" s="2"/>
      <c r="X4310" s="2"/>
      <c r="Y4310" s="2"/>
      <c r="Z4310" s="2"/>
      <c r="AA4310" s="1"/>
      <c r="AB4310" s="1"/>
      <c r="AC4310" s="1"/>
      <c r="AD4310" s="1"/>
    </row>
    <row r="4311" spans="1:30">
      <c r="A4311" s="3">
        <v>46238</v>
      </c>
      <c r="B4311" s="1" t="s">
        <v>142</v>
      </c>
      <c r="C4311" s="1">
        <v>0</v>
      </c>
      <c r="D4311" s="1">
        <v>1</v>
      </c>
      <c r="E4311" s="1">
        <f t="shared" si="940"/>
        <v>0</v>
      </c>
      <c r="F4311" s="1">
        <f t="shared" si="941"/>
        <v>0</v>
      </c>
      <c r="G4311" s="1">
        <f t="shared" si="942"/>
        <v>0</v>
      </c>
      <c r="H4311" s="1">
        <f t="shared" si="943"/>
        <v>1</v>
      </c>
      <c r="I4311" s="1">
        <f t="shared" si="944"/>
        <v>0</v>
      </c>
      <c r="J4311" s="1" t="s">
        <v>196</v>
      </c>
      <c r="K4311" s="1">
        <f t="shared" si="945"/>
        <v>0</v>
      </c>
      <c r="L4311" s="1">
        <f t="shared" si="946"/>
        <v>1</v>
      </c>
      <c r="M4311" s="1">
        <f t="shared" si="947"/>
        <v>3</v>
      </c>
      <c r="N4311" s="1">
        <f t="shared" si="948"/>
        <v>1</v>
      </c>
      <c r="O4311" s="1">
        <f t="shared" si="949"/>
        <v>0</v>
      </c>
      <c r="P4311" s="1">
        <f t="shared" si="950"/>
        <v>0</v>
      </c>
      <c r="Q4311" s="1">
        <f t="shared" si="951"/>
        <v>1</v>
      </c>
      <c r="R4311" s="1" t="s">
        <v>391</v>
      </c>
      <c r="S4311" s="1">
        <f t="shared" si="952"/>
        <v>0</v>
      </c>
      <c r="T4311" s="1">
        <f t="shared" si="953"/>
        <v>1</v>
      </c>
      <c r="U4311" s="2">
        <v>3800</v>
      </c>
      <c r="V4311" s="2"/>
      <c r="W4311" s="2"/>
      <c r="X4311" s="2"/>
      <c r="Y4311" s="2"/>
      <c r="Z4311" s="2"/>
      <c r="AA4311" s="1"/>
      <c r="AB4311" s="1"/>
      <c r="AC4311" s="1"/>
      <c r="AD4311" s="1"/>
    </row>
    <row r="4312" spans="1:30">
      <c r="A4312" s="3">
        <v>46238</v>
      </c>
      <c r="B4312" s="1" t="s">
        <v>302</v>
      </c>
      <c r="C4312" s="1">
        <v>0</v>
      </c>
      <c r="D4312" s="1">
        <v>1</v>
      </c>
      <c r="E4312" s="1">
        <f t="shared" si="940"/>
        <v>0</v>
      </c>
      <c r="F4312" s="1">
        <f t="shared" si="941"/>
        <v>0</v>
      </c>
      <c r="G4312" s="1">
        <f t="shared" si="942"/>
        <v>0</v>
      </c>
      <c r="H4312" s="1">
        <f t="shared" si="943"/>
        <v>1</v>
      </c>
      <c r="I4312" s="1">
        <f t="shared" si="944"/>
        <v>0</v>
      </c>
      <c r="J4312" s="1" t="s">
        <v>157</v>
      </c>
      <c r="K4312" s="1">
        <f t="shared" si="945"/>
        <v>0</v>
      </c>
      <c r="L4312" s="1">
        <f t="shared" si="946"/>
        <v>1</v>
      </c>
      <c r="M4312" s="1">
        <f t="shared" si="947"/>
        <v>3</v>
      </c>
      <c r="N4312" s="1">
        <f t="shared" si="948"/>
        <v>1</v>
      </c>
      <c r="O4312" s="1">
        <f t="shared" si="949"/>
        <v>0</v>
      </c>
      <c r="P4312" s="1">
        <f t="shared" si="950"/>
        <v>0</v>
      </c>
      <c r="Q4312" s="1">
        <f t="shared" si="951"/>
        <v>1</v>
      </c>
      <c r="R4312" s="1" t="s">
        <v>391</v>
      </c>
      <c r="S4312" s="1">
        <f t="shared" si="952"/>
        <v>0</v>
      </c>
      <c r="T4312" s="1">
        <f t="shared" si="953"/>
        <v>1</v>
      </c>
      <c r="U4312" s="2">
        <v>1258</v>
      </c>
      <c r="V4312" s="2"/>
      <c r="W4312" s="2"/>
      <c r="X4312" s="2"/>
      <c r="Y4312" s="2"/>
      <c r="Z4312" s="2"/>
      <c r="AA4312" s="1"/>
      <c r="AB4312" s="1"/>
      <c r="AC4312" s="1"/>
      <c r="AD4312" s="1"/>
    </row>
    <row r="4313" spans="1:30">
      <c r="A4313" s="3">
        <v>46239</v>
      </c>
      <c r="B4313" s="1" t="s">
        <v>115</v>
      </c>
      <c r="C4313" s="1">
        <v>2</v>
      </c>
      <c r="D4313" s="1">
        <v>0</v>
      </c>
      <c r="E4313" s="1">
        <f t="shared" si="940"/>
        <v>3</v>
      </c>
      <c r="F4313" s="1">
        <f t="shared" si="941"/>
        <v>1</v>
      </c>
      <c r="G4313" s="1">
        <f t="shared" si="942"/>
        <v>0</v>
      </c>
      <c r="H4313" s="1">
        <f t="shared" si="943"/>
        <v>0</v>
      </c>
      <c r="I4313" s="1">
        <f t="shared" si="944"/>
        <v>1</v>
      </c>
      <c r="J4313" s="1" t="s">
        <v>37</v>
      </c>
      <c r="K4313" s="1">
        <f t="shared" si="945"/>
        <v>2</v>
      </c>
      <c r="L4313" s="1">
        <f t="shared" si="946"/>
        <v>0</v>
      </c>
      <c r="M4313" s="1">
        <f t="shared" si="947"/>
        <v>0</v>
      </c>
      <c r="N4313" s="1">
        <f t="shared" si="948"/>
        <v>0</v>
      </c>
      <c r="O4313" s="1">
        <f t="shared" si="949"/>
        <v>0</v>
      </c>
      <c r="P4313" s="1">
        <f t="shared" si="950"/>
        <v>1</v>
      </c>
      <c r="Q4313" s="1">
        <f t="shared" si="951"/>
        <v>0</v>
      </c>
      <c r="R4313" s="1" t="s">
        <v>391</v>
      </c>
      <c r="S4313" s="1">
        <f t="shared" si="952"/>
        <v>2</v>
      </c>
      <c r="T4313" s="1">
        <f t="shared" si="953"/>
        <v>0</v>
      </c>
      <c r="U4313" s="2">
        <v>5060</v>
      </c>
      <c r="V4313" s="2">
        <v>1421</v>
      </c>
      <c r="W4313" s="2"/>
      <c r="X4313" s="2"/>
      <c r="Y4313" s="2"/>
      <c r="Z4313" s="2"/>
      <c r="AA4313" s="1"/>
      <c r="AB4313" s="1"/>
      <c r="AC4313" s="1"/>
      <c r="AD4313" s="1"/>
    </row>
    <row r="4314" spans="1:30">
      <c r="A4314" s="3">
        <v>46239</v>
      </c>
      <c r="B4314" s="1" t="s">
        <v>148</v>
      </c>
      <c r="C4314" s="1">
        <v>1</v>
      </c>
      <c r="D4314" s="1">
        <v>0</v>
      </c>
      <c r="E4314" s="1">
        <f t="shared" si="940"/>
        <v>3</v>
      </c>
      <c r="F4314" s="1">
        <f t="shared" si="941"/>
        <v>1</v>
      </c>
      <c r="G4314" s="1">
        <f t="shared" si="942"/>
        <v>0</v>
      </c>
      <c r="H4314" s="1">
        <f t="shared" si="943"/>
        <v>0</v>
      </c>
      <c r="I4314" s="1">
        <f t="shared" si="944"/>
        <v>1</v>
      </c>
      <c r="J4314" s="1" t="s">
        <v>233</v>
      </c>
      <c r="K4314" s="1">
        <f t="shared" si="945"/>
        <v>1</v>
      </c>
      <c r="L4314" s="1">
        <f t="shared" si="946"/>
        <v>0</v>
      </c>
      <c r="M4314" s="1">
        <f t="shared" si="947"/>
        <v>0</v>
      </c>
      <c r="N4314" s="1">
        <f t="shared" si="948"/>
        <v>0</v>
      </c>
      <c r="O4314" s="1">
        <f t="shared" si="949"/>
        <v>0</v>
      </c>
      <c r="P4314" s="1">
        <f t="shared" si="950"/>
        <v>1</v>
      </c>
      <c r="Q4314" s="1">
        <f t="shared" si="951"/>
        <v>0</v>
      </c>
      <c r="R4314" s="1" t="s">
        <v>391</v>
      </c>
      <c r="S4314" s="1">
        <f t="shared" si="952"/>
        <v>1</v>
      </c>
      <c r="T4314" s="1">
        <f t="shared" si="953"/>
        <v>0</v>
      </c>
      <c r="U4314" s="2">
        <v>4218</v>
      </c>
      <c r="V4314" s="2"/>
      <c r="W4314" s="2"/>
      <c r="X4314" s="2"/>
      <c r="Y4314" s="2"/>
      <c r="Z4314" s="2"/>
      <c r="AA4314" s="1"/>
      <c r="AB4314" s="1"/>
      <c r="AC4314" s="1"/>
      <c r="AD4314" s="1"/>
    </row>
    <row r="4315" spans="1:30">
      <c r="A4315" s="3">
        <v>46239</v>
      </c>
      <c r="B4315" s="1" t="s">
        <v>181</v>
      </c>
      <c r="C4315" s="1">
        <v>3</v>
      </c>
      <c r="D4315" s="1">
        <v>2</v>
      </c>
      <c r="E4315" s="1">
        <f t="shared" si="940"/>
        <v>3</v>
      </c>
      <c r="F4315" s="1">
        <f t="shared" si="941"/>
        <v>1</v>
      </c>
      <c r="G4315" s="1">
        <f t="shared" si="942"/>
        <v>0</v>
      </c>
      <c r="H4315" s="1">
        <f t="shared" si="943"/>
        <v>0</v>
      </c>
      <c r="I4315" s="1">
        <f t="shared" si="944"/>
        <v>0</v>
      </c>
      <c r="J4315" s="1" t="s">
        <v>162</v>
      </c>
      <c r="K4315" s="1">
        <f t="shared" si="945"/>
        <v>3</v>
      </c>
      <c r="L4315" s="1">
        <f t="shared" si="946"/>
        <v>2</v>
      </c>
      <c r="M4315" s="1">
        <f t="shared" si="947"/>
        <v>0</v>
      </c>
      <c r="N4315" s="1">
        <f t="shared" si="948"/>
        <v>0</v>
      </c>
      <c r="O4315" s="1">
        <f t="shared" si="949"/>
        <v>0</v>
      </c>
      <c r="P4315" s="1">
        <f t="shared" si="950"/>
        <v>1</v>
      </c>
      <c r="Q4315" s="1">
        <f t="shared" si="951"/>
        <v>0</v>
      </c>
      <c r="R4315" s="1" t="s">
        <v>391</v>
      </c>
      <c r="S4315" s="1">
        <f t="shared" si="952"/>
        <v>3</v>
      </c>
      <c r="T4315" s="1">
        <f t="shared" si="953"/>
        <v>2</v>
      </c>
      <c r="U4315" s="2">
        <v>3699</v>
      </c>
      <c r="V4315" s="2">
        <v>1731</v>
      </c>
      <c r="W4315" s="2">
        <v>3186</v>
      </c>
      <c r="X4315" s="2">
        <v>1411</v>
      </c>
      <c r="Y4315" s="2">
        <v>2273</v>
      </c>
      <c r="Z4315" s="2"/>
      <c r="AA4315" s="1"/>
      <c r="AB4315" s="1"/>
      <c r="AC4315" s="1"/>
      <c r="AD4315" s="1"/>
    </row>
    <row r="4316" spans="1:30">
      <c r="A4316" s="3">
        <v>46239</v>
      </c>
      <c r="B4316" s="1" t="s">
        <v>254</v>
      </c>
      <c r="C4316" s="1">
        <v>1</v>
      </c>
      <c r="D4316" s="1">
        <v>3</v>
      </c>
      <c r="E4316" s="1">
        <f t="shared" si="940"/>
        <v>0</v>
      </c>
      <c r="F4316" s="1">
        <f t="shared" si="941"/>
        <v>0</v>
      </c>
      <c r="G4316" s="1">
        <f t="shared" si="942"/>
        <v>0</v>
      </c>
      <c r="H4316" s="1">
        <f t="shared" si="943"/>
        <v>1</v>
      </c>
      <c r="I4316" s="1">
        <f t="shared" si="944"/>
        <v>0</v>
      </c>
      <c r="J4316" s="1" t="s">
        <v>267</v>
      </c>
      <c r="K4316" s="1">
        <f t="shared" si="945"/>
        <v>1</v>
      </c>
      <c r="L4316" s="1">
        <f t="shared" si="946"/>
        <v>3</v>
      </c>
      <c r="M4316" s="1">
        <f t="shared" si="947"/>
        <v>3</v>
      </c>
      <c r="N4316" s="1">
        <f t="shared" si="948"/>
        <v>1</v>
      </c>
      <c r="O4316" s="1">
        <f t="shared" si="949"/>
        <v>0</v>
      </c>
      <c r="P4316" s="1">
        <f t="shared" si="950"/>
        <v>0</v>
      </c>
      <c r="Q4316" s="1">
        <f t="shared" si="951"/>
        <v>0</v>
      </c>
      <c r="R4316" s="1" t="s">
        <v>391</v>
      </c>
      <c r="S4316" s="1">
        <f t="shared" si="952"/>
        <v>1</v>
      </c>
      <c r="T4316" s="1">
        <f t="shared" si="953"/>
        <v>3</v>
      </c>
      <c r="U4316" s="2">
        <v>5231</v>
      </c>
      <c r="V4316" s="2">
        <v>2471</v>
      </c>
      <c r="W4316" s="2">
        <v>2471</v>
      </c>
      <c r="X4316" s="2">
        <v>1872</v>
      </c>
      <c r="Y4316" s="2"/>
      <c r="Z4316" s="2"/>
      <c r="AA4316" s="1"/>
      <c r="AB4316" s="1"/>
      <c r="AC4316" s="1"/>
      <c r="AD4316" s="1"/>
    </row>
    <row r="4317" spans="1:30">
      <c r="A4317" s="3">
        <v>46239</v>
      </c>
      <c r="B4317" s="1" t="s">
        <v>268</v>
      </c>
      <c r="C4317" s="1">
        <v>1</v>
      </c>
      <c r="D4317" s="1">
        <v>0</v>
      </c>
      <c r="E4317" s="1">
        <f t="shared" si="940"/>
        <v>3</v>
      </c>
      <c r="F4317" s="1">
        <f t="shared" si="941"/>
        <v>1</v>
      </c>
      <c r="G4317" s="1">
        <f t="shared" si="942"/>
        <v>0</v>
      </c>
      <c r="H4317" s="1">
        <f t="shared" si="943"/>
        <v>0</v>
      </c>
      <c r="I4317" s="1">
        <f t="shared" si="944"/>
        <v>1</v>
      </c>
      <c r="J4317" s="1" t="s">
        <v>253</v>
      </c>
      <c r="K4317" s="1">
        <f t="shared" si="945"/>
        <v>1</v>
      </c>
      <c r="L4317" s="1">
        <f t="shared" si="946"/>
        <v>0</v>
      </c>
      <c r="M4317" s="1">
        <f t="shared" si="947"/>
        <v>0</v>
      </c>
      <c r="N4317" s="1">
        <f t="shared" si="948"/>
        <v>0</v>
      </c>
      <c r="O4317" s="1">
        <f t="shared" si="949"/>
        <v>0</v>
      </c>
      <c r="P4317" s="1">
        <f t="shared" si="950"/>
        <v>1</v>
      </c>
      <c r="Q4317" s="1">
        <f t="shared" si="951"/>
        <v>0</v>
      </c>
      <c r="R4317" s="1" t="s">
        <v>634</v>
      </c>
      <c r="S4317" s="1">
        <f t="shared" si="952"/>
        <v>1</v>
      </c>
      <c r="T4317" s="1">
        <f t="shared" si="953"/>
        <v>0</v>
      </c>
      <c r="U4317" s="2">
        <v>1368</v>
      </c>
      <c r="V4317" s="2"/>
      <c r="W4317" s="2"/>
      <c r="X4317" s="2"/>
      <c r="Y4317" s="2"/>
      <c r="Z4317" s="2"/>
      <c r="AA4317" s="1"/>
      <c r="AB4317" s="1"/>
      <c r="AC4317" s="1"/>
      <c r="AD4317" s="1"/>
    </row>
    <row r="4318" spans="1:30">
      <c r="A4318" s="3">
        <v>46239</v>
      </c>
      <c r="B4318" s="1" t="s">
        <v>535</v>
      </c>
      <c r="C4318" s="1">
        <v>0</v>
      </c>
      <c r="D4318" s="1">
        <v>1</v>
      </c>
      <c r="E4318" s="1">
        <f t="shared" si="940"/>
        <v>0</v>
      </c>
      <c r="F4318" s="1">
        <f t="shared" si="941"/>
        <v>0</v>
      </c>
      <c r="G4318" s="1">
        <f t="shared" si="942"/>
        <v>0</v>
      </c>
      <c r="H4318" s="1">
        <f t="shared" si="943"/>
        <v>1</v>
      </c>
      <c r="I4318" s="1">
        <f t="shared" si="944"/>
        <v>0</v>
      </c>
      <c r="J4318" s="1" t="s">
        <v>265</v>
      </c>
      <c r="K4318" s="1">
        <f t="shared" si="945"/>
        <v>0</v>
      </c>
      <c r="L4318" s="1">
        <f t="shared" si="946"/>
        <v>1</v>
      </c>
      <c r="M4318" s="1">
        <f t="shared" si="947"/>
        <v>3</v>
      </c>
      <c r="N4318" s="1">
        <f t="shared" si="948"/>
        <v>1</v>
      </c>
      <c r="O4318" s="1">
        <f t="shared" si="949"/>
        <v>0</v>
      </c>
      <c r="P4318" s="1">
        <f t="shared" si="950"/>
        <v>0</v>
      </c>
      <c r="Q4318" s="1">
        <f t="shared" si="951"/>
        <v>1</v>
      </c>
      <c r="R4318" s="1" t="s">
        <v>634</v>
      </c>
      <c r="S4318" s="1">
        <f t="shared" si="952"/>
        <v>0</v>
      </c>
      <c r="T4318" s="1">
        <f t="shared" si="953"/>
        <v>1</v>
      </c>
      <c r="U4318" s="2">
        <v>4257</v>
      </c>
      <c r="V4318" s="2"/>
      <c r="W4318" s="2"/>
      <c r="X4318" s="2"/>
      <c r="Y4318" s="2"/>
      <c r="Z4318" s="2"/>
      <c r="AA4318" s="1"/>
      <c r="AB4318" s="1"/>
      <c r="AC4318" s="1"/>
      <c r="AD4318" s="1"/>
    </row>
    <row r="4319" spans="1:30">
      <c r="A4319" s="3">
        <v>46239</v>
      </c>
      <c r="B4319" s="1" t="s">
        <v>538</v>
      </c>
      <c r="C4319" s="1">
        <v>0</v>
      </c>
      <c r="D4319" s="1">
        <v>0</v>
      </c>
      <c r="E4319" s="1">
        <f t="shared" si="940"/>
        <v>1</v>
      </c>
      <c r="F4319" s="1">
        <f t="shared" si="941"/>
        <v>0</v>
      </c>
      <c r="G4319" s="1">
        <f t="shared" si="942"/>
        <v>1</v>
      </c>
      <c r="H4319" s="1">
        <f t="shared" si="943"/>
        <v>0</v>
      </c>
      <c r="I4319" s="1">
        <f t="shared" si="944"/>
        <v>1</v>
      </c>
      <c r="J4319" s="1" t="s">
        <v>264</v>
      </c>
      <c r="K4319" s="1">
        <f t="shared" si="945"/>
        <v>0</v>
      </c>
      <c r="L4319" s="1">
        <f t="shared" si="946"/>
        <v>0</v>
      </c>
      <c r="M4319" s="1">
        <f t="shared" si="947"/>
        <v>1</v>
      </c>
      <c r="N4319" s="1">
        <f t="shared" si="948"/>
        <v>0</v>
      </c>
      <c r="O4319" s="1">
        <f t="shared" si="949"/>
        <v>1</v>
      </c>
      <c r="P4319" s="1">
        <f t="shared" si="950"/>
        <v>0</v>
      </c>
      <c r="Q4319" s="1">
        <f t="shared" si="951"/>
        <v>1</v>
      </c>
      <c r="R4319" s="1" t="s">
        <v>634</v>
      </c>
      <c r="S4319" s="1">
        <f t="shared" si="952"/>
        <v>0</v>
      </c>
      <c r="T4319" s="1">
        <f t="shared" si="953"/>
        <v>0</v>
      </c>
      <c r="U4319" s="2"/>
      <c r="V4319" s="2"/>
      <c r="W4319" s="2"/>
      <c r="X4319" s="2"/>
      <c r="Y4319" s="2"/>
      <c r="Z4319" s="2"/>
      <c r="AA4319" s="1"/>
      <c r="AB4319" s="1"/>
      <c r="AC4319" s="1"/>
      <c r="AD4319" s="1"/>
    </row>
    <row r="4320" spans="1:30">
      <c r="A4320" s="3">
        <v>46239</v>
      </c>
      <c r="B4320" s="1" t="s">
        <v>207</v>
      </c>
      <c r="C4320" s="1">
        <v>0</v>
      </c>
      <c r="D4320" s="1">
        <v>1</v>
      </c>
      <c r="E4320" s="1">
        <f t="shared" si="940"/>
        <v>0</v>
      </c>
      <c r="F4320" s="1">
        <f t="shared" si="941"/>
        <v>0</v>
      </c>
      <c r="G4320" s="1">
        <f t="shared" si="942"/>
        <v>0</v>
      </c>
      <c r="H4320" s="1">
        <f t="shared" si="943"/>
        <v>1</v>
      </c>
      <c r="I4320" s="1">
        <f t="shared" si="944"/>
        <v>0</v>
      </c>
      <c r="J4320" s="1" t="s">
        <v>255</v>
      </c>
      <c r="K4320" s="1">
        <f t="shared" si="945"/>
        <v>0</v>
      </c>
      <c r="L4320" s="1">
        <f t="shared" si="946"/>
        <v>1</v>
      </c>
      <c r="M4320" s="1">
        <f t="shared" si="947"/>
        <v>3</v>
      </c>
      <c r="N4320" s="1">
        <f t="shared" si="948"/>
        <v>1</v>
      </c>
      <c r="O4320" s="1">
        <f t="shared" si="949"/>
        <v>0</v>
      </c>
      <c r="P4320" s="1">
        <f t="shared" si="950"/>
        <v>0</v>
      </c>
      <c r="Q4320" s="1">
        <f t="shared" si="951"/>
        <v>1</v>
      </c>
      <c r="R4320" s="1" t="s">
        <v>634</v>
      </c>
      <c r="S4320" s="1">
        <f t="shared" si="952"/>
        <v>0</v>
      </c>
      <c r="T4320" s="1">
        <f t="shared" si="953"/>
        <v>1</v>
      </c>
      <c r="U4320" s="2">
        <v>3669</v>
      </c>
      <c r="V4320" s="2"/>
      <c r="W4320" s="2"/>
      <c r="X4320" s="2"/>
      <c r="Y4320" s="2"/>
      <c r="Z4320" s="2"/>
      <c r="AA4320" s="1"/>
      <c r="AB4320" s="1"/>
      <c r="AC4320" s="1"/>
      <c r="AD4320" s="1"/>
    </row>
    <row r="4321" spans="1:30">
      <c r="A4321" s="3">
        <v>46239</v>
      </c>
      <c r="B4321" s="1" t="s">
        <v>705</v>
      </c>
      <c r="C4321" s="1">
        <v>1</v>
      </c>
      <c r="D4321" s="1">
        <v>1</v>
      </c>
      <c r="E4321" s="1">
        <f t="shared" si="940"/>
        <v>1</v>
      </c>
      <c r="F4321" s="1">
        <f t="shared" si="941"/>
        <v>0</v>
      </c>
      <c r="G4321" s="1">
        <f t="shared" si="942"/>
        <v>1</v>
      </c>
      <c r="H4321" s="1">
        <f t="shared" si="943"/>
        <v>0</v>
      </c>
      <c r="I4321" s="1">
        <f t="shared" si="944"/>
        <v>0</v>
      </c>
      <c r="J4321" s="1" t="s">
        <v>700</v>
      </c>
      <c r="K4321" s="1">
        <f t="shared" si="945"/>
        <v>1</v>
      </c>
      <c r="L4321" s="1">
        <f t="shared" si="946"/>
        <v>1</v>
      </c>
      <c r="M4321" s="1">
        <f t="shared" si="947"/>
        <v>1</v>
      </c>
      <c r="N4321" s="1">
        <f t="shared" si="948"/>
        <v>0</v>
      </c>
      <c r="O4321" s="1">
        <f t="shared" si="949"/>
        <v>1</v>
      </c>
      <c r="P4321" s="1">
        <f t="shared" si="950"/>
        <v>0</v>
      </c>
      <c r="Q4321" s="1">
        <f t="shared" si="951"/>
        <v>0</v>
      </c>
      <c r="R4321" s="1" t="s">
        <v>605</v>
      </c>
      <c r="S4321" s="1">
        <f t="shared" si="952"/>
        <v>1</v>
      </c>
      <c r="T4321" s="1">
        <f t="shared" si="953"/>
        <v>1</v>
      </c>
      <c r="U4321" s="2">
        <v>5065</v>
      </c>
      <c r="V4321" s="2">
        <v>1998</v>
      </c>
      <c r="W4321" s="2"/>
      <c r="X4321" s="2"/>
      <c r="Y4321" s="2"/>
      <c r="Z4321" s="2"/>
      <c r="AA4321" s="1"/>
      <c r="AB4321" s="1"/>
      <c r="AC4321" s="1"/>
      <c r="AD4321" s="1"/>
    </row>
    <row r="4322" spans="1:30">
      <c r="A4322" s="3">
        <v>46239</v>
      </c>
      <c r="B4322" s="6" t="s">
        <v>698</v>
      </c>
      <c r="C4322" s="1">
        <v>0</v>
      </c>
      <c r="D4322" s="1">
        <v>0</v>
      </c>
      <c r="E4322" s="1">
        <f t="shared" si="940"/>
        <v>1</v>
      </c>
      <c r="F4322" s="1">
        <f t="shared" si="941"/>
        <v>0</v>
      </c>
      <c r="G4322" s="1">
        <f t="shared" si="942"/>
        <v>1</v>
      </c>
      <c r="H4322" s="1">
        <f t="shared" si="943"/>
        <v>0</v>
      </c>
      <c r="I4322" s="1">
        <f t="shared" si="944"/>
        <v>1</v>
      </c>
      <c r="J4322" s="1" t="s">
        <v>604</v>
      </c>
      <c r="K4322" s="1">
        <f t="shared" si="945"/>
        <v>0</v>
      </c>
      <c r="L4322" s="1">
        <f t="shared" si="946"/>
        <v>0</v>
      </c>
      <c r="M4322" s="1">
        <f t="shared" si="947"/>
        <v>1</v>
      </c>
      <c r="N4322" s="1">
        <f t="shared" si="948"/>
        <v>0</v>
      </c>
      <c r="O4322" s="1">
        <f t="shared" si="949"/>
        <v>1</v>
      </c>
      <c r="P4322" s="1">
        <f t="shared" si="950"/>
        <v>0</v>
      </c>
      <c r="Q4322" s="1">
        <f t="shared" si="951"/>
        <v>1</v>
      </c>
      <c r="R4322" s="1" t="s">
        <v>605</v>
      </c>
      <c r="S4322" s="1">
        <f t="shared" si="952"/>
        <v>0</v>
      </c>
      <c r="T4322" s="1">
        <f t="shared" si="953"/>
        <v>0</v>
      </c>
      <c r="U4322" s="2"/>
      <c r="V4322" s="2"/>
      <c r="W4322" s="2"/>
      <c r="X4322" s="2"/>
      <c r="Y4322" s="2"/>
      <c r="Z4322" s="2"/>
      <c r="AA4322" s="1"/>
      <c r="AB4322" s="1"/>
      <c r="AC4322" s="1"/>
      <c r="AD4322" s="1"/>
    </row>
    <row r="4323" spans="1:30">
      <c r="A4323" s="3">
        <v>46239</v>
      </c>
      <c r="B4323" s="1" t="s">
        <v>702</v>
      </c>
      <c r="C4323" s="1">
        <v>1</v>
      </c>
      <c r="D4323" s="1">
        <v>1</v>
      </c>
      <c r="E4323" s="1">
        <f t="shared" si="940"/>
        <v>1</v>
      </c>
      <c r="F4323" s="1">
        <f t="shared" si="941"/>
        <v>0</v>
      </c>
      <c r="G4323" s="1">
        <f t="shared" si="942"/>
        <v>1</v>
      </c>
      <c r="H4323" s="1">
        <f t="shared" si="943"/>
        <v>0</v>
      </c>
      <c r="I4323" s="1">
        <f t="shared" si="944"/>
        <v>0</v>
      </c>
      <c r="J4323" s="1" t="s">
        <v>597</v>
      </c>
      <c r="K4323" s="1">
        <f t="shared" si="945"/>
        <v>1</v>
      </c>
      <c r="L4323" s="1">
        <f t="shared" si="946"/>
        <v>1</v>
      </c>
      <c r="M4323" s="1">
        <f t="shared" si="947"/>
        <v>1</v>
      </c>
      <c r="N4323" s="1">
        <f t="shared" si="948"/>
        <v>0</v>
      </c>
      <c r="O4323" s="1">
        <f t="shared" si="949"/>
        <v>1</v>
      </c>
      <c r="P4323" s="1">
        <f t="shared" si="950"/>
        <v>0</v>
      </c>
      <c r="Q4323" s="1">
        <f t="shared" si="951"/>
        <v>0</v>
      </c>
      <c r="R4323" s="1" t="s">
        <v>605</v>
      </c>
      <c r="S4323" s="1">
        <f t="shared" si="952"/>
        <v>1</v>
      </c>
      <c r="T4323" s="1">
        <f t="shared" si="953"/>
        <v>1</v>
      </c>
      <c r="U4323" s="2">
        <v>2135</v>
      </c>
      <c r="V4323" s="2">
        <v>5080</v>
      </c>
      <c r="W4323" s="2"/>
      <c r="X4323" s="2"/>
      <c r="Y4323" s="2"/>
      <c r="Z4323" s="2"/>
      <c r="AA4323" s="1"/>
      <c r="AB4323" s="1"/>
      <c r="AC4323" s="1"/>
      <c r="AD4323" s="1"/>
    </row>
    <row r="4324" spans="1:30">
      <c r="A4324" s="3">
        <v>46239</v>
      </c>
      <c r="B4324" s="1" t="s">
        <v>699</v>
      </c>
      <c r="C4324" s="1">
        <v>0</v>
      </c>
      <c r="D4324" s="1">
        <v>1</v>
      </c>
      <c r="E4324" s="1">
        <f t="shared" si="940"/>
        <v>0</v>
      </c>
      <c r="F4324" s="1">
        <f t="shared" si="941"/>
        <v>0</v>
      </c>
      <c r="G4324" s="1">
        <f t="shared" si="942"/>
        <v>0</v>
      </c>
      <c r="H4324" s="1">
        <f t="shared" si="943"/>
        <v>1</v>
      </c>
      <c r="I4324" s="1">
        <f t="shared" si="944"/>
        <v>0</v>
      </c>
      <c r="J4324" s="1" t="s">
        <v>704</v>
      </c>
      <c r="K4324" s="1">
        <f t="shared" si="945"/>
        <v>0</v>
      </c>
      <c r="L4324" s="1">
        <f t="shared" si="946"/>
        <v>1</v>
      </c>
      <c r="M4324" s="1">
        <f t="shared" si="947"/>
        <v>3</v>
      </c>
      <c r="N4324" s="1">
        <f t="shared" si="948"/>
        <v>1</v>
      </c>
      <c r="O4324" s="1">
        <f t="shared" si="949"/>
        <v>0</v>
      </c>
      <c r="P4324" s="1">
        <f t="shared" si="950"/>
        <v>0</v>
      </c>
      <c r="Q4324" s="1">
        <f t="shared" si="951"/>
        <v>1</v>
      </c>
      <c r="R4324" s="1" t="s">
        <v>605</v>
      </c>
      <c r="S4324" s="1">
        <f t="shared" si="952"/>
        <v>0</v>
      </c>
      <c r="T4324" s="1">
        <f t="shared" si="953"/>
        <v>1</v>
      </c>
      <c r="U4324" s="2">
        <v>1681</v>
      </c>
      <c r="V4324" s="2"/>
      <c r="W4324" s="2"/>
      <c r="X4324" s="2"/>
      <c r="Y4324" s="2"/>
      <c r="Z4324" s="2"/>
      <c r="AA4324" s="1"/>
      <c r="AB4324" s="1"/>
      <c r="AC4324" s="1"/>
      <c r="AD4324" s="1"/>
    </row>
    <row r="4325" spans="1:30">
      <c r="A4325" s="3">
        <v>46239</v>
      </c>
      <c r="B4325" s="1" t="s">
        <v>599</v>
      </c>
      <c r="C4325" s="1">
        <v>2</v>
      </c>
      <c r="D4325" s="1">
        <v>0</v>
      </c>
      <c r="E4325" s="1">
        <f t="shared" si="940"/>
        <v>3</v>
      </c>
      <c r="F4325" s="1">
        <f t="shared" si="941"/>
        <v>1</v>
      </c>
      <c r="G4325" s="1">
        <f t="shared" si="942"/>
        <v>0</v>
      </c>
      <c r="H4325" s="1">
        <f t="shared" si="943"/>
        <v>0</v>
      </c>
      <c r="I4325" s="1">
        <f t="shared" si="944"/>
        <v>1</v>
      </c>
      <c r="J4325" s="1" t="s">
        <v>707</v>
      </c>
      <c r="K4325" s="1">
        <f t="shared" si="945"/>
        <v>2</v>
      </c>
      <c r="L4325" s="1">
        <f t="shared" si="946"/>
        <v>0</v>
      </c>
      <c r="M4325" s="1">
        <f t="shared" si="947"/>
        <v>0</v>
      </c>
      <c r="N4325" s="1">
        <f t="shared" si="948"/>
        <v>0</v>
      </c>
      <c r="O4325" s="1">
        <f t="shared" si="949"/>
        <v>0</v>
      </c>
      <c r="P4325" s="1">
        <f t="shared" si="950"/>
        <v>1</v>
      </c>
      <c r="Q4325" s="1">
        <f t="shared" si="951"/>
        <v>0</v>
      </c>
      <c r="R4325" s="1" t="s">
        <v>605</v>
      </c>
      <c r="S4325" s="1">
        <f t="shared" si="952"/>
        <v>2</v>
      </c>
      <c r="T4325" s="1">
        <f t="shared" si="953"/>
        <v>0</v>
      </c>
      <c r="U4325" s="2">
        <v>2348</v>
      </c>
      <c r="V4325" s="2">
        <v>4333</v>
      </c>
      <c r="W4325" s="2"/>
      <c r="X4325" s="2"/>
      <c r="Y4325" s="2"/>
      <c r="Z4325" s="2"/>
      <c r="AA4325" s="1"/>
      <c r="AB4325" s="1"/>
      <c r="AC4325" s="1"/>
      <c r="AD4325" s="1"/>
    </row>
    <row r="4326" spans="1:30">
      <c r="A4326" s="3">
        <v>46239</v>
      </c>
      <c r="B4326" s="1" t="s">
        <v>708</v>
      </c>
      <c r="C4326" s="1">
        <v>1</v>
      </c>
      <c r="D4326" s="1">
        <v>0</v>
      </c>
      <c r="E4326" s="1">
        <f t="shared" si="940"/>
        <v>3</v>
      </c>
      <c r="F4326" s="1">
        <f t="shared" si="941"/>
        <v>1</v>
      </c>
      <c r="G4326" s="1">
        <f t="shared" si="942"/>
        <v>0</v>
      </c>
      <c r="H4326" s="1">
        <f t="shared" si="943"/>
        <v>0</v>
      </c>
      <c r="I4326" s="1">
        <f t="shared" si="944"/>
        <v>1</v>
      </c>
      <c r="J4326" s="1" t="s">
        <v>706</v>
      </c>
      <c r="K4326" s="1">
        <f t="shared" si="945"/>
        <v>1</v>
      </c>
      <c r="L4326" s="1">
        <f t="shared" si="946"/>
        <v>0</v>
      </c>
      <c r="M4326" s="1">
        <f t="shared" si="947"/>
        <v>0</v>
      </c>
      <c r="N4326" s="1">
        <f t="shared" si="948"/>
        <v>0</v>
      </c>
      <c r="O4326" s="1">
        <f t="shared" si="949"/>
        <v>0</v>
      </c>
      <c r="P4326" s="1">
        <f t="shared" si="950"/>
        <v>1</v>
      </c>
      <c r="Q4326" s="1">
        <f t="shared" si="951"/>
        <v>0</v>
      </c>
      <c r="R4326" s="1" t="s">
        <v>605</v>
      </c>
      <c r="S4326" s="1">
        <f t="shared" si="952"/>
        <v>1</v>
      </c>
      <c r="T4326" s="1">
        <f t="shared" si="953"/>
        <v>0</v>
      </c>
      <c r="U4326" s="2">
        <v>2586</v>
      </c>
      <c r="V4326" s="2"/>
      <c r="W4326" s="2"/>
      <c r="X4326" s="2"/>
      <c r="Y4326" s="2"/>
      <c r="Z4326" s="2"/>
      <c r="AA4326" s="1"/>
      <c r="AB4326" s="1"/>
      <c r="AC4326" s="1"/>
      <c r="AD4326" s="1"/>
    </row>
    <row r="4327" spans="1:30">
      <c r="A4327" s="3">
        <v>46239</v>
      </c>
      <c r="B4327" s="1" t="s">
        <v>694</v>
      </c>
      <c r="C4327" s="1">
        <v>1</v>
      </c>
      <c r="D4327" s="1">
        <v>6</v>
      </c>
      <c r="E4327" s="1">
        <f t="shared" si="940"/>
        <v>0</v>
      </c>
      <c r="F4327" s="1">
        <f t="shared" si="941"/>
        <v>0</v>
      </c>
      <c r="G4327" s="1">
        <f t="shared" si="942"/>
        <v>0</v>
      </c>
      <c r="H4327" s="1">
        <f t="shared" si="943"/>
        <v>1</v>
      </c>
      <c r="I4327" s="1">
        <f t="shared" si="944"/>
        <v>0</v>
      </c>
      <c r="J4327" s="1" t="s">
        <v>690</v>
      </c>
      <c r="K4327" s="1">
        <f t="shared" si="945"/>
        <v>1</v>
      </c>
      <c r="L4327" s="1">
        <f t="shared" si="946"/>
        <v>6</v>
      </c>
      <c r="M4327" s="1">
        <f t="shared" si="947"/>
        <v>3</v>
      </c>
      <c r="N4327" s="1">
        <f t="shared" si="948"/>
        <v>1</v>
      </c>
      <c r="O4327" s="1">
        <f t="shared" si="949"/>
        <v>0</v>
      </c>
      <c r="P4327" s="1">
        <f t="shared" si="950"/>
        <v>0</v>
      </c>
      <c r="Q4327" s="1">
        <f t="shared" si="951"/>
        <v>0</v>
      </c>
      <c r="R4327" s="1" t="s">
        <v>692</v>
      </c>
      <c r="S4327" s="1">
        <f t="shared" si="952"/>
        <v>1</v>
      </c>
      <c r="T4327" s="1">
        <f t="shared" si="953"/>
        <v>6</v>
      </c>
      <c r="U4327" s="2">
        <v>5149</v>
      </c>
      <c r="V4327" s="2">
        <v>2441</v>
      </c>
      <c r="W4327" s="2">
        <v>5135</v>
      </c>
      <c r="X4327" s="2">
        <v>5166</v>
      </c>
      <c r="Y4327" s="2">
        <v>2441</v>
      </c>
      <c r="Z4327" s="2">
        <v>2441</v>
      </c>
      <c r="AA4327" s="1">
        <v>5172</v>
      </c>
      <c r="AB4327" s="1"/>
      <c r="AC4327" s="1"/>
      <c r="AD4327" s="1"/>
    </row>
    <row r="4328" spans="1:30">
      <c r="A4328" s="3">
        <v>46239</v>
      </c>
      <c r="B4328" s="1" t="s">
        <v>221</v>
      </c>
      <c r="C4328" s="1">
        <v>1</v>
      </c>
      <c r="D4328" s="1">
        <v>5</v>
      </c>
      <c r="E4328" s="1">
        <f t="shared" si="940"/>
        <v>0</v>
      </c>
      <c r="F4328" s="1">
        <f t="shared" si="941"/>
        <v>0</v>
      </c>
      <c r="G4328" s="1">
        <f t="shared" si="942"/>
        <v>0</v>
      </c>
      <c r="H4328" s="1">
        <f t="shared" si="943"/>
        <v>1</v>
      </c>
      <c r="I4328" s="1">
        <f t="shared" si="944"/>
        <v>0</v>
      </c>
      <c r="J4328" s="1" t="s">
        <v>226</v>
      </c>
      <c r="K4328" s="1">
        <f t="shared" si="945"/>
        <v>1</v>
      </c>
      <c r="L4328" s="1">
        <f t="shared" si="946"/>
        <v>5</v>
      </c>
      <c r="M4328" s="1">
        <f t="shared" si="947"/>
        <v>3</v>
      </c>
      <c r="N4328" s="1">
        <f t="shared" si="948"/>
        <v>1</v>
      </c>
      <c r="O4328" s="1">
        <f t="shared" si="949"/>
        <v>0</v>
      </c>
      <c r="P4328" s="1">
        <f t="shared" si="950"/>
        <v>0</v>
      </c>
      <c r="Q4328" s="1">
        <f t="shared" si="951"/>
        <v>0</v>
      </c>
      <c r="R4328" s="1" t="s">
        <v>693</v>
      </c>
      <c r="S4328" s="1">
        <f t="shared" si="952"/>
        <v>1</v>
      </c>
      <c r="T4328" s="1">
        <f t="shared" si="953"/>
        <v>5</v>
      </c>
      <c r="U4328" s="2">
        <v>5173</v>
      </c>
      <c r="V4328" s="2">
        <v>2412</v>
      </c>
      <c r="W4328" s="2">
        <v>2412</v>
      </c>
      <c r="X4328" s="2">
        <v>3990</v>
      </c>
      <c r="Y4328" s="2">
        <v>5225</v>
      </c>
      <c r="Z4328" s="2">
        <v>1572</v>
      </c>
      <c r="AA4328" s="1"/>
      <c r="AB4328" s="1"/>
      <c r="AC4328" s="1"/>
      <c r="AD4328" s="1"/>
    </row>
    <row r="4329" spans="1:30">
      <c r="A4329" s="3">
        <v>46239</v>
      </c>
      <c r="B4329" s="1" t="s">
        <v>153</v>
      </c>
      <c r="C4329" s="1">
        <v>2</v>
      </c>
      <c r="D4329" s="1">
        <v>0</v>
      </c>
      <c r="E4329" s="1">
        <f t="shared" si="940"/>
        <v>3</v>
      </c>
      <c r="F4329" s="1">
        <f t="shared" si="941"/>
        <v>1</v>
      </c>
      <c r="G4329" s="1">
        <f t="shared" si="942"/>
        <v>0</v>
      </c>
      <c r="H4329" s="1">
        <f t="shared" si="943"/>
        <v>0</v>
      </c>
      <c r="I4329" s="1">
        <f t="shared" si="944"/>
        <v>1</v>
      </c>
      <c r="J4329" s="1" t="s">
        <v>149</v>
      </c>
      <c r="K4329" s="1">
        <f t="shared" si="945"/>
        <v>2</v>
      </c>
      <c r="L4329" s="1">
        <f t="shared" si="946"/>
        <v>0</v>
      </c>
      <c r="M4329" s="1">
        <f t="shared" si="947"/>
        <v>0</v>
      </c>
      <c r="N4329" s="1">
        <f t="shared" si="948"/>
        <v>0</v>
      </c>
      <c r="O4329" s="1">
        <f t="shared" si="949"/>
        <v>0</v>
      </c>
      <c r="P4329" s="1">
        <f t="shared" si="950"/>
        <v>1</v>
      </c>
      <c r="Q4329" s="1">
        <f t="shared" si="951"/>
        <v>0</v>
      </c>
      <c r="R4329" s="1" t="s">
        <v>693</v>
      </c>
      <c r="S4329" s="1">
        <f t="shared" si="952"/>
        <v>2</v>
      </c>
      <c r="T4329" s="1">
        <f t="shared" si="953"/>
        <v>0</v>
      </c>
      <c r="U4329" s="2">
        <v>1380</v>
      </c>
      <c r="V4329" s="2">
        <v>2134</v>
      </c>
      <c r="W4329" s="2"/>
      <c r="X4329" s="2"/>
      <c r="Y4329" s="2"/>
      <c r="Z4329" s="2"/>
      <c r="AA4329" s="1"/>
      <c r="AB4329" s="1"/>
      <c r="AC4329" s="1"/>
      <c r="AD4329" s="1"/>
    </row>
    <row r="4330" spans="1:30">
      <c r="A4330" s="3">
        <v>46239</v>
      </c>
      <c r="B4330" s="1" t="s">
        <v>152</v>
      </c>
      <c r="C4330" s="1">
        <v>2</v>
      </c>
      <c r="D4330" s="1">
        <v>0</v>
      </c>
      <c r="E4330" s="1">
        <f t="shared" si="940"/>
        <v>3</v>
      </c>
      <c r="F4330" s="1">
        <f t="shared" si="941"/>
        <v>1</v>
      </c>
      <c r="G4330" s="1">
        <f t="shared" si="942"/>
        <v>0</v>
      </c>
      <c r="H4330" s="1">
        <f t="shared" si="943"/>
        <v>0</v>
      </c>
      <c r="I4330" s="1">
        <f t="shared" si="944"/>
        <v>1</v>
      </c>
      <c r="J4330" s="1" t="s">
        <v>223</v>
      </c>
      <c r="K4330" s="1">
        <f t="shared" si="945"/>
        <v>2</v>
      </c>
      <c r="L4330" s="1">
        <f t="shared" si="946"/>
        <v>0</v>
      </c>
      <c r="M4330" s="1">
        <f t="shared" si="947"/>
        <v>0</v>
      </c>
      <c r="N4330" s="1">
        <f t="shared" si="948"/>
        <v>0</v>
      </c>
      <c r="O4330" s="1">
        <f t="shared" si="949"/>
        <v>0</v>
      </c>
      <c r="P4330" s="1">
        <f t="shared" si="950"/>
        <v>1</v>
      </c>
      <c r="Q4330" s="1">
        <f t="shared" si="951"/>
        <v>0</v>
      </c>
      <c r="R4330" s="1" t="s">
        <v>693</v>
      </c>
      <c r="S4330" s="1">
        <f t="shared" si="952"/>
        <v>2</v>
      </c>
      <c r="T4330" s="1">
        <f t="shared" si="953"/>
        <v>0</v>
      </c>
      <c r="U4330" s="2">
        <v>1935</v>
      </c>
      <c r="V4330" s="2">
        <v>4859</v>
      </c>
      <c r="W4330" s="2"/>
      <c r="X4330" s="2"/>
      <c r="Y4330" s="2"/>
      <c r="Z4330" s="2"/>
      <c r="AA4330" s="1"/>
      <c r="AB4330" s="1"/>
      <c r="AC4330" s="1"/>
      <c r="AD4330" s="1"/>
    </row>
    <row r="4331" spans="1:30">
      <c r="A4331" s="3">
        <v>46239</v>
      </c>
      <c r="B4331" s="1" t="s">
        <v>656</v>
      </c>
      <c r="C4331" s="1">
        <v>2</v>
      </c>
      <c r="D4331" s="1">
        <v>0</v>
      </c>
      <c r="E4331" s="1">
        <f t="shared" si="940"/>
        <v>3</v>
      </c>
      <c r="F4331" s="1">
        <f t="shared" si="941"/>
        <v>1</v>
      </c>
      <c r="G4331" s="1">
        <f t="shared" si="942"/>
        <v>0</v>
      </c>
      <c r="H4331" s="1">
        <f t="shared" si="943"/>
        <v>0</v>
      </c>
      <c r="I4331" s="1">
        <f t="shared" si="944"/>
        <v>1</v>
      </c>
      <c r="J4331" s="1" t="s">
        <v>655</v>
      </c>
      <c r="K4331" s="1">
        <f t="shared" si="945"/>
        <v>2</v>
      </c>
      <c r="L4331" s="1">
        <f t="shared" si="946"/>
        <v>0</v>
      </c>
      <c r="M4331" s="1">
        <f t="shared" si="947"/>
        <v>0</v>
      </c>
      <c r="N4331" s="1">
        <f t="shared" si="948"/>
        <v>0</v>
      </c>
      <c r="O4331" s="1">
        <f t="shared" si="949"/>
        <v>0</v>
      </c>
      <c r="P4331" s="1">
        <f t="shared" si="950"/>
        <v>1</v>
      </c>
      <c r="Q4331" s="1">
        <f t="shared" si="951"/>
        <v>0</v>
      </c>
      <c r="R4331" s="1" t="s">
        <v>499</v>
      </c>
      <c r="S4331" s="1">
        <f t="shared" si="952"/>
        <v>2</v>
      </c>
      <c r="T4331" s="1">
        <f t="shared" si="953"/>
        <v>0</v>
      </c>
      <c r="U4331" s="2">
        <v>5183</v>
      </c>
      <c r="V4331" s="2">
        <v>4064</v>
      </c>
      <c r="W4331" s="2"/>
      <c r="X4331" s="2"/>
      <c r="Y4331" s="2"/>
      <c r="Z4331" s="2"/>
      <c r="AA4331" s="1"/>
      <c r="AB4331" s="1"/>
      <c r="AC4331" s="1"/>
      <c r="AD4331" s="1"/>
    </row>
    <row r="4332" spans="1:30">
      <c r="A4332" s="3">
        <v>46240</v>
      </c>
      <c r="B4332" s="1" t="s">
        <v>87</v>
      </c>
      <c r="C4332" s="1">
        <v>4</v>
      </c>
      <c r="D4332" s="1">
        <v>0</v>
      </c>
      <c r="E4332" s="1">
        <f t="shared" si="940"/>
        <v>3</v>
      </c>
      <c r="F4332" s="1">
        <f t="shared" si="941"/>
        <v>1</v>
      </c>
      <c r="G4332" s="1">
        <f t="shared" si="942"/>
        <v>0</v>
      </c>
      <c r="H4332" s="1">
        <f t="shared" si="943"/>
        <v>0</v>
      </c>
      <c r="I4332" s="1">
        <f t="shared" si="944"/>
        <v>1</v>
      </c>
      <c r="J4332" s="1" t="s">
        <v>66</v>
      </c>
      <c r="K4332" s="1">
        <f t="shared" si="945"/>
        <v>4</v>
      </c>
      <c r="L4332" s="1">
        <f t="shared" si="946"/>
        <v>0</v>
      </c>
      <c r="M4332" s="1">
        <f t="shared" si="947"/>
        <v>0</v>
      </c>
      <c r="N4332" s="1">
        <f t="shared" si="948"/>
        <v>0</v>
      </c>
      <c r="O4332" s="1">
        <f t="shared" si="949"/>
        <v>0</v>
      </c>
      <c r="P4332" s="1">
        <f t="shared" si="950"/>
        <v>1</v>
      </c>
      <c r="Q4332" s="1">
        <f t="shared" si="951"/>
        <v>0</v>
      </c>
      <c r="R4332" s="1" t="s">
        <v>391</v>
      </c>
      <c r="S4332" s="1">
        <f t="shared" si="952"/>
        <v>4</v>
      </c>
      <c r="T4332" s="1">
        <f t="shared" si="953"/>
        <v>0</v>
      </c>
      <c r="U4332" s="2">
        <v>1408</v>
      </c>
      <c r="V4332" s="2">
        <v>2936</v>
      </c>
      <c r="W4332" s="2">
        <v>1408</v>
      </c>
      <c r="X4332" s="2">
        <v>5234</v>
      </c>
      <c r="Y4332" s="2"/>
      <c r="Z4332" s="2"/>
      <c r="AA4332" s="1"/>
      <c r="AB4332" s="1"/>
      <c r="AC4332" s="1"/>
      <c r="AD4332" s="1"/>
    </row>
    <row r="4333" spans="1:30">
      <c r="A4333" s="3">
        <v>46240</v>
      </c>
      <c r="B4333" s="1" t="s">
        <v>227</v>
      </c>
      <c r="C4333" s="1">
        <v>2</v>
      </c>
      <c r="D4333" s="1">
        <v>1</v>
      </c>
      <c r="E4333" s="1">
        <f t="shared" si="940"/>
        <v>3</v>
      </c>
      <c r="F4333" s="1">
        <f t="shared" si="941"/>
        <v>1</v>
      </c>
      <c r="G4333" s="1">
        <f t="shared" si="942"/>
        <v>0</v>
      </c>
      <c r="H4333" s="1">
        <f t="shared" si="943"/>
        <v>0</v>
      </c>
      <c r="I4333" s="1">
        <f t="shared" si="944"/>
        <v>0</v>
      </c>
      <c r="J4333" s="1" t="s">
        <v>217</v>
      </c>
      <c r="K4333" s="1">
        <f t="shared" si="945"/>
        <v>2</v>
      </c>
      <c r="L4333" s="1">
        <f t="shared" si="946"/>
        <v>1</v>
      </c>
      <c r="M4333" s="1">
        <f t="shared" si="947"/>
        <v>0</v>
      </c>
      <c r="N4333" s="1">
        <f t="shared" si="948"/>
        <v>0</v>
      </c>
      <c r="O4333" s="1">
        <f t="shared" si="949"/>
        <v>0</v>
      </c>
      <c r="P4333" s="1">
        <f t="shared" si="950"/>
        <v>1</v>
      </c>
      <c r="Q4333" s="1">
        <f t="shared" si="951"/>
        <v>0</v>
      </c>
      <c r="R4333" s="1" t="s">
        <v>391</v>
      </c>
      <c r="S4333" s="1">
        <f t="shared" si="952"/>
        <v>2</v>
      </c>
      <c r="T4333" s="1">
        <f t="shared" si="953"/>
        <v>1</v>
      </c>
      <c r="U4333" s="2">
        <v>1132</v>
      </c>
      <c r="V4333" s="2">
        <v>5236</v>
      </c>
      <c r="W4333" s="2">
        <v>1866</v>
      </c>
      <c r="X4333" s="2"/>
      <c r="Y4333" s="2"/>
      <c r="Z4333" s="2"/>
      <c r="AA4333" s="1"/>
      <c r="AB4333" s="1"/>
      <c r="AC4333" s="1"/>
      <c r="AD4333" s="1"/>
    </row>
    <row r="4334" spans="1:30">
      <c r="A4334" s="3">
        <v>46240</v>
      </c>
      <c r="B4334" s="1" t="s">
        <v>703</v>
      </c>
      <c r="C4334" s="1">
        <v>0</v>
      </c>
      <c r="D4334" s="1">
        <v>1</v>
      </c>
      <c r="E4334" s="1">
        <f t="shared" si="940"/>
        <v>0</v>
      </c>
      <c r="F4334" s="1">
        <f t="shared" si="941"/>
        <v>0</v>
      </c>
      <c r="G4334" s="1">
        <f t="shared" si="942"/>
        <v>0</v>
      </c>
      <c r="H4334" s="1">
        <f t="shared" si="943"/>
        <v>1</v>
      </c>
      <c r="I4334" s="1">
        <f t="shared" si="944"/>
        <v>0</v>
      </c>
      <c r="J4334" s="1" t="s">
        <v>596</v>
      </c>
      <c r="K4334" s="1">
        <f t="shared" si="945"/>
        <v>0</v>
      </c>
      <c r="L4334" s="1">
        <f t="shared" si="946"/>
        <v>1</v>
      </c>
      <c r="M4334" s="1">
        <f t="shared" si="947"/>
        <v>3</v>
      </c>
      <c r="N4334" s="1">
        <f t="shared" si="948"/>
        <v>1</v>
      </c>
      <c r="O4334" s="1">
        <f t="shared" si="949"/>
        <v>0</v>
      </c>
      <c r="P4334" s="1">
        <f t="shared" si="950"/>
        <v>0</v>
      </c>
      <c r="Q4334" s="1">
        <f t="shared" si="951"/>
        <v>1</v>
      </c>
      <c r="R4334" s="1" t="s">
        <v>605</v>
      </c>
      <c r="S4334" s="1">
        <f t="shared" si="952"/>
        <v>0</v>
      </c>
      <c r="T4334" s="1">
        <f t="shared" si="953"/>
        <v>1</v>
      </c>
      <c r="U4334" s="2">
        <v>1280</v>
      </c>
      <c r="V4334" s="2"/>
      <c r="W4334" s="2"/>
      <c r="X4334" s="2"/>
      <c r="Y4334" s="2"/>
      <c r="Z4334" s="2"/>
      <c r="AA4334" s="1"/>
      <c r="AB4334" s="1"/>
      <c r="AC4334" s="1"/>
      <c r="AD4334" s="1"/>
    </row>
    <row r="4335" spans="1:30">
      <c r="A4335" s="3">
        <v>46240</v>
      </c>
      <c r="B4335" s="1" t="s">
        <v>701</v>
      </c>
      <c r="C4335" s="1">
        <v>0</v>
      </c>
      <c r="D4335" s="1">
        <v>2</v>
      </c>
      <c r="E4335" s="1">
        <f t="shared" si="940"/>
        <v>0</v>
      </c>
      <c r="F4335" s="1">
        <f t="shared" si="941"/>
        <v>0</v>
      </c>
      <c r="G4335" s="1">
        <f t="shared" si="942"/>
        <v>0</v>
      </c>
      <c r="H4335" s="1">
        <f t="shared" si="943"/>
        <v>1</v>
      </c>
      <c r="I4335" s="1">
        <f t="shared" si="944"/>
        <v>0</v>
      </c>
      <c r="J4335" s="1" t="s">
        <v>432</v>
      </c>
      <c r="K4335" s="1">
        <f t="shared" si="945"/>
        <v>0</v>
      </c>
      <c r="L4335" s="1">
        <f t="shared" si="946"/>
        <v>2</v>
      </c>
      <c r="M4335" s="1">
        <f t="shared" si="947"/>
        <v>3</v>
      </c>
      <c r="N4335" s="1">
        <f t="shared" si="948"/>
        <v>1</v>
      </c>
      <c r="O4335" s="1">
        <f t="shared" si="949"/>
        <v>0</v>
      </c>
      <c r="P4335" s="1">
        <f t="shared" si="950"/>
        <v>0</v>
      </c>
      <c r="Q4335" s="1">
        <f t="shared" si="951"/>
        <v>1</v>
      </c>
      <c r="R4335" s="1" t="s">
        <v>605</v>
      </c>
      <c r="S4335" s="1">
        <f t="shared" si="952"/>
        <v>0</v>
      </c>
      <c r="T4335" s="1">
        <f t="shared" si="953"/>
        <v>2</v>
      </c>
      <c r="U4335" s="2">
        <v>5238</v>
      </c>
      <c r="V4335" s="2">
        <v>4105</v>
      </c>
      <c r="W4335" s="2"/>
      <c r="X4335" s="2"/>
      <c r="Y4335" s="2"/>
      <c r="Z4335" s="2"/>
      <c r="AA4335" s="1"/>
      <c r="AB4335" s="1"/>
      <c r="AC4335" s="1"/>
      <c r="AD4335" s="1"/>
    </row>
    <row r="4336" spans="1:30">
      <c r="A4336" s="3">
        <v>46240</v>
      </c>
      <c r="B4336" s="1" t="s">
        <v>696</v>
      </c>
      <c r="C4336" s="1">
        <v>3</v>
      </c>
      <c r="D4336" s="1">
        <v>1</v>
      </c>
      <c r="E4336" s="1">
        <f t="shared" si="940"/>
        <v>3</v>
      </c>
      <c r="F4336" s="1">
        <f t="shared" si="941"/>
        <v>1</v>
      </c>
      <c r="G4336" s="1">
        <f t="shared" si="942"/>
        <v>0</v>
      </c>
      <c r="H4336" s="1">
        <f t="shared" si="943"/>
        <v>0</v>
      </c>
      <c r="I4336" s="1">
        <f t="shared" si="944"/>
        <v>0</v>
      </c>
      <c r="J4336" s="1" t="s">
        <v>691</v>
      </c>
      <c r="K4336" s="1">
        <f t="shared" si="945"/>
        <v>3</v>
      </c>
      <c r="L4336" s="1">
        <f t="shared" si="946"/>
        <v>1</v>
      </c>
      <c r="M4336" s="1">
        <f t="shared" si="947"/>
        <v>0</v>
      </c>
      <c r="N4336" s="1">
        <f t="shared" si="948"/>
        <v>0</v>
      </c>
      <c r="O4336" s="1">
        <f t="shared" si="949"/>
        <v>0</v>
      </c>
      <c r="P4336" s="1">
        <f t="shared" si="950"/>
        <v>1</v>
      </c>
      <c r="Q4336" s="1">
        <f t="shared" si="951"/>
        <v>0</v>
      </c>
      <c r="R4336" s="1" t="s">
        <v>692</v>
      </c>
      <c r="S4336" s="1">
        <f t="shared" si="952"/>
        <v>3</v>
      </c>
      <c r="T4336" s="1">
        <f t="shared" si="953"/>
        <v>1</v>
      </c>
      <c r="U4336" s="2">
        <v>5092</v>
      </c>
      <c r="V4336" s="2">
        <v>5239</v>
      </c>
      <c r="W4336" s="2">
        <v>5240</v>
      </c>
      <c r="X4336" s="2">
        <v>5241</v>
      </c>
      <c r="Y4336" s="2"/>
      <c r="Z4336" s="2"/>
      <c r="AA4336" s="1"/>
      <c r="AB4336" s="1"/>
      <c r="AC4336" s="1"/>
      <c r="AD4336" s="1"/>
    </row>
    <row r="4337" spans="1:30">
      <c r="A4337" s="3">
        <v>46241</v>
      </c>
      <c r="B4337" s="1" t="s">
        <v>47</v>
      </c>
      <c r="C4337" s="1">
        <v>1</v>
      </c>
      <c r="D4337" s="1">
        <v>3</v>
      </c>
      <c r="E4337" s="1">
        <f t="shared" si="940"/>
        <v>0</v>
      </c>
      <c r="F4337" s="1">
        <f t="shared" si="941"/>
        <v>0</v>
      </c>
      <c r="G4337" s="1">
        <f t="shared" si="942"/>
        <v>0</v>
      </c>
      <c r="H4337" s="1">
        <f t="shared" si="943"/>
        <v>1</v>
      </c>
      <c r="I4337" s="1">
        <f t="shared" si="944"/>
        <v>0</v>
      </c>
      <c r="J4337" s="1" t="s">
        <v>154</v>
      </c>
      <c r="K4337" s="1">
        <f t="shared" si="945"/>
        <v>1</v>
      </c>
      <c r="L4337" s="1">
        <f t="shared" si="946"/>
        <v>3</v>
      </c>
      <c r="M4337" s="1">
        <f t="shared" si="947"/>
        <v>3</v>
      </c>
      <c r="N4337" s="1">
        <f t="shared" si="948"/>
        <v>1</v>
      </c>
      <c r="O4337" s="1">
        <f t="shared" si="949"/>
        <v>0</v>
      </c>
      <c r="P4337" s="1">
        <f t="shared" si="950"/>
        <v>0</v>
      </c>
      <c r="Q4337" s="1">
        <f t="shared" si="951"/>
        <v>0</v>
      </c>
      <c r="R4337" s="1" t="s">
        <v>419</v>
      </c>
      <c r="S4337" s="1">
        <f t="shared" si="952"/>
        <v>1</v>
      </c>
      <c r="T4337" s="1">
        <f t="shared" si="953"/>
        <v>3</v>
      </c>
      <c r="U4337" s="2">
        <v>1070</v>
      </c>
      <c r="V4337" s="2">
        <v>5148</v>
      </c>
      <c r="W4337" s="2">
        <v>3051</v>
      </c>
      <c r="X4337" s="2">
        <v>1051</v>
      </c>
      <c r="Y4337" s="2"/>
      <c r="Z4337" s="2"/>
      <c r="AA4337" s="1"/>
      <c r="AB4337" s="1"/>
      <c r="AC4337" s="1"/>
      <c r="AD4337" s="1"/>
    </row>
    <row r="4338" spans="1:30">
      <c r="A4338" s="3">
        <v>46241</v>
      </c>
      <c r="B4338" s="1" t="s">
        <v>92</v>
      </c>
      <c r="C4338" s="1">
        <v>2</v>
      </c>
      <c r="D4338" s="1">
        <v>0</v>
      </c>
      <c r="E4338" s="1">
        <f t="shared" si="940"/>
        <v>3</v>
      </c>
      <c r="F4338" s="1">
        <f t="shared" si="941"/>
        <v>1</v>
      </c>
      <c r="G4338" s="1">
        <f t="shared" si="942"/>
        <v>0</v>
      </c>
      <c r="H4338" s="1">
        <f t="shared" si="943"/>
        <v>0</v>
      </c>
      <c r="I4338" s="1">
        <f t="shared" si="944"/>
        <v>1</v>
      </c>
      <c r="J4338" s="1" t="s">
        <v>228</v>
      </c>
      <c r="K4338" s="1">
        <f t="shared" si="945"/>
        <v>2</v>
      </c>
      <c r="L4338" s="1">
        <f t="shared" si="946"/>
        <v>0</v>
      </c>
      <c r="M4338" s="1">
        <f t="shared" si="947"/>
        <v>0</v>
      </c>
      <c r="N4338" s="1">
        <f t="shared" si="948"/>
        <v>0</v>
      </c>
      <c r="O4338" s="1">
        <f t="shared" si="949"/>
        <v>0</v>
      </c>
      <c r="P4338" s="1">
        <f t="shared" si="950"/>
        <v>1</v>
      </c>
      <c r="Q4338" s="1">
        <f t="shared" si="951"/>
        <v>0</v>
      </c>
      <c r="R4338" s="1" t="s">
        <v>419</v>
      </c>
      <c r="S4338" s="1">
        <f t="shared" si="952"/>
        <v>2</v>
      </c>
      <c r="T4338" s="1">
        <f t="shared" si="953"/>
        <v>0</v>
      </c>
      <c r="U4338" s="2">
        <v>1428</v>
      </c>
      <c r="V4338" s="2">
        <v>3750</v>
      </c>
      <c r="W4338" s="2"/>
      <c r="X4338" s="2"/>
      <c r="Y4338" s="2"/>
      <c r="Z4338" s="2"/>
      <c r="AA4338" s="1"/>
      <c r="AB4338" s="1"/>
      <c r="AC4338" s="1"/>
      <c r="AD4338" s="1"/>
    </row>
    <row r="4339" spans="1:30">
      <c r="A4339" s="3">
        <v>46242</v>
      </c>
      <c r="B4339" s="1" t="s">
        <v>148</v>
      </c>
      <c r="C4339" s="1">
        <v>2</v>
      </c>
      <c r="D4339" s="1">
        <v>1</v>
      </c>
      <c r="E4339" s="1">
        <f t="shared" si="940"/>
        <v>3</v>
      </c>
      <c r="F4339" s="1">
        <f t="shared" si="941"/>
        <v>1</v>
      </c>
      <c r="G4339" s="1">
        <f t="shared" si="942"/>
        <v>0</v>
      </c>
      <c r="H4339" s="1">
        <f t="shared" si="943"/>
        <v>0</v>
      </c>
      <c r="I4339" s="1">
        <f t="shared" si="944"/>
        <v>0</v>
      </c>
      <c r="J4339" s="1" t="s">
        <v>234</v>
      </c>
      <c r="K4339" s="1">
        <f t="shared" si="945"/>
        <v>2</v>
      </c>
      <c r="L4339" s="1">
        <f t="shared" si="946"/>
        <v>1</v>
      </c>
      <c r="M4339" s="1">
        <f t="shared" si="947"/>
        <v>0</v>
      </c>
      <c r="N4339" s="1">
        <f t="shared" si="948"/>
        <v>0</v>
      </c>
      <c r="O4339" s="1">
        <f t="shared" si="949"/>
        <v>0</v>
      </c>
      <c r="P4339" s="1">
        <f t="shared" si="950"/>
        <v>1</v>
      </c>
      <c r="Q4339" s="1">
        <f t="shared" si="951"/>
        <v>0</v>
      </c>
      <c r="R4339" s="1" t="s">
        <v>352</v>
      </c>
      <c r="S4339" s="1">
        <f t="shared" si="952"/>
        <v>2</v>
      </c>
      <c r="T4339" s="1">
        <f t="shared" si="953"/>
        <v>1</v>
      </c>
      <c r="U4339" s="2">
        <v>5073</v>
      </c>
      <c r="V4339" s="2">
        <v>4218</v>
      </c>
      <c r="W4339" s="2">
        <v>9999</v>
      </c>
      <c r="X4339" s="2"/>
      <c r="Y4339" s="2"/>
      <c r="Z4339" s="2"/>
      <c r="AA4339" s="1"/>
      <c r="AB4339" s="1"/>
      <c r="AC4339" s="1"/>
      <c r="AD4339" s="1"/>
    </row>
    <row r="4340" spans="1:30">
      <c r="A4340" s="3">
        <v>46242</v>
      </c>
      <c r="B4340" s="1" t="s">
        <v>302</v>
      </c>
      <c r="C4340" s="1">
        <v>2</v>
      </c>
      <c r="D4340" s="1">
        <v>2</v>
      </c>
      <c r="E4340" s="1">
        <f t="shared" si="940"/>
        <v>1</v>
      </c>
      <c r="F4340" s="1">
        <f t="shared" si="941"/>
        <v>0</v>
      </c>
      <c r="G4340" s="1">
        <f t="shared" si="942"/>
        <v>1</v>
      </c>
      <c r="H4340" s="1">
        <f t="shared" si="943"/>
        <v>0</v>
      </c>
      <c r="I4340" s="1">
        <f t="shared" si="944"/>
        <v>0</v>
      </c>
      <c r="J4340" s="1" t="s">
        <v>196</v>
      </c>
      <c r="K4340" s="1">
        <f t="shared" si="945"/>
        <v>2</v>
      </c>
      <c r="L4340" s="1">
        <f t="shared" si="946"/>
        <v>2</v>
      </c>
      <c r="M4340" s="1">
        <f t="shared" si="947"/>
        <v>1</v>
      </c>
      <c r="N4340" s="1">
        <f t="shared" si="948"/>
        <v>0</v>
      </c>
      <c r="O4340" s="1">
        <f t="shared" si="949"/>
        <v>1</v>
      </c>
      <c r="P4340" s="1">
        <f t="shared" si="950"/>
        <v>0</v>
      </c>
      <c r="Q4340" s="1">
        <f t="shared" si="951"/>
        <v>0</v>
      </c>
      <c r="R4340" s="1" t="s">
        <v>352</v>
      </c>
      <c r="S4340" s="1">
        <f t="shared" si="952"/>
        <v>2</v>
      </c>
      <c r="T4340" s="1">
        <f t="shared" si="953"/>
        <v>2</v>
      </c>
      <c r="U4340" s="2">
        <v>2853</v>
      </c>
      <c r="V4340" s="2">
        <v>1249</v>
      </c>
      <c r="W4340" s="2">
        <v>1145</v>
      </c>
      <c r="X4340" s="2">
        <v>1867</v>
      </c>
      <c r="Y4340" s="2"/>
      <c r="Z4340" s="2"/>
      <c r="AA4340" s="1"/>
      <c r="AB4340" s="1"/>
      <c r="AC4340" s="1"/>
      <c r="AD4340" s="1"/>
    </row>
    <row r="4341" spans="1:30">
      <c r="A4341" s="3">
        <v>46242</v>
      </c>
      <c r="B4341" s="1" t="s">
        <v>50</v>
      </c>
      <c r="C4341" s="1">
        <v>2</v>
      </c>
      <c r="D4341" s="1">
        <v>1</v>
      </c>
      <c r="E4341" s="1">
        <f t="shared" si="940"/>
        <v>3</v>
      </c>
      <c r="F4341" s="1">
        <f t="shared" si="941"/>
        <v>1</v>
      </c>
      <c r="G4341" s="1">
        <f t="shared" si="942"/>
        <v>0</v>
      </c>
      <c r="H4341" s="1">
        <f t="shared" si="943"/>
        <v>0</v>
      </c>
      <c r="I4341" s="1">
        <f t="shared" si="944"/>
        <v>0</v>
      </c>
      <c r="J4341" s="1" t="s">
        <v>37</v>
      </c>
      <c r="K4341" s="1">
        <f t="shared" si="945"/>
        <v>2</v>
      </c>
      <c r="L4341" s="1">
        <f t="shared" si="946"/>
        <v>1</v>
      </c>
      <c r="M4341" s="1">
        <f t="shared" si="947"/>
        <v>0</v>
      </c>
      <c r="N4341" s="1">
        <f t="shared" si="948"/>
        <v>0</v>
      </c>
      <c r="O4341" s="1">
        <f t="shared" si="949"/>
        <v>0</v>
      </c>
      <c r="P4341" s="1">
        <f t="shared" si="950"/>
        <v>1</v>
      </c>
      <c r="Q4341" s="1">
        <f t="shared" si="951"/>
        <v>0</v>
      </c>
      <c r="R4341" s="1" t="s">
        <v>352</v>
      </c>
      <c r="S4341" s="1">
        <f t="shared" si="952"/>
        <v>2</v>
      </c>
      <c r="T4341" s="1">
        <f t="shared" si="953"/>
        <v>1</v>
      </c>
      <c r="U4341" s="2">
        <v>3507</v>
      </c>
      <c r="V4341" s="2">
        <v>2407</v>
      </c>
      <c r="W4341" s="2">
        <v>3373</v>
      </c>
      <c r="X4341" s="2"/>
      <c r="Y4341" s="2"/>
      <c r="Z4341" s="2"/>
      <c r="AA4341" s="1"/>
      <c r="AB4341" s="1"/>
      <c r="AC4341" s="1"/>
      <c r="AD4341" s="1"/>
    </row>
    <row r="4342" spans="1:30">
      <c r="A4342" s="3">
        <v>46242</v>
      </c>
      <c r="B4342" s="1" t="s">
        <v>266</v>
      </c>
      <c r="C4342" s="1">
        <v>1</v>
      </c>
      <c r="D4342" s="1">
        <v>1</v>
      </c>
      <c r="E4342" s="1">
        <f t="shared" si="940"/>
        <v>1</v>
      </c>
      <c r="F4342" s="1">
        <f t="shared" si="941"/>
        <v>0</v>
      </c>
      <c r="G4342" s="1">
        <f t="shared" si="942"/>
        <v>1</v>
      </c>
      <c r="H4342" s="1">
        <f t="shared" si="943"/>
        <v>0</v>
      </c>
      <c r="I4342" s="1">
        <f t="shared" si="944"/>
        <v>0</v>
      </c>
      <c r="J4342" s="1" t="s">
        <v>254</v>
      </c>
      <c r="K4342" s="1">
        <f t="shared" si="945"/>
        <v>1</v>
      </c>
      <c r="L4342" s="1">
        <f t="shared" si="946"/>
        <v>1</v>
      </c>
      <c r="M4342" s="1">
        <f t="shared" si="947"/>
        <v>1</v>
      </c>
      <c r="N4342" s="1">
        <f t="shared" si="948"/>
        <v>0</v>
      </c>
      <c r="O4342" s="1">
        <f t="shared" si="949"/>
        <v>1</v>
      </c>
      <c r="P4342" s="1">
        <f t="shared" si="950"/>
        <v>0</v>
      </c>
      <c r="Q4342" s="1">
        <f t="shared" si="951"/>
        <v>0</v>
      </c>
      <c r="R4342" s="1" t="s">
        <v>352</v>
      </c>
      <c r="S4342" s="1">
        <f t="shared" si="952"/>
        <v>1</v>
      </c>
      <c r="T4342" s="1">
        <f t="shared" si="953"/>
        <v>1</v>
      </c>
      <c r="U4342" s="2">
        <v>1779</v>
      </c>
      <c r="V4342" s="2">
        <v>5031</v>
      </c>
      <c r="W4342" s="2"/>
      <c r="X4342" s="2"/>
      <c r="Y4342" s="2"/>
      <c r="Z4342" s="2"/>
      <c r="AA4342" s="1"/>
      <c r="AB4342" s="1"/>
      <c r="AC4342" s="1"/>
      <c r="AD4342" s="1"/>
    </row>
    <row r="4343" spans="1:30">
      <c r="A4343" s="3">
        <v>46242</v>
      </c>
      <c r="B4343" s="1" t="s">
        <v>108</v>
      </c>
      <c r="C4343" s="1">
        <v>0</v>
      </c>
      <c r="D4343" s="1">
        <v>1</v>
      </c>
      <c r="E4343" s="1">
        <f t="shared" si="940"/>
        <v>0</v>
      </c>
      <c r="F4343" s="1">
        <f t="shared" si="941"/>
        <v>0</v>
      </c>
      <c r="G4343" s="1">
        <f t="shared" si="942"/>
        <v>0</v>
      </c>
      <c r="H4343" s="1">
        <f t="shared" si="943"/>
        <v>1</v>
      </c>
      <c r="I4343" s="1">
        <f t="shared" si="944"/>
        <v>0</v>
      </c>
      <c r="J4343" s="1" t="s">
        <v>133</v>
      </c>
      <c r="K4343" s="1">
        <f t="shared" si="945"/>
        <v>0</v>
      </c>
      <c r="L4343" s="1">
        <f t="shared" si="946"/>
        <v>1</v>
      </c>
      <c r="M4343" s="1">
        <f t="shared" si="947"/>
        <v>3</v>
      </c>
      <c r="N4343" s="1">
        <f t="shared" si="948"/>
        <v>1</v>
      </c>
      <c r="O4343" s="1">
        <f t="shared" si="949"/>
        <v>0</v>
      </c>
      <c r="P4343" s="1">
        <f t="shared" si="950"/>
        <v>0</v>
      </c>
      <c r="Q4343" s="1">
        <f t="shared" si="951"/>
        <v>1</v>
      </c>
      <c r="R4343" s="1" t="s">
        <v>419</v>
      </c>
      <c r="S4343" s="1">
        <f t="shared" si="952"/>
        <v>0</v>
      </c>
      <c r="T4343" s="1">
        <f t="shared" si="953"/>
        <v>1</v>
      </c>
      <c r="U4343" s="2">
        <v>1665</v>
      </c>
      <c r="V4343" s="2"/>
      <c r="W4343" s="2"/>
      <c r="X4343" s="2"/>
      <c r="Y4343" s="2"/>
      <c r="Z4343" s="2"/>
      <c r="AA4343" s="1"/>
      <c r="AB4343" s="1"/>
      <c r="AC4343" s="1"/>
      <c r="AD4343" s="1"/>
    </row>
    <row r="4344" spans="1:30">
      <c r="A4344" s="3">
        <v>46242</v>
      </c>
      <c r="B4344" s="1" t="s">
        <v>230</v>
      </c>
      <c r="C4344" s="1">
        <v>2</v>
      </c>
      <c r="D4344" s="1">
        <v>1</v>
      </c>
      <c r="E4344" s="1">
        <f t="shared" si="940"/>
        <v>3</v>
      </c>
      <c r="F4344" s="1">
        <f t="shared" si="941"/>
        <v>1</v>
      </c>
      <c r="G4344" s="1">
        <f t="shared" si="942"/>
        <v>0</v>
      </c>
      <c r="H4344" s="1">
        <f t="shared" si="943"/>
        <v>0</v>
      </c>
      <c r="I4344" s="1">
        <f t="shared" si="944"/>
        <v>0</v>
      </c>
      <c r="J4344" s="1" t="s">
        <v>198</v>
      </c>
      <c r="K4344" s="1">
        <f t="shared" si="945"/>
        <v>2</v>
      </c>
      <c r="L4344" s="1">
        <f t="shared" si="946"/>
        <v>1</v>
      </c>
      <c r="M4344" s="1">
        <f t="shared" si="947"/>
        <v>0</v>
      </c>
      <c r="N4344" s="1">
        <f t="shared" si="948"/>
        <v>0</v>
      </c>
      <c r="O4344" s="1">
        <f t="shared" si="949"/>
        <v>0</v>
      </c>
      <c r="P4344" s="1">
        <f t="shared" si="950"/>
        <v>1</v>
      </c>
      <c r="Q4344" s="1">
        <f t="shared" si="951"/>
        <v>0</v>
      </c>
      <c r="R4344" s="1" t="s">
        <v>419</v>
      </c>
      <c r="S4344" s="1">
        <f t="shared" si="952"/>
        <v>2</v>
      </c>
      <c r="T4344" s="1">
        <f t="shared" si="953"/>
        <v>1</v>
      </c>
      <c r="U4344" s="2">
        <v>5194</v>
      </c>
      <c r="V4344" s="2">
        <v>9999</v>
      </c>
      <c r="W4344" s="2">
        <v>4193</v>
      </c>
      <c r="X4344" s="2"/>
      <c r="Y4344" s="2"/>
      <c r="Z4344" s="2"/>
      <c r="AA4344" s="1"/>
      <c r="AB4344" s="1"/>
      <c r="AC4344" s="1"/>
      <c r="AD4344" s="1"/>
    </row>
    <row r="4345" spans="1:30">
      <c r="A4345" s="3">
        <v>46242</v>
      </c>
      <c r="B4345" s="1" t="s">
        <v>294</v>
      </c>
      <c r="C4345" s="1">
        <v>2</v>
      </c>
      <c r="D4345" s="1">
        <v>2</v>
      </c>
      <c r="E4345" s="1">
        <f t="shared" si="940"/>
        <v>1</v>
      </c>
      <c r="F4345" s="1">
        <f t="shared" si="941"/>
        <v>0</v>
      </c>
      <c r="G4345" s="1">
        <f t="shared" si="942"/>
        <v>1</v>
      </c>
      <c r="H4345" s="1">
        <f t="shared" si="943"/>
        <v>0</v>
      </c>
      <c r="I4345" s="1">
        <f t="shared" si="944"/>
        <v>0</v>
      </c>
      <c r="J4345" s="1" t="s">
        <v>200</v>
      </c>
      <c r="K4345" s="1">
        <f t="shared" si="945"/>
        <v>2</v>
      </c>
      <c r="L4345" s="1">
        <f t="shared" si="946"/>
        <v>2</v>
      </c>
      <c r="M4345" s="1">
        <f t="shared" si="947"/>
        <v>1</v>
      </c>
      <c r="N4345" s="1">
        <f t="shared" si="948"/>
        <v>0</v>
      </c>
      <c r="O4345" s="1">
        <f t="shared" si="949"/>
        <v>1</v>
      </c>
      <c r="P4345" s="1">
        <f t="shared" si="950"/>
        <v>0</v>
      </c>
      <c r="Q4345" s="1">
        <f t="shared" si="951"/>
        <v>0</v>
      </c>
      <c r="R4345" s="1" t="s">
        <v>427</v>
      </c>
      <c r="S4345" s="1">
        <f t="shared" si="952"/>
        <v>2</v>
      </c>
      <c r="T4345" s="1">
        <f t="shared" si="953"/>
        <v>2</v>
      </c>
      <c r="U4345" s="2">
        <v>3571</v>
      </c>
      <c r="V4345" s="2">
        <v>5243</v>
      </c>
      <c r="W4345" s="2">
        <v>2389</v>
      </c>
      <c r="X4345" s="2">
        <v>5244</v>
      </c>
      <c r="Y4345" s="2"/>
      <c r="Z4345" s="2"/>
      <c r="AA4345" s="1"/>
      <c r="AB4345" s="1"/>
      <c r="AC4345" s="1"/>
      <c r="AD4345" s="1"/>
    </row>
    <row r="4346" spans="1:30">
      <c r="A4346" s="3">
        <v>46242</v>
      </c>
      <c r="B4346" s="1" t="s">
        <v>55</v>
      </c>
      <c r="C4346" s="1">
        <v>2</v>
      </c>
      <c r="D4346" s="1">
        <v>2</v>
      </c>
      <c r="E4346" s="1">
        <f t="shared" si="940"/>
        <v>1</v>
      </c>
      <c r="F4346" s="1">
        <f t="shared" si="941"/>
        <v>0</v>
      </c>
      <c r="G4346" s="1">
        <f t="shared" si="942"/>
        <v>1</v>
      </c>
      <c r="H4346" s="1">
        <f t="shared" si="943"/>
        <v>0</v>
      </c>
      <c r="I4346" s="1">
        <f t="shared" si="944"/>
        <v>0</v>
      </c>
      <c r="J4346" s="1" t="s">
        <v>75</v>
      </c>
      <c r="K4346" s="1">
        <f t="shared" si="945"/>
        <v>2</v>
      </c>
      <c r="L4346" s="1">
        <f t="shared" si="946"/>
        <v>2</v>
      </c>
      <c r="M4346" s="1">
        <f t="shared" si="947"/>
        <v>1</v>
      </c>
      <c r="N4346" s="1">
        <f t="shared" si="948"/>
        <v>0</v>
      </c>
      <c r="O4346" s="1">
        <f t="shared" si="949"/>
        <v>1</v>
      </c>
      <c r="P4346" s="1">
        <f t="shared" si="950"/>
        <v>0</v>
      </c>
      <c r="Q4346" s="1">
        <f t="shared" si="951"/>
        <v>0</v>
      </c>
      <c r="R4346" s="1" t="s">
        <v>427</v>
      </c>
      <c r="S4346" s="1">
        <f t="shared" si="952"/>
        <v>2</v>
      </c>
      <c r="T4346" s="1">
        <f t="shared" si="953"/>
        <v>2</v>
      </c>
      <c r="U4346" s="2">
        <v>1777</v>
      </c>
      <c r="V4346" s="2">
        <v>4347</v>
      </c>
      <c r="W4346" s="2">
        <v>1348</v>
      </c>
      <c r="X4346" s="2">
        <v>3471</v>
      </c>
      <c r="Y4346" s="2"/>
      <c r="Z4346" s="2"/>
      <c r="AA4346" s="1"/>
      <c r="AB4346" s="1"/>
      <c r="AC4346" s="1"/>
      <c r="AD4346" s="1"/>
    </row>
    <row r="4347" spans="1:30">
      <c r="A4347" s="3">
        <v>46242</v>
      </c>
      <c r="B4347" s="1" t="s">
        <v>236</v>
      </c>
      <c r="C4347" s="1">
        <v>2</v>
      </c>
      <c r="D4347" s="1">
        <v>0</v>
      </c>
      <c r="E4347" s="1">
        <f t="shared" si="940"/>
        <v>3</v>
      </c>
      <c r="F4347" s="1">
        <f t="shared" si="941"/>
        <v>1</v>
      </c>
      <c r="G4347" s="1">
        <f t="shared" si="942"/>
        <v>0</v>
      </c>
      <c r="H4347" s="1">
        <f t="shared" si="943"/>
        <v>0</v>
      </c>
      <c r="I4347" s="1">
        <f t="shared" si="944"/>
        <v>1</v>
      </c>
      <c r="J4347" s="1" t="s">
        <v>252</v>
      </c>
      <c r="K4347" s="1">
        <f t="shared" si="945"/>
        <v>2</v>
      </c>
      <c r="L4347" s="1">
        <f t="shared" si="946"/>
        <v>0</v>
      </c>
      <c r="M4347" s="1">
        <f t="shared" si="947"/>
        <v>0</v>
      </c>
      <c r="N4347" s="1">
        <f t="shared" si="948"/>
        <v>0</v>
      </c>
      <c r="O4347" s="1">
        <f t="shared" si="949"/>
        <v>0</v>
      </c>
      <c r="P4347" s="1">
        <f t="shared" si="950"/>
        <v>1</v>
      </c>
      <c r="Q4347" s="1">
        <f t="shared" si="951"/>
        <v>0</v>
      </c>
      <c r="R4347" s="1" t="s">
        <v>427</v>
      </c>
      <c r="S4347" s="1">
        <f t="shared" si="952"/>
        <v>2</v>
      </c>
      <c r="T4347" s="1">
        <f t="shared" si="953"/>
        <v>0</v>
      </c>
      <c r="U4347" s="2">
        <v>3104</v>
      </c>
      <c r="V4347" s="2">
        <v>4954</v>
      </c>
      <c r="W4347" s="2"/>
      <c r="X4347" s="2"/>
      <c r="Y4347" s="2"/>
      <c r="Z4347" s="2"/>
      <c r="AA4347" s="1"/>
      <c r="AB4347" s="1"/>
      <c r="AC4347" s="1"/>
      <c r="AD4347" s="1"/>
    </row>
    <row r="4348" spans="1:30">
      <c r="A4348" s="3">
        <v>46242</v>
      </c>
      <c r="B4348" s="1" t="s">
        <v>166</v>
      </c>
      <c r="C4348" s="1">
        <v>2</v>
      </c>
      <c r="D4348" s="1">
        <v>0</v>
      </c>
      <c r="E4348" s="1">
        <f t="shared" si="940"/>
        <v>3</v>
      </c>
      <c r="F4348" s="1">
        <f t="shared" si="941"/>
        <v>1</v>
      </c>
      <c r="G4348" s="1">
        <f t="shared" si="942"/>
        <v>0</v>
      </c>
      <c r="H4348" s="1">
        <f t="shared" si="943"/>
        <v>0</v>
      </c>
      <c r="I4348" s="1">
        <f t="shared" si="944"/>
        <v>1</v>
      </c>
      <c r="J4348" s="1" t="s">
        <v>57</v>
      </c>
      <c r="K4348" s="1">
        <f t="shared" si="945"/>
        <v>2</v>
      </c>
      <c r="L4348" s="1">
        <f t="shared" si="946"/>
        <v>0</v>
      </c>
      <c r="M4348" s="1">
        <f t="shared" si="947"/>
        <v>0</v>
      </c>
      <c r="N4348" s="1">
        <f t="shared" si="948"/>
        <v>0</v>
      </c>
      <c r="O4348" s="1">
        <f t="shared" si="949"/>
        <v>0</v>
      </c>
      <c r="P4348" s="1">
        <f t="shared" si="950"/>
        <v>1</v>
      </c>
      <c r="Q4348" s="1">
        <f t="shared" si="951"/>
        <v>0</v>
      </c>
      <c r="R4348" s="1" t="s">
        <v>427</v>
      </c>
      <c r="S4348" s="1">
        <f t="shared" si="952"/>
        <v>2</v>
      </c>
      <c r="T4348" s="1">
        <f t="shared" si="953"/>
        <v>0</v>
      </c>
      <c r="U4348" s="2">
        <v>1131</v>
      </c>
      <c r="V4348" s="2">
        <v>1330</v>
      </c>
      <c r="W4348" s="2"/>
      <c r="X4348" s="2"/>
      <c r="Y4348" s="2"/>
      <c r="Z4348" s="2"/>
      <c r="AA4348" s="1"/>
      <c r="AB4348" s="1"/>
      <c r="AC4348" s="1"/>
      <c r="AD4348" s="1"/>
    </row>
    <row r="4349" spans="1:30">
      <c r="A4349" s="3">
        <v>46242</v>
      </c>
      <c r="B4349" s="1" t="s">
        <v>171</v>
      </c>
      <c r="C4349" s="1">
        <v>1</v>
      </c>
      <c r="D4349" s="1">
        <v>2</v>
      </c>
      <c r="E4349" s="1">
        <f t="shared" si="940"/>
        <v>0</v>
      </c>
      <c r="F4349" s="1">
        <f t="shared" si="941"/>
        <v>0</v>
      </c>
      <c r="G4349" s="1">
        <f t="shared" si="942"/>
        <v>0</v>
      </c>
      <c r="H4349" s="1">
        <f t="shared" si="943"/>
        <v>1</v>
      </c>
      <c r="I4349" s="1">
        <f t="shared" si="944"/>
        <v>0</v>
      </c>
      <c r="J4349" s="1" t="s">
        <v>213</v>
      </c>
      <c r="K4349" s="1">
        <f t="shared" si="945"/>
        <v>1</v>
      </c>
      <c r="L4349" s="1">
        <f t="shared" si="946"/>
        <v>2</v>
      </c>
      <c r="M4349" s="1">
        <f t="shared" si="947"/>
        <v>3</v>
      </c>
      <c r="N4349" s="1">
        <f t="shared" si="948"/>
        <v>1</v>
      </c>
      <c r="O4349" s="1">
        <f t="shared" si="949"/>
        <v>0</v>
      </c>
      <c r="P4349" s="1">
        <f t="shared" si="950"/>
        <v>0</v>
      </c>
      <c r="Q4349" s="1">
        <f t="shared" si="951"/>
        <v>0</v>
      </c>
      <c r="R4349" s="1" t="s">
        <v>428</v>
      </c>
      <c r="S4349" s="1">
        <f t="shared" si="952"/>
        <v>1</v>
      </c>
      <c r="T4349" s="1">
        <f t="shared" si="953"/>
        <v>2</v>
      </c>
      <c r="U4349" s="2">
        <v>5245</v>
      </c>
      <c r="V4349" s="2">
        <v>2043</v>
      </c>
      <c r="W4349" s="2">
        <v>2043</v>
      </c>
      <c r="X4349" s="2"/>
      <c r="Y4349" s="2"/>
      <c r="Z4349" s="2"/>
      <c r="AA4349" s="1"/>
      <c r="AB4349" s="1"/>
      <c r="AC4349" s="1"/>
      <c r="AD4349" s="1"/>
    </row>
    <row r="4350" spans="1:30">
      <c r="A4350" s="3">
        <v>46242</v>
      </c>
      <c r="B4350" s="1" t="s">
        <v>219</v>
      </c>
      <c r="C4350" s="1">
        <v>1</v>
      </c>
      <c r="D4350" s="1">
        <v>1</v>
      </c>
      <c r="E4350" s="1">
        <f t="shared" si="940"/>
        <v>1</v>
      </c>
      <c r="F4350" s="1">
        <f t="shared" si="941"/>
        <v>0</v>
      </c>
      <c r="G4350" s="1">
        <f t="shared" si="942"/>
        <v>1</v>
      </c>
      <c r="H4350" s="1">
        <f t="shared" si="943"/>
        <v>0</v>
      </c>
      <c r="I4350" s="1">
        <f t="shared" si="944"/>
        <v>0</v>
      </c>
      <c r="J4350" s="1" t="s">
        <v>100</v>
      </c>
      <c r="K4350" s="1">
        <f t="shared" si="945"/>
        <v>1</v>
      </c>
      <c r="L4350" s="1">
        <f t="shared" si="946"/>
        <v>1</v>
      </c>
      <c r="M4350" s="1">
        <f t="shared" si="947"/>
        <v>1</v>
      </c>
      <c r="N4350" s="1">
        <f t="shared" si="948"/>
        <v>0</v>
      </c>
      <c r="O4350" s="1">
        <f t="shared" si="949"/>
        <v>1</v>
      </c>
      <c r="P4350" s="1">
        <f t="shared" si="950"/>
        <v>0</v>
      </c>
      <c r="Q4350" s="1">
        <f t="shared" si="951"/>
        <v>0</v>
      </c>
      <c r="R4350" s="1" t="s">
        <v>428</v>
      </c>
      <c r="S4350" s="1">
        <f t="shared" si="952"/>
        <v>1</v>
      </c>
      <c r="T4350" s="1">
        <f t="shared" si="953"/>
        <v>1</v>
      </c>
      <c r="U4350" s="2">
        <v>1724</v>
      </c>
      <c r="V4350" s="2">
        <v>1972</v>
      </c>
      <c r="W4350" s="2"/>
      <c r="X4350" s="2"/>
      <c r="Y4350" s="2"/>
      <c r="Z4350" s="2"/>
      <c r="AA4350" s="1"/>
      <c r="AB4350" s="1"/>
      <c r="AC4350" s="1"/>
      <c r="AD4350" s="1"/>
    </row>
    <row r="4351" spans="1:30">
      <c r="A4351" s="3">
        <v>46242</v>
      </c>
      <c r="B4351" s="1" t="s">
        <v>112</v>
      </c>
      <c r="C4351" s="1">
        <v>1</v>
      </c>
      <c r="D4351" s="1">
        <v>0</v>
      </c>
      <c r="E4351" s="1">
        <f t="shared" si="940"/>
        <v>3</v>
      </c>
      <c r="F4351" s="1">
        <f t="shared" si="941"/>
        <v>1</v>
      </c>
      <c r="G4351" s="1">
        <f t="shared" si="942"/>
        <v>0</v>
      </c>
      <c r="H4351" s="1">
        <f t="shared" si="943"/>
        <v>0</v>
      </c>
      <c r="I4351" s="1">
        <f t="shared" si="944"/>
        <v>1</v>
      </c>
      <c r="J4351" s="1" t="s">
        <v>169</v>
      </c>
      <c r="K4351" s="1">
        <f t="shared" si="945"/>
        <v>1</v>
      </c>
      <c r="L4351" s="1">
        <f t="shared" si="946"/>
        <v>0</v>
      </c>
      <c r="M4351" s="1">
        <f t="shared" si="947"/>
        <v>0</v>
      </c>
      <c r="N4351" s="1">
        <f t="shared" si="948"/>
        <v>0</v>
      </c>
      <c r="O4351" s="1">
        <f t="shared" si="949"/>
        <v>0</v>
      </c>
      <c r="P4351" s="1">
        <f t="shared" si="950"/>
        <v>1</v>
      </c>
      <c r="Q4351" s="1">
        <f t="shared" si="951"/>
        <v>0</v>
      </c>
      <c r="R4351" s="1" t="s">
        <v>428</v>
      </c>
      <c r="S4351" s="1">
        <f t="shared" si="952"/>
        <v>1</v>
      </c>
      <c r="T4351" s="1">
        <f t="shared" si="953"/>
        <v>0</v>
      </c>
      <c r="U4351" s="2">
        <v>1142</v>
      </c>
      <c r="V4351" s="2"/>
      <c r="W4351" s="2"/>
      <c r="X4351" s="2"/>
      <c r="Y4351" s="2"/>
      <c r="Z4351" s="2"/>
      <c r="AA4351" s="1"/>
      <c r="AB4351" s="1"/>
      <c r="AC4351" s="1"/>
      <c r="AD4351" s="1"/>
    </row>
    <row r="4352" spans="1:30">
      <c r="A4352" s="3">
        <v>46242</v>
      </c>
      <c r="B4352" s="1" t="s">
        <v>187</v>
      </c>
      <c r="C4352" s="1">
        <v>0</v>
      </c>
      <c r="D4352" s="1">
        <v>0</v>
      </c>
      <c r="E4352" s="1">
        <f t="shared" si="940"/>
        <v>1</v>
      </c>
      <c r="F4352" s="1">
        <f t="shared" si="941"/>
        <v>0</v>
      </c>
      <c r="G4352" s="1">
        <f t="shared" si="942"/>
        <v>1</v>
      </c>
      <c r="H4352" s="1">
        <f t="shared" si="943"/>
        <v>0</v>
      </c>
      <c r="I4352" s="1">
        <f t="shared" si="944"/>
        <v>1</v>
      </c>
      <c r="J4352" s="1" t="s">
        <v>82</v>
      </c>
      <c r="K4352" s="1">
        <f t="shared" si="945"/>
        <v>0</v>
      </c>
      <c r="L4352" s="1">
        <f t="shared" si="946"/>
        <v>0</v>
      </c>
      <c r="M4352" s="1">
        <f t="shared" si="947"/>
        <v>1</v>
      </c>
      <c r="N4352" s="1">
        <f t="shared" si="948"/>
        <v>0</v>
      </c>
      <c r="O4352" s="1">
        <f t="shared" si="949"/>
        <v>1</v>
      </c>
      <c r="P4352" s="1">
        <f t="shared" si="950"/>
        <v>0</v>
      </c>
      <c r="Q4352" s="1">
        <f t="shared" si="951"/>
        <v>1</v>
      </c>
      <c r="R4352" s="1" t="s">
        <v>428</v>
      </c>
      <c r="S4352" s="1">
        <f t="shared" si="952"/>
        <v>0</v>
      </c>
      <c r="T4352" s="1">
        <f t="shared" si="953"/>
        <v>0</v>
      </c>
      <c r="U4352" s="2"/>
      <c r="V4352" s="2"/>
      <c r="W4352" s="2"/>
      <c r="X4352" s="2"/>
      <c r="Y4352" s="2"/>
      <c r="Z4352" s="2"/>
      <c r="AA4352" s="1"/>
      <c r="AB4352" s="1"/>
      <c r="AC4352" s="1"/>
      <c r="AD4352" s="1"/>
    </row>
    <row r="4353" spans="1:30">
      <c r="A4353" s="3">
        <v>46242</v>
      </c>
      <c r="B4353" s="1" t="s">
        <v>309</v>
      </c>
      <c r="C4353" s="1">
        <v>1</v>
      </c>
      <c r="D4353" s="1">
        <v>1</v>
      </c>
      <c r="E4353" s="1">
        <f t="shared" si="940"/>
        <v>1</v>
      </c>
      <c r="F4353" s="1">
        <f t="shared" si="941"/>
        <v>0</v>
      </c>
      <c r="G4353" s="1">
        <f t="shared" si="942"/>
        <v>1</v>
      </c>
      <c r="H4353" s="1">
        <f t="shared" si="943"/>
        <v>0</v>
      </c>
      <c r="I4353" s="1">
        <f t="shared" si="944"/>
        <v>0</v>
      </c>
      <c r="J4353" s="1" t="s">
        <v>363</v>
      </c>
      <c r="K4353" s="1">
        <f t="shared" si="945"/>
        <v>1</v>
      </c>
      <c r="L4353" s="1">
        <f t="shared" si="946"/>
        <v>1</v>
      </c>
      <c r="M4353" s="1">
        <f t="shared" si="947"/>
        <v>1</v>
      </c>
      <c r="N4353" s="1">
        <f t="shared" si="948"/>
        <v>0</v>
      </c>
      <c r="O4353" s="1">
        <f t="shared" si="949"/>
        <v>1</v>
      </c>
      <c r="P4353" s="1">
        <f t="shared" si="950"/>
        <v>0</v>
      </c>
      <c r="Q4353" s="1">
        <f t="shared" si="951"/>
        <v>0</v>
      </c>
      <c r="R4353" s="1" t="s">
        <v>657</v>
      </c>
      <c r="S4353" s="1">
        <f t="shared" si="952"/>
        <v>1</v>
      </c>
      <c r="T4353" s="1">
        <f t="shared" si="953"/>
        <v>1</v>
      </c>
      <c r="U4353" s="2">
        <v>1564</v>
      </c>
      <c r="V4353" s="2">
        <v>5479</v>
      </c>
      <c r="W4353" s="2"/>
      <c r="X4353" s="2"/>
      <c r="Y4353" s="2"/>
      <c r="Z4353" s="2"/>
      <c r="AA4353" s="1"/>
      <c r="AB4353" s="1"/>
      <c r="AC4353" s="1"/>
      <c r="AD4353" s="1"/>
    </row>
    <row r="4354" spans="1:30">
      <c r="A4354" s="3">
        <v>46242</v>
      </c>
      <c r="B4354" s="1" t="s">
        <v>160</v>
      </c>
      <c r="C4354" s="1">
        <v>2</v>
      </c>
      <c r="D4354" s="1">
        <v>2</v>
      </c>
      <c r="E4354" s="1">
        <f t="shared" ref="E4354:E4417" si="954">IF(C4354="","",IF(C4354&gt;D4354,3,IF(C4354=D4354,1,0)))</f>
        <v>1</v>
      </c>
      <c r="F4354" s="1">
        <f t="shared" ref="F4354:F4417" si="955">IF(C4354="","",IF(C4354&gt;D4354,1,0))</f>
        <v>0</v>
      </c>
      <c r="G4354" s="1">
        <f t="shared" ref="G4354:G4417" si="956">IF(C4354="","",IF(C4354=D4354,1,0))</f>
        <v>1</v>
      </c>
      <c r="H4354" s="1">
        <f t="shared" ref="H4354:H4417" si="957">IF(C4354="","",IF(C4354&lt;D4354,1,0))</f>
        <v>0</v>
      </c>
      <c r="I4354" s="1">
        <f t="shared" ref="I4354:I4417" si="958">IF(D4354=0,1,0)</f>
        <v>0</v>
      </c>
      <c r="J4354" s="1" t="s">
        <v>237</v>
      </c>
      <c r="K4354" s="1">
        <f t="shared" ref="K4354:K4417" si="959">C4354</f>
        <v>2</v>
      </c>
      <c r="L4354" s="1">
        <f t="shared" ref="L4354:L4417" si="960">D4354</f>
        <v>2</v>
      </c>
      <c r="M4354" s="1">
        <f t="shared" ref="M4354:M4417" si="961">IF(D4354="","",IF(D4354&gt;C4354,3,IF(D4354=C4354,1,0)))</f>
        <v>1</v>
      </c>
      <c r="N4354" s="1">
        <f t="shared" ref="N4354:N4417" si="962">IF(D4354="","",IF(D4354&gt;C4354,1,0))</f>
        <v>0</v>
      </c>
      <c r="O4354" s="1">
        <f t="shared" ref="O4354:O4417" si="963">IF(D4354="","",IF(D4354=C4354,1,0))</f>
        <v>1</v>
      </c>
      <c r="P4354" s="1">
        <f t="shared" ref="P4354:P4417" si="964">IF(D4354="","",IF(D4354&lt;C4354,1,0))</f>
        <v>0</v>
      </c>
      <c r="Q4354" s="1">
        <f t="shared" ref="Q4354:Q4417" si="965">IF(K4354=0,1,0)</f>
        <v>0</v>
      </c>
      <c r="R4354" s="1" t="s">
        <v>657</v>
      </c>
      <c r="S4354" s="1">
        <f t="shared" si="952"/>
        <v>2</v>
      </c>
      <c r="T4354" s="1">
        <f t="shared" si="953"/>
        <v>2</v>
      </c>
      <c r="U4354" s="2">
        <v>5142</v>
      </c>
      <c r="V4354" s="2">
        <v>5142</v>
      </c>
      <c r="W4354" s="2">
        <v>1029</v>
      </c>
      <c r="X4354" s="2">
        <v>1502</v>
      </c>
      <c r="Y4354" s="2"/>
      <c r="Z4354" s="2"/>
      <c r="AA4354" s="1"/>
      <c r="AB4354" s="1"/>
      <c r="AC4354" s="1"/>
      <c r="AD4354" s="1"/>
    </row>
    <row r="4355" spans="1:30">
      <c r="A4355" s="3">
        <v>46242</v>
      </c>
      <c r="B4355" s="1" t="s">
        <v>240</v>
      </c>
      <c r="C4355" s="1">
        <v>2</v>
      </c>
      <c r="D4355" s="1">
        <v>0</v>
      </c>
      <c r="E4355" s="1">
        <f t="shared" si="954"/>
        <v>3</v>
      </c>
      <c r="F4355" s="1">
        <f t="shared" si="955"/>
        <v>1</v>
      </c>
      <c r="G4355" s="1">
        <f t="shared" si="956"/>
        <v>0</v>
      </c>
      <c r="H4355" s="1">
        <f t="shared" si="957"/>
        <v>0</v>
      </c>
      <c r="I4355" s="1">
        <f t="shared" si="958"/>
        <v>1</v>
      </c>
      <c r="J4355" s="1" t="s">
        <v>238</v>
      </c>
      <c r="K4355" s="1">
        <f t="shared" si="959"/>
        <v>2</v>
      </c>
      <c r="L4355" s="1">
        <f t="shared" si="960"/>
        <v>0</v>
      </c>
      <c r="M4355" s="1">
        <f t="shared" si="961"/>
        <v>0</v>
      </c>
      <c r="N4355" s="1">
        <f t="shared" si="962"/>
        <v>0</v>
      </c>
      <c r="O4355" s="1">
        <f t="shared" si="963"/>
        <v>0</v>
      </c>
      <c r="P4355" s="1">
        <f t="shared" si="964"/>
        <v>1</v>
      </c>
      <c r="Q4355" s="1">
        <f t="shared" si="965"/>
        <v>0</v>
      </c>
      <c r="R4355" s="1" t="s">
        <v>657</v>
      </c>
      <c r="S4355" s="1">
        <f t="shared" si="952"/>
        <v>2</v>
      </c>
      <c r="T4355" s="1">
        <f t="shared" si="953"/>
        <v>0</v>
      </c>
      <c r="U4355" s="2">
        <v>2625</v>
      </c>
      <c r="V4355" s="2">
        <v>4177</v>
      </c>
      <c r="W4355" s="2"/>
      <c r="X4355" s="2"/>
      <c r="Y4355" s="2"/>
      <c r="Z4355" s="2"/>
      <c r="AA4355" s="1"/>
      <c r="AB4355" s="1"/>
      <c r="AC4355" s="1"/>
      <c r="AD4355" s="1"/>
    </row>
    <row r="4356" spans="1:30">
      <c r="A4356" s="3">
        <v>46242</v>
      </c>
      <c r="B4356" s="1" t="s">
        <v>702</v>
      </c>
      <c r="C4356" s="1">
        <v>1</v>
      </c>
      <c r="D4356" s="1">
        <v>0</v>
      </c>
      <c r="E4356" s="1">
        <f t="shared" si="954"/>
        <v>3</v>
      </c>
      <c r="F4356" s="1">
        <f t="shared" si="955"/>
        <v>1</v>
      </c>
      <c r="G4356" s="1">
        <f t="shared" si="956"/>
        <v>0</v>
      </c>
      <c r="H4356" s="1">
        <f t="shared" si="957"/>
        <v>0</v>
      </c>
      <c r="I4356" s="1">
        <f t="shared" si="958"/>
        <v>1</v>
      </c>
      <c r="J4356" s="1" t="s">
        <v>699</v>
      </c>
      <c r="K4356" s="1">
        <f t="shared" si="959"/>
        <v>1</v>
      </c>
      <c r="L4356" s="1">
        <f t="shared" si="960"/>
        <v>0</v>
      </c>
      <c r="M4356" s="1">
        <f t="shared" si="961"/>
        <v>0</v>
      </c>
      <c r="N4356" s="1">
        <f t="shared" si="962"/>
        <v>0</v>
      </c>
      <c r="O4356" s="1">
        <f t="shared" si="963"/>
        <v>0</v>
      </c>
      <c r="P4356" s="1">
        <f t="shared" si="964"/>
        <v>1</v>
      </c>
      <c r="Q4356" s="1">
        <f t="shared" si="965"/>
        <v>0</v>
      </c>
      <c r="R4356" s="1" t="s">
        <v>605</v>
      </c>
      <c r="S4356" s="1">
        <f t="shared" si="952"/>
        <v>1</v>
      </c>
      <c r="T4356" s="1">
        <f t="shared" si="953"/>
        <v>0</v>
      </c>
      <c r="U4356" s="2">
        <v>2296</v>
      </c>
      <c r="V4356" s="2"/>
      <c r="W4356" s="2"/>
      <c r="X4356" s="2"/>
      <c r="Y4356" s="2"/>
      <c r="Z4356" s="2"/>
      <c r="AA4356" s="1"/>
      <c r="AB4356" s="1"/>
      <c r="AC4356" s="1"/>
      <c r="AD4356" s="1"/>
    </row>
    <row r="4357" spans="1:30">
      <c r="A4357" s="3">
        <v>46242</v>
      </c>
      <c r="B4357" s="1" t="s">
        <v>597</v>
      </c>
      <c r="C4357" s="1">
        <v>1</v>
      </c>
      <c r="D4357" s="1">
        <v>0</v>
      </c>
      <c r="E4357" s="1">
        <f t="shared" si="954"/>
        <v>3</v>
      </c>
      <c r="F4357" s="1">
        <f t="shared" si="955"/>
        <v>1</v>
      </c>
      <c r="G4357" s="1">
        <f t="shared" si="956"/>
        <v>0</v>
      </c>
      <c r="H4357" s="1">
        <f t="shared" si="957"/>
        <v>0</v>
      </c>
      <c r="I4357" s="1">
        <f t="shared" si="958"/>
        <v>1</v>
      </c>
      <c r="J4357" s="1" t="s">
        <v>604</v>
      </c>
      <c r="K4357" s="1">
        <f t="shared" si="959"/>
        <v>1</v>
      </c>
      <c r="L4357" s="1">
        <f t="shared" si="960"/>
        <v>0</v>
      </c>
      <c r="M4357" s="1">
        <f t="shared" si="961"/>
        <v>0</v>
      </c>
      <c r="N4357" s="1">
        <f t="shared" si="962"/>
        <v>0</v>
      </c>
      <c r="O4357" s="1">
        <f t="shared" si="963"/>
        <v>0</v>
      </c>
      <c r="P4357" s="1">
        <f t="shared" si="964"/>
        <v>1</v>
      </c>
      <c r="Q4357" s="1">
        <f t="shared" si="965"/>
        <v>0</v>
      </c>
      <c r="R4357" s="1" t="s">
        <v>605</v>
      </c>
      <c r="S4357" s="1">
        <f t="shared" si="952"/>
        <v>1</v>
      </c>
      <c r="T4357" s="1">
        <f t="shared" si="953"/>
        <v>0</v>
      </c>
      <c r="U4357" s="2">
        <v>5080</v>
      </c>
      <c r="V4357" s="2"/>
      <c r="W4357" s="2"/>
      <c r="X4357" s="2"/>
      <c r="Y4357" s="2"/>
      <c r="Z4357" s="2"/>
      <c r="AA4357" s="1"/>
      <c r="AB4357" s="1"/>
      <c r="AC4357" s="1"/>
      <c r="AD4357" s="1"/>
    </row>
    <row r="4358" spans="1:30">
      <c r="A4358" s="3">
        <v>46242</v>
      </c>
      <c r="B4358" s="1" t="s">
        <v>611</v>
      </c>
      <c r="C4358" s="1">
        <v>3</v>
      </c>
      <c r="D4358" s="1">
        <v>3</v>
      </c>
      <c r="E4358" s="1">
        <f t="shared" si="954"/>
        <v>1</v>
      </c>
      <c r="F4358" s="1">
        <f t="shared" si="955"/>
        <v>0</v>
      </c>
      <c r="G4358" s="1">
        <f t="shared" si="956"/>
        <v>1</v>
      </c>
      <c r="H4358" s="1">
        <f t="shared" si="957"/>
        <v>0</v>
      </c>
      <c r="I4358" s="1">
        <f t="shared" si="958"/>
        <v>0</v>
      </c>
      <c r="J4358" s="1" t="s">
        <v>612</v>
      </c>
      <c r="K4358" s="1">
        <f t="shared" si="959"/>
        <v>3</v>
      </c>
      <c r="L4358" s="1">
        <f t="shared" si="960"/>
        <v>3</v>
      </c>
      <c r="M4358" s="1">
        <f t="shared" si="961"/>
        <v>1</v>
      </c>
      <c r="N4358" s="1">
        <f t="shared" si="962"/>
        <v>0</v>
      </c>
      <c r="O4358" s="1">
        <f t="shared" si="963"/>
        <v>1</v>
      </c>
      <c r="P4358" s="1">
        <f t="shared" si="964"/>
        <v>0</v>
      </c>
      <c r="Q4358" s="1">
        <f t="shared" si="965"/>
        <v>0</v>
      </c>
      <c r="R4358" s="1" t="s">
        <v>609</v>
      </c>
      <c r="S4358" s="1">
        <f t="shared" si="952"/>
        <v>3</v>
      </c>
      <c r="T4358" s="1">
        <f t="shared" si="953"/>
        <v>3</v>
      </c>
      <c r="U4358" s="2">
        <v>4846</v>
      </c>
      <c r="V4358" s="2">
        <v>2245</v>
      </c>
      <c r="W4358" s="2">
        <v>1834</v>
      </c>
      <c r="X4358" s="2">
        <v>1256</v>
      </c>
      <c r="Y4358" s="2">
        <v>4868</v>
      </c>
      <c r="Z4358" s="2">
        <v>3611</v>
      </c>
      <c r="AA4358" s="1"/>
      <c r="AB4358" s="1"/>
      <c r="AC4358" s="1"/>
      <c r="AD4358" s="1"/>
    </row>
    <row r="4359" spans="1:30">
      <c r="A4359" s="3">
        <v>46242</v>
      </c>
      <c r="B4359" s="1" t="s">
        <v>610</v>
      </c>
      <c r="C4359" s="1">
        <v>3</v>
      </c>
      <c r="D4359" s="1">
        <v>1</v>
      </c>
      <c r="E4359" s="1">
        <f t="shared" si="954"/>
        <v>3</v>
      </c>
      <c r="F4359" s="1">
        <f t="shared" si="955"/>
        <v>1</v>
      </c>
      <c r="G4359" s="1">
        <f t="shared" si="956"/>
        <v>0</v>
      </c>
      <c r="H4359" s="1">
        <f t="shared" si="957"/>
        <v>0</v>
      </c>
      <c r="I4359" s="1">
        <f t="shared" si="958"/>
        <v>0</v>
      </c>
      <c r="J4359" s="1" t="s">
        <v>608</v>
      </c>
      <c r="K4359" s="1">
        <f t="shared" si="959"/>
        <v>3</v>
      </c>
      <c r="L4359" s="1">
        <f t="shared" si="960"/>
        <v>1</v>
      </c>
      <c r="M4359" s="1">
        <f t="shared" si="961"/>
        <v>0</v>
      </c>
      <c r="N4359" s="1">
        <f t="shared" si="962"/>
        <v>0</v>
      </c>
      <c r="O4359" s="1">
        <f t="shared" si="963"/>
        <v>0</v>
      </c>
      <c r="P4359" s="1">
        <f t="shared" si="964"/>
        <v>1</v>
      </c>
      <c r="Q4359" s="1">
        <f t="shared" si="965"/>
        <v>0</v>
      </c>
      <c r="R4359" s="1" t="s">
        <v>609</v>
      </c>
      <c r="S4359" s="1">
        <f t="shared" si="952"/>
        <v>3</v>
      </c>
      <c r="T4359" s="1">
        <f t="shared" si="953"/>
        <v>1</v>
      </c>
      <c r="U4359" s="2">
        <v>4593</v>
      </c>
      <c r="V4359" s="2">
        <v>4364</v>
      </c>
      <c r="W4359" s="2">
        <v>1795</v>
      </c>
      <c r="X4359" s="2">
        <v>1682</v>
      </c>
      <c r="Y4359" s="2"/>
      <c r="Z4359" s="2"/>
      <c r="AA4359" s="1"/>
      <c r="AB4359" s="1"/>
      <c r="AC4359" s="1"/>
      <c r="AD4359" s="1"/>
    </row>
    <row r="4360" spans="1:30">
      <c r="A4360" s="3">
        <v>46242</v>
      </c>
      <c r="B4360" s="1" t="s">
        <v>678</v>
      </c>
      <c r="C4360" s="1">
        <v>1</v>
      </c>
      <c r="D4360" s="1">
        <v>1</v>
      </c>
      <c r="E4360" s="1">
        <f t="shared" si="954"/>
        <v>1</v>
      </c>
      <c r="F4360" s="1">
        <f t="shared" si="955"/>
        <v>0</v>
      </c>
      <c r="G4360" s="1">
        <f t="shared" si="956"/>
        <v>1</v>
      </c>
      <c r="H4360" s="1">
        <f t="shared" si="957"/>
        <v>0</v>
      </c>
      <c r="I4360" s="1">
        <f t="shared" si="958"/>
        <v>0</v>
      </c>
      <c r="J4360" s="1" t="s">
        <v>709</v>
      </c>
      <c r="K4360" s="1">
        <f t="shared" si="959"/>
        <v>1</v>
      </c>
      <c r="L4360" s="1">
        <f t="shared" si="960"/>
        <v>1</v>
      </c>
      <c r="M4360" s="1">
        <f t="shared" si="961"/>
        <v>1</v>
      </c>
      <c r="N4360" s="1">
        <f t="shared" si="962"/>
        <v>0</v>
      </c>
      <c r="O4360" s="1">
        <f t="shared" si="963"/>
        <v>1</v>
      </c>
      <c r="P4360" s="1">
        <f t="shared" si="964"/>
        <v>0</v>
      </c>
      <c r="Q4360" s="1">
        <f t="shared" si="965"/>
        <v>0</v>
      </c>
      <c r="R4360" s="1" t="s">
        <v>662</v>
      </c>
      <c r="S4360" s="1">
        <f t="shared" si="952"/>
        <v>1</v>
      </c>
      <c r="T4360" s="1">
        <f t="shared" si="953"/>
        <v>1</v>
      </c>
      <c r="U4360" s="2">
        <v>5249</v>
      </c>
      <c r="V4360" s="2">
        <v>5215</v>
      </c>
      <c r="W4360" s="2"/>
      <c r="X4360" s="2"/>
      <c r="Y4360" s="2"/>
      <c r="Z4360" s="2"/>
      <c r="AA4360" s="1"/>
      <c r="AB4360" s="1"/>
      <c r="AC4360" s="1"/>
      <c r="AD4360" s="1"/>
    </row>
    <row r="4361" spans="1:30">
      <c r="A4361" s="3">
        <v>46242</v>
      </c>
      <c r="B4361" s="1" t="s">
        <v>671</v>
      </c>
      <c r="C4361" s="1">
        <v>1</v>
      </c>
      <c r="D4361" s="1">
        <v>0</v>
      </c>
      <c r="E4361" s="1">
        <f t="shared" si="954"/>
        <v>3</v>
      </c>
      <c r="F4361" s="1">
        <f t="shared" si="955"/>
        <v>1</v>
      </c>
      <c r="G4361" s="1">
        <f t="shared" si="956"/>
        <v>0</v>
      </c>
      <c r="H4361" s="1">
        <f t="shared" si="957"/>
        <v>0</v>
      </c>
      <c r="I4361" s="1">
        <f t="shared" si="958"/>
        <v>1</v>
      </c>
      <c r="J4361" s="1" t="s">
        <v>673</v>
      </c>
      <c r="K4361" s="1">
        <f t="shared" si="959"/>
        <v>1</v>
      </c>
      <c r="L4361" s="1">
        <f t="shared" si="960"/>
        <v>0</v>
      </c>
      <c r="M4361" s="1">
        <f t="shared" si="961"/>
        <v>0</v>
      </c>
      <c r="N4361" s="1">
        <f t="shared" si="962"/>
        <v>0</v>
      </c>
      <c r="O4361" s="1">
        <f t="shared" si="963"/>
        <v>0</v>
      </c>
      <c r="P4361" s="1">
        <f t="shared" si="964"/>
        <v>1</v>
      </c>
      <c r="Q4361" s="1">
        <f t="shared" si="965"/>
        <v>0</v>
      </c>
      <c r="R4361" s="1" t="s">
        <v>662</v>
      </c>
      <c r="S4361" s="1">
        <f t="shared" si="952"/>
        <v>1</v>
      </c>
      <c r="T4361" s="1">
        <f t="shared" si="953"/>
        <v>0</v>
      </c>
      <c r="U4361" s="2">
        <v>2053</v>
      </c>
      <c r="V4361" s="2"/>
      <c r="W4361" s="2"/>
      <c r="X4361" s="2"/>
      <c r="Y4361" s="2"/>
      <c r="Z4361" s="2"/>
      <c r="AA4361" s="1"/>
      <c r="AB4361" s="1"/>
      <c r="AC4361" s="1"/>
      <c r="AD4361" s="1"/>
    </row>
    <row r="4362" spans="1:30">
      <c r="A4362" s="3">
        <v>46242</v>
      </c>
      <c r="B4362" s="1" t="s">
        <v>661</v>
      </c>
      <c r="C4362" s="1">
        <v>0</v>
      </c>
      <c r="D4362" s="1">
        <v>2</v>
      </c>
      <c r="E4362" s="1">
        <f t="shared" si="954"/>
        <v>0</v>
      </c>
      <c r="F4362" s="1">
        <f t="shared" si="955"/>
        <v>0</v>
      </c>
      <c r="G4362" s="1">
        <f t="shared" si="956"/>
        <v>0</v>
      </c>
      <c r="H4362" s="1">
        <f t="shared" si="957"/>
        <v>1</v>
      </c>
      <c r="I4362" s="1">
        <f t="shared" si="958"/>
        <v>0</v>
      </c>
      <c r="J4362" s="1" t="s">
        <v>676</v>
      </c>
      <c r="K4362" s="1">
        <f t="shared" si="959"/>
        <v>0</v>
      </c>
      <c r="L4362" s="1">
        <f t="shared" si="960"/>
        <v>2</v>
      </c>
      <c r="M4362" s="1">
        <f t="shared" si="961"/>
        <v>3</v>
      </c>
      <c r="N4362" s="1">
        <f t="shared" si="962"/>
        <v>1</v>
      </c>
      <c r="O4362" s="1">
        <f t="shared" si="963"/>
        <v>0</v>
      </c>
      <c r="P4362" s="1">
        <f t="shared" si="964"/>
        <v>0</v>
      </c>
      <c r="Q4362" s="1">
        <f t="shared" si="965"/>
        <v>1</v>
      </c>
      <c r="R4362" s="1" t="s">
        <v>662</v>
      </c>
      <c r="S4362" s="1">
        <f t="shared" ref="S4362:S4425" si="966">C4362</f>
        <v>0</v>
      </c>
      <c r="T4362" s="1">
        <f t="shared" ref="T4362:T4425" si="967">D4362</f>
        <v>2</v>
      </c>
      <c r="U4362" s="2">
        <v>3250</v>
      </c>
      <c r="V4362" s="2">
        <v>3250</v>
      </c>
      <c r="W4362" s="2"/>
      <c r="X4362" s="2"/>
      <c r="Y4362" s="2"/>
      <c r="Z4362" s="2"/>
      <c r="AA4362" s="1"/>
      <c r="AB4362" s="1"/>
      <c r="AC4362" s="1"/>
      <c r="AD4362" s="1"/>
    </row>
    <row r="4363" spans="1:30">
      <c r="A4363" s="3">
        <v>46242</v>
      </c>
      <c r="B4363" s="1" t="s">
        <v>663</v>
      </c>
      <c r="C4363" s="1">
        <v>2</v>
      </c>
      <c r="D4363" s="1">
        <v>1</v>
      </c>
      <c r="E4363" s="1">
        <f t="shared" si="954"/>
        <v>3</v>
      </c>
      <c r="F4363" s="1">
        <f t="shared" si="955"/>
        <v>1</v>
      </c>
      <c r="G4363" s="1">
        <f t="shared" si="956"/>
        <v>0</v>
      </c>
      <c r="H4363" s="1">
        <f t="shared" si="957"/>
        <v>0</v>
      </c>
      <c r="I4363" s="1">
        <f t="shared" si="958"/>
        <v>0</v>
      </c>
      <c r="J4363" s="1" t="s">
        <v>680</v>
      </c>
      <c r="K4363" s="1">
        <f t="shared" si="959"/>
        <v>2</v>
      </c>
      <c r="L4363" s="1">
        <f t="shared" si="960"/>
        <v>1</v>
      </c>
      <c r="M4363" s="1">
        <f t="shared" si="961"/>
        <v>0</v>
      </c>
      <c r="N4363" s="1">
        <f t="shared" si="962"/>
        <v>0</v>
      </c>
      <c r="O4363" s="1">
        <f t="shared" si="963"/>
        <v>0</v>
      </c>
      <c r="P4363" s="1">
        <f t="shared" si="964"/>
        <v>1</v>
      </c>
      <c r="Q4363" s="1">
        <f t="shared" si="965"/>
        <v>0</v>
      </c>
      <c r="R4363" s="1" t="s">
        <v>665</v>
      </c>
      <c r="S4363" s="1">
        <f t="shared" si="966"/>
        <v>2</v>
      </c>
      <c r="T4363" s="1">
        <f t="shared" si="967"/>
        <v>1</v>
      </c>
      <c r="U4363" s="2">
        <v>4530</v>
      </c>
      <c r="V4363" s="2">
        <v>1172</v>
      </c>
      <c r="W4363" s="2">
        <v>2284</v>
      </c>
      <c r="X4363" s="2"/>
      <c r="Y4363" s="2"/>
      <c r="Z4363" s="2"/>
      <c r="AA4363" s="1"/>
      <c r="AB4363" s="1"/>
      <c r="AC4363" s="1"/>
      <c r="AD4363" s="1"/>
    </row>
    <row r="4364" spans="1:30">
      <c r="A4364" s="3">
        <v>46242</v>
      </c>
      <c r="B4364" s="1" t="s">
        <v>666</v>
      </c>
      <c r="C4364" s="1">
        <v>0</v>
      </c>
      <c r="D4364" s="1">
        <v>0</v>
      </c>
      <c r="E4364" s="1">
        <f t="shared" si="954"/>
        <v>1</v>
      </c>
      <c r="F4364" s="1">
        <f t="shared" si="955"/>
        <v>0</v>
      </c>
      <c r="G4364" s="1">
        <f t="shared" si="956"/>
        <v>1</v>
      </c>
      <c r="H4364" s="1">
        <f t="shared" si="957"/>
        <v>0</v>
      </c>
      <c r="I4364" s="1">
        <f t="shared" si="958"/>
        <v>1</v>
      </c>
      <c r="J4364" s="1" t="s">
        <v>684</v>
      </c>
      <c r="K4364" s="1">
        <f t="shared" si="959"/>
        <v>0</v>
      </c>
      <c r="L4364" s="1">
        <f t="shared" si="960"/>
        <v>0</v>
      </c>
      <c r="M4364" s="1">
        <f t="shared" si="961"/>
        <v>1</v>
      </c>
      <c r="N4364" s="1">
        <f t="shared" si="962"/>
        <v>0</v>
      </c>
      <c r="O4364" s="1">
        <f t="shared" si="963"/>
        <v>1</v>
      </c>
      <c r="P4364" s="1">
        <f t="shared" si="964"/>
        <v>0</v>
      </c>
      <c r="Q4364" s="1">
        <f t="shared" si="965"/>
        <v>1</v>
      </c>
      <c r="R4364" s="1" t="s">
        <v>668</v>
      </c>
      <c r="S4364" s="1">
        <f t="shared" si="966"/>
        <v>0</v>
      </c>
      <c r="T4364" s="1">
        <f t="shared" si="967"/>
        <v>0</v>
      </c>
      <c r="U4364" s="2"/>
      <c r="V4364" s="2"/>
      <c r="W4364" s="2"/>
      <c r="X4364" s="2"/>
      <c r="Y4364" s="2"/>
      <c r="Z4364" s="2"/>
      <c r="AA4364" s="1"/>
      <c r="AB4364" s="1"/>
      <c r="AC4364" s="1"/>
      <c r="AD4364" s="1"/>
    </row>
    <row r="4365" spans="1:30">
      <c r="A4365" s="3">
        <v>46242</v>
      </c>
      <c r="B4365" s="1" t="s">
        <v>685</v>
      </c>
      <c r="C4365" s="1">
        <v>3</v>
      </c>
      <c r="D4365" s="1">
        <v>3</v>
      </c>
      <c r="E4365" s="1">
        <f t="shared" si="954"/>
        <v>1</v>
      </c>
      <c r="F4365" s="1">
        <f t="shared" si="955"/>
        <v>0</v>
      </c>
      <c r="G4365" s="1">
        <f t="shared" si="956"/>
        <v>1</v>
      </c>
      <c r="H4365" s="1">
        <f t="shared" si="957"/>
        <v>0</v>
      </c>
      <c r="I4365" s="1">
        <f t="shared" si="958"/>
        <v>0</v>
      </c>
      <c r="J4365" s="1" t="s">
        <v>670</v>
      </c>
      <c r="K4365" s="1">
        <f t="shared" si="959"/>
        <v>3</v>
      </c>
      <c r="L4365" s="1">
        <f t="shared" si="960"/>
        <v>3</v>
      </c>
      <c r="M4365" s="1">
        <f t="shared" si="961"/>
        <v>1</v>
      </c>
      <c r="N4365" s="1">
        <f t="shared" si="962"/>
        <v>0</v>
      </c>
      <c r="O4365" s="1">
        <f t="shared" si="963"/>
        <v>1</v>
      </c>
      <c r="P4365" s="1">
        <f t="shared" si="964"/>
        <v>0</v>
      </c>
      <c r="Q4365" s="1">
        <f t="shared" si="965"/>
        <v>0</v>
      </c>
      <c r="R4365" s="1" t="s">
        <v>668</v>
      </c>
      <c r="S4365" s="1">
        <f t="shared" si="966"/>
        <v>3</v>
      </c>
      <c r="T4365" s="1">
        <f t="shared" si="967"/>
        <v>3</v>
      </c>
      <c r="U4365" s="2">
        <v>2861</v>
      </c>
      <c r="V4365" s="2">
        <v>1235</v>
      </c>
      <c r="W4365" s="2">
        <v>2158</v>
      </c>
      <c r="X4365" s="2">
        <v>5185</v>
      </c>
      <c r="Y4365" s="2">
        <v>5229</v>
      </c>
      <c r="Z4365" s="2">
        <v>2700</v>
      </c>
      <c r="AA4365" s="1"/>
      <c r="AB4365" s="1"/>
      <c r="AC4365" s="1"/>
      <c r="AD4365" s="1"/>
    </row>
    <row r="4366" spans="1:30">
      <c r="A4366" s="3">
        <v>46242</v>
      </c>
      <c r="B4366" s="1" t="s">
        <v>669</v>
      </c>
      <c r="C4366" s="1">
        <v>3</v>
      </c>
      <c r="D4366" s="1">
        <v>0</v>
      </c>
      <c r="E4366" s="1">
        <f t="shared" si="954"/>
        <v>3</v>
      </c>
      <c r="F4366" s="1">
        <f t="shared" si="955"/>
        <v>1</v>
      </c>
      <c r="G4366" s="1">
        <f t="shared" si="956"/>
        <v>0</v>
      </c>
      <c r="H4366" s="1">
        <f t="shared" si="957"/>
        <v>0</v>
      </c>
      <c r="I4366" s="1">
        <f t="shared" si="958"/>
        <v>1</v>
      </c>
      <c r="J4366" s="1" t="s">
        <v>667</v>
      </c>
      <c r="K4366" s="1">
        <f t="shared" si="959"/>
        <v>3</v>
      </c>
      <c r="L4366" s="1">
        <f t="shared" si="960"/>
        <v>0</v>
      </c>
      <c r="M4366" s="1">
        <f t="shared" si="961"/>
        <v>0</v>
      </c>
      <c r="N4366" s="1">
        <f t="shared" si="962"/>
        <v>0</v>
      </c>
      <c r="O4366" s="1">
        <f t="shared" si="963"/>
        <v>0</v>
      </c>
      <c r="P4366" s="1">
        <f t="shared" si="964"/>
        <v>1</v>
      </c>
      <c r="Q4366" s="1">
        <f t="shared" si="965"/>
        <v>0</v>
      </c>
      <c r="R4366" s="1" t="s">
        <v>668</v>
      </c>
      <c r="S4366" s="1">
        <f t="shared" si="966"/>
        <v>3</v>
      </c>
      <c r="T4366" s="1">
        <f t="shared" si="967"/>
        <v>0</v>
      </c>
      <c r="U4366" s="2">
        <v>1375</v>
      </c>
      <c r="V4366" s="2">
        <v>5250</v>
      </c>
      <c r="W4366" s="2">
        <v>5251</v>
      </c>
      <c r="X4366" s="2"/>
      <c r="Y4366" s="2"/>
      <c r="Z4366" s="2"/>
      <c r="AA4366" s="1"/>
      <c r="AB4366" s="1"/>
      <c r="AC4366" s="1"/>
      <c r="AD4366" s="1"/>
    </row>
    <row r="4367" spans="1:30">
      <c r="A4367" s="3">
        <v>46242</v>
      </c>
      <c r="B4367" s="1" t="s">
        <v>226</v>
      </c>
      <c r="C4367" s="1">
        <v>0</v>
      </c>
      <c r="D4367" s="1">
        <v>1</v>
      </c>
      <c r="E4367" s="1">
        <f t="shared" si="954"/>
        <v>0</v>
      </c>
      <c r="F4367" s="1">
        <f t="shared" si="955"/>
        <v>0</v>
      </c>
      <c r="G4367" s="1">
        <f t="shared" si="956"/>
        <v>0</v>
      </c>
      <c r="H4367" s="1">
        <f t="shared" si="957"/>
        <v>1</v>
      </c>
      <c r="I4367" s="1">
        <f t="shared" si="958"/>
        <v>0</v>
      </c>
      <c r="J4367" s="1" t="s">
        <v>153</v>
      </c>
      <c r="K4367" s="1">
        <f t="shared" si="959"/>
        <v>0</v>
      </c>
      <c r="L4367" s="1">
        <f t="shared" si="960"/>
        <v>1</v>
      </c>
      <c r="M4367" s="1">
        <f t="shared" si="961"/>
        <v>3</v>
      </c>
      <c r="N4367" s="1">
        <f t="shared" si="962"/>
        <v>1</v>
      </c>
      <c r="O4367" s="1">
        <f t="shared" si="963"/>
        <v>0</v>
      </c>
      <c r="P4367" s="1">
        <f t="shared" si="964"/>
        <v>0</v>
      </c>
      <c r="Q4367" s="1">
        <f t="shared" si="965"/>
        <v>1</v>
      </c>
      <c r="R4367" s="1" t="s">
        <v>693</v>
      </c>
      <c r="S4367" s="1">
        <f t="shared" si="966"/>
        <v>0</v>
      </c>
      <c r="T4367" s="1">
        <f t="shared" si="967"/>
        <v>1</v>
      </c>
      <c r="U4367" s="2">
        <v>2134</v>
      </c>
      <c r="V4367" s="2"/>
      <c r="W4367" s="2"/>
      <c r="X4367" s="2"/>
      <c r="Y4367" s="2"/>
      <c r="Z4367" s="2"/>
      <c r="AA4367" s="1"/>
      <c r="AB4367" s="1"/>
      <c r="AC4367" s="1"/>
      <c r="AD4367" s="1"/>
    </row>
    <row r="4368" spans="1:30">
      <c r="A4368" s="3">
        <v>46242</v>
      </c>
      <c r="B4368" s="1" t="s">
        <v>221</v>
      </c>
      <c r="C4368" s="1">
        <v>2</v>
      </c>
      <c r="D4368" s="1">
        <v>3</v>
      </c>
      <c r="E4368" s="1">
        <f t="shared" si="954"/>
        <v>0</v>
      </c>
      <c r="F4368" s="1">
        <f t="shared" si="955"/>
        <v>0</v>
      </c>
      <c r="G4368" s="1">
        <f t="shared" si="956"/>
        <v>0</v>
      </c>
      <c r="H4368" s="1">
        <f t="shared" si="957"/>
        <v>1</v>
      </c>
      <c r="I4368" s="1">
        <f t="shared" si="958"/>
        <v>0</v>
      </c>
      <c r="J4368" s="1" t="s">
        <v>223</v>
      </c>
      <c r="K4368" s="1">
        <f t="shared" si="959"/>
        <v>2</v>
      </c>
      <c r="L4368" s="1">
        <f t="shared" si="960"/>
        <v>3</v>
      </c>
      <c r="M4368" s="1">
        <f t="shared" si="961"/>
        <v>3</v>
      </c>
      <c r="N4368" s="1">
        <f t="shared" si="962"/>
        <v>1</v>
      </c>
      <c r="O4368" s="1">
        <f t="shared" si="963"/>
        <v>0</v>
      </c>
      <c r="P4368" s="1">
        <f t="shared" si="964"/>
        <v>0</v>
      </c>
      <c r="Q4368" s="1">
        <f t="shared" si="965"/>
        <v>0</v>
      </c>
      <c r="R4368" s="1" t="s">
        <v>693</v>
      </c>
      <c r="S4368" s="1">
        <f t="shared" si="966"/>
        <v>2</v>
      </c>
      <c r="T4368" s="1">
        <f t="shared" si="967"/>
        <v>3</v>
      </c>
      <c r="U4368" s="2">
        <v>1193</v>
      </c>
      <c r="V4368" s="2">
        <v>1193</v>
      </c>
      <c r="W4368" s="2">
        <v>5253</v>
      </c>
      <c r="X4368" s="2">
        <v>5253</v>
      </c>
      <c r="Y4368" s="2">
        <v>5253</v>
      </c>
      <c r="Z4368" s="2"/>
      <c r="AA4368" s="1"/>
      <c r="AB4368" s="1"/>
      <c r="AC4368" s="1"/>
      <c r="AD4368" s="1"/>
    </row>
    <row r="4369" spans="1:30">
      <c r="A4369" s="3">
        <v>46242</v>
      </c>
      <c r="B4369" s="1" t="s">
        <v>522</v>
      </c>
      <c r="C4369" s="1">
        <v>1</v>
      </c>
      <c r="D4369" s="1">
        <v>0</v>
      </c>
      <c r="E4369" s="1">
        <f t="shared" si="954"/>
        <v>3</v>
      </c>
      <c r="F4369" s="1">
        <f t="shared" si="955"/>
        <v>1</v>
      </c>
      <c r="G4369" s="1">
        <f t="shared" si="956"/>
        <v>0</v>
      </c>
      <c r="H4369" s="1">
        <f t="shared" si="957"/>
        <v>0</v>
      </c>
      <c r="I4369" s="1">
        <f t="shared" si="958"/>
        <v>1</v>
      </c>
      <c r="J4369" s="1" t="s">
        <v>656</v>
      </c>
      <c r="K4369" s="1">
        <f t="shared" si="959"/>
        <v>1</v>
      </c>
      <c r="L4369" s="1">
        <f t="shared" si="960"/>
        <v>0</v>
      </c>
      <c r="M4369" s="1">
        <f t="shared" si="961"/>
        <v>0</v>
      </c>
      <c r="N4369" s="1">
        <f t="shared" si="962"/>
        <v>0</v>
      </c>
      <c r="O4369" s="1">
        <f t="shared" si="963"/>
        <v>0</v>
      </c>
      <c r="P4369" s="1">
        <f t="shared" si="964"/>
        <v>1</v>
      </c>
      <c r="Q4369" s="1">
        <f t="shared" si="965"/>
        <v>0</v>
      </c>
      <c r="R4369" s="1" t="s">
        <v>651</v>
      </c>
      <c r="S4369" s="1">
        <f t="shared" si="966"/>
        <v>1</v>
      </c>
      <c r="T4369" s="1">
        <f t="shared" si="967"/>
        <v>0</v>
      </c>
      <c r="U4369" s="2">
        <v>5254</v>
      </c>
      <c r="V4369" s="2"/>
      <c r="W4369" s="2"/>
      <c r="X4369" s="2"/>
      <c r="Y4369" s="2"/>
      <c r="Z4369" s="2"/>
      <c r="AA4369" s="1"/>
      <c r="AB4369" s="1"/>
      <c r="AC4369" s="1"/>
      <c r="AD4369" s="1"/>
    </row>
    <row r="4370" spans="1:30">
      <c r="A4370" s="3">
        <v>46242</v>
      </c>
      <c r="B4370" s="1" t="s">
        <v>655</v>
      </c>
      <c r="C4370" s="1">
        <v>0</v>
      </c>
      <c r="D4370" s="1">
        <v>1</v>
      </c>
      <c r="E4370" s="1">
        <f t="shared" si="954"/>
        <v>0</v>
      </c>
      <c r="F4370" s="1">
        <f t="shared" si="955"/>
        <v>0</v>
      </c>
      <c r="G4370" s="1">
        <f t="shared" si="956"/>
        <v>0</v>
      </c>
      <c r="H4370" s="1">
        <f t="shared" si="957"/>
        <v>1</v>
      </c>
      <c r="I4370" s="1">
        <f t="shared" si="958"/>
        <v>0</v>
      </c>
      <c r="J4370" s="1" t="s">
        <v>654</v>
      </c>
      <c r="K4370" s="1">
        <f t="shared" si="959"/>
        <v>0</v>
      </c>
      <c r="L4370" s="1">
        <f t="shared" si="960"/>
        <v>1</v>
      </c>
      <c r="M4370" s="1">
        <f t="shared" si="961"/>
        <v>3</v>
      </c>
      <c r="N4370" s="1">
        <f t="shared" si="962"/>
        <v>1</v>
      </c>
      <c r="O4370" s="1">
        <f t="shared" si="963"/>
        <v>0</v>
      </c>
      <c r="P4370" s="1">
        <f t="shared" si="964"/>
        <v>0</v>
      </c>
      <c r="Q4370" s="1">
        <f t="shared" si="965"/>
        <v>1</v>
      </c>
      <c r="R4370" s="1" t="s">
        <v>651</v>
      </c>
      <c r="S4370" s="1">
        <f t="shared" si="966"/>
        <v>0</v>
      </c>
      <c r="T4370" s="1">
        <f t="shared" si="967"/>
        <v>1</v>
      </c>
      <c r="U4370" s="2">
        <v>5255</v>
      </c>
      <c r="V4370" s="2"/>
      <c r="W4370" s="2"/>
      <c r="X4370" s="2"/>
      <c r="Y4370" s="2"/>
      <c r="Z4370" s="2"/>
      <c r="AA4370" s="1"/>
      <c r="AB4370" s="1"/>
      <c r="AC4370" s="1"/>
      <c r="AD4370" s="1"/>
    </row>
    <row r="4371" spans="1:30">
      <c r="A4371" s="3">
        <v>46242</v>
      </c>
      <c r="B4371" s="1" t="s">
        <v>650</v>
      </c>
      <c r="C4371" s="1">
        <v>1</v>
      </c>
      <c r="D4371" s="1">
        <v>4</v>
      </c>
      <c r="E4371" s="1">
        <f t="shared" si="954"/>
        <v>0</v>
      </c>
      <c r="F4371" s="1">
        <f t="shared" si="955"/>
        <v>0</v>
      </c>
      <c r="G4371" s="1">
        <f t="shared" si="956"/>
        <v>0</v>
      </c>
      <c r="H4371" s="1">
        <f t="shared" si="957"/>
        <v>1</v>
      </c>
      <c r="I4371" s="1">
        <f t="shared" si="958"/>
        <v>0</v>
      </c>
      <c r="J4371" s="1" t="s">
        <v>649</v>
      </c>
      <c r="K4371" s="1">
        <f t="shared" si="959"/>
        <v>1</v>
      </c>
      <c r="L4371" s="1">
        <f t="shared" si="960"/>
        <v>4</v>
      </c>
      <c r="M4371" s="1">
        <f t="shared" si="961"/>
        <v>3</v>
      </c>
      <c r="N4371" s="1">
        <f t="shared" si="962"/>
        <v>1</v>
      </c>
      <c r="O4371" s="1">
        <f t="shared" si="963"/>
        <v>0</v>
      </c>
      <c r="P4371" s="1">
        <f t="shared" si="964"/>
        <v>0</v>
      </c>
      <c r="Q4371" s="1">
        <f t="shared" si="965"/>
        <v>0</v>
      </c>
      <c r="R4371" s="1" t="s">
        <v>651</v>
      </c>
      <c r="S4371" s="1">
        <f t="shared" si="966"/>
        <v>1</v>
      </c>
      <c r="T4371" s="1">
        <f t="shared" si="967"/>
        <v>4</v>
      </c>
      <c r="U4371" s="2">
        <v>5256</v>
      </c>
      <c r="V4371" s="2">
        <v>5257</v>
      </c>
      <c r="W4371" s="2">
        <v>5258</v>
      </c>
      <c r="X4371" s="2">
        <v>5257</v>
      </c>
      <c r="Y4371" s="2">
        <v>5257</v>
      </c>
      <c r="Z4371" s="2"/>
      <c r="AA4371" s="1"/>
      <c r="AB4371" s="1"/>
      <c r="AC4371" s="1"/>
      <c r="AD4371" s="1"/>
    </row>
    <row r="4372" spans="1:30">
      <c r="A4372" s="3">
        <v>46242</v>
      </c>
      <c r="B4372" s="1" t="s">
        <v>653</v>
      </c>
      <c r="C4372" s="1">
        <v>1</v>
      </c>
      <c r="D4372" s="1">
        <v>1</v>
      </c>
      <c r="E4372" s="1">
        <f t="shared" si="954"/>
        <v>1</v>
      </c>
      <c r="F4372" s="1">
        <f t="shared" si="955"/>
        <v>0</v>
      </c>
      <c r="G4372" s="1">
        <f t="shared" si="956"/>
        <v>1</v>
      </c>
      <c r="H4372" s="1">
        <f t="shared" si="957"/>
        <v>0</v>
      </c>
      <c r="I4372" s="1">
        <f t="shared" si="958"/>
        <v>0</v>
      </c>
      <c r="J4372" s="1" t="s">
        <v>652</v>
      </c>
      <c r="K4372" s="1">
        <f t="shared" si="959"/>
        <v>1</v>
      </c>
      <c r="L4372" s="1">
        <f t="shared" si="960"/>
        <v>1</v>
      </c>
      <c r="M4372" s="1">
        <f t="shared" si="961"/>
        <v>1</v>
      </c>
      <c r="N4372" s="1">
        <f t="shared" si="962"/>
        <v>0</v>
      </c>
      <c r="O4372" s="1">
        <f t="shared" si="963"/>
        <v>1</v>
      </c>
      <c r="P4372" s="1">
        <f t="shared" si="964"/>
        <v>0</v>
      </c>
      <c r="Q4372" s="1">
        <f t="shared" si="965"/>
        <v>0</v>
      </c>
      <c r="R4372" s="1" t="s">
        <v>651</v>
      </c>
      <c r="S4372" s="1">
        <f t="shared" si="966"/>
        <v>1</v>
      </c>
      <c r="T4372" s="1">
        <f t="shared" si="967"/>
        <v>1</v>
      </c>
      <c r="U4372" s="2">
        <v>1036</v>
      </c>
      <c r="V4372" s="2">
        <v>5203</v>
      </c>
      <c r="W4372" s="2"/>
      <c r="X4372" s="2"/>
      <c r="Y4372" s="2"/>
      <c r="Z4372" s="2"/>
      <c r="AA4372" s="1"/>
      <c r="AB4372" s="1"/>
      <c r="AC4372" s="1"/>
      <c r="AD4372" s="1"/>
    </row>
    <row r="4373" spans="1:30">
      <c r="A4373" s="3">
        <v>46243</v>
      </c>
      <c r="B4373" s="1" t="s">
        <v>115</v>
      </c>
      <c r="C4373" s="1">
        <v>3</v>
      </c>
      <c r="D4373" s="1">
        <v>1</v>
      </c>
      <c r="E4373" s="1">
        <f t="shared" si="954"/>
        <v>3</v>
      </c>
      <c r="F4373" s="1">
        <f t="shared" si="955"/>
        <v>1</v>
      </c>
      <c r="G4373" s="1">
        <f t="shared" si="956"/>
        <v>0</v>
      </c>
      <c r="H4373" s="1">
        <f t="shared" si="957"/>
        <v>0</v>
      </c>
      <c r="I4373" s="1">
        <f t="shared" si="958"/>
        <v>0</v>
      </c>
      <c r="J4373" s="1" t="s">
        <v>233</v>
      </c>
      <c r="K4373" s="1">
        <f t="shared" si="959"/>
        <v>3</v>
      </c>
      <c r="L4373" s="1">
        <f t="shared" si="960"/>
        <v>1</v>
      </c>
      <c r="M4373" s="1">
        <f t="shared" si="961"/>
        <v>0</v>
      </c>
      <c r="N4373" s="1">
        <f t="shared" si="962"/>
        <v>0</v>
      </c>
      <c r="O4373" s="1">
        <f t="shared" si="963"/>
        <v>0</v>
      </c>
      <c r="P4373" s="1">
        <f t="shared" si="964"/>
        <v>1</v>
      </c>
      <c r="Q4373" s="1">
        <f t="shared" si="965"/>
        <v>0</v>
      </c>
      <c r="R4373" s="1" t="s">
        <v>352</v>
      </c>
      <c r="S4373" s="1">
        <f t="shared" si="966"/>
        <v>3</v>
      </c>
      <c r="T4373" s="1">
        <f t="shared" si="967"/>
        <v>1</v>
      </c>
      <c r="U4373" s="2">
        <v>5259</v>
      </c>
      <c r="V4373" s="2">
        <v>1421</v>
      </c>
      <c r="W4373" s="2">
        <v>5260</v>
      </c>
      <c r="X4373" s="2">
        <v>3904</v>
      </c>
      <c r="Y4373" s="2"/>
      <c r="Z4373" s="2"/>
      <c r="AA4373" s="1"/>
      <c r="AB4373" s="1"/>
      <c r="AC4373" s="1"/>
      <c r="AD4373" s="1"/>
    </row>
    <row r="4374" spans="1:30">
      <c r="A4374" s="3">
        <v>46243</v>
      </c>
      <c r="B4374" s="1" t="s">
        <v>162</v>
      </c>
      <c r="C4374" s="1">
        <v>0</v>
      </c>
      <c r="D4374" s="1">
        <v>0</v>
      </c>
      <c r="E4374" s="1">
        <f t="shared" si="954"/>
        <v>1</v>
      </c>
      <c r="F4374" s="1">
        <f t="shared" si="955"/>
        <v>0</v>
      </c>
      <c r="G4374" s="1">
        <f t="shared" si="956"/>
        <v>1</v>
      </c>
      <c r="H4374" s="1">
        <f t="shared" si="957"/>
        <v>0</v>
      </c>
      <c r="I4374" s="1">
        <f t="shared" si="958"/>
        <v>1</v>
      </c>
      <c r="J4374" s="1" t="s">
        <v>217</v>
      </c>
      <c r="K4374" s="1">
        <f t="shared" si="959"/>
        <v>0</v>
      </c>
      <c r="L4374" s="1">
        <f t="shared" si="960"/>
        <v>0</v>
      </c>
      <c r="M4374" s="1">
        <f t="shared" si="961"/>
        <v>1</v>
      </c>
      <c r="N4374" s="1">
        <f t="shared" si="962"/>
        <v>0</v>
      </c>
      <c r="O4374" s="1">
        <f t="shared" si="963"/>
        <v>1</v>
      </c>
      <c r="P4374" s="1">
        <f t="shared" si="964"/>
        <v>0</v>
      </c>
      <c r="Q4374" s="1">
        <f t="shared" si="965"/>
        <v>1</v>
      </c>
      <c r="R4374" s="1" t="s">
        <v>352</v>
      </c>
      <c r="S4374" s="1">
        <f t="shared" si="966"/>
        <v>0</v>
      </c>
      <c r="T4374" s="1">
        <f t="shared" si="967"/>
        <v>0</v>
      </c>
      <c r="U4374" s="2"/>
      <c r="V4374" s="2"/>
      <c r="W4374" s="2"/>
      <c r="X4374" s="2"/>
      <c r="Y4374" s="2"/>
      <c r="Z4374" s="2"/>
      <c r="AA4374" s="1"/>
      <c r="AB4374" s="1"/>
      <c r="AC4374" s="1"/>
      <c r="AD4374" s="1"/>
    </row>
    <row r="4375" spans="1:30">
      <c r="A4375" s="3">
        <v>46243</v>
      </c>
      <c r="B4375" s="1" t="s">
        <v>175</v>
      </c>
      <c r="C4375" s="1">
        <v>0</v>
      </c>
      <c r="D4375" s="1">
        <v>0</v>
      </c>
      <c r="E4375" s="1">
        <f t="shared" si="954"/>
        <v>1</v>
      </c>
      <c r="F4375" s="1">
        <f t="shared" si="955"/>
        <v>0</v>
      </c>
      <c r="G4375" s="1">
        <f t="shared" si="956"/>
        <v>1</v>
      </c>
      <c r="H4375" s="1">
        <f t="shared" si="957"/>
        <v>0</v>
      </c>
      <c r="I4375" s="1">
        <f t="shared" si="958"/>
        <v>1</v>
      </c>
      <c r="J4375" s="1" t="s">
        <v>267</v>
      </c>
      <c r="K4375" s="1">
        <f t="shared" si="959"/>
        <v>0</v>
      </c>
      <c r="L4375" s="1">
        <f t="shared" si="960"/>
        <v>0</v>
      </c>
      <c r="M4375" s="1">
        <f t="shared" si="961"/>
        <v>1</v>
      </c>
      <c r="N4375" s="1">
        <f t="shared" si="962"/>
        <v>0</v>
      </c>
      <c r="O4375" s="1">
        <f t="shared" si="963"/>
        <v>1</v>
      </c>
      <c r="P4375" s="1">
        <f t="shared" si="964"/>
        <v>0</v>
      </c>
      <c r="Q4375" s="1">
        <f t="shared" si="965"/>
        <v>1</v>
      </c>
      <c r="R4375" s="1" t="s">
        <v>352</v>
      </c>
      <c r="S4375" s="1">
        <f t="shared" si="966"/>
        <v>0</v>
      </c>
      <c r="T4375" s="1">
        <f t="shared" si="967"/>
        <v>0</v>
      </c>
      <c r="U4375" s="2"/>
      <c r="V4375" s="2"/>
      <c r="W4375" s="2"/>
      <c r="X4375" s="2"/>
      <c r="Y4375" s="2"/>
      <c r="Z4375" s="2"/>
      <c r="AA4375" s="1"/>
      <c r="AB4375" s="1"/>
      <c r="AC4375" s="1"/>
      <c r="AD4375" s="1"/>
    </row>
    <row r="4376" spans="1:30">
      <c r="A4376" s="3">
        <v>46243</v>
      </c>
      <c r="B4376" s="1" t="s">
        <v>157</v>
      </c>
      <c r="C4376" s="1">
        <v>0</v>
      </c>
      <c r="D4376" s="1">
        <v>2</v>
      </c>
      <c r="E4376" s="1">
        <f t="shared" si="954"/>
        <v>0</v>
      </c>
      <c r="F4376" s="1">
        <f t="shared" si="955"/>
        <v>0</v>
      </c>
      <c r="G4376" s="1">
        <f t="shared" si="956"/>
        <v>0</v>
      </c>
      <c r="H4376" s="1">
        <f t="shared" si="957"/>
        <v>1</v>
      </c>
      <c r="I4376" s="1">
        <f t="shared" si="958"/>
        <v>0</v>
      </c>
      <c r="J4376" s="1" t="s">
        <v>66</v>
      </c>
      <c r="K4376" s="1">
        <f t="shared" si="959"/>
        <v>0</v>
      </c>
      <c r="L4376" s="1">
        <f t="shared" si="960"/>
        <v>2</v>
      </c>
      <c r="M4376" s="1">
        <f t="shared" si="961"/>
        <v>3</v>
      </c>
      <c r="N4376" s="1">
        <f t="shared" si="962"/>
        <v>1</v>
      </c>
      <c r="O4376" s="1">
        <f t="shared" si="963"/>
        <v>0</v>
      </c>
      <c r="P4376" s="1">
        <f t="shared" si="964"/>
        <v>0</v>
      </c>
      <c r="Q4376" s="1">
        <f t="shared" si="965"/>
        <v>1</v>
      </c>
      <c r="R4376" s="1" t="s">
        <v>352</v>
      </c>
      <c r="S4376" s="1">
        <f t="shared" si="966"/>
        <v>0</v>
      </c>
      <c r="T4376" s="1">
        <f t="shared" si="967"/>
        <v>2</v>
      </c>
      <c r="U4376" s="2">
        <v>2241</v>
      </c>
      <c r="V4376" s="2">
        <v>2241</v>
      </c>
      <c r="W4376" s="2"/>
      <c r="X4376" s="2"/>
      <c r="Y4376" s="2"/>
      <c r="Z4376" s="2"/>
      <c r="AA4376" s="1"/>
      <c r="AB4376" s="1"/>
      <c r="AC4376" s="1"/>
      <c r="AD4376" s="1"/>
    </row>
    <row r="4377" spans="1:30">
      <c r="A4377" s="3">
        <v>46243</v>
      </c>
      <c r="B4377" s="1" t="s">
        <v>232</v>
      </c>
      <c r="C4377" s="1">
        <v>0</v>
      </c>
      <c r="D4377" s="1">
        <v>2</v>
      </c>
      <c r="E4377" s="1">
        <f t="shared" si="954"/>
        <v>0</v>
      </c>
      <c r="F4377" s="1">
        <f t="shared" si="955"/>
        <v>0</v>
      </c>
      <c r="G4377" s="1">
        <f t="shared" si="956"/>
        <v>0</v>
      </c>
      <c r="H4377" s="1">
        <f t="shared" si="957"/>
        <v>1</v>
      </c>
      <c r="I4377" s="1">
        <f t="shared" si="958"/>
        <v>0</v>
      </c>
      <c r="J4377" s="1" t="s">
        <v>227</v>
      </c>
      <c r="K4377" s="1">
        <f t="shared" si="959"/>
        <v>0</v>
      </c>
      <c r="L4377" s="1">
        <f t="shared" si="960"/>
        <v>2</v>
      </c>
      <c r="M4377" s="1">
        <f t="shared" si="961"/>
        <v>3</v>
      </c>
      <c r="N4377" s="1">
        <f t="shared" si="962"/>
        <v>1</v>
      </c>
      <c r="O4377" s="1">
        <f t="shared" si="963"/>
        <v>0</v>
      </c>
      <c r="P4377" s="1">
        <f t="shared" si="964"/>
        <v>0</v>
      </c>
      <c r="Q4377" s="1">
        <f t="shared" si="965"/>
        <v>1</v>
      </c>
      <c r="R4377" s="1" t="s">
        <v>352</v>
      </c>
      <c r="S4377" s="1">
        <f t="shared" si="966"/>
        <v>0</v>
      </c>
      <c r="T4377" s="1">
        <f t="shared" si="967"/>
        <v>2</v>
      </c>
      <c r="U4377" s="2">
        <v>2826</v>
      </c>
      <c r="V4377" s="2">
        <v>5236</v>
      </c>
      <c r="W4377" s="2"/>
      <c r="X4377" s="2"/>
      <c r="Y4377" s="2"/>
      <c r="Z4377" s="2"/>
      <c r="AA4377" s="1"/>
      <c r="AB4377" s="1"/>
      <c r="AC4377" s="1"/>
      <c r="AD4377" s="1"/>
    </row>
    <row r="4378" spans="1:30">
      <c r="A4378" s="3">
        <v>46243</v>
      </c>
      <c r="B4378" s="1" t="s">
        <v>206</v>
      </c>
      <c r="C4378" s="1">
        <v>2</v>
      </c>
      <c r="D4378" s="1">
        <v>0</v>
      </c>
      <c r="E4378" s="1">
        <f t="shared" si="954"/>
        <v>3</v>
      </c>
      <c r="F4378" s="1">
        <f t="shared" si="955"/>
        <v>1</v>
      </c>
      <c r="G4378" s="1">
        <f t="shared" si="956"/>
        <v>0</v>
      </c>
      <c r="H4378" s="1">
        <f t="shared" si="957"/>
        <v>0</v>
      </c>
      <c r="I4378" s="1">
        <f t="shared" si="958"/>
        <v>1</v>
      </c>
      <c r="J4378" s="1" t="s">
        <v>87</v>
      </c>
      <c r="K4378" s="1">
        <f t="shared" si="959"/>
        <v>2</v>
      </c>
      <c r="L4378" s="1">
        <f t="shared" si="960"/>
        <v>0</v>
      </c>
      <c r="M4378" s="1">
        <f t="shared" si="961"/>
        <v>0</v>
      </c>
      <c r="N4378" s="1">
        <f t="shared" si="962"/>
        <v>0</v>
      </c>
      <c r="O4378" s="1">
        <f t="shared" si="963"/>
        <v>0</v>
      </c>
      <c r="P4378" s="1">
        <f t="shared" si="964"/>
        <v>1</v>
      </c>
      <c r="Q4378" s="1">
        <f t="shared" si="965"/>
        <v>0</v>
      </c>
      <c r="R4378" s="1" t="s">
        <v>352</v>
      </c>
      <c r="S4378" s="1">
        <f t="shared" si="966"/>
        <v>2</v>
      </c>
      <c r="T4378" s="1">
        <f t="shared" si="967"/>
        <v>0</v>
      </c>
      <c r="U4378" s="2">
        <v>2751</v>
      </c>
      <c r="V4378" s="2">
        <v>2374</v>
      </c>
      <c r="W4378" s="2"/>
      <c r="X4378" s="2"/>
      <c r="Y4378" s="2"/>
      <c r="Z4378" s="2"/>
      <c r="AA4378" s="1"/>
      <c r="AB4378" s="1"/>
      <c r="AC4378" s="1"/>
      <c r="AD4378" s="1"/>
    </row>
    <row r="4379" spans="1:30">
      <c r="A4379" s="3">
        <v>46243</v>
      </c>
      <c r="B4379" s="1" t="s">
        <v>199</v>
      </c>
      <c r="C4379" s="1">
        <v>2</v>
      </c>
      <c r="D4379" s="1">
        <v>0</v>
      </c>
      <c r="E4379" s="1">
        <f t="shared" si="954"/>
        <v>3</v>
      </c>
      <c r="F4379" s="1">
        <f t="shared" si="955"/>
        <v>1</v>
      </c>
      <c r="G4379" s="1">
        <f t="shared" si="956"/>
        <v>0</v>
      </c>
      <c r="H4379" s="1">
        <f t="shared" si="957"/>
        <v>0</v>
      </c>
      <c r="I4379" s="1">
        <f t="shared" si="958"/>
        <v>1</v>
      </c>
      <c r="J4379" s="1" t="s">
        <v>53</v>
      </c>
      <c r="K4379" s="1">
        <f t="shared" si="959"/>
        <v>2</v>
      </c>
      <c r="L4379" s="1">
        <f t="shared" si="960"/>
        <v>0</v>
      </c>
      <c r="M4379" s="1">
        <f t="shared" si="961"/>
        <v>0</v>
      </c>
      <c r="N4379" s="1">
        <f t="shared" si="962"/>
        <v>0</v>
      </c>
      <c r="O4379" s="1">
        <f t="shared" si="963"/>
        <v>0</v>
      </c>
      <c r="P4379" s="1">
        <f t="shared" si="964"/>
        <v>1</v>
      </c>
      <c r="Q4379" s="1">
        <f t="shared" si="965"/>
        <v>0</v>
      </c>
      <c r="R4379" s="1" t="s">
        <v>419</v>
      </c>
      <c r="S4379" s="1">
        <f t="shared" si="966"/>
        <v>2</v>
      </c>
      <c r="T4379" s="1">
        <f t="shared" si="967"/>
        <v>0</v>
      </c>
      <c r="U4379" s="2">
        <v>1263</v>
      </c>
      <c r="V4379" s="2">
        <v>5261</v>
      </c>
      <c r="W4379" s="2"/>
      <c r="X4379" s="2"/>
      <c r="Y4379" s="2"/>
      <c r="Z4379" s="2"/>
      <c r="AA4379" s="1"/>
      <c r="AB4379" s="1"/>
      <c r="AC4379" s="1"/>
      <c r="AD4379" s="1"/>
    </row>
    <row r="4380" spans="1:30">
      <c r="A4380" s="3">
        <v>46243</v>
      </c>
      <c r="B4380" s="1" t="s">
        <v>72</v>
      </c>
      <c r="C4380" s="1">
        <v>1</v>
      </c>
      <c r="D4380" s="1">
        <v>1</v>
      </c>
      <c r="E4380" s="1">
        <f t="shared" si="954"/>
        <v>1</v>
      </c>
      <c r="F4380" s="1">
        <f t="shared" si="955"/>
        <v>0</v>
      </c>
      <c r="G4380" s="1">
        <f t="shared" si="956"/>
        <v>1</v>
      </c>
      <c r="H4380" s="1">
        <f t="shared" si="957"/>
        <v>0</v>
      </c>
      <c r="I4380" s="1">
        <f t="shared" si="958"/>
        <v>0</v>
      </c>
      <c r="J4380" s="1" t="s">
        <v>105</v>
      </c>
      <c r="K4380" s="1">
        <f t="shared" si="959"/>
        <v>1</v>
      </c>
      <c r="L4380" s="1">
        <f t="shared" si="960"/>
        <v>1</v>
      </c>
      <c r="M4380" s="1">
        <f t="shared" si="961"/>
        <v>1</v>
      </c>
      <c r="N4380" s="1">
        <f t="shared" si="962"/>
        <v>0</v>
      </c>
      <c r="O4380" s="1">
        <f t="shared" si="963"/>
        <v>1</v>
      </c>
      <c r="P4380" s="1">
        <f t="shared" si="964"/>
        <v>0</v>
      </c>
      <c r="Q4380" s="1">
        <f t="shared" si="965"/>
        <v>0</v>
      </c>
      <c r="R4380" s="1" t="s">
        <v>419</v>
      </c>
      <c r="S4380" s="1">
        <f t="shared" si="966"/>
        <v>1</v>
      </c>
      <c r="T4380" s="1">
        <f t="shared" si="967"/>
        <v>1</v>
      </c>
      <c r="U4380" s="2">
        <v>1473</v>
      </c>
      <c r="V4380" s="2">
        <v>1736</v>
      </c>
      <c r="W4380" s="2"/>
      <c r="X4380" s="2"/>
      <c r="Y4380" s="2"/>
      <c r="Z4380" s="2"/>
      <c r="AA4380" s="1"/>
      <c r="AB4380" s="1"/>
      <c r="AC4380" s="1"/>
      <c r="AD4380" s="1"/>
    </row>
    <row r="4381" spans="1:30">
      <c r="A4381" s="3">
        <v>46243</v>
      </c>
      <c r="B4381" s="1" t="s">
        <v>158</v>
      </c>
      <c r="C4381" s="1">
        <v>0</v>
      </c>
      <c r="D4381" s="1">
        <v>1</v>
      </c>
      <c r="E4381" s="1">
        <f t="shared" si="954"/>
        <v>0</v>
      </c>
      <c r="F4381" s="1">
        <f t="shared" si="955"/>
        <v>0</v>
      </c>
      <c r="G4381" s="1">
        <f t="shared" si="956"/>
        <v>0</v>
      </c>
      <c r="H4381" s="1">
        <f t="shared" si="957"/>
        <v>1</v>
      </c>
      <c r="I4381" s="1">
        <f t="shared" si="958"/>
        <v>0</v>
      </c>
      <c r="J4381" s="1" t="s">
        <v>142</v>
      </c>
      <c r="K4381" s="1">
        <f t="shared" si="959"/>
        <v>0</v>
      </c>
      <c r="L4381" s="1">
        <f t="shared" si="960"/>
        <v>1</v>
      </c>
      <c r="M4381" s="1">
        <f t="shared" si="961"/>
        <v>3</v>
      </c>
      <c r="N4381" s="1">
        <f t="shared" si="962"/>
        <v>1</v>
      </c>
      <c r="O4381" s="1">
        <f t="shared" si="963"/>
        <v>0</v>
      </c>
      <c r="P4381" s="1">
        <f t="shared" si="964"/>
        <v>0</v>
      </c>
      <c r="Q4381" s="1">
        <f t="shared" si="965"/>
        <v>1</v>
      </c>
      <c r="R4381" s="1" t="s">
        <v>419</v>
      </c>
      <c r="S4381" s="1">
        <f t="shared" si="966"/>
        <v>0</v>
      </c>
      <c r="T4381" s="1">
        <f t="shared" si="967"/>
        <v>1</v>
      </c>
      <c r="U4381" s="2">
        <v>4506</v>
      </c>
      <c r="V4381" s="2"/>
      <c r="W4381" s="2"/>
      <c r="X4381" s="2"/>
      <c r="Y4381" s="2"/>
      <c r="Z4381" s="2"/>
      <c r="AA4381" s="1"/>
      <c r="AB4381" s="1"/>
      <c r="AC4381" s="1"/>
      <c r="AD4381" s="1"/>
    </row>
    <row r="4382" spans="1:30">
      <c r="A4382" s="3">
        <v>46243</v>
      </c>
      <c r="B4382" s="1" t="s">
        <v>129</v>
      </c>
      <c r="C4382" s="1">
        <v>1</v>
      </c>
      <c r="D4382" s="1">
        <v>1</v>
      </c>
      <c r="E4382" s="1">
        <f t="shared" si="954"/>
        <v>1</v>
      </c>
      <c r="F4382" s="1">
        <f t="shared" si="955"/>
        <v>0</v>
      </c>
      <c r="G4382" s="1">
        <f t="shared" si="956"/>
        <v>1</v>
      </c>
      <c r="H4382" s="1">
        <f t="shared" si="957"/>
        <v>0</v>
      </c>
      <c r="I4382" s="1">
        <f t="shared" si="958"/>
        <v>0</v>
      </c>
      <c r="J4382" s="1" t="s">
        <v>181</v>
      </c>
      <c r="K4382" s="1">
        <f t="shared" si="959"/>
        <v>1</v>
      </c>
      <c r="L4382" s="1">
        <f t="shared" si="960"/>
        <v>1</v>
      </c>
      <c r="M4382" s="1">
        <f t="shared" si="961"/>
        <v>1</v>
      </c>
      <c r="N4382" s="1">
        <f t="shared" si="962"/>
        <v>0</v>
      </c>
      <c r="O4382" s="1">
        <f t="shared" si="963"/>
        <v>1</v>
      </c>
      <c r="P4382" s="1">
        <f t="shared" si="964"/>
        <v>0</v>
      </c>
      <c r="Q4382" s="1">
        <f t="shared" si="965"/>
        <v>0</v>
      </c>
      <c r="R4382" s="1" t="s">
        <v>419</v>
      </c>
      <c r="S4382" s="1">
        <f t="shared" si="966"/>
        <v>1</v>
      </c>
      <c r="T4382" s="1">
        <f t="shared" si="967"/>
        <v>1</v>
      </c>
      <c r="U4382" s="2">
        <v>5262</v>
      </c>
      <c r="V4382" s="2">
        <v>3386</v>
      </c>
      <c r="W4382" s="2"/>
      <c r="X4382" s="2"/>
      <c r="Y4382" s="2"/>
      <c r="Z4382" s="2"/>
      <c r="AA4382" s="1"/>
      <c r="AB4382" s="1"/>
      <c r="AC4382" s="1"/>
      <c r="AD4382" s="1"/>
    </row>
    <row r="4383" spans="1:30">
      <c r="A4383" s="3">
        <v>46243</v>
      </c>
      <c r="B4383" s="1" t="s">
        <v>49</v>
      </c>
      <c r="C4383" s="1">
        <v>0</v>
      </c>
      <c r="D4383" s="1">
        <v>3</v>
      </c>
      <c r="E4383" s="1">
        <f t="shared" si="954"/>
        <v>0</v>
      </c>
      <c r="F4383" s="1">
        <f t="shared" si="955"/>
        <v>0</v>
      </c>
      <c r="G4383" s="1">
        <f t="shared" si="956"/>
        <v>0</v>
      </c>
      <c r="H4383" s="1">
        <f t="shared" si="957"/>
        <v>1</v>
      </c>
      <c r="I4383" s="1">
        <f t="shared" si="958"/>
        <v>0</v>
      </c>
      <c r="J4383" s="1" t="s">
        <v>84</v>
      </c>
      <c r="K4383" s="1">
        <f t="shared" si="959"/>
        <v>0</v>
      </c>
      <c r="L4383" s="1">
        <f t="shared" si="960"/>
        <v>3</v>
      </c>
      <c r="M4383" s="1">
        <f t="shared" si="961"/>
        <v>3</v>
      </c>
      <c r="N4383" s="1">
        <f t="shared" si="962"/>
        <v>1</v>
      </c>
      <c r="O4383" s="1">
        <f t="shared" si="963"/>
        <v>0</v>
      </c>
      <c r="P4383" s="1">
        <f t="shared" si="964"/>
        <v>0</v>
      </c>
      <c r="Q4383" s="1">
        <f t="shared" si="965"/>
        <v>1</v>
      </c>
      <c r="R4383" s="1" t="s">
        <v>427</v>
      </c>
      <c r="S4383" s="1">
        <f t="shared" si="966"/>
        <v>0</v>
      </c>
      <c r="T4383" s="1">
        <f t="shared" si="967"/>
        <v>3</v>
      </c>
      <c r="U4383" s="2">
        <v>3600</v>
      </c>
      <c r="V4383" s="2">
        <v>3708</v>
      </c>
      <c r="W4383" s="2">
        <v>3600</v>
      </c>
      <c r="X4383" s="2"/>
      <c r="Y4383" s="2"/>
      <c r="Z4383" s="2"/>
      <c r="AA4383" s="1"/>
      <c r="AB4383" s="1"/>
      <c r="AC4383" s="1"/>
      <c r="AD4383" s="1"/>
    </row>
    <row r="4384" spans="1:30">
      <c r="A4384" s="3">
        <v>46243</v>
      </c>
      <c r="B4384" s="1" t="s">
        <v>143</v>
      </c>
      <c r="C4384" s="1">
        <v>4</v>
      </c>
      <c r="D4384" s="1">
        <v>1</v>
      </c>
      <c r="E4384" s="1">
        <f t="shared" si="954"/>
        <v>3</v>
      </c>
      <c r="F4384" s="1">
        <f t="shared" si="955"/>
        <v>1</v>
      </c>
      <c r="G4384" s="1">
        <f t="shared" si="956"/>
        <v>0</v>
      </c>
      <c r="H4384" s="1">
        <f t="shared" si="957"/>
        <v>0</v>
      </c>
      <c r="I4384" s="1">
        <f t="shared" si="958"/>
        <v>0</v>
      </c>
      <c r="J4384" s="1" t="s">
        <v>43</v>
      </c>
      <c r="K4384" s="1">
        <f t="shared" si="959"/>
        <v>4</v>
      </c>
      <c r="L4384" s="1">
        <f t="shared" si="960"/>
        <v>1</v>
      </c>
      <c r="M4384" s="1">
        <f t="shared" si="961"/>
        <v>0</v>
      </c>
      <c r="N4384" s="1">
        <f t="shared" si="962"/>
        <v>0</v>
      </c>
      <c r="O4384" s="1">
        <f t="shared" si="963"/>
        <v>0</v>
      </c>
      <c r="P4384" s="1">
        <f t="shared" si="964"/>
        <v>1</v>
      </c>
      <c r="Q4384" s="1">
        <f t="shared" si="965"/>
        <v>0</v>
      </c>
      <c r="R4384" s="1" t="s">
        <v>427</v>
      </c>
      <c r="S4384" s="1">
        <f t="shared" si="966"/>
        <v>4</v>
      </c>
      <c r="T4384" s="1">
        <f t="shared" si="967"/>
        <v>1</v>
      </c>
      <c r="U4384" s="2">
        <v>1006</v>
      </c>
      <c r="V4384" s="2">
        <v>5263</v>
      </c>
      <c r="W4384" s="2">
        <v>5263</v>
      </c>
      <c r="X4384" s="2">
        <v>1518</v>
      </c>
      <c r="Y4384" s="2">
        <v>3714</v>
      </c>
      <c r="Z4384" s="2"/>
      <c r="AA4384" s="1"/>
      <c r="AB4384" s="1"/>
      <c r="AC4384" s="1"/>
      <c r="AD4384" s="1"/>
    </row>
    <row r="4385" spans="1:30">
      <c r="A4385" s="3">
        <v>46243</v>
      </c>
      <c r="B4385" s="1" t="s">
        <v>225</v>
      </c>
      <c r="C4385" s="1">
        <v>0</v>
      </c>
      <c r="D4385" s="1">
        <v>2</v>
      </c>
      <c r="E4385" s="1">
        <f t="shared" si="954"/>
        <v>0</v>
      </c>
      <c r="F4385" s="1">
        <f t="shared" si="955"/>
        <v>0</v>
      </c>
      <c r="G4385" s="1">
        <f t="shared" si="956"/>
        <v>0</v>
      </c>
      <c r="H4385" s="1">
        <f t="shared" si="957"/>
        <v>1</v>
      </c>
      <c r="I4385" s="1">
        <f t="shared" si="958"/>
        <v>0</v>
      </c>
      <c r="J4385" s="1" t="s">
        <v>216</v>
      </c>
      <c r="K4385" s="1">
        <f t="shared" si="959"/>
        <v>0</v>
      </c>
      <c r="L4385" s="1">
        <f t="shared" si="960"/>
        <v>2</v>
      </c>
      <c r="M4385" s="1">
        <f t="shared" si="961"/>
        <v>3</v>
      </c>
      <c r="N4385" s="1">
        <f t="shared" si="962"/>
        <v>1</v>
      </c>
      <c r="O4385" s="1">
        <f t="shared" si="963"/>
        <v>0</v>
      </c>
      <c r="P4385" s="1">
        <f t="shared" si="964"/>
        <v>0</v>
      </c>
      <c r="Q4385" s="1">
        <f t="shared" si="965"/>
        <v>1</v>
      </c>
      <c r="R4385" s="1" t="s">
        <v>427</v>
      </c>
      <c r="S4385" s="1">
        <f t="shared" si="966"/>
        <v>0</v>
      </c>
      <c r="T4385" s="1">
        <f t="shared" si="967"/>
        <v>2</v>
      </c>
      <c r="U4385" s="2">
        <v>5153</v>
      </c>
      <c r="V4385" s="2">
        <v>3558</v>
      </c>
      <c r="W4385" s="2"/>
      <c r="X4385" s="2"/>
      <c r="Y4385" s="2"/>
      <c r="Z4385" s="2"/>
      <c r="AA4385" s="1"/>
      <c r="AB4385" s="1"/>
      <c r="AC4385" s="1"/>
      <c r="AD4385" s="1"/>
    </row>
    <row r="4386" spans="1:30">
      <c r="A4386" s="3">
        <v>46243</v>
      </c>
      <c r="B4386" s="1" t="s">
        <v>192</v>
      </c>
      <c r="C4386" s="1">
        <v>2</v>
      </c>
      <c r="D4386" s="1">
        <v>1</v>
      </c>
      <c r="E4386" s="1">
        <f t="shared" si="954"/>
        <v>3</v>
      </c>
      <c r="F4386" s="1">
        <f t="shared" si="955"/>
        <v>1</v>
      </c>
      <c r="G4386" s="1">
        <f t="shared" si="956"/>
        <v>0</v>
      </c>
      <c r="H4386" s="1">
        <f t="shared" si="957"/>
        <v>0</v>
      </c>
      <c r="I4386" s="1">
        <f t="shared" si="958"/>
        <v>0</v>
      </c>
      <c r="J4386" s="1" t="s">
        <v>38</v>
      </c>
      <c r="K4386" s="1">
        <f t="shared" si="959"/>
        <v>2</v>
      </c>
      <c r="L4386" s="1">
        <f t="shared" si="960"/>
        <v>1</v>
      </c>
      <c r="M4386" s="1">
        <f t="shared" si="961"/>
        <v>0</v>
      </c>
      <c r="N4386" s="1">
        <f t="shared" si="962"/>
        <v>0</v>
      </c>
      <c r="O4386" s="1">
        <f t="shared" si="963"/>
        <v>0</v>
      </c>
      <c r="P4386" s="1">
        <f t="shared" si="964"/>
        <v>1</v>
      </c>
      <c r="Q4386" s="1">
        <f t="shared" si="965"/>
        <v>0</v>
      </c>
      <c r="R4386" s="1" t="s">
        <v>427</v>
      </c>
      <c r="S4386" s="1">
        <f t="shared" si="966"/>
        <v>2</v>
      </c>
      <c r="T4386" s="1">
        <f t="shared" si="967"/>
        <v>1</v>
      </c>
      <c r="U4386" s="2">
        <v>3307</v>
      </c>
      <c r="V4386" s="2">
        <v>1274</v>
      </c>
      <c r="W4386" s="2">
        <v>3980</v>
      </c>
      <c r="X4386" s="2"/>
      <c r="Y4386" s="2"/>
      <c r="Z4386" s="2"/>
      <c r="AA4386" s="1"/>
      <c r="AB4386" s="1"/>
      <c r="AC4386" s="1"/>
      <c r="AD4386" s="1"/>
    </row>
    <row r="4387" spans="1:30">
      <c r="A4387" s="3">
        <v>46243</v>
      </c>
      <c r="B4387" s="1" t="s">
        <v>239</v>
      </c>
      <c r="C4387" s="1">
        <v>5</v>
      </c>
      <c r="D4387" s="1">
        <v>2</v>
      </c>
      <c r="E4387" s="1">
        <f t="shared" si="954"/>
        <v>3</v>
      </c>
      <c r="F4387" s="1">
        <f t="shared" si="955"/>
        <v>1</v>
      </c>
      <c r="G4387" s="1">
        <f t="shared" si="956"/>
        <v>0</v>
      </c>
      <c r="H4387" s="1">
        <f t="shared" si="957"/>
        <v>0</v>
      </c>
      <c r="I4387" s="1">
        <f t="shared" si="958"/>
        <v>0</v>
      </c>
      <c r="J4387" s="1" t="s">
        <v>165</v>
      </c>
      <c r="K4387" s="1">
        <f t="shared" si="959"/>
        <v>5</v>
      </c>
      <c r="L4387" s="1">
        <f t="shared" si="960"/>
        <v>2</v>
      </c>
      <c r="M4387" s="1">
        <f t="shared" si="961"/>
        <v>0</v>
      </c>
      <c r="N4387" s="1">
        <f t="shared" si="962"/>
        <v>0</v>
      </c>
      <c r="O4387" s="1">
        <f t="shared" si="963"/>
        <v>0</v>
      </c>
      <c r="P4387" s="1">
        <f t="shared" si="964"/>
        <v>1</v>
      </c>
      <c r="Q4387" s="1">
        <f t="shared" si="965"/>
        <v>0</v>
      </c>
      <c r="R4387" s="1" t="s">
        <v>657</v>
      </c>
      <c r="S4387" s="1">
        <f t="shared" si="966"/>
        <v>5</v>
      </c>
      <c r="T4387" s="1">
        <f t="shared" si="967"/>
        <v>2</v>
      </c>
      <c r="U4387" s="2">
        <v>1563</v>
      </c>
      <c r="V4387" s="2">
        <v>2153</v>
      </c>
      <c r="W4387" s="2">
        <v>5264</v>
      </c>
      <c r="X4387" s="2">
        <v>5265</v>
      </c>
      <c r="Y4387" s="2">
        <v>1595</v>
      </c>
      <c r="Z4387" s="2">
        <v>5266</v>
      </c>
      <c r="AA4387" s="1">
        <v>5267</v>
      </c>
      <c r="AB4387" s="1"/>
      <c r="AC4387" s="1"/>
      <c r="AD4387" s="1"/>
    </row>
    <row r="4388" spans="1:30">
      <c r="A4388" s="3">
        <v>46243</v>
      </c>
      <c r="B4388" s="1" t="s">
        <v>231</v>
      </c>
      <c r="C4388" s="1">
        <v>2</v>
      </c>
      <c r="D4388" s="1">
        <v>1</v>
      </c>
      <c r="E4388" s="1">
        <f t="shared" si="954"/>
        <v>3</v>
      </c>
      <c r="F4388" s="1">
        <f t="shared" si="955"/>
        <v>1</v>
      </c>
      <c r="G4388" s="1">
        <f t="shared" si="956"/>
        <v>0</v>
      </c>
      <c r="H4388" s="1">
        <f t="shared" si="957"/>
        <v>0</v>
      </c>
      <c r="I4388" s="1">
        <f t="shared" si="958"/>
        <v>0</v>
      </c>
      <c r="J4388" s="1" t="s">
        <v>242</v>
      </c>
      <c r="K4388" s="1">
        <f t="shared" si="959"/>
        <v>2</v>
      </c>
      <c r="L4388" s="1">
        <f t="shared" si="960"/>
        <v>1</v>
      </c>
      <c r="M4388" s="1">
        <f t="shared" si="961"/>
        <v>0</v>
      </c>
      <c r="N4388" s="1">
        <f t="shared" si="962"/>
        <v>0</v>
      </c>
      <c r="O4388" s="1">
        <f t="shared" si="963"/>
        <v>0</v>
      </c>
      <c r="P4388" s="1">
        <f t="shared" si="964"/>
        <v>1</v>
      </c>
      <c r="Q4388" s="1">
        <f t="shared" si="965"/>
        <v>0</v>
      </c>
      <c r="R4388" s="1" t="s">
        <v>657</v>
      </c>
      <c r="S4388" s="1">
        <f t="shared" si="966"/>
        <v>2</v>
      </c>
      <c r="T4388" s="1">
        <f t="shared" si="967"/>
        <v>1</v>
      </c>
      <c r="U4388" s="2">
        <v>4921</v>
      </c>
      <c r="V4388" s="2">
        <v>5268</v>
      </c>
      <c r="W4388" s="2">
        <v>1056</v>
      </c>
      <c r="X4388" s="2"/>
      <c r="Y4388" s="2"/>
      <c r="Z4388" s="2"/>
      <c r="AA4388" s="1"/>
      <c r="AB4388" s="1"/>
      <c r="AC4388" s="1"/>
      <c r="AD4388" s="1"/>
    </row>
    <row r="4389" spans="1:30">
      <c r="A4389" s="3">
        <v>46243</v>
      </c>
      <c r="B4389" s="1" t="s">
        <v>74</v>
      </c>
      <c r="C4389" s="1">
        <v>1</v>
      </c>
      <c r="D4389" s="1">
        <v>1</v>
      </c>
      <c r="E4389" s="1">
        <f t="shared" si="954"/>
        <v>1</v>
      </c>
      <c r="F4389" s="1">
        <f t="shared" si="955"/>
        <v>0</v>
      </c>
      <c r="G4389" s="1">
        <f t="shared" si="956"/>
        <v>1</v>
      </c>
      <c r="H4389" s="1">
        <f t="shared" si="957"/>
        <v>0</v>
      </c>
      <c r="I4389" s="1">
        <f t="shared" si="958"/>
        <v>0</v>
      </c>
      <c r="J4389" s="1" t="s">
        <v>311</v>
      </c>
      <c r="K4389" s="1">
        <f t="shared" si="959"/>
        <v>1</v>
      </c>
      <c r="L4389" s="1">
        <f t="shared" si="960"/>
        <v>1</v>
      </c>
      <c r="M4389" s="1">
        <f t="shared" si="961"/>
        <v>1</v>
      </c>
      <c r="N4389" s="1">
        <f t="shared" si="962"/>
        <v>0</v>
      </c>
      <c r="O4389" s="1">
        <f t="shared" si="963"/>
        <v>1</v>
      </c>
      <c r="P4389" s="1">
        <f t="shared" si="964"/>
        <v>0</v>
      </c>
      <c r="Q4389" s="1">
        <f t="shared" si="965"/>
        <v>0</v>
      </c>
      <c r="R4389" s="1" t="s">
        <v>657</v>
      </c>
      <c r="S4389" s="1">
        <f t="shared" si="966"/>
        <v>1</v>
      </c>
      <c r="T4389" s="1">
        <f t="shared" si="967"/>
        <v>1</v>
      </c>
      <c r="U4389" s="2">
        <v>1846</v>
      </c>
      <c r="V4389" s="2">
        <v>5159</v>
      </c>
      <c r="W4389" s="2"/>
      <c r="X4389" s="2"/>
      <c r="Y4389" s="2"/>
      <c r="Z4389" s="2"/>
      <c r="AA4389" s="1"/>
      <c r="AB4389" s="1"/>
      <c r="AC4389" s="1"/>
      <c r="AD4389" s="1"/>
    </row>
    <row r="4390" spans="1:30">
      <c r="A4390" s="3">
        <v>46243</v>
      </c>
      <c r="B4390" s="1" t="s">
        <v>330</v>
      </c>
      <c r="C4390" s="1">
        <v>2</v>
      </c>
      <c r="D4390" s="1">
        <v>0</v>
      </c>
      <c r="E4390" s="1">
        <f t="shared" si="954"/>
        <v>3</v>
      </c>
      <c r="F4390" s="1">
        <f t="shared" si="955"/>
        <v>1</v>
      </c>
      <c r="G4390" s="1">
        <f t="shared" si="956"/>
        <v>0</v>
      </c>
      <c r="H4390" s="1">
        <f t="shared" si="957"/>
        <v>0</v>
      </c>
      <c r="I4390" s="1">
        <f t="shared" si="958"/>
        <v>1</v>
      </c>
      <c r="J4390" s="6" t="s">
        <v>369</v>
      </c>
      <c r="K4390" s="1">
        <f t="shared" si="959"/>
        <v>2</v>
      </c>
      <c r="L4390" s="1">
        <f t="shared" si="960"/>
        <v>0</v>
      </c>
      <c r="M4390" s="1">
        <f t="shared" si="961"/>
        <v>0</v>
      </c>
      <c r="N4390" s="1">
        <f t="shared" si="962"/>
        <v>0</v>
      </c>
      <c r="O4390" s="1">
        <f t="shared" si="963"/>
        <v>0</v>
      </c>
      <c r="P4390" s="1">
        <f t="shared" si="964"/>
        <v>1</v>
      </c>
      <c r="Q4390" s="1">
        <f t="shared" si="965"/>
        <v>0</v>
      </c>
      <c r="R4390" s="1" t="s">
        <v>657</v>
      </c>
      <c r="S4390" s="1">
        <f t="shared" si="966"/>
        <v>2</v>
      </c>
      <c r="T4390" s="1">
        <f t="shared" si="967"/>
        <v>0</v>
      </c>
      <c r="U4390" s="2">
        <v>5270</v>
      </c>
      <c r="V4390" s="2">
        <v>2044</v>
      </c>
      <c r="W4390" s="2"/>
      <c r="X4390" s="2"/>
      <c r="Y4390" s="2"/>
      <c r="Z4390" s="2"/>
      <c r="AA4390" s="1"/>
      <c r="AB4390" s="1"/>
      <c r="AC4390" s="1"/>
      <c r="AD4390" s="1"/>
    </row>
    <row r="4391" spans="1:30">
      <c r="A4391" s="3">
        <v>46243</v>
      </c>
      <c r="B4391" s="1" t="s">
        <v>466</v>
      </c>
      <c r="C4391" s="1">
        <v>2</v>
      </c>
      <c r="D4391" s="1">
        <v>0</v>
      </c>
      <c r="E4391" s="1">
        <f t="shared" si="954"/>
        <v>3</v>
      </c>
      <c r="F4391" s="1">
        <f t="shared" si="955"/>
        <v>1</v>
      </c>
      <c r="G4391" s="1">
        <f t="shared" si="956"/>
        <v>0</v>
      </c>
      <c r="H4391" s="1">
        <f t="shared" si="957"/>
        <v>0</v>
      </c>
      <c r="I4391" s="1">
        <f t="shared" si="958"/>
        <v>1</v>
      </c>
      <c r="J4391" s="1" t="s">
        <v>485</v>
      </c>
      <c r="K4391" s="1">
        <f t="shared" si="959"/>
        <v>2</v>
      </c>
      <c r="L4391" s="1">
        <f t="shared" si="960"/>
        <v>0</v>
      </c>
      <c r="M4391" s="1">
        <f t="shared" si="961"/>
        <v>0</v>
      </c>
      <c r="N4391" s="1">
        <f t="shared" si="962"/>
        <v>0</v>
      </c>
      <c r="O4391" s="1">
        <f t="shared" si="963"/>
        <v>0</v>
      </c>
      <c r="P4391" s="1">
        <f t="shared" si="964"/>
        <v>1</v>
      </c>
      <c r="Q4391" s="1">
        <f t="shared" si="965"/>
        <v>0</v>
      </c>
      <c r="R4391" s="1" t="s">
        <v>465</v>
      </c>
      <c r="S4391" s="1">
        <f t="shared" si="966"/>
        <v>2</v>
      </c>
      <c r="T4391" s="1">
        <f t="shared" si="967"/>
        <v>0</v>
      </c>
      <c r="U4391" s="2">
        <v>1853</v>
      </c>
      <c r="V4391" s="2">
        <v>1484</v>
      </c>
      <c r="W4391" s="2"/>
      <c r="X4391" s="2"/>
      <c r="Y4391" s="2"/>
      <c r="Z4391" s="2"/>
      <c r="AA4391" s="1"/>
      <c r="AB4391" s="1"/>
      <c r="AC4391" s="1"/>
      <c r="AD4391" s="1"/>
    </row>
    <row r="4392" spans="1:30">
      <c r="A4392" s="3">
        <v>46243</v>
      </c>
      <c r="B4392" s="1" t="s">
        <v>705</v>
      </c>
      <c r="C4392" s="1">
        <v>1</v>
      </c>
      <c r="D4392" s="1">
        <v>0</v>
      </c>
      <c r="E4392" s="1">
        <f t="shared" si="954"/>
        <v>3</v>
      </c>
      <c r="F4392" s="1">
        <f t="shared" si="955"/>
        <v>1</v>
      </c>
      <c r="G4392" s="1">
        <f t="shared" si="956"/>
        <v>0</v>
      </c>
      <c r="H4392" s="1">
        <f t="shared" si="957"/>
        <v>0</v>
      </c>
      <c r="I4392" s="1">
        <f t="shared" si="958"/>
        <v>1</v>
      </c>
      <c r="J4392" s="1" t="s">
        <v>703</v>
      </c>
      <c r="K4392" s="1">
        <f t="shared" si="959"/>
        <v>1</v>
      </c>
      <c r="L4392" s="1">
        <f t="shared" si="960"/>
        <v>0</v>
      </c>
      <c r="M4392" s="1">
        <f t="shared" si="961"/>
        <v>0</v>
      </c>
      <c r="N4392" s="1">
        <f t="shared" si="962"/>
        <v>0</v>
      </c>
      <c r="O4392" s="1">
        <f t="shared" si="963"/>
        <v>0</v>
      </c>
      <c r="P4392" s="1">
        <f t="shared" si="964"/>
        <v>1</v>
      </c>
      <c r="Q4392" s="1">
        <f t="shared" si="965"/>
        <v>0</v>
      </c>
      <c r="R4392" s="1" t="s">
        <v>605</v>
      </c>
      <c r="S4392" s="1">
        <f t="shared" si="966"/>
        <v>1</v>
      </c>
      <c r="T4392" s="1">
        <f t="shared" si="967"/>
        <v>0</v>
      </c>
      <c r="U4392" s="2">
        <v>5272</v>
      </c>
      <c r="V4392" s="2"/>
      <c r="W4392" s="2"/>
      <c r="X4392" s="2"/>
      <c r="Y4392" s="2"/>
      <c r="Z4392" s="2"/>
      <c r="AA4392" s="1"/>
      <c r="AB4392" s="1"/>
      <c r="AC4392" s="1"/>
      <c r="AD4392" s="1"/>
    </row>
    <row r="4393" spans="1:30">
      <c r="A4393" s="3">
        <v>46243</v>
      </c>
      <c r="B4393" s="1" t="s">
        <v>596</v>
      </c>
      <c r="C4393" s="1">
        <v>0</v>
      </c>
      <c r="D4393" s="1">
        <v>2</v>
      </c>
      <c r="E4393" s="1">
        <f t="shared" si="954"/>
        <v>0</v>
      </c>
      <c r="F4393" s="1">
        <f t="shared" si="955"/>
        <v>0</v>
      </c>
      <c r="G4393" s="1">
        <f t="shared" si="956"/>
        <v>0</v>
      </c>
      <c r="H4393" s="1">
        <f t="shared" si="957"/>
        <v>1</v>
      </c>
      <c r="I4393" s="1">
        <f t="shared" si="958"/>
        <v>0</v>
      </c>
      <c r="J4393" s="1" t="s">
        <v>706</v>
      </c>
      <c r="K4393" s="1">
        <f t="shared" si="959"/>
        <v>0</v>
      </c>
      <c r="L4393" s="1">
        <f t="shared" si="960"/>
        <v>2</v>
      </c>
      <c r="M4393" s="1">
        <f t="shared" si="961"/>
        <v>3</v>
      </c>
      <c r="N4393" s="1">
        <f t="shared" si="962"/>
        <v>1</v>
      </c>
      <c r="O4393" s="1">
        <f t="shared" si="963"/>
        <v>0</v>
      </c>
      <c r="P4393" s="1">
        <f t="shared" si="964"/>
        <v>0</v>
      </c>
      <c r="Q4393" s="1">
        <f t="shared" si="965"/>
        <v>1</v>
      </c>
      <c r="R4393" s="1" t="s">
        <v>605</v>
      </c>
      <c r="S4393" s="1">
        <f t="shared" si="966"/>
        <v>0</v>
      </c>
      <c r="T4393" s="1">
        <f t="shared" si="967"/>
        <v>2</v>
      </c>
      <c r="U4393" s="2">
        <v>1787</v>
      </c>
      <c r="V4393" s="2">
        <v>1787</v>
      </c>
      <c r="W4393" s="2"/>
      <c r="X4393" s="2"/>
      <c r="Y4393" s="2"/>
      <c r="Z4393" s="2"/>
      <c r="AA4393" s="1"/>
      <c r="AB4393" s="1"/>
      <c r="AC4393" s="1"/>
      <c r="AD4393" s="1"/>
    </row>
    <row r="4394" spans="1:30">
      <c r="A4394" s="3">
        <v>46243</v>
      </c>
      <c r="B4394" s="1" t="s">
        <v>701</v>
      </c>
      <c r="C4394" s="1">
        <v>0</v>
      </c>
      <c r="D4394" s="1">
        <v>0</v>
      </c>
      <c r="E4394" s="1">
        <f t="shared" si="954"/>
        <v>1</v>
      </c>
      <c r="F4394" s="1">
        <f t="shared" si="955"/>
        <v>0</v>
      </c>
      <c r="G4394" s="1">
        <f t="shared" si="956"/>
        <v>1</v>
      </c>
      <c r="H4394" s="1">
        <f t="shared" si="957"/>
        <v>0</v>
      </c>
      <c r="I4394" s="1">
        <f t="shared" si="958"/>
        <v>1</v>
      </c>
      <c r="J4394" s="1" t="s">
        <v>698</v>
      </c>
      <c r="K4394" s="1">
        <f t="shared" si="959"/>
        <v>0</v>
      </c>
      <c r="L4394" s="1">
        <f t="shared" si="960"/>
        <v>0</v>
      </c>
      <c r="M4394" s="1">
        <f t="shared" si="961"/>
        <v>1</v>
      </c>
      <c r="N4394" s="1">
        <f t="shared" si="962"/>
        <v>0</v>
      </c>
      <c r="O4394" s="1">
        <f t="shared" si="963"/>
        <v>1</v>
      </c>
      <c r="P4394" s="1">
        <f t="shared" si="964"/>
        <v>0</v>
      </c>
      <c r="Q4394" s="1">
        <f t="shared" si="965"/>
        <v>1</v>
      </c>
      <c r="R4394" s="1" t="s">
        <v>605</v>
      </c>
      <c r="S4394" s="1">
        <f t="shared" si="966"/>
        <v>0</v>
      </c>
      <c r="T4394" s="1">
        <f t="shared" si="967"/>
        <v>0</v>
      </c>
      <c r="U4394" s="2"/>
      <c r="V4394" s="2"/>
      <c r="W4394" s="2"/>
      <c r="X4394" s="2"/>
      <c r="Y4394" s="2"/>
      <c r="Z4394" s="2"/>
      <c r="AA4394" s="1"/>
      <c r="AB4394" s="1"/>
      <c r="AC4394" s="1"/>
      <c r="AD4394" s="1"/>
    </row>
    <row r="4395" spans="1:30">
      <c r="A4395" s="3">
        <v>46243</v>
      </c>
      <c r="B4395" s="1" t="s">
        <v>704</v>
      </c>
      <c r="C4395" s="1">
        <v>0</v>
      </c>
      <c r="D4395" s="1">
        <v>0</v>
      </c>
      <c r="E4395" s="1">
        <f t="shared" si="954"/>
        <v>1</v>
      </c>
      <c r="F4395" s="1">
        <f t="shared" si="955"/>
        <v>0</v>
      </c>
      <c r="G4395" s="1">
        <f t="shared" si="956"/>
        <v>1</v>
      </c>
      <c r="H4395" s="1">
        <f t="shared" si="957"/>
        <v>0</v>
      </c>
      <c r="I4395" s="1">
        <f t="shared" si="958"/>
        <v>1</v>
      </c>
      <c r="J4395" s="1" t="s">
        <v>432</v>
      </c>
      <c r="K4395" s="1">
        <f t="shared" si="959"/>
        <v>0</v>
      </c>
      <c r="L4395" s="1">
        <f t="shared" si="960"/>
        <v>0</v>
      </c>
      <c r="M4395" s="1">
        <f t="shared" si="961"/>
        <v>1</v>
      </c>
      <c r="N4395" s="1">
        <f t="shared" si="962"/>
        <v>0</v>
      </c>
      <c r="O4395" s="1">
        <f t="shared" si="963"/>
        <v>1</v>
      </c>
      <c r="P4395" s="1">
        <f t="shared" si="964"/>
        <v>0</v>
      </c>
      <c r="Q4395" s="1">
        <f t="shared" si="965"/>
        <v>1</v>
      </c>
      <c r="R4395" s="1" t="s">
        <v>605</v>
      </c>
      <c r="S4395" s="1">
        <f t="shared" si="966"/>
        <v>0</v>
      </c>
      <c r="T4395" s="1">
        <f t="shared" si="967"/>
        <v>0</v>
      </c>
      <c r="U4395" s="2"/>
      <c r="V4395" s="2"/>
      <c r="W4395" s="2"/>
      <c r="X4395" s="2"/>
      <c r="Y4395" s="2"/>
      <c r="Z4395" s="2"/>
      <c r="AA4395" s="1"/>
      <c r="AB4395" s="1"/>
      <c r="AC4395" s="1"/>
      <c r="AD4395" s="1"/>
    </row>
    <row r="4396" spans="1:30">
      <c r="A4396" s="3">
        <v>46243</v>
      </c>
      <c r="B4396" s="1" t="s">
        <v>708</v>
      </c>
      <c r="C4396" s="1">
        <v>1</v>
      </c>
      <c r="D4396" s="1">
        <v>1</v>
      </c>
      <c r="E4396" s="1">
        <f t="shared" si="954"/>
        <v>1</v>
      </c>
      <c r="F4396" s="1">
        <f t="shared" si="955"/>
        <v>0</v>
      </c>
      <c r="G4396" s="1">
        <f t="shared" si="956"/>
        <v>1</v>
      </c>
      <c r="H4396" s="1">
        <f t="shared" si="957"/>
        <v>0</v>
      </c>
      <c r="I4396" s="1">
        <f t="shared" si="958"/>
        <v>0</v>
      </c>
      <c r="J4396" s="1" t="s">
        <v>599</v>
      </c>
      <c r="K4396" s="1">
        <f t="shared" si="959"/>
        <v>1</v>
      </c>
      <c r="L4396" s="1">
        <f t="shared" si="960"/>
        <v>1</v>
      </c>
      <c r="M4396" s="1">
        <f t="shared" si="961"/>
        <v>1</v>
      </c>
      <c r="N4396" s="1">
        <f t="shared" si="962"/>
        <v>0</v>
      </c>
      <c r="O4396" s="1">
        <f t="shared" si="963"/>
        <v>1</v>
      </c>
      <c r="P4396" s="1">
        <f t="shared" si="964"/>
        <v>0</v>
      </c>
      <c r="Q4396" s="1">
        <f t="shared" si="965"/>
        <v>0</v>
      </c>
      <c r="R4396" s="1" t="s">
        <v>605</v>
      </c>
      <c r="S4396" s="1">
        <f t="shared" si="966"/>
        <v>1</v>
      </c>
      <c r="T4396" s="1">
        <f t="shared" si="967"/>
        <v>1</v>
      </c>
      <c r="U4396" s="2">
        <v>5273</v>
      </c>
      <c r="V4396" s="2">
        <v>5028</v>
      </c>
      <c r="W4396" s="2"/>
      <c r="X4396" s="2"/>
      <c r="Y4396" s="2"/>
      <c r="Z4396" s="2"/>
      <c r="AA4396" s="1"/>
      <c r="AB4396" s="1"/>
      <c r="AC4396" s="1"/>
      <c r="AD4396" s="1"/>
    </row>
    <row r="4397" spans="1:30">
      <c r="A4397" s="3">
        <v>46243</v>
      </c>
      <c r="B4397" s="1" t="s">
        <v>707</v>
      </c>
      <c r="C4397" s="1">
        <v>0</v>
      </c>
      <c r="D4397" s="1">
        <v>1</v>
      </c>
      <c r="E4397" s="1">
        <f t="shared" si="954"/>
        <v>0</v>
      </c>
      <c r="F4397" s="1">
        <f t="shared" si="955"/>
        <v>0</v>
      </c>
      <c r="G4397" s="1">
        <f t="shared" si="956"/>
        <v>0</v>
      </c>
      <c r="H4397" s="1">
        <f t="shared" si="957"/>
        <v>1</v>
      </c>
      <c r="I4397" s="1">
        <f t="shared" si="958"/>
        <v>0</v>
      </c>
      <c r="J4397" s="1" t="s">
        <v>700</v>
      </c>
      <c r="K4397" s="1">
        <f t="shared" si="959"/>
        <v>0</v>
      </c>
      <c r="L4397" s="1">
        <f t="shared" si="960"/>
        <v>1</v>
      </c>
      <c r="M4397" s="1">
        <f t="shared" si="961"/>
        <v>3</v>
      </c>
      <c r="N4397" s="1">
        <f t="shared" si="962"/>
        <v>1</v>
      </c>
      <c r="O4397" s="1">
        <f t="shared" si="963"/>
        <v>0</v>
      </c>
      <c r="P4397" s="1">
        <f t="shared" si="964"/>
        <v>0</v>
      </c>
      <c r="Q4397" s="1">
        <f t="shared" si="965"/>
        <v>1</v>
      </c>
      <c r="R4397" s="1" t="s">
        <v>605</v>
      </c>
      <c r="S4397" s="1">
        <f t="shared" si="966"/>
        <v>0</v>
      </c>
      <c r="T4397" s="1">
        <f t="shared" si="967"/>
        <v>1</v>
      </c>
      <c r="U4397" s="2">
        <v>1998</v>
      </c>
      <c r="V4397" s="2"/>
      <c r="W4397" s="2"/>
      <c r="X4397" s="2"/>
      <c r="Y4397" s="2"/>
      <c r="Z4397" s="2"/>
      <c r="AA4397" s="1"/>
      <c r="AB4397" s="1"/>
      <c r="AC4397" s="1"/>
      <c r="AD4397" s="1"/>
    </row>
    <row r="4398" spans="1:30">
      <c r="A4398" s="3">
        <v>46243</v>
      </c>
      <c r="B4398" s="1" t="s">
        <v>675</v>
      </c>
      <c r="C4398" s="1">
        <v>0</v>
      </c>
      <c r="D4398" s="1">
        <v>1</v>
      </c>
      <c r="E4398" s="1">
        <f t="shared" si="954"/>
        <v>0</v>
      </c>
      <c r="F4398" s="1">
        <f t="shared" si="955"/>
        <v>0</v>
      </c>
      <c r="G4398" s="1">
        <f t="shared" si="956"/>
        <v>0</v>
      </c>
      <c r="H4398" s="1">
        <f t="shared" si="957"/>
        <v>1</v>
      </c>
      <c r="I4398" s="1">
        <f t="shared" si="958"/>
        <v>0</v>
      </c>
      <c r="J4398" s="1" t="s">
        <v>710</v>
      </c>
      <c r="K4398" s="1">
        <f t="shared" si="959"/>
        <v>0</v>
      </c>
      <c r="L4398" s="1">
        <f t="shared" si="960"/>
        <v>1</v>
      </c>
      <c r="M4398" s="1">
        <f t="shared" si="961"/>
        <v>3</v>
      </c>
      <c r="N4398" s="1">
        <f t="shared" si="962"/>
        <v>1</v>
      </c>
      <c r="O4398" s="1">
        <f t="shared" si="963"/>
        <v>0</v>
      </c>
      <c r="P4398" s="1">
        <f t="shared" si="964"/>
        <v>0</v>
      </c>
      <c r="Q4398" s="1">
        <f t="shared" si="965"/>
        <v>1</v>
      </c>
      <c r="R4398" s="1" t="s">
        <v>662</v>
      </c>
      <c r="S4398" s="1">
        <f t="shared" si="966"/>
        <v>0</v>
      </c>
      <c r="T4398" s="1">
        <f t="shared" si="967"/>
        <v>1</v>
      </c>
      <c r="U4398" s="2">
        <v>5275</v>
      </c>
      <c r="V4398" s="2"/>
      <c r="W4398" s="2"/>
      <c r="X4398" s="2"/>
      <c r="Y4398" s="2"/>
      <c r="Z4398" s="2"/>
      <c r="AA4398" s="1"/>
      <c r="AB4398" s="1"/>
      <c r="AC4398" s="1"/>
      <c r="AD4398" s="1"/>
    </row>
    <row r="4399" spans="1:30">
      <c r="A4399" s="3">
        <v>46243</v>
      </c>
      <c r="B4399" s="1" t="s">
        <v>674</v>
      </c>
      <c r="C4399" s="1">
        <v>1</v>
      </c>
      <c r="D4399" s="1">
        <v>0</v>
      </c>
      <c r="E4399" s="1">
        <f t="shared" si="954"/>
        <v>3</v>
      </c>
      <c r="F4399" s="1">
        <f t="shared" si="955"/>
        <v>1</v>
      </c>
      <c r="G4399" s="1">
        <f t="shared" si="956"/>
        <v>0</v>
      </c>
      <c r="H4399" s="1">
        <f t="shared" si="957"/>
        <v>0</v>
      </c>
      <c r="I4399" s="1">
        <f t="shared" si="958"/>
        <v>1</v>
      </c>
      <c r="J4399" s="1" t="s">
        <v>672</v>
      </c>
      <c r="K4399" s="1">
        <f t="shared" si="959"/>
        <v>1</v>
      </c>
      <c r="L4399" s="1">
        <f t="shared" si="960"/>
        <v>0</v>
      </c>
      <c r="M4399" s="1">
        <f t="shared" si="961"/>
        <v>0</v>
      </c>
      <c r="N4399" s="1">
        <f t="shared" si="962"/>
        <v>0</v>
      </c>
      <c r="O4399" s="1">
        <f t="shared" si="963"/>
        <v>0</v>
      </c>
      <c r="P4399" s="1">
        <f t="shared" si="964"/>
        <v>1</v>
      </c>
      <c r="Q4399" s="1">
        <f t="shared" si="965"/>
        <v>0</v>
      </c>
      <c r="R4399" s="1" t="s">
        <v>662</v>
      </c>
      <c r="S4399" s="1">
        <f t="shared" si="966"/>
        <v>1</v>
      </c>
      <c r="T4399" s="1">
        <f t="shared" si="967"/>
        <v>0</v>
      </c>
      <c r="U4399" s="2">
        <v>3332</v>
      </c>
      <c r="V4399" s="2"/>
      <c r="W4399" s="2"/>
      <c r="X4399" s="2"/>
      <c r="Y4399" s="2"/>
      <c r="Z4399" s="2"/>
      <c r="AA4399" s="1"/>
      <c r="AB4399" s="1"/>
      <c r="AC4399" s="1"/>
      <c r="AD4399" s="1"/>
    </row>
    <row r="4400" spans="1:30">
      <c r="A4400" s="3">
        <v>46243</v>
      </c>
      <c r="B4400" s="1" t="s">
        <v>681</v>
      </c>
      <c r="C4400" s="1">
        <v>0</v>
      </c>
      <c r="D4400" s="1">
        <v>0</v>
      </c>
      <c r="E4400" s="1">
        <f t="shared" si="954"/>
        <v>1</v>
      </c>
      <c r="F4400" s="1">
        <f t="shared" si="955"/>
        <v>0</v>
      </c>
      <c r="G4400" s="1">
        <f t="shared" si="956"/>
        <v>1</v>
      </c>
      <c r="H4400" s="1">
        <f t="shared" si="957"/>
        <v>0</v>
      </c>
      <c r="I4400" s="1">
        <f t="shared" si="958"/>
        <v>1</v>
      </c>
      <c r="J4400" s="1" t="s">
        <v>686</v>
      </c>
      <c r="K4400" s="1">
        <f t="shared" si="959"/>
        <v>0</v>
      </c>
      <c r="L4400" s="1">
        <f t="shared" si="960"/>
        <v>0</v>
      </c>
      <c r="M4400" s="1">
        <f t="shared" si="961"/>
        <v>1</v>
      </c>
      <c r="N4400" s="1">
        <f t="shared" si="962"/>
        <v>0</v>
      </c>
      <c r="O4400" s="1">
        <f t="shared" si="963"/>
        <v>1</v>
      </c>
      <c r="P4400" s="1">
        <f t="shared" si="964"/>
        <v>0</v>
      </c>
      <c r="Q4400" s="1">
        <f t="shared" si="965"/>
        <v>1</v>
      </c>
      <c r="R4400" s="1" t="s">
        <v>668</v>
      </c>
      <c r="S4400" s="1">
        <f t="shared" si="966"/>
        <v>0</v>
      </c>
      <c r="T4400" s="1">
        <f t="shared" si="967"/>
        <v>0</v>
      </c>
      <c r="U4400" s="2"/>
      <c r="V4400" s="2"/>
      <c r="W4400" s="2"/>
      <c r="X4400" s="2"/>
      <c r="Y4400" s="2"/>
      <c r="Z4400" s="2"/>
      <c r="AA4400" s="1"/>
      <c r="AB4400" s="1"/>
      <c r="AC4400" s="1"/>
      <c r="AD4400" s="1"/>
    </row>
    <row r="4401" spans="1:30">
      <c r="A4401" s="3">
        <v>46243</v>
      </c>
      <c r="B4401" s="1" t="s">
        <v>683</v>
      </c>
      <c r="C4401" s="1">
        <v>1</v>
      </c>
      <c r="D4401" s="1">
        <v>1</v>
      </c>
      <c r="E4401" s="1">
        <f t="shared" si="954"/>
        <v>1</v>
      </c>
      <c r="F4401" s="1">
        <f t="shared" si="955"/>
        <v>0</v>
      </c>
      <c r="G4401" s="1">
        <f t="shared" si="956"/>
        <v>1</v>
      </c>
      <c r="H4401" s="1">
        <f t="shared" si="957"/>
        <v>0</v>
      </c>
      <c r="I4401" s="1">
        <f t="shared" si="958"/>
        <v>0</v>
      </c>
      <c r="J4401" s="1" t="s">
        <v>682</v>
      </c>
      <c r="K4401" s="1">
        <f t="shared" si="959"/>
        <v>1</v>
      </c>
      <c r="L4401" s="1">
        <f t="shared" si="960"/>
        <v>1</v>
      </c>
      <c r="M4401" s="1">
        <f t="shared" si="961"/>
        <v>1</v>
      </c>
      <c r="N4401" s="1">
        <f t="shared" si="962"/>
        <v>0</v>
      </c>
      <c r="O4401" s="1">
        <f t="shared" si="963"/>
        <v>1</v>
      </c>
      <c r="P4401" s="1">
        <f t="shared" si="964"/>
        <v>0</v>
      </c>
      <c r="Q4401" s="1">
        <f t="shared" si="965"/>
        <v>0</v>
      </c>
      <c r="R4401" s="1" t="s">
        <v>668</v>
      </c>
      <c r="S4401" s="1">
        <f t="shared" si="966"/>
        <v>1</v>
      </c>
      <c r="T4401" s="1">
        <f t="shared" si="967"/>
        <v>1</v>
      </c>
      <c r="U4401" s="2">
        <v>3101</v>
      </c>
      <c r="V4401" s="2">
        <v>1123</v>
      </c>
      <c r="W4401" s="2"/>
      <c r="X4401" s="2"/>
      <c r="Y4401" s="2"/>
      <c r="Z4401" s="2"/>
      <c r="AA4401" s="1"/>
      <c r="AB4401" s="1"/>
      <c r="AC4401" s="1"/>
      <c r="AD4401" s="1"/>
    </row>
    <row r="4402" spans="1:30">
      <c r="A4402" s="3">
        <v>46243</v>
      </c>
      <c r="B4402" s="1" t="s">
        <v>13554</v>
      </c>
      <c r="C4402" s="1">
        <v>4</v>
      </c>
      <c r="D4402" s="1">
        <v>0</v>
      </c>
      <c r="E4402" s="1">
        <f t="shared" si="954"/>
        <v>3</v>
      </c>
      <c r="F4402" s="1">
        <f t="shared" si="955"/>
        <v>1</v>
      </c>
      <c r="G4402" s="1">
        <f t="shared" si="956"/>
        <v>0</v>
      </c>
      <c r="H4402" s="1">
        <f t="shared" si="957"/>
        <v>0</v>
      </c>
      <c r="I4402" s="1">
        <f t="shared" si="958"/>
        <v>1</v>
      </c>
      <c r="J4402" s="1" t="s">
        <v>695</v>
      </c>
      <c r="K4402" s="1">
        <f t="shared" si="959"/>
        <v>4</v>
      </c>
      <c r="L4402" s="1">
        <f t="shared" si="960"/>
        <v>0</v>
      </c>
      <c r="M4402" s="1">
        <f t="shared" si="961"/>
        <v>0</v>
      </c>
      <c r="N4402" s="1">
        <f t="shared" si="962"/>
        <v>0</v>
      </c>
      <c r="O4402" s="1">
        <f t="shared" si="963"/>
        <v>0</v>
      </c>
      <c r="P4402" s="1">
        <f t="shared" si="964"/>
        <v>1</v>
      </c>
      <c r="Q4402" s="1">
        <f t="shared" si="965"/>
        <v>0</v>
      </c>
      <c r="R4402" s="1" t="s">
        <v>692</v>
      </c>
      <c r="S4402" s="1">
        <f t="shared" si="966"/>
        <v>4</v>
      </c>
      <c r="T4402" s="1">
        <f t="shared" si="967"/>
        <v>0</v>
      </c>
      <c r="U4402" s="2">
        <v>5276</v>
      </c>
      <c r="V4402" s="2">
        <v>3529</v>
      </c>
      <c r="W4402" s="2">
        <v>3529</v>
      </c>
      <c r="X4402" s="2">
        <v>5277</v>
      </c>
      <c r="Y4402" s="2"/>
      <c r="Z4402" s="2"/>
      <c r="AA4402" s="1"/>
      <c r="AB4402" s="1"/>
      <c r="AC4402" s="1"/>
      <c r="AD4402" s="1"/>
    </row>
    <row r="4403" spans="1:30">
      <c r="A4403" s="3">
        <v>46244</v>
      </c>
      <c r="B4403" s="1" t="s">
        <v>186</v>
      </c>
      <c r="C4403" s="1">
        <v>1</v>
      </c>
      <c r="D4403" s="1">
        <v>0</v>
      </c>
      <c r="E4403" s="1">
        <f t="shared" si="954"/>
        <v>3</v>
      </c>
      <c r="F4403" s="1">
        <f t="shared" si="955"/>
        <v>1</v>
      </c>
      <c r="G4403" s="1">
        <f t="shared" si="956"/>
        <v>0</v>
      </c>
      <c r="H4403" s="1">
        <f t="shared" si="957"/>
        <v>0</v>
      </c>
      <c r="I4403" s="1">
        <f t="shared" si="958"/>
        <v>1</v>
      </c>
      <c r="J4403" s="1" t="s">
        <v>46</v>
      </c>
      <c r="K4403" s="1">
        <f t="shared" si="959"/>
        <v>1</v>
      </c>
      <c r="L4403" s="1">
        <f t="shared" si="960"/>
        <v>0</v>
      </c>
      <c r="M4403" s="1">
        <f t="shared" si="961"/>
        <v>0</v>
      </c>
      <c r="N4403" s="1">
        <f t="shared" si="962"/>
        <v>0</v>
      </c>
      <c r="O4403" s="1">
        <f t="shared" si="963"/>
        <v>0</v>
      </c>
      <c r="P4403" s="1">
        <f t="shared" si="964"/>
        <v>1</v>
      </c>
      <c r="Q4403" s="1">
        <f t="shared" si="965"/>
        <v>0</v>
      </c>
      <c r="R4403" s="1" t="s">
        <v>419</v>
      </c>
      <c r="S4403" s="1">
        <f t="shared" si="966"/>
        <v>1</v>
      </c>
      <c r="T4403" s="1">
        <f t="shared" si="967"/>
        <v>0</v>
      </c>
      <c r="U4403" s="2">
        <v>4237</v>
      </c>
      <c r="V4403" s="2"/>
      <c r="W4403" s="2"/>
      <c r="X4403" s="2"/>
      <c r="Y4403" s="2"/>
      <c r="Z4403" s="2"/>
      <c r="AA4403" s="1"/>
      <c r="AB4403" s="1"/>
      <c r="AC4403" s="1"/>
      <c r="AD4403" s="1"/>
    </row>
    <row r="4404" spans="1:30">
      <c r="A4404" s="3">
        <v>46244</v>
      </c>
      <c r="B4404" s="1" t="s">
        <v>106</v>
      </c>
      <c r="C4404" s="1">
        <v>2</v>
      </c>
      <c r="D4404" s="1">
        <v>1</v>
      </c>
      <c r="E4404" s="1">
        <f t="shared" si="954"/>
        <v>3</v>
      </c>
      <c r="F4404" s="1">
        <f t="shared" si="955"/>
        <v>1</v>
      </c>
      <c r="G4404" s="1">
        <f t="shared" si="956"/>
        <v>0</v>
      </c>
      <c r="H4404" s="1">
        <f t="shared" si="957"/>
        <v>0</v>
      </c>
      <c r="I4404" s="1">
        <f t="shared" si="958"/>
        <v>0</v>
      </c>
      <c r="J4404" s="1" t="s">
        <v>159</v>
      </c>
      <c r="K4404" s="1">
        <f t="shared" si="959"/>
        <v>2</v>
      </c>
      <c r="L4404" s="1">
        <f t="shared" si="960"/>
        <v>1</v>
      </c>
      <c r="M4404" s="1">
        <f t="shared" si="961"/>
        <v>0</v>
      </c>
      <c r="N4404" s="1">
        <f t="shared" si="962"/>
        <v>0</v>
      </c>
      <c r="O4404" s="1">
        <f t="shared" si="963"/>
        <v>0</v>
      </c>
      <c r="P4404" s="1">
        <f t="shared" si="964"/>
        <v>1</v>
      </c>
      <c r="Q4404" s="1">
        <f t="shared" si="965"/>
        <v>0</v>
      </c>
      <c r="R4404" s="1" t="s">
        <v>427</v>
      </c>
      <c r="S4404" s="1">
        <f t="shared" si="966"/>
        <v>2</v>
      </c>
      <c r="T4404" s="1">
        <f t="shared" si="967"/>
        <v>1</v>
      </c>
      <c r="U4404" s="2">
        <v>2234</v>
      </c>
      <c r="V4404" s="2">
        <v>2234</v>
      </c>
      <c r="W4404" s="2">
        <v>3961</v>
      </c>
      <c r="X4404" s="2"/>
      <c r="Y4404" s="2"/>
      <c r="Z4404" s="2"/>
      <c r="AA4404" s="1"/>
      <c r="AB4404" s="1"/>
      <c r="AC4404" s="1"/>
      <c r="AD4404" s="1"/>
    </row>
    <row r="4405" spans="1:30">
      <c r="A4405" s="3">
        <v>46244</v>
      </c>
      <c r="B4405" s="1" t="s">
        <v>341</v>
      </c>
      <c r="C4405" s="1">
        <v>2</v>
      </c>
      <c r="D4405" s="1">
        <v>1</v>
      </c>
      <c r="E4405" s="1">
        <f t="shared" si="954"/>
        <v>3</v>
      </c>
      <c r="F4405" s="1">
        <f t="shared" si="955"/>
        <v>1</v>
      </c>
      <c r="G4405" s="1">
        <f t="shared" si="956"/>
        <v>0</v>
      </c>
      <c r="H4405" s="1">
        <f t="shared" si="957"/>
        <v>0</v>
      </c>
      <c r="I4405" s="1">
        <f t="shared" si="958"/>
        <v>0</v>
      </c>
      <c r="J4405" s="1" t="s">
        <v>150</v>
      </c>
      <c r="K4405" s="1">
        <f t="shared" si="959"/>
        <v>2</v>
      </c>
      <c r="L4405" s="1">
        <f t="shared" si="960"/>
        <v>1</v>
      </c>
      <c r="M4405" s="1">
        <f t="shared" si="961"/>
        <v>0</v>
      </c>
      <c r="N4405" s="1">
        <f t="shared" si="962"/>
        <v>0</v>
      </c>
      <c r="O4405" s="1">
        <f t="shared" si="963"/>
        <v>0</v>
      </c>
      <c r="P4405" s="1">
        <f t="shared" si="964"/>
        <v>1</v>
      </c>
      <c r="Q4405" s="1">
        <f t="shared" si="965"/>
        <v>0</v>
      </c>
      <c r="R4405" s="1" t="s">
        <v>427</v>
      </c>
      <c r="S4405" s="1">
        <f t="shared" si="966"/>
        <v>2</v>
      </c>
      <c r="T4405" s="1">
        <f t="shared" si="967"/>
        <v>1</v>
      </c>
      <c r="U4405" s="2">
        <v>1909</v>
      </c>
      <c r="V4405" s="2">
        <v>2467</v>
      </c>
      <c r="W4405" s="2">
        <v>1811</v>
      </c>
      <c r="X4405" s="2"/>
      <c r="Y4405" s="2"/>
      <c r="Z4405" s="2"/>
      <c r="AA4405" s="1"/>
      <c r="AB4405" s="1"/>
      <c r="AC4405" s="1"/>
      <c r="AD4405" s="1"/>
    </row>
    <row r="4406" spans="1:30">
      <c r="A4406" s="3">
        <v>46244</v>
      </c>
      <c r="B4406" s="1" t="s">
        <v>687</v>
      </c>
      <c r="C4406" s="1">
        <v>3</v>
      </c>
      <c r="D4406" s="1">
        <v>0</v>
      </c>
      <c r="E4406" s="1">
        <f t="shared" si="954"/>
        <v>3</v>
      </c>
      <c r="F4406" s="1">
        <f t="shared" si="955"/>
        <v>1</v>
      </c>
      <c r="G4406" s="1">
        <f t="shared" si="956"/>
        <v>0</v>
      </c>
      <c r="H4406" s="1">
        <f t="shared" si="957"/>
        <v>0</v>
      </c>
      <c r="I4406" s="1">
        <f t="shared" si="958"/>
        <v>1</v>
      </c>
      <c r="J4406" s="1" t="s">
        <v>679</v>
      </c>
      <c r="K4406" s="1">
        <f t="shared" si="959"/>
        <v>3</v>
      </c>
      <c r="L4406" s="1">
        <f t="shared" si="960"/>
        <v>0</v>
      </c>
      <c r="M4406" s="1">
        <f t="shared" si="961"/>
        <v>0</v>
      </c>
      <c r="N4406" s="1">
        <f t="shared" si="962"/>
        <v>0</v>
      </c>
      <c r="O4406" s="1">
        <f t="shared" si="963"/>
        <v>0</v>
      </c>
      <c r="P4406" s="1">
        <f t="shared" si="964"/>
        <v>1</v>
      </c>
      <c r="Q4406" s="1">
        <f t="shared" si="965"/>
        <v>0</v>
      </c>
      <c r="R4406" s="1" t="s">
        <v>665</v>
      </c>
      <c r="S4406" s="1">
        <f t="shared" si="966"/>
        <v>3</v>
      </c>
      <c r="T4406" s="1">
        <f t="shared" si="967"/>
        <v>0</v>
      </c>
      <c r="U4406" s="2">
        <v>5278</v>
      </c>
      <c r="V4406" s="2">
        <v>3732</v>
      </c>
      <c r="W4406" s="2">
        <v>5278</v>
      </c>
      <c r="X4406" s="2"/>
      <c r="Y4406" s="2"/>
      <c r="Z4406" s="2"/>
      <c r="AA4406" s="1"/>
      <c r="AB4406" s="1"/>
      <c r="AC4406" s="1"/>
      <c r="AD4406" s="1"/>
    </row>
    <row r="4407" spans="1:30">
      <c r="A4407" s="3">
        <v>46244</v>
      </c>
      <c r="B4407" s="1" t="s">
        <v>149</v>
      </c>
      <c r="C4407" s="1">
        <v>2</v>
      </c>
      <c r="D4407" s="1">
        <v>0</v>
      </c>
      <c r="E4407" s="1">
        <f t="shared" si="954"/>
        <v>3</v>
      </c>
      <c r="F4407" s="1">
        <f t="shared" si="955"/>
        <v>1</v>
      </c>
      <c r="G4407" s="1">
        <f t="shared" si="956"/>
        <v>0</v>
      </c>
      <c r="H4407" s="1">
        <f t="shared" si="957"/>
        <v>0</v>
      </c>
      <c r="I4407" s="1">
        <f t="shared" si="958"/>
        <v>1</v>
      </c>
      <c r="J4407" s="1" t="s">
        <v>152</v>
      </c>
      <c r="K4407" s="1">
        <f t="shared" si="959"/>
        <v>2</v>
      </c>
      <c r="L4407" s="1">
        <f t="shared" si="960"/>
        <v>0</v>
      </c>
      <c r="M4407" s="1">
        <f t="shared" si="961"/>
        <v>0</v>
      </c>
      <c r="N4407" s="1">
        <f t="shared" si="962"/>
        <v>0</v>
      </c>
      <c r="O4407" s="1">
        <f t="shared" si="963"/>
        <v>0</v>
      </c>
      <c r="P4407" s="1">
        <f t="shared" si="964"/>
        <v>1</v>
      </c>
      <c r="Q4407" s="1">
        <f t="shared" si="965"/>
        <v>0</v>
      </c>
      <c r="R4407" s="1" t="s">
        <v>693</v>
      </c>
      <c r="S4407" s="1">
        <f t="shared" si="966"/>
        <v>2</v>
      </c>
      <c r="T4407" s="1">
        <f t="shared" si="967"/>
        <v>0</v>
      </c>
      <c r="U4407" s="2">
        <v>2501</v>
      </c>
      <c r="V4407" s="2">
        <v>5279</v>
      </c>
      <c r="W4407" s="2"/>
      <c r="X4407" s="2"/>
      <c r="Y4407" s="2"/>
      <c r="Z4407" s="2"/>
      <c r="AA4407" s="1"/>
      <c r="AB4407" s="1"/>
      <c r="AC4407" s="1"/>
      <c r="AD4407" s="1"/>
    </row>
    <row r="4408" spans="1:30">
      <c r="A4408" s="3">
        <v>46245</v>
      </c>
      <c r="B4408" s="1" t="s">
        <v>254</v>
      </c>
      <c r="C4408" s="1">
        <v>0</v>
      </c>
      <c r="D4408" s="1">
        <v>0</v>
      </c>
      <c r="E4408" s="1">
        <f t="shared" si="954"/>
        <v>1</v>
      </c>
      <c r="F4408" s="1">
        <f t="shared" si="955"/>
        <v>0</v>
      </c>
      <c r="G4408" s="1">
        <f t="shared" si="956"/>
        <v>1</v>
      </c>
      <c r="H4408" s="1">
        <f t="shared" si="957"/>
        <v>0</v>
      </c>
      <c r="I4408" s="1">
        <f t="shared" si="958"/>
        <v>1</v>
      </c>
      <c r="J4408" s="1" t="s">
        <v>456</v>
      </c>
      <c r="K4408" s="1">
        <f t="shared" si="959"/>
        <v>0</v>
      </c>
      <c r="L4408" s="1">
        <f t="shared" si="960"/>
        <v>0</v>
      </c>
      <c r="M4408" s="1">
        <f t="shared" si="961"/>
        <v>1</v>
      </c>
      <c r="N4408" s="1">
        <f t="shared" si="962"/>
        <v>0</v>
      </c>
      <c r="O4408" s="1">
        <f t="shared" si="963"/>
        <v>1</v>
      </c>
      <c r="P4408" s="1">
        <f t="shared" si="964"/>
        <v>0</v>
      </c>
      <c r="Q4408" s="1">
        <f t="shared" si="965"/>
        <v>1</v>
      </c>
      <c r="R4408" s="1" t="s">
        <v>393</v>
      </c>
      <c r="S4408" s="1">
        <f t="shared" si="966"/>
        <v>0</v>
      </c>
      <c r="T4408" s="1">
        <f t="shared" si="967"/>
        <v>0</v>
      </c>
      <c r="U4408" s="2"/>
      <c r="V4408" s="2"/>
      <c r="W4408" s="2"/>
      <c r="X4408" s="2"/>
      <c r="Y4408" s="2"/>
      <c r="Z4408" s="2"/>
      <c r="AA4408" s="1"/>
      <c r="AB4408" s="1"/>
      <c r="AC4408" s="1"/>
      <c r="AD4408" s="1"/>
    </row>
    <row r="4409" spans="1:30">
      <c r="A4409" s="3">
        <v>46245</v>
      </c>
      <c r="B4409" s="1" t="s">
        <v>541</v>
      </c>
      <c r="C4409" s="1">
        <v>1</v>
      </c>
      <c r="D4409" s="1">
        <v>1</v>
      </c>
      <c r="E4409" s="1">
        <f t="shared" si="954"/>
        <v>1</v>
      </c>
      <c r="F4409" s="1">
        <f t="shared" si="955"/>
        <v>0</v>
      </c>
      <c r="G4409" s="1">
        <f t="shared" si="956"/>
        <v>1</v>
      </c>
      <c r="H4409" s="1">
        <f t="shared" si="957"/>
        <v>0</v>
      </c>
      <c r="I4409" s="1">
        <f t="shared" si="958"/>
        <v>0</v>
      </c>
      <c r="J4409" s="1" t="s">
        <v>234</v>
      </c>
      <c r="K4409" s="1">
        <f t="shared" si="959"/>
        <v>1</v>
      </c>
      <c r="L4409" s="1">
        <f t="shared" si="960"/>
        <v>1</v>
      </c>
      <c r="M4409" s="1">
        <f t="shared" si="961"/>
        <v>1</v>
      </c>
      <c r="N4409" s="1">
        <f t="shared" si="962"/>
        <v>0</v>
      </c>
      <c r="O4409" s="1">
        <f t="shared" si="963"/>
        <v>1</v>
      </c>
      <c r="P4409" s="1">
        <f t="shared" si="964"/>
        <v>0</v>
      </c>
      <c r="Q4409" s="1">
        <f t="shared" si="965"/>
        <v>0</v>
      </c>
      <c r="R4409" s="1" t="s">
        <v>436</v>
      </c>
      <c r="S4409" s="1">
        <f t="shared" si="966"/>
        <v>1</v>
      </c>
      <c r="T4409" s="1">
        <f t="shared" si="967"/>
        <v>1</v>
      </c>
      <c r="U4409" s="2">
        <v>5237</v>
      </c>
      <c r="V4409" s="2"/>
      <c r="W4409" s="2"/>
      <c r="X4409" s="2"/>
      <c r="Y4409" s="2"/>
      <c r="Z4409" s="2"/>
      <c r="AA4409" s="1"/>
      <c r="AB4409" s="1"/>
      <c r="AC4409" s="1"/>
      <c r="AD4409" s="1"/>
    </row>
    <row r="4410" spans="1:30">
      <c r="A4410" s="3">
        <v>46245</v>
      </c>
      <c r="B4410" s="1" t="s">
        <v>56</v>
      </c>
      <c r="C4410" s="1">
        <v>0</v>
      </c>
      <c r="D4410" s="1">
        <v>1</v>
      </c>
      <c r="E4410" s="1">
        <f t="shared" si="954"/>
        <v>0</v>
      </c>
      <c r="F4410" s="1">
        <f t="shared" si="955"/>
        <v>0</v>
      </c>
      <c r="G4410" s="1">
        <f t="shared" si="956"/>
        <v>0</v>
      </c>
      <c r="H4410" s="1">
        <f t="shared" si="957"/>
        <v>1</v>
      </c>
      <c r="I4410" s="1">
        <f t="shared" si="958"/>
        <v>0</v>
      </c>
      <c r="J4410" s="1" t="s">
        <v>77</v>
      </c>
      <c r="K4410" s="1">
        <f t="shared" si="959"/>
        <v>0</v>
      </c>
      <c r="L4410" s="1">
        <f t="shared" si="960"/>
        <v>1</v>
      </c>
      <c r="M4410" s="1">
        <f t="shared" si="961"/>
        <v>3</v>
      </c>
      <c r="N4410" s="1">
        <f t="shared" si="962"/>
        <v>1</v>
      </c>
      <c r="O4410" s="1">
        <f t="shared" si="963"/>
        <v>0</v>
      </c>
      <c r="P4410" s="1">
        <f t="shared" si="964"/>
        <v>0</v>
      </c>
      <c r="Q4410" s="1">
        <f t="shared" si="965"/>
        <v>1</v>
      </c>
      <c r="R4410" s="1" t="s">
        <v>419</v>
      </c>
      <c r="S4410" s="1">
        <f t="shared" si="966"/>
        <v>0</v>
      </c>
      <c r="T4410" s="1">
        <f t="shared" si="967"/>
        <v>1</v>
      </c>
      <c r="U4410" s="2">
        <v>3179</v>
      </c>
      <c r="V4410" s="2"/>
      <c r="W4410" s="2"/>
      <c r="X4410" s="2"/>
      <c r="Y4410" s="2"/>
      <c r="Z4410" s="2"/>
      <c r="AA4410" s="1"/>
      <c r="AB4410" s="1"/>
      <c r="AC4410" s="1"/>
      <c r="AD4410" s="1"/>
    </row>
    <row r="4411" spans="1:30">
      <c r="A4411" s="3">
        <v>46245</v>
      </c>
      <c r="B4411" s="1" t="s">
        <v>331</v>
      </c>
      <c r="C4411" s="1">
        <v>1</v>
      </c>
      <c r="D4411" s="1">
        <v>1</v>
      </c>
      <c r="E4411" s="1">
        <f t="shared" si="954"/>
        <v>1</v>
      </c>
      <c r="F4411" s="1">
        <f t="shared" si="955"/>
        <v>0</v>
      </c>
      <c r="G4411" s="1">
        <f t="shared" si="956"/>
        <v>1</v>
      </c>
      <c r="H4411" s="1">
        <f t="shared" si="957"/>
        <v>0</v>
      </c>
      <c r="I4411" s="1">
        <f t="shared" si="958"/>
        <v>0</v>
      </c>
      <c r="J4411" s="1" t="s">
        <v>336</v>
      </c>
      <c r="K4411" s="1">
        <f t="shared" si="959"/>
        <v>1</v>
      </c>
      <c r="L4411" s="1">
        <f t="shared" si="960"/>
        <v>1</v>
      </c>
      <c r="M4411" s="1">
        <f t="shared" si="961"/>
        <v>1</v>
      </c>
      <c r="N4411" s="1">
        <f t="shared" si="962"/>
        <v>0</v>
      </c>
      <c r="O4411" s="1">
        <f t="shared" si="963"/>
        <v>1</v>
      </c>
      <c r="P4411" s="1">
        <f t="shared" si="964"/>
        <v>0</v>
      </c>
      <c r="Q4411" s="1">
        <f t="shared" si="965"/>
        <v>0</v>
      </c>
      <c r="R4411" s="1" t="s">
        <v>657</v>
      </c>
      <c r="S4411" s="1">
        <f t="shared" si="966"/>
        <v>1</v>
      </c>
      <c r="T4411" s="1">
        <f t="shared" si="967"/>
        <v>1</v>
      </c>
      <c r="U4411" s="2">
        <v>2735</v>
      </c>
      <c r="V4411" s="2">
        <v>5207</v>
      </c>
      <c r="W4411" s="2"/>
      <c r="X4411" s="2"/>
      <c r="Y4411" s="2"/>
      <c r="Z4411" s="2"/>
      <c r="AA4411" s="1"/>
      <c r="AB4411" s="1"/>
      <c r="AC4411" s="1"/>
      <c r="AD4411" s="1"/>
    </row>
    <row r="4412" spans="1:30">
      <c r="A4412" s="3">
        <v>46245</v>
      </c>
      <c r="B4412" s="1" t="s">
        <v>711</v>
      </c>
      <c r="C4412" s="1">
        <v>2</v>
      </c>
      <c r="D4412" s="1">
        <v>2</v>
      </c>
      <c r="E4412" s="1">
        <f t="shared" si="954"/>
        <v>1</v>
      </c>
      <c r="F4412" s="1">
        <f t="shared" si="955"/>
        <v>0</v>
      </c>
      <c r="G4412" s="1">
        <f t="shared" si="956"/>
        <v>1</v>
      </c>
      <c r="H4412" s="1">
        <f t="shared" si="957"/>
        <v>0</v>
      </c>
      <c r="I4412" s="1">
        <f t="shared" si="958"/>
        <v>0</v>
      </c>
      <c r="J4412" s="1" t="s">
        <v>688</v>
      </c>
      <c r="K4412" s="1">
        <f t="shared" si="959"/>
        <v>2</v>
      </c>
      <c r="L4412" s="1">
        <f t="shared" si="960"/>
        <v>2</v>
      </c>
      <c r="M4412" s="1">
        <f t="shared" si="961"/>
        <v>1</v>
      </c>
      <c r="N4412" s="1">
        <f t="shared" si="962"/>
        <v>0</v>
      </c>
      <c r="O4412" s="1">
        <f t="shared" si="963"/>
        <v>1</v>
      </c>
      <c r="P4412" s="1">
        <f t="shared" si="964"/>
        <v>0</v>
      </c>
      <c r="Q4412" s="1">
        <f t="shared" si="965"/>
        <v>0</v>
      </c>
      <c r="R4412" s="1" t="s">
        <v>665</v>
      </c>
      <c r="S4412" s="1">
        <f t="shared" si="966"/>
        <v>2</v>
      </c>
      <c r="T4412" s="1">
        <f t="shared" si="967"/>
        <v>2</v>
      </c>
      <c r="U4412" s="2">
        <v>3745</v>
      </c>
      <c r="V4412" s="2">
        <v>5281</v>
      </c>
      <c r="W4412" s="2">
        <v>3519</v>
      </c>
      <c r="X4412" s="2">
        <v>5283</v>
      </c>
      <c r="Y4412" s="2"/>
      <c r="Z4412" s="2"/>
      <c r="AA4412" s="1"/>
      <c r="AB4412" s="1"/>
      <c r="AC4412" s="1"/>
      <c r="AD4412" s="1"/>
    </row>
    <row r="4413" spans="1:30">
      <c r="A4413" s="3">
        <v>46245</v>
      </c>
      <c r="B4413" s="1" t="s">
        <v>14069</v>
      </c>
      <c r="C4413" s="1">
        <v>6</v>
      </c>
      <c r="D4413" s="1">
        <v>0</v>
      </c>
      <c r="E4413" s="1">
        <f t="shared" si="954"/>
        <v>3</v>
      </c>
      <c r="F4413" s="1">
        <f t="shared" si="955"/>
        <v>1</v>
      </c>
      <c r="G4413" s="1">
        <f t="shared" si="956"/>
        <v>0</v>
      </c>
      <c r="H4413" s="1">
        <f t="shared" si="957"/>
        <v>0</v>
      </c>
      <c r="I4413" s="1">
        <f t="shared" si="958"/>
        <v>1</v>
      </c>
      <c r="J4413" s="1" t="s">
        <v>14070</v>
      </c>
      <c r="K4413" s="1">
        <f t="shared" si="959"/>
        <v>6</v>
      </c>
      <c r="L4413" s="1">
        <f t="shared" si="960"/>
        <v>0</v>
      </c>
      <c r="M4413" s="1">
        <f t="shared" si="961"/>
        <v>0</v>
      </c>
      <c r="N4413" s="1">
        <f t="shared" si="962"/>
        <v>0</v>
      </c>
      <c r="O4413" s="1">
        <f t="shared" si="963"/>
        <v>0</v>
      </c>
      <c r="P4413" s="1">
        <f t="shared" si="964"/>
        <v>1</v>
      </c>
      <c r="Q4413" s="1">
        <f t="shared" si="965"/>
        <v>0</v>
      </c>
      <c r="R4413" s="1" t="s">
        <v>14071</v>
      </c>
      <c r="S4413" s="1">
        <f t="shared" si="966"/>
        <v>6</v>
      </c>
      <c r="T4413" s="1">
        <f t="shared" si="967"/>
        <v>0</v>
      </c>
      <c r="U4413" s="2">
        <v>1396</v>
      </c>
      <c r="V4413" s="2">
        <v>5285</v>
      </c>
      <c r="W4413" s="2">
        <v>5285</v>
      </c>
      <c r="X4413" s="2">
        <v>4540</v>
      </c>
      <c r="Y4413" s="2">
        <v>1816</v>
      </c>
      <c r="Z4413" s="2">
        <v>5282</v>
      </c>
      <c r="AA4413" s="1"/>
      <c r="AB4413" s="1"/>
      <c r="AC4413" s="1"/>
      <c r="AD4413" s="1"/>
    </row>
    <row r="4414" spans="1:30">
      <c r="A4414" s="3">
        <v>46245</v>
      </c>
      <c r="B4414" s="1" t="s">
        <v>14072</v>
      </c>
      <c r="C4414" s="1">
        <v>1</v>
      </c>
      <c r="D4414" s="1">
        <v>0</v>
      </c>
      <c r="E4414" s="1">
        <f t="shared" si="954"/>
        <v>3</v>
      </c>
      <c r="F4414" s="1">
        <f t="shared" si="955"/>
        <v>1</v>
      </c>
      <c r="G4414" s="1">
        <f t="shared" si="956"/>
        <v>0</v>
      </c>
      <c r="H4414" s="1">
        <f t="shared" si="957"/>
        <v>0</v>
      </c>
      <c r="I4414" s="1">
        <f t="shared" si="958"/>
        <v>1</v>
      </c>
      <c r="J4414" s="1" t="s">
        <v>14073</v>
      </c>
      <c r="K4414" s="1">
        <f t="shared" si="959"/>
        <v>1</v>
      </c>
      <c r="L4414" s="1">
        <f t="shared" si="960"/>
        <v>0</v>
      </c>
      <c r="M4414" s="1">
        <f t="shared" si="961"/>
        <v>0</v>
      </c>
      <c r="N4414" s="1">
        <f t="shared" si="962"/>
        <v>0</v>
      </c>
      <c r="O4414" s="1">
        <f t="shared" si="963"/>
        <v>0</v>
      </c>
      <c r="P4414" s="1">
        <f t="shared" si="964"/>
        <v>1</v>
      </c>
      <c r="Q4414" s="1">
        <f t="shared" si="965"/>
        <v>0</v>
      </c>
      <c r="R4414" s="1" t="s">
        <v>14071</v>
      </c>
      <c r="S4414" s="1">
        <f t="shared" si="966"/>
        <v>1</v>
      </c>
      <c r="T4414" s="1">
        <f t="shared" si="967"/>
        <v>0</v>
      </c>
      <c r="U4414" s="2">
        <v>5289</v>
      </c>
      <c r="V4414" s="2"/>
      <c r="W4414" s="2"/>
      <c r="X4414" s="2"/>
      <c r="Y4414" s="2"/>
      <c r="Z4414" s="2"/>
      <c r="AA4414" s="1"/>
      <c r="AB4414" s="1"/>
      <c r="AC4414" s="1"/>
      <c r="AD4414" s="1"/>
    </row>
    <row r="4415" spans="1:30">
      <c r="A4415" s="3">
        <v>46246</v>
      </c>
      <c r="B4415" s="1" t="s">
        <v>162</v>
      </c>
      <c r="C4415" s="1">
        <v>1</v>
      </c>
      <c r="D4415" s="1">
        <v>1</v>
      </c>
      <c r="E4415" s="1">
        <f t="shared" si="954"/>
        <v>1</v>
      </c>
      <c r="F4415" s="1">
        <f t="shared" si="955"/>
        <v>0</v>
      </c>
      <c r="G4415" s="1">
        <f t="shared" si="956"/>
        <v>1</v>
      </c>
      <c r="H4415" s="1">
        <f t="shared" si="957"/>
        <v>0</v>
      </c>
      <c r="I4415" s="1">
        <f t="shared" si="958"/>
        <v>0</v>
      </c>
      <c r="J4415" s="1" t="s">
        <v>602</v>
      </c>
      <c r="K4415" s="1">
        <f t="shared" si="959"/>
        <v>1</v>
      </c>
      <c r="L4415" s="1">
        <f t="shared" si="960"/>
        <v>1</v>
      </c>
      <c r="M4415" s="1">
        <f t="shared" si="961"/>
        <v>1</v>
      </c>
      <c r="N4415" s="1">
        <f t="shared" si="962"/>
        <v>0</v>
      </c>
      <c r="O4415" s="1">
        <f t="shared" si="963"/>
        <v>1</v>
      </c>
      <c r="P4415" s="1">
        <f t="shared" si="964"/>
        <v>0</v>
      </c>
      <c r="Q4415" s="1">
        <f t="shared" si="965"/>
        <v>0</v>
      </c>
      <c r="R4415" s="1" t="s">
        <v>393</v>
      </c>
      <c r="S4415" s="1">
        <f t="shared" si="966"/>
        <v>1</v>
      </c>
      <c r="T4415" s="1">
        <f t="shared" si="967"/>
        <v>1</v>
      </c>
      <c r="U4415" s="2">
        <v>1411</v>
      </c>
      <c r="V4415" s="2"/>
      <c r="W4415" s="2"/>
      <c r="X4415" s="2"/>
      <c r="Y4415" s="2"/>
      <c r="Z4415" s="2"/>
      <c r="AA4415" s="1"/>
      <c r="AB4415" s="1"/>
      <c r="AC4415" s="1"/>
      <c r="AD4415" s="1"/>
    </row>
    <row r="4416" spans="1:30">
      <c r="A4416" s="3">
        <v>46246</v>
      </c>
      <c r="B4416" s="1" t="s">
        <v>115</v>
      </c>
      <c r="C4416" s="1">
        <v>1</v>
      </c>
      <c r="D4416" s="1">
        <v>1</v>
      </c>
      <c r="E4416" s="1">
        <f t="shared" si="954"/>
        <v>1</v>
      </c>
      <c r="F4416" s="1">
        <f t="shared" si="955"/>
        <v>0</v>
      </c>
      <c r="G4416" s="1">
        <f t="shared" si="956"/>
        <v>1</v>
      </c>
      <c r="H4416" s="1">
        <f t="shared" si="957"/>
        <v>0</v>
      </c>
      <c r="I4416" s="1">
        <f t="shared" si="958"/>
        <v>0</v>
      </c>
      <c r="J4416" s="1" t="s">
        <v>206</v>
      </c>
      <c r="K4416" s="1">
        <f t="shared" si="959"/>
        <v>1</v>
      </c>
      <c r="L4416" s="1">
        <f t="shared" si="960"/>
        <v>1</v>
      </c>
      <c r="M4416" s="1">
        <f t="shared" si="961"/>
        <v>1</v>
      </c>
      <c r="N4416" s="1">
        <f t="shared" si="962"/>
        <v>0</v>
      </c>
      <c r="O4416" s="1">
        <f t="shared" si="963"/>
        <v>1</v>
      </c>
      <c r="P4416" s="1">
        <f t="shared" si="964"/>
        <v>0</v>
      </c>
      <c r="Q4416" s="1">
        <f t="shared" si="965"/>
        <v>0</v>
      </c>
      <c r="R4416" s="1" t="s">
        <v>393</v>
      </c>
      <c r="S4416" s="1">
        <f t="shared" si="966"/>
        <v>1</v>
      </c>
      <c r="T4416" s="1">
        <f t="shared" si="967"/>
        <v>1</v>
      </c>
      <c r="U4416" s="2">
        <v>2677</v>
      </c>
      <c r="V4416" s="2">
        <v>2758</v>
      </c>
      <c r="W4416" s="2"/>
      <c r="X4416" s="2"/>
      <c r="Y4416" s="2"/>
      <c r="Z4416" s="2"/>
      <c r="AA4416" s="1"/>
      <c r="AB4416" s="1"/>
      <c r="AC4416" s="1"/>
      <c r="AD4416" s="1"/>
    </row>
    <row r="4417" spans="1:30">
      <c r="A4417" s="3">
        <v>46246</v>
      </c>
      <c r="B4417" s="1" t="s">
        <v>232</v>
      </c>
      <c r="C4417" s="1">
        <v>0</v>
      </c>
      <c r="D4417" s="1">
        <v>1</v>
      </c>
      <c r="E4417" s="1">
        <f t="shared" si="954"/>
        <v>0</v>
      </c>
      <c r="F4417" s="1">
        <f t="shared" si="955"/>
        <v>0</v>
      </c>
      <c r="G4417" s="1">
        <f t="shared" si="956"/>
        <v>0</v>
      </c>
      <c r="H4417" s="1">
        <f t="shared" si="957"/>
        <v>1</v>
      </c>
      <c r="I4417" s="1">
        <f t="shared" si="958"/>
        <v>0</v>
      </c>
      <c r="J4417" s="1" t="s">
        <v>196</v>
      </c>
      <c r="K4417" s="1">
        <f t="shared" si="959"/>
        <v>0</v>
      </c>
      <c r="L4417" s="1">
        <f t="shared" si="960"/>
        <v>1</v>
      </c>
      <c r="M4417" s="1">
        <f t="shared" si="961"/>
        <v>3</v>
      </c>
      <c r="N4417" s="1">
        <f t="shared" si="962"/>
        <v>1</v>
      </c>
      <c r="O4417" s="1">
        <f t="shared" si="963"/>
        <v>0</v>
      </c>
      <c r="P4417" s="1">
        <f t="shared" si="964"/>
        <v>0</v>
      </c>
      <c r="Q4417" s="1">
        <f t="shared" si="965"/>
        <v>1</v>
      </c>
      <c r="R4417" s="1" t="s">
        <v>436</v>
      </c>
      <c r="S4417" s="1">
        <f t="shared" si="966"/>
        <v>0</v>
      </c>
      <c r="T4417" s="1">
        <f t="shared" si="967"/>
        <v>1</v>
      </c>
      <c r="U4417" s="2">
        <v>2087</v>
      </c>
      <c r="V4417" s="2"/>
      <c r="W4417" s="2"/>
      <c r="X4417" s="2"/>
      <c r="Y4417" s="2"/>
      <c r="Z4417" s="2"/>
      <c r="AA4417" s="1"/>
      <c r="AB4417" s="1"/>
      <c r="AC4417" s="1"/>
      <c r="AD4417" s="1"/>
    </row>
    <row r="4418" spans="1:30">
      <c r="A4418" s="3">
        <v>46246</v>
      </c>
      <c r="B4418" s="1" t="s">
        <v>255</v>
      </c>
      <c r="C4418" s="1">
        <v>1</v>
      </c>
      <c r="D4418" s="1">
        <v>1</v>
      </c>
      <c r="E4418" s="1">
        <f t="shared" ref="E4418:E4481" si="968">IF(C4418="","",IF(C4418&gt;D4418,3,IF(C4418=D4418,1,0)))</f>
        <v>1</v>
      </c>
      <c r="F4418" s="1">
        <f t="shared" ref="F4418:F4481" si="969">IF(C4418="","",IF(C4418&gt;D4418,1,0))</f>
        <v>0</v>
      </c>
      <c r="G4418" s="1">
        <f t="shared" ref="G4418:G4481" si="970">IF(C4418="","",IF(C4418=D4418,1,0))</f>
        <v>1</v>
      </c>
      <c r="H4418" s="1">
        <f t="shared" ref="H4418:H4481" si="971">IF(C4418="","",IF(C4418&lt;D4418,1,0))</f>
        <v>0</v>
      </c>
      <c r="I4418" s="1">
        <f t="shared" ref="I4418:I4481" si="972">IF(D4418=0,1,0)</f>
        <v>0</v>
      </c>
      <c r="J4418" s="1" t="s">
        <v>207</v>
      </c>
      <c r="K4418" s="1">
        <f t="shared" ref="K4418:K4481" si="973">C4418</f>
        <v>1</v>
      </c>
      <c r="L4418" s="1">
        <f t="shared" ref="L4418:L4481" si="974">D4418</f>
        <v>1</v>
      </c>
      <c r="M4418" s="1">
        <f t="shared" ref="M4418:M4481" si="975">IF(D4418="","",IF(D4418&gt;C4418,3,IF(D4418=C4418,1,0)))</f>
        <v>1</v>
      </c>
      <c r="N4418" s="1">
        <f t="shared" ref="N4418:N4481" si="976">IF(D4418="","",IF(D4418&gt;C4418,1,0))</f>
        <v>0</v>
      </c>
      <c r="O4418" s="1">
        <f t="shared" ref="O4418:O4481" si="977">IF(D4418="","",IF(D4418=C4418,1,0))</f>
        <v>1</v>
      </c>
      <c r="P4418" s="1">
        <f t="shared" ref="P4418:P4481" si="978">IF(D4418="","",IF(D4418&lt;C4418,1,0))</f>
        <v>0</v>
      </c>
      <c r="Q4418" s="1">
        <f t="shared" ref="Q4418:Q4481" si="979">IF(K4418=0,1,0)</f>
        <v>0</v>
      </c>
      <c r="R4418" s="1" t="s">
        <v>634</v>
      </c>
      <c r="S4418" s="1">
        <f t="shared" si="966"/>
        <v>1</v>
      </c>
      <c r="T4418" s="1">
        <f t="shared" si="967"/>
        <v>1</v>
      </c>
      <c r="U4418" s="2">
        <v>4386</v>
      </c>
      <c r="V4418" s="2">
        <v>3921</v>
      </c>
      <c r="W4418" s="2"/>
      <c r="X4418" s="2"/>
      <c r="Y4418" s="2"/>
      <c r="Z4418" s="2"/>
      <c r="AA4418" s="1"/>
      <c r="AB4418" s="1"/>
      <c r="AC4418" s="1"/>
      <c r="AD4418" s="1"/>
    </row>
    <row r="4419" spans="1:30">
      <c r="A4419" s="3">
        <v>46246</v>
      </c>
      <c r="B4419" s="1" t="s">
        <v>265</v>
      </c>
      <c r="C4419" s="1">
        <v>0</v>
      </c>
      <c r="D4419" s="1">
        <v>0</v>
      </c>
      <c r="E4419" s="1">
        <f t="shared" si="968"/>
        <v>1</v>
      </c>
      <c r="F4419" s="1">
        <f t="shared" si="969"/>
        <v>0</v>
      </c>
      <c r="G4419" s="1">
        <f t="shared" si="970"/>
        <v>1</v>
      </c>
      <c r="H4419" s="1">
        <f t="shared" si="971"/>
        <v>0</v>
      </c>
      <c r="I4419" s="1">
        <f t="shared" si="972"/>
        <v>1</v>
      </c>
      <c r="J4419" s="1" t="s">
        <v>535</v>
      </c>
      <c r="K4419" s="1">
        <f t="shared" si="973"/>
        <v>0</v>
      </c>
      <c r="L4419" s="1">
        <f t="shared" si="974"/>
        <v>0</v>
      </c>
      <c r="M4419" s="1">
        <f t="shared" si="975"/>
        <v>1</v>
      </c>
      <c r="N4419" s="1">
        <f t="shared" si="976"/>
        <v>0</v>
      </c>
      <c r="O4419" s="1">
        <f t="shared" si="977"/>
        <v>1</v>
      </c>
      <c r="P4419" s="1">
        <f t="shared" si="978"/>
        <v>0</v>
      </c>
      <c r="Q4419" s="1">
        <f t="shared" si="979"/>
        <v>1</v>
      </c>
      <c r="R4419" s="1" t="s">
        <v>634</v>
      </c>
      <c r="S4419" s="1">
        <f t="shared" si="966"/>
        <v>0</v>
      </c>
      <c r="T4419" s="1">
        <f t="shared" si="967"/>
        <v>0</v>
      </c>
      <c r="U4419" s="2"/>
      <c r="V4419" s="2"/>
      <c r="W4419" s="2"/>
      <c r="X4419" s="2"/>
      <c r="Y4419" s="2"/>
      <c r="Z4419" s="2"/>
      <c r="AA4419" s="1"/>
      <c r="AB4419" s="1"/>
      <c r="AC4419" s="1"/>
      <c r="AD4419" s="1"/>
    </row>
    <row r="4420" spans="1:30">
      <c r="A4420" s="3">
        <v>46246</v>
      </c>
      <c r="B4420" s="1" t="s">
        <v>264</v>
      </c>
      <c r="C4420" s="1">
        <v>1</v>
      </c>
      <c r="D4420" s="1">
        <v>0</v>
      </c>
      <c r="E4420" s="1">
        <f t="shared" si="968"/>
        <v>3</v>
      </c>
      <c r="F4420" s="1">
        <f t="shared" si="969"/>
        <v>1</v>
      </c>
      <c r="G4420" s="1">
        <f t="shared" si="970"/>
        <v>0</v>
      </c>
      <c r="H4420" s="1">
        <f t="shared" si="971"/>
        <v>0</v>
      </c>
      <c r="I4420" s="1">
        <f t="shared" si="972"/>
        <v>1</v>
      </c>
      <c r="J4420" s="1" t="s">
        <v>538</v>
      </c>
      <c r="K4420" s="1">
        <f t="shared" si="973"/>
        <v>1</v>
      </c>
      <c r="L4420" s="1">
        <f t="shared" si="974"/>
        <v>0</v>
      </c>
      <c r="M4420" s="1">
        <f t="shared" si="975"/>
        <v>0</v>
      </c>
      <c r="N4420" s="1">
        <f t="shared" si="976"/>
        <v>0</v>
      </c>
      <c r="O4420" s="1">
        <f t="shared" si="977"/>
        <v>0</v>
      </c>
      <c r="P4420" s="1">
        <f t="shared" si="978"/>
        <v>1</v>
      </c>
      <c r="Q4420" s="1">
        <f t="shared" si="979"/>
        <v>0</v>
      </c>
      <c r="R4420" s="1" t="s">
        <v>634</v>
      </c>
      <c r="S4420" s="1">
        <f t="shared" si="966"/>
        <v>1</v>
      </c>
      <c r="T4420" s="1">
        <f t="shared" si="967"/>
        <v>0</v>
      </c>
      <c r="U4420" s="2">
        <v>1978</v>
      </c>
      <c r="V4420" s="2"/>
      <c r="W4420" s="2"/>
      <c r="X4420" s="2"/>
      <c r="Y4420" s="2"/>
      <c r="Z4420" s="2"/>
      <c r="AA4420" s="1"/>
      <c r="AB4420" s="1"/>
      <c r="AC4420" s="1"/>
      <c r="AD4420" s="1"/>
    </row>
    <row r="4421" spans="1:30">
      <c r="A4421" s="3">
        <v>46246</v>
      </c>
      <c r="B4421" s="1" t="s">
        <v>253</v>
      </c>
      <c r="C4421" s="1">
        <v>3</v>
      </c>
      <c r="D4421" s="1">
        <v>0</v>
      </c>
      <c r="E4421" s="1">
        <f t="shared" si="968"/>
        <v>3</v>
      </c>
      <c r="F4421" s="1">
        <f t="shared" si="969"/>
        <v>1</v>
      </c>
      <c r="G4421" s="1">
        <f t="shared" si="970"/>
        <v>0</v>
      </c>
      <c r="H4421" s="1">
        <f t="shared" si="971"/>
        <v>0</v>
      </c>
      <c r="I4421" s="1">
        <f t="shared" si="972"/>
        <v>1</v>
      </c>
      <c r="J4421" s="1" t="s">
        <v>268</v>
      </c>
      <c r="K4421" s="1">
        <f t="shared" si="973"/>
        <v>3</v>
      </c>
      <c r="L4421" s="1">
        <f t="shared" si="974"/>
        <v>0</v>
      </c>
      <c r="M4421" s="1">
        <f t="shared" si="975"/>
        <v>0</v>
      </c>
      <c r="N4421" s="1">
        <f t="shared" si="976"/>
        <v>0</v>
      </c>
      <c r="O4421" s="1">
        <f t="shared" si="977"/>
        <v>0</v>
      </c>
      <c r="P4421" s="1">
        <f t="shared" si="978"/>
        <v>1</v>
      </c>
      <c r="Q4421" s="1">
        <f t="shared" si="979"/>
        <v>0</v>
      </c>
      <c r="R4421" s="1" t="s">
        <v>634</v>
      </c>
      <c r="S4421" s="1">
        <f t="shared" si="966"/>
        <v>3</v>
      </c>
      <c r="T4421" s="1">
        <f t="shared" si="967"/>
        <v>0</v>
      </c>
      <c r="U4421" s="2">
        <v>1714</v>
      </c>
      <c r="V4421" s="2">
        <v>1714</v>
      </c>
      <c r="W4421" s="2">
        <v>1345</v>
      </c>
      <c r="X4421" s="2"/>
      <c r="Y4421" s="2"/>
      <c r="Z4421" s="2"/>
      <c r="AA4421" s="1"/>
      <c r="AB4421" s="1"/>
      <c r="AC4421" s="1"/>
      <c r="AD4421" s="1"/>
    </row>
    <row r="4422" spans="1:30">
      <c r="A4422" s="3">
        <v>46246</v>
      </c>
      <c r="B4422" s="1" t="s">
        <v>698</v>
      </c>
      <c r="C4422" s="1">
        <v>3</v>
      </c>
      <c r="D4422" s="1">
        <v>0</v>
      </c>
      <c r="E4422" s="1">
        <f t="shared" si="968"/>
        <v>3</v>
      </c>
      <c r="F4422" s="1">
        <f t="shared" si="969"/>
        <v>1</v>
      </c>
      <c r="G4422" s="1">
        <f t="shared" si="970"/>
        <v>0</v>
      </c>
      <c r="H4422" s="1">
        <f t="shared" si="971"/>
        <v>0</v>
      </c>
      <c r="I4422" s="1">
        <f t="shared" si="972"/>
        <v>1</v>
      </c>
      <c r="J4422" s="1" t="s">
        <v>702</v>
      </c>
      <c r="K4422" s="1">
        <f t="shared" si="973"/>
        <v>3</v>
      </c>
      <c r="L4422" s="1">
        <f t="shared" si="974"/>
        <v>0</v>
      </c>
      <c r="M4422" s="1">
        <f t="shared" si="975"/>
        <v>0</v>
      </c>
      <c r="N4422" s="1">
        <f t="shared" si="976"/>
        <v>0</v>
      </c>
      <c r="O4422" s="1">
        <f t="shared" si="977"/>
        <v>0</v>
      </c>
      <c r="P4422" s="1">
        <f t="shared" si="978"/>
        <v>1</v>
      </c>
      <c r="Q4422" s="1">
        <f t="shared" si="979"/>
        <v>0</v>
      </c>
      <c r="R4422" s="1" t="s">
        <v>605</v>
      </c>
      <c r="S4422" s="1">
        <f t="shared" si="966"/>
        <v>3</v>
      </c>
      <c r="T4422" s="1">
        <f t="shared" si="967"/>
        <v>0</v>
      </c>
      <c r="U4422" s="2">
        <v>5079</v>
      </c>
      <c r="V4422" s="2">
        <v>3044</v>
      </c>
      <c r="W4422" s="2">
        <v>5079</v>
      </c>
      <c r="X4422" s="2"/>
      <c r="Y4422" s="2"/>
      <c r="Z4422" s="2"/>
      <c r="AA4422" s="1"/>
      <c r="AB4422" s="1"/>
      <c r="AC4422" s="1"/>
      <c r="AD4422" s="1"/>
    </row>
    <row r="4423" spans="1:30">
      <c r="A4423" s="3">
        <v>46246</v>
      </c>
      <c r="B4423" s="1" t="s">
        <v>599</v>
      </c>
      <c r="C4423" s="1">
        <v>0</v>
      </c>
      <c r="D4423" s="1">
        <v>3</v>
      </c>
      <c r="E4423" s="1">
        <f t="shared" si="968"/>
        <v>0</v>
      </c>
      <c r="F4423" s="1">
        <f t="shared" si="969"/>
        <v>0</v>
      </c>
      <c r="G4423" s="1">
        <f t="shared" si="970"/>
        <v>0</v>
      </c>
      <c r="H4423" s="1">
        <f t="shared" si="971"/>
        <v>1</v>
      </c>
      <c r="I4423" s="1">
        <f t="shared" si="972"/>
        <v>0</v>
      </c>
      <c r="J4423" s="1" t="s">
        <v>705</v>
      </c>
      <c r="K4423" s="1">
        <f t="shared" si="973"/>
        <v>0</v>
      </c>
      <c r="L4423" s="1">
        <f t="shared" si="974"/>
        <v>3</v>
      </c>
      <c r="M4423" s="1">
        <f t="shared" si="975"/>
        <v>3</v>
      </c>
      <c r="N4423" s="1">
        <f t="shared" si="976"/>
        <v>1</v>
      </c>
      <c r="O4423" s="1">
        <f t="shared" si="977"/>
        <v>0</v>
      </c>
      <c r="P4423" s="1">
        <f t="shared" si="978"/>
        <v>0</v>
      </c>
      <c r="Q4423" s="1">
        <f t="shared" si="979"/>
        <v>1</v>
      </c>
      <c r="R4423" s="1" t="s">
        <v>605</v>
      </c>
      <c r="S4423" s="1">
        <f t="shared" si="966"/>
        <v>0</v>
      </c>
      <c r="T4423" s="1">
        <f t="shared" si="967"/>
        <v>3</v>
      </c>
      <c r="U4423" s="2">
        <v>1061</v>
      </c>
      <c r="V4423" s="2">
        <v>1061</v>
      </c>
      <c r="W4423" s="2">
        <v>4781</v>
      </c>
      <c r="X4423" s="2"/>
      <c r="Y4423" s="2"/>
      <c r="Z4423" s="2"/>
      <c r="AA4423" s="1"/>
      <c r="AB4423" s="1"/>
      <c r="AC4423" s="1"/>
      <c r="AD4423" s="1"/>
    </row>
    <row r="4424" spans="1:30">
      <c r="A4424" s="3">
        <v>46246</v>
      </c>
      <c r="B4424" s="1" t="s">
        <v>699</v>
      </c>
      <c r="C4424" s="1">
        <v>1</v>
      </c>
      <c r="D4424" s="1">
        <v>2</v>
      </c>
      <c r="E4424" s="1">
        <f t="shared" si="968"/>
        <v>0</v>
      </c>
      <c r="F4424" s="1">
        <f t="shared" si="969"/>
        <v>0</v>
      </c>
      <c r="G4424" s="1">
        <f t="shared" si="970"/>
        <v>0</v>
      </c>
      <c r="H4424" s="1">
        <f t="shared" si="971"/>
        <v>1</v>
      </c>
      <c r="I4424" s="1">
        <f t="shared" si="972"/>
        <v>0</v>
      </c>
      <c r="J4424" s="1" t="s">
        <v>701</v>
      </c>
      <c r="K4424" s="1">
        <f t="shared" si="973"/>
        <v>1</v>
      </c>
      <c r="L4424" s="1">
        <f t="shared" si="974"/>
        <v>2</v>
      </c>
      <c r="M4424" s="1">
        <f t="shared" si="975"/>
        <v>3</v>
      </c>
      <c r="N4424" s="1">
        <f t="shared" si="976"/>
        <v>1</v>
      </c>
      <c r="O4424" s="1">
        <f t="shared" si="977"/>
        <v>0</v>
      </c>
      <c r="P4424" s="1">
        <f t="shared" si="978"/>
        <v>0</v>
      </c>
      <c r="Q4424" s="1">
        <f t="shared" si="979"/>
        <v>0</v>
      </c>
      <c r="R4424" s="1" t="s">
        <v>605</v>
      </c>
      <c r="S4424" s="1">
        <f t="shared" si="966"/>
        <v>1</v>
      </c>
      <c r="T4424" s="1">
        <f t="shared" si="967"/>
        <v>2</v>
      </c>
      <c r="U4424" s="2">
        <v>5083</v>
      </c>
      <c r="V4424" s="2">
        <v>5094</v>
      </c>
      <c r="W4424" s="2">
        <v>5094</v>
      </c>
      <c r="X4424" s="2"/>
      <c r="Y4424" s="2"/>
      <c r="Z4424" s="2"/>
      <c r="AA4424" s="1"/>
      <c r="AB4424" s="1"/>
      <c r="AC4424" s="1"/>
      <c r="AD4424" s="1"/>
    </row>
    <row r="4425" spans="1:30">
      <c r="A4425" s="3">
        <v>46246</v>
      </c>
      <c r="B4425" s="1" t="s">
        <v>432</v>
      </c>
      <c r="C4425" s="1">
        <v>1</v>
      </c>
      <c r="D4425" s="1">
        <v>1</v>
      </c>
      <c r="E4425" s="1">
        <f t="shared" si="968"/>
        <v>1</v>
      </c>
      <c r="F4425" s="1">
        <f t="shared" si="969"/>
        <v>0</v>
      </c>
      <c r="G4425" s="1">
        <f t="shared" si="970"/>
        <v>1</v>
      </c>
      <c r="H4425" s="1">
        <f t="shared" si="971"/>
        <v>0</v>
      </c>
      <c r="I4425" s="1">
        <f t="shared" si="972"/>
        <v>0</v>
      </c>
      <c r="J4425" s="1" t="s">
        <v>596</v>
      </c>
      <c r="K4425" s="1">
        <f t="shared" si="973"/>
        <v>1</v>
      </c>
      <c r="L4425" s="1">
        <f t="shared" si="974"/>
        <v>1</v>
      </c>
      <c r="M4425" s="1">
        <f t="shared" si="975"/>
        <v>1</v>
      </c>
      <c r="N4425" s="1">
        <f t="shared" si="976"/>
        <v>0</v>
      </c>
      <c r="O4425" s="1">
        <f t="shared" si="977"/>
        <v>1</v>
      </c>
      <c r="P4425" s="1">
        <f t="shared" si="978"/>
        <v>0</v>
      </c>
      <c r="Q4425" s="1">
        <f t="shared" si="979"/>
        <v>0</v>
      </c>
      <c r="R4425" s="1" t="s">
        <v>605</v>
      </c>
      <c r="S4425" s="1">
        <f t="shared" si="966"/>
        <v>1</v>
      </c>
      <c r="T4425" s="1">
        <f t="shared" si="967"/>
        <v>1</v>
      </c>
      <c r="U4425" s="2">
        <v>5238</v>
      </c>
      <c r="V4425" s="2">
        <v>5271</v>
      </c>
      <c r="W4425" s="2"/>
      <c r="X4425" s="2"/>
      <c r="Y4425" s="2"/>
      <c r="Z4425" s="2"/>
      <c r="AA4425" s="1"/>
      <c r="AB4425" s="1"/>
      <c r="AC4425" s="1"/>
      <c r="AD4425" s="1"/>
    </row>
    <row r="4426" spans="1:30">
      <c r="A4426" s="3">
        <v>46246</v>
      </c>
      <c r="B4426" s="1" t="s">
        <v>706</v>
      </c>
      <c r="C4426" s="1">
        <v>0</v>
      </c>
      <c r="D4426" s="1">
        <v>0</v>
      </c>
      <c r="E4426" s="1">
        <f t="shared" si="968"/>
        <v>1</v>
      </c>
      <c r="F4426" s="1">
        <f t="shared" si="969"/>
        <v>0</v>
      </c>
      <c r="G4426" s="1">
        <f t="shared" si="970"/>
        <v>1</v>
      </c>
      <c r="H4426" s="1">
        <f t="shared" si="971"/>
        <v>0</v>
      </c>
      <c r="I4426" s="1">
        <f t="shared" si="972"/>
        <v>1</v>
      </c>
      <c r="J4426" s="1" t="s">
        <v>704</v>
      </c>
      <c r="K4426" s="1">
        <f t="shared" si="973"/>
        <v>0</v>
      </c>
      <c r="L4426" s="1">
        <f t="shared" si="974"/>
        <v>0</v>
      </c>
      <c r="M4426" s="1">
        <f t="shared" si="975"/>
        <v>1</v>
      </c>
      <c r="N4426" s="1">
        <f t="shared" si="976"/>
        <v>0</v>
      </c>
      <c r="O4426" s="1">
        <f t="shared" si="977"/>
        <v>1</v>
      </c>
      <c r="P4426" s="1">
        <f t="shared" si="978"/>
        <v>0</v>
      </c>
      <c r="Q4426" s="1">
        <f t="shared" si="979"/>
        <v>1</v>
      </c>
      <c r="R4426" s="1" t="s">
        <v>605</v>
      </c>
      <c r="S4426" s="1">
        <f t="shared" ref="S4426:S4489" si="980">C4426</f>
        <v>0</v>
      </c>
      <c r="T4426" s="1">
        <f t="shared" ref="T4426:T4489" si="981">D4426</f>
        <v>0</v>
      </c>
      <c r="U4426" s="2"/>
      <c r="V4426" s="2"/>
      <c r="W4426" s="2"/>
      <c r="X4426" s="2"/>
      <c r="Y4426" s="2"/>
      <c r="Z4426" s="2"/>
      <c r="AA4426" s="1"/>
      <c r="AB4426" s="1"/>
      <c r="AC4426" s="1"/>
      <c r="AD4426" s="1"/>
    </row>
    <row r="4427" spans="1:30">
      <c r="A4427" s="3">
        <v>46246</v>
      </c>
      <c r="B4427" s="1" t="s">
        <v>604</v>
      </c>
      <c r="C4427" s="1">
        <v>3</v>
      </c>
      <c r="D4427" s="1">
        <v>1</v>
      </c>
      <c r="E4427" s="1">
        <f t="shared" si="968"/>
        <v>3</v>
      </c>
      <c r="F4427" s="1">
        <f t="shared" si="969"/>
        <v>1</v>
      </c>
      <c r="G4427" s="1">
        <f t="shared" si="970"/>
        <v>0</v>
      </c>
      <c r="H4427" s="1">
        <f t="shared" si="971"/>
        <v>0</v>
      </c>
      <c r="I4427" s="1">
        <f t="shared" si="972"/>
        <v>0</v>
      </c>
      <c r="J4427" s="1" t="s">
        <v>707</v>
      </c>
      <c r="K4427" s="1">
        <f t="shared" si="973"/>
        <v>3</v>
      </c>
      <c r="L4427" s="1">
        <f t="shared" si="974"/>
        <v>1</v>
      </c>
      <c r="M4427" s="1">
        <f t="shared" si="975"/>
        <v>0</v>
      </c>
      <c r="N4427" s="1">
        <f t="shared" si="976"/>
        <v>0</v>
      </c>
      <c r="O4427" s="1">
        <f t="shared" si="977"/>
        <v>0</v>
      </c>
      <c r="P4427" s="1">
        <f t="shared" si="978"/>
        <v>1</v>
      </c>
      <c r="Q4427" s="1">
        <f t="shared" si="979"/>
        <v>0</v>
      </c>
      <c r="R4427" s="1" t="s">
        <v>605</v>
      </c>
      <c r="S4427" s="1">
        <f t="shared" si="980"/>
        <v>3</v>
      </c>
      <c r="T4427" s="1">
        <f t="shared" si="981"/>
        <v>1</v>
      </c>
      <c r="U4427" s="2">
        <v>1544</v>
      </c>
      <c r="V4427" s="2">
        <v>4937</v>
      </c>
      <c r="W4427" s="2">
        <v>5291</v>
      </c>
      <c r="X4427" s="2">
        <v>5292</v>
      </c>
      <c r="Y4427" s="2"/>
      <c r="Z4427" s="2"/>
      <c r="AA4427" s="1"/>
      <c r="AB4427" s="1"/>
      <c r="AC4427" s="1"/>
      <c r="AD4427" s="1"/>
    </row>
    <row r="4428" spans="1:30">
      <c r="A4428" s="3">
        <v>46246</v>
      </c>
      <c r="B4428" s="1" t="s">
        <v>612</v>
      </c>
      <c r="C4428" s="1">
        <v>0</v>
      </c>
      <c r="D4428" s="1">
        <v>1</v>
      </c>
      <c r="E4428" s="1">
        <f t="shared" si="968"/>
        <v>0</v>
      </c>
      <c r="F4428" s="1">
        <f t="shared" si="969"/>
        <v>0</v>
      </c>
      <c r="G4428" s="1">
        <f t="shared" si="970"/>
        <v>0</v>
      </c>
      <c r="H4428" s="1">
        <f t="shared" si="971"/>
        <v>1</v>
      </c>
      <c r="I4428" s="1">
        <f t="shared" si="972"/>
        <v>0</v>
      </c>
      <c r="J4428" s="6" t="s">
        <v>14142</v>
      </c>
      <c r="K4428" s="1">
        <f t="shared" si="973"/>
        <v>0</v>
      </c>
      <c r="L4428" s="1">
        <f t="shared" si="974"/>
        <v>1</v>
      </c>
      <c r="M4428" s="1">
        <f t="shared" si="975"/>
        <v>3</v>
      </c>
      <c r="N4428" s="1">
        <f t="shared" si="976"/>
        <v>1</v>
      </c>
      <c r="O4428" s="1">
        <f t="shared" si="977"/>
        <v>0</v>
      </c>
      <c r="P4428" s="1">
        <f t="shared" si="978"/>
        <v>0</v>
      </c>
      <c r="Q4428" s="1">
        <f t="shared" si="979"/>
        <v>1</v>
      </c>
      <c r="R4428" s="1" t="s">
        <v>609</v>
      </c>
      <c r="S4428" s="1">
        <f t="shared" si="980"/>
        <v>0</v>
      </c>
      <c r="T4428" s="1">
        <f t="shared" si="981"/>
        <v>1</v>
      </c>
      <c r="U4428" s="2">
        <v>5293</v>
      </c>
      <c r="V4428" s="2"/>
      <c r="W4428" s="2"/>
      <c r="X4428" s="2"/>
      <c r="Y4428" s="2"/>
      <c r="Z4428" s="2"/>
      <c r="AA4428" s="1"/>
      <c r="AB4428" s="1"/>
      <c r="AC4428" s="1"/>
      <c r="AD4428" s="1"/>
    </row>
    <row r="4429" spans="1:30">
      <c r="A4429" s="3">
        <v>46246</v>
      </c>
      <c r="B4429" s="1" t="s">
        <v>14449</v>
      </c>
      <c r="C4429" s="1">
        <v>2</v>
      </c>
      <c r="D4429" s="1">
        <v>2</v>
      </c>
      <c r="E4429" s="1">
        <f t="shared" si="968"/>
        <v>1</v>
      </c>
      <c r="F4429" s="1">
        <f t="shared" si="969"/>
        <v>0</v>
      </c>
      <c r="G4429" s="1">
        <f t="shared" si="970"/>
        <v>1</v>
      </c>
      <c r="H4429" s="1">
        <f t="shared" si="971"/>
        <v>0</v>
      </c>
      <c r="I4429" s="1">
        <f t="shared" si="972"/>
        <v>0</v>
      </c>
      <c r="J4429" s="1" t="s">
        <v>681</v>
      </c>
      <c r="K4429" s="1">
        <f t="shared" si="973"/>
        <v>2</v>
      </c>
      <c r="L4429" s="1">
        <f t="shared" si="974"/>
        <v>2</v>
      </c>
      <c r="M4429" s="1">
        <f t="shared" si="975"/>
        <v>1</v>
      </c>
      <c r="N4429" s="1">
        <f t="shared" si="976"/>
        <v>0</v>
      </c>
      <c r="O4429" s="1">
        <f t="shared" si="977"/>
        <v>1</v>
      </c>
      <c r="P4429" s="1">
        <f t="shared" si="978"/>
        <v>0</v>
      </c>
      <c r="Q4429" s="1">
        <f t="shared" si="979"/>
        <v>0</v>
      </c>
      <c r="R4429" s="1" t="s">
        <v>668</v>
      </c>
      <c r="S4429" s="1">
        <f t="shared" si="980"/>
        <v>2</v>
      </c>
      <c r="T4429" s="1">
        <f t="shared" si="981"/>
        <v>2</v>
      </c>
      <c r="U4429" s="2">
        <v>2158</v>
      </c>
      <c r="V4429" s="2">
        <v>5294</v>
      </c>
      <c r="W4429" s="2">
        <v>2236</v>
      </c>
      <c r="X4429" s="2">
        <v>2870</v>
      </c>
      <c r="Y4429" s="2"/>
      <c r="Z4429" s="2"/>
      <c r="AA4429" s="1"/>
      <c r="AB4429" s="1"/>
      <c r="AC4429" s="1"/>
      <c r="AD4429" s="1"/>
    </row>
    <row r="4430" spans="1:30">
      <c r="A4430" s="3">
        <v>46246</v>
      </c>
      <c r="B4430" s="1" t="s">
        <v>669</v>
      </c>
      <c r="C4430" s="1">
        <v>1</v>
      </c>
      <c r="D4430" s="1">
        <v>1</v>
      </c>
      <c r="E4430" s="1">
        <f t="shared" si="968"/>
        <v>1</v>
      </c>
      <c r="F4430" s="1">
        <f t="shared" si="969"/>
        <v>0</v>
      </c>
      <c r="G4430" s="1">
        <f t="shared" si="970"/>
        <v>1</v>
      </c>
      <c r="H4430" s="1">
        <f t="shared" si="971"/>
        <v>0</v>
      </c>
      <c r="I4430" s="1">
        <f t="shared" si="972"/>
        <v>0</v>
      </c>
      <c r="J4430" s="1" t="s">
        <v>666</v>
      </c>
      <c r="K4430" s="1">
        <f t="shared" si="973"/>
        <v>1</v>
      </c>
      <c r="L4430" s="1">
        <f t="shared" si="974"/>
        <v>1</v>
      </c>
      <c r="M4430" s="1">
        <f t="shared" si="975"/>
        <v>1</v>
      </c>
      <c r="N4430" s="1">
        <f t="shared" si="976"/>
        <v>0</v>
      </c>
      <c r="O4430" s="1">
        <f t="shared" si="977"/>
        <v>1</v>
      </c>
      <c r="P4430" s="1">
        <f t="shared" si="978"/>
        <v>0</v>
      </c>
      <c r="Q4430" s="1">
        <f t="shared" si="979"/>
        <v>0</v>
      </c>
      <c r="R4430" s="1" t="s">
        <v>668</v>
      </c>
      <c r="S4430" s="1">
        <f t="shared" si="980"/>
        <v>1</v>
      </c>
      <c r="T4430" s="1">
        <f t="shared" si="981"/>
        <v>1</v>
      </c>
      <c r="U4430" s="2">
        <v>5295</v>
      </c>
      <c r="V4430" s="2">
        <v>1653</v>
      </c>
      <c r="W4430" s="2"/>
      <c r="X4430" s="2"/>
      <c r="Y4430" s="2"/>
      <c r="Z4430" s="2"/>
      <c r="AA4430" s="1"/>
      <c r="AB4430" s="1"/>
      <c r="AC4430" s="1"/>
      <c r="AD4430" s="1"/>
    </row>
    <row r="4431" spans="1:30">
      <c r="A4431" s="3">
        <v>46246</v>
      </c>
      <c r="B4431" s="1" t="s">
        <v>683</v>
      </c>
      <c r="C4431" s="1">
        <v>1</v>
      </c>
      <c r="D4431" s="1">
        <v>2</v>
      </c>
      <c r="E4431" s="1">
        <f t="shared" si="968"/>
        <v>0</v>
      </c>
      <c r="F4431" s="1">
        <f t="shared" si="969"/>
        <v>0</v>
      </c>
      <c r="G4431" s="1">
        <f t="shared" si="970"/>
        <v>0</v>
      </c>
      <c r="H4431" s="1">
        <f t="shared" si="971"/>
        <v>1</v>
      </c>
      <c r="I4431" s="1">
        <f t="shared" si="972"/>
        <v>0</v>
      </c>
      <c r="J4431" s="1" t="s">
        <v>686</v>
      </c>
      <c r="K4431" s="1">
        <f t="shared" si="973"/>
        <v>1</v>
      </c>
      <c r="L4431" s="1">
        <f t="shared" si="974"/>
        <v>2</v>
      </c>
      <c r="M4431" s="1">
        <f t="shared" si="975"/>
        <v>3</v>
      </c>
      <c r="N4431" s="1">
        <f t="shared" si="976"/>
        <v>1</v>
      </c>
      <c r="O4431" s="1">
        <f t="shared" si="977"/>
        <v>0</v>
      </c>
      <c r="P4431" s="1">
        <f t="shared" si="978"/>
        <v>0</v>
      </c>
      <c r="Q4431" s="1">
        <f t="shared" si="979"/>
        <v>0</v>
      </c>
      <c r="R4431" s="1" t="s">
        <v>668</v>
      </c>
      <c r="S4431" s="1">
        <f t="shared" si="980"/>
        <v>1</v>
      </c>
      <c r="T4431" s="1">
        <f t="shared" si="981"/>
        <v>2</v>
      </c>
      <c r="U4431" s="2">
        <v>3101</v>
      </c>
      <c r="V4431" s="2">
        <v>2162</v>
      </c>
      <c r="W4431" s="2">
        <v>1161</v>
      </c>
      <c r="X4431" s="2"/>
      <c r="Y4431" s="2"/>
      <c r="Z4431" s="2"/>
      <c r="AA4431" s="1"/>
      <c r="AB4431" s="1"/>
      <c r="AC4431" s="1"/>
      <c r="AD4431" s="1"/>
    </row>
    <row r="4432" spans="1:30">
      <c r="A4432" s="3">
        <v>46246</v>
      </c>
      <c r="B4432" s="1" t="s">
        <v>684</v>
      </c>
      <c r="C4432" s="1">
        <v>1</v>
      </c>
      <c r="D4432" s="1">
        <v>1</v>
      </c>
      <c r="E4432" s="1">
        <f t="shared" si="968"/>
        <v>1</v>
      </c>
      <c r="F4432" s="1">
        <f t="shared" si="969"/>
        <v>0</v>
      </c>
      <c r="G4432" s="1">
        <f t="shared" si="970"/>
        <v>1</v>
      </c>
      <c r="H4432" s="1">
        <f t="shared" si="971"/>
        <v>0</v>
      </c>
      <c r="I4432" s="1">
        <f t="shared" si="972"/>
        <v>0</v>
      </c>
      <c r="J4432" s="1" t="s">
        <v>667</v>
      </c>
      <c r="K4432" s="1">
        <f t="shared" si="973"/>
        <v>1</v>
      </c>
      <c r="L4432" s="1">
        <f t="shared" si="974"/>
        <v>1</v>
      </c>
      <c r="M4432" s="1">
        <f t="shared" si="975"/>
        <v>1</v>
      </c>
      <c r="N4432" s="1">
        <f t="shared" si="976"/>
        <v>0</v>
      </c>
      <c r="O4432" s="1">
        <f t="shared" si="977"/>
        <v>1</v>
      </c>
      <c r="P4432" s="1">
        <f t="shared" si="978"/>
        <v>0</v>
      </c>
      <c r="Q4432" s="1">
        <f t="shared" si="979"/>
        <v>0</v>
      </c>
      <c r="R4432" s="1" t="s">
        <v>668</v>
      </c>
      <c r="S4432" s="1">
        <f t="shared" si="980"/>
        <v>1</v>
      </c>
      <c r="T4432" s="1">
        <f t="shared" si="981"/>
        <v>1</v>
      </c>
      <c r="U4432" s="2">
        <v>3062</v>
      </c>
      <c r="V4432" s="2">
        <v>3355</v>
      </c>
      <c r="W4432" s="2"/>
      <c r="X4432" s="2"/>
      <c r="Y4432" s="2"/>
      <c r="Z4432" s="2"/>
      <c r="AA4432" s="1"/>
      <c r="AB4432" s="1"/>
      <c r="AC4432" s="1"/>
      <c r="AD4432" s="1"/>
    </row>
    <row r="4433" spans="1:32">
      <c r="A4433" s="3">
        <v>46246</v>
      </c>
      <c r="B4433" s="1" t="s">
        <v>682</v>
      </c>
      <c r="C4433" s="1">
        <v>2</v>
      </c>
      <c r="D4433" s="1">
        <v>1</v>
      </c>
      <c r="E4433" s="1">
        <f t="shared" si="968"/>
        <v>3</v>
      </c>
      <c r="F4433" s="1">
        <f t="shared" si="969"/>
        <v>1</v>
      </c>
      <c r="G4433" s="1">
        <f t="shared" si="970"/>
        <v>0</v>
      </c>
      <c r="H4433" s="1">
        <f t="shared" si="971"/>
        <v>0</v>
      </c>
      <c r="I4433" s="1">
        <f t="shared" si="972"/>
        <v>0</v>
      </c>
      <c r="J4433" s="1" t="s">
        <v>670</v>
      </c>
      <c r="K4433" s="1">
        <f t="shared" si="973"/>
        <v>2</v>
      </c>
      <c r="L4433" s="1">
        <f t="shared" si="974"/>
        <v>1</v>
      </c>
      <c r="M4433" s="1">
        <f t="shared" si="975"/>
        <v>0</v>
      </c>
      <c r="N4433" s="1">
        <f t="shared" si="976"/>
        <v>0</v>
      </c>
      <c r="O4433" s="1">
        <f t="shared" si="977"/>
        <v>0</v>
      </c>
      <c r="P4433" s="1">
        <f t="shared" si="978"/>
        <v>1</v>
      </c>
      <c r="Q4433" s="1">
        <f t="shared" si="979"/>
        <v>0</v>
      </c>
      <c r="R4433" s="1" t="s">
        <v>668</v>
      </c>
      <c r="S4433" s="1">
        <f t="shared" si="980"/>
        <v>2</v>
      </c>
      <c r="T4433" s="1">
        <f t="shared" si="981"/>
        <v>1</v>
      </c>
      <c r="U4433" s="2">
        <v>9999</v>
      </c>
      <c r="V4433" s="2">
        <v>5298</v>
      </c>
      <c r="W4433" s="2">
        <v>5229</v>
      </c>
      <c r="X4433" s="2"/>
      <c r="Y4433" s="2"/>
      <c r="Z4433" s="2"/>
      <c r="AA4433" s="1"/>
      <c r="AB4433" s="1"/>
      <c r="AC4433" s="1"/>
      <c r="AD4433" s="1"/>
    </row>
    <row r="4434" spans="1:32">
      <c r="A4434" s="3">
        <v>46246</v>
      </c>
      <c r="B4434" s="1" t="s">
        <v>695</v>
      </c>
      <c r="C4434" s="1">
        <v>0</v>
      </c>
      <c r="D4434" s="1">
        <v>3</v>
      </c>
      <c r="E4434" s="1">
        <f t="shared" si="968"/>
        <v>0</v>
      </c>
      <c r="F4434" s="1">
        <f t="shared" si="969"/>
        <v>0</v>
      </c>
      <c r="G4434" s="1">
        <f t="shared" si="970"/>
        <v>0</v>
      </c>
      <c r="H4434" s="1">
        <f t="shared" si="971"/>
        <v>1</v>
      </c>
      <c r="I4434" s="1">
        <f t="shared" si="972"/>
        <v>0</v>
      </c>
      <c r="J4434" s="1" t="s">
        <v>690</v>
      </c>
      <c r="K4434" s="1">
        <f t="shared" si="973"/>
        <v>0</v>
      </c>
      <c r="L4434" s="1">
        <f t="shared" si="974"/>
        <v>3</v>
      </c>
      <c r="M4434" s="1">
        <f t="shared" si="975"/>
        <v>3</v>
      </c>
      <c r="N4434" s="1">
        <f t="shared" si="976"/>
        <v>1</v>
      </c>
      <c r="O4434" s="1">
        <f t="shared" si="977"/>
        <v>0</v>
      </c>
      <c r="P4434" s="1">
        <f t="shared" si="978"/>
        <v>0</v>
      </c>
      <c r="Q4434" s="1">
        <f t="shared" si="979"/>
        <v>1</v>
      </c>
      <c r="R4434" s="1" t="s">
        <v>692</v>
      </c>
      <c r="S4434" s="1">
        <f t="shared" si="980"/>
        <v>0</v>
      </c>
      <c r="T4434" s="1">
        <f t="shared" si="981"/>
        <v>3</v>
      </c>
      <c r="U4434" s="2">
        <v>5150</v>
      </c>
      <c r="V4434" s="2">
        <v>5304</v>
      </c>
      <c r="W4434" s="2">
        <v>5304</v>
      </c>
      <c r="X4434" s="2"/>
      <c r="Y4434" s="2"/>
      <c r="Z4434" s="2"/>
      <c r="AA4434" s="1"/>
      <c r="AB4434" s="1"/>
      <c r="AC4434" s="1"/>
      <c r="AD4434" s="1"/>
    </row>
    <row r="4435" spans="1:32">
      <c r="A4435" s="3">
        <v>46246</v>
      </c>
      <c r="B4435" s="1" t="s">
        <v>13554</v>
      </c>
      <c r="C4435" s="1">
        <v>0</v>
      </c>
      <c r="D4435" s="1">
        <v>1</v>
      </c>
      <c r="E4435" s="1">
        <f t="shared" si="968"/>
        <v>0</v>
      </c>
      <c r="F4435" s="1">
        <f t="shared" si="969"/>
        <v>0</v>
      </c>
      <c r="G4435" s="1">
        <f t="shared" si="970"/>
        <v>0</v>
      </c>
      <c r="H4435" s="1">
        <f t="shared" si="971"/>
        <v>1</v>
      </c>
      <c r="I4435" s="1">
        <f t="shared" si="972"/>
        <v>0</v>
      </c>
      <c r="J4435" s="1" t="s">
        <v>696</v>
      </c>
      <c r="K4435" s="1">
        <f t="shared" si="973"/>
        <v>0</v>
      </c>
      <c r="L4435" s="1">
        <f t="shared" si="974"/>
        <v>1</v>
      </c>
      <c r="M4435" s="1">
        <f t="shared" si="975"/>
        <v>3</v>
      </c>
      <c r="N4435" s="1">
        <f t="shared" si="976"/>
        <v>1</v>
      </c>
      <c r="O4435" s="1">
        <f t="shared" si="977"/>
        <v>0</v>
      </c>
      <c r="P4435" s="1">
        <f t="shared" si="978"/>
        <v>0</v>
      </c>
      <c r="Q4435" s="1">
        <f t="shared" si="979"/>
        <v>1</v>
      </c>
      <c r="R4435" s="1" t="s">
        <v>692</v>
      </c>
      <c r="S4435" s="1">
        <f t="shared" si="980"/>
        <v>0</v>
      </c>
      <c r="T4435" s="1">
        <f t="shared" si="981"/>
        <v>1</v>
      </c>
      <c r="U4435" s="2">
        <v>5092</v>
      </c>
      <c r="V4435" s="2"/>
      <c r="W4435" s="2"/>
      <c r="X4435" s="2"/>
      <c r="Y4435" s="2"/>
      <c r="Z4435" s="2"/>
      <c r="AA4435" s="1"/>
      <c r="AB4435" s="1"/>
      <c r="AC4435" s="1"/>
      <c r="AD4435" s="1"/>
    </row>
    <row r="4436" spans="1:32">
      <c r="A4436" s="3">
        <v>46246</v>
      </c>
      <c r="B4436" s="1" t="s">
        <v>697</v>
      </c>
      <c r="C4436" s="1">
        <v>4</v>
      </c>
      <c r="D4436" s="1">
        <v>1</v>
      </c>
      <c r="E4436" s="1">
        <f t="shared" si="968"/>
        <v>3</v>
      </c>
      <c r="F4436" s="1">
        <f t="shared" si="969"/>
        <v>1</v>
      </c>
      <c r="G4436" s="1">
        <f t="shared" si="970"/>
        <v>0</v>
      </c>
      <c r="H4436" s="1">
        <f t="shared" si="971"/>
        <v>0</v>
      </c>
      <c r="I4436" s="1">
        <f t="shared" si="972"/>
        <v>0</v>
      </c>
      <c r="J4436" s="1" t="s">
        <v>694</v>
      </c>
      <c r="K4436" s="1">
        <f t="shared" si="973"/>
        <v>4</v>
      </c>
      <c r="L4436" s="1">
        <f t="shared" si="974"/>
        <v>1</v>
      </c>
      <c r="M4436" s="1">
        <f t="shared" si="975"/>
        <v>0</v>
      </c>
      <c r="N4436" s="1">
        <f t="shared" si="976"/>
        <v>0</v>
      </c>
      <c r="O4436" s="1">
        <f t="shared" si="977"/>
        <v>0</v>
      </c>
      <c r="P4436" s="1">
        <f t="shared" si="978"/>
        <v>1</v>
      </c>
      <c r="Q4436" s="1">
        <f t="shared" si="979"/>
        <v>0</v>
      </c>
      <c r="R4436" s="1" t="s">
        <v>692</v>
      </c>
      <c r="S4436" s="1">
        <f t="shared" si="980"/>
        <v>4</v>
      </c>
      <c r="T4436" s="1">
        <f t="shared" si="981"/>
        <v>1</v>
      </c>
      <c r="U4436" s="2">
        <v>5305</v>
      </c>
      <c r="V4436" s="2">
        <v>3277</v>
      </c>
      <c r="W4436" s="2">
        <v>2885</v>
      </c>
      <c r="X4436" s="2">
        <v>5306</v>
      </c>
      <c r="Y4436" s="2">
        <v>5307</v>
      </c>
      <c r="Z4436" s="2"/>
      <c r="AA4436" s="1"/>
      <c r="AB4436" s="1"/>
      <c r="AC4436" s="1"/>
      <c r="AD4436" s="1"/>
    </row>
    <row r="4437" spans="1:32">
      <c r="A4437" s="3">
        <v>46247</v>
      </c>
      <c r="B4437" s="1" t="s">
        <v>233</v>
      </c>
      <c r="C4437" s="1">
        <v>1</v>
      </c>
      <c r="D4437" s="1">
        <v>1</v>
      </c>
      <c r="E4437" s="1">
        <f t="shared" si="968"/>
        <v>1</v>
      </c>
      <c r="F4437" s="1">
        <f t="shared" si="969"/>
        <v>0</v>
      </c>
      <c r="G4437" s="1">
        <f t="shared" si="970"/>
        <v>1</v>
      </c>
      <c r="H4437" s="1">
        <f t="shared" si="971"/>
        <v>0</v>
      </c>
      <c r="I4437" s="1">
        <f t="shared" si="972"/>
        <v>0</v>
      </c>
      <c r="J4437" s="1" t="s">
        <v>451</v>
      </c>
      <c r="K4437" s="1">
        <f t="shared" si="973"/>
        <v>1</v>
      </c>
      <c r="L4437" s="1">
        <f t="shared" si="974"/>
        <v>1</v>
      </c>
      <c r="M4437" s="1">
        <f t="shared" si="975"/>
        <v>1</v>
      </c>
      <c r="N4437" s="1">
        <f t="shared" si="976"/>
        <v>0</v>
      </c>
      <c r="O4437" s="1">
        <f t="shared" si="977"/>
        <v>1</v>
      </c>
      <c r="P4437" s="1">
        <f t="shared" si="978"/>
        <v>0</v>
      </c>
      <c r="Q4437" s="1">
        <f t="shared" si="979"/>
        <v>0</v>
      </c>
      <c r="R4437" s="1" t="s">
        <v>393</v>
      </c>
      <c r="S4437" s="1">
        <f t="shared" si="980"/>
        <v>1</v>
      </c>
      <c r="T4437" s="1">
        <f t="shared" si="981"/>
        <v>1</v>
      </c>
      <c r="U4437" s="2">
        <v>1770</v>
      </c>
      <c r="V4437" s="2"/>
      <c r="W4437" s="2"/>
      <c r="X4437" s="2"/>
      <c r="Y4437" s="2"/>
      <c r="Z4437" s="2"/>
      <c r="AA4437" s="1"/>
      <c r="AB4437" s="1"/>
      <c r="AC4437" s="1"/>
      <c r="AD4437" s="1"/>
    </row>
    <row r="4438" spans="1:32">
      <c r="A4438" s="3">
        <v>46247</v>
      </c>
      <c r="B4438" s="1" t="s">
        <v>14169</v>
      </c>
      <c r="C4438" s="1">
        <v>0</v>
      </c>
      <c r="D4438" s="1">
        <v>0</v>
      </c>
      <c r="E4438" s="1">
        <f t="shared" si="968"/>
        <v>1</v>
      </c>
      <c r="F4438" s="1">
        <f t="shared" si="969"/>
        <v>0</v>
      </c>
      <c r="G4438" s="1">
        <f t="shared" si="970"/>
        <v>1</v>
      </c>
      <c r="H4438" s="1">
        <f t="shared" si="971"/>
        <v>0</v>
      </c>
      <c r="I4438" s="1">
        <f t="shared" si="972"/>
        <v>1</v>
      </c>
      <c r="J4438" s="1" t="s">
        <v>227</v>
      </c>
      <c r="K4438" s="1">
        <f t="shared" si="973"/>
        <v>0</v>
      </c>
      <c r="L4438" s="1">
        <f t="shared" si="974"/>
        <v>0</v>
      </c>
      <c r="M4438" s="1">
        <f t="shared" si="975"/>
        <v>1</v>
      </c>
      <c r="N4438" s="1">
        <f t="shared" si="976"/>
        <v>0</v>
      </c>
      <c r="O4438" s="1">
        <f t="shared" si="977"/>
        <v>1</v>
      </c>
      <c r="P4438" s="1">
        <f t="shared" si="978"/>
        <v>0</v>
      </c>
      <c r="Q4438" s="1">
        <f t="shared" si="979"/>
        <v>1</v>
      </c>
      <c r="R4438" s="1" t="s">
        <v>393</v>
      </c>
      <c r="S4438" s="1">
        <f t="shared" si="980"/>
        <v>0</v>
      </c>
      <c r="T4438" s="1">
        <f t="shared" si="981"/>
        <v>0</v>
      </c>
      <c r="U4438" s="2"/>
      <c r="V4438" s="2"/>
      <c r="W4438" s="2"/>
      <c r="X4438" s="2"/>
      <c r="Y4438" s="2"/>
      <c r="Z4438" s="2"/>
      <c r="AA4438" s="1"/>
      <c r="AB4438" s="1"/>
      <c r="AC4438" s="1"/>
      <c r="AD4438" s="1"/>
    </row>
    <row r="4439" spans="1:32">
      <c r="A4439" s="3">
        <v>46247</v>
      </c>
      <c r="B4439" s="1" t="s">
        <v>157</v>
      </c>
      <c r="C4439" s="1">
        <v>2</v>
      </c>
      <c r="D4439" s="1">
        <v>1</v>
      </c>
      <c r="E4439" s="1">
        <f t="shared" si="968"/>
        <v>3</v>
      </c>
      <c r="F4439" s="1">
        <f t="shared" si="969"/>
        <v>1</v>
      </c>
      <c r="G4439" s="1">
        <f t="shared" si="970"/>
        <v>0</v>
      </c>
      <c r="H4439" s="1">
        <f t="shared" si="971"/>
        <v>0</v>
      </c>
      <c r="I4439" s="1">
        <f t="shared" si="972"/>
        <v>0</v>
      </c>
      <c r="J4439" s="1" t="s">
        <v>14170</v>
      </c>
      <c r="K4439" s="1">
        <f t="shared" si="973"/>
        <v>2</v>
      </c>
      <c r="L4439" s="1">
        <f t="shared" si="974"/>
        <v>1</v>
      </c>
      <c r="M4439" s="1">
        <f t="shared" si="975"/>
        <v>0</v>
      </c>
      <c r="N4439" s="1">
        <f t="shared" si="976"/>
        <v>0</v>
      </c>
      <c r="O4439" s="1">
        <f t="shared" si="977"/>
        <v>0</v>
      </c>
      <c r="P4439" s="1">
        <f t="shared" si="978"/>
        <v>1</v>
      </c>
      <c r="Q4439" s="1">
        <f t="shared" si="979"/>
        <v>0</v>
      </c>
      <c r="R4439" s="1" t="s">
        <v>436</v>
      </c>
      <c r="S4439" s="1">
        <f t="shared" si="980"/>
        <v>2</v>
      </c>
      <c r="T4439" s="1">
        <f t="shared" si="981"/>
        <v>1</v>
      </c>
      <c r="U4439" s="2">
        <v>1052</v>
      </c>
      <c r="V4439" s="2">
        <v>5300</v>
      </c>
      <c r="W4439" s="2"/>
      <c r="X4439" s="2"/>
      <c r="Y4439" s="2"/>
      <c r="Z4439" s="2"/>
      <c r="AA4439" s="1"/>
      <c r="AB4439" s="1"/>
      <c r="AC4439" s="1"/>
      <c r="AD4439" s="1"/>
    </row>
    <row r="4440" spans="1:32">
      <c r="A4440" s="3">
        <v>46247</v>
      </c>
      <c r="B4440" s="1" t="s">
        <v>267</v>
      </c>
      <c r="C4440" s="1">
        <v>0</v>
      </c>
      <c r="D4440" s="1">
        <v>0</v>
      </c>
      <c r="E4440" s="1">
        <f t="shared" si="968"/>
        <v>1</v>
      </c>
      <c r="F4440" s="1">
        <f t="shared" si="969"/>
        <v>0</v>
      </c>
      <c r="G4440" s="1">
        <f t="shared" si="970"/>
        <v>1</v>
      </c>
      <c r="H4440" s="1">
        <f t="shared" si="971"/>
        <v>0</v>
      </c>
      <c r="I4440" s="1">
        <f t="shared" si="972"/>
        <v>1</v>
      </c>
      <c r="J4440" s="1" t="s">
        <v>543</v>
      </c>
      <c r="K4440" s="1">
        <f t="shared" si="973"/>
        <v>0</v>
      </c>
      <c r="L4440" s="1">
        <f t="shared" si="974"/>
        <v>0</v>
      </c>
      <c r="M4440" s="1">
        <f t="shared" si="975"/>
        <v>1</v>
      </c>
      <c r="N4440" s="1">
        <f t="shared" si="976"/>
        <v>0</v>
      </c>
      <c r="O4440" s="1">
        <f t="shared" si="977"/>
        <v>1</v>
      </c>
      <c r="P4440" s="1">
        <f t="shared" si="978"/>
        <v>0</v>
      </c>
      <c r="Q4440" s="1">
        <f t="shared" si="979"/>
        <v>1</v>
      </c>
      <c r="R4440" s="1" t="s">
        <v>436</v>
      </c>
      <c r="S4440" s="1">
        <f t="shared" si="980"/>
        <v>0</v>
      </c>
      <c r="T4440" s="1">
        <f t="shared" si="981"/>
        <v>0</v>
      </c>
      <c r="U4440" s="2"/>
      <c r="V4440" s="2"/>
      <c r="W4440" s="2"/>
      <c r="X4440" s="2"/>
      <c r="Y4440" s="2"/>
      <c r="Z4440" s="2"/>
      <c r="AA4440" s="1"/>
      <c r="AB4440" s="1"/>
      <c r="AC4440" s="1"/>
      <c r="AD4440" s="1"/>
    </row>
    <row r="4441" spans="1:32">
      <c r="A4441" s="3">
        <v>46247</v>
      </c>
      <c r="B4441" s="1" t="s">
        <v>528</v>
      </c>
      <c r="C4441" s="1">
        <v>6</v>
      </c>
      <c r="D4441" s="1">
        <v>1</v>
      </c>
      <c r="E4441" s="1">
        <f t="shared" si="968"/>
        <v>3</v>
      </c>
      <c r="F4441" s="1">
        <f t="shared" si="969"/>
        <v>1</v>
      </c>
      <c r="G4441" s="1">
        <f t="shared" si="970"/>
        <v>0</v>
      </c>
      <c r="H4441" s="1">
        <f t="shared" si="971"/>
        <v>0</v>
      </c>
      <c r="I4441" s="1">
        <f t="shared" si="972"/>
        <v>0</v>
      </c>
      <c r="J4441" s="1" t="s">
        <v>266</v>
      </c>
      <c r="K4441" s="1">
        <f t="shared" si="973"/>
        <v>6</v>
      </c>
      <c r="L4441" s="1">
        <f t="shared" si="974"/>
        <v>1</v>
      </c>
      <c r="M4441" s="1">
        <f t="shared" si="975"/>
        <v>0</v>
      </c>
      <c r="N4441" s="1">
        <f t="shared" si="976"/>
        <v>0</v>
      </c>
      <c r="O4441" s="1">
        <f t="shared" si="977"/>
        <v>0</v>
      </c>
      <c r="P4441" s="1">
        <f t="shared" si="978"/>
        <v>1</v>
      </c>
      <c r="Q4441" s="1">
        <f t="shared" si="979"/>
        <v>0</v>
      </c>
      <c r="R4441" s="1" t="s">
        <v>436</v>
      </c>
      <c r="S4441" s="1">
        <f t="shared" si="980"/>
        <v>6</v>
      </c>
      <c r="T4441" s="1">
        <f t="shared" si="981"/>
        <v>1</v>
      </c>
      <c r="U4441" s="2">
        <v>2058</v>
      </c>
      <c r="V4441" s="2"/>
      <c r="W4441" s="2"/>
      <c r="X4441" s="2"/>
      <c r="Y4441" s="2"/>
      <c r="Z4441" s="2"/>
      <c r="AA4441" s="1"/>
      <c r="AB4441" s="1"/>
    </row>
    <row r="4442" spans="1:32">
      <c r="A4442" s="3">
        <v>46247</v>
      </c>
      <c r="B4442" s="1" t="s">
        <v>700</v>
      </c>
      <c r="C4442" s="1">
        <v>0</v>
      </c>
      <c r="D4442" s="1">
        <v>0</v>
      </c>
      <c r="E4442" s="1">
        <f t="shared" si="968"/>
        <v>1</v>
      </c>
      <c r="F4442" s="1">
        <f t="shared" si="969"/>
        <v>0</v>
      </c>
      <c r="G4442" s="1">
        <f t="shared" si="970"/>
        <v>1</v>
      </c>
      <c r="H4442" s="1">
        <f t="shared" si="971"/>
        <v>0</v>
      </c>
      <c r="I4442" s="1">
        <f t="shared" si="972"/>
        <v>1</v>
      </c>
      <c r="J4442" s="1" t="s">
        <v>597</v>
      </c>
      <c r="K4442" s="1">
        <f t="shared" si="973"/>
        <v>0</v>
      </c>
      <c r="L4442" s="1">
        <f t="shared" si="974"/>
        <v>0</v>
      </c>
      <c r="M4442" s="1">
        <f t="shared" si="975"/>
        <v>1</v>
      </c>
      <c r="N4442" s="1">
        <f t="shared" si="976"/>
        <v>0</v>
      </c>
      <c r="O4442" s="1">
        <f t="shared" si="977"/>
        <v>1</v>
      </c>
      <c r="P4442" s="1">
        <f t="shared" si="978"/>
        <v>0</v>
      </c>
      <c r="Q4442" s="1">
        <f t="shared" si="979"/>
        <v>1</v>
      </c>
      <c r="R4442" s="1" t="s">
        <v>605</v>
      </c>
      <c r="S4442" s="1">
        <f t="shared" si="980"/>
        <v>0</v>
      </c>
      <c r="T4442" s="1">
        <f t="shared" si="981"/>
        <v>0</v>
      </c>
      <c r="U4442" s="2"/>
      <c r="V4442" s="2"/>
      <c r="W4442" s="2"/>
      <c r="X4442" s="2"/>
      <c r="Y4442" s="2"/>
      <c r="Z4442" s="2"/>
      <c r="AA4442" s="1"/>
      <c r="AB4442" s="1"/>
    </row>
    <row r="4443" spans="1:32">
      <c r="A4443" s="3">
        <v>46247</v>
      </c>
      <c r="B4443" s="1" t="s">
        <v>703</v>
      </c>
      <c r="C4443" s="1">
        <v>2</v>
      </c>
      <c r="D4443" s="1">
        <v>0</v>
      </c>
      <c r="E4443" s="1">
        <f t="shared" si="968"/>
        <v>3</v>
      </c>
      <c r="F4443" s="1">
        <f t="shared" si="969"/>
        <v>1</v>
      </c>
      <c r="G4443" s="1">
        <f t="shared" si="970"/>
        <v>0</v>
      </c>
      <c r="H4443" s="1">
        <f t="shared" si="971"/>
        <v>0</v>
      </c>
      <c r="I4443" s="1">
        <f t="shared" si="972"/>
        <v>1</v>
      </c>
      <c r="J4443" s="1" t="s">
        <v>708</v>
      </c>
      <c r="K4443" s="1">
        <f t="shared" si="973"/>
        <v>2</v>
      </c>
      <c r="L4443" s="1">
        <f t="shared" si="974"/>
        <v>0</v>
      </c>
      <c r="M4443" s="1">
        <f t="shared" si="975"/>
        <v>0</v>
      </c>
      <c r="N4443" s="1">
        <f t="shared" si="976"/>
        <v>0</v>
      </c>
      <c r="O4443" s="1">
        <f t="shared" si="977"/>
        <v>0</v>
      </c>
      <c r="P4443" s="1">
        <f t="shared" si="978"/>
        <v>1</v>
      </c>
      <c r="Q4443" s="1">
        <f t="shared" si="979"/>
        <v>0</v>
      </c>
      <c r="R4443" s="1" t="s">
        <v>605</v>
      </c>
      <c r="S4443" s="1">
        <f t="shared" si="980"/>
        <v>2</v>
      </c>
      <c r="T4443" s="1">
        <f t="shared" si="981"/>
        <v>0</v>
      </c>
      <c r="U4443" s="2">
        <v>5301</v>
      </c>
      <c r="V4443" s="2">
        <v>5302</v>
      </c>
      <c r="W4443" s="2"/>
      <c r="X4443" s="2"/>
      <c r="Y4443" s="2"/>
      <c r="Z4443" s="2"/>
      <c r="AA4443" s="1"/>
      <c r="AB4443" s="1"/>
    </row>
    <row r="4444" spans="1:32">
      <c r="A4444" s="3">
        <v>46247</v>
      </c>
      <c r="B4444" s="1" t="s">
        <v>153</v>
      </c>
      <c r="C4444" s="1">
        <v>1</v>
      </c>
      <c r="D4444" s="1">
        <v>0</v>
      </c>
      <c r="E4444" s="1">
        <f t="shared" si="968"/>
        <v>3</v>
      </c>
      <c r="F4444" s="1">
        <f t="shared" si="969"/>
        <v>1</v>
      </c>
      <c r="G4444" s="1">
        <f t="shared" si="970"/>
        <v>0</v>
      </c>
      <c r="H4444" s="1">
        <f t="shared" si="971"/>
        <v>0</v>
      </c>
      <c r="I4444" s="1">
        <f t="shared" si="972"/>
        <v>1</v>
      </c>
      <c r="J4444" s="1" t="s">
        <v>221</v>
      </c>
      <c r="K4444" s="1">
        <f t="shared" si="973"/>
        <v>1</v>
      </c>
      <c r="L4444" s="1">
        <f t="shared" si="974"/>
        <v>0</v>
      </c>
      <c r="M4444" s="1">
        <f t="shared" si="975"/>
        <v>0</v>
      </c>
      <c r="N4444" s="1">
        <f t="shared" si="976"/>
        <v>0</v>
      </c>
      <c r="O4444" s="1">
        <f t="shared" si="977"/>
        <v>0</v>
      </c>
      <c r="P4444" s="1">
        <f t="shared" si="978"/>
        <v>1</v>
      </c>
      <c r="Q4444" s="1">
        <f t="shared" si="979"/>
        <v>0</v>
      </c>
      <c r="R4444" s="1" t="s">
        <v>693</v>
      </c>
      <c r="S4444" s="1">
        <f t="shared" si="980"/>
        <v>1</v>
      </c>
      <c r="T4444" s="1">
        <f t="shared" si="981"/>
        <v>0</v>
      </c>
      <c r="U4444" s="2">
        <v>1289</v>
      </c>
      <c r="V4444" s="2"/>
      <c r="W4444" s="2"/>
      <c r="X4444" s="2"/>
      <c r="Y4444" s="2"/>
      <c r="Z4444" s="2"/>
      <c r="AA4444" s="1"/>
      <c r="AB4444" s="1"/>
      <c r="AC4444" s="1"/>
      <c r="AD4444" s="1"/>
      <c r="AE4444" s="1"/>
      <c r="AF4444" s="1"/>
    </row>
    <row r="4445" spans="1:32">
      <c r="A4445" s="3">
        <v>46247</v>
      </c>
      <c r="B4445" s="1" t="s">
        <v>226</v>
      </c>
      <c r="C4445" s="1">
        <v>0</v>
      </c>
      <c r="D4445" s="1">
        <v>0</v>
      </c>
      <c r="E4445" s="1">
        <f t="shared" si="968"/>
        <v>1</v>
      </c>
      <c r="F4445" s="1">
        <f t="shared" si="969"/>
        <v>0</v>
      </c>
      <c r="G4445" s="1">
        <f t="shared" si="970"/>
        <v>1</v>
      </c>
      <c r="H4445" s="1">
        <f t="shared" si="971"/>
        <v>0</v>
      </c>
      <c r="I4445" s="1">
        <f t="shared" si="972"/>
        <v>1</v>
      </c>
      <c r="J4445" s="1" t="s">
        <v>152</v>
      </c>
      <c r="K4445" s="1">
        <f t="shared" si="973"/>
        <v>0</v>
      </c>
      <c r="L4445" s="1">
        <f t="shared" si="974"/>
        <v>0</v>
      </c>
      <c r="M4445" s="1">
        <f t="shared" si="975"/>
        <v>1</v>
      </c>
      <c r="N4445" s="1">
        <f t="shared" si="976"/>
        <v>0</v>
      </c>
      <c r="O4445" s="1">
        <f t="shared" si="977"/>
        <v>1</v>
      </c>
      <c r="P4445" s="1">
        <f t="shared" si="978"/>
        <v>0</v>
      </c>
      <c r="Q4445" s="1">
        <f t="shared" si="979"/>
        <v>1</v>
      </c>
      <c r="R4445" s="1" t="s">
        <v>693</v>
      </c>
      <c r="S4445" s="1">
        <f t="shared" si="980"/>
        <v>0</v>
      </c>
      <c r="T4445" s="1">
        <f t="shared" si="981"/>
        <v>0</v>
      </c>
      <c r="U4445" s="2"/>
      <c r="V4445" s="2"/>
      <c r="W4445" s="2"/>
      <c r="X4445" s="2"/>
      <c r="Y4445" s="2"/>
      <c r="Z4445" s="2"/>
      <c r="AA4445" s="1"/>
      <c r="AB4445" s="1"/>
      <c r="AC4445" s="1"/>
      <c r="AD4445" s="1"/>
      <c r="AE4445" s="1"/>
      <c r="AF4445" s="1"/>
    </row>
    <row r="4446" spans="1:32">
      <c r="A4446" s="3">
        <v>46247</v>
      </c>
      <c r="B4446" s="1" t="s">
        <v>223</v>
      </c>
      <c r="C4446" s="1">
        <v>0</v>
      </c>
      <c r="D4446" s="1">
        <v>1</v>
      </c>
      <c r="E4446" s="1">
        <f t="shared" si="968"/>
        <v>0</v>
      </c>
      <c r="F4446" s="1">
        <f t="shared" si="969"/>
        <v>0</v>
      </c>
      <c r="G4446" s="1">
        <f t="shared" si="970"/>
        <v>0</v>
      </c>
      <c r="H4446" s="1">
        <f t="shared" si="971"/>
        <v>1</v>
      </c>
      <c r="I4446" s="1">
        <f t="shared" si="972"/>
        <v>0</v>
      </c>
      <c r="J4446" s="1" t="s">
        <v>149</v>
      </c>
      <c r="K4446" s="1">
        <f t="shared" si="973"/>
        <v>0</v>
      </c>
      <c r="L4446" s="1">
        <f t="shared" si="974"/>
        <v>1</v>
      </c>
      <c r="M4446" s="1">
        <f t="shared" si="975"/>
        <v>3</v>
      </c>
      <c r="N4446" s="1">
        <f t="shared" si="976"/>
        <v>1</v>
      </c>
      <c r="O4446" s="1">
        <f t="shared" si="977"/>
        <v>0</v>
      </c>
      <c r="P4446" s="1">
        <f t="shared" si="978"/>
        <v>0</v>
      </c>
      <c r="Q4446" s="1">
        <f t="shared" si="979"/>
        <v>1</v>
      </c>
      <c r="R4446" s="1" t="s">
        <v>693</v>
      </c>
      <c r="S4446" s="1">
        <f t="shared" si="980"/>
        <v>0</v>
      </c>
      <c r="T4446" s="1">
        <f t="shared" si="981"/>
        <v>1</v>
      </c>
      <c r="U4446" s="2">
        <v>5303</v>
      </c>
      <c r="V4446" s="2"/>
      <c r="W4446" s="2"/>
      <c r="X4446" s="2"/>
      <c r="Y4446" s="2"/>
      <c r="Z4446" s="2"/>
      <c r="AA4446" s="1"/>
      <c r="AB4446" s="1"/>
      <c r="AC4446" s="1"/>
      <c r="AD4446" s="1"/>
      <c r="AE4446" s="1"/>
      <c r="AF4446" s="1"/>
    </row>
    <row r="4447" spans="1:32">
      <c r="A4447" s="3">
        <v>46248</v>
      </c>
      <c r="B4447" s="1" t="s">
        <v>228</v>
      </c>
      <c r="C4447" s="1">
        <v>1</v>
      </c>
      <c r="D4447" s="1">
        <v>1</v>
      </c>
      <c r="E4447" s="1">
        <f t="shared" si="968"/>
        <v>1</v>
      </c>
      <c r="F4447" s="1">
        <f t="shared" si="969"/>
        <v>0</v>
      </c>
      <c r="G4447" s="1">
        <f t="shared" si="970"/>
        <v>1</v>
      </c>
      <c r="H4447" s="1">
        <f t="shared" si="971"/>
        <v>0</v>
      </c>
      <c r="I4447" s="1">
        <f t="shared" si="972"/>
        <v>0</v>
      </c>
      <c r="J4447" s="1" t="s">
        <v>72</v>
      </c>
      <c r="K4447" s="1">
        <f t="shared" si="973"/>
        <v>1</v>
      </c>
      <c r="L4447" s="1">
        <f t="shared" si="974"/>
        <v>1</v>
      </c>
      <c r="M4447" s="1">
        <f t="shared" si="975"/>
        <v>1</v>
      </c>
      <c r="N4447" s="1">
        <f t="shared" si="976"/>
        <v>0</v>
      </c>
      <c r="O4447" s="1">
        <f t="shared" si="977"/>
        <v>1</v>
      </c>
      <c r="P4447" s="1">
        <f t="shared" si="978"/>
        <v>0</v>
      </c>
      <c r="Q4447" s="1">
        <f t="shared" si="979"/>
        <v>0</v>
      </c>
      <c r="R4447" s="1" t="s">
        <v>419</v>
      </c>
      <c r="S4447" s="1">
        <f t="shared" si="980"/>
        <v>1</v>
      </c>
      <c r="T4447" s="1">
        <f t="shared" si="981"/>
        <v>1</v>
      </c>
      <c r="U4447" s="2">
        <v>5155</v>
      </c>
      <c r="V4447" s="2">
        <v>5195</v>
      </c>
      <c r="W4447" s="2"/>
      <c r="X4447" s="2"/>
      <c r="Y4447" s="2"/>
      <c r="Z4447" s="2"/>
      <c r="AA4447" s="1"/>
      <c r="AB4447" s="1"/>
      <c r="AC4447" s="1"/>
      <c r="AD4447" s="1"/>
      <c r="AE4447" s="1"/>
      <c r="AF4447" s="1"/>
    </row>
    <row r="4448" spans="1:32">
      <c r="A4448" s="3">
        <v>46248</v>
      </c>
      <c r="B4448" s="1" t="s">
        <v>154</v>
      </c>
      <c r="C4448" s="1">
        <v>0</v>
      </c>
      <c r="D4448" s="1">
        <v>1</v>
      </c>
      <c r="E4448" s="1">
        <f t="shared" si="968"/>
        <v>0</v>
      </c>
      <c r="F4448" s="1">
        <f t="shared" si="969"/>
        <v>0</v>
      </c>
      <c r="G4448" s="1">
        <f t="shared" si="970"/>
        <v>0</v>
      </c>
      <c r="H4448" s="1">
        <f t="shared" si="971"/>
        <v>1</v>
      </c>
      <c r="I4448" s="1">
        <f t="shared" si="972"/>
        <v>0</v>
      </c>
      <c r="J4448" s="1" t="s">
        <v>230</v>
      </c>
      <c r="K4448" s="1">
        <f t="shared" si="973"/>
        <v>0</v>
      </c>
      <c r="L4448" s="1">
        <f t="shared" si="974"/>
        <v>1</v>
      </c>
      <c r="M4448" s="1">
        <f t="shared" si="975"/>
        <v>3</v>
      </c>
      <c r="N4448" s="1">
        <f t="shared" si="976"/>
        <v>1</v>
      </c>
      <c r="O4448" s="1">
        <f t="shared" si="977"/>
        <v>0</v>
      </c>
      <c r="P4448" s="1">
        <f t="shared" si="978"/>
        <v>0</v>
      </c>
      <c r="Q4448" s="1">
        <f t="shared" si="979"/>
        <v>1</v>
      </c>
      <c r="R4448" s="1" t="s">
        <v>419</v>
      </c>
      <c r="S4448" s="1">
        <f t="shared" si="980"/>
        <v>0</v>
      </c>
      <c r="T4448" s="1">
        <f t="shared" si="981"/>
        <v>1</v>
      </c>
      <c r="U4448" s="2">
        <v>1709</v>
      </c>
      <c r="V4448" s="2"/>
      <c r="W4448" s="2"/>
      <c r="X4448" s="2"/>
      <c r="Y4448" s="2"/>
      <c r="Z4448" s="2"/>
      <c r="AA4448" s="1"/>
      <c r="AB4448" s="1"/>
      <c r="AC4448" s="1"/>
      <c r="AD4448" s="1"/>
      <c r="AE4448" s="1"/>
      <c r="AF4448" s="1"/>
    </row>
    <row r="4449" spans="1:32">
      <c r="A4449" s="3">
        <v>46248</v>
      </c>
      <c r="B4449" s="1" t="s">
        <v>133</v>
      </c>
      <c r="C4449" s="1">
        <v>2</v>
      </c>
      <c r="D4449" s="1">
        <v>1</v>
      </c>
      <c r="E4449" s="1">
        <f t="shared" si="968"/>
        <v>3</v>
      </c>
      <c r="F4449" s="1">
        <f t="shared" si="969"/>
        <v>1</v>
      </c>
      <c r="G4449" s="1">
        <f t="shared" si="970"/>
        <v>0</v>
      </c>
      <c r="H4449" s="1">
        <f t="shared" si="971"/>
        <v>0</v>
      </c>
      <c r="I4449" s="1">
        <f t="shared" si="972"/>
        <v>0</v>
      </c>
      <c r="J4449" s="1" t="s">
        <v>46</v>
      </c>
      <c r="K4449" s="1">
        <f t="shared" si="973"/>
        <v>2</v>
      </c>
      <c r="L4449" s="1">
        <f t="shared" si="974"/>
        <v>1</v>
      </c>
      <c r="M4449" s="1">
        <f t="shared" si="975"/>
        <v>0</v>
      </c>
      <c r="N4449" s="1">
        <f t="shared" si="976"/>
        <v>0</v>
      </c>
      <c r="O4449" s="1">
        <f t="shared" si="977"/>
        <v>0</v>
      </c>
      <c r="P4449" s="1">
        <f t="shared" si="978"/>
        <v>1</v>
      </c>
      <c r="Q4449" s="1">
        <f t="shared" si="979"/>
        <v>0</v>
      </c>
      <c r="R4449" s="1" t="s">
        <v>419</v>
      </c>
      <c r="S4449" s="1">
        <f t="shared" si="980"/>
        <v>2</v>
      </c>
      <c r="T4449" s="1">
        <f t="shared" si="981"/>
        <v>1</v>
      </c>
      <c r="U4449" s="2">
        <v>5252</v>
      </c>
      <c r="V4449" s="2">
        <v>5252</v>
      </c>
      <c r="W4449" s="2">
        <v>1889</v>
      </c>
      <c r="X4449" s="2"/>
      <c r="Y4449" s="2"/>
      <c r="Z4449" s="2"/>
      <c r="AA4449" s="1"/>
      <c r="AB4449" s="1"/>
      <c r="AC4449" s="1"/>
      <c r="AD4449" s="1"/>
      <c r="AE4449" s="1"/>
      <c r="AF4449" s="1"/>
    </row>
    <row r="4450" spans="1:32">
      <c r="A4450" s="3">
        <v>46248</v>
      </c>
      <c r="B4450" s="1" t="s">
        <v>336</v>
      </c>
      <c r="C4450" s="1">
        <v>1</v>
      </c>
      <c r="D4450" s="1">
        <v>0</v>
      </c>
      <c r="E4450" s="1">
        <f t="shared" si="968"/>
        <v>3</v>
      </c>
      <c r="F4450" s="1">
        <f t="shared" si="969"/>
        <v>1</v>
      </c>
      <c r="G4450" s="1">
        <f t="shared" si="970"/>
        <v>0</v>
      </c>
      <c r="H4450" s="1">
        <f t="shared" si="971"/>
        <v>0</v>
      </c>
      <c r="I4450" s="1">
        <f t="shared" si="972"/>
        <v>1</v>
      </c>
      <c r="J4450" s="1" t="s">
        <v>165</v>
      </c>
      <c r="K4450" s="1">
        <f t="shared" si="973"/>
        <v>1</v>
      </c>
      <c r="L4450" s="1">
        <f t="shared" si="974"/>
        <v>0</v>
      </c>
      <c r="M4450" s="1">
        <f t="shared" si="975"/>
        <v>0</v>
      </c>
      <c r="N4450" s="1">
        <f t="shared" si="976"/>
        <v>0</v>
      </c>
      <c r="O4450" s="1">
        <f t="shared" si="977"/>
        <v>0</v>
      </c>
      <c r="P4450" s="1">
        <f t="shared" si="978"/>
        <v>1</v>
      </c>
      <c r="Q4450" s="1">
        <f t="shared" si="979"/>
        <v>0</v>
      </c>
      <c r="R4450" s="1" t="s">
        <v>657</v>
      </c>
      <c r="S4450" s="1">
        <f t="shared" si="980"/>
        <v>1</v>
      </c>
      <c r="T4450" s="1">
        <f t="shared" si="981"/>
        <v>0</v>
      </c>
      <c r="U4450" s="2">
        <v>5297</v>
      </c>
      <c r="V4450" s="2"/>
      <c r="W4450" s="2"/>
      <c r="X4450" s="2"/>
      <c r="Y4450" s="2"/>
      <c r="Z4450" s="2"/>
      <c r="AA4450" s="1"/>
      <c r="AB4450" s="1"/>
      <c r="AC4450" s="1"/>
      <c r="AD4450" s="1"/>
      <c r="AE4450" s="1"/>
      <c r="AF4450" s="1"/>
    </row>
    <row r="4451" spans="1:32">
      <c r="A4451" s="3">
        <v>46248</v>
      </c>
      <c r="B4451" s="1" t="s">
        <v>660</v>
      </c>
      <c r="C4451" s="1">
        <v>6</v>
      </c>
      <c r="D4451" s="1">
        <v>0</v>
      </c>
      <c r="E4451" s="1">
        <f t="shared" si="968"/>
        <v>3</v>
      </c>
      <c r="F4451" s="1">
        <f t="shared" si="969"/>
        <v>1</v>
      </c>
      <c r="G4451" s="1">
        <f t="shared" si="970"/>
        <v>0</v>
      </c>
      <c r="H4451" s="1">
        <f t="shared" si="971"/>
        <v>0</v>
      </c>
      <c r="I4451" s="1">
        <f t="shared" si="972"/>
        <v>1</v>
      </c>
      <c r="J4451" s="6" t="s">
        <v>655</v>
      </c>
      <c r="K4451" s="1">
        <f t="shared" si="973"/>
        <v>6</v>
      </c>
      <c r="L4451" s="1">
        <f t="shared" si="974"/>
        <v>0</v>
      </c>
      <c r="M4451" s="1">
        <f t="shared" si="975"/>
        <v>0</v>
      </c>
      <c r="N4451" s="1">
        <f t="shared" si="976"/>
        <v>0</v>
      </c>
      <c r="O4451" s="1">
        <f t="shared" si="977"/>
        <v>0</v>
      </c>
      <c r="P4451" s="1">
        <f t="shared" si="978"/>
        <v>1</v>
      </c>
      <c r="Q4451" s="1">
        <f t="shared" si="979"/>
        <v>0</v>
      </c>
      <c r="R4451" s="1" t="s">
        <v>651</v>
      </c>
      <c r="S4451" s="1">
        <f t="shared" si="980"/>
        <v>6</v>
      </c>
      <c r="T4451" s="1">
        <f t="shared" si="981"/>
        <v>0</v>
      </c>
      <c r="U4451" s="2">
        <v>5308</v>
      </c>
      <c r="V4451" s="2">
        <v>3933</v>
      </c>
      <c r="W4451" s="2">
        <v>2068</v>
      </c>
      <c r="X4451" s="2">
        <v>5309</v>
      </c>
      <c r="Y4451" s="2">
        <v>5310</v>
      </c>
      <c r="Z4451" s="2">
        <v>5310</v>
      </c>
      <c r="AA4451" s="1"/>
      <c r="AB4451" s="1"/>
      <c r="AC4451" s="1"/>
      <c r="AD4451" s="1"/>
      <c r="AE4451" s="1"/>
      <c r="AF4451" s="1"/>
    </row>
    <row r="4452" spans="1:32">
      <c r="A4452" s="3">
        <v>46248</v>
      </c>
      <c r="B4452" s="1" t="s">
        <v>656</v>
      </c>
      <c r="C4452" s="1">
        <v>3</v>
      </c>
      <c r="D4452" s="1">
        <v>0</v>
      </c>
      <c r="E4452" s="1">
        <f t="shared" si="968"/>
        <v>3</v>
      </c>
      <c r="F4452" s="1">
        <f t="shared" si="969"/>
        <v>1</v>
      </c>
      <c r="G4452" s="1">
        <f t="shared" si="970"/>
        <v>0</v>
      </c>
      <c r="H4452" s="1">
        <f t="shared" si="971"/>
        <v>0</v>
      </c>
      <c r="I4452" s="1">
        <f t="shared" si="972"/>
        <v>1</v>
      </c>
      <c r="J4452" s="1" t="s">
        <v>654</v>
      </c>
      <c r="K4452" s="1">
        <f t="shared" si="973"/>
        <v>3</v>
      </c>
      <c r="L4452" s="1">
        <f t="shared" si="974"/>
        <v>0</v>
      </c>
      <c r="M4452" s="1">
        <f t="shared" si="975"/>
        <v>0</v>
      </c>
      <c r="N4452" s="1">
        <f t="shared" si="976"/>
        <v>0</v>
      </c>
      <c r="O4452" s="1">
        <f t="shared" si="977"/>
        <v>0</v>
      </c>
      <c r="P4452" s="1">
        <f t="shared" si="978"/>
        <v>1</v>
      </c>
      <c r="Q4452" s="1">
        <f t="shared" si="979"/>
        <v>0</v>
      </c>
      <c r="R4452" s="1" t="s">
        <v>651</v>
      </c>
      <c r="S4452" s="1">
        <f t="shared" si="980"/>
        <v>3</v>
      </c>
      <c r="T4452" s="1">
        <f t="shared" si="981"/>
        <v>0</v>
      </c>
      <c r="U4452" s="2">
        <v>5311</v>
      </c>
      <c r="V4452" s="2">
        <v>2954</v>
      </c>
      <c r="W4452" s="2">
        <v>5059</v>
      </c>
      <c r="X4452" s="2"/>
      <c r="Y4452" s="2"/>
      <c r="Z4452" s="2"/>
      <c r="AA4452" s="1"/>
      <c r="AB4452" s="1"/>
      <c r="AC4452" s="1"/>
      <c r="AD4452" s="1"/>
      <c r="AE4452" s="1"/>
      <c r="AF4452" s="1"/>
    </row>
    <row r="4453" spans="1:32">
      <c r="A4453" s="3">
        <v>46249</v>
      </c>
      <c r="B4453" s="1" t="s">
        <v>254</v>
      </c>
      <c r="C4453" s="1">
        <v>3</v>
      </c>
      <c r="D4453" s="1">
        <v>2</v>
      </c>
      <c r="E4453" s="1">
        <f t="shared" si="968"/>
        <v>3</v>
      </c>
      <c r="F4453" s="1">
        <f t="shared" si="969"/>
        <v>1</v>
      </c>
      <c r="G4453" s="1">
        <f t="shared" si="970"/>
        <v>0</v>
      </c>
      <c r="H4453" s="1">
        <f t="shared" si="971"/>
        <v>0</v>
      </c>
      <c r="I4453" s="1">
        <f t="shared" si="972"/>
        <v>0</v>
      </c>
      <c r="J4453" s="1" t="s">
        <v>162</v>
      </c>
      <c r="K4453" s="1">
        <f t="shared" si="973"/>
        <v>3</v>
      </c>
      <c r="L4453" s="1">
        <f t="shared" si="974"/>
        <v>2</v>
      </c>
      <c r="M4453" s="1">
        <f t="shared" si="975"/>
        <v>0</v>
      </c>
      <c r="N4453" s="1">
        <f t="shared" si="976"/>
        <v>0</v>
      </c>
      <c r="O4453" s="1">
        <f t="shared" si="977"/>
        <v>0</v>
      </c>
      <c r="P4453" s="1">
        <f t="shared" si="978"/>
        <v>1</v>
      </c>
      <c r="Q4453" s="1">
        <f t="shared" si="979"/>
        <v>0</v>
      </c>
      <c r="R4453" s="1" t="s">
        <v>352</v>
      </c>
      <c r="S4453" s="1">
        <f t="shared" si="980"/>
        <v>3</v>
      </c>
      <c r="T4453" s="1">
        <f t="shared" si="981"/>
        <v>2</v>
      </c>
      <c r="U4453" s="2">
        <v>1868</v>
      </c>
      <c r="V4453" s="2">
        <v>1721</v>
      </c>
      <c r="W4453" s="2">
        <v>5313</v>
      </c>
      <c r="X4453" s="2">
        <v>2274</v>
      </c>
      <c r="Y4453" s="2">
        <v>2275</v>
      </c>
      <c r="Z4453" s="2"/>
      <c r="AA4453" s="1"/>
      <c r="AB4453" s="1"/>
      <c r="AC4453" s="1"/>
      <c r="AD4453" s="1"/>
      <c r="AE4453" s="1"/>
      <c r="AF4453" s="1"/>
    </row>
    <row r="4454" spans="1:32">
      <c r="A4454" s="3">
        <v>46249</v>
      </c>
      <c r="B4454" s="1" t="s">
        <v>66</v>
      </c>
      <c r="C4454" s="1">
        <v>1</v>
      </c>
      <c r="D4454" s="1">
        <v>1</v>
      </c>
      <c r="E4454" s="1">
        <f t="shared" si="968"/>
        <v>1</v>
      </c>
      <c r="F4454" s="1">
        <f t="shared" si="969"/>
        <v>0</v>
      </c>
      <c r="G4454" s="1">
        <f t="shared" si="970"/>
        <v>1</v>
      </c>
      <c r="H4454" s="1">
        <f t="shared" si="971"/>
        <v>0</v>
      </c>
      <c r="I4454" s="1">
        <f t="shared" si="972"/>
        <v>0</v>
      </c>
      <c r="J4454" s="1" t="s">
        <v>232</v>
      </c>
      <c r="K4454" s="1">
        <f t="shared" si="973"/>
        <v>1</v>
      </c>
      <c r="L4454" s="1">
        <f t="shared" si="974"/>
        <v>1</v>
      </c>
      <c r="M4454" s="1">
        <f t="shared" si="975"/>
        <v>1</v>
      </c>
      <c r="N4454" s="1">
        <f t="shared" si="976"/>
        <v>0</v>
      </c>
      <c r="O4454" s="1">
        <f t="shared" si="977"/>
        <v>1</v>
      </c>
      <c r="P4454" s="1">
        <f t="shared" si="978"/>
        <v>0</v>
      </c>
      <c r="Q4454" s="1">
        <f t="shared" si="979"/>
        <v>0</v>
      </c>
      <c r="R4454" s="1" t="s">
        <v>352</v>
      </c>
      <c r="S4454" s="1">
        <f t="shared" si="980"/>
        <v>1</v>
      </c>
      <c r="T4454" s="1">
        <f t="shared" si="981"/>
        <v>1</v>
      </c>
      <c r="U4454" s="2">
        <v>5314</v>
      </c>
      <c r="V4454" s="2">
        <v>1506</v>
      </c>
      <c r="W4454" s="2"/>
      <c r="X4454" s="2"/>
      <c r="Y4454" s="2"/>
      <c r="Z4454" s="2"/>
      <c r="AA4454" s="1"/>
      <c r="AB4454" s="1"/>
      <c r="AC4454" s="1"/>
      <c r="AD4454" s="1"/>
      <c r="AE4454" s="1"/>
      <c r="AF4454" s="1"/>
    </row>
    <row r="4455" spans="1:32">
      <c r="A4455" s="3">
        <v>46249</v>
      </c>
      <c r="B4455" s="1" t="s">
        <v>234</v>
      </c>
      <c r="C4455" s="1">
        <v>1</v>
      </c>
      <c r="D4455" s="1">
        <v>1</v>
      </c>
      <c r="E4455" s="1">
        <f t="shared" si="968"/>
        <v>1</v>
      </c>
      <c r="F4455" s="1">
        <f t="shared" si="969"/>
        <v>0</v>
      </c>
      <c r="G4455" s="1">
        <f t="shared" si="970"/>
        <v>1</v>
      </c>
      <c r="H4455" s="1">
        <f t="shared" si="971"/>
        <v>0</v>
      </c>
      <c r="I4455" s="1">
        <f t="shared" si="972"/>
        <v>0</v>
      </c>
      <c r="J4455" s="1" t="s">
        <v>50</v>
      </c>
      <c r="K4455" s="1">
        <f t="shared" si="973"/>
        <v>1</v>
      </c>
      <c r="L4455" s="1">
        <f t="shared" si="974"/>
        <v>1</v>
      </c>
      <c r="M4455" s="1">
        <f t="shared" si="975"/>
        <v>1</v>
      </c>
      <c r="N4455" s="1">
        <f t="shared" si="976"/>
        <v>0</v>
      </c>
      <c r="O4455" s="1">
        <f t="shared" si="977"/>
        <v>1</v>
      </c>
      <c r="P4455" s="1">
        <f t="shared" si="978"/>
        <v>0</v>
      </c>
      <c r="Q4455" s="1">
        <f t="shared" si="979"/>
        <v>0</v>
      </c>
      <c r="R4455" s="1" t="s">
        <v>352</v>
      </c>
      <c r="S4455" s="1">
        <f t="shared" si="980"/>
        <v>1</v>
      </c>
      <c r="T4455" s="1">
        <f t="shared" si="981"/>
        <v>1</v>
      </c>
      <c r="U4455" s="2">
        <v>5315</v>
      </c>
      <c r="V4455" s="2">
        <v>3507</v>
      </c>
      <c r="W4455" s="2"/>
      <c r="X4455" s="2"/>
      <c r="Y4455" s="2"/>
      <c r="Z4455" s="2"/>
      <c r="AA4455" s="1"/>
      <c r="AB4455" s="1"/>
      <c r="AC4455" s="1"/>
      <c r="AD4455" s="1"/>
      <c r="AE4455" s="1"/>
      <c r="AF4455" s="1"/>
    </row>
    <row r="4456" spans="1:32">
      <c r="A4456" s="3">
        <v>46249</v>
      </c>
      <c r="B4456" s="1" t="s">
        <v>105</v>
      </c>
      <c r="C4456" s="1">
        <v>0</v>
      </c>
      <c r="D4456" s="1">
        <v>2</v>
      </c>
      <c r="E4456" s="1">
        <f t="shared" si="968"/>
        <v>0</v>
      </c>
      <c r="F4456" s="1">
        <f t="shared" si="969"/>
        <v>0</v>
      </c>
      <c r="G4456" s="1">
        <f t="shared" si="970"/>
        <v>0</v>
      </c>
      <c r="H4456" s="1">
        <f t="shared" si="971"/>
        <v>1</v>
      </c>
      <c r="I4456" s="1">
        <f t="shared" si="972"/>
        <v>0</v>
      </c>
      <c r="J4456" s="1" t="s">
        <v>108</v>
      </c>
      <c r="K4456" s="1">
        <f t="shared" si="973"/>
        <v>0</v>
      </c>
      <c r="L4456" s="1">
        <f t="shared" si="974"/>
        <v>2</v>
      </c>
      <c r="M4456" s="1">
        <f t="shared" si="975"/>
        <v>3</v>
      </c>
      <c r="N4456" s="1">
        <f t="shared" si="976"/>
        <v>1</v>
      </c>
      <c r="O4456" s="1">
        <f t="shared" si="977"/>
        <v>0</v>
      </c>
      <c r="P4456" s="1">
        <f t="shared" si="978"/>
        <v>0</v>
      </c>
      <c r="Q4456" s="1">
        <f t="shared" si="979"/>
        <v>1</v>
      </c>
      <c r="R4456" s="1" t="s">
        <v>419</v>
      </c>
      <c r="S4456" s="1">
        <f t="shared" si="980"/>
        <v>0</v>
      </c>
      <c r="T4456" s="1">
        <f t="shared" si="981"/>
        <v>2</v>
      </c>
      <c r="U4456" s="2">
        <v>1435</v>
      </c>
      <c r="V4456" s="2">
        <v>3467</v>
      </c>
      <c r="W4456" s="2"/>
      <c r="X4456" s="2"/>
      <c r="Y4456" s="2"/>
      <c r="Z4456" s="2"/>
      <c r="AA4456" s="1"/>
      <c r="AB4456" s="1"/>
      <c r="AC4456" s="1"/>
      <c r="AD4456" s="1"/>
      <c r="AE4456" s="1"/>
      <c r="AF4456" s="1"/>
    </row>
    <row r="4457" spans="1:32">
      <c r="A4457" s="3">
        <v>46249</v>
      </c>
      <c r="B4457" s="1" t="s">
        <v>53</v>
      </c>
      <c r="C4457" s="1">
        <v>1</v>
      </c>
      <c r="D4457" s="1">
        <v>0</v>
      </c>
      <c r="E4457" s="1">
        <f t="shared" si="968"/>
        <v>3</v>
      </c>
      <c r="F4457" s="1">
        <f t="shared" si="969"/>
        <v>1</v>
      </c>
      <c r="G4457" s="1">
        <f t="shared" si="970"/>
        <v>0</v>
      </c>
      <c r="H4457" s="1">
        <f t="shared" si="971"/>
        <v>0</v>
      </c>
      <c r="I4457" s="1">
        <f t="shared" si="972"/>
        <v>1</v>
      </c>
      <c r="J4457" s="1" t="s">
        <v>186</v>
      </c>
      <c r="K4457" s="1">
        <f t="shared" si="973"/>
        <v>1</v>
      </c>
      <c r="L4457" s="1">
        <f t="shared" si="974"/>
        <v>0</v>
      </c>
      <c r="M4457" s="1">
        <f t="shared" si="975"/>
        <v>0</v>
      </c>
      <c r="N4457" s="1">
        <f t="shared" si="976"/>
        <v>0</v>
      </c>
      <c r="O4457" s="1">
        <f t="shared" si="977"/>
        <v>0</v>
      </c>
      <c r="P4457" s="1">
        <f t="shared" si="978"/>
        <v>1</v>
      </c>
      <c r="Q4457" s="1">
        <f t="shared" si="979"/>
        <v>0</v>
      </c>
      <c r="R4457" s="1" t="s">
        <v>419</v>
      </c>
      <c r="S4457" s="1">
        <f t="shared" si="980"/>
        <v>1</v>
      </c>
      <c r="T4457" s="1">
        <f t="shared" si="981"/>
        <v>0</v>
      </c>
      <c r="U4457" s="2">
        <v>5316</v>
      </c>
      <c r="V4457" s="2"/>
      <c r="W4457" s="2"/>
      <c r="X4457" s="2"/>
      <c r="Y4457" s="2"/>
      <c r="Z4457" s="2"/>
      <c r="AA4457" s="1"/>
      <c r="AB4457" s="1"/>
      <c r="AC4457" s="1"/>
      <c r="AD4457" s="1"/>
      <c r="AE4457" s="1"/>
      <c r="AF4457" s="1"/>
    </row>
    <row r="4458" spans="1:32">
      <c r="A4458" s="3">
        <v>46249</v>
      </c>
      <c r="B4458" s="1" t="s">
        <v>92</v>
      </c>
      <c r="C4458" s="1">
        <v>1</v>
      </c>
      <c r="D4458" s="1">
        <v>3</v>
      </c>
      <c r="E4458" s="1">
        <f t="shared" si="968"/>
        <v>0</v>
      </c>
      <c r="F4458" s="1">
        <f t="shared" si="969"/>
        <v>0</v>
      </c>
      <c r="G4458" s="1">
        <f t="shared" si="970"/>
        <v>0</v>
      </c>
      <c r="H4458" s="1">
        <f t="shared" si="971"/>
        <v>1</v>
      </c>
      <c r="I4458" s="1">
        <f t="shared" si="972"/>
        <v>0</v>
      </c>
      <c r="J4458" s="1" t="s">
        <v>129</v>
      </c>
      <c r="K4458" s="1">
        <f t="shared" si="973"/>
        <v>1</v>
      </c>
      <c r="L4458" s="1">
        <f t="shared" si="974"/>
        <v>3</v>
      </c>
      <c r="M4458" s="1">
        <f t="shared" si="975"/>
        <v>3</v>
      </c>
      <c r="N4458" s="1">
        <f t="shared" si="976"/>
        <v>1</v>
      </c>
      <c r="O4458" s="1">
        <f t="shared" si="977"/>
        <v>0</v>
      </c>
      <c r="P4458" s="1">
        <f t="shared" si="978"/>
        <v>0</v>
      </c>
      <c r="Q4458" s="1">
        <f t="shared" si="979"/>
        <v>0</v>
      </c>
      <c r="R4458" s="1" t="s">
        <v>419</v>
      </c>
      <c r="S4458" s="1">
        <f t="shared" si="980"/>
        <v>1</v>
      </c>
      <c r="T4458" s="1">
        <f t="shared" si="981"/>
        <v>3</v>
      </c>
      <c r="U4458" s="2">
        <v>1075</v>
      </c>
      <c r="V4458" s="2">
        <v>5262</v>
      </c>
      <c r="W4458" s="2">
        <v>1800</v>
      </c>
      <c r="X4458" s="2">
        <v>4681</v>
      </c>
      <c r="Y4458" s="2"/>
      <c r="Z4458" s="2"/>
      <c r="AA4458" s="1"/>
      <c r="AB4458" s="1"/>
      <c r="AC4458" s="1"/>
      <c r="AD4458" s="1"/>
      <c r="AE4458" s="1"/>
      <c r="AF4458" s="1"/>
    </row>
    <row r="4459" spans="1:32">
      <c r="A4459" s="3">
        <v>46249</v>
      </c>
      <c r="B4459" s="1" t="s">
        <v>142</v>
      </c>
      <c r="C4459" s="1">
        <v>0</v>
      </c>
      <c r="D4459" s="1">
        <v>0</v>
      </c>
      <c r="E4459" s="1">
        <f t="shared" si="968"/>
        <v>1</v>
      </c>
      <c r="F4459" s="1">
        <f t="shared" si="969"/>
        <v>0</v>
      </c>
      <c r="G4459" s="1">
        <f t="shared" si="970"/>
        <v>1</v>
      </c>
      <c r="H4459" s="1">
        <f t="shared" si="971"/>
        <v>0</v>
      </c>
      <c r="I4459" s="1">
        <f t="shared" si="972"/>
        <v>1</v>
      </c>
      <c r="J4459" s="1" t="s">
        <v>181</v>
      </c>
      <c r="K4459" s="1">
        <f t="shared" si="973"/>
        <v>0</v>
      </c>
      <c r="L4459" s="1">
        <f t="shared" si="974"/>
        <v>0</v>
      </c>
      <c r="M4459" s="1">
        <f t="shared" si="975"/>
        <v>1</v>
      </c>
      <c r="N4459" s="1">
        <f t="shared" si="976"/>
        <v>0</v>
      </c>
      <c r="O4459" s="1">
        <f t="shared" si="977"/>
        <v>1</v>
      </c>
      <c r="P4459" s="1">
        <f t="shared" si="978"/>
        <v>0</v>
      </c>
      <c r="Q4459" s="1">
        <f t="shared" si="979"/>
        <v>1</v>
      </c>
      <c r="R4459" s="1" t="s">
        <v>419</v>
      </c>
      <c r="S4459" s="1">
        <f t="shared" si="980"/>
        <v>0</v>
      </c>
      <c r="T4459" s="1">
        <f t="shared" si="981"/>
        <v>0</v>
      </c>
      <c r="U4459" s="2"/>
      <c r="V4459" s="2"/>
      <c r="W4459" s="2"/>
      <c r="X4459" s="2"/>
      <c r="Y4459" s="2"/>
      <c r="Z4459" s="2"/>
      <c r="AA4459" s="1"/>
      <c r="AB4459" s="1"/>
      <c r="AC4459" s="1"/>
      <c r="AD4459" s="1"/>
      <c r="AE4459" s="1"/>
      <c r="AF4459" s="1"/>
    </row>
    <row r="4460" spans="1:32">
      <c r="A4460" s="3">
        <v>46249</v>
      </c>
      <c r="B4460" s="1" t="s">
        <v>84</v>
      </c>
      <c r="C4460" s="1">
        <v>0</v>
      </c>
      <c r="D4460" s="1">
        <v>0</v>
      </c>
      <c r="E4460" s="1">
        <f t="shared" si="968"/>
        <v>1</v>
      </c>
      <c r="F4460" s="1">
        <f t="shared" si="969"/>
        <v>0</v>
      </c>
      <c r="G4460" s="1">
        <f t="shared" si="970"/>
        <v>1</v>
      </c>
      <c r="H4460" s="1">
        <f t="shared" si="971"/>
        <v>0</v>
      </c>
      <c r="I4460" s="1">
        <f t="shared" si="972"/>
        <v>1</v>
      </c>
      <c r="J4460" s="1" t="s">
        <v>294</v>
      </c>
      <c r="K4460" s="1">
        <f t="shared" si="973"/>
        <v>0</v>
      </c>
      <c r="L4460" s="1">
        <f t="shared" si="974"/>
        <v>0</v>
      </c>
      <c r="M4460" s="1">
        <f t="shared" si="975"/>
        <v>1</v>
      </c>
      <c r="N4460" s="1">
        <f t="shared" si="976"/>
        <v>0</v>
      </c>
      <c r="O4460" s="1">
        <f t="shared" si="977"/>
        <v>1</v>
      </c>
      <c r="P4460" s="1">
        <f t="shared" si="978"/>
        <v>0</v>
      </c>
      <c r="Q4460" s="1">
        <f t="shared" si="979"/>
        <v>1</v>
      </c>
      <c r="R4460" s="1" t="s">
        <v>427</v>
      </c>
      <c r="S4460" s="1">
        <f t="shared" si="980"/>
        <v>0</v>
      </c>
      <c r="T4460" s="1">
        <f t="shared" si="981"/>
        <v>0</v>
      </c>
      <c r="U4460" s="2"/>
      <c r="V4460" s="2"/>
      <c r="W4460" s="2"/>
      <c r="X4460" s="2"/>
      <c r="Y4460" s="2"/>
      <c r="Z4460" s="2"/>
      <c r="AA4460" s="1"/>
      <c r="AB4460" s="1"/>
      <c r="AC4460" s="1"/>
      <c r="AD4460" s="1"/>
      <c r="AE4460" s="1"/>
      <c r="AF4460" s="1"/>
    </row>
    <row r="4461" spans="1:32">
      <c r="A4461" s="3">
        <v>46249</v>
      </c>
      <c r="B4461" s="1" t="s">
        <v>252</v>
      </c>
      <c r="C4461" s="1">
        <v>1</v>
      </c>
      <c r="D4461" s="1">
        <v>0</v>
      </c>
      <c r="E4461" s="1">
        <f t="shared" si="968"/>
        <v>3</v>
      </c>
      <c r="F4461" s="1">
        <f t="shared" si="969"/>
        <v>1</v>
      </c>
      <c r="G4461" s="1">
        <f t="shared" si="970"/>
        <v>0</v>
      </c>
      <c r="H4461" s="1">
        <f t="shared" si="971"/>
        <v>0</v>
      </c>
      <c r="I4461" s="1">
        <f t="shared" si="972"/>
        <v>1</v>
      </c>
      <c r="J4461" s="1" t="s">
        <v>166</v>
      </c>
      <c r="K4461" s="1">
        <f t="shared" si="973"/>
        <v>1</v>
      </c>
      <c r="L4461" s="1">
        <f t="shared" si="974"/>
        <v>0</v>
      </c>
      <c r="M4461" s="1">
        <f t="shared" si="975"/>
        <v>0</v>
      </c>
      <c r="N4461" s="1">
        <f t="shared" si="976"/>
        <v>0</v>
      </c>
      <c r="O4461" s="1">
        <f t="shared" si="977"/>
        <v>0</v>
      </c>
      <c r="P4461" s="1">
        <f t="shared" si="978"/>
        <v>1</v>
      </c>
      <c r="Q4461" s="1">
        <f t="shared" si="979"/>
        <v>0</v>
      </c>
      <c r="R4461" s="1" t="s">
        <v>427</v>
      </c>
      <c r="S4461" s="1">
        <f t="shared" si="980"/>
        <v>1</v>
      </c>
      <c r="T4461" s="1">
        <f t="shared" si="981"/>
        <v>0</v>
      </c>
      <c r="U4461" s="2">
        <v>1977</v>
      </c>
      <c r="V4461" s="2"/>
      <c r="W4461" s="2"/>
      <c r="X4461" s="2"/>
      <c r="Y4461" s="2"/>
      <c r="Z4461" s="2"/>
      <c r="AA4461" s="1"/>
      <c r="AB4461" s="1"/>
      <c r="AC4461" s="1"/>
      <c r="AD4461" s="1"/>
      <c r="AE4461" s="1"/>
      <c r="AF4461" s="1"/>
    </row>
    <row r="4462" spans="1:32">
      <c r="A4462" s="3">
        <v>46249</v>
      </c>
      <c r="B4462" s="1" t="s">
        <v>38</v>
      </c>
      <c r="C4462" s="1">
        <v>3</v>
      </c>
      <c r="D4462" s="1">
        <v>2</v>
      </c>
      <c r="E4462" s="1">
        <f t="shared" si="968"/>
        <v>3</v>
      </c>
      <c r="F4462" s="1">
        <f t="shared" si="969"/>
        <v>1</v>
      </c>
      <c r="G4462" s="1">
        <f t="shared" si="970"/>
        <v>0</v>
      </c>
      <c r="H4462" s="1">
        <f t="shared" si="971"/>
        <v>0</v>
      </c>
      <c r="I4462" s="1">
        <f t="shared" si="972"/>
        <v>0</v>
      </c>
      <c r="J4462" s="1" t="s">
        <v>236</v>
      </c>
      <c r="K4462" s="1">
        <f t="shared" si="973"/>
        <v>3</v>
      </c>
      <c r="L4462" s="1">
        <f t="shared" si="974"/>
        <v>2</v>
      </c>
      <c r="M4462" s="1">
        <f t="shared" si="975"/>
        <v>0</v>
      </c>
      <c r="N4462" s="1">
        <f t="shared" si="976"/>
        <v>0</v>
      </c>
      <c r="O4462" s="1">
        <f t="shared" si="977"/>
        <v>0</v>
      </c>
      <c r="P4462" s="1">
        <f t="shared" si="978"/>
        <v>1</v>
      </c>
      <c r="Q4462" s="1">
        <f t="shared" si="979"/>
        <v>0</v>
      </c>
      <c r="R4462" s="1" t="s">
        <v>427</v>
      </c>
      <c r="S4462" s="1">
        <f t="shared" si="980"/>
        <v>3</v>
      </c>
      <c r="T4462" s="1">
        <f t="shared" si="981"/>
        <v>2</v>
      </c>
      <c r="U4462" s="2">
        <v>5317</v>
      </c>
      <c r="V4462" s="2">
        <v>4521</v>
      </c>
      <c r="W4462" s="2">
        <v>5318</v>
      </c>
      <c r="X4462" s="2">
        <v>3104</v>
      </c>
      <c r="Y4462" s="2">
        <v>2454</v>
      </c>
      <c r="Z4462" s="2"/>
      <c r="AA4462" s="1"/>
      <c r="AB4462" s="1"/>
      <c r="AC4462" s="1"/>
      <c r="AD4462" s="1"/>
      <c r="AE4462" s="1"/>
      <c r="AF4462" s="1"/>
    </row>
    <row r="4463" spans="1:32">
      <c r="A4463" s="3">
        <v>46249</v>
      </c>
      <c r="B4463" s="1" t="s">
        <v>200</v>
      </c>
      <c r="C4463" s="1">
        <v>0</v>
      </c>
      <c r="D4463" s="1">
        <v>1</v>
      </c>
      <c r="E4463" s="1">
        <f t="shared" si="968"/>
        <v>0</v>
      </c>
      <c r="F4463" s="1">
        <f t="shared" si="969"/>
        <v>0</v>
      </c>
      <c r="G4463" s="1">
        <f t="shared" si="970"/>
        <v>0</v>
      </c>
      <c r="H4463" s="1">
        <f t="shared" si="971"/>
        <v>1</v>
      </c>
      <c r="I4463" s="1">
        <f t="shared" si="972"/>
        <v>0</v>
      </c>
      <c r="J4463" s="1" t="s">
        <v>14212</v>
      </c>
      <c r="K4463" s="1">
        <f t="shared" si="973"/>
        <v>0</v>
      </c>
      <c r="L4463" s="1">
        <f t="shared" si="974"/>
        <v>1</v>
      </c>
      <c r="M4463" s="1">
        <f t="shared" si="975"/>
        <v>3</v>
      </c>
      <c r="N4463" s="1">
        <f t="shared" si="976"/>
        <v>1</v>
      </c>
      <c r="O4463" s="1">
        <f t="shared" si="977"/>
        <v>0</v>
      </c>
      <c r="P4463" s="1">
        <f t="shared" si="978"/>
        <v>0</v>
      </c>
      <c r="Q4463" s="1">
        <f t="shared" si="979"/>
        <v>1</v>
      </c>
      <c r="R4463" s="1" t="s">
        <v>427</v>
      </c>
      <c r="S4463" s="1">
        <f t="shared" si="980"/>
        <v>0</v>
      </c>
      <c r="T4463" s="1">
        <f t="shared" si="981"/>
        <v>1</v>
      </c>
      <c r="U4463" s="2">
        <v>1025</v>
      </c>
      <c r="V4463" s="2"/>
      <c r="W4463" s="2"/>
      <c r="X4463" s="2"/>
      <c r="Y4463" s="2"/>
      <c r="Z4463" s="2"/>
      <c r="AA4463" s="1"/>
      <c r="AB4463" s="1"/>
      <c r="AC4463" s="1"/>
      <c r="AD4463" s="1"/>
      <c r="AE4463" s="1"/>
      <c r="AF4463" s="1"/>
    </row>
    <row r="4464" spans="1:32">
      <c r="A4464" s="3">
        <v>46249</v>
      </c>
      <c r="B4464" s="1" t="s">
        <v>169</v>
      </c>
      <c r="C4464" s="1">
        <v>0</v>
      </c>
      <c r="D4464" s="1">
        <v>2</v>
      </c>
      <c r="E4464" s="1">
        <f t="shared" si="968"/>
        <v>0</v>
      </c>
      <c r="F4464" s="1">
        <f t="shared" si="969"/>
        <v>0</v>
      </c>
      <c r="G4464" s="1">
        <f t="shared" si="970"/>
        <v>0</v>
      </c>
      <c r="H4464" s="1">
        <f t="shared" si="971"/>
        <v>1</v>
      </c>
      <c r="I4464" s="1">
        <f t="shared" si="972"/>
        <v>0</v>
      </c>
      <c r="J4464" s="1" t="s">
        <v>112</v>
      </c>
      <c r="K4464" s="1">
        <f t="shared" si="973"/>
        <v>0</v>
      </c>
      <c r="L4464" s="1">
        <f t="shared" si="974"/>
        <v>2</v>
      </c>
      <c r="M4464" s="1">
        <f t="shared" si="975"/>
        <v>3</v>
      </c>
      <c r="N4464" s="1">
        <f t="shared" si="976"/>
        <v>1</v>
      </c>
      <c r="O4464" s="1">
        <f t="shared" si="977"/>
        <v>0</v>
      </c>
      <c r="P4464" s="1">
        <f t="shared" si="978"/>
        <v>0</v>
      </c>
      <c r="Q4464" s="1">
        <f t="shared" si="979"/>
        <v>1</v>
      </c>
      <c r="R4464" s="1" t="s">
        <v>428</v>
      </c>
      <c r="S4464" s="1">
        <f t="shared" si="980"/>
        <v>0</v>
      </c>
      <c r="T4464" s="1">
        <f t="shared" si="981"/>
        <v>2</v>
      </c>
      <c r="U4464" s="2">
        <v>3885</v>
      </c>
      <c r="V4464" s="2">
        <v>3567</v>
      </c>
      <c r="W4464" s="2"/>
      <c r="X4464" s="2"/>
      <c r="Y4464" s="2"/>
      <c r="Z4464" s="2"/>
      <c r="AA4464" s="1"/>
      <c r="AB4464" s="1"/>
      <c r="AC4464" s="1"/>
      <c r="AD4464" s="1"/>
      <c r="AE4464" s="1"/>
      <c r="AF4464" s="1"/>
    </row>
    <row r="4465" spans="1:32">
      <c r="A4465" s="3">
        <v>46249</v>
      </c>
      <c r="B4465" s="1" t="s">
        <v>330</v>
      </c>
      <c r="C4465" s="1">
        <v>2</v>
      </c>
      <c r="D4465" s="1">
        <v>3</v>
      </c>
      <c r="E4465" s="1">
        <f t="shared" si="968"/>
        <v>0</v>
      </c>
      <c r="F4465" s="1">
        <f t="shared" si="969"/>
        <v>0</v>
      </c>
      <c r="G4465" s="1">
        <f t="shared" si="970"/>
        <v>0</v>
      </c>
      <c r="H4465" s="1">
        <f t="shared" si="971"/>
        <v>1</v>
      </c>
      <c r="I4465" s="1">
        <f t="shared" si="972"/>
        <v>0</v>
      </c>
      <c r="J4465" s="1" t="s">
        <v>240</v>
      </c>
      <c r="K4465" s="1">
        <f t="shared" si="973"/>
        <v>2</v>
      </c>
      <c r="L4465" s="1">
        <f t="shared" si="974"/>
        <v>3</v>
      </c>
      <c r="M4465" s="1">
        <f t="shared" si="975"/>
        <v>3</v>
      </c>
      <c r="N4465" s="1">
        <f t="shared" si="976"/>
        <v>1</v>
      </c>
      <c r="O4465" s="1">
        <f t="shared" si="977"/>
        <v>0</v>
      </c>
      <c r="P4465" s="1">
        <f t="shared" si="978"/>
        <v>0</v>
      </c>
      <c r="Q4465" s="1">
        <f t="shared" si="979"/>
        <v>0</v>
      </c>
      <c r="R4465" s="1" t="s">
        <v>657</v>
      </c>
      <c r="S4465" s="1">
        <f t="shared" si="980"/>
        <v>2</v>
      </c>
      <c r="T4465" s="1">
        <f t="shared" si="981"/>
        <v>3</v>
      </c>
      <c r="U4465" s="2">
        <v>2044</v>
      </c>
      <c r="V4465" s="2">
        <v>5319</v>
      </c>
      <c r="W4465" s="2">
        <v>5320</v>
      </c>
      <c r="X4465" s="2">
        <v>2660</v>
      </c>
      <c r="Y4465" s="2">
        <v>2724</v>
      </c>
      <c r="Z4465" s="2"/>
      <c r="AA4465" s="1"/>
      <c r="AB4465" s="1"/>
      <c r="AC4465" s="1"/>
      <c r="AD4465" s="1"/>
      <c r="AE4465" s="1"/>
      <c r="AF4465" s="1"/>
    </row>
    <row r="4466" spans="1:32">
      <c r="A4466" s="3">
        <v>46249</v>
      </c>
      <c r="B4466" s="1" t="s">
        <v>311</v>
      </c>
      <c r="C4466" s="1">
        <v>1</v>
      </c>
      <c r="D4466" s="1">
        <v>0</v>
      </c>
      <c r="E4466" s="1">
        <f t="shared" si="968"/>
        <v>3</v>
      </c>
      <c r="F4466" s="1">
        <f t="shared" si="969"/>
        <v>1</v>
      </c>
      <c r="G4466" s="1">
        <f t="shared" si="970"/>
        <v>0</v>
      </c>
      <c r="H4466" s="1">
        <f t="shared" si="971"/>
        <v>0</v>
      </c>
      <c r="I4466" s="1">
        <f t="shared" si="972"/>
        <v>1</v>
      </c>
      <c r="J4466" s="1" t="s">
        <v>237</v>
      </c>
      <c r="K4466" s="1">
        <f t="shared" si="973"/>
        <v>1</v>
      </c>
      <c r="L4466" s="1">
        <f t="shared" si="974"/>
        <v>0</v>
      </c>
      <c r="M4466" s="1">
        <f t="shared" si="975"/>
        <v>0</v>
      </c>
      <c r="N4466" s="1">
        <f t="shared" si="976"/>
        <v>0</v>
      </c>
      <c r="O4466" s="1">
        <f t="shared" si="977"/>
        <v>0</v>
      </c>
      <c r="P4466" s="1">
        <f t="shared" si="978"/>
        <v>1</v>
      </c>
      <c r="Q4466" s="1">
        <f t="shared" si="979"/>
        <v>0</v>
      </c>
      <c r="R4466" s="1" t="s">
        <v>657</v>
      </c>
      <c r="S4466" s="1">
        <f t="shared" si="980"/>
        <v>1</v>
      </c>
      <c r="T4466" s="1">
        <f t="shared" si="981"/>
        <v>0</v>
      </c>
      <c r="U4466" s="2">
        <v>5159</v>
      </c>
      <c r="V4466" s="2"/>
      <c r="W4466" s="2"/>
      <c r="X4466" s="2"/>
      <c r="Y4466" s="2"/>
      <c r="Z4466" s="2"/>
      <c r="AA4466" s="1"/>
      <c r="AB4466" s="1"/>
      <c r="AC4466" s="1"/>
      <c r="AD4466" s="1"/>
      <c r="AE4466" s="1"/>
      <c r="AF4466" s="1"/>
    </row>
    <row r="4467" spans="1:32">
      <c r="A4467" s="3">
        <v>46249</v>
      </c>
      <c r="B4467" s="1" t="s">
        <v>331</v>
      </c>
      <c r="C4467" s="1">
        <v>0</v>
      </c>
      <c r="D4467" s="1">
        <v>1</v>
      </c>
      <c r="E4467" s="1">
        <f t="shared" si="968"/>
        <v>0</v>
      </c>
      <c r="F4467" s="1">
        <f t="shared" si="969"/>
        <v>0</v>
      </c>
      <c r="G4467" s="1">
        <f t="shared" si="970"/>
        <v>0</v>
      </c>
      <c r="H4467" s="1">
        <f t="shared" si="971"/>
        <v>1</v>
      </c>
      <c r="I4467" s="1">
        <f t="shared" si="972"/>
        <v>0</v>
      </c>
      <c r="J4467" s="1" t="s">
        <v>239</v>
      </c>
      <c r="K4467" s="1">
        <f t="shared" si="973"/>
        <v>0</v>
      </c>
      <c r="L4467" s="1">
        <f t="shared" si="974"/>
        <v>1</v>
      </c>
      <c r="M4467" s="1">
        <f t="shared" si="975"/>
        <v>3</v>
      </c>
      <c r="N4467" s="1">
        <f t="shared" si="976"/>
        <v>1</v>
      </c>
      <c r="O4467" s="1">
        <f t="shared" si="977"/>
        <v>0</v>
      </c>
      <c r="P4467" s="1">
        <f t="shared" si="978"/>
        <v>0</v>
      </c>
      <c r="Q4467" s="1">
        <f t="shared" si="979"/>
        <v>1</v>
      </c>
      <c r="R4467" s="1" t="s">
        <v>657</v>
      </c>
      <c r="S4467" s="1">
        <f t="shared" si="980"/>
        <v>0</v>
      </c>
      <c r="T4467" s="1">
        <f t="shared" si="981"/>
        <v>1</v>
      </c>
      <c r="U4467" s="2">
        <v>9999</v>
      </c>
      <c r="V4467" s="2"/>
      <c r="W4467" s="2"/>
      <c r="X4467" s="2"/>
      <c r="Y4467" s="2"/>
      <c r="Z4467" s="2"/>
      <c r="AA4467" s="1"/>
      <c r="AB4467" s="1"/>
      <c r="AC4467" s="1"/>
      <c r="AD4467" s="1"/>
      <c r="AE4467" s="1"/>
      <c r="AF4467" s="1"/>
    </row>
    <row r="4468" spans="1:32">
      <c r="A4468" s="3">
        <v>46249</v>
      </c>
      <c r="B4468" s="1" t="s">
        <v>702</v>
      </c>
      <c r="C4468" s="1">
        <v>2</v>
      </c>
      <c r="D4468" s="1">
        <v>1</v>
      </c>
      <c r="E4468" s="1">
        <f t="shared" si="968"/>
        <v>3</v>
      </c>
      <c r="F4468" s="1">
        <f t="shared" si="969"/>
        <v>1</v>
      </c>
      <c r="G4468" s="1">
        <f t="shared" si="970"/>
        <v>0</v>
      </c>
      <c r="H4468" s="1">
        <f t="shared" si="971"/>
        <v>0</v>
      </c>
      <c r="I4468" s="1">
        <f t="shared" si="972"/>
        <v>0</v>
      </c>
      <c r="J4468" s="1" t="s">
        <v>599</v>
      </c>
      <c r="K4468" s="1">
        <f t="shared" si="973"/>
        <v>2</v>
      </c>
      <c r="L4468" s="1">
        <f t="shared" si="974"/>
        <v>1</v>
      </c>
      <c r="M4468" s="1">
        <f t="shared" si="975"/>
        <v>0</v>
      </c>
      <c r="N4468" s="1">
        <f t="shared" si="976"/>
        <v>0</v>
      </c>
      <c r="O4468" s="1">
        <f t="shared" si="977"/>
        <v>0</v>
      </c>
      <c r="P4468" s="1">
        <f t="shared" si="978"/>
        <v>1</v>
      </c>
      <c r="Q4468" s="1">
        <f t="shared" si="979"/>
        <v>0</v>
      </c>
      <c r="R4468" s="1" t="s">
        <v>605</v>
      </c>
      <c r="S4468" s="1">
        <f t="shared" si="980"/>
        <v>2</v>
      </c>
      <c r="T4468" s="1">
        <f t="shared" si="981"/>
        <v>1</v>
      </c>
      <c r="U4468" s="2">
        <v>2594</v>
      </c>
      <c r="V4468" s="2">
        <v>3817</v>
      </c>
      <c r="W4468" s="2">
        <v>2348</v>
      </c>
      <c r="X4468" s="2"/>
      <c r="Y4468" s="2"/>
      <c r="Z4468" s="2"/>
      <c r="AA4468" s="1"/>
      <c r="AB4468" s="1"/>
      <c r="AC4468" s="1"/>
      <c r="AD4468" s="1"/>
      <c r="AE4468" s="1"/>
      <c r="AF4468" s="1"/>
    </row>
    <row r="4469" spans="1:32">
      <c r="A4469" s="3">
        <v>46249</v>
      </c>
      <c r="B4469" s="1" t="s">
        <v>699</v>
      </c>
      <c r="C4469" s="1">
        <v>1</v>
      </c>
      <c r="D4469" s="1">
        <v>1</v>
      </c>
      <c r="E4469" s="1">
        <f t="shared" si="968"/>
        <v>1</v>
      </c>
      <c r="F4469" s="1">
        <f t="shared" si="969"/>
        <v>0</v>
      </c>
      <c r="G4469" s="1">
        <f t="shared" si="970"/>
        <v>1</v>
      </c>
      <c r="H4469" s="1">
        <f t="shared" si="971"/>
        <v>0</v>
      </c>
      <c r="I4469" s="1">
        <f t="shared" si="972"/>
        <v>0</v>
      </c>
      <c r="J4469" s="1" t="s">
        <v>705</v>
      </c>
      <c r="K4469" s="1">
        <f t="shared" si="973"/>
        <v>1</v>
      </c>
      <c r="L4469" s="1">
        <f t="shared" si="974"/>
        <v>1</v>
      </c>
      <c r="M4469" s="1">
        <f t="shared" si="975"/>
        <v>1</v>
      </c>
      <c r="N4469" s="1">
        <f t="shared" si="976"/>
        <v>0</v>
      </c>
      <c r="O4469" s="1">
        <f t="shared" si="977"/>
        <v>1</v>
      </c>
      <c r="P4469" s="1">
        <f t="shared" si="978"/>
        <v>0</v>
      </c>
      <c r="Q4469" s="1">
        <f t="shared" si="979"/>
        <v>0</v>
      </c>
      <c r="R4469" s="1" t="s">
        <v>605</v>
      </c>
      <c r="S4469" s="1">
        <f t="shared" si="980"/>
        <v>1</v>
      </c>
      <c r="T4469" s="1">
        <f t="shared" si="981"/>
        <v>1</v>
      </c>
      <c r="U4469" s="2">
        <v>5324</v>
      </c>
      <c r="V4469" s="2">
        <v>5065</v>
      </c>
      <c r="W4469" s="2"/>
      <c r="X4469" s="2"/>
      <c r="Y4469" s="2"/>
      <c r="Z4469" s="2"/>
      <c r="AA4469" s="1"/>
      <c r="AB4469" s="1"/>
      <c r="AC4469" s="1"/>
      <c r="AD4469" s="1"/>
      <c r="AE4469" s="1"/>
      <c r="AF4469" s="1"/>
    </row>
    <row r="4470" spans="1:32">
      <c r="A4470" s="3">
        <v>46249</v>
      </c>
      <c r="B4470" s="1" t="s">
        <v>610</v>
      </c>
      <c r="C4470" s="1">
        <v>1</v>
      </c>
      <c r="D4470" s="1">
        <v>2</v>
      </c>
      <c r="E4470" s="1">
        <f t="shared" si="968"/>
        <v>0</v>
      </c>
      <c r="F4470" s="1">
        <f t="shared" si="969"/>
        <v>0</v>
      </c>
      <c r="G4470" s="1">
        <f t="shared" si="970"/>
        <v>0</v>
      </c>
      <c r="H4470" s="1">
        <f t="shared" si="971"/>
        <v>1</v>
      </c>
      <c r="I4470" s="1">
        <f t="shared" si="972"/>
        <v>0</v>
      </c>
      <c r="J4470" s="1" t="s">
        <v>612</v>
      </c>
      <c r="K4470" s="1">
        <f t="shared" si="973"/>
        <v>1</v>
      </c>
      <c r="L4470" s="1">
        <f t="shared" si="974"/>
        <v>2</v>
      </c>
      <c r="M4470" s="1">
        <f t="shared" si="975"/>
        <v>3</v>
      </c>
      <c r="N4470" s="1">
        <f t="shared" si="976"/>
        <v>1</v>
      </c>
      <c r="O4470" s="1">
        <f t="shared" si="977"/>
        <v>0</v>
      </c>
      <c r="P4470" s="1">
        <f t="shared" si="978"/>
        <v>0</v>
      </c>
      <c r="Q4470" s="1">
        <f t="shared" si="979"/>
        <v>0</v>
      </c>
      <c r="R4470" s="1" t="s">
        <v>609</v>
      </c>
      <c r="S4470" s="1">
        <f t="shared" si="980"/>
        <v>1</v>
      </c>
      <c r="T4470" s="1">
        <f t="shared" si="981"/>
        <v>2</v>
      </c>
      <c r="U4470" s="2">
        <v>4593</v>
      </c>
      <c r="V4470" s="2">
        <v>4597</v>
      </c>
      <c r="W4470" s="2">
        <v>4868</v>
      </c>
      <c r="X4470" s="2"/>
      <c r="Y4470" s="2"/>
      <c r="Z4470" s="2"/>
      <c r="AA4470" s="1"/>
      <c r="AB4470" s="1"/>
      <c r="AC4470" s="1"/>
      <c r="AD4470" s="1"/>
      <c r="AE4470" s="1"/>
      <c r="AF4470" s="1"/>
    </row>
    <row r="4471" spans="1:32">
      <c r="A4471" s="3">
        <v>46249</v>
      </c>
      <c r="B4471" s="1" t="s">
        <v>675</v>
      </c>
      <c r="C4471" s="1">
        <v>1</v>
      </c>
      <c r="D4471" s="1">
        <v>1</v>
      </c>
      <c r="E4471" s="1">
        <f t="shared" si="968"/>
        <v>1</v>
      </c>
      <c r="F4471" s="1">
        <f t="shared" si="969"/>
        <v>0</v>
      </c>
      <c r="G4471" s="1">
        <f t="shared" si="970"/>
        <v>1</v>
      </c>
      <c r="H4471" s="1">
        <f t="shared" si="971"/>
        <v>0</v>
      </c>
      <c r="I4471" s="1">
        <f t="shared" si="972"/>
        <v>0</v>
      </c>
      <c r="J4471" s="1" t="s">
        <v>661</v>
      </c>
      <c r="K4471" s="1">
        <f t="shared" si="973"/>
        <v>1</v>
      </c>
      <c r="L4471" s="1">
        <f t="shared" si="974"/>
        <v>1</v>
      </c>
      <c r="M4471" s="1">
        <f t="shared" si="975"/>
        <v>1</v>
      </c>
      <c r="N4471" s="1">
        <f t="shared" si="976"/>
        <v>0</v>
      </c>
      <c r="O4471" s="1">
        <f t="shared" si="977"/>
        <v>1</v>
      </c>
      <c r="P4471" s="1">
        <f t="shared" si="978"/>
        <v>0</v>
      </c>
      <c r="Q4471" s="1">
        <f t="shared" si="979"/>
        <v>0</v>
      </c>
      <c r="R4471" s="1" t="s">
        <v>662</v>
      </c>
      <c r="S4471" s="1">
        <f t="shared" si="980"/>
        <v>1</v>
      </c>
      <c r="T4471" s="1">
        <f t="shared" si="981"/>
        <v>1</v>
      </c>
      <c r="U4471" s="2">
        <v>5325</v>
      </c>
      <c r="V4471" s="2">
        <v>5326</v>
      </c>
      <c r="W4471" s="2"/>
      <c r="X4471" s="2"/>
      <c r="Y4471" s="2"/>
      <c r="Z4471" s="2"/>
      <c r="AA4471" s="1"/>
      <c r="AB4471" s="1"/>
      <c r="AC4471" s="1"/>
      <c r="AD4471" s="1"/>
      <c r="AE4471" s="1"/>
      <c r="AF4471" s="1"/>
    </row>
    <row r="4472" spans="1:32">
      <c r="A4472" s="3">
        <v>46249</v>
      </c>
      <c r="B4472" s="1" t="s">
        <v>673</v>
      </c>
      <c r="C4472" s="1">
        <v>3</v>
      </c>
      <c r="D4472" s="1">
        <v>2</v>
      </c>
      <c r="E4472" s="1">
        <f t="shared" si="968"/>
        <v>3</v>
      </c>
      <c r="F4472" s="1">
        <f t="shared" si="969"/>
        <v>1</v>
      </c>
      <c r="G4472" s="1">
        <f t="shared" si="970"/>
        <v>0</v>
      </c>
      <c r="H4472" s="1">
        <f t="shared" si="971"/>
        <v>0</v>
      </c>
      <c r="I4472" s="1">
        <f t="shared" si="972"/>
        <v>0</v>
      </c>
      <c r="J4472" s="1" t="s">
        <v>672</v>
      </c>
      <c r="K4472" s="1">
        <f t="shared" si="973"/>
        <v>3</v>
      </c>
      <c r="L4472" s="1">
        <f t="shared" si="974"/>
        <v>2</v>
      </c>
      <c r="M4472" s="1">
        <f t="shared" si="975"/>
        <v>0</v>
      </c>
      <c r="N4472" s="1">
        <f t="shared" si="976"/>
        <v>0</v>
      </c>
      <c r="O4472" s="1">
        <f t="shared" si="977"/>
        <v>0</v>
      </c>
      <c r="P4472" s="1">
        <f t="shared" si="978"/>
        <v>1</v>
      </c>
      <c r="Q4472" s="1">
        <f t="shared" si="979"/>
        <v>0</v>
      </c>
      <c r="R4472" s="1" t="s">
        <v>662</v>
      </c>
      <c r="S4472" s="1">
        <f t="shared" si="980"/>
        <v>3</v>
      </c>
      <c r="T4472" s="1">
        <f t="shared" si="981"/>
        <v>2</v>
      </c>
      <c r="U4472" s="2">
        <v>5327</v>
      </c>
      <c r="V4472" s="2">
        <v>5328</v>
      </c>
      <c r="W4472" s="2">
        <v>5329</v>
      </c>
      <c r="X4472" s="2">
        <v>3168</v>
      </c>
      <c r="Y4472" s="2">
        <v>5330</v>
      </c>
      <c r="Z4472" s="2"/>
      <c r="AA4472" s="1"/>
      <c r="AB4472" s="1"/>
      <c r="AC4472" s="1"/>
      <c r="AD4472" s="1"/>
      <c r="AE4472" s="1"/>
      <c r="AF4472" s="1"/>
    </row>
    <row r="4473" spans="1:32">
      <c r="A4473" s="3">
        <v>46249</v>
      </c>
      <c r="B4473" s="1" t="s">
        <v>710</v>
      </c>
      <c r="C4473" s="1">
        <v>1</v>
      </c>
      <c r="D4473" s="1">
        <v>0</v>
      </c>
      <c r="E4473" s="1">
        <f t="shared" si="968"/>
        <v>3</v>
      </c>
      <c r="F4473" s="1">
        <f t="shared" si="969"/>
        <v>1</v>
      </c>
      <c r="G4473" s="1">
        <f t="shared" si="970"/>
        <v>0</v>
      </c>
      <c r="H4473" s="1">
        <f t="shared" si="971"/>
        <v>0</v>
      </c>
      <c r="I4473" s="1">
        <f t="shared" si="972"/>
        <v>1</v>
      </c>
      <c r="J4473" s="1" t="s">
        <v>676</v>
      </c>
      <c r="K4473" s="1">
        <f t="shared" si="973"/>
        <v>1</v>
      </c>
      <c r="L4473" s="1">
        <f t="shared" si="974"/>
        <v>0</v>
      </c>
      <c r="M4473" s="1">
        <f t="shared" si="975"/>
        <v>0</v>
      </c>
      <c r="N4473" s="1">
        <f t="shared" si="976"/>
        <v>0</v>
      </c>
      <c r="O4473" s="1">
        <f t="shared" si="977"/>
        <v>0</v>
      </c>
      <c r="P4473" s="1">
        <f t="shared" si="978"/>
        <v>1</v>
      </c>
      <c r="Q4473" s="1">
        <f t="shared" si="979"/>
        <v>0</v>
      </c>
      <c r="R4473" s="1" t="s">
        <v>662</v>
      </c>
      <c r="S4473" s="1">
        <f t="shared" si="980"/>
        <v>1</v>
      </c>
      <c r="T4473" s="1">
        <f t="shared" si="981"/>
        <v>0</v>
      </c>
      <c r="U4473" s="2">
        <v>5275</v>
      </c>
      <c r="V4473" s="2"/>
      <c r="W4473" s="2"/>
      <c r="X4473" s="2"/>
      <c r="Y4473" s="2"/>
      <c r="Z4473" s="2"/>
      <c r="AA4473" s="1"/>
      <c r="AB4473" s="1"/>
      <c r="AC4473" s="1"/>
      <c r="AD4473" s="1"/>
      <c r="AE4473" s="1"/>
      <c r="AF4473" s="1"/>
    </row>
    <row r="4474" spans="1:32">
      <c r="A4474" s="3">
        <v>46249</v>
      </c>
      <c r="B4474" s="1" t="s">
        <v>688</v>
      </c>
      <c r="C4474" s="1">
        <v>1</v>
      </c>
      <c r="D4474" s="1">
        <v>0</v>
      </c>
      <c r="E4474" s="1">
        <f t="shared" si="968"/>
        <v>3</v>
      </c>
      <c r="F4474" s="1">
        <f t="shared" si="969"/>
        <v>1</v>
      </c>
      <c r="G4474" s="1">
        <f t="shared" si="970"/>
        <v>0</v>
      </c>
      <c r="H4474" s="1">
        <f t="shared" si="971"/>
        <v>0</v>
      </c>
      <c r="I4474" s="1">
        <f t="shared" si="972"/>
        <v>1</v>
      </c>
      <c r="J4474" s="1" t="s">
        <v>664</v>
      </c>
      <c r="K4474" s="1">
        <f t="shared" si="973"/>
        <v>1</v>
      </c>
      <c r="L4474" s="1">
        <f t="shared" si="974"/>
        <v>0</v>
      </c>
      <c r="M4474" s="1">
        <f t="shared" si="975"/>
        <v>0</v>
      </c>
      <c r="N4474" s="1">
        <f t="shared" si="976"/>
        <v>0</v>
      </c>
      <c r="O4474" s="1">
        <f t="shared" si="977"/>
        <v>0</v>
      </c>
      <c r="P4474" s="1">
        <f t="shared" si="978"/>
        <v>1</v>
      </c>
      <c r="Q4474" s="1">
        <f t="shared" si="979"/>
        <v>0</v>
      </c>
      <c r="R4474" s="1" t="s">
        <v>665</v>
      </c>
      <c r="S4474" s="1">
        <f t="shared" si="980"/>
        <v>1</v>
      </c>
      <c r="T4474" s="1">
        <f t="shared" si="981"/>
        <v>0</v>
      </c>
      <c r="U4474" s="2">
        <v>5198</v>
      </c>
      <c r="V4474" s="2"/>
      <c r="W4474" s="2"/>
      <c r="X4474" s="2"/>
      <c r="Y4474" s="2"/>
      <c r="Z4474" s="2"/>
      <c r="AA4474" s="1"/>
      <c r="AB4474" s="1"/>
      <c r="AC4474" s="1"/>
      <c r="AD4474" s="1"/>
      <c r="AE4474" s="1"/>
      <c r="AF4474" s="1"/>
    </row>
    <row r="4475" spans="1:32">
      <c r="A4475" s="3">
        <v>46249</v>
      </c>
      <c r="B4475" s="1" t="s">
        <v>679</v>
      </c>
      <c r="C4475" s="1">
        <v>1</v>
      </c>
      <c r="D4475" s="1">
        <v>2</v>
      </c>
      <c r="E4475" s="1">
        <f t="shared" si="968"/>
        <v>0</v>
      </c>
      <c r="F4475" s="1">
        <f t="shared" si="969"/>
        <v>0</v>
      </c>
      <c r="G4475" s="1">
        <f t="shared" si="970"/>
        <v>0</v>
      </c>
      <c r="H4475" s="1">
        <f t="shared" si="971"/>
        <v>1</v>
      </c>
      <c r="I4475" s="1">
        <f t="shared" si="972"/>
        <v>0</v>
      </c>
      <c r="J4475" s="1" t="s">
        <v>663</v>
      </c>
      <c r="K4475" s="1">
        <f t="shared" si="973"/>
        <v>1</v>
      </c>
      <c r="L4475" s="1">
        <f t="shared" si="974"/>
        <v>2</v>
      </c>
      <c r="M4475" s="1">
        <f t="shared" si="975"/>
        <v>3</v>
      </c>
      <c r="N4475" s="1">
        <f t="shared" si="976"/>
        <v>1</v>
      </c>
      <c r="O4475" s="1">
        <f t="shared" si="977"/>
        <v>0</v>
      </c>
      <c r="P4475" s="1">
        <f t="shared" si="978"/>
        <v>0</v>
      </c>
      <c r="Q4475" s="1">
        <f t="shared" si="979"/>
        <v>0</v>
      </c>
      <c r="R4475" s="1" t="s">
        <v>665</v>
      </c>
      <c r="S4475" s="1">
        <f t="shared" si="980"/>
        <v>1</v>
      </c>
      <c r="T4475" s="1">
        <f t="shared" si="981"/>
        <v>2</v>
      </c>
      <c r="U4475" s="2">
        <v>5331</v>
      </c>
      <c r="V4475" s="2">
        <v>4530</v>
      </c>
      <c r="W4475" s="2">
        <v>1172</v>
      </c>
      <c r="X4475" s="2"/>
      <c r="Y4475" s="2"/>
      <c r="Z4475" s="2"/>
      <c r="AA4475" s="1"/>
      <c r="AB4475" s="1"/>
      <c r="AC4475" s="1"/>
      <c r="AD4475" s="1"/>
      <c r="AE4475" s="1"/>
      <c r="AF4475" s="1"/>
    </row>
    <row r="4476" spans="1:32">
      <c r="A4476" s="3">
        <v>46249</v>
      </c>
      <c r="B4476" s="1" t="s">
        <v>666</v>
      </c>
      <c r="C4476" s="1">
        <v>1</v>
      </c>
      <c r="D4476" s="1">
        <v>1</v>
      </c>
      <c r="E4476" s="1">
        <f t="shared" si="968"/>
        <v>1</v>
      </c>
      <c r="F4476" s="1">
        <f t="shared" si="969"/>
        <v>0</v>
      </c>
      <c r="G4476" s="1">
        <f t="shared" si="970"/>
        <v>1</v>
      </c>
      <c r="H4476" s="1">
        <f t="shared" si="971"/>
        <v>0</v>
      </c>
      <c r="I4476" s="1">
        <f t="shared" si="972"/>
        <v>0</v>
      </c>
      <c r="J4476" s="1" t="s">
        <v>683</v>
      </c>
      <c r="K4476" s="1">
        <f t="shared" si="973"/>
        <v>1</v>
      </c>
      <c r="L4476" s="1">
        <f t="shared" si="974"/>
        <v>1</v>
      </c>
      <c r="M4476" s="1">
        <f t="shared" si="975"/>
        <v>1</v>
      </c>
      <c r="N4476" s="1">
        <f t="shared" si="976"/>
        <v>0</v>
      </c>
      <c r="O4476" s="1">
        <f t="shared" si="977"/>
        <v>1</v>
      </c>
      <c r="P4476" s="1">
        <f t="shared" si="978"/>
        <v>0</v>
      </c>
      <c r="Q4476" s="1">
        <f t="shared" si="979"/>
        <v>0</v>
      </c>
      <c r="R4476" s="1" t="s">
        <v>668</v>
      </c>
      <c r="S4476" s="1">
        <f t="shared" si="980"/>
        <v>1</v>
      </c>
      <c r="T4476" s="1">
        <f t="shared" si="981"/>
        <v>1</v>
      </c>
      <c r="U4476" s="2">
        <v>3574</v>
      </c>
      <c r="V4476" s="2">
        <v>1129</v>
      </c>
      <c r="W4476" s="2"/>
      <c r="X4476" s="2"/>
      <c r="Y4476" s="2"/>
      <c r="Z4476" s="2"/>
      <c r="AA4476" s="1"/>
      <c r="AB4476" s="1"/>
      <c r="AC4476" s="1"/>
      <c r="AD4476" s="1"/>
      <c r="AE4476" s="1"/>
      <c r="AF4476" s="1"/>
    </row>
    <row r="4477" spans="1:32">
      <c r="A4477" s="3">
        <v>46249</v>
      </c>
      <c r="B4477" s="1" t="s">
        <v>667</v>
      </c>
      <c r="C4477" s="1">
        <v>1</v>
      </c>
      <c r="D4477" s="1">
        <v>1</v>
      </c>
      <c r="E4477" s="1">
        <f t="shared" si="968"/>
        <v>1</v>
      </c>
      <c r="F4477" s="1">
        <f t="shared" si="969"/>
        <v>0</v>
      </c>
      <c r="G4477" s="1">
        <f t="shared" si="970"/>
        <v>1</v>
      </c>
      <c r="H4477" s="1">
        <f t="shared" si="971"/>
        <v>0</v>
      </c>
      <c r="I4477" s="1">
        <f t="shared" si="972"/>
        <v>0</v>
      </c>
      <c r="J4477" s="1" t="s">
        <v>685</v>
      </c>
      <c r="K4477" s="1">
        <f t="shared" si="973"/>
        <v>1</v>
      </c>
      <c r="L4477" s="1">
        <f t="shared" si="974"/>
        <v>1</v>
      </c>
      <c r="M4477" s="1">
        <f t="shared" si="975"/>
        <v>1</v>
      </c>
      <c r="N4477" s="1">
        <f t="shared" si="976"/>
        <v>0</v>
      </c>
      <c r="O4477" s="1">
        <f t="shared" si="977"/>
        <v>1</v>
      </c>
      <c r="P4477" s="1">
        <f t="shared" si="978"/>
        <v>0</v>
      </c>
      <c r="Q4477" s="1">
        <f t="shared" si="979"/>
        <v>0</v>
      </c>
      <c r="R4477" s="1" t="s">
        <v>668</v>
      </c>
      <c r="S4477" s="1">
        <f t="shared" si="980"/>
        <v>1</v>
      </c>
      <c r="T4477" s="1">
        <f t="shared" si="981"/>
        <v>1</v>
      </c>
      <c r="U4477" s="2">
        <v>3355</v>
      </c>
      <c r="V4477" s="2">
        <v>2805</v>
      </c>
      <c r="W4477" s="2"/>
      <c r="X4477" s="2"/>
      <c r="Y4477" s="2"/>
      <c r="Z4477" s="2"/>
      <c r="AA4477" s="1"/>
      <c r="AB4477" s="1"/>
      <c r="AC4477" s="1"/>
      <c r="AD4477" s="1"/>
      <c r="AE4477" s="1"/>
      <c r="AF4477" s="1"/>
    </row>
    <row r="4478" spans="1:32">
      <c r="A4478" s="3">
        <v>46249</v>
      </c>
      <c r="B4478" s="1" t="s">
        <v>696</v>
      </c>
      <c r="C4478" s="1">
        <v>6</v>
      </c>
      <c r="D4478" s="1">
        <v>1</v>
      </c>
      <c r="E4478" s="1">
        <f t="shared" si="968"/>
        <v>3</v>
      </c>
      <c r="F4478" s="1">
        <f t="shared" si="969"/>
        <v>1</v>
      </c>
      <c r="G4478" s="1">
        <f t="shared" si="970"/>
        <v>0</v>
      </c>
      <c r="H4478" s="1">
        <f t="shared" si="971"/>
        <v>0</v>
      </c>
      <c r="I4478" s="1">
        <f t="shared" si="972"/>
        <v>0</v>
      </c>
      <c r="J4478" s="1" t="s">
        <v>694</v>
      </c>
      <c r="K4478" s="1">
        <f t="shared" si="973"/>
        <v>6</v>
      </c>
      <c r="L4478" s="1">
        <f t="shared" si="974"/>
        <v>1</v>
      </c>
      <c r="M4478" s="1">
        <f t="shared" si="975"/>
        <v>0</v>
      </c>
      <c r="N4478" s="1">
        <f t="shared" si="976"/>
        <v>0</v>
      </c>
      <c r="O4478" s="1">
        <f t="shared" si="977"/>
        <v>0</v>
      </c>
      <c r="P4478" s="1">
        <f t="shared" si="978"/>
        <v>1</v>
      </c>
      <c r="Q4478" s="1">
        <f t="shared" si="979"/>
        <v>0</v>
      </c>
      <c r="R4478" s="1" t="s">
        <v>692</v>
      </c>
      <c r="S4478" s="1">
        <f t="shared" si="980"/>
        <v>6</v>
      </c>
      <c r="T4478" s="1">
        <f t="shared" si="981"/>
        <v>1</v>
      </c>
      <c r="U4478" s="2">
        <v>5092</v>
      </c>
      <c r="V4478" s="2">
        <v>2352</v>
      </c>
      <c r="W4478" s="2">
        <v>5332</v>
      </c>
      <c r="X4478" s="2">
        <v>2896</v>
      </c>
      <c r="Y4478" s="2">
        <v>3770</v>
      </c>
      <c r="Z4478" s="2">
        <v>5333</v>
      </c>
      <c r="AA4478" s="1">
        <v>5307</v>
      </c>
      <c r="AB4478" s="1"/>
      <c r="AC4478" s="1"/>
      <c r="AD4478" s="1"/>
      <c r="AE4478" s="1"/>
      <c r="AF4478" s="1"/>
    </row>
    <row r="4479" spans="1:32">
      <c r="A4479" s="3">
        <v>46249</v>
      </c>
      <c r="B4479" s="1" t="s">
        <v>13554</v>
      </c>
      <c r="C4479" s="1">
        <v>4</v>
      </c>
      <c r="D4479" s="1">
        <v>0</v>
      </c>
      <c r="E4479" s="1">
        <f t="shared" si="968"/>
        <v>3</v>
      </c>
      <c r="F4479" s="1">
        <f t="shared" si="969"/>
        <v>1</v>
      </c>
      <c r="G4479" s="1">
        <f t="shared" si="970"/>
        <v>0</v>
      </c>
      <c r="H4479" s="1">
        <f t="shared" si="971"/>
        <v>0</v>
      </c>
      <c r="I4479" s="1">
        <f t="shared" si="972"/>
        <v>1</v>
      </c>
      <c r="J4479" s="1" t="s">
        <v>690</v>
      </c>
      <c r="K4479" s="1">
        <f t="shared" si="973"/>
        <v>4</v>
      </c>
      <c r="L4479" s="1">
        <f t="shared" si="974"/>
        <v>0</v>
      </c>
      <c r="M4479" s="1">
        <f t="shared" si="975"/>
        <v>0</v>
      </c>
      <c r="N4479" s="1">
        <f t="shared" si="976"/>
        <v>0</v>
      </c>
      <c r="O4479" s="1">
        <f t="shared" si="977"/>
        <v>0</v>
      </c>
      <c r="P4479" s="1">
        <f t="shared" si="978"/>
        <v>1</v>
      </c>
      <c r="Q4479" s="1">
        <f t="shared" si="979"/>
        <v>0</v>
      </c>
      <c r="R4479" s="1" t="s">
        <v>692</v>
      </c>
      <c r="S4479" s="1">
        <f t="shared" si="980"/>
        <v>4</v>
      </c>
      <c r="T4479" s="1">
        <f t="shared" si="981"/>
        <v>0</v>
      </c>
      <c r="U4479" s="2">
        <v>5334</v>
      </c>
      <c r="V4479" s="2">
        <v>5334</v>
      </c>
      <c r="W4479" s="2">
        <v>3529</v>
      </c>
      <c r="X4479" s="2">
        <v>3529</v>
      </c>
      <c r="Y4479" s="2"/>
      <c r="Z4479" s="2"/>
      <c r="AA4479" s="1"/>
      <c r="AB4479" s="1"/>
      <c r="AC4479" s="1"/>
      <c r="AD4479" s="1"/>
      <c r="AE4479" s="1"/>
      <c r="AF4479" s="1"/>
    </row>
    <row r="4480" spans="1:32">
      <c r="A4480" s="3">
        <v>46249</v>
      </c>
      <c r="B4480" s="1" t="s">
        <v>652</v>
      </c>
      <c r="C4480" s="1">
        <v>1</v>
      </c>
      <c r="D4480" s="1">
        <v>1</v>
      </c>
      <c r="E4480" s="1">
        <f t="shared" si="968"/>
        <v>1</v>
      </c>
      <c r="F4480" s="1">
        <f t="shared" si="969"/>
        <v>0</v>
      </c>
      <c r="G4480" s="1">
        <f t="shared" si="970"/>
        <v>1</v>
      </c>
      <c r="H4480" s="1">
        <f t="shared" si="971"/>
        <v>0</v>
      </c>
      <c r="I4480" s="1">
        <f t="shared" si="972"/>
        <v>0</v>
      </c>
      <c r="J4480" s="1" t="s">
        <v>649</v>
      </c>
      <c r="K4480" s="1">
        <f t="shared" si="973"/>
        <v>1</v>
      </c>
      <c r="L4480" s="1">
        <f t="shared" si="974"/>
        <v>1</v>
      </c>
      <c r="M4480" s="1">
        <f t="shared" si="975"/>
        <v>1</v>
      </c>
      <c r="N4480" s="1">
        <f t="shared" si="976"/>
        <v>0</v>
      </c>
      <c r="O4480" s="1">
        <f t="shared" si="977"/>
        <v>1</v>
      </c>
      <c r="P4480" s="1">
        <f t="shared" si="978"/>
        <v>0</v>
      </c>
      <c r="Q4480" s="1">
        <f t="shared" si="979"/>
        <v>0</v>
      </c>
      <c r="R4480" s="1" t="s">
        <v>651</v>
      </c>
      <c r="S4480" s="1">
        <f t="shared" si="980"/>
        <v>1</v>
      </c>
      <c r="T4480" s="1">
        <f t="shared" si="981"/>
        <v>1</v>
      </c>
      <c r="U4480" s="2">
        <v>5203</v>
      </c>
      <c r="V4480" s="2">
        <v>5257</v>
      </c>
      <c r="W4480" s="2"/>
      <c r="X4480" s="2"/>
      <c r="Y4480" s="2"/>
      <c r="Z4480" s="2"/>
      <c r="AA4480" s="1"/>
      <c r="AB4480" s="1"/>
      <c r="AC4480" s="1"/>
      <c r="AD4480" s="1"/>
      <c r="AE4480" s="1"/>
      <c r="AF4480" s="1"/>
    </row>
    <row r="4481" spans="1:32">
      <c r="A4481" s="3">
        <v>46250</v>
      </c>
      <c r="B4481" s="1" t="s">
        <v>37</v>
      </c>
      <c r="C4481" s="1">
        <v>3</v>
      </c>
      <c r="D4481" s="1">
        <v>3</v>
      </c>
      <c r="E4481" s="1">
        <f t="shared" si="968"/>
        <v>1</v>
      </c>
      <c r="F4481" s="1">
        <f t="shared" si="969"/>
        <v>0</v>
      </c>
      <c r="G4481" s="1">
        <f t="shared" si="970"/>
        <v>1</v>
      </c>
      <c r="H4481" s="1">
        <f t="shared" si="971"/>
        <v>0</v>
      </c>
      <c r="I4481" s="1">
        <f t="shared" si="972"/>
        <v>0</v>
      </c>
      <c r="J4481" s="1" t="s">
        <v>175</v>
      </c>
      <c r="K4481" s="1">
        <f t="shared" si="973"/>
        <v>3</v>
      </c>
      <c r="L4481" s="1">
        <f t="shared" si="974"/>
        <v>3</v>
      </c>
      <c r="M4481" s="1">
        <f t="shared" si="975"/>
        <v>1</v>
      </c>
      <c r="N4481" s="1">
        <f t="shared" si="976"/>
        <v>0</v>
      </c>
      <c r="O4481" s="1">
        <f t="shared" si="977"/>
        <v>1</v>
      </c>
      <c r="P4481" s="1">
        <f t="shared" si="978"/>
        <v>0</v>
      </c>
      <c r="Q4481" s="1">
        <f t="shared" si="979"/>
        <v>0</v>
      </c>
      <c r="R4481" s="1" t="s">
        <v>352</v>
      </c>
      <c r="S4481" s="1">
        <f t="shared" si="980"/>
        <v>3</v>
      </c>
      <c r="T4481" s="1">
        <f t="shared" si="981"/>
        <v>3</v>
      </c>
      <c r="U4481" s="2">
        <v>5335</v>
      </c>
      <c r="V4481" s="2">
        <v>1534</v>
      </c>
      <c r="W4481" s="2">
        <v>3373</v>
      </c>
      <c r="X4481" s="2">
        <v>5336</v>
      </c>
      <c r="Y4481" s="2">
        <v>9999</v>
      </c>
      <c r="Z4481" s="2">
        <v>5337</v>
      </c>
      <c r="AA4481" s="1"/>
      <c r="AB4481" s="1"/>
      <c r="AC4481" s="1"/>
      <c r="AD4481" s="1"/>
      <c r="AE4481" s="1"/>
      <c r="AF4481" s="1"/>
    </row>
    <row r="4482" spans="1:32">
      <c r="A4482" s="3">
        <v>46250</v>
      </c>
      <c r="B4482" s="1" t="s">
        <v>267</v>
      </c>
      <c r="C4482" s="1">
        <v>0</v>
      </c>
      <c r="D4482" s="1">
        <v>3</v>
      </c>
      <c r="E4482" s="1">
        <f t="shared" ref="E4482:E4545" si="982">IF(C4482="","",IF(C4482&gt;D4482,3,IF(C4482=D4482,1,0)))</f>
        <v>0</v>
      </c>
      <c r="F4482" s="1">
        <f t="shared" ref="F4482:F4545" si="983">IF(C4482="","",IF(C4482&gt;D4482,1,0))</f>
        <v>0</v>
      </c>
      <c r="G4482" s="1">
        <f t="shared" ref="G4482:G4545" si="984">IF(C4482="","",IF(C4482=D4482,1,0))</f>
        <v>0</v>
      </c>
      <c r="H4482" s="1">
        <f t="shared" ref="H4482:H4545" si="985">IF(C4482="","",IF(C4482&lt;D4482,1,0))</f>
        <v>1</v>
      </c>
      <c r="I4482" s="1">
        <f t="shared" ref="I4482:I4545" si="986">IF(D4482=0,1,0)</f>
        <v>0</v>
      </c>
      <c r="J4482" s="1" t="s">
        <v>157</v>
      </c>
      <c r="K4482" s="1">
        <f t="shared" ref="K4482:K4545" si="987">C4482</f>
        <v>0</v>
      </c>
      <c r="L4482" s="1">
        <f t="shared" ref="L4482:L4545" si="988">D4482</f>
        <v>3</v>
      </c>
      <c r="M4482" s="1">
        <f t="shared" ref="M4482:M4545" si="989">IF(D4482="","",IF(D4482&gt;C4482,3,IF(D4482=C4482,1,0)))</f>
        <v>3</v>
      </c>
      <c r="N4482" s="1">
        <f t="shared" ref="N4482:N4545" si="990">IF(D4482="","",IF(D4482&gt;C4482,1,0))</f>
        <v>1</v>
      </c>
      <c r="O4482" s="1">
        <f t="shared" ref="O4482:O4545" si="991">IF(D4482="","",IF(D4482=C4482,1,0))</f>
        <v>0</v>
      </c>
      <c r="P4482" s="1">
        <f t="shared" ref="P4482:P4545" si="992">IF(D4482="","",IF(D4482&lt;C4482,1,0))</f>
        <v>0</v>
      </c>
      <c r="Q4482" s="1">
        <f t="shared" ref="Q4482:Q4545" si="993">IF(K4482=0,1,0)</f>
        <v>1</v>
      </c>
      <c r="R4482" s="1" t="s">
        <v>352</v>
      </c>
      <c r="S4482" s="1">
        <f t="shared" si="980"/>
        <v>0</v>
      </c>
      <c r="T4482" s="1">
        <f t="shared" si="981"/>
        <v>3</v>
      </c>
      <c r="U4482" s="2">
        <v>1052</v>
      </c>
      <c r="V4482" s="2">
        <v>5300</v>
      </c>
      <c r="W4482" s="2">
        <v>5338</v>
      </c>
      <c r="X4482" s="2"/>
      <c r="Y4482" s="2"/>
      <c r="Z4482" s="2"/>
      <c r="AA4482" s="1"/>
      <c r="AB4482" s="1"/>
      <c r="AC4482" s="1"/>
      <c r="AD4482" s="1"/>
      <c r="AE4482" s="1"/>
      <c r="AF4482" s="1"/>
    </row>
    <row r="4483" spans="1:32">
      <c r="A4483" s="3">
        <v>46250</v>
      </c>
      <c r="B4483" s="1" t="s">
        <v>196</v>
      </c>
      <c r="C4483" s="1">
        <v>3</v>
      </c>
      <c r="D4483" s="1">
        <v>0</v>
      </c>
      <c r="E4483" s="1">
        <f t="shared" si="982"/>
        <v>3</v>
      </c>
      <c r="F4483" s="1">
        <f t="shared" si="983"/>
        <v>1</v>
      </c>
      <c r="G4483" s="1">
        <f t="shared" si="984"/>
        <v>0</v>
      </c>
      <c r="H4483" s="1">
        <f t="shared" si="985"/>
        <v>0</v>
      </c>
      <c r="I4483" s="1">
        <f t="shared" si="986"/>
        <v>1</v>
      </c>
      <c r="J4483" s="1" t="s">
        <v>148</v>
      </c>
      <c r="K4483" s="1">
        <f t="shared" si="987"/>
        <v>3</v>
      </c>
      <c r="L4483" s="1">
        <f t="shared" si="988"/>
        <v>0</v>
      </c>
      <c r="M4483" s="1">
        <f t="shared" si="989"/>
        <v>0</v>
      </c>
      <c r="N4483" s="1">
        <f t="shared" si="990"/>
        <v>0</v>
      </c>
      <c r="O4483" s="1">
        <f t="shared" si="991"/>
        <v>0</v>
      </c>
      <c r="P4483" s="1">
        <f t="shared" si="992"/>
        <v>1</v>
      </c>
      <c r="Q4483" s="1">
        <f t="shared" si="993"/>
        <v>0</v>
      </c>
      <c r="R4483" s="1" t="s">
        <v>352</v>
      </c>
      <c r="S4483" s="1">
        <f t="shared" si="980"/>
        <v>3</v>
      </c>
      <c r="T4483" s="1">
        <f t="shared" si="981"/>
        <v>0</v>
      </c>
      <c r="U4483" s="2">
        <v>4348</v>
      </c>
      <c r="V4483" s="2">
        <v>2087</v>
      </c>
      <c r="W4483" s="2">
        <v>2087</v>
      </c>
      <c r="X4483" s="2"/>
      <c r="Y4483" s="2"/>
      <c r="Z4483" s="2"/>
      <c r="AA4483" s="1"/>
      <c r="AB4483" s="1"/>
      <c r="AC4483" s="1"/>
      <c r="AD4483" s="1"/>
      <c r="AE4483" s="1"/>
      <c r="AF4483" s="1"/>
    </row>
    <row r="4484" spans="1:32">
      <c r="A4484" s="3">
        <v>46250</v>
      </c>
      <c r="B4484" s="1" t="s">
        <v>233</v>
      </c>
      <c r="C4484" s="1">
        <v>1</v>
      </c>
      <c r="D4484" s="1">
        <v>5</v>
      </c>
      <c r="E4484" s="1">
        <f t="shared" si="982"/>
        <v>0</v>
      </c>
      <c r="F4484" s="1">
        <f t="shared" si="983"/>
        <v>0</v>
      </c>
      <c r="G4484" s="1">
        <f t="shared" si="984"/>
        <v>0</v>
      </c>
      <c r="H4484" s="1">
        <f t="shared" si="985"/>
        <v>1</v>
      </c>
      <c r="I4484" s="1">
        <f t="shared" si="986"/>
        <v>0</v>
      </c>
      <c r="J4484" s="1" t="s">
        <v>206</v>
      </c>
      <c r="K4484" s="1">
        <f t="shared" si="987"/>
        <v>1</v>
      </c>
      <c r="L4484" s="1">
        <f t="shared" si="988"/>
        <v>5</v>
      </c>
      <c r="M4484" s="1">
        <f t="shared" si="989"/>
        <v>3</v>
      </c>
      <c r="N4484" s="1">
        <f t="shared" si="990"/>
        <v>1</v>
      </c>
      <c r="O4484" s="1">
        <f t="shared" si="991"/>
        <v>0</v>
      </c>
      <c r="P4484" s="1">
        <f t="shared" si="992"/>
        <v>0</v>
      </c>
      <c r="Q4484" s="1">
        <f t="shared" si="993"/>
        <v>0</v>
      </c>
      <c r="R4484" s="1" t="s">
        <v>352</v>
      </c>
      <c r="S4484" s="1">
        <f t="shared" si="980"/>
        <v>1</v>
      </c>
      <c r="T4484" s="1">
        <f t="shared" si="981"/>
        <v>5</v>
      </c>
      <c r="U4484" s="2">
        <v>3635</v>
      </c>
      <c r="V4484" s="2">
        <v>1628</v>
      </c>
      <c r="W4484" s="2">
        <v>2921</v>
      </c>
      <c r="X4484" s="2">
        <v>2373</v>
      </c>
      <c r="Y4484" s="2">
        <v>2373</v>
      </c>
      <c r="Z4484" s="2">
        <v>2375</v>
      </c>
      <c r="AA4484" s="1"/>
      <c r="AB4484" s="1"/>
      <c r="AC4484" s="1"/>
      <c r="AD4484" s="1"/>
      <c r="AE4484" s="1"/>
      <c r="AF4484" s="1"/>
    </row>
    <row r="4485" spans="1:32">
      <c r="A4485" s="3">
        <v>46250</v>
      </c>
      <c r="B4485" s="1" t="s">
        <v>87</v>
      </c>
      <c r="C4485" s="1">
        <v>1</v>
      </c>
      <c r="D4485" s="1">
        <v>0</v>
      </c>
      <c r="E4485" s="1">
        <f t="shared" si="982"/>
        <v>3</v>
      </c>
      <c r="F4485" s="1">
        <f t="shared" si="983"/>
        <v>1</v>
      </c>
      <c r="G4485" s="1">
        <f t="shared" si="984"/>
        <v>0</v>
      </c>
      <c r="H4485" s="1">
        <f t="shared" si="985"/>
        <v>0</v>
      </c>
      <c r="I4485" s="1">
        <f t="shared" si="986"/>
        <v>1</v>
      </c>
      <c r="J4485" s="1" t="s">
        <v>266</v>
      </c>
      <c r="K4485" s="1">
        <f t="shared" si="987"/>
        <v>1</v>
      </c>
      <c r="L4485" s="1">
        <f t="shared" si="988"/>
        <v>0</v>
      </c>
      <c r="M4485" s="1">
        <f t="shared" si="989"/>
        <v>0</v>
      </c>
      <c r="N4485" s="1">
        <f t="shared" si="990"/>
        <v>0</v>
      </c>
      <c r="O4485" s="1">
        <f t="shared" si="991"/>
        <v>0</v>
      </c>
      <c r="P4485" s="1">
        <f t="shared" si="992"/>
        <v>1</v>
      </c>
      <c r="Q4485" s="1">
        <f t="shared" si="993"/>
        <v>0</v>
      </c>
      <c r="R4485" s="1" t="s">
        <v>352</v>
      </c>
      <c r="S4485" s="1">
        <f t="shared" si="980"/>
        <v>1</v>
      </c>
      <c r="T4485" s="1">
        <f t="shared" si="981"/>
        <v>0</v>
      </c>
      <c r="U4485" s="2">
        <v>2750</v>
      </c>
      <c r="V4485" s="2"/>
      <c r="W4485" s="2"/>
      <c r="X4485" s="2"/>
      <c r="Y4485" s="2"/>
      <c r="Z4485" s="2"/>
      <c r="AA4485" s="1"/>
      <c r="AB4485" s="1"/>
      <c r="AC4485" s="1"/>
      <c r="AD4485" s="1"/>
      <c r="AE4485" s="1"/>
      <c r="AF4485" s="1"/>
    </row>
    <row r="4486" spans="1:32">
      <c r="A4486" s="3">
        <v>46250</v>
      </c>
      <c r="B4486" s="1" t="s">
        <v>227</v>
      </c>
      <c r="C4486" s="1">
        <v>1</v>
      </c>
      <c r="D4486" s="1">
        <v>2</v>
      </c>
      <c r="E4486" s="1">
        <f t="shared" si="982"/>
        <v>0</v>
      </c>
      <c r="F4486" s="1">
        <f t="shared" si="983"/>
        <v>0</v>
      </c>
      <c r="G4486" s="1">
        <f t="shared" si="984"/>
        <v>0</v>
      </c>
      <c r="H4486" s="1">
        <f t="shared" si="985"/>
        <v>1</v>
      </c>
      <c r="I4486" s="1">
        <f t="shared" si="986"/>
        <v>0</v>
      </c>
      <c r="J4486" s="1" t="s">
        <v>115</v>
      </c>
      <c r="K4486" s="1">
        <f t="shared" si="987"/>
        <v>1</v>
      </c>
      <c r="L4486" s="1">
        <f t="shared" si="988"/>
        <v>2</v>
      </c>
      <c r="M4486" s="1">
        <f t="shared" si="989"/>
        <v>3</v>
      </c>
      <c r="N4486" s="1">
        <f t="shared" si="990"/>
        <v>1</v>
      </c>
      <c r="O4486" s="1">
        <f t="shared" si="991"/>
        <v>0</v>
      </c>
      <c r="P4486" s="1">
        <f t="shared" si="992"/>
        <v>0</v>
      </c>
      <c r="Q4486" s="1">
        <f t="shared" si="993"/>
        <v>0</v>
      </c>
      <c r="R4486" s="1" t="s">
        <v>352</v>
      </c>
      <c r="S4486" s="1">
        <f t="shared" si="980"/>
        <v>1</v>
      </c>
      <c r="T4486" s="1">
        <f t="shared" si="981"/>
        <v>2</v>
      </c>
      <c r="U4486" s="2">
        <v>1132</v>
      </c>
      <c r="V4486" s="2">
        <v>1602</v>
      </c>
      <c r="W4486" s="2">
        <v>2850</v>
      </c>
      <c r="X4486" s="2"/>
      <c r="Y4486" s="2"/>
      <c r="Z4486" s="2"/>
      <c r="AA4486" s="1"/>
      <c r="AB4486" s="1"/>
      <c r="AC4486" s="1"/>
      <c r="AD4486" s="1"/>
      <c r="AE4486" s="1"/>
      <c r="AF4486" s="1"/>
    </row>
    <row r="4487" spans="1:32">
      <c r="A4487" s="3">
        <v>46250</v>
      </c>
      <c r="B4487" s="1" t="s">
        <v>47</v>
      </c>
      <c r="C4487" s="1">
        <v>1</v>
      </c>
      <c r="D4487" s="1">
        <v>2</v>
      </c>
      <c r="E4487" s="1">
        <f t="shared" si="982"/>
        <v>0</v>
      </c>
      <c r="F4487" s="1">
        <f t="shared" si="983"/>
        <v>0</v>
      </c>
      <c r="G4487" s="1">
        <f t="shared" si="984"/>
        <v>0</v>
      </c>
      <c r="H4487" s="1">
        <f t="shared" si="985"/>
        <v>1</v>
      </c>
      <c r="I4487" s="1">
        <f t="shared" si="986"/>
        <v>0</v>
      </c>
      <c r="J4487" s="1" t="s">
        <v>56</v>
      </c>
      <c r="K4487" s="1">
        <f t="shared" si="987"/>
        <v>1</v>
      </c>
      <c r="L4487" s="1">
        <f t="shared" si="988"/>
        <v>2</v>
      </c>
      <c r="M4487" s="1">
        <f t="shared" si="989"/>
        <v>3</v>
      </c>
      <c r="N4487" s="1">
        <f t="shared" si="990"/>
        <v>1</v>
      </c>
      <c r="O4487" s="1">
        <f t="shared" si="991"/>
        <v>0</v>
      </c>
      <c r="P4487" s="1">
        <f t="shared" si="992"/>
        <v>0</v>
      </c>
      <c r="Q4487" s="1">
        <f t="shared" si="993"/>
        <v>0</v>
      </c>
      <c r="R4487" s="1" t="s">
        <v>419</v>
      </c>
      <c r="S4487" s="1">
        <f t="shared" si="980"/>
        <v>1</v>
      </c>
      <c r="T4487" s="1">
        <f t="shared" si="981"/>
        <v>2</v>
      </c>
      <c r="U4487" s="2">
        <v>5339</v>
      </c>
      <c r="V4487" s="2">
        <v>5340</v>
      </c>
      <c r="W4487" s="2">
        <v>1533</v>
      </c>
      <c r="X4487" s="2"/>
      <c r="Y4487" s="2"/>
      <c r="Z4487" s="2"/>
      <c r="AA4487" s="1"/>
      <c r="AB4487" s="1"/>
      <c r="AC4487" s="1"/>
      <c r="AD4487" s="1"/>
      <c r="AE4487" s="1"/>
      <c r="AF4487" s="1"/>
    </row>
    <row r="4488" spans="1:32">
      <c r="A4488" s="3">
        <v>46250</v>
      </c>
      <c r="B4488" s="1" t="s">
        <v>198</v>
      </c>
      <c r="C4488" s="1">
        <v>1</v>
      </c>
      <c r="D4488" s="1">
        <v>3</v>
      </c>
      <c r="E4488" s="1">
        <f t="shared" si="982"/>
        <v>0</v>
      </c>
      <c r="F4488" s="1">
        <f t="shared" si="983"/>
        <v>0</v>
      </c>
      <c r="G4488" s="1">
        <f t="shared" si="984"/>
        <v>0</v>
      </c>
      <c r="H4488" s="1">
        <f t="shared" si="985"/>
        <v>1</v>
      </c>
      <c r="I4488" s="1">
        <f t="shared" si="986"/>
        <v>0</v>
      </c>
      <c r="J4488" s="1" t="s">
        <v>199</v>
      </c>
      <c r="K4488" s="1">
        <f t="shared" si="987"/>
        <v>1</v>
      </c>
      <c r="L4488" s="1">
        <f t="shared" si="988"/>
        <v>3</v>
      </c>
      <c r="M4488" s="1">
        <f t="shared" si="989"/>
        <v>3</v>
      </c>
      <c r="N4488" s="1">
        <f t="shared" si="990"/>
        <v>1</v>
      </c>
      <c r="O4488" s="1">
        <f t="shared" si="991"/>
        <v>0</v>
      </c>
      <c r="P4488" s="1">
        <f t="shared" si="992"/>
        <v>0</v>
      </c>
      <c r="Q4488" s="1">
        <f t="shared" si="993"/>
        <v>0</v>
      </c>
      <c r="R4488" s="1" t="s">
        <v>419</v>
      </c>
      <c r="S4488" s="1">
        <f t="shared" si="980"/>
        <v>1</v>
      </c>
      <c r="T4488" s="1">
        <f t="shared" si="981"/>
        <v>3</v>
      </c>
      <c r="U4488" s="2">
        <v>2506</v>
      </c>
      <c r="V4488" s="2">
        <v>3867</v>
      </c>
      <c r="W4488" s="2">
        <v>9999</v>
      </c>
      <c r="X4488" s="2">
        <v>2945</v>
      </c>
      <c r="Y4488" s="2"/>
      <c r="Z4488" s="2"/>
      <c r="AA4488" s="1"/>
      <c r="AB4488" s="1"/>
      <c r="AC4488" s="1"/>
      <c r="AD4488" s="1"/>
      <c r="AE4488" s="1"/>
      <c r="AF4488" s="1"/>
    </row>
    <row r="4489" spans="1:32">
      <c r="A4489" s="3">
        <v>46250</v>
      </c>
      <c r="B4489" s="1" t="s">
        <v>77</v>
      </c>
      <c r="C4489" s="1">
        <v>0</v>
      </c>
      <c r="D4489" s="1">
        <v>0</v>
      </c>
      <c r="E4489" s="1">
        <f t="shared" si="982"/>
        <v>1</v>
      </c>
      <c r="F4489" s="1">
        <f t="shared" si="983"/>
        <v>0</v>
      </c>
      <c r="G4489" s="1">
        <f t="shared" si="984"/>
        <v>1</v>
      </c>
      <c r="H4489" s="1">
        <f t="shared" si="985"/>
        <v>0</v>
      </c>
      <c r="I4489" s="1">
        <f t="shared" si="986"/>
        <v>1</v>
      </c>
      <c r="J4489" s="6" t="s">
        <v>158</v>
      </c>
      <c r="K4489" s="1">
        <f t="shared" si="987"/>
        <v>0</v>
      </c>
      <c r="L4489" s="1">
        <f t="shared" si="988"/>
        <v>0</v>
      </c>
      <c r="M4489" s="1">
        <f t="shared" si="989"/>
        <v>1</v>
      </c>
      <c r="N4489" s="1">
        <f t="shared" si="990"/>
        <v>0</v>
      </c>
      <c r="O4489" s="1">
        <f t="shared" si="991"/>
        <v>1</v>
      </c>
      <c r="P4489" s="1">
        <f t="shared" si="992"/>
        <v>0</v>
      </c>
      <c r="Q4489" s="1">
        <f t="shared" si="993"/>
        <v>1</v>
      </c>
      <c r="R4489" s="1" t="s">
        <v>419</v>
      </c>
      <c r="S4489" s="1">
        <f t="shared" si="980"/>
        <v>0</v>
      </c>
      <c r="T4489" s="1">
        <f t="shared" si="981"/>
        <v>0</v>
      </c>
      <c r="U4489" s="2"/>
      <c r="V4489" s="2"/>
      <c r="W4489" s="2"/>
      <c r="X4489" s="2"/>
      <c r="Y4489" s="2"/>
      <c r="Z4489" s="2"/>
      <c r="AA4489" s="1"/>
      <c r="AB4489" s="1"/>
      <c r="AC4489" s="1"/>
      <c r="AD4489" s="1"/>
      <c r="AE4489" s="1"/>
      <c r="AF4489" s="1"/>
    </row>
    <row r="4490" spans="1:32">
      <c r="A4490" s="3">
        <v>46250</v>
      </c>
      <c r="B4490" s="1" t="s">
        <v>216</v>
      </c>
      <c r="C4490" s="1">
        <v>1</v>
      </c>
      <c r="D4490" s="1">
        <v>2</v>
      </c>
      <c r="E4490" s="1">
        <f t="shared" si="982"/>
        <v>0</v>
      </c>
      <c r="F4490" s="1">
        <f t="shared" si="983"/>
        <v>0</v>
      </c>
      <c r="G4490" s="1">
        <f t="shared" si="984"/>
        <v>0</v>
      </c>
      <c r="H4490" s="1">
        <f t="shared" si="985"/>
        <v>1</v>
      </c>
      <c r="I4490" s="1">
        <f t="shared" si="986"/>
        <v>0</v>
      </c>
      <c r="J4490" s="1" t="s">
        <v>55</v>
      </c>
      <c r="K4490" s="1">
        <f t="shared" si="987"/>
        <v>1</v>
      </c>
      <c r="L4490" s="1">
        <f t="shared" si="988"/>
        <v>2</v>
      </c>
      <c r="M4490" s="1">
        <f t="shared" si="989"/>
        <v>3</v>
      </c>
      <c r="N4490" s="1">
        <f t="shared" si="990"/>
        <v>1</v>
      </c>
      <c r="O4490" s="1">
        <f t="shared" si="991"/>
        <v>0</v>
      </c>
      <c r="P4490" s="1">
        <f t="shared" si="992"/>
        <v>0</v>
      </c>
      <c r="Q4490" s="1">
        <f t="shared" si="993"/>
        <v>0</v>
      </c>
      <c r="R4490" s="1" t="s">
        <v>427</v>
      </c>
      <c r="S4490" s="1">
        <f t="shared" ref="S4490:S4553" si="994">C4490</f>
        <v>1</v>
      </c>
      <c r="T4490" s="1">
        <f t="shared" ref="T4490:T4553" si="995">D4490</f>
        <v>2</v>
      </c>
      <c r="U4490" s="2">
        <v>5341</v>
      </c>
      <c r="V4490" s="2">
        <v>4347</v>
      </c>
      <c r="W4490" s="2">
        <v>5342</v>
      </c>
      <c r="X4490" s="2"/>
      <c r="Y4490" s="2"/>
      <c r="Z4490" s="2"/>
      <c r="AA4490" s="1"/>
      <c r="AB4490" s="1"/>
      <c r="AC4490" s="1"/>
      <c r="AD4490" s="1"/>
      <c r="AE4490" s="1"/>
      <c r="AF4490" s="1"/>
    </row>
    <row r="4491" spans="1:32">
      <c r="A4491" s="3">
        <v>46250</v>
      </c>
      <c r="B4491" s="1" t="s">
        <v>43</v>
      </c>
      <c r="C4491" s="1">
        <v>1</v>
      </c>
      <c r="D4491" s="1">
        <v>0</v>
      </c>
      <c r="E4491" s="1">
        <f t="shared" si="982"/>
        <v>3</v>
      </c>
      <c r="F4491" s="1">
        <f t="shared" si="983"/>
        <v>1</v>
      </c>
      <c r="G4491" s="1">
        <f t="shared" si="984"/>
        <v>0</v>
      </c>
      <c r="H4491" s="1">
        <f t="shared" si="985"/>
        <v>0</v>
      </c>
      <c r="I4491" s="1">
        <f t="shared" si="986"/>
        <v>1</v>
      </c>
      <c r="J4491" s="1" t="s">
        <v>106</v>
      </c>
      <c r="K4491" s="1">
        <f t="shared" si="987"/>
        <v>1</v>
      </c>
      <c r="L4491" s="1">
        <f t="shared" si="988"/>
        <v>0</v>
      </c>
      <c r="M4491" s="1">
        <f t="shared" si="989"/>
        <v>0</v>
      </c>
      <c r="N4491" s="1">
        <f t="shared" si="990"/>
        <v>0</v>
      </c>
      <c r="O4491" s="1">
        <f t="shared" si="991"/>
        <v>0</v>
      </c>
      <c r="P4491" s="1">
        <f t="shared" si="992"/>
        <v>1</v>
      </c>
      <c r="Q4491" s="1">
        <f t="shared" si="993"/>
        <v>0</v>
      </c>
      <c r="R4491" s="1" t="s">
        <v>427</v>
      </c>
      <c r="S4491" s="1">
        <f t="shared" si="994"/>
        <v>1</v>
      </c>
      <c r="T4491" s="1">
        <f t="shared" si="995"/>
        <v>0</v>
      </c>
      <c r="U4491" s="2">
        <v>2596</v>
      </c>
      <c r="V4491" s="2"/>
      <c r="W4491" s="2"/>
      <c r="X4491" s="2"/>
      <c r="Y4491" s="2"/>
      <c r="Z4491" s="2"/>
      <c r="AA4491" s="1"/>
      <c r="AB4491" s="1"/>
      <c r="AC4491" s="1"/>
      <c r="AD4491" s="1"/>
      <c r="AE4491" s="1"/>
      <c r="AF4491" s="1"/>
    </row>
    <row r="4492" spans="1:32">
      <c r="A4492" s="3">
        <v>46250</v>
      </c>
      <c r="B4492" s="1" t="s">
        <v>150</v>
      </c>
      <c r="C4492" s="1">
        <v>1</v>
      </c>
      <c r="D4492" s="1">
        <v>1</v>
      </c>
      <c r="E4492" s="1">
        <f t="shared" si="982"/>
        <v>1</v>
      </c>
      <c r="F4492" s="1">
        <f t="shared" si="983"/>
        <v>0</v>
      </c>
      <c r="G4492" s="1">
        <f t="shared" si="984"/>
        <v>1</v>
      </c>
      <c r="H4492" s="1">
        <f t="shared" si="985"/>
        <v>0</v>
      </c>
      <c r="I4492" s="1">
        <f t="shared" si="986"/>
        <v>0</v>
      </c>
      <c r="J4492" s="1" t="s">
        <v>49</v>
      </c>
      <c r="K4492" s="1">
        <f t="shared" si="987"/>
        <v>1</v>
      </c>
      <c r="L4492" s="1">
        <f t="shared" si="988"/>
        <v>1</v>
      </c>
      <c r="M4492" s="1">
        <f t="shared" si="989"/>
        <v>1</v>
      </c>
      <c r="N4492" s="1">
        <f t="shared" si="990"/>
        <v>0</v>
      </c>
      <c r="O4492" s="1">
        <f t="shared" si="991"/>
        <v>1</v>
      </c>
      <c r="P4492" s="1">
        <f t="shared" si="992"/>
        <v>0</v>
      </c>
      <c r="Q4492" s="1">
        <f t="shared" si="993"/>
        <v>0</v>
      </c>
      <c r="R4492" s="1" t="s">
        <v>427</v>
      </c>
      <c r="S4492" s="1">
        <f t="shared" si="994"/>
        <v>1</v>
      </c>
      <c r="T4492" s="1">
        <f t="shared" si="995"/>
        <v>1</v>
      </c>
      <c r="U4492" s="2">
        <v>1811</v>
      </c>
      <c r="V4492" s="2">
        <v>2186</v>
      </c>
      <c r="W4492" s="2"/>
      <c r="X4492" s="2"/>
      <c r="Y4492" s="2"/>
      <c r="Z4492" s="2"/>
      <c r="AA4492" s="1"/>
      <c r="AB4492" s="1"/>
      <c r="AC4492" s="1"/>
      <c r="AD4492" s="1"/>
      <c r="AE4492" s="1"/>
      <c r="AF4492" s="1"/>
    </row>
    <row r="4493" spans="1:32">
      <c r="A4493" s="3">
        <v>46250</v>
      </c>
      <c r="B4493" s="1" t="s">
        <v>57</v>
      </c>
      <c r="C4493" s="1">
        <v>1</v>
      </c>
      <c r="D4493" s="1">
        <v>0</v>
      </c>
      <c r="E4493" s="1">
        <f t="shared" si="982"/>
        <v>3</v>
      </c>
      <c r="F4493" s="1">
        <f t="shared" si="983"/>
        <v>1</v>
      </c>
      <c r="G4493" s="1">
        <f t="shared" si="984"/>
        <v>0</v>
      </c>
      <c r="H4493" s="1">
        <f t="shared" si="985"/>
        <v>0</v>
      </c>
      <c r="I4493" s="1">
        <f t="shared" si="986"/>
        <v>1</v>
      </c>
      <c r="J4493" s="1" t="s">
        <v>225</v>
      </c>
      <c r="K4493" s="1">
        <f t="shared" si="987"/>
        <v>1</v>
      </c>
      <c r="L4493" s="1">
        <f t="shared" si="988"/>
        <v>0</v>
      </c>
      <c r="M4493" s="1">
        <f t="shared" si="989"/>
        <v>0</v>
      </c>
      <c r="N4493" s="1">
        <f t="shared" si="990"/>
        <v>0</v>
      </c>
      <c r="O4493" s="1">
        <f t="shared" si="991"/>
        <v>0</v>
      </c>
      <c r="P4493" s="1">
        <f t="shared" si="992"/>
        <v>1</v>
      </c>
      <c r="Q4493" s="1">
        <f t="shared" si="993"/>
        <v>0</v>
      </c>
      <c r="R4493" s="1" t="s">
        <v>427</v>
      </c>
      <c r="S4493" s="1">
        <f t="shared" si="994"/>
        <v>1</v>
      </c>
      <c r="T4493" s="1">
        <f t="shared" si="995"/>
        <v>0</v>
      </c>
      <c r="U4493" s="2">
        <v>4853</v>
      </c>
      <c r="V4493" s="2"/>
      <c r="W4493" s="2"/>
      <c r="X4493" s="2"/>
      <c r="Y4493" s="2"/>
      <c r="Z4493" s="2"/>
      <c r="AA4493" s="1"/>
      <c r="AB4493" s="1"/>
      <c r="AC4493" s="1"/>
      <c r="AD4493" s="1"/>
      <c r="AE4493" s="1"/>
      <c r="AF4493" s="1"/>
    </row>
    <row r="4494" spans="1:32">
      <c r="A4494" s="3">
        <v>46250</v>
      </c>
      <c r="B4494" s="1" t="s">
        <v>100</v>
      </c>
      <c r="C4494" s="1">
        <v>4</v>
      </c>
      <c r="D4494" s="1">
        <v>0</v>
      </c>
      <c r="E4494" s="1">
        <f t="shared" si="982"/>
        <v>3</v>
      </c>
      <c r="F4494" s="1">
        <f t="shared" si="983"/>
        <v>1</v>
      </c>
      <c r="G4494" s="1">
        <f t="shared" si="984"/>
        <v>0</v>
      </c>
      <c r="H4494" s="1">
        <f t="shared" si="985"/>
        <v>0</v>
      </c>
      <c r="I4494" s="1">
        <f t="shared" si="986"/>
        <v>1</v>
      </c>
      <c r="J4494" s="1" t="s">
        <v>219</v>
      </c>
      <c r="K4494" s="1">
        <f t="shared" si="987"/>
        <v>4</v>
      </c>
      <c r="L4494" s="1">
        <f t="shared" si="988"/>
        <v>0</v>
      </c>
      <c r="M4494" s="1">
        <f t="shared" si="989"/>
        <v>0</v>
      </c>
      <c r="N4494" s="1">
        <f t="shared" si="990"/>
        <v>0</v>
      </c>
      <c r="O4494" s="1">
        <f t="shared" si="991"/>
        <v>0</v>
      </c>
      <c r="P4494" s="1">
        <f t="shared" si="992"/>
        <v>1</v>
      </c>
      <c r="Q4494" s="1">
        <f t="shared" si="993"/>
        <v>0</v>
      </c>
      <c r="R4494" s="1" t="s">
        <v>428</v>
      </c>
      <c r="S4494" s="1">
        <f t="shared" si="994"/>
        <v>4</v>
      </c>
      <c r="T4494" s="1">
        <f t="shared" si="995"/>
        <v>0</v>
      </c>
      <c r="U4494" s="2">
        <v>1972</v>
      </c>
      <c r="V4494" s="2">
        <v>5343</v>
      </c>
      <c r="W4494" s="2">
        <v>1128</v>
      </c>
      <c r="X4494" s="2">
        <v>1478</v>
      </c>
      <c r="Y4494" s="2"/>
      <c r="Z4494" s="2"/>
      <c r="AA4494" s="1"/>
      <c r="AB4494" s="1"/>
      <c r="AC4494" s="1"/>
      <c r="AD4494" s="1"/>
      <c r="AE4494" s="1"/>
      <c r="AF4494" s="1"/>
    </row>
    <row r="4495" spans="1:32">
      <c r="A4495" s="3">
        <v>46250</v>
      </c>
      <c r="B4495" s="1" t="s">
        <v>213</v>
      </c>
      <c r="C4495" s="1">
        <v>1</v>
      </c>
      <c r="D4495" s="1">
        <v>0</v>
      </c>
      <c r="E4495" s="1">
        <f t="shared" si="982"/>
        <v>3</v>
      </c>
      <c r="F4495" s="1">
        <f t="shared" si="983"/>
        <v>1</v>
      </c>
      <c r="G4495" s="1">
        <f t="shared" si="984"/>
        <v>0</v>
      </c>
      <c r="H4495" s="1">
        <f t="shared" si="985"/>
        <v>0</v>
      </c>
      <c r="I4495" s="1">
        <f t="shared" si="986"/>
        <v>1</v>
      </c>
      <c r="J4495" s="1" t="s">
        <v>171</v>
      </c>
      <c r="K4495" s="1">
        <f t="shared" si="987"/>
        <v>1</v>
      </c>
      <c r="L4495" s="1">
        <f t="shared" si="988"/>
        <v>0</v>
      </c>
      <c r="M4495" s="1">
        <f t="shared" si="989"/>
        <v>0</v>
      </c>
      <c r="N4495" s="1">
        <f t="shared" si="990"/>
        <v>0</v>
      </c>
      <c r="O4495" s="1">
        <f t="shared" si="991"/>
        <v>0</v>
      </c>
      <c r="P4495" s="1">
        <f t="shared" si="992"/>
        <v>1</v>
      </c>
      <c r="Q4495" s="1">
        <f t="shared" si="993"/>
        <v>0</v>
      </c>
      <c r="R4495" s="1" t="s">
        <v>428</v>
      </c>
      <c r="S4495" s="1">
        <f t="shared" si="994"/>
        <v>1</v>
      </c>
      <c r="T4495" s="1">
        <f t="shared" si="995"/>
        <v>0</v>
      </c>
      <c r="U4495" s="2">
        <v>2116</v>
      </c>
      <c r="V4495" s="2"/>
      <c r="W4495" s="2"/>
      <c r="X4495" s="2"/>
      <c r="Y4495" s="2"/>
      <c r="Z4495" s="2"/>
      <c r="AA4495" s="1"/>
      <c r="AB4495" s="1"/>
      <c r="AC4495" s="1"/>
      <c r="AD4495" s="1"/>
      <c r="AE4495" s="1"/>
      <c r="AF4495" s="1"/>
    </row>
    <row r="4496" spans="1:32">
      <c r="A4496" s="3">
        <v>46250</v>
      </c>
      <c r="B4496" s="1" t="s">
        <v>82</v>
      </c>
      <c r="C4496" s="1">
        <v>1</v>
      </c>
      <c r="D4496" s="1">
        <v>1</v>
      </c>
      <c r="E4496" s="1">
        <f t="shared" si="982"/>
        <v>1</v>
      </c>
      <c r="F4496" s="1">
        <f t="shared" si="983"/>
        <v>0</v>
      </c>
      <c r="G4496" s="1">
        <f t="shared" si="984"/>
        <v>1</v>
      </c>
      <c r="H4496" s="1">
        <f t="shared" si="985"/>
        <v>0</v>
      </c>
      <c r="I4496" s="1">
        <f t="shared" si="986"/>
        <v>0</v>
      </c>
      <c r="J4496" s="1" t="s">
        <v>187</v>
      </c>
      <c r="K4496" s="1">
        <f t="shared" si="987"/>
        <v>1</v>
      </c>
      <c r="L4496" s="1">
        <f t="shared" si="988"/>
        <v>1</v>
      </c>
      <c r="M4496" s="1">
        <f t="shared" si="989"/>
        <v>1</v>
      </c>
      <c r="N4496" s="1">
        <f t="shared" si="990"/>
        <v>0</v>
      </c>
      <c r="O4496" s="1">
        <f t="shared" si="991"/>
        <v>1</v>
      </c>
      <c r="P4496" s="1">
        <f t="shared" si="992"/>
        <v>0</v>
      </c>
      <c r="Q4496" s="1">
        <f t="shared" si="993"/>
        <v>0</v>
      </c>
      <c r="R4496" s="1" t="s">
        <v>428</v>
      </c>
      <c r="S4496" s="1">
        <f t="shared" si="994"/>
        <v>1</v>
      </c>
      <c r="T4496" s="1">
        <f t="shared" si="995"/>
        <v>1</v>
      </c>
      <c r="U4496" s="2">
        <v>1304</v>
      </c>
      <c r="V4496" s="2">
        <v>4657</v>
      </c>
      <c r="W4496" s="2"/>
      <c r="X4496" s="2"/>
      <c r="Y4496" s="2"/>
      <c r="Z4496" s="2"/>
      <c r="AA4496" s="1"/>
      <c r="AB4496" s="1"/>
      <c r="AC4496" s="1"/>
      <c r="AD4496" s="1"/>
      <c r="AE4496" s="1"/>
      <c r="AF4496" s="1"/>
    </row>
    <row r="4497" spans="1:32">
      <c r="A4497" s="3">
        <v>46250</v>
      </c>
      <c r="B4497" s="1" t="s">
        <v>74</v>
      </c>
      <c r="C4497" s="1">
        <v>1</v>
      </c>
      <c r="D4497" s="1">
        <v>2</v>
      </c>
      <c r="E4497" s="1">
        <f t="shared" si="982"/>
        <v>0</v>
      </c>
      <c r="F4497" s="1">
        <f t="shared" si="983"/>
        <v>0</v>
      </c>
      <c r="G4497" s="1">
        <f t="shared" si="984"/>
        <v>0</v>
      </c>
      <c r="H4497" s="1">
        <f t="shared" si="985"/>
        <v>1</v>
      </c>
      <c r="I4497" s="1">
        <f t="shared" si="986"/>
        <v>0</v>
      </c>
      <c r="J4497" s="1" t="s">
        <v>160</v>
      </c>
      <c r="K4497" s="1">
        <f t="shared" si="987"/>
        <v>1</v>
      </c>
      <c r="L4497" s="1">
        <f t="shared" si="988"/>
        <v>2</v>
      </c>
      <c r="M4497" s="1">
        <f t="shared" si="989"/>
        <v>3</v>
      </c>
      <c r="N4497" s="1">
        <f t="shared" si="990"/>
        <v>1</v>
      </c>
      <c r="O4497" s="1">
        <f t="shared" si="991"/>
        <v>0</v>
      </c>
      <c r="P4497" s="1">
        <f t="shared" si="992"/>
        <v>0</v>
      </c>
      <c r="Q4497" s="1">
        <f t="shared" si="993"/>
        <v>0</v>
      </c>
      <c r="R4497" s="1" t="s">
        <v>657</v>
      </c>
      <c r="S4497" s="1">
        <f t="shared" si="994"/>
        <v>1</v>
      </c>
      <c r="T4497" s="1">
        <f t="shared" si="995"/>
        <v>2</v>
      </c>
      <c r="U4497" s="2">
        <v>5344</v>
      </c>
      <c r="V4497" s="2">
        <v>9999</v>
      </c>
      <c r="W4497" s="2">
        <v>5143</v>
      </c>
      <c r="X4497" s="2"/>
      <c r="Y4497" s="2"/>
      <c r="Z4497" s="2"/>
      <c r="AA4497" s="1"/>
      <c r="AB4497" s="1"/>
      <c r="AC4497" s="1"/>
      <c r="AD4497" s="1"/>
      <c r="AE4497" s="1"/>
      <c r="AF4497" s="1"/>
    </row>
    <row r="4498" spans="1:32">
      <c r="A4498" s="3">
        <v>46250</v>
      </c>
      <c r="B4498" s="1" t="s">
        <v>485</v>
      </c>
      <c r="C4498" s="1">
        <v>4</v>
      </c>
      <c r="D4498" s="1">
        <v>1</v>
      </c>
      <c r="E4498" s="1">
        <f t="shared" si="982"/>
        <v>3</v>
      </c>
      <c r="F4498" s="1">
        <f t="shared" si="983"/>
        <v>1</v>
      </c>
      <c r="G4498" s="1">
        <f t="shared" si="984"/>
        <v>0</v>
      </c>
      <c r="H4498" s="1">
        <f t="shared" si="985"/>
        <v>0</v>
      </c>
      <c r="I4498" s="1">
        <f t="shared" si="986"/>
        <v>0</v>
      </c>
      <c r="J4498" s="1" t="s">
        <v>466</v>
      </c>
      <c r="K4498" s="1">
        <f t="shared" si="987"/>
        <v>4</v>
      </c>
      <c r="L4498" s="1">
        <f t="shared" si="988"/>
        <v>1</v>
      </c>
      <c r="M4498" s="1">
        <f t="shared" si="989"/>
        <v>0</v>
      </c>
      <c r="N4498" s="1">
        <f t="shared" si="990"/>
        <v>0</v>
      </c>
      <c r="O4498" s="1">
        <f t="shared" si="991"/>
        <v>0</v>
      </c>
      <c r="P4498" s="1">
        <f t="shared" si="992"/>
        <v>1</v>
      </c>
      <c r="Q4498" s="1">
        <f t="shared" si="993"/>
        <v>0</v>
      </c>
      <c r="R4498" s="1" t="s">
        <v>657</v>
      </c>
      <c r="S4498" s="1">
        <f t="shared" si="994"/>
        <v>4</v>
      </c>
      <c r="T4498" s="1">
        <f t="shared" si="995"/>
        <v>1</v>
      </c>
      <c r="U4498" s="2">
        <v>3837</v>
      </c>
      <c r="V4498" s="2">
        <v>5345</v>
      </c>
      <c r="W4498" s="2">
        <v>4061</v>
      </c>
      <c r="X4498" s="2">
        <v>3838</v>
      </c>
      <c r="Y4498" s="2">
        <v>1853</v>
      </c>
      <c r="Z4498" s="2"/>
      <c r="AA4498" s="1"/>
      <c r="AB4498" s="1"/>
      <c r="AC4498" s="1"/>
      <c r="AD4498" s="1"/>
      <c r="AE4498" s="1"/>
      <c r="AF4498" s="1"/>
    </row>
    <row r="4499" spans="1:32">
      <c r="A4499" s="3">
        <v>46250</v>
      </c>
      <c r="B4499" s="1" t="s">
        <v>597</v>
      </c>
      <c r="C4499" s="1">
        <v>2</v>
      </c>
      <c r="D4499" s="1">
        <v>1</v>
      </c>
      <c r="E4499" s="1">
        <f t="shared" si="982"/>
        <v>3</v>
      </c>
      <c r="F4499" s="1">
        <f t="shared" si="983"/>
        <v>1</v>
      </c>
      <c r="G4499" s="1">
        <f t="shared" si="984"/>
        <v>0</v>
      </c>
      <c r="H4499" s="1">
        <f t="shared" si="985"/>
        <v>0</v>
      </c>
      <c r="I4499" s="1">
        <f t="shared" si="986"/>
        <v>0</v>
      </c>
      <c r="J4499" s="1" t="s">
        <v>596</v>
      </c>
      <c r="K4499" s="1">
        <f t="shared" si="987"/>
        <v>2</v>
      </c>
      <c r="L4499" s="1">
        <f t="shared" si="988"/>
        <v>1</v>
      </c>
      <c r="M4499" s="1">
        <f t="shared" si="989"/>
        <v>0</v>
      </c>
      <c r="N4499" s="1">
        <f t="shared" si="990"/>
        <v>0</v>
      </c>
      <c r="O4499" s="1">
        <f t="shared" si="991"/>
        <v>0</v>
      </c>
      <c r="P4499" s="1">
        <f t="shared" si="992"/>
        <v>1</v>
      </c>
      <c r="Q4499" s="1">
        <f t="shared" si="993"/>
        <v>0</v>
      </c>
      <c r="R4499" s="1" t="s">
        <v>605</v>
      </c>
      <c r="S4499" s="1">
        <f t="shared" si="994"/>
        <v>2</v>
      </c>
      <c r="T4499" s="1">
        <f t="shared" si="995"/>
        <v>1</v>
      </c>
      <c r="U4499" s="2">
        <v>5346</v>
      </c>
      <c r="V4499" s="2">
        <v>4706</v>
      </c>
      <c r="W4499" s="2">
        <v>2486</v>
      </c>
      <c r="X4499" s="2"/>
      <c r="Y4499" s="2"/>
      <c r="Z4499" s="2"/>
      <c r="AA4499" s="1"/>
      <c r="AB4499" s="1"/>
      <c r="AC4499" s="1"/>
      <c r="AD4499" s="1"/>
      <c r="AE4499" s="1"/>
      <c r="AF4499" s="1"/>
    </row>
    <row r="4500" spans="1:32">
      <c r="A4500" s="3">
        <v>46250</v>
      </c>
      <c r="B4500" s="1" t="s">
        <v>706</v>
      </c>
      <c r="C4500" s="1">
        <v>0</v>
      </c>
      <c r="D4500" s="1">
        <v>2</v>
      </c>
      <c r="E4500" s="1">
        <f t="shared" si="982"/>
        <v>0</v>
      </c>
      <c r="F4500" s="1">
        <f t="shared" si="983"/>
        <v>0</v>
      </c>
      <c r="G4500" s="1">
        <f t="shared" si="984"/>
        <v>0</v>
      </c>
      <c r="H4500" s="1">
        <f t="shared" si="985"/>
        <v>1</v>
      </c>
      <c r="I4500" s="1">
        <f t="shared" si="986"/>
        <v>0</v>
      </c>
      <c r="J4500" s="1" t="s">
        <v>700</v>
      </c>
      <c r="K4500" s="1">
        <f t="shared" si="987"/>
        <v>0</v>
      </c>
      <c r="L4500" s="1">
        <f t="shared" si="988"/>
        <v>2</v>
      </c>
      <c r="M4500" s="1">
        <f t="shared" si="989"/>
        <v>3</v>
      </c>
      <c r="N4500" s="1">
        <f t="shared" si="990"/>
        <v>1</v>
      </c>
      <c r="O4500" s="1">
        <f t="shared" si="991"/>
        <v>0</v>
      </c>
      <c r="P4500" s="1">
        <f t="shared" si="992"/>
        <v>0</v>
      </c>
      <c r="Q4500" s="1">
        <f t="shared" si="993"/>
        <v>1</v>
      </c>
      <c r="R4500" s="1" t="s">
        <v>605</v>
      </c>
      <c r="S4500" s="1">
        <f t="shared" si="994"/>
        <v>0</v>
      </c>
      <c r="T4500" s="1">
        <f t="shared" si="995"/>
        <v>2</v>
      </c>
      <c r="U4500" s="2">
        <v>5348</v>
      </c>
      <c r="V4500" s="2">
        <v>3446</v>
      </c>
      <c r="W4500" s="2"/>
      <c r="X4500" s="2"/>
      <c r="Y4500" s="2"/>
      <c r="Z4500" s="2"/>
      <c r="AA4500" s="1"/>
      <c r="AB4500" s="1"/>
      <c r="AC4500" s="1"/>
      <c r="AD4500" s="1"/>
      <c r="AE4500" s="1"/>
      <c r="AF4500" s="1"/>
    </row>
    <row r="4501" spans="1:32">
      <c r="A4501" s="3">
        <v>46250</v>
      </c>
      <c r="B4501" s="1" t="s">
        <v>698</v>
      </c>
      <c r="C4501" s="1">
        <v>2</v>
      </c>
      <c r="D4501" s="1">
        <v>0</v>
      </c>
      <c r="E4501" s="1">
        <f t="shared" si="982"/>
        <v>3</v>
      </c>
      <c r="F4501" s="1">
        <f t="shared" si="983"/>
        <v>1</v>
      </c>
      <c r="G4501" s="1">
        <f t="shared" si="984"/>
        <v>0</v>
      </c>
      <c r="H4501" s="1">
        <f t="shared" si="985"/>
        <v>0</v>
      </c>
      <c r="I4501" s="1">
        <f t="shared" si="986"/>
        <v>1</v>
      </c>
      <c r="J4501" s="1" t="s">
        <v>708</v>
      </c>
      <c r="K4501" s="1">
        <f t="shared" si="987"/>
        <v>2</v>
      </c>
      <c r="L4501" s="1">
        <f t="shared" si="988"/>
        <v>0</v>
      </c>
      <c r="M4501" s="1">
        <f t="shared" si="989"/>
        <v>0</v>
      </c>
      <c r="N4501" s="1">
        <f t="shared" si="990"/>
        <v>0</v>
      </c>
      <c r="O4501" s="1">
        <f t="shared" si="991"/>
        <v>0</v>
      </c>
      <c r="P4501" s="1">
        <f t="shared" si="992"/>
        <v>1</v>
      </c>
      <c r="Q4501" s="1">
        <f t="shared" si="993"/>
        <v>0</v>
      </c>
      <c r="R4501" s="1" t="s">
        <v>605</v>
      </c>
      <c r="S4501" s="1">
        <f t="shared" si="994"/>
        <v>2</v>
      </c>
      <c r="T4501" s="1">
        <f t="shared" si="995"/>
        <v>0</v>
      </c>
      <c r="U4501" s="2">
        <v>1288</v>
      </c>
      <c r="V4501" s="2">
        <v>5079</v>
      </c>
      <c r="W4501" s="2"/>
      <c r="X4501" s="2"/>
      <c r="Y4501" s="2"/>
      <c r="Z4501" s="2"/>
      <c r="AA4501" s="1"/>
      <c r="AB4501" s="1"/>
      <c r="AC4501" s="1"/>
      <c r="AD4501" s="1"/>
      <c r="AE4501" s="1"/>
      <c r="AF4501" s="1"/>
    </row>
    <row r="4502" spans="1:32">
      <c r="A4502" s="3">
        <v>46250</v>
      </c>
      <c r="B4502" s="1" t="s">
        <v>707</v>
      </c>
      <c r="C4502" s="1">
        <v>0</v>
      </c>
      <c r="D4502" s="1">
        <v>3</v>
      </c>
      <c r="E4502" s="1">
        <f t="shared" si="982"/>
        <v>0</v>
      </c>
      <c r="F4502" s="1">
        <f t="shared" si="983"/>
        <v>0</v>
      </c>
      <c r="G4502" s="1">
        <f t="shared" si="984"/>
        <v>0</v>
      </c>
      <c r="H4502" s="1">
        <f t="shared" si="985"/>
        <v>1</v>
      </c>
      <c r="I4502" s="1">
        <f t="shared" si="986"/>
        <v>0</v>
      </c>
      <c r="J4502" s="1" t="s">
        <v>704</v>
      </c>
      <c r="K4502" s="1">
        <f t="shared" si="987"/>
        <v>0</v>
      </c>
      <c r="L4502" s="1">
        <f t="shared" si="988"/>
        <v>3</v>
      </c>
      <c r="M4502" s="1">
        <f t="shared" si="989"/>
        <v>3</v>
      </c>
      <c r="N4502" s="1">
        <f t="shared" si="990"/>
        <v>1</v>
      </c>
      <c r="O4502" s="1">
        <f t="shared" si="991"/>
        <v>0</v>
      </c>
      <c r="P4502" s="1">
        <f t="shared" si="992"/>
        <v>0</v>
      </c>
      <c r="Q4502" s="1">
        <f t="shared" si="993"/>
        <v>1</v>
      </c>
      <c r="R4502" s="1" t="s">
        <v>605</v>
      </c>
      <c r="S4502" s="1">
        <f t="shared" si="994"/>
        <v>0</v>
      </c>
      <c r="T4502" s="1">
        <f t="shared" si="995"/>
        <v>3</v>
      </c>
      <c r="U4502" s="2">
        <v>5350</v>
      </c>
      <c r="V4502" s="2">
        <v>5351</v>
      </c>
      <c r="W4502" s="2">
        <v>2795</v>
      </c>
      <c r="X4502" s="2"/>
      <c r="Y4502" s="2"/>
      <c r="Z4502" s="2"/>
      <c r="AA4502" s="1"/>
      <c r="AB4502" s="1"/>
      <c r="AC4502" s="1"/>
      <c r="AD4502" s="1"/>
      <c r="AE4502" s="1"/>
      <c r="AF4502" s="1"/>
    </row>
    <row r="4503" spans="1:32">
      <c r="A4503" s="3">
        <v>46250</v>
      </c>
      <c r="B4503" s="1" t="s">
        <v>701</v>
      </c>
      <c r="C4503" s="1">
        <v>1</v>
      </c>
      <c r="D4503" s="1">
        <v>3</v>
      </c>
      <c r="E4503" s="1">
        <f t="shared" si="982"/>
        <v>0</v>
      </c>
      <c r="F4503" s="1">
        <f t="shared" si="983"/>
        <v>0</v>
      </c>
      <c r="G4503" s="1">
        <f t="shared" si="984"/>
        <v>0</v>
      </c>
      <c r="H4503" s="1">
        <f t="shared" si="985"/>
        <v>1</v>
      </c>
      <c r="I4503" s="1">
        <f t="shared" si="986"/>
        <v>0</v>
      </c>
      <c r="J4503" s="1" t="s">
        <v>703</v>
      </c>
      <c r="K4503" s="1">
        <f t="shared" si="987"/>
        <v>1</v>
      </c>
      <c r="L4503" s="1">
        <f t="shared" si="988"/>
        <v>3</v>
      </c>
      <c r="M4503" s="1">
        <f t="shared" si="989"/>
        <v>3</v>
      </c>
      <c r="N4503" s="1">
        <f t="shared" si="990"/>
        <v>1</v>
      </c>
      <c r="O4503" s="1">
        <f t="shared" si="991"/>
        <v>0</v>
      </c>
      <c r="P4503" s="1">
        <f t="shared" si="992"/>
        <v>0</v>
      </c>
      <c r="Q4503" s="1">
        <f t="shared" si="993"/>
        <v>0</v>
      </c>
      <c r="R4503" s="1" t="s">
        <v>605</v>
      </c>
      <c r="S4503" s="1">
        <f t="shared" si="994"/>
        <v>1</v>
      </c>
      <c r="T4503" s="1">
        <f t="shared" si="995"/>
        <v>3</v>
      </c>
      <c r="U4503" s="2">
        <v>5352</v>
      </c>
      <c r="V4503" s="2">
        <v>4574</v>
      </c>
      <c r="W4503" s="2">
        <v>2882</v>
      </c>
      <c r="X4503" s="2">
        <v>2882</v>
      </c>
      <c r="Y4503" s="2"/>
      <c r="Z4503" s="2"/>
      <c r="AA4503" s="1"/>
      <c r="AB4503" s="1"/>
      <c r="AC4503" s="1"/>
      <c r="AD4503" s="1"/>
      <c r="AE4503" s="1"/>
      <c r="AF4503" s="1"/>
    </row>
    <row r="4504" spans="1:32">
      <c r="A4504" s="3">
        <v>46250</v>
      </c>
      <c r="B4504" s="1" t="s">
        <v>671</v>
      </c>
      <c r="C4504" s="1">
        <v>0</v>
      </c>
      <c r="D4504" s="1">
        <v>0</v>
      </c>
      <c r="E4504" s="1">
        <f t="shared" si="982"/>
        <v>1</v>
      </c>
      <c r="F4504" s="1">
        <f t="shared" si="983"/>
        <v>0</v>
      </c>
      <c r="G4504" s="1">
        <f t="shared" si="984"/>
        <v>1</v>
      </c>
      <c r="H4504" s="1">
        <f t="shared" si="985"/>
        <v>0</v>
      </c>
      <c r="I4504" s="1">
        <f t="shared" si="986"/>
        <v>1</v>
      </c>
      <c r="J4504" s="1" t="s">
        <v>674</v>
      </c>
      <c r="K4504" s="1">
        <f t="shared" si="987"/>
        <v>0</v>
      </c>
      <c r="L4504" s="1">
        <f t="shared" si="988"/>
        <v>0</v>
      </c>
      <c r="M4504" s="1">
        <f t="shared" si="989"/>
        <v>1</v>
      </c>
      <c r="N4504" s="1">
        <f t="shared" si="990"/>
        <v>0</v>
      </c>
      <c r="O4504" s="1">
        <f t="shared" si="991"/>
        <v>1</v>
      </c>
      <c r="P4504" s="1">
        <f t="shared" si="992"/>
        <v>0</v>
      </c>
      <c r="Q4504" s="1">
        <f t="shared" si="993"/>
        <v>1</v>
      </c>
      <c r="R4504" s="1" t="s">
        <v>662</v>
      </c>
      <c r="S4504" s="1">
        <f t="shared" si="994"/>
        <v>0</v>
      </c>
      <c r="T4504" s="1">
        <f t="shared" si="995"/>
        <v>0</v>
      </c>
      <c r="U4504" s="2"/>
      <c r="V4504" s="2"/>
      <c r="W4504" s="2"/>
      <c r="X4504" s="2"/>
      <c r="Y4504" s="2"/>
      <c r="Z4504" s="2"/>
      <c r="AA4504" s="1"/>
      <c r="AB4504" s="1"/>
      <c r="AC4504" s="1"/>
      <c r="AD4504" s="1"/>
      <c r="AE4504" s="1"/>
      <c r="AF4504" s="1"/>
    </row>
    <row r="4505" spans="1:32">
      <c r="A4505" s="3">
        <v>46250</v>
      </c>
      <c r="B4505" s="1" t="s">
        <v>678</v>
      </c>
      <c r="C4505" s="1">
        <v>1</v>
      </c>
      <c r="D4505" s="1">
        <v>1</v>
      </c>
      <c r="E4505" s="1">
        <f t="shared" si="982"/>
        <v>1</v>
      </c>
      <c r="F4505" s="1">
        <f t="shared" si="983"/>
        <v>0</v>
      </c>
      <c r="G4505" s="1">
        <f t="shared" si="984"/>
        <v>1</v>
      </c>
      <c r="H4505" s="1">
        <f t="shared" si="985"/>
        <v>0</v>
      </c>
      <c r="I4505" s="1">
        <f t="shared" si="986"/>
        <v>0</v>
      </c>
      <c r="J4505" s="1" t="s">
        <v>677</v>
      </c>
      <c r="K4505" s="1">
        <f t="shared" si="987"/>
        <v>1</v>
      </c>
      <c r="L4505" s="1">
        <f t="shared" si="988"/>
        <v>1</v>
      </c>
      <c r="M4505" s="1">
        <f t="shared" si="989"/>
        <v>1</v>
      </c>
      <c r="N4505" s="1">
        <f t="shared" si="990"/>
        <v>0</v>
      </c>
      <c r="O4505" s="1">
        <f t="shared" si="991"/>
        <v>1</v>
      </c>
      <c r="P4505" s="1">
        <f t="shared" si="992"/>
        <v>0</v>
      </c>
      <c r="Q4505" s="1">
        <f t="shared" si="993"/>
        <v>0</v>
      </c>
      <c r="R4505" s="1" t="s">
        <v>662</v>
      </c>
      <c r="S4505" s="1">
        <f t="shared" si="994"/>
        <v>1</v>
      </c>
      <c r="T4505" s="1">
        <f t="shared" si="995"/>
        <v>1</v>
      </c>
      <c r="U4505" s="2">
        <v>5353</v>
      </c>
      <c r="V4505" s="2">
        <v>2684</v>
      </c>
      <c r="W4505" s="2"/>
      <c r="X4505" s="2"/>
      <c r="Y4505" s="2"/>
      <c r="Z4505" s="2"/>
      <c r="AA4505" s="1"/>
      <c r="AB4505" s="1"/>
      <c r="AC4505" s="1"/>
      <c r="AD4505" s="1"/>
      <c r="AE4505" s="1"/>
      <c r="AF4505" s="1"/>
    </row>
    <row r="4506" spans="1:32">
      <c r="A4506" s="3">
        <v>46250</v>
      </c>
      <c r="B4506" s="1" t="s">
        <v>670</v>
      </c>
      <c r="C4506" s="1">
        <v>2</v>
      </c>
      <c r="D4506" s="1">
        <v>0</v>
      </c>
      <c r="E4506" s="1">
        <f t="shared" si="982"/>
        <v>3</v>
      </c>
      <c r="F4506" s="1">
        <f t="shared" si="983"/>
        <v>1</v>
      </c>
      <c r="G4506" s="1">
        <f t="shared" si="984"/>
        <v>0</v>
      </c>
      <c r="H4506" s="1">
        <f t="shared" si="985"/>
        <v>0</v>
      </c>
      <c r="I4506" s="1">
        <f t="shared" si="986"/>
        <v>1</v>
      </c>
      <c r="J4506" s="1" t="s">
        <v>684</v>
      </c>
      <c r="K4506" s="1">
        <f t="shared" si="987"/>
        <v>2</v>
      </c>
      <c r="L4506" s="1">
        <f t="shared" si="988"/>
        <v>0</v>
      </c>
      <c r="M4506" s="1">
        <f t="shared" si="989"/>
        <v>0</v>
      </c>
      <c r="N4506" s="1">
        <f t="shared" si="990"/>
        <v>0</v>
      </c>
      <c r="O4506" s="1">
        <f t="shared" si="991"/>
        <v>0</v>
      </c>
      <c r="P4506" s="1">
        <f t="shared" si="992"/>
        <v>1</v>
      </c>
      <c r="Q4506" s="1">
        <f t="shared" si="993"/>
        <v>0</v>
      </c>
      <c r="R4506" s="1" t="s">
        <v>668</v>
      </c>
      <c r="S4506" s="1">
        <f t="shared" si="994"/>
        <v>2</v>
      </c>
      <c r="T4506" s="1">
        <f t="shared" si="995"/>
        <v>0</v>
      </c>
      <c r="U4506" s="2">
        <v>4388</v>
      </c>
      <c r="V4506" s="2">
        <v>2700</v>
      </c>
      <c r="W4506" s="2"/>
      <c r="X4506" s="2"/>
      <c r="Y4506" s="2"/>
      <c r="Z4506" s="2"/>
      <c r="AA4506" s="1"/>
      <c r="AB4506" s="1"/>
      <c r="AC4506" s="1"/>
      <c r="AD4506" s="1"/>
      <c r="AE4506" s="1"/>
      <c r="AF4506" s="1"/>
    </row>
    <row r="4507" spans="1:32">
      <c r="A4507" s="3">
        <v>46250</v>
      </c>
      <c r="B4507" s="1" t="s">
        <v>681</v>
      </c>
      <c r="C4507" s="1">
        <v>2</v>
      </c>
      <c r="D4507" s="1">
        <v>0</v>
      </c>
      <c r="E4507" s="1">
        <f t="shared" si="982"/>
        <v>3</v>
      </c>
      <c r="F4507" s="1">
        <f t="shared" si="983"/>
        <v>1</v>
      </c>
      <c r="G4507" s="1">
        <f t="shared" si="984"/>
        <v>0</v>
      </c>
      <c r="H4507" s="1">
        <f t="shared" si="985"/>
        <v>0</v>
      </c>
      <c r="I4507" s="1">
        <f t="shared" si="986"/>
        <v>1</v>
      </c>
      <c r="J4507" s="1" t="s">
        <v>669</v>
      </c>
      <c r="K4507" s="1">
        <f t="shared" si="987"/>
        <v>2</v>
      </c>
      <c r="L4507" s="1">
        <f t="shared" si="988"/>
        <v>0</v>
      </c>
      <c r="M4507" s="1">
        <f t="shared" si="989"/>
        <v>0</v>
      </c>
      <c r="N4507" s="1">
        <f t="shared" si="990"/>
        <v>0</v>
      </c>
      <c r="O4507" s="1">
        <f t="shared" si="991"/>
        <v>0</v>
      </c>
      <c r="P4507" s="1">
        <f t="shared" si="992"/>
        <v>1</v>
      </c>
      <c r="Q4507" s="1">
        <f t="shared" si="993"/>
        <v>0</v>
      </c>
      <c r="R4507" s="1" t="s">
        <v>668</v>
      </c>
      <c r="S4507" s="1">
        <f t="shared" si="994"/>
        <v>2</v>
      </c>
      <c r="T4507" s="1">
        <f t="shared" si="995"/>
        <v>0</v>
      </c>
      <c r="U4507" s="2">
        <v>2236</v>
      </c>
      <c r="V4507" s="2"/>
      <c r="W4507" s="2"/>
      <c r="X4507" s="2"/>
      <c r="Y4507" s="2"/>
      <c r="Z4507" s="2"/>
      <c r="AA4507" s="1"/>
      <c r="AB4507" s="1"/>
      <c r="AC4507" s="1"/>
      <c r="AD4507" s="1"/>
      <c r="AE4507" s="1"/>
      <c r="AF4507" s="1"/>
    </row>
    <row r="4508" spans="1:32">
      <c r="A4508" s="3">
        <v>46250</v>
      </c>
      <c r="B4508" s="1" t="s">
        <v>686</v>
      </c>
      <c r="C4508" s="1">
        <v>3</v>
      </c>
      <c r="D4508" s="1">
        <v>0</v>
      </c>
      <c r="E4508" s="1">
        <f t="shared" si="982"/>
        <v>3</v>
      </c>
      <c r="F4508" s="1">
        <f t="shared" si="983"/>
        <v>1</v>
      </c>
      <c r="G4508" s="1">
        <f t="shared" si="984"/>
        <v>0</v>
      </c>
      <c r="H4508" s="1">
        <f t="shared" si="985"/>
        <v>0</v>
      </c>
      <c r="I4508" s="1">
        <f t="shared" si="986"/>
        <v>1</v>
      </c>
      <c r="J4508" s="1" t="s">
        <v>682</v>
      </c>
      <c r="K4508" s="1">
        <f t="shared" si="987"/>
        <v>3</v>
      </c>
      <c r="L4508" s="1">
        <f t="shared" si="988"/>
        <v>0</v>
      </c>
      <c r="M4508" s="1">
        <f t="shared" si="989"/>
        <v>0</v>
      </c>
      <c r="N4508" s="1">
        <f t="shared" si="990"/>
        <v>0</v>
      </c>
      <c r="O4508" s="1">
        <f t="shared" si="991"/>
        <v>0</v>
      </c>
      <c r="P4508" s="1">
        <f t="shared" si="992"/>
        <v>1</v>
      </c>
      <c r="Q4508" s="1">
        <f t="shared" si="993"/>
        <v>0</v>
      </c>
      <c r="R4508" s="1" t="s">
        <v>668</v>
      </c>
      <c r="S4508" s="1">
        <f t="shared" si="994"/>
        <v>3</v>
      </c>
      <c r="T4508" s="1">
        <f t="shared" si="995"/>
        <v>0</v>
      </c>
      <c r="U4508" s="2">
        <v>1591</v>
      </c>
      <c r="V4508" s="2">
        <v>1161</v>
      </c>
      <c r="W4508" s="2">
        <v>1161</v>
      </c>
      <c r="X4508" s="2"/>
      <c r="Y4508" s="2"/>
      <c r="Z4508" s="2"/>
      <c r="AA4508" s="1"/>
      <c r="AB4508" s="1"/>
      <c r="AC4508" s="1"/>
      <c r="AD4508" s="1"/>
      <c r="AE4508" s="1"/>
      <c r="AF4508" s="1"/>
    </row>
    <row r="4509" spans="1:32">
      <c r="A4509" s="3">
        <v>46250</v>
      </c>
      <c r="B4509" s="1" t="s">
        <v>697</v>
      </c>
      <c r="C4509" s="1">
        <v>3</v>
      </c>
      <c r="D4509" s="1">
        <v>0</v>
      </c>
      <c r="E4509" s="1">
        <f t="shared" si="982"/>
        <v>3</v>
      </c>
      <c r="F4509" s="1">
        <f t="shared" si="983"/>
        <v>1</v>
      </c>
      <c r="G4509" s="1">
        <f t="shared" si="984"/>
        <v>0</v>
      </c>
      <c r="H4509" s="1">
        <f t="shared" si="985"/>
        <v>0</v>
      </c>
      <c r="I4509" s="1">
        <f t="shared" si="986"/>
        <v>1</v>
      </c>
      <c r="J4509" s="1" t="s">
        <v>691</v>
      </c>
      <c r="K4509" s="1">
        <f t="shared" si="987"/>
        <v>3</v>
      </c>
      <c r="L4509" s="1">
        <f t="shared" si="988"/>
        <v>0</v>
      </c>
      <c r="M4509" s="1">
        <f t="shared" si="989"/>
        <v>0</v>
      </c>
      <c r="N4509" s="1">
        <f t="shared" si="990"/>
        <v>0</v>
      </c>
      <c r="O4509" s="1">
        <f t="shared" si="991"/>
        <v>0</v>
      </c>
      <c r="P4509" s="1">
        <f t="shared" si="992"/>
        <v>1</v>
      </c>
      <c r="Q4509" s="1">
        <f t="shared" si="993"/>
        <v>0</v>
      </c>
      <c r="R4509" s="1" t="s">
        <v>692</v>
      </c>
      <c r="S4509" s="1">
        <f t="shared" si="994"/>
        <v>3</v>
      </c>
      <c r="T4509" s="1">
        <f t="shared" si="995"/>
        <v>0</v>
      </c>
      <c r="U4509" s="2">
        <v>2784</v>
      </c>
      <c r="V4509" s="2">
        <v>5354</v>
      </c>
      <c r="W4509" s="2">
        <v>5191</v>
      </c>
      <c r="X4509" s="2"/>
      <c r="Y4509" s="2"/>
      <c r="Z4509" s="2"/>
      <c r="AA4509" s="1"/>
      <c r="AB4509" s="1"/>
      <c r="AC4509" s="1"/>
      <c r="AD4509" s="1"/>
      <c r="AE4509" s="1"/>
      <c r="AF4509" s="1"/>
    </row>
    <row r="4510" spans="1:32">
      <c r="A4510" s="3">
        <v>46250</v>
      </c>
      <c r="B4510" s="1" t="s">
        <v>513</v>
      </c>
      <c r="C4510" s="1">
        <v>4</v>
      </c>
      <c r="D4510" s="1">
        <v>1</v>
      </c>
      <c r="E4510" s="1">
        <f t="shared" si="982"/>
        <v>3</v>
      </c>
      <c r="F4510" s="1">
        <f t="shared" si="983"/>
        <v>1</v>
      </c>
      <c r="G4510" s="1">
        <f t="shared" si="984"/>
        <v>0</v>
      </c>
      <c r="H4510" s="1">
        <f t="shared" si="985"/>
        <v>0</v>
      </c>
      <c r="I4510" s="1">
        <f t="shared" si="986"/>
        <v>0</v>
      </c>
      <c r="J4510" s="1" t="s">
        <v>650</v>
      </c>
      <c r="K4510" s="1">
        <f t="shared" si="987"/>
        <v>4</v>
      </c>
      <c r="L4510" s="1">
        <f t="shared" si="988"/>
        <v>1</v>
      </c>
      <c r="M4510" s="1">
        <f t="shared" si="989"/>
        <v>0</v>
      </c>
      <c r="N4510" s="1">
        <f t="shared" si="990"/>
        <v>0</v>
      </c>
      <c r="O4510" s="1">
        <f t="shared" si="991"/>
        <v>0</v>
      </c>
      <c r="P4510" s="1">
        <f t="shared" si="992"/>
        <v>1</v>
      </c>
      <c r="Q4510" s="1">
        <f t="shared" si="993"/>
        <v>0</v>
      </c>
      <c r="R4510" s="1" t="s">
        <v>651</v>
      </c>
      <c r="S4510" s="1">
        <f t="shared" si="994"/>
        <v>4</v>
      </c>
      <c r="T4510" s="1">
        <f t="shared" si="995"/>
        <v>1</v>
      </c>
      <c r="U4510" s="2">
        <v>5355</v>
      </c>
      <c r="V4510" s="2">
        <v>2360</v>
      </c>
      <c r="W4510" s="2">
        <v>2360</v>
      </c>
      <c r="X4510" s="2">
        <v>2411</v>
      </c>
      <c r="Y4510" s="2">
        <v>5449</v>
      </c>
      <c r="Z4510" s="2"/>
      <c r="AA4510" s="1"/>
      <c r="AB4510" s="1"/>
      <c r="AC4510" s="1"/>
      <c r="AD4510" s="1"/>
      <c r="AE4510" s="1"/>
      <c r="AF4510" s="1"/>
    </row>
    <row r="4511" spans="1:32">
      <c r="A4511" s="3">
        <v>46251</v>
      </c>
      <c r="B4511" s="1" t="s">
        <v>217</v>
      </c>
      <c r="C4511" s="1">
        <v>1</v>
      </c>
      <c r="D4511" s="1">
        <v>1</v>
      </c>
      <c r="E4511" s="1">
        <f t="shared" si="982"/>
        <v>1</v>
      </c>
      <c r="F4511" s="1">
        <f t="shared" si="983"/>
        <v>0</v>
      </c>
      <c r="G4511" s="1">
        <f t="shared" si="984"/>
        <v>1</v>
      </c>
      <c r="H4511" s="1">
        <f t="shared" si="985"/>
        <v>0</v>
      </c>
      <c r="I4511" s="1">
        <f t="shared" si="986"/>
        <v>0</v>
      </c>
      <c r="J4511" s="1" t="s">
        <v>302</v>
      </c>
      <c r="K4511" s="1">
        <f t="shared" si="987"/>
        <v>1</v>
      </c>
      <c r="L4511" s="1">
        <f t="shared" si="988"/>
        <v>1</v>
      </c>
      <c r="M4511" s="1">
        <f t="shared" si="989"/>
        <v>1</v>
      </c>
      <c r="N4511" s="1">
        <f t="shared" si="990"/>
        <v>0</v>
      </c>
      <c r="O4511" s="1">
        <f t="shared" si="991"/>
        <v>1</v>
      </c>
      <c r="P4511" s="1">
        <f t="shared" si="992"/>
        <v>0</v>
      </c>
      <c r="Q4511" s="1">
        <f t="shared" si="993"/>
        <v>0</v>
      </c>
      <c r="R4511" s="1" t="s">
        <v>352</v>
      </c>
      <c r="S4511" s="1">
        <f t="shared" si="994"/>
        <v>1</v>
      </c>
      <c r="T4511" s="1">
        <f t="shared" si="995"/>
        <v>1</v>
      </c>
      <c r="U4511" s="2">
        <v>3188</v>
      </c>
      <c r="V4511" s="2">
        <v>2543</v>
      </c>
      <c r="W4511" s="2"/>
      <c r="X4511" s="2"/>
      <c r="Y4511" s="2"/>
      <c r="Z4511" s="2"/>
      <c r="AA4511" s="1"/>
      <c r="AB4511" s="1"/>
      <c r="AC4511" s="1"/>
      <c r="AD4511" s="1"/>
      <c r="AE4511" s="1"/>
      <c r="AF4511" s="1"/>
    </row>
    <row r="4512" spans="1:32">
      <c r="A4512" s="3">
        <v>46251</v>
      </c>
      <c r="B4512" s="1" t="s">
        <v>75</v>
      </c>
      <c r="C4512" s="1">
        <v>4</v>
      </c>
      <c r="D4512" s="1">
        <v>0</v>
      </c>
      <c r="E4512" s="1">
        <f t="shared" si="982"/>
        <v>3</v>
      </c>
      <c r="F4512" s="1">
        <f t="shared" si="983"/>
        <v>1</v>
      </c>
      <c r="G4512" s="1">
        <f t="shared" si="984"/>
        <v>0</v>
      </c>
      <c r="H4512" s="1">
        <f t="shared" si="985"/>
        <v>0</v>
      </c>
      <c r="I4512" s="1">
        <f t="shared" si="986"/>
        <v>1</v>
      </c>
      <c r="J4512" s="1" t="s">
        <v>341</v>
      </c>
      <c r="K4512" s="1">
        <f t="shared" si="987"/>
        <v>4</v>
      </c>
      <c r="L4512" s="1">
        <f t="shared" si="988"/>
        <v>0</v>
      </c>
      <c r="M4512" s="1">
        <f t="shared" si="989"/>
        <v>0</v>
      </c>
      <c r="N4512" s="1">
        <f t="shared" si="990"/>
        <v>0</v>
      </c>
      <c r="O4512" s="1">
        <f t="shared" si="991"/>
        <v>0</v>
      </c>
      <c r="P4512" s="1">
        <f t="shared" si="992"/>
        <v>1</v>
      </c>
      <c r="Q4512" s="1">
        <f t="shared" si="993"/>
        <v>0</v>
      </c>
      <c r="R4512" s="1" t="s">
        <v>427</v>
      </c>
      <c r="S4512" s="1">
        <f t="shared" si="994"/>
        <v>4</v>
      </c>
      <c r="T4512" s="1">
        <f t="shared" si="995"/>
        <v>0</v>
      </c>
      <c r="U4512" s="2">
        <v>2226</v>
      </c>
      <c r="V4512" s="2">
        <v>2226</v>
      </c>
      <c r="W4512" s="2">
        <v>2100</v>
      </c>
      <c r="X4512" s="2">
        <v>3471</v>
      </c>
      <c r="Y4512" s="2"/>
      <c r="Z4512" s="2"/>
      <c r="AA4512" s="1"/>
      <c r="AB4512" s="1"/>
      <c r="AC4512" s="1"/>
      <c r="AD4512" s="1"/>
      <c r="AE4512" s="1"/>
      <c r="AF4512" s="1"/>
    </row>
    <row r="4513" spans="1:32">
      <c r="A4513" s="3">
        <v>46251</v>
      </c>
      <c r="B4513" s="1" t="s">
        <v>701</v>
      </c>
      <c r="C4513" s="1">
        <v>2</v>
      </c>
      <c r="D4513" s="1">
        <v>2</v>
      </c>
      <c r="E4513" s="1">
        <f t="shared" si="982"/>
        <v>1</v>
      </c>
      <c r="F4513" s="1">
        <f t="shared" si="983"/>
        <v>0</v>
      </c>
      <c r="G4513" s="1">
        <f t="shared" si="984"/>
        <v>1</v>
      </c>
      <c r="H4513" s="1">
        <f t="shared" si="985"/>
        <v>0</v>
      </c>
      <c r="I4513" s="1">
        <f t="shared" si="986"/>
        <v>0</v>
      </c>
      <c r="J4513" s="1" t="s">
        <v>143</v>
      </c>
      <c r="K4513" s="1">
        <f t="shared" si="987"/>
        <v>2</v>
      </c>
      <c r="L4513" s="1">
        <f t="shared" si="988"/>
        <v>2</v>
      </c>
      <c r="M4513" s="1">
        <f t="shared" si="989"/>
        <v>1</v>
      </c>
      <c r="N4513" s="1">
        <f t="shared" si="990"/>
        <v>0</v>
      </c>
      <c r="O4513" s="1">
        <f t="shared" si="991"/>
        <v>1</v>
      </c>
      <c r="P4513" s="1">
        <f t="shared" si="992"/>
        <v>0</v>
      </c>
      <c r="Q4513" s="1">
        <f t="shared" si="993"/>
        <v>0</v>
      </c>
      <c r="R4513" s="1" t="s">
        <v>427</v>
      </c>
      <c r="S4513" s="1">
        <f t="shared" si="994"/>
        <v>2</v>
      </c>
      <c r="T4513" s="1">
        <f t="shared" si="995"/>
        <v>2</v>
      </c>
      <c r="U4513" s="2">
        <v>5357</v>
      </c>
      <c r="V4513" s="2">
        <v>5037</v>
      </c>
      <c r="W4513" s="2">
        <v>5263</v>
      </c>
      <c r="X4513" s="2">
        <v>5358</v>
      </c>
      <c r="Y4513" s="2"/>
      <c r="Z4513" s="2"/>
      <c r="AA4513" s="1"/>
      <c r="AB4513" s="1"/>
      <c r="AC4513" s="1"/>
      <c r="AD4513" s="1"/>
      <c r="AE4513" s="1"/>
      <c r="AF4513" s="1"/>
    </row>
    <row r="4514" spans="1:32">
      <c r="A4514" s="3">
        <v>46251</v>
      </c>
      <c r="B4514" s="1" t="s">
        <v>369</v>
      </c>
      <c r="C4514" s="1">
        <v>0</v>
      </c>
      <c r="D4514" s="1">
        <v>1</v>
      </c>
      <c r="E4514" s="1">
        <f t="shared" si="982"/>
        <v>0</v>
      </c>
      <c r="F4514" s="1">
        <f t="shared" si="983"/>
        <v>0</v>
      </c>
      <c r="G4514" s="1">
        <f t="shared" si="984"/>
        <v>0</v>
      </c>
      <c r="H4514" s="1">
        <f t="shared" si="985"/>
        <v>1</v>
      </c>
      <c r="I4514" s="1">
        <f t="shared" si="986"/>
        <v>0</v>
      </c>
      <c r="J4514" s="1" t="s">
        <v>238</v>
      </c>
      <c r="K4514" s="1">
        <f t="shared" si="987"/>
        <v>0</v>
      </c>
      <c r="L4514" s="1">
        <f t="shared" si="988"/>
        <v>1</v>
      </c>
      <c r="M4514" s="1">
        <f t="shared" si="989"/>
        <v>3</v>
      </c>
      <c r="N4514" s="1">
        <f t="shared" si="990"/>
        <v>1</v>
      </c>
      <c r="O4514" s="1">
        <f t="shared" si="991"/>
        <v>0</v>
      </c>
      <c r="P4514" s="1">
        <f t="shared" si="992"/>
        <v>0</v>
      </c>
      <c r="Q4514" s="1">
        <f t="shared" si="993"/>
        <v>1</v>
      </c>
      <c r="R4514" s="1" t="s">
        <v>657</v>
      </c>
      <c r="S4514" s="1">
        <f t="shared" si="994"/>
        <v>0</v>
      </c>
      <c r="T4514" s="1">
        <f t="shared" si="995"/>
        <v>1</v>
      </c>
      <c r="U4514" s="2">
        <v>3550</v>
      </c>
      <c r="V4514" s="2"/>
      <c r="W4514" s="2"/>
      <c r="X4514" s="2"/>
      <c r="Y4514" s="2"/>
      <c r="Z4514" s="2"/>
      <c r="AA4514" s="1"/>
      <c r="AB4514" s="1"/>
      <c r="AC4514" s="1"/>
      <c r="AD4514" s="1"/>
      <c r="AE4514" s="1"/>
      <c r="AF4514" s="1"/>
    </row>
    <row r="4515" spans="1:32">
      <c r="A4515" s="3">
        <v>46252</v>
      </c>
      <c r="B4515" s="1" t="s">
        <v>586</v>
      </c>
      <c r="C4515" s="1">
        <v>1</v>
      </c>
      <c r="D4515" s="1">
        <v>1</v>
      </c>
      <c r="E4515" s="1">
        <f t="shared" si="982"/>
        <v>1</v>
      </c>
      <c r="F4515" s="1">
        <f t="shared" si="983"/>
        <v>0</v>
      </c>
      <c r="G4515" s="1">
        <f t="shared" si="984"/>
        <v>1</v>
      </c>
      <c r="H4515" s="1">
        <f t="shared" si="985"/>
        <v>0</v>
      </c>
      <c r="I4515" s="1">
        <f t="shared" si="986"/>
        <v>0</v>
      </c>
      <c r="J4515" s="1" t="s">
        <v>254</v>
      </c>
      <c r="K4515" s="1">
        <f t="shared" si="987"/>
        <v>1</v>
      </c>
      <c r="L4515" s="1">
        <f t="shared" si="988"/>
        <v>1</v>
      </c>
      <c r="M4515" s="1">
        <f t="shared" si="989"/>
        <v>1</v>
      </c>
      <c r="N4515" s="1">
        <f t="shared" si="990"/>
        <v>0</v>
      </c>
      <c r="O4515" s="1">
        <f t="shared" si="991"/>
        <v>1</v>
      </c>
      <c r="P4515" s="1">
        <f t="shared" si="992"/>
        <v>0</v>
      </c>
      <c r="Q4515" s="1">
        <f t="shared" si="993"/>
        <v>0</v>
      </c>
      <c r="R4515" s="1" t="s">
        <v>393</v>
      </c>
      <c r="S4515" s="1">
        <f t="shared" si="994"/>
        <v>1</v>
      </c>
      <c r="T4515" s="1">
        <f t="shared" si="995"/>
        <v>1</v>
      </c>
      <c r="U4515" s="2">
        <v>1721</v>
      </c>
      <c r="V4515" s="2"/>
      <c r="W4515" s="2"/>
      <c r="X4515" s="2"/>
      <c r="Y4515" s="2"/>
      <c r="Z4515" s="2"/>
      <c r="AA4515" s="1"/>
      <c r="AB4515" s="1"/>
      <c r="AC4515" s="1"/>
      <c r="AD4515" s="1"/>
      <c r="AE4515" s="1"/>
      <c r="AF4515" s="1"/>
    </row>
    <row r="4516" spans="1:32">
      <c r="A4516" s="3">
        <v>46252</v>
      </c>
      <c r="B4516" s="1" t="s">
        <v>234</v>
      </c>
      <c r="C4516" s="1">
        <v>3</v>
      </c>
      <c r="D4516" s="1">
        <v>1</v>
      </c>
      <c r="E4516" s="1">
        <f t="shared" si="982"/>
        <v>3</v>
      </c>
      <c r="F4516" s="1">
        <f t="shared" si="983"/>
        <v>1</v>
      </c>
      <c r="G4516" s="1">
        <f t="shared" si="984"/>
        <v>0</v>
      </c>
      <c r="H4516" s="1">
        <f t="shared" si="985"/>
        <v>0</v>
      </c>
      <c r="I4516" s="1">
        <f t="shared" si="986"/>
        <v>0</v>
      </c>
      <c r="J4516" s="1" t="s">
        <v>541</v>
      </c>
      <c r="K4516" s="1">
        <f t="shared" si="987"/>
        <v>3</v>
      </c>
      <c r="L4516" s="1">
        <f t="shared" si="988"/>
        <v>1</v>
      </c>
      <c r="M4516" s="1">
        <f t="shared" si="989"/>
        <v>0</v>
      </c>
      <c r="N4516" s="1">
        <f t="shared" si="990"/>
        <v>0</v>
      </c>
      <c r="O4516" s="1">
        <f t="shared" si="991"/>
        <v>0</v>
      </c>
      <c r="P4516" s="1">
        <f t="shared" si="992"/>
        <v>1</v>
      </c>
      <c r="Q4516" s="1">
        <f t="shared" si="993"/>
        <v>0</v>
      </c>
      <c r="R4516" s="1" t="s">
        <v>436</v>
      </c>
      <c r="S4516" s="1">
        <f t="shared" si="994"/>
        <v>3</v>
      </c>
      <c r="T4516" s="1">
        <f t="shared" si="995"/>
        <v>1</v>
      </c>
      <c r="U4516" s="2">
        <v>1359</v>
      </c>
      <c r="V4516" s="2">
        <v>1623</v>
      </c>
      <c r="W4516" s="2">
        <v>3454</v>
      </c>
      <c r="X4516" s="2"/>
      <c r="Y4516" s="2"/>
      <c r="Z4516" s="2"/>
      <c r="AA4516" s="1"/>
      <c r="AB4516" s="1"/>
      <c r="AC4516" s="1"/>
      <c r="AD4516" s="1"/>
      <c r="AE4516" s="1"/>
      <c r="AF4516" s="1"/>
    </row>
    <row r="4517" spans="1:32">
      <c r="A4517" s="3">
        <v>46252</v>
      </c>
      <c r="B4517" s="1" t="s">
        <v>46</v>
      </c>
      <c r="C4517" s="1">
        <v>0</v>
      </c>
      <c r="D4517" s="1">
        <v>0</v>
      </c>
      <c r="E4517" s="1">
        <f t="shared" si="982"/>
        <v>1</v>
      </c>
      <c r="F4517" s="1">
        <f t="shared" si="983"/>
        <v>0</v>
      </c>
      <c r="G4517" s="1">
        <f t="shared" si="984"/>
        <v>1</v>
      </c>
      <c r="H4517" s="1">
        <f t="shared" si="985"/>
        <v>0</v>
      </c>
      <c r="I4517" s="1">
        <f t="shared" si="986"/>
        <v>1</v>
      </c>
      <c r="J4517" s="1" t="s">
        <v>105</v>
      </c>
      <c r="K4517" s="1">
        <f t="shared" si="987"/>
        <v>0</v>
      </c>
      <c r="L4517" s="1">
        <f t="shared" si="988"/>
        <v>0</v>
      </c>
      <c r="M4517" s="1">
        <f t="shared" si="989"/>
        <v>1</v>
      </c>
      <c r="N4517" s="1">
        <f t="shared" si="990"/>
        <v>0</v>
      </c>
      <c r="O4517" s="1">
        <f t="shared" si="991"/>
        <v>1</v>
      </c>
      <c r="P4517" s="1">
        <f t="shared" si="992"/>
        <v>0</v>
      </c>
      <c r="Q4517" s="1">
        <f t="shared" si="993"/>
        <v>1</v>
      </c>
      <c r="R4517" s="1" t="s">
        <v>419</v>
      </c>
      <c r="S4517" s="1">
        <f t="shared" si="994"/>
        <v>0</v>
      </c>
      <c r="T4517" s="1">
        <f t="shared" si="995"/>
        <v>0</v>
      </c>
      <c r="U4517" s="2"/>
      <c r="V4517" s="2"/>
      <c r="W4517" s="2"/>
      <c r="X4517" s="2"/>
      <c r="Y4517" s="2"/>
      <c r="Z4517" s="2"/>
      <c r="AA4517" s="1"/>
      <c r="AB4517" s="1"/>
      <c r="AC4517" s="1"/>
      <c r="AD4517" s="1"/>
      <c r="AE4517" s="1"/>
      <c r="AF4517" s="1"/>
    </row>
    <row r="4518" spans="1:32">
      <c r="A4518" s="3">
        <v>46252</v>
      </c>
      <c r="B4518" s="1" t="s">
        <v>72</v>
      </c>
      <c r="C4518" s="1">
        <v>1</v>
      </c>
      <c r="D4518" s="1">
        <v>0</v>
      </c>
      <c r="E4518" s="1">
        <f t="shared" si="982"/>
        <v>3</v>
      </c>
      <c r="F4518" s="1">
        <f t="shared" si="983"/>
        <v>1</v>
      </c>
      <c r="G4518" s="1">
        <f t="shared" si="984"/>
        <v>0</v>
      </c>
      <c r="H4518" s="1">
        <f t="shared" si="985"/>
        <v>0</v>
      </c>
      <c r="I4518" s="1">
        <f t="shared" si="986"/>
        <v>1</v>
      </c>
      <c r="J4518" s="1" t="s">
        <v>92</v>
      </c>
      <c r="K4518" s="1">
        <f t="shared" si="987"/>
        <v>1</v>
      </c>
      <c r="L4518" s="1">
        <f t="shared" si="988"/>
        <v>0</v>
      </c>
      <c r="M4518" s="1">
        <f t="shared" si="989"/>
        <v>0</v>
      </c>
      <c r="N4518" s="1">
        <f t="shared" si="990"/>
        <v>0</v>
      </c>
      <c r="O4518" s="1">
        <f t="shared" si="991"/>
        <v>0</v>
      </c>
      <c r="P4518" s="1">
        <f t="shared" si="992"/>
        <v>1</v>
      </c>
      <c r="Q4518" s="1">
        <f t="shared" si="993"/>
        <v>0</v>
      </c>
      <c r="R4518" s="1" t="s">
        <v>419</v>
      </c>
      <c r="S4518" s="1">
        <f t="shared" si="994"/>
        <v>1</v>
      </c>
      <c r="T4518" s="1">
        <f t="shared" si="995"/>
        <v>0</v>
      </c>
      <c r="U4518" s="2">
        <v>5359</v>
      </c>
      <c r="V4518" s="2"/>
      <c r="W4518" s="2"/>
      <c r="X4518" s="2"/>
      <c r="Y4518" s="2"/>
      <c r="Z4518" s="2"/>
      <c r="AA4518" s="1"/>
      <c r="AB4518" s="1"/>
      <c r="AC4518" s="1"/>
      <c r="AD4518" s="1"/>
      <c r="AE4518" s="1"/>
      <c r="AF4518" s="1"/>
    </row>
    <row r="4519" spans="1:32">
      <c r="A4519" s="3">
        <v>46252</v>
      </c>
      <c r="B4519" s="1" t="s">
        <v>186</v>
      </c>
      <c r="C4519" s="1">
        <v>0</v>
      </c>
      <c r="D4519" s="1">
        <v>1</v>
      </c>
      <c r="E4519" s="1">
        <f t="shared" si="982"/>
        <v>0</v>
      </c>
      <c r="F4519" s="1">
        <f t="shared" si="983"/>
        <v>0</v>
      </c>
      <c r="G4519" s="1">
        <f t="shared" si="984"/>
        <v>0</v>
      </c>
      <c r="H4519" s="1">
        <f t="shared" si="985"/>
        <v>1</v>
      </c>
      <c r="I4519" s="1">
        <f t="shared" si="986"/>
        <v>0</v>
      </c>
      <c r="J4519" s="1" t="s">
        <v>142</v>
      </c>
      <c r="K4519" s="1">
        <f t="shared" si="987"/>
        <v>0</v>
      </c>
      <c r="L4519" s="1">
        <f t="shared" si="988"/>
        <v>1</v>
      </c>
      <c r="M4519" s="1">
        <f t="shared" si="989"/>
        <v>3</v>
      </c>
      <c r="N4519" s="1">
        <f t="shared" si="990"/>
        <v>1</v>
      </c>
      <c r="O4519" s="1">
        <f t="shared" si="991"/>
        <v>0</v>
      </c>
      <c r="P4519" s="1">
        <f t="shared" si="992"/>
        <v>0</v>
      </c>
      <c r="Q4519" s="1">
        <f t="shared" si="993"/>
        <v>1</v>
      </c>
      <c r="R4519" s="1" t="s">
        <v>419</v>
      </c>
      <c r="S4519" s="1">
        <f t="shared" si="994"/>
        <v>0</v>
      </c>
      <c r="T4519" s="1">
        <f t="shared" si="995"/>
        <v>1</v>
      </c>
      <c r="U4519" s="2">
        <v>4759</v>
      </c>
      <c r="V4519" s="2"/>
      <c r="W4519" s="2"/>
      <c r="X4519" s="2"/>
      <c r="Y4519" s="2"/>
      <c r="Z4519" s="2"/>
      <c r="AA4519" s="1"/>
      <c r="AB4519" s="1"/>
      <c r="AC4519" s="1"/>
      <c r="AD4519" s="1"/>
      <c r="AE4519" s="1"/>
      <c r="AF4519" s="1"/>
    </row>
    <row r="4520" spans="1:32">
      <c r="A4520" s="3">
        <v>46252</v>
      </c>
      <c r="B4520" s="1" t="s">
        <v>363</v>
      </c>
      <c r="C4520" s="1">
        <v>0</v>
      </c>
      <c r="D4520" s="1">
        <v>1</v>
      </c>
      <c r="E4520" s="1">
        <f t="shared" si="982"/>
        <v>0</v>
      </c>
      <c r="F4520" s="1">
        <f t="shared" si="983"/>
        <v>0</v>
      </c>
      <c r="G4520" s="1">
        <f t="shared" si="984"/>
        <v>0</v>
      </c>
      <c r="H4520" s="1">
        <f t="shared" si="985"/>
        <v>1</v>
      </c>
      <c r="I4520" s="1">
        <f t="shared" si="986"/>
        <v>0</v>
      </c>
      <c r="J4520" s="1" t="s">
        <v>242</v>
      </c>
      <c r="K4520" s="1">
        <f t="shared" si="987"/>
        <v>0</v>
      </c>
      <c r="L4520" s="1">
        <f t="shared" si="988"/>
        <v>1</v>
      </c>
      <c r="M4520" s="1">
        <f t="shared" si="989"/>
        <v>3</v>
      </c>
      <c r="N4520" s="1">
        <f t="shared" si="990"/>
        <v>1</v>
      </c>
      <c r="O4520" s="1">
        <f t="shared" si="991"/>
        <v>0</v>
      </c>
      <c r="P4520" s="1">
        <f t="shared" si="992"/>
        <v>0</v>
      </c>
      <c r="Q4520" s="1">
        <f t="shared" si="993"/>
        <v>1</v>
      </c>
      <c r="R4520" s="1" t="s">
        <v>419</v>
      </c>
      <c r="S4520" s="1">
        <f t="shared" si="994"/>
        <v>0</v>
      </c>
      <c r="T4520" s="1">
        <f t="shared" si="995"/>
        <v>1</v>
      </c>
      <c r="U4520" s="2">
        <v>5360</v>
      </c>
      <c r="V4520" s="2"/>
      <c r="W4520" s="2"/>
      <c r="X4520" s="2"/>
      <c r="Y4520" s="2"/>
      <c r="Z4520" s="2"/>
      <c r="AA4520" s="1"/>
      <c r="AB4520" s="1"/>
      <c r="AC4520" s="1"/>
      <c r="AD4520" s="1"/>
      <c r="AE4520" s="1"/>
      <c r="AF4520" s="1"/>
    </row>
    <row r="4521" spans="1:32">
      <c r="A4521" s="3">
        <v>46252</v>
      </c>
      <c r="B4521" s="1" t="s">
        <v>153</v>
      </c>
      <c r="C4521" s="1">
        <v>1</v>
      </c>
      <c r="D4521" s="1">
        <v>0</v>
      </c>
      <c r="E4521" s="1">
        <f t="shared" si="982"/>
        <v>3</v>
      </c>
      <c r="F4521" s="1">
        <f t="shared" si="983"/>
        <v>1</v>
      </c>
      <c r="G4521" s="1">
        <f t="shared" si="984"/>
        <v>0</v>
      </c>
      <c r="H4521" s="1">
        <f t="shared" si="985"/>
        <v>0</v>
      </c>
      <c r="I4521" s="1">
        <f t="shared" si="986"/>
        <v>1</v>
      </c>
      <c r="J4521" s="1" t="s">
        <v>226</v>
      </c>
      <c r="K4521" s="1">
        <f t="shared" si="987"/>
        <v>1</v>
      </c>
      <c r="L4521" s="1">
        <f t="shared" si="988"/>
        <v>0</v>
      </c>
      <c r="M4521" s="1">
        <f t="shared" si="989"/>
        <v>0</v>
      </c>
      <c r="N4521" s="1">
        <f t="shared" si="990"/>
        <v>0</v>
      </c>
      <c r="O4521" s="1">
        <f t="shared" si="991"/>
        <v>0</v>
      </c>
      <c r="P4521" s="1">
        <f t="shared" si="992"/>
        <v>1</v>
      </c>
      <c r="Q4521" s="1">
        <f t="shared" si="993"/>
        <v>0</v>
      </c>
      <c r="R4521" s="1" t="s">
        <v>693</v>
      </c>
      <c r="S4521" s="1">
        <f t="shared" si="994"/>
        <v>1</v>
      </c>
      <c r="T4521" s="1">
        <f t="shared" si="995"/>
        <v>0</v>
      </c>
      <c r="U4521" s="2">
        <v>5361</v>
      </c>
      <c r="V4521" s="2"/>
      <c r="W4521" s="2"/>
      <c r="X4521" s="2"/>
      <c r="Y4521" s="2"/>
      <c r="Z4521" s="2"/>
      <c r="AA4521" s="1"/>
      <c r="AB4521" s="1"/>
      <c r="AC4521" s="1"/>
      <c r="AD4521" s="1"/>
      <c r="AE4521" s="1"/>
      <c r="AF4521" s="1"/>
    </row>
    <row r="4522" spans="1:32">
      <c r="A4522" s="3">
        <v>46252</v>
      </c>
      <c r="B4522" s="1" t="s">
        <v>654</v>
      </c>
      <c r="C4522" s="1">
        <v>1</v>
      </c>
      <c r="D4522" s="1">
        <v>2</v>
      </c>
      <c r="E4522" s="1">
        <f t="shared" si="982"/>
        <v>0</v>
      </c>
      <c r="F4522" s="1">
        <f t="shared" si="983"/>
        <v>0</v>
      </c>
      <c r="G4522" s="1">
        <f t="shared" si="984"/>
        <v>0</v>
      </c>
      <c r="H4522" s="1">
        <f t="shared" si="985"/>
        <v>1</v>
      </c>
      <c r="I4522" s="1">
        <f t="shared" si="986"/>
        <v>0</v>
      </c>
      <c r="J4522" s="1" t="s">
        <v>660</v>
      </c>
      <c r="K4522" s="1">
        <f t="shared" si="987"/>
        <v>1</v>
      </c>
      <c r="L4522" s="1">
        <f t="shared" si="988"/>
        <v>2</v>
      </c>
      <c r="M4522" s="1">
        <f t="shared" si="989"/>
        <v>3</v>
      </c>
      <c r="N4522" s="1">
        <f t="shared" si="990"/>
        <v>1</v>
      </c>
      <c r="O4522" s="1">
        <f t="shared" si="991"/>
        <v>0</v>
      </c>
      <c r="P4522" s="1">
        <f t="shared" si="992"/>
        <v>0</v>
      </c>
      <c r="Q4522" s="1">
        <f t="shared" si="993"/>
        <v>0</v>
      </c>
      <c r="R4522" s="1" t="s">
        <v>651</v>
      </c>
      <c r="S4522" s="1">
        <f t="shared" si="994"/>
        <v>1</v>
      </c>
      <c r="T4522" s="1">
        <f t="shared" si="995"/>
        <v>2</v>
      </c>
      <c r="U4522" s="2">
        <v>5255</v>
      </c>
      <c r="V4522" s="2">
        <v>4031</v>
      </c>
      <c r="W4522" s="2">
        <v>5363</v>
      </c>
      <c r="X4522" s="2"/>
      <c r="Y4522" s="2"/>
      <c r="Z4522" s="2"/>
      <c r="AA4522" s="1"/>
      <c r="AB4522" s="1"/>
      <c r="AC4522" s="1"/>
      <c r="AD4522" s="1"/>
      <c r="AE4522" s="1"/>
      <c r="AF4522" s="1"/>
    </row>
    <row r="4523" spans="1:32">
      <c r="A4523" s="3">
        <v>46252</v>
      </c>
      <c r="B4523" s="1" t="s">
        <v>655</v>
      </c>
      <c r="C4523" s="1">
        <v>0</v>
      </c>
      <c r="D4523" s="1">
        <v>5</v>
      </c>
      <c r="E4523" s="1">
        <f t="shared" si="982"/>
        <v>0</v>
      </c>
      <c r="F4523" s="1">
        <f t="shared" si="983"/>
        <v>0</v>
      </c>
      <c r="G4523" s="1">
        <f t="shared" si="984"/>
        <v>0</v>
      </c>
      <c r="H4523" s="1">
        <f t="shared" si="985"/>
        <v>1</v>
      </c>
      <c r="I4523" s="1">
        <f t="shared" si="986"/>
        <v>0</v>
      </c>
      <c r="J4523" s="1" t="s">
        <v>522</v>
      </c>
      <c r="K4523" s="1">
        <f t="shared" si="987"/>
        <v>0</v>
      </c>
      <c r="L4523" s="1">
        <f t="shared" si="988"/>
        <v>5</v>
      </c>
      <c r="M4523" s="1">
        <f t="shared" si="989"/>
        <v>3</v>
      </c>
      <c r="N4523" s="1">
        <f t="shared" si="990"/>
        <v>1</v>
      </c>
      <c r="O4523" s="1">
        <f t="shared" si="991"/>
        <v>0</v>
      </c>
      <c r="P4523" s="1">
        <f t="shared" si="992"/>
        <v>0</v>
      </c>
      <c r="Q4523" s="1">
        <f t="shared" si="993"/>
        <v>1</v>
      </c>
      <c r="R4523" s="1" t="s">
        <v>651</v>
      </c>
      <c r="S4523" s="1">
        <f t="shared" si="994"/>
        <v>0</v>
      </c>
      <c r="T4523" s="1">
        <f t="shared" si="995"/>
        <v>5</v>
      </c>
      <c r="U4523" s="2">
        <v>5364</v>
      </c>
      <c r="V4523" s="2">
        <v>5175</v>
      </c>
      <c r="W4523" s="2">
        <v>5366</v>
      </c>
      <c r="X4523" s="2">
        <v>5367</v>
      </c>
      <c r="Y4523" s="2">
        <v>5128</v>
      </c>
      <c r="Z4523" s="2"/>
      <c r="AA4523" s="1"/>
      <c r="AB4523" s="1"/>
      <c r="AC4523" s="1"/>
      <c r="AD4523" s="1"/>
      <c r="AE4523" s="1"/>
      <c r="AF4523" s="1"/>
    </row>
    <row r="4524" spans="1:32">
      <c r="A4524" s="3">
        <v>46252</v>
      </c>
      <c r="B4524" s="1" t="s">
        <v>14072</v>
      </c>
      <c r="C4524" s="1">
        <v>0</v>
      </c>
      <c r="D4524" s="1">
        <v>0</v>
      </c>
      <c r="E4524" s="1">
        <f t="shared" si="982"/>
        <v>1</v>
      </c>
      <c r="F4524" s="1">
        <f t="shared" si="983"/>
        <v>0</v>
      </c>
      <c r="G4524" s="1">
        <f t="shared" si="984"/>
        <v>1</v>
      </c>
      <c r="H4524" s="1">
        <f t="shared" si="985"/>
        <v>0</v>
      </c>
      <c r="I4524" s="1">
        <f t="shared" si="986"/>
        <v>1</v>
      </c>
      <c r="J4524" s="1" t="s">
        <v>14069</v>
      </c>
      <c r="K4524" s="1">
        <f t="shared" si="987"/>
        <v>0</v>
      </c>
      <c r="L4524" s="1">
        <f t="shared" si="988"/>
        <v>0</v>
      </c>
      <c r="M4524" s="1">
        <f t="shared" si="989"/>
        <v>1</v>
      </c>
      <c r="N4524" s="1">
        <f t="shared" si="990"/>
        <v>0</v>
      </c>
      <c r="O4524" s="1">
        <f t="shared" si="991"/>
        <v>1</v>
      </c>
      <c r="P4524" s="1">
        <f t="shared" si="992"/>
        <v>0</v>
      </c>
      <c r="Q4524" s="1">
        <f t="shared" si="993"/>
        <v>1</v>
      </c>
      <c r="R4524" s="1" t="s">
        <v>14071</v>
      </c>
      <c r="S4524" s="1">
        <f t="shared" si="994"/>
        <v>0</v>
      </c>
      <c r="T4524" s="1">
        <f t="shared" si="995"/>
        <v>0</v>
      </c>
      <c r="U4524" s="2"/>
      <c r="V4524" s="2"/>
      <c r="W4524" s="2"/>
      <c r="X4524" s="2"/>
      <c r="Y4524" s="2"/>
      <c r="Z4524" s="2"/>
      <c r="AA4524" s="1"/>
      <c r="AB4524" s="1"/>
      <c r="AC4524" s="1"/>
      <c r="AD4524" s="1"/>
      <c r="AE4524" s="1"/>
      <c r="AF4524" s="1"/>
    </row>
    <row r="4525" spans="1:32">
      <c r="A4525" s="3">
        <v>46252</v>
      </c>
      <c r="B4525" s="1" t="s">
        <v>14073</v>
      </c>
      <c r="C4525" s="1">
        <v>0</v>
      </c>
      <c r="D4525" s="1">
        <v>0</v>
      </c>
      <c r="E4525" s="1">
        <f t="shared" si="982"/>
        <v>1</v>
      </c>
      <c r="F4525" s="1">
        <f t="shared" si="983"/>
        <v>0</v>
      </c>
      <c r="G4525" s="1">
        <f t="shared" si="984"/>
        <v>1</v>
      </c>
      <c r="H4525" s="1">
        <f t="shared" si="985"/>
        <v>0</v>
      </c>
      <c r="I4525" s="1">
        <f t="shared" si="986"/>
        <v>1</v>
      </c>
      <c r="J4525" s="1" t="s">
        <v>14070</v>
      </c>
      <c r="K4525" s="1">
        <f t="shared" si="987"/>
        <v>0</v>
      </c>
      <c r="L4525" s="1">
        <f t="shared" si="988"/>
        <v>0</v>
      </c>
      <c r="M4525" s="1">
        <f t="shared" si="989"/>
        <v>1</v>
      </c>
      <c r="N4525" s="1">
        <f t="shared" si="990"/>
        <v>0</v>
      </c>
      <c r="O4525" s="1">
        <f t="shared" si="991"/>
        <v>1</v>
      </c>
      <c r="P4525" s="1">
        <f t="shared" si="992"/>
        <v>0</v>
      </c>
      <c r="Q4525" s="1">
        <f t="shared" si="993"/>
        <v>1</v>
      </c>
      <c r="R4525" s="1" t="s">
        <v>14071</v>
      </c>
      <c r="S4525" s="1">
        <f t="shared" si="994"/>
        <v>0</v>
      </c>
      <c r="T4525" s="1">
        <f t="shared" si="995"/>
        <v>0</v>
      </c>
      <c r="U4525" s="2"/>
      <c r="V4525" s="2"/>
      <c r="W4525" s="2"/>
      <c r="X4525" s="2"/>
      <c r="Y4525" s="2"/>
      <c r="Z4525" s="2"/>
      <c r="AA4525" s="1"/>
      <c r="AB4525" s="1"/>
      <c r="AC4525" s="1"/>
      <c r="AD4525" s="1"/>
      <c r="AE4525" s="1"/>
      <c r="AF4525" s="1"/>
    </row>
    <row r="4526" spans="1:32">
      <c r="A4526" s="3">
        <v>46252</v>
      </c>
      <c r="B4526" s="1" t="s">
        <v>680</v>
      </c>
      <c r="C4526" s="1">
        <v>0</v>
      </c>
      <c r="D4526" s="1">
        <v>1</v>
      </c>
      <c r="E4526" s="1">
        <f t="shared" si="982"/>
        <v>0</v>
      </c>
      <c r="F4526" s="1">
        <f t="shared" si="983"/>
        <v>0</v>
      </c>
      <c r="G4526" s="1">
        <f t="shared" si="984"/>
        <v>0</v>
      </c>
      <c r="H4526" s="1">
        <f t="shared" si="985"/>
        <v>1</v>
      </c>
      <c r="I4526" s="1">
        <f t="shared" si="986"/>
        <v>0</v>
      </c>
      <c r="J4526" s="1" t="s">
        <v>711</v>
      </c>
      <c r="K4526" s="1">
        <f t="shared" si="987"/>
        <v>0</v>
      </c>
      <c r="L4526" s="1">
        <f t="shared" si="988"/>
        <v>1</v>
      </c>
      <c r="M4526" s="1">
        <f t="shared" si="989"/>
        <v>3</v>
      </c>
      <c r="N4526" s="1">
        <f t="shared" si="990"/>
        <v>1</v>
      </c>
      <c r="O4526" s="1">
        <f t="shared" si="991"/>
        <v>0</v>
      </c>
      <c r="P4526" s="1">
        <f t="shared" si="992"/>
        <v>0</v>
      </c>
      <c r="Q4526" s="1">
        <f t="shared" si="993"/>
        <v>1</v>
      </c>
      <c r="R4526" s="1" t="s">
        <v>665</v>
      </c>
      <c r="S4526" s="1">
        <f t="shared" si="994"/>
        <v>0</v>
      </c>
      <c r="T4526" s="1">
        <f t="shared" si="995"/>
        <v>1</v>
      </c>
      <c r="U4526" s="2">
        <v>5368</v>
      </c>
      <c r="V4526" s="2"/>
      <c r="W4526" s="2"/>
      <c r="X4526" s="2"/>
      <c r="Y4526" s="2"/>
      <c r="Z4526" s="2"/>
      <c r="AA4526" s="1"/>
      <c r="AB4526" s="1"/>
      <c r="AC4526" s="1"/>
      <c r="AD4526" s="1"/>
      <c r="AE4526" s="1"/>
      <c r="AF4526" s="1"/>
    </row>
    <row r="4527" spans="1:32">
      <c r="A4527" s="3">
        <v>46253</v>
      </c>
      <c r="B4527" s="1" t="s">
        <v>602</v>
      </c>
      <c r="C4527" s="1">
        <v>0</v>
      </c>
      <c r="D4527" s="1">
        <v>1</v>
      </c>
      <c r="E4527" s="1">
        <f t="shared" si="982"/>
        <v>0</v>
      </c>
      <c r="F4527" s="1">
        <f t="shared" si="983"/>
        <v>0</v>
      </c>
      <c r="G4527" s="1">
        <f t="shared" si="984"/>
        <v>0</v>
      </c>
      <c r="H4527" s="1">
        <f t="shared" si="985"/>
        <v>1</v>
      </c>
      <c r="I4527" s="1">
        <f t="shared" si="986"/>
        <v>0</v>
      </c>
      <c r="J4527" s="1" t="s">
        <v>162</v>
      </c>
      <c r="K4527" s="1">
        <f t="shared" si="987"/>
        <v>0</v>
      </c>
      <c r="L4527" s="1">
        <f t="shared" si="988"/>
        <v>1</v>
      </c>
      <c r="M4527" s="1">
        <f t="shared" si="989"/>
        <v>3</v>
      </c>
      <c r="N4527" s="1">
        <f t="shared" si="990"/>
        <v>1</v>
      </c>
      <c r="O4527" s="1">
        <f t="shared" si="991"/>
        <v>0</v>
      </c>
      <c r="P4527" s="1">
        <f t="shared" si="992"/>
        <v>0</v>
      </c>
      <c r="Q4527" s="1">
        <f t="shared" si="993"/>
        <v>1</v>
      </c>
      <c r="R4527" s="1" t="s">
        <v>393</v>
      </c>
      <c r="S4527" s="1">
        <f t="shared" si="994"/>
        <v>0</v>
      </c>
      <c r="T4527" s="1">
        <f t="shared" si="995"/>
        <v>1</v>
      </c>
      <c r="U4527" s="2">
        <v>2274</v>
      </c>
      <c r="V4527" s="2"/>
      <c r="W4527" s="2"/>
      <c r="X4527" s="2"/>
      <c r="Y4527" s="2"/>
      <c r="Z4527" s="2"/>
      <c r="AA4527" s="1"/>
      <c r="AB4527" s="1"/>
      <c r="AC4527" s="1"/>
      <c r="AD4527" s="1"/>
      <c r="AE4527" s="1"/>
      <c r="AF4527" s="1"/>
    </row>
    <row r="4528" spans="1:32">
      <c r="A4528" s="3">
        <v>46253</v>
      </c>
      <c r="B4528" s="1" t="s">
        <v>206</v>
      </c>
      <c r="C4528" s="1">
        <v>2</v>
      </c>
      <c r="D4528" s="1">
        <v>1</v>
      </c>
      <c r="E4528" s="1">
        <f t="shared" si="982"/>
        <v>3</v>
      </c>
      <c r="F4528" s="1">
        <f t="shared" si="983"/>
        <v>1</v>
      </c>
      <c r="G4528" s="1">
        <f t="shared" si="984"/>
        <v>0</v>
      </c>
      <c r="H4528" s="1">
        <f t="shared" si="985"/>
        <v>0</v>
      </c>
      <c r="I4528" s="1">
        <f t="shared" si="986"/>
        <v>0</v>
      </c>
      <c r="J4528" s="1" t="s">
        <v>115</v>
      </c>
      <c r="K4528" s="1">
        <f t="shared" si="987"/>
        <v>2</v>
      </c>
      <c r="L4528" s="1">
        <f t="shared" si="988"/>
        <v>1</v>
      </c>
      <c r="M4528" s="1">
        <f t="shared" si="989"/>
        <v>0</v>
      </c>
      <c r="N4528" s="1">
        <f t="shared" si="990"/>
        <v>0</v>
      </c>
      <c r="O4528" s="1">
        <f t="shared" si="991"/>
        <v>0</v>
      </c>
      <c r="P4528" s="1">
        <f t="shared" si="992"/>
        <v>1</v>
      </c>
      <c r="Q4528" s="1">
        <f t="shared" si="993"/>
        <v>0</v>
      </c>
      <c r="R4528" s="1" t="s">
        <v>393</v>
      </c>
      <c r="S4528" s="1">
        <f t="shared" si="994"/>
        <v>2</v>
      </c>
      <c r="T4528" s="1">
        <f t="shared" si="995"/>
        <v>1</v>
      </c>
      <c r="U4528" s="2">
        <v>2267</v>
      </c>
      <c r="V4528" s="2">
        <v>2375</v>
      </c>
      <c r="W4528" s="2">
        <v>1603</v>
      </c>
      <c r="X4528" s="2"/>
      <c r="Y4528" s="2"/>
      <c r="Z4528" s="2"/>
      <c r="AA4528" s="1"/>
      <c r="AB4528" s="1"/>
      <c r="AC4528" s="1"/>
      <c r="AD4528" s="1"/>
      <c r="AE4528" s="1"/>
      <c r="AF4528" s="1"/>
    </row>
    <row r="4529" spans="1:32">
      <c r="A4529" s="3">
        <v>46253</v>
      </c>
      <c r="B4529" s="1" t="s">
        <v>196</v>
      </c>
      <c r="C4529" s="1">
        <v>2</v>
      </c>
      <c r="D4529" s="1">
        <v>2</v>
      </c>
      <c r="E4529" s="1">
        <f t="shared" si="982"/>
        <v>1</v>
      </c>
      <c r="F4529" s="1">
        <f t="shared" si="983"/>
        <v>0</v>
      </c>
      <c r="G4529" s="1">
        <f t="shared" si="984"/>
        <v>1</v>
      </c>
      <c r="H4529" s="1">
        <f t="shared" si="985"/>
        <v>0</v>
      </c>
      <c r="I4529" s="1">
        <f t="shared" si="986"/>
        <v>0</v>
      </c>
      <c r="J4529" s="1" t="s">
        <v>232</v>
      </c>
      <c r="K4529" s="1">
        <f t="shared" si="987"/>
        <v>2</v>
      </c>
      <c r="L4529" s="1">
        <f t="shared" si="988"/>
        <v>2</v>
      </c>
      <c r="M4529" s="1">
        <f t="shared" si="989"/>
        <v>1</v>
      </c>
      <c r="N4529" s="1">
        <f t="shared" si="990"/>
        <v>0</v>
      </c>
      <c r="O4529" s="1">
        <f t="shared" si="991"/>
        <v>1</v>
      </c>
      <c r="P4529" s="1">
        <f t="shared" si="992"/>
        <v>0</v>
      </c>
      <c r="Q4529" s="1">
        <f t="shared" si="993"/>
        <v>0</v>
      </c>
      <c r="R4529" s="1" t="s">
        <v>436</v>
      </c>
      <c r="S4529" s="1">
        <f t="shared" si="994"/>
        <v>2</v>
      </c>
      <c r="T4529" s="1">
        <f t="shared" si="995"/>
        <v>2</v>
      </c>
      <c r="U4529" s="2">
        <v>3811</v>
      </c>
      <c r="V4529" s="2">
        <v>2087</v>
      </c>
      <c r="W4529" s="2">
        <v>5369</v>
      </c>
      <c r="X4529" s="2">
        <v>1507</v>
      </c>
      <c r="Y4529" s="2"/>
      <c r="Z4529" s="2"/>
      <c r="AA4529" s="1"/>
      <c r="AB4529" s="1"/>
      <c r="AC4529" s="1"/>
      <c r="AD4529" s="1"/>
      <c r="AE4529" s="1"/>
      <c r="AF4529" s="1"/>
    </row>
    <row r="4530" spans="1:32">
      <c r="A4530" s="3">
        <v>46253</v>
      </c>
      <c r="B4530" s="1" t="s">
        <v>56</v>
      </c>
      <c r="C4530" s="1">
        <v>2</v>
      </c>
      <c r="D4530" s="1">
        <v>1</v>
      </c>
      <c r="E4530" s="1">
        <f t="shared" si="982"/>
        <v>3</v>
      </c>
      <c r="F4530" s="1">
        <f t="shared" si="983"/>
        <v>1</v>
      </c>
      <c r="G4530" s="1">
        <f t="shared" si="984"/>
        <v>0</v>
      </c>
      <c r="H4530" s="1">
        <f t="shared" si="985"/>
        <v>0</v>
      </c>
      <c r="I4530" s="1">
        <f t="shared" si="986"/>
        <v>0</v>
      </c>
      <c r="J4530" s="1" t="s">
        <v>133</v>
      </c>
      <c r="K4530" s="1">
        <f t="shared" si="987"/>
        <v>2</v>
      </c>
      <c r="L4530" s="1">
        <f t="shared" si="988"/>
        <v>1</v>
      </c>
      <c r="M4530" s="1">
        <f t="shared" si="989"/>
        <v>0</v>
      </c>
      <c r="N4530" s="1">
        <f t="shared" si="990"/>
        <v>0</v>
      </c>
      <c r="O4530" s="1">
        <f t="shared" si="991"/>
        <v>0</v>
      </c>
      <c r="P4530" s="1">
        <f t="shared" si="992"/>
        <v>1</v>
      </c>
      <c r="Q4530" s="1">
        <f t="shared" si="993"/>
        <v>0</v>
      </c>
      <c r="R4530" s="1" t="s">
        <v>419</v>
      </c>
      <c r="S4530" s="1">
        <f t="shared" si="994"/>
        <v>2</v>
      </c>
      <c r="T4530" s="1">
        <f t="shared" si="995"/>
        <v>1</v>
      </c>
      <c r="U4530" s="2">
        <v>5370</v>
      </c>
      <c r="V4530" s="2">
        <v>5371</v>
      </c>
      <c r="W4530" s="2">
        <v>5252</v>
      </c>
      <c r="X4530" s="2"/>
      <c r="Y4530" s="2"/>
      <c r="Z4530" s="2"/>
      <c r="AA4530" s="1"/>
      <c r="AB4530" s="1"/>
      <c r="AC4530" s="1"/>
      <c r="AD4530" s="1"/>
      <c r="AE4530" s="1"/>
      <c r="AF4530" s="1"/>
    </row>
    <row r="4531" spans="1:32">
      <c r="A4531" s="3">
        <v>46253</v>
      </c>
      <c r="B4531" s="1" t="s">
        <v>181</v>
      </c>
      <c r="C4531" s="1">
        <v>1</v>
      </c>
      <c r="D4531" s="1">
        <v>1</v>
      </c>
      <c r="E4531" s="1">
        <f t="shared" si="982"/>
        <v>1</v>
      </c>
      <c r="F4531" s="1">
        <f t="shared" si="983"/>
        <v>0</v>
      </c>
      <c r="G4531" s="1">
        <f t="shared" si="984"/>
        <v>1</v>
      </c>
      <c r="H4531" s="1">
        <f t="shared" si="985"/>
        <v>0</v>
      </c>
      <c r="I4531" s="1">
        <f t="shared" si="986"/>
        <v>0</v>
      </c>
      <c r="J4531" s="1" t="s">
        <v>154</v>
      </c>
      <c r="K4531" s="1">
        <f t="shared" si="987"/>
        <v>1</v>
      </c>
      <c r="L4531" s="1">
        <f t="shared" si="988"/>
        <v>1</v>
      </c>
      <c r="M4531" s="1">
        <f t="shared" si="989"/>
        <v>1</v>
      </c>
      <c r="N4531" s="1">
        <f t="shared" si="990"/>
        <v>0</v>
      </c>
      <c r="O4531" s="1">
        <f t="shared" si="991"/>
        <v>1</v>
      </c>
      <c r="P4531" s="1">
        <f t="shared" si="992"/>
        <v>0</v>
      </c>
      <c r="Q4531" s="1">
        <f t="shared" si="993"/>
        <v>0</v>
      </c>
      <c r="R4531" s="1" t="s">
        <v>419</v>
      </c>
      <c r="S4531" s="1">
        <f t="shared" si="994"/>
        <v>1</v>
      </c>
      <c r="T4531" s="1">
        <f t="shared" si="995"/>
        <v>1</v>
      </c>
      <c r="U4531" s="2">
        <v>2852</v>
      </c>
      <c r="V4531" s="2">
        <v>5148</v>
      </c>
      <c r="W4531" s="2"/>
      <c r="X4531" s="2"/>
      <c r="Y4531" s="2"/>
      <c r="Z4531" s="2"/>
      <c r="AA4531" s="1"/>
      <c r="AB4531" s="1"/>
      <c r="AC4531" s="1"/>
      <c r="AD4531" s="1"/>
      <c r="AE4531" s="1"/>
      <c r="AF4531" s="1"/>
    </row>
    <row r="4532" spans="1:32">
      <c r="A4532" s="3">
        <v>46253</v>
      </c>
      <c r="B4532" s="1" t="s">
        <v>129</v>
      </c>
      <c r="C4532" s="1">
        <v>1</v>
      </c>
      <c r="D4532" s="1">
        <v>0</v>
      </c>
      <c r="E4532" s="1">
        <f t="shared" si="982"/>
        <v>3</v>
      </c>
      <c r="F4532" s="1">
        <f t="shared" si="983"/>
        <v>1</v>
      </c>
      <c r="G4532" s="1">
        <f t="shared" si="984"/>
        <v>0</v>
      </c>
      <c r="H4532" s="1">
        <f t="shared" si="985"/>
        <v>0</v>
      </c>
      <c r="I4532" s="1">
        <f t="shared" si="986"/>
        <v>1</v>
      </c>
      <c r="J4532" s="1" t="s">
        <v>47</v>
      </c>
      <c r="K4532" s="1">
        <f t="shared" si="987"/>
        <v>1</v>
      </c>
      <c r="L4532" s="1">
        <f t="shared" si="988"/>
        <v>0</v>
      </c>
      <c r="M4532" s="1">
        <f t="shared" si="989"/>
        <v>0</v>
      </c>
      <c r="N4532" s="1">
        <f t="shared" si="990"/>
        <v>0</v>
      </c>
      <c r="O4532" s="1">
        <f t="shared" si="991"/>
        <v>0</v>
      </c>
      <c r="P4532" s="1">
        <f t="shared" si="992"/>
        <v>1</v>
      </c>
      <c r="Q4532" s="1">
        <f t="shared" si="993"/>
        <v>0</v>
      </c>
      <c r="R4532" s="1" t="s">
        <v>419</v>
      </c>
      <c r="S4532" s="1">
        <f t="shared" si="994"/>
        <v>1</v>
      </c>
      <c r="T4532" s="1">
        <f t="shared" si="995"/>
        <v>0</v>
      </c>
      <c r="U4532" s="2">
        <v>5372</v>
      </c>
      <c r="V4532" s="2"/>
      <c r="W4532" s="2"/>
      <c r="X4532" s="2"/>
      <c r="Y4532" s="2"/>
      <c r="Z4532" s="2"/>
      <c r="AA4532" s="1"/>
      <c r="AB4532" s="1"/>
      <c r="AC4532" s="1"/>
      <c r="AD4532" s="1"/>
      <c r="AE4532" s="1"/>
      <c r="AF4532" s="1"/>
    </row>
    <row r="4533" spans="1:32">
      <c r="A4533" s="3">
        <v>46253</v>
      </c>
      <c r="B4533" s="1" t="s">
        <v>108</v>
      </c>
      <c r="C4533" s="1">
        <v>6</v>
      </c>
      <c r="D4533" s="1">
        <v>0</v>
      </c>
      <c r="E4533" s="1">
        <f t="shared" si="982"/>
        <v>3</v>
      </c>
      <c r="F4533" s="1">
        <f t="shared" si="983"/>
        <v>1</v>
      </c>
      <c r="G4533" s="1">
        <f t="shared" si="984"/>
        <v>0</v>
      </c>
      <c r="H4533" s="1">
        <f t="shared" si="985"/>
        <v>0</v>
      </c>
      <c r="I4533" s="1">
        <f t="shared" si="986"/>
        <v>1</v>
      </c>
      <c r="J4533" s="1" t="s">
        <v>228</v>
      </c>
      <c r="K4533" s="1">
        <f t="shared" si="987"/>
        <v>6</v>
      </c>
      <c r="L4533" s="1">
        <f t="shared" si="988"/>
        <v>0</v>
      </c>
      <c r="M4533" s="1">
        <f t="shared" si="989"/>
        <v>0</v>
      </c>
      <c r="N4533" s="1">
        <f t="shared" si="990"/>
        <v>0</v>
      </c>
      <c r="O4533" s="1">
        <f t="shared" si="991"/>
        <v>0</v>
      </c>
      <c r="P4533" s="1">
        <f t="shared" si="992"/>
        <v>1</v>
      </c>
      <c r="Q4533" s="1">
        <f t="shared" si="993"/>
        <v>0</v>
      </c>
      <c r="R4533" s="1" t="s">
        <v>419</v>
      </c>
      <c r="S4533" s="1">
        <f t="shared" si="994"/>
        <v>6</v>
      </c>
      <c r="T4533" s="1">
        <f t="shared" si="995"/>
        <v>0</v>
      </c>
      <c r="U4533" s="2">
        <v>1080</v>
      </c>
      <c r="V4533" s="2">
        <v>1735</v>
      </c>
      <c r="W4533" s="2">
        <v>1279</v>
      </c>
      <c r="X4533" s="2">
        <v>3467</v>
      </c>
      <c r="Y4533" s="2">
        <v>1771</v>
      </c>
      <c r="Z4533" s="2">
        <v>1278</v>
      </c>
      <c r="AA4533" s="1"/>
      <c r="AB4533" s="1"/>
      <c r="AC4533" s="1"/>
      <c r="AD4533" s="1"/>
      <c r="AE4533" s="1"/>
      <c r="AF4533" s="1"/>
    </row>
    <row r="4534" spans="1:32">
      <c r="A4534" s="3">
        <v>46253</v>
      </c>
      <c r="B4534" s="1" t="s">
        <v>230</v>
      </c>
      <c r="C4534" s="1">
        <v>1</v>
      </c>
      <c r="D4534" s="1">
        <v>1</v>
      </c>
      <c r="E4534" s="1">
        <f t="shared" si="982"/>
        <v>1</v>
      </c>
      <c r="F4534" s="1">
        <f t="shared" si="983"/>
        <v>0</v>
      </c>
      <c r="G4534" s="1">
        <f t="shared" si="984"/>
        <v>1</v>
      </c>
      <c r="H4534" s="1">
        <f t="shared" si="985"/>
        <v>0</v>
      </c>
      <c r="I4534" s="1">
        <f t="shared" si="986"/>
        <v>0</v>
      </c>
      <c r="J4534" s="1" t="s">
        <v>53</v>
      </c>
      <c r="K4534" s="1">
        <f t="shared" si="987"/>
        <v>1</v>
      </c>
      <c r="L4534" s="1">
        <f t="shared" si="988"/>
        <v>1</v>
      </c>
      <c r="M4534" s="1">
        <f t="shared" si="989"/>
        <v>1</v>
      </c>
      <c r="N4534" s="1">
        <f t="shared" si="990"/>
        <v>0</v>
      </c>
      <c r="O4534" s="1">
        <f t="shared" si="991"/>
        <v>1</v>
      </c>
      <c r="P4534" s="1">
        <f t="shared" si="992"/>
        <v>0</v>
      </c>
      <c r="Q4534" s="1">
        <f t="shared" si="993"/>
        <v>0</v>
      </c>
      <c r="R4534" s="1" t="s">
        <v>419</v>
      </c>
      <c r="S4534" s="1">
        <f t="shared" si="994"/>
        <v>1</v>
      </c>
      <c r="T4534" s="1">
        <f t="shared" si="995"/>
        <v>1</v>
      </c>
      <c r="U4534" s="2">
        <v>3487</v>
      </c>
      <c r="V4534" s="2">
        <v>2189</v>
      </c>
      <c r="W4534" s="2"/>
      <c r="X4534" s="2"/>
      <c r="Y4534" s="2"/>
      <c r="Z4534" s="2"/>
      <c r="AA4534" s="1"/>
      <c r="AB4534" s="1"/>
      <c r="AC4534" s="1"/>
      <c r="AD4534" s="1"/>
      <c r="AE4534" s="1"/>
      <c r="AF4534" s="1"/>
    </row>
    <row r="4535" spans="1:32">
      <c r="A4535" s="3">
        <v>46253</v>
      </c>
      <c r="B4535" s="1" t="s">
        <v>309</v>
      </c>
      <c r="C4535" s="1">
        <v>1</v>
      </c>
      <c r="D4535" s="1">
        <v>1</v>
      </c>
      <c r="E4535" s="1">
        <f t="shared" si="982"/>
        <v>1</v>
      </c>
      <c r="F4535" s="1">
        <f t="shared" si="983"/>
        <v>0</v>
      </c>
      <c r="G4535" s="1">
        <f t="shared" si="984"/>
        <v>1</v>
      </c>
      <c r="H4535" s="1">
        <f t="shared" si="985"/>
        <v>0</v>
      </c>
      <c r="I4535" s="1">
        <f t="shared" si="986"/>
        <v>0</v>
      </c>
      <c r="J4535" s="1" t="s">
        <v>231</v>
      </c>
      <c r="K4535" s="1">
        <f t="shared" si="987"/>
        <v>1</v>
      </c>
      <c r="L4535" s="1">
        <f t="shared" si="988"/>
        <v>1</v>
      </c>
      <c r="M4535" s="1">
        <f t="shared" si="989"/>
        <v>1</v>
      </c>
      <c r="N4535" s="1">
        <f t="shared" si="990"/>
        <v>0</v>
      </c>
      <c r="O4535" s="1">
        <f t="shared" si="991"/>
        <v>1</v>
      </c>
      <c r="P4535" s="1">
        <f t="shared" si="992"/>
        <v>0</v>
      </c>
      <c r="Q4535" s="1">
        <f t="shared" si="993"/>
        <v>0</v>
      </c>
      <c r="R4535" s="1" t="s">
        <v>657</v>
      </c>
      <c r="S4535" s="1">
        <f t="shared" si="994"/>
        <v>1</v>
      </c>
      <c r="T4535" s="1">
        <f t="shared" si="995"/>
        <v>1</v>
      </c>
      <c r="U4535" s="2">
        <v>1564</v>
      </c>
      <c r="V4535" s="2">
        <v>1786</v>
      </c>
      <c r="W4535" s="2"/>
      <c r="X4535" s="2"/>
      <c r="Y4535" s="2"/>
      <c r="Z4535" s="2"/>
      <c r="AA4535" s="1"/>
      <c r="AB4535" s="1"/>
      <c r="AC4535" s="1"/>
      <c r="AD4535" s="1"/>
      <c r="AE4535" s="1"/>
      <c r="AF4535" s="1"/>
    </row>
    <row r="4536" spans="1:32">
      <c r="A4536" s="3">
        <v>46253</v>
      </c>
      <c r="B4536" s="1" t="s">
        <v>705</v>
      </c>
      <c r="C4536" s="1">
        <v>1</v>
      </c>
      <c r="D4536" s="1">
        <v>2</v>
      </c>
      <c r="E4536" s="1">
        <f t="shared" si="982"/>
        <v>0</v>
      </c>
      <c r="F4536" s="1">
        <f t="shared" si="983"/>
        <v>0</v>
      </c>
      <c r="G4536" s="1">
        <f t="shared" si="984"/>
        <v>0</v>
      </c>
      <c r="H4536" s="1">
        <f t="shared" si="985"/>
        <v>1</v>
      </c>
      <c r="I4536" s="1">
        <f t="shared" si="986"/>
        <v>0</v>
      </c>
      <c r="J4536" s="1" t="s">
        <v>698</v>
      </c>
      <c r="K4536" s="1">
        <f t="shared" si="987"/>
        <v>1</v>
      </c>
      <c r="L4536" s="1">
        <f t="shared" si="988"/>
        <v>2</v>
      </c>
      <c r="M4536" s="1">
        <f t="shared" si="989"/>
        <v>3</v>
      </c>
      <c r="N4536" s="1">
        <f t="shared" si="990"/>
        <v>1</v>
      </c>
      <c r="O4536" s="1">
        <f t="shared" si="991"/>
        <v>0</v>
      </c>
      <c r="P4536" s="1">
        <f t="shared" si="992"/>
        <v>0</v>
      </c>
      <c r="Q4536" s="1">
        <f t="shared" si="993"/>
        <v>0</v>
      </c>
      <c r="R4536" s="1" t="s">
        <v>605</v>
      </c>
      <c r="S4536" s="1">
        <f t="shared" si="994"/>
        <v>1</v>
      </c>
      <c r="T4536" s="1">
        <f t="shared" si="995"/>
        <v>2</v>
      </c>
      <c r="U4536" s="2">
        <v>1061</v>
      </c>
      <c r="V4536" s="2">
        <v>5079</v>
      </c>
      <c r="W4536" s="2">
        <v>5373</v>
      </c>
      <c r="X4536" s="2"/>
      <c r="Y4536" s="2"/>
      <c r="Z4536" s="2"/>
      <c r="AA4536" s="1"/>
      <c r="AB4536" s="1"/>
      <c r="AC4536" s="1"/>
      <c r="AD4536" s="1"/>
      <c r="AE4536" s="1"/>
      <c r="AF4536" s="1"/>
    </row>
    <row r="4537" spans="1:32">
      <c r="A4537" s="3">
        <v>46253</v>
      </c>
      <c r="B4537" s="1" t="s">
        <v>702</v>
      </c>
      <c r="C4537" s="1">
        <v>1</v>
      </c>
      <c r="D4537" s="1">
        <v>0</v>
      </c>
      <c r="E4537" s="1">
        <f t="shared" si="982"/>
        <v>3</v>
      </c>
      <c r="F4537" s="1">
        <f t="shared" si="983"/>
        <v>1</v>
      </c>
      <c r="G4537" s="1">
        <f t="shared" si="984"/>
        <v>0</v>
      </c>
      <c r="H4537" s="1">
        <f t="shared" si="985"/>
        <v>0</v>
      </c>
      <c r="I4537" s="1">
        <f t="shared" si="986"/>
        <v>1</v>
      </c>
      <c r="J4537" s="1" t="s">
        <v>703</v>
      </c>
      <c r="K4537" s="1">
        <f t="shared" si="987"/>
        <v>1</v>
      </c>
      <c r="L4537" s="1">
        <f t="shared" si="988"/>
        <v>0</v>
      </c>
      <c r="M4537" s="1">
        <f t="shared" si="989"/>
        <v>0</v>
      </c>
      <c r="N4537" s="1">
        <f t="shared" si="990"/>
        <v>0</v>
      </c>
      <c r="O4537" s="1">
        <f t="shared" si="991"/>
        <v>0</v>
      </c>
      <c r="P4537" s="1">
        <f t="shared" si="992"/>
        <v>1</v>
      </c>
      <c r="Q4537" s="1">
        <f t="shared" si="993"/>
        <v>0</v>
      </c>
      <c r="R4537" s="1" t="s">
        <v>605</v>
      </c>
      <c r="S4537" s="1">
        <f t="shared" si="994"/>
        <v>1</v>
      </c>
      <c r="T4537" s="1">
        <f t="shared" si="995"/>
        <v>0</v>
      </c>
      <c r="U4537" s="2">
        <v>3726</v>
      </c>
      <c r="V4537" s="2"/>
      <c r="W4537" s="2"/>
      <c r="X4537" s="2"/>
      <c r="Y4537" s="2"/>
      <c r="Z4537" s="2"/>
      <c r="AA4537" s="1"/>
      <c r="AB4537" s="1"/>
      <c r="AC4537" s="1"/>
      <c r="AD4537" s="1"/>
      <c r="AE4537" s="1"/>
      <c r="AF4537" s="1"/>
    </row>
    <row r="4538" spans="1:32">
      <c r="A4538" s="3">
        <v>46253</v>
      </c>
      <c r="B4538" s="1" t="s">
        <v>700</v>
      </c>
      <c r="C4538" s="1">
        <v>2</v>
      </c>
      <c r="D4538" s="1">
        <v>1</v>
      </c>
      <c r="E4538" s="1">
        <f t="shared" si="982"/>
        <v>3</v>
      </c>
      <c r="F4538" s="1">
        <f t="shared" si="983"/>
        <v>1</v>
      </c>
      <c r="G4538" s="1">
        <f t="shared" si="984"/>
        <v>0</v>
      </c>
      <c r="H4538" s="1">
        <f t="shared" si="985"/>
        <v>0</v>
      </c>
      <c r="I4538" s="1">
        <f t="shared" si="986"/>
        <v>0</v>
      </c>
      <c r="J4538" s="1" t="s">
        <v>432</v>
      </c>
      <c r="K4538" s="1">
        <f t="shared" si="987"/>
        <v>2</v>
      </c>
      <c r="L4538" s="1">
        <f t="shared" si="988"/>
        <v>1</v>
      </c>
      <c r="M4538" s="1">
        <f t="shared" si="989"/>
        <v>0</v>
      </c>
      <c r="N4538" s="1">
        <f t="shared" si="990"/>
        <v>0</v>
      </c>
      <c r="O4538" s="1">
        <f t="shared" si="991"/>
        <v>0</v>
      </c>
      <c r="P4538" s="1">
        <f t="shared" si="992"/>
        <v>1</v>
      </c>
      <c r="Q4538" s="1">
        <f t="shared" si="993"/>
        <v>0</v>
      </c>
      <c r="R4538" s="1" t="s">
        <v>605</v>
      </c>
      <c r="S4538" s="1">
        <f t="shared" si="994"/>
        <v>2</v>
      </c>
      <c r="T4538" s="1">
        <f t="shared" si="995"/>
        <v>1</v>
      </c>
      <c r="U4538" s="2">
        <v>3446</v>
      </c>
      <c r="V4538" s="2">
        <v>5348</v>
      </c>
      <c r="W4538" s="2">
        <v>3810</v>
      </c>
      <c r="X4538" s="2"/>
      <c r="Y4538" s="2"/>
      <c r="Z4538" s="2"/>
      <c r="AA4538" s="1"/>
      <c r="AB4538" s="1"/>
      <c r="AC4538" s="1"/>
      <c r="AD4538" s="1"/>
      <c r="AE4538" s="1"/>
      <c r="AF4538" s="1"/>
    </row>
    <row r="4539" spans="1:32">
      <c r="A4539" s="3">
        <v>46253</v>
      </c>
      <c r="B4539" s="1" t="s">
        <v>704</v>
      </c>
      <c r="C4539" s="1">
        <v>2</v>
      </c>
      <c r="D4539" s="1">
        <v>0</v>
      </c>
      <c r="E4539" s="1">
        <f t="shared" si="982"/>
        <v>3</v>
      </c>
      <c r="F4539" s="1">
        <f t="shared" si="983"/>
        <v>1</v>
      </c>
      <c r="G4539" s="1">
        <f t="shared" si="984"/>
        <v>0</v>
      </c>
      <c r="H4539" s="1">
        <f t="shared" si="985"/>
        <v>0</v>
      </c>
      <c r="I4539" s="1">
        <f t="shared" si="986"/>
        <v>1</v>
      </c>
      <c r="J4539" s="1" t="s">
        <v>597</v>
      </c>
      <c r="K4539" s="1">
        <f t="shared" si="987"/>
        <v>2</v>
      </c>
      <c r="L4539" s="1">
        <f t="shared" si="988"/>
        <v>0</v>
      </c>
      <c r="M4539" s="1">
        <f t="shared" si="989"/>
        <v>0</v>
      </c>
      <c r="N4539" s="1">
        <f t="shared" si="990"/>
        <v>0</v>
      </c>
      <c r="O4539" s="1">
        <f t="shared" si="991"/>
        <v>0</v>
      </c>
      <c r="P4539" s="1">
        <f t="shared" si="992"/>
        <v>1</v>
      </c>
      <c r="Q4539" s="1">
        <f t="shared" si="993"/>
        <v>0</v>
      </c>
      <c r="R4539" s="1" t="s">
        <v>605</v>
      </c>
      <c r="S4539" s="1">
        <f t="shared" si="994"/>
        <v>2</v>
      </c>
      <c r="T4539" s="1">
        <f t="shared" si="995"/>
        <v>0</v>
      </c>
      <c r="U4539" s="2">
        <v>1581</v>
      </c>
      <c r="V4539" s="2">
        <v>4576</v>
      </c>
      <c r="W4539" s="2"/>
      <c r="X4539" s="2"/>
      <c r="Y4539" s="2"/>
      <c r="Z4539" s="2"/>
      <c r="AA4539" s="1"/>
      <c r="AB4539" s="1"/>
      <c r="AC4539" s="1"/>
      <c r="AD4539" s="1"/>
      <c r="AE4539" s="1"/>
      <c r="AF4539" s="1"/>
    </row>
    <row r="4540" spans="1:32">
      <c r="A4540" s="3">
        <v>46253</v>
      </c>
      <c r="B4540" s="1" t="s">
        <v>694</v>
      </c>
      <c r="C4540" s="1">
        <v>2</v>
      </c>
      <c r="D4540" s="1">
        <v>4</v>
      </c>
      <c r="E4540" s="1">
        <f t="shared" si="982"/>
        <v>0</v>
      </c>
      <c r="F4540" s="1">
        <f t="shared" si="983"/>
        <v>0</v>
      </c>
      <c r="G4540" s="1">
        <f t="shared" si="984"/>
        <v>0</v>
      </c>
      <c r="H4540" s="1">
        <f t="shared" si="985"/>
        <v>1</v>
      </c>
      <c r="I4540" s="1">
        <f t="shared" si="986"/>
        <v>0</v>
      </c>
      <c r="J4540" s="1" t="s">
        <v>13554</v>
      </c>
      <c r="K4540" s="1">
        <f t="shared" si="987"/>
        <v>2</v>
      </c>
      <c r="L4540" s="1">
        <f t="shared" si="988"/>
        <v>4</v>
      </c>
      <c r="M4540" s="1">
        <f t="shared" si="989"/>
        <v>3</v>
      </c>
      <c r="N4540" s="1">
        <f t="shared" si="990"/>
        <v>1</v>
      </c>
      <c r="O4540" s="1">
        <f t="shared" si="991"/>
        <v>0</v>
      </c>
      <c r="P4540" s="1">
        <f t="shared" si="992"/>
        <v>0</v>
      </c>
      <c r="Q4540" s="1">
        <f t="shared" si="993"/>
        <v>0</v>
      </c>
      <c r="R4540" s="1" t="s">
        <v>692</v>
      </c>
      <c r="S4540" s="1">
        <f t="shared" si="994"/>
        <v>2</v>
      </c>
      <c r="T4540" s="1">
        <f t="shared" si="995"/>
        <v>4</v>
      </c>
      <c r="U4540" s="2">
        <v>5374</v>
      </c>
      <c r="V4540" s="2">
        <v>5149</v>
      </c>
      <c r="W4540" s="2">
        <v>9999</v>
      </c>
      <c r="X4540" s="2">
        <v>5334</v>
      </c>
      <c r="Y4540" s="2">
        <v>5375</v>
      </c>
      <c r="Z4540" s="2">
        <v>5375</v>
      </c>
      <c r="AA4540" s="1"/>
      <c r="AB4540" s="1"/>
      <c r="AC4540" s="1"/>
      <c r="AD4540" s="1"/>
      <c r="AE4540" s="1"/>
      <c r="AF4540" s="1"/>
    </row>
    <row r="4541" spans="1:32">
      <c r="A4541" s="3">
        <v>46253</v>
      </c>
      <c r="B4541" s="1" t="s">
        <v>149</v>
      </c>
      <c r="C4541" s="1">
        <v>2</v>
      </c>
      <c r="D4541" s="1">
        <v>0</v>
      </c>
      <c r="E4541" s="1">
        <f t="shared" si="982"/>
        <v>3</v>
      </c>
      <c r="F4541" s="1">
        <f t="shared" si="983"/>
        <v>1</v>
      </c>
      <c r="G4541" s="1">
        <f t="shared" si="984"/>
        <v>0</v>
      </c>
      <c r="H4541" s="1">
        <f t="shared" si="985"/>
        <v>0</v>
      </c>
      <c r="I4541" s="1">
        <f t="shared" si="986"/>
        <v>1</v>
      </c>
      <c r="J4541" s="1" t="s">
        <v>152</v>
      </c>
      <c r="K4541" s="1">
        <f t="shared" si="987"/>
        <v>2</v>
      </c>
      <c r="L4541" s="1">
        <f t="shared" si="988"/>
        <v>0</v>
      </c>
      <c r="M4541" s="1">
        <f t="shared" si="989"/>
        <v>0</v>
      </c>
      <c r="N4541" s="1">
        <f t="shared" si="990"/>
        <v>0</v>
      </c>
      <c r="O4541" s="1">
        <f t="shared" si="991"/>
        <v>0</v>
      </c>
      <c r="P4541" s="1">
        <f t="shared" si="992"/>
        <v>1</v>
      </c>
      <c r="Q4541" s="1">
        <f t="shared" si="993"/>
        <v>0</v>
      </c>
      <c r="R4541" s="1" t="s">
        <v>693</v>
      </c>
      <c r="S4541" s="1">
        <f t="shared" si="994"/>
        <v>2</v>
      </c>
      <c r="T4541" s="1">
        <f t="shared" si="995"/>
        <v>0</v>
      </c>
      <c r="U4541" s="2">
        <v>5417</v>
      </c>
      <c r="V4541" s="2">
        <v>2501</v>
      </c>
      <c r="W4541" s="2"/>
      <c r="X4541" s="2"/>
      <c r="Y4541" s="2"/>
      <c r="Z4541" s="2"/>
      <c r="AA4541" s="1"/>
      <c r="AB4541" s="1"/>
      <c r="AC4541" s="1"/>
      <c r="AD4541" s="1"/>
      <c r="AE4541" s="1"/>
      <c r="AF4541" s="1"/>
    </row>
    <row r="4542" spans="1:32">
      <c r="A4542" s="3">
        <v>46253</v>
      </c>
      <c r="B4542" s="1" t="s">
        <v>666</v>
      </c>
      <c r="C4542" s="1">
        <v>1</v>
      </c>
      <c r="D4542" s="1">
        <v>0</v>
      </c>
      <c r="E4542" s="1">
        <f t="shared" si="982"/>
        <v>3</v>
      </c>
      <c r="F4542" s="1">
        <f t="shared" si="983"/>
        <v>1</v>
      </c>
      <c r="G4542" s="1">
        <f t="shared" si="984"/>
        <v>0</v>
      </c>
      <c r="H4542" s="1">
        <f t="shared" si="985"/>
        <v>0</v>
      </c>
      <c r="I4542" s="1">
        <f t="shared" si="986"/>
        <v>1</v>
      </c>
      <c r="J4542" s="1" t="s">
        <v>513</v>
      </c>
      <c r="K4542" s="1">
        <f t="shared" si="987"/>
        <v>1</v>
      </c>
      <c r="L4542" s="1">
        <f t="shared" si="988"/>
        <v>0</v>
      </c>
      <c r="M4542" s="1">
        <f t="shared" si="989"/>
        <v>0</v>
      </c>
      <c r="N4542" s="1">
        <f t="shared" si="990"/>
        <v>0</v>
      </c>
      <c r="O4542" s="1">
        <f t="shared" si="991"/>
        <v>0</v>
      </c>
      <c r="P4542" s="1">
        <f t="shared" si="992"/>
        <v>1</v>
      </c>
      <c r="Q4542" s="1">
        <f t="shared" si="993"/>
        <v>0</v>
      </c>
      <c r="R4542" s="1" t="s">
        <v>651</v>
      </c>
      <c r="S4542" s="1">
        <f t="shared" si="994"/>
        <v>1</v>
      </c>
      <c r="T4542" s="1">
        <f t="shared" si="995"/>
        <v>0</v>
      </c>
      <c r="U4542" s="2">
        <v>5114</v>
      </c>
      <c r="V4542" s="2"/>
      <c r="W4542" s="2"/>
      <c r="X4542" s="2"/>
      <c r="Y4542" s="2"/>
      <c r="Z4542" s="2"/>
      <c r="AA4542" s="1"/>
      <c r="AB4542" s="1"/>
      <c r="AC4542" s="1"/>
      <c r="AD4542" s="1"/>
      <c r="AE4542" s="1"/>
      <c r="AF4542" s="1"/>
    </row>
    <row r="4543" spans="1:32">
      <c r="A4543" s="3">
        <v>46253</v>
      </c>
      <c r="B4543" s="1" t="s">
        <v>650</v>
      </c>
      <c r="C4543" s="1">
        <v>0</v>
      </c>
      <c r="D4543" s="1">
        <v>5</v>
      </c>
      <c r="E4543" s="1">
        <f t="shared" si="982"/>
        <v>0</v>
      </c>
      <c r="F4543" s="1">
        <f t="shared" si="983"/>
        <v>0</v>
      </c>
      <c r="G4543" s="1">
        <f t="shared" si="984"/>
        <v>0</v>
      </c>
      <c r="H4543" s="1">
        <f t="shared" si="985"/>
        <v>1</v>
      </c>
      <c r="I4543" s="1">
        <f t="shared" si="986"/>
        <v>0</v>
      </c>
      <c r="J4543" s="1" t="s">
        <v>653</v>
      </c>
      <c r="K4543" s="1">
        <f t="shared" si="987"/>
        <v>0</v>
      </c>
      <c r="L4543" s="1">
        <f t="shared" si="988"/>
        <v>5</v>
      </c>
      <c r="M4543" s="1">
        <f t="shared" si="989"/>
        <v>3</v>
      </c>
      <c r="N4543" s="1">
        <f t="shared" si="990"/>
        <v>1</v>
      </c>
      <c r="O4543" s="1">
        <f t="shared" si="991"/>
        <v>0</v>
      </c>
      <c r="P4543" s="1">
        <f t="shared" si="992"/>
        <v>0</v>
      </c>
      <c r="Q4543" s="1">
        <f t="shared" si="993"/>
        <v>1</v>
      </c>
      <c r="R4543" s="1" t="s">
        <v>651</v>
      </c>
      <c r="S4543" s="1">
        <f t="shared" si="994"/>
        <v>0</v>
      </c>
      <c r="T4543" s="1">
        <f t="shared" si="995"/>
        <v>5</v>
      </c>
      <c r="U4543" s="2">
        <v>1088</v>
      </c>
      <c r="V4543" s="2">
        <v>5376</v>
      </c>
      <c r="W4543" s="2">
        <v>1582</v>
      </c>
      <c r="X4543" s="2">
        <v>1088</v>
      </c>
      <c r="Y4543" s="2">
        <v>5376</v>
      </c>
      <c r="Z4543" s="2"/>
      <c r="AA4543" s="1"/>
      <c r="AB4543" s="1"/>
      <c r="AC4543" s="1"/>
      <c r="AD4543" s="1"/>
      <c r="AE4543" s="1"/>
      <c r="AF4543" s="1"/>
    </row>
    <row r="4544" spans="1:32">
      <c r="A4544" s="3">
        <v>46254</v>
      </c>
      <c r="B4544" s="1" t="s">
        <v>451</v>
      </c>
      <c r="C4544" s="1">
        <v>0</v>
      </c>
      <c r="D4544" s="1">
        <v>0</v>
      </c>
      <c r="E4544" s="1">
        <f t="shared" si="982"/>
        <v>1</v>
      </c>
      <c r="F4544" s="1">
        <f t="shared" si="983"/>
        <v>0</v>
      </c>
      <c r="G4544" s="1">
        <f t="shared" si="984"/>
        <v>1</v>
      </c>
      <c r="H4544" s="1">
        <f t="shared" si="985"/>
        <v>0</v>
      </c>
      <c r="I4544" s="1">
        <f t="shared" si="986"/>
        <v>1</v>
      </c>
      <c r="J4544" s="1" t="s">
        <v>233</v>
      </c>
      <c r="K4544" s="1">
        <f t="shared" si="987"/>
        <v>0</v>
      </c>
      <c r="L4544" s="1">
        <f t="shared" si="988"/>
        <v>0</v>
      </c>
      <c r="M4544" s="1">
        <f t="shared" si="989"/>
        <v>1</v>
      </c>
      <c r="N4544" s="1">
        <f t="shared" si="990"/>
        <v>0</v>
      </c>
      <c r="O4544" s="1">
        <f t="shared" si="991"/>
        <v>1</v>
      </c>
      <c r="P4544" s="1">
        <f t="shared" si="992"/>
        <v>0</v>
      </c>
      <c r="Q4544" s="1">
        <f t="shared" si="993"/>
        <v>1</v>
      </c>
      <c r="R4544" s="1" t="s">
        <v>393</v>
      </c>
      <c r="S4544" s="1">
        <f t="shared" si="994"/>
        <v>0</v>
      </c>
      <c r="T4544" s="1">
        <f t="shared" si="995"/>
        <v>0</v>
      </c>
      <c r="U4544" s="2"/>
      <c r="V4544" s="2"/>
      <c r="W4544" s="2"/>
      <c r="X4544" s="2"/>
      <c r="Y4544" s="2"/>
      <c r="Z4544" s="2"/>
      <c r="AA4544" s="1"/>
      <c r="AB4544" s="1"/>
      <c r="AC4544" s="1"/>
      <c r="AD4544" s="1"/>
      <c r="AE4544" s="1"/>
      <c r="AF4544" s="1"/>
    </row>
    <row r="4545" spans="1:32">
      <c r="A4545" s="3">
        <v>46254</v>
      </c>
      <c r="B4545" s="1" t="s">
        <v>227</v>
      </c>
      <c r="C4545" s="1">
        <v>1</v>
      </c>
      <c r="D4545" s="1">
        <v>0</v>
      </c>
      <c r="E4545" s="1">
        <f t="shared" si="982"/>
        <v>3</v>
      </c>
      <c r="F4545" s="1">
        <f t="shared" si="983"/>
        <v>1</v>
      </c>
      <c r="G4545" s="1">
        <f t="shared" si="984"/>
        <v>0</v>
      </c>
      <c r="H4545" s="1">
        <f t="shared" si="985"/>
        <v>0</v>
      </c>
      <c r="I4545" s="1">
        <f t="shared" si="986"/>
        <v>1</v>
      </c>
      <c r="J4545" s="1" t="s">
        <v>14169</v>
      </c>
      <c r="K4545" s="1">
        <f t="shared" si="987"/>
        <v>1</v>
      </c>
      <c r="L4545" s="1">
        <f t="shared" si="988"/>
        <v>0</v>
      </c>
      <c r="M4545" s="1">
        <f t="shared" si="989"/>
        <v>0</v>
      </c>
      <c r="N4545" s="1">
        <f t="shared" si="990"/>
        <v>0</v>
      </c>
      <c r="O4545" s="1">
        <f t="shared" si="991"/>
        <v>0</v>
      </c>
      <c r="P4545" s="1">
        <f t="shared" si="992"/>
        <v>1</v>
      </c>
      <c r="Q4545" s="1">
        <f t="shared" si="993"/>
        <v>0</v>
      </c>
      <c r="R4545" s="1" t="s">
        <v>393</v>
      </c>
      <c r="S4545" s="1">
        <f t="shared" si="994"/>
        <v>1</v>
      </c>
      <c r="T4545" s="1">
        <f t="shared" si="995"/>
        <v>0</v>
      </c>
      <c r="U4545" s="2">
        <v>1504</v>
      </c>
      <c r="V4545" s="2"/>
      <c r="W4545" s="2"/>
      <c r="X4545" s="2"/>
      <c r="Y4545" s="2"/>
      <c r="Z4545" s="2"/>
      <c r="AA4545" s="1"/>
      <c r="AB4545" s="1"/>
      <c r="AC4545" s="1"/>
      <c r="AD4545" s="1"/>
      <c r="AE4545" s="1"/>
      <c r="AF4545" s="1"/>
    </row>
    <row r="4546" spans="1:32">
      <c r="A4546" s="3">
        <v>46254</v>
      </c>
      <c r="B4546" s="1" t="s">
        <v>14170</v>
      </c>
      <c r="C4546" s="1">
        <v>0</v>
      </c>
      <c r="D4546" s="1">
        <v>0</v>
      </c>
      <c r="E4546" s="1">
        <f t="shared" ref="E4546:E4609" si="996">IF(C4546="","",IF(C4546&gt;D4546,3,IF(C4546=D4546,1,0)))</f>
        <v>1</v>
      </c>
      <c r="F4546" s="1">
        <f t="shared" ref="F4546:F4609" si="997">IF(C4546="","",IF(C4546&gt;D4546,1,0))</f>
        <v>0</v>
      </c>
      <c r="G4546" s="1">
        <f t="shared" ref="G4546:G4609" si="998">IF(C4546="","",IF(C4546=D4546,1,0))</f>
        <v>1</v>
      </c>
      <c r="H4546" s="1">
        <f t="shared" ref="H4546:H4609" si="999">IF(C4546="","",IF(C4546&lt;D4546,1,0))</f>
        <v>0</v>
      </c>
      <c r="I4546" s="1">
        <f t="shared" ref="I4546:I4609" si="1000">IF(D4546=0,1,0)</f>
        <v>1</v>
      </c>
      <c r="J4546" s="1" t="s">
        <v>157</v>
      </c>
      <c r="K4546" s="1">
        <f t="shared" ref="K4546:K4609" si="1001">C4546</f>
        <v>0</v>
      </c>
      <c r="L4546" s="1">
        <f t="shared" ref="L4546:L4609" si="1002">D4546</f>
        <v>0</v>
      </c>
      <c r="M4546" s="1">
        <f t="shared" ref="M4546:M4609" si="1003">IF(D4546="","",IF(D4546&gt;C4546,3,IF(D4546=C4546,1,0)))</f>
        <v>1</v>
      </c>
      <c r="N4546" s="1">
        <f t="shared" ref="N4546:N4609" si="1004">IF(D4546="","",IF(D4546&gt;C4546,1,0))</f>
        <v>0</v>
      </c>
      <c r="O4546" s="1">
        <f t="shared" ref="O4546:O4609" si="1005">IF(D4546="","",IF(D4546=C4546,1,0))</f>
        <v>1</v>
      </c>
      <c r="P4546" s="1">
        <f t="shared" ref="P4546:P4609" si="1006">IF(D4546="","",IF(D4546&lt;C4546,1,0))</f>
        <v>0</v>
      </c>
      <c r="Q4546" s="1">
        <f t="shared" ref="Q4546:Q4609" si="1007">IF(K4546=0,1,0)</f>
        <v>1</v>
      </c>
      <c r="R4546" s="1" t="s">
        <v>436</v>
      </c>
      <c r="S4546" s="1">
        <f t="shared" si="994"/>
        <v>0</v>
      </c>
      <c r="T4546" s="1">
        <f t="shared" si="995"/>
        <v>0</v>
      </c>
      <c r="U4546" s="2"/>
      <c r="V4546" s="2"/>
      <c r="W4546" s="2"/>
      <c r="X4546" s="2"/>
      <c r="Y4546" s="2"/>
      <c r="Z4546" s="2"/>
      <c r="AA4546" s="1"/>
      <c r="AB4546" s="1"/>
      <c r="AC4546" s="1"/>
      <c r="AD4546" s="1"/>
      <c r="AE4546" s="1"/>
      <c r="AF4546" s="1"/>
    </row>
    <row r="4547" spans="1:32">
      <c r="A4547" s="3">
        <v>46254</v>
      </c>
      <c r="B4547" s="1" t="s">
        <v>543</v>
      </c>
      <c r="C4547" s="1">
        <v>1</v>
      </c>
      <c r="D4547" s="1">
        <v>4</v>
      </c>
      <c r="E4547" s="1">
        <f t="shared" si="996"/>
        <v>0</v>
      </c>
      <c r="F4547" s="1">
        <f t="shared" si="997"/>
        <v>0</v>
      </c>
      <c r="G4547" s="1">
        <f t="shared" si="998"/>
        <v>0</v>
      </c>
      <c r="H4547" s="1">
        <f t="shared" si="999"/>
        <v>1</v>
      </c>
      <c r="I4547" s="1">
        <f t="shared" si="1000"/>
        <v>0</v>
      </c>
      <c r="J4547" s="1" t="s">
        <v>267</v>
      </c>
      <c r="K4547" s="1">
        <f t="shared" si="1001"/>
        <v>1</v>
      </c>
      <c r="L4547" s="1">
        <f t="shared" si="1002"/>
        <v>4</v>
      </c>
      <c r="M4547" s="1">
        <f t="shared" si="1003"/>
        <v>3</v>
      </c>
      <c r="N4547" s="1">
        <f t="shared" si="1004"/>
        <v>1</v>
      </c>
      <c r="O4547" s="1">
        <f t="shared" si="1005"/>
        <v>0</v>
      </c>
      <c r="P4547" s="1">
        <f t="shared" si="1006"/>
        <v>0</v>
      </c>
      <c r="Q4547" s="1">
        <f t="shared" si="1007"/>
        <v>0</v>
      </c>
      <c r="R4547" s="1" t="s">
        <v>436</v>
      </c>
      <c r="S4547" s="1">
        <f t="shared" si="994"/>
        <v>1</v>
      </c>
      <c r="T4547" s="1">
        <f t="shared" si="995"/>
        <v>4</v>
      </c>
      <c r="U4547" s="2">
        <v>2928</v>
      </c>
      <c r="V4547" s="2">
        <v>3297</v>
      </c>
      <c r="W4547" s="2">
        <v>3998</v>
      </c>
      <c r="X4547" s="2">
        <v>2666</v>
      </c>
      <c r="Y4547" s="2"/>
      <c r="Z4547" s="2"/>
      <c r="AA4547" s="1"/>
      <c r="AB4547" s="1"/>
      <c r="AC4547" s="1"/>
      <c r="AD4547" s="1"/>
      <c r="AE4547" s="1"/>
      <c r="AF4547" s="1"/>
    </row>
    <row r="4548" spans="1:32">
      <c r="A4548" s="3">
        <v>46254</v>
      </c>
      <c r="B4548" s="1" t="s">
        <v>266</v>
      </c>
      <c r="C4548" s="1">
        <v>1</v>
      </c>
      <c r="D4548" s="1">
        <v>0</v>
      </c>
      <c r="E4548" s="1">
        <f t="shared" si="996"/>
        <v>3</v>
      </c>
      <c r="F4548" s="1">
        <f t="shared" si="997"/>
        <v>1</v>
      </c>
      <c r="G4548" s="1">
        <f t="shared" si="998"/>
        <v>0</v>
      </c>
      <c r="H4548" s="1">
        <f t="shared" si="999"/>
        <v>0</v>
      </c>
      <c r="I4548" s="1">
        <f t="shared" si="1000"/>
        <v>1</v>
      </c>
      <c r="J4548" s="1" t="s">
        <v>528</v>
      </c>
      <c r="K4548" s="1">
        <f t="shared" si="1001"/>
        <v>1</v>
      </c>
      <c r="L4548" s="1">
        <f t="shared" si="1002"/>
        <v>0</v>
      </c>
      <c r="M4548" s="1">
        <f t="shared" si="1003"/>
        <v>0</v>
      </c>
      <c r="N4548" s="1">
        <f t="shared" si="1004"/>
        <v>0</v>
      </c>
      <c r="O4548" s="1">
        <f t="shared" si="1005"/>
        <v>0</v>
      </c>
      <c r="P4548" s="1">
        <f t="shared" si="1006"/>
        <v>1</v>
      </c>
      <c r="Q4548" s="1">
        <f t="shared" si="1007"/>
        <v>0</v>
      </c>
      <c r="R4548" s="1" t="s">
        <v>436</v>
      </c>
      <c r="S4548" s="1">
        <f t="shared" si="994"/>
        <v>1</v>
      </c>
      <c r="T4548" s="1">
        <f t="shared" si="995"/>
        <v>0</v>
      </c>
      <c r="U4548" s="2">
        <v>5193</v>
      </c>
      <c r="V4548" s="2"/>
      <c r="W4548" s="2"/>
      <c r="X4548" s="2"/>
      <c r="Y4548" s="2"/>
      <c r="Z4548" s="2"/>
      <c r="AA4548" s="1"/>
      <c r="AB4548" s="1"/>
      <c r="AC4548" s="1"/>
      <c r="AD4548" s="1"/>
      <c r="AE4548" s="1"/>
      <c r="AF4548" s="1"/>
    </row>
    <row r="4549" spans="1:32">
      <c r="A4549" s="3">
        <v>46254</v>
      </c>
      <c r="B4549" s="1" t="s">
        <v>199</v>
      </c>
      <c r="C4549" s="1">
        <v>0</v>
      </c>
      <c r="D4549" s="1">
        <v>2</v>
      </c>
      <c r="E4549" s="1">
        <f t="shared" si="996"/>
        <v>0</v>
      </c>
      <c r="F4549" s="1">
        <f t="shared" si="997"/>
        <v>0</v>
      </c>
      <c r="G4549" s="1">
        <f t="shared" si="998"/>
        <v>0</v>
      </c>
      <c r="H4549" s="1">
        <f t="shared" si="999"/>
        <v>1</v>
      </c>
      <c r="I4549" s="1">
        <f t="shared" si="1000"/>
        <v>0</v>
      </c>
      <c r="J4549" s="1" t="s">
        <v>77</v>
      </c>
      <c r="K4549" s="1">
        <f t="shared" si="1001"/>
        <v>0</v>
      </c>
      <c r="L4549" s="1">
        <f t="shared" si="1002"/>
        <v>2</v>
      </c>
      <c r="M4549" s="1">
        <f t="shared" si="1003"/>
        <v>3</v>
      </c>
      <c r="N4549" s="1">
        <f t="shared" si="1004"/>
        <v>1</v>
      </c>
      <c r="O4549" s="1">
        <f t="shared" si="1005"/>
        <v>0</v>
      </c>
      <c r="P4549" s="1">
        <f t="shared" si="1006"/>
        <v>0</v>
      </c>
      <c r="Q4549" s="1">
        <f t="shared" si="1007"/>
        <v>1</v>
      </c>
      <c r="R4549" s="1" t="s">
        <v>419</v>
      </c>
      <c r="S4549" s="1">
        <f t="shared" si="994"/>
        <v>0</v>
      </c>
      <c r="T4549" s="1">
        <f t="shared" si="995"/>
        <v>2</v>
      </c>
      <c r="U4549" s="2">
        <v>1382</v>
      </c>
      <c r="V4549" s="2">
        <v>3593</v>
      </c>
      <c r="W4549" s="2"/>
      <c r="X4549" s="2"/>
      <c r="Y4549" s="2"/>
      <c r="Z4549" s="2"/>
      <c r="AA4549" s="1"/>
      <c r="AB4549" s="1"/>
      <c r="AC4549" s="1"/>
      <c r="AD4549" s="1"/>
      <c r="AE4549" s="1"/>
      <c r="AF4549" s="1"/>
    </row>
    <row r="4550" spans="1:32">
      <c r="A4550" s="3">
        <v>46254</v>
      </c>
      <c r="B4550" s="1" t="s">
        <v>158</v>
      </c>
      <c r="C4550" s="1">
        <v>3</v>
      </c>
      <c r="D4550" s="1">
        <v>0</v>
      </c>
      <c r="E4550" s="1">
        <f t="shared" si="996"/>
        <v>3</v>
      </c>
      <c r="F4550" s="1">
        <f t="shared" si="997"/>
        <v>1</v>
      </c>
      <c r="G4550" s="1">
        <f t="shared" si="998"/>
        <v>0</v>
      </c>
      <c r="H4550" s="1">
        <f t="shared" si="999"/>
        <v>0</v>
      </c>
      <c r="I4550" s="1">
        <f t="shared" si="1000"/>
        <v>1</v>
      </c>
      <c r="J4550" s="1" t="s">
        <v>198</v>
      </c>
      <c r="K4550" s="1">
        <f t="shared" si="1001"/>
        <v>3</v>
      </c>
      <c r="L4550" s="1">
        <f t="shared" si="1002"/>
        <v>0</v>
      </c>
      <c r="M4550" s="1">
        <f t="shared" si="1003"/>
        <v>0</v>
      </c>
      <c r="N4550" s="1">
        <f t="shared" si="1004"/>
        <v>0</v>
      </c>
      <c r="O4550" s="1">
        <f t="shared" si="1005"/>
        <v>0</v>
      </c>
      <c r="P4550" s="1">
        <f t="shared" si="1006"/>
        <v>1</v>
      </c>
      <c r="Q4550" s="1">
        <f t="shared" si="1007"/>
        <v>0</v>
      </c>
      <c r="R4550" s="1" t="s">
        <v>419</v>
      </c>
      <c r="S4550" s="1">
        <f t="shared" si="994"/>
        <v>3</v>
      </c>
      <c r="T4550" s="1">
        <f t="shared" si="995"/>
        <v>0</v>
      </c>
      <c r="U4550" s="2">
        <v>5106</v>
      </c>
      <c r="V4550" s="2">
        <v>1182</v>
      </c>
      <c r="W4550" s="2">
        <v>1357</v>
      </c>
      <c r="X4550" s="2"/>
      <c r="Y4550" s="2"/>
      <c r="Z4550" s="2"/>
      <c r="AA4550" s="1"/>
      <c r="AB4550" s="1"/>
      <c r="AC4550" s="1"/>
      <c r="AD4550" s="1"/>
      <c r="AE4550" s="1"/>
      <c r="AF4550" s="1"/>
    </row>
    <row r="4551" spans="1:32">
      <c r="A4551" s="3">
        <v>46254</v>
      </c>
      <c r="B4551" s="1" t="s">
        <v>596</v>
      </c>
      <c r="C4551" s="1">
        <v>1</v>
      </c>
      <c r="D4551" s="1">
        <v>1</v>
      </c>
      <c r="E4551" s="1">
        <f t="shared" si="996"/>
        <v>1</v>
      </c>
      <c r="F4551" s="1">
        <f t="shared" si="997"/>
        <v>0</v>
      </c>
      <c r="G4551" s="1">
        <f t="shared" si="998"/>
        <v>1</v>
      </c>
      <c r="H4551" s="1">
        <f t="shared" si="999"/>
        <v>0</v>
      </c>
      <c r="I4551" s="1">
        <f t="shared" si="1000"/>
        <v>0</v>
      </c>
      <c r="J4551" s="1" t="s">
        <v>707</v>
      </c>
      <c r="K4551" s="1">
        <f t="shared" si="1001"/>
        <v>1</v>
      </c>
      <c r="L4551" s="1">
        <f t="shared" si="1002"/>
        <v>1</v>
      </c>
      <c r="M4551" s="1">
        <f t="shared" si="1003"/>
        <v>1</v>
      </c>
      <c r="N4551" s="1">
        <f t="shared" si="1004"/>
        <v>0</v>
      </c>
      <c r="O4551" s="1">
        <f t="shared" si="1005"/>
        <v>1</v>
      </c>
      <c r="P4551" s="1">
        <f t="shared" si="1006"/>
        <v>0</v>
      </c>
      <c r="Q4551" s="1">
        <f t="shared" si="1007"/>
        <v>0</v>
      </c>
      <c r="R4551" s="1" t="s">
        <v>605</v>
      </c>
      <c r="S4551" s="1">
        <f t="shared" si="994"/>
        <v>1</v>
      </c>
      <c r="T4551" s="1">
        <f t="shared" si="995"/>
        <v>1</v>
      </c>
      <c r="U4551" s="2">
        <v>5377</v>
      </c>
      <c r="V4551" s="2">
        <v>5378</v>
      </c>
      <c r="W4551" s="2"/>
      <c r="X4551" s="2"/>
      <c r="Y4551" s="2"/>
      <c r="Z4551" s="2"/>
      <c r="AA4551" s="1"/>
      <c r="AB4551" s="1"/>
      <c r="AC4551" s="1"/>
      <c r="AD4551" s="1"/>
      <c r="AE4551" s="1"/>
      <c r="AF4551" s="1"/>
    </row>
    <row r="4552" spans="1:32">
      <c r="A4552" s="3">
        <v>46254</v>
      </c>
      <c r="B4552" s="1" t="s">
        <v>604</v>
      </c>
      <c r="C4552" s="1">
        <v>1</v>
      </c>
      <c r="D4552" s="1">
        <v>1</v>
      </c>
      <c r="E4552" s="1">
        <f t="shared" si="996"/>
        <v>1</v>
      </c>
      <c r="F4552" s="1">
        <f t="shared" si="997"/>
        <v>0</v>
      </c>
      <c r="G4552" s="1">
        <f t="shared" si="998"/>
        <v>1</v>
      </c>
      <c r="H4552" s="1">
        <f t="shared" si="999"/>
        <v>0</v>
      </c>
      <c r="I4552" s="1">
        <f t="shared" si="1000"/>
        <v>0</v>
      </c>
      <c r="J4552" s="1" t="s">
        <v>706</v>
      </c>
      <c r="K4552" s="1">
        <f t="shared" si="1001"/>
        <v>1</v>
      </c>
      <c r="L4552" s="1">
        <f t="shared" si="1002"/>
        <v>1</v>
      </c>
      <c r="M4552" s="1">
        <f t="shared" si="1003"/>
        <v>1</v>
      </c>
      <c r="N4552" s="1">
        <f t="shared" si="1004"/>
        <v>0</v>
      </c>
      <c r="O4552" s="1">
        <f t="shared" si="1005"/>
        <v>1</v>
      </c>
      <c r="P4552" s="1">
        <f t="shared" si="1006"/>
        <v>0</v>
      </c>
      <c r="Q4552" s="1">
        <f t="shared" si="1007"/>
        <v>0</v>
      </c>
      <c r="R4552" s="1" t="s">
        <v>605</v>
      </c>
      <c r="S4552" s="1">
        <f t="shared" si="994"/>
        <v>1</v>
      </c>
      <c r="T4552" s="1">
        <f t="shared" si="995"/>
        <v>1</v>
      </c>
      <c r="U4552" s="2">
        <v>5379</v>
      </c>
      <c r="V4552" s="2">
        <v>1787</v>
      </c>
      <c r="W4552" s="2"/>
      <c r="X4552" s="2"/>
      <c r="Y4552" s="2"/>
      <c r="Z4552" s="2"/>
      <c r="AA4552" s="1"/>
      <c r="AB4552" s="1"/>
      <c r="AC4552" s="1"/>
      <c r="AD4552" s="1"/>
      <c r="AE4552" s="1"/>
      <c r="AF4552" s="1"/>
    </row>
    <row r="4553" spans="1:32">
      <c r="A4553" s="3">
        <v>46254</v>
      </c>
      <c r="B4553" s="1" t="s">
        <v>691</v>
      </c>
      <c r="C4553" s="1">
        <v>1</v>
      </c>
      <c r="D4553" s="1">
        <v>2</v>
      </c>
      <c r="E4553" s="1">
        <f t="shared" si="996"/>
        <v>0</v>
      </c>
      <c r="F4553" s="1">
        <f t="shared" si="997"/>
        <v>0</v>
      </c>
      <c r="G4553" s="1">
        <f t="shared" si="998"/>
        <v>0</v>
      </c>
      <c r="H4553" s="1">
        <f t="shared" si="999"/>
        <v>1</v>
      </c>
      <c r="I4553" s="1">
        <f t="shared" si="1000"/>
        <v>0</v>
      </c>
      <c r="J4553" s="1" t="s">
        <v>695</v>
      </c>
      <c r="K4553" s="1">
        <f t="shared" si="1001"/>
        <v>1</v>
      </c>
      <c r="L4553" s="1">
        <f t="shared" si="1002"/>
        <v>2</v>
      </c>
      <c r="M4553" s="1">
        <f t="shared" si="1003"/>
        <v>3</v>
      </c>
      <c r="N4553" s="1">
        <f t="shared" si="1004"/>
        <v>1</v>
      </c>
      <c r="O4553" s="1">
        <f t="shared" si="1005"/>
        <v>0</v>
      </c>
      <c r="P4553" s="1">
        <f t="shared" si="1006"/>
        <v>0</v>
      </c>
      <c r="Q4553" s="1">
        <f t="shared" si="1007"/>
        <v>0</v>
      </c>
      <c r="R4553" s="1" t="s">
        <v>692</v>
      </c>
      <c r="S4553" s="1">
        <f t="shared" si="994"/>
        <v>1</v>
      </c>
      <c r="T4553" s="1">
        <f t="shared" si="995"/>
        <v>2</v>
      </c>
      <c r="U4553" s="2">
        <v>5425</v>
      </c>
      <c r="V4553" s="2">
        <v>5380</v>
      </c>
      <c r="W4553" s="2">
        <v>5381</v>
      </c>
      <c r="X4553" s="2"/>
      <c r="Y4553" s="2"/>
      <c r="Z4553" s="2"/>
      <c r="AA4553" s="1"/>
      <c r="AB4553" s="1"/>
      <c r="AC4553" s="1"/>
      <c r="AD4553" s="1"/>
      <c r="AE4553" s="1"/>
      <c r="AF4553" s="1"/>
    </row>
    <row r="4554" spans="1:32">
      <c r="A4554" s="3">
        <v>46256</v>
      </c>
      <c r="B4554" s="1" t="s">
        <v>254</v>
      </c>
      <c r="C4554" s="1">
        <v>2</v>
      </c>
      <c r="D4554" s="1">
        <v>1</v>
      </c>
      <c r="E4554" s="1">
        <f t="shared" si="996"/>
        <v>3</v>
      </c>
      <c r="F4554" s="1">
        <f t="shared" si="997"/>
        <v>1</v>
      </c>
      <c r="G4554" s="1">
        <f t="shared" si="998"/>
        <v>0</v>
      </c>
      <c r="H4554" s="1">
        <f t="shared" si="999"/>
        <v>0</v>
      </c>
      <c r="I4554" s="1">
        <f t="shared" si="1000"/>
        <v>0</v>
      </c>
      <c r="J4554" s="1" t="s">
        <v>302</v>
      </c>
      <c r="K4554" s="1">
        <f t="shared" si="1001"/>
        <v>2</v>
      </c>
      <c r="L4554" s="1">
        <f t="shared" si="1002"/>
        <v>1</v>
      </c>
      <c r="M4554" s="1">
        <f t="shared" si="1003"/>
        <v>0</v>
      </c>
      <c r="N4554" s="1">
        <f t="shared" si="1004"/>
        <v>0</v>
      </c>
      <c r="O4554" s="1">
        <f t="shared" si="1005"/>
        <v>0</v>
      </c>
      <c r="P4554" s="1">
        <f t="shared" si="1006"/>
        <v>1</v>
      </c>
      <c r="Q4554" s="1">
        <f t="shared" si="1007"/>
        <v>0</v>
      </c>
      <c r="R4554" s="1" t="s">
        <v>352</v>
      </c>
      <c r="S4554" s="1">
        <f t="shared" ref="S4554:S4617" si="1008">C4554</f>
        <v>2</v>
      </c>
      <c r="T4554" s="1">
        <f t="shared" ref="T4554:T4617" si="1009">D4554</f>
        <v>1</v>
      </c>
      <c r="U4554" s="2">
        <v>1868</v>
      </c>
      <c r="V4554" s="2">
        <v>1721</v>
      </c>
      <c r="W4554" s="2">
        <v>2853</v>
      </c>
      <c r="X4554" s="2"/>
      <c r="Y4554" s="2"/>
      <c r="Z4554" s="2"/>
      <c r="AA4554" s="1"/>
      <c r="AB4554" s="1"/>
      <c r="AC4554" s="1"/>
      <c r="AD4554" s="1"/>
      <c r="AE4554" s="1"/>
      <c r="AF4554" s="1"/>
    </row>
    <row r="4555" spans="1:32">
      <c r="A4555" s="3">
        <v>46256</v>
      </c>
      <c r="B4555" s="1" t="s">
        <v>217</v>
      </c>
      <c r="C4555" s="1">
        <v>0</v>
      </c>
      <c r="D4555" s="1">
        <v>0</v>
      </c>
      <c r="E4555" s="1">
        <f t="shared" si="996"/>
        <v>1</v>
      </c>
      <c r="F4555" s="1">
        <f t="shared" si="997"/>
        <v>0</v>
      </c>
      <c r="G4555" s="1">
        <f t="shared" si="998"/>
        <v>1</v>
      </c>
      <c r="H4555" s="1">
        <f t="shared" si="999"/>
        <v>0</v>
      </c>
      <c r="I4555" s="1">
        <f t="shared" si="1000"/>
        <v>1</v>
      </c>
      <c r="J4555" s="1" t="s">
        <v>196</v>
      </c>
      <c r="K4555" s="1">
        <f t="shared" si="1001"/>
        <v>0</v>
      </c>
      <c r="L4555" s="1">
        <f t="shared" si="1002"/>
        <v>0</v>
      </c>
      <c r="M4555" s="1">
        <f t="shared" si="1003"/>
        <v>1</v>
      </c>
      <c r="N4555" s="1">
        <f t="shared" si="1004"/>
        <v>0</v>
      </c>
      <c r="O4555" s="1">
        <f t="shared" si="1005"/>
        <v>1</v>
      </c>
      <c r="P4555" s="1">
        <f t="shared" si="1006"/>
        <v>0</v>
      </c>
      <c r="Q4555" s="1">
        <f t="shared" si="1007"/>
        <v>1</v>
      </c>
      <c r="R4555" s="1" t="s">
        <v>352</v>
      </c>
      <c r="S4555" s="1">
        <f t="shared" si="1008"/>
        <v>0</v>
      </c>
      <c r="T4555" s="1">
        <f t="shared" si="1009"/>
        <v>0</v>
      </c>
      <c r="U4555" s="2"/>
      <c r="V4555" s="2"/>
      <c r="W4555" s="2"/>
      <c r="X4555" s="2"/>
      <c r="Y4555" s="2"/>
      <c r="Z4555" s="2"/>
      <c r="AA4555" s="1"/>
      <c r="AB4555" s="1"/>
      <c r="AC4555" s="1"/>
      <c r="AD4555" s="1"/>
      <c r="AE4555" s="1"/>
      <c r="AF4555" s="1"/>
    </row>
    <row r="4556" spans="1:32">
      <c r="A4556" s="3">
        <v>46256</v>
      </c>
      <c r="B4556" s="1" t="s">
        <v>115</v>
      </c>
      <c r="C4556" s="1">
        <v>2</v>
      </c>
      <c r="D4556" s="1">
        <v>1</v>
      </c>
      <c r="E4556" s="1">
        <f t="shared" si="996"/>
        <v>3</v>
      </c>
      <c r="F4556" s="1">
        <f t="shared" si="997"/>
        <v>1</v>
      </c>
      <c r="G4556" s="1">
        <f t="shared" si="998"/>
        <v>0</v>
      </c>
      <c r="H4556" s="1">
        <f t="shared" si="999"/>
        <v>0</v>
      </c>
      <c r="I4556" s="1">
        <f t="shared" si="1000"/>
        <v>0</v>
      </c>
      <c r="J4556" s="1" t="s">
        <v>206</v>
      </c>
      <c r="K4556" s="1">
        <f t="shared" si="1001"/>
        <v>2</v>
      </c>
      <c r="L4556" s="1">
        <f t="shared" si="1002"/>
        <v>1</v>
      </c>
      <c r="M4556" s="1">
        <f t="shared" si="1003"/>
        <v>0</v>
      </c>
      <c r="N4556" s="1">
        <f t="shared" si="1004"/>
        <v>0</v>
      </c>
      <c r="O4556" s="1">
        <f t="shared" si="1005"/>
        <v>0</v>
      </c>
      <c r="P4556" s="1">
        <f t="shared" si="1006"/>
        <v>1</v>
      </c>
      <c r="Q4556" s="1">
        <f t="shared" si="1007"/>
        <v>0</v>
      </c>
      <c r="R4556" s="1" t="s">
        <v>352</v>
      </c>
      <c r="S4556" s="1">
        <f t="shared" si="1008"/>
        <v>2</v>
      </c>
      <c r="T4556" s="1">
        <f t="shared" si="1009"/>
        <v>1</v>
      </c>
      <c r="U4556" s="2">
        <v>2677</v>
      </c>
      <c r="V4556" s="2">
        <v>2184</v>
      </c>
      <c r="W4556" s="2">
        <v>2373</v>
      </c>
      <c r="X4556" s="2"/>
      <c r="Y4556" s="2"/>
      <c r="Z4556" s="2"/>
      <c r="AA4556" s="1"/>
      <c r="AB4556" s="1"/>
      <c r="AC4556" s="1"/>
      <c r="AD4556" s="1"/>
      <c r="AE4556" s="1"/>
      <c r="AF4556" s="1"/>
    </row>
    <row r="4557" spans="1:32">
      <c r="A4557" s="3">
        <v>46256</v>
      </c>
      <c r="B4557" s="1" t="s">
        <v>92</v>
      </c>
      <c r="C4557" s="1">
        <v>2</v>
      </c>
      <c r="D4557" s="1">
        <v>1</v>
      </c>
      <c r="E4557" s="1">
        <f t="shared" si="996"/>
        <v>3</v>
      </c>
      <c r="F4557" s="1">
        <f t="shared" si="997"/>
        <v>1</v>
      </c>
      <c r="G4557" s="1">
        <f t="shared" si="998"/>
        <v>0</v>
      </c>
      <c r="H4557" s="1">
        <f t="shared" si="999"/>
        <v>0</v>
      </c>
      <c r="I4557" s="1">
        <f t="shared" si="1000"/>
        <v>0</v>
      </c>
      <c r="J4557" s="1" t="s">
        <v>46</v>
      </c>
      <c r="K4557" s="1">
        <f t="shared" si="1001"/>
        <v>2</v>
      </c>
      <c r="L4557" s="1">
        <f t="shared" si="1002"/>
        <v>1</v>
      </c>
      <c r="M4557" s="1">
        <f t="shared" si="1003"/>
        <v>0</v>
      </c>
      <c r="N4557" s="1">
        <f t="shared" si="1004"/>
        <v>0</v>
      </c>
      <c r="O4557" s="1">
        <f t="shared" si="1005"/>
        <v>0</v>
      </c>
      <c r="P4557" s="1">
        <f t="shared" si="1006"/>
        <v>1</v>
      </c>
      <c r="Q4557" s="1">
        <f t="shared" si="1007"/>
        <v>0</v>
      </c>
      <c r="R4557" s="1" t="s">
        <v>419</v>
      </c>
      <c r="S4557" s="1">
        <f t="shared" si="1008"/>
        <v>2</v>
      </c>
      <c r="T4557" s="1">
        <f t="shared" si="1009"/>
        <v>1</v>
      </c>
      <c r="U4557" s="2">
        <v>5385</v>
      </c>
      <c r="V4557" s="2">
        <v>2929</v>
      </c>
      <c r="W4557" s="2">
        <v>1889</v>
      </c>
      <c r="X4557" s="2"/>
      <c r="Y4557" s="2"/>
      <c r="Z4557" s="2"/>
      <c r="AA4557" s="1"/>
      <c r="AB4557" s="1"/>
      <c r="AC4557" s="1"/>
      <c r="AD4557" s="1"/>
      <c r="AE4557" s="1"/>
      <c r="AF4557" s="1"/>
    </row>
    <row r="4558" spans="1:32">
      <c r="A4558" s="3">
        <v>46256</v>
      </c>
      <c r="B4558" s="1" t="s">
        <v>129</v>
      </c>
      <c r="C4558" s="1">
        <v>1</v>
      </c>
      <c r="D4558" s="1">
        <v>1</v>
      </c>
      <c r="E4558" s="1">
        <f t="shared" si="996"/>
        <v>1</v>
      </c>
      <c r="F4558" s="1">
        <f t="shared" si="997"/>
        <v>0</v>
      </c>
      <c r="G4558" s="1">
        <f t="shared" si="998"/>
        <v>1</v>
      </c>
      <c r="H4558" s="1">
        <f t="shared" si="999"/>
        <v>0</v>
      </c>
      <c r="I4558" s="1">
        <f t="shared" si="1000"/>
        <v>0</v>
      </c>
      <c r="J4558" s="1" t="s">
        <v>186</v>
      </c>
      <c r="K4558" s="1">
        <f t="shared" si="1001"/>
        <v>1</v>
      </c>
      <c r="L4558" s="1">
        <f t="shared" si="1002"/>
        <v>1</v>
      </c>
      <c r="M4558" s="1">
        <f t="shared" si="1003"/>
        <v>1</v>
      </c>
      <c r="N4558" s="1">
        <f t="shared" si="1004"/>
        <v>0</v>
      </c>
      <c r="O4558" s="1">
        <f t="shared" si="1005"/>
        <v>1</v>
      </c>
      <c r="P4558" s="1">
        <f t="shared" si="1006"/>
        <v>0</v>
      </c>
      <c r="Q4558" s="1">
        <f t="shared" si="1007"/>
        <v>0</v>
      </c>
      <c r="R4558" s="1" t="s">
        <v>419</v>
      </c>
      <c r="S4558" s="1">
        <f t="shared" si="1008"/>
        <v>1</v>
      </c>
      <c r="T4558" s="1">
        <f t="shared" si="1009"/>
        <v>1</v>
      </c>
      <c r="U4558" s="2">
        <v>1020</v>
      </c>
      <c r="V4558" s="2">
        <v>1528</v>
      </c>
      <c r="W4558" s="2"/>
      <c r="X4558" s="2"/>
      <c r="Y4558" s="2"/>
      <c r="Z4558" s="2"/>
      <c r="AA4558" s="1"/>
      <c r="AB4558" s="1"/>
      <c r="AC4558" s="1"/>
      <c r="AD4558" s="1"/>
      <c r="AE4558" s="1"/>
      <c r="AF4558" s="1"/>
    </row>
    <row r="4559" spans="1:32">
      <c r="A4559" s="3">
        <v>46256</v>
      </c>
      <c r="B4559" s="1" t="s">
        <v>294</v>
      </c>
      <c r="C4559" s="1">
        <v>3</v>
      </c>
      <c r="D4559" s="1">
        <v>1</v>
      </c>
      <c r="E4559" s="1">
        <f t="shared" si="996"/>
        <v>3</v>
      </c>
      <c r="F4559" s="1">
        <f t="shared" si="997"/>
        <v>1</v>
      </c>
      <c r="G4559" s="1">
        <f t="shared" si="998"/>
        <v>0</v>
      </c>
      <c r="H4559" s="1">
        <f t="shared" si="999"/>
        <v>0</v>
      </c>
      <c r="I4559" s="1">
        <f t="shared" si="1000"/>
        <v>0</v>
      </c>
      <c r="J4559" s="1" t="s">
        <v>159</v>
      </c>
      <c r="K4559" s="1">
        <f t="shared" si="1001"/>
        <v>3</v>
      </c>
      <c r="L4559" s="1">
        <f t="shared" si="1002"/>
        <v>1</v>
      </c>
      <c r="M4559" s="1">
        <f t="shared" si="1003"/>
        <v>0</v>
      </c>
      <c r="N4559" s="1">
        <f t="shared" si="1004"/>
        <v>0</v>
      </c>
      <c r="O4559" s="1">
        <f t="shared" si="1005"/>
        <v>0</v>
      </c>
      <c r="P4559" s="1">
        <f t="shared" si="1006"/>
        <v>1</v>
      </c>
      <c r="Q4559" s="1">
        <f t="shared" si="1007"/>
        <v>0</v>
      </c>
      <c r="R4559" s="1" t="s">
        <v>427</v>
      </c>
      <c r="S4559" s="1">
        <f t="shared" si="1008"/>
        <v>3</v>
      </c>
      <c r="T4559" s="1">
        <f t="shared" si="1009"/>
        <v>1</v>
      </c>
      <c r="U4559" s="2">
        <v>5243</v>
      </c>
      <c r="V4559" s="2">
        <v>1410</v>
      </c>
      <c r="W4559" s="2">
        <v>2811</v>
      </c>
      <c r="X4559" s="2">
        <v>1503</v>
      </c>
      <c r="Y4559" s="2"/>
      <c r="Z4559" s="2"/>
      <c r="AA4559" s="1"/>
      <c r="AB4559" s="1"/>
      <c r="AC4559" s="1"/>
      <c r="AD4559" s="1"/>
      <c r="AE4559" s="1"/>
      <c r="AF4559" s="1"/>
    </row>
    <row r="4560" spans="1:32">
      <c r="A4560" s="3">
        <v>46256</v>
      </c>
      <c r="B4560" s="1" t="s">
        <v>166</v>
      </c>
      <c r="C4560" s="1">
        <v>0</v>
      </c>
      <c r="D4560" s="1">
        <v>1</v>
      </c>
      <c r="E4560" s="1">
        <f t="shared" si="996"/>
        <v>0</v>
      </c>
      <c r="F4560" s="1">
        <f t="shared" si="997"/>
        <v>0</v>
      </c>
      <c r="G4560" s="1">
        <f t="shared" si="998"/>
        <v>0</v>
      </c>
      <c r="H4560" s="1">
        <f t="shared" si="999"/>
        <v>1</v>
      </c>
      <c r="I4560" s="1">
        <f t="shared" si="1000"/>
        <v>0</v>
      </c>
      <c r="J4560" s="1" t="s">
        <v>341</v>
      </c>
      <c r="K4560" s="1">
        <f t="shared" si="1001"/>
        <v>0</v>
      </c>
      <c r="L4560" s="1">
        <f t="shared" si="1002"/>
        <v>1</v>
      </c>
      <c r="M4560" s="1">
        <f t="shared" si="1003"/>
        <v>3</v>
      </c>
      <c r="N4560" s="1">
        <f t="shared" si="1004"/>
        <v>1</v>
      </c>
      <c r="O4560" s="1">
        <f t="shared" si="1005"/>
        <v>0</v>
      </c>
      <c r="P4560" s="1">
        <f t="shared" si="1006"/>
        <v>0</v>
      </c>
      <c r="Q4560" s="1">
        <f t="shared" si="1007"/>
        <v>1</v>
      </c>
      <c r="R4560" s="1" t="s">
        <v>427</v>
      </c>
      <c r="S4560" s="1">
        <f t="shared" si="1008"/>
        <v>0</v>
      </c>
      <c r="T4560" s="1">
        <f t="shared" si="1009"/>
        <v>1</v>
      </c>
      <c r="U4560" s="2">
        <v>1909</v>
      </c>
      <c r="V4560" s="2"/>
      <c r="W4560" s="2"/>
      <c r="X4560" s="2"/>
      <c r="Y4560" s="2"/>
      <c r="Z4560" s="2"/>
      <c r="AA4560" s="1"/>
      <c r="AB4560" s="1"/>
      <c r="AC4560" s="1"/>
      <c r="AD4560" s="1"/>
      <c r="AE4560" s="1"/>
      <c r="AF4560" s="1"/>
    </row>
    <row r="4561" spans="1:32">
      <c r="A4561" s="3">
        <v>46256</v>
      </c>
      <c r="B4561" s="1" t="s">
        <v>252</v>
      </c>
      <c r="C4561" s="1">
        <v>1</v>
      </c>
      <c r="D4561" s="1">
        <v>2</v>
      </c>
      <c r="E4561" s="1">
        <f t="shared" si="996"/>
        <v>0</v>
      </c>
      <c r="F4561" s="1">
        <f t="shared" si="997"/>
        <v>0</v>
      </c>
      <c r="G4561" s="1">
        <f t="shared" si="998"/>
        <v>0</v>
      </c>
      <c r="H4561" s="1">
        <f t="shared" si="999"/>
        <v>1</v>
      </c>
      <c r="I4561" s="1">
        <f t="shared" si="1000"/>
        <v>0</v>
      </c>
      <c r="J4561" s="1" t="s">
        <v>43</v>
      </c>
      <c r="K4561" s="1">
        <f t="shared" si="1001"/>
        <v>1</v>
      </c>
      <c r="L4561" s="1">
        <f t="shared" si="1002"/>
        <v>2</v>
      </c>
      <c r="M4561" s="1">
        <f t="shared" si="1003"/>
        <v>3</v>
      </c>
      <c r="N4561" s="1">
        <f t="shared" si="1004"/>
        <v>1</v>
      </c>
      <c r="O4561" s="1">
        <f t="shared" si="1005"/>
        <v>0</v>
      </c>
      <c r="P4561" s="1">
        <f t="shared" si="1006"/>
        <v>0</v>
      </c>
      <c r="Q4561" s="1">
        <f t="shared" si="1007"/>
        <v>0</v>
      </c>
      <c r="R4561" s="1" t="s">
        <v>427</v>
      </c>
      <c r="S4561" s="1">
        <f t="shared" si="1008"/>
        <v>1</v>
      </c>
      <c r="T4561" s="1">
        <f t="shared" si="1009"/>
        <v>2</v>
      </c>
      <c r="U4561" s="2">
        <v>3715</v>
      </c>
      <c r="V4561" s="2">
        <v>4524</v>
      </c>
      <c r="W4561" s="2">
        <v>5387</v>
      </c>
      <c r="X4561" s="2"/>
      <c r="Y4561" s="2"/>
      <c r="Z4561" s="2"/>
      <c r="AA4561" s="1"/>
      <c r="AB4561" s="1"/>
      <c r="AC4561" s="1"/>
      <c r="AD4561" s="1"/>
      <c r="AE4561" s="1"/>
      <c r="AF4561" s="1"/>
    </row>
    <row r="4562" spans="1:32">
      <c r="A4562" s="3">
        <v>46256</v>
      </c>
      <c r="B4562" s="1" t="s">
        <v>200</v>
      </c>
      <c r="C4562" s="1">
        <v>2</v>
      </c>
      <c r="D4562" s="1">
        <v>0</v>
      </c>
      <c r="E4562" s="1">
        <f t="shared" si="996"/>
        <v>3</v>
      </c>
      <c r="F4562" s="1">
        <f t="shared" si="997"/>
        <v>1</v>
      </c>
      <c r="G4562" s="1">
        <f t="shared" si="998"/>
        <v>0</v>
      </c>
      <c r="H4562" s="1">
        <f t="shared" si="999"/>
        <v>0</v>
      </c>
      <c r="I4562" s="1">
        <f t="shared" si="1000"/>
        <v>1</v>
      </c>
      <c r="J4562" s="1" t="s">
        <v>216</v>
      </c>
      <c r="K4562" s="1">
        <f t="shared" si="1001"/>
        <v>2</v>
      </c>
      <c r="L4562" s="1">
        <f t="shared" si="1002"/>
        <v>0</v>
      </c>
      <c r="M4562" s="1">
        <f t="shared" si="1003"/>
        <v>0</v>
      </c>
      <c r="N4562" s="1">
        <f t="shared" si="1004"/>
        <v>0</v>
      </c>
      <c r="O4562" s="1">
        <f t="shared" si="1005"/>
        <v>0</v>
      </c>
      <c r="P4562" s="1">
        <f t="shared" si="1006"/>
        <v>1</v>
      </c>
      <c r="Q4562" s="1">
        <f t="shared" si="1007"/>
        <v>0</v>
      </c>
      <c r="R4562" s="1" t="s">
        <v>427</v>
      </c>
      <c r="S4562" s="1">
        <f t="shared" si="1008"/>
        <v>2</v>
      </c>
      <c r="T4562" s="1">
        <f t="shared" si="1009"/>
        <v>0</v>
      </c>
      <c r="U4562" s="2">
        <v>5244</v>
      </c>
      <c r="V4562" s="2">
        <v>1445</v>
      </c>
      <c r="W4562" s="2"/>
      <c r="X4562" s="2"/>
      <c r="Y4562" s="2"/>
      <c r="Z4562" s="2"/>
      <c r="AA4562" s="1"/>
      <c r="AB4562" s="1"/>
      <c r="AC4562" s="1"/>
      <c r="AD4562" s="1"/>
      <c r="AE4562" s="1"/>
      <c r="AF4562" s="1"/>
    </row>
    <row r="4563" spans="1:32">
      <c r="A4563" s="3">
        <v>46256</v>
      </c>
      <c r="B4563" s="1" t="s">
        <v>150</v>
      </c>
      <c r="C4563" s="1">
        <v>0</v>
      </c>
      <c r="D4563" s="1">
        <v>1</v>
      </c>
      <c r="E4563" s="1">
        <f t="shared" si="996"/>
        <v>0</v>
      </c>
      <c r="F4563" s="1">
        <f t="shared" si="997"/>
        <v>0</v>
      </c>
      <c r="G4563" s="1">
        <f t="shared" si="998"/>
        <v>0</v>
      </c>
      <c r="H4563" s="1">
        <f t="shared" si="999"/>
        <v>1</v>
      </c>
      <c r="I4563" s="1">
        <f t="shared" si="1000"/>
        <v>0</v>
      </c>
      <c r="J4563" s="1" t="s">
        <v>106</v>
      </c>
      <c r="K4563" s="1">
        <f t="shared" si="1001"/>
        <v>0</v>
      </c>
      <c r="L4563" s="1">
        <f t="shared" si="1002"/>
        <v>1</v>
      </c>
      <c r="M4563" s="1">
        <f t="shared" si="1003"/>
        <v>3</v>
      </c>
      <c r="N4563" s="1">
        <f t="shared" si="1004"/>
        <v>1</v>
      </c>
      <c r="O4563" s="1">
        <f t="shared" si="1005"/>
        <v>0</v>
      </c>
      <c r="P4563" s="1">
        <f t="shared" si="1006"/>
        <v>0</v>
      </c>
      <c r="Q4563" s="1">
        <f t="shared" si="1007"/>
        <v>1</v>
      </c>
      <c r="R4563" s="1" t="s">
        <v>427</v>
      </c>
      <c r="S4563" s="1">
        <f t="shared" si="1008"/>
        <v>0</v>
      </c>
      <c r="T4563" s="1">
        <f t="shared" si="1009"/>
        <v>1</v>
      </c>
      <c r="U4563" s="2">
        <v>5222</v>
      </c>
      <c r="V4563" s="2"/>
      <c r="W4563" s="2"/>
      <c r="X4563" s="2"/>
      <c r="Y4563" s="2"/>
      <c r="Z4563" s="2"/>
      <c r="AA4563" s="1"/>
      <c r="AB4563" s="1"/>
      <c r="AC4563" s="1"/>
      <c r="AD4563" s="1"/>
      <c r="AE4563" s="1"/>
      <c r="AF4563" s="1"/>
    </row>
    <row r="4564" spans="1:32">
      <c r="A4564" s="3">
        <v>46256</v>
      </c>
      <c r="B4564" s="1" t="s">
        <v>112</v>
      </c>
      <c r="C4564" s="1">
        <v>1</v>
      </c>
      <c r="D4564" s="1">
        <v>0</v>
      </c>
      <c r="E4564" s="1">
        <f t="shared" si="996"/>
        <v>3</v>
      </c>
      <c r="F4564" s="1">
        <f t="shared" si="997"/>
        <v>1</v>
      </c>
      <c r="G4564" s="1">
        <f t="shared" si="998"/>
        <v>0</v>
      </c>
      <c r="H4564" s="1">
        <f t="shared" si="999"/>
        <v>0</v>
      </c>
      <c r="I4564" s="1">
        <f t="shared" si="1000"/>
        <v>1</v>
      </c>
      <c r="J4564" s="1" t="s">
        <v>213</v>
      </c>
      <c r="K4564" s="1">
        <f t="shared" si="1001"/>
        <v>1</v>
      </c>
      <c r="L4564" s="1">
        <f t="shared" si="1002"/>
        <v>0</v>
      </c>
      <c r="M4564" s="1">
        <f t="shared" si="1003"/>
        <v>0</v>
      </c>
      <c r="N4564" s="1">
        <f t="shared" si="1004"/>
        <v>0</v>
      </c>
      <c r="O4564" s="1">
        <f t="shared" si="1005"/>
        <v>0</v>
      </c>
      <c r="P4564" s="1">
        <f t="shared" si="1006"/>
        <v>1</v>
      </c>
      <c r="Q4564" s="1">
        <f t="shared" si="1007"/>
        <v>0</v>
      </c>
      <c r="R4564" s="1" t="s">
        <v>428</v>
      </c>
      <c r="S4564" s="1">
        <f t="shared" si="1008"/>
        <v>1</v>
      </c>
      <c r="T4564" s="1">
        <f t="shared" si="1009"/>
        <v>0</v>
      </c>
      <c r="U4564" s="2">
        <v>2385</v>
      </c>
      <c r="V4564" s="2"/>
      <c r="W4564" s="2"/>
      <c r="X4564" s="2"/>
      <c r="Y4564" s="2"/>
      <c r="Z4564" s="2"/>
      <c r="AA4564" s="1"/>
      <c r="AB4564" s="1"/>
      <c r="AC4564" s="1"/>
      <c r="AD4564" s="1"/>
      <c r="AE4564" s="1"/>
      <c r="AF4564" s="1"/>
    </row>
    <row r="4565" spans="1:32">
      <c r="A4565" s="3">
        <v>46256</v>
      </c>
      <c r="B4565" s="1" t="s">
        <v>237</v>
      </c>
      <c r="C4565" s="1">
        <v>5</v>
      </c>
      <c r="D4565" s="1">
        <v>0</v>
      </c>
      <c r="E4565" s="1">
        <f t="shared" si="996"/>
        <v>3</v>
      </c>
      <c r="F4565" s="1">
        <f t="shared" si="997"/>
        <v>1</v>
      </c>
      <c r="G4565" s="1">
        <f t="shared" si="998"/>
        <v>0</v>
      </c>
      <c r="H4565" s="1">
        <f t="shared" si="999"/>
        <v>0</v>
      </c>
      <c r="I4565" s="1">
        <f t="shared" si="1000"/>
        <v>1</v>
      </c>
      <c r="J4565" s="1" t="s">
        <v>74</v>
      </c>
      <c r="K4565" s="1">
        <f t="shared" si="1001"/>
        <v>5</v>
      </c>
      <c r="L4565" s="1">
        <f t="shared" si="1002"/>
        <v>0</v>
      </c>
      <c r="M4565" s="1">
        <f t="shared" si="1003"/>
        <v>0</v>
      </c>
      <c r="N4565" s="1">
        <f t="shared" si="1004"/>
        <v>0</v>
      </c>
      <c r="O4565" s="1">
        <f t="shared" si="1005"/>
        <v>0</v>
      </c>
      <c r="P4565" s="1">
        <f t="shared" si="1006"/>
        <v>1</v>
      </c>
      <c r="Q4565" s="1">
        <f t="shared" si="1007"/>
        <v>0</v>
      </c>
      <c r="R4565" s="1" t="s">
        <v>657</v>
      </c>
      <c r="S4565" s="1">
        <f t="shared" si="1008"/>
        <v>5</v>
      </c>
      <c r="T4565" s="1">
        <f t="shared" si="1009"/>
        <v>0</v>
      </c>
      <c r="U4565" s="2">
        <v>1029</v>
      </c>
      <c r="V4565" s="2">
        <v>1215</v>
      </c>
      <c r="W4565" s="2">
        <v>3240</v>
      </c>
      <c r="X4565" s="2">
        <v>1215</v>
      </c>
      <c r="Y4565" s="2">
        <v>1215</v>
      </c>
      <c r="Z4565" s="2"/>
      <c r="AA4565" s="1"/>
      <c r="AB4565" s="1"/>
      <c r="AC4565" s="1"/>
      <c r="AD4565" s="1"/>
      <c r="AE4565" s="1"/>
      <c r="AF4565" s="1"/>
    </row>
    <row r="4566" spans="1:32">
      <c r="A4566" s="3">
        <v>46256</v>
      </c>
      <c r="B4566" s="1" t="s">
        <v>238</v>
      </c>
      <c r="C4566" s="1">
        <v>1</v>
      </c>
      <c r="D4566" s="1">
        <v>0</v>
      </c>
      <c r="E4566" s="1">
        <f t="shared" si="996"/>
        <v>3</v>
      </c>
      <c r="F4566" s="1">
        <f t="shared" si="997"/>
        <v>1</v>
      </c>
      <c r="G4566" s="1">
        <f t="shared" si="998"/>
        <v>0</v>
      </c>
      <c r="H4566" s="1">
        <f t="shared" si="999"/>
        <v>0</v>
      </c>
      <c r="I4566" s="1">
        <f t="shared" si="1000"/>
        <v>1</v>
      </c>
      <c r="J4566" s="1" t="s">
        <v>330</v>
      </c>
      <c r="K4566" s="1">
        <f t="shared" si="1001"/>
        <v>1</v>
      </c>
      <c r="L4566" s="1">
        <f t="shared" si="1002"/>
        <v>0</v>
      </c>
      <c r="M4566" s="1">
        <f t="shared" si="1003"/>
        <v>0</v>
      </c>
      <c r="N4566" s="1">
        <f t="shared" si="1004"/>
        <v>0</v>
      </c>
      <c r="O4566" s="1">
        <f t="shared" si="1005"/>
        <v>0</v>
      </c>
      <c r="P4566" s="1">
        <f t="shared" si="1006"/>
        <v>1</v>
      </c>
      <c r="Q4566" s="1">
        <f t="shared" si="1007"/>
        <v>0</v>
      </c>
      <c r="R4566" s="1" t="s">
        <v>657</v>
      </c>
      <c r="S4566" s="1">
        <f t="shared" si="1008"/>
        <v>1</v>
      </c>
      <c r="T4566" s="1">
        <f t="shared" si="1009"/>
        <v>0</v>
      </c>
      <c r="U4566" s="2">
        <v>2597</v>
      </c>
      <c r="V4566" s="2"/>
      <c r="W4566" s="2"/>
      <c r="X4566" s="2"/>
      <c r="Y4566" s="2"/>
      <c r="Z4566" s="2"/>
      <c r="AA4566" s="1"/>
      <c r="AB4566" s="1"/>
      <c r="AC4566" s="1"/>
      <c r="AD4566" s="1"/>
      <c r="AE4566" s="1"/>
      <c r="AF4566" s="1"/>
    </row>
    <row r="4567" spans="1:32">
      <c r="A4567" s="3">
        <v>46256</v>
      </c>
      <c r="B4567" s="1" t="s">
        <v>160</v>
      </c>
      <c r="C4567" s="1">
        <v>1</v>
      </c>
      <c r="D4567" s="1">
        <v>2</v>
      </c>
      <c r="E4567" s="1">
        <f t="shared" si="996"/>
        <v>0</v>
      </c>
      <c r="F4567" s="1">
        <f t="shared" si="997"/>
        <v>0</v>
      </c>
      <c r="G4567" s="1">
        <f t="shared" si="998"/>
        <v>0</v>
      </c>
      <c r="H4567" s="1">
        <f t="shared" si="999"/>
        <v>1</v>
      </c>
      <c r="I4567" s="1">
        <f t="shared" si="1000"/>
        <v>0</v>
      </c>
      <c r="J4567" s="1" t="s">
        <v>311</v>
      </c>
      <c r="K4567" s="1">
        <f t="shared" si="1001"/>
        <v>1</v>
      </c>
      <c r="L4567" s="1">
        <f t="shared" si="1002"/>
        <v>2</v>
      </c>
      <c r="M4567" s="1">
        <f t="shared" si="1003"/>
        <v>3</v>
      </c>
      <c r="N4567" s="1">
        <f t="shared" si="1004"/>
        <v>1</v>
      </c>
      <c r="O4567" s="1">
        <f t="shared" si="1005"/>
        <v>0</v>
      </c>
      <c r="P4567" s="1">
        <f t="shared" si="1006"/>
        <v>0</v>
      </c>
      <c r="Q4567" s="1">
        <f t="shared" si="1007"/>
        <v>0</v>
      </c>
      <c r="R4567" s="1" t="s">
        <v>657</v>
      </c>
      <c r="S4567" s="1">
        <f t="shared" si="1008"/>
        <v>1</v>
      </c>
      <c r="T4567" s="1">
        <f t="shared" si="1009"/>
        <v>2</v>
      </c>
      <c r="U4567" s="2">
        <v>5143</v>
      </c>
      <c r="V4567" s="2">
        <v>9999</v>
      </c>
      <c r="W4567" s="2">
        <v>5159</v>
      </c>
      <c r="X4567" s="2"/>
      <c r="Y4567" s="2"/>
      <c r="Z4567" s="2"/>
      <c r="AA4567" s="1"/>
      <c r="AB4567" s="1"/>
      <c r="AC4567" s="1"/>
      <c r="AD4567" s="1"/>
      <c r="AE4567" s="1"/>
      <c r="AF4567" s="1"/>
    </row>
    <row r="4568" spans="1:32">
      <c r="A4568" s="3">
        <v>46256</v>
      </c>
      <c r="B4568" s="1" t="s">
        <v>240</v>
      </c>
      <c r="C4568" s="1">
        <v>0</v>
      </c>
      <c r="D4568" s="1">
        <v>0</v>
      </c>
      <c r="E4568" s="1">
        <f t="shared" si="996"/>
        <v>1</v>
      </c>
      <c r="F4568" s="1">
        <f t="shared" si="997"/>
        <v>0</v>
      </c>
      <c r="G4568" s="1">
        <f t="shared" si="998"/>
        <v>1</v>
      </c>
      <c r="H4568" s="1">
        <f t="shared" si="999"/>
        <v>0</v>
      </c>
      <c r="I4568" s="1">
        <f t="shared" si="1000"/>
        <v>1</v>
      </c>
      <c r="J4568" s="1" t="s">
        <v>369</v>
      </c>
      <c r="K4568" s="1">
        <f t="shared" si="1001"/>
        <v>0</v>
      </c>
      <c r="L4568" s="1">
        <f t="shared" si="1002"/>
        <v>0</v>
      </c>
      <c r="M4568" s="1">
        <f t="shared" si="1003"/>
        <v>1</v>
      </c>
      <c r="N4568" s="1">
        <f t="shared" si="1004"/>
        <v>0</v>
      </c>
      <c r="O4568" s="1">
        <f t="shared" si="1005"/>
        <v>1</v>
      </c>
      <c r="P4568" s="1">
        <f t="shared" si="1006"/>
        <v>0</v>
      </c>
      <c r="Q4568" s="1">
        <f t="shared" si="1007"/>
        <v>1</v>
      </c>
      <c r="R4568" s="1" t="s">
        <v>657</v>
      </c>
      <c r="S4568" s="1">
        <f t="shared" si="1008"/>
        <v>0</v>
      </c>
      <c r="T4568" s="1">
        <f t="shared" si="1009"/>
        <v>0</v>
      </c>
      <c r="U4568" s="2"/>
      <c r="V4568" s="2"/>
      <c r="W4568" s="2"/>
      <c r="X4568" s="2"/>
      <c r="Y4568" s="2"/>
      <c r="Z4568" s="2"/>
      <c r="AA4568" s="1"/>
      <c r="AB4568" s="1"/>
      <c r="AC4568" s="1"/>
      <c r="AD4568" s="1"/>
      <c r="AE4568" s="1"/>
      <c r="AF4568" s="1"/>
    </row>
    <row r="4569" spans="1:32">
      <c r="A4569" s="3">
        <v>46256</v>
      </c>
      <c r="B4569" s="1" t="s">
        <v>231</v>
      </c>
      <c r="C4569" s="1">
        <v>4</v>
      </c>
      <c r="D4569" s="1">
        <v>3</v>
      </c>
      <c r="E4569" s="1">
        <f t="shared" si="996"/>
        <v>3</v>
      </c>
      <c r="F4569" s="1">
        <f t="shared" si="997"/>
        <v>1</v>
      </c>
      <c r="G4569" s="1">
        <f t="shared" si="998"/>
        <v>0</v>
      </c>
      <c r="H4569" s="1">
        <f t="shared" si="999"/>
        <v>0</v>
      </c>
      <c r="I4569" s="1">
        <f t="shared" si="1000"/>
        <v>0</v>
      </c>
      <c r="J4569" s="1" t="s">
        <v>363</v>
      </c>
      <c r="K4569" s="1">
        <f t="shared" si="1001"/>
        <v>4</v>
      </c>
      <c r="L4569" s="1">
        <f t="shared" si="1002"/>
        <v>3</v>
      </c>
      <c r="M4569" s="1">
        <f t="shared" si="1003"/>
        <v>0</v>
      </c>
      <c r="N4569" s="1">
        <f t="shared" si="1004"/>
        <v>0</v>
      </c>
      <c r="O4569" s="1">
        <f t="shared" si="1005"/>
        <v>0</v>
      </c>
      <c r="P4569" s="1">
        <f t="shared" si="1006"/>
        <v>1</v>
      </c>
      <c r="Q4569" s="1">
        <f t="shared" si="1007"/>
        <v>0</v>
      </c>
      <c r="R4569" s="1" t="s">
        <v>657</v>
      </c>
      <c r="S4569" s="1">
        <f t="shared" si="1008"/>
        <v>4</v>
      </c>
      <c r="T4569" s="1">
        <f t="shared" si="1009"/>
        <v>3</v>
      </c>
      <c r="U4569" s="2">
        <v>4921</v>
      </c>
      <c r="V4569" s="2">
        <v>3390</v>
      </c>
      <c r="W4569" s="2">
        <v>1705</v>
      </c>
      <c r="X4569" s="2">
        <v>2179</v>
      </c>
      <c r="Y4569" s="2">
        <v>4928</v>
      </c>
      <c r="Z4569" s="2">
        <v>2341</v>
      </c>
      <c r="AA4569" s="1">
        <v>9999</v>
      </c>
      <c r="AB4569" s="1"/>
      <c r="AC4569" s="1"/>
      <c r="AD4569" s="1"/>
      <c r="AE4569" s="1"/>
      <c r="AF4569" s="1"/>
    </row>
    <row r="4570" spans="1:32">
      <c r="A4570" s="3">
        <v>46256</v>
      </c>
      <c r="B4570" s="1" t="s">
        <v>242</v>
      </c>
      <c r="C4570" s="1">
        <v>1</v>
      </c>
      <c r="D4570" s="1">
        <v>1</v>
      </c>
      <c r="E4570" s="1">
        <f t="shared" si="996"/>
        <v>1</v>
      </c>
      <c r="F4570" s="1">
        <f t="shared" si="997"/>
        <v>0</v>
      </c>
      <c r="G4570" s="1">
        <f t="shared" si="998"/>
        <v>1</v>
      </c>
      <c r="H4570" s="1">
        <f t="shared" si="999"/>
        <v>0</v>
      </c>
      <c r="I4570" s="1">
        <f t="shared" si="1000"/>
        <v>0</v>
      </c>
      <c r="J4570" s="1" t="s">
        <v>309</v>
      </c>
      <c r="K4570" s="1">
        <f t="shared" si="1001"/>
        <v>1</v>
      </c>
      <c r="L4570" s="1">
        <f t="shared" si="1002"/>
        <v>1</v>
      </c>
      <c r="M4570" s="1">
        <f t="shared" si="1003"/>
        <v>1</v>
      </c>
      <c r="N4570" s="1">
        <f t="shared" si="1004"/>
        <v>0</v>
      </c>
      <c r="O4570" s="1">
        <f t="shared" si="1005"/>
        <v>1</v>
      </c>
      <c r="P4570" s="1">
        <f t="shared" si="1006"/>
        <v>0</v>
      </c>
      <c r="Q4570" s="1">
        <f t="shared" si="1007"/>
        <v>0</v>
      </c>
      <c r="R4570" s="1" t="s">
        <v>657</v>
      </c>
      <c r="S4570" s="1">
        <f t="shared" si="1008"/>
        <v>1</v>
      </c>
      <c r="T4570" s="1">
        <f t="shared" si="1009"/>
        <v>1</v>
      </c>
      <c r="U4570" s="2">
        <v>1056</v>
      </c>
      <c r="V4570" s="2">
        <v>3401</v>
      </c>
      <c r="W4570" s="2"/>
      <c r="X4570" s="2"/>
      <c r="Y4570" s="2"/>
      <c r="Z4570" s="2"/>
      <c r="AA4570" s="1"/>
      <c r="AB4570" s="1"/>
      <c r="AC4570" s="1"/>
      <c r="AD4570" s="1"/>
      <c r="AE4570" s="1"/>
      <c r="AF4570" s="1"/>
    </row>
    <row r="4571" spans="1:32">
      <c r="A4571" s="3">
        <v>46256</v>
      </c>
      <c r="B4571" s="1" t="s">
        <v>239</v>
      </c>
      <c r="C4571" s="1">
        <v>2</v>
      </c>
      <c r="D4571" s="1">
        <v>0</v>
      </c>
      <c r="E4571" s="1">
        <f t="shared" si="996"/>
        <v>3</v>
      </c>
      <c r="F4571" s="1">
        <f t="shared" si="997"/>
        <v>1</v>
      </c>
      <c r="G4571" s="1">
        <f t="shared" si="998"/>
        <v>0</v>
      </c>
      <c r="H4571" s="1">
        <f t="shared" si="999"/>
        <v>0</v>
      </c>
      <c r="I4571" s="1">
        <f t="shared" si="1000"/>
        <v>1</v>
      </c>
      <c r="J4571" s="1" t="s">
        <v>336</v>
      </c>
      <c r="K4571" s="1">
        <f t="shared" si="1001"/>
        <v>2</v>
      </c>
      <c r="L4571" s="1">
        <f t="shared" si="1002"/>
        <v>0</v>
      </c>
      <c r="M4571" s="1">
        <f t="shared" si="1003"/>
        <v>0</v>
      </c>
      <c r="N4571" s="1">
        <f t="shared" si="1004"/>
        <v>0</v>
      </c>
      <c r="O4571" s="1">
        <f t="shared" si="1005"/>
        <v>0</v>
      </c>
      <c r="P4571" s="1">
        <f t="shared" si="1006"/>
        <v>1</v>
      </c>
      <c r="Q4571" s="1">
        <f t="shared" si="1007"/>
        <v>0</v>
      </c>
      <c r="R4571" s="1" t="s">
        <v>657</v>
      </c>
      <c r="S4571" s="1">
        <f t="shared" si="1008"/>
        <v>2</v>
      </c>
      <c r="T4571" s="1">
        <f t="shared" si="1009"/>
        <v>0</v>
      </c>
      <c r="U4571" s="2">
        <v>5119</v>
      </c>
      <c r="V4571" s="2">
        <v>2169</v>
      </c>
      <c r="W4571" s="2"/>
      <c r="X4571" s="2"/>
      <c r="Y4571" s="2"/>
      <c r="Z4571" s="2"/>
      <c r="AA4571" s="1"/>
      <c r="AB4571" s="1"/>
      <c r="AC4571" s="1"/>
      <c r="AD4571" s="1"/>
      <c r="AE4571" s="1"/>
      <c r="AF4571" s="1"/>
    </row>
    <row r="4572" spans="1:32">
      <c r="A4572" s="3">
        <v>46256</v>
      </c>
      <c r="B4572" s="1" t="s">
        <v>165</v>
      </c>
      <c r="C4572" s="1">
        <v>1</v>
      </c>
      <c r="D4572" s="1">
        <v>0</v>
      </c>
      <c r="E4572" s="1">
        <f t="shared" si="996"/>
        <v>3</v>
      </c>
      <c r="F4572" s="1">
        <f t="shared" si="997"/>
        <v>1</v>
      </c>
      <c r="G4572" s="1">
        <f t="shared" si="998"/>
        <v>0</v>
      </c>
      <c r="H4572" s="1">
        <f t="shared" si="999"/>
        <v>0</v>
      </c>
      <c r="I4572" s="1">
        <f t="shared" si="1000"/>
        <v>1</v>
      </c>
      <c r="J4572" s="1" t="s">
        <v>331</v>
      </c>
      <c r="K4572" s="1">
        <f t="shared" si="1001"/>
        <v>1</v>
      </c>
      <c r="L4572" s="1">
        <f t="shared" si="1002"/>
        <v>0</v>
      </c>
      <c r="M4572" s="1">
        <f t="shared" si="1003"/>
        <v>0</v>
      </c>
      <c r="N4572" s="1">
        <f t="shared" si="1004"/>
        <v>0</v>
      </c>
      <c r="O4572" s="1">
        <f t="shared" si="1005"/>
        <v>0</v>
      </c>
      <c r="P4572" s="1">
        <f t="shared" si="1006"/>
        <v>1</v>
      </c>
      <c r="Q4572" s="1">
        <f t="shared" si="1007"/>
        <v>0</v>
      </c>
      <c r="R4572" s="1" t="s">
        <v>657</v>
      </c>
      <c r="S4572" s="1">
        <f t="shared" si="1008"/>
        <v>1</v>
      </c>
      <c r="T4572" s="1">
        <f t="shared" si="1009"/>
        <v>0</v>
      </c>
      <c r="U4572" s="2">
        <v>2611</v>
      </c>
      <c r="V4572" s="2"/>
      <c r="W4572" s="2"/>
      <c r="X4572" s="2"/>
      <c r="Y4572" s="2"/>
      <c r="Z4572" s="2"/>
      <c r="AA4572" s="1"/>
      <c r="AB4572" s="1"/>
      <c r="AC4572" s="1"/>
      <c r="AD4572" s="1"/>
      <c r="AE4572" s="1"/>
      <c r="AF4572" s="1"/>
    </row>
    <row r="4573" spans="1:32">
      <c r="A4573" s="3">
        <v>46256</v>
      </c>
      <c r="B4573" s="1" t="s">
        <v>700</v>
      </c>
      <c r="C4573" s="1">
        <v>1</v>
      </c>
      <c r="D4573" s="1">
        <v>1</v>
      </c>
      <c r="E4573" s="1">
        <f t="shared" si="996"/>
        <v>1</v>
      </c>
      <c r="F4573" s="1">
        <f t="shared" si="997"/>
        <v>0</v>
      </c>
      <c r="G4573" s="1">
        <f t="shared" si="998"/>
        <v>1</v>
      </c>
      <c r="H4573" s="1">
        <f t="shared" si="999"/>
        <v>0</v>
      </c>
      <c r="I4573" s="1">
        <f t="shared" si="1000"/>
        <v>0</v>
      </c>
      <c r="J4573" s="1" t="s">
        <v>599</v>
      </c>
      <c r="K4573" s="1">
        <f t="shared" si="1001"/>
        <v>1</v>
      </c>
      <c r="L4573" s="1">
        <f t="shared" si="1002"/>
        <v>1</v>
      </c>
      <c r="M4573" s="1">
        <f t="shared" si="1003"/>
        <v>1</v>
      </c>
      <c r="N4573" s="1">
        <f t="shared" si="1004"/>
        <v>0</v>
      </c>
      <c r="O4573" s="1">
        <f t="shared" si="1005"/>
        <v>1</v>
      </c>
      <c r="P4573" s="1">
        <f t="shared" si="1006"/>
        <v>0</v>
      </c>
      <c r="Q4573" s="1">
        <f t="shared" si="1007"/>
        <v>0</v>
      </c>
      <c r="R4573" s="1" t="s">
        <v>605</v>
      </c>
      <c r="S4573" s="1">
        <f t="shared" si="1008"/>
        <v>1</v>
      </c>
      <c r="T4573" s="1">
        <f t="shared" si="1009"/>
        <v>1</v>
      </c>
      <c r="U4573" s="2">
        <v>5388</v>
      </c>
      <c r="V4573" s="2">
        <v>5389</v>
      </c>
      <c r="W4573" s="2"/>
      <c r="X4573" s="2"/>
      <c r="Y4573" s="2"/>
      <c r="Z4573" s="2"/>
      <c r="AA4573" s="1"/>
      <c r="AB4573" s="1"/>
      <c r="AC4573" s="1"/>
      <c r="AD4573" s="1"/>
      <c r="AE4573" s="1"/>
      <c r="AF4573" s="1"/>
    </row>
    <row r="4574" spans="1:32">
      <c r="A4574" s="3">
        <v>46256</v>
      </c>
      <c r="B4574" s="1" t="s">
        <v>432</v>
      </c>
      <c r="C4574" s="1">
        <v>1</v>
      </c>
      <c r="D4574" s="1">
        <v>0</v>
      </c>
      <c r="E4574" s="1">
        <f t="shared" si="996"/>
        <v>3</v>
      </c>
      <c r="F4574" s="1">
        <f t="shared" si="997"/>
        <v>1</v>
      </c>
      <c r="G4574" s="1">
        <f t="shared" si="998"/>
        <v>0</v>
      </c>
      <c r="H4574" s="1">
        <f t="shared" si="999"/>
        <v>0</v>
      </c>
      <c r="I4574" s="1">
        <f t="shared" si="1000"/>
        <v>1</v>
      </c>
      <c r="J4574" s="1" t="s">
        <v>702</v>
      </c>
      <c r="K4574" s="1">
        <f t="shared" si="1001"/>
        <v>1</v>
      </c>
      <c r="L4574" s="1">
        <f t="shared" si="1002"/>
        <v>0</v>
      </c>
      <c r="M4574" s="1">
        <f t="shared" si="1003"/>
        <v>0</v>
      </c>
      <c r="N4574" s="1">
        <f t="shared" si="1004"/>
        <v>0</v>
      </c>
      <c r="O4574" s="1">
        <f t="shared" si="1005"/>
        <v>0</v>
      </c>
      <c r="P4574" s="1">
        <f t="shared" si="1006"/>
        <v>1</v>
      </c>
      <c r="Q4574" s="1">
        <f t="shared" si="1007"/>
        <v>0</v>
      </c>
      <c r="R4574" s="1" t="s">
        <v>605</v>
      </c>
      <c r="S4574" s="1">
        <f t="shared" si="1008"/>
        <v>1</v>
      </c>
      <c r="T4574" s="1">
        <f t="shared" si="1009"/>
        <v>0</v>
      </c>
      <c r="U4574" s="2">
        <v>3810</v>
      </c>
      <c r="V4574" s="2"/>
      <c r="W4574" s="2"/>
      <c r="X4574" s="2"/>
      <c r="Y4574" s="2"/>
      <c r="Z4574" s="2"/>
      <c r="AA4574" s="1"/>
      <c r="AB4574" s="1"/>
      <c r="AC4574" s="1"/>
      <c r="AD4574" s="1"/>
      <c r="AE4574" s="1"/>
      <c r="AF4574" s="1"/>
    </row>
    <row r="4575" spans="1:32">
      <c r="A4575" s="3">
        <v>46256</v>
      </c>
      <c r="B4575" s="1" t="s">
        <v>676</v>
      </c>
      <c r="C4575" s="1">
        <v>0</v>
      </c>
      <c r="D4575" s="1">
        <v>1</v>
      </c>
      <c r="E4575" s="1">
        <f t="shared" si="996"/>
        <v>0</v>
      </c>
      <c r="F4575" s="1">
        <f t="shared" si="997"/>
        <v>0</v>
      </c>
      <c r="G4575" s="1">
        <f t="shared" si="998"/>
        <v>0</v>
      </c>
      <c r="H4575" s="1">
        <f t="shared" si="999"/>
        <v>1</v>
      </c>
      <c r="I4575" s="1">
        <f t="shared" si="1000"/>
        <v>0</v>
      </c>
      <c r="J4575" s="1" t="s">
        <v>661</v>
      </c>
      <c r="K4575" s="1">
        <f t="shared" si="1001"/>
        <v>0</v>
      </c>
      <c r="L4575" s="1">
        <f t="shared" si="1002"/>
        <v>1</v>
      </c>
      <c r="M4575" s="1">
        <f t="shared" si="1003"/>
        <v>3</v>
      </c>
      <c r="N4575" s="1">
        <f t="shared" si="1004"/>
        <v>1</v>
      </c>
      <c r="O4575" s="1">
        <f t="shared" si="1005"/>
        <v>0</v>
      </c>
      <c r="P4575" s="1">
        <f t="shared" si="1006"/>
        <v>0</v>
      </c>
      <c r="Q4575" s="1">
        <f t="shared" si="1007"/>
        <v>1</v>
      </c>
      <c r="R4575" s="1" t="s">
        <v>662</v>
      </c>
      <c r="S4575" s="1">
        <f t="shared" si="1008"/>
        <v>0</v>
      </c>
      <c r="T4575" s="1">
        <f t="shared" si="1009"/>
        <v>1</v>
      </c>
      <c r="U4575" s="2">
        <v>5208</v>
      </c>
      <c r="V4575" s="2"/>
      <c r="W4575" s="2"/>
      <c r="X4575" s="2"/>
      <c r="Y4575" s="2"/>
      <c r="Z4575" s="2"/>
      <c r="AA4575" s="1"/>
      <c r="AB4575" s="1"/>
      <c r="AC4575" s="1"/>
      <c r="AD4575" s="1"/>
      <c r="AE4575" s="1"/>
      <c r="AF4575" s="1"/>
    </row>
    <row r="4576" spans="1:32">
      <c r="A4576" s="3">
        <v>46256</v>
      </c>
      <c r="B4576" s="1" t="s">
        <v>673</v>
      </c>
      <c r="C4576" s="1">
        <v>1</v>
      </c>
      <c r="D4576" s="1">
        <v>2</v>
      </c>
      <c r="E4576" s="1">
        <f t="shared" si="996"/>
        <v>0</v>
      </c>
      <c r="F4576" s="1">
        <f t="shared" si="997"/>
        <v>0</v>
      </c>
      <c r="G4576" s="1">
        <f t="shared" si="998"/>
        <v>0</v>
      </c>
      <c r="H4576" s="1">
        <f t="shared" si="999"/>
        <v>1</v>
      </c>
      <c r="I4576" s="1">
        <f t="shared" si="1000"/>
        <v>0</v>
      </c>
      <c r="J4576" s="1" t="s">
        <v>671</v>
      </c>
      <c r="K4576" s="1">
        <f t="shared" si="1001"/>
        <v>1</v>
      </c>
      <c r="L4576" s="1">
        <f t="shared" si="1002"/>
        <v>2</v>
      </c>
      <c r="M4576" s="1">
        <f t="shared" si="1003"/>
        <v>3</v>
      </c>
      <c r="N4576" s="1">
        <f t="shared" si="1004"/>
        <v>1</v>
      </c>
      <c r="O4576" s="1">
        <f t="shared" si="1005"/>
        <v>0</v>
      </c>
      <c r="P4576" s="1">
        <f t="shared" si="1006"/>
        <v>0</v>
      </c>
      <c r="Q4576" s="1">
        <f t="shared" si="1007"/>
        <v>0</v>
      </c>
      <c r="R4576" s="1" t="s">
        <v>662</v>
      </c>
      <c r="S4576" s="1">
        <f t="shared" si="1008"/>
        <v>1</v>
      </c>
      <c r="T4576" s="1">
        <f t="shared" si="1009"/>
        <v>2</v>
      </c>
      <c r="U4576" s="2">
        <v>5246</v>
      </c>
      <c r="V4576" s="2">
        <v>5247</v>
      </c>
      <c r="W4576" s="2">
        <v>5274</v>
      </c>
      <c r="X4576" s="2"/>
      <c r="Y4576" s="2"/>
      <c r="Z4576" s="2"/>
      <c r="AA4576" s="1"/>
      <c r="AB4576" s="1"/>
      <c r="AC4576" s="1"/>
      <c r="AD4576" s="1"/>
      <c r="AE4576" s="1"/>
      <c r="AF4576" s="1"/>
    </row>
    <row r="4577" spans="1:32">
      <c r="A4577" s="3">
        <v>46256</v>
      </c>
      <c r="B4577" s="1" t="s">
        <v>663</v>
      </c>
      <c r="C4577" s="1">
        <v>3</v>
      </c>
      <c r="D4577" s="1">
        <v>2</v>
      </c>
      <c r="E4577" s="1">
        <f t="shared" si="996"/>
        <v>3</v>
      </c>
      <c r="F4577" s="1">
        <f t="shared" si="997"/>
        <v>1</v>
      </c>
      <c r="G4577" s="1">
        <f t="shared" si="998"/>
        <v>0</v>
      </c>
      <c r="H4577" s="1">
        <f t="shared" si="999"/>
        <v>0</v>
      </c>
      <c r="I4577" s="1">
        <f t="shared" si="1000"/>
        <v>0</v>
      </c>
      <c r="J4577" s="1" t="s">
        <v>687</v>
      </c>
      <c r="K4577" s="1">
        <f t="shared" si="1001"/>
        <v>3</v>
      </c>
      <c r="L4577" s="1">
        <f t="shared" si="1002"/>
        <v>2</v>
      </c>
      <c r="M4577" s="1">
        <f t="shared" si="1003"/>
        <v>0</v>
      </c>
      <c r="N4577" s="1">
        <f t="shared" si="1004"/>
        <v>0</v>
      </c>
      <c r="O4577" s="1">
        <f t="shared" si="1005"/>
        <v>0</v>
      </c>
      <c r="P4577" s="1">
        <f t="shared" si="1006"/>
        <v>1</v>
      </c>
      <c r="Q4577" s="1">
        <f t="shared" si="1007"/>
        <v>0</v>
      </c>
      <c r="R4577" s="1" t="s">
        <v>665</v>
      </c>
      <c r="S4577" s="1">
        <f t="shared" si="1008"/>
        <v>3</v>
      </c>
      <c r="T4577" s="1">
        <f t="shared" si="1009"/>
        <v>2</v>
      </c>
      <c r="U4577" s="2">
        <v>3561</v>
      </c>
      <c r="V4577" s="2">
        <v>3561</v>
      </c>
      <c r="W4577" s="2">
        <v>2951</v>
      </c>
      <c r="X4577" s="2">
        <v>3732</v>
      </c>
      <c r="Y4577" s="2">
        <v>3732</v>
      </c>
      <c r="Z4577" s="2"/>
      <c r="AA4577" s="1"/>
      <c r="AB4577" s="1"/>
      <c r="AC4577" s="1"/>
      <c r="AD4577" s="1"/>
      <c r="AE4577" s="1"/>
      <c r="AF4577" s="1"/>
    </row>
    <row r="4578" spans="1:32">
      <c r="A4578" s="3">
        <v>46256</v>
      </c>
      <c r="B4578" s="1" t="s">
        <v>14449</v>
      </c>
      <c r="C4578" s="1">
        <v>0</v>
      </c>
      <c r="D4578" s="1">
        <v>1</v>
      </c>
      <c r="E4578" s="1">
        <f t="shared" si="996"/>
        <v>0</v>
      </c>
      <c r="F4578" s="1">
        <f t="shared" si="997"/>
        <v>0</v>
      </c>
      <c r="G4578" s="1">
        <f t="shared" si="998"/>
        <v>0</v>
      </c>
      <c r="H4578" s="1">
        <f t="shared" si="999"/>
        <v>1</v>
      </c>
      <c r="I4578" s="1">
        <f t="shared" si="1000"/>
        <v>0</v>
      </c>
      <c r="J4578" s="1" t="s">
        <v>666</v>
      </c>
      <c r="K4578" s="1">
        <f t="shared" si="1001"/>
        <v>0</v>
      </c>
      <c r="L4578" s="1">
        <f t="shared" si="1002"/>
        <v>1</v>
      </c>
      <c r="M4578" s="1">
        <f t="shared" si="1003"/>
        <v>3</v>
      </c>
      <c r="N4578" s="1">
        <f t="shared" si="1004"/>
        <v>1</v>
      </c>
      <c r="O4578" s="1">
        <f t="shared" si="1005"/>
        <v>0</v>
      </c>
      <c r="P4578" s="1">
        <f t="shared" si="1006"/>
        <v>0</v>
      </c>
      <c r="Q4578" s="1">
        <f t="shared" si="1007"/>
        <v>1</v>
      </c>
      <c r="R4578" s="1" t="s">
        <v>668</v>
      </c>
      <c r="S4578" s="1">
        <f t="shared" si="1008"/>
        <v>0</v>
      </c>
      <c r="T4578" s="1">
        <f t="shared" si="1009"/>
        <v>1</v>
      </c>
      <c r="U4578" s="2">
        <v>5296</v>
      </c>
      <c r="V4578" s="2"/>
      <c r="W4578" s="2"/>
      <c r="X4578" s="2"/>
      <c r="Y4578" s="2"/>
      <c r="Z4578" s="2"/>
      <c r="AA4578" s="1"/>
      <c r="AB4578" s="1"/>
      <c r="AC4578" s="1"/>
      <c r="AD4578" s="1"/>
      <c r="AE4578" s="1"/>
      <c r="AF4578" s="1"/>
    </row>
    <row r="4579" spans="1:32">
      <c r="A4579" s="3">
        <v>46256</v>
      </c>
      <c r="B4579" s="1" t="s">
        <v>684</v>
      </c>
      <c r="C4579" s="1">
        <v>0</v>
      </c>
      <c r="D4579" s="1">
        <v>1</v>
      </c>
      <c r="E4579" s="1">
        <f t="shared" si="996"/>
        <v>0</v>
      </c>
      <c r="F4579" s="1">
        <f t="shared" si="997"/>
        <v>0</v>
      </c>
      <c r="G4579" s="1">
        <f t="shared" si="998"/>
        <v>0</v>
      </c>
      <c r="H4579" s="1">
        <f t="shared" si="999"/>
        <v>1</v>
      </c>
      <c r="I4579" s="1">
        <f t="shared" si="1000"/>
        <v>0</v>
      </c>
      <c r="J4579" s="1" t="s">
        <v>681</v>
      </c>
      <c r="K4579" s="1">
        <f t="shared" si="1001"/>
        <v>0</v>
      </c>
      <c r="L4579" s="1">
        <f t="shared" si="1002"/>
        <v>1</v>
      </c>
      <c r="M4579" s="1">
        <f t="shared" si="1003"/>
        <v>3</v>
      </c>
      <c r="N4579" s="1">
        <f t="shared" si="1004"/>
        <v>1</v>
      </c>
      <c r="O4579" s="1">
        <f t="shared" si="1005"/>
        <v>0</v>
      </c>
      <c r="P4579" s="1">
        <f t="shared" si="1006"/>
        <v>0</v>
      </c>
      <c r="Q4579" s="1">
        <f t="shared" si="1007"/>
        <v>1</v>
      </c>
      <c r="R4579" s="1" t="s">
        <v>668</v>
      </c>
      <c r="S4579" s="1">
        <f t="shared" si="1008"/>
        <v>0</v>
      </c>
      <c r="T4579" s="1">
        <f t="shared" si="1009"/>
        <v>1</v>
      </c>
      <c r="U4579" s="2">
        <v>5384</v>
      </c>
      <c r="V4579" s="2"/>
      <c r="W4579" s="2"/>
      <c r="X4579" s="2"/>
      <c r="Y4579" s="2"/>
      <c r="Z4579" s="2"/>
      <c r="AA4579" s="1"/>
      <c r="AB4579" s="1"/>
      <c r="AC4579" s="1"/>
      <c r="AD4579" s="1"/>
      <c r="AE4579" s="1"/>
      <c r="AF4579" s="1"/>
    </row>
    <row r="4580" spans="1:32">
      <c r="A4580" s="3">
        <v>46256</v>
      </c>
      <c r="B4580" s="1" t="s">
        <v>669</v>
      </c>
      <c r="C4580" s="1">
        <v>1</v>
      </c>
      <c r="D4580" s="1">
        <v>0</v>
      </c>
      <c r="E4580" s="1">
        <f t="shared" si="996"/>
        <v>3</v>
      </c>
      <c r="F4580" s="1">
        <f t="shared" si="997"/>
        <v>1</v>
      </c>
      <c r="G4580" s="1">
        <f t="shared" si="998"/>
        <v>0</v>
      </c>
      <c r="H4580" s="1">
        <f t="shared" si="999"/>
        <v>0</v>
      </c>
      <c r="I4580" s="1">
        <f t="shared" si="1000"/>
        <v>1</v>
      </c>
      <c r="J4580" s="1" t="s">
        <v>683</v>
      </c>
      <c r="K4580" s="1">
        <f t="shared" si="1001"/>
        <v>1</v>
      </c>
      <c r="L4580" s="1">
        <f t="shared" si="1002"/>
        <v>0</v>
      </c>
      <c r="M4580" s="1">
        <f t="shared" si="1003"/>
        <v>0</v>
      </c>
      <c r="N4580" s="1">
        <f t="shared" si="1004"/>
        <v>0</v>
      </c>
      <c r="O4580" s="1">
        <f t="shared" si="1005"/>
        <v>0</v>
      </c>
      <c r="P4580" s="1">
        <f t="shared" si="1006"/>
        <v>1</v>
      </c>
      <c r="Q4580" s="1">
        <f t="shared" si="1007"/>
        <v>0</v>
      </c>
      <c r="R4580" s="1" t="s">
        <v>668</v>
      </c>
      <c r="S4580" s="1">
        <f t="shared" si="1008"/>
        <v>1</v>
      </c>
      <c r="T4580" s="1">
        <f t="shared" si="1009"/>
        <v>0</v>
      </c>
      <c r="U4580" s="2">
        <v>5088</v>
      </c>
      <c r="V4580" s="2"/>
      <c r="W4580" s="2"/>
      <c r="X4580" s="2"/>
      <c r="Y4580" s="2"/>
      <c r="Z4580" s="2"/>
      <c r="AA4580" s="1"/>
      <c r="AB4580" s="1"/>
      <c r="AC4580" s="1"/>
      <c r="AD4580" s="1"/>
      <c r="AE4580" s="1"/>
      <c r="AF4580" s="1"/>
    </row>
    <row r="4581" spans="1:32">
      <c r="A4581" s="3">
        <v>46256</v>
      </c>
      <c r="B4581" s="1" t="s">
        <v>686</v>
      </c>
      <c r="C4581" s="1">
        <v>1</v>
      </c>
      <c r="D4581" s="1">
        <v>2</v>
      </c>
      <c r="E4581" s="1">
        <f t="shared" si="996"/>
        <v>0</v>
      </c>
      <c r="F4581" s="1">
        <f t="shared" si="997"/>
        <v>0</v>
      </c>
      <c r="G4581" s="1">
        <f t="shared" si="998"/>
        <v>0</v>
      </c>
      <c r="H4581" s="1">
        <f t="shared" si="999"/>
        <v>1</v>
      </c>
      <c r="I4581" s="1">
        <f t="shared" si="1000"/>
        <v>0</v>
      </c>
      <c r="J4581" s="1" t="s">
        <v>670</v>
      </c>
      <c r="K4581" s="1">
        <f t="shared" si="1001"/>
        <v>1</v>
      </c>
      <c r="L4581" s="1">
        <f t="shared" si="1002"/>
        <v>2</v>
      </c>
      <c r="M4581" s="1">
        <f t="shared" si="1003"/>
        <v>3</v>
      </c>
      <c r="N4581" s="1">
        <f t="shared" si="1004"/>
        <v>1</v>
      </c>
      <c r="O4581" s="1">
        <f t="shared" si="1005"/>
        <v>0</v>
      </c>
      <c r="P4581" s="1">
        <f t="shared" si="1006"/>
        <v>0</v>
      </c>
      <c r="Q4581" s="1">
        <f t="shared" si="1007"/>
        <v>0</v>
      </c>
      <c r="R4581" s="1" t="s">
        <v>668</v>
      </c>
      <c r="S4581" s="1">
        <f t="shared" si="1008"/>
        <v>1</v>
      </c>
      <c r="T4581" s="1">
        <f t="shared" si="1009"/>
        <v>2</v>
      </c>
      <c r="U4581" s="2">
        <v>2162</v>
      </c>
      <c r="V4581" s="2">
        <v>2130</v>
      </c>
      <c r="W4581" s="2">
        <v>2700</v>
      </c>
      <c r="X4581" s="2"/>
      <c r="Y4581" s="2"/>
      <c r="Z4581" s="2"/>
      <c r="AA4581" s="1"/>
      <c r="AB4581" s="1"/>
      <c r="AC4581" s="1"/>
      <c r="AD4581" s="1"/>
      <c r="AE4581" s="1"/>
      <c r="AF4581" s="1"/>
    </row>
    <row r="4582" spans="1:32">
      <c r="A4582" s="3">
        <v>46256</v>
      </c>
      <c r="B4582" s="1" t="s">
        <v>682</v>
      </c>
      <c r="C4582" s="1">
        <v>2</v>
      </c>
      <c r="D4582" s="1">
        <v>1</v>
      </c>
      <c r="E4582" s="1">
        <f t="shared" si="996"/>
        <v>3</v>
      </c>
      <c r="F4582" s="1">
        <f t="shared" si="997"/>
        <v>1</v>
      </c>
      <c r="G4582" s="1">
        <f t="shared" si="998"/>
        <v>0</v>
      </c>
      <c r="H4582" s="1">
        <f t="shared" si="999"/>
        <v>0</v>
      </c>
      <c r="I4582" s="1">
        <f t="shared" si="1000"/>
        <v>0</v>
      </c>
      <c r="J4582" s="1" t="s">
        <v>667</v>
      </c>
      <c r="K4582" s="1">
        <f t="shared" si="1001"/>
        <v>2</v>
      </c>
      <c r="L4582" s="1">
        <f t="shared" si="1002"/>
        <v>1</v>
      </c>
      <c r="M4582" s="1">
        <f t="shared" si="1003"/>
        <v>0</v>
      </c>
      <c r="N4582" s="1">
        <f t="shared" si="1004"/>
        <v>0</v>
      </c>
      <c r="O4582" s="1">
        <f t="shared" si="1005"/>
        <v>0</v>
      </c>
      <c r="P4582" s="1">
        <f t="shared" si="1006"/>
        <v>1</v>
      </c>
      <c r="Q4582" s="1">
        <f t="shared" si="1007"/>
        <v>0</v>
      </c>
      <c r="R4582" s="1" t="s">
        <v>668</v>
      </c>
      <c r="S4582" s="1">
        <f t="shared" si="1008"/>
        <v>2</v>
      </c>
      <c r="T4582" s="1">
        <f t="shared" si="1009"/>
        <v>1</v>
      </c>
      <c r="U4582" s="2">
        <v>2854</v>
      </c>
      <c r="V4582" s="2">
        <v>2418</v>
      </c>
      <c r="W4582" s="2">
        <v>4078</v>
      </c>
      <c r="X4582" s="2"/>
      <c r="Y4582" s="2"/>
      <c r="Z4582" s="2"/>
      <c r="AA4582" s="1"/>
      <c r="AB4582" s="1"/>
      <c r="AC4582" s="1"/>
      <c r="AD4582" s="1"/>
      <c r="AE4582" s="1"/>
      <c r="AF4582" s="1"/>
    </row>
    <row r="4583" spans="1:32">
      <c r="A4583" s="3">
        <v>46256</v>
      </c>
      <c r="B4583" s="1" t="s">
        <v>14332</v>
      </c>
      <c r="C4583" s="1">
        <v>1</v>
      </c>
      <c r="D4583" s="1">
        <v>0</v>
      </c>
      <c r="E4583" s="1">
        <f t="shared" si="996"/>
        <v>3</v>
      </c>
      <c r="F4583" s="1">
        <f t="shared" si="997"/>
        <v>1</v>
      </c>
      <c r="G4583" s="1">
        <f t="shared" si="998"/>
        <v>0</v>
      </c>
      <c r="H4583" s="1">
        <f t="shared" si="999"/>
        <v>0</v>
      </c>
      <c r="I4583" s="1">
        <f t="shared" si="1000"/>
        <v>1</v>
      </c>
      <c r="J4583" s="1" t="s">
        <v>14333</v>
      </c>
      <c r="K4583" s="1">
        <f t="shared" si="1001"/>
        <v>1</v>
      </c>
      <c r="L4583" s="1">
        <f t="shared" si="1002"/>
        <v>0</v>
      </c>
      <c r="M4583" s="1">
        <f t="shared" si="1003"/>
        <v>0</v>
      </c>
      <c r="N4583" s="1">
        <f t="shared" si="1004"/>
        <v>0</v>
      </c>
      <c r="O4583" s="1">
        <f t="shared" si="1005"/>
        <v>0</v>
      </c>
      <c r="P4583" s="1">
        <f t="shared" si="1006"/>
        <v>1</v>
      </c>
      <c r="Q4583" s="1">
        <f t="shared" si="1007"/>
        <v>0</v>
      </c>
      <c r="R4583" s="1" t="s">
        <v>14450</v>
      </c>
      <c r="S4583" s="1">
        <f t="shared" si="1008"/>
        <v>1</v>
      </c>
      <c r="T4583" s="1">
        <f t="shared" si="1009"/>
        <v>0</v>
      </c>
      <c r="U4583" s="2">
        <v>5323</v>
      </c>
      <c r="V4583" s="2"/>
      <c r="W4583" s="2"/>
      <c r="X4583" s="2"/>
      <c r="Y4583" s="2"/>
      <c r="Z4583" s="2"/>
      <c r="AA4583" s="1"/>
      <c r="AB4583" s="1"/>
      <c r="AC4583" s="1"/>
      <c r="AD4583" s="1"/>
      <c r="AE4583" s="1"/>
      <c r="AF4583" s="1"/>
    </row>
    <row r="4584" spans="1:32">
      <c r="A4584" s="3">
        <v>46256</v>
      </c>
      <c r="B4584" s="1" t="s">
        <v>522</v>
      </c>
      <c r="C4584" s="1">
        <v>4</v>
      </c>
      <c r="D4584" s="1">
        <v>0</v>
      </c>
      <c r="E4584" s="1">
        <f t="shared" si="996"/>
        <v>3</v>
      </c>
      <c r="F4584" s="1">
        <f t="shared" si="997"/>
        <v>1</v>
      </c>
      <c r="G4584" s="1">
        <f t="shared" si="998"/>
        <v>0</v>
      </c>
      <c r="H4584" s="1">
        <f t="shared" si="999"/>
        <v>0</v>
      </c>
      <c r="I4584" s="1">
        <f t="shared" si="1000"/>
        <v>1</v>
      </c>
      <c r="J4584" s="1" t="s">
        <v>654</v>
      </c>
      <c r="K4584" s="1">
        <f t="shared" si="1001"/>
        <v>4</v>
      </c>
      <c r="L4584" s="1">
        <f t="shared" si="1002"/>
        <v>0</v>
      </c>
      <c r="M4584" s="1">
        <f t="shared" si="1003"/>
        <v>0</v>
      </c>
      <c r="N4584" s="1">
        <f t="shared" si="1004"/>
        <v>0</v>
      </c>
      <c r="O4584" s="1">
        <f t="shared" si="1005"/>
        <v>0</v>
      </c>
      <c r="P4584" s="1">
        <f t="shared" si="1006"/>
        <v>1</v>
      </c>
      <c r="Q4584" s="1">
        <f t="shared" si="1007"/>
        <v>0</v>
      </c>
      <c r="R4584" s="1" t="s">
        <v>651</v>
      </c>
      <c r="S4584" s="1">
        <f t="shared" si="1008"/>
        <v>4</v>
      </c>
      <c r="T4584" s="1">
        <f t="shared" si="1009"/>
        <v>0</v>
      </c>
      <c r="U4584" s="2">
        <v>2431</v>
      </c>
      <c r="V4584" s="2">
        <v>5349</v>
      </c>
      <c r="W4584" s="2">
        <v>5366</v>
      </c>
      <c r="X4584" s="2">
        <v>5086</v>
      </c>
      <c r="Y4584" s="2"/>
      <c r="Z4584" s="2"/>
      <c r="AA4584" s="1"/>
      <c r="AB4584" s="1"/>
      <c r="AC4584" s="1"/>
      <c r="AD4584" s="1"/>
      <c r="AE4584" s="1"/>
      <c r="AF4584" s="1"/>
    </row>
    <row r="4585" spans="1:32">
      <c r="A4585" s="3">
        <v>46256</v>
      </c>
      <c r="B4585" s="1" t="s">
        <v>652</v>
      </c>
      <c r="C4585" s="1">
        <v>2</v>
      </c>
      <c r="D4585" s="1">
        <v>0</v>
      </c>
      <c r="E4585" s="1">
        <f t="shared" si="996"/>
        <v>3</v>
      </c>
      <c r="F4585" s="1">
        <f t="shared" si="997"/>
        <v>1</v>
      </c>
      <c r="G4585" s="1">
        <f t="shared" si="998"/>
        <v>0</v>
      </c>
      <c r="H4585" s="1">
        <f t="shared" si="999"/>
        <v>0</v>
      </c>
      <c r="I4585" s="1">
        <f t="shared" si="1000"/>
        <v>1</v>
      </c>
      <c r="J4585" s="1" t="s">
        <v>513</v>
      </c>
      <c r="K4585" s="1">
        <f t="shared" si="1001"/>
        <v>2</v>
      </c>
      <c r="L4585" s="1">
        <f t="shared" si="1002"/>
        <v>0</v>
      </c>
      <c r="M4585" s="1">
        <f t="shared" si="1003"/>
        <v>0</v>
      </c>
      <c r="N4585" s="1">
        <f t="shared" si="1004"/>
        <v>0</v>
      </c>
      <c r="O4585" s="1">
        <f t="shared" si="1005"/>
        <v>0</v>
      </c>
      <c r="P4585" s="1">
        <f t="shared" si="1006"/>
        <v>1</v>
      </c>
      <c r="Q4585" s="1">
        <f t="shared" si="1007"/>
        <v>0</v>
      </c>
      <c r="R4585" s="1" t="s">
        <v>651</v>
      </c>
      <c r="S4585" s="1">
        <f t="shared" si="1008"/>
        <v>2</v>
      </c>
      <c r="T4585" s="1">
        <f t="shared" si="1009"/>
        <v>0</v>
      </c>
      <c r="U4585" s="2">
        <v>5299</v>
      </c>
      <c r="V4585" s="2">
        <v>5176</v>
      </c>
      <c r="W4585" s="2"/>
      <c r="X4585" s="2"/>
      <c r="Y4585" s="2"/>
      <c r="Z4585" s="2"/>
      <c r="AA4585" s="1"/>
      <c r="AB4585" s="1"/>
      <c r="AC4585" s="1"/>
      <c r="AD4585" s="1"/>
      <c r="AE4585" s="1"/>
      <c r="AF4585" s="1"/>
    </row>
    <row r="4586" spans="1:32">
      <c r="A4586" s="3">
        <v>46256</v>
      </c>
      <c r="B4586" s="1" t="s">
        <v>653</v>
      </c>
      <c r="C4586" s="1">
        <v>4</v>
      </c>
      <c r="D4586" s="1">
        <v>0</v>
      </c>
      <c r="E4586" s="1">
        <f t="shared" si="996"/>
        <v>3</v>
      </c>
      <c r="F4586" s="1">
        <f t="shared" si="997"/>
        <v>1</v>
      </c>
      <c r="G4586" s="1">
        <f t="shared" si="998"/>
        <v>0</v>
      </c>
      <c r="H4586" s="1">
        <f t="shared" si="999"/>
        <v>0</v>
      </c>
      <c r="I4586" s="1">
        <f t="shared" si="1000"/>
        <v>1</v>
      </c>
      <c r="J4586" s="1" t="s">
        <v>649</v>
      </c>
      <c r="K4586" s="1">
        <f t="shared" si="1001"/>
        <v>4</v>
      </c>
      <c r="L4586" s="1">
        <f t="shared" si="1002"/>
        <v>0</v>
      </c>
      <c r="M4586" s="1">
        <f t="shared" si="1003"/>
        <v>0</v>
      </c>
      <c r="N4586" s="1">
        <f t="shared" si="1004"/>
        <v>0</v>
      </c>
      <c r="O4586" s="1">
        <f t="shared" si="1005"/>
        <v>0</v>
      </c>
      <c r="P4586" s="1">
        <f t="shared" si="1006"/>
        <v>1</v>
      </c>
      <c r="Q4586" s="1">
        <f t="shared" si="1007"/>
        <v>0</v>
      </c>
      <c r="R4586" s="1" t="s">
        <v>651</v>
      </c>
      <c r="S4586" s="1">
        <f t="shared" si="1008"/>
        <v>4</v>
      </c>
      <c r="T4586" s="1">
        <f t="shared" si="1009"/>
        <v>0</v>
      </c>
      <c r="U4586" s="2">
        <v>1036</v>
      </c>
      <c r="V4586" s="2">
        <v>1036</v>
      </c>
      <c r="W4586" s="2">
        <v>1036</v>
      </c>
      <c r="X4586" s="2">
        <v>5312</v>
      </c>
      <c r="Y4586" s="2"/>
      <c r="Z4586" s="2"/>
      <c r="AA4586" s="1"/>
      <c r="AB4586" s="1"/>
      <c r="AC4586" s="1"/>
      <c r="AD4586" s="1"/>
      <c r="AE4586" s="1"/>
      <c r="AF4586" s="1"/>
    </row>
    <row r="4587" spans="1:32">
      <c r="A4587" s="3">
        <v>46257</v>
      </c>
      <c r="B4587" s="1" t="s">
        <v>162</v>
      </c>
      <c r="C4587" s="1">
        <v>4</v>
      </c>
      <c r="D4587" s="1">
        <v>1</v>
      </c>
      <c r="E4587" s="1">
        <f t="shared" si="996"/>
        <v>3</v>
      </c>
      <c r="F4587" s="1">
        <f t="shared" si="997"/>
        <v>1</v>
      </c>
      <c r="G4587" s="1">
        <f t="shared" si="998"/>
        <v>0</v>
      </c>
      <c r="H4587" s="1">
        <f t="shared" si="999"/>
        <v>0</v>
      </c>
      <c r="I4587" s="1">
        <f t="shared" si="1000"/>
        <v>0</v>
      </c>
      <c r="J4587" s="1" t="s">
        <v>267</v>
      </c>
      <c r="K4587" s="1">
        <f t="shared" si="1001"/>
        <v>4</v>
      </c>
      <c r="L4587" s="1">
        <f t="shared" si="1002"/>
        <v>1</v>
      </c>
      <c r="M4587" s="1">
        <f t="shared" si="1003"/>
        <v>0</v>
      </c>
      <c r="N4587" s="1">
        <f t="shared" si="1004"/>
        <v>0</v>
      </c>
      <c r="O4587" s="1">
        <f t="shared" si="1005"/>
        <v>0</v>
      </c>
      <c r="P4587" s="1">
        <f t="shared" si="1006"/>
        <v>1</v>
      </c>
      <c r="Q4587" s="1">
        <f t="shared" si="1007"/>
        <v>0</v>
      </c>
      <c r="R4587" s="1" t="s">
        <v>352</v>
      </c>
      <c r="S4587" s="1">
        <f t="shared" si="1008"/>
        <v>4</v>
      </c>
      <c r="T4587" s="1">
        <f t="shared" si="1009"/>
        <v>1</v>
      </c>
      <c r="U4587" s="2">
        <v>1411</v>
      </c>
      <c r="V4587" s="2">
        <v>1956</v>
      </c>
      <c r="W4587" s="2">
        <v>2275</v>
      </c>
      <c r="X4587" s="2">
        <v>1411</v>
      </c>
      <c r="Y4587" s="2">
        <v>5392</v>
      </c>
      <c r="Z4587" s="2"/>
      <c r="AA4587" s="1"/>
      <c r="AB4587" s="1"/>
      <c r="AC4587" s="1"/>
      <c r="AD4587" s="1"/>
      <c r="AE4587" s="1"/>
      <c r="AF4587" s="1"/>
    </row>
    <row r="4588" spans="1:32">
      <c r="A4588" s="3">
        <v>46257</v>
      </c>
      <c r="B4588" s="1" t="s">
        <v>232</v>
      </c>
      <c r="C4588" s="1">
        <v>1</v>
      </c>
      <c r="D4588" s="1">
        <v>0</v>
      </c>
      <c r="E4588" s="1">
        <f t="shared" si="996"/>
        <v>3</v>
      </c>
      <c r="F4588" s="1">
        <f t="shared" si="997"/>
        <v>1</v>
      </c>
      <c r="G4588" s="1">
        <f t="shared" si="998"/>
        <v>0</v>
      </c>
      <c r="H4588" s="1">
        <f t="shared" si="999"/>
        <v>0</v>
      </c>
      <c r="I4588" s="1">
        <f t="shared" si="1000"/>
        <v>1</v>
      </c>
      <c r="J4588" s="1" t="s">
        <v>148</v>
      </c>
      <c r="K4588" s="1">
        <f t="shared" si="1001"/>
        <v>1</v>
      </c>
      <c r="L4588" s="1">
        <f t="shared" si="1002"/>
        <v>0</v>
      </c>
      <c r="M4588" s="1">
        <f t="shared" si="1003"/>
        <v>0</v>
      </c>
      <c r="N4588" s="1">
        <f t="shared" si="1004"/>
        <v>0</v>
      </c>
      <c r="O4588" s="1">
        <f t="shared" si="1005"/>
        <v>0</v>
      </c>
      <c r="P4588" s="1">
        <f t="shared" si="1006"/>
        <v>1</v>
      </c>
      <c r="Q4588" s="1">
        <f t="shared" si="1007"/>
        <v>0</v>
      </c>
      <c r="R4588" s="1" t="s">
        <v>352</v>
      </c>
      <c r="S4588" s="1">
        <f t="shared" si="1008"/>
        <v>1</v>
      </c>
      <c r="T4588" s="1">
        <f t="shared" si="1009"/>
        <v>0</v>
      </c>
      <c r="U4588" s="2">
        <v>2753</v>
      </c>
      <c r="V4588" s="2"/>
      <c r="W4588" s="2"/>
      <c r="X4588" s="2"/>
      <c r="Y4588" s="2"/>
      <c r="Z4588" s="2"/>
      <c r="AA4588" s="1"/>
      <c r="AB4588" s="1"/>
      <c r="AC4588" s="1"/>
      <c r="AD4588" s="1"/>
      <c r="AE4588" s="1"/>
      <c r="AF4588" s="1"/>
    </row>
    <row r="4589" spans="1:32">
      <c r="A4589" s="3">
        <v>46257</v>
      </c>
      <c r="B4589" s="1" t="s">
        <v>87</v>
      </c>
      <c r="C4589" s="1">
        <v>0</v>
      </c>
      <c r="D4589" s="1">
        <v>2</v>
      </c>
      <c r="E4589" s="1">
        <f t="shared" si="996"/>
        <v>0</v>
      </c>
      <c r="F4589" s="1">
        <f t="shared" si="997"/>
        <v>0</v>
      </c>
      <c r="G4589" s="1">
        <f t="shared" si="998"/>
        <v>0</v>
      </c>
      <c r="H4589" s="1">
        <f t="shared" si="999"/>
        <v>1</v>
      </c>
      <c r="I4589" s="1">
        <f t="shared" si="1000"/>
        <v>0</v>
      </c>
      <c r="J4589" s="1" t="s">
        <v>175</v>
      </c>
      <c r="K4589" s="1">
        <f t="shared" si="1001"/>
        <v>0</v>
      </c>
      <c r="L4589" s="1">
        <f t="shared" si="1002"/>
        <v>2</v>
      </c>
      <c r="M4589" s="1">
        <f t="shared" si="1003"/>
        <v>3</v>
      </c>
      <c r="N4589" s="1">
        <f t="shared" si="1004"/>
        <v>1</v>
      </c>
      <c r="O4589" s="1">
        <f t="shared" si="1005"/>
        <v>0</v>
      </c>
      <c r="P4589" s="1">
        <f t="shared" si="1006"/>
        <v>0</v>
      </c>
      <c r="Q4589" s="1">
        <f t="shared" si="1007"/>
        <v>1</v>
      </c>
      <c r="R4589" s="1" t="s">
        <v>352</v>
      </c>
      <c r="S4589" s="1">
        <f t="shared" si="1008"/>
        <v>0</v>
      </c>
      <c r="T4589" s="1">
        <f t="shared" si="1009"/>
        <v>2</v>
      </c>
      <c r="U4589" s="2">
        <v>5336</v>
      </c>
      <c r="V4589" s="2">
        <v>1210</v>
      </c>
      <c r="W4589" s="2"/>
      <c r="X4589" s="2"/>
      <c r="Y4589" s="2"/>
      <c r="Z4589" s="2"/>
      <c r="AA4589" s="1"/>
      <c r="AB4589" s="1"/>
      <c r="AC4589" s="1"/>
      <c r="AD4589" s="1"/>
      <c r="AE4589" s="1"/>
      <c r="AF4589" s="1"/>
    </row>
    <row r="4590" spans="1:32">
      <c r="A4590" s="3">
        <v>46257</v>
      </c>
      <c r="B4590" s="1" t="s">
        <v>157</v>
      </c>
      <c r="C4590" s="1">
        <v>1</v>
      </c>
      <c r="D4590" s="1">
        <v>1</v>
      </c>
      <c r="E4590" s="1">
        <f t="shared" si="996"/>
        <v>1</v>
      </c>
      <c r="F4590" s="1">
        <f t="shared" si="997"/>
        <v>0</v>
      </c>
      <c r="G4590" s="1">
        <f t="shared" si="998"/>
        <v>1</v>
      </c>
      <c r="H4590" s="1">
        <f t="shared" si="999"/>
        <v>0</v>
      </c>
      <c r="I4590" s="1">
        <f t="shared" si="1000"/>
        <v>0</v>
      </c>
      <c r="J4590" s="1" t="s">
        <v>233</v>
      </c>
      <c r="K4590" s="1">
        <f t="shared" si="1001"/>
        <v>1</v>
      </c>
      <c r="L4590" s="1">
        <f t="shared" si="1002"/>
        <v>1</v>
      </c>
      <c r="M4590" s="1">
        <f t="shared" si="1003"/>
        <v>1</v>
      </c>
      <c r="N4590" s="1">
        <f t="shared" si="1004"/>
        <v>0</v>
      </c>
      <c r="O4590" s="1">
        <f t="shared" si="1005"/>
        <v>1</v>
      </c>
      <c r="P4590" s="1">
        <f t="shared" si="1006"/>
        <v>0</v>
      </c>
      <c r="Q4590" s="1">
        <f t="shared" si="1007"/>
        <v>0</v>
      </c>
      <c r="R4590" s="1" t="s">
        <v>352</v>
      </c>
      <c r="S4590" s="1">
        <f t="shared" si="1008"/>
        <v>1</v>
      </c>
      <c r="T4590" s="1">
        <f t="shared" si="1009"/>
        <v>1</v>
      </c>
      <c r="U4590" s="2">
        <v>1512</v>
      </c>
      <c r="V4590" s="2">
        <v>1770</v>
      </c>
      <c r="W4590" s="2"/>
      <c r="X4590" s="2"/>
      <c r="Y4590" s="2"/>
      <c r="Z4590" s="2"/>
      <c r="AA4590" s="1"/>
      <c r="AB4590" s="1"/>
      <c r="AC4590" s="1"/>
      <c r="AD4590" s="1"/>
      <c r="AE4590" s="1"/>
      <c r="AF4590" s="1"/>
    </row>
    <row r="4591" spans="1:32">
      <c r="A4591" s="3">
        <v>46257</v>
      </c>
      <c r="B4591" s="1" t="s">
        <v>37</v>
      </c>
      <c r="C4591" s="1">
        <v>1</v>
      </c>
      <c r="D4591" s="1">
        <v>0</v>
      </c>
      <c r="E4591" s="1">
        <f t="shared" si="996"/>
        <v>3</v>
      </c>
      <c r="F4591" s="1">
        <f t="shared" si="997"/>
        <v>1</v>
      </c>
      <c r="G4591" s="1">
        <f t="shared" si="998"/>
        <v>0</v>
      </c>
      <c r="H4591" s="1">
        <f t="shared" si="999"/>
        <v>0</v>
      </c>
      <c r="I4591" s="1">
        <f t="shared" si="1000"/>
        <v>1</v>
      </c>
      <c r="J4591" s="1" t="s">
        <v>234</v>
      </c>
      <c r="K4591" s="1">
        <f t="shared" si="1001"/>
        <v>1</v>
      </c>
      <c r="L4591" s="1">
        <f t="shared" si="1002"/>
        <v>0</v>
      </c>
      <c r="M4591" s="1">
        <f t="shared" si="1003"/>
        <v>0</v>
      </c>
      <c r="N4591" s="1">
        <f t="shared" si="1004"/>
        <v>0</v>
      </c>
      <c r="O4591" s="1">
        <f t="shared" si="1005"/>
        <v>0</v>
      </c>
      <c r="P4591" s="1">
        <f t="shared" si="1006"/>
        <v>1</v>
      </c>
      <c r="Q4591" s="1">
        <f t="shared" si="1007"/>
        <v>0</v>
      </c>
      <c r="R4591" s="1" t="s">
        <v>352</v>
      </c>
      <c r="S4591" s="1">
        <f t="shared" si="1008"/>
        <v>1</v>
      </c>
      <c r="T4591" s="1">
        <f t="shared" si="1009"/>
        <v>0</v>
      </c>
      <c r="U4591" s="2">
        <v>4668</v>
      </c>
      <c r="V4591" s="2"/>
      <c r="W4591" s="2"/>
      <c r="X4591" s="2"/>
      <c r="Y4591" s="2"/>
      <c r="Z4591" s="2"/>
      <c r="AA4591" s="1"/>
      <c r="AB4591" s="1"/>
      <c r="AC4591" s="1"/>
      <c r="AD4591" s="1"/>
      <c r="AE4591" s="1"/>
      <c r="AF4591" s="1"/>
    </row>
    <row r="4592" spans="1:32">
      <c r="A4592" s="3">
        <v>46257</v>
      </c>
      <c r="B4592" s="1" t="s">
        <v>50</v>
      </c>
      <c r="C4592" s="1">
        <v>2</v>
      </c>
      <c r="D4592" s="1">
        <v>1</v>
      </c>
      <c r="E4592" s="1">
        <f t="shared" si="996"/>
        <v>3</v>
      </c>
      <c r="F4592" s="1">
        <f t="shared" si="997"/>
        <v>1</v>
      </c>
      <c r="G4592" s="1">
        <f t="shared" si="998"/>
        <v>0</v>
      </c>
      <c r="H4592" s="1">
        <f t="shared" si="999"/>
        <v>0</v>
      </c>
      <c r="I4592" s="1">
        <f t="shared" si="1000"/>
        <v>0</v>
      </c>
      <c r="J4592" s="1" t="s">
        <v>227</v>
      </c>
      <c r="K4592" s="1">
        <f t="shared" si="1001"/>
        <v>2</v>
      </c>
      <c r="L4592" s="1">
        <f t="shared" si="1002"/>
        <v>1</v>
      </c>
      <c r="M4592" s="1">
        <f t="shared" si="1003"/>
        <v>0</v>
      </c>
      <c r="N4592" s="1">
        <f t="shared" si="1004"/>
        <v>0</v>
      </c>
      <c r="O4592" s="1">
        <f t="shared" si="1005"/>
        <v>0</v>
      </c>
      <c r="P4592" s="1">
        <f t="shared" si="1006"/>
        <v>1</v>
      </c>
      <c r="Q4592" s="1">
        <f t="shared" si="1007"/>
        <v>0</v>
      </c>
      <c r="R4592" s="1" t="s">
        <v>352</v>
      </c>
      <c r="S4592" s="1">
        <f t="shared" si="1008"/>
        <v>2</v>
      </c>
      <c r="T4592" s="1">
        <f t="shared" si="1009"/>
        <v>1</v>
      </c>
      <c r="U4592" s="2">
        <v>2407</v>
      </c>
      <c r="V4592" s="2">
        <v>5115</v>
      </c>
      <c r="W4592" s="2">
        <v>3323</v>
      </c>
      <c r="X4592" s="2"/>
      <c r="Y4592" s="2"/>
      <c r="Z4592" s="2"/>
      <c r="AA4592" s="1"/>
      <c r="AB4592" s="1"/>
      <c r="AC4592" s="1"/>
      <c r="AD4592" s="1"/>
      <c r="AE4592" s="1"/>
      <c r="AF4592" s="1"/>
    </row>
    <row r="4593" spans="1:32">
      <c r="A4593" s="3">
        <v>46257</v>
      </c>
      <c r="B4593" s="1" t="s">
        <v>228</v>
      </c>
      <c r="C4593" s="1">
        <v>0</v>
      </c>
      <c r="D4593" s="1">
        <v>2</v>
      </c>
      <c r="E4593" s="1">
        <f t="shared" si="996"/>
        <v>0</v>
      </c>
      <c r="F4593" s="1">
        <f t="shared" si="997"/>
        <v>0</v>
      </c>
      <c r="G4593" s="1">
        <f t="shared" si="998"/>
        <v>0</v>
      </c>
      <c r="H4593" s="1">
        <f t="shared" si="999"/>
        <v>1</v>
      </c>
      <c r="I4593" s="1">
        <f t="shared" si="1000"/>
        <v>0</v>
      </c>
      <c r="J4593" s="1" t="s">
        <v>56</v>
      </c>
      <c r="K4593" s="1">
        <f t="shared" si="1001"/>
        <v>0</v>
      </c>
      <c r="L4593" s="1">
        <f t="shared" si="1002"/>
        <v>2</v>
      </c>
      <c r="M4593" s="1">
        <f t="shared" si="1003"/>
        <v>3</v>
      </c>
      <c r="N4593" s="1">
        <f t="shared" si="1004"/>
        <v>1</v>
      </c>
      <c r="O4593" s="1">
        <f t="shared" si="1005"/>
        <v>0</v>
      </c>
      <c r="P4593" s="1">
        <f t="shared" si="1006"/>
        <v>0</v>
      </c>
      <c r="Q4593" s="1">
        <f t="shared" si="1007"/>
        <v>1</v>
      </c>
      <c r="R4593" s="1" t="s">
        <v>419</v>
      </c>
      <c r="S4593" s="1">
        <f t="shared" si="1008"/>
        <v>0</v>
      </c>
      <c r="T4593" s="1">
        <f t="shared" si="1009"/>
        <v>2</v>
      </c>
      <c r="U4593" s="2">
        <v>1659</v>
      </c>
      <c r="V4593" s="2">
        <v>5393</v>
      </c>
      <c r="W4593" s="2"/>
      <c r="X4593" s="2"/>
      <c r="Y4593" s="2"/>
      <c r="Z4593" s="2"/>
      <c r="AA4593" s="1"/>
      <c r="AB4593" s="1"/>
      <c r="AC4593" s="1"/>
      <c r="AD4593" s="1"/>
      <c r="AE4593" s="1"/>
      <c r="AF4593" s="1"/>
    </row>
    <row r="4594" spans="1:32">
      <c r="A4594" s="3">
        <v>46257</v>
      </c>
      <c r="B4594" s="1" t="s">
        <v>154</v>
      </c>
      <c r="C4594" s="1">
        <v>1</v>
      </c>
      <c r="D4594" s="1">
        <v>1</v>
      </c>
      <c r="E4594" s="1">
        <f t="shared" si="996"/>
        <v>1</v>
      </c>
      <c r="F4594" s="1">
        <f t="shared" si="997"/>
        <v>0</v>
      </c>
      <c r="G4594" s="1">
        <f t="shared" si="998"/>
        <v>1</v>
      </c>
      <c r="H4594" s="1">
        <f t="shared" si="999"/>
        <v>0</v>
      </c>
      <c r="I4594" s="1">
        <f t="shared" si="1000"/>
        <v>0</v>
      </c>
      <c r="J4594" s="1" t="s">
        <v>72</v>
      </c>
      <c r="K4594" s="1">
        <f t="shared" si="1001"/>
        <v>1</v>
      </c>
      <c r="L4594" s="1">
        <f t="shared" si="1002"/>
        <v>1</v>
      </c>
      <c r="M4594" s="1">
        <f t="shared" si="1003"/>
        <v>1</v>
      </c>
      <c r="N4594" s="1">
        <f t="shared" si="1004"/>
        <v>0</v>
      </c>
      <c r="O4594" s="1">
        <f t="shared" si="1005"/>
        <v>1</v>
      </c>
      <c r="P4594" s="1">
        <f t="shared" si="1006"/>
        <v>0</v>
      </c>
      <c r="Q4594" s="1">
        <f t="shared" si="1007"/>
        <v>0</v>
      </c>
      <c r="R4594" s="1" t="s">
        <v>419</v>
      </c>
      <c r="S4594" s="1">
        <f t="shared" si="1008"/>
        <v>1</v>
      </c>
      <c r="T4594" s="1">
        <f t="shared" si="1009"/>
        <v>1</v>
      </c>
      <c r="U4594" s="2">
        <v>3051</v>
      </c>
      <c r="V4594" s="2">
        <v>2625</v>
      </c>
      <c r="W4594" s="2"/>
      <c r="X4594" s="2"/>
      <c r="Y4594" s="2"/>
      <c r="Z4594" s="2"/>
      <c r="AA4594" s="1"/>
      <c r="AB4594" s="1"/>
      <c r="AC4594" s="1"/>
      <c r="AD4594" s="1"/>
      <c r="AE4594" s="1"/>
      <c r="AF4594" s="1"/>
    </row>
    <row r="4595" spans="1:32">
      <c r="A4595" s="3">
        <v>46257</v>
      </c>
      <c r="B4595" s="1" t="s">
        <v>47</v>
      </c>
      <c r="C4595" s="1">
        <v>0</v>
      </c>
      <c r="D4595" s="1">
        <v>0</v>
      </c>
      <c r="E4595" s="1">
        <f t="shared" si="996"/>
        <v>1</v>
      </c>
      <c r="F4595" s="1">
        <f t="shared" si="997"/>
        <v>0</v>
      </c>
      <c r="G4595" s="1">
        <f t="shared" si="998"/>
        <v>1</v>
      </c>
      <c r="H4595" s="1">
        <f t="shared" si="999"/>
        <v>0</v>
      </c>
      <c r="I4595" s="1">
        <f t="shared" si="1000"/>
        <v>1</v>
      </c>
      <c r="J4595" s="1" t="s">
        <v>108</v>
      </c>
      <c r="K4595" s="1">
        <f t="shared" si="1001"/>
        <v>0</v>
      </c>
      <c r="L4595" s="1">
        <f t="shared" si="1002"/>
        <v>0</v>
      </c>
      <c r="M4595" s="1">
        <f t="shared" si="1003"/>
        <v>1</v>
      </c>
      <c r="N4595" s="1">
        <f t="shared" si="1004"/>
        <v>0</v>
      </c>
      <c r="O4595" s="1">
        <f t="shared" si="1005"/>
        <v>1</v>
      </c>
      <c r="P4595" s="1">
        <f t="shared" si="1006"/>
        <v>0</v>
      </c>
      <c r="Q4595" s="1">
        <f t="shared" si="1007"/>
        <v>1</v>
      </c>
      <c r="R4595" s="1" t="s">
        <v>419</v>
      </c>
      <c r="S4595" s="1">
        <f t="shared" si="1008"/>
        <v>0</v>
      </c>
      <c r="T4595" s="1">
        <f t="shared" si="1009"/>
        <v>0</v>
      </c>
      <c r="U4595" s="2"/>
      <c r="V4595" s="2"/>
      <c r="W4595" s="2"/>
      <c r="X4595" s="2"/>
      <c r="Y4595" s="2"/>
      <c r="Z4595" s="2"/>
      <c r="AA4595" s="1"/>
      <c r="AB4595" s="1"/>
      <c r="AC4595" s="1"/>
      <c r="AD4595" s="1"/>
      <c r="AE4595" s="1"/>
      <c r="AF4595" s="1"/>
    </row>
    <row r="4596" spans="1:32">
      <c r="A4596" s="3">
        <v>46257</v>
      </c>
      <c r="B4596" s="1" t="s">
        <v>53</v>
      </c>
      <c r="C4596" s="1">
        <v>0</v>
      </c>
      <c r="D4596" s="1">
        <v>2</v>
      </c>
      <c r="E4596" s="1">
        <f t="shared" si="996"/>
        <v>0</v>
      </c>
      <c r="F4596" s="1">
        <f t="shared" si="997"/>
        <v>0</v>
      </c>
      <c r="G4596" s="1">
        <f t="shared" si="998"/>
        <v>0</v>
      </c>
      <c r="H4596" s="1">
        <f t="shared" si="999"/>
        <v>1</v>
      </c>
      <c r="I4596" s="1">
        <f t="shared" si="1000"/>
        <v>0</v>
      </c>
      <c r="J4596" s="1" t="s">
        <v>181</v>
      </c>
      <c r="K4596" s="1">
        <f t="shared" si="1001"/>
        <v>0</v>
      </c>
      <c r="L4596" s="1">
        <f t="shared" si="1002"/>
        <v>2</v>
      </c>
      <c r="M4596" s="1">
        <f t="shared" si="1003"/>
        <v>3</v>
      </c>
      <c r="N4596" s="1">
        <f t="shared" si="1004"/>
        <v>1</v>
      </c>
      <c r="O4596" s="1">
        <f t="shared" si="1005"/>
        <v>0</v>
      </c>
      <c r="P4596" s="1">
        <f t="shared" si="1006"/>
        <v>0</v>
      </c>
      <c r="Q4596" s="1">
        <f t="shared" si="1007"/>
        <v>1</v>
      </c>
      <c r="R4596" s="1" t="s">
        <v>419</v>
      </c>
      <c r="S4596" s="1">
        <f t="shared" si="1008"/>
        <v>0</v>
      </c>
      <c r="T4596" s="1">
        <f t="shared" si="1009"/>
        <v>2</v>
      </c>
      <c r="U4596" s="2">
        <v>1648</v>
      </c>
      <c r="V4596" s="2">
        <v>1238</v>
      </c>
      <c r="W4596" s="2"/>
      <c r="X4596" s="2"/>
      <c r="Y4596" s="2"/>
      <c r="Z4596" s="2"/>
      <c r="AA4596" s="1"/>
      <c r="AB4596" s="1"/>
      <c r="AC4596" s="1"/>
      <c r="AD4596" s="1"/>
      <c r="AE4596" s="1"/>
      <c r="AF4596" s="1"/>
    </row>
    <row r="4597" spans="1:32">
      <c r="A4597" s="3">
        <v>46257</v>
      </c>
      <c r="B4597" s="1" t="s">
        <v>38</v>
      </c>
      <c r="C4597" s="1">
        <v>1</v>
      </c>
      <c r="D4597" s="1">
        <v>1</v>
      </c>
      <c r="E4597" s="1">
        <f t="shared" si="996"/>
        <v>1</v>
      </c>
      <c r="F4597" s="1">
        <f t="shared" si="997"/>
        <v>0</v>
      </c>
      <c r="G4597" s="1">
        <f t="shared" si="998"/>
        <v>1</v>
      </c>
      <c r="H4597" s="1">
        <f t="shared" si="999"/>
        <v>0</v>
      </c>
      <c r="I4597" s="1">
        <f t="shared" si="1000"/>
        <v>0</v>
      </c>
      <c r="J4597" s="1" t="s">
        <v>84</v>
      </c>
      <c r="K4597" s="1">
        <f t="shared" si="1001"/>
        <v>1</v>
      </c>
      <c r="L4597" s="1">
        <f t="shared" si="1002"/>
        <v>1</v>
      </c>
      <c r="M4597" s="1">
        <f t="shared" si="1003"/>
        <v>1</v>
      </c>
      <c r="N4597" s="1">
        <f t="shared" si="1004"/>
        <v>0</v>
      </c>
      <c r="O4597" s="1">
        <f t="shared" si="1005"/>
        <v>1</v>
      </c>
      <c r="P4597" s="1">
        <f t="shared" si="1006"/>
        <v>0</v>
      </c>
      <c r="Q4597" s="1">
        <f t="shared" si="1007"/>
        <v>0</v>
      </c>
      <c r="R4597" s="1" t="s">
        <v>427</v>
      </c>
      <c r="S4597" s="1">
        <f t="shared" si="1008"/>
        <v>1</v>
      </c>
      <c r="T4597" s="1">
        <f t="shared" si="1009"/>
        <v>1</v>
      </c>
      <c r="U4597" s="2">
        <v>3634</v>
      </c>
      <c r="V4597" s="2">
        <v>3011</v>
      </c>
      <c r="W4597" s="2"/>
      <c r="X4597" s="2"/>
      <c r="Y4597" s="2"/>
      <c r="Z4597" s="2"/>
      <c r="AA4597" s="1"/>
      <c r="AB4597" s="1"/>
      <c r="AC4597" s="1"/>
      <c r="AD4597" s="1"/>
      <c r="AE4597" s="1"/>
      <c r="AF4597" s="1"/>
    </row>
    <row r="4598" spans="1:32">
      <c r="A4598" s="3">
        <v>46257</v>
      </c>
      <c r="B4598" s="1" t="s">
        <v>236</v>
      </c>
      <c r="C4598" s="1">
        <v>0</v>
      </c>
      <c r="D4598" s="1">
        <v>0</v>
      </c>
      <c r="E4598" s="1">
        <f t="shared" si="996"/>
        <v>1</v>
      </c>
      <c r="F4598" s="1">
        <f t="shared" si="997"/>
        <v>0</v>
      </c>
      <c r="G4598" s="1">
        <f t="shared" si="998"/>
        <v>1</v>
      </c>
      <c r="H4598" s="1">
        <f t="shared" si="999"/>
        <v>0</v>
      </c>
      <c r="I4598" s="1">
        <f t="shared" si="1000"/>
        <v>1</v>
      </c>
      <c r="J4598" s="1" t="s">
        <v>55</v>
      </c>
      <c r="K4598" s="1">
        <f t="shared" si="1001"/>
        <v>0</v>
      </c>
      <c r="L4598" s="1">
        <f t="shared" si="1002"/>
        <v>0</v>
      </c>
      <c r="M4598" s="1">
        <f t="shared" si="1003"/>
        <v>1</v>
      </c>
      <c r="N4598" s="1">
        <f t="shared" si="1004"/>
        <v>0</v>
      </c>
      <c r="O4598" s="1">
        <f t="shared" si="1005"/>
        <v>1</v>
      </c>
      <c r="P4598" s="1">
        <f t="shared" si="1006"/>
        <v>0</v>
      </c>
      <c r="Q4598" s="1">
        <f t="shared" si="1007"/>
        <v>1</v>
      </c>
      <c r="R4598" s="1" t="s">
        <v>427</v>
      </c>
      <c r="S4598" s="1">
        <f t="shared" si="1008"/>
        <v>0</v>
      </c>
      <c r="T4598" s="1">
        <f t="shared" si="1009"/>
        <v>0</v>
      </c>
      <c r="U4598" s="2"/>
      <c r="V4598" s="2"/>
      <c r="W4598" s="2"/>
      <c r="X4598" s="2"/>
      <c r="Y4598" s="2"/>
      <c r="Z4598" s="2"/>
      <c r="AA4598" s="1"/>
      <c r="AB4598" s="1"/>
      <c r="AC4598" s="1"/>
      <c r="AD4598" s="1"/>
      <c r="AE4598" s="1"/>
      <c r="AF4598" s="1"/>
    </row>
    <row r="4599" spans="1:32">
      <c r="A4599" s="3">
        <v>46257</v>
      </c>
      <c r="B4599" s="1" t="s">
        <v>49</v>
      </c>
      <c r="C4599" s="1">
        <v>2</v>
      </c>
      <c r="D4599" s="1">
        <v>1</v>
      </c>
      <c r="E4599" s="1">
        <f t="shared" si="996"/>
        <v>3</v>
      </c>
      <c r="F4599" s="1">
        <f t="shared" si="997"/>
        <v>1</v>
      </c>
      <c r="G4599" s="1">
        <f t="shared" si="998"/>
        <v>0</v>
      </c>
      <c r="H4599" s="1">
        <f t="shared" si="999"/>
        <v>0</v>
      </c>
      <c r="I4599" s="1">
        <f t="shared" si="1000"/>
        <v>0</v>
      </c>
      <c r="J4599" s="1" t="s">
        <v>57</v>
      </c>
      <c r="K4599" s="1">
        <f t="shared" si="1001"/>
        <v>2</v>
      </c>
      <c r="L4599" s="1">
        <f t="shared" si="1002"/>
        <v>1</v>
      </c>
      <c r="M4599" s="1">
        <f t="shared" si="1003"/>
        <v>0</v>
      </c>
      <c r="N4599" s="1">
        <f t="shared" si="1004"/>
        <v>0</v>
      </c>
      <c r="O4599" s="1">
        <f t="shared" si="1005"/>
        <v>0</v>
      </c>
      <c r="P4599" s="1">
        <f t="shared" si="1006"/>
        <v>1</v>
      </c>
      <c r="Q4599" s="1">
        <f t="shared" si="1007"/>
        <v>0</v>
      </c>
      <c r="R4599" s="1" t="s">
        <v>427</v>
      </c>
      <c r="S4599" s="1">
        <f t="shared" si="1008"/>
        <v>2</v>
      </c>
      <c r="T4599" s="1">
        <f t="shared" si="1009"/>
        <v>1</v>
      </c>
      <c r="U4599" s="2">
        <v>1014</v>
      </c>
      <c r="V4599" s="2">
        <v>1612</v>
      </c>
      <c r="W4599" s="2">
        <v>1897</v>
      </c>
      <c r="X4599" s="2"/>
      <c r="Y4599" s="2"/>
      <c r="Z4599" s="2"/>
      <c r="AA4599" s="1"/>
      <c r="AB4599" s="1"/>
      <c r="AC4599" s="1"/>
      <c r="AD4599" s="1"/>
      <c r="AE4599" s="1"/>
      <c r="AF4599" s="1"/>
    </row>
    <row r="4600" spans="1:32">
      <c r="A4600" s="3">
        <v>46257</v>
      </c>
      <c r="B4600" s="1" t="s">
        <v>192</v>
      </c>
      <c r="C4600" s="1">
        <v>4</v>
      </c>
      <c r="D4600" s="1">
        <v>1</v>
      </c>
      <c r="E4600" s="1">
        <f t="shared" si="996"/>
        <v>3</v>
      </c>
      <c r="F4600" s="1">
        <f t="shared" si="997"/>
        <v>1</v>
      </c>
      <c r="G4600" s="1">
        <f t="shared" si="998"/>
        <v>0</v>
      </c>
      <c r="H4600" s="1">
        <f t="shared" si="999"/>
        <v>0</v>
      </c>
      <c r="I4600" s="1">
        <f t="shared" si="1000"/>
        <v>0</v>
      </c>
      <c r="J4600" s="1" t="s">
        <v>225</v>
      </c>
      <c r="K4600" s="1">
        <f t="shared" si="1001"/>
        <v>4</v>
      </c>
      <c r="L4600" s="1">
        <f t="shared" si="1002"/>
        <v>1</v>
      </c>
      <c r="M4600" s="1">
        <f t="shared" si="1003"/>
        <v>0</v>
      </c>
      <c r="N4600" s="1">
        <f t="shared" si="1004"/>
        <v>0</v>
      </c>
      <c r="O4600" s="1">
        <f t="shared" si="1005"/>
        <v>0</v>
      </c>
      <c r="P4600" s="1">
        <f t="shared" si="1006"/>
        <v>1</v>
      </c>
      <c r="Q4600" s="1">
        <f t="shared" si="1007"/>
        <v>0</v>
      </c>
      <c r="R4600" s="1" t="s">
        <v>427</v>
      </c>
      <c r="S4600" s="1">
        <f t="shared" si="1008"/>
        <v>4</v>
      </c>
      <c r="T4600" s="1">
        <f t="shared" si="1009"/>
        <v>1</v>
      </c>
      <c r="U4600" s="2">
        <v>1326</v>
      </c>
      <c r="V4600" s="2">
        <v>5396</v>
      </c>
      <c r="W4600" s="2">
        <v>1025</v>
      </c>
      <c r="X4600" s="2">
        <v>4124</v>
      </c>
      <c r="Y4600" s="2">
        <v>5397</v>
      </c>
      <c r="Z4600" s="2"/>
      <c r="AA4600" s="1"/>
      <c r="AB4600" s="1"/>
      <c r="AC4600" s="1"/>
      <c r="AD4600" s="1"/>
      <c r="AE4600" s="1"/>
      <c r="AF4600" s="1"/>
    </row>
    <row r="4601" spans="1:32">
      <c r="A4601" s="3">
        <v>46257</v>
      </c>
      <c r="B4601" s="1" t="s">
        <v>143</v>
      </c>
      <c r="C4601" s="1">
        <v>1</v>
      </c>
      <c r="D4601" s="1">
        <v>0</v>
      </c>
      <c r="E4601" s="1">
        <f t="shared" si="996"/>
        <v>3</v>
      </c>
      <c r="F4601" s="1">
        <f t="shared" si="997"/>
        <v>1</v>
      </c>
      <c r="G4601" s="1">
        <f t="shared" si="998"/>
        <v>0</v>
      </c>
      <c r="H4601" s="1">
        <f t="shared" si="999"/>
        <v>0</v>
      </c>
      <c r="I4601" s="1">
        <f t="shared" si="1000"/>
        <v>1</v>
      </c>
      <c r="J4601" s="1" t="s">
        <v>75</v>
      </c>
      <c r="K4601" s="1">
        <f t="shared" si="1001"/>
        <v>1</v>
      </c>
      <c r="L4601" s="1">
        <f t="shared" si="1002"/>
        <v>0</v>
      </c>
      <c r="M4601" s="1">
        <f t="shared" si="1003"/>
        <v>0</v>
      </c>
      <c r="N4601" s="1">
        <f t="shared" si="1004"/>
        <v>0</v>
      </c>
      <c r="O4601" s="1">
        <f t="shared" si="1005"/>
        <v>0</v>
      </c>
      <c r="P4601" s="1">
        <f t="shared" si="1006"/>
        <v>1</v>
      </c>
      <c r="Q4601" s="1">
        <f t="shared" si="1007"/>
        <v>0</v>
      </c>
      <c r="R4601" s="1" t="s">
        <v>427</v>
      </c>
      <c r="S4601" s="1">
        <f t="shared" si="1008"/>
        <v>1</v>
      </c>
      <c r="T4601" s="1">
        <f t="shared" si="1009"/>
        <v>0</v>
      </c>
      <c r="U4601" s="2">
        <v>1785</v>
      </c>
      <c r="V4601" s="2"/>
      <c r="W4601" s="2"/>
      <c r="X4601" s="2"/>
      <c r="Y4601" s="2"/>
      <c r="Z4601" s="2"/>
      <c r="AA4601" s="1"/>
      <c r="AB4601" s="1"/>
      <c r="AC4601" s="1"/>
      <c r="AD4601" s="1"/>
      <c r="AE4601" s="1"/>
      <c r="AF4601" s="1"/>
    </row>
    <row r="4602" spans="1:32">
      <c r="A4602" s="3">
        <v>46257</v>
      </c>
      <c r="B4602" s="1" t="s">
        <v>82</v>
      </c>
      <c r="C4602" s="1">
        <v>2</v>
      </c>
      <c r="D4602" s="1">
        <v>0</v>
      </c>
      <c r="E4602" s="1">
        <f t="shared" si="996"/>
        <v>3</v>
      </c>
      <c r="F4602" s="1">
        <f t="shared" si="997"/>
        <v>1</v>
      </c>
      <c r="G4602" s="1">
        <f t="shared" si="998"/>
        <v>0</v>
      </c>
      <c r="H4602" s="1">
        <f t="shared" si="999"/>
        <v>0</v>
      </c>
      <c r="I4602" s="1">
        <f t="shared" si="1000"/>
        <v>1</v>
      </c>
      <c r="J4602" s="1" t="s">
        <v>100</v>
      </c>
      <c r="K4602" s="1">
        <f t="shared" si="1001"/>
        <v>2</v>
      </c>
      <c r="L4602" s="1">
        <f t="shared" si="1002"/>
        <v>0</v>
      </c>
      <c r="M4602" s="1">
        <f t="shared" si="1003"/>
        <v>0</v>
      </c>
      <c r="N4602" s="1">
        <f t="shared" si="1004"/>
        <v>0</v>
      </c>
      <c r="O4602" s="1">
        <f t="shared" si="1005"/>
        <v>0</v>
      </c>
      <c r="P4602" s="1">
        <f t="shared" si="1006"/>
        <v>1</v>
      </c>
      <c r="Q4602" s="1">
        <f t="shared" si="1007"/>
        <v>0</v>
      </c>
      <c r="R4602" s="1" t="s">
        <v>428</v>
      </c>
      <c r="S4602" s="1">
        <f t="shared" si="1008"/>
        <v>2</v>
      </c>
      <c r="T4602" s="1">
        <f t="shared" si="1009"/>
        <v>0</v>
      </c>
      <c r="U4602" s="2">
        <v>2515</v>
      </c>
      <c r="V4602" s="2">
        <v>1306</v>
      </c>
      <c r="W4602" s="2"/>
      <c r="X4602" s="2"/>
      <c r="Y4602" s="2"/>
      <c r="Z4602" s="2"/>
      <c r="AA4602" s="1"/>
      <c r="AB4602" s="1"/>
      <c r="AC4602" s="1"/>
      <c r="AD4602" s="1"/>
      <c r="AE4602" s="1"/>
      <c r="AF4602" s="1"/>
    </row>
    <row r="4603" spans="1:32">
      <c r="A4603" s="3">
        <v>46257</v>
      </c>
      <c r="B4603" s="1" t="s">
        <v>596</v>
      </c>
      <c r="C4603" s="1">
        <v>0</v>
      </c>
      <c r="D4603" s="1">
        <v>0</v>
      </c>
      <c r="E4603" s="1">
        <f t="shared" si="996"/>
        <v>1</v>
      </c>
      <c r="F4603" s="1">
        <f t="shared" si="997"/>
        <v>0</v>
      </c>
      <c r="G4603" s="1">
        <f t="shared" si="998"/>
        <v>1</v>
      </c>
      <c r="H4603" s="1">
        <f t="shared" si="999"/>
        <v>0</v>
      </c>
      <c r="I4603" s="1">
        <f t="shared" si="1000"/>
        <v>1</v>
      </c>
      <c r="J4603" s="1" t="s">
        <v>705</v>
      </c>
      <c r="K4603" s="1">
        <f t="shared" si="1001"/>
        <v>0</v>
      </c>
      <c r="L4603" s="1">
        <f t="shared" si="1002"/>
        <v>0</v>
      </c>
      <c r="M4603" s="1">
        <f t="shared" si="1003"/>
        <v>1</v>
      </c>
      <c r="N4603" s="1">
        <f t="shared" si="1004"/>
        <v>0</v>
      </c>
      <c r="O4603" s="1">
        <f t="shared" si="1005"/>
        <v>1</v>
      </c>
      <c r="P4603" s="1">
        <f t="shared" si="1006"/>
        <v>0</v>
      </c>
      <c r="Q4603" s="1">
        <f t="shared" si="1007"/>
        <v>1</v>
      </c>
      <c r="R4603" s="1" t="s">
        <v>605</v>
      </c>
      <c r="S4603" s="1">
        <f t="shared" si="1008"/>
        <v>0</v>
      </c>
      <c r="T4603" s="1">
        <f t="shared" si="1009"/>
        <v>0</v>
      </c>
      <c r="U4603" s="2"/>
      <c r="V4603" s="2"/>
      <c r="W4603" s="2"/>
      <c r="X4603" s="2"/>
      <c r="Y4603" s="2"/>
      <c r="Z4603" s="2"/>
      <c r="AA4603" s="1"/>
      <c r="AB4603" s="1"/>
      <c r="AC4603" s="1"/>
      <c r="AD4603" s="1"/>
      <c r="AE4603" s="1"/>
      <c r="AF4603" s="1"/>
    </row>
    <row r="4604" spans="1:32">
      <c r="A4604" s="3">
        <v>46257</v>
      </c>
      <c r="B4604" s="1" t="s">
        <v>708</v>
      </c>
      <c r="C4604" s="1">
        <v>3</v>
      </c>
      <c r="D4604" s="1">
        <v>3</v>
      </c>
      <c r="E4604" s="1">
        <f t="shared" si="996"/>
        <v>1</v>
      </c>
      <c r="F4604" s="1">
        <f t="shared" si="997"/>
        <v>0</v>
      </c>
      <c r="G4604" s="1">
        <f t="shared" si="998"/>
        <v>1</v>
      </c>
      <c r="H4604" s="1">
        <f t="shared" si="999"/>
        <v>0</v>
      </c>
      <c r="I4604" s="1">
        <f t="shared" si="1000"/>
        <v>0</v>
      </c>
      <c r="J4604" s="1" t="s">
        <v>704</v>
      </c>
      <c r="K4604" s="1">
        <f t="shared" si="1001"/>
        <v>3</v>
      </c>
      <c r="L4604" s="1">
        <f t="shared" si="1002"/>
        <v>3</v>
      </c>
      <c r="M4604" s="1">
        <f t="shared" si="1003"/>
        <v>1</v>
      </c>
      <c r="N4604" s="1">
        <f t="shared" si="1004"/>
        <v>0</v>
      </c>
      <c r="O4604" s="1">
        <f t="shared" si="1005"/>
        <v>1</v>
      </c>
      <c r="P4604" s="1">
        <f t="shared" si="1006"/>
        <v>0</v>
      </c>
      <c r="Q4604" s="1">
        <f t="shared" si="1007"/>
        <v>0</v>
      </c>
      <c r="R4604" s="1" t="s">
        <v>605</v>
      </c>
      <c r="S4604" s="1">
        <f t="shared" si="1008"/>
        <v>3</v>
      </c>
      <c r="T4604" s="1">
        <f t="shared" si="1009"/>
        <v>3</v>
      </c>
      <c r="U4604" s="2">
        <v>3498</v>
      </c>
      <c r="V4604" s="2">
        <v>1483</v>
      </c>
      <c r="W4604" s="2">
        <v>2793</v>
      </c>
      <c r="X4604" s="2">
        <v>1581</v>
      </c>
      <c r="Y4604" s="2">
        <v>2728</v>
      </c>
      <c r="Z4604" s="2">
        <v>1581</v>
      </c>
      <c r="AA4604" s="1"/>
      <c r="AB4604" s="1"/>
      <c r="AC4604" s="1"/>
      <c r="AD4604" s="1"/>
      <c r="AE4604" s="1"/>
      <c r="AF4604" s="1"/>
    </row>
    <row r="4605" spans="1:32">
      <c r="A4605" s="3">
        <v>46257</v>
      </c>
      <c r="B4605" s="1" t="s">
        <v>698</v>
      </c>
      <c r="C4605" s="1">
        <v>0</v>
      </c>
      <c r="D4605" s="1">
        <v>3</v>
      </c>
      <c r="E4605" s="1">
        <f t="shared" si="996"/>
        <v>0</v>
      </c>
      <c r="F4605" s="1">
        <f t="shared" si="997"/>
        <v>0</v>
      </c>
      <c r="G4605" s="1">
        <f t="shared" si="998"/>
        <v>0</v>
      </c>
      <c r="H4605" s="1">
        <f t="shared" si="999"/>
        <v>1</v>
      </c>
      <c r="I4605" s="1">
        <f t="shared" si="1000"/>
        <v>0</v>
      </c>
      <c r="J4605" s="1" t="s">
        <v>597</v>
      </c>
      <c r="K4605" s="1">
        <f t="shared" si="1001"/>
        <v>0</v>
      </c>
      <c r="L4605" s="1">
        <f t="shared" si="1002"/>
        <v>3</v>
      </c>
      <c r="M4605" s="1">
        <f t="shared" si="1003"/>
        <v>3</v>
      </c>
      <c r="N4605" s="1">
        <f t="shared" si="1004"/>
        <v>1</v>
      </c>
      <c r="O4605" s="1">
        <f t="shared" si="1005"/>
        <v>0</v>
      </c>
      <c r="P4605" s="1">
        <f t="shared" si="1006"/>
        <v>0</v>
      </c>
      <c r="Q4605" s="1">
        <f t="shared" si="1007"/>
        <v>1</v>
      </c>
      <c r="R4605" s="1" t="s">
        <v>605</v>
      </c>
      <c r="S4605" s="1">
        <f t="shared" si="1008"/>
        <v>0</v>
      </c>
      <c r="T4605" s="1">
        <f t="shared" si="1009"/>
        <v>3</v>
      </c>
      <c r="U4605" s="2">
        <v>2522</v>
      </c>
      <c r="V4605" s="2">
        <v>1026</v>
      </c>
      <c r="W4605" s="2">
        <v>5399</v>
      </c>
      <c r="X4605" s="2"/>
      <c r="Y4605" s="2"/>
      <c r="Z4605" s="2"/>
      <c r="AA4605" s="1"/>
      <c r="AB4605" s="1"/>
      <c r="AC4605" s="1"/>
      <c r="AD4605" s="1"/>
      <c r="AE4605" s="1"/>
      <c r="AF4605" s="1"/>
    </row>
    <row r="4606" spans="1:32">
      <c r="A4606" s="3">
        <v>46257</v>
      </c>
      <c r="B4606" s="1" t="s">
        <v>707</v>
      </c>
      <c r="C4606" s="1">
        <v>0</v>
      </c>
      <c r="D4606" s="1">
        <v>0</v>
      </c>
      <c r="E4606" s="1">
        <f t="shared" si="996"/>
        <v>1</v>
      </c>
      <c r="F4606" s="1">
        <f t="shared" si="997"/>
        <v>0</v>
      </c>
      <c r="G4606" s="1">
        <f t="shared" si="998"/>
        <v>1</v>
      </c>
      <c r="H4606" s="1">
        <f t="shared" si="999"/>
        <v>0</v>
      </c>
      <c r="I4606" s="1">
        <f t="shared" si="1000"/>
        <v>1</v>
      </c>
      <c r="J4606" s="1" t="s">
        <v>699</v>
      </c>
      <c r="K4606" s="1">
        <f t="shared" si="1001"/>
        <v>0</v>
      </c>
      <c r="L4606" s="1">
        <f t="shared" si="1002"/>
        <v>0</v>
      </c>
      <c r="M4606" s="1">
        <f t="shared" si="1003"/>
        <v>1</v>
      </c>
      <c r="N4606" s="1">
        <f t="shared" si="1004"/>
        <v>0</v>
      </c>
      <c r="O4606" s="1">
        <f t="shared" si="1005"/>
        <v>1</v>
      </c>
      <c r="P4606" s="1">
        <f t="shared" si="1006"/>
        <v>0</v>
      </c>
      <c r="Q4606" s="1">
        <f t="shared" si="1007"/>
        <v>1</v>
      </c>
      <c r="R4606" s="1" t="s">
        <v>605</v>
      </c>
      <c r="S4606" s="1">
        <f t="shared" si="1008"/>
        <v>0</v>
      </c>
      <c r="T4606" s="1">
        <f t="shared" si="1009"/>
        <v>0</v>
      </c>
      <c r="U4606" s="2"/>
      <c r="V4606" s="2"/>
      <c r="W4606" s="2"/>
      <c r="X4606" s="2"/>
      <c r="Y4606" s="2"/>
      <c r="Z4606" s="2"/>
      <c r="AA4606" s="1"/>
      <c r="AB4606" s="1"/>
      <c r="AC4606" s="1"/>
      <c r="AD4606" s="1"/>
      <c r="AE4606" s="1"/>
      <c r="AF4606" s="1"/>
    </row>
    <row r="4607" spans="1:32">
      <c r="A4607" s="3">
        <v>46257</v>
      </c>
      <c r="B4607" s="1" t="s">
        <v>604</v>
      </c>
      <c r="C4607" s="1">
        <v>3</v>
      </c>
      <c r="D4607" s="1">
        <v>3</v>
      </c>
      <c r="E4607" s="1">
        <f t="shared" si="996"/>
        <v>1</v>
      </c>
      <c r="F4607" s="1">
        <f t="shared" si="997"/>
        <v>0</v>
      </c>
      <c r="G4607" s="1">
        <f t="shared" si="998"/>
        <v>1</v>
      </c>
      <c r="H4607" s="1">
        <f t="shared" si="999"/>
        <v>0</v>
      </c>
      <c r="I4607" s="1">
        <f t="shared" si="1000"/>
        <v>0</v>
      </c>
      <c r="J4607" s="1" t="s">
        <v>701</v>
      </c>
      <c r="K4607" s="1">
        <f t="shared" si="1001"/>
        <v>3</v>
      </c>
      <c r="L4607" s="1">
        <f t="shared" si="1002"/>
        <v>3</v>
      </c>
      <c r="M4607" s="1">
        <f t="shared" si="1003"/>
        <v>1</v>
      </c>
      <c r="N4607" s="1">
        <f t="shared" si="1004"/>
        <v>0</v>
      </c>
      <c r="O4607" s="1">
        <f t="shared" si="1005"/>
        <v>1</v>
      </c>
      <c r="P4607" s="1">
        <f t="shared" si="1006"/>
        <v>0</v>
      </c>
      <c r="Q4607" s="1">
        <f t="shared" si="1007"/>
        <v>0</v>
      </c>
      <c r="R4607" s="1" t="s">
        <v>605</v>
      </c>
      <c r="S4607" s="1">
        <f t="shared" si="1008"/>
        <v>3</v>
      </c>
      <c r="T4607" s="1">
        <f t="shared" si="1009"/>
        <v>3</v>
      </c>
      <c r="U4607" s="2">
        <v>1544</v>
      </c>
      <c r="V4607" s="2">
        <v>5400</v>
      </c>
      <c r="W4607" s="2">
        <v>1544</v>
      </c>
      <c r="X4607" s="2">
        <v>1315</v>
      </c>
      <c r="Y4607" s="2">
        <v>2435</v>
      </c>
      <c r="Z4607" s="2">
        <v>4019</v>
      </c>
      <c r="AA4607" s="1"/>
      <c r="AB4607" s="1"/>
      <c r="AC4607" s="1"/>
      <c r="AD4607" s="1"/>
      <c r="AE4607" s="1"/>
      <c r="AF4607" s="1"/>
    </row>
    <row r="4608" spans="1:32">
      <c r="A4608" s="3">
        <v>46257</v>
      </c>
      <c r="B4608" s="1" t="s">
        <v>703</v>
      </c>
      <c r="C4608" s="1">
        <v>0</v>
      </c>
      <c r="D4608" s="1">
        <v>1</v>
      </c>
      <c r="E4608" s="1">
        <f t="shared" si="996"/>
        <v>0</v>
      </c>
      <c r="F4608" s="1">
        <f t="shared" si="997"/>
        <v>0</v>
      </c>
      <c r="G4608" s="1">
        <f t="shared" si="998"/>
        <v>0</v>
      </c>
      <c r="H4608" s="1">
        <f t="shared" si="999"/>
        <v>1</v>
      </c>
      <c r="I4608" s="1">
        <f t="shared" si="1000"/>
        <v>0</v>
      </c>
      <c r="J4608" s="1" t="s">
        <v>706</v>
      </c>
      <c r="K4608" s="1">
        <f t="shared" si="1001"/>
        <v>0</v>
      </c>
      <c r="L4608" s="1">
        <f t="shared" si="1002"/>
        <v>1</v>
      </c>
      <c r="M4608" s="1">
        <f t="shared" si="1003"/>
        <v>3</v>
      </c>
      <c r="N4608" s="1">
        <f t="shared" si="1004"/>
        <v>1</v>
      </c>
      <c r="O4608" s="1">
        <f t="shared" si="1005"/>
        <v>0</v>
      </c>
      <c r="P4608" s="1">
        <f t="shared" si="1006"/>
        <v>0</v>
      </c>
      <c r="Q4608" s="1">
        <f t="shared" si="1007"/>
        <v>1</v>
      </c>
      <c r="R4608" s="1" t="s">
        <v>605</v>
      </c>
      <c r="S4608" s="1">
        <f t="shared" si="1008"/>
        <v>0</v>
      </c>
      <c r="T4608" s="1">
        <f t="shared" si="1009"/>
        <v>1</v>
      </c>
      <c r="U4608" s="2">
        <v>3185</v>
      </c>
      <c r="V4608" s="2"/>
      <c r="W4608" s="2"/>
      <c r="X4608" s="2"/>
      <c r="Y4608" s="2"/>
      <c r="Z4608" s="2"/>
      <c r="AA4608" s="1"/>
      <c r="AB4608" s="1"/>
      <c r="AC4608" s="1"/>
      <c r="AD4608" s="1"/>
      <c r="AE4608" s="1"/>
      <c r="AF4608" s="1"/>
    </row>
    <row r="4609" spans="1:32">
      <c r="A4609" s="3">
        <v>46257</v>
      </c>
      <c r="B4609" s="1" t="s">
        <v>672</v>
      </c>
      <c r="C4609" s="1">
        <v>2</v>
      </c>
      <c r="D4609" s="1">
        <v>0</v>
      </c>
      <c r="E4609" s="1">
        <f t="shared" si="996"/>
        <v>3</v>
      </c>
      <c r="F4609" s="1">
        <f t="shared" si="997"/>
        <v>1</v>
      </c>
      <c r="G4609" s="1">
        <f t="shared" si="998"/>
        <v>0</v>
      </c>
      <c r="H4609" s="1">
        <f t="shared" si="999"/>
        <v>0</v>
      </c>
      <c r="I4609" s="1">
        <f t="shared" si="1000"/>
        <v>1</v>
      </c>
      <c r="J4609" s="1" t="s">
        <v>674</v>
      </c>
      <c r="K4609" s="1">
        <f t="shared" si="1001"/>
        <v>2</v>
      </c>
      <c r="L4609" s="1">
        <f t="shared" si="1002"/>
        <v>0</v>
      </c>
      <c r="M4609" s="1">
        <f t="shared" si="1003"/>
        <v>0</v>
      </c>
      <c r="N4609" s="1">
        <f t="shared" si="1004"/>
        <v>0</v>
      </c>
      <c r="O4609" s="1">
        <f t="shared" si="1005"/>
        <v>0</v>
      </c>
      <c r="P4609" s="1">
        <f t="shared" si="1006"/>
        <v>1</v>
      </c>
      <c r="Q4609" s="1">
        <f t="shared" si="1007"/>
        <v>0</v>
      </c>
      <c r="R4609" s="1" t="s">
        <v>662</v>
      </c>
      <c r="S4609" s="1">
        <f t="shared" si="1008"/>
        <v>2</v>
      </c>
      <c r="T4609" s="1">
        <f t="shared" si="1009"/>
        <v>0</v>
      </c>
      <c r="U4609" s="2">
        <v>5401</v>
      </c>
      <c r="V4609" s="2">
        <v>5330</v>
      </c>
      <c r="W4609" s="2"/>
      <c r="X4609" s="2"/>
      <c r="Y4609" s="2"/>
      <c r="Z4609" s="2"/>
      <c r="AA4609" s="1"/>
      <c r="AB4609" s="1"/>
      <c r="AC4609" s="1"/>
      <c r="AD4609" s="1"/>
      <c r="AE4609" s="1"/>
      <c r="AF4609" s="1"/>
    </row>
    <row r="4610" spans="1:32">
      <c r="A4610" s="3">
        <v>46257</v>
      </c>
      <c r="B4610" s="1" t="s">
        <v>677</v>
      </c>
      <c r="C4610" s="1">
        <v>3</v>
      </c>
      <c r="D4610" s="1">
        <v>1</v>
      </c>
      <c r="E4610" s="1">
        <f t="shared" ref="E4610:E4673" si="1010">IF(C4610="","",IF(C4610&gt;D4610,3,IF(C4610=D4610,1,0)))</f>
        <v>3</v>
      </c>
      <c r="F4610" s="1">
        <f t="shared" ref="F4610:F4673" si="1011">IF(C4610="","",IF(C4610&gt;D4610,1,0))</f>
        <v>1</v>
      </c>
      <c r="G4610" s="1">
        <f t="shared" ref="G4610:G4673" si="1012">IF(C4610="","",IF(C4610=D4610,1,0))</f>
        <v>0</v>
      </c>
      <c r="H4610" s="1">
        <f t="shared" ref="H4610:H4673" si="1013">IF(C4610="","",IF(C4610&lt;D4610,1,0))</f>
        <v>0</v>
      </c>
      <c r="I4610" s="1">
        <f t="shared" ref="I4610:I4673" si="1014">IF(D4610=0,1,0)</f>
        <v>0</v>
      </c>
      <c r="J4610" s="1" t="s">
        <v>709</v>
      </c>
      <c r="K4610" s="1">
        <f t="shared" ref="K4610:K4673" si="1015">C4610</f>
        <v>3</v>
      </c>
      <c r="L4610" s="1">
        <f t="shared" ref="L4610:L4673" si="1016">D4610</f>
        <v>1</v>
      </c>
      <c r="M4610" s="1">
        <f t="shared" ref="M4610:M4673" si="1017">IF(D4610="","",IF(D4610&gt;C4610,3,IF(D4610=C4610,1,0)))</f>
        <v>0</v>
      </c>
      <c r="N4610" s="1">
        <f t="shared" ref="N4610:N4673" si="1018">IF(D4610="","",IF(D4610&gt;C4610,1,0))</f>
        <v>0</v>
      </c>
      <c r="O4610" s="1">
        <f t="shared" ref="O4610:O4673" si="1019">IF(D4610="","",IF(D4610=C4610,1,0))</f>
        <v>0</v>
      </c>
      <c r="P4610" s="1">
        <f t="shared" ref="P4610:P4673" si="1020">IF(D4610="","",IF(D4610&lt;C4610,1,0))</f>
        <v>1</v>
      </c>
      <c r="Q4610" s="1">
        <f t="shared" ref="Q4610:Q4673" si="1021">IF(K4610=0,1,0)</f>
        <v>0</v>
      </c>
      <c r="R4610" s="1" t="s">
        <v>662</v>
      </c>
      <c r="S4610" s="1">
        <f t="shared" si="1008"/>
        <v>3</v>
      </c>
      <c r="T4610" s="1">
        <f t="shared" si="1009"/>
        <v>1</v>
      </c>
      <c r="U4610" s="2">
        <v>2684</v>
      </c>
      <c r="V4610" s="2">
        <v>5403</v>
      </c>
      <c r="W4610" s="2">
        <v>2684</v>
      </c>
      <c r="X4610" s="2">
        <v>5215</v>
      </c>
      <c r="Y4610" s="2"/>
      <c r="Z4610" s="2"/>
      <c r="AA4610" s="1"/>
      <c r="AB4610" s="1"/>
      <c r="AC4610" s="1"/>
      <c r="AD4610" s="1"/>
      <c r="AE4610" s="1"/>
      <c r="AF4610" s="1"/>
    </row>
    <row r="4611" spans="1:32">
      <c r="A4611" s="3">
        <v>46257</v>
      </c>
      <c r="B4611" s="6" t="s">
        <v>711</v>
      </c>
      <c r="C4611" s="1">
        <v>2</v>
      </c>
      <c r="D4611" s="1">
        <v>4</v>
      </c>
      <c r="E4611" s="1">
        <f t="shared" si="1010"/>
        <v>0</v>
      </c>
      <c r="F4611" s="1">
        <f t="shared" si="1011"/>
        <v>0</v>
      </c>
      <c r="G4611" s="1">
        <f t="shared" si="1012"/>
        <v>0</v>
      </c>
      <c r="H4611" s="1">
        <f t="shared" si="1013"/>
        <v>1</v>
      </c>
      <c r="I4611" s="1">
        <f t="shared" si="1014"/>
        <v>0</v>
      </c>
      <c r="J4611" s="1" t="s">
        <v>679</v>
      </c>
      <c r="K4611" s="1">
        <f t="shared" si="1015"/>
        <v>2</v>
      </c>
      <c r="L4611" s="1">
        <f t="shared" si="1016"/>
        <v>4</v>
      </c>
      <c r="M4611" s="1">
        <f t="shared" si="1017"/>
        <v>3</v>
      </c>
      <c r="N4611" s="1">
        <f t="shared" si="1018"/>
        <v>1</v>
      </c>
      <c r="O4611" s="1">
        <f t="shared" si="1019"/>
        <v>0</v>
      </c>
      <c r="P4611" s="1">
        <f t="shared" si="1020"/>
        <v>0</v>
      </c>
      <c r="Q4611" s="1">
        <f t="shared" si="1021"/>
        <v>0</v>
      </c>
      <c r="R4611" s="1" t="s">
        <v>665</v>
      </c>
      <c r="S4611" s="1">
        <f t="shared" si="1008"/>
        <v>2</v>
      </c>
      <c r="T4611" s="1">
        <f t="shared" si="1009"/>
        <v>4</v>
      </c>
      <c r="U4611" s="2">
        <v>5404</v>
      </c>
      <c r="V4611" s="2">
        <v>5405</v>
      </c>
      <c r="W4611" s="2">
        <v>5406</v>
      </c>
      <c r="X4611" s="2">
        <v>5407</v>
      </c>
      <c r="Y4611" s="2">
        <v>5408</v>
      </c>
      <c r="Z4611" s="2">
        <v>5409</v>
      </c>
      <c r="AA4611" s="1"/>
      <c r="AB4611" s="1"/>
      <c r="AC4611" s="1"/>
      <c r="AD4611" s="1"/>
      <c r="AE4611" s="1"/>
      <c r="AF4611" s="1"/>
    </row>
    <row r="4612" spans="1:32">
      <c r="A4612" s="3">
        <v>46257</v>
      </c>
      <c r="B4612" s="1" t="s">
        <v>664</v>
      </c>
      <c r="C4612" s="1">
        <v>3</v>
      </c>
      <c r="D4612" s="1">
        <v>0</v>
      </c>
      <c r="E4612" s="1">
        <f t="shared" si="1010"/>
        <v>3</v>
      </c>
      <c r="F4612" s="1">
        <f t="shared" si="1011"/>
        <v>1</v>
      </c>
      <c r="G4612" s="1">
        <f t="shared" si="1012"/>
        <v>0</v>
      </c>
      <c r="H4612" s="1">
        <f t="shared" si="1013"/>
        <v>0</v>
      </c>
      <c r="I4612" s="1">
        <f t="shared" si="1014"/>
        <v>1</v>
      </c>
      <c r="J4612" s="1" t="s">
        <v>680</v>
      </c>
      <c r="K4612" s="1">
        <f t="shared" si="1015"/>
        <v>3</v>
      </c>
      <c r="L4612" s="1">
        <f t="shared" si="1016"/>
        <v>0</v>
      </c>
      <c r="M4612" s="1">
        <f t="shared" si="1017"/>
        <v>0</v>
      </c>
      <c r="N4612" s="1">
        <f t="shared" si="1018"/>
        <v>0</v>
      </c>
      <c r="O4612" s="1">
        <f t="shared" si="1019"/>
        <v>0</v>
      </c>
      <c r="P4612" s="1">
        <f t="shared" si="1020"/>
        <v>1</v>
      </c>
      <c r="Q4612" s="1">
        <f t="shared" si="1021"/>
        <v>0</v>
      </c>
      <c r="R4612" s="1" t="s">
        <v>665</v>
      </c>
      <c r="S4612" s="1">
        <f t="shared" si="1008"/>
        <v>3</v>
      </c>
      <c r="T4612" s="1">
        <f t="shared" si="1009"/>
        <v>0</v>
      </c>
      <c r="U4612" s="2">
        <v>3630</v>
      </c>
      <c r="V4612" s="2">
        <v>5411</v>
      </c>
      <c r="W4612" s="2">
        <v>3535</v>
      </c>
      <c r="X4612" s="2"/>
      <c r="Y4612" s="2"/>
      <c r="Z4612" s="2"/>
      <c r="AA4612" s="1"/>
      <c r="AB4612" s="1"/>
      <c r="AC4612" s="1"/>
      <c r="AD4612" s="1"/>
      <c r="AE4612" s="1"/>
      <c r="AF4612" s="1"/>
    </row>
    <row r="4613" spans="1:32">
      <c r="A4613" s="3">
        <v>46257</v>
      </c>
      <c r="B4613" s="1" t="s">
        <v>690</v>
      </c>
      <c r="C4613" s="1">
        <v>1</v>
      </c>
      <c r="D4613" s="1">
        <v>1</v>
      </c>
      <c r="E4613" s="1">
        <f t="shared" si="1010"/>
        <v>1</v>
      </c>
      <c r="F4613" s="1">
        <f t="shared" si="1011"/>
        <v>0</v>
      </c>
      <c r="G4613" s="1">
        <f t="shared" si="1012"/>
        <v>1</v>
      </c>
      <c r="H4613" s="1">
        <f t="shared" si="1013"/>
        <v>0</v>
      </c>
      <c r="I4613" s="1">
        <f t="shared" si="1014"/>
        <v>0</v>
      </c>
      <c r="J4613" s="1" t="s">
        <v>697</v>
      </c>
      <c r="K4613" s="1">
        <f t="shared" si="1015"/>
        <v>1</v>
      </c>
      <c r="L4613" s="1">
        <f t="shared" si="1016"/>
        <v>1</v>
      </c>
      <c r="M4613" s="1">
        <f t="shared" si="1017"/>
        <v>1</v>
      </c>
      <c r="N4613" s="1">
        <f t="shared" si="1018"/>
        <v>0</v>
      </c>
      <c r="O4613" s="1">
        <f t="shared" si="1019"/>
        <v>1</v>
      </c>
      <c r="P4613" s="1">
        <f t="shared" si="1020"/>
        <v>0</v>
      </c>
      <c r="Q4613" s="1">
        <f t="shared" si="1021"/>
        <v>0</v>
      </c>
      <c r="R4613" s="1" t="s">
        <v>692</v>
      </c>
      <c r="S4613" s="1">
        <f t="shared" si="1008"/>
        <v>1</v>
      </c>
      <c r="T4613" s="1">
        <f t="shared" si="1009"/>
        <v>1</v>
      </c>
      <c r="U4613" s="2">
        <v>2441</v>
      </c>
      <c r="V4613" s="2">
        <v>5413</v>
      </c>
      <c r="W4613" s="2"/>
      <c r="X4613" s="2"/>
      <c r="Y4613" s="2"/>
      <c r="Z4613" s="2"/>
      <c r="AA4613" s="1"/>
      <c r="AB4613" s="1"/>
      <c r="AC4613" s="1"/>
      <c r="AD4613" s="1"/>
      <c r="AE4613" s="1"/>
      <c r="AF4613" s="1"/>
    </row>
    <row r="4614" spans="1:32">
      <c r="A4614" s="3">
        <v>46257</v>
      </c>
      <c r="B4614" s="1" t="s">
        <v>149</v>
      </c>
      <c r="C4614" s="1">
        <v>0</v>
      </c>
      <c r="D4614" s="1">
        <v>0</v>
      </c>
      <c r="E4614" s="1">
        <f t="shared" si="1010"/>
        <v>1</v>
      </c>
      <c r="F4614" s="1">
        <f t="shared" si="1011"/>
        <v>0</v>
      </c>
      <c r="G4614" s="1">
        <f t="shared" si="1012"/>
        <v>1</v>
      </c>
      <c r="H4614" s="1">
        <f t="shared" si="1013"/>
        <v>0</v>
      </c>
      <c r="I4614" s="1">
        <f t="shared" si="1014"/>
        <v>1</v>
      </c>
      <c r="J4614" s="1" t="s">
        <v>153</v>
      </c>
      <c r="K4614" s="1">
        <f t="shared" si="1015"/>
        <v>0</v>
      </c>
      <c r="L4614" s="1">
        <f t="shared" si="1016"/>
        <v>0</v>
      </c>
      <c r="M4614" s="1">
        <f t="shared" si="1017"/>
        <v>1</v>
      </c>
      <c r="N4614" s="1">
        <f t="shared" si="1018"/>
        <v>0</v>
      </c>
      <c r="O4614" s="1">
        <f t="shared" si="1019"/>
        <v>1</v>
      </c>
      <c r="P4614" s="1">
        <f t="shared" si="1020"/>
        <v>0</v>
      </c>
      <c r="Q4614" s="1">
        <f t="shared" si="1021"/>
        <v>1</v>
      </c>
      <c r="R4614" s="1" t="s">
        <v>693</v>
      </c>
      <c r="S4614" s="1">
        <f t="shared" si="1008"/>
        <v>0</v>
      </c>
      <c r="T4614" s="1">
        <f t="shared" si="1009"/>
        <v>0</v>
      </c>
      <c r="U4614" s="2"/>
      <c r="V4614" s="2"/>
      <c r="W4614" s="2"/>
      <c r="X4614" s="2"/>
      <c r="Y4614" s="2"/>
      <c r="Z4614" s="2"/>
      <c r="AA4614" s="1"/>
      <c r="AB4614" s="1"/>
      <c r="AC4614" s="1"/>
      <c r="AD4614" s="1"/>
      <c r="AE4614" s="1"/>
      <c r="AF4614" s="1"/>
    </row>
    <row r="4615" spans="1:32">
      <c r="A4615" s="3">
        <v>46194</v>
      </c>
      <c r="B4615" s="1" t="s">
        <v>558</v>
      </c>
      <c r="C4615" s="1">
        <v>3</v>
      </c>
      <c r="D4615" s="1">
        <v>0</v>
      </c>
      <c r="E4615" s="1">
        <f t="shared" si="1010"/>
        <v>3</v>
      </c>
      <c r="F4615" s="1">
        <f t="shared" si="1011"/>
        <v>1</v>
      </c>
      <c r="G4615" s="1">
        <f t="shared" si="1012"/>
        <v>0</v>
      </c>
      <c r="H4615" s="1">
        <f t="shared" si="1013"/>
        <v>0</v>
      </c>
      <c r="I4615" s="1">
        <f t="shared" si="1014"/>
        <v>1</v>
      </c>
      <c r="J4615" s="1" t="s">
        <v>563</v>
      </c>
      <c r="K4615" s="1">
        <f t="shared" si="1015"/>
        <v>3</v>
      </c>
      <c r="L4615" s="1">
        <f t="shared" si="1016"/>
        <v>0</v>
      </c>
      <c r="M4615" s="1">
        <f t="shared" si="1017"/>
        <v>0</v>
      </c>
      <c r="N4615" s="1">
        <f t="shared" si="1018"/>
        <v>0</v>
      </c>
      <c r="O4615" s="1">
        <f t="shared" si="1019"/>
        <v>0</v>
      </c>
      <c r="P4615" s="1">
        <f t="shared" si="1020"/>
        <v>1</v>
      </c>
      <c r="Q4615" s="1">
        <f t="shared" si="1021"/>
        <v>0</v>
      </c>
      <c r="R4615" s="1" t="s">
        <v>554</v>
      </c>
      <c r="S4615" s="1">
        <f t="shared" si="1008"/>
        <v>3</v>
      </c>
      <c r="T4615" s="1">
        <f t="shared" si="1009"/>
        <v>0</v>
      </c>
      <c r="U4615" s="2" t="s">
        <v>580</v>
      </c>
      <c r="V4615" s="2"/>
      <c r="W4615" s="2"/>
      <c r="X4615" s="2"/>
      <c r="Y4615" s="2"/>
      <c r="Z4615" s="2"/>
      <c r="AA4615" s="1"/>
      <c r="AB4615" s="1"/>
      <c r="AC4615" s="1"/>
      <c r="AD4615" s="1"/>
      <c r="AE4615" s="1"/>
      <c r="AF4615" s="1"/>
    </row>
    <row r="4616" spans="1:32">
      <c r="A4616" s="3">
        <v>46187</v>
      </c>
      <c r="B4616" s="1" t="s">
        <v>549</v>
      </c>
      <c r="C4616" s="1">
        <v>0</v>
      </c>
      <c r="D4616" s="1">
        <v>1</v>
      </c>
      <c r="E4616" s="1">
        <f t="shared" si="1010"/>
        <v>0</v>
      </c>
      <c r="F4616" s="1">
        <f t="shared" si="1011"/>
        <v>0</v>
      </c>
      <c r="G4616" s="1">
        <f t="shared" si="1012"/>
        <v>0</v>
      </c>
      <c r="H4616" s="1">
        <f t="shared" si="1013"/>
        <v>1</v>
      </c>
      <c r="I4616" s="1">
        <f t="shared" si="1014"/>
        <v>0</v>
      </c>
      <c r="J4616" s="1" t="s">
        <v>570</v>
      </c>
      <c r="K4616" s="1">
        <f t="shared" si="1015"/>
        <v>0</v>
      </c>
      <c r="L4616" s="1">
        <f t="shared" si="1016"/>
        <v>1</v>
      </c>
      <c r="M4616" s="1">
        <f t="shared" si="1017"/>
        <v>3</v>
      </c>
      <c r="N4616" s="1">
        <f t="shared" si="1018"/>
        <v>1</v>
      </c>
      <c r="O4616" s="1">
        <f t="shared" si="1019"/>
        <v>0</v>
      </c>
      <c r="P4616" s="1">
        <f t="shared" si="1020"/>
        <v>0</v>
      </c>
      <c r="Q4616" s="1">
        <f t="shared" si="1021"/>
        <v>1</v>
      </c>
      <c r="R4616" s="1" t="s">
        <v>547</v>
      </c>
      <c r="S4616" s="1">
        <f t="shared" si="1008"/>
        <v>0</v>
      </c>
      <c r="T4616" s="1">
        <f t="shared" si="1009"/>
        <v>1</v>
      </c>
      <c r="U4616" s="2">
        <v>4248</v>
      </c>
      <c r="V4616" s="2"/>
      <c r="W4616" s="2"/>
      <c r="X4616" s="2"/>
      <c r="Y4616" s="2"/>
      <c r="Z4616" s="2"/>
      <c r="AA4616" s="1"/>
      <c r="AB4616" s="1"/>
      <c r="AC4616" s="1"/>
      <c r="AD4616" s="1"/>
      <c r="AE4616" s="1"/>
      <c r="AF4616" s="1"/>
    </row>
    <row r="4617" spans="1:32">
      <c r="A4617" s="3">
        <v>46258</v>
      </c>
      <c r="B4617" s="1" t="s">
        <v>266</v>
      </c>
      <c r="C4617" s="1">
        <v>2</v>
      </c>
      <c r="D4617" s="1">
        <v>3</v>
      </c>
      <c r="E4617" s="1">
        <f t="shared" si="1010"/>
        <v>0</v>
      </c>
      <c r="F4617" s="1">
        <f t="shared" si="1011"/>
        <v>0</v>
      </c>
      <c r="G4617" s="1">
        <f t="shared" si="1012"/>
        <v>0</v>
      </c>
      <c r="H4617" s="1">
        <f t="shared" si="1013"/>
        <v>1</v>
      </c>
      <c r="I4617" s="1">
        <f t="shared" si="1014"/>
        <v>0</v>
      </c>
      <c r="J4617" s="1" t="s">
        <v>66</v>
      </c>
      <c r="K4617" s="1">
        <f t="shared" si="1015"/>
        <v>2</v>
      </c>
      <c r="L4617" s="1">
        <f t="shared" si="1016"/>
        <v>3</v>
      </c>
      <c r="M4617" s="1">
        <f t="shared" si="1017"/>
        <v>3</v>
      </c>
      <c r="N4617" s="1">
        <f t="shared" si="1018"/>
        <v>1</v>
      </c>
      <c r="O4617" s="1">
        <f t="shared" si="1019"/>
        <v>0</v>
      </c>
      <c r="P4617" s="1">
        <f t="shared" si="1020"/>
        <v>0</v>
      </c>
      <c r="Q4617" s="1">
        <f t="shared" si="1021"/>
        <v>0</v>
      </c>
      <c r="R4617" s="1" t="s">
        <v>352</v>
      </c>
      <c r="S4617" s="1">
        <f t="shared" si="1008"/>
        <v>2</v>
      </c>
      <c r="T4617" s="1">
        <f t="shared" si="1009"/>
        <v>3</v>
      </c>
      <c r="U4617" s="2">
        <v>1778</v>
      </c>
      <c r="V4617" s="2">
        <v>1778</v>
      </c>
      <c r="W4617" s="2">
        <v>1154</v>
      </c>
      <c r="X4617" s="2">
        <v>2241</v>
      </c>
      <c r="Y4617" s="2">
        <v>2241</v>
      </c>
      <c r="Z4617" s="2"/>
      <c r="AA4617" s="1"/>
      <c r="AB4617" s="1"/>
      <c r="AC4617" s="1"/>
      <c r="AD4617" s="1"/>
      <c r="AE4617" s="1"/>
      <c r="AF4617" s="1"/>
    </row>
    <row r="4618" spans="1:32">
      <c r="A4618" s="3">
        <v>46258</v>
      </c>
      <c r="B4618" s="1" t="s">
        <v>199</v>
      </c>
      <c r="C4618" s="1">
        <v>1</v>
      </c>
      <c r="D4618" s="1">
        <v>4</v>
      </c>
      <c r="E4618" s="1">
        <f t="shared" si="1010"/>
        <v>0</v>
      </c>
      <c r="F4618" s="1">
        <f t="shared" si="1011"/>
        <v>0</v>
      </c>
      <c r="G4618" s="1">
        <f t="shared" si="1012"/>
        <v>0</v>
      </c>
      <c r="H4618" s="1">
        <f t="shared" si="1013"/>
        <v>1</v>
      </c>
      <c r="I4618" s="1">
        <f t="shared" si="1014"/>
        <v>0</v>
      </c>
      <c r="J4618" s="1" t="s">
        <v>158</v>
      </c>
      <c r="K4618" s="1">
        <f t="shared" si="1015"/>
        <v>1</v>
      </c>
      <c r="L4618" s="1">
        <f t="shared" si="1016"/>
        <v>4</v>
      </c>
      <c r="M4618" s="1">
        <f t="shared" si="1017"/>
        <v>3</v>
      </c>
      <c r="N4618" s="1">
        <f t="shared" si="1018"/>
        <v>1</v>
      </c>
      <c r="O4618" s="1">
        <f t="shared" si="1019"/>
        <v>0</v>
      </c>
      <c r="P4618" s="1">
        <f t="shared" si="1020"/>
        <v>0</v>
      </c>
      <c r="Q4618" s="1">
        <f t="shared" si="1021"/>
        <v>0</v>
      </c>
      <c r="R4618" s="1" t="s">
        <v>419</v>
      </c>
      <c r="S4618" s="1">
        <f t="shared" ref="S4618:S4681" si="1022">C4618</f>
        <v>1</v>
      </c>
      <c r="T4618" s="1">
        <f t="shared" ref="T4618:T4681" si="1023">D4618</f>
        <v>4</v>
      </c>
      <c r="U4618" s="2">
        <v>5261</v>
      </c>
      <c r="V4618" s="2">
        <v>5414</v>
      </c>
      <c r="W4618" s="2">
        <v>1182</v>
      </c>
      <c r="X4618" s="2">
        <v>3006</v>
      </c>
      <c r="Y4618" s="2">
        <v>4842</v>
      </c>
      <c r="Z4618" s="2"/>
      <c r="AA4618" s="1"/>
      <c r="AB4618" s="1"/>
      <c r="AC4618" s="1"/>
      <c r="AD4618" s="1"/>
      <c r="AE4618" s="1"/>
      <c r="AF4618" s="1"/>
    </row>
    <row r="4619" spans="1:32">
      <c r="A4619" s="3">
        <v>46258</v>
      </c>
      <c r="B4619" s="1" t="s">
        <v>133</v>
      </c>
      <c r="C4619" s="1">
        <v>3</v>
      </c>
      <c r="D4619" s="1">
        <v>0</v>
      </c>
      <c r="E4619" s="1">
        <f t="shared" si="1010"/>
        <v>3</v>
      </c>
      <c r="F4619" s="1">
        <f t="shared" si="1011"/>
        <v>1</v>
      </c>
      <c r="G4619" s="1">
        <f t="shared" si="1012"/>
        <v>0</v>
      </c>
      <c r="H4619" s="1">
        <f t="shared" si="1013"/>
        <v>0</v>
      </c>
      <c r="I4619" s="1">
        <f t="shared" si="1014"/>
        <v>1</v>
      </c>
      <c r="J4619" s="1" t="s">
        <v>198</v>
      </c>
      <c r="K4619" s="1">
        <f t="shared" si="1015"/>
        <v>3</v>
      </c>
      <c r="L4619" s="1">
        <f t="shared" si="1016"/>
        <v>0</v>
      </c>
      <c r="M4619" s="1">
        <f t="shared" si="1017"/>
        <v>0</v>
      </c>
      <c r="N4619" s="1">
        <f t="shared" si="1018"/>
        <v>0</v>
      </c>
      <c r="O4619" s="1">
        <f t="shared" si="1019"/>
        <v>0</v>
      </c>
      <c r="P4619" s="1">
        <f t="shared" si="1020"/>
        <v>1</v>
      </c>
      <c r="Q4619" s="1">
        <f t="shared" si="1021"/>
        <v>0</v>
      </c>
      <c r="R4619" s="1" t="s">
        <v>419</v>
      </c>
      <c r="S4619" s="1">
        <f t="shared" si="1022"/>
        <v>3</v>
      </c>
      <c r="T4619" s="1">
        <f t="shared" si="1023"/>
        <v>0</v>
      </c>
      <c r="U4619" s="2">
        <v>5415</v>
      </c>
      <c r="V4619" s="2">
        <v>3324</v>
      </c>
      <c r="W4619" s="2">
        <v>3295</v>
      </c>
      <c r="X4619" s="2"/>
      <c r="Y4619" s="2"/>
      <c r="Z4619" s="2"/>
      <c r="AA4619" s="1"/>
      <c r="AB4619" s="1"/>
      <c r="AC4619" s="1"/>
      <c r="AD4619" s="1"/>
      <c r="AE4619" s="1"/>
      <c r="AF4619" s="1"/>
    </row>
    <row r="4620" spans="1:32">
      <c r="A4620" s="3">
        <v>46258</v>
      </c>
      <c r="B4620" s="1" t="s">
        <v>710</v>
      </c>
      <c r="C4620" s="1">
        <v>0</v>
      </c>
      <c r="D4620" s="1">
        <v>1</v>
      </c>
      <c r="E4620" s="1">
        <f t="shared" si="1010"/>
        <v>0</v>
      </c>
      <c r="F4620" s="1">
        <f t="shared" si="1011"/>
        <v>0</v>
      </c>
      <c r="G4620" s="1">
        <f t="shared" si="1012"/>
        <v>0</v>
      </c>
      <c r="H4620" s="1">
        <f t="shared" si="1013"/>
        <v>1</v>
      </c>
      <c r="I4620" s="1">
        <f t="shared" si="1014"/>
        <v>0</v>
      </c>
      <c r="J4620" s="1" t="s">
        <v>675</v>
      </c>
      <c r="K4620" s="1">
        <f t="shared" si="1015"/>
        <v>0</v>
      </c>
      <c r="L4620" s="1">
        <f t="shared" si="1016"/>
        <v>1</v>
      </c>
      <c r="M4620" s="1">
        <f t="shared" si="1017"/>
        <v>3</v>
      </c>
      <c r="N4620" s="1">
        <f t="shared" si="1018"/>
        <v>1</v>
      </c>
      <c r="O4620" s="1">
        <f t="shared" si="1019"/>
        <v>0</v>
      </c>
      <c r="P4620" s="1">
        <f t="shared" si="1020"/>
        <v>0</v>
      </c>
      <c r="Q4620" s="1">
        <f t="shared" si="1021"/>
        <v>1</v>
      </c>
      <c r="R4620" s="1" t="s">
        <v>662</v>
      </c>
      <c r="S4620" s="1">
        <f t="shared" si="1022"/>
        <v>0</v>
      </c>
      <c r="T4620" s="1">
        <f t="shared" si="1023"/>
        <v>1</v>
      </c>
      <c r="U4620" s="2">
        <v>5416</v>
      </c>
      <c r="V4620" s="2"/>
      <c r="W4620" s="2"/>
      <c r="X4620" s="2"/>
      <c r="Y4620" s="2"/>
      <c r="Z4620" s="2"/>
      <c r="AA4620" s="1"/>
      <c r="AB4620" s="1"/>
      <c r="AC4620" s="1"/>
      <c r="AD4620" s="1"/>
      <c r="AE4620" s="1"/>
      <c r="AF4620" s="1"/>
    </row>
    <row r="4621" spans="1:32">
      <c r="A4621" s="3">
        <v>46259</v>
      </c>
      <c r="B4621" s="1" t="s">
        <v>115</v>
      </c>
      <c r="C4621" s="1">
        <v>1</v>
      </c>
      <c r="D4621" s="1">
        <v>1</v>
      </c>
      <c r="E4621" s="1">
        <f t="shared" si="1010"/>
        <v>1</v>
      </c>
      <c r="F4621" s="1">
        <f t="shared" si="1011"/>
        <v>0</v>
      </c>
      <c r="G4621" s="1">
        <f t="shared" si="1012"/>
        <v>1</v>
      </c>
      <c r="H4621" s="1">
        <f t="shared" si="1013"/>
        <v>0</v>
      </c>
      <c r="I4621" s="1">
        <f t="shared" si="1014"/>
        <v>0</v>
      </c>
      <c r="J4621" s="1" t="s">
        <v>196</v>
      </c>
      <c r="K4621" s="1">
        <f t="shared" si="1015"/>
        <v>1</v>
      </c>
      <c r="L4621" s="1">
        <f t="shared" si="1016"/>
        <v>1</v>
      </c>
      <c r="M4621" s="1">
        <f t="shared" si="1017"/>
        <v>1</v>
      </c>
      <c r="N4621" s="1">
        <f t="shared" si="1018"/>
        <v>0</v>
      </c>
      <c r="O4621" s="1">
        <f t="shared" si="1019"/>
        <v>1</v>
      </c>
      <c r="P4621" s="1">
        <f t="shared" si="1020"/>
        <v>0</v>
      </c>
      <c r="Q4621" s="1">
        <f t="shared" si="1021"/>
        <v>0</v>
      </c>
      <c r="R4621" s="1" t="s">
        <v>352</v>
      </c>
      <c r="S4621" s="1">
        <f t="shared" si="1022"/>
        <v>1</v>
      </c>
      <c r="T4621" s="1">
        <f t="shared" si="1023"/>
        <v>1</v>
      </c>
      <c r="U4621" s="2">
        <v>2677</v>
      </c>
      <c r="V4621" s="2">
        <v>2386</v>
      </c>
      <c r="W4621" s="2"/>
      <c r="X4621" s="2"/>
      <c r="Y4621" s="2"/>
      <c r="Z4621" s="2"/>
      <c r="AA4621" s="1"/>
      <c r="AB4621" s="1"/>
      <c r="AC4621" s="1"/>
      <c r="AD4621" s="1"/>
      <c r="AE4621" s="1"/>
      <c r="AF4621" s="1"/>
    </row>
    <row r="4622" spans="1:32">
      <c r="A4622" s="3">
        <v>46259</v>
      </c>
      <c r="B4622" s="1" t="s">
        <v>105</v>
      </c>
      <c r="C4622" s="1">
        <v>3</v>
      </c>
      <c r="D4622" s="1">
        <v>0</v>
      </c>
      <c r="E4622" s="1">
        <f t="shared" si="1010"/>
        <v>3</v>
      </c>
      <c r="F4622" s="1">
        <f t="shared" si="1011"/>
        <v>1</v>
      </c>
      <c r="G4622" s="1">
        <f t="shared" si="1012"/>
        <v>0</v>
      </c>
      <c r="H4622" s="1">
        <f t="shared" si="1013"/>
        <v>0</v>
      </c>
      <c r="I4622" s="1">
        <f t="shared" si="1014"/>
        <v>1</v>
      </c>
      <c r="J4622" s="1" t="s">
        <v>230</v>
      </c>
      <c r="K4622" s="1">
        <f t="shared" si="1015"/>
        <v>3</v>
      </c>
      <c r="L4622" s="1">
        <f t="shared" si="1016"/>
        <v>0</v>
      </c>
      <c r="M4622" s="1">
        <f t="shared" si="1017"/>
        <v>0</v>
      </c>
      <c r="N4622" s="1">
        <f t="shared" si="1018"/>
        <v>0</v>
      </c>
      <c r="O4622" s="1">
        <f t="shared" si="1019"/>
        <v>0</v>
      </c>
      <c r="P4622" s="1">
        <f t="shared" si="1020"/>
        <v>1</v>
      </c>
      <c r="Q4622" s="1">
        <f t="shared" si="1021"/>
        <v>0</v>
      </c>
      <c r="R4622" s="1" t="s">
        <v>419</v>
      </c>
      <c r="S4622" s="1">
        <f t="shared" si="1022"/>
        <v>3</v>
      </c>
      <c r="T4622" s="1">
        <f t="shared" si="1023"/>
        <v>0</v>
      </c>
      <c r="U4622" s="2">
        <v>3555</v>
      </c>
      <c r="V4622" s="2">
        <v>2270</v>
      </c>
      <c r="W4622" s="2">
        <v>1527</v>
      </c>
      <c r="X4622" s="2"/>
      <c r="Y4622" s="2"/>
      <c r="Z4622" s="2"/>
      <c r="AA4622" s="1"/>
      <c r="AB4622" s="1"/>
      <c r="AC4622" s="1"/>
      <c r="AD4622" s="1"/>
      <c r="AE4622" s="1"/>
      <c r="AF4622" s="1"/>
    </row>
    <row r="4623" spans="1:32">
      <c r="A4623" s="3">
        <v>46259</v>
      </c>
      <c r="B4623" s="1" t="s">
        <v>142</v>
      </c>
      <c r="C4623" s="1">
        <v>2</v>
      </c>
      <c r="D4623" s="1">
        <v>1</v>
      </c>
      <c r="E4623" s="1">
        <f t="shared" si="1010"/>
        <v>3</v>
      </c>
      <c r="F4623" s="1">
        <f t="shared" si="1011"/>
        <v>1</v>
      </c>
      <c r="G4623" s="1">
        <f t="shared" si="1012"/>
        <v>0</v>
      </c>
      <c r="H4623" s="1">
        <f t="shared" si="1013"/>
        <v>0</v>
      </c>
      <c r="I4623" s="1">
        <f t="shared" si="1014"/>
        <v>0</v>
      </c>
      <c r="J4623" s="1" t="s">
        <v>77</v>
      </c>
      <c r="K4623" s="1">
        <f t="shared" si="1015"/>
        <v>2</v>
      </c>
      <c r="L4623" s="1">
        <f t="shared" si="1016"/>
        <v>1</v>
      </c>
      <c r="M4623" s="1">
        <f t="shared" si="1017"/>
        <v>0</v>
      </c>
      <c r="N4623" s="1">
        <f t="shared" si="1018"/>
        <v>0</v>
      </c>
      <c r="O4623" s="1">
        <f t="shared" si="1019"/>
        <v>0</v>
      </c>
      <c r="P4623" s="1">
        <f t="shared" si="1020"/>
        <v>1</v>
      </c>
      <c r="Q4623" s="1">
        <f t="shared" si="1021"/>
        <v>0</v>
      </c>
      <c r="R4623" s="1" t="s">
        <v>419</v>
      </c>
      <c r="S4623" s="1">
        <f t="shared" si="1022"/>
        <v>2</v>
      </c>
      <c r="T4623" s="1">
        <f t="shared" si="1023"/>
        <v>1</v>
      </c>
      <c r="U4623" s="2">
        <v>1058</v>
      </c>
      <c r="V4623" s="2">
        <v>3554</v>
      </c>
      <c r="W4623" s="2">
        <v>4726</v>
      </c>
      <c r="X4623" s="2"/>
      <c r="Y4623" s="2"/>
      <c r="Z4623" s="2"/>
      <c r="AA4623" s="1"/>
      <c r="AB4623" s="1"/>
      <c r="AC4623" s="1"/>
      <c r="AD4623" s="1"/>
      <c r="AE4623" s="1"/>
      <c r="AF4623" s="1"/>
    </row>
    <row r="4624" spans="1:32">
      <c r="A4624" s="3">
        <v>46259</v>
      </c>
      <c r="B4624" s="1" t="s">
        <v>14069</v>
      </c>
      <c r="C4624" s="1">
        <v>3</v>
      </c>
      <c r="D4624" s="1">
        <v>0</v>
      </c>
      <c r="E4624" s="1">
        <f t="shared" si="1010"/>
        <v>3</v>
      </c>
      <c r="F4624" s="1">
        <f t="shared" si="1011"/>
        <v>1</v>
      </c>
      <c r="G4624" s="1">
        <f t="shared" si="1012"/>
        <v>0</v>
      </c>
      <c r="H4624" s="1">
        <f t="shared" si="1013"/>
        <v>0</v>
      </c>
      <c r="I4624" s="1">
        <f t="shared" si="1014"/>
        <v>1</v>
      </c>
      <c r="J4624" s="1" t="s">
        <v>14073</v>
      </c>
      <c r="K4624" s="1">
        <f t="shared" si="1015"/>
        <v>3</v>
      </c>
      <c r="L4624" s="1">
        <f t="shared" si="1016"/>
        <v>0</v>
      </c>
      <c r="M4624" s="1">
        <f t="shared" si="1017"/>
        <v>0</v>
      </c>
      <c r="N4624" s="1">
        <f t="shared" si="1018"/>
        <v>0</v>
      </c>
      <c r="O4624" s="1">
        <f t="shared" si="1019"/>
        <v>0</v>
      </c>
      <c r="P4624" s="1">
        <f t="shared" si="1020"/>
        <v>1</v>
      </c>
      <c r="Q4624" s="1">
        <f t="shared" si="1021"/>
        <v>0</v>
      </c>
      <c r="R4624" s="1" t="s">
        <v>14071</v>
      </c>
      <c r="S4624" s="1">
        <f t="shared" si="1022"/>
        <v>3</v>
      </c>
      <c r="T4624" s="1">
        <f t="shared" si="1023"/>
        <v>0</v>
      </c>
      <c r="U4624" s="2">
        <v>5282</v>
      </c>
      <c r="V4624" s="2">
        <v>5290</v>
      </c>
      <c r="W4624" s="2">
        <v>5356</v>
      </c>
      <c r="X4624" s="2"/>
      <c r="Y4624" s="2"/>
      <c r="Z4624" s="2"/>
      <c r="AA4624" s="1"/>
      <c r="AB4624" s="1"/>
      <c r="AC4624" s="1"/>
      <c r="AD4624" s="1"/>
      <c r="AE4624" s="1"/>
      <c r="AF4624" s="1"/>
    </row>
    <row r="4625" spans="1:32">
      <c r="A4625" s="3">
        <v>46259</v>
      </c>
      <c r="B4625" s="1" t="s">
        <v>14070</v>
      </c>
      <c r="C4625" s="1">
        <v>3</v>
      </c>
      <c r="D4625" s="1">
        <v>2</v>
      </c>
      <c r="E4625" s="1">
        <f t="shared" si="1010"/>
        <v>3</v>
      </c>
      <c r="F4625" s="1">
        <f t="shared" si="1011"/>
        <v>1</v>
      </c>
      <c r="G4625" s="1">
        <f t="shared" si="1012"/>
        <v>0</v>
      </c>
      <c r="H4625" s="1">
        <f t="shared" si="1013"/>
        <v>0</v>
      </c>
      <c r="I4625" s="1">
        <f t="shared" si="1014"/>
        <v>0</v>
      </c>
      <c r="J4625" s="1" t="s">
        <v>14072</v>
      </c>
      <c r="K4625" s="1">
        <f t="shared" si="1015"/>
        <v>3</v>
      </c>
      <c r="L4625" s="1">
        <f t="shared" si="1016"/>
        <v>2</v>
      </c>
      <c r="M4625" s="1">
        <f t="shared" si="1017"/>
        <v>0</v>
      </c>
      <c r="N4625" s="1">
        <f t="shared" si="1018"/>
        <v>0</v>
      </c>
      <c r="O4625" s="1">
        <f t="shared" si="1019"/>
        <v>0</v>
      </c>
      <c r="P4625" s="1">
        <f t="shared" si="1020"/>
        <v>1</v>
      </c>
      <c r="Q4625" s="1">
        <f t="shared" si="1021"/>
        <v>0</v>
      </c>
      <c r="R4625" s="1" t="s">
        <v>14071</v>
      </c>
      <c r="S4625" s="1">
        <f t="shared" si="1022"/>
        <v>3</v>
      </c>
      <c r="T4625" s="1">
        <f t="shared" si="1023"/>
        <v>2</v>
      </c>
      <c r="U4625" s="2">
        <v>5365</v>
      </c>
      <c r="V4625" s="2">
        <v>5391</v>
      </c>
      <c r="W4625" s="2">
        <v>5395</v>
      </c>
      <c r="X4625" s="2">
        <v>5398</v>
      </c>
      <c r="Y4625" s="2">
        <v>5289</v>
      </c>
      <c r="Z4625" s="2"/>
      <c r="AA4625" s="1"/>
      <c r="AB4625" s="1"/>
      <c r="AC4625" s="1"/>
      <c r="AD4625" s="1"/>
      <c r="AE4625" s="1"/>
      <c r="AF4625" s="1"/>
    </row>
    <row r="4626" spans="1:32">
      <c r="A4626" s="3">
        <v>46197</v>
      </c>
      <c r="B4626" s="1" t="s">
        <v>201</v>
      </c>
      <c r="C4626" s="1">
        <v>0</v>
      </c>
      <c r="D4626" s="1">
        <v>1</v>
      </c>
      <c r="E4626" s="1">
        <f t="shared" si="1010"/>
        <v>0</v>
      </c>
      <c r="F4626" s="1">
        <f t="shared" si="1011"/>
        <v>0</v>
      </c>
      <c r="G4626" s="1">
        <f t="shared" si="1012"/>
        <v>0</v>
      </c>
      <c r="H4626" s="1">
        <f t="shared" si="1013"/>
        <v>1</v>
      </c>
      <c r="I4626" s="1">
        <f t="shared" si="1014"/>
        <v>0</v>
      </c>
      <c r="J4626" s="1" t="s">
        <v>298</v>
      </c>
      <c r="K4626" s="1">
        <f t="shared" si="1015"/>
        <v>0</v>
      </c>
      <c r="L4626" s="1">
        <f t="shared" si="1016"/>
        <v>1</v>
      </c>
      <c r="M4626" s="1">
        <f t="shared" si="1017"/>
        <v>3</v>
      </c>
      <c r="N4626" s="1">
        <f t="shared" si="1018"/>
        <v>1</v>
      </c>
      <c r="O4626" s="1">
        <f t="shared" si="1019"/>
        <v>0</v>
      </c>
      <c r="P4626" s="1">
        <f t="shared" si="1020"/>
        <v>0</v>
      </c>
      <c r="Q4626" s="1">
        <f t="shared" si="1021"/>
        <v>1</v>
      </c>
      <c r="R4626" s="1" t="s">
        <v>428</v>
      </c>
      <c r="S4626" s="1">
        <f t="shared" si="1022"/>
        <v>0</v>
      </c>
      <c r="T4626" s="1">
        <f t="shared" si="1023"/>
        <v>1</v>
      </c>
      <c r="U4626" s="2">
        <v>3770</v>
      </c>
      <c r="V4626" s="2"/>
      <c r="W4626" s="2"/>
      <c r="X4626" s="2"/>
      <c r="Y4626" s="2"/>
      <c r="Z4626" s="2"/>
      <c r="AA4626" s="1"/>
      <c r="AB4626" s="1"/>
      <c r="AC4626" s="1"/>
      <c r="AD4626" s="1"/>
      <c r="AE4626" s="1"/>
      <c r="AF4626" s="1"/>
    </row>
    <row r="4627" spans="1:32">
      <c r="A4627" s="3">
        <v>46260</v>
      </c>
      <c r="B4627" s="1" t="s">
        <v>267</v>
      </c>
      <c r="C4627" s="1">
        <v>1</v>
      </c>
      <c r="D4627" s="1">
        <v>0</v>
      </c>
      <c r="E4627" s="1">
        <f t="shared" si="1010"/>
        <v>3</v>
      </c>
      <c r="F4627" s="1">
        <f t="shared" si="1011"/>
        <v>1</v>
      </c>
      <c r="G4627" s="1">
        <f t="shared" si="1012"/>
        <v>0</v>
      </c>
      <c r="H4627" s="1">
        <f t="shared" si="1013"/>
        <v>0</v>
      </c>
      <c r="I4627" s="1">
        <f t="shared" si="1014"/>
        <v>1</v>
      </c>
      <c r="J4627" s="1" t="s">
        <v>87</v>
      </c>
      <c r="K4627" s="1">
        <f t="shared" si="1015"/>
        <v>1</v>
      </c>
      <c r="L4627" s="1">
        <f t="shared" si="1016"/>
        <v>0</v>
      </c>
      <c r="M4627" s="1">
        <f t="shared" si="1017"/>
        <v>0</v>
      </c>
      <c r="N4627" s="1">
        <f t="shared" si="1018"/>
        <v>0</v>
      </c>
      <c r="O4627" s="1">
        <f t="shared" si="1019"/>
        <v>0</v>
      </c>
      <c r="P4627" s="1">
        <f t="shared" si="1020"/>
        <v>1</v>
      </c>
      <c r="Q4627" s="1">
        <f t="shared" si="1021"/>
        <v>0</v>
      </c>
      <c r="R4627" s="1" t="s">
        <v>391</v>
      </c>
      <c r="S4627" s="1">
        <f t="shared" si="1022"/>
        <v>1</v>
      </c>
      <c r="T4627" s="1">
        <f t="shared" si="1023"/>
        <v>0</v>
      </c>
      <c r="U4627" s="2">
        <v>1863</v>
      </c>
      <c r="V4627" s="2"/>
      <c r="W4627" s="2"/>
      <c r="X4627" s="2"/>
      <c r="Y4627" s="2"/>
      <c r="Z4627" s="2"/>
      <c r="AA4627" s="1"/>
      <c r="AB4627" s="1"/>
      <c r="AC4627" s="1"/>
      <c r="AD4627" s="1"/>
      <c r="AE4627" s="1"/>
      <c r="AF4627" s="1"/>
    </row>
    <row r="4628" spans="1:32">
      <c r="A4628" s="3">
        <v>46260</v>
      </c>
      <c r="B4628" s="1" t="s">
        <v>162</v>
      </c>
      <c r="C4628" s="1">
        <v>3</v>
      </c>
      <c r="D4628" s="1">
        <v>0</v>
      </c>
      <c r="E4628" s="1">
        <f t="shared" si="1010"/>
        <v>3</v>
      </c>
      <c r="F4628" s="1">
        <f t="shared" si="1011"/>
        <v>1</v>
      </c>
      <c r="G4628" s="1">
        <f t="shared" si="1012"/>
        <v>0</v>
      </c>
      <c r="H4628" s="1">
        <f t="shared" si="1013"/>
        <v>0</v>
      </c>
      <c r="I4628" s="1">
        <f t="shared" si="1014"/>
        <v>1</v>
      </c>
      <c r="J4628" s="1" t="s">
        <v>157</v>
      </c>
      <c r="K4628" s="1">
        <f t="shared" si="1015"/>
        <v>3</v>
      </c>
      <c r="L4628" s="1">
        <f t="shared" si="1016"/>
        <v>0</v>
      </c>
      <c r="M4628" s="1">
        <f t="shared" si="1017"/>
        <v>0</v>
      </c>
      <c r="N4628" s="1">
        <f t="shared" si="1018"/>
        <v>0</v>
      </c>
      <c r="O4628" s="1">
        <f t="shared" si="1019"/>
        <v>0</v>
      </c>
      <c r="P4628" s="1">
        <f t="shared" si="1020"/>
        <v>1</v>
      </c>
      <c r="Q4628" s="1">
        <f t="shared" si="1021"/>
        <v>0</v>
      </c>
      <c r="R4628" s="1" t="s">
        <v>391</v>
      </c>
      <c r="S4628" s="1">
        <f t="shared" si="1022"/>
        <v>3</v>
      </c>
      <c r="T4628" s="1">
        <f t="shared" si="1023"/>
        <v>0</v>
      </c>
      <c r="U4628" s="2">
        <v>1411</v>
      </c>
      <c r="V4628" s="2">
        <v>2621</v>
      </c>
      <c r="W4628" s="2">
        <v>1411</v>
      </c>
      <c r="X4628" s="2"/>
      <c r="Y4628" s="2"/>
      <c r="Z4628" s="2"/>
      <c r="AA4628" s="1"/>
      <c r="AB4628" s="1"/>
      <c r="AC4628" s="1"/>
      <c r="AD4628" s="1"/>
      <c r="AE4628" s="1"/>
      <c r="AF4628" s="1"/>
    </row>
    <row r="4629" spans="1:32">
      <c r="A4629" s="3">
        <v>46260</v>
      </c>
      <c r="B4629" s="1" t="s">
        <v>219</v>
      </c>
      <c r="C4629" s="1">
        <v>0</v>
      </c>
      <c r="D4629" s="1">
        <v>0</v>
      </c>
      <c r="E4629" s="1">
        <f t="shared" si="1010"/>
        <v>1</v>
      </c>
      <c r="F4629" s="1">
        <f t="shared" si="1011"/>
        <v>0</v>
      </c>
      <c r="G4629" s="1">
        <f t="shared" si="1012"/>
        <v>1</v>
      </c>
      <c r="H4629" s="1">
        <f t="shared" si="1013"/>
        <v>0</v>
      </c>
      <c r="I4629" s="1">
        <f t="shared" si="1014"/>
        <v>1</v>
      </c>
      <c r="J4629" s="1" t="s">
        <v>187</v>
      </c>
      <c r="K4629" s="1">
        <f t="shared" si="1015"/>
        <v>0</v>
      </c>
      <c r="L4629" s="1">
        <f t="shared" si="1016"/>
        <v>0</v>
      </c>
      <c r="M4629" s="1">
        <f t="shared" si="1017"/>
        <v>1</v>
      </c>
      <c r="N4629" s="1">
        <f t="shared" si="1018"/>
        <v>0</v>
      </c>
      <c r="O4629" s="1">
        <f t="shared" si="1019"/>
        <v>1</v>
      </c>
      <c r="P4629" s="1">
        <f t="shared" si="1020"/>
        <v>0</v>
      </c>
      <c r="Q4629" s="1">
        <f t="shared" si="1021"/>
        <v>1</v>
      </c>
      <c r="R4629" s="1" t="s">
        <v>428</v>
      </c>
      <c r="S4629" s="1">
        <f t="shared" si="1022"/>
        <v>0</v>
      </c>
      <c r="T4629" s="1">
        <f t="shared" si="1023"/>
        <v>0</v>
      </c>
      <c r="U4629" s="2"/>
      <c r="V4629" s="2"/>
      <c r="W4629" s="2"/>
      <c r="X4629" s="2"/>
      <c r="Y4629" s="2"/>
      <c r="Z4629" s="2"/>
      <c r="AA4629" s="1"/>
      <c r="AB4629" s="1"/>
      <c r="AC4629" s="1"/>
      <c r="AD4629" s="1"/>
      <c r="AE4629" s="1"/>
      <c r="AF4629" s="1"/>
    </row>
    <row r="4630" spans="1:32">
      <c r="A4630" s="3">
        <v>46260</v>
      </c>
      <c r="B4630" s="1" t="s">
        <v>265</v>
      </c>
      <c r="C4630" s="1">
        <v>2</v>
      </c>
      <c r="D4630" s="1">
        <v>0</v>
      </c>
      <c r="E4630" s="1">
        <f t="shared" si="1010"/>
        <v>3</v>
      </c>
      <c r="F4630" s="1">
        <f t="shared" si="1011"/>
        <v>1</v>
      </c>
      <c r="G4630" s="1">
        <f t="shared" si="1012"/>
        <v>0</v>
      </c>
      <c r="H4630" s="1">
        <f t="shared" si="1013"/>
        <v>0</v>
      </c>
      <c r="I4630" s="1">
        <f t="shared" si="1014"/>
        <v>1</v>
      </c>
      <c r="J4630" s="1" t="s">
        <v>264</v>
      </c>
      <c r="K4630" s="1">
        <f t="shared" si="1015"/>
        <v>2</v>
      </c>
      <c r="L4630" s="1">
        <f t="shared" si="1016"/>
        <v>0</v>
      </c>
      <c r="M4630" s="1">
        <f t="shared" si="1017"/>
        <v>0</v>
      </c>
      <c r="N4630" s="1">
        <f t="shared" si="1018"/>
        <v>0</v>
      </c>
      <c r="O4630" s="1">
        <f t="shared" si="1019"/>
        <v>0</v>
      </c>
      <c r="P4630" s="1">
        <f t="shared" si="1020"/>
        <v>1</v>
      </c>
      <c r="Q4630" s="1">
        <f t="shared" si="1021"/>
        <v>0</v>
      </c>
      <c r="R4630" s="1" t="s">
        <v>634</v>
      </c>
      <c r="S4630" s="1">
        <f t="shared" si="1022"/>
        <v>2</v>
      </c>
      <c r="T4630" s="1">
        <f t="shared" si="1023"/>
        <v>0</v>
      </c>
      <c r="U4630" s="2">
        <v>5218</v>
      </c>
      <c r="V4630" s="2">
        <v>4257</v>
      </c>
      <c r="W4630" s="2"/>
      <c r="X4630" s="2"/>
      <c r="Y4630" s="2"/>
      <c r="Z4630" s="2"/>
      <c r="AA4630" s="1"/>
      <c r="AB4630" s="1"/>
      <c r="AC4630" s="1"/>
      <c r="AD4630" s="1"/>
      <c r="AE4630" s="1"/>
      <c r="AF4630" s="1"/>
    </row>
    <row r="4631" spans="1:32">
      <c r="A4631" s="3">
        <v>46260</v>
      </c>
      <c r="B4631" s="1" t="s">
        <v>253</v>
      </c>
      <c r="C4631" s="1">
        <v>2</v>
      </c>
      <c r="D4631" s="1">
        <v>0</v>
      </c>
      <c r="E4631" s="1">
        <f t="shared" si="1010"/>
        <v>3</v>
      </c>
      <c r="F4631" s="1">
        <f t="shared" si="1011"/>
        <v>1</v>
      </c>
      <c r="G4631" s="1">
        <f t="shared" si="1012"/>
        <v>0</v>
      </c>
      <c r="H4631" s="1">
        <f t="shared" si="1013"/>
        <v>0</v>
      </c>
      <c r="I4631" s="1">
        <f t="shared" si="1014"/>
        <v>1</v>
      </c>
      <c r="J4631" s="1" t="s">
        <v>255</v>
      </c>
      <c r="K4631" s="1">
        <f t="shared" si="1015"/>
        <v>2</v>
      </c>
      <c r="L4631" s="1">
        <f t="shared" si="1016"/>
        <v>0</v>
      </c>
      <c r="M4631" s="1">
        <f t="shared" si="1017"/>
        <v>0</v>
      </c>
      <c r="N4631" s="1">
        <f t="shared" si="1018"/>
        <v>0</v>
      </c>
      <c r="O4631" s="1">
        <f t="shared" si="1019"/>
        <v>0</v>
      </c>
      <c r="P4631" s="1">
        <f t="shared" si="1020"/>
        <v>1</v>
      </c>
      <c r="Q4631" s="1">
        <f t="shared" si="1021"/>
        <v>0</v>
      </c>
      <c r="R4631" s="1" t="s">
        <v>634</v>
      </c>
      <c r="S4631" s="1">
        <f t="shared" si="1022"/>
        <v>2</v>
      </c>
      <c r="T4631" s="1">
        <f t="shared" si="1023"/>
        <v>0</v>
      </c>
      <c r="U4631" s="2">
        <v>3617</v>
      </c>
      <c r="V4631" s="2">
        <v>2580</v>
      </c>
      <c r="W4631" s="2"/>
      <c r="X4631" s="2"/>
      <c r="Y4631" s="2"/>
      <c r="Z4631" s="2"/>
      <c r="AA4631" s="1"/>
      <c r="AB4631" s="1"/>
      <c r="AC4631" s="1"/>
      <c r="AD4631" s="1"/>
      <c r="AE4631" s="1"/>
      <c r="AF4631" s="1"/>
    </row>
    <row r="4632" spans="1:32">
      <c r="A4632" s="3">
        <v>46260</v>
      </c>
      <c r="B4632" s="1" t="s">
        <v>599</v>
      </c>
      <c r="C4632" s="1">
        <v>1</v>
      </c>
      <c r="D4632" s="1">
        <v>0</v>
      </c>
      <c r="E4632" s="1">
        <f t="shared" si="1010"/>
        <v>3</v>
      </c>
      <c r="F4632" s="1">
        <f t="shared" si="1011"/>
        <v>1</v>
      </c>
      <c r="G4632" s="1">
        <f t="shared" si="1012"/>
        <v>0</v>
      </c>
      <c r="H4632" s="1">
        <f t="shared" si="1013"/>
        <v>0</v>
      </c>
      <c r="I4632" s="1">
        <f t="shared" si="1014"/>
        <v>1</v>
      </c>
      <c r="J4632" s="1" t="s">
        <v>701</v>
      </c>
      <c r="K4632" s="1">
        <f t="shared" si="1015"/>
        <v>1</v>
      </c>
      <c r="L4632" s="1">
        <f t="shared" si="1016"/>
        <v>0</v>
      </c>
      <c r="M4632" s="1">
        <f t="shared" si="1017"/>
        <v>0</v>
      </c>
      <c r="N4632" s="1">
        <f t="shared" si="1018"/>
        <v>0</v>
      </c>
      <c r="O4632" s="1">
        <f t="shared" si="1019"/>
        <v>0</v>
      </c>
      <c r="P4632" s="1">
        <f t="shared" si="1020"/>
        <v>1</v>
      </c>
      <c r="Q4632" s="1">
        <f t="shared" si="1021"/>
        <v>0</v>
      </c>
      <c r="R4632" s="1" t="s">
        <v>605</v>
      </c>
      <c r="S4632" s="1">
        <f t="shared" si="1022"/>
        <v>1</v>
      </c>
      <c r="T4632" s="1">
        <f t="shared" si="1023"/>
        <v>0</v>
      </c>
      <c r="U4632" s="2">
        <v>4333</v>
      </c>
      <c r="V4632" s="2">
        <v>5280</v>
      </c>
      <c r="W4632" s="2"/>
      <c r="X4632" s="2"/>
      <c r="Y4632" s="2"/>
      <c r="Z4632" s="2"/>
      <c r="AA4632" s="1"/>
      <c r="AB4632" s="1"/>
      <c r="AC4632" s="1"/>
      <c r="AD4632" s="1"/>
      <c r="AE4632" s="1"/>
      <c r="AF4632" s="1"/>
    </row>
    <row r="4633" spans="1:32">
      <c r="A4633" s="3">
        <v>46260</v>
      </c>
      <c r="B4633" s="1" t="s">
        <v>708</v>
      </c>
      <c r="C4633" s="1">
        <v>2</v>
      </c>
      <c r="D4633" s="1">
        <v>1</v>
      </c>
      <c r="E4633" s="1">
        <f t="shared" si="1010"/>
        <v>3</v>
      </c>
      <c r="F4633" s="1">
        <f t="shared" si="1011"/>
        <v>1</v>
      </c>
      <c r="G4633" s="1">
        <f t="shared" si="1012"/>
        <v>0</v>
      </c>
      <c r="H4633" s="1">
        <f t="shared" si="1013"/>
        <v>0</v>
      </c>
      <c r="I4633" s="1">
        <f t="shared" si="1014"/>
        <v>0</v>
      </c>
      <c r="J4633" s="1" t="s">
        <v>699</v>
      </c>
      <c r="K4633" s="1">
        <f t="shared" si="1015"/>
        <v>2</v>
      </c>
      <c r="L4633" s="1">
        <f t="shared" si="1016"/>
        <v>1</v>
      </c>
      <c r="M4633" s="1">
        <f t="shared" si="1017"/>
        <v>0</v>
      </c>
      <c r="N4633" s="1">
        <f t="shared" si="1018"/>
        <v>0</v>
      </c>
      <c r="O4633" s="1">
        <f t="shared" si="1019"/>
        <v>0</v>
      </c>
      <c r="P4633" s="1">
        <f t="shared" si="1020"/>
        <v>1</v>
      </c>
      <c r="Q4633" s="1">
        <f t="shared" si="1021"/>
        <v>0</v>
      </c>
      <c r="R4633" s="1" t="s">
        <v>605</v>
      </c>
      <c r="S4633" s="1">
        <f t="shared" si="1022"/>
        <v>2</v>
      </c>
      <c r="T4633" s="1">
        <f t="shared" si="1023"/>
        <v>1</v>
      </c>
      <c r="U4633" s="2">
        <v>2793</v>
      </c>
      <c r="V4633" s="2">
        <v>5280</v>
      </c>
      <c r="W4633" s="2">
        <v>5286</v>
      </c>
      <c r="X4633" s="2"/>
      <c r="Y4633" s="2"/>
      <c r="Z4633" s="2"/>
      <c r="AA4633" s="1"/>
      <c r="AB4633" s="1"/>
      <c r="AC4633" s="1"/>
      <c r="AD4633" s="1"/>
      <c r="AE4633" s="1"/>
      <c r="AF4633" s="1"/>
    </row>
    <row r="4634" spans="1:32">
      <c r="A4634" s="3">
        <v>46260</v>
      </c>
      <c r="B4634" s="1" t="s">
        <v>669</v>
      </c>
      <c r="C4634" s="1">
        <v>1</v>
      </c>
      <c r="D4634" s="1">
        <v>2</v>
      </c>
      <c r="E4634" s="1">
        <f t="shared" si="1010"/>
        <v>0</v>
      </c>
      <c r="F4634" s="1">
        <f t="shared" si="1011"/>
        <v>0</v>
      </c>
      <c r="G4634" s="1">
        <f t="shared" si="1012"/>
        <v>0</v>
      </c>
      <c r="H4634" s="1">
        <f t="shared" si="1013"/>
        <v>1</v>
      </c>
      <c r="I4634" s="1">
        <f t="shared" si="1014"/>
        <v>0</v>
      </c>
      <c r="J4634" s="1" t="s">
        <v>682</v>
      </c>
      <c r="K4634" s="1">
        <f t="shared" si="1015"/>
        <v>1</v>
      </c>
      <c r="L4634" s="1">
        <f t="shared" si="1016"/>
        <v>2</v>
      </c>
      <c r="M4634" s="1">
        <f t="shared" si="1017"/>
        <v>3</v>
      </c>
      <c r="N4634" s="1">
        <f t="shared" si="1018"/>
        <v>1</v>
      </c>
      <c r="O4634" s="1">
        <f t="shared" si="1019"/>
        <v>0</v>
      </c>
      <c r="P4634" s="1">
        <f t="shared" si="1020"/>
        <v>0</v>
      </c>
      <c r="Q4634" s="1">
        <f t="shared" si="1021"/>
        <v>0</v>
      </c>
      <c r="R4634" s="1" t="s">
        <v>668</v>
      </c>
      <c r="S4634" s="1">
        <f t="shared" si="1022"/>
        <v>1</v>
      </c>
      <c r="T4634" s="1">
        <f t="shared" si="1023"/>
        <v>2</v>
      </c>
      <c r="U4634" s="2">
        <v>5287</v>
      </c>
      <c r="V4634" s="2">
        <v>1086</v>
      </c>
      <c r="W4634" s="2">
        <v>4364</v>
      </c>
      <c r="X4634" s="2"/>
      <c r="Y4634" s="2"/>
      <c r="Z4634" s="2"/>
      <c r="AA4634" s="1"/>
      <c r="AB4634" s="1"/>
      <c r="AC4634" s="1"/>
      <c r="AD4634" s="1"/>
      <c r="AE4634" s="1"/>
      <c r="AF4634" s="1"/>
    </row>
    <row r="4635" spans="1:32">
      <c r="A4635" s="3">
        <v>46260</v>
      </c>
      <c r="B4635" s="1" t="s">
        <v>666</v>
      </c>
      <c r="C4635" s="1">
        <v>0</v>
      </c>
      <c r="D4635" s="1">
        <v>1</v>
      </c>
      <c r="E4635" s="1">
        <f t="shared" si="1010"/>
        <v>0</v>
      </c>
      <c r="F4635" s="1">
        <f t="shared" si="1011"/>
        <v>0</v>
      </c>
      <c r="G4635" s="1">
        <f t="shared" si="1012"/>
        <v>0</v>
      </c>
      <c r="H4635" s="1">
        <f t="shared" si="1013"/>
        <v>1</v>
      </c>
      <c r="I4635" s="1">
        <f t="shared" si="1014"/>
        <v>0</v>
      </c>
      <c r="J4635" s="1" t="s">
        <v>681</v>
      </c>
      <c r="K4635" s="1">
        <f t="shared" si="1015"/>
        <v>0</v>
      </c>
      <c r="L4635" s="1">
        <f t="shared" si="1016"/>
        <v>1</v>
      </c>
      <c r="M4635" s="1">
        <f t="shared" si="1017"/>
        <v>3</v>
      </c>
      <c r="N4635" s="1">
        <f t="shared" si="1018"/>
        <v>1</v>
      </c>
      <c r="O4635" s="1">
        <f t="shared" si="1019"/>
        <v>0</v>
      </c>
      <c r="P4635" s="1">
        <f t="shared" si="1020"/>
        <v>0</v>
      </c>
      <c r="Q4635" s="1">
        <f t="shared" si="1021"/>
        <v>1</v>
      </c>
      <c r="R4635" s="1" t="s">
        <v>668</v>
      </c>
      <c r="S4635" s="1">
        <f t="shared" si="1022"/>
        <v>0</v>
      </c>
      <c r="T4635" s="1">
        <f t="shared" si="1023"/>
        <v>1</v>
      </c>
      <c r="U4635" s="2">
        <v>1446</v>
      </c>
      <c r="V4635" s="2"/>
      <c r="W4635" s="2"/>
      <c r="X4635" s="2"/>
      <c r="Y4635" s="2"/>
      <c r="Z4635" s="2"/>
      <c r="AA4635" s="1"/>
      <c r="AB4635" s="1"/>
      <c r="AC4635" s="1"/>
      <c r="AD4635" s="1"/>
      <c r="AE4635" s="1"/>
      <c r="AF4635" s="1"/>
    </row>
    <row r="4636" spans="1:32">
      <c r="A4636" s="3">
        <v>46260</v>
      </c>
      <c r="B4636" s="1" t="s">
        <v>683</v>
      </c>
      <c r="C4636" s="1">
        <v>2</v>
      </c>
      <c r="D4636" s="1">
        <v>0</v>
      </c>
      <c r="E4636" s="1">
        <f t="shared" si="1010"/>
        <v>3</v>
      </c>
      <c r="F4636" s="1">
        <f t="shared" si="1011"/>
        <v>1</v>
      </c>
      <c r="G4636" s="1">
        <f t="shared" si="1012"/>
        <v>0</v>
      </c>
      <c r="H4636" s="1">
        <f t="shared" si="1013"/>
        <v>0</v>
      </c>
      <c r="I4636" s="1">
        <f t="shared" si="1014"/>
        <v>1</v>
      </c>
      <c r="J4636" s="6" t="s">
        <v>14449</v>
      </c>
      <c r="K4636" s="1">
        <f t="shared" si="1015"/>
        <v>2</v>
      </c>
      <c r="L4636" s="1">
        <f t="shared" si="1016"/>
        <v>0</v>
      </c>
      <c r="M4636" s="1">
        <f t="shared" si="1017"/>
        <v>0</v>
      </c>
      <c r="N4636" s="1">
        <f t="shared" si="1018"/>
        <v>0</v>
      </c>
      <c r="O4636" s="1">
        <f t="shared" si="1019"/>
        <v>0</v>
      </c>
      <c r="P4636" s="1">
        <f t="shared" si="1020"/>
        <v>1</v>
      </c>
      <c r="Q4636" s="1">
        <f t="shared" si="1021"/>
        <v>0</v>
      </c>
      <c r="R4636" s="1" t="s">
        <v>668</v>
      </c>
      <c r="S4636" s="1">
        <f t="shared" si="1022"/>
        <v>2</v>
      </c>
      <c r="T4636" s="1">
        <f t="shared" si="1023"/>
        <v>0</v>
      </c>
      <c r="U4636" s="2">
        <v>1948</v>
      </c>
      <c r="V4636" s="2">
        <v>3101</v>
      </c>
      <c r="W4636" s="2"/>
      <c r="X4636" s="2"/>
      <c r="Y4636" s="2"/>
      <c r="Z4636" s="2"/>
      <c r="AA4636" s="1"/>
      <c r="AB4636" s="1"/>
      <c r="AC4636" s="1"/>
      <c r="AD4636" s="1"/>
      <c r="AE4636" s="1"/>
      <c r="AF4636" s="1"/>
    </row>
    <row r="4637" spans="1:32">
      <c r="A4637" s="3">
        <v>46260</v>
      </c>
      <c r="B4637" s="1" t="s">
        <v>667</v>
      </c>
      <c r="C4637" s="1">
        <v>2</v>
      </c>
      <c r="D4637" s="1">
        <v>2</v>
      </c>
      <c r="E4637" s="1">
        <f t="shared" si="1010"/>
        <v>1</v>
      </c>
      <c r="F4637" s="1">
        <f t="shared" si="1011"/>
        <v>0</v>
      </c>
      <c r="G4637" s="1">
        <f t="shared" si="1012"/>
        <v>1</v>
      </c>
      <c r="H4637" s="1">
        <f t="shared" si="1013"/>
        <v>0</v>
      </c>
      <c r="I4637" s="1">
        <f t="shared" si="1014"/>
        <v>0</v>
      </c>
      <c r="J4637" s="1" t="s">
        <v>670</v>
      </c>
      <c r="K4637" s="1">
        <f t="shared" si="1015"/>
        <v>2</v>
      </c>
      <c r="L4637" s="1">
        <f t="shared" si="1016"/>
        <v>2</v>
      </c>
      <c r="M4637" s="1">
        <f t="shared" si="1017"/>
        <v>1</v>
      </c>
      <c r="N4637" s="1">
        <f t="shared" si="1018"/>
        <v>0</v>
      </c>
      <c r="O4637" s="1">
        <f t="shared" si="1019"/>
        <v>1</v>
      </c>
      <c r="P4637" s="1">
        <f t="shared" si="1020"/>
        <v>0</v>
      </c>
      <c r="Q4637" s="1">
        <f t="shared" si="1021"/>
        <v>0</v>
      </c>
      <c r="R4637" s="1" t="s">
        <v>668</v>
      </c>
      <c r="S4637" s="1">
        <f t="shared" si="1022"/>
        <v>2</v>
      </c>
      <c r="T4637" s="1">
        <f t="shared" si="1023"/>
        <v>2</v>
      </c>
      <c r="U4637" s="2">
        <v>3509</v>
      </c>
      <c r="V4637" s="2">
        <v>3509</v>
      </c>
      <c r="W4637" s="2">
        <v>4388</v>
      </c>
      <c r="X4637" s="2">
        <v>5185</v>
      </c>
      <c r="Y4637" s="2"/>
      <c r="Z4637" s="2"/>
      <c r="AA4637" s="1"/>
      <c r="AB4637" s="1"/>
      <c r="AC4637" s="1"/>
      <c r="AD4637" s="1"/>
      <c r="AE4637" s="1"/>
      <c r="AF4637" s="1"/>
    </row>
    <row r="4638" spans="1:32">
      <c r="A4638" s="3">
        <v>46260</v>
      </c>
      <c r="B4638" s="1" t="s">
        <v>684</v>
      </c>
      <c r="C4638" s="1">
        <v>1</v>
      </c>
      <c r="D4638" s="1">
        <v>0</v>
      </c>
      <c r="E4638" s="1">
        <f t="shared" si="1010"/>
        <v>3</v>
      </c>
      <c r="F4638" s="1">
        <f t="shared" si="1011"/>
        <v>1</v>
      </c>
      <c r="G4638" s="1">
        <f t="shared" si="1012"/>
        <v>0</v>
      </c>
      <c r="H4638" s="1">
        <f t="shared" si="1013"/>
        <v>0</v>
      </c>
      <c r="I4638" s="1">
        <f t="shared" si="1014"/>
        <v>1</v>
      </c>
      <c r="J4638" s="1" t="s">
        <v>686</v>
      </c>
      <c r="K4638" s="1">
        <f t="shared" si="1015"/>
        <v>1</v>
      </c>
      <c r="L4638" s="1">
        <f t="shared" si="1016"/>
        <v>0</v>
      </c>
      <c r="M4638" s="1">
        <f t="shared" si="1017"/>
        <v>0</v>
      </c>
      <c r="N4638" s="1">
        <f t="shared" si="1018"/>
        <v>0</v>
      </c>
      <c r="O4638" s="1">
        <f t="shared" si="1019"/>
        <v>0</v>
      </c>
      <c r="P4638" s="1">
        <f t="shared" si="1020"/>
        <v>1</v>
      </c>
      <c r="Q4638" s="1">
        <f t="shared" si="1021"/>
        <v>0</v>
      </c>
      <c r="R4638" s="1" t="s">
        <v>668</v>
      </c>
      <c r="S4638" s="1">
        <f t="shared" si="1022"/>
        <v>1</v>
      </c>
      <c r="T4638" s="1">
        <f t="shared" si="1023"/>
        <v>0</v>
      </c>
      <c r="U4638" s="2">
        <v>1738</v>
      </c>
      <c r="V4638" s="2"/>
      <c r="W4638" s="2"/>
      <c r="X4638" s="2"/>
      <c r="Y4638" s="2"/>
      <c r="Z4638" s="2"/>
      <c r="AA4638" s="1"/>
      <c r="AB4638" s="1"/>
      <c r="AC4638" s="1"/>
      <c r="AD4638" s="1"/>
      <c r="AE4638" s="1"/>
      <c r="AF4638" s="1"/>
    </row>
    <row r="4639" spans="1:32">
      <c r="A4639" s="3">
        <v>46260</v>
      </c>
      <c r="B4639" s="1" t="s">
        <v>690</v>
      </c>
      <c r="C4639" s="1">
        <v>1</v>
      </c>
      <c r="D4639" s="1">
        <v>3</v>
      </c>
      <c r="E4639" s="1">
        <f t="shared" si="1010"/>
        <v>0</v>
      </c>
      <c r="F4639" s="1">
        <f t="shared" si="1011"/>
        <v>0</v>
      </c>
      <c r="G4639" s="1">
        <f t="shared" si="1012"/>
        <v>0</v>
      </c>
      <c r="H4639" s="1">
        <f t="shared" si="1013"/>
        <v>1</v>
      </c>
      <c r="I4639" s="1">
        <f t="shared" si="1014"/>
        <v>0</v>
      </c>
      <c r="J4639" s="1" t="s">
        <v>696</v>
      </c>
      <c r="K4639" s="1">
        <f t="shared" si="1015"/>
        <v>1</v>
      </c>
      <c r="L4639" s="1">
        <f t="shared" si="1016"/>
        <v>3</v>
      </c>
      <c r="M4639" s="1">
        <f t="shared" si="1017"/>
        <v>3</v>
      </c>
      <c r="N4639" s="1">
        <f t="shared" si="1018"/>
        <v>1</v>
      </c>
      <c r="O4639" s="1">
        <f t="shared" si="1019"/>
        <v>0</v>
      </c>
      <c r="P4639" s="1">
        <f t="shared" si="1020"/>
        <v>0</v>
      </c>
      <c r="Q4639" s="1">
        <f t="shared" si="1021"/>
        <v>0</v>
      </c>
      <c r="R4639" s="1" t="s">
        <v>692</v>
      </c>
      <c r="S4639" s="1">
        <f t="shared" si="1022"/>
        <v>1</v>
      </c>
      <c r="T4639" s="1">
        <f t="shared" si="1023"/>
        <v>3</v>
      </c>
      <c r="U4639" s="2">
        <v>2441</v>
      </c>
      <c r="V4639" s="2">
        <v>2896</v>
      </c>
      <c r="W4639" s="2">
        <v>5092</v>
      </c>
      <c r="X4639" s="2">
        <v>5333</v>
      </c>
      <c r="Y4639" s="2"/>
      <c r="Z4639" s="2"/>
      <c r="AA4639" s="1"/>
      <c r="AB4639" s="1"/>
      <c r="AC4639" s="1"/>
      <c r="AD4639" s="1"/>
      <c r="AE4639" s="1"/>
      <c r="AF4639" s="1"/>
    </row>
    <row r="4640" spans="1:32">
      <c r="A4640" s="3">
        <v>46260</v>
      </c>
      <c r="B4640" s="1" t="s">
        <v>695</v>
      </c>
      <c r="C4640" s="1">
        <v>1</v>
      </c>
      <c r="D4640" s="1">
        <v>5</v>
      </c>
      <c r="E4640" s="1">
        <f t="shared" si="1010"/>
        <v>0</v>
      </c>
      <c r="F4640" s="1">
        <f t="shared" si="1011"/>
        <v>0</v>
      </c>
      <c r="G4640" s="1">
        <f t="shared" si="1012"/>
        <v>0</v>
      </c>
      <c r="H4640" s="1">
        <f t="shared" si="1013"/>
        <v>1</v>
      </c>
      <c r="I4640" s="1">
        <f t="shared" si="1014"/>
        <v>0</v>
      </c>
      <c r="J4640" s="1" t="s">
        <v>697</v>
      </c>
      <c r="K4640" s="1">
        <f t="shared" si="1015"/>
        <v>1</v>
      </c>
      <c r="L4640" s="1">
        <f t="shared" si="1016"/>
        <v>5</v>
      </c>
      <c r="M4640" s="1">
        <f t="shared" si="1017"/>
        <v>3</v>
      </c>
      <c r="N4640" s="1">
        <f t="shared" si="1018"/>
        <v>1</v>
      </c>
      <c r="O4640" s="1">
        <f t="shared" si="1019"/>
        <v>0</v>
      </c>
      <c r="P4640" s="1">
        <f t="shared" si="1020"/>
        <v>0</v>
      </c>
      <c r="Q4640" s="1">
        <f t="shared" si="1021"/>
        <v>0</v>
      </c>
      <c r="R4640" s="1" t="s">
        <v>692</v>
      </c>
      <c r="S4640" s="1">
        <f t="shared" si="1022"/>
        <v>1</v>
      </c>
      <c r="T4640" s="1">
        <f t="shared" si="1023"/>
        <v>5</v>
      </c>
      <c r="U4640" s="2">
        <v>5386</v>
      </c>
      <c r="V4640" s="2">
        <v>5394</v>
      </c>
      <c r="W4640" s="2">
        <v>2784</v>
      </c>
      <c r="X4640" s="2">
        <v>5191</v>
      </c>
      <c r="Y4640" s="2">
        <v>5191</v>
      </c>
      <c r="Z4640" s="2">
        <v>3233</v>
      </c>
      <c r="AA4640" s="1"/>
      <c r="AB4640" s="1"/>
      <c r="AC4640" s="1"/>
      <c r="AD4640" s="1"/>
      <c r="AE4640" s="1"/>
      <c r="AF4640" s="1"/>
    </row>
    <row r="4641" spans="1:32">
      <c r="A4641" s="3">
        <v>46260</v>
      </c>
      <c r="B4641" s="1" t="s">
        <v>691</v>
      </c>
      <c r="C4641" s="1">
        <v>0</v>
      </c>
      <c r="D4641" s="1">
        <v>11</v>
      </c>
      <c r="E4641" s="1">
        <f t="shared" si="1010"/>
        <v>0</v>
      </c>
      <c r="F4641" s="1">
        <f t="shared" si="1011"/>
        <v>0</v>
      </c>
      <c r="G4641" s="1">
        <f t="shared" si="1012"/>
        <v>0</v>
      </c>
      <c r="H4641" s="1">
        <f t="shared" si="1013"/>
        <v>1</v>
      </c>
      <c r="I4641" s="1">
        <f t="shared" si="1014"/>
        <v>0</v>
      </c>
      <c r="J4641" s="1" t="s">
        <v>13554</v>
      </c>
      <c r="K4641" s="1">
        <f t="shared" si="1015"/>
        <v>0</v>
      </c>
      <c r="L4641" s="1">
        <f t="shared" si="1016"/>
        <v>11</v>
      </c>
      <c r="M4641" s="1">
        <f t="shared" si="1017"/>
        <v>3</v>
      </c>
      <c r="N4641" s="1">
        <f t="shared" si="1018"/>
        <v>1</v>
      </c>
      <c r="O4641" s="1">
        <f t="shared" si="1019"/>
        <v>0</v>
      </c>
      <c r="P4641" s="1">
        <f t="shared" si="1020"/>
        <v>0</v>
      </c>
      <c r="Q4641" s="1">
        <f t="shared" si="1021"/>
        <v>1</v>
      </c>
      <c r="R4641" s="1" t="s">
        <v>692</v>
      </c>
      <c r="S4641" s="1">
        <f t="shared" si="1022"/>
        <v>0</v>
      </c>
      <c r="T4641" s="1">
        <f t="shared" si="1023"/>
        <v>11</v>
      </c>
      <c r="U4641" s="2">
        <v>5423</v>
      </c>
      <c r="V4641" s="2">
        <v>5276</v>
      </c>
      <c r="W4641" s="2">
        <v>3529</v>
      </c>
      <c r="X4641" s="2">
        <v>9999</v>
      </c>
      <c r="Y4641" s="2">
        <v>5334</v>
      </c>
      <c r="Z4641" s="2">
        <v>5424</v>
      </c>
      <c r="AA4641" s="1">
        <v>5424</v>
      </c>
      <c r="AB4641" s="1">
        <v>5375</v>
      </c>
      <c r="AC4641" s="1">
        <v>5334</v>
      </c>
      <c r="AD4641" s="1">
        <v>5334</v>
      </c>
      <c r="AE4641" s="1">
        <v>5375</v>
      </c>
      <c r="AF4641" s="1"/>
    </row>
    <row r="4642" spans="1:32">
      <c r="A4642" s="3">
        <v>46260</v>
      </c>
      <c r="B4642" s="1" t="s">
        <v>656</v>
      </c>
      <c r="C4642" s="1">
        <v>0</v>
      </c>
      <c r="D4642" s="1">
        <v>1</v>
      </c>
      <c r="E4642" s="1">
        <f t="shared" si="1010"/>
        <v>0</v>
      </c>
      <c r="F4642" s="1">
        <f t="shared" si="1011"/>
        <v>0</v>
      </c>
      <c r="G4642" s="1">
        <f t="shared" si="1012"/>
        <v>0</v>
      </c>
      <c r="H4642" s="1">
        <f t="shared" si="1013"/>
        <v>1</v>
      </c>
      <c r="I4642" s="1">
        <f t="shared" si="1014"/>
        <v>0</v>
      </c>
      <c r="J4642" s="1" t="s">
        <v>660</v>
      </c>
      <c r="K4642" s="1">
        <f t="shared" si="1015"/>
        <v>0</v>
      </c>
      <c r="L4642" s="1">
        <f t="shared" si="1016"/>
        <v>1</v>
      </c>
      <c r="M4642" s="1">
        <f t="shared" si="1017"/>
        <v>3</v>
      </c>
      <c r="N4642" s="1">
        <f t="shared" si="1018"/>
        <v>1</v>
      </c>
      <c r="O4642" s="1">
        <f t="shared" si="1019"/>
        <v>0</v>
      </c>
      <c r="P4642" s="1">
        <f t="shared" si="1020"/>
        <v>0</v>
      </c>
      <c r="Q4642" s="1">
        <f t="shared" si="1021"/>
        <v>1</v>
      </c>
      <c r="R4642" s="1" t="s">
        <v>651</v>
      </c>
      <c r="S4642" s="1">
        <f t="shared" si="1022"/>
        <v>0</v>
      </c>
      <c r="T4642" s="1">
        <f t="shared" si="1023"/>
        <v>1</v>
      </c>
      <c r="U4642" s="2">
        <v>2068</v>
      </c>
      <c r="V4642" s="2"/>
      <c r="W4642" s="2"/>
      <c r="X4642" s="2"/>
      <c r="Y4642" s="2"/>
      <c r="Z4642" s="2"/>
      <c r="AA4642" s="1"/>
      <c r="AB4642" s="1"/>
      <c r="AC4642" s="1"/>
      <c r="AD4642" s="1"/>
      <c r="AE4642" s="1"/>
      <c r="AF4642" s="1"/>
    </row>
    <row r="4643" spans="1:32">
      <c r="A4643" s="3">
        <v>46261</v>
      </c>
      <c r="B4643" s="1" t="s">
        <v>217</v>
      </c>
      <c r="C4643" s="1">
        <v>0</v>
      </c>
      <c r="D4643" s="1">
        <v>0</v>
      </c>
      <c r="E4643" s="1">
        <f t="shared" si="1010"/>
        <v>1</v>
      </c>
      <c r="F4643" s="1">
        <f t="shared" si="1011"/>
        <v>0</v>
      </c>
      <c r="G4643" s="1">
        <f t="shared" si="1012"/>
        <v>1</v>
      </c>
      <c r="H4643" s="1">
        <f t="shared" si="1013"/>
        <v>0</v>
      </c>
      <c r="I4643" s="1">
        <f t="shared" si="1014"/>
        <v>1</v>
      </c>
      <c r="J4643" s="1" t="s">
        <v>148</v>
      </c>
      <c r="K4643" s="1">
        <f t="shared" si="1015"/>
        <v>0</v>
      </c>
      <c r="L4643" s="1">
        <f t="shared" si="1016"/>
        <v>0</v>
      </c>
      <c r="M4643" s="1">
        <f t="shared" si="1017"/>
        <v>1</v>
      </c>
      <c r="N4643" s="1">
        <f t="shared" si="1018"/>
        <v>0</v>
      </c>
      <c r="O4643" s="1">
        <f t="shared" si="1019"/>
        <v>1</v>
      </c>
      <c r="P4643" s="1">
        <f t="shared" si="1020"/>
        <v>0</v>
      </c>
      <c r="Q4643" s="1">
        <f t="shared" si="1021"/>
        <v>1</v>
      </c>
      <c r="R4643" s="1" t="s">
        <v>391</v>
      </c>
      <c r="S4643" s="1">
        <f t="shared" si="1022"/>
        <v>0</v>
      </c>
      <c r="T4643" s="1">
        <f t="shared" si="1023"/>
        <v>0</v>
      </c>
      <c r="U4643" s="2"/>
      <c r="V4643" s="2"/>
      <c r="W4643" s="2"/>
      <c r="X4643" s="2"/>
      <c r="Y4643" s="2"/>
      <c r="Z4643" s="2"/>
      <c r="AA4643" s="1"/>
      <c r="AB4643" s="1"/>
      <c r="AC4643" s="1"/>
      <c r="AD4643" s="1"/>
      <c r="AE4643" s="1"/>
      <c r="AF4643" s="1"/>
    </row>
    <row r="4644" spans="1:32">
      <c r="A4644" s="3">
        <v>46261</v>
      </c>
      <c r="B4644" s="1" t="s">
        <v>171</v>
      </c>
      <c r="C4644" s="1">
        <v>3</v>
      </c>
      <c r="D4644" s="1">
        <v>1</v>
      </c>
      <c r="E4644" s="1">
        <f t="shared" si="1010"/>
        <v>3</v>
      </c>
      <c r="F4644" s="1">
        <f t="shared" si="1011"/>
        <v>1</v>
      </c>
      <c r="G4644" s="1">
        <f t="shared" si="1012"/>
        <v>0</v>
      </c>
      <c r="H4644" s="1">
        <f t="shared" si="1013"/>
        <v>0</v>
      </c>
      <c r="I4644" s="1">
        <f t="shared" si="1014"/>
        <v>0</v>
      </c>
      <c r="J4644" s="1" t="s">
        <v>169</v>
      </c>
      <c r="K4644" s="1">
        <f t="shared" si="1015"/>
        <v>3</v>
      </c>
      <c r="L4644" s="1">
        <f t="shared" si="1016"/>
        <v>1</v>
      </c>
      <c r="M4644" s="1">
        <f t="shared" si="1017"/>
        <v>0</v>
      </c>
      <c r="N4644" s="1">
        <f t="shared" si="1018"/>
        <v>0</v>
      </c>
      <c r="O4644" s="1">
        <f t="shared" si="1019"/>
        <v>0</v>
      </c>
      <c r="P4644" s="1">
        <f t="shared" si="1020"/>
        <v>1</v>
      </c>
      <c r="Q4644" s="1">
        <f t="shared" si="1021"/>
        <v>0</v>
      </c>
      <c r="R4644" s="1" t="s">
        <v>428</v>
      </c>
      <c r="S4644" s="1">
        <f t="shared" si="1022"/>
        <v>3</v>
      </c>
      <c r="T4644" s="1">
        <f t="shared" si="1023"/>
        <v>1</v>
      </c>
      <c r="U4644" s="2">
        <v>3020</v>
      </c>
      <c r="V4644" s="2">
        <v>3219</v>
      </c>
      <c r="W4644" s="2">
        <v>1188</v>
      </c>
      <c r="X4644" s="2">
        <v>1673</v>
      </c>
      <c r="Y4644" s="2"/>
      <c r="Z4644" s="2"/>
      <c r="AA4644" s="1"/>
      <c r="AB4644" s="1"/>
      <c r="AC4644" s="1"/>
      <c r="AD4644" s="1"/>
      <c r="AE4644" s="1"/>
      <c r="AF4644" s="1"/>
    </row>
    <row r="4645" spans="1:32">
      <c r="A4645" s="3">
        <v>46261</v>
      </c>
      <c r="B4645" s="1" t="s">
        <v>432</v>
      </c>
      <c r="C4645" s="1">
        <v>2</v>
      </c>
      <c r="D4645" s="1">
        <v>2</v>
      </c>
      <c r="E4645" s="1">
        <f t="shared" si="1010"/>
        <v>1</v>
      </c>
      <c r="F4645" s="1">
        <f t="shared" si="1011"/>
        <v>0</v>
      </c>
      <c r="G4645" s="1">
        <f t="shared" si="1012"/>
        <v>1</v>
      </c>
      <c r="H4645" s="1">
        <f t="shared" si="1013"/>
        <v>0</v>
      </c>
      <c r="I4645" s="1">
        <f t="shared" si="1014"/>
        <v>0</v>
      </c>
      <c r="J4645" s="1" t="s">
        <v>604</v>
      </c>
      <c r="K4645" s="1">
        <f t="shared" si="1015"/>
        <v>2</v>
      </c>
      <c r="L4645" s="1">
        <f t="shared" si="1016"/>
        <v>2</v>
      </c>
      <c r="M4645" s="1">
        <f t="shared" si="1017"/>
        <v>1</v>
      </c>
      <c r="N4645" s="1">
        <f t="shared" si="1018"/>
        <v>0</v>
      </c>
      <c r="O4645" s="1">
        <f t="shared" si="1019"/>
        <v>1</v>
      </c>
      <c r="P4645" s="1">
        <f t="shared" si="1020"/>
        <v>0</v>
      </c>
      <c r="Q4645" s="1">
        <f t="shared" si="1021"/>
        <v>0</v>
      </c>
      <c r="R4645" s="1" t="s">
        <v>605</v>
      </c>
      <c r="S4645" s="1">
        <f t="shared" si="1022"/>
        <v>2</v>
      </c>
      <c r="T4645" s="1">
        <f t="shared" si="1023"/>
        <v>2</v>
      </c>
      <c r="U4645" s="2">
        <v>3810</v>
      </c>
      <c r="V4645" s="2">
        <v>2575</v>
      </c>
      <c r="W4645" s="2">
        <v>1544</v>
      </c>
      <c r="X4645" s="2">
        <v>5288</v>
      </c>
      <c r="Y4645" s="2"/>
      <c r="Z4645" s="2"/>
      <c r="AA4645" s="1"/>
      <c r="AB4645" s="1"/>
      <c r="AC4645" s="1"/>
      <c r="AD4645" s="1"/>
      <c r="AE4645" s="1"/>
      <c r="AF4645" s="1"/>
    </row>
    <row r="4646" spans="1:32">
      <c r="A4646" s="3">
        <v>46262</v>
      </c>
      <c r="B4646" s="1" t="s">
        <v>186</v>
      </c>
      <c r="C4646" s="1">
        <v>2</v>
      </c>
      <c r="D4646" s="1">
        <v>1</v>
      </c>
      <c r="E4646" s="1">
        <f t="shared" si="1010"/>
        <v>3</v>
      </c>
      <c r="F4646" s="1">
        <f t="shared" si="1011"/>
        <v>1</v>
      </c>
      <c r="G4646" s="1">
        <f t="shared" si="1012"/>
        <v>0</v>
      </c>
      <c r="H4646" s="1">
        <f t="shared" si="1013"/>
        <v>0</v>
      </c>
      <c r="I4646" s="1">
        <f t="shared" si="1014"/>
        <v>0</v>
      </c>
      <c r="J4646" s="1" t="s">
        <v>154</v>
      </c>
      <c r="K4646" s="1">
        <f t="shared" si="1015"/>
        <v>2</v>
      </c>
      <c r="L4646" s="1">
        <f t="shared" si="1016"/>
        <v>1</v>
      </c>
      <c r="M4646" s="1">
        <f t="shared" si="1017"/>
        <v>0</v>
      </c>
      <c r="N4646" s="1">
        <f t="shared" si="1018"/>
        <v>0</v>
      </c>
      <c r="O4646" s="1">
        <f t="shared" si="1019"/>
        <v>0</v>
      </c>
      <c r="P4646" s="1">
        <f t="shared" si="1020"/>
        <v>1</v>
      </c>
      <c r="Q4646" s="1">
        <f t="shared" si="1021"/>
        <v>0</v>
      </c>
      <c r="R4646" s="1" t="s">
        <v>419</v>
      </c>
      <c r="S4646" s="1">
        <f t="shared" si="1022"/>
        <v>2</v>
      </c>
      <c r="T4646" s="1">
        <f t="shared" si="1023"/>
        <v>1</v>
      </c>
      <c r="U4646" s="2">
        <v>1158</v>
      </c>
      <c r="V4646" s="2">
        <v>4237</v>
      </c>
      <c r="W4646" s="2">
        <v>5148</v>
      </c>
      <c r="X4646" s="2"/>
      <c r="Y4646" s="2"/>
      <c r="Z4646" s="2"/>
      <c r="AA4646" s="1"/>
      <c r="AB4646" s="1"/>
      <c r="AC4646" s="1"/>
      <c r="AD4646" s="1"/>
      <c r="AE4646" s="1"/>
      <c r="AF4646" s="1"/>
    </row>
    <row r="4647" spans="1:32">
      <c r="A4647" s="3">
        <v>46262</v>
      </c>
      <c r="B4647" s="1" t="s">
        <v>158</v>
      </c>
      <c r="C4647" s="1">
        <v>2</v>
      </c>
      <c r="D4647" s="1">
        <v>1</v>
      </c>
      <c r="E4647" s="1">
        <f t="shared" si="1010"/>
        <v>3</v>
      </c>
      <c r="F4647" s="1">
        <f t="shared" si="1011"/>
        <v>1</v>
      </c>
      <c r="G4647" s="1">
        <f t="shared" si="1012"/>
        <v>0</v>
      </c>
      <c r="H4647" s="1">
        <f t="shared" si="1013"/>
        <v>0</v>
      </c>
      <c r="I4647" s="1">
        <f t="shared" si="1014"/>
        <v>0</v>
      </c>
      <c r="J4647" s="1" t="s">
        <v>133</v>
      </c>
      <c r="K4647" s="1">
        <f t="shared" si="1015"/>
        <v>2</v>
      </c>
      <c r="L4647" s="1">
        <f t="shared" si="1016"/>
        <v>1</v>
      </c>
      <c r="M4647" s="1">
        <f t="shared" si="1017"/>
        <v>0</v>
      </c>
      <c r="N4647" s="1">
        <f t="shared" si="1018"/>
        <v>0</v>
      </c>
      <c r="O4647" s="1">
        <f t="shared" si="1019"/>
        <v>0</v>
      </c>
      <c r="P4647" s="1">
        <f t="shared" si="1020"/>
        <v>1</v>
      </c>
      <c r="Q4647" s="1">
        <f t="shared" si="1021"/>
        <v>0</v>
      </c>
      <c r="R4647" s="1" t="s">
        <v>419</v>
      </c>
      <c r="S4647" s="1">
        <f t="shared" si="1022"/>
        <v>2</v>
      </c>
      <c r="T4647" s="1">
        <f t="shared" si="1023"/>
        <v>1</v>
      </c>
      <c r="U4647" s="2">
        <v>1406</v>
      </c>
      <c r="V4647" s="2">
        <v>3006</v>
      </c>
      <c r="W4647" s="2">
        <v>3295</v>
      </c>
      <c r="X4647" s="2"/>
      <c r="Y4647" s="2"/>
      <c r="Z4647" s="2"/>
      <c r="AA4647" s="1"/>
      <c r="AB4647" s="1"/>
      <c r="AC4647" s="1"/>
      <c r="AD4647" s="1"/>
      <c r="AE4647" s="1"/>
      <c r="AF4647" s="1"/>
    </row>
    <row r="4648" spans="1:32">
      <c r="A4648" s="3">
        <v>46262</v>
      </c>
      <c r="B4648" s="1" t="s">
        <v>72</v>
      </c>
      <c r="C4648" s="1">
        <v>2</v>
      </c>
      <c r="D4648" s="1">
        <v>1</v>
      </c>
      <c r="E4648" s="1">
        <f t="shared" si="1010"/>
        <v>3</v>
      </c>
      <c r="F4648" s="1">
        <f t="shared" si="1011"/>
        <v>1</v>
      </c>
      <c r="G4648" s="1">
        <f t="shared" si="1012"/>
        <v>0</v>
      </c>
      <c r="H4648" s="1">
        <f t="shared" si="1013"/>
        <v>0</v>
      </c>
      <c r="I4648" s="1">
        <f t="shared" si="1014"/>
        <v>0</v>
      </c>
      <c r="J4648" s="1" t="s">
        <v>199</v>
      </c>
      <c r="K4648" s="1">
        <f t="shared" si="1015"/>
        <v>2</v>
      </c>
      <c r="L4648" s="1">
        <f t="shared" si="1016"/>
        <v>1</v>
      </c>
      <c r="M4648" s="1">
        <f t="shared" si="1017"/>
        <v>0</v>
      </c>
      <c r="N4648" s="1">
        <f t="shared" si="1018"/>
        <v>0</v>
      </c>
      <c r="O4648" s="1">
        <f t="shared" si="1019"/>
        <v>0</v>
      </c>
      <c r="P4648" s="1">
        <f t="shared" si="1020"/>
        <v>1</v>
      </c>
      <c r="Q4648" s="1">
        <f t="shared" si="1021"/>
        <v>0</v>
      </c>
      <c r="R4648" s="1" t="s">
        <v>419</v>
      </c>
      <c r="S4648" s="1">
        <f t="shared" si="1022"/>
        <v>2</v>
      </c>
      <c r="T4648" s="1">
        <f t="shared" si="1023"/>
        <v>1</v>
      </c>
      <c r="U4648" s="2">
        <v>2625</v>
      </c>
      <c r="V4648" s="2">
        <v>4851</v>
      </c>
      <c r="W4648" s="2">
        <v>1869</v>
      </c>
      <c r="X4648" s="2"/>
      <c r="Y4648" s="2"/>
      <c r="Z4648" s="2"/>
      <c r="AA4648" s="1"/>
      <c r="AB4648" s="1"/>
      <c r="AC4648" s="1"/>
      <c r="AD4648" s="1"/>
      <c r="AE4648" s="1"/>
      <c r="AF4648" s="1"/>
    </row>
    <row r="4649" spans="1:32">
      <c r="A4649" s="3">
        <v>46263</v>
      </c>
      <c r="B4649" s="1" t="s">
        <v>196</v>
      </c>
      <c r="C4649" s="1">
        <v>2</v>
      </c>
      <c r="D4649" s="1">
        <v>1</v>
      </c>
      <c r="E4649" s="1">
        <f t="shared" si="1010"/>
        <v>3</v>
      </c>
      <c r="F4649" s="1">
        <f t="shared" si="1011"/>
        <v>1</v>
      </c>
      <c r="G4649" s="1">
        <f t="shared" si="1012"/>
        <v>0</v>
      </c>
      <c r="H4649" s="1">
        <f t="shared" si="1013"/>
        <v>0</v>
      </c>
      <c r="I4649" s="1">
        <f t="shared" si="1014"/>
        <v>0</v>
      </c>
      <c r="J4649" s="1" t="s">
        <v>87</v>
      </c>
      <c r="K4649" s="1">
        <f t="shared" si="1015"/>
        <v>2</v>
      </c>
      <c r="L4649" s="1">
        <f t="shared" si="1016"/>
        <v>1</v>
      </c>
      <c r="M4649" s="1">
        <f t="shared" si="1017"/>
        <v>0</v>
      </c>
      <c r="N4649" s="1">
        <f t="shared" si="1018"/>
        <v>0</v>
      </c>
      <c r="O4649" s="1">
        <f t="shared" si="1019"/>
        <v>0</v>
      </c>
      <c r="P4649" s="1">
        <f t="shared" si="1020"/>
        <v>1</v>
      </c>
      <c r="Q4649" s="1">
        <f t="shared" si="1021"/>
        <v>0</v>
      </c>
      <c r="R4649" s="1" t="s">
        <v>352</v>
      </c>
      <c r="S4649" s="1">
        <f t="shared" si="1022"/>
        <v>2</v>
      </c>
      <c r="T4649" s="1">
        <f t="shared" si="1023"/>
        <v>1</v>
      </c>
      <c r="U4649" s="2">
        <v>5248</v>
      </c>
      <c r="V4649" s="2">
        <v>1145</v>
      </c>
      <c r="W4649" s="2">
        <v>2936</v>
      </c>
      <c r="X4649" s="2"/>
      <c r="Y4649" s="2"/>
      <c r="Z4649" s="2"/>
      <c r="AA4649" s="1"/>
      <c r="AB4649" s="1"/>
      <c r="AC4649" s="1"/>
      <c r="AD4649" s="1"/>
      <c r="AE4649" s="1"/>
      <c r="AF4649" s="1"/>
    </row>
    <row r="4650" spans="1:32">
      <c r="A4650" s="3">
        <v>46263</v>
      </c>
      <c r="B4650" s="1" t="s">
        <v>234</v>
      </c>
      <c r="C4650" s="1">
        <v>2</v>
      </c>
      <c r="D4650" s="1">
        <v>1</v>
      </c>
      <c r="E4650" s="1">
        <f t="shared" si="1010"/>
        <v>3</v>
      </c>
      <c r="F4650" s="1">
        <f t="shared" si="1011"/>
        <v>1</v>
      </c>
      <c r="G4650" s="1">
        <f t="shared" si="1012"/>
        <v>0</v>
      </c>
      <c r="H4650" s="1">
        <f t="shared" si="1013"/>
        <v>0</v>
      </c>
      <c r="I4650" s="1">
        <f t="shared" si="1014"/>
        <v>0</v>
      </c>
      <c r="J4650" s="1" t="s">
        <v>232</v>
      </c>
      <c r="K4650" s="1">
        <f t="shared" si="1015"/>
        <v>2</v>
      </c>
      <c r="L4650" s="1">
        <f t="shared" si="1016"/>
        <v>1</v>
      </c>
      <c r="M4650" s="1">
        <f t="shared" si="1017"/>
        <v>0</v>
      </c>
      <c r="N4650" s="1">
        <f t="shared" si="1018"/>
        <v>0</v>
      </c>
      <c r="O4650" s="1">
        <f t="shared" si="1019"/>
        <v>0</v>
      </c>
      <c r="P4650" s="1">
        <f t="shared" si="1020"/>
        <v>1</v>
      </c>
      <c r="Q4650" s="1">
        <f t="shared" si="1021"/>
        <v>0</v>
      </c>
      <c r="R4650" s="1" t="s">
        <v>352</v>
      </c>
      <c r="S4650" s="1">
        <f t="shared" si="1022"/>
        <v>2</v>
      </c>
      <c r="T4650" s="1">
        <f t="shared" si="1023"/>
        <v>1</v>
      </c>
      <c r="U4650" s="2">
        <v>1359</v>
      </c>
      <c r="V4650" s="2">
        <v>5410</v>
      </c>
      <c r="W4650" s="2">
        <v>2470</v>
      </c>
      <c r="X4650" s="2"/>
      <c r="Y4650" s="2"/>
      <c r="Z4650" s="2"/>
      <c r="AA4650" s="1"/>
      <c r="AB4650" s="1"/>
      <c r="AC4650" s="1"/>
      <c r="AD4650" s="1"/>
      <c r="AE4650" s="1"/>
      <c r="AF4650" s="1"/>
    </row>
    <row r="4651" spans="1:32">
      <c r="A4651" s="3">
        <v>46263</v>
      </c>
      <c r="B4651" s="1" t="s">
        <v>267</v>
      </c>
      <c r="C4651" s="1">
        <v>3</v>
      </c>
      <c r="D4651" s="1">
        <v>1</v>
      </c>
      <c r="E4651" s="1">
        <f t="shared" si="1010"/>
        <v>3</v>
      </c>
      <c r="F4651" s="1">
        <f t="shared" si="1011"/>
        <v>1</v>
      </c>
      <c r="G4651" s="1">
        <f t="shared" si="1012"/>
        <v>0</v>
      </c>
      <c r="H4651" s="1">
        <f t="shared" si="1013"/>
        <v>0</v>
      </c>
      <c r="I4651" s="1">
        <f t="shared" si="1014"/>
        <v>0</v>
      </c>
      <c r="J4651" s="1" t="s">
        <v>115</v>
      </c>
      <c r="K4651" s="1">
        <f t="shared" si="1015"/>
        <v>3</v>
      </c>
      <c r="L4651" s="1">
        <f t="shared" si="1016"/>
        <v>1</v>
      </c>
      <c r="M4651" s="1">
        <f t="shared" si="1017"/>
        <v>0</v>
      </c>
      <c r="N4651" s="1">
        <f t="shared" si="1018"/>
        <v>0</v>
      </c>
      <c r="O4651" s="1">
        <f t="shared" si="1019"/>
        <v>0</v>
      </c>
      <c r="P4651" s="1">
        <f t="shared" si="1020"/>
        <v>1</v>
      </c>
      <c r="Q4651" s="1">
        <f t="shared" si="1021"/>
        <v>0</v>
      </c>
      <c r="R4651" s="1" t="s">
        <v>352</v>
      </c>
      <c r="S4651" s="1">
        <f t="shared" si="1022"/>
        <v>3</v>
      </c>
      <c r="T4651" s="1">
        <f t="shared" si="1023"/>
        <v>1</v>
      </c>
      <c r="U4651" s="2">
        <v>3539</v>
      </c>
      <c r="V4651" s="2">
        <v>5426</v>
      </c>
      <c r="W4651" s="2">
        <v>3297</v>
      </c>
      <c r="X4651" s="2">
        <v>5427</v>
      </c>
      <c r="Y4651" s="2"/>
      <c r="Z4651" s="2"/>
      <c r="AA4651" s="1"/>
      <c r="AB4651" s="1"/>
      <c r="AC4651" s="1"/>
      <c r="AD4651" s="1"/>
      <c r="AE4651" s="1"/>
      <c r="AF4651" s="1"/>
    </row>
    <row r="4652" spans="1:32">
      <c r="A4652" s="3">
        <v>46263</v>
      </c>
      <c r="B4652" s="1" t="s">
        <v>230</v>
      </c>
      <c r="C4652" s="1">
        <v>1</v>
      </c>
      <c r="D4652" s="1">
        <v>2</v>
      </c>
      <c r="E4652" s="1">
        <f t="shared" si="1010"/>
        <v>0</v>
      </c>
      <c r="F4652" s="1">
        <f t="shared" si="1011"/>
        <v>0</v>
      </c>
      <c r="G4652" s="1">
        <f t="shared" si="1012"/>
        <v>0</v>
      </c>
      <c r="H4652" s="1">
        <f t="shared" si="1013"/>
        <v>1</v>
      </c>
      <c r="I4652" s="1">
        <f t="shared" si="1014"/>
        <v>0</v>
      </c>
      <c r="J4652" s="1" t="s">
        <v>129</v>
      </c>
      <c r="K4652" s="1">
        <f t="shared" si="1015"/>
        <v>1</v>
      </c>
      <c r="L4652" s="1">
        <f t="shared" si="1016"/>
        <v>2</v>
      </c>
      <c r="M4652" s="1">
        <f t="shared" si="1017"/>
        <v>3</v>
      </c>
      <c r="N4652" s="1">
        <f t="shared" si="1018"/>
        <v>1</v>
      </c>
      <c r="O4652" s="1">
        <f t="shared" si="1019"/>
        <v>0</v>
      </c>
      <c r="P4652" s="1">
        <f t="shared" si="1020"/>
        <v>0</v>
      </c>
      <c r="Q4652" s="1">
        <f t="shared" si="1021"/>
        <v>0</v>
      </c>
      <c r="R4652" s="1" t="s">
        <v>419</v>
      </c>
      <c r="S4652" s="1">
        <f t="shared" si="1022"/>
        <v>1</v>
      </c>
      <c r="T4652" s="1">
        <f t="shared" si="1023"/>
        <v>2</v>
      </c>
      <c r="U4652" s="2">
        <v>3486</v>
      </c>
      <c r="V4652" s="2">
        <v>5428</v>
      </c>
      <c r="W4652" s="2">
        <v>4681</v>
      </c>
      <c r="X4652" s="2"/>
      <c r="Y4652" s="2"/>
      <c r="Z4652" s="2"/>
      <c r="AA4652" s="1"/>
      <c r="AB4652" s="1"/>
      <c r="AC4652" s="1"/>
      <c r="AD4652" s="1"/>
      <c r="AE4652" s="1"/>
      <c r="AF4652" s="1"/>
    </row>
    <row r="4653" spans="1:32">
      <c r="A4653" s="3">
        <v>46263</v>
      </c>
      <c r="B4653" s="1" t="s">
        <v>84</v>
      </c>
      <c r="C4653" s="1">
        <v>2</v>
      </c>
      <c r="D4653" s="1">
        <v>2</v>
      </c>
      <c r="E4653" s="1">
        <f t="shared" si="1010"/>
        <v>1</v>
      </c>
      <c r="F4653" s="1">
        <f t="shared" si="1011"/>
        <v>0</v>
      </c>
      <c r="G4653" s="1">
        <f t="shared" si="1012"/>
        <v>1</v>
      </c>
      <c r="H4653" s="1">
        <f t="shared" si="1013"/>
        <v>0</v>
      </c>
      <c r="I4653" s="1">
        <f t="shared" si="1014"/>
        <v>0</v>
      </c>
      <c r="J4653" s="1" t="s">
        <v>143</v>
      </c>
      <c r="K4653" s="1">
        <f t="shared" si="1015"/>
        <v>2</v>
      </c>
      <c r="L4653" s="1">
        <f t="shared" si="1016"/>
        <v>2</v>
      </c>
      <c r="M4653" s="1">
        <f t="shared" si="1017"/>
        <v>1</v>
      </c>
      <c r="N4653" s="1">
        <f t="shared" si="1018"/>
        <v>0</v>
      </c>
      <c r="O4653" s="1">
        <f t="shared" si="1019"/>
        <v>1</v>
      </c>
      <c r="P4653" s="1">
        <f t="shared" si="1020"/>
        <v>0</v>
      </c>
      <c r="Q4653" s="1">
        <f t="shared" si="1021"/>
        <v>0</v>
      </c>
      <c r="R4653" s="1" t="s">
        <v>427</v>
      </c>
      <c r="S4653" s="1">
        <f t="shared" si="1022"/>
        <v>2</v>
      </c>
      <c r="T4653" s="1">
        <f t="shared" si="1023"/>
        <v>2</v>
      </c>
      <c r="U4653" s="2">
        <v>2561</v>
      </c>
      <c r="V4653" s="2">
        <v>2010</v>
      </c>
      <c r="W4653" s="2">
        <v>5263</v>
      </c>
      <c r="X4653" s="2">
        <v>1782</v>
      </c>
      <c r="Y4653" s="2"/>
      <c r="Z4653" s="2"/>
      <c r="AA4653" s="1"/>
      <c r="AB4653" s="1"/>
      <c r="AC4653" s="1"/>
      <c r="AD4653" s="1"/>
      <c r="AE4653" s="1"/>
      <c r="AF4653" s="1"/>
    </row>
    <row r="4654" spans="1:32">
      <c r="A4654" s="3">
        <v>46263</v>
      </c>
      <c r="B4654" s="1" t="s">
        <v>106</v>
      </c>
      <c r="C4654" s="1">
        <v>1</v>
      </c>
      <c r="D4654" s="1">
        <v>1</v>
      </c>
      <c r="E4654" s="1">
        <f t="shared" si="1010"/>
        <v>1</v>
      </c>
      <c r="F4654" s="1">
        <f t="shared" si="1011"/>
        <v>0</v>
      </c>
      <c r="G4654" s="1">
        <f t="shared" si="1012"/>
        <v>1</v>
      </c>
      <c r="H4654" s="1">
        <f t="shared" si="1013"/>
        <v>0</v>
      </c>
      <c r="I4654" s="1">
        <f t="shared" si="1014"/>
        <v>0</v>
      </c>
      <c r="J4654" s="1" t="s">
        <v>200</v>
      </c>
      <c r="K4654" s="1">
        <f t="shared" si="1015"/>
        <v>1</v>
      </c>
      <c r="L4654" s="1">
        <f t="shared" si="1016"/>
        <v>1</v>
      </c>
      <c r="M4654" s="1">
        <f t="shared" si="1017"/>
        <v>1</v>
      </c>
      <c r="N4654" s="1">
        <f t="shared" si="1018"/>
        <v>0</v>
      </c>
      <c r="O4654" s="1">
        <f t="shared" si="1019"/>
        <v>1</v>
      </c>
      <c r="P4654" s="1">
        <f t="shared" si="1020"/>
        <v>0</v>
      </c>
      <c r="Q4654" s="1">
        <f t="shared" si="1021"/>
        <v>0</v>
      </c>
      <c r="R4654" s="1" t="s">
        <v>427</v>
      </c>
      <c r="S4654" s="1">
        <f t="shared" si="1022"/>
        <v>1</v>
      </c>
      <c r="T4654" s="1">
        <f t="shared" si="1023"/>
        <v>1</v>
      </c>
      <c r="U4654" s="2">
        <v>2680</v>
      </c>
      <c r="V4654" s="2">
        <v>2098</v>
      </c>
      <c r="W4654" s="2"/>
      <c r="X4654" s="2"/>
      <c r="Y4654" s="2"/>
      <c r="Z4654" s="2"/>
      <c r="AA4654" s="1"/>
      <c r="AB4654" s="1"/>
      <c r="AC4654" s="1"/>
      <c r="AD4654" s="1"/>
      <c r="AE4654" s="1"/>
      <c r="AF4654" s="1"/>
    </row>
    <row r="4655" spans="1:32">
      <c r="A4655" s="3">
        <v>46263</v>
      </c>
      <c r="B4655" s="1" t="s">
        <v>57</v>
      </c>
      <c r="C4655" s="1">
        <v>2</v>
      </c>
      <c r="D4655" s="1">
        <v>0</v>
      </c>
      <c r="E4655" s="1">
        <f t="shared" si="1010"/>
        <v>3</v>
      </c>
      <c r="F4655" s="1">
        <f t="shared" si="1011"/>
        <v>1</v>
      </c>
      <c r="G4655" s="1">
        <f t="shared" si="1012"/>
        <v>0</v>
      </c>
      <c r="H4655" s="1">
        <f t="shared" si="1013"/>
        <v>0</v>
      </c>
      <c r="I4655" s="1">
        <f t="shared" si="1014"/>
        <v>1</v>
      </c>
      <c r="J4655" s="1" t="s">
        <v>252</v>
      </c>
      <c r="K4655" s="1">
        <f t="shared" si="1015"/>
        <v>2</v>
      </c>
      <c r="L4655" s="1">
        <f t="shared" si="1016"/>
        <v>0</v>
      </c>
      <c r="M4655" s="1">
        <f t="shared" si="1017"/>
        <v>0</v>
      </c>
      <c r="N4655" s="1">
        <f t="shared" si="1018"/>
        <v>0</v>
      </c>
      <c r="O4655" s="1">
        <f t="shared" si="1019"/>
        <v>0</v>
      </c>
      <c r="P4655" s="1">
        <f t="shared" si="1020"/>
        <v>1</v>
      </c>
      <c r="Q4655" s="1">
        <f t="shared" si="1021"/>
        <v>0</v>
      </c>
      <c r="R4655" s="1" t="s">
        <v>427</v>
      </c>
      <c r="S4655" s="1">
        <f t="shared" si="1022"/>
        <v>2</v>
      </c>
      <c r="T4655" s="1">
        <f t="shared" si="1023"/>
        <v>0</v>
      </c>
      <c r="U4655" s="2">
        <v>1888</v>
      </c>
      <c r="V4655" s="2">
        <v>1897</v>
      </c>
      <c r="W4655" s="2"/>
      <c r="X4655" s="2"/>
      <c r="Y4655" s="2"/>
      <c r="Z4655" s="2"/>
      <c r="AA4655" s="1"/>
      <c r="AB4655" s="1"/>
      <c r="AC4655" s="1"/>
      <c r="AD4655" s="1"/>
      <c r="AE4655" s="1"/>
      <c r="AF4655" s="1"/>
    </row>
    <row r="4656" spans="1:32">
      <c r="A4656" s="3">
        <v>46263</v>
      </c>
      <c r="B4656" s="1" t="s">
        <v>216</v>
      </c>
      <c r="C4656" s="1">
        <v>0</v>
      </c>
      <c r="D4656" s="1">
        <v>0</v>
      </c>
      <c r="E4656" s="1">
        <f t="shared" si="1010"/>
        <v>1</v>
      </c>
      <c r="F4656" s="1">
        <f t="shared" si="1011"/>
        <v>0</v>
      </c>
      <c r="G4656" s="1">
        <f t="shared" si="1012"/>
        <v>1</v>
      </c>
      <c r="H4656" s="1">
        <f t="shared" si="1013"/>
        <v>0</v>
      </c>
      <c r="I4656" s="1">
        <f t="shared" si="1014"/>
        <v>1</v>
      </c>
      <c r="J4656" s="1" t="s">
        <v>236</v>
      </c>
      <c r="K4656" s="1">
        <f t="shared" si="1015"/>
        <v>0</v>
      </c>
      <c r="L4656" s="1">
        <f t="shared" si="1016"/>
        <v>0</v>
      </c>
      <c r="M4656" s="1">
        <f t="shared" si="1017"/>
        <v>1</v>
      </c>
      <c r="N4656" s="1">
        <f t="shared" si="1018"/>
        <v>0</v>
      </c>
      <c r="O4656" s="1">
        <f t="shared" si="1019"/>
        <v>1</v>
      </c>
      <c r="P4656" s="1">
        <f t="shared" si="1020"/>
        <v>0</v>
      </c>
      <c r="Q4656" s="1">
        <f t="shared" si="1021"/>
        <v>1</v>
      </c>
      <c r="R4656" s="1" t="s">
        <v>427</v>
      </c>
      <c r="S4656" s="1">
        <f t="shared" si="1022"/>
        <v>0</v>
      </c>
      <c r="T4656" s="1">
        <f t="shared" si="1023"/>
        <v>0</v>
      </c>
      <c r="U4656" s="2"/>
      <c r="V4656" s="2"/>
      <c r="W4656" s="2"/>
      <c r="X4656" s="2"/>
      <c r="Y4656" s="2"/>
      <c r="Z4656" s="2"/>
      <c r="AA4656" s="1"/>
      <c r="AB4656" s="1"/>
      <c r="AC4656" s="1"/>
      <c r="AD4656" s="1"/>
      <c r="AE4656" s="1"/>
      <c r="AF4656" s="1"/>
    </row>
    <row r="4657" spans="1:32">
      <c r="A4657" s="3">
        <v>46263</v>
      </c>
      <c r="B4657" s="1" t="s">
        <v>75</v>
      </c>
      <c r="C4657" s="1">
        <v>1</v>
      </c>
      <c r="D4657" s="1">
        <v>0</v>
      </c>
      <c r="E4657" s="1">
        <f t="shared" si="1010"/>
        <v>3</v>
      </c>
      <c r="F4657" s="1">
        <f t="shared" si="1011"/>
        <v>1</v>
      </c>
      <c r="G4657" s="1">
        <f t="shared" si="1012"/>
        <v>0</v>
      </c>
      <c r="H4657" s="1">
        <f t="shared" si="1013"/>
        <v>0</v>
      </c>
      <c r="I4657" s="1">
        <f t="shared" si="1014"/>
        <v>1</v>
      </c>
      <c r="J4657" s="1" t="s">
        <v>150</v>
      </c>
      <c r="K4657" s="1">
        <f t="shared" si="1015"/>
        <v>1</v>
      </c>
      <c r="L4657" s="1">
        <f t="shared" si="1016"/>
        <v>0</v>
      </c>
      <c r="M4657" s="1">
        <f t="shared" si="1017"/>
        <v>0</v>
      </c>
      <c r="N4657" s="1">
        <f t="shared" si="1018"/>
        <v>0</v>
      </c>
      <c r="O4657" s="1">
        <f t="shared" si="1019"/>
        <v>0</v>
      </c>
      <c r="P4657" s="1">
        <f t="shared" si="1020"/>
        <v>1</v>
      </c>
      <c r="Q4657" s="1">
        <f t="shared" si="1021"/>
        <v>0</v>
      </c>
      <c r="R4657" s="1" t="s">
        <v>427</v>
      </c>
      <c r="S4657" s="1">
        <f t="shared" si="1022"/>
        <v>1</v>
      </c>
      <c r="T4657" s="1">
        <f t="shared" si="1023"/>
        <v>0</v>
      </c>
      <c r="U4657" s="2">
        <v>2723</v>
      </c>
      <c r="V4657" s="2"/>
      <c r="W4657" s="2"/>
      <c r="X4657" s="2"/>
      <c r="Y4657" s="2"/>
      <c r="Z4657" s="2"/>
      <c r="AA4657" s="1"/>
      <c r="AB4657" s="1"/>
      <c r="AC4657" s="1"/>
      <c r="AD4657" s="1"/>
      <c r="AE4657" s="1"/>
      <c r="AF4657" s="1"/>
    </row>
    <row r="4658" spans="1:32">
      <c r="A4658" s="3">
        <v>46263</v>
      </c>
      <c r="B4658" s="1" t="s">
        <v>55</v>
      </c>
      <c r="C4658" s="1">
        <v>2</v>
      </c>
      <c r="D4658" s="1">
        <v>1</v>
      </c>
      <c r="E4658" s="1">
        <f t="shared" si="1010"/>
        <v>3</v>
      </c>
      <c r="F4658" s="1">
        <f t="shared" si="1011"/>
        <v>1</v>
      </c>
      <c r="G4658" s="1">
        <f t="shared" si="1012"/>
        <v>0</v>
      </c>
      <c r="H4658" s="1">
        <f t="shared" si="1013"/>
        <v>0</v>
      </c>
      <c r="I4658" s="1">
        <f t="shared" si="1014"/>
        <v>0</v>
      </c>
      <c r="J4658" s="1" t="s">
        <v>192</v>
      </c>
      <c r="K4658" s="1">
        <f t="shared" si="1015"/>
        <v>2</v>
      </c>
      <c r="L4658" s="1">
        <f t="shared" si="1016"/>
        <v>1</v>
      </c>
      <c r="M4658" s="1">
        <f t="shared" si="1017"/>
        <v>0</v>
      </c>
      <c r="N4658" s="1">
        <f t="shared" si="1018"/>
        <v>0</v>
      </c>
      <c r="O4658" s="1">
        <f t="shared" si="1019"/>
        <v>0</v>
      </c>
      <c r="P4658" s="1">
        <f t="shared" si="1020"/>
        <v>1</v>
      </c>
      <c r="Q4658" s="1">
        <f t="shared" si="1021"/>
        <v>0</v>
      </c>
      <c r="R4658" s="1" t="s">
        <v>427</v>
      </c>
      <c r="S4658" s="1">
        <f t="shared" si="1022"/>
        <v>2</v>
      </c>
      <c r="T4658" s="1">
        <f t="shared" si="1023"/>
        <v>1</v>
      </c>
      <c r="U4658" s="2">
        <v>4347</v>
      </c>
      <c r="V4658" s="2">
        <v>4347</v>
      </c>
      <c r="W4658" s="2">
        <v>4124</v>
      </c>
      <c r="X4658" s="2"/>
      <c r="Y4658" s="2"/>
      <c r="Z4658" s="2"/>
      <c r="AA4658" s="1"/>
      <c r="AB4658" s="1"/>
      <c r="AC4658" s="1"/>
      <c r="AD4658" s="1"/>
      <c r="AE4658" s="1"/>
      <c r="AF4658" s="1"/>
    </row>
    <row r="4659" spans="1:32">
      <c r="A4659" s="3">
        <v>46263</v>
      </c>
      <c r="B4659" s="1" t="s">
        <v>43</v>
      </c>
      <c r="C4659" s="1">
        <v>2</v>
      </c>
      <c r="D4659" s="1">
        <v>0</v>
      </c>
      <c r="E4659" s="1">
        <f t="shared" si="1010"/>
        <v>3</v>
      </c>
      <c r="F4659" s="1">
        <f t="shared" si="1011"/>
        <v>1</v>
      </c>
      <c r="G4659" s="1">
        <f t="shared" si="1012"/>
        <v>0</v>
      </c>
      <c r="H4659" s="1">
        <f t="shared" si="1013"/>
        <v>0</v>
      </c>
      <c r="I4659" s="1">
        <f t="shared" si="1014"/>
        <v>1</v>
      </c>
      <c r="J4659" s="1" t="s">
        <v>166</v>
      </c>
      <c r="K4659" s="1">
        <f t="shared" si="1015"/>
        <v>2</v>
      </c>
      <c r="L4659" s="1">
        <f t="shared" si="1016"/>
        <v>0</v>
      </c>
      <c r="M4659" s="1">
        <f t="shared" si="1017"/>
        <v>0</v>
      </c>
      <c r="N4659" s="1">
        <f t="shared" si="1018"/>
        <v>0</v>
      </c>
      <c r="O4659" s="1">
        <f t="shared" si="1019"/>
        <v>0</v>
      </c>
      <c r="P4659" s="1">
        <f t="shared" si="1020"/>
        <v>1</v>
      </c>
      <c r="Q4659" s="1">
        <f t="shared" si="1021"/>
        <v>0</v>
      </c>
      <c r="R4659" s="1" t="s">
        <v>427</v>
      </c>
      <c r="S4659" s="1">
        <f t="shared" si="1022"/>
        <v>2</v>
      </c>
      <c r="T4659" s="1">
        <f t="shared" si="1023"/>
        <v>0</v>
      </c>
      <c r="U4659" s="2">
        <v>1022</v>
      </c>
      <c r="V4659" s="2">
        <v>2596</v>
      </c>
      <c r="W4659" s="2"/>
      <c r="X4659" s="2"/>
      <c r="Y4659" s="2"/>
      <c r="Z4659" s="2"/>
      <c r="AA4659" s="1"/>
      <c r="AB4659" s="1"/>
      <c r="AC4659" s="1"/>
      <c r="AD4659" s="1"/>
      <c r="AE4659" s="1"/>
      <c r="AF4659" s="1"/>
    </row>
    <row r="4660" spans="1:32">
      <c r="A4660" s="3">
        <v>46263</v>
      </c>
      <c r="B4660" s="1" t="s">
        <v>159</v>
      </c>
      <c r="C4660" s="1">
        <v>2</v>
      </c>
      <c r="D4660" s="1">
        <v>2</v>
      </c>
      <c r="E4660" s="1">
        <f t="shared" si="1010"/>
        <v>1</v>
      </c>
      <c r="F4660" s="1">
        <f t="shared" si="1011"/>
        <v>0</v>
      </c>
      <c r="G4660" s="1">
        <f t="shared" si="1012"/>
        <v>1</v>
      </c>
      <c r="H4660" s="1">
        <f t="shared" si="1013"/>
        <v>0</v>
      </c>
      <c r="I4660" s="1">
        <f t="shared" si="1014"/>
        <v>0</v>
      </c>
      <c r="J4660" s="1" t="s">
        <v>38</v>
      </c>
      <c r="K4660" s="1">
        <f t="shared" si="1015"/>
        <v>2</v>
      </c>
      <c r="L4660" s="1">
        <f t="shared" si="1016"/>
        <v>2</v>
      </c>
      <c r="M4660" s="1">
        <f t="shared" si="1017"/>
        <v>1</v>
      </c>
      <c r="N4660" s="1">
        <f t="shared" si="1018"/>
        <v>0</v>
      </c>
      <c r="O4660" s="1">
        <f t="shared" si="1019"/>
        <v>1</v>
      </c>
      <c r="P4660" s="1">
        <f t="shared" si="1020"/>
        <v>0</v>
      </c>
      <c r="Q4660" s="1">
        <f t="shared" si="1021"/>
        <v>0</v>
      </c>
      <c r="R4660" s="1" t="s">
        <v>427</v>
      </c>
      <c r="S4660" s="1">
        <f t="shared" si="1022"/>
        <v>2</v>
      </c>
      <c r="T4660" s="1">
        <f t="shared" si="1023"/>
        <v>2</v>
      </c>
      <c r="U4660" s="2">
        <v>4118</v>
      </c>
      <c r="V4660" s="2">
        <v>5429</v>
      </c>
      <c r="W4660" s="2">
        <v>5318</v>
      </c>
      <c r="X4660" s="2">
        <v>3634</v>
      </c>
      <c r="Y4660" s="2"/>
      <c r="Z4660" s="2"/>
      <c r="AA4660" s="1"/>
      <c r="AB4660" s="1"/>
      <c r="AC4660" s="1"/>
      <c r="AD4660" s="1"/>
      <c r="AE4660" s="1"/>
      <c r="AF4660" s="1"/>
    </row>
    <row r="4661" spans="1:32">
      <c r="A4661" s="3">
        <v>46263</v>
      </c>
      <c r="B4661" s="1" t="s">
        <v>225</v>
      </c>
      <c r="C4661" s="1">
        <v>0</v>
      </c>
      <c r="D4661" s="1">
        <v>2</v>
      </c>
      <c r="E4661" s="1">
        <f t="shared" si="1010"/>
        <v>0</v>
      </c>
      <c r="F4661" s="1">
        <f t="shared" si="1011"/>
        <v>0</v>
      </c>
      <c r="G4661" s="1">
        <f t="shared" si="1012"/>
        <v>0</v>
      </c>
      <c r="H4661" s="1">
        <f t="shared" si="1013"/>
        <v>1</v>
      </c>
      <c r="I4661" s="1">
        <f t="shared" si="1014"/>
        <v>0</v>
      </c>
      <c r="J4661" s="1" t="s">
        <v>294</v>
      </c>
      <c r="K4661" s="1">
        <f t="shared" si="1015"/>
        <v>0</v>
      </c>
      <c r="L4661" s="1">
        <f t="shared" si="1016"/>
        <v>2</v>
      </c>
      <c r="M4661" s="1">
        <f t="shared" si="1017"/>
        <v>3</v>
      </c>
      <c r="N4661" s="1">
        <f t="shared" si="1018"/>
        <v>1</v>
      </c>
      <c r="O4661" s="1">
        <f t="shared" si="1019"/>
        <v>0</v>
      </c>
      <c r="P4661" s="1">
        <f t="shared" si="1020"/>
        <v>0</v>
      </c>
      <c r="Q4661" s="1">
        <f t="shared" si="1021"/>
        <v>1</v>
      </c>
      <c r="R4661" s="1" t="s">
        <v>427</v>
      </c>
      <c r="S4661" s="1">
        <f t="shared" si="1022"/>
        <v>0</v>
      </c>
      <c r="T4661" s="1">
        <f t="shared" si="1023"/>
        <v>2</v>
      </c>
      <c r="U4661" s="2">
        <v>1808</v>
      </c>
      <c r="V4661" s="2">
        <v>2576</v>
      </c>
      <c r="W4661" s="2"/>
      <c r="X4661" s="2"/>
      <c r="Y4661" s="2"/>
      <c r="Z4661" s="2"/>
      <c r="AA4661" s="1"/>
      <c r="AB4661" s="1"/>
      <c r="AC4661" s="1"/>
      <c r="AD4661" s="1"/>
      <c r="AE4661" s="1"/>
      <c r="AF4661" s="1"/>
    </row>
    <row r="4662" spans="1:32">
      <c r="A4662" s="3">
        <v>46263</v>
      </c>
      <c r="B4662" s="1" t="s">
        <v>341</v>
      </c>
      <c r="C4662" s="1">
        <v>0</v>
      </c>
      <c r="D4662" s="1">
        <v>1</v>
      </c>
      <c r="E4662" s="1">
        <f t="shared" si="1010"/>
        <v>0</v>
      </c>
      <c r="F4662" s="1">
        <f t="shared" si="1011"/>
        <v>0</v>
      </c>
      <c r="G4662" s="1">
        <f t="shared" si="1012"/>
        <v>0</v>
      </c>
      <c r="H4662" s="1">
        <f t="shared" si="1013"/>
        <v>1</v>
      </c>
      <c r="I4662" s="1">
        <f t="shared" si="1014"/>
        <v>0</v>
      </c>
      <c r="J4662" s="1" t="s">
        <v>49</v>
      </c>
      <c r="K4662" s="1">
        <f t="shared" si="1015"/>
        <v>0</v>
      </c>
      <c r="L4662" s="1">
        <f t="shared" si="1016"/>
        <v>1</v>
      </c>
      <c r="M4662" s="1">
        <f t="shared" si="1017"/>
        <v>3</v>
      </c>
      <c r="N4662" s="1">
        <f t="shared" si="1018"/>
        <v>1</v>
      </c>
      <c r="O4662" s="1">
        <f t="shared" si="1019"/>
        <v>0</v>
      </c>
      <c r="P4662" s="1">
        <f t="shared" si="1020"/>
        <v>0</v>
      </c>
      <c r="Q4662" s="1">
        <f t="shared" si="1021"/>
        <v>1</v>
      </c>
      <c r="R4662" s="1" t="s">
        <v>427</v>
      </c>
      <c r="S4662" s="1">
        <f t="shared" si="1022"/>
        <v>0</v>
      </c>
      <c r="T4662" s="1">
        <f t="shared" si="1023"/>
        <v>1</v>
      </c>
      <c r="U4662" s="2">
        <v>3741</v>
      </c>
      <c r="V4662" s="2"/>
      <c r="W4662" s="2"/>
      <c r="X4662" s="2"/>
      <c r="Y4662" s="2"/>
      <c r="Z4662" s="2"/>
      <c r="AA4662" s="1"/>
      <c r="AB4662" s="1"/>
      <c r="AC4662" s="1"/>
      <c r="AD4662" s="1"/>
      <c r="AE4662" s="1"/>
      <c r="AF4662" s="1"/>
    </row>
    <row r="4663" spans="1:32">
      <c r="A4663" s="3">
        <v>46263</v>
      </c>
      <c r="B4663" s="1" t="s">
        <v>369</v>
      </c>
      <c r="C4663" s="1">
        <v>0</v>
      </c>
      <c r="D4663" s="1">
        <v>5</v>
      </c>
      <c r="E4663" s="1">
        <f t="shared" si="1010"/>
        <v>0</v>
      </c>
      <c r="F4663" s="1">
        <f t="shared" si="1011"/>
        <v>0</v>
      </c>
      <c r="G4663" s="1">
        <f t="shared" si="1012"/>
        <v>0</v>
      </c>
      <c r="H4663" s="1">
        <f t="shared" si="1013"/>
        <v>1</v>
      </c>
      <c r="I4663" s="1">
        <f t="shared" si="1014"/>
        <v>0</v>
      </c>
      <c r="J4663" s="1" t="s">
        <v>160</v>
      </c>
      <c r="K4663" s="1">
        <f t="shared" si="1015"/>
        <v>0</v>
      </c>
      <c r="L4663" s="1">
        <f t="shared" si="1016"/>
        <v>5</v>
      </c>
      <c r="M4663" s="1">
        <f t="shared" si="1017"/>
        <v>3</v>
      </c>
      <c r="N4663" s="1">
        <f t="shared" si="1018"/>
        <v>1</v>
      </c>
      <c r="O4663" s="1">
        <f t="shared" si="1019"/>
        <v>0</v>
      </c>
      <c r="P4663" s="1">
        <f t="shared" si="1020"/>
        <v>0</v>
      </c>
      <c r="Q4663" s="1">
        <f t="shared" si="1021"/>
        <v>1</v>
      </c>
      <c r="R4663" s="1" t="s">
        <v>657</v>
      </c>
      <c r="S4663" s="1">
        <f t="shared" si="1022"/>
        <v>0</v>
      </c>
      <c r="T4663" s="1">
        <f t="shared" si="1023"/>
        <v>5</v>
      </c>
      <c r="U4663" s="2">
        <v>5143</v>
      </c>
      <c r="V4663" s="2">
        <v>5430</v>
      </c>
      <c r="W4663" s="2">
        <v>5431</v>
      </c>
      <c r="X4663" s="2">
        <v>5143</v>
      </c>
      <c r="Y4663" s="2">
        <v>5143</v>
      </c>
      <c r="Z4663" s="2"/>
      <c r="AA4663" s="1"/>
      <c r="AB4663" s="1"/>
      <c r="AC4663" s="1"/>
      <c r="AD4663" s="1"/>
      <c r="AE4663" s="1"/>
      <c r="AF4663" s="1"/>
    </row>
    <row r="4664" spans="1:32">
      <c r="A4664" s="3">
        <v>46263</v>
      </c>
      <c r="B4664" s="1" t="s">
        <v>309</v>
      </c>
      <c r="C4664" s="1">
        <v>3</v>
      </c>
      <c r="D4664" s="1">
        <v>0</v>
      </c>
      <c r="E4664" s="1">
        <f t="shared" si="1010"/>
        <v>3</v>
      </c>
      <c r="F4664" s="1">
        <f t="shared" si="1011"/>
        <v>1</v>
      </c>
      <c r="G4664" s="1">
        <f t="shared" si="1012"/>
        <v>0</v>
      </c>
      <c r="H4664" s="1">
        <f t="shared" si="1013"/>
        <v>0</v>
      </c>
      <c r="I4664" s="1">
        <f t="shared" si="1014"/>
        <v>1</v>
      </c>
      <c r="J4664" s="1" t="s">
        <v>336</v>
      </c>
      <c r="K4664" s="1">
        <f t="shared" si="1015"/>
        <v>3</v>
      </c>
      <c r="L4664" s="1">
        <f t="shared" si="1016"/>
        <v>0</v>
      </c>
      <c r="M4664" s="1">
        <f t="shared" si="1017"/>
        <v>0</v>
      </c>
      <c r="N4664" s="1">
        <f t="shared" si="1018"/>
        <v>0</v>
      </c>
      <c r="O4664" s="1">
        <f t="shared" si="1019"/>
        <v>0</v>
      </c>
      <c r="P4664" s="1">
        <f t="shared" si="1020"/>
        <v>1</v>
      </c>
      <c r="Q4664" s="1">
        <f t="shared" si="1021"/>
        <v>0</v>
      </c>
      <c r="R4664" s="1" t="s">
        <v>657</v>
      </c>
      <c r="S4664" s="1">
        <f t="shared" si="1022"/>
        <v>3</v>
      </c>
      <c r="T4664" s="1">
        <f t="shared" si="1023"/>
        <v>0</v>
      </c>
      <c r="U4664" s="2">
        <v>3401</v>
      </c>
      <c r="V4664" s="2">
        <v>1564</v>
      </c>
      <c r="W4664" s="2">
        <v>2157</v>
      </c>
      <c r="X4664" s="2"/>
      <c r="Y4664" s="2"/>
      <c r="Z4664" s="2"/>
      <c r="AA4664" s="1"/>
      <c r="AB4664" s="1"/>
      <c r="AC4664" s="1"/>
      <c r="AD4664" s="1"/>
      <c r="AE4664" s="1"/>
      <c r="AF4664" s="1"/>
    </row>
    <row r="4665" spans="1:32">
      <c r="A4665" s="3">
        <v>46263</v>
      </c>
      <c r="B4665" s="1" t="s">
        <v>14753</v>
      </c>
      <c r="C4665" s="1">
        <v>1</v>
      </c>
      <c r="D4665" s="1">
        <v>2</v>
      </c>
      <c r="E4665" s="1">
        <f t="shared" si="1010"/>
        <v>0</v>
      </c>
      <c r="F4665" s="1">
        <f t="shared" si="1011"/>
        <v>0</v>
      </c>
      <c r="G4665" s="1">
        <f t="shared" si="1012"/>
        <v>0</v>
      </c>
      <c r="H4665" s="1">
        <f t="shared" si="1013"/>
        <v>1</v>
      </c>
      <c r="I4665" s="1">
        <f t="shared" si="1014"/>
        <v>0</v>
      </c>
      <c r="J4665" s="1" t="s">
        <v>408</v>
      </c>
      <c r="K4665" s="1">
        <f t="shared" si="1015"/>
        <v>1</v>
      </c>
      <c r="L4665" s="1">
        <f t="shared" si="1016"/>
        <v>2</v>
      </c>
      <c r="M4665" s="1">
        <f t="shared" si="1017"/>
        <v>3</v>
      </c>
      <c r="N4665" s="1">
        <f t="shared" si="1018"/>
        <v>1</v>
      </c>
      <c r="O4665" s="1">
        <f t="shared" si="1019"/>
        <v>0</v>
      </c>
      <c r="P4665" s="1">
        <f t="shared" si="1020"/>
        <v>0</v>
      </c>
      <c r="Q4665" s="1">
        <f t="shared" si="1021"/>
        <v>0</v>
      </c>
      <c r="R4665" s="1" t="s">
        <v>14750</v>
      </c>
      <c r="S4665" s="1">
        <f t="shared" si="1022"/>
        <v>1</v>
      </c>
      <c r="T4665" s="1">
        <f t="shared" si="1023"/>
        <v>2</v>
      </c>
      <c r="U4665" s="2">
        <v>5432</v>
      </c>
      <c r="V4665" s="2">
        <v>3176</v>
      </c>
      <c r="W4665" s="2">
        <v>4903</v>
      </c>
      <c r="X4665" s="2"/>
      <c r="Y4665" s="2"/>
      <c r="Z4665" s="2"/>
      <c r="AA4665" s="1"/>
      <c r="AB4665" s="1"/>
      <c r="AC4665" s="1"/>
      <c r="AD4665" s="1"/>
      <c r="AE4665" s="1"/>
      <c r="AF4665" s="1"/>
    </row>
    <row r="4666" spans="1:32">
      <c r="A4666" s="3">
        <v>46263</v>
      </c>
      <c r="B4666" s="1" t="s">
        <v>63</v>
      </c>
      <c r="C4666" s="1">
        <v>1</v>
      </c>
      <c r="D4666" s="1">
        <v>3</v>
      </c>
      <c r="E4666" s="1">
        <f t="shared" si="1010"/>
        <v>0</v>
      </c>
      <c r="F4666" s="1">
        <f t="shared" si="1011"/>
        <v>0</v>
      </c>
      <c r="G4666" s="1">
        <f t="shared" si="1012"/>
        <v>0</v>
      </c>
      <c r="H4666" s="1">
        <f t="shared" si="1013"/>
        <v>1</v>
      </c>
      <c r="I4666" s="1">
        <f t="shared" si="1014"/>
        <v>0</v>
      </c>
      <c r="J4666" s="1" t="s">
        <v>51</v>
      </c>
      <c r="K4666" s="1">
        <f t="shared" si="1015"/>
        <v>1</v>
      </c>
      <c r="L4666" s="1">
        <f t="shared" si="1016"/>
        <v>3</v>
      </c>
      <c r="M4666" s="1">
        <f t="shared" si="1017"/>
        <v>3</v>
      </c>
      <c r="N4666" s="1">
        <f t="shared" si="1018"/>
        <v>1</v>
      </c>
      <c r="O4666" s="1">
        <f t="shared" si="1019"/>
        <v>0</v>
      </c>
      <c r="P4666" s="1">
        <f t="shared" si="1020"/>
        <v>0</v>
      </c>
      <c r="Q4666" s="1">
        <f t="shared" si="1021"/>
        <v>0</v>
      </c>
      <c r="R4666" s="1" t="s">
        <v>14750</v>
      </c>
      <c r="S4666" s="1">
        <f t="shared" si="1022"/>
        <v>1</v>
      </c>
      <c r="T4666" s="1">
        <f t="shared" si="1023"/>
        <v>3</v>
      </c>
      <c r="U4666" s="2">
        <v>5433</v>
      </c>
      <c r="V4666" s="2">
        <v>5434</v>
      </c>
      <c r="W4666" s="2">
        <v>5435</v>
      </c>
      <c r="X4666" s="2">
        <v>1320</v>
      </c>
      <c r="Y4666" s="2"/>
      <c r="Z4666" s="2"/>
      <c r="AA4666" s="1"/>
      <c r="AB4666" s="1"/>
      <c r="AC4666" s="1"/>
      <c r="AD4666" s="1"/>
      <c r="AE4666" s="1"/>
      <c r="AF4666" s="1"/>
    </row>
    <row r="4667" spans="1:32">
      <c r="A4667" s="3">
        <v>46263</v>
      </c>
      <c r="B4667" s="1" t="s">
        <v>679</v>
      </c>
      <c r="C4667" s="1">
        <v>1</v>
      </c>
      <c r="D4667" s="1">
        <v>2</v>
      </c>
      <c r="E4667" s="1">
        <f t="shared" si="1010"/>
        <v>0</v>
      </c>
      <c r="F4667" s="1">
        <f t="shared" si="1011"/>
        <v>0</v>
      </c>
      <c r="G4667" s="1">
        <f t="shared" si="1012"/>
        <v>0</v>
      </c>
      <c r="H4667" s="1">
        <f t="shared" si="1013"/>
        <v>1</v>
      </c>
      <c r="I4667" s="1">
        <f t="shared" si="1014"/>
        <v>0</v>
      </c>
      <c r="J4667" s="1" t="s">
        <v>664</v>
      </c>
      <c r="K4667" s="1">
        <f t="shared" si="1015"/>
        <v>1</v>
      </c>
      <c r="L4667" s="1">
        <f t="shared" si="1016"/>
        <v>2</v>
      </c>
      <c r="M4667" s="1">
        <f t="shared" si="1017"/>
        <v>3</v>
      </c>
      <c r="N4667" s="1">
        <f t="shared" si="1018"/>
        <v>1</v>
      </c>
      <c r="O4667" s="1">
        <f t="shared" si="1019"/>
        <v>0</v>
      </c>
      <c r="P4667" s="1">
        <f t="shared" si="1020"/>
        <v>0</v>
      </c>
      <c r="Q4667" s="1">
        <f t="shared" si="1021"/>
        <v>0</v>
      </c>
      <c r="R4667" s="1" t="s">
        <v>665</v>
      </c>
      <c r="S4667" s="1">
        <f t="shared" si="1022"/>
        <v>1</v>
      </c>
      <c r="T4667" s="1">
        <f t="shared" si="1023"/>
        <v>2</v>
      </c>
      <c r="U4667" s="2">
        <v>5409</v>
      </c>
      <c r="V4667" s="2">
        <v>3535</v>
      </c>
      <c r="W4667" s="2">
        <v>3630</v>
      </c>
      <c r="X4667" s="2"/>
      <c r="Y4667" s="2"/>
      <c r="Z4667" s="2"/>
      <c r="AA4667" s="1"/>
      <c r="AB4667" s="1"/>
      <c r="AC4667" s="1"/>
      <c r="AD4667" s="1"/>
      <c r="AE4667" s="1"/>
      <c r="AF4667" s="1"/>
    </row>
    <row r="4668" spans="1:32">
      <c r="A4668" s="3">
        <v>46263</v>
      </c>
      <c r="B4668" s="1" t="s">
        <v>14449</v>
      </c>
      <c r="C4668" s="1">
        <v>2</v>
      </c>
      <c r="D4668" s="1">
        <v>1</v>
      </c>
      <c r="E4668" s="1">
        <f t="shared" si="1010"/>
        <v>3</v>
      </c>
      <c r="F4668" s="1">
        <f t="shared" si="1011"/>
        <v>1</v>
      </c>
      <c r="G4668" s="1">
        <f t="shared" si="1012"/>
        <v>0</v>
      </c>
      <c r="H4668" s="1">
        <f t="shared" si="1013"/>
        <v>0</v>
      </c>
      <c r="I4668" s="1">
        <f t="shared" si="1014"/>
        <v>0</v>
      </c>
      <c r="J4668" s="1" t="s">
        <v>669</v>
      </c>
      <c r="K4668" s="1">
        <f t="shared" si="1015"/>
        <v>2</v>
      </c>
      <c r="L4668" s="1">
        <f t="shared" si="1016"/>
        <v>1</v>
      </c>
      <c r="M4668" s="1">
        <f t="shared" si="1017"/>
        <v>0</v>
      </c>
      <c r="N4668" s="1">
        <f t="shared" si="1018"/>
        <v>0</v>
      </c>
      <c r="O4668" s="1">
        <f t="shared" si="1019"/>
        <v>0</v>
      </c>
      <c r="P4668" s="1">
        <f t="shared" si="1020"/>
        <v>1</v>
      </c>
      <c r="Q4668" s="1">
        <f t="shared" si="1021"/>
        <v>0</v>
      </c>
      <c r="R4668" s="1" t="s">
        <v>668</v>
      </c>
      <c r="S4668" s="1">
        <f t="shared" si="1022"/>
        <v>2</v>
      </c>
      <c r="T4668" s="1">
        <f t="shared" si="1023"/>
        <v>1</v>
      </c>
      <c r="U4668" s="2">
        <v>5436</v>
      </c>
      <c r="V4668" s="2">
        <v>5437</v>
      </c>
      <c r="W4668" s="2">
        <v>5230</v>
      </c>
      <c r="X4668" s="2"/>
      <c r="Y4668" s="2"/>
      <c r="Z4668" s="2"/>
      <c r="AA4668" s="1"/>
      <c r="AB4668" s="1"/>
      <c r="AC4668" s="1"/>
      <c r="AD4668" s="1"/>
      <c r="AE4668" s="1"/>
      <c r="AF4668" s="1"/>
    </row>
    <row r="4669" spans="1:32">
      <c r="A4669" s="3">
        <v>46263</v>
      </c>
      <c r="B4669" s="1" t="s">
        <v>682</v>
      </c>
      <c r="C4669" s="1">
        <v>0</v>
      </c>
      <c r="D4669" s="1">
        <v>0</v>
      </c>
      <c r="E4669" s="1">
        <f t="shared" si="1010"/>
        <v>1</v>
      </c>
      <c r="F4669" s="1">
        <f t="shared" si="1011"/>
        <v>0</v>
      </c>
      <c r="G4669" s="1">
        <f t="shared" si="1012"/>
        <v>1</v>
      </c>
      <c r="H4669" s="1">
        <f t="shared" si="1013"/>
        <v>0</v>
      </c>
      <c r="I4669" s="1">
        <f t="shared" si="1014"/>
        <v>1</v>
      </c>
      <c r="J4669" s="1" t="s">
        <v>684</v>
      </c>
      <c r="K4669" s="1">
        <f t="shared" si="1015"/>
        <v>0</v>
      </c>
      <c r="L4669" s="1">
        <f t="shared" si="1016"/>
        <v>0</v>
      </c>
      <c r="M4669" s="1">
        <f t="shared" si="1017"/>
        <v>1</v>
      </c>
      <c r="N4669" s="1">
        <f t="shared" si="1018"/>
        <v>0</v>
      </c>
      <c r="O4669" s="1">
        <f t="shared" si="1019"/>
        <v>1</v>
      </c>
      <c r="P4669" s="1">
        <f t="shared" si="1020"/>
        <v>0</v>
      </c>
      <c r="Q4669" s="1">
        <f t="shared" si="1021"/>
        <v>1</v>
      </c>
      <c r="R4669" s="1" t="s">
        <v>668</v>
      </c>
      <c r="S4669" s="1">
        <f t="shared" si="1022"/>
        <v>0</v>
      </c>
      <c r="T4669" s="1">
        <f t="shared" si="1023"/>
        <v>0</v>
      </c>
      <c r="U4669" s="2"/>
      <c r="V4669" s="2"/>
      <c r="W4669" s="2"/>
      <c r="X4669" s="2"/>
      <c r="Y4669" s="2"/>
      <c r="Z4669" s="2"/>
      <c r="AA4669" s="1"/>
      <c r="AB4669" s="1"/>
      <c r="AC4669" s="1"/>
      <c r="AD4669" s="1"/>
      <c r="AE4669" s="1"/>
      <c r="AF4669" s="1"/>
    </row>
    <row r="4670" spans="1:32">
      <c r="A4670" s="3">
        <v>46263</v>
      </c>
      <c r="B4670" s="1" t="s">
        <v>430</v>
      </c>
      <c r="C4670" s="1">
        <v>0</v>
      </c>
      <c r="D4670" s="1">
        <v>1</v>
      </c>
      <c r="E4670" s="1">
        <f t="shared" si="1010"/>
        <v>0</v>
      </c>
      <c r="F4670" s="1">
        <f t="shared" si="1011"/>
        <v>0</v>
      </c>
      <c r="G4670" s="1">
        <f t="shared" si="1012"/>
        <v>0</v>
      </c>
      <c r="H4670" s="1">
        <f t="shared" si="1013"/>
        <v>1</v>
      </c>
      <c r="I4670" s="1">
        <f t="shared" si="1014"/>
        <v>0</v>
      </c>
      <c r="J4670" s="1" t="s">
        <v>40</v>
      </c>
      <c r="K4670" s="1">
        <f t="shared" si="1015"/>
        <v>0</v>
      </c>
      <c r="L4670" s="1">
        <f t="shared" si="1016"/>
        <v>1</v>
      </c>
      <c r="M4670" s="1">
        <f t="shared" si="1017"/>
        <v>3</v>
      </c>
      <c r="N4670" s="1">
        <f t="shared" si="1018"/>
        <v>1</v>
      </c>
      <c r="O4670" s="1">
        <f t="shared" si="1019"/>
        <v>0</v>
      </c>
      <c r="P4670" s="1">
        <f t="shared" si="1020"/>
        <v>0</v>
      </c>
      <c r="Q4670" s="1">
        <f t="shared" si="1021"/>
        <v>1</v>
      </c>
      <c r="R4670" s="1" t="s">
        <v>8</v>
      </c>
      <c r="S4670" s="1">
        <f t="shared" si="1022"/>
        <v>0</v>
      </c>
      <c r="T4670" s="1">
        <f t="shared" si="1023"/>
        <v>1</v>
      </c>
      <c r="U4670" s="2">
        <v>1434</v>
      </c>
      <c r="V4670" s="2"/>
      <c r="W4670" s="2"/>
      <c r="X4670" s="2"/>
      <c r="Y4670" s="2"/>
      <c r="Z4670" s="2"/>
      <c r="AA4670" s="1"/>
      <c r="AB4670" s="1"/>
      <c r="AC4670" s="1"/>
      <c r="AD4670" s="1"/>
      <c r="AE4670" s="1"/>
      <c r="AF4670" s="1"/>
    </row>
    <row r="4671" spans="1:32">
      <c r="A4671" s="3">
        <v>46263</v>
      </c>
      <c r="B4671" s="1" t="s">
        <v>14333</v>
      </c>
      <c r="C4671" s="1">
        <v>5</v>
      </c>
      <c r="D4671" s="1">
        <v>0</v>
      </c>
      <c r="E4671" s="1">
        <f t="shared" si="1010"/>
        <v>3</v>
      </c>
      <c r="F4671" s="1">
        <f t="shared" si="1011"/>
        <v>1</v>
      </c>
      <c r="G4671" s="1">
        <f t="shared" si="1012"/>
        <v>0</v>
      </c>
      <c r="H4671" s="1">
        <f t="shared" si="1013"/>
        <v>0</v>
      </c>
      <c r="I4671" s="1">
        <f t="shared" si="1014"/>
        <v>1</v>
      </c>
      <c r="J4671" s="1" t="s">
        <v>14332</v>
      </c>
      <c r="K4671" s="1">
        <f t="shared" si="1015"/>
        <v>5</v>
      </c>
      <c r="L4671" s="1">
        <f t="shared" si="1016"/>
        <v>0</v>
      </c>
      <c r="M4671" s="1">
        <f t="shared" si="1017"/>
        <v>0</v>
      </c>
      <c r="N4671" s="1">
        <f t="shared" si="1018"/>
        <v>0</v>
      </c>
      <c r="O4671" s="1">
        <f t="shared" si="1019"/>
        <v>0</v>
      </c>
      <c r="P4671" s="1">
        <f t="shared" si="1020"/>
        <v>1</v>
      </c>
      <c r="Q4671" s="1">
        <f t="shared" si="1021"/>
        <v>0</v>
      </c>
      <c r="R4671" s="1" t="s">
        <v>14450</v>
      </c>
      <c r="S4671" s="1">
        <f t="shared" si="1022"/>
        <v>5</v>
      </c>
      <c r="T4671" s="1">
        <f t="shared" si="1023"/>
        <v>0</v>
      </c>
      <c r="U4671" s="2">
        <v>5438</v>
      </c>
      <c r="V4671" s="2">
        <v>5439</v>
      </c>
      <c r="W4671" s="2">
        <v>5440</v>
      </c>
      <c r="X4671" s="2">
        <v>5439</v>
      </c>
      <c r="Y4671" s="2">
        <v>5440</v>
      </c>
      <c r="Z4671" s="2"/>
      <c r="AA4671" s="1"/>
      <c r="AB4671" s="1"/>
      <c r="AC4671" s="1"/>
      <c r="AD4671" s="1"/>
      <c r="AE4671" s="1"/>
      <c r="AF4671" s="1"/>
    </row>
    <row r="4672" spans="1:32">
      <c r="A4672" s="3">
        <v>46263</v>
      </c>
      <c r="B4672" s="1" t="s">
        <v>14338</v>
      </c>
      <c r="C4672" s="1">
        <v>0</v>
      </c>
      <c r="D4672" s="1">
        <v>4</v>
      </c>
      <c r="E4672" s="1">
        <f t="shared" si="1010"/>
        <v>0</v>
      </c>
      <c r="F4672" s="1">
        <f t="shared" si="1011"/>
        <v>0</v>
      </c>
      <c r="G4672" s="1">
        <f t="shared" si="1012"/>
        <v>0</v>
      </c>
      <c r="H4672" s="1">
        <f t="shared" si="1013"/>
        <v>1</v>
      </c>
      <c r="I4672" s="1">
        <f t="shared" si="1014"/>
        <v>0</v>
      </c>
      <c r="J4672" s="1" t="s">
        <v>14339</v>
      </c>
      <c r="K4672" s="1">
        <f t="shared" si="1015"/>
        <v>0</v>
      </c>
      <c r="L4672" s="1">
        <f t="shared" si="1016"/>
        <v>4</v>
      </c>
      <c r="M4672" s="1">
        <f t="shared" si="1017"/>
        <v>3</v>
      </c>
      <c r="N4672" s="1">
        <f t="shared" si="1018"/>
        <v>1</v>
      </c>
      <c r="O4672" s="1">
        <f t="shared" si="1019"/>
        <v>0</v>
      </c>
      <c r="P4672" s="1">
        <f t="shared" si="1020"/>
        <v>0</v>
      </c>
      <c r="Q4672" s="1">
        <f t="shared" si="1021"/>
        <v>1</v>
      </c>
      <c r="R4672" s="1" t="s">
        <v>14758</v>
      </c>
      <c r="S4672" s="1">
        <f t="shared" si="1022"/>
        <v>0</v>
      </c>
      <c r="T4672" s="1">
        <f t="shared" si="1023"/>
        <v>4</v>
      </c>
      <c r="U4672" s="2">
        <v>2644</v>
      </c>
      <c r="V4672" s="2">
        <v>2644</v>
      </c>
      <c r="W4672" s="2">
        <v>2644</v>
      </c>
      <c r="X4672" s="2">
        <v>5442</v>
      </c>
      <c r="Y4672" s="2"/>
      <c r="Z4672" s="2"/>
      <c r="AA4672" s="1"/>
      <c r="AB4672" s="1"/>
      <c r="AC4672" s="1"/>
      <c r="AD4672" s="1"/>
      <c r="AE4672" s="1"/>
      <c r="AF4672" s="1"/>
    </row>
    <row r="4673" spans="1:32">
      <c r="A4673" s="3">
        <v>46263</v>
      </c>
      <c r="B4673" s="1" t="s">
        <v>14336</v>
      </c>
      <c r="C4673" s="1">
        <v>1</v>
      </c>
      <c r="D4673" s="1">
        <v>1</v>
      </c>
      <c r="E4673" s="1">
        <f t="shared" si="1010"/>
        <v>1</v>
      </c>
      <c r="F4673" s="1">
        <f t="shared" si="1011"/>
        <v>0</v>
      </c>
      <c r="G4673" s="1">
        <f t="shared" si="1012"/>
        <v>1</v>
      </c>
      <c r="H4673" s="1">
        <f t="shared" si="1013"/>
        <v>0</v>
      </c>
      <c r="I4673" s="1">
        <f t="shared" si="1014"/>
        <v>0</v>
      </c>
      <c r="J4673" s="1" t="s">
        <v>14335</v>
      </c>
      <c r="K4673" s="1">
        <f t="shared" si="1015"/>
        <v>1</v>
      </c>
      <c r="L4673" s="1">
        <f t="shared" si="1016"/>
        <v>1</v>
      </c>
      <c r="M4673" s="1">
        <f t="shared" si="1017"/>
        <v>1</v>
      </c>
      <c r="N4673" s="1">
        <f t="shared" si="1018"/>
        <v>0</v>
      </c>
      <c r="O4673" s="1">
        <f t="shared" si="1019"/>
        <v>1</v>
      </c>
      <c r="P4673" s="1">
        <f t="shared" si="1020"/>
        <v>0</v>
      </c>
      <c r="Q4673" s="1">
        <f t="shared" si="1021"/>
        <v>0</v>
      </c>
      <c r="R4673" s="1" t="s">
        <v>14758</v>
      </c>
      <c r="S4673" s="1">
        <f t="shared" si="1022"/>
        <v>1</v>
      </c>
      <c r="T4673" s="1">
        <f t="shared" si="1023"/>
        <v>1</v>
      </c>
      <c r="U4673" s="2">
        <v>5443</v>
      </c>
      <c r="V4673" s="2">
        <v>5444</v>
      </c>
      <c r="W4673" s="2"/>
      <c r="X4673" s="2"/>
      <c r="Y4673" s="2"/>
      <c r="Z4673" s="2"/>
      <c r="AA4673" s="1"/>
      <c r="AB4673" s="1"/>
      <c r="AC4673" s="1"/>
      <c r="AD4673" s="1"/>
      <c r="AE4673" s="1"/>
      <c r="AF4673" s="1"/>
    </row>
    <row r="4674" spans="1:32">
      <c r="A4674" s="3">
        <v>46263</v>
      </c>
      <c r="B4674" s="1" t="s">
        <v>655</v>
      </c>
      <c r="C4674" s="1">
        <v>0</v>
      </c>
      <c r="D4674" s="1">
        <v>9</v>
      </c>
      <c r="E4674" s="1">
        <f t="shared" ref="E4674:E4737" si="1024">IF(C4674="","",IF(C4674&gt;D4674,3,IF(C4674=D4674,1,0)))</f>
        <v>0</v>
      </c>
      <c r="F4674" s="1">
        <f t="shared" ref="F4674:F4737" si="1025">IF(C4674="","",IF(C4674&gt;D4674,1,0))</f>
        <v>0</v>
      </c>
      <c r="G4674" s="1">
        <f t="shared" ref="G4674:G4737" si="1026">IF(C4674="","",IF(C4674=D4674,1,0))</f>
        <v>0</v>
      </c>
      <c r="H4674" s="1">
        <f t="shared" ref="H4674:H4737" si="1027">IF(C4674="","",IF(C4674&lt;D4674,1,0))</f>
        <v>1</v>
      </c>
      <c r="I4674" s="1">
        <f t="shared" ref="I4674:I4737" si="1028">IF(D4674=0,1,0)</f>
        <v>0</v>
      </c>
      <c r="J4674" s="1" t="s">
        <v>656</v>
      </c>
      <c r="K4674" s="1">
        <f t="shared" ref="K4674:K4737" si="1029">C4674</f>
        <v>0</v>
      </c>
      <c r="L4674" s="1">
        <f t="shared" ref="L4674:L4737" si="1030">D4674</f>
        <v>9</v>
      </c>
      <c r="M4674" s="1">
        <f t="shared" ref="M4674:M4737" si="1031">IF(D4674="","",IF(D4674&gt;C4674,3,IF(D4674=C4674,1,0)))</f>
        <v>3</v>
      </c>
      <c r="N4674" s="1">
        <f t="shared" ref="N4674:N4737" si="1032">IF(D4674="","",IF(D4674&gt;C4674,1,0))</f>
        <v>1</v>
      </c>
      <c r="O4674" s="1">
        <f t="shared" ref="O4674:O4737" si="1033">IF(D4674="","",IF(D4674=C4674,1,0))</f>
        <v>0</v>
      </c>
      <c r="P4674" s="1">
        <f t="shared" ref="P4674:P4737" si="1034">IF(D4674="","",IF(D4674&lt;C4674,1,0))</f>
        <v>0</v>
      </c>
      <c r="Q4674" s="1">
        <f t="shared" ref="Q4674:Q4737" si="1035">IF(K4674=0,1,0)</f>
        <v>1</v>
      </c>
      <c r="R4674" s="1" t="s">
        <v>651</v>
      </c>
      <c r="S4674" s="1">
        <f t="shared" si="1022"/>
        <v>0</v>
      </c>
      <c r="T4674" s="1">
        <f t="shared" si="1023"/>
        <v>9</v>
      </c>
      <c r="U4674" s="2">
        <v>5311</v>
      </c>
      <c r="V4674" s="2">
        <v>4064</v>
      </c>
      <c r="W4674" s="2">
        <v>2954</v>
      </c>
      <c r="X4674" s="2">
        <v>5311</v>
      </c>
      <c r="Y4674" s="2">
        <v>5445</v>
      </c>
      <c r="Z4674" s="2">
        <v>5446</v>
      </c>
      <c r="AA4674" s="1">
        <v>5311</v>
      </c>
      <c r="AB4674" s="1">
        <v>5311</v>
      </c>
      <c r="AC4674" s="1">
        <v>5447</v>
      </c>
      <c r="AD4674" s="1"/>
      <c r="AE4674" s="1"/>
      <c r="AF4674" s="1"/>
    </row>
    <row r="4675" spans="1:32">
      <c r="A4675" s="3">
        <v>46263</v>
      </c>
      <c r="B4675" s="1" t="s">
        <v>660</v>
      </c>
      <c r="C4675" s="1">
        <v>0</v>
      </c>
      <c r="D4675" s="1">
        <v>1</v>
      </c>
      <c r="E4675" s="1">
        <f t="shared" si="1024"/>
        <v>0</v>
      </c>
      <c r="F4675" s="1">
        <f t="shared" si="1025"/>
        <v>0</v>
      </c>
      <c r="G4675" s="1">
        <f t="shared" si="1026"/>
        <v>0</v>
      </c>
      <c r="H4675" s="1">
        <f t="shared" si="1027"/>
        <v>1</v>
      </c>
      <c r="I4675" s="1">
        <f t="shared" si="1028"/>
        <v>0</v>
      </c>
      <c r="J4675" s="1" t="s">
        <v>522</v>
      </c>
      <c r="K4675" s="1">
        <f t="shared" si="1029"/>
        <v>0</v>
      </c>
      <c r="L4675" s="1">
        <f t="shared" si="1030"/>
        <v>1</v>
      </c>
      <c r="M4675" s="1">
        <f t="shared" si="1031"/>
        <v>3</v>
      </c>
      <c r="N4675" s="1">
        <f t="shared" si="1032"/>
        <v>1</v>
      </c>
      <c r="O4675" s="1">
        <f t="shared" si="1033"/>
        <v>0</v>
      </c>
      <c r="P4675" s="1">
        <f t="shared" si="1034"/>
        <v>0</v>
      </c>
      <c r="Q4675" s="1">
        <f t="shared" si="1035"/>
        <v>1</v>
      </c>
      <c r="R4675" s="1" t="s">
        <v>651</v>
      </c>
      <c r="S4675" s="1">
        <f t="shared" si="1022"/>
        <v>0</v>
      </c>
      <c r="T4675" s="1">
        <f t="shared" si="1023"/>
        <v>1</v>
      </c>
      <c r="U4675" s="2">
        <v>5448</v>
      </c>
      <c r="V4675" s="2"/>
      <c r="W4675" s="2"/>
      <c r="X4675" s="2"/>
      <c r="Y4675" s="2"/>
      <c r="Z4675" s="2"/>
      <c r="AA4675" s="1"/>
      <c r="AB4675" s="1"/>
      <c r="AC4675" s="1"/>
      <c r="AD4675" s="1"/>
      <c r="AE4675" s="1"/>
      <c r="AF4675" s="1"/>
    </row>
    <row r="4676" spans="1:32">
      <c r="A4676" s="3">
        <v>46263</v>
      </c>
      <c r="B4676" s="1" t="s">
        <v>650</v>
      </c>
      <c r="C4676" s="1">
        <v>1</v>
      </c>
      <c r="D4676" s="1">
        <v>4</v>
      </c>
      <c r="E4676" s="1">
        <f t="shared" si="1024"/>
        <v>0</v>
      </c>
      <c r="F4676" s="1">
        <f t="shared" si="1025"/>
        <v>0</v>
      </c>
      <c r="G4676" s="1">
        <f t="shared" si="1026"/>
        <v>0</v>
      </c>
      <c r="H4676" s="1">
        <f t="shared" si="1027"/>
        <v>1</v>
      </c>
      <c r="I4676" s="1">
        <f t="shared" si="1028"/>
        <v>0</v>
      </c>
      <c r="J4676" s="1" t="s">
        <v>652</v>
      </c>
      <c r="K4676" s="1">
        <f t="shared" si="1029"/>
        <v>1</v>
      </c>
      <c r="L4676" s="1">
        <f t="shared" si="1030"/>
        <v>4</v>
      </c>
      <c r="M4676" s="1">
        <f t="shared" si="1031"/>
        <v>3</v>
      </c>
      <c r="N4676" s="1">
        <f t="shared" si="1032"/>
        <v>1</v>
      </c>
      <c r="O4676" s="1">
        <f t="shared" si="1033"/>
        <v>0</v>
      </c>
      <c r="P4676" s="1">
        <f t="shared" si="1034"/>
        <v>0</v>
      </c>
      <c r="Q4676" s="1">
        <f t="shared" si="1035"/>
        <v>0</v>
      </c>
      <c r="R4676" s="1" t="s">
        <v>651</v>
      </c>
      <c r="S4676" s="1">
        <f t="shared" si="1022"/>
        <v>1</v>
      </c>
      <c r="T4676" s="1">
        <f t="shared" si="1023"/>
        <v>4</v>
      </c>
      <c r="U4676" s="2">
        <v>5449</v>
      </c>
      <c r="V4676" s="2">
        <v>5176</v>
      </c>
      <c r="W4676" s="2">
        <v>1481</v>
      </c>
      <c r="X4676" s="2">
        <v>5299</v>
      </c>
      <c r="Y4676" s="2">
        <v>5450</v>
      </c>
      <c r="Z4676" s="2"/>
      <c r="AA4676" s="1"/>
      <c r="AB4676" s="1"/>
      <c r="AC4676" s="1"/>
      <c r="AD4676" s="1"/>
      <c r="AE4676" s="1"/>
      <c r="AF4676" s="1"/>
    </row>
    <row r="4677" spans="1:32">
      <c r="A4677" s="3">
        <v>46263</v>
      </c>
      <c r="B4677" s="1" t="s">
        <v>513</v>
      </c>
      <c r="C4677" s="1">
        <v>0</v>
      </c>
      <c r="D4677" s="1">
        <v>1</v>
      </c>
      <c r="E4677" s="1">
        <f t="shared" si="1024"/>
        <v>0</v>
      </c>
      <c r="F4677" s="1">
        <f t="shared" si="1025"/>
        <v>0</v>
      </c>
      <c r="G4677" s="1">
        <f t="shared" si="1026"/>
        <v>0</v>
      </c>
      <c r="H4677" s="1">
        <f t="shared" si="1027"/>
        <v>1</v>
      </c>
      <c r="I4677" s="1">
        <f t="shared" si="1028"/>
        <v>0</v>
      </c>
      <c r="J4677" s="1" t="s">
        <v>653</v>
      </c>
      <c r="K4677" s="1">
        <f t="shared" si="1029"/>
        <v>0</v>
      </c>
      <c r="L4677" s="1">
        <f t="shared" si="1030"/>
        <v>1</v>
      </c>
      <c r="M4677" s="1">
        <f t="shared" si="1031"/>
        <v>3</v>
      </c>
      <c r="N4677" s="1">
        <f t="shared" si="1032"/>
        <v>1</v>
      </c>
      <c r="O4677" s="1">
        <f t="shared" si="1033"/>
        <v>0</v>
      </c>
      <c r="P4677" s="1">
        <f t="shared" si="1034"/>
        <v>0</v>
      </c>
      <c r="Q4677" s="1">
        <f t="shared" si="1035"/>
        <v>1</v>
      </c>
      <c r="R4677" s="1" t="s">
        <v>651</v>
      </c>
      <c r="S4677" s="1">
        <f t="shared" si="1022"/>
        <v>0</v>
      </c>
      <c r="T4677" s="1">
        <f t="shared" si="1023"/>
        <v>1</v>
      </c>
      <c r="U4677" s="2">
        <v>3791</v>
      </c>
      <c r="V4677" s="2"/>
      <c r="W4677" s="2"/>
      <c r="X4677" s="2"/>
      <c r="Y4677" s="2"/>
      <c r="Z4677" s="2"/>
      <c r="AA4677" s="1"/>
      <c r="AB4677" s="1"/>
      <c r="AC4677" s="1"/>
      <c r="AD4677" s="1"/>
      <c r="AE4677" s="1"/>
      <c r="AF4677" s="1"/>
    </row>
    <row r="4678" spans="1:32">
      <c r="A4678" s="3">
        <v>46264</v>
      </c>
      <c r="B4678" s="1" t="s">
        <v>66</v>
      </c>
      <c r="C4678" s="1">
        <v>3</v>
      </c>
      <c r="D4678" s="1">
        <v>3</v>
      </c>
      <c r="E4678" s="1">
        <f t="shared" si="1024"/>
        <v>1</v>
      </c>
      <c r="F4678" s="1">
        <f t="shared" si="1025"/>
        <v>0</v>
      </c>
      <c r="G4678" s="1">
        <f t="shared" si="1026"/>
        <v>1</v>
      </c>
      <c r="H4678" s="1">
        <f t="shared" si="1027"/>
        <v>0</v>
      </c>
      <c r="I4678" s="1">
        <f t="shared" si="1028"/>
        <v>0</v>
      </c>
      <c r="J4678" s="1" t="s">
        <v>254</v>
      </c>
      <c r="K4678" s="1">
        <f t="shared" si="1029"/>
        <v>3</v>
      </c>
      <c r="L4678" s="1">
        <f t="shared" si="1030"/>
        <v>3</v>
      </c>
      <c r="M4678" s="1">
        <f t="shared" si="1031"/>
        <v>1</v>
      </c>
      <c r="N4678" s="1">
        <f t="shared" si="1032"/>
        <v>0</v>
      </c>
      <c r="O4678" s="1">
        <f t="shared" si="1033"/>
        <v>1</v>
      </c>
      <c r="P4678" s="1">
        <f t="shared" si="1034"/>
        <v>0</v>
      </c>
      <c r="Q4678" s="1">
        <f t="shared" si="1035"/>
        <v>0</v>
      </c>
      <c r="R4678" s="1" t="s">
        <v>352</v>
      </c>
      <c r="S4678" s="1">
        <f t="shared" si="1022"/>
        <v>3</v>
      </c>
      <c r="T4678" s="1">
        <f t="shared" si="1023"/>
        <v>3</v>
      </c>
      <c r="U4678" s="2">
        <v>2244</v>
      </c>
      <c r="V4678" s="2">
        <v>5451</v>
      </c>
      <c r="W4678" s="2">
        <v>2241</v>
      </c>
      <c r="X4678" s="2">
        <v>1868</v>
      </c>
      <c r="Y4678" s="2">
        <v>2788</v>
      </c>
      <c r="Z4678" s="2">
        <v>5031</v>
      </c>
      <c r="AA4678" s="1"/>
      <c r="AB4678" s="1"/>
      <c r="AC4678" s="1"/>
      <c r="AD4678" s="1"/>
      <c r="AE4678" s="1"/>
      <c r="AF4678" s="1"/>
    </row>
    <row r="4679" spans="1:32">
      <c r="A4679" s="3">
        <v>46264</v>
      </c>
      <c r="B4679" s="1" t="s">
        <v>206</v>
      </c>
      <c r="C4679" s="1">
        <v>3</v>
      </c>
      <c r="D4679" s="1">
        <v>0</v>
      </c>
      <c r="E4679" s="1">
        <f t="shared" si="1024"/>
        <v>3</v>
      </c>
      <c r="F4679" s="1">
        <f t="shared" si="1025"/>
        <v>1</v>
      </c>
      <c r="G4679" s="1">
        <f t="shared" si="1026"/>
        <v>0</v>
      </c>
      <c r="H4679" s="1">
        <f t="shared" si="1027"/>
        <v>0</v>
      </c>
      <c r="I4679" s="1">
        <f t="shared" si="1028"/>
        <v>1</v>
      </c>
      <c r="J4679" s="1" t="s">
        <v>266</v>
      </c>
      <c r="K4679" s="1">
        <f t="shared" si="1029"/>
        <v>3</v>
      </c>
      <c r="L4679" s="1">
        <f t="shared" si="1030"/>
        <v>0</v>
      </c>
      <c r="M4679" s="1">
        <f t="shared" si="1031"/>
        <v>0</v>
      </c>
      <c r="N4679" s="1">
        <f t="shared" si="1032"/>
        <v>0</v>
      </c>
      <c r="O4679" s="1">
        <f t="shared" si="1033"/>
        <v>0</v>
      </c>
      <c r="P4679" s="1">
        <f t="shared" si="1034"/>
        <v>1</v>
      </c>
      <c r="Q4679" s="1">
        <f t="shared" si="1035"/>
        <v>0</v>
      </c>
      <c r="R4679" s="1" t="s">
        <v>352</v>
      </c>
      <c r="S4679" s="1">
        <f t="shared" si="1022"/>
        <v>3</v>
      </c>
      <c r="T4679" s="1">
        <f t="shared" si="1023"/>
        <v>0</v>
      </c>
      <c r="U4679" s="2">
        <v>2375</v>
      </c>
      <c r="V4679" s="2">
        <v>2375</v>
      </c>
      <c r="W4679" s="2">
        <v>1628</v>
      </c>
      <c r="X4679" s="2"/>
      <c r="Y4679" s="2"/>
      <c r="Z4679" s="2"/>
      <c r="AA4679" s="1"/>
      <c r="AB4679" s="1"/>
      <c r="AC4679" s="1"/>
      <c r="AD4679" s="1"/>
      <c r="AE4679" s="1"/>
      <c r="AF4679" s="1"/>
    </row>
    <row r="4680" spans="1:32">
      <c r="A4680" s="3">
        <v>46264</v>
      </c>
      <c r="B4680" s="1" t="s">
        <v>227</v>
      </c>
      <c r="C4680" s="1">
        <v>0</v>
      </c>
      <c r="D4680" s="1">
        <v>1</v>
      </c>
      <c r="E4680" s="1">
        <f t="shared" si="1024"/>
        <v>0</v>
      </c>
      <c r="F4680" s="1">
        <f t="shared" si="1025"/>
        <v>0</v>
      </c>
      <c r="G4680" s="1">
        <f t="shared" si="1026"/>
        <v>0</v>
      </c>
      <c r="H4680" s="1">
        <f t="shared" si="1027"/>
        <v>1</v>
      </c>
      <c r="I4680" s="1">
        <f t="shared" si="1028"/>
        <v>0</v>
      </c>
      <c r="J4680" s="1" t="s">
        <v>157</v>
      </c>
      <c r="K4680" s="1">
        <f t="shared" si="1029"/>
        <v>0</v>
      </c>
      <c r="L4680" s="1">
        <f t="shared" si="1030"/>
        <v>1</v>
      </c>
      <c r="M4680" s="1">
        <f t="shared" si="1031"/>
        <v>3</v>
      </c>
      <c r="N4680" s="1">
        <f t="shared" si="1032"/>
        <v>1</v>
      </c>
      <c r="O4680" s="1">
        <f t="shared" si="1033"/>
        <v>0</v>
      </c>
      <c r="P4680" s="1">
        <f t="shared" si="1034"/>
        <v>0</v>
      </c>
      <c r="Q4680" s="1">
        <f t="shared" si="1035"/>
        <v>1</v>
      </c>
      <c r="R4680" s="1" t="s">
        <v>352</v>
      </c>
      <c r="S4680" s="1">
        <f t="shared" si="1022"/>
        <v>0</v>
      </c>
      <c r="T4680" s="1">
        <f t="shared" si="1023"/>
        <v>1</v>
      </c>
      <c r="U4680" s="2">
        <v>5452</v>
      </c>
      <c r="V4680" s="2"/>
      <c r="W4680" s="2"/>
      <c r="X4680" s="2"/>
      <c r="Y4680" s="2"/>
      <c r="Z4680" s="2"/>
      <c r="AA4680" s="1"/>
      <c r="AB4680" s="1"/>
      <c r="AC4680" s="1"/>
      <c r="AD4680" s="1"/>
      <c r="AE4680" s="1"/>
      <c r="AF4680" s="1"/>
    </row>
    <row r="4681" spans="1:32">
      <c r="A4681" s="3">
        <v>46264</v>
      </c>
      <c r="B4681" s="1" t="s">
        <v>233</v>
      </c>
      <c r="C4681" s="1">
        <v>1</v>
      </c>
      <c r="D4681" s="1">
        <v>1</v>
      </c>
      <c r="E4681" s="1">
        <f t="shared" si="1024"/>
        <v>1</v>
      </c>
      <c r="F4681" s="1">
        <f t="shared" si="1025"/>
        <v>0</v>
      </c>
      <c r="G4681" s="1">
        <f t="shared" si="1026"/>
        <v>1</v>
      </c>
      <c r="H4681" s="1">
        <f t="shared" si="1027"/>
        <v>0</v>
      </c>
      <c r="I4681" s="1">
        <f t="shared" si="1028"/>
        <v>0</v>
      </c>
      <c r="J4681" s="1" t="s">
        <v>162</v>
      </c>
      <c r="K4681" s="1">
        <f t="shared" si="1029"/>
        <v>1</v>
      </c>
      <c r="L4681" s="1">
        <f t="shared" si="1030"/>
        <v>1</v>
      </c>
      <c r="M4681" s="1">
        <f t="shared" si="1031"/>
        <v>1</v>
      </c>
      <c r="N4681" s="1">
        <f t="shared" si="1032"/>
        <v>0</v>
      </c>
      <c r="O4681" s="1">
        <f t="shared" si="1033"/>
        <v>1</v>
      </c>
      <c r="P4681" s="1">
        <f t="shared" si="1034"/>
        <v>0</v>
      </c>
      <c r="Q4681" s="1">
        <f t="shared" si="1035"/>
        <v>0</v>
      </c>
      <c r="R4681" s="1" t="s">
        <v>352</v>
      </c>
      <c r="S4681" s="1">
        <f t="shared" si="1022"/>
        <v>1</v>
      </c>
      <c r="T4681" s="1">
        <f t="shared" si="1023"/>
        <v>1</v>
      </c>
      <c r="U4681" s="2">
        <v>1770</v>
      </c>
      <c r="V4681" s="2">
        <v>2275</v>
      </c>
      <c r="W4681" s="2"/>
      <c r="X4681" s="2"/>
      <c r="Y4681" s="2"/>
      <c r="Z4681" s="2"/>
      <c r="AA4681" s="1"/>
      <c r="AB4681" s="1"/>
      <c r="AC4681" s="1"/>
      <c r="AD4681" s="1"/>
      <c r="AE4681" s="1"/>
      <c r="AF4681" s="1"/>
    </row>
    <row r="4682" spans="1:32">
      <c r="A4682" s="3">
        <v>46264</v>
      </c>
      <c r="B4682" s="1" t="s">
        <v>148</v>
      </c>
      <c r="C4682" s="1">
        <v>3</v>
      </c>
      <c r="D4682" s="1">
        <v>1</v>
      </c>
      <c r="E4682" s="1">
        <f t="shared" si="1024"/>
        <v>3</v>
      </c>
      <c r="F4682" s="1">
        <f t="shared" si="1025"/>
        <v>1</v>
      </c>
      <c r="G4682" s="1">
        <f t="shared" si="1026"/>
        <v>0</v>
      </c>
      <c r="H4682" s="1">
        <f t="shared" si="1027"/>
        <v>0</v>
      </c>
      <c r="I4682" s="1">
        <f t="shared" si="1028"/>
        <v>0</v>
      </c>
      <c r="J4682" s="1" t="s">
        <v>37</v>
      </c>
      <c r="K4682" s="1">
        <f t="shared" si="1029"/>
        <v>3</v>
      </c>
      <c r="L4682" s="1">
        <f t="shared" si="1030"/>
        <v>1</v>
      </c>
      <c r="M4682" s="1">
        <f t="shared" si="1031"/>
        <v>0</v>
      </c>
      <c r="N4682" s="1">
        <f t="shared" si="1032"/>
        <v>0</v>
      </c>
      <c r="O4682" s="1">
        <f t="shared" si="1033"/>
        <v>0</v>
      </c>
      <c r="P4682" s="1">
        <f t="shared" si="1034"/>
        <v>1</v>
      </c>
      <c r="Q4682" s="1">
        <f t="shared" si="1035"/>
        <v>0</v>
      </c>
      <c r="R4682" s="1" t="s">
        <v>352</v>
      </c>
      <c r="S4682" s="1">
        <f t="shared" ref="S4682:S4745" si="1036">C4682</f>
        <v>3</v>
      </c>
      <c r="T4682" s="1">
        <f t="shared" ref="T4682:T4745" si="1037">D4682</f>
        <v>1</v>
      </c>
      <c r="U4682" s="2">
        <v>4081</v>
      </c>
      <c r="V4682" s="2">
        <v>4218</v>
      </c>
      <c r="W4682" s="2">
        <v>3362</v>
      </c>
      <c r="X4682" s="2">
        <v>1031</v>
      </c>
      <c r="Y4682" s="2"/>
      <c r="Z4682" s="2"/>
      <c r="AA4682" s="1"/>
      <c r="AB4682" s="1"/>
      <c r="AC4682" s="1"/>
      <c r="AD4682" s="1"/>
      <c r="AE4682" s="1"/>
      <c r="AF4682" s="1"/>
    </row>
    <row r="4683" spans="1:32">
      <c r="A4683" s="3">
        <v>46264</v>
      </c>
      <c r="B4683" s="1" t="s">
        <v>175</v>
      </c>
      <c r="C4683" s="1">
        <v>3</v>
      </c>
      <c r="D4683" s="1">
        <v>2</v>
      </c>
      <c r="E4683" s="1">
        <f t="shared" si="1024"/>
        <v>3</v>
      </c>
      <c r="F4683" s="1">
        <f t="shared" si="1025"/>
        <v>1</v>
      </c>
      <c r="G4683" s="1">
        <f t="shared" si="1026"/>
        <v>0</v>
      </c>
      <c r="H4683" s="1">
        <f t="shared" si="1027"/>
        <v>0</v>
      </c>
      <c r="I4683" s="1">
        <f t="shared" si="1028"/>
        <v>0</v>
      </c>
      <c r="J4683" s="1" t="s">
        <v>217</v>
      </c>
      <c r="K4683" s="1">
        <f t="shared" si="1029"/>
        <v>3</v>
      </c>
      <c r="L4683" s="1">
        <f t="shared" si="1030"/>
        <v>2</v>
      </c>
      <c r="M4683" s="1">
        <f t="shared" si="1031"/>
        <v>0</v>
      </c>
      <c r="N4683" s="1">
        <f t="shared" si="1032"/>
        <v>0</v>
      </c>
      <c r="O4683" s="1">
        <f t="shared" si="1033"/>
        <v>0</v>
      </c>
      <c r="P4683" s="1">
        <f t="shared" si="1034"/>
        <v>1</v>
      </c>
      <c r="Q4683" s="1">
        <f t="shared" si="1035"/>
        <v>0</v>
      </c>
      <c r="R4683" s="1" t="s">
        <v>352</v>
      </c>
      <c r="S4683" s="1">
        <f t="shared" si="1036"/>
        <v>3</v>
      </c>
      <c r="T4683" s="1">
        <f t="shared" si="1037"/>
        <v>2</v>
      </c>
      <c r="U4683" s="2">
        <v>3068</v>
      </c>
      <c r="V4683" s="2">
        <v>3068</v>
      </c>
      <c r="W4683" s="2">
        <v>1292</v>
      </c>
      <c r="X4683" s="2">
        <v>1629</v>
      </c>
      <c r="Y4683" s="2">
        <v>2473</v>
      </c>
      <c r="Z4683" s="2"/>
      <c r="AA4683" s="1"/>
      <c r="AB4683" s="1"/>
      <c r="AC4683" s="1"/>
      <c r="AD4683" s="1"/>
      <c r="AE4683" s="1"/>
      <c r="AF4683" s="1"/>
    </row>
    <row r="4684" spans="1:32">
      <c r="A4684" s="3">
        <v>46264</v>
      </c>
      <c r="B4684" s="1" t="s">
        <v>56</v>
      </c>
      <c r="C4684" s="1">
        <v>0</v>
      </c>
      <c r="D4684" s="1">
        <v>1</v>
      </c>
      <c r="E4684" s="1">
        <f t="shared" si="1024"/>
        <v>0</v>
      </c>
      <c r="F4684" s="1">
        <f t="shared" si="1025"/>
        <v>0</v>
      </c>
      <c r="G4684" s="1">
        <f t="shared" si="1026"/>
        <v>0</v>
      </c>
      <c r="H4684" s="1">
        <f t="shared" si="1027"/>
        <v>1</v>
      </c>
      <c r="I4684" s="1">
        <f t="shared" si="1028"/>
        <v>0</v>
      </c>
      <c r="J4684" s="1" t="s">
        <v>105</v>
      </c>
      <c r="K4684" s="1">
        <f t="shared" si="1029"/>
        <v>0</v>
      </c>
      <c r="L4684" s="1">
        <f t="shared" si="1030"/>
        <v>1</v>
      </c>
      <c r="M4684" s="1">
        <f t="shared" si="1031"/>
        <v>3</v>
      </c>
      <c r="N4684" s="1">
        <f t="shared" si="1032"/>
        <v>1</v>
      </c>
      <c r="O4684" s="1">
        <f t="shared" si="1033"/>
        <v>0</v>
      </c>
      <c r="P4684" s="1">
        <f t="shared" si="1034"/>
        <v>0</v>
      </c>
      <c r="Q4684" s="1">
        <f t="shared" si="1035"/>
        <v>1</v>
      </c>
      <c r="R4684" s="1" t="s">
        <v>419</v>
      </c>
      <c r="S4684" s="1">
        <f t="shared" si="1036"/>
        <v>0</v>
      </c>
      <c r="T4684" s="1">
        <f t="shared" si="1037"/>
        <v>1</v>
      </c>
      <c r="U4684" s="2">
        <v>5133</v>
      </c>
      <c r="V4684" s="2"/>
      <c r="W4684" s="2"/>
      <c r="X4684" s="2"/>
      <c r="Y4684" s="2"/>
      <c r="Z4684" s="2"/>
      <c r="AA4684" s="1"/>
      <c r="AB4684" s="1"/>
      <c r="AC4684" s="1"/>
      <c r="AD4684" s="1"/>
      <c r="AE4684" s="1"/>
      <c r="AF4684" s="1"/>
    </row>
    <row r="4685" spans="1:32">
      <c r="A4685" s="3">
        <v>46264</v>
      </c>
      <c r="B4685" s="1" t="s">
        <v>198</v>
      </c>
      <c r="C4685" s="1">
        <v>2</v>
      </c>
      <c r="D4685" s="1">
        <v>0</v>
      </c>
      <c r="E4685" s="1">
        <f t="shared" si="1024"/>
        <v>3</v>
      </c>
      <c r="F4685" s="1">
        <f t="shared" si="1025"/>
        <v>1</v>
      </c>
      <c r="G4685" s="1">
        <f t="shared" si="1026"/>
        <v>0</v>
      </c>
      <c r="H4685" s="1">
        <f t="shared" si="1027"/>
        <v>0</v>
      </c>
      <c r="I4685" s="1">
        <f t="shared" si="1028"/>
        <v>1</v>
      </c>
      <c r="J4685" s="1" t="s">
        <v>228</v>
      </c>
      <c r="K4685" s="1">
        <f t="shared" si="1029"/>
        <v>2</v>
      </c>
      <c r="L4685" s="1">
        <f t="shared" si="1030"/>
        <v>0</v>
      </c>
      <c r="M4685" s="1">
        <f t="shared" si="1031"/>
        <v>0</v>
      </c>
      <c r="N4685" s="1">
        <f t="shared" si="1032"/>
        <v>0</v>
      </c>
      <c r="O4685" s="1">
        <f t="shared" si="1033"/>
        <v>0</v>
      </c>
      <c r="P4685" s="1">
        <f t="shared" si="1034"/>
        <v>1</v>
      </c>
      <c r="Q4685" s="1">
        <f t="shared" si="1035"/>
        <v>0</v>
      </c>
      <c r="R4685" s="1" t="s">
        <v>419</v>
      </c>
      <c r="S4685" s="1">
        <f t="shared" si="1036"/>
        <v>2</v>
      </c>
      <c r="T4685" s="1">
        <f t="shared" si="1037"/>
        <v>0</v>
      </c>
      <c r="U4685" s="2">
        <v>3191</v>
      </c>
      <c r="V4685" s="2">
        <v>5453</v>
      </c>
      <c r="W4685" s="2"/>
      <c r="X4685" s="2"/>
      <c r="Y4685" s="2"/>
      <c r="Z4685" s="2"/>
      <c r="AA4685" s="1"/>
      <c r="AB4685" s="1"/>
      <c r="AC4685" s="1"/>
      <c r="AD4685" s="1"/>
      <c r="AE4685" s="1"/>
      <c r="AF4685" s="1"/>
    </row>
    <row r="4686" spans="1:32">
      <c r="A4686" s="3">
        <v>46264</v>
      </c>
      <c r="B4686" s="1" t="s">
        <v>77</v>
      </c>
      <c r="C4686" s="1">
        <v>2</v>
      </c>
      <c r="D4686" s="1">
        <v>1</v>
      </c>
      <c r="E4686" s="1">
        <f t="shared" si="1024"/>
        <v>3</v>
      </c>
      <c r="F4686" s="1">
        <f t="shared" si="1025"/>
        <v>1</v>
      </c>
      <c r="G4686" s="1">
        <f t="shared" si="1026"/>
        <v>0</v>
      </c>
      <c r="H4686" s="1">
        <f t="shared" si="1027"/>
        <v>0</v>
      </c>
      <c r="I4686" s="1">
        <f t="shared" si="1028"/>
        <v>0</v>
      </c>
      <c r="J4686" s="1" t="s">
        <v>53</v>
      </c>
      <c r="K4686" s="1">
        <f t="shared" si="1029"/>
        <v>2</v>
      </c>
      <c r="L4686" s="1">
        <f t="shared" si="1030"/>
        <v>1</v>
      </c>
      <c r="M4686" s="1">
        <f t="shared" si="1031"/>
        <v>0</v>
      </c>
      <c r="N4686" s="1">
        <f t="shared" si="1032"/>
        <v>0</v>
      </c>
      <c r="O4686" s="1">
        <f t="shared" si="1033"/>
        <v>0</v>
      </c>
      <c r="P4686" s="1">
        <f t="shared" si="1034"/>
        <v>1</v>
      </c>
      <c r="Q4686" s="1">
        <f t="shared" si="1035"/>
        <v>0</v>
      </c>
      <c r="R4686" s="1" t="s">
        <v>419</v>
      </c>
      <c r="S4686" s="1">
        <f t="shared" si="1036"/>
        <v>2</v>
      </c>
      <c r="T4686" s="1">
        <f t="shared" si="1037"/>
        <v>1</v>
      </c>
      <c r="U4686" s="2">
        <v>2804</v>
      </c>
      <c r="V4686" s="2">
        <v>4298</v>
      </c>
      <c r="W4686" s="2">
        <v>1597</v>
      </c>
      <c r="X4686" s="2"/>
      <c r="Y4686" s="2"/>
      <c r="Z4686" s="2"/>
      <c r="AA4686" s="1"/>
      <c r="AB4686" s="1"/>
      <c r="AC4686" s="1"/>
      <c r="AD4686" s="1"/>
      <c r="AE4686" s="1"/>
      <c r="AF4686" s="1"/>
    </row>
    <row r="4687" spans="1:32">
      <c r="A4687" s="3">
        <v>46264</v>
      </c>
      <c r="B4687" s="1" t="s">
        <v>108</v>
      </c>
      <c r="C4687" s="1">
        <v>2</v>
      </c>
      <c r="D4687" s="1">
        <v>0</v>
      </c>
      <c r="E4687" s="1">
        <f t="shared" si="1024"/>
        <v>3</v>
      </c>
      <c r="F4687" s="1">
        <f t="shared" si="1025"/>
        <v>1</v>
      </c>
      <c r="G4687" s="1">
        <f t="shared" si="1026"/>
        <v>0</v>
      </c>
      <c r="H4687" s="1">
        <f t="shared" si="1027"/>
        <v>0</v>
      </c>
      <c r="I4687" s="1">
        <f t="shared" si="1028"/>
        <v>1</v>
      </c>
      <c r="J4687" s="1" t="s">
        <v>92</v>
      </c>
      <c r="K4687" s="1">
        <f t="shared" si="1029"/>
        <v>2</v>
      </c>
      <c r="L4687" s="1">
        <f t="shared" si="1030"/>
        <v>0</v>
      </c>
      <c r="M4687" s="1">
        <f t="shared" si="1031"/>
        <v>0</v>
      </c>
      <c r="N4687" s="1">
        <f t="shared" si="1032"/>
        <v>0</v>
      </c>
      <c r="O4687" s="1">
        <f t="shared" si="1033"/>
        <v>0</v>
      </c>
      <c r="P4687" s="1">
        <f t="shared" si="1034"/>
        <v>1</v>
      </c>
      <c r="Q4687" s="1">
        <f t="shared" si="1035"/>
        <v>0</v>
      </c>
      <c r="R4687" s="1" t="s">
        <v>419</v>
      </c>
      <c r="S4687" s="1">
        <f t="shared" si="1036"/>
        <v>2</v>
      </c>
      <c r="T4687" s="1">
        <f t="shared" si="1037"/>
        <v>0</v>
      </c>
      <c r="U4687" s="2">
        <v>5454</v>
      </c>
      <c r="V4687" s="2">
        <v>1735</v>
      </c>
      <c r="W4687" s="2"/>
      <c r="X4687" s="2"/>
      <c r="Y4687" s="2"/>
      <c r="Z4687" s="2"/>
      <c r="AA4687" s="1"/>
      <c r="AB4687" s="1"/>
      <c r="AC4687" s="1"/>
      <c r="AD4687" s="1"/>
      <c r="AE4687" s="1"/>
      <c r="AF4687" s="1"/>
    </row>
    <row r="4688" spans="1:32">
      <c r="A4688" s="3">
        <v>46264</v>
      </c>
      <c r="B4688" s="1" t="s">
        <v>100</v>
      </c>
      <c r="C4688" s="1">
        <v>0</v>
      </c>
      <c r="D4688" s="1">
        <v>0</v>
      </c>
      <c r="E4688" s="1">
        <f t="shared" si="1024"/>
        <v>1</v>
      </c>
      <c r="F4688" s="1">
        <f t="shared" si="1025"/>
        <v>0</v>
      </c>
      <c r="G4688" s="1">
        <f t="shared" si="1026"/>
        <v>1</v>
      </c>
      <c r="H4688" s="1">
        <f t="shared" si="1027"/>
        <v>0</v>
      </c>
      <c r="I4688" s="1">
        <f t="shared" si="1028"/>
        <v>1</v>
      </c>
      <c r="J4688" s="1" t="s">
        <v>82</v>
      </c>
      <c r="K4688" s="1">
        <f t="shared" si="1029"/>
        <v>0</v>
      </c>
      <c r="L4688" s="1">
        <f t="shared" si="1030"/>
        <v>0</v>
      </c>
      <c r="M4688" s="1">
        <f t="shared" si="1031"/>
        <v>1</v>
      </c>
      <c r="N4688" s="1">
        <f t="shared" si="1032"/>
        <v>0</v>
      </c>
      <c r="O4688" s="1">
        <f t="shared" si="1033"/>
        <v>1</v>
      </c>
      <c r="P4688" s="1">
        <f t="shared" si="1034"/>
        <v>0</v>
      </c>
      <c r="Q4688" s="1">
        <f t="shared" si="1035"/>
        <v>1</v>
      </c>
      <c r="R4688" s="1" t="s">
        <v>428</v>
      </c>
      <c r="S4688" s="1">
        <f t="shared" si="1036"/>
        <v>0</v>
      </c>
      <c r="T4688" s="1">
        <f t="shared" si="1037"/>
        <v>0</v>
      </c>
      <c r="U4688" s="2"/>
      <c r="V4688" s="2"/>
      <c r="W4688" s="2"/>
      <c r="X4688" s="2"/>
      <c r="Y4688" s="2"/>
      <c r="Z4688" s="2"/>
      <c r="AA4688" s="1"/>
      <c r="AB4688" s="1"/>
      <c r="AC4688" s="1"/>
      <c r="AD4688" s="1"/>
      <c r="AE4688" s="1"/>
      <c r="AF4688" s="1"/>
    </row>
    <row r="4689" spans="1:32">
      <c r="A4689" s="3">
        <v>46264</v>
      </c>
      <c r="B4689" s="1" t="s">
        <v>213</v>
      </c>
      <c r="C4689" s="1">
        <v>1</v>
      </c>
      <c r="D4689" s="1">
        <v>1</v>
      </c>
      <c r="E4689" s="1">
        <f t="shared" si="1024"/>
        <v>1</v>
      </c>
      <c r="F4689" s="1">
        <f t="shared" si="1025"/>
        <v>0</v>
      </c>
      <c r="G4689" s="1">
        <f t="shared" si="1026"/>
        <v>1</v>
      </c>
      <c r="H4689" s="1">
        <f t="shared" si="1027"/>
        <v>0</v>
      </c>
      <c r="I4689" s="1">
        <f t="shared" si="1028"/>
        <v>0</v>
      </c>
      <c r="J4689" s="1" t="s">
        <v>112</v>
      </c>
      <c r="K4689" s="1">
        <f t="shared" si="1029"/>
        <v>1</v>
      </c>
      <c r="L4689" s="1">
        <f t="shared" si="1030"/>
        <v>1</v>
      </c>
      <c r="M4689" s="1">
        <f t="shared" si="1031"/>
        <v>1</v>
      </c>
      <c r="N4689" s="1">
        <f t="shared" si="1032"/>
        <v>0</v>
      </c>
      <c r="O4689" s="1">
        <f t="shared" si="1033"/>
        <v>1</v>
      </c>
      <c r="P4689" s="1">
        <f t="shared" si="1034"/>
        <v>0</v>
      </c>
      <c r="Q4689" s="1">
        <f t="shared" si="1035"/>
        <v>0</v>
      </c>
      <c r="R4689" s="1" t="s">
        <v>428</v>
      </c>
      <c r="S4689" s="1">
        <f t="shared" si="1036"/>
        <v>1</v>
      </c>
      <c r="T4689" s="1">
        <f t="shared" si="1037"/>
        <v>1</v>
      </c>
      <c r="U4689" s="2">
        <v>3603</v>
      </c>
      <c r="V4689" s="2">
        <v>1142</v>
      </c>
      <c r="W4689" s="2"/>
      <c r="X4689" s="2"/>
      <c r="Y4689" s="2"/>
      <c r="Z4689" s="2"/>
      <c r="AA4689" s="1"/>
      <c r="AB4689" s="1"/>
      <c r="AC4689" s="1"/>
      <c r="AD4689" s="1"/>
      <c r="AE4689" s="1"/>
      <c r="AF4689" s="1"/>
    </row>
    <row r="4690" spans="1:32">
      <c r="A4690" s="3">
        <v>46264</v>
      </c>
      <c r="B4690" s="1" t="s">
        <v>14767</v>
      </c>
      <c r="C4690" s="1">
        <v>0</v>
      </c>
      <c r="D4690" s="1">
        <v>1</v>
      </c>
      <c r="E4690" s="1">
        <f t="shared" si="1024"/>
        <v>0</v>
      </c>
      <c r="F4690" s="1">
        <f t="shared" si="1025"/>
        <v>0</v>
      </c>
      <c r="G4690" s="1">
        <f t="shared" si="1026"/>
        <v>0</v>
      </c>
      <c r="H4690" s="1">
        <f t="shared" si="1027"/>
        <v>1</v>
      </c>
      <c r="I4690" s="1">
        <f t="shared" si="1028"/>
        <v>0</v>
      </c>
      <c r="J4690" s="1" t="s">
        <v>14768</v>
      </c>
      <c r="K4690" s="1">
        <f t="shared" si="1029"/>
        <v>0</v>
      </c>
      <c r="L4690" s="1">
        <f t="shared" si="1030"/>
        <v>1</v>
      </c>
      <c r="M4690" s="1">
        <f t="shared" si="1031"/>
        <v>3</v>
      </c>
      <c r="N4690" s="1">
        <f t="shared" si="1032"/>
        <v>1</v>
      </c>
      <c r="O4690" s="1">
        <f t="shared" si="1033"/>
        <v>0</v>
      </c>
      <c r="P4690" s="1">
        <f t="shared" si="1034"/>
        <v>0</v>
      </c>
      <c r="Q4690" s="1">
        <f t="shared" si="1035"/>
        <v>1</v>
      </c>
      <c r="R4690" s="1" t="s">
        <v>14769</v>
      </c>
      <c r="S4690" s="1">
        <f t="shared" si="1036"/>
        <v>0</v>
      </c>
      <c r="T4690" s="1">
        <f t="shared" si="1037"/>
        <v>1</v>
      </c>
      <c r="U4690" s="2">
        <v>4646</v>
      </c>
      <c r="V4690" s="2"/>
      <c r="W4690" s="2"/>
      <c r="X4690" s="2"/>
      <c r="Y4690" s="2"/>
      <c r="Z4690" s="2"/>
      <c r="AA4690" s="1"/>
      <c r="AB4690" s="1"/>
      <c r="AC4690" s="1"/>
      <c r="AD4690" s="1"/>
      <c r="AE4690" s="1"/>
      <c r="AF4690" s="1"/>
    </row>
    <row r="4691" spans="1:32">
      <c r="A4691" s="3">
        <v>46264</v>
      </c>
      <c r="B4691" s="1" t="s">
        <v>561</v>
      </c>
      <c r="C4691" s="1">
        <v>1</v>
      </c>
      <c r="D4691" s="1">
        <v>0</v>
      </c>
      <c r="E4691" s="1">
        <f t="shared" si="1024"/>
        <v>3</v>
      </c>
      <c r="F4691" s="1">
        <f t="shared" si="1025"/>
        <v>1</v>
      </c>
      <c r="G4691" s="1">
        <f t="shared" si="1026"/>
        <v>0</v>
      </c>
      <c r="H4691" s="1">
        <f t="shared" si="1027"/>
        <v>0</v>
      </c>
      <c r="I4691" s="1">
        <f t="shared" si="1028"/>
        <v>1</v>
      </c>
      <c r="J4691" s="1" t="s">
        <v>14770</v>
      </c>
      <c r="K4691" s="1">
        <f t="shared" si="1029"/>
        <v>1</v>
      </c>
      <c r="L4691" s="1">
        <f t="shared" si="1030"/>
        <v>0</v>
      </c>
      <c r="M4691" s="1">
        <f t="shared" si="1031"/>
        <v>0</v>
      </c>
      <c r="N4691" s="1">
        <f t="shared" si="1032"/>
        <v>0</v>
      </c>
      <c r="O4691" s="1">
        <f t="shared" si="1033"/>
        <v>0</v>
      </c>
      <c r="P4691" s="1">
        <f t="shared" si="1034"/>
        <v>1</v>
      </c>
      <c r="Q4691" s="1">
        <f t="shared" si="1035"/>
        <v>0</v>
      </c>
      <c r="R4691" s="1" t="s">
        <v>14769</v>
      </c>
      <c r="S4691" s="1">
        <f t="shared" si="1036"/>
        <v>1</v>
      </c>
      <c r="T4691" s="1">
        <f t="shared" si="1037"/>
        <v>0</v>
      </c>
      <c r="U4691" s="2">
        <v>1404</v>
      </c>
      <c r="V4691" s="2"/>
      <c r="W4691" s="2"/>
      <c r="X4691" s="2"/>
      <c r="Y4691" s="2"/>
      <c r="Z4691" s="2"/>
      <c r="AA4691" s="1"/>
      <c r="AB4691" s="1"/>
      <c r="AC4691" s="1"/>
      <c r="AD4691" s="1"/>
      <c r="AE4691" s="1"/>
      <c r="AF4691" s="1"/>
    </row>
    <row r="4692" spans="1:32">
      <c r="A4692" s="3">
        <v>46264</v>
      </c>
      <c r="B4692" s="1" t="s">
        <v>14771</v>
      </c>
      <c r="C4692" s="1">
        <v>0</v>
      </c>
      <c r="D4692" s="1">
        <v>4</v>
      </c>
      <c r="E4692" s="1">
        <f t="shared" si="1024"/>
        <v>0</v>
      </c>
      <c r="F4692" s="1">
        <f t="shared" si="1025"/>
        <v>0</v>
      </c>
      <c r="G4692" s="1">
        <f t="shared" si="1026"/>
        <v>0</v>
      </c>
      <c r="H4692" s="1">
        <f t="shared" si="1027"/>
        <v>1</v>
      </c>
      <c r="I4692" s="1">
        <f t="shared" si="1028"/>
        <v>0</v>
      </c>
      <c r="J4692" s="1" t="s">
        <v>639</v>
      </c>
      <c r="K4692" s="1">
        <f t="shared" si="1029"/>
        <v>0</v>
      </c>
      <c r="L4692" s="1">
        <f t="shared" si="1030"/>
        <v>4</v>
      </c>
      <c r="M4692" s="1">
        <f t="shared" si="1031"/>
        <v>3</v>
      </c>
      <c r="N4692" s="1">
        <f t="shared" si="1032"/>
        <v>1</v>
      </c>
      <c r="O4692" s="1">
        <f t="shared" si="1033"/>
        <v>0</v>
      </c>
      <c r="P4692" s="1">
        <f t="shared" si="1034"/>
        <v>0</v>
      </c>
      <c r="Q4692" s="1">
        <f t="shared" si="1035"/>
        <v>1</v>
      </c>
      <c r="R4692" s="1" t="s">
        <v>14769</v>
      </c>
      <c r="S4692" s="1">
        <f t="shared" si="1036"/>
        <v>0</v>
      </c>
      <c r="T4692" s="1">
        <f t="shared" si="1037"/>
        <v>4</v>
      </c>
      <c r="U4692" s="2">
        <v>5455</v>
      </c>
      <c r="V4692" s="2">
        <v>4891</v>
      </c>
      <c r="W4692" s="2">
        <v>4350</v>
      </c>
      <c r="X4692" s="2">
        <v>5456</v>
      </c>
      <c r="Y4692" s="2"/>
      <c r="Z4692" s="2"/>
      <c r="AA4692" s="1"/>
      <c r="AB4692" s="1"/>
      <c r="AC4692" s="1"/>
      <c r="AD4692" s="1"/>
      <c r="AE4692" s="1"/>
      <c r="AF4692" s="1"/>
    </row>
    <row r="4693" spans="1:32">
      <c r="A4693" s="3">
        <v>46264</v>
      </c>
      <c r="B4693" s="1" t="s">
        <v>637</v>
      </c>
      <c r="C4693" s="1">
        <v>2</v>
      </c>
      <c r="D4693" s="1">
        <v>0</v>
      </c>
      <c r="E4693" s="1">
        <f t="shared" si="1024"/>
        <v>3</v>
      </c>
      <c r="F4693" s="1">
        <f t="shared" si="1025"/>
        <v>1</v>
      </c>
      <c r="G4693" s="1">
        <f t="shared" si="1026"/>
        <v>0</v>
      </c>
      <c r="H4693" s="1">
        <f t="shared" si="1027"/>
        <v>0</v>
      </c>
      <c r="I4693" s="1">
        <f t="shared" si="1028"/>
        <v>1</v>
      </c>
      <c r="J4693" s="1" t="s">
        <v>14772</v>
      </c>
      <c r="K4693" s="1">
        <f t="shared" si="1029"/>
        <v>2</v>
      </c>
      <c r="L4693" s="1">
        <f t="shared" si="1030"/>
        <v>0</v>
      </c>
      <c r="M4693" s="1">
        <f t="shared" si="1031"/>
        <v>0</v>
      </c>
      <c r="N4693" s="1">
        <f t="shared" si="1032"/>
        <v>0</v>
      </c>
      <c r="O4693" s="1">
        <f t="shared" si="1033"/>
        <v>0</v>
      </c>
      <c r="P4693" s="1">
        <f t="shared" si="1034"/>
        <v>1</v>
      </c>
      <c r="Q4693" s="1">
        <f t="shared" si="1035"/>
        <v>0</v>
      </c>
      <c r="R4693" s="1" t="s">
        <v>14769</v>
      </c>
      <c r="S4693" s="1">
        <f t="shared" si="1036"/>
        <v>2</v>
      </c>
      <c r="T4693" s="1">
        <f t="shared" si="1037"/>
        <v>0</v>
      </c>
      <c r="U4693" s="2">
        <v>5457</v>
      </c>
      <c r="V4693" s="2">
        <v>5457</v>
      </c>
      <c r="W4693" s="2"/>
      <c r="X4693" s="2"/>
      <c r="Y4693" s="2"/>
      <c r="Z4693" s="2"/>
      <c r="AA4693" s="1"/>
      <c r="AB4693" s="1"/>
      <c r="AC4693" s="1"/>
      <c r="AD4693" s="1"/>
      <c r="AE4693" s="1"/>
      <c r="AF4693" s="1"/>
    </row>
    <row r="4694" spans="1:32">
      <c r="A4694" s="3">
        <v>46264</v>
      </c>
      <c r="B4694" s="1" t="s">
        <v>34</v>
      </c>
      <c r="C4694" s="1">
        <v>1</v>
      </c>
      <c r="D4694" s="1">
        <v>0</v>
      </c>
      <c r="E4694" s="1">
        <f t="shared" si="1024"/>
        <v>3</v>
      </c>
      <c r="F4694" s="1">
        <f t="shared" si="1025"/>
        <v>1</v>
      </c>
      <c r="G4694" s="1">
        <f t="shared" si="1026"/>
        <v>0</v>
      </c>
      <c r="H4694" s="1">
        <f t="shared" si="1027"/>
        <v>0</v>
      </c>
      <c r="I4694" s="1">
        <f t="shared" si="1028"/>
        <v>1</v>
      </c>
      <c r="J4694" s="1" t="s">
        <v>64</v>
      </c>
      <c r="K4694" s="1">
        <f t="shared" si="1029"/>
        <v>1</v>
      </c>
      <c r="L4694" s="1">
        <f t="shared" si="1030"/>
        <v>0</v>
      </c>
      <c r="M4694" s="1">
        <f t="shared" si="1031"/>
        <v>0</v>
      </c>
      <c r="N4694" s="1">
        <f t="shared" si="1032"/>
        <v>0</v>
      </c>
      <c r="O4694" s="1">
        <f t="shared" si="1033"/>
        <v>0</v>
      </c>
      <c r="P4694" s="1">
        <f t="shared" si="1034"/>
        <v>1</v>
      </c>
      <c r="Q4694" s="1">
        <f t="shared" si="1035"/>
        <v>0</v>
      </c>
      <c r="R4694" s="1" t="s">
        <v>14750</v>
      </c>
      <c r="S4694" s="1">
        <f t="shared" si="1036"/>
        <v>1</v>
      </c>
      <c r="T4694" s="1">
        <f t="shared" si="1037"/>
        <v>0</v>
      </c>
      <c r="U4694" s="2">
        <v>5458</v>
      </c>
      <c r="V4694" s="2"/>
      <c r="W4694" s="2"/>
      <c r="X4694" s="2"/>
      <c r="Y4694" s="2"/>
      <c r="Z4694" s="2"/>
      <c r="AA4694" s="1"/>
      <c r="AB4694" s="1"/>
      <c r="AC4694" s="1"/>
      <c r="AD4694" s="1"/>
      <c r="AE4694" s="1"/>
      <c r="AF4694" s="1"/>
    </row>
    <row r="4695" spans="1:32">
      <c r="A4695" s="3">
        <v>46264</v>
      </c>
      <c r="B4695" s="1" t="s">
        <v>672</v>
      </c>
      <c r="C4695" s="1">
        <v>1</v>
      </c>
      <c r="D4695" s="1">
        <v>4</v>
      </c>
      <c r="E4695" s="1">
        <f t="shared" si="1024"/>
        <v>0</v>
      </c>
      <c r="F4695" s="1">
        <f t="shared" si="1025"/>
        <v>0</v>
      </c>
      <c r="G4695" s="1">
        <f t="shared" si="1026"/>
        <v>0</v>
      </c>
      <c r="H4695" s="1">
        <f t="shared" si="1027"/>
        <v>1</v>
      </c>
      <c r="I4695" s="1">
        <f t="shared" si="1028"/>
        <v>0</v>
      </c>
      <c r="J4695" s="1" t="s">
        <v>671</v>
      </c>
      <c r="K4695" s="1">
        <f t="shared" si="1029"/>
        <v>1</v>
      </c>
      <c r="L4695" s="1">
        <f t="shared" si="1030"/>
        <v>4</v>
      </c>
      <c r="M4695" s="1">
        <f t="shared" si="1031"/>
        <v>3</v>
      </c>
      <c r="N4695" s="1">
        <f t="shared" si="1032"/>
        <v>1</v>
      </c>
      <c r="O4695" s="1">
        <f t="shared" si="1033"/>
        <v>0</v>
      </c>
      <c r="P4695" s="1">
        <f t="shared" si="1034"/>
        <v>0</v>
      </c>
      <c r="Q4695" s="1">
        <f t="shared" si="1035"/>
        <v>0</v>
      </c>
      <c r="R4695" s="1" t="s">
        <v>662</v>
      </c>
      <c r="S4695" s="1">
        <f t="shared" si="1036"/>
        <v>1</v>
      </c>
      <c r="T4695" s="1">
        <f t="shared" si="1037"/>
        <v>4</v>
      </c>
      <c r="U4695" s="2">
        <v>5164</v>
      </c>
      <c r="V4695" s="2">
        <v>2164</v>
      </c>
      <c r="W4695" s="2">
        <v>2053</v>
      </c>
      <c r="X4695" s="2">
        <v>5247</v>
      </c>
      <c r="Y4695" s="2">
        <v>5459</v>
      </c>
      <c r="Z4695" s="2"/>
      <c r="AA4695" s="1"/>
      <c r="AB4695" s="1"/>
      <c r="AC4695" s="1"/>
      <c r="AD4695" s="1"/>
      <c r="AE4695" s="1"/>
      <c r="AF4695" s="1"/>
    </row>
    <row r="4696" spans="1:32">
      <c r="A4696" s="3">
        <v>46264</v>
      </c>
      <c r="B4696" s="1" t="s">
        <v>676</v>
      </c>
      <c r="C4696" s="1">
        <v>0</v>
      </c>
      <c r="D4696" s="1">
        <v>1</v>
      </c>
      <c r="E4696" s="1">
        <f t="shared" si="1024"/>
        <v>0</v>
      </c>
      <c r="F4696" s="1">
        <f t="shared" si="1025"/>
        <v>0</v>
      </c>
      <c r="G4696" s="1">
        <f t="shared" si="1026"/>
        <v>0</v>
      </c>
      <c r="H4696" s="1">
        <f t="shared" si="1027"/>
        <v>1</v>
      </c>
      <c r="I4696" s="1">
        <f t="shared" si="1028"/>
        <v>0</v>
      </c>
      <c r="J4696" s="1" t="s">
        <v>675</v>
      </c>
      <c r="K4696" s="1">
        <f t="shared" si="1029"/>
        <v>0</v>
      </c>
      <c r="L4696" s="1">
        <f t="shared" si="1030"/>
        <v>1</v>
      </c>
      <c r="M4696" s="1">
        <f t="shared" si="1031"/>
        <v>3</v>
      </c>
      <c r="N4696" s="1">
        <f t="shared" si="1032"/>
        <v>1</v>
      </c>
      <c r="O4696" s="1">
        <f t="shared" si="1033"/>
        <v>0</v>
      </c>
      <c r="P4696" s="1">
        <f t="shared" si="1034"/>
        <v>0</v>
      </c>
      <c r="Q4696" s="1">
        <f t="shared" si="1035"/>
        <v>1</v>
      </c>
      <c r="R4696" s="1" t="s">
        <v>662</v>
      </c>
      <c r="S4696" s="1">
        <f t="shared" si="1036"/>
        <v>0</v>
      </c>
      <c r="T4696" s="1">
        <f t="shared" si="1037"/>
        <v>1</v>
      </c>
      <c r="U4696" s="2">
        <v>5416</v>
      </c>
      <c r="V4696" s="2"/>
      <c r="W4696" s="2"/>
      <c r="X4696" s="2"/>
      <c r="Y4696" s="2"/>
      <c r="Z4696" s="2"/>
      <c r="AA4696" s="1"/>
      <c r="AB4696" s="1"/>
      <c r="AC4696" s="1"/>
      <c r="AD4696" s="1"/>
      <c r="AE4696" s="1"/>
      <c r="AF4696" s="1"/>
    </row>
    <row r="4697" spans="1:32">
      <c r="A4697" s="3">
        <v>46264</v>
      </c>
      <c r="B4697" s="1" t="s">
        <v>674</v>
      </c>
      <c r="C4697" s="1">
        <v>2</v>
      </c>
      <c r="D4697" s="1">
        <v>0</v>
      </c>
      <c r="E4697" s="1">
        <f t="shared" si="1024"/>
        <v>3</v>
      </c>
      <c r="F4697" s="1">
        <f t="shared" si="1025"/>
        <v>1</v>
      </c>
      <c r="G4697" s="1">
        <f t="shared" si="1026"/>
        <v>0</v>
      </c>
      <c r="H4697" s="1">
        <f t="shared" si="1027"/>
        <v>0</v>
      </c>
      <c r="I4697" s="1">
        <f t="shared" si="1028"/>
        <v>1</v>
      </c>
      <c r="J4697" s="1" t="s">
        <v>673</v>
      </c>
      <c r="K4697" s="1">
        <f t="shared" si="1029"/>
        <v>2</v>
      </c>
      <c r="L4697" s="1">
        <f t="shared" si="1030"/>
        <v>0</v>
      </c>
      <c r="M4697" s="1">
        <f t="shared" si="1031"/>
        <v>0</v>
      </c>
      <c r="N4697" s="1">
        <f t="shared" si="1032"/>
        <v>0</v>
      </c>
      <c r="O4697" s="1">
        <f t="shared" si="1033"/>
        <v>0</v>
      </c>
      <c r="P4697" s="1">
        <f t="shared" si="1034"/>
        <v>1</v>
      </c>
      <c r="Q4697" s="1">
        <f t="shared" si="1035"/>
        <v>0</v>
      </c>
      <c r="R4697" s="1" t="s">
        <v>662</v>
      </c>
      <c r="S4697" s="1">
        <f t="shared" si="1036"/>
        <v>2</v>
      </c>
      <c r="T4697" s="1">
        <f t="shared" si="1037"/>
        <v>0</v>
      </c>
      <c r="U4697" s="2">
        <v>1833</v>
      </c>
      <c r="V4697" s="2">
        <v>5461</v>
      </c>
      <c r="W4697" s="2"/>
      <c r="X4697" s="2"/>
      <c r="Y4697" s="2"/>
      <c r="Z4697" s="2"/>
      <c r="AA4697" s="1"/>
      <c r="AB4697" s="1"/>
      <c r="AC4697" s="1"/>
      <c r="AD4697" s="1"/>
      <c r="AE4697" s="1"/>
      <c r="AF4697" s="1"/>
    </row>
    <row r="4698" spans="1:32">
      <c r="A4698" s="3">
        <v>46264</v>
      </c>
      <c r="B4698" s="1" t="s">
        <v>661</v>
      </c>
      <c r="C4698" s="1">
        <v>1</v>
      </c>
      <c r="D4698" s="1">
        <v>0</v>
      </c>
      <c r="E4698" s="1">
        <f t="shared" si="1024"/>
        <v>3</v>
      </c>
      <c r="F4698" s="1">
        <f t="shared" si="1025"/>
        <v>1</v>
      </c>
      <c r="G4698" s="1">
        <f t="shared" si="1026"/>
        <v>0</v>
      </c>
      <c r="H4698" s="1">
        <f t="shared" si="1027"/>
        <v>0</v>
      </c>
      <c r="I4698" s="1">
        <f t="shared" si="1028"/>
        <v>1</v>
      </c>
      <c r="J4698" s="1" t="s">
        <v>14773</v>
      </c>
      <c r="K4698" s="1">
        <f t="shared" si="1029"/>
        <v>1</v>
      </c>
      <c r="L4698" s="1">
        <f t="shared" si="1030"/>
        <v>0</v>
      </c>
      <c r="M4698" s="1">
        <f t="shared" si="1031"/>
        <v>0</v>
      </c>
      <c r="N4698" s="1">
        <f t="shared" si="1032"/>
        <v>0</v>
      </c>
      <c r="O4698" s="1">
        <f t="shared" si="1033"/>
        <v>0</v>
      </c>
      <c r="P4698" s="1">
        <f t="shared" si="1034"/>
        <v>1</v>
      </c>
      <c r="Q4698" s="1">
        <f t="shared" si="1035"/>
        <v>0</v>
      </c>
      <c r="R4698" s="1" t="s">
        <v>662</v>
      </c>
      <c r="S4698" s="1">
        <f t="shared" si="1036"/>
        <v>1</v>
      </c>
      <c r="T4698" s="1">
        <f t="shared" si="1037"/>
        <v>0</v>
      </c>
      <c r="U4698" s="2">
        <v>5208</v>
      </c>
      <c r="V4698" s="2"/>
      <c r="W4698" s="2"/>
      <c r="X4698" s="2"/>
      <c r="Y4698" s="2"/>
      <c r="Z4698" s="2"/>
      <c r="AA4698" s="1"/>
      <c r="AB4698" s="1"/>
      <c r="AC4698" s="1"/>
      <c r="AD4698" s="1"/>
      <c r="AE4698" s="1"/>
      <c r="AF4698" s="1"/>
    </row>
    <row r="4699" spans="1:32">
      <c r="A4699" s="3">
        <v>46264</v>
      </c>
      <c r="B4699" s="1" t="s">
        <v>709</v>
      </c>
      <c r="C4699" s="1">
        <v>2</v>
      </c>
      <c r="D4699" s="1">
        <v>0</v>
      </c>
      <c r="E4699" s="1">
        <f t="shared" si="1024"/>
        <v>3</v>
      </c>
      <c r="F4699" s="1">
        <f t="shared" si="1025"/>
        <v>1</v>
      </c>
      <c r="G4699" s="1">
        <f t="shared" si="1026"/>
        <v>0</v>
      </c>
      <c r="H4699" s="1">
        <f t="shared" si="1027"/>
        <v>0</v>
      </c>
      <c r="I4699" s="1">
        <f t="shared" si="1028"/>
        <v>1</v>
      </c>
      <c r="J4699" s="1" t="s">
        <v>678</v>
      </c>
      <c r="K4699" s="1">
        <f t="shared" si="1029"/>
        <v>2</v>
      </c>
      <c r="L4699" s="1">
        <f t="shared" si="1030"/>
        <v>0</v>
      </c>
      <c r="M4699" s="1">
        <f t="shared" si="1031"/>
        <v>0</v>
      </c>
      <c r="N4699" s="1">
        <f t="shared" si="1032"/>
        <v>0</v>
      </c>
      <c r="O4699" s="1">
        <f t="shared" si="1033"/>
        <v>0</v>
      </c>
      <c r="P4699" s="1">
        <f t="shared" si="1034"/>
        <v>1</v>
      </c>
      <c r="Q4699" s="1">
        <f t="shared" si="1035"/>
        <v>0</v>
      </c>
      <c r="R4699" s="1" t="s">
        <v>662</v>
      </c>
      <c r="S4699" s="1">
        <f t="shared" si="1036"/>
        <v>2</v>
      </c>
      <c r="T4699" s="1">
        <f t="shared" si="1037"/>
        <v>0</v>
      </c>
      <c r="U4699" s="2">
        <v>5462</v>
      </c>
      <c r="V4699" s="2">
        <v>2781</v>
      </c>
      <c r="W4699" s="2"/>
      <c r="X4699" s="2"/>
      <c r="Y4699" s="2"/>
      <c r="Z4699" s="2"/>
      <c r="AA4699" s="1"/>
      <c r="AB4699" s="1"/>
      <c r="AC4699" s="1"/>
      <c r="AD4699" s="1"/>
      <c r="AE4699" s="1"/>
      <c r="AF4699" s="1"/>
    </row>
    <row r="4700" spans="1:32">
      <c r="A4700" s="3">
        <v>46264</v>
      </c>
      <c r="B4700" s="1" t="s">
        <v>680</v>
      </c>
      <c r="C4700" s="1">
        <v>2</v>
      </c>
      <c r="D4700" s="1">
        <v>2</v>
      </c>
      <c r="E4700" s="1">
        <f t="shared" si="1024"/>
        <v>1</v>
      </c>
      <c r="F4700" s="1">
        <f t="shared" si="1025"/>
        <v>0</v>
      </c>
      <c r="G4700" s="1">
        <f t="shared" si="1026"/>
        <v>1</v>
      </c>
      <c r="H4700" s="1">
        <f t="shared" si="1027"/>
        <v>0</v>
      </c>
      <c r="I4700" s="1">
        <f t="shared" si="1028"/>
        <v>0</v>
      </c>
      <c r="J4700" s="1" t="s">
        <v>688</v>
      </c>
      <c r="K4700" s="1">
        <f t="shared" si="1029"/>
        <v>2</v>
      </c>
      <c r="L4700" s="1">
        <f t="shared" si="1030"/>
        <v>2</v>
      </c>
      <c r="M4700" s="1">
        <f t="shared" si="1031"/>
        <v>1</v>
      </c>
      <c r="N4700" s="1">
        <f t="shared" si="1032"/>
        <v>0</v>
      </c>
      <c r="O4700" s="1">
        <f t="shared" si="1033"/>
        <v>1</v>
      </c>
      <c r="P4700" s="1">
        <f t="shared" si="1034"/>
        <v>0</v>
      </c>
      <c r="Q4700" s="1">
        <f t="shared" si="1035"/>
        <v>0</v>
      </c>
      <c r="R4700" s="1" t="s">
        <v>665</v>
      </c>
      <c r="S4700" s="1">
        <f t="shared" si="1036"/>
        <v>2</v>
      </c>
      <c r="T4700" s="1">
        <f t="shared" si="1037"/>
        <v>2</v>
      </c>
      <c r="U4700" s="2">
        <v>2284</v>
      </c>
      <c r="V4700" s="2">
        <v>5463</v>
      </c>
      <c r="W4700" s="2">
        <v>5464</v>
      </c>
      <c r="X4700" s="2">
        <v>5465</v>
      </c>
      <c r="Y4700" s="2"/>
      <c r="Z4700" s="2"/>
      <c r="AA4700" s="1"/>
      <c r="AB4700" s="1"/>
      <c r="AC4700" s="1"/>
      <c r="AD4700" s="1"/>
      <c r="AE4700" s="1"/>
      <c r="AF4700" s="1"/>
    </row>
    <row r="4701" spans="1:32">
      <c r="A4701" s="3">
        <v>46264</v>
      </c>
      <c r="B4701" s="1" t="s">
        <v>687</v>
      </c>
      <c r="C4701" s="1">
        <v>2</v>
      </c>
      <c r="D4701" s="1">
        <v>1</v>
      </c>
      <c r="E4701" s="1">
        <f t="shared" si="1024"/>
        <v>3</v>
      </c>
      <c r="F4701" s="1">
        <f t="shared" si="1025"/>
        <v>1</v>
      </c>
      <c r="G4701" s="1">
        <f t="shared" si="1026"/>
        <v>0</v>
      </c>
      <c r="H4701" s="1">
        <f t="shared" si="1027"/>
        <v>0</v>
      </c>
      <c r="I4701" s="1">
        <f t="shared" si="1028"/>
        <v>0</v>
      </c>
      <c r="J4701" s="1" t="s">
        <v>711</v>
      </c>
      <c r="K4701" s="1">
        <f t="shared" si="1029"/>
        <v>2</v>
      </c>
      <c r="L4701" s="1">
        <f t="shared" si="1030"/>
        <v>1</v>
      </c>
      <c r="M4701" s="1">
        <f t="shared" si="1031"/>
        <v>0</v>
      </c>
      <c r="N4701" s="1">
        <f t="shared" si="1032"/>
        <v>0</v>
      </c>
      <c r="O4701" s="1">
        <f t="shared" si="1033"/>
        <v>0</v>
      </c>
      <c r="P4701" s="1">
        <f t="shared" si="1034"/>
        <v>1</v>
      </c>
      <c r="Q4701" s="1">
        <f t="shared" si="1035"/>
        <v>0</v>
      </c>
      <c r="R4701" s="1" t="s">
        <v>665</v>
      </c>
      <c r="S4701" s="1">
        <f t="shared" si="1036"/>
        <v>2</v>
      </c>
      <c r="T4701" s="1">
        <f t="shared" si="1037"/>
        <v>1</v>
      </c>
      <c r="U4701" s="2">
        <v>3732</v>
      </c>
      <c r="V4701" s="2">
        <v>3732</v>
      </c>
      <c r="W4701" s="2">
        <v>3745</v>
      </c>
      <c r="X4701" s="2"/>
      <c r="Y4701" s="2"/>
      <c r="Z4701" s="2"/>
      <c r="AA4701" s="1"/>
      <c r="AB4701" s="1"/>
      <c r="AC4701" s="1"/>
      <c r="AD4701" s="1"/>
      <c r="AE4701" s="1"/>
      <c r="AF4701" s="1"/>
    </row>
    <row r="4702" spans="1:32">
      <c r="A4702" s="3">
        <v>46264</v>
      </c>
      <c r="B4702" s="1" t="s">
        <v>681</v>
      </c>
      <c r="C4702" s="1">
        <v>1</v>
      </c>
      <c r="D4702" s="1">
        <v>2</v>
      </c>
      <c r="E4702" s="1">
        <f t="shared" si="1024"/>
        <v>0</v>
      </c>
      <c r="F4702" s="1">
        <f t="shared" si="1025"/>
        <v>0</v>
      </c>
      <c r="G4702" s="1">
        <f t="shared" si="1026"/>
        <v>0</v>
      </c>
      <c r="H4702" s="1">
        <f t="shared" si="1027"/>
        <v>1</v>
      </c>
      <c r="I4702" s="1">
        <f t="shared" si="1028"/>
        <v>0</v>
      </c>
      <c r="J4702" s="1" t="s">
        <v>683</v>
      </c>
      <c r="K4702" s="1">
        <f t="shared" si="1029"/>
        <v>1</v>
      </c>
      <c r="L4702" s="1">
        <f t="shared" si="1030"/>
        <v>2</v>
      </c>
      <c r="M4702" s="1">
        <f t="shared" si="1031"/>
        <v>3</v>
      </c>
      <c r="N4702" s="1">
        <f t="shared" si="1032"/>
        <v>1</v>
      </c>
      <c r="O4702" s="1">
        <f t="shared" si="1033"/>
        <v>0</v>
      </c>
      <c r="P4702" s="1">
        <f t="shared" si="1034"/>
        <v>0</v>
      </c>
      <c r="Q4702" s="1">
        <f t="shared" si="1035"/>
        <v>0</v>
      </c>
      <c r="R4702" s="1" t="s">
        <v>668</v>
      </c>
      <c r="S4702" s="1">
        <f t="shared" si="1036"/>
        <v>1</v>
      </c>
      <c r="T4702" s="1">
        <f t="shared" si="1037"/>
        <v>2</v>
      </c>
      <c r="U4702" s="2">
        <v>5466</v>
      </c>
      <c r="V4702" s="2">
        <v>1948</v>
      </c>
      <c r="W4702" s="2">
        <v>3082</v>
      </c>
      <c r="X4702" s="2"/>
      <c r="Y4702" s="2"/>
      <c r="Z4702" s="2"/>
      <c r="AA4702" s="1"/>
      <c r="AB4702" s="1"/>
      <c r="AC4702" s="1"/>
      <c r="AD4702" s="1"/>
      <c r="AE4702" s="1"/>
      <c r="AF4702" s="1"/>
    </row>
    <row r="4703" spans="1:32">
      <c r="A4703" s="3">
        <v>46264</v>
      </c>
      <c r="B4703" s="1" t="s">
        <v>670</v>
      </c>
      <c r="C4703" s="1">
        <v>1</v>
      </c>
      <c r="D4703" s="1">
        <v>3</v>
      </c>
      <c r="E4703" s="1">
        <f t="shared" si="1024"/>
        <v>0</v>
      </c>
      <c r="F4703" s="1">
        <f t="shared" si="1025"/>
        <v>0</v>
      </c>
      <c r="G4703" s="1">
        <f t="shared" si="1026"/>
        <v>0</v>
      </c>
      <c r="H4703" s="1">
        <f t="shared" si="1027"/>
        <v>1</v>
      </c>
      <c r="I4703" s="1">
        <f t="shared" si="1028"/>
        <v>0</v>
      </c>
      <c r="J4703" s="1" t="s">
        <v>666</v>
      </c>
      <c r="K4703" s="1">
        <f t="shared" si="1029"/>
        <v>1</v>
      </c>
      <c r="L4703" s="1">
        <f t="shared" si="1030"/>
        <v>3</v>
      </c>
      <c r="M4703" s="1">
        <f t="shared" si="1031"/>
        <v>3</v>
      </c>
      <c r="N4703" s="1">
        <f t="shared" si="1032"/>
        <v>1</v>
      </c>
      <c r="O4703" s="1">
        <f t="shared" si="1033"/>
        <v>0</v>
      </c>
      <c r="P4703" s="1">
        <f t="shared" si="1034"/>
        <v>0</v>
      </c>
      <c r="Q4703" s="1">
        <f t="shared" si="1035"/>
        <v>0</v>
      </c>
      <c r="R4703" s="1" t="s">
        <v>668</v>
      </c>
      <c r="S4703" s="1">
        <f t="shared" si="1036"/>
        <v>1</v>
      </c>
      <c r="T4703" s="1">
        <f t="shared" si="1037"/>
        <v>3</v>
      </c>
      <c r="U4703" s="2">
        <v>5185</v>
      </c>
      <c r="V4703" s="2">
        <v>5296</v>
      </c>
      <c r="W4703" s="2">
        <v>1878</v>
      </c>
      <c r="X4703" s="2">
        <v>5418</v>
      </c>
      <c r="Y4703" s="2"/>
      <c r="Z4703" s="2"/>
      <c r="AA4703" s="1"/>
      <c r="AB4703" s="1"/>
      <c r="AC4703" s="1"/>
      <c r="AD4703" s="1"/>
      <c r="AE4703" s="1"/>
      <c r="AF4703" s="1"/>
    </row>
    <row r="4704" spans="1:32">
      <c r="A4704" s="3">
        <v>46264</v>
      </c>
      <c r="B4704" s="1" t="s">
        <v>52</v>
      </c>
      <c r="C4704" s="1">
        <v>4</v>
      </c>
      <c r="D4704" s="1">
        <v>2</v>
      </c>
      <c r="E4704" s="1">
        <f t="shared" si="1024"/>
        <v>3</v>
      </c>
      <c r="F4704" s="1">
        <f t="shared" si="1025"/>
        <v>1</v>
      </c>
      <c r="G4704" s="1">
        <f t="shared" si="1026"/>
        <v>0</v>
      </c>
      <c r="H4704" s="1">
        <f t="shared" si="1027"/>
        <v>0</v>
      </c>
      <c r="I4704" s="1">
        <f t="shared" si="1028"/>
        <v>0</v>
      </c>
      <c r="J4704" s="1" t="s">
        <v>54</v>
      </c>
      <c r="K4704" s="1">
        <f t="shared" si="1029"/>
        <v>4</v>
      </c>
      <c r="L4704" s="1">
        <f t="shared" si="1030"/>
        <v>2</v>
      </c>
      <c r="M4704" s="1">
        <f t="shared" si="1031"/>
        <v>0</v>
      </c>
      <c r="N4704" s="1">
        <f t="shared" si="1032"/>
        <v>0</v>
      </c>
      <c r="O4704" s="1">
        <f t="shared" si="1033"/>
        <v>0</v>
      </c>
      <c r="P4704" s="1">
        <f t="shared" si="1034"/>
        <v>1</v>
      </c>
      <c r="Q4704" s="1">
        <f t="shared" si="1035"/>
        <v>0</v>
      </c>
      <c r="R4704" s="1" t="s">
        <v>8</v>
      </c>
      <c r="S4704" s="1">
        <f t="shared" si="1036"/>
        <v>4</v>
      </c>
      <c r="T4704" s="1">
        <f t="shared" si="1037"/>
        <v>2</v>
      </c>
      <c r="U4704" s="2">
        <v>2251</v>
      </c>
      <c r="V4704" s="2">
        <v>2047</v>
      </c>
      <c r="W4704" s="2">
        <v>1248</v>
      </c>
      <c r="X4704" s="2">
        <v>3953</v>
      </c>
      <c r="Y4704" s="2">
        <v>4268</v>
      </c>
      <c r="Z4704" s="2">
        <v>5468</v>
      </c>
      <c r="AA4704" s="1"/>
      <c r="AB4704" s="1"/>
      <c r="AC4704" s="1"/>
      <c r="AD4704" s="1"/>
      <c r="AE4704" s="1"/>
      <c r="AF4704" s="1"/>
    </row>
    <row r="4705" spans="1:32">
      <c r="A4705" s="3">
        <v>46264</v>
      </c>
      <c r="B4705" s="1" t="s">
        <v>523</v>
      </c>
      <c r="C4705" s="1">
        <v>4</v>
      </c>
      <c r="D4705" s="1">
        <v>2</v>
      </c>
      <c r="E4705" s="1">
        <f t="shared" si="1024"/>
        <v>3</v>
      </c>
      <c r="F4705" s="1">
        <f t="shared" si="1025"/>
        <v>1</v>
      </c>
      <c r="G4705" s="1">
        <f t="shared" si="1026"/>
        <v>0</v>
      </c>
      <c r="H4705" s="1">
        <f t="shared" si="1027"/>
        <v>0</v>
      </c>
      <c r="I4705" s="1">
        <f t="shared" si="1028"/>
        <v>0</v>
      </c>
      <c r="J4705" s="1" t="s">
        <v>501</v>
      </c>
      <c r="K4705" s="1">
        <f t="shared" si="1029"/>
        <v>4</v>
      </c>
      <c r="L4705" s="1">
        <f t="shared" si="1030"/>
        <v>2</v>
      </c>
      <c r="M4705" s="1">
        <f t="shared" si="1031"/>
        <v>0</v>
      </c>
      <c r="N4705" s="1">
        <f t="shared" si="1032"/>
        <v>0</v>
      </c>
      <c r="O4705" s="1">
        <f t="shared" si="1033"/>
        <v>0</v>
      </c>
      <c r="P4705" s="1">
        <f t="shared" si="1034"/>
        <v>1</v>
      </c>
      <c r="Q4705" s="1">
        <f t="shared" si="1035"/>
        <v>0</v>
      </c>
      <c r="R4705" s="1" t="s">
        <v>8</v>
      </c>
      <c r="S4705" s="1">
        <f t="shared" si="1036"/>
        <v>4</v>
      </c>
      <c r="T4705" s="1">
        <f t="shared" si="1037"/>
        <v>2</v>
      </c>
      <c r="U4705" s="2">
        <v>4212</v>
      </c>
      <c r="V4705" s="2">
        <v>1894</v>
      </c>
      <c r="W4705" s="2">
        <v>3244</v>
      </c>
      <c r="X4705" s="2">
        <v>4212</v>
      </c>
      <c r="Y4705" s="2">
        <v>5078</v>
      </c>
      <c r="Z4705" s="2">
        <v>5078</v>
      </c>
      <c r="AA4705" s="1"/>
      <c r="AB4705" s="1"/>
      <c r="AC4705" s="1"/>
      <c r="AD4705" s="1"/>
      <c r="AE4705" s="1"/>
      <c r="AF4705" s="1"/>
    </row>
    <row r="4706" spans="1:32">
      <c r="A4706" s="3">
        <v>46264</v>
      </c>
      <c r="B4706" s="1" t="s">
        <v>697</v>
      </c>
      <c r="C4706" s="1">
        <v>2</v>
      </c>
      <c r="D4706" s="1">
        <v>0</v>
      </c>
      <c r="E4706" s="1">
        <f t="shared" si="1024"/>
        <v>3</v>
      </c>
      <c r="F4706" s="1">
        <f t="shared" si="1025"/>
        <v>1</v>
      </c>
      <c r="G4706" s="1">
        <f t="shared" si="1026"/>
        <v>0</v>
      </c>
      <c r="H4706" s="1">
        <f t="shared" si="1027"/>
        <v>0</v>
      </c>
      <c r="I4706" s="1">
        <f t="shared" si="1028"/>
        <v>1</v>
      </c>
      <c r="J4706" s="1" t="s">
        <v>13554</v>
      </c>
      <c r="K4706" s="1">
        <f t="shared" si="1029"/>
        <v>2</v>
      </c>
      <c r="L4706" s="1">
        <f t="shared" si="1030"/>
        <v>0</v>
      </c>
      <c r="M4706" s="1">
        <f t="shared" si="1031"/>
        <v>0</v>
      </c>
      <c r="N4706" s="1">
        <f t="shared" si="1032"/>
        <v>0</v>
      </c>
      <c r="O4706" s="1">
        <f t="shared" si="1033"/>
        <v>0</v>
      </c>
      <c r="P4706" s="1">
        <f t="shared" si="1034"/>
        <v>1</v>
      </c>
      <c r="Q4706" s="1">
        <f t="shared" si="1035"/>
        <v>0</v>
      </c>
      <c r="R4706" s="1" t="s">
        <v>692</v>
      </c>
      <c r="S4706" s="1">
        <f t="shared" si="1036"/>
        <v>2</v>
      </c>
      <c r="T4706" s="1">
        <f t="shared" si="1037"/>
        <v>0</v>
      </c>
      <c r="U4706" s="2">
        <v>3277</v>
      </c>
      <c r="V4706" s="2">
        <v>5191</v>
      </c>
      <c r="W4706" s="2"/>
      <c r="X4706" s="2"/>
      <c r="Y4706" s="2"/>
      <c r="Z4706" s="2"/>
      <c r="AA4706" s="1"/>
      <c r="AB4706" s="1"/>
      <c r="AC4706" s="1"/>
      <c r="AD4706" s="1"/>
      <c r="AE4706" s="1"/>
      <c r="AF4706" s="1"/>
    </row>
    <row r="4707" spans="1:32">
      <c r="A4707" s="3">
        <v>46264</v>
      </c>
      <c r="B4707" s="1" t="s">
        <v>691</v>
      </c>
      <c r="C4707" s="1">
        <v>6</v>
      </c>
      <c r="D4707" s="1">
        <v>1</v>
      </c>
      <c r="E4707" s="1">
        <f t="shared" si="1024"/>
        <v>3</v>
      </c>
      <c r="F4707" s="1">
        <f t="shared" si="1025"/>
        <v>1</v>
      </c>
      <c r="G4707" s="1">
        <f t="shared" si="1026"/>
        <v>0</v>
      </c>
      <c r="H4707" s="1">
        <f t="shared" si="1027"/>
        <v>0</v>
      </c>
      <c r="I4707" s="1">
        <f t="shared" si="1028"/>
        <v>0</v>
      </c>
      <c r="J4707" s="1" t="s">
        <v>694</v>
      </c>
      <c r="K4707" s="1">
        <f t="shared" si="1029"/>
        <v>6</v>
      </c>
      <c r="L4707" s="1">
        <f t="shared" si="1030"/>
        <v>1</v>
      </c>
      <c r="M4707" s="1">
        <f t="shared" si="1031"/>
        <v>0</v>
      </c>
      <c r="N4707" s="1">
        <f t="shared" si="1032"/>
        <v>0</v>
      </c>
      <c r="O4707" s="1">
        <f t="shared" si="1033"/>
        <v>0</v>
      </c>
      <c r="P4707" s="1">
        <f t="shared" si="1034"/>
        <v>1</v>
      </c>
      <c r="Q4707" s="1">
        <f t="shared" si="1035"/>
        <v>0</v>
      </c>
      <c r="R4707" s="1" t="s">
        <v>692</v>
      </c>
      <c r="S4707" s="1">
        <f t="shared" si="1036"/>
        <v>6</v>
      </c>
      <c r="T4707" s="1">
        <f t="shared" si="1037"/>
        <v>1</v>
      </c>
      <c r="U4707" s="2">
        <v>5321</v>
      </c>
      <c r="V4707" s="2">
        <v>5241</v>
      </c>
      <c r="W4707" s="2">
        <v>5321</v>
      </c>
      <c r="X4707" s="2">
        <v>5469</v>
      </c>
      <c r="Y4707" s="2">
        <v>5425</v>
      </c>
      <c r="Z4707" s="2">
        <v>5470</v>
      </c>
      <c r="AA4707" s="1">
        <v>5307</v>
      </c>
      <c r="AB4707" s="1"/>
      <c r="AC4707" s="1"/>
      <c r="AD4707" s="1"/>
      <c r="AE4707" s="1"/>
      <c r="AF4707" s="1"/>
    </row>
    <row r="4708" spans="1:32">
      <c r="A4708" s="3">
        <v>46264</v>
      </c>
      <c r="B4708" s="1" t="s">
        <v>695</v>
      </c>
      <c r="C4708" s="1">
        <v>2</v>
      </c>
      <c r="D4708" s="1">
        <v>9</v>
      </c>
      <c r="E4708" s="1">
        <f t="shared" si="1024"/>
        <v>0</v>
      </c>
      <c r="F4708" s="1">
        <f t="shared" si="1025"/>
        <v>0</v>
      </c>
      <c r="G4708" s="1">
        <f t="shared" si="1026"/>
        <v>0</v>
      </c>
      <c r="H4708" s="1">
        <f t="shared" si="1027"/>
        <v>1</v>
      </c>
      <c r="I4708" s="1">
        <f t="shared" si="1028"/>
        <v>0</v>
      </c>
      <c r="J4708" s="1" t="s">
        <v>696</v>
      </c>
      <c r="K4708" s="1">
        <f t="shared" si="1029"/>
        <v>2</v>
      </c>
      <c r="L4708" s="1">
        <f t="shared" si="1030"/>
        <v>9</v>
      </c>
      <c r="M4708" s="1">
        <f t="shared" si="1031"/>
        <v>3</v>
      </c>
      <c r="N4708" s="1">
        <f t="shared" si="1032"/>
        <v>1</v>
      </c>
      <c r="O4708" s="1">
        <f t="shared" si="1033"/>
        <v>0</v>
      </c>
      <c r="P4708" s="1">
        <f t="shared" si="1034"/>
        <v>0</v>
      </c>
      <c r="Q4708" s="1">
        <f t="shared" si="1035"/>
        <v>0</v>
      </c>
      <c r="R4708" s="1" t="s">
        <v>692</v>
      </c>
      <c r="S4708" s="1">
        <f t="shared" si="1036"/>
        <v>2</v>
      </c>
      <c r="T4708" s="1">
        <f t="shared" si="1037"/>
        <v>9</v>
      </c>
      <c r="U4708" s="2">
        <v>5471</v>
      </c>
      <c r="V4708" s="2"/>
      <c r="W4708" s="2">
        <v>5092</v>
      </c>
      <c r="X4708" s="2">
        <v>5332</v>
      </c>
      <c r="Y4708" s="2">
        <v>5472</v>
      </c>
      <c r="Z4708" s="2">
        <v>5092</v>
      </c>
      <c r="AA4708" s="1">
        <v>5473</v>
      </c>
      <c r="AB4708" s="1">
        <v>5239</v>
      </c>
      <c r="AC4708" s="1">
        <v>3770</v>
      </c>
      <c r="AD4708" s="1">
        <v>5474</v>
      </c>
      <c r="AE4708" s="1">
        <v>5239</v>
      </c>
      <c r="AF4708" s="1"/>
    </row>
    <row r="4709" spans="1:32">
      <c r="A4709" s="3">
        <v>46264</v>
      </c>
      <c r="B4709" s="1" t="s">
        <v>153</v>
      </c>
      <c r="C4709" s="1">
        <v>0</v>
      </c>
      <c r="D4709" s="1">
        <v>2</v>
      </c>
      <c r="E4709" s="1">
        <f t="shared" si="1024"/>
        <v>0</v>
      </c>
      <c r="F4709" s="1">
        <f t="shared" si="1025"/>
        <v>0</v>
      </c>
      <c r="G4709" s="1">
        <f t="shared" si="1026"/>
        <v>0</v>
      </c>
      <c r="H4709" s="1">
        <f t="shared" si="1027"/>
        <v>1</v>
      </c>
      <c r="I4709" s="1">
        <f t="shared" si="1028"/>
        <v>0</v>
      </c>
      <c r="J4709" s="1" t="s">
        <v>149</v>
      </c>
      <c r="K4709" s="1">
        <f t="shared" si="1029"/>
        <v>0</v>
      </c>
      <c r="L4709" s="1">
        <f t="shared" si="1030"/>
        <v>2</v>
      </c>
      <c r="M4709" s="1">
        <f t="shared" si="1031"/>
        <v>3</v>
      </c>
      <c r="N4709" s="1">
        <f t="shared" si="1032"/>
        <v>1</v>
      </c>
      <c r="O4709" s="1">
        <f t="shared" si="1033"/>
        <v>0</v>
      </c>
      <c r="P4709" s="1">
        <f t="shared" si="1034"/>
        <v>0</v>
      </c>
      <c r="Q4709" s="1">
        <f t="shared" si="1035"/>
        <v>1</v>
      </c>
      <c r="R4709" s="1" t="s">
        <v>693</v>
      </c>
      <c r="S4709" s="1">
        <f t="shared" si="1036"/>
        <v>0</v>
      </c>
      <c r="T4709" s="1">
        <f t="shared" si="1037"/>
        <v>2</v>
      </c>
      <c r="U4709" s="2">
        <v>2501</v>
      </c>
      <c r="V4709" s="2">
        <v>5200</v>
      </c>
      <c r="W4709" s="2"/>
      <c r="X4709" s="2"/>
      <c r="Y4709" s="2"/>
      <c r="Z4709" s="2"/>
      <c r="AA4709" s="1"/>
      <c r="AB4709" s="1"/>
      <c r="AC4709" s="1"/>
      <c r="AD4709" s="1"/>
      <c r="AE4709" s="1"/>
      <c r="AF4709" s="1"/>
    </row>
    <row r="4710" spans="1:32">
      <c r="A4710" s="3">
        <v>46264</v>
      </c>
      <c r="B4710" s="6" t="s">
        <v>14340</v>
      </c>
      <c r="C4710" s="1">
        <v>1</v>
      </c>
      <c r="D4710" s="1">
        <v>1</v>
      </c>
      <c r="E4710" s="1">
        <f t="shared" si="1024"/>
        <v>1</v>
      </c>
      <c r="F4710" s="1">
        <f t="shared" si="1025"/>
        <v>0</v>
      </c>
      <c r="G4710" s="1">
        <f t="shared" si="1026"/>
        <v>1</v>
      </c>
      <c r="H4710" s="1">
        <f t="shared" si="1027"/>
        <v>0</v>
      </c>
      <c r="I4710" s="1">
        <f t="shared" si="1028"/>
        <v>0</v>
      </c>
      <c r="J4710" s="1" t="s">
        <v>14337</v>
      </c>
      <c r="K4710" s="1">
        <f t="shared" si="1029"/>
        <v>1</v>
      </c>
      <c r="L4710" s="1">
        <f t="shared" si="1030"/>
        <v>1</v>
      </c>
      <c r="M4710" s="1">
        <f t="shared" si="1031"/>
        <v>1</v>
      </c>
      <c r="N4710" s="1">
        <f t="shared" si="1032"/>
        <v>0</v>
      </c>
      <c r="O4710" s="1">
        <f t="shared" si="1033"/>
        <v>1</v>
      </c>
      <c r="P4710" s="1">
        <f t="shared" si="1034"/>
        <v>0</v>
      </c>
      <c r="Q4710" s="1">
        <f t="shared" si="1035"/>
        <v>0</v>
      </c>
      <c r="R4710" s="1" t="s">
        <v>14758</v>
      </c>
      <c r="S4710" s="1">
        <f t="shared" si="1036"/>
        <v>1</v>
      </c>
      <c r="T4710" s="1">
        <f t="shared" si="1037"/>
        <v>1</v>
      </c>
      <c r="U4710" s="2">
        <v>5475</v>
      </c>
      <c r="V4710" s="2">
        <v>5476</v>
      </c>
      <c r="W4710" s="2"/>
      <c r="X4710" s="2"/>
      <c r="Y4710" s="2"/>
      <c r="Z4710" s="2"/>
      <c r="AA4710" s="1"/>
      <c r="AB4710" s="1"/>
      <c r="AC4710" s="1"/>
      <c r="AD4710" s="1"/>
      <c r="AE4710" s="1"/>
      <c r="AF4710" s="1"/>
    </row>
    <row r="4711" spans="1:32">
      <c r="A4711" s="3">
        <v>46265</v>
      </c>
      <c r="B4711" s="1" t="s">
        <v>302</v>
      </c>
      <c r="C4711" s="1">
        <v>2</v>
      </c>
      <c r="D4711" s="1">
        <v>3</v>
      </c>
      <c r="E4711" s="1">
        <f t="shared" si="1024"/>
        <v>0</v>
      </c>
      <c r="F4711" s="1">
        <f t="shared" si="1025"/>
        <v>0</v>
      </c>
      <c r="G4711" s="1">
        <f t="shared" si="1026"/>
        <v>0</v>
      </c>
      <c r="H4711" s="1">
        <f t="shared" si="1027"/>
        <v>1</v>
      </c>
      <c r="I4711" s="1">
        <f t="shared" si="1028"/>
        <v>0</v>
      </c>
      <c r="J4711" s="1" t="s">
        <v>50</v>
      </c>
      <c r="K4711" s="1">
        <f t="shared" si="1029"/>
        <v>2</v>
      </c>
      <c r="L4711" s="1">
        <f t="shared" si="1030"/>
        <v>3</v>
      </c>
      <c r="M4711" s="1">
        <f t="shared" si="1031"/>
        <v>3</v>
      </c>
      <c r="N4711" s="1">
        <f t="shared" si="1032"/>
        <v>1</v>
      </c>
      <c r="O4711" s="1">
        <f t="shared" si="1033"/>
        <v>0</v>
      </c>
      <c r="P4711" s="1">
        <f t="shared" si="1034"/>
        <v>0</v>
      </c>
      <c r="Q4711" s="1">
        <f t="shared" si="1035"/>
        <v>0</v>
      </c>
      <c r="R4711" s="1" t="s">
        <v>352</v>
      </c>
      <c r="S4711" s="1">
        <f t="shared" si="1036"/>
        <v>2</v>
      </c>
      <c r="T4711" s="1">
        <f t="shared" si="1037"/>
        <v>3</v>
      </c>
      <c r="U4711" s="2">
        <v>5441</v>
      </c>
      <c r="V4711" s="2">
        <v>1546</v>
      </c>
      <c r="W4711" s="2">
        <v>9999</v>
      </c>
      <c r="X4711" s="2">
        <v>2474</v>
      </c>
      <c r="Y4711" s="2">
        <v>2407</v>
      </c>
      <c r="Z4711" s="2"/>
      <c r="AA4711" s="1"/>
      <c r="AB4711" s="1"/>
      <c r="AC4711" s="1"/>
      <c r="AD4711" s="1"/>
      <c r="AE4711" s="1"/>
      <c r="AF4711" s="1"/>
    </row>
    <row r="4712" spans="1:32">
      <c r="A4712" s="3">
        <v>46265</v>
      </c>
      <c r="B4712" s="1" t="s">
        <v>181</v>
      </c>
      <c r="C4712" s="1">
        <v>1</v>
      </c>
      <c r="D4712" s="1">
        <v>1</v>
      </c>
      <c r="E4712" s="1">
        <f t="shared" si="1024"/>
        <v>1</v>
      </c>
      <c r="F4712" s="1">
        <f t="shared" si="1025"/>
        <v>0</v>
      </c>
      <c r="G4712" s="1">
        <f t="shared" si="1026"/>
        <v>1</v>
      </c>
      <c r="H4712" s="1">
        <f t="shared" si="1027"/>
        <v>0</v>
      </c>
      <c r="I4712" s="1">
        <f t="shared" si="1028"/>
        <v>0</v>
      </c>
      <c r="J4712" s="1" t="s">
        <v>47</v>
      </c>
      <c r="K4712" s="1">
        <f t="shared" si="1029"/>
        <v>1</v>
      </c>
      <c r="L4712" s="1">
        <f t="shared" si="1030"/>
        <v>1</v>
      </c>
      <c r="M4712" s="1">
        <f t="shared" si="1031"/>
        <v>1</v>
      </c>
      <c r="N4712" s="1">
        <f t="shared" si="1032"/>
        <v>0</v>
      </c>
      <c r="O4712" s="1">
        <f t="shared" si="1033"/>
        <v>1</v>
      </c>
      <c r="P4712" s="1">
        <f t="shared" si="1034"/>
        <v>0</v>
      </c>
      <c r="Q4712" s="1">
        <f t="shared" si="1035"/>
        <v>0</v>
      </c>
      <c r="R4712" s="1" t="s">
        <v>419</v>
      </c>
      <c r="S4712" s="1">
        <f t="shared" si="1036"/>
        <v>1</v>
      </c>
      <c r="T4712" s="1">
        <f t="shared" si="1037"/>
        <v>1</v>
      </c>
      <c r="U4712" s="2">
        <v>3386</v>
      </c>
      <c r="V4712" s="2">
        <v>5460</v>
      </c>
      <c r="W4712" s="2"/>
      <c r="X4712" s="2"/>
      <c r="Y4712" s="2"/>
      <c r="Z4712" s="2"/>
      <c r="AA4712" s="1"/>
      <c r="AB4712" s="1"/>
      <c r="AC4712" s="1"/>
      <c r="AD4712" s="1"/>
      <c r="AE4712" s="1"/>
      <c r="AF4712" s="1"/>
    </row>
    <row r="4713" spans="1:32">
      <c r="A4713" s="3">
        <v>46265</v>
      </c>
      <c r="B4713" s="1" t="s">
        <v>165</v>
      </c>
      <c r="C4713" s="1">
        <v>4</v>
      </c>
      <c r="D4713" s="1">
        <v>0</v>
      </c>
      <c r="E4713" s="1">
        <f t="shared" si="1024"/>
        <v>3</v>
      </c>
      <c r="F4713" s="1">
        <f t="shared" si="1025"/>
        <v>1</v>
      </c>
      <c r="G4713" s="1">
        <f t="shared" si="1026"/>
        <v>0</v>
      </c>
      <c r="H4713" s="1">
        <f t="shared" si="1027"/>
        <v>0</v>
      </c>
      <c r="I4713" s="1">
        <f t="shared" si="1028"/>
        <v>1</v>
      </c>
      <c r="J4713" s="1" t="s">
        <v>311</v>
      </c>
      <c r="K4713" s="1">
        <f t="shared" si="1029"/>
        <v>4</v>
      </c>
      <c r="L4713" s="1">
        <f t="shared" si="1030"/>
        <v>0</v>
      </c>
      <c r="M4713" s="1">
        <f t="shared" si="1031"/>
        <v>0</v>
      </c>
      <c r="N4713" s="1">
        <f t="shared" si="1032"/>
        <v>0</v>
      </c>
      <c r="O4713" s="1">
        <f t="shared" si="1033"/>
        <v>0</v>
      </c>
      <c r="P4713" s="1">
        <f t="shared" si="1034"/>
        <v>1</v>
      </c>
      <c r="Q4713" s="1">
        <f t="shared" si="1035"/>
        <v>0</v>
      </c>
      <c r="R4713" s="1" t="s">
        <v>657</v>
      </c>
      <c r="S4713" s="1">
        <f t="shared" si="1036"/>
        <v>4</v>
      </c>
      <c r="T4713" s="1">
        <f t="shared" si="1037"/>
        <v>0</v>
      </c>
      <c r="U4713" s="2">
        <v>5477</v>
      </c>
      <c r="V4713" s="2">
        <v>5266</v>
      </c>
      <c r="W4713" s="2">
        <v>2958</v>
      </c>
      <c r="X4713" s="2">
        <v>4444</v>
      </c>
      <c r="Y4713" s="2"/>
      <c r="Z4713" s="2"/>
      <c r="AA4713" s="1"/>
      <c r="AB4713" s="1"/>
      <c r="AC4713" s="1"/>
      <c r="AD4713" s="1"/>
      <c r="AE4713" s="1"/>
      <c r="AF4713" s="1"/>
    </row>
    <row r="4714" spans="1:32">
      <c r="A4714" s="3">
        <v>46265</v>
      </c>
      <c r="B4714" s="1" t="s">
        <v>363</v>
      </c>
      <c r="C4714" s="1">
        <v>2</v>
      </c>
      <c r="D4714" s="1">
        <v>0</v>
      </c>
      <c r="E4714" s="1">
        <f t="shared" si="1024"/>
        <v>3</v>
      </c>
      <c r="F4714" s="1">
        <f t="shared" si="1025"/>
        <v>1</v>
      </c>
      <c r="G4714" s="1">
        <f t="shared" si="1026"/>
        <v>0</v>
      </c>
      <c r="H4714" s="1">
        <f t="shared" si="1027"/>
        <v>0</v>
      </c>
      <c r="I4714" s="1">
        <f t="shared" si="1028"/>
        <v>1</v>
      </c>
      <c r="J4714" s="1" t="s">
        <v>330</v>
      </c>
      <c r="K4714" s="1">
        <f t="shared" si="1029"/>
        <v>2</v>
      </c>
      <c r="L4714" s="1">
        <f t="shared" si="1030"/>
        <v>0</v>
      </c>
      <c r="M4714" s="1">
        <f t="shared" si="1031"/>
        <v>0</v>
      </c>
      <c r="N4714" s="1">
        <f t="shared" si="1032"/>
        <v>0</v>
      </c>
      <c r="O4714" s="1">
        <f t="shared" si="1033"/>
        <v>0</v>
      </c>
      <c r="P4714" s="1">
        <f t="shared" si="1034"/>
        <v>1</v>
      </c>
      <c r="Q4714" s="1">
        <f t="shared" si="1035"/>
        <v>0</v>
      </c>
      <c r="R4714" s="1" t="s">
        <v>657</v>
      </c>
      <c r="S4714" s="1">
        <f t="shared" si="1036"/>
        <v>2</v>
      </c>
      <c r="T4714" s="1">
        <f t="shared" si="1037"/>
        <v>0</v>
      </c>
      <c r="U4714" s="2">
        <v>5479</v>
      </c>
      <c r="V4714" s="2">
        <v>5479</v>
      </c>
      <c r="W4714" s="2"/>
      <c r="X4714" s="2"/>
      <c r="Y4714" s="2"/>
      <c r="Z4714" s="2"/>
      <c r="AA4714" s="1"/>
      <c r="AB4714" s="1"/>
      <c r="AC4714" s="1"/>
      <c r="AD4714" s="1"/>
      <c r="AE4714" s="1"/>
      <c r="AF4714" s="1"/>
    </row>
    <row r="4715" spans="1:32">
      <c r="A4715" s="3">
        <v>46265</v>
      </c>
      <c r="B4715" s="1" t="s">
        <v>14817</v>
      </c>
      <c r="C4715" s="1">
        <v>3</v>
      </c>
      <c r="D4715" s="1">
        <v>1</v>
      </c>
      <c r="E4715" s="1">
        <f t="shared" si="1024"/>
        <v>3</v>
      </c>
      <c r="F4715" s="1">
        <f t="shared" si="1025"/>
        <v>1</v>
      </c>
      <c r="G4715" s="1">
        <f t="shared" si="1026"/>
        <v>0</v>
      </c>
      <c r="H4715" s="1">
        <f t="shared" si="1027"/>
        <v>0</v>
      </c>
      <c r="I4715" s="1">
        <f t="shared" si="1028"/>
        <v>0</v>
      </c>
      <c r="J4715" s="1" t="s">
        <v>558</v>
      </c>
      <c r="K4715" s="1">
        <f t="shared" si="1029"/>
        <v>3</v>
      </c>
      <c r="L4715" s="1">
        <f t="shared" si="1030"/>
        <v>1</v>
      </c>
      <c r="M4715" s="1">
        <f t="shared" si="1031"/>
        <v>0</v>
      </c>
      <c r="N4715" s="1">
        <f t="shared" si="1032"/>
        <v>0</v>
      </c>
      <c r="O4715" s="1">
        <f t="shared" si="1033"/>
        <v>0</v>
      </c>
      <c r="P4715" s="1">
        <f t="shared" si="1034"/>
        <v>1</v>
      </c>
      <c r="Q4715" s="1">
        <f t="shared" si="1035"/>
        <v>0</v>
      </c>
      <c r="R4715" s="1" t="s">
        <v>14769</v>
      </c>
      <c r="S4715" s="1">
        <f t="shared" si="1036"/>
        <v>3</v>
      </c>
      <c r="T4715" s="1">
        <f t="shared" si="1037"/>
        <v>1</v>
      </c>
      <c r="U4715" s="2">
        <v>5480</v>
      </c>
      <c r="V4715" s="2">
        <v>5481</v>
      </c>
      <c r="W4715" s="2">
        <v>5480</v>
      </c>
      <c r="X4715" s="2">
        <v>5482</v>
      </c>
      <c r="Y4715" s="2"/>
      <c r="Z4715" s="2"/>
      <c r="AA4715" s="1"/>
      <c r="AB4715" s="1"/>
      <c r="AC4715" s="1"/>
      <c r="AD4715" s="1"/>
      <c r="AE4715" s="1"/>
      <c r="AF4715" s="1"/>
    </row>
    <row r="4716" spans="1:32">
      <c r="A4716" s="3">
        <v>46265</v>
      </c>
      <c r="B4716" s="1" t="s">
        <v>556</v>
      </c>
      <c r="C4716" s="1">
        <v>2</v>
      </c>
      <c r="D4716" s="1">
        <v>2</v>
      </c>
      <c r="E4716" s="1">
        <f t="shared" si="1024"/>
        <v>1</v>
      </c>
      <c r="F4716" s="1">
        <f t="shared" si="1025"/>
        <v>0</v>
      </c>
      <c r="G4716" s="1">
        <f t="shared" si="1026"/>
        <v>1</v>
      </c>
      <c r="H4716" s="1">
        <f t="shared" si="1027"/>
        <v>0</v>
      </c>
      <c r="I4716" s="1">
        <f t="shared" si="1028"/>
        <v>0</v>
      </c>
      <c r="J4716" s="1" t="s">
        <v>14818</v>
      </c>
      <c r="K4716" s="1">
        <f t="shared" si="1029"/>
        <v>2</v>
      </c>
      <c r="L4716" s="1">
        <f t="shared" si="1030"/>
        <v>2</v>
      </c>
      <c r="M4716" s="1">
        <f t="shared" si="1031"/>
        <v>1</v>
      </c>
      <c r="N4716" s="1">
        <f t="shared" si="1032"/>
        <v>0</v>
      </c>
      <c r="O4716" s="1">
        <f t="shared" si="1033"/>
        <v>1</v>
      </c>
      <c r="P4716" s="1">
        <f t="shared" si="1034"/>
        <v>0</v>
      </c>
      <c r="Q4716" s="1">
        <f t="shared" si="1035"/>
        <v>0</v>
      </c>
      <c r="R4716" s="1" t="s">
        <v>14769</v>
      </c>
      <c r="S4716" s="1">
        <f t="shared" si="1036"/>
        <v>2</v>
      </c>
      <c r="T4716" s="1">
        <f t="shared" si="1037"/>
        <v>2</v>
      </c>
      <c r="U4716" s="2">
        <v>5483</v>
      </c>
      <c r="V4716" s="2">
        <v>5483</v>
      </c>
      <c r="W4716" s="2">
        <v>5484</v>
      </c>
      <c r="X4716" s="2">
        <v>4687</v>
      </c>
      <c r="Y4716" s="2"/>
      <c r="Z4716" s="2"/>
      <c r="AA4716" s="1"/>
      <c r="AB4716" s="1"/>
      <c r="AC4716" s="1"/>
      <c r="AD4716" s="1"/>
      <c r="AE4716" s="1"/>
      <c r="AF4716" s="1"/>
    </row>
    <row r="4717" spans="1:32">
      <c r="A4717" s="3">
        <v>46256</v>
      </c>
      <c r="B4717" s="1" t="s">
        <v>14883</v>
      </c>
      <c r="C4717" s="1">
        <v>5</v>
      </c>
      <c r="D4717" s="1">
        <v>1</v>
      </c>
      <c r="E4717" s="1">
        <f t="shared" si="1024"/>
        <v>3</v>
      </c>
      <c r="F4717" s="1">
        <f t="shared" si="1025"/>
        <v>1</v>
      </c>
      <c r="G4717" s="1">
        <f t="shared" si="1026"/>
        <v>0</v>
      </c>
      <c r="H4717" s="1">
        <f t="shared" si="1027"/>
        <v>0</v>
      </c>
      <c r="I4717" s="1">
        <f t="shared" si="1028"/>
        <v>0</v>
      </c>
      <c r="J4717" s="1" t="s">
        <v>14884</v>
      </c>
      <c r="K4717" s="1">
        <f t="shared" si="1029"/>
        <v>5</v>
      </c>
      <c r="L4717" s="1">
        <f t="shared" si="1030"/>
        <v>1</v>
      </c>
      <c r="M4717" s="1">
        <f t="shared" si="1031"/>
        <v>0</v>
      </c>
      <c r="N4717" s="1">
        <f t="shared" si="1032"/>
        <v>0</v>
      </c>
      <c r="O4717" s="1">
        <f t="shared" si="1033"/>
        <v>0</v>
      </c>
      <c r="P4717" s="1">
        <f t="shared" si="1034"/>
        <v>1</v>
      </c>
      <c r="Q4717" s="1">
        <f t="shared" si="1035"/>
        <v>0</v>
      </c>
      <c r="R4717" s="1" t="s">
        <v>14885</v>
      </c>
      <c r="S4717" s="1">
        <f t="shared" si="1036"/>
        <v>5</v>
      </c>
      <c r="T4717" s="1">
        <f t="shared" si="1037"/>
        <v>1</v>
      </c>
      <c r="U4717" s="2"/>
      <c r="V4717" s="2"/>
      <c r="W4717" s="2"/>
      <c r="X4717" s="2"/>
      <c r="Y4717" s="2"/>
      <c r="Z4717" s="2"/>
      <c r="AA4717" s="1"/>
      <c r="AB4717" s="1"/>
      <c r="AC4717" s="1"/>
      <c r="AD4717" s="1"/>
      <c r="AE4717" s="1"/>
      <c r="AF4717" s="1"/>
    </row>
    <row r="4718" spans="1:32">
      <c r="A4718" s="3">
        <v>46264</v>
      </c>
      <c r="B4718" s="1" t="s">
        <v>14884</v>
      </c>
      <c r="C4718" s="1">
        <v>1</v>
      </c>
      <c r="D4718" s="1">
        <v>4</v>
      </c>
      <c r="E4718" s="1">
        <f t="shared" si="1024"/>
        <v>0</v>
      </c>
      <c r="F4718" s="1">
        <f t="shared" si="1025"/>
        <v>0</v>
      </c>
      <c r="G4718" s="1">
        <f t="shared" si="1026"/>
        <v>0</v>
      </c>
      <c r="H4718" s="1">
        <f t="shared" si="1027"/>
        <v>1</v>
      </c>
      <c r="I4718" s="1">
        <f t="shared" si="1028"/>
        <v>0</v>
      </c>
      <c r="J4718" s="1" t="s">
        <v>14883</v>
      </c>
      <c r="K4718" s="1">
        <f t="shared" si="1029"/>
        <v>1</v>
      </c>
      <c r="L4718" s="1">
        <f t="shared" si="1030"/>
        <v>4</v>
      </c>
      <c r="M4718" s="1">
        <f t="shared" si="1031"/>
        <v>3</v>
      </c>
      <c r="N4718" s="1">
        <f t="shared" si="1032"/>
        <v>1</v>
      </c>
      <c r="O4718" s="1">
        <f t="shared" si="1033"/>
        <v>0</v>
      </c>
      <c r="P4718" s="1">
        <f t="shared" si="1034"/>
        <v>0</v>
      </c>
      <c r="Q4718" s="1">
        <f t="shared" si="1035"/>
        <v>0</v>
      </c>
      <c r="R4718" s="1" t="s">
        <v>14885</v>
      </c>
      <c r="S4718" s="1">
        <f t="shared" si="1036"/>
        <v>1</v>
      </c>
      <c r="T4718" s="1">
        <f t="shared" si="1037"/>
        <v>4</v>
      </c>
      <c r="U4718" s="2"/>
      <c r="V4718" s="2"/>
      <c r="W4718" s="2"/>
      <c r="X4718" s="2"/>
      <c r="Y4718" s="2"/>
      <c r="Z4718" s="2"/>
      <c r="AA4718" s="1"/>
      <c r="AB4718" s="1"/>
      <c r="AC4718" s="1"/>
      <c r="AD4718" s="1"/>
      <c r="AE4718" s="1"/>
      <c r="AF4718" s="1"/>
    </row>
    <row r="4719" spans="1:32">
      <c r="A4719" s="3">
        <v>46266</v>
      </c>
      <c r="B4719" s="1" t="s">
        <v>196</v>
      </c>
      <c r="C4719" s="1">
        <v>2</v>
      </c>
      <c r="D4719" s="1">
        <v>1</v>
      </c>
      <c r="E4719" s="1">
        <f t="shared" si="1024"/>
        <v>3</v>
      </c>
      <c r="F4719" s="1">
        <f t="shared" si="1025"/>
        <v>1</v>
      </c>
      <c r="G4719" s="1">
        <f t="shared" si="1026"/>
        <v>0</v>
      </c>
      <c r="H4719" s="1">
        <f t="shared" si="1027"/>
        <v>0</v>
      </c>
      <c r="I4719" s="1">
        <f t="shared" si="1028"/>
        <v>0</v>
      </c>
      <c r="J4719" s="1" t="s">
        <v>115</v>
      </c>
      <c r="K4719" s="1">
        <f t="shared" si="1029"/>
        <v>2</v>
      </c>
      <c r="L4719" s="1">
        <f t="shared" si="1030"/>
        <v>1</v>
      </c>
      <c r="M4719" s="1">
        <f t="shared" si="1031"/>
        <v>0</v>
      </c>
      <c r="N4719" s="1">
        <f t="shared" si="1032"/>
        <v>0</v>
      </c>
      <c r="O4719" s="1">
        <f t="shared" si="1033"/>
        <v>0</v>
      </c>
      <c r="P4719" s="1">
        <f t="shared" si="1034"/>
        <v>1</v>
      </c>
      <c r="Q4719" s="1">
        <f t="shared" si="1035"/>
        <v>0</v>
      </c>
      <c r="R4719" s="1" t="s">
        <v>391</v>
      </c>
      <c r="S4719" s="1">
        <f t="shared" si="1036"/>
        <v>2</v>
      </c>
      <c r="T4719" s="1">
        <f t="shared" si="1037"/>
        <v>1</v>
      </c>
      <c r="U4719" s="2">
        <v>1955</v>
      </c>
      <c r="V4719" s="2">
        <v>5485</v>
      </c>
      <c r="W4719" s="2">
        <v>1421</v>
      </c>
      <c r="X4719" s="2"/>
      <c r="Y4719" s="2"/>
      <c r="Z4719" s="2"/>
      <c r="AA4719" s="1"/>
      <c r="AB4719" s="1"/>
      <c r="AC4719" s="1"/>
      <c r="AD4719" s="1"/>
      <c r="AE4719" s="1"/>
      <c r="AF4719" s="1"/>
    </row>
    <row r="4720" spans="1:32">
      <c r="A4720" s="3">
        <v>46266</v>
      </c>
      <c r="B4720" s="1" t="s">
        <v>46</v>
      </c>
      <c r="C4720" s="1">
        <v>0</v>
      </c>
      <c r="D4720" s="1">
        <v>0</v>
      </c>
      <c r="E4720" s="1">
        <f t="shared" si="1024"/>
        <v>1</v>
      </c>
      <c r="F4720" s="1">
        <f t="shared" si="1025"/>
        <v>0</v>
      </c>
      <c r="G4720" s="1">
        <f t="shared" si="1026"/>
        <v>1</v>
      </c>
      <c r="H4720" s="1">
        <f t="shared" si="1027"/>
        <v>0</v>
      </c>
      <c r="I4720" s="1">
        <f t="shared" si="1028"/>
        <v>1</v>
      </c>
      <c r="J4720" s="1" t="s">
        <v>142</v>
      </c>
      <c r="K4720" s="1">
        <f t="shared" si="1029"/>
        <v>0</v>
      </c>
      <c r="L4720" s="1">
        <f t="shared" si="1030"/>
        <v>0</v>
      </c>
      <c r="M4720" s="1">
        <f t="shared" si="1031"/>
        <v>1</v>
      </c>
      <c r="N4720" s="1">
        <f t="shared" si="1032"/>
        <v>0</v>
      </c>
      <c r="O4720" s="1">
        <f t="shared" si="1033"/>
        <v>1</v>
      </c>
      <c r="P4720" s="1">
        <f t="shared" si="1034"/>
        <v>0</v>
      </c>
      <c r="Q4720" s="1">
        <f t="shared" si="1035"/>
        <v>1</v>
      </c>
      <c r="R4720" s="1" t="s">
        <v>391</v>
      </c>
      <c r="S4720" s="1">
        <f t="shared" si="1036"/>
        <v>0</v>
      </c>
      <c r="T4720" s="1">
        <f t="shared" si="1037"/>
        <v>0</v>
      </c>
      <c r="U4720" s="2"/>
      <c r="V4720" s="2"/>
      <c r="W4720" s="2"/>
      <c r="X4720" s="2"/>
      <c r="Y4720" s="2"/>
      <c r="Z4720" s="2"/>
      <c r="AA4720" s="1"/>
      <c r="AB4720" s="1"/>
      <c r="AC4720" s="1"/>
      <c r="AD4720" s="1"/>
      <c r="AE4720" s="1"/>
      <c r="AF4720" s="1"/>
    </row>
    <row r="4721" spans="1:32">
      <c r="A4721" s="3">
        <v>46266</v>
      </c>
      <c r="B4721" s="1" t="s">
        <v>705</v>
      </c>
      <c r="C4721" s="1">
        <v>1</v>
      </c>
      <c r="D4721" s="1">
        <v>1</v>
      </c>
      <c r="E4721" s="1">
        <f t="shared" si="1024"/>
        <v>1</v>
      </c>
      <c r="F4721" s="1">
        <f t="shared" si="1025"/>
        <v>0</v>
      </c>
      <c r="G4721" s="1">
        <f t="shared" si="1026"/>
        <v>1</v>
      </c>
      <c r="H4721" s="1">
        <f t="shared" si="1027"/>
        <v>0</v>
      </c>
      <c r="I4721" s="1">
        <f t="shared" si="1028"/>
        <v>0</v>
      </c>
      <c r="J4721" s="1" t="s">
        <v>432</v>
      </c>
      <c r="K4721" s="1">
        <f t="shared" si="1029"/>
        <v>1</v>
      </c>
      <c r="L4721" s="1">
        <f t="shared" si="1030"/>
        <v>1</v>
      </c>
      <c r="M4721" s="1">
        <f t="shared" si="1031"/>
        <v>1</v>
      </c>
      <c r="N4721" s="1">
        <f t="shared" si="1032"/>
        <v>0</v>
      </c>
      <c r="O4721" s="1">
        <f t="shared" si="1033"/>
        <v>1</v>
      </c>
      <c r="P4721" s="1">
        <f t="shared" si="1034"/>
        <v>0</v>
      </c>
      <c r="Q4721" s="1">
        <f t="shared" si="1035"/>
        <v>0</v>
      </c>
      <c r="R4721" s="1" t="s">
        <v>605</v>
      </c>
      <c r="S4721" s="1">
        <f t="shared" si="1036"/>
        <v>1</v>
      </c>
      <c r="T4721" s="1">
        <f t="shared" si="1037"/>
        <v>1</v>
      </c>
      <c r="U4721" s="2">
        <v>5272</v>
      </c>
      <c r="V4721" s="2">
        <v>1751</v>
      </c>
      <c r="W4721" s="2"/>
      <c r="X4721" s="2"/>
      <c r="Y4721" s="2"/>
      <c r="Z4721" s="2"/>
      <c r="AA4721" s="1"/>
      <c r="AB4721" s="1"/>
      <c r="AC4721" s="1"/>
      <c r="AD4721" s="1"/>
      <c r="AE4721" s="1"/>
      <c r="AF4721" s="1"/>
    </row>
    <row r="4722" spans="1:32">
      <c r="A4722" s="3">
        <v>46266</v>
      </c>
      <c r="B4722" s="1" t="s">
        <v>702</v>
      </c>
      <c r="C4722" s="1">
        <v>2</v>
      </c>
      <c r="D4722" s="1">
        <v>0</v>
      </c>
      <c r="E4722" s="1">
        <f t="shared" si="1024"/>
        <v>3</v>
      </c>
      <c r="F4722" s="1">
        <f t="shared" si="1025"/>
        <v>1</v>
      </c>
      <c r="G4722" s="1">
        <f t="shared" si="1026"/>
        <v>0</v>
      </c>
      <c r="H4722" s="1">
        <f t="shared" si="1027"/>
        <v>0</v>
      </c>
      <c r="I4722" s="1">
        <f t="shared" si="1028"/>
        <v>1</v>
      </c>
      <c r="J4722" s="1" t="s">
        <v>596</v>
      </c>
      <c r="K4722" s="1">
        <f t="shared" si="1029"/>
        <v>2</v>
      </c>
      <c r="L4722" s="1">
        <f t="shared" si="1030"/>
        <v>0</v>
      </c>
      <c r="M4722" s="1">
        <f t="shared" si="1031"/>
        <v>0</v>
      </c>
      <c r="N4722" s="1">
        <f t="shared" si="1032"/>
        <v>0</v>
      </c>
      <c r="O4722" s="1">
        <f t="shared" si="1033"/>
        <v>0</v>
      </c>
      <c r="P4722" s="1">
        <f t="shared" si="1034"/>
        <v>1</v>
      </c>
      <c r="Q4722" s="1">
        <f t="shared" si="1035"/>
        <v>0</v>
      </c>
      <c r="R4722" s="1" t="s">
        <v>605</v>
      </c>
      <c r="S4722" s="1">
        <f t="shared" si="1036"/>
        <v>2</v>
      </c>
      <c r="T4722" s="1">
        <f t="shared" si="1037"/>
        <v>0</v>
      </c>
      <c r="U4722" s="2">
        <v>2135</v>
      </c>
      <c r="V4722" s="2">
        <v>2594</v>
      </c>
      <c r="W4722" s="2"/>
      <c r="X4722" s="2"/>
      <c r="Y4722" s="2"/>
      <c r="Z4722" s="2"/>
      <c r="AA4722" s="1"/>
      <c r="AB4722" s="1"/>
      <c r="AC4722" s="1"/>
      <c r="AD4722" s="1"/>
      <c r="AE4722" s="1"/>
      <c r="AF4722" s="1"/>
    </row>
    <row r="4723" spans="1:32">
      <c r="A4723" s="3">
        <v>46266</v>
      </c>
      <c r="B4723" s="1" t="s">
        <v>699</v>
      </c>
      <c r="C4723" s="1">
        <v>2</v>
      </c>
      <c r="D4723" s="1">
        <v>1</v>
      </c>
      <c r="E4723" s="1">
        <f t="shared" si="1024"/>
        <v>3</v>
      </c>
      <c r="F4723" s="1">
        <f t="shared" si="1025"/>
        <v>1</v>
      </c>
      <c r="G4723" s="1">
        <f t="shared" si="1026"/>
        <v>0</v>
      </c>
      <c r="H4723" s="1">
        <f t="shared" si="1027"/>
        <v>0</v>
      </c>
      <c r="I4723" s="1">
        <f t="shared" si="1028"/>
        <v>0</v>
      </c>
      <c r="J4723" s="1" t="s">
        <v>700</v>
      </c>
      <c r="K4723" s="1">
        <f t="shared" si="1029"/>
        <v>2</v>
      </c>
      <c r="L4723" s="1">
        <f t="shared" si="1030"/>
        <v>1</v>
      </c>
      <c r="M4723" s="1">
        <f t="shared" si="1031"/>
        <v>0</v>
      </c>
      <c r="N4723" s="1">
        <f t="shared" si="1032"/>
        <v>0</v>
      </c>
      <c r="O4723" s="1">
        <f t="shared" si="1033"/>
        <v>0</v>
      </c>
      <c r="P4723" s="1">
        <f t="shared" si="1034"/>
        <v>1</v>
      </c>
      <c r="Q4723" s="1">
        <f t="shared" si="1035"/>
        <v>0</v>
      </c>
      <c r="R4723" s="1" t="s">
        <v>605</v>
      </c>
      <c r="S4723" s="1">
        <f t="shared" si="1036"/>
        <v>2</v>
      </c>
      <c r="T4723" s="1">
        <f t="shared" si="1037"/>
        <v>1</v>
      </c>
      <c r="U4723" s="2">
        <v>2161</v>
      </c>
      <c r="V4723" s="2">
        <v>5284</v>
      </c>
      <c r="W4723" s="2">
        <v>4442</v>
      </c>
      <c r="X4723" s="2"/>
      <c r="Y4723" s="2"/>
      <c r="Z4723" s="2"/>
      <c r="AA4723" s="1"/>
      <c r="AB4723" s="1"/>
      <c r="AC4723" s="1"/>
      <c r="AD4723" s="1"/>
      <c r="AE4723" s="1"/>
      <c r="AF4723" s="1"/>
    </row>
    <row r="4724" spans="1:32">
      <c r="A4724" s="3">
        <v>46266</v>
      </c>
      <c r="B4724" s="1" t="s">
        <v>599</v>
      </c>
      <c r="C4724" s="1">
        <v>1</v>
      </c>
      <c r="D4724" s="1">
        <v>1</v>
      </c>
      <c r="E4724" s="1">
        <f t="shared" si="1024"/>
        <v>1</v>
      </c>
      <c r="F4724" s="1">
        <f t="shared" si="1025"/>
        <v>0</v>
      </c>
      <c r="G4724" s="1">
        <f t="shared" si="1026"/>
        <v>1</v>
      </c>
      <c r="H4724" s="1">
        <f t="shared" si="1027"/>
        <v>0</v>
      </c>
      <c r="I4724" s="1">
        <f t="shared" si="1028"/>
        <v>0</v>
      </c>
      <c r="J4724" s="1" t="s">
        <v>704</v>
      </c>
      <c r="K4724" s="1">
        <f t="shared" si="1029"/>
        <v>1</v>
      </c>
      <c r="L4724" s="1">
        <f t="shared" si="1030"/>
        <v>1</v>
      </c>
      <c r="M4724" s="1">
        <f t="shared" si="1031"/>
        <v>1</v>
      </c>
      <c r="N4724" s="1">
        <f t="shared" si="1032"/>
        <v>0</v>
      </c>
      <c r="O4724" s="1">
        <f t="shared" si="1033"/>
        <v>1</v>
      </c>
      <c r="P4724" s="1">
        <f t="shared" si="1034"/>
        <v>0</v>
      </c>
      <c r="Q4724" s="1">
        <f t="shared" si="1035"/>
        <v>0</v>
      </c>
      <c r="R4724" s="1" t="s">
        <v>605</v>
      </c>
      <c r="S4724" s="1">
        <f t="shared" si="1036"/>
        <v>1</v>
      </c>
      <c r="T4724" s="1">
        <f t="shared" si="1037"/>
        <v>1</v>
      </c>
      <c r="U4724" s="2">
        <v>4797</v>
      </c>
      <c r="V4724" s="2">
        <v>1581</v>
      </c>
      <c r="W4724" s="2"/>
      <c r="X4724" s="2"/>
      <c r="Y4724" s="2"/>
      <c r="Z4724" s="2"/>
      <c r="AA4724" s="1"/>
      <c r="AB4724" s="1"/>
      <c r="AC4724" s="1"/>
      <c r="AD4724" s="1"/>
      <c r="AE4724" s="1"/>
      <c r="AF4724" s="1"/>
    </row>
    <row r="4725" spans="1:32">
      <c r="A4725" s="3">
        <v>46266</v>
      </c>
      <c r="B4725" s="1" t="s">
        <v>706</v>
      </c>
      <c r="C4725" s="1">
        <v>1</v>
      </c>
      <c r="D4725" s="1">
        <v>0</v>
      </c>
      <c r="E4725" s="1">
        <f t="shared" si="1024"/>
        <v>3</v>
      </c>
      <c r="F4725" s="1">
        <f t="shared" si="1025"/>
        <v>1</v>
      </c>
      <c r="G4725" s="1">
        <f t="shared" si="1026"/>
        <v>0</v>
      </c>
      <c r="H4725" s="1">
        <f t="shared" si="1027"/>
        <v>0</v>
      </c>
      <c r="I4725" s="1">
        <f t="shared" si="1028"/>
        <v>1</v>
      </c>
      <c r="J4725" s="1" t="s">
        <v>698</v>
      </c>
      <c r="K4725" s="1">
        <f t="shared" si="1029"/>
        <v>1</v>
      </c>
      <c r="L4725" s="1">
        <f t="shared" si="1030"/>
        <v>0</v>
      </c>
      <c r="M4725" s="1">
        <f t="shared" si="1031"/>
        <v>0</v>
      </c>
      <c r="N4725" s="1">
        <f t="shared" si="1032"/>
        <v>0</v>
      </c>
      <c r="O4725" s="1">
        <f t="shared" si="1033"/>
        <v>0</v>
      </c>
      <c r="P4725" s="1">
        <f t="shared" si="1034"/>
        <v>1</v>
      </c>
      <c r="Q4725" s="1">
        <f t="shared" si="1035"/>
        <v>0</v>
      </c>
      <c r="R4725" s="1" t="s">
        <v>605</v>
      </c>
      <c r="S4725" s="1">
        <f t="shared" si="1036"/>
        <v>1</v>
      </c>
      <c r="T4725" s="1">
        <f t="shared" si="1037"/>
        <v>0</v>
      </c>
      <c r="U4725" s="2">
        <v>1787</v>
      </c>
      <c r="V4725" s="2"/>
      <c r="W4725" s="2"/>
      <c r="X4725" s="2"/>
      <c r="Y4725" s="2"/>
      <c r="Z4725" s="2"/>
      <c r="AA4725" s="1"/>
      <c r="AB4725" s="1"/>
      <c r="AC4725" s="1"/>
      <c r="AD4725" s="1"/>
      <c r="AE4725" s="1"/>
      <c r="AF4725" s="1"/>
    </row>
    <row r="4726" spans="1:32">
      <c r="A4726" s="3">
        <v>46266</v>
      </c>
      <c r="B4726" s="1" t="s">
        <v>701</v>
      </c>
      <c r="C4726" s="1">
        <v>1</v>
      </c>
      <c r="D4726" s="1">
        <v>0</v>
      </c>
      <c r="E4726" s="1">
        <f t="shared" si="1024"/>
        <v>3</v>
      </c>
      <c r="F4726" s="1">
        <f t="shared" si="1025"/>
        <v>1</v>
      </c>
      <c r="G4726" s="1">
        <f t="shared" si="1026"/>
        <v>0</v>
      </c>
      <c r="H4726" s="1">
        <f t="shared" si="1027"/>
        <v>0</v>
      </c>
      <c r="I4726" s="1">
        <f t="shared" si="1028"/>
        <v>1</v>
      </c>
      <c r="J4726" s="1" t="s">
        <v>707</v>
      </c>
      <c r="K4726" s="1">
        <f t="shared" si="1029"/>
        <v>1</v>
      </c>
      <c r="L4726" s="1">
        <f t="shared" si="1030"/>
        <v>0</v>
      </c>
      <c r="M4726" s="1">
        <f t="shared" si="1031"/>
        <v>0</v>
      </c>
      <c r="N4726" s="1">
        <f t="shared" si="1032"/>
        <v>0</v>
      </c>
      <c r="O4726" s="1">
        <f t="shared" si="1033"/>
        <v>0</v>
      </c>
      <c r="P4726" s="1">
        <f t="shared" si="1034"/>
        <v>1</v>
      </c>
      <c r="Q4726" s="1">
        <f t="shared" si="1035"/>
        <v>0</v>
      </c>
      <c r="R4726" s="1" t="s">
        <v>605</v>
      </c>
      <c r="S4726" s="1">
        <f t="shared" si="1036"/>
        <v>1</v>
      </c>
      <c r="T4726" s="1">
        <f t="shared" si="1037"/>
        <v>0</v>
      </c>
      <c r="U4726" s="2">
        <v>5486</v>
      </c>
      <c r="V4726" s="2"/>
      <c r="W4726" s="2"/>
      <c r="X4726" s="2"/>
      <c r="Y4726" s="2"/>
      <c r="Z4726" s="2"/>
      <c r="AA4726" s="1"/>
      <c r="AB4726" s="1"/>
      <c r="AC4726" s="1"/>
      <c r="AD4726" s="1"/>
      <c r="AE4726" s="1"/>
      <c r="AF4726" s="1"/>
    </row>
    <row r="4727" spans="1:32">
      <c r="A4727" s="3">
        <v>46266</v>
      </c>
      <c r="B4727" s="1" t="s">
        <v>686</v>
      </c>
      <c r="C4727" s="1">
        <v>1</v>
      </c>
      <c r="D4727" s="1">
        <v>0</v>
      </c>
      <c r="E4727" s="1">
        <f t="shared" si="1024"/>
        <v>3</v>
      </c>
      <c r="F4727" s="1">
        <f t="shared" si="1025"/>
        <v>1</v>
      </c>
      <c r="G4727" s="1">
        <f t="shared" si="1026"/>
        <v>0</v>
      </c>
      <c r="H4727" s="1">
        <f t="shared" si="1027"/>
        <v>0</v>
      </c>
      <c r="I4727" s="1">
        <f t="shared" si="1028"/>
        <v>1</v>
      </c>
      <c r="J4727" s="1" t="s">
        <v>667</v>
      </c>
      <c r="K4727" s="1">
        <f t="shared" si="1029"/>
        <v>1</v>
      </c>
      <c r="L4727" s="1">
        <f t="shared" si="1030"/>
        <v>0</v>
      </c>
      <c r="M4727" s="1">
        <f t="shared" si="1031"/>
        <v>0</v>
      </c>
      <c r="N4727" s="1">
        <f t="shared" si="1032"/>
        <v>0</v>
      </c>
      <c r="O4727" s="1">
        <f t="shared" si="1033"/>
        <v>0</v>
      </c>
      <c r="P4727" s="1">
        <f t="shared" si="1034"/>
        <v>1</v>
      </c>
      <c r="Q4727" s="1">
        <f t="shared" si="1035"/>
        <v>0</v>
      </c>
      <c r="R4727" s="1" t="s">
        <v>668</v>
      </c>
      <c r="S4727" s="1">
        <f t="shared" si="1036"/>
        <v>1</v>
      </c>
      <c r="T4727" s="1">
        <f t="shared" si="1037"/>
        <v>0</v>
      </c>
      <c r="U4727" s="2">
        <v>1161</v>
      </c>
      <c r="V4727" s="2"/>
      <c r="W4727" s="2"/>
      <c r="X4727" s="2"/>
      <c r="Y4727" s="2"/>
      <c r="Z4727" s="2"/>
      <c r="AA4727" s="1"/>
      <c r="AB4727" s="1"/>
      <c r="AC4727" s="1"/>
      <c r="AD4727" s="1"/>
      <c r="AE4727" s="1"/>
      <c r="AF4727" s="1"/>
    </row>
    <row r="4728" spans="1:32">
      <c r="A4728" s="3">
        <v>46266</v>
      </c>
      <c r="B4728" s="1" t="s">
        <v>14073</v>
      </c>
      <c r="C4728" s="1">
        <v>2</v>
      </c>
      <c r="D4728" s="1">
        <v>1</v>
      </c>
      <c r="E4728" s="1">
        <f t="shared" si="1024"/>
        <v>3</v>
      </c>
      <c r="F4728" s="1">
        <f t="shared" si="1025"/>
        <v>1</v>
      </c>
      <c r="G4728" s="1">
        <f t="shared" si="1026"/>
        <v>0</v>
      </c>
      <c r="H4728" s="1">
        <f t="shared" si="1027"/>
        <v>0</v>
      </c>
      <c r="I4728" s="1">
        <f t="shared" si="1028"/>
        <v>0</v>
      </c>
      <c r="J4728" s="1" t="s">
        <v>14072</v>
      </c>
      <c r="K4728" s="1">
        <f t="shared" si="1029"/>
        <v>2</v>
      </c>
      <c r="L4728" s="1">
        <f t="shared" si="1030"/>
        <v>1</v>
      </c>
      <c r="M4728" s="1">
        <f t="shared" si="1031"/>
        <v>0</v>
      </c>
      <c r="N4728" s="1">
        <f t="shared" si="1032"/>
        <v>0</v>
      </c>
      <c r="O4728" s="1">
        <f t="shared" si="1033"/>
        <v>0</v>
      </c>
      <c r="P4728" s="1">
        <f t="shared" si="1034"/>
        <v>1</v>
      </c>
      <c r="Q4728" s="1">
        <f t="shared" si="1035"/>
        <v>0</v>
      </c>
      <c r="R4728" s="1" t="s">
        <v>14071</v>
      </c>
      <c r="S4728" s="1">
        <f t="shared" si="1036"/>
        <v>2</v>
      </c>
      <c r="T4728" s="1">
        <f t="shared" si="1037"/>
        <v>1</v>
      </c>
      <c r="U4728" s="2">
        <v>5487</v>
      </c>
      <c r="V4728" s="2">
        <v>5488</v>
      </c>
      <c r="W4728" s="2">
        <v>5289</v>
      </c>
      <c r="X4728" s="2"/>
      <c r="Y4728" s="2"/>
      <c r="Z4728" s="2"/>
      <c r="AA4728" s="1"/>
      <c r="AB4728" s="1"/>
      <c r="AC4728" s="1"/>
      <c r="AD4728" s="1"/>
      <c r="AE4728" s="1"/>
      <c r="AF4728" s="1"/>
    </row>
    <row r="4729" spans="1:32">
      <c r="A4729" s="3">
        <v>46266</v>
      </c>
      <c r="B4729" s="1" t="s">
        <v>14070</v>
      </c>
      <c r="C4729" s="1">
        <v>0</v>
      </c>
      <c r="D4729" s="1">
        <v>10</v>
      </c>
      <c r="E4729" s="1">
        <f t="shared" si="1024"/>
        <v>0</v>
      </c>
      <c r="F4729" s="1">
        <f t="shared" si="1025"/>
        <v>0</v>
      </c>
      <c r="G4729" s="1">
        <f t="shared" si="1026"/>
        <v>0</v>
      </c>
      <c r="H4729" s="1">
        <f t="shared" si="1027"/>
        <v>1</v>
      </c>
      <c r="I4729" s="1">
        <f t="shared" si="1028"/>
        <v>0</v>
      </c>
      <c r="J4729" s="1" t="s">
        <v>14069</v>
      </c>
      <c r="K4729" s="1">
        <f t="shared" si="1029"/>
        <v>0</v>
      </c>
      <c r="L4729" s="1">
        <f t="shared" si="1030"/>
        <v>10</v>
      </c>
      <c r="M4729" s="1">
        <f t="shared" si="1031"/>
        <v>3</v>
      </c>
      <c r="N4729" s="1">
        <f t="shared" si="1032"/>
        <v>1</v>
      </c>
      <c r="O4729" s="1">
        <f t="shared" si="1033"/>
        <v>0</v>
      </c>
      <c r="P4729" s="1">
        <f t="shared" si="1034"/>
        <v>0</v>
      </c>
      <c r="Q4729" s="1">
        <f t="shared" si="1035"/>
        <v>1</v>
      </c>
      <c r="R4729" s="1" t="s">
        <v>14071</v>
      </c>
      <c r="S4729" s="1">
        <f t="shared" si="1036"/>
        <v>0</v>
      </c>
      <c r="T4729" s="1">
        <f t="shared" si="1037"/>
        <v>10</v>
      </c>
      <c r="U4729" s="2">
        <v>1396</v>
      </c>
      <c r="V4729" s="2">
        <v>5489</v>
      </c>
      <c r="W4729" s="2">
        <v>5490</v>
      </c>
      <c r="X4729" s="2">
        <v>5282</v>
      </c>
      <c r="Y4729" s="2">
        <v>5285</v>
      </c>
      <c r="Z4729" s="2">
        <v>5285</v>
      </c>
      <c r="AA4729" s="1">
        <v>1390</v>
      </c>
      <c r="AB4729" s="1">
        <v>5285</v>
      </c>
      <c r="AC4729" s="1">
        <v>5491</v>
      </c>
      <c r="AD4729" s="1">
        <v>5356</v>
      </c>
      <c r="AE4729" s="1"/>
      <c r="AF4729" s="1"/>
    </row>
    <row r="4730" spans="1:32">
      <c r="A4730" s="3">
        <v>46267</v>
      </c>
      <c r="B4730" s="1" t="s">
        <v>206</v>
      </c>
      <c r="C4730" s="1">
        <v>2</v>
      </c>
      <c r="D4730" s="1">
        <v>0</v>
      </c>
      <c r="E4730" s="1">
        <f t="shared" si="1024"/>
        <v>3</v>
      </c>
      <c r="F4730" s="1">
        <f t="shared" si="1025"/>
        <v>1</v>
      </c>
      <c r="G4730" s="1">
        <f t="shared" si="1026"/>
        <v>0</v>
      </c>
      <c r="H4730" s="1">
        <f t="shared" si="1027"/>
        <v>0</v>
      </c>
      <c r="I4730" s="1">
        <f t="shared" si="1028"/>
        <v>1</v>
      </c>
      <c r="J4730" s="1" t="s">
        <v>233</v>
      </c>
      <c r="K4730" s="1">
        <f t="shared" si="1029"/>
        <v>2</v>
      </c>
      <c r="L4730" s="1">
        <f t="shared" si="1030"/>
        <v>0</v>
      </c>
      <c r="M4730" s="1">
        <f t="shared" si="1031"/>
        <v>0</v>
      </c>
      <c r="N4730" s="1">
        <f t="shared" si="1032"/>
        <v>0</v>
      </c>
      <c r="O4730" s="1">
        <f t="shared" si="1033"/>
        <v>0</v>
      </c>
      <c r="P4730" s="1">
        <f t="shared" si="1034"/>
        <v>1</v>
      </c>
      <c r="Q4730" s="1">
        <f t="shared" si="1035"/>
        <v>0</v>
      </c>
      <c r="R4730" s="1" t="s">
        <v>352</v>
      </c>
      <c r="S4730" s="1">
        <f t="shared" si="1036"/>
        <v>2</v>
      </c>
      <c r="T4730" s="1">
        <f t="shared" si="1037"/>
        <v>0</v>
      </c>
      <c r="U4730" s="2">
        <v>1628</v>
      </c>
      <c r="V4730" s="2">
        <v>2758</v>
      </c>
      <c r="W4730" s="2"/>
      <c r="X4730" s="2"/>
      <c r="Y4730" s="2"/>
      <c r="Z4730" s="2"/>
      <c r="AA4730" s="1"/>
      <c r="AB4730" s="1"/>
      <c r="AC4730" s="1"/>
      <c r="AD4730" s="1"/>
      <c r="AE4730" s="1"/>
      <c r="AF4730" s="1"/>
    </row>
    <row r="4731" spans="1:32">
      <c r="A4731" s="3">
        <v>46267</v>
      </c>
      <c r="B4731" s="1" t="s">
        <v>87</v>
      </c>
      <c r="C4731" s="1">
        <v>0</v>
      </c>
      <c r="D4731" s="1">
        <v>2</v>
      </c>
      <c r="E4731" s="1">
        <f t="shared" si="1024"/>
        <v>0</v>
      </c>
      <c r="F4731" s="1">
        <f t="shared" si="1025"/>
        <v>0</v>
      </c>
      <c r="G4731" s="1">
        <f t="shared" si="1026"/>
        <v>0</v>
      </c>
      <c r="H4731" s="1">
        <f t="shared" si="1027"/>
        <v>1</v>
      </c>
      <c r="I4731" s="1">
        <f t="shared" si="1028"/>
        <v>0</v>
      </c>
      <c r="J4731" s="1" t="s">
        <v>267</v>
      </c>
      <c r="K4731" s="1">
        <f t="shared" si="1029"/>
        <v>0</v>
      </c>
      <c r="L4731" s="1">
        <f t="shared" si="1030"/>
        <v>2</v>
      </c>
      <c r="M4731" s="1">
        <f t="shared" si="1031"/>
        <v>3</v>
      </c>
      <c r="N4731" s="1">
        <f t="shared" si="1032"/>
        <v>1</v>
      </c>
      <c r="O4731" s="1">
        <f t="shared" si="1033"/>
        <v>0</v>
      </c>
      <c r="P4731" s="1">
        <f t="shared" si="1034"/>
        <v>0</v>
      </c>
      <c r="Q4731" s="1">
        <f t="shared" si="1035"/>
        <v>1</v>
      </c>
      <c r="R4731" s="1" t="s">
        <v>391</v>
      </c>
      <c r="S4731" s="1">
        <f t="shared" si="1036"/>
        <v>0</v>
      </c>
      <c r="T4731" s="1">
        <f t="shared" si="1037"/>
        <v>2</v>
      </c>
      <c r="U4731" s="2">
        <v>1863</v>
      </c>
      <c r="V4731" s="2">
        <v>1862</v>
      </c>
      <c r="W4731" s="2"/>
      <c r="X4731" s="2"/>
      <c r="Y4731" s="2"/>
      <c r="Z4731" s="2"/>
      <c r="AA4731" s="1"/>
      <c r="AB4731" s="1"/>
      <c r="AC4731" s="1"/>
      <c r="AD4731" s="1"/>
      <c r="AE4731" s="1"/>
      <c r="AF4731" s="1"/>
    </row>
    <row r="4732" spans="1:32">
      <c r="A4732" s="3">
        <v>46267</v>
      </c>
      <c r="B4732" s="1" t="s">
        <v>157</v>
      </c>
      <c r="C4732" s="1">
        <v>0</v>
      </c>
      <c r="D4732" s="1">
        <v>0</v>
      </c>
      <c r="E4732" s="1">
        <f t="shared" si="1024"/>
        <v>1</v>
      </c>
      <c r="F4732" s="1">
        <f t="shared" si="1025"/>
        <v>0</v>
      </c>
      <c r="G4732" s="1">
        <f t="shared" si="1026"/>
        <v>1</v>
      </c>
      <c r="H4732" s="1">
        <f t="shared" si="1027"/>
        <v>0</v>
      </c>
      <c r="I4732" s="1">
        <f t="shared" si="1028"/>
        <v>1</v>
      </c>
      <c r="J4732" s="1" t="s">
        <v>162</v>
      </c>
      <c r="K4732" s="1">
        <f t="shared" si="1029"/>
        <v>0</v>
      </c>
      <c r="L4732" s="1">
        <f t="shared" si="1030"/>
        <v>0</v>
      </c>
      <c r="M4732" s="1">
        <f t="shared" si="1031"/>
        <v>1</v>
      </c>
      <c r="N4732" s="1">
        <f t="shared" si="1032"/>
        <v>0</v>
      </c>
      <c r="O4732" s="1">
        <f t="shared" si="1033"/>
        <v>1</v>
      </c>
      <c r="P4732" s="1">
        <f t="shared" si="1034"/>
        <v>0</v>
      </c>
      <c r="Q4732" s="1">
        <f t="shared" si="1035"/>
        <v>1</v>
      </c>
      <c r="R4732" s="1" t="s">
        <v>391</v>
      </c>
      <c r="S4732" s="1">
        <f t="shared" si="1036"/>
        <v>0</v>
      </c>
      <c r="T4732" s="1">
        <f t="shared" si="1037"/>
        <v>0</v>
      </c>
      <c r="U4732" s="2"/>
      <c r="V4732" s="2"/>
      <c r="W4732" s="2"/>
      <c r="X4732" s="2"/>
      <c r="Y4732" s="2"/>
      <c r="Z4732" s="2"/>
      <c r="AA4732" s="1"/>
      <c r="AB4732" s="1"/>
      <c r="AC4732" s="1"/>
      <c r="AD4732" s="1"/>
      <c r="AE4732" s="1"/>
      <c r="AF4732" s="1"/>
    </row>
    <row r="4733" spans="1:32">
      <c r="A4733" s="3">
        <v>46267</v>
      </c>
      <c r="B4733" s="1" t="s">
        <v>187</v>
      </c>
      <c r="C4733" s="1">
        <v>1</v>
      </c>
      <c r="D4733" s="1">
        <v>1</v>
      </c>
      <c r="E4733" s="1">
        <f t="shared" si="1024"/>
        <v>1</v>
      </c>
      <c r="F4733" s="1">
        <f t="shared" si="1025"/>
        <v>0</v>
      </c>
      <c r="G4733" s="1">
        <f t="shared" si="1026"/>
        <v>1</v>
      </c>
      <c r="H4733" s="1">
        <f t="shared" si="1027"/>
        <v>0</v>
      </c>
      <c r="I4733" s="1">
        <f t="shared" si="1028"/>
        <v>0</v>
      </c>
      <c r="J4733" s="1" t="s">
        <v>219</v>
      </c>
      <c r="K4733" s="1">
        <f t="shared" si="1029"/>
        <v>1</v>
      </c>
      <c r="L4733" s="1">
        <f t="shared" si="1030"/>
        <v>1</v>
      </c>
      <c r="M4733" s="1">
        <f t="shared" si="1031"/>
        <v>1</v>
      </c>
      <c r="N4733" s="1">
        <f t="shared" si="1032"/>
        <v>0</v>
      </c>
      <c r="O4733" s="1">
        <f t="shared" si="1033"/>
        <v>1</v>
      </c>
      <c r="P4733" s="1">
        <f t="shared" si="1034"/>
        <v>0</v>
      </c>
      <c r="Q4733" s="1">
        <f t="shared" si="1035"/>
        <v>0</v>
      </c>
      <c r="R4733" s="1" t="s">
        <v>428</v>
      </c>
      <c r="S4733" s="1">
        <f t="shared" si="1036"/>
        <v>1</v>
      </c>
      <c r="T4733" s="1">
        <f t="shared" si="1037"/>
        <v>1</v>
      </c>
      <c r="U4733" s="2">
        <v>9999</v>
      </c>
      <c r="V4733" s="2">
        <v>2527</v>
      </c>
      <c r="W4733" s="2"/>
      <c r="X4733" s="2"/>
      <c r="Y4733" s="2"/>
      <c r="Z4733" s="2"/>
      <c r="AA4733" s="1"/>
      <c r="AB4733" s="1"/>
      <c r="AC4733" s="1"/>
      <c r="AD4733" s="1"/>
      <c r="AE4733" s="1"/>
      <c r="AF4733" s="1"/>
    </row>
    <row r="4734" spans="1:32">
      <c r="A4734" s="3">
        <v>46267</v>
      </c>
      <c r="B4734" s="1" t="s">
        <v>255</v>
      </c>
      <c r="C4734" s="1">
        <v>0</v>
      </c>
      <c r="D4734" s="1">
        <v>0</v>
      </c>
      <c r="E4734" s="1">
        <f t="shared" si="1024"/>
        <v>1</v>
      </c>
      <c r="F4734" s="1">
        <f t="shared" si="1025"/>
        <v>0</v>
      </c>
      <c r="G4734" s="1">
        <f t="shared" si="1026"/>
        <v>1</v>
      </c>
      <c r="H4734" s="1">
        <f t="shared" si="1027"/>
        <v>0</v>
      </c>
      <c r="I4734" s="1">
        <f t="shared" si="1028"/>
        <v>1</v>
      </c>
      <c r="J4734" s="1" t="s">
        <v>253</v>
      </c>
      <c r="K4734" s="1">
        <f t="shared" si="1029"/>
        <v>0</v>
      </c>
      <c r="L4734" s="1">
        <f t="shared" si="1030"/>
        <v>0</v>
      </c>
      <c r="M4734" s="1">
        <f t="shared" si="1031"/>
        <v>1</v>
      </c>
      <c r="N4734" s="1">
        <f t="shared" si="1032"/>
        <v>0</v>
      </c>
      <c r="O4734" s="1">
        <f t="shared" si="1033"/>
        <v>1</v>
      </c>
      <c r="P4734" s="1">
        <f t="shared" si="1034"/>
        <v>0</v>
      </c>
      <c r="Q4734" s="1">
        <f t="shared" si="1035"/>
        <v>1</v>
      </c>
      <c r="R4734" s="1" t="s">
        <v>634</v>
      </c>
      <c r="S4734" s="1">
        <f t="shared" si="1036"/>
        <v>0</v>
      </c>
      <c r="T4734" s="1">
        <f t="shared" si="1037"/>
        <v>0</v>
      </c>
      <c r="U4734" s="2"/>
      <c r="V4734" s="2"/>
      <c r="W4734" s="2"/>
      <c r="X4734" s="2"/>
      <c r="Y4734" s="2"/>
      <c r="Z4734" s="2"/>
      <c r="AA4734" s="1"/>
      <c r="AB4734" s="1"/>
      <c r="AC4734" s="1"/>
      <c r="AD4734" s="1"/>
      <c r="AE4734" s="1"/>
      <c r="AF4734" s="1"/>
    </row>
    <row r="4735" spans="1:32">
      <c r="A4735" s="3">
        <v>46267</v>
      </c>
      <c r="B4735" s="1" t="s">
        <v>264</v>
      </c>
      <c r="C4735" s="1">
        <v>2</v>
      </c>
      <c r="D4735" s="1">
        <v>1</v>
      </c>
      <c r="E4735" s="1">
        <f t="shared" si="1024"/>
        <v>3</v>
      </c>
      <c r="F4735" s="1">
        <f t="shared" si="1025"/>
        <v>1</v>
      </c>
      <c r="G4735" s="1">
        <f t="shared" si="1026"/>
        <v>0</v>
      </c>
      <c r="H4735" s="1">
        <f t="shared" si="1027"/>
        <v>0</v>
      </c>
      <c r="I4735" s="1">
        <f t="shared" si="1028"/>
        <v>0</v>
      </c>
      <c r="J4735" s="1" t="s">
        <v>265</v>
      </c>
      <c r="K4735" s="1">
        <f t="shared" si="1029"/>
        <v>2</v>
      </c>
      <c r="L4735" s="1">
        <f t="shared" si="1030"/>
        <v>1</v>
      </c>
      <c r="M4735" s="1">
        <f t="shared" si="1031"/>
        <v>0</v>
      </c>
      <c r="N4735" s="1">
        <f t="shared" si="1032"/>
        <v>0</v>
      </c>
      <c r="O4735" s="1">
        <f t="shared" si="1033"/>
        <v>0</v>
      </c>
      <c r="P4735" s="1">
        <f t="shared" si="1034"/>
        <v>1</v>
      </c>
      <c r="Q4735" s="1">
        <f t="shared" si="1035"/>
        <v>0</v>
      </c>
      <c r="R4735" s="1" t="s">
        <v>634</v>
      </c>
      <c r="S4735" s="1">
        <f t="shared" si="1036"/>
        <v>2</v>
      </c>
      <c r="T4735" s="1">
        <f t="shared" si="1037"/>
        <v>1</v>
      </c>
      <c r="U4735" s="2">
        <v>5492</v>
      </c>
      <c r="V4735" s="2">
        <v>1360</v>
      </c>
      <c r="W4735" s="2">
        <v>4257</v>
      </c>
      <c r="X4735" s="2"/>
      <c r="Y4735" s="2"/>
      <c r="Z4735" s="2"/>
      <c r="AA4735" s="1"/>
      <c r="AB4735" s="1"/>
      <c r="AC4735" s="1"/>
      <c r="AD4735" s="1"/>
      <c r="AE4735" s="1"/>
      <c r="AF4735" s="1"/>
    </row>
    <row r="4736" spans="1:32">
      <c r="A4736" s="3">
        <v>46267</v>
      </c>
      <c r="B4736" s="1" t="s">
        <v>703</v>
      </c>
      <c r="C4736" s="1">
        <v>0</v>
      </c>
      <c r="D4736" s="1">
        <v>1</v>
      </c>
      <c r="E4736" s="1">
        <f t="shared" si="1024"/>
        <v>0</v>
      </c>
      <c r="F4736" s="1">
        <f t="shared" si="1025"/>
        <v>0</v>
      </c>
      <c r="G4736" s="1">
        <f t="shared" si="1026"/>
        <v>0</v>
      </c>
      <c r="H4736" s="1">
        <f t="shared" si="1027"/>
        <v>1</v>
      </c>
      <c r="I4736" s="1">
        <f t="shared" si="1028"/>
        <v>0</v>
      </c>
      <c r="J4736" s="1" t="s">
        <v>604</v>
      </c>
      <c r="K4736" s="1">
        <f t="shared" si="1029"/>
        <v>0</v>
      </c>
      <c r="L4736" s="1">
        <f t="shared" si="1030"/>
        <v>1</v>
      </c>
      <c r="M4736" s="1">
        <f t="shared" si="1031"/>
        <v>3</v>
      </c>
      <c r="N4736" s="1">
        <f t="shared" si="1032"/>
        <v>1</v>
      </c>
      <c r="O4736" s="1">
        <f t="shared" si="1033"/>
        <v>0</v>
      </c>
      <c r="P4736" s="1">
        <f t="shared" si="1034"/>
        <v>0</v>
      </c>
      <c r="Q4736" s="1">
        <f t="shared" si="1035"/>
        <v>1</v>
      </c>
      <c r="R4736" s="1" t="s">
        <v>605</v>
      </c>
      <c r="S4736" s="1">
        <f t="shared" si="1036"/>
        <v>0</v>
      </c>
      <c r="T4736" s="1">
        <f t="shared" si="1037"/>
        <v>1</v>
      </c>
      <c r="U4736" s="2">
        <v>2159</v>
      </c>
      <c r="V4736" s="2"/>
      <c r="W4736" s="2"/>
      <c r="X4736" s="2"/>
      <c r="Y4736" s="2"/>
      <c r="Z4736" s="2"/>
      <c r="AA4736" s="1"/>
      <c r="AB4736" s="1"/>
      <c r="AC4736" s="1"/>
      <c r="AD4736" s="1"/>
      <c r="AE4736" s="1"/>
      <c r="AF4736" s="1"/>
    </row>
    <row r="4737" spans="1:32">
      <c r="A4737" s="3">
        <v>46267</v>
      </c>
      <c r="B4737" s="1" t="s">
        <v>597</v>
      </c>
      <c r="C4737" s="1">
        <v>0</v>
      </c>
      <c r="D4737" s="1">
        <v>0</v>
      </c>
      <c r="E4737" s="1">
        <f t="shared" si="1024"/>
        <v>1</v>
      </c>
      <c r="F4737" s="1">
        <f t="shared" si="1025"/>
        <v>0</v>
      </c>
      <c r="G4737" s="1">
        <f t="shared" si="1026"/>
        <v>1</v>
      </c>
      <c r="H4737" s="1">
        <f t="shared" si="1027"/>
        <v>0</v>
      </c>
      <c r="I4737" s="1">
        <f t="shared" si="1028"/>
        <v>1</v>
      </c>
      <c r="J4737" s="1" t="s">
        <v>708</v>
      </c>
      <c r="K4737" s="1">
        <f t="shared" si="1029"/>
        <v>0</v>
      </c>
      <c r="L4737" s="1">
        <f t="shared" si="1030"/>
        <v>0</v>
      </c>
      <c r="M4737" s="1">
        <f t="shared" si="1031"/>
        <v>1</v>
      </c>
      <c r="N4737" s="1">
        <f t="shared" si="1032"/>
        <v>0</v>
      </c>
      <c r="O4737" s="1">
        <f t="shared" si="1033"/>
        <v>1</v>
      </c>
      <c r="P4737" s="1">
        <f t="shared" si="1034"/>
        <v>0</v>
      </c>
      <c r="Q4737" s="1">
        <f t="shared" si="1035"/>
        <v>1</v>
      </c>
      <c r="R4737" s="1" t="s">
        <v>605</v>
      </c>
      <c r="S4737" s="1">
        <f t="shared" si="1036"/>
        <v>0</v>
      </c>
      <c r="T4737" s="1">
        <f t="shared" si="1037"/>
        <v>0</v>
      </c>
      <c r="U4737" s="2"/>
      <c r="V4737" s="2"/>
      <c r="W4737" s="2"/>
      <c r="X4737" s="2"/>
      <c r="Y4737" s="2"/>
      <c r="Z4737" s="2"/>
      <c r="AA4737" s="1"/>
      <c r="AB4737" s="1"/>
      <c r="AC4737" s="1"/>
      <c r="AD4737" s="1"/>
      <c r="AE4737" s="1"/>
      <c r="AF4737" s="1"/>
    </row>
    <row r="4738" spans="1:32">
      <c r="A4738" s="3">
        <v>46267</v>
      </c>
      <c r="B4738" s="1" t="s">
        <v>14912</v>
      </c>
      <c r="C4738" s="1">
        <v>0</v>
      </c>
      <c r="D4738" s="1">
        <v>0</v>
      </c>
      <c r="E4738" s="1">
        <f t="shared" ref="E4738:E4801" si="1038">IF(C4738="","",IF(C4738&gt;D4738,3,IF(C4738=D4738,1,0)))</f>
        <v>1</v>
      </c>
      <c r="F4738" s="1">
        <f t="shared" ref="F4738:F4801" si="1039">IF(C4738="","",IF(C4738&gt;D4738,1,0))</f>
        <v>0</v>
      </c>
      <c r="G4738" s="1">
        <f t="shared" ref="G4738:G4801" si="1040">IF(C4738="","",IF(C4738=D4738,1,0))</f>
        <v>1</v>
      </c>
      <c r="H4738" s="1">
        <f t="shared" ref="H4738:H4801" si="1041">IF(C4738="","",IF(C4738&lt;D4738,1,0))</f>
        <v>0</v>
      </c>
      <c r="I4738" s="1">
        <f t="shared" ref="I4738:I4801" si="1042">IF(D4738=0,1,0)</f>
        <v>1</v>
      </c>
      <c r="J4738" s="1" t="s">
        <v>402</v>
      </c>
      <c r="K4738" s="1">
        <f t="shared" ref="K4738:K4801" si="1043">C4738</f>
        <v>0</v>
      </c>
      <c r="L4738" s="1">
        <f t="shared" ref="L4738:L4801" si="1044">D4738</f>
        <v>0</v>
      </c>
      <c r="M4738" s="1">
        <f t="shared" ref="M4738:M4801" si="1045">IF(D4738="","",IF(D4738&gt;C4738,3,IF(D4738=C4738,1,0)))</f>
        <v>1</v>
      </c>
      <c r="N4738" s="1">
        <f t="shared" ref="N4738:N4801" si="1046">IF(D4738="","",IF(D4738&gt;C4738,1,0))</f>
        <v>0</v>
      </c>
      <c r="O4738" s="1">
        <f t="shared" ref="O4738:O4801" si="1047">IF(D4738="","",IF(D4738=C4738,1,0))</f>
        <v>1</v>
      </c>
      <c r="P4738" s="1">
        <f t="shared" ref="P4738:P4801" si="1048">IF(D4738="","",IF(D4738&lt;C4738,1,0))</f>
        <v>0</v>
      </c>
      <c r="Q4738" s="1">
        <f t="shared" ref="Q4738:Q4801" si="1049">IF(K4738=0,1,0)</f>
        <v>1</v>
      </c>
      <c r="R4738" s="1" t="s">
        <v>14750</v>
      </c>
      <c r="S4738" s="1">
        <f t="shared" si="1036"/>
        <v>0</v>
      </c>
      <c r="T4738" s="1">
        <f t="shared" si="1037"/>
        <v>0</v>
      </c>
      <c r="U4738" s="2"/>
      <c r="V4738" s="2"/>
      <c r="W4738" s="2"/>
      <c r="X4738" s="2"/>
      <c r="Y4738" s="2"/>
      <c r="Z4738" s="2"/>
      <c r="AA4738" s="1"/>
      <c r="AB4738" s="1"/>
      <c r="AC4738" s="1"/>
      <c r="AD4738" s="1"/>
      <c r="AE4738" s="1"/>
      <c r="AF4738" s="1"/>
    </row>
    <row r="4739" spans="1:32">
      <c r="A4739" s="7">
        <v>46268</v>
      </c>
      <c r="B4739" s="1" t="s">
        <v>53</v>
      </c>
      <c r="C4739" s="1">
        <v>2</v>
      </c>
      <c r="D4739" s="1">
        <v>0</v>
      </c>
      <c r="E4739" s="1">
        <f t="shared" si="1038"/>
        <v>3</v>
      </c>
      <c r="F4739" s="1">
        <f t="shared" si="1039"/>
        <v>1</v>
      </c>
      <c r="G4739" s="1">
        <f t="shared" si="1040"/>
        <v>0</v>
      </c>
      <c r="H4739" s="1">
        <f t="shared" si="1041"/>
        <v>0</v>
      </c>
      <c r="I4739" s="1">
        <f t="shared" si="1042"/>
        <v>1</v>
      </c>
      <c r="J4739" s="1" t="s">
        <v>129</v>
      </c>
      <c r="K4739" s="1">
        <f t="shared" si="1043"/>
        <v>2</v>
      </c>
      <c r="L4739" s="1">
        <f t="shared" si="1044"/>
        <v>0</v>
      </c>
      <c r="M4739" s="1">
        <f t="shared" si="1045"/>
        <v>0</v>
      </c>
      <c r="N4739" s="1">
        <f t="shared" si="1046"/>
        <v>0</v>
      </c>
      <c r="O4739" s="1">
        <f t="shared" si="1047"/>
        <v>0</v>
      </c>
      <c r="P4739" s="1">
        <f t="shared" si="1048"/>
        <v>1</v>
      </c>
      <c r="Q4739" s="1">
        <f t="shared" si="1049"/>
        <v>0</v>
      </c>
      <c r="R4739" s="1" t="s">
        <v>419</v>
      </c>
      <c r="S4739" s="1">
        <f t="shared" si="1036"/>
        <v>2</v>
      </c>
      <c r="T4739" s="1">
        <f t="shared" si="1037"/>
        <v>0</v>
      </c>
      <c r="U4739" s="2">
        <v>4630</v>
      </c>
      <c r="V4739" s="2">
        <v>9999</v>
      </c>
      <c r="W4739" s="2"/>
      <c r="X4739" s="2"/>
      <c r="Y4739" s="2"/>
      <c r="Z4739" s="2"/>
      <c r="AA4739" s="1"/>
      <c r="AB4739" s="1"/>
      <c r="AC4739" s="1"/>
      <c r="AD4739" s="1"/>
      <c r="AE4739" s="1"/>
      <c r="AF4739" s="1"/>
    </row>
    <row r="4740" spans="1:32">
      <c r="A4740" s="7">
        <v>46268</v>
      </c>
      <c r="B4740" s="1" t="s">
        <v>15003</v>
      </c>
      <c r="C4740" s="1">
        <v>5</v>
      </c>
      <c r="D4740" s="1">
        <v>0</v>
      </c>
      <c r="E4740" s="1">
        <f t="shared" si="1038"/>
        <v>3</v>
      </c>
      <c r="F4740" s="1">
        <f t="shared" si="1039"/>
        <v>1</v>
      </c>
      <c r="G4740" s="1">
        <f t="shared" si="1040"/>
        <v>0</v>
      </c>
      <c r="H4740" s="1">
        <f t="shared" si="1041"/>
        <v>0</v>
      </c>
      <c r="I4740" s="1">
        <f t="shared" si="1042"/>
        <v>1</v>
      </c>
      <c r="J4740" s="1" t="s">
        <v>108</v>
      </c>
      <c r="K4740" s="1">
        <f t="shared" si="1043"/>
        <v>5</v>
      </c>
      <c r="L4740" s="1">
        <f t="shared" si="1044"/>
        <v>0</v>
      </c>
      <c r="M4740" s="1">
        <f t="shared" si="1045"/>
        <v>0</v>
      </c>
      <c r="N4740" s="1">
        <f t="shared" si="1046"/>
        <v>0</v>
      </c>
      <c r="O4740" s="1">
        <f t="shared" si="1047"/>
        <v>0</v>
      </c>
      <c r="P4740" s="1">
        <f t="shared" si="1048"/>
        <v>1</v>
      </c>
      <c r="Q4740" s="1">
        <f t="shared" si="1049"/>
        <v>0</v>
      </c>
      <c r="R4740" s="1" t="s">
        <v>419</v>
      </c>
      <c r="S4740" s="1">
        <f t="shared" si="1036"/>
        <v>5</v>
      </c>
      <c r="T4740" s="1">
        <f t="shared" si="1037"/>
        <v>0</v>
      </c>
      <c r="U4740" s="2">
        <v>3729</v>
      </c>
      <c r="V4740" s="2">
        <v>2945</v>
      </c>
      <c r="W4740" s="2">
        <v>1869</v>
      </c>
      <c r="X4740" s="2">
        <v>5261</v>
      </c>
      <c r="Y4740" s="2">
        <v>2097</v>
      </c>
      <c r="Z4740" s="2"/>
      <c r="AA4740" s="1"/>
      <c r="AB4740" s="1"/>
      <c r="AC4740" s="1"/>
      <c r="AD4740" s="1"/>
      <c r="AE4740" s="1"/>
      <c r="AF4740" s="1"/>
    </row>
    <row r="4741" spans="1:32">
      <c r="A4741" s="7">
        <v>46268</v>
      </c>
      <c r="B4741" s="1" t="s">
        <v>77</v>
      </c>
      <c r="C4741" s="1">
        <v>3</v>
      </c>
      <c r="D4741" s="1">
        <v>1</v>
      </c>
      <c r="E4741" s="1">
        <f t="shared" si="1038"/>
        <v>3</v>
      </c>
      <c r="F4741" s="1">
        <f t="shared" si="1039"/>
        <v>1</v>
      </c>
      <c r="G4741" s="1">
        <f t="shared" si="1040"/>
        <v>0</v>
      </c>
      <c r="H4741" s="1">
        <f t="shared" si="1041"/>
        <v>0</v>
      </c>
      <c r="I4741" s="1">
        <f t="shared" si="1042"/>
        <v>0</v>
      </c>
      <c r="J4741" s="1" t="s">
        <v>198</v>
      </c>
      <c r="K4741" s="1">
        <f t="shared" si="1043"/>
        <v>3</v>
      </c>
      <c r="L4741" s="1">
        <f t="shared" si="1044"/>
        <v>1</v>
      </c>
      <c r="M4741" s="1">
        <f t="shared" si="1045"/>
        <v>0</v>
      </c>
      <c r="N4741" s="1">
        <f t="shared" si="1046"/>
        <v>0</v>
      </c>
      <c r="O4741" s="1">
        <f t="shared" si="1047"/>
        <v>0</v>
      </c>
      <c r="P4741" s="1">
        <f t="shared" si="1048"/>
        <v>1</v>
      </c>
      <c r="Q4741" s="1">
        <f t="shared" si="1049"/>
        <v>0</v>
      </c>
      <c r="R4741" s="1" t="s">
        <v>419</v>
      </c>
      <c r="S4741" s="1">
        <f t="shared" si="1036"/>
        <v>3</v>
      </c>
      <c r="T4741" s="1">
        <f t="shared" si="1037"/>
        <v>1</v>
      </c>
      <c r="U4741" s="2">
        <v>2804</v>
      </c>
      <c r="V4741" s="2">
        <v>1382</v>
      </c>
      <c r="W4741" s="2">
        <v>5242</v>
      </c>
      <c r="X4741" s="2">
        <v>3191</v>
      </c>
      <c r="Y4741" s="2"/>
      <c r="Z4741" s="2"/>
      <c r="AA4741" s="1"/>
      <c r="AB4741" s="1"/>
      <c r="AC4741" s="1"/>
      <c r="AD4741" s="1"/>
      <c r="AE4741" s="1"/>
      <c r="AF4741" s="1"/>
    </row>
    <row r="4742" spans="1:32">
      <c r="A4742" s="7">
        <v>46268</v>
      </c>
      <c r="B4742" s="1" t="s">
        <v>336</v>
      </c>
      <c r="C4742" s="1">
        <v>3</v>
      </c>
      <c r="D4742" s="1">
        <v>1</v>
      </c>
      <c r="E4742" s="1">
        <f t="shared" si="1038"/>
        <v>3</v>
      </c>
      <c r="F4742" s="1">
        <f t="shared" si="1039"/>
        <v>1</v>
      </c>
      <c r="G4742" s="1">
        <f t="shared" si="1040"/>
        <v>0</v>
      </c>
      <c r="H4742" s="1">
        <f t="shared" si="1041"/>
        <v>0</v>
      </c>
      <c r="I4742" s="1">
        <f t="shared" si="1042"/>
        <v>0</v>
      </c>
      <c r="J4742" s="1" t="s">
        <v>15005</v>
      </c>
      <c r="K4742" s="1">
        <f t="shared" si="1043"/>
        <v>3</v>
      </c>
      <c r="L4742" s="1">
        <f t="shared" si="1044"/>
        <v>1</v>
      </c>
      <c r="M4742" s="1">
        <f t="shared" si="1045"/>
        <v>0</v>
      </c>
      <c r="N4742" s="1">
        <f t="shared" si="1046"/>
        <v>0</v>
      </c>
      <c r="O4742" s="1">
        <f t="shared" si="1047"/>
        <v>0</v>
      </c>
      <c r="P4742" s="1">
        <f t="shared" si="1048"/>
        <v>1</v>
      </c>
      <c r="Q4742" s="1">
        <f t="shared" si="1049"/>
        <v>0</v>
      </c>
      <c r="R4742" s="1" t="s">
        <v>657</v>
      </c>
      <c r="S4742" s="1">
        <f t="shared" si="1036"/>
        <v>3</v>
      </c>
      <c r="T4742" s="1">
        <f t="shared" si="1037"/>
        <v>1</v>
      </c>
      <c r="U4742" s="2">
        <v>9999</v>
      </c>
      <c r="V4742" s="2">
        <v>1848</v>
      </c>
      <c r="W4742" s="2">
        <v>2910</v>
      </c>
      <c r="X4742" s="2">
        <v>1564</v>
      </c>
      <c r="Y4742" s="2"/>
      <c r="Z4742" s="2"/>
      <c r="AA4742" s="1"/>
      <c r="AB4742" s="1"/>
      <c r="AC4742" s="1"/>
      <c r="AD4742" s="1"/>
      <c r="AE4742" s="1"/>
      <c r="AF4742" s="1"/>
    </row>
    <row r="4743" spans="1:32">
      <c r="A4743" s="7">
        <v>46268</v>
      </c>
      <c r="B4743" s="1" t="s">
        <v>697</v>
      </c>
      <c r="C4743" s="1">
        <v>2</v>
      </c>
      <c r="D4743" s="1">
        <v>1</v>
      </c>
      <c r="E4743" s="1">
        <f t="shared" si="1038"/>
        <v>3</v>
      </c>
      <c r="F4743" s="1">
        <f t="shared" si="1039"/>
        <v>1</v>
      </c>
      <c r="G4743" s="1">
        <f t="shared" si="1040"/>
        <v>0</v>
      </c>
      <c r="H4743" s="1">
        <f t="shared" si="1041"/>
        <v>0</v>
      </c>
      <c r="I4743" s="1">
        <f t="shared" si="1042"/>
        <v>0</v>
      </c>
      <c r="J4743" s="1" t="s">
        <v>13554</v>
      </c>
      <c r="K4743" s="1">
        <f t="shared" si="1043"/>
        <v>2</v>
      </c>
      <c r="L4743" s="1">
        <f t="shared" si="1044"/>
        <v>1</v>
      </c>
      <c r="M4743" s="1">
        <f t="shared" si="1045"/>
        <v>0</v>
      </c>
      <c r="N4743" s="1">
        <f t="shared" si="1046"/>
        <v>0</v>
      </c>
      <c r="O4743" s="1">
        <f t="shared" si="1047"/>
        <v>0</v>
      </c>
      <c r="P4743" s="1">
        <f t="shared" si="1048"/>
        <v>1</v>
      </c>
      <c r="Q4743" s="1">
        <f t="shared" si="1049"/>
        <v>0</v>
      </c>
      <c r="R4743" s="1" t="s">
        <v>692</v>
      </c>
      <c r="S4743" s="1">
        <f t="shared" si="1036"/>
        <v>2</v>
      </c>
      <c r="T4743" s="1">
        <f t="shared" si="1037"/>
        <v>1</v>
      </c>
      <c r="U4743" s="2">
        <v>1828</v>
      </c>
      <c r="V4743" s="2">
        <v>2889</v>
      </c>
      <c r="W4743" s="2">
        <v>5375</v>
      </c>
      <c r="X4743" s="2"/>
      <c r="Y4743" s="2"/>
      <c r="Z4743" s="2"/>
      <c r="AA4743" s="1"/>
      <c r="AB4743" s="1"/>
      <c r="AC4743" s="1"/>
      <c r="AD4743" s="1"/>
      <c r="AE4743" s="1"/>
      <c r="AF4743" s="1"/>
    </row>
    <row r="4744" spans="1:32">
      <c r="A4744" s="7">
        <v>46268</v>
      </c>
      <c r="B4744" s="1" t="s">
        <v>696</v>
      </c>
      <c r="C4744" s="1">
        <v>0</v>
      </c>
      <c r="D4744" s="1">
        <v>0</v>
      </c>
      <c r="E4744" s="1">
        <f t="shared" si="1038"/>
        <v>1</v>
      </c>
      <c r="F4744" s="1">
        <f t="shared" si="1039"/>
        <v>0</v>
      </c>
      <c r="G4744" s="1">
        <f t="shared" si="1040"/>
        <v>1</v>
      </c>
      <c r="H4744" s="1">
        <f t="shared" si="1041"/>
        <v>0</v>
      </c>
      <c r="I4744" s="1">
        <f t="shared" si="1042"/>
        <v>1</v>
      </c>
      <c r="J4744" s="1" t="s">
        <v>690</v>
      </c>
      <c r="K4744" s="1">
        <f t="shared" si="1043"/>
        <v>0</v>
      </c>
      <c r="L4744" s="1">
        <f t="shared" si="1044"/>
        <v>0</v>
      </c>
      <c r="M4744" s="1">
        <f t="shared" si="1045"/>
        <v>1</v>
      </c>
      <c r="N4744" s="1">
        <f t="shared" si="1046"/>
        <v>0</v>
      </c>
      <c r="O4744" s="1">
        <f t="shared" si="1047"/>
        <v>1</v>
      </c>
      <c r="P4744" s="1">
        <f t="shared" si="1048"/>
        <v>0</v>
      </c>
      <c r="Q4744" s="1">
        <f t="shared" si="1049"/>
        <v>1</v>
      </c>
      <c r="R4744" s="1" t="s">
        <v>692</v>
      </c>
      <c r="S4744" s="1">
        <f t="shared" si="1036"/>
        <v>0</v>
      </c>
      <c r="T4744" s="1">
        <f t="shared" si="1037"/>
        <v>0</v>
      </c>
      <c r="U4744" s="2"/>
      <c r="V4744" s="2"/>
      <c r="W4744" s="2"/>
      <c r="X4744" s="2"/>
      <c r="Y4744" s="2"/>
      <c r="Z4744" s="2"/>
      <c r="AA4744" s="1"/>
      <c r="AB4744" s="1"/>
      <c r="AC4744" s="1"/>
      <c r="AD4744" s="1"/>
      <c r="AE4744" s="1"/>
      <c r="AF4744" s="1"/>
    </row>
    <row r="4745" spans="1:32">
      <c r="A4745" s="7">
        <v>46269</v>
      </c>
      <c r="B4745" s="1" t="s">
        <v>232</v>
      </c>
      <c r="C4745" s="1">
        <v>2</v>
      </c>
      <c r="D4745" s="1">
        <v>3</v>
      </c>
      <c r="E4745" s="1">
        <f t="shared" si="1038"/>
        <v>0</v>
      </c>
      <c r="F4745" s="1">
        <f t="shared" si="1039"/>
        <v>0</v>
      </c>
      <c r="G4745" s="1">
        <f t="shared" si="1040"/>
        <v>0</v>
      </c>
      <c r="H4745" s="1">
        <f t="shared" si="1041"/>
        <v>1</v>
      </c>
      <c r="I4745" s="1">
        <f t="shared" si="1042"/>
        <v>0</v>
      </c>
      <c r="J4745" s="1" t="s">
        <v>175</v>
      </c>
      <c r="K4745" s="1">
        <f t="shared" si="1043"/>
        <v>2</v>
      </c>
      <c r="L4745" s="1">
        <f t="shared" si="1044"/>
        <v>3</v>
      </c>
      <c r="M4745" s="1">
        <f t="shared" si="1045"/>
        <v>3</v>
      </c>
      <c r="N4745" s="1">
        <f t="shared" si="1046"/>
        <v>1</v>
      </c>
      <c r="O4745" s="1">
        <f t="shared" si="1047"/>
        <v>0</v>
      </c>
      <c r="P4745" s="1">
        <f t="shared" si="1048"/>
        <v>0</v>
      </c>
      <c r="Q4745" s="1">
        <f t="shared" si="1049"/>
        <v>0</v>
      </c>
      <c r="R4745" s="1" t="s">
        <v>352</v>
      </c>
      <c r="S4745" s="1">
        <f t="shared" si="1036"/>
        <v>2</v>
      </c>
      <c r="T4745" s="1">
        <f t="shared" si="1037"/>
        <v>3</v>
      </c>
      <c r="U4745" s="2">
        <v>3119</v>
      </c>
      <c r="V4745" s="2">
        <v>9999</v>
      </c>
      <c r="W4745" s="2">
        <v>1614</v>
      </c>
      <c r="X4745" s="2">
        <v>5336</v>
      </c>
      <c r="Y4745" s="2">
        <v>1292</v>
      </c>
      <c r="Z4745" s="2"/>
      <c r="AA4745" s="1"/>
      <c r="AB4745" s="1"/>
      <c r="AC4745" s="1"/>
      <c r="AD4745" s="1"/>
      <c r="AE4745" s="1"/>
      <c r="AF4745" s="1"/>
    </row>
    <row r="4746" spans="1:32">
      <c r="A4746" s="7">
        <v>46269</v>
      </c>
      <c r="B4746" s="1" t="s">
        <v>234</v>
      </c>
      <c r="C4746" s="1">
        <v>2</v>
      </c>
      <c r="D4746" s="1">
        <v>0</v>
      </c>
      <c r="E4746" s="1">
        <f t="shared" si="1038"/>
        <v>3</v>
      </c>
      <c r="F4746" s="1">
        <f t="shared" si="1039"/>
        <v>1</v>
      </c>
      <c r="G4746" s="1">
        <f t="shared" si="1040"/>
        <v>0</v>
      </c>
      <c r="H4746" s="1">
        <f t="shared" si="1041"/>
        <v>0</v>
      </c>
      <c r="I4746" s="1">
        <f t="shared" si="1042"/>
        <v>1</v>
      </c>
      <c r="J4746" s="1" t="s">
        <v>196</v>
      </c>
      <c r="K4746" s="1">
        <f t="shared" si="1043"/>
        <v>2</v>
      </c>
      <c r="L4746" s="1">
        <f t="shared" si="1044"/>
        <v>0</v>
      </c>
      <c r="M4746" s="1">
        <f t="shared" si="1045"/>
        <v>0</v>
      </c>
      <c r="N4746" s="1">
        <f t="shared" si="1046"/>
        <v>0</v>
      </c>
      <c r="O4746" s="1">
        <f t="shared" si="1047"/>
        <v>0</v>
      </c>
      <c r="P4746" s="1">
        <f t="shared" si="1048"/>
        <v>1</v>
      </c>
      <c r="Q4746" s="1">
        <f t="shared" si="1049"/>
        <v>0</v>
      </c>
      <c r="R4746" s="1" t="s">
        <v>352</v>
      </c>
      <c r="S4746" s="1">
        <f t="shared" ref="S4746:S4809" si="1050">C4746</f>
        <v>2</v>
      </c>
      <c r="T4746" s="1">
        <f t="shared" ref="T4746:T4809" si="1051">D4746</f>
        <v>0</v>
      </c>
      <c r="U4746" s="2">
        <v>1359</v>
      </c>
      <c r="V4746" s="2">
        <v>5347</v>
      </c>
      <c r="W4746" s="2"/>
      <c r="X4746" s="2"/>
      <c r="Y4746" s="2"/>
      <c r="Z4746" s="2"/>
      <c r="AA4746" s="1"/>
      <c r="AB4746" s="1"/>
      <c r="AC4746" s="1"/>
      <c r="AD4746" s="1"/>
      <c r="AE4746" s="1"/>
      <c r="AF4746" s="1"/>
    </row>
    <row r="4747" spans="1:32">
      <c r="A4747" s="7">
        <v>46269</v>
      </c>
      <c r="B4747" s="1" t="s">
        <v>254</v>
      </c>
      <c r="C4747" s="1">
        <v>1</v>
      </c>
      <c r="D4747" s="1">
        <v>0</v>
      </c>
      <c r="E4747" s="1">
        <f t="shared" si="1038"/>
        <v>3</v>
      </c>
      <c r="F4747" s="1">
        <f t="shared" si="1039"/>
        <v>1</v>
      </c>
      <c r="G4747" s="1">
        <f t="shared" si="1040"/>
        <v>0</v>
      </c>
      <c r="H4747" s="1">
        <f t="shared" si="1041"/>
        <v>0</v>
      </c>
      <c r="I4747" s="1">
        <f t="shared" si="1042"/>
        <v>1</v>
      </c>
      <c r="J4747" s="1" t="s">
        <v>267</v>
      </c>
      <c r="K4747" s="1">
        <f t="shared" si="1043"/>
        <v>1</v>
      </c>
      <c r="L4747" s="1">
        <f t="shared" si="1044"/>
        <v>0</v>
      </c>
      <c r="M4747" s="1">
        <f t="shared" si="1045"/>
        <v>0</v>
      </c>
      <c r="N4747" s="1">
        <f t="shared" si="1046"/>
        <v>0</v>
      </c>
      <c r="O4747" s="1">
        <f t="shared" si="1047"/>
        <v>0</v>
      </c>
      <c r="P4747" s="1">
        <f t="shared" si="1048"/>
        <v>1</v>
      </c>
      <c r="Q4747" s="1">
        <f t="shared" si="1049"/>
        <v>0</v>
      </c>
      <c r="R4747" s="1" t="s">
        <v>352</v>
      </c>
      <c r="S4747" s="1">
        <f t="shared" si="1050"/>
        <v>1</v>
      </c>
      <c r="T4747" s="1">
        <f t="shared" si="1051"/>
        <v>0</v>
      </c>
      <c r="U4747" s="2">
        <v>1960</v>
      </c>
      <c r="V4747" s="2"/>
      <c r="W4747" s="2"/>
      <c r="X4747" s="2"/>
      <c r="Y4747" s="2"/>
      <c r="Z4747" s="2"/>
      <c r="AA4747" s="1"/>
      <c r="AB4747" s="1"/>
      <c r="AC4747" s="1"/>
      <c r="AD4747" s="1"/>
      <c r="AE4747" s="1"/>
      <c r="AF4747" s="1"/>
    </row>
    <row r="4748" spans="1:32">
      <c r="A4748" s="7">
        <v>46269</v>
      </c>
      <c r="B4748" s="1" t="s">
        <v>158</v>
      </c>
      <c r="C4748" s="1">
        <v>3</v>
      </c>
      <c r="D4748" s="1">
        <v>1</v>
      </c>
      <c r="E4748" s="1">
        <f t="shared" si="1038"/>
        <v>3</v>
      </c>
      <c r="F4748" s="1">
        <f t="shared" si="1039"/>
        <v>1</v>
      </c>
      <c r="G4748" s="1">
        <f t="shared" si="1040"/>
        <v>0</v>
      </c>
      <c r="H4748" s="1">
        <f t="shared" si="1041"/>
        <v>0</v>
      </c>
      <c r="I4748" s="1">
        <f t="shared" si="1042"/>
        <v>0</v>
      </c>
      <c r="J4748" s="1" t="s">
        <v>56</v>
      </c>
      <c r="K4748" s="1">
        <f t="shared" si="1043"/>
        <v>3</v>
      </c>
      <c r="L4748" s="1">
        <f t="shared" si="1044"/>
        <v>1</v>
      </c>
      <c r="M4748" s="1">
        <f t="shared" si="1045"/>
        <v>0</v>
      </c>
      <c r="N4748" s="1">
        <f t="shared" si="1046"/>
        <v>0</v>
      </c>
      <c r="O4748" s="1">
        <f t="shared" si="1047"/>
        <v>0</v>
      </c>
      <c r="P4748" s="1">
        <f t="shared" si="1048"/>
        <v>1</v>
      </c>
      <c r="Q4748" s="1">
        <f t="shared" si="1049"/>
        <v>0</v>
      </c>
      <c r="R4748" s="1" t="s">
        <v>419</v>
      </c>
      <c r="S4748" s="1">
        <f t="shared" si="1050"/>
        <v>3</v>
      </c>
      <c r="T4748" s="1">
        <f t="shared" si="1051"/>
        <v>1</v>
      </c>
      <c r="U4748" s="2">
        <v>3936</v>
      </c>
      <c r="V4748" s="2">
        <v>1182</v>
      </c>
      <c r="W4748" s="2">
        <v>1406</v>
      </c>
      <c r="X4748" s="2">
        <v>2095</v>
      </c>
      <c r="Y4748" s="2"/>
      <c r="Z4748" s="2"/>
      <c r="AA4748" s="1"/>
      <c r="AB4748" s="1"/>
      <c r="AC4748" s="1"/>
      <c r="AD4748" s="1"/>
      <c r="AE4748" s="1"/>
      <c r="AF4748" s="1"/>
    </row>
    <row r="4749" spans="1:32">
      <c r="A4749" s="7">
        <v>46269</v>
      </c>
      <c r="B4749" s="1" t="s">
        <v>186</v>
      </c>
      <c r="C4749" s="1">
        <v>0</v>
      </c>
      <c r="D4749" s="1">
        <v>1</v>
      </c>
      <c r="E4749" s="1">
        <f t="shared" si="1038"/>
        <v>0</v>
      </c>
      <c r="F4749" s="1">
        <f t="shared" si="1039"/>
        <v>0</v>
      </c>
      <c r="G4749" s="1">
        <f t="shared" si="1040"/>
        <v>0</v>
      </c>
      <c r="H4749" s="1">
        <f t="shared" si="1041"/>
        <v>1</v>
      </c>
      <c r="I4749" s="1">
        <f t="shared" si="1042"/>
        <v>0</v>
      </c>
      <c r="J4749" s="1" t="s">
        <v>181</v>
      </c>
      <c r="K4749" s="1">
        <f t="shared" si="1043"/>
        <v>0</v>
      </c>
      <c r="L4749" s="1">
        <f t="shared" si="1044"/>
        <v>1</v>
      </c>
      <c r="M4749" s="1">
        <f t="shared" si="1045"/>
        <v>3</v>
      </c>
      <c r="N4749" s="1">
        <f t="shared" si="1046"/>
        <v>1</v>
      </c>
      <c r="O4749" s="1">
        <f t="shared" si="1047"/>
        <v>0</v>
      </c>
      <c r="P4749" s="1">
        <f t="shared" si="1048"/>
        <v>0</v>
      </c>
      <c r="Q4749" s="1">
        <f t="shared" si="1049"/>
        <v>1</v>
      </c>
      <c r="R4749" s="8" t="s">
        <v>419</v>
      </c>
      <c r="S4749" s="1">
        <f t="shared" si="1050"/>
        <v>0</v>
      </c>
      <c r="T4749" s="1">
        <f t="shared" si="1051"/>
        <v>1</v>
      </c>
      <c r="U4749" s="2">
        <v>2679</v>
      </c>
      <c r="V4749" s="2"/>
      <c r="W4749" s="2"/>
      <c r="X4749" s="2"/>
      <c r="Y4749" s="2"/>
      <c r="Z4749" s="2"/>
      <c r="AA4749" s="1"/>
      <c r="AB4749" s="1"/>
      <c r="AC4749" s="1"/>
      <c r="AD4749" s="1"/>
      <c r="AE4749" s="1"/>
      <c r="AF4749" s="1"/>
    </row>
    <row r="4750" spans="1:32">
      <c r="A4750" s="7">
        <v>46269</v>
      </c>
      <c r="B4750" s="1" t="s">
        <v>142</v>
      </c>
      <c r="C4750" s="1">
        <v>2</v>
      </c>
      <c r="D4750" s="1">
        <v>2</v>
      </c>
      <c r="E4750" s="1">
        <f t="shared" si="1038"/>
        <v>1</v>
      </c>
      <c r="F4750" s="1">
        <f t="shared" si="1039"/>
        <v>0</v>
      </c>
      <c r="G4750" s="1">
        <f t="shared" si="1040"/>
        <v>1</v>
      </c>
      <c r="H4750" s="1">
        <f t="shared" si="1041"/>
        <v>0</v>
      </c>
      <c r="I4750" s="1">
        <f t="shared" si="1042"/>
        <v>0</v>
      </c>
      <c r="J4750" s="1" t="s">
        <v>105</v>
      </c>
      <c r="K4750" s="1">
        <f t="shared" si="1043"/>
        <v>2</v>
      </c>
      <c r="L4750" s="1">
        <f t="shared" si="1044"/>
        <v>2</v>
      </c>
      <c r="M4750" s="1">
        <f t="shared" si="1045"/>
        <v>1</v>
      </c>
      <c r="N4750" s="1">
        <f t="shared" si="1046"/>
        <v>0</v>
      </c>
      <c r="O4750" s="1">
        <f t="shared" si="1047"/>
        <v>1</v>
      </c>
      <c r="P4750" s="1">
        <f t="shared" si="1048"/>
        <v>0</v>
      </c>
      <c r="Q4750" s="1">
        <f t="shared" si="1049"/>
        <v>0</v>
      </c>
      <c r="R4750" s="1" t="s">
        <v>419</v>
      </c>
      <c r="S4750" s="1">
        <f t="shared" si="1050"/>
        <v>2</v>
      </c>
      <c r="T4750" s="1">
        <f t="shared" si="1051"/>
        <v>2</v>
      </c>
      <c r="U4750" s="2">
        <v>1058</v>
      </c>
      <c r="V4750" s="2">
        <v>2524</v>
      </c>
      <c r="W4750" s="2">
        <v>1797</v>
      </c>
      <c r="X4750" s="2">
        <v>2270</v>
      </c>
      <c r="Y4750" s="2"/>
      <c r="Z4750" s="2"/>
      <c r="AA4750" s="1"/>
      <c r="AB4750" s="1"/>
      <c r="AC4750" s="1"/>
      <c r="AD4750" s="1"/>
      <c r="AE4750" s="1"/>
      <c r="AF4750" s="1"/>
    </row>
    <row r="4751" spans="1:32">
      <c r="A4751" s="7">
        <v>46269</v>
      </c>
      <c r="B4751" s="1" t="s">
        <v>92</v>
      </c>
      <c r="C4751" s="1">
        <v>2</v>
      </c>
      <c r="D4751" s="1">
        <v>1</v>
      </c>
      <c r="E4751" s="1">
        <f t="shared" si="1038"/>
        <v>3</v>
      </c>
      <c r="F4751" s="1">
        <f t="shared" si="1039"/>
        <v>1</v>
      </c>
      <c r="G4751" s="1">
        <f t="shared" si="1040"/>
        <v>0</v>
      </c>
      <c r="H4751" s="1">
        <f t="shared" si="1041"/>
        <v>0</v>
      </c>
      <c r="I4751" s="1">
        <f t="shared" si="1042"/>
        <v>0</v>
      </c>
      <c r="J4751" s="1" t="s">
        <v>133</v>
      </c>
      <c r="K4751" s="1">
        <f t="shared" si="1043"/>
        <v>2</v>
      </c>
      <c r="L4751" s="1">
        <f t="shared" si="1044"/>
        <v>1</v>
      </c>
      <c r="M4751" s="1">
        <f t="shared" si="1045"/>
        <v>0</v>
      </c>
      <c r="N4751" s="1">
        <f t="shared" si="1046"/>
        <v>0</v>
      </c>
      <c r="O4751" s="1">
        <f t="shared" si="1047"/>
        <v>0</v>
      </c>
      <c r="P4751" s="1">
        <f t="shared" si="1048"/>
        <v>1</v>
      </c>
      <c r="Q4751" s="1">
        <f t="shared" si="1049"/>
        <v>0</v>
      </c>
      <c r="R4751" s="1" t="s">
        <v>419</v>
      </c>
      <c r="S4751" s="1">
        <f t="shared" si="1050"/>
        <v>2</v>
      </c>
      <c r="T4751" s="1">
        <f t="shared" si="1051"/>
        <v>1</v>
      </c>
      <c r="U4751" s="2">
        <v>2929</v>
      </c>
      <c r="V4751" s="2">
        <v>3751</v>
      </c>
      <c r="W4751" s="2">
        <v>5362</v>
      </c>
      <c r="X4751" s="2"/>
      <c r="Y4751" s="2"/>
      <c r="Z4751" s="2"/>
      <c r="AA4751" s="1"/>
      <c r="AB4751" s="1"/>
      <c r="AC4751" s="1"/>
      <c r="AD4751" s="1"/>
      <c r="AE4751" s="1"/>
      <c r="AF4751" s="1"/>
    </row>
    <row r="4752" spans="1:32">
      <c r="A4752" s="7">
        <v>46269</v>
      </c>
      <c r="B4752" s="1" t="s">
        <v>236</v>
      </c>
      <c r="C4752" s="1">
        <v>3</v>
      </c>
      <c r="D4752" s="1">
        <v>3</v>
      </c>
      <c r="E4752" s="1">
        <f t="shared" si="1038"/>
        <v>1</v>
      </c>
      <c r="F4752" s="1">
        <f t="shared" si="1039"/>
        <v>0</v>
      </c>
      <c r="G4752" s="1">
        <f t="shared" si="1040"/>
        <v>1</v>
      </c>
      <c r="H4752" s="1">
        <f t="shared" si="1041"/>
        <v>0</v>
      </c>
      <c r="I4752" s="1">
        <f t="shared" si="1042"/>
        <v>0</v>
      </c>
      <c r="J4752" s="1" t="s">
        <v>15012</v>
      </c>
      <c r="K4752" s="1">
        <f t="shared" si="1043"/>
        <v>3</v>
      </c>
      <c r="L4752" s="1">
        <f t="shared" si="1044"/>
        <v>3</v>
      </c>
      <c r="M4752" s="1">
        <f t="shared" si="1045"/>
        <v>1</v>
      </c>
      <c r="N4752" s="1">
        <f t="shared" si="1046"/>
        <v>0</v>
      </c>
      <c r="O4752" s="1">
        <f t="shared" si="1047"/>
        <v>1</v>
      </c>
      <c r="P4752" s="1">
        <f t="shared" si="1048"/>
        <v>0</v>
      </c>
      <c r="Q4752" s="1">
        <f t="shared" si="1049"/>
        <v>0</v>
      </c>
      <c r="R4752" s="1" t="s">
        <v>427</v>
      </c>
      <c r="S4752" s="1">
        <f t="shared" si="1050"/>
        <v>3</v>
      </c>
      <c r="T4752" s="1">
        <f t="shared" si="1051"/>
        <v>3</v>
      </c>
      <c r="U4752" s="2">
        <v>2454</v>
      </c>
      <c r="V4752" s="2">
        <v>2454</v>
      </c>
      <c r="W4752" s="2">
        <v>3104</v>
      </c>
      <c r="X4752" s="2">
        <v>2226</v>
      </c>
      <c r="Y4752" s="2">
        <v>3032</v>
      </c>
      <c r="Z4752" s="2">
        <v>4118</v>
      </c>
      <c r="AA4752" s="1"/>
      <c r="AB4752" s="1"/>
      <c r="AC4752" s="1"/>
      <c r="AD4752" s="1"/>
      <c r="AE4752" s="1"/>
      <c r="AF4752" s="1"/>
    </row>
    <row r="4753" spans="1:32">
      <c r="A4753" s="7">
        <v>46269</v>
      </c>
      <c r="B4753" s="1" t="s">
        <v>330</v>
      </c>
      <c r="C4753" s="1">
        <v>2</v>
      </c>
      <c r="D4753" s="1">
        <v>0</v>
      </c>
      <c r="E4753" s="1">
        <f t="shared" si="1038"/>
        <v>3</v>
      </c>
      <c r="F4753" s="1">
        <f t="shared" si="1039"/>
        <v>1</v>
      </c>
      <c r="G4753" s="1">
        <f t="shared" si="1040"/>
        <v>0</v>
      </c>
      <c r="H4753" s="1">
        <f t="shared" si="1041"/>
        <v>0</v>
      </c>
      <c r="I4753" s="1">
        <f t="shared" si="1042"/>
        <v>1</v>
      </c>
      <c r="J4753" s="1" t="s">
        <v>363</v>
      </c>
      <c r="K4753" s="1">
        <f t="shared" si="1043"/>
        <v>2</v>
      </c>
      <c r="L4753" s="1">
        <f t="shared" si="1044"/>
        <v>0</v>
      </c>
      <c r="M4753" s="1">
        <f t="shared" si="1045"/>
        <v>0</v>
      </c>
      <c r="N4753" s="1">
        <f t="shared" si="1046"/>
        <v>0</v>
      </c>
      <c r="O4753" s="1">
        <f t="shared" si="1047"/>
        <v>0</v>
      </c>
      <c r="P4753" s="1">
        <f t="shared" si="1048"/>
        <v>1</v>
      </c>
      <c r="Q4753" s="1">
        <f t="shared" si="1049"/>
        <v>0</v>
      </c>
      <c r="R4753" s="1" t="s">
        <v>657</v>
      </c>
      <c r="S4753" s="1">
        <f t="shared" si="1050"/>
        <v>2</v>
      </c>
      <c r="T4753" s="1">
        <f t="shared" si="1051"/>
        <v>0</v>
      </c>
      <c r="U4753" s="2">
        <v>3945</v>
      </c>
      <c r="V4753" s="2">
        <v>1413</v>
      </c>
      <c r="W4753" s="2"/>
      <c r="X4753" s="2"/>
      <c r="Y4753" s="2"/>
      <c r="Z4753" s="2"/>
      <c r="AA4753" s="1"/>
      <c r="AB4753" s="1"/>
      <c r="AC4753" s="1"/>
      <c r="AD4753" s="1"/>
      <c r="AE4753" s="1"/>
      <c r="AF4753" s="1"/>
    </row>
    <row r="4754" spans="1:32">
      <c r="A4754" s="7">
        <v>46269</v>
      </c>
      <c r="B4754" s="1" t="s">
        <v>160</v>
      </c>
      <c r="C4754" s="1">
        <v>7</v>
      </c>
      <c r="D4754" s="1">
        <v>0</v>
      </c>
      <c r="E4754" s="1">
        <f t="shared" si="1038"/>
        <v>3</v>
      </c>
      <c r="F4754" s="1">
        <f t="shared" si="1039"/>
        <v>1</v>
      </c>
      <c r="G4754" s="1">
        <f t="shared" si="1040"/>
        <v>0</v>
      </c>
      <c r="H4754" s="1">
        <f t="shared" si="1041"/>
        <v>0</v>
      </c>
      <c r="I4754" s="1">
        <f t="shared" si="1042"/>
        <v>1</v>
      </c>
      <c r="J4754" s="1" t="s">
        <v>369</v>
      </c>
      <c r="K4754" s="1">
        <f t="shared" si="1043"/>
        <v>7</v>
      </c>
      <c r="L4754" s="1">
        <f t="shared" si="1044"/>
        <v>0</v>
      </c>
      <c r="M4754" s="1">
        <f t="shared" si="1045"/>
        <v>0</v>
      </c>
      <c r="N4754" s="1">
        <f t="shared" si="1046"/>
        <v>0</v>
      </c>
      <c r="O4754" s="1">
        <f t="shared" si="1047"/>
        <v>0</v>
      </c>
      <c r="P4754" s="1">
        <f t="shared" si="1048"/>
        <v>1</v>
      </c>
      <c r="Q4754" s="1">
        <f t="shared" si="1049"/>
        <v>0</v>
      </c>
      <c r="R4754" s="1" t="s">
        <v>657</v>
      </c>
      <c r="S4754" s="1">
        <f t="shared" si="1050"/>
        <v>7</v>
      </c>
      <c r="T4754" s="1">
        <f t="shared" si="1051"/>
        <v>0</v>
      </c>
      <c r="U4754" s="2">
        <v>5143</v>
      </c>
      <c r="V4754" s="2">
        <v>5143</v>
      </c>
      <c r="W4754" s="2">
        <v>5143</v>
      </c>
      <c r="X4754" s="2">
        <v>5143</v>
      </c>
      <c r="Y4754" s="2">
        <v>5390</v>
      </c>
      <c r="Z4754" s="2">
        <v>1097</v>
      </c>
      <c r="AA4754" s="1">
        <v>5143</v>
      </c>
      <c r="AB4754" s="1"/>
      <c r="AC4754" s="1"/>
      <c r="AD4754" s="1"/>
      <c r="AE4754" s="1"/>
      <c r="AF4754" s="1"/>
    </row>
    <row r="4755" spans="1:32">
      <c r="A4755" s="7">
        <v>46269</v>
      </c>
      <c r="B4755" s="1" t="s">
        <v>14955</v>
      </c>
      <c r="C4755" s="1">
        <v>1</v>
      </c>
      <c r="D4755" s="1">
        <v>0</v>
      </c>
      <c r="E4755" s="1">
        <f t="shared" si="1038"/>
        <v>3</v>
      </c>
      <c r="F4755" s="1">
        <f t="shared" si="1039"/>
        <v>1</v>
      </c>
      <c r="G4755" s="1">
        <f t="shared" si="1040"/>
        <v>0</v>
      </c>
      <c r="H4755" s="1">
        <f t="shared" si="1041"/>
        <v>0</v>
      </c>
      <c r="I4755" s="1">
        <f t="shared" si="1042"/>
        <v>1</v>
      </c>
      <c r="J4755" s="1" t="s">
        <v>14942</v>
      </c>
      <c r="K4755" s="1">
        <f t="shared" si="1043"/>
        <v>1</v>
      </c>
      <c r="L4755" s="1">
        <f t="shared" si="1044"/>
        <v>0</v>
      </c>
      <c r="M4755" s="1">
        <f t="shared" si="1045"/>
        <v>0</v>
      </c>
      <c r="N4755" s="1">
        <f t="shared" si="1046"/>
        <v>0</v>
      </c>
      <c r="O4755" s="1">
        <f t="shared" si="1047"/>
        <v>0</v>
      </c>
      <c r="P4755" s="1">
        <f t="shared" si="1048"/>
        <v>1</v>
      </c>
      <c r="Q4755" s="1">
        <f t="shared" si="1049"/>
        <v>0</v>
      </c>
      <c r="R4755" s="1" t="s">
        <v>15014</v>
      </c>
      <c r="S4755" s="1">
        <f t="shared" si="1050"/>
        <v>1</v>
      </c>
      <c r="T4755" s="1">
        <f t="shared" si="1051"/>
        <v>0</v>
      </c>
      <c r="U4755" s="2">
        <v>2258</v>
      </c>
      <c r="V4755" s="2"/>
      <c r="W4755" s="2"/>
      <c r="X4755" s="2"/>
      <c r="Y4755" s="2"/>
      <c r="Z4755" s="2"/>
      <c r="AA4755" s="1"/>
      <c r="AB4755" s="1"/>
      <c r="AC4755" s="1"/>
      <c r="AD4755" s="1"/>
      <c r="AE4755" s="1"/>
      <c r="AF4755" s="1"/>
    </row>
    <row r="4756" spans="1:32">
      <c r="A4756" s="7">
        <v>46269</v>
      </c>
      <c r="B4756" s="1" t="s">
        <v>638</v>
      </c>
      <c r="C4756" s="1">
        <v>3</v>
      </c>
      <c r="D4756" s="1">
        <v>0</v>
      </c>
      <c r="E4756" s="1">
        <f t="shared" si="1038"/>
        <v>3</v>
      </c>
      <c r="F4756" s="1">
        <f t="shared" si="1039"/>
        <v>1</v>
      </c>
      <c r="G4756" s="1">
        <f t="shared" si="1040"/>
        <v>0</v>
      </c>
      <c r="H4756" s="1">
        <f t="shared" si="1041"/>
        <v>0</v>
      </c>
      <c r="I4756" s="1">
        <f t="shared" si="1042"/>
        <v>1</v>
      </c>
      <c r="J4756" s="1" t="s">
        <v>14957</v>
      </c>
      <c r="K4756" s="1">
        <f t="shared" si="1043"/>
        <v>3</v>
      </c>
      <c r="L4756" s="1">
        <f t="shared" si="1044"/>
        <v>0</v>
      </c>
      <c r="M4756" s="1">
        <f t="shared" si="1045"/>
        <v>0</v>
      </c>
      <c r="N4756" s="1">
        <f t="shared" si="1046"/>
        <v>0</v>
      </c>
      <c r="O4756" s="1">
        <f t="shared" si="1047"/>
        <v>0</v>
      </c>
      <c r="P4756" s="1">
        <f t="shared" si="1048"/>
        <v>1</v>
      </c>
      <c r="Q4756" s="1">
        <f t="shared" si="1049"/>
        <v>0</v>
      </c>
      <c r="R4756" s="1" t="s">
        <v>15014</v>
      </c>
      <c r="S4756" s="1">
        <f t="shared" si="1050"/>
        <v>3</v>
      </c>
      <c r="T4756" s="1">
        <f t="shared" si="1051"/>
        <v>0</v>
      </c>
      <c r="U4756" s="2">
        <v>5412</v>
      </c>
      <c r="V4756" s="2">
        <v>5412</v>
      </c>
      <c r="W4756" s="2">
        <v>4844</v>
      </c>
      <c r="X4756" s="2"/>
      <c r="Y4756" s="2"/>
      <c r="Z4756" s="2"/>
      <c r="AA4756" s="1"/>
      <c r="AB4756" s="1"/>
      <c r="AC4756" s="1"/>
      <c r="AD4756" s="1"/>
      <c r="AE4756" s="1"/>
      <c r="AF4756" s="1"/>
    </row>
    <row r="4757" spans="1:32">
      <c r="A4757" s="7">
        <v>46269</v>
      </c>
      <c r="B4757" s="1" t="s">
        <v>636</v>
      </c>
      <c r="C4757" s="1">
        <v>0</v>
      </c>
      <c r="D4757" s="1">
        <v>0</v>
      </c>
      <c r="E4757" s="1">
        <f t="shared" si="1038"/>
        <v>1</v>
      </c>
      <c r="F4757" s="1">
        <f t="shared" si="1039"/>
        <v>0</v>
      </c>
      <c r="G4757" s="1">
        <f t="shared" si="1040"/>
        <v>1</v>
      </c>
      <c r="H4757" s="1">
        <f t="shared" si="1041"/>
        <v>0</v>
      </c>
      <c r="I4757" s="1">
        <f t="shared" si="1042"/>
        <v>1</v>
      </c>
      <c r="J4757" s="1" t="s">
        <v>14963</v>
      </c>
      <c r="K4757" s="1">
        <f t="shared" si="1043"/>
        <v>0</v>
      </c>
      <c r="L4757" s="1">
        <f t="shared" si="1044"/>
        <v>0</v>
      </c>
      <c r="M4757" s="1">
        <f t="shared" si="1045"/>
        <v>1</v>
      </c>
      <c r="N4757" s="1">
        <f t="shared" si="1046"/>
        <v>0</v>
      </c>
      <c r="O4757" s="1">
        <f t="shared" si="1047"/>
        <v>1</v>
      </c>
      <c r="P4757" s="1">
        <f t="shared" si="1048"/>
        <v>0</v>
      </c>
      <c r="Q4757" s="1">
        <f t="shared" si="1049"/>
        <v>1</v>
      </c>
      <c r="R4757" s="1" t="s">
        <v>15014</v>
      </c>
      <c r="S4757" s="1">
        <f t="shared" si="1050"/>
        <v>0</v>
      </c>
      <c r="T4757" s="1">
        <f t="shared" si="1051"/>
        <v>0</v>
      </c>
      <c r="U4757" s="2"/>
      <c r="V4757" s="2"/>
      <c r="W4757" s="2"/>
      <c r="X4757" s="2"/>
      <c r="Y4757" s="2"/>
      <c r="Z4757" s="2"/>
      <c r="AA4757" s="1"/>
      <c r="AB4757" s="1"/>
      <c r="AC4757" s="1"/>
      <c r="AD4757" s="1"/>
      <c r="AE4757" s="1"/>
      <c r="AF4757" s="1"/>
    </row>
    <row r="4758" spans="1:32">
      <c r="A4758" s="7">
        <v>46269</v>
      </c>
      <c r="B4758" s="1" t="s">
        <v>14941</v>
      </c>
      <c r="C4758" s="1">
        <v>2</v>
      </c>
      <c r="D4758" s="1">
        <v>0</v>
      </c>
      <c r="E4758" s="1">
        <f t="shared" si="1038"/>
        <v>3</v>
      </c>
      <c r="F4758" s="1">
        <f t="shared" si="1039"/>
        <v>1</v>
      </c>
      <c r="G4758" s="1">
        <f t="shared" si="1040"/>
        <v>0</v>
      </c>
      <c r="H4758" s="1">
        <f t="shared" si="1041"/>
        <v>0</v>
      </c>
      <c r="I4758" s="1">
        <f t="shared" si="1042"/>
        <v>1</v>
      </c>
      <c r="J4758" s="1" t="s">
        <v>534</v>
      </c>
      <c r="K4758" s="1">
        <f t="shared" si="1043"/>
        <v>2</v>
      </c>
      <c r="L4758" s="1">
        <f t="shared" si="1044"/>
        <v>0</v>
      </c>
      <c r="M4758" s="1">
        <f t="shared" si="1045"/>
        <v>0</v>
      </c>
      <c r="N4758" s="1">
        <f t="shared" si="1046"/>
        <v>0</v>
      </c>
      <c r="O4758" s="1">
        <f t="shared" si="1047"/>
        <v>0</v>
      </c>
      <c r="P4758" s="1">
        <f t="shared" si="1048"/>
        <v>1</v>
      </c>
      <c r="Q4758" s="1">
        <f t="shared" si="1049"/>
        <v>0</v>
      </c>
      <c r="R4758" s="1" t="s">
        <v>15014</v>
      </c>
      <c r="S4758" s="1">
        <f t="shared" si="1050"/>
        <v>2</v>
      </c>
      <c r="T4758" s="1">
        <f t="shared" si="1051"/>
        <v>0</v>
      </c>
      <c r="U4758" s="2">
        <v>1975</v>
      </c>
      <c r="V4758" s="2">
        <v>5467</v>
      </c>
      <c r="W4758" s="2"/>
      <c r="X4758" s="2"/>
      <c r="Y4758" s="2"/>
      <c r="Z4758" s="2"/>
      <c r="AA4758" s="1"/>
      <c r="AB4758" s="1"/>
      <c r="AC4758" s="1"/>
      <c r="AD4758" s="1"/>
      <c r="AE4758" s="1"/>
      <c r="AF4758" s="1"/>
    </row>
    <row r="4759" spans="1:32">
      <c r="A4759" s="7">
        <v>46269</v>
      </c>
      <c r="B4759" s="1" t="s">
        <v>14944</v>
      </c>
      <c r="C4759" s="1">
        <v>1</v>
      </c>
      <c r="D4759" s="1">
        <v>0</v>
      </c>
      <c r="E4759" s="1">
        <f t="shared" si="1038"/>
        <v>3</v>
      </c>
      <c r="F4759" s="1">
        <f t="shared" si="1039"/>
        <v>1</v>
      </c>
      <c r="G4759" s="1">
        <f t="shared" si="1040"/>
        <v>0</v>
      </c>
      <c r="H4759" s="1">
        <f t="shared" si="1041"/>
        <v>0</v>
      </c>
      <c r="I4759" s="1">
        <f t="shared" si="1042"/>
        <v>1</v>
      </c>
      <c r="J4759" s="1" t="s">
        <v>635</v>
      </c>
      <c r="K4759" s="1">
        <f t="shared" si="1043"/>
        <v>1</v>
      </c>
      <c r="L4759" s="1">
        <f t="shared" si="1044"/>
        <v>0</v>
      </c>
      <c r="M4759" s="1">
        <f t="shared" si="1045"/>
        <v>0</v>
      </c>
      <c r="N4759" s="1">
        <f t="shared" si="1046"/>
        <v>0</v>
      </c>
      <c r="O4759" s="1">
        <f t="shared" si="1047"/>
        <v>0</v>
      </c>
      <c r="P4759" s="1">
        <f t="shared" si="1048"/>
        <v>1</v>
      </c>
      <c r="Q4759" s="1">
        <f t="shared" si="1049"/>
        <v>0</v>
      </c>
      <c r="R4759" s="1" t="s">
        <v>15014</v>
      </c>
      <c r="S4759" s="1">
        <f t="shared" si="1050"/>
        <v>1</v>
      </c>
      <c r="T4759" s="1">
        <f t="shared" si="1051"/>
        <v>0</v>
      </c>
      <c r="U4759" s="2">
        <v>2437</v>
      </c>
      <c r="V4759" s="2"/>
      <c r="W4759" s="2"/>
      <c r="X4759" s="2"/>
      <c r="Y4759" s="2"/>
      <c r="Z4759" s="2"/>
      <c r="AA4759" s="1"/>
      <c r="AB4759" s="1"/>
      <c r="AC4759" s="1"/>
      <c r="AD4759" s="1"/>
      <c r="AE4759" s="1"/>
      <c r="AF4759" s="1"/>
    </row>
    <row r="4760" spans="1:32">
      <c r="A4760" s="7">
        <v>46269</v>
      </c>
      <c r="B4760" s="1" t="s">
        <v>596</v>
      </c>
      <c r="C4760" s="1">
        <v>2</v>
      </c>
      <c r="D4760" s="1">
        <v>2</v>
      </c>
      <c r="E4760" s="1">
        <f t="shared" si="1038"/>
        <v>1</v>
      </c>
      <c r="F4760" s="1">
        <f t="shared" si="1039"/>
        <v>0</v>
      </c>
      <c r="G4760" s="1">
        <f t="shared" si="1040"/>
        <v>1</v>
      </c>
      <c r="H4760" s="1">
        <f t="shared" si="1041"/>
        <v>0</v>
      </c>
      <c r="I4760" s="1">
        <f t="shared" si="1042"/>
        <v>0</v>
      </c>
      <c r="J4760" s="1" t="s">
        <v>701</v>
      </c>
      <c r="K4760" s="1">
        <f t="shared" si="1043"/>
        <v>2</v>
      </c>
      <c r="L4760" s="1">
        <f t="shared" si="1044"/>
        <v>2</v>
      </c>
      <c r="M4760" s="1">
        <f t="shared" si="1045"/>
        <v>1</v>
      </c>
      <c r="N4760" s="1">
        <f t="shared" si="1046"/>
        <v>0</v>
      </c>
      <c r="O4760" s="1">
        <f t="shared" si="1047"/>
        <v>1</v>
      </c>
      <c r="P4760" s="1">
        <f t="shared" si="1048"/>
        <v>0</v>
      </c>
      <c r="Q4760" s="1">
        <f t="shared" si="1049"/>
        <v>0</v>
      </c>
      <c r="R4760" s="1" t="s">
        <v>605</v>
      </c>
      <c r="S4760" s="1">
        <f t="shared" si="1050"/>
        <v>2</v>
      </c>
      <c r="T4760" s="1">
        <f t="shared" si="1051"/>
        <v>2</v>
      </c>
      <c r="U4760" s="2">
        <v>4918</v>
      </c>
      <c r="V4760" s="2">
        <v>4476</v>
      </c>
      <c r="W4760" s="2">
        <v>1127</v>
      </c>
      <c r="X4760" s="2">
        <v>5478</v>
      </c>
      <c r="Y4760" s="2"/>
      <c r="Z4760" s="2"/>
      <c r="AA4760" s="1"/>
      <c r="AB4760" s="1"/>
      <c r="AC4760" s="1"/>
      <c r="AD4760" s="1"/>
      <c r="AE4760" s="1"/>
      <c r="AF4760" s="1"/>
    </row>
    <row r="4761" spans="1:32">
      <c r="A4761" s="7">
        <v>46269</v>
      </c>
      <c r="B4761" s="1" t="s">
        <v>700</v>
      </c>
      <c r="C4761" s="1">
        <v>1</v>
      </c>
      <c r="D4761" s="1">
        <v>1</v>
      </c>
      <c r="E4761" s="1">
        <f t="shared" si="1038"/>
        <v>1</v>
      </c>
      <c r="F4761" s="1">
        <f t="shared" si="1039"/>
        <v>0</v>
      </c>
      <c r="G4761" s="1">
        <f t="shared" si="1040"/>
        <v>1</v>
      </c>
      <c r="H4761" s="1">
        <f t="shared" si="1041"/>
        <v>0</v>
      </c>
      <c r="I4761" s="1">
        <f t="shared" si="1042"/>
        <v>0</v>
      </c>
      <c r="J4761" s="1" t="s">
        <v>708</v>
      </c>
      <c r="K4761" s="1">
        <f t="shared" si="1043"/>
        <v>1</v>
      </c>
      <c r="L4761" s="1">
        <f t="shared" si="1044"/>
        <v>1</v>
      </c>
      <c r="M4761" s="1">
        <f t="shared" si="1045"/>
        <v>1</v>
      </c>
      <c r="N4761" s="1">
        <f t="shared" si="1046"/>
        <v>0</v>
      </c>
      <c r="O4761" s="1">
        <f t="shared" si="1047"/>
        <v>1</v>
      </c>
      <c r="P4761" s="1">
        <f t="shared" si="1048"/>
        <v>0</v>
      </c>
      <c r="Q4761" s="1">
        <f t="shared" si="1049"/>
        <v>0</v>
      </c>
      <c r="R4761" s="1" t="s">
        <v>605</v>
      </c>
      <c r="S4761" s="1">
        <f t="shared" si="1050"/>
        <v>1</v>
      </c>
      <c r="T4761" s="1">
        <f t="shared" si="1051"/>
        <v>1</v>
      </c>
      <c r="U4761" s="2">
        <v>4708</v>
      </c>
      <c r="V4761" s="2">
        <v>5493</v>
      </c>
      <c r="W4761" s="2"/>
      <c r="X4761" s="2"/>
      <c r="Y4761" s="2"/>
      <c r="Z4761" s="2"/>
      <c r="AA4761" s="1"/>
      <c r="AB4761" s="1"/>
      <c r="AC4761" s="1"/>
      <c r="AD4761" s="1"/>
      <c r="AE4761" s="1"/>
      <c r="AF4761" s="1"/>
    </row>
    <row r="4762" spans="1:32">
      <c r="A4762" s="7">
        <v>46269</v>
      </c>
      <c r="B4762" s="1" t="s">
        <v>14947</v>
      </c>
      <c r="C4762" s="1">
        <v>1</v>
      </c>
      <c r="D4762" s="1">
        <v>1</v>
      </c>
      <c r="E4762" s="1">
        <f t="shared" si="1038"/>
        <v>1</v>
      </c>
      <c r="F4762" s="1">
        <f t="shared" si="1039"/>
        <v>0</v>
      </c>
      <c r="G4762" s="1">
        <f t="shared" si="1040"/>
        <v>1</v>
      </c>
      <c r="H4762" s="1">
        <f t="shared" si="1041"/>
        <v>0</v>
      </c>
      <c r="I4762" s="1">
        <f t="shared" si="1042"/>
        <v>0</v>
      </c>
      <c r="J4762" s="1" t="s">
        <v>14959</v>
      </c>
      <c r="K4762" s="1">
        <f t="shared" si="1043"/>
        <v>1</v>
      </c>
      <c r="L4762" s="1">
        <f t="shared" si="1044"/>
        <v>1</v>
      </c>
      <c r="M4762" s="1">
        <f t="shared" si="1045"/>
        <v>1</v>
      </c>
      <c r="N4762" s="1">
        <f t="shared" si="1046"/>
        <v>0</v>
      </c>
      <c r="O4762" s="1">
        <f t="shared" si="1047"/>
        <v>1</v>
      </c>
      <c r="P4762" s="1">
        <f t="shared" si="1048"/>
        <v>0</v>
      </c>
      <c r="Q4762" s="1">
        <f t="shared" si="1049"/>
        <v>0</v>
      </c>
      <c r="R4762" s="1" t="s">
        <v>15021</v>
      </c>
      <c r="S4762" s="1">
        <f t="shared" si="1050"/>
        <v>1</v>
      </c>
      <c r="T4762" s="1">
        <f t="shared" si="1051"/>
        <v>1</v>
      </c>
      <c r="U4762" s="2">
        <v>5494</v>
      </c>
      <c r="V4762" s="2">
        <v>5495</v>
      </c>
      <c r="W4762" s="2"/>
      <c r="X4762" s="2"/>
      <c r="Y4762" s="2"/>
      <c r="Z4762" s="2"/>
      <c r="AA4762" s="1"/>
      <c r="AB4762" s="1"/>
      <c r="AC4762" s="1"/>
      <c r="AD4762" s="1"/>
      <c r="AE4762" s="1"/>
      <c r="AF4762" s="1"/>
    </row>
    <row r="4763" spans="1:32">
      <c r="A4763" s="7">
        <v>46269</v>
      </c>
      <c r="B4763" s="1" t="s">
        <v>14948</v>
      </c>
      <c r="C4763" s="1">
        <v>3</v>
      </c>
      <c r="D4763" s="1">
        <v>0</v>
      </c>
      <c r="E4763" s="1">
        <f t="shared" si="1038"/>
        <v>3</v>
      </c>
      <c r="F4763" s="1">
        <f t="shared" si="1039"/>
        <v>1</v>
      </c>
      <c r="G4763" s="1">
        <f t="shared" si="1040"/>
        <v>0</v>
      </c>
      <c r="H4763" s="1">
        <f t="shared" si="1041"/>
        <v>0</v>
      </c>
      <c r="I4763" s="1">
        <f t="shared" si="1042"/>
        <v>1</v>
      </c>
      <c r="J4763" s="1" t="s">
        <v>14960</v>
      </c>
      <c r="K4763" s="1">
        <f t="shared" si="1043"/>
        <v>3</v>
      </c>
      <c r="L4763" s="1">
        <f t="shared" si="1044"/>
        <v>0</v>
      </c>
      <c r="M4763" s="1">
        <f t="shared" si="1045"/>
        <v>0</v>
      </c>
      <c r="N4763" s="1">
        <f t="shared" si="1046"/>
        <v>0</v>
      </c>
      <c r="O4763" s="1">
        <f t="shared" si="1047"/>
        <v>0</v>
      </c>
      <c r="P4763" s="1">
        <f t="shared" si="1048"/>
        <v>1</v>
      </c>
      <c r="Q4763" s="1">
        <f t="shared" si="1049"/>
        <v>0</v>
      </c>
      <c r="R4763" s="1" t="s">
        <v>15021</v>
      </c>
      <c r="S4763" s="1">
        <f t="shared" si="1050"/>
        <v>3</v>
      </c>
      <c r="T4763" s="1">
        <f t="shared" si="1051"/>
        <v>0</v>
      </c>
      <c r="U4763" s="2" t="s">
        <v>580</v>
      </c>
      <c r="V4763" s="2"/>
      <c r="W4763" s="2"/>
      <c r="X4763" s="2"/>
      <c r="Y4763" s="2"/>
      <c r="Z4763" s="2"/>
      <c r="AA4763" s="1"/>
      <c r="AB4763" s="1"/>
      <c r="AC4763" s="1"/>
      <c r="AD4763" s="1"/>
      <c r="AE4763" s="1"/>
      <c r="AF4763" s="1"/>
    </row>
    <row r="4764" spans="1:32">
      <c r="A4764" s="7">
        <v>46269</v>
      </c>
      <c r="B4764" s="1" t="s">
        <v>408</v>
      </c>
      <c r="C4764" s="1">
        <v>2</v>
      </c>
      <c r="D4764" s="1">
        <v>1</v>
      </c>
      <c r="E4764" s="1">
        <f t="shared" si="1038"/>
        <v>3</v>
      </c>
      <c r="F4764" s="1">
        <f t="shared" si="1039"/>
        <v>1</v>
      </c>
      <c r="G4764" s="1">
        <f t="shared" si="1040"/>
        <v>0</v>
      </c>
      <c r="H4764" s="1">
        <f t="shared" si="1041"/>
        <v>0</v>
      </c>
      <c r="I4764" s="1">
        <f t="shared" si="1042"/>
        <v>0</v>
      </c>
      <c r="J4764" s="1" t="s">
        <v>63</v>
      </c>
      <c r="K4764" s="1">
        <f t="shared" si="1043"/>
        <v>2</v>
      </c>
      <c r="L4764" s="1">
        <f t="shared" si="1044"/>
        <v>1</v>
      </c>
      <c r="M4764" s="1">
        <f t="shared" si="1045"/>
        <v>0</v>
      </c>
      <c r="N4764" s="1">
        <f t="shared" si="1046"/>
        <v>0</v>
      </c>
      <c r="O4764" s="1">
        <f t="shared" si="1047"/>
        <v>0</v>
      </c>
      <c r="P4764" s="1">
        <f t="shared" si="1048"/>
        <v>1</v>
      </c>
      <c r="Q4764" s="1">
        <f t="shared" si="1049"/>
        <v>0</v>
      </c>
      <c r="R4764" s="1" t="s">
        <v>14750</v>
      </c>
      <c r="S4764" s="1">
        <f t="shared" si="1050"/>
        <v>2</v>
      </c>
      <c r="T4764" s="1">
        <f t="shared" si="1051"/>
        <v>1</v>
      </c>
      <c r="U4764" s="2">
        <v>3176</v>
      </c>
      <c r="V4764" s="2">
        <v>3753</v>
      </c>
      <c r="W4764" s="2">
        <v>5433</v>
      </c>
      <c r="X4764" s="2"/>
      <c r="Y4764" s="2"/>
      <c r="Z4764" s="2"/>
      <c r="AA4764" s="1"/>
      <c r="AB4764" s="1"/>
      <c r="AC4764" s="1"/>
      <c r="AD4764" s="1"/>
      <c r="AE4764" s="1"/>
      <c r="AF4764" s="1"/>
    </row>
    <row r="4765" spans="1:32">
      <c r="A4765" s="7">
        <v>46269</v>
      </c>
      <c r="B4765" s="1" t="s">
        <v>64</v>
      </c>
      <c r="C4765" s="1">
        <v>2</v>
      </c>
      <c r="D4765" s="1">
        <v>0</v>
      </c>
      <c r="E4765" s="1">
        <f t="shared" si="1038"/>
        <v>3</v>
      </c>
      <c r="F4765" s="1">
        <f t="shared" si="1039"/>
        <v>1</v>
      </c>
      <c r="G4765" s="1">
        <f t="shared" si="1040"/>
        <v>0</v>
      </c>
      <c r="H4765" s="1">
        <f t="shared" si="1041"/>
        <v>0</v>
      </c>
      <c r="I4765" s="1">
        <f t="shared" si="1042"/>
        <v>1</v>
      </c>
      <c r="J4765" s="1" t="s">
        <v>51</v>
      </c>
      <c r="K4765" s="1">
        <f t="shared" si="1043"/>
        <v>2</v>
      </c>
      <c r="L4765" s="1">
        <f t="shared" si="1044"/>
        <v>0</v>
      </c>
      <c r="M4765" s="1">
        <f t="shared" si="1045"/>
        <v>0</v>
      </c>
      <c r="N4765" s="1">
        <f t="shared" si="1046"/>
        <v>0</v>
      </c>
      <c r="O4765" s="1">
        <f t="shared" si="1047"/>
        <v>0</v>
      </c>
      <c r="P4765" s="1">
        <f t="shared" si="1048"/>
        <v>1</v>
      </c>
      <c r="Q4765" s="1">
        <f t="shared" si="1049"/>
        <v>0</v>
      </c>
      <c r="R4765" s="1" t="s">
        <v>14750</v>
      </c>
      <c r="S4765" s="1">
        <f t="shared" si="1050"/>
        <v>2</v>
      </c>
      <c r="T4765" s="1">
        <f t="shared" si="1051"/>
        <v>0</v>
      </c>
      <c r="U4765" s="2">
        <v>5496</v>
      </c>
      <c r="V4765" s="2">
        <v>5497</v>
      </c>
      <c r="W4765" s="2"/>
      <c r="X4765" s="2"/>
      <c r="Y4765" s="2"/>
      <c r="Z4765" s="2"/>
      <c r="AA4765" s="1"/>
      <c r="AB4765" s="1"/>
      <c r="AC4765" s="1"/>
      <c r="AD4765" s="1"/>
      <c r="AE4765" s="1"/>
      <c r="AF4765" s="1"/>
    </row>
    <row r="4766" spans="1:32">
      <c r="A4766" s="7">
        <v>46269</v>
      </c>
      <c r="B4766" s="1" t="s">
        <v>661</v>
      </c>
      <c r="C4766" s="1">
        <v>2</v>
      </c>
      <c r="D4766" s="1">
        <v>1</v>
      </c>
      <c r="E4766" s="1">
        <f t="shared" si="1038"/>
        <v>3</v>
      </c>
      <c r="F4766" s="1">
        <f t="shared" si="1039"/>
        <v>1</v>
      </c>
      <c r="G4766" s="1">
        <f t="shared" si="1040"/>
        <v>0</v>
      </c>
      <c r="H4766" s="1">
        <f t="shared" si="1041"/>
        <v>0</v>
      </c>
      <c r="I4766" s="1">
        <f t="shared" si="1042"/>
        <v>0</v>
      </c>
      <c r="J4766" s="1" t="s">
        <v>709</v>
      </c>
      <c r="K4766" s="1">
        <f t="shared" si="1043"/>
        <v>2</v>
      </c>
      <c r="L4766" s="1">
        <f t="shared" si="1044"/>
        <v>1</v>
      </c>
      <c r="M4766" s="1">
        <f t="shared" si="1045"/>
        <v>0</v>
      </c>
      <c r="N4766" s="1">
        <f t="shared" si="1046"/>
        <v>0</v>
      </c>
      <c r="O4766" s="1">
        <f t="shared" si="1047"/>
        <v>0</v>
      </c>
      <c r="P4766" s="1">
        <f t="shared" si="1048"/>
        <v>1</v>
      </c>
      <c r="Q4766" s="1">
        <f t="shared" si="1049"/>
        <v>0</v>
      </c>
      <c r="R4766" s="1" t="s">
        <v>14750</v>
      </c>
      <c r="S4766" s="1">
        <f t="shared" si="1050"/>
        <v>2</v>
      </c>
      <c r="T4766" s="1">
        <f t="shared" si="1051"/>
        <v>1</v>
      </c>
      <c r="U4766" s="2">
        <v>5208</v>
      </c>
      <c r="V4766" s="2">
        <v>5498</v>
      </c>
      <c r="W4766" s="2">
        <v>5215</v>
      </c>
      <c r="X4766" s="2"/>
      <c r="Y4766" s="2"/>
      <c r="Z4766" s="2"/>
      <c r="AA4766" s="1"/>
      <c r="AB4766" s="1"/>
      <c r="AC4766" s="1"/>
      <c r="AD4766" s="1"/>
      <c r="AE4766" s="1"/>
      <c r="AF4766" s="1"/>
    </row>
    <row r="4767" spans="1:32">
      <c r="A4767" s="7">
        <v>46269</v>
      </c>
      <c r="B4767" s="1" t="s">
        <v>711</v>
      </c>
      <c r="C4767" s="1">
        <v>0</v>
      </c>
      <c r="D4767" s="1">
        <v>1</v>
      </c>
      <c r="E4767" s="1">
        <f t="shared" si="1038"/>
        <v>0</v>
      </c>
      <c r="F4767" s="1">
        <f t="shared" si="1039"/>
        <v>0</v>
      </c>
      <c r="G4767" s="1">
        <f t="shared" si="1040"/>
        <v>0</v>
      </c>
      <c r="H4767" s="1">
        <f t="shared" si="1041"/>
        <v>1</v>
      </c>
      <c r="I4767" s="1">
        <f t="shared" si="1042"/>
        <v>0</v>
      </c>
      <c r="J4767" s="1" t="s">
        <v>663</v>
      </c>
      <c r="K4767" s="1">
        <f t="shared" si="1043"/>
        <v>0</v>
      </c>
      <c r="L4767" s="1">
        <f t="shared" si="1044"/>
        <v>1</v>
      </c>
      <c r="M4767" s="1">
        <f t="shared" si="1045"/>
        <v>3</v>
      </c>
      <c r="N4767" s="1">
        <f t="shared" si="1046"/>
        <v>1</v>
      </c>
      <c r="O4767" s="1">
        <f t="shared" si="1047"/>
        <v>0</v>
      </c>
      <c r="P4767" s="1">
        <f t="shared" si="1048"/>
        <v>0</v>
      </c>
      <c r="Q4767" s="1">
        <f t="shared" si="1049"/>
        <v>1</v>
      </c>
      <c r="R4767" s="1" t="s">
        <v>665</v>
      </c>
      <c r="S4767" s="1">
        <f t="shared" si="1050"/>
        <v>0</v>
      </c>
      <c r="T4767" s="1">
        <f t="shared" si="1051"/>
        <v>1</v>
      </c>
      <c r="U4767" s="2">
        <v>1118</v>
      </c>
      <c r="V4767" s="2"/>
      <c r="W4767" s="2"/>
      <c r="X4767" s="2"/>
      <c r="Y4767" s="2"/>
      <c r="Z4767" s="2"/>
      <c r="AA4767" s="1"/>
      <c r="AB4767" s="1"/>
      <c r="AC4767" s="1"/>
      <c r="AD4767" s="1"/>
      <c r="AE4767" s="1"/>
      <c r="AF4767" s="1"/>
    </row>
    <row r="4768" spans="1:32">
      <c r="A4768" s="7">
        <v>46269</v>
      </c>
      <c r="B4768" s="1" t="s">
        <v>688</v>
      </c>
      <c r="C4768" s="1">
        <v>2</v>
      </c>
      <c r="D4768" s="1">
        <v>1</v>
      </c>
      <c r="E4768" s="1">
        <f t="shared" si="1038"/>
        <v>3</v>
      </c>
      <c r="F4768" s="1">
        <f t="shared" si="1039"/>
        <v>1</v>
      </c>
      <c r="G4768" s="1">
        <f t="shared" si="1040"/>
        <v>0</v>
      </c>
      <c r="H4768" s="1">
        <f t="shared" si="1041"/>
        <v>0</v>
      </c>
      <c r="I4768" s="1">
        <f t="shared" si="1042"/>
        <v>0</v>
      </c>
      <c r="J4768" s="1" t="s">
        <v>679</v>
      </c>
      <c r="K4768" s="1">
        <f t="shared" si="1043"/>
        <v>2</v>
      </c>
      <c r="L4768" s="1">
        <f t="shared" si="1044"/>
        <v>1</v>
      </c>
      <c r="M4768" s="1">
        <f t="shared" si="1045"/>
        <v>0</v>
      </c>
      <c r="N4768" s="1">
        <f t="shared" si="1046"/>
        <v>0</v>
      </c>
      <c r="O4768" s="1">
        <f t="shared" si="1047"/>
        <v>0</v>
      </c>
      <c r="P4768" s="1">
        <f t="shared" si="1048"/>
        <v>1</v>
      </c>
      <c r="Q4768" s="1">
        <f t="shared" si="1049"/>
        <v>0</v>
      </c>
      <c r="R4768" s="1" t="s">
        <v>665</v>
      </c>
      <c r="S4768" s="1">
        <f t="shared" si="1050"/>
        <v>2</v>
      </c>
      <c r="T4768" s="1">
        <f t="shared" si="1051"/>
        <v>1</v>
      </c>
      <c r="U4768" s="2">
        <v>5499</v>
      </c>
      <c r="V4768" s="2">
        <v>5499</v>
      </c>
      <c r="W4768" s="2">
        <v>5409</v>
      </c>
      <c r="X4768" s="2"/>
      <c r="Y4768" s="2"/>
      <c r="Z4768" s="2"/>
      <c r="AA4768" s="1"/>
      <c r="AB4768" s="1"/>
      <c r="AC4768" s="1"/>
      <c r="AD4768" s="1"/>
      <c r="AE4768" s="1"/>
      <c r="AF4768" s="1"/>
    </row>
    <row r="4769" spans="1:32">
      <c r="A4769" s="7">
        <v>46269</v>
      </c>
      <c r="B4769" s="1" t="s">
        <v>664</v>
      </c>
      <c r="C4769" s="1">
        <v>1</v>
      </c>
      <c r="D4769" s="1">
        <v>2</v>
      </c>
      <c r="E4769" s="1">
        <f t="shared" si="1038"/>
        <v>0</v>
      </c>
      <c r="F4769" s="1">
        <f t="shared" si="1039"/>
        <v>0</v>
      </c>
      <c r="G4769" s="1">
        <f t="shared" si="1040"/>
        <v>0</v>
      </c>
      <c r="H4769" s="1">
        <f t="shared" si="1041"/>
        <v>1</v>
      </c>
      <c r="I4769" s="1">
        <f t="shared" si="1042"/>
        <v>0</v>
      </c>
      <c r="J4769" s="1" t="s">
        <v>687</v>
      </c>
      <c r="K4769" s="1">
        <f t="shared" si="1043"/>
        <v>1</v>
      </c>
      <c r="L4769" s="1">
        <f t="shared" si="1044"/>
        <v>2</v>
      </c>
      <c r="M4769" s="1">
        <f t="shared" si="1045"/>
        <v>3</v>
      </c>
      <c r="N4769" s="1">
        <f t="shared" si="1046"/>
        <v>1</v>
      </c>
      <c r="O4769" s="1">
        <f t="shared" si="1047"/>
        <v>0</v>
      </c>
      <c r="P4769" s="1">
        <f t="shared" si="1048"/>
        <v>0</v>
      </c>
      <c r="Q4769" s="1">
        <f t="shared" si="1049"/>
        <v>0</v>
      </c>
      <c r="R4769" s="1" t="s">
        <v>665</v>
      </c>
      <c r="S4769" s="1">
        <f t="shared" si="1050"/>
        <v>1</v>
      </c>
      <c r="T4769" s="1">
        <f t="shared" si="1051"/>
        <v>2</v>
      </c>
      <c r="U4769" s="2">
        <v>3630</v>
      </c>
      <c r="V4769" s="2">
        <v>5278</v>
      </c>
      <c r="W4769" s="2">
        <v>5500</v>
      </c>
      <c r="X4769" s="2"/>
      <c r="Y4769" s="2"/>
      <c r="Z4769" s="2"/>
      <c r="AA4769" s="1"/>
      <c r="AB4769" s="1"/>
      <c r="AC4769" s="1"/>
      <c r="AD4769" s="1"/>
      <c r="AE4769" s="1"/>
      <c r="AF4769" s="1"/>
    </row>
    <row r="4770" spans="1:32">
      <c r="A4770" s="7">
        <v>46269</v>
      </c>
      <c r="B4770" s="1" t="s">
        <v>667</v>
      </c>
      <c r="C4770" s="1">
        <v>0</v>
      </c>
      <c r="D4770" s="1">
        <v>0</v>
      </c>
      <c r="E4770" s="1">
        <f t="shared" si="1038"/>
        <v>1</v>
      </c>
      <c r="F4770" s="1">
        <f t="shared" si="1039"/>
        <v>0</v>
      </c>
      <c r="G4770" s="1">
        <f t="shared" si="1040"/>
        <v>1</v>
      </c>
      <c r="H4770" s="1">
        <f t="shared" si="1041"/>
        <v>0</v>
      </c>
      <c r="I4770" s="1">
        <f t="shared" si="1042"/>
        <v>1</v>
      </c>
      <c r="J4770" s="1" t="s">
        <v>684</v>
      </c>
      <c r="K4770" s="1">
        <f t="shared" si="1043"/>
        <v>0</v>
      </c>
      <c r="L4770" s="1">
        <f t="shared" si="1044"/>
        <v>0</v>
      </c>
      <c r="M4770" s="1">
        <f t="shared" si="1045"/>
        <v>1</v>
      </c>
      <c r="N4770" s="1">
        <f t="shared" si="1046"/>
        <v>0</v>
      </c>
      <c r="O4770" s="1">
        <f t="shared" si="1047"/>
        <v>1</v>
      </c>
      <c r="P4770" s="1">
        <f t="shared" si="1048"/>
        <v>0</v>
      </c>
      <c r="Q4770" s="1">
        <f t="shared" si="1049"/>
        <v>1</v>
      </c>
      <c r="R4770" s="1" t="s">
        <v>668</v>
      </c>
      <c r="S4770" s="1">
        <f t="shared" si="1050"/>
        <v>0</v>
      </c>
      <c r="T4770" s="1">
        <f t="shared" si="1051"/>
        <v>0</v>
      </c>
      <c r="U4770" s="2"/>
      <c r="V4770" s="2"/>
      <c r="W4770" s="2"/>
      <c r="X4770" s="2"/>
      <c r="Y4770" s="2"/>
      <c r="Z4770" s="2"/>
      <c r="AA4770" s="1"/>
      <c r="AB4770" s="1"/>
      <c r="AC4770" s="1"/>
      <c r="AD4770" s="1"/>
      <c r="AE4770" s="1"/>
      <c r="AF4770" s="1"/>
    </row>
    <row r="4771" spans="1:32">
      <c r="A4771" s="7">
        <v>46269</v>
      </c>
      <c r="B4771" s="1" t="s">
        <v>670</v>
      </c>
      <c r="C4771" s="1">
        <v>1</v>
      </c>
      <c r="D4771" s="1">
        <v>1</v>
      </c>
      <c r="E4771" s="1">
        <f t="shared" si="1038"/>
        <v>1</v>
      </c>
      <c r="F4771" s="1">
        <f t="shared" si="1039"/>
        <v>0</v>
      </c>
      <c r="G4771" s="1">
        <f t="shared" si="1040"/>
        <v>1</v>
      </c>
      <c r="H4771" s="1">
        <f t="shared" si="1041"/>
        <v>0</v>
      </c>
      <c r="I4771" s="1">
        <f t="shared" si="1042"/>
        <v>0</v>
      </c>
      <c r="J4771" s="1" t="s">
        <v>682</v>
      </c>
      <c r="K4771" s="1">
        <f t="shared" si="1043"/>
        <v>1</v>
      </c>
      <c r="L4771" s="1">
        <f t="shared" si="1044"/>
        <v>1</v>
      </c>
      <c r="M4771" s="1">
        <f t="shared" si="1045"/>
        <v>1</v>
      </c>
      <c r="N4771" s="1">
        <f t="shared" si="1046"/>
        <v>0</v>
      </c>
      <c r="O4771" s="1">
        <f t="shared" si="1047"/>
        <v>1</v>
      </c>
      <c r="P4771" s="1">
        <f t="shared" si="1048"/>
        <v>0</v>
      </c>
      <c r="Q4771" s="1">
        <f t="shared" si="1049"/>
        <v>0</v>
      </c>
      <c r="R4771" s="1" t="s">
        <v>668</v>
      </c>
      <c r="S4771" s="1">
        <f t="shared" si="1050"/>
        <v>1</v>
      </c>
      <c r="T4771" s="1">
        <f t="shared" si="1051"/>
        <v>1</v>
      </c>
      <c r="U4771" s="2">
        <v>5185</v>
      </c>
      <c r="V4771" s="2">
        <v>1086</v>
      </c>
      <c r="W4771" s="2"/>
      <c r="X4771" s="2"/>
      <c r="Y4771" s="2"/>
      <c r="Z4771" s="2"/>
      <c r="AA4771" s="1"/>
      <c r="AB4771" s="1"/>
      <c r="AC4771" s="1"/>
      <c r="AD4771" s="1"/>
      <c r="AE4771" s="1"/>
      <c r="AF4771" s="1"/>
    </row>
    <row r="4772" spans="1:32">
      <c r="A4772" s="7">
        <v>46269</v>
      </c>
      <c r="B4772" s="1" t="s">
        <v>666</v>
      </c>
      <c r="C4772" s="1">
        <v>1</v>
      </c>
      <c r="D4772" s="1">
        <v>1</v>
      </c>
      <c r="E4772" s="1">
        <f t="shared" si="1038"/>
        <v>1</v>
      </c>
      <c r="F4772" s="1">
        <f t="shared" si="1039"/>
        <v>0</v>
      </c>
      <c r="G4772" s="1">
        <f t="shared" si="1040"/>
        <v>1</v>
      </c>
      <c r="H4772" s="1">
        <f t="shared" si="1041"/>
        <v>0</v>
      </c>
      <c r="I4772" s="1">
        <f t="shared" si="1042"/>
        <v>0</v>
      </c>
      <c r="J4772" s="1" t="s">
        <v>669</v>
      </c>
      <c r="K4772" s="1">
        <f t="shared" si="1043"/>
        <v>1</v>
      </c>
      <c r="L4772" s="1">
        <f t="shared" si="1044"/>
        <v>1</v>
      </c>
      <c r="M4772" s="1">
        <f t="shared" si="1045"/>
        <v>1</v>
      </c>
      <c r="N4772" s="1">
        <f t="shared" si="1046"/>
        <v>0</v>
      </c>
      <c r="O4772" s="1">
        <f t="shared" si="1047"/>
        <v>1</v>
      </c>
      <c r="P4772" s="1">
        <f t="shared" si="1048"/>
        <v>0</v>
      </c>
      <c r="Q4772" s="1">
        <f t="shared" si="1049"/>
        <v>0</v>
      </c>
      <c r="R4772" s="1" t="s">
        <v>668</v>
      </c>
      <c r="S4772" s="1">
        <f t="shared" si="1050"/>
        <v>1</v>
      </c>
      <c r="T4772" s="1">
        <f t="shared" si="1051"/>
        <v>1</v>
      </c>
      <c r="U4772" s="2">
        <v>1878</v>
      </c>
      <c r="V4772" s="2">
        <v>5230</v>
      </c>
      <c r="W4772" s="2"/>
      <c r="X4772" s="2"/>
      <c r="Y4772" s="2"/>
      <c r="Z4772" s="2"/>
      <c r="AA4772" s="1"/>
      <c r="AB4772" s="1"/>
      <c r="AC4772" s="1"/>
      <c r="AD4772" s="1"/>
      <c r="AE4772" s="1"/>
      <c r="AF4772" s="1"/>
    </row>
    <row r="4773" spans="1:32">
      <c r="A4773" s="7">
        <v>46269</v>
      </c>
      <c r="B4773" s="1" t="s">
        <v>686</v>
      </c>
      <c r="C4773" s="1">
        <v>1</v>
      </c>
      <c r="D4773" s="1">
        <v>1</v>
      </c>
      <c r="E4773" s="1">
        <f t="shared" si="1038"/>
        <v>1</v>
      </c>
      <c r="F4773" s="1">
        <f t="shared" si="1039"/>
        <v>0</v>
      </c>
      <c r="G4773" s="1">
        <f t="shared" si="1040"/>
        <v>1</v>
      </c>
      <c r="H4773" s="1">
        <f t="shared" si="1041"/>
        <v>0</v>
      </c>
      <c r="I4773" s="1">
        <f t="shared" si="1042"/>
        <v>0</v>
      </c>
      <c r="J4773" s="1" t="s">
        <v>683</v>
      </c>
      <c r="K4773" s="1">
        <f t="shared" si="1043"/>
        <v>1</v>
      </c>
      <c r="L4773" s="1">
        <f t="shared" si="1044"/>
        <v>1</v>
      </c>
      <c r="M4773" s="1">
        <f t="shared" si="1045"/>
        <v>1</v>
      </c>
      <c r="N4773" s="1">
        <f t="shared" si="1046"/>
        <v>0</v>
      </c>
      <c r="O4773" s="1">
        <f t="shared" si="1047"/>
        <v>1</v>
      </c>
      <c r="P4773" s="1">
        <f t="shared" si="1048"/>
        <v>0</v>
      </c>
      <c r="Q4773" s="1">
        <f t="shared" si="1049"/>
        <v>0</v>
      </c>
      <c r="R4773" s="1" t="s">
        <v>668</v>
      </c>
      <c r="S4773" s="1">
        <f t="shared" si="1050"/>
        <v>1</v>
      </c>
      <c r="T4773" s="1">
        <f t="shared" si="1051"/>
        <v>1</v>
      </c>
      <c r="U4773" s="2">
        <v>1568</v>
      </c>
      <c r="V4773" s="2">
        <v>3082</v>
      </c>
      <c r="W4773" s="2"/>
      <c r="X4773" s="2"/>
      <c r="Y4773" s="2"/>
      <c r="Z4773" s="2"/>
      <c r="AA4773" s="1"/>
      <c r="AB4773" s="1"/>
      <c r="AC4773" s="1"/>
      <c r="AD4773" s="1"/>
      <c r="AE4773" s="1"/>
      <c r="AF4773" s="1"/>
    </row>
    <row r="4774" spans="1:32">
      <c r="A4774" s="7">
        <v>46269</v>
      </c>
      <c r="B4774" s="1" t="s">
        <v>54</v>
      </c>
      <c r="C4774" s="1">
        <v>1</v>
      </c>
      <c r="D4774" s="1">
        <v>0</v>
      </c>
      <c r="E4774" s="1">
        <f t="shared" si="1038"/>
        <v>3</v>
      </c>
      <c r="F4774" s="1">
        <f t="shared" si="1039"/>
        <v>1</v>
      </c>
      <c r="G4774" s="1">
        <f t="shared" si="1040"/>
        <v>0</v>
      </c>
      <c r="H4774" s="1">
        <f t="shared" si="1041"/>
        <v>0</v>
      </c>
      <c r="I4774" s="1">
        <f t="shared" si="1042"/>
        <v>1</v>
      </c>
      <c r="J4774" s="1" t="s">
        <v>430</v>
      </c>
      <c r="K4774" s="1">
        <f t="shared" si="1043"/>
        <v>1</v>
      </c>
      <c r="L4774" s="1">
        <f t="shared" si="1044"/>
        <v>0</v>
      </c>
      <c r="M4774" s="1">
        <f t="shared" si="1045"/>
        <v>0</v>
      </c>
      <c r="N4774" s="1">
        <f t="shared" si="1046"/>
        <v>0</v>
      </c>
      <c r="O4774" s="1">
        <f t="shared" si="1047"/>
        <v>0</v>
      </c>
      <c r="P4774" s="1">
        <f t="shared" si="1048"/>
        <v>1</v>
      </c>
      <c r="Q4774" s="1">
        <f t="shared" si="1049"/>
        <v>0</v>
      </c>
      <c r="R4774" s="1" t="s">
        <v>8</v>
      </c>
      <c r="S4774" s="1">
        <f t="shared" si="1050"/>
        <v>1</v>
      </c>
      <c r="T4774" s="1">
        <f t="shared" si="1051"/>
        <v>0</v>
      </c>
      <c r="U4774" s="2">
        <v>5501</v>
      </c>
      <c r="V4774" s="2"/>
      <c r="W4774" s="2"/>
      <c r="X4774" s="2"/>
      <c r="Y4774" s="2"/>
      <c r="Z4774" s="2"/>
      <c r="AA4774" s="1"/>
      <c r="AB4774" s="1"/>
      <c r="AC4774" s="1"/>
      <c r="AD4774" s="1"/>
      <c r="AE4774" s="1"/>
      <c r="AF4774" s="1"/>
    </row>
    <row r="4775" spans="1:32">
      <c r="A4775" s="7">
        <v>46269</v>
      </c>
      <c r="B4775" s="1" t="s">
        <v>55</v>
      </c>
      <c r="C4775" s="1">
        <v>1</v>
      </c>
      <c r="D4775" s="1">
        <v>1</v>
      </c>
      <c r="E4775" s="1">
        <f t="shared" si="1038"/>
        <v>1</v>
      </c>
      <c r="F4775" s="1">
        <f t="shared" si="1039"/>
        <v>0</v>
      </c>
      <c r="G4775" s="1">
        <f t="shared" si="1040"/>
        <v>1</v>
      </c>
      <c r="H4775" s="1">
        <f t="shared" si="1041"/>
        <v>0</v>
      </c>
      <c r="I4775" s="1">
        <f t="shared" si="1042"/>
        <v>0</v>
      </c>
      <c r="J4775" s="1" t="s">
        <v>57</v>
      </c>
      <c r="K4775" s="1">
        <f t="shared" si="1043"/>
        <v>1</v>
      </c>
      <c r="L4775" s="1">
        <f t="shared" si="1044"/>
        <v>1</v>
      </c>
      <c r="M4775" s="1">
        <f t="shared" si="1045"/>
        <v>1</v>
      </c>
      <c r="N4775" s="1">
        <f t="shared" si="1046"/>
        <v>0</v>
      </c>
      <c r="O4775" s="1">
        <f t="shared" si="1047"/>
        <v>1</v>
      </c>
      <c r="P4775" s="1">
        <f t="shared" si="1048"/>
        <v>0</v>
      </c>
      <c r="Q4775" s="1">
        <f t="shared" si="1049"/>
        <v>0</v>
      </c>
      <c r="R4775" s="1" t="s">
        <v>8</v>
      </c>
      <c r="S4775" s="1">
        <f t="shared" si="1050"/>
        <v>1</v>
      </c>
      <c r="T4775" s="1">
        <f t="shared" si="1051"/>
        <v>1</v>
      </c>
      <c r="U4775" s="2">
        <v>1024</v>
      </c>
      <c r="V4775" s="2">
        <v>2859</v>
      </c>
      <c r="W4775" s="2"/>
      <c r="X4775" s="2"/>
      <c r="Y4775" s="2"/>
      <c r="Z4775" s="2"/>
      <c r="AA4775" s="1"/>
      <c r="AB4775" s="1"/>
      <c r="AC4775" s="1"/>
      <c r="AD4775" s="1"/>
      <c r="AE4775" s="1"/>
      <c r="AF4775" s="1"/>
    </row>
    <row r="4776" spans="1:32">
      <c r="A4776" s="7">
        <v>46269</v>
      </c>
      <c r="B4776" s="1" t="s">
        <v>15028</v>
      </c>
      <c r="C4776" s="1">
        <v>1</v>
      </c>
      <c r="D4776" s="1">
        <v>1</v>
      </c>
      <c r="E4776" s="1">
        <f t="shared" si="1038"/>
        <v>1</v>
      </c>
      <c r="F4776" s="1">
        <f t="shared" si="1039"/>
        <v>0</v>
      </c>
      <c r="G4776" s="1">
        <f t="shared" si="1040"/>
        <v>1</v>
      </c>
      <c r="H4776" s="1">
        <f t="shared" si="1041"/>
        <v>0</v>
      </c>
      <c r="I4776" s="1">
        <f t="shared" si="1042"/>
        <v>0</v>
      </c>
      <c r="J4776" s="1" t="s">
        <v>15029</v>
      </c>
      <c r="K4776" s="1">
        <f t="shared" si="1043"/>
        <v>1</v>
      </c>
      <c r="L4776" s="1">
        <f t="shared" si="1044"/>
        <v>1</v>
      </c>
      <c r="M4776" s="1">
        <f t="shared" si="1045"/>
        <v>1</v>
      </c>
      <c r="N4776" s="1">
        <f t="shared" si="1046"/>
        <v>0</v>
      </c>
      <c r="O4776" s="1">
        <f t="shared" si="1047"/>
        <v>1</v>
      </c>
      <c r="P4776" s="1">
        <f t="shared" si="1048"/>
        <v>0</v>
      </c>
      <c r="Q4776" s="1">
        <f t="shared" si="1049"/>
        <v>0</v>
      </c>
      <c r="R4776" s="1" t="s">
        <v>14450</v>
      </c>
      <c r="S4776" s="1">
        <f t="shared" si="1050"/>
        <v>1</v>
      </c>
      <c r="T4776" s="1">
        <f t="shared" si="1051"/>
        <v>1</v>
      </c>
      <c r="U4776" s="2">
        <v>5502</v>
      </c>
      <c r="V4776" s="2">
        <v>9999</v>
      </c>
      <c r="W4776" s="2"/>
      <c r="X4776" s="2"/>
      <c r="Y4776" s="2"/>
      <c r="Z4776" s="2"/>
      <c r="AA4776" s="1"/>
      <c r="AB4776" s="1"/>
      <c r="AC4776" s="1"/>
      <c r="AD4776" s="1"/>
      <c r="AE4776" s="1"/>
      <c r="AF4776" s="1"/>
    </row>
    <row r="4777" spans="1:32">
      <c r="A4777" s="7">
        <v>46269</v>
      </c>
      <c r="B4777" s="1" t="s">
        <v>15030</v>
      </c>
      <c r="C4777" s="1">
        <v>0</v>
      </c>
      <c r="D4777" s="1">
        <v>0</v>
      </c>
      <c r="E4777" s="1">
        <f t="shared" si="1038"/>
        <v>1</v>
      </c>
      <c r="F4777" s="1">
        <f t="shared" si="1039"/>
        <v>0</v>
      </c>
      <c r="G4777" s="1">
        <f t="shared" si="1040"/>
        <v>1</v>
      </c>
      <c r="H4777" s="1">
        <f t="shared" si="1041"/>
        <v>0</v>
      </c>
      <c r="I4777" s="1">
        <f t="shared" si="1042"/>
        <v>1</v>
      </c>
      <c r="J4777" s="1" t="s">
        <v>15031</v>
      </c>
      <c r="K4777" s="1">
        <f t="shared" si="1043"/>
        <v>0</v>
      </c>
      <c r="L4777" s="1">
        <f t="shared" si="1044"/>
        <v>0</v>
      </c>
      <c r="M4777" s="1">
        <f t="shared" si="1045"/>
        <v>1</v>
      </c>
      <c r="N4777" s="1">
        <f t="shared" si="1046"/>
        <v>0</v>
      </c>
      <c r="O4777" s="1">
        <f t="shared" si="1047"/>
        <v>1</v>
      </c>
      <c r="P4777" s="1">
        <f t="shared" si="1048"/>
        <v>0</v>
      </c>
      <c r="Q4777" s="1">
        <f t="shared" si="1049"/>
        <v>1</v>
      </c>
      <c r="R4777" s="1" t="s">
        <v>14450</v>
      </c>
      <c r="S4777" s="1">
        <f t="shared" si="1050"/>
        <v>0</v>
      </c>
      <c r="T4777" s="1">
        <f t="shared" si="1051"/>
        <v>0</v>
      </c>
      <c r="U4777" s="2"/>
      <c r="V4777" s="2"/>
      <c r="W4777" s="2"/>
      <c r="X4777" s="2"/>
      <c r="Y4777" s="2"/>
      <c r="Z4777" s="2"/>
      <c r="AA4777" s="1"/>
      <c r="AB4777" s="1"/>
      <c r="AC4777" s="1"/>
      <c r="AD4777" s="1"/>
      <c r="AE4777" s="1"/>
      <c r="AF4777" s="1"/>
    </row>
    <row r="4778" spans="1:32">
      <c r="A4778" s="7">
        <v>46269</v>
      </c>
      <c r="B4778" s="1" t="s">
        <v>15033</v>
      </c>
      <c r="C4778" s="1">
        <v>5</v>
      </c>
      <c r="D4778" s="1">
        <v>1</v>
      </c>
      <c r="E4778" s="1">
        <f t="shared" si="1038"/>
        <v>3</v>
      </c>
      <c r="F4778" s="1">
        <f t="shared" si="1039"/>
        <v>1</v>
      </c>
      <c r="G4778" s="1">
        <f t="shared" si="1040"/>
        <v>0</v>
      </c>
      <c r="H4778" s="1">
        <f t="shared" si="1041"/>
        <v>0</v>
      </c>
      <c r="I4778" s="1">
        <f t="shared" si="1042"/>
        <v>0</v>
      </c>
      <c r="J4778" s="1" t="s">
        <v>15034</v>
      </c>
      <c r="K4778" s="1">
        <f t="shared" si="1043"/>
        <v>5</v>
      </c>
      <c r="L4778" s="1">
        <f t="shared" si="1044"/>
        <v>1</v>
      </c>
      <c r="M4778" s="1">
        <f t="shared" si="1045"/>
        <v>0</v>
      </c>
      <c r="N4778" s="1">
        <f t="shared" si="1046"/>
        <v>0</v>
      </c>
      <c r="O4778" s="1">
        <f t="shared" si="1047"/>
        <v>0</v>
      </c>
      <c r="P4778" s="1">
        <f t="shared" si="1048"/>
        <v>1</v>
      </c>
      <c r="Q4778" s="1">
        <f t="shared" si="1049"/>
        <v>0</v>
      </c>
      <c r="R4778" s="1" t="s">
        <v>14450</v>
      </c>
      <c r="S4778" s="1">
        <f t="shared" si="1050"/>
        <v>5</v>
      </c>
      <c r="T4778" s="1">
        <f t="shared" si="1051"/>
        <v>1</v>
      </c>
      <c r="U4778" s="2">
        <v>5503</v>
      </c>
      <c r="V4778" s="2">
        <v>4425</v>
      </c>
      <c r="W4778" s="2">
        <v>4425</v>
      </c>
      <c r="X4778" s="2">
        <v>5504</v>
      </c>
      <c r="Y4778" s="2">
        <v>5504</v>
      </c>
      <c r="Z4778" s="2">
        <v>5505</v>
      </c>
      <c r="AA4778" s="1"/>
      <c r="AB4778" s="1"/>
      <c r="AC4778" s="1"/>
      <c r="AD4778" s="1"/>
      <c r="AE4778" s="1"/>
      <c r="AF4778" s="1"/>
    </row>
    <row r="4779" spans="1:32">
      <c r="A4779" s="7">
        <v>46269</v>
      </c>
      <c r="B4779" s="1" t="s">
        <v>14333</v>
      </c>
      <c r="C4779" s="1">
        <v>0</v>
      </c>
      <c r="D4779" s="1">
        <v>1</v>
      </c>
      <c r="E4779" s="1">
        <f t="shared" si="1038"/>
        <v>0</v>
      </c>
      <c r="F4779" s="1">
        <f t="shared" si="1039"/>
        <v>0</v>
      </c>
      <c r="G4779" s="1">
        <f t="shared" si="1040"/>
        <v>0</v>
      </c>
      <c r="H4779" s="1">
        <f t="shared" si="1041"/>
        <v>1</v>
      </c>
      <c r="I4779" s="1">
        <f t="shared" si="1042"/>
        <v>0</v>
      </c>
      <c r="J4779" s="1" t="s">
        <v>15035</v>
      </c>
      <c r="K4779" s="1">
        <f t="shared" si="1043"/>
        <v>0</v>
      </c>
      <c r="L4779" s="1">
        <f t="shared" si="1044"/>
        <v>1</v>
      </c>
      <c r="M4779" s="1">
        <f t="shared" si="1045"/>
        <v>3</v>
      </c>
      <c r="N4779" s="1">
        <f t="shared" si="1046"/>
        <v>1</v>
      </c>
      <c r="O4779" s="1">
        <f t="shared" si="1047"/>
        <v>0</v>
      </c>
      <c r="P4779" s="1">
        <f t="shared" si="1048"/>
        <v>0</v>
      </c>
      <c r="Q4779" s="1">
        <f t="shared" si="1049"/>
        <v>1</v>
      </c>
      <c r="R4779" s="1" t="s">
        <v>14450</v>
      </c>
      <c r="S4779" s="1">
        <f t="shared" si="1050"/>
        <v>0</v>
      </c>
      <c r="T4779" s="1">
        <f t="shared" si="1051"/>
        <v>1</v>
      </c>
      <c r="U4779" s="2">
        <v>5506</v>
      </c>
      <c r="V4779" s="2"/>
      <c r="W4779" s="2"/>
      <c r="X4779" s="2"/>
      <c r="Y4779" s="2"/>
      <c r="Z4779" s="2"/>
      <c r="AA4779" s="1"/>
      <c r="AB4779" s="1"/>
      <c r="AC4779" s="1"/>
      <c r="AD4779" s="1"/>
      <c r="AE4779" s="1"/>
      <c r="AF4779" s="1"/>
    </row>
    <row r="4780" spans="1:32">
      <c r="A4780" s="7">
        <v>46269</v>
      </c>
      <c r="B4780" s="1" t="s">
        <v>14965</v>
      </c>
      <c r="C4780" s="1">
        <v>3</v>
      </c>
      <c r="D4780" s="1">
        <v>0</v>
      </c>
      <c r="E4780" s="1">
        <f t="shared" si="1038"/>
        <v>3</v>
      </c>
      <c r="F4780" s="1">
        <f t="shared" si="1039"/>
        <v>1</v>
      </c>
      <c r="G4780" s="1">
        <f t="shared" si="1040"/>
        <v>0</v>
      </c>
      <c r="H4780" s="1">
        <f t="shared" si="1041"/>
        <v>0</v>
      </c>
      <c r="I4780" s="1">
        <f t="shared" si="1042"/>
        <v>1</v>
      </c>
      <c r="J4780" s="1" t="s">
        <v>14966</v>
      </c>
      <c r="K4780" s="1">
        <f t="shared" si="1043"/>
        <v>3</v>
      </c>
      <c r="L4780" s="1">
        <f t="shared" si="1044"/>
        <v>0</v>
      </c>
      <c r="M4780" s="1">
        <f t="shared" si="1045"/>
        <v>0</v>
      </c>
      <c r="N4780" s="1">
        <f t="shared" si="1046"/>
        <v>0</v>
      </c>
      <c r="O4780" s="1">
        <f t="shared" si="1047"/>
        <v>0</v>
      </c>
      <c r="P4780" s="1">
        <f t="shared" si="1048"/>
        <v>1</v>
      </c>
      <c r="Q4780" s="1">
        <f t="shared" si="1049"/>
        <v>0</v>
      </c>
      <c r="R4780" s="1" t="s">
        <v>15036</v>
      </c>
      <c r="S4780" s="1">
        <f t="shared" si="1050"/>
        <v>3</v>
      </c>
      <c r="T4780" s="1">
        <f t="shared" si="1051"/>
        <v>0</v>
      </c>
      <c r="U4780" s="2">
        <v>5507</v>
      </c>
      <c r="V4780" s="2">
        <v>5508</v>
      </c>
      <c r="W4780" s="2">
        <v>9999</v>
      </c>
      <c r="X4780" s="2"/>
      <c r="Y4780" s="2"/>
      <c r="Z4780" s="2"/>
      <c r="AA4780" s="1"/>
      <c r="AB4780" s="1"/>
      <c r="AC4780" s="1"/>
      <c r="AD4780" s="1"/>
      <c r="AE4780" s="1"/>
      <c r="AF4780" s="1"/>
    </row>
    <row r="4781" spans="1:32">
      <c r="A4781" s="7">
        <v>46269</v>
      </c>
      <c r="B4781" s="1" t="s">
        <v>14949</v>
      </c>
      <c r="C4781" s="1">
        <v>0</v>
      </c>
      <c r="D4781" s="1">
        <v>3</v>
      </c>
      <c r="E4781" s="1">
        <f t="shared" si="1038"/>
        <v>0</v>
      </c>
      <c r="F4781" s="1">
        <f t="shared" si="1039"/>
        <v>0</v>
      </c>
      <c r="G4781" s="1">
        <f t="shared" si="1040"/>
        <v>0</v>
      </c>
      <c r="H4781" s="1">
        <f t="shared" si="1041"/>
        <v>1</v>
      </c>
      <c r="I4781" s="1">
        <f t="shared" si="1042"/>
        <v>0</v>
      </c>
      <c r="J4781" s="1" t="s">
        <v>14950</v>
      </c>
      <c r="K4781" s="1">
        <f t="shared" si="1043"/>
        <v>0</v>
      </c>
      <c r="L4781" s="1">
        <f t="shared" si="1044"/>
        <v>3</v>
      </c>
      <c r="M4781" s="1">
        <f t="shared" si="1045"/>
        <v>3</v>
      </c>
      <c r="N4781" s="1">
        <f t="shared" si="1046"/>
        <v>1</v>
      </c>
      <c r="O4781" s="1">
        <f t="shared" si="1047"/>
        <v>0</v>
      </c>
      <c r="P4781" s="1">
        <f t="shared" si="1048"/>
        <v>0</v>
      </c>
      <c r="Q4781" s="1">
        <f t="shared" si="1049"/>
        <v>1</v>
      </c>
      <c r="R4781" s="1" t="s">
        <v>15036</v>
      </c>
      <c r="S4781" s="1">
        <f t="shared" si="1050"/>
        <v>0</v>
      </c>
      <c r="T4781" s="1">
        <f t="shared" si="1051"/>
        <v>3</v>
      </c>
      <c r="U4781" s="2">
        <v>2639</v>
      </c>
      <c r="V4781" s="2">
        <v>5509</v>
      </c>
      <c r="W4781" s="2">
        <v>2313</v>
      </c>
      <c r="X4781" s="2"/>
      <c r="Y4781" s="2"/>
      <c r="Z4781" s="2"/>
      <c r="AA4781" s="1"/>
      <c r="AB4781" s="1"/>
      <c r="AC4781" s="1"/>
      <c r="AD4781" s="1"/>
      <c r="AE4781" s="1"/>
      <c r="AF4781" s="1"/>
    </row>
    <row r="4782" spans="1:32">
      <c r="A4782" s="7">
        <v>46269</v>
      </c>
      <c r="B4782" s="1" t="s">
        <v>14341</v>
      </c>
      <c r="C4782" s="1">
        <v>2</v>
      </c>
      <c r="D4782" s="1">
        <v>1</v>
      </c>
      <c r="E4782" s="1">
        <f t="shared" si="1038"/>
        <v>3</v>
      </c>
      <c r="F4782" s="1">
        <f t="shared" si="1039"/>
        <v>1</v>
      </c>
      <c r="G4782" s="1">
        <f t="shared" si="1040"/>
        <v>0</v>
      </c>
      <c r="H4782" s="1">
        <f t="shared" si="1041"/>
        <v>0</v>
      </c>
      <c r="I4782" s="1">
        <f t="shared" si="1042"/>
        <v>0</v>
      </c>
      <c r="J4782" s="1" t="s">
        <v>14340</v>
      </c>
      <c r="K4782" s="1">
        <f t="shared" si="1043"/>
        <v>2</v>
      </c>
      <c r="L4782" s="1">
        <f t="shared" si="1044"/>
        <v>1</v>
      </c>
      <c r="M4782" s="1">
        <f t="shared" si="1045"/>
        <v>0</v>
      </c>
      <c r="N4782" s="1">
        <f t="shared" si="1046"/>
        <v>0</v>
      </c>
      <c r="O4782" s="1">
        <f t="shared" si="1047"/>
        <v>0</v>
      </c>
      <c r="P4782" s="1">
        <f t="shared" si="1048"/>
        <v>1</v>
      </c>
      <c r="Q4782" s="1">
        <f t="shared" si="1049"/>
        <v>0</v>
      </c>
      <c r="R4782" s="1" t="s">
        <v>14758</v>
      </c>
      <c r="S4782" s="1">
        <f t="shared" si="1050"/>
        <v>2</v>
      </c>
      <c r="T4782" s="1">
        <f t="shared" si="1051"/>
        <v>1</v>
      </c>
      <c r="U4782" s="2">
        <v>5510</v>
      </c>
      <c r="V4782" s="2">
        <v>5511</v>
      </c>
      <c r="W4782" s="2">
        <v>5512</v>
      </c>
      <c r="X4782" s="2"/>
      <c r="Y4782" s="2"/>
      <c r="Z4782" s="2"/>
      <c r="AA4782" s="1"/>
      <c r="AB4782" s="1"/>
      <c r="AC4782" s="1"/>
      <c r="AD4782" s="1"/>
      <c r="AE4782" s="1"/>
      <c r="AF4782" s="1"/>
    </row>
    <row r="4783" spans="1:32">
      <c r="A4783" s="7">
        <v>46269</v>
      </c>
      <c r="B4783" s="1" t="s">
        <v>652</v>
      </c>
      <c r="C4783" s="1">
        <v>1</v>
      </c>
      <c r="D4783" s="1">
        <v>0</v>
      </c>
      <c r="E4783" s="1">
        <f t="shared" si="1038"/>
        <v>3</v>
      </c>
      <c r="F4783" s="1">
        <f t="shared" si="1039"/>
        <v>1</v>
      </c>
      <c r="G4783" s="1">
        <f t="shared" si="1040"/>
        <v>0</v>
      </c>
      <c r="H4783" s="1">
        <f t="shared" si="1041"/>
        <v>0</v>
      </c>
      <c r="I4783" s="1">
        <f t="shared" si="1042"/>
        <v>1</v>
      </c>
      <c r="J4783" s="1" t="s">
        <v>656</v>
      </c>
      <c r="K4783" s="1">
        <f t="shared" si="1043"/>
        <v>1</v>
      </c>
      <c r="L4783" s="1">
        <f t="shared" si="1044"/>
        <v>0</v>
      </c>
      <c r="M4783" s="1">
        <f t="shared" si="1045"/>
        <v>0</v>
      </c>
      <c r="N4783" s="1">
        <f t="shared" si="1046"/>
        <v>0</v>
      </c>
      <c r="O4783" s="1">
        <f t="shared" si="1047"/>
        <v>0</v>
      </c>
      <c r="P4783" s="1">
        <f t="shared" si="1048"/>
        <v>1</v>
      </c>
      <c r="Q4783" s="1">
        <f t="shared" si="1049"/>
        <v>0</v>
      </c>
      <c r="R4783" s="1" t="s">
        <v>651</v>
      </c>
      <c r="S4783" s="1">
        <f t="shared" si="1050"/>
        <v>1</v>
      </c>
      <c r="T4783" s="1">
        <f t="shared" si="1051"/>
        <v>0</v>
      </c>
      <c r="U4783" s="2">
        <v>5176</v>
      </c>
      <c r="V4783" s="2"/>
      <c r="W4783" s="2"/>
      <c r="X4783" s="2"/>
      <c r="Y4783" s="2"/>
      <c r="Z4783" s="2"/>
      <c r="AA4783" s="1"/>
      <c r="AB4783" s="1"/>
      <c r="AC4783" s="1"/>
      <c r="AD4783" s="1"/>
      <c r="AE4783" s="1"/>
      <c r="AF4783" s="1"/>
    </row>
    <row r="4784" spans="1:32">
      <c r="A4784" s="7">
        <v>46269</v>
      </c>
      <c r="B4784" s="1" t="s">
        <v>14971</v>
      </c>
      <c r="C4784" s="1">
        <v>6</v>
      </c>
      <c r="D4784" s="1">
        <v>0</v>
      </c>
      <c r="E4784" s="1">
        <f t="shared" si="1038"/>
        <v>3</v>
      </c>
      <c r="F4784" s="1">
        <f t="shared" si="1039"/>
        <v>1</v>
      </c>
      <c r="G4784" s="1">
        <f t="shared" si="1040"/>
        <v>0</v>
      </c>
      <c r="H4784" s="1">
        <f t="shared" si="1041"/>
        <v>0</v>
      </c>
      <c r="I4784" s="1">
        <f t="shared" si="1042"/>
        <v>1</v>
      </c>
      <c r="J4784" s="1" t="s">
        <v>14970</v>
      </c>
      <c r="K4784" s="1">
        <f t="shared" si="1043"/>
        <v>6</v>
      </c>
      <c r="L4784" s="1">
        <f t="shared" si="1044"/>
        <v>0</v>
      </c>
      <c r="M4784" s="1">
        <f t="shared" si="1045"/>
        <v>0</v>
      </c>
      <c r="N4784" s="1">
        <f t="shared" si="1046"/>
        <v>0</v>
      </c>
      <c r="O4784" s="1">
        <f t="shared" si="1047"/>
        <v>0</v>
      </c>
      <c r="P4784" s="1">
        <f t="shared" si="1048"/>
        <v>1</v>
      </c>
      <c r="Q4784" s="1">
        <f t="shared" si="1049"/>
        <v>0</v>
      </c>
      <c r="R4784" s="1" t="s">
        <v>15049</v>
      </c>
      <c r="S4784" s="1">
        <f t="shared" si="1050"/>
        <v>6</v>
      </c>
      <c r="T4784" s="1">
        <f t="shared" si="1051"/>
        <v>0</v>
      </c>
      <c r="U4784" s="2">
        <v>2701</v>
      </c>
      <c r="V4784" s="2">
        <v>2138</v>
      </c>
      <c r="W4784" s="2">
        <v>2701</v>
      </c>
      <c r="X4784" s="2">
        <v>2701</v>
      </c>
      <c r="Y4784" s="2">
        <v>5513</v>
      </c>
      <c r="Z4784" s="2">
        <v>1817</v>
      </c>
      <c r="AA4784" s="1"/>
      <c r="AB4784" s="1"/>
      <c r="AC4784" s="1"/>
      <c r="AD4784" s="1"/>
      <c r="AE4784" s="1"/>
      <c r="AF4784" s="1"/>
    </row>
    <row r="4785" spans="1:32">
      <c r="A4785" s="3">
        <v>46271</v>
      </c>
      <c r="B4785" s="1" t="s">
        <v>50</v>
      </c>
      <c r="C4785" s="1">
        <v>1</v>
      </c>
      <c r="D4785" s="1">
        <v>2</v>
      </c>
      <c r="E4785" s="1">
        <f t="shared" si="1038"/>
        <v>0</v>
      </c>
      <c r="F4785" s="1">
        <f t="shared" si="1039"/>
        <v>0</v>
      </c>
      <c r="G4785" s="1">
        <f t="shared" si="1040"/>
        <v>0</v>
      </c>
      <c r="H4785" s="1">
        <f t="shared" si="1041"/>
        <v>1</v>
      </c>
      <c r="I4785" s="1">
        <f t="shared" si="1042"/>
        <v>0</v>
      </c>
      <c r="J4785" s="1" t="s">
        <v>233</v>
      </c>
      <c r="K4785" s="1">
        <f t="shared" si="1043"/>
        <v>1</v>
      </c>
      <c r="L4785" s="1">
        <f t="shared" si="1044"/>
        <v>2</v>
      </c>
      <c r="M4785" s="1">
        <f t="shared" si="1045"/>
        <v>3</v>
      </c>
      <c r="N4785" s="1">
        <f t="shared" si="1046"/>
        <v>1</v>
      </c>
      <c r="O4785" s="1">
        <f t="shared" si="1047"/>
        <v>0</v>
      </c>
      <c r="P4785" s="1">
        <f t="shared" si="1048"/>
        <v>0</v>
      </c>
      <c r="Q4785" s="1">
        <f t="shared" si="1049"/>
        <v>0</v>
      </c>
      <c r="R4785" s="1" t="s">
        <v>352</v>
      </c>
      <c r="S4785" s="1">
        <f t="shared" si="1050"/>
        <v>1</v>
      </c>
      <c r="T4785" s="1">
        <f t="shared" si="1051"/>
        <v>2</v>
      </c>
      <c r="U4785" s="2">
        <v>2407</v>
      </c>
      <c r="V4785" s="2">
        <v>5513</v>
      </c>
      <c r="W4785" s="2">
        <v>1268</v>
      </c>
      <c r="X4785" s="2"/>
      <c r="Y4785" s="2"/>
      <c r="Z4785" s="2"/>
      <c r="AA4785" s="1"/>
      <c r="AB4785" s="1"/>
      <c r="AC4785" s="1"/>
      <c r="AD4785" s="1"/>
      <c r="AE4785" s="1"/>
      <c r="AF4785" s="1"/>
    </row>
    <row r="4786" spans="1:32">
      <c r="A4786" s="3">
        <v>46271</v>
      </c>
      <c r="B4786" s="1" t="s">
        <v>115</v>
      </c>
      <c r="C4786" s="1">
        <v>3</v>
      </c>
      <c r="D4786" s="1">
        <v>1</v>
      </c>
      <c r="E4786" s="1">
        <f t="shared" si="1038"/>
        <v>3</v>
      </c>
      <c r="F4786" s="1">
        <f t="shared" si="1039"/>
        <v>1</v>
      </c>
      <c r="G4786" s="1">
        <f t="shared" si="1040"/>
        <v>0</v>
      </c>
      <c r="H4786" s="1">
        <f t="shared" si="1041"/>
        <v>0</v>
      </c>
      <c r="I4786" s="1">
        <f t="shared" si="1042"/>
        <v>0</v>
      </c>
      <c r="J4786" s="1" t="s">
        <v>66</v>
      </c>
      <c r="K4786" s="1">
        <f t="shared" si="1043"/>
        <v>3</v>
      </c>
      <c r="L4786" s="1">
        <f t="shared" si="1044"/>
        <v>1</v>
      </c>
      <c r="M4786" s="1">
        <f t="shared" si="1045"/>
        <v>0</v>
      </c>
      <c r="N4786" s="1">
        <f t="shared" si="1046"/>
        <v>0</v>
      </c>
      <c r="O4786" s="1">
        <f t="shared" si="1047"/>
        <v>0</v>
      </c>
      <c r="P4786" s="1">
        <f t="shared" si="1048"/>
        <v>1</v>
      </c>
      <c r="Q4786" s="1">
        <f t="shared" si="1049"/>
        <v>0</v>
      </c>
      <c r="R4786" s="1" t="s">
        <v>352</v>
      </c>
      <c r="S4786" s="1">
        <f t="shared" si="1050"/>
        <v>3</v>
      </c>
      <c r="T4786" s="1">
        <f t="shared" si="1051"/>
        <v>1</v>
      </c>
      <c r="U4786" s="2">
        <v>2184</v>
      </c>
      <c r="V4786" s="2">
        <v>1603</v>
      </c>
      <c r="W4786" s="2">
        <v>1421</v>
      </c>
      <c r="X4786" s="2">
        <v>1154</v>
      </c>
      <c r="Y4786" s="2"/>
      <c r="Z4786" s="2"/>
      <c r="AA4786" s="1"/>
      <c r="AB4786" s="1"/>
      <c r="AC4786" s="1"/>
      <c r="AD4786" s="1"/>
      <c r="AE4786" s="1"/>
      <c r="AF4786" s="1"/>
    </row>
    <row r="4787" spans="1:32">
      <c r="A4787" s="3">
        <v>46271</v>
      </c>
      <c r="B4787" s="1" t="s">
        <v>217</v>
      </c>
      <c r="C4787" s="1">
        <v>2</v>
      </c>
      <c r="D4787" s="1">
        <v>3</v>
      </c>
      <c r="E4787" s="1">
        <f t="shared" si="1038"/>
        <v>0</v>
      </c>
      <c r="F4787" s="1">
        <f t="shared" si="1039"/>
        <v>0</v>
      </c>
      <c r="G4787" s="1">
        <f t="shared" si="1040"/>
        <v>0</v>
      </c>
      <c r="H4787" s="1">
        <f t="shared" si="1041"/>
        <v>1</v>
      </c>
      <c r="I4787" s="1">
        <f t="shared" si="1042"/>
        <v>0</v>
      </c>
      <c r="J4787" s="1" t="s">
        <v>157</v>
      </c>
      <c r="K4787" s="1">
        <f t="shared" si="1043"/>
        <v>2</v>
      </c>
      <c r="L4787" s="1">
        <f t="shared" si="1044"/>
        <v>3</v>
      </c>
      <c r="M4787" s="1">
        <f t="shared" si="1045"/>
        <v>3</v>
      </c>
      <c r="N4787" s="1">
        <f t="shared" si="1046"/>
        <v>1</v>
      </c>
      <c r="O4787" s="1">
        <f t="shared" si="1047"/>
        <v>0</v>
      </c>
      <c r="P4787" s="1">
        <f t="shared" si="1048"/>
        <v>0</v>
      </c>
      <c r="Q4787" s="1">
        <f t="shared" si="1049"/>
        <v>0</v>
      </c>
      <c r="R4787" s="1" t="s">
        <v>352</v>
      </c>
      <c r="S4787" s="1">
        <f t="shared" si="1050"/>
        <v>2</v>
      </c>
      <c r="T4787" s="1">
        <f t="shared" si="1051"/>
        <v>3</v>
      </c>
      <c r="U4787" s="2">
        <v>2472</v>
      </c>
      <c r="V4787" s="2">
        <v>1052</v>
      </c>
      <c r="W4787" s="2">
        <v>1052</v>
      </c>
      <c r="X4787" s="2">
        <v>5452</v>
      </c>
      <c r="Y4787" s="2"/>
      <c r="Z4787" s="2"/>
      <c r="AA4787" s="1"/>
      <c r="AB4787" s="1"/>
      <c r="AC4787" s="1"/>
      <c r="AD4787" s="1"/>
      <c r="AE4787" s="1"/>
      <c r="AF4787" s="1"/>
    </row>
    <row r="4788" spans="1:32">
      <c r="A4788" s="3">
        <v>46271</v>
      </c>
      <c r="B4788" s="1" t="s">
        <v>302</v>
      </c>
      <c r="C4788" s="1">
        <v>0</v>
      </c>
      <c r="D4788" s="1">
        <v>1</v>
      </c>
      <c r="E4788" s="1">
        <f t="shared" si="1038"/>
        <v>0</v>
      </c>
      <c r="F4788" s="1">
        <f t="shared" si="1039"/>
        <v>0</v>
      </c>
      <c r="G4788" s="1">
        <f t="shared" si="1040"/>
        <v>0</v>
      </c>
      <c r="H4788" s="1">
        <f t="shared" si="1041"/>
        <v>1</v>
      </c>
      <c r="I4788" s="1">
        <f t="shared" si="1042"/>
        <v>0</v>
      </c>
      <c r="J4788" s="1" t="s">
        <v>206</v>
      </c>
      <c r="K4788" s="1">
        <f t="shared" si="1043"/>
        <v>0</v>
      </c>
      <c r="L4788" s="1">
        <f t="shared" si="1044"/>
        <v>1</v>
      </c>
      <c r="M4788" s="1">
        <f t="shared" si="1045"/>
        <v>3</v>
      </c>
      <c r="N4788" s="1">
        <f t="shared" si="1046"/>
        <v>1</v>
      </c>
      <c r="O4788" s="1">
        <f t="shared" si="1047"/>
        <v>0</v>
      </c>
      <c r="P4788" s="1">
        <f t="shared" si="1048"/>
        <v>0</v>
      </c>
      <c r="Q4788" s="1">
        <f t="shared" si="1049"/>
        <v>1</v>
      </c>
      <c r="R4788" s="1" t="s">
        <v>352</v>
      </c>
      <c r="S4788" s="1">
        <f t="shared" si="1050"/>
        <v>0</v>
      </c>
      <c r="T4788" s="1">
        <f t="shared" si="1051"/>
        <v>1</v>
      </c>
      <c r="U4788" s="2">
        <v>2375</v>
      </c>
      <c r="V4788" s="2"/>
      <c r="W4788" s="2"/>
      <c r="X4788" s="2"/>
      <c r="Y4788" s="2"/>
      <c r="Z4788" s="2"/>
      <c r="AA4788" s="1"/>
      <c r="AB4788" s="1"/>
      <c r="AC4788" s="1"/>
      <c r="AD4788" s="1"/>
      <c r="AE4788" s="1"/>
      <c r="AF4788" s="1"/>
    </row>
    <row r="4789" spans="1:32">
      <c r="A4789" s="3">
        <v>46271</v>
      </c>
      <c r="B4789" s="1" t="s">
        <v>266</v>
      </c>
      <c r="C4789" s="1">
        <v>0</v>
      </c>
      <c r="D4789" s="1">
        <v>0</v>
      </c>
      <c r="E4789" s="1">
        <f t="shared" si="1038"/>
        <v>1</v>
      </c>
      <c r="F4789" s="1">
        <f t="shared" si="1039"/>
        <v>0</v>
      </c>
      <c r="G4789" s="1">
        <f t="shared" si="1040"/>
        <v>1</v>
      </c>
      <c r="H4789" s="1">
        <f t="shared" si="1041"/>
        <v>0</v>
      </c>
      <c r="I4789" s="1">
        <f t="shared" si="1042"/>
        <v>1</v>
      </c>
      <c r="J4789" s="1" t="s">
        <v>162</v>
      </c>
      <c r="K4789" s="1">
        <f t="shared" si="1043"/>
        <v>0</v>
      </c>
      <c r="L4789" s="1">
        <f t="shared" si="1044"/>
        <v>0</v>
      </c>
      <c r="M4789" s="1">
        <f t="shared" si="1045"/>
        <v>1</v>
      </c>
      <c r="N4789" s="1">
        <f t="shared" si="1046"/>
        <v>0</v>
      </c>
      <c r="O4789" s="1">
        <f t="shared" si="1047"/>
        <v>1</v>
      </c>
      <c r="P4789" s="1">
        <f t="shared" si="1048"/>
        <v>0</v>
      </c>
      <c r="Q4789" s="1">
        <f t="shared" si="1049"/>
        <v>1</v>
      </c>
      <c r="R4789" s="1" t="s">
        <v>352</v>
      </c>
      <c r="S4789" s="1">
        <f t="shared" si="1050"/>
        <v>0</v>
      </c>
      <c r="T4789" s="1">
        <f t="shared" si="1051"/>
        <v>0</v>
      </c>
      <c r="U4789" s="2"/>
      <c r="V4789" s="2"/>
      <c r="W4789" s="2"/>
      <c r="X4789" s="2"/>
      <c r="Y4789" s="2"/>
      <c r="Z4789" s="2"/>
      <c r="AA4789" s="1"/>
      <c r="AB4789" s="1"/>
      <c r="AC4789" s="1"/>
      <c r="AD4789" s="1"/>
      <c r="AE4789" s="1"/>
      <c r="AF4789" s="1"/>
    </row>
    <row r="4790" spans="1:32">
      <c r="A4790" s="3">
        <v>46271</v>
      </c>
      <c r="B4790" s="1" t="s">
        <v>227</v>
      </c>
      <c r="C4790" s="1">
        <v>1</v>
      </c>
      <c r="D4790" s="1">
        <v>2</v>
      </c>
      <c r="E4790" s="1">
        <f t="shared" si="1038"/>
        <v>0</v>
      </c>
      <c r="F4790" s="1">
        <f t="shared" si="1039"/>
        <v>0</v>
      </c>
      <c r="G4790" s="1">
        <f t="shared" si="1040"/>
        <v>0</v>
      </c>
      <c r="H4790" s="1">
        <f t="shared" si="1041"/>
        <v>1</v>
      </c>
      <c r="I4790" s="1">
        <f t="shared" si="1042"/>
        <v>0</v>
      </c>
      <c r="J4790" s="1" t="s">
        <v>37</v>
      </c>
      <c r="K4790" s="1">
        <f t="shared" si="1043"/>
        <v>1</v>
      </c>
      <c r="L4790" s="1">
        <f t="shared" si="1044"/>
        <v>2</v>
      </c>
      <c r="M4790" s="1">
        <f t="shared" si="1045"/>
        <v>3</v>
      </c>
      <c r="N4790" s="1">
        <f t="shared" si="1046"/>
        <v>1</v>
      </c>
      <c r="O4790" s="1">
        <f t="shared" si="1047"/>
        <v>0</v>
      </c>
      <c r="P4790" s="1">
        <f t="shared" si="1048"/>
        <v>0</v>
      </c>
      <c r="Q4790" s="1">
        <f t="shared" si="1049"/>
        <v>0</v>
      </c>
      <c r="R4790" s="1" t="s">
        <v>352</v>
      </c>
      <c r="S4790" s="1">
        <f t="shared" si="1050"/>
        <v>1</v>
      </c>
      <c r="T4790" s="1">
        <f t="shared" si="1051"/>
        <v>2</v>
      </c>
      <c r="U4790" s="2">
        <v>2619</v>
      </c>
      <c r="V4790" s="2">
        <v>1534</v>
      </c>
      <c r="W4790" s="2">
        <v>1534</v>
      </c>
      <c r="X4790" s="2"/>
      <c r="Y4790" s="2"/>
      <c r="Z4790" s="2"/>
      <c r="AA4790" s="1"/>
      <c r="AB4790" s="1"/>
      <c r="AC4790" s="1"/>
      <c r="AD4790" s="1"/>
      <c r="AE4790" s="1"/>
      <c r="AF4790" s="1"/>
    </row>
    <row r="4791" spans="1:32">
      <c r="A4791" s="3">
        <v>46271</v>
      </c>
      <c r="B4791" s="1" t="s">
        <v>14912</v>
      </c>
      <c r="C4791" s="1">
        <v>1</v>
      </c>
      <c r="D4791" s="1">
        <v>2</v>
      </c>
      <c r="E4791" s="1">
        <f t="shared" si="1038"/>
        <v>0</v>
      </c>
      <c r="F4791" s="1">
        <f t="shared" si="1039"/>
        <v>0</v>
      </c>
      <c r="G4791" s="1">
        <f t="shared" si="1040"/>
        <v>0</v>
      </c>
      <c r="H4791" s="1">
        <f t="shared" si="1041"/>
        <v>1</v>
      </c>
      <c r="I4791" s="1">
        <f t="shared" si="1042"/>
        <v>0</v>
      </c>
      <c r="J4791" s="1" t="s">
        <v>47</v>
      </c>
      <c r="K4791" s="1">
        <f t="shared" si="1043"/>
        <v>1</v>
      </c>
      <c r="L4791" s="1">
        <f t="shared" si="1044"/>
        <v>2</v>
      </c>
      <c r="M4791" s="1">
        <f t="shared" si="1045"/>
        <v>3</v>
      </c>
      <c r="N4791" s="1">
        <f t="shared" si="1046"/>
        <v>1</v>
      </c>
      <c r="O4791" s="1">
        <f t="shared" si="1047"/>
        <v>0</v>
      </c>
      <c r="P4791" s="1">
        <f t="shared" si="1048"/>
        <v>0</v>
      </c>
      <c r="Q4791" s="1">
        <f t="shared" si="1049"/>
        <v>0</v>
      </c>
      <c r="R4791" s="1" t="s">
        <v>419</v>
      </c>
      <c r="S4791" s="1">
        <f t="shared" si="1050"/>
        <v>1</v>
      </c>
      <c r="T4791" s="1">
        <f t="shared" si="1051"/>
        <v>2</v>
      </c>
      <c r="U4791" s="2">
        <v>4969</v>
      </c>
      <c r="V4791" s="2">
        <v>3184</v>
      </c>
      <c r="W4791" s="2">
        <v>2477</v>
      </c>
      <c r="X4791" s="2"/>
      <c r="Y4791" s="2"/>
      <c r="Z4791" s="2"/>
      <c r="AA4791" s="1"/>
      <c r="AB4791" s="1"/>
      <c r="AC4791" s="1"/>
      <c r="AD4791" s="1"/>
      <c r="AE4791" s="1"/>
      <c r="AF4791" s="1"/>
    </row>
    <row r="4792" spans="1:32">
      <c r="A4792" s="3">
        <v>46271</v>
      </c>
      <c r="B4792" s="1" t="s">
        <v>228</v>
      </c>
      <c r="C4792" s="1">
        <v>0</v>
      </c>
      <c r="D4792" s="1">
        <v>2</v>
      </c>
      <c r="E4792" s="1">
        <f t="shared" si="1038"/>
        <v>0</v>
      </c>
      <c r="F4792" s="1">
        <f t="shared" si="1039"/>
        <v>0</v>
      </c>
      <c r="G4792" s="1">
        <f t="shared" si="1040"/>
        <v>0</v>
      </c>
      <c r="H4792" s="1">
        <f t="shared" si="1041"/>
        <v>1</v>
      </c>
      <c r="I4792" s="1">
        <f t="shared" si="1042"/>
        <v>0</v>
      </c>
      <c r="J4792" s="1" t="s">
        <v>154</v>
      </c>
      <c r="K4792" s="1">
        <f t="shared" si="1043"/>
        <v>0</v>
      </c>
      <c r="L4792" s="1">
        <f t="shared" si="1044"/>
        <v>2</v>
      </c>
      <c r="M4792" s="1">
        <f t="shared" si="1045"/>
        <v>3</v>
      </c>
      <c r="N4792" s="1">
        <f t="shared" si="1046"/>
        <v>1</v>
      </c>
      <c r="O4792" s="1">
        <f t="shared" si="1047"/>
        <v>0</v>
      </c>
      <c r="P4792" s="1">
        <f t="shared" si="1048"/>
        <v>0</v>
      </c>
      <c r="Q4792" s="1">
        <f t="shared" si="1049"/>
        <v>1</v>
      </c>
      <c r="R4792" s="1" t="s">
        <v>419</v>
      </c>
      <c r="S4792" s="1">
        <f t="shared" si="1050"/>
        <v>0</v>
      </c>
      <c r="T4792" s="1">
        <f t="shared" si="1051"/>
        <v>2</v>
      </c>
      <c r="U4792" s="2">
        <v>3594</v>
      </c>
      <c r="V4792" s="2">
        <v>4654</v>
      </c>
      <c r="W4792" s="2"/>
      <c r="X4792" s="2"/>
      <c r="Y4792" s="2"/>
      <c r="Z4792" s="2"/>
      <c r="AA4792" s="1"/>
      <c r="AB4792" s="1"/>
      <c r="AC4792" s="1"/>
      <c r="AD4792" s="1"/>
      <c r="AE4792" s="1"/>
      <c r="AF4792" s="1"/>
    </row>
    <row r="4793" spans="1:32">
      <c r="A4793" s="3">
        <v>46271</v>
      </c>
      <c r="B4793" s="1" t="s">
        <v>43</v>
      </c>
      <c r="C4793" s="1">
        <v>0</v>
      </c>
      <c r="D4793" s="1">
        <v>1</v>
      </c>
      <c r="E4793" s="1">
        <f t="shared" si="1038"/>
        <v>0</v>
      </c>
      <c r="F4793" s="1">
        <f t="shared" si="1039"/>
        <v>0</v>
      </c>
      <c r="G4793" s="1">
        <f t="shared" si="1040"/>
        <v>0</v>
      </c>
      <c r="H4793" s="1">
        <f t="shared" si="1041"/>
        <v>1</v>
      </c>
      <c r="I4793" s="1">
        <f t="shared" si="1042"/>
        <v>0</v>
      </c>
      <c r="J4793" s="1" t="s">
        <v>49</v>
      </c>
      <c r="K4793" s="1">
        <f t="shared" si="1043"/>
        <v>0</v>
      </c>
      <c r="L4793" s="1">
        <f t="shared" si="1044"/>
        <v>1</v>
      </c>
      <c r="M4793" s="1">
        <f t="shared" si="1045"/>
        <v>3</v>
      </c>
      <c r="N4793" s="1">
        <f t="shared" si="1046"/>
        <v>1</v>
      </c>
      <c r="O4793" s="1">
        <f t="shared" si="1047"/>
        <v>0</v>
      </c>
      <c r="P4793" s="1">
        <f t="shared" si="1048"/>
        <v>0</v>
      </c>
      <c r="Q4793" s="1">
        <f t="shared" si="1049"/>
        <v>1</v>
      </c>
      <c r="R4793" s="1" t="s">
        <v>427</v>
      </c>
      <c r="S4793" s="1">
        <f t="shared" si="1050"/>
        <v>0</v>
      </c>
      <c r="T4793" s="1">
        <f t="shared" si="1051"/>
        <v>1</v>
      </c>
      <c r="U4793" s="2">
        <v>1071</v>
      </c>
      <c r="V4793" s="2"/>
      <c r="W4793" s="2"/>
      <c r="X4793" s="2"/>
      <c r="Y4793" s="2"/>
      <c r="Z4793" s="2"/>
      <c r="AA4793" s="1"/>
      <c r="AB4793" s="1"/>
      <c r="AC4793" s="1"/>
      <c r="AD4793" s="1"/>
      <c r="AE4793" s="1"/>
      <c r="AF4793" s="1"/>
    </row>
    <row r="4794" spans="1:32">
      <c r="A4794" s="3">
        <v>46271</v>
      </c>
      <c r="B4794" s="1" t="s">
        <v>200</v>
      </c>
      <c r="C4794" s="1">
        <v>1</v>
      </c>
      <c r="D4794" s="1">
        <v>0</v>
      </c>
      <c r="E4794" s="1">
        <f t="shared" si="1038"/>
        <v>3</v>
      </c>
      <c r="F4794" s="1">
        <f t="shared" si="1039"/>
        <v>1</v>
      </c>
      <c r="G4794" s="1">
        <f t="shared" si="1040"/>
        <v>0</v>
      </c>
      <c r="H4794" s="1">
        <f t="shared" si="1041"/>
        <v>0</v>
      </c>
      <c r="I4794" s="1">
        <f t="shared" si="1042"/>
        <v>1</v>
      </c>
      <c r="J4794" s="1" t="s">
        <v>294</v>
      </c>
      <c r="K4794" s="1">
        <f t="shared" si="1043"/>
        <v>1</v>
      </c>
      <c r="L4794" s="1">
        <f t="shared" si="1044"/>
        <v>0</v>
      </c>
      <c r="M4794" s="1">
        <f t="shared" si="1045"/>
        <v>0</v>
      </c>
      <c r="N4794" s="1">
        <f t="shared" si="1046"/>
        <v>0</v>
      </c>
      <c r="O4794" s="1">
        <f t="shared" si="1047"/>
        <v>0</v>
      </c>
      <c r="P4794" s="1">
        <f t="shared" si="1048"/>
        <v>1</v>
      </c>
      <c r="Q4794" s="1">
        <f t="shared" si="1049"/>
        <v>0</v>
      </c>
      <c r="R4794" s="1" t="s">
        <v>427</v>
      </c>
      <c r="S4794" s="1">
        <f t="shared" si="1050"/>
        <v>1</v>
      </c>
      <c r="T4794" s="1">
        <f t="shared" si="1051"/>
        <v>0</v>
      </c>
      <c r="U4794" s="2">
        <v>5244</v>
      </c>
      <c r="V4794" s="2"/>
      <c r="W4794" s="2"/>
      <c r="X4794" s="2"/>
      <c r="Y4794" s="2"/>
      <c r="Z4794" s="2"/>
      <c r="AA4794" s="1"/>
      <c r="AB4794" s="1"/>
      <c r="AC4794" s="1"/>
      <c r="AD4794" s="1"/>
      <c r="AE4794" s="1"/>
      <c r="AF4794" s="1"/>
    </row>
    <row r="4795" spans="1:32">
      <c r="A4795" s="3">
        <v>46271</v>
      </c>
      <c r="B4795" s="1" t="s">
        <v>82</v>
      </c>
      <c r="C4795" s="1">
        <v>0</v>
      </c>
      <c r="D4795" s="1">
        <v>2</v>
      </c>
      <c r="E4795" s="1">
        <f t="shared" si="1038"/>
        <v>0</v>
      </c>
      <c r="F4795" s="1">
        <f t="shared" si="1039"/>
        <v>0</v>
      </c>
      <c r="G4795" s="1">
        <f t="shared" si="1040"/>
        <v>0</v>
      </c>
      <c r="H4795" s="1">
        <f t="shared" si="1041"/>
        <v>1</v>
      </c>
      <c r="I4795" s="1">
        <f t="shared" si="1042"/>
        <v>0</v>
      </c>
      <c r="J4795" s="1" t="s">
        <v>112</v>
      </c>
      <c r="K4795" s="1">
        <f t="shared" si="1043"/>
        <v>0</v>
      </c>
      <c r="L4795" s="1">
        <f t="shared" si="1044"/>
        <v>2</v>
      </c>
      <c r="M4795" s="1">
        <f t="shared" si="1045"/>
        <v>3</v>
      </c>
      <c r="N4795" s="1">
        <f t="shared" si="1046"/>
        <v>1</v>
      </c>
      <c r="O4795" s="1">
        <f t="shared" si="1047"/>
        <v>0</v>
      </c>
      <c r="P4795" s="1">
        <f t="shared" si="1048"/>
        <v>0</v>
      </c>
      <c r="Q4795" s="1">
        <f t="shared" si="1049"/>
        <v>1</v>
      </c>
      <c r="R4795" s="1" t="s">
        <v>428</v>
      </c>
      <c r="S4795" s="1">
        <f t="shared" si="1050"/>
        <v>0</v>
      </c>
      <c r="T4795" s="1">
        <f t="shared" si="1051"/>
        <v>2</v>
      </c>
      <c r="U4795" s="2">
        <v>9999</v>
      </c>
      <c r="V4795" s="2">
        <v>4100</v>
      </c>
      <c r="W4795" s="2"/>
      <c r="X4795" s="2"/>
      <c r="Y4795" s="2"/>
      <c r="Z4795" s="2"/>
      <c r="AA4795" s="1"/>
      <c r="AB4795" s="1"/>
      <c r="AC4795" s="1"/>
      <c r="AD4795" s="1"/>
      <c r="AE4795" s="1"/>
      <c r="AF4795" s="1"/>
    </row>
    <row r="4796" spans="1:32">
      <c r="A4796" s="3">
        <v>46271</v>
      </c>
      <c r="B4796" s="1" t="s">
        <v>536</v>
      </c>
      <c r="C4796" s="1">
        <v>0</v>
      </c>
      <c r="D4796" s="1">
        <v>2</v>
      </c>
      <c r="E4796" s="1">
        <f t="shared" si="1038"/>
        <v>0</v>
      </c>
      <c r="F4796" s="1">
        <f t="shared" si="1039"/>
        <v>0</v>
      </c>
      <c r="G4796" s="1">
        <f t="shared" si="1040"/>
        <v>0</v>
      </c>
      <c r="H4796" s="1">
        <f t="shared" si="1041"/>
        <v>1</v>
      </c>
      <c r="I4796" s="1">
        <f t="shared" si="1042"/>
        <v>0</v>
      </c>
      <c r="J4796" s="1" t="s">
        <v>14943</v>
      </c>
      <c r="K4796" s="1">
        <f t="shared" si="1043"/>
        <v>0</v>
      </c>
      <c r="L4796" s="1">
        <f t="shared" si="1044"/>
        <v>2</v>
      </c>
      <c r="M4796" s="1">
        <f t="shared" si="1045"/>
        <v>3</v>
      </c>
      <c r="N4796" s="1">
        <f t="shared" si="1046"/>
        <v>1</v>
      </c>
      <c r="O4796" s="1">
        <f t="shared" si="1047"/>
        <v>0</v>
      </c>
      <c r="P4796" s="1">
        <f t="shared" si="1048"/>
        <v>0</v>
      </c>
      <c r="Q4796" s="1">
        <f t="shared" si="1049"/>
        <v>1</v>
      </c>
      <c r="R4796" s="1" t="s">
        <v>15014</v>
      </c>
      <c r="S4796" s="1">
        <f t="shared" si="1050"/>
        <v>0</v>
      </c>
      <c r="T4796" s="1">
        <f t="shared" si="1051"/>
        <v>2</v>
      </c>
      <c r="U4796" s="2">
        <v>2624</v>
      </c>
      <c r="V4796" s="2">
        <v>5514</v>
      </c>
      <c r="W4796" s="2"/>
      <c r="X4796" s="2"/>
      <c r="Y4796" s="2"/>
      <c r="Z4796" s="2"/>
      <c r="AA4796" s="1"/>
      <c r="AB4796" s="1"/>
      <c r="AC4796" s="1"/>
      <c r="AD4796" s="1"/>
      <c r="AE4796" s="1"/>
      <c r="AF4796" s="1"/>
    </row>
    <row r="4797" spans="1:32">
      <c r="A4797" s="3">
        <v>46271</v>
      </c>
      <c r="B4797" s="1" t="s">
        <v>639</v>
      </c>
      <c r="C4797" s="1">
        <v>0</v>
      </c>
      <c r="D4797" s="1">
        <v>0</v>
      </c>
      <c r="E4797" s="1">
        <f t="shared" si="1038"/>
        <v>1</v>
      </c>
      <c r="F4797" s="1">
        <f t="shared" si="1039"/>
        <v>0</v>
      </c>
      <c r="G4797" s="1">
        <f t="shared" si="1040"/>
        <v>1</v>
      </c>
      <c r="H4797" s="1">
        <f t="shared" si="1041"/>
        <v>0</v>
      </c>
      <c r="I4797" s="1">
        <f t="shared" si="1042"/>
        <v>1</v>
      </c>
      <c r="J4797" s="1" t="s">
        <v>14817</v>
      </c>
      <c r="K4797" s="1">
        <f t="shared" si="1043"/>
        <v>0</v>
      </c>
      <c r="L4797" s="1">
        <f t="shared" si="1044"/>
        <v>0</v>
      </c>
      <c r="M4797" s="1">
        <f t="shared" si="1045"/>
        <v>1</v>
      </c>
      <c r="N4797" s="1">
        <f t="shared" si="1046"/>
        <v>0</v>
      </c>
      <c r="O4797" s="1">
        <f t="shared" si="1047"/>
        <v>1</v>
      </c>
      <c r="P4797" s="1">
        <f t="shared" si="1048"/>
        <v>0</v>
      </c>
      <c r="Q4797" s="1">
        <f t="shared" si="1049"/>
        <v>1</v>
      </c>
      <c r="R4797" s="1" t="s">
        <v>14769</v>
      </c>
      <c r="S4797" s="1">
        <f t="shared" si="1050"/>
        <v>0</v>
      </c>
      <c r="T4797" s="1">
        <f t="shared" si="1051"/>
        <v>0</v>
      </c>
      <c r="U4797" s="2"/>
      <c r="V4797" s="2"/>
      <c r="W4797" s="2"/>
      <c r="X4797" s="2"/>
      <c r="Y4797" s="2"/>
      <c r="Z4797" s="2"/>
      <c r="AA4797" s="1"/>
      <c r="AB4797" s="1"/>
      <c r="AC4797" s="1"/>
      <c r="AD4797" s="1"/>
      <c r="AE4797" s="1"/>
      <c r="AF4797" s="1"/>
    </row>
    <row r="4798" spans="1:32">
      <c r="A4798" s="3">
        <v>46271</v>
      </c>
      <c r="B4798" s="1" t="s">
        <v>558</v>
      </c>
      <c r="C4798" s="1">
        <v>0</v>
      </c>
      <c r="D4798" s="1">
        <v>3</v>
      </c>
      <c r="E4798" s="1">
        <f t="shared" si="1038"/>
        <v>0</v>
      </c>
      <c r="F4798" s="1">
        <f t="shared" si="1039"/>
        <v>0</v>
      </c>
      <c r="G4798" s="1">
        <f t="shared" si="1040"/>
        <v>0</v>
      </c>
      <c r="H4798" s="1">
        <f t="shared" si="1041"/>
        <v>1</v>
      </c>
      <c r="I4798" s="1">
        <f t="shared" si="1042"/>
        <v>0</v>
      </c>
      <c r="J4798" s="1" t="s">
        <v>561</v>
      </c>
      <c r="K4798" s="1">
        <f t="shared" si="1043"/>
        <v>0</v>
      </c>
      <c r="L4798" s="1">
        <f t="shared" si="1044"/>
        <v>3</v>
      </c>
      <c r="M4798" s="1">
        <f t="shared" si="1045"/>
        <v>3</v>
      </c>
      <c r="N4798" s="1">
        <f t="shared" si="1046"/>
        <v>1</v>
      </c>
      <c r="O4798" s="1">
        <f t="shared" si="1047"/>
        <v>0</v>
      </c>
      <c r="P4798" s="1">
        <f t="shared" si="1048"/>
        <v>0</v>
      </c>
      <c r="Q4798" s="1">
        <f t="shared" si="1049"/>
        <v>1</v>
      </c>
      <c r="R4798" s="1" t="s">
        <v>14769</v>
      </c>
      <c r="S4798" s="1">
        <f t="shared" si="1050"/>
        <v>0</v>
      </c>
      <c r="T4798" s="1">
        <f t="shared" si="1051"/>
        <v>3</v>
      </c>
      <c r="U4798" s="2">
        <v>9999</v>
      </c>
      <c r="V4798" s="2">
        <v>5098</v>
      </c>
      <c r="W4798" s="2">
        <v>4465</v>
      </c>
      <c r="X4798" s="2"/>
      <c r="Y4798" s="2"/>
      <c r="Z4798" s="2"/>
      <c r="AA4798" s="1"/>
      <c r="AB4798" s="1"/>
      <c r="AC4798" s="1"/>
      <c r="AD4798" s="1"/>
      <c r="AE4798" s="1"/>
      <c r="AF4798" s="1"/>
    </row>
    <row r="4799" spans="1:32">
      <c r="A4799" s="3">
        <v>46271</v>
      </c>
      <c r="B4799" s="1" t="s">
        <v>14770</v>
      </c>
      <c r="C4799" s="1">
        <v>1</v>
      </c>
      <c r="D4799" s="1">
        <v>0</v>
      </c>
      <c r="E4799" s="1">
        <f t="shared" si="1038"/>
        <v>3</v>
      </c>
      <c r="F4799" s="1">
        <f t="shared" si="1039"/>
        <v>1</v>
      </c>
      <c r="G4799" s="1">
        <f t="shared" si="1040"/>
        <v>0</v>
      </c>
      <c r="H4799" s="1">
        <f t="shared" si="1041"/>
        <v>0</v>
      </c>
      <c r="I4799" s="1">
        <f t="shared" si="1042"/>
        <v>1</v>
      </c>
      <c r="J4799" s="1" t="s">
        <v>637</v>
      </c>
      <c r="K4799" s="1">
        <f t="shared" si="1043"/>
        <v>1</v>
      </c>
      <c r="L4799" s="1">
        <f t="shared" si="1044"/>
        <v>0</v>
      </c>
      <c r="M4799" s="1">
        <f t="shared" si="1045"/>
        <v>0</v>
      </c>
      <c r="N4799" s="1">
        <f t="shared" si="1046"/>
        <v>0</v>
      </c>
      <c r="O4799" s="1">
        <f t="shared" si="1047"/>
        <v>0</v>
      </c>
      <c r="P4799" s="1">
        <f t="shared" si="1048"/>
        <v>1</v>
      </c>
      <c r="Q4799" s="1">
        <f t="shared" si="1049"/>
        <v>0</v>
      </c>
      <c r="R4799" s="1" t="s">
        <v>14769</v>
      </c>
      <c r="S4799" s="1">
        <f t="shared" si="1050"/>
        <v>1</v>
      </c>
      <c r="T4799" s="1">
        <f t="shared" si="1051"/>
        <v>0</v>
      </c>
      <c r="U4799" s="2">
        <v>4203</v>
      </c>
      <c r="V4799" s="2"/>
      <c r="W4799" s="2"/>
      <c r="X4799" s="2"/>
      <c r="Y4799" s="2"/>
      <c r="Z4799" s="2"/>
      <c r="AA4799" s="1"/>
      <c r="AB4799" s="1"/>
      <c r="AC4799" s="1"/>
      <c r="AD4799" s="1"/>
      <c r="AE4799" s="1"/>
      <c r="AF4799" s="1"/>
    </row>
    <row r="4800" spans="1:32">
      <c r="A4800" s="3">
        <v>46271</v>
      </c>
      <c r="B4800" s="1" t="s">
        <v>14768</v>
      </c>
      <c r="C4800" s="1">
        <v>0</v>
      </c>
      <c r="D4800" s="1">
        <v>0</v>
      </c>
      <c r="E4800" s="1">
        <f t="shared" si="1038"/>
        <v>1</v>
      </c>
      <c r="F4800" s="1">
        <f t="shared" si="1039"/>
        <v>0</v>
      </c>
      <c r="G4800" s="1">
        <f t="shared" si="1040"/>
        <v>1</v>
      </c>
      <c r="H4800" s="1">
        <f t="shared" si="1041"/>
        <v>0</v>
      </c>
      <c r="I4800" s="1">
        <f t="shared" si="1042"/>
        <v>1</v>
      </c>
      <c r="J4800" s="1" t="s">
        <v>556</v>
      </c>
      <c r="K4800" s="1">
        <f t="shared" si="1043"/>
        <v>0</v>
      </c>
      <c r="L4800" s="1">
        <f t="shared" si="1044"/>
        <v>0</v>
      </c>
      <c r="M4800" s="1">
        <f t="shared" si="1045"/>
        <v>1</v>
      </c>
      <c r="N4800" s="1">
        <f t="shared" si="1046"/>
        <v>0</v>
      </c>
      <c r="O4800" s="1">
        <f t="shared" si="1047"/>
        <v>1</v>
      </c>
      <c r="P4800" s="1">
        <f t="shared" si="1048"/>
        <v>0</v>
      </c>
      <c r="Q4800" s="1">
        <f t="shared" si="1049"/>
        <v>1</v>
      </c>
      <c r="R4800" s="1" t="s">
        <v>14769</v>
      </c>
      <c r="S4800" s="1">
        <f t="shared" si="1050"/>
        <v>0</v>
      </c>
      <c r="T4800" s="1">
        <f t="shared" si="1051"/>
        <v>0</v>
      </c>
      <c r="U4800" s="2"/>
      <c r="V4800" s="2"/>
      <c r="W4800" s="2"/>
      <c r="X4800" s="2"/>
      <c r="Y4800" s="2"/>
      <c r="Z4800" s="2"/>
      <c r="AA4800" s="1"/>
      <c r="AB4800" s="1"/>
      <c r="AC4800" s="1"/>
      <c r="AD4800" s="1"/>
      <c r="AE4800" s="1"/>
      <c r="AF4800" s="1"/>
    </row>
    <row r="4801" spans="1:32">
      <c r="A4801" s="3">
        <v>46271</v>
      </c>
      <c r="B4801" s="1" t="s">
        <v>555</v>
      </c>
      <c r="C4801" s="1">
        <v>2</v>
      </c>
      <c r="D4801" s="1">
        <v>1</v>
      </c>
      <c r="E4801" s="1">
        <f t="shared" si="1038"/>
        <v>3</v>
      </c>
      <c r="F4801" s="1">
        <f t="shared" si="1039"/>
        <v>1</v>
      </c>
      <c r="G4801" s="1">
        <f t="shared" si="1040"/>
        <v>0</v>
      </c>
      <c r="H4801" s="1">
        <f t="shared" si="1041"/>
        <v>0</v>
      </c>
      <c r="I4801" s="1">
        <f t="shared" si="1042"/>
        <v>0</v>
      </c>
      <c r="J4801" s="1" t="s">
        <v>14771</v>
      </c>
      <c r="K4801" s="1">
        <f t="shared" si="1043"/>
        <v>2</v>
      </c>
      <c r="L4801" s="1">
        <f t="shared" si="1044"/>
        <v>1</v>
      </c>
      <c r="M4801" s="1">
        <f t="shared" si="1045"/>
        <v>0</v>
      </c>
      <c r="N4801" s="1">
        <f t="shared" si="1046"/>
        <v>0</v>
      </c>
      <c r="O4801" s="1">
        <f t="shared" si="1047"/>
        <v>0</v>
      </c>
      <c r="P4801" s="1">
        <f t="shared" si="1048"/>
        <v>1</v>
      </c>
      <c r="Q4801" s="1">
        <f t="shared" si="1049"/>
        <v>0</v>
      </c>
      <c r="R4801" s="1" t="s">
        <v>14769</v>
      </c>
      <c r="S4801" s="1">
        <f t="shared" si="1050"/>
        <v>2</v>
      </c>
      <c r="T4801" s="1">
        <f t="shared" si="1051"/>
        <v>1</v>
      </c>
      <c r="U4801" s="2">
        <v>1457</v>
      </c>
      <c r="V4801" s="2">
        <v>5515</v>
      </c>
      <c r="W4801" s="2">
        <v>5516</v>
      </c>
      <c r="X4801" s="2"/>
      <c r="Y4801" s="2"/>
      <c r="Z4801" s="2"/>
      <c r="AA4801" s="1"/>
      <c r="AB4801" s="1"/>
      <c r="AC4801" s="1"/>
      <c r="AD4801" s="1"/>
      <c r="AE4801" s="1"/>
      <c r="AF4801" s="1"/>
    </row>
    <row r="4802" spans="1:32">
      <c r="A4802" s="3">
        <v>46271</v>
      </c>
      <c r="B4802" s="1" t="s">
        <v>705</v>
      </c>
      <c r="C4802" s="1">
        <v>3</v>
      </c>
      <c r="D4802" s="1">
        <v>2</v>
      </c>
      <c r="E4802" s="1">
        <f t="shared" ref="E4802:E4865" si="1052">IF(C4802="","",IF(C4802&gt;D4802,3,IF(C4802=D4802,1,0)))</f>
        <v>3</v>
      </c>
      <c r="F4802" s="1">
        <f t="shared" ref="F4802:F4865" si="1053">IF(C4802="","",IF(C4802&gt;D4802,1,0))</f>
        <v>1</v>
      </c>
      <c r="G4802" s="1">
        <f t="shared" ref="G4802:G4865" si="1054">IF(C4802="","",IF(C4802=D4802,1,0))</f>
        <v>0</v>
      </c>
      <c r="H4802" s="1">
        <f t="shared" ref="H4802:H4865" si="1055">IF(C4802="","",IF(C4802&lt;D4802,1,0))</f>
        <v>0</v>
      </c>
      <c r="I4802" s="1">
        <f t="shared" ref="I4802:I4865" si="1056">IF(D4802=0,1,0)</f>
        <v>0</v>
      </c>
      <c r="J4802" s="1" t="s">
        <v>702</v>
      </c>
      <c r="K4802" s="1">
        <f t="shared" ref="K4802:K4865" si="1057">C4802</f>
        <v>3</v>
      </c>
      <c r="L4802" s="1">
        <f t="shared" ref="L4802:L4865" si="1058">D4802</f>
        <v>2</v>
      </c>
      <c r="M4802" s="1">
        <f t="shared" ref="M4802:M4865" si="1059">IF(D4802="","",IF(D4802&gt;C4802,3,IF(D4802=C4802,1,0)))</f>
        <v>0</v>
      </c>
      <c r="N4802" s="1">
        <f t="shared" ref="N4802:N4865" si="1060">IF(D4802="","",IF(D4802&gt;C4802,1,0))</f>
        <v>0</v>
      </c>
      <c r="O4802" s="1">
        <f t="shared" ref="O4802:O4865" si="1061">IF(D4802="","",IF(D4802=C4802,1,0))</f>
        <v>0</v>
      </c>
      <c r="P4802" s="1">
        <f t="shared" ref="P4802:P4865" si="1062">IF(D4802="","",IF(D4802&lt;C4802,1,0))</f>
        <v>1</v>
      </c>
      <c r="Q4802" s="1">
        <f t="shared" ref="Q4802:Q4865" si="1063">IF(K4802=0,1,0)</f>
        <v>0</v>
      </c>
      <c r="R4802" s="1" t="s">
        <v>605</v>
      </c>
      <c r="S4802" s="1">
        <f t="shared" si="1050"/>
        <v>3</v>
      </c>
      <c r="T4802" s="1">
        <f t="shared" si="1051"/>
        <v>2</v>
      </c>
      <c r="U4802" s="2">
        <v>1995</v>
      </c>
      <c r="V4802" s="2">
        <v>5517</v>
      </c>
      <c r="W4802" s="2">
        <v>1061</v>
      </c>
      <c r="X4802" s="2">
        <v>9999</v>
      </c>
      <c r="Y4802" s="2">
        <v>5518</v>
      </c>
      <c r="Z4802" s="2"/>
      <c r="AA4802" s="1"/>
      <c r="AB4802" s="1"/>
      <c r="AC4802" s="1"/>
      <c r="AD4802" s="1"/>
      <c r="AE4802" s="1"/>
      <c r="AF4802" s="1"/>
    </row>
    <row r="4803" spans="1:32">
      <c r="A4803" s="3">
        <v>46271</v>
      </c>
      <c r="B4803" s="1" t="s">
        <v>599</v>
      </c>
      <c r="C4803" s="1">
        <v>1</v>
      </c>
      <c r="D4803" s="1">
        <v>1</v>
      </c>
      <c r="E4803" s="1">
        <f t="shared" si="1052"/>
        <v>1</v>
      </c>
      <c r="F4803" s="1">
        <f t="shared" si="1053"/>
        <v>0</v>
      </c>
      <c r="G4803" s="1">
        <f t="shared" si="1054"/>
        <v>1</v>
      </c>
      <c r="H4803" s="1">
        <f t="shared" si="1055"/>
        <v>0</v>
      </c>
      <c r="I4803" s="1">
        <f t="shared" si="1056"/>
        <v>0</v>
      </c>
      <c r="J4803" s="1" t="s">
        <v>703</v>
      </c>
      <c r="K4803" s="1">
        <f t="shared" si="1057"/>
        <v>1</v>
      </c>
      <c r="L4803" s="1">
        <f t="shared" si="1058"/>
        <v>1</v>
      </c>
      <c r="M4803" s="1">
        <f t="shared" si="1059"/>
        <v>1</v>
      </c>
      <c r="N4803" s="1">
        <f t="shared" si="1060"/>
        <v>0</v>
      </c>
      <c r="O4803" s="1">
        <f t="shared" si="1061"/>
        <v>1</v>
      </c>
      <c r="P4803" s="1">
        <f t="shared" si="1062"/>
        <v>0</v>
      </c>
      <c r="Q4803" s="1">
        <f t="shared" si="1063"/>
        <v>0</v>
      </c>
      <c r="R4803" s="1" t="s">
        <v>605</v>
      </c>
      <c r="S4803" s="1">
        <f t="shared" si="1050"/>
        <v>1</v>
      </c>
      <c r="T4803" s="1">
        <f t="shared" si="1051"/>
        <v>1</v>
      </c>
      <c r="U4803" s="2">
        <v>5519</v>
      </c>
      <c r="V4803" s="2">
        <v>2184</v>
      </c>
      <c r="W4803" s="2"/>
      <c r="X4803" s="2"/>
      <c r="Y4803" s="2"/>
      <c r="Z4803" s="2"/>
      <c r="AA4803" s="1"/>
      <c r="AB4803" s="1"/>
      <c r="AC4803" s="1"/>
      <c r="AD4803" s="1"/>
      <c r="AE4803" s="1"/>
      <c r="AF4803" s="1"/>
    </row>
    <row r="4804" spans="1:32">
      <c r="A4804" s="3">
        <v>46271</v>
      </c>
      <c r="B4804" s="1" t="s">
        <v>432</v>
      </c>
      <c r="C4804" s="1">
        <v>1</v>
      </c>
      <c r="D4804" s="1">
        <v>0</v>
      </c>
      <c r="E4804" s="1">
        <f t="shared" si="1052"/>
        <v>3</v>
      </c>
      <c r="F4804" s="1">
        <f t="shared" si="1053"/>
        <v>1</v>
      </c>
      <c r="G4804" s="1">
        <f t="shared" si="1054"/>
        <v>0</v>
      </c>
      <c r="H4804" s="1">
        <f t="shared" si="1055"/>
        <v>0</v>
      </c>
      <c r="I4804" s="1">
        <f t="shared" si="1056"/>
        <v>1</v>
      </c>
      <c r="J4804" s="1" t="s">
        <v>707</v>
      </c>
      <c r="K4804" s="1">
        <f t="shared" si="1057"/>
        <v>1</v>
      </c>
      <c r="L4804" s="1">
        <f t="shared" si="1058"/>
        <v>0</v>
      </c>
      <c r="M4804" s="1">
        <f t="shared" si="1059"/>
        <v>0</v>
      </c>
      <c r="N4804" s="1">
        <f t="shared" si="1060"/>
        <v>0</v>
      </c>
      <c r="O4804" s="1">
        <f t="shared" si="1061"/>
        <v>0</v>
      </c>
      <c r="P4804" s="1">
        <f t="shared" si="1062"/>
        <v>1</v>
      </c>
      <c r="Q4804" s="1">
        <f t="shared" si="1063"/>
        <v>0</v>
      </c>
      <c r="R4804" s="1" t="s">
        <v>605</v>
      </c>
      <c r="S4804" s="1">
        <f t="shared" si="1050"/>
        <v>1</v>
      </c>
      <c r="T4804" s="1">
        <f t="shared" si="1051"/>
        <v>0</v>
      </c>
      <c r="U4804" s="2">
        <v>3810</v>
      </c>
      <c r="V4804" s="2"/>
      <c r="W4804" s="2"/>
      <c r="X4804" s="2"/>
      <c r="Y4804" s="2"/>
      <c r="Z4804" s="2"/>
      <c r="AA4804" s="1"/>
      <c r="AB4804" s="1"/>
      <c r="AC4804" s="1"/>
      <c r="AD4804" s="1"/>
      <c r="AE4804" s="1"/>
      <c r="AF4804" s="1"/>
    </row>
    <row r="4805" spans="1:32">
      <c r="A4805" s="3">
        <v>46271</v>
      </c>
      <c r="B4805" s="1" t="s">
        <v>699</v>
      </c>
      <c r="C4805" s="1">
        <v>0</v>
      </c>
      <c r="D4805" s="1">
        <v>2</v>
      </c>
      <c r="E4805" s="1">
        <f t="shared" si="1052"/>
        <v>0</v>
      </c>
      <c r="F4805" s="1">
        <f t="shared" si="1053"/>
        <v>0</v>
      </c>
      <c r="G4805" s="1">
        <f t="shared" si="1054"/>
        <v>0</v>
      </c>
      <c r="H4805" s="1">
        <f t="shared" si="1055"/>
        <v>1</v>
      </c>
      <c r="I4805" s="1">
        <f t="shared" si="1056"/>
        <v>0</v>
      </c>
      <c r="J4805" s="1" t="s">
        <v>698</v>
      </c>
      <c r="K4805" s="1">
        <f t="shared" si="1057"/>
        <v>0</v>
      </c>
      <c r="L4805" s="1">
        <f t="shared" si="1058"/>
        <v>2</v>
      </c>
      <c r="M4805" s="1">
        <f t="shared" si="1059"/>
        <v>3</v>
      </c>
      <c r="N4805" s="1">
        <f t="shared" si="1060"/>
        <v>1</v>
      </c>
      <c r="O4805" s="1">
        <f t="shared" si="1061"/>
        <v>0</v>
      </c>
      <c r="P4805" s="1">
        <f t="shared" si="1062"/>
        <v>0</v>
      </c>
      <c r="Q4805" s="1">
        <f t="shared" si="1063"/>
        <v>1</v>
      </c>
      <c r="R4805" s="1" t="s">
        <v>605</v>
      </c>
      <c r="S4805" s="1">
        <f t="shared" si="1050"/>
        <v>0</v>
      </c>
      <c r="T4805" s="1">
        <f t="shared" si="1051"/>
        <v>2</v>
      </c>
      <c r="U4805" s="2">
        <v>1288</v>
      </c>
      <c r="V4805" s="2">
        <v>5373</v>
      </c>
      <c r="W4805" s="2"/>
      <c r="X4805" s="2"/>
      <c r="Y4805" s="2"/>
      <c r="Z4805" s="2"/>
      <c r="AA4805" s="1"/>
      <c r="AB4805" s="1"/>
      <c r="AC4805" s="1"/>
      <c r="AD4805" s="1"/>
      <c r="AE4805" s="1"/>
      <c r="AF4805" s="1"/>
    </row>
    <row r="4806" spans="1:32">
      <c r="A4806" s="3">
        <v>46271</v>
      </c>
      <c r="B4806" s="1" t="s">
        <v>704</v>
      </c>
      <c r="C4806" s="1">
        <v>0</v>
      </c>
      <c r="D4806" s="1">
        <v>1</v>
      </c>
      <c r="E4806" s="1">
        <f t="shared" si="1052"/>
        <v>0</v>
      </c>
      <c r="F4806" s="1">
        <f t="shared" si="1053"/>
        <v>0</v>
      </c>
      <c r="G4806" s="1">
        <f t="shared" si="1054"/>
        <v>0</v>
      </c>
      <c r="H4806" s="1">
        <f t="shared" si="1055"/>
        <v>1</v>
      </c>
      <c r="I4806" s="1">
        <f t="shared" si="1056"/>
        <v>0</v>
      </c>
      <c r="J4806" s="1" t="s">
        <v>604</v>
      </c>
      <c r="K4806" s="1">
        <f t="shared" si="1057"/>
        <v>0</v>
      </c>
      <c r="L4806" s="1">
        <f t="shared" si="1058"/>
        <v>1</v>
      </c>
      <c r="M4806" s="1">
        <f t="shared" si="1059"/>
        <v>3</v>
      </c>
      <c r="N4806" s="1">
        <f t="shared" si="1060"/>
        <v>1</v>
      </c>
      <c r="O4806" s="1">
        <f t="shared" si="1061"/>
        <v>0</v>
      </c>
      <c r="P4806" s="1">
        <f t="shared" si="1062"/>
        <v>0</v>
      </c>
      <c r="Q4806" s="1">
        <f t="shared" si="1063"/>
        <v>1</v>
      </c>
      <c r="R4806" s="1" t="s">
        <v>605</v>
      </c>
      <c r="S4806" s="1">
        <f t="shared" si="1050"/>
        <v>0</v>
      </c>
      <c r="T4806" s="1">
        <f t="shared" si="1051"/>
        <v>1</v>
      </c>
      <c r="U4806" s="2">
        <v>1544</v>
      </c>
      <c r="V4806" s="2"/>
      <c r="W4806" s="2"/>
      <c r="X4806" s="2"/>
      <c r="Y4806" s="2"/>
      <c r="Z4806" s="2"/>
      <c r="AA4806" s="1"/>
      <c r="AB4806" s="1"/>
      <c r="AC4806" s="1"/>
      <c r="AD4806" s="1"/>
      <c r="AE4806" s="1"/>
      <c r="AF4806" s="1"/>
    </row>
    <row r="4807" spans="1:32">
      <c r="A4807" s="3">
        <v>46271</v>
      </c>
      <c r="B4807" s="1" t="s">
        <v>706</v>
      </c>
      <c r="C4807" s="1">
        <v>0</v>
      </c>
      <c r="D4807" s="1">
        <v>0</v>
      </c>
      <c r="E4807" s="1">
        <f t="shared" si="1052"/>
        <v>1</v>
      </c>
      <c r="F4807" s="1">
        <f t="shared" si="1053"/>
        <v>0</v>
      </c>
      <c r="G4807" s="1">
        <f t="shared" si="1054"/>
        <v>1</v>
      </c>
      <c r="H4807" s="1">
        <f t="shared" si="1055"/>
        <v>0</v>
      </c>
      <c r="I4807" s="1">
        <f t="shared" si="1056"/>
        <v>1</v>
      </c>
      <c r="J4807" s="1" t="s">
        <v>597</v>
      </c>
      <c r="K4807" s="1">
        <f t="shared" si="1057"/>
        <v>0</v>
      </c>
      <c r="L4807" s="1">
        <f t="shared" si="1058"/>
        <v>0</v>
      </c>
      <c r="M4807" s="1">
        <f t="shared" si="1059"/>
        <v>1</v>
      </c>
      <c r="N4807" s="1">
        <f t="shared" si="1060"/>
        <v>0</v>
      </c>
      <c r="O4807" s="1">
        <f t="shared" si="1061"/>
        <v>1</v>
      </c>
      <c r="P4807" s="1">
        <f t="shared" si="1062"/>
        <v>0</v>
      </c>
      <c r="Q4807" s="1">
        <f t="shared" si="1063"/>
        <v>1</v>
      </c>
      <c r="R4807" s="1" t="s">
        <v>605</v>
      </c>
      <c r="S4807" s="1">
        <f t="shared" si="1050"/>
        <v>0</v>
      </c>
      <c r="T4807" s="1">
        <f t="shared" si="1051"/>
        <v>0</v>
      </c>
      <c r="U4807" s="2"/>
      <c r="V4807" s="2"/>
      <c r="W4807" s="2"/>
      <c r="X4807" s="2"/>
      <c r="Y4807" s="2"/>
      <c r="Z4807" s="2"/>
      <c r="AA4807" s="1"/>
      <c r="AB4807" s="1"/>
      <c r="AC4807" s="1"/>
      <c r="AD4807" s="1"/>
      <c r="AE4807" s="1"/>
      <c r="AF4807" s="1"/>
    </row>
    <row r="4808" spans="1:32">
      <c r="A4808" s="3">
        <v>46271</v>
      </c>
      <c r="B4808" s="1" t="s">
        <v>14946</v>
      </c>
      <c r="C4808" s="1">
        <v>1</v>
      </c>
      <c r="D4808" s="1">
        <v>2</v>
      </c>
      <c r="E4808" s="1">
        <f t="shared" si="1052"/>
        <v>0</v>
      </c>
      <c r="F4808" s="1">
        <f t="shared" si="1053"/>
        <v>0</v>
      </c>
      <c r="G4808" s="1">
        <f t="shared" si="1054"/>
        <v>0</v>
      </c>
      <c r="H4808" s="1">
        <f t="shared" si="1055"/>
        <v>1</v>
      </c>
      <c r="I4808" s="1">
        <f t="shared" si="1056"/>
        <v>0</v>
      </c>
      <c r="J4808" s="1" t="s">
        <v>600</v>
      </c>
      <c r="K4808" s="1">
        <f t="shared" si="1057"/>
        <v>1</v>
      </c>
      <c r="L4808" s="1">
        <f t="shared" si="1058"/>
        <v>2</v>
      </c>
      <c r="M4808" s="1">
        <f t="shared" si="1059"/>
        <v>3</v>
      </c>
      <c r="N4808" s="1">
        <f t="shared" si="1060"/>
        <v>1</v>
      </c>
      <c r="O4808" s="1">
        <f t="shared" si="1061"/>
        <v>0</v>
      </c>
      <c r="P4808" s="1">
        <f t="shared" si="1062"/>
        <v>0</v>
      </c>
      <c r="Q4808" s="1">
        <f t="shared" si="1063"/>
        <v>0</v>
      </c>
      <c r="R4808" s="1" t="s">
        <v>15021</v>
      </c>
      <c r="S4808" s="1">
        <f t="shared" si="1050"/>
        <v>1</v>
      </c>
      <c r="T4808" s="1">
        <f t="shared" si="1051"/>
        <v>2</v>
      </c>
      <c r="U4808" s="2">
        <v>5081</v>
      </c>
      <c r="V4808" s="2">
        <v>5521</v>
      </c>
      <c r="W4808" s="2">
        <v>5522</v>
      </c>
      <c r="X4808" s="2"/>
      <c r="Y4808" s="2"/>
      <c r="Z4808" s="2"/>
      <c r="AA4808" s="1"/>
      <c r="AB4808" s="1"/>
      <c r="AC4808" s="1"/>
      <c r="AD4808" s="1"/>
      <c r="AE4808" s="1"/>
      <c r="AF4808" s="1"/>
    </row>
    <row r="4809" spans="1:32">
      <c r="A4809" s="3">
        <v>46271</v>
      </c>
      <c r="B4809" s="1" t="s">
        <v>14945</v>
      </c>
      <c r="C4809" s="1">
        <v>4</v>
      </c>
      <c r="D4809" s="1">
        <v>0</v>
      </c>
      <c r="E4809" s="1">
        <f t="shared" si="1052"/>
        <v>3</v>
      </c>
      <c r="F4809" s="1">
        <f t="shared" si="1053"/>
        <v>1</v>
      </c>
      <c r="G4809" s="1">
        <f t="shared" si="1054"/>
        <v>0</v>
      </c>
      <c r="H4809" s="1">
        <f t="shared" si="1055"/>
        <v>0</v>
      </c>
      <c r="I4809" s="1">
        <f t="shared" si="1056"/>
        <v>1</v>
      </c>
      <c r="J4809" s="1" t="s">
        <v>14958</v>
      </c>
      <c r="K4809" s="1">
        <f t="shared" si="1057"/>
        <v>4</v>
      </c>
      <c r="L4809" s="1">
        <f t="shared" si="1058"/>
        <v>0</v>
      </c>
      <c r="M4809" s="1">
        <f t="shared" si="1059"/>
        <v>0</v>
      </c>
      <c r="N4809" s="1">
        <f t="shared" si="1060"/>
        <v>0</v>
      </c>
      <c r="O4809" s="1">
        <f t="shared" si="1061"/>
        <v>0</v>
      </c>
      <c r="P4809" s="1">
        <f t="shared" si="1062"/>
        <v>1</v>
      </c>
      <c r="Q4809" s="1">
        <f t="shared" si="1063"/>
        <v>0</v>
      </c>
      <c r="R4809" s="1" t="s">
        <v>15021</v>
      </c>
      <c r="S4809" s="1">
        <f t="shared" si="1050"/>
        <v>4</v>
      </c>
      <c r="T4809" s="1">
        <f t="shared" si="1051"/>
        <v>0</v>
      </c>
      <c r="U4809" s="2">
        <v>5523</v>
      </c>
      <c r="V4809" s="2">
        <v>5524</v>
      </c>
      <c r="W4809" s="2">
        <v>5525</v>
      </c>
      <c r="X4809" s="2">
        <v>5526</v>
      </c>
      <c r="Y4809" s="2"/>
      <c r="Z4809" s="2"/>
      <c r="AA4809" s="1"/>
      <c r="AB4809" s="1"/>
      <c r="AC4809" s="1"/>
      <c r="AD4809" s="1"/>
      <c r="AE4809" s="1"/>
      <c r="AF4809" s="1"/>
    </row>
    <row r="4810" spans="1:32">
      <c r="A4810" s="3">
        <v>46271</v>
      </c>
      <c r="B4810" s="1" t="s">
        <v>14964</v>
      </c>
      <c r="C4810" s="1">
        <v>1</v>
      </c>
      <c r="D4810" s="1">
        <v>2</v>
      </c>
      <c r="E4810" s="1">
        <f t="shared" si="1052"/>
        <v>0</v>
      </c>
      <c r="F4810" s="1">
        <f t="shared" si="1053"/>
        <v>0</v>
      </c>
      <c r="G4810" s="1">
        <f t="shared" si="1054"/>
        <v>0</v>
      </c>
      <c r="H4810" s="1">
        <f t="shared" si="1055"/>
        <v>1</v>
      </c>
      <c r="I4810" s="1">
        <f t="shared" si="1056"/>
        <v>0</v>
      </c>
      <c r="J4810" s="1" t="s">
        <v>14961</v>
      </c>
      <c r="K4810" s="1">
        <f t="shared" si="1057"/>
        <v>1</v>
      </c>
      <c r="L4810" s="1">
        <f t="shared" si="1058"/>
        <v>2</v>
      </c>
      <c r="M4810" s="1">
        <f t="shared" si="1059"/>
        <v>3</v>
      </c>
      <c r="N4810" s="1">
        <f t="shared" si="1060"/>
        <v>1</v>
      </c>
      <c r="O4810" s="1">
        <f t="shared" si="1061"/>
        <v>0</v>
      </c>
      <c r="P4810" s="1">
        <f t="shared" si="1062"/>
        <v>0</v>
      </c>
      <c r="Q4810" s="1">
        <f t="shared" si="1063"/>
        <v>0</v>
      </c>
      <c r="R4810" s="1" t="s">
        <v>15021</v>
      </c>
      <c r="S4810" s="1">
        <f t="shared" ref="S4810:S4873" si="1064">C4810</f>
        <v>1</v>
      </c>
      <c r="T4810" s="1">
        <f t="shared" ref="T4810:T4873" si="1065">D4810</f>
        <v>2</v>
      </c>
      <c r="U4810" s="2">
        <v>5527</v>
      </c>
      <c r="V4810" s="2">
        <v>5528</v>
      </c>
      <c r="W4810" s="2">
        <v>5529</v>
      </c>
      <c r="X4810" s="2"/>
      <c r="Y4810" s="2"/>
      <c r="Z4810" s="2"/>
      <c r="AA4810" s="1"/>
      <c r="AB4810" s="1"/>
      <c r="AC4810" s="1"/>
      <c r="AD4810" s="1"/>
      <c r="AE4810" s="1"/>
      <c r="AF4810" s="1"/>
    </row>
    <row r="4811" spans="1:32">
      <c r="A4811" s="3">
        <v>46271</v>
      </c>
      <c r="B4811" s="1" t="s">
        <v>672</v>
      </c>
      <c r="C4811" s="1">
        <v>1</v>
      </c>
      <c r="D4811" s="1">
        <v>1</v>
      </c>
      <c r="E4811" s="1">
        <f t="shared" si="1052"/>
        <v>1</v>
      </c>
      <c r="F4811" s="1">
        <f t="shared" si="1053"/>
        <v>0</v>
      </c>
      <c r="G4811" s="1">
        <f t="shared" si="1054"/>
        <v>1</v>
      </c>
      <c r="H4811" s="1">
        <f t="shared" si="1055"/>
        <v>0</v>
      </c>
      <c r="I4811" s="1">
        <f t="shared" si="1056"/>
        <v>0</v>
      </c>
      <c r="J4811" s="1" t="s">
        <v>674</v>
      </c>
      <c r="K4811" s="1">
        <f t="shared" si="1057"/>
        <v>1</v>
      </c>
      <c r="L4811" s="1">
        <f t="shared" si="1058"/>
        <v>1</v>
      </c>
      <c r="M4811" s="1">
        <f t="shared" si="1059"/>
        <v>1</v>
      </c>
      <c r="N4811" s="1">
        <f t="shared" si="1060"/>
        <v>0</v>
      </c>
      <c r="O4811" s="1">
        <f t="shared" si="1061"/>
        <v>1</v>
      </c>
      <c r="P4811" s="1">
        <f t="shared" si="1062"/>
        <v>0</v>
      </c>
      <c r="Q4811" s="1">
        <f t="shared" si="1063"/>
        <v>0</v>
      </c>
      <c r="R4811" s="1" t="s">
        <v>662</v>
      </c>
      <c r="S4811" s="1">
        <f t="shared" si="1064"/>
        <v>1</v>
      </c>
      <c r="T4811" s="1">
        <f t="shared" si="1065"/>
        <v>1</v>
      </c>
      <c r="U4811" s="2">
        <v>5330</v>
      </c>
      <c r="V4811" s="2">
        <v>9999</v>
      </c>
      <c r="W4811" s="2"/>
      <c r="X4811" s="2"/>
      <c r="Y4811" s="2"/>
      <c r="Z4811" s="2"/>
      <c r="AA4811" s="1"/>
      <c r="AB4811" s="1"/>
      <c r="AC4811" s="1"/>
      <c r="AD4811" s="1"/>
      <c r="AE4811" s="1"/>
      <c r="AF4811" s="1"/>
    </row>
    <row r="4812" spans="1:32">
      <c r="A4812" s="3">
        <v>46271</v>
      </c>
      <c r="B4812" s="1" t="s">
        <v>675</v>
      </c>
      <c r="C4812" s="1">
        <v>1</v>
      </c>
      <c r="D4812" s="1">
        <v>1</v>
      </c>
      <c r="E4812" s="1">
        <f t="shared" si="1052"/>
        <v>1</v>
      </c>
      <c r="F4812" s="1">
        <f t="shared" si="1053"/>
        <v>0</v>
      </c>
      <c r="G4812" s="1">
        <f t="shared" si="1054"/>
        <v>1</v>
      </c>
      <c r="H4812" s="1">
        <f t="shared" si="1055"/>
        <v>0</v>
      </c>
      <c r="I4812" s="1">
        <f t="shared" si="1056"/>
        <v>0</v>
      </c>
      <c r="J4812" s="1" t="s">
        <v>677</v>
      </c>
      <c r="K4812" s="1">
        <f t="shared" si="1057"/>
        <v>1</v>
      </c>
      <c r="L4812" s="1">
        <f t="shared" si="1058"/>
        <v>1</v>
      </c>
      <c r="M4812" s="1">
        <f t="shared" si="1059"/>
        <v>1</v>
      </c>
      <c r="N4812" s="1">
        <f t="shared" si="1060"/>
        <v>0</v>
      </c>
      <c r="O4812" s="1">
        <f t="shared" si="1061"/>
        <v>1</v>
      </c>
      <c r="P4812" s="1">
        <f t="shared" si="1062"/>
        <v>0</v>
      </c>
      <c r="Q4812" s="1">
        <f t="shared" si="1063"/>
        <v>0</v>
      </c>
      <c r="R4812" s="1" t="s">
        <v>662</v>
      </c>
      <c r="S4812" s="1">
        <f t="shared" si="1064"/>
        <v>1</v>
      </c>
      <c r="T4812" s="1">
        <f t="shared" si="1065"/>
        <v>1</v>
      </c>
      <c r="U4812" s="2">
        <v>5530</v>
      </c>
      <c r="V4812" s="2">
        <v>2684</v>
      </c>
      <c r="W4812" s="2"/>
      <c r="X4812" s="2"/>
      <c r="Y4812" s="2"/>
      <c r="Z4812" s="2"/>
      <c r="AA4812" s="1"/>
      <c r="AB4812" s="1"/>
      <c r="AC4812" s="1"/>
      <c r="AD4812" s="1"/>
      <c r="AE4812" s="1"/>
      <c r="AF4812" s="1"/>
    </row>
    <row r="4813" spans="1:32">
      <c r="A4813" s="3">
        <v>46271</v>
      </c>
      <c r="B4813" s="1" t="s">
        <v>676</v>
      </c>
      <c r="C4813" s="1">
        <v>4</v>
      </c>
      <c r="D4813" s="1">
        <v>3</v>
      </c>
      <c r="E4813" s="1">
        <f t="shared" si="1052"/>
        <v>3</v>
      </c>
      <c r="F4813" s="1">
        <f t="shared" si="1053"/>
        <v>1</v>
      </c>
      <c r="G4813" s="1">
        <f t="shared" si="1054"/>
        <v>0</v>
      </c>
      <c r="H4813" s="1">
        <f t="shared" si="1055"/>
        <v>0</v>
      </c>
      <c r="I4813" s="1">
        <f t="shared" si="1056"/>
        <v>0</v>
      </c>
      <c r="J4813" s="1" t="s">
        <v>671</v>
      </c>
      <c r="K4813" s="1">
        <f t="shared" si="1057"/>
        <v>4</v>
      </c>
      <c r="L4813" s="1">
        <f t="shared" si="1058"/>
        <v>3</v>
      </c>
      <c r="M4813" s="1">
        <f t="shared" si="1059"/>
        <v>0</v>
      </c>
      <c r="N4813" s="1">
        <f t="shared" si="1060"/>
        <v>0</v>
      </c>
      <c r="O4813" s="1">
        <f t="shared" si="1061"/>
        <v>0</v>
      </c>
      <c r="P4813" s="1">
        <f t="shared" si="1062"/>
        <v>1</v>
      </c>
      <c r="Q4813" s="1">
        <f t="shared" si="1063"/>
        <v>0</v>
      </c>
      <c r="R4813" s="1" t="s">
        <v>662</v>
      </c>
      <c r="S4813" s="1">
        <f t="shared" si="1064"/>
        <v>4</v>
      </c>
      <c r="T4813" s="1">
        <f t="shared" si="1065"/>
        <v>3</v>
      </c>
      <c r="U4813" s="2">
        <v>5531</v>
      </c>
      <c r="V4813" s="2">
        <v>5532</v>
      </c>
      <c r="W4813" s="2">
        <v>3250</v>
      </c>
      <c r="X4813" s="2">
        <v>5533</v>
      </c>
      <c r="Y4813" s="2">
        <v>2053</v>
      </c>
      <c r="Z4813" s="2">
        <v>2164</v>
      </c>
      <c r="AA4813" s="1">
        <v>5534</v>
      </c>
      <c r="AB4813" s="1"/>
      <c r="AC4813" s="1"/>
      <c r="AD4813" s="1"/>
      <c r="AE4813" s="1"/>
      <c r="AF4813" s="1"/>
    </row>
    <row r="4814" spans="1:32">
      <c r="A4814" s="3">
        <v>46271</v>
      </c>
      <c r="B4814" s="1" t="s">
        <v>681</v>
      </c>
      <c r="C4814" s="1">
        <v>2</v>
      </c>
      <c r="D4814" s="1">
        <v>1</v>
      </c>
      <c r="E4814" s="1">
        <f t="shared" si="1052"/>
        <v>3</v>
      </c>
      <c r="F4814" s="1">
        <f t="shared" si="1053"/>
        <v>1</v>
      </c>
      <c r="G4814" s="1">
        <f t="shared" si="1054"/>
        <v>0</v>
      </c>
      <c r="H4814" s="1">
        <f t="shared" si="1055"/>
        <v>0</v>
      </c>
      <c r="I4814" s="1">
        <f t="shared" si="1056"/>
        <v>0</v>
      </c>
      <c r="J4814" s="1" t="s">
        <v>14449</v>
      </c>
      <c r="K4814" s="1">
        <f t="shared" si="1057"/>
        <v>2</v>
      </c>
      <c r="L4814" s="1">
        <f t="shared" si="1058"/>
        <v>1</v>
      </c>
      <c r="M4814" s="1">
        <f t="shared" si="1059"/>
        <v>0</v>
      </c>
      <c r="N4814" s="1">
        <f t="shared" si="1060"/>
        <v>0</v>
      </c>
      <c r="O4814" s="1">
        <f t="shared" si="1061"/>
        <v>0</v>
      </c>
      <c r="P4814" s="1">
        <f t="shared" si="1062"/>
        <v>1</v>
      </c>
      <c r="Q4814" s="1">
        <f t="shared" si="1063"/>
        <v>0</v>
      </c>
      <c r="R4814" s="1" t="s">
        <v>668</v>
      </c>
      <c r="S4814" s="1">
        <f t="shared" si="1064"/>
        <v>2</v>
      </c>
      <c r="T4814" s="1">
        <f t="shared" si="1065"/>
        <v>1</v>
      </c>
      <c r="U4814" s="2">
        <v>1098</v>
      </c>
      <c r="V4814" s="2">
        <v>9999</v>
      </c>
      <c r="W4814" s="2">
        <v>5535</v>
      </c>
      <c r="X4814" s="2"/>
      <c r="Y4814" s="2"/>
      <c r="Z4814" s="2"/>
      <c r="AA4814" s="1"/>
      <c r="AB4814" s="1"/>
      <c r="AC4814" s="1"/>
      <c r="AD4814" s="1"/>
      <c r="AE4814" s="1"/>
      <c r="AF4814" s="1"/>
    </row>
    <row r="4815" spans="1:32">
      <c r="A4815" s="3">
        <v>46271</v>
      </c>
      <c r="B4815" s="1" t="s">
        <v>515</v>
      </c>
      <c r="C4815" s="1">
        <v>2</v>
      </c>
      <c r="D4815" s="1">
        <v>2</v>
      </c>
      <c r="E4815" s="1">
        <f t="shared" si="1052"/>
        <v>1</v>
      </c>
      <c r="F4815" s="1">
        <f t="shared" si="1053"/>
        <v>0</v>
      </c>
      <c r="G4815" s="1">
        <f t="shared" si="1054"/>
        <v>1</v>
      </c>
      <c r="H4815" s="1">
        <f t="shared" si="1055"/>
        <v>0</v>
      </c>
      <c r="I4815" s="1">
        <f t="shared" si="1056"/>
        <v>0</v>
      </c>
      <c r="J4815" s="1" t="s">
        <v>40</v>
      </c>
      <c r="K4815" s="1">
        <f t="shared" si="1057"/>
        <v>2</v>
      </c>
      <c r="L4815" s="1">
        <f t="shared" si="1058"/>
        <v>2</v>
      </c>
      <c r="M4815" s="1">
        <f t="shared" si="1059"/>
        <v>1</v>
      </c>
      <c r="N4815" s="1">
        <f t="shared" si="1060"/>
        <v>0</v>
      </c>
      <c r="O4815" s="1">
        <f t="shared" si="1061"/>
        <v>1</v>
      </c>
      <c r="P4815" s="1">
        <f t="shared" si="1062"/>
        <v>0</v>
      </c>
      <c r="Q4815" s="1">
        <f t="shared" si="1063"/>
        <v>0</v>
      </c>
      <c r="R4815" s="1" t="s">
        <v>8</v>
      </c>
      <c r="S4815" s="1">
        <f t="shared" si="1064"/>
        <v>2</v>
      </c>
      <c r="T4815" s="1">
        <f t="shared" si="1065"/>
        <v>2</v>
      </c>
      <c r="U4815" s="2">
        <v>2906</v>
      </c>
      <c r="V4815" s="2">
        <v>4088</v>
      </c>
      <c r="W4815" s="2">
        <v>1531</v>
      </c>
      <c r="X4815" s="2">
        <v>1531</v>
      </c>
      <c r="Y4815" s="2"/>
      <c r="Z4815" s="2"/>
      <c r="AA4815" s="1"/>
      <c r="AB4815" s="1"/>
      <c r="AC4815" s="1"/>
      <c r="AD4815" s="1"/>
      <c r="AE4815" s="1"/>
      <c r="AF4815" s="1"/>
    </row>
    <row r="4816" spans="1:32">
      <c r="A4816" s="3">
        <v>46271</v>
      </c>
      <c r="B4816" s="1" t="s">
        <v>14952</v>
      </c>
      <c r="C4816" s="1">
        <v>2</v>
      </c>
      <c r="D4816" s="1">
        <v>1</v>
      </c>
      <c r="E4816" s="1">
        <f t="shared" si="1052"/>
        <v>3</v>
      </c>
      <c r="F4816" s="1">
        <f t="shared" si="1053"/>
        <v>1</v>
      </c>
      <c r="G4816" s="1">
        <f t="shared" si="1054"/>
        <v>0</v>
      </c>
      <c r="H4816" s="1">
        <f t="shared" si="1055"/>
        <v>0</v>
      </c>
      <c r="I4816" s="1">
        <f t="shared" si="1056"/>
        <v>0</v>
      </c>
      <c r="J4816" s="1" t="s">
        <v>14951</v>
      </c>
      <c r="K4816" s="1">
        <f t="shared" si="1057"/>
        <v>2</v>
      </c>
      <c r="L4816" s="1">
        <f t="shared" si="1058"/>
        <v>1</v>
      </c>
      <c r="M4816" s="1">
        <f t="shared" si="1059"/>
        <v>0</v>
      </c>
      <c r="N4816" s="1">
        <f t="shared" si="1060"/>
        <v>0</v>
      </c>
      <c r="O4816" s="1">
        <f t="shared" si="1061"/>
        <v>0</v>
      </c>
      <c r="P4816" s="1">
        <f t="shared" si="1062"/>
        <v>1</v>
      </c>
      <c r="Q4816" s="1">
        <f t="shared" si="1063"/>
        <v>0</v>
      </c>
      <c r="R4816" s="1" t="s">
        <v>15036</v>
      </c>
      <c r="S4816" s="1">
        <f t="shared" si="1064"/>
        <v>2</v>
      </c>
      <c r="T4816" s="1">
        <f t="shared" si="1065"/>
        <v>1</v>
      </c>
      <c r="U4816" s="2">
        <v>2392</v>
      </c>
      <c r="V4816" s="2">
        <v>1303</v>
      </c>
      <c r="W4816" s="2">
        <v>5536</v>
      </c>
      <c r="X4816" s="2"/>
      <c r="Y4816" s="2"/>
      <c r="Z4816" s="2"/>
      <c r="AA4816" s="1"/>
      <c r="AB4816" s="1"/>
      <c r="AC4816" s="1"/>
      <c r="AD4816" s="1"/>
      <c r="AE4816" s="1"/>
      <c r="AF4816" s="1"/>
    </row>
    <row r="4817" spans="1:32">
      <c r="A4817" s="3">
        <v>46271</v>
      </c>
      <c r="B4817" s="1" t="s">
        <v>14337</v>
      </c>
      <c r="C4817" s="1">
        <v>1</v>
      </c>
      <c r="D4817" s="1">
        <v>1</v>
      </c>
      <c r="E4817" s="1">
        <f t="shared" si="1052"/>
        <v>1</v>
      </c>
      <c r="F4817" s="1">
        <f t="shared" si="1053"/>
        <v>0</v>
      </c>
      <c r="G4817" s="1">
        <f t="shared" si="1054"/>
        <v>1</v>
      </c>
      <c r="H4817" s="1">
        <f t="shared" si="1055"/>
        <v>0</v>
      </c>
      <c r="I4817" s="1">
        <f t="shared" si="1056"/>
        <v>0</v>
      </c>
      <c r="J4817" s="1" t="s">
        <v>14338</v>
      </c>
      <c r="K4817" s="1">
        <f t="shared" si="1057"/>
        <v>1</v>
      </c>
      <c r="L4817" s="1">
        <f t="shared" si="1058"/>
        <v>1</v>
      </c>
      <c r="M4817" s="1">
        <f t="shared" si="1059"/>
        <v>1</v>
      </c>
      <c r="N4817" s="1">
        <f t="shared" si="1060"/>
        <v>0</v>
      </c>
      <c r="O4817" s="1">
        <f t="shared" si="1061"/>
        <v>1</v>
      </c>
      <c r="P4817" s="1">
        <f t="shared" si="1062"/>
        <v>0</v>
      </c>
      <c r="Q4817" s="1">
        <f t="shared" si="1063"/>
        <v>0</v>
      </c>
      <c r="R4817" s="1" t="s">
        <v>14758</v>
      </c>
      <c r="S4817" s="1">
        <f t="shared" si="1064"/>
        <v>1</v>
      </c>
      <c r="T4817" s="1">
        <f t="shared" si="1065"/>
        <v>1</v>
      </c>
      <c r="U4817" s="2">
        <v>5537</v>
      </c>
      <c r="V4817" s="2">
        <v>5538</v>
      </c>
      <c r="W4817" s="2"/>
      <c r="X4817" s="2"/>
      <c r="Y4817" s="2"/>
      <c r="Z4817" s="2"/>
      <c r="AA4817" s="1"/>
      <c r="AB4817" s="1"/>
      <c r="AC4817" s="1"/>
      <c r="AD4817" s="1"/>
      <c r="AE4817" s="1"/>
      <c r="AF4817" s="1"/>
    </row>
    <row r="4818" spans="1:32">
      <c r="A4818" s="3">
        <v>46271</v>
      </c>
      <c r="B4818" s="1" t="s">
        <v>14339</v>
      </c>
      <c r="C4818" s="1">
        <v>1</v>
      </c>
      <c r="D4818" s="1">
        <v>0</v>
      </c>
      <c r="E4818" s="1">
        <f t="shared" si="1052"/>
        <v>3</v>
      </c>
      <c r="F4818" s="1">
        <f t="shared" si="1053"/>
        <v>1</v>
      </c>
      <c r="G4818" s="1">
        <f t="shared" si="1054"/>
        <v>0</v>
      </c>
      <c r="H4818" s="1">
        <f t="shared" si="1055"/>
        <v>0</v>
      </c>
      <c r="I4818" s="1">
        <f t="shared" si="1056"/>
        <v>1</v>
      </c>
      <c r="J4818" s="1" t="s">
        <v>14336</v>
      </c>
      <c r="K4818" s="1">
        <f t="shared" si="1057"/>
        <v>1</v>
      </c>
      <c r="L4818" s="1">
        <f t="shared" si="1058"/>
        <v>0</v>
      </c>
      <c r="M4818" s="1">
        <f t="shared" si="1059"/>
        <v>0</v>
      </c>
      <c r="N4818" s="1">
        <f t="shared" si="1060"/>
        <v>0</v>
      </c>
      <c r="O4818" s="1">
        <f t="shared" si="1061"/>
        <v>0</v>
      </c>
      <c r="P4818" s="1">
        <f t="shared" si="1062"/>
        <v>1</v>
      </c>
      <c r="Q4818" s="1">
        <f t="shared" si="1063"/>
        <v>0</v>
      </c>
      <c r="R4818" s="1" t="s">
        <v>14758</v>
      </c>
      <c r="S4818" s="1">
        <f t="shared" si="1064"/>
        <v>1</v>
      </c>
      <c r="T4818" s="1">
        <f t="shared" si="1065"/>
        <v>0</v>
      </c>
      <c r="U4818" s="2">
        <v>5539</v>
      </c>
      <c r="V4818" s="2"/>
      <c r="W4818" s="2"/>
      <c r="X4818" s="2"/>
      <c r="Y4818" s="2"/>
      <c r="Z4818" s="2"/>
      <c r="AA4818" s="1"/>
      <c r="AB4818" s="1"/>
      <c r="AC4818" s="1"/>
      <c r="AD4818" s="1"/>
      <c r="AE4818" s="1"/>
      <c r="AF4818" s="1"/>
    </row>
    <row r="4819" spans="1:32">
      <c r="A4819" s="3">
        <v>46271</v>
      </c>
      <c r="B4819" s="1" t="s">
        <v>522</v>
      </c>
      <c r="C4819" s="1">
        <v>1</v>
      </c>
      <c r="D4819" s="1">
        <v>2</v>
      </c>
      <c r="E4819" s="1">
        <f t="shared" si="1052"/>
        <v>0</v>
      </c>
      <c r="F4819" s="1">
        <f t="shared" si="1053"/>
        <v>0</v>
      </c>
      <c r="G4819" s="1">
        <f t="shared" si="1054"/>
        <v>0</v>
      </c>
      <c r="H4819" s="1">
        <f t="shared" si="1055"/>
        <v>1</v>
      </c>
      <c r="I4819" s="1">
        <f t="shared" si="1056"/>
        <v>0</v>
      </c>
      <c r="J4819" s="1" t="s">
        <v>653</v>
      </c>
      <c r="K4819" s="1">
        <f t="shared" si="1057"/>
        <v>1</v>
      </c>
      <c r="L4819" s="1">
        <f t="shared" si="1058"/>
        <v>2</v>
      </c>
      <c r="M4819" s="1">
        <f t="shared" si="1059"/>
        <v>3</v>
      </c>
      <c r="N4819" s="1">
        <f t="shared" si="1060"/>
        <v>1</v>
      </c>
      <c r="O4819" s="1">
        <f t="shared" si="1061"/>
        <v>0</v>
      </c>
      <c r="P4819" s="1">
        <f t="shared" si="1062"/>
        <v>0</v>
      </c>
      <c r="Q4819" s="1">
        <f t="shared" si="1063"/>
        <v>0</v>
      </c>
      <c r="R4819" s="1" t="s">
        <v>651</v>
      </c>
      <c r="S4819" s="1">
        <f t="shared" si="1064"/>
        <v>1</v>
      </c>
      <c r="T4819" s="1">
        <f t="shared" si="1065"/>
        <v>2</v>
      </c>
      <c r="U4819" s="2">
        <v>5254</v>
      </c>
      <c r="V4819" s="2">
        <v>3791</v>
      </c>
      <c r="W4819" s="2">
        <v>2961</v>
      </c>
      <c r="X4819" s="2"/>
      <c r="Y4819" s="2"/>
      <c r="Z4819" s="2"/>
      <c r="AA4819" s="1"/>
      <c r="AB4819" s="1"/>
      <c r="AC4819" s="1"/>
      <c r="AD4819" s="1"/>
      <c r="AE4819" s="1"/>
      <c r="AF4819" s="1"/>
    </row>
    <row r="4820" spans="1:32">
      <c r="A4820" s="3">
        <v>46271</v>
      </c>
      <c r="B4820" s="1" t="s">
        <v>14968</v>
      </c>
      <c r="C4820" s="1">
        <v>0</v>
      </c>
      <c r="D4820" s="1">
        <v>10</v>
      </c>
      <c r="E4820" s="1">
        <f t="shared" si="1052"/>
        <v>0</v>
      </c>
      <c r="F4820" s="1">
        <f t="shared" si="1053"/>
        <v>0</v>
      </c>
      <c r="G4820" s="1">
        <f t="shared" si="1054"/>
        <v>0</v>
      </c>
      <c r="H4820" s="1">
        <f t="shared" si="1055"/>
        <v>1</v>
      </c>
      <c r="I4820" s="1">
        <f t="shared" si="1056"/>
        <v>0</v>
      </c>
      <c r="J4820" s="6" t="s">
        <v>306</v>
      </c>
      <c r="K4820" s="1">
        <f t="shared" si="1057"/>
        <v>0</v>
      </c>
      <c r="L4820" s="1">
        <f t="shared" si="1058"/>
        <v>10</v>
      </c>
      <c r="M4820" s="1">
        <f t="shared" si="1059"/>
        <v>3</v>
      </c>
      <c r="N4820" s="1">
        <f t="shared" si="1060"/>
        <v>1</v>
      </c>
      <c r="O4820" s="1">
        <f t="shared" si="1061"/>
        <v>0</v>
      </c>
      <c r="P4820" s="1">
        <f t="shared" si="1062"/>
        <v>0</v>
      </c>
      <c r="Q4820" s="1">
        <f t="shared" si="1063"/>
        <v>1</v>
      </c>
      <c r="R4820" s="1" t="s">
        <v>15049</v>
      </c>
      <c r="S4820" s="1">
        <f t="shared" si="1064"/>
        <v>0</v>
      </c>
      <c r="T4820" s="1">
        <f t="shared" si="1065"/>
        <v>10</v>
      </c>
      <c r="U4820" s="2">
        <v>4796</v>
      </c>
      <c r="V4820" s="2">
        <v>4796</v>
      </c>
      <c r="W4820" s="2">
        <v>5540</v>
      </c>
      <c r="X4820" s="2">
        <v>5540</v>
      </c>
      <c r="Y4820" s="2">
        <v>5541</v>
      </c>
      <c r="Z4820" s="2">
        <v>5542</v>
      </c>
      <c r="AA4820" s="1">
        <v>5543</v>
      </c>
      <c r="AB4820" s="1">
        <v>5544</v>
      </c>
      <c r="AC4820" s="1">
        <v>5545</v>
      </c>
      <c r="AD4820" s="1">
        <v>9999</v>
      </c>
      <c r="AE4820" s="1"/>
      <c r="AF4820" s="1"/>
    </row>
    <row r="4821" spans="1:32">
      <c r="A4821" s="3">
        <v>46272</v>
      </c>
      <c r="B4821" s="1" t="s">
        <v>87</v>
      </c>
      <c r="C4821" s="1">
        <v>1</v>
      </c>
      <c r="D4821" s="1">
        <v>0</v>
      </c>
      <c r="E4821" s="1">
        <f t="shared" si="1052"/>
        <v>3</v>
      </c>
      <c r="F4821" s="1">
        <f t="shared" si="1053"/>
        <v>1</v>
      </c>
      <c r="G4821" s="1">
        <f t="shared" si="1054"/>
        <v>0</v>
      </c>
      <c r="H4821" s="1">
        <f t="shared" si="1055"/>
        <v>0</v>
      </c>
      <c r="I4821" s="1">
        <f t="shared" si="1056"/>
        <v>1</v>
      </c>
      <c r="J4821" s="1" t="s">
        <v>148</v>
      </c>
      <c r="K4821" s="1">
        <f t="shared" si="1057"/>
        <v>1</v>
      </c>
      <c r="L4821" s="1">
        <f t="shared" si="1058"/>
        <v>0</v>
      </c>
      <c r="M4821" s="1">
        <f t="shared" si="1059"/>
        <v>0</v>
      </c>
      <c r="N4821" s="1">
        <f t="shared" si="1060"/>
        <v>0</v>
      </c>
      <c r="O4821" s="1">
        <f t="shared" si="1061"/>
        <v>0</v>
      </c>
      <c r="P4821" s="1">
        <f t="shared" si="1062"/>
        <v>1</v>
      </c>
      <c r="Q4821" s="1">
        <f t="shared" si="1063"/>
        <v>0</v>
      </c>
      <c r="R4821" s="1" t="s">
        <v>352</v>
      </c>
      <c r="S4821" s="1">
        <f t="shared" si="1064"/>
        <v>1</v>
      </c>
      <c r="T4821" s="1">
        <f t="shared" si="1065"/>
        <v>0</v>
      </c>
      <c r="U4821" s="2">
        <v>1408</v>
      </c>
      <c r="V4821" s="2"/>
      <c r="W4821" s="2"/>
      <c r="X4821" s="2"/>
      <c r="Y4821" s="2"/>
      <c r="Z4821" s="2"/>
      <c r="AA4821" s="1"/>
      <c r="AB4821" s="1"/>
      <c r="AC4821" s="1"/>
      <c r="AD4821" s="1"/>
      <c r="AE4821" s="1"/>
      <c r="AF4821" s="1"/>
    </row>
    <row r="4822" spans="1:32">
      <c r="A4822" s="3">
        <v>46272</v>
      </c>
      <c r="B4822" s="1" t="s">
        <v>341</v>
      </c>
      <c r="C4822" s="1">
        <v>1</v>
      </c>
      <c r="D4822" s="1">
        <v>2</v>
      </c>
      <c r="E4822" s="1">
        <f t="shared" si="1052"/>
        <v>0</v>
      </c>
      <c r="F4822" s="1">
        <f t="shared" si="1053"/>
        <v>0</v>
      </c>
      <c r="G4822" s="1">
        <f t="shared" si="1054"/>
        <v>0</v>
      </c>
      <c r="H4822" s="1">
        <f t="shared" si="1055"/>
        <v>1</v>
      </c>
      <c r="I4822" s="1">
        <f t="shared" si="1056"/>
        <v>0</v>
      </c>
      <c r="J4822" s="1" t="s">
        <v>38</v>
      </c>
      <c r="K4822" s="1">
        <f t="shared" si="1057"/>
        <v>1</v>
      </c>
      <c r="L4822" s="1">
        <f t="shared" si="1058"/>
        <v>2</v>
      </c>
      <c r="M4822" s="1">
        <f t="shared" si="1059"/>
        <v>3</v>
      </c>
      <c r="N4822" s="1">
        <f t="shared" si="1060"/>
        <v>1</v>
      </c>
      <c r="O4822" s="1">
        <f t="shared" si="1061"/>
        <v>0</v>
      </c>
      <c r="P4822" s="1">
        <f t="shared" si="1062"/>
        <v>0</v>
      </c>
      <c r="Q4822" s="1">
        <f t="shared" si="1063"/>
        <v>0</v>
      </c>
      <c r="R4822" s="1" t="s">
        <v>427</v>
      </c>
      <c r="S4822" s="1">
        <f t="shared" si="1064"/>
        <v>1</v>
      </c>
      <c r="T4822" s="1">
        <f t="shared" si="1065"/>
        <v>2</v>
      </c>
      <c r="U4822" s="2">
        <v>2767</v>
      </c>
      <c r="V4822" s="2">
        <v>3980</v>
      </c>
      <c r="W4822" s="2">
        <v>1621</v>
      </c>
      <c r="X4822" s="2"/>
      <c r="Y4822" s="2"/>
      <c r="Z4822" s="2"/>
      <c r="AA4822" s="1"/>
      <c r="AB4822" s="1"/>
      <c r="AC4822" s="1"/>
      <c r="AD4822" s="1"/>
      <c r="AE4822" s="1"/>
      <c r="AF4822" s="1"/>
    </row>
    <row r="4823" spans="1:32">
      <c r="A4823" s="3">
        <v>46272</v>
      </c>
      <c r="B4823" s="1" t="s">
        <v>311</v>
      </c>
      <c r="C4823" s="1">
        <v>2</v>
      </c>
      <c r="D4823" s="1">
        <v>3</v>
      </c>
      <c r="E4823" s="1">
        <f t="shared" si="1052"/>
        <v>0</v>
      </c>
      <c r="F4823" s="1">
        <f t="shared" si="1053"/>
        <v>0</v>
      </c>
      <c r="G4823" s="1">
        <f t="shared" si="1054"/>
        <v>0</v>
      </c>
      <c r="H4823" s="1">
        <f t="shared" si="1055"/>
        <v>1</v>
      </c>
      <c r="I4823" s="1">
        <f t="shared" si="1056"/>
        <v>0</v>
      </c>
      <c r="J4823" s="1" t="s">
        <v>165</v>
      </c>
      <c r="K4823" s="1">
        <f t="shared" si="1057"/>
        <v>2</v>
      </c>
      <c r="L4823" s="1">
        <f t="shared" si="1058"/>
        <v>3</v>
      </c>
      <c r="M4823" s="1">
        <f t="shared" si="1059"/>
        <v>3</v>
      </c>
      <c r="N4823" s="1">
        <f t="shared" si="1060"/>
        <v>1</v>
      </c>
      <c r="O4823" s="1">
        <f t="shared" si="1061"/>
        <v>0</v>
      </c>
      <c r="P4823" s="1">
        <f t="shared" si="1062"/>
        <v>0</v>
      </c>
      <c r="Q4823" s="1">
        <f t="shared" si="1063"/>
        <v>0</v>
      </c>
      <c r="R4823" s="1" t="s">
        <v>657</v>
      </c>
      <c r="S4823" s="1">
        <f t="shared" si="1064"/>
        <v>2</v>
      </c>
      <c r="T4823" s="1">
        <f t="shared" si="1065"/>
        <v>3</v>
      </c>
      <c r="U4823" s="2">
        <v>1893</v>
      </c>
      <c r="V4823" s="2">
        <v>5546</v>
      </c>
      <c r="W4823" s="2">
        <v>5266</v>
      </c>
      <c r="X4823" s="2">
        <v>5266</v>
      </c>
      <c r="Y4823" s="2">
        <v>9999</v>
      </c>
      <c r="Z4823" s="2"/>
      <c r="AA4823" s="1"/>
      <c r="AB4823" s="1"/>
      <c r="AC4823" s="1"/>
      <c r="AD4823" s="1"/>
      <c r="AE4823" s="1"/>
      <c r="AF4823" s="1"/>
    </row>
    <row r="4824" spans="1:32">
      <c r="A4824" s="3">
        <v>46272</v>
      </c>
      <c r="B4824" s="1" t="s">
        <v>14772</v>
      </c>
      <c r="C4824" s="1">
        <v>2</v>
      </c>
      <c r="D4824" s="1">
        <v>2</v>
      </c>
      <c r="E4824" s="1">
        <f t="shared" si="1052"/>
        <v>1</v>
      </c>
      <c r="F4824" s="1">
        <f t="shared" si="1053"/>
        <v>0</v>
      </c>
      <c r="G4824" s="1">
        <f t="shared" si="1054"/>
        <v>1</v>
      </c>
      <c r="H4824" s="1">
        <f t="shared" si="1055"/>
        <v>0</v>
      </c>
      <c r="I4824" s="1">
        <f t="shared" si="1056"/>
        <v>0</v>
      </c>
      <c r="J4824" s="1" t="s">
        <v>14767</v>
      </c>
      <c r="K4824" s="1">
        <f t="shared" si="1057"/>
        <v>2</v>
      </c>
      <c r="L4824" s="1">
        <f t="shared" si="1058"/>
        <v>2</v>
      </c>
      <c r="M4824" s="1">
        <f t="shared" si="1059"/>
        <v>1</v>
      </c>
      <c r="N4824" s="1">
        <f t="shared" si="1060"/>
        <v>0</v>
      </c>
      <c r="O4824" s="1">
        <f t="shared" si="1061"/>
        <v>1</v>
      </c>
      <c r="P4824" s="1">
        <f t="shared" si="1062"/>
        <v>0</v>
      </c>
      <c r="Q4824" s="1">
        <f t="shared" si="1063"/>
        <v>0</v>
      </c>
      <c r="R4824" s="1" t="s">
        <v>14769</v>
      </c>
      <c r="S4824" s="1">
        <f t="shared" si="1064"/>
        <v>2</v>
      </c>
      <c r="T4824" s="1">
        <f t="shared" si="1065"/>
        <v>2</v>
      </c>
      <c r="U4824" s="2">
        <v>5547</v>
      </c>
      <c r="V4824" s="2">
        <v>5548</v>
      </c>
      <c r="W4824" s="2">
        <v>5549</v>
      </c>
      <c r="X4824" s="2">
        <v>5550</v>
      </c>
      <c r="Y4824" s="2"/>
      <c r="Z4824" s="2"/>
      <c r="AA4824" s="1"/>
      <c r="AB4824" s="1"/>
      <c r="AC4824" s="1"/>
      <c r="AD4824" s="1"/>
      <c r="AE4824" s="1"/>
      <c r="AF4824" s="1"/>
    </row>
    <row r="4825" spans="1:32">
      <c r="A4825" s="3">
        <v>46272</v>
      </c>
      <c r="B4825" s="1" t="s">
        <v>14912</v>
      </c>
      <c r="C4825" s="1">
        <v>3</v>
      </c>
      <c r="D4825" s="1">
        <v>2</v>
      </c>
      <c r="E4825" s="1">
        <f t="shared" si="1052"/>
        <v>3</v>
      </c>
      <c r="F4825" s="1">
        <f t="shared" si="1053"/>
        <v>1</v>
      </c>
      <c r="G4825" s="1">
        <f t="shared" si="1054"/>
        <v>0</v>
      </c>
      <c r="H4825" s="1">
        <f t="shared" si="1055"/>
        <v>0</v>
      </c>
      <c r="I4825" s="1">
        <f t="shared" si="1056"/>
        <v>0</v>
      </c>
      <c r="J4825" s="1" t="s">
        <v>34</v>
      </c>
      <c r="K4825" s="1">
        <f t="shared" si="1057"/>
        <v>3</v>
      </c>
      <c r="L4825" s="1">
        <f t="shared" si="1058"/>
        <v>2</v>
      </c>
      <c r="M4825" s="1">
        <f t="shared" si="1059"/>
        <v>0</v>
      </c>
      <c r="N4825" s="1">
        <f t="shared" si="1060"/>
        <v>0</v>
      </c>
      <c r="O4825" s="1">
        <f t="shared" si="1061"/>
        <v>0</v>
      </c>
      <c r="P4825" s="1">
        <f t="shared" si="1062"/>
        <v>1</v>
      </c>
      <c r="Q4825" s="1">
        <f t="shared" si="1063"/>
        <v>0</v>
      </c>
      <c r="R4825" s="1" t="s">
        <v>14750</v>
      </c>
      <c r="S4825" s="1">
        <f t="shared" si="1064"/>
        <v>3</v>
      </c>
      <c r="T4825" s="1">
        <f t="shared" si="1065"/>
        <v>2</v>
      </c>
      <c r="U4825" s="2">
        <v>5551</v>
      </c>
      <c r="V4825" s="2">
        <v>5552</v>
      </c>
      <c r="W4825" s="2">
        <v>4349</v>
      </c>
      <c r="X4825" s="2">
        <v>5553</v>
      </c>
      <c r="Y4825" s="2">
        <v>5554</v>
      </c>
      <c r="Z4825" s="2"/>
      <c r="AA4825" s="1"/>
      <c r="AB4825" s="1"/>
      <c r="AC4825" s="1"/>
      <c r="AD4825" s="1"/>
      <c r="AE4825" s="1"/>
      <c r="AF4825" s="1"/>
    </row>
    <row r="4826" spans="1:32">
      <c r="A4826" s="3">
        <v>46272</v>
      </c>
      <c r="B4826" s="1" t="s">
        <v>14753</v>
      </c>
      <c r="C4826" s="1">
        <v>0</v>
      </c>
      <c r="D4826" s="1">
        <v>3</v>
      </c>
      <c r="E4826" s="1">
        <f t="shared" si="1052"/>
        <v>0</v>
      </c>
      <c r="F4826" s="1">
        <f t="shared" si="1053"/>
        <v>0</v>
      </c>
      <c r="G4826" s="1">
        <f t="shared" si="1054"/>
        <v>0</v>
      </c>
      <c r="H4826" s="1">
        <f t="shared" si="1055"/>
        <v>1</v>
      </c>
      <c r="I4826" s="1">
        <f t="shared" si="1056"/>
        <v>0</v>
      </c>
      <c r="J4826" s="1" t="s">
        <v>402</v>
      </c>
      <c r="K4826" s="1">
        <f t="shared" si="1057"/>
        <v>0</v>
      </c>
      <c r="L4826" s="1">
        <f t="shared" si="1058"/>
        <v>3</v>
      </c>
      <c r="M4826" s="1">
        <f t="shared" si="1059"/>
        <v>3</v>
      </c>
      <c r="N4826" s="1">
        <f t="shared" si="1060"/>
        <v>1</v>
      </c>
      <c r="O4826" s="1">
        <f t="shared" si="1061"/>
        <v>0</v>
      </c>
      <c r="P4826" s="1">
        <f t="shared" si="1062"/>
        <v>0</v>
      </c>
      <c r="Q4826" s="1">
        <f t="shared" si="1063"/>
        <v>1</v>
      </c>
      <c r="R4826" s="1" t="s">
        <v>14750</v>
      </c>
      <c r="S4826" s="1">
        <f t="shared" si="1064"/>
        <v>0</v>
      </c>
      <c r="T4826" s="1">
        <f t="shared" si="1065"/>
        <v>3</v>
      </c>
      <c r="U4826" s="2">
        <v>5555</v>
      </c>
      <c r="V4826" s="2">
        <v>3730</v>
      </c>
      <c r="W4826" s="2">
        <v>5556</v>
      </c>
      <c r="X4826" s="2"/>
      <c r="Y4826" s="2"/>
      <c r="Z4826" s="2"/>
      <c r="AA4826" s="1"/>
      <c r="AB4826" s="1"/>
      <c r="AC4826" s="1"/>
      <c r="AD4826" s="1"/>
      <c r="AE4826" s="1"/>
      <c r="AF4826" s="1"/>
    </row>
    <row r="4827" spans="1:32">
      <c r="A4827" s="3">
        <v>46272</v>
      </c>
      <c r="B4827" s="1" t="s">
        <v>501</v>
      </c>
      <c r="C4827" s="1">
        <v>2</v>
      </c>
      <c r="D4827" s="1">
        <v>5</v>
      </c>
      <c r="E4827" s="1">
        <f t="shared" si="1052"/>
        <v>0</v>
      </c>
      <c r="F4827" s="1">
        <f t="shared" si="1053"/>
        <v>0</v>
      </c>
      <c r="G4827" s="1">
        <f t="shared" si="1054"/>
        <v>0</v>
      </c>
      <c r="H4827" s="1">
        <f t="shared" si="1055"/>
        <v>1</v>
      </c>
      <c r="I4827" s="1">
        <f t="shared" si="1056"/>
        <v>0</v>
      </c>
      <c r="J4827" s="1" t="s">
        <v>52</v>
      </c>
      <c r="K4827" s="1">
        <f t="shared" si="1057"/>
        <v>2</v>
      </c>
      <c r="L4827" s="1">
        <f t="shared" si="1058"/>
        <v>5</v>
      </c>
      <c r="M4827" s="1">
        <f t="shared" si="1059"/>
        <v>3</v>
      </c>
      <c r="N4827" s="1">
        <f t="shared" si="1060"/>
        <v>1</v>
      </c>
      <c r="O4827" s="1">
        <f t="shared" si="1061"/>
        <v>0</v>
      </c>
      <c r="P4827" s="1">
        <f t="shared" si="1062"/>
        <v>0</v>
      </c>
      <c r="Q4827" s="1">
        <f t="shared" si="1063"/>
        <v>0</v>
      </c>
      <c r="R4827" s="1" t="s">
        <v>8</v>
      </c>
      <c r="S4827" s="1">
        <f t="shared" si="1064"/>
        <v>2</v>
      </c>
      <c r="T4827" s="1">
        <f t="shared" si="1065"/>
        <v>5</v>
      </c>
      <c r="U4827" s="2">
        <v>5557</v>
      </c>
      <c r="V4827" s="2">
        <v>5558</v>
      </c>
      <c r="W4827" s="2">
        <v>3953</v>
      </c>
      <c r="X4827" s="2">
        <v>3953</v>
      </c>
      <c r="Y4827" s="2">
        <v>1895</v>
      </c>
      <c r="Z4827" s="2">
        <v>5559</v>
      </c>
      <c r="AA4827" s="1">
        <v>5559</v>
      </c>
      <c r="AB4827" s="1"/>
      <c r="AC4827" s="1"/>
      <c r="AD4827" s="1"/>
      <c r="AE4827" s="1"/>
      <c r="AF4827" s="1"/>
    </row>
    <row r="4828" spans="1:32">
      <c r="A4828" s="3">
        <v>46268</v>
      </c>
      <c r="B4828" s="1" t="s">
        <v>148</v>
      </c>
      <c r="C4828" s="1">
        <v>3</v>
      </c>
      <c r="D4828" s="1">
        <v>1</v>
      </c>
      <c r="E4828" s="1">
        <f t="shared" si="1052"/>
        <v>3</v>
      </c>
      <c r="F4828" s="1">
        <f t="shared" si="1053"/>
        <v>1</v>
      </c>
      <c r="G4828" s="1">
        <f t="shared" si="1054"/>
        <v>0</v>
      </c>
      <c r="H4828" s="1">
        <f t="shared" si="1055"/>
        <v>0</v>
      </c>
      <c r="I4828" s="1">
        <f t="shared" si="1056"/>
        <v>0</v>
      </c>
      <c r="J4828" s="1" t="s">
        <v>217</v>
      </c>
      <c r="K4828" s="1">
        <f t="shared" si="1057"/>
        <v>3</v>
      </c>
      <c r="L4828" s="1">
        <f t="shared" si="1058"/>
        <v>1</v>
      </c>
      <c r="M4828" s="1">
        <f t="shared" si="1059"/>
        <v>0</v>
      </c>
      <c r="N4828" s="1">
        <f t="shared" si="1060"/>
        <v>0</v>
      </c>
      <c r="O4828" s="1">
        <f t="shared" si="1061"/>
        <v>0</v>
      </c>
      <c r="P4828" s="1">
        <f t="shared" si="1062"/>
        <v>1</v>
      </c>
      <c r="Q4828" s="1">
        <f t="shared" si="1063"/>
        <v>0</v>
      </c>
      <c r="R4828" s="1" t="s">
        <v>391</v>
      </c>
      <c r="S4828" s="1">
        <f t="shared" si="1064"/>
        <v>3</v>
      </c>
      <c r="T4828" s="1">
        <f t="shared" si="1065"/>
        <v>1</v>
      </c>
      <c r="U4828" s="2">
        <v>1418</v>
      </c>
      <c r="V4828" s="2">
        <v>1418</v>
      </c>
      <c r="W4828" s="2">
        <v>5560</v>
      </c>
      <c r="X4828" s="2">
        <v>2473</v>
      </c>
      <c r="Y4828" s="2"/>
      <c r="Z4828" s="2"/>
      <c r="AA4828" s="1"/>
      <c r="AB4828" s="1"/>
      <c r="AC4828" s="1"/>
      <c r="AD4828" s="1"/>
      <c r="AE4828" s="1"/>
      <c r="AF4828" s="1"/>
    </row>
    <row r="4829" spans="1:32">
      <c r="A4829" s="3">
        <v>46273</v>
      </c>
      <c r="B4829" s="1" t="s">
        <v>254</v>
      </c>
      <c r="C4829" s="1">
        <v>2</v>
      </c>
      <c r="D4829" s="1">
        <v>0</v>
      </c>
      <c r="E4829" s="1">
        <f t="shared" si="1052"/>
        <v>3</v>
      </c>
      <c r="F4829" s="1">
        <f t="shared" si="1053"/>
        <v>1</v>
      </c>
      <c r="G4829" s="1">
        <f t="shared" si="1054"/>
        <v>0</v>
      </c>
      <c r="H4829" s="1">
        <f t="shared" si="1055"/>
        <v>0</v>
      </c>
      <c r="I4829" s="1">
        <f t="shared" si="1056"/>
        <v>1</v>
      </c>
      <c r="J4829" s="1" t="s">
        <v>443</v>
      </c>
      <c r="K4829" s="1">
        <f t="shared" si="1057"/>
        <v>2</v>
      </c>
      <c r="L4829" s="1">
        <f t="shared" si="1058"/>
        <v>0</v>
      </c>
      <c r="M4829" s="1">
        <f t="shared" si="1059"/>
        <v>0</v>
      </c>
      <c r="N4829" s="1">
        <f t="shared" si="1060"/>
        <v>0</v>
      </c>
      <c r="O4829" s="1">
        <f t="shared" si="1061"/>
        <v>0</v>
      </c>
      <c r="P4829" s="1">
        <f t="shared" si="1062"/>
        <v>1</v>
      </c>
      <c r="Q4829" s="1">
        <f t="shared" si="1063"/>
        <v>0</v>
      </c>
      <c r="R4829" s="1" t="s">
        <v>393</v>
      </c>
      <c r="S4829" s="1">
        <f t="shared" si="1064"/>
        <v>2</v>
      </c>
      <c r="T4829" s="1">
        <f t="shared" si="1065"/>
        <v>0</v>
      </c>
      <c r="U4829" s="2">
        <v>1959</v>
      </c>
      <c r="V4829" s="2">
        <v>1868</v>
      </c>
      <c r="W4829" s="2"/>
      <c r="X4829" s="2"/>
      <c r="Y4829" s="2"/>
      <c r="Z4829" s="2"/>
      <c r="AA4829" s="1"/>
      <c r="AB4829" s="1"/>
      <c r="AC4829" s="1"/>
      <c r="AD4829" s="1"/>
      <c r="AE4829" s="1"/>
      <c r="AF4829" s="1"/>
    </row>
    <row r="4830" spans="1:32">
      <c r="A4830" s="3"/>
      <c r="B4830" s="1" t="s">
        <v>457</v>
      </c>
      <c r="C4830" s="1">
        <v>0</v>
      </c>
      <c r="D4830" s="1">
        <v>0</v>
      </c>
      <c r="E4830" s="1">
        <f t="shared" si="1052"/>
        <v>1</v>
      </c>
      <c r="F4830" s="1">
        <f t="shared" si="1053"/>
        <v>0</v>
      </c>
      <c r="G4830" s="1">
        <f t="shared" si="1054"/>
        <v>1</v>
      </c>
      <c r="H4830" s="1">
        <f t="shared" si="1055"/>
        <v>0</v>
      </c>
      <c r="I4830" s="1">
        <f t="shared" si="1056"/>
        <v>1</v>
      </c>
      <c r="J4830" s="1" t="s">
        <v>267</v>
      </c>
      <c r="K4830" s="1">
        <f t="shared" si="1057"/>
        <v>0</v>
      </c>
      <c r="L4830" s="1">
        <f t="shared" si="1058"/>
        <v>0</v>
      </c>
      <c r="M4830" s="1">
        <f t="shared" si="1059"/>
        <v>1</v>
      </c>
      <c r="N4830" s="1">
        <f t="shared" si="1060"/>
        <v>0</v>
      </c>
      <c r="O4830" s="1">
        <f t="shared" si="1061"/>
        <v>1</v>
      </c>
      <c r="P4830" s="1">
        <f t="shared" si="1062"/>
        <v>0</v>
      </c>
      <c r="Q4830" s="1">
        <f t="shared" si="1063"/>
        <v>1</v>
      </c>
      <c r="R4830" s="1" t="s">
        <v>436</v>
      </c>
      <c r="S4830" s="1">
        <f t="shared" si="1064"/>
        <v>0</v>
      </c>
      <c r="T4830" s="1">
        <f t="shared" si="1065"/>
        <v>0</v>
      </c>
      <c r="U4830" s="2"/>
      <c r="V4830" s="2"/>
      <c r="W4830" s="2"/>
      <c r="X4830" s="2"/>
      <c r="Y4830" s="2"/>
      <c r="Z4830" s="2"/>
      <c r="AA4830" s="1"/>
      <c r="AB4830" s="1"/>
      <c r="AC4830" s="1"/>
      <c r="AD4830" s="1"/>
      <c r="AE4830" s="1"/>
      <c r="AF4830" s="1"/>
    </row>
    <row r="4831" spans="1:32">
      <c r="A4831" s="3"/>
      <c r="B4831" s="1" t="s">
        <v>518</v>
      </c>
      <c r="C4831" s="1">
        <v>1</v>
      </c>
      <c r="D4831" s="1">
        <v>0</v>
      </c>
      <c r="E4831" s="1">
        <f t="shared" si="1052"/>
        <v>3</v>
      </c>
      <c r="F4831" s="1">
        <f t="shared" si="1053"/>
        <v>1</v>
      </c>
      <c r="G4831" s="1">
        <f t="shared" si="1054"/>
        <v>0</v>
      </c>
      <c r="H4831" s="1">
        <f t="shared" si="1055"/>
        <v>0</v>
      </c>
      <c r="I4831" s="1">
        <f t="shared" si="1056"/>
        <v>1</v>
      </c>
      <c r="J4831" s="1" t="s">
        <v>234</v>
      </c>
      <c r="K4831" s="1">
        <f t="shared" si="1057"/>
        <v>1</v>
      </c>
      <c r="L4831" s="1">
        <f t="shared" si="1058"/>
        <v>0</v>
      </c>
      <c r="M4831" s="1">
        <f t="shared" si="1059"/>
        <v>0</v>
      </c>
      <c r="N4831" s="1">
        <f t="shared" si="1060"/>
        <v>0</v>
      </c>
      <c r="O4831" s="1">
        <f t="shared" si="1061"/>
        <v>0</v>
      </c>
      <c r="P4831" s="1">
        <f t="shared" si="1062"/>
        <v>1</v>
      </c>
      <c r="Q4831" s="1">
        <f t="shared" si="1063"/>
        <v>0</v>
      </c>
      <c r="R4831" s="1" t="s">
        <v>436</v>
      </c>
      <c r="S4831" s="1">
        <f t="shared" si="1064"/>
        <v>1</v>
      </c>
      <c r="T4831" s="1">
        <f t="shared" si="1065"/>
        <v>0</v>
      </c>
      <c r="U4831" s="2"/>
      <c r="V4831" s="2"/>
      <c r="W4831" s="2"/>
      <c r="X4831" s="2"/>
      <c r="Y4831" s="2"/>
      <c r="Z4831" s="2"/>
      <c r="AA4831" s="1"/>
      <c r="AB4831" s="1"/>
      <c r="AC4831" s="1"/>
      <c r="AD4831" s="1"/>
      <c r="AE4831" s="1"/>
      <c r="AF4831" s="1"/>
    </row>
    <row r="4832" spans="1:32">
      <c r="A4832" s="3"/>
      <c r="B4832" s="1" t="s">
        <v>129</v>
      </c>
      <c r="C4832" s="1">
        <v>3</v>
      </c>
      <c r="D4832" s="1">
        <v>0</v>
      </c>
      <c r="E4832" s="1">
        <f t="shared" si="1052"/>
        <v>3</v>
      </c>
      <c r="F4832" s="1">
        <f t="shared" si="1053"/>
        <v>1</v>
      </c>
      <c r="G4832" s="1">
        <f t="shared" si="1054"/>
        <v>0</v>
      </c>
      <c r="H4832" s="1">
        <f t="shared" si="1055"/>
        <v>0</v>
      </c>
      <c r="I4832" s="1">
        <f t="shared" si="1056"/>
        <v>1</v>
      </c>
      <c r="J4832" s="1" t="s">
        <v>199</v>
      </c>
      <c r="K4832" s="1">
        <f t="shared" si="1057"/>
        <v>3</v>
      </c>
      <c r="L4832" s="1">
        <f t="shared" si="1058"/>
        <v>0</v>
      </c>
      <c r="M4832" s="1">
        <f t="shared" si="1059"/>
        <v>0</v>
      </c>
      <c r="N4832" s="1">
        <f t="shared" si="1060"/>
        <v>0</v>
      </c>
      <c r="O4832" s="1">
        <f t="shared" si="1061"/>
        <v>0</v>
      </c>
      <c r="P4832" s="1">
        <f t="shared" si="1062"/>
        <v>1</v>
      </c>
      <c r="Q4832" s="1">
        <f t="shared" si="1063"/>
        <v>0</v>
      </c>
      <c r="R4832" s="1" t="s">
        <v>419</v>
      </c>
      <c r="S4832" s="1">
        <f t="shared" si="1064"/>
        <v>3</v>
      </c>
      <c r="T4832" s="1">
        <f t="shared" si="1065"/>
        <v>0</v>
      </c>
      <c r="U4832" s="2">
        <v>5177</v>
      </c>
      <c r="V4832" s="2">
        <v>5561</v>
      </c>
      <c r="W4832" s="2">
        <v>5262</v>
      </c>
      <c r="X4832" s="2"/>
      <c r="Y4832" s="2"/>
      <c r="Z4832" s="2"/>
      <c r="AA4832" s="1"/>
      <c r="AB4832" s="1"/>
      <c r="AC4832" s="1"/>
      <c r="AD4832" s="1"/>
      <c r="AE4832" s="1"/>
      <c r="AF4832" s="1"/>
    </row>
    <row r="4833" spans="1:32">
      <c r="A4833" s="3"/>
      <c r="B4833" s="1" t="s">
        <v>53</v>
      </c>
      <c r="C4833" s="1">
        <v>0</v>
      </c>
      <c r="D4833" s="1">
        <v>2</v>
      </c>
      <c r="E4833" s="1">
        <f t="shared" si="1052"/>
        <v>0</v>
      </c>
      <c r="F4833" s="1">
        <f t="shared" si="1053"/>
        <v>0</v>
      </c>
      <c r="G4833" s="1">
        <f t="shared" si="1054"/>
        <v>0</v>
      </c>
      <c r="H4833" s="1">
        <f t="shared" si="1055"/>
        <v>1</v>
      </c>
      <c r="I4833" s="1">
        <f t="shared" si="1056"/>
        <v>0</v>
      </c>
      <c r="J4833" s="1" t="s">
        <v>142</v>
      </c>
      <c r="K4833" s="1">
        <f t="shared" si="1057"/>
        <v>0</v>
      </c>
      <c r="L4833" s="1">
        <f t="shared" si="1058"/>
        <v>2</v>
      </c>
      <c r="M4833" s="1">
        <f t="shared" si="1059"/>
        <v>3</v>
      </c>
      <c r="N4833" s="1">
        <f t="shared" si="1060"/>
        <v>1</v>
      </c>
      <c r="O4833" s="1">
        <f t="shared" si="1061"/>
        <v>0</v>
      </c>
      <c r="P4833" s="1">
        <f t="shared" si="1062"/>
        <v>0</v>
      </c>
      <c r="Q4833" s="1">
        <f t="shared" si="1063"/>
        <v>1</v>
      </c>
      <c r="R4833" s="1" t="s">
        <v>419</v>
      </c>
      <c r="S4833" s="1">
        <f t="shared" si="1064"/>
        <v>0</v>
      </c>
      <c r="T4833" s="1">
        <f t="shared" si="1065"/>
        <v>2</v>
      </c>
      <c r="U4833" s="2">
        <v>3554</v>
      </c>
      <c r="V4833" s="2">
        <v>4505</v>
      </c>
      <c r="W4833" s="2"/>
      <c r="X4833" s="2"/>
      <c r="Y4833" s="2"/>
      <c r="Z4833" s="2"/>
      <c r="AA4833" s="1"/>
      <c r="AB4833" s="1"/>
      <c r="AC4833" s="1"/>
      <c r="AD4833" s="1"/>
      <c r="AE4833" s="1"/>
      <c r="AF4833" s="1"/>
    </row>
    <row r="4834" spans="1:32">
      <c r="A4834" s="3"/>
      <c r="B4834" s="1" t="s">
        <v>696</v>
      </c>
      <c r="C4834" s="1">
        <v>0</v>
      </c>
      <c r="D4834" s="1">
        <v>1</v>
      </c>
      <c r="E4834" s="1">
        <f t="shared" si="1052"/>
        <v>0</v>
      </c>
      <c r="F4834" s="1">
        <f t="shared" si="1053"/>
        <v>0</v>
      </c>
      <c r="G4834" s="1">
        <f t="shared" si="1054"/>
        <v>0</v>
      </c>
      <c r="H4834" s="1">
        <f t="shared" si="1055"/>
        <v>1</v>
      </c>
      <c r="I4834" s="1">
        <f t="shared" si="1056"/>
        <v>0</v>
      </c>
      <c r="J4834" s="1" t="s">
        <v>697</v>
      </c>
      <c r="K4834" s="1">
        <f t="shared" si="1057"/>
        <v>0</v>
      </c>
      <c r="L4834" s="1">
        <f t="shared" si="1058"/>
        <v>1</v>
      </c>
      <c r="M4834" s="1">
        <f t="shared" si="1059"/>
        <v>3</v>
      </c>
      <c r="N4834" s="1">
        <f t="shared" si="1060"/>
        <v>1</v>
      </c>
      <c r="O4834" s="1">
        <f t="shared" si="1061"/>
        <v>0</v>
      </c>
      <c r="P4834" s="1">
        <f t="shared" si="1062"/>
        <v>0</v>
      </c>
      <c r="Q4834" s="1">
        <f t="shared" si="1063"/>
        <v>1</v>
      </c>
      <c r="R4834" s="1" t="s">
        <v>692</v>
      </c>
      <c r="S4834" s="1">
        <f t="shared" si="1064"/>
        <v>0</v>
      </c>
      <c r="T4834" s="1">
        <f t="shared" si="1065"/>
        <v>1</v>
      </c>
      <c r="U4834" s="2">
        <v>2784</v>
      </c>
      <c r="V4834" s="2"/>
      <c r="W4834" s="2"/>
      <c r="X4834" s="2"/>
      <c r="Y4834" s="2"/>
      <c r="Z4834" s="2"/>
      <c r="AA4834" s="1"/>
      <c r="AB4834" s="1"/>
      <c r="AC4834" s="1"/>
      <c r="AD4834" s="1"/>
      <c r="AE4834" s="1"/>
      <c r="AF4834" s="1"/>
    </row>
    <row r="4835" spans="1:32">
      <c r="A4835" s="3"/>
      <c r="B4835" s="1" t="s">
        <v>14966</v>
      </c>
      <c r="C4835" s="1">
        <v>1</v>
      </c>
      <c r="D4835" s="1">
        <v>3</v>
      </c>
      <c r="E4835" s="1">
        <f t="shared" si="1052"/>
        <v>0</v>
      </c>
      <c r="F4835" s="1">
        <f t="shared" si="1053"/>
        <v>0</v>
      </c>
      <c r="G4835" s="1">
        <f t="shared" si="1054"/>
        <v>0</v>
      </c>
      <c r="H4835" s="1">
        <f t="shared" si="1055"/>
        <v>1</v>
      </c>
      <c r="I4835" s="1">
        <f t="shared" si="1056"/>
        <v>0</v>
      </c>
      <c r="J4835" s="1" t="s">
        <v>14949</v>
      </c>
      <c r="K4835" s="1">
        <f t="shared" si="1057"/>
        <v>1</v>
      </c>
      <c r="L4835" s="1">
        <f t="shared" si="1058"/>
        <v>3</v>
      </c>
      <c r="M4835" s="1">
        <f t="shared" si="1059"/>
        <v>3</v>
      </c>
      <c r="N4835" s="1">
        <f t="shared" si="1060"/>
        <v>1</v>
      </c>
      <c r="O4835" s="1">
        <f t="shared" si="1061"/>
        <v>0</v>
      </c>
      <c r="P4835" s="1">
        <f t="shared" si="1062"/>
        <v>0</v>
      </c>
      <c r="Q4835" s="1">
        <f t="shared" si="1063"/>
        <v>0</v>
      </c>
      <c r="R4835" s="1" t="s">
        <v>15036</v>
      </c>
      <c r="S4835" s="1">
        <f t="shared" si="1064"/>
        <v>1</v>
      </c>
      <c r="T4835" s="1">
        <f t="shared" si="1065"/>
        <v>3</v>
      </c>
      <c r="U4835" s="2">
        <v>5562</v>
      </c>
      <c r="V4835" s="2">
        <v>5563</v>
      </c>
      <c r="W4835" s="2">
        <v>5564</v>
      </c>
      <c r="X4835" s="2">
        <v>1228</v>
      </c>
      <c r="Y4835" s="2"/>
      <c r="Z4835" s="2"/>
      <c r="AA4835" s="1"/>
      <c r="AB4835" s="1"/>
      <c r="AC4835" s="1"/>
      <c r="AD4835" s="1"/>
      <c r="AE4835" s="1"/>
      <c r="AF4835" s="1"/>
    </row>
    <row r="4836" spans="1:32">
      <c r="A4836" s="3"/>
      <c r="B4836" s="1" t="s">
        <v>14070</v>
      </c>
      <c r="C4836" s="1">
        <v>1</v>
      </c>
      <c r="D4836" s="1">
        <v>7</v>
      </c>
      <c r="E4836" s="1">
        <f t="shared" si="1052"/>
        <v>0</v>
      </c>
      <c r="F4836" s="1">
        <f t="shared" si="1053"/>
        <v>0</v>
      </c>
      <c r="G4836" s="1">
        <f t="shared" si="1054"/>
        <v>0</v>
      </c>
      <c r="H4836" s="1">
        <f t="shared" si="1055"/>
        <v>1</v>
      </c>
      <c r="I4836" s="1">
        <f t="shared" si="1056"/>
        <v>0</v>
      </c>
      <c r="J4836" s="1" t="s">
        <v>14073</v>
      </c>
      <c r="K4836" s="1">
        <f t="shared" si="1057"/>
        <v>1</v>
      </c>
      <c r="L4836" s="1">
        <f t="shared" si="1058"/>
        <v>7</v>
      </c>
      <c r="M4836" s="1">
        <f t="shared" si="1059"/>
        <v>3</v>
      </c>
      <c r="N4836" s="1">
        <f t="shared" si="1060"/>
        <v>1</v>
      </c>
      <c r="O4836" s="1">
        <f t="shared" si="1061"/>
        <v>0</v>
      </c>
      <c r="P4836" s="1">
        <f t="shared" si="1062"/>
        <v>0</v>
      </c>
      <c r="Q4836" s="1">
        <f t="shared" si="1063"/>
        <v>0</v>
      </c>
      <c r="R4836" s="1" t="s">
        <v>14071</v>
      </c>
      <c r="S4836" s="1">
        <f t="shared" si="1064"/>
        <v>1</v>
      </c>
      <c r="T4836" s="1">
        <f t="shared" si="1065"/>
        <v>7</v>
      </c>
      <c r="U4836" s="2">
        <v>5565</v>
      </c>
      <c r="V4836" s="2">
        <v>5566</v>
      </c>
      <c r="W4836" s="2">
        <v>5567</v>
      </c>
      <c r="X4836" s="2">
        <v>5568</v>
      </c>
      <c r="Y4836" s="2">
        <v>5487</v>
      </c>
      <c r="Z4836" s="2">
        <v>5487</v>
      </c>
      <c r="AA4836" s="1">
        <v>5569</v>
      </c>
      <c r="AB4836" s="1">
        <v>5487</v>
      </c>
      <c r="AC4836" s="1"/>
      <c r="AD4836" s="1"/>
      <c r="AE4836" s="1"/>
      <c r="AF4836" s="1"/>
    </row>
    <row r="4837" spans="1:32">
      <c r="A4837" s="3"/>
      <c r="B4837" s="1" t="s">
        <v>14069</v>
      </c>
      <c r="C4837" s="1">
        <v>2</v>
      </c>
      <c r="D4837" s="1">
        <v>3</v>
      </c>
      <c r="E4837" s="1">
        <f t="shared" si="1052"/>
        <v>0</v>
      </c>
      <c r="F4837" s="1">
        <f t="shared" si="1053"/>
        <v>0</v>
      </c>
      <c r="G4837" s="1">
        <f t="shared" si="1054"/>
        <v>0</v>
      </c>
      <c r="H4837" s="1">
        <f t="shared" si="1055"/>
        <v>1</v>
      </c>
      <c r="I4837" s="1">
        <f t="shared" si="1056"/>
        <v>0</v>
      </c>
      <c r="J4837" s="1" t="s">
        <v>14072</v>
      </c>
      <c r="K4837" s="1">
        <f t="shared" si="1057"/>
        <v>2</v>
      </c>
      <c r="L4837" s="1">
        <f t="shared" si="1058"/>
        <v>3</v>
      </c>
      <c r="M4837" s="1">
        <f t="shared" si="1059"/>
        <v>3</v>
      </c>
      <c r="N4837" s="1">
        <f t="shared" si="1060"/>
        <v>1</v>
      </c>
      <c r="O4837" s="1">
        <f t="shared" si="1061"/>
        <v>0</v>
      </c>
      <c r="P4837" s="1">
        <f t="shared" si="1062"/>
        <v>0</v>
      </c>
      <c r="Q4837" s="1">
        <f t="shared" si="1063"/>
        <v>0</v>
      </c>
      <c r="R4837" s="1" t="s">
        <v>14071</v>
      </c>
      <c r="S4837" s="1">
        <f t="shared" si="1064"/>
        <v>2</v>
      </c>
      <c r="T4837" s="1">
        <f t="shared" si="1065"/>
        <v>3</v>
      </c>
      <c r="U4837" s="2">
        <v>5570</v>
      </c>
      <c r="V4837" s="2">
        <v>5285</v>
      </c>
      <c r="W4837" s="2">
        <v>5571</v>
      </c>
      <c r="X4837" s="2">
        <v>5289</v>
      </c>
      <c r="Y4837" s="2">
        <v>5572</v>
      </c>
      <c r="Z4837" s="2"/>
      <c r="AA4837" s="1"/>
      <c r="AB4837" s="1"/>
      <c r="AC4837" s="1"/>
      <c r="AD4837" s="1"/>
      <c r="AE4837" s="1"/>
      <c r="AF4837" s="1"/>
    </row>
    <row r="4838" spans="1:32">
      <c r="A4838" s="3"/>
      <c r="B4838" s="1"/>
      <c r="C4838" s="1"/>
      <c r="D4838" s="1"/>
      <c r="E4838" s="1" t="str">
        <f t="shared" si="1052"/>
        <v/>
      </c>
      <c r="F4838" s="1" t="str">
        <f t="shared" si="1053"/>
        <v/>
      </c>
      <c r="G4838" s="1" t="str">
        <f t="shared" si="1054"/>
        <v/>
      </c>
      <c r="H4838" s="1" t="str">
        <f t="shared" si="1055"/>
        <v/>
      </c>
      <c r="I4838" s="1">
        <f t="shared" si="1056"/>
        <v>1</v>
      </c>
      <c r="J4838" s="1"/>
      <c r="K4838" s="1">
        <f t="shared" si="1057"/>
        <v>0</v>
      </c>
      <c r="L4838" s="1">
        <f t="shared" si="1058"/>
        <v>0</v>
      </c>
      <c r="M4838" s="1" t="str">
        <f t="shared" si="1059"/>
        <v/>
      </c>
      <c r="N4838" s="1" t="str">
        <f t="shared" si="1060"/>
        <v/>
      </c>
      <c r="O4838" s="1" t="str">
        <f t="shared" si="1061"/>
        <v/>
      </c>
      <c r="P4838" s="1" t="str">
        <f t="shared" si="1062"/>
        <v/>
      </c>
      <c r="Q4838" s="1">
        <f t="shared" si="1063"/>
        <v>1</v>
      </c>
      <c r="R4838" s="1"/>
      <c r="S4838" s="1">
        <f t="shared" si="1064"/>
        <v>0</v>
      </c>
      <c r="T4838" s="1">
        <f t="shared" si="1065"/>
        <v>0</v>
      </c>
      <c r="U4838" s="2"/>
      <c r="V4838" s="2"/>
      <c r="W4838" s="2"/>
      <c r="X4838" s="2"/>
      <c r="Y4838" s="2"/>
      <c r="Z4838" s="2"/>
      <c r="AA4838" s="1"/>
      <c r="AB4838" s="1"/>
      <c r="AC4838" s="1"/>
      <c r="AD4838" s="1"/>
      <c r="AE4838" s="1"/>
      <c r="AF4838" s="1"/>
    </row>
    <row r="4839" spans="1:32">
      <c r="A4839" s="3"/>
      <c r="B4839" s="1"/>
      <c r="C4839" s="1"/>
      <c r="D4839" s="1"/>
      <c r="E4839" s="1" t="str">
        <f t="shared" si="1052"/>
        <v/>
      </c>
      <c r="F4839" s="1" t="str">
        <f t="shared" si="1053"/>
        <v/>
      </c>
      <c r="G4839" s="1" t="str">
        <f t="shared" si="1054"/>
        <v/>
      </c>
      <c r="H4839" s="1" t="str">
        <f t="shared" si="1055"/>
        <v/>
      </c>
      <c r="I4839" s="1">
        <f t="shared" si="1056"/>
        <v>1</v>
      </c>
      <c r="J4839" s="1"/>
      <c r="K4839" s="1">
        <f t="shared" si="1057"/>
        <v>0</v>
      </c>
      <c r="L4839" s="1">
        <f t="shared" si="1058"/>
        <v>0</v>
      </c>
      <c r="M4839" s="1" t="str">
        <f t="shared" si="1059"/>
        <v/>
      </c>
      <c r="N4839" s="1" t="str">
        <f t="shared" si="1060"/>
        <v/>
      </c>
      <c r="O4839" s="1" t="str">
        <f t="shared" si="1061"/>
        <v/>
      </c>
      <c r="P4839" s="1" t="str">
        <f t="shared" si="1062"/>
        <v/>
      </c>
      <c r="Q4839" s="1">
        <f t="shared" si="1063"/>
        <v>1</v>
      </c>
      <c r="R4839" s="1"/>
      <c r="S4839" s="1">
        <f t="shared" si="1064"/>
        <v>0</v>
      </c>
      <c r="T4839" s="1">
        <f t="shared" si="1065"/>
        <v>0</v>
      </c>
      <c r="U4839" s="2"/>
      <c r="V4839" s="2"/>
      <c r="W4839" s="2"/>
      <c r="X4839" s="2"/>
      <c r="Y4839" s="2"/>
      <c r="Z4839" s="2"/>
      <c r="AA4839" s="1"/>
      <c r="AB4839" s="1"/>
      <c r="AC4839" s="1"/>
      <c r="AD4839" s="1"/>
      <c r="AE4839" s="1"/>
      <c r="AF4839" s="1"/>
    </row>
    <row r="4840" spans="1:32">
      <c r="A4840" s="3"/>
      <c r="B4840" s="1"/>
      <c r="C4840" s="1"/>
      <c r="D4840" s="1"/>
      <c r="E4840" s="1" t="str">
        <f t="shared" si="1052"/>
        <v/>
      </c>
      <c r="F4840" s="1" t="str">
        <f t="shared" si="1053"/>
        <v/>
      </c>
      <c r="G4840" s="1" t="str">
        <f t="shared" si="1054"/>
        <v/>
      </c>
      <c r="H4840" s="1" t="str">
        <f t="shared" si="1055"/>
        <v/>
      </c>
      <c r="I4840" s="1">
        <f t="shared" si="1056"/>
        <v>1</v>
      </c>
      <c r="J4840" s="1"/>
      <c r="K4840" s="1">
        <f t="shared" si="1057"/>
        <v>0</v>
      </c>
      <c r="L4840" s="1">
        <f t="shared" si="1058"/>
        <v>0</v>
      </c>
      <c r="M4840" s="1" t="str">
        <f t="shared" si="1059"/>
        <v/>
      </c>
      <c r="N4840" s="1" t="str">
        <f t="shared" si="1060"/>
        <v/>
      </c>
      <c r="O4840" s="1" t="str">
        <f t="shared" si="1061"/>
        <v/>
      </c>
      <c r="P4840" s="1" t="str">
        <f t="shared" si="1062"/>
        <v/>
      </c>
      <c r="Q4840" s="1">
        <f t="shared" si="1063"/>
        <v>1</v>
      </c>
      <c r="R4840" s="1"/>
      <c r="S4840" s="1">
        <f t="shared" si="1064"/>
        <v>0</v>
      </c>
      <c r="T4840" s="1">
        <f t="shared" si="1065"/>
        <v>0</v>
      </c>
      <c r="U4840" s="2"/>
      <c r="V4840" s="2"/>
      <c r="W4840" s="2"/>
      <c r="X4840" s="2"/>
      <c r="Y4840" s="2"/>
      <c r="Z4840" s="2"/>
      <c r="AA4840" s="1"/>
      <c r="AB4840" s="1"/>
      <c r="AC4840" s="1"/>
      <c r="AD4840" s="1"/>
      <c r="AE4840" s="1"/>
      <c r="AF4840" s="1"/>
    </row>
    <row r="4841" spans="1:32">
      <c r="A4841" s="3"/>
      <c r="B4841" s="1"/>
      <c r="C4841" s="1"/>
      <c r="D4841" s="1"/>
      <c r="E4841" s="1" t="str">
        <f t="shared" si="1052"/>
        <v/>
      </c>
      <c r="F4841" s="1" t="str">
        <f t="shared" si="1053"/>
        <v/>
      </c>
      <c r="G4841" s="1" t="str">
        <f t="shared" si="1054"/>
        <v/>
      </c>
      <c r="H4841" s="1" t="str">
        <f t="shared" si="1055"/>
        <v/>
      </c>
      <c r="I4841" s="1">
        <f t="shared" si="1056"/>
        <v>1</v>
      </c>
      <c r="J4841" s="1"/>
      <c r="K4841" s="1">
        <f t="shared" si="1057"/>
        <v>0</v>
      </c>
      <c r="L4841" s="1">
        <f t="shared" si="1058"/>
        <v>0</v>
      </c>
      <c r="M4841" s="1" t="str">
        <f t="shared" si="1059"/>
        <v/>
      </c>
      <c r="N4841" s="1" t="str">
        <f t="shared" si="1060"/>
        <v/>
      </c>
      <c r="O4841" s="1" t="str">
        <f t="shared" si="1061"/>
        <v/>
      </c>
      <c r="P4841" s="1" t="str">
        <f t="shared" si="1062"/>
        <v/>
      </c>
      <c r="Q4841" s="1">
        <f t="shared" si="1063"/>
        <v>1</v>
      </c>
      <c r="R4841" s="1"/>
      <c r="S4841" s="1">
        <f t="shared" si="1064"/>
        <v>0</v>
      </c>
      <c r="T4841" s="1">
        <f t="shared" si="1065"/>
        <v>0</v>
      </c>
      <c r="U4841" s="2"/>
      <c r="V4841" s="2"/>
      <c r="W4841" s="2"/>
      <c r="X4841" s="2"/>
      <c r="Y4841" s="2"/>
      <c r="Z4841" s="2"/>
      <c r="AA4841" s="1"/>
      <c r="AB4841" s="1"/>
      <c r="AC4841" s="1"/>
      <c r="AD4841" s="1"/>
      <c r="AE4841" s="1"/>
      <c r="AF4841" s="1"/>
    </row>
    <row r="4842" spans="1:32">
      <c r="A4842" s="3"/>
      <c r="B4842" s="1"/>
      <c r="C4842" s="1"/>
      <c r="D4842" s="1"/>
      <c r="E4842" s="1" t="str">
        <f t="shared" si="1052"/>
        <v/>
      </c>
      <c r="F4842" s="1" t="str">
        <f t="shared" si="1053"/>
        <v/>
      </c>
      <c r="G4842" s="1" t="str">
        <f t="shared" si="1054"/>
        <v/>
      </c>
      <c r="H4842" s="1" t="str">
        <f t="shared" si="1055"/>
        <v/>
      </c>
      <c r="I4842" s="1">
        <f t="shared" si="1056"/>
        <v>1</v>
      </c>
      <c r="J4842" s="1"/>
      <c r="K4842" s="1">
        <f t="shared" si="1057"/>
        <v>0</v>
      </c>
      <c r="L4842" s="1">
        <f t="shared" si="1058"/>
        <v>0</v>
      </c>
      <c r="M4842" s="1" t="str">
        <f t="shared" si="1059"/>
        <v/>
      </c>
      <c r="N4842" s="1" t="str">
        <f t="shared" si="1060"/>
        <v/>
      </c>
      <c r="O4842" s="1" t="str">
        <f t="shared" si="1061"/>
        <v/>
      </c>
      <c r="P4842" s="1" t="str">
        <f t="shared" si="1062"/>
        <v/>
      </c>
      <c r="Q4842" s="1">
        <f t="shared" si="1063"/>
        <v>1</v>
      </c>
      <c r="R4842" s="1"/>
      <c r="S4842" s="1">
        <f t="shared" si="1064"/>
        <v>0</v>
      </c>
      <c r="T4842" s="1">
        <f t="shared" si="1065"/>
        <v>0</v>
      </c>
      <c r="U4842" s="2"/>
      <c r="V4842" s="2"/>
      <c r="W4842" s="2"/>
      <c r="X4842" s="2"/>
      <c r="Y4842" s="2"/>
      <c r="Z4842" s="2"/>
      <c r="AA4842" s="1"/>
      <c r="AB4842" s="1"/>
      <c r="AC4842" s="1"/>
      <c r="AD4842" s="1"/>
      <c r="AE4842" s="1"/>
      <c r="AF4842" s="1"/>
    </row>
    <row r="4843" spans="1:32">
      <c r="A4843" s="3"/>
      <c r="B4843" s="1"/>
      <c r="C4843" s="1"/>
      <c r="D4843" s="1"/>
      <c r="E4843" s="1" t="str">
        <f t="shared" si="1052"/>
        <v/>
      </c>
      <c r="F4843" s="1" t="str">
        <f t="shared" si="1053"/>
        <v/>
      </c>
      <c r="G4843" s="1" t="str">
        <f t="shared" si="1054"/>
        <v/>
      </c>
      <c r="H4843" s="1" t="str">
        <f t="shared" si="1055"/>
        <v/>
      </c>
      <c r="I4843" s="1">
        <f t="shared" si="1056"/>
        <v>1</v>
      </c>
      <c r="J4843" s="1"/>
      <c r="K4843" s="1">
        <f t="shared" si="1057"/>
        <v>0</v>
      </c>
      <c r="L4843" s="1">
        <f t="shared" si="1058"/>
        <v>0</v>
      </c>
      <c r="M4843" s="1" t="str">
        <f t="shared" si="1059"/>
        <v/>
      </c>
      <c r="N4843" s="1" t="str">
        <f t="shared" si="1060"/>
        <v/>
      </c>
      <c r="O4843" s="1" t="str">
        <f t="shared" si="1061"/>
        <v/>
      </c>
      <c r="P4843" s="1" t="str">
        <f t="shared" si="1062"/>
        <v/>
      </c>
      <c r="Q4843" s="1">
        <f t="shared" si="1063"/>
        <v>1</v>
      </c>
      <c r="R4843" s="1"/>
      <c r="S4843" s="1">
        <f t="shared" si="1064"/>
        <v>0</v>
      </c>
      <c r="T4843" s="1">
        <f t="shared" si="1065"/>
        <v>0</v>
      </c>
      <c r="U4843" s="2"/>
      <c r="V4843" s="2"/>
      <c r="W4843" s="2"/>
      <c r="X4843" s="2"/>
      <c r="Y4843" s="2"/>
      <c r="Z4843" s="2"/>
      <c r="AA4843" s="1"/>
      <c r="AB4843" s="1"/>
      <c r="AC4843" s="1"/>
      <c r="AD4843" s="1"/>
      <c r="AE4843" s="1"/>
      <c r="AF4843" s="1"/>
    </row>
    <row r="4844" spans="1:32">
      <c r="A4844" s="3"/>
      <c r="B4844" s="1"/>
      <c r="C4844" s="1"/>
      <c r="D4844" s="1"/>
      <c r="E4844" s="1" t="str">
        <f t="shared" si="1052"/>
        <v/>
      </c>
      <c r="F4844" s="1" t="str">
        <f t="shared" si="1053"/>
        <v/>
      </c>
      <c r="G4844" s="1" t="str">
        <f t="shared" si="1054"/>
        <v/>
      </c>
      <c r="H4844" s="1" t="str">
        <f t="shared" si="1055"/>
        <v/>
      </c>
      <c r="I4844" s="1">
        <f t="shared" si="1056"/>
        <v>1</v>
      </c>
      <c r="J4844" s="1"/>
      <c r="K4844" s="1">
        <f t="shared" si="1057"/>
        <v>0</v>
      </c>
      <c r="L4844" s="1">
        <f t="shared" si="1058"/>
        <v>0</v>
      </c>
      <c r="M4844" s="1" t="str">
        <f t="shared" si="1059"/>
        <v/>
      </c>
      <c r="N4844" s="1" t="str">
        <f t="shared" si="1060"/>
        <v/>
      </c>
      <c r="O4844" s="1" t="str">
        <f t="shared" si="1061"/>
        <v/>
      </c>
      <c r="P4844" s="1" t="str">
        <f t="shared" si="1062"/>
        <v/>
      </c>
      <c r="Q4844" s="1">
        <f t="shared" si="1063"/>
        <v>1</v>
      </c>
      <c r="R4844" s="1"/>
      <c r="S4844" s="1">
        <f t="shared" si="1064"/>
        <v>0</v>
      </c>
      <c r="T4844" s="1">
        <f t="shared" si="1065"/>
        <v>0</v>
      </c>
      <c r="U4844" s="2"/>
      <c r="V4844" s="2"/>
      <c r="W4844" s="2"/>
      <c r="X4844" s="2"/>
      <c r="Y4844" s="2"/>
      <c r="Z4844" s="2"/>
      <c r="AA4844" s="1"/>
      <c r="AB4844" s="1"/>
      <c r="AC4844" s="1"/>
      <c r="AD4844" s="1"/>
      <c r="AE4844" s="1"/>
      <c r="AF4844" s="1"/>
    </row>
    <row r="4845" spans="1:32">
      <c r="A4845" s="3"/>
      <c r="B4845" s="1"/>
      <c r="C4845" s="1"/>
      <c r="D4845" s="1"/>
      <c r="E4845" s="1" t="str">
        <f t="shared" si="1052"/>
        <v/>
      </c>
      <c r="F4845" s="1" t="str">
        <f t="shared" si="1053"/>
        <v/>
      </c>
      <c r="G4845" s="1" t="str">
        <f t="shared" si="1054"/>
        <v/>
      </c>
      <c r="H4845" s="1" t="str">
        <f t="shared" si="1055"/>
        <v/>
      </c>
      <c r="I4845" s="1">
        <f t="shared" si="1056"/>
        <v>1</v>
      </c>
      <c r="J4845" s="1"/>
      <c r="K4845" s="1">
        <f t="shared" si="1057"/>
        <v>0</v>
      </c>
      <c r="L4845" s="1">
        <f t="shared" si="1058"/>
        <v>0</v>
      </c>
      <c r="M4845" s="1" t="str">
        <f t="shared" si="1059"/>
        <v/>
      </c>
      <c r="N4845" s="1" t="str">
        <f t="shared" si="1060"/>
        <v/>
      </c>
      <c r="O4845" s="1" t="str">
        <f t="shared" si="1061"/>
        <v/>
      </c>
      <c r="P4845" s="1" t="str">
        <f t="shared" si="1062"/>
        <v/>
      </c>
      <c r="Q4845" s="1">
        <f t="shared" si="1063"/>
        <v>1</v>
      </c>
      <c r="R4845" s="1"/>
      <c r="S4845" s="1">
        <f t="shared" si="1064"/>
        <v>0</v>
      </c>
      <c r="T4845" s="1">
        <f t="shared" si="1065"/>
        <v>0</v>
      </c>
      <c r="U4845" s="2"/>
      <c r="V4845" s="2"/>
      <c r="W4845" s="2"/>
      <c r="X4845" s="2"/>
      <c r="Y4845" s="2"/>
      <c r="Z4845" s="2"/>
      <c r="AA4845" s="1"/>
      <c r="AB4845" s="1"/>
      <c r="AC4845" s="1"/>
      <c r="AD4845" s="1"/>
      <c r="AE4845" s="1"/>
      <c r="AF4845" s="1"/>
    </row>
    <row r="4846" spans="1:32">
      <c r="A4846" s="3"/>
      <c r="B4846" s="1"/>
      <c r="C4846" s="1"/>
      <c r="D4846" s="1"/>
      <c r="E4846" s="1" t="str">
        <f t="shared" si="1052"/>
        <v/>
      </c>
      <c r="F4846" s="1" t="str">
        <f t="shared" si="1053"/>
        <v/>
      </c>
      <c r="G4846" s="1" t="str">
        <f t="shared" si="1054"/>
        <v/>
      </c>
      <c r="H4846" s="1" t="str">
        <f t="shared" si="1055"/>
        <v/>
      </c>
      <c r="I4846" s="1">
        <f t="shared" si="1056"/>
        <v>1</v>
      </c>
      <c r="J4846" s="1"/>
      <c r="K4846" s="1">
        <f t="shared" si="1057"/>
        <v>0</v>
      </c>
      <c r="L4846" s="1">
        <f t="shared" si="1058"/>
        <v>0</v>
      </c>
      <c r="M4846" s="1" t="str">
        <f t="shared" si="1059"/>
        <v/>
      </c>
      <c r="N4846" s="1" t="str">
        <f t="shared" si="1060"/>
        <v/>
      </c>
      <c r="O4846" s="1" t="str">
        <f t="shared" si="1061"/>
        <v/>
      </c>
      <c r="P4846" s="1" t="str">
        <f t="shared" si="1062"/>
        <v/>
      </c>
      <c r="Q4846" s="1">
        <f t="shared" si="1063"/>
        <v>1</v>
      </c>
      <c r="R4846" s="1"/>
      <c r="S4846" s="1">
        <f t="shared" si="1064"/>
        <v>0</v>
      </c>
      <c r="T4846" s="1">
        <f t="shared" si="1065"/>
        <v>0</v>
      </c>
      <c r="U4846" s="2"/>
      <c r="V4846" s="2"/>
      <c r="W4846" s="2"/>
      <c r="X4846" s="2"/>
      <c r="Y4846" s="2"/>
      <c r="Z4846" s="2"/>
      <c r="AA4846" s="1"/>
      <c r="AB4846" s="1"/>
      <c r="AC4846" s="1"/>
      <c r="AD4846" s="1"/>
      <c r="AE4846" s="1"/>
      <c r="AF4846" s="1"/>
    </row>
    <row r="4847" spans="1:32">
      <c r="A4847" s="3"/>
      <c r="B4847" s="1"/>
      <c r="C4847" s="1"/>
      <c r="D4847" s="1"/>
      <c r="E4847" s="1" t="str">
        <f t="shared" si="1052"/>
        <v/>
      </c>
      <c r="F4847" s="1" t="str">
        <f t="shared" si="1053"/>
        <v/>
      </c>
      <c r="G4847" s="1" t="str">
        <f t="shared" si="1054"/>
        <v/>
      </c>
      <c r="H4847" s="1" t="str">
        <f t="shared" si="1055"/>
        <v/>
      </c>
      <c r="I4847" s="1">
        <f t="shared" si="1056"/>
        <v>1</v>
      </c>
      <c r="J4847" s="1"/>
      <c r="K4847" s="1">
        <f t="shared" si="1057"/>
        <v>0</v>
      </c>
      <c r="L4847" s="1">
        <f t="shared" si="1058"/>
        <v>0</v>
      </c>
      <c r="M4847" s="1" t="str">
        <f t="shared" si="1059"/>
        <v/>
      </c>
      <c r="N4847" s="1" t="str">
        <f t="shared" si="1060"/>
        <v/>
      </c>
      <c r="O4847" s="1" t="str">
        <f t="shared" si="1061"/>
        <v/>
      </c>
      <c r="P4847" s="1" t="str">
        <f t="shared" si="1062"/>
        <v/>
      </c>
      <c r="Q4847" s="1">
        <f t="shared" si="1063"/>
        <v>1</v>
      </c>
      <c r="R4847" s="1"/>
      <c r="S4847" s="1">
        <f t="shared" si="1064"/>
        <v>0</v>
      </c>
      <c r="T4847" s="1">
        <f t="shared" si="1065"/>
        <v>0</v>
      </c>
      <c r="U4847" s="2"/>
      <c r="V4847" s="2"/>
      <c r="W4847" s="2"/>
      <c r="X4847" s="2"/>
      <c r="Y4847" s="2"/>
      <c r="Z4847" s="2"/>
      <c r="AA4847" s="1"/>
      <c r="AB4847" s="1"/>
      <c r="AC4847" s="1"/>
      <c r="AD4847" s="1"/>
      <c r="AE4847" s="1"/>
      <c r="AF4847" s="1"/>
    </row>
    <row r="4848" spans="1:32">
      <c r="A4848" s="3"/>
      <c r="B4848" s="1"/>
      <c r="C4848" s="1"/>
      <c r="D4848" s="1"/>
      <c r="E4848" s="1" t="str">
        <f t="shared" si="1052"/>
        <v/>
      </c>
      <c r="F4848" s="1" t="str">
        <f t="shared" si="1053"/>
        <v/>
      </c>
      <c r="G4848" s="1" t="str">
        <f t="shared" si="1054"/>
        <v/>
      </c>
      <c r="H4848" s="1" t="str">
        <f t="shared" si="1055"/>
        <v/>
      </c>
      <c r="I4848" s="1">
        <f t="shared" si="1056"/>
        <v>1</v>
      </c>
      <c r="J4848" s="1"/>
      <c r="K4848" s="1">
        <f t="shared" si="1057"/>
        <v>0</v>
      </c>
      <c r="L4848" s="1">
        <f t="shared" si="1058"/>
        <v>0</v>
      </c>
      <c r="M4848" s="1" t="str">
        <f t="shared" si="1059"/>
        <v/>
      </c>
      <c r="N4848" s="1" t="str">
        <f t="shared" si="1060"/>
        <v/>
      </c>
      <c r="O4848" s="1" t="str">
        <f t="shared" si="1061"/>
        <v/>
      </c>
      <c r="P4848" s="1" t="str">
        <f t="shared" si="1062"/>
        <v/>
      </c>
      <c r="Q4848" s="1">
        <f t="shared" si="1063"/>
        <v>1</v>
      </c>
      <c r="R4848" s="1"/>
      <c r="S4848" s="1">
        <f t="shared" si="1064"/>
        <v>0</v>
      </c>
      <c r="T4848" s="1">
        <f t="shared" si="1065"/>
        <v>0</v>
      </c>
      <c r="U4848" s="2"/>
      <c r="V4848" s="2"/>
      <c r="W4848" s="2"/>
      <c r="X4848" s="2"/>
      <c r="Y4848" s="2"/>
      <c r="Z4848" s="2"/>
      <c r="AA4848" s="1"/>
      <c r="AB4848" s="1"/>
      <c r="AC4848" s="1"/>
      <c r="AD4848" s="1"/>
      <c r="AE4848" s="1"/>
      <c r="AF4848" s="1"/>
    </row>
    <row r="4849" spans="1:32">
      <c r="A4849" s="3"/>
      <c r="B4849" s="1"/>
      <c r="C4849" s="1"/>
      <c r="D4849" s="1"/>
      <c r="E4849" s="1" t="str">
        <f t="shared" si="1052"/>
        <v/>
      </c>
      <c r="F4849" s="1" t="str">
        <f t="shared" si="1053"/>
        <v/>
      </c>
      <c r="G4849" s="1" t="str">
        <f t="shared" si="1054"/>
        <v/>
      </c>
      <c r="H4849" s="1" t="str">
        <f t="shared" si="1055"/>
        <v/>
      </c>
      <c r="I4849" s="1">
        <f t="shared" si="1056"/>
        <v>1</v>
      </c>
      <c r="J4849" s="1"/>
      <c r="K4849" s="1">
        <f t="shared" si="1057"/>
        <v>0</v>
      </c>
      <c r="L4849" s="1">
        <f t="shared" si="1058"/>
        <v>0</v>
      </c>
      <c r="M4849" s="1" t="str">
        <f t="shared" si="1059"/>
        <v/>
      </c>
      <c r="N4849" s="1" t="str">
        <f t="shared" si="1060"/>
        <v/>
      </c>
      <c r="O4849" s="1" t="str">
        <f t="shared" si="1061"/>
        <v/>
      </c>
      <c r="P4849" s="1" t="str">
        <f t="shared" si="1062"/>
        <v/>
      </c>
      <c r="Q4849" s="1">
        <f t="shared" si="1063"/>
        <v>1</v>
      </c>
      <c r="R4849" s="1"/>
      <c r="S4849" s="1">
        <f t="shared" si="1064"/>
        <v>0</v>
      </c>
      <c r="T4849" s="1">
        <f t="shared" si="1065"/>
        <v>0</v>
      </c>
      <c r="U4849" s="2"/>
      <c r="V4849" s="2"/>
      <c r="W4849" s="2"/>
      <c r="X4849" s="2"/>
      <c r="Y4849" s="2"/>
      <c r="Z4849" s="2"/>
      <c r="AA4849" s="1"/>
      <c r="AB4849" s="1"/>
      <c r="AC4849" s="1"/>
      <c r="AD4849" s="1"/>
      <c r="AE4849" s="1"/>
      <c r="AF4849" s="1"/>
    </row>
    <row r="4850" spans="1:32">
      <c r="A4850" s="3"/>
      <c r="B4850" s="1"/>
      <c r="C4850" s="1"/>
      <c r="D4850" s="1"/>
      <c r="E4850" s="1" t="str">
        <f t="shared" si="1052"/>
        <v/>
      </c>
      <c r="F4850" s="1" t="str">
        <f t="shared" si="1053"/>
        <v/>
      </c>
      <c r="G4850" s="1" t="str">
        <f t="shared" si="1054"/>
        <v/>
      </c>
      <c r="H4850" s="1" t="str">
        <f t="shared" si="1055"/>
        <v/>
      </c>
      <c r="I4850" s="1">
        <f t="shared" si="1056"/>
        <v>1</v>
      </c>
      <c r="J4850" s="1"/>
      <c r="K4850" s="1">
        <f t="shared" si="1057"/>
        <v>0</v>
      </c>
      <c r="L4850" s="1">
        <f t="shared" si="1058"/>
        <v>0</v>
      </c>
      <c r="M4850" s="1" t="str">
        <f t="shared" si="1059"/>
        <v/>
      </c>
      <c r="N4850" s="1" t="str">
        <f t="shared" si="1060"/>
        <v/>
      </c>
      <c r="O4850" s="1" t="str">
        <f t="shared" si="1061"/>
        <v/>
      </c>
      <c r="P4850" s="1" t="str">
        <f t="shared" si="1062"/>
        <v/>
      </c>
      <c r="Q4850" s="1">
        <f t="shared" si="1063"/>
        <v>1</v>
      </c>
      <c r="R4850" s="1"/>
      <c r="S4850" s="1">
        <f t="shared" si="1064"/>
        <v>0</v>
      </c>
      <c r="T4850" s="1">
        <f t="shared" si="1065"/>
        <v>0</v>
      </c>
      <c r="U4850" s="2"/>
      <c r="V4850" s="2"/>
      <c r="W4850" s="2"/>
      <c r="X4850" s="2"/>
      <c r="Y4850" s="2"/>
      <c r="Z4850" s="2"/>
      <c r="AA4850" s="1"/>
      <c r="AB4850" s="1"/>
      <c r="AC4850" s="1"/>
      <c r="AD4850" s="1"/>
      <c r="AE4850" s="1"/>
      <c r="AF4850" s="1"/>
    </row>
    <row r="4851" spans="1:32">
      <c r="A4851" s="3"/>
      <c r="B4851" s="1"/>
      <c r="C4851" s="1"/>
      <c r="D4851" s="1"/>
      <c r="E4851" s="1" t="str">
        <f t="shared" si="1052"/>
        <v/>
      </c>
      <c r="F4851" s="1" t="str">
        <f t="shared" si="1053"/>
        <v/>
      </c>
      <c r="G4851" s="1" t="str">
        <f t="shared" si="1054"/>
        <v/>
      </c>
      <c r="H4851" s="1" t="str">
        <f t="shared" si="1055"/>
        <v/>
      </c>
      <c r="I4851" s="1">
        <f t="shared" si="1056"/>
        <v>1</v>
      </c>
      <c r="J4851" s="1"/>
      <c r="K4851" s="1">
        <f t="shared" si="1057"/>
        <v>0</v>
      </c>
      <c r="L4851" s="1">
        <f t="shared" si="1058"/>
        <v>0</v>
      </c>
      <c r="M4851" s="1" t="str">
        <f t="shared" si="1059"/>
        <v/>
      </c>
      <c r="N4851" s="1" t="str">
        <f t="shared" si="1060"/>
        <v/>
      </c>
      <c r="O4851" s="1" t="str">
        <f t="shared" si="1061"/>
        <v/>
      </c>
      <c r="P4851" s="1" t="str">
        <f t="shared" si="1062"/>
        <v/>
      </c>
      <c r="Q4851" s="1">
        <f t="shared" si="1063"/>
        <v>1</v>
      </c>
      <c r="R4851" s="1"/>
      <c r="S4851" s="1">
        <f t="shared" si="1064"/>
        <v>0</v>
      </c>
      <c r="T4851" s="1">
        <f t="shared" si="1065"/>
        <v>0</v>
      </c>
      <c r="U4851" s="2"/>
      <c r="V4851" s="2"/>
      <c r="W4851" s="2"/>
      <c r="X4851" s="2"/>
      <c r="Y4851" s="2"/>
      <c r="Z4851" s="2"/>
      <c r="AA4851" s="1"/>
      <c r="AB4851" s="1"/>
      <c r="AC4851" s="1"/>
      <c r="AD4851" s="1"/>
      <c r="AE4851" s="1"/>
      <c r="AF4851" s="1"/>
    </row>
    <row r="4852" spans="1:32">
      <c r="A4852" s="3"/>
      <c r="B4852" s="1"/>
      <c r="C4852" s="1"/>
      <c r="D4852" s="1"/>
      <c r="E4852" s="1" t="str">
        <f t="shared" si="1052"/>
        <v/>
      </c>
      <c r="F4852" s="1" t="str">
        <f t="shared" si="1053"/>
        <v/>
      </c>
      <c r="G4852" s="1" t="str">
        <f t="shared" si="1054"/>
        <v/>
      </c>
      <c r="H4852" s="1" t="str">
        <f t="shared" si="1055"/>
        <v/>
      </c>
      <c r="I4852" s="1">
        <f t="shared" si="1056"/>
        <v>1</v>
      </c>
      <c r="J4852" s="1"/>
      <c r="K4852" s="1">
        <f t="shared" si="1057"/>
        <v>0</v>
      </c>
      <c r="L4852" s="1">
        <f t="shared" si="1058"/>
        <v>0</v>
      </c>
      <c r="M4852" s="1" t="str">
        <f t="shared" si="1059"/>
        <v/>
      </c>
      <c r="N4852" s="1" t="str">
        <f t="shared" si="1060"/>
        <v/>
      </c>
      <c r="O4852" s="1" t="str">
        <f t="shared" si="1061"/>
        <v/>
      </c>
      <c r="P4852" s="1" t="str">
        <f t="shared" si="1062"/>
        <v/>
      </c>
      <c r="Q4852" s="1">
        <f t="shared" si="1063"/>
        <v>1</v>
      </c>
      <c r="R4852" s="1"/>
      <c r="S4852" s="1">
        <f t="shared" si="1064"/>
        <v>0</v>
      </c>
      <c r="T4852" s="1">
        <f t="shared" si="1065"/>
        <v>0</v>
      </c>
      <c r="U4852" s="2"/>
      <c r="V4852" s="2"/>
      <c r="W4852" s="2"/>
      <c r="X4852" s="2"/>
      <c r="Y4852" s="2"/>
      <c r="Z4852" s="2"/>
      <c r="AA4852" s="1"/>
      <c r="AB4852" s="1"/>
      <c r="AC4852" s="1"/>
      <c r="AD4852" s="1"/>
      <c r="AE4852" s="1"/>
      <c r="AF4852" s="1"/>
    </row>
    <row r="4853" spans="1:32">
      <c r="A4853" s="3"/>
      <c r="B4853" s="1"/>
      <c r="C4853" s="1"/>
      <c r="D4853" s="1"/>
      <c r="E4853" s="1" t="str">
        <f t="shared" si="1052"/>
        <v/>
      </c>
      <c r="F4853" s="1" t="str">
        <f t="shared" si="1053"/>
        <v/>
      </c>
      <c r="G4853" s="1" t="str">
        <f t="shared" si="1054"/>
        <v/>
      </c>
      <c r="H4853" s="1" t="str">
        <f t="shared" si="1055"/>
        <v/>
      </c>
      <c r="I4853" s="1">
        <f t="shared" si="1056"/>
        <v>1</v>
      </c>
      <c r="J4853" s="1"/>
      <c r="K4853" s="1">
        <f t="shared" si="1057"/>
        <v>0</v>
      </c>
      <c r="L4853" s="1">
        <f t="shared" si="1058"/>
        <v>0</v>
      </c>
      <c r="M4853" s="1" t="str">
        <f t="shared" si="1059"/>
        <v/>
      </c>
      <c r="N4853" s="1" t="str">
        <f t="shared" si="1060"/>
        <v/>
      </c>
      <c r="O4853" s="1" t="str">
        <f t="shared" si="1061"/>
        <v/>
      </c>
      <c r="P4853" s="1" t="str">
        <f t="shared" si="1062"/>
        <v/>
      </c>
      <c r="Q4853" s="1">
        <f t="shared" si="1063"/>
        <v>1</v>
      </c>
      <c r="R4853" s="1"/>
      <c r="S4853" s="1">
        <f t="shared" si="1064"/>
        <v>0</v>
      </c>
      <c r="T4853" s="1">
        <f t="shared" si="1065"/>
        <v>0</v>
      </c>
      <c r="U4853" s="2"/>
      <c r="V4853" s="2"/>
      <c r="W4853" s="2"/>
      <c r="X4853" s="2"/>
      <c r="Y4853" s="2"/>
      <c r="Z4853" s="2"/>
      <c r="AA4853" s="1"/>
      <c r="AB4853" s="1"/>
      <c r="AC4853" s="1"/>
      <c r="AD4853" s="1"/>
      <c r="AE4853" s="1"/>
      <c r="AF4853" s="1"/>
    </row>
    <row r="4854" spans="1:32">
      <c r="A4854" s="3"/>
      <c r="B4854" s="1"/>
      <c r="C4854" s="1"/>
      <c r="D4854" s="1"/>
      <c r="E4854" s="1" t="str">
        <f t="shared" si="1052"/>
        <v/>
      </c>
      <c r="F4854" s="1" t="str">
        <f t="shared" si="1053"/>
        <v/>
      </c>
      <c r="G4854" s="1" t="str">
        <f t="shared" si="1054"/>
        <v/>
      </c>
      <c r="H4854" s="1" t="str">
        <f t="shared" si="1055"/>
        <v/>
      </c>
      <c r="I4854" s="1">
        <f t="shared" si="1056"/>
        <v>1</v>
      </c>
      <c r="J4854" s="1"/>
      <c r="K4854" s="1">
        <f t="shared" si="1057"/>
        <v>0</v>
      </c>
      <c r="L4854" s="1">
        <f t="shared" si="1058"/>
        <v>0</v>
      </c>
      <c r="M4854" s="1" t="str">
        <f t="shared" si="1059"/>
        <v/>
      </c>
      <c r="N4854" s="1" t="str">
        <f t="shared" si="1060"/>
        <v/>
      </c>
      <c r="O4854" s="1" t="str">
        <f t="shared" si="1061"/>
        <v/>
      </c>
      <c r="P4854" s="1" t="str">
        <f t="shared" si="1062"/>
        <v/>
      </c>
      <c r="Q4854" s="1">
        <f t="shared" si="1063"/>
        <v>1</v>
      </c>
      <c r="R4854" s="1"/>
      <c r="S4854" s="1">
        <f t="shared" si="1064"/>
        <v>0</v>
      </c>
      <c r="T4854" s="1">
        <f t="shared" si="1065"/>
        <v>0</v>
      </c>
      <c r="U4854" s="2"/>
      <c r="V4854" s="2"/>
      <c r="W4854" s="2"/>
      <c r="X4854" s="2"/>
      <c r="Y4854" s="2"/>
      <c r="Z4854" s="2"/>
      <c r="AA4854" s="1"/>
      <c r="AB4854" s="1"/>
      <c r="AC4854" s="1"/>
      <c r="AD4854" s="1"/>
      <c r="AE4854" s="1"/>
      <c r="AF4854" s="1"/>
    </row>
    <row r="4855" spans="1:32">
      <c r="A4855" s="3"/>
      <c r="B4855" s="1"/>
      <c r="C4855" s="1"/>
      <c r="D4855" s="1"/>
      <c r="E4855" s="1" t="str">
        <f t="shared" si="1052"/>
        <v/>
      </c>
      <c r="F4855" s="1" t="str">
        <f t="shared" si="1053"/>
        <v/>
      </c>
      <c r="G4855" s="1" t="str">
        <f t="shared" si="1054"/>
        <v/>
      </c>
      <c r="H4855" s="1" t="str">
        <f t="shared" si="1055"/>
        <v/>
      </c>
      <c r="I4855" s="1">
        <f t="shared" si="1056"/>
        <v>1</v>
      </c>
      <c r="J4855" s="1"/>
      <c r="K4855" s="1">
        <f t="shared" si="1057"/>
        <v>0</v>
      </c>
      <c r="L4855" s="1">
        <f t="shared" si="1058"/>
        <v>0</v>
      </c>
      <c r="M4855" s="1" t="str">
        <f t="shared" si="1059"/>
        <v/>
      </c>
      <c r="N4855" s="1" t="str">
        <f t="shared" si="1060"/>
        <v/>
      </c>
      <c r="O4855" s="1" t="str">
        <f t="shared" si="1061"/>
        <v/>
      </c>
      <c r="P4855" s="1" t="str">
        <f t="shared" si="1062"/>
        <v/>
      </c>
      <c r="Q4855" s="1">
        <f t="shared" si="1063"/>
        <v>1</v>
      </c>
      <c r="R4855" s="1"/>
      <c r="S4855" s="1">
        <f t="shared" si="1064"/>
        <v>0</v>
      </c>
      <c r="T4855" s="1">
        <f t="shared" si="1065"/>
        <v>0</v>
      </c>
      <c r="U4855" s="2"/>
      <c r="V4855" s="2"/>
      <c r="W4855" s="2"/>
      <c r="X4855" s="2"/>
      <c r="Y4855" s="2"/>
      <c r="Z4855" s="2"/>
      <c r="AA4855" s="1"/>
      <c r="AB4855" s="1"/>
      <c r="AC4855" s="1"/>
      <c r="AD4855" s="1"/>
      <c r="AE4855" s="1"/>
      <c r="AF4855" s="1"/>
    </row>
    <row r="4856" spans="1:32">
      <c r="A4856" s="3"/>
      <c r="B4856" s="1"/>
      <c r="C4856" s="1"/>
      <c r="D4856" s="1"/>
      <c r="E4856" s="1" t="str">
        <f t="shared" si="1052"/>
        <v/>
      </c>
      <c r="F4856" s="1" t="str">
        <f t="shared" si="1053"/>
        <v/>
      </c>
      <c r="G4856" s="1" t="str">
        <f t="shared" si="1054"/>
        <v/>
      </c>
      <c r="H4856" s="1" t="str">
        <f t="shared" si="1055"/>
        <v/>
      </c>
      <c r="I4856" s="1">
        <f t="shared" si="1056"/>
        <v>1</v>
      </c>
      <c r="J4856" s="1"/>
      <c r="K4856" s="1">
        <f t="shared" si="1057"/>
        <v>0</v>
      </c>
      <c r="L4856" s="1">
        <f t="shared" si="1058"/>
        <v>0</v>
      </c>
      <c r="M4856" s="1" t="str">
        <f t="shared" si="1059"/>
        <v/>
      </c>
      <c r="N4856" s="1" t="str">
        <f t="shared" si="1060"/>
        <v/>
      </c>
      <c r="O4856" s="1" t="str">
        <f t="shared" si="1061"/>
        <v/>
      </c>
      <c r="P4856" s="1" t="str">
        <f t="shared" si="1062"/>
        <v/>
      </c>
      <c r="Q4856" s="1">
        <f t="shared" si="1063"/>
        <v>1</v>
      </c>
      <c r="R4856" s="1"/>
      <c r="S4856" s="1">
        <f t="shared" si="1064"/>
        <v>0</v>
      </c>
      <c r="T4856" s="1">
        <f t="shared" si="1065"/>
        <v>0</v>
      </c>
      <c r="U4856" s="2"/>
      <c r="V4856" s="2"/>
      <c r="W4856" s="2"/>
      <c r="X4856" s="2"/>
      <c r="Y4856" s="2"/>
      <c r="Z4856" s="2"/>
      <c r="AA4856" s="1"/>
      <c r="AB4856" s="1"/>
      <c r="AC4856" s="1"/>
      <c r="AD4856" s="1"/>
      <c r="AE4856" s="1"/>
      <c r="AF4856" s="1"/>
    </row>
    <row r="4857" spans="1:32">
      <c r="A4857" s="3"/>
      <c r="B4857" s="1"/>
      <c r="C4857" s="1"/>
      <c r="D4857" s="1"/>
      <c r="E4857" s="1" t="str">
        <f t="shared" si="1052"/>
        <v/>
      </c>
      <c r="F4857" s="1" t="str">
        <f t="shared" si="1053"/>
        <v/>
      </c>
      <c r="G4857" s="1" t="str">
        <f t="shared" si="1054"/>
        <v/>
      </c>
      <c r="H4857" s="1" t="str">
        <f t="shared" si="1055"/>
        <v/>
      </c>
      <c r="I4857" s="1">
        <f t="shared" si="1056"/>
        <v>1</v>
      </c>
      <c r="J4857" s="1"/>
      <c r="K4857" s="1">
        <f t="shared" si="1057"/>
        <v>0</v>
      </c>
      <c r="L4857" s="1">
        <f t="shared" si="1058"/>
        <v>0</v>
      </c>
      <c r="M4857" s="1" t="str">
        <f t="shared" si="1059"/>
        <v/>
      </c>
      <c r="N4857" s="1" t="str">
        <f t="shared" si="1060"/>
        <v/>
      </c>
      <c r="O4857" s="1" t="str">
        <f t="shared" si="1061"/>
        <v/>
      </c>
      <c r="P4857" s="1" t="str">
        <f t="shared" si="1062"/>
        <v/>
      </c>
      <c r="Q4857" s="1">
        <f t="shared" si="1063"/>
        <v>1</v>
      </c>
      <c r="R4857" s="1"/>
      <c r="S4857" s="1">
        <f t="shared" si="1064"/>
        <v>0</v>
      </c>
      <c r="T4857" s="1">
        <f t="shared" si="1065"/>
        <v>0</v>
      </c>
      <c r="U4857" s="2"/>
      <c r="V4857" s="2"/>
      <c r="W4857" s="2"/>
      <c r="X4857" s="2"/>
      <c r="Y4857" s="2"/>
      <c r="Z4857" s="2"/>
      <c r="AA4857" s="1"/>
      <c r="AB4857" s="1"/>
      <c r="AC4857" s="1"/>
      <c r="AD4857" s="1"/>
      <c r="AE4857" s="1"/>
      <c r="AF4857" s="1"/>
    </row>
    <row r="4858" spans="1:32">
      <c r="A4858" s="3"/>
      <c r="B4858" s="1"/>
      <c r="C4858" s="1"/>
      <c r="D4858" s="1"/>
      <c r="E4858" s="1" t="str">
        <f t="shared" si="1052"/>
        <v/>
      </c>
      <c r="F4858" s="1" t="str">
        <f t="shared" si="1053"/>
        <v/>
      </c>
      <c r="G4858" s="1" t="str">
        <f t="shared" si="1054"/>
        <v/>
      </c>
      <c r="H4858" s="1" t="str">
        <f t="shared" si="1055"/>
        <v/>
      </c>
      <c r="I4858" s="1">
        <f t="shared" si="1056"/>
        <v>1</v>
      </c>
      <c r="J4858" s="1"/>
      <c r="K4858" s="1">
        <f t="shared" si="1057"/>
        <v>0</v>
      </c>
      <c r="L4858" s="1">
        <f t="shared" si="1058"/>
        <v>0</v>
      </c>
      <c r="M4858" s="1" t="str">
        <f t="shared" si="1059"/>
        <v/>
      </c>
      <c r="N4858" s="1" t="str">
        <f t="shared" si="1060"/>
        <v/>
      </c>
      <c r="O4858" s="1" t="str">
        <f t="shared" si="1061"/>
        <v/>
      </c>
      <c r="P4858" s="1" t="str">
        <f t="shared" si="1062"/>
        <v/>
      </c>
      <c r="Q4858" s="1">
        <f t="shared" si="1063"/>
        <v>1</v>
      </c>
      <c r="R4858" s="1"/>
      <c r="S4858" s="1">
        <f t="shared" si="1064"/>
        <v>0</v>
      </c>
      <c r="T4858" s="1">
        <f t="shared" si="1065"/>
        <v>0</v>
      </c>
      <c r="U4858" s="2"/>
      <c r="V4858" s="2"/>
      <c r="W4858" s="2"/>
      <c r="X4858" s="2"/>
      <c r="Y4858" s="2"/>
      <c r="Z4858" s="2"/>
      <c r="AA4858" s="1"/>
      <c r="AB4858" s="1"/>
      <c r="AC4858" s="1"/>
      <c r="AD4858" s="1"/>
      <c r="AE4858" s="1"/>
      <c r="AF4858" s="1"/>
    </row>
    <row r="4859" spans="1:32">
      <c r="A4859" s="3"/>
      <c r="B4859" s="1"/>
      <c r="C4859" s="1"/>
      <c r="D4859" s="1"/>
      <c r="E4859" s="1" t="str">
        <f t="shared" si="1052"/>
        <v/>
      </c>
      <c r="F4859" s="1" t="str">
        <f t="shared" si="1053"/>
        <v/>
      </c>
      <c r="G4859" s="1" t="str">
        <f t="shared" si="1054"/>
        <v/>
      </c>
      <c r="H4859" s="1" t="str">
        <f t="shared" si="1055"/>
        <v/>
      </c>
      <c r="I4859" s="1">
        <f t="shared" si="1056"/>
        <v>1</v>
      </c>
      <c r="J4859" s="1"/>
      <c r="K4859" s="1">
        <f t="shared" si="1057"/>
        <v>0</v>
      </c>
      <c r="L4859" s="1">
        <f t="shared" si="1058"/>
        <v>0</v>
      </c>
      <c r="M4859" s="1" t="str">
        <f t="shared" si="1059"/>
        <v/>
      </c>
      <c r="N4859" s="1" t="str">
        <f t="shared" si="1060"/>
        <v/>
      </c>
      <c r="O4859" s="1" t="str">
        <f t="shared" si="1061"/>
        <v/>
      </c>
      <c r="P4859" s="1" t="str">
        <f t="shared" si="1062"/>
        <v/>
      </c>
      <c r="Q4859" s="1">
        <f t="shared" si="1063"/>
        <v>1</v>
      </c>
      <c r="R4859" s="1"/>
      <c r="S4859" s="1">
        <f t="shared" si="1064"/>
        <v>0</v>
      </c>
      <c r="T4859" s="1">
        <f t="shared" si="1065"/>
        <v>0</v>
      </c>
      <c r="U4859" s="2"/>
      <c r="V4859" s="2"/>
      <c r="W4859" s="2"/>
      <c r="X4859" s="2"/>
      <c r="Y4859" s="2"/>
      <c r="Z4859" s="2"/>
      <c r="AA4859" s="1"/>
      <c r="AB4859" s="1"/>
      <c r="AC4859" s="1"/>
      <c r="AD4859" s="1"/>
      <c r="AE4859" s="1"/>
      <c r="AF4859" s="1"/>
    </row>
    <row r="4860" spans="1:32">
      <c r="A4860" s="3"/>
      <c r="B4860" s="1"/>
      <c r="C4860" s="1"/>
      <c r="D4860" s="1"/>
      <c r="E4860" s="1" t="str">
        <f t="shared" si="1052"/>
        <v/>
      </c>
      <c r="F4860" s="1" t="str">
        <f t="shared" si="1053"/>
        <v/>
      </c>
      <c r="G4860" s="1" t="str">
        <f t="shared" si="1054"/>
        <v/>
      </c>
      <c r="H4860" s="1" t="str">
        <f t="shared" si="1055"/>
        <v/>
      </c>
      <c r="I4860" s="1">
        <f t="shared" si="1056"/>
        <v>1</v>
      </c>
      <c r="J4860" s="1"/>
      <c r="K4860" s="1">
        <f t="shared" si="1057"/>
        <v>0</v>
      </c>
      <c r="L4860" s="1">
        <f t="shared" si="1058"/>
        <v>0</v>
      </c>
      <c r="M4860" s="1" t="str">
        <f t="shared" si="1059"/>
        <v/>
      </c>
      <c r="N4860" s="1" t="str">
        <f t="shared" si="1060"/>
        <v/>
      </c>
      <c r="O4860" s="1" t="str">
        <f t="shared" si="1061"/>
        <v/>
      </c>
      <c r="P4860" s="1" t="str">
        <f t="shared" si="1062"/>
        <v/>
      </c>
      <c r="Q4860" s="1">
        <f t="shared" si="1063"/>
        <v>1</v>
      </c>
      <c r="R4860" s="1"/>
      <c r="S4860" s="1">
        <f t="shared" si="1064"/>
        <v>0</v>
      </c>
      <c r="T4860" s="1">
        <f t="shared" si="1065"/>
        <v>0</v>
      </c>
      <c r="U4860" s="2"/>
      <c r="V4860" s="2"/>
      <c r="W4860" s="2"/>
      <c r="X4860" s="2"/>
      <c r="Y4860" s="2"/>
      <c r="Z4860" s="2"/>
      <c r="AA4860" s="1"/>
      <c r="AB4860" s="1"/>
      <c r="AC4860" s="1"/>
      <c r="AD4860" s="1"/>
      <c r="AE4860" s="1"/>
      <c r="AF4860" s="1"/>
    </row>
    <row r="4861" spans="1:32">
      <c r="A4861" s="3"/>
      <c r="B4861" s="1"/>
      <c r="C4861" s="1"/>
      <c r="D4861" s="1"/>
      <c r="E4861" s="1" t="str">
        <f t="shared" si="1052"/>
        <v/>
      </c>
      <c r="F4861" s="1" t="str">
        <f t="shared" si="1053"/>
        <v/>
      </c>
      <c r="G4861" s="1" t="str">
        <f t="shared" si="1054"/>
        <v/>
      </c>
      <c r="H4861" s="1" t="str">
        <f t="shared" si="1055"/>
        <v/>
      </c>
      <c r="I4861" s="1">
        <f t="shared" si="1056"/>
        <v>1</v>
      </c>
      <c r="J4861" s="1"/>
      <c r="K4861" s="1">
        <f t="shared" si="1057"/>
        <v>0</v>
      </c>
      <c r="L4861" s="1">
        <f t="shared" si="1058"/>
        <v>0</v>
      </c>
      <c r="M4861" s="1" t="str">
        <f t="shared" si="1059"/>
        <v/>
      </c>
      <c r="N4861" s="1" t="str">
        <f t="shared" si="1060"/>
        <v/>
      </c>
      <c r="O4861" s="1" t="str">
        <f t="shared" si="1061"/>
        <v/>
      </c>
      <c r="P4861" s="1" t="str">
        <f t="shared" si="1062"/>
        <v/>
      </c>
      <c r="Q4861" s="1">
        <f t="shared" si="1063"/>
        <v>1</v>
      </c>
      <c r="R4861" s="1"/>
      <c r="S4861" s="1">
        <f t="shared" si="1064"/>
        <v>0</v>
      </c>
      <c r="T4861" s="1">
        <f t="shared" si="1065"/>
        <v>0</v>
      </c>
      <c r="U4861" s="2"/>
      <c r="V4861" s="2"/>
      <c r="W4861" s="2"/>
      <c r="X4861" s="2"/>
      <c r="Y4861" s="2"/>
      <c r="Z4861" s="2"/>
      <c r="AA4861" s="1"/>
      <c r="AB4861" s="1"/>
      <c r="AC4861" s="1"/>
      <c r="AD4861" s="1"/>
      <c r="AE4861" s="1"/>
      <c r="AF4861" s="1"/>
    </row>
    <row r="4862" spans="1:32">
      <c r="A4862" s="3"/>
      <c r="B4862" s="1"/>
      <c r="C4862" s="1"/>
      <c r="D4862" s="1"/>
      <c r="E4862" s="1" t="str">
        <f t="shared" si="1052"/>
        <v/>
      </c>
      <c r="F4862" s="1" t="str">
        <f t="shared" si="1053"/>
        <v/>
      </c>
      <c r="G4862" s="1" t="str">
        <f t="shared" si="1054"/>
        <v/>
      </c>
      <c r="H4862" s="1" t="str">
        <f t="shared" si="1055"/>
        <v/>
      </c>
      <c r="I4862" s="1">
        <f t="shared" si="1056"/>
        <v>1</v>
      </c>
      <c r="J4862" s="1"/>
      <c r="K4862" s="1">
        <f t="shared" si="1057"/>
        <v>0</v>
      </c>
      <c r="L4862" s="1">
        <f t="shared" si="1058"/>
        <v>0</v>
      </c>
      <c r="M4862" s="1" t="str">
        <f t="shared" si="1059"/>
        <v/>
      </c>
      <c r="N4862" s="1" t="str">
        <f t="shared" si="1060"/>
        <v/>
      </c>
      <c r="O4862" s="1" t="str">
        <f t="shared" si="1061"/>
        <v/>
      </c>
      <c r="P4862" s="1" t="str">
        <f t="shared" si="1062"/>
        <v/>
      </c>
      <c r="Q4862" s="1">
        <f t="shared" si="1063"/>
        <v>1</v>
      </c>
      <c r="R4862" s="1"/>
      <c r="S4862" s="1">
        <f t="shared" si="1064"/>
        <v>0</v>
      </c>
      <c r="T4862" s="1">
        <f t="shared" si="1065"/>
        <v>0</v>
      </c>
      <c r="U4862" s="2"/>
      <c r="V4862" s="2"/>
      <c r="W4862" s="2"/>
      <c r="X4862" s="2"/>
      <c r="Y4862" s="2"/>
      <c r="Z4862" s="2"/>
      <c r="AA4862" s="1"/>
      <c r="AB4862" s="1"/>
      <c r="AC4862" s="1"/>
      <c r="AD4862" s="1"/>
      <c r="AE4862" s="1"/>
      <c r="AF4862" s="1"/>
    </row>
    <row r="4863" spans="1:32">
      <c r="A4863" s="3"/>
      <c r="B4863" s="1"/>
      <c r="C4863" s="1"/>
      <c r="D4863" s="1"/>
      <c r="E4863" s="1" t="str">
        <f t="shared" si="1052"/>
        <v/>
      </c>
      <c r="F4863" s="1" t="str">
        <f t="shared" si="1053"/>
        <v/>
      </c>
      <c r="G4863" s="1" t="str">
        <f t="shared" si="1054"/>
        <v/>
      </c>
      <c r="H4863" s="1" t="str">
        <f t="shared" si="1055"/>
        <v/>
      </c>
      <c r="I4863" s="1">
        <f t="shared" si="1056"/>
        <v>1</v>
      </c>
      <c r="J4863" s="1"/>
      <c r="K4863" s="1">
        <f t="shared" si="1057"/>
        <v>0</v>
      </c>
      <c r="L4863" s="1">
        <f t="shared" si="1058"/>
        <v>0</v>
      </c>
      <c r="M4863" s="1" t="str">
        <f t="shared" si="1059"/>
        <v/>
      </c>
      <c r="N4863" s="1" t="str">
        <f t="shared" si="1060"/>
        <v/>
      </c>
      <c r="O4863" s="1" t="str">
        <f t="shared" si="1061"/>
        <v/>
      </c>
      <c r="P4863" s="1" t="str">
        <f t="shared" si="1062"/>
        <v/>
      </c>
      <c r="Q4863" s="1">
        <f t="shared" si="1063"/>
        <v>1</v>
      </c>
      <c r="R4863" s="1"/>
      <c r="S4863" s="1">
        <f t="shared" si="1064"/>
        <v>0</v>
      </c>
      <c r="T4863" s="1">
        <f t="shared" si="1065"/>
        <v>0</v>
      </c>
      <c r="U4863" s="2"/>
      <c r="V4863" s="2"/>
      <c r="W4863" s="2"/>
      <c r="X4863" s="2"/>
      <c r="Y4863" s="2"/>
      <c r="Z4863" s="2"/>
      <c r="AA4863" s="1"/>
      <c r="AB4863" s="1"/>
      <c r="AC4863" s="1"/>
      <c r="AD4863" s="1"/>
      <c r="AE4863" s="1"/>
      <c r="AF4863" s="1"/>
    </row>
    <row r="4864" spans="1:32">
      <c r="A4864" s="3"/>
      <c r="B4864" s="1"/>
      <c r="C4864" s="1"/>
      <c r="D4864" s="1"/>
      <c r="E4864" s="1" t="str">
        <f t="shared" si="1052"/>
        <v/>
      </c>
      <c r="F4864" s="1" t="str">
        <f t="shared" si="1053"/>
        <v/>
      </c>
      <c r="G4864" s="1" t="str">
        <f t="shared" si="1054"/>
        <v/>
      </c>
      <c r="H4864" s="1" t="str">
        <f t="shared" si="1055"/>
        <v/>
      </c>
      <c r="I4864" s="1">
        <f t="shared" si="1056"/>
        <v>1</v>
      </c>
      <c r="J4864" s="1"/>
      <c r="K4864" s="1">
        <f t="shared" si="1057"/>
        <v>0</v>
      </c>
      <c r="L4864" s="1">
        <f t="shared" si="1058"/>
        <v>0</v>
      </c>
      <c r="M4864" s="1" t="str">
        <f t="shared" si="1059"/>
        <v/>
      </c>
      <c r="N4864" s="1" t="str">
        <f t="shared" si="1060"/>
        <v/>
      </c>
      <c r="O4864" s="1" t="str">
        <f t="shared" si="1061"/>
        <v/>
      </c>
      <c r="P4864" s="1" t="str">
        <f t="shared" si="1062"/>
        <v/>
      </c>
      <c r="Q4864" s="1">
        <f t="shared" si="1063"/>
        <v>1</v>
      </c>
      <c r="R4864" s="1"/>
      <c r="S4864" s="1">
        <f t="shared" si="1064"/>
        <v>0</v>
      </c>
      <c r="T4864" s="1">
        <f t="shared" si="1065"/>
        <v>0</v>
      </c>
      <c r="U4864" s="2"/>
      <c r="V4864" s="2"/>
      <c r="W4864" s="2"/>
      <c r="X4864" s="2"/>
      <c r="Y4864" s="2"/>
      <c r="Z4864" s="2"/>
      <c r="AA4864" s="1"/>
      <c r="AB4864" s="1"/>
      <c r="AC4864" s="1"/>
      <c r="AD4864" s="1"/>
      <c r="AE4864" s="1"/>
      <c r="AF4864" s="1"/>
    </row>
    <row r="4865" spans="1:32">
      <c r="A4865" s="3"/>
      <c r="B4865" s="1"/>
      <c r="C4865" s="1"/>
      <c r="D4865" s="1"/>
      <c r="E4865" s="1" t="str">
        <f t="shared" si="1052"/>
        <v/>
      </c>
      <c r="F4865" s="1" t="str">
        <f t="shared" si="1053"/>
        <v/>
      </c>
      <c r="G4865" s="1" t="str">
        <f t="shared" si="1054"/>
        <v/>
      </c>
      <c r="H4865" s="1" t="str">
        <f t="shared" si="1055"/>
        <v/>
      </c>
      <c r="I4865" s="1">
        <f t="shared" si="1056"/>
        <v>1</v>
      </c>
      <c r="J4865" s="1"/>
      <c r="K4865" s="1">
        <f t="shared" si="1057"/>
        <v>0</v>
      </c>
      <c r="L4865" s="1">
        <f t="shared" si="1058"/>
        <v>0</v>
      </c>
      <c r="M4865" s="1" t="str">
        <f t="shared" si="1059"/>
        <v/>
      </c>
      <c r="N4865" s="1" t="str">
        <f t="shared" si="1060"/>
        <v/>
      </c>
      <c r="O4865" s="1" t="str">
        <f t="shared" si="1061"/>
        <v/>
      </c>
      <c r="P4865" s="1" t="str">
        <f t="shared" si="1062"/>
        <v/>
      </c>
      <c r="Q4865" s="1">
        <f t="shared" si="1063"/>
        <v>1</v>
      </c>
      <c r="R4865" s="1"/>
      <c r="S4865" s="1">
        <f t="shared" si="1064"/>
        <v>0</v>
      </c>
      <c r="T4865" s="1">
        <f t="shared" si="1065"/>
        <v>0</v>
      </c>
      <c r="U4865" s="2"/>
      <c r="V4865" s="2"/>
      <c r="W4865" s="2"/>
      <c r="X4865" s="2"/>
      <c r="Y4865" s="2"/>
      <c r="Z4865" s="2"/>
      <c r="AA4865" s="1"/>
      <c r="AB4865" s="1"/>
      <c r="AC4865" s="1"/>
      <c r="AD4865" s="1"/>
      <c r="AE4865" s="1"/>
      <c r="AF4865" s="1"/>
    </row>
    <row r="4866" spans="1:32">
      <c r="A4866" s="3"/>
      <c r="B4866" s="1"/>
      <c r="C4866" s="1"/>
      <c r="D4866" s="1"/>
      <c r="E4866" s="1" t="str">
        <f t="shared" ref="E4866:E4929" si="1066">IF(C4866="","",IF(C4866&gt;D4866,3,IF(C4866=D4866,1,0)))</f>
        <v/>
      </c>
      <c r="F4866" s="1" t="str">
        <f t="shared" ref="F4866:F4929" si="1067">IF(C4866="","",IF(C4866&gt;D4866,1,0))</f>
        <v/>
      </c>
      <c r="G4866" s="1" t="str">
        <f t="shared" ref="G4866:G4929" si="1068">IF(C4866="","",IF(C4866=D4866,1,0))</f>
        <v/>
      </c>
      <c r="H4866" s="1" t="str">
        <f t="shared" ref="H4866:H4929" si="1069">IF(C4866="","",IF(C4866&lt;D4866,1,0))</f>
        <v/>
      </c>
      <c r="I4866" s="1">
        <f t="shared" ref="I4866:I4929" si="1070">IF(D4866=0,1,0)</f>
        <v>1</v>
      </c>
      <c r="J4866" s="1"/>
      <c r="K4866" s="1">
        <f t="shared" ref="K4866:K4929" si="1071">C4866</f>
        <v>0</v>
      </c>
      <c r="L4866" s="1">
        <f t="shared" ref="L4866:L4929" si="1072">D4866</f>
        <v>0</v>
      </c>
      <c r="M4866" s="1" t="str">
        <f t="shared" ref="M4866:M4929" si="1073">IF(D4866="","",IF(D4866&gt;C4866,3,IF(D4866=C4866,1,0)))</f>
        <v/>
      </c>
      <c r="N4866" s="1" t="str">
        <f t="shared" ref="N4866:N4929" si="1074">IF(D4866="","",IF(D4866&gt;C4866,1,0))</f>
        <v/>
      </c>
      <c r="O4866" s="1" t="str">
        <f t="shared" ref="O4866:O4929" si="1075">IF(D4866="","",IF(D4866=C4866,1,0))</f>
        <v/>
      </c>
      <c r="P4866" s="1" t="str">
        <f t="shared" ref="P4866:P4929" si="1076">IF(D4866="","",IF(D4866&lt;C4866,1,0))</f>
        <v/>
      </c>
      <c r="Q4866" s="1">
        <f t="shared" ref="Q4866:Q4929" si="1077">IF(K4866=0,1,0)</f>
        <v>1</v>
      </c>
      <c r="R4866" s="1"/>
      <c r="S4866" s="1">
        <f t="shared" si="1064"/>
        <v>0</v>
      </c>
      <c r="T4866" s="1">
        <f t="shared" si="1065"/>
        <v>0</v>
      </c>
      <c r="U4866" s="2"/>
      <c r="V4866" s="2"/>
      <c r="W4866" s="2"/>
      <c r="X4866" s="2"/>
      <c r="Y4866" s="2"/>
      <c r="Z4866" s="2"/>
      <c r="AA4866" s="1"/>
      <c r="AB4866" s="1"/>
      <c r="AC4866" s="1"/>
      <c r="AD4866" s="1"/>
      <c r="AE4866" s="1"/>
      <c r="AF4866" s="1"/>
    </row>
    <row r="4867" spans="1:32">
      <c r="A4867" s="3"/>
      <c r="B4867" s="1"/>
      <c r="C4867" s="1"/>
      <c r="D4867" s="1"/>
      <c r="E4867" s="1" t="str">
        <f t="shared" si="1066"/>
        <v/>
      </c>
      <c r="F4867" s="1" t="str">
        <f t="shared" si="1067"/>
        <v/>
      </c>
      <c r="G4867" s="1" t="str">
        <f t="shared" si="1068"/>
        <v/>
      </c>
      <c r="H4867" s="1" t="str">
        <f t="shared" si="1069"/>
        <v/>
      </c>
      <c r="I4867" s="1">
        <f t="shared" si="1070"/>
        <v>1</v>
      </c>
      <c r="J4867" s="1"/>
      <c r="K4867" s="1">
        <f t="shared" si="1071"/>
        <v>0</v>
      </c>
      <c r="L4867" s="1">
        <f t="shared" si="1072"/>
        <v>0</v>
      </c>
      <c r="M4867" s="1" t="str">
        <f t="shared" si="1073"/>
        <v/>
      </c>
      <c r="N4867" s="1" t="str">
        <f t="shared" si="1074"/>
        <v/>
      </c>
      <c r="O4867" s="1" t="str">
        <f t="shared" si="1075"/>
        <v/>
      </c>
      <c r="P4867" s="1" t="str">
        <f t="shared" si="1076"/>
        <v/>
      </c>
      <c r="Q4867" s="1">
        <f t="shared" si="1077"/>
        <v>1</v>
      </c>
      <c r="R4867" s="1"/>
      <c r="S4867" s="1">
        <f t="shared" si="1064"/>
        <v>0</v>
      </c>
      <c r="T4867" s="1">
        <f t="shared" si="1065"/>
        <v>0</v>
      </c>
      <c r="U4867" s="2"/>
      <c r="V4867" s="2"/>
      <c r="W4867" s="2"/>
      <c r="X4867" s="2"/>
      <c r="Y4867" s="2"/>
      <c r="Z4867" s="2"/>
      <c r="AA4867" s="1"/>
      <c r="AB4867" s="1"/>
      <c r="AC4867" s="1"/>
      <c r="AD4867" s="1"/>
      <c r="AE4867" s="1"/>
      <c r="AF4867" s="1"/>
    </row>
    <row r="4868" spans="1:32">
      <c r="A4868" s="3"/>
      <c r="B4868" s="1"/>
      <c r="C4868" s="1"/>
      <c r="D4868" s="1"/>
      <c r="E4868" s="1" t="str">
        <f t="shared" si="1066"/>
        <v/>
      </c>
      <c r="F4868" s="1" t="str">
        <f t="shared" si="1067"/>
        <v/>
      </c>
      <c r="G4868" s="1" t="str">
        <f t="shared" si="1068"/>
        <v/>
      </c>
      <c r="H4868" s="1" t="str">
        <f t="shared" si="1069"/>
        <v/>
      </c>
      <c r="I4868" s="1">
        <f t="shared" si="1070"/>
        <v>1</v>
      </c>
      <c r="J4868" s="1"/>
      <c r="K4868" s="1">
        <f t="shared" si="1071"/>
        <v>0</v>
      </c>
      <c r="L4868" s="1">
        <f t="shared" si="1072"/>
        <v>0</v>
      </c>
      <c r="M4868" s="1" t="str">
        <f t="shared" si="1073"/>
        <v/>
      </c>
      <c r="N4868" s="1" t="str">
        <f t="shared" si="1074"/>
        <v/>
      </c>
      <c r="O4868" s="1" t="str">
        <f t="shared" si="1075"/>
        <v/>
      </c>
      <c r="P4868" s="1" t="str">
        <f t="shared" si="1076"/>
        <v/>
      </c>
      <c r="Q4868" s="1">
        <f t="shared" si="1077"/>
        <v>1</v>
      </c>
      <c r="R4868" s="1"/>
      <c r="S4868" s="1">
        <f t="shared" si="1064"/>
        <v>0</v>
      </c>
      <c r="T4868" s="1">
        <f t="shared" si="1065"/>
        <v>0</v>
      </c>
      <c r="U4868" s="2"/>
      <c r="V4868" s="2"/>
      <c r="W4868" s="2"/>
      <c r="X4868" s="2"/>
      <c r="Y4868" s="2"/>
      <c r="Z4868" s="2"/>
      <c r="AA4868" s="1"/>
      <c r="AB4868" s="1"/>
      <c r="AC4868" s="1"/>
      <c r="AD4868" s="1"/>
      <c r="AE4868" s="1"/>
      <c r="AF4868" s="1"/>
    </row>
    <row r="4869" spans="1:32">
      <c r="A4869" s="3"/>
      <c r="B4869" s="1"/>
      <c r="C4869" s="1"/>
      <c r="D4869" s="1"/>
      <c r="E4869" s="1" t="str">
        <f t="shared" si="1066"/>
        <v/>
      </c>
      <c r="F4869" s="1" t="str">
        <f t="shared" si="1067"/>
        <v/>
      </c>
      <c r="G4869" s="1" t="str">
        <f t="shared" si="1068"/>
        <v/>
      </c>
      <c r="H4869" s="1" t="str">
        <f t="shared" si="1069"/>
        <v/>
      </c>
      <c r="I4869" s="1">
        <f t="shared" si="1070"/>
        <v>1</v>
      </c>
      <c r="J4869" s="1"/>
      <c r="K4869" s="1">
        <f t="shared" si="1071"/>
        <v>0</v>
      </c>
      <c r="L4869" s="1">
        <f t="shared" si="1072"/>
        <v>0</v>
      </c>
      <c r="M4869" s="1" t="str">
        <f t="shared" si="1073"/>
        <v/>
      </c>
      <c r="N4869" s="1" t="str">
        <f t="shared" si="1074"/>
        <v/>
      </c>
      <c r="O4869" s="1" t="str">
        <f t="shared" si="1075"/>
        <v/>
      </c>
      <c r="P4869" s="1" t="str">
        <f t="shared" si="1076"/>
        <v/>
      </c>
      <c r="Q4869" s="1">
        <f t="shared" si="1077"/>
        <v>1</v>
      </c>
      <c r="R4869" s="1"/>
      <c r="S4869" s="1">
        <f t="shared" si="1064"/>
        <v>0</v>
      </c>
      <c r="T4869" s="1">
        <f t="shared" si="1065"/>
        <v>0</v>
      </c>
      <c r="U4869" s="2"/>
      <c r="V4869" s="2"/>
      <c r="W4869" s="2"/>
      <c r="X4869" s="2"/>
      <c r="Y4869" s="2"/>
      <c r="Z4869" s="2"/>
      <c r="AA4869" s="1"/>
      <c r="AB4869" s="1"/>
      <c r="AC4869" s="1"/>
      <c r="AD4869" s="1"/>
      <c r="AE4869" s="1"/>
      <c r="AF4869" s="1"/>
    </row>
    <row r="4870" spans="1:32">
      <c r="A4870" s="3"/>
      <c r="B4870" s="1"/>
      <c r="C4870" s="1"/>
      <c r="D4870" s="1"/>
      <c r="E4870" s="1" t="str">
        <f t="shared" si="1066"/>
        <v/>
      </c>
      <c r="F4870" s="1" t="str">
        <f t="shared" si="1067"/>
        <v/>
      </c>
      <c r="G4870" s="1" t="str">
        <f t="shared" si="1068"/>
        <v/>
      </c>
      <c r="H4870" s="1" t="str">
        <f t="shared" si="1069"/>
        <v/>
      </c>
      <c r="I4870" s="1">
        <f t="shared" si="1070"/>
        <v>1</v>
      </c>
      <c r="J4870" s="1"/>
      <c r="K4870" s="1">
        <f t="shared" si="1071"/>
        <v>0</v>
      </c>
      <c r="L4870" s="1">
        <f t="shared" si="1072"/>
        <v>0</v>
      </c>
      <c r="M4870" s="1" t="str">
        <f t="shared" si="1073"/>
        <v/>
      </c>
      <c r="N4870" s="1" t="str">
        <f t="shared" si="1074"/>
        <v/>
      </c>
      <c r="O4870" s="1" t="str">
        <f t="shared" si="1075"/>
        <v/>
      </c>
      <c r="P4870" s="1" t="str">
        <f t="shared" si="1076"/>
        <v/>
      </c>
      <c r="Q4870" s="1">
        <f t="shared" si="1077"/>
        <v>1</v>
      </c>
      <c r="R4870" s="1"/>
      <c r="S4870" s="1">
        <f t="shared" si="1064"/>
        <v>0</v>
      </c>
      <c r="T4870" s="1">
        <f t="shared" si="1065"/>
        <v>0</v>
      </c>
      <c r="U4870" s="2"/>
      <c r="V4870" s="2"/>
      <c r="W4870" s="2"/>
      <c r="X4870" s="2"/>
      <c r="Y4870" s="2"/>
      <c r="Z4870" s="2"/>
      <c r="AA4870" s="1"/>
      <c r="AB4870" s="1"/>
      <c r="AC4870" s="1"/>
      <c r="AD4870" s="1"/>
      <c r="AE4870" s="1"/>
      <c r="AF4870" s="1"/>
    </row>
    <row r="4871" spans="1:32">
      <c r="A4871" s="3"/>
      <c r="B4871" s="1"/>
      <c r="C4871" s="1"/>
      <c r="D4871" s="1"/>
      <c r="E4871" s="1" t="str">
        <f t="shared" si="1066"/>
        <v/>
      </c>
      <c r="F4871" s="1" t="str">
        <f t="shared" si="1067"/>
        <v/>
      </c>
      <c r="G4871" s="1" t="str">
        <f t="shared" si="1068"/>
        <v/>
      </c>
      <c r="H4871" s="1" t="str">
        <f t="shared" si="1069"/>
        <v/>
      </c>
      <c r="I4871" s="1">
        <f t="shared" si="1070"/>
        <v>1</v>
      </c>
      <c r="J4871" s="1"/>
      <c r="K4871" s="1">
        <f t="shared" si="1071"/>
        <v>0</v>
      </c>
      <c r="L4871" s="1">
        <f t="shared" si="1072"/>
        <v>0</v>
      </c>
      <c r="M4871" s="1" t="str">
        <f t="shared" si="1073"/>
        <v/>
      </c>
      <c r="N4871" s="1" t="str">
        <f t="shared" si="1074"/>
        <v/>
      </c>
      <c r="O4871" s="1" t="str">
        <f t="shared" si="1075"/>
        <v/>
      </c>
      <c r="P4871" s="1" t="str">
        <f t="shared" si="1076"/>
        <v/>
      </c>
      <c r="Q4871" s="1">
        <f t="shared" si="1077"/>
        <v>1</v>
      </c>
      <c r="R4871" s="1"/>
      <c r="S4871" s="1">
        <f t="shared" si="1064"/>
        <v>0</v>
      </c>
      <c r="T4871" s="1">
        <f t="shared" si="1065"/>
        <v>0</v>
      </c>
      <c r="U4871" s="2"/>
      <c r="V4871" s="2"/>
      <c r="W4871" s="2"/>
      <c r="X4871" s="2"/>
      <c r="Y4871" s="2"/>
      <c r="Z4871" s="2"/>
      <c r="AA4871" s="1"/>
      <c r="AB4871" s="1"/>
      <c r="AC4871" s="1"/>
      <c r="AD4871" s="1"/>
      <c r="AE4871" s="1"/>
      <c r="AF4871" s="1"/>
    </row>
    <row r="4872" spans="1:32">
      <c r="A4872" s="3"/>
      <c r="B4872" s="1"/>
      <c r="C4872" s="1"/>
      <c r="D4872" s="1"/>
      <c r="E4872" s="1" t="str">
        <f t="shared" si="1066"/>
        <v/>
      </c>
      <c r="F4872" s="1" t="str">
        <f t="shared" si="1067"/>
        <v/>
      </c>
      <c r="G4872" s="1" t="str">
        <f t="shared" si="1068"/>
        <v/>
      </c>
      <c r="H4872" s="1" t="str">
        <f t="shared" si="1069"/>
        <v/>
      </c>
      <c r="I4872" s="1">
        <f t="shared" si="1070"/>
        <v>1</v>
      </c>
      <c r="J4872" s="1"/>
      <c r="K4872" s="1">
        <f t="shared" si="1071"/>
        <v>0</v>
      </c>
      <c r="L4872" s="1">
        <f t="shared" si="1072"/>
        <v>0</v>
      </c>
      <c r="M4872" s="1" t="str">
        <f t="shared" si="1073"/>
        <v/>
      </c>
      <c r="N4872" s="1" t="str">
        <f t="shared" si="1074"/>
        <v/>
      </c>
      <c r="O4872" s="1" t="str">
        <f t="shared" si="1075"/>
        <v/>
      </c>
      <c r="P4872" s="1" t="str">
        <f t="shared" si="1076"/>
        <v/>
      </c>
      <c r="Q4872" s="1">
        <f t="shared" si="1077"/>
        <v>1</v>
      </c>
      <c r="R4872" s="1"/>
      <c r="S4872" s="1">
        <f t="shared" si="1064"/>
        <v>0</v>
      </c>
      <c r="T4872" s="1">
        <f t="shared" si="1065"/>
        <v>0</v>
      </c>
      <c r="U4872" s="2"/>
      <c r="V4872" s="2"/>
      <c r="W4872" s="2"/>
      <c r="X4872" s="2"/>
      <c r="Y4872" s="2"/>
      <c r="Z4872" s="2"/>
      <c r="AA4872" s="1"/>
      <c r="AB4872" s="1"/>
      <c r="AC4872" s="1"/>
      <c r="AD4872" s="1"/>
      <c r="AE4872" s="1"/>
      <c r="AF4872" s="1"/>
    </row>
    <row r="4873" spans="1:32">
      <c r="A4873" s="3"/>
      <c r="B4873" s="1"/>
      <c r="C4873" s="1"/>
      <c r="D4873" s="1"/>
      <c r="E4873" s="1" t="str">
        <f t="shared" si="1066"/>
        <v/>
      </c>
      <c r="F4873" s="1" t="str">
        <f t="shared" si="1067"/>
        <v/>
      </c>
      <c r="G4873" s="1" t="str">
        <f t="shared" si="1068"/>
        <v/>
      </c>
      <c r="H4873" s="1" t="str">
        <f t="shared" si="1069"/>
        <v/>
      </c>
      <c r="I4873" s="1">
        <f t="shared" si="1070"/>
        <v>1</v>
      </c>
      <c r="J4873" s="1"/>
      <c r="K4873" s="1">
        <f t="shared" si="1071"/>
        <v>0</v>
      </c>
      <c r="L4873" s="1">
        <f t="shared" si="1072"/>
        <v>0</v>
      </c>
      <c r="M4873" s="1" t="str">
        <f t="shared" si="1073"/>
        <v/>
      </c>
      <c r="N4873" s="1" t="str">
        <f t="shared" si="1074"/>
        <v/>
      </c>
      <c r="O4873" s="1" t="str">
        <f t="shared" si="1075"/>
        <v/>
      </c>
      <c r="P4873" s="1" t="str">
        <f t="shared" si="1076"/>
        <v/>
      </c>
      <c r="Q4873" s="1">
        <f t="shared" si="1077"/>
        <v>1</v>
      </c>
      <c r="R4873" s="1"/>
      <c r="S4873" s="1">
        <f t="shared" si="1064"/>
        <v>0</v>
      </c>
      <c r="T4873" s="1">
        <f t="shared" si="1065"/>
        <v>0</v>
      </c>
      <c r="U4873" s="2"/>
      <c r="V4873" s="2"/>
      <c r="W4873" s="2"/>
      <c r="X4873" s="2"/>
      <c r="Y4873" s="2"/>
      <c r="Z4873" s="2"/>
      <c r="AA4873" s="1"/>
      <c r="AB4873" s="1"/>
      <c r="AC4873" s="1"/>
      <c r="AD4873" s="1"/>
      <c r="AE4873" s="1"/>
      <c r="AF4873" s="1"/>
    </row>
    <row r="4874" spans="1:32">
      <c r="A4874" s="3"/>
      <c r="B4874" s="1"/>
      <c r="C4874" s="1"/>
      <c r="D4874" s="1"/>
      <c r="E4874" s="1" t="str">
        <f t="shared" si="1066"/>
        <v/>
      </c>
      <c r="F4874" s="1" t="str">
        <f t="shared" si="1067"/>
        <v/>
      </c>
      <c r="G4874" s="1" t="str">
        <f t="shared" si="1068"/>
        <v/>
      </c>
      <c r="H4874" s="1" t="str">
        <f t="shared" si="1069"/>
        <v/>
      </c>
      <c r="I4874" s="1">
        <f t="shared" si="1070"/>
        <v>1</v>
      </c>
      <c r="J4874" s="1"/>
      <c r="K4874" s="1">
        <f t="shared" si="1071"/>
        <v>0</v>
      </c>
      <c r="L4874" s="1">
        <f t="shared" si="1072"/>
        <v>0</v>
      </c>
      <c r="M4874" s="1" t="str">
        <f t="shared" si="1073"/>
        <v/>
      </c>
      <c r="N4874" s="1" t="str">
        <f t="shared" si="1074"/>
        <v/>
      </c>
      <c r="O4874" s="1" t="str">
        <f t="shared" si="1075"/>
        <v/>
      </c>
      <c r="P4874" s="1" t="str">
        <f t="shared" si="1076"/>
        <v/>
      </c>
      <c r="Q4874" s="1">
        <f t="shared" si="1077"/>
        <v>1</v>
      </c>
      <c r="R4874" s="1"/>
      <c r="S4874" s="1">
        <f t="shared" ref="S4874:S4937" si="1078">C4874</f>
        <v>0</v>
      </c>
      <c r="T4874" s="1">
        <f t="shared" ref="T4874:T4937" si="1079">D4874</f>
        <v>0</v>
      </c>
      <c r="U4874" s="2"/>
      <c r="V4874" s="2"/>
      <c r="W4874" s="2"/>
      <c r="X4874" s="2"/>
      <c r="Y4874" s="2"/>
      <c r="Z4874" s="2"/>
      <c r="AA4874" s="1"/>
      <c r="AB4874" s="1"/>
      <c r="AC4874" s="1"/>
      <c r="AD4874" s="1"/>
      <c r="AE4874" s="1"/>
      <c r="AF4874" s="1"/>
    </row>
    <row r="4875" spans="1:32">
      <c r="A4875" s="3"/>
      <c r="B4875" s="1"/>
      <c r="C4875" s="1"/>
      <c r="D4875" s="1"/>
      <c r="E4875" s="1" t="str">
        <f t="shared" si="1066"/>
        <v/>
      </c>
      <c r="F4875" s="1" t="str">
        <f t="shared" si="1067"/>
        <v/>
      </c>
      <c r="G4875" s="1" t="str">
        <f t="shared" si="1068"/>
        <v/>
      </c>
      <c r="H4875" s="1" t="str">
        <f t="shared" si="1069"/>
        <v/>
      </c>
      <c r="I4875" s="1">
        <f t="shared" si="1070"/>
        <v>1</v>
      </c>
      <c r="J4875" s="1"/>
      <c r="K4875" s="1">
        <f t="shared" si="1071"/>
        <v>0</v>
      </c>
      <c r="L4875" s="1">
        <f t="shared" si="1072"/>
        <v>0</v>
      </c>
      <c r="M4875" s="1" t="str">
        <f t="shared" si="1073"/>
        <v/>
      </c>
      <c r="N4875" s="1" t="str">
        <f t="shared" si="1074"/>
        <v/>
      </c>
      <c r="O4875" s="1" t="str">
        <f t="shared" si="1075"/>
        <v/>
      </c>
      <c r="P4875" s="1" t="str">
        <f t="shared" si="1076"/>
        <v/>
      </c>
      <c r="Q4875" s="1">
        <f t="shared" si="1077"/>
        <v>1</v>
      </c>
      <c r="R4875" s="1"/>
      <c r="S4875" s="1">
        <f t="shared" si="1078"/>
        <v>0</v>
      </c>
      <c r="T4875" s="1">
        <f t="shared" si="1079"/>
        <v>0</v>
      </c>
      <c r="U4875" s="2"/>
      <c r="V4875" s="2"/>
      <c r="W4875" s="2"/>
      <c r="X4875" s="2"/>
      <c r="Y4875" s="2"/>
      <c r="Z4875" s="2"/>
      <c r="AA4875" s="1"/>
      <c r="AB4875" s="1"/>
      <c r="AC4875" s="1"/>
      <c r="AD4875" s="1"/>
      <c r="AE4875" s="1"/>
      <c r="AF4875" s="1"/>
    </row>
    <row r="4876" spans="1:32">
      <c r="A4876" s="3"/>
      <c r="B4876" s="1"/>
      <c r="C4876" s="1"/>
      <c r="D4876" s="1"/>
      <c r="E4876" s="1" t="str">
        <f t="shared" si="1066"/>
        <v/>
      </c>
      <c r="F4876" s="1" t="str">
        <f t="shared" si="1067"/>
        <v/>
      </c>
      <c r="G4876" s="1" t="str">
        <f t="shared" si="1068"/>
        <v/>
      </c>
      <c r="H4876" s="1" t="str">
        <f t="shared" si="1069"/>
        <v/>
      </c>
      <c r="I4876" s="1">
        <f t="shared" si="1070"/>
        <v>1</v>
      </c>
      <c r="J4876" s="1"/>
      <c r="K4876" s="1">
        <f t="shared" si="1071"/>
        <v>0</v>
      </c>
      <c r="L4876" s="1">
        <f t="shared" si="1072"/>
        <v>0</v>
      </c>
      <c r="M4876" s="1" t="str">
        <f t="shared" si="1073"/>
        <v/>
      </c>
      <c r="N4876" s="1" t="str">
        <f t="shared" si="1074"/>
        <v/>
      </c>
      <c r="O4876" s="1" t="str">
        <f t="shared" si="1075"/>
        <v/>
      </c>
      <c r="P4876" s="1" t="str">
        <f t="shared" si="1076"/>
        <v/>
      </c>
      <c r="Q4876" s="1">
        <f t="shared" si="1077"/>
        <v>1</v>
      </c>
      <c r="R4876" s="1"/>
      <c r="S4876" s="1">
        <f t="shared" si="1078"/>
        <v>0</v>
      </c>
      <c r="T4876" s="1">
        <f t="shared" si="1079"/>
        <v>0</v>
      </c>
      <c r="U4876" s="2"/>
      <c r="V4876" s="2"/>
      <c r="W4876" s="2"/>
      <c r="X4876" s="2"/>
      <c r="Y4876" s="2"/>
      <c r="Z4876" s="2"/>
      <c r="AA4876" s="1"/>
      <c r="AB4876" s="1"/>
      <c r="AC4876" s="1"/>
      <c r="AD4876" s="1"/>
      <c r="AE4876" s="1"/>
      <c r="AF4876" s="1"/>
    </row>
    <row r="4877" spans="1:32">
      <c r="A4877" s="3"/>
      <c r="B4877" s="1"/>
      <c r="C4877" s="1"/>
      <c r="D4877" s="1"/>
      <c r="E4877" s="1" t="str">
        <f t="shared" si="1066"/>
        <v/>
      </c>
      <c r="F4877" s="1" t="str">
        <f t="shared" si="1067"/>
        <v/>
      </c>
      <c r="G4877" s="1" t="str">
        <f t="shared" si="1068"/>
        <v/>
      </c>
      <c r="H4877" s="1" t="str">
        <f t="shared" si="1069"/>
        <v/>
      </c>
      <c r="I4877" s="1">
        <f t="shared" si="1070"/>
        <v>1</v>
      </c>
      <c r="J4877" s="1"/>
      <c r="K4877" s="1">
        <f t="shared" si="1071"/>
        <v>0</v>
      </c>
      <c r="L4877" s="1">
        <f t="shared" si="1072"/>
        <v>0</v>
      </c>
      <c r="M4877" s="1" t="str">
        <f t="shared" si="1073"/>
        <v/>
      </c>
      <c r="N4877" s="1" t="str">
        <f t="shared" si="1074"/>
        <v/>
      </c>
      <c r="O4877" s="1" t="str">
        <f t="shared" si="1075"/>
        <v/>
      </c>
      <c r="P4877" s="1" t="str">
        <f t="shared" si="1076"/>
        <v/>
      </c>
      <c r="Q4877" s="1">
        <f t="shared" si="1077"/>
        <v>1</v>
      </c>
      <c r="R4877" s="1"/>
      <c r="S4877" s="1">
        <f t="shared" si="1078"/>
        <v>0</v>
      </c>
      <c r="T4877" s="1">
        <f t="shared" si="1079"/>
        <v>0</v>
      </c>
      <c r="U4877" s="2"/>
      <c r="V4877" s="2"/>
      <c r="W4877" s="2"/>
      <c r="X4877" s="2"/>
      <c r="Y4877" s="2"/>
      <c r="Z4877" s="2"/>
      <c r="AA4877" s="1"/>
      <c r="AB4877" s="1"/>
      <c r="AC4877" s="1"/>
      <c r="AD4877" s="1"/>
      <c r="AE4877" s="1"/>
      <c r="AF4877" s="1"/>
    </row>
    <row r="4878" spans="1:32">
      <c r="A4878" s="3"/>
      <c r="B4878" s="1"/>
      <c r="C4878" s="1"/>
      <c r="D4878" s="1"/>
      <c r="E4878" s="1" t="str">
        <f t="shared" si="1066"/>
        <v/>
      </c>
      <c r="F4878" s="1" t="str">
        <f t="shared" si="1067"/>
        <v/>
      </c>
      <c r="G4878" s="1" t="str">
        <f t="shared" si="1068"/>
        <v/>
      </c>
      <c r="H4878" s="1" t="str">
        <f t="shared" si="1069"/>
        <v/>
      </c>
      <c r="I4878" s="1">
        <f t="shared" si="1070"/>
        <v>1</v>
      </c>
      <c r="J4878" s="1"/>
      <c r="K4878" s="1">
        <f t="shared" si="1071"/>
        <v>0</v>
      </c>
      <c r="L4878" s="1">
        <f t="shared" si="1072"/>
        <v>0</v>
      </c>
      <c r="M4878" s="1" t="str">
        <f t="shared" si="1073"/>
        <v/>
      </c>
      <c r="N4878" s="1" t="str">
        <f t="shared" si="1074"/>
        <v/>
      </c>
      <c r="O4878" s="1" t="str">
        <f t="shared" si="1075"/>
        <v/>
      </c>
      <c r="P4878" s="1" t="str">
        <f t="shared" si="1076"/>
        <v/>
      </c>
      <c r="Q4878" s="1">
        <f t="shared" si="1077"/>
        <v>1</v>
      </c>
      <c r="R4878" s="1"/>
      <c r="S4878" s="1">
        <f t="shared" si="1078"/>
        <v>0</v>
      </c>
      <c r="T4878" s="1">
        <f t="shared" si="1079"/>
        <v>0</v>
      </c>
      <c r="U4878" s="2"/>
      <c r="V4878" s="2"/>
      <c r="W4878" s="2"/>
      <c r="X4878" s="2"/>
      <c r="Y4878" s="2"/>
      <c r="Z4878" s="2"/>
      <c r="AA4878" s="1"/>
      <c r="AB4878" s="1"/>
      <c r="AC4878" s="1"/>
      <c r="AD4878" s="1"/>
      <c r="AE4878" s="1"/>
      <c r="AF4878" s="1"/>
    </row>
    <row r="4879" spans="1:32">
      <c r="A4879" s="3"/>
      <c r="B4879" s="1"/>
      <c r="C4879" s="1"/>
      <c r="D4879" s="1"/>
      <c r="E4879" s="1" t="str">
        <f t="shared" si="1066"/>
        <v/>
      </c>
      <c r="F4879" s="1" t="str">
        <f t="shared" si="1067"/>
        <v/>
      </c>
      <c r="G4879" s="1" t="str">
        <f t="shared" si="1068"/>
        <v/>
      </c>
      <c r="H4879" s="1" t="str">
        <f t="shared" si="1069"/>
        <v/>
      </c>
      <c r="I4879" s="1">
        <f t="shared" si="1070"/>
        <v>1</v>
      </c>
      <c r="J4879" s="1"/>
      <c r="K4879" s="1">
        <f t="shared" si="1071"/>
        <v>0</v>
      </c>
      <c r="L4879" s="1">
        <f t="shared" si="1072"/>
        <v>0</v>
      </c>
      <c r="M4879" s="1" t="str">
        <f t="shared" si="1073"/>
        <v/>
      </c>
      <c r="N4879" s="1" t="str">
        <f t="shared" si="1074"/>
        <v/>
      </c>
      <c r="O4879" s="1" t="str">
        <f t="shared" si="1075"/>
        <v/>
      </c>
      <c r="P4879" s="1" t="str">
        <f t="shared" si="1076"/>
        <v/>
      </c>
      <c r="Q4879" s="1">
        <f t="shared" si="1077"/>
        <v>1</v>
      </c>
      <c r="R4879" s="1"/>
      <c r="S4879" s="1">
        <f t="shared" si="1078"/>
        <v>0</v>
      </c>
      <c r="T4879" s="1">
        <f t="shared" si="1079"/>
        <v>0</v>
      </c>
      <c r="U4879" s="2"/>
      <c r="V4879" s="2"/>
      <c r="W4879" s="2"/>
      <c r="X4879" s="2"/>
      <c r="Y4879" s="2"/>
      <c r="Z4879" s="2"/>
      <c r="AA4879" s="1"/>
      <c r="AB4879" s="1"/>
      <c r="AC4879" s="1"/>
      <c r="AD4879" s="1"/>
      <c r="AE4879" s="1"/>
      <c r="AF4879" s="1"/>
    </row>
    <row r="4880" spans="1:32">
      <c r="A4880" s="3"/>
      <c r="B4880" s="1"/>
      <c r="C4880" s="1"/>
      <c r="D4880" s="1"/>
      <c r="E4880" s="1" t="str">
        <f t="shared" si="1066"/>
        <v/>
      </c>
      <c r="F4880" s="1" t="str">
        <f t="shared" si="1067"/>
        <v/>
      </c>
      <c r="G4880" s="1" t="str">
        <f t="shared" si="1068"/>
        <v/>
      </c>
      <c r="H4880" s="1" t="str">
        <f t="shared" si="1069"/>
        <v/>
      </c>
      <c r="I4880" s="1">
        <f t="shared" si="1070"/>
        <v>1</v>
      </c>
      <c r="J4880" s="1"/>
      <c r="K4880" s="1">
        <f t="shared" si="1071"/>
        <v>0</v>
      </c>
      <c r="L4880" s="1">
        <f t="shared" si="1072"/>
        <v>0</v>
      </c>
      <c r="M4880" s="1" t="str">
        <f t="shared" si="1073"/>
        <v/>
      </c>
      <c r="N4880" s="1" t="str">
        <f t="shared" si="1074"/>
        <v/>
      </c>
      <c r="O4880" s="1" t="str">
        <f t="shared" si="1075"/>
        <v/>
      </c>
      <c r="P4880" s="1" t="str">
        <f t="shared" si="1076"/>
        <v/>
      </c>
      <c r="Q4880" s="1">
        <f t="shared" si="1077"/>
        <v>1</v>
      </c>
      <c r="R4880" s="1"/>
      <c r="S4880" s="1">
        <f t="shared" si="1078"/>
        <v>0</v>
      </c>
      <c r="T4880" s="1">
        <f t="shared" si="1079"/>
        <v>0</v>
      </c>
      <c r="U4880" s="2"/>
      <c r="V4880" s="2"/>
      <c r="W4880" s="2"/>
      <c r="X4880" s="2"/>
      <c r="Y4880" s="2"/>
      <c r="Z4880" s="2"/>
      <c r="AA4880" s="1"/>
      <c r="AB4880" s="1"/>
      <c r="AC4880" s="1"/>
      <c r="AD4880" s="1"/>
      <c r="AE4880" s="1"/>
      <c r="AF4880" s="1"/>
    </row>
    <row r="4881" spans="1:32">
      <c r="A4881" s="3"/>
      <c r="B4881" s="1"/>
      <c r="C4881" s="1"/>
      <c r="D4881" s="1"/>
      <c r="E4881" s="1" t="str">
        <f t="shared" si="1066"/>
        <v/>
      </c>
      <c r="F4881" s="1" t="str">
        <f t="shared" si="1067"/>
        <v/>
      </c>
      <c r="G4881" s="1" t="str">
        <f t="shared" si="1068"/>
        <v/>
      </c>
      <c r="H4881" s="1" t="str">
        <f t="shared" si="1069"/>
        <v/>
      </c>
      <c r="I4881" s="1">
        <f t="shared" si="1070"/>
        <v>1</v>
      </c>
      <c r="J4881" s="1"/>
      <c r="K4881" s="1">
        <f t="shared" si="1071"/>
        <v>0</v>
      </c>
      <c r="L4881" s="1">
        <f t="shared" si="1072"/>
        <v>0</v>
      </c>
      <c r="M4881" s="1" t="str">
        <f t="shared" si="1073"/>
        <v/>
      </c>
      <c r="N4881" s="1" t="str">
        <f t="shared" si="1074"/>
        <v/>
      </c>
      <c r="O4881" s="1" t="str">
        <f t="shared" si="1075"/>
        <v/>
      </c>
      <c r="P4881" s="1" t="str">
        <f t="shared" si="1076"/>
        <v/>
      </c>
      <c r="Q4881" s="1">
        <f t="shared" si="1077"/>
        <v>1</v>
      </c>
      <c r="R4881" s="1"/>
      <c r="S4881" s="1">
        <f t="shared" si="1078"/>
        <v>0</v>
      </c>
      <c r="T4881" s="1">
        <f t="shared" si="1079"/>
        <v>0</v>
      </c>
      <c r="U4881" s="2"/>
      <c r="V4881" s="2"/>
      <c r="W4881" s="2"/>
      <c r="X4881" s="2"/>
      <c r="Y4881" s="2"/>
      <c r="Z4881" s="2"/>
      <c r="AA4881" s="1"/>
      <c r="AB4881" s="1"/>
      <c r="AC4881" s="1"/>
      <c r="AD4881" s="1"/>
      <c r="AE4881" s="1"/>
      <c r="AF4881" s="1"/>
    </row>
    <row r="4882" spans="1:32">
      <c r="A4882" s="3"/>
      <c r="B4882" s="1"/>
      <c r="C4882" s="1"/>
      <c r="D4882" s="1"/>
      <c r="E4882" s="1" t="str">
        <f t="shared" si="1066"/>
        <v/>
      </c>
      <c r="F4882" s="1" t="str">
        <f t="shared" si="1067"/>
        <v/>
      </c>
      <c r="G4882" s="1" t="str">
        <f t="shared" si="1068"/>
        <v/>
      </c>
      <c r="H4882" s="1" t="str">
        <f t="shared" si="1069"/>
        <v/>
      </c>
      <c r="I4882" s="1">
        <f t="shared" si="1070"/>
        <v>1</v>
      </c>
      <c r="J4882" s="1"/>
      <c r="K4882" s="1">
        <f t="shared" si="1071"/>
        <v>0</v>
      </c>
      <c r="L4882" s="1">
        <f t="shared" si="1072"/>
        <v>0</v>
      </c>
      <c r="M4882" s="1" t="str">
        <f t="shared" si="1073"/>
        <v/>
      </c>
      <c r="N4882" s="1" t="str">
        <f t="shared" si="1074"/>
        <v/>
      </c>
      <c r="O4882" s="1" t="str">
        <f t="shared" si="1075"/>
        <v/>
      </c>
      <c r="P4882" s="1" t="str">
        <f t="shared" si="1076"/>
        <v/>
      </c>
      <c r="Q4882" s="1">
        <f t="shared" si="1077"/>
        <v>1</v>
      </c>
      <c r="R4882" s="1"/>
      <c r="S4882" s="1">
        <f t="shared" si="1078"/>
        <v>0</v>
      </c>
      <c r="T4882" s="1">
        <f t="shared" si="1079"/>
        <v>0</v>
      </c>
      <c r="U4882" s="2"/>
      <c r="V4882" s="2"/>
      <c r="W4882" s="2"/>
      <c r="X4882" s="2"/>
      <c r="Y4882" s="2"/>
      <c r="Z4882" s="2"/>
      <c r="AA4882" s="1"/>
      <c r="AB4882" s="1"/>
      <c r="AC4882" s="1"/>
      <c r="AD4882" s="1"/>
      <c r="AE4882" s="1"/>
      <c r="AF4882" s="1"/>
    </row>
    <row r="4883" spans="1:32">
      <c r="A4883" s="3"/>
      <c r="B4883" s="1"/>
      <c r="C4883" s="1"/>
      <c r="D4883" s="1"/>
      <c r="E4883" s="1" t="str">
        <f t="shared" si="1066"/>
        <v/>
      </c>
      <c r="F4883" s="1" t="str">
        <f t="shared" si="1067"/>
        <v/>
      </c>
      <c r="G4883" s="1" t="str">
        <f t="shared" si="1068"/>
        <v/>
      </c>
      <c r="H4883" s="1" t="str">
        <f t="shared" si="1069"/>
        <v/>
      </c>
      <c r="I4883" s="1">
        <f t="shared" si="1070"/>
        <v>1</v>
      </c>
      <c r="J4883" s="1"/>
      <c r="K4883" s="1">
        <f t="shared" si="1071"/>
        <v>0</v>
      </c>
      <c r="L4883" s="1">
        <f t="shared" si="1072"/>
        <v>0</v>
      </c>
      <c r="M4883" s="1" t="str">
        <f t="shared" si="1073"/>
        <v/>
      </c>
      <c r="N4883" s="1" t="str">
        <f t="shared" si="1074"/>
        <v/>
      </c>
      <c r="O4883" s="1" t="str">
        <f t="shared" si="1075"/>
        <v/>
      </c>
      <c r="P4883" s="1" t="str">
        <f t="shared" si="1076"/>
        <v/>
      </c>
      <c r="Q4883" s="1">
        <f t="shared" si="1077"/>
        <v>1</v>
      </c>
      <c r="R4883" s="1"/>
      <c r="S4883" s="1">
        <f t="shared" si="1078"/>
        <v>0</v>
      </c>
      <c r="T4883" s="1">
        <f t="shared" si="1079"/>
        <v>0</v>
      </c>
      <c r="U4883" s="2"/>
      <c r="V4883" s="2"/>
      <c r="W4883" s="2"/>
      <c r="X4883" s="2"/>
      <c r="Y4883" s="2"/>
      <c r="Z4883" s="2"/>
      <c r="AA4883" s="1"/>
      <c r="AB4883" s="1"/>
      <c r="AC4883" s="1"/>
      <c r="AD4883" s="1"/>
      <c r="AE4883" s="1"/>
      <c r="AF4883" s="1"/>
    </row>
    <row r="4884" spans="1:32">
      <c r="A4884" s="3"/>
      <c r="B4884" s="1"/>
      <c r="C4884" s="1"/>
      <c r="D4884" s="1"/>
      <c r="E4884" s="1" t="str">
        <f t="shared" si="1066"/>
        <v/>
      </c>
      <c r="F4884" s="1" t="str">
        <f t="shared" si="1067"/>
        <v/>
      </c>
      <c r="G4884" s="1" t="str">
        <f t="shared" si="1068"/>
        <v/>
      </c>
      <c r="H4884" s="1" t="str">
        <f t="shared" si="1069"/>
        <v/>
      </c>
      <c r="I4884" s="1">
        <f t="shared" si="1070"/>
        <v>1</v>
      </c>
      <c r="J4884" s="1"/>
      <c r="K4884" s="1">
        <f t="shared" si="1071"/>
        <v>0</v>
      </c>
      <c r="L4884" s="1">
        <f t="shared" si="1072"/>
        <v>0</v>
      </c>
      <c r="M4884" s="1" t="str">
        <f t="shared" si="1073"/>
        <v/>
      </c>
      <c r="N4884" s="1" t="str">
        <f t="shared" si="1074"/>
        <v/>
      </c>
      <c r="O4884" s="1" t="str">
        <f t="shared" si="1075"/>
        <v/>
      </c>
      <c r="P4884" s="1" t="str">
        <f t="shared" si="1076"/>
        <v/>
      </c>
      <c r="Q4884" s="1">
        <f t="shared" si="1077"/>
        <v>1</v>
      </c>
      <c r="R4884" s="1"/>
      <c r="S4884" s="1">
        <f t="shared" si="1078"/>
        <v>0</v>
      </c>
      <c r="T4884" s="1">
        <f t="shared" si="1079"/>
        <v>0</v>
      </c>
      <c r="U4884" s="2"/>
      <c r="V4884" s="2"/>
      <c r="W4884" s="2"/>
      <c r="X4884" s="2"/>
      <c r="Y4884" s="2"/>
      <c r="Z4884" s="2"/>
      <c r="AA4884" s="1"/>
      <c r="AB4884" s="1"/>
      <c r="AC4884" s="1"/>
      <c r="AD4884" s="1"/>
      <c r="AE4884" s="1"/>
      <c r="AF4884" s="1"/>
    </row>
    <row r="4885" spans="1:32">
      <c r="A4885" s="3"/>
      <c r="B4885" s="1"/>
      <c r="C4885" s="1"/>
      <c r="D4885" s="1"/>
      <c r="E4885" s="1" t="str">
        <f t="shared" si="1066"/>
        <v/>
      </c>
      <c r="F4885" s="1" t="str">
        <f t="shared" si="1067"/>
        <v/>
      </c>
      <c r="G4885" s="1" t="str">
        <f t="shared" si="1068"/>
        <v/>
      </c>
      <c r="H4885" s="1" t="str">
        <f t="shared" si="1069"/>
        <v/>
      </c>
      <c r="I4885" s="1">
        <f t="shared" si="1070"/>
        <v>1</v>
      </c>
      <c r="J4885" s="1"/>
      <c r="K4885" s="1">
        <f t="shared" si="1071"/>
        <v>0</v>
      </c>
      <c r="L4885" s="1">
        <f t="shared" si="1072"/>
        <v>0</v>
      </c>
      <c r="M4885" s="1" t="str">
        <f t="shared" si="1073"/>
        <v/>
      </c>
      <c r="N4885" s="1" t="str">
        <f t="shared" si="1074"/>
        <v/>
      </c>
      <c r="O4885" s="1" t="str">
        <f t="shared" si="1075"/>
        <v/>
      </c>
      <c r="P4885" s="1" t="str">
        <f t="shared" si="1076"/>
        <v/>
      </c>
      <c r="Q4885" s="1">
        <f t="shared" si="1077"/>
        <v>1</v>
      </c>
      <c r="R4885" s="1"/>
      <c r="S4885" s="1">
        <f t="shared" si="1078"/>
        <v>0</v>
      </c>
      <c r="T4885" s="1">
        <f t="shared" si="1079"/>
        <v>0</v>
      </c>
      <c r="U4885" s="2"/>
      <c r="V4885" s="2"/>
      <c r="W4885" s="2"/>
      <c r="X4885" s="2"/>
      <c r="Y4885" s="2"/>
      <c r="Z4885" s="2"/>
      <c r="AA4885" s="1"/>
      <c r="AB4885" s="1"/>
      <c r="AC4885" s="1"/>
      <c r="AD4885" s="1"/>
      <c r="AE4885" s="1"/>
      <c r="AF4885" s="1"/>
    </row>
    <row r="4886" spans="1:32">
      <c r="A4886" s="3"/>
      <c r="B4886" s="1"/>
      <c r="C4886" s="1"/>
      <c r="D4886" s="1"/>
      <c r="E4886" s="1" t="str">
        <f t="shared" si="1066"/>
        <v/>
      </c>
      <c r="F4886" s="1" t="str">
        <f t="shared" si="1067"/>
        <v/>
      </c>
      <c r="G4886" s="1" t="str">
        <f t="shared" si="1068"/>
        <v/>
      </c>
      <c r="H4886" s="1" t="str">
        <f t="shared" si="1069"/>
        <v/>
      </c>
      <c r="I4886" s="1">
        <f t="shared" si="1070"/>
        <v>1</v>
      </c>
      <c r="J4886" s="1"/>
      <c r="K4886" s="1">
        <f t="shared" si="1071"/>
        <v>0</v>
      </c>
      <c r="L4886" s="1">
        <f t="shared" si="1072"/>
        <v>0</v>
      </c>
      <c r="M4886" s="1" t="str">
        <f t="shared" si="1073"/>
        <v/>
      </c>
      <c r="N4886" s="1" t="str">
        <f t="shared" si="1074"/>
        <v/>
      </c>
      <c r="O4886" s="1" t="str">
        <f t="shared" si="1075"/>
        <v/>
      </c>
      <c r="P4886" s="1" t="str">
        <f t="shared" si="1076"/>
        <v/>
      </c>
      <c r="Q4886" s="1">
        <f t="shared" si="1077"/>
        <v>1</v>
      </c>
      <c r="R4886" s="1"/>
      <c r="S4886" s="1">
        <f t="shared" si="1078"/>
        <v>0</v>
      </c>
      <c r="T4886" s="1">
        <f t="shared" si="1079"/>
        <v>0</v>
      </c>
      <c r="U4886" s="2"/>
      <c r="V4886" s="2"/>
      <c r="W4886" s="2"/>
      <c r="X4886" s="2"/>
      <c r="Y4886" s="2"/>
      <c r="Z4886" s="2"/>
      <c r="AA4886" s="1"/>
      <c r="AB4886" s="1"/>
      <c r="AC4886" s="1"/>
      <c r="AD4886" s="1"/>
      <c r="AE4886" s="1"/>
      <c r="AF4886" s="1"/>
    </row>
    <row r="4887" spans="1:32">
      <c r="A4887" s="3"/>
      <c r="B4887" s="1"/>
      <c r="C4887" s="1"/>
      <c r="D4887" s="1"/>
      <c r="E4887" s="1" t="str">
        <f t="shared" si="1066"/>
        <v/>
      </c>
      <c r="F4887" s="1" t="str">
        <f t="shared" si="1067"/>
        <v/>
      </c>
      <c r="G4887" s="1" t="str">
        <f t="shared" si="1068"/>
        <v/>
      </c>
      <c r="H4887" s="1" t="str">
        <f t="shared" si="1069"/>
        <v/>
      </c>
      <c r="I4887" s="1">
        <f t="shared" si="1070"/>
        <v>1</v>
      </c>
      <c r="J4887" s="1"/>
      <c r="K4887" s="1">
        <f t="shared" si="1071"/>
        <v>0</v>
      </c>
      <c r="L4887" s="1">
        <f t="shared" si="1072"/>
        <v>0</v>
      </c>
      <c r="M4887" s="1" t="str">
        <f t="shared" si="1073"/>
        <v/>
      </c>
      <c r="N4887" s="1" t="str">
        <f t="shared" si="1074"/>
        <v/>
      </c>
      <c r="O4887" s="1" t="str">
        <f t="shared" si="1075"/>
        <v/>
      </c>
      <c r="P4887" s="1" t="str">
        <f t="shared" si="1076"/>
        <v/>
      </c>
      <c r="Q4887" s="1">
        <f t="shared" si="1077"/>
        <v>1</v>
      </c>
      <c r="R4887" s="1"/>
      <c r="S4887" s="1">
        <f t="shared" si="1078"/>
        <v>0</v>
      </c>
      <c r="T4887" s="1">
        <f t="shared" si="1079"/>
        <v>0</v>
      </c>
      <c r="U4887" s="2"/>
      <c r="V4887" s="2"/>
      <c r="W4887" s="2"/>
      <c r="X4887" s="2"/>
      <c r="Y4887" s="2"/>
      <c r="Z4887" s="2"/>
      <c r="AA4887" s="1"/>
      <c r="AB4887" s="1"/>
      <c r="AC4887" s="1"/>
      <c r="AD4887" s="1"/>
      <c r="AE4887" s="1"/>
      <c r="AF4887" s="1"/>
    </row>
    <row r="4888" spans="1:32">
      <c r="A4888" s="3"/>
      <c r="B4888" s="1"/>
      <c r="C4888" s="1"/>
      <c r="D4888" s="1"/>
      <c r="E4888" s="1" t="str">
        <f t="shared" si="1066"/>
        <v/>
      </c>
      <c r="F4888" s="1" t="str">
        <f t="shared" si="1067"/>
        <v/>
      </c>
      <c r="G4888" s="1" t="str">
        <f t="shared" si="1068"/>
        <v/>
      </c>
      <c r="H4888" s="1" t="str">
        <f t="shared" si="1069"/>
        <v/>
      </c>
      <c r="I4888" s="1">
        <f t="shared" si="1070"/>
        <v>1</v>
      </c>
      <c r="J4888" s="1"/>
      <c r="K4888" s="1">
        <f t="shared" si="1071"/>
        <v>0</v>
      </c>
      <c r="L4888" s="1">
        <f t="shared" si="1072"/>
        <v>0</v>
      </c>
      <c r="M4888" s="1" t="str">
        <f t="shared" si="1073"/>
        <v/>
      </c>
      <c r="N4888" s="1" t="str">
        <f t="shared" si="1074"/>
        <v/>
      </c>
      <c r="O4888" s="1" t="str">
        <f t="shared" si="1075"/>
        <v/>
      </c>
      <c r="P4888" s="1" t="str">
        <f t="shared" si="1076"/>
        <v/>
      </c>
      <c r="Q4888" s="1">
        <f t="shared" si="1077"/>
        <v>1</v>
      </c>
      <c r="R4888" s="1"/>
      <c r="S4888" s="1">
        <f t="shared" si="1078"/>
        <v>0</v>
      </c>
      <c r="T4888" s="1">
        <f t="shared" si="1079"/>
        <v>0</v>
      </c>
      <c r="U4888" s="2"/>
      <c r="V4888" s="2"/>
      <c r="W4888" s="2"/>
      <c r="X4888" s="2"/>
      <c r="Y4888" s="2"/>
      <c r="Z4888" s="2"/>
      <c r="AA4888" s="1"/>
      <c r="AB4888" s="1"/>
      <c r="AC4888" s="1"/>
      <c r="AD4888" s="1"/>
      <c r="AE4888" s="1"/>
      <c r="AF4888" s="1"/>
    </row>
    <row r="4889" spans="1:32">
      <c r="A4889" s="3"/>
      <c r="B4889" s="1"/>
      <c r="C4889" s="1"/>
      <c r="D4889" s="1"/>
      <c r="E4889" s="1" t="str">
        <f t="shared" si="1066"/>
        <v/>
      </c>
      <c r="F4889" s="1" t="str">
        <f t="shared" si="1067"/>
        <v/>
      </c>
      <c r="G4889" s="1" t="str">
        <f t="shared" si="1068"/>
        <v/>
      </c>
      <c r="H4889" s="1" t="str">
        <f t="shared" si="1069"/>
        <v/>
      </c>
      <c r="I4889" s="1">
        <f t="shared" si="1070"/>
        <v>1</v>
      </c>
      <c r="J4889" s="1"/>
      <c r="K4889" s="1">
        <f t="shared" si="1071"/>
        <v>0</v>
      </c>
      <c r="L4889" s="1">
        <f t="shared" si="1072"/>
        <v>0</v>
      </c>
      <c r="M4889" s="1" t="str">
        <f t="shared" si="1073"/>
        <v/>
      </c>
      <c r="N4889" s="1" t="str">
        <f t="shared" si="1074"/>
        <v/>
      </c>
      <c r="O4889" s="1" t="str">
        <f t="shared" si="1075"/>
        <v/>
      </c>
      <c r="P4889" s="1" t="str">
        <f t="shared" si="1076"/>
        <v/>
      </c>
      <c r="Q4889" s="1">
        <f t="shared" si="1077"/>
        <v>1</v>
      </c>
      <c r="R4889" s="1"/>
      <c r="S4889" s="1">
        <f t="shared" si="1078"/>
        <v>0</v>
      </c>
      <c r="T4889" s="1">
        <f t="shared" si="1079"/>
        <v>0</v>
      </c>
      <c r="U4889" s="2"/>
      <c r="V4889" s="2"/>
      <c r="W4889" s="2"/>
      <c r="X4889" s="2"/>
      <c r="Y4889" s="2"/>
      <c r="Z4889" s="2"/>
      <c r="AA4889" s="1"/>
      <c r="AB4889" s="1"/>
      <c r="AC4889" s="1"/>
      <c r="AD4889" s="1"/>
      <c r="AE4889" s="1"/>
      <c r="AF4889" s="1"/>
    </row>
    <row r="4890" spans="1:32">
      <c r="A4890" s="3"/>
      <c r="B4890" s="1"/>
      <c r="C4890" s="1"/>
      <c r="D4890" s="1"/>
      <c r="E4890" s="1" t="str">
        <f t="shared" si="1066"/>
        <v/>
      </c>
      <c r="F4890" s="1" t="str">
        <f t="shared" si="1067"/>
        <v/>
      </c>
      <c r="G4890" s="1" t="str">
        <f t="shared" si="1068"/>
        <v/>
      </c>
      <c r="H4890" s="1" t="str">
        <f t="shared" si="1069"/>
        <v/>
      </c>
      <c r="I4890" s="1">
        <f t="shared" si="1070"/>
        <v>1</v>
      </c>
      <c r="J4890" s="1"/>
      <c r="K4890" s="1">
        <f t="shared" si="1071"/>
        <v>0</v>
      </c>
      <c r="L4890" s="1">
        <f t="shared" si="1072"/>
        <v>0</v>
      </c>
      <c r="M4890" s="1" t="str">
        <f t="shared" si="1073"/>
        <v/>
      </c>
      <c r="N4890" s="1" t="str">
        <f t="shared" si="1074"/>
        <v/>
      </c>
      <c r="O4890" s="1" t="str">
        <f t="shared" si="1075"/>
        <v/>
      </c>
      <c r="P4890" s="1" t="str">
        <f t="shared" si="1076"/>
        <v/>
      </c>
      <c r="Q4890" s="1">
        <f t="shared" si="1077"/>
        <v>1</v>
      </c>
      <c r="R4890" s="1"/>
      <c r="S4890" s="1">
        <f t="shared" si="1078"/>
        <v>0</v>
      </c>
      <c r="T4890" s="1">
        <f t="shared" si="1079"/>
        <v>0</v>
      </c>
      <c r="U4890" s="2"/>
      <c r="V4890" s="2"/>
      <c r="W4890" s="2"/>
      <c r="X4890" s="2"/>
      <c r="Y4890" s="2"/>
      <c r="Z4890" s="2"/>
      <c r="AA4890" s="1"/>
      <c r="AB4890" s="1"/>
      <c r="AC4890" s="1"/>
      <c r="AD4890" s="1"/>
      <c r="AE4890" s="1"/>
      <c r="AF4890" s="1"/>
    </row>
    <row r="4891" spans="1:32">
      <c r="A4891" s="3"/>
      <c r="B4891" s="1"/>
      <c r="C4891" s="1"/>
      <c r="D4891" s="1"/>
      <c r="E4891" s="1" t="str">
        <f t="shared" si="1066"/>
        <v/>
      </c>
      <c r="F4891" s="1" t="str">
        <f t="shared" si="1067"/>
        <v/>
      </c>
      <c r="G4891" s="1" t="str">
        <f t="shared" si="1068"/>
        <v/>
      </c>
      <c r="H4891" s="1" t="str">
        <f t="shared" si="1069"/>
        <v/>
      </c>
      <c r="I4891" s="1">
        <f t="shared" si="1070"/>
        <v>1</v>
      </c>
      <c r="J4891" s="1"/>
      <c r="K4891" s="1">
        <f t="shared" si="1071"/>
        <v>0</v>
      </c>
      <c r="L4891" s="1">
        <f t="shared" si="1072"/>
        <v>0</v>
      </c>
      <c r="M4891" s="1" t="str">
        <f t="shared" si="1073"/>
        <v/>
      </c>
      <c r="N4891" s="1" t="str">
        <f t="shared" si="1074"/>
        <v/>
      </c>
      <c r="O4891" s="1" t="str">
        <f t="shared" si="1075"/>
        <v/>
      </c>
      <c r="P4891" s="1" t="str">
        <f t="shared" si="1076"/>
        <v/>
      </c>
      <c r="Q4891" s="1">
        <f t="shared" si="1077"/>
        <v>1</v>
      </c>
      <c r="R4891" s="1"/>
      <c r="S4891" s="1">
        <f t="shared" si="1078"/>
        <v>0</v>
      </c>
      <c r="T4891" s="1">
        <f t="shared" si="1079"/>
        <v>0</v>
      </c>
      <c r="U4891" s="2"/>
      <c r="V4891" s="2"/>
      <c r="W4891" s="2"/>
      <c r="X4891" s="2"/>
      <c r="Y4891" s="2"/>
      <c r="Z4891" s="2"/>
      <c r="AA4891" s="1"/>
      <c r="AB4891" s="1"/>
      <c r="AC4891" s="1"/>
      <c r="AD4891" s="1"/>
      <c r="AE4891" s="1"/>
      <c r="AF4891" s="1"/>
    </row>
    <row r="4892" spans="1:32">
      <c r="A4892" s="3"/>
      <c r="B4892" s="1"/>
      <c r="C4892" s="1"/>
      <c r="D4892" s="1"/>
      <c r="E4892" s="1" t="str">
        <f t="shared" si="1066"/>
        <v/>
      </c>
      <c r="F4892" s="1" t="str">
        <f t="shared" si="1067"/>
        <v/>
      </c>
      <c r="G4892" s="1" t="str">
        <f t="shared" si="1068"/>
        <v/>
      </c>
      <c r="H4892" s="1" t="str">
        <f t="shared" si="1069"/>
        <v/>
      </c>
      <c r="I4892" s="1">
        <f t="shared" si="1070"/>
        <v>1</v>
      </c>
      <c r="J4892" s="1"/>
      <c r="K4892" s="1">
        <f t="shared" si="1071"/>
        <v>0</v>
      </c>
      <c r="L4892" s="1">
        <f t="shared" si="1072"/>
        <v>0</v>
      </c>
      <c r="M4892" s="1" t="str">
        <f t="shared" si="1073"/>
        <v/>
      </c>
      <c r="N4892" s="1" t="str">
        <f t="shared" si="1074"/>
        <v/>
      </c>
      <c r="O4892" s="1" t="str">
        <f t="shared" si="1075"/>
        <v/>
      </c>
      <c r="P4892" s="1" t="str">
        <f t="shared" si="1076"/>
        <v/>
      </c>
      <c r="Q4892" s="1">
        <f t="shared" si="1077"/>
        <v>1</v>
      </c>
      <c r="R4892" s="1"/>
      <c r="S4892" s="1">
        <f t="shared" si="1078"/>
        <v>0</v>
      </c>
      <c r="T4892" s="1">
        <f t="shared" si="1079"/>
        <v>0</v>
      </c>
      <c r="U4892" s="2"/>
      <c r="V4892" s="2"/>
      <c r="W4892" s="2"/>
      <c r="X4892" s="2"/>
      <c r="Y4892" s="2"/>
      <c r="Z4892" s="2"/>
      <c r="AA4892" s="1"/>
      <c r="AB4892" s="1"/>
      <c r="AC4892" s="1"/>
      <c r="AD4892" s="1"/>
      <c r="AE4892" s="1"/>
      <c r="AF4892" s="1"/>
    </row>
    <row r="4893" spans="1:32">
      <c r="A4893" s="3"/>
      <c r="B4893" s="1"/>
      <c r="C4893" s="1"/>
      <c r="D4893" s="1"/>
      <c r="E4893" s="1" t="str">
        <f t="shared" si="1066"/>
        <v/>
      </c>
      <c r="F4893" s="1" t="str">
        <f t="shared" si="1067"/>
        <v/>
      </c>
      <c r="G4893" s="1" t="str">
        <f t="shared" si="1068"/>
        <v/>
      </c>
      <c r="H4893" s="1" t="str">
        <f t="shared" si="1069"/>
        <v/>
      </c>
      <c r="I4893" s="1">
        <f t="shared" si="1070"/>
        <v>1</v>
      </c>
      <c r="J4893" s="1"/>
      <c r="K4893" s="1">
        <f t="shared" si="1071"/>
        <v>0</v>
      </c>
      <c r="L4893" s="1">
        <f t="shared" si="1072"/>
        <v>0</v>
      </c>
      <c r="M4893" s="1" t="str">
        <f t="shared" si="1073"/>
        <v/>
      </c>
      <c r="N4893" s="1" t="str">
        <f t="shared" si="1074"/>
        <v/>
      </c>
      <c r="O4893" s="1" t="str">
        <f t="shared" si="1075"/>
        <v/>
      </c>
      <c r="P4893" s="1" t="str">
        <f t="shared" si="1076"/>
        <v/>
      </c>
      <c r="Q4893" s="1">
        <f t="shared" si="1077"/>
        <v>1</v>
      </c>
      <c r="R4893" s="1"/>
      <c r="S4893" s="1">
        <f t="shared" si="1078"/>
        <v>0</v>
      </c>
      <c r="T4893" s="1">
        <f t="shared" si="1079"/>
        <v>0</v>
      </c>
      <c r="U4893" s="2"/>
      <c r="V4893" s="2"/>
      <c r="W4893" s="2"/>
      <c r="X4893" s="2"/>
      <c r="Y4893" s="2"/>
      <c r="Z4893" s="2"/>
      <c r="AA4893" s="1"/>
      <c r="AB4893" s="1"/>
      <c r="AC4893" s="1"/>
      <c r="AD4893" s="1"/>
      <c r="AE4893" s="1"/>
      <c r="AF4893" s="1"/>
    </row>
    <row r="4894" spans="1:32">
      <c r="A4894" s="3"/>
      <c r="B4894" s="1"/>
      <c r="C4894" s="1"/>
      <c r="D4894" s="1"/>
      <c r="E4894" s="1" t="str">
        <f t="shared" si="1066"/>
        <v/>
      </c>
      <c r="F4894" s="1" t="str">
        <f t="shared" si="1067"/>
        <v/>
      </c>
      <c r="G4894" s="1" t="str">
        <f t="shared" si="1068"/>
        <v/>
      </c>
      <c r="H4894" s="1" t="str">
        <f t="shared" si="1069"/>
        <v/>
      </c>
      <c r="I4894" s="1">
        <f t="shared" si="1070"/>
        <v>1</v>
      </c>
      <c r="J4894" s="1"/>
      <c r="K4894" s="1">
        <f t="shared" si="1071"/>
        <v>0</v>
      </c>
      <c r="L4894" s="1">
        <f t="shared" si="1072"/>
        <v>0</v>
      </c>
      <c r="M4894" s="1" t="str">
        <f t="shared" si="1073"/>
        <v/>
      </c>
      <c r="N4894" s="1" t="str">
        <f t="shared" si="1074"/>
        <v/>
      </c>
      <c r="O4894" s="1" t="str">
        <f t="shared" si="1075"/>
        <v/>
      </c>
      <c r="P4894" s="1" t="str">
        <f t="shared" si="1076"/>
        <v/>
      </c>
      <c r="Q4894" s="1">
        <f t="shared" si="1077"/>
        <v>1</v>
      </c>
      <c r="R4894" s="1"/>
      <c r="S4894" s="1">
        <f t="shared" si="1078"/>
        <v>0</v>
      </c>
      <c r="T4894" s="1">
        <f t="shared" si="1079"/>
        <v>0</v>
      </c>
      <c r="U4894" s="2"/>
      <c r="V4894" s="2"/>
      <c r="W4894" s="2"/>
      <c r="X4894" s="2"/>
      <c r="Y4894" s="2"/>
      <c r="Z4894" s="2"/>
      <c r="AA4894" s="1"/>
      <c r="AB4894" s="1"/>
      <c r="AC4894" s="1"/>
      <c r="AD4894" s="1"/>
      <c r="AE4894" s="1"/>
      <c r="AF4894" s="1"/>
    </row>
    <row r="4895" spans="1:32">
      <c r="A4895" s="3"/>
      <c r="B4895" s="1"/>
      <c r="C4895" s="1"/>
      <c r="D4895" s="1"/>
      <c r="E4895" s="1" t="str">
        <f t="shared" si="1066"/>
        <v/>
      </c>
      <c r="F4895" s="1" t="str">
        <f t="shared" si="1067"/>
        <v/>
      </c>
      <c r="G4895" s="1" t="str">
        <f t="shared" si="1068"/>
        <v/>
      </c>
      <c r="H4895" s="1" t="str">
        <f t="shared" si="1069"/>
        <v/>
      </c>
      <c r="I4895" s="1">
        <f t="shared" si="1070"/>
        <v>1</v>
      </c>
      <c r="J4895" s="1"/>
      <c r="K4895" s="1">
        <f t="shared" si="1071"/>
        <v>0</v>
      </c>
      <c r="L4895" s="1">
        <f t="shared" si="1072"/>
        <v>0</v>
      </c>
      <c r="M4895" s="1" t="str">
        <f t="shared" si="1073"/>
        <v/>
      </c>
      <c r="N4895" s="1" t="str">
        <f t="shared" si="1074"/>
        <v/>
      </c>
      <c r="O4895" s="1" t="str">
        <f t="shared" si="1075"/>
        <v/>
      </c>
      <c r="P4895" s="1" t="str">
        <f t="shared" si="1076"/>
        <v/>
      </c>
      <c r="Q4895" s="1">
        <f t="shared" si="1077"/>
        <v>1</v>
      </c>
      <c r="R4895" s="1"/>
      <c r="S4895" s="1">
        <f t="shared" si="1078"/>
        <v>0</v>
      </c>
      <c r="T4895" s="1">
        <f t="shared" si="1079"/>
        <v>0</v>
      </c>
      <c r="U4895" s="2"/>
      <c r="V4895" s="2"/>
      <c r="W4895" s="2"/>
      <c r="X4895" s="2"/>
      <c r="Y4895" s="2"/>
      <c r="Z4895" s="2"/>
      <c r="AA4895" s="1"/>
      <c r="AB4895" s="1"/>
      <c r="AC4895" s="1"/>
      <c r="AD4895" s="1"/>
      <c r="AE4895" s="1"/>
      <c r="AF4895" s="1"/>
    </row>
    <row r="4896" spans="1:32">
      <c r="A4896" s="3"/>
      <c r="B4896" s="1"/>
      <c r="C4896" s="1"/>
      <c r="D4896" s="1"/>
      <c r="E4896" s="1" t="str">
        <f t="shared" si="1066"/>
        <v/>
      </c>
      <c r="F4896" s="1" t="str">
        <f t="shared" si="1067"/>
        <v/>
      </c>
      <c r="G4896" s="1" t="str">
        <f t="shared" si="1068"/>
        <v/>
      </c>
      <c r="H4896" s="1" t="str">
        <f t="shared" si="1069"/>
        <v/>
      </c>
      <c r="I4896" s="1">
        <f t="shared" si="1070"/>
        <v>1</v>
      </c>
      <c r="J4896" s="1"/>
      <c r="K4896" s="1">
        <f t="shared" si="1071"/>
        <v>0</v>
      </c>
      <c r="L4896" s="1">
        <f t="shared" si="1072"/>
        <v>0</v>
      </c>
      <c r="M4896" s="1" t="str">
        <f t="shared" si="1073"/>
        <v/>
      </c>
      <c r="N4896" s="1" t="str">
        <f t="shared" si="1074"/>
        <v/>
      </c>
      <c r="O4896" s="1" t="str">
        <f t="shared" si="1075"/>
        <v/>
      </c>
      <c r="P4896" s="1" t="str">
        <f t="shared" si="1076"/>
        <v/>
      </c>
      <c r="Q4896" s="1">
        <f t="shared" si="1077"/>
        <v>1</v>
      </c>
      <c r="R4896" s="1"/>
      <c r="S4896" s="1">
        <f t="shared" si="1078"/>
        <v>0</v>
      </c>
      <c r="T4896" s="1">
        <f t="shared" si="1079"/>
        <v>0</v>
      </c>
      <c r="U4896" s="2"/>
      <c r="V4896" s="2"/>
      <c r="W4896" s="2"/>
      <c r="X4896" s="2"/>
      <c r="Y4896" s="2"/>
      <c r="Z4896" s="2"/>
      <c r="AA4896" s="1"/>
      <c r="AB4896" s="1"/>
      <c r="AC4896" s="1"/>
      <c r="AD4896" s="1"/>
      <c r="AE4896" s="1"/>
      <c r="AF4896" s="1"/>
    </row>
    <row r="4897" spans="1:32">
      <c r="A4897" s="3"/>
      <c r="B4897" s="1"/>
      <c r="C4897" s="1"/>
      <c r="D4897" s="1"/>
      <c r="E4897" s="1" t="str">
        <f t="shared" si="1066"/>
        <v/>
      </c>
      <c r="F4897" s="1" t="str">
        <f t="shared" si="1067"/>
        <v/>
      </c>
      <c r="G4897" s="1" t="str">
        <f t="shared" si="1068"/>
        <v/>
      </c>
      <c r="H4897" s="1" t="str">
        <f t="shared" si="1069"/>
        <v/>
      </c>
      <c r="I4897" s="1">
        <f t="shared" si="1070"/>
        <v>1</v>
      </c>
      <c r="J4897" s="1"/>
      <c r="K4897" s="1">
        <f t="shared" si="1071"/>
        <v>0</v>
      </c>
      <c r="L4897" s="1">
        <f t="shared" si="1072"/>
        <v>0</v>
      </c>
      <c r="M4897" s="1" t="str">
        <f t="shared" si="1073"/>
        <v/>
      </c>
      <c r="N4897" s="1" t="str">
        <f t="shared" si="1074"/>
        <v/>
      </c>
      <c r="O4897" s="1" t="str">
        <f t="shared" si="1075"/>
        <v/>
      </c>
      <c r="P4897" s="1" t="str">
        <f t="shared" si="1076"/>
        <v/>
      </c>
      <c r="Q4897" s="1">
        <f t="shared" si="1077"/>
        <v>1</v>
      </c>
      <c r="R4897" s="1"/>
      <c r="S4897" s="1">
        <f t="shared" si="1078"/>
        <v>0</v>
      </c>
      <c r="T4897" s="1">
        <f t="shared" si="1079"/>
        <v>0</v>
      </c>
      <c r="U4897" s="2"/>
      <c r="V4897" s="2"/>
      <c r="W4897" s="2"/>
      <c r="X4897" s="2"/>
      <c r="Y4897" s="2"/>
      <c r="Z4897" s="2"/>
      <c r="AA4897" s="1"/>
      <c r="AB4897" s="1"/>
      <c r="AC4897" s="1"/>
      <c r="AD4897" s="1"/>
      <c r="AE4897" s="1"/>
      <c r="AF4897" s="1"/>
    </row>
    <row r="4898" spans="1:32">
      <c r="A4898" s="3"/>
      <c r="B4898" s="1"/>
      <c r="C4898" s="1"/>
      <c r="D4898" s="1"/>
      <c r="E4898" s="1" t="str">
        <f t="shared" si="1066"/>
        <v/>
      </c>
      <c r="F4898" s="1" t="str">
        <f t="shared" si="1067"/>
        <v/>
      </c>
      <c r="G4898" s="1" t="str">
        <f t="shared" si="1068"/>
        <v/>
      </c>
      <c r="H4898" s="1" t="str">
        <f t="shared" si="1069"/>
        <v/>
      </c>
      <c r="I4898" s="1">
        <f t="shared" si="1070"/>
        <v>1</v>
      </c>
      <c r="J4898" s="1"/>
      <c r="K4898" s="1">
        <f t="shared" si="1071"/>
        <v>0</v>
      </c>
      <c r="L4898" s="1">
        <f t="shared" si="1072"/>
        <v>0</v>
      </c>
      <c r="M4898" s="1" t="str">
        <f t="shared" si="1073"/>
        <v/>
      </c>
      <c r="N4898" s="1" t="str">
        <f t="shared" si="1074"/>
        <v/>
      </c>
      <c r="O4898" s="1" t="str">
        <f t="shared" si="1075"/>
        <v/>
      </c>
      <c r="P4898" s="1" t="str">
        <f t="shared" si="1076"/>
        <v/>
      </c>
      <c r="Q4898" s="1">
        <f t="shared" si="1077"/>
        <v>1</v>
      </c>
      <c r="R4898" s="1"/>
      <c r="S4898" s="1">
        <f t="shared" si="1078"/>
        <v>0</v>
      </c>
      <c r="T4898" s="1">
        <f t="shared" si="1079"/>
        <v>0</v>
      </c>
      <c r="U4898" s="2"/>
      <c r="V4898" s="2"/>
      <c r="W4898" s="2"/>
      <c r="X4898" s="2"/>
      <c r="Y4898" s="2"/>
      <c r="Z4898" s="2"/>
      <c r="AA4898" s="1"/>
      <c r="AB4898" s="1"/>
      <c r="AC4898" s="1"/>
      <c r="AD4898" s="1"/>
      <c r="AE4898" s="1"/>
      <c r="AF4898" s="1"/>
    </row>
    <row r="4899" spans="1:32">
      <c r="A4899" s="3"/>
      <c r="B4899" s="1"/>
      <c r="C4899" s="1"/>
      <c r="D4899" s="1"/>
      <c r="E4899" s="1" t="str">
        <f t="shared" si="1066"/>
        <v/>
      </c>
      <c r="F4899" s="1" t="str">
        <f t="shared" si="1067"/>
        <v/>
      </c>
      <c r="G4899" s="1" t="str">
        <f t="shared" si="1068"/>
        <v/>
      </c>
      <c r="H4899" s="1" t="str">
        <f t="shared" si="1069"/>
        <v/>
      </c>
      <c r="I4899" s="1">
        <f t="shared" si="1070"/>
        <v>1</v>
      </c>
      <c r="J4899" s="1"/>
      <c r="K4899" s="1">
        <f t="shared" si="1071"/>
        <v>0</v>
      </c>
      <c r="L4899" s="1">
        <f t="shared" si="1072"/>
        <v>0</v>
      </c>
      <c r="M4899" s="1" t="str">
        <f t="shared" si="1073"/>
        <v/>
      </c>
      <c r="N4899" s="1" t="str">
        <f t="shared" si="1074"/>
        <v/>
      </c>
      <c r="O4899" s="1" t="str">
        <f t="shared" si="1075"/>
        <v/>
      </c>
      <c r="P4899" s="1" t="str">
        <f t="shared" si="1076"/>
        <v/>
      </c>
      <c r="Q4899" s="1">
        <f t="shared" si="1077"/>
        <v>1</v>
      </c>
      <c r="R4899" s="1"/>
      <c r="S4899" s="1">
        <f t="shared" si="1078"/>
        <v>0</v>
      </c>
      <c r="T4899" s="1">
        <f t="shared" si="1079"/>
        <v>0</v>
      </c>
      <c r="U4899" s="2"/>
      <c r="V4899" s="2"/>
      <c r="W4899" s="2"/>
      <c r="X4899" s="2"/>
      <c r="Y4899" s="2"/>
      <c r="Z4899" s="2"/>
      <c r="AA4899" s="1"/>
      <c r="AB4899" s="1"/>
      <c r="AC4899" s="1"/>
      <c r="AD4899" s="1"/>
      <c r="AE4899" s="1"/>
      <c r="AF4899" s="1"/>
    </row>
    <row r="4900" spans="1:32">
      <c r="A4900" s="3"/>
      <c r="B4900" s="1"/>
      <c r="C4900" s="1"/>
      <c r="D4900" s="1"/>
      <c r="E4900" s="1" t="str">
        <f t="shared" si="1066"/>
        <v/>
      </c>
      <c r="F4900" s="1" t="str">
        <f t="shared" si="1067"/>
        <v/>
      </c>
      <c r="G4900" s="1" t="str">
        <f t="shared" si="1068"/>
        <v/>
      </c>
      <c r="H4900" s="1" t="str">
        <f t="shared" si="1069"/>
        <v/>
      </c>
      <c r="I4900" s="1">
        <f t="shared" si="1070"/>
        <v>1</v>
      </c>
      <c r="J4900" s="1"/>
      <c r="K4900" s="1">
        <f t="shared" si="1071"/>
        <v>0</v>
      </c>
      <c r="L4900" s="1">
        <f t="shared" si="1072"/>
        <v>0</v>
      </c>
      <c r="M4900" s="1" t="str">
        <f t="shared" si="1073"/>
        <v/>
      </c>
      <c r="N4900" s="1" t="str">
        <f t="shared" si="1074"/>
        <v/>
      </c>
      <c r="O4900" s="1" t="str">
        <f t="shared" si="1075"/>
        <v/>
      </c>
      <c r="P4900" s="1" t="str">
        <f t="shared" si="1076"/>
        <v/>
      </c>
      <c r="Q4900" s="1">
        <f t="shared" si="1077"/>
        <v>1</v>
      </c>
      <c r="R4900" s="1"/>
      <c r="S4900" s="1">
        <f t="shared" si="1078"/>
        <v>0</v>
      </c>
      <c r="T4900" s="1">
        <f t="shared" si="1079"/>
        <v>0</v>
      </c>
      <c r="U4900" s="2"/>
      <c r="V4900" s="2"/>
      <c r="W4900" s="2"/>
      <c r="X4900" s="2"/>
      <c r="Y4900" s="2"/>
      <c r="Z4900" s="2"/>
      <c r="AA4900" s="1"/>
      <c r="AB4900" s="1"/>
      <c r="AC4900" s="1"/>
      <c r="AD4900" s="1"/>
      <c r="AE4900" s="1"/>
      <c r="AF4900" s="1"/>
    </row>
    <row r="4901" spans="1:32">
      <c r="A4901" s="3"/>
      <c r="B4901" s="1"/>
      <c r="C4901" s="1"/>
      <c r="D4901" s="1"/>
      <c r="E4901" s="1" t="str">
        <f t="shared" si="1066"/>
        <v/>
      </c>
      <c r="F4901" s="1" t="str">
        <f t="shared" si="1067"/>
        <v/>
      </c>
      <c r="G4901" s="1" t="str">
        <f t="shared" si="1068"/>
        <v/>
      </c>
      <c r="H4901" s="1" t="str">
        <f t="shared" si="1069"/>
        <v/>
      </c>
      <c r="I4901" s="1">
        <f t="shared" si="1070"/>
        <v>1</v>
      </c>
      <c r="J4901" s="1"/>
      <c r="K4901" s="1">
        <f t="shared" si="1071"/>
        <v>0</v>
      </c>
      <c r="L4901" s="1">
        <f t="shared" si="1072"/>
        <v>0</v>
      </c>
      <c r="M4901" s="1" t="str">
        <f t="shared" si="1073"/>
        <v/>
      </c>
      <c r="N4901" s="1" t="str">
        <f t="shared" si="1074"/>
        <v/>
      </c>
      <c r="O4901" s="1" t="str">
        <f t="shared" si="1075"/>
        <v/>
      </c>
      <c r="P4901" s="1" t="str">
        <f t="shared" si="1076"/>
        <v/>
      </c>
      <c r="Q4901" s="1">
        <f t="shared" si="1077"/>
        <v>1</v>
      </c>
      <c r="R4901" s="1"/>
      <c r="S4901" s="1">
        <f t="shared" si="1078"/>
        <v>0</v>
      </c>
      <c r="T4901" s="1">
        <f t="shared" si="1079"/>
        <v>0</v>
      </c>
      <c r="U4901" s="2"/>
      <c r="V4901" s="2"/>
      <c r="W4901" s="2"/>
      <c r="X4901" s="2"/>
      <c r="Y4901" s="2"/>
      <c r="Z4901" s="2"/>
      <c r="AA4901" s="1"/>
      <c r="AB4901" s="1"/>
      <c r="AC4901" s="1"/>
      <c r="AD4901" s="1"/>
      <c r="AE4901" s="1"/>
      <c r="AF4901" s="1"/>
    </row>
    <row r="4902" spans="1:32">
      <c r="A4902" s="3"/>
      <c r="B4902" s="1"/>
      <c r="C4902" s="1"/>
      <c r="D4902" s="1"/>
      <c r="E4902" s="1" t="str">
        <f t="shared" si="1066"/>
        <v/>
      </c>
      <c r="F4902" s="1" t="str">
        <f t="shared" si="1067"/>
        <v/>
      </c>
      <c r="G4902" s="1" t="str">
        <f t="shared" si="1068"/>
        <v/>
      </c>
      <c r="H4902" s="1" t="str">
        <f t="shared" si="1069"/>
        <v/>
      </c>
      <c r="I4902" s="1">
        <f t="shared" si="1070"/>
        <v>1</v>
      </c>
      <c r="J4902" s="1"/>
      <c r="K4902" s="1">
        <f t="shared" si="1071"/>
        <v>0</v>
      </c>
      <c r="L4902" s="1">
        <f t="shared" si="1072"/>
        <v>0</v>
      </c>
      <c r="M4902" s="1" t="str">
        <f t="shared" si="1073"/>
        <v/>
      </c>
      <c r="N4902" s="1" t="str">
        <f t="shared" si="1074"/>
        <v/>
      </c>
      <c r="O4902" s="1" t="str">
        <f t="shared" si="1075"/>
        <v/>
      </c>
      <c r="P4902" s="1" t="str">
        <f t="shared" si="1076"/>
        <v/>
      </c>
      <c r="Q4902" s="1">
        <f t="shared" si="1077"/>
        <v>1</v>
      </c>
      <c r="R4902" s="1"/>
      <c r="S4902" s="1">
        <f t="shared" si="1078"/>
        <v>0</v>
      </c>
      <c r="T4902" s="1">
        <f t="shared" si="1079"/>
        <v>0</v>
      </c>
      <c r="U4902" s="2"/>
      <c r="V4902" s="2"/>
      <c r="W4902" s="2"/>
      <c r="X4902" s="2"/>
      <c r="Y4902" s="2"/>
      <c r="Z4902" s="2"/>
      <c r="AA4902" s="1"/>
      <c r="AB4902" s="1"/>
      <c r="AC4902" s="1"/>
      <c r="AD4902" s="1"/>
      <c r="AE4902" s="1"/>
      <c r="AF4902" s="1"/>
    </row>
    <row r="4903" spans="1:32">
      <c r="A4903" s="3"/>
      <c r="B4903" s="1"/>
      <c r="C4903" s="1"/>
      <c r="D4903" s="1"/>
      <c r="E4903" s="1" t="str">
        <f t="shared" si="1066"/>
        <v/>
      </c>
      <c r="F4903" s="1" t="str">
        <f t="shared" si="1067"/>
        <v/>
      </c>
      <c r="G4903" s="1" t="str">
        <f t="shared" si="1068"/>
        <v/>
      </c>
      <c r="H4903" s="1" t="str">
        <f t="shared" si="1069"/>
        <v/>
      </c>
      <c r="I4903" s="1">
        <f t="shared" si="1070"/>
        <v>1</v>
      </c>
      <c r="J4903" s="1"/>
      <c r="K4903" s="1">
        <f t="shared" si="1071"/>
        <v>0</v>
      </c>
      <c r="L4903" s="1">
        <f t="shared" si="1072"/>
        <v>0</v>
      </c>
      <c r="M4903" s="1" t="str">
        <f t="shared" si="1073"/>
        <v/>
      </c>
      <c r="N4903" s="1" t="str">
        <f t="shared" si="1074"/>
        <v/>
      </c>
      <c r="O4903" s="1" t="str">
        <f t="shared" si="1075"/>
        <v/>
      </c>
      <c r="P4903" s="1" t="str">
        <f t="shared" si="1076"/>
        <v/>
      </c>
      <c r="Q4903" s="1">
        <f t="shared" si="1077"/>
        <v>1</v>
      </c>
      <c r="R4903" s="1"/>
      <c r="S4903" s="1">
        <f t="shared" si="1078"/>
        <v>0</v>
      </c>
      <c r="T4903" s="1">
        <f t="shared" si="1079"/>
        <v>0</v>
      </c>
      <c r="U4903" s="2"/>
      <c r="V4903" s="2"/>
      <c r="W4903" s="2"/>
      <c r="X4903" s="2"/>
      <c r="Y4903" s="2"/>
      <c r="Z4903" s="2"/>
      <c r="AA4903" s="1"/>
      <c r="AB4903" s="1"/>
      <c r="AC4903" s="1"/>
      <c r="AD4903" s="1"/>
      <c r="AE4903" s="1"/>
      <c r="AF4903" s="1"/>
    </row>
    <row r="4904" spans="1:32">
      <c r="A4904" s="3"/>
      <c r="B4904" s="1"/>
      <c r="C4904" s="1"/>
      <c r="D4904" s="1"/>
      <c r="E4904" s="1" t="str">
        <f t="shared" si="1066"/>
        <v/>
      </c>
      <c r="F4904" s="1" t="str">
        <f t="shared" si="1067"/>
        <v/>
      </c>
      <c r="G4904" s="1" t="str">
        <f t="shared" si="1068"/>
        <v/>
      </c>
      <c r="H4904" s="1" t="str">
        <f t="shared" si="1069"/>
        <v/>
      </c>
      <c r="I4904" s="1">
        <f t="shared" si="1070"/>
        <v>1</v>
      </c>
      <c r="J4904" s="1"/>
      <c r="K4904" s="1">
        <f t="shared" si="1071"/>
        <v>0</v>
      </c>
      <c r="L4904" s="1">
        <f t="shared" si="1072"/>
        <v>0</v>
      </c>
      <c r="M4904" s="1" t="str">
        <f t="shared" si="1073"/>
        <v/>
      </c>
      <c r="N4904" s="1" t="str">
        <f t="shared" si="1074"/>
        <v/>
      </c>
      <c r="O4904" s="1" t="str">
        <f t="shared" si="1075"/>
        <v/>
      </c>
      <c r="P4904" s="1" t="str">
        <f t="shared" si="1076"/>
        <v/>
      </c>
      <c r="Q4904" s="1">
        <f t="shared" si="1077"/>
        <v>1</v>
      </c>
      <c r="R4904" s="1"/>
      <c r="S4904" s="1">
        <f t="shared" si="1078"/>
        <v>0</v>
      </c>
      <c r="T4904" s="1">
        <f t="shared" si="1079"/>
        <v>0</v>
      </c>
      <c r="U4904" s="2"/>
      <c r="V4904" s="2"/>
      <c r="W4904" s="2"/>
      <c r="X4904" s="2"/>
      <c r="Y4904" s="2"/>
      <c r="Z4904" s="2"/>
      <c r="AA4904" s="1"/>
      <c r="AB4904" s="1"/>
      <c r="AC4904" s="1"/>
      <c r="AD4904" s="1"/>
      <c r="AE4904" s="1"/>
      <c r="AF4904" s="1"/>
    </row>
    <row r="4905" spans="1:32">
      <c r="A4905" s="3"/>
      <c r="B4905" s="1"/>
      <c r="C4905" s="1"/>
      <c r="D4905" s="1"/>
      <c r="E4905" s="1" t="str">
        <f t="shared" si="1066"/>
        <v/>
      </c>
      <c r="F4905" s="1" t="str">
        <f t="shared" si="1067"/>
        <v/>
      </c>
      <c r="G4905" s="1" t="str">
        <f t="shared" si="1068"/>
        <v/>
      </c>
      <c r="H4905" s="1" t="str">
        <f t="shared" si="1069"/>
        <v/>
      </c>
      <c r="I4905" s="1">
        <f t="shared" si="1070"/>
        <v>1</v>
      </c>
      <c r="J4905" s="1"/>
      <c r="K4905" s="1">
        <f t="shared" si="1071"/>
        <v>0</v>
      </c>
      <c r="L4905" s="1">
        <f t="shared" si="1072"/>
        <v>0</v>
      </c>
      <c r="M4905" s="1" t="str">
        <f t="shared" si="1073"/>
        <v/>
      </c>
      <c r="N4905" s="1" t="str">
        <f t="shared" si="1074"/>
        <v/>
      </c>
      <c r="O4905" s="1" t="str">
        <f t="shared" si="1075"/>
        <v/>
      </c>
      <c r="P4905" s="1" t="str">
        <f t="shared" si="1076"/>
        <v/>
      </c>
      <c r="Q4905" s="1">
        <f t="shared" si="1077"/>
        <v>1</v>
      </c>
      <c r="R4905" s="1"/>
      <c r="S4905" s="1">
        <f t="shared" si="1078"/>
        <v>0</v>
      </c>
      <c r="T4905" s="1">
        <f t="shared" si="1079"/>
        <v>0</v>
      </c>
      <c r="U4905" s="2"/>
      <c r="V4905" s="2"/>
      <c r="W4905" s="2"/>
      <c r="X4905" s="2"/>
      <c r="Y4905" s="2"/>
      <c r="Z4905" s="2"/>
      <c r="AA4905" s="1"/>
      <c r="AB4905" s="1"/>
      <c r="AC4905" s="1"/>
      <c r="AD4905" s="1"/>
      <c r="AE4905" s="1"/>
      <c r="AF4905" s="1"/>
    </row>
    <row r="4906" spans="1:32">
      <c r="A4906" s="3"/>
      <c r="B4906" s="1"/>
      <c r="C4906" s="1"/>
      <c r="D4906" s="1"/>
      <c r="E4906" s="1" t="str">
        <f t="shared" si="1066"/>
        <v/>
      </c>
      <c r="F4906" s="1" t="str">
        <f t="shared" si="1067"/>
        <v/>
      </c>
      <c r="G4906" s="1" t="str">
        <f t="shared" si="1068"/>
        <v/>
      </c>
      <c r="H4906" s="1" t="str">
        <f t="shared" si="1069"/>
        <v/>
      </c>
      <c r="I4906" s="1">
        <f t="shared" si="1070"/>
        <v>1</v>
      </c>
      <c r="J4906" s="1"/>
      <c r="K4906" s="1">
        <f t="shared" si="1071"/>
        <v>0</v>
      </c>
      <c r="L4906" s="1">
        <f t="shared" si="1072"/>
        <v>0</v>
      </c>
      <c r="M4906" s="1" t="str">
        <f t="shared" si="1073"/>
        <v/>
      </c>
      <c r="N4906" s="1" t="str">
        <f t="shared" si="1074"/>
        <v/>
      </c>
      <c r="O4906" s="1" t="str">
        <f t="shared" si="1075"/>
        <v/>
      </c>
      <c r="P4906" s="1" t="str">
        <f t="shared" si="1076"/>
        <v/>
      </c>
      <c r="Q4906" s="1">
        <f t="shared" si="1077"/>
        <v>1</v>
      </c>
      <c r="R4906" s="1"/>
      <c r="S4906" s="1">
        <f t="shared" si="1078"/>
        <v>0</v>
      </c>
      <c r="T4906" s="1">
        <f t="shared" si="1079"/>
        <v>0</v>
      </c>
      <c r="U4906" s="2"/>
      <c r="V4906" s="2"/>
      <c r="W4906" s="2"/>
      <c r="X4906" s="2"/>
      <c r="Y4906" s="2"/>
      <c r="Z4906" s="2"/>
      <c r="AA4906" s="1"/>
      <c r="AB4906" s="1"/>
      <c r="AC4906" s="1"/>
      <c r="AD4906" s="1"/>
      <c r="AE4906" s="1"/>
      <c r="AF4906" s="1"/>
    </row>
    <row r="4907" spans="1:32">
      <c r="A4907" s="3"/>
      <c r="B4907" s="1"/>
      <c r="C4907" s="1"/>
      <c r="D4907" s="1"/>
      <c r="E4907" s="1" t="str">
        <f t="shared" si="1066"/>
        <v/>
      </c>
      <c r="F4907" s="1" t="str">
        <f t="shared" si="1067"/>
        <v/>
      </c>
      <c r="G4907" s="1" t="str">
        <f t="shared" si="1068"/>
        <v/>
      </c>
      <c r="H4907" s="1" t="str">
        <f t="shared" si="1069"/>
        <v/>
      </c>
      <c r="I4907" s="1">
        <f t="shared" si="1070"/>
        <v>1</v>
      </c>
      <c r="J4907" s="1"/>
      <c r="K4907" s="1">
        <f t="shared" si="1071"/>
        <v>0</v>
      </c>
      <c r="L4907" s="1">
        <f t="shared" si="1072"/>
        <v>0</v>
      </c>
      <c r="M4907" s="1" t="str">
        <f t="shared" si="1073"/>
        <v/>
      </c>
      <c r="N4907" s="1" t="str">
        <f t="shared" si="1074"/>
        <v/>
      </c>
      <c r="O4907" s="1" t="str">
        <f t="shared" si="1075"/>
        <v/>
      </c>
      <c r="P4907" s="1" t="str">
        <f t="shared" si="1076"/>
        <v/>
      </c>
      <c r="Q4907" s="1">
        <f t="shared" si="1077"/>
        <v>1</v>
      </c>
      <c r="R4907" s="1"/>
      <c r="S4907" s="1">
        <f t="shared" si="1078"/>
        <v>0</v>
      </c>
      <c r="T4907" s="1">
        <f t="shared" si="1079"/>
        <v>0</v>
      </c>
      <c r="U4907" s="2"/>
      <c r="V4907" s="2"/>
      <c r="W4907" s="2"/>
      <c r="X4907" s="2"/>
      <c r="Y4907" s="2"/>
      <c r="Z4907" s="2"/>
      <c r="AA4907" s="1"/>
      <c r="AB4907" s="1"/>
      <c r="AC4907" s="1"/>
      <c r="AD4907" s="1"/>
      <c r="AE4907" s="1"/>
      <c r="AF4907" s="1"/>
    </row>
    <row r="4908" spans="1:32">
      <c r="A4908" s="3"/>
      <c r="B4908" s="1"/>
      <c r="C4908" s="1"/>
      <c r="D4908" s="1"/>
      <c r="E4908" s="1" t="str">
        <f t="shared" si="1066"/>
        <v/>
      </c>
      <c r="F4908" s="1" t="str">
        <f t="shared" si="1067"/>
        <v/>
      </c>
      <c r="G4908" s="1" t="str">
        <f t="shared" si="1068"/>
        <v/>
      </c>
      <c r="H4908" s="1" t="str">
        <f t="shared" si="1069"/>
        <v/>
      </c>
      <c r="I4908" s="1">
        <f t="shared" si="1070"/>
        <v>1</v>
      </c>
      <c r="J4908" s="1"/>
      <c r="K4908" s="1">
        <f t="shared" si="1071"/>
        <v>0</v>
      </c>
      <c r="L4908" s="1">
        <f t="shared" si="1072"/>
        <v>0</v>
      </c>
      <c r="M4908" s="1" t="str">
        <f t="shared" si="1073"/>
        <v/>
      </c>
      <c r="N4908" s="1" t="str">
        <f t="shared" si="1074"/>
        <v/>
      </c>
      <c r="O4908" s="1" t="str">
        <f t="shared" si="1075"/>
        <v/>
      </c>
      <c r="P4908" s="1" t="str">
        <f t="shared" si="1076"/>
        <v/>
      </c>
      <c r="Q4908" s="1">
        <f t="shared" si="1077"/>
        <v>1</v>
      </c>
      <c r="R4908" s="1"/>
      <c r="S4908" s="1">
        <f t="shared" si="1078"/>
        <v>0</v>
      </c>
      <c r="T4908" s="1">
        <f t="shared" si="1079"/>
        <v>0</v>
      </c>
      <c r="U4908" s="2"/>
      <c r="V4908" s="2"/>
      <c r="W4908" s="2"/>
      <c r="X4908" s="2"/>
      <c r="Y4908" s="2"/>
      <c r="Z4908" s="2"/>
      <c r="AA4908" s="1"/>
      <c r="AB4908" s="1"/>
      <c r="AC4908" s="1"/>
      <c r="AD4908" s="1"/>
      <c r="AE4908" s="1"/>
      <c r="AF4908" s="1"/>
    </row>
    <row r="4909" spans="1:32">
      <c r="A4909" s="3"/>
      <c r="B4909" s="1"/>
      <c r="C4909" s="1"/>
      <c r="D4909" s="1"/>
      <c r="E4909" s="1" t="str">
        <f t="shared" si="1066"/>
        <v/>
      </c>
      <c r="F4909" s="1" t="str">
        <f t="shared" si="1067"/>
        <v/>
      </c>
      <c r="G4909" s="1" t="str">
        <f t="shared" si="1068"/>
        <v/>
      </c>
      <c r="H4909" s="1" t="str">
        <f t="shared" si="1069"/>
        <v/>
      </c>
      <c r="I4909" s="1">
        <f t="shared" si="1070"/>
        <v>1</v>
      </c>
      <c r="J4909" s="1"/>
      <c r="K4909" s="1">
        <f t="shared" si="1071"/>
        <v>0</v>
      </c>
      <c r="L4909" s="1">
        <f t="shared" si="1072"/>
        <v>0</v>
      </c>
      <c r="M4909" s="1" t="str">
        <f t="shared" si="1073"/>
        <v/>
      </c>
      <c r="N4909" s="1" t="str">
        <f t="shared" si="1074"/>
        <v/>
      </c>
      <c r="O4909" s="1" t="str">
        <f t="shared" si="1075"/>
        <v/>
      </c>
      <c r="P4909" s="1" t="str">
        <f t="shared" si="1076"/>
        <v/>
      </c>
      <c r="Q4909" s="1">
        <f t="shared" si="1077"/>
        <v>1</v>
      </c>
      <c r="R4909" s="1"/>
      <c r="S4909" s="1">
        <f t="shared" si="1078"/>
        <v>0</v>
      </c>
      <c r="T4909" s="1">
        <f t="shared" si="1079"/>
        <v>0</v>
      </c>
      <c r="U4909" s="2"/>
      <c r="V4909" s="2"/>
      <c r="W4909" s="2"/>
      <c r="X4909" s="2"/>
      <c r="Y4909" s="2"/>
      <c r="Z4909" s="2"/>
      <c r="AA4909" s="1"/>
      <c r="AB4909" s="1"/>
      <c r="AC4909" s="1"/>
      <c r="AD4909" s="1"/>
      <c r="AE4909" s="1"/>
      <c r="AF4909" s="1"/>
    </row>
    <row r="4910" spans="1:32">
      <c r="A4910" s="3"/>
      <c r="B4910" s="1"/>
      <c r="C4910" s="1"/>
      <c r="D4910" s="1"/>
      <c r="E4910" s="1" t="str">
        <f t="shared" si="1066"/>
        <v/>
      </c>
      <c r="F4910" s="1" t="str">
        <f t="shared" si="1067"/>
        <v/>
      </c>
      <c r="G4910" s="1" t="str">
        <f t="shared" si="1068"/>
        <v/>
      </c>
      <c r="H4910" s="1" t="str">
        <f t="shared" si="1069"/>
        <v/>
      </c>
      <c r="I4910" s="1">
        <f t="shared" si="1070"/>
        <v>1</v>
      </c>
      <c r="J4910" s="1"/>
      <c r="K4910" s="1">
        <f t="shared" si="1071"/>
        <v>0</v>
      </c>
      <c r="L4910" s="1">
        <f t="shared" si="1072"/>
        <v>0</v>
      </c>
      <c r="M4910" s="1" t="str">
        <f t="shared" si="1073"/>
        <v/>
      </c>
      <c r="N4910" s="1" t="str">
        <f t="shared" si="1074"/>
        <v/>
      </c>
      <c r="O4910" s="1" t="str">
        <f t="shared" si="1075"/>
        <v/>
      </c>
      <c r="P4910" s="1" t="str">
        <f t="shared" si="1076"/>
        <v/>
      </c>
      <c r="Q4910" s="1">
        <f t="shared" si="1077"/>
        <v>1</v>
      </c>
      <c r="R4910" s="1"/>
      <c r="S4910" s="1">
        <f t="shared" si="1078"/>
        <v>0</v>
      </c>
      <c r="T4910" s="1">
        <f t="shared" si="1079"/>
        <v>0</v>
      </c>
      <c r="U4910" s="2"/>
      <c r="V4910" s="2"/>
      <c r="W4910" s="2"/>
      <c r="X4910" s="2"/>
      <c r="Y4910" s="2"/>
      <c r="Z4910" s="2"/>
      <c r="AA4910" s="1"/>
      <c r="AB4910" s="1"/>
      <c r="AC4910" s="1"/>
      <c r="AD4910" s="1"/>
      <c r="AE4910" s="1"/>
      <c r="AF4910" s="1"/>
    </row>
    <row r="4911" spans="1:32">
      <c r="A4911" s="3"/>
      <c r="B4911" s="1"/>
      <c r="C4911" s="1"/>
      <c r="D4911" s="1"/>
      <c r="E4911" s="1" t="str">
        <f t="shared" si="1066"/>
        <v/>
      </c>
      <c r="F4911" s="1" t="str">
        <f t="shared" si="1067"/>
        <v/>
      </c>
      <c r="G4911" s="1" t="str">
        <f t="shared" si="1068"/>
        <v/>
      </c>
      <c r="H4911" s="1" t="str">
        <f t="shared" si="1069"/>
        <v/>
      </c>
      <c r="I4911" s="1">
        <f t="shared" si="1070"/>
        <v>1</v>
      </c>
      <c r="J4911" s="1"/>
      <c r="K4911" s="1">
        <f t="shared" si="1071"/>
        <v>0</v>
      </c>
      <c r="L4911" s="1">
        <f t="shared" si="1072"/>
        <v>0</v>
      </c>
      <c r="M4911" s="1" t="str">
        <f t="shared" si="1073"/>
        <v/>
      </c>
      <c r="N4911" s="1" t="str">
        <f t="shared" si="1074"/>
        <v/>
      </c>
      <c r="O4911" s="1" t="str">
        <f t="shared" si="1075"/>
        <v/>
      </c>
      <c r="P4911" s="1" t="str">
        <f t="shared" si="1076"/>
        <v/>
      </c>
      <c r="Q4911" s="1">
        <f t="shared" si="1077"/>
        <v>1</v>
      </c>
      <c r="R4911" s="1"/>
      <c r="S4911" s="1">
        <f t="shared" si="1078"/>
        <v>0</v>
      </c>
      <c r="T4911" s="1">
        <f t="shared" si="1079"/>
        <v>0</v>
      </c>
      <c r="U4911" s="2"/>
      <c r="V4911" s="2"/>
      <c r="W4911" s="2"/>
      <c r="X4911" s="2"/>
      <c r="Y4911" s="2"/>
      <c r="Z4911" s="2"/>
      <c r="AA4911" s="1"/>
      <c r="AB4911" s="1"/>
      <c r="AC4911" s="1"/>
      <c r="AD4911" s="1"/>
      <c r="AE4911" s="1"/>
      <c r="AF4911" s="1"/>
    </row>
    <row r="4912" spans="1:32">
      <c r="A4912" s="3"/>
      <c r="B4912" s="1"/>
      <c r="C4912" s="1"/>
      <c r="D4912" s="1"/>
      <c r="E4912" s="1" t="str">
        <f t="shared" si="1066"/>
        <v/>
      </c>
      <c r="F4912" s="1" t="str">
        <f t="shared" si="1067"/>
        <v/>
      </c>
      <c r="G4912" s="1" t="str">
        <f t="shared" si="1068"/>
        <v/>
      </c>
      <c r="H4912" s="1" t="str">
        <f t="shared" si="1069"/>
        <v/>
      </c>
      <c r="I4912" s="1">
        <f t="shared" si="1070"/>
        <v>1</v>
      </c>
      <c r="J4912" s="1"/>
      <c r="K4912" s="1">
        <f t="shared" si="1071"/>
        <v>0</v>
      </c>
      <c r="L4912" s="1">
        <f t="shared" si="1072"/>
        <v>0</v>
      </c>
      <c r="M4912" s="1" t="str">
        <f t="shared" si="1073"/>
        <v/>
      </c>
      <c r="N4912" s="1" t="str">
        <f t="shared" si="1074"/>
        <v/>
      </c>
      <c r="O4912" s="1" t="str">
        <f t="shared" si="1075"/>
        <v/>
      </c>
      <c r="P4912" s="1" t="str">
        <f t="shared" si="1076"/>
        <v/>
      </c>
      <c r="Q4912" s="1">
        <f t="shared" si="1077"/>
        <v>1</v>
      </c>
      <c r="R4912" s="1"/>
      <c r="S4912" s="1">
        <f t="shared" si="1078"/>
        <v>0</v>
      </c>
      <c r="T4912" s="1">
        <f t="shared" si="1079"/>
        <v>0</v>
      </c>
      <c r="U4912" s="2"/>
      <c r="V4912" s="2"/>
      <c r="W4912" s="2"/>
      <c r="X4912" s="2"/>
      <c r="Y4912" s="2"/>
      <c r="Z4912" s="2"/>
      <c r="AA4912" s="1"/>
      <c r="AB4912" s="1"/>
      <c r="AC4912" s="1"/>
      <c r="AD4912" s="1"/>
      <c r="AE4912" s="1"/>
      <c r="AF4912" s="1"/>
    </row>
    <row r="4913" spans="1:32">
      <c r="A4913" s="3"/>
      <c r="B4913" s="1"/>
      <c r="C4913" s="1"/>
      <c r="D4913" s="1"/>
      <c r="E4913" s="1" t="str">
        <f t="shared" si="1066"/>
        <v/>
      </c>
      <c r="F4913" s="1" t="str">
        <f t="shared" si="1067"/>
        <v/>
      </c>
      <c r="G4913" s="1" t="str">
        <f t="shared" si="1068"/>
        <v/>
      </c>
      <c r="H4913" s="1" t="str">
        <f t="shared" si="1069"/>
        <v/>
      </c>
      <c r="I4913" s="1">
        <f t="shared" si="1070"/>
        <v>1</v>
      </c>
      <c r="J4913" s="1"/>
      <c r="K4913" s="1">
        <f t="shared" si="1071"/>
        <v>0</v>
      </c>
      <c r="L4913" s="1">
        <f t="shared" si="1072"/>
        <v>0</v>
      </c>
      <c r="M4913" s="1" t="str">
        <f t="shared" si="1073"/>
        <v/>
      </c>
      <c r="N4913" s="1" t="str">
        <f t="shared" si="1074"/>
        <v/>
      </c>
      <c r="O4913" s="1" t="str">
        <f t="shared" si="1075"/>
        <v/>
      </c>
      <c r="P4913" s="1" t="str">
        <f t="shared" si="1076"/>
        <v/>
      </c>
      <c r="Q4913" s="1">
        <f t="shared" si="1077"/>
        <v>1</v>
      </c>
      <c r="R4913" s="1"/>
      <c r="S4913" s="1">
        <f t="shared" si="1078"/>
        <v>0</v>
      </c>
      <c r="T4913" s="1">
        <f t="shared" si="1079"/>
        <v>0</v>
      </c>
      <c r="U4913" s="2"/>
      <c r="V4913" s="2"/>
      <c r="W4913" s="2"/>
      <c r="X4913" s="2"/>
      <c r="Y4913" s="2"/>
      <c r="Z4913" s="2"/>
      <c r="AA4913" s="1"/>
      <c r="AB4913" s="1"/>
      <c r="AC4913" s="1"/>
      <c r="AD4913" s="1"/>
      <c r="AE4913" s="1"/>
      <c r="AF4913" s="1"/>
    </row>
    <row r="4914" spans="1:32">
      <c r="A4914" s="3"/>
      <c r="B4914" s="1"/>
      <c r="C4914" s="1"/>
      <c r="D4914" s="1"/>
      <c r="E4914" s="1" t="str">
        <f t="shared" si="1066"/>
        <v/>
      </c>
      <c r="F4914" s="1" t="str">
        <f t="shared" si="1067"/>
        <v/>
      </c>
      <c r="G4914" s="1" t="str">
        <f t="shared" si="1068"/>
        <v/>
      </c>
      <c r="H4914" s="1" t="str">
        <f t="shared" si="1069"/>
        <v/>
      </c>
      <c r="I4914" s="1">
        <f t="shared" si="1070"/>
        <v>1</v>
      </c>
      <c r="J4914" s="1"/>
      <c r="K4914" s="1">
        <f t="shared" si="1071"/>
        <v>0</v>
      </c>
      <c r="L4914" s="1">
        <f t="shared" si="1072"/>
        <v>0</v>
      </c>
      <c r="M4914" s="1" t="str">
        <f t="shared" si="1073"/>
        <v/>
      </c>
      <c r="N4914" s="1" t="str">
        <f t="shared" si="1074"/>
        <v/>
      </c>
      <c r="O4914" s="1" t="str">
        <f t="shared" si="1075"/>
        <v/>
      </c>
      <c r="P4914" s="1" t="str">
        <f t="shared" si="1076"/>
        <v/>
      </c>
      <c r="Q4914" s="1">
        <f t="shared" si="1077"/>
        <v>1</v>
      </c>
      <c r="R4914" s="1"/>
      <c r="S4914" s="1">
        <f t="shared" si="1078"/>
        <v>0</v>
      </c>
      <c r="T4914" s="1">
        <f t="shared" si="1079"/>
        <v>0</v>
      </c>
      <c r="U4914" s="2"/>
      <c r="V4914" s="2"/>
      <c r="W4914" s="2"/>
      <c r="X4914" s="2"/>
      <c r="Y4914" s="2"/>
      <c r="Z4914" s="2"/>
      <c r="AA4914" s="1"/>
      <c r="AB4914" s="1"/>
      <c r="AC4914" s="1"/>
      <c r="AD4914" s="1"/>
      <c r="AE4914" s="1"/>
      <c r="AF4914" s="1"/>
    </row>
    <row r="4915" spans="1:32">
      <c r="A4915" s="3"/>
      <c r="B4915" s="1"/>
      <c r="C4915" s="1"/>
      <c r="D4915" s="1"/>
      <c r="E4915" s="1" t="str">
        <f t="shared" si="1066"/>
        <v/>
      </c>
      <c r="F4915" s="1" t="str">
        <f t="shared" si="1067"/>
        <v/>
      </c>
      <c r="G4915" s="1" t="str">
        <f t="shared" si="1068"/>
        <v/>
      </c>
      <c r="H4915" s="1" t="str">
        <f t="shared" si="1069"/>
        <v/>
      </c>
      <c r="I4915" s="1">
        <f t="shared" si="1070"/>
        <v>1</v>
      </c>
      <c r="J4915" s="1"/>
      <c r="K4915" s="1">
        <f t="shared" si="1071"/>
        <v>0</v>
      </c>
      <c r="L4915" s="1">
        <f t="shared" si="1072"/>
        <v>0</v>
      </c>
      <c r="M4915" s="1" t="str">
        <f t="shared" si="1073"/>
        <v/>
      </c>
      <c r="N4915" s="1" t="str">
        <f t="shared" si="1074"/>
        <v/>
      </c>
      <c r="O4915" s="1" t="str">
        <f t="shared" si="1075"/>
        <v/>
      </c>
      <c r="P4915" s="1" t="str">
        <f t="shared" si="1076"/>
        <v/>
      </c>
      <c r="Q4915" s="1">
        <f t="shared" si="1077"/>
        <v>1</v>
      </c>
      <c r="R4915" s="1"/>
      <c r="S4915" s="1">
        <f t="shared" si="1078"/>
        <v>0</v>
      </c>
      <c r="T4915" s="1">
        <f t="shared" si="1079"/>
        <v>0</v>
      </c>
      <c r="U4915" s="2"/>
      <c r="V4915" s="2"/>
      <c r="W4915" s="2"/>
      <c r="X4915" s="2"/>
      <c r="Y4915" s="2"/>
      <c r="Z4915" s="2"/>
      <c r="AA4915" s="1"/>
      <c r="AB4915" s="1"/>
      <c r="AC4915" s="1"/>
      <c r="AD4915" s="1"/>
      <c r="AE4915" s="1"/>
      <c r="AF4915" s="1"/>
    </row>
    <row r="4916" spans="1:32">
      <c r="A4916" s="3"/>
      <c r="B4916" s="1"/>
      <c r="C4916" s="1"/>
      <c r="D4916" s="1"/>
      <c r="E4916" s="1" t="str">
        <f t="shared" si="1066"/>
        <v/>
      </c>
      <c r="F4916" s="1" t="str">
        <f t="shared" si="1067"/>
        <v/>
      </c>
      <c r="G4916" s="1" t="str">
        <f t="shared" si="1068"/>
        <v/>
      </c>
      <c r="H4916" s="1" t="str">
        <f t="shared" si="1069"/>
        <v/>
      </c>
      <c r="I4916" s="1">
        <f t="shared" si="1070"/>
        <v>1</v>
      </c>
      <c r="J4916" s="1"/>
      <c r="K4916" s="1">
        <f t="shared" si="1071"/>
        <v>0</v>
      </c>
      <c r="L4916" s="1">
        <f t="shared" si="1072"/>
        <v>0</v>
      </c>
      <c r="M4916" s="1" t="str">
        <f t="shared" si="1073"/>
        <v/>
      </c>
      <c r="N4916" s="1" t="str">
        <f t="shared" si="1074"/>
        <v/>
      </c>
      <c r="O4916" s="1" t="str">
        <f t="shared" si="1075"/>
        <v/>
      </c>
      <c r="P4916" s="1" t="str">
        <f t="shared" si="1076"/>
        <v/>
      </c>
      <c r="Q4916" s="1">
        <f t="shared" si="1077"/>
        <v>1</v>
      </c>
      <c r="R4916" s="1"/>
      <c r="S4916" s="1">
        <f t="shared" si="1078"/>
        <v>0</v>
      </c>
      <c r="T4916" s="1">
        <f t="shared" si="1079"/>
        <v>0</v>
      </c>
      <c r="U4916" s="2"/>
      <c r="V4916" s="2"/>
      <c r="W4916" s="2"/>
      <c r="X4916" s="2"/>
      <c r="Y4916" s="2"/>
      <c r="Z4916" s="2"/>
      <c r="AA4916" s="1"/>
      <c r="AB4916" s="1"/>
      <c r="AC4916" s="1"/>
      <c r="AD4916" s="1"/>
      <c r="AE4916" s="1"/>
      <c r="AF4916" s="1"/>
    </row>
    <row r="4917" spans="1:32">
      <c r="A4917" s="3"/>
      <c r="B4917" s="1"/>
      <c r="C4917" s="1"/>
      <c r="D4917" s="1"/>
      <c r="E4917" s="1" t="str">
        <f t="shared" si="1066"/>
        <v/>
      </c>
      <c r="F4917" s="1" t="str">
        <f t="shared" si="1067"/>
        <v/>
      </c>
      <c r="G4917" s="1" t="str">
        <f t="shared" si="1068"/>
        <v/>
      </c>
      <c r="H4917" s="1" t="str">
        <f t="shared" si="1069"/>
        <v/>
      </c>
      <c r="I4917" s="1">
        <f t="shared" si="1070"/>
        <v>1</v>
      </c>
      <c r="J4917" s="1"/>
      <c r="K4917" s="1">
        <f t="shared" si="1071"/>
        <v>0</v>
      </c>
      <c r="L4917" s="1">
        <f t="shared" si="1072"/>
        <v>0</v>
      </c>
      <c r="M4917" s="1" t="str">
        <f t="shared" si="1073"/>
        <v/>
      </c>
      <c r="N4917" s="1" t="str">
        <f t="shared" si="1074"/>
        <v/>
      </c>
      <c r="O4917" s="1" t="str">
        <f t="shared" si="1075"/>
        <v/>
      </c>
      <c r="P4917" s="1" t="str">
        <f t="shared" si="1076"/>
        <v/>
      </c>
      <c r="Q4917" s="1">
        <f t="shared" si="1077"/>
        <v>1</v>
      </c>
      <c r="R4917" s="1"/>
      <c r="S4917" s="1">
        <f t="shared" si="1078"/>
        <v>0</v>
      </c>
      <c r="T4917" s="1">
        <f t="shared" si="1079"/>
        <v>0</v>
      </c>
      <c r="U4917" s="2"/>
      <c r="V4917" s="2"/>
      <c r="W4917" s="2"/>
      <c r="X4917" s="2"/>
      <c r="Y4917" s="2"/>
      <c r="Z4917" s="2"/>
      <c r="AA4917" s="1"/>
      <c r="AB4917" s="1"/>
      <c r="AC4917" s="1"/>
      <c r="AD4917" s="1"/>
      <c r="AE4917" s="1"/>
      <c r="AF4917" s="1"/>
    </row>
    <row r="4918" spans="1:32">
      <c r="A4918" s="3"/>
      <c r="B4918" s="1"/>
      <c r="C4918" s="1"/>
      <c r="D4918" s="1"/>
      <c r="E4918" s="1" t="str">
        <f t="shared" si="1066"/>
        <v/>
      </c>
      <c r="F4918" s="1" t="str">
        <f t="shared" si="1067"/>
        <v/>
      </c>
      <c r="G4918" s="1" t="str">
        <f t="shared" si="1068"/>
        <v/>
      </c>
      <c r="H4918" s="1" t="str">
        <f t="shared" si="1069"/>
        <v/>
      </c>
      <c r="I4918" s="1">
        <f t="shared" si="1070"/>
        <v>1</v>
      </c>
      <c r="J4918" s="1"/>
      <c r="K4918" s="1">
        <f t="shared" si="1071"/>
        <v>0</v>
      </c>
      <c r="L4918" s="1">
        <f t="shared" si="1072"/>
        <v>0</v>
      </c>
      <c r="M4918" s="1" t="str">
        <f t="shared" si="1073"/>
        <v/>
      </c>
      <c r="N4918" s="1" t="str">
        <f t="shared" si="1074"/>
        <v/>
      </c>
      <c r="O4918" s="1" t="str">
        <f t="shared" si="1075"/>
        <v/>
      </c>
      <c r="P4918" s="1" t="str">
        <f t="shared" si="1076"/>
        <v/>
      </c>
      <c r="Q4918" s="1">
        <f t="shared" si="1077"/>
        <v>1</v>
      </c>
      <c r="R4918" s="1"/>
      <c r="S4918" s="1">
        <f t="shared" si="1078"/>
        <v>0</v>
      </c>
      <c r="T4918" s="1">
        <f t="shared" si="1079"/>
        <v>0</v>
      </c>
      <c r="U4918" s="2"/>
      <c r="V4918" s="2"/>
      <c r="W4918" s="2"/>
      <c r="X4918" s="2"/>
      <c r="Y4918" s="2"/>
      <c r="Z4918" s="2"/>
      <c r="AA4918" s="1"/>
      <c r="AB4918" s="1"/>
      <c r="AC4918" s="1"/>
      <c r="AD4918" s="1"/>
      <c r="AE4918" s="1"/>
      <c r="AF4918" s="1"/>
    </row>
    <row r="4919" spans="1:32">
      <c r="A4919" s="3"/>
      <c r="B4919" s="1"/>
      <c r="C4919" s="1"/>
      <c r="D4919" s="1"/>
      <c r="E4919" s="1" t="str">
        <f t="shared" si="1066"/>
        <v/>
      </c>
      <c r="F4919" s="1" t="str">
        <f t="shared" si="1067"/>
        <v/>
      </c>
      <c r="G4919" s="1" t="str">
        <f t="shared" si="1068"/>
        <v/>
      </c>
      <c r="H4919" s="1" t="str">
        <f t="shared" si="1069"/>
        <v/>
      </c>
      <c r="I4919" s="1">
        <f t="shared" si="1070"/>
        <v>1</v>
      </c>
      <c r="J4919" s="1"/>
      <c r="K4919" s="1">
        <f t="shared" si="1071"/>
        <v>0</v>
      </c>
      <c r="L4919" s="1">
        <f t="shared" si="1072"/>
        <v>0</v>
      </c>
      <c r="M4919" s="1" t="str">
        <f t="shared" si="1073"/>
        <v/>
      </c>
      <c r="N4919" s="1" t="str">
        <f t="shared" si="1074"/>
        <v/>
      </c>
      <c r="O4919" s="1" t="str">
        <f t="shared" si="1075"/>
        <v/>
      </c>
      <c r="P4919" s="1" t="str">
        <f t="shared" si="1076"/>
        <v/>
      </c>
      <c r="Q4919" s="1">
        <f t="shared" si="1077"/>
        <v>1</v>
      </c>
      <c r="R4919" s="1"/>
      <c r="S4919" s="1">
        <f t="shared" si="1078"/>
        <v>0</v>
      </c>
      <c r="T4919" s="1">
        <f t="shared" si="1079"/>
        <v>0</v>
      </c>
      <c r="U4919" s="2"/>
      <c r="V4919" s="2"/>
      <c r="W4919" s="2"/>
      <c r="X4919" s="2"/>
      <c r="Y4919" s="2"/>
      <c r="Z4919" s="2"/>
      <c r="AA4919" s="1"/>
      <c r="AB4919" s="1"/>
      <c r="AC4919" s="1"/>
      <c r="AD4919" s="1"/>
      <c r="AE4919" s="1"/>
      <c r="AF4919" s="1"/>
    </row>
    <row r="4920" spans="1:32">
      <c r="A4920" s="3"/>
      <c r="B4920" s="1"/>
      <c r="C4920" s="1"/>
      <c r="D4920" s="1"/>
      <c r="E4920" s="1" t="str">
        <f t="shared" si="1066"/>
        <v/>
      </c>
      <c r="F4920" s="1" t="str">
        <f t="shared" si="1067"/>
        <v/>
      </c>
      <c r="G4920" s="1" t="str">
        <f t="shared" si="1068"/>
        <v/>
      </c>
      <c r="H4920" s="1" t="str">
        <f t="shared" si="1069"/>
        <v/>
      </c>
      <c r="I4920" s="1">
        <f t="shared" si="1070"/>
        <v>1</v>
      </c>
      <c r="J4920" s="1"/>
      <c r="K4920" s="1">
        <f t="shared" si="1071"/>
        <v>0</v>
      </c>
      <c r="L4920" s="1">
        <f t="shared" si="1072"/>
        <v>0</v>
      </c>
      <c r="M4920" s="1" t="str">
        <f t="shared" si="1073"/>
        <v/>
      </c>
      <c r="N4920" s="1" t="str">
        <f t="shared" si="1074"/>
        <v/>
      </c>
      <c r="O4920" s="1" t="str">
        <f t="shared" si="1075"/>
        <v/>
      </c>
      <c r="P4920" s="1" t="str">
        <f t="shared" si="1076"/>
        <v/>
      </c>
      <c r="Q4920" s="1">
        <f t="shared" si="1077"/>
        <v>1</v>
      </c>
      <c r="R4920" s="1"/>
      <c r="S4920" s="1">
        <f t="shared" si="1078"/>
        <v>0</v>
      </c>
      <c r="T4920" s="1">
        <f t="shared" si="1079"/>
        <v>0</v>
      </c>
      <c r="U4920" s="2"/>
      <c r="V4920" s="2"/>
      <c r="W4920" s="2"/>
      <c r="X4920" s="2"/>
      <c r="Y4920" s="2"/>
      <c r="Z4920" s="2"/>
      <c r="AA4920" s="1"/>
      <c r="AB4920" s="1"/>
      <c r="AC4920" s="1"/>
      <c r="AD4920" s="1"/>
      <c r="AE4920" s="1"/>
      <c r="AF4920" s="1"/>
    </row>
    <row r="4921" spans="1:32">
      <c r="A4921" s="3"/>
      <c r="B4921" s="1"/>
      <c r="C4921" s="1"/>
      <c r="D4921" s="1"/>
      <c r="E4921" s="1" t="str">
        <f t="shared" si="1066"/>
        <v/>
      </c>
      <c r="F4921" s="1" t="str">
        <f t="shared" si="1067"/>
        <v/>
      </c>
      <c r="G4921" s="1" t="str">
        <f t="shared" si="1068"/>
        <v/>
      </c>
      <c r="H4921" s="1" t="str">
        <f t="shared" si="1069"/>
        <v/>
      </c>
      <c r="I4921" s="1">
        <f t="shared" si="1070"/>
        <v>1</v>
      </c>
      <c r="J4921" s="1"/>
      <c r="K4921" s="1">
        <f t="shared" si="1071"/>
        <v>0</v>
      </c>
      <c r="L4921" s="1">
        <f t="shared" si="1072"/>
        <v>0</v>
      </c>
      <c r="M4921" s="1" t="str">
        <f t="shared" si="1073"/>
        <v/>
      </c>
      <c r="N4921" s="1" t="str">
        <f t="shared" si="1074"/>
        <v/>
      </c>
      <c r="O4921" s="1" t="str">
        <f t="shared" si="1075"/>
        <v/>
      </c>
      <c r="P4921" s="1" t="str">
        <f t="shared" si="1076"/>
        <v/>
      </c>
      <c r="Q4921" s="1">
        <f t="shared" si="1077"/>
        <v>1</v>
      </c>
      <c r="R4921" s="1"/>
      <c r="S4921" s="1">
        <f t="shared" si="1078"/>
        <v>0</v>
      </c>
      <c r="T4921" s="1">
        <f t="shared" si="1079"/>
        <v>0</v>
      </c>
      <c r="U4921" s="2"/>
      <c r="V4921" s="2"/>
      <c r="W4921" s="2"/>
      <c r="X4921" s="2"/>
      <c r="Y4921" s="2"/>
      <c r="Z4921" s="2"/>
      <c r="AA4921" s="1"/>
      <c r="AB4921" s="1"/>
      <c r="AC4921" s="1"/>
      <c r="AD4921" s="1"/>
      <c r="AE4921" s="1"/>
      <c r="AF4921" s="1"/>
    </row>
    <row r="4922" spans="1:32">
      <c r="A4922" s="3"/>
      <c r="B4922" s="1"/>
      <c r="C4922" s="1"/>
      <c r="D4922" s="1"/>
      <c r="E4922" s="1" t="str">
        <f t="shared" si="1066"/>
        <v/>
      </c>
      <c r="F4922" s="1" t="str">
        <f t="shared" si="1067"/>
        <v/>
      </c>
      <c r="G4922" s="1" t="str">
        <f t="shared" si="1068"/>
        <v/>
      </c>
      <c r="H4922" s="1" t="str">
        <f t="shared" si="1069"/>
        <v/>
      </c>
      <c r="I4922" s="1">
        <f t="shared" si="1070"/>
        <v>1</v>
      </c>
      <c r="J4922" s="1"/>
      <c r="K4922" s="1">
        <f t="shared" si="1071"/>
        <v>0</v>
      </c>
      <c r="L4922" s="1">
        <f t="shared" si="1072"/>
        <v>0</v>
      </c>
      <c r="M4922" s="1" t="str">
        <f t="shared" si="1073"/>
        <v/>
      </c>
      <c r="N4922" s="1" t="str">
        <f t="shared" si="1074"/>
        <v/>
      </c>
      <c r="O4922" s="1" t="str">
        <f t="shared" si="1075"/>
        <v/>
      </c>
      <c r="P4922" s="1" t="str">
        <f t="shared" si="1076"/>
        <v/>
      </c>
      <c r="Q4922" s="1">
        <f t="shared" si="1077"/>
        <v>1</v>
      </c>
      <c r="R4922" s="1"/>
      <c r="S4922" s="1">
        <f t="shared" si="1078"/>
        <v>0</v>
      </c>
      <c r="T4922" s="1">
        <f t="shared" si="1079"/>
        <v>0</v>
      </c>
      <c r="U4922" s="2"/>
      <c r="V4922" s="2"/>
      <c r="W4922" s="2"/>
      <c r="X4922" s="2"/>
      <c r="Y4922" s="2"/>
      <c r="Z4922" s="2"/>
      <c r="AA4922" s="1"/>
      <c r="AB4922" s="1"/>
      <c r="AC4922" s="1"/>
      <c r="AD4922" s="1"/>
      <c r="AE4922" s="1"/>
      <c r="AF4922" s="1"/>
    </row>
    <row r="4923" spans="1:32">
      <c r="A4923" s="3"/>
      <c r="B4923" s="1"/>
      <c r="C4923" s="1"/>
      <c r="D4923" s="1"/>
      <c r="E4923" s="1" t="str">
        <f t="shared" si="1066"/>
        <v/>
      </c>
      <c r="F4923" s="1" t="str">
        <f t="shared" si="1067"/>
        <v/>
      </c>
      <c r="G4923" s="1" t="str">
        <f t="shared" si="1068"/>
        <v/>
      </c>
      <c r="H4923" s="1" t="str">
        <f t="shared" si="1069"/>
        <v/>
      </c>
      <c r="I4923" s="1">
        <f t="shared" si="1070"/>
        <v>1</v>
      </c>
      <c r="J4923" s="1"/>
      <c r="K4923" s="1">
        <f t="shared" si="1071"/>
        <v>0</v>
      </c>
      <c r="L4923" s="1">
        <f t="shared" si="1072"/>
        <v>0</v>
      </c>
      <c r="M4923" s="1" t="str">
        <f t="shared" si="1073"/>
        <v/>
      </c>
      <c r="N4923" s="1" t="str">
        <f t="shared" si="1074"/>
        <v/>
      </c>
      <c r="O4923" s="1" t="str">
        <f t="shared" si="1075"/>
        <v/>
      </c>
      <c r="P4923" s="1" t="str">
        <f t="shared" si="1076"/>
        <v/>
      </c>
      <c r="Q4923" s="1">
        <f t="shared" si="1077"/>
        <v>1</v>
      </c>
      <c r="R4923" s="1"/>
      <c r="S4923" s="1">
        <f t="shared" si="1078"/>
        <v>0</v>
      </c>
      <c r="T4923" s="1">
        <f t="shared" si="1079"/>
        <v>0</v>
      </c>
      <c r="U4923" s="2"/>
      <c r="V4923" s="2"/>
      <c r="W4923" s="2"/>
      <c r="X4923" s="2"/>
      <c r="Y4923" s="2"/>
      <c r="Z4923" s="2"/>
      <c r="AA4923" s="1"/>
      <c r="AB4923" s="1"/>
      <c r="AC4923" s="1"/>
      <c r="AD4923" s="1"/>
      <c r="AE4923" s="1"/>
      <c r="AF4923" s="1"/>
    </row>
    <row r="4924" spans="1:32">
      <c r="A4924" s="3"/>
      <c r="B4924" s="1"/>
      <c r="C4924" s="1"/>
      <c r="D4924" s="1"/>
      <c r="E4924" s="1" t="str">
        <f t="shared" si="1066"/>
        <v/>
      </c>
      <c r="F4924" s="1" t="str">
        <f t="shared" si="1067"/>
        <v/>
      </c>
      <c r="G4924" s="1" t="str">
        <f t="shared" si="1068"/>
        <v/>
      </c>
      <c r="H4924" s="1" t="str">
        <f t="shared" si="1069"/>
        <v/>
      </c>
      <c r="I4924" s="1">
        <f t="shared" si="1070"/>
        <v>1</v>
      </c>
      <c r="J4924" s="1"/>
      <c r="K4924" s="1">
        <f t="shared" si="1071"/>
        <v>0</v>
      </c>
      <c r="L4924" s="1">
        <f t="shared" si="1072"/>
        <v>0</v>
      </c>
      <c r="M4924" s="1" t="str">
        <f t="shared" si="1073"/>
        <v/>
      </c>
      <c r="N4924" s="1" t="str">
        <f t="shared" si="1074"/>
        <v/>
      </c>
      <c r="O4924" s="1" t="str">
        <f t="shared" si="1075"/>
        <v/>
      </c>
      <c r="P4924" s="1" t="str">
        <f t="shared" si="1076"/>
        <v/>
      </c>
      <c r="Q4924" s="1">
        <f t="shared" si="1077"/>
        <v>1</v>
      </c>
      <c r="R4924" s="1"/>
      <c r="S4924" s="1">
        <f t="shared" si="1078"/>
        <v>0</v>
      </c>
      <c r="T4924" s="1">
        <f t="shared" si="1079"/>
        <v>0</v>
      </c>
      <c r="U4924" s="2"/>
      <c r="V4924" s="2"/>
      <c r="W4924" s="2"/>
      <c r="X4924" s="2"/>
      <c r="Y4924" s="2"/>
      <c r="Z4924" s="2"/>
      <c r="AA4924" s="1"/>
      <c r="AB4924" s="1"/>
      <c r="AC4924" s="1"/>
      <c r="AD4924" s="1"/>
      <c r="AE4924" s="1"/>
      <c r="AF4924" s="1"/>
    </row>
    <row r="4925" spans="1:32">
      <c r="A4925" s="3"/>
      <c r="B4925" s="1"/>
      <c r="C4925" s="1"/>
      <c r="D4925" s="1"/>
      <c r="E4925" s="1" t="str">
        <f t="shared" si="1066"/>
        <v/>
      </c>
      <c r="F4925" s="1" t="str">
        <f t="shared" si="1067"/>
        <v/>
      </c>
      <c r="G4925" s="1" t="str">
        <f t="shared" si="1068"/>
        <v/>
      </c>
      <c r="H4925" s="1" t="str">
        <f t="shared" si="1069"/>
        <v/>
      </c>
      <c r="I4925" s="1">
        <f t="shared" si="1070"/>
        <v>1</v>
      </c>
      <c r="J4925" s="1"/>
      <c r="K4925" s="1">
        <f t="shared" si="1071"/>
        <v>0</v>
      </c>
      <c r="L4925" s="1">
        <f t="shared" si="1072"/>
        <v>0</v>
      </c>
      <c r="M4925" s="1" t="str">
        <f t="shared" si="1073"/>
        <v/>
      </c>
      <c r="N4925" s="1" t="str">
        <f t="shared" si="1074"/>
        <v/>
      </c>
      <c r="O4925" s="1" t="str">
        <f t="shared" si="1075"/>
        <v/>
      </c>
      <c r="P4925" s="1" t="str">
        <f t="shared" si="1076"/>
        <v/>
      </c>
      <c r="Q4925" s="1">
        <f t="shared" si="1077"/>
        <v>1</v>
      </c>
      <c r="R4925" s="1"/>
      <c r="S4925" s="1">
        <f t="shared" si="1078"/>
        <v>0</v>
      </c>
      <c r="T4925" s="1">
        <f t="shared" si="1079"/>
        <v>0</v>
      </c>
      <c r="U4925" s="2"/>
      <c r="V4925" s="2"/>
      <c r="W4925" s="2"/>
      <c r="X4925" s="2"/>
      <c r="Y4925" s="2"/>
      <c r="Z4925" s="2"/>
      <c r="AA4925" s="1"/>
      <c r="AB4925" s="1"/>
      <c r="AC4925" s="1"/>
      <c r="AD4925" s="1"/>
      <c r="AE4925" s="1"/>
      <c r="AF4925" s="1"/>
    </row>
    <row r="4926" spans="1:32">
      <c r="A4926" s="3"/>
      <c r="B4926" s="1"/>
      <c r="C4926" s="1"/>
      <c r="D4926" s="1"/>
      <c r="E4926" s="1" t="str">
        <f t="shared" si="1066"/>
        <v/>
      </c>
      <c r="F4926" s="1" t="str">
        <f t="shared" si="1067"/>
        <v/>
      </c>
      <c r="G4926" s="1" t="str">
        <f t="shared" si="1068"/>
        <v/>
      </c>
      <c r="H4926" s="1" t="str">
        <f t="shared" si="1069"/>
        <v/>
      </c>
      <c r="I4926" s="1">
        <f t="shared" si="1070"/>
        <v>1</v>
      </c>
      <c r="J4926" s="1"/>
      <c r="K4926" s="1">
        <f t="shared" si="1071"/>
        <v>0</v>
      </c>
      <c r="L4926" s="1">
        <f t="shared" si="1072"/>
        <v>0</v>
      </c>
      <c r="M4926" s="1" t="str">
        <f t="shared" si="1073"/>
        <v/>
      </c>
      <c r="N4926" s="1" t="str">
        <f t="shared" si="1074"/>
        <v/>
      </c>
      <c r="O4926" s="1" t="str">
        <f t="shared" si="1075"/>
        <v/>
      </c>
      <c r="P4926" s="1" t="str">
        <f t="shared" si="1076"/>
        <v/>
      </c>
      <c r="Q4926" s="1">
        <f t="shared" si="1077"/>
        <v>1</v>
      </c>
      <c r="R4926" s="1"/>
      <c r="S4926" s="1">
        <f t="shared" si="1078"/>
        <v>0</v>
      </c>
      <c r="T4926" s="1">
        <f t="shared" si="1079"/>
        <v>0</v>
      </c>
      <c r="U4926" s="2"/>
      <c r="V4926" s="2"/>
      <c r="W4926" s="2"/>
      <c r="X4926" s="2"/>
      <c r="Y4926" s="2"/>
      <c r="Z4926" s="2"/>
      <c r="AA4926" s="1"/>
      <c r="AB4926" s="1"/>
      <c r="AC4926" s="1"/>
      <c r="AD4926" s="1"/>
      <c r="AE4926" s="1"/>
      <c r="AF4926" s="1"/>
    </row>
    <row r="4927" spans="1:32">
      <c r="A4927" s="3"/>
      <c r="B4927" s="1"/>
      <c r="C4927" s="1"/>
      <c r="D4927" s="1"/>
      <c r="E4927" s="1" t="str">
        <f t="shared" si="1066"/>
        <v/>
      </c>
      <c r="F4927" s="1" t="str">
        <f t="shared" si="1067"/>
        <v/>
      </c>
      <c r="G4927" s="1" t="str">
        <f t="shared" si="1068"/>
        <v/>
      </c>
      <c r="H4927" s="1" t="str">
        <f t="shared" si="1069"/>
        <v/>
      </c>
      <c r="I4927" s="1">
        <f t="shared" si="1070"/>
        <v>1</v>
      </c>
      <c r="J4927" s="1"/>
      <c r="K4927" s="1">
        <f t="shared" si="1071"/>
        <v>0</v>
      </c>
      <c r="L4927" s="1">
        <f t="shared" si="1072"/>
        <v>0</v>
      </c>
      <c r="M4927" s="1" t="str">
        <f t="shared" si="1073"/>
        <v/>
      </c>
      <c r="N4927" s="1" t="str">
        <f t="shared" si="1074"/>
        <v/>
      </c>
      <c r="O4927" s="1" t="str">
        <f t="shared" si="1075"/>
        <v/>
      </c>
      <c r="P4927" s="1" t="str">
        <f t="shared" si="1076"/>
        <v/>
      </c>
      <c r="Q4927" s="1">
        <f t="shared" si="1077"/>
        <v>1</v>
      </c>
      <c r="R4927" s="1"/>
      <c r="S4927" s="1">
        <f t="shared" si="1078"/>
        <v>0</v>
      </c>
      <c r="T4927" s="1">
        <f t="shared" si="1079"/>
        <v>0</v>
      </c>
      <c r="U4927" s="2"/>
      <c r="V4927" s="2"/>
      <c r="W4927" s="2"/>
      <c r="X4927" s="2"/>
      <c r="Y4927" s="2"/>
      <c r="Z4927" s="2"/>
      <c r="AA4927" s="1"/>
      <c r="AB4927" s="1"/>
      <c r="AC4927" s="1"/>
      <c r="AD4927" s="1"/>
      <c r="AE4927" s="1"/>
      <c r="AF4927" s="1"/>
    </row>
    <row r="4928" spans="1:32">
      <c r="A4928" s="3"/>
      <c r="B4928" s="1"/>
      <c r="C4928" s="1"/>
      <c r="D4928" s="1"/>
      <c r="E4928" s="1" t="str">
        <f t="shared" si="1066"/>
        <v/>
      </c>
      <c r="F4928" s="1" t="str">
        <f t="shared" si="1067"/>
        <v/>
      </c>
      <c r="G4928" s="1" t="str">
        <f t="shared" si="1068"/>
        <v/>
      </c>
      <c r="H4928" s="1" t="str">
        <f t="shared" si="1069"/>
        <v/>
      </c>
      <c r="I4928" s="1">
        <f t="shared" si="1070"/>
        <v>1</v>
      </c>
      <c r="J4928" s="1"/>
      <c r="K4928" s="1">
        <f t="shared" si="1071"/>
        <v>0</v>
      </c>
      <c r="L4928" s="1">
        <f t="shared" si="1072"/>
        <v>0</v>
      </c>
      <c r="M4928" s="1" t="str">
        <f t="shared" si="1073"/>
        <v/>
      </c>
      <c r="N4928" s="1" t="str">
        <f t="shared" si="1074"/>
        <v/>
      </c>
      <c r="O4928" s="1" t="str">
        <f t="shared" si="1075"/>
        <v/>
      </c>
      <c r="P4928" s="1" t="str">
        <f t="shared" si="1076"/>
        <v/>
      </c>
      <c r="Q4928" s="1">
        <f t="shared" si="1077"/>
        <v>1</v>
      </c>
      <c r="R4928" s="1"/>
      <c r="S4928" s="1">
        <f t="shared" si="1078"/>
        <v>0</v>
      </c>
      <c r="T4928" s="1">
        <f t="shared" si="1079"/>
        <v>0</v>
      </c>
      <c r="U4928" s="2"/>
      <c r="V4928" s="2"/>
      <c r="W4928" s="2"/>
      <c r="X4928" s="2"/>
      <c r="Y4928" s="2"/>
      <c r="Z4928" s="2"/>
      <c r="AA4928" s="1"/>
      <c r="AB4928" s="1"/>
      <c r="AC4928" s="1"/>
      <c r="AD4928" s="1"/>
      <c r="AE4928" s="1"/>
      <c r="AF4928" s="1"/>
    </row>
    <row r="4929" spans="1:32">
      <c r="A4929" s="3"/>
      <c r="B4929" s="1"/>
      <c r="C4929" s="1"/>
      <c r="D4929" s="1"/>
      <c r="E4929" s="1" t="str">
        <f t="shared" si="1066"/>
        <v/>
      </c>
      <c r="F4929" s="1" t="str">
        <f t="shared" si="1067"/>
        <v/>
      </c>
      <c r="G4929" s="1" t="str">
        <f t="shared" si="1068"/>
        <v/>
      </c>
      <c r="H4929" s="1" t="str">
        <f t="shared" si="1069"/>
        <v/>
      </c>
      <c r="I4929" s="1">
        <f t="shared" si="1070"/>
        <v>1</v>
      </c>
      <c r="J4929" s="1"/>
      <c r="K4929" s="1">
        <f t="shared" si="1071"/>
        <v>0</v>
      </c>
      <c r="L4929" s="1">
        <f t="shared" si="1072"/>
        <v>0</v>
      </c>
      <c r="M4929" s="1" t="str">
        <f t="shared" si="1073"/>
        <v/>
      </c>
      <c r="N4929" s="1" t="str">
        <f t="shared" si="1074"/>
        <v/>
      </c>
      <c r="O4929" s="1" t="str">
        <f t="shared" si="1075"/>
        <v/>
      </c>
      <c r="P4929" s="1" t="str">
        <f t="shared" si="1076"/>
        <v/>
      </c>
      <c r="Q4929" s="1">
        <f t="shared" si="1077"/>
        <v>1</v>
      </c>
      <c r="R4929" s="1"/>
      <c r="S4929" s="1">
        <f t="shared" si="1078"/>
        <v>0</v>
      </c>
      <c r="T4929" s="1">
        <f t="shared" si="1079"/>
        <v>0</v>
      </c>
      <c r="U4929" s="2"/>
      <c r="V4929" s="2"/>
      <c r="W4929" s="2"/>
      <c r="X4929" s="2"/>
      <c r="Y4929" s="2"/>
      <c r="Z4929" s="2"/>
      <c r="AA4929" s="1"/>
      <c r="AB4929" s="1"/>
      <c r="AC4929" s="1"/>
      <c r="AD4929" s="1"/>
      <c r="AE4929" s="1"/>
      <c r="AF4929" s="1"/>
    </row>
    <row r="4930" spans="1:32">
      <c r="A4930" s="3"/>
      <c r="B4930" s="1"/>
      <c r="C4930" s="1"/>
      <c r="D4930" s="1"/>
      <c r="E4930" s="1" t="str">
        <f t="shared" ref="E4930:E4993" si="1080">IF(C4930="","",IF(C4930&gt;D4930,3,IF(C4930=D4930,1,0)))</f>
        <v/>
      </c>
      <c r="F4930" s="1" t="str">
        <f t="shared" ref="F4930:F4993" si="1081">IF(C4930="","",IF(C4930&gt;D4930,1,0))</f>
        <v/>
      </c>
      <c r="G4930" s="1" t="str">
        <f t="shared" ref="G4930:G4993" si="1082">IF(C4930="","",IF(C4930=D4930,1,0))</f>
        <v/>
      </c>
      <c r="H4930" s="1" t="str">
        <f t="shared" ref="H4930:H4993" si="1083">IF(C4930="","",IF(C4930&lt;D4930,1,0))</f>
        <v/>
      </c>
      <c r="I4930" s="1">
        <f t="shared" ref="I4930:I4993" si="1084">IF(D4930=0,1,0)</f>
        <v>1</v>
      </c>
      <c r="J4930" s="1"/>
      <c r="K4930" s="1">
        <f t="shared" ref="K4930:K4993" si="1085">C4930</f>
        <v>0</v>
      </c>
      <c r="L4930" s="1">
        <f t="shared" ref="L4930:L4993" si="1086">D4930</f>
        <v>0</v>
      </c>
      <c r="M4930" s="1" t="str">
        <f t="shared" ref="M4930:M4993" si="1087">IF(D4930="","",IF(D4930&gt;C4930,3,IF(D4930=C4930,1,0)))</f>
        <v/>
      </c>
      <c r="N4930" s="1" t="str">
        <f t="shared" ref="N4930:N4993" si="1088">IF(D4930="","",IF(D4930&gt;C4930,1,0))</f>
        <v/>
      </c>
      <c r="O4930" s="1" t="str">
        <f t="shared" ref="O4930:O4993" si="1089">IF(D4930="","",IF(D4930=C4930,1,0))</f>
        <v/>
      </c>
      <c r="P4930" s="1" t="str">
        <f t="shared" ref="P4930:P4993" si="1090">IF(D4930="","",IF(D4930&lt;C4930,1,0))</f>
        <v/>
      </c>
      <c r="Q4930" s="1">
        <f t="shared" ref="Q4930:Q4993" si="1091">IF(K4930=0,1,0)</f>
        <v>1</v>
      </c>
      <c r="R4930" s="1"/>
      <c r="S4930" s="1">
        <f t="shared" si="1078"/>
        <v>0</v>
      </c>
      <c r="T4930" s="1">
        <f t="shared" si="1079"/>
        <v>0</v>
      </c>
      <c r="U4930" s="2"/>
      <c r="V4930" s="2"/>
      <c r="W4930" s="2"/>
      <c r="X4930" s="2"/>
      <c r="Y4930" s="2"/>
      <c r="Z4930" s="2"/>
      <c r="AA4930" s="1"/>
      <c r="AB4930" s="1"/>
      <c r="AC4930" s="1"/>
      <c r="AD4930" s="1"/>
      <c r="AE4930" s="1"/>
      <c r="AF4930" s="1"/>
    </row>
    <row r="4931" spans="1:32">
      <c r="A4931" s="3"/>
      <c r="B4931" s="1"/>
      <c r="C4931" s="1"/>
      <c r="D4931" s="1"/>
      <c r="E4931" s="1" t="str">
        <f t="shared" si="1080"/>
        <v/>
      </c>
      <c r="F4931" s="1" t="str">
        <f t="shared" si="1081"/>
        <v/>
      </c>
      <c r="G4931" s="1" t="str">
        <f t="shared" si="1082"/>
        <v/>
      </c>
      <c r="H4931" s="1" t="str">
        <f t="shared" si="1083"/>
        <v/>
      </c>
      <c r="I4931" s="1">
        <f t="shared" si="1084"/>
        <v>1</v>
      </c>
      <c r="J4931" s="1"/>
      <c r="K4931" s="1">
        <f t="shared" si="1085"/>
        <v>0</v>
      </c>
      <c r="L4931" s="1">
        <f t="shared" si="1086"/>
        <v>0</v>
      </c>
      <c r="M4931" s="1" t="str">
        <f t="shared" si="1087"/>
        <v/>
      </c>
      <c r="N4931" s="1" t="str">
        <f t="shared" si="1088"/>
        <v/>
      </c>
      <c r="O4931" s="1" t="str">
        <f t="shared" si="1089"/>
        <v/>
      </c>
      <c r="P4931" s="1" t="str">
        <f t="shared" si="1090"/>
        <v/>
      </c>
      <c r="Q4931" s="1">
        <f t="shared" si="1091"/>
        <v>1</v>
      </c>
      <c r="R4931" s="1"/>
      <c r="S4931" s="1">
        <f t="shared" si="1078"/>
        <v>0</v>
      </c>
      <c r="T4931" s="1">
        <f t="shared" si="1079"/>
        <v>0</v>
      </c>
      <c r="U4931" s="2"/>
      <c r="V4931" s="2"/>
      <c r="W4931" s="2"/>
      <c r="X4931" s="2"/>
      <c r="Y4931" s="2"/>
      <c r="Z4931" s="2"/>
      <c r="AA4931" s="1"/>
      <c r="AB4931" s="1"/>
      <c r="AC4931" s="1"/>
      <c r="AD4931" s="1"/>
      <c r="AE4931" s="1"/>
      <c r="AF4931" s="1"/>
    </row>
    <row r="4932" spans="1:32">
      <c r="A4932" s="3"/>
      <c r="B4932" s="1"/>
      <c r="C4932" s="1"/>
      <c r="D4932" s="1"/>
      <c r="E4932" s="1" t="str">
        <f t="shared" si="1080"/>
        <v/>
      </c>
      <c r="F4932" s="1" t="str">
        <f t="shared" si="1081"/>
        <v/>
      </c>
      <c r="G4932" s="1" t="str">
        <f t="shared" si="1082"/>
        <v/>
      </c>
      <c r="H4932" s="1" t="str">
        <f t="shared" si="1083"/>
        <v/>
      </c>
      <c r="I4932" s="1">
        <f t="shared" si="1084"/>
        <v>1</v>
      </c>
      <c r="J4932" s="1"/>
      <c r="K4932" s="1">
        <f t="shared" si="1085"/>
        <v>0</v>
      </c>
      <c r="L4932" s="1">
        <f t="shared" si="1086"/>
        <v>0</v>
      </c>
      <c r="M4932" s="1" t="str">
        <f t="shared" si="1087"/>
        <v/>
      </c>
      <c r="N4932" s="1" t="str">
        <f t="shared" si="1088"/>
        <v/>
      </c>
      <c r="O4932" s="1" t="str">
        <f t="shared" si="1089"/>
        <v/>
      </c>
      <c r="P4932" s="1" t="str">
        <f t="shared" si="1090"/>
        <v/>
      </c>
      <c r="Q4932" s="1">
        <f t="shared" si="1091"/>
        <v>1</v>
      </c>
      <c r="R4932" s="1"/>
      <c r="S4932" s="1">
        <f t="shared" si="1078"/>
        <v>0</v>
      </c>
      <c r="T4932" s="1">
        <f t="shared" si="1079"/>
        <v>0</v>
      </c>
      <c r="U4932" s="2"/>
      <c r="V4932" s="2"/>
      <c r="W4932" s="2"/>
      <c r="X4932" s="2"/>
      <c r="Y4932" s="2"/>
      <c r="Z4932" s="2"/>
      <c r="AA4932" s="1"/>
      <c r="AB4932" s="1"/>
      <c r="AC4932" s="1"/>
      <c r="AD4932" s="1"/>
      <c r="AE4932" s="1"/>
      <c r="AF4932" s="1"/>
    </row>
    <row r="4933" spans="1:32">
      <c r="A4933" s="3"/>
      <c r="B4933" s="1"/>
      <c r="C4933" s="1"/>
      <c r="D4933" s="1"/>
      <c r="E4933" s="1" t="str">
        <f t="shared" si="1080"/>
        <v/>
      </c>
      <c r="F4933" s="1" t="str">
        <f t="shared" si="1081"/>
        <v/>
      </c>
      <c r="G4933" s="1" t="str">
        <f t="shared" si="1082"/>
        <v/>
      </c>
      <c r="H4933" s="1" t="str">
        <f t="shared" si="1083"/>
        <v/>
      </c>
      <c r="I4933" s="1">
        <f t="shared" si="1084"/>
        <v>1</v>
      </c>
      <c r="J4933" s="1"/>
      <c r="K4933" s="1">
        <f t="shared" si="1085"/>
        <v>0</v>
      </c>
      <c r="L4933" s="1">
        <f t="shared" si="1086"/>
        <v>0</v>
      </c>
      <c r="M4933" s="1" t="str">
        <f t="shared" si="1087"/>
        <v/>
      </c>
      <c r="N4933" s="1" t="str">
        <f t="shared" si="1088"/>
        <v/>
      </c>
      <c r="O4933" s="1" t="str">
        <f t="shared" si="1089"/>
        <v/>
      </c>
      <c r="P4933" s="1" t="str">
        <f t="shared" si="1090"/>
        <v/>
      </c>
      <c r="Q4933" s="1">
        <f t="shared" si="1091"/>
        <v>1</v>
      </c>
      <c r="R4933" s="1"/>
      <c r="S4933" s="1">
        <f t="shared" si="1078"/>
        <v>0</v>
      </c>
      <c r="T4933" s="1">
        <f t="shared" si="1079"/>
        <v>0</v>
      </c>
      <c r="U4933" s="2"/>
      <c r="V4933" s="2"/>
      <c r="W4933" s="2"/>
      <c r="X4933" s="2"/>
      <c r="Y4933" s="2"/>
      <c r="Z4933" s="2"/>
      <c r="AA4933" s="1"/>
      <c r="AB4933" s="1"/>
      <c r="AC4933" s="1"/>
      <c r="AD4933" s="1"/>
      <c r="AE4933" s="1"/>
      <c r="AF4933" s="1"/>
    </row>
    <row r="4934" spans="1:32">
      <c r="A4934" s="3"/>
      <c r="B4934" s="1"/>
      <c r="C4934" s="1"/>
      <c r="D4934" s="1"/>
      <c r="E4934" s="1" t="str">
        <f t="shared" si="1080"/>
        <v/>
      </c>
      <c r="F4934" s="1" t="str">
        <f t="shared" si="1081"/>
        <v/>
      </c>
      <c r="G4934" s="1" t="str">
        <f t="shared" si="1082"/>
        <v/>
      </c>
      <c r="H4934" s="1" t="str">
        <f t="shared" si="1083"/>
        <v/>
      </c>
      <c r="I4934" s="1">
        <f t="shared" si="1084"/>
        <v>1</v>
      </c>
      <c r="J4934" s="1"/>
      <c r="K4934" s="1">
        <f t="shared" si="1085"/>
        <v>0</v>
      </c>
      <c r="L4934" s="1">
        <f t="shared" si="1086"/>
        <v>0</v>
      </c>
      <c r="M4934" s="1" t="str">
        <f t="shared" si="1087"/>
        <v/>
      </c>
      <c r="N4934" s="1" t="str">
        <f t="shared" si="1088"/>
        <v/>
      </c>
      <c r="O4934" s="1" t="str">
        <f t="shared" si="1089"/>
        <v/>
      </c>
      <c r="P4934" s="1" t="str">
        <f t="shared" si="1090"/>
        <v/>
      </c>
      <c r="Q4934" s="1">
        <f t="shared" si="1091"/>
        <v>1</v>
      </c>
      <c r="R4934" s="1"/>
      <c r="S4934" s="1">
        <f t="shared" si="1078"/>
        <v>0</v>
      </c>
      <c r="T4934" s="1">
        <f t="shared" si="1079"/>
        <v>0</v>
      </c>
      <c r="U4934" s="2"/>
      <c r="V4934" s="2"/>
      <c r="W4934" s="2"/>
      <c r="X4934" s="2"/>
      <c r="Y4934" s="2"/>
      <c r="Z4934" s="2"/>
      <c r="AA4934" s="1"/>
      <c r="AB4934" s="1"/>
      <c r="AC4934" s="1"/>
      <c r="AD4934" s="1"/>
      <c r="AE4934" s="1"/>
      <c r="AF4934" s="1"/>
    </row>
    <row r="4935" spans="1:32">
      <c r="A4935" s="3"/>
      <c r="B4935" s="1"/>
      <c r="C4935" s="1"/>
      <c r="D4935" s="1"/>
      <c r="E4935" s="1" t="str">
        <f t="shared" si="1080"/>
        <v/>
      </c>
      <c r="F4935" s="1" t="str">
        <f t="shared" si="1081"/>
        <v/>
      </c>
      <c r="G4935" s="1" t="str">
        <f t="shared" si="1082"/>
        <v/>
      </c>
      <c r="H4935" s="1" t="str">
        <f t="shared" si="1083"/>
        <v/>
      </c>
      <c r="I4935" s="1">
        <f t="shared" si="1084"/>
        <v>1</v>
      </c>
      <c r="J4935" s="1"/>
      <c r="K4935" s="1">
        <f t="shared" si="1085"/>
        <v>0</v>
      </c>
      <c r="L4935" s="1">
        <f t="shared" si="1086"/>
        <v>0</v>
      </c>
      <c r="M4935" s="1" t="str">
        <f t="shared" si="1087"/>
        <v/>
      </c>
      <c r="N4935" s="1" t="str">
        <f t="shared" si="1088"/>
        <v/>
      </c>
      <c r="O4935" s="1" t="str">
        <f t="shared" si="1089"/>
        <v/>
      </c>
      <c r="P4935" s="1" t="str">
        <f t="shared" si="1090"/>
        <v/>
      </c>
      <c r="Q4935" s="1">
        <f t="shared" si="1091"/>
        <v>1</v>
      </c>
      <c r="R4935" s="1"/>
      <c r="S4935" s="1">
        <f t="shared" si="1078"/>
        <v>0</v>
      </c>
      <c r="T4935" s="1">
        <f t="shared" si="1079"/>
        <v>0</v>
      </c>
      <c r="U4935" s="2"/>
      <c r="V4935" s="2"/>
      <c r="W4935" s="2"/>
      <c r="X4935" s="2"/>
      <c r="Y4935" s="2"/>
      <c r="Z4935" s="2"/>
      <c r="AA4935" s="1"/>
      <c r="AB4935" s="1"/>
      <c r="AC4935" s="1"/>
      <c r="AD4935" s="1"/>
      <c r="AE4935" s="1"/>
      <c r="AF4935" s="1"/>
    </row>
    <row r="4936" spans="1:32">
      <c r="A4936" s="3"/>
      <c r="B4936" s="1"/>
      <c r="C4936" s="1"/>
      <c r="D4936" s="1"/>
      <c r="E4936" s="1" t="str">
        <f t="shared" si="1080"/>
        <v/>
      </c>
      <c r="F4936" s="1" t="str">
        <f t="shared" si="1081"/>
        <v/>
      </c>
      <c r="G4936" s="1" t="str">
        <f t="shared" si="1082"/>
        <v/>
      </c>
      <c r="H4936" s="1" t="str">
        <f t="shared" si="1083"/>
        <v/>
      </c>
      <c r="I4936" s="1">
        <f t="shared" si="1084"/>
        <v>1</v>
      </c>
      <c r="J4936" s="1"/>
      <c r="K4936" s="1">
        <f t="shared" si="1085"/>
        <v>0</v>
      </c>
      <c r="L4936" s="1">
        <f t="shared" si="1086"/>
        <v>0</v>
      </c>
      <c r="M4936" s="1" t="str">
        <f t="shared" si="1087"/>
        <v/>
      </c>
      <c r="N4936" s="1" t="str">
        <f t="shared" si="1088"/>
        <v/>
      </c>
      <c r="O4936" s="1" t="str">
        <f t="shared" si="1089"/>
        <v/>
      </c>
      <c r="P4936" s="1" t="str">
        <f t="shared" si="1090"/>
        <v/>
      </c>
      <c r="Q4936" s="1">
        <f t="shared" si="1091"/>
        <v>1</v>
      </c>
      <c r="R4936" s="1"/>
      <c r="S4936" s="1">
        <f t="shared" si="1078"/>
        <v>0</v>
      </c>
      <c r="T4936" s="1">
        <f t="shared" si="1079"/>
        <v>0</v>
      </c>
      <c r="U4936" s="2"/>
      <c r="V4936" s="2"/>
      <c r="W4936" s="2"/>
      <c r="X4936" s="2"/>
      <c r="Y4936" s="2"/>
      <c r="Z4936" s="2"/>
      <c r="AA4936" s="1"/>
      <c r="AB4936" s="1"/>
      <c r="AC4936" s="1"/>
      <c r="AD4936" s="1"/>
      <c r="AE4936" s="1"/>
      <c r="AF4936" s="1"/>
    </row>
    <row r="4937" spans="1:32">
      <c r="A4937" s="3"/>
      <c r="B4937" s="1"/>
      <c r="C4937" s="1"/>
      <c r="D4937" s="1"/>
      <c r="E4937" s="1" t="str">
        <f t="shared" si="1080"/>
        <v/>
      </c>
      <c r="F4937" s="1" t="str">
        <f t="shared" si="1081"/>
        <v/>
      </c>
      <c r="G4937" s="1" t="str">
        <f t="shared" si="1082"/>
        <v/>
      </c>
      <c r="H4937" s="1" t="str">
        <f t="shared" si="1083"/>
        <v/>
      </c>
      <c r="I4937" s="1">
        <f t="shared" si="1084"/>
        <v>1</v>
      </c>
      <c r="J4937" s="1"/>
      <c r="K4937" s="1">
        <f t="shared" si="1085"/>
        <v>0</v>
      </c>
      <c r="L4937" s="1">
        <f t="shared" si="1086"/>
        <v>0</v>
      </c>
      <c r="M4937" s="1" t="str">
        <f t="shared" si="1087"/>
        <v/>
      </c>
      <c r="N4937" s="1" t="str">
        <f t="shared" si="1088"/>
        <v/>
      </c>
      <c r="O4937" s="1" t="str">
        <f t="shared" si="1089"/>
        <v/>
      </c>
      <c r="P4937" s="1" t="str">
        <f t="shared" si="1090"/>
        <v/>
      </c>
      <c r="Q4937" s="1">
        <f t="shared" si="1091"/>
        <v>1</v>
      </c>
      <c r="R4937" s="1"/>
      <c r="S4937" s="1">
        <f t="shared" si="1078"/>
        <v>0</v>
      </c>
      <c r="T4937" s="1">
        <f t="shared" si="1079"/>
        <v>0</v>
      </c>
      <c r="U4937" s="2"/>
      <c r="V4937" s="2"/>
      <c r="W4937" s="2"/>
      <c r="X4937" s="2"/>
      <c r="Y4937" s="2"/>
      <c r="Z4937" s="2"/>
      <c r="AA4937" s="1"/>
      <c r="AB4937" s="1"/>
      <c r="AC4937" s="1"/>
      <c r="AD4937" s="1"/>
      <c r="AE4937" s="1"/>
      <c r="AF4937" s="1"/>
    </row>
    <row r="4938" spans="1:32">
      <c r="A4938" s="3"/>
      <c r="B4938" s="1"/>
      <c r="C4938" s="1"/>
      <c r="D4938" s="1"/>
      <c r="E4938" s="1" t="str">
        <f t="shared" si="1080"/>
        <v/>
      </c>
      <c r="F4938" s="1" t="str">
        <f t="shared" si="1081"/>
        <v/>
      </c>
      <c r="G4938" s="1" t="str">
        <f t="shared" si="1082"/>
        <v/>
      </c>
      <c r="H4938" s="1" t="str">
        <f t="shared" si="1083"/>
        <v/>
      </c>
      <c r="I4938" s="1">
        <f t="shared" si="1084"/>
        <v>1</v>
      </c>
      <c r="J4938" s="1"/>
      <c r="K4938" s="1">
        <f t="shared" si="1085"/>
        <v>0</v>
      </c>
      <c r="L4938" s="1">
        <f t="shared" si="1086"/>
        <v>0</v>
      </c>
      <c r="M4938" s="1" t="str">
        <f t="shared" si="1087"/>
        <v/>
      </c>
      <c r="N4938" s="1" t="str">
        <f t="shared" si="1088"/>
        <v/>
      </c>
      <c r="O4938" s="1" t="str">
        <f t="shared" si="1089"/>
        <v/>
      </c>
      <c r="P4938" s="1" t="str">
        <f t="shared" si="1090"/>
        <v/>
      </c>
      <c r="Q4938" s="1">
        <f t="shared" si="1091"/>
        <v>1</v>
      </c>
      <c r="R4938" s="1"/>
      <c r="S4938" s="1">
        <f t="shared" ref="S4938:S5001" si="1092">C4938</f>
        <v>0</v>
      </c>
      <c r="T4938" s="1">
        <f t="shared" ref="T4938:T5001" si="1093">D4938</f>
        <v>0</v>
      </c>
      <c r="U4938" s="2"/>
      <c r="V4938" s="2"/>
      <c r="W4938" s="2"/>
      <c r="X4938" s="2"/>
      <c r="Y4938" s="2"/>
      <c r="Z4938" s="2"/>
      <c r="AA4938" s="1"/>
      <c r="AB4938" s="1"/>
      <c r="AC4938" s="1"/>
      <c r="AD4938" s="1"/>
      <c r="AE4938" s="1"/>
      <c r="AF4938" s="1"/>
    </row>
    <row r="4939" spans="1:32">
      <c r="A4939" s="3"/>
      <c r="B4939" s="1"/>
      <c r="C4939" s="1"/>
      <c r="D4939" s="1"/>
      <c r="E4939" s="1" t="str">
        <f t="shared" si="1080"/>
        <v/>
      </c>
      <c r="F4939" s="1" t="str">
        <f t="shared" si="1081"/>
        <v/>
      </c>
      <c r="G4939" s="1" t="str">
        <f t="shared" si="1082"/>
        <v/>
      </c>
      <c r="H4939" s="1" t="str">
        <f t="shared" si="1083"/>
        <v/>
      </c>
      <c r="I4939" s="1">
        <f t="shared" si="1084"/>
        <v>1</v>
      </c>
      <c r="J4939" s="1"/>
      <c r="K4939" s="1">
        <f t="shared" si="1085"/>
        <v>0</v>
      </c>
      <c r="L4939" s="1">
        <f t="shared" si="1086"/>
        <v>0</v>
      </c>
      <c r="M4939" s="1" t="str">
        <f t="shared" si="1087"/>
        <v/>
      </c>
      <c r="N4939" s="1" t="str">
        <f t="shared" si="1088"/>
        <v/>
      </c>
      <c r="O4939" s="1" t="str">
        <f t="shared" si="1089"/>
        <v/>
      </c>
      <c r="P4939" s="1" t="str">
        <f t="shared" si="1090"/>
        <v/>
      </c>
      <c r="Q4939" s="1">
        <f t="shared" si="1091"/>
        <v>1</v>
      </c>
      <c r="R4939" s="1"/>
      <c r="S4939" s="1">
        <f t="shared" si="1092"/>
        <v>0</v>
      </c>
      <c r="T4939" s="1">
        <f t="shared" si="1093"/>
        <v>0</v>
      </c>
      <c r="U4939" s="2"/>
      <c r="V4939" s="2"/>
      <c r="W4939" s="2"/>
      <c r="X4939" s="2"/>
      <c r="Y4939" s="2"/>
      <c r="Z4939" s="2"/>
      <c r="AA4939" s="1"/>
      <c r="AB4939" s="1"/>
      <c r="AC4939" s="1"/>
      <c r="AD4939" s="1"/>
      <c r="AE4939" s="1"/>
      <c r="AF4939" s="1"/>
    </row>
    <row r="4940" spans="1:32">
      <c r="A4940" s="3"/>
      <c r="B4940" s="1"/>
      <c r="C4940" s="1"/>
      <c r="D4940" s="1"/>
      <c r="E4940" s="1" t="str">
        <f t="shared" si="1080"/>
        <v/>
      </c>
      <c r="F4940" s="1" t="str">
        <f t="shared" si="1081"/>
        <v/>
      </c>
      <c r="G4940" s="1" t="str">
        <f t="shared" si="1082"/>
        <v/>
      </c>
      <c r="H4940" s="1" t="str">
        <f t="shared" si="1083"/>
        <v/>
      </c>
      <c r="I4940" s="1">
        <f t="shared" si="1084"/>
        <v>1</v>
      </c>
      <c r="J4940" s="1"/>
      <c r="K4940" s="1">
        <f t="shared" si="1085"/>
        <v>0</v>
      </c>
      <c r="L4940" s="1">
        <f t="shared" si="1086"/>
        <v>0</v>
      </c>
      <c r="M4940" s="1" t="str">
        <f t="shared" si="1087"/>
        <v/>
      </c>
      <c r="N4940" s="1" t="str">
        <f t="shared" si="1088"/>
        <v/>
      </c>
      <c r="O4940" s="1" t="str">
        <f t="shared" si="1089"/>
        <v/>
      </c>
      <c r="P4940" s="1" t="str">
        <f t="shared" si="1090"/>
        <v/>
      </c>
      <c r="Q4940" s="1">
        <f t="shared" si="1091"/>
        <v>1</v>
      </c>
      <c r="R4940" s="1"/>
      <c r="S4940" s="1">
        <f t="shared" si="1092"/>
        <v>0</v>
      </c>
      <c r="T4940" s="1">
        <f t="shared" si="1093"/>
        <v>0</v>
      </c>
      <c r="U4940" s="2"/>
      <c r="V4940" s="2"/>
      <c r="W4940" s="2"/>
      <c r="X4940" s="2"/>
      <c r="Y4940" s="2"/>
      <c r="Z4940" s="2"/>
      <c r="AA4940" s="1"/>
      <c r="AB4940" s="1"/>
      <c r="AC4940" s="1"/>
      <c r="AD4940" s="1"/>
      <c r="AE4940" s="1"/>
      <c r="AF4940" s="1"/>
    </row>
    <row r="4941" spans="1:32">
      <c r="A4941" s="3"/>
      <c r="B4941" s="1"/>
      <c r="C4941" s="1"/>
      <c r="D4941" s="1"/>
      <c r="E4941" s="1" t="str">
        <f t="shared" si="1080"/>
        <v/>
      </c>
      <c r="F4941" s="1" t="str">
        <f t="shared" si="1081"/>
        <v/>
      </c>
      <c r="G4941" s="1" t="str">
        <f t="shared" si="1082"/>
        <v/>
      </c>
      <c r="H4941" s="1" t="str">
        <f t="shared" si="1083"/>
        <v/>
      </c>
      <c r="I4941" s="1">
        <f t="shared" si="1084"/>
        <v>1</v>
      </c>
      <c r="J4941" s="1"/>
      <c r="K4941" s="1">
        <f t="shared" si="1085"/>
        <v>0</v>
      </c>
      <c r="L4941" s="1">
        <f t="shared" si="1086"/>
        <v>0</v>
      </c>
      <c r="M4941" s="1" t="str">
        <f t="shared" si="1087"/>
        <v/>
      </c>
      <c r="N4941" s="1" t="str">
        <f t="shared" si="1088"/>
        <v/>
      </c>
      <c r="O4941" s="1" t="str">
        <f t="shared" si="1089"/>
        <v/>
      </c>
      <c r="P4941" s="1" t="str">
        <f t="shared" si="1090"/>
        <v/>
      </c>
      <c r="Q4941" s="1">
        <f t="shared" si="1091"/>
        <v>1</v>
      </c>
      <c r="R4941" s="1"/>
      <c r="S4941" s="1">
        <f t="shared" si="1092"/>
        <v>0</v>
      </c>
      <c r="T4941" s="1">
        <f t="shared" si="1093"/>
        <v>0</v>
      </c>
      <c r="U4941" s="2"/>
      <c r="V4941" s="2"/>
      <c r="W4941" s="2"/>
      <c r="X4941" s="2"/>
      <c r="Y4941" s="2"/>
      <c r="Z4941" s="2"/>
      <c r="AA4941" s="1"/>
      <c r="AB4941" s="1"/>
      <c r="AC4941" s="1"/>
      <c r="AD4941" s="1"/>
      <c r="AE4941" s="1"/>
      <c r="AF4941" s="1"/>
    </row>
    <row r="4942" spans="1:32">
      <c r="A4942" s="3"/>
      <c r="B4942" s="1"/>
      <c r="C4942" s="1"/>
      <c r="D4942" s="1"/>
      <c r="E4942" s="1" t="str">
        <f t="shared" si="1080"/>
        <v/>
      </c>
      <c r="F4942" s="1" t="str">
        <f t="shared" si="1081"/>
        <v/>
      </c>
      <c r="G4942" s="1" t="str">
        <f t="shared" si="1082"/>
        <v/>
      </c>
      <c r="H4942" s="1" t="str">
        <f t="shared" si="1083"/>
        <v/>
      </c>
      <c r="I4942" s="1">
        <f t="shared" si="1084"/>
        <v>1</v>
      </c>
      <c r="J4942" s="1"/>
      <c r="K4942" s="1">
        <f t="shared" si="1085"/>
        <v>0</v>
      </c>
      <c r="L4942" s="1">
        <f t="shared" si="1086"/>
        <v>0</v>
      </c>
      <c r="M4942" s="1" t="str">
        <f t="shared" si="1087"/>
        <v/>
      </c>
      <c r="N4942" s="1" t="str">
        <f t="shared" si="1088"/>
        <v/>
      </c>
      <c r="O4942" s="1" t="str">
        <f t="shared" si="1089"/>
        <v/>
      </c>
      <c r="P4942" s="1" t="str">
        <f t="shared" si="1090"/>
        <v/>
      </c>
      <c r="Q4942" s="1">
        <f t="shared" si="1091"/>
        <v>1</v>
      </c>
      <c r="R4942" s="1"/>
      <c r="S4942" s="1">
        <f t="shared" si="1092"/>
        <v>0</v>
      </c>
      <c r="T4942" s="1">
        <f t="shared" si="1093"/>
        <v>0</v>
      </c>
      <c r="U4942" s="2"/>
      <c r="V4942" s="2"/>
      <c r="W4942" s="2"/>
      <c r="X4942" s="2"/>
      <c r="Y4942" s="2"/>
      <c r="Z4942" s="2"/>
      <c r="AA4942" s="1"/>
      <c r="AB4942" s="1"/>
      <c r="AC4942" s="1"/>
      <c r="AD4942" s="1"/>
      <c r="AE4942" s="1"/>
      <c r="AF4942" s="1"/>
    </row>
    <row r="4943" spans="1:32">
      <c r="A4943" s="3"/>
      <c r="B4943" s="1"/>
      <c r="C4943" s="1"/>
      <c r="D4943" s="1"/>
      <c r="E4943" s="1" t="str">
        <f t="shared" si="1080"/>
        <v/>
      </c>
      <c r="F4943" s="1" t="str">
        <f t="shared" si="1081"/>
        <v/>
      </c>
      <c r="G4943" s="1" t="str">
        <f t="shared" si="1082"/>
        <v/>
      </c>
      <c r="H4943" s="1" t="str">
        <f t="shared" si="1083"/>
        <v/>
      </c>
      <c r="I4943" s="1">
        <f t="shared" si="1084"/>
        <v>1</v>
      </c>
      <c r="J4943" s="1"/>
      <c r="K4943" s="1">
        <f t="shared" si="1085"/>
        <v>0</v>
      </c>
      <c r="L4943" s="1">
        <f t="shared" si="1086"/>
        <v>0</v>
      </c>
      <c r="M4943" s="1" t="str">
        <f t="shared" si="1087"/>
        <v/>
      </c>
      <c r="N4943" s="1" t="str">
        <f t="shared" si="1088"/>
        <v/>
      </c>
      <c r="O4943" s="1" t="str">
        <f t="shared" si="1089"/>
        <v/>
      </c>
      <c r="P4943" s="1" t="str">
        <f t="shared" si="1090"/>
        <v/>
      </c>
      <c r="Q4943" s="1">
        <f t="shared" si="1091"/>
        <v>1</v>
      </c>
      <c r="R4943" s="1"/>
      <c r="S4943" s="1">
        <f t="shared" si="1092"/>
        <v>0</v>
      </c>
      <c r="T4943" s="1">
        <f t="shared" si="1093"/>
        <v>0</v>
      </c>
      <c r="U4943" s="2"/>
      <c r="V4943" s="2"/>
      <c r="W4943" s="2"/>
      <c r="X4943" s="2"/>
      <c r="Y4943" s="2"/>
      <c r="Z4943" s="2"/>
      <c r="AA4943" s="1"/>
      <c r="AB4943" s="1"/>
      <c r="AC4943" s="1"/>
      <c r="AD4943" s="1"/>
      <c r="AE4943" s="1"/>
      <c r="AF4943" s="1"/>
    </row>
    <row r="4944" spans="1:32">
      <c r="A4944" s="3"/>
      <c r="B4944" s="1"/>
      <c r="C4944" s="1"/>
      <c r="D4944" s="1"/>
      <c r="E4944" s="1" t="str">
        <f t="shared" si="1080"/>
        <v/>
      </c>
      <c r="F4944" s="1" t="str">
        <f t="shared" si="1081"/>
        <v/>
      </c>
      <c r="G4944" s="1" t="str">
        <f t="shared" si="1082"/>
        <v/>
      </c>
      <c r="H4944" s="1" t="str">
        <f t="shared" si="1083"/>
        <v/>
      </c>
      <c r="I4944" s="1">
        <f t="shared" si="1084"/>
        <v>1</v>
      </c>
      <c r="J4944" s="1"/>
      <c r="K4944" s="1">
        <f t="shared" si="1085"/>
        <v>0</v>
      </c>
      <c r="L4944" s="1">
        <f t="shared" si="1086"/>
        <v>0</v>
      </c>
      <c r="M4944" s="1" t="str">
        <f t="shared" si="1087"/>
        <v/>
      </c>
      <c r="N4944" s="1" t="str">
        <f t="shared" si="1088"/>
        <v/>
      </c>
      <c r="O4944" s="1" t="str">
        <f t="shared" si="1089"/>
        <v/>
      </c>
      <c r="P4944" s="1" t="str">
        <f t="shared" si="1090"/>
        <v/>
      </c>
      <c r="Q4944" s="1">
        <f t="shared" si="1091"/>
        <v>1</v>
      </c>
      <c r="R4944" s="1"/>
      <c r="S4944" s="1">
        <f t="shared" si="1092"/>
        <v>0</v>
      </c>
      <c r="T4944" s="1">
        <f t="shared" si="1093"/>
        <v>0</v>
      </c>
      <c r="U4944" s="2"/>
      <c r="V4944" s="2"/>
      <c r="W4944" s="2"/>
      <c r="X4944" s="2"/>
      <c r="Y4944" s="2"/>
      <c r="Z4944" s="2"/>
      <c r="AA4944" s="1"/>
      <c r="AB4944" s="1"/>
      <c r="AC4944" s="1"/>
      <c r="AD4944" s="1"/>
      <c r="AE4944" s="1"/>
      <c r="AF4944" s="1"/>
    </row>
    <row r="4945" spans="1:32">
      <c r="A4945" s="3"/>
      <c r="B4945" s="1"/>
      <c r="C4945" s="1"/>
      <c r="D4945" s="1"/>
      <c r="E4945" s="1" t="str">
        <f t="shared" si="1080"/>
        <v/>
      </c>
      <c r="F4945" s="1" t="str">
        <f t="shared" si="1081"/>
        <v/>
      </c>
      <c r="G4945" s="1" t="str">
        <f t="shared" si="1082"/>
        <v/>
      </c>
      <c r="H4945" s="1" t="str">
        <f t="shared" si="1083"/>
        <v/>
      </c>
      <c r="I4945" s="1">
        <f t="shared" si="1084"/>
        <v>1</v>
      </c>
      <c r="J4945" s="1"/>
      <c r="K4945" s="1">
        <f t="shared" si="1085"/>
        <v>0</v>
      </c>
      <c r="L4945" s="1">
        <f t="shared" si="1086"/>
        <v>0</v>
      </c>
      <c r="M4945" s="1" t="str">
        <f t="shared" si="1087"/>
        <v/>
      </c>
      <c r="N4945" s="1" t="str">
        <f t="shared" si="1088"/>
        <v/>
      </c>
      <c r="O4945" s="1" t="str">
        <f t="shared" si="1089"/>
        <v/>
      </c>
      <c r="P4945" s="1" t="str">
        <f t="shared" si="1090"/>
        <v/>
      </c>
      <c r="Q4945" s="1">
        <f t="shared" si="1091"/>
        <v>1</v>
      </c>
      <c r="R4945" s="1"/>
      <c r="S4945" s="1">
        <f t="shared" si="1092"/>
        <v>0</v>
      </c>
      <c r="T4945" s="1">
        <f t="shared" si="1093"/>
        <v>0</v>
      </c>
      <c r="U4945" s="2"/>
      <c r="V4945" s="2"/>
      <c r="W4945" s="2"/>
      <c r="X4945" s="2"/>
      <c r="Y4945" s="2"/>
      <c r="Z4945" s="2"/>
      <c r="AA4945" s="1"/>
      <c r="AB4945" s="1"/>
      <c r="AC4945" s="1"/>
      <c r="AD4945" s="1"/>
      <c r="AE4945" s="1"/>
      <c r="AF4945" s="1"/>
    </row>
    <row r="4946" spans="1:32">
      <c r="A4946" s="3"/>
      <c r="B4946" s="1"/>
      <c r="C4946" s="1"/>
      <c r="D4946" s="1"/>
      <c r="E4946" s="1" t="str">
        <f t="shared" si="1080"/>
        <v/>
      </c>
      <c r="F4946" s="1" t="str">
        <f t="shared" si="1081"/>
        <v/>
      </c>
      <c r="G4946" s="1" t="str">
        <f t="shared" si="1082"/>
        <v/>
      </c>
      <c r="H4946" s="1" t="str">
        <f t="shared" si="1083"/>
        <v/>
      </c>
      <c r="I4946" s="1">
        <f t="shared" si="1084"/>
        <v>1</v>
      </c>
      <c r="J4946" s="1"/>
      <c r="K4946" s="1">
        <f t="shared" si="1085"/>
        <v>0</v>
      </c>
      <c r="L4946" s="1">
        <f t="shared" si="1086"/>
        <v>0</v>
      </c>
      <c r="M4946" s="1" t="str">
        <f t="shared" si="1087"/>
        <v/>
      </c>
      <c r="N4946" s="1" t="str">
        <f t="shared" si="1088"/>
        <v/>
      </c>
      <c r="O4946" s="1" t="str">
        <f t="shared" si="1089"/>
        <v/>
      </c>
      <c r="P4946" s="1" t="str">
        <f t="shared" si="1090"/>
        <v/>
      </c>
      <c r="Q4946" s="1">
        <f t="shared" si="1091"/>
        <v>1</v>
      </c>
      <c r="R4946" s="1"/>
      <c r="S4946" s="1">
        <f t="shared" si="1092"/>
        <v>0</v>
      </c>
      <c r="T4946" s="1">
        <f t="shared" si="1093"/>
        <v>0</v>
      </c>
      <c r="U4946" s="2"/>
      <c r="V4946" s="2"/>
      <c r="W4946" s="2"/>
      <c r="X4946" s="2"/>
      <c r="Y4946" s="2"/>
      <c r="Z4946" s="2"/>
      <c r="AA4946" s="1"/>
      <c r="AB4946" s="1"/>
      <c r="AC4946" s="1"/>
      <c r="AD4946" s="1"/>
      <c r="AE4946" s="1"/>
      <c r="AF4946" s="1"/>
    </row>
    <row r="4947" spans="1:32">
      <c r="A4947" s="3"/>
      <c r="B4947" s="1"/>
      <c r="C4947" s="1"/>
      <c r="D4947" s="1"/>
      <c r="E4947" s="1" t="str">
        <f t="shared" si="1080"/>
        <v/>
      </c>
      <c r="F4947" s="1" t="str">
        <f t="shared" si="1081"/>
        <v/>
      </c>
      <c r="G4947" s="1" t="str">
        <f t="shared" si="1082"/>
        <v/>
      </c>
      <c r="H4947" s="1" t="str">
        <f t="shared" si="1083"/>
        <v/>
      </c>
      <c r="I4947" s="1">
        <f t="shared" si="1084"/>
        <v>1</v>
      </c>
      <c r="J4947" s="1"/>
      <c r="K4947" s="1">
        <f t="shared" si="1085"/>
        <v>0</v>
      </c>
      <c r="L4947" s="1">
        <f t="shared" si="1086"/>
        <v>0</v>
      </c>
      <c r="M4947" s="1" t="str">
        <f t="shared" si="1087"/>
        <v/>
      </c>
      <c r="N4947" s="1" t="str">
        <f t="shared" si="1088"/>
        <v/>
      </c>
      <c r="O4947" s="1" t="str">
        <f t="shared" si="1089"/>
        <v/>
      </c>
      <c r="P4947" s="1" t="str">
        <f t="shared" si="1090"/>
        <v/>
      </c>
      <c r="Q4947" s="1">
        <f t="shared" si="1091"/>
        <v>1</v>
      </c>
      <c r="R4947" s="1"/>
      <c r="S4947" s="1">
        <f t="shared" si="1092"/>
        <v>0</v>
      </c>
      <c r="T4947" s="1">
        <f t="shared" si="1093"/>
        <v>0</v>
      </c>
      <c r="U4947" s="2"/>
      <c r="V4947" s="2"/>
      <c r="W4947" s="2"/>
      <c r="X4947" s="2"/>
      <c r="Y4947" s="2"/>
      <c r="Z4947" s="2"/>
      <c r="AA4947" s="1"/>
      <c r="AB4947" s="1"/>
      <c r="AC4947" s="1"/>
      <c r="AD4947" s="1"/>
      <c r="AE4947" s="1"/>
      <c r="AF4947" s="1"/>
    </row>
    <row r="4948" spans="1:32">
      <c r="A4948" s="3"/>
      <c r="B4948" s="1"/>
      <c r="C4948" s="1"/>
      <c r="D4948" s="1"/>
      <c r="E4948" s="1" t="str">
        <f t="shared" si="1080"/>
        <v/>
      </c>
      <c r="F4948" s="1" t="str">
        <f t="shared" si="1081"/>
        <v/>
      </c>
      <c r="G4948" s="1" t="str">
        <f t="shared" si="1082"/>
        <v/>
      </c>
      <c r="H4948" s="1" t="str">
        <f t="shared" si="1083"/>
        <v/>
      </c>
      <c r="I4948" s="1">
        <f t="shared" si="1084"/>
        <v>1</v>
      </c>
      <c r="J4948" s="1"/>
      <c r="K4948" s="1">
        <f t="shared" si="1085"/>
        <v>0</v>
      </c>
      <c r="L4948" s="1">
        <f t="shared" si="1086"/>
        <v>0</v>
      </c>
      <c r="M4948" s="1" t="str">
        <f t="shared" si="1087"/>
        <v/>
      </c>
      <c r="N4948" s="1" t="str">
        <f t="shared" si="1088"/>
        <v/>
      </c>
      <c r="O4948" s="1" t="str">
        <f t="shared" si="1089"/>
        <v/>
      </c>
      <c r="P4948" s="1" t="str">
        <f t="shared" si="1090"/>
        <v/>
      </c>
      <c r="Q4948" s="1">
        <f t="shared" si="1091"/>
        <v>1</v>
      </c>
      <c r="R4948" s="1"/>
      <c r="S4948" s="1">
        <f t="shared" si="1092"/>
        <v>0</v>
      </c>
      <c r="T4948" s="1">
        <f t="shared" si="1093"/>
        <v>0</v>
      </c>
      <c r="U4948" s="2"/>
      <c r="V4948" s="2"/>
      <c r="W4948" s="2"/>
      <c r="X4948" s="2"/>
      <c r="Y4948" s="2"/>
      <c r="Z4948" s="2"/>
      <c r="AA4948" s="1"/>
      <c r="AB4948" s="1"/>
      <c r="AC4948" s="1"/>
      <c r="AD4948" s="1"/>
      <c r="AE4948" s="1"/>
      <c r="AF4948" s="1"/>
    </row>
    <row r="4949" spans="1:32">
      <c r="A4949" s="3"/>
      <c r="B4949" s="1"/>
      <c r="C4949" s="1"/>
      <c r="D4949" s="1"/>
      <c r="E4949" s="1" t="str">
        <f t="shared" si="1080"/>
        <v/>
      </c>
      <c r="F4949" s="1" t="str">
        <f t="shared" si="1081"/>
        <v/>
      </c>
      <c r="G4949" s="1" t="str">
        <f t="shared" si="1082"/>
        <v/>
      </c>
      <c r="H4949" s="1" t="str">
        <f t="shared" si="1083"/>
        <v/>
      </c>
      <c r="I4949" s="1">
        <f t="shared" si="1084"/>
        <v>1</v>
      </c>
      <c r="J4949" s="1"/>
      <c r="K4949" s="1">
        <f t="shared" si="1085"/>
        <v>0</v>
      </c>
      <c r="L4949" s="1">
        <f t="shared" si="1086"/>
        <v>0</v>
      </c>
      <c r="M4949" s="1" t="str">
        <f t="shared" si="1087"/>
        <v/>
      </c>
      <c r="N4949" s="1" t="str">
        <f t="shared" si="1088"/>
        <v/>
      </c>
      <c r="O4949" s="1" t="str">
        <f t="shared" si="1089"/>
        <v/>
      </c>
      <c r="P4949" s="1" t="str">
        <f t="shared" si="1090"/>
        <v/>
      </c>
      <c r="Q4949" s="1">
        <f t="shared" si="1091"/>
        <v>1</v>
      </c>
      <c r="R4949" s="1"/>
      <c r="S4949" s="1">
        <f t="shared" si="1092"/>
        <v>0</v>
      </c>
      <c r="T4949" s="1">
        <f t="shared" si="1093"/>
        <v>0</v>
      </c>
      <c r="U4949" s="2"/>
      <c r="V4949" s="2"/>
      <c r="W4949" s="2"/>
      <c r="X4949" s="2"/>
      <c r="Y4949" s="2"/>
      <c r="Z4949" s="2"/>
      <c r="AA4949" s="1"/>
      <c r="AB4949" s="1"/>
      <c r="AC4949" s="1"/>
      <c r="AD4949" s="1"/>
      <c r="AE4949" s="1"/>
      <c r="AF4949" s="1"/>
    </row>
    <row r="4950" spans="1:32">
      <c r="A4950" s="3"/>
      <c r="B4950" s="1"/>
      <c r="C4950" s="1"/>
      <c r="D4950" s="1"/>
      <c r="E4950" s="1" t="str">
        <f t="shared" si="1080"/>
        <v/>
      </c>
      <c r="F4950" s="1" t="str">
        <f t="shared" si="1081"/>
        <v/>
      </c>
      <c r="G4950" s="1" t="str">
        <f t="shared" si="1082"/>
        <v/>
      </c>
      <c r="H4950" s="1" t="str">
        <f t="shared" si="1083"/>
        <v/>
      </c>
      <c r="I4950" s="1">
        <f t="shared" si="1084"/>
        <v>1</v>
      </c>
      <c r="J4950" s="1"/>
      <c r="K4950" s="1">
        <f t="shared" si="1085"/>
        <v>0</v>
      </c>
      <c r="L4950" s="1">
        <f t="shared" si="1086"/>
        <v>0</v>
      </c>
      <c r="M4950" s="1" t="str">
        <f t="shared" si="1087"/>
        <v/>
      </c>
      <c r="N4950" s="1" t="str">
        <f t="shared" si="1088"/>
        <v/>
      </c>
      <c r="O4950" s="1" t="str">
        <f t="shared" si="1089"/>
        <v/>
      </c>
      <c r="P4950" s="1" t="str">
        <f t="shared" si="1090"/>
        <v/>
      </c>
      <c r="Q4950" s="1">
        <f t="shared" si="1091"/>
        <v>1</v>
      </c>
      <c r="R4950" s="1"/>
      <c r="S4950" s="1">
        <f t="shared" si="1092"/>
        <v>0</v>
      </c>
      <c r="T4950" s="1">
        <f t="shared" si="1093"/>
        <v>0</v>
      </c>
      <c r="U4950" s="2"/>
      <c r="V4950" s="2"/>
      <c r="W4950" s="2"/>
      <c r="X4950" s="2"/>
      <c r="Y4950" s="2"/>
      <c r="Z4950" s="2"/>
      <c r="AA4950" s="1"/>
      <c r="AB4950" s="1"/>
      <c r="AC4950" s="1"/>
      <c r="AD4950" s="1"/>
      <c r="AE4950" s="1"/>
      <c r="AF4950" s="1"/>
    </row>
    <row r="4951" spans="1:32">
      <c r="A4951" s="3"/>
      <c r="B4951" s="1"/>
      <c r="C4951" s="1"/>
      <c r="D4951" s="1"/>
      <c r="E4951" s="1" t="str">
        <f t="shared" si="1080"/>
        <v/>
      </c>
      <c r="F4951" s="1" t="str">
        <f t="shared" si="1081"/>
        <v/>
      </c>
      <c r="G4951" s="1" t="str">
        <f t="shared" si="1082"/>
        <v/>
      </c>
      <c r="H4951" s="1" t="str">
        <f t="shared" si="1083"/>
        <v/>
      </c>
      <c r="I4951" s="1">
        <f t="shared" si="1084"/>
        <v>1</v>
      </c>
      <c r="J4951" s="1"/>
      <c r="K4951" s="1">
        <f t="shared" si="1085"/>
        <v>0</v>
      </c>
      <c r="L4951" s="1">
        <f t="shared" si="1086"/>
        <v>0</v>
      </c>
      <c r="M4951" s="1" t="str">
        <f t="shared" si="1087"/>
        <v/>
      </c>
      <c r="N4951" s="1" t="str">
        <f t="shared" si="1088"/>
        <v/>
      </c>
      <c r="O4951" s="1" t="str">
        <f t="shared" si="1089"/>
        <v/>
      </c>
      <c r="P4951" s="1" t="str">
        <f t="shared" si="1090"/>
        <v/>
      </c>
      <c r="Q4951" s="1">
        <f t="shared" si="1091"/>
        <v>1</v>
      </c>
      <c r="R4951" s="1"/>
      <c r="S4951" s="1">
        <f t="shared" si="1092"/>
        <v>0</v>
      </c>
      <c r="T4951" s="1">
        <f t="shared" si="1093"/>
        <v>0</v>
      </c>
      <c r="U4951" s="2"/>
      <c r="V4951" s="2"/>
      <c r="W4951" s="2"/>
      <c r="X4951" s="2"/>
      <c r="Y4951" s="2"/>
      <c r="Z4951" s="2"/>
      <c r="AA4951" s="1"/>
      <c r="AB4951" s="1"/>
      <c r="AC4951" s="1"/>
      <c r="AD4951" s="1"/>
      <c r="AE4951" s="1"/>
      <c r="AF4951" s="1"/>
    </row>
    <row r="4952" spans="1:32">
      <c r="A4952" s="3"/>
      <c r="B4952" s="1"/>
      <c r="C4952" s="1"/>
      <c r="D4952" s="1"/>
      <c r="E4952" s="1" t="str">
        <f t="shared" si="1080"/>
        <v/>
      </c>
      <c r="F4952" s="1" t="str">
        <f t="shared" si="1081"/>
        <v/>
      </c>
      <c r="G4952" s="1" t="str">
        <f t="shared" si="1082"/>
        <v/>
      </c>
      <c r="H4952" s="1" t="str">
        <f t="shared" si="1083"/>
        <v/>
      </c>
      <c r="I4952" s="1">
        <f t="shared" si="1084"/>
        <v>1</v>
      </c>
      <c r="J4952" s="1"/>
      <c r="K4952" s="1">
        <f t="shared" si="1085"/>
        <v>0</v>
      </c>
      <c r="L4952" s="1">
        <f t="shared" si="1086"/>
        <v>0</v>
      </c>
      <c r="M4952" s="1" t="str">
        <f t="shared" si="1087"/>
        <v/>
      </c>
      <c r="N4952" s="1" t="str">
        <f t="shared" si="1088"/>
        <v/>
      </c>
      <c r="O4952" s="1" t="str">
        <f t="shared" si="1089"/>
        <v/>
      </c>
      <c r="P4952" s="1" t="str">
        <f t="shared" si="1090"/>
        <v/>
      </c>
      <c r="Q4952" s="1">
        <f t="shared" si="1091"/>
        <v>1</v>
      </c>
      <c r="R4952" s="1"/>
      <c r="S4952" s="1">
        <f t="shared" si="1092"/>
        <v>0</v>
      </c>
      <c r="T4952" s="1">
        <f t="shared" si="1093"/>
        <v>0</v>
      </c>
      <c r="U4952" s="2"/>
      <c r="V4952" s="2"/>
      <c r="W4952" s="2"/>
      <c r="X4952" s="2"/>
      <c r="Y4952" s="2"/>
      <c r="Z4952" s="2"/>
      <c r="AA4952" s="1"/>
      <c r="AB4952" s="1"/>
      <c r="AC4952" s="1"/>
      <c r="AD4952" s="1"/>
      <c r="AE4952" s="1"/>
      <c r="AF4952" s="1"/>
    </row>
    <row r="4953" spans="1:32">
      <c r="A4953" s="3"/>
      <c r="B4953" s="1"/>
      <c r="C4953" s="1"/>
      <c r="D4953" s="1"/>
      <c r="E4953" s="1" t="str">
        <f t="shared" si="1080"/>
        <v/>
      </c>
      <c r="F4953" s="1" t="str">
        <f t="shared" si="1081"/>
        <v/>
      </c>
      <c r="G4953" s="1" t="str">
        <f t="shared" si="1082"/>
        <v/>
      </c>
      <c r="H4953" s="1" t="str">
        <f t="shared" si="1083"/>
        <v/>
      </c>
      <c r="I4953" s="1">
        <f t="shared" si="1084"/>
        <v>1</v>
      </c>
      <c r="J4953" s="1"/>
      <c r="K4953" s="1">
        <f t="shared" si="1085"/>
        <v>0</v>
      </c>
      <c r="L4953" s="1">
        <f t="shared" si="1086"/>
        <v>0</v>
      </c>
      <c r="M4953" s="1" t="str">
        <f t="shared" si="1087"/>
        <v/>
      </c>
      <c r="N4953" s="1" t="str">
        <f t="shared" si="1088"/>
        <v/>
      </c>
      <c r="O4953" s="1" t="str">
        <f t="shared" si="1089"/>
        <v/>
      </c>
      <c r="P4953" s="1" t="str">
        <f t="shared" si="1090"/>
        <v/>
      </c>
      <c r="Q4953" s="1">
        <f t="shared" si="1091"/>
        <v>1</v>
      </c>
      <c r="R4953" s="1"/>
      <c r="S4953" s="1">
        <f t="shared" si="1092"/>
        <v>0</v>
      </c>
      <c r="T4953" s="1">
        <f t="shared" si="1093"/>
        <v>0</v>
      </c>
      <c r="U4953" s="2"/>
      <c r="V4953" s="2"/>
      <c r="W4953" s="2"/>
      <c r="X4953" s="2"/>
      <c r="Y4953" s="2"/>
      <c r="Z4953" s="2"/>
      <c r="AA4953" s="1"/>
      <c r="AB4953" s="1"/>
      <c r="AC4953" s="1"/>
      <c r="AD4953" s="1"/>
      <c r="AE4953" s="1"/>
      <c r="AF4953" s="1"/>
    </row>
    <row r="4954" spans="1:32">
      <c r="A4954" s="3"/>
      <c r="B4954" s="1"/>
      <c r="C4954" s="1"/>
      <c r="D4954" s="1"/>
      <c r="E4954" s="1" t="str">
        <f t="shared" si="1080"/>
        <v/>
      </c>
      <c r="F4954" s="1" t="str">
        <f t="shared" si="1081"/>
        <v/>
      </c>
      <c r="G4954" s="1" t="str">
        <f t="shared" si="1082"/>
        <v/>
      </c>
      <c r="H4954" s="1" t="str">
        <f t="shared" si="1083"/>
        <v/>
      </c>
      <c r="I4954" s="1">
        <f t="shared" si="1084"/>
        <v>1</v>
      </c>
      <c r="J4954" s="1"/>
      <c r="K4954" s="1">
        <f t="shared" si="1085"/>
        <v>0</v>
      </c>
      <c r="L4954" s="1">
        <f t="shared" si="1086"/>
        <v>0</v>
      </c>
      <c r="M4954" s="1" t="str">
        <f t="shared" si="1087"/>
        <v/>
      </c>
      <c r="N4954" s="1" t="str">
        <f t="shared" si="1088"/>
        <v/>
      </c>
      <c r="O4954" s="1" t="str">
        <f t="shared" si="1089"/>
        <v/>
      </c>
      <c r="P4954" s="1" t="str">
        <f t="shared" si="1090"/>
        <v/>
      </c>
      <c r="Q4954" s="1">
        <f t="shared" si="1091"/>
        <v>1</v>
      </c>
      <c r="R4954" s="1"/>
      <c r="S4954" s="1">
        <f t="shared" si="1092"/>
        <v>0</v>
      </c>
      <c r="T4954" s="1">
        <f t="shared" si="1093"/>
        <v>0</v>
      </c>
      <c r="U4954" s="2"/>
      <c r="V4954" s="2"/>
      <c r="W4954" s="2"/>
      <c r="X4954" s="2"/>
      <c r="Y4954" s="2"/>
      <c r="Z4954" s="2"/>
      <c r="AA4954" s="1"/>
      <c r="AB4954" s="1"/>
      <c r="AC4954" s="1"/>
      <c r="AD4954" s="1"/>
      <c r="AE4954" s="1"/>
      <c r="AF4954" s="1"/>
    </row>
    <row r="4955" spans="1:32">
      <c r="A4955" s="3"/>
      <c r="B4955" s="1"/>
      <c r="C4955" s="1"/>
      <c r="D4955" s="1"/>
      <c r="E4955" s="1" t="str">
        <f t="shared" si="1080"/>
        <v/>
      </c>
      <c r="F4955" s="1" t="str">
        <f t="shared" si="1081"/>
        <v/>
      </c>
      <c r="G4955" s="1" t="str">
        <f t="shared" si="1082"/>
        <v/>
      </c>
      <c r="H4955" s="1" t="str">
        <f t="shared" si="1083"/>
        <v/>
      </c>
      <c r="I4955" s="1">
        <f t="shared" si="1084"/>
        <v>1</v>
      </c>
      <c r="J4955" s="1"/>
      <c r="K4955" s="1">
        <f t="shared" si="1085"/>
        <v>0</v>
      </c>
      <c r="L4955" s="1">
        <f t="shared" si="1086"/>
        <v>0</v>
      </c>
      <c r="M4955" s="1" t="str">
        <f t="shared" si="1087"/>
        <v/>
      </c>
      <c r="N4955" s="1" t="str">
        <f t="shared" si="1088"/>
        <v/>
      </c>
      <c r="O4955" s="1" t="str">
        <f t="shared" si="1089"/>
        <v/>
      </c>
      <c r="P4955" s="1" t="str">
        <f t="shared" si="1090"/>
        <v/>
      </c>
      <c r="Q4955" s="1">
        <f t="shared" si="1091"/>
        <v>1</v>
      </c>
      <c r="R4955" s="1"/>
      <c r="S4955" s="1">
        <f t="shared" si="1092"/>
        <v>0</v>
      </c>
      <c r="T4955" s="1">
        <f t="shared" si="1093"/>
        <v>0</v>
      </c>
      <c r="U4955" s="2"/>
      <c r="V4955" s="2"/>
      <c r="W4955" s="2"/>
      <c r="X4955" s="2"/>
      <c r="Y4955" s="2"/>
      <c r="Z4955" s="2"/>
      <c r="AA4955" s="1"/>
      <c r="AB4955" s="1"/>
      <c r="AC4955" s="1"/>
      <c r="AD4955" s="1"/>
      <c r="AE4955" s="1"/>
      <c r="AF4955" s="1"/>
    </row>
    <row r="4956" spans="1:32">
      <c r="A4956" s="3"/>
      <c r="B4956" s="1"/>
      <c r="C4956" s="1"/>
      <c r="D4956" s="1"/>
      <c r="E4956" s="1" t="str">
        <f t="shared" si="1080"/>
        <v/>
      </c>
      <c r="F4956" s="1" t="str">
        <f t="shared" si="1081"/>
        <v/>
      </c>
      <c r="G4956" s="1" t="str">
        <f t="shared" si="1082"/>
        <v/>
      </c>
      <c r="H4956" s="1" t="str">
        <f t="shared" si="1083"/>
        <v/>
      </c>
      <c r="I4956" s="1">
        <f t="shared" si="1084"/>
        <v>1</v>
      </c>
      <c r="J4956" s="1"/>
      <c r="K4956" s="1">
        <f t="shared" si="1085"/>
        <v>0</v>
      </c>
      <c r="L4956" s="1">
        <f t="shared" si="1086"/>
        <v>0</v>
      </c>
      <c r="M4956" s="1" t="str">
        <f t="shared" si="1087"/>
        <v/>
      </c>
      <c r="N4956" s="1" t="str">
        <f t="shared" si="1088"/>
        <v/>
      </c>
      <c r="O4956" s="1" t="str">
        <f t="shared" si="1089"/>
        <v/>
      </c>
      <c r="P4956" s="1" t="str">
        <f t="shared" si="1090"/>
        <v/>
      </c>
      <c r="Q4956" s="1">
        <f t="shared" si="1091"/>
        <v>1</v>
      </c>
      <c r="R4956" s="1"/>
      <c r="S4956" s="1">
        <f t="shared" si="1092"/>
        <v>0</v>
      </c>
      <c r="T4956" s="1">
        <f t="shared" si="1093"/>
        <v>0</v>
      </c>
      <c r="U4956" s="2"/>
      <c r="V4956" s="2"/>
      <c r="W4956" s="2"/>
      <c r="X4956" s="2"/>
      <c r="Y4956" s="2"/>
      <c r="Z4956" s="2"/>
      <c r="AA4956" s="1"/>
      <c r="AB4956" s="1"/>
      <c r="AC4956" s="1"/>
      <c r="AD4956" s="1"/>
      <c r="AE4956" s="1"/>
      <c r="AF4956" s="1"/>
    </row>
    <row r="4957" spans="1:32">
      <c r="A4957" s="3"/>
      <c r="B4957" s="1"/>
      <c r="C4957" s="1"/>
      <c r="D4957" s="1"/>
      <c r="E4957" s="1" t="str">
        <f t="shared" si="1080"/>
        <v/>
      </c>
      <c r="F4957" s="1" t="str">
        <f t="shared" si="1081"/>
        <v/>
      </c>
      <c r="G4957" s="1" t="str">
        <f t="shared" si="1082"/>
        <v/>
      </c>
      <c r="H4957" s="1" t="str">
        <f t="shared" si="1083"/>
        <v/>
      </c>
      <c r="I4957" s="1">
        <f t="shared" si="1084"/>
        <v>1</v>
      </c>
      <c r="J4957" s="1"/>
      <c r="K4957" s="1">
        <f t="shared" si="1085"/>
        <v>0</v>
      </c>
      <c r="L4957" s="1">
        <f t="shared" si="1086"/>
        <v>0</v>
      </c>
      <c r="M4957" s="1" t="str">
        <f t="shared" si="1087"/>
        <v/>
      </c>
      <c r="N4957" s="1" t="str">
        <f t="shared" si="1088"/>
        <v/>
      </c>
      <c r="O4957" s="1" t="str">
        <f t="shared" si="1089"/>
        <v/>
      </c>
      <c r="P4957" s="1" t="str">
        <f t="shared" si="1090"/>
        <v/>
      </c>
      <c r="Q4957" s="1">
        <f t="shared" si="1091"/>
        <v>1</v>
      </c>
      <c r="R4957" s="1"/>
      <c r="S4957" s="1">
        <f t="shared" si="1092"/>
        <v>0</v>
      </c>
      <c r="T4957" s="1">
        <f t="shared" si="1093"/>
        <v>0</v>
      </c>
      <c r="U4957" s="2"/>
      <c r="V4957" s="2"/>
      <c r="W4957" s="2"/>
      <c r="X4957" s="2"/>
      <c r="Y4957" s="2"/>
      <c r="Z4957" s="2"/>
      <c r="AA4957" s="1"/>
      <c r="AB4957" s="1"/>
      <c r="AC4957" s="1"/>
      <c r="AD4957" s="1"/>
      <c r="AE4957" s="1"/>
      <c r="AF4957" s="1"/>
    </row>
    <row r="4958" spans="1:32">
      <c r="A4958" s="3"/>
      <c r="B4958" s="1"/>
      <c r="C4958" s="1"/>
      <c r="D4958" s="1"/>
      <c r="E4958" s="1" t="str">
        <f t="shared" si="1080"/>
        <v/>
      </c>
      <c r="F4958" s="1" t="str">
        <f t="shared" si="1081"/>
        <v/>
      </c>
      <c r="G4958" s="1" t="str">
        <f t="shared" si="1082"/>
        <v/>
      </c>
      <c r="H4958" s="1" t="str">
        <f t="shared" si="1083"/>
        <v/>
      </c>
      <c r="I4958" s="1">
        <f t="shared" si="1084"/>
        <v>1</v>
      </c>
      <c r="J4958" s="1"/>
      <c r="K4958" s="1">
        <f t="shared" si="1085"/>
        <v>0</v>
      </c>
      <c r="L4958" s="1">
        <f t="shared" si="1086"/>
        <v>0</v>
      </c>
      <c r="M4958" s="1" t="str">
        <f t="shared" si="1087"/>
        <v/>
      </c>
      <c r="N4958" s="1" t="str">
        <f t="shared" si="1088"/>
        <v/>
      </c>
      <c r="O4958" s="1" t="str">
        <f t="shared" si="1089"/>
        <v/>
      </c>
      <c r="P4958" s="1" t="str">
        <f t="shared" si="1090"/>
        <v/>
      </c>
      <c r="Q4958" s="1">
        <f t="shared" si="1091"/>
        <v>1</v>
      </c>
      <c r="R4958" s="1"/>
      <c r="S4958" s="1">
        <f t="shared" si="1092"/>
        <v>0</v>
      </c>
      <c r="T4958" s="1">
        <f t="shared" si="1093"/>
        <v>0</v>
      </c>
      <c r="U4958" s="2"/>
      <c r="V4958" s="2"/>
      <c r="W4958" s="2"/>
      <c r="X4958" s="2"/>
      <c r="Y4958" s="2"/>
      <c r="Z4958" s="2"/>
      <c r="AA4958" s="1"/>
      <c r="AB4958" s="1"/>
      <c r="AC4958" s="1"/>
      <c r="AD4958" s="1"/>
      <c r="AE4958" s="1"/>
      <c r="AF4958" s="1"/>
    </row>
    <row r="4959" spans="1:32">
      <c r="A4959" s="3"/>
      <c r="B4959" s="1"/>
      <c r="C4959" s="1"/>
      <c r="D4959" s="1"/>
      <c r="E4959" s="1" t="str">
        <f t="shared" si="1080"/>
        <v/>
      </c>
      <c r="F4959" s="1" t="str">
        <f t="shared" si="1081"/>
        <v/>
      </c>
      <c r="G4959" s="1" t="str">
        <f t="shared" si="1082"/>
        <v/>
      </c>
      <c r="H4959" s="1" t="str">
        <f t="shared" si="1083"/>
        <v/>
      </c>
      <c r="I4959" s="1">
        <f t="shared" si="1084"/>
        <v>1</v>
      </c>
      <c r="J4959" s="1"/>
      <c r="K4959" s="1">
        <f t="shared" si="1085"/>
        <v>0</v>
      </c>
      <c r="L4959" s="1">
        <f t="shared" si="1086"/>
        <v>0</v>
      </c>
      <c r="M4959" s="1" t="str">
        <f t="shared" si="1087"/>
        <v/>
      </c>
      <c r="N4959" s="1" t="str">
        <f t="shared" si="1088"/>
        <v/>
      </c>
      <c r="O4959" s="1" t="str">
        <f t="shared" si="1089"/>
        <v/>
      </c>
      <c r="P4959" s="1" t="str">
        <f t="shared" si="1090"/>
        <v/>
      </c>
      <c r="Q4959" s="1">
        <f t="shared" si="1091"/>
        <v>1</v>
      </c>
      <c r="R4959" s="1"/>
      <c r="S4959" s="1">
        <f t="shared" si="1092"/>
        <v>0</v>
      </c>
      <c r="T4959" s="1">
        <f t="shared" si="1093"/>
        <v>0</v>
      </c>
      <c r="U4959" s="2"/>
      <c r="V4959" s="2"/>
      <c r="W4959" s="2"/>
      <c r="X4959" s="2"/>
      <c r="Y4959" s="2"/>
      <c r="Z4959" s="2"/>
      <c r="AA4959" s="1"/>
      <c r="AB4959" s="1"/>
      <c r="AC4959" s="1"/>
      <c r="AD4959" s="1"/>
      <c r="AE4959" s="1"/>
      <c r="AF4959" s="1"/>
    </row>
    <row r="4960" spans="1:32">
      <c r="A4960" s="3"/>
      <c r="B4960" s="1"/>
      <c r="C4960" s="1"/>
      <c r="D4960" s="1"/>
      <c r="E4960" s="1" t="str">
        <f t="shared" si="1080"/>
        <v/>
      </c>
      <c r="F4960" s="1" t="str">
        <f t="shared" si="1081"/>
        <v/>
      </c>
      <c r="G4960" s="1" t="str">
        <f t="shared" si="1082"/>
        <v/>
      </c>
      <c r="H4960" s="1" t="str">
        <f t="shared" si="1083"/>
        <v/>
      </c>
      <c r="I4960" s="1">
        <f t="shared" si="1084"/>
        <v>1</v>
      </c>
      <c r="J4960" s="1"/>
      <c r="K4960" s="1">
        <f t="shared" si="1085"/>
        <v>0</v>
      </c>
      <c r="L4960" s="1">
        <f t="shared" si="1086"/>
        <v>0</v>
      </c>
      <c r="M4960" s="1" t="str">
        <f t="shared" si="1087"/>
        <v/>
      </c>
      <c r="N4960" s="1" t="str">
        <f t="shared" si="1088"/>
        <v/>
      </c>
      <c r="O4960" s="1" t="str">
        <f t="shared" si="1089"/>
        <v/>
      </c>
      <c r="P4960" s="1" t="str">
        <f t="shared" si="1090"/>
        <v/>
      </c>
      <c r="Q4960" s="1">
        <f t="shared" si="1091"/>
        <v>1</v>
      </c>
      <c r="R4960" s="1"/>
      <c r="S4960" s="1">
        <f t="shared" si="1092"/>
        <v>0</v>
      </c>
      <c r="T4960" s="1">
        <f t="shared" si="1093"/>
        <v>0</v>
      </c>
      <c r="U4960" s="2"/>
      <c r="V4960" s="2"/>
      <c r="W4960" s="2"/>
      <c r="X4960" s="2"/>
      <c r="Y4960" s="2"/>
      <c r="Z4960" s="2"/>
      <c r="AA4960" s="1"/>
      <c r="AB4960" s="1"/>
      <c r="AC4960" s="1"/>
      <c r="AD4960" s="1"/>
      <c r="AE4960" s="1"/>
      <c r="AF4960" s="1"/>
    </row>
    <row r="4961" spans="1:32">
      <c r="A4961" s="3"/>
      <c r="B4961" s="1"/>
      <c r="C4961" s="1"/>
      <c r="D4961" s="1"/>
      <c r="E4961" s="1" t="str">
        <f t="shared" si="1080"/>
        <v/>
      </c>
      <c r="F4961" s="1" t="str">
        <f t="shared" si="1081"/>
        <v/>
      </c>
      <c r="G4961" s="1" t="str">
        <f t="shared" si="1082"/>
        <v/>
      </c>
      <c r="H4961" s="1" t="str">
        <f t="shared" si="1083"/>
        <v/>
      </c>
      <c r="I4961" s="1">
        <f t="shared" si="1084"/>
        <v>1</v>
      </c>
      <c r="J4961" s="1"/>
      <c r="K4961" s="1">
        <f t="shared" si="1085"/>
        <v>0</v>
      </c>
      <c r="L4961" s="1">
        <f t="shared" si="1086"/>
        <v>0</v>
      </c>
      <c r="M4961" s="1" t="str">
        <f t="shared" si="1087"/>
        <v/>
      </c>
      <c r="N4961" s="1" t="str">
        <f t="shared" si="1088"/>
        <v/>
      </c>
      <c r="O4961" s="1" t="str">
        <f t="shared" si="1089"/>
        <v/>
      </c>
      <c r="P4961" s="1" t="str">
        <f t="shared" si="1090"/>
        <v/>
      </c>
      <c r="Q4961" s="1">
        <f t="shared" si="1091"/>
        <v>1</v>
      </c>
      <c r="R4961" s="1"/>
      <c r="S4961" s="1">
        <f t="shared" si="1092"/>
        <v>0</v>
      </c>
      <c r="T4961" s="1">
        <f t="shared" si="1093"/>
        <v>0</v>
      </c>
      <c r="U4961" s="2"/>
      <c r="V4961" s="2"/>
      <c r="W4961" s="2"/>
      <c r="X4961" s="2"/>
      <c r="Y4961" s="2"/>
      <c r="Z4961" s="2"/>
      <c r="AA4961" s="1"/>
      <c r="AB4961" s="1"/>
      <c r="AC4961" s="1"/>
      <c r="AD4961" s="1"/>
      <c r="AE4961" s="1"/>
      <c r="AF4961" s="1"/>
    </row>
    <row r="4962" spans="1:32">
      <c r="A4962" s="3"/>
      <c r="B4962" s="1"/>
      <c r="C4962" s="1"/>
      <c r="D4962" s="1"/>
      <c r="E4962" s="1" t="str">
        <f t="shared" si="1080"/>
        <v/>
      </c>
      <c r="F4962" s="1" t="str">
        <f t="shared" si="1081"/>
        <v/>
      </c>
      <c r="G4962" s="1" t="str">
        <f t="shared" si="1082"/>
        <v/>
      </c>
      <c r="H4962" s="1" t="str">
        <f t="shared" si="1083"/>
        <v/>
      </c>
      <c r="I4962" s="1">
        <f t="shared" si="1084"/>
        <v>1</v>
      </c>
      <c r="J4962" s="1"/>
      <c r="K4962" s="1">
        <f t="shared" si="1085"/>
        <v>0</v>
      </c>
      <c r="L4962" s="1">
        <f t="shared" si="1086"/>
        <v>0</v>
      </c>
      <c r="M4962" s="1" t="str">
        <f t="shared" si="1087"/>
        <v/>
      </c>
      <c r="N4962" s="1" t="str">
        <f t="shared" si="1088"/>
        <v/>
      </c>
      <c r="O4962" s="1" t="str">
        <f t="shared" si="1089"/>
        <v/>
      </c>
      <c r="P4962" s="1" t="str">
        <f t="shared" si="1090"/>
        <v/>
      </c>
      <c r="Q4962" s="1">
        <f t="shared" si="1091"/>
        <v>1</v>
      </c>
      <c r="R4962" s="1"/>
      <c r="S4962" s="1">
        <f t="shared" si="1092"/>
        <v>0</v>
      </c>
      <c r="T4962" s="1">
        <f t="shared" si="1093"/>
        <v>0</v>
      </c>
      <c r="U4962" s="2"/>
      <c r="V4962" s="2"/>
      <c r="W4962" s="2"/>
      <c r="X4962" s="2"/>
      <c r="Y4962" s="2"/>
      <c r="Z4962" s="2"/>
      <c r="AA4962" s="1"/>
      <c r="AB4962" s="1"/>
      <c r="AC4962" s="1"/>
      <c r="AD4962" s="1"/>
      <c r="AE4962" s="1"/>
      <c r="AF4962" s="1"/>
    </row>
    <row r="4963" spans="1:32">
      <c r="A4963" s="3"/>
      <c r="B4963" s="1"/>
      <c r="C4963" s="1"/>
      <c r="D4963" s="1"/>
      <c r="E4963" s="1" t="str">
        <f t="shared" si="1080"/>
        <v/>
      </c>
      <c r="F4963" s="1" t="str">
        <f t="shared" si="1081"/>
        <v/>
      </c>
      <c r="G4963" s="1" t="str">
        <f t="shared" si="1082"/>
        <v/>
      </c>
      <c r="H4963" s="1" t="str">
        <f t="shared" si="1083"/>
        <v/>
      </c>
      <c r="I4963" s="1">
        <f t="shared" si="1084"/>
        <v>1</v>
      </c>
      <c r="J4963" s="1"/>
      <c r="K4963" s="1">
        <f t="shared" si="1085"/>
        <v>0</v>
      </c>
      <c r="L4963" s="1">
        <f t="shared" si="1086"/>
        <v>0</v>
      </c>
      <c r="M4963" s="1" t="str">
        <f t="shared" si="1087"/>
        <v/>
      </c>
      <c r="N4963" s="1" t="str">
        <f t="shared" si="1088"/>
        <v/>
      </c>
      <c r="O4963" s="1" t="str">
        <f t="shared" si="1089"/>
        <v/>
      </c>
      <c r="P4963" s="1" t="str">
        <f t="shared" si="1090"/>
        <v/>
      </c>
      <c r="Q4963" s="1">
        <f t="shared" si="1091"/>
        <v>1</v>
      </c>
      <c r="R4963" s="1"/>
      <c r="S4963" s="1">
        <f t="shared" si="1092"/>
        <v>0</v>
      </c>
      <c r="T4963" s="1">
        <f t="shared" si="1093"/>
        <v>0</v>
      </c>
      <c r="U4963" s="2"/>
      <c r="V4963" s="2"/>
      <c r="W4963" s="2"/>
      <c r="X4963" s="2"/>
      <c r="Y4963" s="2"/>
      <c r="Z4963" s="2"/>
      <c r="AA4963" s="1"/>
      <c r="AB4963" s="1"/>
      <c r="AC4963" s="1"/>
      <c r="AD4963" s="1"/>
      <c r="AE4963" s="1"/>
      <c r="AF4963" s="1"/>
    </row>
    <row r="4964" spans="1:32">
      <c r="A4964" s="3"/>
      <c r="B4964" s="1"/>
      <c r="C4964" s="1"/>
      <c r="D4964" s="1"/>
      <c r="E4964" s="1" t="str">
        <f t="shared" si="1080"/>
        <v/>
      </c>
      <c r="F4964" s="1" t="str">
        <f t="shared" si="1081"/>
        <v/>
      </c>
      <c r="G4964" s="1" t="str">
        <f t="shared" si="1082"/>
        <v/>
      </c>
      <c r="H4964" s="1" t="str">
        <f t="shared" si="1083"/>
        <v/>
      </c>
      <c r="I4964" s="1">
        <f t="shared" si="1084"/>
        <v>1</v>
      </c>
      <c r="J4964" s="1"/>
      <c r="K4964" s="1">
        <f t="shared" si="1085"/>
        <v>0</v>
      </c>
      <c r="L4964" s="1">
        <f t="shared" si="1086"/>
        <v>0</v>
      </c>
      <c r="M4964" s="1" t="str">
        <f t="shared" si="1087"/>
        <v/>
      </c>
      <c r="N4964" s="1" t="str">
        <f t="shared" si="1088"/>
        <v/>
      </c>
      <c r="O4964" s="1" t="str">
        <f t="shared" si="1089"/>
        <v/>
      </c>
      <c r="P4964" s="1" t="str">
        <f t="shared" si="1090"/>
        <v/>
      </c>
      <c r="Q4964" s="1">
        <f t="shared" si="1091"/>
        <v>1</v>
      </c>
      <c r="R4964" s="1"/>
      <c r="S4964" s="1">
        <f t="shared" si="1092"/>
        <v>0</v>
      </c>
      <c r="T4964" s="1">
        <f t="shared" si="1093"/>
        <v>0</v>
      </c>
      <c r="U4964" s="2"/>
      <c r="V4964" s="2"/>
      <c r="W4964" s="2"/>
      <c r="X4964" s="2"/>
      <c r="Y4964" s="2"/>
      <c r="Z4964" s="2"/>
      <c r="AA4964" s="1"/>
      <c r="AB4964" s="1"/>
      <c r="AC4964" s="1"/>
      <c r="AD4964" s="1"/>
      <c r="AE4964" s="1"/>
      <c r="AF4964" s="1"/>
    </row>
    <row r="4965" spans="1:32">
      <c r="A4965" s="3"/>
      <c r="B4965" s="1"/>
      <c r="C4965" s="1"/>
      <c r="D4965" s="1"/>
      <c r="E4965" s="1" t="str">
        <f t="shared" si="1080"/>
        <v/>
      </c>
      <c r="F4965" s="1" t="str">
        <f t="shared" si="1081"/>
        <v/>
      </c>
      <c r="G4965" s="1" t="str">
        <f t="shared" si="1082"/>
        <v/>
      </c>
      <c r="H4965" s="1" t="str">
        <f t="shared" si="1083"/>
        <v/>
      </c>
      <c r="I4965" s="1">
        <f t="shared" si="1084"/>
        <v>1</v>
      </c>
      <c r="J4965" s="1"/>
      <c r="K4965" s="1">
        <f t="shared" si="1085"/>
        <v>0</v>
      </c>
      <c r="L4965" s="1">
        <f t="shared" si="1086"/>
        <v>0</v>
      </c>
      <c r="M4965" s="1" t="str">
        <f t="shared" si="1087"/>
        <v/>
      </c>
      <c r="N4965" s="1" t="str">
        <f t="shared" si="1088"/>
        <v/>
      </c>
      <c r="O4965" s="1" t="str">
        <f t="shared" si="1089"/>
        <v/>
      </c>
      <c r="P4965" s="1" t="str">
        <f t="shared" si="1090"/>
        <v/>
      </c>
      <c r="Q4965" s="1">
        <f t="shared" si="1091"/>
        <v>1</v>
      </c>
      <c r="R4965" s="1"/>
      <c r="S4965" s="1">
        <f t="shared" si="1092"/>
        <v>0</v>
      </c>
      <c r="T4965" s="1">
        <f t="shared" si="1093"/>
        <v>0</v>
      </c>
      <c r="U4965" s="2"/>
      <c r="V4965" s="2"/>
      <c r="W4965" s="2"/>
      <c r="X4965" s="2"/>
      <c r="Y4965" s="2"/>
      <c r="Z4965" s="2"/>
      <c r="AA4965" s="1"/>
      <c r="AB4965" s="1"/>
      <c r="AC4965" s="1"/>
      <c r="AD4965" s="1"/>
      <c r="AE4965" s="1"/>
      <c r="AF4965" s="1"/>
    </row>
    <row r="4966" spans="1:32">
      <c r="A4966" s="3"/>
      <c r="B4966" s="1"/>
      <c r="C4966" s="1"/>
      <c r="D4966" s="1"/>
      <c r="E4966" s="1" t="str">
        <f t="shared" si="1080"/>
        <v/>
      </c>
      <c r="F4966" s="1" t="str">
        <f t="shared" si="1081"/>
        <v/>
      </c>
      <c r="G4966" s="1" t="str">
        <f t="shared" si="1082"/>
        <v/>
      </c>
      <c r="H4966" s="1" t="str">
        <f t="shared" si="1083"/>
        <v/>
      </c>
      <c r="I4966" s="1">
        <f t="shared" si="1084"/>
        <v>1</v>
      </c>
      <c r="J4966" s="1"/>
      <c r="K4966" s="1">
        <f t="shared" si="1085"/>
        <v>0</v>
      </c>
      <c r="L4966" s="1">
        <f t="shared" si="1086"/>
        <v>0</v>
      </c>
      <c r="M4966" s="1" t="str">
        <f t="shared" si="1087"/>
        <v/>
      </c>
      <c r="N4966" s="1" t="str">
        <f t="shared" si="1088"/>
        <v/>
      </c>
      <c r="O4966" s="1" t="str">
        <f t="shared" si="1089"/>
        <v/>
      </c>
      <c r="P4966" s="1" t="str">
        <f t="shared" si="1090"/>
        <v/>
      </c>
      <c r="Q4966" s="1">
        <f t="shared" si="1091"/>
        <v>1</v>
      </c>
      <c r="R4966" s="1"/>
      <c r="S4966" s="1">
        <f t="shared" si="1092"/>
        <v>0</v>
      </c>
      <c r="T4966" s="1">
        <f t="shared" si="1093"/>
        <v>0</v>
      </c>
      <c r="U4966" s="2"/>
      <c r="V4966" s="2"/>
      <c r="W4966" s="2"/>
      <c r="X4966" s="2"/>
      <c r="Y4966" s="2"/>
      <c r="Z4966" s="2"/>
      <c r="AA4966" s="1"/>
      <c r="AB4966" s="1"/>
      <c r="AC4966" s="1"/>
      <c r="AD4966" s="1"/>
      <c r="AE4966" s="1"/>
      <c r="AF4966" s="1"/>
    </row>
    <row r="4967" spans="1:32">
      <c r="A4967" s="3"/>
      <c r="B4967" s="1"/>
      <c r="C4967" s="1"/>
      <c r="D4967" s="1"/>
      <c r="E4967" s="1" t="str">
        <f t="shared" si="1080"/>
        <v/>
      </c>
      <c r="F4967" s="1" t="str">
        <f t="shared" si="1081"/>
        <v/>
      </c>
      <c r="G4967" s="1" t="str">
        <f t="shared" si="1082"/>
        <v/>
      </c>
      <c r="H4967" s="1" t="str">
        <f t="shared" si="1083"/>
        <v/>
      </c>
      <c r="I4967" s="1">
        <f t="shared" si="1084"/>
        <v>1</v>
      </c>
      <c r="J4967" s="1"/>
      <c r="K4967" s="1">
        <f t="shared" si="1085"/>
        <v>0</v>
      </c>
      <c r="L4967" s="1">
        <f t="shared" si="1086"/>
        <v>0</v>
      </c>
      <c r="M4967" s="1" t="str">
        <f t="shared" si="1087"/>
        <v/>
      </c>
      <c r="N4967" s="1" t="str">
        <f t="shared" si="1088"/>
        <v/>
      </c>
      <c r="O4967" s="1" t="str">
        <f t="shared" si="1089"/>
        <v/>
      </c>
      <c r="P4967" s="1" t="str">
        <f t="shared" si="1090"/>
        <v/>
      </c>
      <c r="Q4967" s="1">
        <f t="shared" si="1091"/>
        <v>1</v>
      </c>
      <c r="R4967" s="1"/>
      <c r="S4967" s="1">
        <f t="shared" si="1092"/>
        <v>0</v>
      </c>
      <c r="T4967" s="1">
        <f t="shared" si="1093"/>
        <v>0</v>
      </c>
      <c r="U4967" s="2"/>
      <c r="V4967" s="2"/>
      <c r="W4967" s="2"/>
      <c r="X4967" s="2"/>
      <c r="Y4967" s="2"/>
      <c r="Z4967" s="2"/>
      <c r="AA4967" s="1"/>
      <c r="AB4967" s="1"/>
      <c r="AC4967" s="1"/>
      <c r="AD4967" s="1"/>
      <c r="AE4967" s="1"/>
      <c r="AF4967" s="1"/>
    </row>
    <row r="4968" spans="1:32">
      <c r="A4968" s="3"/>
      <c r="B4968" s="1"/>
      <c r="C4968" s="1"/>
      <c r="D4968" s="1"/>
      <c r="E4968" s="1" t="str">
        <f t="shared" si="1080"/>
        <v/>
      </c>
      <c r="F4968" s="1" t="str">
        <f t="shared" si="1081"/>
        <v/>
      </c>
      <c r="G4968" s="1" t="str">
        <f t="shared" si="1082"/>
        <v/>
      </c>
      <c r="H4968" s="1" t="str">
        <f t="shared" si="1083"/>
        <v/>
      </c>
      <c r="I4968" s="1">
        <f t="shared" si="1084"/>
        <v>1</v>
      </c>
      <c r="J4968" s="1"/>
      <c r="K4968" s="1">
        <f t="shared" si="1085"/>
        <v>0</v>
      </c>
      <c r="L4968" s="1">
        <f t="shared" si="1086"/>
        <v>0</v>
      </c>
      <c r="M4968" s="1" t="str">
        <f t="shared" si="1087"/>
        <v/>
      </c>
      <c r="N4968" s="1" t="str">
        <f t="shared" si="1088"/>
        <v/>
      </c>
      <c r="O4968" s="1" t="str">
        <f t="shared" si="1089"/>
        <v/>
      </c>
      <c r="P4968" s="1" t="str">
        <f t="shared" si="1090"/>
        <v/>
      </c>
      <c r="Q4968" s="1">
        <f t="shared" si="1091"/>
        <v>1</v>
      </c>
      <c r="R4968" s="1"/>
      <c r="S4968" s="1">
        <f t="shared" si="1092"/>
        <v>0</v>
      </c>
      <c r="T4968" s="1">
        <f t="shared" si="1093"/>
        <v>0</v>
      </c>
      <c r="U4968" s="2"/>
      <c r="V4968" s="2"/>
      <c r="W4968" s="2"/>
      <c r="X4968" s="2"/>
      <c r="Y4968" s="2"/>
      <c r="Z4968" s="2"/>
      <c r="AA4968" s="1"/>
      <c r="AB4968" s="1"/>
      <c r="AC4968" s="1"/>
      <c r="AD4968" s="1"/>
      <c r="AE4968" s="1"/>
      <c r="AF4968" s="1"/>
    </row>
    <row r="4969" spans="1:32">
      <c r="A4969" s="3"/>
      <c r="B4969" s="1"/>
      <c r="C4969" s="1"/>
      <c r="D4969" s="1"/>
      <c r="E4969" s="1" t="str">
        <f t="shared" si="1080"/>
        <v/>
      </c>
      <c r="F4969" s="1" t="str">
        <f t="shared" si="1081"/>
        <v/>
      </c>
      <c r="G4969" s="1" t="str">
        <f t="shared" si="1082"/>
        <v/>
      </c>
      <c r="H4969" s="1" t="str">
        <f t="shared" si="1083"/>
        <v/>
      </c>
      <c r="I4969" s="1">
        <f t="shared" si="1084"/>
        <v>1</v>
      </c>
      <c r="J4969" s="1"/>
      <c r="K4969" s="1">
        <f t="shared" si="1085"/>
        <v>0</v>
      </c>
      <c r="L4969" s="1">
        <f t="shared" si="1086"/>
        <v>0</v>
      </c>
      <c r="M4969" s="1" t="str">
        <f t="shared" si="1087"/>
        <v/>
      </c>
      <c r="N4969" s="1" t="str">
        <f t="shared" si="1088"/>
        <v/>
      </c>
      <c r="O4969" s="1" t="str">
        <f t="shared" si="1089"/>
        <v/>
      </c>
      <c r="P4969" s="1" t="str">
        <f t="shared" si="1090"/>
        <v/>
      </c>
      <c r="Q4969" s="1">
        <f t="shared" si="1091"/>
        <v>1</v>
      </c>
      <c r="R4969" s="1"/>
      <c r="S4969" s="1">
        <f t="shared" si="1092"/>
        <v>0</v>
      </c>
      <c r="T4969" s="1">
        <f t="shared" si="1093"/>
        <v>0</v>
      </c>
      <c r="U4969" s="2"/>
      <c r="V4969" s="2"/>
      <c r="W4969" s="2"/>
      <c r="X4969" s="2"/>
      <c r="Y4969" s="2"/>
      <c r="Z4969" s="2"/>
      <c r="AA4969" s="1"/>
      <c r="AB4969" s="1"/>
      <c r="AC4969" s="1"/>
      <c r="AD4969" s="1"/>
      <c r="AE4969" s="1"/>
      <c r="AF4969" s="1"/>
    </row>
    <row r="4970" spans="1:32">
      <c r="A4970" s="3"/>
      <c r="B4970" s="1"/>
      <c r="C4970" s="1"/>
      <c r="D4970" s="1"/>
      <c r="E4970" s="1" t="str">
        <f t="shared" si="1080"/>
        <v/>
      </c>
      <c r="F4970" s="1" t="str">
        <f t="shared" si="1081"/>
        <v/>
      </c>
      <c r="G4970" s="1" t="str">
        <f t="shared" si="1082"/>
        <v/>
      </c>
      <c r="H4970" s="1" t="str">
        <f t="shared" si="1083"/>
        <v/>
      </c>
      <c r="I4970" s="1">
        <f t="shared" si="1084"/>
        <v>1</v>
      </c>
      <c r="J4970" s="1"/>
      <c r="K4970" s="1">
        <f t="shared" si="1085"/>
        <v>0</v>
      </c>
      <c r="L4970" s="1">
        <f t="shared" si="1086"/>
        <v>0</v>
      </c>
      <c r="M4970" s="1" t="str">
        <f t="shared" si="1087"/>
        <v/>
      </c>
      <c r="N4970" s="1" t="str">
        <f t="shared" si="1088"/>
        <v/>
      </c>
      <c r="O4970" s="1" t="str">
        <f t="shared" si="1089"/>
        <v/>
      </c>
      <c r="P4970" s="1" t="str">
        <f t="shared" si="1090"/>
        <v/>
      </c>
      <c r="Q4970" s="1">
        <f t="shared" si="1091"/>
        <v>1</v>
      </c>
      <c r="R4970" s="1"/>
      <c r="S4970" s="1">
        <f t="shared" si="1092"/>
        <v>0</v>
      </c>
      <c r="T4970" s="1">
        <f t="shared" si="1093"/>
        <v>0</v>
      </c>
      <c r="U4970" s="2"/>
      <c r="V4970" s="2"/>
      <c r="W4970" s="2"/>
      <c r="X4970" s="2"/>
      <c r="Y4970" s="2"/>
      <c r="Z4970" s="2"/>
      <c r="AA4970" s="1"/>
      <c r="AB4970" s="1"/>
      <c r="AC4970" s="1"/>
      <c r="AD4970" s="1"/>
      <c r="AE4970" s="1"/>
      <c r="AF4970" s="1"/>
    </row>
    <row r="4971" spans="1:32">
      <c r="A4971" s="3"/>
      <c r="B4971" s="1"/>
      <c r="C4971" s="1"/>
      <c r="D4971" s="1"/>
      <c r="E4971" s="1" t="str">
        <f t="shared" si="1080"/>
        <v/>
      </c>
      <c r="F4971" s="1" t="str">
        <f t="shared" si="1081"/>
        <v/>
      </c>
      <c r="G4971" s="1" t="str">
        <f t="shared" si="1082"/>
        <v/>
      </c>
      <c r="H4971" s="1" t="str">
        <f t="shared" si="1083"/>
        <v/>
      </c>
      <c r="I4971" s="1">
        <f t="shared" si="1084"/>
        <v>1</v>
      </c>
      <c r="J4971" s="1"/>
      <c r="K4971" s="1">
        <f t="shared" si="1085"/>
        <v>0</v>
      </c>
      <c r="L4971" s="1">
        <f t="shared" si="1086"/>
        <v>0</v>
      </c>
      <c r="M4971" s="1" t="str">
        <f t="shared" si="1087"/>
        <v/>
      </c>
      <c r="N4971" s="1" t="str">
        <f t="shared" si="1088"/>
        <v/>
      </c>
      <c r="O4971" s="1" t="str">
        <f t="shared" si="1089"/>
        <v/>
      </c>
      <c r="P4971" s="1" t="str">
        <f t="shared" si="1090"/>
        <v/>
      </c>
      <c r="Q4971" s="1">
        <f t="shared" si="1091"/>
        <v>1</v>
      </c>
      <c r="R4971" s="1"/>
      <c r="S4971" s="1">
        <f t="shared" si="1092"/>
        <v>0</v>
      </c>
      <c r="T4971" s="1">
        <f t="shared" si="1093"/>
        <v>0</v>
      </c>
      <c r="U4971" s="2"/>
      <c r="V4971" s="2"/>
      <c r="W4971" s="2"/>
      <c r="X4971" s="2"/>
      <c r="Y4971" s="2"/>
      <c r="Z4971" s="2"/>
      <c r="AA4971" s="1"/>
      <c r="AB4971" s="1"/>
      <c r="AC4971" s="1"/>
      <c r="AD4971" s="1"/>
      <c r="AE4971" s="1"/>
      <c r="AF4971" s="1"/>
    </row>
    <row r="4972" spans="1:32">
      <c r="A4972" s="3"/>
      <c r="B4972" s="1"/>
      <c r="C4972" s="1"/>
      <c r="D4972" s="1"/>
      <c r="E4972" s="1" t="str">
        <f t="shared" si="1080"/>
        <v/>
      </c>
      <c r="F4972" s="1" t="str">
        <f t="shared" si="1081"/>
        <v/>
      </c>
      <c r="G4972" s="1" t="str">
        <f t="shared" si="1082"/>
        <v/>
      </c>
      <c r="H4972" s="1" t="str">
        <f t="shared" si="1083"/>
        <v/>
      </c>
      <c r="I4972" s="1">
        <f t="shared" si="1084"/>
        <v>1</v>
      </c>
      <c r="J4972" s="1"/>
      <c r="K4972" s="1">
        <f t="shared" si="1085"/>
        <v>0</v>
      </c>
      <c r="L4972" s="1">
        <f t="shared" si="1086"/>
        <v>0</v>
      </c>
      <c r="M4972" s="1" t="str">
        <f t="shared" si="1087"/>
        <v/>
      </c>
      <c r="N4972" s="1" t="str">
        <f t="shared" si="1088"/>
        <v/>
      </c>
      <c r="O4972" s="1" t="str">
        <f t="shared" si="1089"/>
        <v/>
      </c>
      <c r="P4972" s="1" t="str">
        <f t="shared" si="1090"/>
        <v/>
      </c>
      <c r="Q4972" s="1">
        <f t="shared" si="1091"/>
        <v>1</v>
      </c>
      <c r="R4972" s="1"/>
      <c r="S4972" s="1">
        <f t="shared" si="1092"/>
        <v>0</v>
      </c>
      <c r="T4972" s="1">
        <f t="shared" si="1093"/>
        <v>0</v>
      </c>
      <c r="U4972" s="2"/>
      <c r="V4972" s="2"/>
      <c r="W4972" s="2"/>
      <c r="X4972" s="2"/>
      <c r="Y4972" s="2"/>
      <c r="Z4972" s="2"/>
      <c r="AA4972" s="1"/>
      <c r="AB4972" s="1"/>
      <c r="AC4972" s="1"/>
      <c r="AD4972" s="1"/>
      <c r="AE4972" s="1"/>
      <c r="AF4972" s="1"/>
    </row>
    <row r="4973" spans="1:32">
      <c r="A4973" s="3"/>
      <c r="B4973" s="1"/>
      <c r="C4973" s="1"/>
      <c r="D4973" s="1"/>
      <c r="E4973" s="1" t="str">
        <f t="shared" si="1080"/>
        <v/>
      </c>
      <c r="F4973" s="1" t="str">
        <f t="shared" si="1081"/>
        <v/>
      </c>
      <c r="G4973" s="1" t="str">
        <f t="shared" si="1082"/>
        <v/>
      </c>
      <c r="H4973" s="1" t="str">
        <f t="shared" si="1083"/>
        <v/>
      </c>
      <c r="I4973" s="1">
        <f t="shared" si="1084"/>
        <v>1</v>
      </c>
      <c r="J4973" s="1"/>
      <c r="K4973" s="1">
        <f t="shared" si="1085"/>
        <v>0</v>
      </c>
      <c r="L4973" s="1">
        <f t="shared" si="1086"/>
        <v>0</v>
      </c>
      <c r="M4973" s="1" t="str">
        <f t="shared" si="1087"/>
        <v/>
      </c>
      <c r="N4973" s="1" t="str">
        <f t="shared" si="1088"/>
        <v/>
      </c>
      <c r="O4973" s="1" t="str">
        <f t="shared" si="1089"/>
        <v/>
      </c>
      <c r="P4973" s="1" t="str">
        <f t="shared" si="1090"/>
        <v/>
      </c>
      <c r="Q4973" s="1">
        <f t="shared" si="1091"/>
        <v>1</v>
      </c>
      <c r="R4973" s="1"/>
      <c r="S4973" s="1">
        <f t="shared" si="1092"/>
        <v>0</v>
      </c>
      <c r="T4973" s="1">
        <f t="shared" si="1093"/>
        <v>0</v>
      </c>
      <c r="U4973" s="2"/>
      <c r="V4973" s="2"/>
      <c r="W4973" s="2"/>
      <c r="X4973" s="2"/>
      <c r="Y4973" s="2"/>
      <c r="Z4973" s="2"/>
      <c r="AA4973" s="1"/>
      <c r="AB4973" s="1"/>
      <c r="AC4973" s="1"/>
      <c r="AD4973" s="1"/>
      <c r="AE4973" s="1"/>
      <c r="AF4973" s="1"/>
    </row>
    <row r="4974" spans="1:32">
      <c r="A4974" s="3"/>
      <c r="B4974" s="1"/>
      <c r="C4974" s="1"/>
      <c r="D4974" s="1"/>
      <c r="E4974" s="1" t="str">
        <f t="shared" si="1080"/>
        <v/>
      </c>
      <c r="F4974" s="1" t="str">
        <f t="shared" si="1081"/>
        <v/>
      </c>
      <c r="G4974" s="1" t="str">
        <f t="shared" si="1082"/>
        <v/>
      </c>
      <c r="H4974" s="1" t="str">
        <f t="shared" si="1083"/>
        <v/>
      </c>
      <c r="I4974" s="1">
        <f t="shared" si="1084"/>
        <v>1</v>
      </c>
      <c r="J4974" s="1"/>
      <c r="K4974" s="1">
        <f t="shared" si="1085"/>
        <v>0</v>
      </c>
      <c r="L4974" s="1">
        <f t="shared" si="1086"/>
        <v>0</v>
      </c>
      <c r="M4974" s="1" t="str">
        <f t="shared" si="1087"/>
        <v/>
      </c>
      <c r="N4974" s="1" t="str">
        <f t="shared" si="1088"/>
        <v/>
      </c>
      <c r="O4974" s="1" t="str">
        <f t="shared" si="1089"/>
        <v/>
      </c>
      <c r="P4974" s="1" t="str">
        <f t="shared" si="1090"/>
        <v/>
      </c>
      <c r="Q4974" s="1">
        <f t="shared" si="1091"/>
        <v>1</v>
      </c>
      <c r="R4974" s="1"/>
      <c r="S4974" s="1">
        <f t="shared" si="1092"/>
        <v>0</v>
      </c>
      <c r="T4974" s="1">
        <f t="shared" si="1093"/>
        <v>0</v>
      </c>
      <c r="U4974" s="2"/>
      <c r="V4974" s="2"/>
      <c r="W4974" s="2"/>
      <c r="X4974" s="2"/>
      <c r="Y4974" s="2"/>
      <c r="Z4974" s="2"/>
      <c r="AA4974" s="1"/>
      <c r="AB4974" s="1"/>
      <c r="AC4974" s="1"/>
      <c r="AD4974" s="1"/>
      <c r="AE4974" s="1"/>
      <c r="AF4974" s="1"/>
    </row>
    <row r="4975" spans="1:32">
      <c r="A4975" s="3"/>
      <c r="B4975" s="1"/>
      <c r="C4975" s="1"/>
      <c r="D4975" s="1"/>
      <c r="E4975" s="1" t="str">
        <f t="shared" si="1080"/>
        <v/>
      </c>
      <c r="F4975" s="1" t="str">
        <f t="shared" si="1081"/>
        <v/>
      </c>
      <c r="G4975" s="1" t="str">
        <f t="shared" si="1082"/>
        <v/>
      </c>
      <c r="H4975" s="1" t="str">
        <f t="shared" si="1083"/>
        <v/>
      </c>
      <c r="I4975" s="1">
        <f t="shared" si="1084"/>
        <v>1</v>
      </c>
      <c r="J4975" s="1"/>
      <c r="K4975" s="1">
        <f t="shared" si="1085"/>
        <v>0</v>
      </c>
      <c r="L4975" s="1">
        <f t="shared" si="1086"/>
        <v>0</v>
      </c>
      <c r="M4975" s="1" t="str">
        <f t="shared" si="1087"/>
        <v/>
      </c>
      <c r="N4975" s="1" t="str">
        <f t="shared" si="1088"/>
        <v/>
      </c>
      <c r="O4975" s="1" t="str">
        <f t="shared" si="1089"/>
        <v/>
      </c>
      <c r="P4975" s="1" t="str">
        <f t="shared" si="1090"/>
        <v/>
      </c>
      <c r="Q4975" s="1">
        <f t="shared" si="1091"/>
        <v>1</v>
      </c>
      <c r="R4975" s="1"/>
      <c r="S4975" s="1">
        <f t="shared" si="1092"/>
        <v>0</v>
      </c>
      <c r="T4975" s="1">
        <f t="shared" si="1093"/>
        <v>0</v>
      </c>
      <c r="U4975" s="2"/>
      <c r="V4975" s="2"/>
      <c r="W4975" s="2"/>
      <c r="X4975" s="2"/>
      <c r="Y4975" s="2"/>
      <c r="Z4975" s="2"/>
      <c r="AA4975" s="1"/>
      <c r="AB4975" s="1"/>
      <c r="AC4975" s="1"/>
      <c r="AD4975" s="1"/>
      <c r="AE4975" s="1"/>
      <c r="AF4975" s="1"/>
    </row>
    <row r="4976" spans="1:32">
      <c r="A4976" s="3"/>
      <c r="B4976" s="1"/>
      <c r="C4976" s="1"/>
      <c r="D4976" s="1"/>
      <c r="E4976" s="1" t="str">
        <f t="shared" si="1080"/>
        <v/>
      </c>
      <c r="F4976" s="1" t="str">
        <f t="shared" si="1081"/>
        <v/>
      </c>
      <c r="G4976" s="1" t="str">
        <f t="shared" si="1082"/>
        <v/>
      </c>
      <c r="H4976" s="1" t="str">
        <f t="shared" si="1083"/>
        <v/>
      </c>
      <c r="I4976" s="1">
        <f t="shared" si="1084"/>
        <v>1</v>
      </c>
      <c r="J4976" s="1"/>
      <c r="K4976" s="1">
        <f t="shared" si="1085"/>
        <v>0</v>
      </c>
      <c r="L4976" s="1">
        <f t="shared" si="1086"/>
        <v>0</v>
      </c>
      <c r="M4976" s="1" t="str">
        <f t="shared" si="1087"/>
        <v/>
      </c>
      <c r="N4976" s="1" t="str">
        <f t="shared" si="1088"/>
        <v/>
      </c>
      <c r="O4976" s="1" t="str">
        <f t="shared" si="1089"/>
        <v/>
      </c>
      <c r="P4976" s="1" t="str">
        <f t="shared" si="1090"/>
        <v/>
      </c>
      <c r="Q4976" s="1">
        <f t="shared" si="1091"/>
        <v>1</v>
      </c>
      <c r="R4976" s="1"/>
      <c r="S4976" s="1">
        <f t="shared" si="1092"/>
        <v>0</v>
      </c>
      <c r="T4976" s="1">
        <f t="shared" si="1093"/>
        <v>0</v>
      </c>
      <c r="U4976" s="2"/>
      <c r="V4976" s="2"/>
      <c r="W4976" s="2"/>
      <c r="X4976" s="2"/>
      <c r="Y4976" s="2"/>
      <c r="Z4976" s="2"/>
      <c r="AA4976" s="1"/>
      <c r="AB4976" s="1"/>
      <c r="AC4976" s="1"/>
      <c r="AD4976" s="1"/>
      <c r="AE4976" s="1"/>
      <c r="AF4976" s="1"/>
    </row>
    <row r="4977" spans="1:32">
      <c r="A4977" s="3"/>
      <c r="B4977" s="1"/>
      <c r="C4977" s="1"/>
      <c r="D4977" s="1"/>
      <c r="E4977" s="1" t="str">
        <f t="shared" si="1080"/>
        <v/>
      </c>
      <c r="F4977" s="1" t="str">
        <f t="shared" si="1081"/>
        <v/>
      </c>
      <c r="G4977" s="1" t="str">
        <f t="shared" si="1082"/>
        <v/>
      </c>
      <c r="H4977" s="1" t="str">
        <f t="shared" si="1083"/>
        <v/>
      </c>
      <c r="I4977" s="1">
        <f t="shared" si="1084"/>
        <v>1</v>
      </c>
      <c r="J4977" s="1"/>
      <c r="K4977" s="1">
        <f t="shared" si="1085"/>
        <v>0</v>
      </c>
      <c r="L4977" s="1">
        <f t="shared" si="1086"/>
        <v>0</v>
      </c>
      <c r="M4977" s="1" t="str">
        <f t="shared" si="1087"/>
        <v/>
      </c>
      <c r="N4977" s="1" t="str">
        <f t="shared" si="1088"/>
        <v/>
      </c>
      <c r="O4977" s="1" t="str">
        <f t="shared" si="1089"/>
        <v/>
      </c>
      <c r="P4977" s="1" t="str">
        <f t="shared" si="1090"/>
        <v/>
      </c>
      <c r="Q4977" s="1">
        <f t="shared" si="1091"/>
        <v>1</v>
      </c>
      <c r="R4977" s="1"/>
      <c r="S4977" s="1">
        <f t="shared" si="1092"/>
        <v>0</v>
      </c>
      <c r="T4977" s="1">
        <f t="shared" si="1093"/>
        <v>0</v>
      </c>
      <c r="U4977" s="2"/>
      <c r="V4977" s="2"/>
      <c r="W4977" s="2"/>
      <c r="X4977" s="2"/>
      <c r="Y4977" s="2"/>
      <c r="Z4977" s="2"/>
      <c r="AA4977" s="1"/>
      <c r="AB4977" s="1"/>
      <c r="AC4977" s="1"/>
      <c r="AD4977" s="1"/>
      <c r="AE4977" s="1"/>
      <c r="AF4977" s="1"/>
    </row>
    <row r="4978" spans="1:32">
      <c r="A4978" s="3"/>
      <c r="B4978" s="1"/>
      <c r="C4978" s="1"/>
      <c r="D4978" s="1"/>
      <c r="E4978" s="1" t="str">
        <f t="shared" si="1080"/>
        <v/>
      </c>
      <c r="F4978" s="1" t="str">
        <f t="shared" si="1081"/>
        <v/>
      </c>
      <c r="G4978" s="1" t="str">
        <f t="shared" si="1082"/>
        <v/>
      </c>
      <c r="H4978" s="1" t="str">
        <f t="shared" si="1083"/>
        <v/>
      </c>
      <c r="I4978" s="1">
        <f t="shared" si="1084"/>
        <v>1</v>
      </c>
      <c r="J4978" s="1"/>
      <c r="K4978" s="1">
        <f t="shared" si="1085"/>
        <v>0</v>
      </c>
      <c r="L4978" s="1">
        <f t="shared" si="1086"/>
        <v>0</v>
      </c>
      <c r="M4978" s="1" t="str">
        <f t="shared" si="1087"/>
        <v/>
      </c>
      <c r="N4978" s="1" t="str">
        <f t="shared" si="1088"/>
        <v/>
      </c>
      <c r="O4978" s="1" t="str">
        <f t="shared" si="1089"/>
        <v/>
      </c>
      <c r="P4978" s="1" t="str">
        <f t="shared" si="1090"/>
        <v/>
      </c>
      <c r="Q4978" s="1">
        <f t="shared" si="1091"/>
        <v>1</v>
      </c>
      <c r="R4978" s="1"/>
      <c r="S4978" s="1">
        <f t="shared" si="1092"/>
        <v>0</v>
      </c>
      <c r="T4978" s="1">
        <f t="shared" si="1093"/>
        <v>0</v>
      </c>
      <c r="U4978" s="2"/>
      <c r="V4978" s="2"/>
      <c r="W4978" s="2"/>
      <c r="X4978" s="2"/>
      <c r="Y4978" s="2"/>
      <c r="Z4978" s="2"/>
      <c r="AA4978" s="1"/>
      <c r="AB4978" s="1"/>
      <c r="AC4978" s="1"/>
      <c r="AD4978" s="1"/>
      <c r="AE4978" s="1"/>
      <c r="AF4978" s="1"/>
    </row>
    <row r="4979" spans="1:32">
      <c r="A4979" s="3"/>
      <c r="B4979" s="1"/>
      <c r="C4979" s="1"/>
      <c r="D4979" s="1"/>
      <c r="E4979" s="1" t="str">
        <f t="shared" si="1080"/>
        <v/>
      </c>
      <c r="F4979" s="1" t="str">
        <f t="shared" si="1081"/>
        <v/>
      </c>
      <c r="G4979" s="1" t="str">
        <f t="shared" si="1082"/>
        <v/>
      </c>
      <c r="H4979" s="1" t="str">
        <f t="shared" si="1083"/>
        <v/>
      </c>
      <c r="I4979" s="1">
        <f t="shared" si="1084"/>
        <v>1</v>
      </c>
      <c r="J4979" s="1"/>
      <c r="K4979" s="1">
        <f t="shared" si="1085"/>
        <v>0</v>
      </c>
      <c r="L4979" s="1">
        <f t="shared" si="1086"/>
        <v>0</v>
      </c>
      <c r="M4979" s="1" t="str">
        <f t="shared" si="1087"/>
        <v/>
      </c>
      <c r="N4979" s="1" t="str">
        <f t="shared" si="1088"/>
        <v/>
      </c>
      <c r="O4979" s="1" t="str">
        <f t="shared" si="1089"/>
        <v/>
      </c>
      <c r="P4979" s="1" t="str">
        <f t="shared" si="1090"/>
        <v/>
      </c>
      <c r="Q4979" s="1">
        <f t="shared" si="1091"/>
        <v>1</v>
      </c>
      <c r="R4979" s="1"/>
      <c r="S4979" s="1">
        <f t="shared" si="1092"/>
        <v>0</v>
      </c>
      <c r="T4979" s="1">
        <f t="shared" si="1093"/>
        <v>0</v>
      </c>
      <c r="U4979" s="2"/>
      <c r="V4979" s="2"/>
      <c r="W4979" s="2"/>
      <c r="X4979" s="2"/>
      <c r="Y4979" s="2"/>
      <c r="Z4979" s="2"/>
      <c r="AA4979" s="1"/>
      <c r="AB4979" s="1"/>
      <c r="AC4979" s="1"/>
      <c r="AD4979" s="1"/>
      <c r="AE4979" s="1"/>
      <c r="AF4979" s="1"/>
    </row>
    <row r="4980" spans="1:32">
      <c r="A4980" s="3"/>
      <c r="B4980" s="1"/>
      <c r="C4980" s="1"/>
      <c r="D4980" s="1"/>
      <c r="E4980" s="1" t="str">
        <f t="shared" si="1080"/>
        <v/>
      </c>
      <c r="F4980" s="1" t="str">
        <f t="shared" si="1081"/>
        <v/>
      </c>
      <c r="G4980" s="1" t="str">
        <f t="shared" si="1082"/>
        <v/>
      </c>
      <c r="H4980" s="1" t="str">
        <f t="shared" si="1083"/>
        <v/>
      </c>
      <c r="I4980" s="1">
        <f t="shared" si="1084"/>
        <v>1</v>
      </c>
      <c r="J4980" s="1"/>
      <c r="K4980" s="1">
        <f t="shared" si="1085"/>
        <v>0</v>
      </c>
      <c r="L4980" s="1">
        <f t="shared" si="1086"/>
        <v>0</v>
      </c>
      <c r="M4980" s="1" t="str">
        <f t="shared" si="1087"/>
        <v/>
      </c>
      <c r="N4980" s="1" t="str">
        <f t="shared" si="1088"/>
        <v/>
      </c>
      <c r="O4980" s="1" t="str">
        <f t="shared" si="1089"/>
        <v/>
      </c>
      <c r="P4980" s="1" t="str">
        <f t="shared" si="1090"/>
        <v/>
      </c>
      <c r="Q4980" s="1">
        <f t="shared" si="1091"/>
        <v>1</v>
      </c>
      <c r="R4980" s="1"/>
      <c r="S4980" s="1">
        <f t="shared" si="1092"/>
        <v>0</v>
      </c>
      <c r="T4980" s="1">
        <f t="shared" si="1093"/>
        <v>0</v>
      </c>
      <c r="U4980" s="2"/>
      <c r="V4980" s="2"/>
      <c r="W4980" s="2"/>
      <c r="X4980" s="2"/>
      <c r="Y4980" s="2"/>
      <c r="Z4980" s="2"/>
      <c r="AA4980" s="1"/>
      <c r="AB4980" s="1"/>
      <c r="AC4980" s="1"/>
      <c r="AD4980" s="1"/>
      <c r="AE4980" s="1"/>
      <c r="AF4980" s="1"/>
    </row>
    <row r="4981" spans="1:32">
      <c r="A4981" s="3"/>
      <c r="B4981" s="1"/>
      <c r="C4981" s="1"/>
      <c r="D4981" s="1"/>
      <c r="E4981" s="1" t="str">
        <f t="shared" si="1080"/>
        <v/>
      </c>
      <c r="F4981" s="1" t="str">
        <f t="shared" si="1081"/>
        <v/>
      </c>
      <c r="G4981" s="1" t="str">
        <f t="shared" si="1082"/>
        <v/>
      </c>
      <c r="H4981" s="1" t="str">
        <f t="shared" si="1083"/>
        <v/>
      </c>
      <c r="I4981" s="1">
        <f t="shared" si="1084"/>
        <v>1</v>
      </c>
      <c r="J4981" s="1"/>
      <c r="K4981" s="1">
        <f t="shared" si="1085"/>
        <v>0</v>
      </c>
      <c r="L4981" s="1">
        <f t="shared" si="1086"/>
        <v>0</v>
      </c>
      <c r="M4981" s="1" t="str">
        <f t="shared" si="1087"/>
        <v/>
      </c>
      <c r="N4981" s="1" t="str">
        <f t="shared" si="1088"/>
        <v/>
      </c>
      <c r="O4981" s="1" t="str">
        <f t="shared" si="1089"/>
        <v/>
      </c>
      <c r="P4981" s="1" t="str">
        <f t="shared" si="1090"/>
        <v/>
      </c>
      <c r="Q4981" s="1">
        <f t="shared" si="1091"/>
        <v>1</v>
      </c>
      <c r="R4981" s="1"/>
      <c r="S4981" s="1">
        <f t="shared" si="1092"/>
        <v>0</v>
      </c>
      <c r="T4981" s="1">
        <f t="shared" si="1093"/>
        <v>0</v>
      </c>
      <c r="U4981" s="2"/>
      <c r="V4981" s="2"/>
      <c r="W4981" s="2"/>
      <c r="X4981" s="2"/>
      <c r="Y4981" s="2"/>
      <c r="Z4981" s="2"/>
      <c r="AA4981" s="1"/>
      <c r="AB4981" s="1"/>
      <c r="AC4981" s="1"/>
      <c r="AD4981" s="1"/>
      <c r="AE4981" s="1"/>
      <c r="AF4981" s="1"/>
    </row>
    <row r="4982" spans="1:32">
      <c r="A4982" s="3"/>
      <c r="B4982" s="1"/>
      <c r="C4982" s="1"/>
      <c r="D4982" s="1"/>
      <c r="E4982" s="1" t="str">
        <f t="shared" si="1080"/>
        <v/>
      </c>
      <c r="F4982" s="1" t="str">
        <f t="shared" si="1081"/>
        <v/>
      </c>
      <c r="G4982" s="1" t="str">
        <f t="shared" si="1082"/>
        <v/>
      </c>
      <c r="H4982" s="1" t="str">
        <f t="shared" si="1083"/>
        <v/>
      </c>
      <c r="I4982" s="1">
        <f t="shared" si="1084"/>
        <v>1</v>
      </c>
      <c r="J4982" s="1"/>
      <c r="K4982" s="1">
        <f t="shared" si="1085"/>
        <v>0</v>
      </c>
      <c r="L4982" s="1">
        <f t="shared" si="1086"/>
        <v>0</v>
      </c>
      <c r="M4982" s="1" t="str">
        <f t="shared" si="1087"/>
        <v/>
      </c>
      <c r="N4982" s="1" t="str">
        <f t="shared" si="1088"/>
        <v/>
      </c>
      <c r="O4982" s="1" t="str">
        <f t="shared" si="1089"/>
        <v/>
      </c>
      <c r="P4982" s="1" t="str">
        <f t="shared" si="1090"/>
        <v/>
      </c>
      <c r="Q4982" s="1">
        <f t="shared" si="1091"/>
        <v>1</v>
      </c>
      <c r="R4982" s="1"/>
      <c r="S4982" s="1">
        <f t="shared" si="1092"/>
        <v>0</v>
      </c>
      <c r="T4982" s="1">
        <f t="shared" si="1093"/>
        <v>0</v>
      </c>
      <c r="U4982" s="2"/>
      <c r="V4982" s="2"/>
      <c r="W4982" s="2"/>
      <c r="X4982" s="2"/>
      <c r="Y4982" s="2"/>
      <c r="Z4982" s="2"/>
      <c r="AA4982" s="1"/>
      <c r="AB4982" s="1"/>
      <c r="AC4982" s="1"/>
      <c r="AD4982" s="1"/>
      <c r="AE4982" s="1"/>
      <c r="AF4982" s="1"/>
    </row>
    <row r="4983" spans="1:32">
      <c r="A4983" s="3"/>
      <c r="B4983" s="1"/>
      <c r="C4983" s="1"/>
      <c r="D4983" s="1"/>
      <c r="E4983" s="1" t="str">
        <f t="shared" si="1080"/>
        <v/>
      </c>
      <c r="F4983" s="1" t="str">
        <f t="shared" si="1081"/>
        <v/>
      </c>
      <c r="G4983" s="1" t="str">
        <f t="shared" si="1082"/>
        <v/>
      </c>
      <c r="H4983" s="1" t="str">
        <f t="shared" si="1083"/>
        <v/>
      </c>
      <c r="I4983" s="1">
        <f t="shared" si="1084"/>
        <v>1</v>
      </c>
      <c r="J4983" s="1"/>
      <c r="K4983" s="1">
        <f t="shared" si="1085"/>
        <v>0</v>
      </c>
      <c r="L4983" s="1">
        <f t="shared" si="1086"/>
        <v>0</v>
      </c>
      <c r="M4983" s="1" t="str">
        <f t="shared" si="1087"/>
        <v/>
      </c>
      <c r="N4983" s="1" t="str">
        <f t="shared" si="1088"/>
        <v/>
      </c>
      <c r="O4983" s="1" t="str">
        <f t="shared" si="1089"/>
        <v/>
      </c>
      <c r="P4983" s="1" t="str">
        <f t="shared" si="1090"/>
        <v/>
      </c>
      <c r="Q4983" s="1">
        <f t="shared" si="1091"/>
        <v>1</v>
      </c>
      <c r="R4983" s="1"/>
      <c r="S4983" s="1">
        <f t="shared" si="1092"/>
        <v>0</v>
      </c>
      <c r="T4983" s="1">
        <f t="shared" si="1093"/>
        <v>0</v>
      </c>
      <c r="U4983" s="2"/>
      <c r="V4983" s="2"/>
      <c r="W4983" s="2"/>
      <c r="X4983" s="2"/>
      <c r="Y4983" s="2"/>
      <c r="Z4983" s="2"/>
      <c r="AA4983" s="1"/>
      <c r="AB4983" s="1"/>
      <c r="AC4983" s="1"/>
      <c r="AD4983" s="1"/>
      <c r="AE4983" s="1"/>
      <c r="AF4983" s="1"/>
    </row>
    <row r="4984" spans="1:32">
      <c r="A4984" s="3"/>
      <c r="B4984" s="1"/>
      <c r="C4984" s="1"/>
      <c r="D4984" s="1"/>
      <c r="E4984" s="1" t="str">
        <f t="shared" si="1080"/>
        <v/>
      </c>
      <c r="F4984" s="1" t="str">
        <f t="shared" si="1081"/>
        <v/>
      </c>
      <c r="G4984" s="1" t="str">
        <f t="shared" si="1082"/>
        <v/>
      </c>
      <c r="H4984" s="1" t="str">
        <f t="shared" si="1083"/>
        <v/>
      </c>
      <c r="I4984" s="1">
        <f t="shared" si="1084"/>
        <v>1</v>
      </c>
      <c r="J4984" s="1"/>
      <c r="K4984" s="1">
        <f t="shared" si="1085"/>
        <v>0</v>
      </c>
      <c r="L4984" s="1">
        <f t="shared" si="1086"/>
        <v>0</v>
      </c>
      <c r="M4984" s="1" t="str">
        <f t="shared" si="1087"/>
        <v/>
      </c>
      <c r="N4984" s="1" t="str">
        <f t="shared" si="1088"/>
        <v/>
      </c>
      <c r="O4984" s="1" t="str">
        <f t="shared" si="1089"/>
        <v/>
      </c>
      <c r="P4984" s="1" t="str">
        <f t="shared" si="1090"/>
        <v/>
      </c>
      <c r="Q4984" s="1">
        <f t="shared" si="1091"/>
        <v>1</v>
      </c>
      <c r="R4984" s="1"/>
      <c r="S4984" s="1">
        <f t="shared" si="1092"/>
        <v>0</v>
      </c>
      <c r="T4984" s="1">
        <f t="shared" si="1093"/>
        <v>0</v>
      </c>
      <c r="U4984" s="2"/>
      <c r="V4984" s="2"/>
      <c r="W4984" s="2"/>
      <c r="X4984" s="2"/>
      <c r="Y4984" s="2"/>
      <c r="Z4984" s="2"/>
      <c r="AA4984" s="1"/>
      <c r="AB4984" s="1"/>
      <c r="AC4984" s="1"/>
      <c r="AD4984" s="1"/>
      <c r="AE4984" s="1"/>
      <c r="AF4984" s="1"/>
    </row>
    <row r="4985" spans="1:32">
      <c r="A4985" s="3"/>
      <c r="B4985" s="1"/>
      <c r="C4985" s="1"/>
      <c r="D4985" s="1"/>
      <c r="E4985" s="1" t="str">
        <f t="shared" si="1080"/>
        <v/>
      </c>
      <c r="F4985" s="1" t="str">
        <f t="shared" si="1081"/>
        <v/>
      </c>
      <c r="G4985" s="1" t="str">
        <f t="shared" si="1082"/>
        <v/>
      </c>
      <c r="H4985" s="1" t="str">
        <f t="shared" si="1083"/>
        <v/>
      </c>
      <c r="I4985" s="1">
        <f t="shared" si="1084"/>
        <v>1</v>
      </c>
      <c r="J4985" s="1"/>
      <c r="K4985" s="1">
        <f t="shared" si="1085"/>
        <v>0</v>
      </c>
      <c r="L4985" s="1">
        <f t="shared" si="1086"/>
        <v>0</v>
      </c>
      <c r="M4985" s="1" t="str">
        <f t="shared" si="1087"/>
        <v/>
      </c>
      <c r="N4985" s="1" t="str">
        <f t="shared" si="1088"/>
        <v/>
      </c>
      <c r="O4985" s="1" t="str">
        <f t="shared" si="1089"/>
        <v/>
      </c>
      <c r="P4985" s="1" t="str">
        <f t="shared" si="1090"/>
        <v/>
      </c>
      <c r="Q4985" s="1">
        <f t="shared" si="1091"/>
        <v>1</v>
      </c>
      <c r="R4985" s="1"/>
      <c r="S4985" s="1">
        <f t="shared" si="1092"/>
        <v>0</v>
      </c>
      <c r="T4985" s="1">
        <f t="shared" si="1093"/>
        <v>0</v>
      </c>
      <c r="U4985" s="2"/>
      <c r="V4985" s="2"/>
      <c r="W4985" s="2"/>
      <c r="X4985" s="2"/>
      <c r="Y4985" s="2"/>
      <c r="Z4985" s="2"/>
      <c r="AA4985" s="1"/>
      <c r="AB4985" s="1"/>
      <c r="AC4985" s="1"/>
      <c r="AD4985" s="1"/>
      <c r="AE4985" s="1"/>
      <c r="AF4985" s="1"/>
    </row>
    <row r="4986" spans="1:32">
      <c r="A4986" s="3"/>
      <c r="B4986" s="1"/>
      <c r="C4986" s="1"/>
      <c r="D4986" s="1"/>
      <c r="E4986" s="1" t="str">
        <f t="shared" si="1080"/>
        <v/>
      </c>
      <c r="F4986" s="1" t="str">
        <f t="shared" si="1081"/>
        <v/>
      </c>
      <c r="G4986" s="1" t="str">
        <f t="shared" si="1082"/>
        <v/>
      </c>
      <c r="H4986" s="1" t="str">
        <f t="shared" si="1083"/>
        <v/>
      </c>
      <c r="I4986" s="1">
        <f t="shared" si="1084"/>
        <v>1</v>
      </c>
      <c r="J4986" s="1"/>
      <c r="K4986" s="1">
        <f t="shared" si="1085"/>
        <v>0</v>
      </c>
      <c r="L4986" s="1">
        <f t="shared" si="1086"/>
        <v>0</v>
      </c>
      <c r="M4986" s="1" t="str">
        <f t="shared" si="1087"/>
        <v/>
      </c>
      <c r="N4986" s="1" t="str">
        <f t="shared" si="1088"/>
        <v/>
      </c>
      <c r="O4986" s="1" t="str">
        <f t="shared" si="1089"/>
        <v/>
      </c>
      <c r="P4986" s="1" t="str">
        <f t="shared" si="1090"/>
        <v/>
      </c>
      <c r="Q4986" s="1">
        <f t="shared" si="1091"/>
        <v>1</v>
      </c>
      <c r="R4986" s="1"/>
      <c r="S4986" s="1">
        <f t="shared" si="1092"/>
        <v>0</v>
      </c>
      <c r="T4986" s="1">
        <f t="shared" si="1093"/>
        <v>0</v>
      </c>
      <c r="U4986" s="2"/>
      <c r="V4986" s="2"/>
      <c r="W4986" s="2"/>
      <c r="X4986" s="2"/>
      <c r="Y4986" s="2"/>
      <c r="Z4986" s="2"/>
      <c r="AA4986" s="1"/>
      <c r="AB4986" s="1"/>
      <c r="AC4986" s="1"/>
      <c r="AD4986" s="1"/>
      <c r="AE4986" s="1"/>
      <c r="AF4986" s="1"/>
    </row>
    <row r="4987" spans="1:32">
      <c r="A4987" s="3"/>
      <c r="B4987" s="1"/>
      <c r="C4987" s="1"/>
      <c r="D4987" s="1"/>
      <c r="E4987" s="1" t="str">
        <f t="shared" si="1080"/>
        <v/>
      </c>
      <c r="F4987" s="1" t="str">
        <f t="shared" si="1081"/>
        <v/>
      </c>
      <c r="G4987" s="1" t="str">
        <f t="shared" si="1082"/>
        <v/>
      </c>
      <c r="H4987" s="1" t="str">
        <f t="shared" si="1083"/>
        <v/>
      </c>
      <c r="I4987" s="1">
        <f t="shared" si="1084"/>
        <v>1</v>
      </c>
      <c r="J4987" s="1"/>
      <c r="K4987" s="1">
        <f t="shared" si="1085"/>
        <v>0</v>
      </c>
      <c r="L4987" s="1">
        <f t="shared" si="1086"/>
        <v>0</v>
      </c>
      <c r="M4987" s="1" t="str">
        <f t="shared" si="1087"/>
        <v/>
      </c>
      <c r="N4987" s="1" t="str">
        <f t="shared" si="1088"/>
        <v/>
      </c>
      <c r="O4987" s="1" t="str">
        <f t="shared" si="1089"/>
        <v/>
      </c>
      <c r="P4987" s="1" t="str">
        <f t="shared" si="1090"/>
        <v/>
      </c>
      <c r="Q4987" s="1">
        <f t="shared" si="1091"/>
        <v>1</v>
      </c>
      <c r="R4987" s="1"/>
      <c r="S4987" s="1">
        <f t="shared" si="1092"/>
        <v>0</v>
      </c>
      <c r="T4987" s="1">
        <f t="shared" si="1093"/>
        <v>0</v>
      </c>
      <c r="U4987" s="2"/>
      <c r="V4987" s="2"/>
      <c r="W4987" s="2"/>
      <c r="X4987" s="2"/>
      <c r="Y4987" s="2"/>
      <c r="Z4987" s="2"/>
      <c r="AA4987" s="1"/>
      <c r="AB4987" s="1"/>
      <c r="AC4987" s="1"/>
      <c r="AD4987" s="1"/>
      <c r="AE4987" s="1"/>
      <c r="AF4987" s="1"/>
    </row>
    <row r="4988" spans="1:32">
      <c r="A4988" s="3"/>
      <c r="B4988" s="1"/>
      <c r="C4988" s="1"/>
      <c r="D4988" s="1"/>
      <c r="E4988" s="1" t="str">
        <f t="shared" si="1080"/>
        <v/>
      </c>
      <c r="F4988" s="1" t="str">
        <f t="shared" si="1081"/>
        <v/>
      </c>
      <c r="G4988" s="1" t="str">
        <f t="shared" si="1082"/>
        <v/>
      </c>
      <c r="H4988" s="1" t="str">
        <f t="shared" si="1083"/>
        <v/>
      </c>
      <c r="I4988" s="1">
        <f t="shared" si="1084"/>
        <v>1</v>
      </c>
      <c r="J4988" s="1"/>
      <c r="K4988" s="1">
        <f t="shared" si="1085"/>
        <v>0</v>
      </c>
      <c r="L4988" s="1">
        <f t="shared" si="1086"/>
        <v>0</v>
      </c>
      <c r="M4988" s="1" t="str">
        <f t="shared" si="1087"/>
        <v/>
      </c>
      <c r="N4988" s="1" t="str">
        <f t="shared" si="1088"/>
        <v/>
      </c>
      <c r="O4988" s="1" t="str">
        <f t="shared" si="1089"/>
        <v/>
      </c>
      <c r="P4988" s="1" t="str">
        <f t="shared" si="1090"/>
        <v/>
      </c>
      <c r="Q4988" s="1">
        <f t="shared" si="1091"/>
        <v>1</v>
      </c>
      <c r="R4988" s="1"/>
      <c r="S4988" s="1">
        <f t="shared" si="1092"/>
        <v>0</v>
      </c>
      <c r="T4988" s="1">
        <f t="shared" si="1093"/>
        <v>0</v>
      </c>
      <c r="U4988" s="2"/>
      <c r="V4988" s="2"/>
      <c r="W4988" s="2"/>
      <c r="X4988" s="2"/>
      <c r="Y4988" s="2"/>
      <c r="Z4988" s="2"/>
      <c r="AA4988" s="1"/>
      <c r="AB4988" s="1"/>
      <c r="AC4988" s="1"/>
      <c r="AD4988" s="1"/>
      <c r="AE4988" s="1"/>
      <c r="AF4988" s="1"/>
    </row>
    <row r="4989" spans="1:32">
      <c r="A4989" s="3"/>
      <c r="B4989" s="1"/>
      <c r="C4989" s="1"/>
      <c r="D4989" s="1"/>
      <c r="E4989" s="1" t="str">
        <f t="shared" si="1080"/>
        <v/>
      </c>
      <c r="F4989" s="1" t="str">
        <f t="shared" si="1081"/>
        <v/>
      </c>
      <c r="G4989" s="1" t="str">
        <f t="shared" si="1082"/>
        <v/>
      </c>
      <c r="H4989" s="1" t="str">
        <f t="shared" si="1083"/>
        <v/>
      </c>
      <c r="I4989" s="1">
        <f t="shared" si="1084"/>
        <v>1</v>
      </c>
      <c r="J4989" s="1"/>
      <c r="K4989" s="1">
        <f t="shared" si="1085"/>
        <v>0</v>
      </c>
      <c r="L4989" s="1">
        <f t="shared" si="1086"/>
        <v>0</v>
      </c>
      <c r="M4989" s="1" t="str">
        <f t="shared" si="1087"/>
        <v/>
      </c>
      <c r="N4989" s="1" t="str">
        <f t="shared" si="1088"/>
        <v/>
      </c>
      <c r="O4989" s="1" t="str">
        <f t="shared" si="1089"/>
        <v/>
      </c>
      <c r="P4989" s="1" t="str">
        <f t="shared" si="1090"/>
        <v/>
      </c>
      <c r="Q4989" s="1">
        <f t="shared" si="1091"/>
        <v>1</v>
      </c>
      <c r="R4989" s="1"/>
      <c r="S4989" s="1">
        <f t="shared" si="1092"/>
        <v>0</v>
      </c>
      <c r="T4989" s="1">
        <f t="shared" si="1093"/>
        <v>0</v>
      </c>
      <c r="U4989" s="2"/>
      <c r="V4989" s="2"/>
      <c r="W4989" s="2"/>
      <c r="X4989" s="2"/>
      <c r="Y4989" s="2"/>
      <c r="Z4989" s="2"/>
      <c r="AA4989" s="1"/>
      <c r="AB4989" s="1"/>
      <c r="AC4989" s="1"/>
      <c r="AD4989" s="1"/>
      <c r="AE4989" s="1"/>
      <c r="AF4989" s="1"/>
    </row>
    <row r="4990" spans="1:32">
      <c r="A4990" s="3"/>
      <c r="B4990" s="1"/>
      <c r="C4990" s="1"/>
      <c r="D4990" s="1"/>
      <c r="E4990" s="1" t="str">
        <f t="shared" si="1080"/>
        <v/>
      </c>
      <c r="F4990" s="1" t="str">
        <f t="shared" si="1081"/>
        <v/>
      </c>
      <c r="G4990" s="1" t="str">
        <f t="shared" si="1082"/>
        <v/>
      </c>
      <c r="H4990" s="1" t="str">
        <f t="shared" si="1083"/>
        <v/>
      </c>
      <c r="I4990" s="1">
        <f t="shared" si="1084"/>
        <v>1</v>
      </c>
      <c r="J4990" s="1"/>
      <c r="K4990" s="1">
        <f t="shared" si="1085"/>
        <v>0</v>
      </c>
      <c r="L4990" s="1">
        <f t="shared" si="1086"/>
        <v>0</v>
      </c>
      <c r="M4990" s="1" t="str">
        <f t="shared" si="1087"/>
        <v/>
      </c>
      <c r="N4990" s="1" t="str">
        <f t="shared" si="1088"/>
        <v/>
      </c>
      <c r="O4990" s="1" t="str">
        <f t="shared" si="1089"/>
        <v/>
      </c>
      <c r="P4990" s="1" t="str">
        <f t="shared" si="1090"/>
        <v/>
      </c>
      <c r="Q4990" s="1">
        <f t="shared" si="1091"/>
        <v>1</v>
      </c>
      <c r="R4990" s="1"/>
      <c r="S4990" s="1">
        <f t="shared" si="1092"/>
        <v>0</v>
      </c>
      <c r="T4990" s="1">
        <f t="shared" si="1093"/>
        <v>0</v>
      </c>
      <c r="U4990" s="2"/>
      <c r="V4990" s="2"/>
      <c r="W4990" s="2"/>
      <c r="X4990" s="2"/>
      <c r="Y4990" s="2"/>
      <c r="Z4990" s="2"/>
      <c r="AA4990" s="1"/>
      <c r="AB4990" s="1"/>
      <c r="AC4990" s="1"/>
      <c r="AD4990" s="1"/>
      <c r="AE4990" s="1"/>
      <c r="AF4990" s="1"/>
    </row>
    <row r="4991" spans="1:32">
      <c r="A4991" s="3"/>
      <c r="B4991" s="1"/>
      <c r="C4991" s="1"/>
      <c r="D4991" s="1"/>
      <c r="E4991" s="1" t="str">
        <f t="shared" si="1080"/>
        <v/>
      </c>
      <c r="F4991" s="1" t="str">
        <f t="shared" si="1081"/>
        <v/>
      </c>
      <c r="G4991" s="1" t="str">
        <f t="shared" si="1082"/>
        <v/>
      </c>
      <c r="H4991" s="1" t="str">
        <f t="shared" si="1083"/>
        <v/>
      </c>
      <c r="I4991" s="1">
        <f t="shared" si="1084"/>
        <v>1</v>
      </c>
      <c r="J4991" s="1"/>
      <c r="K4991" s="1">
        <f t="shared" si="1085"/>
        <v>0</v>
      </c>
      <c r="L4991" s="1">
        <f t="shared" si="1086"/>
        <v>0</v>
      </c>
      <c r="M4991" s="1" t="str">
        <f t="shared" si="1087"/>
        <v/>
      </c>
      <c r="N4991" s="1" t="str">
        <f t="shared" si="1088"/>
        <v/>
      </c>
      <c r="O4991" s="1" t="str">
        <f t="shared" si="1089"/>
        <v/>
      </c>
      <c r="P4991" s="1" t="str">
        <f t="shared" si="1090"/>
        <v/>
      </c>
      <c r="Q4991" s="1">
        <f t="shared" si="1091"/>
        <v>1</v>
      </c>
      <c r="R4991" s="1"/>
      <c r="S4991" s="1">
        <f t="shared" si="1092"/>
        <v>0</v>
      </c>
      <c r="T4991" s="1">
        <f t="shared" si="1093"/>
        <v>0</v>
      </c>
      <c r="U4991" s="2"/>
      <c r="V4991" s="2"/>
      <c r="W4991" s="2"/>
      <c r="X4991" s="2"/>
      <c r="Y4991" s="2"/>
      <c r="Z4991" s="2"/>
      <c r="AA4991" s="1"/>
      <c r="AB4991" s="1"/>
      <c r="AC4991" s="1"/>
      <c r="AD4991" s="1"/>
      <c r="AE4991" s="1"/>
      <c r="AF4991" s="1"/>
    </row>
    <row r="4992" spans="1:32">
      <c r="A4992" s="3"/>
      <c r="B4992" s="1"/>
      <c r="C4992" s="1"/>
      <c r="D4992" s="1"/>
      <c r="E4992" s="1" t="str">
        <f t="shared" si="1080"/>
        <v/>
      </c>
      <c r="F4992" s="1" t="str">
        <f t="shared" si="1081"/>
        <v/>
      </c>
      <c r="G4992" s="1" t="str">
        <f t="shared" si="1082"/>
        <v/>
      </c>
      <c r="H4992" s="1" t="str">
        <f t="shared" si="1083"/>
        <v/>
      </c>
      <c r="I4992" s="1">
        <f t="shared" si="1084"/>
        <v>1</v>
      </c>
      <c r="J4992" s="1"/>
      <c r="K4992" s="1">
        <f t="shared" si="1085"/>
        <v>0</v>
      </c>
      <c r="L4992" s="1">
        <f t="shared" si="1086"/>
        <v>0</v>
      </c>
      <c r="M4992" s="1" t="str">
        <f t="shared" si="1087"/>
        <v/>
      </c>
      <c r="N4992" s="1" t="str">
        <f t="shared" si="1088"/>
        <v/>
      </c>
      <c r="O4992" s="1" t="str">
        <f t="shared" si="1089"/>
        <v/>
      </c>
      <c r="P4992" s="1" t="str">
        <f t="shared" si="1090"/>
        <v/>
      </c>
      <c r="Q4992" s="1">
        <f t="shared" si="1091"/>
        <v>1</v>
      </c>
      <c r="R4992" s="1"/>
      <c r="S4992" s="1">
        <f t="shared" si="1092"/>
        <v>0</v>
      </c>
      <c r="T4992" s="1">
        <f t="shared" si="1093"/>
        <v>0</v>
      </c>
      <c r="U4992" s="2"/>
      <c r="V4992" s="2"/>
      <c r="W4992" s="2"/>
      <c r="X4992" s="2"/>
      <c r="Y4992" s="2"/>
      <c r="Z4992" s="2"/>
      <c r="AA4992" s="1"/>
      <c r="AB4992" s="1"/>
      <c r="AC4992" s="1"/>
      <c r="AD4992" s="1"/>
      <c r="AE4992" s="1"/>
      <c r="AF4992" s="1"/>
    </row>
    <row r="4993" spans="1:32">
      <c r="A4993" s="3"/>
      <c r="B4993" s="1"/>
      <c r="C4993" s="1"/>
      <c r="D4993" s="1"/>
      <c r="E4993" s="1" t="str">
        <f t="shared" si="1080"/>
        <v/>
      </c>
      <c r="F4993" s="1" t="str">
        <f t="shared" si="1081"/>
        <v/>
      </c>
      <c r="G4993" s="1" t="str">
        <f t="shared" si="1082"/>
        <v/>
      </c>
      <c r="H4993" s="1" t="str">
        <f t="shared" si="1083"/>
        <v/>
      </c>
      <c r="I4993" s="1">
        <f t="shared" si="1084"/>
        <v>1</v>
      </c>
      <c r="J4993" s="1"/>
      <c r="K4993" s="1">
        <f t="shared" si="1085"/>
        <v>0</v>
      </c>
      <c r="L4993" s="1">
        <f t="shared" si="1086"/>
        <v>0</v>
      </c>
      <c r="M4993" s="1" t="str">
        <f t="shared" si="1087"/>
        <v/>
      </c>
      <c r="N4993" s="1" t="str">
        <f t="shared" si="1088"/>
        <v/>
      </c>
      <c r="O4993" s="1" t="str">
        <f t="shared" si="1089"/>
        <v/>
      </c>
      <c r="P4993" s="1" t="str">
        <f t="shared" si="1090"/>
        <v/>
      </c>
      <c r="Q4993" s="1">
        <f t="shared" si="1091"/>
        <v>1</v>
      </c>
      <c r="R4993" s="1"/>
      <c r="S4993" s="1">
        <f t="shared" si="1092"/>
        <v>0</v>
      </c>
      <c r="T4993" s="1">
        <f t="shared" si="1093"/>
        <v>0</v>
      </c>
      <c r="U4993" s="2"/>
      <c r="V4993" s="2"/>
      <c r="W4993" s="2"/>
      <c r="X4993" s="2"/>
      <c r="Y4993" s="2"/>
      <c r="Z4993" s="2"/>
      <c r="AA4993" s="1"/>
      <c r="AB4993" s="1"/>
      <c r="AC4993" s="1"/>
      <c r="AD4993" s="1"/>
      <c r="AE4993" s="1"/>
      <c r="AF4993" s="1"/>
    </row>
    <row r="4994" spans="1:32">
      <c r="A4994" s="3"/>
      <c r="B4994" s="1"/>
      <c r="C4994" s="1"/>
      <c r="D4994" s="1"/>
      <c r="E4994" s="1" t="str">
        <f t="shared" ref="E4994:E5057" si="1094">IF(C4994="","",IF(C4994&gt;D4994,3,IF(C4994=D4994,1,0)))</f>
        <v/>
      </c>
      <c r="F4994" s="1" t="str">
        <f t="shared" ref="F4994:F5057" si="1095">IF(C4994="","",IF(C4994&gt;D4994,1,0))</f>
        <v/>
      </c>
      <c r="G4994" s="1" t="str">
        <f t="shared" ref="G4994:G5057" si="1096">IF(C4994="","",IF(C4994=D4994,1,0))</f>
        <v/>
      </c>
      <c r="H4994" s="1" t="str">
        <f t="shared" ref="H4994:H5057" si="1097">IF(C4994="","",IF(C4994&lt;D4994,1,0))</f>
        <v/>
      </c>
      <c r="I4994" s="1">
        <f t="shared" ref="I4994:I5057" si="1098">IF(D4994=0,1,0)</f>
        <v>1</v>
      </c>
      <c r="J4994" s="1"/>
      <c r="K4994" s="1">
        <f t="shared" ref="K4994:K5057" si="1099">C4994</f>
        <v>0</v>
      </c>
      <c r="L4994" s="1">
        <f t="shared" ref="L4994:L5057" si="1100">D4994</f>
        <v>0</v>
      </c>
      <c r="M4994" s="1" t="str">
        <f t="shared" ref="M4994:M5057" si="1101">IF(D4994="","",IF(D4994&gt;C4994,3,IF(D4994=C4994,1,0)))</f>
        <v/>
      </c>
      <c r="N4994" s="1" t="str">
        <f t="shared" ref="N4994:N5057" si="1102">IF(D4994="","",IF(D4994&gt;C4994,1,0))</f>
        <v/>
      </c>
      <c r="O4994" s="1" t="str">
        <f t="shared" ref="O4994:O5057" si="1103">IF(D4994="","",IF(D4994=C4994,1,0))</f>
        <v/>
      </c>
      <c r="P4994" s="1" t="str">
        <f t="shared" ref="P4994:P5057" si="1104">IF(D4994="","",IF(D4994&lt;C4994,1,0))</f>
        <v/>
      </c>
      <c r="Q4994" s="1">
        <f t="shared" ref="Q4994:Q5057" si="1105">IF(K4994=0,1,0)</f>
        <v>1</v>
      </c>
      <c r="R4994" s="1"/>
      <c r="S4994" s="1">
        <f t="shared" si="1092"/>
        <v>0</v>
      </c>
      <c r="T4994" s="1">
        <f t="shared" si="1093"/>
        <v>0</v>
      </c>
      <c r="U4994" s="2"/>
      <c r="V4994" s="2"/>
      <c r="W4994" s="2"/>
      <c r="X4994" s="2"/>
      <c r="Y4994" s="2"/>
      <c r="Z4994" s="2"/>
      <c r="AA4994" s="1"/>
      <c r="AB4994" s="1"/>
      <c r="AC4994" s="1"/>
      <c r="AD4994" s="1"/>
      <c r="AE4994" s="1"/>
      <c r="AF4994" s="1"/>
    </row>
    <row r="4995" spans="1:32">
      <c r="A4995" s="3"/>
      <c r="B4995" s="1"/>
      <c r="C4995" s="1"/>
      <c r="D4995" s="1"/>
      <c r="E4995" s="1" t="str">
        <f t="shared" si="1094"/>
        <v/>
      </c>
      <c r="F4995" s="1" t="str">
        <f t="shared" si="1095"/>
        <v/>
      </c>
      <c r="G4995" s="1" t="str">
        <f t="shared" si="1096"/>
        <v/>
      </c>
      <c r="H4995" s="1" t="str">
        <f t="shared" si="1097"/>
        <v/>
      </c>
      <c r="I4995" s="1">
        <f t="shared" si="1098"/>
        <v>1</v>
      </c>
      <c r="J4995" s="1"/>
      <c r="K4995" s="1">
        <f t="shared" si="1099"/>
        <v>0</v>
      </c>
      <c r="L4995" s="1">
        <f t="shared" si="1100"/>
        <v>0</v>
      </c>
      <c r="M4995" s="1" t="str">
        <f t="shared" si="1101"/>
        <v/>
      </c>
      <c r="N4995" s="1" t="str">
        <f t="shared" si="1102"/>
        <v/>
      </c>
      <c r="O4995" s="1" t="str">
        <f t="shared" si="1103"/>
        <v/>
      </c>
      <c r="P4995" s="1" t="str">
        <f t="shared" si="1104"/>
        <v/>
      </c>
      <c r="Q4995" s="1">
        <f t="shared" si="1105"/>
        <v>1</v>
      </c>
      <c r="R4995" s="1"/>
      <c r="S4995" s="1">
        <f t="shared" si="1092"/>
        <v>0</v>
      </c>
      <c r="T4995" s="1">
        <f t="shared" si="1093"/>
        <v>0</v>
      </c>
      <c r="U4995" s="2"/>
      <c r="V4995" s="2"/>
      <c r="W4995" s="2"/>
      <c r="X4995" s="2"/>
      <c r="Y4995" s="2"/>
      <c r="Z4995" s="2"/>
      <c r="AA4995" s="1"/>
      <c r="AB4995" s="1"/>
      <c r="AC4995" s="1"/>
      <c r="AD4995" s="1"/>
      <c r="AE4995" s="1"/>
      <c r="AF4995" s="1"/>
    </row>
    <row r="4996" spans="1:32">
      <c r="A4996" s="3"/>
      <c r="B4996" s="1"/>
      <c r="C4996" s="1"/>
      <c r="D4996" s="1"/>
      <c r="E4996" s="1" t="str">
        <f t="shared" si="1094"/>
        <v/>
      </c>
      <c r="F4996" s="1" t="str">
        <f t="shared" si="1095"/>
        <v/>
      </c>
      <c r="G4996" s="1" t="str">
        <f t="shared" si="1096"/>
        <v/>
      </c>
      <c r="H4996" s="1" t="str">
        <f t="shared" si="1097"/>
        <v/>
      </c>
      <c r="I4996" s="1">
        <f t="shared" si="1098"/>
        <v>1</v>
      </c>
      <c r="J4996" s="1"/>
      <c r="K4996" s="1">
        <f t="shared" si="1099"/>
        <v>0</v>
      </c>
      <c r="L4996" s="1">
        <f t="shared" si="1100"/>
        <v>0</v>
      </c>
      <c r="M4996" s="1" t="str">
        <f t="shared" si="1101"/>
        <v/>
      </c>
      <c r="N4996" s="1" t="str">
        <f t="shared" si="1102"/>
        <v/>
      </c>
      <c r="O4996" s="1" t="str">
        <f t="shared" si="1103"/>
        <v/>
      </c>
      <c r="P4996" s="1" t="str">
        <f t="shared" si="1104"/>
        <v/>
      </c>
      <c r="Q4996" s="1">
        <f t="shared" si="1105"/>
        <v>1</v>
      </c>
      <c r="R4996" s="1"/>
      <c r="S4996" s="1">
        <f t="shared" si="1092"/>
        <v>0</v>
      </c>
      <c r="T4996" s="1">
        <f t="shared" si="1093"/>
        <v>0</v>
      </c>
      <c r="U4996" s="2"/>
      <c r="V4996" s="2"/>
      <c r="W4996" s="2"/>
      <c r="X4996" s="2"/>
      <c r="Y4996" s="2"/>
      <c r="Z4996" s="2"/>
      <c r="AA4996" s="1"/>
      <c r="AB4996" s="1"/>
      <c r="AC4996" s="1"/>
      <c r="AD4996" s="1"/>
      <c r="AE4996" s="1"/>
      <c r="AF4996" s="1"/>
    </row>
    <row r="4997" spans="1:32">
      <c r="A4997" s="3"/>
      <c r="B4997" s="1"/>
      <c r="C4997" s="1"/>
      <c r="D4997" s="1"/>
      <c r="E4997" s="1" t="str">
        <f t="shared" si="1094"/>
        <v/>
      </c>
      <c r="F4997" s="1" t="str">
        <f t="shared" si="1095"/>
        <v/>
      </c>
      <c r="G4997" s="1" t="str">
        <f t="shared" si="1096"/>
        <v/>
      </c>
      <c r="H4997" s="1" t="str">
        <f t="shared" si="1097"/>
        <v/>
      </c>
      <c r="I4997" s="1">
        <f t="shared" si="1098"/>
        <v>1</v>
      </c>
      <c r="J4997" s="1"/>
      <c r="K4997" s="1">
        <f t="shared" si="1099"/>
        <v>0</v>
      </c>
      <c r="L4997" s="1">
        <f t="shared" si="1100"/>
        <v>0</v>
      </c>
      <c r="M4997" s="1" t="str">
        <f t="shared" si="1101"/>
        <v/>
      </c>
      <c r="N4997" s="1" t="str">
        <f t="shared" si="1102"/>
        <v/>
      </c>
      <c r="O4997" s="1" t="str">
        <f t="shared" si="1103"/>
        <v/>
      </c>
      <c r="P4997" s="1" t="str">
        <f t="shared" si="1104"/>
        <v/>
      </c>
      <c r="Q4997" s="1">
        <f t="shared" si="1105"/>
        <v>1</v>
      </c>
      <c r="R4997" s="1"/>
      <c r="S4997" s="1">
        <f t="shared" si="1092"/>
        <v>0</v>
      </c>
      <c r="T4997" s="1">
        <f t="shared" si="1093"/>
        <v>0</v>
      </c>
      <c r="U4997" s="2"/>
      <c r="V4997" s="2"/>
      <c r="W4997" s="2"/>
      <c r="X4997" s="2"/>
      <c r="Y4997" s="2"/>
      <c r="Z4997" s="2"/>
      <c r="AA4997" s="1"/>
      <c r="AB4997" s="1"/>
      <c r="AC4997" s="1"/>
      <c r="AD4997" s="1"/>
      <c r="AE4997" s="1"/>
      <c r="AF4997" s="1"/>
    </row>
    <row r="4998" spans="1:32">
      <c r="A4998" s="3"/>
      <c r="B4998" s="1"/>
      <c r="C4998" s="1"/>
      <c r="D4998" s="1"/>
      <c r="E4998" s="1" t="str">
        <f t="shared" si="1094"/>
        <v/>
      </c>
      <c r="F4998" s="1" t="str">
        <f t="shared" si="1095"/>
        <v/>
      </c>
      <c r="G4998" s="1" t="str">
        <f t="shared" si="1096"/>
        <v/>
      </c>
      <c r="H4998" s="1" t="str">
        <f t="shared" si="1097"/>
        <v/>
      </c>
      <c r="I4998" s="1">
        <f t="shared" si="1098"/>
        <v>1</v>
      </c>
      <c r="J4998" s="1"/>
      <c r="K4998" s="1">
        <f t="shared" si="1099"/>
        <v>0</v>
      </c>
      <c r="L4998" s="1">
        <f t="shared" si="1100"/>
        <v>0</v>
      </c>
      <c r="M4998" s="1" t="str">
        <f t="shared" si="1101"/>
        <v/>
      </c>
      <c r="N4998" s="1" t="str">
        <f t="shared" si="1102"/>
        <v/>
      </c>
      <c r="O4998" s="1" t="str">
        <f t="shared" si="1103"/>
        <v/>
      </c>
      <c r="P4998" s="1" t="str">
        <f t="shared" si="1104"/>
        <v/>
      </c>
      <c r="Q4998" s="1">
        <f t="shared" si="1105"/>
        <v>1</v>
      </c>
      <c r="R4998" s="1"/>
      <c r="S4998" s="1">
        <f t="shared" si="1092"/>
        <v>0</v>
      </c>
      <c r="T4998" s="1">
        <f t="shared" si="1093"/>
        <v>0</v>
      </c>
      <c r="U4998" s="2"/>
      <c r="V4998" s="2"/>
      <c r="W4998" s="2"/>
      <c r="X4998" s="2"/>
      <c r="Y4998" s="2"/>
      <c r="Z4998" s="2"/>
      <c r="AA4998" s="1"/>
      <c r="AB4998" s="1"/>
      <c r="AC4998" s="1"/>
      <c r="AD4998" s="1"/>
      <c r="AE4998" s="1"/>
      <c r="AF4998" s="1"/>
    </row>
    <row r="4999" spans="1:32">
      <c r="A4999" s="3"/>
      <c r="B4999" s="1"/>
      <c r="C4999" s="1"/>
      <c r="D4999" s="1"/>
      <c r="E4999" s="1" t="str">
        <f t="shared" si="1094"/>
        <v/>
      </c>
      <c r="F4999" s="1" t="str">
        <f t="shared" si="1095"/>
        <v/>
      </c>
      <c r="G4999" s="1" t="str">
        <f t="shared" si="1096"/>
        <v/>
      </c>
      <c r="H4999" s="1" t="str">
        <f t="shared" si="1097"/>
        <v/>
      </c>
      <c r="I4999" s="1">
        <f t="shared" si="1098"/>
        <v>1</v>
      </c>
      <c r="J4999" s="1"/>
      <c r="K4999" s="1">
        <f t="shared" si="1099"/>
        <v>0</v>
      </c>
      <c r="L4999" s="1">
        <f t="shared" si="1100"/>
        <v>0</v>
      </c>
      <c r="M4999" s="1" t="str">
        <f t="shared" si="1101"/>
        <v/>
      </c>
      <c r="N4999" s="1" t="str">
        <f t="shared" si="1102"/>
        <v/>
      </c>
      <c r="O4999" s="1" t="str">
        <f t="shared" si="1103"/>
        <v/>
      </c>
      <c r="P4999" s="1" t="str">
        <f t="shared" si="1104"/>
        <v/>
      </c>
      <c r="Q4999" s="1">
        <f t="shared" si="1105"/>
        <v>1</v>
      </c>
      <c r="R4999" s="1"/>
      <c r="S4999" s="1">
        <f t="shared" si="1092"/>
        <v>0</v>
      </c>
      <c r="T4999" s="1">
        <f t="shared" si="1093"/>
        <v>0</v>
      </c>
      <c r="U4999" s="2"/>
      <c r="V4999" s="2"/>
      <c r="W4999" s="2"/>
      <c r="X4999" s="2"/>
      <c r="Y4999" s="2"/>
      <c r="Z4999" s="2"/>
      <c r="AA4999" s="1"/>
      <c r="AB4999" s="1"/>
      <c r="AC4999" s="1"/>
      <c r="AD4999" s="1"/>
      <c r="AE4999" s="1"/>
      <c r="AF4999" s="1"/>
    </row>
    <row r="5000" spans="1:32">
      <c r="A5000" s="3"/>
      <c r="B5000" s="1"/>
      <c r="C5000" s="1"/>
      <c r="D5000" s="1"/>
      <c r="E5000" s="1" t="str">
        <f t="shared" si="1094"/>
        <v/>
      </c>
      <c r="F5000" s="1" t="str">
        <f t="shared" si="1095"/>
        <v/>
      </c>
      <c r="G5000" s="1" t="str">
        <f t="shared" si="1096"/>
        <v/>
      </c>
      <c r="H5000" s="1" t="str">
        <f t="shared" si="1097"/>
        <v/>
      </c>
      <c r="I5000" s="1">
        <f t="shared" si="1098"/>
        <v>1</v>
      </c>
      <c r="J5000" s="1"/>
      <c r="K5000" s="1">
        <f t="shared" si="1099"/>
        <v>0</v>
      </c>
      <c r="L5000" s="1">
        <f t="shared" si="1100"/>
        <v>0</v>
      </c>
      <c r="M5000" s="1" t="str">
        <f t="shared" si="1101"/>
        <v/>
      </c>
      <c r="N5000" s="1" t="str">
        <f t="shared" si="1102"/>
        <v/>
      </c>
      <c r="O5000" s="1" t="str">
        <f t="shared" si="1103"/>
        <v/>
      </c>
      <c r="P5000" s="1" t="str">
        <f t="shared" si="1104"/>
        <v/>
      </c>
      <c r="Q5000" s="1">
        <f t="shared" si="1105"/>
        <v>1</v>
      </c>
      <c r="R5000" s="1"/>
      <c r="S5000" s="1">
        <f t="shared" si="1092"/>
        <v>0</v>
      </c>
      <c r="T5000" s="1">
        <f t="shared" si="1093"/>
        <v>0</v>
      </c>
      <c r="U5000" s="2"/>
      <c r="V5000" s="2"/>
      <c r="W5000" s="2"/>
      <c r="X5000" s="2"/>
      <c r="Y5000" s="2"/>
      <c r="Z5000" s="2"/>
      <c r="AA5000" s="1"/>
      <c r="AB5000" s="1"/>
      <c r="AC5000" s="1"/>
      <c r="AD5000" s="1"/>
      <c r="AE5000" s="1"/>
      <c r="AF5000" s="1"/>
    </row>
    <row r="5001" spans="1:32">
      <c r="A5001" s="3"/>
      <c r="B5001" s="1"/>
      <c r="C5001" s="1"/>
      <c r="D5001" s="1"/>
      <c r="E5001" s="1" t="str">
        <f t="shared" si="1094"/>
        <v/>
      </c>
      <c r="F5001" s="1" t="str">
        <f t="shared" si="1095"/>
        <v/>
      </c>
      <c r="G5001" s="1" t="str">
        <f t="shared" si="1096"/>
        <v/>
      </c>
      <c r="H5001" s="1" t="str">
        <f t="shared" si="1097"/>
        <v/>
      </c>
      <c r="I5001" s="1">
        <f t="shared" si="1098"/>
        <v>1</v>
      </c>
      <c r="J5001" s="1"/>
      <c r="K5001" s="1">
        <f t="shared" si="1099"/>
        <v>0</v>
      </c>
      <c r="L5001" s="1">
        <f t="shared" si="1100"/>
        <v>0</v>
      </c>
      <c r="M5001" s="1" t="str">
        <f t="shared" si="1101"/>
        <v/>
      </c>
      <c r="N5001" s="1" t="str">
        <f t="shared" si="1102"/>
        <v/>
      </c>
      <c r="O5001" s="1" t="str">
        <f t="shared" si="1103"/>
        <v/>
      </c>
      <c r="P5001" s="1" t="str">
        <f t="shared" si="1104"/>
        <v/>
      </c>
      <c r="Q5001" s="1">
        <f t="shared" si="1105"/>
        <v>1</v>
      </c>
      <c r="R5001" s="1"/>
      <c r="S5001" s="1">
        <f t="shared" si="1092"/>
        <v>0</v>
      </c>
      <c r="T5001" s="1">
        <f t="shared" si="1093"/>
        <v>0</v>
      </c>
      <c r="U5001" s="2"/>
      <c r="V5001" s="2"/>
      <c r="W5001" s="2"/>
      <c r="X5001" s="2"/>
      <c r="Y5001" s="2"/>
      <c r="Z5001" s="2"/>
      <c r="AA5001" s="1"/>
      <c r="AB5001" s="1"/>
      <c r="AC5001" s="1"/>
      <c r="AD5001" s="1"/>
      <c r="AE5001" s="1"/>
      <c r="AF5001" s="1"/>
    </row>
    <row r="5002" spans="1:32">
      <c r="A5002" s="3"/>
      <c r="B5002" s="1"/>
      <c r="C5002" s="1"/>
      <c r="D5002" s="1"/>
      <c r="E5002" s="1" t="str">
        <f t="shared" si="1094"/>
        <v/>
      </c>
      <c r="F5002" s="1" t="str">
        <f t="shared" si="1095"/>
        <v/>
      </c>
      <c r="G5002" s="1" t="str">
        <f t="shared" si="1096"/>
        <v/>
      </c>
      <c r="H5002" s="1" t="str">
        <f t="shared" si="1097"/>
        <v/>
      </c>
      <c r="I5002" s="1">
        <f t="shared" si="1098"/>
        <v>1</v>
      </c>
      <c r="J5002" s="1"/>
      <c r="K5002" s="1">
        <f t="shared" si="1099"/>
        <v>0</v>
      </c>
      <c r="L5002" s="1">
        <f t="shared" si="1100"/>
        <v>0</v>
      </c>
      <c r="M5002" s="1" t="str">
        <f t="shared" si="1101"/>
        <v/>
      </c>
      <c r="N5002" s="1" t="str">
        <f t="shared" si="1102"/>
        <v/>
      </c>
      <c r="O5002" s="1" t="str">
        <f t="shared" si="1103"/>
        <v/>
      </c>
      <c r="P5002" s="1" t="str">
        <f t="shared" si="1104"/>
        <v/>
      </c>
      <c r="Q5002" s="1">
        <f t="shared" si="1105"/>
        <v>1</v>
      </c>
      <c r="R5002" s="1"/>
      <c r="S5002" s="1">
        <f t="shared" ref="S5002:S5065" si="1106">C5002</f>
        <v>0</v>
      </c>
      <c r="T5002" s="1">
        <f t="shared" ref="T5002:T5065" si="1107">D5002</f>
        <v>0</v>
      </c>
      <c r="U5002" s="2"/>
      <c r="V5002" s="2"/>
      <c r="W5002" s="2"/>
      <c r="X5002" s="2"/>
      <c r="Y5002" s="2"/>
      <c r="Z5002" s="2"/>
      <c r="AA5002" s="1"/>
      <c r="AB5002" s="1"/>
      <c r="AC5002" s="1"/>
      <c r="AD5002" s="1"/>
      <c r="AE5002" s="1"/>
      <c r="AF5002" s="1"/>
    </row>
    <row r="5003" spans="1:32">
      <c r="A5003" s="3"/>
      <c r="B5003" s="1"/>
      <c r="C5003" s="1"/>
      <c r="D5003" s="1"/>
      <c r="E5003" s="1" t="str">
        <f t="shared" si="1094"/>
        <v/>
      </c>
      <c r="F5003" s="1" t="str">
        <f t="shared" si="1095"/>
        <v/>
      </c>
      <c r="G5003" s="1" t="str">
        <f t="shared" si="1096"/>
        <v/>
      </c>
      <c r="H5003" s="1" t="str">
        <f t="shared" si="1097"/>
        <v/>
      </c>
      <c r="I5003" s="1">
        <f t="shared" si="1098"/>
        <v>1</v>
      </c>
      <c r="J5003" s="1"/>
      <c r="K5003" s="1">
        <f t="shared" si="1099"/>
        <v>0</v>
      </c>
      <c r="L5003" s="1">
        <f t="shared" si="1100"/>
        <v>0</v>
      </c>
      <c r="M5003" s="1" t="str">
        <f t="shared" si="1101"/>
        <v/>
      </c>
      <c r="N5003" s="1" t="str">
        <f t="shared" si="1102"/>
        <v/>
      </c>
      <c r="O5003" s="1" t="str">
        <f t="shared" si="1103"/>
        <v/>
      </c>
      <c r="P5003" s="1" t="str">
        <f t="shared" si="1104"/>
        <v/>
      </c>
      <c r="Q5003" s="1">
        <f t="shared" si="1105"/>
        <v>1</v>
      </c>
      <c r="R5003" s="1"/>
      <c r="S5003" s="1">
        <f t="shared" si="1106"/>
        <v>0</v>
      </c>
      <c r="T5003" s="1">
        <f t="shared" si="1107"/>
        <v>0</v>
      </c>
      <c r="U5003" s="2"/>
      <c r="V5003" s="2"/>
      <c r="W5003" s="2"/>
      <c r="X5003" s="2"/>
      <c r="Y5003" s="2"/>
      <c r="Z5003" s="2"/>
      <c r="AA5003" s="1"/>
      <c r="AB5003" s="1"/>
      <c r="AC5003" s="1"/>
      <c r="AD5003" s="1"/>
      <c r="AE5003" s="1"/>
      <c r="AF5003" s="1"/>
    </row>
    <row r="5004" spans="1:32">
      <c r="A5004" s="3"/>
      <c r="B5004" s="1"/>
      <c r="C5004" s="1"/>
      <c r="D5004" s="1"/>
      <c r="E5004" s="1" t="str">
        <f t="shared" si="1094"/>
        <v/>
      </c>
      <c r="F5004" s="1" t="str">
        <f t="shared" si="1095"/>
        <v/>
      </c>
      <c r="G5004" s="1" t="str">
        <f t="shared" si="1096"/>
        <v/>
      </c>
      <c r="H5004" s="1" t="str">
        <f t="shared" si="1097"/>
        <v/>
      </c>
      <c r="I5004" s="1">
        <f t="shared" si="1098"/>
        <v>1</v>
      </c>
      <c r="J5004" s="1"/>
      <c r="K5004" s="1">
        <f t="shared" si="1099"/>
        <v>0</v>
      </c>
      <c r="L5004" s="1">
        <f t="shared" si="1100"/>
        <v>0</v>
      </c>
      <c r="M5004" s="1" t="str">
        <f t="shared" si="1101"/>
        <v/>
      </c>
      <c r="N5004" s="1" t="str">
        <f t="shared" si="1102"/>
        <v/>
      </c>
      <c r="O5004" s="1" t="str">
        <f t="shared" si="1103"/>
        <v/>
      </c>
      <c r="P5004" s="1" t="str">
        <f t="shared" si="1104"/>
        <v/>
      </c>
      <c r="Q5004" s="1">
        <f t="shared" si="1105"/>
        <v>1</v>
      </c>
      <c r="R5004" s="1"/>
      <c r="S5004" s="1">
        <f t="shared" si="1106"/>
        <v>0</v>
      </c>
      <c r="T5004" s="1">
        <f t="shared" si="1107"/>
        <v>0</v>
      </c>
      <c r="U5004" s="2"/>
      <c r="V5004" s="2"/>
      <c r="W5004" s="2"/>
      <c r="X5004" s="2"/>
      <c r="Y5004" s="2"/>
      <c r="Z5004" s="2"/>
      <c r="AA5004" s="1"/>
      <c r="AB5004" s="1"/>
      <c r="AC5004" s="1"/>
      <c r="AD5004" s="1"/>
      <c r="AE5004" s="1"/>
      <c r="AF5004" s="1"/>
    </row>
    <row r="5005" spans="1:32">
      <c r="A5005" s="3"/>
      <c r="B5005" s="1"/>
      <c r="C5005" s="1"/>
      <c r="D5005" s="1"/>
      <c r="E5005" s="1" t="str">
        <f t="shared" si="1094"/>
        <v/>
      </c>
      <c r="F5005" s="1" t="str">
        <f t="shared" si="1095"/>
        <v/>
      </c>
      <c r="G5005" s="1" t="str">
        <f t="shared" si="1096"/>
        <v/>
      </c>
      <c r="H5005" s="1" t="str">
        <f t="shared" si="1097"/>
        <v/>
      </c>
      <c r="I5005" s="1">
        <f t="shared" si="1098"/>
        <v>1</v>
      </c>
      <c r="J5005" s="1"/>
      <c r="K5005" s="1">
        <f t="shared" si="1099"/>
        <v>0</v>
      </c>
      <c r="L5005" s="1">
        <f t="shared" si="1100"/>
        <v>0</v>
      </c>
      <c r="M5005" s="1" t="str">
        <f t="shared" si="1101"/>
        <v/>
      </c>
      <c r="N5005" s="1" t="str">
        <f t="shared" si="1102"/>
        <v/>
      </c>
      <c r="O5005" s="1" t="str">
        <f t="shared" si="1103"/>
        <v/>
      </c>
      <c r="P5005" s="1" t="str">
        <f t="shared" si="1104"/>
        <v/>
      </c>
      <c r="Q5005" s="1">
        <f t="shared" si="1105"/>
        <v>1</v>
      </c>
      <c r="R5005" s="1"/>
      <c r="S5005" s="1">
        <f t="shared" si="1106"/>
        <v>0</v>
      </c>
      <c r="T5005" s="1">
        <f t="shared" si="1107"/>
        <v>0</v>
      </c>
      <c r="U5005" s="2"/>
      <c r="V5005" s="2"/>
      <c r="W5005" s="2"/>
      <c r="X5005" s="2"/>
      <c r="Y5005" s="2"/>
      <c r="Z5005" s="2"/>
      <c r="AA5005" s="1"/>
      <c r="AB5005" s="1"/>
      <c r="AC5005" s="1"/>
      <c r="AD5005" s="1"/>
      <c r="AE5005" s="1"/>
      <c r="AF5005" s="1"/>
    </row>
    <row r="5006" spans="1:32">
      <c r="A5006" s="3"/>
      <c r="B5006" s="1"/>
      <c r="C5006" s="1"/>
      <c r="D5006" s="1"/>
      <c r="E5006" s="1" t="str">
        <f t="shared" si="1094"/>
        <v/>
      </c>
      <c r="F5006" s="1" t="str">
        <f t="shared" si="1095"/>
        <v/>
      </c>
      <c r="G5006" s="1" t="str">
        <f t="shared" si="1096"/>
        <v/>
      </c>
      <c r="H5006" s="1" t="str">
        <f t="shared" si="1097"/>
        <v/>
      </c>
      <c r="I5006" s="1">
        <f t="shared" si="1098"/>
        <v>1</v>
      </c>
      <c r="J5006" s="1"/>
      <c r="K5006" s="1">
        <f t="shared" si="1099"/>
        <v>0</v>
      </c>
      <c r="L5006" s="1">
        <f t="shared" si="1100"/>
        <v>0</v>
      </c>
      <c r="M5006" s="1" t="str">
        <f t="shared" si="1101"/>
        <v/>
      </c>
      <c r="N5006" s="1" t="str">
        <f t="shared" si="1102"/>
        <v/>
      </c>
      <c r="O5006" s="1" t="str">
        <f t="shared" si="1103"/>
        <v/>
      </c>
      <c r="P5006" s="1" t="str">
        <f t="shared" si="1104"/>
        <v/>
      </c>
      <c r="Q5006" s="1">
        <f t="shared" si="1105"/>
        <v>1</v>
      </c>
      <c r="R5006" s="1"/>
      <c r="S5006" s="1">
        <f t="shared" si="1106"/>
        <v>0</v>
      </c>
      <c r="T5006" s="1">
        <f t="shared" si="1107"/>
        <v>0</v>
      </c>
      <c r="U5006" s="2"/>
      <c r="V5006" s="2"/>
      <c r="W5006" s="2"/>
      <c r="X5006" s="2"/>
      <c r="Y5006" s="2"/>
      <c r="Z5006" s="2"/>
      <c r="AA5006" s="1"/>
      <c r="AB5006" s="1"/>
      <c r="AC5006" s="1"/>
      <c r="AD5006" s="1"/>
      <c r="AE5006" s="1"/>
      <c r="AF5006" s="1"/>
    </row>
    <row r="5007" spans="1:32">
      <c r="A5007" s="3"/>
      <c r="B5007" s="1"/>
      <c r="C5007" s="1"/>
      <c r="D5007" s="1"/>
      <c r="E5007" s="1" t="str">
        <f t="shared" si="1094"/>
        <v/>
      </c>
      <c r="F5007" s="1" t="str">
        <f t="shared" si="1095"/>
        <v/>
      </c>
      <c r="G5007" s="1" t="str">
        <f t="shared" si="1096"/>
        <v/>
      </c>
      <c r="H5007" s="1" t="str">
        <f t="shared" si="1097"/>
        <v/>
      </c>
      <c r="I5007" s="1">
        <f t="shared" si="1098"/>
        <v>1</v>
      </c>
      <c r="J5007" s="1"/>
      <c r="K5007" s="1">
        <f t="shared" si="1099"/>
        <v>0</v>
      </c>
      <c r="L5007" s="1">
        <f t="shared" si="1100"/>
        <v>0</v>
      </c>
      <c r="M5007" s="1" t="str">
        <f t="shared" si="1101"/>
        <v/>
      </c>
      <c r="N5007" s="1" t="str">
        <f t="shared" si="1102"/>
        <v/>
      </c>
      <c r="O5007" s="1" t="str">
        <f t="shared" si="1103"/>
        <v/>
      </c>
      <c r="P5007" s="1" t="str">
        <f t="shared" si="1104"/>
        <v/>
      </c>
      <c r="Q5007" s="1">
        <f t="shared" si="1105"/>
        <v>1</v>
      </c>
      <c r="R5007" s="1"/>
      <c r="S5007" s="1">
        <f t="shared" si="1106"/>
        <v>0</v>
      </c>
      <c r="T5007" s="1">
        <f t="shared" si="1107"/>
        <v>0</v>
      </c>
      <c r="U5007" s="2"/>
      <c r="V5007" s="2"/>
      <c r="W5007" s="2"/>
      <c r="X5007" s="2"/>
      <c r="Y5007" s="2"/>
      <c r="Z5007" s="2"/>
      <c r="AA5007" s="1"/>
      <c r="AB5007" s="1"/>
      <c r="AC5007" s="1"/>
      <c r="AD5007" s="1"/>
      <c r="AE5007" s="1"/>
      <c r="AF5007" s="1"/>
    </row>
    <row r="5008" spans="1:32">
      <c r="A5008" s="3"/>
      <c r="B5008" s="1"/>
      <c r="C5008" s="1"/>
      <c r="D5008" s="1"/>
      <c r="E5008" s="1" t="str">
        <f t="shared" si="1094"/>
        <v/>
      </c>
      <c r="F5008" s="1" t="str">
        <f t="shared" si="1095"/>
        <v/>
      </c>
      <c r="G5008" s="1" t="str">
        <f t="shared" si="1096"/>
        <v/>
      </c>
      <c r="H5008" s="1" t="str">
        <f t="shared" si="1097"/>
        <v/>
      </c>
      <c r="I5008" s="1">
        <f t="shared" si="1098"/>
        <v>1</v>
      </c>
      <c r="J5008" s="1"/>
      <c r="K5008" s="1">
        <f t="shared" si="1099"/>
        <v>0</v>
      </c>
      <c r="L5008" s="1">
        <f t="shared" si="1100"/>
        <v>0</v>
      </c>
      <c r="M5008" s="1" t="str">
        <f t="shared" si="1101"/>
        <v/>
      </c>
      <c r="N5008" s="1" t="str">
        <f t="shared" si="1102"/>
        <v/>
      </c>
      <c r="O5008" s="1" t="str">
        <f t="shared" si="1103"/>
        <v/>
      </c>
      <c r="P5008" s="1" t="str">
        <f t="shared" si="1104"/>
        <v/>
      </c>
      <c r="Q5008" s="1">
        <f t="shared" si="1105"/>
        <v>1</v>
      </c>
      <c r="R5008" s="1"/>
      <c r="S5008" s="1">
        <f t="shared" si="1106"/>
        <v>0</v>
      </c>
      <c r="T5008" s="1">
        <f t="shared" si="1107"/>
        <v>0</v>
      </c>
      <c r="U5008" s="2"/>
      <c r="V5008" s="2"/>
      <c r="W5008" s="2"/>
      <c r="X5008" s="2"/>
      <c r="Y5008" s="2"/>
      <c r="Z5008" s="2"/>
      <c r="AA5008" s="1"/>
      <c r="AB5008" s="1"/>
      <c r="AC5008" s="1"/>
      <c r="AD5008" s="1"/>
      <c r="AE5008" s="1"/>
      <c r="AF5008" s="1"/>
    </row>
    <row r="5009" spans="1:32">
      <c r="A5009" s="3"/>
      <c r="B5009" s="1"/>
      <c r="C5009" s="1"/>
      <c r="D5009" s="1"/>
      <c r="E5009" s="1" t="str">
        <f t="shared" si="1094"/>
        <v/>
      </c>
      <c r="F5009" s="1" t="str">
        <f t="shared" si="1095"/>
        <v/>
      </c>
      <c r="G5009" s="1" t="str">
        <f t="shared" si="1096"/>
        <v/>
      </c>
      <c r="H5009" s="1" t="str">
        <f t="shared" si="1097"/>
        <v/>
      </c>
      <c r="I5009" s="1">
        <f t="shared" si="1098"/>
        <v>1</v>
      </c>
      <c r="J5009" s="1"/>
      <c r="K5009" s="1">
        <f t="shared" si="1099"/>
        <v>0</v>
      </c>
      <c r="L5009" s="1">
        <f t="shared" si="1100"/>
        <v>0</v>
      </c>
      <c r="M5009" s="1" t="str">
        <f t="shared" si="1101"/>
        <v/>
      </c>
      <c r="N5009" s="1" t="str">
        <f t="shared" si="1102"/>
        <v/>
      </c>
      <c r="O5009" s="1" t="str">
        <f t="shared" si="1103"/>
        <v/>
      </c>
      <c r="P5009" s="1" t="str">
        <f t="shared" si="1104"/>
        <v/>
      </c>
      <c r="Q5009" s="1">
        <f t="shared" si="1105"/>
        <v>1</v>
      </c>
      <c r="R5009" s="1"/>
      <c r="S5009" s="1">
        <f t="shared" si="1106"/>
        <v>0</v>
      </c>
      <c r="T5009" s="1">
        <f t="shared" si="1107"/>
        <v>0</v>
      </c>
      <c r="U5009" s="2"/>
      <c r="V5009" s="2"/>
      <c r="W5009" s="2"/>
      <c r="X5009" s="2"/>
      <c r="Y5009" s="2"/>
      <c r="Z5009" s="2"/>
      <c r="AA5009" s="1"/>
      <c r="AB5009" s="1"/>
      <c r="AC5009" s="1"/>
      <c r="AD5009" s="1"/>
      <c r="AE5009" s="1"/>
      <c r="AF5009" s="1"/>
    </row>
    <row r="5010" spans="1:32">
      <c r="A5010" s="3"/>
      <c r="B5010" s="1"/>
      <c r="C5010" s="1"/>
      <c r="D5010" s="1"/>
      <c r="E5010" s="1" t="str">
        <f t="shared" si="1094"/>
        <v/>
      </c>
      <c r="F5010" s="1" t="str">
        <f t="shared" si="1095"/>
        <v/>
      </c>
      <c r="G5010" s="1" t="str">
        <f t="shared" si="1096"/>
        <v/>
      </c>
      <c r="H5010" s="1" t="str">
        <f t="shared" si="1097"/>
        <v/>
      </c>
      <c r="I5010" s="1">
        <f t="shared" si="1098"/>
        <v>1</v>
      </c>
      <c r="J5010" s="1"/>
      <c r="K5010" s="1">
        <f t="shared" si="1099"/>
        <v>0</v>
      </c>
      <c r="L5010" s="1">
        <f t="shared" si="1100"/>
        <v>0</v>
      </c>
      <c r="M5010" s="1" t="str">
        <f t="shared" si="1101"/>
        <v/>
      </c>
      <c r="N5010" s="1" t="str">
        <f t="shared" si="1102"/>
        <v/>
      </c>
      <c r="O5010" s="1" t="str">
        <f t="shared" si="1103"/>
        <v/>
      </c>
      <c r="P5010" s="1" t="str">
        <f t="shared" si="1104"/>
        <v/>
      </c>
      <c r="Q5010" s="1">
        <f t="shared" si="1105"/>
        <v>1</v>
      </c>
      <c r="R5010" s="1"/>
      <c r="S5010" s="1">
        <f t="shared" si="1106"/>
        <v>0</v>
      </c>
      <c r="T5010" s="1">
        <f t="shared" si="1107"/>
        <v>0</v>
      </c>
      <c r="U5010" s="2"/>
      <c r="V5010" s="2"/>
      <c r="W5010" s="2"/>
      <c r="X5010" s="2"/>
      <c r="Y5010" s="2"/>
      <c r="Z5010" s="2"/>
      <c r="AA5010" s="1"/>
      <c r="AB5010" s="1"/>
      <c r="AC5010" s="1"/>
      <c r="AD5010" s="1"/>
      <c r="AE5010" s="1"/>
      <c r="AF5010" s="1"/>
    </row>
    <row r="5011" spans="1:32">
      <c r="A5011" s="3"/>
      <c r="B5011" s="1"/>
      <c r="C5011" s="1"/>
      <c r="D5011" s="1"/>
      <c r="E5011" s="1" t="str">
        <f t="shared" si="1094"/>
        <v/>
      </c>
      <c r="F5011" s="1" t="str">
        <f t="shared" si="1095"/>
        <v/>
      </c>
      <c r="G5011" s="1" t="str">
        <f t="shared" si="1096"/>
        <v/>
      </c>
      <c r="H5011" s="1" t="str">
        <f t="shared" si="1097"/>
        <v/>
      </c>
      <c r="I5011" s="1">
        <f t="shared" si="1098"/>
        <v>1</v>
      </c>
      <c r="J5011" s="1"/>
      <c r="K5011" s="1">
        <f t="shared" si="1099"/>
        <v>0</v>
      </c>
      <c r="L5011" s="1">
        <f t="shared" si="1100"/>
        <v>0</v>
      </c>
      <c r="M5011" s="1" t="str">
        <f t="shared" si="1101"/>
        <v/>
      </c>
      <c r="N5011" s="1" t="str">
        <f t="shared" si="1102"/>
        <v/>
      </c>
      <c r="O5011" s="1" t="str">
        <f t="shared" si="1103"/>
        <v/>
      </c>
      <c r="P5011" s="1" t="str">
        <f t="shared" si="1104"/>
        <v/>
      </c>
      <c r="Q5011" s="1">
        <f t="shared" si="1105"/>
        <v>1</v>
      </c>
      <c r="R5011" s="1"/>
      <c r="S5011" s="1">
        <f t="shared" si="1106"/>
        <v>0</v>
      </c>
      <c r="T5011" s="1">
        <f t="shared" si="1107"/>
        <v>0</v>
      </c>
      <c r="U5011" s="2"/>
      <c r="V5011" s="2"/>
      <c r="W5011" s="2"/>
      <c r="X5011" s="2"/>
      <c r="Y5011" s="2"/>
      <c r="Z5011" s="2"/>
      <c r="AA5011" s="1"/>
      <c r="AB5011" s="1"/>
      <c r="AC5011" s="1"/>
      <c r="AD5011" s="1"/>
      <c r="AE5011" s="1"/>
      <c r="AF5011" s="1"/>
    </row>
    <row r="5012" spans="1:32">
      <c r="A5012" s="3"/>
      <c r="B5012" s="1"/>
      <c r="C5012" s="1"/>
      <c r="D5012" s="1"/>
      <c r="E5012" s="1" t="str">
        <f t="shared" si="1094"/>
        <v/>
      </c>
      <c r="F5012" s="1" t="str">
        <f t="shared" si="1095"/>
        <v/>
      </c>
      <c r="G5012" s="1" t="str">
        <f t="shared" si="1096"/>
        <v/>
      </c>
      <c r="H5012" s="1" t="str">
        <f t="shared" si="1097"/>
        <v/>
      </c>
      <c r="I5012" s="1">
        <f t="shared" si="1098"/>
        <v>1</v>
      </c>
      <c r="J5012" s="1"/>
      <c r="K5012" s="1">
        <f t="shared" si="1099"/>
        <v>0</v>
      </c>
      <c r="L5012" s="1">
        <f t="shared" si="1100"/>
        <v>0</v>
      </c>
      <c r="M5012" s="1" t="str">
        <f t="shared" si="1101"/>
        <v/>
      </c>
      <c r="N5012" s="1" t="str">
        <f t="shared" si="1102"/>
        <v/>
      </c>
      <c r="O5012" s="1" t="str">
        <f t="shared" si="1103"/>
        <v/>
      </c>
      <c r="P5012" s="1" t="str">
        <f t="shared" si="1104"/>
        <v/>
      </c>
      <c r="Q5012" s="1">
        <f t="shared" si="1105"/>
        <v>1</v>
      </c>
      <c r="R5012" s="1"/>
      <c r="S5012" s="1">
        <f t="shared" si="1106"/>
        <v>0</v>
      </c>
      <c r="T5012" s="1">
        <f t="shared" si="1107"/>
        <v>0</v>
      </c>
      <c r="U5012" s="2"/>
      <c r="V5012" s="2"/>
      <c r="W5012" s="2"/>
      <c r="X5012" s="2"/>
      <c r="Y5012" s="2"/>
      <c r="Z5012" s="2"/>
      <c r="AA5012" s="1"/>
      <c r="AB5012" s="1"/>
      <c r="AC5012" s="1"/>
      <c r="AD5012" s="1"/>
      <c r="AE5012" s="1"/>
      <c r="AF5012" s="1"/>
    </row>
    <row r="5013" spans="1:32">
      <c r="A5013" s="3"/>
      <c r="B5013" s="1"/>
      <c r="C5013" s="1"/>
      <c r="D5013" s="1"/>
      <c r="E5013" s="1" t="str">
        <f t="shared" si="1094"/>
        <v/>
      </c>
      <c r="F5013" s="1" t="str">
        <f t="shared" si="1095"/>
        <v/>
      </c>
      <c r="G5013" s="1" t="str">
        <f t="shared" si="1096"/>
        <v/>
      </c>
      <c r="H5013" s="1" t="str">
        <f t="shared" si="1097"/>
        <v/>
      </c>
      <c r="I5013" s="1">
        <f t="shared" si="1098"/>
        <v>1</v>
      </c>
      <c r="J5013" s="1"/>
      <c r="K5013" s="1">
        <f t="shared" si="1099"/>
        <v>0</v>
      </c>
      <c r="L5013" s="1">
        <f t="shared" si="1100"/>
        <v>0</v>
      </c>
      <c r="M5013" s="1" t="str">
        <f t="shared" si="1101"/>
        <v/>
      </c>
      <c r="N5013" s="1" t="str">
        <f t="shared" si="1102"/>
        <v/>
      </c>
      <c r="O5013" s="1" t="str">
        <f t="shared" si="1103"/>
        <v/>
      </c>
      <c r="P5013" s="1" t="str">
        <f t="shared" si="1104"/>
        <v/>
      </c>
      <c r="Q5013" s="1">
        <f t="shared" si="1105"/>
        <v>1</v>
      </c>
      <c r="R5013" s="1"/>
      <c r="S5013" s="1">
        <f t="shared" si="1106"/>
        <v>0</v>
      </c>
      <c r="T5013" s="1">
        <f t="shared" si="1107"/>
        <v>0</v>
      </c>
      <c r="U5013" s="2"/>
      <c r="V5013" s="2"/>
      <c r="W5013" s="2"/>
      <c r="X5013" s="2"/>
      <c r="Y5013" s="2"/>
      <c r="Z5013" s="2"/>
      <c r="AA5013" s="1"/>
      <c r="AB5013" s="1"/>
      <c r="AC5013" s="1"/>
      <c r="AD5013" s="1"/>
      <c r="AE5013" s="1"/>
      <c r="AF5013" s="1"/>
    </row>
    <row r="5014" spans="1:32">
      <c r="A5014" s="3"/>
      <c r="B5014" s="1"/>
      <c r="C5014" s="1"/>
      <c r="D5014" s="1"/>
      <c r="E5014" s="1" t="str">
        <f t="shared" si="1094"/>
        <v/>
      </c>
      <c r="F5014" s="1" t="str">
        <f t="shared" si="1095"/>
        <v/>
      </c>
      <c r="G5014" s="1" t="str">
        <f t="shared" si="1096"/>
        <v/>
      </c>
      <c r="H5014" s="1" t="str">
        <f t="shared" si="1097"/>
        <v/>
      </c>
      <c r="I5014" s="1">
        <f t="shared" si="1098"/>
        <v>1</v>
      </c>
      <c r="J5014" s="1"/>
      <c r="K5014" s="1">
        <f t="shared" si="1099"/>
        <v>0</v>
      </c>
      <c r="L5014" s="1">
        <f t="shared" si="1100"/>
        <v>0</v>
      </c>
      <c r="M5014" s="1" t="str">
        <f t="shared" si="1101"/>
        <v/>
      </c>
      <c r="N5014" s="1" t="str">
        <f t="shared" si="1102"/>
        <v/>
      </c>
      <c r="O5014" s="1" t="str">
        <f t="shared" si="1103"/>
        <v/>
      </c>
      <c r="P5014" s="1" t="str">
        <f t="shared" si="1104"/>
        <v/>
      </c>
      <c r="Q5014" s="1">
        <f t="shared" si="1105"/>
        <v>1</v>
      </c>
      <c r="R5014" s="1"/>
      <c r="S5014" s="1">
        <f t="shared" si="1106"/>
        <v>0</v>
      </c>
      <c r="T5014" s="1">
        <f t="shared" si="1107"/>
        <v>0</v>
      </c>
      <c r="U5014" s="2"/>
      <c r="V5014" s="2"/>
      <c r="W5014" s="2"/>
      <c r="X5014" s="2"/>
      <c r="Y5014" s="2"/>
      <c r="Z5014" s="2"/>
      <c r="AA5014" s="1"/>
      <c r="AB5014" s="1"/>
      <c r="AC5014" s="1"/>
      <c r="AD5014" s="1"/>
      <c r="AE5014" s="1"/>
      <c r="AF5014" s="1"/>
    </row>
    <row r="5015" spans="1:32">
      <c r="A5015" s="3"/>
      <c r="B5015" s="1"/>
      <c r="C5015" s="1"/>
      <c r="D5015" s="1"/>
      <c r="E5015" s="1" t="str">
        <f t="shared" si="1094"/>
        <v/>
      </c>
      <c r="F5015" s="1" t="str">
        <f t="shared" si="1095"/>
        <v/>
      </c>
      <c r="G5015" s="1" t="str">
        <f t="shared" si="1096"/>
        <v/>
      </c>
      <c r="H5015" s="1" t="str">
        <f t="shared" si="1097"/>
        <v/>
      </c>
      <c r="I5015" s="1">
        <f t="shared" si="1098"/>
        <v>1</v>
      </c>
      <c r="J5015" s="1"/>
      <c r="K5015" s="1">
        <f t="shared" si="1099"/>
        <v>0</v>
      </c>
      <c r="L5015" s="1">
        <f t="shared" si="1100"/>
        <v>0</v>
      </c>
      <c r="M5015" s="1" t="str">
        <f t="shared" si="1101"/>
        <v/>
      </c>
      <c r="N5015" s="1" t="str">
        <f t="shared" si="1102"/>
        <v/>
      </c>
      <c r="O5015" s="1" t="str">
        <f t="shared" si="1103"/>
        <v/>
      </c>
      <c r="P5015" s="1" t="str">
        <f t="shared" si="1104"/>
        <v/>
      </c>
      <c r="Q5015" s="1">
        <f t="shared" si="1105"/>
        <v>1</v>
      </c>
      <c r="R5015" s="1"/>
      <c r="S5015" s="1">
        <f t="shared" si="1106"/>
        <v>0</v>
      </c>
      <c r="T5015" s="1">
        <f t="shared" si="1107"/>
        <v>0</v>
      </c>
      <c r="U5015" s="2"/>
      <c r="V5015" s="2"/>
      <c r="W5015" s="2"/>
      <c r="X5015" s="2"/>
      <c r="Y5015" s="2"/>
      <c r="Z5015" s="2"/>
      <c r="AA5015" s="1"/>
      <c r="AB5015" s="1"/>
      <c r="AC5015" s="1"/>
      <c r="AD5015" s="1"/>
      <c r="AE5015" s="1"/>
      <c r="AF5015" s="1"/>
    </row>
    <row r="5016" spans="1:32">
      <c r="A5016" s="3"/>
      <c r="B5016" s="1"/>
      <c r="C5016" s="1"/>
      <c r="D5016" s="1"/>
      <c r="E5016" s="1" t="str">
        <f t="shared" si="1094"/>
        <v/>
      </c>
      <c r="F5016" s="1" t="str">
        <f t="shared" si="1095"/>
        <v/>
      </c>
      <c r="G5016" s="1" t="str">
        <f t="shared" si="1096"/>
        <v/>
      </c>
      <c r="H5016" s="1" t="str">
        <f t="shared" si="1097"/>
        <v/>
      </c>
      <c r="I5016" s="1">
        <f t="shared" si="1098"/>
        <v>1</v>
      </c>
      <c r="J5016" s="1"/>
      <c r="K5016" s="1">
        <f t="shared" si="1099"/>
        <v>0</v>
      </c>
      <c r="L5016" s="1">
        <f t="shared" si="1100"/>
        <v>0</v>
      </c>
      <c r="M5016" s="1" t="str">
        <f t="shared" si="1101"/>
        <v/>
      </c>
      <c r="N5016" s="1" t="str">
        <f t="shared" si="1102"/>
        <v/>
      </c>
      <c r="O5016" s="1" t="str">
        <f t="shared" si="1103"/>
        <v/>
      </c>
      <c r="P5016" s="1" t="str">
        <f t="shared" si="1104"/>
        <v/>
      </c>
      <c r="Q5016" s="1">
        <f t="shared" si="1105"/>
        <v>1</v>
      </c>
      <c r="R5016" s="1"/>
      <c r="S5016" s="1">
        <f t="shared" si="1106"/>
        <v>0</v>
      </c>
      <c r="T5016" s="1">
        <f t="shared" si="1107"/>
        <v>0</v>
      </c>
      <c r="U5016" s="2"/>
      <c r="V5016" s="2"/>
      <c r="W5016" s="2"/>
      <c r="X5016" s="2"/>
      <c r="Y5016" s="2"/>
      <c r="Z5016" s="2"/>
      <c r="AA5016" s="1"/>
      <c r="AB5016" s="1"/>
      <c r="AC5016" s="1"/>
      <c r="AD5016" s="1"/>
      <c r="AE5016" s="1"/>
      <c r="AF5016" s="1"/>
    </row>
    <row r="5017" spans="1:32">
      <c r="A5017" s="3"/>
      <c r="B5017" s="1"/>
      <c r="C5017" s="1"/>
      <c r="D5017" s="1"/>
      <c r="E5017" s="1" t="str">
        <f t="shared" si="1094"/>
        <v/>
      </c>
      <c r="F5017" s="1" t="str">
        <f t="shared" si="1095"/>
        <v/>
      </c>
      <c r="G5017" s="1" t="str">
        <f t="shared" si="1096"/>
        <v/>
      </c>
      <c r="H5017" s="1" t="str">
        <f t="shared" si="1097"/>
        <v/>
      </c>
      <c r="I5017" s="1">
        <f t="shared" si="1098"/>
        <v>1</v>
      </c>
      <c r="J5017" s="1"/>
      <c r="K5017" s="1">
        <f t="shared" si="1099"/>
        <v>0</v>
      </c>
      <c r="L5017" s="1">
        <f t="shared" si="1100"/>
        <v>0</v>
      </c>
      <c r="M5017" s="1" t="str">
        <f t="shared" si="1101"/>
        <v/>
      </c>
      <c r="N5017" s="1" t="str">
        <f t="shared" si="1102"/>
        <v/>
      </c>
      <c r="O5017" s="1" t="str">
        <f t="shared" si="1103"/>
        <v/>
      </c>
      <c r="P5017" s="1" t="str">
        <f t="shared" si="1104"/>
        <v/>
      </c>
      <c r="Q5017" s="1">
        <f t="shared" si="1105"/>
        <v>1</v>
      </c>
      <c r="R5017" s="1"/>
      <c r="S5017" s="1">
        <f t="shared" si="1106"/>
        <v>0</v>
      </c>
      <c r="T5017" s="1">
        <f t="shared" si="1107"/>
        <v>0</v>
      </c>
      <c r="U5017" s="2"/>
      <c r="V5017" s="2"/>
      <c r="W5017" s="2"/>
      <c r="X5017" s="2"/>
      <c r="Y5017" s="2"/>
      <c r="Z5017" s="2"/>
      <c r="AA5017" s="1"/>
      <c r="AB5017" s="1"/>
      <c r="AC5017" s="1"/>
      <c r="AD5017" s="1"/>
      <c r="AE5017" s="1"/>
      <c r="AF5017" s="1"/>
    </row>
    <row r="5018" spans="1:32">
      <c r="A5018" s="3"/>
      <c r="B5018" s="1"/>
      <c r="C5018" s="1"/>
      <c r="D5018" s="1"/>
      <c r="E5018" s="1" t="str">
        <f t="shared" si="1094"/>
        <v/>
      </c>
      <c r="F5018" s="1" t="str">
        <f t="shared" si="1095"/>
        <v/>
      </c>
      <c r="G5018" s="1" t="str">
        <f t="shared" si="1096"/>
        <v/>
      </c>
      <c r="H5018" s="1" t="str">
        <f t="shared" si="1097"/>
        <v/>
      </c>
      <c r="I5018" s="1">
        <f t="shared" si="1098"/>
        <v>1</v>
      </c>
      <c r="J5018" s="1"/>
      <c r="K5018" s="1">
        <f t="shared" si="1099"/>
        <v>0</v>
      </c>
      <c r="L5018" s="1">
        <f t="shared" si="1100"/>
        <v>0</v>
      </c>
      <c r="M5018" s="1" t="str">
        <f t="shared" si="1101"/>
        <v/>
      </c>
      <c r="N5018" s="1" t="str">
        <f t="shared" si="1102"/>
        <v/>
      </c>
      <c r="O5018" s="1" t="str">
        <f t="shared" si="1103"/>
        <v/>
      </c>
      <c r="P5018" s="1" t="str">
        <f t="shared" si="1104"/>
        <v/>
      </c>
      <c r="Q5018" s="1">
        <f t="shared" si="1105"/>
        <v>1</v>
      </c>
      <c r="R5018" s="1"/>
      <c r="S5018" s="1">
        <f t="shared" si="1106"/>
        <v>0</v>
      </c>
      <c r="T5018" s="1">
        <f t="shared" si="1107"/>
        <v>0</v>
      </c>
      <c r="U5018" s="2"/>
      <c r="V5018" s="2"/>
      <c r="W5018" s="2"/>
      <c r="X5018" s="2"/>
      <c r="Y5018" s="2"/>
      <c r="Z5018" s="2"/>
      <c r="AA5018" s="1"/>
      <c r="AB5018" s="1"/>
      <c r="AC5018" s="1"/>
      <c r="AD5018" s="1"/>
      <c r="AE5018" s="1"/>
      <c r="AF5018" s="1"/>
    </row>
    <row r="5019" spans="1:32">
      <c r="A5019" s="3"/>
      <c r="B5019" s="1"/>
      <c r="C5019" s="1"/>
      <c r="D5019" s="1"/>
      <c r="E5019" s="1" t="str">
        <f t="shared" si="1094"/>
        <v/>
      </c>
      <c r="F5019" s="1" t="str">
        <f t="shared" si="1095"/>
        <v/>
      </c>
      <c r="G5019" s="1" t="str">
        <f t="shared" si="1096"/>
        <v/>
      </c>
      <c r="H5019" s="1" t="str">
        <f t="shared" si="1097"/>
        <v/>
      </c>
      <c r="I5019" s="1">
        <f t="shared" si="1098"/>
        <v>1</v>
      </c>
      <c r="J5019" s="1"/>
      <c r="K5019" s="1">
        <f t="shared" si="1099"/>
        <v>0</v>
      </c>
      <c r="L5019" s="1">
        <f t="shared" si="1100"/>
        <v>0</v>
      </c>
      <c r="M5019" s="1" t="str">
        <f t="shared" si="1101"/>
        <v/>
      </c>
      <c r="N5019" s="1" t="str">
        <f t="shared" si="1102"/>
        <v/>
      </c>
      <c r="O5019" s="1" t="str">
        <f t="shared" si="1103"/>
        <v/>
      </c>
      <c r="P5019" s="1" t="str">
        <f t="shared" si="1104"/>
        <v/>
      </c>
      <c r="Q5019" s="1">
        <f t="shared" si="1105"/>
        <v>1</v>
      </c>
      <c r="R5019" s="1"/>
      <c r="S5019" s="1">
        <f t="shared" si="1106"/>
        <v>0</v>
      </c>
      <c r="T5019" s="1">
        <f t="shared" si="1107"/>
        <v>0</v>
      </c>
      <c r="U5019" s="2"/>
      <c r="V5019" s="2"/>
      <c r="W5019" s="2"/>
      <c r="X5019" s="2"/>
      <c r="Y5019" s="2"/>
      <c r="Z5019" s="2"/>
      <c r="AA5019" s="1"/>
      <c r="AB5019" s="1"/>
      <c r="AC5019" s="1"/>
      <c r="AD5019" s="1"/>
      <c r="AE5019" s="1"/>
      <c r="AF5019" s="1"/>
    </row>
    <row r="5020" spans="1:32">
      <c r="A5020" s="3"/>
      <c r="B5020" s="1"/>
      <c r="C5020" s="1"/>
      <c r="D5020" s="1"/>
      <c r="E5020" s="1" t="str">
        <f t="shared" si="1094"/>
        <v/>
      </c>
      <c r="F5020" s="1" t="str">
        <f t="shared" si="1095"/>
        <v/>
      </c>
      <c r="G5020" s="1" t="str">
        <f t="shared" si="1096"/>
        <v/>
      </c>
      <c r="H5020" s="1" t="str">
        <f t="shared" si="1097"/>
        <v/>
      </c>
      <c r="I5020" s="1">
        <f t="shared" si="1098"/>
        <v>1</v>
      </c>
      <c r="J5020" s="1"/>
      <c r="K5020" s="1">
        <f t="shared" si="1099"/>
        <v>0</v>
      </c>
      <c r="L5020" s="1">
        <f t="shared" si="1100"/>
        <v>0</v>
      </c>
      <c r="M5020" s="1" t="str">
        <f t="shared" si="1101"/>
        <v/>
      </c>
      <c r="N5020" s="1" t="str">
        <f t="shared" si="1102"/>
        <v/>
      </c>
      <c r="O5020" s="1" t="str">
        <f t="shared" si="1103"/>
        <v/>
      </c>
      <c r="P5020" s="1" t="str">
        <f t="shared" si="1104"/>
        <v/>
      </c>
      <c r="Q5020" s="1">
        <f t="shared" si="1105"/>
        <v>1</v>
      </c>
      <c r="R5020" s="1"/>
      <c r="S5020" s="1">
        <f t="shared" si="1106"/>
        <v>0</v>
      </c>
      <c r="T5020" s="1">
        <f t="shared" si="1107"/>
        <v>0</v>
      </c>
      <c r="U5020" s="2"/>
      <c r="V5020" s="2"/>
      <c r="W5020" s="2"/>
      <c r="X5020" s="2"/>
      <c r="Y5020" s="2"/>
      <c r="Z5020" s="2"/>
      <c r="AA5020" s="1"/>
      <c r="AB5020" s="1"/>
      <c r="AC5020" s="1"/>
      <c r="AD5020" s="1"/>
      <c r="AE5020" s="1"/>
      <c r="AF5020" s="1"/>
    </row>
    <row r="5021" spans="1:32">
      <c r="A5021" s="3"/>
      <c r="B5021" s="1"/>
      <c r="C5021" s="1"/>
      <c r="D5021" s="1"/>
      <c r="E5021" s="1" t="str">
        <f t="shared" si="1094"/>
        <v/>
      </c>
      <c r="F5021" s="1" t="str">
        <f t="shared" si="1095"/>
        <v/>
      </c>
      <c r="G5021" s="1" t="str">
        <f t="shared" si="1096"/>
        <v/>
      </c>
      <c r="H5021" s="1" t="str">
        <f t="shared" si="1097"/>
        <v/>
      </c>
      <c r="I5021" s="1">
        <f t="shared" si="1098"/>
        <v>1</v>
      </c>
      <c r="J5021" s="1"/>
      <c r="K5021" s="1">
        <f t="shared" si="1099"/>
        <v>0</v>
      </c>
      <c r="L5021" s="1">
        <f t="shared" si="1100"/>
        <v>0</v>
      </c>
      <c r="M5021" s="1" t="str">
        <f t="shared" si="1101"/>
        <v/>
      </c>
      <c r="N5021" s="1" t="str">
        <f t="shared" si="1102"/>
        <v/>
      </c>
      <c r="O5021" s="1" t="str">
        <f t="shared" si="1103"/>
        <v/>
      </c>
      <c r="P5021" s="1" t="str">
        <f t="shared" si="1104"/>
        <v/>
      </c>
      <c r="Q5021" s="1">
        <f t="shared" si="1105"/>
        <v>1</v>
      </c>
      <c r="R5021" s="1"/>
      <c r="S5021" s="1">
        <f t="shared" si="1106"/>
        <v>0</v>
      </c>
      <c r="T5021" s="1">
        <f t="shared" si="1107"/>
        <v>0</v>
      </c>
      <c r="U5021" s="2"/>
      <c r="V5021" s="2"/>
      <c r="W5021" s="2"/>
      <c r="X5021" s="2"/>
      <c r="Y5021" s="2"/>
      <c r="Z5021" s="2"/>
      <c r="AA5021" s="1"/>
      <c r="AB5021" s="1"/>
      <c r="AC5021" s="1"/>
      <c r="AD5021" s="1"/>
      <c r="AE5021" s="1"/>
      <c r="AF5021" s="1"/>
    </row>
    <row r="5022" spans="1:32">
      <c r="A5022" s="3"/>
      <c r="B5022" s="1"/>
      <c r="C5022" s="1"/>
      <c r="D5022" s="1"/>
      <c r="E5022" s="1" t="str">
        <f t="shared" si="1094"/>
        <v/>
      </c>
      <c r="F5022" s="1" t="str">
        <f t="shared" si="1095"/>
        <v/>
      </c>
      <c r="G5022" s="1" t="str">
        <f t="shared" si="1096"/>
        <v/>
      </c>
      <c r="H5022" s="1" t="str">
        <f t="shared" si="1097"/>
        <v/>
      </c>
      <c r="I5022" s="1">
        <f t="shared" si="1098"/>
        <v>1</v>
      </c>
      <c r="J5022" s="1"/>
      <c r="K5022" s="1">
        <f t="shared" si="1099"/>
        <v>0</v>
      </c>
      <c r="L5022" s="1">
        <f t="shared" si="1100"/>
        <v>0</v>
      </c>
      <c r="M5022" s="1" t="str">
        <f t="shared" si="1101"/>
        <v/>
      </c>
      <c r="N5022" s="1" t="str">
        <f t="shared" si="1102"/>
        <v/>
      </c>
      <c r="O5022" s="1" t="str">
        <f t="shared" si="1103"/>
        <v/>
      </c>
      <c r="P5022" s="1" t="str">
        <f t="shared" si="1104"/>
        <v/>
      </c>
      <c r="Q5022" s="1">
        <f t="shared" si="1105"/>
        <v>1</v>
      </c>
      <c r="R5022" s="1"/>
      <c r="S5022" s="1">
        <f t="shared" si="1106"/>
        <v>0</v>
      </c>
      <c r="T5022" s="1">
        <f t="shared" si="1107"/>
        <v>0</v>
      </c>
      <c r="U5022" s="2"/>
      <c r="V5022" s="2"/>
      <c r="W5022" s="2"/>
      <c r="X5022" s="2"/>
      <c r="Y5022" s="2"/>
      <c r="Z5022" s="2"/>
      <c r="AA5022" s="1"/>
      <c r="AB5022" s="1"/>
      <c r="AC5022" s="1"/>
      <c r="AD5022" s="1"/>
      <c r="AE5022" s="1"/>
      <c r="AF5022" s="1"/>
    </row>
    <row r="5023" spans="1:32">
      <c r="A5023" s="3"/>
      <c r="B5023" s="1"/>
      <c r="C5023" s="1"/>
      <c r="D5023" s="1"/>
      <c r="E5023" s="1" t="str">
        <f t="shared" si="1094"/>
        <v/>
      </c>
      <c r="F5023" s="1" t="str">
        <f t="shared" si="1095"/>
        <v/>
      </c>
      <c r="G5023" s="1" t="str">
        <f t="shared" si="1096"/>
        <v/>
      </c>
      <c r="H5023" s="1" t="str">
        <f t="shared" si="1097"/>
        <v/>
      </c>
      <c r="I5023" s="1">
        <f t="shared" si="1098"/>
        <v>1</v>
      </c>
      <c r="J5023" s="1"/>
      <c r="K5023" s="1">
        <f t="shared" si="1099"/>
        <v>0</v>
      </c>
      <c r="L5023" s="1">
        <f t="shared" si="1100"/>
        <v>0</v>
      </c>
      <c r="M5023" s="1" t="str">
        <f t="shared" si="1101"/>
        <v/>
      </c>
      <c r="N5023" s="1" t="str">
        <f t="shared" si="1102"/>
        <v/>
      </c>
      <c r="O5023" s="1" t="str">
        <f t="shared" si="1103"/>
        <v/>
      </c>
      <c r="P5023" s="1" t="str">
        <f t="shared" si="1104"/>
        <v/>
      </c>
      <c r="Q5023" s="1">
        <f t="shared" si="1105"/>
        <v>1</v>
      </c>
      <c r="R5023" s="1"/>
      <c r="S5023" s="1">
        <f t="shared" si="1106"/>
        <v>0</v>
      </c>
      <c r="T5023" s="1">
        <f t="shared" si="1107"/>
        <v>0</v>
      </c>
      <c r="U5023" s="2"/>
      <c r="V5023" s="2"/>
      <c r="W5023" s="2"/>
      <c r="X5023" s="2"/>
      <c r="Y5023" s="2"/>
      <c r="Z5023" s="2"/>
      <c r="AA5023" s="1"/>
      <c r="AB5023" s="1"/>
      <c r="AC5023" s="1"/>
      <c r="AD5023" s="1"/>
      <c r="AE5023" s="1"/>
      <c r="AF5023" s="1"/>
    </row>
    <row r="5024" spans="1:32">
      <c r="A5024" s="3"/>
      <c r="B5024" s="1"/>
      <c r="C5024" s="1"/>
      <c r="D5024" s="1"/>
      <c r="E5024" s="1" t="str">
        <f t="shared" si="1094"/>
        <v/>
      </c>
      <c r="F5024" s="1" t="str">
        <f t="shared" si="1095"/>
        <v/>
      </c>
      <c r="G5024" s="1" t="str">
        <f t="shared" si="1096"/>
        <v/>
      </c>
      <c r="H5024" s="1" t="str">
        <f t="shared" si="1097"/>
        <v/>
      </c>
      <c r="I5024" s="1">
        <f t="shared" si="1098"/>
        <v>1</v>
      </c>
      <c r="J5024" s="1"/>
      <c r="K5024" s="1">
        <f t="shared" si="1099"/>
        <v>0</v>
      </c>
      <c r="L5024" s="1">
        <f t="shared" si="1100"/>
        <v>0</v>
      </c>
      <c r="M5024" s="1" t="str">
        <f t="shared" si="1101"/>
        <v/>
      </c>
      <c r="N5024" s="1" t="str">
        <f t="shared" si="1102"/>
        <v/>
      </c>
      <c r="O5024" s="1" t="str">
        <f t="shared" si="1103"/>
        <v/>
      </c>
      <c r="P5024" s="1" t="str">
        <f t="shared" si="1104"/>
        <v/>
      </c>
      <c r="Q5024" s="1">
        <f t="shared" si="1105"/>
        <v>1</v>
      </c>
      <c r="R5024" s="1"/>
      <c r="S5024" s="1">
        <f t="shared" si="1106"/>
        <v>0</v>
      </c>
      <c r="T5024" s="1">
        <f t="shared" si="1107"/>
        <v>0</v>
      </c>
      <c r="U5024" s="2"/>
      <c r="V5024" s="2"/>
      <c r="W5024" s="2"/>
      <c r="X5024" s="2"/>
      <c r="Y5024" s="2"/>
      <c r="Z5024" s="2"/>
      <c r="AA5024" s="1"/>
      <c r="AB5024" s="1"/>
      <c r="AC5024" s="1"/>
      <c r="AD5024" s="1"/>
      <c r="AE5024" s="1"/>
      <c r="AF5024" s="1"/>
    </row>
    <row r="5025" spans="1:32">
      <c r="A5025" s="3"/>
      <c r="B5025" s="1"/>
      <c r="C5025" s="1"/>
      <c r="D5025" s="1"/>
      <c r="E5025" s="1" t="str">
        <f t="shared" si="1094"/>
        <v/>
      </c>
      <c r="F5025" s="1" t="str">
        <f t="shared" si="1095"/>
        <v/>
      </c>
      <c r="G5025" s="1" t="str">
        <f t="shared" si="1096"/>
        <v/>
      </c>
      <c r="H5025" s="1" t="str">
        <f t="shared" si="1097"/>
        <v/>
      </c>
      <c r="I5025" s="1">
        <f t="shared" si="1098"/>
        <v>1</v>
      </c>
      <c r="J5025" s="1"/>
      <c r="K5025" s="1">
        <f t="shared" si="1099"/>
        <v>0</v>
      </c>
      <c r="L5025" s="1">
        <f t="shared" si="1100"/>
        <v>0</v>
      </c>
      <c r="M5025" s="1" t="str">
        <f t="shared" si="1101"/>
        <v/>
      </c>
      <c r="N5025" s="1" t="str">
        <f t="shared" si="1102"/>
        <v/>
      </c>
      <c r="O5025" s="1" t="str">
        <f t="shared" si="1103"/>
        <v/>
      </c>
      <c r="P5025" s="1" t="str">
        <f t="shared" si="1104"/>
        <v/>
      </c>
      <c r="Q5025" s="1">
        <f t="shared" si="1105"/>
        <v>1</v>
      </c>
      <c r="R5025" s="1"/>
      <c r="S5025" s="1">
        <f t="shared" si="1106"/>
        <v>0</v>
      </c>
      <c r="T5025" s="1">
        <f t="shared" si="1107"/>
        <v>0</v>
      </c>
      <c r="U5025" s="2"/>
      <c r="V5025" s="2"/>
      <c r="W5025" s="2"/>
      <c r="X5025" s="2"/>
      <c r="Y5025" s="2"/>
      <c r="Z5025" s="2"/>
      <c r="AA5025" s="1"/>
      <c r="AB5025" s="1"/>
      <c r="AC5025" s="1"/>
      <c r="AD5025" s="1"/>
      <c r="AE5025" s="1"/>
      <c r="AF5025" s="1"/>
    </row>
    <row r="5026" spans="1:32">
      <c r="A5026" s="3"/>
      <c r="B5026" s="1"/>
      <c r="C5026" s="1"/>
      <c r="D5026" s="1"/>
      <c r="E5026" s="1" t="str">
        <f t="shared" si="1094"/>
        <v/>
      </c>
      <c r="F5026" s="1" t="str">
        <f t="shared" si="1095"/>
        <v/>
      </c>
      <c r="G5026" s="1" t="str">
        <f t="shared" si="1096"/>
        <v/>
      </c>
      <c r="H5026" s="1" t="str">
        <f t="shared" si="1097"/>
        <v/>
      </c>
      <c r="I5026" s="1">
        <f t="shared" si="1098"/>
        <v>1</v>
      </c>
      <c r="J5026" s="1"/>
      <c r="K5026" s="1">
        <f t="shared" si="1099"/>
        <v>0</v>
      </c>
      <c r="L5026" s="1">
        <f t="shared" si="1100"/>
        <v>0</v>
      </c>
      <c r="M5026" s="1" t="str">
        <f t="shared" si="1101"/>
        <v/>
      </c>
      <c r="N5026" s="1" t="str">
        <f t="shared" si="1102"/>
        <v/>
      </c>
      <c r="O5026" s="1" t="str">
        <f t="shared" si="1103"/>
        <v/>
      </c>
      <c r="P5026" s="1" t="str">
        <f t="shared" si="1104"/>
        <v/>
      </c>
      <c r="Q5026" s="1">
        <f t="shared" si="1105"/>
        <v>1</v>
      </c>
      <c r="R5026" s="1"/>
      <c r="S5026" s="1">
        <f t="shared" si="1106"/>
        <v>0</v>
      </c>
      <c r="T5026" s="1">
        <f t="shared" si="1107"/>
        <v>0</v>
      </c>
      <c r="U5026" s="2"/>
      <c r="V5026" s="2"/>
      <c r="W5026" s="2"/>
      <c r="X5026" s="2"/>
      <c r="Y5026" s="2"/>
      <c r="Z5026" s="2"/>
      <c r="AA5026" s="1"/>
      <c r="AB5026" s="1"/>
      <c r="AC5026" s="1"/>
      <c r="AD5026" s="1"/>
      <c r="AE5026" s="1"/>
      <c r="AF5026" s="1"/>
    </row>
    <row r="5027" spans="1:32">
      <c r="A5027" s="3"/>
      <c r="B5027" s="1"/>
      <c r="C5027" s="1"/>
      <c r="D5027" s="1"/>
      <c r="E5027" s="1" t="str">
        <f t="shared" si="1094"/>
        <v/>
      </c>
      <c r="F5027" s="1" t="str">
        <f t="shared" si="1095"/>
        <v/>
      </c>
      <c r="G5027" s="1" t="str">
        <f t="shared" si="1096"/>
        <v/>
      </c>
      <c r="H5027" s="1" t="str">
        <f t="shared" si="1097"/>
        <v/>
      </c>
      <c r="I5027" s="1">
        <f t="shared" si="1098"/>
        <v>1</v>
      </c>
      <c r="J5027" s="1"/>
      <c r="K5027" s="1">
        <f t="shared" si="1099"/>
        <v>0</v>
      </c>
      <c r="L5027" s="1">
        <f t="shared" si="1100"/>
        <v>0</v>
      </c>
      <c r="M5027" s="1" t="str">
        <f t="shared" si="1101"/>
        <v/>
      </c>
      <c r="N5027" s="1" t="str">
        <f t="shared" si="1102"/>
        <v/>
      </c>
      <c r="O5027" s="1" t="str">
        <f t="shared" si="1103"/>
        <v/>
      </c>
      <c r="P5027" s="1" t="str">
        <f t="shared" si="1104"/>
        <v/>
      </c>
      <c r="Q5027" s="1">
        <f t="shared" si="1105"/>
        <v>1</v>
      </c>
      <c r="R5027" s="1"/>
      <c r="S5027" s="1">
        <f t="shared" si="1106"/>
        <v>0</v>
      </c>
      <c r="T5027" s="1">
        <f t="shared" si="1107"/>
        <v>0</v>
      </c>
      <c r="U5027" s="2"/>
      <c r="V5027" s="2"/>
      <c r="W5027" s="2"/>
      <c r="X5027" s="2"/>
      <c r="Y5027" s="2"/>
      <c r="Z5027" s="2"/>
      <c r="AA5027" s="1"/>
      <c r="AB5027" s="1"/>
      <c r="AC5027" s="1"/>
      <c r="AD5027" s="1"/>
      <c r="AE5027" s="1"/>
      <c r="AF5027" s="1"/>
    </row>
    <row r="5028" spans="1:32">
      <c r="A5028" s="3"/>
      <c r="B5028" s="1"/>
      <c r="C5028" s="1"/>
      <c r="D5028" s="1"/>
      <c r="E5028" s="1" t="str">
        <f t="shared" si="1094"/>
        <v/>
      </c>
      <c r="F5028" s="1" t="str">
        <f t="shared" si="1095"/>
        <v/>
      </c>
      <c r="G5028" s="1" t="str">
        <f t="shared" si="1096"/>
        <v/>
      </c>
      <c r="H5028" s="1" t="str">
        <f t="shared" si="1097"/>
        <v/>
      </c>
      <c r="I5028" s="1">
        <f t="shared" si="1098"/>
        <v>1</v>
      </c>
      <c r="J5028" s="1"/>
      <c r="K5028" s="1">
        <f t="shared" si="1099"/>
        <v>0</v>
      </c>
      <c r="L5028" s="1">
        <f t="shared" si="1100"/>
        <v>0</v>
      </c>
      <c r="M5028" s="1" t="str">
        <f t="shared" si="1101"/>
        <v/>
      </c>
      <c r="N5028" s="1" t="str">
        <f t="shared" si="1102"/>
        <v/>
      </c>
      <c r="O5028" s="1" t="str">
        <f t="shared" si="1103"/>
        <v/>
      </c>
      <c r="P5028" s="1" t="str">
        <f t="shared" si="1104"/>
        <v/>
      </c>
      <c r="Q5028" s="1">
        <f t="shared" si="1105"/>
        <v>1</v>
      </c>
      <c r="R5028" s="1"/>
      <c r="S5028" s="1">
        <f t="shared" si="1106"/>
        <v>0</v>
      </c>
      <c r="T5028" s="1">
        <f t="shared" si="1107"/>
        <v>0</v>
      </c>
      <c r="U5028" s="2"/>
      <c r="V5028" s="2"/>
      <c r="W5028" s="2"/>
      <c r="X5028" s="2"/>
      <c r="Y5028" s="2"/>
      <c r="Z5028" s="2"/>
      <c r="AA5028" s="1"/>
      <c r="AB5028" s="1"/>
      <c r="AC5028" s="1"/>
      <c r="AD5028" s="1"/>
      <c r="AE5028" s="1"/>
      <c r="AF5028" s="1"/>
    </row>
    <row r="5029" spans="1:32">
      <c r="A5029" s="3"/>
      <c r="B5029" s="1"/>
      <c r="C5029" s="1"/>
      <c r="D5029" s="1"/>
      <c r="E5029" s="1" t="str">
        <f t="shared" si="1094"/>
        <v/>
      </c>
      <c r="F5029" s="1" t="str">
        <f t="shared" si="1095"/>
        <v/>
      </c>
      <c r="G5029" s="1" t="str">
        <f t="shared" si="1096"/>
        <v/>
      </c>
      <c r="H5029" s="1" t="str">
        <f t="shared" si="1097"/>
        <v/>
      </c>
      <c r="I5029" s="1">
        <f t="shared" si="1098"/>
        <v>1</v>
      </c>
      <c r="J5029" s="1"/>
      <c r="K5029" s="1">
        <f t="shared" si="1099"/>
        <v>0</v>
      </c>
      <c r="L5029" s="1">
        <f t="shared" si="1100"/>
        <v>0</v>
      </c>
      <c r="M5029" s="1" t="str">
        <f t="shared" si="1101"/>
        <v/>
      </c>
      <c r="N5029" s="1" t="str">
        <f t="shared" si="1102"/>
        <v/>
      </c>
      <c r="O5029" s="1" t="str">
        <f t="shared" si="1103"/>
        <v/>
      </c>
      <c r="P5029" s="1" t="str">
        <f t="shared" si="1104"/>
        <v/>
      </c>
      <c r="Q5029" s="1">
        <f t="shared" si="1105"/>
        <v>1</v>
      </c>
      <c r="R5029" s="1"/>
      <c r="S5029" s="1">
        <f t="shared" si="1106"/>
        <v>0</v>
      </c>
      <c r="T5029" s="1">
        <f t="shared" si="1107"/>
        <v>0</v>
      </c>
      <c r="U5029" s="2"/>
      <c r="V5029" s="2"/>
      <c r="W5029" s="2"/>
      <c r="X5029" s="2"/>
      <c r="Y5029" s="2"/>
      <c r="Z5029" s="2"/>
      <c r="AA5029" s="1"/>
      <c r="AB5029" s="1"/>
      <c r="AC5029" s="1"/>
      <c r="AD5029" s="1"/>
      <c r="AE5029" s="1"/>
      <c r="AF5029" s="1"/>
    </row>
    <row r="5030" spans="1:32">
      <c r="A5030" s="3"/>
      <c r="B5030" s="1"/>
      <c r="C5030" s="1"/>
      <c r="D5030" s="1"/>
      <c r="E5030" s="1" t="str">
        <f t="shared" si="1094"/>
        <v/>
      </c>
      <c r="F5030" s="1" t="str">
        <f t="shared" si="1095"/>
        <v/>
      </c>
      <c r="G5030" s="1" t="str">
        <f t="shared" si="1096"/>
        <v/>
      </c>
      <c r="H5030" s="1" t="str">
        <f t="shared" si="1097"/>
        <v/>
      </c>
      <c r="I5030" s="1">
        <f t="shared" si="1098"/>
        <v>1</v>
      </c>
      <c r="J5030" s="1"/>
      <c r="K5030" s="1">
        <f t="shared" si="1099"/>
        <v>0</v>
      </c>
      <c r="L5030" s="1">
        <f t="shared" si="1100"/>
        <v>0</v>
      </c>
      <c r="M5030" s="1" t="str">
        <f t="shared" si="1101"/>
        <v/>
      </c>
      <c r="N5030" s="1" t="str">
        <f t="shared" si="1102"/>
        <v/>
      </c>
      <c r="O5030" s="1" t="str">
        <f t="shared" si="1103"/>
        <v/>
      </c>
      <c r="P5030" s="1" t="str">
        <f t="shared" si="1104"/>
        <v/>
      </c>
      <c r="Q5030" s="1">
        <f t="shared" si="1105"/>
        <v>1</v>
      </c>
      <c r="R5030" s="1"/>
      <c r="S5030" s="1">
        <f t="shared" si="1106"/>
        <v>0</v>
      </c>
      <c r="T5030" s="1">
        <f t="shared" si="1107"/>
        <v>0</v>
      </c>
      <c r="U5030" s="2"/>
      <c r="V5030" s="2"/>
      <c r="W5030" s="2"/>
      <c r="X5030" s="2"/>
      <c r="Y5030" s="2"/>
      <c r="Z5030" s="2"/>
      <c r="AA5030" s="1"/>
      <c r="AB5030" s="1"/>
      <c r="AC5030" s="1"/>
      <c r="AD5030" s="1"/>
      <c r="AE5030" s="1"/>
      <c r="AF5030" s="1"/>
    </row>
    <row r="5031" spans="1:32">
      <c r="A5031" s="3"/>
      <c r="B5031" s="1"/>
      <c r="C5031" s="1"/>
      <c r="D5031" s="1"/>
      <c r="E5031" s="1" t="str">
        <f t="shared" si="1094"/>
        <v/>
      </c>
      <c r="F5031" s="1" t="str">
        <f t="shared" si="1095"/>
        <v/>
      </c>
      <c r="G5031" s="1" t="str">
        <f t="shared" si="1096"/>
        <v/>
      </c>
      <c r="H5031" s="1" t="str">
        <f t="shared" si="1097"/>
        <v/>
      </c>
      <c r="I5031" s="1">
        <f t="shared" si="1098"/>
        <v>1</v>
      </c>
      <c r="J5031" s="1"/>
      <c r="K5031" s="1">
        <f t="shared" si="1099"/>
        <v>0</v>
      </c>
      <c r="L5031" s="1">
        <f t="shared" si="1100"/>
        <v>0</v>
      </c>
      <c r="M5031" s="1" t="str">
        <f t="shared" si="1101"/>
        <v/>
      </c>
      <c r="N5031" s="1" t="str">
        <f t="shared" si="1102"/>
        <v/>
      </c>
      <c r="O5031" s="1" t="str">
        <f t="shared" si="1103"/>
        <v/>
      </c>
      <c r="P5031" s="1" t="str">
        <f t="shared" si="1104"/>
        <v/>
      </c>
      <c r="Q5031" s="1">
        <f t="shared" si="1105"/>
        <v>1</v>
      </c>
      <c r="R5031" s="1"/>
      <c r="S5031" s="1">
        <f t="shared" si="1106"/>
        <v>0</v>
      </c>
      <c r="T5031" s="1">
        <f t="shared" si="1107"/>
        <v>0</v>
      </c>
      <c r="U5031" s="2"/>
      <c r="V5031" s="2"/>
      <c r="W5031" s="2"/>
      <c r="X5031" s="2"/>
      <c r="Y5031" s="2"/>
      <c r="Z5031" s="2"/>
      <c r="AA5031" s="1"/>
      <c r="AB5031" s="1"/>
      <c r="AC5031" s="1"/>
      <c r="AD5031" s="1"/>
      <c r="AE5031" s="1"/>
      <c r="AF5031" s="1"/>
    </row>
    <row r="5032" spans="1:32">
      <c r="A5032" s="3"/>
      <c r="B5032" s="1"/>
      <c r="C5032" s="1"/>
      <c r="D5032" s="1"/>
      <c r="E5032" s="1" t="str">
        <f t="shared" si="1094"/>
        <v/>
      </c>
      <c r="F5032" s="1" t="str">
        <f t="shared" si="1095"/>
        <v/>
      </c>
      <c r="G5032" s="1" t="str">
        <f t="shared" si="1096"/>
        <v/>
      </c>
      <c r="H5032" s="1" t="str">
        <f t="shared" si="1097"/>
        <v/>
      </c>
      <c r="I5032" s="1">
        <f t="shared" si="1098"/>
        <v>1</v>
      </c>
      <c r="J5032" s="1"/>
      <c r="K5032" s="1">
        <f t="shared" si="1099"/>
        <v>0</v>
      </c>
      <c r="L5032" s="1">
        <f t="shared" si="1100"/>
        <v>0</v>
      </c>
      <c r="M5032" s="1" t="str">
        <f t="shared" si="1101"/>
        <v/>
      </c>
      <c r="N5032" s="1" t="str">
        <f t="shared" si="1102"/>
        <v/>
      </c>
      <c r="O5032" s="1" t="str">
        <f t="shared" si="1103"/>
        <v/>
      </c>
      <c r="P5032" s="1" t="str">
        <f t="shared" si="1104"/>
        <v/>
      </c>
      <c r="Q5032" s="1">
        <f t="shared" si="1105"/>
        <v>1</v>
      </c>
      <c r="R5032" s="1"/>
      <c r="S5032" s="1">
        <f t="shared" si="1106"/>
        <v>0</v>
      </c>
      <c r="T5032" s="1">
        <f t="shared" si="1107"/>
        <v>0</v>
      </c>
      <c r="U5032" s="2"/>
      <c r="V5032" s="2"/>
      <c r="W5032" s="2"/>
      <c r="X5032" s="2"/>
      <c r="Y5032" s="2"/>
      <c r="Z5032" s="2"/>
      <c r="AA5032" s="1"/>
      <c r="AB5032" s="1"/>
      <c r="AC5032" s="1"/>
      <c r="AD5032" s="1"/>
      <c r="AE5032" s="1"/>
      <c r="AF5032" s="1"/>
    </row>
    <row r="5033" spans="1:32">
      <c r="A5033" s="3"/>
      <c r="B5033" s="1"/>
      <c r="C5033" s="1"/>
      <c r="D5033" s="1"/>
      <c r="E5033" s="1" t="str">
        <f t="shared" si="1094"/>
        <v/>
      </c>
      <c r="F5033" s="1" t="str">
        <f t="shared" si="1095"/>
        <v/>
      </c>
      <c r="G5033" s="1" t="str">
        <f t="shared" si="1096"/>
        <v/>
      </c>
      <c r="H5033" s="1" t="str">
        <f t="shared" si="1097"/>
        <v/>
      </c>
      <c r="I5033" s="1">
        <f t="shared" si="1098"/>
        <v>1</v>
      </c>
      <c r="J5033" s="1"/>
      <c r="K5033" s="1">
        <f t="shared" si="1099"/>
        <v>0</v>
      </c>
      <c r="L5033" s="1">
        <f t="shared" si="1100"/>
        <v>0</v>
      </c>
      <c r="M5033" s="1" t="str">
        <f t="shared" si="1101"/>
        <v/>
      </c>
      <c r="N5033" s="1" t="str">
        <f t="shared" si="1102"/>
        <v/>
      </c>
      <c r="O5033" s="1" t="str">
        <f t="shared" si="1103"/>
        <v/>
      </c>
      <c r="P5033" s="1" t="str">
        <f t="shared" si="1104"/>
        <v/>
      </c>
      <c r="Q5033" s="1">
        <f t="shared" si="1105"/>
        <v>1</v>
      </c>
      <c r="R5033" s="1"/>
      <c r="S5033" s="1">
        <f t="shared" si="1106"/>
        <v>0</v>
      </c>
      <c r="T5033" s="1">
        <f t="shared" si="1107"/>
        <v>0</v>
      </c>
      <c r="U5033" s="2"/>
      <c r="V5033" s="2"/>
      <c r="W5033" s="2"/>
      <c r="X5033" s="2"/>
      <c r="Y5033" s="2"/>
      <c r="Z5033" s="2"/>
      <c r="AA5033" s="1"/>
      <c r="AB5033" s="1"/>
      <c r="AC5033" s="1"/>
      <c r="AD5033" s="1"/>
      <c r="AE5033" s="1"/>
      <c r="AF5033" s="1"/>
    </row>
    <row r="5034" spans="1:32">
      <c r="A5034" s="3"/>
      <c r="B5034" s="1"/>
      <c r="C5034" s="1"/>
      <c r="D5034" s="1"/>
      <c r="E5034" s="1" t="str">
        <f t="shared" si="1094"/>
        <v/>
      </c>
      <c r="F5034" s="1" t="str">
        <f t="shared" si="1095"/>
        <v/>
      </c>
      <c r="G5034" s="1" t="str">
        <f t="shared" si="1096"/>
        <v/>
      </c>
      <c r="H5034" s="1" t="str">
        <f t="shared" si="1097"/>
        <v/>
      </c>
      <c r="I5034" s="1">
        <f t="shared" si="1098"/>
        <v>1</v>
      </c>
      <c r="J5034" s="1"/>
      <c r="K5034" s="1">
        <f t="shared" si="1099"/>
        <v>0</v>
      </c>
      <c r="L5034" s="1">
        <f t="shared" si="1100"/>
        <v>0</v>
      </c>
      <c r="M5034" s="1" t="str">
        <f t="shared" si="1101"/>
        <v/>
      </c>
      <c r="N5034" s="1" t="str">
        <f t="shared" si="1102"/>
        <v/>
      </c>
      <c r="O5034" s="1" t="str">
        <f t="shared" si="1103"/>
        <v/>
      </c>
      <c r="P5034" s="1" t="str">
        <f t="shared" si="1104"/>
        <v/>
      </c>
      <c r="Q5034" s="1">
        <f t="shared" si="1105"/>
        <v>1</v>
      </c>
      <c r="R5034" s="1"/>
      <c r="S5034" s="1">
        <f t="shared" si="1106"/>
        <v>0</v>
      </c>
      <c r="T5034" s="1">
        <f t="shared" si="1107"/>
        <v>0</v>
      </c>
      <c r="U5034" s="2"/>
      <c r="V5034" s="2"/>
      <c r="W5034" s="2"/>
      <c r="X5034" s="2"/>
      <c r="Y5034" s="2"/>
      <c r="Z5034" s="2"/>
      <c r="AA5034" s="1"/>
      <c r="AB5034" s="1"/>
      <c r="AC5034" s="1"/>
      <c r="AD5034" s="1"/>
      <c r="AE5034" s="1"/>
      <c r="AF5034" s="1"/>
    </row>
    <row r="5035" spans="1:32">
      <c r="A5035" s="3"/>
      <c r="B5035" s="1"/>
      <c r="C5035" s="1"/>
      <c r="D5035" s="1"/>
      <c r="E5035" s="1" t="str">
        <f t="shared" si="1094"/>
        <v/>
      </c>
      <c r="F5035" s="1" t="str">
        <f t="shared" si="1095"/>
        <v/>
      </c>
      <c r="G5035" s="1" t="str">
        <f t="shared" si="1096"/>
        <v/>
      </c>
      <c r="H5035" s="1" t="str">
        <f t="shared" si="1097"/>
        <v/>
      </c>
      <c r="I5035" s="1">
        <f t="shared" si="1098"/>
        <v>1</v>
      </c>
      <c r="J5035" s="1"/>
      <c r="K5035" s="1">
        <f t="shared" si="1099"/>
        <v>0</v>
      </c>
      <c r="L5035" s="1">
        <f t="shared" si="1100"/>
        <v>0</v>
      </c>
      <c r="M5035" s="1" t="str">
        <f t="shared" si="1101"/>
        <v/>
      </c>
      <c r="N5035" s="1" t="str">
        <f t="shared" si="1102"/>
        <v/>
      </c>
      <c r="O5035" s="1" t="str">
        <f t="shared" si="1103"/>
        <v/>
      </c>
      <c r="P5035" s="1" t="str">
        <f t="shared" si="1104"/>
        <v/>
      </c>
      <c r="Q5035" s="1">
        <f t="shared" si="1105"/>
        <v>1</v>
      </c>
      <c r="R5035" s="1"/>
      <c r="S5035" s="1">
        <f t="shared" si="1106"/>
        <v>0</v>
      </c>
      <c r="T5035" s="1">
        <f t="shared" si="1107"/>
        <v>0</v>
      </c>
      <c r="U5035" s="2"/>
      <c r="V5035" s="2"/>
      <c r="W5035" s="2"/>
      <c r="X5035" s="2"/>
      <c r="Y5035" s="2"/>
      <c r="Z5035" s="2"/>
      <c r="AA5035" s="1"/>
      <c r="AB5035" s="1"/>
      <c r="AC5035" s="1"/>
      <c r="AD5035" s="1"/>
      <c r="AE5035" s="1"/>
      <c r="AF5035" s="1"/>
    </row>
    <row r="5036" spans="1:32">
      <c r="A5036" s="3"/>
      <c r="B5036" s="1"/>
      <c r="C5036" s="1"/>
      <c r="D5036" s="1"/>
      <c r="E5036" s="1" t="str">
        <f t="shared" si="1094"/>
        <v/>
      </c>
      <c r="F5036" s="1" t="str">
        <f t="shared" si="1095"/>
        <v/>
      </c>
      <c r="G5036" s="1" t="str">
        <f t="shared" si="1096"/>
        <v/>
      </c>
      <c r="H5036" s="1" t="str">
        <f t="shared" si="1097"/>
        <v/>
      </c>
      <c r="I5036" s="1">
        <f t="shared" si="1098"/>
        <v>1</v>
      </c>
      <c r="J5036" s="1"/>
      <c r="K5036" s="1">
        <f t="shared" si="1099"/>
        <v>0</v>
      </c>
      <c r="L5036" s="1">
        <f t="shared" si="1100"/>
        <v>0</v>
      </c>
      <c r="M5036" s="1" t="str">
        <f t="shared" si="1101"/>
        <v/>
      </c>
      <c r="N5036" s="1" t="str">
        <f t="shared" si="1102"/>
        <v/>
      </c>
      <c r="O5036" s="1" t="str">
        <f t="shared" si="1103"/>
        <v/>
      </c>
      <c r="P5036" s="1" t="str">
        <f t="shared" si="1104"/>
        <v/>
      </c>
      <c r="Q5036" s="1">
        <f t="shared" si="1105"/>
        <v>1</v>
      </c>
      <c r="R5036" s="1"/>
      <c r="S5036" s="1">
        <f t="shared" si="1106"/>
        <v>0</v>
      </c>
      <c r="T5036" s="1">
        <f t="shared" si="1107"/>
        <v>0</v>
      </c>
      <c r="U5036" s="2"/>
      <c r="V5036" s="2"/>
      <c r="W5036" s="2"/>
      <c r="X5036" s="2"/>
      <c r="Y5036" s="2"/>
      <c r="Z5036" s="2"/>
      <c r="AA5036" s="1"/>
      <c r="AB5036" s="1"/>
      <c r="AC5036" s="1"/>
      <c r="AD5036" s="1"/>
      <c r="AE5036" s="1"/>
      <c r="AF5036" s="1"/>
    </row>
    <row r="5037" spans="1:32">
      <c r="A5037" s="3"/>
      <c r="B5037" s="1"/>
      <c r="C5037" s="1"/>
      <c r="D5037" s="1"/>
      <c r="E5037" s="1" t="str">
        <f t="shared" si="1094"/>
        <v/>
      </c>
      <c r="F5037" s="1" t="str">
        <f t="shared" si="1095"/>
        <v/>
      </c>
      <c r="G5037" s="1" t="str">
        <f t="shared" si="1096"/>
        <v/>
      </c>
      <c r="H5037" s="1" t="str">
        <f t="shared" si="1097"/>
        <v/>
      </c>
      <c r="I5037" s="1">
        <f t="shared" si="1098"/>
        <v>1</v>
      </c>
      <c r="J5037" s="1"/>
      <c r="K5037" s="1">
        <f t="shared" si="1099"/>
        <v>0</v>
      </c>
      <c r="L5037" s="1">
        <f t="shared" si="1100"/>
        <v>0</v>
      </c>
      <c r="M5037" s="1" t="str">
        <f t="shared" si="1101"/>
        <v/>
      </c>
      <c r="N5037" s="1" t="str">
        <f t="shared" si="1102"/>
        <v/>
      </c>
      <c r="O5037" s="1" t="str">
        <f t="shared" si="1103"/>
        <v/>
      </c>
      <c r="P5037" s="1" t="str">
        <f t="shared" si="1104"/>
        <v/>
      </c>
      <c r="Q5037" s="1">
        <f t="shared" si="1105"/>
        <v>1</v>
      </c>
      <c r="R5037" s="1"/>
      <c r="S5037" s="1">
        <f t="shared" si="1106"/>
        <v>0</v>
      </c>
      <c r="T5037" s="1">
        <f t="shared" si="1107"/>
        <v>0</v>
      </c>
      <c r="U5037" s="2"/>
      <c r="V5037" s="2"/>
      <c r="W5037" s="2"/>
      <c r="X5037" s="2"/>
      <c r="Y5037" s="2"/>
      <c r="Z5037" s="2"/>
      <c r="AA5037" s="1"/>
      <c r="AB5037" s="1"/>
      <c r="AC5037" s="1"/>
      <c r="AD5037" s="1"/>
      <c r="AE5037" s="1"/>
      <c r="AF5037" s="1"/>
    </row>
    <row r="5038" spans="1:32">
      <c r="A5038" s="3"/>
      <c r="B5038" s="1"/>
      <c r="C5038" s="1"/>
      <c r="D5038" s="1"/>
      <c r="E5038" s="1" t="str">
        <f t="shared" si="1094"/>
        <v/>
      </c>
      <c r="F5038" s="1" t="str">
        <f t="shared" si="1095"/>
        <v/>
      </c>
      <c r="G5038" s="1" t="str">
        <f t="shared" si="1096"/>
        <v/>
      </c>
      <c r="H5038" s="1" t="str">
        <f t="shared" si="1097"/>
        <v/>
      </c>
      <c r="I5038" s="1">
        <f t="shared" si="1098"/>
        <v>1</v>
      </c>
      <c r="J5038" s="1"/>
      <c r="K5038" s="1">
        <f t="shared" si="1099"/>
        <v>0</v>
      </c>
      <c r="L5038" s="1">
        <f t="shared" si="1100"/>
        <v>0</v>
      </c>
      <c r="M5038" s="1" t="str">
        <f t="shared" si="1101"/>
        <v/>
      </c>
      <c r="N5038" s="1" t="str">
        <f t="shared" si="1102"/>
        <v/>
      </c>
      <c r="O5038" s="1" t="str">
        <f t="shared" si="1103"/>
        <v/>
      </c>
      <c r="P5038" s="1" t="str">
        <f t="shared" si="1104"/>
        <v/>
      </c>
      <c r="Q5038" s="1">
        <f t="shared" si="1105"/>
        <v>1</v>
      </c>
      <c r="R5038" s="1"/>
      <c r="S5038" s="1">
        <f t="shared" si="1106"/>
        <v>0</v>
      </c>
      <c r="T5038" s="1">
        <f t="shared" si="1107"/>
        <v>0</v>
      </c>
      <c r="U5038" s="2"/>
      <c r="V5038" s="2"/>
      <c r="W5038" s="2"/>
      <c r="X5038" s="2"/>
      <c r="Y5038" s="2"/>
      <c r="Z5038" s="2"/>
      <c r="AA5038" s="1"/>
      <c r="AB5038" s="1"/>
      <c r="AC5038" s="1"/>
      <c r="AD5038" s="1"/>
      <c r="AE5038" s="1"/>
      <c r="AF5038" s="1"/>
    </row>
    <row r="5039" spans="1:32">
      <c r="A5039" s="3"/>
      <c r="B5039" s="1"/>
      <c r="C5039" s="1"/>
      <c r="D5039" s="1"/>
      <c r="E5039" s="1" t="str">
        <f t="shared" si="1094"/>
        <v/>
      </c>
      <c r="F5039" s="1" t="str">
        <f t="shared" si="1095"/>
        <v/>
      </c>
      <c r="G5039" s="1" t="str">
        <f t="shared" si="1096"/>
        <v/>
      </c>
      <c r="H5039" s="1" t="str">
        <f t="shared" si="1097"/>
        <v/>
      </c>
      <c r="I5039" s="1">
        <f t="shared" si="1098"/>
        <v>1</v>
      </c>
      <c r="J5039" s="1"/>
      <c r="K5039" s="1">
        <f t="shared" si="1099"/>
        <v>0</v>
      </c>
      <c r="L5039" s="1">
        <f t="shared" si="1100"/>
        <v>0</v>
      </c>
      <c r="M5039" s="1" t="str">
        <f t="shared" si="1101"/>
        <v/>
      </c>
      <c r="N5039" s="1" t="str">
        <f t="shared" si="1102"/>
        <v/>
      </c>
      <c r="O5039" s="1" t="str">
        <f t="shared" si="1103"/>
        <v/>
      </c>
      <c r="P5039" s="1" t="str">
        <f t="shared" si="1104"/>
        <v/>
      </c>
      <c r="Q5039" s="1">
        <f t="shared" si="1105"/>
        <v>1</v>
      </c>
      <c r="R5039" s="1"/>
      <c r="S5039" s="1">
        <f t="shared" si="1106"/>
        <v>0</v>
      </c>
      <c r="T5039" s="1">
        <f t="shared" si="1107"/>
        <v>0</v>
      </c>
      <c r="U5039" s="2"/>
      <c r="V5039" s="2"/>
      <c r="W5039" s="2"/>
      <c r="X5039" s="2"/>
      <c r="Y5039" s="2"/>
      <c r="Z5039" s="2"/>
      <c r="AA5039" s="1"/>
      <c r="AB5039" s="1"/>
      <c r="AC5039" s="1"/>
      <c r="AD5039" s="1"/>
      <c r="AE5039" s="1"/>
      <c r="AF5039" s="1"/>
    </row>
    <row r="5040" spans="1:32">
      <c r="A5040" s="3"/>
      <c r="B5040" s="1"/>
      <c r="C5040" s="1"/>
      <c r="D5040" s="1"/>
      <c r="E5040" s="1" t="str">
        <f t="shared" si="1094"/>
        <v/>
      </c>
      <c r="F5040" s="1" t="str">
        <f t="shared" si="1095"/>
        <v/>
      </c>
      <c r="G5040" s="1" t="str">
        <f t="shared" si="1096"/>
        <v/>
      </c>
      <c r="H5040" s="1" t="str">
        <f t="shared" si="1097"/>
        <v/>
      </c>
      <c r="I5040" s="1">
        <f t="shared" si="1098"/>
        <v>1</v>
      </c>
      <c r="J5040" s="1"/>
      <c r="K5040" s="1">
        <f t="shared" si="1099"/>
        <v>0</v>
      </c>
      <c r="L5040" s="1">
        <f t="shared" si="1100"/>
        <v>0</v>
      </c>
      <c r="M5040" s="1" t="str">
        <f t="shared" si="1101"/>
        <v/>
      </c>
      <c r="N5040" s="1" t="str">
        <f t="shared" si="1102"/>
        <v/>
      </c>
      <c r="O5040" s="1" t="str">
        <f t="shared" si="1103"/>
        <v/>
      </c>
      <c r="P5040" s="1" t="str">
        <f t="shared" si="1104"/>
        <v/>
      </c>
      <c r="Q5040" s="1">
        <f t="shared" si="1105"/>
        <v>1</v>
      </c>
      <c r="R5040" s="1"/>
      <c r="S5040" s="1">
        <f t="shared" si="1106"/>
        <v>0</v>
      </c>
      <c r="T5040" s="1">
        <f t="shared" si="1107"/>
        <v>0</v>
      </c>
      <c r="U5040" s="2"/>
      <c r="V5040" s="2"/>
      <c r="W5040" s="2"/>
      <c r="X5040" s="2"/>
      <c r="Y5040" s="2"/>
      <c r="Z5040" s="2"/>
      <c r="AA5040" s="1"/>
      <c r="AB5040" s="1"/>
      <c r="AC5040" s="1"/>
      <c r="AD5040" s="1"/>
      <c r="AE5040" s="1"/>
      <c r="AF5040" s="1"/>
    </row>
    <row r="5041" spans="1:32">
      <c r="A5041" s="3"/>
      <c r="B5041" s="1"/>
      <c r="C5041" s="1"/>
      <c r="D5041" s="1"/>
      <c r="E5041" s="1" t="str">
        <f t="shared" si="1094"/>
        <v/>
      </c>
      <c r="F5041" s="1" t="str">
        <f t="shared" si="1095"/>
        <v/>
      </c>
      <c r="G5041" s="1" t="str">
        <f t="shared" si="1096"/>
        <v/>
      </c>
      <c r="H5041" s="1" t="str">
        <f t="shared" si="1097"/>
        <v/>
      </c>
      <c r="I5041" s="1">
        <f t="shared" si="1098"/>
        <v>1</v>
      </c>
      <c r="J5041" s="1"/>
      <c r="K5041" s="1">
        <f t="shared" si="1099"/>
        <v>0</v>
      </c>
      <c r="L5041" s="1">
        <f t="shared" si="1100"/>
        <v>0</v>
      </c>
      <c r="M5041" s="1" t="str">
        <f t="shared" si="1101"/>
        <v/>
      </c>
      <c r="N5041" s="1" t="str">
        <f t="shared" si="1102"/>
        <v/>
      </c>
      <c r="O5041" s="1" t="str">
        <f t="shared" si="1103"/>
        <v/>
      </c>
      <c r="P5041" s="1" t="str">
        <f t="shared" si="1104"/>
        <v/>
      </c>
      <c r="Q5041" s="1">
        <f t="shared" si="1105"/>
        <v>1</v>
      </c>
      <c r="R5041" s="1"/>
      <c r="S5041" s="1">
        <f t="shared" si="1106"/>
        <v>0</v>
      </c>
      <c r="T5041" s="1">
        <f t="shared" si="1107"/>
        <v>0</v>
      </c>
      <c r="U5041" s="2"/>
      <c r="V5041" s="2"/>
      <c r="W5041" s="2"/>
      <c r="X5041" s="2"/>
      <c r="Y5041" s="2"/>
      <c r="Z5041" s="2"/>
      <c r="AA5041" s="1"/>
      <c r="AB5041" s="1"/>
      <c r="AC5041" s="1"/>
      <c r="AD5041" s="1"/>
      <c r="AE5041" s="1"/>
      <c r="AF5041" s="1"/>
    </row>
    <row r="5042" spans="1:32">
      <c r="A5042" s="3"/>
      <c r="B5042" s="1"/>
      <c r="C5042" s="1"/>
      <c r="D5042" s="1"/>
      <c r="E5042" s="1" t="str">
        <f t="shared" si="1094"/>
        <v/>
      </c>
      <c r="F5042" s="1" t="str">
        <f t="shared" si="1095"/>
        <v/>
      </c>
      <c r="G5042" s="1" t="str">
        <f t="shared" si="1096"/>
        <v/>
      </c>
      <c r="H5042" s="1" t="str">
        <f t="shared" si="1097"/>
        <v/>
      </c>
      <c r="I5042" s="1">
        <f t="shared" si="1098"/>
        <v>1</v>
      </c>
      <c r="J5042" s="1"/>
      <c r="K5042" s="1">
        <f t="shared" si="1099"/>
        <v>0</v>
      </c>
      <c r="L5042" s="1">
        <f t="shared" si="1100"/>
        <v>0</v>
      </c>
      <c r="M5042" s="1" t="str">
        <f t="shared" si="1101"/>
        <v/>
      </c>
      <c r="N5042" s="1" t="str">
        <f t="shared" si="1102"/>
        <v/>
      </c>
      <c r="O5042" s="1" t="str">
        <f t="shared" si="1103"/>
        <v/>
      </c>
      <c r="P5042" s="1" t="str">
        <f t="shared" si="1104"/>
        <v/>
      </c>
      <c r="Q5042" s="1">
        <f t="shared" si="1105"/>
        <v>1</v>
      </c>
      <c r="R5042" s="1"/>
      <c r="S5042" s="1">
        <f t="shared" si="1106"/>
        <v>0</v>
      </c>
      <c r="T5042" s="1">
        <f t="shared" si="1107"/>
        <v>0</v>
      </c>
      <c r="U5042" s="2"/>
      <c r="V5042" s="2"/>
      <c r="W5042" s="2"/>
      <c r="X5042" s="2"/>
      <c r="Y5042" s="2"/>
      <c r="Z5042" s="2"/>
      <c r="AA5042" s="1"/>
      <c r="AB5042" s="1"/>
      <c r="AC5042" s="1"/>
      <c r="AD5042" s="1"/>
      <c r="AE5042" s="1"/>
      <c r="AF5042" s="1"/>
    </row>
    <row r="5043" spans="1:32">
      <c r="A5043" s="3"/>
      <c r="B5043" s="1"/>
      <c r="C5043" s="1"/>
      <c r="D5043" s="1"/>
      <c r="E5043" s="1" t="str">
        <f t="shared" si="1094"/>
        <v/>
      </c>
      <c r="F5043" s="1" t="str">
        <f t="shared" si="1095"/>
        <v/>
      </c>
      <c r="G5043" s="1" t="str">
        <f t="shared" si="1096"/>
        <v/>
      </c>
      <c r="H5043" s="1" t="str">
        <f t="shared" si="1097"/>
        <v/>
      </c>
      <c r="I5043" s="1">
        <f t="shared" si="1098"/>
        <v>1</v>
      </c>
      <c r="J5043" s="1"/>
      <c r="K5043" s="1">
        <f t="shared" si="1099"/>
        <v>0</v>
      </c>
      <c r="L5043" s="1">
        <f t="shared" si="1100"/>
        <v>0</v>
      </c>
      <c r="M5043" s="1" t="str">
        <f t="shared" si="1101"/>
        <v/>
      </c>
      <c r="N5043" s="1" t="str">
        <f t="shared" si="1102"/>
        <v/>
      </c>
      <c r="O5043" s="1" t="str">
        <f t="shared" si="1103"/>
        <v/>
      </c>
      <c r="P5043" s="1" t="str">
        <f t="shared" si="1104"/>
        <v/>
      </c>
      <c r="Q5043" s="1">
        <f t="shared" si="1105"/>
        <v>1</v>
      </c>
      <c r="R5043" s="1"/>
      <c r="S5043" s="1">
        <f t="shared" si="1106"/>
        <v>0</v>
      </c>
      <c r="T5043" s="1">
        <f t="shared" si="1107"/>
        <v>0</v>
      </c>
      <c r="U5043" s="2"/>
      <c r="V5043" s="2"/>
      <c r="W5043" s="2"/>
      <c r="X5043" s="2"/>
      <c r="Y5043" s="2"/>
      <c r="Z5043" s="2"/>
      <c r="AA5043" s="1"/>
      <c r="AB5043" s="1"/>
      <c r="AC5043" s="1"/>
      <c r="AD5043" s="1"/>
      <c r="AE5043" s="1"/>
      <c r="AF5043" s="1"/>
    </row>
    <row r="5044" spans="1:32">
      <c r="A5044" s="3"/>
      <c r="B5044" s="1"/>
      <c r="C5044" s="1"/>
      <c r="D5044" s="1"/>
      <c r="E5044" s="1" t="str">
        <f t="shared" si="1094"/>
        <v/>
      </c>
      <c r="F5044" s="1" t="str">
        <f t="shared" si="1095"/>
        <v/>
      </c>
      <c r="G5044" s="1" t="str">
        <f t="shared" si="1096"/>
        <v/>
      </c>
      <c r="H5044" s="1" t="str">
        <f t="shared" si="1097"/>
        <v/>
      </c>
      <c r="I5044" s="1">
        <f t="shared" si="1098"/>
        <v>1</v>
      </c>
      <c r="J5044" s="1"/>
      <c r="K5044" s="1">
        <f t="shared" si="1099"/>
        <v>0</v>
      </c>
      <c r="L5044" s="1">
        <f t="shared" si="1100"/>
        <v>0</v>
      </c>
      <c r="M5044" s="1" t="str">
        <f t="shared" si="1101"/>
        <v/>
      </c>
      <c r="N5044" s="1" t="str">
        <f t="shared" si="1102"/>
        <v/>
      </c>
      <c r="O5044" s="1" t="str">
        <f t="shared" si="1103"/>
        <v/>
      </c>
      <c r="P5044" s="1" t="str">
        <f t="shared" si="1104"/>
        <v/>
      </c>
      <c r="Q5044" s="1">
        <f t="shared" si="1105"/>
        <v>1</v>
      </c>
      <c r="R5044" s="1"/>
      <c r="S5044" s="1">
        <f t="shared" si="1106"/>
        <v>0</v>
      </c>
      <c r="T5044" s="1">
        <f t="shared" si="1107"/>
        <v>0</v>
      </c>
      <c r="U5044" s="2"/>
      <c r="V5044" s="2"/>
      <c r="W5044" s="2"/>
      <c r="X5044" s="2"/>
      <c r="Y5044" s="2"/>
      <c r="Z5044" s="2"/>
      <c r="AA5044" s="1"/>
      <c r="AB5044" s="1"/>
      <c r="AC5044" s="1"/>
      <c r="AD5044" s="1"/>
      <c r="AE5044" s="1"/>
      <c r="AF5044" s="1"/>
    </row>
    <row r="5045" spans="1:32">
      <c r="A5045" s="3"/>
      <c r="B5045" s="1"/>
      <c r="C5045" s="1"/>
      <c r="D5045" s="1"/>
      <c r="E5045" s="1" t="str">
        <f t="shared" si="1094"/>
        <v/>
      </c>
      <c r="F5045" s="1" t="str">
        <f t="shared" si="1095"/>
        <v/>
      </c>
      <c r="G5045" s="1" t="str">
        <f t="shared" si="1096"/>
        <v/>
      </c>
      <c r="H5045" s="1" t="str">
        <f t="shared" si="1097"/>
        <v/>
      </c>
      <c r="I5045" s="1">
        <f t="shared" si="1098"/>
        <v>1</v>
      </c>
      <c r="J5045" s="1"/>
      <c r="K5045" s="1">
        <f t="shared" si="1099"/>
        <v>0</v>
      </c>
      <c r="L5045" s="1">
        <f t="shared" si="1100"/>
        <v>0</v>
      </c>
      <c r="M5045" s="1" t="str">
        <f t="shared" si="1101"/>
        <v/>
      </c>
      <c r="N5045" s="1" t="str">
        <f t="shared" si="1102"/>
        <v/>
      </c>
      <c r="O5045" s="1" t="str">
        <f t="shared" si="1103"/>
        <v/>
      </c>
      <c r="P5045" s="1" t="str">
        <f t="shared" si="1104"/>
        <v/>
      </c>
      <c r="Q5045" s="1">
        <f t="shared" si="1105"/>
        <v>1</v>
      </c>
      <c r="R5045" s="1"/>
      <c r="S5045" s="1">
        <f t="shared" si="1106"/>
        <v>0</v>
      </c>
      <c r="T5045" s="1">
        <f t="shared" si="1107"/>
        <v>0</v>
      </c>
      <c r="U5045" s="2"/>
      <c r="V5045" s="2"/>
      <c r="W5045" s="2"/>
      <c r="X5045" s="2"/>
      <c r="Y5045" s="2"/>
      <c r="Z5045" s="2"/>
      <c r="AA5045" s="1"/>
      <c r="AB5045" s="1"/>
      <c r="AC5045" s="1"/>
      <c r="AD5045" s="1"/>
      <c r="AE5045" s="1"/>
      <c r="AF5045" s="1"/>
    </row>
    <row r="5046" spans="1:32">
      <c r="A5046" s="3"/>
      <c r="B5046" s="1"/>
      <c r="C5046" s="1"/>
      <c r="D5046" s="1"/>
      <c r="E5046" s="1" t="str">
        <f t="shared" si="1094"/>
        <v/>
      </c>
      <c r="F5046" s="1" t="str">
        <f t="shared" si="1095"/>
        <v/>
      </c>
      <c r="G5046" s="1" t="str">
        <f t="shared" si="1096"/>
        <v/>
      </c>
      <c r="H5046" s="1" t="str">
        <f t="shared" si="1097"/>
        <v/>
      </c>
      <c r="I5046" s="1">
        <f t="shared" si="1098"/>
        <v>1</v>
      </c>
      <c r="J5046" s="1"/>
      <c r="K5046" s="1">
        <f t="shared" si="1099"/>
        <v>0</v>
      </c>
      <c r="L5046" s="1">
        <f t="shared" si="1100"/>
        <v>0</v>
      </c>
      <c r="M5046" s="1" t="str">
        <f t="shared" si="1101"/>
        <v/>
      </c>
      <c r="N5046" s="1" t="str">
        <f t="shared" si="1102"/>
        <v/>
      </c>
      <c r="O5046" s="1" t="str">
        <f t="shared" si="1103"/>
        <v/>
      </c>
      <c r="P5046" s="1" t="str">
        <f t="shared" si="1104"/>
        <v/>
      </c>
      <c r="Q5046" s="1">
        <f t="shared" si="1105"/>
        <v>1</v>
      </c>
      <c r="R5046" s="1"/>
      <c r="S5046" s="1">
        <f t="shared" si="1106"/>
        <v>0</v>
      </c>
      <c r="T5046" s="1">
        <f t="shared" si="1107"/>
        <v>0</v>
      </c>
      <c r="U5046" s="2"/>
      <c r="V5046" s="2"/>
      <c r="W5046" s="2"/>
      <c r="X5046" s="2"/>
      <c r="Y5046" s="2"/>
      <c r="Z5046" s="2"/>
      <c r="AA5046" s="1"/>
      <c r="AB5046" s="1"/>
      <c r="AC5046" s="1"/>
      <c r="AD5046" s="1"/>
      <c r="AE5046" s="1"/>
      <c r="AF5046" s="1"/>
    </row>
    <row r="5047" spans="1:32">
      <c r="A5047" s="3"/>
      <c r="B5047" s="1"/>
      <c r="C5047" s="1"/>
      <c r="D5047" s="1"/>
      <c r="E5047" s="1" t="str">
        <f t="shared" si="1094"/>
        <v/>
      </c>
      <c r="F5047" s="1" t="str">
        <f t="shared" si="1095"/>
        <v/>
      </c>
      <c r="G5047" s="1" t="str">
        <f t="shared" si="1096"/>
        <v/>
      </c>
      <c r="H5047" s="1" t="str">
        <f t="shared" si="1097"/>
        <v/>
      </c>
      <c r="I5047" s="1">
        <f t="shared" si="1098"/>
        <v>1</v>
      </c>
      <c r="J5047" s="1"/>
      <c r="K5047" s="1">
        <f t="shared" si="1099"/>
        <v>0</v>
      </c>
      <c r="L5047" s="1">
        <f t="shared" si="1100"/>
        <v>0</v>
      </c>
      <c r="M5047" s="1" t="str">
        <f t="shared" si="1101"/>
        <v/>
      </c>
      <c r="N5047" s="1" t="str">
        <f t="shared" si="1102"/>
        <v/>
      </c>
      <c r="O5047" s="1" t="str">
        <f t="shared" si="1103"/>
        <v/>
      </c>
      <c r="P5047" s="1" t="str">
        <f t="shared" si="1104"/>
        <v/>
      </c>
      <c r="Q5047" s="1">
        <f t="shared" si="1105"/>
        <v>1</v>
      </c>
      <c r="R5047" s="1"/>
      <c r="S5047" s="1">
        <f t="shared" si="1106"/>
        <v>0</v>
      </c>
      <c r="T5047" s="1">
        <f t="shared" si="1107"/>
        <v>0</v>
      </c>
      <c r="U5047" s="2"/>
      <c r="V5047" s="2"/>
      <c r="W5047" s="2"/>
      <c r="X5047" s="2"/>
      <c r="Y5047" s="2"/>
      <c r="Z5047" s="2"/>
      <c r="AA5047" s="1"/>
      <c r="AB5047" s="1"/>
      <c r="AC5047" s="1"/>
      <c r="AD5047" s="1"/>
      <c r="AE5047" s="1"/>
      <c r="AF5047" s="1"/>
    </row>
    <row r="5048" spans="1:32">
      <c r="A5048" s="3"/>
      <c r="B5048" s="1"/>
      <c r="C5048" s="1"/>
      <c r="D5048" s="1"/>
      <c r="E5048" s="1" t="str">
        <f t="shared" si="1094"/>
        <v/>
      </c>
      <c r="F5048" s="1" t="str">
        <f t="shared" si="1095"/>
        <v/>
      </c>
      <c r="G5048" s="1" t="str">
        <f t="shared" si="1096"/>
        <v/>
      </c>
      <c r="H5048" s="1" t="str">
        <f t="shared" si="1097"/>
        <v/>
      </c>
      <c r="I5048" s="1">
        <f t="shared" si="1098"/>
        <v>1</v>
      </c>
      <c r="J5048" s="1"/>
      <c r="K5048" s="1">
        <f t="shared" si="1099"/>
        <v>0</v>
      </c>
      <c r="L5048" s="1">
        <f t="shared" si="1100"/>
        <v>0</v>
      </c>
      <c r="M5048" s="1" t="str">
        <f t="shared" si="1101"/>
        <v/>
      </c>
      <c r="N5048" s="1" t="str">
        <f t="shared" si="1102"/>
        <v/>
      </c>
      <c r="O5048" s="1" t="str">
        <f t="shared" si="1103"/>
        <v/>
      </c>
      <c r="P5048" s="1" t="str">
        <f t="shared" si="1104"/>
        <v/>
      </c>
      <c r="Q5048" s="1">
        <f t="shared" si="1105"/>
        <v>1</v>
      </c>
      <c r="R5048" s="1"/>
      <c r="S5048" s="1">
        <f t="shared" si="1106"/>
        <v>0</v>
      </c>
      <c r="T5048" s="1">
        <f t="shared" si="1107"/>
        <v>0</v>
      </c>
      <c r="U5048" s="2"/>
      <c r="V5048" s="2"/>
      <c r="W5048" s="2"/>
      <c r="X5048" s="2"/>
      <c r="Y5048" s="2"/>
      <c r="Z5048" s="2"/>
      <c r="AA5048" s="1"/>
      <c r="AB5048" s="1"/>
      <c r="AC5048" s="1"/>
      <c r="AD5048" s="1"/>
      <c r="AE5048" s="1"/>
      <c r="AF5048" s="1"/>
    </row>
    <row r="5049" spans="1:32">
      <c r="A5049" s="3"/>
      <c r="B5049" s="1"/>
      <c r="C5049" s="1"/>
      <c r="D5049" s="1"/>
      <c r="E5049" s="1" t="str">
        <f t="shared" si="1094"/>
        <v/>
      </c>
      <c r="F5049" s="1" t="str">
        <f t="shared" si="1095"/>
        <v/>
      </c>
      <c r="G5049" s="1" t="str">
        <f t="shared" si="1096"/>
        <v/>
      </c>
      <c r="H5049" s="1" t="str">
        <f t="shared" si="1097"/>
        <v/>
      </c>
      <c r="I5049" s="1">
        <f t="shared" si="1098"/>
        <v>1</v>
      </c>
      <c r="J5049" s="1"/>
      <c r="K5049" s="1">
        <f t="shared" si="1099"/>
        <v>0</v>
      </c>
      <c r="L5049" s="1">
        <f t="shared" si="1100"/>
        <v>0</v>
      </c>
      <c r="M5049" s="1" t="str">
        <f t="shared" si="1101"/>
        <v/>
      </c>
      <c r="N5049" s="1" t="str">
        <f t="shared" si="1102"/>
        <v/>
      </c>
      <c r="O5049" s="1" t="str">
        <f t="shared" si="1103"/>
        <v/>
      </c>
      <c r="P5049" s="1" t="str">
        <f t="shared" si="1104"/>
        <v/>
      </c>
      <c r="Q5049" s="1">
        <f t="shared" si="1105"/>
        <v>1</v>
      </c>
      <c r="R5049" s="1"/>
      <c r="S5049" s="1">
        <f t="shared" si="1106"/>
        <v>0</v>
      </c>
      <c r="T5049" s="1">
        <f t="shared" si="1107"/>
        <v>0</v>
      </c>
      <c r="U5049" s="2"/>
      <c r="V5049" s="2"/>
      <c r="W5049" s="2"/>
      <c r="X5049" s="2"/>
      <c r="Y5049" s="2"/>
      <c r="Z5049" s="2"/>
      <c r="AA5049" s="1"/>
      <c r="AB5049" s="1"/>
      <c r="AC5049" s="1"/>
      <c r="AD5049" s="1"/>
      <c r="AE5049" s="1"/>
      <c r="AF5049" s="1"/>
    </row>
    <row r="5050" spans="1:32">
      <c r="A5050" s="3"/>
      <c r="B5050" s="1"/>
      <c r="C5050" s="1"/>
      <c r="D5050" s="1"/>
      <c r="E5050" s="1" t="str">
        <f t="shared" si="1094"/>
        <v/>
      </c>
      <c r="F5050" s="1" t="str">
        <f t="shared" si="1095"/>
        <v/>
      </c>
      <c r="G5050" s="1" t="str">
        <f t="shared" si="1096"/>
        <v/>
      </c>
      <c r="H5050" s="1" t="str">
        <f t="shared" si="1097"/>
        <v/>
      </c>
      <c r="I5050" s="1">
        <f t="shared" si="1098"/>
        <v>1</v>
      </c>
      <c r="J5050" s="1"/>
      <c r="K5050" s="1">
        <f t="shared" si="1099"/>
        <v>0</v>
      </c>
      <c r="L5050" s="1">
        <f t="shared" si="1100"/>
        <v>0</v>
      </c>
      <c r="M5050" s="1" t="str">
        <f t="shared" si="1101"/>
        <v/>
      </c>
      <c r="N5050" s="1" t="str">
        <f t="shared" si="1102"/>
        <v/>
      </c>
      <c r="O5050" s="1" t="str">
        <f t="shared" si="1103"/>
        <v/>
      </c>
      <c r="P5050" s="1" t="str">
        <f t="shared" si="1104"/>
        <v/>
      </c>
      <c r="Q5050" s="1">
        <f t="shared" si="1105"/>
        <v>1</v>
      </c>
      <c r="R5050" s="1"/>
      <c r="S5050" s="1">
        <f t="shared" si="1106"/>
        <v>0</v>
      </c>
      <c r="T5050" s="1">
        <f t="shared" si="1107"/>
        <v>0</v>
      </c>
      <c r="U5050" s="2"/>
      <c r="V5050" s="2"/>
      <c r="W5050" s="2"/>
      <c r="X5050" s="2"/>
      <c r="Y5050" s="2"/>
      <c r="Z5050" s="2"/>
      <c r="AA5050" s="1"/>
      <c r="AB5050" s="1"/>
      <c r="AC5050" s="1"/>
      <c r="AD5050" s="1"/>
      <c r="AE5050" s="1"/>
      <c r="AF5050" s="1"/>
    </row>
    <row r="5051" spans="1:32">
      <c r="A5051" s="3"/>
      <c r="B5051" s="1"/>
      <c r="C5051" s="1"/>
      <c r="D5051" s="1"/>
      <c r="E5051" s="1" t="str">
        <f t="shared" si="1094"/>
        <v/>
      </c>
      <c r="F5051" s="1" t="str">
        <f t="shared" si="1095"/>
        <v/>
      </c>
      <c r="G5051" s="1" t="str">
        <f t="shared" si="1096"/>
        <v/>
      </c>
      <c r="H5051" s="1" t="str">
        <f t="shared" si="1097"/>
        <v/>
      </c>
      <c r="I5051" s="1">
        <f t="shared" si="1098"/>
        <v>1</v>
      </c>
      <c r="J5051" s="1"/>
      <c r="K5051" s="1">
        <f t="shared" si="1099"/>
        <v>0</v>
      </c>
      <c r="L5051" s="1">
        <f t="shared" si="1100"/>
        <v>0</v>
      </c>
      <c r="M5051" s="1" t="str">
        <f t="shared" si="1101"/>
        <v/>
      </c>
      <c r="N5051" s="1" t="str">
        <f t="shared" si="1102"/>
        <v/>
      </c>
      <c r="O5051" s="1" t="str">
        <f t="shared" si="1103"/>
        <v/>
      </c>
      <c r="P5051" s="1" t="str">
        <f t="shared" si="1104"/>
        <v/>
      </c>
      <c r="Q5051" s="1">
        <f t="shared" si="1105"/>
        <v>1</v>
      </c>
      <c r="R5051" s="1"/>
      <c r="S5051" s="1">
        <f t="shared" si="1106"/>
        <v>0</v>
      </c>
      <c r="T5051" s="1">
        <f t="shared" si="1107"/>
        <v>0</v>
      </c>
      <c r="U5051" s="2"/>
      <c r="V5051" s="2"/>
      <c r="W5051" s="2"/>
      <c r="X5051" s="2"/>
      <c r="Y5051" s="2"/>
      <c r="Z5051" s="2"/>
      <c r="AA5051" s="1"/>
      <c r="AB5051" s="1"/>
      <c r="AC5051" s="1"/>
      <c r="AD5051" s="1"/>
      <c r="AE5051" s="1"/>
      <c r="AF5051" s="1"/>
    </row>
    <row r="5052" spans="1:32">
      <c r="A5052" s="3"/>
      <c r="B5052" s="1"/>
      <c r="C5052" s="1"/>
      <c r="D5052" s="1"/>
      <c r="E5052" s="1" t="str">
        <f t="shared" si="1094"/>
        <v/>
      </c>
      <c r="F5052" s="1" t="str">
        <f t="shared" si="1095"/>
        <v/>
      </c>
      <c r="G5052" s="1" t="str">
        <f t="shared" si="1096"/>
        <v/>
      </c>
      <c r="H5052" s="1" t="str">
        <f t="shared" si="1097"/>
        <v/>
      </c>
      <c r="I5052" s="1">
        <f t="shared" si="1098"/>
        <v>1</v>
      </c>
      <c r="J5052" s="1"/>
      <c r="K5052" s="1">
        <f t="shared" si="1099"/>
        <v>0</v>
      </c>
      <c r="L5052" s="1">
        <f t="shared" si="1100"/>
        <v>0</v>
      </c>
      <c r="M5052" s="1" t="str">
        <f t="shared" si="1101"/>
        <v/>
      </c>
      <c r="N5052" s="1" t="str">
        <f t="shared" si="1102"/>
        <v/>
      </c>
      <c r="O5052" s="1" t="str">
        <f t="shared" si="1103"/>
        <v/>
      </c>
      <c r="P5052" s="1" t="str">
        <f t="shared" si="1104"/>
        <v/>
      </c>
      <c r="Q5052" s="1">
        <f t="shared" si="1105"/>
        <v>1</v>
      </c>
      <c r="R5052" s="1"/>
      <c r="S5052" s="1">
        <f t="shared" si="1106"/>
        <v>0</v>
      </c>
      <c r="T5052" s="1">
        <f t="shared" si="1107"/>
        <v>0</v>
      </c>
      <c r="U5052" s="2"/>
      <c r="V5052" s="2"/>
      <c r="W5052" s="2"/>
      <c r="X5052" s="2"/>
      <c r="Y5052" s="2"/>
      <c r="Z5052" s="2"/>
      <c r="AA5052" s="1"/>
      <c r="AB5052" s="1"/>
      <c r="AC5052" s="1"/>
      <c r="AD5052" s="1"/>
      <c r="AE5052" s="1"/>
      <c r="AF5052" s="1"/>
    </row>
    <row r="5053" spans="1:32">
      <c r="A5053" s="3"/>
      <c r="B5053" s="1"/>
      <c r="C5053" s="1"/>
      <c r="D5053" s="1"/>
      <c r="E5053" s="1" t="str">
        <f t="shared" si="1094"/>
        <v/>
      </c>
      <c r="F5053" s="1" t="str">
        <f t="shared" si="1095"/>
        <v/>
      </c>
      <c r="G5053" s="1" t="str">
        <f t="shared" si="1096"/>
        <v/>
      </c>
      <c r="H5053" s="1" t="str">
        <f t="shared" si="1097"/>
        <v/>
      </c>
      <c r="I5053" s="1">
        <f t="shared" si="1098"/>
        <v>1</v>
      </c>
      <c r="J5053" s="1"/>
      <c r="K5053" s="1">
        <f t="shared" si="1099"/>
        <v>0</v>
      </c>
      <c r="L5053" s="1">
        <f t="shared" si="1100"/>
        <v>0</v>
      </c>
      <c r="M5053" s="1" t="str">
        <f t="shared" si="1101"/>
        <v/>
      </c>
      <c r="N5053" s="1" t="str">
        <f t="shared" si="1102"/>
        <v/>
      </c>
      <c r="O5053" s="1" t="str">
        <f t="shared" si="1103"/>
        <v/>
      </c>
      <c r="P5053" s="1" t="str">
        <f t="shared" si="1104"/>
        <v/>
      </c>
      <c r="Q5053" s="1">
        <f t="shared" si="1105"/>
        <v>1</v>
      </c>
      <c r="R5053" s="1"/>
      <c r="S5053" s="1">
        <f t="shared" si="1106"/>
        <v>0</v>
      </c>
      <c r="T5053" s="1">
        <f t="shared" si="1107"/>
        <v>0</v>
      </c>
      <c r="U5053" s="2"/>
      <c r="V5053" s="2"/>
      <c r="W5053" s="2"/>
      <c r="X5053" s="2"/>
      <c r="Y5053" s="2"/>
      <c r="Z5053" s="2"/>
      <c r="AA5053" s="1"/>
      <c r="AB5053" s="1"/>
      <c r="AC5053" s="1"/>
      <c r="AD5053" s="1"/>
      <c r="AE5053" s="1"/>
      <c r="AF5053" s="1"/>
    </row>
    <row r="5054" spans="1:32">
      <c r="A5054" s="3"/>
      <c r="B5054" s="1"/>
      <c r="C5054" s="1"/>
      <c r="D5054" s="1"/>
      <c r="E5054" s="1" t="str">
        <f t="shared" si="1094"/>
        <v/>
      </c>
      <c r="F5054" s="1" t="str">
        <f t="shared" si="1095"/>
        <v/>
      </c>
      <c r="G5054" s="1" t="str">
        <f t="shared" si="1096"/>
        <v/>
      </c>
      <c r="H5054" s="1" t="str">
        <f t="shared" si="1097"/>
        <v/>
      </c>
      <c r="I5054" s="1">
        <f t="shared" si="1098"/>
        <v>1</v>
      </c>
      <c r="J5054" s="1"/>
      <c r="K5054" s="1">
        <f t="shared" si="1099"/>
        <v>0</v>
      </c>
      <c r="L5054" s="1">
        <f t="shared" si="1100"/>
        <v>0</v>
      </c>
      <c r="M5054" s="1" t="str">
        <f t="shared" si="1101"/>
        <v/>
      </c>
      <c r="N5054" s="1" t="str">
        <f t="shared" si="1102"/>
        <v/>
      </c>
      <c r="O5054" s="1" t="str">
        <f t="shared" si="1103"/>
        <v/>
      </c>
      <c r="P5054" s="1" t="str">
        <f t="shared" si="1104"/>
        <v/>
      </c>
      <c r="Q5054" s="1">
        <f t="shared" si="1105"/>
        <v>1</v>
      </c>
      <c r="R5054" s="1"/>
      <c r="S5054" s="1">
        <f t="shared" si="1106"/>
        <v>0</v>
      </c>
      <c r="T5054" s="1">
        <f t="shared" si="1107"/>
        <v>0</v>
      </c>
      <c r="U5054" s="2"/>
      <c r="V5054" s="2"/>
      <c r="W5054" s="2"/>
      <c r="X5054" s="2"/>
      <c r="Y5054" s="2"/>
      <c r="Z5054" s="2"/>
      <c r="AA5054" s="1"/>
      <c r="AB5054" s="1"/>
      <c r="AC5054" s="1"/>
      <c r="AD5054" s="1"/>
      <c r="AE5054" s="1"/>
      <c r="AF5054" s="1"/>
    </row>
    <row r="5055" spans="1:32">
      <c r="A5055" s="3"/>
      <c r="B5055" s="1"/>
      <c r="C5055" s="1"/>
      <c r="D5055" s="1"/>
      <c r="E5055" s="1" t="str">
        <f t="shared" si="1094"/>
        <v/>
      </c>
      <c r="F5055" s="1" t="str">
        <f t="shared" si="1095"/>
        <v/>
      </c>
      <c r="G5055" s="1" t="str">
        <f t="shared" si="1096"/>
        <v/>
      </c>
      <c r="H5055" s="1" t="str">
        <f t="shared" si="1097"/>
        <v/>
      </c>
      <c r="I5055" s="1">
        <f t="shared" si="1098"/>
        <v>1</v>
      </c>
      <c r="J5055" s="1"/>
      <c r="K5055" s="1">
        <f t="shared" si="1099"/>
        <v>0</v>
      </c>
      <c r="L5055" s="1">
        <f t="shared" si="1100"/>
        <v>0</v>
      </c>
      <c r="M5055" s="1" t="str">
        <f t="shared" si="1101"/>
        <v/>
      </c>
      <c r="N5055" s="1" t="str">
        <f t="shared" si="1102"/>
        <v/>
      </c>
      <c r="O5055" s="1" t="str">
        <f t="shared" si="1103"/>
        <v/>
      </c>
      <c r="P5055" s="1" t="str">
        <f t="shared" si="1104"/>
        <v/>
      </c>
      <c r="Q5055" s="1">
        <f t="shared" si="1105"/>
        <v>1</v>
      </c>
      <c r="R5055" s="1"/>
      <c r="S5055" s="1">
        <f t="shared" si="1106"/>
        <v>0</v>
      </c>
      <c r="T5055" s="1">
        <f t="shared" si="1107"/>
        <v>0</v>
      </c>
      <c r="U5055" s="2"/>
      <c r="V5055" s="2"/>
      <c r="W5055" s="2"/>
      <c r="X5055" s="2"/>
      <c r="Y5055" s="2"/>
      <c r="Z5055" s="2"/>
      <c r="AA5055" s="1"/>
      <c r="AB5055" s="1"/>
      <c r="AC5055" s="1"/>
      <c r="AD5055" s="1"/>
      <c r="AE5055" s="1"/>
      <c r="AF5055" s="1"/>
    </row>
    <row r="5056" spans="1:32">
      <c r="A5056" s="3"/>
      <c r="B5056" s="1"/>
      <c r="C5056" s="1"/>
      <c r="D5056" s="1"/>
      <c r="E5056" s="1" t="str">
        <f t="shared" si="1094"/>
        <v/>
      </c>
      <c r="F5056" s="1" t="str">
        <f t="shared" si="1095"/>
        <v/>
      </c>
      <c r="G5056" s="1" t="str">
        <f t="shared" si="1096"/>
        <v/>
      </c>
      <c r="H5056" s="1" t="str">
        <f t="shared" si="1097"/>
        <v/>
      </c>
      <c r="I5056" s="1">
        <f t="shared" si="1098"/>
        <v>1</v>
      </c>
      <c r="J5056" s="1"/>
      <c r="K5056" s="1">
        <f t="shared" si="1099"/>
        <v>0</v>
      </c>
      <c r="L5056" s="1">
        <f t="shared" si="1100"/>
        <v>0</v>
      </c>
      <c r="M5056" s="1" t="str">
        <f t="shared" si="1101"/>
        <v/>
      </c>
      <c r="N5056" s="1" t="str">
        <f t="shared" si="1102"/>
        <v/>
      </c>
      <c r="O5056" s="1" t="str">
        <f t="shared" si="1103"/>
        <v/>
      </c>
      <c r="P5056" s="1" t="str">
        <f t="shared" si="1104"/>
        <v/>
      </c>
      <c r="Q5056" s="1">
        <f t="shared" si="1105"/>
        <v>1</v>
      </c>
      <c r="R5056" s="1"/>
      <c r="S5056" s="1">
        <f t="shared" si="1106"/>
        <v>0</v>
      </c>
      <c r="T5056" s="1">
        <f t="shared" si="1107"/>
        <v>0</v>
      </c>
      <c r="U5056" s="2"/>
      <c r="V5056" s="2"/>
      <c r="W5056" s="2"/>
      <c r="X5056" s="2"/>
      <c r="Y5056" s="2"/>
      <c r="Z5056" s="2"/>
      <c r="AA5056" s="1"/>
      <c r="AB5056" s="1"/>
      <c r="AC5056" s="1"/>
      <c r="AD5056" s="1"/>
      <c r="AE5056" s="1"/>
      <c r="AF5056" s="1"/>
    </row>
    <row r="5057" spans="1:32">
      <c r="A5057" s="3"/>
      <c r="B5057" s="1"/>
      <c r="C5057" s="1"/>
      <c r="D5057" s="1"/>
      <c r="E5057" s="1" t="str">
        <f t="shared" si="1094"/>
        <v/>
      </c>
      <c r="F5057" s="1" t="str">
        <f t="shared" si="1095"/>
        <v/>
      </c>
      <c r="G5057" s="1" t="str">
        <f t="shared" si="1096"/>
        <v/>
      </c>
      <c r="H5057" s="1" t="str">
        <f t="shared" si="1097"/>
        <v/>
      </c>
      <c r="I5057" s="1">
        <f t="shared" si="1098"/>
        <v>1</v>
      </c>
      <c r="J5057" s="1"/>
      <c r="K5057" s="1">
        <f t="shared" si="1099"/>
        <v>0</v>
      </c>
      <c r="L5057" s="1">
        <f t="shared" si="1100"/>
        <v>0</v>
      </c>
      <c r="M5057" s="1" t="str">
        <f t="shared" si="1101"/>
        <v/>
      </c>
      <c r="N5057" s="1" t="str">
        <f t="shared" si="1102"/>
        <v/>
      </c>
      <c r="O5057" s="1" t="str">
        <f t="shared" si="1103"/>
        <v/>
      </c>
      <c r="P5057" s="1" t="str">
        <f t="shared" si="1104"/>
        <v/>
      </c>
      <c r="Q5057" s="1">
        <f t="shared" si="1105"/>
        <v>1</v>
      </c>
      <c r="R5057" s="1"/>
      <c r="S5057" s="1">
        <f t="shared" si="1106"/>
        <v>0</v>
      </c>
      <c r="T5057" s="1">
        <f t="shared" si="1107"/>
        <v>0</v>
      </c>
      <c r="U5057" s="2"/>
      <c r="V5057" s="2"/>
      <c r="W5057" s="2"/>
      <c r="X5057" s="2"/>
      <c r="Y5057" s="2"/>
      <c r="Z5057" s="2"/>
      <c r="AA5057" s="1"/>
      <c r="AB5057" s="1"/>
      <c r="AC5057" s="1"/>
      <c r="AD5057" s="1"/>
      <c r="AE5057" s="1"/>
      <c r="AF5057" s="1"/>
    </row>
    <row r="5058" spans="1:32">
      <c r="A5058" s="3"/>
      <c r="B5058" s="1"/>
      <c r="C5058" s="1"/>
      <c r="D5058" s="1"/>
      <c r="E5058" s="1" t="str">
        <f t="shared" ref="E5058:E5121" si="1108">IF(C5058="","",IF(C5058&gt;D5058,3,IF(C5058=D5058,1,0)))</f>
        <v/>
      </c>
      <c r="F5058" s="1" t="str">
        <f t="shared" ref="F5058:F5121" si="1109">IF(C5058="","",IF(C5058&gt;D5058,1,0))</f>
        <v/>
      </c>
      <c r="G5058" s="1" t="str">
        <f t="shared" ref="G5058:G5121" si="1110">IF(C5058="","",IF(C5058=D5058,1,0))</f>
        <v/>
      </c>
      <c r="H5058" s="1" t="str">
        <f t="shared" ref="H5058:H5121" si="1111">IF(C5058="","",IF(C5058&lt;D5058,1,0))</f>
        <v/>
      </c>
      <c r="I5058" s="1">
        <f t="shared" ref="I5058:I5121" si="1112">IF(D5058=0,1,0)</f>
        <v>1</v>
      </c>
      <c r="J5058" s="1"/>
      <c r="K5058" s="1">
        <f t="shared" ref="K5058:K5121" si="1113">C5058</f>
        <v>0</v>
      </c>
      <c r="L5058" s="1">
        <f t="shared" ref="L5058:L5121" si="1114">D5058</f>
        <v>0</v>
      </c>
      <c r="M5058" s="1" t="str">
        <f t="shared" ref="M5058:M5121" si="1115">IF(D5058="","",IF(D5058&gt;C5058,3,IF(D5058=C5058,1,0)))</f>
        <v/>
      </c>
      <c r="N5058" s="1" t="str">
        <f t="shared" ref="N5058:N5121" si="1116">IF(D5058="","",IF(D5058&gt;C5058,1,0))</f>
        <v/>
      </c>
      <c r="O5058" s="1" t="str">
        <f t="shared" ref="O5058:O5121" si="1117">IF(D5058="","",IF(D5058=C5058,1,0))</f>
        <v/>
      </c>
      <c r="P5058" s="1" t="str">
        <f t="shared" ref="P5058:P5121" si="1118">IF(D5058="","",IF(D5058&lt;C5058,1,0))</f>
        <v/>
      </c>
      <c r="Q5058" s="1">
        <f t="shared" ref="Q5058:Q5121" si="1119">IF(K5058=0,1,0)</f>
        <v>1</v>
      </c>
      <c r="R5058" s="1"/>
      <c r="S5058" s="1">
        <f t="shared" si="1106"/>
        <v>0</v>
      </c>
      <c r="T5058" s="1">
        <f t="shared" si="1107"/>
        <v>0</v>
      </c>
      <c r="U5058" s="2"/>
      <c r="V5058" s="2"/>
      <c r="W5058" s="2"/>
      <c r="X5058" s="2"/>
      <c r="Y5058" s="2"/>
      <c r="Z5058" s="2"/>
      <c r="AA5058" s="1"/>
      <c r="AB5058" s="1"/>
      <c r="AC5058" s="1"/>
      <c r="AD5058" s="1"/>
      <c r="AE5058" s="1"/>
      <c r="AF5058" s="1"/>
    </row>
    <row r="5059" spans="1:32">
      <c r="A5059" s="10"/>
      <c r="B5059" s="1"/>
      <c r="C5059" s="1"/>
      <c r="D5059" s="1"/>
      <c r="E5059" s="1" t="str">
        <f t="shared" si="1108"/>
        <v/>
      </c>
      <c r="F5059" s="1" t="str">
        <f t="shared" si="1109"/>
        <v/>
      </c>
      <c r="G5059" s="1" t="str">
        <f t="shared" si="1110"/>
        <v/>
      </c>
      <c r="H5059" s="1" t="str">
        <f t="shared" si="1111"/>
        <v/>
      </c>
      <c r="I5059" s="1">
        <f t="shared" si="1112"/>
        <v>1</v>
      </c>
      <c r="J5059" s="1"/>
      <c r="K5059" s="1">
        <f t="shared" si="1113"/>
        <v>0</v>
      </c>
      <c r="L5059" s="1">
        <f t="shared" si="1114"/>
        <v>0</v>
      </c>
      <c r="M5059" s="1" t="str">
        <f t="shared" si="1115"/>
        <v/>
      </c>
      <c r="N5059" s="1" t="str">
        <f t="shared" si="1116"/>
        <v/>
      </c>
      <c r="O5059" s="1" t="str">
        <f t="shared" si="1117"/>
        <v/>
      </c>
      <c r="P5059" s="1" t="str">
        <f t="shared" si="1118"/>
        <v/>
      </c>
      <c r="Q5059" s="1">
        <f t="shared" si="1119"/>
        <v>1</v>
      </c>
      <c r="R5059" s="1"/>
      <c r="S5059" s="1">
        <f t="shared" si="1106"/>
        <v>0</v>
      </c>
      <c r="T5059" s="1">
        <f t="shared" si="1107"/>
        <v>0</v>
      </c>
      <c r="U5059" s="2"/>
      <c r="V5059" s="2"/>
      <c r="W5059" s="2"/>
      <c r="X5059" s="2"/>
      <c r="Y5059" s="2"/>
      <c r="Z5059" s="2"/>
      <c r="AA5059" s="1"/>
      <c r="AB5059" s="1"/>
      <c r="AC5059" s="1"/>
      <c r="AD5059" s="1"/>
      <c r="AE5059" s="1"/>
      <c r="AF5059" s="1"/>
    </row>
    <row r="5060" spans="1:32">
      <c r="A5060" s="10"/>
      <c r="B5060" s="1"/>
      <c r="C5060" s="1"/>
      <c r="D5060" s="1"/>
      <c r="E5060" s="1" t="str">
        <f t="shared" si="1108"/>
        <v/>
      </c>
      <c r="F5060" s="1" t="str">
        <f t="shared" si="1109"/>
        <v/>
      </c>
      <c r="G5060" s="1" t="str">
        <f t="shared" si="1110"/>
        <v/>
      </c>
      <c r="H5060" s="1" t="str">
        <f t="shared" si="1111"/>
        <v/>
      </c>
      <c r="I5060" s="1">
        <f t="shared" si="1112"/>
        <v>1</v>
      </c>
      <c r="J5060" s="1"/>
      <c r="K5060" s="1">
        <f t="shared" si="1113"/>
        <v>0</v>
      </c>
      <c r="L5060" s="1">
        <f t="shared" si="1114"/>
        <v>0</v>
      </c>
      <c r="M5060" s="1" t="str">
        <f t="shared" si="1115"/>
        <v/>
      </c>
      <c r="N5060" s="1" t="str">
        <f t="shared" si="1116"/>
        <v/>
      </c>
      <c r="O5060" s="1" t="str">
        <f t="shared" si="1117"/>
        <v/>
      </c>
      <c r="P5060" s="1" t="str">
        <f t="shared" si="1118"/>
        <v/>
      </c>
      <c r="Q5060" s="1">
        <f t="shared" si="1119"/>
        <v>1</v>
      </c>
      <c r="R5060" s="1"/>
      <c r="S5060" s="1">
        <f t="shared" si="1106"/>
        <v>0</v>
      </c>
      <c r="T5060" s="1">
        <f t="shared" si="1107"/>
        <v>0</v>
      </c>
      <c r="U5060" s="2"/>
      <c r="V5060" s="2"/>
      <c r="W5060" s="2"/>
      <c r="X5060" s="2"/>
      <c r="Y5060" s="2"/>
      <c r="Z5060" s="2"/>
      <c r="AA5060" s="1"/>
      <c r="AB5060" s="1"/>
      <c r="AC5060" s="1"/>
      <c r="AD5060" s="1"/>
      <c r="AE5060" s="1"/>
      <c r="AF5060" s="1"/>
    </row>
    <row r="5061" spans="1:32">
      <c r="A5061" s="10"/>
      <c r="B5061" s="1"/>
      <c r="C5061" s="1"/>
      <c r="D5061" s="1"/>
      <c r="E5061" s="1" t="str">
        <f t="shared" si="1108"/>
        <v/>
      </c>
      <c r="F5061" s="1" t="str">
        <f t="shared" si="1109"/>
        <v/>
      </c>
      <c r="G5061" s="1" t="str">
        <f t="shared" si="1110"/>
        <v/>
      </c>
      <c r="H5061" s="1" t="str">
        <f t="shared" si="1111"/>
        <v/>
      </c>
      <c r="I5061" s="1">
        <f t="shared" si="1112"/>
        <v>1</v>
      </c>
      <c r="J5061" s="1"/>
      <c r="K5061" s="1">
        <f t="shared" si="1113"/>
        <v>0</v>
      </c>
      <c r="L5061" s="1">
        <f t="shared" si="1114"/>
        <v>0</v>
      </c>
      <c r="M5061" s="1" t="str">
        <f t="shared" si="1115"/>
        <v/>
      </c>
      <c r="N5061" s="1" t="str">
        <f t="shared" si="1116"/>
        <v/>
      </c>
      <c r="O5061" s="1" t="str">
        <f t="shared" si="1117"/>
        <v/>
      </c>
      <c r="P5061" s="1" t="str">
        <f t="shared" si="1118"/>
        <v/>
      </c>
      <c r="Q5061" s="1">
        <f t="shared" si="1119"/>
        <v>1</v>
      </c>
      <c r="R5061" s="1"/>
      <c r="S5061" s="1">
        <f t="shared" si="1106"/>
        <v>0</v>
      </c>
      <c r="T5061" s="1">
        <f t="shared" si="1107"/>
        <v>0</v>
      </c>
      <c r="U5061" s="2"/>
      <c r="V5061" s="2"/>
      <c r="W5061" s="2"/>
      <c r="X5061" s="2"/>
      <c r="Y5061" s="2"/>
      <c r="Z5061" s="2"/>
      <c r="AA5061" s="1"/>
      <c r="AB5061" s="1"/>
      <c r="AC5061" s="1"/>
      <c r="AD5061" s="1"/>
      <c r="AE5061" s="1"/>
      <c r="AF5061" s="1"/>
    </row>
    <row r="5062" spans="1:32">
      <c r="A5062" s="10"/>
      <c r="B5062" s="1"/>
      <c r="C5062" s="1"/>
      <c r="D5062" s="1"/>
      <c r="E5062" s="1" t="str">
        <f t="shared" si="1108"/>
        <v/>
      </c>
      <c r="F5062" s="1" t="str">
        <f t="shared" si="1109"/>
        <v/>
      </c>
      <c r="G5062" s="1" t="str">
        <f t="shared" si="1110"/>
        <v/>
      </c>
      <c r="H5062" s="1" t="str">
        <f t="shared" si="1111"/>
        <v/>
      </c>
      <c r="I5062" s="1">
        <f t="shared" si="1112"/>
        <v>1</v>
      </c>
      <c r="J5062" s="1"/>
      <c r="K5062" s="1">
        <f t="shared" si="1113"/>
        <v>0</v>
      </c>
      <c r="L5062" s="1">
        <f t="shared" si="1114"/>
        <v>0</v>
      </c>
      <c r="M5062" s="1" t="str">
        <f t="shared" si="1115"/>
        <v/>
      </c>
      <c r="N5062" s="1" t="str">
        <f t="shared" si="1116"/>
        <v/>
      </c>
      <c r="O5062" s="1" t="str">
        <f t="shared" si="1117"/>
        <v/>
      </c>
      <c r="P5062" s="1" t="str">
        <f t="shared" si="1118"/>
        <v/>
      </c>
      <c r="Q5062" s="1">
        <f t="shared" si="1119"/>
        <v>1</v>
      </c>
      <c r="R5062" s="1"/>
      <c r="S5062" s="1">
        <f t="shared" si="1106"/>
        <v>0</v>
      </c>
      <c r="T5062" s="1">
        <f t="shared" si="1107"/>
        <v>0</v>
      </c>
      <c r="U5062" s="2"/>
      <c r="V5062" s="2"/>
      <c r="W5062" s="2"/>
      <c r="X5062" s="2"/>
      <c r="Y5062" s="2"/>
      <c r="Z5062" s="2"/>
      <c r="AA5062" s="1"/>
      <c r="AB5062" s="1"/>
      <c r="AC5062" s="1"/>
      <c r="AD5062" s="1"/>
      <c r="AE5062" s="1"/>
      <c r="AF5062" s="1"/>
    </row>
    <row r="5063" spans="1:32">
      <c r="A5063" s="3"/>
      <c r="B5063" s="1"/>
      <c r="C5063" s="1"/>
      <c r="D5063" s="1"/>
      <c r="E5063" s="1" t="str">
        <f t="shared" si="1108"/>
        <v/>
      </c>
      <c r="F5063" s="1" t="str">
        <f t="shared" si="1109"/>
        <v/>
      </c>
      <c r="G5063" s="1" t="str">
        <f t="shared" si="1110"/>
        <v/>
      </c>
      <c r="H5063" s="1" t="str">
        <f t="shared" si="1111"/>
        <v/>
      </c>
      <c r="I5063" s="1">
        <f t="shared" si="1112"/>
        <v>1</v>
      </c>
      <c r="J5063" s="1"/>
      <c r="K5063" s="1">
        <f t="shared" si="1113"/>
        <v>0</v>
      </c>
      <c r="L5063" s="1">
        <f t="shared" si="1114"/>
        <v>0</v>
      </c>
      <c r="M5063" s="1" t="str">
        <f t="shared" si="1115"/>
        <v/>
      </c>
      <c r="N5063" s="1" t="str">
        <f t="shared" si="1116"/>
        <v/>
      </c>
      <c r="O5063" s="1" t="str">
        <f t="shared" si="1117"/>
        <v/>
      </c>
      <c r="P5063" s="1" t="str">
        <f t="shared" si="1118"/>
        <v/>
      </c>
      <c r="Q5063" s="1">
        <f t="shared" si="1119"/>
        <v>1</v>
      </c>
      <c r="R5063" s="1"/>
      <c r="S5063" s="1">
        <f t="shared" si="1106"/>
        <v>0</v>
      </c>
      <c r="T5063" s="1">
        <f t="shared" si="1107"/>
        <v>0</v>
      </c>
      <c r="U5063" s="2"/>
      <c r="V5063" s="2"/>
      <c r="W5063" s="2"/>
      <c r="X5063" s="2"/>
      <c r="Y5063" s="2"/>
      <c r="Z5063" s="2"/>
      <c r="AA5063" s="1"/>
      <c r="AB5063" s="1"/>
      <c r="AC5063" s="1"/>
      <c r="AD5063" s="1"/>
      <c r="AE5063" s="1"/>
      <c r="AF5063" s="1"/>
    </row>
    <row r="5064" spans="1:32">
      <c r="A5064" s="3"/>
      <c r="B5064" s="1"/>
      <c r="C5064" s="1"/>
      <c r="D5064" s="1"/>
      <c r="E5064" s="1" t="str">
        <f t="shared" si="1108"/>
        <v/>
      </c>
      <c r="F5064" s="1" t="str">
        <f t="shared" si="1109"/>
        <v/>
      </c>
      <c r="G5064" s="1" t="str">
        <f t="shared" si="1110"/>
        <v/>
      </c>
      <c r="H5064" s="1" t="str">
        <f t="shared" si="1111"/>
        <v/>
      </c>
      <c r="I5064" s="1">
        <f t="shared" si="1112"/>
        <v>1</v>
      </c>
      <c r="J5064" s="1"/>
      <c r="K5064" s="1">
        <f t="shared" si="1113"/>
        <v>0</v>
      </c>
      <c r="L5064" s="1">
        <f t="shared" si="1114"/>
        <v>0</v>
      </c>
      <c r="M5064" s="1" t="str">
        <f t="shared" si="1115"/>
        <v/>
      </c>
      <c r="N5064" s="1" t="str">
        <f t="shared" si="1116"/>
        <v/>
      </c>
      <c r="O5064" s="1" t="str">
        <f t="shared" si="1117"/>
        <v/>
      </c>
      <c r="P5064" s="1" t="str">
        <f t="shared" si="1118"/>
        <v/>
      </c>
      <c r="Q5064" s="1">
        <f t="shared" si="1119"/>
        <v>1</v>
      </c>
      <c r="R5064" s="1"/>
      <c r="S5064" s="1">
        <f t="shared" si="1106"/>
        <v>0</v>
      </c>
      <c r="T5064" s="1">
        <f t="shared" si="1107"/>
        <v>0</v>
      </c>
      <c r="U5064" s="2"/>
      <c r="V5064" s="2"/>
      <c r="W5064" s="2"/>
      <c r="X5064" s="2"/>
      <c r="Y5064" s="2"/>
      <c r="Z5064" s="2"/>
      <c r="AA5064" s="1"/>
      <c r="AB5064" s="1"/>
      <c r="AC5064" s="1"/>
      <c r="AD5064" s="1"/>
      <c r="AE5064" s="1"/>
      <c r="AF5064" s="1"/>
    </row>
    <row r="5065" spans="1:32">
      <c r="A5065" s="3"/>
      <c r="B5065" s="1"/>
      <c r="C5065" s="1"/>
      <c r="D5065" s="1"/>
      <c r="E5065" s="1" t="str">
        <f t="shared" si="1108"/>
        <v/>
      </c>
      <c r="F5065" s="1" t="str">
        <f t="shared" si="1109"/>
        <v/>
      </c>
      <c r="G5065" s="1" t="str">
        <f t="shared" si="1110"/>
        <v/>
      </c>
      <c r="H5065" s="1" t="str">
        <f t="shared" si="1111"/>
        <v/>
      </c>
      <c r="I5065" s="1">
        <f t="shared" si="1112"/>
        <v>1</v>
      </c>
      <c r="J5065" s="1"/>
      <c r="K5065" s="1">
        <f t="shared" si="1113"/>
        <v>0</v>
      </c>
      <c r="L5065" s="1">
        <f t="shared" si="1114"/>
        <v>0</v>
      </c>
      <c r="M5065" s="1" t="str">
        <f t="shared" si="1115"/>
        <v/>
      </c>
      <c r="N5065" s="1" t="str">
        <f t="shared" si="1116"/>
        <v/>
      </c>
      <c r="O5065" s="1" t="str">
        <f t="shared" si="1117"/>
        <v/>
      </c>
      <c r="P5065" s="1" t="str">
        <f t="shared" si="1118"/>
        <v/>
      </c>
      <c r="Q5065" s="1">
        <f t="shared" si="1119"/>
        <v>1</v>
      </c>
      <c r="R5065" s="1"/>
      <c r="S5065" s="1">
        <f t="shared" si="1106"/>
        <v>0</v>
      </c>
      <c r="T5065" s="1">
        <f t="shared" si="1107"/>
        <v>0</v>
      </c>
      <c r="U5065" s="2"/>
      <c r="V5065" s="2"/>
      <c r="W5065" s="2"/>
      <c r="X5065" s="2"/>
      <c r="Y5065" s="2"/>
      <c r="Z5065" s="2"/>
      <c r="AA5065" s="1"/>
      <c r="AB5065" s="1"/>
      <c r="AC5065" s="1"/>
      <c r="AD5065" s="1"/>
      <c r="AE5065" s="1"/>
      <c r="AF5065" s="1"/>
    </row>
    <row r="5066" spans="1:32">
      <c r="A5066" s="3"/>
      <c r="B5066" s="1"/>
      <c r="C5066" s="1"/>
      <c r="D5066" s="1"/>
      <c r="E5066" s="1" t="str">
        <f t="shared" si="1108"/>
        <v/>
      </c>
      <c r="F5066" s="1" t="str">
        <f t="shared" si="1109"/>
        <v/>
      </c>
      <c r="G5066" s="1" t="str">
        <f t="shared" si="1110"/>
        <v/>
      </c>
      <c r="H5066" s="1" t="str">
        <f t="shared" si="1111"/>
        <v/>
      </c>
      <c r="I5066" s="1">
        <f t="shared" si="1112"/>
        <v>1</v>
      </c>
      <c r="J5066" s="1"/>
      <c r="K5066" s="1">
        <f t="shared" si="1113"/>
        <v>0</v>
      </c>
      <c r="L5066" s="1">
        <f t="shared" si="1114"/>
        <v>0</v>
      </c>
      <c r="M5066" s="1" t="str">
        <f t="shared" si="1115"/>
        <v/>
      </c>
      <c r="N5066" s="1" t="str">
        <f t="shared" si="1116"/>
        <v/>
      </c>
      <c r="O5066" s="1" t="str">
        <f t="shared" si="1117"/>
        <v/>
      </c>
      <c r="P5066" s="1" t="str">
        <f t="shared" si="1118"/>
        <v/>
      </c>
      <c r="Q5066" s="1">
        <f t="shared" si="1119"/>
        <v>1</v>
      </c>
      <c r="R5066" s="1"/>
      <c r="S5066" s="1">
        <f t="shared" ref="S5066:S5129" si="1120">C5066</f>
        <v>0</v>
      </c>
      <c r="T5066" s="1">
        <f t="shared" ref="T5066:T5129" si="1121">D5066</f>
        <v>0</v>
      </c>
      <c r="U5066" s="2"/>
      <c r="V5066" s="2"/>
      <c r="W5066" s="2"/>
      <c r="X5066" s="2"/>
      <c r="Y5066" s="2"/>
      <c r="Z5066" s="2"/>
      <c r="AA5066" s="1"/>
      <c r="AB5066" s="1"/>
      <c r="AC5066" s="1"/>
      <c r="AD5066" s="1"/>
      <c r="AE5066" s="1"/>
      <c r="AF5066" s="1"/>
    </row>
    <row r="5067" spans="1:32">
      <c r="A5067" s="3"/>
      <c r="B5067" s="1"/>
      <c r="C5067" s="1"/>
      <c r="D5067" s="1"/>
      <c r="E5067" s="1" t="str">
        <f t="shared" si="1108"/>
        <v/>
      </c>
      <c r="F5067" s="1" t="str">
        <f t="shared" si="1109"/>
        <v/>
      </c>
      <c r="G5067" s="1" t="str">
        <f t="shared" si="1110"/>
        <v/>
      </c>
      <c r="H5067" s="1" t="str">
        <f t="shared" si="1111"/>
        <v/>
      </c>
      <c r="I5067" s="1">
        <f t="shared" si="1112"/>
        <v>1</v>
      </c>
      <c r="J5067" s="1"/>
      <c r="K5067" s="1">
        <f t="shared" si="1113"/>
        <v>0</v>
      </c>
      <c r="L5067" s="1">
        <f t="shared" si="1114"/>
        <v>0</v>
      </c>
      <c r="M5067" s="1" t="str">
        <f t="shared" si="1115"/>
        <v/>
      </c>
      <c r="N5067" s="1" t="str">
        <f t="shared" si="1116"/>
        <v/>
      </c>
      <c r="O5067" s="1" t="str">
        <f t="shared" si="1117"/>
        <v/>
      </c>
      <c r="P5067" s="1" t="str">
        <f t="shared" si="1118"/>
        <v/>
      </c>
      <c r="Q5067" s="1">
        <f t="shared" si="1119"/>
        <v>1</v>
      </c>
      <c r="R5067" s="1"/>
      <c r="S5067" s="1">
        <f t="shared" si="1120"/>
        <v>0</v>
      </c>
      <c r="T5067" s="1">
        <f t="shared" si="1121"/>
        <v>0</v>
      </c>
      <c r="U5067" s="2"/>
      <c r="V5067" s="2"/>
      <c r="W5067" s="2"/>
      <c r="X5067" s="2"/>
      <c r="Y5067" s="2"/>
      <c r="Z5067" s="2"/>
      <c r="AA5067" s="1"/>
      <c r="AB5067" s="1"/>
      <c r="AC5067" s="1"/>
      <c r="AD5067" s="1"/>
      <c r="AE5067" s="1"/>
      <c r="AF5067" s="1"/>
    </row>
    <row r="5068" spans="1:32">
      <c r="A5068" s="3"/>
      <c r="B5068" s="1"/>
      <c r="C5068" s="1"/>
      <c r="D5068" s="1"/>
      <c r="E5068" s="1" t="str">
        <f t="shared" si="1108"/>
        <v/>
      </c>
      <c r="F5068" s="1" t="str">
        <f t="shared" si="1109"/>
        <v/>
      </c>
      <c r="G5068" s="1" t="str">
        <f t="shared" si="1110"/>
        <v/>
      </c>
      <c r="H5068" s="1" t="str">
        <f t="shared" si="1111"/>
        <v/>
      </c>
      <c r="I5068" s="1">
        <f t="shared" si="1112"/>
        <v>1</v>
      </c>
      <c r="J5068" s="1"/>
      <c r="K5068" s="1">
        <f t="shared" si="1113"/>
        <v>0</v>
      </c>
      <c r="L5068" s="1">
        <f t="shared" si="1114"/>
        <v>0</v>
      </c>
      <c r="M5068" s="1" t="str">
        <f t="shared" si="1115"/>
        <v/>
      </c>
      <c r="N5068" s="1" t="str">
        <f t="shared" si="1116"/>
        <v/>
      </c>
      <c r="O5068" s="1" t="str">
        <f t="shared" si="1117"/>
        <v/>
      </c>
      <c r="P5068" s="1" t="str">
        <f t="shared" si="1118"/>
        <v/>
      </c>
      <c r="Q5068" s="1">
        <f t="shared" si="1119"/>
        <v>1</v>
      </c>
      <c r="R5068" s="1"/>
      <c r="S5068" s="1">
        <f t="shared" si="1120"/>
        <v>0</v>
      </c>
      <c r="T5068" s="1">
        <f t="shared" si="1121"/>
        <v>0</v>
      </c>
      <c r="U5068" s="2"/>
      <c r="V5068" s="2"/>
      <c r="W5068" s="2"/>
      <c r="X5068" s="2"/>
      <c r="Y5068" s="2"/>
      <c r="Z5068" s="2"/>
      <c r="AA5068" s="1"/>
      <c r="AB5068" s="1"/>
      <c r="AC5068" s="1"/>
      <c r="AD5068" s="1"/>
      <c r="AE5068" s="1"/>
      <c r="AF5068" s="1"/>
    </row>
    <row r="5069" spans="1:32">
      <c r="A5069" s="3"/>
      <c r="B5069" s="1"/>
      <c r="C5069" s="1"/>
      <c r="D5069" s="1"/>
      <c r="E5069" s="1" t="str">
        <f t="shared" si="1108"/>
        <v/>
      </c>
      <c r="F5069" s="1" t="str">
        <f t="shared" si="1109"/>
        <v/>
      </c>
      <c r="G5069" s="1" t="str">
        <f t="shared" si="1110"/>
        <v/>
      </c>
      <c r="H5069" s="1" t="str">
        <f t="shared" si="1111"/>
        <v/>
      </c>
      <c r="I5069" s="1">
        <f t="shared" si="1112"/>
        <v>1</v>
      </c>
      <c r="J5069" s="1"/>
      <c r="K5069" s="1">
        <f t="shared" si="1113"/>
        <v>0</v>
      </c>
      <c r="L5069" s="1">
        <f t="shared" si="1114"/>
        <v>0</v>
      </c>
      <c r="M5069" s="1" t="str">
        <f t="shared" si="1115"/>
        <v/>
      </c>
      <c r="N5069" s="1" t="str">
        <f t="shared" si="1116"/>
        <v/>
      </c>
      <c r="O5069" s="1" t="str">
        <f t="shared" si="1117"/>
        <v/>
      </c>
      <c r="P5069" s="1" t="str">
        <f t="shared" si="1118"/>
        <v/>
      </c>
      <c r="Q5069" s="1">
        <f t="shared" si="1119"/>
        <v>1</v>
      </c>
      <c r="R5069" s="1"/>
      <c r="S5069" s="1">
        <f t="shared" si="1120"/>
        <v>0</v>
      </c>
      <c r="T5069" s="1">
        <f t="shared" si="1121"/>
        <v>0</v>
      </c>
      <c r="U5069" s="2"/>
      <c r="V5069" s="2"/>
      <c r="W5069" s="2"/>
      <c r="X5069" s="2"/>
      <c r="Y5069" s="2"/>
      <c r="Z5069" s="2"/>
      <c r="AA5069" s="1"/>
      <c r="AB5069" s="1"/>
      <c r="AC5069" s="1"/>
      <c r="AD5069" s="1"/>
      <c r="AE5069" s="1"/>
      <c r="AF5069" s="1"/>
    </row>
    <row r="5070" spans="1:32">
      <c r="A5070" s="3"/>
      <c r="B5070" s="1"/>
      <c r="C5070" s="1"/>
      <c r="D5070" s="1"/>
      <c r="E5070" s="1" t="str">
        <f t="shared" si="1108"/>
        <v/>
      </c>
      <c r="F5070" s="1" t="str">
        <f t="shared" si="1109"/>
        <v/>
      </c>
      <c r="G5070" s="1" t="str">
        <f t="shared" si="1110"/>
        <v/>
      </c>
      <c r="H5070" s="1" t="str">
        <f t="shared" si="1111"/>
        <v/>
      </c>
      <c r="I5070" s="1">
        <f t="shared" si="1112"/>
        <v>1</v>
      </c>
      <c r="J5070" s="1"/>
      <c r="K5070" s="1">
        <f t="shared" si="1113"/>
        <v>0</v>
      </c>
      <c r="L5070" s="1">
        <f t="shared" si="1114"/>
        <v>0</v>
      </c>
      <c r="M5070" s="1" t="str">
        <f t="shared" si="1115"/>
        <v/>
      </c>
      <c r="N5070" s="1" t="str">
        <f t="shared" si="1116"/>
        <v/>
      </c>
      <c r="O5070" s="1" t="str">
        <f t="shared" si="1117"/>
        <v/>
      </c>
      <c r="P5070" s="1" t="str">
        <f t="shared" si="1118"/>
        <v/>
      </c>
      <c r="Q5070" s="1">
        <f t="shared" si="1119"/>
        <v>1</v>
      </c>
      <c r="R5070" s="1"/>
      <c r="S5070" s="1">
        <f t="shared" si="1120"/>
        <v>0</v>
      </c>
      <c r="T5070" s="1">
        <f t="shared" si="1121"/>
        <v>0</v>
      </c>
      <c r="U5070" s="2"/>
      <c r="V5070" s="2"/>
      <c r="W5070" s="2"/>
      <c r="X5070" s="2"/>
      <c r="Y5070" s="2"/>
      <c r="Z5070" s="2"/>
      <c r="AA5070" s="1"/>
      <c r="AB5070" s="1"/>
      <c r="AC5070" s="1"/>
      <c r="AD5070" s="1"/>
      <c r="AE5070" s="1"/>
      <c r="AF5070" s="1"/>
    </row>
    <row r="5071" spans="1:32">
      <c r="A5071" s="3"/>
      <c r="B5071" s="1"/>
      <c r="C5071" s="1"/>
      <c r="D5071" s="1"/>
      <c r="E5071" s="1" t="str">
        <f t="shared" si="1108"/>
        <v/>
      </c>
      <c r="F5071" s="1" t="str">
        <f t="shared" si="1109"/>
        <v/>
      </c>
      <c r="G5071" s="1" t="str">
        <f t="shared" si="1110"/>
        <v/>
      </c>
      <c r="H5071" s="1" t="str">
        <f t="shared" si="1111"/>
        <v/>
      </c>
      <c r="I5071" s="1">
        <f t="shared" si="1112"/>
        <v>1</v>
      </c>
      <c r="J5071" s="1"/>
      <c r="K5071" s="1">
        <f t="shared" si="1113"/>
        <v>0</v>
      </c>
      <c r="L5071" s="1">
        <f t="shared" si="1114"/>
        <v>0</v>
      </c>
      <c r="M5071" s="1" t="str">
        <f t="shared" si="1115"/>
        <v/>
      </c>
      <c r="N5071" s="1" t="str">
        <f t="shared" si="1116"/>
        <v/>
      </c>
      <c r="O5071" s="1" t="str">
        <f t="shared" si="1117"/>
        <v/>
      </c>
      <c r="P5071" s="1" t="str">
        <f t="shared" si="1118"/>
        <v/>
      </c>
      <c r="Q5071" s="1">
        <f t="shared" si="1119"/>
        <v>1</v>
      </c>
      <c r="R5071" s="1"/>
      <c r="S5071" s="1">
        <f t="shared" si="1120"/>
        <v>0</v>
      </c>
      <c r="T5071" s="1">
        <f t="shared" si="1121"/>
        <v>0</v>
      </c>
      <c r="U5071" s="2"/>
      <c r="V5071" s="2"/>
      <c r="W5071" s="2"/>
      <c r="X5071" s="2"/>
      <c r="Y5071" s="2"/>
      <c r="Z5071" s="2"/>
      <c r="AA5071" s="1"/>
      <c r="AB5071" s="1"/>
      <c r="AC5071" s="1"/>
      <c r="AD5071" s="1"/>
      <c r="AE5071" s="1"/>
      <c r="AF5071" s="1"/>
    </row>
    <row r="5072" spans="1:32">
      <c r="A5072" s="3"/>
      <c r="B5072" s="1"/>
      <c r="C5072" s="1"/>
      <c r="D5072" s="1"/>
      <c r="E5072" s="1" t="str">
        <f t="shared" si="1108"/>
        <v/>
      </c>
      <c r="F5072" s="1" t="str">
        <f t="shared" si="1109"/>
        <v/>
      </c>
      <c r="G5072" s="1" t="str">
        <f t="shared" si="1110"/>
        <v/>
      </c>
      <c r="H5072" s="1" t="str">
        <f t="shared" si="1111"/>
        <v/>
      </c>
      <c r="I5072" s="1">
        <f t="shared" si="1112"/>
        <v>1</v>
      </c>
      <c r="J5072" s="1"/>
      <c r="K5072" s="1">
        <f t="shared" si="1113"/>
        <v>0</v>
      </c>
      <c r="L5072" s="1">
        <f t="shared" si="1114"/>
        <v>0</v>
      </c>
      <c r="M5072" s="1" t="str">
        <f t="shared" si="1115"/>
        <v/>
      </c>
      <c r="N5072" s="1" t="str">
        <f t="shared" si="1116"/>
        <v/>
      </c>
      <c r="O5072" s="1" t="str">
        <f t="shared" si="1117"/>
        <v/>
      </c>
      <c r="P5072" s="1" t="str">
        <f t="shared" si="1118"/>
        <v/>
      </c>
      <c r="Q5072" s="1">
        <f t="shared" si="1119"/>
        <v>1</v>
      </c>
      <c r="R5072" s="1"/>
      <c r="S5072" s="1">
        <f t="shared" si="1120"/>
        <v>0</v>
      </c>
      <c r="T5072" s="1">
        <f t="shared" si="1121"/>
        <v>0</v>
      </c>
      <c r="U5072" s="2"/>
      <c r="V5072" s="2"/>
      <c r="W5072" s="2"/>
      <c r="X5072" s="2"/>
      <c r="Y5072" s="2"/>
      <c r="Z5072" s="2"/>
      <c r="AA5072" s="1"/>
      <c r="AB5072" s="1"/>
      <c r="AC5072" s="1"/>
      <c r="AD5072" s="1"/>
      <c r="AE5072" s="1"/>
      <c r="AF5072" s="1"/>
    </row>
    <row r="5073" spans="1:32">
      <c r="A5073" s="3"/>
      <c r="B5073" s="1"/>
      <c r="C5073" s="1"/>
      <c r="D5073" s="1"/>
      <c r="E5073" s="1" t="str">
        <f t="shared" si="1108"/>
        <v/>
      </c>
      <c r="F5073" s="1" t="str">
        <f t="shared" si="1109"/>
        <v/>
      </c>
      <c r="G5073" s="1" t="str">
        <f t="shared" si="1110"/>
        <v/>
      </c>
      <c r="H5073" s="1" t="str">
        <f t="shared" si="1111"/>
        <v/>
      </c>
      <c r="I5073" s="1">
        <f t="shared" si="1112"/>
        <v>1</v>
      </c>
      <c r="J5073" s="1"/>
      <c r="K5073" s="1">
        <f t="shared" si="1113"/>
        <v>0</v>
      </c>
      <c r="L5073" s="1">
        <f t="shared" si="1114"/>
        <v>0</v>
      </c>
      <c r="M5073" s="1" t="str">
        <f t="shared" si="1115"/>
        <v/>
      </c>
      <c r="N5073" s="1" t="str">
        <f t="shared" si="1116"/>
        <v/>
      </c>
      <c r="O5073" s="1" t="str">
        <f t="shared" si="1117"/>
        <v/>
      </c>
      <c r="P5073" s="1" t="str">
        <f t="shared" si="1118"/>
        <v/>
      </c>
      <c r="Q5073" s="1">
        <f t="shared" si="1119"/>
        <v>1</v>
      </c>
      <c r="R5073" s="1"/>
      <c r="S5073" s="1">
        <f t="shared" si="1120"/>
        <v>0</v>
      </c>
      <c r="T5073" s="1">
        <f t="shared" si="1121"/>
        <v>0</v>
      </c>
      <c r="U5073" s="2"/>
      <c r="V5073" s="2"/>
      <c r="W5073" s="2"/>
      <c r="X5073" s="2"/>
      <c r="Y5073" s="2"/>
      <c r="Z5073" s="2"/>
      <c r="AA5073" s="1"/>
      <c r="AB5073" s="1"/>
      <c r="AC5073" s="1"/>
      <c r="AD5073" s="1"/>
      <c r="AE5073" s="1"/>
      <c r="AF5073" s="1"/>
    </row>
    <row r="5074" spans="1:32">
      <c r="A5074" s="3"/>
      <c r="B5074" s="1"/>
      <c r="C5074" s="1"/>
      <c r="D5074" s="1"/>
      <c r="E5074" s="1" t="str">
        <f t="shared" si="1108"/>
        <v/>
      </c>
      <c r="F5074" s="1" t="str">
        <f t="shared" si="1109"/>
        <v/>
      </c>
      <c r="G5074" s="1" t="str">
        <f t="shared" si="1110"/>
        <v/>
      </c>
      <c r="H5074" s="1" t="str">
        <f t="shared" si="1111"/>
        <v/>
      </c>
      <c r="I5074" s="1">
        <f t="shared" si="1112"/>
        <v>1</v>
      </c>
      <c r="J5074" s="1"/>
      <c r="K5074" s="1">
        <f t="shared" si="1113"/>
        <v>0</v>
      </c>
      <c r="L5074" s="1">
        <f t="shared" si="1114"/>
        <v>0</v>
      </c>
      <c r="M5074" s="1" t="str">
        <f t="shared" si="1115"/>
        <v/>
      </c>
      <c r="N5074" s="1" t="str">
        <f t="shared" si="1116"/>
        <v/>
      </c>
      <c r="O5074" s="1" t="str">
        <f t="shared" si="1117"/>
        <v/>
      </c>
      <c r="P5074" s="1" t="str">
        <f t="shared" si="1118"/>
        <v/>
      </c>
      <c r="Q5074" s="1">
        <f t="shared" si="1119"/>
        <v>1</v>
      </c>
      <c r="R5074" s="1"/>
      <c r="S5074" s="1">
        <f t="shared" si="1120"/>
        <v>0</v>
      </c>
      <c r="T5074" s="1">
        <f t="shared" si="1121"/>
        <v>0</v>
      </c>
      <c r="U5074" s="2"/>
      <c r="V5074" s="2"/>
      <c r="W5074" s="2"/>
      <c r="X5074" s="2"/>
      <c r="Y5074" s="2"/>
      <c r="Z5074" s="2"/>
      <c r="AA5074" s="1"/>
      <c r="AB5074" s="1"/>
      <c r="AC5074" s="1"/>
      <c r="AD5074" s="1"/>
      <c r="AE5074" s="1"/>
      <c r="AF5074" s="1"/>
    </row>
    <row r="5075" spans="1:32">
      <c r="A5075" s="3"/>
      <c r="B5075" s="1"/>
      <c r="C5075" s="1"/>
      <c r="D5075" s="1"/>
      <c r="E5075" s="1" t="str">
        <f t="shared" si="1108"/>
        <v/>
      </c>
      <c r="F5075" s="1" t="str">
        <f t="shared" si="1109"/>
        <v/>
      </c>
      <c r="G5075" s="1" t="str">
        <f t="shared" si="1110"/>
        <v/>
      </c>
      <c r="H5075" s="1" t="str">
        <f t="shared" si="1111"/>
        <v/>
      </c>
      <c r="I5075" s="1">
        <f t="shared" si="1112"/>
        <v>1</v>
      </c>
      <c r="J5075" s="1"/>
      <c r="K5075" s="1">
        <f t="shared" si="1113"/>
        <v>0</v>
      </c>
      <c r="L5075" s="1">
        <f t="shared" si="1114"/>
        <v>0</v>
      </c>
      <c r="M5075" s="1" t="str">
        <f t="shared" si="1115"/>
        <v/>
      </c>
      <c r="N5075" s="1" t="str">
        <f t="shared" si="1116"/>
        <v/>
      </c>
      <c r="O5075" s="1" t="str">
        <f t="shared" si="1117"/>
        <v/>
      </c>
      <c r="P5075" s="1" t="str">
        <f t="shared" si="1118"/>
        <v/>
      </c>
      <c r="Q5075" s="1">
        <f t="shared" si="1119"/>
        <v>1</v>
      </c>
      <c r="R5075" s="1"/>
      <c r="S5075" s="1">
        <f t="shared" si="1120"/>
        <v>0</v>
      </c>
      <c r="T5075" s="1">
        <f t="shared" si="1121"/>
        <v>0</v>
      </c>
      <c r="U5075" s="2"/>
      <c r="V5075" s="2"/>
      <c r="W5075" s="2"/>
      <c r="X5075" s="2"/>
      <c r="Y5075" s="2"/>
      <c r="Z5075" s="2"/>
      <c r="AA5075" s="1"/>
      <c r="AB5075" s="1"/>
      <c r="AC5075" s="1"/>
      <c r="AD5075" s="1"/>
      <c r="AE5075" s="1"/>
      <c r="AF5075" s="1"/>
    </row>
    <row r="5076" spans="1:32">
      <c r="A5076" s="3"/>
      <c r="B5076" s="1"/>
      <c r="C5076" s="1"/>
      <c r="D5076" s="1"/>
      <c r="E5076" s="1" t="str">
        <f t="shared" si="1108"/>
        <v/>
      </c>
      <c r="F5076" s="1" t="str">
        <f t="shared" si="1109"/>
        <v/>
      </c>
      <c r="G5076" s="1" t="str">
        <f t="shared" si="1110"/>
        <v/>
      </c>
      <c r="H5076" s="1" t="str">
        <f t="shared" si="1111"/>
        <v/>
      </c>
      <c r="I5076" s="1">
        <f t="shared" si="1112"/>
        <v>1</v>
      </c>
      <c r="J5076" s="1"/>
      <c r="K5076" s="1">
        <f t="shared" si="1113"/>
        <v>0</v>
      </c>
      <c r="L5076" s="1">
        <f t="shared" si="1114"/>
        <v>0</v>
      </c>
      <c r="M5076" s="1" t="str">
        <f t="shared" si="1115"/>
        <v/>
      </c>
      <c r="N5076" s="1" t="str">
        <f t="shared" si="1116"/>
        <v/>
      </c>
      <c r="O5076" s="1" t="str">
        <f t="shared" si="1117"/>
        <v/>
      </c>
      <c r="P5076" s="1" t="str">
        <f t="shared" si="1118"/>
        <v/>
      </c>
      <c r="Q5076" s="1">
        <f t="shared" si="1119"/>
        <v>1</v>
      </c>
      <c r="R5076" s="1"/>
      <c r="S5076" s="1">
        <f t="shared" si="1120"/>
        <v>0</v>
      </c>
      <c r="T5076" s="1">
        <f t="shared" si="1121"/>
        <v>0</v>
      </c>
      <c r="U5076" s="2"/>
      <c r="V5076" s="2"/>
      <c r="W5076" s="2"/>
      <c r="X5076" s="2"/>
      <c r="Y5076" s="2"/>
      <c r="Z5076" s="2"/>
      <c r="AA5076" s="1"/>
      <c r="AB5076" s="1"/>
      <c r="AC5076" s="1"/>
      <c r="AD5076" s="1"/>
      <c r="AE5076" s="1"/>
      <c r="AF5076" s="1"/>
    </row>
    <row r="5077" spans="1:32">
      <c r="A5077" s="3"/>
      <c r="B5077" s="1"/>
      <c r="C5077" s="1"/>
      <c r="D5077" s="1"/>
      <c r="E5077" s="1" t="str">
        <f t="shared" si="1108"/>
        <v/>
      </c>
      <c r="F5077" s="1" t="str">
        <f t="shared" si="1109"/>
        <v/>
      </c>
      <c r="G5077" s="1" t="str">
        <f t="shared" si="1110"/>
        <v/>
      </c>
      <c r="H5077" s="1" t="str">
        <f t="shared" si="1111"/>
        <v/>
      </c>
      <c r="I5077" s="1">
        <f t="shared" si="1112"/>
        <v>1</v>
      </c>
      <c r="J5077" s="1"/>
      <c r="K5077" s="1">
        <f t="shared" si="1113"/>
        <v>0</v>
      </c>
      <c r="L5077" s="1">
        <f t="shared" si="1114"/>
        <v>0</v>
      </c>
      <c r="M5077" s="1" t="str">
        <f t="shared" si="1115"/>
        <v/>
      </c>
      <c r="N5077" s="1" t="str">
        <f t="shared" si="1116"/>
        <v/>
      </c>
      <c r="O5077" s="1" t="str">
        <f t="shared" si="1117"/>
        <v/>
      </c>
      <c r="P5077" s="1" t="str">
        <f t="shared" si="1118"/>
        <v/>
      </c>
      <c r="Q5077" s="1">
        <f t="shared" si="1119"/>
        <v>1</v>
      </c>
      <c r="R5077" s="1"/>
      <c r="S5077" s="1">
        <f t="shared" si="1120"/>
        <v>0</v>
      </c>
      <c r="T5077" s="1">
        <f t="shared" si="1121"/>
        <v>0</v>
      </c>
      <c r="U5077" s="2"/>
      <c r="V5077" s="2"/>
      <c r="W5077" s="2"/>
      <c r="X5077" s="2"/>
      <c r="Y5077" s="2"/>
      <c r="Z5077" s="2"/>
      <c r="AA5077" s="1"/>
      <c r="AB5077" s="1"/>
      <c r="AC5077" s="1"/>
      <c r="AD5077" s="1"/>
      <c r="AE5077" s="1"/>
      <c r="AF5077" s="1"/>
    </row>
    <row r="5078" spans="1:32">
      <c r="A5078" s="3"/>
      <c r="B5078" s="1"/>
      <c r="C5078" s="1"/>
      <c r="D5078" s="1"/>
      <c r="E5078" s="1" t="str">
        <f t="shared" si="1108"/>
        <v/>
      </c>
      <c r="F5078" s="1" t="str">
        <f t="shared" si="1109"/>
        <v/>
      </c>
      <c r="G5078" s="1" t="str">
        <f t="shared" si="1110"/>
        <v/>
      </c>
      <c r="H5078" s="1" t="str">
        <f t="shared" si="1111"/>
        <v/>
      </c>
      <c r="I5078" s="1">
        <f t="shared" si="1112"/>
        <v>1</v>
      </c>
      <c r="J5078" s="1"/>
      <c r="K5078" s="1">
        <f t="shared" si="1113"/>
        <v>0</v>
      </c>
      <c r="L5078" s="1">
        <f t="shared" si="1114"/>
        <v>0</v>
      </c>
      <c r="M5078" s="1" t="str">
        <f t="shared" si="1115"/>
        <v/>
      </c>
      <c r="N5078" s="1" t="str">
        <f t="shared" si="1116"/>
        <v/>
      </c>
      <c r="O5078" s="1" t="str">
        <f t="shared" si="1117"/>
        <v/>
      </c>
      <c r="P5078" s="1" t="str">
        <f t="shared" si="1118"/>
        <v/>
      </c>
      <c r="Q5078" s="1">
        <f t="shared" si="1119"/>
        <v>1</v>
      </c>
      <c r="R5078" s="1"/>
      <c r="S5078" s="1">
        <f t="shared" si="1120"/>
        <v>0</v>
      </c>
      <c r="T5078" s="1">
        <f t="shared" si="1121"/>
        <v>0</v>
      </c>
      <c r="U5078" s="2"/>
      <c r="V5078" s="2"/>
      <c r="W5078" s="2"/>
      <c r="X5078" s="2"/>
      <c r="Y5078" s="2"/>
      <c r="Z5078" s="2"/>
      <c r="AA5078" s="1"/>
      <c r="AB5078" s="1"/>
      <c r="AC5078" s="1"/>
      <c r="AD5078" s="1"/>
      <c r="AE5078" s="1"/>
      <c r="AF5078" s="1"/>
    </row>
    <row r="5079" spans="1:32">
      <c r="A5079" s="3"/>
      <c r="B5079" s="1"/>
      <c r="C5079" s="1"/>
      <c r="D5079" s="1"/>
      <c r="E5079" s="1" t="str">
        <f t="shared" si="1108"/>
        <v/>
      </c>
      <c r="F5079" s="1" t="str">
        <f t="shared" si="1109"/>
        <v/>
      </c>
      <c r="G5079" s="1" t="str">
        <f t="shared" si="1110"/>
        <v/>
      </c>
      <c r="H5079" s="1" t="str">
        <f t="shared" si="1111"/>
        <v/>
      </c>
      <c r="I5079" s="1">
        <f t="shared" si="1112"/>
        <v>1</v>
      </c>
      <c r="J5079" s="1"/>
      <c r="K5079" s="1">
        <f t="shared" si="1113"/>
        <v>0</v>
      </c>
      <c r="L5079" s="1">
        <f t="shared" si="1114"/>
        <v>0</v>
      </c>
      <c r="M5079" s="1" t="str">
        <f t="shared" si="1115"/>
        <v/>
      </c>
      <c r="N5079" s="1" t="str">
        <f t="shared" si="1116"/>
        <v/>
      </c>
      <c r="O5079" s="1" t="str">
        <f t="shared" si="1117"/>
        <v/>
      </c>
      <c r="P5079" s="1" t="str">
        <f t="shared" si="1118"/>
        <v/>
      </c>
      <c r="Q5079" s="1">
        <f t="shared" si="1119"/>
        <v>1</v>
      </c>
      <c r="R5079" s="1"/>
      <c r="S5079" s="1">
        <f t="shared" si="1120"/>
        <v>0</v>
      </c>
      <c r="T5079" s="1">
        <f t="shared" si="1121"/>
        <v>0</v>
      </c>
      <c r="U5079" s="2"/>
      <c r="V5079" s="2"/>
      <c r="W5079" s="2"/>
      <c r="X5079" s="2"/>
      <c r="Y5079" s="2"/>
      <c r="Z5079" s="2"/>
      <c r="AA5079" s="1"/>
      <c r="AB5079" s="1"/>
      <c r="AC5079" s="1"/>
      <c r="AD5079" s="1"/>
      <c r="AE5079" s="1"/>
      <c r="AF5079" s="1"/>
    </row>
    <row r="5080" spans="1:32">
      <c r="A5080" s="3"/>
      <c r="B5080" s="1"/>
      <c r="C5080" s="1"/>
      <c r="D5080" s="1"/>
      <c r="E5080" s="1" t="str">
        <f t="shared" si="1108"/>
        <v/>
      </c>
      <c r="F5080" s="1" t="str">
        <f t="shared" si="1109"/>
        <v/>
      </c>
      <c r="G5080" s="1" t="str">
        <f t="shared" si="1110"/>
        <v/>
      </c>
      <c r="H5080" s="1" t="str">
        <f t="shared" si="1111"/>
        <v/>
      </c>
      <c r="I5080" s="1">
        <f t="shared" si="1112"/>
        <v>1</v>
      </c>
      <c r="J5080" s="1"/>
      <c r="K5080" s="1">
        <f t="shared" si="1113"/>
        <v>0</v>
      </c>
      <c r="L5080" s="1">
        <f t="shared" si="1114"/>
        <v>0</v>
      </c>
      <c r="M5080" s="1" t="str">
        <f t="shared" si="1115"/>
        <v/>
      </c>
      <c r="N5080" s="1" t="str">
        <f t="shared" si="1116"/>
        <v/>
      </c>
      <c r="O5080" s="1" t="str">
        <f t="shared" si="1117"/>
        <v/>
      </c>
      <c r="P5080" s="1" t="str">
        <f t="shared" si="1118"/>
        <v/>
      </c>
      <c r="Q5080" s="1">
        <f t="shared" si="1119"/>
        <v>1</v>
      </c>
      <c r="R5080" s="1"/>
      <c r="S5080" s="1">
        <f t="shared" si="1120"/>
        <v>0</v>
      </c>
      <c r="T5080" s="1">
        <f t="shared" si="1121"/>
        <v>0</v>
      </c>
      <c r="U5080" s="2"/>
      <c r="V5080" s="2"/>
      <c r="W5080" s="2"/>
      <c r="X5080" s="2"/>
      <c r="Y5080" s="2"/>
      <c r="Z5080" s="2"/>
      <c r="AA5080" s="1"/>
      <c r="AB5080" s="1"/>
      <c r="AC5080" s="1"/>
      <c r="AD5080" s="1"/>
      <c r="AE5080" s="1"/>
      <c r="AF5080" s="1"/>
    </row>
    <row r="5081" spans="1:32">
      <c r="A5081" s="3"/>
      <c r="B5081" s="1"/>
      <c r="C5081" s="1"/>
      <c r="D5081" s="1"/>
      <c r="E5081" s="1" t="str">
        <f t="shared" si="1108"/>
        <v/>
      </c>
      <c r="F5081" s="1" t="str">
        <f t="shared" si="1109"/>
        <v/>
      </c>
      <c r="G5081" s="1" t="str">
        <f t="shared" si="1110"/>
        <v/>
      </c>
      <c r="H5081" s="1" t="str">
        <f t="shared" si="1111"/>
        <v/>
      </c>
      <c r="I5081" s="1">
        <f t="shared" si="1112"/>
        <v>1</v>
      </c>
      <c r="J5081" s="1"/>
      <c r="K5081" s="1">
        <f t="shared" si="1113"/>
        <v>0</v>
      </c>
      <c r="L5081" s="1">
        <f t="shared" si="1114"/>
        <v>0</v>
      </c>
      <c r="M5081" s="1" t="str">
        <f t="shared" si="1115"/>
        <v/>
      </c>
      <c r="N5081" s="1" t="str">
        <f t="shared" si="1116"/>
        <v/>
      </c>
      <c r="O5081" s="1" t="str">
        <f t="shared" si="1117"/>
        <v/>
      </c>
      <c r="P5081" s="1" t="str">
        <f t="shared" si="1118"/>
        <v/>
      </c>
      <c r="Q5081" s="1">
        <f t="shared" si="1119"/>
        <v>1</v>
      </c>
      <c r="R5081" s="1"/>
      <c r="S5081" s="1">
        <f t="shared" si="1120"/>
        <v>0</v>
      </c>
      <c r="T5081" s="1">
        <f t="shared" si="1121"/>
        <v>0</v>
      </c>
      <c r="U5081" s="2"/>
      <c r="V5081" s="2"/>
      <c r="W5081" s="2"/>
      <c r="X5081" s="2"/>
      <c r="Y5081" s="2"/>
      <c r="Z5081" s="2"/>
      <c r="AA5081" s="1"/>
      <c r="AB5081" s="1"/>
      <c r="AC5081" s="1"/>
      <c r="AD5081" s="1"/>
      <c r="AE5081" s="1"/>
      <c r="AF5081" s="1"/>
    </row>
    <row r="5082" spans="1:32">
      <c r="A5082" s="3"/>
      <c r="B5082" s="1"/>
      <c r="C5082" s="1"/>
      <c r="D5082" s="1"/>
      <c r="E5082" s="1" t="str">
        <f t="shared" si="1108"/>
        <v/>
      </c>
      <c r="F5082" s="1" t="str">
        <f t="shared" si="1109"/>
        <v/>
      </c>
      <c r="G5082" s="1" t="str">
        <f t="shared" si="1110"/>
        <v/>
      </c>
      <c r="H5082" s="1" t="str">
        <f t="shared" si="1111"/>
        <v/>
      </c>
      <c r="I5082" s="1">
        <f t="shared" si="1112"/>
        <v>1</v>
      </c>
      <c r="J5082" s="1"/>
      <c r="K5082" s="1">
        <f t="shared" si="1113"/>
        <v>0</v>
      </c>
      <c r="L5082" s="1">
        <f t="shared" si="1114"/>
        <v>0</v>
      </c>
      <c r="M5082" s="1" t="str">
        <f t="shared" si="1115"/>
        <v/>
      </c>
      <c r="N5082" s="1" t="str">
        <f t="shared" si="1116"/>
        <v/>
      </c>
      <c r="O5082" s="1" t="str">
        <f t="shared" si="1117"/>
        <v/>
      </c>
      <c r="P5082" s="1" t="str">
        <f t="shared" si="1118"/>
        <v/>
      </c>
      <c r="Q5082" s="1">
        <f t="shared" si="1119"/>
        <v>1</v>
      </c>
      <c r="R5082" s="1"/>
      <c r="S5082" s="1">
        <f t="shared" si="1120"/>
        <v>0</v>
      </c>
      <c r="T5082" s="1">
        <f t="shared" si="1121"/>
        <v>0</v>
      </c>
      <c r="U5082" s="2"/>
      <c r="V5082" s="2"/>
      <c r="W5082" s="2"/>
      <c r="X5082" s="2"/>
      <c r="Y5082" s="2"/>
      <c r="Z5082" s="2"/>
      <c r="AA5082" s="1"/>
      <c r="AB5082" s="1"/>
      <c r="AC5082" s="1"/>
      <c r="AD5082" s="1"/>
      <c r="AE5082" s="1"/>
      <c r="AF5082" s="1"/>
    </row>
    <row r="5083" spans="1:32">
      <c r="A5083" s="3"/>
      <c r="B5083" s="1"/>
      <c r="C5083" s="1"/>
      <c r="D5083" s="1"/>
      <c r="E5083" s="1" t="str">
        <f t="shared" si="1108"/>
        <v/>
      </c>
      <c r="F5083" s="1" t="str">
        <f t="shared" si="1109"/>
        <v/>
      </c>
      <c r="G5083" s="1" t="str">
        <f t="shared" si="1110"/>
        <v/>
      </c>
      <c r="H5083" s="1" t="str">
        <f t="shared" si="1111"/>
        <v/>
      </c>
      <c r="I5083" s="1">
        <f t="shared" si="1112"/>
        <v>1</v>
      </c>
      <c r="J5083" s="1"/>
      <c r="K5083" s="1">
        <f t="shared" si="1113"/>
        <v>0</v>
      </c>
      <c r="L5083" s="1">
        <f t="shared" si="1114"/>
        <v>0</v>
      </c>
      <c r="M5083" s="1" t="str">
        <f t="shared" si="1115"/>
        <v/>
      </c>
      <c r="N5083" s="1" t="str">
        <f t="shared" si="1116"/>
        <v/>
      </c>
      <c r="O5083" s="1" t="str">
        <f t="shared" si="1117"/>
        <v/>
      </c>
      <c r="P5083" s="1" t="str">
        <f t="shared" si="1118"/>
        <v/>
      </c>
      <c r="Q5083" s="1">
        <f t="shared" si="1119"/>
        <v>1</v>
      </c>
      <c r="R5083" s="1"/>
      <c r="S5083" s="1">
        <f t="shared" si="1120"/>
        <v>0</v>
      </c>
      <c r="T5083" s="1">
        <f t="shared" si="1121"/>
        <v>0</v>
      </c>
      <c r="U5083" s="2"/>
      <c r="V5083" s="2"/>
      <c r="W5083" s="2"/>
      <c r="X5083" s="2"/>
      <c r="Y5083" s="2"/>
      <c r="Z5083" s="2"/>
      <c r="AA5083" s="1"/>
      <c r="AB5083" s="1"/>
      <c r="AC5083" s="1"/>
      <c r="AD5083" s="1"/>
      <c r="AE5083" s="1"/>
      <c r="AF5083" s="1"/>
    </row>
    <row r="5084" spans="1:32">
      <c r="A5084" s="3"/>
      <c r="B5084" s="1"/>
      <c r="C5084" s="1"/>
      <c r="D5084" s="1"/>
      <c r="E5084" s="1" t="str">
        <f t="shared" si="1108"/>
        <v/>
      </c>
      <c r="F5084" s="1" t="str">
        <f t="shared" si="1109"/>
        <v/>
      </c>
      <c r="G5084" s="1" t="str">
        <f t="shared" si="1110"/>
        <v/>
      </c>
      <c r="H5084" s="1" t="str">
        <f t="shared" si="1111"/>
        <v/>
      </c>
      <c r="I5084" s="1">
        <f t="shared" si="1112"/>
        <v>1</v>
      </c>
      <c r="J5084" s="1"/>
      <c r="K5084" s="1">
        <f t="shared" si="1113"/>
        <v>0</v>
      </c>
      <c r="L5084" s="1">
        <f t="shared" si="1114"/>
        <v>0</v>
      </c>
      <c r="M5084" s="1" t="str">
        <f t="shared" si="1115"/>
        <v/>
      </c>
      <c r="N5084" s="1" t="str">
        <f t="shared" si="1116"/>
        <v/>
      </c>
      <c r="O5084" s="1" t="str">
        <f t="shared" si="1117"/>
        <v/>
      </c>
      <c r="P5084" s="1" t="str">
        <f t="shared" si="1118"/>
        <v/>
      </c>
      <c r="Q5084" s="1">
        <f t="shared" si="1119"/>
        <v>1</v>
      </c>
      <c r="R5084" s="1"/>
      <c r="S5084" s="1">
        <f t="shared" si="1120"/>
        <v>0</v>
      </c>
      <c r="T5084" s="1">
        <f t="shared" si="1121"/>
        <v>0</v>
      </c>
      <c r="U5084" s="2"/>
      <c r="V5084" s="2"/>
      <c r="W5084" s="2"/>
      <c r="X5084" s="2"/>
      <c r="Y5084" s="2"/>
      <c r="Z5084" s="2"/>
      <c r="AA5084" s="1"/>
      <c r="AB5084" s="1"/>
      <c r="AC5084" s="1"/>
      <c r="AD5084" s="1"/>
      <c r="AE5084" s="1"/>
      <c r="AF5084" s="1"/>
    </row>
    <row r="5085" spans="1:32">
      <c r="A5085" s="3"/>
      <c r="B5085" s="1"/>
      <c r="C5085" s="1"/>
      <c r="D5085" s="1"/>
      <c r="E5085" s="1" t="str">
        <f t="shared" si="1108"/>
        <v/>
      </c>
      <c r="F5085" s="1" t="str">
        <f t="shared" si="1109"/>
        <v/>
      </c>
      <c r="G5085" s="1" t="str">
        <f t="shared" si="1110"/>
        <v/>
      </c>
      <c r="H5085" s="1" t="str">
        <f t="shared" si="1111"/>
        <v/>
      </c>
      <c r="I5085" s="1">
        <f t="shared" si="1112"/>
        <v>1</v>
      </c>
      <c r="J5085" s="1"/>
      <c r="K5085" s="1">
        <f t="shared" si="1113"/>
        <v>0</v>
      </c>
      <c r="L5085" s="1">
        <f t="shared" si="1114"/>
        <v>0</v>
      </c>
      <c r="M5085" s="1" t="str">
        <f t="shared" si="1115"/>
        <v/>
      </c>
      <c r="N5085" s="1" t="str">
        <f t="shared" si="1116"/>
        <v/>
      </c>
      <c r="O5085" s="1" t="str">
        <f t="shared" si="1117"/>
        <v/>
      </c>
      <c r="P5085" s="1" t="str">
        <f t="shared" si="1118"/>
        <v/>
      </c>
      <c r="Q5085" s="1">
        <f t="shared" si="1119"/>
        <v>1</v>
      </c>
      <c r="R5085" s="1"/>
      <c r="S5085" s="1">
        <f t="shared" si="1120"/>
        <v>0</v>
      </c>
      <c r="T5085" s="1">
        <f t="shared" si="1121"/>
        <v>0</v>
      </c>
      <c r="U5085" s="2"/>
      <c r="V5085" s="2"/>
      <c r="W5085" s="2"/>
      <c r="X5085" s="2"/>
      <c r="Y5085" s="2"/>
      <c r="Z5085" s="2"/>
      <c r="AA5085" s="1"/>
      <c r="AB5085" s="1"/>
      <c r="AC5085" s="1"/>
      <c r="AD5085" s="1"/>
      <c r="AE5085" s="1"/>
      <c r="AF5085" s="1"/>
    </row>
    <row r="5086" spans="1:32">
      <c r="A5086" s="3"/>
      <c r="B5086" s="1"/>
      <c r="C5086" s="1"/>
      <c r="D5086" s="1"/>
      <c r="E5086" s="1" t="str">
        <f t="shared" si="1108"/>
        <v/>
      </c>
      <c r="F5086" s="1" t="str">
        <f t="shared" si="1109"/>
        <v/>
      </c>
      <c r="G5086" s="1" t="str">
        <f t="shared" si="1110"/>
        <v/>
      </c>
      <c r="H5086" s="1" t="str">
        <f t="shared" si="1111"/>
        <v/>
      </c>
      <c r="I5086" s="1">
        <f t="shared" si="1112"/>
        <v>1</v>
      </c>
      <c r="J5086" s="1"/>
      <c r="K5086" s="1">
        <f t="shared" si="1113"/>
        <v>0</v>
      </c>
      <c r="L5086" s="1">
        <f t="shared" si="1114"/>
        <v>0</v>
      </c>
      <c r="M5086" s="1" t="str">
        <f t="shared" si="1115"/>
        <v/>
      </c>
      <c r="N5086" s="1" t="str">
        <f t="shared" si="1116"/>
        <v/>
      </c>
      <c r="O5086" s="1" t="str">
        <f t="shared" si="1117"/>
        <v/>
      </c>
      <c r="P5086" s="1" t="str">
        <f t="shared" si="1118"/>
        <v/>
      </c>
      <c r="Q5086" s="1">
        <f t="shared" si="1119"/>
        <v>1</v>
      </c>
      <c r="R5086" s="1"/>
      <c r="S5086" s="1">
        <f t="shared" si="1120"/>
        <v>0</v>
      </c>
      <c r="T5086" s="1">
        <f t="shared" si="1121"/>
        <v>0</v>
      </c>
      <c r="U5086" s="2"/>
      <c r="V5086" s="2"/>
      <c r="W5086" s="2"/>
      <c r="X5086" s="2"/>
      <c r="Y5086" s="2"/>
      <c r="Z5086" s="2"/>
      <c r="AA5086" s="1"/>
      <c r="AB5086" s="1"/>
      <c r="AC5086" s="1"/>
      <c r="AD5086" s="1"/>
      <c r="AE5086" s="1"/>
      <c r="AF5086" s="1"/>
    </row>
    <row r="5087" spans="1:32">
      <c r="A5087" s="3"/>
      <c r="B5087" s="1"/>
      <c r="C5087" s="1"/>
      <c r="D5087" s="1"/>
      <c r="E5087" s="1" t="str">
        <f t="shared" si="1108"/>
        <v/>
      </c>
      <c r="F5087" s="1" t="str">
        <f t="shared" si="1109"/>
        <v/>
      </c>
      <c r="G5087" s="1" t="str">
        <f t="shared" si="1110"/>
        <v/>
      </c>
      <c r="H5087" s="1" t="str">
        <f t="shared" si="1111"/>
        <v/>
      </c>
      <c r="I5087" s="1">
        <f t="shared" si="1112"/>
        <v>1</v>
      </c>
      <c r="J5087" s="1"/>
      <c r="K5087" s="1">
        <f t="shared" si="1113"/>
        <v>0</v>
      </c>
      <c r="L5087" s="1">
        <f t="shared" si="1114"/>
        <v>0</v>
      </c>
      <c r="M5087" s="1" t="str">
        <f t="shared" si="1115"/>
        <v/>
      </c>
      <c r="N5087" s="1" t="str">
        <f t="shared" si="1116"/>
        <v/>
      </c>
      <c r="O5087" s="1" t="str">
        <f t="shared" si="1117"/>
        <v/>
      </c>
      <c r="P5087" s="1" t="str">
        <f t="shared" si="1118"/>
        <v/>
      </c>
      <c r="Q5087" s="1">
        <f t="shared" si="1119"/>
        <v>1</v>
      </c>
      <c r="R5087" s="1"/>
      <c r="S5087" s="1">
        <f t="shared" si="1120"/>
        <v>0</v>
      </c>
      <c r="T5087" s="1">
        <f t="shared" si="1121"/>
        <v>0</v>
      </c>
      <c r="U5087" s="2"/>
      <c r="V5087" s="2"/>
      <c r="W5087" s="2"/>
      <c r="X5087" s="2"/>
      <c r="Y5087" s="2"/>
      <c r="Z5087" s="2"/>
      <c r="AA5087" s="1"/>
      <c r="AB5087" s="1"/>
      <c r="AC5087" s="1"/>
      <c r="AD5087" s="1"/>
      <c r="AE5087" s="1"/>
      <c r="AF5087" s="1"/>
    </row>
    <row r="5088" spans="1:32">
      <c r="A5088" s="3"/>
      <c r="B5088" s="1"/>
      <c r="C5088" s="1"/>
      <c r="D5088" s="1"/>
      <c r="E5088" s="1" t="str">
        <f t="shared" si="1108"/>
        <v/>
      </c>
      <c r="F5088" s="1" t="str">
        <f t="shared" si="1109"/>
        <v/>
      </c>
      <c r="G5088" s="1" t="str">
        <f t="shared" si="1110"/>
        <v/>
      </c>
      <c r="H5088" s="1" t="str">
        <f t="shared" si="1111"/>
        <v/>
      </c>
      <c r="I5088" s="1">
        <f t="shared" si="1112"/>
        <v>1</v>
      </c>
      <c r="J5088" s="1"/>
      <c r="K5088" s="1">
        <f t="shared" si="1113"/>
        <v>0</v>
      </c>
      <c r="L5088" s="1">
        <f t="shared" si="1114"/>
        <v>0</v>
      </c>
      <c r="M5088" s="1" t="str">
        <f t="shared" si="1115"/>
        <v/>
      </c>
      <c r="N5088" s="1" t="str">
        <f t="shared" si="1116"/>
        <v/>
      </c>
      <c r="O5088" s="1" t="str">
        <f t="shared" si="1117"/>
        <v/>
      </c>
      <c r="P5088" s="1" t="str">
        <f t="shared" si="1118"/>
        <v/>
      </c>
      <c r="Q5088" s="1">
        <f t="shared" si="1119"/>
        <v>1</v>
      </c>
      <c r="R5088" s="1"/>
      <c r="S5088" s="1">
        <f t="shared" si="1120"/>
        <v>0</v>
      </c>
      <c r="T5088" s="1">
        <f t="shared" si="1121"/>
        <v>0</v>
      </c>
      <c r="U5088" s="2"/>
      <c r="V5088" s="2"/>
      <c r="W5088" s="2"/>
      <c r="X5088" s="2"/>
      <c r="Y5088" s="2"/>
      <c r="Z5088" s="2"/>
      <c r="AA5088" s="1"/>
      <c r="AB5088" s="1"/>
      <c r="AC5088" s="1"/>
      <c r="AD5088" s="1"/>
      <c r="AE5088" s="1"/>
      <c r="AF5088" s="1"/>
    </row>
    <row r="5089" spans="1:32">
      <c r="A5089" s="3"/>
      <c r="B5089" s="1"/>
      <c r="C5089" s="1"/>
      <c r="D5089" s="1"/>
      <c r="E5089" s="1" t="str">
        <f t="shared" si="1108"/>
        <v/>
      </c>
      <c r="F5089" s="1" t="str">
        <f t="shared" si="1109"/>
        <v/>
      </c>
      <c r="G5089" s="1" t="str">
        <f t="shared" si="1110"/>
        <v/>
      </c>
      <c r="H5089" s="1" t="str">
        <f t="shared" si="1111"/>
        <v/>
      </c>
      <c r="I5089" s="1">
        <f t="shared" si="1112"/>
        <v>1</v>
      </c>
      <c r="J5089" s="1"/>
      <c r="K5089" s="1">
        <f t="shared" si="1113"/>
        <v>0</v>
      </c>
      <c r="L5089" s="1">
        <f t="shared" si="1114"/>
        <v>0</v>
      </c>
      <c r="M5089" s="1" t="str">
        <f t="shared" si="1115"/>
        <v/>
      </c>
      <c r="N5089" s="1" t="str">
        <f t="shared" si="1116"/>
        <v/>
      </c>
      <c r="O5089" s="1" t="str">
        <f t="shared" si="1117"/>
        <v/>
      </c>
      <c r="P5089" s="1" t="str">
        <f t="shared" si="1118"/>
        <v/>
      </c>
      <c r="Q5089" s="1">
        <f t="shared" si="1119"/>
        <v>1</v>
      </c>
      <c r="R5089" s="1"/>
      <c r="S5089" s="1">
        <f t="shared" si="1120"/>
        <v>0</v>
      </c>
      <c r="T5089" s="1">
        <f t="shared" si="1121"/>
        <v>0</v>
      </c>
      <c r="U5089" s="2"/>
      <c r="V5089" s="2"/>
      <c r="W5089" s="2"/>
      <c r="X5089" s="2"/>
      <c r="Y5089" s="2"/>
      <c r="Z5089" s="2"/>
      <c r="AA5089" s="1"/>
      <c r="AB5089" s="1"/>
      <c r="AC5089" s="1"/>
      <c r="AD5089" s="1"/>
      <c r="AE5089" s="1"/>
      <c r="AF5089" s="1"/>
    </row>
    <row r="5090" spans="1:32">
      <c r="A5090" s="3"/>
      <c r="B5090" s="1"/>
      <c r="C5090" s="1"/>
      <c r="D5090" s="1"/>
      <c r="E5090" s="1" t="str">
        <f t="shared" si="1108"/>
        <v/>
      </c>
      <c r="F5090" s="1" t="str">
        <f t="shared" si="1109"/>
        <v/>
      </c>
      <c r="G5090" s="1" t="str">
        <f t="shared" si="1110"/>
        <v/>
      </c>
      <c r="H5090" s="1" t="str">
        <f t="shared" si="1111"/>
        <v/>
      </c>
      <c r="I5090" s="1">
        <f t="shared" si="1112"/>
        <v>1</v>
      </c>
      <c r="J5090" s="1"/>
      <c r="K5090" s="1">
        <f t="shared" si="1113"/>
        <v>0</v>
      </c>
      <c r="L5090" s="1">
        <f t="shared" si="1114"/>
        <v>0</v>
      </c>
      <c r="M5090" s="1" t="str">
        <f t="shared" si="1115"/>
        <v/>
      </c>
      <c r="N5090" s="1" t="str">
        <f t="shared" si="1116"/>
        <v/>
      </c>
      <c r="O5090" s="1" t="str">
        <f t="shared" si="1117"/>
        <v/>
      </c>
      <c r="P5090" s="1" t="str">
        <f t="shared" si="1118"/>
        <v/>
      </c>
      <c r="Q5090" s="1">
        <f t="shared" si="1119"/>
        <v>1</v>
      </c>
      <c r="R5090" s="1"/>
      <c r="S5090" s="1">
        <f t="shared" si="1120"/>
        <v>0</v>
      </c>
      <c r="T5090" s="1">
        <f t="shared" si="1121"/>
        <v>0</v>
      </c>
      <c r="U5090" s="2"/>
      <c r="V5090" s="2"/>
      <c r="W5090" s="2"/>
      <c r="X5090" s="2"/>
      <c r="Y5090" s="2"/>
      <c r="Z5090" s="2"/>
      <c r="AA5090" s="1"/>
      <c r="AB5090" s="1"/>
      <c r="AC5090" s="1"/>
      <c r="AD5090" s="1"/>
      <c r="AE5090" s="1"/>
      <c r="AF5090" s="1"/>
    </row>
    <row r="5091" spans="1:32">
      <c r="A5091" s="3"/>
      <c r="B5091" s="1"/>
      <c r="C5091" s="1"/>
      <c r="D5091" s="1"/>
      <c r="E5091" s="1" t="str">
        <f t="shared" si="1108"/>
        <v/>
      </c>
      <c r="F5091" s="1" t="str">
        <f t="shared" si="1109"/>
        <v/>
      </c>
      <c r="G5091" s="1" t="str">
        <f t="shared" si="1110"/>
        <v/>
      </c>
      <c r="H5091" s="1" t="str">
        <f t="shared" si="1111"/>
        <v/>
      </c>
      <c r="I5091" s="1">
        <f t="shared" si="1112"/>
        <v>1</v>
      </c>
      <c r="J5091" s="1"/>
      <c r="K5091" s="1">
        <f t="shared" si="1113"/>
        <v>0</v>
      </c>
      <c r="L5091" s="1">
        <f t="shared" si="1114"/>
        <v>0</v>
      </c>
      <c r="M5091" s="1" t="str">
        <f t="shared" si="1115"/>
        <v/>
      </c>
      <c r="N5091" s="1" t="str">
        <f t="shared" si="1116"/>
        <v/>
      </c>
      <c r="O5091" s="1" t="str">
        <f t="shared" si="1117"/>
        <v/>
      </c>
      <c r="P5091" s="1" t="str">
        <f t="shared" si="1118"/>
        <v/>
      </c>
      <c r="Q5091" s="1">
        <f t="shared" si="1119"/>
        <v>1</v>
      </c>
      <c r="R5091" s="1"/>
      <c r="S5091" s="1">
        <f t="shared" si="1120"/>
        <v>0</v>
      </c>
      <c r="T5091" s="1">
        <f t="shared" si="1121"/>
        <v>0</v>
      </c>
      <c r="U5091" s="2"/>
      <c r="V5091" s="2"/>
      <c r="W5091" s="2"/>
      <c r="X5091" s="2"/>
      <c r="Y5091" s="2"/>
      <c r="Z5091" s="2"/>
      <c r="AA5091" s="1"/>
      <c r="AB5091" s="1"/>
      <c r="AC5091" s="1"/>
      <c r="AD5091" s="1"/>
      <c r="AE5091" s="1"/>
      <c r="AF5091" s="1"/>
    </row>
    <row r="5092" spans="1:32">
      <c r="A5092" s="3"/>
      <c r="B5092" s="1"/>
      <c r="C5092" s="1"/>
      <c r="D5092" s="1"/>
      <c r="E5092" s="1" t="str">
        <f t="shared" si="1108"/>
        <v/>
      </c>
      <c r="F5092" s="1" t="str">
        <f t="shared" si="1109"/>
        <v/>
      </c>
      <c r="G5092" s="1" t="str">
        <f t="shared" si="1110"/>
        <v/>
      </c>
      <c r="H5092" s="1" t="str">
        <f t="shared" si="1111"/>
        <v/>
      </c>
      <c r="I5092" s="1">
        <f t="shared" si="1112"/>
        <v>1</v>
      </c>
      <c r="J5092" s="1"/>
      <c r="K5092" s="1">
        <f t="shared" si="1113"/>
        <v>0</v>
      </c>
      <c r="L5092" s="1">
        <f t="shared" si="1114"/>
        <v>0</v>
      </c>
      <c r="M5092" s="1" t="str">
        <f t="shared" si="1115"/>
        <v/>
      </c>
      <c r="N5092" s="1" t="str">
        <f t="shared" si="1116"/>
        <v/>
      </c>
      <c r="O5092" s="1" t="str">
        <f t="shared" si="1117"/>
        <v/>
      </c>
      <c r="P5092" s="1" t="str">
        <f t="shared" si="1118"/>
        <v/>
      </c>
      <c r="Q5092" s="1">
        <f t="shared" si="1119"/>
        <v>1</v>
      </c>
      <c r="R5092" s="1"/>
      <c r="S5092" s="1">
        <f t="shared" si="1120"/>
        <v>0</v>
      </c>
      <c r="T5092" s="1">
        <f t="shared" si="1121"/>
        <v>0</v>
      </c>
      <c r="U5092" s="2"/>
      <c r="V5092" s="2"/>
      <c r="W5092" s="2"/>
      <c r="X5092" s="2"/>
      <c r="Y5092" s="2"/>
      <c r="Z5092" s="2"/>
      <c r="AA5092" s="1"/>
      <c r="AB5092" s="1"/>
      <c r="AC5092" s="1"/>
      <c r="AD5092" s="1"/>
      <c r="AE5092" s="1"/>
      <c r="AF5092" s="1"/>
    </row>
    <row r="5093" spans="1:32">
      <c r="A5093" s="3"/>
      <c r="B5093" s="1"/>
      <c r="C5093" s="1"/>
      <c r="D5093" s="1"/>
      <c r="E5093" s="1" t="str">
        <f t="shared" si="1108"/>
        <v/>
      </c>
      <c r="F5093" s="1" t="str">
        <f t="shared" si="1109"/>
        <v/>
      </c>
      <c r="G5093" s="1" t="str">
        <f t="shared" si="1110"/>
        <v/>
      </c>
      <c r="H5093" s="1" t="str">
        <f t="shared" si="1111"/>
        <v/>
      </c>
      <c r="I5093" s="1">
        <f t="shared" si="1112"/>
        <v>1</v>
      </c>
      <c r="J5093" s="1"/>
      <c r="K5093" s="1">
        <f t="shared" si="1113"/>
        <v>0</v>
      </c>
      <c r="L5093" s="1">
        <f t="shared" si="1114"/>
        <v>0</v>
      </c>
      <c r="M5093" s="1" t="str">
        <f t="shared" si="1115"/>
        <v/>
      </c>
      <c r="N5093" s="1" t="str">
        <f t="shared" si="1116"/>
        <v/>
      </c>
      <c r="O5093" s="1" t="str">
        <f t="shared" si="1117"/>
        <v/>
      </c>
      <c r="P5093" s="1" t="str">
        <f t="shared" si="1118"/>
        <v/>
      </c>
      <c r="Q5093" s="1">
        <f t="shared" si="1119"/>
        <v>1</v>
      </c>
      <c r="R5093" s="1"/>
      <c r="S5093" s="1">
        <f t="shared" si="1120"/>
        <v>0</v>
      </c>
      <c r="T5093" s="1">
        <f t="shared" si="1121"/>
        <v>0</v>
      </c>
      <c r="U5093" s="2"/>
      <c r="V5093" s="2"/>
      <c r="W5093" s="2"/>
      <c r="X5093" s="2"/>
      <c r="Y5093" s="2"/>
      <c r="Z5093" s="2"/>
      <c r="AA5093" s="1"/>
      <c r="AB5093" s="1"/>
      <c r="AC5093" s="1"/>
      <c r="AD5093" s="1"/>
      <c r="AE5093" s="1"/>
      <c r="AF5093" s="1"/>
    </row>
    <row r="5094" spans="1:32">
      <c r="A5094" s="3"/>
      <c r="B5094" s="1"/>
      <c r="C5094" s="1"/>
      <c r="D5094" s="1"/>
      <c r="E5094" s="1" t="str">
        <f t="shared" si="1108"/>
        <v/>
      </c>
      <c r="F5094" s="1" t="str">
        <f t="shared" si="1109"/>
        <v/>
      </c>
      <c r="G5094" s="1" t="str">
        <f t="shared" si="1110"/>
        <v/>
      </c>
      <c r="H5094" s="1" t="str">
        <f t="shared" si="1111"/>
        <v/>
      </c>
      <c r="I5094" s="1">
        <f t="shared" si="1112"/>
        <v>1</v>
      </c>
      <c r="J5094" s="1"/>
      <c r="K5094" s="1">
        <f t="shared" si="1113"/>
        <v>0</v>
      </c>
      <c r="L5094" s="1">
        <f t="shared" si="1114"/>
        <v>0</v>
      </c>
      <c r="M5094" s="1" t="str">
        <f t="shared" si="1115"/>
        <v/>
      </c>
      <c r="N5094" s="1" t="str">
        <f t="shared" si="1116"/>
        <v/>
      </c>
      <c r="O5094" s="1" t="str">
        <f t="shared" si="1117"/>
        <v/>
      </c>
      <c r="P5094" s="1" t="str">
        <f t="shared" si="1118"/>
        <v/>
      </c>
      <c r="Q5094" s="1">
        <f t="shared" si="1119"/>
        <v>1</v>
      </c>
      <c r="R5094" s="1"/>
      <c r="S5094" s="1">
        <f t="shared" si="1120"/>
        <v>0</v>
      </c>
      <c r="T5094" s="1">
        <f t="shared" si="1121"/>
        <v>0</v>
      </c>
      <c r="U5094" s="2"/>
      <c r="V5094" s="2"/>
      <c r="W5094" s="2"/>
      <c r="X5094" s="2"/>
      <c r="Y5094" s="2"/>
      <c r="Z5094" s="2"/>
      <c r="AA5094" s="1"/>
      <c r="AB5094" s="1"/>
      <c r="AC5094" s="1"/>
      <c r="AD5094" s="1"/>
      <c r="AE5094" s="1"/>
      <c r="AF5094" s="1"/>
    </row>
    <row r="5095" spans="1:32">
      <c r="A5095" s="3"/>
      <c r="B5095" s="1"/>
      <c r="C5095" s="1"/>
      <c r="D5095" s="1"/>
      <c r="E5095" s="1" t="str">
        <f t="shared" si="1108"/>
        <v/>
      </c>
      <c r="F5095" s="1" t="str">
        <f t="shared" si="1109"/>
        <v/>
      </c>
      <c r="G5095" s="1" t="str">
        <f t="shared" si="1110"/>
        <v/>
      </c>
      <c r="H5095" s="1" t="str">
        <f t="shared" si="1111"/>
        <v/>
      </c>
      <c r="I5095" s="1">
        <f t="shared" si="1112"/>
        <v>1</v>
      </c>
      <c r="J5095" s="1"/>
      <c r="K5095" s="1">
        <f t="shared" si="1113"/>
        <v>0</v>
      </c>
      <c r="L5095" s="1">
        <f t="shared" si="1114"/>
        <v>0</v>
      </c>
      <c r="M5095" s="1" t="str">
        <f t="shared" si="1115"/>
        <v/>
      </c>
      <c r="N5095" s="1" t="str">
        <f t="shared" si="1116"/>
        <v/>
      </c>
      <c r="O5095" s="1" t="str">
        <f t="shared" si="1117"/>
        <v/>
      </c>
      <c r="P5095" s="1" t="str">
        <f t="shared" si="1118"/>
        <v/>
      </c>
      <c r="Q5095" s="1">
        <f t="shared" si="1119"/>
        <v>1</v>
      </c>
      <c r="R5095" s="1"/>
      <c r="S5095" s="1">
        <f t="shared" si="1120"/>
        <v>0</v>
      </c>
      <c r="T5095" s="1">
        <f t="shared" si="1121"/>
        <v>0</v>
      </c>
      <c r="U5095" s="2"/>
      <c r="V5095" s="2"/>
      <c r="W5095" s="2"/>
      <c r="X5095" s="2"/>
      <c r="Y5095" s="2"/>
      <c r="Z5095" s="2"/>
      <c r="AA5095" s="1"/>
      <c r="AB5095" s="1"/>
      <c r="AC5095" s="1"/>
      <c r="AD5095" s="1"/>
      <c r="AE5095" s="1"/>
      <c r="AF5095" s="1"/>
    </row>
    <row r="5096" spans="1:32">
      <c r="A5096" s="3"/>
      <c r="B5096" s="1"/>
      <c r="C5096" s="1"/>
      <c r="D5096" s="1"/>
      <c r="E5096" s="1" t="str">
        <f t="shared" si="1108"/>
        <v/>
      </c>
      <c r="F5096" s="1" t="str">
        <f t="shared" si="1109"/>
        <v/>
      </c>
      <c r="G5096" s="1" t="str">
        <f t="shared" si="1110"/>
        <v/>
      </c>
      <c r="H5096" s="1" t="str">
        <f t="shared" si="1111"/>
        <v/>
      </c>
      <c r="I5096" s="1">
        <f t="shared" si="1112"/>
        <v>1</v>
      </c>
      <c r="J5096" s="1"/>
      <c r="K5096" s="1">
        <f t="shared" si="1113"/>
        <v>0</v>
      </c>
      <c r="L5096" s="1">
        <f t="shared" si="1114"/>
        <v>0</v>
      </c>
      <c r="M5096" s="1" t="str">
        <f t="shared" si="1115"/>
        <v/>
      </c>
      <c r="N5096" s="1" t="str">
        <f t="shared" si="1116"/>
        <v/>
      </c>
      <c r="O5096" s="1" t="str">
        <f t="shared" si="1117"/>
        <v/>
      </c>
      <c r="P5096" s="1" t="str">
        <f t="shared" si="1118"/>
        <v/>
      </c>
      <c r="Q5096" s="1">
        <f t="shared" si="1119"/>
        <v>1</v>
      </c>
      <c r="R5096" s="1"/>
      <c r="S5096" s="1">
        <f t="shared" si="1120"/>
        <v>0</v>
      </c>
      <c r="T5096" s="1">
        <f t="shared" si="1121"/>
        <v>0</v>
      </c>
      <c r="U5096" s="2"/>
      <c r="V5096" s="2"/>
      <c r="W5096" s="2"/>
      <c r="X5096" s="2"/>
      <c r="Y5096" s="2"/>
      <c r="Z5096" s="2"/>
      <c r="AA5096" s="1"/>
      <c r="AB5096" s="1"/>
      <c r="AC5096" s="1"/>
      <c r="AD5096" s="1"/>
      <c r="AE5096" s="1"/>
      <c r="AF5096" s="1"/>
    </row>
    <row r="5097" spans="1:32">
      <c r="A5097" s="3"/>
      <c r="B5097" s="1"/>
      <c r="C5097" s="1"/>
      <c r="D5097" s="1"/>
      <c r="E5097" s="1" t="str">
        <f t="shared" si="1108"/>
        <v/>
      </c>
      <c r="F5097" s="1" t="str">
        <f t="shared" si="1109"/>
        <v/>
      </c>
      <c r="G5097" s="1" t="str">
        <f t="shared" si="1110"/>
        <v/>
      </c>
      <c r="H5097" s="1" t="str">
        <f t="shared" si="1111"/>
        <v/>
      </c>
      <c r="I5097" s="1">
        <f t="shared" si="1112"/>
        <v>1</v>
      </c>
      <c r="J5097" s="1"/>
      <c r="K5097" s="1">
        <f t="shared" si="1113"/>
        <v>0</v>
      </c>
      <c r="L5097" s="1">
        <f t="shared" si="1114"/>
        <v>0</v>
      </c>
      <c r="M5097" s="1" t="str">
        <f t="shared" si="1115"/>
        <v/>
      </c>
      <c r="N5097" s="1" t="str">
        <f t="shared" si="1116"/>
        <v/>
      </c>
      <c r="O5097" s="1" t="str">
        <f t="shared" si="1117"/>
        <v/>
      </c>
      <c r="P5097" s="1" t="str">
        <f t="shared" si="1118"/>
        <v/>
      </c>
      <c r="Q5097" s="1">
        <f t="shared" si="1119"/>
        <v>1</v>
      </c>
      <c r="R5097" s="1"/>
      <c r="S5097" s="1">
        <f t="shared" si="1120"/>
        <v>0</v>
      </c>
      <c r="T5097" s="1">
        <f t="shared" si="1121"/>
        <v>0</v>
      </c>
      <c r="U5097" s="2"/>
      <c r="V5097" s="2"/>
      <c r="W5097" s="2"/>
      <c r="X5097" s="2"/>
      <c r="Y5097" s="2"/>
      <c r="Z5097" s="2"/>
      <c r="AA5097" s="1"/>
      <c r="AB5097" s="1"/>
      <c r="AC5097" s="1"/>
      <c r="AD5097" s="1"/>
      <c r="AE5097" s="1"/>
      <c r="AF5097" s="1"/>
    </row>
    <row r="5098" spans="1:32">
      <c r="A5098" s="3"/>
      <c r="B5098" s="1"/>
      <c r="C5098" s="1"/>
      <c r="D5098" s="1"/>
      <c r="E5098" s="1" t="str">
        <f t="shared" si="1108"/>
        <v/>
      </c>
      <c r="F5098" s="1" t="str">
        <f t="shared" si="1109"/>
        <v/>
      </c>
      <c r="G5098" s="1" t="str">
        <f t="shared" si="1110"/>
        <v/>
      </c>
      <c r="H5098" s="1" t="str">
        <f t="shared" si="1111"/>
        <v/>
      </c>
      <c r="I5098" s="1">
        <f t="shared" si="1112"/>
        <v>1</v>
      </c>
      <c r="J5098" s="1"/>
      <c r="K5098" s="1">
        <f t="shared" si="1113"/>
        <v>0</v>
      </c>
      <c r="L5098" s="1">
        <f t="shared" si="1114"/>
        <v>0</v>
      </c>
      <c r="M5098" s="1" t="str">
        <f t="shared" si="1115"/>
        <v/>
      </c>
      <c r="N5098" s="1" t="str">
        <f t="shared" si="1116"/>
        <v/>
      </c>
      <c r="O5098" s="1" t="str">
        <f t="shared" si="1117"/>
        <v/>
      </c>
      <c r="P5098" s="1" t="str">
        <f t="shared" si="1118"/>
        <v/>
      </c>
      <c r="Q5098" s="1">
        <f t="shared" si="1119"/>
        <v>1</v>
      </c>
      <c r="R5098" s="1"/>
      <c r="S5098" s="1">
        <f t="shared" si="1120"/>
        <v>0</v>
      </c>
      <c r="T5098" s="1">
        <f t="shared" si="1121"/>
        <v>0</v>
      </c>
      <c r="U5098" s="2"/>
      <c r="V5098" s="2"/>
      <c r="W5098" s="2"/>
      <c r="X5098" s="2"/>
      <c r="Y5098" s="2"/>
      <c r="Z5098" s="2"/>
      <c r="AA5098" s="1"/>
      <c r="AB5098" s="1"/>
      <c r="AC5098" s="1"/>
      <c r="AD5098" s="1"/>
      <c r="AE5098" s="1"/>
      <c r="AF5098" s="1"/>
    </row>
    <row r="5099" spans="1:32">
      <c r="A5099" s="3"/>
      <c r="B5099" s="1"/>
      <c r="C5099" s="1"/>
      <c r="D5099" s="1"/>
      <c r="E5099" s="1" t="str">
        <f t="shared" si="1108"/>
        <v/>
      </c>
      <c r="F5099" s="1" t="str">
        <f t="shared" si="1109"/>
        <v/>
      </c>
      <c r="G5099" s="1" t="str">
        <f t="shared" si="1110"/>
        <v/>
      </c>
      <c r="H5099" s="1" t="str">
        <f t="shared" si="1111"/>
        <v/>
      </c>
      <c r="I5099" s="1">
        <f t="shared" si="1112"/>
        <v>1</v>
      </c>
      <c r="J5099" s="1"/>
      <c r="K5099" s="1">
        <f t="shared" si="1113"/>
        <v>0</v>
      </c>
      <c r="L5099" s="1">
        <f t="shared" si="1114"/>
        <v>0</v>
      </c>
      <c r="M5099" s="1" t="str">
        <f t="shared" si="1115"/>
        <v/>
      </c>
      <c r="N5099" s="1" t="str">
        <f t="shared" si="1116"/>
        <v/>
      </c>
      <c r="O5099" s="1" t="str">
        <f t="shared" si="1117"/>
        <v/>
      </c>
      <c r="P5099" s="1" t="str">
        <f t="shared" si="1118"/>
        <v/>
      </c>
      <c r="Q5099" s="1">
        <f t="shared" si="1119"/>
        <v>1</v>
      </c>
      <c r="R5099" s="1"/>
      <c r="S5099" s="1">
        <f t="shared" si="1120"/>
        <v>0</v>
      </c>
      <c r="T5099" s="1">
        <f t="shared" si="1121"/>
        <v>0</v>
      </c>
      <c r="U5099" s="2"/>
      <c r="V5099" s="2"/>
      <c r="W5099" s="2"/>
      <c r="X5099" s="2"/>
      <c r="Y5099" s="2"/>
      <c r="Z5099" s="2"/>
      <c r="AA5099" s="1"/>
      <c r="AB5099" s="1"/>
      <c r="AC5099" s="1"/>
      <c r="AD5099" s="1"/>
      <c r="AE5099" s="1"/>
      <c r="AF5099" s="1"/>
    </row>
    <row r="5100" spans="1:32">
      <c r="A5100" s="3"/>
      <c r="B5100" s="1"/>
      <c r="C5100" s="1"/>
      <c r="D5100" s="1"/>
      <c r="E5100" s="1" t="str">
        <f t="shared" si="1108"/>
        <v/>
      </c>
      <c r="F5100" s="1" t="str">
        <f t="shared" si="1109"/>
        <v/>
      </c>
      <c r="G5100" s="1" t="str">
        <f t="shared" si="1110"/>
        <v/>
      </c>
      <c r="H5100" s="1" t="str">
        <f t="shared" si="1111"/>
        <v/>
      </c>
      <c r="I5100" s="1">
        <f t="shared" si="1112"/>
        <v>1</v>
      </c>
      <c r="J5100" s="1"/>
      <c r="K5100" s="1">
        <f t="shared" si="1113"/>
        <v>0</v>
      </c>
      <c r="L5100" s="1">
        <f t="shared" si="1114"/>
        <v>0</v>
      </c>
      <c r="M5100" s="1" t="str">
        <f t="shared" si="1115"/>
        <v/>
      </c>
      <c r="N5100" s="1" t="str">
        <f t="shared" si="1116"/>
        <v/>
      </c>
      <c r="O5100" s="1" t="str">
        <f t="shared" si="1117"/>
        <v/>
      </c>
      <c r="P5100" s="1" t="str">
        <f t="shared" si="1118"/>
        <v/>
      </c>
      <c r="Q5100" s="1">
        <f t="shared" si="1119"/>
        <v>1</v>
      </c>
      <c r="R5100" s="1"/>
      <c r="S5100" s="1">
        <f t="shared" si="1120"/>
        <v>0</v>
      </c>
      <c r="T5100" s="1">
        <f t="shared" si="1121"/>
        <v>0</v>
      </c>
      <c r="U5100" s="2"/>
      <c r="V5100" s="2"/>
      <c r="W5100" s="2"/>
      <c r="X5100" s="2"/>
      <c r="Y5100" s="2"/>
      <c r="Z5100" s="2"/>
      <c r="AA5100" s="1"/>
      <c r="AB5100" s="1"/>
      <c r="AC5100" s="1"/>
      <c r="AD5100" s="1"/>
      <c r="AE5100" s="1"/>
      <c r="AF5100" s="1"/>
    </row>
    <row r="5101" spans="1:32">
      <c r="A5101" s="3"/>
      <c r="B5101" s="1"/>
      <c r="C5101" s="1"/>
      <c r="D5101" s="1"/>
      <c r="E5101" s="1" t="str">
        <f t="shared" si="1108"/>
        <v/>
      </c>
      <c r="F5101" s="1" t="str">
        <f t="shared" si="1109"/>
        <v/>
      </c>
      <c r="G5101" s="1" t="str">
        <f t="shared" si="1110"/>
        <v/>
      </c>
      <c r="H5101" s="1" t="str">
        <f t="shared" si="1111"/>
        <v/>
      </c>
      <c r="I5101" s="1">
        <f t="shared" si="1112"/>
        <v>1</v>
      </c>
      <c r="J5101" s="1"/>
      <c r="K5101" s="1">
        <f t="shared" si="1113"/>
        <v>0</v>
      </c>
      <c r="L5101" s="1">
        <f t="shared" si="1114"/>
        <v>0</v>
      </c>
      <c r="M5101" s="1" t="str">
        <f t="shared" si="1115"/>
        <v/>
      </c>
      <c r="N5101" s="1" t="str">
        <f t="shared" si="1116"/>
        <v/>
      </c>
      <c r="O5101" s="1" t="str">
        <f t="shared" si="1117"/>
        <v/>
      </c>
      <c r="P5101" s="1" t="str">
        <f t="shared" si="1118"/>
        <v/>
      </c>
      <c r="Q5101" s="1">
        <f t="shared" si="1119"/>
        <v>1</v>
      </c>
      <c r="R5101" s="1"/>
      <c r="S5101" s="1">
        <f t="shared" si="1120"/>
        <v>0</v>
      </c>
      <c r="T5101" s="1">
        <f t="shared" si="1121"/>
        <v>0</v>
      </c>
      <c r="U5101" s="2"/>
      <c r="V5101" s="2"/>
      <c r="W5101" s="2"/>
      <c r="X5101" s="2"/>
      <c r="Y5101" s="2"/>
      <c r="Z5101" s="2"/>
      <c r="AA5101" s="1"/>
      <c r="AB5101" s="1"/>
      <c r="AC5101" s="1"/>
      <c r="AD5101" s="1"/>
      <c r="AE5101" s="1"/>
      <c r="AF5101" s="1"/>
    </row>
    <row r="5102" spans="1:32">
      <c r="A5102" s="3"/>
      <c r="B5102" s="1"/>
      <c r="C5102" s="1"/>
      <c r="D5102" s="1"/>
      <c r="E5102" s="1" t="str">
        <f t="shared" si="1108"/>
        <v/>
      </c>
      <c r="F5102" s="1" t="str">
        <f t="shared" si="1109"/>
        <v/>
      </c>
      <c r="G5102" s="1" t="str">
        <f t="shared" si="1110"/>
        <v/>
      </c>
      <c r="H5102" s="1" t="str">
        <f t="shared" si="1111"/>
        <v/>
      </c>
      <c r="I5102" s="1">
        <f t="shared" si="1112"/>
        <v>1</v>
      </c>
      <c r="J5102" s="1"/>
      <c r="K5102" s="1">
        <f t="shared" si="1113"/>
        <v>0</v>
      </c>
      <c r="L5102" s="1">
        <f t="shared" si="1114"/>
        <v>0</v>
      </c>
      <c r="M5102" s="1" t="str">
        <f t="shared" si="1115"/>
        <v/>
      </c>
      <c r="N5102" s="1" t="str">
        <f t="shared" si="1116"/>
        <v/>
      </c>
      <c r="O5102" s="1" t="str">
        <f t="shared" si="1117"/>
        <v/>
      </c>
      <c r="P5102" s="1" t="str">
        <f t="shared" si="1118"/>
        <v/>
      </c>
      <c r="Q5102" s="1">
        <f t="shared" si="1119"/>
        <v>1</v>
      </c>
      <c r="R5102" s="1"/>
      <c r="S5102" s="1">
        <f t="shared" si="1120"/>
        <v>0</v>
      </c>
      <c r="T5102" s="1">
        <f t="shared" si="1121"/>
        <v>0</v>
      </c>
      <c r="U5102" s="2"/>
      <c r="V5102" s="2"/>
      <c r="W5102" s="2"/>
      <c r="X5102" s="2"/>
      <c r="Y5102" s="2"/>
      <c r="Z5102" s="2"/>
      <c r="AA5102" s="1"/>
      <c r="AB5102" s="1"/>
      <c r="AC5102" s="1"/>
      <c r="AD5102" s="1"/>
      <c r="AE5102" s="1"/>
      <c r="AF5102" s="1"/>
    </row>
    <row r="5103" spans="1:32">
      <c r="A5103" s="3"/>
      <c r="B5103" s="1"/>
      <c r="C5103" s="1"/>
      <c r="D5103" s="1"/>
      <c r="E5103" s="1" t="str">
        <f t="shared" si="1108"/>
        <v/>
      </c>
      <c r="F5103" s="1" t="str">
        <f t="shared" si="1109"/>
        <v/>
      </c>
      <c r="G5103" s="1" t="str">
        <f t="shared" si="1110"/>
        <v/>
      </c>
      <c r="H5103" s="1" t="str">
        <f t="shared" si="1111"/>
        <v/>
      </c>
      <c r="I5103" s="1">
        <f t="shared" si="1112"/>
        <v>1</v>
      </c>
      <c r="J5103" s="1"/>
      <c r="K5103" s="1">
        <f t="shared" si="1113"/>
        <v>0</v>
      </c>
      <c r="L5103" s="1">
        <f t="shared" si="1114"/>
        <v>0</v>
      </c>
      <c r="M5103" s="1" t="str">
        <f t="shared" si="1115"/>
        <v/>
      </c>
      <c r="N5103" s="1" t="str">
        <f t="shared" si="1116"/>
        <v/>
      </c>
      <c r="O5103" s="1" t="str">
        <f t="shared" si="1117"/>
        <v/>
      </c>
      <c r="P5103" s="1" t="str">
        <f t="shared" si="1118"/>
        <v/>
      </c>
      <c r="Q5103" s="1">
        <f t="shared" si="1119"/>
        <v>1</v>
      </c>
      <c r="R5103" s="1"/>
      <c r="S5103" s="1">
        <f t="shared" si="1120"/>
        <v>0</v>
      </c>
      <c r="T5103" s="1">
        <f t="shared" si="1121"/>
        <v>0</v>
      </c>
      <c r="U5103" s="2"/>
      <c r="V5103" s="2"/>
      <c r="W5103" s="2"/>
      <c r="X5103" s="2"/>
      <c r="Y5103" s="2"/>
      <c r="Z5103" s="2"/>
      <c r="AA5103" s="1"/>
      <c r="AB5103" s="1"/>
      <c r="AC5103" s="1"/>
      <c r="AD5103" s="1"/>
      <c r="AE5103" s="1"/>
      <c r="AF5103" s="1"/>
    </row>
    <row r="5104" spans="1:32">
      <c r="A5104" s="3"/>
      <c r="B5104" s="1"/>
      <c r="C5104" s="1"/>
      <c r="D5104" s="1"/>
      <c r="E5104" s="1" t="str">
        <f t="shared" si="1108"/>
        <v/>
      </c>
      <c r="F5104" s="1" t="str">
        <f t="shared" si="1109"/>
        <v/>
      </c>
      <c r="G5104" s="1" t="str">
        <f t="shared" si="1110"/>
        <v/>
      </c>
      <c r="H5104" s="1" t="str">
        <f t="shared" si="1111"/>
        <v/>
      </c>
      <c r="I5104" s="1">
        <f t="shared" si="1112"/>
        <v>1</v>
      </c>
      <c r="J5104" s="1"/>
      <c r="K5104" s="1">
        <f t="shared" si="1113"/>
        <v>0</v>
      </c>
      <c r="L5104" s="1">
        <f t="shared" si="1114"/>
        <v>0</v>
      </c>
      <c r="M5104" s="1" t="str">
        <f t="shared" si="1115"/>
        <v/>
      </c>
      <c r="N5104" s="1" t="str">
        <f t="shared" si="1116"/>
        <v/>
      </c>
      <c r="O5104" s="1" t="str">
        <f t="shared" si="1117"/>
        <v/>
      </c>
      <c r="P5104" s="1" t="str">
        <f t="shared" si="1118"/>
        <v/>
      </c>
      <c r="Q5104" s="1">
        <f t="shared" si="1119"/>
        <v>1</v>
      </c>
      <c r="R5104" s="1"/>
      <c r="S5104" s="1">
        <f t="shared" si="1120"/>
        <v>0</v>
      </c>
      <c r="T5104" s="1">
        <f t="shared" si="1121"/>
        <v>0</v>
      </c>
      <c r="U5104" s="2"/>
      <c r="V5104" s="2"/>
      <c r="W5104" s="2"/>
      <c r="X5104" s="2"/>
      <c r="Y5104" s="2"/>
      <c r="Z5104" s="2"/>
      <c r="AA5104" s="1"/>
      <c r="AB5104" s="1"/>
      <c r="AC5104" s="1"/>
      <c r="AD5104" s="1"/>
      <c r="AE5104" s="1"/>
      <c r="AF5104" s="1"/>
    </row>
    <row r="5105" spans="1:32">
      <c r="A5105" s="3"/>
      <c r="B5105" s="1"/>
      <c r="C5105" s="1"/>
      <c r="D5105" s="1"/>
      <c r="E5105" s="1" t="str">
        <f t="shared" si="1108"/>
        <v/>
      </c>
      <c r="F5105" s="1" t="str">
        <f t="shared" si="1109"/>
        <v/>
      </c>
      <c r="G5105" s="1" t="str">
        <f t="shared" si="1110"/>
        <v/>
      </c>
      <c r="H5105" s="1" t="str">
        <f t="shared" si="1111"/>
        <v/>
      </c>
      <c r="I5105" s="1">
        <f t="shared" si="1112"/>
        <v>1</v>
      </c>
      <c r="J5105" s="1"/>
      <c r="K5105" s="1">
        <f t="shared" si="1113"/>
        <v>0</v>
      </c>
      <c r="L5105" s="1">
        <f t="shared" si="1114"/>
        <v>0</v>
      </c>
      <c r="M5105" s="1" t="str">
        <f t="shared" si="1115"/>
        <v/>
      </c>
      <c r="N5105" s="1" t="str">
        <f t="shared" si="1116"/>
        <v/>
      </c>
      <c r="O5105" s="1" t="str">
        <f t="shared" si="1117"/>
        <v/>
      </c>
      <c r="P5105" s="1" t="str">
        <f t="shared" si="1118"/>
        <v/>
      </c>
      <c r="Q5105" s="1">
        <f t="shared" si="1119"/>
        <v>1</v>
      </c>
      <c r="R5105" s="1"/>
      <c r="S5105" s="1">
        <f t="shared" si="1120"/>
        <v>0</v>
      </c>
      <c r="T5105" s="1">
        <f t="shared" si="1121"/>
        <v>0</v>
      </c>
      <c r="U5105" s="2"/>
      <c r="V5105" s="2"/>
      <c r="W5105" s="2"/>
      <c r="X5105" s="2"/>
      <c r="Y5105" s="2"/>
      <c r="Z5105" s="2"/>
      <c r="AA5105" s="1"/>
      <c r="AB5105" s="1"/>
      <c r="AC5105" s="1"/>
      <c r="AD5105" s="1"/>
      <c r="AE5105" s="1"/>
      <c r="AF5105" s="1"/>
    </row>
    <row r="5106" spans="1:32">
      <c r="A5106" s="3"/>
      <c r="B5106" s="1"/>
      <c r="C5106" s="1"/>
      <c r="D5106" s="1"/>
      <c r="E5106" s="1" t="str">
        <f t="shared" si="1108"/>
        <v/>
      </c>
      <c r="F5106" s="1" t="str">
        <f t="shared" si="1109"/>
        <v/>
      </c>
      <c r="G5106" s="1" t="str">
        <f t="shared" si="1110"/>
        <v/>
      </c>
      <c r="H5106" s="1" t="str">
        <f t="shared" si="1111"/>
        <v/>
      </c>
      <c r="I5106" s="1">
        <f t="shared" si="1112"/>
        <v>1</v>
      </c>
      <c r="J5106" s="1"/>
      <c r="K5106" s="1">
        <f t="shared" si="1113"/>
        <v>0</v>
      </c>
      <c r="L5106" s="1">
        <f t="shared" si="1114"/>
        <v>0</v>
      </c>
      <c r="M5106" s="1" t="str">
        <f t="shared" si="1115"/>
        <v/>
      </c>
      <c r="N5106" s="1" t="str">
        <f t="shared" si="1116"/>
        <v/>
      </c>
      <c r="O5106" s="1" t="str">
        <f t="shared" si="1117"/>
        <v/>
      </c>
      <c r="P5106" s="1" t="str">
        <f t="shared" si="1118"/>
        <v/>
      </c>
      <c r="Q5106" s="1">
        <f t="shared" si="1119"/>
        <v>1</v>
      </c>
      <c r="R5106" s="1"/>
      <c r="S5106" s="1">
        <f t="shared" si="1120"/>
        <v>0</v>
      </c>
      <c r="T5106" s="1">
        <f t="shared" si="1121"/>
        <v>0</v>
      </c>
      <c r="U5106" s="2"/>
      <c r="V5106" s="2"/>
      <c r="W5106" s="2"/>
      <c r="X5106" s="2"/>
      <c r="Y5106" s="2"/>
      <c r="Z5106" s="2"/>
      <c r="AA5106" s="1"/>
      <c r="AB5106" s="1"/>
      <c r="AC5106" s="1"/>
      <c r="AD5106" s="1"/>
      <c r="AE5106" s="1"/>
      <c r="AF5106" s="1"/>
    </row>
    <row r="5107" spans="1:32">
      <c r="A5107" s="3"/>
      <c r="B5107" s="1"/>
      <c r="C5107" s="1"/>
      <c r="D5107" s="1"/>
      <c r="E5107" s="1" t="str">
        <f t="shared" si="1108"/>
        <v/>
      </c>
      <c r="F5107" s="1" t="str">
        <f t="shared" si="1109"/>
        <v/>
      </c>
      <c r="G5107" s="1" t="str">
        <f t="shared" si="1110"/>
        <v/>
      </c>
      <c r="H5107" s="1" t="str">
        <f t="shared" si="1111"/>
        <v/>
      </c>
      <c r="I5107" s="1">
        <f t="shared" si="1112"/>
        <v>1</v>
      </c>
      <c r="J5107" s="1"/>
      <c r="K5107" s="1">
        <f t="shared" si="1113"/>
        <v>0</v>
      </c>
      <c r="L5107" s="1">
        <f t="shared" si="1114"/>
        <v>0</v>
      </c>
      <c r="M5107" s="1" t="str">
        <f t="shared" si="1115"/>
        <v/>
      </c>
      <c r="N5107" s="1" t="str">
        <f t="shared" si="1116"/>
        <v/>
      </c>
      <c r="O5107" s="1" t="str">
        <f t="shared" si="1117"/>
        <v/>
      </c>
      <c r="P5107" s="1" t="str">
        <f t="shared" si="1118"/>
        <v/>
      </c>
      <c r="Q5107" s="1">
        <f t="shared" si="1119"/>
        <v>1</v>
      </c>
      <c r="R5107" s="1"/>
      <c r="S5107" s="1">
        <f t="shared" si="1120"/>
        <v>0</v>
      </c>
      <c r="T5107" s="1">
        <f t="shared" si="1121"/>
        <v>0</v>
      </c>
      <c r="U5107" s="2"/>
      <c r="V5107" s="2"/>
      <c r="W5107" s="2"/>
      <c r="X5107" s="2"/>
      <c r="Y5107" s="2"/>
      <c r="Z5107" s="2"/>
      <c r="AA5107" s="1"/>
      <c r="AB5107" s="1"/>
      <c r="AC5107" s="1"/>
      <c r="AD5107" s="1"/>
      <c r="AE5107" s="1"/>
      <c r="AF5107" s="1"/>
    </row>
    <row r="5108" spans="1:32">
      <c r="A5108" s="3"/>
      <c r="B5108" s="1"/>
      <c r="C5108" s="1"/>
      <c r="D5108" s="1"/>
      <c r="E5108" s="1" t="str">
        <f t="shared" si="1108"/>
        <v/>
      </c>
      <c r="F5108" s="1" t="str">
        <f t="shared" si="1109"/>
        <v/>
      </c>
      <c r="G5108" s="1" t="str">
        <f t="shared" si="1110"/>
        <v/>
      </c>
      <c r="H5108" s="1" t="str">
        <f t="shared" si="1111"/>
        <v/>
      </c>
      <c r="I5108" s="1">
        <f t="shared" si="1112"/>
        <v>1</v>
      </c>
      <c r="J5108" s="1"/>
      <c r="K5108" s="1">
        <f t="shared" si="1113"/>
        <v>0</v>
      </c>
      <c r="L5108" s="1">
        <f t="shared" si="1114"/>
        <v>0</v>
      </c>
      <c r="M5108" s="1" t="str">
        <f t="shared" si="1115"/>
        <v/>
      </c>
      <c r="N5108" s="1" t="str">
        <f t="shared" si="1116"/>
        <v/>
      </c>
      <c r="O5108" s="1" t="str">
        <f t="shared" si="1117"/>
        <v/>
      </c>
      <c r="P5108" s="1" t="str">
        <f t="shared" si="1118"/>
        <v/>
      </c>
      <c r="Q5108" s="1">
        <f t="shared" si="1119"/>
        <v>1</v>
      </c>
      <c r="R5108" s="1"/>
      <c r="S5108" s="1">
        <f t="shared" si="1120"/>
        <v>0</v>
      </c>
      <c r="T5108" s="1">
        <f t="shared" si="1121"/>
        <v>0</v>
      </c>
      <c r="U5108" s="2"/>
      <c r="V5108" s="2"/>
      <c r="W5108" s="2"/>
      <c r="X5108" s="2"/>
      <c r="Y5108" s="2"/>
      <c r="Z5108" s="2"/>
      <c r="AA5108" s="1"/>
      <c r="AB5108" s="1"/>
      <c r="AC5108" s="1"/>
      <c r="AD5108" s="1"/>
      <c r="AE5108" s="1"/>
      <c r="AF5108" s="1"/>
    </row>
    <row r="5109" spans="1:32">
      <c r="A5109" s="3"/>
      <c r="B5109" s="1"/>
      <c r="C5109" s="1"/>
      <c r="D5109" s="1"/>
      <c r="E5109" s="1" t="str">
        <f t="shared" si="1108"/>
        <v/>
      </c>
      <c r="F5109" s="1" t="str">
        <f t="shared" si="1109"/>
        <v/>
      </c>
      <c r="G5109" s="1" t="str">
        <f t="shared" si="1110"/>
        <v/>
      </c>
      <c r="H5109" s="1" t="str">
        <f t="shared" si="1111"/>
        <v/>
      </c>
      <c r="I5109" s="1">
        <f t="shared" si="1112"/>
        <v>1</v>
      </c>
      <c r="J5109" s="1"/>
      <c r="K5109" s="1">
        <f t="shared" si="1113"/>
        <v>0</v>
      </c>
      <c r="L5109" s="1">
        <f t="shared" si="1114"/>
        <v>0</v>
      </c>
      <c r="M5109" s="1" t="str">
        <f t="shared" si="1115"/>
        <v/>
      </c>
      <c r="N5109" s="1" t="str">
        <f t="shared" si="1116"/>
        <v/>
      </c>
      <c r="O5109" s="1" t="str">
        <f t="shared" si="1117"/>
        <v/>
      </c>
      <c r="P5109" s="1" t="str">
        <f t="shared" si="1118"/>
        <v/>
      </c>
      <c r="Q5109" s="1">
        <f t="shared" si="1119"/>
        <v>1</v>
      </c>
      <c r="R5109" s="1"/>
      <c r="S5109" s="1">
        <f t="shared" si="1120"/>
        <v>0</v>
      </c>
      <c r="T5109" s="1">
        <f t="shared" si="1121"/>
        <v>0</v>
      </c>
      <c r="U5109" s="2"/>
      <c r="V5109" s="2"/>
      <c r="W5109" s="2"/>
      <c r="X5109" s="2"/>
      <c r="Y5109" s="2"/>
      <c r="Z5109" s="2"/>
      <c r="AA5109" s="1"/>
      <c r="AB5109" s="1"/>
      <c r="AC5109" s="1"/>
      <c r="AD5109" s="1"/>
      <c r="AE5109" s="1"/>
      <c r="AF5109" s="1"/>
    </row>
    <row r="5110" spans="1:32">
      <c r="A5110" s="3"/>
      <c r="B5110" s="1"/>
      <c r="C5110" s="1"/>
      <c r="D5110" s="1"/>
      <c r="E5110" s="1" t="str">
        <f t="shared" si="1108"/>
        <v/>
      </c>
      <c r="F5110" s="1" t="str">
        <f t="shared" si="1109"/>
        <v/>
      </c>
      <c r="G5110" s="1" t="str">
        <f t="shared" si="1110"/>
        <v/>
      </c>
      <c r="H5110" s="1" t="str">
        <f t="shared" si="1111"/>
        <v/>
      </c>
      <c r="I5110" s="1">
        <f t="shared" si="1112"/>
        <v>1</v>
      </c>
      <c r="J5110" s="1"/>
      <c r="K5110" s="1">
        <f t="shared" si="1113"/>
        <v>0</v>
      </c>
      <c r="L5110" s="1">
        <f t="shared" si="1114"/>
        <v>0</v>
      </c>
      <c r="M5110" s="1" t="str">
        <f t="shared" si="1115"/>
        <v/>
      </c>
      <c r="N5110" s="1" t="str">
        <f t="shared" si="1116"/>
        <v/>
      </c>
      <c r="O5110" s="1" t="str">
        <f t="shared" si="1117"/>
        <v/>
      </c>
      <c r="P5110" s="1" t="str">
        <f t="shared" si="1118"/>
        <v/>
      </c>
      <c r="Q5110" s="1">
        <f t="shared" si="1119"/>
        <v>1</v>
      </c>
      <c r="R5110" s="1"/>
      <c r="S5110" s="1">
        <f t="shared" si="1120"/>
        <v>0</v>
      </c>
      <c r="T5110" s="1">
        <f t="shared" si="1121"/>
        <v>0</v>
      </c>
      <c r="U5110" s="2"/>
      <c r="V5110" s="2"/>
      <c r="W5110" s="2"/>
      <c r="X5110" s="2"/>
      <c r="Y5110" s="2"/>
      <c r="Z5110" s="2"/>
      <c r="AA5110" s="1"/>
      <c r="AB5110" s="1"/>
      <c r="AC5110" s="1"/>
      <c r="AD5110" s="1"/>
      <c r="AE5110" s="1"/>
      <c r="AF5110" s="1"/>
    </row>
    <row r="5111" spans="1:32">
      <c r="A5111" s="3"/>
      <c r="B5111" s="1"/>
      <c r="C5111" s="1"/>
      <c r="D5111" s="1"/>
      <c r="E5111" s="1" t="str">
        <f t="shared" si="1108"/>
        <v/>
      </c>
      <c r="F5111" s="1" t="str">
        <f t="shared" si="1109"/>
        <v/>
      </c>
      <c r="G5111" s="1" t="str">
        <f t="shared" si="1110"/>
        <v/>
      </c>
      <c r="H5111" s="1" t="str">
        <f t="shared" si="1111"/>
        <v/>
      </c>
      <c r="I5111" s="1">
        <f t="shared" si="1112"/>
        <v>1</v>
      </c>
      <c r="J5111" s="1"/>
      <c r="K5111" s="1">
        <f t="shared" si="1113"/>
        <v>0</v>
      </c>
      <c r="L5111" s="1">
        <f t="shared" si="1114"/>
        <v>0</v>
      </c>
      <c r="M5111" s="1" t="str">
        <f t="shared" si="1115"/>
        <v/>
      </c>
      <c r="N5111" s="1" t="str">
        <f t="shared" si="1116"/>
        <v/>
      </c>
      <c r="O5111" s="1" t="str">
        <f t="shared" si="1117"/>
        <v/>
      </c>
      <c r="P5111" s="1" t="str">
        <f t="shared" si="1118"/>
        <v/>
      </c>
      <c r="Q5111" s="1">
        <f t="shared" si="1119"/>
        <v>1</v>
      </c>
      <c r="R5111" s="1"/>
      <c r="S5111" s="1">
        <f t="shared" si="1120"/>
        <v>0</v>
      </c>
      <c r="T5111" s="1">
        <f t="shared" si="1121"/>
        <v>0</v>
      </c>
      <c r="U5111" s="2"/>
      <c r="V5111" s="2"/>
      <c r="W5111" s="2"/>
      <c r="X5111" s="2"/>
      <c r="Y5111" s="2"/>
      <c r="Z5111" s="2"/>
      <c r="AA5111" s="1"/>
      <c r="AB5111" s="1"/>
      <c r="AC5111" s="1"/>
      <c r="AD5111" s="1"/>
      <c r="AE5111" s="1"/>
      <c r="AF5111" s="1"/>
    </row>
    <row r="5112" spans="1:32">
      <c r="A5112" s="3"/>
      <c r="B5112" s="1"/>
      <c r="C5112" s="1"/>
      <c r="D5112" s="1"/>
      <c r="E5112" s="1" t="str">
        <f t="shared" si="1108"/>
        <v/>
      </c>
      <c r="F5112" s="1" t="str">
        <f t="shared" si="1109"/>
        <v/>
      </c>
      <c r="G5112" s="1" t="str">
        <f t="shared" si="1110"/>
        <v/>
      </c>
      <c r="H5112" s="1" t="str">
        <f t="shared" si="1111"/>
        <v/>
      </c>
      <c r="I5112" s="1">
        <f t="shared" si="1112"/>
        <v>1</v>
      </c>
      <c r="J5112" s="1"/>
      <c r="K5112" s="1">
        <f t="shared" si="1113"/>
        <v>0</v>
      </c>
      <c r="L5112" s="1">
        <f t="shared" si="1114"/>
        <v>0</v>
      </c>
      <c r="M5112" s="1" t="str">
        <f t="shared" si="1115"/>
        <v/>
      </c>
      <c r="N5112" s="1" t="str">
        <f t="shared" si="1116"/>
        <v/>
      </c>
      <c r="O5112" s="1" t="str">
        <f t="shared" si="1117"/>
        <v/>
      </c>
      <c r="P5112" s="1" t="str">
        <f t="shared" si="1118"/>
        <v/>
      </c>
      <c r="Q5112" s="1">
        <f t="shared" si="1119"/>
        <v>1</v>
      </c>
      <c r="R5112" s="1"/>
      <c r="S5112" s="1">
        <f t="shared" si="1120"/>
        <v>0</v>
      </c>
      <c r="T5112" s="1">
        <f t="shared" si="1121"/>
        <v>0</v>
      </c>
      <c r="U5112" s="2"/>
      <c r="V5112" s="2"/>
      <c r="W5112" s="2"/>
      <c r="X5112" s="2"/>
      <c r="Y5112" s="2"/>
      <c r="Z5112" s="2"/>
      <c r="AA5112" s="1"/>
      <c r="AB5112" s="1"/>
      <c r="AC5112" s="1"/>
      <c r="AD5112" s="1"/>
      <c r="AE5112" s="1"/>
      <c r="AF5112" s="1"/>
    </row>
    <row r="5113" spans="1:32">
      <c r="A5113" s="3"/>
      <c r="B5113" s="1"/>
      <c r="C5113" s="1"/>
      <c r="D5113" s="1"/>
      <c r="E5113" s="1" t="str">
        <f t="shared" si="1108"/>
        <v/>
      </c>
      <c r="F5113" s="1" t="str">
        <f t="shared" si="1109"/>
        <v/>
      </c>
      <c r="G5113" s="1" t="str">
        <f t="shared" si="1110"/>
        <v/>
      </c>
      <c r="H5113" s="1" t="str">
        <f t="shared" si="1111"/>
        <v/>
      </c>
      <c r="I5113" s="1">
        <f t="shared" si="1112"/>
        <v>1</v>
      </c>
      <c r="J5113" s="1"/>
      <c r="K5113" s="1">
        <f t="shared" si="1113"/>
        <v>0</v>
      </c>
      <c r="L5113" s="1">
        <f t="shared" si="1114"/>
        <v>0</v>
      </c>
      <c r="M5113" s="1" t="str">
        <f t="shared" si="1115"/>
        <v/>
      </c>
      <c r="N5113" s="1" t="str">
        <f t="shared" si="1116"/>
        <v/>
      </c>
      <c r="O5113" s="1" t="str">
        <f t="shared" si="1117"/>
        <v/>
      </c>
      <c r="P5113" s="1" t="str">
        <f t="shared" si="1118"/>
        <v/>
      </c>
      <c r="Q5113" s="1">
        <f t="shared" si="1119"/>
        <v>1</v>
      </c>
      <c r="R5113" s="1"/>
      <c r="S5113" s="1">
        <f t="shared" si="1120"/>
        <v>0</v>
      </c>
      <c r="T5113" s="1">
        <f t="shared" si="1121"/>
        <v>0</v>
      </c>
      <c r="U5113" s="2"/>
      <c r="V5113" s="2"/>
      <c r="W5113" s="2"/>
      <c r="X5113" s="2"/>
      <c r="Y5113" s="2"/>
      <c r="Z5113" s="2"/>
      <c r="AA5113" s="1"/>
      <c r="AB5113" s="1"/>
      <c r="AC5113" s="1"/>
      <c r="AD5113" s="1"/>
      <c r="AE5113" s="1"/>
      <c r="AF5113" s="1"/>
    </row>
    <row r="5114" spans="1:32">
      <c r="A5114" s="3"/>
      <c r="B5114" s="1"/>
      <c r="C5114" s="1"/>
      <c r="D5114" s="1"/>
      <c r="E5114" s="1" t="str">
        <f t="shared" si="1108"/>
        <v/>
      </c>
      <c r="F5114" s="1" t="str">
        <f t="shared" si="1109"/>
        <v/>
      </c>
      <c r="G5114" s="1" t="str">
        <f t="shared" si="1110"/>
        <v/>
      </c>
      <c r="H5114" s="1" t="str">
        <f t="shared" si="1111"/>
        <v/>
      </c>
      <c r="I5114" s="1">
        <f t="shared" si="1112"/>
        <v>1</v>
      </c>
      <c r="J5114" s="6"/>
      <c r="K5114" s="1">
        <f t="shared" si="1113"/>
        <v>0</v>
      </c>
      <c r="L5114" s="1">
        <f t="shared" si="1114"/>
        <v>0</v>
      </c>
      <c r="M5114" s="1" t="str">
        <f t="shared" si="1115"/>
        <v/>
      </c>
      <c r="N5114" s="1" t="str">
        <f t="shared" si="1116"/>
        <v/>
      </c>
      <c r="O5114" s="1" t="str">
        <f t="shared" si="1117"/>
        <v/>
      </c>
      <c r="P5114" s="1" t="str">
        <f t="shared" si="1118"/>
        <v/>
      </c>
      <c r="Q5114" s="1">
        <f t="shared" si="1119"/>
        <v>1</v>
      </c>
      <c r="R5114" s="1"/>
      <c r="S5114" s="1">
        <f t="shared" si="1120"/>
        <v>0</v>
      </c>
      <c r="T5114" s="1">
        <f t="shared" si="1121"/>
        <v>0</v>
      </c>
      <c r="U5114" s="2"/>
      <c r="V5114" s="2"/>
      <c r="W5114" s="2"/>
      <c r="X5114" s="2"/>
      <c r="Y5114" s="2"/>
      <c r="Z5114" s="2"/>
      <c r="AA5114" s="1"/>
      <c r="AB5114" s="1"/>
      <c r="AC5114" s="1"/>
      <c r="AD5114" s="1"/>
      <c r="AE5114" s="1"/>
      <c r="AF5114" s="1"/>
    </row>
    <row r="5115" spans="1:32">
      <c r="A5115" s="3"/>
      <c r="B5115" s="1"/>
      <c r="C5115" s="1"/>
      <c r="D5115" s="1"/>
      <c r="E5115" s="1" t="str">
        <f t="shared" si="1108"/>
        <v/>
      </c>
      <c r="F5115" s="1" t="str">
        <f t="shared" si="1109"/>
        <v/>
      </c>
      <c r="G5115" s="1" t="str">
        <f t="shared" si="1110"/>
        <v/>
      </c>
      <c r="H5115" s="1" t="str">
        <f t="shared" si="1111"/>
        <v/>
      </c>
      <c r="I5115" s="1">
        <f t="shared" si="1112"/>
        <v>1</v>
      </c>
      <c r="J5115" s="1"/>
      <c r="K5115" s="1">
        <f t="shared" si="1113"/>
        <v>0</v>
      </c>
      <c r="L5115" s="1">
        <f t="shared" si="1114"/>
        <v>0</v>
      </c>
      <c r="M5115" s="1" t="str">
        <f t="shared" si="1115"/>
        <v/>
      </c>
      <c r="N5115" s="1" t="str">
        <f t="shared" si="1116"/>
        <v/>
      </c>
      <c r="O5115" s="1" t="str">
        <f t="shared" si="1117"/>
        <v/>
      </c>
      <c r="P5115" s="1" t="str">
        <f t="shared" si="1118"/>
        <v/>
      </c>
      <c r="Q5115" s="1">
        <f t="shared" si="1119"/>
        <v>1</v>
      </c>
      <c r="R5115" s="1"/>
      <c r="S5115" s="1">
        <f t="shared" si="1120"/>
        <v>0</v>
      </c>
      <c r="T5115" s="1">
        <f t="shared" si="1121"/>
        <v>0</v>
      </c>
      <c r="U5115" s="2"/>
      <c r="V5115" s="2"/>
      <c r="W5115" s="2"/>
      <c r="X5115" s="2"/>
      <c r="Y5115" s="2"/>
      <c r="Z5115" s="2"/>
      <c r="AA5115" s="1"/>
      <c r="AB5115" s="1"/>
      <c r="AC5115" s="1"/>
      <c r="AD5115" s="1"/>
      <c r="AE5115" s="1"/>
      <c r="AF5115" s="1"/>
    </row>
    <row r="5116" spans="1:32">
      <c r="A5116" s="3"/>
      <c r="B5116" s="1"/>
      <c r="C5116" s="1"/>
      <c r="D5116" s="1"/>
      <c r="E5116" s="1" t="str">
        <f t="shared" si="1108"/>
        <v/>
      </c>
      <c r="F5116" s="1" t="str">
        <f t="shared" si="1109"/>
        <v/>
      </c>
      <c r="G5116" s="1" t="str">
        <f t="shared" si="1110"/>
        <v/>
      </c>
      <c r="H5116" s="1" t="str">
        <f t="shared" si="1111"/>
        <v/>
      </c>
      <c r="I5116" s="1">
        <f t="shared" si="1112"/>
        <v>1</v>
      </c>
      <c r="J5116" s="1"/>
      <c r="K5116" s="1">
        <f t="shared" si="1113"/>
        <v>0</v>
      </c>
      <c r="L5116" s="1">
        <f t="shared" si="1114"/>
        <v>0</v>
      </c>
      <c r="M5116" s="1" t="str">
        <f t="shared" si="1115"/>
        <v/>
      </c>
      <c r="N5116" s="1" t="str">
        <f t="shared" si="1116"/>
        <v/>
      </c>
      <c r="O5116" s="1" t="str">
        <f t="shared" si="1117"/>
        <v/>
      </c>
      <c r="P5116" s="1" t="str">
        <f t="shared" si="1118"/>
        <v/>
      </c>
      <c r="Q5116" s="1">
        <f t="shared" si="1119"/>
        <v>1</v>
      </c>
      <c r="R5116" s="1"/>
      <c r="S5116" s="1">
        <f t="shared" si="1120"/>
        <v>0</v>
      </c>
      <c r="T5116" s="1">
        <f t="shared" si="1121"/>
        <v>0</v>
      </c>
      <c r="U5116" s="2"/>
      <c r="V5116" s="2"/>
      <c r="W5116" s="2"/>
      <c r="X5116" s="2"/>
      <c r="Y5116" s="2"/>
      <c r="Z5116" s="2"/>
      <c r="AA5116" s="1"/>
      <c r="AB5116" s="1"/>
      <c r="AC5116" s="1"/>
      <c r="AD5116" s="1"/>
      <c r="AE5116" s="1"/>
      <c r="AF5116" s="1"/>
    </row>
    <row r="5117" spans="1:32">
      <c r="A5117" s="3"/>
      <c r="B5117" s="1"/>
      <c r="C5117" s="1"/>
      <c r="D5117" s="1"/>
      <c r="E5117" s="1" t="str">
        <f t="shared" si="1108"/>
        <v/>
      </c>
      <c r="F5117" s="1" t="str">
        <f t="shared" si="1109"/>
        <v/>
      </c>
      <c r="G5117" s="1" t="str">
        <f t="shared" si="1110"/>
        <v/>
      </c>
      <c r="H5117" s="1" t="str">
        <f t="shared" si="1111"/>
        <v/>
      </c>
      <c r="I5117" s="1">
        <f t="shared" si="1112"/>
        <v>1</v>
      </c>
      <c r="J5117" s="1"/>
      <c r="K5117" s="1">
        <f t="shared" si="1113"/>
        <v>0</v>
      </c>
      <c r="L5117" s="1">
        <f t="shared" si="1114"/>
        <v>0</v>
      </c>
      <c r="M5117" s="1" t="str">
        <f t="shared" si="1115"/>
        <v/>
      </c>
      <c r="N5117" s="1" t="str">
        <f t="shared" si="1116"/>
        <v/>
      </c>
      <c r="O5117" s="1" t="str">
        <f t="shared" si="1117"/>
        <v/>
      </c>
      <c r="P5117" s="1" t="str">
        <f t="shared" si="1118"/>
        <v/>
      </c>
      <c r="Q5117" s="1">
        <f t="shared" si="1119"/>
        <v>1</v>
      </c>
      <c r="R5117" s="1"/>
      <c r="S5117" s="1">
        <f t="shared" si="1120"/>
        <v>0</v>
      </c>
      <c r="T5117" s="1">
        <f t="shared" si="1121"/>
        <v>0</v>
      </c>
      <c r="U5117" s="2"/>
      <c r="V5117" s="2"/>
      <c r="W5117" s="2"/>
      <c r="X5117" s="2"/>
      <c r="Y5117" s="2"/>
      <c r="Z5117" s="2"/>
      <c r="AA5117" s="1"/>
      <c r="AB5117" s="1"/>
      <c r="AC5117" s="1"/>
      <c r="AD5117" s="1"/>
      <c r="AE5117" s="1"/>
      <c r="AF5117" s="1"/>
    </row>
    <row r="5118" spans="1:32">
      <c r="A5118" s="3"/>
      <c r="B5118" s="1"/>
      <c r="C5118" s="1"/>
      <c r="D5118" s="1"/>
      <c r="E5118" s="1" t="str">
        <f t="shared" si="1108"/>
        <v/>
      </c>
      <c r="F5118" s="1" t="str">
        <f t="shared" si="1109"/>
        <v/>
      </c>
      <c r="G5118" s="1" t="str">
        <f t="shared" si="1110"/>
        <v/>
      </c>
      <c r="H5118" s="1" t="str">
        <f t="shared" si="1111"/>
        <v/>
      </c>
      <c r="I5118" s="1">
        <f t="shared" si="1112"/>
        <v>1</v>
      </c>
      <c r="J5118" s="1"/>
      <c r="K5118" s="1">
        <f t="shared" si="1113"/>
        <v>0</v>
      </c>
      <c r="L5118" s="1">
        <f t="shared" si="1114"/>
        <v>0</v>
      </c>
      <c r="M5118" s="1" t="str">
        <f t="shared" si="1115"/>
        <v/>
      </c>
      <c r="N5118" s="1" t="str">
        <f t="shared" si="1116"/>
        <v/>
      </c>
      <c r="O5118" s="1" t="str">
        <f t="shared" si="1117"/>
        <v/>
      </c>
      <c r="P5118" s="1" t="str">
        <f t="shared" si="1118"/>
        <v/>
      </c>
      <c r="Q5118" s="1">
        <f t="shared" si="1119"/>
        <v>1</v>
      </c>
      <c r="R5118" s="1"/>
      <c r="S5118" s="1">
        <f t="shared" si="1120"/>
        <v>0</v>
      </c>
      <c r="T5118" s="1">
        <f t="shared" si="1121"/>
        <v>0</v>
      </c>
      <c r="U5118" s="2"/>
      <c r="V5118" s="2"/>
      <c r="W5118" s="2"/>
      <c r="X5118" s="2"/>
      <c r="Y5118" s="2"/>
      <c r="Z5118" s="2"/>
      <c r="AA5118" s="1"/>
      <c r="AB5118" s="1"/>
      <c r="AC5118" s="1"/>
      <c r="AD5118" s="1"/>
      <c r="AE5118" s="1"/>
      <c r="AF5118" s="1"/>
    </row>
    <row r="5119" spans="1:32">
      <c r="A5119" s="3"/>
      <c r="B5119" s="1"/>
      <c r="C5119" s="1"/>
      <c r="D5119" s="1"/>
      <c r="E5119" s="1" t="str">
        <f t="shared" si="1108"/>
        <v/>
      </c>
      <c r="F5119" s="1" t="str">
        <f t="shared" si="1109"/>
        <v/>
      </c>
      <c r="G5119" s="1" t="str">
        <f t="shared" si="1110"/>
        <v/>
      </c>
      <c r="H5119" s="1" t="str">
        <f t="shared" si="1111"/>
        <v/>
      </c>
      <c r="I5119" s="1">
        <f t="shared" si="1112"/>
        <v>1</v>
      </c>
      <c r="J5119" s="1"/>
      <c r="K5119" s="1">
        <f t="shared" si="1113"/>
        <v>0</v>
      </c>
      <c r="L5119" s="1">
        <f t="shared" si="1114"/>
        <v>0</v>
      </c>
      <c r="M5119" s="1" t="str">
        <f t="shared" si="1115"/>
        <v/>
      </c>
      <c r="N5119" s="1" t="str">
        <f t="shared" si="1116"/>
        <v/>
      </c>
      <c r="O5119" s="1" t="str">
        <f t="shared" si="1117"/>
        <v/>
      </c>
      <c r="P5119" s="1" t="str">
        <f t="shared" si="1118"/>
        <v/>
      </c>
      <c r="Q5119" s="1">
        <f t="shared" si="1119"/>
        <v>1</v>
      </c>
      <c r="R5119" s="1"/>
      <c r="S5119" s="1">
        <f t="shared" si="1120"/>
        <v>0</v>
      </c>
      <c r="T5119" s="1">
        <f t="shared" si="1121"/>
        <v>0</v>
      </c>
      <c r="U5119" s="2"/>
      <c r="V5119" s="2"/>
      <c r="W5119" s="2"/>
      <c r="X5119" s="2"/>
      <c r="Y5119" s="2"/>
      <c r="Z5119" s="2"/>
      <c r="AA5119" s="1"/>
      <c r="AB5119" s="1"/>
      <c r="AC5119" s="1"/>
      <c r="AD5119" s="1"/>
      <c r="AE5119" s="1"/>
      <c r="AF5119" s="1"/>
    </row>
    <row r="5120" spans="1:32">
      <c r="A5120" s="3"/>
      <c r="B5120" s="1"/>
      <c r="C5120" s="1"/>
      <c r="D5120" s="1"/>
      <c r="E5120" s="1" t="str">
        <f t="shared" si="1108"/>
        <v/>
      </c>
      <c r="F5120" s="1" t="str">
        <f t="shared" si="1109"/>
        <v/>
      </c>
      <c r="G5120" s="1" t="str">
        <f t="shared" si="1110"/>
        <v/>
      </c>
      <c r="H5120" s="1" t="str">
        <f t="shared" si="1111"/>
        <v/>
      </c>
      <c r="I5120" s="1">
        <f t="shared" si="1112"/>
        <v>1</v>
      </c>
      <c r="J5120" s="1"/>
      <c r="K5120" s="1">
        <f t="shared" si="1113"/>
        <v>0</v>
      </c>
      <c r="L5120" s="1">
        <f t="shared" si="1114"/>
        <v>0</v>
      </c>
      <c r="M5120" s="1" t="str">
        <f t="shared" si="1115"/>
        <v/>
      </c>
      <c r="N5120" s="1" t="str">
        <f t="shared" si="1116"/>
        <v/>
      </c>
      <c r="O5120" s="1" t="str">
        <f t="shared" si="1117"/>
        <v/>
      </c>
      <c r="P5120" s="1" t="str">
        <f t="shared" si="1118"/>
        <v/>
      </c>
      <c r="Q5120" s="1">
        <f t="shared" si="1119"/>
        <v>1</v>
      </c>
      <c r="R5120" s="1"/>
      <c r="S5120" s="1">
        <f t="shared" si="1120"/>
        <v>0</v>
      </c>
      <c r="T5120" s="1">
        <f t="shared" si="1121"/>
        <v>0</v>
      </c>
      <c r="U5120" s="2"/>
      <c r="V5120" s="2"/>
      <c r="W5120" s="2"/>
      <c r="X5120" s="2"/>
      <c r="Y5120" s="2"/>
      <c r="Z5120" s="2"/>
      <c r="AA5120" s="1"/>
      <c r="AB5120" s="1"/>
      <c r="AC5120" s="1"/>
      <c r="AD5120" s="1"/>
      <c r="AE5120" s="1"/>
      <c r="AF5120" s="1"/>
    </row>
    <row r="5121" spans="1:32">
      <c r="A5121" s="3"/>
      <c r="B5121" s="1"/>
      <c r="C5121" s="1"/>
      <c r="D5121" s="1"/>
      <c r="E5121" s="1" t="str">
        <f t="shared" si="1108"/>
        <v/>
      </c>
      <c r="F5121" s="1" t="str">
        <f t="shared" si="1109"/>
        <v/>
      </c>
      <c r="G5121" s="1" t="str">
        <f t="shared" si="1110"/>
        <v/>
      </c>
      <c r="H5121" s="1" t="str">
        <f t="shared" si="1111"/>
        <v/>
      </c>
      <c r="I5121" s="1">
        <f t="shared" si="1112"/>
        <v>1</v>
      </c>
      <c r="J5121" s="1"/>
      <c r="K5121" s="1">
        <f t="shared" si="1113"/>
        <v>0</v>
      </c>
      <c r="L5121" s="1">
        <f t="shared" si="1114"/>
        <v>0</v>
      </c>
      <c r="M5121" s="1" t="str">
        <f t="shared" si="1115"/>
        <v/>
      </c>
      <c r="N5121" s="1" t="str">
        <f t="shared" si="1116"/>
        <v/>
      </c>
      <c r="O5121" s="1" t="str">
        <f t="shared" si="1117"/>
        <v/>
      </c>
      <c r="P5121" s="1" t="str">
        <f t="shared" si="1118"/>
        <v/>
      </c>
      <c r="Q5121" s="1">
        <f t="shared" si="1119"/>
        <v>1</v>
      </c>
      <c r="R5121" s="1"/>
      <c r="S5121" s="1">
        <f t="shared" si="1120"/>
        <v>0</v>
      </c>
      <c r="T5121" s="1">
        <f t="shared" si="1121"/>
        <v>0</v>
      </c>
      <c r="U5121" s="2"/>
      <c r="V5121" s="2"/>
      <c r="W5121" s="2"/>
      <c r="X5121" s="2"/>
      <c r="Y5121" s="2"/>
      <c r="Z5121" s="2"/>
      <c r="AA5121" s="1"/>
      <c r="AB5121" s="1"/>
      <c r="AC5121" s="1"/>
      <c r="AD5121" s="1"/>
      <c r="AE5121" s="1"/>
      <c r="AF5121" s="1"/>
    </row>
    <row r="5122" spans="1:32">
      <c r="A5122" s="3"/>
      <c r="B5122" s="1"/>
      <c r="C5122" s="1"/>
      <c r="D5122" s="1"/>
      <c r="E5122" s="1" t="str">
        <f t="shared" ref="E5122:E5185" si="1122">IF(C5122="","",IF(C5122&gt;D5122,3,IF(C5122=D5122,1,0)))</f>
        <v/>
      </c>
      <c r="F5122" s="1" t="str">
        <f t="shared" ref="F5122:F5185" si="1123">IF(C5122="","",IF(C5122&gt;D5122,1,0))</f>
        <v/>
      </c>
      <c r="G5122" s="1" t="str">
        <f t="shared" ref="G5122:G5185" si="1124">IF(C5122="","",IF(C5122=D5122,1,0))</f>
        <v/>
      </c>
      <c r="H5122" s="1" t="str">
        <f t="shared" ref="H5122:H5185" si="1125">IF(C5122="","",IF(C5122&lt;D5122,1,0))</f>
        <v/>
      </c>
      <c r="I5122" s="1">
        <f t="shared" ref="I5122:I5185" si="1126">IF(D5122=0,1,0)</f>
        <v>1</v>
      </c>
      <c r="J5122" s="1"/>
      <c r="K5122" s="1">
        <f t="shared" ref="K5122:K5185" si="1127">C5122</f>
        <v>0</v>
      </c>
      <c r="L5122" s="1">
        <f t="shared" ref="L5122:L5185" si="1128">D5122</f>
        <v>0</v>
      </c>
      <c r="M5122" s="1" t="str">
        <f t="shared" ref="M5122:M5185" si="1129">IF(D5122="","",IF(D5122&gt;C5122,3,IF(D5122=C5122,1,0)))</f>
        <v/>
      </c>
      <c r="N5122" s="1" t="str">
        <f t="shared" ref="N5122:N5185" si="1130">IF(D5122="","",IF(D5122&gt;C5122,1,0))</f>
        <v/>
      </c>
      <c r="O5122" s="1" t="str">
        <f t="shared" ref="O5122:O5185" si="1131">IF(D5122="","",IF(D5122=C5122,1,0))</f>
        <v/>
      </c>
      <c r="P5122" s="1" t="str">
        <f t="shared" ref="P5122:P5185" si="1132">IF(D5122="","",IF(D5122&lt;C5122,1,0))</f>
        <v/>
      </c>
      <c r="Q5122" s="1">
        <f t="shared" ref="Q5122:Q5185" si="1133">IF(K5122=0,1,0)</f>
        <v>1</v>
      </c>
      <c r="R5122" s="1"/>
      <c r="S5122" s="1">
        <f t="shared" si="1120"/>
        <v>0</v>
      </c>
      <c r="T5122" s="1">
        <f t="shared" si="1121"/>
        <v>0</v>
      </c>
      <c r="U5122" s="2"/>
      <c r="V5122" s="2"/>
      <c r="W5122" s="2"/>
      <c r="X5122" s="2"/>
      <c r="Y5122" s="2"/>
      <c r="Z5122" s="2"/>
      <c r="AA5122" s="1"/>
      <c r="AB5122" s="1"/>
      <c r="AC5122" s="1"/>
      <c r="AD5122" s="1"/>
      <c r="AE5122" s="1"/>
      <c r="AF5122" s="1"/>
    </row>
    <row r="5123" spans="1:32">
      <c r="A5123" s="3"/>
      <c r="B5123" s="1"/>
      <c r="C5123" s="1"/>
      <c r="D5123" s="1"/>
      <c r="E5123" s="1" t="str">
        <f t="shared" si="1122"/>
        <v/>
      </c>
      <c r="F5123" s="1" t="str">
        <f t="shared" si="1123"/>
        <v/>
      </c>
      <c r="G5123" s="1" t="str">
        <f t="shared" si="1124"/>
        <v/>
      </c>
      <c r="H5123" s="1" t="str">
        <f t="shared" si="1125"/>
        <v/>
      </c>
      <c r="I5123" s="1">
        <f t="shared" si="1126"/>
        <v>1</v>
      </c>
      <c r="J5123" s="1"/>
      <c r="K5123" s="1">
        <f t="shared" si="1127"/>
        <v>0</v>
      </c>
      <c r="L5123" s="1">
        <f t="shared" si="1128"/>
        <v>0</v>
      </c>
      <c r="M5123" s="1" t="str">
        <f t="shared" si="1129"/>
        <v/>
      </c>
      <c r="N5123" s="1" t="str">
        <f t="shared" si="1130"/>
        <v/>
      </c>
      <c r="O5123" s="1" t="str">
        <f t="shared" si="1131"/>
        <v/>
      </c>
      <c r="P5123" s="1" t="str">
        <f t="shared" si="1132"/>
        <v/>
      </c>
      <c r="Q5123" s="1">
        <f t="shared" si="1133"/>
        <v>1</v>
      </c>
      <c r="R5123" s="1"/>
      <c r="S5123" s="1">
        <f t="shared" si="1120"/>
        <v>0</v>
      </c>
      <c r="T5123" s="1">
        <f t="shared" si="1121"/>
        <v>0</v>
      </c>
      <c r="U5123" s="2"/>
      <c r="V5123" s="2"/>
      <c r="W5123" s="2"/>
      <c r="X5123" s="2"/>
      <c r="Y5123" s="2"/>
      <c r="Z5123" s="2"/>
      <c r="AA5123" s="1"/>
      <c r="AB5123" s="1"/>
      <c r="AC5123" s="1"/>
      <c r="AD5123" s="1"/>
      <c r="AE5123" s="1"/>
      <c r="AF5123" s="1"/>
    </row>
    <row r="5124" spans="1:32">
      <c r="A5124" s="3"/>
      <c r="B5124" s="1"/>
      <c r="C5124" s="1"/>
      <c r="D5124" s="1"/>
      <c r="E5124" s="1" t="str">
        <f t="shared" si="1122"/>
        <v/>
      </c>
      <c r="F5124" s="1" t="str">
        <f t="shared" si="1123"/>
        <v/>
      </c>
      <c r="G5124" s="1" t="str">
        <f t="shared" si="1124"/>
        <v/>
      </c>
      <c r="H5124" s="1" t="str">
        <f t="shared" si="1125"/>
        <v/>
      </c>
      <c r="I5124" s="1">
        <f t="shared" si="1126"/>
        <v>1</v>
      </c>
      <c r="J5124" s="1"/>
      <c r="K5124" s="1">
        <f t="shared" si="1127"/>
        <v>0</v>
      </c>
      <c r="L5124" s="1">
        <f t="shared" si="1128"/>
        <v>0</v>
      </c>
      <c r="M5124" s="1" t="str">
        <f t="shared" si="1129"/>
        <v/>
      </c>
      <c r="N5124" s="1" t="str">
        <f t="shared" si="1130"/>
        <v/>
      </c>
      <c r="O5124" s="1" t="str">
        <f t="shared" si="1131"/>
        <v/>
      </c>
      <c r="P5124" s="1" t="str">
        <f t="shared" si="1132"/>
        <v/>
      </c>
      <c r="Q5124" s="1">
        <f t="shared" si="1133"/>
        <v>1</v>
      </c>
      <c r="R5124" s="1"/>
      <c r="S5124" s="1">
        <f t="shared" si="1120"/>
        <v>0</v>
      </c>
      <c r="T5124" s="1">
        <f t="shared" si="1121"/>
        <v>0</v>
      </c>
      <c r="U5124" s="2"/>
      <c r="V5124" s="2"/>
      <c r="W5124" s="2"/>
      <c r="X5124" s="2"/>
      <c r="Y5124" s="2"/>
      <c r="Z5124" s="2"/>
      <c r="AA5124" s="1"/>
      <c r="AB5124" s="1"/>
      <c r="AC5124" s="1"/>
      <c r="AD5124" s="1"/>
      <c r="AE5124" s="1"/>
      <c r="AF5124" s="1"/>
    </row>
    <row r="5125" spans="1:32">
      <c r="A5125" s="3"/>
      <c r="B5125" s="1"/>
      <c r="C5125" s="1"/>
      <c r="D5125" s="1"/>
      <c r="E5125" s="1" t="str">
        <f t="shared" si="1122"/>
        <v/>
      </c>
      <c r="F5125" s="1" t="str">
        <f t="shared" si="1123"/>
        <v/>
      </c>
      <c r="G5125" s="1" t="str">
        <f t="shared" si="1124"/>
        <v/>
      </c>
      <c r="H5125" s="1" t="str">
        <f t="shared" si="1125"/>
        <v/>
      </c>
      <c r="I5125" s="1">
        <f t="shared" si="1126"/>
        <v>1</v>
      </c>
      <c r="J5125" s="1"/>
      <c r="K5125" s="1">
        <f t="shared" si="1127"/>
        <v>0</v>
      </c>
      <c r="L5125" s="1">
        <f t="shared" si="1128"/>
        <v>0</v>
      </c>
      <c r="M5125" s="1" t="str">
        <f t="shared" si="1129"/>
        <v/>
      </c>
      <c r="N5125" s="1" t="str">
        <f t="shared" si="1130"/>
        <v/>
      </c>
      <c r="O5125" s="1" t="str">
        <f t="shared" si="1131"/>
        <v/>
      </c>
      <c r="P5125" s="1" t="str">
        <f t="shared" si="1132"/>
        <v/>
      </c>
      <c r="Q5125" s="1">
        <f t="shared" si="1133"/>
        <v>1</v>
      </c>
      <c r="R5125" s="1"/>
      <c r="S5125" s="1">
        <f t="shared" si="1120"/>
        <v>0</v>
      </c>
      <c r="T5125" s="1">
        <f t="shared" si="1121"/>
        <v>0</v>
      </c>
      <c r="U5125" s="2"/>
      <c r="V5125" s="2"/>
      <c r="W5125" s="2"/>
      <c r="X5125" s="2"/>
      <c r="Y5125" s="2"/>
      <c r="Z5125" s="2"/>
      <c r="AA5125" s="1"/>
      <c r="AB5125" s="1"/>
      <c r="AC5125" s="1"/>
      <c r="AD5125" s="1"/>
      <c r="AE5125" s="1"/>
      <c r="AF5125" s="1"/>
    </row>
    <row r="5126" spans="1:32">
      <c r="A5126" s="3"/>
      <c r="B5126" s="1"/>
      <c r="C5126" s="1"/>
      <c r="D5126" s="1"/>
      <c r="E5126" s="1" t="str">
        <f t="shared" si="1122"/>
        <v/>
      </c>
      <c r="F5126" s="1" t="str">
        <f t="shared" si="1123"/>
        <v/>
      </c>
      <c r="G5126" s="1" t="str">
        <f t="shared" si="1124"/>
        <v/>
      </c>
      <c r="H5126" s="1" t="str">
        <f t="shared" si="1125"/>
        <v/>
      </c>
      <c r="I5126" s="1">
        <f t="shared" si="1126"/>
        <v>1</v>
      </c>
      <c r="J5126" s="1"/>
      <c r="K5126" s="1">
        <f t="shared" si="1127"/>
        <v>0</v>
      </c>
      <c r="L5126" s="1">
        <f t="shared" si="1128"/>
        <v>0</v>
      </c>
      <c r="M5126" s="1" t="str">
        <f t="shared" si="1129"/>
        <v/>
      </c>
      <c r="N5126" s="1" t="str">
        <f t="shared" si="1130"/>
        <v/>
      </c>
      <c r="O5126" s="1" t="str">
        <f t="shared" si="1131"/>
        <v/>
      </c>
      <c r="P5126" s="1" t="str">
        <f t="shared" si="1132"/>
        <v/>
      </c>
      <c r="Q5126" s="1">
        <f t="shared" si="1133"/>
        <v>1</v>
      </c>
      <c r="R5126" s="1"/>
      <c r="S5126" s="1">
        <f t="shared" si="1120"/>
        <v>0</v>
      </c>
      <c r="T5126" s="1">
        <f t="shared" si="1121"/>
        <v>0</v>
      </c>
      <c r="U5126" s="2"/>
      <c r="V5126" s="2"/>
      <c r="W5126" s="2"/>
      <c r="X5126" s="2"/>
      <c r="Y5126" s="2"/>
      <c r="Z5126" s="2"/>
      <c r="AA5126" s="1"/>
      <c r="AB5126" s="1"/>
      <c r="AC5126" s="1"/>
      <c r="AD5126" s="1"/>
      <c r="AE5126" s="1"/>
      <c r="AF5126" s="1"/>
    </row>
    <row r="5127" spans="1:32">
      <c r="A5127" s="3"/>
      <c r="B5127" s="1"/>
      <c r="C5127" s="1"/>
      <c r="D5127" s="1"/>
      <c r="E5127" s="1" t="str">
        <f t="shared" si="1122"/>
        <v/>
      </c>
      <c r="F5127" s="1" t="str">
        <f t="shared" si="1123"/>
        <v/>
      </c>
      <c r="G5127" s="1" t="str">
        <f t="shared" si="1124"/>
        <v/>
      </c>
      <c r="H5127" s="1" t="str">
        <f t="shared" si="1125"/>
        <v/>
      </c>
      <c r="I5127" s="1">
        <f t="shared" si="1126"/>
        <v>1</v>
      </c>
      <c r="J5127" s="1"/>
      <c r="K5127" s="1">
        <f t="shared" si="1127"/>
        <v>0</v>
      </c>
      <c r="L5127" s="1">
        <f t="shared" si="1128"/>
        <v>0</v>
      </c>
      <c r="M5127" s="1" t="str">
        <f t="shared" si="1129"/>
        <v/>
      </c>
      <c r="N5127" s="1" t="str">
        <f t="shared" si="1130"/>
        <v/>
      </c>
      <c r="O5127" s="1" t="str">
        <f t="shared" si="1131"/>
        <v/>
      </c>
      <c r="P5127" s="1" t="str">
        <f t="shared" si="1132"/>
        <v/>
      </c>
      <c r="Q5127" s="1">
        <f t="shared" si="1133"/>
        <v>1</v>
      </c>
      <c r="R5127" s="1"/>
      <c r="S5127" s="1">
        <f t="shared" si="1120"/>
        <v>0</v>
      </c>
      <c r="T5127" s="1">
        <f t="shared" si="1121"/>
        <v>0</v>
      </c>
      <c r="U5127" s="2"/>
      <c r="V5127" s="2"/>
      <c r="W5127" s="2"/>
      <c r="X5127" s="2"/>
      <c r="Y5127" s="2"/>
      <c r="Z5127" s="2"/>
      <c r="AA5127" s="1"/>
      <c r="AB5127" s="1"/>
      <c r="AC5127" s="1"/>
      <c r="AD5127" s="1"/>
      <c r="AE5127" s="1"/>
      <c r="AF5127" s="1"/>
    </row>
    <row r="5128" spans="1:32">
      <c r="A5128" s="3"/>
      <c r="B5128" s="1"/>
      <c r="C5128" s="1"/>
      <c r="D5128" s="1"/>
      <c r="E5128" s="1" t="str">
        <f t="shared" si="1122"/>
        <v/>
      </c>
      <c r="F5128" s="1" t="str">
        <f t="shared" si="1123"/>
        <v/>
      </c>
      <c r="G5128" s="1" t="str">
        <f t="shared" si="1124"/>
        <v/>
      </c>
      <c r="H5128" s="1" t="str">
        <f t="shared" si="1125"/>
        <v/>
      </c>
      <c r="I5128" s="1">
        <f t="shared" si="1126"/>
        <v>1</v>
      </c>
      <c r="J5128" s="1"/>
      <c r="K5128" s="1">
        <f t="shared" si="1127"/>
        <v>0</v>
      </c>
      <c r="L5128" s="1">
        <f t="shared" si="1128"/>
        <v>0</v>
      </c>
      <c r="M5128" s="1" t="str">
        <f t="shared" si="1129"/>
        <v/>
      </c>
      <c r="N5128" s="1" t="str">
        <f t="shared" si="1130"/>
        <v/>
      </c>
      <c r="O5128" s="1" t="str">
        <f t="shared" si="1131"/>
        <v/>
      </c>
      <c r="P5128" s="1" t="str">
        <f t="shared" si="1132"/>
        <v/>
      </c>
      <c r="Q5128" s="1">
        <f t="shared" si="1133"/>
        <v>1</v>
      </c>
      <c r="R5128" s="1"/>
      <c r="S5128" s="1">
        <f t="shared" si="1120"/>
        <v>0</v>
      </c>
      <c r="T5128" s="1">
        <f t="shared" si="1121"/>
        <v>0</v>
      </c>
      <c r="U5128" s="2"/>
      <c r="V5128" s="2"/>
      <c r="W5128" s="2"/>
      <c r="X5128" s="2"/>
      <c r="Y5128" s="2"/>
      <c r="Z5128" s="2"/>
      <c r="AA5128" s="1"/>
      <c r="AB5128" s="1"/>
      <c r="AC5128" s="1"/>
      <c r="AD5128" s="1"/>
      <c r="AE5128" s="1"/>
      <c r="AF5128" s="1"/>
    </row>
    <row r="5129" spans="1:32">
      <c r="A5129" s="3"/>
      <c r="B5129" s="1"/>
      <c r="C5129" s="1"/>
      <c r="D5129" s="1"/>
      <c r="E5129" s="1" t="str">
        <f t="shared" si="1122"/>
        <v/>
      </c>
      <c r="F5129" s="1" t="str">
        <f t="shared" si="1123"/>
        <v/>
      </c>
      <c r="G5129" s="1" t="str">
        <f t="shared" si="1124"/>
        <v/>
      </c>
      <c r="H5129" s="1" t="str">
        <f t="shared" si="1125"/>
        <v/>
      </c>
      <c r="I5129" s="1">
        <f t="shared" si="1126"/>
        <v>1</v>
      </c>
      <c r="J5129" s="1"/>
      <c r="K5129" s="1">
        <f t="shared" si="1127"/>
        <v>0</v>
      </c>
      <c r="L5129" s="1">
        <f t="shared" si="1128"/>
        <v>0</v>
      </c>
      <c r="M5129" s="1" t="str">
        <f t="shared" si="1129"/>
        <v/>
      </c>
      <c r="N5129" s="1" t="str">
        <f t="shared" si="1130"/>
        <v/>
      </c>
      <c r="O5129" s="1" t="str">
        <f t="shared" si="1131"/>
        <v/>
      </c>
      <c r="P5129" s="1" t="str">
        <f t="shared" si="1132"/>
        <v/>
      </c>
      <c r="Q5129" s="1">
        <f t="shared" si="1133"/>
        <v>1</v>
      </c>
      <c r="R5129" s="1"/>
      <c r="S5129" s="1">
        <f t="shared" si="1120"/>
        <v>0</v>
      </c>
      <c r="T5129" s="1">
        <f t="shared" si="1121"/>
        <v>0</v>
      </c>
      <c r="U5129" s="2"/>
      <c r="V5129" s="2"/>
      <c r="W5129" s="2"/>
      <c r="X5129" s="2"/>
      <c r="Y5129" s="2"/>
      <c r="Z5129" s="2"/>
      <c r="AA5129" s="1"/>
      <c r="AB5129" s="1"/>
      <c r="AC5129" s="1"/>
      <c r="AD5129" s="1"/>
      <c r="AE5129" s="1"/>
      <c r="AF5129" s="1"/>
    </row>
    <row r="5130" spans="1:32">
      <c r="A5130" s="3"/>
      <c r="B5130" s="1"/>
      <c r="C5130" s="1"/>
      <c r="D5130" s="1"/>
      <c r="E5130" s="1" t="str">
        <f t="shared" si="1122"/>
        <v/>
      </c>
      <c r="F5130" s="1" t="str">
        <f t="shared" si="1123"/>
        <v/>
      </c>
      <c r="G5130" s="1" t="str">
        <f t="shared" si="1124"/>
        <v/>
      </c>
      <c r="H5130" s="1" t="str">
        <f t="shared" si="1125"/>
        <v/>
      </c>
      <c r="I5130" s="1">
        <f t="shared" si="1126"/>
        <v>1</v>
      </c>
      <c r="J5130" s="1"/>
      <c r="K5130" s="1">
        <f t="shared" si="1127"/>
        <v>0</v>
      </c>
      <c r="L5130" s="1">
        <f t="shared" si="1128"/>
        <v>0</v>
      </c>
      <c r="M5130" s="1" t="str">
        <f t="shared" si="1129"/>
        <v/>
      </c>
      <c r="N5130" s="1" t="str">
        <f t="shared" si="1130"/>
        <v/>
      </c>
      <c r="O5130" s="1" t="str">
        <f t="shared" si="1131"/>
        <v/>
      </c>
      <c r="P5130" s="1" t="str">
        <f t="shared" si="1132"/>
        <v/>
      </c>
      <c r="Q5130" s="1">
        <f t="shared" si="1133"/>
        <v>1</v>
      </c>
      <c r="R5130" s="1"/>
      <c r="S5130" s="1">
        <f t="shared" ref="S5130:S5193" si="1134">C5130</f>
        <v>0</v>
      </c>
      <c r="T5130" s="1">
        <f t="shared" ref="T5130:T5193" si="1135">D5130</f>
        <v>0</v>
      </c>
      <c r="U5130" s="2"/>
      <c r="V5130" s="2"/>
      <c r="W5130" s="2"/>
      <c r="X5130" s="2"/>
      <c r="Y5130" s="2"/>
      <c r="Z5130" s="2"/>
      <c r="AA5130" s="1"/>
      <c r="AB5130" s="1"/>
      <c r="AC5130" s="1"/>
      <c r="AD5130" s="1"/>
      <c r="AE5130" s="1"/>
      <c r="AF5130" s="1"/>
    </row>
    <row r="5131" spans="1:32">
      <c r="A5131" s="3"/>
      <c r="B5131" s="1"/>
      <c r="C5131" s="1"/>
      <c r="D5131" s="1"/>
      <c r="E5131" s="1" t="str">
        <f t="shared" si="1122"/>
        <v/>
      </c>
      <c r="F5131" s="1" t="str">
        <f t="shared" si="1123"/>
        <v/>
      </c>
      <c r="G5131" s="1" t="str">
        <f t="shared" si="1124"/>
        <v/>
      </c>
      <c r="H5131" s="1" t="str">
        <f t="shared" si="1125"/>
        <v/>
      </c>
      <c r="I5131" s="1">
        <f t="shared" si="1126"/>
        <v>1</v>
      </c>
      <c r="J5131" s="1"/>
      <c r="K5131" s="1">
        <f t="shared" si="1127"/>
        <v>0</v>
      </c>
      <c r="L5131" s="1">
        <f t="shared" si="1128"/>
        <v>0</v>
      </c>
      <c r="M5131" s="1" t="str">
        <f t="shared" si="1129"/>
        <v/>
      </c>
      <c r="N5131" s="1" t="str">
        <f t="shared" si="1130"/>
        <v/>
      </c>
      <c r="O5131" s="1" t="str">
        <f t="shared" si="1131"/>
        <v/>
      </c>
      <c r="P5131" s="1" t="str">
        <f t="shared" si="1132"/>
        <v/>
      </c>
      <c r="Q5131" s="1">
        <f t="shared" si="1133"/>
        <v>1</v>
      </c>
      <c r="R5131" s="1"/>
      <c r="S5131" s="1">
        <f t="shared" si="1134"/>
        <v>0</v>
      </c>
      <c r="T5131" s="1">
        <f t="shared" si="1135"/>
        <v>0</v>
      </c>
      <c r="U5131" s="2"/>
      <c r="V5131" s="2"/>
      <c r="W5131" s="2"/>
      <c r="X5131" s="2"/>
      <c r="Y5131" s="2"/>
      <c r="Z5131" s="2"/>
      <c r="AA5131" s="1"/>
      <c r="AB5131" s="1"/>
      <c r="AC5131" s="1"/>
      <c r="AD5131" s="1"/>
      <c r="AE5131" s="1"/>
      <c r="AF5131" s="1"/>
    </row>
    <row r="5132" spans="1:32">
      <c r="A5132" s="3"/>
      <c r="B5132" s="1"/>
      <c r="C5132" s="1"/>
      <c r="D5132" s="1"/>
      <c r="E5132" s="1" t="str">
        <f t="shared" si="1122"/>
        <v/>
      </c>
      <c r="F5132" s="1" t="str">
        <f t="shared" si="1123"/>
        <v/>
      </c>
      <c r="G5132" s="1" t="str">
        <f t="shared" si="1124"/>
        <v/>
      </c>
      <c r="H5132" s="1" t="str">
        <f t="shared" si="1125"/>
        <v/>
      </c>
      <c r="I5132" s="1">
        <f t="shared" si="1126"/>
        <v>1</v>
      </c>
      <c r="J5132" s="1"/>
      <c r="K5132" s="1">
        <f t="shared" si="1127"/>
        <v>0</v>
      </c>
      <c r="L5132" s="1">
        <f t="shared" si="1128"/>
        <v>0</v>
      </c>
      <c r="M5132" s="1" t="str">
        <f t="shared" si="1129"/>
        <v/>
      </c>
      <c r="N5132" s="1" t="str">
        <f t="shared" si="1130"/>
        <v/>
      </c>
      <c r="O5132" s="1" t="str">
        <f t="shared" si="1131"/>
        <v/>
      </c>
      <c r="P5132" s="1" t="str">
        <f t="shared" si="1132"/>
        <v/>
      </c>
      <c r="Q5132" s="1">
        <f t="shared" si="1133"/>
        <v>1</v>
      </c>
      <c r="R5132" s="1"/>
      <c r="S5132" s="1">
        <f t="shared" si="1134"/>
        <v>0</v>
      </c>
      <c r="T5132" s="1">
        <f t="shared" si="1135"/>
        <v>0</v>
      </c>
      <c r="U5132" s="2"/>
      <c r="V5132" s="2"/>
      <c r="W5132" s="2"/>
      <c r="X5132" s="2"/>
      <c r="Y5132" s="2"/>
      <c r="Z5132" s="2"/>
      <c r="AA5132" s="1"/>
      <c r="AB5132" s="1"/>
      <c r="AC5132" s="1"/>
      <c r="AD5132" s="1"/>
      <c r="AE5132" s="1"/>
      <c r="AF5132" s="1"/>
    </row>
    <row r="5133" spans="1:32">
      <c r="A5133" s="3"/>
      <c r="B5133" s="1"/>
      <c r="C5133" s="1"/>
      <c r="D5133" s="1"/>
      <c r="E5133" s="1" t="str">
        <f t="shared" si="1122"/>
        <v/>
      </c>
      <c r="F5133" s="1" t="str">
        <f t="shared" si="1123"/>
        <v/>
      </c>
      <c r="G5133" s="1" t="str">
        <f t="shared" si="1124"/>
        <v/>
      </c>
      <c r="H5133" s="1" t="str">
        <f t="shared" si="1125"/>
        <v/>
      </c>
      <c r="I5133" s="1">
        <f t="shared" si="1126"/>
        <v>1</v>
      </c>
      <c r="J5133" s="1"/>
      <c r="K5133" s="1">
        <f t="shared" si="1127"/>
        <v>0</v>
      </c>
      <c r="L5133" s="1">
        <f t="shared" si="1128"/>
        <v>0</v>
      </c>
      <c r="M5133" s="1" t="str">
        <f t="shared" si="1129"/>
        <v/>
      </c>
      <c r="N5133" s="1" t="str">
        <f t="shared" si="1130"/>
        <v/>
      </c>
      <c r="O5133" s="1" t="str">
        <f t="shared" si="1131"/>
        <v/>
      </c>
      <c r="P5133" s="1" t="str">
        <f t="shared" si="1132"/>
        <v/>
      </c>
      <c r="Q5133" s="1">
        <f t="shared" si="1133"/>
        <v>1</v>
      </c>
      <c r="R5133" s="1"/>
      <c r="S5133" s="1">
        <f t="shared" si="1134"/>
        <v>0</v>
      </c>
      <c r="T5133" s="1">
        <f t="shared" si="1135"/>
        <v>0</v>
      </c>
      <c r="U5133" s="2"/>
      <c r="V5133" s="2"/>
      <c r="W5133" s="2"/>
      <c r="X5133" s="2"/>
      <c r="Y5133" s="2"/>
      <c r="Z5133" s="2"/>
      <c r="AA5133" s="1"/>
      <c r="AB5133" s="1"/>
      <c r="AC5133" s="1"/>
      <c r="AD5133" s="1"/>
      <c r="AE5133" s="1"/>
      <c r="AF5133" s="1"/>
    </row>
    <row r="5134" spans="1:32">
      <c r="A5134" s="3"/>
      <c r="B5134" s="1"/>
      <c r="C5134" s="1"/>
      <c r="D5134" s="1"/>
      <c r="E5134" s="1" t="str">
        <f t="shared" si="1122"/>
        <v/>
      </c>
      <c r="F5134" s="1" t="str">
        <f t="shared" si="1123"/>
        <v/>
      </c>
      <c r="G5134" s="1" t="str">
        <f t="shared" si="1124"/>
        <v/>
      </c>
      <c r="H5134" s="1" t="str">
        <f t="shared" si="1125"/>
        <v/>
      </c>
      <c r="I5134" s="1">
        <f t="shared" si="1126"/>
        <v>1</v>
      </c>
      <c r="J5134" s="1"/>
      <c r="K5134" s="1">
        <f t="shared" si="1127"/>
        <v>0</v>
      </c>
      <c r="L5134" s="1">
        <f t="shared" si="1128"/>
        <v>0</v>
      </c>
      <c r="M5134" s="1" t="str">
        <f t="shared" si="1129"/>
        <v/>
      </c>
      <c r="N5134" s="1" t="str">
        <f t="shared" si="1130"/>
        <v/>
      </c>
      <c r="O5134" s="1" t="str">
        <f t="shared" si="1131"/>
        <v/>
      </c>
      <c r="P5134" s="1" t="str">
        <f t="shared" si="1132"/>
        <v/>
      </c>
      <c r="Q5134" s="1">
        <f t="shared" si="1133"/>
        <v>1</v>
      </c>
      <c r="R5134" s="1"/>
      <c r="S5134" s="1">
        <f t="shared" si="1134"/>
        <v>0</v>
      </c>
      <c r="T5134" s="1">
        <f t="shared" si="1135"/>
        <v>0</v>
      </c>
      <c r="U5134" s="2"/>
      <c r="V5134" s="2"/>
      <c r="W5134" s="2"/>
      <c r="X5134" s="2"/>
      <c r="Y5134" s="2"/>
      <c r="Z5134" s="2"/>
      <c r="AA5134" s="1"/>
      <c r="AB5134" s="1"/>
      <c r="AC5134" s="1"/>
      <c r="AD5134" s="1"/>
      <c r="AE5134" s="1"/>
      <c r="AF5134" s="1"/>
    </row>
    <row r="5135" spans="1:32">
      <c r="A5135" s="3"/>
      <c r="B5135" s="1"/>
      <c r="C5135" s="1"/>
      <c r="D5135" s="1"/>
      <c r="E5135" s="1" t="str">
        <f t="shared" si="1122"/>
        <v/>
      </c>
      <c r="F5135" s="1" t="str">
        <f t="shared" si="1123"/>
        <v/>
      </c>
      <c r="G5135" s="1" t="str">
        <f t="shared" si="1124"/>
        <v/>
      </c>
      <c r="H5135" s="1" t="str">
        <f t="shared" si="1125"/>
        <v/>
      </c>
      <c r="I5135" s="1">
        <f t="shared" si="1126"/>
        <v>1</v>
      </c>
      <c r="J5135" s="1"/>
      <c r="K5135" s="1">
        <f t="shared" si="1127"/>
        <v>0</v>
      </c>
      <c r="L5135" s="1">
        <f t="shared" si="1128"/>
        <v>0</v>
      </c>
      <c r="M5135" s="1" t="str">
        <f t="shared" si="1129"/>
        <v/>
      </c>
      <c r="N5135" s="1" t="str">
        <f t="shared" si="1130"/>
        <v/>
      </c>
      <c r="O5135" s="1" t="str">
        <f t="shared" si="1131"/>
        <v/>
      </c>
      <c r="P5135" s="1" t="str">
        <f t="shared" si="1132"/>
        <v/>
      </c>
      <c r="Q5135" s="1">
        <f t="shared" si="1133"/>
        <v>1</v>
      </c>
      <c r="R5135" s="1"/>
      <c r="S5135" s="1">
        <f t="shared" si="1134"/>
        <v>0</v>
      </c>
      <c r="T5135" s="1">
        <f t="shared" si="1135"/>
        <v>0</v>
      </c>
      <c r="U5135" s="2"/>
      <c r="V5135" s="2"/>
      <c r="W5135" s="2"/>
      <c r="X5135" s="2"/>
      <c r="Y5135" s="2"/>
      <c r="Z5135" s="2"/>
      <c r="AA5135" s="1"/>
      <c r="AB5135" s="1"/>
      <c r="AC5135" s="1"/>
      <c r="AD5135" s="1"/>
      <c r="AE5135" s="1"/>
      <c r="AF5135" s="1"/>
    </row>
    <row r="5136" spans="1:32">
      <c r="A5136" s="3"/>
      <c r="B5136" s="1"/>
      <c r="C5136" s="1"/>
      <c r="D5136" s="1"/>
      <c r="E5136" s="1" t="str">
        <f t="shared" si="1122"/>
        <v/>
      </c>
      <c r="F5136" s="1" t="str">
        <f t="shared" si="1123"/>
        <v/>
      </c>
      <c r="G5136" s="1" t="str">
        <f t="shared" si="1124"/>
        <v/>
      </c>
      <c r="H5136" s="1" t="str">
        <f t="shared" si="1125"/>
        <v/>
      </c>
      <c r="I5136" s="1">
        <f t="shared" si="1126"/>
        <v>1</v>
      </c>
      <c r="J5136" s="1"/>
      <c r="K5136" s="1">
        <f t="shared" si="1127"/>
        <v>0</v>
      </c>
      <c r="L5136" s="1">
        <f t="shared" si="1128"/>
        <v>0</v>
      </c>
      <c r="M5136" s="1" t="str">
        <f t="shared" si="1129"/>
        <v/>
      </c>
      <c r="N5136" s="1" t="str">
        <f t="shared" si="1130"/>
        <v/>
      </c>
      <c r="O5136" s="1" t="str">
        <f t="shared" si="1131"/>
        <v/>
      </c>
      <c r="P5136" s="1" t="str">
        <f t="shared" si="1132"/>
        <v/>
      </c>
      <c r="Q5136" s="1">
        <f t="shared" si="1133"/>
        <v>1</v>
      </c>
      <c r="R5136" s="1"/>
      <c r="S5136" s="1">
        <f t="shared" si="1134"/>
        <v>0</v>
      </c>
      <c r="T5136" s="1">
        <f t="shared" si="1135"/>
        <v>0</v>
      </c>
      <c r="U5136" s="2"/>
      <c r="V5136" s="2"/>
      <c r="W5136" s="2"/>
      <c r="X5136" s="2"/>
      <c r="Y5136" s="2"/>
      <c r="Z5136" s="2"/>
      <c r="AA5136" s="1"/>
      <c r="AB5136" s="1"/>
      <c r="AC5136" s="1"/>
      <c r="AD5136" s="1"/>
      <c r="AE5136" s="1"/>
      <c r="AF5136" s="1"/>
    </row>
    <row r="5137" spans="1:32">
      <c r="A5137" s="3"/>
      <c r="B5137" s="1"/>
      <c r="C5137" s="1"/>
      <c r="D5137" s="1"/>
      <c r="E5137" s="1" t="str">
        <f t="shared" si="1122"/>
        <v/>
      </c>
      <c r="F5137" s="1" t="str">
        <f t="shared" si="1123"/>
        <v/>
      </c>
      <c r="G5137" s="1" t="str">
        <f t="shared" si="1124"/>
        <v/>
      </c>
      <c r="H5137" s="1" t="str">
        <f t="shared" si="1125"/>
        <v/>
      </c>
      <c r="I5137" s="1">
        <f t="shared" si="1126"/>
        <v>1</v>
      </c>
      <c r="J5137" s="1"/>
      <c r="K5137" s="1">
        <f t="shared" si="1127"/>
        <v>0</v>
      </c>
      <c r="L5137" s="1">
        <f t="shared" si="1128"/>
        <v>0</v>
      </c>
      <c r="M5137" s="1" t="str">
        <f t="shared" si="1129"/>
        <v/>
      </c>
      <c r="N5137" s="1" t="str">
        <f t="shared" si="1130"/>
        <v/>
      </c>
      <c r="O5137" s="1" t="str">
        <f t="shared" si="1131"/>
        <v/>
      </c>
      <c r="P5137" s="1" t="str">
        <f t="shared" si="1132"/>
        <v/>
      </c>
      <c r="Q5137" s="1">
        <f t="shared" si="1133"/>
        <v>1</v>
      </c>
      <c r="R5137" s="1"/>
      <c r="S5137" s="1">
        <f t="shared" si="1134"/>
        <v>0</v>
      </c>
      <c r="T5137" s="1">
        <f t="shared" si="1135"/>
        <v>0</v>
      </c>
      <c r="U5137" s="2"/>
      <c r="V5137" s="2"/>
      <c r="W5137" s="2"/>
      <c r="X5137" s="2"/>
      <c r="Y5137" s="2"/>
      <c r="Z5137" s="2"/>
      <c r="AA5137" s="1"/>
      <c r="AB5137" s="1"/>
      <c r="AC5137" s="1"/>
      <c r="AD5137" s="1"/>
      <c r="AE5137" s="1"/>
      <c r="AF5137" s="1"/>
    </row>
    <row r="5138" spans="1:32">
      <c r="A5138" s="3"/>
      <c r="B5138" s="1"/>
      <c r="C5138" s="1"/>
      <c r="D5138" s="1"/>
      <c r="E5138" s="1" t="str">
        <f t="shared" si="1122"/>
        <v/>
      </c>
      <c r="F5138" s="1" t="str">
        <f t="shared" si="1123"/>
        <v/>
      </c>
      <c r="G5138" s="1" t="str">
        <f t="shared" si="1124"/>
        <v/>
      </c>
      <c r="H5138" s="1" t="str">
        <f t="shared" si="1125"/>
        <v/>
      </c>
      <c r="I5138" s="1">
        <f t="shared" si="1126"/>
        <v>1</v>
      </c>
      <c r="J5138" s="1"/>
      <c r="K5138" s="1">
        <f t="shared" si="1127"/>
        <v>0</v>
      </c>
      <c r="L5138" s="1">
        <f t="shared" si="1128"/>
        <v>0</v>
      </c>
      <c r="M5138" s="1" t="str">
        <f t="shared" si="1129"/>
        <v/>
      </c>
      <c r="N5138" s="1" t="str">
        <f t="shared" si="1130"/>
        <v/>
      </c>
      <c r="O5138" s="1" t="str">
        <f t="shared" si="1131"/>
        <v/>
      </c>
      <c r="P5138" s="1" t="str">
        <f t="shared" si="1132"/>
        <v/>
      </c>
      <c r="Q5138" s="1">
        <f t="shared" si="1133"/>
        <v>1</v>
      </c>
      <c r="R5138" s="1"/>
      <c r="S5138" s="1">
        <f t="shared" si="1134"/>
        <v>0</v>
      </c>
      <c r="T5138" s="1">
        <f t="shared" si="1135"/>
        <v>0</v>
      </c>
      <c r="U5138" s="2"/>
      <c r="V5138" s="2"/>
      <c r="W5138" s="2"/>
      <c r="X5138" s="2"/>
      <c r="Y5138" s="2"/>
      <c r="Z5138" s="2"/>
      <c r="AA5138" s="1"/>
      <c r="AB5138" s="1"/>
      <c r="AC5138" s="1"/>
      <c r="AD5138" s="1"/>
      <c r="AE5138" s="1"/>
      <c r="AF5138" s="1"/>
    </row>
    <row r="5139" spans="1:32">
      <c r="A5139" s="3"/>
      <c r="B5139" s="1"/>
      <c r="C5139" s="1"/>
      <c r="D5139" s="1"/>
      <c r="E5139" s="1" t="str">
        <f t="shared" si="1122"/>
        <v/>
      </c>
      <c r="F5139" s="1" t="str">
        <f t="shared" si="1123"/>
        <v/>
      </c>
      <c r="G5139" s="1" t="str">
        <f t="shared" si="1124"/>
        <v/>
      </c>
      <c r="H5139" s="1" t="str">
        <f t="shared" si="1125"/>
        <v/>
      </c>
      <c r="I5139" s="1">
        <f t="shared" si="1126"/>
        <v>1</v>
      </c>
      <c r="J5139" s="1"/>
      <c r="K5139" s="1">
        <f t="shared" si="1127"/>
        <v>0</v>
      </c>
      <c r="L5139" s="1">
        <f t="shared" si="1128"/>
        <v>0</v>
      </c>
      <c r="M5139" s="1" t="str">
        <f t="shared" si="1129"/>
        <v/>
      </c>
      <c r="N5139" s="1" t="str">
        <f t="shared" si="1130"/>
        <v/>
      </c>
      <c r="O5139" s="1" t="str">
        <f t="shared" si="1131"/>
        <v/>
      </c>
      <c r="P5139" s="1" t="str">
        <f t="shared" si="1132"/>
        <v/>
      </c>
      <c r="Q5139" s="1">
        <f t="shared" si="1133"/>
        <v>1</v>
      </c>
      <c r="R5139" s="1"/>
      <c r="S5139" s="1">
        <f t="shared" si="1134"/>
        <v>0</v>
      </c>
      <c r="T5139" s="1">
        <f t="shared" si="1135"/>
        <v>0</v>
      </c>
      <c r="U5139" s="2"/>
      <c r="V5139" s="2"/>
      <c r="W5139" s="2"/>
      <c r="X5139" s="2"/>
      <c r="Y5139" s="2"/>
      <c r="Z5139" s="2"/>
      <c r="AA5139" s="1"/>
      <c r="AB5139" s="1"/>
      <c r="AC5139" s="1"/>
      <c r="AD5139" s="1"/>
      <c r="AE5139" s="1"/>
      <c r="AF5139" s="1"/>
    </row>
    <row r="5140" spans="1:32">
      <c r="A5140" s="3"/>
      <c r="B5140" s="1"/>
      <c r="C5140" s="1"/>
      <c r="D5140" s="1"/>
      <c r="E5140" s="1" t="str">
        <f t="shared" si="1122"/>
        <v/>
      </c>
      <c r="F5140" s="1" t="str">
        <f t="shared" si="1123"/>
        <v/>
      </c>
      <c r="G5140" s="1" t="str">
        <f t="shared" si="1124"/>
        <v/>
      </c>
      <c r="H5140" s="1" t="str">
        <f t="shared" si="1125"/>
        <v/>
      </c>
      <c r="I5140" s="1">
        <f t="shared" si="1126"/>
        <v>1</v>
      </c>
      <c r="J5140" s="1"/>
      <c r="K5140" s="1">
        <f t="shared" si="1127"/>
        <v>0</v>
      </c>
      <c r="L5140" s="1">
        <f t="shared" si="1128"/>
        <v>0</v>
      </c>
      <c r="M5140" s="1" t="str">
        <f t="shared" si="1129"/>
        <v/>
      </c>
      <c r="N5140" s="1" t="str">
        <f t="shared" si="1130"/>
        <v/>
      </c>
      <c r="O5140" s="1" t="str">
        <f t="shared" si="1131"/>
        <v/>
      </c>
      <c r="P5140" s="1" t="str">
        <f t="shared" si="1132"/>
        <v/>
      </c>
      <c r="Q5140" s="1">
        <f t="shared" si="1133"/>
        <v>1</v>
      </c>
      <c r="R5140" s="1"/>
      <c r="S5140" s="1">
        <f t="shared" si="1134"/>
        <v>0</v>
      </c>
      <c r="T5140" s="1">
        <f t="shared" si="1135"/>
        <v>0</v>
      </c>
      <c r="U5140" s="2"/>
      <c r="V5140" s="2"/>
      <c r="W5140" s="2"/>
      <c r="X5140" s="2"/>
      <c r="Y5140" s="2"/>
      <c r="Z5140" s="2"/>
      <c r="AA5140" s="1"/>
      <c r="AB5140" s="1"/>
      <c r="AC5140" s="1"/>
      <c r="AD5140" s="1"/>
      <c r="AE5140" s="1"/>
      <c r="AF5140" s="1"/>
    </row>
    <row r="5141" spans="1:32">
      <c r="A5141" s="3"/>
      <c r="B5141" s="1"/>
      <c r="C5141" s="1"/>
      <c r="D5141" s="1"/>
      <c r="E5141" s="1" t="str">
        <f t="shared" si="1122"/>
        <v/>
      </c>
      <c r="F5141" s="1" t="str">
        <f t="shared" si="1123"/>
        <v/>
      </c>
      <c r="G5141" s="1" t="str">
        <f t="shared" si="1124"/>
        <v/>
      </c>
      <c r="H5141" s="1" t="str">
        <f t="shared" si="1125"/>
        <v/>
      </c>
      <c r="I5141" s="1">
        <f t="shared" si="1126"/>
        <v>1</v>
      </c>
      <c r="J5141" s="1"/>
      <c r="K5141" s="1">
        <f t="shared" si="1127"/>
        <v>0</v>
      </c>
      <c r="L5141" s="1">
        <f t="shared" si="1128"/>
        <v>0</v>
      </c>
      <c r="M5141" s="1" t="str">
        <f t="shared" si="1129"/>
        <v/>
      </c>
      <c r="N5141" s="1" t="str">
        <f t="shared" si="1130"/>
        <v/>
      </c>
      <c r="O5141" s="1" t="str">
        <f t="shared" si="1131"/>
        <v/>
      </c>
      <c r="P5141" s="1" t="str">
        <f t="shared" si="1132"/>
        <v/>
      </c>
      <c r="Q5141" s="1">
        <f t="shared" si="1133"/>
        <v>1</v>
      </c>
      <c r="R5141" s="1"/>
      <c r="S5141" s="1">
        <f t="shared" si="1134"/>
        <v>0</v>
      </c>
      <c r="T5141" s="1">
        <f t="shared" si="1135"/>
        <v>0</v>
      </c>
      <c r="U5141" s="2"/>
      <c r="V5141" s="2"/>
      <c r="W5141" s="2"/>
      <c r="X5141" s="2"/>
      <c r="Y5141" s="2"/>
      <c r="Z5141" s="2"/>
      <c r="AA5141" s="1"/>
      <c r="AB5141" s="1"/>
      <c r="AC5141" s="1"/>
      <c r="AD5141" s="1"/>
      <c r="AE5141" s="1"/>
      <c r="AF5141" s="1"/>
    </row>
    <row r="5142" spans="1:32">
      <c r="A5142" s="3"/>
      <c r="B5142" s="1"/>
      <c r="C5142" s="1"/>
      <c r="D5142" s="1"/>
      <c r="E5142" s="1" t="str">
        <f t="shared" si="1122"/>
        <v/>
      </c>
      <c r="F5142" s="1" t="str">
        <f t="shared" si="1123"/>
        <v/>
      </c>
      <c r="G5142" s="1" t="str">
        <f t="shared" si="1124"/>
        <v/>
      </c>
      <c r="H5142" s="1" t="str">
        <f t="shared" si="1125"/>
        <v/>
      </c>
      <c r="I5142" s="1">
        <f t="shared" si="1126"/>
        <v>1</v>
      </c>
      <c r="J5142" s="1"/>
      <c r="K5142" s="1">
        <f t="shared" si="1127"/>
        <v>0</v>
      </c>
      <c r="L5142" s="1">
        <f t="shared" si="1128"/>
        <v>0</v>
      </c>
      <c r="M5142" s="1" t="str">
        <f t="shared" si="1129"/>
        <v/>
      </c>
      <c r="N5142" s="1" t="str">
        <f t="shared" si="1130"/>
        <v/>
      </c>
      <c r="O5142" s="1" t="str">
        <f t="shared" si="1131"/>
        <v/>
      </c>
      <c r="P5142" s="1" t="str">
        <f t="shared" si="1132"/>
        <v/>
      </c>
      <c r="Q5142" s="1">
        <f t="shared" si="1133"/>
        <v>1</v>
      </c>
      <c r="R5142" s="1"/>
      <c r="S5142" s="1">
        <f t="shared" si="1134"/>
        <v>0</v>
      </c>
      <c r="T5142" s="1">
        <f t="shared" si="1135"/>
        <v>0</v>
      </c>
      <c r="U5142" s="2"/>
      <c r="V5142" s="2"/>
      <c r="W5142" s="2"/>
      <c r="X5142" s="2"/>
      <c r="Y5142" s="2"/>
      <c r="Z5142" s="2"/>
      <c r="AA5142" s="1"/>
      <c r="AB5142" s="1"/>
      <c r="AC5142" s="1"/>
      <c r="AD5142" s="1"/>
      <c r="AE5142" s="1"/>
      <c r="AF5142" s="1"/>
    </row>
    <row r="5143" spans="1:32">
      <c r="A5143" s="3"/>
      <c r="B5143" s="1"/>
      <c r="C5143" s="1"/>
      <c r="D5143" s="1"/>
      <c r="E5143" s="1" t="str">
        <f t="shared" si="1122"/>
        <v/>
      </c>
      <c r="F5143" s="1" t="str">
        <f t="shared" si="1123"/>
        <v/>
      </c>
      <c r="G5143" s="1" t="str">
        <f t="shared" si="1124"/>
        <v/>
      </c>
      <c r="H5143" s="1" t="str">
        <f t="shared" si="1125"/>
        <v/>
      </c>
      <c r="I5143" s="1">
        <f t="shared" si="1126"/>
        <v>1</v>
      </c>
      <c r="J5143" s="1"/>
      <c r="K5143" s="1">
        <f t="shared" si="1127"/>
        <v>0</v>
      </c>
      <c r="L5143" s="1">
        <f t="shared" si="1128"/>
        <v>0</v>
      </c>
      <c r="M5143" s="1" t="str">
        <f t="shared" si="1129"/>
        <v/>
      </c>
      <c r="N5143" s="1" t="str">
        <f t="shared" si="1130"/>
        <v/>
      </c>
      <c r="O5143" s="1" t="str">
        <f t="shared" si="1131"/>
        <v/>
      </c>
      <c r="P5143" s="1" t="str">
        <f t="shared" si="1132"/>
        <v/>
      </c>
      <c r="Q5143" s="1">
        <f t="shared" si="1133"/>
        <v>1</v>
      </c>
      <c r="R5143" s="1"/>
      <c r="S5143" s="1">
        <f t="shared" si="1134"/>
        <v>0</v>
      </c>
      <c r="T5143" s="1">
        <f t="shared" si="1135"/>
        <v>0</v>
      </c>
      <c r="U5143" s="2"/>
      <c r="V5143" s="2"/>
      <c r="W5143" s="2"/>
      <c r="X5143" s="2"/>
      <c r="Y5143" s="2"/>
      <c r="Z5143" s="2"/>
      <c r="AA5143" s="1"/>
      <c r="AB5143" s="1"/>
      <c r="AC5143" s="1"/>
      <c r="AD5143" s="1"/>
      <c r="AE5143" s="1"/>
      <c r="AF5143" s="1"/>
    </row>
    <row r="5144" spans="1:32">
      <c r="A5144" s="3"/>
      <c r="B5144" s="1"/>
      <c r="C5144" s="1"/>
      <c r="D5144" s="1"/>
      <c r="E5144" s="1" t="str">
        <f t="shared" si="1122"/>
        <v/>
      </c>
      <c r="F5144" s="1" t="str">
        <f t="shared" si="1123"/>
        <v/>
      </c>
      <c r="G5144" s="1" t="str">
        <f t="shared" si="1124"/>
        <v/>
      </c>
      <c r="H5144" s="1" t="str">
        <f t="shared" si="1125"/>
        <v/>
      </c>
      <c r="I5144" s="1">
        <f t="shared" si="1126"/>
        <v>1</v>
      </c>
      <c r="J5144" s="1"/>
      <c r="K5144" s="1">
        <f t="shared" si="1127"/>
        <v>0</v>
      </c>
      <c r="L5144" s="1">
        <f t="shared" si="1128"/>
        <v>0</v>
      </c>
      <c r="M5144" s="1" t="str">
        <f t="shared" si="1129"/>
        <v/>
      </c>
      <c r="N5144" s="1" t="str">
        <f t="shared" si="1130"/>
        <v/>
      </c>
      <c r="O5144" s="1" t="str">
        <f t="shared" si="1131"/>
        <v/>
      </c>
      <c r="P5144" s="1" t="str">
        <f t="shared" si="1132"/>
        <v/>
      </c>
      <c r="Q5144" s="1">
        <f t="shared" si="1133"/>
        <v>1</v>
      </c>
      <c r="R5144" s="1"/>
      <c r="S5144" s="1">
        <f t="shared" si="1134"/>
        <v>0</v>
      </c>
      <c r="T5144" s="1">
        <f t="shared" si="1135"/>
        <v>0</v>
      </c>
      <c r="U5144" s="2"/>
      <c r="V5144" s="2"/>
      <c r="W5144" s="2"/>
      <c r="X5144" s="2"/>
      <c r="Y5144" s="2"/>
      <c r="Z5144" s="2"/>
      <c r="AA5144" s="1"/>
      <c r="AB5144" s="1"/>
      <c r="AC5144" s="1"/>
      <c r="AD5144" s="1"/>
      <c r="AE5144" s="1"/>
      <c r="AF5144" s="1"/>
    </row>
    <row r="5145" spans="1:32">
      <c r="A5145" s="3"/>
      <c r="B5145" s="1"/>
      <c r="C5145" s="1"/>
      <c r="D5145" s="1"/>
      <c r="E5145" s="1" t="str">
        <f t="shared" si="1122"/>
        <v/>
      </c>
      <c r="F5145" s="1" t="str">
        <f t="shared" si="1123"/>
        <v/>
      </c>
      <c r="G5145" s="1" t="str">
        <f t="shared" si="1124"/>
        <v/>
      </c>
      <c r="H5145" s="1" t="str">
        <f t="shared" si="1125"/>
        <v/>
      </c>
      <c r="I5145" s="1">
        <f t="shared" si="1126"/>
        <v>1</v>
      </c>
      <c r="J5145" s="1"/>
      <c r="K5145" s="1">
        <f t="shared" si="1127"/>
        <v>0</v>
      </c>
      <c r="L5145" s="1">
        <f t="shared" si="1128"/>
        <v>0</v>
      </c>
      <c r="M5145" s="1" t="str">
        <f t="shared" si="1129"/>
        <v/>
      </c>
      <c r="N5145" s="1" t="str">
        <f t="shared" si="1130"/>
        <v/>
      </c>
      <c r="O5145" s="1" t="str">
        <f t="shared" si="1131"/>
        <v/>
      </c>
      <c r="P5145" s="1" t="str">
        <f t="shared" si="1132"/>
        <v/>
      </c>
      <c r="Q5145" s="1">
        <f t="shared" si="1133"/>
        <v>1</v>
      </c>
      <c r="R5145" s="1"/>
      <c r="S5145" s="1">
        <f t="shared" si="1134"/>
        <v>0</v>
      </c>
      <c r="T5145" s="1">
        <f t="shared" si="1135"/>
        <v>0</v>
      </c>
      <c r="U5145" s="2"/>
      <c r="V5145" s="2"/>
      <c r="W5145" s="2"/>
      <c r="X5145" s="2"/>
      <c r="Y5145" s="2"/>
      <c r="Z5145" s="2"/>
      <c r="AA5145" s="1"/>
      <c r="AB5145" s="1"/>
      <c r="AC5145" s="1"/>
      <c r="AD5145" s="1"/>
      <c r="AE5145" s="1"/>
      <c r="AF5145" s="1"/>
    </row>
    <row r="5146" spans="1:32">
      <c r="A5146" s="3"/>
      <c r="B5146" s="1"/>
      <c r="C5146" s="1"/>
      <c r="D5146" s="1"/>
      <c r="E5146" s="1" t="str">
        <f t="shared" si="1122"/>
        <v/>
      </c>
      <c r="F5146" s="1" t="str">
        <f t="shared" si="1123"/>
        <v/>
      </c>
      <c r="G5146" s="1" t="str">
        <f t="shared" si="1124"/>
        <v/>
      </c>
      <c r="H5146" s="1" t="str">
        <f t="shared" si="1125"/>
        <v/>
      </c>
      <c r="I5146" s="1">
        <f t="shared" si="1126"/>
        <v>1</v>
      </c>
      <c r="J5146" s="1"/>
      <c r="K5146" s="1">
        <f t="shared" si="1127"/>
        <v>0</v>
      </c>
      <c r="L5146" s="1">
        <f t="shared" si="1128"/>
        <v>0</v>
      </c>
      <c r="M5146" s="1" t="str">
        <f t="shared" si="1129"/>
        <v/>
      </c>
      <c r="N5146" s="1" t="str">
        <f t="shared" si="1130"/>
        <v/>
      </c>
      <c r="O5146" s="1" t="str">
        <f t="shared" si="1131"/>
        <v/>
      </c>
      <c r="P5146" s="1" t="str">
        <f t="shared" si="1132"/>
        <v/>
      </c>
      <c r="Q5146" s="1">
        <f t="shared" si="1133"/>
        <v>1</v>
      </c>
      <c r="R5146" s="1"/>
      <c r="S5146" s="1">
        <f t="shared" si="1134"/>
        <v>0</v>
      </c>
      <c r="T5146" s="1">
        <f t="shared" si="1135"/>
        <v>0</v>
      </c>
      <c r="U5146" s="2"/>
      <c r="V5146" s="2"/>
      <c r="W5146" s="2"/>
      <c r="X5146" s="2"/>
      <c r="Y5146" s="2"/>
      <c r="Z5146" s="2"/>
      <c r="AA5146" s="1"/>
      <c r="AB5146" s="1"/>
      <c r="AC5146" s="1"/>
      <c r="AD5146" s="1"/>
      <c r="AE5146" s="1"/>
      <c r="AF5146" s="1"/>
    </row>
    <row r="5147" spans="1:32">
      <c r="A5147" s="3"/>
      <c r="B5147" s="1"/>
      <c r="C5147" s="1"/>
      <c r="D5147" s="1"/>
      <c r="E5147" s="1" t="str">
        <f t="shared" si="1122"/>
        <v/>
      </c>
      <c r="F5147" s="1" t="str">
        <f t="shared" si="1123"/>
        <v/>
      </c>
      <c r="G5147" s="1" t="str">
        <f t="shared" si="1124"/>
        <v/>
      </c>
      <c r="H5147" s="1" t="str">
        <f t="shared" si="1125"/>
        <v/>
      </c>
      <c r="I5147" s="1">
        <f t="shared" si="1126"/>
        <v>1</v>
      </c>
      <c r="J5147" s="1"/>
      <c r="K5147" s="1">
        <f t="shared" si="1127"/>
        <v>0</v>
      </c>
      <c r="L5147" s="1">
        <f t="shared" si="1128"/>
        <v>0</v>
      </c>
      <c r="M5147" s="1" t="str">
        <f t="shared" si="1129"/>
        <v/>
      </c>
      <c r="N5147" s="1" t="str">
        <f t="shared" si="1130"/>
        <v/>
      </c>
      <c r="O5147" s="1" t="str">
        <f t="shared" si="1131"/>
        <v/>
      </c>
      <c r="P5147" s="1" t="str">
        <f t="shared" si="1132"/>
        <v/>
      </c>
      <c r="Q5147" s="1">
        <f t="shared" si="1133"/>
        <v>1</v>
      </c>
      <c r="R5147" s="1"/>
      <c r="S5147" s="1">
        <f t="shared" si="1134"/>
        <v>0</v>
      </c>
      <c r="T5147" s="1">
        <f t="shared" si="1135"/>
        <v>0</v>
      </c>
      <c r="U5147" s="2"/>
      <c r="V5147" s="2"/>
      <c r="W5147" s="2"/>
      <c r="X5147" s="2"/>
      <c r="Y5147" s="2"/>
      <c r="Z5147" s="2"/>
      <c r="AA5147" s="1"/>
      <c r="AB5147" s="1"/>
      <c r="AC5147" s="1"/>
      <c r="AD5147" s="1"/>
      <c r="AE5147" s="1"/>
      <c r="AF5147" s="1"/>
    </row>
    <row r="5148" spans="1:32">
      <c r="A5148" s="3"/>
      <c r="B5148" s="1"/>
      <c r="C5148" s="1"/>
      <c r="D5148" s="1"/>
      <c r="E5148" s="1" t="str">
        <f t="shared" si="1122"/>
        <v/>
      </c>
      <c r="F5148" s="1" t="str">
        <f t="shared" si="1123"/>
        <v/>
      </c>
      <c r="G5148" s="1" t="str">
        <f t="shared" si="1124"/>
        <v/>
      </c>
      <c r="H5148" s="1" t="str">
        <f t="shared" si="1125"/>
        <v/>
      </c>
      <c r="I5148" s="1">
        <f t="shared" si="1126"/>
        <v>1</v>
      </c>
      <c r="J5148" s="1"/>
      <c r="K5148" s="1">
        <f t="shared" si="1127"/>
        <v>0</v>
      </c>
      <c r="L5148" s="1">
        <f t="shared" si="1128"/>
        <v>0</v>
      </c>
      <c r="M5148" s="1" t="str">
        <f t="shared" si="1129"/>
        <v/>
      </c>
      <c r="N5148" s="1" t="str">
        <f t="shared" si="1130"/>
        <v/>
      </c>
      <c r="O5148" s="1" t="str">
        <f t="shared" si="1131"/>
        <v/>
      </c>
      <c r="P5148" s="1" t="str">
        <f t="shared" si="1132"/>
        <v/>
      </c>
      <c r="Q5148" s="1">
        <f t="shared" si="1133"/>
        <v>1</v>
      </c>
      <c r="R5148" s="1"/>
      <c r="S5148" s="1">
        <f t="shared" si="1134"/>
        <v>0</v>
      </c>
      <c r="T5148" s="1">
        <f t="shared" si="1135"/>
        <v>0</v>
      </c>
      <c r="U5148" s="2"/>
      <c r="V5148" s="2"/>
      <c r="W5148" s="2"/>
      <c r="X5148" s="2"/>
      <c r="Y5148" s="2"/>
      <c r="Z5148" s="2"/>
      <c r="AA5148" s="1"/>
      <c r="AB5148" s="1"/>
      <c r="AC5148" s="1"/>
      <c r="AD5148" s="1"/>
      <c r="AE5148" s="1"/>
      <c r="AF5148" s="1"/>
    </row>
    <row r="5149" spans="1:32">
      <c r="A5149" s="3"/>
      <c r="B5149" s="1"/>
      <c r="C5149" s="1"/>
      <c r="D5149" s="1"/>
      <c r="E5149" s="1" t="str">
        <f t="shared" si="1122"/>
        <v/>
      </c>
      <c r="F5149" s="1" t="str">
        <f t="shared" si="1123"/>
        <v/>
      </c>
      <c r="G5149" s="1" t="str">
        <f t="shared" si="1124"/>
        <v/>
      </c>
      <c r="H5149" s="1" t="str">
        <f t="shared" si="1125"/>
        <v/>
      </c>
      <c r="I5149" s="1">
        <f t="shared" si="1126"/>
        <v>1</v>
      </c>
      <c r="J5149" s="1"/>
      <c r="K5149" s="1">
        <f t="shared" si="1127"/>
        <v>0</v>
      </c>
      <c r="L5149" s="1">
        <f t="shared" si="1128"/>
        <v>0</v>
      </c>
      <c r="M5149" s="1" t="str">
        <f t="shared" si="1129"/>
        <v/>
      </c>
      <c r="N5149" s="1" t="str">
        <f t="shared" si="1130"/>
        <v/>
      </c>
      <c r="O5149" s="1" t="str">
        <f t="shared" si="1131"/>
        <v/>
      </c>
      <c r="P5149" s="1" t="str">
        <f t="shared" si="1132"/>
        <v/>
      </c>
      <c r="Q5149" s="1">
        <f t="shared" si="1133"/>
        <v>1</v>
      </c>
      <c r="R5149" s="1"/>
      <c r="S5149" s="1">
        <f t="shared" si="1134"/>
        <v>0</v>
      </c>
      <c r="T5149" s="1">
        <f t="shared" si="1135"/>
        <v>0</v>
      </c>
      <c r="U5149" s="2"/>
      <c r="V5149" s="2"/>
      <c r="W5149" s="2"/>
      <c r="X5149" s="2"/>
      <c r="Y5149" s="2"/>
      <c r="Z5149" s="2"/>
      <c r="AA5149" s="1"/>
      <c r="AB5149" s="1"/>
      <c r="AC5149" s="1"/>
      <c r="AD5149" s="1"/>
      <c r="AE5149" s="1"/>
      <c r="AF5149" s="1"/>
    </row>
    <row r="5150" spans="1:32">
      <c r="A5150" s="3"/>
      <c r="B5150" s="1"/>
      <c r="C5150" s="1"/>
      <c r="D5150" s="1"/>
      <c r="E5150" s="1" t="str">
        <f t="shared" si="1122"/>
        <v/>
      </c>
      <c r="F5150" s="1" t="str">
        <f t="shared" si="1123"/>
        <v/>
      </c>
      <c r="G5150" s="1" t="str">
        <f t="shared" si="1124"/>
        <v/>
      </c>
      <c r="H5150" s="1" t="str">
        <f t="shared" si="1125"/>
        <v/>
      </c>
      <c r="I5150" s="1">
        <f t="shared" si="1126"/>
        <v>1</v>
      </c>
      <c r="J5150" s="1"/>
      <c r="K5150" s="1">
        <f t="shared" si="1127"/>
        <v>0</v>
      </c>
      <c r="L5150" s="1">
        <f t="shared" si="1128"/>
        <v>0</v>
      </c>
      <c r="M5150" s="1" t="str">
        <f t="shared" si="1129"/>
        <v/>
      </c>
      <c r="N5150" s="1" t="str">
        <f t="shared" si="1130"/>
        <v/>
      </c>
      <c r="O5150" s="1" t="str">
        <f t="shared" si="1131"/>
        <v/>
      </c>
      <c r="P5150" s="1" t="str">
        <f t="shared" si="1132"/>
        <v/>
      </c>
      <c r="Q5150" s="1">
        <f t="shared" si="1133"/>
        <v>1</v>
      </c>
      <c r="R5150" s="1"/>
      <c r="S5150" s="1">
        <f t="shared" si="1134"/>
        <v>0</v>
      </c>
      <c r="T5150" s="1">
        <f t="shared" si="1135"/>
        <v>0</v>
      </c>
      <c r="U5150" s="2"/>
      <c r="V5150" s="2"/>
      <c r="W5150" s="2"/>
      <c r="X5150" s="2"/>
      <c r="Y5150" s="2"/>
      <c r="Z5150" s="2"/>
      <c r="AA5150" s="1"/>
      <c r="AB5150" s="1"/>
      <c r="AC5150" s="1"/>
      <c r="AD5150" s="1"/>
      <c r="AE5150" s="1"/>
      <c r="AF5150" s="1"/>
    </row>
    <row r="5151" spans="1:32">
      <c r="A5151" s="3"/>
      <c r="B5151" s="1"/>
      <c r="C5151" s="1"/>
      <c r="D5151" s="1"/>
      <c r="E5151" s="1" t="str">
        <f t="shared" si="1122"/>
        <v/>
      </c>
      <c r="F5151" s="1" t="str">
        <f t="shared" si="1123"/>
        <v/>
      </c>
      <c r="G5151" s="1" t="str">
        <f t="shared" si="1124"/>
        <v/>
      </c>
      <c r="H5151" s="1" t="str">
        <f t="shared" si="1125"/>
        <v/>
      </c>
      <c r="I5151" s="1">
        <f t="shared" si="1126"/>
        <v>1</v>
      </c>
      <c r="J5151" s="1"/>
      <c r="K5151" s="1">
        <f t="shared" si="1127"/>
        <v>0</v>
      </c>
      <c r="L5151" s="1">
        <f t="shared" si="1128"/>
        <v>0</v>
      </c>
      <c r="M5151" s="1" t="str">
        <f t="shared" si="1129"/>
        <v/>
      </c>
      <c r="N5151" s="1" t="str">
        <f t="shared" si="1130"/>
        <v/>
      </c>
      <c r="O5151" s="1" t="str">
        <f t="shared" si="1131"/>
        <v/>
      </c>
      <c r="P5151" s="1" t="str">
        <f t="shared" si="1132"/>
        <v/>
      </c>
      <c r="Q5151" s="1">
        <f t="shared" si="1133"/>
        <v>1</v>
      </c>
      <c r="R5151" s="1"/>
      <c r="S5151" s="1">
        <f t="shared" si="1134"/>
        <v>0</v>
      </c>
      <c r="T5151" s="1">
        <f t="shared" si="1135"/>
        <v>0</v>
      </c>
      <c r="U5151" s="2"/>
      <c r="V5151" s="2"/>
      <c r="W5151" s="2"/>
      <c r="X5151" s="2"/>
      <c r="Y5151" s="2"/>
      <c r="Z5151" s="2"/>
      <c r="AA5151" s="1"/>
      <c r="AB5151" s="1"/>
      <c r="AC5151" s="1"/>
      <c r="AD5151" s="1"/>
      <c r="AE5151" s="1"/>
      <c r="AF5151" s="1"/>
    </row>
    <row r="5152" spans="1:32">
      <c r="A5152" s="3"/>
      <c r="B5152" s="1"/>
      <c r="C5152" s="1"/>
      <c r="D5152" s="1"/>
      <c r="E5152" s="1" t="str">
        <f t="shared" si="1122"/>
        <v/>
      </c>
      <c r="F5152" s="1" t="str">
        <f t="shared" si="1123"/>
        <v/>
      </c>
      <c r="G5152" s="1" t="str">
        <f t="shared" si="1124"/>
        <v/>
      </c>
      <c r="H5152" s="1" t="str">
        <f t="shared" si="1125"/>
        <v/>
      </c>
      <c r="I5152" s="1">
        <f t="shared" si="1126"/>
        <v>1</v>
      </c>
      <c r="J5152" s="1"/>
      <c r="K5152" s="1">
        <f t="shared" si="1127"/>
        <v>0</v>
      </c>
      <c r="L5152" s="1">
        <f t="shared" si="1128"/>
        <v>0</v>
      </c>
      <c r="M5152" s="1" t="str">
        <f t="shared" si="1129"/>
        <v/>
      </c>
      <c r="N5152" s="1" t="str">
        <f t="shared" si="1130"/>
        <v/>
      </c>
      <c r="O5152" s="1" t="str">
        <f t="shared" si="1131"/>
        <v/>
      </c>
      <c r="P5152" s="1" t="str">
        <f t="shared" si="1132"/>
        <v/>
      </c>
      <c r="Q5152" s="1">
        <f t="shared" si="1133"/>
        <v>1</v>
      </c>
      <c r="R5152" s="1"/>
      <c r="S5152" s="1">
        <f t="shared" si="1134"/>
        <v>0</v>
      </c>
      <c r="T5152" s="1">
        <f t="shared" si="1135"/>
        <v>0</v>
      </c>
      <c r="U5152" s="2"/>
      <c r="V5152" s="2"/>
      <c r="W5152" s="2"/>
      <c r="X5152" s="2"/>
      <c r="Y5152" s="2"/>
      <c r="Z5152" s="2"/>
      <c r="AA5152" s="1"/>
      <c r="AB5152" s="1"/>
      <c r="AC5152" s="1"/>
      <c r="AD5152" s="1"/>
      <c r="AE5152" s="1"/>
      <c r="AF5152" s="1"/>
    </row>
    <row r="5153" spans="1:32">
      <c r="A5153" s="3"/>
      <c r="B5153" s="1"/>
      <c r="C5153" s="1"/>
      <c r="D5153" s="1"/>
      <c r="E5153" s="1" t="str">
        <f t="shared" si="1122"/>
        <v/>
      </c>
      <c r="F5153" s="1" t="str">
        <f t="shared" si="1123"/>
        <v/>
      </c>
      <c r="G5153" s="1" t="str">
        <f t="shared" si="1124"/>
        <v/>
      </c>
      <c r="H5153" s="1" t="str">
        <f t="shared" si="1125"/>
        <v/>
      </c>
      <c r="I5153" s="1">
        <f t="shared" si="1126"/>
        <v>1</v>
      </c>
      <c r="J5153" s="1"/>
      <c r="K5153" s="1">
        <f t="shared" si="1127"/>
        <v>0</v>
      </c>
      <c r="L5153" s="1">
        <f t="shared" si="1128"/>
        <v>0</v>
      </c>
      <c r="M5153" s="1" t="str">
        <f t="shared" si="1129"/>
        <v/>
      </c>
      <c r="N5153" s="1" t="str">
        <f t="shared" si="1130"/>
        <v/>
      </c>
      <c r="O5153" s="1" t="str">
        <f t="shared" si="1131"/>
        <v/>
      </c>
      <c r="P5153" s="1" t="str">
        <f t="shared" si="1132"/>
        <v/>
      </c>
      <c r="Q5153" s="1">
        <f t="shared" si="1133"/>
        <v>1</v>
      </c>
      <c r="R5153" s="1"/>
      <c r="S5153" s="1">
        <f t="shared" si="1134"/>
        <v>0</v>
      </c>
      <c r="T5153" s="1">
        <f t="shared" si="1135"/>
        <v>0</v>
      </c>
      <c r="U5153" s="2"/>
      <c r="V5153" s="2"/>
      <c r="W5153" s="2"/>
      <c r="X5153" s="2"/>
      <c r="Y5153" s="2"/>
      <c r="Z5153" s="2"/>
      <c r="AA5153" s="1"/>
      <c r="AB5153" s="1"/>
      <c r="AC5153" s="1"/>
      <c r="AD5153" s="1"/>
      <c r="AE5153" s="1"/>
      <c r="AF5153" s="1"/>
    </row>
    <row r="5154" spans="1:32">
      <c r="A5154" s="3"/>
      <c r="B5154" s="1"/>
      <c r="C5154" s="1"/>
      <c r="D5154" s="1"/>
      <c r="E5154" s="1" t="str">
        <f t="shared" si="1122"/>
        <v/>
      </c>
      <c r="F5154" s="1" t="str">
        <f t="shared" si="1123"/>
        <v/>
      </c>
      <c r="G5154" s="1" t="str">
        <f t="shared" si="1124"/>
        <v/>
      </c>
      <c r="H5154" s="1" t="str">
        <f t="shared" si="1125"/>
        <v/>
      </c>
      <c r="I5154" s="1">
        <f t="shared" si="1126"/>
        <v>1</v>
      </c>
      <c r="J5154" s="1"/>
      <c r="K5154" s="1">
        <f t="shared" si="1127"/>
        <v>0</v>
      </c>
      <c r="L5154" s="1">
        <f t="shared" si="1128"/>
        <v>0</v>
      </c>
      <c r="M5154" s="1" t="str">
        <f t="shared" si="1129"/>
        <v/>
      </c>
      <c r="N5154" s="1" t="str">
        <f t="shared" si="1130"/>
        <v/>
      </c>
      <c r="O5154" s="1" t="str">
        <f t="shared" si="1131"/>
        <v/>
      </c>
      <c r="P5154" s="1" t="str">
        <f t="shared" si="1132"/>
        <v/>
      </c>
      <c r="Q5154" s="1">
        <f t="shared" si="1133"/>
        <v>1</v>
      </c>
      <c r="R5154" s="1"/>
      <c r="S5154" s="1">
        <f t="shared" si="1134"/>
        <v>0</v>
      </c>
      <c r="T5154" s="1">
        <f t="shared" si="1135"/>
        <v>0</v>
      </c>
      <c r="U5154" s="2"/>
      <c r="V5154" s="2"/>
      <c r="W5154" s="2"/>
      <c r="X5154" s="2"/>
      <c r="Y5154" s="2"/>
      <c r="Z5154" s="2"/>
      <c r="AA5154" s="1"/>
      <c r="AB5154" s="1"/>
      <c r="AC5154" s="1"/>
      <c r="AD5154" s="1"/>
      <c r="AE5154" s="1"/>
      <c r="AF5154" s="1"/>
    </row>
    <row r="5155" spans="1:32">
      <c r="A5155" s="3"/>
      <c r="B5155" s="1"/>
      <c r="C5155" s="1"/>
      <c r="D5155" s="1"/>
      <c r="E5155" s="1" t="str">
        <f t="shared" si="1122"/>
        <v/>
      </c>
      <c r="F5155" s="1" t="str">
        <f t="shared" si="1123"/>
        <v/>
      </c>
      <c r="G5155" s="1" t="str">
        <f t="shared" si="1124"/>
        <v/>
      </c>
      <c r="H5155" s="1" t="str">
        <f t="shared" si="1125"/>
        <v/>
      </c>
      <c r="I5155" s="1">
        <f t="shared" si="1126"/>
        <v>1</v>
      </c>
      <c r="J5155" s="1"/>
      <c r="K5155" s="1">
        <f t="shared" si="1127"/>
        <v>0</v>
      </c>
      <c r="L5155" s="1">
        <f t="shared" si="1128"/>
        <v>0</v>
      </c>
      <c r="M5155" s="1" t="str">
        <f t="shared" si="1129"/>
        <v/>
      </c>
      <c r="N5155" s="1" t="str">
        <f t="shared" si="1130"/>
        <v/>
      </c>
      <c r="O5155" s="1" t="str">
        <f t="shared" si="1131"/>
        <v/>
      </c>
      <c r="P5155" s="1" t="str">
        <f t="shared" si="1132"/>
        <v/>
      </c>
      <c r="Q5155" s="1">
        <f t="shared" si="1133"/>
        <v>1</v>
      </c>
      <c r="R5155" s="1"/>
      <c r="S5155" s="1">
        <f t="shared" si="1134"/>
        <v>0</v>
      </c>
      <c r="T5155" s="1">
        <f t="shared" si="1135"/>
        <v>0</v>
      </c>
      <c r="U5155" s="2"/>
      <c r="V5155" s="2"/>
      <c r="W5155" s="2"/>
      <c r="X5155" s="2"/>
      <c r="Y5155" s="2"/>
      <c r="Z5155" s="2"/>
      <c r="AA5155" s="1"/>
      <c r="AB5155" s="1"/>
      <c r="AC5155" s="1"/>
      <c r="AD5155" s="1"/>
      <c r="AE5155" s="1"/>
      <c r="AF5155" s="1"/>
    </row>
    <row r="5156" spans="1:32">
      <c r="A5156" s="3"/>
      <c r="B5156" s="1"/>
      <c r="C5156" s="1"/>
      <c r="D5156" s="1"/>
      <c r="E5156" s="1" t="str">
        <f t="shared" si="1122"/>
        <v/>
      </c>
      <c r="F5156" s="1" t="str">
        <f t="shared" si="1123"/>
        <v/>
      </c>
      <c r="G5156" s="1" t="str">
        <f t="shared" si="1124"/>
        <v/>
      </c>
      <c r="H5156" s="1" t="str">
        <f t="shared" si="1125"/>
        <v/>
      </c>
      <c r="I5156" s="1">
        <f t="shared" si="1126"/>
        <v>1</v>
      </c>
      <c r="J5156" s="1"/>
      <c r="K5156" s="1">
        <f t="shared" si="1127"/>
        <v>0</v>
      </c>
      <c r="L5156" s="1">
        <f t="shared" si="1128"/>
        <v>0</v>
      </c>
      <c r="M5156" s="1" t="str">
        <f t="shared" si="1129"/>
        <v/>
      </c>
      <c r="N5156" s="1" t="str">
        <f t="shared" si="1130"/>
        <v/>
      </c>
      <c r="O5156" s="1" t="str">
        <f t="shared" si="1131"/>
        <v/>
      </c>
      <c r="P5156" s="1" t="str">
        <f t="shared" si="1132"/>
        <v/>
      </c>
      <c r="Q5156" s="1">
        <f t="shared" si="1133"/>
        <v>1</v>
      </c>
      <c r="R5156" s="1"/>
      <c r="S5156" s="1">
        <f t="shared" si="1134"/>
        <v>0</v>
      </c>
      <c r="T5156" s="1">
        <f t="shared" si="1135"/>
        <v>0</v>
      </c>
      <c r="U5156" s="2"/>
      <c r="V5156" s="2"/>
      <c r="W5156" s="2"/>
      <c r="X5156" s="2"/>
      <c r="Y5156" s="2"/>
      <c r="Z5156" s="2"/>
      <c r="AA5156" s="1"/>
      <c r="AB5156" s="1"/>
      <c r="AC5156" s="1"/>
      <c r="AD5156" s="1"/>
      <c r="AE5156" s="1"/>
      <c r="AF5156" s="1"/>
    </row>
    <row r="5157" spans="1:32">
      <c r="A5157" s="3"/>
      <c r="B5157" s="1"/>
      <c r="C5157" s="1"/>
      <c r="D5157" s="1"/>
      <c r="E5157" s="1" t="str">
        <f t="shared" si="1122"/>
        <v/>
      </c>
      <c r="F5157" s="1" t="str">
        <f t="shared" si="1123"/>
        <v/>
      </c>
      <c r="G5157" s="1" t="str">
        <f t="shared" si="1124"/>
        <v/>
      </c>
      <c r="H5157" s="1" t="str">
        <f t="shared" si="1125"/>
        <v/>
      </c>
      <c r="I5157" s="1">
        <f t="shared" si="1126"/>
        <v>1</v>
      </c>
      <c r="J5157" s="1"/>
      <c r="K5157" s="1">
        <f t="shared" si="1127"/>
        <v>0</v>
      </c>
      <c r="L5157" s="1">
        <f t="shared" si="1128"/>
        <v>0</v>
      </c>
      <c r="M5157" s="1" t="str">
        <f t="shared" si="1129"/>
        <v/>
      </c>
      <c r="N5157" s="1" t="str">
        <f t="shared" si="1130"/>
        <v/>
      </c>
      <c r="O5157" s="1" t="str">
        <f t="shared" si="1131"/>
        <v/>
      </c>
      <c r="P5157" s="1" t="str">
        <f t="shared" si="1132"/>
        <v/>
      </c>
      <c r="Q5157" s="1">
        <f t="shared" si="1133"/>
        <v>1</v>
      </c>
      <c r="R5157" s="1"/>
      <c r="S5157" s="1">
        <f t="shared" si="1134"/>
        <v>0</v>
      </c>
      <c r="T5157" s="1">
        <f t="shared" si="1135"/>
        <v>0</v>
      </c>
      <c r="U5157" s="2"/>
      <c r="V5157" s="2"/>
      <c r="W5157" s="2"/>
      <c r="X5157" s="2"/>
      <c r="Y5157" s="2"/>
      <c r="Z5157" s="2"/>
      <c r="AA5157" s="1"/>
      <c r="AB5157" s="1"/>
      <c r="AC5157" s="1"/>
      <c r="AD5157" s="1"/>
      <c r="AE5157" s="1"/>
      <c r="AF5157" s="1"/>
    </row>
    <row r="5158" spans="1:32">
      <c r="A5158" s="3"/>
      <c r="B5158" s="1"/>
      <c r="C5158" s="1"/>
      <c r="D5158" s="1"/>
      <c r="E5158" s="1" t="str">
        <f t="shared" si="1122"/>
        <v/>
      </c>
      <c r="F5158" s="1" t="str">
        <f t="shared" si="1123"/>
        <v/>
      </c>
      <c r="G5158" s="1" t="str">
        <f t="shared" si="1124"/>
        <v/>
      </c>
      <c r="H5158" s="1" t="str">
        <f t="shared" si="1125"/>
        <v/>
      </c>
      <c r="I5158" s="1">
        <f t="shared" si="1126"/>
        <v>1</v>
      </c>
      <c r="J5158" s="1"/>
      <c r="K5158" s="1">
        <f t="shared" si="1127"/>
        <v>0</v>
      </c>
      <c r="L5158" s="1">
        <f t="shared" si="1128"/>
        <v>0</v>
      </c>
      <c r="M5158" s="1" t="str">
        <f t="shared" si="1129"/>
        <v/>
      </c>
      <c r="N5158" s="1" t="str">
        <f t="shared" si="1130"/>
        <v/>
      </c>
      <c r="O5158" s="1" t="str">
        <f t="shared" si="1131"/>
        <v/>
      </c>
      <c r="P5158" s="1" t="str">
        <f t="shared" si="1132"/>
        <v/>
      </c>
      <c r="Q5158" s="1">
        <f t="shared" si="1133"/>
        <v>1</v>
      </c>
      <c r="R5158" s="1"/>
      <c r="S5158" s="1">
        <f t="shared" si="1134"/>
        <v>0</v>
      </c>
      <c r="T5158" s="1">
        <f t="shared" si="1135"/>
        <v>0</v>
      </c>
      <c r="U5158" s="2"/>
      <c r="V5158" s="2"/>
      <c r="W5158" s="2"/>
      <c r="X5158" s="2"/>
      <c r="Y5158" s="2"/>
      <c r="Z5158" s="2"/>
      <c r="AA5158" s="1"/>
      <c r="AB5158" s="1"/>
      <c r="AC5158" s="1"/>
      <c r="AD5158" s="1"/>
      <c r="AE5158" s="1"/>
      <c r="AF5158" s="1"/>
    </row>
    <row r="5159" spans="1:32">
      <c r="A5159" s="3"/>
      <c r="B5159" s="1"/>
      <c r="C5159" s="1"/>
      <c r="D5159" s="1"/>
      <c r="E5159" s="1" t="str">
        <f t="shared" si="1122"/>
        <v/>
      </c>
      <c r="F5159" s="1" t="str">
        <f t="shared" si="1123"/>
        <v/>
      </c>
      <c r="G5159" s="1" t="str">
        <f t="shared" si="1124"/>
        <v/>
      </c>
      <c r="H5159" s="1" t="str">
        <f t="shared" si="1125"/>
        <v/>
      </c>
      <c r="I5159" s="1">
        <f t="shared" si="1126"/>
        <v>1</v>
      </c>
      <c r="J5159" s="1"/>
      <c r="K5159" s="1">
        <f t="shared" si="1127"/>
        <v>0</v>
      </c>
      <c r="L5159" s="1">
        <f t="shared" si="1128"/>
        <v>0</v>
      </c>
      <c r="M5159" s="1" t="str">
        <f t="shared" si="1129"/>
        <v/>
      </c>
      <c r="N5159" s="1" t="str">
        <f t="shared" si="1130"/>
        <v/>
      </c>
      <c r="O5159" s="1" t="str">
        <f t="shared" si="1131"/>
        <v/>
      </c>
      <c r="P5159" s="1" t="str">
        <f t="shared" si="1132"/>
        <v/>
      </c>
      <c r="Q5159" s="1">
        <f t="shared" si="1133"/>
        <v>1</v>
      </c>
      <c r="R5159" s="1"/>
      <c r="S5159" s="1">
        <f t="shared" si="1134"/>
        <v>0</v>
      </c>
      <c r="T5159" s="1">
        <f t="shared" si="1135"/>
        <v>0</v>
      </c>
      <c r="U5159" s="2"/>
      <c r="V5159" s="2"/>
      <c r="W5159" s="2"/>
      <c r="X5159" s="2"/>
      <c r="Y5159" s="2"/>
      <c r="Z5159" s="2"/>
      <c r="AA5159" s="1"/>
      <c r="AB5159" s="1"/>
      <c r="AC5159" s="1"/>
      <c r="AD5159" s="1"/>
      <c r="AE5159" s="1"/>
      <c r="AF5159" s="1"/>
    </row>
    <row r="5160" spans="1:32">
      <c r="A5160" s="3"/>
      <c r="B5160" s="1"/>
      <c r="C5160" s="1"/>
      <c r="D5160" s="1"/>
      <c r="E5160" s="1" t="str">
        <f t="shared" si="1122"/>
        <v/>
      </c>
      <c r="F5160" s="1" t="str">
        <f t="shared" si="1123"/>
        <v/>
      </c>
      <c r="G5160" s="1" t="str">
        <f t="shared" si="1124"/>
        <v/>
      </c>
      <c r="H5160" s="1" t="str">
        <f t="shared" si="1125"/>
        <v/>
      </c>
      <c r="I5160" s="1">
        <f t="shared" si="1126"/>
        <v>1</v>
      </c>
      <c r="J5160" s="1"/>
      <c r="K5160" s="1">
        <f t="shared" si="1127"/>
        <v>0</v>
      </c>
      <c r="L5160" s="1">
        <f t="shared" si="1128"/>
        <v>0</v>
      </c>
      <c r="M5160" s="1" t="str">
        <f t="shared" si="1129"/>
        <v/>
      </c>
      <c r="N5160" s="1" t="str">
        <f t="shared" si="1130"/>
        <v/>
      </c>
      <c r="O5160" s="1" t="str">
        <f t="shared" si="1131"/>
        <v/>
      </c>
      <c r="P5160" s="1" t="str">
        <f t="shared" si="1132"/>
        <v/>
      </c>
      <c r="Q5160" s="1">
        <f t="shared" si="1133"/>
        <v>1</v>
      </c>
      <c r="R5160" s="1"/>
      <c r="S5160" s="1">
        <f t="shared" si="1134"/>
        <v>0</v>
      </c>
      <c r="T5160" s="1">
        <f t="shared" si="1135"/>
        <v>0</v>
      </c>
      <c r="U5160" s="2"/>
      <c r="V5160" s="2"/>
      <c r="W5160" s="2"/>
      <c r="X5160" s="2"/>
      <c r="Y5160" s="2"/>
      <c r="Z5160" s="2"/>
      <c r="AA5160" s="1"/>
      <c r="AB5160" s="1"/>
      <c r="AC5160" s="1"/>
      <c r="AD5160" s="1"/>
      <c r="AE5160" s="1"/>
      <c r="AF5160" s="1"/>
    </row>
    <row r="5161" spans="1:32">
      <c r="A5161" s="3"/>
      <c r="B5161" s="1"/>
      <c r="C5161" s="1"/>
      <c r="D5161" s="1"/>
      <c r="E5161" s="1" t="str">
        <f t="shared" si="1122"/>
        <v/>
      </c>
      <c r="F5161" s="1" t="str">
        <f t="shared" si="1123"/>
        <v/>
      </c>
      <c r="G5161" s="1" t="str">
        <f t="shared" si="1124"/>
        <v/>
      </c>
      <c r="H5161" s="1" t="str">
        <f t="shared" si="1125"/>
        <v/>
      </c>
      <c r="I5161" s="1">
        <f t="shared" si="1126"/>
        <v>1</v>
      </c>
      <c r="J5161" s="1"/>
      <c r="K5161" s="1">
        <f t="shared" si="1127"/>
        <v>0</v>
      </c>
      <c r="L5161" s="1">
        <f t="shared" si="1128"/>
        <v>0</v>
      </c>
      <c r="M5161" s="1" t="str">
        <f t="shared" si="1129"/>
        <v/>
      </c>
      <c r="N5161" s="1" t="str">
        <f t="shared" si="1130"/>
        <v/>
      </c>
      <c r="O5161" s="1" t="str">
        <f t="shared" si="1131"/>
        <v/>
      </c>
      <c r="P5161" s="1" t="str">
        <f t="shared" si="1132"/>
        <v/>
      </c>
      <c r="Q5161" s="1">
        <f t="shared" si="1133"/>
        <v>1</v>
      </c>
      <c r="R5161" s="1"/>
      <c r="S5161" s="1">
        <f t="shared" si="1134"/>
        <v>0</v>
      </c>
      <c r="T5161" s="1">
        <f t="shared" si="1135"/>
        <v>0</v>
      </c>
      <c r="U5161" s="2"/>
      <c r="V5161" s="2"/>
      <c r="W5161" s="2"/>
      <c r="X5161" s="2"/>
      <c r="Y5161" s="2"/>
      <c r="Z5161" s="2"/>
      <c r="AA5161" s="1"/>
      <c r="AB5161" s="1"/>
      <c r="AC5161" s="1"/>
      <c r="AD5161" s="1"/>
      <c r="AE5161" s="1"/>
      <c r="AF5161" s="1"/>
    </row>
    <row r="5162" spans="1:32">
      <c r="A5162" s="3"/>
      <c r="B5162" s="1"/>
      <c r="C5162" s="1"/>
      <c r="D5162" s="1"/>
      <c r="E5162" s="1" t="str">
        <f t="shared" si="1122"/>
        <v/>
      </c>
      <c r="F5162" s="1" t="str">
        <f t="shared" si="1123"/>
        <v/>
      </c>
      <c r="G5162" s="1" t="str">
        <f t="shared" si="1124"/>
        <v/>
      </c>
      <c r="H5162" s="1" t="str">
        <f t="shared" si="1125"/>
        <v/>
      </c>
      <c r="I5162" s="1">
        <f t="shared" si="1126"/>
        <v>1</v>
      </c>
      <c r="J5162" s="1"/>
      <c r="K5162" s="1">
        <f t="shared" si="1127"/>
        <v>0</v>
      </c>
      <c r="L5162" s="1">
        <f t="shared" si="1128"/>
        <v>0</v>
      </c>
      <c r="M5162" s="1" t="str">
        <f t="shared" si="1129"/>
        <v/>
      </c>
      <c r="N5162" s="1" t="str">
        <f t="shared" si="1130"/>
        <v/>
      </c>
      <c r="O5162" s="1" t="str">
        <f t="shared" si="1131"/>
        <v/>
      </c>
      <c r="P5162" s="1" t="str">
        <f t="shared" si="1132"/>
        <v/>
      </c>
      <c r="Q5162" s="1">
        <f t="shared" si="1133"/>
        <v>1</v>
      </c>
      <c r="R5162" s="1"/>
      <c r="S5162" s="1">
        <f t="shared" si="1134"/>
        <v>0</v>
      </c>
      <c r="T5162" s="1">
        <f t="shared" si="1135"/>
        <v>0</v>
      </c>
      <c r="U5162" s="2"/>
      <c r="V5162" s="2"/>
      <c r="W5162" s="2"/>
      <c r="X5162" s="2"/>
      <c r="Y5162" s="2"/>
      <c r="Z5162" s="2"/>
      <c r="AA5162" s="1"/>
      <c r="AB5162" s="1"/>
      <c r="AC5162" s="1"/>
      <c r="AD5162" s="1"/>
      <c r="AE5162" s="1"/>
      <c r="AF5162" s="1"/>
    </row>
    <row r="5163" spans="1:32">
      <c r="A5163" s="3"/>
      <c r="B5163" s="1"/>
      <c r="C5163" s="1"/>
      <c r="D5163" s="1"/>
      <c r="E5163" s="1" t="str">
        <f t="shared" si="1122"/>
        <v/>
      </c>
      <c r="F5163" s="1" t="str">
        <f t="shared" si="1123"/>
        <v/>
      </c>
      <c r="G5163" s="1" t="str">
        <f t="shared" si="1124"/>
        <v/>
      </c>
      <c r="H5163" s="1" t="str">
        <f t="shared" si="1125"/>
        <v/>
      </c>
      <c r="I5163" s="1">
        <f t="shared" si="1126"/>
        <v>1</v>
      </c>
      <c r="J5163" s="1"/>
      <c r="K5163" s="1">
        <f t="shared" si="1127"/>
        <v>0</v>
      </c>
      <c r="L5163" s="1">
        <f t="shared" si="1128"/>
        <v>0</v>
      </c>
      <c r="M5163" s="1" t="str">
        <f t="shared" si="1129"/>
        <v/>
      </c>
      <c r="N5163" s="1" t="str">
        <f t="shared" si="1130"/>
        <v/>
      </c>
      <c r="O5163" s="1" t="str">
        <f t="shared" si="1131"/>
        <v/>
      </c>
      <c r="P5163" s="1" t="str">
        <f t="shared" si="1132"/>
        <v/>
      </c>
      <c r="Q5163" s="1">
        <f t="shared" si="1133"/>
        <v>1</v>
      </c>
      <c r="R5163" s="1"/>
      <c r="S5163" s="1">
        <f t="shared" si="1134"/>
        <v>0</v>
      </c>
      <c r="T5163" s="1">
        <f t="shared" si="1135"/>
        <v>0</v>
      </c>
      <c r="U5163" s="2"/>
      <c r="V5163" s="2"/>
      <c r="W5163" s="2"/>
      <c r="X5163" s="2"/>
      <c r="Y5163" s="2"/>
      <c r="Z5163" s="2"/>
      <c r="AA5163" s="1"/>
      <c r="AB5163" s="1"/>
      <c r="AC5163" s="1"/>
      <c r="AD5163" s="1"/>
      <c r="AE5163" s="1"/>
      <c r="AF5163" s="1"/>
    </row>
    <row r="5164" spans="1:32">
      <c r="A5164" s="3"/>
      <c r="B5164" s="1"/>
      <c r="C5164" s="1"/>
      <c r="D5164" s="1"/>
      <c r="E5164" s="1" t="str">
        <f t="shared" si="1122"/>
        <v/>
      </c>
      <c r="F5164" s="1" t="str">
        <f t="shared" si="1123"/>
        <v/>
      </c>
      <c r="G5164" s="1" t="str">
        <f t="shared" si="1124"/>
        <v/>
      </c>
      <c r="H5164" s="1" t="str">
        <f t="shared" si="1125"/>
        <v/>
      </c>
      <c r="I5164" s="1">
        <f t="shared" si="1126"/>
        <v>1</v>
      </c>
      <c r="J5164" s="1"/>
      <c r="K5164" s="1">
        <f t="shared" si="1127"/>
        <v>0</v>
      </c>
      <c r="L5164" s="1">
        <f t="shared" si="1128"/>
        <v>0</v>
      </c>
      <c r="M5164" s="1" t="str">
        <f t="shared" si="1129"/>
        <v/>
      </c>
      <c r="N5164" s="1" t="str">
        <f t="shared" si="1130"/>
        <v/>
      </c>
      <c r="O5164" s="1" t="str">
        <f t="shared" si="1131"/>
        <v/>
      </c>
      <c r="P5164" s="1" t="str">
        <f t="shared" si="1132"/>
        <v/>
      </c>
      <c r="Q5164" s="1">
        <f t="shared" si="1133"/>
        <v>1</v>
      </c>
      <c r="R5164" s="1"/>
      <c r="S5164" s="1">
        <f t="shared" si="1134"/>
        <v>0</v>
      </c>
      <c r="T5164" s="1">
        <f t="shared" si="1135"/>
        <v>0</v>
      </c>
      <c r="U5164" s="2"/>
      <c r="V5164" s="2"/>
      <c r="W5164" s="2"/>
      <c r="X5164" s="2"/>
      <c r="Y5164" s="2"/>
      <c r="Z5164" s="2"/>
      <c r="AA5164" s="1"/>
      <c r="AB5164" s="1"/>
      <c r="AC5164" s="1"/>
      <c r="AD5164" s="1"/>
      <c r="AE5164" s="1"/>
      <c r="AF5164" s="1"/>
    </row>
    <row r="5165" spans="1:32">
      <c r="A5165" s="3"/>
      <c r="B5165" s="1"/>
      <c r="C5165" s="1"/>
      <c r="D5165" s="1"/>
      <c r="E5165" s="1" t="str">
        <f t="shared" si="1122"/>
        <v/>
      </c>
      <c r="F5165" s="1" t="str">
        <f t="shared" si="1123"/>
        <v/>
      </c>
      <c r="G5165" s="1" t="str">
        <f t="shared" si="1124"/>
        <v/>
      </c>
      <c r="H5165" s="1" t="str">
        <f t="shared" si="1125"/>
        <v/>
      </c>
      <c r="I5165" s="1">
        <f t="shared" si="1126"/>
        <v>1</v>
      </c>
      <c r="J5165" s="1"/>
      <c r="K5165" s="1">
        <f t="shared" si="1127"/>
        <v>0</v>
      </c>
      <c r="L5165" s="1">
        <f t="shared" si="1128"/>
        <v>0</v>
      </c>
      <c r="M5165" s="1" t="str">
        <f t="shared" si="1129"/>
        <v/>
      </c>
      <c r="N5165" s="1" t="str">
        <f t="shared" si="1130"/>
        <v/>
      </c>
      <c r="O5165" s="1" t="str">
        <f t="shared" si="1131"/>
        <v/>
      </c>
      <c r="P5165" s="1" t="str">
        <f t="shared" si="1132"/>
        <v/>
      </c>
      <c r="Q5165" s="1">
        <f t="shared" si="1133"/>
        <v>1</v>
      </c>
      <c r="R5165" s="1"/>
      <c r="S5165" s="1">
        <f t="shared" si="1134"/>
        <v>0</v>
      </c>
      <c r="T5165" s="1">
        <f t="shared" si="1135"/>
        <v>0</v>
      </c>
      <c r="U5165" s="2"/>
      <c r="V5165" s="2"/>
      <c r="W5165" s="2"/>
      <c r="X5165" s="2"/>
      <c r="Y5165" s="2"/>
      <c r="Z5165" s="2"/>
      <c r="AA5165" s="1"/>
      <c r="AB5165" s="1"/>
      <c r="AC5165" s="1"/>
      <c r="AD5165" s="1"/>
      <c r="AE5165" s="1"/>
      <c r="AF5165" s="1"/>
    </row>
    <row r="5166" spans="1:32">
      <c r="A5166" s="3"/>
      <c r="B5166" s="1"/>
      <c r="C5166" s="1"/>
      <c r="D5166" s="1"/>
      <c r="E5166" s="1" t="str">
        <f t="shared" si="1122"/>
        <v/>
      </c>
      <c r="F5166" s="1" t="str">
        <f t="shared" si="1123"/>
        <v/>
      </c>
      <c r="G5166" s="1" t="str">
        <f t="shared" si="1124"/>
        <v/>
      </c>
      <c r="H5166" s="1" t="str">
        <f t="shared" si="1125"/>
        <v/>
      </c>
      <c r="I5166" s="1">
        <f t="shared" si="1126"/>
        <v>1</v>
      </c>
      <c r="J5166" s="1"/>
      <c r="K5166" s="1">
        <f t="shared" si="1127"/>
        <v>0</v>
      </c>
      <c r="L5166" s="1">
        <f t="shared" si="1128"/>
        <v>0</v>
      </c>
      <c r="M5166" s="1" t="str">
        <f t="shared" si="1129"/>
        <v/>
      </c>
      <c r="N5166" s="1" t="str">
        <f t="shared" si="1130"/>
        <v/>
      </c>
      <c r="O5166" s="1" t="str">
        <f t="shared" si="1131"/>
        <v/>
      </c>
      <c r="P5166" s="1" t="str">
        <f t="shared" si="1132"/>
        <v/>
      </c>
      <c r="Q5166" s="1">
        <f t="shared" si="1133"/>
        <v>1</v>
      </c>
      <c r="R5166" s="1"/>
      <c r="S5166" s="1">
        <f t="shared" si="1134"/>
        <v>0</v>
      </c>
      <c r="T5166" s="1">
        <f t="shared" si="1135"/>
        <v>0</v>
      </c>
      <c r="U5166" s="2"/>
      <c r="V5166" s="2"/>
      <c r="W5166" s="2"/>
      <c r="X5166" s="2"/>
      <c r="Y5166" s="2"/>
      <c r="Z5166" s="2"/>
      <c r="AA5166" s="1"/>
      <c r="AB5166" s="1"/>
      <c r="AC5166" s="1"/>
      <c r="AD5166" s="1"/>
      <c r="AE5166" s="1"/>
      <c r="AF5166" s="1"/>
    </row>
    <row r="5167" spans="1:32">
      <c r="A5167" s="3"/>
      <c r="B5167" s="1"/>
      <c r="C5167" s="1"/>
      <c r="D5167" s="1"/>
      <c r="E5167" s="1" t="str">
        <f t="shared" si="1122"/>
        <v/>
      </c>
      <c r="F5167" s="1" t="str">
        <f t="shared" si="1123"/>
        <v/>
      </c>
      <c r="G5167" s="1" t="str">
        <f t="shared" si="1124"/>
        <v/>
      </c>
      <c r="H5167" s="1" t="str">
        <f t="shared" si="1125"/>
        <v/>
      </c>
      <c r="I5167" s="1">
        <f t="shared" si="1126"/>
        <v>1</v>
      </c>
      <c r="J5167" s="1"/>
      <c r="K5167" s="1">
        <f t="shared" si="1127"/>
        <v>0</v>
      </c>
      <c r="L5167" s="1">
        <f t="shared" si="1128"/>
        <v>0</v>
      </c>
      <c r="M5167" s="1" t="str">
        <f t="shared" si="1129"/>
        <v/>
      </c>
      <c r="N5167" s="1" t="str">
        <f t="shared" si="1130"/>
        <v/>
      </c>
      <c r="O5167" s="1" t="str">
        <f t="shared" si="1131"/>
        <v/>
      </c>
      <c r="P5167" s="1" t="str">
        <f t="shared" si="1132"/>
        <v/>
      </c>
      <c r="Q5167" s="1">
        <f t="shared" si="1133"/>
        <v>1</v>
      </c>
      <c r="R5167" s="1"/>
      <c r="S5167" s="1">
        <f t="shared" si="1134"/>
        <v>0</v>
      </c>
      <c r="T5167" s="1">
        <f t="shared" si="1135"/>
        <v>0</v>
      </c>
      <c r="U5167" s="2"/>
      <c r="V5167" s="2"/>
      <c r="W5167" s="2"/>
      <c r="X5167" s="2"/>
      <c r="Y5167" s="2"/>
      <c r="Z5167" s="2"/>
      <c r="AA5167" s="1"/>
      <c r="AB5167" s="1"/>
      <c r="AC5167" s="1"/>
      <c r="AD5167" s="1"/>
      <c r="AE5167" s="1"/>
      <c r="AF5167" s="1"/>
    </row>
    <row r="5168" spans="1:32">
      <c r="A5168" s="3"/>
      <c r="B5168" s="1"/>
      <c r="C5168" s="1"/>
      <c r="D5168" s="1"/>
      <c r="E5168" s="1" t="str">
        <f t="shared" si="1122"/>
        <v/>
      </c>
      <c r="F5168" s="1" t="str">
        <f t="shared" si="1123"/>
        <v/>
      </c>
      <c r="G5168" s="1" t="str">
        <f t="shared" si="1124"/>
        <v/>
      </c>
      <c r="H5168" s="1" t="str">
        <f t="shared" si="1125"/>
        <v/>
      </c>
      <c r="I5168" s="1">
        <f t="shared" si="1126"/>
        <v>1</v>
      </c>
      <c r="J5168" s="1"/>
      <c r="K5168" s="1">
        <f t="shared" si="1127"/>
        <v>0</v>
      </c>
      <c r="L5168" s="1">
        <f t="shared" si="1128"/>
        <v>0</v>
      </c>
      <c r="M5168" s="1" t="str">
        <f t="shared" si="1129"/>
        <v/>
      </c>
      <c r="N5168" s="1" t="str">
        <f t="shared" si="1130"/>
        <v/>
      </c>
      <c r="O5168" s="1" t="str">
        <f t="shared" si="1131"/>
        <v/>
      </c>
      <c r="P5168" s="1" t="str">
        <f t="shared" si="1132"/>
        <v/>
      </c>
      <c r="Q5168" s="1">
        <f t="shared" si="1133"/>
        <v>1</v>
      </c>
      <c r="R5168" s="1"/>
      <c r="S5168" s="1">
        <f t="shared" si="1134"/>
        <v>0</v>
      </c>
      <c r="T5168" s="1">
        <f t="shared" si="1135"/>
        <v>0</v>
      </c>
      <c r="U5168" s="2"/>
      <c r="V5168" s="2"/>
      <c r="W5168" s="2"/>
      <c r="X5168" s="2"/>
      <c r="Y5168" s="2"/>
      <c r="Z5168" s="2"/>
      <c r="AA5168" s="1"/>
      <c r="AB5168" s="1"/>
      <c r="AC5168" s="1"/>
      <c r="AD5168" s="1"/>
      <c r="AE5168" s="1"/>
      <c r="AF5168" s="1"/>
    </row>
    <row r="5169" spans="1:32">
      <c r="A5169" s="3"/>
      <c r="B5169" s="1"/>
      <c r="C5169" s="1"/>
      <c r="D5169" s="1"/>
      <c r="E5169" s="1" t="str">
        <f t="shared" si="1122"/>
        <v/>
      </c>
      <c r="F5169" s="1" t="str">
        <f t="shared" si="1123"/>
        <v/>
      </c>
      <c r="G5169" s="1" t="str">
        <f t="shared" si="1124"/>
        <v/>
      </c>
      <c r="H5169" s="1" t="str">
        <f t="shared" si="1125"/>
        <v/>
      </c>
      <c r="I5169" s="1">
        <f t="shared" si="1126"/>
        <v>1</v>
      </c>
      <c r="J5169" s="1"/>
      <c r="K5169" s="1">
        <f t="shared" si="1127"/>
        <v>0</v>
      </c>
      <c r="L5169" s="1">
        <f t="shared" si="1128"/>
        <v>0</v>
      </c>
      <c r="M5169" s="1" t="str">
        <f t="shared" si="1129"/>
        <v/>
      </c>
      <c r="N5169" s="1" t="str">
        <f t="shared" si="1130"/>
        <v/>
      </c>
      <c r="O5169" s="1" t="str">
        <f t="shared" si="1131"/>
        <v/>
      </c>
      <c r="P5169" s="1" t="str">
        <f t="shared" si="1132"/>
        <v/>
      </c>
      <c r="Q5169" s="1">
        <f t="shared" si="1133"/>
        <v>1</v>
      </c>
      <c r="R5169" s="1"/>
      <c r="S5169" s="1">
        <f t="shared" si="1134"/>
        <v>0</v>
      </c>
      <c r="T5169" s="1">
        <f t="shared" si="1135"/>
        <v>0</v>
      </c>
      <c r="U5169" s="2"/>
      <c r="V5169" s="2"/>
      <c r="W5169" s="2"/>
      <c r="X5169" s="2"/>
      <c r="Y5169" s="2"/>
      <c r="Z5169" s="2"/>
      <c r="AA5169" s="1"/>
      <c r="AB5169" s="1"/>
      <c r="AC5169" s="1"/>
      <c r="AD5169" s="1"/>
      <c r="AE5169" s="1"/>
      <c r="AF5169" s="1"/>
    </row>
    <row r="5170" spans="1:32">
      <c r="A5170" s="3"/>
      <c r="B5170" s="1"/>
      <c r="C5170" s="1"/>
      <c r="D5170" s="1"/>
      <c r="E5170" s="1" t="str">
        <f t="shared" si="1122"/>
        <v/>
      </c>
      <c r="F5170" s="1" t="str">
        <f t="shared" si="1123"/>
        <v/>
      </c>
      <c r="G5170" s="1" t="str">
        <f t="shared" si="1124"/>
        <v/>
      </c>
      <c r="H5170" s="1" t="str">
        <f t="shared" si="1125"/>
        <v/>
      </c>
      <c r="I5170" s="1">
        <f t="shared" si="1126"/>
        <v>1</v>
      </c>
      <c r="J5170" s="1"/>
      <c r="K5170" s="1">
        <f t="shared" si="1127"/>
        <v>0</v>
      </c>
      <c r="L5170" s="1">
        <f t="shared" si="1128"/>
        <v>0</v>
      </c>
      <c r="M5170" s="1" t="str">
        <f t="shared" si="1129"/>
        <v/>
      </c>
      <c r="N5170" s="1" t="str">
        <f t="shared" si="1130"/>
        <v/>
      </c>
      <c r="O5170" s="1" t="str">
        <f t="shared" si="1131"/>
        <v/>
      </c>
      <c r="P5170" s="1" t="str">
        <f t="shared" si="1132"/>
        <v/>
      </c>
      <c r="Q5170" s="1">
        <f t="shared" si="1133"/>
        <v>1</v>
      </c>
      <c r="R5170" s="1"/>
      <c r="S5170" s="1">
        <f t="shared" si="1134"/>
        <v>0</v>
      </c>
      <c r="T5170" s="1">
        <f t="shared" si="1135"/>
        <v>0</v>
      </c>
      <c r="U5170" s="2"/>
      <c r="V5170" s="2"/>
      <c r="W5170" s="2"/>
      <c r="X5170" s="2"/>
      <c r="Y5170" s="2"/>
      <c r="Z5170" s="2"/>
      <c r="AA5170" s="1"/>
      <c r="AB5170" s="1"/>
      <c r="AC5170" s="1"/>
      <c r="AD5170" s="1"/>
      <c r="AE5170" s="1"/>
      <c r="AF5170" s="1"/>
    </row>
    <row r="5171" spans="1:32">
      <c r="A5171" s="3"/>
      <c r="B5171" s="1"/>
      <c r="C5171" s="1"/>
      <c r="D5171" s="1"/>
      <c r="E5171" s="1" t="str">
        <f t="shared" si="1122"/>
        <v/>
      </c>
      <c r="F5171" s="1" t="str">
        <f t="shared" si="1123"/>
        <v/>
      </c>
      <c r="G5171" s="1" t="str">
        <f t="shared" si="1124"/>
        <v/>
      </c>
      <c r="H5171" s="1" t="str">
        <f t="shared" si="1125"/>
        <v/>
      </c>
      <c r="I5171" s="1">
        <f t="shared" si="1126"/>
        <v>1</v>
      </c>
      <c r="J5171" s="1"/>
      <c r="K5171" s="1">
        <f t="shared" si="1127"/>
        <v>0</v>
      </c>
      <c r="L5171" s="1">
        <f t="shared" si="1128"/>
        <v>0</v>
      </c>
      <c r="M5171" s="1" t="str">
        <f t="shared" si="1129"/>
        <v/>
      </c>
      <c r="N5171" s="1" t="str">
        <f t="shared" si="1130"/>
        <v/>
      </c>
      <c r="O5171" s="1" t="str">
        <f t="shared" si="1131"/>
        <v/>
      </c>
      <c r="P5171" s="1" t="str">
        <f t="shared" si="1132"/>
        <v/>
      </c>
      <c r="Q5171" s="1">
        <f t="shared" si="1133"/>
        <v>1</v>
      </c>
      <c r="R5171" s="1"/>
      <c r="S5171" s="1">
        <f t="shared" si="1134"/>
        <v>0</v>
      </c>
      <c r="T5171" s="1">
        <f t="shared" si="1135"/>
        <v>0</v>
      </c>
      <c r="U5171" s="2"/>
      <c r="V5171" s="2"/>
      <c r="W5171" s="2"/>
      <c r="X5171" s="2"/>
      <c r="Y5171" s="2"/>
      <c r="Z5171" s="2"/>
      <c r="AA5171" s="1"/>
      <c r="AB5171" s="1"/>
      <c r="AC5171" s="1"/>
      <c r="AD5171" s="1"/>
      <c r="AE5171" s="1"/>
      <c r="AF5171" s="1"/>
    </row>
    <row r="5172" spans="1:32">
      <c r="A5172" s="3"/>
      <c r="B5172" s="1"/>
      <c r="C5172" s="1"/>
      <c r="D5172" s="1"/>
      <c r="E5172" s="1" t="str">
        <f t="shared" si="1122"/>
        <v/>
      </c>
      <c r="F5172" s="1" t="str">
        <f t="shared" si="1123"/>
        <v/>
      </c>
      <c r="G5172" s="1" t="str">
        <f t="shared" si="1124"/>
        <v/>
      </c>
      <c r="H5172" s="1" t="str">
        <f t="shared" si="1125"/>
        <v/>
      </c>
      <c r="I5172" s="1">
        <f t="shared" si="1126"/>
        <v>1</v>
      </c>
      <c r="J5172" s="1"/>
      <c r="K5172" s="1">
        <f t="shared" si="1127"/>
        <v>0</v>
      </c>
      <c r="L5172" s="1">
        <f t="shared" si="1128"/>
        <v>0</v>
      </c>
      <c r="M5172" s="1" t="str">
        <f t="shared" si="1129"/>
        <v/>
      </c>
      <c r="N5172" s="1" t="str">
        <f t="shared" si="1130"/>
        <v/>
      </c>
      <c r="O5172" s="1" t="str">
        <f t="shared" si="1131"/>
        <v/>
      </c>
      <c r="P5172" s="1" t="str">
        <f t="shared" si="1132"/>
        <v/>
      </c>
      <c r="Q5172" s="1">
        <f t="shared" si="1133"/>
        <v>1</v>
      </c>
      <c r="R5172" s="1"/>
      <c r="S5172" s="1">
        <f t="shared" si="1134"/>
        <v>0</v>
      </c>
      <c r="T5172" s="1">
        <f t="shared" si="1135"/>
        <v>0</v>
      </c>
      <c r="U5172" s="2"/>
      <c r="V5172" s="2"/>
      <c r="W5172" s="2"/>
      <c r="X5172" s="2"/>
      <c r="Y5172" s="2"/>
      <c r="Z5172" s="2"/>
      <c r="AA5172" s="1"/>
      <c r="AB5172" s="1"/>
      <c r="AC5172" s="1"/>
      <c r="AD5172" s="1"/>
      <c r="AE5172" s="1"/>
      <c r="AF5172" s="1"/>
    </row>
    <row r="5173" spans="1:32">
      <c r="A5173" s="3"/>
      <c r="B5173" s="1"/>
      <c r="C5173" s="1"/>
      <c r="D5173" s="1"/>
      <c r="E5173" s="1" t="str">
        <f t="shared" si="1122"/>
        <v/>
      </c>
      <c r="F5173" s="1" t="str">
        <f t="shared" si="1123"/>
        <v/>
      </c>
      <c r="G5173" s="1" t="str">
        <f t="shared" si="1124"/>
        <v/>
      </c>
      <c r="H5173" s="1" t="str">
        <f t="shared" si="1125"/>
        <v/>
      </c>
      <c r="I5173" s="1">
        <f t="shared" si="1126"/>
        <v>1</v>
      </c>
      <c r="J5173" s="1"/>
      <c r="K5173" s="1">
        <f t="shared" si="1127"/>
        <v>0</v>
      </c>
      <c r="L5173" s="1">
        <f t="shared" si="1128"/>
        <v>0</v>
      </c>
      <c r="M5173" s="1" t="str">
        <f t="shared" si="1129"/>
        <v/>
      </c>
      <c r="N5173" s="1" t="str">
        <f t="shared" si="1130"/>
        <v/>
      </c>
      <c r="O5173" s="1" t="str">
        <f t="shared" si="1131"/>
        <v/>
      </c>
      <c r="P5173" s="1" t="str">
        <f t="shared" si="1132"/>
        <v/>
      </c>
      <c r="Q5173" s="1">
        <f t="shared" si="1133"/>
        <v>1</v>
      </c>
      <c r="R5173" s="1"/>
      <c r="S5173" s="1">
        <f t="shared" si="1134"/>
        <v>0</v>
      </c>
      <c r="T5173" s="1">
        <f t="shared" si="1135"/>
        <v>0</v>
      </c>
      <c r="U5173" s="2"/>
      <c r="V5173" s="2"/>
      <c r="W5173" s="2"/>
      <c r="X5173" s="2"/>
      <c r="Y5173" s="2"/>
      <c r="Z5173" s="2"/>
      <c r="AA5173" s="1"/>
      <c r="AB5173" s="1"/>
      <c r="AC5173" s="1"/>
      <c r="AD5173" s="1"/>
      <c r="AE5173" s="1"/>
      <c r="AF5173" s="1"/>
    </row>
    <row r="5174" spans="1:32">
      <c r="A5174" s="3"/>
      <c r="B5174" s="1"/>
      <c r="C5174" s="1"/>
      <c r="D5174" s="1"/>
      <c r="E5174" s="1" t="str">
        <f t="shared" si="1122"/>
        <v/>
      </c>
      <c r="F5174" s="1" t="str">
        <f t="shared" si="1123"/>
        <v/>
      </c>
      <c r="G5174" s="1" t="str">
        <f t="shared" si="1124"/>
        <v/>
      </c>
      <c r="H5174" s="1" t="str">
        <f t="shared" si="1125"/>
        <v/>
      </c>
      <c r="I5174" s="1">
        <f t="shared" si="1126"/>
        <v>1</v>
      </c>
      <c r="J5174" s="1"/>
      <c r="K5174" s="1">
        <f t="shared" si="1127"/>
        <v>0</v>
      </c>
      <c r="L5174" s="1">
        <f t="shared" si="1128"/>
        <v>0</v>
      </c>
      <c r="M5174" s="1" t="str">
        <f t="shared" si="1129"/>
        <v/>
      </c>
      <c r="N5174" s="1" t="str">
        <f t="shared" si="1130"/>
        <v/>
      </c>
      <c r="O5174" s="1" t="str">
        <f t="shared" si="1131"/>
        <v/>
      </c>
      <c r="P5174" s="1" t="str">
        <f t="shared" si="1132"/>
        <v/>
      </c>
      <c r="Q5174" s="1">
        <f t="shared" si="1133"/>
        <v>1</v>
      </c>
      <c r="R5174" s="1"/>
      <c r="S5174" s="1">
        <f t="shared" si="1134"/>
        <v>0</v>
      </c>
      <c r="T5174" s="1">
        <f t="shared" si="1135"/>
        <v>0</v>
      </c>
      <c r="U5174" s="2"/>
      <c r="V5174" s="2"/>
      <c r="W5174" s="2"/>
      <c r="X5174" s="2"/>
      <c r="Y5174" s="2"/>
      <c r="Z5174" s="2"/>
      <c r="AA5174" s="1"/>
      <c r="AB5174" s="1"/>
      <c r="AC5174" s="1"/>
      <c r="AD5174" s="1"/>
      <c r="AE5174" s="1"/>
      <c r="AF5174" s="1"/>
    </row>
    <row r="5175" spans="1:32">
      <c r="A5175" s="3"/>
      <c r="B5175" s="1"/>
      <c r="C5175" s="1"/>
      <c r="D5175" s="1"/>
      <c r="E5175" s="1" t="str">
        <f t="shared" si="1122"/>
        <v/>
      </c>
      <c r="F5175" s="1" t="str">
        <f t="shared" si="1123"/>
        <v/>
      </c>
      <c r="G5175" s="1" t="str">
        <f t="shared" si="1124"/>
        <v/>
      </c>
      <c r="H5175" s="1" t="str">
        <f t="shared" si="1125"/>
        <v/>
      </c>
      <c r="I5175" s="1">
        <f t="shared" si="1126"/>
        <v>1</v>
      </c>
      <c r="J5175" s="1"/>
      <c r="K5175" s="1">
        <f t="shared" si="1127"/>
        <v>0</v>
      </c>
      <c r="L5175" s="1">
        <f t="shared" si="1128"/>
        <v>0</v>
      </c>
      <c r="M5175" s="1" t="str">
        <f t="shared" si="1129"/>
        <v/>
      </c>
      <c r="N5175" s="1" t="str">
        <f t="shared" si="1130"/>
        <v/>
      </c>
      <c r="O5175" s="1" t="str">
        <f t="shared" si="1131"/>
        <v/>
      </c>
      <c r="P5175" s="1" t="str">
        <f t="shared" si="1132"/>
        <v/>
      </c>
      <c r="Q5175" s="1">
        <f t="shared" si="1133"/>
        <v>1</v>
      </c>
      <c r="R5175" s="1"/>
      <c r="S5175" s="1">
        <f t="shared" si="1134"/>
        <v>0</v>
      </c>
      <c r="T5175" s="1">
        <f t="shared" si="1135"/>
        <v>0</v>
      </c>
      <c r="U5175" s="2"/>
      <c r="V5175" s="2"/>
      <c r="W5175" s="2"/>
      <c r="X5175" s="2"/>
      <c r="Y5175" s="2"/>
      <c r="Z5175" s="2"/>
      <c r="AA5175" s="1"/>
      <c r="AB5175" s="1"/>
      <c r="AC5175" s="1"/>
      <c r="AD5175" s="1"/>
      <c r="AE5175" s="1"/>
      <c r="AF5175" s="1"/>
    </row>
    <row r="5176" spans="1:32">
      <c r="A5176" s="3"/>
      <c r="B5176" s="1"/>
      <c r="C5176" s="1"/>
      <c r="D5176" s="1"/>
      <c r="E5176" s="1" t="str">
        <f t="shared" si="1122"/>
        <v/>
      </c>
      <c r="F5176" s="1" t="str">
        <f t="shared" si="1123"/>
        <v/>
      </c>
      <c r="G5176" s="1" t="str">
        <f t="shared" si="1124"/>
        <v/>
      </c>
      <c r="H5176" s="1" t="str">
        <f t="shared" si="1125"/>
        <v/>
      </c>
      <c r="I5176" s="1">
        <f t="shared" si="1126"/>
        <v>1</v>
      </c>
      <c r="J5176" s="1"/>
      <c r="K5176" s="1">
        <f t="shared" si="1127"/>
        <v>0</v>
      </c>
      <c r="L5176" s="1">
        <f t="shared" si="1128"/>
        <v>0</v>
      </c>
      <c r="M5176" s="1" t="str">
        <f t="shared" si="1129"/>
        <v/>
      </c>
      <c r="N5176" s="1" t="str">
        <f t="shared" si="1130"/>
        <v/>
      </c>
      <c r="O5176" s="1" t="str">
        <f t="shared" si="1131"/>
        <v/>
      </c>
      <c r="P5176" s="1" t="str">
        <f t="shared" si="1132"/>
        <v/>
      </c>
      <c r="Q5176" s="1">
        <f t="shared" si="1133"/>
        <v>1</v>
      </c>
      <c r="R5176" s="1"/>
      <c r="S5176" s="1">
        <f t="shared" si="1134"/>
        <v>0</v>
      </c>
      <c r="T5176" s="1">
        <f t="shared" si="1135"/>
        <v>0</v>
      </c>
      <c r="U5176" s="2"/>
      <c r="V5176" s="2"/>
      <c r="W5176" s="2"/>
      <c r="X5176" s="2"/>
      <c r="Y5176" s="2"/>
      <c r="Z5176" s="2"/>
      <c r="AA5176" s="1"/>
      <c r="AB5176" s="1"/>
      <c r="AC5176" s="1"/>
      <c r="AD5176" s="1"/>
      <c r="AE5176" s="1"/>
      <c r="AF5176" s="1"/>
    </row>
    <row r="5177" spans="1:32">
      <c r="A5177" s="3"/>
      <c r="B5177" s="1"/>
      <c r="C5177" s="1"/>
      <c r="D5177" s="1"/>
      <c r="E5177" s="1" t="str">
        <f t="shared" si="1122"/>
        <v/>
      </c>
      <c r="F5177" s="1" t="str">
        <f t="shared" si="1123"/>
        <v/>
      </c>
      <c r="G5177" s="1" t="str">
        <f t="shared" si="1124"/>
        <v/>
      </c>
      <c r="H5177" s="1" t="str">
        <f t="shared" si="1125"/>
        <v/>
      </c>
      <c r="I5177" s="1">
        <f t="shared" si="1126"/>
        <v>1</v>
      </c>
      <c r="J5177" s="1"/>
      <c r="K5177" s="1">
        <f t="shared" si="1127"/>
        <v>0</v>
      </c>
      <c r="L5177" s="1">
        <f t="shared" si="1128"/>
        <v>0</v>
      </c>
      <c r="M5177" s="1" t="str">
        <f t="shared" si="1129"/>
        <v/>
      </c>
      <c r="N5177" s="1" t="str">
        <f t="shared" si="1130"/>
        <v/>
      </c>
      <c r="O5177" s="1" t="str">
        <f t="shared" si="1131"/>
        <v/>
      </c>
      <c r="P5177" s="1" t="str">
        <f t="shared" si="1132"/>
        <v/>
      </c>
      <c r="Q5177" s="1">
        <f t="shared" si="1133"/>
        <v>1</v>
      </c>
      <c r="R5177" s="1"/>
      <c r="S5177" s="1">
        <f t="shared" si="1134"/>
        <v>0</v>
      </c>
      <c r="T5177" s="1">
        <f t="shared" si="1135"/>
        <v>0</v>
      </c>
      <c r="U5177" s="2"/>
      <c r="V5177" s="2"/>
      <c r="W5177" s="2"/>
      <c r="X5177" s="2"/>
      <c r="Y5177" s="2"/>
      <c r="Z5177" s="2"/>
      <c r="AA5177" s="1"/>
      <c r="AB5177" s="1"/>
      <c r="AC5177" s="1"/>
      <c r="AD5177" s="1"/>
      <c r="AE5177" s="1"/>
      <c r="AF5177" s="1"/>
    </row>
    <row r="5178" spans="1:32">
      <c r="A5178" s="3"/>
      <c r="B5178" s="1"/>
      <c r="C5178" s="1"/>
      <c r="D5178" s="1"/>
      <c r="E5178" s="1" t="str">
        <f t="shared" si="1122"/>
        <v/>
      </c>
      <c r="F5178" s="1" t="str">
        <f t="shared" si="1123"/>
        <v/>
      </c>
      <c r="G5178" s="1" t="str">
        <f t="shared" si="1124"/>
        <v/>
      </c>
      <c r="H5178" s="1" t="str">
        <f t="shared" si="1125"/>
        <v/>
      </c>
      <c r="I5178" s="1">
        <f t="shared" si="1126"/>
        <v>1</v>
      </c>
      <c r="J5178" s="1"/>
      <c r="K5178" s="1">
        <f t="shared" si="1127"/>
        <v>0</v>
      </c>
      <c r="L5178" s="1">
        <f t="shared" si="1128"/>
        <v>0</v>
      </c>
      <c r="M5178" s="1" t="str">
        <f t="shared" si="1129"/>
        <v/>
      </c>
      <c r="N5178" s="1" t="str">
        <f t="shared" si="1130"/>
        <v/>
      </c>
      <c r="O5178" s="1" t="str">
        <f t="shared" si="1131"/>
        <v/>
      </c>
      <c r="P5178" s="1" t="str">
        <f t="shared" si="1132"/>
        <v/>
      </c>
      <c r="Q5178" s="1">
        <f t="shared" si="1133"/>
        <v>1</v>
      </c>
      <c r="R5178" s="1"/>
      <c r="S5178" s="1">
        <f t="shared" si="1134"/>
        <v>0</v>
      </c>
      <c r="T5178" s="1">
        <f t="shared" si="1135"/>
        <v>0</v>
      </c>
      <c r="U5178" s="2"/>
      <c r="V5178" s="2"/>
      <c r="W5178" s="2"/>
      <c r="X5178" s="2"/>
      <c r="Y5178" s="2"/>
      <c r="Z5178" s="2"/>
      <c r="AA5178" s="1"/>
      <c r="AB5178" s="1"/>
      <c r="AC5178" s="1"/>
      <c r="AD5178" s="1"/>
      <c r="AE5178" s="1"/>
      <c r="AF5178" s="1"/>
    </row>
    <row r="5179" spans="1:32">
      <c r="A5179" s="3"/>
      <c r="B5179" s="1"/>
      <c r="C5179" s="1"/>
      <c r="D5179" s="1"/>
      <c r="E5179" s="1" t="str">
        <f t="shared" si="1122"/>
        <v/>
      </c>
      <c r="F5179" s="1" t="str">
        <f t="shared" si="1123"/>
        <v/>
      </c>
      <c r="G5179" s="1" t="str">
        <f t="shared" si="1124"/>
        <v/>
      </c>
      <c r="H5179" s="1" t="str">
        <f t="shared" si="1125"/>
        <v/>
      </c>
      <c r="I5179" s="1">
        <f t="shared" si="1126"/>
        <v>1</v>
      </c>
      <c r="J5179" s="1"/>
      <c r="K5179" s="1">
        <f t="shared" si="1127"/>
        <v>0</v>
      </c>
      <c r="L5179" s="1">
        <f t="shared" si="1128"/>
        <v>0</v>
      </c>
      <c r="M5179" s="1" t="str">
        <f t="shared" si="1129"/>
        <v/>
      </c>
      <c r="N5179" s="1" t="str">
        <f t="shared" si="1130"/>
        <v/>
      </c>
      <c r="O5179" s="1" t="str">
        <f t="shared" si="1131"/>
        <v/>
      </c>
      <c r="P5179" s="1" t="str">
        <f t="shared" si="1132"/>
        <v/>
      </c>
      <c r="Q5179" s="1">
        <f t="shared" si="1133"/>
        <v>1</v>
      </c>
      <c r="R5179" s="1"/>
      <c r="S5179" s="1">
        <f t="shared" si="1134"/>
        <v>0</v>
      </c>
      <c r="T5179" s="1">
        <f t="shared" si="1135"/>
        <v>0</v>
      </c>
      <c r="U5179" s="2"/>
      <c r="V5179" s="2"/>
      <c r="W5179" s="2"/>
      <c r="X5179" s="2"/>
      <c r="Y5179" s="2"/>
      <c r="Z5179" s="2"/>
      <c r="AA5179" s="1"/>
      <c r="AB5179" s="1"/>
      <c r="AC5179" s="1"/>
      <c r="AD5179" s="1"/>
      <c r="AE5179" s="1"/>
      <c r="AF5179" s="1"/>
    </row>
    <row r="5180" spans="1:32">
      <c r="A5180" s="3"/>
      <c r="B5180" s="1"/>
      <c r="C5180" s="1"/>
      <c r="D5180" s="1"/>
      <c r="E5180" s="1" t="str">
        <f t="shared" si="1122"/>
        <v/>
      </c>
      <c r="F5180" s="1" t="str">
        <f t="shared" si="1123"/>
        <v/>
      </c>
      <c r="G5180" s="1" t="str">
        <f t="shared" si="1124"/>
        <v/>
      </c>
      <c r="H5180" s="1" t="str">
        <f t="shared" si="1125"/>
        <v/>
      </c>
      <c r="I5180" s="1">
        <f t="shared" si="1126"/>
        <v>1</v>
      </c>
      <c r="J5180" s="1"/>
      <c r="K5180" s="1">
        <f t="shared" si="1127"/>
        <v>0</v>
      </c>
      <c r="L5180" s="1">
        <f t="shared" si="1128"/>
        <v>0</v>
      </c>
      <c r="M5180" s="1" t="str">
        <f t="shared" si="1129"/>
        <v/>
      </c>
      <c r="N5180" s="1" t="str">
        <f t="shared" si="1130"/>
        <v/>
      </c>
      <c r="O5180" s="1" t="str">
        <f t="shared" si="1131"/>
        <v/>
      </c>
      <c r="P5180" s="1" t="str">
        <f t="shared" si="1132"/>
        <v/>
      </c>
      <c r="Q5180" s="1">
        <f t="shared" si="1133"/>
        <v>1</v>
      </c>
      <c r="R5180" s="1"/>
      <c r="S5180" s="1">
        <f t="shared" si="1134"/>
        <v>0</v>
      </c>
      <c r="T5180" s="1">
        <f t="shared" si="1135"/>
        <v>0</v>
      </c>
      <c r="U5180" s="2"/>
      <c r="V5180" s="2"/>
      <c r="W5180" s="2"/>
      <c r="X5180" s="2"/>
      <c r="Y5180" s="2"/>
      <c r="Z5180" s="2"/>
      <c r="AA5180" s="1"/>
      <c r="AB5180" s="1"/>
      <c r="AC5180" s="1"/>
      <c r="AD5180" s="1"/>
      <c r="AE5180" s="1"/>
      <c r="AF5180" s="1"/>
    </row>
    <row r="5181" spans="1:32">
      <c r="A5181" s="3"/>
      <c r="B5181" s="1"/>
      <c r="C5181" s="1"/>
      <c r="D5181" s="1"/>
      <c r="E5181" s="1" t="str">
        <f t="shared" si="1122"/>
        <v/>
      </c>
      <c r="F5181" s="1" t="str">
        <f t="shared" si="1123"/>
        <v/>
      </c>
      <c r="G5181" s="1" t="str">
        <f t="shared" si="1124"/>
        <v/>
      </c>
      <c r="H5181" s="1" t="str">
        <f t="shared" si="1125"/>
        <v/>
      </c>
      <c r="I5181" s="1">
        <f t="shared" si="1126"/>
        <v>1</v>
      </c>
      <c r="J5181" s="1"/>
      <c r="K5181" s="1">
        <f t="shared" si="1127"/>
        <v>0</v>
      </c>
      <c r="L5181" s="1">
        <f t="shared" si="1128"/>
        <v>0</v>
      </c>
      <c r="M5181" s="1" t="str">
        <f t="shared" si="1129"/>
        <v/>
      </c>
      <c r="N5181" s="1" t="str">
        <f t="shared" si="1130"/>
        <v/>
      </c>
      <c r="O5181" s="1" t="str">
        <f t="shared" si="1131"/>
        <v/>
      </c>
      <c r="P5181" s="1" t="str">
        <f t="shared" si="1132"/>
        <v/>
      </c>
      <c r="Q5181" s="1">
        <f t="shared" si="1133"/>
        <v>1</v>
      </c>
      <c r="R5181" s="1"/>
      <c r="S5181" s="1">
        <f t="shared" si="1134"/>
        <v>0</v>
      </c>
      <c r="T5181" s="1">
        <f t="shared" si="1135"/>
        <v>0</v>
      </c>
      <c r="U5181" s="2"/>
      <c r="V5181" s="2"/>
      <c r="W5181" s="2"/>
      <c r="X5181" s="2"/>
      <c r="Y5181" s="2"/>
      <c r="Z5181" s="2"/>
      <c r="AA5181" s="1"/>
      <c r="AB5181" s="1"/>
      <c r="AC5181" s="1"/>
      <c r="AD5181" s="1"/>
      <c r="AE5181" s="1"/>
      <c r="AF5181" s="1"/>
    </row>
    <row r="5182" spans="1:32">
      <c r="A5182" s="3"/>
      <c r="B5182" s="1"/>
      <c r="C5182" s="1"/>
      <c r="D5182" s="1"/>
      <c r="E5182" s="1" t="str">
        <f t="shared" si="1122"/>
        <v/>
      </c>
      <c r="F5182" s="1" t="str">
        <f t="shared" si="1123"/>
        <v/>
      </c>
      <c r="G5182" s="1" t="str">
        <f t="shared" si="1124"/>
        <v/>
      </c>
      <c r="H5182" s="1" t="str">
        <f t="shared" si="1125"/>
        <v/>
      </c>
      <c r="I5182" s="1">
        <f t="shared" si="1126"/>
        <v>1</v>
      </c>
      <c r="J5182" s="1"/>
      <c r="K5182" s="1">
        <f t="shared" si="1127"/>
        <v>0</v>
      </c>
      <c r="L5182" s="1">
        <f t="shared" si="1128"/>
        <v>0</v>
      </c>
      <c r="M5182" s="1" t="str">
        <f t="shared" si="1129"/>
        <v/>
      </c>
      <c r="N5182" s="1" t="str">
        <f t="shared" si="1130"/>
        <v/>
      </c>
      <c r="O5182" s="1" t="str">
        <f t="shared" si="1131"/>
        <v/>
      </c>
      <c r="P5182" s="1" t="str">
        <f t="shared" si="1132"/>
        <v/>
      </c>
      <c r="Q5182" s="1">
        <f t="shared" si="1133"/>
        <v>1</v>
      </c>
      <c r="R5182" s="1"/>
      <c r="S5182" s="1">
        <f t="shared" si="1134"/>
        <v>0</v>
      </c>
      <c r="T5182" s="1">
        <f t="shared" si="1135"/>
        <v>0</v>
      </c>
      <c r="U5182" s="2"/>
      <c r="V5182" s="2"/>
      <c r="W5182" s="2"/>
      <c r="X5182" s="2"/>
      <c r="Y5182" s="2"/>
      <c r="Z5182" s="2"/>
      <c r="AA5182" s="1"/>
      <c r="AB5182" s="1"/>
      <c r="AC5182" s="1"/>
      <c r="AD5182" s="1"/>
      <c r="AE5182" s="1"/>
      <c r="AF5182" s="1"/>
    </row>
    <row r="5183" spans="1:32">
      <c r="A5183" s="3"/>
      <c r="B5183" s="1"/>
      <c r="C5183" s="1"/>
      <c r="D5183" s="1"/>
      <c r="E5183" s="1" t="str">
        <f t="shared" si="1122"/>
        <v/>
      </c>
      <c r="F5183" s="1" t="str">
        <f t="shared" si="1123"/>
        <v/>
      </c>
      <c r="G5183" s="1" t="str">
        <f t="shared" si="1124"/>
        <v/>
      </c>
      <c r="H5183" s="1" t="str">
        <f t="shared" si="1125"/>
        <v/>
      </c>
      <c r="I5183" s="1">
        <f t="shared" si="1126"/>
        <v>1</v>
      </c>
      <c r="J5183" s="1"/>
      <c r="K5183" s="1">
        <f t="shared" si="1127"/>
        <v>0</v>
      </c>
      <c r="L5183" s="1">
        <f t="shared" si="1128"/>
        <v>0</v>
      </c>
      <c r="M5183" s="1" t="str">
        <f t="shared" si="1129"/>
        <v/>
      </c>
      <c r="N5183" s="1" t="str">
        <f t="shared" si="1130"/>
        <v/>
      </c>
      <c r="O5183" s="1" t="str">
        <f t="shared" si="1131"/>
        <v/>
      </c>
      <c r="P5183" s="1" t="str">
        <f t="shared" si="1132"/>
        <v/>
      </c>
      <c r="Q5183" s="1">
        <f t="shared" si="1133"/>
        <v>1</v>
      </c>
      <c r="R5183" s="1"/>
      <c r="S5183" s="1">
        <f t="shared" si="1134"/>
        <v>0</v>
      </c>
      <c r="T5183" s="1">
        <f t="shared" si="1135"/>
        <v>0</v>
      </c>
      <c r="U5183" s="2"/>
      <c r="V5183" s="2"/>
      <c r="W5183" s="2"/>
      <c r="X5183" s="2"/>
      <c r="Y5183" s="2"/>
      <c r="Z5183" s="2"/>
      <c r="AA5183" s="1"/>
      <c r="AB5183" s="1"/>
      <c r="AC5183" s="1"/>
      <c r="AD5183" s="1"/>
      <c r="AE5183" s="1"/>
      <c r="AF5183" s="1"/>
    </row>
    <row r="5184" spans="1:32">
      <c r="A5184" s="3"/>
      <c r="B5184" s="1"/>
      <c r="C5184" s="1"/>
      <c r="D5184" s="1"/>
      <c r="E5184" s="1" t="str">
        <f t="shared" si="1122"/>
        <v/>
      </c>
      <c r="F5184" s="1" t="str">
        <f t="shared" si="1123"/>
        <v/>
      </c>
      <c r="G5184" s="1" t="str">
        <f t="shared" si="1124"/>
        <v/>
      </c>
      <c r="H5184" s="1" t="str">
        <f t="shared" si="1125"/>
        <v/>
      </c>
      <c r="I5184" s="1">
        <f t="shared" si="1126"/>
        <v>1</v>
      </c>
      <c r="J5184" s="1"/>
      <c r="K5184" s="1">
        <f t="shared" si="1127"/>
        <v>0</v>
      </c>
      <c r="L5184" s="1">
        <f t="shared" si="1128"/>
        <v>0</v>
      </c>
      <c r="M5184" s="1" t="str">
        <f t="shared" si="1129"/>
        <v/>
      </c>
      <c r="N5184" s="1" t="str">
        <f t="shared" si="1130"/>
        <v/>
      </c>
      <c r="O5184" s="1" t="str">
        <f t="shared" si="1131"/>
        <v/>
      </c>
      <c r="P5184" s="1" t="str">
        <f t="shared" si="1132"/>
        <v/>
      </c>
      <c r="Q5184" s="1">
        <f t="shared" si="1133"/>
        <v>1</v>
      </c>
      <c r="R5184" s="1"/>
      <c r="S5184" s="1">
        <f t="shared" si="1134"/>
        <v>0</v>
      </c>
      <c r="T5184" s="1">
        <f t="shared" si="1135"/>
        <v>0</v>
      </c>
      <c r="U5184" s="2"/>
      <c r="V5184" s="2"/>
      <c r="W5184" s="2"/>
      <c r="X5184" s="2"/>
      <c r="Y5184" s="2"/>
      <c r="Z5184" s="2"/>
      <c r="AA5184" s="1"/>
      <c r="AB5184" s="1"/>
      <c r="AC5184" s="1"/>
      <c r="AD5184" s="1"/>
      <c r="AE5184" s="1"/>
      <c r="AF5184" s="1"/>
    </row>
    <row r="5185" spans="1:32">
      <c r="A5185" s="3"/>
      <c r="B5185" s="1"/>
      <c r="C5185" s="1"/>
      <c r="D5185" s="1"/>
      <c r="E5185" s="1" t="str">
        <f t="shared" si="1122"/>
        <v/>
      </c>
      <c r="F5185" s="1" t="str">
        <f t="shared" si="1123"/>
        <v/>
      </c>
      <c r="G5185" s="1" t="str">
        <f t="shared" si="1124"/>
        <v/>
      </c>
      <c r="H5185" s="1" t="str">
        <f t="shared" si="1125"/>
        <v/>
      </c>
      <c r="I5185" s="1">
        <f t="shared" si="1126"/>
        <v>1</v>
      </c>
      <c r="J5185" s="1"/>
      <c r="K5185" s="1">
        <f t="shared" si="1127"/>
        <v>0</v>
      </c>
      <c r="L5185" s="1">
        <f t="shared" si="1128"/>
        <v>0</v>
      </c>
      <c r="M5185" s="1" t="str">
        <f t="shared" si="1129"/>
        <v/>
      </c>
      <c r="N5185" s="1" t="str">
        <f t="shared" si="1130"/>
        <v/>
      </c>
      <c r="O5185" s="1" t="str">
        <f t="shared" si="1131"/>
        <v/>
      </c>
      <c r="P5185" s="1" t="str">
        <f t="shared" si="1132"/>
        <v/>
      </c>
      <c r="Q5185" s="1">
        <f t="shared" si="1133"/>
        <v>1</v>
      </c>
      <c r="R5185" s="1"/>
      <c r="S5185" s="1">
        <f t="shared" si="1134"/>
        <v>0</v>
      </c>
      <c r="T5185" s="1">
        <f t="shared" si="1135"/>
        <v>0</v>
      </c>
      <c r="U5185" s="2"/>
      <c r="V5185" s="2"/>
      <c r="W5185" s="2"/>
      <c r="X5185" s="2"/>
      <c r="Y5185" s="2"/>
      <c r="Z5185" s="2"/>
      <c r="AA5185" s="1"/>
      <c r="AB5185" s="1"/>
      <c r="AC5185" s="1"/>
      <c r="AD5185" s="1"/>
      <c r="AE5185" s="1"/>
      <c r="AF5185" s="1"/>
    </row>
    <row r="5186" spans="1:32">
      <c r="A5186" s="3"/>
      <c r="B5186" s="1"/>
      <c r="C5186" s="1"/>
      <c r="D5186" s="1"/>
      <c r="E5186" s="1" t="str">
        <f t="shared" ref="E5186:E5249" si="1136">IF(C5186="","",IF(C5186&gt;D5186,3,IF(C5186=D5186,1,0)))</f>
        <v/>
      </c>
      <c r="F5186" s="1" t="str">
        <f t="shared" ref="F5186:F5249" si="1137">IF(C5186="","",IF(C5186&gt;D5186,1,0))</f>
        <v/>
      </c>
      <c r="G5186" s="1" t="str">
        <f t="shared" ref="G5186:G5249" si="1138">IF(C5186="","",IF(C5186=D5186,1,0))</f>
        <v/>
      </c>
      <c r="H5186" s="1" t="str">
        <f t="shared" ref="H5186:H5249" si="1139">IF(C5186="","",IF(C5186&lt;D5186,1,0))</f>
        <v/>
      </c>
      <c r="I5186" s="1">
        <f t="shared" ref="I5186:I5249" si="1140">IF(D5186=0,1,0)</f>
        <v>1</v>
      </c>
      <c r="J5186" s="1"/>
      <c r="K5186" s="1">
        <f t="shared" ref="K5186:K5249" si="1141">C5186</f>
        <v>0</v>
      </c>
      <c r="L5186" s="1">
        <f t="shared" ref="L5186:L5249" si="1142">D5186</f>
        <v>0</v>
      </c>
      <c r="M5186" s="1" t="str">
        <f t="shared" ref="M5186:M5249" si="1143">IF(D5186="","",IF(D5186&gt;C5186,3,IF(D5186=C5186,1,0)))</f>
        <v/>
      </c>
      <c r="N5186" s="1" t="str">
        <f t="shared" ref="N5186:N5249" si="1144">IF(D5186="","",IF(D5186&gt;C5186,1,0))</f>
        <v/>
      </c>
      <c r="O5186" s="1" t="str">
        <f t="shared" ref="O5186:O5249" si="1145">IF(D5186="","",IF(D5186=C5186,1,0))</f>
        <v/>
      </c>
      <c r="P5186" s="1" t="str">
        <f t="shared" ref="P5186:P5249" si="1146">IF(D5186="","",IF(D5186&lt;C5186,1,0))</f>
        <v/>
      </c>
      <c r="Q5186" s="1">
        <f t="shared" ref="Q5186:Q5249" si="1147">IF(K5186=0,1,0)</f>
        <v>1</v>
      </c>
      <c r="R5186" s="1"/>
      <c r="S5186" s="1">
        <f t="shared" si="1134"/>
        <v>0</v>
      </c>
      <c r="T5186" s="1">
        <f t="shared" si="1135"/>
        <v>0</v>
      </c>
      <c r="U5186" s="2"/>
      <c r="V5186" s="2"/>
      <c r="W5186" s="2"/>
      <c r="X5186" s="2"/>
      <c r="Y5186" s="2"/>
      <c r="Z5186" s="2"/>
      <c r="AA5186" s="1"/>
      <c r="AB5186" s="1"/>
      <c r="AC5186" s="1"/>
      <c r="AD5186" s="1"/>
      <c r="AE5186" s="1"/>
      <c r="AF5186" s="1"/>
    </row>
    <row r="5187" spans="1:32">
      <c r="A5187" s="3"/>
      <c r="B5187" s="1"/>
      <c r="C5187" s="1"/>
      <c r="D5187" s="1"/>
      <c r="E5187" s="1" t="str">
        <f t="shared" si="1136"/>
        <v/>
      </c>
      <c r="F5187" s="1" t="str">
        <f t="shared" si="1137"/>
        <v/>
      </c>
      <c r="G5187" s="1" t="str">
        <f t="shared" si="1138"/>
        <v/>
      </c>
      <c r="H5187" s="1" t="str">
        <f t="shared" si="1139"/>
        <v/>
      </c>
      <c r="I5187" s="1">
        <f t="shared" si="1140"/>
        <v>1</v>
      </c>
      <c r="J5187" s="1"/>
      <c r="K5187" s="1">
        <f t="shared" si="1141"/>
        <v>0</v>
      </c>
      <c r="L5187" s="1">
        <f t="shared" si="1142"/>
        <v>0</v>
      </c>
      <c r="M5187" s="1" t="str">
        <f t="shared" si="1143"/>
        <v/>
      </c>
      <c r="N5187" s="1" t="str">
        <f t="shared" si="1144"/>
        <v/>
      </c>
      <c r="O5187" s="1" t="str">
        <f t="shared" si="1145"/>
        <v/>
      </c>
      <c r="P5187" s="1" t="str">
        <f t="shared" si="1146"/>
        <v/>
      </c>
      <c r="Q5187" s="1">
        <f t="shared" si="1147"/>
        <v>1</v>
      </c>
      <c r="R5187" s="1"/>
      <c r="S5187" s="1">
        <f t="shared" si="1134"/>
        <v>0</v>
      </c>
      <c r="T5187" s="1">
        <f t="shared" si="1135"/>
        <v>0</v>
      </c>
      <c r="U5187" s="2"/>
      <c r="V5187" s="2"/>
      <c r="W5187" s="2"/>
      <c r="X5187" s="2"/>
      <c r="Y5187" s="2"/>
      <c r="Z5187" s="2"/>
      <c r="AA5187" s="1"/>
      <c r="AB5187" s="1"/>
      <c r="AC5187" s="1"/>
      <c r="AD5187" s="1"/>
      <c r="AE5187" s="1"/>
      <c r="AF5187" s="1"/>
    </row>
    <row r="5188" spans="1:32">
      <c r="A5188" s="3"/>
      <c r="B5188" s="1"/>
      <c r="C5188" s="1"/>
      <c r="D5188" s="1"/>
      <c r="E5188" s="1" t="str">
        <f t="shared" si="1136"/>
        <v/>
      </c>
      <c r="F5188" s="1" t="str">
        <f t="shared" si="1137"/>
        <v/>
      </c>
      <c r="G5188" s="1" t="str">
        <f t="shared" si="1138"/>
        <v/>
      </c>
      <c r="H5188" s="1" t="str">
        <f t="shared" si="1139"/>
        <v/>
      </c>
      <c r="I5188" s="1">
        <f t="shared" si="1140"/>
        <v>1</v>
      </c>
      <c r="J5188" s="1"/>
      <c r="K5188" s="1">
        <f t="shared" si="1141"/>
        <v>0</v>
      </c>
      <c r="L5188" s="1">
        <f t="shared" si="1142"/>
        <v>0</v>
      </c>
      <c r="M5188" s="1" t="str">
        <f t="shared" si="1143"/>
        <v/>
      </c>
      <c r="N5188" s="1" t="str">
        <f t="shared" si="1144"/>
        <v/>
      </c>
      <c r="O5188" s="1" t="str">
        <f t="shared" si="1145"/>
        <v/>
      </c>
      <c r="P5188" s="1" t="str">
        <f t="shared" si="1146"/>
        <v/>
      </c>
      <c r="Q5188" s="1">
        <f t="shared" si="1147"/>
        <v>1</v>
      </c>
      <c r="R5188" s="1"/>
      <c r="S5188" s="1">
        <f t="shared" si="1134"/>
        <v>0</v>
      </c>
      <c r="T5188" s="1">
        <f t="shared" si="1135"/>
        <v>0</v>
      </c>
      <c r="U5188" s="2"/>
      <c r="V5188" s="2"/>
      <c r="W5188" s="2"/>
      <c r="X5188" s="2"/>
      <c r="Y5188" s="2"/>
      <c r="Z5188" s="2"/>
      <c r="AA5188" s="1"/>
      <c r="AB5188" s="1"/>
      <c r="AC5188" s="1"/>
      <c r="AD5188" s="1"/>
      <c r="AE5188" s="1"/>
      <c r="AF5188" s="1"/>
    </row>
    <row r="5189" spans="1:32">
      <c r="A5189" s="3"/>
      <c r="B5189" s="1"/>
      <c r="C5189" s="1"/>
      <c r="D5189" s="1"/>
      <c r="E5189" s="1" t="str">
        <f t="shared" si="1136"/>
        <v/>
      </c>
      <c r="F5189" s="1" t="str">
        <f t="shared" si="1137"/>
        <v/>
      </c>
      <c r="G5189" s="1" t="str">
        <f t="shared" si="1138"/>
        <v/>
      </c>
      <c r="H5189" s="1" t="str">
        <f t="shared" si="1139"/>
        <v/>
      </c>
      <c r="I5189" s="1">
        <f t="shared" si="1140"/>
        <v>1</v>
      </c>
      <c r="J5189" s="1"/>
      <c r="K5189" s="1">
        <f t="shared" si="1141"/>
        <v>0</v>
      </c>
      <c r="L5189" s="1">
        <f t="shared" si="1142"/>
        <v>0</v>
      </c>
      <c r="M5189" s="1" t="str">
        <f t="shared" si="1143"/>
        <v/>
      </c>
      <c r="N5189" s="1" t="str">
        <f t="shared" si="1144"/>
        <v/>
      </c>
      <c r="O5189" s="1" t="str">
        <f t="shared" si="1145"/>
        <v/>
      </c>
      <c r="P5189" s="1" t="str">
        <f t="shared" si="1146"/>
        <v/>
      </c>
      <c r="Q5189" s="1">
        <f t="shared" si="1147"/>
        <v>1</v>
      </c>
      <c r="R5189" s="1"/>
      <c r="S5189" s="1">
        <f t="shared" si="1134"/>
        <v>0</v>
      </c>
      <c r="T5189" s="1">
        <f t="shared" si="1135"/>
        <v>0</v>
      </c>
      <c r="U5189" s="2"/>
      <c r="V5189" s="2"/>
      <c r="W5189" s="2"/>
      <c r="X5189" s="2"/>
      <c r="Y5189" s="2"/>
      <c r="Z5189" s="2"/>
      <c r="AA5189" s="1"/>
      <c r="AB5189" s="1"/>
      <c r="AC5189" s="1"/>
      <c r="AD5189" s="1"/>
      <c r="AE5189" s="1"/>
      <c r="AF5189" s="1"/>
    </row>
    <row r="5190" spans="1:32">
      <c r="A5190" s="3"/>
      <c r="B5190" s="1"/>
      <c r="C5190" s="1"/>
      <c r="D5190" s="1"/>
      <c r="E5190" s="1" t="str">
        <f t="shared" si="1136"/>
        <v/>
      </c>
      <c r="F5190" s="1" t="str">
        <f t="shared" si="1137"/>
        <v/>
      </c>
      <c r="G5190" s="1" t="str">
        <f t="shared" si="1138"/>
        <v/>
      </c>
      <c r="H5190" s="1" t="str">
        <f t="shared" si="1139"/>
        <v/>
      </c>
      <c r="I5190" s="1">
        <f t="shared" si="1140"/>
        <v>1</v>
      </c>
      <c r="J5190" s="1"/>
      <c r="K5190" s="1">
        <f t="shared" si="1141"/>
        <v>0</v>
      </c>
      <c r="L5190" s="1">
        <f t="shared" si="1142"/>
        <v>0</v>
      </c>
      <c r="M5190" s="1" t="str">
        <f t="shared" si="1143"/>
        <v/>
      </c>
      <c r="N5190" s="1" t="str">
        <f t="shared" si="1144"/>
        <v/>
      </c>
      <c r="O5190" s="1" t="str">
        <f t="shared" si="1145"/>
        <v/>
      </c>
      <c r="P5190" s="1" t="str">
        <f t="shared" si="1146"/>
        <v/>
      </c>
      <c r="Q5190" s="1">
        <f t="shared" si="1147"/>
        <v>1</v>
      </c>
      <c r="R5190" s="1"/>
      <c r="S5190" s="1">
        <f t="shared" si="1134"/>
        <v>0</v>
      </c>
      <c r="T5190" s="1">
        <f t="shared" si="1135"/>
        <v>0</v>
      </c>
      <c r="U5190" s="2"/>
      <c r="V5190" s="2"/>
      <c r="W5190" s="2"/>
      <c r="X5190" s="2"/>
      <c r="Y5190" s="2"/>
      <c r="Z5190" s="2"/>
      <c r="AA5190" s="1"/>
      <c r="AB5190" s="1"/>
      <c r="AC5190" s="1"/>
      <c r="AD5190" s="1"/>
      <c r="AE5190" s="1"/>
      <c r="AF5190" s="1"/>
    </row>
    <row r="5191" spans="1:32">
      <c r="A5191" s="3"/>
      <c r="B5191" s="1"/>
      <c r="C5191" s="1"/>
      <c r="D5191" s="1"/>
      <c r="E5191" s="1" t="str">
        <f t="shared" si="1136"/>
        <v/>
      </c>
      <c r="F5191" s="1" t="str">
        <f t="shared" si="1137"/>
        <v/>
      </c>
      <c r="G5191" s="1" t="str">
        <f t="shared" si="1138"/>
        <v/>
      </c>
      <c r="H5191" s="1" t="str">
        <f t="shared" si="1139"/>
        <v/>
      </c>
      <c r="I5191" s="1">
        <f t="shared" si="1140"/>
        <v>1</v>
      </c>
      <c r="J5191" s="1"/>
      <c r="K5191" s="1">
        <f t="shared" si="1141"/>
        <v>0</v>
      </c>
      <c r="L5191" s="1">
        <f t="shared" si="1142"/>
        <v>0</v>
      </c>
      <c r="M5191" s="1" t="str">
        <f t="shared" si="1143"/>
        <v/>
      </c>
      <c r="N5191" s="1" t="str">
        <f t="shared" si="1144"/>
        <v/>
      </c>
      <c r="O5191" s="1" t="str">
        <f t="shared" si="1145"/>
        <v/>
      </c>
      <c r="P5191" s="1" t="str">
        <f t="shared" si="1146"/>
        <v/>
      </c>
      <c r="Q5191" s="1">
        <f t="shared" si="1147"/>
        <v>1</v>
      </c>
      <c r="R5191" s="1"/>
      <c r="S5191" s="1">
        <f t="shared" si="1134"/>
        <v>0</v>
      </c>
      <c r="T5191" s="1">
        <f t="shared" si="1135"/>
        <v>0</v>
      </c>
      <c r="U5191" s="2"/>
      <c r="V5191" s="2"/>
      <c r="W5191" s="2"/>
      <c r="X5191" s="2"/>
      <c r="Y5191" s="2"/>
      <c r="Z5191" s="2"/>
      <c r="AA5191" s="1"/>
      <c r="AB5191" s="1"/>
      <c r="AC5191" s="1"/>
      <c r="AD5191" s="1"/>
      <c r="AE5191" s="1"/>
      <c r="AF5191" s="1"/>
    </row>
    <row r="5192" spans="1:32">
      <c r="A5192" s="3"/>
      <c r="B5192" s="1"/>
      <c r="C5192" s="1"/>
      <c r="D5192" s="1"/>
      <c r="E5192" s="1" t="str">
        <f t="shared" si="1136"/>
        <v/>
      </c>
      <c r="F5192" s="1" t="str">
        <f t="shared" si="1137"/>
        <v/>
      </c>
      <c r="G5192" s="1" t="str">
        <f t="shared" si="1138"/>
        <v/>
      </c>
      <c r="H5192" s="1" t="str">
        <f t="shared" si="1139"/>
        <v/>
      </c>
      <c r="I5192" s="1">
        <f t="shared" si="1140"/>
        <v>1</v>
      </c>
      <c r="J5192" s="1"/>
      <c r="K5192" s="1">
        <f t="shared" si="1141"/>
        <v>0</v>
      </c>
      <c r="L5192" s="1">
        <f t="shared" si="1142"/>
        <v>0</v>
      </c>
      <c r="M5192" s="1" t="str">
        <f t="shared" si="1143"/>
        <v/>
      </c>
      <c r="N5192" s="1" t="str">
        <f t="shared" si="1144"/>
        <v/>
      </c>
      <c r="O5192" s="1" t="str">
        <f t="shared" si="1145"/>
        <v/>
      </c>
      <c r="P5192" s="1" t="str">
        <f t="shared" si="1146"/>
        <v/>
      </c>
      <c r="Q5192" s="1">
        <f t="shared" si="1147"/>
        <v>1</v>
      </c>
      <c r="R5192" s="1"/>
      <c r="S5192" s="1">
        <f t="shared" si="1134"/>
        <v>0</v>
      </c>
      <c r="T5192" s="1">
        <f t="shared" si="1135"/>
        <v>0</v>
      </c>
      <c r="U5192" s="2"/>
      <c r="V5192" s="2"/>
      <c r="W5192" s="2"/>
      <c r="X5192" s="2"/>
      <c r="Y5192" s="2"/>
      <c r="Z5192" s="2"/>
      <c r="AA5192" s="1"/>
      <c r="AB5192" s="1"/>
      <c r="AC5192" s="1"/>
      <c r="AD5192" s="1"/>
      <c r="AE5192" s="1"/>
      <c r="AF5192" s="1"/>
    </row>
    <row r="5193" spans="1:32">
      <c r="A5193" s="3"/>
      <c r="B5193" s="1"/>
      <c r="C5193" s="1"/>
      <c r="D5193" s="1"/>
      <c r="E5193" s="1" t="str">
        <f t="shared" si="1136"/>
        <v/>
      </c>
      <c r="F5193" s="1" t="str">
        <f t="shared" si="1137"/>
        <v/>
      </c>
      <c r="G5193" s="1" t="str">
        <f t="shared" si="1138"/>
        <v/>
      </c>
      <c r="H5193" s="1" t="str">
        <f t="shared" si="1139"/>
        <v/>
      </c>
      <c r="I5193" s="1">
        <f t="shared" si="1140"/>
        <v>1</v>
      </c>
      <c r="J5193" s="1"/>
      <c r="K5193" s="1">
        <f t="shared" si="1141"/>
        <v>0</v>
      </c>
      <c r="L5193" s="1">
        <f t="shared" si="1142"/>
        <v>0</v>
      </c>
      <c r="M5193" s="1" t="str">
        <f t="shared" si="1143"/>
        <v/>
      </c>
      <c r="N5193" s="1" t="str">
        <f t="shared" si="1144"/>
        <v/>
      </c>
      <c r="O5193" s="1" t="str">
        <f t="shared" si="1145"/>
        <v/>
      </c>
      <c r="P5193" s="1" t="str">
        <f t="shared" si="1146"/>
        <v/>
      </c>
      <c r="Q5193" s="1">
        <f t="shared" si="1147"/>
        <v>1</v>
      </c>
      <c r="R5193" s="1"/>
      <c r="S5193" s="1">
        <f t="shared" si="1134"/>
        <v>0</v>
      </c>
      <c r="T5193" s="1">
        <f t="shared" si="1135"/>
        <v>0</v>
      </c>
      <c r="U5193" s="2"/>
      <c r="V5193" s="2"/>
      <c r="W5193" s="2"/>
      <c r="X5193" s="2"/>
      <c r="Y5193" s="2"/>
      <c r="Z5193" s="2"/>
      <c r="AA5193" s="1"/>
      <c r="AB5193" s="1"/>
      <c r="AC5193" s="1"/>
      <c r="AD5193" s="1"/>
      <c r="AE5193" s="1"/>
      <c r="AF5193" s="1"/>
    </row>
    <row r="5194" spans="1:32">
      <c r="A5194" s="3"/>
      <c r="B5194" s="1"/>
      <c r="C5194" s="1"/>
      <c r="D5194" s="1"/>
      <c r="E5194" s="1" t="str">
        <f t="shared" si="1136"/>
        <v/>
      </c>
      <c r="F5194" s="1" t="str">
        <f t="shared" si="1137"/>
        <v/>
      </c>
      <c r="G5194" s="1" t="str">
        <f t="shared" si="1138"/>
        <v/>
      </c>
      <c r="H5194" s="1" t="str">
        <f t="shared" si="1139"/>
        <v/>
      </c>
      <c r="I5194" s="1">
        <f t="shared" si="1140"/>
        <v>1</v>
      </c>
      <c r="J5194" s="1"/>
      <c r="K5194" s="1">
        <f t="shared" si="1141"/>
        <v>0</v>
      </c>
      <c r="L5194" s="1">
        <f t="shared" si="1142"/>
        <v>0</v>
      </c>
      <c r="M5194" s="1" t="str">
        <f t="shared" si="1143"/>
        <v/>
      </c>
      <c r="N5194" s="1" t="str">
        <f t="shared" si="1144"/>
        <v/>
      </c>
      <c r="O5194" s="1" t="str">
        <f t="shared" si="1145"/>
        <v/>
      </c>
      <c r="P5194" s="1" t="str">
        <f t="shared" si="1146"/>
        <v/>
      </c>
      <c r="Q5194" s="1">
        <f t="shared" si="1147"/>
        <v>1</v>
      </c>
      <c r="R5194" s="1"/>
      <c r="S5194" s="1">
        <f t="shared" ref="S5194:S5257" si="1148">C5194</f>
        <v>0</v>
      </c>
      <c r="T5194" s="1">
        <f t="shared" ref="T5194:T5257" si="1149">D5194</f>
        <v>0</v>
      </c>
      <c r="U5194" s="2"/>
      <c r="V5194" s="2"/>
      <c r="W5194" s="2"/>
      <c r="X5194" s="2"/>
      <c r="Y5194" s="2"/>
      <c r="Z5194" s="2"/>
      <c r="AA5194" s="1"/>
      <c r="AB5194" s="1"/>
      <c r="AC5194" s="1"/>
      <c r="AD5194" s="1"/>
      <c r="AE5194" s="1"/>
      <c r="AF5194" s="1"/>
    </row>
    <row r="5195" spans="1:32">
      <c r="A5195" s="3"/>
      <c r="B5195" s="1"/>
      <c r="C5195" s="1"/>
      <c r="D5195" s="1"/>
      <c r="E5195" s="1" t="str">
        <f t="shared" si="1136"/>
        <v/>
      </c>
      <c r="F5195" s="1" t="str">
        <f t="shared" si="1137"/>
        <v/>
      </c>
      <c r="G5195" s="1" t="str">
        <f t="shared" si="1138"/>
        <v/>
      </c>
      <c r="H5195" s="1" t="str">
        <f t="shared" si="1139"/>
        <v/>
      </c>
      <c r="I5195" s="1">
        <f t="shared" si="1140"/>
        <v>1</v>
      </c>
      <c r="J5195" s="1"/>
      <c r="K5195" s="1">
        <f t="shared" si="1141"/>
        <v>0</v>
      </c>
      <c r="L5195" s="1">
        <f t="shared" si="1142"/>
        <v>0</v>
      </c>
      <c r="M5195" s="1" t="str">
        <f t="shared" si="1143"/>
        <v/>
      </c>
      <c r="N5195" s="1" t="str">
        <f t="shared" si="1144"/>
        <v/>
      </c>
      <c r="O5195" s="1" t="str">
        <f t="shared" si="1145"/>
        <v/>
      </c>
      <c r="P5195" s="1" t="str">
        <f t="shared" si="1146"/>
        <v/>
      </c>
      <c r="Q5195" s="1">
        <f t="shared" si="1147"/>
        <v>1</v>
      </c>
      <c r="R5195" s="1"/>
      <c r="S5195" s="1">
        <f t="shared" si="1148"/>
        <v>0</v>
      </c>
      <c r="T5195" s="1">
        <f t="shared" si="1149"/>
        <v>0</v>
      </c>
      <c r="U5195" s="2"/>
      <c r="V5195" s="2"/>
      <c r="W5195" s="2"/>
      <c r="X5195" s="2"/>
      <c r="Y5195" s="2"/>
      <c r="Z5195" s="2"/>
      <c r="AA5195" s="1"/>
      <c r="AB5195" s="1"/>
      <c r="AC5195" s="1"/>
      <c r="AD5195" s="1"/>
      <c r="AE5195" s="1"/>
      <c r="AF5195" s="1"/>
    </row>
    <row r="5196" spans="1:32">
      <c r="A5196" s="3"/>
      <c r="B5196" s="1"/>
      <c r="C5196" s="1"/>
      <c r="D5196" s="1"/>
      <c r="E5196" s="1" t="str">
        <f t="shared" si="1136"/>
        <v/>
      </c>
      <c r="F5196" s="1" t="str">
        <f t="shared" si="1137"/>
        <v/>
      </c>
      <c r="G5196" s="1" t="str">
        <f t="shared" si="1138"/>
        <v/>
      </c>
      <c r="H5196" s="1" t="str">
        <f t="shared" si="1139"/>
        <v/>
      </c>
      <c r="I5196" s="1">
        <f t="shared" si="1140"/>
        <v>1</v>
      </c>
      <c r="J5196" s="1"/>
      <c r="K5196" s="1">
        <f t="shared" si="1141"/>
        <v>0</v>
      </c>
      <c r="L5196" s="1">
        <f t="shared" si="1142"/>
        <v>0</v>
      </c>
      <c r="M5196" s="1" t="str">
        <f t="shared" si="1143"/>
        <v/>
      </c>
      <c r="N5196" s="1" t="str">
        <f t="shared" si="1144"/>
        <v/>
      </c>
      <c r="O5196" s="1" t="str">
        <f t="shared" si="1145"/>
        <v/>
      </c>
      <c r="P5196" s="1" t="str">
        <f t="shared" si="1146"/>
        <v/>
      </c>
      <c r="Q5196" s="1">
        <f t="shared" si="1147"/>
        <v>1</v>
      </c>
      <c r="R5196" s="1"/>
      <c r="S5196" s="1">
        <f t="shared" si="1148"/>
        <v>0</v>
      </c>
      <c r="T5196" s="1">
        <f t="shared" si="1149"/>
        <v>0</v>
      </c>
      <c r="U5196" s="2"/>
      <c r="V5196" s="2"/>
      <c r="W5196" s="2"/>
      <c r="X5196" s="2"/>
      <c r="Y5196" s="2"/>
      <c r="Z5196" s="2"/>
      <c r="AA5196" s="1"/>
      <c r="AB5196" s="1"/>
      <c r="AC5196" s="1"/>
      <c r="AD5196" s="1"/>
      <c r="AE5196" s="1"/>
      <c r="AF5196" s="1"/>
    </row>
    <row r="5197" spans="1:32">
      <c r="A5197" s="3"/>
      <c r="B5197" s="1"/>
      <c r="C5197" s="1"/>
      <c r="D5197" s="1"/>
      <c r="E5197" s="1" t="str">
        <f t="shared" si="1136"/>
        <v/>
      </c>
      <c r="F5197" s="1" t="str">
        <f t="shared" si="1137"/>
        <v/>
      </c>
      <c r="G5197" s="1" t="str">
        <f t="shared" si="1138"/>
        <v/>
      </c>
      <c r="H5197" s="1" t="str">
        <f t="shared" si="1139"/>
        <v/>
      </c>
      <c r="I5197" s="1">
        <f t="shared" si="1140"/>
        <v>1</v>
      </c>
      <c r="J5197" s="1"/>
      <c r="K5197" s="1">
        <f t="shared" si="1141"/>
        <v>0</v>
      </c>
      <c r="L5197" s="1">
        <f t="shared" si="1142"/>
        <v>0</v>
      </c>
      <c r="M5197" s="1" t="str">
        <f t="shared" si="1143"/>
        <v/>
      </c>
      <c r="N5197" s="1" t="str">
        <f t="shared" si="1144"/>
        <v/>
      </c>
      <c r="O5197" s="1" t="str">
        <f t="shared" si="1145"/>
        <v/>
      </c>
      <c r="P5197" s="1" t="str">
        <f t="shared" si="1146"/>
        <v/>
      </c>
      <c r="Q5197" s="1">
        <f t="shared" si="1147"/>
        <v>1</v>
      </c>
      <c r="R5197" s="1"/>
      <c r="S5197" s="1">
        <f t="shared" si="1148"/>
        <v>0</v>
      </c>
      <c r="T5197" s="1">
        <f t="shared" si="1149"/>
        <v>0</v>
      </c>
      <c r="U5197" s="2"/>
      <c r="V5197" s="2"/>
      <c r="W5197" s="2"/>
      <c r="X5197" s="2"/>
      <c r="Y5197" s="2"/>
      <c r="Z5197" s="2"/>
      <c r="AA5197" s="1"/>
      <c r="AB5197" s="1"/>
      <c r="AC5197" s="1"/>
      <c r="AD5197" s="1"/>
      <c r="AE5197" s="1"/>
      <c r="AF5197" s="1"/>
    </row>
    <row r="5198" spans="1:32">
      <c r="A5198" s="3"/>
      <c r="B5198" s="1"/>
      <c r="C5198" s="1"/>
      <c r="D5198" s="1"/>
      <c r="E5198" s="1" t="str">
        <f t="shared" si="1136"/>
        <v/>
      </c>
      <c r="F5198" s="1" t="str">
        <f t="shared" si="1137"/>
        <v/>
      </c>
      <c r="G5198" s="1" t="str">
        <f t="shared" si="1138"/>
        <v/>
      </c>
      <c r="H5198" s="1" t="str">
        <f t="shared" si="1139"/>
        <v/>
      </c>
      <c r="I5198" s="1">
        <f t="shared" si="1140"/>
        <v>1</v>
      </c>
      <c r="J5198" s="1"/>
      <c r="K5198" s="1">
        <f t="shared" si="1141"/>
        <v>0</v>
      </c>
      <c r="L5198" s="1">
        <f t="shared" si="1142"/>
        <v>0</v>
      </c>
      <c r="M5198" s="1" t="str">
        <f t="shared" si="1143"/>
        <v/>
      </c>
      <c r="N5198" s="1" t="str">
        <f t="shared" si="1144"/>
        <v/>
      </c>
      <c r="O5198" s="1" t="str">
        <f t="shared" si="1145"/>
        <v/>
      </c>
      <c r="P5198" s="1" t="str">
        <f t="shared" si="1146"/>
        <v/>
      </c>
      <c r="Q5198" s="1">
        <f t="shared" si="1147"/>
        <v>1</v>
      </c>
      <c r="R5198" s="1"/>
      <c r="S5198" s="1">
        <f t="shared" si="1148"/>
        <v>0</v>
      </c>
      <c r="T5198" s="1">
        <f t="shared" si="1149"/>
        <v>0</v>
      </c>
      <c r="U5198" s="2"/>
      <c r="V5198" s="2"/>
      <c r="W5198" s="2"/>
      <c r="X5198" s="2"/>
      <c r="Y5198" s="2"/>
      <c r="Z5198" s="2"/>
      <c r="AA5198" s="1"/>
      <c r="AB5198" s="1"/>
      <c r="AC5198" s="1"/>
      <c r="AD5198" s="1"/>
      <c r="AE5198" s="1"/>
      <c r="AF5198" s="1"/>
    </row>
    <row r="5199" spans="1:32">
      <c r="A5199" s="3"/>
      <c r="B5199" s="1"/>
      <c r="C5199" s="1"/>
      <c r="D5199" s="1"/>
      <c r="E5199" s="1" t="str">
        <f t="shared" si="1136"/>
        <v/>
      </c>
      <c r="F5199" s="1" t="str">
        <f t="shared" si="1137"/>
        <v/>
      </c>
      <c r="G5199" s="1" t="str">
        <f t="shared" si="1138"/>
        <v/>
      </c>
      <c r="H5199" s="1" t="str">
        <f t="shared" si="1139"/>
        <v/>
      </c>
      <c r="I5199" s="1">
        <f t="shared" si="1140"/>
        <v>1</v>
      </c>
      <c r="J5199" s="1"/>
      <c r="K5199" s="1">
        <f t="shared" si="1141"/>
        <v>0</v>
      </c>
      <c r="L5199" s="1">
        <f t="shared" si="1142"/>
        <v>0</v>
      </c>
      <c r="M5199" s="1" t="str">
        <f t="shared" si="1143"/>
        <v/>
      </c>
      <c r="N5199" s="1" t="str">
        <f t="shared" si="1144"/>
        <v/>
      </c>
      <c r="O5199" s="1" t="str">
        <f t="shared" si="1145"/>
        <v/>
      </c>
      <c r="P5199" s="1" t="str">
        <f t="shared" si="1146"/>
        <v/>
      </c>
      <c r="Q5199" s="1">
        <f t="shared" si="1147"/>
        <v>1</v>
      </c>
      <c r="R5199" s="1"/>
      <c r="S5199" s="1">
        <f t="shared" si="1148"/>
        <v>0</v>
      </c>
      <c r="T5199" s="1">
        <f t="shared" si="1149"/>
        <v>0</v>
      </c>
      <c r="U5199" s="2"/>
      <c r="V5199" s="2"/>
      <c r="W5199" s="2"/>
      <c r="X5199" s="2"/>
      <c r="Y5199" s="2"/>
      <c r="Z5199" s="2"/>
      <c r="AA5199" s="1"/>
      <c r="AB5199" s="1"/>
      <c r="AC5199" s="1"/>
      <c r="AD5199" s="1"/>
      <c r="AE5199" s="1"/>
      <c r="AF5199" s="1"/>
    </row>
    <row r="5200" spans="1:32">
      <c r="A5200" s="3"/>
      <c r="B5200" s="1"/>
      <c r="C5200" s="1"/>
      <c r="D5200" s="1"/>
      <c r="E5200" s="1" t="str">
        <f t="shared" si="1136"/>
        <v/>
      </c>
      <c r="F5200" s="1" t="str">
        <f t="shared" si="1137"/>
        <v/>
      </c>
      <c r="G5200" s="1" t="str">
        <f t="shared" si="1138"/>
        <v/>
      </c>
      <c r="H5200" s="1" t="str">
        <f t="shared" si="1139"/>
        <v/>
      </c>
      <c r="I5200" s="1">
        <f t="shared" si="1140"/>
        <v>1</v>
      </c>
      <c r="J5200" s="1"/>
      <c r="K5200" s="1">
        <f t="shared" si="1141"/>
        <v>0</v>
      </c>
      <c r="L5200" s="1">
        <f t="shared" si="1142"/>
        <v>0</v>
      </c>
      <c r="M5200" s="1" t="str">
        <f t="shared" si="1143"/>
        <v/>
      </c>
      <c r="N5200" s="1" t="str">
        <f t="shared" si="1144"/>
        <v/>
      </c>
      <c r="O5200" s="1" t="str">
        <f t="shared" si="1145"/>
        <v/>
      </c>
      <c r="P5200" s="1" t="str">
        <f t="shared" si="1146"/>
        <v/>
      </c>
      <c r="Q5200" s="1">
        <f t="shared" si="1147"/>
        <v>1</v>
      </c>
      <c r="R5200" s="1"/>
      <c r="S5200" s="1">
        <f t="shared" si="1148"/>
        <v>0</v>
      </c>
      <c r="T5200" s="1">
        <f t="shared" si="1149"/>
        <v>0</v>
      </c>
      <c r="U5200" s="2"/>
      <c r="V5200" s="2"/>
      <c r="W5200" s="2"/>
      <c r="X5200" s="2"/>
      <c r="Y5200" s="2"/>
      <c r="Z5200" s="2"/>
      <c r="AA5200" s="1"/>
      <c r="AB5200" s="1"/>
      <c r="AC5200" s="1"/>
      <c r="AD5200" s="1"/>
      <c r="AE5200" s="1"/>
      <c r="AF5200" s="1"/>
    </row>
    <row r="5201" spans="1:32">
      <c r="A5201" s="3"/>
      <c r="B5201" s="1"/>
      <c r="C5201" s="1"/>
      <c r="D5201" s="1"/>
      <c r="E5201" s="1" t="str">
        <f t="shared" si="1136"/>
        <v/>
      </c>
      <c r="F5201" s="1" t="str">
        <f t="shared" si="1137"/>
        <v/>
      </c>
      <c r="G5201" s="1" t="str">
        <f t="shared" si="1138"/>
        <v/>
      </c>
      <c r="H5201" s="1" t="str">
        <f t="shared" si="1139"/>
        <v/>
      </c>
      <c r="I5201" s="1">
        <f t="shared" si="1140"/>
        <v>1</v>
      </c>
      <c r="J5201" s="1"/>
      <c r="K5201" s="1">
        <f t="shared" si="1141"/>
        <v>0</v>
      </c>
      <c r="L5201" s="1">
        <f t="shared" si="1142"/>
        <v>0</v>
      </c>
      <c r="M5201" s="1" t="str">
        <f t="shared" si="1143"/>
        <v/>
      </c>
      <c r="N5201" s="1" t="str">
        <f t="shared" si="1144"/>
        <v/>
      </c>
      <c r="O5201" s="1" t="str">
        <f t="shared" si="1145"/>
        <v/>
      </c>
      <c r="P5201" s="1" t="str">
        <f t="shared" si="1146"/>
        <v/>
      </c>
      <c r="Q5201" s="1">
        <f t="shared" si="1147"/>
        <v>1</v>
      </c>
      <c r="R5201" s="1"/>
      <c r="S5201" s="1">
        <f t="shared" si="1148"/>
        <v>0</v>
      </c>
      <c r="T5201" s="1">
        <f t="shared" si="1149"/>
        <v>0</v>
      </c>
      <c r="U5201" s="2"/>
      <c r="V5201" s="2"/>
      <c r="W5201" s="2"/>
      <c r="X5201" s="2"/>
      <c r="Y5201" s="2"/>
      <c r="Z5201" s="2"/>
      <c r="AA5201" s="1"/>
      <c r="AB5201" s="1"/>
      <c r="AC5201" s="1"/>
      <c r="AD5201" s="1"/>
      <c r="AE5201" s="1"/>
      <c r="AF5201" s="1"/>
    </row>
    <row r="5202" spans="1:32">
      <c r="A5202" s="3"/>
      <c r="B5202" s="1"/>
      <c r="C5202" s="1"/>
      <c r="D5202" s="1"/>
      <c r="E5202" s="1" t="str">
        <f t="shared" si="1136"/>
        <v/>
      </c>
      <c r="F5202" s="1" t="str">
        <f t="shared" si="1137"/>
        <v/>
      </c>
      <c r="G5202" s="1" t="str">
        <f t="shared" si="1138"/>
        <v/>
      </c>
      <c r="H5202" s="1" t="str">
        <f t="shared" si="1139"/>
        <v/>
      </c>
      <c r="I5202" s="1">
        <f t="shared" si="1140"/>
        <v>1</v>
      </c>
      <c r="J5202" s="1"/>
      <c r="K5202" s="1">
        <f t="shared" si="1141"/>
        <v>0</v>
      </c>
      <c r="L5202" s="1">
        <f t="shared" si="1142"/>
        <v>0</v>
      </c>
      <c r="M5202" s="1" t="str">
        <f t="shared" si="1143"/>
        <v/>
      </c>
      <c r="N5202" s="1" t="str">
        <f t="shared" si="1144"/>
        <v/>
      </c>
      <c r="O5202" s="1" t="str">
        <f t="shared" si="1145"/>
        <v/>
      </c>
      <c r="P5202" s="1" t="str">
        <f t="shared" si="1146"/>
        <v/>
      </c>
      <c r="Q5202" s="1">
        <f t="shared" si="1147"/>
        <v>1</v>
      </c>
      <c r="R5202" s="1"/>
      <c r="S5202" s="1">
        <f t="shared" si="1148"/>
        <v>0</v>
      </c>
      <c r="T5202" s="1">
        <f t="shared" si="1149"/>
        <v>0</v>
      </c>
      <c r="U5202" s="2"/>
      <c r="V5202" s="2"/>
      <c r="W5202" s="2"/>
      <c r="X5202" s="2"/>
      <c r="Y5202" s="2"/>
      <c r="Z5202" s="2"/>
      <c r="AA5202" s="1"/>
      <c r="AB5202" s="1"/>
      <c r="AC5202" s="1"/>
      <c r="AD5202" s="1"/>
      <c r="AE5202" s="1"/>
      <c r="AF5202" s="1"/>
    </row>
    <row r="5203" spans="1:32">
      <c r="A5203" s="3"/>
      <c r="B5203" s="1"/>
      <c r="C5203" s="1"/>
      <c r="D5203" s="1"/>
      <c r="E5203" s="1" t="str">
        <f t="shared" si="1136"/>
        <v/>
      </c>
      <c r="F5203" s="1" t="str">
        <f t="shared" si="1137"/>
        <v/>
      </c>
      <c r="G5203" s="1" t="str">
        <f t="shared" si="1138"/>
        <v/>
      </c>
      <c r="H5203" s="1" t="str">
        <f t="shared" si="1139"/>
        <v/>
      </c>
      <c r="I5203" s="1">
        <f t="shared" si="1140"/>
        <v>1</v>
      </c>
      <c r="J5203" s="1"/>
      <c r="K5203" s="1">
        <f t="shared" si="1141"/>
        <v>0</v>
      </c>
      <c r="L5203" s="1">
        <f t="shared" si="1142"/>
        <v>0</v>
      </c>
      <c r="M5203" s="1" t="str">
        <f t="shared" si="1143"/>
        <v/>
      </c>
      <c r="N5203" s="1" t="str">
        <f t="shared" si="1144"/>
        <v/>
      </c>
      <c r="O5203" s="1" t="str">
        <f t="shared" si="1145"/>
        <v/>
      </c>
      <c r="P5203" s="1" t="str">
        <f t="shared" si="1146"/>
        <v/>
      </c>
      <c r="Q5203" s="1">
        <f t="shared" si="1147"/>
        <v>1</v>
      </c>
      <c r="R5203" s="1"/>
      <c r="S5203" s="1">
        <f t="shared" si="1148"/>
        <v>0</v>
      </c>
      <c r="T5203" s="1">
        <f t="shared" si="1149"/>
        <v>0</v>
      </c>
      <c r="U5203" s="2"/>
      <c r="V5203" s="2"/>
      <c r="W5203" s="2"/>
      <c r="X5203" s="2"/>
      <c r="Y5203" s="2"/>
      <c r="Z5203" s="2"/>
      <c r="AA5203" s="1"/>
      <c r="AB5203" s="1"/>
      <c r="AC5203" s="1"/>
      <c r="AD5203" s="1"/>
      <c r="AE5203" s="1"/>
      <c r="AF5203" s="1"/>
    </row>
    <row r="5204" spans="1:32">
      <c r="A5204" s="3"/>
      <c r="B5204" s="1"/>
      <c r="C5204" s="1"/>
      <c r="D5204" s="1"/>
      <c r="E5204" s="1" t="str">
        <f t="shared" si="1136"/>
        <v/>
      </c>
      <c r="F5204" s="1" t="str">
        <f t="shared" si="1137"/>
        <v/>
      </c>
      <c r="G5204" s="1" t="str">
        <f t="shared" si="1138"/>
        <v/>
      </c>
      <c r="H5204" s="1" t="str">
        <f t="shared" si="1139"/>
        <v/>
      </c>
      <c r="I5204" s="1">
        <f t="shared" si="1140"/>
        <v>1</v>
      </c>
      <c r="J5204" s="1"/>
      <c r="K5204" s="1">
        <f t="shared" si="1141"/>
        <v>0</v>
      </c>
      <c r="L5204" s="1">
        <f t="shared" si="1142"/>
        <v>0</v>
      </c>
      <c r="M5204" s="1" t="str">
        <f t="shared" si="1143"/>
        <v/>
      </c>
      <c r="N5204" s="1" t="str">
        <f t="shared" si="1144"/>
        <v/>
      </c>
      <c r="O5204" s="1" t="str">
        <f t="shared" si="1145"/>
        <v/>
      </c>
      <c r="P5204" s="1" t="str">
        <f t="shared" si="1146"/>
        <v/>
      </c>
      <c r="Q5204" s="1">
        <f t="shared" si="1147"/>
        <v>1</v>
      </c>
      <c r="R5204" s="1"/>
      <c r="S5204" s="1">
        <f t="shared" si="1148"/>
        <v>0</v>
      </c>
      <c r="T5204" s="1">
        <f t="shared" si="1149"/>
        <v>0</v>
      </c>
      <c r="U5204" s="2"/>
      <c r="V5204" s="2"/>
      <c r="W5204" s="2"/>
      <c r="X5204" s="2"/>
      <c r="Y5204" s="2"/>
      <c r="Z5204" s="2"/>
      <c r="AA5204" s="1"/>
      <c r="AB5204" s="1"/>
      <c r="AC5204" s="1"/>
      <c r="AD5204" s="1"/>
      <c r="AE5204" s="1"/>
      <c r="AF5204" s="1"/>
    </row>
    <row r="5205" spans="1:32">
      <c r="A5205" s="3"/>
      <c r="B5205" s="1"/>
      <c r="C5205" s="1"/>
      <c r="D5205" s="1"/>
      <c r="E5205" s="1" t="str">
        <f t="shared" si="1136"/>
        <v/>
      </c>
      <c r="F5205" s="1" t="str">
        <f t="shared" si="1137"/>
        <v/>
      </c>
      <c r="G5205" s="1" t="str">
        <f t="shared" si="1138"/>
        <v/>
      </c>
      <c r="H5205" s="1" t="str">
        <f t="shared" si="1139"/>
        <v/>
      </c>
      <c r="I5205" s="1">
        <f t="shared" si="1140"/>
        <v>1</v>
      </c>
      <c r="J5205" s="1"/>
      <c r="K5205" s="1">
        <f t="shared" si="1141"/>
        <v>0</v>
      </c>
      <c r="L5205" s="1">
        <f t="shared" si="1142"/>
        <v>0</v>
      </c>
      <c r="M5205" s="1" t="str">
        <f t="shared" si="1143"/>
        <v/>
      </c>
      <c r="N5205" s="1" t="str">
        <f t="shared" si="1144"/>
        <v/>
      </c>
      <c r="O5205" s="1" t="str">
        <f t="shared" si="1145"/>
        <v/>
      </c>
      <c r="P5205" s="1" t="str">
        <f t="shared" si="1146"/>
        <v/>
      </c>
      <c r="Q5205" s="1">
        <f t="shared" si="1147"/>
        <v>1</v>
      </c>
      <c r="R5205" s="1"/>
      <c r="S5205" s="1">
        <f t="shared" si="1148"/>
        <v>0</v>
      </c>
      <c r="T5205" s="1">
        <f t="shared" si="1149"/>
        <v>0</v>
      </c>
      <c r="U5205" s="2"/>
      <c r="V5205" s="2"/>
      <c r="W5205" s="2"/>
      <c r="X5205" s="2"/>
      <c r="Y5205" s="2"/>
      <c r="Z5205" s="2"/>
      <c r="AA5205" s="1"/>
      <c r="AB5205" s="1"/>
      <c r="AC5205" s="1"/>
      <c r="AD5205" s="1"/>
      <c r="AE5205" s="1"/>
      <c r="AF5205" s="1"/>
    </row>
    <row r="5206" spans="1:32">
      <c r="A5206" s="3"/>
      <c r="B5206" s="1"/>
      <c r="C5206" s="1"/>
      <c r="D5206" s="1"/>
      <c r="E5206" s="1" t="str">
        <f t="shared" si="1136"/>
        <v/>
      </c>
      <c r="F5206" s="1" t="str">
        <f t="shared" si="1137"/>
        <v/>
      </c>
      <c r="G5206" s="1" t="str">
        <f t="shared" si="1138"/>
        <v/>
      </c>
      <c r="H5206" s="1" t="str">
        <f t="shared" si="1139"/>
        <v/>
      </c>
      <c r="I5206" s="1">
        <f t="shared" si="1140"/>
        <v>1</v>
      </c>
      <c r="J5206" s="1"/>
      <c r="K5206" s="1">
        <f t="shared" si="1141"/>
        <v>0</v>
      </c>
      <c r="L5206" s="1">
        <f t="shared" si="1142"/>
        <v>0</v>
      </c>
      <c r="M5206" s="1" t="str">
        <f t="shared" si="1143"/>
        <v/>
      </c>
      <c r="N5206" s="1" t="str">
        <f t="shared" si="1144"/>
        <v/>
      </c>
      <c r="O5206" s="1" t="str">
        <f t="shared" si="1145"/>
        <v/>
      </c>
      <c r="P5206" s="1" t="str">
        <f t="shared" si="1146"/>
        <v/>
      </c>
      <c r="Q5206" s="1">
        <f t="shared" si="1147"/>
        <v>1</v>
      </c>
      <c r="R5206" s="1"/>
      <c r="S5206" s="1">
        <f t="shared" si="1148"/>
        <v>0</v>
      </c>
      <c r="T5206" s="1">
        <f t="shared" si="1149"/>
        <v>0</v>
      </c>
      <c r="U5206" s="2"/>
      <c r="V5206" s="2"/>
      <c r="W5206" s="2"/>
      <c r="X5206" s="2"/>
      <c r="Y5206" s="2"/>
      <c r="Z5206" s="2"/>
      <c r="AA5206" s="1"/>
      <c r="AB5206" s="1"/>
      <c r="AC5206" s="1"/>
      <c r="AD5206" s="1"/>
      <c r="AE5206" s="1"/>
      <c r="AF5206" s="1"/>
    </row>
    <row r="5207" spans="1:32">
      <c r="A5207" s="3"/>
      <c r="B5207" s="1"/>
      <c r="C5207" s="1"/>
      <c r="D5207" s="1"/>
      <c r="E5207" s="1" t="str">
        <f t="shared" si="1136"/>
        <v/>
      </c>
      <c r="F5207" s="1" t="str">
        <f t="shared" si="1137"/>
        <v/>
      </c>
      <c r="G5207" s="1" t="str">
        <f t="shared" si="1138"/>
        <v/>
      </c>
      <c r="H5207" s="1" t="str">
        <f t="shared" si="1139"/>
        <v/>
      </c>
      <c r="I5207" s="1">
        <f t="shared" si="1140"/>
        <v>1</v>
      </c>
      <c r="J5207" s="1"/>
      <c r="K5207" s="1">
        <f t="shared" si="1141"/>
        <v>0</v>
      </c>
      <c r="L5207" s="1">
        <f t="shared" si="1142"/>
        <v>0</v>
      </c>
      <c r="M5207" s="1" t="str">
        <f t="shared" si="1143"/>
        <v/>
      </c>
      <c r="N5207" s="1" t="str">
        <f t="shared" si="1144"/>
        <v/>
      </c>
      <c r="O5207" s="1" t="str">
        <f t="shared" si="1145"/>
        <v/>
      </c>
      <c r="P5207" s="1" t="str">
        <f t="shared" si="1146"/>
        <v/>
      </c>
      <c r="Q5207" s="1">
        <f t="shared" si="1147"/>
        <v>1</v>
      </c>
      <c r="R5207" s="1"/>
      <c r="S5207" s="1">
        <f t="shared" si="1148"/>
        <v>0</v>
      </c>
      <c r="T5207" s="1">
        <f t="shared" si="1149"/>
        <v>0</v>
      </c>
      <c r="U5207" s="2"/>
      <c r="V5207" s="2"/>
      <c r="W5207" s="2"/>
      <c r="X5207" s="2"/>
      <c r="Y5207" s="2"/>
      <c r="Z5207" s="2"/>
      <c r="AA5207" s="1"/>
      <c r="AB5207" s="1"/>
      <c r="AC5207" s="1"/>
      <c r="AD5207" s="1"/>
      <c r="AE5207" s="1"/>
      <c r="AF5207" s="1"/>
    </row>
    <row r="5208" spans="1:32">
      <c r="A5208" s="3"/>
      <c r="B5208" s="1"/>
      <c r="C5208" s="1"/>
      <c r="D5208" s="1"/>
      <c r="E5208" s="1" t="str">
        <f t="shared" si="1136"/>
        <v/>
      </c>
      <c r="F5208" s="1" t="str">
        <f t="shared" si="1137"/>
        <v/>
      </c>
      <c r="G5208" s="1" t="str">
        <f t="shared" si="1138"/>
        <v/>
      </c>
      <c r="H5208" s="1" t="str">
        <f t="shared" si="1139"/>
        <v/>
      </c>
      <c r="I5208" s="1">
        <f t="shared" si="1140"/>
        <v>1</v>
      </c>
      <c r="J5208" s="1"/>
      <c r="K5208" s="1">
        <f t="shared" si="1141"/>
        <v>0</v>
      </c>
      <c r="L5208" s="1">
        <f t="shared" si="1142"/>
        <v>0</v>
      </c>
      <c r="M5208" s="1" t="str">
        <f t="shared" si="1143"/>
        <v/>
      </c>
      <c r="N5208" s="1" t="str">
        <f t="shared" si="1144"/>
        <v/>
      </c>
      <c r="O5208" s="1" t="str">
        <f t="shared" si="1145"/>
        <v/>
      </c>
      <c r="P5208" s="1" t="str">
        <f t="shared" si="1146"/>
        <v/>
      </c>
      <c r="Q5208" s="1">
        <f t="shared" si="1147"/>
        <v>1</v>
      </c>
      <c r="R5208" s="1"/>
      <c r="S5208" s="1">
        <f t="shared" si="1148"/>
        <v>0</v>
      </c>
      <c r="T5208" s="1">
        <f t="shared" si="1149"/>
        <v>0</v>
      </c>
      <c r="U5208" s="2"/>
      <c r="V5208" s="2"/>
      <c r="W5208" s="2"/>
      <c r="X5208" s="2"/>
      <c r="Y5208" s="2"/>
      <c r="Z5208" s="2"/>
      <c r="AA5208" s="1"/>
      <c r="AB5208" s="1"/>
      <c r="AC5208" s="1"/>
      <c r="AD5208" s="1"/>
      <c r="AE5208" s="1"/>
      <c r="AF5208" s="1"/>
    </row>
    <row r="5209" spans="1:32">
      <c r="A5209" s="3"/>
      <c r="B5209" s="1"/>
      <c r="C5209" s="1"/>
      <c r="D5209" s="1"/>
      <c r="E5209" s="1" t="str">
        <f t="shared" si="1136"/>
        <v/>
      </c>
      <c r="F5209" s="1" t="str">
        <f t="shared" si="1137"/>
        <v/>
      </c>
      <c r="G5209" s="1" t="str">
        <f t="shared" si="1138"/>
        <v/>
      </c>
      <c r="H5209" s="1" t="str">
        <f t="shared" si="1139"/>
        <v/>
      </c>
      <c r="I5209" s="1">
        <f t="shared" si="1140"/>
        <v>1</v>
      </c>
      <c r="J5209" s="1"/>
      <c r="K5209" s="1">
        <f t="shared" si="1141"/>
        <v>0</v>
      </c>
      <c r="L5209" s="1">
        <f t="shared" si="1142"/>
        <v>0</v>
      </c>
      <c r="M5209" s="1" t="str">
        <f t="shared" si="1143"/>
        <v/>
      </c>
      <c r="N5209" s="1" t="str">
        <f t="shared" si="1144"/>
        <v/>
      </c>
      <c r="O5209" s="1" t="str">
        <f t="shared" si="1145"/>
        <v/>
      </c>
      <c r="P5209" s="1" t="str">
        <f t="shared" si="1146"/>
        <v/>
      </c>
      <c r="Q5209" s="1">
        <f t="shared" si="1147"/>
        <v>1</v>
      </c>
      <c r="R5209" s="1"/>
      <c r="S5209" s="1">
        <f t="shared" si="1148"/>
        <v>0</v>
      </c>
      <c r="T5209" s="1">
        <f t="shared" si="1149"/>
        <v>0</v>
      </c>
      <c r="U5209" s="2"/>
      <c r="V5209" s="2"/>
      <c r="W5209" s="2"/>
      <c r="X5209" s="2"/>
      <c r="Y5209" s="2"/>
      <c r="Z5209" s="2"/>
      <c r="AA5209" s="1"/>
      <c r="AB5209" s="1"/>
      <c r="AC5209" s="1"/>
      <c r="AD5209" s="1"/>
      <c r="AE5209" s="1"/>
      <c r="AF5209" s="1"/>
    </row>
    <row r="5210" spans="1:32">
      <c r="A5210" s="3"/>
      <c r="B5210" s="1"/>
      <c r="C5210" s="1"/>
      <c r="D5210" s="1"/>
      <c r="E5210" s="1" t="str">
        <f t="shared" si="1136"/>
        <v/>
      </c>
      <c r="F5210" s="1" t="str">
        <f t="shared" si="1137"/>
        <v/>
      </c>
      <c r="G5210" s="1" t="str">
        <f t="shared" si="1138"/>
        <v/>
      </c>
      <c r="H5210" s="1" t="str">
        <f t="shared" si="1139"/>
        <v/>
      </c>
      <c r="I5210" s="1">
        <f t="shared" si="1140"/>
        <v>1</v>
      </c>
      <c r="J5210" s="1"/>
      <c r="K5210" s="1">
        <f t="shared" si="1141"/>
        <v>0</v>
      </c>
      <c r="L5210" s="1">
        <f t="shared" si="1142"/>
        <v>0</v>
      </c>
      <c r="M5210" s="1" t="str">
        <f t="shared" si="1143"/>
        <v/>
      </c>
      <c r="N5210" s="1" t="str">
        <f t="shared" si="1144"/>
        <v/>
      </c>
      <c r="O5210" s="1" t="str">
        <f t="shared" si="1145"/>
        <v/>
      </c>
      <c r="P5210" s="1" t="str">
        <f t="shared" si="1146"/>
        <v/>
      </c>
      <c r="Q5210" s="1">
        <f t="shared" si="1147"/>
        <v>1</v>
      </c>
      <c r="R5210" s="1"/>
      <c r="S5210" s="1">
        <f t="shared" si="1148"/>
        <v>0</v>
      </c>
      <c r="T5210" s="1">
        <f t="shared" si="1149"/>
        <v>0</v>
      </c>
      <c r="U5210" s="2"/>
      <c r="V5210" s="2"/>
      <c r="W5210" s="2"/>
      <c r="X5210" s="2"/>
      <c r="Y5210" s="2"/>
      <c r="Z5210" s="2"/>
      <c r="AA5210" s="1"/>
      <c r="AB5210" s="1"/>
      <c r="AC5210" s="1"/>
      <c r="AD5210" s="1"/>
      <c r="AE5210" s="1"/>
      <c r="AF5210" s="1"/>
    </row>
    <row r="5211" spans="1:32">
      <c r="A5211" s="3"/>
      <c r="B5211" s="1"/>
      <c r="C5211" s="1"/>
      <c r="D5211" s="1"/>
      <c r="E5211" s="1" t="str">
        <f t="shared" si="1136"/>
        <v/>
      </c>
      <c r="F5211" s="1" t="str">
        <f t="shared" si="1137"/>
        <v/>
      </c>
      <c r="G5211" s="1" t="str">
        <f t="shared" si="1138"/>
        <v/>
      </c>
      <c r="H5211" s="1" t="str">
        <f t="shared" si="1139"/>
        <v/>
      </c>
      <c r="I5211" s="1">
        <f t="shared" si="1140"/>
        <v>1</v>
      </c>
      <c r="J5211" s="1"/>
      <c r="K5211" s="1">
        <f t="shared" si="1141"/>
        <v>0</v>
      </c>
      <c r="L5211" s="1">
        <f t="shared" si="1142"/>
        <v>0</v>
      </c>
      <c r="M5211" s="1" t="str">
        <f t="shared" si="1143"/>
        <v/>
      </c>
      <c r="N5211" s="1" t="str">
        <f t="shared" si="1144"/>
        <v/>
      </c>
      <c r="O5211" s="1" t="str">
        <f t="shared" si="1145"/>
        <v/>
      </c>
      <c r="P5211" s="1" t="str">
        <f t="shared" si="1146"/>
        <v/>
      </c>
      <c r="Q5211" s="1">
        <f t="shared" si="1147"/>
        <v>1</v>
      </c>
      <c r="R5211" s="1"/>
      <c r="S5211" s="1">
        <f t="shared" si="1148"/>
        <v>0</v>
      </c>
      <c r="T5211" s="1">
        <f t="shared" si="1149"/>
        <v>0</v>
      </c>
      <c r="U5211" s="2"/>
      <c r="V5211" s="2"/>
      <c r="W5211" s="2"/>
      <c r="X5211" s="2"/>
      <c r="Y5211" s="2"/>
      <c r="Z5211" s="2"/>
      <c r="AA5211" s="1"/>
      <c r="AB5211" s="1"/>
      <c r="AC5211" s="1"/>
      <c r="AD5211" s="1"/>
      <c r="AE5211" s="1"/>
      <c r="AF5211" s="1"/>
    </row>
    <row r="5212" spans="1:32">
      <c r="A5212" s="3"/>
      <c r="B5212" s="1"/>
      <c r="C5212" s="1"/>
      <c r="D5212" s="1"/>
      <c r="E5212" s="1" t="str">
        <f t="shared" si="1136"/>
        <v/>
      </c>
      <c r="F5212" s="1" t="str">
        <f t="shared" si="1137"/>
        <v/>
      </c>
      <c r="G5212" s="1" t="str">
        <f t="shared" si="1138"/>
        <v/>
      </c>
      <c r="H5212" s="1" t="str">
        <f t="shared" si="1139"/>
        <v/>
      </c>
      <c r="I5212" s="1">
        <f t="shared" si="1140"/>
        <v>1</v>
      </c>
      <c r="J5212" s="1"/>
      <c r="K5212" s="1">
        <f t="shared" si="1141"/>
        <v>0</v>
      </c>
      <c r="L5212" s="1">
        <f t="shared" si="1142"/>
        <v>0</v>
      </c>
      <c r="M5212" s="1" t="str">
        <f t="shared" si="1143"/>
        <v/>
      </c>
      <c r="N5212" s="1" t="str">
        <f t="shared" si="1144"/>
        <v/>
      </c>
      <c r="O5212" s="1" t="str">
        <f t="shared" si="1145"/>
        <v/>
      </c>
      <c r="P5212" s="1" t="str">
        <f t="shared" si="1146"/>
        <v/>
      </c>
      <c r="Q5212" s="1">
        <f t="shared" si="1147"/>
        <v>1</v>
      </c>
      <c r="R5212" s="1"/>
      <c r="S5212" s="1">
        <f t="shared" si="1148"/>
        <v>0</v>
      </c>
      <c r="T5212" s="1">
        <f t="shared" si="1149"/>
        <v>0</v>
      </c>
      <c r="U5212" s="2"/>
      <c r="V5212" s="2"/>
      <c r="W5212" s="2"/>
      <c r="X5212" s="2"/>
      <c r="Y5212" s="2"/>
      <c r="Z5212" s="2"/>
      <c r="AA5212" s="1"/>
      <c r="AB5212" s="1"/>
      <c r="AC5212" s="1"/>
      <c r="AD5212" s="1"/>
      <c r="AE5212" s="1"/>
      <c r="AF5212" s="1"/>
    </row>
    <row r="5213" spans="1:32">
      <c r="A5213" s="3"/>
      <c r="B5213" s="1"/>
      <c r="C5213" s="1"/>
      <c r="D5213" s="1"/>
      <c r="E5213" s="1" t="str">
        <f t="shared" si="1136"/>
        <v/>
      </c>
      <c r="F5213" s="1" t="str">
        <f t="shared" si="1137"/>
        <v/>
      </c>
      <c r="G5213" s="1" t="str">
        <f t="shared" si="1138"/>
        <v/>
      </c>
      <c r="H5213" s="1" t="str">
        <f t="shared" si="1139"/>
        <v/>
      </c>
      <c r="I5213" s="1">
        <f t="shared" si="1140"/>
        <v>1</v>
      </c>
      <c r="J5213" s="1"/>
      <c r="K5213" s="1">
        <f t="shared" si="1141"/>
        <v>0</v>
      </c>
      <c r="L5213" s="1">
        <f t="shared" si="1142"/>
        <v>0</v>
      </c>
      <c r="M5213" s="1" t="str">
        <f t="shared" si="1143"/>
        <v/>
      </c>
      <c r="N5213" s="1" t="str">
        <f t="shared" si="1144"/>
        <v/>
      </c>
      <c r="O5213" s="1" t="str">
        <f t="shared" si="1145"/>
        <v/>
      </c>
      <c r="P5213" s="1" t="str">
        <f t="shared" si="1146"/>
        <v/>
      </c>
      <c r="Q5213" s="1">
        <f t="shared" si="1147"/>
        <v>1</v>
      </c>
      <c r="R5213" s="1"/>
      <c r="S5213" s="1">
        <f t="shared" si="1148"/>
        <v>0</v>
      </c>
      <c r="T5213" s="1">
        <f t="shared" si="1149"/>
        <v>0</v>
      </c>
      <c r="U5213" s="2"/>
      <c r="V5213" s="2"/>
      <c r="W5213" s="2"/>
      <c r="X5213" s="2"/>
      <c r="Y5213" s="2"/>
      <c r="Z5213" s="2"/>
      <c r="AA5213" s="1"/>
      <c r="AB5213" s="1"/>
      <c r="AC5213" s="1"/>
      <c r="AD5213" s="1"/>
      <c r="AE5213" s="1"/>
      <c r="AF5213" s="1"/>
    </row>
    <row r="5214" spans="1:32">
      <c r="A5214" s="3"/>
      <c r="B5214" s="1"/>
      <c r="C5214" s="1"/>
      <c r="D5214" s="1"/>
      <c r="E5214" s="1" t="str">
        <f t="shared" si="1136"/>
        <v/>
      </c>
      <c r="F5214" s="1" t="str">
        <f t="shared" si="1137"/>
        <v/>
      </c>
      <c r="G5214" s="1" t="str">
        <f t="shared" si="1138"/>
        <v/>
      </c>
      <c r="H5214" s="1" t="str">
        <f t="shared" si="1139"/>
        <v/>
      </c>
      <c r="I5214" s="1">
        <f t="shared" si="1140"/>
        <v>1</v>
      </c>
      <c r="J5214" s="1"/>
      <c r="K5214" s="1">
        <f t="shared" si="1141"/>
        <v>0</v>
      </c>
      <c r="L5214" s="1">
        <f t="shared" si="1142"/>
        <v>0</v>
      </c>
      <c r="M5214" s="1" t="str">
        <f t="shared" si="1143"/>
        <v/>
      </c>
      <c r="N5214" s="1" t="str">
        <f t="shared" si="1144"/>
        <v/>
      </c>
      <c r="O5214" s="1" t="str">
        <f t="shared" si="1145"/>
        <v/>
      </c>
      <c r="P5214" s="1" t="str">
        <f t="shared" si="1146"/>
        <v/>
      </c>
      <c r="Q5214" s="1">
        <f t="shared" si="1147"/>
        <v>1</v>
      </c>
      <c r="R5214" s="1"/>
      <c r="S5214" s="1">
        <f t="shared" si="1148"/>
        <v>0</v>
      </c>
      <c r="T5214" s="1">
        <f t="shared" si="1149"/>
        <v>0</v>
      </c>
      <c r="U5214" s="2"/>
      <c r="V5214" s="2"/>
      <c r="W5214" s="2"/>
      <c r="X5214" s="2"/>
      <c r="Y5214" s="2"/>
      <c r="Z5214" s="2"/>
      <c r="AA5214" s="1"/>
      <c r="AB5214" s="1"/>
      <c r="AC5214" s="1"/>
      <c r="AD5214" s="1"/>
      <c r="AE5214" s="1"/>
      <c r="AF5214" s="1"/>
    </row>
    <row r="5215" spans="1:32">
      <c r="A5215" s="3"/>
      <c r="B5215" s="1"/>
      <c r="C5215" s="1"/>
      <c r="D5215" s="1"/>
      <c r="E5215" s="1" t="str">
        <f t="shared" si="1136"/>
        <v/>
      </c>
      <c r="F5215" s="1" t="str">
        <f t="shared" si="1137"/>
        <v/>
      </c>
      <c r="G5215" s="1" t="str">
        <f t="shared" si="1138"/>
        <v/>
      </c>
      <c r="H5215" s="1" t="str">
        <f t="shared" si="1139"/>
        <v/>
      </c>
      <c r="I5215" s="1">
        <f t="shared" si="1140"/>
        <v>1</v>
      </c>
      <c r="J5215" s="1"/>
      <c r="K5215" s="1">
        <f t="shared" si="1141"/>
        <v>0</v>
      </c>
      <c r="L5215" s="1">
        <f t="shared" si="1142"/>
        <v>0</v>
      </c>
      <c r="M5215" s="1" t="str">
        <f t="shared" si="1143"/>
        <v/>
      </c>
      <c r="N5215" s="1" t="str">
        <f t="shared" si="1144"/>
        <v/>
      </c>
      <c r="O5215" s="1" t="str">
        <f t="shared" si="1145"/>
        <v/>
      </c>
      <c r="P5215" s="1" t="str">
        <f t="shared" si="1146"/>
        <v/>
      </c>
      <c r="Q5215" s="1">
        <f t="shared" si="1147"/>
        <v>1</v>
      </c>
      <c r="R5215" s="1"/>
      <c r="S5215" s="1">
        <f t="shared" si="1148"/>
        <v>0</v>
      </c>
      <c r="T5215" s="1">
        <f t="shared" si="1149"/>
        <v>0</v>
      </c>
      <c r="U5215" s="2"/>
      <c r="V5215" s="2"/>
      <c r="W5215" s="2"/>
      <c r="X5215" s="2"/>
      <c r="Y5215" s="2"/>
      <c r="Z5215" s="2"/>
      <c r="AA5215" s="1"/>
      <c r="AB5215" s="1"/>
      <c r="AC5215" s="1"/>
      <c r="AD5215" s="1"/>
      <c r="AE5215" s="1"/>
      <c r="AF5215" s="1"/>
    </row>
    <row r="5216" spans="1:32">
      <c r="A5216" s="3"/>
      <c r="B5216" s="1"/>
      <c r="C5216" s="1"/>
      <c r="D5216" s="1"/>
      <c r="E5216" s="1" t="str">
        <f t="shared" si="1136"/>
        <v/>
      </c>
      <c r="F5216" s="1" t="str">
        <f t="shared" si="1137"/>
        <v/>
      </c>
      <c r="G5216" s="1" t="str">
        <f t="shared" si="1138"/>
        <v/>
      </c>
      <c r="H5216" s="1" t="str">
        <f t="shared" si="1139"/>
        <v/>
      </c>
      <c r="I5216" s="1">
        <f t="shared" si="1140"/>
        <v>1</v>
      </c>
      <c r="J5216" s="1"/>
      <c r="K5216" s="1">
        <f t="shared" si="1141"/>
        <v>0</v>
      </c>
      <c r="L5216" s="1">
        <f t="shared" si="1142"/>
        <v>0</v>
      </c>
      <c r="M5216" s="1" t="str">
        <f t="shared" si="1143"/>
        <v/>
      </c>
      <c r="N5216" s="1" t="str">
        <f t="shared" si="1144"/>
        <v/>
      </c>
      <c r="O5216" s="1" t="str">
        <f t="shared" si="1145"/>
        <v/>
      </c>
      <c r="P5216" s="1" t="str">
        <f t="shared" si="1146"/>
        <v/>
      </c>
      <c r="Q5216" s="1">
        <f t="shared" si="1147"/>
        <v>1</v>
      </c>
      <c r="R5216" s="1"/>
      <c r="S5216" s="1">
        <f t="shared" si="1148"/>
        <v>0</v>
      </c>
      <c r="T5216" s="1">
        <f t="shared" si="1149"/>
        <v>0</v>
      </c>
      <c r="U5216" s="2"/>
      <c r="V5216" s="2"/>
      <c r="W5216" s="2"/>
      <c r="X5216" s="2"/>
      <c r="Y5216" s="2"/>
      <c r="Z5216" s="2"/>
      <c r="AA5216" s="1"/>
      <c r="AB5216" s="1"/>
      <c r="AC5216" s="1"/>
      <c r="AD5216" s="1"/>
      <c r="AE5216" s="1"/>
      <c r="AF5216" s="1"/>
    </row>
    <row r="5217" spans="1:32">
      <c r="A5217" s="3"/>
      <c r="B5217" s="1"/>
      <c r="C5217" s="1"/>
      <c r="D5217" s="1"/>
      <c r="E5217" s="1" t="str">
        <f t="shared" si="1136"/>
        <v/>
      </c>
      <c r="F5217" s="1" t="str">
        <f t="shared" si="1137"/>
        <v/>
      </c>
      <c r="G5217" s="1" t="str">
        <f t="shared" si="1138"/>
        <v/>
      </c>
      <c r="H5217" s="1" t="str">
        <f t="shared" si="1139"/>
        <v/>
      </c>
      <c r="I5217" s="1">
        <f t="shared" si="1140"/>
        <v>1</v>
      </c>
      <c r="J5217" s="1"/>
      <c r="K5217" s="1">
        <f t="shared" si="1141"/>
        <v>0</v>
      </c>
      <c r="L5217" s="1">
        <f t="shared" si="1142"/>
        <v>0</v>
      </c>
      <c r="M5217" s="1" t="str">
        <f t="shared" si="1143"/>
        <v/>
      </c>
      <c r="N5217" s="1" t="str">
        <f t="shared" si="1144"/>
        <v/>
      </c>
      <c r="O5217" s="1" t="str">
        <f t="shared" si="1145"/>
        <v/>
      </c>
      <c r="P5217" s="1" t="str">
        <f t="shared" si="1146"/>
        <v/>
      </c>
      <c r="Q5217" s="1">
        <f t="shared" si="1147"/>
        <v>1</v>
      </c>
      <c r="R5217" s="1"/>
      <c r="S5217" s="1">
        <f t="shared" si="1148"/>
        <v>0</v>
      </c>
      <c r="T5217" s="1">
        <f t="shared" si="1149"/>
        <v>0</v>
      </c>
      <c r="U5217" s="2"/>
      <c r="V5217" s="2"/>
      <c r="W5217" s="2"/>
      <c r="X5217" s="2"/>
      <c r="Y5217" s="2"/>
      <c r="Z5217" s="2"/>
      <c r="AA5217" s="1"/>
      <c r="AB5217" s="1"/>
      <c r="AC5217" s="1"/>
      <c r="AD5217" s="1"/>
      <c r="AE5217" s="1"/>
      <c r="AF5217" s="1"/>
    </row>
    <row r="5218" spans="1:32">
      <c r="A5218" s="3"/>
      <c r="B5218" s="1"/>
      <c r="C5218" s="1"/>
      <c r="D5218" s="1"/>
      <c r="E5218" s="1" t="str">
        <f t="shared" si="1136"/>
        <v/>
      </c>
      <c r="F5218" s="1" t="str">
        <f t="shared" si="1137"/>
        <v/>
      </c>
      <c r="G5218" s="1" t="str">
        <f t="shared" si="1138"/>
        <v/>
      </c>
      <c r="H5218" s="1" t="str">
        <f t="shared" si="1139"/>
        <v/>
      </c>
      <c r="I5218" s="1">
        <f t="shared" si="1140"/>
        <v>1</v>
      </c>
      <c r="J5218" s="1"/>
      <c r="K5218" s="1">
        <f t="shared" si="1141"/>
        <v>0</v>
      </c>
      <c r="L5218" s="1">
        <f t="shared" si="1142"/>
        <v>0</v>
      </c>
      <c r="M5218" s="1" t="str">
        <f t="shared" si="1143"/>
        <v/>
      </c>
      <c r="N5218" s="1" t="str">
        <f t="shared" si="1144"/>
        <v/>
      </c>
      <c r="O5218" s="1" t="str">
        <f t="shared" si="1145"/>
        <v/>
      </c>
      <c r="P5218" s="1" t="str">
        <f t="shared" si="1146"/>
        <v/>
      </c>
      <c r="Q5218" s="1">
        <f t="shared" si="1147"/>
        <v>1</v>
      </c>
      <c r="R5218" s="1"/>
      <c r="S5218" s="1">
        <f t="shared" si="1148"/>
        <v>0</v>
      </c>
      <c r="T5218" s="1">
        <f t="shared" si="1149"/>
        <v>0</v>
      </c>
      <c r="U5218" s="2"/>
      <c r="V5218" s="2"/>
      <c r="W5218" s="2"/>
      <c r="X5218" s="2"/>
      <c r="Y5218" s="2"/>
      <c r="Z5218" s="2"/>
      <c r="AA5218" s="1"/>
      <c r="AB5218" s="1"/>
      <c r="AC5218" s="1"/>
      <c r="AD5218" s="1"/>
      <c r="AE5218" s="1"/>
      <c r="AF5218" s="1"/>
    </row>
    <row r="5219" spans="1:32">
      <c r="A5219" s="3"/>
      <c r="B5219" s="1"/>
      <c r="C5219" s="1"/>
      <c r="D5219" s="1"/>
      <c r="E5219" s="1" t="str">
        <f t="shared" si="1136"/>
        <v/>
      </c>
      <c r="F5219" s="1" t="str">
        <f t="shared" si="1137"/>
        <v/>
      </c>
      <c r="G5219" s="1" t="str">
        <f t="shared" si="1138"/>
        <v/>
      </c>
      <c r="H5219" s="1" t="str">
        <f t="shared" si="1139"/>
        <v/>
      </c>
      <c r="I5219" s="1">
        <f t="shared" si="1140"/>
        <v>1</v>
      </c>
      <c r="J5219" s="1"/>
      <c r="K5219" s="1">
        <f t="shared" si="1141"/>
        <v>0</v>
      </c>
      <c r="L5219" s="1">
        <f t="shared" si="1142"/>
        <v>0</v>
      </c>
      <c r="M5219" s="1" t="str">
        <f t="shared" si="1143"/>
        <v/>
      </c>
      <c r="N5219" s="1" t="str">
        <f t="shared" si="1144"/>
        <v/>
      </c>
      <c r="O5219" s="1" t="str">
        <f t="shared" si="1145"/>
        <v/>
      </c>
      <c r="P5219" s="1" t="str">
        <f t="shared" si="1146"/>
        <v/>
      </c>
      <c r="Q5219" s="1">
        <f t="shared" si="1147"/>
        <v>1</v>
      </c>
      <c r="R5219" s="1"/>
      <c r="S5219" s="1">
        <f t="shared" si="1148"/>
        <v>0</v>
      </c>
      <c r="T5219" s="1">
        <f t="shared" si="1149"/>
        <v>0</v>
      </c>
      <c r="U5219" s="2"/>
      <c r="V5219" s="2"/>
      <c r="W5219" s="2"/>
      <c r="X5219" s="2"/>
      <c r="Y5219" s="2"/>
      <c r="Z5219" s="2"/>
      <c r="AA5219" s="1"/>
      <c r="AB5219" s="1"/>
      <c r="AC5219" s="1"/>
      <c r="AD5219" s="1"/>
      <c r="AE5219" s="1"/>
      <c r="AF5219" s="1"/>
    </row>
    <row r="5220" spans="1:32">
      <c r="A5220" s="3"/>
      <c r="B5220" s="1"/>
      <c r="C5220" s="1"/>
      <c r="D5220" s="1"/>
      <c r="E5220" s="1" t="str">
        <f t="shared" si="1136"/>
        <v/>
      </c>
      <c r="F5220" s="1" t="str">
        <f t="shared" si="1137"/>
        <v/>
      </c>
      <c r="G5220" s="1" t="str">
        <f t="shared" si="1138"/>
        <v/>
      </c>
      <c r="H5220" s="1" t="str">
        <f t="shared" si="1139"/>
        <v/>
      </c>
      <c r="I5220" s="1">
        <f t="shared" si="1140"/>
        <v>1</v>
      </c>
      <c r="J5220" s="1"/>
      <c r="K5220" s="1">
        <f t="shared" si="1141"/>
        <v>0</v>
      </c>
      <c r="L5220" s="1">
        <f t="shared" si="1142"/>
        <v>0</v>
      </c>
      <c r="M5220" s="1" t="str">
        <f t="shared" si="1143"/>
        <v/>
      </c>
      <c r="N5220" s="1" t="str">
        <f t="shared" si="1144"/>
        <v/>
      </c>
      <c r="O5220" s="1" t="str">
        <f t="shared" si="1145"/>
        <v/>
      </c>
      <c r="P5220" s="1" t="str">
        <f t="shared" si="1146"/>
        <v/>
      </c>
      <c r="Q5220" s="1">
        <f t="shared" si="1147"/>
        <v>1</v>
      </c>
      <c r="R5220" s="1"/>
      <c r="S5220" s="1">
        <f t="shared" si="1148"/>
        <v>0</v>
      </c>
      <c r="T5220" s="1">
        <f t="shared" si="1149"/>
        <v>0</v>
      </c>
      <c r="U5220" s="2"/>
      <c r="V5220" s="2"/>
      <c r="W5220" s="2"/>
      <c r="X5220" s="2"/>
      <c r="Y5220" s="2"/>
      <c r="Z5220" s="2"/>
      <c r="AA5220" s="1"/>
      <c r="AB5220" s="1"/>
      <c r="AC5220" s="1"/>
      <c r="AD5220" s="1"/>
      <c r="AE5220" s="1"/>
      <c r="AF5220" s="1"/>
    </row>
    <row r="5221" spans="1:32">
      <c r="A5221" s="3"/>
      <c r="B5221" s="1"/>
      <c r="C5221" s="1"/>
      <c r="D5221" s="1"/>
      <c r="E5221" s="1" t="str">
        <f t="shared" si="1136"/>
        <v/>
      </c>
      <c r="F5221" s="1" t="str">
        <f t="shared" si="1137"/>
        <v/>
      </c>
      <c r="G5221" s="1" t="str">
        <f t="shared" si="1138"/>
        <v/>
      </c>
      <c r="H5221" s="1" t="str">
        <f t="shared" si="1139"/>
        <v/>
      </c>
      <c r="I5221" s="1">
        <f t="shared" si="1140"/>
        <v>1</v>
      </c>
      <c r="J5221" s="1"/>
      <c r="K5221" s="1">
        <f t="shared" si="1141"/>
        <v>0</v>
      </c>
      <c r="L5221" s="1">
        <f t="shared" si="1142"/>
        <v>0</v>
      </c>
      <c r="M5221" s="1" t="str">
        <f t="shared" si="1143"/>
        <v/>
      </c>
      <c r="N5221" s="1" t="str">
        <f t="shared" si="1144"/>
        <v/>
      </c>
      <c r="O5221" s="1" t="str">
        <f t="shared" si="1145"/>
        <v/>
      </c>
      <c r="P5221" s="1" t="str">
        <f t="shared" si="1146"/>
        <v/>
      </c>
      <c r="Q5221" s="1">
        <f t="shared" si="1147"/>
        <v>1</v>
      </c>
      <c r="R5221" s="1"/>
      <c r="S5221" s="1">
        <f t="shared" si="1148"/>
        <v>0</v>
      </c>
      <c r="T5221" s="1">
        <f t="shared" si="1149"/>
        <v>0</v>
      </c>
      <c r="U5221" s="2"/>
      <c r="V5221" s="2"/>
      <c r="W5221" s="2"/>
      <c r="X5221" s="2"/>
      <c r="Y5221" s="2"/>
      <c r="Z5221" s="2"/>
      <c r="AA5221" s="1"/>
      <c r="AB5221" s="1"/>
      <c r="AC5221" s="1"/>
      <c r="AD5221" s="1"/>
      <c r="AE5221" s="1"/>
      <c r="AF5221" s="1"/>
    </row>
    <row r="5222" spans="1:32">
      <c r="A5222" s="3"/>
      <c r="B5222" s="1"/>
      <c r="C5222" s="1"/>
      <c r="D5222" s="1"/>
      <c r="E5222" s="1" t="str">
        <f t="shared" si="1136"/>
        <v/>
      </c>
      <c r="F5222" s="1" t="str">
        <f t="shared" si="1137"/>
        <v/>
      </c>
      <c r="G5222" s="1" t="str">
        <f t="shared" si="1138"/>
        <v/>
      </c>
      <c r="H5222" s="1" t="str">
        <f t="shared" si="1139"/>
        <v/>
      </c>
      <c r="I5222" s="1">
        <f t="shared" si="1140"/>
        <v>1</v>
      </c>
      <c r="J5222" s="1"/>
      <c r="K5222" s="1">
        <f t="shared" si="1141"/>
        <v>0</v>
      </c>
      <c r="L5222" s="1">
        <f t="shared" si="1142"/>
        <v>0</v>
      </c>
      <c r="M5222" s="1" t="str">
        <f t="shared" si="1143"/>
        <v/>
      </c>
      <c r="N5222" s="1" t="str">
        <f t="shared" si="1144"/>
        <v/>
      </c>
      <c r="O5222" s="1" t="str">
        <f t="shared" si="1145"/>
        <v/>
      </c>
      <c r="P5222" s="1" t="str">
        <f t="shared" si="1146"/>
        <v/>
      </c>
      <c r="Q5222" s="1">
        <f t="shared" si="1147"/>
        <v>1</v>
      </c>
      <c r="R5222" s="1"/>
      <c r="S5222" s="1">
        <f t="shared" si="1148"/>
        <v>0</v>
      </c>
      <c r="T5222" s="1">
        <f t="shared" si="1149"/>
        <v>0</v>
      </c>
      <c r="U5222" s="2"/>
      <c r="V5222" s="2"/>
      <c r="W5222" s="2"/>
      <c r="X5222" s="2"/>
      <c r="Y5222" s="2"/>
      <c r="Z5222" s="2"/>
      <c r="AA5222" s="1"/>
      <c r="AB5222" s="1"/>
      <c r="AC5222" s="1"/>
      <c r="AD5222" s="1"/>
      <c r="AE5222" s="1"/>
      <c r="AF5222" s="1"/>
    </row>
    <row r="5223" spans="1:32">
      <c r="A5223" s="3"/>
      <c r="B5223" s="1"/>
      <c r="C5223" s="1"/>
      <c r="D5223" s="1"/>
      <c r="E5223" s="1" t="str">
        <f t="shared" si="1136"/>
        <v/>
      </c>
      <c r="F5223" s="1" t="str">
        <f t="shared" si="1137"/>
        <v/>
      </c>
      <c r="G5223" s="1" t="str">
        <f t="shared" si="1138"/>
        <v/>
      </c>
      <c r="H5223" s="1" t="str">
        <f t="shared" si="1139"/>
        <v/>
      </c>
      <c r="I5223" s="1">
        <f t="shared" si="1140"/>
        <v>1</v>
      </c>
      <c r="J5223" s="1"/>
      <c r="K5223" s="1">
        <f t="shared" si="1141"/>
        <v>0</v>
      </c>
      <c r="L5223" s="1">
        <f t="shared" si="1142"/>
        <v>0</v>
      </c>
      <c r="M5223" s="1" t="str">
        <f t="shared" si="1143"/>
        <v/>
      </c>
      <c r="N5223" s="1" t="str">
        <f t="shared" si="1144"/>
        <v/>
      </c>
      <c r="O5223" s="1" t="str">
        <f t="shared" si="1145"/>
        <v/>
      </c>
      <c r="P5223" s="1" t="str">
        <f t="shared" si="1146"/>
        <v/>
      </c>
      <c r="Q5223" s="1">
        <f t="shared" si="1147"/>
        <v>1</v>
      </c>
      <c r="R5223" s="1"/>
      <c r="S5223" s="1">
        <f t="shared" si="1148"/>
        <v>0</v>
      </c>
      <c r="T5223" s="1">
        <f t="shared" si="1149"/>
        <v>0</v>
      </c>
      <c r="U5223" s="2"/>
      <c r="V5223" s="2"/>
      <c r="W5223" s="2"/>
      <c r="X5223" s="2"/>
      <c r="Y5223" s="2"/>
      <c r="Z5223" s="2"/>
      <c r="AA5223" s="1"/>
      <c r="AB5223" s="1"/>
      <c r="AC5223" s="1"/>
      <c r="AD5223" s="1"/>
      <c r="AE5223" s="1"/>
      <c r="AF5223" s="1"/>
    </row>
    <row r="5224" spans="1:32">
      <c r="A5224" s="3"/>
      <c r="B5224" s="1"/>
      <c r="C5224" s="1"/>
      <c r="D5224" s="1"/>
      <c r="E5224" s="1" t="str">
        <f t="shared" si="1136"/>
        <v/>
      </c>
      <c r="F5224" s="1" t="str">
        <f t="shared" si="1137"/>
        <v/>
      </c>
      <c r="G5224" s="1" t="str">
        <f t="shared" si="1138"/>
        <v/>
      </c>
      <c r="H5224" s="1" t="str">
        <f t="shared" si="1139"/>
        <v/>
      </c>
      <c r="I5224" s="1">
        <f t="shared" si="1140"/>
        <v>1</v>
      </c>
      <c r="J5224" s="1"/>
      <c r="K5224" s="1">
        <f t="shared" si="1141"/>
        <v>0</v>
      </c>
      <c r="L5224" s="1">
        <f t="shared" si="1142"/>
        <v>0</v>
      </c>
      <c r="M5224" s="1" t="str">
        <f t="shared" si="1143"/>
        <v/>
      </c>
      <c r="N5224" s="1" t="str">
        <f t="shared" si="1144"/>
        <v/>
      </c>
      <c r="O5224" s="1" t="str">
        <f t="shared" si="1145"/>
        <v/>
      </c>
      <c r="P5224" s="1" t="str">
        <f t="shared" si="1146"/>
        <v/>
      </c>
      <c r="Q5224" s="1">
        <f t="shared" si="1147"/>
        <v>1</v>
      </c>
      <c r="R5224" s="1"/>
      <c r="S5224" s="1">
        <f t="shared" si="1148"/>
        <v>0</v>
      </c>
      <c r="T5224" s="1">
        <f t="shared" si="1149"/>
        <v>0</v>
      </c>
      <c r="U5224" s="2"/>
      <c r="V5224" s="2"/>
      <c r="W5224" s="2"/>
      <c r="X5224" s="2"/>
      <c r="Y5224" s="2"/>
      <c r="Z5224" s="2"/>
      <c r="AA5224" s="1"/>
      <c r="AB5224" s="1"/>
      <c r="AC5224" s="1"/>
      <c r="AD5224" s="1"/>
      <c r="AE5224" s="1"/>
      <c r="AF5224" s="1"/>
    </row>
    <row r="5225" spans="1:32">
      <c r="A5225" s="3"/>
      <c r="B5225" s="1"/>
      <c r="C5225" s="1"/>
      <c r="D5225" s="1"/>
      <c r="E5225" s="1" t="str">
        <f t="shared" si="1136"/>
        <v/>
      </c>
      <c r="F5225" s="1" t="str">
        <f t="shared" si="1137"/>
        <v/>
      </c>
      <c r="G5225" s="1" t="str">
        <f t="shared" si="1138"/>
        <v/>
      </c>
      <c r="H5225" s="1" t="str">
        <f t="shared" si="1139"/>
        <v/>
      </c>
      <c r="I5225" s="1">
        <f t="shared" si="1140"/>
        <v>1</v>
      </c>
      <c r="J5225" s="1"/>
      <c r="K5225" s="1">
        <f t="shared" si="1141"/>
        <v>0</v>
      </c>
      <c r="L5225" s="1">
        <f t="shared" si="1142"/>
        <v>0</v>
      </c>
      <c r="M5225" s="1" t="str">
        <f t="shared" si="1143"/>
        <v/>
      </c>
      <c r="N5225" s="1" t="str">
        <f t="shared" si="1144"/>
        <v/>
      </c>
      <c r="O5225" s="1" t="str">
        <f t="shared" si="1145"/>
        <v/>
      </c>
      <c r="P5225" s="1" t="str">
        <f t="shared" si="1146"/>
        <v/>
      </c>
      <c r="Q5225" s="1">
        <f t="shared" si="1147"/>
        <v>1</v>
      </c>
      <c r="R5225" s="1"/>
      <c r="S5225" s="1">
        <f t="shared" si="1148"/>
        <v>0</v>
      </c>
      <c r="T5225" s="1">
        <f t="shared" si="1149"/>
        <v>0</v>
      </c>
      <c r="U5225" s="2"/>
      <c r="V5225" s="2"/>
      <c r="W5225" s="2"/>
      <c r="X5225" s="2"/>
      <c r="Y5225" s="2"/>
      <c r="Z5225" s="2"/>
      <c r="AA5225" s="1"/>
      <c r="AB5225" s="1"/>
      <c r="AC5225" s="1"/>
      <c r="AD5225" s="1"/>
      <c r="AE5225" s="1"/>
      <c r="AF5225" s="1"/>
    </row>
    <row r="5226" spans="1:32">
      <c r="A5226" s="3"/>
      <c r="B5226" s="1"/>
      <c r="C5226" s="1"/>
      <c r="D5226" s="1"/>
      <c r="E5226" s="1" t="str">
        <f t="shared" si="1136"/>
        <v/>
      </c>
      <c r="F5226" s="1" t="str">
        <f t="shared" si="1137"/>
        <v/>
      </c>
      <c r="G5226" s="1" t="str">
        <f t="shared" si="1138"/>
        <v/>
      </c>
      <c r="H5226" s="1" t="str">
        <f t="shared" si="1139"/>
        <v/>
      </c>
      <c r="I5226" s="1">
        <f t="shared" si="1140"/>
        <v>1</v>
      </c>
      <c r="J5226" s="1"/>
      <c r="K5226" s="1">
        <f t="shared" si="1141"/>
        <v>0</v>
      </c>
      <c r="L5226" s="1">
        <f t="shared" si="1142"/>
        <v>0</v>
      </c>
      <c r="M5226" s="1" t="str">
        <f t="shared" si="1143"/>
        <v/>
      </c>
      <c r="N5226" s="1" t="str">
        <f t="shared" si="1144"/>
        <v/>
      </c>
      <c r="O5226" s="1" t="str">
        <f t="shared" si="1145"/>
        <v/>
      </c>
      <c r="P5226" s="1" t="str">
        <f t="shared" si="1146"/>
        <v/>
      </c>
      <c r="Q5226" s="1">
        <f t="shared" si="1147"/>
        <v>1</v>
      </c>
      <c r="R5226" s="1"/>
      <c r="S5226" s="1">
        <f t="shared" si="1148"/>
        <v>0</v>
      </c>
      <c r="T5226" s="1">
        <f t="shared" si="1149"/>
        <v>0</v>
      </c>
      <c r="U5226" s="2"/>
      <c r="V5226" s="2"/>
      <c r="W5226" s="2"/>
      <c r="X5226" s="2"/>
      <c r="Y5226" s="2"/>
      <c r="Z5226" s="2"/>
      <c r="AA5226" s="1"/>
      <c r="AB5226" s="1"/>
      <c r="AC5226" s="1"/>
      <c r="AD5226" s="1"/>
      <c r="AE5226" s="1"/>
      <c r="AF5226" s="1"/>
    </row>
    <row r="5227" spans="1:32">
      <c r="A5227" s="3"/>
      <c r="B5227" s="1"/>
      <c r="C5227" s="1"/>
      <c r="D5227" s="1"/>
      <c r="E5227" s="1" t="str">
        <f t="shared" si="1136"/>
        <v/>
      </c>
      <c r="F5227" s="1" t="str">
        <f t="shared" si="1137"/>
        <v/>
      </c>
      <c r="G5227" s="1" t="str">
        <f t="shared" si="1138"/>
        <v/>
      </c>
      <c r="H5227" s="1" t="str">
        <f t="shared" si="1139"/>
        <v/>
      </c>
      <c r="I5227" s="1">
        <f t="shared" si="1140"/>
        <v>1</v>
      </c>
      <c r="J5227" s="1"/>
      <c r="K5227" s="1">
        <f t="shared" si="1141"/>
        <v>0</v>
      </c>
      <c r="L5227" s="1">
        <f t="shared" si="1142"/>
        <v>0</v>
      </c>
      <c r="M5227" s="1" t="str">
        <f t="shared" si="1143"/>
        <v/>
      </c>
      <c r="N5227" s="1" t="str">
        <f t="shared" si="1144"/>
        <v/>
      </c>
      <c r="O5227" s="1" t="str">
        <f t="shared" si="1145"/>
        <v/>
      </c>
      <c r="P5227" s="1" t="str">
        <f t="shared" si="1146"/>
        <v/>
      </c>
      <c r="Q5227" s="1">
        <f t="shared" si="1147"/>
        <v>1</v>
      </c>
      <c r="R5227" s="1"/>
      <c r="S5227" s="1">
        <f t="shared" si="1148"/>
        <v>0</v>
      </c>
      <c r="T5227" s="1">
        <f t="shared" si="1149"/>
        <v>0</v>
      </c>
      <c r="U5227" s="2"/>
      <c r="V5227" s="2"/>
      <c r="W5227" s="2"/>
      <c r="X5227" s="2"/>
      <c r="Y5227" s="2"/>
      <c r="Z5227" s="2"/>
      <c r="AA5227" s="1"/>
      <c r="AB5227" s="1"/>
      <c r="AC5227" s="1"/>
      <c r="AD5227" s="1"/>
      <c r="AE5227" s="1"/>
      <c r="AF5227" s="1"/>
    </row>
    <row r="5228" spans="1:32">
      <c r="A5228" s="3"/>
      <c r="B5228" s="1"/>
      <c r="C5228" s="1"/>
      <c r="D5228" s="1"/>
      <c r="E5228" s="1" t="str">
        <f t="shared" si="1136"/>
        <v/>
      </c>
      <c r="F5228" s="1" t="str">
        <f t="shared" si="1137"/>
        <v/>
      </c>
      <c r="G5228" s="1" t="str">
        <f t="shared" si="1138"/>
        <v/>
      </c>
      <c r="H5228" s="1" t="str">
        <f t="shared" si="1139"/>
        <v/>
      </c>
      <c r="I5228" s="1">
        <f t="shared" si="1140"/>
        <v>1</v>
      </c>
      <c r="J5228" s="1"/>
      <c r="K5228" s="1">
        <f t="shared" si="1141"/>
        <v>0</v>
      </c>
      <c r="L5228" s="1">
        <f t="shared" si="1142"/>
        <v>0</v>
      </c>
      <c r="M5228" s="1" t="str">
        <f t="shared" si="1143"/>
        <v/>
      </c>
      <c r="N5228" s="1" t="str">
        <f t="shared" si="1144"/>
        <v/>
      </c>
      <c r="O5228" s="1" t="str">
        <f t="shared" si="1145"/>
        <v/>
      </c>
      <c r="P5228" s="1" t="str">
        <f t="shared" si="1146"/>
        <v/>
      </c>
      <c r="Q5228" s="1">
        <f t="shared" si="1147"/>
        <v>1</v>
      </c>
      <c r="R5228" s="1"/>
      <c r="S5228" s="1">
        <f t="shared" si="1148"/>
        <v>0</v>
      </c>
      <c r="T5228" s="1">
        <f t="shared" si="1149"/>
        <v>0</v>
      </c>
      <c r="U5228" s="2"/>
      <c r="V5228" s="2"/>
      <c r="W5228" s="2"/>
      <c r="X5228" s="2"/>
      <c r="Y5228" s="2"/>
      <c r="Z5228" s="2"/>
      <c r="AA5228" s="1"/>
      <c r="AB5228" s="1"/>
      <c r="AC5228" s="1"/>
      <c r="AD5228" s="1"/>
      <c r="AE5228" s="1"/>
      <c r="AF5228" s="1"/>
    </row>
    <row r="5229" spans="1:32">
      <c r="A5229" s="3"/>
      <c r="B5229" s="1"/>
      <c r="C5229" s="1"/>
      <c r="D5229" s="1"/>
      <c r="E5229" s="1" t="str">
        <f t="shared" si="1136"/>
        <v/>
      </c>
      <c r="F5229" s="1" t="str">
        <f t="shared" si="1137"/>
        <v/>
      </c>
      <c r="G5229" s="1" t="str">
        <f t="shared" si="1138"/>
        <v/>
      </c>
      <c r="H5229" s="1" t="str">
        <f t="shared" si="1139"/>
        <v/>
      </c>
      <c r="I5229" s="1">
        <f t="shared" si="1140"/>
        <v>1</v>
      </c>
      <c r="J5229" s="1"/>
      <c r="K5229" s="1">
        <f t="shared" si="1141"/>
        <v>0</v>
      </c>
      <c r="L5229" s="1">
        <f t="shared" si="1142"/>
        <v>0</v>
      </c>
      <c r="M5229" s="1" t="str">
        <f t="shared" si="1143"/>
        <v/>
      </c>
      <c r="N5229" s="1" t="str">
        <f t="shared" si="1144"/>
        <v/>
      </c>
      <c r="O5229" s="1" t="str">
        <f t="shared" si="1145"/>
        <v/>
      </c>
      <c r="P5229" s="1" t="str">
        <f t="shared" si="1146"/>
        <v/>
      </c>
      <c r="Q5229" s="1">
        <f t="shared" si="1147"/>
        <v>1</v>
      </c>
      <c r="R5229" s="1"/>
      <c r="S5229" s="1">
        <f t="shared" si="1148"/>
        <v>0</v>
      </c>
      <c r="T5229" s="1">
        <f t="shared" si="1149"/>
        <v>0</v>
      </c>
      <c r="U5229" s="2"/>
      <c r="V5229" s="2"/>
      <c r="W5229" s="2"/>
      <c r="X5229" s="2"/>
      <c r="Y5229" s="2"/>
      <c r="Z5229" s="2"/>
      <c r="AA5229" s="1"/>
      <c r="AB5229" s="1"/>
      <c r="AC5229" s="1"/>
      <c r="AD5229" s="1"/>
      <c r="AE5229" s="1"/>
      <c r="AF5229" s="1"/>
    </row>
    <row r="5230" spans="1:32">
      <c r="A5230" s="3"/>
      <c r="B5230" s="1"/>
      <c r="C5230" s="1"/>
      <c r="D5230" s="1"/>
      <c r="E5230" s="1" t="str">
        <f t="shared" si="1136"/>
        <v/>
      </c>
      <c r="F5230" s="1" t="str">
        <f t="shared" si="1137"/>
        <v/>
      </c>
      <c r="G5230" s="1" t="str">
        <f t="shared" si="1138"/>
        <v/>
      </c>
      <c r="H5230" s="1" t="str">
        <f t="shared" si="1139"/>
        <v/>
      </c>
      <c r="I5230" s="1">
        <f t="shared" si="1140"/>
        <v>1</v>
      </c>
      <c r="J5230" s="1"/>
      <c r="K5230" s="1">
        <f t="shared" si="1141"/>
        <v>0</v>
      </c>
      <c r="L5230" s="1">
        <f t="shared" si="1142"/>
        <v>0</v>
      </c>
      <c r="M5230" s="1" t="str">
        <f t="shared" si="1143"/>
        <v/>
      </c>
      <c r="N5230" s="1" t="str">
        <f t="shared" si="1144"/>
        <v/>
      </c>
      <c r="O5230" s="1" t="str">
        <f t="shared" si="1145"/>
        <v/>
      </c>
      <c r="P5230" s="1" t="str">
        <f t="shared" si="1146"/>
        <v/>
      </c>
      <c r="Q5230" s="1">
        <f t="shared" si="1147"/>
        <v>1</v>
      </c>
      <c r="R5230" s="1"/>
      <c r="S5230" s="1">
        <f t="shared" si="1148"/>
        <v>0</v>
      </c>
      <c r="T5230" s="1">
        <f t="shared" si="1149"/>
        <v>0</v>
      </c>
      <c r="U5230" s="2"/>
      <c r="V5230" s="2"/>
      <c r="W5230" s="2"/>
      <c r="X5230" s="2"/>
      <c r="Y5230" s="2"/>
      <c r="Z5230" s="2"/>
      <c r="AA5230" s="1"/>
      <c r="AB5230" s="1"/>
      <c r="AC5230" s="1"/>
      <c r="AD5230" s="1"/>
      <c r="AE5230" s="1"/>
      <c r="AF5230" s="1"/>
    </row>
    <row r="5231" spans="1:32">
      <c r="A5231" s="3"/>
      <c r="B5231" s="1"/>
      <c r="C5231" s="1"/>
      <c r="D5231" s="1"/>
      <c r="E5231" s="1" t="str">
        <f t="shared" si="1136"/>
        <v/>
      </c>
      <c r="F5231" s="1" t="str">
        <f t="shared" si="1137"/>
        <v/>
      </c>
      <c r="G5231" s="1" t="str">
        <f t="shared" si="1138"/>
        <v/>
      </c>
      <c r="H5231" s="1" t="str">
        <f t="shared" si="1139"/>
        <v/>
      </c>
      <c r="I5231" s="1">
        <f t="shared" si="1140"/>
        <v>1</v>
      </c>
      <c r="J5231" s="1"/>
      <c r="K5231" s="1">
        <f t="shared" si="1141"/>
        <v>0</v>
      </c>
      <c r="L5231" s="1">
        <f t="shared" si="1142"/>
        <v>0</v>
      </c>
      <c r="M5231" s="1" t="str">
        <f t="shared" si="1143"/>
        <v/>
      </c>
      <c r="N5231" s="1" t="str">
        <f t="shared" si="1144"/>
        <v/>
      </c>
      <c r="O5231" s="1" t="str">
        <f t="shared" si="1145"/>
        <v/>
      </c>
      <c r="P5231" s="1" t="str">
        <f t="shared" si="1146"/>
        <v/>
      </c>
      <c r="Q5231" s="1">
        <f t="shared" si="1147"/>
        <v>1</v>
      </c>
      <c r="R5231" s="1"/>
      <c r="S5231" s="1">
        <f t="shared" si="1148"/>
        <v>0</v>
      </c>
      <c r="T5231" s="1">
        <f t="shared" si="1149"/>
        <v>0</v>
      </c>
      <c r="U5231" s="2"/>
      <c r="V5231" s="2"/>
      <c r="W5231" s="2"/>
      <c r="X5231" s="2"/>
      <c r="Y5231" s="2"/>
      <c r="Z5231" s="2"/>
      <c r="AA5231" s="1"/>
      <c r="AB5231" s="1"/>
      <c r="AC5231" s="1"/>
      <c r="AD5231" s="1"/>
      <c r="AE5231" s="1"/>
      <c r="AF5231" s="1"/>
    </row>
    <row r="5232" spans="1:32">
      <c r="A5232" s="3"/>
      <c r="B5232" s="1"/>
      <c r="C5232" s="1"/>
      <c r="D5232" s="1"/>
      <c r="E5232" s="1" t="str">
        <f t="shared" si="1136"/>
        <v/>
      </c>
      <c r="F5232" s="1" t="str">
        <f t="shared" si="1137"/>
        <v/>
      </c>
      <c r="G5232" s="1" t="str">
        <f t="shared" si="1138"/>
        <v/>
      </c>
      <c r="H5232" s="1" t="str">
        <f t="shared" si="1139"/>
        <v/>
      </c>
      <c r="I5232" s="1">
        <f t="shared" si="1140"/>
        <v>1</v>
      </c>
      <c r="J5232" s="1"/>
      <c r="K5232" s="1">
        <f t="shared" si="1141"/>
        <v>0</v>
      </c>
      <c r="L5232" s="1">
        <f t="shared" si="1142"/>
        <v>0</v>
      </c>
      <c r="M5232" s="1" t="str">
        <f t="shared" si="1143"/>
        <v/>
      </c>
      <c r="N5232" s="1" t="str">
        <f t="shared" si="1144"/>
        <v/>
      </c>
      <c r="O5232" s="1" t="str">
        <f t="shared" si="1145"/>
        <v/>
      </c>
      <c r="P5232" s="1" t="str">
        <f t="shared" si="1146"/>
        <v/>
      </c>
      <c r="Q5232" s="1">
        <f t="shared" si="1147"/>
        <v>1</v>
      </c>
      <c r="R5232" s="1"/>
      <c r="S5232" s="1">
        <f t="shared" si="1148"/>
        <v>0</v>
      </c>
      <c r="T5232" s="1">
        <f t="shared" si="1149"/>
        <v>0</v>
      </c>
      <c r="U5232" s="2"/>
      <c r="V5232" s="2"/>
      <c r="W5232" s="2"/>
      <c r="X5232" s="2"/>
      <c r="Y5232" s="2"/>
      <c r="Z5232" s="2"/>
      <c r="AA5232" s="1"/>
      <c r="AB5232" s="1"/>
      <c r="AC5232" s="1"/>
      <c r="AD5232" s="1"/>
      <c r="AE5232" s="1"/>
      <c r="AF5232" s="1"/>
    </row>
    <row r="5233" spans="1:32">
      <c r="A5233" s="3"/>
      <c r="B5233" s="1"/>
      <c r="C5233" s="1"/>
      <c r="D5233" s="1"/>
      <c r="E5233" s="1" t="str">
        <f t="shared" si="1136"/>
        <v/>
      </c>
      <c r="F5233" s="1" t="str">
        <f t="shared" si="1137"/>
        <v/>
      </c>
      <c r="G5233" s="1" t="str">
        <f t="shared" si="1138"/>
        <v/>
      </c>
      <c r="H5233" s="1" t="str">
        <f t="shared" si="1139"/>
        <v/>
      </c>
      <c r="I5233" s="1">
        <f t="shared" si="1140"/>
        <v>1</v>
      </c>
      <c r="J5233" s="1"/>
      <c r="K5233" s="1">
        <f t="shared" si="1141"/>
        <v>0</v>
      </c>
      <c r="L5233" s="1">
        <f t="shared" si="1142"/>
        <v>0</v>
      </c>
      <c r="M5233" s="1" t="str">
        <f t="shared" si="1143"/>
        <v/>
      </c>
      <c r="N5233" s="1" t="str">
        <f t="shared" si="1144"/>
        <v/>
      </c>
      <c r="O5233" s="1" t="str">
        <f t="shared" si="1145"/>
        <v/>
      </c>
      <c r="P5233" s="1" t="str">
        <f t="shared" si="1146"/>
        <v/>
      </c>
      <c r="Q5233" s="1">
        <f t="shared" si="1147"/>
        <v>1</v>
      </c>
      <c r="R5233" s="1"/>
      <c r="S5233" s="1">
        <f t="shared" si="1148"/>
        <v>0</v>
      </c>
      <c r="T5233" s="1">
        <f t="shared" si="1149"/>
        <v>0</v>
      </c>
      <c r="U5233" s="2"/>
      <c r="V5233" s="2"/>
      <c r="W5233" s="2"/>
      <c r="X5233" s="2"/>
      <c r="Y5233" s="2"/>
      <c r="Z5233" s="2"/>
      <c r="AA5233" s="1"/>
      <c r="AB5233" s="1"/>
      <c r="AC5233" s="1"/>
      <c r="AD5233" s="1"/>
      <c r="AE5233" s="1"/>
      <c r="AF5233" s="1"/>
    </row>
    <row r="5234" spans="1:32">
      <c r="A5234" s="3"/>
      <c r="B5234" s="1"/>
      <c r="C5234" s="1"/>
      <c r="D5234" s="1"/>
      <c r="E5234" s="1" t="str">
        <f t="shared" si="1136"/>
        <v/>
      </c>
      <c r="F5234" s="1" t="str">
        <f t="shared" si="1137"/>
        <v/>
      </c>
      <c r="G5234" s="1" t="str">
        <f t="shared" si="1138"/>
        <v/>
      </c>
      <c r="H5234" s="1" t="str">
        <f t="shared" si="1139"/>
        <v/>
      </c>
      <c r="I5234" s="1">
        <f t="shared" si="1140"/>
        <v>1</v>
      </c>
      <c r="J5234" s="1"/>
      <c r="K5234" s="1">
        <f t="shared" si="1141"/>
        <v>0</v>
      </c>
      <c r="L5234" s="1">
        <f t="shared" si="1142"/>
        <v>0</v>
      </c>
      <c r="M5234" s="1" t="str">
        <f t="shared" si="1143"/>
        <v/>
      </c>
      <c r="N5234" s="1" t="str">
        <f t="shared" si="1144"/>
        <v/>
      </c>
      <c r="O5234" s="1" t="str">
        <f t="shared" si="1145"/>
        <v/>
      </c>
      <c r="P5234" s="1" t="str">
        <f t="shared" si="1146"/>
        <v/>
      </c>
      <c r="Q5234" s="1">
        <f t="shared" si="1147"/>
        <v>1</v>
      </c>
      <c r="R5234" s="1"/>
      <c r="S5234" s="1">
        <f t="shared" si="1148"/>
        <v>0</v>
      </c>
      <c r="T5234" s="1">
        <f t="shared" si="1149"/>
        <v>0</v>
      </c>
      <c r="U5234" s="2"/>
      <c r="V5234" s="2"/>
      <c r="W5234" s="2"/>
      <c r="X5234" s="2"/>
      <c r="Y5234" s="2"/>
      <c r="Z5234" s="2"/>
      <c r="AA5234" s="1"/>
      <c r="AB5234" s="1"/>
      <c r="AC5234" s="1"/>
      <c r="AD5234" s="1"/>
      <c r="AE5234" s="1"/>
      <c r="AF5234" s="1"/>
    </row>
    <row r="5235" spans="1:32">
      <c r="A5235" s="3"/>
      <c r="B5235" s="1"/>
      <c r="C5235" s="1"/>
      <c r="D5235" s="1"/>
      <c r="E5235" s="1" t="str">
        <f t="shared" si="1136"/>
        <v/>
      </c>
      <c r="F5235" s="1" t="str">
        <f t="shared" si="1137"/>
        <v/>
      </c>
      <c r="G5235" s="1" t="str">
        <f t="shared" si="1138"/>
        <v/>
      </c>
      <c r="H5235" s="1" t="str">
        <f t="shared" si="1139"/>
        <v/>
      </c>
      <c r="I5235" s="1">
        <f t="shared" si="1140"/>
        <v>1</v>
      </c>
      <c r="J5235" s="1"/>
      <c r="K5235" s="1">
        <f t="shared" si="1141"/>
        <v>0</v>
      </c>
      <c r="L5235" s="1">
        <f t="shared" si="1142"/>
        <v>0</v>
      </c>
      <c r="M5235" s="1" t="str">
        <f t="shared" si="1143"/>
        <v/>
      </c>
      <c r="N5235" s="1" t="str">
        <f t="shared" si="1144"/>
        <v/>
      </c>
      <c r="O5235" s="1" t="str">
        <f t="shared" si="1145"/>
        <v/>
      </c>
      <c r="P5235" s="1" t="str">
        <f t="shared" si="1146"/>
        <v/>
      </c>
      <c r="Q5235" s="1">
        <f t="shared" si="1147"/>
        <v>1</v>
      </c>
      <c r="R5235" s="1"/>
      <c r="S5235" s="1">
        <f t="shared" si="1148"/>
        <v>0</v>
      </c>
      <c r="T5235" s="1">
        <f t="shared" si="1149"/>
        <v>0</v>
      </c>
      <c r="U5235" s="2"/>
      <c r="V5235" s="2"/>
      <c r="W5235" s="2"/>
      <c r="X5235" s="2"/>
      <c r="Y5235" s="2"/>
      <c r="Z5235" s="2"/>
      <c r="AA5235" s="1"/>
      <c r="AB5235" s="1"/>
      <c r="AC5235" s="1"/>
      <c r="AD5235" s="1"/>
      <c r="AE5235" s="1"/>
      <c r="AF5235" s="1"/>
    </row>
    <row r="5236" spans="1:32">
      <c r="A5236" s="3"/>
      <c r="B5236" s="1"/>
      <c r="C5236" s="1"/>
      <c r="D5236" s="1"/>
      <c r="E5236" s="1" t="str">
        <f t="shared" si="1136"/>
        <v/>
      </c>
      <c r="F5236" s="1" t="str">
        <f t="shared" si="1137"/>
        <v/>
      </c>
      <c r="G5236" s="1" t="str">
        <f t="shared" si="1138"/>
        <v/>
      </c>
      <c r="H5236" s="1" t="str">
        <f t="shared" si="1139"/>
        <v/>
      </c>
      <c r="I5236" s="1">
        <f t="shared" si="1140"/>
        <v>1</v>
      </c>
      <c r="J5236" s="1"/>
      <c r="K5236" s="1">
        <f t="shared" si="1141"/>
        <v>0</v>
      </c>
      <c r="L5236" s="1">
        <f t="shared" si="1142"/>
        <v>0</v>
      </c>
      <c r="M5236" s="1" t="str">
        <f t="shared" si="1143"/>
        <v/>
      </c>
      <c r="N5236" s="1" t="str">
        <f t="shared" si="1144"/>
        <v/>
      </c>
      <c r="O5236" s="1" t="str">
        <f t="shared" si="1145"/>
        <v/>
      </c>
      <c r="P5236" s="1" t="str">
        <f t="shared" si="1146"/>
        <v/>
      </c>
      <c r="Q5236" s="1">
        <f t="shared" si="1147"/>
        <v>1</v>
      </c>
      <c r="R5236" s="1"/>
      <c r="S5236" s="1">
        <f t="shared" si="1148"/>
        <v>0</v>
      </c>
      <c r="T5236" s="1">
        <f t="shared" si="1149"/>
        <v>0</v>
      </c>
      <c r="U5236" s="2"/>
      <c r="V5236" s="2"/>
      <c r="W5236" s="2"/>
      <c r="X5236" s="2"/>
      <c r="Y5236" s="2"/>
      <c r="Z5236" s="2"/>
      <c r="AA5236" s="1"/>
      <c r="AB5236" s="1"/>
      <c r="AC5236" s="1"/>
      <c r="AD5236" s="1"/>
      <c r="AE5236" s="1"/>
      <c r="AF5236" s="1"/>
    </row>
    <row r="5237" spans="1:32">
      <c r="A5237" s="3"/>
      <c r="B5237" s="1"/>
      <c r="C5237" s="1"/>
      <c r="D5237" s="1"/>
      <c r="E5237" s="1" t="str">
        <f t="shared" si="1136"/>
        <v/>
      </c>
      <c r="F5237" s="1" t="str">
        <f t="shared" si="1137"/>
        <v/>
      </c>
      <c r="G5237" s="1" t="str">
        <f t="shared" si="1138"/>
        <v/>
      </c>
      <c r="H5237" s="1" t="str">
        <f t="shared" si="1139"/>
        <v/>
      </c>
      <c r="I5237" s="1">
        <f t="shared" si="1140"/>
        <v>1</v>
      </c>
      <c r="J5237" s="1"/>
      <c r="K5237" s="1">
        <f t="shared" si="1141"/>
        <v>0</v>
      </c>
      <c r="L5237" s="1">
        <f t="shared" si="1142"/>
        <v>0</v>
      </c>
      <c r="M5237" s="1" t="str">
        <f t="shared" si="1143"/>
        <v/>
      </c>
      <c r="N5237" s="1" t="str">
        <f t="shared" si="1144"/>
        <v/>
      </c>
      <c r="O5237" s="1" t="str">
        <f t="shared" si="1145"/>
        <v/>
      </c>
      <c r="P5237" s="1" t="str">
        <f t="shared" si="1146"/>
        <v/>
      </c>
      <c r="Q5237" s="1">
        <f t="shared" si="1147"/>
        <v>1</v>
      </c>
      <c r="R5237" s="1"/>
      <c r="S5237" s="1">
        <f t="shared" si="1148"/>
        <v>0</v>
      </c>
      <c r="T5237" s="1">
        <f t="shared" si="1149"/>
        <v>0</v>
      </c>
      <c r="U5237" s="2"/>
      <c r="V5237" s="2"/>
      <c r="W5237" s="2"/>
      <c r="X5237" s="2"/>
      <c r="Y5237" s="2"/>
      <c r="Z5237" s="2"/>
      <c r="AA5237" s="1"/>
      <c r="AB5237" s="1"/>
      <c r="AC5237" s="1"/>
      <c r="AD5237" s="1"/>
      <c r="AE5237" s="1"/>
      <c r="AF5237" s="1"/>
    </row>
    <row r="5238" spans="1:32">
      <c r="A5238" s="3"/>
      <c r="B5238" s="1"/>
      <c r="C5238" s="1"/>
      <c r="D5238" s="1"/>
      <c r="E5238" s="1" t="str">
        <f t="shared" si="1136"/>
        <v/>
      </c>
      <c r="F5238" s="1" t="str">
        <f t="shared" si="1137"/>
        <v/>
      </c>
      <c r="G5238" s="1" t="str">
        <f t="shared" si="1138"/>
        <v/>
      </c>
      <c r="H5238" s="1" t="str">
        <f t="shared" si="1139"/>
        <v/>
      </c>
      <c r="I5238" s="1">
        <f t="shared" si="1140"/>
        <v>1</v>
      </c>
      <c r="J5238" s="1"/>
      <c r="K5238" s="1">
        <f t="shared" si="1141"/>
        <v>0</v>
      </c>
      <c r="L5238" s="1">
        <f t="shared" si="1142"/>
        <v>0</v>
      </c>
      <c r="M5238" s="1" t="str">
        <f t="shared" si="1143"/>
        <v/>
      </c>
      <c r="N5238" s="1" t="str">
        <f t="shared" si="1144"/>
        <v/>
      </c>
      <c r="O5238" s="1" t="str">
        <f t="shared" si="1145"/>
        <v/>
      </c>
      <c r="P5238" s="1" t="str">
        <f t="shared" si="1146"/>
        <v/>
      </c>
      <c r="Q5238" s="1">
        <f t="shared" si="1147"/>
        <v>1</v>
      </c>
      <c r="R5238" s="1"/>
      <c r="S5238" s="1">
        <f t="shared" si="1148"/>
        <v>0</v>
      </c>
      <c r="T5238" s="1">
        <f t="shared" si="1149"/>
        <v>0</v>
      </c>
      <c r="U5238" s="2"/>
      <c r="V5238" s="2"/>
      <c r="W5238" s="2"/>
      <c r="X5238" s="2"/>
      <c r="Y5238" s="2"/>
      <c r="Z5238" s="2"/>
      <c r="AA5238" s="1"/>
      <c r="AB5238" s="1"/>
      <c r="AC5238" s="1"/>
      <c r="AD5238" s="1"/>
      <c r="AE5238" s="1"/>
      <c r="AF5238" s="1"/>
    </row>
    <row r="5239" spans="1:32">
      <c r="A5239" s="3"/>
      <c r="B5239" s="1"/>
      <c r="C5239" s="1"/>
      <c r="D5239" s="1"/>
      <c r="E5239" s="1" t="str">
        <f t="shared" si="1136"/>
        <v/>
      </c>
      <c r="F5239" s="1" t="str">
        <f t="shared" si="1137"/>
        <v/>
      </c>
      <c r="G5239" s="1" t="str">
        <f t="shared" si="1138"/>
        <v/>
      </c>
      <c r="H5239" s="1" t="str">
        <f t="shared" si="1139"/>
        <v/>
      </c>
      <c r="I5239" s="1">
        <f t="shared" si="1140"/>
        <v>1</v>
      </c>
      <c r="J5239" s="1"/>
      <c r="K5239" s="1">
        <f t="shared" si="1141"/>
        <v>0</v>
      </c>
      <c r="L5239" s="1">
        <f t="shared" si="1142"/>
        <v>0</v>
      </c>
      <c r="M5239" s="1" t="str">
        <f t="shared" si="1143"/>
        <v/>
      </c>
      <c r="N5239" s="1" t="str">
        <f t="shared" si="1144"/>
        <v/>
      </c>
      <c r="O5239" s="1" t="str">
        <f t="shared" si="1145"/>
        <v/>
      </c>
      <c r="P5239" s="1" t="str">
        <f t="shared" si="1146"/>
        <v/>
      </c>
      <c r="Q5239" s="1">
        <f t="shared" si="1147"/>
        <v>1</v>
      </c>
      <c r="R5239" s="1"/>
      <c r="S5239" s="1">
        <f t="shared" si="1148"/>
        <v>0</v>
      </c>
      <c r="T5239" s="1">
        <f t="shared" si="1149"/>
        <v>0</v>
      </c>
      <c r="U5239" s="2"/>
      <c r="V5239" s="2"/>
      <c r="W5239" s="2"/>
      <c r="X5239" s="2"/>
      <c r="Y5239" s="2"/>
      <c r="Z5239" s="2"/>
      <c r="AA5239" s="1"/>
      <c r="AB5239" s="1"/>
      <c r="AC5239" s="1"/>
      <c r="AD5239" s="1"/>
      <c r="AE5239" s="1"/>
      <c r="AF5239" s="1"/>
    </row>
    <row r="5240" spans="1:32">
      <c r="A5240" s="3"/>
      <c r="B5240" s="1"/>
      <c r="C5240" s="1"/>
      <c r="D5240" s="1"/>
      <c r="E5240" s="1" t="str">
        <f t="shared" si="1136"/>
        <v/>
      </c>
      <c r="F5240" s="1" t="str">
        <f t="shared" si="1137"/>
        <v/>
      </c>
      <c r="G5240" s="1" t="str">
        <f t="shared" si="1138"/>
        <v/>
      </c>
      <c r="H5240" s="1" t="str">
        <f t="shared" si="1139"/>
        <v/>
      </c>
      <c r="I5240" s="1">
        <f t="shared" si="1140"/>
        <v>1</v>
      </c>
      <c r="J5240" s="1"/>
      <c r="K5240" s="1">
        <f t="shared" si="1141"/>
        <v>0</v>
      </c>
      <c r="L5240" s="1">
        <f t="shared" si="1142"/>
        <v>0</v>
      </c>
      <c r="M5240" s="1" t="str">
        <f t="shared" si="1143"/>
        <v/>
      </c>
      <c r="N5240" s="1" t="str">
        <f t="shared" si="1144"/>
        <v/>
      </c>
      <c r="O5240" s="1" t="str">
        <f t="shared" si="1145"/>
        <v/>
      </c>
      <c r="P5240" s="1" t="str">
        <f t="shared" si="1146"/>
        <v/>
      </c>
      <c r="Q5240" s="1">
        <f t="shared" si="1147"/>
        <v>1</v>
      </c>
      <c r="R5240" s="1"/>
      <c r="S5240" s="1">
        <f t="shared" si="1148"/>
        <v>0</v>
      </c>
      <c r="T5240" s="1">
        <f t="shared" si="1149"/>
        <v>0</v>
      </c>
      <c r="U5240" s="2"/>
      <c r="V5240" s="2"/>
      <c r="W5240" s="2"/>
      <c r="X5240" s="2"/>
      <c r="Y5240" s="2"/>
      <c r="Z5240" s="2"/>
      <c r="AA5240" s="1"/>
      <c r="AB5240" s="1"/>
      <c r="AC5240" s="1"/>
      <c r="AD5240" s="1"/>
      <c r="AE5240" s="1"/>
      <c r="AF5240" s="1"/>
    </row>
    <row r="5241" spans="1:32">
      <c r="A5241" s="3"/>
      <c r="B5241" s="1"/>
      <c r="C5241" s="1"/>
      <c r="D5241" s="1"/>
      <c r="E5241" s="1" t="str">
        <f t="shared" si="1136"/>
        <v/>
      </c>
      <c r="F5241" s="1" t="str">
        <f t="shared" si="1137"/>
        <v/>
      </c>
      <c r="G5241" s="1" t="str">
        <f t="shared" si="1138"/>
        <v/>
      </c>
      <c r="H5241" s="1" t="str">
        <f t="shared" si="1139"/>
        <v/>
      </c>
      <c r="I5241" s="1">
        <f t="shared" si="1140"/>
        <v>1</v>
      </c>
      <c r="J5241" s="1"/>
      <c r="K5241" s="1">
        <f t="shared" si="1141"/>
        <v>0</v>
      </c>
      <c r="L5241" s="1">
        <f t="shared" si="1142"/>
        <v>0</v>
      </c>
      <c r="M5241" s="1" t="str">
        <f t="shared" si="1143"/>
        <v/>
      </c>
      <c r="N5241" s="1" t="str">
        <f t="shared" si="1144"/>
        <v/>
      </c>
      <c r="O5241" s="1" t="str">
        <f t="shared" si="1145"/>
        <v/>
      </c>
      <c r="P5241" s="1" t="str">
        <f t="shared" si="1146"/>
        <v/>
      </c>
      <c r="Q5241" s="1">
        <f t="shared" si="1147"/>
        <v>1</v>
      </c>
      <c r="R5241" s="1"/>
      <c r="S5241" s="1">
        <f t="shared" si="1148"/>
        <v>0</v>
      </c>
      <c r="T5241" s="1">
        <f t="shared" si="1149"/>
        <v>0</v>
      </c>
      <c r="U5241" s="2"/>
      <c r="V5241" s="2"/>
      <c r="W5241" s="2"/>
      <c r="X5241" s="2"/>
      <c r="Y5241" s="2"/>
      <c r="Z5241" s="2"/>
      <c r="AA5241" s="1"/>
      <c r="AB5241" s="1"/>
      <c r="AC5241" s="1"/>
      <c r="AD5241" s="1"/>
      <c r="AE5241" s="1"/>
      <c r="AF5241" s="1"/>
    </row>
    <row r="5242" spans="1:32">
      <c r="A5242" s="3"/>
      <c r="B5242" s="1"/>
      <c r="C5242" s="1"/>
      <c r="D5242" s="1"/>
      <c r="E5242" s="1" t="str">
        <f t="shared" si="1136"/>
        <v/>
      </c>
      <c r="F5242" s="1" t="str">
        <f t="shared" si="1137"/>
        <v/>
      </c>
      <c r="G5242" s="1" t="str">
        <f t="shared" si="1138"/>
        <v/>
      </c>
      <c r="H5242" s="1" t="str">
        <f t="shared" si="1139"/>
        <v/>
      </c>
      <c r="I5242" s="1">
        <f t="shared" si="1140"/>
        <v>1</v>
      </c>
      <c r="J5242" s="1"/>
      <c r="K5242" s="1">
        <f t="shared" si="1141"/>
        <v>0</v>
      </c>
      <c r="L5242" s="1">
        <f t="shared" si="1142"/>
        <v>0</v>
      </c>
      <c r="M5242" s="1" t="str">
        <f t="shared" si="1143"/>
        <v/>
      </c>
      <c r="N5242" s="1" t="str">
        <f t="shared" si="1144"/>
        <v/>
      </c>
      <c r="O5242" s="1" t="str">
        <f t="shared" si="1145"/>
        <v/>
      </c>
      <c r="P5242" s="1" t="str">
        <f t="shared" si="1146"/>
        <v/>
      </c>
      <c r="Q5242" s="1">
        <f t="shared" si="1147"/>
        <v>1</v>
      </c>
      <c r="R5242" s="1"/>
      <c r="S5242" s="1">
        <f t="shared" si="1148"/>
        <v>0</v>
      </c>
      <c r="T5242" s="1">
        <f t="shared" si="1149"/>
        <v>0</v>
      </c>
      <c r="U5242" s="2"/>
      <c r="V5242" s="2"/>
      <c r="W5242" s="2"/>
      <c r="X5242" s="2"/>
      <c r="Y5242" s="2"/>
      <c r="Z5242" s="2"/>
      <c r="AA5242" s="1"/>
      <c r="AB5242" s="1"/>
      <c r="AC5242" s="1"/>
      <c r="AD5242" s="1"/>
      <c r="AE5242" s="1"/>
      <c r="AF5242" s="1"/>
    </row>
    <row r="5243" spans="1:32">
      <c r="A5243" s="3"/>
      <c r="B5243" s="1"/>
      <c r="C5243" s="1"/>
      <c r="D5243" s="1"/>
      <c r="E5243" s="1" t="str">
        <f t="shared" si="1136"/>
        <v/>
      </c>
      <c r="F5243" s="1" t="str">
        <f t="shared" si="1137"/>
        <v/>
      </c>
      <c r="G5243" s="1" t="str">
        <f t="shared" si="1138"/>
        <v/>
      </c>
      <c r="H5243" s="1" t="str">
        <f t="shared" si="1139"/>
        <v/>
      </c>
      <c r="I5243" s="1">
        <f t="shared" si="1140"/>
        <v>1</v>
      </c>
      <c r="J5243" s="1"/>
      <c r="K5243" s="1">
        <f t="shared" si="1141"/>
        <v>0</v>
      </c>
      <c r="L5243" s="1">
        <f t="shared" si="1142"/>
        <v>0</v>
      </c>
      <c r="M5243" s="1" t="str">
        <f t="shared" si="1143"/>
        <v/>
      </c>
      <c r="N5243" s="1" t="str">
        <f t="shared" si="1144"/>
        <v/>
      </c>
      <c r="O5243" s="1" t="str">
        <f t="shared" si="1145"/>
        <v/>
      </c>
      <c r="P5243" s="1" t="str">
        <f t="shared" si="1146"/>
        <v/>
      </c>
      <c r="Q5243" s="1">
        <f t="shared" si="1147"/>
        <v>1</v>
      </c>
      <c r="R5243" s="1"/>
      <c r="S5243" s="1">
        <f t="shared" si="1148"/>
        <v>0</v>
      </c>
      <c r="T5243" s="1">
        <f t="shared" si="1149"/>
        <v>0</v>
      </c>
      <c r="U5243" s="2"/>
      <c r="V5243" s="2"/>
      <c r="W5243" s="2"/>
      <c r="X5243" s="2"/>
      <c r="Y5243" s="2"/>
      <c r="Z5243" s="2"/>
      <c r="AA5243" s="1"/>
      <c r="AB5243" s="1"/>
      <c r="AC5243" s="1"/>
      <c r="AD5243" s="1"/>
      <c r="AE5243" s="1"/>
      <c r="AF5243" s="1"/>
    </row>
    <row r="5244" spans="1:32">
      <c r="A5244" s="3"/>
      <c r="B5244" s="1"/>
      <c r="C5244" s="1"/>
      <c r="D5244" s="1"/>
      <c r="E5244" s="1" t="str">
        <f t="shared" si="1136"/>
        <v/>
      </c>
      <c r="F5244" s="1" t="str">
        <f t="shared" si="1137"/>
        <v/>
      </c>
      <c r="G5244" s="1" t="str">
        <f t="shared" si="1138"/>
        <v/>
      </c>
      <c r="H5244" s="1" t="str">
        <f t="shared" si="1139"/>
        <v/>
      </c>
      <c r="I5244" s="1">
        <f t="shared" si="1140"/>
        <v>1</v>
      </c>
      <c r="J5244" s="1"/>
      <c r="K5244" s="1">
        <f t="shared" si="1141"/>
        <v>0</v>
      </c>
      <c r="L5244" s="1">
        <f t="shared" si="1142"/>
        <v>0</v>
      </c>
      <c r="M5244" s="1" t="str">
        <f t="shared" si="1143"/>
        <v/>
      </c>
      <c r="N5244" s="1" t="str">
        <f t="shared" si="1144"/>
        <v/>
      </c>
      <c r="O5244" s="1" t="str">
        <f t="shared" si="1145"/>
        <v/>
      </c>
      <c r="P5244" s="1" t="str">
        <f t="shared" si="1146"/>
        <v/>
      </c>
      <c r="Q5244" s="1">
        <f t="shared" si="1147"/>
        <v>1</v>
      </c>
      <c r="R5244" s="1"/>
      <c r="S5244" s="1">
        <f t="shared" si="1148"/>
        <v>0</v>
      </c>
      <c r="T5244" s="1">
        <f t="shared" si="1149"/>
        <v>0</v>
      </c>
      <c r="U5244" s="2"/>
      <c r="V5244" s="2"/>
      <c r="W5244" s="2"/>
      <c r="X5244" s="2"/>
      <c r="Y5244" s="2"/>
      <c r="Z5244" s="2"/>
      <c r="AA5244" s="1"/>
      <c r="AB5244" s="1"/>
      <c r="AC5244" s="1"/>
      <c r="AD5244" s="1"/>
      <c r="AE5244" s="1"/>
      <c r="AF5244" s="1"/>
    </row>
    <row r="5245" spans="1:32">
      <c r="A5245" s="3"/>
      <c r="B5245" s="1"/>
      <c r="C5245" s="1"/>
      <c r="D5245" s="1"/>
      <c r="E5245" s="1" t="str">
        <f t="shared" si="1136"/>
        <v/>
      </c>
      <c r="F5245" s="1" t="str">
        <f t="shared" si="1137"/>
        <v/>
      </c>
      <c r="G5245" s="1" t="str">
        <f t="shared" si="1138"/>
        <v/>
      </c>
      <c r="H5245" s="1" t="str">
        <f t="shared" si="1139"/>
        <v/>
      </c>
      <c r="I5245" s="1">
        <f t="shared" si="1140"/>
        <v>1</v>
      </c>
      <c r="J5245" s="1"/>
      <c r="K5245" s="1">
        <f t="shared" si="1141"/>
        <v>0</v>
      </c>
      <c r="L5245" s="1">
        <f t="shared" si="1142"/>
        <v>0</v>
      </c>
      <c r="M5245" s="1" t="str">
        <f t="shared" si="1143"/>
        <v/>
      </c>
      <c r="N5245" s="1" t="str">
        <f t="shared" si="1144"/>
        <v/>
      </c>
      <c r="O5245" s="1" t="str">
        <f t="shared" si="1145"/>
        <v/>
      </c>
      <c r="P5245" s="1" t="str">
        <f t="shared" si="1146"/>
        <v/>
      </c>
      <c r="Q5245" s="1">
        <f t="shared" si="1147"/>
        <v>1</v>
      </c>
      <c r="R5245" s="1"/>
      <c r="S5245" s="1">
        <f t="shared" si="1148"/>
        <v>0</v>
      </c>
      <c r="T5245" s="1">
        <f t="shared" si="1149"/>
        <v>0</v>
      </c>
      <c r="U5245" s="2"/>
      <c r="V5245" s="2"/>
      <c r="W5245" s="2"/>
      <c r="X5245" s="2"/>
      <c r="Y5245" s="2"/>
      <c r="Z5245" s="2"/>
      <c r="AA5245" s="1"/>
      <c r="AB5245" s="1"/>
      <c r="AC5245" s="1"/>
      <c r="AD5245" s="1"/>
      <c r="AE5245" s="1"/>
      <c r="AF5245" s="1"/>
    </row>
    <row r="5246" spans="1:32">
      <c r="A5246" s="3"/>
      <c r="B5246" s="1"/>
      <c r="C5246" s="1"/>
      <c r="D5246" s="1"/>
      <c r="E5246" s="1" t="str">
        <f t="shared" si="1136"/>
        <v/>
      </c>
      <c r="F5246" s="1" t="str">
        <f t="shared" si="1137"/>
        <v/>
      </c>
      <c r="G5246" s="1" t="str">
        <f t="shared" si="1138"/>
        <v/>
      </c>
      <c r="H5246" s="1" t="str">
        <f t="shared" si="1139"/>
        <v/>
      </c>
      <c r="I5246" s="1">
        <f t="shared" si="1140"/>
        <v>1</v>
      </c>
      <c r="J5246" s="1"/>
      <c r="K5246" s="1">
        <f t="shared" si="1141"/>
        <v>0</v>
      </c>
      <c r="L5246" s="1">
        <f t="shared" si="1142"/>
        <v>0</v>
      </c>
      <c r="M5246" s="1" t="str">
        <f t="shared" si="1143"/>
        <v/>
      </c>
      <c r="N5246" s="1" t="str">
        <f t="shared" si="1144"/>
        <v/>
      </c>
      <c r="O5246" s="1" t="str">
        <f t="shared" si="1145"/>
        <v/>
      </c>
      <c r="P5246" s="1" t="str">
        <f t="shared" si="1146"/>
        <v/>
      </c>
      <c r="Q5246" s="1">
        <f t="shared" si="1147"/>
        <v>1</v>
      </c>
      <c r="R5246" s="1"/>
      <c r="S5246" s="1">
        <f t="shared" si="1148"/>
        <v>0</v>
      </c>
      <c r="T5246" s="1">
        <f t="shared" si="1149"/>
        <v>0</v>
      </c>
      <c r="U5246" s="2"/>
      <c r="V5246" s="2"/>
      <c r="W5246" s="2"/>
      <c r="X5246" s="2"/>
      <c r="Y5246" s="2"/>
      <c r="Z5246" s="2"/>
      <c r="AA5246" s="1"/>
      <c r="AB5246" s="1"/>
      <c r="AC5246" s="1"/>
      <c r="AD5246" s="1"/>
      <c r="AE5246" s="1"/>
      <c r="AF5246" s="1"/>
    </row>
    <row r="5247" spans="1:32">
      <c r="A5247" s="3"/>
      <c r="B5247" s="1"/>
      <c r="C5247" s="1"/>
      <c r="D5247" s="1"/>
      <c r="E5247" s="1" t="str">
        <f t="shared" si="1136"/>
        <v/>
      </c>
      <c r="F5247" s="1" t="str">
        <f t="shared" si="1137"/>
        <v/>
      </c>
      <c r="G5247" s="1" t="str">
        <f t="shared" si="1138"/>
        <v/>
      </c>
      <c r="H5247" s="1" t="str">
        <f t="shared" si="1139"/>
        <v/>
      </c>
      <c r="I5247" s="1">
        <f t="shared" si="1140"/>
        <v>1</v>
      </c>
      <c r="J5247" s="1"/>
      <c r="K5247" s="1">
        <f t="shared" si="1141"/>
        <v>0</v>
      </c>
      <c r="L5247" s="1">
        <f t="shared" si="1142"/>
        <v>0</v>
      </c>
      <c r="M5247" s="1" t="str">
        <f t="shared" si="1143"/>
        <v/>
      </c>
      <c r="N5247" s="1" t="str">
        <f t="shared" si="1144"/>
        <v/>
      </c>
      <c r="O5247" s="1" t="str">
        <f t="shared" si="1145"/>
        <v/>
      </c>
      <c r="P5247" s="1" t="str">
        <f t="shared" si="1146"/>
        <v/>
      </c>
      <c r="Q5247" s="1">
        <f t="shared" si="1147"/>
        <v>1</v>
      </c>
      <c r="R5247" s="1"/>
      <c r="S5247" s="1">
        <f t="shared" si="1148"/>
        <v>0</v>
      </c>
      <c r="T5247" s="1">
        <f t="shared" si="1149"/>
        <v>0</v>
      </c>
      <c r="U5247" s="2"/>
      <c r="V5247" s="2"/>
      <c r="W5247" s="2"/>
      <c r="X5247" s="2"/>
      <c r="Y5247" s="2"/>
      <c r="Z5247" s="2"/>
      <c r="AA5247" s="1"/>
      <c r="AB5247" s="1"/>
      <c r="AC5247" s="1"/>
      <c r="AD5247" s="1"/>
      <c r="AE5247" s="1"/>
      <c r="AF5247" s="1"/>
    </row>
    <row r="5248" spans="1:32">
      <c r="A5248" s="3"/>
      <c r="B5248" s="1"/>
      <c r="C5248" s="1"/>
      <c r="D5248" s="1"/>
      <c r="E5248" s="1" t="str">
        <f t="shared" si="1136"/>
        <v/>
      </c>
      <c r="F5248" s="1" t="str">
        <f t="shared" si="1137"/>
        <v/>
      </c>
      <c r="G5248" s="1" t="str">
        <f t="shared" si="1138"/>
        <v/>
      </c>
      <c r="H5248" s="1" t="str">
        <f t="shared" si="1139"/>
        <v/>
      </c>
      <c r="I5248" s="1">
        <f t="shared" si="1140"/>
        <v>1</v>
      </c>
      <c r="J5248" s="1"/>
      <c r="K5248" s="1">
        <f t="shared" si="1141"/>
        <v>0</v>
      </c>
      <c r="L5248" s="1">
        <f t="shared" si="1142"/>
        <v>0</v>
      </c>
      <c r="M5248" s="1" t="str">
        <f t="shared" si="1143"/>
        <v/>
      </c>
      <c r="N5248" s="1" t="str">
        <f t="shared" si="1144"/>
        <v/>
      </c>
      <c r="O5248" s="1" t="str">
        <f t="shared" si="1145"/>
        <v/>
      </c>
      <c r="P5248" s="1" t="str">
        <f t="shared" si="1146"/>
        <v/>
      </c>
      <c r="Q5248" s="1">
        <f t="shared" si="1147"/>
        <v>1</v>
      </c>
      <c r="R5248" s="1"/>
      <c r="S5248" s="1">
        <f t="shared" si="1148"/>
        <v>0</v>
      </c>
      <c r="T5248" s="1">
        <f t="shared" si="1149"/>
        <v>0</v>
      </c>
      <c r="U5248" s="2"/>
      <c r="V5248" s="2"/>
      <c r="W5248" s="2"/>
      <c r="X5248" s="2"/>
      <c r="Y5248" s="2"/>
      <c r="Z5248" s="2"/>
      <c r="AA5248" s="1"/>
      <c r="AB5248" s="1"/>
      <c r="AC5248" s="1"/>
      <c r="AD5248" s="1"/>
      <c r="AE5248" s="1"/>
      <c r="AF5248" s="1"/>
    </row>
    <row r="5249" spans="1:32">
      <c r="A5249" s="3"/>
      <c r="B5249" s="1"/>
      <c r="C5249" s="1"/>
      <c r="D5249" s="1"/>
      <c r="E5249" s="1" t="str">
        <f t="shared" si="1136"/>
        <v/>
      </c>
      <c r="F5249" s="1" t="str">
        <f t="shared" si="1137"/>
        <v/>
      </c>
      <c r="G5249" s="1" t="str">
        <f t="shared" si="1138"/>
        <v/>
      </c>
      <c r="H5249" s="1" t="str">
        <f t="shared" si="1139"/>
        <v/>
      </c>
      <c r="I5249" s="1">
        <f t="shared" si="1140"/>
        <v>1</v>
      </c>
      <c r="J5249" s="1"/>
      <c r="K5249" s="1">
        <f t="shared" si="1141"/>
        <v>0</v>
      </c>
      <c r="L5249" s="1">
        <f t="shared" si="1142"/>
        <v>0</v>
      </c>
      <c r="M5249" s="1" t="str">
        <f t="shared" si="1143"/>
        <v/>
      </c>
      <c r="N5249" s="1" t="str">
        <f t="shared" si="1144"/>
        <v/>
      </c>
      <c r="O5249" s="1" t="str">
        <f t="shared" si="1145"/>
        <v/>
      </c>
      <c r="P5249" s="1" t="str">
        <f t="shared" si="1146"/>
        <v/>
      </c>
      <c r="Q5249" s="1">
        <f t="shared" si="1147"/>
        <v>1</v>
      </c>
      <c r="R5249" s="1"/>
      <c r="S5249" s="1">
        <f t="shared" si="1148"/>
        <v>0</v>
      </c>
      <c r="T5249" s="1">
        <f t="shared" si="1149"/>
        <v>0</v>
      </c>
      <c r="U5249" s="2"/>
      <c r="V5249" s="2"/>
      <c r="W5249" s="2"/>
      <c r="X5249" s="2"/>
      <c r="Y5249" s="2"/>
      <c r="Z5249" s="2"/>
      <c r="AA5249" s="1"/>
      <c r="AB5249" s="1"/>
      <c r="AC5249" s="1"/>
      <c r="AD5249" s="1"/>
      <c r="AE5249" s="1"/>
      <c r="AF5249" s="1"/>
    </row>
    <row r="5250" spans="1:32">
      <c r="A5250" s="3"/>
      <c r="B5250" s="1"/>
      <c r="C5250" s="1"/>
      <c r="D5250" s="1"/>
      <c r="E5250" s="1" t="str">
        <f t="shared" ref="E5250:E5313" si="1150">IF(C5250="","",IF(C5250&gt;D5250,3,IF(C5250=D5250,1,0)))</f>
        <v/>
      </c>
      <c r="F5250" s="1" t="str">
        <f t="shared" ref="F5250:F5313" si="1151">IF(C5250="","",IF(C5250&gt;D5250,1,0))</f>
        <v/>
      </c>
      <c r="G5250" s="1" t="str">
        <f t="shared" ref="G5250:G5313" si="1152">IF(C5250="","",IF(C5250=D5250,1,0))</f>
        <v/>
      </c>
      <c r="H5250" s="1" t="str">
        <f t="shared" ref="H5250:H5313" si="1153">IF(C5250="","",IF(C5250&lt;D5250,1,0))</f>
        <v/>
      </c>
      <c r="I5250" s="1">
        <f t="shared" ref="I5250:I5313" si="1154">IF(D5250=0,1,0)</f>
        <v>1</v>
      </c>
      <c r="J5250" s="1"/>
      <c r="K5250" s="1">
        <f t="shared" ref="K5250:K5313" si="1155">C5250</f>
        <v>0</v>
      </c>
      <c r="L5250" s="1">
        <f t="shared" ref="L5250:L5313" si="1156">D5250</f>
        <v>0</v>
      </c>
      <c r="M5250" s="1" t="str">
        <f t="shared" ref="M5250:M5313" si="1157">IF(D5250="","",IF(D5250&gt;C5250,3,IF(D5250=C5250,1,0)))</f>
        <v/>
      </c>
      <c r="N5250" s="1" t="str">
        <f t="shared" ref="N5250:N5313" si="1158">IF(D5250="","",IF(D5250&gt;C5250,1,0))</f>
        <v/>
      </c>
      <c r="O5250" s="1" t="str">
        <f t="shared" ref="O5250:O5313" si="1159">IF(D5250="","",IF(D5250=C5250,1,0))</f>
        <v/>
      </c>
      <c r="P5250" s="1" t="str">
        <f t="shared" ref="P5250:P5313" si="1160">IF(D5250="","",IF(D5250&lt;C5250,1,0))</f>
        <v/>
      </c>
      <c r="Q5250" s="1">
        <f t="shared" ref="Q5250:Q5313" si="1161">IF(K5250=0,1,0)</f>
        <v>1</v>
      </c>
      <c r="R5250" s="1"/>
      <c r="S5250" s="1">
        <f t="shared" si="1148"/>
        <v>0</v>
      </c>
      <c r="T5250" s="1">
        <f t="shared" si="1149"/>
        <v>0</v>
      </c>
      <c r="U5250" s="2"/>
      <c r="V5250" s="2"/>
      <c r="W5250" s="2"/>
      <c r="X5250" s="2"/>
      <c r="Y5250" s="2"/>
      <c r="Z5250" s="2"/>
      <c r="AA5250" s="1"/>
      <c r="AB5250" s="1"/>
      <c r="AC5250" s="1"/>
      <c r="AD5250" s="1"/>
      <c r="AE5250" s="1"/>
      <c r="AF5250" s="1"/>
    </row>
    <row r="5251" spans="1:32">
      <c r="A5251" s="3"/>
      <c r="B5251" s="1"/>
      <c r="C5251" s="1"/>
      <c r="D5251" s="1"/>
      <c r="E5251" s="1" t="str">
        <f t="shared" si="1150"/>
        <v/>
      </c>
      <c r="F5251" s="1" t="str">
        <f t="shared" si="1151"/>
        <v/>
      </c>
      <c r="G5251" s="1" t="str">
        <f t="shared" si="1152"/>
        <v/>
      </c>
      <c r="H5251" s="1" t="str">
        <f t="shared" si="1153"/>
        <v/>
      </c>
      <c r="I5251" s="1">
        <f t="shared" si="1154"/>
        <v>1</v>
      </c>
      <c r="J5251" s="1"/>
      <c r="K5251" s="1">
        <f t="shared" si="1155"/>
        <v>0</v>
      </c>
      <c r="L5251" s="1">
        <f t="shared" si="1156"/>
        <v>0</v>
      </c>
      <c r="M5251" s="1" t="str">
        <f t="shared" si="1157"/>
        <v/>
      </c>
      <c r="N5251" s="1" t="str">
        <f t="shared" si="1158"/>
        <v/>
      </c>
      <c r="O5251" s="1" t="str">
        <f t="shared" si="1159"/>
        <v/>
      </c>
      <c r="P5251" s="1" t="str">
        <f t="shared" si="1160"/>
        <v/>
      </c>
      <c r="Q5251" s="1">
        <f t="shared" si="1161"/>
        <v>1</v>
      </c>
      <c r="R5251" s="1"/>
      <c r="S5251" s="1">
        <f t="shared" si="1148"/>
        <v>0</v>
      </c>
      <c r="T5251" s="1">
        <f t="shared" si="1149"/>
        <v>0</v>
      </c>
      <c r="U5251" s="2"/>
      <c r="V5251" s="2"/>
      <c r="W5251" s="2"/>
      <c r="X5251" s="2"/>
      <c r="Y5251" s="2"/>
      <c r="Z5251" s="2"/>
      <c r="AA5251" s="1"/>
      <c r="AB5251" s="1"/>
      <c r="AC5251" s="1"/>
      <c r="AD5251" s="1"/>
      <c r="AE5251" s="1"/>
      <c r="AF5251" s="1"/>
    </row>
    <row r="5252" spans="1:32">
      <c r="A5252" s="3"/>
      <c r="B5252" s="1"/>
      <c r="C5252" s="1"/>
      <c r="D5252" s="1"/>
      <c r="E5252" s="1" t="str">
        <f t="shared" si="1150"/>
        <v/>
      </c>
      <c r="F5252" s="1" t="str">
        <f t="shared" si="1151"/>
        <v/>
      </c>
      <c r="G5252" s="1" t="str">
        <f t="shared" si="1152"/>
        <v/>
      </c>
      <c r="H5252" s="1" t="str">
        <f t="shared" si="1153"/>
        <v/>
      </c>
      <c r="I5252" s="1">
        <f t="shared" si="1154"/>
        <v>1</v>
      </c>
      <c r="J5252" s="1"/>
      <c r="K5252" s="1">
        <f t="shared" si="1155"/>
        <v>0</v>
      </c>
      <c r="L5252" s="1">
        <f t="shared" si="1156"/>
        <v>0</v>
      </c>
      <c r="M5252" s="1" t="str">
        <f t="shared" si="1157"/>
        <v/>
      </c>
      <c r="N5252" s="1" t="str">
        <f t="shared" si="1158"/>
        <v/>
      </c>
      <c r="O5252" s="1" t="str">
        <f t="shared" si="1159"/>
        <v/>
      </c>
      <c r="P5252" s="1" t="str">
        <f t="shared" si="1160"/>
        <v/>
      </c>
      <c r="Q5252" s="1">
        <f t="shared" si="1161"/>
        <v>1</v>
      </c>
      <c r="R5252" s="1"/>
      <c r="S5252" s="1">
        <f t="shared" si="1148"/>
        <v>0</v>
      </c>
      <c r="T5252" s="1">
        <f t="shared" si="1149"/>
        <v>0</v>
      </c>
      <c r="U5252" s="2"/>
      <c r="V5252" s="2"/>
      <c r="W5252" s="2"/>
      <c r="X5252" s="2"/>
      <c r="Y5252" s="2"/>
      <c r="Z5252" s="2"/>
      <c r="AA5252" s="1"/>
      <c r="AB5252" s="1"/>
      <c r="AC5252" s="1"/>
      <c r="AD5252" s="1"/>
      <c r="AE5252" s="1"/>
      <c r="AF5252" s="1"/>
    </row>
    <row r="5253" spans="1:32">
      <c r="A5253" s="3"/>
      <c r="B5253" s="1"/>
      <c r="C5253" s="1"/>
      <c r="D5253" s="1"/>
      <c r="E5253" s="1" t="str">
        <f t="shared" si="1150"/>
        <v/>
      </c>
      <c r="F5253" s="1" t="str">
        <f t="shared" si="1151"/>
        <v/>
      </c>
      <c r="G5253" s="1" t="str">
        <f t="shared" si="1152"/>
        <v/>
      </c>
      <c r="H5253" s="1" t="str">
        <f t="shared" si="1153"/>
        <v/>
      </c>
      <c r="I5253" s="1">
        <f t="shared" si="1154"/>
        <v>1</v>
      </c>
      <c r="J5253" s="1"/>
      <c r="K5253" s="1">
        <f t="shared" si="1155"/>
        <v>0</v>
      </c>
      <c r="L5253" s="1">
        <f t="shared" si="1156"/>
        <v>0</v>
      </c>
      <c r="M5253" s="1" t="str">
        <f t="shared" si="1157"/>
        <v/>
      </c>
      <c r="N5253" s="1" t="str">
        <f t="shared" si="1158"/>
        <v/>
      </c>
      <c r="O5253" s="1" t="str">
        <f t="shared" si="1159"/>
        <v/>
      </c>
      <c r="P5253" s="1" t="str">
        <f t="shared" si="1160"/>
        <v/>
      </c>
      <c r="Q5253" s="1">
        <f t="shared" si="1161"/>
        <v>1</v>
      </c>
      <c r="R5253" s="1"/>
      <c r="S5253" s="1">
        <f t="shared" si="1148"/>
        <v>0</v>
      </c>
      <c r="T5253" s="1">
        <f t="shared" si="1149"/>
        <v>0</v>
      </c>
      <c r="U5253" s="2"/>
      <c r="V5253" s="2"/>
      <c r="W5253" s="2"/>
      <c r="X5253" s="2"/>
      <c r="Y5253" s="2"/>
      <c r="Z5253" s="2"/>
      <c r="AA5253" s="1"/>
      <c r="AB5253" s="1"/>
      <c r="AC5253" s="1"/>
      <c r="AD5253" s="1"/>
      <c r="AE5253" s="1"/>
      <c r="AF5253" s="1"/>
    </row>
    <row r="5254" spans="1:32">
      <c r="A5254" s="3"/>
      <c r="B5254" s="1"/>
      <c r="C5254" s="1"/>
      <c r="D5254" s="1"/>
      <c r="E5254" s="1" t="str">
        <f t="shared" si="1150"/>
        <v/>
      </c>
      <c r="F5254" s="1" t="str">
        <f t="shared" si="1151"/>
        <v/>
      </c>
      <c r="G5254" s="1" t="str">
        <f t="shared" si="1152"/>
        <v/>
      </c>
      <c r="H5254" s="1" t="str">
        <f t="shared" si="1153"/>
        <v/>
      </c>
      <c r="I5254" s="1">
        <f t="shared" si="1154"/>
        <v>1</v>
      </c>
      <c r="J5254" s="1"/>
      <c r="K5254" s="1">
        <f t="shared" si="1155"/>
        <v>0</v>
      </c>
      <c r="L5254" s="1">
        <f t="shared" si="1156"/>
        <v>0</v>
      </c>
      <c r="M5254" s="1" t="str">
        <f t="shared" si="1157"/>
        <v/>
      </c>
      <c r="N5254" s="1" t="str">
        <f t="shared" si="1158"/>
        <v/>
      </c>
      <c r="O5254" s="1" t="str">
        <f t="shared" si="1159"/>
        <v/>
      </c>
      <c r="P5254" s="1" t="str">
        <f t="shared" si="1160"/>
        <v/>
      </c>
      <c r="Q5254" s="1">
        <f t="shared" si="1161"/>
        <v>1</v>
      </c>
      <c r="R5254" s="1"/>
      <c r="S5254" s="1">
        <f t="shared" si="1148"/>
        <v>0</v>
      </c>
      <c r="T5254" s="1">
        <f t="shared" si="1149"/>
        <v>0</v>
      </c>
      <c r="U5254" s="2"/>
      <c r="V5254" s="2"/>
      <c r="W5254" s="2"/>
      <c r="X5254" s="2"/>
      <c r="Y5254" s="2"/>
      <c r="Z5254" s="2"/>
      <c r="AA5254" s="1"/>
      <c r="AB5254" s="1"/>
      <c r="AC5254" s="1"/>
      <c r="AD5254" s="1"/>
      <c r="AE5254" s="1"/>
      <c r="AF5254" s="1"/>
    </row>
    <row r="5255" spans="1:32">
      <c r="A5255" s="3"/>
      <c r="B5255" s="1"/>
      <c r="C5255" s="1"/>
      <c r="D5255" s="1"/>
      <c r="E5255" s="1" t="str">
        <f t="shared" si="1150"/>
        <v/>
      </c>
      <c r="F5255" s="1" t="str">
        <f t="shared" si="1151"/>
        <v/>
      </c>
      <c r="G5255" s="1" t="str">
        <f t="shared" si="1152"/>
        <v/>
      </c>
      <c r="H5255" s="1" t="str">
        <f t="shared" si="1153"/>
        <v/>
      </c>
      <c r="I5255" s="1">
        <f t="shared" si="1154"/>
        <v>1</v>
      </c>
      <c r="J5255" s="1"/>
      <c r="K5255" s="1">
        <f t="shared" si="1155"/>
        <v>0</v>
      </c>
      <c r="L5255" s="1">
        <f t="shared" si="1156"/>
        <v>0</v>
      </c>
      <c r="M5255" s="1" t="str">
        <f t="shared" si="1157"/>
        <v/>
      </c>
      <c r="N5255" s="1" t="str">
        <f t="shared" si="1158"/>
        <v/>
      </c>
      <c r="O5255" s="1" t="str">
        <f t="shared" si="1159"/>
        <v/>
      </c>
      <c r="P5255" s="1" t="str">
        <f t="shared" si="1160"/>
        <v/>
      </c>
      <c r="Q5255" s="1">
        <f t="shared" si="1161"/>
        <v>1</v>
      </c>
      <c r="R5255" s="1"/>
      <c r="S5255" s="1">
        <f t="shared" si="1148"/>
        <v>0</v>
      </c>
      <c r="T5255" s="1">
        <f t="shared" si="1149"/>
        <v>0</v>
      </c>
      <c r="U5255" s="2"/>
      <c r="V5255" s="2"/>
      <c r="W5255" s="2"/>
      <c r="X5255" s="2"/>
      <c r="Y5255" s="2"/>
      <c r="Z5255" s="2"/>
      <c r="AA5255" s="1"/>
      <c r="AB5255" s="1"/>
      <c r="AC5255" s="1"/>
      <c r="AD5255" s="1"/>
      <c r="AE5255" s="1"/>
      <c r="AF5255" s="1"/>
    </row>
    <row r="5256" spans="1:32">
      <c r="A5256" s="3"/>
      <c r="B5256" s="1"/>
      <c r="C5256" s="1"/>
      <c r="D5256" s="1"/>
      <c r="E5256" s="1" t="str">
        <f t="shared" si="1150"/>
        <v/>
      </c>
      <c r="F5256" s="1" t="str">
        <f t="shared" si="1151"/>
        <v/>
      </c>
      <c r="G5256" s="1" t="str">
        <f t="shared" si="1152"/>
        <v/>
      </c>
      <c r="H5256" s="1" t="str">
        <f t="shared" si="1153"/>
        <v/>
      </c>
      <c r="I5256" s="1">
        <f t="shared" si="1154"/>
        <v>1</v>
      </c>
      <c r="J5256" s="1"/>
      <c r="K5256" s="1">
        <f t="shared" si="1155"/>
        <v>0</v>
      </c>
      <c r="L5256" s="1">
        <f t="shared" si="1156"/>
        <v>0</v>
      </c>
      <c r="M5256" s="1" t="str">
        <f t="shared" si="1157"/>
        <v/>
      </c>
      <c r="N5256" s="1" t="str">
        <f t="shared" si="1158"/>
        <v/>
      </c>
      <c r="O5256" s="1" t="str">
        <f t="shared" si="1159"/>
        <v/>
      </c>
      <c r="P5256" s="1" t="str">
        <f t="shared" si="1160"/>
        <v/>
      </c>
      <c r="Q5256" s="1">
        <f t="shared" si="1161"/>
        <v>1</v>
      </c>
      <c r="R5256" s="1"/>
      <c r="S5256" s="1">
        <f t="shared" si="1148"/>
        <v>0</v>
      </c>
      <c r="T5256" s="1">
        <f t="shared" si="1149"/>
        <v>0</v>
      </c>
      <c r="U5256" s="2"/>
      <c r="V5256" s="2"/>
      <c r="W5256" s="2"/>
      <c r="X5256" s="2"/>
      <c r="Y5256" s="2"/>
      <c r="Z5256" s="2"/>
      <c r="AA5256" s="1"/>
      <c r="AB5256" s="1"/>
      <c r="AC5256" s="1"/>
      <c r="AD5256" s="1"/>
      <c r="AE5256" s="1"/>
      <c r="AF5256" s="1"/>
    </row>
    <row r="5257" spans="1:32">
      <c r="A5257" s="3"/>
      <c r="B5257" s="1"/>
      <c r="C5257" s="1"/>
      <c r="D5257" s="1"/>
      <c r="E5257" s="1" t="str">
        <f t="shared" si="1150"/>
        <v/>
      </c>
      <c r="F5257" s="1" t="str">
        <f t="shared" si="1151"/>
        <v/>
      </c>
      <c r="G5257" s="1" t="str">
        <f t="shared" si="1152"/>
        <v/>
      </c>
      <c r="H5257" s="1" t="str">
        <f t="shared" si="1153"/>
        <v/>
      </c>
      <c r="I5257" s="1">
        <f t="shared" si="1154"/>
        <v>1</v>
      </c>
      <c r="J5257" s="1"/>
      <c r="K5257" s="1">
        <f t="shared" si="1155"/>
        <v>0</v>
      </c>
      <c r="L5257" s="1">
        <f t="shared" si="1156"/>
        <v>0</v>
      </c>
      <c r="M5257" s="1" t="str">
        <f t="shared" si="1157"/>
        <v/>
      </c>
      <c r="N5257" s="1" t="str">
        <f t="shared" si="1158"/>
        <v/>
      </c>
      <c r="O5257" s="1" t="str">
        <f t="shared" si="1159"/>
        <v/>
      </c>
      <c r="P5257" s="1" t="str">
        <f t="shared" si="1160"/>
        <v/>
      </c>
      <c r="Q5257" s="1">
        <f t="shared" si="1161"/>
        <v>1</v>
      </c>
      <c r="R5257" s="1"/>
      <c r="S5257" s="1">
        <f t="shared" si="1148"/>
        <v>0</v>
      </c>
      <c r="T5257" s="1">
        <f t="shared" si="1149"/>
        <v>0</v>
      </c>
      <c r="U5257" s="2"/>
      <c r="V5257" s="2"/>
      <c r="W5257" s="2"/>
      <c r="X5257" s="2"/>
      <c r="Y5257" s="2"/>
      <c r="Z5257" s="2"/>
      <c r="AA5257" s="1"/>
      <c r="AB5257" s="1"/>
      <c r="AC5257" s="1"/>
      <c r="AD5257" s="1"/>
      <c r="AE5257" s="1"/>
      <c r="AF5257" s="1"/>
    </row>
    <row r="5258" spans="1:32">
      <c r="A5258" s="3"/>
      <c r="B5258" s="1"/>
      <c r="C5258" s="1"/>
      <c r="D5258" s="1"/>
      <c r="E5258" s="1" t="str">
        <f t="shared" si="1150"/>
        <v/>
      </c>
      <c r="F5258" s="1" t="str">
        <f t="shared" si="1151"/>
        <v/>
      </c>
      <c r="G5258" s="1" t="str">
        <f t="shared" si="1152"/>
        <v/>
      </c>
      <c r="H5258" s="1" t="str">
        <f t="shared" si="1153"/>
        <v/>
      </c>
      <c r="I5258" s="1">
        <f t="shared" si="1154"/>
        <v>1</v>
      </c>
      <c r="J5258" s="1"/>
      <c r="K5258" s="1">
        <f t="shared" si="1155"/>
        <v>0</v>
      </c>
      <c r="L5258" s="1">
        <f t="shared" si="1156"/>
        <v>0</v>
      </c>
      <c r="M5258" s="1" t="str">
        <f t="shared" si="1157"/>
        <v/>
      </c>
      <c r="N5258" s="1" t="str">
        <f t="shared" si="1158"/>
        <v/>
      </c>
      <c r="O5258" s="1" t="str">
        <f t="shared" si="1159"/>
        <v/>
      </c>
      <c r="P5258" s="1" t="str">
        <f t="shared" si="1160"/>
        <v/>
      </c>
      <c r="Q5258" s="1">
        <f t="shared" si="1161"/>
        <v>1</v>
      </c>
      <c r="R5258" s="1"/>
      <c r="S5258" s="1">
        <f t="shared" ref="S5258:S5321" si="1162">C5258</f>
        <v>0</v>
      </c>
      <c r="T5258" s="1">
        <f t="shared" ref="T5258:T5321" si="1163">D5258</f>
        <v>0</v>
      </c>
      <c r="U5258" s="2"/>
      <c r="V5258" s="2"/>
      <c r="W5258" s="2"/>
      <c r="X5258" s="2"/>
      <c r="Y5258" s="2"/>
      <c r="Z5258" s="2"/>
      <c r="AA5258" s="1"/>
      <c r="AB5258" s="1"/>
      <c r="AC5258" s="1"/>
      <c r="AD5258" s="1"/>
      <c r="AE5258" s="1"/>
      <c r="AF5258" s="1"/>
    </row>
    <row r="5259" spans="1:32">
      <c r="A5259" s="3"/>
      <c r="B5259" s="6"/>
      <c r="C5259" s="1"/>
      <c r="D5259" s="1"/>
      <c r="E5259" s="1" t="str">
        <f t="shared" si="1150"/>
        <v/>
      </c>
      <c r="F5259" s="1" t="str">
        <f t="shared" si="1151"/>
        <v/>
      </c>
      <c r="G5259" s="1" t="str">
        <f t="shared" si="1152"/>
        <v/>
      </c>
      <c r="H5259" s="1" t="str">
        <f t="shared" si="1153"/>
        <v/>
      </c>
      <c r="I5259" s="1">
        <f t="shared" si="1154"/>
        <v>1</v>
      </c>
      <c r="J5259" s="1"/>
      <c r="K5259" s="1">
        <f t="shared" si="1155"/>
        <v>0</v>
      </c>
      <c r="L5259" s="1">
        <f t="shared" si="1156"/>
        <v>0</v>
      </c>
      <c r="M5259" s="1" t="str">
        <f t="shared" si="1157"/>
        <v/>
      </c>
      <c r="N5259" s="1" t="str">
        <f t="shared" si="1158"/>
        <v/>
      </c>
      <c r="O5259" s="1" t="str">
        <f t="shared" si="1159"/>
        <v/>
      </c>
      <c r="P5259" s="1" t="str">
        <f t="shared" si="1160"/>
        <v/>
      </c>
      <c r="Q5259" s="1">
        <f t="shared" si="1161"/>
        <v>1</v>
      </c>
      <c r="R5259" s="1"/>
      <c r="S5259" s="1">
        <f t="shared" si="1162"/>
        <v>0</v>
      </c>
      <c r="T5259" s="1">
        <f t="shared" si="1163"/>
        <v>0</v>
      </c>
      <c r="U5259" s="2"/>
      <c r="V5259" s="2"/>
      <c r="W5259" s="2"/>
      <c r="X5259" s="2"/>
      <c r="Y5259" s="2"/>
      <c r="Z5259" s="2"/>
      <c r="AA5259" s="1"/>
      <c r="AB5259" s="1"/>
      <c r="AC5259" s="1"/>
      <c r="AD5259" s="1"/>
      <c r="AE5259" s="1"/>
      <c r="AF5259" s="1"/>
    </row>
    <row r="5260" spans="1:32">
      <c r="A5260" s="3"/>
      <c r="B5260" s="1"/>
      <c r="C5260" s="1"/>
      <c r="D5260" s="1"/>
      <c r="E5260" s="1" t="str">
        <f t="shared" si="1150"/>
        <v/>
      </c>
      <c r="F5260" s="1" t="str">
        <f t="shared" si="1151"/>
        <v/>
      </c>
      <c r="G5260" s="1" t="str">
        <f t="shared" si="1152"/>
        <v/>
      </c>
      <c r="H5260" s="1" t="str">
        <f t="shared" si="1153"/>
        <v/>
      </c>
      <c r="I5260" s="1">
        <f t="shared" si="1154"/>
        <v>1</v>
      </c>
      <c r="J5260" s="1"/>
      <c r="K5260" s="1">
        <f t="shared" si="1155"/>
        <v>0</v>
      </c>
      <c r="L5260" s="1">
        <f t="shared" si="1156"/>
        <v>0</v>
      </c>
      <c r="M5260" s="1" t="str">
        <f t="shared" si="1157"/>
        <v/>
      </c>
      <c r="N5260" s="1" t="str">
        <f t="shared" si="1158"/>
        <v/>
      </c>
      <c r="O5260" s="1" t="str">
        <f t="shared" si="1159"/>
        <v/>
      </c>
      <c r="P5260" s="1" t="str">
        <f t="shared" si="1160"/>
        <v/>
      </c>
      <c r="Q5260" s="1">
        <f t="shared" si="1161"/>
        <v>1</v>
      </c>
      <c r="R5260" s="1"/>
      <c r="S5260" s="1">
        <f t="shared" si="1162"/>
        <v>0</v>
      </c>
      <c r="T5260" s="1">
        <f t="shared" si="1163"/>
        <v>0</v>
      </c>
      <c r="U5260" s="2"/>
      <c r="V5260" s="2"/>
      <c r="W5260" s="2"/>
      <c r="X5260" s="2"/>
      <c r="Y5260" s="2"/>
      <c r="Z5260" s="2"/>
      <c r="AA5260" s="1"/>
      <c r="AB5260" s="1"/>
      <c r="AC5260" s="1"/>
      <c r="AD5260" s="1"/>
      <c r="AE5260" s="1"/>
      <c r="AF5260" s="1"/>
    </row>
    <row r="5261" spans="1:32">
      <c r="A5261" s="3"/>
      <c r="B5261" s="1"/>
      <c r="C5261" s="1"/>
      <c r="D5261" s="1"/>
      <c r="E5261" s="1" t="str">
        <f t="shared" si="1150"/>
        <v/>
      </c>
      <c r="F5261" s="1" t="str">
        <f t="shared" si="1151"/>
        <v/>
      </c>
      <c r="G5261" s="1" t="str">
        <f t="shared" si="1152"/>
        <v/>
      </c>
      <c r="H5261" s="1" t="str">
        <f t="shared" si="1153"/>
        <v/>
      </c>
      <c r="I5261" s="1">
        <f t="shared" si="1154"/>
        <v>1</v>
      </c>
      <c r="J5261" s="1"/>
      <c r="K5261" s="1">
        <f t="shared" si="1155"/>
        <v>0</v>
      </c>
      <c r="L5261" s="1">
        <f t="shared" si="1156"/>
        <v>0</v>
      </c>
      <c r="M5261" s="1" t="str">
        <f t="shared" si="1157"/>
        <v/>
      </c>
      <c r="N5261" s="1" t="str">
        <f t="shared" si="1158"/>
        <v/>
      </c>
      <c r="O5261" s="1" t="str">
        <f t="shared" si="1159"/>
        <v/>
      </c>
      <c r="P5261" s="1" t="str">
        <f t="shared" si="1160"/>
        <v/>
      </c>
      <c r="Q5261" s="1">
        <f t="shared" si="1161"/>
        <v>1</v>
      </c>
      <c r="R5261" s="1"/>
      <c r="S5261" s="1">
        <f t="shared" si="1162"/>
        <v>0</v>
      </c>
      <c r="T5261" s="1">
        <f t="shared" si="1163"/>
        <v>0</v>
      </c>
      <c r="U5261" s="2"/>
      <c r="V5261" s="2"/>
      <c r="W5261" s="2"/>
      <c r="X5261" s="2"/>
      <c r="Y5261" s="2"/>
      <c r="Z5261" s="2"/>
      <c r="AA5261" s="1"/>
      <c r="AB5261" s="1"/>
      <c r="AC5261" s="1"/>
      <c r="AD5261" s="1"/>
      <c r="AE5261" s="1"/>
      <c r="AF5261" s="1"/>
    </row>
    <row r="5262" spans="1:32">
      <c r="A5262" s="3"/>
      <c r="B5262" s="1"/>
      <c r="C5262" s="1"/>
      <c r="D5262" s="1"/>
      <c r="E5262" s="1" t="str">
        <f t="shared" si="1150"/>
        <v/>
      </c>
      <c r="F5262" s="1" t="str">
        <f t="shared" si="1151"/>
        <v/>
      </c>
      <c r="G5262" s="1" t="str">
        <f t="shared" si="1152"/>
        <v/>
      </c>
      <c r="H5262" s="1" t="str">
        <f t="shared" si="1153"/>
        <v/>
      </c>
      <c r="I5262" s="1">
        <f t="shared" si="1154"/>
        <v>1</v>
      </c>
      <c r="J5262" s="1"/>
      <c r="K5262" s="1">
        <f t="shared" si="1155"/>
        <v>0</v>
      </c>
      <c r="L5262" s="1">
        <f t="shared" si="1156"/>
        <v>0</v>
      </c>
      <c r="M5262" s="1" t="str">
        <f t="shared" si="1157"/>
        <v/>
      </c>
      <c r="N5262" s="1" t="str">
        <f t="shared" si="1158"/>
        <v/>
      </c>
      <c r="O5262" s="1" t="str">
        <f t="shared" si="1159"/>
        <v/>
      </c>
      <c r="P5262" s="1" t="str">
        <f t="shared" si="1160"/>
        <v/>
      </c>
      <c r="Q5262" s="1">
        <f t="shared" si="1161"/>
        <v>1</v>
      </c>
      <c r="R5262" s="1"/>
      <c r="S5262" s="1">
        <f t="shared" si="1162"/>
        <v>0</v>
      </c>
      <c r="T5262" s="1">
        <f t="shared" si="1163"/>
        <v>0</v>
      </c>
      <c r="U5262" s="2"/>
      <c r="V5262" s="2"/>
      <c r="W5262" s="2"/>
      <c r="X5262" s="2"/>
      <c r="Y5262" s="2"/>
      <c r="Z5262" s="2"/>
      <c r="AA5262" s="1"/>
      <c r="AB5262" s="1"/>
      <c r="AC5262" s="1"/>
      <c r="AD5262" s="1"/>
      <c r="AE5262" s="1"/>
      <c r="AF5262" s="1"/>
    </row>
    <row r="5263" spans="1:32">
      <c r="A5263" s="3"/>
      <c r="B5263" s="1"/>
      <c r="C5263" s="1"/>
      <c r="D5263" s="1"/>
      <c r="E5263" s="1" t="str">
        <f t="shared" si="1150"/>
        <v/>
      </c>
      <c r="F5263" s="1" t="str">
        <f t="shared" si="1151"/>
        <v/>
      </c>
      <c r="G5263" s="1" t="str">
        <f t="shared" si="1152"/>
        <v/>
      </c>
      <c r="H5263" s="1" t="str">
        <f t="shared" si="1153"/>
        <v/>
      </c>
      <c r="I5263" s="1">
        <f t="shared" si="1154"/>
        <v>1</v>
      </c>
      <c r="J5263" s="1"/>
      <c r="K5263" s="1">
        <f t="shared" si="1155"/>
        <v>0</v>
      </c>
      <c r="L5263" s="1">
        <f t="shared" si="1156"/>
        <v>0</v>
      </c>
      <c r="M5263" s="1" t="str">
        <f t="shared" si="1157"/>
        <v/>
      </c>
      <c r="N5263" s="1" t="str">
        <f t="shared" si="1158"/>
        <v/>
      </c>
      <c r="O5263" s="1" t="str">
        <f t="shared" si="1159"/>
        <v/>
      </c>
      <c r="P5263" s="1" t="str">
        <f t="shared" si="1160"/>
        <v/>
      </c>
      <c r="Q5263" s="1">
        <f t="shared" si="1161"/>
        <v>1</v>
      </c>
      <c r="R5263" s="1"/>
      <c r="S5263" s="1">
        <f t="shared" si="1162"/>
        <v>0</v>
      </c>
      <c r="T5263" s="1">
        <f t="shared" si="1163"/>
        <v>0</v>
      </c>
      <c r="U5263" s="2"/>
      <c r="V5263" s="2"/>
      <c r="W5263" s="2"/>
      <c r="X5263" s="2"/>
      <c r="Y5263" s="2"/>
      <c r="Z5263" s="2"/>
      <c r="AA5263" s="1"/>
      <c r="AB5263" s="1"/>
      <c r="AC5263" s="1"/>
      <c r="AD5263" s="1"/>
      <c r="AE5263" s="1"/>
      <c r="AF5263" s="1"/>
    </row>
    <row r="5264" spans="1:32">
      <c r="A5264" s="3"/>
      <c r="B5264" s="1"/>
      <c r="C5264" s="1"/>
      <c r="D5264" s="1"/>
      <c r="E5264" s="1" t="str">
        <f t="shared" si="1150"/>
        <v/>
      </c>
      <c r="F5264" s="1" t="str">
        <f t="shared" si="1151"/>
        <v/>
      </c>
      <c r="G5264" s="1" t="str">
        <f t="shared" si="1152"/>
        <v/>
      </c>
      <c r="H5264" s="1" t="str">
        <f t="shared" si="1153"/>
        <v/>
      </c>
      <c r="I5264" s="1">
        <f t="shared" si="1154"/>
        <v>1</v>
      </c>
      <c r="J5264" s="1"/>
      <c r="K5264" s="1">
        <f t="shared" si="1155"/>
        <v>0</v>
      </c>
      <c r="L5264" s="1">
        <f t="shared" si="1156"/>
        <v>0</v>
      </c>
      <c r="M5264" s="1" t="str">
        <f t="shared" si="1157"/>
        <v/>
      </c>
      <c r="N5264" s="1" t="str">
        <f t="shared" si="1158"/>
        <v/>
      </c>
      <c r="O5264" s="1" t="str">
        <f t="shared" si="1159"/>
        <v/>
      </c>
      <c r="P5264" s="1" t="str">
        <f t="shared" si="1160"/>
        <v/>
      </c>
      <c r="Q5264" s="1">
        <f t="shared" si="1161"/>
        <v>1</v>
      </c>
      <c r="R5264" s="1"/>
      <c r="S5264" s="1">
        <f t="shared" si="1162"/>
        <v>0</v>
      </c>
      <c r="T5264" s="1">
        <f t="shared" si="1163"/>
        <v>0</v>
      </c>
      <c r="U5264" s="2"/>
      <c r="V5264" s="2"/>
      <c r="W5264" s="2"/>
      <c r="X5264" s="2"/>
      <c r="Y5264" s="2"/>
      <c r="Z5264" s="2"/>
      <c r="AA5264" s="1"/>
      <c r="AB5264" s="1"/>
      <c r="AC5264" s="1"/>
      <c r="AD5264" s="1"/>
      <c r="AE5264" s="1"/>
      <c r="AF5264" s="1"/>
    </row>
    <row r="5265" spans="1:32">
      <c r="A5265" s="3"/>
      <c r="B5265" s="1"/>
      <c r="C5265" s="1"/>
      <c r="D5265" s="1"/>
      <c r="E5265" s="1" t="str">
        <f t="shared" si="1150"/>
        <v/>
      </c>
      <c r="F5265" s="1" t="str">
        <f t="shared" si="1151"/>
        <v/>
      </c>
      <c r="G5265" s="1" t="str">
        <f t="shared" si="1152"/>
        <v/>
      </c>
      <c r="H5265" s="1" t="str">
        <f t="shared" si="1153"/>
        <v/>
      </c>
      <c r="I5265" s="1">
        <f t="shared" si="1154"/>
        <v>1</v>
      </c>
      <c r="J5265" s="1"/>
      <c r="K5265" s="1">
        <f t="shared" si="1155"/>
        <v>0</v>
      </c>
      <c r="L5265" s="1">
        <f t="shared" si="1156"/>
        <v>0</v>
      </c>
      <c r="M5265" s="1" t="str">
        <f t="shared" si="1157"/>
        <v/>
      </c>
      <c r="N5265" s="1" t="str">
        <f t="shared" si="1158"/>
        <v/>
      </c>
      <c r="O5265" s="1" t="str">
        <f t="shared" si="1159"/>
        <v/>
      </c>
      <c r="P5265" s="1" t="str">
        <f t="shared" si="1160"/>
        <v/>
      </c>
      <c r="Q5265" s="1">
        <f t="shared" si="1161"/>
        <v>1</v>
      </c>
      <c r="R5265" s="1"/>
      <c r="S5265" s="1">
        <f t="shared" si="1162"/>
        <v>0</v>
      </c>
      <c r="T5265" s="1">
        <f t="shared" si="1163"/>
        <v>0</v>
      </c>
      <c r="U5265" s="2"/>
      <c r="V5265" s="2"/>
      <c r="W5265" s="2"/>
      <c r="X5265" s="2"/>
      <c r="Y5265" s="2"/>
      <c r="Z5265" s="2"/>
      <c r="AA5265" s="1"/>
      <c r="AB5265" s="1"/>
      <c r="AC5265" s="1"/>
      <c r="AD5265" s="1"/>
      <c r="AE5265" s="1"/>
      <c r="AF5265" s="1"/>
    </row>
    <row r="5266" spans="1:32">
      <c r="A5266" s="3"/>
      <c r="B5266" s="1"/>
      <c r="C5266" s="1"/>
      <c r="D5266" s="1"/>
      <c r="E5266" s="1" t="str">
        <f t="shared" si="1150"/>
        <v/>
      </c>
      <c r="F5266" s="1" t="str">
        <f t="shared" si="1151"/>
        <v/>
      </c>
      <c r="G5266" s="1" t="str">
        <f t="shared" si="1152"/>
        <v/>
      </c>
      <c r="H5266" s="1" t="str">
        <f t="shared" si="1153"/>
        <v/>
      </c>
      <c r="I5266" s="1">
        <f t="shared" si="1154"/>
        <v>1</v>
      </c>
      <c r="J5266" s="1"/>
      <c r="K5266" s="1">
        <f t="shared" si="1155"/>
        <v>0</v>
      </c>
      <c r="L5266" s="1">
        <f t="shared" si="1156"/>
        <v>0</v>
      </c>
      <c r="M5266" s="1" t="str">
        <f t="shared" si="1157"/>
        <v/>
      </c>
      <c r="N5266" s="1" t="str">
        <f t="shared" si="1158"/>
        <v/>
      </c>
      <c r="O5266" s="1" t="str">
        <f t="shared" si="1159"/>
        <v/>
      </c>
      <c r="P5266" s="1" t="str">
        <f t="shared" si="1160"/>
        <v/>
      </c>
      <c r="Q5266" s="1">
        <f t="shared" si="1161"/>
        <v>1</v>
      </c>
      <c r="R5266" s="1"/>
      <c r="S5266" s="1">
        <f t="shared" si="1162"/>
        <v>0</v>
      </c>
      <c r="T5266" s="1">
        <f t="shared" si="1163"/>
        <v>0</v>
      </c>
      <c r="U5266" s="2"/>
      <c r="V5266" s="2"/>
      <c r="W5266" s="2"/>
      <c r="X5266" s="2"/>
      <c r="Y5266" s="2"/>
      <c r="Z5266" s="2"/>
      <c r="AA5266" s="1"/>
      <c r="AB5266" s="1"/>
      <c r="AC5266" s="1"/>
      <c r="AD5266" s="1"/>
      <c r="AE5266" s="1"/>
      <c r="AF5266" s="1"/>
    </row>
    <row r="5267" spans="1:32">
      <c r="A5267" s="3"/>
      <c r="B5267" s="1"/>
      <c r="C5267" s="1"/>
      <c r="D5267" s="1"/>
      <c r="E5267" s="1" t="str">
        <f t="shared" si="1150"/>
        <v/>
      </c>
      <c r="F5267" s="1" t="str">
        <f t="shared" si="1151"/>
        <v/>
      </c>
      <c r="G5267" s="1" t="str">
        <f t="shared" si="1152"/>
        <v/>
      </c>
      <c r="H5267" s="1" t="str">
        <f t="shared" si="1153"/>
        <v/>
      </c>
      <c r="I5267" s="1">
        <f t="shared" si="1154"/>
        <v>1</v>
      </c>
      <c r="J5267" s="1"/>
      <c r="K5267" s="1">
        <f t="shared" si="1155"/>
        <v>0</v>
      </c>
      <c r="L5267" s="1">
        <f t="shared" si="1156"/>
        <v>0</v>
      </c>
      <c r="M5267" s="1" t="str">
        <f t="shared" si="1157"/>
        <v/>
      </c>
      <c r="N5267" s="1" t="str">
        <f t="shared" si="1158"/>
        <v/>
      </c>
      <c r="O5267" s="1" t="str">
        <f t="shared" si="1159"/>
        <v/>
      </c>
      <c r="P5267" s="1" t="str">
        <f t="shared" si="1160"/>
        <v/>
      </c>
      <c r="Q5267" s="1">
        <f t="shared" si="1161"/>
        <v>1</v>
      </c>
      <c r="R5267" s="1"/>
      <c r="S5267" s="1">
        <f t="shared" si="1162"/>
        <v>0</v>
      </c>
      <c r="T5267" s="1">
        <f t="shared" si="1163"/>
        <v>0</v>
      </c>
      <c r="U5267" s="2"/>
      <c r="V5267" s="2"/>
      <c r="W5267" s="2"/>
      <c r="X5267" s="2"/>
      <c r="Y5267" s="2"/>
      <c r="Z5267" s="2"/>
      <c r="AA5267" s="1"/>
      <c r="AB5267" s="1"/>
      <c r="AC5267" s="1"/>
      <c r="AD5267" s="1"/>
      <c r="AE5267" s="1"/>
      <c r="AF5267" s="1"/>
    </row>
    <row r="5268" spans="1:32">
      <c r="A5268" s="3"/>
      <c r="B5268" s="1"/>
      <c r="C5268" s="1"/>
      <c r="D5268" s="1"/>
      <c r="E5268" s="1" t="str">
        <f t="shared" si="1150"/>
        <v/>
      </c>
      <c r="F5268" s="1" t="str">
        <f t="shared" si="1151"/>
        <v/>
      </c>
      <c r="G5268" s="1" t="str">
        <f t="shared" si="1152"/>
        <v/>
      </c>
      <c r="H5268" s="1" t="str">
        <f t="shared" si="1153"/>
        <v/>
      </c>
      <c r="I5268" s="1">
        <f t="shared" si="1154"/>
        <v>1</v>
      </c>
      <c r="J5268" s="1"/>
      <c r="K5268" s="1">
        <f t="shared" si="1155"/>
        <v>0</v>
      </c>
      <c r="L5268" s="1">
        <f t="shared" si="1156"/>
        <v>0</v>
      </c>
      <c r="M5268" s="1" t="str">
        <f t="shared" si="1157"/>
        <v/>
      </c>
      <c r="N5268" s="1" t="str">
        <f t="shared" si="1158"/>
        <v/>
      </c>
      <c r="O5268" s="1" t="str">
        <f t="shared" si="1159"/>
        <v/>
      </c>
      <c r="P5268" s="1" t="str">
        <f t="shared" si="1160"/>
        <v/>
      </c>
      <c r="Q5268" s="1">
        <f t="shared" si="1161"/>
        <v>1</v>
      </c>
      <c r="R5268" s="1"/>
      <c r="S5268" s="1">
        <f t="shared" si="1162"/>
        <v>0</v>
      </c>
      <c r="T5268" s="1">
        <f t="shared" si="1163"/>
        <v>0</v>
      </c>
      <c r="U5268" s="2"/>
      <c r="V5268" s="2"/>
      <c r="W5268" s="2"/>
      <c r="X5268" s="2"/>
      <c r="Y5268" s="2"/>
      <c r="Z5268" s="2"/>
      <c r="AA5268" s="1"/>
      <c r="AB5268" s="1"/>
      <c r="AC5268" s="1"/>
      <c r="AD5268" s="1"/>
      <c r="AE5268" s="1"/>
      <c r="AF5268" s="1"/>
    </row>
    <row r="5269" spans="1:32">
      <c r="A5269" s="3"/>
      <c r="B5269" s="1"/>
      <c r="C5269" s="1"/>
      <c r="D5269" s="1"/>
      <c r="E5269" s="1" t="str">
        <f t="shared" si="1150"/>
        <v/>
      </c>
      <c r="F5269" s="1" t="str">
        <f t="shared" si="1151"/>
        <v/>
      </c>
      <c r="G5269" s="1" t="str">
        <f t="shared" si="1152"/>
        <v/>
      </c>
      <c r="H5269" s="1" t="str">
        <f t="shared" si="1153"/>
        <v/>
      </c>
      <c r="I5269" s="1">
        <f t="shared" si="1154"/>
        <v>1</v>
      </c>
      <c r="J5269" s="1"/>
      <c r="K5269" s="1">
        <f t="shared" si="1155"/>
        <v>0</v>
      </c>
      <c r="L5269" s="1">
        <f t="shared" si="1156"/>
        <v>0</v>
      </c>
      <c r="M5269" s="1" t="str">
        <f t="shared" si="1157"/>
        <v/>
      </c>
      <c r="N5269" s="1" t="str">
        <f t="shared" si="1158"/>
        <v/>
      </c>
      <c r="O5269" s="1" t="str">
        <f t="shared" si="1159"/>
        <v/>
      </c>
      <c r="P5269" s="1" t="str">
        <f t="shared" si="1160"/>
        <v/>
      </c>
      <c r="Q5269" s="1">
        <f t="shared" si="1161"/>
        <v>1</v>
      </c>
      <c r="R5269" s="1"/>
      <c r="S5269" s="1">
        <f t="shared" si="1162"/>
        <v>0</v>
      </c>
      <c r="T5269" s="1">
        <f t="shared" si="1163"/>
        <v>0</v>
      </c>
      <c r="U5269" s="2"/>
      <c r="V5269" s="2"/>
      <c r="W5269" s="2"/>
      <c r="X5269" s="2"/>
      <c r="Y5269" s="2"/>
      <c r="Z5269" s="2"/>
      <c r="AA5269" s="1"/>
      <c r="AB5269" s="1"/>
      <c r="AC5269" s="1"/>
      <c r="AD5269" s="1"/>
      <c r="AE5269" s="1"/>
      <c r="AF5269" s="1"/>
    </row>
    <row r="5270" spans="1:32">
      <c r="A5270" s="3"/>
      <c r="B5270" s="1"/>
      <c r="C5270" s="1"/>
      <c r="D5270" s="1"/>
      <c r="E5270" s="1" t="str">
        <f t="shared" si="1150"/>
        <v/>
      </c>
      <c r="F5270" s="1" t="str">
        <f t="shared" si="1151"/>
        <v/>
      </c>
      <c r="G5270" s="1" t="str">
        <f t="shared" si="1152"/>
        <v/>
      </c>
      <c r="H5270" s="1" t="str">
        <f t="shared" si="1153"/>
        <v/>
      </c>
      <c r="I5270" s="1">
        <f t="shared" si="1154"/>
        <v>1</v>
      </c>
      <c r="J5270" s="1"/>
      <c r="K5270" s="1">
        <f t="shared" si="1155"/>
        <v>0</v>
      </c>
      <c r="L5270" s="1">
        <f t="shared" si="1156"/>
        <v>0</v>
      </c>
      <c r="M5270" s="1" t="str">
        <f t="shared" si="1157"/>
        <v/>
      </c>
      <c r="N5270" s="1" t="str">
        <f t="shared" si="1158"/>
        <v/>
      </c>
      <c r="O5270" s="1" t="str">
        <f t="shared" si="1159"/>
        <v/>
      </c>
      <c r="P5270" s="1" t="str">
        <f t="shared" si="1160"/>
        <v/>
      </c>
      <c r="Q5270" s="1">
        <f t="shared" si="1161"/>
        <v>1</v>
      </c>
      <c r="R5270" s="1"/>
      <c r="S5270" s="1">
        <f t="shared" si="1162"/>
        <v>0</v>
      </c>
      <c r="T5270" s="1">
        <f t="shared" si="1163"/>
        <v>0</v>
      </c>
      <c r="U5270" s="2"/>
      <c r="V5270" s="2"/>
      <c r="W5270" s="2"/>
      <c r="X5270" s="2"/>
      <c r="Y5270" s="2"/>
      <c r="Z5270" s="2"/>
      <c r="AA5270" s="1"/>
      <c r="AB5270" s="1"/>
      <c r="AC5270" s="1"/>
      <c r="AD5270" s="1"/>
      <c r="AE5270" s="1"/>
      <c r="AF5270" s="1"/>
    </row>
    <row r="5271" spans="1:32">
      <c r="A5271" s="3"/>
      <c r="B5271" s="1"/>
      <c r="C5271" s="1"/>
      <c r="D5271" s="1"/>
      <c r="E5271" s="1" t="str">
        <f t="shared" si="1150"/>
        <v/>
      </c>
      <c r="F5271" s="1" t="str">
        <f t="shared" si="1151"/>
        <v/>
      </c>
      <c r="G5271" s="1" t="str">
        <f t="shared" si="1152"/>
        <v/>
      </c>
      <c r="H5271" s="1" t="str">
        <f t="shared" si="1153"/>
        <v/>
      </c>
      <c r="I5271" s="1">
        <f t="shared" si="1154"/>
        <v>1</v>
      </c>
      <c r="J5271" s="1"/>
      <c r="K5271" s="1">
        <f t="shared" si="1155"/>
        <v>0</v>
      </c>
      <c r="L5271" s="1">
        <f t="shared" si="1156"/>
        <v>0</v>
      </c>
      <c r="M5271" s="1" t="str">
        <f t="shared" si="1157"/>
        <v/>
      </c>
      <c r="N5271" s="1" t="str">
        <f t="shared" si="1158"/>
        <v/>
      </c>
      <c r="O5271" s="1" t="str">
        <f t="shared" si="1159"/>
        <v/>
      </c>
      <c r="P5271" s="1" t="str">
        <f t="shared" si="1160"/>
        <v/>
      </c>
      <c r="Q5271" s="1">
        <f t="shared" si="1161"/>
        <v>1</v>
      </c>
      <c r="R5271" s="1"/>
      <c r="S5271" s="1">
        <f t="shared" si="1162"/>
        <v>0</v>
      </c>
      <c r="T5271" s="1">
        <f t="shared" si="1163"/>
        <v>0</v>
      </c>
      <c r="U5271" s="2"/>
      <c r="V5271" s="2"/>
      <c r="W5271" s="2"/>
      <c r="X5271" s="2"/>
      <c r="Y5271" s="2"/>
      <c r="Z5271" s="2"/>
      <c r="AA5271" s="1"/>
      <c r="AB5271" s="1"/>
      <c r="AC5271" s="1"/>
      <c r="AD5271" s="1"/>
      <c r="AE5271" s="1"/>
      <c r="AF5271" s="1"/>
    </row>
    <row r="5272" spans="1:32">
      <c r="A5272" s="3"/>
      <c r="B5272" s="1"/>
      <c r="C5272" s="1"/>
      <c r="D5272" s="1"/>
      <c r="E5272" s="1" t="str">
        <f t="shared" si="1150"/>
        <v/>
      </c>
      <c r="F5272" s="1" t="str">
        <f t="shared" si="1151"/>
        <v/>
      </c>
      <c r="G5272" s="1" t="str">
        <f t="shared" si="1152"/>
        <v/>
      </c>
      <c r="H5272" s="1" t="str">
        <f t="shared" si="1153"/>
        <v/>
      </c>
      <c r="I5272" s="1">
        <f t="shared" si="1154"/>
        <v>1</v>
      </c>
      <c r="J5272" s="1"/>
      <c r="K5272" s="1">
        <f t="shared" si="1155"/>
        <v>0</v>
      </c>
      <c r="L5272" s="1">
        <f t="shared" si="1156"/>
        <v>0</v>
      </c>
      <c r="M5272" s="1" t="str">
        <f t="shared" si="1157"/>
        <v/>
      </c>
      <c r="N5272" s="1" t="str">
        <f t="shared" si="1158"/>
        <v/>
      </c>
      <c r="O5272" s="1" t="str">
        <f t="shared" si="1159"/>
        <v/>
      </c>
      <c r="P5272" s="1" t="str">
        <f t="shared" si="1160"/>
        <v/>
      </c>
      <c r="Q5272" s="1">
        <f t="shared" si="1161"/>
        <v>1</v>
      </c>
      <c r="R5272" s="1"/>
      <c r="S5272" s="1">
        <f t="shared" si="1162"/>
        <v>0</v>
      </c>
      <c r="T5272" s="1">
        <f t="shared" si="1163"/>
        <v>0</v>
      </c>
      <c r="U5272" s="2"/>
      <c r="V5272" s="2"/>
      <c r="W5272" s="2"/>
      <c r="X5272" s="2"/>
      <c r="Y5272" s="2"/>
      <c r="Z5272" s="2"/>
      <c r="AA5272" s="1"/>
      <c r="AB5272" s="1"/>
      <c r="AC5272" s="1"/>
      <c r="AD5272" s="1"/>
      <c r="AE5272" s="1"/>
      <c r="AF5272" s="1"/>
    </row>
    <row r="5273" spans="1:32">
      <c r="A5273" s="3"/>
      <c r="B5273" s="1"/>
      <c r="C5273" s="1"/>
      <c r="D5273" s="1"/>
      <c r="E5273" s="1" t="str">
        <f t="shared" si="1150"/>
        <v/>
      </c>
      <c r="F5273" s="1" t="str">
        <f t="shared" si="1151"/>
        <v/>
      </c>
      <c r="G5273" s="1" t="str">
        <f t="shared" si="1152"/>
        <v/>
      </c>
      <c r="H5273" s="1" t="str">
        <f t="shared" si="1153"/>
        <v/>
      </c>
      <c r="I5273" s="1">
        <f t="shared" si="1154"/>
        <v>1</v>
      </c>
      <c r="J5273" s="1"/>
      <c r="K5273" s="1">
        <f t="shared" si="1155"/>
        <v>0</v>
      </c>
      <c r="L5273" s="1">
        <f t="shared" si="1156"/>
        <v>0</v>
      </c>
      <c r="M5273" s="1" t="str">
        <f t="shared" si="1157"/>
        <v/>
      </c>
      <c r="N5273" s="1" t="str">
        <f t="shared" si="1158"/>
        <v/>
      </c>
      <c r="O5273" s="1" t="str">
        <f t="shared" si="1159"/>
        <v/>
      </c>
      <c r="P5273" s="1" t="str">
        <f t="shared" si="1160"/>
        <v/>
      </c>
      <c r="Q5273" s="1">
        <f t="shared" si="1161"/>
        <v>1</v>
      </c>
      <c r="R5273" s="1"/>
      <c r="S5273" s="1">
        <f t="shared" si="1162"/>
        <v>0</v>
      </c>
      <c r="T5273" s="1">
        <f t="shared" si="1163"/>
        <v>0</v>
      </c>
      <c r="U5273" s="2"/>
      <c r="V5273" s="2"/>
      <c r="W5273" s="2"/>
      <c r="X5273" s="2"/>
      <c r="Y5273" s="2"/>
      <c r="Z5273" s="2"/>
      <c r="AA5273" s="1"/>
      <c r="AB5273" s="1"/>
      <c r="AC5273" s="1"/>
      <c r="AD5273" s="1"/>
      <c r="AE5273" s="1"/>
      <c r="AF5273" s="1"/>
    </row>
    <row r="5274" spans="1:32">
      <c r="A5274" s="3"/>
      <c r="B5274" s="1"/>
      <c r="C5274" s="1"/>
      <c r="D5274" s="1"/>
      <c r="E5274" s="1" t="str">
        <f t="shared" si="1150"/>
        <v/>
      </c>
      <c r="F5274" s="1" t="str">
        <f t="shared" si="1151"/>
        <v/>
      </c>
      <c r="G5274" s="1" t="str">
        <f t="shared" si="1152"/>
        <v/>
      </c>
      <c r="H5274" s="1" t="str">
        <f t="shared" si="1153"/>
        <v/>
      </c>
      <c r="I5274" s="1">
        <f t="shared" si="1154"/>
        <v>1</v>
      </c>
      <c r="J5274" s="1"/>
      <c r="K5274" s="1">
        <f t="shared" si="1155"/>
        <v>0</v>
      </c>
      <c r="L5274" s="1">
        <f t="shared" si="1156"/>
        <v>0</v>
      </c>
      <c r="M5274" s="1" t="str">
        <f t="shared" si="1157"/>
        <v/>
      </c>
      <c r="N5274" s="1" t="str">
        <f t="shared" si="1158"/>
        <v/>
      </c>
      <c r="O5274" s="1" t="str">
        <f t="shared" si="1159"/>
        <v/>
      </c>
      <c r="P5274" s="1" t="str">
        <f t="shared" si="1160"/>
        <v/>
      </c>
      <c r="Q5274" s="1">
        <f t="shared" si="1161"/>
        <v>1</v>
      </c>
      <c r="R5274" s="1"/>
      <c r="S5274" s="1">
        <f t="shared" si="1162"/>
        <v>0</v>
      </c>
      <c r="T5274" s="1">
        <f t="shared" si="1163"/>
        <v>0</v>
      </c>
      <c r="U5274" s="2"/>
      <c r="V5274" s="2"/>
      <c r="W5274" s="2"/>
      <c r="X5274" s="2"/>
      <c r="Y5274" s="2"/>
      <c r="Z5274" s="2"/>
      <c r="AA5274" s="1"/>
      <c r="AB5274" s="1"/>
      <c r="AC5274" s="1"/>
      <c r="AD5274" s="1"/>
      <c r="AE5274" s="1"/>
      <c r="AF5274" s="1"/>
    </row>
    <row r="5275" spans="1:32">
      <c r="A5275" s="3"/>
      <c r="B5275" s="1"/>
      <c r="C5275" s="1"/>
      <c r="D5275" s="1"/>
      <c r="E5275" s="1" t="str">
        <f t="shared" si="1150"/>
        <v/>
      </c>
      <c r="F5275" s="1" t="str">
        <f t="shared" si="1151"/>
        <v/>
      </c>
      <c r="G5275" s="1" t="str">
        <f t="shared" si="1152"/>
        <v/>
      </c>
      <c r="H5275" s="1" t="str">
        <f t="shared" si="1153"/>
        <v/>
      </c>
      <c r="I5275" s="1">
        <f t="shared" si="1154"/>
        <v>1</v>
      </c>
      <c r="J5275" s="1"/>
      <c r="K5275" s="1">
        <f t="shared" si="1155"/>
        <v>0</v>
      </c>
      <c r="L5275" s="1">
        <f t="shared" si="1156"/>
        <v>0</v>
      </c>
      <c r="M5275" s="1" t="str">
        <f t="shared" si="1157"/>
        <v/>
      </c>
      <c r="N5275" s="1" t="str">
        <f t="shared" si="1158"/>
        <v/>
      </c>
      <c r="O5275" s="1" t="str">
        <f t="shared" si="1159"/>
        <v/>
      </c>
      <c r="P5275" s="1" t="str">
        <f t="shared" si="1160"/>
        <v/>
      </c>
      <c r="Q5275" s="1">
        <f t="shared" si="1161"/>
        <v>1</v>
      </c>
      <c r="R5275" s="1"/>
      <c r="S5275" s="1">
        <f t="shared" si="1162"/>
        <v>0</v>
      </c>
      <c r="T5275" s="1">
        <f t="shared" si="1163"/>
        <v>0</v>
      </c>
      <c r="U5275" s="2"/>
      <c r="V5275" s="2"/>
      <c r="W5275" s="2"/>
      <c r="X5275" s="2"/>
      <c r="Y5275" s="2"/>
      <c r="Z5275" s="2"/>
      <c r="AA5275" s="1"/>
      <c r="AB5275" s="1"/>
      <c r="AC5275" s="1"/>
      <c r="AD5275" s="1"/>
      <c r="AE5275" s="1"/>
      <c r="AF5275" s="1"/>
    </row>
    <row r="5276" spans="1:32">
      <c r="A5276" s="3"/>
      <c r="B5276" s="1"/>
      <c r="C5276" s="1"/>
      <c r="D5276" s="1"/>
      <c r="E5276" s="1" t="str">
        <f t="shared" si="1150"/>
        <v/>
      </c>
      <c r="F5276" s="1" t="str">
        <f t="shared" si="1151"/>
        <v/>
      </c>
      <c r="G5276" s="1" t="str">
        <f t="shared" si="1152"/>
        <v/>
      </c>
      <c r="H5276" s="1" t="str">
        <f t="shared" si="1153"/>
        <v/>
      </c>
      <c r="I5276" s="1">
        <f t="shared" si="1154"/>
        <v>1</v>
      </c>
      <c r="J5276" s="1"/>
      <c r="K5276" s="1">
        <f t="shared" si="1155"/>
        <v>0</v>
      </c>
      <c r="L5276" s="1">
        <f t="shared" si="1156"/>
        <v>0</v>
      </c>
      <c r="M5276" s="1" t="str">
        <f t="shared" si="1157"/>
        <v/>
      </c>
      <c r="N5276" s="1" t="str">
        <f t="shared" si="1158"/>
        <v/>
      </c>
      <c r="O5276" s="1" t="str">
        <f t="shared" si="1159"/>
        <v/>
      </c>
      <c r="P5276" s="1" t="str">
        <f t="shared" si="1160"/>
        <v/>
      </c>
      <c r="Q5276" s="1">
        <f t="shared" si="1161"/>
        <v>1</v>
      </c>
      <c r="R5276" s="1"/>
      <c r="S5276" s="1">
        <f t="shared" si="1162"/>
        <v>0</v>
      </c>
      <c r="T5276" s="1">
        <f t="shared" si="1163"/>
        <v>0</v>
      </c>
      <c r="U5276" s="2"/>
      <c r="V5276" s="2"/>
      <c r="W5276" s="2"/>
      <c r="X5276" s="2"/>
      <c r="Y5276" s="2"/>
      <c r="Z5276" s="2"/>
      <c r="AA5276" s="1"/>
      <c r="AB5276" s="1"/>
      <c r="AC5276" s="1"/>
      <c r="AD5276" s="1"/>
      <c r="AE5276" s="1"/>
      <c r="AF5276" s="1"/>
    </row>
    <row r="5277" spans="1:32">
      <c r="A5277" s="3"/>
      <c r="B5277" s="1"/>
      <c r="C5277" s="1"/>
      <c r="D5277" s="1"/>
      <c r="E5277" s="1" t="str">
        <f t="shared" si="1150"/>
        <v/>
      </c>
      <c r="F5277" s="1" t="str">
        <f t="shared" si="1151"/>
        <v/>
      </c>
      <c r="G5277" s="1" t="str">
        <f t="shared" si="1152"/>
        <v/>
      </c>
      <c r="H5277" s="1" t="str">
        <f t="shared" si="1153"/>
        <v/>
      </c>
      <c r="I5277" s="1">
        <f t="shared" si="1154"/>
        <v>1</v>
      </c>
      <c r="J5277" s="1"/>
      <c r="K5277" s="1">
        <f t="shared" si="1155"/>
        <v>0</v>
      </c>
      <c r="L5277" s="1">
        <f t="shared" si="1156"/>
        <v>0</v>
      </c>
      <c r="M5277" s="1" t="str">
        <f t="shared" si="1157"/>
        <v/>
      </c>
      <c r="N5277" s="1" t="str">
        <f t="shared" si="1158"/>
        <v/>
      </c>
      <c r="O5277" s="1" t="str">
        <f t="shared" si="1159"/>
        <v/>
      </c>
      <c r="P5277" s="1" t="str">
        <f t="shared" si="1160"/>
        <v/>
      </c>
      <c r="Q5277" s="1">
        <f t="shared" si="1161"/>
        <v>1</v>
      </c>
      <c r="R5277" s="1"/>
      <c r="S5277" s="1">
        <f t="shared" si="1162"/>
        <v>0</v>
      </c>
      <c r="T5277" s="1">
        <f t="shared" si="1163"/>
        <v>0</v>
      </c>
      <c r="U5277" s="2"/>
      <c r="V5277" s="2"/>
      <c r="W5277" s="2"/>
      <c r="X5277" s="2"/>
      <c r="Y5277" s="2"/>
      <c r="Z5277" s="2"/>
      <c r="AA5277" s="1"/>
      <c r="AB5277" s="1"/>
      <c r="AC5277" s="1"/>
      <c r="AD5277" s="1"/>
      <c r="AE5277" s="1"/>
      <c r="AF5277" s="1"/>
    </row>
    <row r="5278" spans="1:32">
      <c r="A5278" s="3"/>
      <c r="B5278" s="1"/>
      <c r="C5278" s="1"/>
      <c r="D5278" s="1"/>
      <c r="E5278" s="1" t="str">
        <f t="shared" si="1150"/>
        <v/>
      </c>
      <c r="F5278" s="1" t="str">
        <f t="shared" si="1151"/>
        <v/>
      </c>
      <c r="G5278" s="1" t="str">
        <f t="shared" si="1152"/>
        <v/>
      </c>
      <c r="H5278" s="1" t="str">
        <f t="shared" si="1153"/>
        <v/>
      </c>
      <c r="I5278" s="1">
        <f t="shared" si="1154"/>
        <v>1</v>
      </c>
      <c r="J5278" s="1"/>
      <c r="K5278" s="1">
        <f t="shared" si="1155"/>
        <v>0</v>
      </c>
      <c r="L5278" s="1">
        <f t="shared" si="1156"/>
        <v>0</v>
      </c>
      <c r="M5278" s="1" t="str">
        <f t="shared" si="1157"/>
        <v/>
      </c>
      <c r="N5278" s="1" t="str">
        <f t="shared" si="1158"/>
        <v/>
      </c>
      <c r="O5278" s="1" t="str">
        <f t="shared" si="1159"/>
        <v/>
      </c>
      <c r="P5278" s="1" t="str">
        <f t="shared" si="1160"/>
        <v/>
      </c>
      <c r="Q5278" s="1">
        <f t="shared" si="1161"/>
        <v>1</v>
      </c>
      <c r="R5278" s="1"/>
      <c r="S5278" s="1">
        <f t="shared" si="1162"/>
        <v>0</v>
      </c>
      <c r="T5278" s="1">
        <f t="shared" si="1163"/>
        <v>0</v>
      </c>
      <c r="U5278" s="2"/>
      <c r="V5278" s="2"/>
      <c r="W5278" s="2"/>
      <c r="X5278" s="2"/>
      <c r="Y5278" s="2"/>
      <c r="Z5278" s="2"/>
      <c r="AA5278" s="1"/>
      <c r="AB5278" s="1"/>
      <c r="AC5278" s="1"/>
      <c r="AD5278" s="1"/>
      <c r="AE5278" s="1"/>
      <c r="AF5278" s="1"/>
    </row>
    <row r="5279" spans="1:32">
      <c r="A5279" s="3"/>
      <c r="B5279" s="1"/>
      <c r="C5279" s="1"/>
      <c r="D5279" s="1"/>
      <c r="E5279" s="1" t="str">
        <f t="shared" si="1150"/>
        <v/>
      </c>
      <c r="F5279" s="1" t="str">
        <f t="shared" si="1151"/>
        <v/>
      </c>
      <c r="G5279" s="1" t="str">
        <f t="shared" si="1152"/>
        <v/>
      </c>
      <c r="H5279" s="1" t="str">
        <f t="shared" si="1153"/>
        <v/>
      </c>
      <c r="I5279" s="1">
        <f t="shared" si="1154"/>
        <v>1</v>
      </c>
      <c r="J5279" s="1"/>
      <c r="K5279" s="1">
        <f t="shared" si="1155"/>
        <v>0</v>
      </c>
      <c r="L5279" s="1">
        <f t="shared" si="1156"/>
        <v>0</v>
      </c>
      <c r="M5279" s="1" t="str">
        <f t="shared" si="1157"/>
        <v/>
      </c>
      <c r="N5279" s="1" t="str">
        <f t="shared" si="1158"/>
        <v/>
      </c>
      <c r="O5279" s="1" t="str">
        <f t="shared" si="1159"/>
        <v/>
      </c>
      <c r="P5279" s="1" t="str">
        <f t="shared" si="1160"/>
        <v/>
      </c>
      <c r="Q5279" s="1">
        <f t="shared" si="1161"/>
        <v>1</v>
      </c>
      <c r="R5279" s="1"/>
      <c r="S5279" s="1">
        <f t="shared" si="1162"/>
        <v>0</v>
      </c>
      <c r="T5279" s="1">
        <f t="shared" si="1163"/>
        <v>0</v>
      </c>
      <c r="U5279" s="2"/>
      <c r="V5279" s="2"/>
      <c r="W5279" s="2"/>
      <c r="X5279" s="2"/>
      <c r="Y5279" s="2"/>
      <c r="Z5279" s="2"/>
      <c r="AA5279" s="1"/>
      <c r="AB5279" s="1"/>
      <c r="AC5279" s="1"/>
      <c r="AD5279" s="1"/>
      <c r="AE5279" s="1"/>
      <c r="AF5279" s="1"/>
    </row>
    <row r="5280" spans="1:32">
      <c r="A5280" s="3"/>
      <c r="B5280" s="1"/>
      <c r="C5280" s="1"/>
      <c r="D5280" s="1"/>
      <c r="E5280" s="1" t="str">
        <f t="shared" si="1150"/>
        <v/>
      </c>
      <c r="F5280" s="1" t="str">
        <f t="shared" si="1151"/>
        <v/>
      </c>
      <c r="G5280" s="1" t="str">
        <f t="shared" si="1152"/>
        <v/>
      </c>
      <c r="H5280" s="1" t="str">
        <f t="shared" si="1153"/>
        <v/>
      </c>
      <c r="I5280" s="1">
        <f t="shared" si="1154"/>
        <v>1</v>
      </c>
      <c r="J5280" s="1"/>
      <c r="K5280" s="1">
        <f t="shared" si="1155"/>
        <v>0</v>
      </c>
      <c r="L5280" s="1">
        <f t="shared" si="1156"/>
        <v>0</v>
      </c>
      <c r="M5280" s="1" t="str">
        <f t="shared" si="1157"/>
        <v/>
      </c>
      <c r="N5280" s="1" t="str">
        <f t="shared" si="1158"/>
        <v/>
      </c>
      <c r="O5280" s="1" t="str">
        <f t="shared" si="1159"/>
        <v/>
      </c>
      <c r="P5280" s="1" t="str">
        <f t="shared" si="1160"/>
        <v/>
      </c>
      <c r="Q5280" s="1">
        <f t="shared" si="1161"/>
        <v>1</v>
      </c>
      <c r="R5280" s="1"/>
      <c r="S5280" s="1">
        <f t="shared" si="1162"/>
        <v>0</v>
      </c>
      <c r="T5280" s="1">
        <f t="shared" si="1163"/>
        <v>0</v>
      </c>
      <c r="U5280" s="2"/>
      <c r="V5280" s="2"/>
      <c r="W5280" s="2"/>
      <c r="X5280" s="2"/>
      <c r="Y5280" s="2"/>
      <c r="Z5280" s="2"/>
      <c r="AA5280" s="1"/>
      <c r="AB5280" s="1"/>
      <c r="AC5280" s="1"/>
      <c r="AD5280" s="1"/>
      <c r="AE5280" s="1"/>
      <c r="AF5280" s="1"/>
    </row>
    <row r="5281" spans="1:32">
      <c r="A5281" s="3"/>
      <c r="B5281" s="1"/>
      <c r="C5281" s="1"/>
      <c r="D5281" s="1"/>
      <c r="E5281" s="1" t="str">
        <f t="shared" si="1150"/>
        <v/>
      </c>
      <c r="F5281" s="1" t="str">
        <f t="shared" si="1151"/>
        <v/>
      </c>
      <c r="G5281" s="1" t="str">
        <f t="shared" si="1152"/>
        <v/>
      </c>
      <c r="H5281" s="1" t="str">
        <f t="shared" si="1153"/>
        <v/>
      </c>
      <c r="I5281" s="1">
        <f t="shared" si="1154"/>
        <v>1</v>
      </c>
      <c r="J5281" s="1"/>
      <c r="K5281" s="1">
        <f t="shared" si="1155"/>
        <v>0</v>
      </c>
      <c r="L5281" s="1">
        <f t="shared" si="1156"/>
        <v>0</v>
      </c>
      <c r="M5281" s="1" t="str">
        <f t="shared" si="1157"/>
        <v/>
      </c>
      <c r="N5281" s="1" t="str">
        <f t="shared" si="1158"/>
        <v/>
      </c>
      <c r="O5281" s="1" t="str">
        <f t="shared" si="1159"/>
        <v/>
      </c>
      <c r="P5281" s="1" t="str">
        <f t="shared" si="1160"/>
        <v/>
      </c>
      <c r="Q5281" s="1">
        <f t="shared" si="1161"/>
        <v>1</v>
      </c>
      <c r="R5281" s="1"/>
      <c r="S5281" s="1">
        <f t="shared" si="1162"/>
        <v>0</v>
      </c>
      <c r="T5281" s="1">
        <f t="shared" si="1163"/>
        <v>0</v>
      </c>
      <c r="U5281" s="2"/>
      <c r="V5281" s="2"/>
      <c r="W5281" s="2"/>
      <c r="X5281" s="2"/>
      <c r="Y5281" s="2"/>
      <c r="Z5281" s="2"/>
      <c r="AA5281" s="1"/>
      <c r="AB5281" s="1"/>
      <c r="AC5281" s="1"/>
      <c r="AD5281" s="1"/>
      <c r="AE5281" s="1"/>
      <c r="AF5281" s="1"/>
    </row>
    <row r="5282" spans="1:32">
      <c r="A5282" s="3"/>
      <c r="B5282" s="1"/>
      <c r="C5282" s="1"/>
      <c r="D5282" s="1"/>
      <c r="E5282" s="1" t="str">
        <f t="shared" si="1150"/>
        <v/>
      </c>
      <c r="F5282" s="1" t="str">
        <f t="shared" si="1151"/>
        <v/>
      </c>
      <c r="G5282" s="1" t="str">
        <f t="shared" si="1152"/>
        <v/>
      </c>
      <c r="H5282" s="1" t="str">
        <f t="shared" si="1153"/>
        <v/>
      </c>
      <c r="I5282" s="1">
        <f t="shared" si="1154"/>
        <v>1</v>
      </c>
      <c r="J5282" s="1"/>
      <c r="K5282" s="1">
        <f t="shared" si="1155"/>
        <v>0</v>
      </c>
      <c r="L5282" s="1">
        <f t="shared" si="1156"/>
        <v>0</v>
      </c>
      <c r="M5282" s="1" t="str">
        <f t="shared" si="1157"/>
        <v/>
      </c>
      <c r="N5282" s="1" t="str">
        <f t="shared" si="1158"/>
        <v/>
      </c>
      <c r="O5282" s="1" t="str">
        <f t="shared" si="1159"/>
        <v/>
      </c>
      <c r="P5282" s="1" t="str">
        <f t="shared" si="1160"/>
        <v/>
      </c>
      <c r="Q5282" s="1">
        <f t="shared" si="1161"/>
        <v>1</v>
      </c>
      <c r="R5282" s="1"/>
      <c r="S5282" s="1">
        <f t="shared" si="1162"/>
        <v>0</v>
      </c>
      <c r="T5282" s="1">
        <f t="shared" si="1163"/>
        <v>0</v>
      </c>
      <c r="U5282" s="2"/>
      <c r="V5282" s="2"/>
      <c r="W5282" s="2"/>
      <c r="X5282" s="2"/>
      <c r="Y5282" s="2"/>
      <c r="Z5282" s="2"/>
      <c r="AA5282" s="1"/>
      <c r="AB5282" s="1"/>
      <c r="AC5282" s="1"/>
      <c r="AD5282" s="1"/>
      <c r="AE5282" s="1"/>
      <c r="AF5282" s="1"/>
    </row>
    <row r="5283" spans="1:32">
      <c r="A5283" s="3"/>
      <c r="B5283" s="1"/>
      <c r="C5283" s="1"/>
      <c r="D5283" s="1"/>
      <c r="E5283" s="1" t="str">
        <f t="shared" si="1150"/>
        <v/>
      </c>
      <c r="F5283" s="1" t="str">
        <f t="shared" si="1151"/>
        <v/>
      </c>
      <c r="G5283" s="1" t="str">
        <f t="shared" si="1152"/>
        <v/>
      </c>
      <c r="H5283" s="1" t="str">
        <f t="shared" si="1153"/>
        <v/>
      </c>
      <c r="I5283" s="1">
        <f t="shared" si="1154"/>
        <v>1</v>
      </c>
      <c r="J5283" s="1"/>
      <c r="K5283" s="1">
        <f t="shared" si="1155"/>
        <v>0</v>
      </c>
      <c r="L5283" s="1">
        <f t="shared" si="1156"/>
        <v>0</v>
      </c>
      <c r="M5283" s="1" t="str">
        <f t="shared" si="1157"/>
        <v/>
      </c>
      <c r="N5283" s="1" t="str">
        <f t="shared" si="1158"/>
        <v/>
      </c>
      <c r="O5283" s="1" t="str">
        <f t="shared" si="1159"/>
        <v/>
      </c>
      <c r="P5283" s="1" t="str">
        <f t="shared" si="1160"/>
        <v/>
      </c>
      <c r="Q5283" s="1">
        <f t="shared" si="1161"/>
        <v>1</v>
      </c>
      <c r="R5283" s="1"/>
      <c r="S5283" s="1">
        <f t="shared" si="1162"/>
        <v>0</v>
      </c>
      <c r="T5283" s="1">
        <f t="shared" si="1163"/>
        <v>0</v>
      </c>
      <c r="U5283" s="2"/>
      <c r="V5283" s="2"/>
      <c r="W5283" s="2"/>
      <c r="X5283" s="2"/>
      <c r="Y5283" s="2"/>
      <c r="Z5283" s="2"/>
      <c r="AA5283" s="1"/>
      <c r="AB5283" s="1"/>
      <c r="AC5283" s="1"/>
      <c r="AD5283" s="1"/>
      <c r="AE5283" s="1"/>
      <c r="AF5283" s="1"/>
    </row>
    <row r="5284" spans="1:32">
      <c r="A5284" s="3"/>
      <c r="B5284" s="1"/>
      <c r="C5284" s="1"/>
      <c r="D5284" s="1"/>
      <c r="E5284" s="1" t="str">
        <f t="shared" si="1150"/>
        <v/>
      </c>
      <c r="F5284" s="1" t="str">
        <f t="shared" si="1151"/>
        <v/>
      </c>
      <c r="G5284" s="1" t="str">
        <f t="shared" si="1152"/>
        <v/>
      </c>
      <c r="H5284" s="1" t="str">
        <f t="shared" si="1153"/>
        <v/>
      </c>
      <c r="I5284" s="1">
        <f t="shared" si="1154"/>
        <v>1</v>
      </c>
      <c r="J5284" s="1"/>
      <c r="K5284" s="1">
        <f t="shared" si="1155"/>
        <v>0</v>
      </c>
      <c r="L5284" s="1">
        <f t="shared" si="1156"/>
        <v>0</v>
      </c>
      <c r="M5284" s="1" t="str">
        <f t="shared" si="1157"/>
        <v/>
      </c>
      <c r="N5284" s="1" t="str">
        <f t="shared" si="1158"/>
        <v/>
      </c>
      <c r="O5284" s="1" t="str">
        <f t="shared" si="1159"/>
        <v/>
      </c>
      <c r="P5284" s="1" t="str">
        <f t="shared" si="1160"/>
        <v/>
      </c>
      <c r="Q5284" s="1">
        <f t="shared" si="1161"/>
        <v>1</v>
      </c>
      <c r="R5284" s="1"/>
      <c r="S5284" s="1">
        <f t="shared" si="1162"/>
        <v>0</v>
      </c>
      <c r="T5284" s="1">
        <f t="shared" si="1163"/>
        <v>0</v>
      </c>
      <c r="U5284" s="9"/>
      <c r="V5284" s="2"/>
      <c r="W5284" s="2"/>
      <c r="X5284" s="2"/>
      <c r="Y5284" s="2"/>
      <c r="Z5284" s="2"/>
      <c r="AA5284" s="1"/>
      <c r="AB5284" s="1"/>
      <c r="AC5284" s="1"/>
      <c r="AD5284" s="1"/>
      <c r="AE5284" s="1"/>
      <c r="AF5284" s="1"/>
    </row>
    <row r="5285" spans="1:32">
      <c r="A5285" s="3"/>
      <c r="B5285" s="1"/>
      <c r="C5285" s="1"/>
      <c r="D5285" s="1"/>
      <c r="E5285" s="1" t="str">
        <f t="shared" si="1150"/>
        <v/>
      </c>
      <c r="F5285" s="1" t="str">
        <f t="shared" si="1151"/>
        <v/>
      </c>
      <c r="G5285" s="1" t="str">
        <f t="shared" si="1152"/>
        <v/>
      </c>
      <c r="H5285" s="1" t="str">
        <f t="shared" si="1153"/>
        <v/>
      </c>
      <c r="I5285" s="1">
        <f t="shared" si="1154"/>
        <v>1</v>
      </c>
      <c r="J5285" s="1"/>
      <c r="K5285" s="1">
        <f t="shared" si="1155"/>
        <v>0</v>
      </c>
      <c r="L5285" s="1">
        <f t="shared" si="1156"/>
        <v>0</v>
      </c>
      <c r="M5285" s="1" t="str">
        <f t="shared" si="1157"/>
        <v/>
      </c>
      <c r="N5285" s="1" t="str">
        <f t="shared" si="1158"/>
        <v/>
      </c>
      <c r="O5285" s="1" t="str">
        <f t="shared" si="1159"/>
        <v/>
      </c>
      <c r="P5285" s="1" t="str">
        <f t="shared" si="1160"/>
        <v/>
      </c>
      <c r="Q5285" s="1">
        <f t="shared" si="1161"/>
        <v>1</v>
      </c>
      <c r="R5285" s="1"/>
      <c r="S5285" s="1">
        <f t="shared" si="1162"/>
        <v>0</v>
      </c>
      <c r="T5285" s="1">
        <f t="shared" si="1163"/>
        <v>0</v>
      </c>
      <c r="U5285" s="2"/>
      <c r="V5285" s="2"/>
      <c r="W5285" s="2"/>
      <c r="X5285" s="2"/>
      <c r="Y5285" s="2"/>
      <c r="Z5285" s="2"/>
      <c r="AA5285" s="1"/>
      <c r="AB5285" s="1"/>
      <c r="AC5285" s="1"/>
      <c r="AD5285" s="1"/>
      <c r="AE5285" s="1"/>
      <c r="AF5285" s="1"/>
    </row>
    <row r="5286" spans="1:32">
      <c r="A5286" s="3"/>
      <c r="B5286" s="1"/>
      <c r="C5286" s="1"/>
      <c r="D5286" s="1"/>
      <c r="E5286" s="1" t="str">
        <f t="shared" si="1150"/>
        <v/>
      </c>
      <c r="F5286" s="1" t="str">
        <f t="shared" si="1151"/>
        <v/>
      </c>
      <c r="G5286" s="1" t="str">
        <f t="shared" si="1152"/>
        <v/>
      </c>
      <c r="H5286" s="1" t="str">
        <f t="shared" si="1153"/>
        <v/>
      </c>
      <c r="I5286" s="1">
        <f t="shared" si="1154"/>
        <v>1</v>
      </c>
      <c r="J5286" s="1"/>
      <c r="K5286" s="1">
        <f t="shared" si="1155"/>
        <v>0</v>
      </c>
      <c r="L5286" s="1">
        <f t="shared" si="1156"/>
        <v>0</v>
      </c>
      <c r="M5286" s="1" t="str">
        <f t="shared" si="1157"/>
        <v/>
      </c>
      <c r="N5286" s="1" t="str">
        <f t="shared" si="1158"/>
        <v/>
      </c>
      <c r="O5286" s="1" t="str">
        <f t="shared" si="1159"/>
        <v/>
      </c>
      <c r="P5286" s="1" t="str">
        <f t="shared" si="1160"/>
        <v/>
      </c>
      <c r="Q5286" s="1">
        <f t="shared" si="1161"/>
        <v>1</v>
      </c>
      <c r="R5286" s="1"/>
      <c r="S5286" s="1">
        <f t="shared" si="1162"/>
        <v>0</v>
      </c>
      <c r="T5286" s="1">
        <f t="shared" si="1163"/>
        <v>0</v>
      </c>
      <c r="U5286" s="2"/>
      <c r="V5286" s="2"/>
      <c r="W5286" s="2"/>
      <c r="X5286" s="2"/>
      <c r="Y5286" s="2"/>
      <c r="Z5286" s="2"/>
      <c r="AA5286" s="1"/>
      <c r="AB5286" s="1"/>
      <c r="AC5286" s="1"/>
      <c r="AD5286" s="1"/>
      <c r="AE5286" s="1"/>
      <c r="AF5286" s="1"/>
    </row>
    <row r="5287" spans="1:32">
      <c r="A5287" s="3"/>
      <c r="B5287" s="1"/>
      <c r="C5287" s="1"/>
      <c r="D5287" s="1"/>
      <c r="E5287" s="1" t="str">
        <f t="shared" si="1150"/>
        <v/>
      </c>
      <c r="F5287" s="1" t="str">
        <f t="shared" si="1151"/>
        <v/>
      </c>
      <c r="G5287" s="1" t="str">
        <f t="shared" si="1152"/>
        <v/>
      </c>
      <c r="H5287" s="1" t="str">
        <f t="shared" si="1153"/>
        <v/>
      </c>
      <c r="I5287" s="1">
        <f t="shared" si="1154"/>
        <v>1</v>
      </c>
      <c r="J5287" s="1"/>
      <c r="K5287" s="1">
        <f t="shared" si="1155"/>
        <v>0</v>
      </c>
      <c r="L5287" s="1">
        <f t="shared" si="1156"/>
        <v>0</v>
      </c>
      <c r="M5287" s="1" t="str">
        <f t="shared" si="1157"/>
        <v/>
      </c>
      <c r="N5287" s="1" t="str">
        <f t="shared" si="1158"/>
        <v/>
      </c>
      <c r="O5287" s="1" t="str">
        <f t="shared" si="1159"/>
        <v/>
      </c>
      <c r="P5287" s="1" t="str">
        <f t="shared" si="1160"/>
        <v/>
      </c>
      <c r="Q5287" s="1">
        <f t="shared" si="1161"/>
        <v>1</v>
      </c>
      <c r="R5287" s="1"/>
      <c r="S5287" s="1">
        <f t="shared" si="1162"/>
        <v>0</v>
      </c>
      <c r="T5287" s="1">
        <f t="shared" si="1163"/>
        <v>0</v>
      </c>
      <c r="U5287" s="2"/>
      <c r="V5287" s="2"/>
      <c r="W5287" s="2"/>
      <c r="X5287" s="2"/>
      <c r="Y5287" s="2"/>
      <c r="Z5287" s="2"/>
      <c r="AA5287" s="1"/>
      <c r="AB5287" s="1"/>
      <c r="AC5287" s="1"/>
      <c r="AD5287" s="1"/>
      <c r="AE5287" s="1"/>
      <c r="AF5287" s="1"/>
    </row>
    <row r="5288" spans="1:32">
      <c r="A5288" s="3"/>
      <c r="B5288" s="1"/>
      <c r="C5288" s="1"/>
      <c r="D5288" s="1"/>
      <c r="E5288" s="1" t="str">
        <f t="shared" si="1150"/>
        <v/>
      </c>
      <c r="F5288" s="1" t="str">
        <f t="shared" si="1151"/>
        <v/>
      </c>
      <c r="G5288" s="1" t="str">
        <f t="shared" si="1152"/>
        <v/>
      </c>
      <c r="H5288" s="1" t="str">
        <f t="shared" si="1153"/>
        <v/>
      </c>
      <c r="I5288" s="1">
        <f t="shared" si="1154"/>
        <v>1</v>
      </c>
      <c r="J5288" s="1"/>
      <c r="K5288" s="1">
        <f t="shared" si="1155"/>
        <v>0</v>
      </c>
      <c r="L5288" s="1">
        <f t="shared" si="1156"/>
        <v>0</v>
      </c>
      <c r="M5288" s="1" t="str">
        <f t="shared" si="1157"/>
        <v/>
      </c>
      <c r="N5288" s="1" t="str">
        <f t="shared" si="1158"/>
        <v/>
      </c>
      <c r="O5288" s="1" t="str">
        <f t="shared" si="1159"/>
        <v/>
      </c>
      <c r="P5288" s="1" t="str">
        <f t="shared" si="1160"/>
        <v/>
      </c>
      <c r="Q5288" s="1">
        <f t="shared" si="1161"/>
        <v>1</v>
      </c>
      <c r="R5288" s="1"/>
      <c r="S5288" s="1">
        <f t="shared" si="1162"/>
        <v>0</v>
      </c>
      <c r="T5288" s="1">
        <f t="shared" si="1163"/>
        <v>0</v>
      </c>
      <c r="U5288" s="2"/>
      <c r="V5288" s="2"/>
      <c r="W5288" s="2"/>
      <c r="X5288" s="2"/>
      <c r="Y5288" s="2"/>
      <c r="Z5288" s="2"/>
      <c r="AA5288" s="1"/>
      <c r="AB5288" s="1"/>
      <c r="AC5288" s="1"/>
      <c r="AD5288" s="1"/>
      <c r="AE5288" s="1"/>
      <c r="AF5288" s="1"/>
    </row>
    <row r="5289" spans="1:32">
      <c r="A5289" s="3"/>
      <c r="B5289" s="1"/>
      <c r="C5289" s="1"/>
      <c r="D5289" s="1"/>
      <c r="E5289" s="1" t="str">
        <f t="shared" si="1150"/>
        <v/>
      </c>
      <c r="F5289" s="1" t="str">
        <f t="shared" si="1151"/>
        <v/>
      </c>
      <c r="G5289" s="1" t="str">
        <f t="shared" si="1152"/>
        <v/>
      </c>
      <c r="H5289" s="1" t="str">
        <f t="shared" si="1153"/>
        <v/>
      </c>
      <c r="I5289" s="1">
        <f t="shared" si="1154"/>
        <v>1</v>
      </c>
      <c r="J5289" s="1"/>
      <c r="K5289" s="1">
        <f t="shared" si="1155"/>
        <v>0</v>
      </c>
      <c r="L5289" s="1">
        <f t="shared" si="1156"/>
        <v>0</v>
      </c>
      <c r="M5289" s="1" t="str">
        <f t="shared" si="1157"/>
        <v/>
      </c>
      <c r="N5289" s="1" t="str">
        <f t="shared" si="1158"/>
        <v/>
      </c>
      <c r="O5289" s="1" t="str">
        <f t="shared" si="1159"/>
        <v/>
      </c>
      <c r="P5289" s="1" t="str">
        <f t="shared" si="1160"/>
        <v/>
      </c>
      <c r="Q5289" s="1">
        <f t="shared" si="1161"/>
        <v>1</v>
      </c>
      <c r="R5289" s="1"/>
      <c r="S5289" s="1">
        <f t="shared" si="1162"/>
        <v>0</v>
      </c>
      <c r="T5289" s="1">
        <f t="shared" si="1163"/>
        <v>0</v>
      </c>
      <c r="U5289" s="2"/>
      <c r="V5289" s="2"/>
      <c r="W5289" s="2"/>
      <c r="X5289" s="2"/>
      <c r="Y5289" s="2"/>
      <c r="Z5289" s="2"/>
      <c r="AA5289" s="1"/>
      <c r="AB5289" s="1"/>
      <c r="AC5289" s="1"/>
      <c r="AD5289" s="1"/>
      <c r="AE5289" s="1"/>
      <c r="AF5289" s="1"/>
    </row>
    <row r="5290" spans="1:32">
      <c r="A5290" s="3"/>
      <c r="B5290" s="1"/>
      <c r="C5290" s="1"/>
      <c r="D5290" s="1"/>
      <c r="E5290" s="1" t="str">
        <f t="shared" si="1150"/>
        <v/>
      </c>
      <c r="F5290" s="1" t="str">
        <f t="shared" si="1151"/>
        <v/>
      </c>
      <c r="G5290" s="1" t="str">
        <f t="shared" si="1152"/>
        <v/>
      </c>
      <c r="H5290" s="1" t="str">
        <f t="shared" si="1153"/>
        <v/>
      </c>
      <c r="I5290" s="1">
        <f t="shared" si="1154"/>
        <v>1</v>
      </c>
      <c r="J5290" s="1"/>
      <c r="K5290" s="1">
        <f t="shared" si="1155"/>
        <v>0</v>
      </c>
      <c r="L5290" s="1">
        <f t="shared" si="1156"/>
        <v>0</v>
      </c>
      <c r="M5290" s="1" t="str">
        <f t="shared" si="1157"/>
        <v/>
      </c>
      <c r="N5290" s="1" t="str">
        <f t="shared" si="1158"/>
        <v/>
      </c>
      <c r="O5290" s="1" t="str">
        <f t="shared" si="1159"/>
        <v/>
      </c>
      <c r="P5290" s="1" t="str">
        <f t="shared" si="1160"/>
        <v/>
      </c>
      <c r="Q5290" s="1">
        <f t="shared" si="1161"/>
        <v>1</v>
      </c>
      <c r="R5290" s="1"/>
      <c r="S5290" s="1">
        <f t="shared" si="1162"/>
        <v>0</v>
      </c>
      <c r="T5290" s="1">
        <f t="shared" si="1163"/>
        <v>0</v>
      </c>
      <c r="U5290" s="2"/>
      <c r="V5290" s="2"/>
      <c r="W5290" s="2"/>
      <c r="X5290" s="2"/>
      <c r="Y5290" s="2"/>
      <c r="Z5290" s="2"/>
      <c r="AA5290" s="1"/>
      <c r="AB5290" s="1"/>
      <c r="AC5290" s="1"/>
      <c r="AD5290" s="1"/>
      <c r="AE5290" s="1"/>
      <c r="AF5290" s="1"/>
    </row>
    <row r="5291" spans="1:32">
      <c r="A5291" s="3"/>
      <c r="B5291" s="1"/>
      <c r="C5291" s="1"/>
      <c r="D5291" s="1"/>
      <c r="E5291" s="1" t="str">
        <f t="shared" si="1150"/>
        <v/>
      </c>
      <c r="F5291" s="1" t="str">
        <f t="shared" si="1151"/>
        <v/>
      </c>
      <c r="G5291" s="1" t="str">
        <f t="shared" si="1152"/>
        <v/>
      </c>
      <c r="H5291" s="1" t="str">
        <f t="shared" si="1153"/>
        <v/>
      </c>
      <c r="I5291" s="1">
        <f t="shared" si="1154"/>
        <v>1</v>
      </c>
      <c r="J5291" s="1"/>
      <c r="K5291" s="1">
        <f t="shared" si="1155"/>
        <v>0</v>
      </c>
      <c r="L5291" s="1">
        <f t="shared" si="1156"/>
        <v>0</v>
      </c>
      <c r="M5291" s="1" t="str">
        <f t="shared" si="1157"/>
        <v/>
      </c>
      <c r="N5291" s="1" t="str">
        <f t="shared" si="1158"/>
        <v/>
      </c>
      <c r="O5291" s="1" t="str">
        <f t="shared" si="1159"/>
        <v/>
      </c>
      <c r="P5291" s="1" t="str">
        <f t="shared" si="1160"/>
        <v/>
      </c>
      <c r="Q5291" s="1">
        <f t="shared" si="1161"/>
        <v>1</v>
      </c>
      <c r="R5291" s="1"/>
      <c r="S5291" s="1">
        <f t="shared" si="1162"/>
        <v>0</v>
      </c>
      <c r="T5291" s="1">
        <f t="shared" si="1163"/>
        <v>0</v>
      </c>
      <c r="U5291" s="2"/>
      <c r="V5291" s="2"/>
      <c r="W5291" s="2"/>
      <c r="X5291" s="2"/>
      <c r="Y5291" s="2"/>
      <c r="Z5291" s="2"/>
      <c r="AA5291" s="1"/>
      <c r="AB5291" s="1"/>
      <c r="AC5291" s="1"/>
      <c r="AD5291" s="1"/>
      <c r="AE5291" s="1"/>
      <c r="AF5291" s="1"/>
    </row>
    <row r="5292" spans="1:32">
      <c r="A5292" s="3"/>
      <c r="B5292" s="1"/>
      <c r="C5292" s="1"/>
      <c r="D5292" s="1"/>
      <c r="E5292" s="1" t="str">
        <f t="shared" si="1150"/>
        <v/>
      </c>
      <c r="F5292" s="1" t="str">
        <f t="shared" si="1151"/>
        <v/>
      </c>
      <c r="G5292" s="1" t="str">
        <f t="shared" si="1152"/>
        <v/>
      </c>
      <c r="H5292" s="1" t="str">
        <f t="shared" si="1153"/>
        <v/>
      </c>
      <c r="I5292" s="1">
        <f t="shared" si="1154"/>
        <v>1</v>
      </c>
      <c r="J5292" s="1"/>
      <c r="K5292" s="1">
        <f t="shared" si="1155"/>
        <v>0</v>
      </c>
      <c r="L5292" s="1">
        <f t="shared" si="1156"/>
        <v>0</v>
      </c>
      <c r="M5292" s="1" t="str">
        <f t="shared" si="1157"/>
        <v/>
      </c>
      <c r="N5292" s="1" t="str">
        <f t="shared" si="1158"/>
        <v/>
      </c>
      <c r="O5292" s="1" t="str">
        <f t="shared" si="1159"/>
        <v/>
      </c>
      <c r="P5292" s="1" t="str">
        <f t="shared" si="1160"/>
        <v/>
      </c>
      <c r="Q5292" s="1">
        <f t="shared" si="1161"/>
        <v>1</v>
      </c>
      <c r="R5292" s="1"/>
      <c r="S5292" s="1">
        <f t="shared" si="1162"/>
        <v>0</v>
      </c>
      <c r="T5292" s="1">
        <f t="shared" si="1163"/>
        <v>0</v>
      </c>
      <c r="U5292" s="2"/>
      <c r="V5292" s="2"/>
      <c r="W5292" s="2"/>
      <c r="X5292" s="2"/>
      <c r="Y5292" s="2"/>
      <c r="Z5292" s="2"/>
      <c r="AA5292" s="1"/>
      <c r="AB5292" s="1"/>
      <c r="AC5292" s="1"/>
      <c r="AD5292" s="1"/>
      <c r="AE5292" s="1"/>
      <c r="AF5292" s="1"/>
    </row>
    <row r="5293" spans="1:32">
      <c r="A5293" s="3"/>
      <c r="B5293" s="1"/>
      <c r="C5293" s="1"/>
      <c r="D5293" s="1"/>
      <c r="E5293" s="1" t="str">
        <f t="shared" si="1150"/>
        <v/>
      </c>
      <c r="F5293" s="1" t="str">
        <f t="shared" si="1151"/>
        <v/>
      </c>
      <c r="G5293" s="1" t="str">
        <f t="shared" si="1152"/>
        <v/>
      </c>
      <c r="H5293" s="1" t="str">
        <f t="shared" si="1153"/>
        <v/>
      </c>
      <c r="I5293" s="1">
        <f t="shared" si="1154"/>
        <v>1</v>
      </c>
      <c r="J5293" s="1"/>
      <c r="K5293" s="1">
        <f t="shared" si="1155"/>
        <v>0</v>
      </c>
      <c r="L5293" s="1">
        <f t="shared" si="1156"/>
        <v>0</v>
      </c>
      <c r="M5293" s="1" t="str">
        <f t="shared" si="1157"/>
        <v/>
      </c>
      <c r="N5293" s="1" t="str">
        <f t="shared" si="1158"/>
        <v/>
      </c>
      <c r="O5293" s="1" t="str">
        <f t="shared" si="1159"/>
        <v/>
      </c>
      <c r="P5293" s="1" t="str">
        <f t="shared" si="1160"/>
        <v/>
      </c>
      <c r="Q5293" s="1">
        <f t="shared" si="1161"/>
        <v>1</v>
      </c>
      <c r="R5293" s="1"/>
      <c r="S5293" s="1">
        <f t="shared" si="1162"/>
        <v>0</v>
      </c>
      <c r="T5293" s="1">
        <f t="shared" si="1163"/>
        <v>0</v>
      </c>
      <c r="U5293" s="2"/>
      <c r="V5293" s="2"/>
      <c r="W5293" s="2"/>
      <c r="X5293" s="2"/>
      <c r="Y5293" s="2"/>
      <c r="Z5293" s="2"/>
      <c r="AA5293" s="1"/>
      <c r="AB5293" s="1"/>
      <c r="AC5293" s="1"/>
      <c r="AD5293" s="1"/>
      <c r="AE5293" s="1"/>
      <c r="AF5293" s="1"/>
    </row>
    <row r="5294" spans="1:32">
      <c r="A5294" s="3"/>
      <c r="B5294" s="1"/>
      <c r="C5294" s="1"/>
      <c r="D5294" s="1"/>
      <c r="E5294" s="1" t="str">
        <f t="shared" si="1150"/>
        <v/>
      </c>
      <c r="F5294" s="1" t="str">
        <f t="shared" si="1151"/>
        <v/>
      </c>
      <c r="G5294" s="1" t="str">
        <f t="shared" si="1152"/>
        <v/>
      </c>
      <c r="H5294" s="1" t="str">
        <f t="shared" si="1153"/>
        <v/>
      </c>
      <c r="I5294" s="1">
        <f t="shared" si="1154"/>
        <v>1</v>
      </c>
      <c r="J5294" s="1"/>
      <c r="K5294" s="1">
        <f t="shared" si="1155"/>
        <v>0</v>
      </c>
      <c r="L5294" s="1">
        <f t="shared" si="1156"/>
        <v>0</v>
      </c>
      <c r="M5294" s="1" t="str">
        <f t="shared" si="1157"/>
        <v/>
      </c>
      <c r="N5294" s="1" t="str">
        <f t="shared" si="1158"/>
        <v/>
      </c>
      <c r="O5294" s="1" t="str">
        <f t="shared" si="1159"/>
        <v/>
      </c>
      <c r="P5294" s="1" t="str">
        <f t="shared" si="1160"/>
        <v/>
      </c>
      <c r="Q5294" s="1">
        <f t="shared" si="1161"/>
        <v>1</v>
      </c>
      <c r="R5294" s="1"/>
      <c r="S5294" s="1">
        <f t="shared" si="1162"/>
        <v>0</v>
      </c>
      <c r="T5294" s="1">
        <f t="shared" si="1163"/>
        <v>0</v>
      </c>
      <c r="U5294" s="2"/>
      <c r="V5294" s="2"/>
      <c r="W5294" s="2"/>
      <c r="X5294" s="2"/>
      <c r="Y5294" s="2"/>
      <c r="Z5294" s="2"/>
      <c r="AA5294" s="1"/>
      <c r="AB5294" s="1"/>
      <c r="AC5294" s="1"/>
      <c r="AD5294" s="1"/>
      <c r="AE5294" s="1"/>
      <c r="AF5294" s="1"/>
    </row>
    <row r="5295" spans="1:32">
      <c r="A5295" s="3"/>
      <c r="B5295" s="1"/>
      <c r="C5295" s="1"/>
      <c r="D5295" s="1"/>
      <c r="E5295" s="1" t="str">
        <f t="shared" si="1150"/>
        <v/>
      </c>
      <c r="F5295" s="1" t="str">
        <f t="shared" si="1151"/>
        <v/>
      </c>
      <c r="G5295" s="1" t="str">
        <f t="shared" si="1152"/>
        <v/>
      </c>
      <c r="H5295" s="1" t="str">
        <f t="shared" si="1153"/>
        <v/>
      </c>
      <c r="I5295" s="1">
        <f t="shared" si="1154"/>
        <v>1</v>
      </c>
      <c r="J5295" s="1"/>
      <c r="K5295" s="1">
        <f t="shared" si="1155"/>
        <v>0</v>
      </c>
      <c r="L5295" s="1">
        <f t="shared" si="1156"/>
        <v>0</v>
      </c>
      <c r="M5295" s="1" t="str">
        <f t="shared" si="1157"/>
        <v/>
      </c>
      <c r="N5295" s="1" t="str">
        <f t="shared" si="1158"/>
        <v/>
      </c>
      <c r="O5295" s="1" t="str">
        <f t="shared" si="1159"/>
        <v/>
      </c>
      <c r="P5295" s="1" t="str">
        <f t="shared" si="1160"/>
        <v/>
      </c>
      <c r="Q5295" s="1">
        <f t="shared" si="1161"/>
        <v>1</v>
      </c>
      <c r="R5295" s="1"/>
      <c r="S5295" s="1">
        <f t="shared" si="1162"/>
        <v>0</v>
      </c>
      <c r="T5295" s="1">
        <f t="shared" si="1163"/>
        <v>0</v>
      </c>
      <c r="U5295" s="2"/>
      <c r="V5295" s="2"/>
      <c r="W5295" s="2"/>
      <c r="X5295" s="2"/>
      <c r="Y5295" s="2"/>
      <c r="Z5295" s="2"/>
      <c r="AA5295" s="1"/>
      <c r="AB5295" s="1"/>
      <c r="AC5295" s="1"/>
      <c r="AD5295" s="1"/>
      <c r="AE5295" s="1"/>
      <c r="AF5295" s="1"/>
    </row>
    <row r="5296" spans="1:32">
      <c r="A5296" s="3"/>
      <c r="B5296" s="1"/>
      <c r="C5296" s="1"/>
      <c r="D5296" s="1"/>
      <c r="E5296" s="1" t="str">
        <f t="shared" si="1150"/>
        <v/>
      </c>
      <c r="F5296" s="1" t="str">
        <f t="shared" si="1151"/>
        <v/>
      </c>
      <c r="G5296" s="1" t="str">
        <f t="shared" si="1152"/>
        <v/>
      </c>
      <c r="H5296" s="1" t="str">
        <f t="shared" si="1153"/>
        <v/>
      </c>
      <c r="I5296" s="1">
        <f t="shared" si="1154"/>
        <v>1</v>
      </c>
      <c r="J5296" s="1"/>
      <c r="K5296" s="1">
        <f t="shared" si="1155"/>
        <v>0</v>
      </c>
      <c r="L5296" s="1">
        <f t="shared" si="1156"/>
        <v>0</v>
      </c>
      <c r="M5296" s="1" t="str">
        <f t="shared" si="1157"/>
        <v/>
      </c>
      <c r="N5296" s="1" t="str">
        <f t="shared" si="1158"/>
        <v/>
      </c>
      <c r="O5296" s="1" t="str">
        <f t="shared" si="1159"/>
        <v/>
      </c>
      <c r="P5296" s="1" t="str">
        <f t="shared" si="1160"/>
        <v/>
      </c>
      <c r="Q5296" s="1">
        <f t="shared" si="1161"/>
        <v>1</v>
      </c>
      <c r="R5296" s="1"/>
      <c r="S5296" s="1">
        <f t="shared" si="1162"/>
        <v>0</v>
      </c>
      <c r="T5296" s="1">
        <f t="shared" si="1163"/>
        <v>0</v>
      </c>
      <c r="U5296" s="2"/>
      <c r="V5296" s="2"/>
      <c r="W5296" s="2"/>
      <c r="X5296" s="2"/>
      <c r="Y5296" s="2"/>
      <c r="Z5296" s="2"/>
      <c r="AA5296" s="1"/>
      <c r="AB5296" s="1"/>
      <c r="AC5296" s="1"/>
      <c r="AD5296" s="1"/>
      <c r="AE5296" s="1"/>
      <c r="AF5296" s="1"/>
    </row>
    <row r="5297" spans="1:32">
      <c r="A5297" s="3"/>
      <c r="B5297" s="1"/>
      <c r="C5297" s="1"/>
      <c r="D5297" s="1"/>
      <c r="E5297" s="1" t="str">
        <f t="shared" si="1150"/>
        <v/>
      </c>
      <c r="F5297" s="1" t="str">
        <f t="shared" si="1151"/>
        <v/>
      </c>
      <c r="G5297" s="1" t="str">
        <f t="shared" si="1152"/>
        <v/>
      </c>
      <c r="H5297" s="1" t="str">
        <f t="shared" si="1153"/>
        <v/>
      </c>
      <c r="I5297" s="1">
        <f t="shared" si="1154"/>
        <v>1</v>
      </c>
      <c r="J5297" s="1"/>
      <c r="K5297" s="1">
        <f t="shared" si="1155"/>
        <v>0</v>
      </c>
      <c r="L5297" s="1">
        <f t="shared" si="1156"/>
        <v>0</v>
      </c>
      <c r="M5297" s="1" t="str">
        <f t="shared" si="1157"/>
        <v/>
      </c>
      <c r="N5297" s="1" t="str">
        <f t="shared" si="1158"/>
        <v/>
      </c>
      <c r="O5297" s="1" t="str">
        <f t="shared" si="1159"/>
        <v/>
      </c>
      <c r="P5297" s="1" t="str">
        <f t="shared" si="1160"/>
        <v/>
      </c>
      <c r="Q5297" s="1">
        <f t="shared" si="1161"/>
        <v>1</v>
      </c>
      <c r="R5297" s="1"/>
      <c r="S5297" s="1">
        <f t="shared" si="1162"/>
        <v>0</v>
      </c>
      <c r="T5297" s="1">
        <f t="shared" si="1163"/>
        <v>0</v>
      </c>
      <c r="U5297" s="2"/>
      <c r="V5297" s="2"/>
      <c r="W5297" s="2"/>
      <c r="X5297" s="2"/>
      <c r="Y5297" s="2"/>
      <c r="Z5297" s="2"/>
      <c r="AA5297" s="1"/>
      <c r="AB5297" s="1"/>
      <c r="AC5297" s="1"/>
      <c r="AD5297" s="1"/>
      <c r="AE5297" s="1"/>
      <c r="AF5297" s="1"/>
    </row>
    <row r="5298" spans="1:32">
      <c r="A5298" s="3"/>
      <c r="B5298" s="1"/>
      <c r="C5298" s="1"/>
      <c r="D5298" s="1"/>
      <c r="E5298" s="1" t="str">
        <f t="shared" si="1150"/>
        <v/>
      </c>
      <c r="F5298" s="1" t="str">
        <f t="shared" si="1151"/>
        <v/>
      </c>
      <c r="G5298" s="1" t="str">
        <f t="shared" si="1152"/>
        <v/>
      </c>
      <c r="H5298" s="1" t="str">
        <f t="shared" si="1153"/>
        <v/>
      </c>
      <c r="I5298" s="1">
        <f t="shared" si="1154"/>
        <v>1</v>
      </c>
      <c r="J5298" s="1"/>
      <c r="K5298" s="1">
        <f t="shared" si="1155"/>
        <v>0</v>
      </c>
      <c r="L5298" s="1">
        <f t="shared" si="1156"/>
        <v>0</v>
      </c>
      <c r="M5298" s="1" t="str">
        <f t="shared" si="1157"/>
        <v/>
      </c>
      <c r="N5298" s="1" t="str">
        <f t="shared" si="1158"/>
        <v/>
      </c>
      <c r="O5298" s="1" t="str">
        <f t="shared" si="1159"/>
        <v/>
      </c>
      <c r="P5298" s="1" t="str">
        <f t="shared" si="1160"/>
        <v/>
      </c>
      <c r="Q5298" s="1">
        <f t="shared" si="1161"/>
        <v>1</v>
      </c>
      <c r="R5298" s="1"/>
      <c r="S5298" s="1">
        <f t="shared" si="1162"/>
        <v>0</v>
      </c>
      <c r="T5298" s="1">
        <f t="shared" si="1163"/>
        <v>0</v>
      </c>
      <c r="U5298" s="2"/>
      <c r="V5298" s="2"/>
      <c r="W5298" s="2"/>
      <c r="X5298" s="2"/>
      <c r="Y5298" s="2"/>
      <c r="Z5298" s="2"/>
      <c r="AA5298" s="1"/>
      <c r="AB5298" s="1"/>
      <c r="AC5298" s="1"/>
      <c r="AD5298" s="1"/>
      <c r="AE5298" s="1"/>
      <c r="AF5298" s="1"/>
    </row>
    <row r="5299" spans="1:32">
      <c r="A5299" s="3"/>
      <c r="B5299" s="1"/>
      <c r="C5299" s="1"/>
      <c r="D5299" s="1"/>
      <c r="E5299" s="1" t="str">
        <f t="shared" si="1150"/>
        <v/>
      </c>
      <c r="F5299" s="1" t="str">
        <f t="shared" si="1151"/>
        <v/>
      </c>
      <c r="G5299" s="1" t="str">
        <f t="shared" si="1152"/>
        <v/>
      </c>
      <c r="H5299" s="1" t="str">
        <f t="shared" si="1153"/>
        <v/>
      </c>
      <c r="I5299" s="1">
        <f t="shared" si="1154"/>
        <v>1</v>
      </c>
      <c r="J5299" s="1"/>
      <c r="K5299" s="1">
        <f t="shared" si="1155"/>
        <v>0</v>
      </c>
      <c r="L5299" s="1">
        <f t="shared" si="1156"/>
        <v>0</v>
      </c>
      <c r="M5299" s="1" t="str">
        <f t="shared" si="1157"/>
        <v/>
      </c>
      <c r="N5299" s="1" t="str">
        <f t="shared" si="1158"/>
        <v/>
      </c>
      <c r="O5299" s="1" t="str">
        <f t="shared" si="1159"/>
        <v/>
      </c>
      <c r="P5299" s="1" t="str">
        <f t="shared" si="1160"/>
        <v/>
      </c>
      <c r="Q5299" s="1">
        <f t="shared" si="1161"/>
        <v>1</v>
      </c>
      <c r="R5299" s="1"/>
      <c r="S5299" s="1">
        <f t="shared" si="1162"/>
        <v>0</v>
      </c>
      <c r="T5299" s="1">
        <f t="shared" si="1163"/>
        <v>0</v>
      </c>
      <c r="U5299" s="2"/>
      <c r="V5299" s="2"/>
      <c r="W5299" s="2"/>
      <c r="X5299" s="2"/>
      <c r="Y5299" s="2"/>
      <c r="Z5299" s="2"/>
      <c r="AA5299" s="1"/>
      <c r="AB5299" s="1"/>
      <c r="AC5299" s="1"/>
      <c r="AD5299" s="1"/>
      <c r="AE5299" s="1"/>
      <c r="AF5299" s="1"/>
    </row>
    <row r="5300" spans="1:32">
      <c r="A5300" s="3"/>
      <c r="B5300" s="1"/>
      <c r="C5300" s="1"/>
      <c r="D5300" s="1"/>
      <c r="E5300" s="1" t="str">
        <f t="shared" si="1150"/>
        <v/>
      </c>
      <c r="F5300" s="1" t="str">
        <f t="shared" si="1151"/>
        <v/>
      </c>
      <c r="G5300" s="1" t="str">
        <f t="shared" si="1152"/>
        <v/>
      </c>
      <c r="H5300" s="1" t="str">
        <f t="shared" si="1153"/>
        <v/>
      </c>
      <c r="I5300" s="1">
        <f t="shared" si="1154"/>
        <v>1</v>
      </c>
      <c r="J5300" s="1"/>
      <c r="K5300" s="1">
        <f t="shared" si="1155"/>
        <v>0</v>
      </c>
      <c r="L5300" s="1">
        <f t="shared" si="1156"/>
        <v>0</v>
      </c>
      <c r="M5300" s="1" t="str">
        <f t="shared" si="1157"/>
        <v/>
      </c>
      <c r="N5300" s="1" t="str">
        <f t="shared" si="1158"/>
        <v/>
      </c>
      <c r="O5300" s="1" t="str">
        <f t="shared" si="1159"/>
        <v/>
      </c>
      <c r="P5300" s="1" t="str">
        <f t="shared" si="1160"/>
        <v/>
      </c>
      <c r="Q5300" s="1">
        <f t="shared" si="1161"/>
        <v>1</v>
      </c>
      <c r="R5300" s="1"/>
      <c r="S5300" s="1">
        <f t="shared" si="1162"/>
        <v>0</v>
      </c>
      <c r="T5300" s="1">
        <f t="shared" si="1163"/>
        <v>0</v>
      </c>
      <c r="U5300" s="2"/>
      <c r="V5300" s="2"/>
      <c r="W5300" s="2"/>
      <c r="X5300" s="2"/>
      <c r="Y5300" s="2"/>
      <c r="Z5300" s="2"/>
      <c r="AA5300" s="1"/>
      <c r="AB5300" s="1"/>
      <c r="AC5300" s="1"/>
      <c r="AD5300" s="1"/>
      <c r="AE5300" s="1"/>
      <c r="AF5300" s="1"/>
    </row>
    <row r="5301" spans="1:32">
      <c r="A5301" s="3"/>
      <c r="B5301" s="1"/>
      <c r="C5301" s="1"/>
      <c r="D5301" s="1"/>
      <c r="E5301" s="1" t="str">
        <f t="shared" si="1150"/>
        <v/>
      </c>
      <c r="F5301" s="1" t="str">
        <f t="shared" si="1151"/>
        <v/>
      </c>
      <c r="G5301" s="1" t="str">
        <f t="shared" si="1152"/>
        <v/>
      </c>
      <c r="H5301" s="1" t="str">
        <f t="shared" si="1153"/>
        <v/>
      </c>
      <c r="I5301" s="1">
        <f t="shared" si="1154"/>
        <v>1</v>
      </c>
      <c r="J5301" s="1"/>
      <c r="K5301" s="1">
        <f t="shared" si="1155"/>
        <v>0</v>
      </c>
      <c r="L5301" s="1">
        <f t="shared" si="1156"/>
        <v>0</v>
      </c>
      <c r="M5301" s="1" t="str">
        <f t="shared" si="1157"/>
        <v/>
      </c>
      <c r="N5301" s="1" t="str">
        <f t="shared" si="1158"/>
        <v/>
      </c>
      <c r="O5301" s="1" t="str">
        <f t="shared" si="1159"/>
        <v/>
      </c>
      <c r="P5301" s="1" t="str">
        <f t="shared" si="1160"/>
        <v/>
      </c>
      <c r="Q5301" s="1">
        <f t="shared" si="1161"/>
        <v>1</v>
      </c>
      <c r="R5301" s="1"/>
      <c r="S5301" s="1">
        <f t="shared" si="1162"/>
        <v>0</v>
      </c>
      <c r="T5301" s="1">
        <f t="shared" si="1163"/>
        <v>0</v>
      </c>
      <c r="U5301" s="2"/>
      <c r="V5301" s="2"/>
      <c r="W5301" s="2"/>
      <c r="X5301" s="2"/>
      <c r="Y5301" s="2"/>
      <c r="Z5301" s="2"/>
      <c r="AA5301" s="1"/>
      <c r="AB5301" s="1"/>
      <c r="AC5301" s="1"/>
      <c r="AD5301" s="1"/>
      <c r="AE5301" s="1"/>
      <c r="AF5301" s="1"/>
    </row>
    <row r="5302" spans="1:32">
      <c r="A5302" s="3"/>
      <c r="B5302" s="1"/>
      <c r="C5302" s="1"/>
      <c r="D5302" s="1"/>
      <c r="E5302" s="1" t="str">
        <f t="shared" si="1150"/>
        <v/>
      </c>
      <c r="F5302" s="1" t="str">
        <f t="shared" si="1151"/>
        <v/>
      </c>
      <c r="G5302" s="1" t="str">
        <f t="shared" si="1152"/>
        <v/>
      </c>
      <c r="H5302" s="1" t="str">
        <f t="shared" si="1153"/>
        <v/>
      </c>
      <c r="I5302" s="1">
        <f t="shared" si="1154"/>
        <v>1</v>
      </c>
      <c r="J5302" s="1"/>
      <c r="K5302" s="1">
        <f t="shared" si="1155"/>
        <v>0</v>
      </c>
      <c r="L5302" s="1">
        <f t="shared" si="1156"/>
        <v>0</v>
      </c>
      <c r="M5302" s="1" t="str">
        <f t="shared" si="1157"/>
        <v/>
      </c>
      <c r="N5302" s="1" t="str">
        <f t="shared" si="1158"/>
        <v/>
      </c>
      <c r="O5302" s="1" t="str">
        <f t="shared" si="1159"/>
        <v/>
      </c>
      <c r="P5302" s="1" t="str">
        <f t="shared" si="1160"/>
        <v/>
      </c>
      <c r="Q5302" s="1">
        <f t="shared" si="1161"/>
        <v>1</v>
      </c>
      <c r="R5302" s="1"/>
      <c r="S5302" s="1">
        <f t="shared" si="1162"/>
        <v>0</v>
      </c>
      <c r="T5302" s="1">
        <f t="shared" si="1163"/>
        <v>0</v>
      </c>
      <c r="U5302" s="2"/>
      <c r="V5302" s="2"/>
      <c r="W5302" s="2"/>
      <c r="X5302" s="2"/>
      <c r="Y5302" s="2"/>
      <c r="Z5302" s="2"/>
      <c r="AA5302" s="1"/>
      <c r="AB5302" s="1"/>
      <c r="AC5302" s="1"/>
      <c r="AD5302" s="1"/>
      <c r="AE5302" s="1"/>
      <c r="AF5302" s="1"/>
    </row>
    <row r="5303" spans="1:32">
      <c r="A5303" s="3"/>
      <c r="B5303" s="1"/>
      <c r="C5303" s="1"/>
      <c r="D5303" s="1"/>
      <c r="E5303" s="1" t="str">
        <f t="shared" si="1150"/>
        <v/>
      </c>
      <c r="F5303" s="1" t="str">
        <f t="shared" si="1151"/>
        <v/>
      </c>
      <c r="G5303" s="1" t="str">
        <f t="shared" si="1152"/>
        <v/>
      </c>
      <c r="H5303" s="1" t="str">
        <f t="shared" si="1153"/>
        <v/>
      </c>
      <c r="I5303" s="1">
        <f t="shared" si="1154"/>
        <v>1</v>
      </c>
      <c r="J5303" s="1"/>
      <c r="K5303" s="1">
        <f t="shared" si="1155"/>
        <v>0</v>
      </c>
      <c r="L5303" s="1">
        <f t="shared" si="1156"/>
        <v>0</v>
      </c>
      <c r="M5303" s="1" t="str">
        <f t="shared" si="1157"/>
        <v/>
      </c>
      <c r="N5303" s="1" t="str">
        <f t="shared" si="1158"/>
        <v/>
      </c>
      <c r="O5303" s="1" t="str">
        <f t="shared" si="1159"/>
        <v/>
      </c>
      <c r="P5303" s="1" t="str">
        <f t="shared" si="1160"/>
        <v/>
      </c>
      <c r="Q5303" s="1">
        <f t="shared" si="1161"/>
        <v>1</v>
      </c>
      <c r="R5303" s="1"/>
      <c r="S5303" s="1">
        <f t="shared" si="1162"/>
        <v>0</v>
      </c>
      <c r="T5303" s="1">
        <f t="shared" si="1163"/>
        <v>0</v>
      </c>
      <c r="U5303" s="2"/>
      <c r="V5303" s="2"/>
      <c r="W5303" s="2"/>
      <c r="X5303" s="2"/>
      <c r="Y5303" s="2"/>
      <c r="Z5303" s="2"/>
      <c r="AA5303" s="1"/>
      <c r="AB5303" s="1"/>
      <c r="AC5303" s="1"/>
      <c r="AD5303" s="1"/>
      <c r="AE5303" s="1"/>
      <c r="AF5303" s="1"/>
    </row>
    <row r="5304" spans="1:32">
      <c r="A5304" s="3"/>
      <c r="B5304" s="1"/>
      <c r="C5304" s="1"/>
      <c r="D5304" s="1"/>
      <c r="E5304" s="1" t="str">
        <f t="shared" si="1150"/>
        <v/>
      </c>
      <c r="F5304" s="1" t="str">
        <f t="shared" si="1151"/>
        <v/>
      </c>
      <c r="G5304" s="1" t="str">
        <f t="shared" si="1152"/>
        <v/>
      </c>
      <c r="H5304" s="1" t="str">
        <f t="shared" si="1153"/>
        <v/>
      </c>
      <c r="I5304" s="1">
        <f t="shared" si="1154"/>
        <v>1</v>
      </c>
      <c r="J5304" s="1"/>
      <c r="K5304" s="1">
        <f t="shared" si="1155"/>
        <v>0</v>
      </c>
      <c r="L5304" s="1">
        <f t="shared" si="1156"/>
        <v>0</v>
      </c>
      <c r="M5304" s="1" t="str">
        <f t="shared" si="1157"/>
        <v/>
      </c>
      <c r="N5304" s="1" t="str">
        <f t="shared" si="1158"/>
        <v/>
      </c>
      <c r="O5304" s="1" t="str">
        <f t="shared" si="1159"/>
        <v/>
      </c>
      <c r="P5304" s="1" t="str">
        <f t="shared" si="1160"/>
        <v/>
      </c>
      <c r="Q5304" s="1">
        <f t="shared" si="1161"/>
        <v>1</v>
      </c>
      <c r="R5304" s="1"/>
      <c r="S5304" s="1">
        <f t="shared" si="1162"/>
        <v>0</v>
      </c>
      <c r="T5304" s="1">
        <f t="shared" si="1163"/>
        <v>0</v>
      </c>
      <c r="U5304" s="2"/>
      <c r="V5304" s="2"/>
      <c r="W5304" s="2"/>
      <c r="X5304" s="2"/>
      <c r="Y5304" s="2"/>
      <c r="Z5304" s="2"/>
      <c r="AA5304" s="1"/>
      <c r="AB5304" s="1"/>
      <c r="AC5304" s="1"/>
      <c r="AD5304" s="1"/>
      <c r="AE5304" s="1"/>
      <c r="AF5304" s="1"/>
    </row>
    <row r="5305" spans="1:32">
      <c r="A5305" s="3"/>
      <c r="B5305" s="1"/>
      <c r="C5305" s="1"/>
      <c r="D5305" s="1"/>
      <c r="E5305" s="1" t="str">
        <f t="shared" si="1150"/>
        <v/>
      </c>
      <c r="F5305" s="1" t="str">
        <f t="shared" si="1151"/>
        <v/>
      </c>
      <c r="G5305" s="1" t="str">
        <f t="shared" si="1152"/>
        <v/>
      </c>
      <c r="H5305" s="1" t="str">
        <f t="shared" si="1153"/>
        <v/>
      </c>
      <c r="I5305" s="1">
        <f t="shared" si="1154"/>
        <v>1</v>
      </c>
      <c r="J5305" s="1"/>
      <c r="K5305" s="1">
        <f t="shared" si="1155"/>
        <v>0</v>
      </c>
      <c r="L5305" s="1">
        <f t="shared" si="1156"/>
        <v>0</v>
      </c>
      <c r="M5305" s="1" t="str">
        <f t="shared" si="1157"/>
        <v/>
      </c>
      <c r="N5305" s="1" t="str">
        <f t="shared" si="1158"/>
        <v/>
      </c>
      <c r="O5305" s="1" t="str">
        <f t="shared" si="1159"/>
        <v/>
      </c>
      <c r="P5305" s="1" t="str">
        <f t="shared" si="1160"/>
        <v/>
      </c>
      <c r="Q5305" s="1">
        <f t="shared" si="1161"/>
        <v>1</v>
      </c>
      <c r="R5305" s="1"/>
      <c r="S5305" s="1">
        <f t="shared" si="1162"/>
        <v>0</v>
      </c>
      <c r="T5305" s="1">
        <f t="shared" si="1163"/>
        <v>0</v>
      </c>
      <c r="U5305" s="2"/>
      <c r="V5305" s="2"/>
      <c r="W5305" s="2"/>
      <c r="X5305" s="2"/>
      <c r="Y5305" s="2"/>
      <c r="Z5305" s="2"/>
      <c r="AA5305" s="1"/>
      <c r="AB5305" s="1"/>
      <c r="AC5305" s="1"/>
      <c r="AD5305" s="1"/>
      <c r="AE5305" s="1"/>
      <c r="AF5305" s="1"/>
    </row>
    <row r="5306" spans="1:32">
      <c r="A5306" s="3"/>
      <c r="B5306" s="1"/>
      <c r="C5306" s="1"/>
      <c r="D5306" s="1"/>
      <c r="E5306" s="1" t="str">
        <f t="shared" si="1150"/>
        <v/>
      </c>
      <c r="F5306" s="1" t="str">
        <f t="shared" si="1151"/>
        <v/>
      </c>
      <c r="G5306" s="1" t="str">
        <f t="shared" si="1152"/>
        <v/>
      </c>
      <c r="H5306" s="1" t="str">
        <f t="shared" si="1153"/>
        <v/>
      </c>
      <c r="I5306" s="1">
        <f t="shared" si="1154"/>
        <v>1</v>
      </c>
      <c r="J5306" s="1"/>
      <c r="K5306" s="1">
        <f t="shared" si="1155"/>
        <v>0</v>
      </c>
      <c r="L5306" s="1">
        <f t="shared" si="1156"/>
        <v>0</v>
      </c>
      <c r="M5306" s="1" t="str">
        <f t="shared" si="1157"/>
        <v/>
      </c>
      <c r="N5306" s="1" t="str">
        <f t="shared" si="1158"/>
        <v/>
      </c>
      <c r="O5306" s="1" t="str">
        <f t="shared" si="1159"/>
        <v/>
      </c>
      <c r="P5306" s="1" t="str">
        <f t="shared" si="1160"/>
        <v/>
      </c>
      <c r="Q5306" s="1">
        <f t="shared" si="1161"/>
        <v>1</v>
      </c>
      <c r="R5306" s="1"/>
      <c r="S5306" s="1">
        <f t="shared" si="1162"/>
        <v>0</v>
      </c>
      <c r="T5306" s="1">
        <f t="shared" si="1163"/>
        <v>0</v>
      </c>
      <c r="U5306" s="2"/>
      <c r="V5306" s="2"/>
      <c r="W5306" s="2"/>
      <c r="X5306" s="2"/>
      <c r="Y5306" s="2"/>
      <c r="Z5306" s="2"/>
      <c r="AA5306" s="1"/>
      <c r="AB5306" s="1"/>
      <c r="AC5306" s="1"/>
      <c r="AD5306" s="1"/>
      <c r="AE5306" s="1"/>
      <c r="AF5306" s="1"/>
    </row>
    <row r="5307" spans="1:32">
      <c r="A5307" s="3"/>
      <c r="B5307" s="1"/>
      <c r="C5307" s="1"/>
      <c r="D5307" s="1"/>
      <c r="E5307" s="1" t="str">
        <f t="shared" si="1150"/>
        <v/>
      </c>
      <c r="F5307" s="1" t="str">
        <f t="shared" si="1151"/>
        <v/>
      </c>
      <c r="G5307" s="1" t="str">
        <f t="shared" si="1152"/>
        <v/>
      </c>
      <c r="H5307" s="1" t="str">
        <f t="shared" si="1153"/>
        <v/>
      </c>
      <c r="I5307" s="1">
        <f t="shared" si="1154"/>
        <v>1</v>
      </c>
      <c r="J5307" s="1"/>
      <c r="K5307" s="1">
        <f t="shared" si="1155"/>
        <v>0</v>
      </c>
      <c r="L5307" s="1">
        <f t="shared" si="1156"/>
        <v>0</v>
      </c>
      <c r="M5307" s="1" t="str">
        <f t="shared" si="1157"/>
        <v/>
      </c>
      <c r="N5307" s="1" t="str">
        <f t="shared" si="1158"/>
        <v/>
      </c>
      <c r="O5307" s="1" t="str">
        <f t="shared" si="1159"/>
        <v/>
      </c>
      <c r="P5307" s="1" t="str">
        <f t="shared" si="1160"/>
        <v/>
      </c>
      <c r="Q5307" s="1">
        <f t="shared" si="1161"/>
        <v>1</v>
      </c>
      <c r="R5307" s="1"/>
      <c r="S5307" s="1">
        <f t="shared" si="1162"/>
        <v>0</v>
      </c>
      <c r="T5307" s="1">
        <f t="shared" si="1163"/>
        <v>0</v>
      </c>
      <c r="U5307" s="2"/>
      <c r="V5307" s="2"/>
      <c r="W5307" s="2"/>
      <c r="X5307" s="2"/>
      <c r="Y5307" s="2"/>
      <c r="Z5307" s="2"/>
      <c r="AA5307" s="1"/>
      <c r="AB5307" s="1"/>
      <c r="AC5307" s="1"/>
      <c r="AD5307" s="1"/>
      <c r="AE5307" s="1"/>
      <c r="AF5307" s="1"/>
    </row>
    <row r="5308" spans="1:32">
      <c r="A5308" s="3"/>
      <c r="B5308" s="1"/>
      <c r="C5308" s="1"/>
      <c r="D5308" s="1"/>
      <c r="E5308" s="1" t="str">
        <f t="shared" si="1150"/>
        <v/>
      </c>
      <c r="F5308" s="1" t="str">
        <f t="shared" si="1151"/>
        <v/>
      </c>
      <c r="G5308" s="1" t="str">
        <f t="shared" si="1152"/>
        <v/>
      </c>
      <c r="H5308" s="1" t="str">
        <f t="shared" si="1153"/>
        <v/>
      </c>
      <c r="I5308" s="1">
        <f t="shared" si="1154"/>
        <v>1</v>
      </c>
      <c r="J5308" s="1"/>
      <c r="K5308" s="1">
        <f t="shared" si="1155"/>
        <v>0</v>
      </c>
      <c r="L5308" s="1">
        <f t="shared" si="1156"/>
        <v>0</v>
      </c>
      <c r="M5308" s="1" t="str">
        <f t="shared" si="1157"/>
        <v/>
      </c>
      <c r="N5308" s="1" t="str">
        <f t="shared" si="1158"/>
        <v/>
      </c>
      <c r="O5308" s="1" t="str">
        <f t="shared" si="1159"/>
        <v/>
      </c>
      <c r="P5308" s="1" t="str">
        <f t="shared" si="1160"/>
        <v/>
      </c>
      <c r="Q5308" s="1">
        <f t="shared" si="1161"/>
        <v>1</v>
      </c>
      <c r="R5308" s="1"/>
      <c r="S5308" s="1">
        <f t="shared" si="1162"/>
        <v>0</v>
      </c>
      <c r="T5308" s="1">
        <f t="shared" si="1163"/>
        <v>0</v>
      </c>
      <c r="U5308" s="2"/>
      <c r="V5308" s="2"/>
      <c r="W5308" s="2"/>
      <c r="X5308" s="2"/>
      <c r="Y5308" s="2"/>
      <c r="Z5308" s="2"/>
      <c r="AA5308" s="1"/>
      <c r="AB5308" s="1"/>
      <c r="AC5308" s="1"/>
      <c r="AD5308" s="1"/>
      <c r="AE5308" s="1"/>
      <c r="AF5308" s="1"/>
    </row>
    <row r="5309" spans="1:32">
      <c r="A5309" s="3"/>
      <c r="B5309" s="1"/>
      <c r="C5309" s="1"/>
      <c r="D5309" s="1"/>
      <c r="E5309" s="1" t="str">
        <f t="shared" si="1150"/>
        <v/>
      </c>
      <c r="F5309" s="1" t="str">
        <f t="shared" si="1151"/>
        <v/>
      </c>
      <c r="G5309" s="1" t="str">
        <f t="shared" si="1152"/>
        <v/>
      </c>
      <c r="H5309" s="1" t="str">
        <f t="shared" si="1153"/>
        <v/>
      </c>
      <c r="I5309" s="1">
        <f t="shared" si="1154"/>
        <v>1</v>
      </c>
      <c r="J5309" s="1"/>
      <c r="K5309" s="1">
        <f t="shared" si="1155"/>
        <v>0</v>
      </c>
      <c r="L5309" s="1">
        <f t="shared" si="1156"/>
        <v>0</v>
      </c>
      <c r="M5309" s="1" t="str">
        <f t="shared" si="1157"/>
        <v/>
      </c>
      <c r="N5309" s="1" t="str">
        <f t="shared" si="1158"/>
        <v/>
      </c>
      <c r="O5309" s="1" t="str">
        <f t="shared" si="1159"/>
        <v/>
      </c>
      <c r="P5309" s="1" t="str">
        <f t="shared" si="1160"/>
        <v/>
      </c>
      <c r="Q5309" s="1">
        <f t="shared" si="1161"/>
        <v>1</v>
      </c>
      <c r="R5309" s="1"/>
      <c r="S5309" s="1">
        <f t="shared" si="1162"/>
        <v>0</v>
      </c>
      <c r="T5309" s="1">
        <f t="shared" si="1163"/>
        <v>0</v>
      </c>
      <c r="U5309" s="2"/>
      <c r="V5309" s="2"/>
      <c r="W5309" s="2"/>
      <c r="X5309" s="2"/>
      <c r="Y5309" s="2"/>
      <c r="Z5309" s="2"/>
      <c r="AA5309" s="1"/>
      <c r="AB5309" s="1"/>
      <c r="AC5309" s="1"/>
      <c r="AD5309" s="1"/>
      <c r="AE5309" s="1"/>
      <c r="AF5309" s="1"/>
    </row>
    <row r="5310" spans="1:32">
      <c r="A5310" s="3"/>
      <c r="B5310" s="1"/>
      <c r="C5310" s="1"/>
      <c r="D5310" s="1"/>
      <c r="E5310" s="1" t="str">
        <f t="shared" si="1150"/>
        <v/>
      </c>
      <c r="F5310" s="1" t="str">
        <f t="shared" si="1151"/>
        <v/>
      </c>
      <c r="G5310" s="1" t="str">
        <f t="shared" si="1152"/>
        <v/>
      </c>
      <c r="H5310" s="1" t="str">
        <f t="shared" si="1153"/>
        <v/>
      </c>
      <c r="I5310" s="1">
        <f t="shared" si="1154"/>
        <v>1</v>
      </c>
      <c r="J5310" s="1"/>
      <c r="K5310" s="1">
        <f t="shared" si="1155"/>
        <v>0</v>
      </c>
      <c r="L5310" s="1">
        <f t="shared" si="1156"/>
        <v>0</v>
      </c>
      <c r="M5310" s="1" t="str">
        <f t="shared" si="1157"/>
        <v/>
      </c>
      <c r="N5310" s="1" t="str">
        <f t="shared" si="1158"/>
        <v/>
      </c>
      <c r="O5310" s="1" t="str">
        <f t="shared" si="1159"/>
        <v/>
      </c>
      <c r="P5310" s="1" t="str">
        <f t="shared" si="1160"/>
        <v/>
      </c>
      <c r="Q5310" s="1">
        <f t="shared" si="1161"/>
        <v>1</v>
      </c>
      <c r="R5310" s="1"/>
      <c r="S5310" s="1">
        <f t="shared" si="1162"/>
        <v>0</v>
      </c>
      <c r="T5310" s="1">
        <f t="shared" si="1163"/>
        <v>0</v>
      </c>
      <c r="U5310" s="2"/>
      <c r="V5310" s="2"/>
      <c r="W5310" s="2"/>
      <c r="X5310" s="2"/>
      <c r="Y5310" s="2"/>
      <c r="Z5310" s="2"/>
      <c r="AA5310" s="1"/>
      <c r="AB5310" s="1"/>
      <c r="AC5310" s="1"/>
      <c r="AD5310" s="1"/>
      <c r="AE5310" s="1"/>
      <c r="AF5310" s="1"/>
    </row>
    <row r="5311" spans="1:32">
      <c r="A5311" s="3"/>
      <c r="B5311" s="1"/>
      <c r="C5311" s="1"/>
      <c r="D5311" s="1"/>
      <c r="E5311" s="1" t="str">
        <f t="shared" si="1150"/>
        <v/>
      </c>
      <c r="F5311" s="1" t="str">
        <f t="shared" si="1151"/>
        <v/>
      </c>
      <c r="G5311" s="1" t="str">
        <f t="shared" si="1152"/>
        <v/>
      </c>
      <c r="H5311" s="1" t="str">
        <f t="shared" si="1153"/>
        <v/>
      </c>
      <c r="I5311" s="1">
        <f t="shared" si="1154"/>
        <v>1</v>
      </c>
      <c r="J5311" s="1"/>
      <c r="K5311" s="1">
        <f t="shared" si="1155"/>
        <v>0</v>
      </c>
      <c r="L5311" s="1">
        <f t="shared" si="1156"/>
        <v>0</v>
      </c>
      <c r="M5311" s="1" t="str">
        <f t="shared" si="1157"/>
        <v/>
      </c>
      <c r="N5311" s="1" t="str">
        <f t="shared" si="1158"/>
        <v/>
      </c>
      <c r="O5311" s="1" t="str">
        <f t="shared" si="1159"/>
        <v/>
      </c>
      <c r="P5311" s="1" t="str">
        <f t="shared" si="1160"/>
        <v/>
      </c>
      <c r="Q5311" s="1">
        <f t="shared" si="1161"/>
        <v>1</v>
      </c>
      <c r="R5311" s="1"/>
      <c r="S5311" s="1">
        <f t="shared" si="1162"/>
        <v>0</v>
      </c>
      <c r="T5311" s="1">
        <f t="shared" si="1163"/>
        <v>0</v>
      </c>
      <c r="U5311" s="2"/>
      <c r="V5311" s="2"/>
      <c r="W5311" s="2"/>
      <c r="X5311" s="2"/>
      <c r="Y5311" s="2"/>
      <c r="Z5311" s="2"/>
      <c r="AA5311" s="1"/>
      <c r="AB5311" s="1"/>
      <c r="AC5311" s="1"/>
      <c r="AD5311" s="1"/>
      <c r="AE5311" s="1"/>
      <c r="AF5311" s="1"/>
    </row>
    <row r="5312" spans="1:32">
      <c r="A5312" s="3"/>
      <c r="B5312" s="1"/>
      <c r="C5312" s="1"/>
      <c r="D5312" s="1"/>
      <c r="E5312" s="1" t="str">
        <f t="shared" si="1150"/>
        <v/>
      </c>
      <c r="F5312" s="1" t="str">
        <f t="shared" si="1151"/>
        <v/>
      </c>
      <c r="G5312" s="1" t="str">
        <f t="shared" si="1152"/>
        <v/>
      </c>
      <c r="H5312" s="1" t="str">
        <f t="shared" si="1153"/>
        <v/>
      </c>
      <c r="I5312" s="1">
        <f t="shared" si="1154"/>
        <v>1</v>
      </c>
      <c r="J5312" s="1"/>
      <c r="K5312" s="1">
        <f t="shared" si="1155"/>
        <v>0</v>
      </c>
      <c r="L5312" s="1">
        <f t="shared" si="1156"/>
        <v>0</v>
      </c>
      <c r="M5312" s="1" t="str">
        <f t="shared" si="1157"/>
        <v/>
      </c>
      <c r="N5312" s="1" t="str">
        <f t="shared" si="1158"/>
        <v/>
      </c>
      <c r="O5312" s="1" t="str">
        <f t="shared" si="1159"/>
        <v/>
      </c>
      <c r="P5312" s="1" t="str">
        <f t="shared" si="1160"/>
        <v/>
      </c>
      <c r="Q5312" s="1">
        <f t="shared" si="1161"/>
        <v>1</v>
      </c>
      <c r="R5312" s="1"/>
      <c r="S5312" s="1">
        <f t="shared" si="1162"/>
        <v>0</v>
      </c>
      <c r="T5312" s="1">
        <f t="shared" si="1163"/>
        <v>0</v>
      </c>
      <c r="U5312" s="2"/>
      <c r="V5312" s="2"/>
      <c r="W5312" s="2"/>
      <c r="X5312" s="2"/>
      <c r="Y5312" s="2"/>
      <c r="Z5312" s="2"/>
      <c r="AA5312" s="1"/>
      <c r="AB5312" s="1"/>
      <c r="AC5312" s="1"/>
      <c r="AD5312" s="1"/>
      <c r="AE5312" s="1"/>
      <c r="AF5312" s="1"/>
    </row>
    <row r="5313" spans="1:32">
      <c r="A5313" s="3"/>
      <c r="B5313" s="1"/>
      <c r="C5313" s="1"/>
      <c r="D5313" s="1"/>
      <c r="E5313" s="1" t="str">
        <f t="shared" si="1150"/>
        <v/>
      </c>
      <c r="F5313" s="1" t="str">
        <f t="shared" si="1151"/>
        <v/>
      </c>
      <c r="G5313" s="1" t="str">
        <f t="shared" si="1152"/>
        <v/>
      </c>
      <c r="H5313" s="1" t="str">
        <f t="shared" si="1153"/>
        <v/>
      </c>
      <c r="I5313" s="1">
        <f t="shared" si="1154"/>
        <v>1</v>
      </c>
      <c r="J5313" s="1"/>
      <c r="K5313" s="1">
        <f t="shared" si="1155"/>
        <v>0</v>
      </c>
      <c r="L5313" s="1">
        <f t="shared" si="1156"/>
        <v>0</v>
      </c>
      <c r="M5313" s="1" t="str">
        <f t="shared" si="1157"/>
        <v/>
      </c>
      <c r="N5313" s="1" t="str">
        <f t="shared" si="1158"/>
        <v/>
      </c>
      <c r="O5313" s="1" t="str">
        <f t="shared" si="1159"/>
        <v/>
      </c>
      <c r="P5313" s="1" t="str">
        <f t="shared" si="1160"/>
        <v/>
      </c>
      <c r="Q5313" s="1">
        <f t="shared" si="1161"/>
        <v>1</v>
      </c>
      <c r="R5313" s="1"/>
      <c r="S5313" s="1">
        <f t="shared" si="1162"/>
        <v>0</v>
      </c>
      <c r="T5313" s="1">
        <f t="shared" si="1163"/>
        <v>0</v>
      </c>
      <c r="U5313" s="2"/>
      <c r="V5313" s="2"/>
      <c r="W5313" s="2"/>
      <c r="X5313" s="2"/>
      <c r="Y5313" s="2"/>
      <c r="Z5313" s="2"/>
      <c r="AA5313" s="1"/>
      <c r="AB5313" s="1"/>
      <c r="AC5313" s="1"/>
      <c r="AD5313" s="1"/>
      <c r="AE5313" s="1"/>
      <c r="AF5313" s="1"/>
    </row>
    <row r="5314" spans="1:32">
      <c r="A5314" s="3"/>
      <c r="B5314" s="1"/>
      <c r="C5314" s="1"/>
      <c r="D5314" s="1"/>
      <c r="E5314" s="1" t="str">
        <f t="shared" ref="E5314:E5377" si="1164">IF(C5314="","",IF(C5314&gt;D5314,3,IF(C5314=D5314,1,0)))</f>
        <v/>
      </c>
      <c r="F5314" s="1" t="str">
        <f t="shared" ref="F5314:F5377" si="1165">IF(C5314="","",IF(C5314&gt;D5314,1,0))</f>
        <v/>
      </c>
      <c r="G5314" s="1" t="str">
        <f t="shared" ref="G5314:G5377" si="1166">IF(C5314="","",IF(C5314=D5314,1,0))</f>
        <v/>
      </c>
      <c r="H5314" s="1" t="str">
        <f t="shared" ref="H5314:H5377" si="1167">IF(C5314="","",IF(C5314&lt;D5314,1,0))</f>
        <v/>
      </c>
      <c r="I5314" s="1">
        <f t="shared" ref="I5314:I5377" si="1168">IF(D5314=0,1,0)</f>
        <v>1</v>
      </c>
      <c r="J5314" s="1"/>
      <c r="K5314" s="1">
        <f t="shared" ref="K5314:K5377" si="1169">C5314</f>
        <v>0</v>
      </c>
      <c r="L5314" s="1">
        <f t="shared" ref="L5314:L5377" si="1170">D5314</f>
        <v>0</v>
      </c>
      <c r="M5314" s="1" t="str">
        <f t="shared" ref="M5314:M5377" si="1171">IF(D5314="","",IF(D5314&gt;C5314,3,IF(D5314=C5314,1,0)))</f>
        <v/>
      </c>
      <c r="N5314" s="1" t="str">
        <f t="shared" ref="N5314:N5377" si="1172">IF(D5314="","",IF(D5314&gt;C5314,1,0))</f>
        <v/>
      </c>
      <c r="O5314" s="1" t="str">
        <f t="shared" ref="O5314:O5377" si="1173">IF(D5314="","",IF(D5314=C5314,1,0))</f>
        <v/>
      </c>
      <c r="P5314" s="1" t="str">
        <f t="shared" ref="P5314:P5377" si="1174">IF(D5314="","",IF(D5314&lt;C5314,1,0))</f>
        <v/>
      </c>
      <c r="Q5314" s="1">
        <f t="shared" ref="Q5314:Q5377" si="1175">IF(K5314=0,1,0)</f>
        <v>1</v>
      </c>
      <c r="R5314" s="1"/>
      <c r="S5314" s="1">
        <f t="shared" si="1162"/>
        <v>0</v>
      </c>
      <c r="T5314" s="1">
        <f t="shared" si="1163"/>
        <v>0</v>
      </c>
      <c r="U5314" s="2"/>
      <c r="V5314" s="2"/>
      <c r="W5314" s="2"/>
      <c r="X5314" s="2"/>
      <c r="Y5314" s="2"/>
      <c r="Z5314" s="2"/>
      <c r="AA5314" s="1"/>
      <c r="AB5314" s="1"/>
      <c r="AC5314" s="1"/>
      <c r="AD5314" s="1"/>
      <c r="AE5314" s="1"/>
      <c r="AF5314" s="1"/>
    </row>
    <row r="5315" spans="1:32">
      <c r="A5315" s="3"/>
      <c r="B5315" s="1"/>
      <c r="C5315" s="1"/>
      <c r="D5315" s="1"/>
      <c r="E5315" s="1" t="str">
        <f t="shared" si="1164"/>
        <v/>
      </c>
      <c r="F5315" s="1" t="str">
        <f t="shared" si="1165"/>
        <v/>
      </c>
      <c r="G5315" s="1" t="str">
        <f t="shared" si="1166"/>
        <v/>
      </c>
      <c r="H5315" s="1" t="str">
        <f t="shared" si="1167"/>
        <v/>
      </c>
      <c r="I5315" s="1">
        <f t="shared" si="1168"/>
        <v>1</v>
      </c>
      <c r="J5315" s="1"/>
      <c r="K5315" s="1">
        <f t="shared" si="1169"/>
        <v>0</v>
      </c>
      <c r="L5315" s="1">
        <f t="shared" si="1170"/>
        <v>0</v>
      </c>
      <c r="M5315" s="1" t="str">
        <f t="shared" si="1171"/>
        <v/>
      </c>
      <c r="N5315" s="1" t="str">
        <f t="shared" si="1172"/>
        <v/>
      </c>
      <c r="O5315" s="1" t="str">
        <f t="shared" si="1173"/>
        <v/>
      </c>
      <c r="P5315" s="1" t="str">
        <f t="shared" si="1174"/>
        <v/>
      </c>
      <c r="Q5315" s="1">
        <f t="shared" si="1175"/>
        <v>1</v>
      </c>
      <c r="R5315" s="1"/>
      <c r="S5315" s="1">
        <f t="shared" si="1162"/>
        <v>0</v>
      </c>
      <c r="T5315" s="1">
        <f t="shared" si="1163"/>
        <v>0</v>
      </c>
      <c r="U5315" s="2"/>
      <c r="V5315" s="2"/>
      <c r="W5315" s="2"/>
      <c r="X5315" s="2"/>
      <c r="Y5315" s="2"/>
      <c r="Z5315" s="2"/>
      <c r="AA5315" s="1"/>
      <c r="AB5315" s="1"/>
      <c r="AC5315" s="1"/>
      <c r="AD5315" s="1"/>
      <c r="AE5315" s="1"/>
      <c r="AF5315" s="1"/>
    </row>
    <row r="5316" spans="1:32">
      <c r="A5316" s="3"/>
      <c r="B5316" s="1"/>
      <c r="C5316" s="1"/>
      <c r="D5316" s="1"/>
      <c r="E5316" s="1" t="str">
        <f t="shared" si="1164"/>
        <v/>
      </c>
      <c r="F5316" s="1" t="str">
        <f t="shared" si="1165"/>
        <v/>
      </c>
      <c r="G5316" s="1" t="str">
        <f t="shared" si="1166"/>
        <v/>
      </c>
      <c r="H5316" s="1" t="str">
        <f t="shared" si="1167"/>
        <v/>
      </c>
      <c r="I5316" s="1">
        <f t="shared" si="1168"/>
        <v>1</v>
      </c>
      <c r="J5316" s="1"/>
      <c r="K5316" s="1">
        <f t="shared" si="1169"/>
        <v>0</v>
      </c>
      <c r="L5316" s="1">
        <f t="shared" si="1170"/>
        <v>0</v>
      </c>
      <c r="M5316" s="1" t="str">
        <f t="shared" si="1171"/>
        <v/>
      </c>
      <c r="N5316" s="1" t="str">
        <f t="shared" si="1172"/>
        <v/>
      </c>
      <c r="O5316" s="1" t="str">
        <f t="shared" si="1173"/>
        <v/>
      </c>
      <c r="P5316" s="1" t="str">
        <f t="shared" si="1174"/>
        <v/>
      </c>
      <c r="Q5316" s="1">
        <f t="shared" si="1175"/>
        <v>1</v>
      </c>
      <c r="R5316" s="1"/>
      <c r="S5316" s="1">
        <f t="shared" si="1162"/>
        <v>0</v>
      </c>
      <c r="T5316" s="1">
        <f t="shared" si="1163"/>
        <v>0</v>
      </c>
      <c r="U5316" s="2"/>
      <c r="V5316" s="2"/>
      <c r="W5316" s="2"/>
      <c r="X5316" s="2"/>
      <c r="Y5316" s="2"/>
      <c r="Z5316" s="2"/>
      <c r="AA5316" s="1"/>
      <c r="AB5316" s="1"/>
      <c r="AC5316" s="1"/>
      <c r="AD5316" s="1"/>
      <c r="AE5316" s="1"/>
      <c r="AF5316" s="1"/>
    </row>
    <row r="5317" spans="1:32">
      <c r="A5317" s="3"/>
      <c r="B5317" s="1"/>
      <c r="C5317" s="1"/>
      <c r="D5317" s="1"/>
      <c r="E5317" s="1" t="str">
        <f t="shared" si="1164"/>
        <v/>
      </c>
      <c r="F5317" s="1" t="str">
        <f t="shared" si="1165"/>
        <v/>
      </c>
      <c r="G5317" s="1" t="str">
        <f t="shared" si="1166"/>
        <v/>
      </c>
      <c r="H5317" s="1" t="str">
        <f t="shared" si="1167"/>
        <v/>
      </c>
      <c r="I5317" s="1">
        <f t="shared" si="1168"/>
        <v>1</v>
      </c>
      <c r="J5317" s="1"/>
      <c r="K5317" s="1">
        <f t="shared" si="1169"/>
        <v>0</v>
      </c>
      <c r="L5317" s="1">
        <f t="shared" si="1170"/>
        <v>0</v>
      </c>
      <c r="M5317" s="1" t="str">
        <f t="shared" si="1171"/>
        <v/>
      </c>
      <c r="N5317" s="1" t="str">
        <f t="shared" si="1172"/>
        <v/>
      </c>
      <c r="O5317" s="1" t="str">
        <f t="shared" si="1173"/>
        <v/>
      </c>
      <c r="P5317" s="1" t="str">
        <f t="shared" si="1174"/>
        <v/>
      </c>
      <c r="Q5317" s="1">
        <f t="shared" si="1175"/>
        <v>1</v>
      </c>
      <c r="R5317" s="1"/>
      <c r="S5317" s="1">
        <f t="shared" si="1162"/>
        <v>0</v>
      </c>
      <c r="T5317" s="1">
        <f t="shared" si="1163"/>
        <v>0</v>
      </c>
      <c r="U5317" s="2"/>
      <c r="V5317" s="2"/>
      <c r="W5317" s="2"/>
      <c r="X5317" s="2"/>
      <c r="Y5317" s="2"/>
      <c r="Z5317" s="2"/>
      <c r="AA5317" s="1"/>
      <c r="AB5317" s="1"/>
      <c r="AC5317" s="1"/>
      <c r="AD5317" s="1"/>
      <c r="AE5317" s="1"/>
      <c r="AF5317" s="1"/>
    </row>
    <row r="5318" spans="1:32">
      <c r="A5318" s="3"/>
      <c r="B5318" s="1"/>
      <c r="C5318" s="1"/>
      <c r="D5318" s="1"/>
      <c r="E5318" s="1" t="str">
        <f t="shared" si="1164"/>
        <v/>
      </c>
      <c r="F5318" s="1" t="str">
        <f t="shared" si="1165"/>
        <v/>
      </c>
      <c r="G5318" s="1" t="str">
        <f t="shared" si="1166"/>
        <v/>
      </c>
      <c r="H5318" s="1" t="str">
        <f t="shared" si="1167"/>
        <v/>
      </c>
      <c r="I5318" s="1">
        <f t="shared" si="1168"/>
        <v>1</v>
      </c>
      <c r="J5318" s="1"/>
      <c r="K5318" s="1">
        <f t="shared" si="1169"/>
        <v>0</v>
      </c>
      <c r="L5318" s="1">
        <f t="shared" si="1170"/>
        <v>0</v>
      </c>
      <c r="M5318" s="1" t="str">
        <f t="shared" si="1171"/>
        <v/>
      </c>
      <c r="N5318" s="1" t="str">
        <f t="shared" si="1172"/>
        <v/>
      </c>
      <c r="O5318" s="1" t="str">
        <f t="shared" si="1173"/>
        <v/>
      </c>
      <c r="P5318" s="1" t="str">
        <f t="shared" si="1174"/>
        <v/>
      </c>
      <c r="Q5318" s="1">
        <f t="shared" si="1175"/>
        <v>1</v>
      </c>
      <c r="R5318" s="1"/>
      <c r="S5318" s="1">
        <f t="shared" si="1162"/>
        <v>0</v>
      </c>
      <c r="T5318" s="1">
        <f t="shared" si="1163"/>
        <v>0</v>
      </c>
      <c r="U5318" s="2"/>
      <c r="V5318" s="2"/>
      <c r="W5318" s="2"/>
      <c r="X5318" s="2"/>
      <c r="Y5318" s="2"/>
      <c r="Z5318" s="2"/>
      <c r="AA5318" s="1"/>
      <c r="AB5318" s="1"/>
      <c r="AC5318" s="1"/>
      <c r="AD5318" s="1"/>
      <c r="AE5318" s="1"/>
      <c r="AF5318" s="1"/>
    </row>
    <row r="5319" spans="1:32">
      <c r="A5319" s="3"/>
      <c r="B5319" s="1"/>
      <c r="C5319" s="1"/>
      <c r="D5319" s="1"/>
      <c r="E5319" s="1" t="str">
        <f t="shared" si="1164"/>
        <v/>
      </c>
      <c r="F5319" s="1" t="str">
        <f t="shared" si="1165"/>
        <v/>
      </c>
      <c r="G5319" s="1" t="str">
        <f t="shared" si="1166"/>
        <v/>
      </c>
      <c r="H5319" s="1" t="str">
        <f t="shared" si="1167"/>
        <v/>
      </c>
      <c r="I5319" s="1">
        <f t="shared" si="1168"/>
        <v>1</v>
      </c>
      <c r="J5319" s="1"/>
      <c r="K5319" s="1">
        <f t="shared" si="1169"/>
        <v>0</v>
      </c>
      <c r="L5319" s="1">
        <f t="shared" si="1170"/>
        <v>0</v>
      </c>
      <c r="M5319" s="1" t="str">
        <f t="shared" si="1171"/>
        <v/>
      </c>
      <c r="N5319" s="1" t="str">
        <f t="shared" si="1172"/>
        <v/>
      </c>
      <c r="O5319" s="1" t="str">
        <f t="shared" si="1173"/>
        <v/>
      </c>
      <c r="P5319" s="1" t="str">
        <f t="shared" si="1174"/>
        <v/>
      </c>
      <c r="Q5319" s="1">
        <f t="shared" si="1175"/>
        <v>1</v>
      </c>
      <c r="R5319" s="1"/>
      <c r="S5319" s="1">
        <f t="shared" si="1162"/>
        <v>0</v>
      </c>
      <c r="T5319" s="1">
        <f t="shared" si="1163"/>
        <v>0</v>
      </c>
      <c r="U5319" s="2"/>
      <c r="V5319" s="2"/>
      <c r="W5319" s="2"/>
      <c r="X5319" s="2"/>
      <c r="Y5319" s="2"/>
      <c r="Z5319" s="2"/>
      <c r="AA5319" s="1"/>
      <c r="AB5319" s="1"/>
      <c r="AC5319" s="1"/>
      <c r="AD5319" s="1"/>
      <c r="AE5319" s="1"/>
      <c r="AF5319" s="1"/>
    </row>
    <row r="5320" spans="1:32">
      <c r="A5320" s="3"/>
      <c r="B5320" s="1"/>
      <c r="C5320" s="1"/>
      <c r="D5320" s="1"/>
      <c r="E5320" s="1" t="str">
        <f t="shared" si="1164"/>
        <v/>
      </c>
      <c r="F5320" s="1" t="str">
        <f t="shared" si="1165"/>
        <v/>
      </c>
      <c r="G5320" s="1" t="str">
        <f t="shared" si="1166"/>
        <v/>
      </c>
      <c r="H5320" s="1" t="str">
        <f t="shared" si="1167"/>
        <v/>
      </c>
      <c r="I5320" s="1">
        <f t="shared" si="1168"/>
        <v>1</v>
      </c>
      <c r="J5320" s="1"/>
      <c r="K5320" s="1">
        <f t="shared" si="1169"/>
        <v>0</v>
      </c>
      <c r="L5320" s="1">
        <f t="shared" si="1170"/>
        <v>0</v>
      </c>
      <c r="M5320" s="1" t="str">
        <f t="shared" si="1171"/>
        <v/>
      </c>
      <c r="N5320" s="1" t="str">
        <f t="shared" si="1172"/>
        <v/>
      </c>
      <c r="O5320" s="1" t="str">
        <f t="shared" si="1173"/>
        <v/>
      </c>
      <c r="P5320" s="1" t="str">
        <f t="shared" si="1174"/>
        <v/>
      </c>
      <c r="Q5320" s="1">
        <f t="shared" si="1175"/>
        <v>1</v>
      </c>
      <c r="R5320" s="1"/>
      <c r="S5320" s="1">
        <f t="shared" si="1162"/>
        <v>0</v>
      </c>
      <c r="T5320" s="1">
        <f t="shared" si="1163"/>
        <v>0</v>
      </c>
      <c r="U5320" s="2"/>
      <c r="V5320" s="2"/>
      <c r="W5320" s="2"/>
      <c r="X5320" s="2"/>
      <c r="Y5320" s="2"/>
      <c r="Z5320" s="2"/>
      <c r="AA5320" s="1"/>
      <c r="AB5320" s="1"/>
      <c r="AC5320" s="1"/>
      <c r="AD5320" s="1"/>
      <c r="AE5320" s="1"/>
      <c r="AF5320" s="1"/>
    </row>
    <row r="5321" spans="1:32">
      <c r="A5321" s="3"/>
      <c r="B5321" s="1"/>
      <c r="C5321" s="1"/>
      <c r="D5321" s="1"/>
      <c r="E5321" s="1" t="str">
        <f t="shared" si="1164"/>
        <v/>
      </c>
      <c r="F5321" s="1" t="str">
        <f t="shared" si="1165"/>
        <v/>
      </c>
      <c r="G5321" s="1" t="str">
        <f t="shared" si="1166"/>
        <v/>
      </c>
      <c r="H5321" s="1" t="str">
        <f t="shared" si="1167"/>
        <v/>
      </c>
      <c r="I5321" s="1">
        <f t="shared" si="1168"/>
        <v>1</v>
      </c>
      <c r="J5321" s="1"/>
      <c r="K5321" s="1">
        <f t="shared" si="1169"/>
        <v>0</v>
      </c>
      <c r="L5321" s="1">
        <f t="shared" si="1170"/>
        <v>0</v>
      </c>
      <c r="M5321" s="1" t="str">
        <f t="shared" si="1171"/>
        <v/>
      </c>
      <c r="N5321" s="1" t="str">
        <f t="shared" si="1172"/>
        <v/>
      </c>
      <c r="O5321" s="1" t="str">
        <f t="shared" si="1173"/>
        <v/>
      </c>
      <c r="P5321" s="1" t="str">
        <f t="shared" si="1174"/>
        <v/>
      </c>
      <c r="Q5321" s="1">
        <f t="shared" si="1175"/>
        <v>1</v>
      </c>
      <c r="R5321" s="1"/>
      <c r="S5321" s="1">
        <f t="shared" si="1162"/>
        <v>0</v>
      </c>
      <c r="T5321" s="1">
        <f t="shared" si="1163"/>
        <v>0</v>
      </c>
      <c r="U5321" s="2"/>
      <c r="V5321" s="2"/>
      <c r="W5321" s="2"/>
      <c r="X5321" s="2"/>
      <c r="Y5321" s="2"/>
      <c r="Z5321" s="2"/>
      <c r="AA5321" s="1"/>
      <c r="AB5321" s="1"/>
      <c r="AC5321" s="1"/>
      <c r="AD5321" s="1"/>
      <c r="AE5321" s="1"/>
      <c r="AF5321" s="1"/>
    </row>
    <row r="5322" spans="1:32">
      <c r="A5322" s="3"/>
      <c r="B5322" s="1"/>
      <c r="C5322" s="1"/>
      <c r="D5322" s="1"/>
      <c r="E5322" s="1" t="str">
        <f t="shared" si="1164"/>
        <v/>
      </c>
      <c r="F5322" s="1" t="str">
        <f t="shared" si="1165"/>
        <v/>
      </c>
      <c r="G5322" s="1" t="str">
        <f t="shared" si="1166"/>
        <v/>
      </c>
      <c r="H5322" s="1" t="str">
        <f t="shared" si="1167"/>
        <v/>
      </c>
      <c r="I5322" s="1">
        <f t="shared" si="1168"/>
        <v>1</v>
      </c>
      <c r="J5322" s="1"/>
      <c r="K5322" s="1">
        <f t="shared" si="1169"/>
        <v>0</v>
      </c>
      <c r="L5322" s="1">
        <f t="shared" si="1170"/>
        <v>0</v>
      </c>
      <c r="M5322" s="1" t="str">
        <f t="shared" si="1171"/>
        <v/>
      </c>
      <c r="N5322" s="1" t="str">
        <f t="shared" si="1172"/>
        <v/>
      </c>
      <c r="O5322" s="1" t="str">
        <f t="shared" si="1173"/>
        <v/>
      </c>
      <c r="P5322" s="1" t="str">
        <f t="shared" si="1174"/>
        <v/>
      </c>
      <c r="Q5322" s="1">
        <f t="shared" si="1175"/>
        <v>1</v>
      </c>
      <c r="R5322" s="1"/>
      <c r="S5322" s="1">
        <f t="shared" ref="S5322:S5385" si="1176">C5322</f>
        <v>0</v>
      </c>
      <c r="T5322" s="1">
        <f t="shared" ref="T5322:T5385" si="1177">D5322</f>
        <v>0</v>
      </c>
      <c r="U5322" s="2"/>
      <c r="V5322" s="2"/>
      <c r="W5322" s="2"/>
      <c r="X5322" s="2"/>
      <c r="Y5322" s="2"/>
      <c r="Z5322" s="2"/>
      <c r="AA5322" s="1"/>
      <c r="AB5322" s="1"/>
      <c r="AC5322" s="1"/>
      <c r="AD5322" s="1"/>
      <c r="AE5322" s="1"/>
      <c r="AF5322" s="1"/>
    </row>
    <row r="5323" spans="1:32">
      <c r="A5323" s="3"/>
      <c r="B5323" s="1"/>
      <c r="C5323" s="1"/>
      <c r="D5323" s="1"/>
      <c r="E5323" s="1" t="str">
        <f t="shared" si="1164"/>
        <v/>
      </c>
      <c r="F5323" s="1" t="str">
        <f t="shared" si="1165"/>
        <v/>
      </c>
      <c r="G5323" s="1" t="str">
        <f t="shared" si="1166"/>
        <v/>
      </c>
      <c r="H5323" s="1" t="str">
        <f t="shared" si="1167"/>
        <v/>
      </c>
      <c r="I5323" s="1">
        <f t="shared" si="1168"/>
        <v>1</v>
      </c>
      <c r="J5323" s="1"/>
      <c r="K5323" s="1">
        <f t="shared" si="1169"/>
        <v>0</v>
      </c>
      <c r="L5323" s="1">
        <f t="shared" si="1170"/>
        <v>0</v>
      </c>
      <c r="M5323" s="1" t="str">
        <f t="shared" si="1171"/>
        <v/>
      </c>
      <c r="N5323" s="1" t="str">
        <f t="shared" si="1172"/>
        <v/>
      </c>
      <c r="O5323" s="1" t="str">
        <f t="shared" si="1173"/>
        <v/>
      </c>
      <c r="P5323" s="1" t="str">
        <f t="shared" si="1174"/>
        <v/>
      </c>
      <c r="Q5323" s="1">
        <f t="shared" si="1175"/>
        <v>1</v>
      </c>
      <c r="R5323" s="1"/>
      <c r="S5323" s="1">
        <f t="shared" si="1176"/>
        <v>0</v>
      </c>
      <c r="T5323" s="1">
        <f t="shared" si="1177"/>
        <v>0</v>
      </c>
      <c r="U5323" s="2"/>
      <c r="V5323" s="2"/>
      <c r="W5323" s="2"/>
      <c r="X5323" s="2"/>
      <c r="Y5323" s="2"/>
      <c r="Z5323" s="2"/>
      <c r="AA5323" s="1"/>
      <c r="AB5323" s="1"/>
      <c r="AC5323" s="1"/>
      <c r="AD5323" s="1"/>
      <c r="AE5323" s="1"/>
      <c r="AF5323" s="1"/>
    </row>
    <row r="5324" spans="1:32">
      <c r="A5324" s="3"/>
      <c r="B5324" s="1"/>
      <c r="C5324" s="1"/>
      <c r="D5324" s="1"/>
      <c r="E5324" s="1" t="str">
        <f t="shared" si="1164"/>
        <v/>
      </c>
      <c r="F5324" s="1" t="str">
        <f t="shared" si="1165"/>
        <v/>
      </c>
      <c r="G5324" s="1" t="str">
        <f t="shared" si="1166"/>
        <v/>
      </c>
      <c r="H5324" s="1" t="str">
        <f t="shared" si="1167"/>
        <v/>
      </c>
      <c r="I5324" s="1">
        <f t="shared" si="1168"/>
        <v>1</v>
      </c>
      <c r="J5324" s="1"/>
      <c r="K5324" s="1">
        <f t="shared" si="1169"/>
        <v>0</v>
      </c>
      <c r="L5324" s="1">
        <f t="shared" si="1170"/>
        <v>0</v>
      </c>
      <c r="M5324" s="1" t="str">
        <f t="shared" si="1171"/>
        <v/>
      </c>
      <c r="N5324" s="1" t="str">
        <f t="shared" si="1172"/>
        <v/>
      </c>
      <c r="O5324" s="1" t="str">
        <f t="shared" si="1173"/>
        <v/>
      </c>
      <c r="P5324" s="1" t="str">
        <f t="shared" si="1174"/>
        <v/>
      </c>
      <c r="Q5324" s="1">
        <f t="shared" si="1175"/>
        <v>1</v>
      </c>
      <c r="R5324" s="1"/>
      <c r="S5324" s="1">
        <f t="shared" si="1176"/>
        <v>0</v>
      </c>
      <c r="T5324" s="1">
        <f t="shared" si="1177"/>
        <v>0</v>
      </c>
      <c r="U5324" s="2"/>
      <c r="V5324" s="2"/>
      <c r="W5324" s="2"/>
      <c r="X5324" s="2"/>
      <c r="Y5324" s="2"/>
      <c r="Z5324" s="2"/>
      <c r="AA5324" s="1"/>
      <c r="AB5324" s="1"/>
      <c r="AC5324" s="1"/>
      <c r="AD5324" s="1"/>
      <c r="AE5324" s="1"/>
      <c r="AF5324" s="1"/>
    </row>
    <row r="5325" spans="1:32">
      <c r="A5325" s="3"/>
      <c r="B5325" s="1"/>
      <c r="C5325" s="1"/>
      <c r="D5325" s="1"/>
      <c r="E5325" s="1" t="str">
        <f t="shared" si="1164"/>
        <v/>
      </c>
      <c r="F5325" s="1" t="str">
        <f t="shared" si="1165"/>
        <v/>
      </c>
      <c r="G5325" s="1" t="str">
        <f t="shared" si="1166"/>
        <v/>
      </c>
      <c r="H5325" s="1" t="str">
        <f t="shared" si="1167"/>
        <v/>
      </c>
      <c r="I5325" s="1">
        <f t="shared" si="1168"/>
        <v>1</v>
      </c>
      <c r="J5325" s="1"/>
      <c r="K5325" s="1">
        <f t="shared" si="1169"/>
        <v>0</v>
      </c>
      <c r="L5325" s="1">
        <f t="shared" si="1170"/>
        <v>0</v>
      </c>
      <c r="M5325" s="1" t="str">
        <f t="shared" si="1171"/>
        <v/>
      </c>
      <c r="N5325" s="1" t="str">
        <f t="shared" si="1172"/>
        <v/>
      </c>
      <c r="O5325" s="1" t="str">
        <f t="shared" si="1173"/>
        <v/>
      </c>
      <c r="P5325" s="1" t="str">
        <f t="shared" si="1174"/>
        <v/>
      </c>
      <c r="Q5325" s="1">
        <f t="shared" si="1175"/>
        <v>1</v>
      </c>
      <c r="R5325" s="1"/>
      <c r="S5325" s="1">
        <f t="shared" si="1176"/>
        <v>0</v>
      </c>
      <c r="T5325" s="1">
        <f t="shared" si="1177"/>
        <v>0</v>
      </c>
      <c r="U5325" s="2"/>
      <c r="V5325" s="2"/>
      <c r="W5325" s="2"/>
      <c r="X5325" s="2"/>
      <c r="Y5325" s="2"/>
      <c r="Z5325" s="2"/>
      <c r="AA5325" s="1"/>
      <c r="AB5325" s="1"/>
      <c r="AC5325" s="1"/>
      <c r="AD5325" s="1"/>
      <c r="AE5325" s="1"/>
      <c r="AF5325" s="1"/>
    </row>
    <row r="5326" spans="1:32">
      <c r="A5326" s="3"/>
      <c r="B5326" s="6"/>
      <c r="C5326" s="1"/>
      <c r="D5326" s="1"/>
      <c r="E5326" s="1" t="str">
        <f t="shared" si="1164"/>
        <v/>
      </c>
      <c r="F5326" s="1" t="str">
        <f t="shared" si="1165"/>
        <v/>
      </c>
      <c r="G5326" s="1" t="str">
        <f t="shared" si="1166"/>
        <v/>
      </c>
      <c r="H5326" s="1" t="str">
        <f t="shared" si="1167"/>
        <v/>
      </c>
      <c r="I5326" s="1">
        <f t="shared" si="1168"/>
        <v>1</v>
      </c>
      <c r="J5326" s="1"/>
      <c r="K5326" s="1">
        <f t="shared" si="1169"/>
        <v>0</v>
      </c>
      <c r="L5326" s="1">
        <f t="shared" si="1170"/>
        <v>0</v>
      </c>
      <c r="M5326" s="1" t="str">
        <f t="shared" si="1171"/>
        <v/>
      </c>
      <c r="N5326" s="1" t="str">
        <f t="shared" si="1172"/>
        <v/>
      </c>
      <c r="O5326" s="1" t="str">
        <f t="shared" si="1173"/>
        <v/>
      </c>
      <c r="P5326" s="1" t="str">
        <f t="shared" si="1174"/>
        <v/>
      </c>
      <c r="Q5326" s="1">
        <f t="shared" si="1175"/>
        <v>1</v>
      </c>
      <c r="R5326" s="1"/>
      <c r="S5326" s="1">
        <f t="shared" si="1176"/>
        <v>0</v>
      </c>
      <c r="T5326" s="1">
        <f t="shared" si="1177"/>
        <v>0</v>
      </c>
      <c r="U5326" s="2"/>
      <c r="V5326" s="2"/>
      <c r="W5326" s="2"/>
      <c r="X5326" s="2"/>
      <c r="Y5326" s="2"/>
      <c r="Z5326" s="2"/>
      <c r="AA5326" s="1"/>
      <c r="AB5326" s="1"/>
      <c r="AC5326" s="1"/>
      <c r="AD5326" s="1"/>
      <c r="AE5326" s="1"/>
      <c r="AF5326" s="1"/>
    </row>
    <row r="5327" spans="1:32">
      <c r="A5327" s="3"/>
      <c r="B5327" s="1"/>
      <c r="C5327" s="1"/>
      <c r="D5327" s="1"/>
      <c r="E5327" s="1" t="str">
        <f t="shared" si="1164"/>
        <v/>
      </c>
      <c r="F5327" s="1" t="str">
        <f t="shared" si="1165"/>
        <v/>
      </c>
      <c r="G5327" s="1" t="str">
        <f t="shared" si="1166"/>
        <v/>
      </c>
      <c r="H5327" s="1" t="str">
        <f t="shared" si="1167"/>
        <v/>
      </c>
      <c r="I5327" s="1">
        <f t="shared" si="1168"/>
        <v>1</v>
      </c>
      <c r="J5327" s="1"/>
      <c r="K5327" s="1">
        <f t="shared" si="1169"/>
        <v>0</v>
      </c>
      <c r="L5327" s="1">
        <f t="shared" si="1170"/>
        <v>0</v>
      </c>
      <c r="M5327" s="1" t="str">
        <f t="shared" si="1171"/>
        <v/>
      </c>
      <c r="N5327" s="1" t="str">
        <f t="shared" si="1172"/>
        <v/>
      </c>
      <c r="O5327" s="1" t="str">
        <f t="shared" si="1173"/>
        <v/>
      </c>
      <c r="P5327" s="1" t="str">
        <f t="shared" si="1174"/>
        <v/>
      </c>
      <c r="Q5327" s="1">
        <f t="shared" si="1175"/>
        <v>1</v>
      </c>
      <c r="R5327" s="1"/>
      <c r="S5327" s="1">
        <f t="shared" si="1176"/>
        <v>0</v>
      </c>
      <c r="T5327" s="1">
        <f t="shared" si="1177"/>
        <v>0</v>
      </c>
      <c r="U5327" s="2"/>
      <c r="V5327" s="2"/>
      <c r="W5327" s="2"/>
      <c r="X5327" s="2"/>
      <c r="Y5327" s="2"/>
      <c r="Z5327" s="2"/>
      <c r="AA5327" s="1"/>
      <c r="AB5327" s="1"/>
      <c r="AC5327" s="1"/>
      <c r="AD5327" s="1"/>
      <c r="AE5327" s="1"/>
      <c r="AF5327" s="1"/>
    </row>
    <row r="5328" spans="1:32">
      <c r="A5328" s="3"/>
      <c r="B5328" s="1"/>
      <c r="C5328" s="1"/>
      <c r="D5328" s="1"/>
      <c r="E5328" s="1" t="str">
        <f t="shared" si="1164"/>
        <v/>
      </c>
      <c r="F5328" s="1" t="str">
        <f t="shared" si="1165"/>
        <v/>
      </c>
      <c r="G5328" s="1" t="str">
        <f t="shared" si="1166"/>
        <v/>
      </c>
      <c r="H5328" s="1" t="str">
        <f t="shared" si="1167"/>
        <v/>
      </c>
      <c r="I5328" s="1">
        <f t="shared" si="1168"/>
        <v>1</v>
      </c>
      <c r="J5328" s="1"/>
      <c r="K5328" s="1">
        <f t="shared" si="1169"/>
        <v>0</v>
      </c>
      <c r="L5328" s="1">
        <f t="shared" si="1170"/>
        <v>0</v>
      </c>
      <c r="M5328" s="1" t="str">
        <f t="shared" si="1171"/>
        <v/>
      </c>
      <c r="N5328" s="1" t="str">
        <f t="shared" si="1172"/>
        <v/>
      </c>
      <c r="O5328" s="1" t="str">
        <f t="shared" si="1173"/>
        <v/>
      </c>
      <c r="P5328" s="1" t="str">
        <f t="shared" si="1174"/>
        <v/>
      </c>
      <c r="Q5328" s="1">
        <f t="shared" si="1175"/>
        <v>1</v>
      </c>
      <c r="R5328" s="1"/>
      <c r="S5328" s="1">
        <f t="shared" si="1176"/>
        <v>0</v>
      </c>
      <c r="T5328" s="1">
        <f t="shared" si="1177"/>
        <v>0</v>
      </c>
      <c r="U5328" s="2"/>
      <c r="V5328" s="2"/>
      <c r="W5328" s="2"/>
      <c r="X5328" s="2"/>
      <c r="Y5328" s="2"/>
      <c r="Z5328" s="2"/>
      <c r="AA5328" s="1"/>
      <c r="AB5328" s="1"/>
      <c r="AC5328" s="1"/>
      <c r="AD5328" s="1"/>
      <c r="AE5328" s="1"/>
      <c r="AF5328" s="1"/>
    </row>
    <row r="5329" spans="1:32">
      <c r="A5329" s="3"/>
      <c r="B5329" s="1"/>
      <c r="C5329" s="1"/>
      <c r="D5329" s="1"/>
      <c r="E5329" s="1" t="str">
        <f t="shared" si="1164"/>
        <v/>
      </c>
      <c r="F5329" s="1" t="str">
        <f t="shared" si="1165"/>
        <v/>
      </c>
      <c r="G5329" s="1" t="str">
        <f t="shared" si="1166"/>
        <v/>
      </c>
      <c r="H5329" s="1" t="str">
        <f t="shared" si="1167"/>
        <v/>
      </c>
      <c r="I5329" s="1">
        <f t="shared" si="1168"/>
        <v>1</v>
      </c>
      <c r="J5329" s="1"/>
      <c r="K5329" s="1">
        <f t="shared" si="1169"/>
        <v>0</v>
      </c>
      <c r="L5329" s="1">
        <f t="shared" si="1170"/>
        <v>0</v>
      </c>
      <c r="M5329" s="1" t="str">
        <f t="shared" si="1171"/>
        <v/>
      </c>
      <c r="N5329" s="1" t="str">
        <f t="shared" si="1172"/>
        <v/>
      </c>
      <c r="O5329" s="1" t="str">
        <f t="shared" si="1173"/>
        <v/>
      </c>
      <c r="P5329" s="1" t="str">
        <f t="shared" si="1174"/>
        <v/>
      </c>
      <c r="Q5329" s="1">
        <f t="shared" si="1175"/>
        <v>1</v>
      </c>
      <c r="R5329" s="1"/>
      <c r="S5329" s="1">
        <f t="shared" si="1176"/>
        <v>0</v>
      </c>
      <c r="T5329" s="1">
        <f t="shared" si="1177"/>
        <v>0</v>
      </c>
      <c r="U5329" s="2"/>
      <c r="V5329" s="2"/>
      <c r="W5329" s="2"/>
      <c r="X5329" s="2"/>
      <c r="Y5329" s="2"/>
      <c r="Z5329" s="2"/>
      <c r="AA5329" s="1"/>
      <c r="AB5329" s="1"/>
      <c r="AC5329" s="1"/>
      <c r="AD5329" s="1"/>
      <c r="AE5329" s="1"/>
      <c r="AF5329" s="1"/>
    </row>
    <row r="5330" spans="1:32">
      <c r="A5330" s="3"/>
      <c r="B5330" s="1"/>
      <c r="C5330" s="1"/>
      <c r="D5330" s="1"/>
      <c r="E5330" s="1" t="str">
        <f t="shared" si="1164"/>
        <v/>
      </c>
      <c r="F5330" s="1" t="str">
        <f t="shared" si="1165"/>
        <v/>
      </c>
      <c r="G5330" s="1" t="str">
        <f t="shared" si="1166"/>
        <v/>
      </c>
      <c r="H5330" s="1" t="str">
        <f t="shared" si="1167"/>
        <v/>
      </c>
      <c r="I5330" s="1">
        <f t="shared" si="1168"/>
        <v>1</v>
      </c>
      <c r="J5330" s="1"/>
      <c r="K5330" s="1">
        <f t="shared" si="1169"/>
        <v>0</v>
      </c>
      <c r="L5330" s="1">
        <f t="shared" si="1170"/>
        <v>0</v>
      </c>
      <c r="M5330" s="1" t="str">
        <f t="shared" si="1171"/>
        <v/>
      </c>
      <c r="N5330" s="1" t="str">
        <f t="shared" si="1172"/>
        <v/>
      </c>
      <c r="O5330" s="1" t="str">
        <f t="shared" si="1173"/>
        <v/>
      </c>
      <c r="P5330" s="1" t="str">
        <f t="shared" si="1174"/>
        <v/>
      </c>
      <c r="Q5330" s="1">
        <f t="shared" si="1175"/>
        <v>1</v>
      </c>
      <c r="R5330" s="1"/>
      <c r="S5330" s="1">
        <f t="shared" si="1176"/>
        <v>0</v>
      </c>
      <c r="T5330" s="1">
        <f t="shared" si="1177"/>
        <v>0</v>
      </c>
      <c r="U5330" s="2"/>
      <c r="V5330" s="2"/>
      <c r="W5330" s="2"/>
      <c r="X5330" s="2"/>
      <c r="Y5330" s="2"/>
      <c r="Z5330" s="2"/>
      <c r="AA5330" s="1"/>
      <c r="AB5330" s="1"/>
      <c r="AC5330" s="1"/>
      <c r="AD5330" s="1"/>
      <c r="AE5330" s="1"/>
      <c r="AF5330" s="1"/>
    </row>
    <row r="5331" spans="1:32">
      <c r="A5331" s="3"/>
      <c r="B5331" s="1"/>
      <c r="C5331" s="1"/>
      <c r="D5331" s="1"/>
      <c r="E5331" s="1" t="str">
        <f t="shared" si="1164"/>
        <v/>
      </c>
      <c r="F5331" s="1" t="str">
        <f t="shared" si="1165"/>
        <v/>
      </c>
      <c r="G5331" s="1" t="str">
        <f t="shared" si="1166"/>
        <v/>
      </c>
      <c r="H5331" s="1" t="str">
        <f t="shared" si="1167"/>
        <v/>
      </c>
      <c r="I5331" s="1">
        <f t="shared" si="1168"/>
        <v>1</v>
      </c>
      <c r="J5331" s="1"/>
      <c r="K5331" s="1">
        <f t="shared" si="1169"/>
        <v>0</v>
      </c>
      <c r="L5331" s="1">
        <f t="shared" si="1170"/>
        <v>0</v>
      </c>
      <c r="M5331" s="1" t="str">
        <f t="shared" si="1171"/>
        <v/>
      </c>
      <c r="N5331" s="1" t="str">
        <f t="shared" si="1172"/>
        <v/>
      </c>
      <c r="O5331" s="1" t="str">
        <f t="shared" si="1173"/>
        <v/>
      </c>
      <c r="P5331" s="1" t="str">
        <f t="shared" si="1174"/>
        <v/>
      </c>
      <c r="Q5331" s="1">
        <f t="shared" si="1175"/>
        <v>1</v>
      </c>
      <c r="R5331" s="1"/>
      <c r="S5331" s="1">
        <f t="shared" si="1176"/>
        <v>0</v>
      </c>
      <c r="T5331" s="1">
        <f t="shared" si="1177"/>
        <v>0</v>
      </c>
      <c r="U5331" s="2"/>
      <c r="V5331" s="2"/>
      <c r="W5331" s="2"/>
      <c r="X5331" s="2"/>
      <c r="Y5331" s="2"/>
      <c r="Z5331" s="2"/>
      <c r="AA5331" s="1"/>
      <c r="AB5331" s="1"/>
      <c r="AC5331" s="1"/>
      <c r="AD5331" s="1"/>
      <c r="AE5331" s="1"/>
      <c r="AF5331" s="1"/>
    </row>
    <row r="5332" spans="1:32">
      <c r="A5332" s="3"/>
      <c r="B5332" s="1"/>
      <c r="C5332" s="1"/>
      <c r="D5332" s="1"/>
      <c r="E5332" s="1" t="str">
        <f t="shared" si="1164"/>
        <v/>
      </c>
      <c r="F5332" s="1" t="str">
        <f t="shared" si="1165"/>
        <v/>
      </c>
      <c r="G5332" s="1" t="str">
        <f t="shared" si="1166"/>
        <v/>
      </c>
      <c r="H5332" s="1" t="str">
        <f t="shared" si="1167"/>
        <v/>
      </c>
      <c r="I5332" s="1">
        <f t="shared" si="1168"/>
        <v>1</v>
      </c>
      <c r="J5332" s="1"/>
      <c r="K5332" s="1">
        <f t="shared" si="1169"/>
        <v>0</v>
      </c>
      <c r="L5332" s="1">
        <f t="shared" si="1170"/>
        <v>0</v>
      </c>
      <c r="M5332" s="1" t="str">
        <f t="shared" si="1171"/>
        <v/>
      </c>
      <c r="N5332" s="1" t="str">
        <f t="shared" si="1172"/>
        <v/>
      </c>
      <c r="O5332" s="1" t="str">
        <f t="shared" si="1173"/>
        <v/>
      </c>
      <c r="P5332" s="1" t="str">
        <f t="shared" si="1174"/>
        <v/>
      </c>
      <c r="Q5332" s="1">
        <f t="shared" si="1175"/>
        <v>1</v>
      </c>
      <c r="R5332" s="1"/>
      <c r="S5332" s="1">
        <f t="shared" si="1176"/>
        <v>0</v>
      </c>
      <c r="T5332" s="1">
        <f t="shared" si="1177"/>
        <v>0</v>
      </c>
      <c r="U5332" s="2"/>
      <c r="V5332" s="2"/>
      <c r="W5332" s="2"/>
      <c r="X5332" s="2"/>
      <c r="Y5332" s="2"/>
      <c r="Z5332" s="2"/>
      <c r="AA5332" s="1"/>
      <c r="AB5332" s="1"/>
      <c r="AC5332" s="1"/>
      <c r="AD5332" s="1"/>
      <c r="AE5332" s="1"/>
      <c r="AF5332" s="1"/>
    </row>
    <row r="5333" spans="1:32">
      <c r="A5333" s="3"/>
      <c r="B5333" s="1"/>
      <c r="C5333" s="1"/>
      <c r="D5333" s="1"/>
      <c r="E5333" s="1" t="str">
        <f t="shared" si="1164"/>
        <v/>
      </c>
      <c r="F5333" s="1" t="str">
        <f t="shared" si="1165"/>
        <v/>
      </c>
      <c r="G5333" s="1" t="str">
        <f t="shared" si="1166"/>
        <v/>
      </c>
      <c r="H5333" s="1" t="str">
        <f t="shared" si="1167"/>
        <v/>
      </c>
      <c r="I5333" s="1">
        <f t="shared" si="1168"/>
        <v>1</v>
      </c>
      <c r="J5333" s="1"/>
      <c r="K5333" s="1">
        <f t="shared" si="1169"/>
        <v>0</v>
      </c>
      <c r="L5333" s="1">
        <f t="shared" si="1170"/>
        <v>0</v>
      </c>
      <c r="M5333" s="1" t="str">
        <f t="shared" si="1171"/>
        <v/>
      </c>
      <c r="N5333" s="1" t="str">
        <f t="shared" si="1172"/>
        <v/>
      </c>
      <c r="O5333" s="1" t="str">
        <f t="shared" si="1173"/>
        <v/>
      </c>
      <c r="P5333" s="1" t="str">
        <f t="shared" si="1174"/>
        <v/>
      </c>
      <c r="Q5333" s="1">
        <f t="shared" si="1175"/>
        <v>1</v>
      </c>
      <c r="R5333" s="1"/>
      <c r="S5333" s="1">
        <f t="shared" si="1176"/>
        <v>0</v>
      </c>
      <c r="T5333" s="1">
        <f t="shared" si="1177"/>
        <v>0</v>
      </c>
      <c r="U5333" s="2"/>
      <c r="V5333" s="2"/>
      <c r="W5333" s="2"/>
      <c r="X5333" s="2"/>
      <c r="Y5333" s="2"/>
      <c r="Z5333" s="2"/>
      <c r="AA5333" s="1"/>
      <c r="AB5333" s="1"/>
      <c r="AC5333" s="1"/>
      <c r="AD5333" s="1"/>
      <c r="AE5333" s="1"/>
      <c r="AF5333" s="1"/>
    </row>
    <row r="5334" spans="1:32">
      <c r="A5334" s="3"/>
      <c r="B5334" s="1"/>
      <c r="C5334" s="1"/>
      <c r="D5334" s="1"/>
      <c r="E5334" s="1" t="str">
        <f t="shared" si="1164"/>
        <v/>
      </c>
      <c r="F5334" s="1" t="str">
        <f t="shared" si="1165"/>
        <v/>
      </c>
      <c r="G5334" s="1" t="str">
        <f t="shared" si="1166"/>
        <v/>
      </c>
      <c r="H5334" s="1" t="str">
        <f t="shared" si="1167"/>
        <v/>
      </c>
      <c r="I5334" s="1">
        <f t="shared" si="1168"/>
        <v>1</v>
      </c>
      <c r="J5334" s="1"/>
      <c r="K5334" s="1">
        <f t="shared" si="1169"/>
        <v>0</v>
      </c>
      <c r="L5334" s="1">
        <f t="shared" si="1170"/>
        <v>0</v>
      </c>
      <c r="M5334" s="1" t="str">
        <f t="shared" si="1171"/>
        <v/>
      </c>
      <c r="N5334" s="1" t="str">
        <f t="shared" si="1172"/>
        <v/>
      </c>
      <c r="O5334" s="1" t="str">
        <f t="shared" si="1173"/>
        <v/>
      </c>
      <c r="P5334" s="1" t="str">
        <f t="shared" si="1174"/>
        <v/>
      </c>
      <c r="Q5334" s="1">
        <f t="shared" si="1175"/>
        <v>1</v>
      </c>
      <c r="R5334" s="1"/>
      <c r="S5334" s="1">
        <f t="shared" si="1176"/>
        <v>0</v>
      </c>
      <c r="T5334" s="1">
        <f t="shared" si="1177"/>
        <v>0</v>
      </c>
      <c r="U5334" s="2"/>
      <c r="V5334" s="2"/>
      <c r="W5334" s="2"/>
      <c r="X5334" s="2"/>
      <c r="Y5334" s="2"/>
      <c r="Z5334" s="2"/>
      <c r="AA5334" s="1"/>
      <c r="AB5334" s="1"/>
      <c r="AC5334" s="1"/>
      <c r="AD5334" s="1"/>
      <c r="AE5334" s="1"/>
      <c r="AF5334" s="1"/>
    </row>
    <row r="5335" spans="1:32">
      <c r="A5335" s="3"/>
      <c r="B5335" s="1"/>
      <c r="C5335" s="1"/>
      <c r="D5335" s="1"/>
      <c r="E5335" s="1" t="str">
        <f t="shared" si="1164"/>
        <v/>
      </c>
      <c r="F5335" s="1" t="str">
        <f t="shared" si="1165"/>
        <v/>
      </c>
      <c r="G5335" s="1" t="str">
        <f t="shared" si="1166"/>
        <v/>
      </c>
      <c r="H5335" s="1" t="str">
        <f t="shared" si="1167"/>
        <v/>
      </c>
      <c r="I5335" s="1">
        <f t="shared" si="1168"/>
        <v>1</v>
      </c>
      <c r="J5335" s="1"/>
      <c r="K5335" s="1">
        <f t="shared" si="1169"/>
        <v>0</v>
      </c>
      <c r="L5335" s="1">
        <f t="shared" si="1170"/>
        <v>0</v>
      </c>
      <c r="M5335" s="1" t="str">
        <f t="shared" si="1171"/>
        <v/>
      </c>
      <c r="N5335" s="1" t="str">
        <f t="shared" si="1172"/>
        <v/>
      </c>
      <c r="O5335" s="1" t="str">
        <f t="shared" si="1173"/>
        <v/>
      </c>
      <c r="P5335" s="1" t="str">
        <f t="shared" si="1174"/>
        <v/>
      </c>
      <c r="Q5335" s="1">
        <f t="shared" si="1175"/>
        <v>1</v>
      </c>
      <c r="R5335" s="1"/>
      <c r="S5335" s="1">
        <f t="shared" si="1176"/>
        <v>0</v>
      </c>
      <c r="T5335" s="1">
        <f t="shared" si="1177"/>
        <v>0</v>
      </c>
      <c r="U5335" s="2"/>
      <c r="V5335" s="2"/>
      <c r="W5335" s="2"/>
      <c r="X5335" s="2"/>
      <c r="Y5335" s="2"/>
      <c r="Z5335" s="2"/>
      <c r="AA5335" s="1"/>
      <c r="AB5335" s="1"/>
      <c r="AC5335" s="1"/>
      <c r="AD5335" s="1"/>
      <c r="AE5335" s="1"/>
      <c r="AF5335" s="1"/>
    </row>
    <row r="5336" spans="1:32">
      <c r="A5336" s="3"/>
      <c r="B5336" s="1"/>
      <c r="C5336" s="1"/>
      <c r="D5336" s="1"/>
      <c r="E5336" s="1" t="str">
        <f t="shared" si="1164"/>
        <v/>
      </c>
      <c r="F5336" s="1" t="str">
        <f t="shared" si="1165"/>
        <v/>
      </c>
      <c r="G5336" s="1" t="str">
        <f t="shared" si="1166"/>
        <v/>
      </c>
      <c r="H5336" s="1" t="str">
        <f t="shared" si="1167"/>
        <v/>
      </c>
      <c r="I5336" s="1">
        <f t="shared" si="1168"/>
        <v>1</v>
      </c>
      <c r="J5336" s="1"/>
      <c r="K5336" s="1">
        <f t="shared" si="1169"/>
        <v>0</v>
      </c>
      <c r="L5336" s="1">
        <f t="shared" si="1170"/>
        <v>0</v>
      </c>
      <c r="M5336" s="1" t="str">
        <f t="shared" si="1171"/>
        <v/>
      </c>
      <c r="N5336" s="1" t="str">
        <f t="shared" si="1172"/>
        <v/>
      </c>
      <c r="O5336" s="1" t="str">
        <f t="shared" si="1173"/>
        <v/>
      </c>
      <c r="P5336" s="1" t="str">
        <f t="shared" si="1174"/>
        <v/>
      </c>
      <c r="Q5336" s="1">
        <f t="shared" si="1175"/>
        <v>1</v>
      </c>
      <c r="R5336" s="1"/>
      <c r="S5336" s="1">
        <f t="shared" si="1176"/>
        <v>0</v>
      </c>
      <c r="T5336" s="1">
        <f t="shared" si="1177"/>
        <v>0</v>
      </c>
      <c r="U5336" s="2"/>
      <c r="V5336" s="2"/>
      <c r="W5336" s="2"/>
      <c r="X5336" s="2"/>
      <c r="Y5336" s="2"/>
      <c r="Z5336" s="2"/>
      <c r="AA5336" s="1"/>
      <c r="AB5336" s="1"/>
      <c r="AC5336" s="1"/>
      <c r="AD5336" s="1"/>
      <c r="AE5336" s="1"/>
      <c r="AF5336" s="1"/>
    </row>
    <row r="5337" spans="1:32">
      <c r="A5337" s="3"/>
      <c r="B5337" s="1"/>
      <c r="C5337" s="1"/>
      <c r="D5337" s="1"/>
      <c r="E5337" s="1" t="str">
        <f t="shared" si="1164"/>
        <v/>
      </c>
      <c r="F5337" s="1" t="str">
        <f t="shared" si="1165"/>
        <v/>
      </c>
      <c r="G5337" s="1" t="str">
        <f t="shared" si="1166"/>
        <v/>
      </c>
      <c r="H5337" s="1" t="str">
        <f t="shared" si="1167"/>
        <v/>
      </c>
      <c r="I5337" s="1">
        <f t="shared" si="1168"/>
        <v>1</v>
      </c>
      <c r="J5337" s="1"/>
      <c r="K5337" s="1">
        <f t="shared" si="1169"/>
        <v>0</v>
      </c>
      <c r="L5337" s="1">
        <f t="shared" si="1170"/>
        <v>0</v>
      </c>
      <c r="M5337" s="1" t="str">
        <f t="shared" si="1171"/>
        <v/>
      </c>
      <c r="N5337" s="1" t="str">
        <f t="shared" si="1172"/>
        <v/>
      </c>
      <c r="O5337" s="1" t="str">
        <f t="shared" si="1173"/>
        <v/>
      </c>
      <c r="P5337" s="1" t="str">
        <f t="shared" si="1174"/>
        <v/>
      </c>
      <c r="Q5337" s="1">
        <f t="shared" si="1175"/>
        <v>1</v>
      </c>
      <c r="R5337" s="1"/>
      <c r="S5337" s="1">
        <f t="shared" si="1176"/>
        <v>0</v>
      </c>
      <c r="T5337" s="1">
        <f t="shared" si="1177"/>
        <v>0</v>
      </c>
      <c r="U5337" s="2"/>
      <c r="V5337" s="2"/>
      <c r="W5337" s="2"/>
      <c r="X5337" s="2"/>
      <c r="Y5337" s="2"/>
      <c r="Z5337" s="2"/>
      <c r="AA5337" s="1"/>
      <c r="AB5337" s="1"/>
      <c r="AC5337" s="1"/>
      <c r="AD5337" s="1"/>
      <c r="AE5337" s="1"/>
      <c r="AF5337" s="1"/>
    </row>
    <row r="5338" spans="1:32">
      <c r="A5338" s="3"/>
      <c r="B5338" s="1"/>
      <c r="C5338" s="1"/>
      <c r="D5338" s="1"/>
      <c r="E5338" s="1" t="str">
        <f t="shared" si="1164"/>
        <v/>
      </c>
      <c r="F5338" s="1" t="str">
        <f t="shared" si="1165"/>
        <v/>
      </c>
      <c r="G5338" s="1" t="str">
        <f t="shared" si="1166"/>
        <v/>
      </c>
      <c r="H5338" s="1" t="str">
        <f t="shared" si="1167"/>
        <v/>
      </c>
      <c r="I5338" s="1">
        <f t="shared" si="1168"/>
        <v>1</v>
      </c>
      <c r="J5338" s="1"/>
      <c r="K5338" s="1">
        <f t="shared" si="1169"/>
        <v>0</v>
      </c>
      <c r="L5338" s="1">
        <f t="shared" si="1170"/>
        <v>0</v>
      </c>
      <c r="M5338" s="1" t="str">
        <f t="shared" si="1171"/>
        <v/>
      </c>
      <c r="N5338" s="1" t="str">
        <f t="shared" si="1172"/>
        <v/>
      </c>
      <c r="O5338" s="1" t="str">
        <f t="shared" si="1173"/>
        <v/>
      </c>
      <c r="P5338" s="1" t="str">
        <f t="shared" si="1174"/>
        <v/>
      </c>
      <c r="Q5338" s="1">
        <f t="shared" si="1175"/>
        <v>1</v>
      </c>
      <c r="R5338" s="1"/>
      <c r="S5338" s="1">
        <f t="shared" si="1176"/>
        <v>0</v>
      </c>
      <c r="T5338" s="1">
        <f t="shared" si="1177"/>
        <v>0</v>
      </c>
      <c r="U5338" s="2"/>
      <c r="V5338" s="2"/>
      <c r="W5338" s="2"/>
      <c r="X5338" s="2"/>
      <c r="Y5338" s="2"/>
      <c r="Z5338" s="2"/>
      <c r="AA5338" s="1"/>
      <c r="AB5338" s="1"/>
      <c r="AC5338" s="1"/>
      <c r="AD5338" s="1"/>
      <c r="AE5338" s="1"/>
      <c r="AF5338" s="1"/>
    </row>
    <row r="5339" spans="1:32">
      <c r="A5339" s="3"/>
      <c r="B5339" s="1"/>
      <c r="C5339" s="1"/>
      <c r="D5339" s="1"/>
      <c r="E5339" s="1" t="str">
        <f t="shared" si="1164"/>
        <v/>
      </c>
      <c r="F5339" s="1" t="str">
        <f t="shared" si="1165"/>
        <v/>
      </c>
      <c r="G5339" s="1" t="str">
        <f t="shared" si="1166"/>
        <v/>
      </c>
      <c r="H5339" s="1" t="str">
        <f t="shared" si="1167"/>
        <v/>
      </c>
      <c r="I5339" s="1">
        <f t="shared" si="1168"/>
        <v>1</v>
      </c>
      <c r="J5339" s="1"/>
      <c r="K5339" s="1">
        <f t="shared" si="1169"/>
        <v>0</v>
      </c>
      <c r="L5339" s="1">
        <f t="shared" si="1170"/>
        <v>0</v>
      </c>
      <c r="M5339" s="1" t="str">
        <f t="shared" si="1171"/>
        <v/>
      </c>
      <c r="N5339" s="1" t="str">
        <f t="shared" si="1172"/>
        <v/>
      </c>
      <c r="O5339" s="1" t="str">
        <f t="shared" si="1173"/>
        <v/>
      </c>
      <c r="P5339" s="1" t="str">
        <f t="shared" si="1174"/>
        <v/>
      </c>
      <c r="Q5339" s="1">
        <f t="shared" si="1175"/>
        <v>1</v>
      </c>
      <c r="R5339" s="1"/>
      <c r="S5339" s="1">
        <f t="shared" si="1176"/>
        <v>0</v>
      </c>
      <c r="T5339" s="1">
        <f t="shared" si="1177"/>
        <v>0</v>
      </c>
      <c r="U5339" s="2"/>
      <c r="V5339" s="2"/>
      <c r="W5339" s="2"/>
      <c r="X5339" s="2"/>
      <c r="Y5339" s="2"/>
      <c r="Z5339" s="2"/>
      <c r="AA5339" s="1"/>
      <c r="AB5339" s="1"/>
      <c r="AC5339" s="1"/>
      <c r="AD5339" s="1"/>
      <c r="AE5339" s="1"/>
      <c r="AF5339" s="1"/>
    </row>
    <row r="5340" spans="1:32">
      <c r="A5340" s="3"/>
      <c r="B5340" s="1"/>
      <c r="C5340" s="1"/>
      <c r="D5340" s="1"/>
      <c r="E5340" s="1" t="str">
        <f t="shared" si="1164"/>
        <v/>
      </c>
      <c r="F5340" s="1" t="str">
        <f t="shared" si="1165"/>
        <v/>
      </c>
      <c r="G5340" s="1" t="str">
        <f t="shared" si="1166"/>
        <v/>
      </c>
      <c r="H5340" s="1" t="str">
        <f t="shared" si="1167"/>
        <v/>
      </c>
      <c r="I5340" s="1">
        <f t="shared" si="1168"/>
        <v>1</v>
      </c>
      <c r="J5340" s="1"/>
      <c r="K5340" s="1">
        <f t="shared" si="1169"/>
        <v>0</v>
      </c>
      <c r="L5340" s="1">
        <f t="shared" si="1170"/>
        <v>0</v>
      </c>
      <c r="M5340" s="1" t="str">
        <f t="shared" si="1171"/>
        <v/>
      </c>
      <c r="N5340" s="1" t="str">
        <f t="shared" si="1172"/>
        <v/>
      </c>
      <c r="O5340" s="1" t="str">
        <f t="shared" si="1173"/>
        <v/>
      </c>
      <c r="P5340" s="1" t="str">
        <f t="shared" si="1174"/>
        <v/>
      </c>
      <c r="Q5340" s="1">
        <f t="shared" si="1175"/>
        <v>1</v>
      </c>
      <c r="R5340" s="1"/>
      <c r="S5340" s="1">
        <f t="shared" si="1176"/>
        <v>0</v>
      </c>
      <c r="T5340" s="1">
        <f t="shared" si="1177"/>
        <v>0</v>
      </c>
      <c r="U5340" s="2"/>
      <c r="V5340" s="2"/>
      <c r="W5340" s="2"/>
      <c r="X5340" s="2"/>
      <c r="Y5340" s="2"/>
      <c r="Z5340" s="2"/>
      <c r="AA5340" s="1"/>
      <c r="AB5340" s="1"/>
      <c r="AC5340" s="1"/>
      <c r="AD5340" s="1"/>
      <c r="AE5340" s="1"/>
      <c r="AF5340" s="1"/>
    </row>
    <row r="5341" spans="1:32">
      <c r="A5341" s="3"/>
      <c r="B5341" s="1"/>
      <c r="C5341" s="1"/>
      <c r="D5341" s="1"/>
      <c r="E5341" s="1" t="str">
        <f t="shared" si="1164"/>
        <v/>
      </c>
      <c r="F5341" s="1" t="str">
        <f t="shared" si="1165"/>
        <v/>
      </c>
      <c r="G5341" s="1" t="str">
        <f t="shared" si="1166"/>
        <v/>
      </c>
      <c r="H5341" s="1" t="str">
        <f t="shared" si="1167"/>
        <v/>
      </c>
      <c r="I5341" s="1">
        <f t="shared" si="1168"/>
        <v>1</v>
      </c>
      <c r="J5341" s="1"/>
      <c r="K5341" s="1">
        <f t="shared" si="1169"/>
        <v>0</v>
      </c>
      <c r="L5341" s="1">
        <f t="shared" si="1170"/>
        <v>0</v>
      </c>
      <c r="M5341" s="1" t="str">
        <f t="shared" si="1171"/>
        <v/>
      </c>
      <c r="N5341" s="1" t="str">
        <f t="shared" si="1172"/>
        <v/>
      </c>
      <c r="O5341" s="1" t="str">
        <f t="shared" si="1173"/>
        <v/>
      </c>
      <c r="P5341" s="1" t="str">
        <f t="shared" si="1174"/>
        <v/>
      </c>
      <c r="Q5341" s="1">
        <f t="shared" si="1175"/>
        <v>1</v>
      </c>
      <c r="R5341" s="1"/>
      <c r="S5341" s="1">
        <f t="shared" si="1176"/>
        <v>0</v>
      </c>
      <c r="T5341" s="1">
        <f t="shared" si="1177"/>
        <v>0</v>
      </c>
      <c r="U5341" s="2"/>
      <c r="V5341" s="2"/>
      <c r="W5341" s="2"/>
      <c r="X5341" s="2"/>
      <c r="Y5341" s="2"/>
      <c r="Z5341" s="2"/>
      <c r="AA5341" s="1"/>
      <c r="AB5341" s="1"/>
      <c r="AC5341" s="1"/>
      <c r="AD5341" s="1"/>
      <c r="AE5341" s="1"/>
      <c r="AF5341" s="1"/>
    </row>
    <row r="5342" spans="1:32">
      <c r="A5342" s="3"/>
      <c r="B5342" s="1"/>
      <c r="C5342" s="1"/>
      <c r="D5342" s="1"/>
      <c r="E5342" s="1" t="str">
        <f t="shared" si="1164"/>
        <v/>
      </c>
      <c r="F5342" s="1" t="str">
        <f t="shared" si="1165"/>
        <v/>
      </c>
      <c r="G5342" s="1" t="str">
        <f t="shared" si="1166"/>
        <v/>
      </c>
      <c r="H5342" s="1" t="str">
        <f t="shared" si="1167"/>
        <v/>
      </c>
      <c r="I5342" s="1">
        <f t="shared" si="1168"/>
        <v>1</v>
      </c>
      <c r="J5342" s="1"/>
      <c r="K5342" s="1">
        <f t="shared" si="1169"/>
        <v>0</v>
      </c>
      <c r="L5342" s="1">
        <f t="shared" si="1170"/>
        <v>0</v>
      </c>
      <c r="M5342" s="1" t="str">
        <f t="shared" si="1171"/>
        <v/>
      </c>
      <c r="N5342" s="1" t="str">
        <f t="shared" si="1172"/>
        <v/>
      </c>
      <c r="O5342" s="1" t="str">
        <f t="shared" si="1173"/>
        <v/>
      </c>
      <c r="P5342" s="1" t="str">
        <f t="shared" si="1174"/>
        <v/>
      </c>
      <c r="Q5342" s="1">
        <f t="shared" si="1175"/>
        <v>1</v>
      </c>
      <c r="R5342" s="1"/>
      <c r="S5342" s="1">
        <f t="shared" si="1176"/>
        <v>0</v>
      </c>
      <c r="T5342" s="1">
        <f t="shared" si="1177"/>
        <v>0</v>
      </c>
      <c r="U5342" s="2"/>
      <c r="V5342" s="2"/>
      <c r="W5342" s="2"/>
      <c r="X5342" s="2"/>
      <c r="Y5342" s="2"/>
      <c r="Z5342" s="2"/>
      <c r="AA5342" s="1"/>
      <c r="AB5342" s="1"/>
      <c r="AC5342" s="1"/>
      <c r="AD5342" s="1"/>
      <c r="AE5342" s="1"/>
      <c r="AF5342" s="1"/>
    </row>
    <row r="5343" spans="1:32">
      <c r="A5343" s="3"/>
      <c r="B5343" s="1"/>
      <c r="C5343" s="1"/>
      <c r="D5343" s="1"/>
      <c r="E5343" s="1" t="str">
        <f t="shared" si="1164"/>
        <v/>
      </c>
      <c r="F5343" s="1" t="str">
        <f t="shared" si="1165"/>
        <v/>
      </c>
      <c r="G5343" s="1" t="str">
        <f t="shared" si="1166"/>
        <v/>
      </c>
      <c r="H5343" s="1" t="str">
        <f t="shared" si="1167"/>
        <v/>
      </c>
      <c r="I5343" s="1">
        <f t="shared" si="1168"/>
        <v>1</v>
      </c>
      <c r="J5343" s="1"/>
      <c r="K5343" s="1">
        <f t="shared" si="1169"/>
        <v>0</v>
      </c>
      <c r="L5343" s="1">
        <f t="shared" si="1170"/>
        <v>0</v>
      </c>
      <c r="M5343" s="1" t="str">
        <f t="shared" si="1171"/>
        <v/>
      </c>
      <c r="N5343" s="1" t="str">
        <f t="shared" si="1172"/>
        <v/>
      </c>
      <c r="O5343" s="1" t="str">
        <f t="shared" si="1173"/>
        <v/>
      </c>
      <c r="P5343" s="1" t="str">
        <f t="shared" si="1174"/>
        <v/>
      </c>
      <c r="Q5343" s="1">
        <f t="shared" si="1175"/>
        <v>1</v>
      </c>
      <c r="R5343" s="1"/>
      <c r="S5343" s="1">
        <f t="shared" si="1176"/>
        <v>0</v>
      </c>
      <c r="T5343" s="1">
        <f t="shared" si="1177"/>
        <v>0</v>
      </c>
      <c r="U5343" s="2"/>
      <c r="V5343" s="2"/>
      <c r="W5343" s="2"/>
      <c r="X5343" s="2"/>
      <c r="Y5343" s="2"/>
      <c r="Z5343" s="2"/>
      <c r="AA5343" s="1"/>
      <c r="AB5343" s="1"/>
      <c r="AC5343" s="1"/>
      <c r="AD5343" s="1"/>
      <c r="AE5343" s="1"/>
      <c r="AF5343" s="1"/>
    </row>
    <row r="5344" spans="1:32">
      <c r="A5344" s="3"/>
      <c r="B5344" s="1"/>
      <c r="C5344" s="1"/>
      <c r="D5344" s="1"/>
      <c r="E5344" s="1" t="str">
        <f t="shared" si="1164"/>
        <v/>
      </c>
      <c r="F5344" s="1" t="str">
        <f t="shared" si="1165"/>
        <v/>
      </c>
      <c r="G5344" s="1" t="str">
        <f t="shared" si="1166"/>
        <v/>
      </c>
      <c r="H5344" s="1" t="str">
        <f t="shared" si="1167"/>
        <v/>
      </c>
      <c r="I5344" s="1">
        <f t="shared" si="1168"/>
        <v>1</v>
      </c>
      <c r="J5344" s="1"/>
      <c r="K5344" s="1">
        <f t="shared" si="1169"/>
        <v>0</v>
      </c>
      <c r="L5344" s="1">
        <f t="shared" si="1170"/>
        <v>0</v>
      </c>
      <c r="M5344" s="1" t="str">
        <f t="shared" si="1171"/>
        <v/>
      </c>
      <c r="N5344" s="1" t="str">
        <f t="shared" si="1172"/>
        <v/>
      </c>
      <c r="O5344" s="1" t="str">
        <f t="shared" si="1173"/>
        <v/>
      </c>
      <c r="P5344" s="1" t="str">
        <f t="shared" si="1174"/>
        <v/>
      </c>
      <c r="Q5344" s="1">
        <f t="shared" si="1175"/>
        <v>1</v>
      </c>
      <c r="R5344" s="1"/>
      <c r="S5344" s="1">
        <f t="shared" si="1176"/>
        <v>0</v>
      </c>
      <c r="T5344" s="1">
        <f t="shared" si="1177"/>
        <v>0</v>
      </c>
      <c r="U5344" s="2"/>
      <c r="V5344" s="2"/>
      <c r="W5344" s="2"/>
      <c r="X5344" s="2"/>
      <c r="Y5344" s="2"/>
      <c r="Z5344" s="2"/>
      <c r="AA5344" s="1"/>
      <c r="AB5344" s="1"/>
      <c r="AC5344" s="1"/>
      <c r="AD5344" s="1"/>
      <c r="AE5344" s="1"/>
      <c r="AF5344" s="1"/>
    </row>
    <row r="5345" spans="1:32">
      <c r="A5345" s="3"/>
      <c r="B5345" s="1"/>
      <c r="C5345" s="1"/>
      <c r="D5345" s="1"/>
      <c r="E5345" s="1" t="str">
        <f t="shared" si="1164"/>
        <v/>
      </c>
      <c r="F5345" s="1" t="str">
        <f t="shared" si="1165"/>
        <v/>
      </c>
      <c r="G5345" s="1" t="str">
        <f t="shared" si="1166"/>
        <v/>
      </c>
      <c r="H5345" s="1" t="str">
        <f t="shared" si="1167"/>
        <v/>
      </c>
      <c r="I5345" s="1">
        <f t="shared" si="1168"/>
        <v>1</v>
      </c>
      <c r="J5345" s="1"/>
      <c r="K5345" s="1">
        <f t="shared" si="1169"/>
        <v>0</v>
      </c>
      <c r="L5345" s="1">
        <f t="shared" si="1170"/>
        <v>0</v>
      </c>
      <c r="M5345" s="1" t="str">
        <f t="shared" si="1171"/>
        <v/>
      </c>
      <c r="N5345" s="1" t="str">
        <f t="shared" si="1172"/>
        <v/>
      </c>
      <c r="O5345" s="1" t="str">
        <f t="shared" si="1173"/>
        <v/>
      </c>
      <c r="P5345" s="1" t="str">
        <f t="shared" si="1174"/>
        <v/>
      </c>
      <c r="Q5345" s="1">
        <f t="shared" si="1175"/>
        <v>1</v>
      </c>
      <c r="R5345" s="1"/>
      <c r="S5345" s="1">
        <f t="shared" si="1176"/>
        <v>0</v>
      </c>
      <c r="T5345" s="1">
        <f t="shared" si="1177"/>
        <v>0</v>
      </c>
      <c r="U5345" s="2"/>
      <c r="V5345" s="2"/>
      <c r="W5345" s="2"/>
      <c r="X5345" s="2"/>
      <c r="Y5345" s="2"/>
      <c r="Z5345" s="2"/>
      <c r="AA5345" s="1"/>
      <c r="AB5345" s="1"/>
      <c r="AC5345" s="1"/>
      <c r="AD5345" s="1"/>
      <c r="AE5345" s="1"/>
      <c r="AF5345" s="1"/>
    </row>
    <row r="5346" spans="1:32">
      <c r="A5346" s="3"/>
      <c r="B5346" s="1"/>
      <c r="C5346" s="1"/>
      <c r="D5346" s="1"/>
      <c r="E5346" s="1" t="str">
        <f t="shared" si="1164"/>
        <v/>
      </c>
      <c r="F5346" s="1" t="str">
        <f t="shared" si="1165"/>
        <v/>
      </c>
      <c r="G5346" s="1" t="str">
        <f t="shared" si="1166"/>
        <v/>
      </c>
      <c r="H5346" s="1" t="str">
        <f t="shared" si="1167"/>
        <v/>
      </c>
      <c r="I5346" s="1">
        <f t="shared" si="1168"/>
        <v>1</v>
      </c>
      <c r="J5346" s="1"/>
      <c r="K5346" s="1">
        <f t="shared" si="1169"/>
        <v>0</v>
      </c>
      <c r="L5346" s="1">
        <f t="shared" si="1170"/>
        <v>0</v>
      </c>
      <c r="M5346" s="1" t="str">
        <f t="shared" si="1171"/>
        <v/>
      </c>
      <c r="N5346" s="1" t="str">
        <f t="shared" si="1172"/>
        <v/>
      </c>
      <c r="O5346" s="1" t="str">
        <f t="shared" si="1173"/>
        <v/>
      </c>
      <c r="P5346" s="1" t="str">
        <f t="shared" si="1174"/>
        <v/>
      </c>
      <c r="Q5346" s="1">
        <f t="shared" si="1175"/>
        <v>1</v>
      </c>
      <c r="R5346" s="1"/>
      <c r="S5346" s="1">
        <f t="shared" si="1176"/>
        <v>0</v>
      </c>
      <c r="T5346" s="1">
        <f t="shared" si="1177"/>
        <v>0</v>
      </c>
      <c r="U5346" s="2"/>
      <c r="V5346" s="2"/>
      <c r="W5346" s="2"/>
      <c r="X5346" s="2"/>
      <c r="Y5346" s="2"/>
      <c r="Z5346" s="2"/>
      <c r="AA5346" s="1"/>
      <c r="AB5346" s="1"/>
      <c r="AC5346" s="1"/>
      <c r="AD5346" s="1"/>
      <c r="AE5346" s="1"/>
      <c r="AF5346" s="1"/>
    </row>
    <row r="5347" spans="1:32">
      <c r="A5347" s="3"/>
      <c r="B5347" s="1"/>
      <c r="C5347" s="1"/>
      <c r="D5347" s="1"/>
      <c r="E5347" s="1" t="str">
        <f t="shared" si="1164"/>
        <v/>
      </c>
      <c r="F5347" s="1" t="str">
        <f t="shared" si="1165"/>
        <v/>
      </c>
      <c r="G5347" s="1" t="str">
        <f t="shared" si="1166"/>
        <v/>
      </c>
      <c r="H5347" s="1" t="str">
        <f t="shared" si="1167"/>
        <v/>
      </c>
      <c r="I5347" s="1">
        <f t="shared" si="1168"/>
        <v>1</v>
      </c>
      <c r="J5347" s="1"/>
      <c r="K5347" s="1">
        <f t="shared" si="1169"/>
        <v>0</v>
      </c>
      <c r="L5347" s="1">
        <f t="shared" si="1170"/>
        <v>0</v>
      </c>
      <c r="M5347" s="1" t="str">
        <f t="shared" si="1171"/>
        <v/>
      </c>
      <c r="N5347" s="1" t="str">
        <f t="shared" si="1172"/>
        <v/>
      </c>
      <c r="O5347" s="1" t="str">
        <f t="shared" si="1173"/>
        <v/>
      </c>
      <c r="P5347" s="1" t="str">
        <f t="shared" si="1174"/>
        <v/>
      </c>
      <c r="Q5347" s="1">
        <f t="shared" si="1175"/>
        <v>1</v>
      </c>
      <c r="R5347" s="1"/>
      <c r="S5347" s="1">
        <f t="shared" si="1176"/>
        <v>0</v>
      </c>
      <c r="T5347" s="1">
        <f t="shared" si="1177"/>
        <v>0</v>
      </c>
      <c r="U5347" s="2"/>
      <c r="V5347" s="2"/>
      <c r="W5347" s="2"/>
      <c r="X5347" s="2"/>
      <c r="Y5347" s="2"/>
      <c r="Z5347" s="2"/>
      <c r="AA5347" s="1"/>
      <c r="AB5347" s="1"/>
      <c r="AC5347" s="1"/>
      <c r="AD5347" s="1"/>
      <c r="AE5347" s="1"/>
      <c r="AF5347" s="1"/>
    </row>
    <row r="5348" spans="1:32">
      <c r="A5348" s="3"/>
      <c r="B5348" s="1"/>
      <c r="C5348" s="1"/>
      <c r="D5348" s="1"/>
      <c r="E5348" s="1" t="str">
        <f t="shared" si="1164"/>
        <v/>
      </c>
      <c r="F5348" s="1" t="str">
        <f t="shared" si="1165"/>
        <v/>
      </c>
      <c r="G5348" s="1" t="str">
        <f t="shared" si="1166"/>
        <v/>
      </c>
      <c r="H5348" s="1" t="str">
        <f t="shared" si="1167"/>
        <v/>
      </c>
      <c r="I5348" s="1">
        <f t="shared" si="1168"/>
        <v>1</v>
      </c>
      <c r="J5348" s="1"/>
      <c r="K5348" s="1">
        <f t="shared" si="1169"/>
        <v>0</v>
      </c>
      <c r="L5348" s="1">
        <f t="shared" si="1170"/>
        <v>0</v>
      </c>
      <c r="M5348" s="1" t="str">
        <f t="shared" si="1171"/>
        <v/>
      </c>
      <c r="N5348" s="1" t="str">
        <f t="shared" si="1172"/>
        <v/>
      </c>
      <c r="O5348" s="1" t="str">
        <f t="shared" si="1173"/>
        <v/>
      </c>
      <c r="P5348" s="1" t="str">
        <f t="shared" si="1174"/>
        <v/>
      </c>
      <c r="Q5348" s="1">
        <f t="shared" si="1175"/>
        <v>1</v>
      </c>
      <c r="R5348" s="1"/>
      <c r="S5348" s="1">
        <f t="shared" si="1176"/>
        <v>0</v>
      </c>
      <c r="T5348" s="1">
        <f t="shared" si="1177"/>
        <v>0</v>
      </c>
      <c r="U5348" s="2"/>
      <c r="V5348" s="2"/>
      <c r="W5348" s="2"/>
      <c r="X5348" s="2"/>
      <c r="Y5348" s="2"/>
      <c r="Z5348" s="2"/>
      <c r="AA5348" s="1"/>
      <c r="AB5348" s="1"/>
      <c r="AC5348" s="1"/>
      <c r="AD5348" s="1"/>
      <c r="AE5348" s="1"/>
      <c r="AF5348" s="1"/>
    </row>
    <row r="5349" spans="1:32">
      <c r="A5349" s="3"/>
      <c r="B5349" s="1"/>
      <c r="C5349" s="1"/>
      <c r="D5349" s="1"/>
      <c r="E5349" s="1" t="str">
        <f t="shared" si="1164"/>
        <v/>
      </c>
      <c r="F5349" s="1" t="str">
        <f t="shared" si="1165"/>
        <v/>
      </c>
      <c r="G5349" s="1" t="str">
        <f t="shared" si="1166"/>
        <v/>
      </c>
      <c r="H5349" s="1" t="str">
        <f t="shared" si="1167"/>
        <v/>
      </c>
      <c r="I5349" s="1">
        <f t="shared" si="1168"/>
        <v>1</v>
      </c>
      <c r="J5349" s="1"/>
      <c r="K5349" s="1">
        <f t="shared" si="1169"/>
        <v>0</v>
      </c>
      <c r="L5349" s="1">
        <f t="shared" si="1170"/>
        <v>0</v>
      </c>
      <c r="M5349" s="1" t="str">
        <f t="shared" si="1171"/>
        <v/>
      </c>
      <c r="N5349" s="1" t="str">
        <f t="shared" si="1172"/>
        <v/>
      </c>
      <c r="O5349" s="1" t="str">
        <f t="shared" si="1173"/>
        <v/>
      </c>
      <c r="P5349" s="1" t="str">
        <f t="shared" si="1174"/>
        <v/>
      </c>
      <c r="Q5349" s="1">
        <f t="shared" si="1175"/>
        <v>1</v>
      </c>
      <c r="R5349" s="1"/>
      <c r="S5349" s="1">
        <f t="shared" si="1176"/>
        <v>0</v>
      </c>
      <c r="T5349" s="1">
        <f t="shared" si="1177"/>
        <v>0</v>
      </c>
      <c r="U5349" s="2"/>
      <c r="V5349" s="2"/>
      <c r="W5349" s="2"/>
      <c r="X5349" s="2"/>
      <c r="Y5349" s="2"/>
      <c r="Z5349" s="2"/>
      <c r="AA5349" s="1"/>
      <c r="AB5349" s="1"/>
      <c r="AC5349" s="1"/>
      <c r="AD5349" s="1"/>
      <c r="AE5349" s="1"/>
      <c r="AF5349" s="1"/>
    </row>
    <row r="5350" spans="1:32">
      <c r="A5350" s="3"/>
      <c r="B5350" s="1"/>
      <c r="C5350" s="1"/>
      <c r="D5350" s="1"/>
      <c r="E5350" s="1" t="str">
        <f t="shared" si="1164"/>
        <v/>
      </c>
      <c r="F5350" s="1" t="str">
        <f t="shared" si="1165"/>
        <v/>
      </c>
      <c r="G5350" s="1" t="str">
        <f t="shared" si="1166"/>
        <v/>
      </c>
      <c r="H5350" s="1" t="str">
        <f t="shared" si="1167"/>
        <v/>
      </c>
      <c r="I5350" s="1">
        <f t="shared" si="1168"/>
        <v>1</v>
      </c>
      <c r="J5350" s="1"/>
      <c r="K5350" s="1">
        <f t="shared" si="1169"/>
        <v>0</v>
      </c>
      <c r="L5350" s="1">
        <f t="shared" si="1170"/>
        <v>0</v>
      </c>
      <c r="M5350" s="1" t="str">
        <f t="shared" si="1171"/>
        <v/>
      </c>
      <c r="N5350" s="1" t="str">
        <f t="shared" si="1172"/>
        <v/>
      </c>
      <c r="O5350" s="1" t="str">
        <f t="shared" si="1173"/>
        <v/>
      </c>
      <c r="P5350" s="1" t="str">
        <f t="shared" si="1174"/>
        <v/>
      </c>
      <c r="Q5350" s="1">
        <f t="shared" si="1175"/>
        <v>1</v>
      </c>
      <c r="R5350" s="1"/>
      <c r="S5350" s="1">
        <f t="shared" si="1176"/>
        <v>0</v>
      </c>
      <c r="T5350" s="1">
        <f t="shared" si="1177"/>
        <v>0</v>
      </c>
      <c r="U5350" s="2"/>
      <c r="V5350" s="2"/>
      <c r="W5350" s="2"/>
      <c r="X5350" s="2"/>
      <c r="Y5350" s="2"/>
      <c r="Z5350" s="2"/>
      <c r="AA5350" s="1"/>
      <c r="AB5350" s="1"/>
      <c r="AC5350" s="1"/>
      <c r="AD5350" s="1"/>
      <c r="AE5350" s="1"/>
      <c r="AF5350" s="1"/>
    </row>
    <row r="5351" spans="1:32">
      <c r="A5351" s="3"/>
      <c r="B5351" s="1"/>
      <c r="C5351" s="1"/>
      <c r="D5351" s="1"/>
      <c r="E5351" s="1" t="str">
        <f t="shared" si="1164"/>
        <v/>
      </c>
      <c r="F5351" s="1" t="str">
        <f t="shared" si="1165"/>
        <v/>
      </c>
      <c r="G5351" s="1" t="str">
        <f t="shared" si="1166"/>
        <v/>
      </c>
      <c r="H5351" s="1" t="str">
        <f t="shared" si="1167"/>
        <v/>
      </c>
      <c r="I5351" s="1">
        <f t="shared" si="1168"/>
        <v>1</v>
      </c>
      <c r="J5351" s="1"/>
      <c r="K5351" s="1">
        <f t="shared" si="1169"/>
        <v>0</v>
      </c>
      <c r="L5351" s="1">
        <f t="shared" si="1170"/>
        <v>0</v>
      </c>
      <c r="M5351" s="1" t="str">
        <f t="shared" si="1171"/>
        <v/>
      </c>
      <c r="N5351" s="1" t="str">
        <f t="shared" si="1172"/>
        <v/>
      </c>
      <c r="O5351" s="1" t="str">
        <f t="shared" si="1173"/>
        <v/>
      </c>
      <c r="P5351" s="1" t="str">
        <f t="shared" si="1174"/>
        <v/>
      </c>
      <c r="Q5351" s="1">
        <f t="shared" si="1175"/>
        <v>1</v>
      </c>
      <c r="R5351" s="1"/>
      <c r="S5351" s="1">
        <f t="shared" si="1176"/>
        <v>0</v>
      </c>
      <c r="T5351" s="1">
        <f t="shared" si="1177"/>
        <v>0</v>
      </c>
      <c r="U5351" s="2"/>
      <c r="V5351" s="2"/>
      <c r="W5351" s="2"/>
      <c r="X5351" s="2"/>
      <c r="Y5351" s="2"/>
      <c r="Z5351" s="2"/>
      <c r="AA5351" s="1"/>
      <c r="AB5351" s="1"/>
      <c r="AC5351" s="1"/>
      <c r="AD5351" s="1"/>
      <c r="AE5351" s="1"/>
      <c r="AF5351" s="1"/>
    </row>
    <row r="5352" spans="1:32">
      <c r="A5352" s="3"/>
      <c r="B5352" s="1"/>
      <c r="C5352" s="1"/>
      <c r="D5352" s="1"/>
      <c r="E5352" s="1" t="str">
        <f t="shared" si="1164"/>
        <v/>
      </c>
      <c r="F5352" s="1" t="str">
        <f t="shared" si="1165"/>
        <v/>
      </c>
      <c r="G5352" s="1" t="str">
        <f t="shared" si="1166"/>
        <v/>
      </c>
      <c r="H5352" s="1" t="str">
        <f t="shared" si="1167"/>
        <v/>
      </c>
      <c r="I5352" s="1">
        <f t="shared" si="1168"/>
        <v>1</v>
      </c>
      <c r="J5352" s="1"/>
      <c r="K5352" s="1">
        <f t="shared" si="1169"/>
        <v>0</v>
      </c>
      <c r="L5352" s="1">
        <f t="shared" si="1170"/>
        <v>0</v>
      </c>
      <c r="M5352" s="1" t="str">
        <f t="shared" si="1171"/>
        <v/>
      </c>
      <c r="N5352" s="1" t="str">
        <f t="shared" si="1172"/>
        <v/>
      </c>
      <c r="O5352" s="1" t="str">
        <f t="shared" si="1173"/>
        <v/>
      </c>
      <c r="P5352" s="1" t="str">
        <f t="shared" si="1174"/>
        <v/>
      </c>
      <c r="Q5352" s="1">
        <f t="shared" si="1175"/>
        <v>1</v>
      </c>
      <c r="R5352" s="1"/>
      <c r="S5352" s="1">
        <f t="shared" si="1176"/>
        <v>0</v>
      </c>
      <c r="T5352" s="1">
        <f t="shared" si="1177"/>
        <v>0</v>
      </c>
      <c r="U5352" s="2"/>
      <c r="V5352" s="2"/>
      <c r="W5352" s="2"/>
      <c r="X5352" s="2"/>
      <c r="Y5352" s="2"/>
      <c r="Z5352" s="2"/>
      <c r="AA5352" s="1"/>
      <c r="AB5352" s="1"/>
      <c r="AC5352" s="1"/>
      <c r="AD5352" s="1"/>
      <c r="AE5352" s="1"/>
      <c r="AF5352" s="1"/>
    </row>
    <row r="5353" spans="1:32">
      <c r="A5353" s="3"/>
      <c r="B5353" s="1"/>
      <c r="C5353" s="1"/>
      <c r="D5353" s="1"/>
      <c r="E5353" s="1" t="str">
        <f t="shared" si="1164"/>
        <v/>
      </c>
      <c r="F5353" s="1" t="str">
        <f t="shared" si="1165"/>
        <v/>
      </c>
      <c r="G5353" s="1" t="str">
        <f t="shared" si="1166"/>
        <v/>
      </c>
      <c r="H5353" s="1" t="str">
        <f t="shared" si="1167"/>
        <v/>
      </c>
      <c r="I5353" s="1">
        <f t="shared" si="1168"/>
        <v>1</v>
      </c>
      <c r="J5353" s="1"/>
      <c r="K5353" s="1">
        <f t="shared" si="1169"/>
        <v>0</v>
      </c>
      <c r="L5353" s="1">
        <f t="shared" si="1170"/>
        <v>0</v>
      </c>
      <c r="M5353" s="1" t="str">
        <f t="shared" si="1171"/>
        <v/>
      </c>
      <c r="N5353" s="1" t="str">
        <f t="shared" si="1172"/>
        <v/>
      </c>
      <c r="O5353" s="1" t="str">
        <f t="shared" si="1173"/>
        <v/>
      </c>
      <c r="P5353" s="1" t="str">
        <f t="shared" si="1174"/>
        <v/>
      </c>
      <c r="Q5353" s="1">
        <f t="shared" si="1175"/>
        <v>1</v>
      </c>
      <c r="R5353" s="1"/>
      <c r="S5353" s="1">
        <f t="shared" si="1176"/>
        <v>0</v>
      </c>
      <c r="T5353" s="1">
        <f t="shared" si="1177"/>
        <v>0</v>
      </c>
      <c r="U5353" s="2"/>
      <c r="V5353" s="2"/>
      <c r="W5353" s="2"/>
      <c r="X5353" s="2"/>
      <c r="Y5353" s="2"/>
      <c r="Z5353" s="2"/>
      <c r="AA5353" s="1"/>
      <c r="AB5353" s="1"/>
      <c r="AC5353" s="1"/>
      <c r="AD5353" s="1"/>
      <c r="AE5353" s="1"/>
      <c r="AF5353" s="1"/>
    </row>
    <row r="5354" spans="1:32">
      <c r="A5354" s="3"/>
      <c r="B5354" s="1"/>
      <c r="C5354" s="1"/>
      <c r="D5354" s="1"/>
      <c r="E5354" s="1" t="str">
        <f t="shared" si="1164"/>
        <v/>
      </c>
      <c r="F5354" s="1" t="str">
        <f t="shared" si="1165"/>
        <v/>
      </c>
      <c r="G5354" s="1" t="str">
        <f t="shared" si="1166"/>
        <v/>
      </c>
      <c r="H5354" s="1" t="str">
        <f t="shared" si="1167"/>
        <v/>
      </c>
      <c r="I5354" s="1">
        <f t="shared" si="1168"/>
        <v>1</v>
      </c>
      <c r="J5354" s="1"/>
      <c r="K5354" s="1">
        <f t="shared" si="1169"/>
        <v>0</v>
      </c>
      <c r="L5354" s="1">
        <f t="shared" si="1170"/>
        <v>0</v>
      </c>
      <c r="M5354" s="1" t="str">
        <f t="shared" si="1171"/>
        <v/>
      </c>
      <c r="N5354" s="1" t="str">
        <f t="shared" si="1172"/>
        <v/>
      </c>
      <c r="O5354" s="1" t="str">
        <f t="shared" si="1173"/>
        <v/>
      </c>
      <c r="P5354" s="1" t="str">
        <f t="shared" si="1174"/>
        <v/>
      </c>
      <c r="Q5354" s="1">
        <f t="shared" si="1175"/>
        <v>1</v>
      </c>
      <c r="R5354" s="1"/>
      <c r="S5354" s="1">
        <f t="shared" si="1176"/>
        <v>0</v>
      </c>
      <c r="T5354" s="1">
        <f t="shared" si="1177"/>
        <v>0</v>
      </c>
      <c r="U5354" s="2"/>
      <c r="V5354" s="2"/>
      <c r="W5354" s="2"/>
      <c r="X5354" s="2"/>
      <c r="Y5354" s="2"/>
      <c r="Z5354" s="2"/>
      <c r="AA5354" s="1"/>
      <c r="AB5354" s="1"/>
      <c r="AC5354" s="1"/>
      <c r="AD5354" s="1"/>
      <c r="AE5354" s="1"/>
      <c r="AF5354" s="1"/>
    </row>
    <row r="5355" spans="1:32">
      <c r="A5355" s="3"/>
      <c r="B5355" s="1"/>
      <c r="C5355" s="1"/>
      <c r="D5355" s="1"/>
      <c r="E5355" s="1" t="str">
        <f t="shared" si="1164"/>
        <v/>
      </c>
      <c r="F5355" s="1" t="str">
        <f t="shared" si="1165"/>
        <v/>
      </c>
      <c r="G5355" s="1" t="str">
        <f t="shared" si="1166"/>
        <v/>
      </c>
      <c r="H5355" s="1" t="str">
        <f t="shared" si="1167"/>
        <v/>
      </c>
      <c r="I5355" s="1">
        <f t="shared" si="1168"/>
        <v>1</v>
      </c>
      <c r="J5355" s="1"/>
      <c r="K5355" s="1">
        <f t="shared" si="1169"/>
        <v>0</v>
      </c>
      <c r="L5355" s="1">
        <f t="shared" si="1170"/>
        <v>0</v>
      </c>
      <c r="M5355" s="1" t="str">
        <f t="shared" si="1171"/>
        <v/>
      </c>
      <c r="N5355" s="1" t="str">
        <f t="shared" si="1172"/>
        <v/>
      </c>
      <c r="O5355" s="1" t="str">
        <f t="shared" si="1173"/>
        <v/>
      </c>
      <c r="P5355" s="1" t="str">
        <f t="shared" si="1174"/>
        <v/>
      </c>
      <c r="Q5355" s="1">
        <f t="shared" si="1175"/>
        <v>1</v>
      </c>
      <c r="R5355" s="1"/>
      <c r="S5355" s="1">
        <f t="shared" si="1176"/>
        <v>0</v>
      </c>
      <c r="T5355" s="1">
        <f t="shared" si="1177"/>
        <v>0</v>
      </c>
      <c r="U5355" s="2"/>
      <c r="V5355" s="2"/>
      <c r="W5355" s="2"/>
      <c r="X5355" s="2"/>
      <c r="Y5355" s="2"/>
      <c r="Z5355" s="2"/>
      <c r="AA5355" s="1"/>
      <c r="AB5355" s="1"/>
      <c r="AC5355" s="1"/>
      <c r="AD5355" s="1"/>
      <c r="AE5355" s="1"/>
      <c r="AF5355" s="1"/>
    </row>
    <row r="5356" spans="1:32">
      <c r="A5356" s="3"/>
      <c r="B5356" s="1"/>
      <c r="C5356" s="1"/>
      <c r="D5356" s="1"/>
      <c r="E5356" s="1" t="str">
        <f t="shared" si="1164"/>
        <v/>
      </c>
      <c r="F5356" s="1" t="str">
        <f t="shared" si="1165"/>
        <v/>
      </c>
      <c r="G5356" s="1" t="str">
        <f t="shared" si="1166"/>
        <v/>
      </c>
      <c r="H5356" s="1" t="str">
        <f t="shared" si="1167"/>
        <v/>
      </c>
      <c r="I5356" s="1">
        <f t="shared" si="1168"/>
        <v>1</v>
      </c>
      <c r="J5356" s="1"/>
      <c r="K5356" s="1">
        <f t="shared" si="1169"/>
        <v>0</v>
      </c>
      <c r="L5356" s="1">
        <f t="shared" si="1170"/>
        <v>0</v>
      </c>
      <c r="M5356" s="1" t="str">
        <f t="shared" si="1171"/>
        <v/>
      </c>
      <c r="N5356" s="1" t="str">
        <f t="shared" si="1172"/>
        <v/>
      </c>
      <c r="O5356" s="1" t="str">
        <f t="shared" si="1173"/>
        <v/>
      </c>
      <c r="P5356" s="1" t="str">
        <f t="shared" si="1174"/>
        <v/>
      </c>
      <c r="Q5356" s="1">
        <f t="shared" si="1175"/>
        <v>1</v>
      </c>
      <c r="R5356" s="1"/>
      <c r="S5356" s="1">
        <f t="shared" si="1176"/>
        <v>0</v>
      </c>
      <c r="T5356" s="1">
        <f t="shared" si="1177"/>
        <v>0</v>
      </c>
      <c r="U5356" s="2"/>
      <c r="V5356" s="2"/>
      <c r="W5356" s="2"/>
      <c r="X5356" s="2"/>
      <c r="Y5356" s="2"/>
      <c r="Z5356" s="2"/>
      <c r="AA5356" s="1"/>
      <c r="AB5356" s="1"/>
      <c r="AC5356" s="1"/>
      <c r="AD5356" s="1"/>
      <c r="AE5356" s="1"/>
      <c r="AF5356" s="1"/>
    </row>
    <row r="5357" spans="1:32">
      <c r="A5357" s="3"/>
      <c r="B5357" s="1"/>
      <c r="C5357" s="1"/>
      <c r="D5357" s="1"/>
      <c r="E5357" s="1" t="str">
        <f t="shared" si="1164"/>
        <v/>
      </c>
      <c r="F5357" s="1" t="str">
        <f t="shared" si="1165"/>
        <v/>
      </c>
      <c r="G5357" s="1" t="str">
        <f t="shared" si="1166"/>
        <v/>
      </c>
      <c r="H5357" s="1" t="str">
        <f t="shared" si="1167"/>
        <v/>
      </c>
      <c r="I5357" s="1">
        <f t="shared" si="1168"/>
        <v>1</v>
      </c>
      <c r="J5357" s="1"/>
      <c r="K5357" s="1">
        <f t="shared" si="1169"/>
        <v>0</v>
      </c>
      <c r="L5357" s="1">
        <f t="shared" si="1170"/>
        <v>0</v>
      </c>
      <c r="M5357" s="1" t="str">
        <f t="shared" si="1171"/>
        <v/>
      </c>
      <c r="N5357" s="1" t="str">
        <f t="shared" si="1172"/>
        <v/>
      </c>
      <c r="O5357" s="1" t="str">
        <f t="shared" si="1173"/>
        <v/>
      </c>
      <c r="P5357" s="1" t="str">
        <f t="shared" si="1174"/>
        <v/>
      </c>
      <c r="Q5357" s="1">
        <f t="shared" si="1175"/>
        <v>1</v>
      </c>
      <c r="R5357" s="1"/>
      <c r="S5357" s="1">
        <f t="shared" si="1176"/>
        <v>0</v>
      </c>
      <c r="T5357" s="1">
        <f t="shared" si="1177"/>
        <v>0</v>
      </c>
      <c r="U5357" s="2"/>
      <c r="V5357" s="2"/>
      <c r="W5357" s="2"/>
      <c r="X5357" s="2"/>
      <c r="Y5357" s="2"/>
      <c r="Z5357" s="2"/>
      <c r="AA5357" s="1"/>
      <c r="AB5357" s="1"/>
      <c r="AC5357" s="1"/>
      <c r="AD5357" s="1"/>
      <c r="AE5357" s="1"/>
      <c r="AF5357" s="1"/>
    </row>
    <row r="5358" spans="1:32">
      <c r="A5358" s="3"/>
      <c r="B5358" s="1"/>
      <c r="C5358" s="1"/>
      <c r="D5358" s="1"/>
      <c r="E5358" s="1" t="str">
        <f t="shared" si="1164"/>
        <v/>
      </c>
      <c r="F5358" s="1" t="str">
        <f t="shared" si="1165"/>
        <v/>
      </c>
      <c r="G5358" s="1" t="str">
        <f t="shared" si="1166"/>
        <v/>
      </c>
      <c r="H5358" s="1" t="str">
        <f t="shared" si="1167"/>
        <v/>
      </c>
      <c r="I5358" s="1">
        <f t="shared" si="1168"/>
        <v>1</v>
      </c>
      <c r="J5358" s="1"/>
      <c r="K5358" s="1">
        <f t="shared" si="1169"/>
        <v>0</v>
      </c>
      <c r="L5358" s="1">
        <f t="shared" si="1170"/>
        <v>0</v>
      </c>
      <c r="M5358" s="1" t="str">
        <f t="shared" si="1171"/>
        <v/>
      </c>
      <c r="N5358" s="1" t="str">
        <f t="shared" si="1172"/>
        <v/>
      </c>
      <c r="O5358" s="1" t="str">
        <f t="shared" si="1173"/>
        <v/>
      </c>
      <c r="P5358" s="1" t="str">
        <f t="shared" si="1174"/>
        <v/>
      </c>
      <c r="Q5358" s="1">
        <f t="shared" si="1175"/>
        <v>1</v>
      </c>
      <c r="R5358" s="1"/>
      <c r="S5358" s="1">
        <f t="shared" si="1176"/>
        <v>0</v>
      </c>
      <c r="T5358" s="1">
        <f t="shared" si="1177"/>
        <v>0</v>
      </c>
      <c r="U5358" s="2"/>
      <c r="V5358" s="2"/>
      <c r="W5358" s="2"/>
      <c r="X5358" s="2"/>
      <c r="Y5358" s="2"/>
      <c r="Z5358" s="2"/>
      <c r="AA5358" s="1"/>
      <c r="AB5358" s="1"/>
      <c r="AC5358" s="1"/>
      <c r="AD5358" s="1"/>
      <c r="AE5358" s="1"/>
      <c r="AF5358" s="1"/>
    </row>
    <row r="5359" spans="1:32">
      <c r="A5359" s="3"/>
      <c r="B5359" s="1"/>
      <c r="C5359" s="1"/>
      <c r="D5359" s="1"/>
      <c r="E5359" s="1" t="str">
        <f t="shared" si="1164"/>
        <v/>
      </c>
      <c r="F5359" s="1" t="str">
        <f t="shared" si="1165"/>
        <v/>
      </c>
      <c r="G5359" s="1" t="str">
        <f t="shared" si="1166"/>
        <v/>
      </c>
      <c r="H5359" s="1" t="str">
        <f t="shared" si="1167"/>
        <v/>
      </c>
      <c r="I5359" s="1">
        <f t="shared" si="1168"/>
        <v>1</v>
      </c>
      <c r="J5359" s="1"/>
      <c r="K5359" s="1">
        <f t="shared" si="1169"/>
        <v>0</v>
      </c>
      <c r="L5359" s="1">
        <f t="shared" si="1170"/>
        <v>0</v>
      </c>
      <c r="M5359" s="1" t="str">
        <f t="shared" si="1171"/>
        <v/>
      </c>
      <c r="N5359" s="1" t="str">
        <f t="shared" si="1172"/>
        <v/>
      </c>
      <c r="O5359" s="1" t="str">
        <f t="shared" si="1173"/>
        <v/>
      </c>
      <c r="P5359" s="1" t="str">
        <f t="shared" si="1174"/>
        <v/>
      </c>
      <c r="Q5359" s="1">
        <f t="shared" si="1175"/>
        <v>1</v>
      </c>
      <c r="R5359" s="1"/>
      <c r="S5359" s="1">
        <f t="shared" si="1176"/>
        <v>0</v>
      </c>
      <c r="T5359" s="1">
        <f t="shared" si="1177"/>
        <v>0</v>
      </c>
      <c r="U5359" s="2"/>
      <c r="V5359" s="2"/>
      <c r="W5359" s="2"/>
      <c r="X5359" s="2"/>
      <c r="Y5359" s="2"/>
      <c r="Z5359" s="2"/>
      <c r="AA5359" s="1"/>
      <c r="AB5359" s="1"/>
      <c r="AC5359" s="1"/>
      <c r="AD5359" s="1"/>
      <c r="AE5359" s="1"/>
      <c r="AF5359" s="1"/>
    </row>
    <row r="5360" spans="1:32">
      <c r="A5360" s="3"/>
      <c r="B5360" s="1"/>
      <c r="C5360" s="1"/>
      <c r="D5360" s="1"/>
      <c r="E5360" s="1" t="str">
        <f t="shared" si="1164"/>
        <v/>
      </c>
      <c r="F5360" s="1" t="str">
        <f t="shared" si="1165"/>
        <v/>
      </c>
      <c r="G5360" s="1" t="str">
        <f t="shared" si="1166"/>
        <v/>
      </c>
      <c r="H5360" s="1" t="str">
        <f t="shared" si="1167"/>
        <v/>
      </c>
      <c r="I5360" s="1">
        <f t="shared" si="1168"/>
        <v>1</v>
      </c>
      <c r="J5360" s="1"/>
      <c r="K5360" s="1">
        <f t="shared" si="1169"/>
        <v>0</v>
      </c>
      <c r="L5360" s="1">
        <f t="shared" si="1170"/>
        <v>0</v>
      </c>
      <c r="M5360" s="1" t="str">
        <f t="shared" si="1171"/>
        <v/>
      </c>
      <c r="N5360" s="1" t="str">
        <f t="shared" si="1172"/>
        <v/>
      </c>
      <c r="O5360" s="1" t="str">
        <f t="shared" si="1173"/>
        <v/>
      </c>
      <c r="P5360" s="1" t="str">
        <f t="shared" si="1174"/>
        <v/>
      </c>
      <c r="Q5360" s="1">
        <f t="shared" si="1175"/>
        <v>1</v>
      </c>
      <c r="R5360" s="1"/>
      <c r="S5360" s="1">
        <f t="shared" si="1176"/>
        <v>0</v>
      </c>
      <c r="T5360" s="1">
        <f t="shared" si="1177"/>
        <v>0</v>
      </c>
      <c r="U5360" s="2"/>
      <c r="V5360" s="2"/>
      <c r="W5360" s="2"/>
      <c r="X5360" s="2"/>
      <c r="Y5360" s="2"/>
      <c r="Z5360" s="2"/>
      <c r="AA5360" s="1"/>
      <c r="AB5360" s="1"/>
      <c r="AC5360" s="1"/>
      <c r="AD5360" s="1"/>
      <c r="AE5360" s="1"/>
      <c r="AF5360" s="1"/>
    </row>
    <row r="5361" spans="1:32">
      <c r="A5361" s="3"/>
      <c r="B5361" s="1"/>
      <c r="C5361" s="1"/>
      <c r="D5361" s="1"/>
      <c r="E5361" s="1" t="str">
        <f t="shared" si="1164"/>
        <v/>
      </c>
      <c r="F5361" s="1" t="str">
        <f t="shared" si="1165"/>
        <v/>
      </c>
      <c r="G5361" s="1" t="str">
        <f t="shared" si="1166"/>
        <v/>
      </c>
      <c r="H5361" s="1" t="str">
        <f t="shared" si="1167"/>
        <v/>
      </c>
      <c r="I5361" s="1">
        <f t="shared" si="1168"/>
        <v>1</v>
      </c>
      <c r="J5361" s="1"/>
      <c r="K5361" s="1">
        <f t="shared" si="1169"/>
        <v>0</v>
      </c>
      <c r="L5361" s="1">
        <f t="shared" si="1170"/>
        <v>0</v>
      </c>
      <c r="M5361" s="1" t="str">
        <f t="shared" si="1171"/>
        <v/>
      </c>
      <c r="N5361" s="1" t="str">
        <f t="shared" si="1172"/>
        <v/>
      </c>
      <c r="O5361" s="1" t="str">
        <f t="shared" si="1173"/>
        <v/>
      </c>
      <c r="P5361" s="1" t="str">
        <f t="shared" si="1174"/>
        <v/>
      </c>
      <c r="Q5361" s="1">
        <f t="shared" si="1175"/>
        <v>1</v>
      </c>
      <c r="R5361" s="1"/>
      <c r="S5361" s="1">
        <f t="shared" si="1176"/>
        <v>0</v>
      </c>
      <c r="T5361" s="1">
        <f t="shared" si="1177"/>
        <v>0</v>
      </c>
      <c r="U5361" s="2"/>
      <c r="V5361" s="2"/>
      <c r="W5361" s="2"/>
      <c r="X5361" s="2"/>
      <c r="Y5361" s="2"/>
      <c r="Z5361" s="2"/>
      <c r="AA5361" s="1"/>
      <c r="AB5361" s="1"/>
      <c r="AC5361" s="1"/>
      <c r="AD5361" s="1"/>
      <c r="AE5361" s="1"/>
      <c r="AF5361" s="1"/>
    </row>
    <row r="5362" spans="1:32">
      <c r="A5362" s="3"/>
      <c r="B5362" s="1"/>
      <c r="C5362" s="1"/>
      <c r="D5362" s="1"/>
      <c r="E5362" s="1" t="str">
        <f t="shared" si="1164"/>
        <v/>
      </c>
      <c r="F5362" s="1" t="str">
        <f t="shared" si="1165"/>
        <v/>
      </c>
      <c r="G5362" s="1" t="str">
        <f t="shared" si="1166"/>
        <v/>
      </c>
      <c r="H5362" s="1" t="str">
        <f t="shared" si="1167"/>
        <v/>
      </c>
      <c r="I5362" s="1">
        <f t="shared" si="1168"/>
        <v>1</v>
      </c>
      <c r="J5362" s="1"/>
      <c r="K5362" s="1">
        <f t="shared" si="1169"/>
        <v>0</v>
      </c>
      <c r="L5362" s="1">
        <f t="shared" si="1170"/>
        <v>0</v>
      </c>
      <c r="M5362" s="1" t="str">
        <f t="shared" si="1171"/>
        <v/>
      </c>
      <c r="N5362" s="1" t="str">
        <f t="shared" si="1172"/>
        <v/>
      </c>
      <c r="O5362" s="1" t="str">
        <f t="shared" si="1173"/>
        <v/>
      </c>
      <c r="P5362" s="1" t="str">
        <f t="shared" si="1174"/>
        <v/>
      </c>
      <c r="Q5362" s="1">
        <f t="shared" si="1175"/>
        <v>1</v>
      </c>
      <c r="R5362" s="1"/>
      <c r="S5362" s="1">
        <f t="shared" si="1176"/>
        <v>0</v>
      </c>
      <c r="T5362" s="1">
        <f t="shared" si="1177"/>
        <v>0</v>
      </c>
      <c r="U5362" s="2"/>
      <c r="V5362" s="2"/>
      <c r="W5362" s="2"/>
      <c r="X5362" s="2"/>
      <c r="Y5362" s="2"/>
      <c r="Z5362" s="2"/>
      <c r="AA5362" s="1"/>
      <c r="AB5362" s="1"/>
      <c r="AC5362" s="1"/>
      <c r="AD5362" s="1"/>
      <c r="AE5362" s="1"/>
      <c r="AF5362" s="1"/>
    </row>
    <row r="5363" spans="1:32">
      <c r="A5363" s="3"/>
      <c r="B5363" s="1"/>
      <c r="C5363" s="1"/>
      <c r="D5363" s="1"/>
      <c r="E5363" s="1" t="str">
        <f t="shared" si="1164"/>
        <v/>
      </c>
      <c r="F5363" s="1" t="str">
        <f t="shared" si="1165"/>
        <v/>
      </c>
      <c r="G5363" s="1" t="str">
        <f t="shared" si="1166"/>
        <v/>
      </c>
      <c r="H5363" s="1" t="str">
        <f t="shared" si="1167"/>
        <v/>
      </c>
      <c r="I5363" s="1">
        <f t="shared" si="1168"/>
        <v>1</v>
      </c>
      <c r="J5363" s="1"/>
      <c r="K5363" s="1">
        <f t="shared" si="1169"/>
        <v>0</v>
      </c>
      <c r="L5363" s="1">
        <f t="shared" si="1170"/>
        <v>0</v>
      </c>
      <c r="M5363" s="1" t="str">
        <f t="shared" si="1171"/>
        <v/>
      </c>
      <c r="N5363" s="1" t="str">
        <f t="shared" si="1172"/>
        <v/>
      </c>
      <c r="O5363" s="1" t="str">
        <f t="shared" si="1173"/>
        <v/>
      </c>
      <c r="P5363" s="1" t="str">
        <f t="shared" si="1174"/>
        <v/>
      </c>
      <c r="Q5363" s="1">
        <f t="shared" si="1175"/>
        <v>1</v>
      </c>
      <c r="R5363" s="1"/>
      <c r="S5363" s="1">
        <f t="shared" si="1176"/>
        <v>0</v>
      </c>
      <c r="T5363" s="1">
        <f t="shared" si="1177"/>
        <v>0</v>
      </c>
      <c r="U5363" s="2"/>
      <c r="V5363" s="2"/>
      <c r="W5363" s="2"/>
      <c r="X5363" s="2"/>
      <c r="Y5363" s="2"/>
      <c r="Z5363" s="2"/>
      <c r="AA5363" s="1"/>
      <c r="AB5363" s="1"/>
      <c r="AC5363" s="1"/>
      <c r="AD5363" s="1"/>
      <c r="AE5363" s="1"/>
      <c r="AF5363" s="1"/>
    </row>
    <row r="5364" spans="1:32">
      <c r="A5364" s="3"/>
      <c r="B5364" s="1"/>
      <c r="C5364" s="1"/>
      <c r="D5364" s="1"/>
      <c r="E5364" s="1" t="str">
        <f t="shared" si="1164"/>
        <v/>
      </c>
      <c r="F5364" s="1" t="str">
        <f t="shared" si="1165"/>
        <v/>
      </c>
      <c r="G5364" s="1" t="str">
        <f t="shared" si="1166"/>
        <v/>
      </c>
      <c r="H5364" s="1" t="str">
        <f t="shared" si="1167"/>
        <v/>
      </c>
      <c r="I5364" s="1">
        <f t="shared" si="1168"/>
        <v>1</v>
      </c>
      <c r="J5364" s="1"/>
      <c r="K5364" s="1">
        <f t="shared" si="1169"/>
        <v>0</v>
      </c>
      <c r="L5364" s="1">
        <f t="shared" si="1170"/>
        <v>0</v>
      </c>
      <c r="M5364" s="1" t="str">
        <f t="shared" si="1171"/>
        <v/>
      </c>
      <c r="N5364" s="1" t="str">
        <f t="shared" si="1172"/>
        <v/>
      </c>
      <c r="O5364" s="1" t="str">
        <f t="shared" si="1173"/>
        <v/>
      </c>
      <c r="P5364" s="1" t="str">
        <f t="shared" si="1174"/>
        <v/>
      </c>
      <c r="Q5364" s="1">
        <f t="shared" si="1175"/>
        <v>1</v>
      </c>
      <c r="R5364" s="1"/>
      <c r="S5364" s="1">
        <f t="shared" si="1176"/>
        <v>0</v>
      </c>
      <c r="T5364" s="1">
        <f t="shared" si="1177"/>
        <v>0</v>
      </c>
      <c r="U5364" s="2"/>
      <c r="V5364" s="2"/>
      <c r="W5364" s="2"/>
      <c r="X5364" s="2"/>
      <c r="Y5364" s="2"/>
      <c r="Z5364" s="2"/>
      <c r="AA5364" s="1"/>
      <c r="AB5364" s="1"/>
      <c r="AC5364" s="1"/>
      <c r="AD5364" s="1"/>
      <c r="AE5364" s="1"/>
      <c r="AF5364" s="1"/>
    </row>
    <row r="5365" spans="1:32">
      <c r="A5365" s="3"/>
      <c r="B5365" s="1"/>
      <c r="C5365" s="1"/>
      <c r="D5365" s="1"/>
      <c r="E5365" s="1" t="str">
        <f t="shared" si="1164"/>
        <v/>
      </c>
      <c r="F5365" s="1" t="str">
        <f t="shared" si="1165"/>
        <v/>
      </c>
      <c r="G5365" s="1" t="str">
        <f t="shared" si="1166"/>
        <v/>
      </c>
      <c r="H5365" s="1" t="str">
        <f t="shared" si="1167"/>
        <v/>
      </c>
      <c r="I5365" s="1">
        <f t="shared" si="1168"/>
        <v>1</v>
      </c>
      <c r="J5365" s="1"/>
      <c r="K5365" s="1">
        <f t="shared" si="1169"/>
        <v>0</v>
      </c>
      <c r="L5365" s="1">
        <f t="shared" si="1170"/>
        <v>0</v>
      </c>
      <c r="M5365" s="1" t="str">
        <f t="shared" si="1171"/>
        <v/>
      </c>
      <c r="N5365" s="1" t="str">
        <f t="shared" si="1172"/>
        <v/>
      </c>
      <c r="O5365" s="1" t="str">
        <f t="shared" si="1173"/>
        <v/>
      </c>
      <c r="P5365" s="1" t="str">
        <f t="shared" si="1174"/>
        <v/>
      </c>
      <c r="Q5365" s="1">
        <f t="shared" si="1175"/>
        <v>1</v>
      </c>
      <c r="R5365" s="1"/>
      <c r="S5365" s="1">
        <f t="shared" si="1176"/>
        <v>0</v>
      </c>
      <c r="T5365" s="1">
        <f t="shared" si="1177"/>
        <v>0</v>
      </c>
      <c r="U5365" s="2"/>
      <c r="V5365" s="2"/>
      <c r="W5365" s="2"/>
      <c r="X5365" s="2"/>
      <c r="Y5365" s="2"/>
      <c r="Z5365" s="2"/>
      <c r="AA5365" s="1"/>
      <c r="AB5365" s="1"/>
      <c r="AC5365" s="1"/>
      <c r="AD5365" s="1"/>
      <c r="AE5365" s="1"/>
      <c r="AF5365" s="1"/>
    </row>
    <row r="5366" spans="1:32">
      <c r="A5366" s="3"/>
      <c r="B5366" s="1"/>
      <c r="C5366" s="1"/>
      <c r="D5366" s="1"/>
      <c r="E5366" s="1" t="str">
        <f t="shared" si="1164"/>
        <v/>
      </c>
      <c r="F5366" s="1" t="str">
        <f t="shared" si="1165"/>
        <v/>
      </c>
      <c r="G5366" s="1" t="str">
        <f t="shared" si="1166"/>
        <v/>
      </c>
      <c r="H5366" s="1" t="str">
        <f t="shared" si="1167"/>
        <v/>
      </c>
      <c r="I5366" s="1">
        <f t="shared" si="1168"/>
        <v>1</v>
      </c>
      <c r="J5366" s="1"/>
      <c r="K5366" s="1">
        <f t="shared" si="1169"/>
        <v>0</v>
      </c>
      <c r="L5366" s="1">
        <f t="shared" si="1170"/>
        <v>0</v>
      </c>
      <c r="M5366" s="1" t="str">
        <f t="shared" si="1171"/>
        <v/>
      </c>
      <c r="N5366" s="1" t="str">
        <f t="shared" si="1172"/>
        <v/>
      </c>
      <c r="O5366" s="1" t="str">
        <f t="shared" si="1173"/>
        <v/>
      </c>
      <c r="P5366" s="1" t="str">
        <f t="shared" si="1174"/>
        <v/>
      </c>
      <c r="Q5366" s="1">
        <f t="shared" si="1175"/>
        <v>1</v>
      </c>
      <c r="R5366" s="1"/>
      <c r="S5366" s="1">
        <f t="shared" si="1176"/>
        <v>0</v>
      </c>
      <c r="T5366" s="1">
        <f t="shared" si="1177"/>
        <v>0</v>
      </c>
      <c r="U5366" s="2"/>
      <c r="V5366" s="2"/>
      <c r="W5366" s="2"/>
      <c r="X5366" s="2"/>
      <c r="Y5366" s="2"/>
      <c r="Z5366" s="2"/>
      <c r="AA5366" s="1"/>
      <c r="AB5366" s="1"/>
      <c r="AC5366" s="1"/>
      <c r="AD5366" s="1"/>
      <c r="AE5366" s="1"/>
      <c r="AF5366" s="1"/>
    </row>
    <row r="5367" spans="1:32">
      <c r="A5367" s="3"/>
      <c r="B5367" s="1"/>
      <c r="C5367" s="1"/>
      <c r="D5367" s="1"/>
      <c r="E5367" s="1" t="str">
        <f t="shared" si="1164"/>
        <v/>
      </c>
      <c r="F5367" s="1" t="str">
        <f t="shared" si="1165"/>
        <v/>
      </c>
      <c r="G5367" s="1" t="str">
        <f t="shared" si="1166"/>
        <v/>
      </c>
      <c r="H5367" s="1" t="str">
        <f t="shared" si="1167"/>
        <v/>
      </c>
      <c r="I5367" s="1">
        <f t="shared" si="1168"/>
        <v>1</v>
      </c>
      <c r="J5367" s="1"/>
      <c r="K5367" s="1">
        <f t="shared" si="1169"/>
        <v>0</v>
      </c>
      <c r="L5367" s="1">
        <f t="shared" si="1170"/>
        <v>0</v>
      </c>
      <c r="M5367" s="1" t="str">
        <f t="shared" si="1171"/>
        <v/>
      </c>
      <c r="N5367" s="1" t="str">
        <f t="shared" si="1172"/>
        <v/>
      </c>
      <c r="O5367" s="1" t="str">
        <f t="shared" si="1173"/>
        <v/>
      </c>
      <c r="P5367" s="1" t="str">
        <f t="shared" si="1174"/>
        <v/>
      </c>
      <c r="Q5367" s="1">
        <f t="shared" si="1175"/>
        <v>1</v>
      </c>
      <c r="R5367" s="1"/>
      <c r="S5367" s="1">
        <f t="shared" si="1176"/>
        <v>0</v>
      </c>
      <c r="T5367" s="1">
        <f t="shared" si="1177"/>
        <v>0</v>
      </c>
      <c r="U5367" s="2"/>
      <c r="V5367" s="2"/>
      <c r="W5367" s="2"/>
      <c r="X5367" s="2"/>
      <c r="Y5367" s="2"/>
      <c r="Z5367" s="2"/>
      <c r="AA5367" s="1"/>
      <c r="AB5367" s="1"/>
      <c r="AC5367" s="1"/>
      <c r="AD5367" s="1"/>
      <c r="AE5367" s="1"/>
      <c r="AF5367" s="1"/>
    </row>
    <row r="5368" spans="1:32">
      <c r="A5368" s="3"/>
      <c r="B5368" s="1"/>
      <c r="C5368" s="1"/>
      <c r="D5368" s="1"/>
      <c r="E5368" s="1" t="str">
        <f t="shared" si="1164"/>
        <v/>
      </c>
      <c r="F5368" s="1" t="str">
        <f t="shared" si="1165"/>
        <v/>
      </c>
      <c r="G5368" s="1" t="str">
        <f t="shared" si="1166"/>
        <v/>
      </c>
      <c r="H5368" s="1" t="str">
        <f t="shared" si="1167"/>
        <v/>
      </c>
      <c r="I5368" s="1">
        <f t="shared" si="1168"/>
        <v>1</v>
      </c>
      <c r="J5368" s="1"/>
      <c r="K5368" s="1">
        <f t="shared" si="1169"/>
        <v>0</v>
      </c>
      <c r="L5368" s="1">
        <f t="shared" si="1170"/>
        <v>0</v>
      </c>
      <c r="M5368" s="1" t="str">
        <f t="shared" si="1171"/>
        <v/>
      </c>
      <c r="N5368" s="1" t="str">
        <f t="shared" si="1172"/>
        <v/>
      </c>
      <c r="O5368" s="1" t="str">
        <f t="shared" si="1173"/>
        <v/>
      </c>
      <c r="P5368" s="1" t="str">
        <f t="shared" si="1174"/>
        <v/>
      </c>
      <c r="Q5368" s="1">
        <f t="shared" si="1175"/>
        <v>1</v>
      </c>
      <c r="R5368" s="1"/>
      <c r="S5368" s="1">
        <f t="shared" si="1176"/>
        <v>0</v>
      </c>
      <c r="T5368" s="1">
        <f t="shared" si="1177"/>
        <v>0</v>
      </c>
      <c r="U5368" s="2"/>
      <c r="V5368" s="2"/>
      <c r="W5368" s="2"/>
      <c r="X5368" s="2"/>
      <c r="Y5368" s="2"/>
      <c r="Z5368" s="2"/>
      <c r="AA5368" s="1"/>
      <c r="AB5368" s="1"/>
      <c r="AC5368" s="1"/>
      <c r="AD5368" s="1"/>
      <c r="AE5368" s="1"/>
      <c r="AF5368" s="1"/>
    </row>
    <row r="5369" spans="1:32">
      <c r="A5369" s="3"/>
      <c r="B5369" s="1"/>
      <c r="C5369" s="1"/>
      <c r="D5369" s="1"/>
      <c r="E5369" s="1" t="str">
        <f t="shared" si="1164"/>
        <v/>
      </c>
      <c r="F5369" s="1" t="str">
        <f t="shared" si="1165"/>
        <v/>
      </c>
      <c r="G5369" s="1" t="str">
        <f t="shared" si="1166"/>
        <v/>
      </c>
      <c r="H5369" s="1" t="str">
        <f t="shared" si="1167"/>
        <v/>
      </c>
      <c r="I5369" s="1">
        <f t="shared" si="1168"/>
        <v>1</v>
      </c>
      <c r="J5369" s="1"/>
      <c r="K5369" s="1">
        <f t="shared" si="1169"/>
        <v>0</v>
      </c>
      <c r="L5369" s="1">
        <f t="shared" si="1170"/>
        <v>0</v>
      </c>
      <c r="M5369" s="1" t="str">
        <f t="shared" si="1171"/>
        <v/>
      </c>
      <c r="N5369" s="1" t="str">
        <f t="shared" si="1172"/>
        <v/>
      </c>
      <c r="O5369" s="1" t="str">
        <f t="shared" si="1173"/>
        <v/>
      </c>
      <c r="P5369" s="1" t="str">
        <f t="shared" si="1174"/>
        <v/>
      </c>
      <c r="Q5369" s="1">
        <f t="shared" si="1175"/>
        <v>1</v>
      </c>
      <c r="R5369" s="1"/>
      <c r="S5369" s="1">
        <f t="shared" si="1176"/>
        <v>0</v>
      </c>
      <c r="T5369" s="1">
        <f t="shared" si="1177"/>
        <v>0</v>
      </c>
      <c r="U5369" s="2"/>
      <c r="V5369" s="2"/>
      <c r="W5369" s="2"/>
      <c r="X5369" s="2"/>
      <c r="Y5369" s="2"/>
      <c r="Z5369" s="2"/>
      <c r="AA5369" s="1"/>
      <c r="AB5369" s="1"/>
      <c r="AC5369" s="1"/>
      <c r="AD5369" s="1"/>
      <c r="AE5369" s="1"/>
      <c r="AF5369" s="1"/>
    </row>
    <row r="5370" spans="1:32">
      <c r="A5370" s="3"/>
      <c r="B5370" s="1"/>
      <c r="C5370" s="1"/>
      <c r="D5370" s="1"/>
      <c r="E5370" s="1" t="str">
        <f t="shared" si="1164"/>
        <v/>
      </c>
      <c r="F5370" s="1" t="str">
        <f t="shared" si="1165"/>
        <v/>
      </c>
      <c r="G5370" s="1" t="str">
        <f t="shared" si="1166"/>
        <v/>
      </c>
      <c r="H5370" s="1" t="str">
        <f t="shared" si="1167"/>
        <v/>
      </c>
      <c r="I5370" s="1">
        <f t="shared" si="1168"/>
        <v>1</v>
      </c>
      <c r="J5370" s="1"/>
      <c r="K5370" s="1">
        <f t="shared" si="1169"/>
        <v>0</v>
      </c>
      <c r="L5370" s="1">
        <f t="shared" si="1170"/>
        <v>0</v>
      </c>
      <c r="M5370" s="1" t="str">
        <f t="shared" si="1171"/>
        <v/>
      </c>
      <c r="N5370" s="1" t="str">
        <f t="shared" si="1172"/>
        <v/>
      </c>
      <c r="O5370" s="1" t="str">
        <f t="shared" si="1173"/>
        <v/>
      </c>
      <c r="P5370" s="1" t="str">
        <f t="shared" si="1174"/>
        <v/>
      </c>
      <c r="Q5370" s="1">
        <f t="shared" si="1175"/>
        <v>1</v>
      </c>
      <c r="R5370" s="1"/>
      <c r="S5370" s="1">
        <f t="shared" si="1176"/>
        <v>0</v>
      </c>
      <c r="T5370" s="1">
        <f t="shared" si="1177"/>
        <v>0</v>
      </c>
      <c r="U5370" s="2"/>
      <c r="V5370" s="2"/>
      <c r="W5370" s="2"/>
      <c r="X5370" s="2"/>
      <c r="Y5370" s="2"/>
      <c r="Z5370" s="2"/>
      <c r="AA5370" s="1"/>
      <c r="AB5370" s="1"/>
      <c r="AC5370" s="1"/>
      <c r="AD5370" s="1"/>
      <c r="AE5370" s="1"/>
      <c r="AF5370" s="1"/>
    </row>
    <row r="5371" spans="1:32">
      <c r="A5371" s="3"/>
      <c r="B5371" s="1"/>
      <c r="C5371" s="1"/>
      <c r="D5371" s="1"/>
      <c r="E5371" s="1" t="str">
        <f t="shared" si="1164"/>
        <v/>
      </c>
      <c r="F5371" s="1" t="str">
        <f t="shared" si="1165"/>
        <v/>
      </c>
      <c r="G5371" s="1" t="str">
        <f t="shared" si="1166"/>
        <v/>
      </c>
      <c r="H5371" s="1" t="str">
        <f t="shared" si="1167"/>
        <v/>
      </c>
      <c r="I5371" s="1">
        <f t="shared" si="1168"/>
        <v>1</v>
      </c>
      <c r="J5371" s="1"/>
      <c r="K5371" s="1">
        <f t="shared" si="1169"/>
        <v>0</v>
      </c>
      <c r="L5371" s="1">
        <f t="shared" si="1170"/>
        <v>0</v>
      </c>
      <c r="M5371" s="1" t="str">
        <f t="shared" si="1171"/>
        <v/>
      </c>
      <c r="N5371" s="1" t="str">
        <f t="shared" si="1172"/>
        <v/>
      </c>
      <c r="O5371" s="1" t="str">
        <f t="shared" si="1173"/>
        <v/>
      </c>
      <c r="P5371" s="1" t="str">
        <f t="shared" si="1174"/>
        <v/>
      </c>
      <c r="Q5371" s="1">
        <f t="shared" si="1175"/>
        <v>1</v>
      </c>
      <c r="R5371" s="1"/>
      <c r="S5371" s="1">
        <f t="shared" si="1176"/>
        <v>0</v>
      </c>
      <c r="T5371" s="1">
        <f t="shared" si="1177"/>
        <v>0</v>
      </c>
      <c r="U5371" s="2"/>
      <c r="V5371" s="2"/>
      <c r="W5371" s="2"/>
      <c r="X5371" s="2"/>
      <c r="Y5371" s="2"/>
      <c r="Z5371" s="2"/>
      <c r="AA5371" s="1"/>
      <c r="AB5371" s="1"/>
      <c r="AC5371" s="1"/>
      <c r="AD5371" s="1"/>
      <c r="AE5371" s="1"/>
      <c r="AF5371" s="1"/>
    </row>
    <row r="5372" spans="1:32">
      <c r="A5372" s="3"/>
      <c r="B5372" s="1"/>
      <c r="C5372" s="1"/>
      <c r="D5372" s="1"/>
      <c r="E5372" s="1" t="str">
        <f t="shared" si="1164"/>
        <v/>
      </c>
      <c r="F5372" s="1" t="str">
        <f t="shared" si="1165"/>
        <v/>
      </c>
      <c r="G5372" s="1" t="str">
        <f t="shared" si="1166"/>
        <v/>
      </c>
      <c r="H5372" s="1" t="str">
        <f t="shared" si="1167"/>
        <v/>
      </c>
      <c r="I5372" s="1">
        <f t="shared" si="1168"/>
        <v>1</v>
      </c>
      <c r="J5372" s="1"/>
      <c r="K5372" s="1">
        <f t="shared" si="1169"/>
        <v>0</v>
      </c>
      <c r="L5372" s="1">
        <f t="shared" si="1170"/>
        <v>0</v>
      </c>
      <c r="M5372" s="1" t="str">
        <f t="shared" si="1171"/>
        <v/>
      </c>
      <c r="N5372" s="1" t="str">
        <f t="shared" si="1172"/>
        <v/>
      </c>
      <c r="O5372" s="1" t="str">
        <f t="shared" si="1173"/>
        <v/>
      </c>
      <c r="P5372" s="1" t="str">
        <f t="shared" si="1174"/>
        <v/>
      </c>
      <c r="Q5372" s="1">
        <f t="shared" si="1175"/>
        <v>1</v>
      </c>
      <c r="R5372" s="1"/>
      <c r="S5372" s="1">
        <f t="shared" si="1176"/>
        <v>0</v>
      </c>
      <c r="T5372" s="1">
        <f t="shared" si="1177"/>
        <v>0</v>
      </c>
      <c r="U5372" s="2"/>
      <c r="V5372" s="2"/>
      <c r="W5372" s="2"/>
      <c r="X5372" s="2"/>
      <c r="Y5372" s="2"/>
      <c r="Z5372" s="2"/>
      <c r="AA5372" s="1"/>
      <c r="AB5372" s="1"/>
      <c r="AC5372" s="1"/>
      <c r="AD5372" s="1"/>
      <c r="AE5372" s="1"/>
      <c r="AF5372" s="1"/>
    </row>
    <row r="5373" spans="1:32">
      <c r="A5373" s="3"/>
      <c r="B5373" s="1"/>
      <c r="C5373" s="1"/>
      <c r="D5373" s="1"/>
      <c r="E5373" s="1" t="str">
        <f t="shared" si="1164"/>
        <v/>
      </c>
      <c r="F5373" s="1" t="str">
        <f t="shared" si="1165"/>
        <v/>
      </c>
      <c r="G5373" s="1" t="str">
        <f t="shared" si="1166"/>
        <v/>
      </c>
      <c r="H5373" s="1" t="str">
        <f t="shared" si="1167"/>
        <v/>
      </c>
      <c r="I5373" s="1">
        <f t="shared" si="1168"/>
        <v>1</v>
      </c>
      <c r="J5373" s="1"/>
      <c r="K5373" s="1">
        <f t="shared" si="1169"/>
        <v>0</v>
      </c>
      <c r="L5373" s="1">
        <f t="shared" si="1170"/>
        <v>0</v>
      </c>
      <c r="M5373" s="1" t="str">
        <f t="shared" si="1171"/>
        <v/>
      </c>
      <c r="N5373" s="1" t="str">
        <f t="shared" si="1172"/>
        <v/>
      </c>
      <c r="O5373" s="1" t="str">
        <f t="shared" si="1173"/>
        <v/>
      </c>
      <c r="P5373" s="1" t="str">
        <f t="shared" si="1174"/>
        <v/>
      </c>
      <c r="Q5373" s="1">
        <f t="shared" si="1175"/>
        <v>1</v>
      </c>
      <c r="R5373" s="1"/>
      <c r="S5373" s="1">
        <f t="shared" si="1176"/>
        <v>0</v>
      </c>
      <c r="T5373" s="1">
        <f t="shared" si="1177"/>
        <v>0</v>
      </c>
      <c r="U5373" s="2"/>
      <c r="V5373" s="2"/>
      <c r="W5373" s="2"/>
      <c r="X5373" s="2"/>
      <c r="Y5373" s="2"/>
      <c r="Z5373" s="2"/>
      <c r="AA5373" s="1"/>
      <c r="AB5373" s="1"/>
      <c r="AC5373" s="1"/>
      <c r="AD5373" s="1"/>
      <c r="AE5373" s="1"/>
      <c r="AF5373" s="1"/>
    </row>
    <row r="5374" spans="1:32">
      <c r="A5374" s="3"/>
      <c r="B5374" s="1"/>
      <c r="C5374" s="1"/>
      <c r="D5374" s="1"/>
      <c r="E5374" s="1" t="str">
        <f t="shared" si="1164"/>
        <v/>
      </c>
      <c r="F5374" s="1" t="str">
        <f t="shared" si="1165"/>
        <v/>
      </c>
      <c r="G5374" s="1" t="str">
        <f t="shared" si="1166"/>
        <v/>
      </c>
      <c r="H5374" s="1" t="str">
        <f t="shared" si="1167"/>
        <v/>
      </c>
      <c r="I5374" s="1">
        <f t="shared" si="1168"/>
        <v>1</v>
      </c>
      <c r="J5374" s="1"/>
      <c r="K5374" s="1">
        <f t="shared" si="1169"/>
        <v>0</v>
      </c>
      <c r="L5374" s="1">
        <f t="shared" si="1170"/>
        <v>0</v>
      </c>
      <c r="M5374" s="1" t="str">
        <f t="shared" si="1171"/>
        <v/>
      </c>
      <c r="N5374" s="1" t="str">
        <f t="shared" si="1172"/>
        <v/>
      </c>
      <c r="O5374" s="1" t="str">
        <f t="shared" si="1173"/>
        <v/>
      </c>
      <c r="P5374" s="1" t="str">
        <f t="shared" si="1174"/>
        <v/>
      </c>
      <c r="Q5374" s="1">
        <f t="shared" si="1175"/>
        <v>1</v>
      </c>
      <c r="R5374" s="1"/>
      <c r="S5374" s="1">
        <f t="shared" si="1176"/>
        <v>0</v>
      </c>
      <c r="T5374" s="1">
        <f t="shared" si="1177"/>
        <v>0</v>
      </c>
      <c r="U5374" s="2"/>
      <c r="V5374" s="2"/>
      <c r="W5374" s="2"/>
      <c r="X5374" s="2"/>
      <c r="Y5374" s="2"/>
      <c r="Z5374" s="2"/>
      <c r="AA5374" s="1"/>
      <c r="AB5374" s="1"/>
      <c r="AC5374" s="1"/>
      <c r="AD5374" s="1"/>
      <c r="AE5374" s="1"/>
      <c r="AF5374" s="1"/>
    </row>
    <row r="5375" spans="1:32">
      <c r="A5375" s="3"/>
      <c r="B5375" s="1"/>
      <c r="C5375" s="1"/>
      <c r="D5375" s="1"/>
      <c r="E5375" s="1" t="str">
        <f t="shared" si="1164"/>
        <v/>
      </c>
      <c r="F5375" s="1" t="str">
        <f t="shared" si="1165"/>
        <v/>
      </c>
      <c r="G5375" s="1" t="str">
        <f t="shared" si="1166"/>
        <v/>
      </c>
      <c r="H5375" s="1" t="str">
        <f t="shared" si="1167"/>
        <v/>
      </c>
      <c r="I5375" s="1">
        <f t="shared" si="1168"/>
        <v>1</v>
      </c>
      <c r="J5375" s="1"/>
      <c r="K5375" s="1">
        <f t="shared" si="1169"/>
        <v>0</v>
      </c>
      <c r="L5375" s="1">
        <f t="shared" si="1170"/>
        <v>0</v>
      </c>
      <c r="M5375" s="1" t="str">
        <f t="shared" si="1171"/>
        <v/>
      </c>
      <c r="N5375" s="1" t="str">
        <f t="shared" si="1172"/>
        <v/>
      </c>
      <c r="O5375" s="1" t="str">
        <f t="shared" si="1173"/>
        <v/>
      </c>
      <c r="P5375" s="1" t="str">
        <f t="shared" si="1174"/>
        <v/>
      </c>
      <c r="Q5375" s="1">
        <f t="shared" si="1175"/>
        <v>1</v>
      </c>
      <c r="R5375" s="1"/>
      <c r="S5375" s="1">
        <f t="shared" si="1176"/>
        <v>0</v>
      </c>
      <c r="T5375" s="1">
        <f t="shared" si="1177"/>
        <v>0</v>
      </c>
      <c r="U5375" s="2"/>
      <c r="V5375" s="2"/>
      <c r="W5375" s="2"/>
      <c r="X5375" s="2"/>
      <c r="Y5375" s="2"/>
      <c r="Z5375" s="2"/>
      <c r="AA5375" s="1"/>
      <c r="AB5375" s="1"/>
      <c r="AC5375" s="1"/>
      <c r="AD5375" s="1"/>
      <c r="AE5375" s="1"/>
      <c r="AF5375" s="1"/>
    </row>
    <row r="5376" spans="1:32">
      <c r="A5376" s="3"/>
      <c r="B5376" s="1"/>
      <c r="C5376" s="1"/>
      <c r="D5376" s="1"/>
      <c r="E5376" s="1" t="str">
        <f t="shared" si="1164"/>
        <v/>
      </c>
      <c r="F5376" s="1" t="str">
        <f t="shared" si="1165"/>
        <v/>
      </c>
      <c r="G5376" s="1" t="str">
        <f t="shared" si="1166"/>
        <v/>
      </c>
      <c r="H5376" s="1" t="str">
        <f t="shared" si="1167"/>
        <v/>
      </c>
      <c r="I5376" s="1">
        <f t="shared" si="1168"/>
        <v>1</v>
      </c>
      <c r="J5376" s="1"/>
      <c r="K5376" s="1">
        <f t="shared" si="1169"/>
        <v>0</v>
      </c>
      <c r="L5376" s="1">
        <f t="shared" si="1170"/>
        <v>0</v>
      </c>
      <c r="M5376" s="1" t="str">
        <f t="shared" si="1171"/>
        <v/>
      </c>
      <c r="N5376" s="1" t="str">
        <f t="shared" si="1172"/>
        <v/>
      </c>
      <c r="O5376" s="1" t="str">
        <f t="shared" si="1173"/>
        <v/>
      </c>
      <c r="P5376" s="1" t="str">
        <f t="shared" si="1174"/>
        <v/>
      </c>
      <c r="Q5376" s="1">
        <f t="shared" si="1175"/>
        <v>1</v>
      </c>
      <c r="R5376" s="1"/>
      <c r="S5376" s="1">
        <f t="shared" si="1176"/>
        <v>0</v>
      </c>
      <c r="T5376" s="1">
        <f t="shared" si="1177"/>
        <v>0</v>
      </c>
      <c r="U5376" s="2"/>
      <c r="V5376" s="2"/>
      <c r="W5376" s="2"/>
      <c r="X5376" s="2"/>
      <c r="Y5376" s="2"/>
      <c r="Z5376" s="2"/>
      <c r="AA5376" s="1"/>
      <c r="AB5376" s="1"/>
      <c r="AC5376" s="1"/>
      <c r="AD5376" s="1"/>
      <c r="AE5376" s="1"/>
      <c r="AF5376" s="1"/>
    </row>
    <row r="5377" spans="1:32">
      <c r="A5377" s="3"/>
      <c r="B5377" s="1"/>
      <c r="C5377" s="1"/>
      <c r="D5377" s="1"/>
      <c r="E5377" s="1" t="str">
        <f t="shared" si="1164"/>
        <v/>
      </c>
      <c r="F5377" s="1" t="str">
        <f t="shared" si="1165"/>
        <v/>
      </c>
      <c r="G5377" s="1" t="str">
        <f t="shared" si="1166"/>
        <v/>
      </c>
      <c r="H5377" s="1" t="str">
        <f t="shared" si="1167"/>
        <v/>
      </c>
      <c r="I5377" s="1">
        <f t="shared" si="1168"/>
        <v>1</v>
      </c>
      <c r="J5377" s="1"/>
      <c r="K5377" s="1">
        <f t="shared" si="1169"/>
        <v>0</v>
      </c>
      <c r="L5377" s="1">
        <f t="shared" si="1170"/>
        <v>0</v>
      </c>
      <c r="M5377" s="1" t="str">
        <f t="shared" si="1171"/>
        <v/>
      </c>
      <c r="N5377" s="1" t="str">
        <f t="shared" si="1172"/>
        <v/>
      </c>
      <c r="O5377" s="1" t="str">
        <f t="shared" si="1173"/>
        <v/>
      </c>
      <c r="P5377" s="1" t="str">
        <f t="shared" si="1174"/>
        <v/>
      </c>
      <c r="Q5377" s="1">
        <f t="shared" si="1175"/>
        <v>1</v>
      </c>
      <c r="R5377" s="1"/>
      <c r="S5377" s="1">
        <f t="shared" si="1176"/>
        <v>0</v>
      </c>
      <c r="T5377" s="1">
        <f t="shared" si="1177"/>
        <v>0</v>
      </c>
      <c r="U5377" s="2"/>
      <c r="V5377" s="2"/>
      <c r="W5377" s="2"/>
      <c r="X5377" s="2"/>
      <c r="Y5377" s="2"/>
      <c r="Z5377" s="2"/>
      <c r="AA5377" s="1"/>
      <c r="AB5377" s="1"/>
      <c r="AC5377" s="1"/>
      <c r="AD5377" s="1"/>
      <c r="AE5377" s="1"/>
      <c r="AF5377" s="1"/>
    </row>
    <row r="5378" spans="1:32">
      <c r="A5378" s="3"/>
      <c r="B5378" s="1"/>
      <c r="C5378" s="1"/>
      <c r="D5378" s="1"/>
      <c r="E5378" s="1" t="str">
        <f t="shared" ref="E5378:E5441" si="1178">IF(C5378="","",IF(C5378&gt;D5378,3,IF(C5378=D5378,1,0)))</f>
        <v/>
      </c>
      <c r="F5378" s="1" t="str">
        <f t="shared" ref="F5378:F5441" si="1179">IF(C5378="","",IF(C5378&gt;D5378,1,0))</f>
        <v/>
      </c>
      <c r="G5378" s="1" t="str">
        <f t="shared" ref="G5378:G5441" si="1180">IF(C5378="","",IF(C5378=D5378,1,0))</f>
        <v/>
      </c>
      <c r="H5378" s="1" t="str">
        <f t="shared" ref="H5378:H5441" si="1181">IF(C5378="","",IF(C5378&lt;D5378,1,0))</f>
        <v/>
      </c>
      <c r="I5378" s="1">
        <f t="shared" ref="I5378:I5441" si="1182">IF(D5378=0,1,0)</f>
        <v>1</v>
      </c>
      <c r="J5378" s="1"/>
      <c r="K5378" s="1">
        <f t="shared" ref="K5378:K5441" si="1183">C5378</f>
        <v>0</v>
      </c>
      <c r="L5378" s="1">
        <f t="shared" ref="L5378:L5441" si="1184">D5378</f>
        <v>0</v>
      </c>
      <c r="M5378" s="1" t="str">
        <f t="shared" ref="M5378:M5441" si="1185">IF(D5378="","",IF(D5378&gt;C5378,3,IF(D5378=C5378,1,0)))</f>
        <v/>
      </c>
      <c r="N5378" s="1" t="str">
        <f t="shared" ref="N5378:N5441" si="1186">IF(D5378="","",IF(D5378&gt;C5378,1,0))</f>
        <v/>
      </c>
      <c r="O5378" s="1" t="str">
        <f t="shared" ref="O5378:O5441" si="1187">IF(D5378="","",IF(D5378=C5378,1,0))</f>
        <v/>
      </c>
      <c r="P5378" s="1" t="str">
        <f t="shared" ref="P5378:P5441" si="1188">IF(D5378="","",IF(D5378&lt;C5378,1,0))</f>
        <v/>
      </c>
      <c r="Q5378" s="1">
        <f t="shared" ref="Q5378:Q5441" si="1189">IF(K5378=0,1,0)</f>
        <v>1</v>
      </c>
      <c r="R5378" s="1"/>
      <c r="S5378" s="1">
        <f t="shared" si="1176"/>
        <v>0</v>
      </c>
      <c r="T5378" s="1">
        <f t="shared" si="1177"/>
        <v>0</v>
      </c>
      <c r="U5378" s="2"/>
      <c r="V5378" s="2"/>
      <c r="W5378" s="2"/>
      <c r="X5378" s="2"/>
      <c r="Y5378" s="2"/>
      <c r="Z5378" s="2"/>
      <c r="AA5378" s="1"/>
      <c r="AB5378" s="1"/>
      <c r="AC5378" s="1"/>
      <c r="AD5378" s="1"/>
      <c r="AE5378" s="1"/>
      <c r="AF5378" s="1"/>
    </row>
    <row r="5379" spans="1:32">
      <c r="A5379" s="3"/>
      <c r="B5379" s="1"/>
      <c r="C5379" s="1"/>
      <c r="D5379" s="1"/>
      <c r="E5379" s="1" t="str">
        <f t="shared" si="1178"/>
        <v/>
      </c>
      <c r="F5379" s="1" t="str">
        <f t="shared" si="1179"/>
        <v/>
      </c>
      <c r="G5379" s="1" t="str">
        <f t="shared" si="1180"/>
        <v/>
      </c>
      <c r="H5379" s="1" t="str">
        <f t="shared" si="1181"/>
        <v/>
      </c>
      <c r="I5379" s="1">
        <f t="shared" si="1182"/>
        <v>1</v>
      </c>
      <c r="J5379" s="1"/>
      <c r="K5379" s="1">
        <f t="shared" si="1183"/>
        <v>0</v>
      </c>
      <c r="L5379" s="1">
        <f t="shared" si="1184"/>
        <v>0</v>
      </c>
      <c r="M5379" s="1" t="str">
        <f t="shared" si="1185"/>
        <v/>
      </c>
      <c r="N5379" s="1" t="str">
        <f t="shared" si="1186"/>
        <v/>
      </c>
      <c r="O5379" s="1" t="str">
        <f t="shared" si="1187"/>
        <v/>
      </c>
      <c r="P5379" s="1" t="str">
        <f t="shared" si="1188"/>
        <v/>
      </c>
      <c r="Q5379" s="1">
        <f t="shared" si="1189"/>
        <v>1</v>
      </c>
      <c r="R5379" s="1"/>
      <c r="S5379" s="1">
        <f t="shared" si="1176"/>
        <v>0</v>
      </c>
      <c r="T5379" s="1">
        <f t="shared" si="1177"/>
        <v>0</v>
      </c>
      <c r="U5379" s="2"/>
      <c r="V5379" s="2"/>
      <c r="W5379" s="2"/>
      <c r="X5379" s="2"/>
      <c r="Y5379" s="2"/>
      <c r="Z5379" s="2"/>
      <c r="AA5379" s="1"/>
      <c r="AB5379" s="1"/>
      <c r="AC5379" s="1"/>
      <c r="AD5379" s="1"/>
      <c r="AE5379" s="1"/>
      <c r="AF5379" s="1"/>
    </row>
    <row r="5380" spans="1:32">
      <c r="A5380" s="3"/>
      <c r="B5380" s="1"/>
      <c r="C5380" s="1"/>
      <c r="D5380" s="1"/>
      <c r="E5380" s="1" t="str">
        <f t="shared" si="1178"/>
        <v/>
      </c>
      <c r="F5380" s="1" t="str">
        <f t="shared" si="1179"/>
        <v/>
      </c>
      <c r="G5380" s="1" t="str">
        <f t="shared" si="1180"/>
        <v/>
      </c>
      <c r="H5380" s="1" t="str">
        <f t="shared" si="1181"/>
        <v/>
      </c>
      <c r="I5380" s="1">
        <f t="shared" si="1182"/>
        <v>1</v>
      </c>
      <c r="J5380" s="1"/>
      <c r="K5380" s="1">
        <f t="shared" si="1183"/>
        <v>0</v>
      </c>
      <c r="L5380" s="1">
        <f t="shared" si="1184"/>
        <v>0</v>
      </c>
      <c r="M5380" s="1" t="str">
        <f t="shared" si="1185"/>
        <v/>
      </c>
      <c r="N5380" s="1" t="str">
        <f t="shared" si="1186"/>
        <v/>
      </c>
      <c r="O5380" s="1" t="str">
        <f t="shared" si="1187"/>
        <v/>
      </c>
      <c r="P5380" s="1" t="str">
        <f t="shared" si="1188"/>
        <v/>
      </c>
      <c r="Q5380" s="1">
        <f t="shared" si="1189"/>
        <v>1</v>
      </c>
      <c r="R5380" s="1"/>
      <c r="S5380" s="1">
        <f t="shared" si="1176"/>
        <v>0</v>
      </c>
      <c r="T5380" s="1">
        <f t="shared" si="1177"/>
        <v>0</v>
      </c>
      <c r="U5380" s="2"/>
      <c r="V5380" s="2"/>
      <c r="W5380" s="2"/>
      <c r="X5380" s="2"/>
      <c r="Y5380" s="2"/>
      <c r="Z5380" s="2"/>
      <c r="AA5380" s="1"/>
      <c r="AB5380" s="1"/>
      <c r="AC5380" s="1"/>
      <c r="AD5380" s="1"/>
      <c r="AE5380" s="1"/>
      <c r="AF5380" s="1"/>
    </row>
    <row r="5381" spans="1:32">
      <c r="A5381" s="3"/>
      <c r="B5381" s="1"/>
      <c r="C5381" s="1"/>
      <c r="D5381" s="1"/>
      <c r="E5381" s="1" t="str">
        <f t="shared" si="1178"/>
        <v/>
      </c>
      <c r="F5381" s="1" t="str">
        <f t="shared" si="1179"/>
        <v/>
      </c>
      <c r="G5381" s="1" t="str">
        <f t="shared" si="1180"/>
        <v/>
      </c>
      <c r="H5381" s="1" t="str">
        <f t="shared" si="1181"/>
        <v/>
      </c>
      <c r="I5381" s="1">
        <f t="shared" si="1182"/>
        <v>1</v>
      </c>
      <c r="J5381" s="1"/>
      <c r="K5381" s="1">
        <f t="shared" si="1183"/>
        <v>0</v>
      </c>
      <c r="L5381" s="1">
        <f t="shared" si="1184"/>
        <v>0</v>
      </c>
      <c r="M5381" s="1" t="str">
        <f t="shared" si="1185"/>
        <v/>
      </c>
      <c r="N5381" s="1" t="str">
        <f t="shared" si="1186"/>
        <v/>
      </c>
      <c r="O5381" s="1" t="str">
        <f t="shared" si="1187"/>
        <v/>
      </c>
      <c r="P5381" s="1" t="str">
        <f t="shared" si="1188"/>
        <v/>
      </c>
      <c r="Q5381" s="1">
        <f t="shared" si="1189"/>
        <v>1</v>
      </c>
      <c r="R5381" s="1"/>
      <c r="S5381" s="1">
        <f t="shared" si="1176"/>
        <v>0</v>
      </c>
      <c r="T5381" s="1">
        <f t="shared" si="1177"/>
        <v>0</v>
      </c>
      <c r="U5381" s="2"/>
      <c r="V5381" s="2"/>
      <c r="W5381" s="2"/>
      <c r="X5381" s="2"/>
      <c r="Y5381" s="2"/>
      <c r="Z5381" s="2"/>
      <c r="AA5381" s="1"/>
      <c r="AB5381" s="1"/>
      <c r="AC5381" s="1"/>
      <c r="AD5381" s="1"/>
      <c r="AE5381" s="1"/>
      <c r="AF5381" s="1"/>
    </row>
    <row r="5382" spans="1:32">
      <c r="A5382" s="3"/>
      <c r="B5382" s="1"/>
      <c r="C5382" s="1"/>
      <c r="D5382" s="1"/>
      <c r="E5382" s="1" t="str">
        <f t="shared" si="1178"/>
        <v/>
      </c>
      <c r="F5382" s="1" t="str">
        <f t="shared" si="1179"/>
        <v/>
      </c>
      <c r="G5382" s="1" t="str">
        <f t="shared" si="1180"/>
        <v/>
      </c>
      <c r="H5382" s="1" t="str">
        <f t="shared" si="1181"/>
        <v/>
      </c>
      <c r="I5382" s="1">
        <f t="shared" si="1182"/>
        <v>1</v>
      </c>
      <c r="J5382" s="1"/>
      <c r="K5382" s="1">
        <f t="shared" si="1183"/>
        <v>0</v>
      </c>
      <c r="L5382" s="1">
        <f t="shared" si="1184"/>
        <v>0</v>
      </c>
      <c r="M5382" s="1" t="str">
        <f t="shared" si="1185"/>
        <v/>
      </c>
      <c r="N5382" s="1" t="str">
        <f t="shared" si="1186"/>
        <v/>
      </c>
      <c r="O5382" s="1" t="str">
        <f t="shared" si="1187"/>
        <v/>
      </c>
      <c r="P5382" s="1" t="str">
        <f t="shared" si="1188"/>
        <v/>
      </c>
      <c r="Q5382" s="1">
        <f t="shared" si="1189"/>
        <v>1</v>
      </c>
      <c r="R5382" s="1"/>
      <c r="S5382" s="1">
        <f t="shared" si="1176"/>
        <v>0</v>
      </c>
      <c r="T5382" s="1">
        <f t="shared" si="1177"/>
        <v>0</v>
      </c>
      <c r="U5382" s="2"/>
      <c r="V5382" s="2"/>
      <c r="W5382" s="2"/>
      <c r="X5382" s="2"/>
      <c r="Y5382" s="2"/>
      <c r="Z5382" s="2"/>
      <c r="AA5382" s="1"/>
      <c r="AB5382" s="1"/>
      <c r="AC5382" s="1"/>
      <c r="AD5382" s="1"/>
      <c r="AE5382" s="1"/>
      <c r="AF5382" s="1"/>
    </row>
    <row r="5383" spans="1:32">
      <c r="A5383" s="3"/>
      <c r="B5383" s="1"/>
      <c r="C5383" s="1"/>
      <c r="D5383" s="1"/>
      <c r="E5383" s="1" t="str">
        <f t="shared" si="1178"/>
        <v/>
      </c>
      <c r="F5383" s="1" t="str">
        <f t="shared" si="1179"/>
        <v/>
      </c>
      <c r="G5383" s="1" t="str">
        <f t="shared" si="1180"/>
        <v/>
      </c>
      <c r="H5383" s="1" t="str">
        <f t="shared" si="1181"/>
        <v/>
      </c>
      <c r="I5383" s="1">
        <f t="shared" si="1182"/>
        <v>1</v>
      </c>
      <c r="J5383" s="1"/>
      <c r="K5383" s="1">
        <f t="shared" si="1183"/>
        <v>0</v>
      </c>
      <c r="L5383" s="1">
        <f t="shared" si="1184"/>
        <v>0</v>
      </c>
      <c r="M5383" s="1" t="str">
        <f t="shared" si="1185"/>
        <v/>
      </c>
      <c r="N5383" s="1" t="str">
        <f t="shared" si="1186"/>
        <v/>
      </c>
      <c r="O5383" s="1" t="str">
        <f t="shared" si="1187"/>
        <v/>
      </c>
      <c r="P5383" s="1" t="str">
        <f t="shared" si="1188"/>
        <v/>
      </c>
      <c r="Q5383" s="1">
        <f t="shared" si="1189"/>
        <v>1</v>
      </c>
      <c r="R5383" s="1"/>
      <c r="S5383" s="1">
        <f t="shared" si="1176"/>
        <v>0</v>
      </c>
      <c r="T5383" s="1">
        <f t="shared" si="1177"/>
        <v>0</v>
      </c>
      <c r="U5383" s="2"/>
      <c r="V5383" s="2"/>
      <c r="W5383" s="2"/>
      <c r="X5383" s="2"/>
      <c r="Y5383" s="2"/>
      <c r="Z5383" s="2"/>
      <c r="AA5383" s="1"/>
      <c r="AB5383" s="1"/>
      <c r="AC5383" s="1"/>
      <c r="AD5383" s="1"/>
      <c r="AE5383" s="1"/>
      <c r="AF5383" s="1"/>
    </row>
    <row r="5384" spans="1:32">
      <c r="A5384" s="3"/>
      <c r="B5384" s="1"/>
      <c r="C5384" s="1"/>
      <c r="D5384" s="1"/>
      <c r="E5384" s="1" t="str">
        <f t="shared" si="1178"/>
        <v/>
      </c>
      <c r="F5384" s="1" t="str">
        <f t="shared" si="1179"/>
        <v/>
      </c>
      <c r="G5384" s="1" t="str">
        <f t="shared" si="1180"/>
        <v/>
      </c>
      <c r="H5384" s="1" t="str">
        <f t="shared" si="1181"/>
        <v/>
      </c>
      <c r="I5384" s="1">
        <f t="shared" si="1182"/>
        <v>1</v>
      </c>
      <c r="J5384" s="1"/>
      <c r="K5384" s="1">
        <f t="shared" si="1183"/>
        <v>0</v>
      </c>
      <c r="L5384" s="1">
        <f t="shared" si="1184"/>
        <v>0</v>
      </c>
      <c r="M5384" s="1" t="str">
        <f t="shared" si="1185"/>
        <v/>
      </c>
      <c r="N5384" s="1" t="str">
        <f t="shared" si="1186"/>
        <v/>
      </c>
      <c r="O5384" s="1" t="str">
        <f t="shared" si="1187"/>
        <v/>
      </c>
      <c r="P5384" s="1" t="str">
        <f t="shared" si="1188"/>
        <v/>
      </c>
      <c r="Q5384" s="1">
        <f t="shared" si="1189"/>
        <v>1</v>
      </c>
      <c r="R5384" s="1"/>
      <c r="S5384" s="1">
        <f t="shared" si="1176"/>
        <v>0</v>
      </c>
      <c r="T5384" s="1">
        <f t="shared" si="1177"/>
        <v>0</v>
      </c>
      <c r="U5384" s="2"/>
      <c r="V5384" s="2"/>
      <c r="W5384" s="2"/>
      <c r="X5384" s="2"/>
      <c r="Y5384" s="2"/>
      <c r="Z5384" s="2"/>
      <c r="AA5384" s="1"/>
      <c r="AB5384" s="1"/>
      <c r="AC5384" s="1"/>
      <c r="AD5384" s="1"/>
      <c r="AE5384" s="1"/>
      <c r="AF5384" s="1"/>
    </row>
    <row r="5385" spans="1:32">
      <c r="A5385" s="3"/>
      <c r="B5385" s="1"/>
      <c r="C5385" s="1"/>
      <c r="D5385" s="1"/>
      <c r="E5385" s="1" t="str">
        <f t="shared" si="1178"/>
        <v/>
      </c>
      <c r="F5385" s="1" t="str">
        <f t="shared" si="1179"/>
        <v/>
      </c>
      <c r="G5385" s="1" t="str">
        <f t="shared" si="1180"/>
        <v/>
      </c>
      <c r="H5385" s="1" t="str">
        <f t="shared" si="1181"/>
        <v/>
      </c>
      <c r="I5385" s="1">
        <f t="shared" si="1182"/>
        <v>1</v>
      </c>
      <c r="J5385" s="1"/>
      <c r="K5385" s="1">
        <f t="shared" si="1183"/>
        <v>0</v>
      </c>
      <c r="L5385" s="1">
        <f t="shared" si="1184"/>
        <v>0</v>
      </c>
      <c r="M5385" s="1" t="str">
        <f t="shared" si="1185"/>
        <v/>
      </c>
      <c r="N5385" s="1" t="str">
        <f t="shared" si="1186"/>
        <v/>
      </c>
      <c r="O5385" s="1" t="str">
        <f t="shared" si="1187"/>
        <v/>
      </c>
      <c r="P5385" s="1" t="str">
        <f t="shared" si="1188"/>
        <v/>
      </c>
      <c r="Q5385" s="1">
        <f t="shared" si="1189"/>
        <v>1</v>
      </c>
      <c r="R5385" s="1"/>
      <c r="S5385" s="1">
        <f t="shared" si="1176"/>
        <v>0</v>
      </c>
      <c r="T5385" s="1">
        <f t="shared" si="1177"/>
        <v>0</v>
      </c>
      <c r="U5385" s="2"/>
      <c r="V5385" s="2"/>
      <c r="W5385" s="2"/>
      <c r="X5385" s="2"/>
      <c r="Y5385" s="2"/>
      <c r="Z5385" s="2"/>
      <c r="AA5385" s="1"/>
      <c r="AB5385" s="1"/>
      <c r="AC5385" s="1"/>
      <c r="AD5385" s="1"/>
      <c r="AE5385" s="1"/>
      <c r="AF5385" s="1"/>
    </row>
    <row r="5386" spans="1:32">
      <c r="A5386" s="3"/>
      <c r="B5386" s="1"/>
      <c r="C5386" s="1"/>
      <c r="D5386" s="1"/>
      <c r="E5386" s="1" t="str">
        <f t="shared" si="1178"/>
        <v/>
      </c>
      <c r="F5386" s="1" t="str">
        <f t="shared" si="1179"/>
        <v/>
      </c>
      <c r="G5386" s="1" t="str">
        <f t="shared" si="1180"/>
        <v/>
      </c>
      <c r="H5386" s="1" t="str">
        <f t="shared" si="1181"/>
        <v/>
      </c>
      <c r="I5386" s="1">
        <f t="shared" si="1182"/>
        <v>1</v>
      </c>
      <c r="J5386" s="1"/>
      <c r="K5386" s="1">
        <f t="shared" si="1183"/>
        <v>0</v>
      </c>
      <c r="L5386" s="1">
        <f t="shared" si="1184"/>
        <v>0</v>
      </c>
      <c r="M5386" s="1" t="str">
        <f t="shared" si="1185"/>
        <v/>
      </c>
      <c r="N5386" s="1" t="str">
        <f t="shared" si="1186"/>
        <v/>
      </c>
      <c r="O5386" s="1" t="str">
        <f t="shared" si="1187"/>
        <v/>
      </c>
      <c r="P5386" s="1" t="str">
        <f t="shared" si="1188"/>
        <v/>
      </c>
      <c r="Q5386" s="1">
        <f t="shared" si="1189"/>
        <v>1</v>
      </c>
      <c r="R5386" s="1"/>
      <c r="S5386" s="1">
        <f t="shared" ref="S5386:S5449" si="1190">C5386</f>
        <v>0</v>
      </c>
      <c r="T5386" s="1">
        <f t="shared" ref="T5386:T5449" si="1191">D5386</f>
        <v>0</v>
      </c>
      <c r="U5386" s="2"/>
      <c r="V5386" s="2"/>
      <c r="W5386" s="2"/>
      <c r="X5386" s="2"/>
      <c r="Y5386" s="2"/>
      <c r="Z5386" s="2"/>
      <c r="AA5386" s="1"/>
      <c r="AB5386" s="1"/>
      <c r="AC5386" s="1"/>
      <c r="AD5386" s="1"/>
      <c r="AE5386" s="1"/>
      <c r="AF5386" s="1"/>
    </row>
    <row r="5387" spans="1:32">
      <c r="A5387" s="3"/>
      <c r="B5387" s="1"/>
      <c r="C5387" s="1"/>
      <c r="D5387" s="1"/>
      <c r="E5387" s="1" t="str">
        <f t="shared" si="1178"/>
        <v/>
      </c>
      <c r="F5387" s="1" t="str">
        <f t="shared" si="1179"/>
        <v/>
      </c>
      <c r="G5387" s="1" t="str">
        <f t="shared" si="1180"/>
        <v/>
      </c>
      <c r="H5387" s="1" t="str">
        <f t="shared" si="1181"/>
        <v/>
      </c>
      <c r="I5387" s="1">
        <f t="shared" si="1182"/>
        <v>1</v>
      </c>
      <c r="J5387" s="1"/>
      <c r="K5387" s="1">
        <f t="shared" si="1183"/>
        <v>0</v>
      </c>
      <c r="L5387" s="1">
        <f t="shared" si="1184"/>
        <v>0</v>
      </c>
      <c r="M5387" s="1" t="str">
        <f t="shared" si="1185"/>
        <v/>
      </c>
      <c r="N5387" s="1" t="str">
        <f t="shared" si="1186"/>
        <v/>
      </c>
      <c r="O5387" s="1" t="str">
        <f t="shared" si="1187"/>
        <v/>
      </c>
      <c r="P5387" s="1" t="str">
        <f t="shared" si="1188"/>
        <v/>
      </c>
      <c r="Q5387" s="1">
        <f t="shared" si="1189"/>
        <v>1</v>
      </c>
      <c r="R5387" s="1"/>
      <c r="S5387" s="1">
        <f t="shared" si="1190"/>
        <v>0</v>
      </c>
      <c r="T5387" s="1">
        <f t="shared" si="1191"/>
        <v>0</v>
      </c>
      <c r="U5387" s="2"/>
      <c r="V5387" s="2"/>
      <c r="W5387" s="2"/>
      <c r="X5387" s="2"/>
      <c r="Y5387" s="2"/>
      <c r="Z5387" s="2"/>
      <c r="AA5387" s="1"/>
      <c r="AB5387" s="1"/>
      <c r="AC5387" s="1"/>
      <c r="AD5387" s="1"/>
      <c r="AE5387" s="1"/>
      <c r="AF5387" s="1"/>
    </row>
    <row r="5388" spans="1:32">
      <c r="A5388" s="3"/>
      <c r="B5388" s="1"/>
      <c r="C5388" s="1"/>
      <c r="D5388" s="1"/>
      <c r="E5388" s="1" t="str">
        <f t="shared" si="1178"/>
        <v/>
      </c>
      <c r="F5388" s="1" t="str">
        <f t="shared" si="1179"/>
        <v/>
      </c>
      <c r="G5388" s="1" t="str">
        <f t="shared" si="1180"/>
        <v/>
      </c>
      <c r="H5388" s="1" t="str">
        <f t="shared" si="1181"/>
        <v/>
      </c>
      <c r="I5388" s="1">
        <f t="shared" si="1182"/>
        <v>1</v>
      </c>
      <c r="J5388" s="1"/>
      <c r="K5388" s="1">
        <f t="shared" si="1183"/>
        <v>0</v>
      </c>
      <c r="L5388" s="1">
        <f t="shared" si="1184"/>
        <v>0</v>
      </c>
      <c r="M5388" s="1" t="str">
        <f t="shared" si="1185"/>
        <v/>
      </c>
      <c r="N5388" s="1" t="str">
        <f t="shared" si="1186"/>
        <v/>
      </c>
      <c r="O5388" s="1" t="str">
        <f t="shared" si="1187"/>
        <v/>
      </c>
      <c r="P5388" s="1" t="str">
        <f t="shared" si="1188"/>
        <v/>
      </c>
      <c r="Q5388" s="1">
        <f t="shared" si="1189"/>
        <v>1</v>
      </c>
      <c r="R5388" s="1"/>
      <c r="S5388" s="1">
        <f t="shared" si="1190"/>
        <v>0</v>
      </c>
      <c r="T5388" s="1">
        <f t="shared" si="1191"/>
        <v>0</v>
      </c>
      <c r="U5388" s="2"/>
      <c r="V5388" s="2"/>
      <c r="W5388" s="2"/>
      <c r="X5388" s="2"/>
      <c r="Y5388" s="2"/>
      <c r="Z5388" s="2"/>
      <c r="AA5388" s="1"/>
      <c r="AB5388" s="1"/>
      <c r="AC5388" s="1"/>
      <c r="AD5388" s="1"/>
      <c r="AE5388" s="1"/>
      <c r="AF5388" s="1"/>
    </row>
    <row r="5389" spans="1:32">
      <c r="A5389" s="3"/>
      <c r="B5389" s="1"/>
      <c r="C5389" s="1"/>
      <c r="D5389" s="1"/>
      <c r="E5389" s="1" t="str">
        <f t="shared" si="1178"/>
        <v/>
      </c>
      <c r="F5389" s="1" t="str">
        <f t="shared" si="1179"/>
        <v/>
      </c>
      <c r="G5389" s="1" t="str">
        <f t="shared" si="1180"/>
        <v/>
      </c>
      <c r="H5389" s="1" t="str">
        <f t="shared" si="1181"/>
        <v/>
      </c>
      <c r="I5389" s="1">
        <f t="shared" si="1182"/>
        <v>1</v>
      </c>
      <c r="J5389" s="1"/>
      <c r="K5389" s="1">
        <f t="shared" si="1183"/>
        <v>0</v>
      </c>
      <c r="L5389" s="1">
        <f t="shared" si="1184"/>
        <v>0</v>
      </c>
      <c r="M5389" s="1" t="str">
        <f t="shared" si="1185"/>
        <v/>
      </c>
      <c r="N5389" s="1" t="str">
        <f t="shared" si="1186"/>
        <v/>
      </c>
      <c r="O5389" s="1" t="str">
        <f t="shared" si="1187"/>
        <v/>
      </c>
      <c r="P5389" s="1" t="str">
        <f t="shared" si="1188"/>
        <v/>
      </c>
      <c r="Q5389" s="1">
        <f t="shared" si="1189"/>
        <v>1</v>
      </c>
      <c r="R5389" s="1"/>
      <c r="S5389" s="1">
        <f t="shared" si="1190"/>
        <v>0</v>
      </c>
      <c r="T5389" s="1">
        <f t="shared" si="1191"/>
        <v>0</v>
      </c>
      <c r="U5389" s="2"/>
      <c r="V5389" s="2"/>
      <c r="W5389" s="2"/>
      <c r="X5389" s="2"/>
      <c r="Y5389" s="2"/>
      <c r="Z5389" s="2"/>
      <c r="AA5389" s="1"/>
      <c r="AB5389" s="1"/>
      <c r="AC5389" s="1"/>
      <c r="AD5389" s="1"/>
      <c r="AE5389" s="1"/>
      <c r="AF5389" s="1"/>
    </row>
    <row r="5390" spans="1:32">
      <c r="A5390" s="3"/>
      <c r="B5390" s="1"/>
      <c r="C5390" s="1"/>
      <c r="D5390" s="1"/>
      <c r="E5390" s="1" t="str">
        <f t="shared" si="1178"/>
        <v/>
      </c>
      <c r="F5390" s="1" t="str">
        <f t="shared" si="1179"/>
        <v/>
      </c>
      <c r="G5390" s="1" t="str">
        <f t="shared" si="1180"/>
        <v/>
      </c>
      <c r="H5390" s="1" t="str">
        <f t="shared" si="1181"/>
        <v/>
      </c>
      <c r="I5390" s="1">
        <f t="shared" si="1182"/>
        <v>1</v>
      </c>
      <c r="J5390" s="1"/>
      <c r="K5390" s="1">
        <f t="shared" si="1183"/>
        <v>0</v>
      </c>
      <c r="L5390" s="1">
        <f t="shared" si="1184"/>
        <v>0</v>
      </c>
      <c r="M5390" s="1" t="str">
        <f t="shared" si="1185"/>
        <v/>
      </c>
      <c r="N5390" s="1" t="str">
        <f t="shared" si="1186"/>
        <v/>
      </c>
      <c r="O5390" s="1" t="str">
        <f t="shared" si="1187"/>
        <v/>
      </c>
      <c r="P5390" s="1" t="str">
        <f t="shared" si="1188"/>
        <v/>
      </c>
      <c r="Q5390" s="1">
        <f t="shared" si="1189"/>
        <v>1</v>
      </c>
      <c r="R5390" s="1"/>
      <c r="S5390" s="1">
        <f t="shared" si="1190"/>
        <v>0</v>
      </c>
      <c r="T5390" s="1">
        <f t="shared" si="1191"/>
        <v>0</v>
      </c>
      <c r="U5390" s="2"/>
      <c r="V5390" s="2"/>
      <c r="W5390" s="2"/>
      <c r="X5390" s="2"/>
      <c r="Y5390" s="2"/>
      <c r="Z5390" s="2"/>
      <c r="AA5390" s="1"/>
      <c r="AB5390" s="1"/>
      <c r="AC5390" s="1"/>
      <c r="AD5390" s="1"/>
      <c r="AE5390" s="1"/>
      <c r="AF5390" s="1"/>
    </row>
    <row r="5391" spans="1:32">
      <c r="A5391" s="3"/>
      <c r="B5391" s="1"/>
      <c r="C5391" s="1"/>
      <c r="D5391" s="1"/>
      <c r="E5391" s="1" t="str">
        <f t="shared" si="1178"/>
        <v/>
      </c>
      <c r="F5391" s="1" t="str">
        <f t="shared" si="1179"/>
        <v/>
      </c>
      <c r="G5391" s="1" t="str">
        <f t="shared" si="1180"/>
        <v/>
      </c>
      <c r="H5391" s="1" t="str">
        <f t="shared" si="1181"/>
        <v/>
      </c>
      <c r="I5391" s="1">
        <f t="shared" si="1182"/>
        <v>1</v>
      </c>
      <c r="J5391" s="1"/>
      <c r="K5391" s="1">
        <f t="shared" si="1183"/>
        <v>0</v>
      </c>
      <c r="L5391" s="1">
        <f t="shared" si="1184"/>
        <v>0</v>
      </c>
      <c r="M5391" s="1" t="str">
        <f t="shared" si="1185"/>
        <v/>
      </c>
      <c r="N5391" s="1" t="str">
        <f t="shared" si="1186"/>
        <v/>
      </c>
      <c r="O5391" s="1" t="str">
        <f t="shared" si="1187"/>
        <v/>
      </c>
      <c r="P5391" s="1" t="str">
        <f t="shared" si="1188"/>
        <v/>
      </c>
      <c r="Q5391" s="1">
        <f t="shared" si="1189"/>
        <v>1</v>
      </c>
      <c r="R5391" s="1"/>
      <c r="S5391" s="1">
        <f t="shared" si="1190"/>
        <v>0</v>
      </c>
      <c r="T5391" s="1">
        <f t="shared" si="1191"/>
        <v>0</v>
      </c>
      <c r="U5391" s="2"/>
      <c r="V5391" s="2"/>
      <c r="W5391" s="2"/>
      <c r="X5391" s="2"/>
      <c r="Y5391" s="2"/>
      <c r="Z5391" s="2"/>
      <c r="AA5391" s="1"/>
      <c r="AB5391" s="1"/>
      <c r="AC5391" s="1"/>
      <c r="AD5391" s="1"/>
      <c r="AE5391" s="1"/>
      <c r="AF5391" s="1"/>
    </row>
    <row r="5392" spans="1:32">
      <c r="A5392" s="3"/>
      <c r="B5392" s="1"/>
      <c r="C5392" s="1"/>
      <c r="D5392" s="1"/>
      <c r="E5392" s="1" t="str">
        <f t="shared" si="1178"/>
        <v/>
      </c>
      <c r="F5392" s="1" t="str">
        <f t="shared" si="1179"/>
        <v/>
      </c>
      <c r="G5392" s="1" t="str">
        <f t="shared" si="1180"/>
        <v/>
      </c>
      <c r="H5392" s="1" t="str">
        <f t="shared" si="1181"/>
        <v/>
      </c>
      <c r="I5392" s="1">
        <f t="shared" si="1182"/>
        <v>1</v>
      </c>
      <c r="J5392" s="1"/>
      <c r="K5392" s="1">
        <f t="shared" si="1183"/>
        <v>0</v>
      </c>
      <c r="L5392" s="1">
        <f t="shared" si="1184"/>
        <v>0</v>
      </c>
      <c r="M5392" s="1" t="str">
        <f t="shared" si="1185"/>
        <v/>
      </c>
      <c r="N5392" s="1" t="str">
        <f t="shared" si="1186"/>
        <v/>
      </c>
      <c r="O5392" s="1" t="str">
        <f t="shared" si="1187"/>
        <v/>
      </c>
      <c r="P5392" s="1" t="str">
        <f t="shared" si="1188"/>
        <v/>
      </c>
      <c r="Q5392" s="1">
        <f t="shared" si="1189"/>
        <v>1</v>
      </c>
      <c r="R5392" s="1"/>
      <c r="S5392" s="1">
        <f t="shared" si="1190"/>
        <v>0</v>
      </c>
      <c r="T5392" s="1">
        <f t="shared" si="1191"/>
        <v>0</v>
      </c>
      <c r="U5392" s="2"/>
      <c r="V5392" s="2"/>
      <c r="W5392" s="2"/>
      <c r="X5392" s="2"/>
      <c r="Y5392" s="2"/>
      <c r="Z5392" s="2"/>
      <c r="AA5392" s="1"/>
      <c r="AB5392" s="1"/>
      <c r="AC5392" s="1"/>
      <c r="AD5392" s="1"/>
      <c r="AE5392" s="1"/>
      <c r="AF5392" s="1"/>
    </row>
    <row r="5393" spans="1:32">
      <c r="A5393" s="3"/>
      <c r="B5393" s="1"/>
      <c r="C5393" s="1"/>
      <c r="D5393" s="1"/>
      <c r="E5393" s="1" t="str">
        <f t="shared" si="1178"/>
        <v/>
      </c>
      <c r="F5393" s="1" t="str">
        <f t="shared" si="1179"/>
        <v/>
      </c>
      <c r="G5393" s="1" t="str">
        <f t="shared" si="1180"/>
        <v/>
      </c>
      <c r="H5393" s="1" t="str">
        <f t="shared" si="1181"/>
        <v/>
      </c>
      <c r="I5393" s="1">
        <f t="shared" si="1182"/>
        <v>1</v>
      </c>
      <c r="J5393" s="1"/>
      <c r="K5393" s="1">
        <f t="shared" si="1183"/>
        <v>0</v>
      </c>
      <c r="L5393" s="1">
        <f t="shared" si="1184"/>
        <v>0</v>
      </c>
      <c r="M5393" s="1" t="str">
        <f t="shared" si="1185"/>
        <v/>
      </c>
      <c r="N5393" s="1" t="str">
        <f t="shared" si="1186"/>
        <v/>
      </c>
      <c r="O5393" s="1" t="str">
        <f t="shared" si="1187"/>
        <v/>
      </c>
      <c r="P5393" s="1" t="str">
        <f t="shared" si="1188"/>
        <v/>
      </c>
      <c r="Q5393" s="1">
        <f t="shared" si="1189"/>
        <v>1</v>
      </c>
      <c r="R5393" s="1"/>
      <c r="S5393" s="1">
        <f t="shared" si="1190"/>
        <v>0</v>
      </c>
      <c r="T5393" s="1">
        <f t="shared" si="1191"/>
        <v>0</v>
      </c>
      <c r="U5393" s="2"/>
      <c r="V5393" s="2"/>
      <c r="W5393" s="2"/>
      <c r="X5393" s="2"/>
      <c r="Y5393" s="2"/>
      <c r="Z5393" s="2"/>
      <c r="AA5393" s="1"/>
      <c r="AB5393" s="1"/>
      <c r="AC5393" s="1"/>
      <c r="AD5393" s="1"/>
      <c r="AE5393" s="1"/>
      <c r="AF5393" s="1"/>
    </row>
    <row r="5394" spans="1:32">
      <c r="A5394" s="3"/>
      <c r="B5394" s="1"/>
      <c r="C5394" s="1"/>
      <c r="D5394" s="1"/>
      <c r="E5394" s="1" t="str">
        <f t="shared" si="1178"/>
        <v/>
      </c>
      <c r="F5394" s="1" t="str">
        <f t="shared" si="1179"/>
        <v/>
      </c>
      <c r="G5394" s="1" t="str">
        <f t="shared" si="1180"/>
        <v/>
      </c>
      <c r="H5394" s="1" t="str">
        <f t="shared" si="1181"/>
        <v/>
      </c>
      <c r="I5394" s="1">
        <f t="shared" si="1182"/>
        <v>1</v>
      </c>
      <c r="J5394" s="1"/>
      <c r="K5394" s="1">
        <f t="shared" si="1183"/>
        <v>0</v>
      </c>
      <c r="L5394" s="1">
        <f t="shared" si="1184"/>
        <v>0</v>
      </c>
      <c r="M5394" s="1" t="str">
        <f t="shared" si="1185"/>
        <v/>
      </c>
      <c r="N5394" s="1" t="str">
        <f t="shared" si="1186"/>
        <v/>
      </c>
      <c r="O5394" s="1" t="str">
        <f t="shared" si="1187"/>
        <v/>
      </c>
      <c r="P5394" s="1" t="str">
        <f t="shared" si="1188"/>
        <v/>
      </c>
      <c r="Q5394" s="1">
        <f t="shared" si="1189"/>
        <v>1</v>
      </c>
      <c r="R5394" s="1"/>
      <c r="S5394" s="1">
        <f t="shared" si="1190"/>
        <v>0</v>
      </c>
      <c r="T5394" s="1">
        <f t="shared" si="1191"/>
        <v>0</v>
      </c>
      <c r="U5394" s="2"/>
      <c r="V5394" s="2"/>
      <c r="W5394" s="2"/>
      <c r="X5394" s="2"/>
      <c r="Y5394" s="2"/>
      <c r="Z5394" s="2"/>
      <c r="AA5394" s="1"/>
      <c r="AB5394" s="1"/>
      <c r="AC5394" s="1"/>
      <c r="AD5394" s="1"/>
      <c r="AE5394" s="1"/>
      <c r="AF5394" s="1"/>
    </row>
    <row r="5395" spans="1:32">
      <c r="A5395" s="3"/>
      <c r="B5395" s="1"/>
      <c r="C5395" s="1"/>
      <c r="D5395" s="1"/>
      <c r="E5395" s="1" t="str">
        <f t="shared" si="1178"/>
        <v/>
      </c>
      <c r="F5395" s="1" t="str">
        <f t="shared" si="1179"/>
        <v/>
      </c>
      <c r="G5395" s="1" t="str">
        <f t="shared" si="1180"/>
        <v/>
      </c>
      <c r="H5395" s="1" t="str">
        <f t="shared" si="1181"/>
        <v/>
      </c>
      <c r="I5395" s="1">
        <f t="shared" si="1182"/>
        <v>1</v>
      </c>
      <c r="J5395" s="1"/>
      <c r="K5395" s="1">
        <f t="shared" si="1183"/>
        <v>0</v>
      </c>
      <c r="L5395" s="1">
        <f t="shared" si="1184"/>
        <v>0</v>
      </c>
      <c r="M5395" s="1" t="str">
        <f t="shared" si="1185"/>
        <v/>
      </c>
      <c r="N5395" s="1" t="str">
        <f t="shared" si="1186"/>
        <v/>
      </c>
      <c r="O5395" s="1" t="str">
        <f t="shared" si="1187"/>
        <v/>
      </c>
      <c r="P5395" s="1" t="str">
        <f t="shared" si="1188"/>
        <v/>
      </c>
      <c r="Q5395" s="1">
        <f t="shared" si="1189"/>
        <v>1</v>
      </c>
      <c r="R5395" s="1"/>
      <c r="S5395" s="1">
        <f t="shared" si="1190"/>
        <v>0</v>
      </c>
      <c r="T5395" s="1">
        <f t="shared" si="1191"/>
        <v>0</v>
      </c>
      <c r="U5395" s="2"/>
      <c r="V5395" s="2"/>
      <c r="W5395" s="2"/>
      <c r="X5395" s="2"/>
      <c r="Y5395" s="2"/>
      <c r="Z5395" s="2"/>
      <c r="AA5395" s="1"/>
      <c r="AB5395" s="1"/>
      <c r="AC5395" s="1"/>
      <c r="AD5395" s="1"/>
      <c r="AE5395" s="1"/>
      <c r="AF5395" s="1"/>
    </row>
    <row r="5396" spans="1:32">
      <c r="A5396" s="3"/>
      <c r="B5396" s="1"/>
      <c r="C5396" s="1"/>
      <c r="D5396" s="1"/>
      <c r="E5396" s="1" t="str">
        <f t="shared" si="1178"/>
        <v/>
      </c>
      <c r="F5396" s="1" t="str">
        <f t="shared" si="1179"/>
        <v/>
      </c>
      <c r="G5396" s="1" t="str">
        <f t="shared" si="1180"/>
        <v/>
      </c>
      <c r="H5396" s="1" t="str">
        <f t="shared" si="1181"/>
        <v/>
      </c>
      <c r="I5396" s="1">
        <f t="shared" si="1182"/>
        <v>1</v>
      </c>
      <c r="J5396" s="1"/>
      <c r="K5396" s="1">
        <f t="shared" si="1183"/>
        <v>0</v>
      </c>
      <c r="L5396" s="1">
        <f t="shared" si="1184"/>
        <v>0</v>
      </c>
      <c r="M5396" s="1" t="str">
        <f t="shared" si="1185"/>
        <v/>
      </c>
      <c r="N5396" s="1" t="str">
        <f t="shared" si="1186"/>
        <v/>
      </c>
      <c r="O5396" s="1" t="str">
        <f t="shared" si="1187"/>
        <v/>
      </c>
      <c r="P5396" s="1" t="str">
        <f t="shared" si="1188"/>
        <v/>
      </c>
      <c r="Q5396" s="1">
        <f t="shared" si="1189"/>
        <v>1</v>
      </c>
      <c r="R5396" s="1"/>
      <c r="S5396" s="1">
        <f t="shared" si="1190"/>
        <v>0</v>
      </c>
      <c r="T5396" s="1">
        <f t="shared" si="1191"/>
        <v>0</v>
      </c>
      <c r="U5396" s="2"/>
      <c r="V5396" s="2"/>
      <c r="W5396" s="2"/>
      <c r="X5396" s="2"/>
      <c r="Y5396" s="2"/>
      <c r="Z5396" s="2"/>
      <c r="AA5396" s="1"/>
      <c r="AB5396" s="1"/>
      <c r="AC5396" s="1"/>
      <c r="AD5396" s="1"/>
      <c r="AE5396" s="1"/>
      <c r="AF5396" s="1"/>
    </row>
    <row r="5397" spans="1:32">
      <c r="A5397" s="3"/>
      <c r="B5397" s="1"/>
      <c r="C5397" s="1"/>
      <c r="D5397" s="1"/>
      <c r="E5397" s="1" t="str">
        <f t="shared" si="1178"/>
        <v/>
      </c>
      <c r="F5397" s="1" t="str">
        <f t="shared" si="1179"/>
        <v/>
      </c>
      <c r="G5397" s="1" t="str">
        <f t="shared" si="1180"/>
        <v/>
      </c>
      <c r="H5397" s="1" t="str">
        <f t="shared" si="1181"/>
        <v/>
      </c>
      <c r="I5397" s="1">
        <f t="shared" si="1182"/>
        <v>1</v>
      </c>
      <c r="J5397" s="1"/>
      <c r="K5397" s="1">
        <f t="shared" si="1183"/>
        <v>0</v>
      </c>
      <c r="L5397" s="1">
        <f t="shared" si="1184"/>
        <v>0</v>
      </c>
      <c r="M5397" s="1" t="str">
        <f t="shared" si="1185"/>
        <v/>
      </c>
      <c r="N5397" s="1" t="str">
        <f t="shared" si="1186"/>
        <v/>
      </c>
      <c r="O5397" s="1" t="str">
        <f t="shared" si="1187"/>
        <v/>
      </c>
      <c r="P5397" s="1" t="str">
        <f t="shared" si="1188"/>
        <v/>
      </c>
      <c r="Q5397" s="1">
        <f t="shared" si="1189"/>
        <v>1</v>
      </c>
      <c r="R5397" s="1"/>
      <c r="S5397" s="1">
        <f t="shared" si="1190"/>
        <v>0</v>
      </c>
      <c r="T5397" s="1">
        <f t="shared" si="1191"/>
        <v>0</v>
      </c>
      <c r="U5397" s="2"/>
      <c r="V5397" s="2"/>
      <c r="W5397" s="2"/>
      <c r="X5397" s="2"/>
      <c r="Y5397" s="2"/>
      <c r="Z5397" s="2"/>
      <c r="AA5397" s="1"/>
      <c r="AB5397" s="1"/>
      <c r="AC5397" s="1"/>
      <c r="AD5397" s="1"/>
      <c r="AE5397" s="1"/>
      <c r="AF5397" s="1"/>
    </row>
    <row r="5398" spans="1:32">
      <c r="A5398" s="3"/>
      <c r="B5398" s="1"/>
      <c r="C5398" s="1"/>
      <c r="D5398" s="1"/>
      <c r="E5398" s="1" t="str">
        <f t="shared" si="1178"/>
        <v/>
      </c>
      <c r="F5398" s="1" t="str">
        <f t="shared" si="1179"/>
        <v/>
      </c>
      <c r="G5398" s="1" t="str">
        <f t="shared" si="1180"/>
        <v/>
      </c>
      <c r="H5398" s="1" t="str">
        <f t="shared" si="1181"/>
        <v/>
      </c>
      <c r="I5398" s="1">
        <f t="shared" si="1182"/>
        <v>1</v>
      </c>
      <c r="J5398" s="1"/>
      <c r="K5398" s="1">
        <f t="shared" si="1183"/>
        <v>0</v>
      </c>
      <c r="L5398" s="1">
        <f t="shared" si="1184"/>
        <v>0</v>
      </c>
      <c r="M5398" s="1" t="str">
        <f t="shared" si="1185"/>
        <v/>
      </c>
      <c r="N5398" s="1" t="str">
        <f t="shared" si="1186"/>
        <v/>
      </c>
      <c r="O5398" s="1" t="str">
        <f t="shared" si="1187"/>
        <v/>
      </c>
      <c r="P5398" s="1" t="str">
        <f t="shared" si="1188"/>
        <v/>
      </c>
      <c r="Q5398" s="1">
        <f t="shared" si="1189"/>
        <v>1</v>
      </c>
      <c r="R5398" s="1"/>
      <c r="S5398" s="1">
        <f t="shared" si="1190"/>
        <v>0</v>
      </c>
      <c r="T5398" s="1">
        <f t="shared" si="1191"/>
        <v>0</v>
      </c>
      <c r="U5398" s="2"/>
      <c r="V5398" s="2"/>
      <c r="W5398" s="2"/>
      <c r="X5398" s="2"/>
      <c r="Y5398" s="2"/>
      <c r="Z5398" s="2"/>
      <c r="AA5398" s="1"/>
      <c r="AB5398" s="1"/>
      <c r="AC5398" s="1"/>
      <c r="AD5398" s="1"/>
      <c r="AE5398" s="1"/>
      <c r="AF5398" s="1"/>
    </row>
    <row r="5399" spans="1:32">
      <c r="A5399" s="3"/>
      <c r="B5399" s="1"/>
      <c r="C5399" s="1"/>
      <c r="D5399" s="1"/>
      <c r="E5399" s="1" t="str">
        <f t="shared" si="1178"/>
        <v/>
      </c>
      <c r="F5399" s="1" t="str">
        <f t="shared" si="1179"/>
        <v/>
      </c>
      <c r="G5399" s="1" t="str">
        <f t="shared" si="1180"/>
        <v/>
      </c>
      <c r="H5399" s="1" t="str">
        <f t="shared" si="1181"/>
        <v/>
      </c>
      <c r="I5399" s="1">
        <f t="shared" si="1182"/>
        <v>1</v>
      </c>
      <c r="J5399" s="1"/>
      <c r="K5399" s="1">
        <f t="shared" si="1183"/>
        <v>0</v>
      </c>
      <c r="L5399" s="1">
        <f t="shared" si="1184"/>
        <v>0</v>
      </c>
      <c r="M5399" s="1" t="str">
        <f t="shared" si="1185"/>
        <v/>
      </c>
      <c r="N5399" s="1" t="str">
        <f t="shared" si="1186"/>
        <v/>
      </c>
      <c r="O5399" s="1" t="str">
        <f t="shared" si="1187"/>
        <v/>
      </c>
      <c r="P5399" s="1" t="str">
        <f t="shared" si="1188"/>
        <v/>
      </c>
      <c r="Q5399" s="1">
        <f t="shared" si="1189"/>
        <v>1</v>
      </c>
      <c r="R5399" s="1"/>
      <c r="S5399" s="1">
        <f t="shared" si="1190"/>
        <v>0</v>
      </c>
      <c r="T5399" s="1">
        <f t="shared" si="1191"/>
        <v>0</v>
      </c>
      <c r="U5399" s="2"/>
      <c r="V5399" s="2"/>
      <c r="W5399" s="2"/>
      <c r="X5399" s="2"/>
      <c r="Y5399" s="2"/>
      <c r="Z5399" s="2"/>
      <c r="AA5399" s="1"/>
      <c r="AB5399" s="1"/>
      <c r="AC5399" s="1"/>
      <c r="AD5399" s="1"/>
      <c r="AE5399" s="1"/>
      <c r="AF5399" s="1"/>
    </row>
    <row r="5400" spans="1:32">
      <c r="A5400" s="3"/>
      <c r="B5400" s="1"/>
      <c r="C5400" s="1"/>
      <c r="D5400" s="1"/>
      <c r="E5400" s="1" t="str">
        <f t="shared" si="1178"/>
        <v/>
      </c>
      <c r="F5400" s="1" t="str">
        <f t="shared" si="1179"/>
        <v/>
      </c>
      <c r="G5400" s="1" t="str">
        <f t="shared" si="1180"/>
        <v/>
      </c>
      <c r="H5400" s="1" t="str">
        <f t="shared" si="1181"/>
        <v/>
      </c>
      <c r="I5400" s="1">
        <f t="shared" si="1182"/>
        <v>1</v>
      </c>
      <c r="J5400" s="1"/>
      <c r="K5400" s="1">
        <f t="shared" si="1183"/>
        <v>0</v>
      </c>
      <c r="L5400" s="1">
        <f t="shared" si="1184"/>
        <v>0</v>
      </c>
      <c r="M5400" s="1" t="str">
        <f t="shared" si="1185"/>
        <v/>
      </c>
      <c r="N5400" s="1" t="str">
        <f t="shared" si="1186"/>
        <v/>
      </c>
      <c r="O5400" s="1" t="str">
        <f t="shared" si="1187"/>
        <v/>
      </c>
      <c r="P5400" s="1" t="str">
        <f t="shared" si="1188"/>
        <v/>
      </c>
      <c r="Q5400" s="1">
        <f t="shared" si="1189"/>
        <v>1</v>
      </c>
      <c r="R5400" s="1"/>
      <c r="S5400" s="1">
        <f t="shared" si="1190"/>
        <v>0</v>
      </c>
      <c r="T5400" s="1">
        <f t="shared" si="1191"/>
        <v>0</v>
      </c>
      <c r="U5400" s="2"/>
      <c r="V5400" s="2"/>
      <c r="W5400" s="2"/>
      <c r="X5400" s="2"/>
      <c r="Y5400" s="2"/>
      <c r="Z5400" s="2"/>
      <c r="AA5400" s="1"/>
      <c r="AB5400" s="1"/>
      <c r="AC5400" s="1"/>
      <c r="AD5400" s="1"/>
      <c r="AE5400" s="1"/>
      <c r="AF5400" s="1"/>
    </row>
    <row r="5401" spans="1:32">
      <c r="A5401" s="3"/>
      <c r="B5401" s="1"/>
      <c r="C5401" s="1"/>
      <c r="D5401" s="1"/>
      <c r="E5401" s="1" t="str">
        <f t="shared" si="1178"/>
        <v/>
      </c>
      <c r="F5401" s="1" t="str">
        <f t="shared" si="1179"/>
        <v/>
      </c>
      <c r="G5401" s="1" t="str">
        <f t="shared" si="1180"/>
        <v/>
      </c>
      <c r="H5401" s="1" t="str">
        <f t="shared" si="1181"/>
        <v/>
      </c>
      <c r="I5401" s="1">
        <f t="shared" si="1182"/>
        <v>1</v>
      </c>
      <c r="J5401" s="1"/>
      <c r="K5401" s="1">
        <f t="shared" si="1183"/>
        <v>0</v>
      </c>
      <c r="L5401" s="1">
        <f t="shared" si="1184"/>
        <v>0</v>
      </c>
      <c r="M5401" s="1" t="str">
        <f t="shared" si="1185"/>
        <v/>
      </c>
      <c r="N5401" s="1" t="str">
        <f t="shared" si="1186"/>
        <v/>
      </c>
      <c r="O5401" s="1" t="str">
        <f t="shared" si="1187"/>
        <v/>
      </c>
      <c r="P5401" s="1" t="str">
        <f t="shared" si="1188"/>
        <v/>
      </c>
      <c r="Q5401" s="1">
        <f t="shared" si="1189"/>
        <v>1</v>
      </c>
      <c r="R5401" s="1"/>
      <c r="S5401" s="1">
        <f t="shared" si="1190"/>
        <v>0</v>
      </c>
      <c r="T5401" s="1">
        <f t="shared" si="1191"/>
        <v>0</v>
      </c>
      <c r="U5401" s="2"/>
      <c r="V5401" s="2"/>
      <c r="W5401" s="2"/>
      <c r="X5401" s="2"/>
      <c r="Y5401" s="2"/>
      <c r="Z5401" s="2"/>
      <c r="AA5401" s="1"/>
      <c r="AB5401" s="1"/>
      <c r="AC5401" s="1"/>
      <c r="AD5401" s="1"/>
      <c r="AE5401" s="1"/>
      <c r="AF5401" s="1"/>
    </row>
    <row r="5402" spans="1:32">
      <c r="A5402" s="3"/>
      <c r="B5402" s="1"/>
      <c r="C5402" s="1"/>
      <c r="D5402" s="1"/>
      <c r="E5402" s="1" t="str">
        <f t="shared" si="1178"/>
        <v/>
      </c>
      <c r="F5402" s="1" t="str">
        <f t="shared" si="1179"/>
        <v/>
      </c>
      <c r="G5402" s="1" t="str">
        <f t="shared" si="1180"/>
        <v/>
      </c>
      <c r="H5402" s="1" t="str">
        <f t="shared" si="1181"/>
        <v/>
      </c>
      <c r="I5402" s="1">
        <f t="shared" si="1182"/>
        <v>1</v>
      </c>
      <c r="J5402" s="1"/>
      <c r="K5402" s="1">
        <f t="shared" si="1183"/>
        <v>0</v>
      </c>
      <c r="L5402" s="1">
        <f t="shared" si="1184"/>
        <v>0</v>
      </c>
      <c r="M5402" s="1" t="str">
        <f t="shared" si="1185"/>
        <v/>
      </c>
      <c r="N5402" s="1" t="str">
        <f t="shared" si="1186"/>
        <v/>
      </c>
      <c r="O5402" s="1" t="str">
        <f t="shared" si="1187"/>
        <v/>
      </c>
      <c r="P5402" s="1" t="str">
        <f t="shared" si="1188"/>
        <v/>
      </c>
      <c r="Q5402" s="1">
        <f t="shared" si="1189"/>
        <v>1</v>
      </c>
      <c r="R5402" s="1"/>
      <c r="S5402" s="1">
        <f t="shared" si="1190"/>
        <v>0</v>
      </c>
      <c r="T5402" s="1">
        <f t="shared" si="1191"/>
        <v>0</v>
      </c>
      <c r="U5402" s="2"/>
      <c r="V5402" s="2"/>
      <c r="W5402" s="2"/>
      <c r="X5402" s="2"/>
      <c r="Y5402" s="2"/>
      <c r="Z5402" s="2"/>
      <c r="AA5402" s="1"/>
      <c r="AB5402" s="1"/>
      <c r="AC5402" s="1"/>
      <c r="AD5402" s="1"/>
      <c r="AE5402" s="1"/>
      <c r="AF5402" s="1"/>
    </row>
    <row r="5403" spans="1:32">
      <c r="A5403" s="3"/>
      <c r="B5403" s="1"/>
      <c r="C5403" s="1"/>
      <c r="D5403" s="1"/>
      <c r="E5403" s="1" t="str">
        <f t="shared" si="1178"/>
        <v/>
      </c>
      <c r="F5403" s="1" t="str">
        <f t="shared" si="1179"/>
        <v/>
      </c>
      <c r="G5403" s="1" t="str">
        <f t="shared" si="1180"/>
        <v/>
      </c>
      <c r="H5403" s="1" t="str">
        <f t="shared" si="1181"/>
        <v/>
      </c>
      <c r="I5403" s="1">
        <f t="shared" si="1182"/>
        <v>1</v>
      </c>
      <c r="J5403" s="1"/>
      <c r="K5403" s="1">
        <f t="shared" si="1183"/>
        <v>0</v>
      </c>
      <c r="L5403" s="1">
        <f t="shared" si="1184"/>
        <v>0</v>
      </c>
      <c r="M5403" s="1" t="str">
        <f t="shared" si="1185"/>
        <v/>
      </c>
      <c r="N5403" s="1" t="str">
        <f t="shared" si="1186"/>
        <v/>
      </c>
      <c r="O5403" s="1" t="str">
        <f t="shared" si="1187"/>
        <v/>
      </c>
      <c r="P5403" s="1" t="str">
        <f t="shared" si="1188"/>
        <v/>
      </c>
      <c r="Q5403" s="1">
        <f t="shared" si="1189"/>
        <v>1</v>
      </c>
      <c r="R5403" s="1"/>
      <c r="S5403" s="1">
        <f t="shared" si="1190"/>
        <v>0</v>
      </c>
      <c r="T5403" s="1">
        <f t="shared" si="1191"/>
        <v>0</v>
      </c>
      <c r="U5403" s="2"/>
      <c r="V5403" s="2"/>
      <c r="W5403" s="2"/>
      <c r="X5403" s="2"/>
      <c r="Y5403" s="2"/>
      <c r="Z5403" s="2"/>
      <c r="AA5403" s="1"/>
      <c r="AB5403" s="1"/>
      <c r="AC5403" s="1"/>
      <c r="AD5403" s="1"/>
      <c r="AE5403" s="1"/>
      <c r="AF5403" s="1"/>
    </row>
    <row r="5404" spans="1:32">
      <c r="A5404" s="3"/>
      <c r="B5404" s="1"/>
      <c r="C5404" s="1"/>
      <c r="D5404" s="1"/>
      <c r="E5404" s="1" t="str">
        <f t="shared" si="1178"/>
        <v/>
      </c>
      <c r="F5404" s="1" t="str">
        <f t="shared" si="1179"/>
        <v/>
      </c>
      <c r="G5404" s="1" t="str">
        <f t="shared" si="1180"/>
        <v/>
      </c>
      <c r="H5404" s="1" t="str">
        <f t="shared" si="1181"/>
        <v/>
      </c>
      <c r="I5404" s="1">
        <f t="shared" si="1182"/>
        <v>1</v>
      </c>
      <c r="J5404" s="1"/>
      <c r="K5404" s="1">
        <f t="shared" si="1183"/>
        <v>0</v>
      </c>
      <c r="L5404" s="1">
        <f t="shared" si="1184"/>
        <v>0</v>
      </c>
      <c r="M5404" s="1" t="str">
        <f t="shared" si="1185"/>
        <v/>
      </c>
      <c r="N5404" s="1" t="str">
        <f t="shared" si="1186"/>
        <v/>
      </c>
      <c r="O5404" s="1" t="str">
        <f t="shared" si="1187"/>
        <v/>
      </c>
      <c r="P5404" s="1" t="str">
        <f t="shared" si="1188"/>
        <v/>
      </c>
      <c r="Q5404" s="1">
        <f t="shared" si="1189"/>
        <v>1</v>
      </c>
      <c r="R5404" s="1"/>
      <c r="S5404" s="1">
        <f t="shared" si="1190"/>
        <v>0</v>
      </c>
      <c r="T5404" s="1">
        <f t="shared" si="1191"/>
        <v>0</v>
      </c>
      <c r="U5404" s="2"/>
      <c r="V5404" s="2"/>
      <c r="W5404" s="2"/>
      <c r="X5404" s="2"/>
      <c r="Y5404" s="2"/>
      <c r="Z5404" s="2"/>
      <c r="AA5404" s="1"/>
      <c r="AB5404" s="1"/>
      <c r="AC5404" s="1"/>
      <c r="AD5404" s="1"/>
      <c r="AE5404" s="1"/>
      <c r="AF5404" s="1"/>
    </row>
    <row r="5405" spans="1:32">
      <c r="A5405" s="3"/>
      <c r="B5405" s="1"/>
      <c r="C5405" s="1"/>
      <c r="D5405" s="1"/>
      <c r="E5405" s="1" t="str">
        <f t="shared" si="1178"/>
        <v/>
      </c>
      <c r="F5405" s="1" t="str">
        <f t="shared" si="1179"/>
        <v/>
      </c>
      <c r="G5405" s="1" t="str">
        <f t="shared" si="1180"/>
        <v/>
      </c>
      <c r="H5405" s="1" t="str">
        <f t="shared" si="1181"/>
        <v/>
      </c>
      <c r="I5405" s="1">
        <f t="shared" si="1182"/>
        <v>1</v>
      </c>
      <c r="J5405" s="1"/>
      <c r="K5405" s="1">
        <f t="shared" si="1183"/>
        <v>0</v>
      </c>
      <c r="L5405" s="1">
        <f t="shared" si="1184"/>
        <v>0</v>
      </c>
      <c r="M5405" s="1" t="str">
        <f t="shared" si="1185"/>
        <v/>
      </c>
      <c r="N5405" s="1" t="str">
        <f t="shared" si="1186"/>
        <v/>
      </c>
      <c r="O5405" s="1" t="str">
        <f t="shared" si="1187"/>
        <v/>
      </c>
      <c r="P5405" s="1" t="str">
        <f t="shared" si="1188"/>
        <v/>
      </c>
      <c r="Q5405" s="1">
        <f t="shared" si="1189"/>
        <v>1</v>
      </c>
      <c r="R5405" s="1"/>
      <c r="S5405" s="1">
        <f t="shared" si="1190"/>
        <v>0</v>
      </c>
      <c r="T5405" s="1">
        <f t="shared" si="1191"/>
        <v>0</v>
      </c>
      <c r="U5405" s="2"/>
      <c r="V5405" s="2"/>
      <c r="W5405" s="2"/>
      <c r="X5405" s="2"/>
      <c r="Y5405" s="2"/>
      <c r="Z5405" s="2"/>
      <c r="AA5405" s="1"/>
      <c r="AB5405" s="1"/>
      <c r="AC5405" s="1"/>
      <c r="AD5405" s="1"/>
      <c r="AE5405" s="1"/>
      <c r="AF5405" s="1"/>
    </row>
    <row r="5406" spans="1:32">
      <c r="A5406" s="3"/>
      <c r="B5406" s="1"/>
      <c r="C5406" s="1"/>
      <c r="D5406" s="1"/>
      <c r="E5406" s="1" t="str">
        <f t="shared" si="1178"/>
        <v/>
      </c>
      <c r="F5406" s="1" t="str">
        <f t="shared" si="1179"/>
        <v/>
      </c>
      <c r="G5406" s="1" t="str">
        <f t="shared" si="1180"/>
        <v/>
      </c>
      <c r="H5406" s="1" t="str">
        <f t="shared" si="1181"/>
        <v/>
      </c>
      <c r="I5406" s="1">
        <f t="shared" si="1182"/>
        <v>1</v>
      </c>
      <c r="J5406" s="1"/>
      <c r="K5406" s="1">
        <f t="shared" si="1183"/>
        <v>0</v>
      </c>
      <c r="L5406" s="1">
        <f t="shared" si="1184"/>
        <v>0</v>
      </c>
      <c r="M5406" s="1" t="str">
        <f t="shared" si="1185"/>
        <v/>
      </c>
      <c r="N5406" s="1" t="str">
        <f t="shared" si="1186"/>
        <v/>
      </c>
      <c r="O5406" s="1" t="str">
        <f t="shared" si="1187"/>
        <v/>
      </c>
      <c r="P5406" s="1" t="str">
        <f t="shared" si="1188"/>
        <v/>
      </c>
      <c r="Q5406" s="1">
        <f t="shared" si="1189"/>
        <v>1</v>
      </c>
      <c r="R5406" s="1"/>
      <c r="S5406" s="1">
        <f t="shared" si="1190"/>
        <v>0</v>
      </c>
      <c r="T5406" s="1">
        <f t="shared" si="1191"/>
        <v>0</v>
      </c>
      <c r="U5406" s="2"/>
      <c r="V5406" s="2"/>
      <c r="W5406" s="2"/>
      <c r="X5406" s="2"/>
      <c r="Y5406" s="2"/>
      <c r="Z5406" s="2"/>
      <c r="AA5406" s="1"/>
      <c r="AB5406" s="1"/>
      <c r="AC5406" s="1"/>
      <c r="AD5406" s="1"/>
      <c r="AE5406" s="1"/>
      <c r="AF5406" s="1"/>
    </row>
    <row r="5407" spans="1:32">
      <c r="A5407" s="3"/>
      <c r="B5407" s="1"/>
      <c r="C5407" s="1"/>
      <c r="D5407" s="1"/>
      <c r="E5407" s="1" t="str">
        <f t="shared" si="1178"/>
        <v/>
      </c>
      <c r="F5407" s="1" t="str">
        <f t="shared" si="1179"/>
        <v/>
      </c>
      <c r="G5407" s="1" t="str">
        <f t="shared" si="1180"/>
        <v/>
      </c>
      <c r="H5407" s="1" t="str">
        <f t="shared" si="1181"/>
        <v/>
      </c>
      <c r="I5407" s="1">
        <f t="shared" si="1182"/>
        <v>1</v>
      </c>
      <c r="J5407" s="1"/>
      <c r="K5407" s="1">
        <f t="shared" si="1183"/>
        <v>0</v>
      </c>
      <c r="L5407" s="1">
        <f t="shared" si="1184"/>
        <v>0</v>
      </c>
      <c r="M5407" s="1" t="str">
        <f t="shared" si="1185"/>
        <v/>
      </c>
      <c r="N5407" s="1" t="str">
        <f t="shared" si="1186"/>
        <v/>
      </c>
      <c r="O5407" s="1" t="str">
        <f t="shared" si="1187"/>
        <v/>
      </c>
      <c r="P5407" s="1" t="str">
        <f t="shared" si="1188"/>
        <v/>
      </c>
      <c r="Q5407" s="1">
        <f t="shared" si="1189"/>
        <v>1</v>
      </c>
      <c r="R5407" s="1"/>
      <c r="S5407" s="1">
        <f t="shared" si="1190"/>
        <v>0</v>
      </c>
      <c r="T5407" s="1">
        <f t="shared" si="1191"/>
        <v>0</v>
      </c>
      <c r="U5407" s="2"/>
      <c r="V5407" s="2"/>
      <c r="W5407" s="2"/>
      <c r="X5407" s="2"/>
      <c r="Y5407" s="2"/>
      <c r="Z5407" s="2"/>
      <c r="AA5407" s="1"/>
      <c r="AB5407" s="1"/>
      <c r="AC5407" s="1"/>
      <c r="AD5407" s="1"/>
      <c r="AE5407" s="1"/>
      <c r="AF5407" s="1"/>
    </row>
    <row r="5408" spans="1:32">
      <c r="A5408" s="3"/>
      <c r="B5408" s="1"/>
      <c r="C5408" s="1"/>
      <c r="D5408" s="1"/>
      <c r="E5408" s="1" t="str">
        <f t="shared" si="1178"/>
        <v/>
      </c>
      <c r="F5408" s="1" t="str">
        <f t="shared" si="1179"/>
        <v/>
      </c>
      <c r="G5408" s="1" t="str">
        <f t="shared" si="1180"/>
        <v/>
      </c>
      <c r="H5408" s="1" t="str">
        <f t="shared" si="1181"/>
        <v/>
      </c>
      <c r="I5408" s="1">
        <f t="shared" si="1182"/>
        <v>1</v>
      </c>
      <c r="J5408" s="1"/>
      <c r="K5408" s="1">
        <f t="shared" si="1183"/>
        <v>0</v>
      </c>
      <c r="L5408" s="1">
        <f t="shared" si="1184"/>
        <v>0</v>
      </c>
      <c r="M5408" s="1" t="str">
        <f t="shared" si="1185"/>
        <v/>
      </c>
      <c r="N5408" s="1" t="str">
        <f t="shared" si="1186"/>
        <v/>
      </c>
      <c r="O5408" s="1" t="str">
        <f t="shared" si="1187"/>
        <v/>
      </c>
      <c r="P5408" s="1" t="str">
        <f t="shared" si="1188"/>
        <v/>
      </c>
      <c r="Q5408" s="1">
        <f t="shared" si="1189"/>
        <v>1</v>
      </c>
      <c r="R5408" s="1"/>
      <c r="S5408" s="1">
        <f t="shared" si="1190"/>
        <v>0</v>
      </c>
      <c r="T5408" s="1">
        <f t="shared" si="1191"/>
        <v>0</v>
      </c>
      <c r="U5408" s="2"/>
      <c r="V5408" s="2"/>
      <c r="W5408" s="2"/>
      <c r="X5408" s="2"/>
      <c r="Y5408" s="2"/>
      <c r="Z5408" s="2"/>
      <c r="AA5408" s="1"/>
      <c r="AB5408" s="1"/>
      <c r="AC5408" s="1"/>
      <c r="AD5408" s="1"/>
      <c r="AE5408" s="1"/>
      <c r="AF5408" s="1"/>
    </row>
    <row r="5409" spans="1:32">
      <c r="A5409" s="3"/>
      <c r="B5409" s="1"/>
      <c r="C5409" s="1"/>
      <c r="D5409" s="1"/>
      <c r="E5409" s="1" t="str">
        <f t="shared" si="1178"/>
        <v/>
      </c>
      <c r="F5409" s="1" t="str">
        <f t="shared" si="1179"/>
        <v/>
      </c>
      <c r="G5409" s="1" t="str">
        <f t="shared" si="1180"/>
        <v/>
      </c>
      <c r="H5409" s="1" t="str">
        <f t="shared" si="1181"/>
        <v/>
      </c>
      <c r="I5409" s="1">
        <f t="shared" si="1182"/>
        <v>1</v>
      </c>
      <c r="J5409" s="1"/>
      <c r="K5409" s="1">
        <f t="shared" si="1183"/>
        <v>0</v>
      </c>
      <c r="L5409" s="1">
        <f t="shared" si="1184"/>
        <v>0</v>
      </c>
      <c r="M5409" s="1" t="str">
        <f t="shared" si="1185"/>
        <v/>
      </c>
      <c r="N5409" s="1" t="str">
        <f t="shared" si="1186"/>
        <v/>
      </c>
      <c r="O5409" s="1" t="str">
        <f t="shared" si="1187"/>
        <v/>
      </c>
      <c r="P5409" s="1" t="str">
        <f t="shared" si="1188"/>
        <v/>
      </c>
      <c r="Q5409" s="1">
        <f t="shared" si="1189"/>
        <v>1</v>
      </c>
      <c r="R5409" s="1"/>
      <c r="S5409" s="1">
        <f t="shared" si="1190"/>
        <v>0</v>
      </c>
      <c r="T5409" s="1">
        <f t="shared" si="1191"/>
        <v>0</v>
      </c>
      <c r="U5409" s="2"/>
      <c r="V5409" s="2"/>
      <c r="W5409" s="2"/>
      <c r="X5409" s="2"/>
      <c r="Y5409" s="2"/>
      <c r="Z5409" s="2"/>
      <c r="AA5409" s="1"/>
      <c r="AB5409" s="1"/>
      <c r="AC5409" s="1"/>
      <c r="AD5409" s="1"/>
      <c r="AE5409" s="1"/>
      <c r="AF5409" s="1"/>
    </row>
    <row r="5410" spans="1:32">
      <c r="A5410" s="3"/>
      <c r="B5410" s="1"/>
      <c r="C5410" s="1"/>
      <c r="D5410" s="1"/>
      <c r="E5410" s="1" t="str">
        <f t="shared" si="1178"/>
        <v/>
      </c>
      <c r="F5410" s="1" t="str">
        <f t="shared" si="1179"/>
        <v/>
      </c>
      <c r="G5410" s="1" t="str">
        <f t="shared" si="1180"/>
        <v/>
      </c>
      <c r="H5410" s="1" t="str">
        <f t="shared" si="1181"/>
        <v/>
      </c>
      <c r="I5410" s="1">
        <f t="shared" si="1182"/>
        <v>1</v>
      </c>
      <c r="J5410" s="1"/>
      <c r="K5410" s="1">
        <f t="shared" si="1183"/>
        <v>0</v>
      </c>
      <c r="L5410" s="1">
        <f t="shared" si="1184"/>
        <v>0</v>
      </c>
      <c r="M5410" s="1" t="str">
        <f t="shared" si="1185"/>
        <v/>
      </c>
      <c r="N5410" s="1" t="str">
        <f t="shared" si="1186"/>
        <v/>
      </c>
      <c r="O5410" s="1" t="str">
        <f t="shared" si="1187"/>
        <v/>
      </c>
      <c r="P5410" s="1" t="str">
        <f t="shared" si="1188"/>
        <v/>
      </c>
      <c r="Q5410" s="1">
        <f t="shared" si="1189"/>
        <v>1</v>
      </c>
      <c r="R5410" s="1"/>
      <c r="S5410" s="1">
        <f t="shared" si="1190"/>
        <v>0</v>
      </c>
      <c r="T5410" s="1">
        <f t="shared" si="1191"/>
        <v>0</v>
      </c>
      <c r="U5410" s="2"/>
      <c r="V5410" s="2"/>
      <c r="W5410" s="2"/>
      <c r="X5410" s="2"/>
      <c r="Y5410" s="2"/>
      <c r="Z5410" s="2"/>
      <c r="AA5410" s="1"/>
      <c r="AB5410" s="1"/>
      <c r="AC5410" s="1"/>
      <c r="AD5410" s="1"/>
      <c r="AE5410" s="1"/>
      <c r="AF5410" s="1"/>
    </row>
    <row r="5411" spans="1:32">
      <c r="A5411" s="3"/>
      <c r="B5411" s="1"/>
      <c r="C5411" s="1"/>
      <c r="D5411" s="1"/>
      <c r="E5411" s="1" t="str">
        <f t="shared" si="1178"/>
        <v/>
      </c>
      <c r="F5411" s="1" t="str">
        <f t="shared" si="1179"/>
        <v/>
      </c>
      <c r="G5411" s="1" t="str">
        <f t="shared" si="1180"/>
        <v/>
      </c>
      <c r="H5411" s="1" t="str">
        <f t="shared" si="1181"/>
        <v/>
      </c>
      <c r="I5411" s="1">
        <f t="shared" si="1182"/>
        <v>1</v>
      </c>
      <c r="J5411" s="1"/>
      <c r="K5411" s="1">
        <f t="shared" si="1183"/>
        <v>0</v>
      </c>
      <c r="L5411" s="1">
        <f t="shared" si="1184"/>
        <v>0</v>
      </c>
      <c r="M5411" s="1" t="str">
        <f t="shared" si="1185"/>
        <v/>
      </c>
      <c r="N5411" s="1" t="str">
        <f t="shared" si="1186"/>
        <v/>
      </c>
      <c r="O5411" s="1" t="str">
        <f t="shared" si="1187"/>
        <v/>
      </c>
      <c r="P5411" s="1" t="str">
        <f t="shared" si="1188"/>
        <v/>
      </c>
      <c r="Q5411" s="1">
        <f t="shared" si="1189"/>
        <v>1</v>
      </c>
      <c r="R5411" s="1"/>
      <c r="S5411" s="1">
        <f t="shared" si="1190"/>
        <v>0</v>
      </c>
      <c r="T5411" s="1">
        <f t="shared" si="1191"/>
        <v>0</v>
      </c>
      <c r="U5411" s="2"/>
      <c r="V5411" s="2"/>
      <c r="W5411" s="2"/>
      <c r="X5411" s="2"/>
      <c r="Y5411" s="2"/>
      <c r="Z5411" s="2"/>
      <c r="AA5411" s="1"/>
      <c r="AB5411" s="1"/>
      <c r="AC5411" s="1"/>
      <c r="AD5411" s="1"/>
      <c r="AE5411" s="1"/>
      <c r="AF5411" s="1"/>
    </row>
    <row r="5412" spans="1:32">
      <c r="A5412" s="3"/>
      <c r="B5412" s="1"/>
      <c r="C5412" s="1"/>
      <c r="D5412" s="1"/>
      <c r="E5412" s="1" t="str">
        <f t="shared" si="1178"/>
        <v/>
      </c>
      <c r="F5412" s="1" t="str">
        <f t="shared" si="1179"/>
        <v/>
      </c>
      <c r="G5412" s="1" t="str">
        <f t="shared" si="1180"/>
        <v/>
      </c>
      <c r="H5412" s="1" t="str">
        <f t="shared" si="1181"/>
        <v/>
      </c>
      <c r="I5412" s="1">
        <f t="shared" si="1182"/>
        <v>1</v>
      </c>
      <c r="J5412" s="1"/>
      <c r="K5412" s="1">
        <f t="shared" si="1183"/>
        <v>0</v>
      </c>
      <c r="L5412" s="1">
        <f t="shared" si="1184"/>
        <v>0</v>
      </c>
      <c r="M5412" s="1" t="str">
        <f t="shared" si="1185"/>
        <v/>
      </c>
      <c r="N5412" s="1" t="str">
        <f t="shared" si="1186"/>
        <v/>
      </c>
      <c r="O5412" s="1" t="str">
        <f t="shared" si="1187"/>
        <v/>
      </c>
      <c r="P5412" s="1" t="str">
        <f t="shared" si="1188"/>
        <v/>
      </c>
      <c r="Q5412" s="1">
        <f t="shared" si="1189"/>
        <v>1</v>
      </c>
      <c r="R5412" s="1"/>
      <c r="S5412" s="1">
        <f t="shared" si="1190"/>
        <v>0</v>
      </c>
      <c r="T5412" s="1">
        <f t="shared" si="1191"/>
        <v>0</v>
      </c>
      <c r="U5412" s="2"/>
      <c r="V5412" s="2"/>
      <c r="W5412" s="2"/>
      <c r="X5412" s="2"/>
      <c r="Y5412" s="2"/>
      <c r="Z5412" s="2"/>
      <c r="AA5412" s="1"/>
      <c r="AB5412" s="1"/>
      <c r="AC5412" s="1"/>
      <c r="AD5412" s="1"/>
      <c r="AE5412" s="1"/>
      <c r="AF5412" s="1"/>
    </row>
    <row r="5413" spans="1:32">
      <c r="A5413" s="3"/>
      <c r="B5413" s="1"/>
      <c r="C5413" s="1"/>
      <c r="D5413" s="1"/>
      <c r="E5413" s="1" t="str">
        <f t="shared" si="1178"/>
        <v/>
      </c>
      <c r="F5413" s="1" t="str">
        <f t="shared" si="1179"/>
        <v/>
      </c>
      <c r="G5413" s="1" t="str">
        <f t="shared" si="1180"/>
        <v/>
      </c>
      <c r="H5413" s="1" t="str">
        <f t="shared" si="1181"/>
        <v/>
      </c>
      <c r="I5413" s="1">
        <f t="shared" si="1182"/>
        <v>1</v>
      </c>
      <c r="J5413" s="1"/>
      <c r="K5413" s="1">
        <f t="shared" si="1183"/>
        <v>0</v>
      </c>
      <c r="L5413" s="1">
        <f t="shared" si="1184"/>
        <v>0</v>
      </c>
      <c r="M5413" s="1" t="str">
        <f t="shared" si="1185"/>
        <v/>
      </c>
      <c r="N5413" s="1" t="str">
        <f t="shared" si="1186"/>
        <v/>
      </c>
      <c r="O5413" s="1" t="str">
        <f t="shared" si="1187"/>
        <v/>
      </c>
      <c r="P5413" s="1" t="str">
        <f t="shared" si="1188"/>
        <v/>
      </c>
      <c r="Q5413" s="1">
        <f t="shared" si="1189"/>
        <v>1</v>
      </c>
      <c r="R5413" s="1"/>
      <c r="S5413" s="1">
        <f t="shared" si="1190"/>
        <v>0</v>
      </c>
      <c r="T5413" s="1">
        <f t="shared" si="1191"/>
        <v>0</v>
      </c>
      <c r="U5413" s="2"/>
      <c r="V5413" s="2"/>
      <c r="W5413" s="2"/>
      <c r="X5413" s="2"/>
      <c r="Y5413" s="2"/>
      <c r="Z5413" s="2"/>
      <c r="AA5413" s="1"/>
      <c r="AB5413" s="1"/>
      <c r="AC5413" s="1"/>
      <c r="AD5413" s="1"/>
      <c r="AE5413" s="1"/>
      <c r="AF5413" s="1"/>
    </row>
    <row r="5414" spans="1:32">
      <c r="A5414" s="3"/>
      <c r="B5414" s="1"/>
      <c r="C5414" s="1"/>
      <c r="D5414" s="1"/>
      <c r="E5414" s="1" t="str">
        <f t="shared" si="1178"/>
        <v/>
      </c>
      <c r="F5414" s="1" t="str">
        <f t="shared" si="1179"/>
        <v/>
      </c>
      <c r="G5414" s="1" t="str">
        <f t="shared" si="1180"/>
        <v/>
      </c>
      <c r="H5414" s="1" t="str">
        <f t="shared" si="1181"/>
        <v/>
      </c>
      <c r="I5414" s="1">
        <f t="shared" si="1182"/>
        <v>1</v>
      </c>
      <c r="J5414" s="1"/>
      <c r="K5414" s="1">
        <f t="shared" si="1183"/>
        <v>0</v>
      </c>
      <c r="L5414" s="1">
        <f t="shared" si="1184"/>
        <v>0</v>
      </c>
      <c r="M5414" s="1" t="str">
        <f t="shared" si="1185"/>
        <v/>
      </c>
      <c r="N5414" s="1" t="str">
        <f t="shared" si="1186"/>
        <v/>
      </c>
      <c r="O5414" s="1" t="str">
        <f t="shared" si="1187"/>
        <v/>
      </c>
      <c r="P5414" s="1" t="str">
        <f t="shared" si="1188"/>
        <v/>
      </c>
      <c r="Q5414" s="1">
        <f t="shared" si="1189"/>
        <v>1</v>
      </c>
      <c r="R5414" s="1"/>
      <c r="S5414" s="1">
        <f t="shared" si="1190"/>
        <v>0</v>
      </c>
      <c r="T5414" s="1">
        <f t="shared" si="1191"/>
        <v>0</v>
      </c>
      <c r="U5414" s="2"/>
      <c r="V5414" s="2"/>
      <c r="W5414" s="2"/>
      <c r="X5414" s="2"/>
      <c r="Y5414" s="2"/>
      <c r="Z5414" s="2"/>
      <c r="AA5414" s="1"/>
      <c r="AB5414" s="1"/>
      <c r="AC5414" s="1"/>
      <c r="AD5414" s="1"/>
      <c r="AE5414" s="1"/>
      <c r="AF5414" s="1"/>
    </row>
    <row r="5415" spans="1:32">
      <c r="A5415" s="3"/>
      <c r="B5415" s="1"/>
      <c r="C5415" s="1"/>
      <c r="D5415" s="1"/>
      <c r="E5415" s="1" t="str">
        <f t="shared" si="1178"/>
        <v/>
      </c>
      <c r="F5415" s="1" t="str">
        <f t="shared" si="1179"/>
        <v/>
      </c>
      <c r="G5415" s="1" t="str">
        <f t="shared" si="1180"/>
        <v/>
      </c>
      <c r="H5415" s="1" t="str">
        <f t="shared" si="1181"/>
        <v/>
      </c>
      <c r="I5415" s="1">
        <f t="shared" si="1182"/>
        <v>1</v>
      </c>
      <c r="J5415" s="1"/>
      <c r="K5415" s="1">
        <f t="shared" si="1183"/>
        <v>0</v>
      </c>
      <c r="L5415" s="1">
        <f t="shared" si="1184"/>
        <v>0</v>
      </c>
      <c r="M5415" s="1" t="str">
        <f t="shared" si="1185"/>
        <v/>
      </c>
      <c r="N5415" s="1" t="str">
        <f t="shared" si="1186"/>
        <v/>
      </c>
      <c r="O5415" s="1" t="str">
        <f t="shared" si="1187"/>
        <v/>
      </c>
      <c r="P5415" s="1" t="str">
        <f t="shared" si="1188"/>
        <v/>
      </c>
      <c r="Q5415" s="1">
        <f t="shared" si="1189"/>
        <v>1</v>
      </c>
      <c r="R5415" s="1"/>
      <c r="S5415" s="1">
        <f t="shared" si="1190"/>
        <v>0</v>
      </c>
      <c r="T5415" s="1">
        <f t="shared" si="1191"/>
        <v>0</v>
      </c>
      <c r="U5415" s="2"/>
      <c r="V5415" s="2"/>
      <c r="W5415" s="2"/>
      <c r="X5415" s="2"/>
      <c r="Y5415" s="2"/>
      <c r="Z5415" s="2"/>
      <c r="AA5415" s="1"/>
      <c r="AB5415" s="1"/>
      <c r="AC5415" s="1"/>
      <c r="AD5415" s="1"/>
      <c r="AE5415" s="1"/>
      <c r="AF5415" s="1"/>
    </row>
    <row r="5416" spans="1:32">
      <c r="A5416" s="3"/>
      <c r="B5416" s="1"/>
      <c r="C5416" s="1"/>
      <c r="D5416" s="1"/>
      <c r="E5416" s="1" t="str">
        <f t="shared" si="1178"/>
        <v/>
      </c>
      <c r="F5416" s="1" t="str">
        <f t="shared" si="1179"/>
        <v/>
      </c>
      <c r="G5416" s="1" t="str">
        <f t="shared" si="1180"/>
        <v/>
      </c>
      <c r="H5416" s="1" t="str">
        <f t="shared" si="1181"/>
        <v/>
      </c>
      <c r="I5416" s="1">
        <f t="shared" si="1182"/>
        <v>1</v>
      </c>
      <c r="J5416" s="1"/>
      <c r="K5416" s="1">
        <f t="shared" si="1183"/>
        <v>0</v>
      </c>
      <c r="L5416" s="1">
        <f t="shared" si="1184"/>
        <v>0</v>
      </c>
      <c r="M5416" s="1" t="str">
        <f t="shared" si="1185"/>
        <v/>
      </c>
      <c r="N5416" s="1" t="str">
        <f t="shared" si="1186"/>
        <v/>
      </c>
      <c r="O5416" s="1" t="str">
        <f t="shared" si="1187"/>
        <v/>
      </c>
      <c r="P5416" s="1" t="str">
        <f t="shared" si="1188"/>
        <v/>
      </c>
      <c r="Q5416" s="1">
        <f t="shared" si="1189"/>
        <v>1</v>
      </c>
      <c r="R5416" s="1"/>
      <c r="S5416" s="1">
        <f t="shared" si="1190"/>
        <v>0</v>
      </c>
      <c r="T5416" s="1">
        <f t="shared" si="1191"/>
        <v>0</v>
      </c>
      <c r="U5416" s="2"/>
      <c r="V5416" s="2"/>
      <c r="W5416" s="2"/>
      <c r="X5416" s="2"/>
      <c r="Y5416" s="2"/>
      <c r="Z5416" s="2"/>
      <c r="AA5416" s="1"/>
      <c r="AB5416" s="1"/>
      <c r="AC5416" s="1"/>
      <c r="AD5416" s="1"/>
      <c r="AE5416" s="1"/>
      <c r="AF5416" s="1"/>
    </row>
    <row r="5417" spans="1:32">
      <c r="A5417" s="3"/>
      <c r="B5417" s="1"/>
      <c r="C5417" s="1"/>
      <c r="D5417" s="1"/>
      <c r="E5417" s="1" t="str">
        <f t="shared" si="1178"/>
        <v/>
      </c>
      <c r="F5417" s="1" t="str">
        <f t="shared" si="1179"/>
        <v/>
      </c>
      <c r="G5417" s="1" t="str">
        <f t="shared" si="1180"/>
        <v/>
      </c>
      <c r="H5417" s="1" t="str">
        <f t="shared" si="1181"/>
        <v/>
      </c>
      <c r="I5417" s="1">
        <f t="shared" si="1182"/>
        <v>1</v>
      </c>
      <c r="J5417" s="1"/>
      <c r="K5417" s="1">
        <f t="shared" si="1183"/>
        <v>0</v>
      </c>
      <c r="L5417" s="1">
        <f t="shared" si="1184"/>
        <v>0</v>
      </c>
      <c r="M5417" s="1" t="str">
        <f t="shared" si="1185"/>
        <v/>
      </c>
      <c r="N5417" s="1" t="str">
        <f t="shared" si="1186"/>
        <v/>
      </c>
      <c r="O5417" s="1" t="str">
        <f t="shared" si="1187"/>
        <v/>
      </c>
      <c r="P5417" s="1" t="str">
        <f t="shared" si="1188"/>
        <v/>
      </c>
      <c r="Q5417" s="1">
        <f t="shared" si="1189"/>
        <v>1</v>
      </c>
      <c r="R5417" s="1"/>
      <c r="S5417" s="1">
        <f t="shared" si="1190"/>
        <v>0</v>
      </c>
      <c r="T5417" s="1">
        <f t="shared" si="1191"/>
        <v>0</v>
      </c>
      <c r="U5417" s="2"/>
      <c r="V5417" s="2"/>
      <c r="W5417" s="2"/>
      <c r="X5417" s="2"/>
      <c r="Y5417" s="2"/>
      <c r="Z5417" s="2"/>
      <c r="AA5417" s="1"/>
      <c r="AB5417" s="1"/>
      <c r="AC5417" s="1"/>
      <c r="AD5417" s="1"/>
      <c r="AE5417" s="1"/>
      <c r="AF5417" s="1"/>
    </row>
    <row r="5418" spans="1:32">
      <c r="A5418" s="3"/>
      <c r="B5418" s="1"/>
      <c r="C5418" s="1"/>
      <c r="D5418" s="1"/>
      <c r="E5418" s="1" t="str">
        <f t="shared" si="1178"/>
        <v/>
      </c>
      <c r="F5418" s="1" t="str">
        <f t="shared" si="1179"/>
        <v/>
      </c>
      <c r="G5418" s="1" t="str">
        <f t="shared" si="1180"/>
        <v/>
      </c>
      <c r="H5418" s="1" t="str">
        <f t="shared" si="1181"/>
        <v/>
      </c>
      <c r="I5418" s="1">
        <f t="shared" si="1182"/>
        <v>1</v>
      </c>
      <c r="J5418" s="1"/>
      <c r="K5418" s="1">
        <f t="shared" si="1183"/>
        <v>0</v>
      </c>
      <c r="L5418" s="1">
        <f t="shared" si="1184"/>
        <v>0</v>
      </c>
      <c r="M5418" s="1" t="str">
        <f t="shared" si="1185"/>
        <v/>
      </c>
      <c r="N5418" s="1" t="str">
        <f t="shared" si="1186"/>
        <v/>
      </c>
      <c r="O5418" s="1" t="str">
        <f t="shared" si="1187"/>
        <v/>
      </c>
      <c r="P5418" s="1" t="str">
        <f t="shared" si="1188"/>
        <v/>
      </c>
      <c r="Q5418" s="1">
        <f t="shared" si="1189"/>
        <v>1</v>
      </c>
      <c r="R5418" s="1"/>
      <c r="S5418" s="1">
        <f t="shared" si="1190"/>
        <v>0</v>
      </c>
      <c r="T5418" s="1">
        <f t="shared" si="1191"/>
        <v>0</v>
      </c>
      <c r="U5418" s="2"/>
      <c r="V5418" s="2"/>
      <c r="W5418" s="2"/>
      <c r="X5418" s="2"/>
      <c r="Y5418" s="2"/>
      <c r="Z5418" s="2"/>
      <c r="AA5418" s="1"/>
      <c r="AB5418" s="1"/>
      <c r="AC5418" s="1"/>
      <c r="AD5418" s="1"/>
      <c r="AE5418" s="1"/>
      <c r="AF5418" s="1"/>
    </row>
    <row r="5419" spans="1:32">
      <c r="A5419" s="3"/>
      <c r="B5419" s="1"/>
      <c r="C5419" s="1"/>
      <c r="D5419" s="1"/>
      <c r="E5419" s="1" t="str">
        <f t="shared" si="1178"/>
        <v/>
      </c>
      <c r="F5419" s="1" t="str">
        <f t="shared" si="1179"/>
        <v/>
      </c>
      <c r="G5419" s="1" t="str">
        <f t="shared" si="1180"/>
        <v/>
      </c>
      <c r="H5419" s="1" t="str">
        <f t="shared" si="1181"/>
        <v/>
      </c>
      <c r="I5419" s="1">
        <f t="shared" si="1182"/>
        <v>1</v>
      </c>
      <c r="J5419" s="1"/>
      <c r="K5419" s="1">
        <f t="shared" si="1183"/>
        <v>0</v>
      </c>
      <c r="L5419" s="1">
        <f t="shared" si="1184"/>
        <v>0</v>
      </c>
      <c r="M5419" s="1" t="str">
        <f t="shared" si="1185"/>
        <v/>
      </c>
      <c r="N5419" s="1" t="str">
        <f t="shared" si="1186"/>
        <v/>
      </c>
      <c r="O5419" s="1" t="str">
        <f t="shared" si="1187"/>
        <v/>
      </c>
      <c r="P5419" s="1" t="str">
        <f t="shared" si="1188"/>
        <v/>
      </c>
      <c r="Q5419" s="1">
        <f t="shared" si="1189"/>
        <v>1</v>
      </c>
      <c r="R5419" s="1"/>
      <c r="S5419" s="1">
        <f t="shared" si="1190"/>
        <v>0</v>
      </c>
      <c r="T5419" s="1">
        <f t="shared" si="1191"/>
        <v>0</v>
      </c>
      <c r="U5419" s="2"/>
      <c r="V5419" s="2"/>
      <c r="W5419" s="2"/>
      <c r="X5419" s="2"/>
      <c r="Y5419" s="2"/>
      <c r="Z5419" s="2"/>
      <c r="AA5419" s="1"/>
      <c r="AB5419" s="1"/>
      <c r="AC5419" s="1"/>
      <c r="AD5419" s="1"/>
      <c r="AE5419" s="1"/>
      <c r="AF5419" s="1"/>
    </row>
    <row r="5420" spans="1:32">
      <c r="A5420" s="3"/>
      <c r="B5420" s="1"/>
      <c r="C5420" s="1"/>
      <c r="D5420" s="1"/>
      <c r="E5420" s="1" t="str">
        <f t="shared" si="1178"/>
        <v/>
      </c>
      <c r="F5420" s="1" t="str">
        <f t="shared" si="1179"/>
        <v/>
      </c>
      <c r="G5420" s="1" t="str">
        <f t="shared" si="1180"/>
        <v/>
      </c>
      <c r="H5420" s="1" t="str">
        <f t="shared" si="1181"/>
        <v/>
      </c>
      <c r="I5420" s="1">
        <f t="shared" si="1182"/>
        <v>1</v>
      </c>
      <c r="J5420" s="1"/>
      <c r="K5420" s="1">
        <f t="shared" si="1183"/>
        <v>0</v>
      </c>
      <c r="L5420" s="1">
        <f t="shared" si="1184"/>
        <v>0</v>
      </c>
      <c r="M5420" s="1" t="str">
        <f t="shared" si="1185"/>
        <v/>
      </c>
      <c r="N5420" s="1" t="str">
        <f t="shared" si="1186"/>
        <v/>
      </c>
      <c r="O5420" s="1" t="str">
        <f t="shared" si="1187"/>
        <v/>
      </c>
      <c r="P5420" s="1" t="str">
        <f t="shared" si="1188"/>
        <v/>
      </c>
      <c r="Q5420" s="1">
        <f t="shared" si="1189"/>
        <v>1</v>
      </c>
      <c r="R5420" s="1"/>
      <c r="S5420" s="1">
        <f t="shared" si="1190"/>
        <v>0</v>
      </c>
      <c r="T5420" s="1">
        <f t="shared" si="1191"/>
        <v>0</v>
      </c>
      <c r="U5420" s="2"/>
      <c r="V5420" s="2"/>
      <c r="W5420" s="2"/>
      <c r="X5420" s="2"/>
      <c r="Y5420" s="2"/>
      <c r="Z5420" s="2"/>
      <c r="AA5420" s="1"/>
      <c r="AB5420" s="1"/>
      <c r="AC5420" s="1"/>
      <c r="AD5420" s="1"/>
      <c r="AE5420" s="1"/>
      <c r="AF5420" s="1"/>
    </row>
    <row r="5421" spans="1:32">
      <c r="A5421" s="3"/>
      <c r="B5421" s="1"/>
      <c r="C5421" s="1"/>
      <c r="D5421" s="1"/>
      <c r="E5421" s="1" t="str">
        <f t="shared" si="1178"/>
        <v/>
      </c>
      <c r="F5421" s="1" t="str">
        <f t="shared" si="1179"/>
        <v/>
      </c>
      <c r="G5421" s="1" t="str">
        <f t="shared" si="1180"/>
        <v/>
      </c>
      <c r="H5421" s="1" t="str">
        <f t="shared" si="1181"/>
        <v/>
      </c>
      <c r="I5421" s="1">
        <f t="shared" si="1182"/>
        <v>1</v>
      </c>
      <c r="J5421" s="1"/>
      <c r="K5421" s="1">
        <f t="shared" si="1183"/>
        <v>0</v>
      </c>
      <c r="L5421" s="1">
        <f t="shared" si="1184"/>
        <v>0</v>
      </c>
      <c r="M5421" s="1" t="str">
        <f t="shared" si="1185"/>
        <v/>
      </c>
      <c r="N5421" s="1" t="str">
        <f t="shared" si="1186"/>
        <v/>
      </c>
      <c r="O5421" s="1" t="str">
        <f t="shared" si="1187"/>
        <v/>
      </c>
      <c r="P5421" s="1" t="str">
        <f t="shared" si="1188"/>
        <v/>
      </c>
      <c r="Q5421" s="1">
        <f t="shared" si="1189"/>
        <v>1</v>
      </c>
      <c r="R5421" s="1"/>
      <c r="S5421" s="1">
        <f t="shared" si="1190"/>
        <v>0</v>
      </c>
      <c r="T5421" s="1">
        <f t="shared" si="1191"/>
        <v>0</v>
      </c>
      <c r="U5421" s="2"/>
      <c r="V5421" s="2"/>
      <c r="W5421" s="2"/>
      <c r="X5421" s="2"/>
      <c r="Y5421" s="2"/>
      <c r="Z5421" s="2"/>
      <c r="AA5421" s="1"/>
      <c r="AB5421" s="1"/>
      <c r="AC5421" s="1"/>
      <c r="AD5421" s="1"/>
      <c r="AE5421" s="1"/>
      <c r="AF5421" s="1"/>
    </row>
    <row r="5422" spans="1:32">
      <c r="A5422" s="3"/>
      <c r="B5422" s="1"/>
      <c r="C5422" s="1"/>
      <c r="D5422" s="1"/>
      <c r="E5422" s="1" t="str">
        <f t="shared" si="1178"/>
        <v/>
      </c>
      <c r="F5422" s="1" t="str">
        <f t="shared" si="1179"/>
        <v/>
      </c>
      <c r="G5422" s="1" t="str">
        <f t="shared" si="1180"/>
        <v/>
      </c>
      <c r="H5422" s="1" t="str">
        <f t="shared" si="1181"/>
        <v/>
      </c>
      <c r="I5422" s="1">
        <f t="shared" si="1182"/>
        <v>1</v>
      </c>
      <c r="J5422" s="1"/>
      <c r="K5422" s="1">
        <f t="shared" si="1183"/>
        <v>0</v>
      </c>
      <c r="L5422" s="1">
        <f t="shared" si="1184"/>
        <v>0</v>
      </c>
      <c r="M5422" s="1" t="str">
        <f t="shared" si="1185"/>
        <v/>
      </c>
      <c r="N5422" s="1" t="str">
        <f t="shared" si="1186"/>
        <v/>
      </c>
      <c r="O5422" s="1" t="str">
        <f t="shared" si="1187"/>
        <v/>
      </c>
      <c r="P5422" s="1" t="str">
        <f t="shared" si="1188"/>
        <v/>
      </c>
      <c r="Q5422" s="1">
        <f t="shared" si="1189"/>
        <v>1</v>
      </c>
      <c r="R5422" s="1"/>
      <c r="S5422" s="1">
        <f t="shared" si="1190"/>
        <v>0</v>
      </c>
      <c r="T5422" s="1">
        <f t="shared" si="1191"/>
        <v>0</v>
      </c>
      <c r="U5422" s="2"/>
      <c r="V5422" s="2"/>
      <c r="W5422" s="2"/>
      <c r="X5422" s="2"/>
      <c r="Y5422" s="2"/>
      <c r="Z5422" s="2"/>
      <c r="AA5422" s="1"/>
      <c r="AB5422" s="1"/>
      <c r="AC5422" s="1"/>
      <c r="AD5422" s="1"/>
      <c r="AE5422" s="1"/>
      <c r="AF5422" s="1"/>
    </row>
    <row r="5423" spans="1:32">
      <c r="A5423" s="3"/>
      <c r="B5423" s="1"/>
      <c r="C5423" s="1"/>
      <c r="D5423" s="1"/>
      <c r="E5423" s="1" t="str">
        <f t="shared" si="1178"/>
        <v/>
      </c>
      <c r="F5423" s="1" t="str">
        <f t="shared" si="1179"/>
        <v/>
      </c>
      <c r="G5423" s="1" t="str">
        <f t="shared" si="1180"/>
        <v/>
      </c>
      <c r="H5423" s="1" t="str">
        <f t="shared" si="1181"/>
        <v/>
      </c>
      <c r="I5423" s="1">
        <f t="shared" si="1182"/>
        <v>1</v>
      </c>
      <c r="J5423" s="1"/>
      <c r="K5423" s="1">
        <f t="shared" si="1183"/>
        <v>0</v>
      </c>
      <c r="L5423" s="1">
        <f t="shared" si="1184"/>
        <v>0</v>
      </c>
      <c r="M5423" s="1" t="str">
        <f t="shared" si="1185"/>
        <v/>
      </c>
      <c r="N5423" s="1" t="str">
        <f t="shared" si="1186"/>
        <v/>
      </c>
      <c r="O5423" s="1" t="str">
        <f t="shared" si="1187"/>
        <v/>
      </c>
      <c r="P5423" s="1" t="str">
        <f t="shared" si="1188"/>
        <v/>
      </c>
      <c r="Q5423" s="1">
        <f t="shared" si="1189"/>
        <v>1</v>
      </c>
      <c r="R5423" s="1"/>
      <c r="S5423" s="1">
        <f t="shared" si="1190"/>
        <v>0</v>
      </c>
      <c r="T5423" s="1">
        <f t="shared" si="1191"/>
        <v>0</v>
      </c>
      <c r="U5423" s="2"/>
      <c r="V5423" s="2"/>
      <c r="W5423" s="2"/>
      <c r="X5423" s="2"/>
      <c r="Y5423" s="2"/>
      <c r="Z5423" s="2"/>
      <c r="AA5423" s="1"/>
      <c r="AB5423" s="1"/>
      <c r="AC5423" s="1"/>
      <c r="AD5423" s="1"/>
      <c r="AE5423" s="1"/>
      <c r="AF5423" s="1"/>
    </row>
    <row r="5424" spans="1:32">
      <c r="A5424" s="3"/>
      <c r="B5424" s="1"/>
      <c r="C5424" s="1"/>
      <c r="D5424" s="1"/>
      <c r="E5424" s="1" t="str">
        <f t="shared" si="1178"/>
        <v/>
      </c>
      <c r="F5424" s="1" t="str">
        <f t="shared" si="1179"/>
        <v/>
      </c>
      <c r="G5424" s="1" t="str">
        <f t="shared" si="1180"/>
        <v/>
      </c>
      <c r="H5424" s="1" t="str">
        <f t="shared" si="1181"/>
        <v/>
      </c>
      <c r="I5424" s="1">
        <f t="shared" si="1182"/>
        <v>1</v>
      </c>
      <c r="J5424" s="1"/>
      <c r="K5424" s="1">
        <f t="shared" si="1183"/>
        <v>0</v>
      </c>
      <c r="L5424" s="1">
        <f t="shared" si="1184"/>
        <v>0</v>
      </c>
      <c r="M5424" s="1" t="str">
        <f t="shared" si="1185"/>
        <v/>
      </c>
      <c r="N5424" s="1" t="str">
        <f t="shared" si="1186"/>
        <v/>
      </c>
      <c r="O5424" s="1" t="str">
        <f t="shared" si="1187"/>
        <v/>
      </c>
      <c r="P5424" s="1" t="str">
        <f t="shared" si="1188"/>
        <v/>
      </c>
      <c r="Q5424" s="1">
        <f t="shared" si="1189"/>
        <v>1</v>
      </c>
      <c r="R5424" s="1"/>
      <c r="S5424" s="1">
        <f t="shared" si="1190"/>
        <v>0</v>
      </c>
      <c r="T5424" s="1">
        <f t="shared" si="1191"/>
        <v>0</v>
      </c>
      <c r="U5424" s="2"/>
      <c r="V5424" s="2"/>
      <c r="W5424" s="2"/>
      <c r="X5424" s="2"/>
      <c r="Y5424" s="2"/>
      <c r="Z5424" s="2"/>
      <c r="AA5424" s="1"/>
      <c r="AB5424" s="1"/>
      <c r="AC5424" s="1"/>
      <c r="AD5424" s="1"/>
      <c r="AE5424" s="1"/>
      <c r="AF5424" s="1"/>
    </row>
    <row r="5425" spans="1:32">
      <c r="A5425" s="3"/>
      <c r="B5425" s="1"/>
      <c r="C5425" s="1"/>
      <c r="D5425" s="1"/>
      <c r="E5425" s="1" t="str">
        <f t="shared" si="1178"/>
        <v/>
      </c>
      <c r="F5425" s="1" t="str">
        <f t="shared" si="1179"/>
        <v/>
      </c>
      <c r="G5425" s="1" t="str">
        <f t="shared" si="1180"/>
        <v/>
      </c>
      <c r="H5425" s="1" t="str">
        <f t="shared" si="1181"/>
        <v/>
      </c>
      <c r="I5425" s="1">
        <f t="shared" si="1182"/>
        <v>1</v>
      </c>
      <c r="J5425" s="1"/>
      <c r="K5425" s="1">
        <f t="shared" si="1183"/>
        <v>0</v>
      </c>
      <c r="L5425" s="1">
        <f t="shared" si="1184"/>
        <v>0</v>
      </c>
      <c r="M5425" s="1" t="str">
        <f t="shared" si="1185"/>
        <v/>
      </c>
      <c r="N5425" s="1" t="str">
        <f t="shared" si="1186"/>
        <v/>
      </c>
      <c r="O5425" s="1" t="str">
        <f t="shared" si="1187"/>
        <v/>
      </c>
      <c r="P5425" s="1" t="str">
        <f t="shared" si="1188"/>
        <v/>
      </c>
      <c r="Q5425" s="1">
        <f t="shared" si="1189"/>
        <v>1</v>
      </c>
      <c r="R5425" s="1"/>
      <c r="S5425" s="1">
        <f t="shared" si="1190"/>
        <v>0</v>
      </c>
      <c r="T5425" s="1">
        <f t="shared" si="1191"/>
        <v>0</v>
      </c>
      <c r="U5425" s="2"/>
      <c r="V5425" s="2"/>
      <c r="W5425" s="2"/>
      <c r="X5425" s="2"/>
      <c r="Y5425" s="2"/>
      <c r="Z5425" s="2"/>
      <c r="AA5425" s="1"/>
      <c r="AB5425" s="1"/>
      <c r="AC5425" s="1"/>
      <c r="AD5425" s="1"/>
      <c r="AE5425" s="1"/>
      <c r="AF5425" s="1"/>
    </row>
    <row r="5426" spans="1:32">
      <c r="A5426" s="3"/>
      <c r="B5426" s="1"/>
      <c r="C5426" s="1"/>
      <c r="D5426" s="1"/>
      <c r="E5426" s="1" t="str">
        <f t="shared" si="1178"/>
        <v/>
      </c>
      <c r="F5426" s="1" t="str">
        <f t="shared" si="1179"/>
        <v/>
      </c>
      <c r="G5426" s="1" t="str">
        <f t="shared" si="1180"/>
        <v/>
      </c>
      <c r="H5426" s="1" t="str">
        <f t="shared" si="1181"/>
        <v/>
      </c>
      <c r="I5426" s="1">
        <f t="shared" si="1182"/>
        <v>1</v>
      </c>
      <c r="J5426" s="1"/>
      <c r="K5426" s="1">
        <f t="shared" si="1183"/>
        <v>0</v>
      </c>
      <c r="L5426" s="1">
        <f t="shared" si="1184"/>
        <v>0</v>
      </c>
      <c r="M5426" s="1" t="str">
        <f t="shared" si="1185"/>
        <v/>
      </c>
      <c r="N5426" s="1" t="str">
        <f t="shared" si="1186"/>
        <v/>
      </c>
      <c r="O5426" s="1" t="str">
        <f t="shared" si="1187"/>
        <v/>
      </c>
      <c r="P5426" s="1" t="str">
        <f t="shared" si="1188"/>
        <v/>
      </c>
      <c r="Q5426" s="1">
        <f t="shared" si="1189"/>
        <v>1</v>
      </c>
      <c r="R5426" s="1"/>
      <c r="S5426" s="1">
        <f t="shared" si="1190"/>
        <v>0</v>
      </c>
      <c r="T5426" s="1">
        <f t="shared" si="1191"/>
        <v>0</v>
      </c>
      <c r="U5426" s="2"/>
      <c r="V5426" s="2"/>
      <c r="W5426" s="2"/>
      <c r="X5426" s="2"/>
      <c r="Y5426" s="2"/>
      <c r="Z5426" s="2"/>
      <c r="AA5426" s="1"/>
      <c r="AB5426" s="1"/>
      <c r="AC5426" s="1"/>
      <c r="AD5426" s="1"/>
      <c r="AE5426" s="1"/>
      <c r="AF5426" s="1"/>
    </row>
    <row r="5427" spans="1:32">
      <c r="A5427" s="3"/>
      <c r="B5427" s="1"/>
      <c r="C5427" s="1"/>
      <c r="D5427" s="1"/>
      <c r="E5427" s="1" t="str">
        <f t="shared" si="1178"/>
        <v/>
      </c>
      <c r="F5427" s="1" t="str">
        <f t="shared" si="1179"/>
        <v/>
      </c>
      <c r="G5427" s="1" t="str">
        <f t="shared" si="1180"/>
        <v/>
      </c>
      <c r="H5427" s="1" t="str">
        <f t="shared" si="1181"/>
        <v/>
      </c>
      <c r="I5427" s="1">
        <f t="shared" si="1182"/>
        <v>1</v>
      </c>
      <c r="J5427" s="1"/>
      <c r="K5427" s="1">
        <f t="shared" si="1183"/>
        <v>0</v>
      </c>
      <c r="L5427" s="1">
        <f t="shared" si="1184"/>
        <v>0</v>
      </c>
      <c r="M5427" s="1" t="str">
        <f t="shared" si="1185"/>
        <v/>
      </c>
      <c r="N5427" s="1" t="str">
        <f t="shared" si="1186"/>
        <v/>
      </c>
      <c r="O5427" s="1" t="str">
        <f t="shared" si="1187"/>
        <v/>
      </c>
      <c r="P5427" s="1" t="str">
        <f t="shared" si="1188"/>
        <v/>
      </c>
      <c r="Q5427" s="1">
        <f t="shared" si="1189"/>
        <v>1</v>
      </c>
      <c r="R5427" s="1"/>
      <c r="S5427" s="1">
        <f t="shared" si="1190"/>
        <v>0</v>
      </c>
      <c r="T5427" s="1">
        <f t="shared" si="1191"/>
        <v>0</v>
      </c>
      <c r="U5427" s="2"/>
      <c r="V5427" s="2"/>
      <c r="W5427" s="2"/>
      <c r="X5427" s="2"/>
      <c r="Y5427" s="2"/>
      <c r="Z5427" s="2"/>
      <c r="AA5427" s="1"/>
      <c r="AB5427" s="1"/>
      <c r="AC5427" s="1"/>
      <c r="AD5427" s="1"/>
      <c r="AE5427" s="1"/>
      <c r="AF5427" s="1"/>
    </row>
    <row r="5428" spans="1:32">
      <c r="A5428" s="3"/>
      <c r="B5428" s="1"/>
      <c r="C5428" s="1"/>
      <c r="D5428" s="1"/>
      <c r="E5428" s="1" t="str">
        <f t="shared" si="1178"/>
        <v/>
      </c>
      <c r="F5428" s="1" t="str">
        <f t="shared" si="1179"/>
        <v/>
      </c>
      <c r="G5428" s="1" t="str">
        <f t="shared" si="1180"/>
        <v/>
      </c>
      <c r="H5428" s="1" t="str">
        <f t="shared" si="1181"/>
        <v/>
      </c>
      <c r="I5428" s="1">
        <f t="shared" si="1182"/>
        <v>1</v>
      </c>
      <c r="J5428" s="1"/>
      <c r="K5428" s="1">
        <f t="shared" si="1183"/>
        <v>0</v>
      </c>
      <c r="L5428" s="1">
        <f t="shared" si="1184"/>
        <v>0</v>
      </c>
      <c r="M5428" s="1" t="str">
        <f t="shared" si="1185"/>
        <v/>
      </c>
      <c r="N5428" s="1" t="str">
        <f t="shared" si="1186"/>
        <v/>
      </c>
      <c r="O5428" s="1" t="str">
        <f t="shared" si="1187"/>
        <v/>
      </c>
      <c r="P5428" s="1" t="str">
        <f t="shared" si="1188"/>
        <v/>
      </c>
      <c r="Q5428" s="1">
        <f t="shared" si="1189"/>
        <v>1</v>
      </c>
      <c r="R5428" s="1"/>
      <c r="S5428" s="1">
        <f t="shared" si="1190"/>
        <v>0</v>
      </c>
      <c r="T5428" s="1">
        <f t="shared" si="1191"/>
        <v>0</v>
      </c>
      <c r="U5428" s="2"/>
      <c r="V5428" s="2"/>
      <c r="W5428" s="2"/>
      <c r="X5428" s="2"/>
      <c r="Y5428" s="2"/>
      <c r="Z5428" s="2"/>
      <c r="AA5428" s="1"/>
      <c r="AB5428" s="1"/>
      <c r="AC5428" s="1"/>
      <c r="AD5428" s="1"/>
      <c r="AE5428" s="1"/>
      <c r="AF5428" s="1"/>
    </row>
    <row r="5429" spans="1:32">
      <c r="A5429" s="3"/>
      <c r="B5429" s="1"/>
      <c r="C5429" s="1"/>
      <c r="D5429" s="1"/>
      <c r="E5429" s="1" t="str">
        <f t="shared" si="1178"/>
        <v/>
      </c>
      <c r="F5429" s="1" t="str">
        <f t="shared" si="1179"/>
        <v/>
      </c>
      <c r="G5429" s="1" t="str">
        <f t="shared" si="1180"/>
        <v/>
      </c>
      <c r="H5429" s="1" t="str">
        <f t="shared" si="1181"/>
        <v/>
      </c>
      <c r="I5429" s="1">
        <f t="shared" si="1182"/>
        <v>1</v>
      </c>
      <c r="J5429" s="1"/>
      <c r="K5429" s="1">
        <f t="shared" si="1183"/>
        <v>0</v>
      </c>
      <c r="L5429" s="1">
        <f t="shared" si="1184"/>
        <v>0</v>
      </c>
      <c r="M5429" s="1" t="str">
        <f t="shared" si="1185"/>
        <v/>
      </c>
      <c r="N5429" s="1" t="str">
        <f t="shared" si="1186"/>
        <v/>
      </c>
      <c r="O5429" s="1" t="str">
        <f t="shared" si="1187"/>
        <v/>
      </c>
      <c r="P5429" s="1" t="str">
        <f t="shared" si="1188"/>
        <v/>
      </c>
      <c r="Q5429" s="1">
        <f t="shared" si="1189"/>
        <v>1</v>
      </c>
      <c r="R5429" s="1"/>
      <c r="S5429" s="1">
        <f t="shared" si="1190"/>
        <v>0</v>
      </c>
      <c r="T5429" s="1">
        <f t="shared" si="1191"/>
        <v>0</v>
      </c>
      <c r="U5429" s="2"/>
      <c r="V5429" s="2"/>
      <c r="W5429" s="2"/>
      <c r="X5429" s="2"/>
      <c r="Y5429" s="2"/>
      <c r="Z5429" s="2"/>
      <c r="AA5429" s="1"/>
      <c r="AB5429" s="1"/>
      <c r="AC5429" s="1"/>
      <c r="AD5429" s="1"/>
      <c r="AE5429" s="1"/>
      <c r="AF5429" s="1"/>
    </row>
    <row r="5430" spans="1:32">
      <c r="A5430" s="3"/>
      <c r="B5430" s="1"/>
      <c r="C5430" s="1"/>
      <c r="D5430" s="1"/>
      <c r="E5430" s="1" t="str">
        <f t="shared" si="1178"/>
        <v/>
      </c>
      <c r="F5430" s="1" t="str">
        <f t="shared" si="1179"/>
        <v/>
      </c>
      <c r="G5430" s="1" t="str">
        <f t="shared" si="1180"/>
        <v/>
      </c>
      <c r="H5430" s="1" t="str">
        <f t="shared" si="1181"/>
        <v/>
      </c>
      <c r="I5430" s="1">
        <f t="shared" si="1182"/>
        <v>1</v>
      </c>
      <c r="J5430" s="1"/>
      <c r="K5430" s="1">
        <f t="shared" si="1183"/>
        <v>0</v>
      </c>
      <c r="L5430" s="1">
        <f t="shared" si="1184"/>
        <v>0</v>
      </c>
      <c r="M5430" s="1" t="str">
        <f t="shared" si="1185"/>
        <v/>
      </c>
      <c r="N5430" s="1" t="str">
        <f t="shared" si="1186"/>
        <v/>
      </c>
      <c r="O5430" s="1" t="str">
        <f t="shared" si="1187"/>
        <v/>
      </c>
      <c r="P5430" s="1" t="str">
        <f t="shared" si="1188"/>
        <v/>
      </c>
      <c r="Q5430" s="1">
        <f t="shared" si="1189"/>
        <v>1</v>
      </c>
      <c r="R5430" s="1"/>
      <c r="S5430" s="1">
        <f t="shared" si="1190"/>
        <v>0</v>
      </c>
      <c r="T5430" s="1">
        <f t="shared" si="1191"/>
        <v>0</v>
      </c>
      <c r="U5430" s="2"/>
      <c r="V5430" s="2"/>
      <c r="W5430" s="2"/>
      <c r="X5430" s="2"/>
      <c r="Y5430" s="2"/>
      <c r="Z5430" s="2"/>
      <c r="AA5430" s="1"/>
      <c r="AB5430" s="1"/>
      <c r="AC5430" s="1"/>
      <c r="AD5430" s="1"/>
      <c r="AE5430" s="1"/>
      <c r="AF5430" s="1"/>
    </row>
    <row r="5431" spans="1:32">
      <c r="A5431" s="3"/>
      <c r="B5431" s="1"/>
      <c r="C5431" s="1"/>
      <c r="D5431" s="1"/>
      <c r="E5431" s="1" t="str">
        <f t="shared" si="1178"/>
        <v/>
      </c>
      <c r="F5431" s="1" t="str">
        <f t="shared" si="1179"/>
        <v/>
      </c>
      <c r="G5431" s="1" t="str">
        <f t="shared" si="1180"/>
        <v/>
      </c>
      <c r="H5431" s="1" t="str">
        <f t="shared" si="1181"/>
        <v/>
      </c>
      <c r="I5431" s="1">
        <f t="shared" si="1182"/>
        <v>1</v>
      </c>
      <c r="J5431" s="1"/>
      <c r="K5431" s="1">
        <f t="shared" si="1183"/>
        <v>0</v>
      </c>
      <c r="L5431" s="1">
        <f t="shared" si="1184"/>
        <v>0</v>
      </c>
      <c r="M5431" s="1" t="str">
        <f t="shared" si="1185"/>
        <v/>
      </c>
      <c r="N5431" s="1" t="str">
        <f t="shared" si="1186"/>
        <v/>
      </c>
      <c r="O5431" s="1" t="str">
        <f t="shared" si="1187"/>
        <v/>
      </c>
      <c r="P5431" s="1" t="str">
        <f t="shared" si="1188"/>
        <v/>
      </c>
      <c r="Q5431" s="1">
        <f t="shared" si="1189"/>
        <v>1</v>
      </c>
      <c r="R5431" s="1"/>
      <c r="S5431" s="1">
        <f t="shared" si="1190"/>
        <v>0</v>
      </c>
      <c r="T5431" s="1">
        <f t="shared" si="1191"/>
        <v>0</v>
      </c>
      <c r="U5431" s="2"/>
      <c r="V5431" s="2"/>
      <c r="W5431" s="2"/>
      <c r="X5431" s="2"/>
      <c r="Y5431" s="2"/>
      <c r="Z5431" s="2"/>
      <c r="AA5431" s="1"/>
      <c r="AB5431" s="1"/>
      <c r="AC5431" s="1"/>
      <c r="AD5431" s="1"/>
      <c r="AE5431" s="1"/>
      <c r="AF5431" s="1"/>
    </row>
    <row r="5432" spans="1:32">
      <c r="A5432" s="3"/>
      <c r="B5432" s="1"/>
      <c r="C5432" s="1"/>
      <c r="D5432" s="1"/>
      <c r="E5432" s="1" t="str">
        <f t="shared" si="1178"/>
        <v/>
      </c>
      <c r="F5432" s="1" t="str">
        <f t="shared" si="1179"/>
        <v/>
      </c>
      <c r="G5432" s="1" t="str">
        <f t="shared" si="1180"/>
        <v/>
      </c>
      <c r="H5432" s="1" t="str">
        <f t="shared" si="1181"/>
        <v/>
      </c>
      <c r="I5432" s="1">
        <f t="shared" si="1182"/>
        <v>1</v>
      </c>
      <c r="J5432" s="1"/>
      <c r="K5432" s="1">
        <f t="shared" si="1183"/>
        <v>0</v>
      </c>
      <c r="L5432" s="1">
        <f t="shared" si="1184"/>
        <v>0</v>
      </c>
      <c r="M5432" s="1" t="str">
        <f t="shared" si="1185"/>
        <v/>
      </c>
      <c r="N5432" s="1" t="str">
        <f t="shared" si="1186"/>
        <v/>
      </c>
      <c r="O5432" s="1" t="str">
        <f t="shared" si="1187"/>
        <v/>
      </c>
      <c r="P5432" s="1" t="str">
        <f t="shared" si="1188"/>
        <v/>
      </c>
      <c r="Q5432" s="1">
        <f t="shared" si="1189"/>
        <v>1</v>
      </c>
      <c r="R5432" s="1"/>
      <c r="S5432" s="1">
        <f t="shared" si="1190"/>
        <v>0</v>
      </c>
      <c r="T5432" s="1">
        <f t="shared" si="1191"/>
        <v>0</v>
      </c>
      <c r="U5432" s="2"/>
      <c r="V5432" s="2"/>
      <c r="W5432" s="2"/>
      <c r="X5432" s="2"/>
      <c r="Y5432" s="2"/>
      <c r="Z5432" s="2"/>
      <c r="AA5432" s="1"/>
      <c r="AB5432" s="1"/>
      <c r="AC5432" s="1"/>
      <c r="AD5432" s="1"/>
      <c r="AE5432" s="1"/>
      <c r="AF5432" s="1"/>
    </row>
    <row r="5433" spans="1:32">
      <c r="A5433" s="3"/>
      <c r="B5433" s="1"/>
      <c r="C5433" s="1"/>
      <c r="D5433" s="1"/>
      <c r="E5433" s="1" t="str">
        <f t="shared" si="1178"/>
        <v/>
      </c>
      <c r="F5433" s="1" t="str">
        <f t="shared" si="1179"/>
        <v/>
      </c>
      <c r="G5433" s="1" t="str">
        <f t="shared" si="1180"/>
        <v/>
      </c>
      <c r="H5433" s="1" t="str">
        <f t="shared" si="1181"/>
        <v/>
      </c>
      <c r="I5433" s="1">
        <f t="shared" si="1182"/>
        <v>1</v>
      </c>
      <c r="J5433" s="1"/>
      <c r="K5433" s="1">
        <f t="shared" si="1183"/>
        <v>0</v>
      </c>
      <c r="L5433" s="1">
        <f t="shared" si="1184"/>
        <v>0</v>
      </c>
      <c r="M5433" s="1" t="str">
        <f t="shared" si="1185"/>
        <v/>
      </c>
      <c r="N5433" s="1" t="str">
        <f t="shared" si="1186"/>
        <v/>
      </c>
      <c r="O5433" s="1" t="str">
        <f t="shared" si="1187"/>
        <v/>
      </c>
      <c r="P5433" s="1" t="str">
        <f t="shared" si="1188"/>
        <v/>
      </c>
      <c r="Q5433" s="1">
        <f t="shared" si="1189"/>
        <v>1</v>
      </c>
      <c r="R5433" s="1"/>
      <c r="S5433" s="1">
        <f t="shared" si="1190"/>
        <v>0</v>
      </c>
      <c r="T5433" s="1">
        <f t="shared" si="1191"/>
        <v>0</v>
      </c>
      <c r="U5433" s="2"/>
      <c r="V5433" s="2"/>
      <c r="W5433" s="2"/>
      <c r="X5433" s="2"/>
      <c r="Y5433" s="2"/>
      <c r="Z5433" s="2"/>
      <c r="AA5433" s="1"/>
      <c r="AB5433" s="1"/>
      <c r="AC5433" s="1"/>
      <c r="AD5433" s="1"/>
      <c r="AE5433" s="1"/>
      <c r="AF5433" s="1"/>
    </row>
    <row r="5434" spans="1:32">
      <c r="A5434" s="3"/>
      <c r="B5434" s="1"/>
      <c r="C5434" s="1"/>
      <c r="D5434" s="1"/>
      <c r="E5434" s="1" t="str">
        <f t="shared" si="1178"/>
        <v/>
      </c>
      <c r="F5434" s="1" t="str">
        <f t="shared" si="1179"/>
        <v/>
      </c>
      <c r="G5434" s="1" t="str">
        <f t="shared" si="1180"/>
        <v/>
      </c>
      <c r="H5434" s="1" t="str">
        <f t="shared" si="1181"/>
        <v/>
      </c>
      <c r="I5434" s="1">
        <f t="shared" si="1182"/>
        <v>1</v>
      </c>
      <c r="J5434" s="1"/>
      <c r="K5434" s="1">
        <f t="shared" si="1183"/>
        <v>0</v>
      </c>
      <c r="L5434" s="1">
        <f t="shared" si="1184"/>
        <v>0</v>
      </c>
      <c r="M5434" s="1" t="str">
        <f t="shared" si="1185"/>
        <v/>
      </c>
      <c r="N5434" s="1" t="str">
        <f t="shared" si="1186"/>
        <v/>
      </c>
      <c r="O5434" s="1" t="str">
        <f t="shared" si="1187"/>
        <v/>
      </c>
      <c r="P5434" s="1" t="str">
        <f t="shared" si="1188"/>
        <v/>
      </c>
      <c r="Q5434" s="1">
        <f t="shared" si="1189"/>
        <v>1</v>
      </c>
      <c r="R5434" s="1"/>
      <c r="S5434" s="1">
        <f t="shared" si="1190"/>
        <v>0</v>
      </c>
      <c r="T5434" s="1">
        <f t="shared" si="1191"/>
        <v>0</v>
      </c>
      <c r="U5434" s="2"/>
      <c r="V5434" s="2"/>
      <c r="W5434" s="2"/>
      <c r="X5434" s="2"/>
      <c r="Y5434" s="2"/>
      <c r="Z5434" s="2"/>
      <c r="AA5434" s="1"/>
      <c r="AB5434" s="1"/>
      <c r="AC5434" s="1"/>
      <c r="AD5434" s="1"/>
      <c r="AE5434" s="1"/>
      <c r="AF5434" s="1"/>
    </row>
    <row r="5435" spans="1:32">
      <c r="A5435" s="3"/>
      <c r="B5435" s="1"/>
      <c r="C5435" s="1"/>
      <c r="D5435" s="1"/>
      <c r="E5435" s="1" t="str">
        <f t="shared" si="1178"/>
        <v/>
      </c>
      <c r="F5435" s="1" t="str">
        <f t="shared" si="1179"/>
        <v/>
      </c>
      <c r="G5435" s="1" t="str">
        <f t="shared" si="1180"/>
        <v/>
      </c>
      <c r="H5435" s="1" t="str">
        <f t="shared" si="1181"/>
        <v/>
      </c>
      <c r="I5435" s="1">
        <f t="shared" si="1182"/>
        <v>1</v>
      </c>
      <c r="J5435" s="1"/>
      <c r="K5435" s="1">
        <f t="shared" si="1183"/>
        <v>0</v>
      </c>
      <c r="L5435" s="1">
        <f t="shared" si="1184"/>
        <v>0</v>
      </c>
      <c r="M5435" s="1" t="str">
        <f t="shared" si="1185"/>
        <v/>
      </c>
      <c r="N5435" s="1" t="str">
        <f t="shared" si="1186"/>
        <v/>
      </c>
      <c r="O5435" s="1" t="str">
        <f t="shared" si="1187"/>
        <v/>
      </c>
      <c r="P5435" s="1" t="str">
        <f t="shared" si="1188"/>
        <v/>
      </c>
      <c r="Q5435" s="1">
        <f t="shared" si="1189"/>
        <v>1</v>
      </c>
      <c r="R5435" s="1"/>
      <c r="S5435" s="1">
        <f t="shared" si="1190"/>
        <v>0</v>
      </c>
      <c r="T5435" s="1">
        <f t="shared" si="1191"/>
        <v>0</v>
      </c>
      <c r="U5435" s="2"/>
      <c r="V5435" s="2"/>
      <c r="W5435" s="2"/>
      <c r="X5435" s="2"/>
      <c r="Y5435" s="2"/>
      <c r="Z5435" s="2"/>
      <c r="AA5435" s="1"/>
      <c r="AB5435" s="1"/>
      <c r="AC5435" s="1"/>
      <c r="AD5435" s="1"/>
      <c r="AE5435" s="1"/>
      <c r="AF5435" s="1"/>
    </row>
    <row r="5436" spans="1:32">
      <c r="A5436" s="3"/>
      <c r="B5436" s="1"/>
      <c r="C5436" s="1"/>
      <c r="D5436" s="1"/>
      <c r="E5436" s="1" t="str">
        <f t="shared" si="1178"/>
        <v/>
      </c>
      <c r="F5436" s="1" t="str">
        <f t="shared" si="1179"/>
        <v/>
      </c>
      <c r="G5436" s="1" t="str">
        <f t="shared" si="1180"/>
        <v/>
      </c>
      <c r="H5436" s="1" t="str">
        <f t="shared" si="1181"/>
        <v/>
      </c>
      <c r="I5436" s="1">
        <f t="shared" si="1182"/>
        <v>1</v>
      </c>
      <c r="J5436" s="1"/>
      <c r="K5436" s="1">
        <f t="shared" si="1183"/>
        <v>0</v>
      </c>
      <c r="L5436" s="1">
        <f t="shared" si="1184"/>
        <v>0</v>
      </c>
      <c r="M5436" s="1" t="str">
        <f t="shared" si="1185"/>
        <v/>
      </c>
      <c r="N5436" s="1" t="str">
        <f t="shared" si="1186"/>
        <v/>
      </c>
      <c r="O5436" s="1" t="str">
        <f t="shared" si="1187"/>
        <v/>
      </c>
      <c r="P5436" s="1" t="str">
        <f t="shared" si="1188"/>
        <v/>
      </c>
      <c r="Q5436" s="1">
        <f t="shared" si="1189"/>
        <v>1</v>
      </c>
      <c r="R5436" s="1"/>
      <c r="S5436" s="1">
        <f t="shared" si="1190"/>
        <v>0</v>
      </c>
      <c r="T5436" s="1">
        <f t="shared" si="1191"/>
        <v>0</v>
      </c>
      <c r="U5436" s="2"/>
      <c r="V5436" s="2"/>
      <c r="W5436" s="2"/>
      <c r="X5436" s="2"/>
      <c r="Y5436" s="2"/>
      <c r="Z5436" s="2"/>
      <c r="AA5436" s="1"/>
      <c r="AB5436" s="1"/>
      <c r="AC5436" s="1"/>
      <c r="AD5436" s="1"/>
      <c r="AE5436" s="1"/>
      <c r="AF5436" s="1"/>
    </row>
    <row r="5437" spans="1:32">
      <c r="A5437" s="3"/>
      <c r="B5437" s="1"/>
      <c r="C5437" s="1"/>
      <c r="D5437" s="1"/>
      <c r="E5437" s="1" t="str">
        <f t="shared" si="1178"/>
        <v/>
      </c>
      <c r="F5437" s="1" t="str">
        <f t="shared" si="1179"/>
        <v/>
      </c>
      <c r="G5437" s="1" t="str">
        <f t="shared" si="1180"/>
        <v/>
      </c>
      <c r="H5437" s="1" t="str">
        <f t="shared" si="1181"/>
        <v/>
      </c>
      <c r="I5437" s="1">
        <f t="shared" si="1182"/>
        <v>1</v>
      </c>
      <c r="J5437" s="1"/>
      <c r="K5437" s="1">
        <f t="shared" si="1183"/>
        <v>0</v>
      </c>
      <c r="L5437" s="1">
        <f t="shared" si="1184"/>
        <v>0</v>
      </c>
      <c r="M5437" s="1" t="str">
        <f t="shared" si="1185"/>
        <v/>
      </c>
      <c r="N5437" s="1" t="str">
        <f t="shared" si="1186"/>
        <v/>
      </c>
      <c r="O5437" s="1" t="str">
        <f t="shared" si="1187"/>
        <v/>
      </c>
      <c r="P5437" s="1" t="str">
        <f t="shared" si="1188"/>
        <v/>
      </c>
      <c r="Q5437" s="1">
        <f t="shared" si="1189"/>
        <v>1</v>
      </c>
      <c r="R5437" s="1"/>
      <c r="S5437" s="1">
        <f t="shared" si="1190"/>
        <v>0</v>
      </c>
      <c r="T5437" s="1">
        <f t="shared" si="1191"/>
        <v>0</v>
      </c>
      <c r="U5437" s="2"/>
      <c r="V5437" s="2"/>
      <c r="W5437" s="2"/>
      <c r="X5437" s="2"/>
      <c r="Y5437" s="2"/>
      <c r="Z5437" s="2"/>
      <c r="AA5437" s="1"/>
      <c r="AB5437" s="1"/>
      <c r="AC5437" s="1"/>
      <c r="AD5437" s="1"/>
      <c r="AE5437" s="1"/>
      <c r="AF5437" s="1"/>
    </row>
    <row r="5438" spans="1:32">
      <c r="A5438" s="3"/>
      <c r="B5438" s="1"/>
      <c r="C5438" s="1"/>
      <c r="D5438" s="1"/>
      <c r="E5438" s="1" t="str">
        <f t="shared" si="1178"/>
        <v/>
      </c>
      <c r="F5438" s="1" t="str">
        <f t="shared" si="1179"/>
        <v/>
      </c>
      <c r="G5438" s="1" t="str">
        <f t="shared" si="1180"/>
        <v/>
      </c>
      <c r="H5438" s="1" t="str">
        <f t="shared" si="1181"/>
        <v/>
      </c>
      <c r="I5438" s="1">
        <f t="shared" si="1182"/>
        <v>1</v>
      </c>
      <c r="J5438" s="1"/>
      <c r="K5438" s="1">
        <f t="shared" si="1183"/>
        <v>0</v>
      </c>
      <c r="L5438" s="1">
        <f t="shared" si="1184"/>
        <v>0</v>
      </c>
      <c r="M5438" s="1" t="str">
        <f t="shared" si="1185"/>
        <v/>
      </c>
      <c r="N5438" s="1" t="str">
        <f t="shared" si="1186"/>
        <v/>
      </c>
      <c r="O5438" s="1" t="str">
        <f t="shared" si="1187"/>
        <v/>
      </c>
      <c r="P5438" s="1" t="str">
        <f t="shared" si="1188"/>
        <v/>
      </c>
      <c r="Q5438" s="1">
        <f t="shared" si="1189"/>
        <v>1</v>
      </c>
      <c r="R5438" s="1"/>
      <c r="S5438" s="1">
        <f t="shared" si="1190"/>
        <v>0</v>
      </c>
      <c r="T5438" s="1">
        <f t="shared" si="1191"/>
        <v>0</v>
      </c>
      <c r="U5438" s="2"/>
      <c r="V5438" s="2"/>
      <c r="W5438" s="2"/>
      <c r="X5438" s="2"/>
      <c r="Y5438" s="2"/>
      <c r="Z5438" s="2"/>
      <c r="AA5438" s="1"/>
      <c r="AB5438" s="1"/>
      <c r="AC5438" s="1"/>
      <c r="AD5438" s="1"/>
      <c r="AE5438" s="1"/>
      <c r="AF5438" s="1"/>
    </row>
    <row r="5439" spans="1:32">
      <c r="A5439" s="3"/>
      <c r="B5439" s="1"/>
      <c r="C5439" s="1"/>
      <c r="D5439" s="1"/>
      <c r="E5439" s="1" t="str">
        <f t="shared" si="1178"/>
        <v/>
      </c>
      <c r="F5439" s="1" t="str">
        <f t="shared" si="1179"/>
        <v/>
      </c>
      <c r="G5439" s="1" t="str">
        <f t="shared" si="1180"/>
        <v/>
      </c>
      <c r="H5439" s="1" t="str">
        <f t="shared" si="1181"/>
        <v/>
      </c>
      <c r="I5439" s="1">
        <f t="shared" si="1182"/>
        <v>1</v>
      </c>
      <c r="J5439" s="1"/>
      <c r="K5439" s="1">
        <f t="shared" si="1183"/>
        <v>0</v>
      </c>
      <c r="L5439" s="1">
        <f t="shared" si="1184"/>
        <v>0</v>
      </c>
      <c r="M5439" s="1" t="str">
        <f t="shared" si="1185"/>
        <v/>
      </c>
      <c r="N5439" s="1" t="str">
        <f t="shared" si="1186"/>
        <v/>
      </c>
      <c r="O5439" s="1" t="str">
        <f t="shared" si="1187"/>
        <v/>
      </c>
      <c r="P5439" s="1" t="str">
        <f t="shared" si="1188"/>
        <v/>
      </c>
      <c r="Q5439" s="1">
        <f t="shared" si="1189"/>
        <v>1</v>
      </c>
      <c r="R5439" s="1"/>
      <c r="S5439" s="1">
        <f t="shared" si="1190"/>
        <v>0</v>
      </c>
      <c r="T5439" s="1">
        <f t="shared" si="1191"/>
        <v>0</v>
      </c>
      <c r="U5439" s="2"/>
      <c r="V5439" s="2"/>
      <c r="W5439" s="2"/>
      <c r="X5439" s="2"/>
      <c r="Y5439" s="2"/>
      <c r="Z5439" s="2"/>
      <c r="AA5439" s="1"/>
      <c r="AB5439" s="1"/>
      <c r="AC5439" s="1"/>
      <c r="AD5439" s="1"/>
      <c r="AE5439" s="1"/>
      <c r="AF5439" s="1"/>
    </row>
    <row r="5440" spans="1:32">
      <c r="A5440" s="3"/>
      <c r="B5440" s="1"/>
      <c r="C5440" s="1"/>
      <c r="D5440" s="1"/>
      <c r="E5440" s="1" t="str">
        <f t="shared" si="1178"/>
        <v/>
      </c>
      <c r="F5440" s="1" t="str">
        <f t="shared" si="1179"/>
        <v/>
      </c>
      <c r="G5440" s="1" t="str">
        <f t="shared" si="1180"/>
        <v/>
      </c>
      <c r="H5440" s="1" t="str">
        <f t="shared" si="1181"/>
        <v/>
      </c>
      <c r="I5440" s="1">
        <f t="shared" si="1182"/>
        <v>1</v>
      </c>
      <c r="J5440" s="1"/>
      <c r="K5440" s="1">
        <f t="shared" si="1183"/>
        <v>0</v>
      </c>
      <c r="L5440" s="1">
        <f t="shared" si="1184"/>
        <v>0</v>
      </c>
      <c r="M5440" s="1" t="str">
        <f t="shared" si="1185"/>
        <v/>
      </c>
      <c r="N5440" s="1" t="str">
        <f t="shared" si="1186"/>
        <v/>
      </c>
      <c r="O5440" s="1" t="str">
        <f t="shared" si="1187"/>
        <v/>
      </c>
      <c r="P5440" s="1" t="str">
        <f t="shared" si="1188"/>
        <v/>
      </c>
      <c r="Q5440" s="1">
        <f t="shared" si="1189"/>
        <v>1</v>
      </c>
      <c r="R5440" s="1"/>
      <c r="S5440" s="1">
        <f t="shared" si="1190"/>
        <v>0</v>
      </c>
      <c r="T5440" s="1">
        <f t="shared" si="1191"/>
        <v>0</v>
      </c>
      <c r="U5440" s="2"/>
      <c r="V5440" s="2"/>
      <c r="W5440" s="2"/>
      <c r="X5440" s="2"/>
      <c r="Y5440" s="2"/>
      <c r="Z5440" s="2"/>
      <c r="AA5440" s="1"/>
      <c r="AB5440" s="1"/>
      <c r="AC5440" s="1"/>
      <c r="AD5440" s="1"/>
      <c r="AE5440" s="1"/>
      <c r="AF5440" s="1"/>
    </row>
    <row r="5441" spans="1:32">
      <c r="A5441" s="3"/>
      <c r="B5441" s="1"/>
      <c r="C5441" s="1"/>
      <c r="D5441" s="1"/>
      <c r="E5441" s="1" t="str">
        <f t="shared" si="1178"/>
        <v/>
      </c>
      <c r="F5441" s="1" t="str">
        <f t="shared" si="1179"/>
        <v/>
      </c>
      <c r="G5441" s="1" t="str">
        <f t="shared" si="1180"/>
        <v/>
      </c>
      <c r="H5441" s="1" t="str">
        <f t="shared" si="1181"/>
        <v/>
      </c>
      <c r="I5441" s="1">
        <f t="shared" si="1182"/>
        <v>1</v>
      </c>
      <c r="J5441" s="1"/>
      <c r="K5441" s="1">
        <f t="shared" si="1183"/>
        <v>0</v>
      </c>
      <c r="L5441" s="1">
        <f t="shared" si="1184"/>
        <v>0</v>
      </c>
      <c r="M5441" s="1" t="str">
        <f t="shared" si="1185"/>
        <v/>
      </c>
      <c r="N5441" s="1" t="str">
        <f t="shared" si="1186"/>
        <v/>
      </c>
      <c r="O5441" s="1" t="str">
        <f t="shared" si="1187"/>
        <v/>
      </c>
      <c r="P5441" s="1" t="str">
        <f t="shared" si="1188"/>
        <v/>
      </c>
      <c r="Q5441" s="1">
        <f t="shared" si="1189"/>
        <v>1</v>
      </c>
      <c r="R5441" s="1"/>
      <c r="S5441" s="1">
        <f t="shared" si="1190"/>
        <v>0</v>
      </c>
      <c r="T5441" s="1">
        <f t="shared" si="1191"/>
        <v>0</v>
      </c>
      <c r="U5441" s="2"/>
      <c r="V5441" s="2"/>
      <c r="W5441" s="2"/>
      <c r="X5441" s="2"/>
      <c r="Y5441" s="2"/>
      <c r="Z5441" s="2"/>
      <c r="AA5441" s="1"/>
      <c r="AB5441" s="1"/>
      <c r="AC5441" s="1"/>
      <c r="AD5441" s="1"/>
      <c r="AE5441" s="1"/>
      <c r="AF5441" s="1"/>
    </row>
    <row r="5442" spans="1:32">
      <c r="A5442" s="3"/>
      <c r="B5442" s="1"/>
      <c r="C5442" s="1"/>
      <c r="D5442" s="1"/>
      <c r="E5442" s="1" t="str">
        <f t="shared" ref="E5442:E5505" si="1192">IF(C5442="","",IF(C5442&gt;D5442,3,IF(C5442=D5442,1,0)))</f>
        <v/>
      </c>
      <c r="F5442" s="1" t="str">
        <f t="shared" ref="F5442:F5505" si="1193">IF(C5442="","",IF(C5442&gt;D5442,1,0))</f>
        <v/>
      </c>
      <c r="G5442" s="1" t="str">
        <f t="shared" ref="G5442:G5505" si="1194">IF(C5442="","",IF(C5442=D5442,1,0))</f>
        <v/>
      </c>
      <c r="H5442" s="1" t="str">
        <f t="shared" ref="H5442:H5505" si="1195">IF(C5442="","",IF(C5442&lt;D5442,1,0))</f>
        <v/>
      </c>
      <c r="I5442" s="1">
        <f t="shared" ref="I5442:I5505" si="1196">IF(D5442=0,1,0)</f>
        <v>1</v>
      </c>
      <c r="J5442" s="1"/>
      <c r="K5442" s="1">
        <f t="shared" ref="K5442:K5505" si="1197">C5442</f>
        <v>0</v>
      </c>
      <c r="L5442" s="1">
        <f t="shared" ref="L5442:L5505" si="1198">D5442</f>
        <v>0</v>
      </c>
      <c r="M5442" s="1" t="str">
        <f t="shared" ref="M5442:M5505" si="1199">IF(D5442="","",IF(D5442&gt;C5442,3,IF(D5442=C5442,1,0)))</f>
        <v/>
      </c>
      <c r="N5442" s="1" t="str">
        <f t="shared" ref="N5442:N5505" si="1200">IF(D5442="","",IF(D5442&gt;C5442,1,0))</f>
        <v/>
      </c>
      <c r="O5442" s="1" t="str">
        <f t="shared" ref="O5442:O5505" si="1201">IF(D5442="","",IF(D5442=C5442,1,0))</f>
        <v/>
      </c>
      <c r="P5442" s="1" t="str">
        <f t="shared" ref="P5442:P5505" si="1202">IF(D5442="","",IF(D5442&lt;C5442,1,0))</f>
        <v/>
      </c>
      <c r="Q5442" s="1">
        <f t="shared" ref="Q5442:Q5505" si="1203">IF(K5442=0,1,0)</f>
        <v>1</v>
      </c>
      <c r="R5442" s="1"/>
      <c r="S5442" s="1">
        <f t="shared" si="1190"/>
        <v>0</v>
      </c>
      <c r="T5442" s="1">
        <f t="shared" si="1191"/>
        <v>0</v>
      </c>
      <c r="U5442" s="2"/>
      <c r="V5442" s="2"/>
      <c r="W5442" s="2"/>
      <c r="X5442" s="2"/>
      <c r="Y5442" s="2"/>
      <c r="Z5442" s="2"/>
      <c r="AA5442" s="1"/>
      <c r="AB5442" s="1"/>
      <c r="AC5442" s="1"/>
      <c r="AD5442" s="1"/>
      <c r="AE5442" s="1"/>
      <c r="AF5442" s="1"/>
    </row>
    <row r="5443" spans="1:32">
      <c r="A5443" s="3"/>
      <c r="B5443" s="1"/>
      <c r="C5443" s="1"/>
      <c r="D5443" s="1"/>
      <c r="E5443" s="1" t="str">
        <f t="shared" si="1192"/>
        <v/>
      </c>
      <c r="F5443" s="1" t="str">
        <f t="shared" si="1193"/>
        <v/>
      </c>
      <c r="G5443" s="1" t="str">
        <f t="shared" si="1194"/>
        <v/>
      </c>
      <c r="H5443" s="1" t="str">
        <f t="shared" si="1195"/>
        <v/>
      </c>
      <c r="I5443" s="1">
        <f t="shared" si="1196"/>
        <v>1</v>
      </c>
      <c r="J5443" s="1"/>
      <c r="K5443" s="1">
        <f t="shared" si="1197"/>
        <v>0</v>
      </c>
      <c r="L5443" s="1">
        <f t="shared" si="1198"/>
        <v>0</v>
      </c>
      <c r="M5443" s="1" t="str">
        <f t="shared" si="1199"/>
        <v/>
      </c>
      <c r="N5443" s="1" t="str">
        <f t="shared" si="1200"/>
        <v/>
      </c>
      <c r="O5443" s="1" t="str">
        <f t="shared" si="1201"/>
        <v/>
      </c>
      <c r="P5443" s="1" t="str">
        <f t="shared" si="1202"/>
        <v/>
      </c>
      <c r="Q5443" s="1">
        <f t="shared" si="1203"/>
        <v>1</v>
      </c>
      <c r="R5443" s="1"/>
      <c r="S5443" s="1">
        <f t="shared" si="1190"/>
        <v>0</v>
      </c>
      <c r="T5443" s="1">
        <f t="shared" si="1191"/>
        <v>0</v>
      </c>
      <c r="U5443" s="2"/>
      <c r="V5443" s="2"/>
      <c r="W5443" s="2"/>
      <c r="X5443" s="2"/>
      <c r="Y5443" s="2"/>
      <c r="Z5443" s="2"/>
      <c r="AA5443" s="1"/>
      <c r="AB5443" s="1"/>
      <c r="AC5443" s="1"/>
      <c r="AD5443" s="1"/>
      <c r="AE5443" s="1"/>
      <c r="AF5443" s="1"/>
    </row>
    <row r="5444" spans="1:32">
      <c r="A5444" s="3"/>
      <c r="B5444" s="1"/>
      <c r="C5444" s="1"/>
      <c r="D5444" s="1"/>
      <c r="E5444" s="1" t="str">
        <f t="shared" si="1192"/>
        <v/>
      </c>
      <c r="F5444" s="1" t="str">
        <f t="shared" si="1193"/>
        <v/>
      </c>
      <c r="G5444" s="1" t="str">
        <f t="shared" si="1194"/>
        <v/>
      </c>
      <c r="H5444" s="1" t="str">
        <f t="shared" si="1195"/>
        <v/>
      </c>
      <c r="I5444" s="1">
        <f t="shared" si="1196"/>
        <v>1</v>
      </c>
      <c r="J5444" s="1"/>
      <c r="K5444" s="1">
        <f t="shared" si="1197"/>
        <v>0</v>
      </c>
      <c r="L5444" s="1">
        <f t="shared" si="1198"/>
        <v>0</v>
      </c>
      <c r="M5444" s="1" t="str">
        <f t="shared" si="1199"/>
        <v/>
      </c>
      <c r="N5444" s="1" t="str">
        <f t="shared" si="1200"/>
        <v/>
      </c>
      <c r="O5444" s="1" t="str">
        <f t="shared" si="1201"/>
        <v/>
      </c>
      <c r="P5444" s="1" t="str">
        <f t="shared" si="1202"/>
        <v/>
      </c>
      <c r="Q5444" s="1">
        <f t="shared" si="1203"/>
        <v>1</v>
      </c>
      <c r="R5444" s="1"/>
      <c r="S5444" s="1">
        <f t="shared" si="1190"/>
        <v>0</v>
      </c>
      <c r="T5444" s="1">
        <f t="shared" si="1191"/>
        <v>0</v>
      </c>
      <c r="U5444" s="2"/>
      <c r="V5444" s="2"/>
      <c r="W5444" s="2"/>
      <c r="X5444" s="2"/>
      <c r="Y5444" s="2"/>
      <c r="Z5444" s="2"/>
      <c r="AA5444" s="1"/>
      <c r="AB5444" s="1"/>
      <c r="AC5444" s="1"/>
      <c r="AD5444" s="1"/>
      <c r="AE5444" s="1"/>
      <c r="AF5444" s="1"/>
    </row>
    <row r="5445" spans="1:32">
      <c r="A5445" s="3"/>
      <c r="B5445" s="1"/>
      <c r="C5445" s="1"/>
      <c r="D5445" s="1"/>
      <c r="E5445" s="1" t="str">
        <f t="shared" si="1192"/>
        <v/>
      </c>
      <c r="F5445" s="1" t="str">
        <f t="shared" si="1193"/>
        <v/>
      </c>
      <c r="G5445" s="1" t="str">
        <f t="shared" si="1194"/>
        <v/>
      </c>
      <c r="H5445" s="1" t="str">
        <f t="shared" si="1195"/>
        <v/>
      </c>
      <c r="I5445" s="1">
        <f t="shared" si="1196"/>
        <v>1</v>
      </c>
      <c r="J5445" s="1"/>
      <c r="K5445" s="1">
        <f t="shared" si="1197"/>
        <v>0</v>
      </c>
      <c r="L5445" s="1">
        <f t="shared" si="1198"/>
        <v>0</v>
      </c>
      <c r="M5445" s="1" t="str">
        <f t="shared" si="1199"/>
        <v/>
      </c>
      <c r="N5445" s="1" t="str">
        <f t="shared" si="1200"/>
        <v/>
      </c>
      <c r="O5445" s="1" t="str">
        <f t="shared" si="1201"/>
        <v/>
      </c>
      <c r="P5445" s="1" t="str">
        <f t="shared" si="1202"/>
        <v/>
      </c>
      <c r="Q5445" s="1">
        <f t="shared" si="1203"/>
        <v>1</v>
      </c>
      <c r="R5445" s="1"/>
      <c r="S5445" s="1">
        <f t="shared" si="1190"/>
        <v>0</v>
      </c>
      <c r="T5445" s="1">
        <f t="shared" si="1191"/>
        <v>0</v>
      </c>
      <c r="U5445" s="2"/>
      <c r="V5445" s="2"/>
      <c r="W5445" s="2"/>
      <c r="X5445" s="2"/>
      <c r="Y5445" s="2"/>
      <c r="Z5445" s="2"/>
      <c r="AA5445" s="1"/>
      <c r="AB5445" s="1"/>
      <c r="AC5445" s="1"/>
      <c r="AD5445" s="1"/>
      <c r="AE5445" s="1"/>
      <c r="AF5445" s="1"/>
    </row>
    <row r="5446" spans="1:32">
      <c r="A5446" s="3"/>
      <c r="B5446" s="1"/>
      <c r="C5446" s="1"/>
      <c r="D5446" s="1"/>
      <c r="E5446" s="1" t="str">
        <f t="shared" si="1192"/>
        <v/>
      </c>
      <c r="F5446" s="1" t="str">
        <f t="shared" si="1193"/>
        <v/>
      </c>
      <c r="G5446" s="1" t="str">
        <f t="shared" si="1194"/>
        <v/>
      </c>
      <c r="H5446" s="1" t="str">
        <f t="shared" si="1195"/>
        <v/>
      </c>
      <c r="I5446" s="1">
        <f t="shared" si="1196"/>
        <v>1</v>
      </c>
      <c r="J5446" s="1"/>
      <c r="K5446" s="1">
        <f t="shared" si="1197"/>
        <v>0</v>
      </c>
      <c r="L5446" s="1">
        <f t="shared" si="1198"/>
        <v>0</v>
      </c>
      <c r="M5446" s="1" t="str">
        <f t="shared" si="1199"/>
        <v/>
      </c>
      <c r="N5446" s="1" t="str">
        <f t="shared" si="1200"/>
        <v/>
      </c>
      <c r="O5446" s="1" t="str">
        <f t="shared" si="1201"/>
        <v/>
      </c>
      <c r="P5446" s="1" t="str">
        <f t="shared" si="1202"/>
        <v/>
      </c>
      <c r="Q5446" s="1">
        <f t="shared" si="1203"/>
        <v>1</v>
      </c>
      <c r="R5446" s="1"/>
      <c r="S5446" s="1">
        <f t="shared" si="1190"/>
        <v>0</v>
      </c>
      <c r="T5446" s="1">
        <f t="shared" si="1191"/>
        <v>0</v>
      </c>
      <c r="U5446" s="2"/>
      <c r="V5446" s="2"/>
      <c r="W5446" s="2"/>
      <c r="X5446" s="2"/>
      <c r="Y5446" s="2"/>
      <c r="Z5446" s="2"/>
      <c r="AA5446" s="1"/>
      <c r="AB5446" s="1"/>
      <c r="AC5446" s="1"/>
      <c r="AD5446" s="1"/>
      <c r="AE5446" s="1"/>
      <c r="AF5446" s="1"/>
    </row>
    <row r="5447" spans="1:32">
      <c r="A5447" s="3"/>
      <c r="B5447" s="1"/>
      <c r="C5447" s="1"/>
      <c r="D5447" s="1"/>
      <c r="E5447" s="1" t="str">
        <f t="shared" si="1192"/>
        <v/>
      </c>
      <c r="F5447" s="1" t="str">
        <f t="shared" si="1193"/>
        <v/>
      </c>
      <c r="G5447" s="1" t="str">
        <f t="shared" si="1194"/>
        <v/>
      </c>
      <c r="H5447" s="1" t="str">
        <f t="shared" si="1195"/>
        <v/>
      </c>
      <c r="I5447" s="1">
        <f t="shared" si="1196"/>
        <v>1</v>
      </c>
      <c r="J5447" s="1"/>
      <c r="K5447" s="1">
        <f t="shared" si="1197"/>
        <v>0</v>
      </c>
      <c r="L5447" s="1">
        <f t="shared" si="1198"/>
        <v>0</v>
      </c>
      <c r="M5447" s="1" t="str">
        <f t="shared" si="1199"/>
        <v/>
      </c>
      <c r="N5447" s="1" t="str">
        <f t="shared" si="1200"/>
        <v/>
      </c>
      <c r="O5447" s="1" t="str">
        <f t="shared" si="1201"/>
        <v/>
      </c>
      <c r="P5447" s="1" t="str">
        <f t="shared" si="1202"/>
        <v/>
      </c>
      <c r="Q5447" s="1">
        <f t="shared" si="1203"/>
        <v>1</v>
      </c>
      <c r="R5447" s="1"/>
      <c r="S5447" s="1">
        <f t="shared" si="1190"/>
        <v>0</v>
      </c>
      <c r="T5447" s="1">
        <f t="shared" si="1191"/>
        <v>0</v>
      </c>
      <c r="U5447" s="2"/>
      <c r="V5447" s="2"/>
      <c r="W5447" s="2"/>
      <c r="X5447" s="2"/>
      <c r="Y5447" s="2"/>
      <c r="Z5447" s="2"/>
      <c r="AA5447" s="1"/>
      <c r="AB5447" s="1"/>
      <c r="AC5447" s="1"/>
      <c r="AD5447" s="1"/>
      <c r="AE5447" s="1"/>
      <c r="AF5447" s="1"/>
    </row>
    <row r="5448" spans="1:32">
      <c r="A5448" s="3"/>
      <c r="B5448" s="1"/>
      <c r="C5448" s="1"/>
      <c r="D5448" s="1"/>
      <c r="E5448" s="1" t="str">
        <f t="shared" si="1192"/>
        <v/>
      </c>
      <c r="F5448" s="1" t="str">
        <f t="shared" si="1193"/>
        <v/>
      </c>
      <c r="G5448" s="1" t="str">
        <f t="shared" si="1194"/>
        <v/>
      </c>
      <c r="H5448" s="1" t="str">
        <f t="shared" si="1195"/>
        <v/>
      </c>
      <c r="I5448" s="1">
        <f t="shared" si="1196"/>
        <v>1</v>
      </c>
      <c r="J5448" s="1"/>
      <c r="K5448" s="1">
        <f t="shared" si="1197"/>
        <v>0</v>
      </c>
      <c r="L5448" s="1">
        <f t="shared" si="1198"/>
        <v>0</v>
      </c>
      <c r="M5448" s="1" t="str">
        <f t="shared" si="1199"/>
        <v/>
      </c>
      <c r="N5448" s="1" t="str">
        <f t="shared" si="1200"/>
        <v/>
      </c>
      <c r="O5448" s="1" t="str">
        <f t="shared" si="1201"/>
        <v/>
      </c>
      <c r="P5448" s="1" t="str">
        <f t="shared" si="1202"/>
        <v/>
      </c>
      <c r="Q5448" s="1">
        <f t="shared" si="1203"/>
        <v>1</v>
      </c>
      <c r="R5448" s="1"/>
      <c r="S5448" s="1">
        <f t="shared" si="1190"/>
        <v>0</v>
      </c>
      <c r="T5448" s="1">
        <f t="shared" si="1191"/>
        <v>0</v>
      </c>
      <c r="U5448" s="2"/>
      <c r="V5448" s="2"/>
      <c r="W5448" s="2"/>
      <c r="X5448" s="2"/>
      <c r="Y5448" s="2"/>
      <c r="Z5448" s="2"/>
      <c r="AA5448" s="1"/>
      <c r="AB5448" s="1"/>
      <c r="AC5448" s="1"/>
      <c r="AD5448" s="1"/>
      <c r="AE5448" s="1"/>
      <c r="AF5448" s="1"/>
    </row>
    <row r="5449" spans="1:32">
      <c r="A5449" s="3"/>
      <c r="B5449" s="1"/>
      <c r="C5449" s="1"/>
      <c r="D5449" s="1"/>
      <c r="E5449" s="1" t="str">
        <f t="shared" si="1192"/>
        <v/>
      </c>
      <c r="F5449" s="1" t="str">
        <f t="shared" si="1193"/>
        <v/>
      </c>
      <c r="G5449" s="1" t="str">
        <f t="shared" si="1194"/>
        <v/>
      </c>
      <c r="H5449" s="1" t="str">
        <f t="shared" si="1195"/>
        <v/>
      </c>
      <c r="I5449" s="1">
        <f t="shared" si="1196"/>
        <v>1</v>
      </c>
      <c r="J5449" s="1"/>
      <c r="K5449" s="1">
        <f t="shared" si="1197"/>
        <v>0</v>
      </c>
      <c r="L5449" s="1">
        <f t="shared" si="1198"/>
        <v>0</v>
      </c>
      <c r="M5449" s="1" t="str">
        <f t="shared" si="1199"/>
        <v/>
      </c>
      <c r="N5449" s="1" t="str">
        <f t="shared" si="1200"/>
        <v/>
      </c>
      <c r="O5449" s="1" t="str">
        <f t="shared" si="1201"/>
        <v/>
      </c>
      <c r="P5449" s="1" t="str">
        <f t="shared" si="1202"/>
        <v/>
      </c>
      <c r="Q5449" s="1">
        <f t="shared" si="1203"/>
        <v>1</v>
      </c>
      <c r="R5449" s="1"/>
      <c r="S5449" s="1">
        <f t="shared" si="1190"/>
        <v>0</v>
      </c>
      <c r="T5449" s="1">
        <f t="shared" si="1191"/>
        <v>0</v>
      </c>
      <c r="U5449" s="2"/>
      <c r="V5449" s="2"/>
      <c r="W5449" s="2"/>
      <c r="X5449" s="2"/>
      <c r="Y5449" s="2"/>
      <c r="Z5449" s="2"/>
      <c r="AA5449" s="1"/>
      <c r="AB5449" s="1"/>
      <c r="AC5449" s="1"/>
      <c r="AD5449" s="1"/>
      <c r="AE5449" s="1"/>
      <c r="AF5449" s="1"/>
    </row>
    <row r="5450" spans="1:32">
      <c r="A5450" s="3"/>
      <c r="B5450" s="1"/>
      <c r="C5450" s="1"/>
      <c r="D5450" s="1"/>
      <c r="E5450" s="1" t="str">
        <f t="shared" si="1192"/>
        <v/>
      </c>
      <c r="F5450" s="1" t="str">
        <f t="shared" si="1193"/>
        <v/>
      </c>
      <c r="G5450" s="1" t="str">
        <f t="shared" si="1194"/>
        <v/>
      </c>
      <c r="H5450" s="1" t="str">
        <f t="shared" si="1195"/>
        <v/>
      </c>
      <c r="I5450" s="1">
        <f t="shared" si="1196"/>
        <v>1</v>
      </c>
      <c r="J5450" s="1"/>
      <c r="K5450" s="1">
        <f t="shared" si="1197"/>
        <v>0</v>
      </c>
      <c r="L5450" s="1">
        <f t="shared" si="1198"/>
        <v>0</v>
      </c>
      <c r="M5450" s="1" t="str">
        <f t="shared" si="1199"/>
        <v/>
      </c>
      <c r="N5450" s="1" t="str">
        <f t="shared" si="1200"/>
        <v/>
      </c>
      <c r="O5450" s="1" t="str">
        <f t="shared" si="1201"/>
        <v/>
      </c>
      <c r="P5450" s="1" t="str">
        <f t="shared" si="1202"/>
        <v/>
      </c>
      <c r="Q5450" s="1">
        <f t="shared" si="1203"/>
        <v>1</v>
      </c>
      <c r="R5450" s="1"/>
      <c r="S5450" s="1">
        <f t="shared" ref="S5450:S5513" si="1204">C5450</f>
        <v>0</v>
      </c>
      <c r="T5450" s="1">
        <f t="shared" ref="T5450:T5513" si="1205">D5450</f>
        <v>0</v>
      </c>
      <c r="U5450" s="2"/>
      <c r="V5450" s="2"/>
      <c r="W5450" s="2"/>
      <c r="X5450" s="2"/>
      <c r="Y5450" s="2"/>
      <c r="Z5450" s="2"/>
      <c r="AA5450" s="1"/>
      <c r="AB5450" s="1"/>
      <c r="AC5450" s="1"/>
      <c r="AD5450" s="1"/>
      <c r="AE5450" s="1"/>
      <c r="AF5450" s="1"/>
    </row>
    <row r="5451" spans="1:32">
      <c r="A5451" s="3"/>
      <c r="B5451" s="1"/>
      <c r="C5451" s="1"/>
      <c r="D5451" s="1"/>
      <c r="E5451" s="1" t="str">
        <f t="shared" si="1192"/>
        <v/>
      </c>
      <c r="F5451" s="1" t="str">
        <f t="shared" si="1193"/>
        <v/>
      </c>
      <c r="G5451" s="1" t="str">
        <f t="shared" si="1194"/>
        <v/>
      </c>
      <c r="H5451" s="1" t="str">
        <f t="shared" si="1195"/>
        <v/>
      </c>
      <c r="I5451" s="1">
        <f t="shared" si="1196"/>
        <v>1</v>
      </c>
      <c r="J5451" s="1"/>
      <c r="K5451" s="1">
        <f t="shared" si="1197"/>
        <v>0</v>
      </c>
      <c r="L5451" s="1">
        <f t="shared" si="1198"/>
        <v>0</v>
      </c>
      <c r="M5451" s="1" t="str">
        <f t="shared" si="1199"/>
        <v/>
      </c>
      <c r="N5451" s="1" t="str">
        <f t="shared" si="1200"/>
        <v/>
      </c>
      <c r="O5451" s="1" t="str">
        <f t="shared" si="1201"/>
        <v/>
      </c>
      <c r="P5451" s="1" t="str">
        <f t="shared" si="1202"/>
        <v/>
      </c>
      <c r="Q5451" s="1">
        <f t="shared" si="1203"/>
        <v>1</v>
      </c>
      <c r="R5451" s="1"/>
      <c r="S5451" s="1">
        <f t="shared" si="1204"/>
        <v>0</v>
      </c>
      <c r="T5451" s="1">
        <f t="shared" si="1205"/>
        <v>0</v>
      </c>
      <c r="U5451" s="2"/>
      <c r="V5451" s="2"/>
      <c r="W5451" s="2"/>
      <c r="X5451" s="2"/>
      <c r="Y5451" s="2"/>
      <c r="Z5451" s="2"/>
      <c r="AA5451" s="1"/>
      <c r="AB5451" s="1"/>
      <c r="AC5451" s="1"/>
      <c r="AD5451" s="1"/>
      <c r="AE5451" s="1"/>
      <c r="AF5451" s="1"/>
    </row>
    <row r="5452" spans="1:32">
      <c r="A5452" s="3"/>
      <c r="B5452" s="1"/>
      <c r="C5452" s="1"/>
      <c r="D5452" s="1"/>
      <c r="E5452" s="1" t="str">
        <f t="shared" si="1192"/>
        <v/>
      </c>
      <c r="F5452" s="1" t="str">
        <f t="shared" si="1193"/>
        <v/>
      </c>
      <c r="G5452" s="1" t="str">
        <f t="shared" si="1194"/>
        <v/>
      </c>
      <c r="H5452" s="1" t="str">
        <f t="shared" si="1195"/>
        <v/>
      </c>
      <c r="I5452" s="1">
        <f t="shared" si="1196"/>
        <v>1</v>
      </c>
      <c r="J5452" s="1"/>
      <c r="K5452" s="1">
        <f t="shared" si="1197"/>
        <v>0</v>
      </c>
      <c r="L5452" s="1">
        <f t="shared" si="1198"/>
        <v>0</v>
      </c>
      <c r="M5452" s="1" t="str">
        <f t="shared" si="1199"/>
        <v/>
      </c>
      <c r="N5452" s="1" t="str">
        <f t="shared" si="1200"/>
        <v/>
      </c>
      <c r="O5452" s="1" t="str">
        <f t="shared" si="1201"/>
        <v/>
      </c>
      <c r="P5452" s="1" t="str">
        <f t="shared" si="1202"/>
        <v/>
      </c>
      <c r="Q5452" s="1">
        <f t="shared" si="1203"/>
        <v>1</v>
      </c>
      <c r="R5452" s="1"/>
      <c r="S5452" s="1">
        <f t="shared" si="1204"/>
        <v>0</v>
      </c>
      <c r="T5452" s="1">
        <f t="shared" si="1205"/>
        <v>0</v>
      </c>
      <c r="U5452" s="2"/>
      <c r="V5452" s="2"/>
      <c r="W5452" s="2"/>
      <c r="X5452" s="2"/>
      <c r="Y5452" s="2"/>
      <c r="Z5452" s="2"/>
      <c r="AA5452" s="1"/>
      <c r="AB5452" s="1"/>
      <c r="AC5452" s="1"/>
      <c r="AD5452" s="1"/>
      <c r="AE5452" s="1"/>
      <c r="AF5452" s="1"/>
    </row>
    <row r="5453" spans="1:32">
      <c r="A5453" s="3"/>
      <c r="B5453" s="1"/>
      <c r="C5453" s="1"/>
      <c r="D5453" s="1"/>
      <c r="E5453" s="1" t="str">
        <f t="shared" si="1192"/>
        <v/>
      </c>
      <c r="F5453" s="1" t="str">
        <f t="shared" si="1193"/>
        <v/>
      </c>
      <c r="G5453" s="1" t="str">
        <f t="shared" si="1194"/>
        <v/>
      </c>
      <c r="H5453" s="1" t="str">
        <f t="shared" si="1195"/>
        <v/>
      </c>
      <c r="I5453" s="1">
        <f t="shared" si="1196"/>
        <v>1</v>
      </c>
      <c r="J5453" s="1"/>
      <c r="K5453" s="1">
        <f t="shared" si="1197"/>
        <v>0</v>
      </c>
      <c r="L5453" s="1">
        <f t="shared" si="1198"/>
        <v>0</v>
      </c>
      <c r="M5453" s="1" t="str">
        <f t="shared" si="1199"/>
        <v/>
      </c>
      <c r="N5453" s="1" t="str">
        <f t="shared" si="1200"/>
        <v/>
      </c>
      <c r="O5453" s="1" t="str">
        <f t="shared" si="1201"/>
        <v/>
      </c>
      <c r="P5453" s="1" t="str">
        <f t="shared" si="1202"/>
        <v/>
      </c>
      <c r="Q5453" s="1">
        <f t="shared" si="1203"/>
        <v>1</v>
      </c>
      <c r="R5453" s="1"/>
      <c r="S5453" s="1">
        <f t="shared" si="1204"/>
        <v>0</v>
      </c>
      <c r="T5453" s="1">
        <f t="shared" si="1205"/>
        <v>0</v>
      </c>
      <c r="U5453" s="2"/>
      <c r="V5453" s="2"/>
      <c r="W5453" s="2"/>
      <c r="X5453" s="2"/>
      <c r="Y5453" s="2"/>
      <c r="Z5453" s="2"/>
      <c r="AA5453" s="1"/>
      <c r="AB5453" s="1"/>
      <c r="AC5453" s="1"/>
      <c r="AD5453" s="1"/>
      <c r="AE5453" s="1"/>
      <c r="AF5453" s="1"/>
    </row>
    <row r="5454" spans="1:32">
      <c r="A5454" s="3"/>
      <c r="B5454" s="1"/>
      <c r="C5454" s="1"/>
      <c r="D5454" s="1"/>
      <c r="E5454" s="1" t="str">
        <f t="shared" si="1192"/>
        <v/>
      </c>
      <c r="F5454" s="1" t="str">
        <f t="shared" si="1193"/>
        <v/>
      </c>
      <c r="G5454" s="1" t="str">
        <f t="shared" si="1194"/>
        <v/>
      </c>
      <c r="H5454" s="1" t="str">
        <f t="shared" si="1195"/>
        <v/>
      </c>
      <c r="I5454" s="1">
        <f t="shared" si="1196"/>
        <v>1</v>
      </c>
      <c r="J5454" s="1"/>
      <c r="K5454" s="1">
        <f t="shared" si="1197"/>
        <v>0</v>
      </c>
      <c r="L5454" s="1">
        <f t="shared" si="1198"/>
        <v>0</v>
      </c>
      <c r="M5454" s="1" t="str">
        <f t="shared" si="1199"/>
        <v/>
      </c>
      <c r="N5454" s="1" t="str">
        <f t="shared" si="1200"/>
        <v/>
      </c>
      <c r="O5454" s="1" t="str">
        <f t="shared" si="1201"/>
        <v/>
      </c>
      <c r="P5454" s="1" t="str">
        <f t="shared" si="1202"/>
        <v/>
      </c>
      <c r="Q5454" s="1">
        <f t="shared" si="1203"/>
        <v>1</v>
      </c>
      <c r="R5454" s="1"/>
      <c r="S5454" s="1">
        <f t="shared" si="1204"/>
        <v>0</v>
      </c>
      <c r="T5454" s="1">
        <f t="shared" si="1205"/>
        <v>0</v>
      </c>
      <c r="U5454" s="2"/>
      <c r="V5454" s="2"/>
      <c r="W5454" s="2"/>
      <c r="X5454" s="2"/>
      <c r="Y5454" s="2"/>
      <c r="Z5454" s="2"/>
      <c r="AA5454" s="1"/>
      <c r="AB5454" s="1"/>
      <c r="AC5454" s="1"/>
      <c r="AD5454" s="1"/>
      <c r="AE5454" s="1"/>
      <c r="AF5454" s="1"/>
    </row>
    <row r="5455" spans="1:32">
      <c r="A5455" s="3"/>
      <c r="B5455" s="1"/>
      <c r="C5455" s="1"/>
      <c r="D5455" s="1"/>
      <c r="E5455" s="1" t="str">
        <f t="shared" si="1192"/>
        <v/>
      </c>
      <c r="F5455" s="1" t="str">
        <f t="shared" si="1193"/>
        <v/>
      </c>
      <c r="G5455" s="1" t="str">
        <f t="shared" si="1194"/>
        <v/>
      </c>
      <c r="H5455" s="1" t="str">
        <f t="shared" si="1195"/>
        <v/>
      </c>
      <c r="I5455" s="1">
        <f t="shared" si="1196"/>
        <v>1</v>
      </c>
      <c r="J5455" s="1"/>
      <c r="K5455" s="1">
        <f t="shared" si="1197"/>
        <v>0</v>
      </c>
      <c r="L5455" s="1">
        <f t="shared" si="1198"/>
        <v>0</v>
      </c>
      <c r="M5455" s="1" t="str">
        <f t="shared" si="1199"/>
        <v/>
      </c>
      <c r="N5455" s="1" t="str">
        <f t="shared" si="1200"/>
        <v/>
      </c>
      <c r="O5455" s="1" t="str">
        <f t="shared" si="1201"/>
        <v/>
      </c>
      <c r="P5455" s="1" t="str">
        <f t="shared" si="1202"/>
        <v/>
      </c>
      <c r="Q5455" s="1">
        <f t="shared" si="1203"/>
        <v>1</v>
      </c>
      <c r="R5455" s="1"/>
      <c r="S5455" s="1">
        <f t="shared" si="1204"/>
        <v>0</v>
      </c>
      <c r="T5455" s="1">
        <f t="shared" si="1205"/>
        <v>0</v>
      </c>
      <c r="U5455" s="2"/>
      <c r="V5455" s="2"/>
      <c r="W5455" s="2"/>
      <c r="X5455" s="2"/>
      <c r="Y5455" s="2"/>
      <c r="Z5455" s="2"/>
      <c r="AA5455" s="1"/>
      <c r="AB5455" s="1"/>
      <c r="AC5455" s="1"/>
      <c r="AD5455" s="1"/>
      <c r="AE5455" s="1"/>
      <c r="AF5455" s="1"/>
    </row>
    <row r="5456" spans="1:32">
      <c r="A5456" s="3"/>
      <c r="B5456" s="1"/>
      <c r="C5456" s="1"/>
      <c r="D5456" s="1"/>
      <c r="E5456" s="1" t="str">
        <f t="shared" si="1192"/>
        <v/>
      </c>
      <c r="F5456" s="1" t="str">
        <f t="shared" si="1193"/>
        <v/>
      </c>
      <c r="G5456" s="1" t="str">
        <f t="shared" si="1194"/>
        <v/>
      </c>
      <c r="H5456" s="1" t="str">
        <f t="shared" si="1195"/>
        <v/>
      </c>
      <c r="I5456" s="1">
        <f t="shared" si="1196"/>
        <v>1</v>
      </c>
      <c r="J5456" s="1"/>
      <c r="K5456" s="1">
        <f t="shared" si="1197"/>
        <v>0</v>
      </c>
      <c r="L5456" s="1">
        <f t="shared" si="1198"/>
        <v>0</v>
      </c>
      <c r="M5456" s="1" t="str">
        <f t="shared" si="1199"/>
        <v/>
      </c>
      <c r="N5456" s="1" t="str">
        <f t="shared" si="1200"/>
        <v/>
      </c>
      <c r="O5456" s="1" t="str">
        <f t="shared" si="1201"/>
        <v/>
      </c>
      <c r="P5456" s="1" t="str">
        <f t="shared" si="1202"/>
        <v/>
      </c>
      <c r="Q5456" s="1">
        <f t="shared" si="1203"/>
        <v>1</v>
      </c>
      <c r="R5456" s="1"/>
      <c r="S5456" s="1">
        <f t="shared" si="1204"/>
        <v>0</v>
      </c>
      <c r="T5456" s="1">
        <f t="shared" si="1205"/>
        <v>0</v>
      </c>
      <c r="U5456" s="2"/>
      <c r="V5456" s="2"/>
      <c r="W5456" s="2"/>
      <c r="X5456" s="2"/>
      <c r="Y5456" s="2"/>
      <c r="Z5456" s="2"/>
      <c r="AA5456" s="1"/>
      <c r="AB5456" s="1"/>
      <c r="AC5456" s="1"/>
      <c r="AD5456" s="1"/>
      <c r="AE5456" s="1"/>
      <c r="AF5456" s="1"/>
    </row>
    <row r="5457" spans="1:32">
      <c r="A5457" s="3"/>
      <c r="B5457" s="1"/>
      <c r="C5457" s="1"/>
      <c r="D5457" s="1"/>
      <c r="E5457" s="1" t="str">
        <f t="shared" si="1192"/>
        <v/>
      </c>
      <c r="F5457" s="1" t="str">
        <f t="shared" si="1193"/>
        <v/>
      </c>
      <c r="G5457" s="1" t="str">
        <f t="shared" si="1194"/>
        <v/>
      </c>
      <c r="H5457" s="1" t="str">
        <f t="shared" si="1195"/>
        <v/>
      </c>
      <c r="I5457" s="1">
        <f t="shared" si="1196"/>
        <v>1</v>
      </c>
      <c r="J5457" s="1"/>
      <c r="K5457" s="1">
        <f t="shared" si="1197"/>
        <v>0</v>
      </c>
      <c r="L5457" s="1">
        <f t="shared" si="1198"/>
        <v>0</v>
      </c>
      <c r="M5457" s="1" t="str">
        <f t="shared" si="1199"/>
        <v/>
      </c>
      <c r="N5457" s="1" t="str">
        <f t="shared" si="1200"/>
        <v/>
      </c>
      <c r="O5457" s="1" t="str">
        <f t="shared" si="1201"/>
        <v/>
      </c>
      <c r="P5457" s="1" t="str">
        <f t="shared" si="1202"/>
        <v/>
      </c>
      <c r="Q5457" s="1">
        <f t="shared" si="1203"/>
        <v>1</v>
      </c>
      <c r="R5457" s="1"/>
      <c r="S5457" s="1">
        <f t="shared" si="1204"/>
        <v>0</v>
      </c>
      <c r="T5457" s="1">
        <f t="shared" si="1205"/>
        <v>0</v>
      </c>
      <c r="U5457" s="2"/>
      <c r="V5457" s="2"/>
      <c r="W5457" s="2"/>
      <c r="X5457" s="2"/>
      <c r="Y5457" s="2"/>
      <c r="Z5457" s="2"/>
      <c r="AA5457" s="1"/>
      <c r="AB5457" s="1"/>
      <c r="AC5457" s="1"/>
      <c r="AD5457" s="1"/>
      <c r="AE5457" s="1"/>
      <c r="AF5457" s="1"/>
    </row>
    <row r="5458" spans="1:32">
      <c r="A5458" s="3"/>
      <c r="B5458" s="1"/>
      <c r="C5458" s="1"/>
      <c r="D5458" s="1"/>
      <c r="E5458" s="1" t="str">
        <f t="shared" si="1192"/>
        <v/>
      </c>
      <c r="F5458" s="1" t="str">
        <f t="shared" si="1193"/>
        <v/>
      </c>
      <c r="G5458" s="1" t="str">
        <f t="shared" si="1194"/>
        <v/>
      </c>
      <c r="H5458" s="1" t="str">
        <f t="shared" si="1195"/>
        <v/>
      </c>
      <c r="I5458" s="1">
        <f t="shared" si="1196"/>
        <v>1</v>
      </c>
      <c r="J5458" s="1"/>
      <c r="K5458" s="1">
        <f t="shared" si="1197"/>
        <v>0</v>
      </c>
      <c r="L5458" s="1">
        <f t="shared" si="1198"/>
        <v>0</v>
      </c>
      <c r="M5458" s="1" t="str">
        <f t="shared" si="1199"/>
        <v/>
      </c>
      <c r="N5458" s="1" t="str">
        <f t="shared" si="1200"/>
        <v/>
      </c>
      <c r="O5458" s="1" t="str">
        <f t="shared" si="1201"/>
        <v/>
      </c>
      <c r="P5458" s="1" t="str">
        <f t="shared" si="1202"/>
        <v/>
      </c>
      <c r="Q5458" s="1">
        <f t="shared" si="1203"/>
        <v>1</v>
      </c>
      <c r="R5458" s="1"/>
      <c r="S5458" s="1">
        <f t="shared" si="1204"/>
        <v>0</v>
      </c>
      <c r="T5458" s="1">
        <f t="shared" si="1205"/>
        <v>0</v>
      </c>
      <c r="U5458" s="2"/>
      <c r="V5458" s="2"/>
      <c r="W5458" s="2"/>
      <c r="X5458" s="2"/>
      <c r="Y5458" s="2"/>
      <c r="Z5458" s="2"/>
      <c r="AA5458" s="1"/>
      <c r="AB5458" s="1"/>
      <c r="AC5458" s="1"/>
      <c r="AD5458" s="1"/>
      <c r="AE5458" s="1"/>
      <c r="AF5458" s="1"/>
    </row>
    <row r="5459" spans="1:32">
      <c r="A5459" s="3"/>
      <c r="B5459" s="1"/>
      <c r="C5459" s="1"/>
      <c r="D5459" s="1"/>
      <c r="E5459" s="1" t="str">
        <f t="shared" si="1192"/>
        <v/>
      </c>
      <c r="F5459" s="1" t="str">
        <f t="shared" si="1193"/>
        <v/>
      </c>
      <c r="G5459" s="1" t="str">
        <f t="shared" si="1194"/>
        <v/>
      </c>
      <c r="H5459" s="1" t="str">
        <f t="shared" si="1195"/>
        <v/>
      </c>
      <c r="I5459" s="1">
        <f t="shared" si="1196"/>
        <v>1</v>
      </c>
      <c r="J5459" s="1"/>
      <c r="K5459" s="1">
        <f t="shared" si="1197"/>
        <v>0</v>
      </c>
      <c r="L5459" s="1">
        <f t="shared" si="1198"/>
        <v>0</v>
      </c>
      <c r="M5459" s="1" t="str">
        <f t="shared" si="1199"/>
        <v/>
      </c>
      <c r="N5459" s="1" t="str">
        <f t="shared" si="1200"/>
        <v/>
      </c>
      <c r="O5459" s="1" t="str">
        <f t="shared" si="1201"/>
        <v/>
      </c>
      <c r="P5459" s="1" t="str">
        <f t="shared" si="1202"/>
        <v/>
      </c>
      <c r="Q5459" s="1">
        <f t="shared" si="1203"/>
        <v>1</v>
      </c>
      <c r="R5459" s="1"/>
      <c r="S5459" s="1">
        <f t="shared" si="1204"/>
        <v>0</v>
      </c>
      <c r="T5459" s="1">
        <f t="shared" si="1205"/>
        <v>0</v>
      </c>
      <c r="U5459" s="2"/>
      <c r="V5459" s="2"/>
      <c r="W5459" s="2"/>
      <c r="X5459" s="2"/>
      <c r="Y5459" s="2"/>
      <c r="Z5459" s="2"/>
      <c r="AA5459" s="1"/>
      <c r="AB5459" s="1"/>
      <c r="AC5459" s="1"/>
      <c r="AD5459" s="1"/>
      <c r="AE5459" s="1"/>
      <c r="AF5459" s="1"/>
    </row>
    <row r="5460" spans="1:32">
      <c r="A5460" s="3"/>
      <c r="B5460" s="1"/>
      <c r="C5460" s="1"/>
      <c r="D5460" s="1"/>
      <c r="E5460" s="1" t="str">
        <f t="shared" si="1192"/>
        <v/>
      </c>
      <c r="F5460" s="1" t="str">
        <f t="shared" si="1193"/>
        <v/>
      </c>
      <c r="G5460" s="1" t="str">
        <f t="shared" si="1194"/>
        <v/>
      </c>
      <c r="H5460" s="1" t="str">
        <f t="shared" si="1195"/>
        <v/>
      </c>
      <c r="I5460" s="1">
        <f t="shared" si="1196"/>
        <v>1</v>
      </c>
      <c r="J5460" s="1"/>
      <c r="K5460" s="1">
        <f t="shared" si="1197"/>
        <v>0</v>
      </c>
      <c r="L5460" s="1">
        <f t="shared" si="1198"/>
        <v>0</v>
      </c>
      <c r="M5460" s="1" t="str">
        <f t="shared" si="1199"/>
        <v/>
      </c>
      <c r="N5460" s="1" t="str">
        <f t="shared" si="1200"/>
        <v/>
      </c>
      <c r="O5460" s="1" t="str">
        <f t="shared" si="1201"/>
        <v/>
      </c>
      <c r="P5460" s="1" t="str">
        <f t="shared" si="1202"/>
        <v/>
      </c>
      <c r="Q5460" s="1">
        <f t="shared" si="1203"/>
        <v>1</v>
      </c>
      <c r="R5460" s="1"/>
      <c r="S5460" s="1">
        <f t="shared" si="1204"/>
        <v>0</v>
      </c>
      <c r="T5460" s="1">
        <f t="shared" si="1205"/>
        <v>0</v>
      </c>
      <c r="U5460" s="2"/>
      <c r="V5460" s="2"/>
      <c r="W5460" s="2"/>
      <c r="X5460" s="2"/>
      <c r="Y5460" s="2"/>
      <c r="Z5460" s="2"/>
      <c r="AA5460" s="1"/>
      <c r="AB5460" s="1"/>
      <c r="AC5460" s="1"/>
      <c r="AD5460" s="1"/>
      <c r="AE5460" s="1"/>
      <c r="AF5460" s="1"/>
    </row>
    <row r="5461" spans="1:32">
      <c r="A5461" s="3"/>
      <c r="B5461" s="1"/>
      <c r="C5461" s="1"/>
      <c r="D5461" s="1"/>
      <c r="E5461" s="1" t="str">
        <f t="shared" si="1192"/>
        <v/>
      </c>
      <c r="F5461" s="1" t="str">
        <f t="shared" si="1193"/>
        <v/>
      </c>
      <c r="G5461" s="1" t="str">
        <f t="shared" si="1194"/>
        <v/>
      </c>
      <c r="H5461" s="1" t="str">
        <f t="shared" si="1195"/>
        <v/>
      </c>
      <c r="I5461" s="1">
        <f t="shared" si="1196"/>
        <v>1</v>
      </c>
      <c r="J5461" s="1"/>
      <c r="K5461" s="1">
        <f t="shared" si="1197"/>
        <v>0</v>
      </c>
      <c r="L5461" s="1">
        <f t="shared" si="1198"/>
        <v>0</v>
      </c>
      <c r="M5461" s="1" t="str">
        <f t="shared" si="1199"/>
        <v/>
      </c>
      <c r="N5461" s="1" t="str">
        <f t="shared" si="1200"/>
        <v/>
      </c>
      <c r="O5461" s="1" t="str">
        <f t="shared" si="1201"/>
        <v/>
      </c>
      <c r="P5461" s="1" t="str">
        <f t="shared" si="1202"/>
        <v/>
      </c>
      <c r="Q5461" s="1">
        <f t="shared" si="1203"/>
        <v>1</v>
      </c>
      <c r="R5461" s="1"/>
      <c r="S5461" s="1">
        <f t="shared" si="1204"/>
        <v>0</v>
      </c>
      <c r="T5461" s="1">
        <f t="shared" si="1205"/>
        <v>0</v>
      </c>
      <c r="U5461" s="2"/>
      <c r="V5461" s="2"/>
      <c r="W5461" s="2"/>
      <c r="X5461" s="2"/>
      <c r="Y5461" s="2"/>
      <c r="Z5461" s="2"/>
      <c r="AA5461" s="1"/>
      <c r="AB5461" s="1"/>
      <c r="AC5461" s="1"/>
      <c r="AD5461" s="1"/>
      <c r="AE5461" s="1"/>
      <c r="AF5461" s="1"/>
    </row>
    <row r="5462" spans="1:32">
      <c r="A5462" s="3"/>
      <c r="B5462" s="1"/>
      <c r="C5462" s="1"/>
      <c r="D5462" s="1"/>
      <c r="E5462" s="1" t="str">
        <f t="shared" si="1192"/>
        <v/>
      </c>
      <c r="F5462" s="1" t="str">
        <f t="shared" si="1193"/>
        <v/>
      </c>
      <c r="G5462" s="1" t="str">
        <f t="shared" si="1194"/>
        <v/>
      </c>
      <c r="H5462" s="1" t="str">
        <f t="shared" si="1195"/>
        <v/>
      </c>
      <c r="I5462" s="1">
        <f t="shared" si="1196"/>
        <v>1</v>
      </c>
      <c r="J5462" s="1"/>
      <c r="K5462" s="1">
        <f t="shared" si="1197"/>
        <v>0</v>
      </c>
      <c r="L5462" s="1">
        <f t="shared" si="1198"/>
        <v>0</v>
      </c>
      <c r="M5462" s="1" t="str">
        <f t="shared" si="1199"/>
        <v/>
      </c>
      <c r="N5462" s="1" t="str">
        <f t="shared" si="1200"/>
        <v/>
      </c>
      <c r="O5462" s="1" t="str">
        <f t="shared" si="1201"/>
        <v/>
      </c>
      <c r="P5462" s="1" t="str">
        <f t="shared" si="1202"/>
        <v/>
      </c>
      <c r="Q5462" s="1">
        <f t="shared" si="1203"/>
        <v>1</v>
      </c>
      <c r="R5462" s="1"/>
      <c r="S5462" s="1">
        <f t="shared" si="1204"/>
        <v>0</v>
      </c>
      <c r="T5462" s="1">
        <f t="shared" si="1205"/>
        <v>0</v>
      </c>
      <c r="U5462" s="2"/>
      <c r="V5462" s="2"/>
      <c r="W5462" s="2"/>
      <c r="X5462" s="2"/>
      <c r="Y5462" s="2"/>
      <c r="Z5462" s="2"/>
      <c r="AA5462" s="1"/>
      <c r="AB5462" s="1"/>
      <c r="AC5462" s="1"/>
      <c r="AD5462" s="1"/>
      <c r="AE5462" s="1"/>
      <c r="AF5462" s="1"/>
    </row>
    <row r="5463" spans="1:32">
      <c r="A5463" s="3"/>
      <c r="B5463" s="1"/>
      <c r="C5463" s="1"/>
      <c r="D5463" s="1"/>
      <c r="E5463" s="1" t="str">
        <f t="shared" si="1192"/>
        <v/>
      </c>
      <c r="F5463" s="1" t="str">
        <f t="shared" si="1193"/>
        <v/>
      </c>
      <c r="G5463" s="1" t="str">
        <f t="shared" si="1194"/>
        <v/>
      </c>
      <c r="H5463" s="1" t="str">
        <f t="shared" si="1195"/>
        <v/>
      </c>
      <c r="I5463" s="1">
        <f t="shared" si="1196"/>
        <v>1</v>
      </c>
      <c r="J5463" s="1"/>
      <c r="K5463" s="1">
        <f t="shared" si="1197"/>
        <v>0</v>
      </c>
      <c r="L5463" s="1">
        <f t="shared" si="1198"/>
        <v>0</v>
      </c>
      <c r="M5463" s="1" t="str">
        <f t="shared" si="1199"/>
        <v/>
      </c>
      <c r="N5463" s="1" t="str">
        <f t="shared" si="1200"/>
        <v/>
      </c>
      <c r="O5463" s="1" t="str">
        <f t="shared" si="1201"/>
        <v/>
      </c>
      <c r="P5463" s="1" t="str">
        <f t="shared" si="1202"/>
        <v/>
      </c>
      <c r="Q5463" s="1">
        <f t="shared" si="1203"/>
        <v>1</v>
      </c>
      <c r="R5463" s="1"/>
      <c r="S5463" s="1">
        <f t="shared" si="1204"/>
        <v>0</v>
      </c>
      <c r="T5463" s="1">
        <f t="shared" si="1205"/>
        <v>0</v>
      </c>
      <c r="U5463" s="2"/>
      <c r="V5463" s="2"/>
      <c r="W5463" s="2"/>
      <c r="X5463" s="2"/>
      <c r="Y5463" s="2"/>
      <c r="Z5463" s="2"/>
      <c r="AA5463" s="1"/>
      <c r="AB5463" s="1"/>
      <c r="AC5463" s="1"/>
      <c r="AD5463" s="1"/>
      <c r="AE5463" s="1"/>
      <c r="AF5463" s="1"/>
    </row>
    <row r="5464" spans="1:32">
      <c r="A5464" s="3"/>
      <c r="B5464" s="1"/>
      <c r="C5464" s="1"/>
      <c r="D5464" s="1"/>
      <c r="E5464" s="1" t="str">
        <f t="shared" si="1192"/>
        <v/>
      </c>
      <c r="F5464" s="1" t="str">
        <f t="shared" si="1193"/>
        <v/>
      </c>
      <c r="G5464" s="1" t="str">
        <f t="shared" si="1194"/>
        <v/>
      </c>
      <c r="H5464" s="1" t="str">
        <f t="shared" si="1195"/>
        <v/>
      </c>
      <c r="I5464" s="1">
        <f t="shared" si="1196"/>
        <v>1</v>
      </c>
      <c r="J5464" s="1"/>
      <c r="K5464" s="1">
        <f t="shared" si="1197"/>
        <v>0</v>
      </c>
      <c r="L5464" s="1">
        <f t="shared" si="1198"/>
        <v>0</v>
      </c>
      <c r="M5464" s="1" t="str">
        <f t="shared" si="1199"/>
        <v/>
      </c>
      <c r="N5464" s="1" t="str">
        <f t="shared" si="1200"/>
        <v/>
      </c>
      <c r="O5464" s="1" t="str">
        <f t="shared" si="1201"/>
        <v/>
      </c>
      <c r="P5464" s="1" t="str">
        <f t="shared" si="1202"/>
        <v/>
      </c>
      <c r="Q5464" s="1">
        <f t="shared" si="1203"/>
        <v>1</v>
      </c>
      <c r="R5464" s="1"/>
      <c r="S5464" s="1">
        <f t="shared" si="1204"/>
        <v>0</v>
      </c>
      <c r="T5464" s="1">
        <f t="shared" si="1205"/>
        <v>0</v>
      </c>
      <c r="U5464" s="2"/>
      <c r="V5464" s="2"/>
      <c r="W5464" s="2"/>
      <c r="X5464" s="2"/>
      <c r="Y5464" s="2"/>
      <c r="Z5464" s="2"/>
      <c r="AA5464" s="1"/>
      <c r="AB5464" s="1"/>
      <c r="AC5464" s="1"/>
      <c r="AD5464" s="1"/>
      <c r="AE5464" s="1"/>
      <c r="AF5464" s="1"/>
    </row>
    <row r="5465" spans="1:32">
      <c r="A5465" s="3"/>
      <c r="B5465" s="1"/>
      <c r="C5465" s="1"/>
      <c r="D5465" s="1"/>
      <c r="E5465" s="1" t="str">
        <f t="shared" si="1192"/>
        <v/>
      </c>
      <c r="F5465" s="1" t="str">
        <f t="shared" si="1193"/>
        <v/>
      </c>
      <c r="G5465" s="1" t="str">
        <f t="shared" si="1194"/>
        <v/>
      </c>
      <c r="H5465" s="1" t="str">
        <f t="shared" si="1195"/>
        <v/>
      </c>
      <c r="I5465" s="1">
        <f t="shared" si="1196"/>
        <v>1</v>
      </c>
      <c r="J5465" s="1"/>
      <c r="K5465" s="1">
        <f t="shared" si="1197"/>
        <v>0</v>
      </c>
      <c r="L5465" s="1">
        <f t="shared" si="1198"/>
        <v>0</v>
      </c>
      <c r="M5465" s="1" t="str">
        <f t="shared" si="1199"/>
        <v/>
      </c>
      <c r="N5465" s="1" t="str">
        <f t="shared" si="1200"/>
        <v/>
      </c>
      <c r="O5465" s="1" t="str">
        <f t="shared" si="1201"/>
        <v/>
      </c>
      <c r="P5465" s="1" t="str">
        <f t="shared" si="1202"/>
        <v/>
      </c>
      <c r="Q5465" s="1">
        <f t="shared" si="1203"/>
        <v>1</v>
      </c>
      <c r="R5465" s="1"/>
      <c r="S5465" s="1">
        <f t="shared" si="1204"/>
        <v>0</v>
      </c>
      <c r="T5465" s="1">
        <f t="shared" si="1205"/>
        <v>0</v>
      </c>
      <c r="U5465" s="2"/>
      <c r="V5465" s="2"/>
      <c r="W5465" s="2"/>
      <c r="X5465" s="2"/>
      <c r="Y5465" s="2"/>
      <c r="Z5465" s="2"/>
      <c r="AA5465" s="1"/>
      <c r="AB5465" s="1"/>
      <c r="AC5465" s="1"/>
      <c r="AD5465" s="1"/>
      <c r="AE5465" s="1"/>
      <c r="AF5465" s="1"/>
    </row>
    <row r="5466" spans="1:32">
      <c r="A5466" s="3"/>
      <c r="B5466" s="1"/>
      <c r="C5466" s="1"/>
      <c r="D5466" s="1"/>
      <c r="E5466" s="1" t="str">
        <f t="shared" si="1192"/>
        <v/>
      </c>
      <c r="F5466" s="1" t="str">
        <f t="shared" si="1193"/>
        <v/>
      </c>
      <c r="G5466" s="1" t="str">
        <f t="shared" si="1194"/>
        <v/>
      </c>
      <c r="H5466" s="1" t="str">
        <f t="shared" si="1195"/>
        <v/>
      </c>
      <c r="I5466" s="1">
        <f t="shared" si="1196"/>
        <v>1</v>
      </c>
      <c r="J5466" s="1"/>
      <c r="K5466" s="1">
        <f t="shared" si="1197"/>
        <v>0</v>
      </c>
      <c r="L5466" s="1">
        <f t="shared" si="1198"/>
        <v>0</v>
      </c>
      <c r="M5466" s="1" t="str">
        <f t="shared" si="1199"/>
        <v/>
      </c>
      <c r="N5466" s="1" t="str">
        <f t="shared" si="1200"/>
        <v/>
      </c>
      <c r="O5466" s="1" t="str">
        <f t="shared" si="1201"/>
        <v/>
      </c>
      <c r="P5466" s="1" t="str">
        <f t="shared" si="1202"/>
        <v/>
      </c>
      <c r="Q5466" s="1">
        <f t="shared" si="1203"/>
        <v>1</v>
      </c>
      <c r="R5466" s="1"/>
      <c r="S5466" s="1">
        <f t="shared" si="1204"/>
        <v>0</v>
      </c>
      <c r="T5466" s="1">
        <f t="shared" si="1205"/>
        <v>0</v>
      </c>
      <c r="U5466" s="2"/>
      <c r="V5466" s="2"/>
      <c r="W5466" s="2"/>
      <c r="X5466" s="2"/>
      <c r="Y5466" s="2"/>
      <c r="Z5466" s="2"/>
      <c r="AA5466" s="1"/>
      <c r="AB5466" s="1"/>
      <c r="AC5466" s="1"/>
      <c r="AD5466" s="1"/>
      <c r="AE5466" s="1"/>
      <c r="AF5466" s="1"/>
    </row>
    <row r="5467" spans="1:32">
      <c r="A5467" s="3"/>
      <c r="B5467" s="1"/>
      <c r="C5467" s="1"/>
      <c r="D5467" s="1"/>
      <c r="E5467" s="1" t="str">
        <f t="shared" si="1192"/>
        <v/>
      </c>
      <c r="F5467" s="1" t="str">
        <f t="shared" si="1193"/>
        <v/>
      </c>
      <c r="G5467" s="1" t="str">
        <f t="shared" si="1194"/>
        <v/>
      </c>
      <c r="H5467" s="1" t="str">
        <f t="shared" si="1195"/>
        <v/>
      </c>
      <c r="I5467" s="1">
        <f t="shared" si="1196"/>
        <v>1</v>
      </c>
      <c r="J5467" s="1"/>
      <c r="K5467" s="1">
        <f t="shared" si="1197"/>
        <v>0</v>
      </c>
      <c r="L5467" s="1">
        <f t="shared" si="1198"/>
        <v>0</v>
      </c>
      <c r="M5467" s="1" t="str">
        <f t="shared" si="1199"/>
        <v/>
      </c>
      <c r="N5467" s="1" t="str">
        <f t="shared" si="1200"/>
        <v/>
      </c>
      <c r="O5467" s="1" t="str">
        <f t="shared" si="1201"/>
        <v/>
      </c>
      <c r="P5467" s="1" t="str">
        <f t="shared" si="1202"/>
        <v/>
      </c>
      <c r="Q5467" s="1">
        <f t="shared" si="1203"/>
        <v>1</v>
      </c>
      <c r="R5467" s="1"/>
      <c r="S5467" s="1">
        <f t="shared" si="1204"/>
        <v>0</v>
      </c>
      <c r="T5467" s="1">
        <f t="shared" si="1205"/>
        <v>0</v>
      </c>
      <c r="U5467" s="2"/>
      <c r="V5467" s="2"/>
      <c r="W5467" s="2"/>
      <c r="X5467" s="2"/>
      <c r="Y5467" s="2"/>
      <c r="Z5467" s="2"/>
      <c r="AA5467" s="1"/>
      <c r="AB5467" s="1"/>
      <c r="AC5467" s="1"/>
      <c r="AD5467" s="1"/>
      <c r="AE5467" s="1"/>
      <c r="AF5467" s="1"/>
    </row>
    <row r="5468" spans="1:32">
      <c r="A5468" s="3"/>
      <c r="B5468" s="1"/>
      <c r="C5468" s="1"/>
      <c r="D5468" s="1"/>
      <c r="E5468" s="1" t="str">
        <f t="shared" si="1192"/>
        <v/>
      </c>
      <c r="F5468" s="1" t="str">
        <f t="shared" si="1193"/>
        <v/>
      </c>
      <c r="G5468" s="1" t="str">
        <f t="shared" si="1194"/>
        <v/>
      </c>
      <c r="H5468" s="1" t="str">
        <f t="shared" si="1195"/>
        <v/>
      </c>
      <c r="I5468" s="1">
        <f t="shared" si="1196"/>
        <v>1</v>
      </c>
      <c r="J5468" s="1"/>
      <c r="K5468" s="1">
        <f t="shared" si="1197"/>
        <v>0</v>
      </c>
      <c r="L5468" s="1">
        <f t="shared" si="1198"/>
        <v>0</v>
      </c>
      <c r="M5468" s="1" t="str">
        <f t="shared" si="1199"/>
        <v/>
      </c>
      <c r="N5468" s="1" t="str">
        <f t="shared" si="1200"/>
        <v/>
      </c>
      <c r="O5468" s="1" t="str">
        <f t="shared" si="1201"/>
        <v/>
      </c>
      <c r="P5468" s="1" t="str">
        <f t="shared" si="1202"/>
        <v/>
      </c>
      <c r="Q5468" s="1">
        <f t="shared" si="1203"/>
        <v>1</v>
      </c>
      <c r="R5468" s="1"/>
      <c r="S5468" s="1">
        <f t="shared" si="1204"/>
        <v>0</v>
      </c>
      <c r="T5468" s="1">
        <f t="shared" si="1205"/>
        <v>0</v>
      </c>
      <c r="U5468" s="2"/>
      <c r="V5468" s="2"/>
      <c r="W5468" s="2"/>
      <c r="X5468" s="2"/>
      <c r="Y5468" s="2"/>
      <c r="Z5468" s="2"/>
      <c r="AA5468" s="1"/>
      <c r="AB5468" s="1"/>
      <c r="AC5468" s="1"/>
      <c r="AD5468" s="1"/>
      <c r="AE5468" s="1"/>
      <c r="AF5468" s="1"/>
    </row>
    <row r="5469" spans="1:32">
      <c r="A5469" s="3"/>
      <c r="B5469" s="1"/>
      <c r="C5469" s="1"/>
      <c r="D5469" s="1"/>
      <c r="E5469" s="1" t="str">
        <f t="shared" si="1192"/>
        <v/>
      </c>
      <c r="F5469" s="1" t="str">
        <f t="shared" si="1193"/>
        <v/>
      </c>
      <c r="G5469" s="1" t="str">
        <f t="shared" si="1194"/>
        <v/>
      </c>
      <c r="H5469" s="1" t="str">
        <f t="shared" si="1195"/>
        <v/>
      </c>
      <c r="I5469" s="1">
        <f t="shared" si="1196"/>
        <v>1</v>
      </c>
      <c r="J5469" s="1"/>
      <c r="K5469" s="1">
        <f t="shared" si="1197"/>
        <v>0</v>
      </c>
      <c r="L5469" s="1">
        <f t="shared" si="1198"/>
        <v>0</v>
      </c>
      <c r="M5469" s="1" t="str">
        <f t="shared" si="1199"/>
        <v/>
      </c>
      <c r="N5469" s="1" t="str">
        <f t="shared" si="1200"/>
        <v/>
      </c>
      <c r="O5469" s="1" t="str">
        <f t="shared" si="1201"/>
        <v/>
      </c>
      <c r="P5469" s="1" t="str">
        <f t="shared" si="1202"/>
        <v/>
      </c>
      <c r="Q5469" s="1">
        <f t="shared" si="1203"/>
        <v>1</v>
      </c>
      <c r="R5469" s="1"/>
      <c r="S5469" s="1">
        <f t="shared" si="1204"/>
        <v>0</v>
      </c>
      <c r="T5469" s="1">
        <f t="shared" si="1205"/>
        <v>0</v>
      </c>
      <c r="U5469" s="2"/>
      <c r="V5469" s="2"/>
      <c r="W5469" s="2"/>
      <c r="X5469" s="2"/>
      <c r="Y5469" s="2"/>
      <c r="Z5469" s="2"/>
      <c r="AA5469" s="1"/>
      <c r="AB5469" s="1"/>
      <c r="AC5469" s="1"/>
      <c r="AD5469" s="1"/>
      <c r="AE5469" s="1"/>
      <c r="AF5469" s="1"/>
    </row>
    <row r="5470" spans="1:32">
      <c r="A5470" s="3"/>
      <c r="B5470" s="1"/>
      <c r="C5470" s="1"/>
      <c r="D5470" s="1"/>
      <c r="E5470" s="1" t="str">
        <f t="shared" si="1192"/>
        <v/>
      </c>
      <c r="F5470" s="1" t="str">
        <f t="shared" si="1193"/>
        <v/>
      </c>
      <c r="G5470" s="1" t="str">
        <f t="shared" si="1194"/>
        <v/>
      </c>
      <c r="H5470" s="1" t="str">
        <f t="shared" si="1195"/>
        <v/>
      </c>
      <c r="I5470" s="1">
        <f t="shared" si="1196"/>
        <v>1</v>
      </c>
      <c r="J5470" s="1"/>
      <c r="K5470" s="1">
        <f t="shared" si="1197"/>
        <v>0</v>
      </c>
      <c r="L5470" s="1">
        <f t="shared" si="1198"/>
        <v>0</v>
      </c>
      <c r="M5470" s="1" t="str">
        <f t="shared" si="1199"/>
        <v/>
      </c>
      <c r="N5470" s="1" t="str">
        <f t="shared" si="1200"/>
        <v/>
      </c>
      <c r="O5470" s="1" t="str">
        <f t="shared" si="1201"/>
        <v/>
      </c>
      <c r="P5470" s="1" t="str">
        <f t="shared" si="1202"/>
        <v/>
      </c>
      <c r="Q5470" s="1">
        <f t="shared" si="1203"/>
        <v>1</v>
      </c>
      <c r="R5470" s="1"/>
      <c r="S5470" s="1">
        <f t="shared" si="1204"/>
        <v>0</v>
      </c>
      <c r="T5470" s="1">
        <f t="shared" si="1205"/>
        <v>0</v>
      </c>
      <c r="U5470" s="2"/>
      <c r="V5470" s="2"/>
      <c r="W5470" s="2"/>
      <c r="X5470" s="2"/>
      <c r="Y5470" s="2"/>
      <c r="Z5470" s="2"/>
      <c r="AA5470" s="1"/>
      <c r="AB5470" s="1"/>
      <c r="AC5470" s="1"/>
      <c r="AD5470" s="1"/>
      <c r="AE5470" s="1"/>
      <c r="AF5470" s="1"/>
    </row>
    <row r="5471" spans="1:32">
      <c r="A5471" s="3"/>
      <c r="B5471" s="1"/>
      <c r="C5471" s="1"/>
      <c r="D5471" s="1"/>
      <c r="E5471" s="1" t="str">
        <f t="shared" si="1192"/>
        <v/>
      </c>
      <c r="F5471" s="1" t="str">
        <f t="shared" si="1193"/>
        <v/>
      </c>
      <c r="G5471" s="1" t="str">
        <f t="shared" si="1194"/>
        <v/>
      </c>
      <c r="H5471" s="1" t="str">
        <f t="shared" si="1195"/>
        <v/>
      </c>
      <c r="I5471" s="1">
        <f t="shared" si="1196"/>
        <v>1</v>
      </c>
      <c r="J5471" s="1"/>
      <c r="K5471" s="1">
        <f t="shared" si="1197"/>
        <v>0</v>
      </c>
      <c r="L5471" s="1">
        <f t="shared" si="1198"/>
        <v>0</v>
      </c>
      <c r="M5471" s="1" t="str">
        <f t="shared" si="1199"/>
        <v/>
      </c>
      <c r="N5471" s="1" t="str">
        <f t="shared" si="1200"/>
        <v/>
      </c>
      <c r="O5471" s="1" t="str">
        <f t="shared" si="1201"/>
        <v/>
      </c>
      <c r="P5471" s="1" t="str">
        <f t="shared" si="1202"/>
        <v/>
      </c>
      <c r="Q5471" s="1">
        <f t="shared" si="1203"/>
        <v>1</v>
      </c>
      <c r="R5471" s="1"/>
      <c r="S5471" s="1">
        <f t="shared" si="1204"/>
        <v>0</v>
      </c>
      <c r="T5471" s="1">
        <f t="shared" si="1205"/>
        <v>0</v>
      </c>
      <c r="U5471" s="2"/>
      <c r="V5471" s="2"/>
      <c r="W5471" s="2"/>
      <c r="X5471" s="2"/>
      <c r="Y5471" s="2"/>
      <c r="Z5471" s="2"/>
      <c r="AA5471" s="1"/>
      <c r="AB5471" s="1"/>
      <c r="AC5471" s="1"/>
      <c r="AD5471" s="1"/>
      <c r="AE5471" s="1"/>
      <c r="AF5471" s="1"/>
    </row>
    <row r="5472" spans="1:32">
      <c r="A5472" s="3"/>
      <c r="B5472" s="1"/>
      <c r="C5472" s="1"/>
      <c r="D5472" s="1"/>
      <c r="E5472" s="1" t="str">
        <f t="shared" si="1192"/>
        <v/>
      </c>
      <c r="F5472" s="1" t="str">
        <f t="shared" si="1193"/>
        <v/>
      </c>
      <c r="G5472" s="1" t="str">
        <f t="shared" si="1194"/>
        <v/>
      </c>
      <c r="H5472" s="1" t="str">
        <f t="shared" si="1195"/>
        <v/>
      </c>
      <c r="I5472" s="1">
        <f t="shared" si="1196"/>
        <v>1</v>
      </c>
      <c r="J5472" s="1"/>
      <c r="K5472" s="1">
        <f t="shared" si="1197"/>
        <v>0</v>
      </c>
      <c r="L5472" s="1">
        <f t="shared" si="1198"/>
        <v>0</v>
      </c>
      <c r="M5472" s="1" t="str">
        <f t="shared" si="1199"/>
        <v/>
      </c>
      <c r="N5472" s="1" t="str">
        <f t="shared" si="1200"/>
        <v/>
      </c>
      <c r="O5472" s="1" t="str">
        <f t="shared" si="1201"/>
        <v/>
      </c>
      <c r="P5472" s="1" t="str">
        <f t="shared" si="1202"/>
        <v/>
      </c>
      <c r="Q5472" s="1">
        <f t="shared" si="1203"/>
        <v>1</v>
      </c>
      <c r="R5472" s="1"/>
      <c r="S5472" s="1">
        <f t="shared" si="1204"/>
        <v>0</v>
      </c>
      <c r="T5472" s="1">
        <f t="shared" si="1205"/>
        <v>0</v>
      </c>
      <c r="U5472" s="2"/>
      <c r="V5472" s="2"/>
      <c r="W5472" s="2"/>
      <c r="X5472" s="2"/>
      <c r="Y5472" s="2"/>
      <c r="Z5472" s="2"/>
      <c r="AA5472" s="1"/>
      <c r="AB5472" s="1"/>
      <c r="AC5472" s="1"/>
      <c r="AD5472" s="1"/>
      <c r="AE5472" s="1"/>
      <c r="AF5472" s="1"/>
    </row>
    <row r="5473" spans="1:32">
      <c r="A5473" s="3"/>
      <c r="B5473" s="1"/>
      <c r="C5473" s="1"/>
      <c r="D5473" s="1"/>
      <c r="E5473" s="1" t="str">
        <f t="shared" si="1192"/>
        <v/>
      </c>
      <c r="F5473" s="1" t="str">
        <f t="shared" si="1193"/>
        <v/>
      </c>
      <c r="G5473" s="1" t="str">
        <f t="shared" si="1194"/>
        <v/>
      </c>
      <c r="H5473" s="1" t="str">
        <f t="shared" si="1195"/>
        <v/>
      </c>
      <c r="I5473" s="1">
        <f t="shared" si="1196"/>
        <v>1</v>
      </c>
      <c r="J5473" s="1"/>
      <c r="K5473" s="1">
        <f t="shared" si="1197"/>
        <v>0</v>
      </c>
      <c r="L5473" s="1">
        <f t="shared" si="1198"/>
        <v>0</v>
      </c>
      <c r="M5473" s="1" t="str">
        <f t="shared" si="1199"/>
        <v/>
      </c>
      <c r="N5473" s="1" t="str">
        <f t="shared" si="1200"/>
        <v/>
      </c>
      <c r="O5473" s="1" t="str">
        <f t="shared" si="1201"/>
        <v/>
      </c>
      <c r="P5473" s="1" t="str">
        <f t="shared" si="1202"/>
        <v/>
      </c>
      <c r="Q5473" s="1">
        <f t="shared" si="1203"/>
        <v>1</v>
      </c>
      <c r="R5473" s="1"/>
      <c r="S5473" s="1">
        <f t="shared" si="1204"/>
        <v>0</v>
      </c>
      <c r="T5473" s="1">
        <f t="shared" si="1205"/>
        <v>0</v>
      </c>
      <c r="U5473" s="2"/>
      <c r="V5473" s="2"/>
      <c r="W5473" s="2"/>
      <c r="X5473" s="2"/>
      <c r="Y5473" s="2"/>
      <c r="Z5473" s="2"/>
      <c r="AA5473" s="1"/>
      <c r="AB5473" s="1"/>
      <c r="AC5473" s="1"/>
      <c r="AD5473" s="1"/>
      <c r="AE5473" s="1"/>
      <c r="AF5473" s="1"/>
    </row>
    <row r="5474" spans="1:32">
      <c r="A5474" s="3"/>
      <c r="B5474" s="1"/>
      <c r="C5474" s="1"/>
      <c r="D5474" s="1"/>
      <c r="E5474" s="1" t="str">
        <f t="shared" si="1192"/>
        <v/>
      </c>
      <c r="F5474" s="1" t="str">
        <f t="shared" si="1193"/>
        <v/>
      </c>
      <c r="G5474" s="1" t="str">
        <f t="shared" si="1194"/>
        <v/>
      </c>
      <c r="H5474" s="1" t="str">
        <f t="shared" si="1195"/>
        <v/>
      </c>
      <c r="I5474" s="1">
        <f t="shared" si="1196"/>
        <v>1</v>
      </c>
      <c r="J5474" s="1"/>
      <c r="K5474" s="1">
        <f t="shared" si="1197"/>
        <v>0</v>
      </c>
      <c r="L5474" s="1">
        <f t="shared" si="1198"/>
        <v>0</v>
      </c>
      <c r="M5474" s="1" t="str">
        <f t="shared" si="1199"/>
        <v/>
      </c>
      <c r="N5474" s="1" t="str">
        <f t="shared" si="1200"/>
        <v/>
      </c>
      <c r="O5474" s="1" t="str">
        <f t="shared" si="1201"/>
        <v/>
      </c>
      <c r="P5474" s="1" t="str">
        <f t="shared" si="1202"/>
        <v/>
      </c>
      <c r="Q5474" s="1">
        <f t="shared" si="1203"/>
        <v>1</v>
      </c>
      <c r="R5474" s="1"/>
      <c r="S5474" s="1">
        <f t="shared" si="1204"/>
        <v>0</v>
      </c>
      <c r="T5474" s="1">
        <f t="shared" si="1205"/>
        <v>0</v>
      </c>
      <c r="U5474" s="2"/>
      <c r="V5474" s="2"/>
      <c r="W5474" s="2"/>
      <c r="X5474" s="2"/>
      <c r="Y5474" s="2"/>
      <c r="Z5474" s="2"/>
      <c r="AA5474" s="1"/>
      <c r="AB5474" s="1"/>
      <c r="AC5474" s="1"/>
      <c r="AD5474" s="1"/>
      <c r="AE5474" s="1"/>
      <c r="AF5474" s="1"/>
    </row>
    <row r="5475" spans="1:32">
      <c r="A5475" s="3"/>
      <c r="B5475" s="1"/>
      <c r="C5475" s="1"/>
      <c r="D5475" s="1"/>
      <c r="E5475" s="1" t="str">
        <f t="shared" si="1192"/>
        <v/>
      </c>
      <c r="F5475" s="1" t="str">
        <f t="shared" si="1193"/>
        <v/>
      </c>
      <c r="G5475" s="1" t="str">
        <f t="shared" si="1194"/>
        <v/>
      </c>
      <c r="H5475" s="1" t="str">
        <f t="shared" si="1195"/>
        <v/>
      </c>
      <c r="I5475" s="1">
        <f t="shared" si="1196"/>
        <v>1</v>
      </c>
      <c r="J5475" s="1"/>
      <c r="K5475" s="1">
        <f t="shared" si="1197"/>
        <v>0</v>
      </c>
      <c r="L5475" s="1">
        <f t="shared" si="1198"/>
        <v>0</v>
      </c>
      <c r="M5475" s="1" t="str">
        <f t="shared" si="1199"/>
        <v/>
      </c>
      <c r="N5475" s="1" t="str">
        <f t="shared" si="1200"/>
        <v/>
      </c>
      <c r="O5475" s="1" t="str">
        <f t="shared" si="1201"/>
        <v/>
      </c>
      <c r="P5475" s="1" t="str">
        <f t="shared" si="1202"/>
        <v/>
      </c>
      <c r="Q5475" s="1">
        <f t="shared" si="1203"/>
        <v>1</v>
      </c>
      <c r="R5475" s="1"/>
      <c r="S5475" s="1">
        <f t="shared" si="1204"/>
        <v>0</v>
      </c>
      <c r="T5475" s="1">
        <f t="shared" si="1205"/>
        <v>0</v>
      </c>
      <c r="U5475" s="2"/>
      <c r="V5475" s="2"/>
      <c r="W5475" s="2"/>
      <c r="X5475" s="2"/>
      <c r="Y5475" s="2"/>
      <c r="Z5475" s="2"/>
      <c r="AA5475" s="1"/>
      <c r="AB5475" s="1"/>
      <c r="AC5475" s="1"/>
      <c r="AD5475" s="1"/>
      <c r="AE5475" s="1"/>
      <c r="AF5475" s="1"/>
    </row>
    <row r="5476" spans="1:32">
      <c r="A5476" s="3"/>
      <c r="B5476" s="1"/>
      <c r="C5476" s="1"/>
      <c r="D5476" s="1"/>
      <c r="E5476" s="1" t="str">
        <f t="shared" si="1192"/>
        <v/>
      </c>
      <c r="F5476" s="1" t="str">
        <f t="shared" si="1193"/>
        <v/>
      </c>
      <c r="G5476" s="1" t="str">
        <f t="shared" si="1194"/>
        <v/>
      </c>
      <c r="H5476" s="1" t="str">
        <f t="shared" si="1195"/>
        <v/>
      </c>
      <c r="I5476" s="1">
        <f t="shared" si="1196"/>
        <v>1</v>
      </c>
      <c r="J5476" s="1"/>
      <c r="K5476" s="1">
        <f t="shared" si="1197"/>
        <v>0</v>
      </c>
      <c r="L5476" s="1">
        <f t="shared" si="1198"/>
        <v>0</v>
      </c>
      <c r="M5476" s="1" t="str">
        <f t="shared" si="1199"/>
        <v/>
      </c>
      <c r="N5476" s="1" t="str">
        <f t="shared" si="1200"/>
        <v/>
      </c>
      <c r="O5476" s="1" t="str">
        <f t="shared" si="1201"/>
        <v/>
      </c>
      <c r="P5476" s="1" t="str">
        <f t="shared" si="1202"/>
        <v/>
      </c>
      <c r="Q5476" s="1">
        <f t="shared" si="1203"/>
        <v>1</v>
      </c>
      <c r="R5476" s="1"/>
      <c r="S5476" s="1">
        <f t="shared" si="1204"/>
        <v>0</v>
      </c>
      <c r="T5476" s="1">
        <f t="shared" si="1205"/>
        <v>0</v>
      </c>
      <c r="U5476" s="2"/>
      <c r="V5476" s="2"/>
      <c r="W5476" s="2"/>
      <c r="X5476" s="2"/>
      <c r="Y5476" s="2"/>
      <c r="Z5476" s="2"/>
      <c r="AA5476" s="1"/>
      <c r="AB5476" s="1"/>
      <c r="AC5476" s="1"/>
      <c r="AD5476" s="1"/>
      <c r="AE5476" s="1"/>
      <c r="AF5476" s="1"/>
    </row>
    <row r="5477" spans="1:32">
      <c r="A5477" s="3"/>
      <c r="B5477" s="1"/>
      <c r="C5477" s="1"/>
      <c r="D5477" s="1"/>
      <c r="E5477" s="1" t="str">
        <f t="shared" si="1192"/>
        <v/>
      </c>
      <c r="F5477" s="1" t="str">
        <f t="shared" si="1193"/>
        <v/>
      </c>
      <c r="G5477" s="1" t="str">
        <f t="shared" si="1194"/>
        <v/>
      </c>
      <c r="H5477" s="1" t="str">
        <f t="shared" si="1195"/>
        <v/>
      </c>
      <c r="I5477" s="1">
        <f t="shared" si="1196"/>
        <v>1</v>
      </c>
      <c r="J5477" s="1"/>
      <c r="K5477" s="1">
        <f t="shared" si="1197"/>
        <v>0</v>
      </c>
      <c r="L5477" s="1">
        <f t="shared" si="1198"/>
        <v>0</v>
      </c>
      <c r="M5477" s="1" t="str">
        <f t="shared" si="1199"/>
        <v/>
      </c>
      <c r="N5477" s="1" t="str">
        <f t="shared" si="1200"/>
        <v/>
      </c>
      <c r="O5477" s="1" t="str">
        <f t="shared" si="1201"/>
        <v/>
      </c>
      <c r="P5477" s="1" t="str">
        <f t="shared" si="1202"/>
        <v/>
      </c>
      <c r="Q5477" s="1">
        <f t="shared" si="1203"/>
        <v>1</v>
      </c>
      <c r="R5477" s="1"/>
      <c r="S5477" s="1">
        <f t="shared" si="1204"/>
        <v>0</v>
      </c>
      <c r="T5477" s="1">
        <f t="shared" si="1205"/>
        <v>0</v>
      </c>
      <c r="U5477" s="2"/>
      <c r="V5477" s="2"/>
      <c r="W5477" s="2"/>
      <c r="X5477" s="2"/>
      <c r="Y5477" s="2"/>
      <c r="Z5477" s="2"/>
      <c r="AA5477" s="1"/>
      <c r="AB5477" s="1"/>
      <c r="AC5477" s="1"/>
      <c r="AD5477" s="1"/>
      <c r="AE5477" s="1"/>
      <c r="AF5477" s="1"/>
    </row>
    <row r="5478" spans="1:32">
      <c r="A5478" s="3"/>
      <c r="B5478" s="1"/>
      <c r="C5478" s="1"/>
      <c r="D5478" s="1"/>
      <c r="E5478" s="1" t="str">
        <f t="shared" si="1192"/>
        <v/>
      </c>
      <c r="F5478" s="1" t="str">
        <f t="shared" si="1193"/>
        <v/>
      </c>
      <c r="G5478" s="1" t="str">
        <f t="shared" si="1194"/>
        <v/>
      </c>
      <c r="H5478" s="1" t="str">
        <f t="shared" si="1195"/>
        <v/>
      </c>
      <c r="I5478" s="1">
        <f t="shared" si="1196"/>
        <v>1</v>
      </c>
      <c r="J5478" s="1"/>
      <c r="K5478" s="1">
        <f t="shared" si="1197"/>
        <v>0</v>
      </c>
      <c r="L5478" s="1">
        <f t="shared" si="1198"/>
        <v>0</v>
      </c>
      <c r="M5478" s="1" t="str">
        <f t="shared" si="1199"/>
        <v/>
      </c>
      <c r="N5478" s="1" t="str">
        <f t="shared" si="1200"/>
        <v/>
      </c>
      <c r="O5478" s="1" t="str">
        <f t="shared" si="1201"/>
        <v/>
      </c>
      <c r="P5478" s="1" t="str">
        <f t="shared" si="1202"/>
        <v/>
      </c>
      <c r="Q5478" s="1">
        <f t="shared" si="1203"/>
        <v>1</v>
      </c>
      <c r="R5478" s="1"/>
      <c r="S5478" s="1">
        <f t="shared" si="1204"/>
        <v>0</v>
      </c>
      <c r="T5478" s="1">
        <f t="shared" si="1205"/>
        <v>0</v>
      </c>
      <c r="U5478" s="2"/>
      <c r="V5478" s="2"/>
      <c r="W5478" s="2"/>
      <c r="X5478" s="2"/>
      <c r="Y5478" s="2"/>
      <c r="Z5478" s="2"/>
      <c r="AA5478" s="1"/>
      <c r="AB5478" s="1"/>
      <c r="AC5478" s="1"/>
      <c r="AD5478" s="1"/>
      <c r="AE5478" s="1"/>
      <c r="AF5478" s="1"/>
    </row>
    <row r="5479" spans="1:32">
      <c r="A5479" s="3"/>
      <c r="B5479" s="1"/>
      <c r="C5479" s="1"/>
      <c r="D5479" s="1"/>
      <c r="E5479" s="1" t="str">
        <f t="shared" si="1192"/>
        <v/>
      </c>
      <c r="F5479" s="1" t="str">
        <f t="shared" si="1193"/>
        <v/>
      </c>
      <c r="G5479" s="1" t="str">
        <f t="shared" si="1194"/>
        <v/>
      </c>
      <c r="H5479" s="1" t="str">
        <f t="shared" si="1195"/>
        <v/>
      </c>
      <c r="I5479" s="1">
        <f t="shared" si="1196"/>
        <v>1</v>
      </c>
      <c r="J5479" s="1"/>
      <c r="K5479" s="1">
        <f t="shared" si="1197"/>
        <v>0</v>
      </c>
      <c r="L5479" s="1">
        <f t="shared" si="1198"/>
        <v>0</v>
      </c>
      <c r="M5479" s="1" t="str">
        <f t="shared" si="1199"/>
        <v/>
      </c>
      <c r="N5479" s="1" t="str">
        <f t="shared" si="1200"/>
        <v/>
      </c>
      <c r="O5479" s="1" t="str">
        <f t="shared" si="1201"/>
        <v/>
      </c>
      <c r="P5479" s="1" t="str">
        <f t="shared" si="1202"/>
        <v/>
      </c>
      <c r="Q5479" s="1">
        <f t="shared" si="1203"/>
        <v>1</v>
      </c>
      <c r="R5479" s="1"/>
      <c r="S5479" s="1">
        <f t="shared" si="1204"/>
        <v>0</v>
      </c>
      <c r="T5479" s="1">
        <f t="shared" si="1205"/>
        <v>0</v>
      </c>
      <c r="U5479" s="2"/>
      <c r="V5479" s="2"/>
      <c r="W5479" s="2"/>
      <c r="X5479" s="2"/>
      <c r="Y5479" s="2"/>
      <c r="Z5479" s="2"/>
      <c r="AA5479" s="1"/>
      <c r="AB5479" s="1"/>
      <c r="AC5479" s="1"/>
      <c r="AD5479" s="1"/>
      <c r="AE5479" s="1"/>
      <c r="AF5479" s="1"/>
    </row>
    <row r="5480" spans="1:32">
      <c r="A5480" s="3"/>
      <c r="B5480" s="1"/>
      <c r="C5480" s="1"/>
      <c r="D5480" s="1"/>
      <c r="E5480" s="1" t="str">
        <f t="shared" si="1192"/>
        <v/>
      </c>
      <c r="F5480" s="1" t="str">
        <f t="shared" si="1193"/>
        <v/>
      </c>
      <c r="G5480" s="1" t="str">
        <f t="shared" si="1194"/>
        <v/>
      </c>
      <c r="H5480" s="1" t="str">
        <f t="shared" si="1195"/>
        <v/>
      </c>
      <c r="I5480" s="1">
        <f t="shared" si="1196"/>
        <v>1</v>
      </c>
      <c r="J5480" s="1"/>
      <c r="K5480" s="1">
        <f t="shared" si="1197"/>
        <v>0</v>
      </c>
      <c r="L5480" s="1">
        <f t="shared" si="1198"/>
        <v>0</v>
      </c>
      <c r="M5480" s="1" t="str">
        <f t="shared" si="1199"/>
        <v/>
      </c>
      <c r="N5480" s="1" t="str">
        <f t="shared" si="1200"/>
        <v/>
      </c>
      <c r="O5480" s="1" t="str">
        <f t="shared" si="1201"/>
        <v/>
      </c>
      <c r="P5480" s="1" t="str">
        <f t="shared" si="1202"/>
        <v/>
      </c>
      <c r="Q5480" s="1">
        <f t="shared" si="1203"/>
        <v>1</v>
      </c>
      <c r="R5480" s="1"/>
      <c r="S5480" s="1">
        <f t="shared" si="1204"/>
        <v>0</v>
      </c>
      <c r="T5480" s="1">
        <f t="shared" si="1205"/>
        <v>0</v>
      </c>
      <c r="U5480" s="2"/>
      <c r="V5480" s="2"/>
      <c r="W5480" s="2"/>
      <c r="X5480" s="2"/>
      <c r="Y5480" s="2"/>
      <c r="Z5480" s="2"/>
      <c r="AA5480" s="1"/>
      <c r="AB5480" s="1"/>
      <c r="AC5480" s="1"/>
      <c r="AD5480" s="1"/>
      <c r="AE5480" s="1"/>
      <c r="AF5480" s="1"/>
    </row>
    <row r="5481" spans="1:32">
      <c r="A5481" s="3"/>
      <c r="B5481" s="1"/>
      <c r="C5481" s="1"/>
      <c r="D5481" s="1"/>
      <c r="E5481" s="1" t="str">
        <f t="shared" si="1192"/>
        <v/>
      </c>
      <c r="F5481" s="1" t="str">
        <f t="shared" si="1193"/>
        <v/>
      </c>
      <c r="G5481" s="1" t="str">
        <f t="shared" si="1194"/>
        <v/>
      </c>
      <c r="H5481" s="1" t="str">
        <f t="shared" si="1195"/>
        <v/>
      </c>
      <c r="I5481" s="1">
        <f t="shared" si="1196"/>
        <v>1</v>
      </c>
      <c r="J5481" s="1"/>
      <c r="K5481" s="1">
        <f t="shared" si="1197"/>
        <v>0</v>
      </c>
      <c r="L5481" s="1">
        <f t="shared" si="1198"/>
        <v>0</v>
      </c>
      <c r="M5481" s="1" t="str">
        <f t="shared" si="1199"/>
        <v/>
      </c>
      <c r="N5481" s="1" t="str">
        <f t="shared" si="1200"/>
        <v/>
      </c>
      <c r="O5481" s="1" t="str">
        <f t="shared" si="1201"/>
        <v/>
      </c>
      <c r="P5481" s="1" t="str">
        <f t="shared" si="1202"/>
        <v/>
      </c>
      <c r="Q5481" s="1">
        <f t="shared" si="1203"/>
        <v>1</v>
      </c>
      <c r="R5481" s="1"/>
      <c r="S5481" s="1">
        <f t="shared" si="1204"/>
        <v>0</v>
      </c>
      <c r="T5481" s="1">
        <f t="shared" si="1205"/>
        <v>0</v>
      </c>
      <c r="U5481" s="2"/>
      <c r="V5481" s="2"/>
      <c r="W5481" s="2"/>
      <c r="X5481" s="2"/>
      <c r="Y5481" s="2"/>
      <c r="Z5481" s="2"/>
      <c r="AA5481" s="1"/>
      <c r="AB5481" s="1"/>
      <c r="AC5481" s="1"/>
      <c r="AD5481" s="1"/>
      <c r="AE5481" s="1"/>
      <c r="AF5481" s="1"/>
    </row>
    <row r="5482" spans="1:32">
      <c r="A5482" s="3"/>
      <c r="B5482" s="1"/>
      <c r="C5482" s="1"/>
      <c r="D5482" s="1"/>
      <c r="E5482" s="1" t="str">
        <f t="shared" si="1192"/>
        <v/>
      </c>
      <c r="F5482" s="1" t="str">
        <f t="shared" si="1193"/>
        <v/>
      </c>
      <c r="G5482" s="1" t="str">
        <f t="shared" si="1194"/>
        <v/>
      </c>
      <c r="H5482" s="1" t="str">
        <f t="shared" si="1195"/>
        <v/>
      </c>
      <c r="I5482" s="1">
        <f t="shared" si="1196"/>
        <v>1</v>
      </c>
      <c r="J5482" s="1"/>
      <c r="K5482" s="1">
        <f t="shared" si="1197"/>
        <v>0</v>
      </c>
      <c r="L5482" s="1">
        <f t="shared" si="1198"/>
        <v>0</v>
      </c>
      <c r="M5482" s="1" t="str">
        <f t="shared" si="1199"/>
        <v/>
      </c>
      <c r="N5482" s="1" t="str">
        <f t="shared" si="1200"/>
        <v/>
      </c>
      <c r="O5482" s="1" t="str">
        <f t="shared" si="1201"/>
        <v/>
      </c>
      <c r="P5482" s="1" t="str">
        <f t="shared" si="1202"/>
        <v/>
      </c>
      <c r="Q5482" s="1">
        <f t="shared" si="1203"/>
        <v>1</v>
      </c>
      <c r="R5482" s="1"/>
      <c r="S5482" s="1">
        <f t="shared" si="1204"/>
        <v>0</v>
      </c>
      <c r="T5482" s="1">
        <f t="shared" si="1205"/>
        <v>0</v>
      </c>
      <c r="U5482" s="2"/>
      <c r="V5482" s="2"/>
      <c r="W5482" s="2"/>
      <c r="X5482" s="2"/>
      <c r="Y5482" s="2"/>
      <c r="Z5482" s="2"/>
      <c r="AA5482" s="1"/>
      <c r="AB5482" s="1"/>
      <c r="AC5482" s="1"/>
      <c r="AD5482" s="1"/>
      <c r="AE5482" s="1"/>
      <c r="AF5482" s="1"/>
    </row>
    <row r="5483" spans="1:32">
      <c r="A5483" s="3"/>
      <c r="B5483" s="1"/>
      <c r="C5483" s="1"/>
      <c r="D5483" s="1"/>
      <c r="E5483" s="1" t="str">
        <f t="shared" si="1192"/>
        <v/>
      </c>
      <c r="F5483" s="1" t="str">
        <f t="shared" si="1193"/>
        <v/>
      </c>
      <c r="G5483" s="1" t="str">
        <f t="shared" si="1194"/>
        <v/>
      </c>
      <c r="H5483" s="1" t="str">
        <f t="shared" si="1195"/>
        <v/>
      </c>
      <c r="I5483" s="1">
        <f t="shared" si="1196"/>
        <v>1</v>
      </c>
      <c r="J5483" s="1"/>
      <c r="K5483" s="1">
        <f t="shared" si="1197"/>
        <v>0</v>
      </c>
      <c r="L5483" s="1">
        <f t="shared" si="1198"/>
        <v>0</v>
      </c>
      <c r="M5483" s="1" t="str">
        <f t="shared" si="1199"/>
        <v/>
      </c>
      <c r="N5483" s="1" t="str">
        <f t="shared" si="1200"/>
        <v/>
      </c>
      <c r="O5483" s="1" t="str">
        <f t="shared" si="1201"/>
        <v/>
      </c>
      <c r="P5483" s="1" t="str">
        <f t="shared" si="1202"/>
        <v/>
      </c>
      <c r="Q5483" s="1">
        <f t="shared" si="1203"/>
        <v>1</v>
      </c>
      <c r="R5483" s="1"/>
      <c r="S5483" s="1">
        <f t="shared" si="1204"/>
        <v>0</v>
      </c>
      <c r="T5483" s="1">
        <f t="shared" si="1205"/>
        <v>0</v>
      </c>
      <c r="U5483" s="2"/>
      <c r="V5483" s="2"/>
      <c r="W5483" s="2"/>
      <c r="X5483" s="2"/>
      <c r="Y5483" s="2"/>
      <c r="Z5483" s="2"/>
      <c r="AA5483" s="1"/>
      <c r="AB5483" s="1"/>
      <c r="AC5483" s="1"/>
      <c r="AD5483" s="1"/>
      <c r="AE5483" s="1"/>
      <c r="AF5483" s="1"/>
    </row>
    <row r="5484" spans="1:32">
      <c r="A5484" s="3"/>
      <c r="B5484" s="1"/>
      <c r="C5484" s="1"/>
      <c r="D5484" s="1"/>
      <c r="E5484" s="1" t="str">
        <f t="shared" si="1192"/>
        <v/>
      </c>
      <c r="F5484" s="1" t="str">
        <f t="shared" si="1193"/>
        <v/>
      </c>
      <c r="G5484" s="1" t="str">
        <f t="shared" si="1194"/>
        <v/>
      </c>
      <c r="H5484" s="1" t="str">
        <f t="shared" si="1195"/>
        <v/>
      </c>
      <c r="I5484" s="1">
        <f t="shared" si="1196"/>
        <v>1</v>
      </c>
      <c r="J5484" s="1"/>
      <c r="K5484" s="1">
        <f t="shared" si="1197"/>
        <v>0</v>
      </c>
      <c r="L5484" s="1">
        <f t="shared" si="1198"/>
        <v>0</v>
      </c>
      <c r="M5484" s="1" t="str">
        <f t="shared" si="1199"/>
        <v/>
      </c>
      <c r="N5484" s="1" t="str">
        <f t="shared" si="1200"/>
        <v/>
      </c>
      <c r="O5484" s="1" t="str">
        <f t="shared" si="1201"/>
        <v/>
      </c>
      <c r="P5484" s="1" t="str">
        <f t="shared" si="1202"/>
        <v/>
      </c>
      <c r="Q5484" s="1">
        <f t="shared" si="1203"/>
        <v>1</v>
      </c>
      <c r="R5484" s="1"/>
      <c r="S5484" s="1">
        <f t="shared" si="1204"/>
        <v>0</v>
      </c>
      <c r="T5484" s="1">
        <f t="shared" si="1205"/>
        <v>0</v>
      </c>
      <c r="U5484" s="2"/>
      <c r="V5484" s="2"/>
      <c r="W5484" s="2"/>
      <c r="X5484" s="2"/>
      <c r="Y5484" s="2"/>
      <c r="Z5484" s="2"/>
      <c r="AA5484" s="1"/>
      <c r="AB5484" s="1"/>
      <c r="AC5484" s="1"/>
      <c r="AD5484" s="1"/>
      <c r="AE5484" s="1"/>
      <c r="AF5484" s="1"/>
    </row>
    <row r="5485" spans="1:32">
      <c r="A5485" s="3"/>
      <c r="B5485" s="1"/>
      <c r="C5485" s="1"/>
      <c r="D5485" s="1"/>
      <c r="E5485" s="1" t="str">
        <f t="shared" si="1192"/>
        <v/>
      </c>
      <c r="F5485" s="1" t="str">
        <f t="shared" si="1193"/>
        <v/>
      </c>
      <c r="G5485" s="1" t="str">
        <f t="shared" si="1194"/>
        <v/>
      </c>
      <c r="H5485" s="1" t="str">
        <f t="shared" si="1195"/>
        <v/>
      </c>
      <c r="I5485" s="1">
        <f t="shared" si="1196"/>
        <v>1</v>
      </c>
      <c r="J5485" s="1"/>
      <c r="K5485" s="1">
        <f t="shared" si="1197"/>
        <v>0</v>
      </c>
      <c r="L5485" s="1">
        <f t="shared" si="1198"/>
        <v>0</v>
      </c>
      <c r="M5485" s="1" t="str">
        <f t="shared" si="1199"/>
        <v/>
      </c>
      <c r="N5485" s="1" t="str">
        <f t="shared" si="1200"/>
        <v/>
      </c>
      <c r="O5485" s="1" t="str">
        <f t="shared" si="1201"/>
        <v/>
      </c>
      <c r="P5485" s="1" t="str">
        <f t="shared" si="1202"/>
        <v/>
      </c>
      <c r="Q5485" s="1">
        <f t="shared" si="1203"/>
        <v>1</v>
      </c>
      <c r="R5485" s="1"/>
      <c r="S5485" s="1">
        <f t="shared" si="1204"/>
        <v>0</v>
      </c>
      <c r="T5485" s="1">
        <f t="shared" si="1205"/>
        <v>0</v>
      </c>
      <c r="U5485" s="2"/>
      <c r="V5485" s="2"/>
      <c r="W5485" s="2"/>
      <c r="X5485" s="2"/>
      <c r="Y5485" s="2"/>
      <c r="Z5485" s="2"/>
      <c r="AA5485" s="1"/>
      <c r="AB5485" s="1"/>
      <c r="AC5485" s="1"/>
      <c r="AD5485" s="1"/>
      <c r="AE5485" s="1"/>
      <c r="AF5485" s="1"/>
    </row>
    <row r="5486" spans="1:32">
      <c r="A5486" s="3"/>
      <c r="B5486" s="1"/>
      <c r="C5486" s="1"/>
      <c r="D5486" s="1"/>
      <c r="E5486" s="1" t="str">
        <f t="shared" si="1192"/>
        <v/>
      </c>
      <c r="F5486" s="1" t="str">
        <f t="shared" si="1193"/>
        <v/>
      </c>
      <c r="G5486" s="1" t="str">
        <f t="shared" si="1194"/>
        <v/>
      </c>
      <c r="H5486" s="1" t="str">
        <f t="shared" si="1195"/>
        <v/>
      </c>
      <c r="I5486" s="1">
        <f t="shared" si="1196"/>
        <v>1</v>
      </c>
      <c r="J5486" s="1"/>
      <c r="K5486" s="1">
        <f t="shared" si="1197"/>
        <v>0</v>
      </c>
      <c r="L5486" s="1">
        <f t="shared" si="1198"/>
        <v>0</v>
      </c>
      <c r="M5486" s="1" t="str">
        <f t="shared" si="1199"/>
        <v/>
      </c>
      <c r="N5486" s="1" t="str">
        <f t="shared" si="1200"/>
        <v/>
      </c>
      <c r="O5486" s="1" t="str">
        <f t="shared" si="1201"/>
        <v/>
      </c>
      <c r="P5486" s="1" t="str">
        <f t="shared" si="1202"/>
        <v/>
      </c>
      <c r="Q5486" s="1">
        <f t="shared" si="1203"/>
        <v>1</v>
      </c>
      <c r="R5486" s="1"/>
      <c r="S5486" s="1">
        <f t="shared" si="1204"/>
        <v>0</v>
      </c>
      <c r="T5486" s="1">
        <f t="shared" si="1205"/>
        <v>0</v>
      </c>
      <c r="U5486" s="2"/>
      <c r="V5486" s="2"/>
      <c r="W5486" s="2"/>
      <c r="X5486" s="2"/>
      <c r="Y5486" s="2"/>
      <c r="Z5486" s="2"/>
      <c r="AA5486" s="1"/>
      <c r="AB5486" s="1"/>
      <c r="AC5486" s="1"/>
      <c r="AD5486" s="1"/>
      <c r="AE5486" s="1"/>
      <c r="AF5486" s="1"/>
    </row>
    <row r="5487" spans="1:32">
      <c r="A5487" s="3"/>
      <c r="B5487" s="1"/>
      <c r="C5487" s="1"/>
      <c r="D5487" s="1"/>
      <c r="E5487" s="1" t="str">
        <f t="shared" si="1192"/>
        <v/>
      </c>
      <c r="F5487" s="1" t="str">
        <f t="shared" si="1193"/>
        <v/>
      </c>
      <c r="G5487" s="1" t="str">
        <f t="shared" si="1194"/>
        <v/>
      </c>
      <c r="H5487" s="1" t="str">
        <f t="shared" si="1195"/>
        <v/>
      </c>
      <c r="I5487" s="1">
        <f t="shared" si="1196"/>
        <v>1</v>
      </c>
      <c r="J5487" s="1"/>
      <c r="K5487" s="1">
        <f t="shared" si="1197"/>
        <v>0</v>
      </c>
      <c r="L5487" s="1">
        <f t="shared" si="1198"/>
        <v>0</v>
      </c>
      <c r="M5487" s="1" t="str">
        <f t="shared" si="1199"/>
        <v/>
      </c>
      <c r="N5487" s="1" t="str">
        <f t="shared" si="1200"/>
        <v/>
      </c>
      <c r="O5487" s="1" t="str">
        <f t="shared" si="1201"/>
        <v/>
      </c>
      <c r="P5487" s="1" t="str">
        <f t="shared" si="1202"/>
        <v/>
      </c>
      <c r="Q5487" s="1">
        <f t="shared" si="1203"/>
        <v>1</v>
      </c>
      <c r="R5487" s="1"/>
      <c r="S5487" s="1">
        <f t="shared" si="1204"/>
        <v>0</v>
      </c>
      <c r="T5487" s="1">
        <f t="shared" si="1205"/>
        <v>0</v>
      </c>
      <c r="U5487" s="2"/>
      <c r="V5487" s="2"/>
      <c r="W5487" s="2"/>
      <c r="X5487" s="2"/>
      <c r="Y5487" s="2"/>
      <c r="Z5487" s="2"/>
      <c r="AA5487" s="1"/>
      <c r="AB5487" s="1"/>
      <c r="AC5487" s="1"/>
      <c r="AD5487" s="1"/>
      <c r="AE5487" s="1"/>
      <c r="AF5487" s="1"/>
    </row>
    <row r="5488" spans="1:32">
      <c r="A5488" s="3"/>
      <c r="B5488" s="1"/>
      <c r="C5488" s="1"/>
      <c r="D5488" s="1"/>
      <c r="E5488" s="1" t="str">
        <f t="shared" si="1192"/>
        <v/>
      </c>
      <c r="F5488" s="1" t="str">
        <f t="shared" si="1193"/>
        <v/>
      </c>
      <c r="G5488" s="1" t="str">
        <f t="shared" si="1194"/>
        <v/>
      </c>
      <c r="H5488" s="1" t="str">
        <f t="shared" si="1195"/>
        <v/>
      </c>
      <c r="I5488" s="1">
        <f t="shared" si="1196"/>
        <v>1</v>
      </c>
      <c r="J5488" s="1"/>
      <c r="K5488" s="1">
        <f t="shared" si="1197"/>
        <v>0</v>
      </c>
      <c r="L5488" s="1">
        <f t="shared" si="1198"/>
        <v>0</v>
      </c>
      <c r="M5488" s="1" t="str">
        <f t="shared" si="1199"/>
        <v/>
      </c>
      <c r="N5488" s="1" t="str">
        <f t="shared" si="1200"/>
        <v/>
      </c>
      <c r="O5488" s="1" t="str">
        <f t="shared" si="1201"/>
        <v/>
      </c>
      <c r="P5488" s="1" t="str">
        <f t="shared" si="1202"/>
        <v/>
      </c>
      <c r="Q5488" s="1">
        <f t="shared" si="1203"/>
        <v>1</v>
      </c>
      <c r="R5488" s="1"/>
      <c r="S5488" s="1">
        <f t="shared" si="1204"/>
        <v>0</v>
      </c>
      <c r="T5488" s="1">
        <f t="shared" si="1205"/>
        <v>0</v>
      </c>
      <c r="U5488" s="2"/>
      <c r="V5488" s="2"/>
      <c r="W5488" s="2"/>
      <c r="X5488" s="2"/>
      <c r="Y5488" s="2"/>
      <c r="Z5488" s="2"/>
      <c r="AA5488" s="1"/>
      <c r="AB5488" s="1"/>
      <c r="AC5488" s="1"/>
      <c r="AD5488" s="1"/>
      <c r="AE5488" s="1"/>
      <c r="AF5488" s="1"/>
    </row>
    <row r="5489" spans="1:32">
      <c r="A5489" s="3"/>
      <c r="B5489" s="1"/>
      <c r="C5489" s="1"/>
      <c r="D5489" s="1"/>
      <c r="E5489" s="1" t="str">
        <f t="shared" si="1192"/>
        <v/>
      </c>
      <c r="F5489" s="1" t="str">
        <f t="shared" si="1193"/>
        <v/>
      </c>
      <c r="G5489" s="1" t="str">
        <f t="shared" si="1194"/>
        <v/>
      </c>
      <c r="H5489" s="1" t="str">
        <f t="shared" si="1195"/>
        <v/>
      </c>
      <c r="I5489" s="1">
        <f t="shared" si="1196"/>
        <v>1</v>
      </c>
      <c r="J5489" s="1"/>
      <c r="K5489" s="1">
        <f t="shared" si="1197"/>
        <v>0</v>
      </c>
      <c r="L5489" s="1">
        <f t="shared" si="1198"/>
        <v>0</v>
      </c>
      <c r="M5489" s="1" t="str">
        <f t="shared" si="1199"/>
        <v/>
      </c>
      <c r="N5489" s="1" t="str">
        <f t="shared" si="1200"/>
        <v/>
      </c>
      <c r="O5489" s="1" t="str">
        <f t="shared" si="1201"/>
        <v/>
      </c>
      <c r="P5489" s="1" t="str">
        <f t="shared" si="1202"/>
        <v/>
      </c>
      <c r="Q5489" s="1">
        <f t="shared" si="1203"/>
        <v>1</v>
      </c>
      <c r="R5489" s="1"/>
      <c r="S5489" s="1">
        <f t="shared" si="1204"/>
        <v>0</v>
      </c>
      <c r="T5489" s="1">
        <f t="shared" si="1205"/>
        <v>0</v>
      </c>
      <c r="U5489" s="2"/>
      <c r="V5489" s="2"/>
      <c r="W5489" s="2"/>
      <c r="X5489" s="2"/>
      <c r="Y5489" s="2"/>
      <c r="Z5489" s="2"/>
      <c r="AA5489" s="1"/>
      <c r="AB5489" s="1"/>
      <c r="AC5489" s="1"/>
      <c r="AD5489" s="1"/>
      <c r="AE5489" s="1"/>
      <c r="AF5489" s="1"/>
    </row>
    <row r="5490" spans="1:32">
      <c r="A5490" s="3"/>
      <c r="B5490" s="1"/>
      <c r="C5490" s="1"/>
      <c r="D5490" s="1"/>
      <c r="E5490" s="1" t="str">
        <f t="shared" si="1192"/>
        <v/>
      </c>
      <c r="F5490" s="1" t="str">
        <f t="shared" si="1193"/>
        <v/>
      </c>
      <c r="G5490" s="1" t="str">
        <f t="shared" si="1194"/>
        <v/>
      </c>
      <c r="H5490" s="1" t="str">
        <f t="shared" si="1195"/>
        <v/>
      </c>
      <c r="I5490" s="1">
        <f t="shared" si="1196"/>
        <v>1</v>
      </c>
      <c r="J5490" s="1"/>
      <c r="K5490" s="1">
        <f t="shared" si="1197"/>
        <v>0</v>
      </c>
      <c r="L5490" s="1">
        <f t="shared" si="1198"/>
        <v>0</v>
      </c>
      <c r="M5490" s="1" t="str">
        <f t="shared" si="1199"/>
        <v/>
      </c>
      <c r="N5490" s="1" t="str">
        <f t="shared" si="1200"/>
        <v/>
      </c>
      <c r="O5490" s="1" t="str">
        <f t="shared" si="1201"/>
        <v/>
      </c>
      <c r="P5490" s="1" t="str">
        <f t="shared" si="1202"/>
        <v/>
      </c>
      <c r="Q5490" s="1">
        <f t="shared" si="1203"/>
        <v>1</v>
      </c>
      <c r="R5490" s="1"/>
      <c r="S5490" s="1">
        <f t="shared" si="1204"/>
        <v>0</v>
      </c>
      <c r="T5490" s="1">
        <f t="shared" si="1205"/>
        <v>0</v>
      </c>
      <c r="U5490" s="2"/>
      <c r="V5490" s="2"/>
      <c r="W5490" s="2"/>
      <c r="X5490" s="2"/>
      <c r="Y5490" s="2"/>
      <c r="Z5490" s="2"/>
      <c r="AA5490" s="1"/>
      <c r="AB5490" s="1"/>
      <c r="AC5490" s="1"/>
      <c r="AD5490" s="1"/>
      <c r="AE5490" s="1"/>
      <c r="AF5490" s="1"/>
    </row>
    <row r="5491" spans="1:32">
      <c r="A5491" s="3"/>
      <c r="B5491" s="1"/>
      <c r="C5491" s="1"/>
      <c r="D5491" s="1"/>
      <c r="E5491" s="1" t="str">
        <f t="shared" si="1192"/>
        <v/>
      </c>
      <c r="F5491" s="1" t="str">
        <f t="shared" si="1193"/>
        <v/>
      </c>
      <c r="G5491" s="1" t="str">
        <f t="shared" si="1194"/>
        <v/>
      </c>
      <c r="H5491" s="1" t="str">
        <f t="shared" si="1195"/>
        <v/>
      </c>
      <c r="I5491" s="1">
        <f t="shared" si="1196"/>
        <v>1</v>
      </c>
      <c r="J5491" s="1"/>
      <c r="K5491" s="1">
        <f t="shared" si="1197"/>
        <v>0</v>
      </c>
      <c r="L5491" s="1">
        <f t="shared" si="1198"/>
        <v>0</v>
      </c>
      <c r="M5491" s="1" t="str">
        <f t="shared" si="1199"/>
        <v/>
      </c>
      <c r="N5491" s="1" t="str">
        <f t="shared" si="1200"/>
        <v/>
      </c>
      <c r="O5491" s="1" t="str">
        <f t="shared" si="1201"/>
        <v/>
      </c>
      <c r="P5491" s="1" t="str">
        <f t="shared" si="1202"/>
        <v/>
      </c>
      <c r="Q5491" s="1">
        <f t="shared" si="1203"/>
        <v>1</v>
      </c>
      <c r="R5491" s="1"/>
      <c r="S5491" s="1">
        <f t="shared" si="1204"/>
        <v>0</v>
      </c>
      <c r="T5491" s="1">
        <f t="shared" si="1205"/>
        <v>0</v>
      </c>
      <c r="U5491" s="2"/>
      <c r="V5491" s="2"/>
      <c r="W5491" s="2"/>
      <c r="X5491" s="2"/>
      <c r="Y5491" s="2"/>
      <c r="Z5491" s="2"/>
      <c r="AA5491" s="1"/>
      <c r="AB5491" s="1"/>
      <c r="AC5491" s="1"/>
      <c r="AD5491" s="1"/>
      <c r="AE5491" s="1"/>
      <c r="AF5491" s="1"/>
    </row>
    <row r="5492" spans="1:32">
      <c r="A5492" s="3"/>
      <c r="B5492" s="1"/>
      <c r="C5492" s="1"/>
      <c r="D5492" s="1"/>
      <c r="E5492" s="1" t="str">
        <f t="shared" si="1192"/>
        <v/>
      </c>
      <c r="F5492" s="1" t="str">
        <f t="shared" si="1193"/>
        <v/>
      </c>
      <c r="G5492" s="1" t="str">
        <f t="shared" si="1194"/>
        <v/>
      </c>
      <c r="H5492" s="1" t="str">
        <f t="shared" si="1195"/>
        <v/>
      </c>
      <c r="I5492" s="1">
        <f t="shared" si="1196"/>
        <v>1</v>
      </c>
      <c r="J5492" s="1"/>
      <c r="K5492" s="1">
        <f t="shared" si="1197"/>
        <v>0</v>
      </c>
      <c r="L5492" s="1">
        <f t="shared" si="1198"/>
        <v>0</v>
      </c>
      <c r="M5492" s="1" t="str">
        <f t="shared" si="1199"/>
        <v/>
      </c>
      <c r="N5492" s="1" t="str">
        <f t="shared" si="1200"/>
        <v/>
      </c>
      <c r="O5492" s="1" t="str">
        <f t="shared" si="1201"/>
        <v/>
      </c>
      <c r="P5492" s="1" t="str">
        <f t="shared" si="1202"/>
        <v/>
      </c>
      <c r="Q5492" s="1">
        <f t="shared" si="1203"/>
        <v>1</v>
      </c>
      <c r="R5492" s="1"/>
      <c r="S5492" s="1">
        <f t="shared" si="1204"/>
        <v>0</v>
      </c>
      <c r="T5492" s="1">
        <f t="shared" si="1205"/>
        <v>0</v>
      </c>
      <c r="U5492" s="2"/>
      <c r="V5492" s="2"/>
      <c r="W5492" s="2"/>
      <c r="X5492" s="2"/>
      <c r="Y5492" s="2"/>
      <c r="Z5492" s="2"/>
      <c r="AA5492" s="1"/>
      <c r="AB5492" s="1"/>
      <c r="AC5492" s="1"/>
      <c r="AD5492" s="1"/>
      <c r="AE5492" s="1"/>
      <c r="AF5492" s="1"/>
    </row>
    <row r="5493" spans="1:32">
      <c r="A5493" s="3"/>
      <c r="B5493" s="1"/>
      <c r="C5493" s="1"/>
      <c r="D5493" s="1"/>
      <c r="E5493" s="1" t="str">
        <f t="shared" si="1192"/>
        <v/>
      </c>
      <c r="F5493" s="1" t="str">
        <f t="shared" si="1193"/>
        <v/>
      </c>
      <c r="G5493" s="1" t="str">
        <f t="shared" si="1194"/>
        <v/>
      </c>
      <c r="H5493" s="1" t="str">
        <f t="shared" si="1195"/>
        <v/>
      </c>
      <c r="I5493" s="1">
        <f t="shared" si="1196"/>
        <v>1</v>
      </c>
      <c r="J5493" s="1"/>
      <c r="K5493" s="1">
        <f t="shared" si="1197"/>
        <v>0</v>
      </c>
      <c r="L5493" s="1">
        <f t="shared" si="1198"/>
        <v>0</v>
      </c>
      <c r="M5493" s="1" t="str">
        <f t="shared" si="1199"/>
        <v/>
      </c>
      <c r="N5493" s="1" t="str">
        <f t="shared" si="1200"/>
        <v/>
      </c>
      <c r="O5493" s="1" t="str">
        <f t="shared" si="1201"/>
        <v/>
      </c>
      <c r="P5493" s="1" t="str">
        <f t="shared" si="1202"/>
        <v/>
      </c>
      <c r="Q5493" s="1">
        <f t="shared" si="1203"/>
        <v>1</v>
      </c>
      <c r="R5493" s="1"/>
      <c r="S5493" s="1">
        <f t="shared" si="1204"/>
        <v>0</v>
      </c>
      <c r="T5493" s="1">
        <f t="shared" si="1205"/>
        <v>0</v>
      </c>
      <c r="U5493" s="2"/>
      <c r="V5493" s="2"/>
      <c r="W5493" s="2"/>
      <c r="X5493" s="2"/>
      <c r="Y5493" s="2"/>
      <c r="Z5493" s="2"/>
      <c r="AA5493" s="1"/>
      <c r="AB5493" s="1"/>
      <c r="AC5493" s="1"/>
      <c r="AD5493" s="1"/>
      <c r="AE5493" s="1"/>
      <c r="AF5493" s="1"/>
    </row>
    <row r="5494" spans="1:32">
      <c r="A5494" s="3"/>
      <c r="B5494" s="1"/>
      <c r="C5494" s="1"/>
      <c r="D5494" s="1"/>
      <c r="E5494" s="1" t="str">
        <f t="shared" si="1192"/>
        <v/>
      </c>
      <c r="F5494" s="1" t="str">
        <f t="shared" si="1193"/>
        <v/>
      </c>
      <c r="G5494" s="1" t="str">
        <f t="shared" si="1194"/>
        <v/>
      </c>
      <c r="H5494" s="1" t="str">
        <f t="shared" si="1195"/>
        <v/>
      </c>
      <c r="I5494" s="1">
        <f t="shared" si="1196"/>
        <v>1</v>
      </c>
      <c r="J5494" s="1"/>
      <c r="K5494" s="1">
        <f t="shared" si="1197"/>
        <v>0</v>
      </c>
      <c r="L5494" s="1">
        <f t="shared" si="1198"/>
        <v>0</v>
      </c>
      <c r="M5494" s="1" t="str">
        <f t="shared" si="1199"/>
        <v/>
      </c>
      <c r="N5494" s="1" t="str">
        <f t="shared" si="1200"/>
        <v/>
      </c>
      <c r="O5494" s="1" t="str">
        <f t="shared" si="1201"/>
        <v/>
      </c>
      <c r="P5494" s="1" t="str">
        <f t="shared" si="1202"/>
        <v/>
      </c>
      <c r="Q5494" s="1">
        <f t="shared" si="1203"/>
        <v>1</v>
      </c>
      <c r="R5494" s="1"/>
      <c r="S5494" s="1">
        <f t="shared" si="1204"/>
        <v>0</v>
      </c>
      <c r="T5494" s="1">
        <f t="shared" si="1205"/>
        <v>0</v>
      </c>
      <c r="U5494" s="2"/>
      <c r="V5494" s="2"/>
      <c r="W5494" s="2"/>
      <c r="X5494" s="2"/>
      <c r="Y5494" s="2"/>
      <c r="Z5494" s="2"/>
      <c r="AA5494" s="1"/>
      <c r="AB5494" s="1"/>
      <c r="AC5494" s="1"/>
      <c r="AD5494" s="1"/>
      <c r="AE5494" s="1"/>
      <c r="AF5494" s="1"/>
    </row>
    <row r="5495" spans="1:32">
      <c r="A5495" s="3"/>
      <c r="B5495" s="1"/>
      <c r="C5495" s="1"/>
      <c r="D5495" s="1"/>
      <c r="E5495" s="1" t="str">
        <f t="shared" si="1192"/>
        <v/>
      </c>
      <c r="F5495" s="1" t="str">
        <f t="shared" si="1193"/>
        <v/>
      </c>
      <c r="G5495" s="1" t="str">
        <f t="shared" si="1194"/>
        <v/>
      </c>
      <c r="H5495" s="1" t="str">
        <f t="shared" si="1195"/>
        <v/>
      </c>
      <c r="I5495" s="1">
        <f t="shared" si="1196"/>
        <v>1</v>
      </c>
      <c r="J5495" s="1"/>
      <c r="K5495" s="1">
        <f t="shared" si="1197"/>
        <v>0</v>
      </c>
      <c r="L5495" s="1">
        <f t="shared" si="1198"/>
        <v>0</v>
      </c>
      <c r="M5495" s="1" t="str">
        <f t="shared" si="1199"/>
        <v/>
      </c>
      <c r="N5495" s="1" t="str">
        <f t="shared" si="1200"/>
        <v/>
      </c>
      <c r="O5495" s="1" t="str">
        <f t="shared" si="1201"/>
        <v/>
      </c>
      <c r="P5495" s="1" t="str">
        <f t="shared" si="1202"/>
        <v/>
      </c>
      <c r="Q5495" s="1">
        <f t="shared" si="1203"/>
        <v>1</v>
      </c>
      <c r="R5495" s="1"/>
      <c r="S5495" s="1">
        <f t="shared" si="1204"/>
        <v>0</v>
      </c>
      <c r="T5495" s="1">
        <f t="shared" si="1205"/>
        <v>0</v>
      </c>
      <c r="U5495" s="2"/>
      <c r="V5495" s="2"/>
      <c r="W5495" s="2"/>
      <c r="X5495" s="2"/>
      <c r="Y5495" s="2"/>
      <c r="Z5495" s="2"/>
      <c r="AA5495" s="1"/>
      <c r="AB5495" s="1"/>
      <c r="AC5495" s="1"/>
      <c r="AD5495" s="1"/>
      <c r="AE5495" s="1"/>
      <c r="AF5495" s="1"/>
    </row>
    <row r="5496" spans="1:32">
      <c r="A5496" s="3"/>
      <c r="B5496" s="1"/>
      <c r="C5496" s="1"/>
      <c r="D5496" s="1"/>
      <c r="E5496" s="1" t="str">
        <f t="shared" si="1192"/>
        <v/>
      </c>
      <c r="F5496" s="1" t="str">
        <f t="shared" si="1193"/>
        <v/>
      </c>
      <c r="G5496" s="1" t="str">
        <f t="shared" si="1194"/>
        <v/>
      </c>
      <c r="H5496" s="1" t="str">
        <f t="shared" si="1195"/>
        <v/>
      </c>
      <c r="I5496" s="1">
        <f t="shared" si="1196"/>
        <v>1</v>
      </c>
      <c r="J5496" s="1"/>
      <c r="K5496" s="1">
        <f t="shared" si="1197"/>
        <v>0</v>
      </c>
      <c r="L5496" s="1">
        <f t="shared" si="1198"/>
        <v>0</v>
      </c>
      <c r="M5496" s="1" t="str">
        <f t="shared" si="1199"/>
        <v/>
      </c>
      <c r="N5496" s="1" t="str">
        <f t="shared" si="1200"/>
        <v/>
      </c>
      <c r="O5496" s="1" t="str">
        <f t="shared" si="1201"/>
        <v/>
      </c>
      <c r="P5496" s="1" t="str">
        <f t="shared" si="1202"/>
        <v/>
      </c>
      <c r="Q5496" s="1">
        <f t="shared" si="1203"/>
        <v>1</v>
      </c>
      <c r="R5496" s="1"/>
      <c r="S5496" s="1">
        <f t="shared" si="1204"/>
        <v>0</v>
      </c>
      <c r="T5496" s="1">
        <f t="shared" si="1205"/>
        <v>0</v>
      </c>
      <c r="U5496" s="2"/>
      <c r="V5496" s="2"/>
      <c r="W5496" s="2"/>
      <c r="X5496" s="2"/>
      <c r="Y5496" s="2"/>
      <c r="Z5496" s="2"/>
      <c r="AA5496" s="1"/>
      <c r="AB5496" s="1"/>
      <c r="AC5496" s="1"/>
      <c r="AD5496" s="1"/>
      <c r="AE5496" s="1"/>
      <c r="AF5496" s="1"/>
    </row>
    <row r="5497" spans="1:32">
      <c r="A5497" s="3"/>
      <c r="B5497" s="1"/>
      <c r="C5497" s="1"/>
      <c r="D5497" s="1"/>
      <c r="E5497" s="1" t="str">
        <f t="shared" si="1192"/>
        <v/>
      </c>
      <c r="F5497" s="1" t="str">
        <f t="shared" si="1193"/>
        <v/>
      </c>
      <c r="G5497" s="1" t="str">
        <f t="shared" si="1194"/>
        <v/>
      </c>
      <c r="H5497" s="1" t="str">
        <f t="shared" si="1195"/>
        <v/>
      </c>
      <c r="I5497" s="1">
        <f t="shared" si="1196"/>
        <v>1</v>
      </c>
      <c r="J5497" s="1"/>
      <c r="K5497" s="1">
        <f t="shared" si="1197"/>
        <v>0</v>
      </c>
      <c r="L5497" s="1">
        <f t="shared" si="1198"/>
        <v>0</v>
      </c>
      <c r="M5497" s="1" t="str">
        <f t="shared" si="1199"/>
        <v/>
      </c>
      <c r="N5497" s="1" t="str">
        <f t="shared" si="1200"/>
        <v/>
      </c>
      <c r="O5497" s="1" t="str">
        <f t="shared" si="1201"/>
        <v/>
      </c>
      <c r="P5497" s="1" t="str">
        <f t="shared" si="1202"/>
        <v/>
      </c>
      <c r="Q5497" s="1">
        <f t="shared" si="1203"/>
        <v>1</v>
      </c>
      <c r="R5497" s="1"/>
      <c r="S5497" s="1">
        <f t="shared" si="1204"/>
        <v>0</v>
      </c>
      <c r="T5497" s="1">
        <f t="shared" si="1205"/>
        <v>0</v>
      </c>
      <c r="U5497" s="2"/>
      <c r="V5497" s="2"/>
      <c r="W5497" s="2"/>
      <c r="X5497" s="2"/>
      <c r="Y5497" s="2"/>
      <c r="Z5497" s="2"/>
      <c r="AA5497" s="1"/>
      <c r="AB5497" s="1"/>
      <c r="AC5497" s="1"/>
      <c r="AD5497" s="1"/>
      <c r="AE5497" s="1"/>
      <c r="AF5497" s="1"/>
    </row>
    <row r="5498" spans="1:32">
      <c r="A5498" s="3"/>
      <c r="B5498" s="1"/>
      <c r="C5498" s="1"/>
      <c r="D5498" s="1"/>
      <c r="E5498" s="1" t="str">
        <f t="shared" si="1192"/>
        <v/>
      </c>
      <c r="F5498" s="1" t="str">
        <f t="shared" si="1193"/>
        <v/>
      </c>
      <c r="G5498" s="1" t="str">
        <f t="shared" si="1194"/>
        <v/>
      </c>
      <c r="H5498" s="1" t="str">
        <f t="shared" si="1195"/>
        <v/>
      </c>
      <c r="I5498" s="1">
        <f t="shared" si="1196"/>
        <v>1</v>
      </c>
      <c r="J5498" s="1"/>
      <c r="K5498" s="1">
        <f t="shared" si="1197"/>
        <v>0</v>
      </c>
      <c r="L5498" s="1">
        <f t="shared" si="1198"/>
        <v>0</v>
      </c>
      <c r="M5498" s="1" t="str">
        <f t="shared" si="1199"/>
        <v/>
      </c>
      <c r="N5498" s="1" t="str">
        <f t="shared" si="1200"/>
        <v/>
      </c>
      <c r="O5498" s="1" t="str">
        <f t="shared" si="1201"/>
        <v/>
      </c>
      <c r="P5498" s="1" t="str">
        <f t="shared" si="1202"/>
        <v/>
      </c>
      <c r="Q5498" s="1">
        <f t="shared" si="1203"/>
        <v>1</v>
      </c>
      <c r="R5498" s="1"/>
      <c r="S5498" s="1">
        <f t="shared" si="1204"/>
        <v>0</v>
      </c>
      <c r="T5498" s="1">
        <f t="shared" si="1205"/>
        <v>0</v>
      </c>
      <c r="U5498" s="2"/>
      <c r="V5498" s="2"/>
      <c r="W5498" s="2"/>
      <c r="X5498" s="2"/>
      <c r="Y5498" s="2"/>
      <c r="Z5498" s="2"/>
      <c r="AA5498" s="1"/>
      <c r="AB5498" s="1"/>
      <c r="AC5498" s="1"/>
      <c r="AD5498" s="1"/>
      <c r="AE5498" s="1"/>
      <c r="AF5498" s="1"/>
    </row>
    <row r="5499" spans="1:32">
      <c r="A5499" s="3"/>
      <c r="B5499" s="1"/>
      <c r="C5499" s="1"/>
      <c r="D5499" s="1"/>
      <c r="E5499" s="1" t="str">
        <f t="shared" si="1192"/>
        <v/>
      </c>
      <c r="F5499" s="1" t="str">
        <f t="shared" si="1193"/>
        <v/>
      </c>
      <c r="G5499" s="1" t="str">
        <f t="shared" si="1194"/>
        <v/>
      </c>
      <c r="H5499" s="1" t="str">
        <f t="shared" si="1195"/>
        <v/>
      </c>
      <c r="I5499" s="1">
        <f t="shared" si="1196"/>
        <v>1</v>
      </c>
      <c r="J5499" s="1"/>
      <c r="K5499" s="1">
        <f t="shared" si="1197"/>
        <v>0</v>
      </c>
      <c r="L5499" s="1">
        <f t="shared" si="1198"/>
        <v>0</v>
      </c>
      <c r="M5499" s="1" t="str">
        <f t="shared" si="1199"/>
        <v/>
      </c>
      <c r="N5499" s="1" t="str">
        <f t="shared" si="1200"/>
        <v/>
      </c>
      <c r="O5499" s="1" t="str">
        <f t="shared" si="1201"/>
        <v/>
      </c>
      <c r="P5499" s="1" t="str">
        <f t="shared" si="1202"/>
        <v/>
      </c>
      <c r="Q5499" s="1">
        <f t="shared" si="1203"/>
        <v>1</v>
      </c>
      <c r="R5499" s="1"/>
      <c r="S5499" s="1">
        <f t="shared" si="1204"/>
        <v>0</v>
      </c>
      <c r="T5499" s="1">
        <f t="shared" si="1205"/>
        <v>0</v>
      </c>
      <c r="U5499" s="2"/>
      <c r="V5499" s="2"/>
      <c r="W5499" s="2"/>
      <c r="X5499" s="2"/>
      <c r="Y5499" s="2"/>
      <c r="Z5499" s="2"/>
      <c r="AA5499" s="1"/>
      <c r="AB5499" s="1"/>
      <c r="AC5499" s="1"/>
      <c r="AD5499" s="1"/>
      <c r="AE5499" s="1"/>
      <c r="AF5499" s="1"/>
    </row>
    <row r="5500" spans="1:32">
      <c r="A5500" s="3"/>
      <c r="B5500" s="1"/>
      <c r="C5500" s="1"/>
      <c r="D5500" s="1"/>
      <c r="E5500" s="1" t="str">
        <f t="shared" si="1192"/>
        <v/>
      </c>
      <c r="F5500" s="1" t="str">
        <f t="shared" si="1193"/>
        <v/>
      </c>
      <c r="G5500" s="1" t="str">
        <f t="shared" si="1194"/>
        <v/>
      </c>
      <c r="H5500" s="1" t="str">
        <f t="shared" si="1195"/>
        <v/>
      </c>
      <c r="I5500" s="1">
        <f t="shared" si="1196"/>
        <v>1</v>
      </c>
      <c r="J5500" s="1"/>
      <c r="K5500" s="1">
        <f t="shared" si="1197"/>
        <v>0</v>
      </c>
      <c r="L5500" s="1">
        <f t="shared" si="1198"/>
        <v>0</v>
      </c>
      <c r="M5500" s="1" t="str">
        <f t="shared" si="1199"/>
        <v/>
      </c>
      <c r="N5500" s="1" t="str">
        <f t="shared" si="1200"/>
        <v/>
      </c>
      <c r="O5500" s="1" t="str">
        <f t="shared" si="1201"/>
        <v/>
      </c>
      <c r="P5500" s="1" t="str">
        <f t="shared" si="1202"/>
        <v/>
      </c>
      <c r="Q5500" s="1">
        <f t="shared" si="1203"/>
        <v>1</v>
      </c>
      <c r="R5500" s="1"/>
      <c r="S5500" s="1">
        <f t="shared" si="1204"/>
        <v>0</v>
      </c>
      <c r="T5500" s="1">
        <f t="shared" si="1205"/>
        <v>0</v>
      </c>
      <c r="U5500" s="2"/>
      <c r="V5500" s="2"/>
      <c r="W5500" s="2"/>
      <c r="X5500" s="2"/>
      <c r="Y5500" s="2"/>
      <c r="Z5500" s="2"/>
      <c r="AA5500" s="1"/>
      <c r="AB5500" s="1"/>
      <c r="AC5500" s="1"/>
      <c r="AD5500" s="1"/>
      <c r="AE5500" s="1"/>
      <c r="AF5500" s="1"/>
    </row>
    <row r="5501" spans="1:32">
      <c r="A5501" s="3"/>
      <c r="B5501" s="1"/>
      <c r="C5501" s="1"/>
      <c r="D5501" s="1"/>
      <c r="E5501" s="1" t="str">
        <f t="shared" si="1192"/>
        <v/>
      </c>
      <c r="F5501" s="1" t="str">
        <f t="shared" si="1193"/>
        <v/>
      </c>
      <c r="G5501" s="1" t="str">
        <f t="shared" si="1194"/>
        <v/>
      </c>
      <c r="H5501" s="1" t="str">
        <f t="shared" si="1195"/>
        <v/>
      </c>
      <c r="I5501" s="1">
        <f t="shared" si="1196"/>
        <v>1</v>
      </c>
      <c r="J5501" s="1"/>
      <c r="K5501" s="1">
        <f t="shared" si="1197"/>
        <v>0</v>
      </c>
      <c r="L5501" s="1">
        <f t="shared" si="1198"/>
        <v>0</v>
      </c>
      <c r="M5501" s="1" t="str">
        <f t="shared" si="1199"/>
        <v/>
      </c>
      <c r="N5501" s="1" t="str">
        <f t="shared" si="1200"/>
        <v/>
      </c>
      <c r="O5501" s="1" t="str">
        <f t="shared" si="1201"/>
        <v/>
      </c>
      <c r="P5501" s="1" t="str">
        <f t="shared" si="1202"/>
        <v/>
      </c>
      <c r="Q5501" s="1">
        <f t="shared" si="1203"/>
        <v>1</v>
      </c>
      <c r="R5501" s="1"/>
      <c r="S5501" s="1">
        <f t="shared" si="1204"/>
        <v>0</v>
      </c>
      <c r="T5501" s="1">
        <f t="shared" si="1205"/>
        <v>0</v>
      </c>
      <c r="U5501" s="2"/>
      <c r="V5501" s="2"/>
      <c r="W5501" s="2"/>
      <c r="X5501" s="2"/>
      <c r="Y5501" s="2"/>
      <c r="Z5501" s="2"/>
      <c r="AA5501" s="1"/>
      <c r="AB5501" s="1"/>
      <c r="AC5501" s="1"/>
      <c r="AD5501" s="1"/>
      <c r="AE5501" s="1"/>
      <c r="AF5501" s="1"/>
    </row>
    <row r="5502" spans="1:32">
      <c r="A5502" s="3"/>
      <c r="B5502" s="1"/>
      <c r="C5502" s="1"/>
      <c r="D5502" s="1"/>
      <c r="E5502" s="1" t="str">
        <f t="shared" si="1192"/>
        <v/>
      </c>
      <c r="F5502" s="1" t="str">
        <f t="shared" si="1193"/>
        <v/>
      </c>
      <c r="G5502" s="1" t="str">
        <f t="shared" si="1194"/>
        <v/>
      </c>
      <c r="H5502" s="1" t="str">
        <f t="shared" si="1195"/>
        <v/>
      </c>
      <c r="I5502" s="1">
        <f t="shared" si="1196"/>
        <v>1</v>
      </c>
      <c r="J5502" s="1"/>
      <c r="K5502" s="1">
        <f t="shared" si="1197"/>
        <v>0</v>
      </c>
      <c r="L5502" s="1">
        <f t="shared" si="1198"/>
        <v>0</v>
      </c>
      <c r="M5502" s="1" t="str">
        <f t="shared" si="1199"/>
        <v/>
      </c>
      <c r="N5502" s="1" t="str">
        <f t="shared" si="1200"/>
        <v/>
      </c>
      <c r="O5502" s="1" t="str">
        <f t="shared" si="1201"/>
        <v/>
      </c>
      <c r="P5502" s="1" t="str">
        <f t="shared" si="1202"/>
        <v/>
      </c>
      <c r="Q5502" s="1">
        <f t="shared" si="1203"/>
        <v>1</v>
      </c>
      <c r="R5502" s="1"/>
      <c r="S5502" s="1">
        <f t="shared" si="1204"/>
        <v>0</v>
      </c>
      <c r="T5502" s="1">
        <f t="shared" si="1205"/>
        <v>0</v>
      </c>
      <c r="U5502" s="2"/>
      <c r="V5502" s="2"/>
      <c r="W5502" s="2"/>
      <c r="X5502" s="2"/>
      <c r="Y5502" s="2"/>
      <c r="Z5502" s="2"/>
      <c r="AA5502" s="1"/>
      <c r="AB5502" s="1"/>
      <c r="AC5502" s="1"/>
      <c r="AD5502" s="1"/>
      <c r="AE5502" s="1"/>
      <c r="AF5502" s="1"/>
    </row>
    <row r="5503" spans="1:32">
      <c r="A5503" s="3"/>
      <c r="B5503" s="1"/>
      <c r="C5503" s="1"/>
      <c r="D5503" s="1"/>
      <c r="E5503" s="1" t="str">
        <f t="shared" si="1192"/>
        <v/>
      </c>
      <c r="F5503" s="1" t="str">
        <f t="shared" si="1193"/>
        <v/>
      </c>
      <c r="G5503" s="1" t="str">
        <f t="shared" si="1194"/>
        <v/>
      </c>
      <c r="H5503" s="1" t="str">
        <f t="shared" si="1195"/>
        <v/>
      </c>
      <c r="I5503" s="1">
        <f t="shared" si="1196"/>
        <v>1</v>
      </c>
      <c r="J5503" s="1"/>
      <c r="K5503" s="1">
        <f t="shared" si="1197"/>
        <v>0</v>
      </c>
      <c r="L5503" s="1">
        <f t="shared" si="1198"/>
        <v>0</v>
      </c>
      <c r="M5503" s="1" t="str">
        <f t="shared" si="1199"/>
        <v/>
      </c>
      <c r="N5503" s="1" t="str">
        <f t="shared" si="1200"/>
        <v/>
      </c>
      <c r="O5503" s="1" t="str">
        <f t="shared" si="1201"/>
        <v/>
      </c>
      <c r="P5503" s="1" t="str">
        <f t="shared" si="1202"/>
        <v/>
      </c>
      <c r="Q5503" s="1">
        <f t="shared" si="1203"/>
        <v>1</v>
      </c>
      <c r="R5503" s="1"/>
      <c r="S5503" s="1">
        <f t="shared" si="1204"/>
        <v>0</v>
      </c>
      <c r="T5503" s="1">
        <f t="shared" si="1205"/>
        <v>0</v>
      </c>
      <c r="U5503" s="2"/>
      <c r="V5503" s="2"/>
      <c r="W5503" s="2"/>
      <c r="X5503" s="2"/>
      <c r="Y5503" s="2"/>
      <c r="Z5503" s="2"/>
      <c r="AA5503" s="1"/>
      <c r="AB5503" s="1"/>
      <c r="AC5503" s="1"/>
      <c r="AD5503" s="1"/>
      <c r="AE5503" s="1"/>
      <c r="AF5503" s="1"/>
    </row>
    <row r="5504" spans="1:32">
      <c r="A5504" s="3"/>
      <c r="B5504" s="1"/>
      <c r="C5504" s="1"/>
      <c r="D5504" s="1"/>
      <c r="E5504" s="1" t="str">
        <f t="shared" si="1192"/>
        <v/>
      </c>
      <c r="F5504" s="1" t="str">
        <f t="shared" si="1193"/>
        <v/>
      </c>
      <c r="G5504" s="1" t="str">
        <f t="shared" si="1194"/>
        <v/>
      </c>
      <c r="H5504" s="1" t="str">
        <f t="shared" si="1195"/>
        <v/>
      </c>
      <c r="I5504" s="1">
        <f t="shared" si="1196"/>
        <v>1</v>
      </c>
      <c r="J5504" s="1"/>
      <c r="K5504" s="1">
        <f t="shared" si="1197"/>
        <v>0</v>
      </c>
      <c r="L5504" s="1">
        <f t="shared" si="1198"/>
        <v>0</v>
      </c>
      <c r="M5504" s="1" t="str">
        <f t="shared" si="1199"/>
        <v/>
      </c>
      <c r="N5504" s="1" t="str">
        <f t="shared" si="1200"/>
        <v/>
      </c>
      <c r="O5504" s="1" t="str">
        <f t="shared" si="1201"/>
        <v/>
      </c>
      <c r="P5504" s="1" t="str">
        <f t="shared" si="1202"/>
        <v/>
      </c>
      <c r="Q5504" s="1">
        <f t="shared" si="1203"/>
        <v>1</v>
      </c>
      <c r="R5504" s="1"/>
      <c r="S5504" s="1">
        <f t="shared" si="1204"/>
        <v>0</v>
      </c>
      <c r="T5504" s="1">
        <f t="shared" si="1205"/>
        <v>0</v>
      </c>
      <c r="U5504" s="2"/>
      <c r="V5504" s="2"/>
      <c r="W5504" s="2"/>
      <c r="X5504" s="2"/>
      <c r="Y5504" s="2"/>
      <c r="Z5504" s="2"/>
      <c r="AA5504" s="1"/>
      <c r="AB5504" s="1"/>
      <c r="AC5504" s="1"/>
      <c r="AD5504" s="1"/>
      <c r="AE5504" s="1"/>
      <c r="AF5504" s="1"/>
    </row>
    <row r="5505" spans="1:32">
      <c r="A5505" s="3"/>
      <c r="B5505" s="1"/>
      <c r="C5505" s="1"/>
      <c r="D5505" s="1"/>
      <c r="E5505" s="1" t="str">
        <f t="shared" si="1192"/>
        <v/>
      </c>
      <c r="F5505" s="1" t="str">
        <f t="shared" si="1193"/>
        <v/>
      </c>
      <c r="G5505" s="1" t="str">
        <f t="shared" si="1194"/>
        <v/>
      </c>
      <c r="H5505" s="1" t="str">
        <f t="shared" si="1195"/>
        <v/>
      </c>
      <c r="I5505" s="1">
        <f t="shared" si="1196"/>
        <v>1</v>
      </c>
      <c r="J5505" s="1"/>
      <c r="K5505" s="1">
        <f t="shared" si="1197"/>
        <v>0</v>
      </c>
      <c r="L5505" s="1">
        <f t="shared" si="1198"/>
        <v>0</v>
      </c>
      <c r="M5505" s="1" t="str">
        <f t="shared" si="1199"/>
        <v/>
      </c>
      <c r="N5505" s="1" t="str">
        <f t="shared" si="1200"/>
        <v/>
      </c>
      <c r="O5505" s="1" t="str">
        <f t="shared" si="1201"/>
        <v/>
      </c>
      <c r="P5505" s="1" t="str">
        <f t="shared" si="1202"/>
        <v/>
      </c>
      <c r="Q5505" s="1">
        <f t="shared" si="1203"/>
        <v>1</v>
      </c>
      <c r="R5505" s="1"/>
      <c r="S5505" s="1">
        <f t="shared" si="1204"/>
        <v>0</v>
      </c>
      <c r="T5505" s="1">
        <f t="shared" si="1205"/>
        <v>0</v>
      </c>
      <c r="U5505" s="2"/>
      <c r="V5505" s="2"/>
      <c r="W5505" s="2"/>
      <c r="X5505" s="2"/>
      <c r="Y5505" s="2"/>
      <c r="Z5505" s="2"/>
      <c r="AA5505" s="1"/>
      <c r="AB5505" s="1"/>
      <c r="AC5505" s="1"/>
      <c r="AD5505" s="1"/>
      <c r="AE5505" s="1"/>
      <c r="AF5505" s="1"/>
    </row>
    <row r="5506" spans="1:32">
      <c r="A5506" s="3"/>
      <c r="B5506" s="1"/>
      <c r="C5506" s="1"/>
      <c r="D5506" s="1"/>
      <c r="E5506" s="1" t="str">
        <f t="shared" ref="E5506:E5569" si="1206">IF(C5506="","",IF(C5506&gt;D5506,3,IF(C5506=D5506,1,0)))</f>
        <v/>
      </c>
      <c r="F5506" s="1" t="str">
        <f t="shared" ref="F5506:F5569" si="1207">IF(C5506="","",IF(C5506&gt;D5506,1,0))</f>
        <v/>
      </c>
      <c r="G5506" s="1" t="str">
        <f t="shared" ref="G5506:G5569" si="1208">IF(C5506="","",IF(C5506=D5506,1,0))</f>
        <v/>
      </c>
      <c r="H5506" s="1" t="str">
        <f t="shared" ref="H5506:H5569" si="1209">IF(C5506="","",IF(C5506&lt;D5506,1,0))</f>
        <v/>
      </c>
      <c r="I5506" s="1">
        <f t="shared" ref="I5506:I5569" si="1210">IF(D5506=0,1,0)</f>
        <v>1</v>
      </c>
      <c r="J5506" s="1"/>
      <c r="K5506" s="1">
        <f t="shared" ref="K5506:K5569" si="1211">C5506</f>
        <v>0</v>
      </c>
      <c r="L5506" s="1">
        <f t="shared" ref="L5506:L5569" si="1212">D5506</f>
        <v>0</v>
      </c>
      <c r="M5506" s="1" t="str">
        <f t="shared" ref="M5506:M5569" si="1213">IF(D5506="","",IF(D5506&gt;C5506,3,IF(D5506=C5506,1,0)))</f>
        <v/>
      </c>
      <c r="N5506" s="1" t="str">
        <f t="shared" ref="N5506:N5569" si="1214">IF(D5506="","",IF(D5506&gt;C5506,1,0))</f>
        <v/>
      </c>
      <c r="O5506" s="1" t="str">
        <f t="shared" ref="O5506:O5569" si="1215">IF(D5506="","",IF(D5506=C5506,1,0))</f>
        <v/>
      </c>
      <c r="P5506" s="1" t="str">
        <f t="shared" ref="P5506:P5569" si="1216">IF(D5506="","",IF(D5506&lt;C5506,1,0))</f>
        <v/>
      </c>
      <c r="Q5506" s="1">
        <f t="shared" ref="Q5506:Q5569" si="1217">IF(K5506=0,1,0)</f>
        <v>1</v>
      </c>
      <c r="R5506" s="1"/>
      <c r="S5506" s="1">
        <f t="shared" si="1204"/>
        <v>0</v>
      </c>
      <c r="T5506" s="1">
        <f t="shared" si="1205"/>
        <v>0</v>
      </c>
      <c r="U5506" s="2"/>
      <c r="V5506" s="2"/>
      <c r="W5506" s="2"/>
      <c r="X5506" s="2"/>
      <c r="Y5506" s="2"/>
      <c r="Z5506" s="2"/>
      <c r="AA5506" s="1"/>
      <c r="AB5506" s="1"/>
      <c r="AC5506" s="1"/>
      <c r="AD5506" s="1"/>
      <c r="AE5506" s="1"/>
      <c r="AF5506" s="1"/>
    </row>
    <row r="5507" spans="1:32">
      <c r="A5507" s="3"/>
      <c r="B5507" s="1"/>
      <c r="C5507" s="1"/>
      <c r="D5507" s="1"/>
      <c r="E5507" s="1" t="str">
        <f t="shared" si="1206"/>
        <v/>
      </c>
      <c r="F5507" s="1" t="str">
        <f t="shared" si="1207"/>
        <v/>
      </c>
      <c r="G5507" s="1" t="str">
        <f t="shared" si="1208"/>
        <v/>
      </c>
      <c r="H5507" s="1" t="str">
        <f t="shared" si="1209"/>
        <v/>
      </c>
      <c r="I5507" s="1">
        <f t="shared" si="1210"/>
        <v>1</v>
      </c>
      <c r="J5507" s="1"/>
      <c r="K5507" s="1">
        <f t="shared" si="1211"/>
        <v>0</v>
      </c>
      <c r="L5507" s="1">
        <f t="shared" si="1212"/>
        <v>0</v>
      </c>
      <c r="M5507" s="1" t="str">
        <f t="shared" si="1213"/>
        <v/>
      </c>
      <c r="N5507" s="1" t="str">
        <f t="shared" si="1214"/>
        <v/>
      </c>
      <c r="O5507" s="1" t="str">
        <f t="shared" si="1215"/>
        <v/>
      </c>
      <c r="P5507" s="1" t="str">
        <f t="shared" si="1216"/>
        <v/>
      </c>
      <c r="Q5507" s="1">
        <f t="shared" si="1217"/>
        <v>1</v>
      </c>
      <c r="R5507" s="1"/>
      <c r="S5507" s="1">
        <f t="shared" si="1204"/>
        <v>0</v>
      </c>
      <c r="T5507" s="1">
        <f t="shared" si="1205"/>
        <v>0</v>
      </c>
      <c r="U5507" s="2"/>
      <c r="V5507" s="2"/>
      <c r="W5507" s="2"/>
      <c r="X5507" s="2"/>
      <c r="Y5507" s="2"/>
      <c r="Z5507" s="2"/>
      <c r="AA5507" s="1"/>
      <c r="AB5507" s="1"/>
      <c r="AC5507" s="1"/>
      <c r="AD5507" s="1"/>
      <c r="AE5507" s="1"/>
      <c r="AF5507" s="1"/>
    </row>
    <row r="5508" spans="1:32">
      <c r="A5508" s="3"/>
      <c r="B5508" s="1"/>
      <c r="C5508" s="1"/>
      <c r="D5508" s="1"/>
      <c r="E5508" s="1" t="str">
        <f t="shared" si="1206"/>
        <v/>
      </c>
      <c r="F5508" s="1" t="str">
        <f t="shared" si="1207"/>
        <v/>
      </c>
      <c r="G5508" s="1" t="str">
        <f t="shared" si="1208"/>
        <v/>
      </c>
      <c r="H5508" s="1" t="str">
        <f t="shared" si="1209"/>
        <v/>
      </c>
      <c r="I5508" s="1">
        <f t="shared" si="1210"/>
        <v>1</v>
      </c>
      <c r="J5508" s="1"/>
      <c r="K5508" s="1">
        <f t="shared" si="1211"/>
        <v>0</v>
      </c>
      <c r="L5508" s="1">
        <f t="shared" si="1212"/>
        <v>0</v>
      </c>
      <c r="M5508" s="1" t="str">
        <f t="shared" si="1213"/>
        <v/>
      </c>
      <c r="N5508" s="1" t="str">
        <f t="shared" si="1214"/>
        <v/>
      </c>
      <c r="O5508" s="1" t="str">
        <f t="shared" si="1215"/>
        <v/>
      </c>
      <c r="P5508" s="1" t="str">
        <f t="shared" si="1216"/>
        <v/>
      </c>
      <c r="Q5508" s="1">
        <f t="shared" si="1217"/>
        <v>1</v>
      </c>
      <c r="R5508" s="1"/>
      <c r="S5508" s="1">
        <f t="shared" si="1204"/>
        <v>0</v>
      </c>
      <c r="T5508" s="1">
        <f t="shared" si="1205"/>
        <v>0</v>
      </c>
      <c r="U5508" s="2"/>
      <c r="V5508" s="2"/>
      <c r="W5508" s="2"/>
      <c r="X5508" s="2"/>
      <c r="Y5508" s="2"/>
      <c r="Z5508" s="2"/>
      <c r="AA5508" s="1"/>
      <c r="AB5508" s="1"/>
      <c r="AC5508" s="1"/>
      <c r="AD5508" s="1"/>
      <c r="AE5508" s="1"/>
      <c r="AF5508" s="1"/>
    </row>
    <row r="5509" spans="1:32">
      <c r="A5509" s="3"/>
      <c r="B5509" s="1"/>
      <c r="C5509" s="1"/>
      <c r="D5509" s="1"/>
      <c r="E5509" s="1" t="str">
        <f t="shared" si="1206"/>
        <v/>
      </c>
      <c r="F5509" s="1" t="str">
        <f t="shared" si="1207"/>
        <v/>
      </c>
      <c r="G5509" s="1" t="str">
        <f t="shared" si="1208"/>
        <v/>
      </c>
      <c r="H5509" s="1" t="str">
        <f t="shared" si="1209"/>
        <v/>
      </c>
      <c r="I5509" s="1">
        <f t="shared" si="1210"/>
        <v>1</v>
      </c>
      <c r="J5509" s="1"/>
      <c r="K5509" s="1">
        <f t="shared" si="1211"/>
        <v>0</v>
      </c>
      <c r="L5509" s="1">
        <f t="shared" si="1212"/>
        <v>0</v>
      </c>
      <c r="M5509" s="1" t="str">
        <f t="shared" si="1213"/>
        <v/>
      </c>
      <c r="N5509" s="1" t="str">
        <f t="shared" si="1214"/>
        <v/>
      </c>
      <c r="O5509" s="1" t="str">
        <f t="shared" si="1215"/>
        <v/>
      </c>
      <c r="P5509" s="1" t="str">
        <f t="shared" si="1216"/>
        <v/>
      </c>
      <c r="Q5509" s="1">
        <f t="shared" si="1217"/>
        <v>1</v>
      </c>
      <c r="R5509" s="1"/>
      <c r="S5509" s="1">
        <f t="shared" si="1204"/>
        <v>0</v>
      </c>
      <c r="T5509" s="1">
        <f t="shared" si="1205"/>
        <v>0</v>
      </c>
      <c r="U5509" s="2"/>
      <c r="V5509" s="2"/>
      <c r="W5509" s="2"/>
      <c r="X5509" s="2"/>
      <c r="Y5509" s="2"/>
      <c r="Z5509" s="2"/>
      <c r="AA5509" s="1"/>
      <c r="AB5509" s="1"/>
      <c r="AC5509" s="1"/>
      <c r="AD5509" s="1"/>
      <c r="AE5509" s="1"/>
      <c r="AF5509" s="1"/>
    </row>
    <row r="5510" spans="1:32">
      <c r="A5510" s="3"/>
      <c r="B5510" s="1"/>
      <c r="C5510" s="1"/>
      <c r="D5510" s="1"/>
      <c r="E5510" s="1" t="str">
        <f t="shared" si="1206"/>
        <v/>
      </c>
      <c r="F5510" s="1" t="str">
        <f t="shared" si="1207"/>
        <v/>
      </c>
      <c r="G5510" s="1" t="str">
        <f t="shared" si="1208"/>
        <v/>
      </c>
      <c r="H5510" s="1" t="str">
        <f t="shared" si="1209"/>
        <v/>
      </c>
      <c r="I5510" s="1">
        <f t="shared" si="1210"/>
        <v>1</v>
      </c>
      <c r="J5510" s="1"/>
      <c r="K5510" s="1">
        <f t="shared" si="1211"/>
        <v>0</v>
      </c>
      <c r="L5510" s="1">
        <f t="shared" si="1212"/>
        <v>0</v>
      </c>
      <c r="M5510" s="1" t="str">
        <f t="shared" si="1213"/>
        <v/>
      </c>
      <c r="N5510" s="1" t="str">
        <f t="shared" si="1214"/>
        <v/>
      </c>
      <c r="O5510" s="1" t="str">
        <f t="shared" si="1215"/>
        <v/>
      </c>
      <c r="P5510" s="1" t="str">
        <f t="shared" si="1216"/>
        <v/>
      </c>
      <c r="Q5510" s="1">
        <f t="shared" si="1217"/>
        <v>1</v>
      </c>
      <c r="R5510" s="1"/>
      <c r="S5510" s="1">
        <f t="shared" si="1204"/>
        <v>0</v>
      </c>
      <c r="T5510" s="1">
        <f t="shared" si="1205"/>
        <v>0</v>
      </c>
      <c r="U5510" s="2"/>
      <c r="V5510" s="2"/>
      <c r="W5510" s="2"/>
      <c r="X5510" s="2"/>
      <c r="Y5510" s="2"/>
      <c r="Z5510" s="2"/>
      <c r="AA5510" s="1"/>
      <c r="AB5510" s="1"/>
      <c r="AC5510" s="1"/>
      <c r="AD5510" s="1"/>
      <c r="AE5510" s="1"/>
      <c r="AF5510" s="1"/>
    </row>
    <row r="5511" spans="1:32">
      <c r="A5511" s="3"/>
      <c r="B5511" s="1"/>
      <c r="C5511" s="1"/>
      <c r="D5511" s="1"/>
      <c r="E5511" s="1" t="str">
        <f t="shared" si="1206"/>
        <v/>
      </c>
      <c r="F5511" s="1" t="str">
        <f t="shared" si="1207"/>
        <v/>
      </c>
      <c r="G5511" s="1" t="str">
        <f t="shared" si="1208"/>
        <v/>
      </c>
      <c r="H5511" s="1" t="str">
        <f t="shared" si="1209"/>
        <v/>
      </c>
      <c r="I5511" s="1">
        <f t="shared" si="1210"/>
        <v>1</v>
      </c>
      <c r="J5511" s="1"/>
      <c r="K5511" s="1">
        <f t="shared" si="1211"/>
        <v>0</v>
      </c>
      <c r="L5511" s="1">
        <f t="shared" si="1212"/>
        <v>0</v>
      </c>
      <c r="M5511" s="1" t="str">
        <f t="shared" si="1213"/>
        <v/>
      </c>
      <c r="N5511" s="1" t="str">
        <f t="shared" si="1214"/>
        <v/>
      </c>
      <c r="O5511" s="1" t="str">
        <f t="shared" si="1215"/>
        <v/>
      </c>
      <c r="P5511" s="1" t="str">
        <f t="shared" si="1216"/>
        <v/>
      </c>
      <c r="Q5511" s="1">
        <f t="shared" si="1217"/>
        <v>1</v>
      </c>
      <c r="R5511" s="1"/>
      <c r="S5511" s="1">
        <f t="shared" si="1204"/>
        <v>0</v>
      </c>
      <c r="T5511" s="1">
        <f t="shared" si="1205"/>
        <v>0</v>
      </c>
      <c r="U5511" s="2"/>
      <c r="V5511" s="2"/>
      <c r="W5511" s="2"/>
      <c r="X5511" s="2"/>
      <c r="Y5511" s="2"/>
      <c r="Z5511" s="2"/>
      <c r="AA5511" s="1"/>
      <c r="AB5511" s="1"/>
      <c r="AC5511" s="1"/>
      <c r="AD5511" s="1"/>
      <c r="AE5511" s="1"/>
      <c r="AF5511" s="1"/>
    </row>
    <row r="5512" spans="1:32">
      <c r="A5512" s="3"/>
      <c r="B5512" s="1"/>
      <c r="C5512" s="1"/>
      <c r="D5512" s="1"/>
      <c r="E5512" s="1" t="str">
        <f t="shared" si="1206"/>
        <v/>
      </c>
      <c r="F5512" s="1" t="str">
        <f t="shared" si="1207"/>
        <v/>
      </c>
      <c r="G5512" s="1" t="str">
        <f t="shared" si="1208"/>
        <v/>
      </c>
      <c r="H5512" s="1" t="str">
        <f t="shared" si="1209"/>
        <v/>
      </c>
      <c r="I5512" s="1">
        <f t="shared" si="1210"/>
        <v>1</v>
      </c>
      <c r="J5512" s="1"/>
      <c r="K5512" s="1">
        <f t="shared" si="1211"/>
        <v>0</v>
      </c>
      <c r="L5512" s="1">
        <f t="shared" si="1212"/>
        <v>0</v>
      </c>
      <c r="M5512" s="1" t="str">
        <f t="shared" si="1213"/>
        <v/>
      </c>
      <c r="N5512" s="1" t="str">
        <f t="shared" si="1214"/>
        <v/>
      </c>
      <c r="O5512" s="1" t="str">
        <f t="shared" si="1215"/>
        <v/>
      </c>
      <c r="P5512" s="1" t="str">
        <f t="shared" si="1216"/>
        <v/>
      </c>
      <c r="Q5512" s="1">
        <f t="shared" si="1217"/>
        <v>1</v>
      </c>
      <c r="R5512" s="1"/>
      <c r="S5512" s="1">
        <f t="shared" si="1204"/>
        <v>0</v>
      </c>
      <c r="T5512" s="1">
        <f t="shared" si="1205"/>
        <v>0</v>
      </c>
      <c r="U5512" s="2"/>
      <c r="V5512" s="2"/>
      <c r="W5512" s="2"/>
      <c r="X5512" s="2"/>
      <c r="Y5512" s="2"/>
      <c r="Z5512" s="2"/>
      <c r="AA5512" s="1"/>
      <c r="AB5512" s="1"/>
      <c r="AC5512" s="1"/>
      <c r="AD5512" s="1"/>
      <c r="AE5512" s="1"/>
      <c r="AF5512" s="1"/>
    </row>
    <row r="5513" spans="1:32">
      <c r="A5513" s="3"/>
      <c r="B5513" s="1"/>
      <c r="C5513" s="1"/>
      <c r="D5513" s="1"/>
      <c r="E5513" s="1" t="str">
        <f t="shared" si="1206"/>
        <v/>
      </c>
      <c r="F5513" s="1" t="str">
        <f t="shared" si="1207"/>
        <v/>
      </c>
      <c r="G5513" s="1" t="str">
        <f t="shared" si="1208"/>
        <v/>
      </c>
      <c r="H5513" s="1" t="str">
        <f t="shared" si="1209"/>
        <v/>
      </c>
      <c r="I5513" s="1">
        <f t="shared" si="1210"/>
        <v>1</v>
      </c>
      <c r="J5513" s="1"/>
      <c r="K5513" s="1">
        <f t="shared" si="1211"/>
        <v>0</v>
      </c>
      <c r="L5513" s="1">
        <f t="shared" si="1212"/>
        <v>0</v>
      </c>
      <c r="M5513" s="1" t="str">
        <f t="shared" si="1213"/>
        <v/>
      </c>
      <c r="N5513" s="1" t="str">
        <f t="shared" si="1214"/>
        <v/>
      </c>
      <c r="O5513" s="1" t="str">
        <f t="shared" si="1215"/>
        <v/>
      </c>
      <c r="P5513" s="1" t="str">
        <f t="shared" si="1216"/>
        <v/>
      </c>
      <c r="Q5513" s="1">
        <f t="shared" si="1217"/>
        <v>1</v>
      </c>
      <c r="R5513" s="1"/>
      <c r="S5513" s="1">
        <f t="shared" si="1204"/>
        <v>0</v>
      </c>
      <c r="T5513" s="1">
        <f t="shared" si="1205"/>
        <v>0</v>
      </c>
      <c r="U5513" s="2"/>
      <c r="V5513" s="2"/>
      <c r="W5513" s="2"/>
      <c r="X5513" s="2"/>
      <c r="Y5513" s="2"/>
      <c r="Z5513" s="2"/>
      <c r="AA5513" s="1"/>
      <c r="AB5513" s="1"/>
      <c r="AC5513" s="1"/>
      <c r="AD5513" s="1"/>
      <c r="AE5513" s="1"/>
      <c r="AF5513" s="1"/>
    </row>
    <row r="5514" spans="1:32">
      <c r="A5514" s="3"/>
      <c r="B5514" s="1"/>
      <c r="C5514" s="1"/>
      <c r="D5514" s="1"/>
      <c r="E5514" s="1" t="str">
        <f t="shared" si="1206"/>
        <v/>
      </c>
      <c r="F5514" s="1" t="str">
        <f t="shared" si="1207"/>
        <v/>
      </c>
      <c r="G5514" s="1" t="str">
        <f t="shared" si="1208"/>
        <v/>
      </c>
      <c r="H5514" s="1" t="str">
        <f t="shared" si="1209"/>
        <v/>
      </c>
      <c r="I5514" s="1">
        <f t="shared" si="1210"/>
        <v>1</v>
      </c>
      <c r="J5514" s="1"/>
      <c r="K5514" s="1">
        <f t="shared" si="1211"/>
        <v>0</v>
      </c>
      <c r="L5514" s="1">
        <f t="shared" si="1212"/>
        <v>0</v>
      </c>
      <c r="M5514" s="1" t="str">
        <f t="shared" si="1213"/>
        <v/>
      </c>
      <c r="N5514" s="1" t="str">
        <f t="shared" si="1214"/>
        <v/>
      </c>
      <c r="O5514" s="1" t="str">
        <f t="shared" si="1215"/>
        <v/>
      </c>
      <c r="P5514" s="1" t="str">
        <f t="shared" si="1216"/>
        <v/>
      </c>
      <c r="Q5514" s="1">
        <f t="shared" si="1217"/>
        <v>1</v>
      </c>
      <c r="R5514" s="1"/>
      <c r="S5514" s="1">
        <f t="shared" ref="S5514:S5577" si="1218">C5514</f>
        <v>0</v>
      </c>
      <c r="T5514" s="1">
        <f t="shared" ref="T5514:T5577" si="1219">D5514</f>
        <v>0</v>
      </c>
      <c r="U5514" s="2"/>
      <c r="V5514" s="2"/>
      <c r="W5514" s="2"/>
      <c r="X5514" s="2"/>
      <c r="Y5514" s="2"/>
      <c r="Z5514" s="2"/>
      <c r="AA5514" s="1"/>
      <c r="AB5514" s="1"/>
      <c r="AC5514" s="1"/>
      <c r="AD5514" s="1"/>
      <c r="AE5514" s="1"/>
      <c r="AF5514" s="1"/>
    </row>
    <row r="5515" spans="1:32">
      <c r="A5515" s="3"/>
      <c r="B5515" s="1"/>
      <c r="C5515" s="1"/>
      <c r="D5515" s="1"/>
      <c r="E5515" s="1" t="str">
        <f t="shared" si="1206"/>
        <v/>
      </c>
      <c r="F5515" s="1" t="str">
        <f t="shared" si="1207"/>
        <v/>
      </c>
      <c r="G5515" s="1" t="str">
        <f t="shared" si="1208"/>
        <v/>
      </c>
      <c r="H5515" s="1" t="str">
        <f t="shared" si="1209"/>
        <v/>
      </c>
      <c r="I5515" s="1">
        <f t="shared" si="1210"/>
        <v>1</v>
      </c>
      <c r="J5515" s="1"/>
      <c r="K5515" s="1">
        <f t="shared" si="1211"/>
        <v>0</v>
      </c>
      <c r="L5515" s="1">
        <f t="shared" si="1212"/>
        <v>0</v>
      </c>
      <c r="M5515" s="1" t="str">
        <f t="shared" si="1213"/>
        <v/>
      </c>
      <c r="N5515" s="1" t="str">
        <f t="shared" si="1214"/>
        <v/>
      </c>
      <c r="O5515" s="1" t="str">
        <f t="shared" si="1215"/>
        <v/>
      </c>
      <c r="P5515" s="1" t="str">
        <f t="shared" si="1216"/>
        <v/>
      </c>
      <c r="Q5515" s="1">
        <f t="shared" si="1217"/>
        <v>1</v>
      </c>
      <c r="R5515" s="1"/>
      <c r="S5515" s="1">
        <f t="shared" si="1218"/>
        <v>0</v>
      </c>
      <c r="T5515" s="1">
        <f t="shared" si="1219"/>
        <v>0</v>
      </c>
      <c r="U5515" s="2"/>
      <c r="V5515" s="2"/>
      <c r="W5515" s="2"/>
      <c r="X5515" s="2"/>
      <c r="Y5515" s="2"/>
      <c r="Z5515" s="2"/>
      <c r="AA5515" s="1"/>
      <c r="AB5515" s="1"/>
      <c r="AC5515" s="1"/>
      <c r="AD5515" s="1"/>
      <c r="AE5515" s="1"/>
      <c r="AF5515" s="1"/>
    </row>
    <row r="5516" spans="1:32">
      <c r="A5516" s="3"/>
      <c r="B5516" s="1"/>
      <c r="C5516" s="1"/>
      <c r="D5516" s="1"/>
      <c r="E5516" s="1" t="str">
        <f t="shared" si="1206"/>
        <v/>
      </c>
      <c r="F5516" s="1" t="str">
        <f t="shared" si="1207"/>
        <v/>
      </c>
      <c r="G5516" s="1" t="str">
        <f t="shared" si="1208"/>
        <v/>
      </c>
      <c r="H5516" s="1" t="str">
        <f t="shared" si="1209"/>
        <v/>
      </c>
      <c r="I5516" s="1">
        <f t="shared" si="1210"/>
        <v>1</v>
      </c>
      <c r="J5516" s="1"/>
      <c r="K5516" s="1">
        <f t="shared" si="1211"/>
        <v>0</v>
      </c>
      <c r="L5516" s="1">
        <f t="shared" si="1212"/>
        <v>0</v>
      </c>
      <c r="M5516" s="1" t="str">
        <f t="shared" si="1213"/>
        <v/>
      </c>
      <c r="N5516" s="1" t="str">
        <f t="shared" si="1214"/>
        <v/>
      </c>
      <c r="O5516" s="1" t="str">
        <f t="shared" si="1215"/>
        <v/>
      </c>
      <c r="P5516" s="1" t="str">
        <f t="shared" si="1216"/>
        <v/>
      </c>
      <c r="Q5516" s="1">
        <f t="shared" si="1217"/>
        <v>1</v>
      </c>
      <c r="R5516" s="1"/>
      <c r="S5516" s="1">
        <f t="shared" si="1218"/>
        <v>0</v>
      </c>
      <c r="T5516" s="1">
        <f t="shared" si="1219"/>
        <v>0</v>
      </c>
      <c r="U5516" s="2"/>
      <c r="V5516" s="2"/>
      <c r="W5516" s="2"/>
      <c r="X5516" s="2"/>
      <c r="Y5516" s="2"/>
      <c r="Z5516" s="2"/>
      <c r="AA5516" s="1"/>
      <c r="AB5516" s="1"/>
      <c r="AC5516" s="1"/>
      <c r="AD5516" s="1"/>
      <c r="AE5516" s="1"/>
      <c r="AF5516" s="1"/>
    </row>
    <row r="5517" spans="1:32">
      <c r="A5517" s="3"/>
      <c r="B5517" s="1"/>
      <c r="C5517" s="1"/>
      <c r="D5517" s="1"/>
      <c r="E5517" s="1" t="str">
        <f t="shared" si="1206"/>
        <v/>
      </c>
      <c r="F5517" s="1" t="str">
        <f t="shared" si="1207"/>
        <v/>
      </c>
      <c r="G5517" s="1" t="str">
        <f t="shared" si="1208"/>
        <v/>
      </c>
      <c r="H5517" s="1" t="str">
        <f t="shared" si="1209"/>
        <v/>
      </c>
      <c r="I5517" s="1">
        <f t="shared" si="1210"/>
        <v>1</v>
      </c>
      <c r="J5517" s="1"/>
      <c r="K5517" s="1">
        <f t="shared" si="1211"/>
        <v>0</v>
      </c>
      <c r="L5517" s="1">
        <f t="shared" si="1212"/>
        <v>0</v>
      </c>
      <c r="M5517" s="1" t="str">
        <f t="shared" si="1213"/>
        <v/>
      </c>
      <c r="N5517" s="1" t="str">
        <f t="shared" si="1214"/>
        <v/>
      </c>
      <c r="O5517" s="1" t="str">
        <f t="shared" si="1215"/>
        <v/>
      </c>
      <c r="P5517" s="1" t="str">
        <f t="shared" si="1216"/>
        <v/>
      </c>
      <c r="Q5517" s="1">
        <f t="shared" si="1217"/>
        <v>1</v>
      </c>
      <c r="R5517" s="1"/>
      <c r="S5517" s="1">
        <f t="shared" si="1218"/>
        <v>0</v>
      </c>
      <c r="T5517" s="1">
        <f t="shared" si="1219"/>
        <v>0</v>
      </c>
      <c r="U5517" s="2"/>
      <c r="V5517" s="2"/>
      <c r="W5517" s="2"/>
      <c r="X5517" s="2"/>
      <c r="Y5517" s="2"/>
      <c r="Z5517" s="2"/>
      <c r="AA5517" s="1"/>
      <c r="AB5517" s="1"/>
      <c r="AC5517" s="1"/>
      <c r="AD5517" s="1"/>
      <c r="AE5517" s="1"/>
      <c r="AF5517" s="1"/>
    </row>
    <row r="5518" spans="1:32">
      <c r="A5518" s="3"/>
      <c r="B5518" s="1"/>
      <c r="C5518" s="1"/>
      <c r="D5518" s="1"/>
      <c r="E5518" s="1" t="str">
        <f t="shared" si="1206"/>
        <v/>
      </c>
      <c r="F5518" s="1" t="str">
        <f t="shared" si="1207"/>
        <v/>
      </c>
      <c r="G5518" s="1" t="str">
        <f t="shared" si="1208"/>
        <v/>
      </c>
      <c r="H5518" s="1" t="str">
        <f t="shared" si="1209"/>
        <v/>
      </c>
      <c r="I5518" s="1">
        <f t="shared" si="1210"/>
        <v>1</v>
      </c>
      <c r="J5518" s="1"/>
      <c r="K5518" s="1">
        <f t="shared" si="1211"/>
        <v>0</v>
      </c>
      <c r="L5518" s="1">
        <f t="shared" si="1212"/>
        <v>0</v>
      </c>
      <c r="M5518" s="1" t="str">
        <f t="shared" si="1213"/>
        <v/>
      </c>
      <c r="N5518" s="1" t="str">
        <f t="shared" si="1214"/>
        <v/>
      </c>
      <c r="O5518" s="1" t="str">
        <f t="shared" si="1215"/>
        <v/>
      </c>
      <c r="P5518" s="1" t="str">
        <f t="shared" si="1216"/>
        <v/>
      </c>
      <c r="Q5518" s="1">
        <f t="shared" si="1217"/>
        <v>1</v>
      </c>
      <c r="R5518" s="1"/>
      <c r="S5518" s="1">
        <f t="shared" si="1218"/>
        <v>0</v>
      </c>
      <c r="T5518" s="1">
        <f t="shared" si="1219"/>
        <v>0</v>
      </c>
      <c r="U5518" s="2"/>
      <c r="V5518" s="2"/>
      <c r="W5518" s="2"/>
      <c r="X5518" s="2"/>
      <c r="Y5518" s="2"/>
      <c r="Z5518" s="2"/>
      <c r="AA5518" s="1"/>
      <c r="AB5518" s="1"/>
      <c r="AC5518" s="1"/>
      <c r="AD5518" s="1"/>
      <c r="AE5518" s="1"/>
      <c r="AF5518" s="1"/>
    </row>
    <row r="5519" spans="1:32">
      <c r="A5519" s="3"/>
      <c r="B5519" s="1"/>
      <c r="C5519" s="1"/>
      <c r="D5519" s="1"/>
      <c r="E5519" s="1" t="str">
        <f t="shared" si="1206"/>
        <v/>
      </c>
      <c r="F5519" s="1" t="str">
        <f t="shared" si="1207"/>
        <v/>
      </c>
      <c r="G5519" s="1" t="str">
        <f t="shared" si="1208"/>
        <v/>
      </c>
      <c r="H5519" s="1" t="str">
        <f t="shared" si="1209"/>
        <v/>
      </c>
      <c r="I5519" s="1">
        <f t="shared" si="1210"/>
        <v>1</v>
      </c>
      <c r="J5519" s="1"/>
      <c r="K5519" s="1">
        <f t="shared" si="1211"/>
        <v>0</v>
      </c>
      <c r="L5519" s="1">
        <f t="shared" si="1212"/>
        <v>0</v>
      </c>
      <c r="M5519" s="1" t="str">
        <f t="shared" si="1213"/>
        <v/>
      </c>
      <c r="N5519" s="1" t="str">
        <f t="shared" si="1214"/>
        <v/>
      </c>
      <c r="O5519" s="1" t="str">
        <f t="shared" si="1215"/>
        <v/>
      </c>
      <c r="P5519" s="1" t="str">
        <f t="shared" si="1216"/>
        <v/>
      </c>
      <c r="Q5519" s="1">
        <f t="shared" si="1217"/>
        <v>1</v>
      </c>
      <c r="R5519" s="1"/>
      <c r="S5519" s="1">
        <f t="shared" si="1218"/>
        <v>0</v>
      </c>
      <c r="T5519" s="1">
        <f t="shared" si="1219"/>
        <v>0</v>
      </c>
      <c r="U5519" s="2"/>
      <c r="V5519" s="2"/>
      <c r="W5519" s="2"/>
      <c r="X5519" s="2"/>
      <c r="Y5519" s="2"/>
      <c r="Z5519" s="2"/>
      <c r="AA5519" s="1"/>
      <c r="AB5519" s="1"/>
      <c r="AC5519" s="1"/>
      <c r="AD5519" s="1"/>
      <c r="AE5519" s="1"/>
      <c r="AF5519" s="1"/>
    </row>
    <row r="5520" spans="1:32">
      <c r="A5520" s="3"/>
      <c r="B5520" s="1"/>
      <c r="C5520" s="1"/>
      <c r="D5520" s="1"/>
      <c r="E5520" s="1" t="str">
        <f t="shared" si="1206"/>
        <v/>
      </c>
      <c r="F5520" s="1" t="str">
        <f t="shared" si="1207"/>
        <v/>
      </c>
      <c r="G5520" s="1" t="str">
        <f t="shared" si="1208"/>
        <v/>
      </c>
      <c r="H5520" s="1" t="str">
        <f t="shared" si="1209"/>
        <v/>
      </c>
      <c r="I5520" s="1">
        <f t="shared" si="1210"/>
        <v>1</v>
      </c>
      <c r="J5520" s="1"/>
      <c r="K5520" s="1">
        <f t="shared" si="1211"/>
        <v>0</v>
      </c>
      <c r="L5520" s="1">
        <f t="shared" si="1212"/>
        <v>0</v>
      </c>
      <c r="M5520" s="1" t="str">
        <f t="shared" si="1213"/>
        <v/>
      </c>
      <c r="N5520" s="1" t="str">
        <f t="shared" si="1214"/>
        <v/>
      </c>
      <c r="O5520" s="1" t="str">
        <f t="shared" si="1215"/>
        <v/>
      </c>
      <c r="P5520" s="1" t="str">
        <f t="shared" si="1216"/>
        <v/>
      </c>
      <c r="Q5520" s="1">
        <f t="shared" si="1217"/>
        <v>1</v>
      </c>
      <c r="R5520" s="1"/>
      <c r="S5520" s="1">
        <f t="shared" si="1218"/>
        <v>0</v>
      </c>
      <c r="T5520" s="1">
        <f t="shared" si="1219"/>
        <v>0</v>
      </c>
      <c r="U5520" s="2"/>
      <c r="V5520" s="2"/>
      <c r="W5520" s="2"/>
      <c r="X5520" s="2"/>
      <c r="Y5520" s="2"/>
      <c r="Z5520" s="2"/>
      <c r="AA5520" s="1"/>
      <c r="AB5520" s="1"/>
      <c r="AC5520" s="1"/>
      <c r="AD5520" s="1"/>
      <c r="AE5520" s="1"/>
      <c r="AF5520" s="1"/>
    </row>
    <row r="5521" spans="1:32">
      <c r="A5521" s="3"/>
      <c r="B5521" s="1"/>
      <c r="C5521" s="1"/>
      <c r="D5521" s="1"/>
      <c r="E5521" s="1" t="str">
        <f t="shared" si="1206"/>
        <v/>
      </c>
      <c r="F5521" s="1" t="str">
        <f t="shared" si="1207"/>
        <v/>
      </c>
      <c r="G5521" s="1" t="str">
        <f t="shared" si="1208"/>
        <v/>
      </c>
      <c r="H5521" s="1" t="str">
        <f t="shared" si="1209"/>
        <v/>
      </c>
      <c r="I5521" s="1">
        <f t="shared" si="1210"/>
        <v>1</v>
      </c>
      <c r="J5521" s="1"/>
      <c r="K5521" s="1">
        <f t="shared" si="1211"/>
        <v>0</v>
      </c>
      <c r="L5521" s="1">
        <f t="shared" si="1212"/>
        <v>0</v>
      </c>
      <c r="M5521" s="1" t="str">
        <f t="shared" si="1213"/>
        <v/>
      </c>
      <c r="N5521" s="1" t="str">
        <f t="shared" si="1214"/>
        <v/>
      </c>
      <c r="O5521" s="1" t="str">
        <f t="shared" si="1215"/>
        <v/>
      </c>
      <c r="P5521" s="1" t="str">
        <f t="shared" si="1216"/>
        <v/>
      </c>
      <c r="Q5521" s="1">
        <f t="shared" si="1217"/>
        <v>1</v>
      </c>
      <c r="R5521" s="1"/>
      <c r="S5521" s="1">
        <f t="shared" si="1218"/>
        <v>0</v>
      </c>
      <c r="T5521" s="1">
        <f t="shared" si="1219"/>
        <v>0</v>
      </c>
      <c r="U5521" s="2"/>
      <c r="V5521" s="2"/>
      <c r="W5521" s="2"/>
      <c r="X5521" s="2"/>
      <c r="Y5521" s="2"/>
      <c r="Z5521" s="2"/>
      <c r="AA5521" s="1"/>
      <c r="AB5521" s="1"/>
      <c r="AC5521" s="1"/>
      <c r="AD5521" s="1"/>
      <c r="AE5521" s="1"/>
      <c r="AF5521" s="1"/>
    </row>
    <row r="5522" spans="1:32">
      <c r="A5522" s="3"/>
      <c r="B5522" s="1"/>
      <c r="C5522" s="1"/>
      <c r="D5522" s="1"/>
      <c r="E5522" s="1" t="str">
        <f t="shared" si="1206"/>
        <v/>
      </c>
      <c r="F5522" s="1" t="str">
        <f t="shared" si="1207"/>
        <v/>
      </c>
      <c r="G5522" s="1" t="str">
        <f t="shared" si="1208"/>
        <v/>
      </c>
      <c r="H5522" s="1" t="str">
        <f t="shared" si="1209"/>
        <v/>
      </c>
      <c r="I5522" s="1">
        <f t="shared" si="1210"/>
        <v>1</v>
      </c>
      <c r="J5522" s="1"/>
      <c r="K5522" s="1">
        <f t="shared" si="1211"/>
        <v>0</v>
      </c>
      <c r="L5522" s="1">
        <f t="shared" si="1212"/>
        <v>0</v>
      </c>
      <c r="M5522" s="1" t="str">
        <f t="shared" si="1213"/>
        <v/>
      </c>
      <c r="N5522" s="1" t="str">
        <f t="shared" si="1214"/>
        <v/>
      </c>
      <c r="O5522" s="1" t="str">
        <f t="shared" si="1215"/>
        <v/>
      </c>
      <c r="P5522" s="1" t="str">
        <f t="shared" si="1216"/>
        <v/>
      </c>
      <c r="Q5522" s="1">
        <f t="shared" si="1217"/>
        <v>1</v>
      </c>
      <c r="R5522" s="1"/>
      <c r="S5522" s="1">
        <f t="shared" si="1218"/>
        <v>0</v>
      </c>
      <c r="T5522" s="1">
        <f t="shared" si="1219"/>
        <v>0</v>
      </c>
      <c r="U5522" s="2"/>
      <c r="V5522" s="2"/>
      <c r="W5522" s="2"/>
      <c r="X5522" s="2"/>
      <c r="Y5522" s="2"/>
      <c r="Z5522" s="2"/>
      <c r="AA5522" s="1"/>
      <c r="AB5522" s="1"/>
      <c r="AC5522" s="1"/>
      <c r="AD5522" s="1"/>
      <c r="AE5522" s="1"/>
      <c r="AF5522" s="1"/>
    </row>
    <row r="5523" spans="1:32">
      <c r="A5523" s="3"/>
      <c r="B5523" s="1"/>
      <c r="C5523" s="1"/>
      <c r="D5523" s="1"/>
      <c r="E5523" s="1" t="str">
        <f t="shared" si="1206"/>
        <v/>
      </c>
      <c r="F5523" s="1" t="str">
        <f t="shared" si="1207"/>
        <v/>
      </c>
      <c r="G5523" s="1" t="str">
        <f t="shared" si="1208"/>
        <v/>
      </c>
      <c r="H5523" s="1" t="str">
        <f t="shared" si="1209"/>
        <v/>
      </c>
      <c r="I5523" s="1">
        <f t="shared" si="1210"/>
        <v>1</v>
      </c>
      <c r="J5523" s="1"/>
      <c r="K5523" s="1">
        <f t="shared" si="1211"/>
        <v>0</v>
      </c>
      <c r="L5523" s="1">
        <f t="shared" si="1212"/>
        <v>0</v>
      </c>
      <c r="M5523" s="1" t="str">
        <f t="shared" si="1213"/>
        <v/>
      </c>
      <c r="N5523" s="1" t="str">
        <f t="shared" si="1214"/>
        <v/>
      </c>
      <c r="O5523" s="1" t="str">
        <f t="shared" si="1215"/>
        <v/>
      </c>
      <c r="P5523" s="1" t="str">
        <f t="shared" si="1216"/>
        <v/>
      </c>
      <c r="Q5523" s="1">
        <f t="shared" si="1217"/>
        <v>1</v>
      </c>
      <c r="R5523" s="1"/>
      <c r="S5523" s="1">
        <f t="shared" si="1218"/>
        <v>0</v>
      </c>
      <c r="T5523" s="1">
        <f t="shared" si="1219"/>
        <v>0</v>
      </c>
      <c r="U5523" s="2"/>
      <c r="V5523" s="2"/>
      <c r="W5523" s="2"/>
      <c r="X5523" s="2"/>
      <c r="Y5523" s="2"/>
      <c r="Z5523" s="2"/>
      <c r="AA5523" s="1"/>
      <c r="AB5523" s="1"/>
      <c r="AC5523" s="1"/>
      <c r="AD5523" s="1"/>
      <c r="AE5523" s="1"/>
      <c r="AF5523" s="1"/>
    </row>
    <row r="5524" spans="1:32">
      <c r="A5524" s="3"/>
      <c r="B5524" s="1"/>
      <c r="C5524" s="1"/>
      <c r="D5524" s="1"/>
      <c r="E5524" s="1" t="str">
        <f t="shared" si="1206"/>
        <v/>
      </c>
      <c r="F5524" s="1" t="str">
        <f t="shared" si="1207"/>
        <v/>
      </c>
      <c r="G5524" s="1" t="str">
        <f t="shared" si="1208"/>
        <v/>
      </c>
      <c r="H5524" s="1" t="str">
        <f t="shared" si="1209"/>
        <v/>
      </c>
      <c r="I5524" s="1">
        <f t="shared" si="1210"/>
        <v>1</v>
      </c>
      <c r="J5524" s="1"/>
      <c r="K5524" s="1">
        <f t="shared" si="1211"/>
        <v>0</v>
      </c>
      <c r="L5524" s="1">
        <f t="shared" si="1212"/>
        <v>0</v>
      </c>
      <c r="M5524" s="1" t="str">
        <f t="shared" si="1213"/>
        <v/>
      </c>
      <c r="N5524" s="1" t="str">
        <f t="shared" si="1214"/>
        <v/>
      </c>
      <c r="O5524" s="1" t="str">
        <f t="shared" si="1215"/>
        <v/>
      </c>
      <c r="P5524" s="1" t="str">
        <f t="shared" si="1216"/>
        <v/>
      </c>
      <c r="Q5524" s="1">
        <f t="shared" si="1217"/>
        <v>1</v>
      </c>
      <c r="R5524" s="1"/>
      <c r="S5524" s="1">
        <f t="shared" si="1218"/>
        <v>0</v>
      </c>
      <c r="T5524" s="1">
        <f t="shared" si="1219"/>
        <v>0</v>
      </c>
      <c r="U5524" s="2"/>
      <c r="V5524" s="2"/>
      <c r="W5524" s="2"/>
      <c r="X5524" s="2"/>
      <c r="Y5524" s="2"/>
      <c r="Z5524" s="2"/>
      <c r="AA5524" s="1"/>
      <c r="AB5524" s="1"/>
      <c r="AC5524" s="1"/>
      <c r="AD5524" s="1"/>
      <c r="AE5524" s="1"/>
      <c r="AF5524" s="1"/>
    </row>
    <row r="5525" spans="1:32">
      <c r="A5525" s="3"/>
      <c r="B5525" s="1"/>
      <c r="C5525" s="1"/>
      <c r="D5525" s="1"/>
      <c r="E5525" s="1" t="str">
        <f t="shared" si="1206"/>
        <v/>
      </c>
      <c r="F5525" s="1" t="str">
        <f t="shared" si="1207"/>
        <v/>
      </c>
      <c r="G5525" s="1" t="str">
        <f t="shared" si="1208"/>
        <v/>
      </c>
      <c r="H5525" s="1" t="str">
        <f t="shared" si="1209"/>
        <v/>
      </c>
      <c r="I5525" s="1">
        <f t="shared" si="1210"/>
        <v>1</v>
      </c>
      <c r="J5525" s="1"/>
      <c r="K5525" s="1">
        <f t="shared" si="1211"/>
        <v>0</v>
      </c>
      <c r="L5525" s="1">
        <f t="shared" si="1212"/>
        <v>0</v>
      </c>
      <c r="M5525" s="1" t="str">
        <f t="shared" si="1213"/>
        <v/>
      </c>
      <c r="N5525" s="1" t="str">
        <f t="shared" si="1214"/>
        <v/>
      </c>
      <c r="O5525" s="1" t="str">
        <f t="shared" si="1215"/>
        <v/>
      </c>
      <c r="P5525" s="1" t="str">
        <f t="shared" si="1216"/>
        <v/>
      </c>
      <c r="Q5525" s="1">
        <f t="shared" si="1217"/>
        <v>1</v>
      </c>
      <c r="R5525" s="1"/>
      <c r="S5525" s="1">
        <f t="shared" si="1218"/>
        <v>0</v>
      </c>
      <c r="T5525" s="1">
        <f t="shared" si="1219"/>
        <v>0</v>
      </c>
      <c r="U5525" s="2"/>
      <c r="V5525" s="2"/>
      <c r="W5525" s="2"/>
      <c r="X5525" s="2"/>
      <c r="Y5525" s="2"/>
      <c r="Z5525" s="2"/>
      <c r="AA5525" s="1"/>
      <c r="AB5525" s="1"/>
      <c r="AC5525" s="1"/>
      <c r="AD5525" s="1"/>
      <c r="AE5525" s="1"/>
      <c r="AF5525" s="1"/>
    </row>
    <row r="5526" spans="1:32">
      <c r="A5526" s="3"/>
      <c r="B5526" s="1"/>
      <c r="C5526" s="1"/>
      <c r="D5526" s="1"/>
      <c r="E5526" s="1" t="str">
        <f t="shared" si="1206"/>
        <v/>
      </c>
      <c r="F5526" s="1" t="str">
        <f t="shared" si="1207"/>
        <v/>
      </c>
      <c r="G5526" s="1" t="str">
        <f t="shared" si="1208"/>
        <v/>
      </c>
      <c r="H5526" s="1" t="str">
        <f t="shared" si="1209"/>
        <v/>
      </c>
      <c r="I5526" s="1">
        <f t="shared" si="1210"/>
        <v>1</v>
      </c>
      <c r="J5526" s="1"/>
      <c r="K5526" s="1">
        <f t="shared" si="1211"/>
        <v>0</v>
      </c>
      <c r="L5526" s="1">
        <f t="shared" si="1212"/>
        <v>0</v>
      </c>
      <c r="M5526" s="1" t="str">
        <f t="shared" si="1213"/>
        <v/>
      </c>
      <c r="N5526" s="1" t="str">
        <f t="shared" si="1214"/>
        <v/>
      </c>
      <c r="O5526" s="1" t="str">
        <f t="shared" si="1215"/>
        <v/>
      </c>
      <c r="P5526" s="1" t="str">
        <f t="shared" si="1216"/>
        <v/>
      </c>
      <c r="Q5526" s="1">
        <f t="shared" si="1217"/>
        <v>1</v>
      </c>
      <c r="R5526" s="1"/>
      <c r="S5526" s="1">
        <f t="shared" si="1218"/>
        <v>0</v>
      </c>
      <c r="T5526" s="1">
        <f t="shared" si="1219"/>
        <v>0</v>
      </c>
      <c r="U5526" s="2"/>
      <c r="V5526" s="2"/>
      <c r="W5526" s="2"/>
      <c r="X5526" s="2"/>
      <c r="Y5526" s="2"/>
      <c r="Z5526" s="2"/>
      <c r="AA5526" s="1"/>
      <c r="AB5526" s="1"/>
      <c r="AC5526" s="1"/>
      <c r="AD5526" s="1"/>
      <c r="AE5526" s="1"/>
      <c r="AF5526" s="1"/>
    </row>
    <row r="5527" spans="1:32">
      <c r="A5527" s="3"/>
      <c r="B5527" s="1"/>
      <c r="C5527" s="1"/>
      <c r="D5527" s="1"/>
      <c r="E5527" s="1" t="str">
        <f t="shared" si="1206"/>
        <v/>
      </c>
      <c r="F5527" s="1" t="str">
        <f t="shared" si="1207"/>
        <v/>
      </c>
      <c r="G5527" s="1" t="str">
        <f t="shared" si="1208"/>
        <v/>
      </c>
      <c r="H5527" s="1" t="str">
        <f t="shared" si="1209"/>
        <v/>
      </c>
      <c r="I5527" s="1">
        <f t="shared" si="1210"/>
        <v>1</v>
      </c>
      <c r="J5527" s="1"/>
      <c r="K5527" s="1">
        <f t="shared" si="1211"/>
        <v>0</v>
      </c>
      <c r="L5527" s="1">
        <f t="shared" si="1212"/>
        <v>0</v>
      </c>
      <c r="M5527" s="1" t="str">
        <f t="shared" si="1213"/>
        <v/>
      </c>
      <c r="N5527" s="1" t="str">
        <f t="shared" si="1214"/>
        <v/>
      </c>
      <c r="O5527" s="1" t="str">
        <f t="shared" si="1215"/>
        <v/>
      </c>
      <c r="P5527" s="1" t="str">
        <f t="shared" si="1216"/>
        <v/>
      </c>
      <c r="Q5527" s="1">
        <f t="shared" si="1217"/>
        <v>1</v>
      </c>
      <c r="R5527" s="1"/>
      <c r="S5527" s="1">
        <f t="shared" si="1218"/>
        <v>0</v>
      </c>
      <c r="T5527" s="1">
        <f t="shared" si="1219"/>
        <v>0</v>
      </c>
      <c r="U5527" s="2"/>
      <c r="V5527" s="2"/>
      <c r="W5527" s="2"/>
      <c r="X5527" s="2"/>
      <c r="Y5527" s="2"/>
      <c r="Z5527" s="2"/>
      <c r="AA5527" s="1"/>
      <c r="AB5527" s="1"/>
      <c r="AC5527" s="1"/>
      <c r="AD5527" s="1"/>
      <c r="AE5527" s="1"/>
      <c r="AF5527" s="1"/>
    </row>
    <row r="5528" spans="1:32">
      <c r="A5528" s="3"/>
      <c r="B5528" s="1"/>
      <c r="C5528" s="1"/>
      <c r="D5528" s="1"/>
      <c r="E5528" s="1" t="str">
        <f t="shared" si="1206"/>
        <v/>
      </c>
      <c r="F5528" s="1" t="str">
        <f t="shared" si="1207"/>
        <v/>
      </c>
      <c r="G5528" s="1" t="str">
        <f t="shared" si="1208"/>
        <v/>
      </c>
      <c r="H5528" s="1" t="str">
        <f t="shared" si="1209"/>
        <v/>
      </c>
      <c r="I5528" s="1">
        <f t="shared" si="1210"/>
        <v>1</v>
      </c>
      <c r="J5528" s="1"/>
      <c r="K5528" s="1">
        <f t="shared" si="1211"/>
        <v>0</v>
      </c>
      <c r="L5528" s="1">
        <f t="shared" si="1212"/>
        <v>0</v>
      </c>
      <c r="M5528" s="1" t="str">
        <f t="shared" si="1213"/>
        <v/>
      </c>
      <c r="N5528" s="1" t="str">
        <f t="shared" si="1214"/>
        <v/>
      </c>
      <c r="O5528" s="1" t="str">
        <f t="shared" si="1215"/>
        <v/>
      </c>
      <c r="P5528" s="1" t="str">
        <f t="shared" si="1216"/>
        <v/>
      </c>
      <c r="Q5528" s="1">
        <f t="shared" si="1217"/>
        <v>1</v>
      </c>
      <c r="R5528" s="1"/>
      <c r="S5528" s="1">
        <f t="shared" si="1218"/>
        <v>0</v>
      </c>
      <c r="T5528" s="1">
        <f t="shared" si="1219"/>
        <v>0</v>
      </c>
      <c r="U5528" s="2"/>
      <c r="V5528" s="2"/>
      <c r="W5528" s="2"/>
      <c r="X5528" s="2"/>
      <c r="Y5528" s="2"/>
      <c r="Z5528" s="2"/>
      <c r="AA5528" s="1"/>
      <c r="AB5528" s="1"/>
      <c r="AC5528" s="1"/>
      <c r="AD5528" s="1"/>
      <c r="AE5528" s="1"/>
      <c r="AF5528" s="1"/>
    </row>
    <row r="5529" spans="1:32">
      <c r="A5529" s="3"/>
      <c r="B5529" s="1"/>
      <c r="C5529" s="1"/>
      <c r="D5529" s="1"/>
      <c r="E5529" s="1" t="str">
        <f t="shared" si="1206"/>
        <v/>
      </c>
      <c r="F5529" s="1" t="str">
        <f t="shared" si="1207"/>
        <v/>
      </c>
      <c r="G5529" s="1" t="str">
        <f t="shared" si="1208"/>
        <v/>
      </c>
      <c r="H5529" s="1" t="str">
        <f t="shared" si="1209"/>
        <v/>
      </c>
      <c r="I5529" s="1">
        <f t="shared" si="1210"/>
        <v>1</v>
      </c>
      <c r="J5529" s="1"/>
      <c r="K5529" s="1">
        <f t="shared" si="1211"/>
        <v>0</v>
      </c>
      <c r="L5529" s="1">
        <f t="shared" si="1212"/>
        <v>0</v>
      </c>
      <c r="M5529" s="1" t="str">
        <f t="shared" si="1213"/>
        <v/>
      </c>
      <c r="N5529" s="1" t="str">
        <f t="shared" si="1214"/>
        <v/>
      </c>
      <c r="O5529" s="1" t="str">
        <f t="shared" si="1215"/>
        <v/>
      </c>
      <c r="P5529" s="1" t="str">
        <f t="shared" si="1216"/>
        <v/>
      </c>
      <c r="Q5529" s="1">
        <f t="shared" si="1217"/>
        <v>1</v>
      </c>
      <c r="R5529" s="1"/>
      <c r="S5529" s="1">
        <f t="shared" si="1218"/>
        <v>0</v>
      </c>
      <c r="T5529" s="1">
        <f t="shared" si="1219"/>
        <v>0</v>
      </c>
      <c r="U5529" s="2"/>
      <c r="V5529" s="2"/>
      <c r="W5529" s="2"/>
      <c r="X5529" s="2"/>
      <c r="Y5529" s="2"/>
      <c r="Z5529" s="2"/>
      <c r="AA5529" s="1"/>
      <c r="AB5529" s="1"/>
      <c r="AC5529" s="1"/>
      <c r="AD5529" s="1"/>
      <c r="AE5529" s="1"/>
      <c r="AF5529" s="1"/>
    </row>
    <row r="5530" spans="1:32">
      <c r="A5530" s="3"/>
      <c r="B5530" s="1"/>
      <c r="C5530" s="1"/>
      <c r="D5530" s="1"/>
      <c r="E5530" s="1" t="str">
        <f t="shared" si="1206"/>
        <v/>
      </c>
      <c r="F5530" s="1" t="str">
        <f t="shared" si="1207"/>
        <v/>
      </c>
      <c r="G5530" s="1" t="str">
        <f t="shared" si="1208"/>
        <v/>
      </c>
      <c r="H5530" s="1" t="str">
        <f t="shared" si="1209"/>
        <v/>
      </c>
      <c r="I5530" s="1">
        <f t="shared" si="1210"/>
        <v>1</v>
      </c>
      <c r="J5530" s="1"/>
      <c r="K5530" s="1">
        <f t="shared" si="1211"/>
        <v>0</v>
      </c>
      <c r="L5530" s="1">
        <f t="shared" si="1212"/>
        <v>0</v>
      </c>
      <c r="M5530" s="1" t="str">
        <f t="shared" si="1213"/>
        <v/>
      </c>
      <c r="N5530" s="1" t="str">
        <f t="shared" si="1214"/>
        <v/>
      </c>
      <c r="O5530" s="1" t="str">
        <f t="shared" si="1215"/>
        <v/>
      </c>
      <c r="P5530" s="1" t="str">
        <f t="shared" si="1216"/>
        <v/>
      </c>
      <c r="Q5530" s="1">
        <f t="shared" si="1217"/>
        <v>1</v>
      </c>
      <c r="R5530" s="1"/>
      <c r="S5530" s="1">
        <f t="shared" si="1218"/>
        <v>0</v>
      </c>
      <c r="T5530" s="1">
        <f t="shared" si="1219"/>
        <v>0</v>
      </c>
      <c r="U5530" s="2"/>
      <c r="V5530" s="2"/>
      <c r="W5530" s="2"/>
      <c r="X5530" s="2"/>
      <c r="Y5530" s="2"/>
      <c r="Z5530" s="2"/>
      <c r="AA5530" s="1"/>
      <c r="AB5530" s="1"/>
      <c r="AC5530" s="1"/>
      <c r="AD5530" s="1"/>
      <c r="AE5530" s="1"/>
      <c r="AF5530" s="1"/>
    </row>
    <row r="5531" spans="1:32">
      <c r="A5531" s="3"/>
      <c r="B5531" s="1"/>
      <c r="C5531" s="1"/>
      <c r="D5531" s="1"/>
      <c r="E5531" s="1" t="str">
        <f t="shared" si="1206"/>
        <v/>
      </c>
      <c r="F5531" s="1" t="str">
        <f t="shared" si="1207"/>
        <v/>
      </c>
      <c r="G5531" s="1" t="str">
        <f t="shared" si="1208"/>
        <v/>
      </c>
      <c r="H5531" s="1" t="str">
        <f t="shared" si="1209"/>
        <v/>
      </c>
      <c r="I5531" s="1">
        <f t="shared" si="1210"/>
        <v>1</v>
      </c>
      <c r="J5531" s="1"/>
      <c r="K5531" s="1">
        <f t="shared" si="1211"/>
        <v>0</v>
      </c>
      <c r="L5531" s="1">
        <f t="shared" si="1212"/>
        <v>0</v>
      </c>
      <c r="M5531" s="1" t="str">
        <f t="shared" si="1213"/>
        <v/>
      </c>
      <c r="N5531" s="1" t="str">
        <f t="shared" si="1214"/>
        <v/>
      </c>
      <c r="O5531" s="1" t="str">
        <f t="shared" si="1215"/>
        <v/>
      </c>
      <c r="P5531" s="1" t="str">
        <f t="shared" si="1216"/>
        <v/>
      </c>
      <c r="Q5531" s="1">
        <f t="shared" si="1217"/>
        <v>1</v>
      </c>
      <c r="R5531" s="1"/>
      <c r="S5531" s="1">
        <f t="shared" si="1218"/>
        <v>0</v>
      </c>
      <c r="T5531" s="1">
        <f t="shared" si="1219"/>
        <v>0</v>
      </c>
      <c r="U5531" s="2"/>
      <c r="V5531" s="2"/>
      <c r="W5531" s="2"/>
      <c r="X5531" s="2"/>
      <c r="Y5531" s="2"/>
      <c r="Z5531" s="2"/>
      <c r="AA5531" s="1"/>
      <c r="AB5531" s="1"/>
      <c r="AC5531" s="1"/>
      <c r="AD5531" s="1"/>
      <c r="AE5531" s="1"/>
      <c r="AF5531" s="1"/>
    </row>
    <row r="5532" spans="1:32">
      <c r="A5532" s="3"/>
      <c r="B5532" s="1"/>
      <c r="C5532" s="1"/>
      <c r="D5532" s="1"/>
      <c r="E5532" s="1" t="str">
        <f t="shared" si="1206"/>
        <v/>
      </c>
      <c r="F5532" s="1" t="str">
        <f t="shared" si="1207"/>
        <v/>
      </c>
      <c r="G5532" s="1" t="str">
        <f t="shared" si="1208"/>
        <v/>
      </c>
      <c r="H5532" s="1" t="str">
        <f t="shared" si="1209"/>
        <v/>
      </c>
      <c r="I5532" s="1">
        <f t="shared" si="1210"/>
        <v>1</v>
      </c>
      <c r="J5532" s="1"/>
      <c r="K5532" s="1">
        <f t="shared" si="1211"/>
        <v>0</v>
      </c>
      <c r="L5532" s="1">
        <f t="shared" si="1212"/>
        <v>0</v>
      </c>
      <c r="M5532" s="1" t="str">
        <f t="shared" si="1213"/>
        <v/>
      </c>
      <c r="N5532" s="1" t="str">
        <f t="shared" si="1214"/>
        <v/>
      </c>
      <c r="O5532" s="1" t="str">
        <f t="shared" si="1215"/>
        <v/>
      </c>
      <c r="P5532" s="1" t="str">
        <f t="shared" si="1216"/>
        <v/>
      </c>
      <c r="Q5532" s="1">
        <f t="shared" si="1217"/>
        <v>1</v>
      </c>
      <c r="R5532" s="1"/>
      <c r="S5532" s="1">
        <f t="shared" si="1218"/>
        <v>0</v>
      </c>
      <c r="T5532" s="1">
        <f t="shared" si="1219"/>
        <v>0</v>
      </c>
      <c r="U5532" s="2"/>
      <c r="V5532" s="2"/>
      <c r="W5532" s="2"/>
      <c r="X5532" s="2"/>
      <c r="Y5532" s="2"/>
      <c r="Z5532" s="2"/>
      <c r="AA5532" s="1"/>
      <c r="AB5532" s="1"/>
      <c r="AC5532" s="1"/>
      <c r="AD5532" s="1"/>
      <c r="AE5532" s="1"/>
      <c r="AF5532" s="1"/>
    </row>
    <row r="5533" spans="1:32">
      <c r="A5533" s="3"/>
      <c r="B5533" s="1"/>
      <c r="C5533" s="1"/>
      <c r="D5533" s="1"/>
      <c r="E5533" s="1" t="str">
        <f t="shared" si="1206"/>
        <v/>
      </c>
      <c r="F5533" s="1" t="str">
        <f t="shared" si="1207"/>
        <v/>
      </c>
      <c r="G5533" s="1" t="str">
        <f t="shared" si="1208"/>
        <v/>
      </c>
      <c r="H5533" s="1" t="str">
        <f t="shared" si="1209"/>
        <v/>
      </c>
      <c r="I5533" s="1">
        <f t="shared" si="1210"/>
        <v>1</v>
      </c>
      <c r="J5533" s="1"/>
      <c r="K5533" s="1">
        <f t="shared" si="1211"/>
        <v>0</v>
      </c>
      <c r="L5533" s="1">
        <f t="shared" si="1212"/>
        <v>0</v>
      </c>
      <c r="M5533" s="1" t="str">
        <f t="shared" si="1213"/>
        <v/>
      </c>
      <c r="N5533" s="1" t="str">
        <f t="shared" si="1214"/>
        <v/>
      </c>
      <c r="O5533" s="1" t="str">
        <f t="shared" si="1215"/>
        <v/>
      </c>
      <c r="P5533" s="1" t="str">
        <f t="shared" si="1216"/>
        <v/>
      </c>
      <c r="Q5533" s="1">
        <f t="shared" si="1217"/>
        <v>1</v>
      </c>
      <c r="R5533" s="1"/>
      <c r="S5533" s="1">
        <f t="shared" si="1218"/>
        <v>0</v>
      </c>
      <c r="T5533" s="1">
        <f t="shared" si="1219"/>
        <v>0</v>
      </c>
      <c r="U5533" s="2"/>
      <c r="V5533" s="2"/>
      <c r="W5533" s="2"/>
      <c r="X5533" s="2"/>
      <c r="Y5533" s="2"/>
      <c r="Z5533" s="2"/>
      <c r="AA5533" s="1"/>
      <c r="AB5533" s="1"/>
      <c r="AC5533" s="1"/>
      <c r="AD5533" s="1"/>
      <c r="AE5533" s="1"/>
      <c r="AF5533" s="1"/>
    </row>
    <row r="5534" spans="1:32">
      <c r="A5534" s="3"/>
      <c r="B5534" s="1"/>
      <c r="C5534" s="1"/>
      <c r="D5534" s="1"/>
      <c r="E5534" s="1" t="str">
        <f t="shared" si="1206"/>
        <v/>
      </c>
      <c r="F5534" s="1" t="str">
        <f t="shared" si="1207"/>
        <v/>
      </c>
      <c r="G5534" s="1" t="str">
        <f t="shared" si="1208"/>
        <v/>
      </c>
      <c r="H5534" s="1" t="str">
        <f t="shared" si="1209"/>
        <v/>
      </c>
      <c r="I5534" s="1">
        <f t="shared" si="1210"/>
        <v>1</v>
      </c>
      <c r="J5534" s="1"/>
      <c r="K5534" s="1">
        <f t="shared" si="1211"/>
        <v>0</v>
      </c>
      <c r="L5534" s="1">
        <f t="shared" si="1212"/>
        <v>0</v>
      </c>
      <c r="M5534" s="1" t="str">
        <f t="shared" si="1213"/>
        <v/>
      </c>
      <c r="N5534" s="1" t="str">
        <f t="shared" si="1214"/>
        <v/>
      </c>
      <c r="O5534" s="1" t="str">
        <f t="shared" si="1215"/>
        <v/>
      </c>
      <c r="P5534" s="1" t="str">
        <f t="shared" si="1216"/>
        <v/>
      </c>
      <c r="Q5534" s="1">
        <f t="shared" si="1217"/>
        <v>1</v>
      </c>
      <c r="R5534" s="1"/>
      <c r="S5534" s="1">
        <f t="shared" si="1218"/>
        <v>0</v>
      </c>
      <c r="T5534" s="1">
        <f t="shared" si="1219"/>
        <v>0</v>
      </c>
      <c r="U5534" s="2"/>
      <c r="V5534" s="2"/>
      <c r="W5534" s="2"/>
      <c r="X5534" s="2"/>
      <c r="Y5534" s="2"/>
      <c r="Z5534" s="2"/>
      <c r="AA5534" s="1"/>
      <c r="AB5534" s="1"/>
      <c r="AC5534" s="1"/>
      <c r="AD5534" s="1"/>
      <c r="AE5534" s="1"/>
      <c r="AF5534" s="1"/>
    </row>
    <row r="5535" spans="1:32">
      <c r="A5535" s="3"/>
      <c r="B5535" s="1"/>
      <c r="C5535" s="1"/>
      <c r="D5535" s="1"/>
      <c r="E5535" s="1" t="str">
        <f t="shared" si="1206"/>
        <v/>
      </c>
      <c r="F5535" s="1" t="str">
        <f t="shared" si="1207"/>
        <v/>
      </c>
      <c r="G5535" s="1" t="str">
        <f t="shared" si="1208"/>
        <v/>
      </c>
      <c r="H5535" s="1" t="str">
        <f t="shared" si="1209"/>
        <v/>
      </c>
      <c r="I5535" s="1">
        <f t="shared" si="1210"/>
        <v>1</v>
      </c>
      <c r="J5535" s="1"/>
      <c r="K5535" s="1">
        <f t="shared" si="1211"/>
        <v>0</v>
      </c>
      <c r="L5535" s="1">
        <f t="shared" si="1212"/>
        <v>0</v>
      </c>
      <c r="M5535" s="1" t="str">
        <f t="shared" si="1213"/>
        <v/>
      </c>
      <c r="N5535" s="1" t="str">
        <f t="shared" si="1214"/>
        <v/>
      </c>
      <c r="O5535" s="1" t="str">
        <f t="shared" si="1215"/>
        <v/>
      </c>
      <c r="P5535" s="1" t="str">
        <f t="shared" si="1216"/>
        <v/>
      </c>
      <c r="Q5535" s="1">
        <f t="shared" si="1217"/>
        <v>1</v>
      </c>
      <c r="R5535" s="1"/>
      <c r="S5535" s="1">
        <f t="shared" si="1218"/>
        <v>0</v>
      </c>
      <c r="T5535" s="1">
        <f t="shared" si="1219"/>
        <v>0</v>
      </c>
      <c r="U5535" s="2"/>
      <c r="V5535" s="2"/>
      <c r="W5535" s="2"/>
      <c r="X5535" s="2"/>
      <c r="Y5535" s="2"/>
      <c r="Z5535" s="2"/>
      <c r="AA5535" s="1"/>
      <c r="AB5535" s="1"/>
      <c r="AC5535" s="1"/>
      <c r="AD5535" s="1"/>
      <c r="AE5535" s="1"/>
      <c r="AF5535" s="1"/>
    </row>
    <row r="5536" spans="1:32">
      <c r="A5536" s="3"/>
      <c r="B5536" s="1"/>
      <c r="C5536" s="1"/>
      <c r="D5536" s="1"/>
      <c r="E5536" s="1" t="str">
        <f t="shared" si="1206"/>
        <v/>
      </c>
      <c r="F5536" s="1" t="str">
        <f t="shared" si="1207"/>
        <v/>
      </c>
      <c r="G5536" s="1" t="str">
        <f t="shared" si="1208"/>
        <v/>
      </c>
      <c r="H5536" s="1" t="str">
        <f t="shared" si="1209"/>
        <v/>
      </c>
      <c r="I5536" s="1">
        <f t="shared" si="1210"/>
        <v>1</v>
      </c>
      <c r="J5536" s="1"/>
      <c r="K5536" s="1">
        <f t="shared" si="1211"/>
        <v>0</v>
      </c>
      <c r="L5536" s="1">
        <f t="shared" si="1212"/>
        <v>0</v>
      </c>
      <c r="M5536" s="1" t="str">
        <f t="shared" si="1213"/>
        <v/>
      </c>
      <c r="N5536" s="1" t="str">
        <f t="shared" si="1214"/>
        <v/>
      </c>
      <c r="O5536" s="1" t="str">
        <f t="shared" si="1215"/>
        <v/>
      </c>
      <c r="P5536" s="1" t="str">
        <f t="shared" si="1216"/>
        <v/>
      </c>
      <c r="Q5536" s="1">
        <f t="shared" si="1217"/>
        <v>1</v>
      </c>
      <c r="R5536" s="1"/>
      <c r="S5536" s="1">
        <f t="shared" si="1218"/>
        <v>0</v>
      </c>
      <c r="T5536" s="1">
        <f t="shared" si="1219"/>
        <v>0</v>
      </c>
      <c r="U5536" s="2"/>
      <c r="V5536" s="2"/>
      <c r="W5536" s="2"/>
      <c r="X5536" s="2"/>
      <c r="Y5536" s="2"/>
      <c r="Z5536" s="2"/>
      <c r="AA5536" s="1"/>
      <c r="AB5536" s="1"/>
      <c r="AC5536" s="1"/>
      <c r="AD5536" s="1"/>
      <c r="AE5536" s="1"/>
      <c r="AF5536" s="1"/>
    </row>
    <row r="5537" spans="1:32">
      <c r="A5537" s="3"/>
      <c r="B5537" s="1"/>
      <c r="C5537" s="1"/>
      <c r="D5537" s="1"/>
      <c r="E5537" s="1" t="str">
        <f t="shared" si="1206"/>
        <v/>
      </c>
      <c r="F5537" s="1" t="str">
        <f t="shared" si="1207"/>
        <v/>
      </c>
      <c r="G5537" s="1" t="str">
        <f t="shared" si="1208"/>
        <v/>
      </c>
      <c r="H5537" s="1" t="str">
        <f t="shared" si="1209"/>
        <v/>
      </c>
      <c r="I5537" s="1">
        <f t="shared" si="1210"/>
        <v>1</v>
      </c>
      <c r="J5537" s="1"/>
      <c r="K5537" s="1">
        <f t="shared" si="1211"/>
        <v>0</v>
      </c>
      <c r="L5537" s="1">
        <f t="shared" si="1212"/>
        <v>0</v>
      </c>
      <c r="M5537" s="1" t="str">
        <f t="shared" si="1213"/>
        <v/>
      </c>
      <c r="N5537" s="1" t="str">
        <f t="shared" si="1214"/>
        <v/>
      </c>
      <c r="O5537" s="1" t="str">
        <f t="shared" si="1215"/>
        <v/>
      </c>
      <c r="P5537" s="1" t="str">
        <f t="shared" si="1216"/>
        <v/>
      </c>
      <c r="Q5537" s="1">
        <f t="shared" si="1217"/>
        <v>1</v>
      </c>
      <c r="R5537" s="1"/>
      <c r="S5537" s="1">
        <f t="shared" si="1218"/>
        <v>0</v>
      </c>
      <c r="T5537" s="1">
        <f t="shared" si="1219"/>
        <v>0</v>
      </c>
      <c r="U5537" s="2"/>
      <c r="V5537" s="2"/>
      <c r="W5537" s="2"/>
      <c r="X5537" s="2"/>
      <c r="Y5537" s="2"/>
      <c r="Z5537" s="2"/>
      <c r="AA5537" s="1"/>
      <c r="AB5537" s="1"/>
      <c r="AC5537" s="1"/>
      <c r="AD5537" s="1"/>
      <c r="AE5537" s="1"/>
      <c r="AF5537" s="1"/>
    </row>
    <row r="5538" spans="1:32">
      <c r="A5538" s="3"/>
      <c r="B5538" s="1"/>
      <c r="C5538" s="1"/>
      <c r="D5538" s="1"/>
      <c r="E5538" s="1" t="str">
        <f t="shared" si="1206"/>
        <v/>
      </c>
      <c r="F5538" s="1" t="str">
        <f t="shared" si="1207"/>
        <v/>
      </c>
      <c r="G5538" s="1" t="str">
        <f t="shared" si="1208"/>
        <v/>
      </c>
      <c r="H5538" s="1" t="str">
        <f t="shared" si="1209"/>
        <v/>
      </c>
      <c r="I5538" s="1">
        <f t="shared" si="1210"/>
        <v>1</v>
      </c>
      <c r="J5538" s="6"/>
      <c r="K5538" s="1">
        <f t="shared" si="1211"/>
        <v>0</v>
      </c>
      <c r="L5538" s="1">
        <f t="shared" si="1212"/>
        <v>0</v>
      </c>
      <c r="M5538" s="1" t="str">
        <f t="shared" si="1213"/>
        <v/>
      </c>
      <c r="N5538" s="1" t="str">
        <f t="shared" si="1214"/>
        <v/>
      </c>
      <c r="O5538" s="1" t="str">
        <f t="shared" si="1215"/>
        <v/>
      </c>
      <c r="P5538" s="1" t="str">
        <f t="shared" si="1216"/>
        <v/>
      </c>
      <c r="Q5538" s="1">
        <f t="shared" si="1217"/>
        <v>1</v>
      </c>
      <c r="R5538" s="1"/>
      <c r="S5538" s="1">
        <f t="shared" si="1218"/>
        <v>0</v>
      </c>
      <c r="T5538" s="1">
        <f t="shared" si="1219"/>
        <v>0</v>
      </c>
      <c r="U5538" s="2"/>
      <c r="V5538" s="2"/>
      <c r="W5538" s="2"/>
      <c r="X5538" s="2"/>
      <c r="Y5538" s="2"/>
      <c r="Z5538" s="2"/>
      <c r="AA5538" s="1"/>
      <c r="AB5538" s="1"/>
      <c r="AC5538" s="1"/>
      <c r="AD5538" s="1"/>
      <c r="AE5538" s="1"/>
      <c r="AF5538" s="1"/>
    </row>
    <row r="5539" spans="1:32">
      <c r="A5539" s="3"/>
      <c r="B5539" s="1"/>
      <c r="C5539" s="1"/>
      <c r="D5539" s="1"/>
      <c r="E5539" s="1" t="str">
        <f t="shared" si="1206"/>
        <v/>
      </c>
      <c r="F5539" s="1" t="str">
        <f t="shared" si="1207"/>
        <v/>
      </c>
      <c r="G5539" s="1" t="str">
        <f t="shared" si="1208"/>
        <v/>
      </c>
      <c r="H5539" s="1" t="str">
        <f t="shared" si="1209"/>
        <v/>
      </c>
      <c r="I5539" s="1">
        <f t="shared" si="1210"/>
        <v>1</v>
      </c>
      <c r="J5539" s="1"/>
      <c r="K5539" s="1">
        <f t="shared" si="1211"/>
        <v>0</v>
      </c>
      <c r="L5539" s="1">
        <f t="shared" si="1212"/>
        <v>0</v>
      </c>
      <c r="M5539" s="1" t="str">
        <f t="shared" si="1213"/>
        <v/>
      </c>
      <c r="N5539" s="1" t="str">
        <f t="shared" si="1214"/>
        <v/>
      </c>
      <c r="O5539" s="1" t="str">
        <f t="shared" si="1215"/>
        <v/>
      </c>
      <c r="P5539" s="1" t="str">
        <f t="shared" si="1216"/>
        <v/>
      </c>
      <c r="Q5539" s="1">
        <f t="shared" si="1217"/>
        <v>1</v>
      </c>
      <c r="R5539" s="1"/>
      <c r="S5539" s="1">
        <f t="shared" si="1218"/>
        <v>0</v>
      </c>
      <c r="T5539" s="1">
        <f t="shared" si="1219"/>
        <v>0</v>
      </c>
      <c r="U5539" s="2"/>
      <c r="V5539" s="2"/>
      <c r="W5539" s="2"/>
      <c r="X5539" s="2"/>
      <c r="Y5539" s="2"/>
      <c r="Z5539" s="2"/>
      <c r="AA5539" s="1"/>
      <c r="AB5539" s="1"/>
      <c r="AC5539" s="1"/>
      <c r="AD5539" s="1"/>
      <c r="AE5539" s="1"/>
      <c r="AF5539" s="1"/>
    </row>
    <row r="5540" spans="1:32">
      <c r="A5540" s="3"/>
      <c r="B5540" s="1"/>
      <c r="C5540" s="1"/>
      <c r="D5540" s="1"/>
      <c r="E5540" s="1" t="str">
        <f t="shared" si="1206"/>
        <v/>
      </c>
      <c r="F5540" s="1" t="str">
        <f t="shared" si="1207"/>
        <v/>
      </c>
      <c r="G5540" s="1" t="str">
        <f t="shared" si="1208"/>
        <v/>
      </c>
      <c r="H5540" s="1" t="str">
        <f t="shared" si="1209"/>
        <v/>
      </c>
      <c r="I5540" s="1">
        <f t="shared" si="1210"/>
        <v>1</v>
      </c>
      <c r="J5540" s="1"/>
      <c r="K5540" s="1">
        <f t="shared" si="1211"/>
        <v>0</v>
      </c>
      <c r="L5540" s="1">
        <f t="shared" si="1212"/>
        <v>0</v>
      </c>
      <c r="M5540" s="1" t="str">
        <f t="shared" si="1213"/>
        <v/>
      </c>
      <c r="N5540" s="1" t="str">
        <f t="shared" si="1214"/>
        <v/>
      </c>
      <c r="O5540" s="1" t="str">
        <f t="shared" si="1215"/>
        <v/>
      </c>
      <c r="P5540" s="1" t="str">
        <f t="shared" si="1216"/>
        <v/>
      </c>
      <c r="Q5540" s="1">
        <f t="shared" si="1217"/>
        <v>1</v>
      </c>
      <c r="R5540" s="1"/>
      <c r="S5540" s="1">
        <f t="shared" si="1218"/>
        <v>0</v>
      </c>
      <c r="T5540" s="1">
        <f t="shared" si="1219"/>
        <v>0</v>
      </c>
      <c r="U5540" s="2"/>
      <c r="V5540" s="2"/>
      <c r="W5540" s="2"/>
      <c r="X5540" s="2"/>
      <c r="Y5540" s="2"/>
      <c r="Z5540" s="2"/>
      <c r="AA5540" s="1"/>
      <c r="AB5540" s="1"/>
      <c r="AC5540" s="1"/>
      <c r="AD5540" s="1"/>
      <c r="AE5540" s="1"/>
      <c r="AF5540" s="1"/>
    </row>
    <row r="5541" spans="1:32">
      <c r="A5541" s="3"/>
      <c r="B5541" s="1"/>
      <c r="C5541" s="1"/>
      <c r="D5541" s="1"/>
      <c r="E5541" s="1" t="str">
        <f t="shared" si="1206"/>
        <v/>
      </c>
      <c r="F5541" s="1" t="str">
        <f t="shared" si="1207"/>
        <v/>
      </c>
      <c r="G5541" s="1" t="str">
        <f t="shared" si="1208"/>
        <v/>
      </c>
      <c r="H5541" s="1" t="str">
        <f t="shared" si="1209"/>
        <v/>
      </c>
      <c r="I5541" s="1">
        <f t="shared" si="1210"/>
        <v>1</v>
      </c>
      <c r="J5541" s="1"/>
      <c r="K5541" s="1">
        <f t="shared" si="1211"/>
        <v>0</v>
      </c>
      <c r="L5541" s="1">
        <f t="shared" si="1212"/>
        <v>0</v>
      </c>
      <c r="M5541" s="1" t="str">
        <f t="shared" si="1213"/>
        <v/>
      </c>
      <c r="N5541" s="1" t="str">
        <f t="shared" si="1214"/>
        <v/>
      </c>
      <c r="O5541" s="1" t="str">
        <f t="shared" si="1215"/>
        <v/>
      </c>
      <c r="P5541" s="1" t="str">
        <f t="shared" si="1216"/>
        <v/>
      </c>
      <c r="Q5541" s="1">
        <f t="shared" si="1217"/>
        <v>1</v>
      </c>
      <c r="R5541" s="1"/>
      <c r="S5541" s="1">
        <f t="shared" si="1218"/>
        <v>0</v>
      </c>
      <c r="T5541" s="1">
        <f t="shared" si="1219"/>
        <v>0</v>
      </c>
      <c r="U5541" s="2"/>
      <c r="V5541" s="2"/>
      <c r="W5541" s="2"/>
      <c r="X5541" s="2"/>
      <c r="Y5541" s="2"/>
      <c r="Z5541" s="2"/>
      <c r="AA5541" s="1"/>
      <c r="AB5541" s="1"/>
      <c r="AC5541" s="1"/>
      <c r="AD5541" s="1"/>
      <c r="AE5541" s="1"/>
      <c r="AF5541" s="1"/>
    </row>
    <row r="5542" spans="1:32">
      <c r="A5542" s="3"/>
      <c r="B5542" s="1"/>
      <c r="C5542" s="1"/>
      <c r="D5542" s="1"/>
      <c r="E5542" s="1" t="str">
        <f t="shared" si="1206"/>
        <v/>
      </c>
      <c r="F5542" s="1" t="str">
        <f t="shared" si="1207"/>
        <v/>
      </c>
      <c r="G5542" s="1" t="str">
        <f t="shared" si="1208"/>
        <v/>
      </c>
      <c r="H5542" s="1" t="str">
        <f t="shared" si="1209"/>
        <v/>
      </c>
      <c r="I5542" s="1">
        <f t="shared" si="1210"/>
        <v>1</v>
      </c>
      <c r="J5542" s="1"/>
      <c r="K5542" s="1">
        <f t="shared" si="1211"/>
        <v>0</v>
      </c>
      <c r="L5542" s="1">
        <f t="shared" si="1212"/>
        <v>0</v>
      </c>
      <c r="M5542" s="1" t="str">
        <f t="shared" si="1213"/>
        <v/>
      </c>
      <c r="N5542" s="1" t="str">
        <f t="shared" si="1214"/>
        <v/>
      </c>
      <c r="O5542" s="1" t="str">
        <f t="shared" si="1215"/>
        <v/>
      </c>
      <c r="P5542" s="1" t="str">
        <f t="shared" si="1216"/>
        <v/>
      </c>
      <c r="Q5542" s="1">
        <f t="shared" si="1217"/>
        <v>1</v>
      </c>
      <c r="R5542" s="1"/>
      <c r="S5542" s="1">
        <f t="shared" si="1218"/>
        <v>0</v>
      </c>
      <c r="T5542" s="1">
        <f t="shared" si="1219"/>
        <v>0</v>
      </c>
      <c r="U5542" s="2"/>
      <c r="V5542" s="2"/>
      <c r="W5542" s="2"/>
      <c r="X5542" s="2"/>
      <c r="Y5542" s="2"/>
      <c r="Z5542" s="2"/>
      <c r="AA5542" s="1"/>
      <c r="AB5542" s="1"/>
      <c r="AC5542" s="1"/>
      <c r="AD5542" s="1"/>
      <c r="AE5542" s="1"/>
      <c r="AF5542" s="1"/>
    </row>
    <row r="5543" spans="1:32">
      <c r="A5543" s="3"/>
      <c r="B5543" s="1"/>
      <c r="C5543" s="1"/>
      <c r="D5543" s="1"/>
      <c r="E5543" s="1" t="str">
        <f t="shared" si="1206"/>
        <v/>
      </c>
      <c r="F5543" s="1" t="str">
        <f t="shared" si="1207"/>
        <v/>
      </c>
      <c r="G5543" s="1" t="str">
        <f t="shared" si="1208"/>
        <v/>
      </c>
      <c r="H5543" s="1" t="str">
        <f t="shared" si="1209"/>
        <v/>
      </c>
      <c r="I5543" s="1">
        <f t="shared" si="1210"/>
        <v>1</v>
      </c>
      <c r="J5543" s="1"/>
      <c r="K5543" s="1">
        <f t="shared" si="1211"/>
        <v>0</v>
      </c>
      <c r="L5543" s="1">
        <f t="shared" si="1212"/>
        <v>0</v>
      </c>
      <c r="M5543" s="1" t="str">
        <f t="shared" si="1213"/>
        <v/>
      </c>
      <c r="N5543" s="1" t="str">
        <f t="shared" si="1214"/>
        <v/>
      </c>
      <c r="O5543" s="1" t="str">
        <f t="shared" si="1215"/>
        <v/>
      </c>
      <c r="P5543" s="1" t="str">
        <f t="shared" si="1216"/>
        <v/>
      </c>
      <c r="Q5543" s="1">
        <f t="shared" si="1217"/>
        <v>1</v>
      </c>
      <c r="R5543" s="1"/>
      <c r="S5543" s="1">
        <f t="shared" si="1218"/>
        <v>0</v>
      </c>
      <c r="T5543" s="1">
        <f t="shared" si="1219"/>
        <v>0</v>
      </c>
      <c r="U5543" s="2"/>
      <c r="V5543" s="2"/>
      <c r="W5543" s="2"/>
      <c r="X5543" s="2"/>
      <c r="Y5543" s="2"/>
      <c r="Z5543" s="2"/>
      <c r="AA5543" s="1"/>
      <c r="AB5543" s="1"/>
      <c r="AC5543" s="1"/>
      <c r="AD5543" s="1"/>
      <c r="AE5543" s="1"/>
      <c r="AF5543" s="1"/>
    </row>
    <row r="5544" spans="1:32">
      <c r="A5544" s="3"/>
      <c r="B5544" s="1"/>
      <c r="C5544" s="1"/>
      <c r="D5544" s="1"/>
      <c r="E5544" s="1" t="str">
        <f t="shared" si="1206"/>
        <v/>
      </c>
      <c r="F5544" s="1" t="str">
        <f t="shared" si="1207"/>
        <v/>
      </c>
      <c r="G5544" s="1" t="str">
        <f t="shared" si="1208"/>
        <v/>
      </c>
      <c r="H5544" s="1" t="str">
        <f t="shared" si="1209"/>
        <v/>
      </c>
      <c r="I5544" s="1">
        <f t="shared" si="1210"/>
        <v>1</v>
      </c>
      <c r="J5544" s="1"/>
      <c r="K5544" s="1">
        <f t="shared" si="1211"/>
        <v>0</v>
      </c>
      <c r="L5544" s="1">
        <f t="shared" si="1212"/>
        <v>0</v>
      </c>
      <c r="M5544" s="1" t="str">
        <f t="shared" si="1213"/>
        <v/>
      </c>
      <c r="N5544" s="1" t="str">
        <f t="shared" si="1214"/>
        <v/>
      </c>
      <c r="O5544" s="1" t="str">
        <f t="shared" si="1215"/>
        <v/>
      </c>
      <c r="P5544" s="1" t="str">
        <f t="shared" si="1216"/>
        <v/>
      </c>
      <c r="Q5544" s="1">
        <f t="shared" si="1217"/>
        <v>1</v>
      </c>
      <c r="R5544" s="1"/>
      <c r="S5544" s="1">
        <f t="shared" si="1218"/>
        <v>0</v>
      </c>
      <c r="T5544" s="1">
        <f t="shared" si="1219"/>
        <v>0</v>
      </c>
      <c r="U5544" s="2"/>
      <c r="V5544" s="2"/>
      <c r="W5544" s="2"/>
      <c r="X5544" s="2"/>
      <c r="Y5544" s="2"/>
      <c r="Z5544" s="2"/>
      <c r="AA5544" s="1"/>
      <c r="AB5544" s="1"/>
      <c r="AC5544" s="1"/>
      <c r="AD5544" s="1"/>
      <c r="AE5544" s="1"/>
      <c r="AF5544" s="1"/>
    </row>
    <row r="5545" spans="1:32">
      <c r="A5545" s="3"/>
      <c r="B5545" s="1"/>
      <c r="C5545" s="1"/>
      <c r="D5545" s="1"/>
      <c r="E5545" s="1" t="str">
        <f t="shared" si="1206"/>
        <v/>
      </c>
      <c r="F5545" s="1" t="str">
        <f t="shared" si="1207"/>
        <v/>
      </c>
      <c r="G5545" s="1" t="str">
        <f t="shared" si="1208"/>
        <v/>
      </c>
      <c r="H5545" s="1" t="str">
        <f t="shared" si="1209"/>
        <v/>
      </c>
      <c r="I5545" s="1">
        <f t="shared" si="1210"/>
        <v>1</v>
      </c>
      <c r="J5545" s="1"/>
      <c r="K5545" s="1">
        <f t="shared" si="1211"/>
        <v>0</v>
      </c>
      <c r="L5545" s="1">
        <f t="shared" si="1212"/>
        <v>0</v>
      </c>
      <c r="M5545" s="1" t="str">
        <f t="shared" si="1213"/>
        <v/>
      </c>
      <c r="N5545" s="1" t="str">
        <f t="shared" si="1214"/>
        <v/>
      </c>
      <c r="O5545" s="1" t="str">
        <f t="shared" si="1215"/>
        <v/>
      </c>
      <c r="P5545" s="1" t="str">
        <f t="shared" si="1216"/>
        <v/>
      </c>
      <c r="Q5545" s="1">
        <f t="shared" si="1217"/>
        <v>1</v>
      </c>
      <c r="R5545" s="1"/>
      <c r="S5545" s="1">
        <f t="shared" si="1218"/>
        <v>0</v>
      </c>
      <c r="T5545" s="1">
        <f t="shared" si="1219"/>
        <v>0</v>
      </c>
      <c r="U5545" s="2"/>
      <c r="V5545" s="2"/>
      <c r="W5545" s="2"/>
      <c r="X5545" s="2"/>
      <c r="Y5545" s="2"/>
      <c r="Z5545" s="2"/>
      <c r="AA5545" s="1"/>
      <c r="AB5545" s="1"/>
      <c r="AC5545" s="1"/>
      <c r="AD5545" s="1"/>
      <c r="AE5545" s="1"/>
      <c r="AF5545" s="1"/>
    </row>
    <row r="5546" spans="1:32">
      <c r="A5546" s="3"/>
      <c r="B5546" s="1"/>
      <c r="C5546" s="1"/>
      <c r="D5546" s="1"/>
      <c r="E5546" s="1" t="str">
        <f t="shared" si="1206"/>
        <v/>
      </c>
      <c r="F5546" s="1" t="str">
        <f t="shared" si="1207"/>
        <v/>
      </c>
      <c r="G5546" s="1" t="str">
        <f t="shared" si="1208"/>
        <v/>
      </c>
      <c r="H5546" s="1" t="str">
        <f t="shared" si="1209"/>
        <v/>
      </c>
      <c r="I5546" s="1">
        <f t="shared" si="1210"/>
        <v>1</v>
      </c>
      <c r="J5546" s="1"/>
      <c r="K5546" s="1">
        <f t="shared" si="1211"/>
        <v>0</v>
      </c>
      <c r="L5546" s="1">
        <f t="shared" si="1212"/>
        <v>0</v>
      </c>
      <c r="M5546" s="1" t="str">
        <f t="shared" si="1213"/>
        <v/>
      </c>
      <c r="N5546" s="1" t="str">
        <f t="shared" si="1214"/>
        <v/>
      </c>
      <c r="O5546" s="1" t="str">
        <f t="shared" si="1215"/>
        <v/>
      </c>
      <c r="P5546" s="1" t="str">
        <f t="shared" si="1216"/>
        <v/>
      </c>
      <c r="Q5546" s="1">
        <f t="shared" si="1217"/>
        <v>1</v>
      </c>
      <c r="R5546" s="1"/>
      <c r="S5546" s="1">
        <f t="shared" si="1218"/>
        <v>0</v>
      </c>
      <c r="T5546" s="1">
        <f t="shared" si="1219"/>
        <v>0</v>
      </c>
      <c r="U5546" s="2"/>
      <c r="V5546" s="2"/>
      <c r="W5546" s="2"/>
      <c r="X5546" s="2"/>
      <c r="Y5546" s="2"/>
      <c r="Z5546" s="2"/>
      <c r="AA5546" s="1"/>
      <c r="AB5546" s="1"/>
      <c r="AC5546" s="1"/>
      <c r="AD5546" s="1"/>
      <c r="AE5546" s="1"/>
      <c r="AF5546" s="1"/>
    </row>
    <row r="5547" spans="1:32">
      <c r="A5547" s="3"/>
      <c r="B5547" s="1"/>
      <c r="C5547" s="1"/>
      <c r="D5547" s="1"/>
      <c r="E5547" s="1" t="str">
        <f t="shared" si="1206"/>
        <v/>
      </c>
      <c r="F5547" s="1" t="str">
        <f t="shared" si="1207"/>
        <v/>
      </c>
      <c r="G5547" s="1" t="str">
        <f t="shared" si="1208"/>
        <v/>
      </c>
      <c r="H5547" s="1" t="str">
        <f t="shared" si="1209"/>
        <v/>
      </c>
      <c r="I5547" s="1">
        <f t="shared" si="1210"/>
        <v>1</v>
      </c>
      <c r="J5547" s="1"/>
      <c r="K5547" s="1">
        <f t="shared" si="1211"/>
        <v>0</v>
      </c>
      <c r="L5547" s="1">
        <f t="shared" si="1212"/>
        <v>0</v>
      </c>
      <c r="M5547" s="1" t="str">
        <f t="shared" si="1213"/>
        <v/>
      </c>
      <c r="N5547" s="1" t="str">
        <f t="shared" si="1214"/>
        <v/>
      </c>
      <c r="O5547" s="1" t="str">
        <f t="shared" si="1215"/>
        <v/>
      </c>
      <c r="P5547" s="1" t="str">
        <f t="shared" si="1216"/>
        <v/>
      </c>
      <c r="Q5547" s="1">
        <f t="shared" si="1217"/>
        <v>1</v>
      </c>
      <c r="R5547" s="1"/>
      <c r="S5547" s="1">
        <f t="shared" si="1218"/>
        <v>0</v>
      </c>
      <c r="T5547" s="1">
        <f t="shared" si="1219"/>
        <v>0</v>
      </c>
      <c r="U5547" s="2"/>
      <c r="V5547" s="2"/>
      <c r="W5547" s="2"/>
      <c r="X5547" s="2"/>
      <c r="Y5547" s="2"/>
      <c r="Z5547" s="2"/>
      <c r="AA5547" s="1"/>
      <c r="AB5547" s="1"/>
      <c r="AC5547" s="1"/>
      <c r="AD5547" s="1"/>
      <c r="AE5547" s="1"/>
      <c r="AF5547" s="1"/>
    </row>
    <row r="5548" spans="1:32">
      <c r="A5548" s="3"/>
      <c r="B5548" s="1"/>
      <c r="C5548" s="1"/>
      <c r="D5548" s="1"/>
      <c r="E5548" s="1" t="str">
        <f t="shared" si="1206"/>
        <v/>
      </c>
      <c r="F5548" s="1" t="str">
        <f t="shared" si="1207"/>
        <v/>
      </c>
      <c r="G5548" s="1" t="str">
        <f t="shared" si="1208"/>
        <v/>
      </c>
      <c r="H5548" s="1" t="str">
        <f t="shared" si="1209"/>
        <v/>
      </c>
      <c r="I5548" s="1">
        <f t="shared" si="1210"/>
        <v>1</v>
      </c>
      <c r="J5548" s="1"/>
      <c r="K5548" s="1">
        <f t="shared" si="1211"/>
        <v>0</v>
      </c>
      <c r="L5548" s="1">
        <f t="shared" si="1212"/>
        <v>0</v>
      </c>
      <c r="M5548" s="1" t="str">
        <f t="shared" si="1213"/>
        <v/>
      </c>
      <c r="N5548" s="1" t="str">
        <f t="shared" si="1214"/>
        <v/>
      </c>
      <c r="O5548" s="1" t="str">
        <f t="shared" si="1215"/>
        <v/>
      </c>
      <c r="P5548" s="1" t="str">
        <f t="shared" si="1216"/>
        <v/>
      </c>
      <c r="Q5548" s="1">
        <f t="shared" si="1217"/>
        <v>1</v>
      </c>
      <c r="R5548" s="1"/>
      <c r="S5548" s="1">
        <f t="shared" si="1218"/>
        <v>0</v>
      </c>
      <c r="T5548" s="1">
        <f t="shared" si="1219"/>
        <v>0</v>
      </c>
      <c r="U5548" s="2"/>
      <c r="V5548" s="2"/>
      <c r="W5548" s="2"/>
      <c r="X5548" s="2"/>
      <c r="Y5548" s="2"/>
      <c r="Z5548" s="2"/>
      <c r="AA5548" s="1"/>
      <c r="AB5548" s="1"/>
      <c r="AC5548" s="1"/>
      <c r="AD5548" s="1"/>
      <c r="AE5548" s="1"/>
      <c r="AF5548" s="1"/>
    </row>
    <row r="5549" spans="1:32">
      <c r="A5549" s="3"/>
      <c r="B5549" s="1"/>
      <c r="C5549" s="1"/>
      <c r="D5549" s="1"/>
      <c r="E5549" s="1" t="str">
        <f t="shared" si="1206"/>
        <v/>
      </c>
      <c r="F5549" s="1" t="str">
        <f t="shared" si="1207"/>
        <v/>
      </c>
      <c r="G5549" s="1" t="str">
        <f t="shared" si="1208"/>
        <v/>
      </c>
      <c r="H5549" s="1" t="str">
        <f t="shared" si="1209"/>
        <v/>
      </c>
      <c r="I5549" s="1">
        <f t="shared" si="1210"/>
        <v>1</v>
      </c>
      <c r="J5549" s="1"/>
      <c r="K5549" s="1">
        <f t="shared" si="1211"/>
        <v>0</v>
      </c>
      <c r="L5549" s="1">
        <f t="shared" si="1212"/>
        <v>0</v>
      </c>
      <c r="M5549" s="1" t="str">
        <f t="shared" si="1213"/>
        <v/>
      </c>
      <c r="N5549" s="1" t="str">
        <f t="shared" si="1214"/>
        <v/>
      </c>
      <c r="O5549" s="1" t="str">
        <f t="shared" si="1215"/>
        <v/>
      </c>
      <c r="P5549" s="1" t="str">
        <f t="shared" si="1216"/>
        <v/>
      </c>
      <c r="Q5549" s="1">
        <f t="shared" si="1217"/>
        <v>1</v>
      </c>
      <c r="R5549" s="1"/>
      <c r="S5549" s="1">
        <f t="shared" si="1218"/>
        <v>0</v>
      </c>
      <c r="T5549" s="1">
        <f t="shared" si="1219"/>
        <v>0</v>
      </c>
      <c r="U5549" s="2"/>
      <c r="V5549" s="2"/>
      <c r="W5549" s="2"/>
      <c r="X5549" s="2"/>
      <c r="Y5549" s="2"/>
      <c r="Z5549" s="2"/>
      <c r="AA5549" s="1"/>
      <c r="AB5549" s="1"/>
      <c r="AC5549" s="1"/>
      <c r="AD5549" s="1"/>
      <c r="AE5549" s="1"/>
      <c r="AF5549" s="1"/>
    </row>
    <row r="5550" spans="1:32">
      <c r="A5550" s="3"/>
      <c r="B5550" s="1"/>
      <c r="C5550" s="1"/>
      <c r="D5550" s="1"/>
      <c r="E5550" s="1" t="str">
        <f t="shared" si="1206"/>
        <v/>
      </c>
      <c r="F5550" s="1" t="str">
        <f t="shared" si="1207"/>
        <v/>
      </c>
      <c r="G5550" s="1" t="str">
        <f t="shared" si="1208"/>
        <v/>
      </c>
      <c r="H5550" s="1" t="str">
        <f t="shared" si="1209"/>
        <v/>
      </c>
      <c r="I5550" s="1">
        <f t="shared" si="1210"/>
        <v>1</v>
      </c>
      <c r="J5550" s="1"/>
      <c r="K5550" s="1">
        <f t="shared" si="1211"/>
        <v>0</v>
      </c>
      <c r="L5550" s="1">
        <f t="shared" si="1212"/>
        <v>0</v>
      </c>
      <c r="M5550" s="1" t="str">
        <f t="shared" si="1213"/>
        <v/>
      </c>
      <c r="N5550" s="1" t="str">
        <f t="shared" si="1214"/>
        <v/>
      </c>
      <c r="O5550" s="1" t="str">
        <f t="shared" si="1215"/>
        <v/>
      </c>
      <c r="P5550" s="1" t="str">
        <f t="shared" si="1216"/>
        <v/>
      </c>
      <c r="Q5550" s="1">
        <f t="shared" si="1217"/>
        <v>1</v>
      </c>
      <c r="R5550" s="1"/>
      <c r="S5550" s="1">
        <f t="shared" si="1218"/>
        <v>0</v>
      </c>
      <c r="T5550" s="1">
        <f t="shared" si="1219"/>
        <v>0</v>
      </c>
      <c r="U5550" s="2"/>
      <c r="V5550" s="2"/>
      <c r="W5550" s="2"/>
      <c r="X5550" s="2"/>
      <c r="Y5550" s="2"/>
      <c r="Z5550" s="2"/>
      <c r="AA5550" s="1"/>
      <c r="AB5550" s="1"/>
      <c r="AC5550" s="1"/>
      <c r="AD5550" s="1"/>
      <c r="AE5550" s="1"/>
      <c r="AF5550" s="1"/>
    </row>
    <row r="5551" spans="1:32">
      <c r="A5551" s="3"/>
      <c r="B5551" s="1"/>
      <c r="C5551" s="1"/>
      <c r="D5551" s="1"/>
      <c r="E5551" s="1" t="str">
        <f t="shared" si="1206"/>
        <v/>
      </c>
      <c r="F5551" s="1" t="str">
        <f t="shared" si="1207"/>
        <v/>
      </c>
      <c r="G5551" s="1" t="str">
        <f t="shared" si="1208"/>
        <v/>
      </c>
      <c r="H5551" s="1" t="str">
        <f t="shared" si="1209"/>
        <v/>
      </c>
      <c r="I5551" s="1">
        <f t="shared" si="1210"/>
        <v>1</v>
      </c>
      <c r="J5551" s="1"/>
      <c r="K5551" s="1">
        <f t="shared" si="1211"/>
        <v>0</v>
      </c>
      <c r="L5551" s="1">
        <f t="shared" si="1212"/>
        <v>0</v>
      </c>
      <c r="M5551" s="1" t="str">
        <f t="shared" si="1213"/>
        <v/>
      </c>
      <c r="N5551" s="1" t="str">
        <f t="shared" si="1214"/>
        <v/>
      </c>
      <c r="O5551" s="1" t="str">
        <f t="shared" si="1215"/>
        <v/>
      </c>
      <c r="P5551" s="1" t="str">
        <f t="shared" si="1216"/>
        <v/>
      </c>
      <c r="Q5551" s="1">
        <f t="shared" si="1217"/>
        <v>1</v>
      </c>
      <c r="R5551" s="1"/>
      <c r="S5551" s="1">
        <f t="shared" si="1218"/>
        <v>0</v>
      </c>
      <c r="T5551" s="1">
        <f t="shared" si="1219"/>
        <v>0</v>
      </c>
      <c r="U5551" s="2"/>
      <c r="V5551" s="2"/>
      <c r="W5551" s="2"/>
      <c r="X5551" s="2"/>
      <c r="Y5551" s="2"/>
      <c r="Z5551" s="2"/>
      <c r="AA5551" s="1"/>
      <c r="AB5551" s="1"/>
      <c r="AC5551" s="1"/>
      <c r="AD5551" s="1"/>
      <c r="AE5551" s="1"/>
      <c r="AF5551" s="1"/>
    </row>
    <row r="5552" spans="1:32">
      <c r="A5552" s="3"/>
      <c r="B5552" s="1"/>
      <c r="C5552" s="1"/>
      <c r="D5552" s="1"/>
      <c r="E5552" s="1" t="str">
        <f t="shared" si="1206"/>
        <v/>
      </c>
      <c r="F5552" s="1" t="str">
        <f t="shared" si="1207"/>
        <v/>
      </c>
      <c r="G5552" s="1" t="str">
        <f t="shared" si="1208"/>
        <v/>
      </c>
      <c r="H5552" s="1" t="str">
        <f t="shared" si="1209"/>
        <v/>
      </c>
      <c r="I5552" s="1">
        <f t="shared" si="1210"/>
        <v>1</v>
      </c>
      <c r="J5552" s="1"/>
      <c r="K5552" s="1">
        <f t="shared" si="1211"/>
        <v>0</v>
      </c>
      <c r="L5552" s="1">
        <f t="shared" si="1212"/>
        <v>0</v>
      </c>
      <c r="M5552" s="1" t="str">
        <f t="shared" si="1213"/>
        <v/>
      </c>
      <c r="N5552" s="1" t="str">
        <f t="shared" si="1214"/>
        <v/>
      </c>
      <c r="O5552" s="1" t="str">
        <f t="shared" si="1215"/>
        <v/>
      </c>
      <c r="P5552" s="1" t="str">
        <f t="shared" si="1216"/>
        <v/>
      </c>
      <c r="Q5552" s="1">
        <f t="shared" si="1217"/>
        <v>1</v>
      </c>
      <c r="R5552" s="1"/>
      <c r="S5552" s="1">
        <f t="shared" si="1218"/>
        <v>0</v>
      </c>
      <c r="T5552" s="1">
        <f t="shared" si="1219"/>
        <v>0</v>
      </c>
      <c r="U5552" s="2"/>
      <c r="V5552" s="2"/>
      <c r="W5552" s="2"/>
      <c r="X5552" s="2"/>
      <c r="Y5552" s="2"/>
      <c r="Z5552" s="2"/>
      <c r="AA5552" s="1"/>
      <c r="AB5552" s="1"/>
      <c r="AC5552" s="1"/>
      <c r="AD5552" s="1"/>
      <c r="AE5552" s="1"/>
      <c r="AF5552" s="1"/>
    </row>
    <row r="5553" spans="1:32">
      <c r="A5553" s="3"/>
      <c r="B5553" s="1"/>
      <c r="C5553" s="1"/>
      <c r="D5553" s="1"/>
      <c r="E5553" s="1" t="str">
        <f t="shared" si="1206"/>
        <v/>
      </c>
      <c r="F5553" s="1" t="str">
        <f t="shared" si="1207"/>
        <v/>
      </c>
      <c r="G5553" s="1" t="str">
        <f t="shared" si="1208"/>
        <v/>
      </c>
      <c r="H5553" s="1" t="str">
        <f t="shared" si="1209"/>
        <v/>
      </c>
      <c r="I5553" s="1">
        <f t="shared" si="1210"/>
        <v>1</v>
      </c>
      <c r="J5553" s="1"/>
      <c r="K5553" s="1">
        <f t="shared" si="1211"/>
        <v>0</v>
      </c>
      <c r="L5553" s="1">
        <f t="shared" si="1212"/>
        <v>0</v>
      </c>
      <c r="M5553" s="1" t="str">
        <f t="shared" si="1213"/>
        <v/>
      </c>
      <c r="N5553" s="1" t="str">
        <f t="shared" si="1214"/>
        <v/>
      </c>
      <c r="O5553" s="1" t="str">
        <f t="shared" si="1215"/>
        <v/>
      </c>
      <c r="P5553" s="1" t="str">
        <f t="shared" si="1216"/>
        <v/>
      </c>
      <c r="Q5553" s="1">
        <f t="shared" si="1217"/>
        <v>1</v>
      </c>
      <c r="R5553" s="1"/>
      <c r="S5553" s="1">
        <f t="shared" si="1218"/>
        <v>0</v>
      </c>
      <c r="T5553" s="1">
        <f t="shared" si="1219"/>
        <v>0</v>
      </c>
      <c r="U5553" s="2"/>
      <c r="V5553" s="2"/>
      <c r="W5553" s="2"/>
      <c r="X5553" s="2"/>
      <c r="Y5553" s="2"/>
      <c r="Z5553" s="2"/>
      <c r="AA5553" s="1"/>
      <c r="AB5553" s="1"/>
      <c r="AC5553" s="1"/>
      <c r="AD5553" s="1"/>
      <c r="AE5553" s="1"/>
      <c r="AF5553" s="1"/>
    </row>
    <row r="5554" spans="1:32">
      <c r="A5554" s="3"/>
      <c r="B5554" s="1"/>
      <c r="C5554" s="1"/>
      <c r="D5554" s="1"/>
      <c r="E5554" s="1" t="str">
        <f t="shared" si="1206"/>
        <v/>
      </c>
      <c r="F5554" s="1" t="str">
        <f t="shared" si="1207"/>
        <v/>
      </c>
      <c r="G5554" s="1" t="str">
        <f t="shared" si="1208"/>
        <v/>
      </c>
      <c r="H5554" s="1" t="str">
        <f t="shared" si="1209"/>
        <v/>
      </c>
      <c r="I5554" s="1">
        <f t="shared" si="1210"/>
        <v>1</v>
      </c>
      <c r="J5554" s="1"/>
      <c r="K5554" s="1">
        <f t="shared" si="1211"/>
        <v>0</v>
      </c>
      <c r="L5554" s="1">
        <f t="shared" si="1212"/>
        <v>0</v>
      </c>
      <c r="M5554" s="1" t="str">
        <f t="shared" si="1213"/>
        <v/>
      </c>
      <c r="N5554" s="1" t="str">
        <f t="shared" si="1214"/>
        <v/>
      </c>
      <c r="O5554" s="1" t="str">
        <f t="shared" si="1215"/>
        <v/>
      </c>
      <c r="P5554" s="1" t="str">
        <f t="shared" si="1216"/>
        <v/>
      </c>
      <c r="Q5554" s="1">
        <f t="shared" si="1217"/>
        <v>1</v>
      </c>
      <c r="R5554" s="1"/>
      <c r="S5554" s="1">
        <f t="shared" si="1218"/>
        <v>0</v>
      </c>
      <c r="T5554" s="1">
        <f t="shared" si="1219"/>
        <v>0</v>
      </c>
      <c r="U5554" s="2"/>
      <c r="V5554" s="2"/>
      <c r="W5554" s="2"/>
      <c r="X5554" s="2"/>
      <c r="Y5554" s="2"/>
      <c r="Z5554" s="2"/>
      <c r="AA5554" s="1"/>
      <c r="AB5554" s="1"/>
      <c r="AC5554" s="1"/>
      <c r="AD5554" s="1"/>
      <c r="AE5554" s="1"/>
      <c r="AF5554" s="1"/>
    </row>
    <row r="5555" spans="1:32">
      <c r="A5555" s="3"/>
      <c r="B5555" s="1"/>
      <c r="C5555" s="1"/>
      <c r="D5555" s="1"/>
      <c r="E5555" s="1" t="str">
        <f t="shared" si="1206"/>
        <v/>
      </c>
      <c r="F5555" s="1" t="str">
        <f t="shared" si="1207"/>
        <v/>
      </c>
      <c r="G5555" s="1" t="str">
        <f t="shared" si="1208"/>
        <v/>
      </c>
      <c r="H5555" s="1" t="str">
        <f t="shared" si="1209"/>
        <v/>
      </c>
      <c r="I5555" s="1">
        <f t="shared" si="1210"/>
        <v>1</v>
      </c>
      <c r="J5555" s="1"/>
      <c r="K5555" s="1">
        <f t="shared" si="1211"/>
        <v>0</v>
      </c>
      <c r="L5555" s="1">
        <f t="shared" si="1212"/>
        <v>0</v>
      </c>
      <c r="M5555" s="1" t="str">
        <f t="shared" si="1213"/>
        <v/>
      </c>
      <c r="N5555" s="1" t="str">
        <f t="shared" si="1214"/>
        <v/>
      </c>
      <c r="O5555" s="1" t="str">
        <f t="shared" si="1215"/>
        <v/>
      </c>
      <c r="P5555" s="1" t="str">
        <f t="shared" si="1216"/>
        <v/>
      </c>
      <c r="Q5555" s="1">
        <f t="shared" si="1217"/>
        <v>1</v>
      </c>
      <c r="R5555" s="1"/>
      <c r="S5555" s="1">
        <f t="shared" si="1218"/>
        <v>0</v>
      </c>
      <c r="T5555" s="1">
        <f t="shared" si="1219"/>
        <v>0</v>
      </c>
      <c r="U5555" s="2"/>
      <c r="V5555" s="2"/>
      <c r="W5555" s="2"/>
      <c r="X5555" s="2"/>
      <c r="Y5555" s="2"/>
      <c r="Z5555" s="2"/>
      <c r="AA5555" s="1"/>
      <c r="AB5555" s="1"/>
      <c r="AC5555" s="1"/>
      <c r="AD5555" s="1"/>
      <c r="AE5555" s="1"/>
      <c r="AF5555" s="1"/>
    </row>
    <row r="5556" spans="1:32">
      <c r="A5556" s="3"/>
      <c r="B5556" s="1"/>
      <c r="C5556" s="1"/>
      <c r="D5556" s="1"/>
      <c r="E5556" s="1" t="str">
        <f t="shared" si="1206"/>
        <v/>
      </c>
      <c r="F5556" s="1" t="str">
        <f t="shared" si="1207"/>
        <v/>
      </c>
      <c r="G5556" s="1" t="str">
        <f t="shared" si="1208"/>
        <v/>
      </c>
      <c r="H5556" s="1" t="str">
        <f t="shared" si="1209"/>
        <v/>
      </c>
      <c r="I5556" s="1">
        <f t="shared" si="1210"/>
        <v>1</v>
      </c>
      <c r="J5556" s="1"/>
      <c r="K5556" s="1">
        <f t="shared" si="1211"/>
        <v>0</v>
      </c>
      <c r="L5556" s="1">
        <f t="shared" si="1212"/>
        <v>0</v>
      </c>
      <c r="M5556" s="1" t="str">
        <f t="shared" si="1213"/>
        <v/>
      </c>
      <c r="N5556" s="1" t="str">
        <f t="shared" si="1214"/>
        <v/>
      </c>
      <c r="O5556" s="1" t="str">
        <f t="shared" si="1215"/>
        <v/>
      </c>
      <c r="P5556" s="1" t="str">
        <f t="shared" si="1216"/>
        <v/>
      </c>
      <c r="Q5556" s="1">
        <f t="shared" si="1217"/>
        <v>1</v>
      </c>
      <c r="R5556" s="1"/>
      <c r="S5556" s="1">
        <f t="shared" si="1218"/>
        <v>0</v>
      </c>
      <c r="T5556" s="1">
        <f t="shared" si="1219"/>
        <v>0</v>
      </c>
      <c r="U5556" s="2"/>
      <c r="V5556" s="2"/>
      <c r="W5556" s="2"/>
      <c r="X5556" s="2"/>
      <c r="Y5556" s="2"/>
      <c r="Z5556" s="2"/>
      <c r="AA5556" s="1"/>
      <c r="AB5556" s="1"/>
      <c r="AC5556" s="1"/>
      <c r="AD5556" s="1"/>
      <c r="AE5556" s="1"/>
      <c r="AF5556" s="1"/>
    </row>
    <row r="5557" spans="1:32">
      <c r="A5557" s="3"/>
      <c r="B5557" s="1"/>
      <c r="C5557" s="1"/>
      <c r="D5557" s="1"/>
      <c r="E5557" s="1" t="str">
        <f t="shared" si="1206"/>
        <v/>
      </c>
      <c r="F5557" s="1" t="str">
        <f t="shared" si="1207"/>
        <v/>
      </c>
      <c r="G5557" s="1" t="str">
        <f t="shared" si="1208"/>
        <v/>
      </c>
      <c r="H5557" s="1" t="str">
        <f t="shared" si="1209"/>
        <v/>
      </c>
      <c r="I5557" s="1">
        <f t="shared" si="1210"/>
        <v>1</v>
      </c>
      <c r="J5557" s="1"/>
      <c r="K5557" s="1">
        <f t="shared" si="1211"/>
        <v>0</v>
      </c>
      <c r="L5557" s="1">
        <f t="shared" si="1212"/>
        <v>0</v>
      </c>
      <c r="M5557" s="1" t="str">
        <f t="shared" si="1213"/>
        <v/>
      </c>
      <c r="N5557" s="1" t="str">
        <f t="shared" si="1214"/>
        <v/>
      </c>
      <c r="O5557" s="1" t="str">
        <f t="shared" si="1215"/>
        <v/>
      </c>
      <c r="P5557" s="1" t="str">
        <f t="shared" si="1216"/>
        <v/>
      </c>
      <c r="Q5557" s="1">
        <f t="shared" si="1217"/>
        <v>1</v>
      </c>
      <c r="R5557" s="1"/>
      <c r="S5557" s="1">
        <f t="shared" si="1218"/>
        <v>0</v>
      </c>
      <c r="T5557" s="1">
        <f t="shared" si="1219"/>
        <v>0</v>
      </c>
      <c r="U5557" s="2"/>
      <c r="V5557" s="2"/>
      <c r="W5557" s="2"/>
      <c r="X5557" s="2"/>
      <c r="Y5557" s="2"/>
      <c r="Z5557" s="2"/>
      <c r="AA5557" s="1"/>
      <c r="AB5557" s="1"/>
      <c r="AC5557" s="1"/>
      <c r="AD5557" s="1"/>
      <c r="AE5557" s="1"/>
      <c r="AF5557" s="1"/>
    </row>
    <row r="5558" spans="1:32">
      <c r="A5558" s="3"/>
      <c r="B5558" s="1"/>
      <c r="C5558" s="1"/>
      <c r="D5558" s="1"/>
      <c r="E5558" s="1" t="str">
        <f t="shared" si="1206"/>
        <v/>
      </c>
      <c r="F5558" s="1" t="str">
        <f t="shared" si="1207"/>
        <v/>
      </c>
      <c r="G5558" s="1" t="str">
        <f t="shared" si="1208"/>
        <v/>
      </c>
      <c r="H5558" s="1" t="str">
        <f t="shared" si="1209"/>
        <v/>
      </c>
      <c r="I5558" s="1">
        <f t="shared" si="1210"/>
        <v>1</v>
      </c>
      <c r="J5558" s="1"/>
      <c r="K5558" s="1">
        <f t="shared" si="1211"/>
        <v>0</v>
      </c>
      <c r="L5558" s="1">
        <f t="shared" si="1212"/>
        <v>0</v>
      </c>
      <c r="M5558" s="1" t="str">
        <f t="shared" si="1213"/>
        <v/>
      </c>
      <c r="N5558" s="1" t="str">
        <f t="shared" si="1214"/>
        <v/>
      </c>
      <c r="O5558" s="1" t="str">
        <f t="shared" si="1215"/>
        <v/>
      </c>
      <c r="P5558" s="1" t="str">
        <f t="shared" si="1216"/>
        <v/>
      </c>
      <c r="Q5558" s="1">
        <f t="shared" si="1217"/>
        <v>1</v>
      </c>
      <c r="R5558" s="1"/>
      <c r="S5558" s="1">
        <f t="shared" si="1218"/>
        <v>0</v>
      </c>
      <c r="T5558" s="1">
        <f t="shared" si="1219"/>
        <v>0</v>
      </c>
      <c r="U5558" s="2"/>
      <c r="V5558" s="2"/>
      <c r="W5558" s="2"/>
      <c r="X5558" s="2"/>
      <c r="Y5558" s="2"/>
      <c r="Z5558" s="2"/>
      <c r="AA5558" s="1"/>
      <c r="AB5558" s="1"/>
      <c r="AC5558" s="1"/>
      <c r="AD5558" s="1"/>
      <c r="AE5558" s="1"/>
      <c r="AF5558" s="1"/>
    </row>
    <row r="5559" spans="1:32">
      <c r="A5559" s="3"/>
      <c r="B5559" s="1"/>
      <c r="C5559" s="1"/>
      <c r="D5559" s="1"/>
      <c r="E5559" s="1" t="str">
        <f t="shared" si="1206"/>
        <v/>
      </c>
      <c r="F5559" s="1" t="str">
        <f t="shared" si="1207"/>
        <v/>
      </c>
      <c r="G5559" s="1" t="str">
        <f t="shared" si="1208"/>
        <v/>
      </c>
      <c r="H5559" s="1" t="str">
        <f t="shared" si="1209"/>
        <v/>
      </c>
      <c r="I5559" s="1">
        <f t="shared" si="1210"/>
        <v>1</v>
      </c>
      <c r="J5559" s="1"/>
      <c r="K5559" s="1">
        <f t="shared" si="1211"/>
        <v>0</v>
      </c>
      <c r="L5559" s="1">
        <f t="shared" si="1212"/>
        <v>0</v>
      </c>
      <c r="M5559" s="1" t="str">
        <f t="shared" si="1213"/>
        <v/>
      </c>
      <c r="N5559" s="1" t="str">
        <f t="shared" si="1214"/>
        <v/>
      </c>
      <c r="O5559" s="1" t="str">
        <f t="shared" si="1215"/>
        <v/>
      </c>
      <c r="P5559" s="1" t="str">
        <f t="shared" si="1216"/>
        <v/>
      </c>
      <c r="Q5559" s="1">
        <f t="shared" si="1217"/>
        <v>1</v>
      </c>
      <c r="R5559" s="1"/>
      <c r="S5559" s="1">
        <f t="shared" si="1218"/>
        <v>0</v>
      </c>
      <c r="T5559" s="1">
        <f t="shared" si="1219"/>
        <v>0</v>
      </c>
      <c r="U5559" s="2"/>
      <c r="V5559" s="2"/>
      <c r="W5559" s="2"/>
      <c r="X5559" s="2"/>
      <c r="Y5559" s="2"/>
      <c r="Z5559" s="2"/>
      <c r="AA5559" s="1"/>
      <c r="AB5559" s="1"/>
      <c r="AC5559" s="1"/>
      <c r="AD5559" s="1"/>
      <c r="AE5559" s="1"/>
      <c r="AF5559" s="1"/>
    </row>
    <row r="5560" spans="1:32">
      <c r="A5560" s="3"/>
      <c r="B5560" s="1"/>
      <c r="C5560" s="1"/>
      <c r="D5560" s="1"/>
      <c r="E5560" s="1" t="str">
        <f t="shared" si="1206"/>
        <v/>
      </c>
      <c r="F5560" s="1" t="str">
        <f t="shared" si="1207"/>
        <v/>
      </c>
      <c r="G5560" s="1" t="str">
        <f t="shared" si="1208"/>
        <v/>
      </c>
      <c r="H5560" s="1" t="str">
        <f t="shared" si="1209"/>
        <v/>
      </c>
      <c r="I5560" s="1">
        <f t="shared" si="1210"/>
        <v>1</v>
      </c>
      <c r="J5560" s="1"/>
      <c r="K5560" s="1">
        <f t="shared" si="1211"/>
        <v>0</v>
      </c>
      <c r="L5560" s="1">
        <f t="shared" si="1212"/>
        <v>0</v>
      </c>
      <c r="M5560" s="1" t="str">
        <f t="shared" si="1213"/>
        <v/>
      </c>
      <c r="N5560" s="1" t="str">
        <f t="shared" si="1214"/>
        <v/>
      </c>
      <c r="O5560" s="1" t="str">
        <f t="shared" si="1215"/>
        <v/>
      </c>
      <c r="P5560" s="1" t="str">
        <f t="shared" si="1216"/>
        <v/>
      </c>
      <c r="Q5560" s="1">
        <f t="shared" si="1217"/>
        <v>1</v>
      </c>
      <c r="R5560" s="1"/>
      <c r="S5560" s="1">
        <f t="shared" si="1218"/>
        <v>0</v>
      </c>
      <c r="T5560" s="1">
        <f t="shared" si="1219"/>
        <v>0</v>
      </c>
      <c r="U5560" s="2"/>
      <c r="V5560" s="2"/>
      <c r="W5560" s="2"/>
      <c r="X5560" s="2"/>
      <c r="Y5560" s="2"/>
      <c r="Z5560" s="2"/>
      <c r="AA5560" s="1"/>
      <c r="AB5560" s="1"/>
      <c r="AC5560" s="1"/>
      <c r="AD5560" s="1"/>
      <c r="AE5560" s="1"/>
      <c r="AF5560" s="1"/>
    </row>
    <row r="5561" spans="1:32">
      <c r="A5561" s="3"/>
      <c r="B5561" s="1"/>
      <c r="C5561" s="1"/>
      <c r="D5561" s="1"/>
      <c r="E5561" s="1" t="str">
        <f t="shared" si="1206"/>
        <v/>
      </c>
      <c r="F5561" s="1" t="str">
        <f t="shared" si="1207"/>
        <v/>
      </c>
      <c r="G5561" s="1" t="str">
        <f t="shared" si="1208"/>
        <v/>
      </c>
      <c r="H5561" s="1" t="str">
        <f t="shared" si="1209"/>
        <v/>
      </c>
      <c r="I5561" s="1">
        <f t="shared" si="1210"/>
        <v>1</v>
      </c>
      <c r="J5561" s="1"/>
      <c r="K5561" s="1">
        <f t="shared" si="1211"/>
        <v>0</v>
      </c>
      <c r="L5561" s="1">
        <f t="shared" si="1212"/>
        <v>0</v>
      </c>
      <c r="M5561" s="1" t="str">
        <f t="shared" si="1213"/>
        <v/>
      </c>
      <c r="N5561" s="1" t="str">
        <f t="shared" si="1214"/>
        <v/>
      </c>
      <c r="O5561" s="1" t="str">
        <f t="shared" si="1215"/>
        <v/>
      </c>
      <c r="P5561" s="1" t="str">
        <f t="shared" si="1216"/>
        <v/>
      </c>
      <c r="Q5561" s="1">
        <f t="shared" si="1217"/>
        <v>1</v>
      </c>
      <c r="R5561" s="1"/>
      <c r="S5561" s="1">
        <f t="shared" si="1218"/>
        <v>0</v>
      </c>
      <c r="T5561" s="1">
        <f t="shared" si="1219"/>
        <v>0</v>
      </c>
      <c r="U5561" s="2"/>
      <c r="V5561" s="2"/>
      <c r="W5561" s="2"/>
      <c r="X5561" s="2"/>
      <c r="Y5561" s="2"/>
      <c r="Z5561" s="2"/>
      <c r="AA5561" s="1"/>
      <c r="AB5561" s="1"/>
      <c r="AC5561" s="1"/>
      <c r="AD5561" s="1"/>
      <c r="AE5561" s="1"/>
      <c r="AF5561" s="1"/>
    </row>
    <row r="5562" spans="1:32">
      <c r="A5562" s="3"/>
      <c r="B5562" s="1"/>
      <c r="C5562" s="1"/>
      <c r="D5562" s="1"/>
      <c r="E5562" s="1" t="str">
        <f t="shared" si="1206"/>
        <v/>
      </c>
      <c r="F5562" s="1" t="str">
        <f t="shared" si="1207"/>
        <v/>
      </c>
      <c r="G5562" s="1" t="str">
        <f t="shared" si="1208"/>
        <v/>
      </c>
      <c r="H5562" s="1" t="str">
        <f t="shared" si="1209"/>
        <v/>
      </c>
      <c r="I5562" s="1">
        <f t="shared" si="1210"/>
        <v>1</v>
      </c>
      <c r="J5562" s="1"/>
      <c r="K5562" s="1">
        <f t="shared" si="1211"/>
        <v>0</v>
      </c>
      <c r="L5562" s="1">
        <f t="shared" si="1212"/>
        <v>0</v>
      </c>
      <c r="M5562" s="1" t="str">
        <f t="shared" si="1213"/>
        <v/>
      </c>
      <c r="N5562" s="1" t="str">
        <f t="shared" si="1214"/>
        <v/>
      </c>
      <c r="O5562" s="1" t="str">
        <f t="shared" si="1215"/>
        <v/>
      </c>
      <c r="P5562" s="1" t="str">
        <f t="shared" si="1216"/>
        <v/>
      </c>
      <c r="Q5562" s="1">
        <f t="shared" si="1217"/>
        <v>1</v>
      </c>
      <c r="R5562" s="1"/>
      <c r="S5562" s="1">
        <f t="shared" si="1218"/>
        <v>0</v>
      </c>
      <c r="T5562" s="1">
        <f t="shared" si="1219"/>
        <v>0</v>
      </c>
      <c r="U5562" s="2"/>
      <c r="V5562" s="2"/>
      <c r="W5562" s="2"/>
      <c r="X5562" s="2"/>
      <c r="Y5562" s="2"/>
      <c r="Z5562" s="2"/>
      <c r="AA5562" s="1"/>
      <c r="AB5562" s="1"/>
      <c r="AC5562" s="1"/>
      <c r="AD5562" s="1"/>
      <c r="AE5562" s="1"/>
      <c r="AF5562" s="1"/>
    </row>
    <row r="5563" spans="1:32">
      <c r="A5563" s="3"/>
      <c r="B5563" s="1"/>
      <c r="C5563" s="1"/>
      <c r="D5563" s="1"/>
      <c r="E5563" s="1" t="str">
        <f t="shared" si="1206"/>
        <v/>
      </c>
      <c r="F5563" s="1" t="str">
        <f t="shared" si="1207"/>
        <v/>
      </c>
      <c r="G5563" s="1" t="str">
        <f t="shared" si="1208"/>
        <v/>
      </c>
      <c r="H5563" s="1" t="str">
        <f t="shared" si="1209"/>
        <v/>
      </c>
      <c r="I5563" s="1">
        <f t="shared" si="1210"/>
        <v>1</v>
      </c>
      <c r="J5563" s="1"/>
      <c r="K5563" s="1">
        <f t="shared" si="1211"/>
        <v>0</v>
      </c>
      <c r="L5563" s="1">
        <f t="shared" si="1212"/>
        <v>0</v>
      </c>
      <c r="M5563" s="1" t="str">
        <f t="shared" si="1213"/>
        <v/>
      </c>
      <c r="N5563" s="1" t="str">
        <f t="shared" si="1214"/>
        <v/>
      </c>
      <c r="O5563" s="1" t="str">
        <f t="shared" si="1215"/>
        <v/>
      </c>
      <c r="P5563" s="1" t="str">
        <f t="shared" si="1216"/>
        <v/>
      </c>
      <c r="Q5563" s="1">
        <f t="shared" si="1217"/>
        <v>1</v>
      </c>
      <c r="R5563" s="1"/>
      <c r="S5563" s="1">
        <f t="shared" si="1218"/>
        <v>0</v>
      </c>
      <c r="T5563" s="1">
        <f t="shared" si="1219"/>
        <v>0</v>
      </c>
      <c r="U5563" s="2"/>
      <c r="V5563" s="2"/>
      <c r="W5563" s="2"/>
      <c r="X5563" s="2"/>
      <c r="Y5563" s="2"/>
      <c r="Z5563" s="2"/>
      <c r="AA5563" s="1"/>
      <c r="AB5563" s="1"/>
      <c r="AC5563" s="1"/>
      <c r="AD5563" s="1"/>
      <c r="AE5563" s="1"/>
      <c r="AF5563" s="1"/>
    </row>
    <row r="5564" spans="1:32">
      <c r="A5564" s="3"/>
      <c r="B5564" s="1"/>
      <c r="C5564" s="1"/>
      <c r="D5564" s="1"/>
      <c r="E5564" s="1" t="str">
        <f t="shared" si="1206"/>
        <v/>
      </c>
      <c r="F5564" s="1" t="str">
        <f t="shared" si="1207"/>
        <v/>
      </c>
      <c r="G5564" s="1" t="str">
        <f t="shared" si="1208"/>
        <v/>
      </c>
      <c r="H5564" s="1" t="str">
        <f t="shared" si="1209"/>
        <v/>
      </c>
      <c r="I5564" s="1">
        <f t="shared" si="1210"/>
        <v>1</v>
      </c>
      <c r="J5564" s="1"/>
      <c r="K5564" s="1">
        <f t="shared" si="1211"/>
        <v>0</v>
      </c>
      <c r="L5564" s="1">
        <f t="shared" si="1212"/>
        <v>0</v>
      </c>
      <c r="M5564" s="1" t="str">
        <f t="shared" si="1213"/>
        <v/>
      </c>
      <c r="N5564" s="1" t="str">
        <f t="shared" si="1214"/>
        <v/>
      </c>
      <c r="O5564" s="1" t="str">
        <f t="shared" si="1215"/>
        <v/>
      </c>
      <c r="P5564" s="1" t="str">
        <f t="shared" si="1216"/>
        <v/>
      </c>
      <c r="Q5564" s="1">
        <f t="shared" si="1217"/>
        <v>1</v>
      </c>
      <c r="R5564" s="1"/>
      <c r="S5564" s="1">
        <f t="shared" si="1218"/>
        <v>0</v>
      </c>
      <c r="T5564" s="1">
        <f t="shared" si="1219"/>
        <v>0</v>
      </c>
      <c r="U5564" s="2"/>
      <c r="V5564" s="2"/>
      <c r="W5564" s="2"/>
      <c r="X5564" s="2"/>
      <c r="Y5564" s="2"/>
      <c r="Z5564" s="2"/>
      <c r="AA5564" s="1"/>
      <c r="AB5564" s="1"/>
      <c r="AC5564" s="1"/>
      <c r="AD5564" s="1"/>
      <c r="AE5564" s="1"/>
      <c r="AF5564" s="1"/>
    </row>
    <row r="5565" spans="1:32">
      <c r="A5565" s="3"/>
      <c r="B5565" s="1"/>
      <c r="C5565" s="1"/>
      <c r="D5565" s="1"/>
      <c r="E5565" s="1" t="str">
        <f t="shared" si="1206"/>
        <v/>
      </c>
      <c r="F5565" s="1" t="str">
        <f t="shared" si="1207"/>
        <v/>
      </c>
      <c r="G5565" s="1" t="str">
        <f t="shared" si="1208"/>
        <v/>
      </c>
      <c r="H5565" s="1" t="str">
        <f t="shared" si="1209"/>
        <v/>
      </c>
      <c r="I5565" s="1">
        <f t="shared" si="1210"/>
        <v>1</v>
      </c>
      <c r="J5565" s="1"/>
      <c r="K5565" s="1">
        <f t="shared" si="1211"/>
        <v>0</v>
      </c>
      <c r="L5565" s="1">
        <f t="shared" si="1212"/>
        <v>0</v>
      </c>
      <c r="M5565" s="1" t="str">
        <f t="shared" si="1213"/>
        <v/>
      </c>
      <c r="N5565" s="1" t="str">
        <f t="shared" si="1214"/>
        <v/>
      </c>
      <c r="O5565" s="1" t="str">
        <f t="shared" si="1215"/>
        <v/>
      </c>
      <c r="P5565" s="1" t="str">
        <f t="shared" si="1216"/>
        <v/>
      </c>
      <c r="Q5565" s="1">
        <f t="shared" si="1217"/>
        <v>1</v>
      </c>
      <c r="R5565" s="1"/>
      <c r="S5565" s="1">
        <f t="shared" si="1218"/>
        <v>0</v>
      </c>
      <c r="T5565" s="1">
        <f t="shared" si="1219"/>
        <v>0</v>
      </c>
      <c r="U5565" s="2"/>
      <c r="V5565" s="2"/>
      <c r="W5565" s="2"/>
      <c r="X5565" s="2"/>
      <c r="Y5565" s="2"/>
      <c r="Z5565" s="2"/>
      <c r="AA5565" s="1"/>
      <c r="AB5565" s="1"/>
      <c r="AC5565" s="1"/>
      <c r="AD5565" s="1"/>
      <c r="AE5565" s="1"/>
      <c r="AF5565" s="1"/>
    </row>
    <row r="5566" spans="1:32">
      <c r="A5566" s="3"/>
      <c r="B5566" s="1"/>
      <c r="C5566" s="1"/>
      <c r="D5566" s="1"/>
      <c r="E5566" s="1" t="str">
        <f t="shared" si="1206"/>
        <v/>
      </c>
      <c r="F5566" s="1" t="str">
        <f t="shared" si="1207"/>
        <v/>
      </c>
      <c r="G5566" s="1" t="str">
        <f t="shared" si="1208"/>
        <v/>
      </c>
      <c r="H5566" s="1" t="str">
        <f t="shared" si="1209"/>
        <v/>
      </c>
      <c r="I5566" s="1">
        <f t="shared" si="1210"/>
        <v>1</v>
      </c>
      <c r="J5566" s="1"/>
      <c r="K5566" s="1">
        <f t="shared" si="1211"/>
        <v>0</v>
      </c>
      <c r="L5566" s="1">
        <f t="shared" si="1212"/>
        <v>0</v>
      </c>
      <c r="M5566" s="1" t="str">
        <f t="shared" si="1213"/>
        <v/>
      </c>
      <c r="N5566" s="1" t="str">
        <f t="shared" si="1214"/>
        <v/>
      </c>
      <c r="O5566" s="1" t="str">
        <f t="shared" si="1215"/>
        <v/>
      </c>
      <c r="P5566" s="1" t="str">
        <f t="shared" si="1216"/>
        <v/>
      </c>
      <c r="Q5566" s="1">
        <f t="shared" si="1217"/>
        <v>1</v>
      </c>
      <c r="R5566" s="1"/>
      <c r="S5566" s="1">
        <f t="shared" si="1218"/>
        <v>0</v>
      </c>
      <c r="T5566" s="1">
        <f t="shared" si="1219"/>
        <v>0</v>
      </c>
      <c r="U5566" s="2"/>
      <c r="V5566" s="2"/>
      <c r="W5566" s="2"/>
      <c r="X5566" s="2"/>
      <c r="Y5566" s="2"/>
      <c r="Z5566" s="2"/>
      <c r="AA5566" s="1"/>
      <c r="AB5566" s="1"/>
      <c r="AC5566" s="1"/>
      <c r="AD5566" s="1"/>
      <c r="AE5566" s="1"/>
      <c r="AF5566" s="1"/>
    </row>
    <row r="5567" spans="1:32">
      <c r="A5567" s="3"/>
      <c r="B5567" s="1"/>
      <c r="C5567" s="1"/>
      <c r="D5567" s="1"/>
      <c r="E5567" s="1" t="str">
        <f t="shared" si="1206"/>
        <v/>
      </c>
      <c r="F5567" s="1" t="str">
        <f t="shared" si="1207"/>
        <v/>
      </c>
      <c r="G5567" s="1" t="str">
        <f t="shared" si="1208"/>
        <v/>
      </c>
      <c r="H5567" s="1" t="str">
        <f t="shared" si="1209"/>
        <v/>
      </c>
      <c r="I5567" s="1">
        <f t="shared" si="1210"/>
        <v>1</v>
      </c>
      <c r="J5567" s="1"/>
      <c r="K5567" s="1">
        <f t="shared" si="1211"/>
        <v>0</v>
      </c>
      <c r="L5567" s="1">
        <f t="shared" si="1212"/>
        <v>0</v>
      </c>
      <c r="M5567" s="1" t="str">
        <f t="shared" si="1213"/>
        <v/>
      </c>
      <c r="N5567" s="1" t="str">
        <f t="shared" si="1214"/>
        <v/>
      </c>
      <c r="O5567" s="1" t="str">
        <f t="shared" si="1215"/>
        <v/>
      </c>
      <c r="P5567" s="1" t="str">
        <f t="shared" si="1216"/>
        <v/>
      </c>
      <c r="Q5567" s="1">
        <f t="shared" si="1217"/>
        <v>1</v>
      </c>
      <c r="R5567" s="1"/>
      <c r="S5567" s="1">
        <f t="shared" si="1218"/>
        <v>0</v>
      </c>
      <c r="T5567" s="1">
        <f t="shared" si="1219"/>
        <v>0</v>
      </c>
      <c r="U5567" s="2"/>
      <c r="V5567" s="2"/>
      <c r="W5567" s="2"/>
      <c r="X5567" s="2"/>
      <c r="Y5567" s="2"/>
      <c r="Z5567" s="2"/>
      <c r="AA5567" s="1"/>
      <c r="AB5567" s="1"/>
      <c r="AC5567" s="1"/>
      <c r="AD5567" s="1"/>
      <c r="AE5567" s="1"/>
      <c r="AF5567" s="1"/>
    </row>
    <row r="5568" spans="1:32">
      <c r="A5568" s="3"/>
      <c r="B5568" s="1"/>
      <c r="C5568" s="1"/>
      <c r="D5568" s="1"/>
      <c r="E5568" s="1" t="str">
        <f t="shared" si="1206"/>
        <v/>
      </c>
      <c r="F5568" s="1" t="str">
        <f t="shared" si="1207"/>
        <v/>
      </c>
      <c r="G5568" s="1" t="str">
        <f t="shared" si="1208"/>
        <v/>
      </c>
      <c r="H5568" s="1" t="str">
        <f t="shared" si="1209"/>
        <v/>
      </c>
      <c r="I5568" s="1">
        <f t="shared" si="1210"/>
        <v>1</v>
      </c>
      <c r="J5568" s="1"/>
      <c r="K5568" s="1">
        <f t="shared" si="1211"/>
        <v>0</v>
      </c>
      <c r="L5568" s="1">
        <f t="shared" si="1212"/>
        <v>0</v>
      </c>
      <c r="M5568" s="1" t="str">
        <f t="shared" si="1213"/>
        <v/>
      </c>
      <c r="N5568" s="1" t="str">
        <f t="shared" si="1214"/>
        <v/>
      </c>
      <c r="O5568" s="1" t="str">
        <f t="shared" si="1215"/>
        <v/>
      </c>
      <c r="P5568" s="1" t="str">
        <f t="shared" si="1216"/>
        <v/>
      </c>
      <c r="Q5568" s="1">
        <f t="shared" si="1217"/>
        <v>1</v>
      </c>
      <c r="R5568" s="1"/>
      <c r="S5568" s="1">
        <f t="shared" si="1218"/>
        <v>0</v>
      </c>
      <c r="T5568" s="1">
        <f t="shared" si="1219"/>
        <v>0</v>
      </c>
      <c r="U5568" s="2"/>
      <c r="V5568" s="2"/>
      <c r="W5568" s="2"/>
      <c r="X5568" s="2"/>
      <c r="Y5568" s="2"/>
      <c r="Z5568" s="2"/>
      <c r="AA5568" s="1"/>
      <c r="AB5568" s="1"/>
      <c r="AC5568" s="1"/>
      <c r="AD5568" s="1"/>
      <c r="AE5568" s="1"/>
      <c r="AF5568" s="1"/>
    </row>
    <row r="5569" spans="1:32">
      <c r="A5569" s="3"/>
      <c r="B5569" s="1"/>
      <c r="C5569" s="1"/>
      <c r="D5569" s="1"/>
      <c r="E5569" s="1" t="str">
        <f t="shared" si="1206"/>
        <v/>
      </c>
      <c r="F5569" s="1" t="str">
        <f t="shared" si="1207"/>
        <v/>
      </c>
      <c r="G5569" s="1" t="str">
        <f t="shared" si="1208"/>
        <v/>
      </c>
      <c r="H5569" s="1" t="str">
        <f t="shared" si="1209"/>
        <v/>
      </c>
      <c r="I5569" s="1">
        <f t="shared" si="1210"/>
        <v>1</v>
      </c>
      <c r="J5569" s="1"/>
      <c r="K5569" s="1">
        <f t="shared" si="1211"/>
        <v>0</v>
      </c>
      <c r="L5569" s="1">
        <f t="shared" si="1212"/>
        <v>0</v>
      </c>
      <c r="M5569" s="1" t="str">
        <f t="shared" si="1213"/>
        <v/>
      </c>
      <c r="N5569" s="1" t="str">
        <f t="shared" si="1214"/>
        <v/>
      </c>
      <c r="O5569" s="1" t="str">
        <f t="shared" si="1215"/>
        <v/>
      </c>
      <c r="P5569" s="1" t="str">
        <f t="shared" si="1216"/>
        <v/>
      </c>
      <c r="Q5569" s="1">
        <f t="shared" si="1217"/>
        <v>1</v>
      </c>
      <c r="R5569" s="1"/>
      <c r="S5569" s="1">
        <f t="shared" si="1218"/>
        <v>0</v>
      </c>
      <c r="T5569" s="1">
        <f t="shared" si="1219"/>
        <v>0</v>
      </c>
      <c r="U5569" s="2"/>
      <c r="V5569" s="2"/>
      <c r="W5569" s="2"/>
      <c r="X5569" s="2"/>
      <c r="Y5569" s="2"/>
      <c r="Z5569" s="2"/>
      <c r="AA5569" s="1"/>
      <c r="AB5569" s="1"/>
      <c r="AC5569" s="1"/>
      <c r="AD5569" s="1"/>
      <c r="AE5569" s="1"/>
      <c r="AF5569" s="1"/>
    </row>
    <row r="5570" spans="1:32">
      <c r="A5570" s="3"/>
      <c r="B5570" s="1"/>
      <c r="C5570" s="1"/>
      <c r="D5570" s="1"/>
      <c r="E5570" s="1" t="str">
        <f t="shared" ref="E5570:E5630" si="1220">IF(C5570="","",IF(C5570&gt;D5570,3,IF(C5570=D5570,1,0)))</f>
        <v/>
      </c>
      <c r="F5570" s="1" t="str">
        <f t="shared" ref="F5570:F5630" si="1221">IF(C5570="","",IF(C5570&gt;D5570,1,0))</f>
        <v/>
      </c>
      <c r="G5570" s="1" t="str">
        <f t="shared" ref="G5570:G5630" si="1222">IF(C5570="","",IF(C5570=D5570,1,0))</f>
        <v/>
      </c>
      <c r="H5570" s="1" t="str">
        <f t="shared" ref="H5570:H5630" si="1223">IF(C5570="","",IF(C5570&lt;D5570,1,0))</f>
        <v/>
      </c>
      <c r="I5570" s="1">
        <f t="shared" ref="I5570:I5630" si="1224">IF(D5570=0,1,0)</f>
        <v>1</v>
      </c>
      <c r="J5570" s="1"/>
      <c r="K5570" s="1">
        <f t="shared" ref="K5570:K5630" si="1225">C5570</f>
        <v>0</v>
      </c>
      <c r="L5570" s="1">
        <f t="shared" ref="L5570:L5630" si="1226">D5570</f>
        <v>0</v>
      </c>
      <c r="M5570" s="1" t="str">
        <f t="shared" ref="M5570:M5630" si="1227">IF(D5570="","",IF(D5570&gt;C5570,3,IF(D5570=C5570,1,0)))</f>
        <v/>
      </c>
      <c r="N5570" s="1" t="str">
        <f t="shared" ref="N5570:N5630" si="1228">IF(D5570="","",IF(D5570&gt;C5570,1,0))</f>
        <v/>
      </c>
      <c r="O5570" s="1" t="str">
        <f t="shared" ref="O5570:O5630" si="1229">IF(D5570="","",IF(D5570=C5570,1,0))</f>
        <v/>
      </c>
      <c r="P5570" s="1" t="str">
        <f t="shared" ref="P5570:P5630" si="1230">IF(D5570="","",IF(D5570&lt;C5570,1,0))</f>
        <v/>
      </c>
      <c r="Q5570" s="1">
        <f t="shared" ref="Q5570:Q5630" si="1231">IF(K5570=0,1,0)</f>
        <v>1</v>
      </c>
      <c r="R5570" s="1"/>
      <c r="S5570" s="1">
        <f t="shared" si="1218"/>
        <v>0</v>
      </c>
      <c r="T5570" s="1">
        <f t="shared" si="1219"/>
        <v>0</v>
      </c>
      <c r="U5570" s="2"/>
      <c r="V5570" s="2"/>
      <c r="W5570" s="2"/>
      <c r="X5570" s="2"/>
      <c r="Y5570" s="2"/>
      <c r="Z5570" s="2"/>
      <c r="AA5570" s="1"/>
      <c r="AB5570" s="1"/>
      <c r="AC5570" s="1"/>
      <c r="AD5570" s="1"/>
      <c r="AE5570" s="1"/>
      <c r="AF5570" s="1"/>
    </row>
    <row r="5571" spans="1:32">
      <c r="A5571" s="3"/>
      <c r="B5571" s="1"/>
      <c r="C5571" s="1"/>
      <c r="D5571" s="1"/>
      <c r="E5571" s="1" t="str">
        <f t="shared" si="1220"/>
        <v/>
      </c>
      <c r="F5571" s="1" t="str">
        <f t="shared" si="1221"/>
        <v/>
      </c>
      <c r="G5571" s="1" t="str">
        <f t="shared" si="1222"/>
        <v/>
      </c>
      <c r="H5571" s="1" t="str">
        <f t="shared" si="1223"/>
        <v/>
      </c>
      <c r="I5571" s="1">
        <f t="shared" si="1224"/>
        <v>1</v>
      </c>
      <c r="J5571" s="1"/>
      <c r="K5571" s="1">
        <f t="shared" si="1225"/>
        <v>0</v>
      </c>
      <c r="L5571" s="1">
        <f t="shared" si="1226"/>
        <v>0</v>
      </c>
      <c r="M5571" s="1" t="str">
        <f t="shared" si="1227"/>
        <v/>
      </c>
      <c r="N5571" s="1" t="str">
        <f t="shared" si="1228"/>
        <v/>
      </c>
      <c r="O5571" s="1" t="str">
        <f t="shared" si="1229"/>
        <v/>
      </c>
      <c r="P5571" s="1" t="str">
        <f t="shared" si="1230"/>
        <v/>
      </c>
      <c r="Q5571" s="1">
        <f t="shared" si="1231"/>
        <v>1</v>
      </c>
      <c r="R5571" s="1"/>
      <c r="S5571" s="1">
        <f t="shared" si="1218"/>
        <v>0</v>
      </c>
      <c r="T5571" s="1">
        <f t="shared" si="1219"/>
        <v>0</v>
      </c>
      <c r="U5571" s="2"/>
      <c r="V5571" s="2"/>
      <c r="W5571" s="2"/>
      <c r="X5571" s="2"/>
      <c r="Y5571" s="2"/>
      <c r="Z5571" s="2"/>
      <c r="AA5571" s="1"/>
      <c r="AB5571" s="1"/>
      <c r="AC5571" s="1"/>
      <c r="AD5571" s="1"/>
      <c r="AE5571" s="1"/>
      <c r="AF5571" s="1"/>
    </row>
    <row r="5572" spans="1:32">
      <c r="A5572" s="3"/>
      <c r="B5572" s="1"/>
      <c r="C5572" s="1"/>
      <c r="D5572" s="1"/>
      <c r="E5572" s="1" t="str">
        <f t="shared" si="1220"/>
        <v/>
      </c>
      <c r="F5572" s="1" t="str">
        <f t="shared" si="1221"/>
        <v/>
      </c>
      <c r="G5572" s="1" t="str">
        <f t="shared" si="1222"/>
        <v/>
      </c>
      <c r="H5572" s="1" t="str">
        <f t="shared" si="1223"/>
        <v/>
      </c>
      <c r="I5572" s="1">
        <f t="shared" si="1224"/>
        <v>1</v>
      </c>
      <c r="J5572" s="1"/>
      <c r="K5572" s="1">
        <f t="shared" si="1225"/>
        <v>0</v>
      </c>
      <c r="L5572" s="1">
        <f t="shared" si="1226"/>
        <v>0</v>
      </c>
      <c r="M5572" s="1" t="str">
        <f t="shared" si="1227"/>
        <v/>
      </c>
      <c r="N5572" s="1" t="str">
        <f t="shared" si="1228"/>
        <v/>
      </c>
      <c r="O5572" s="1" t="str">
        <f t="shared" si="1229"/>
        <v/>
      </c>
      <c r="P5572" s="1" t="str">
        <f t="shared" si="1230"/>
        <v/>
      </c>
      <c r="Q5572" s="1">
        <f t="shared" si="1231"/>
        <v>1</v>
      </c>
      <c r="R5572" s="1"/>
      <c r="S5572" s="1">
        <f t="shared" si="1218"/>
        <v>0</v>
      </c>
      <c r="T5572" s="1">
        <f t="shared" si="1219"/>
        <v>0</v>
      </c>
      <c r="U5572" s="2"/>
      <c r="V5572" s="2"/>
      <c r="W5572" s="2"/>
      <c r="X5572" s="2"/>
      <c r="Y5572" s="2"/>
      <c r="Z5572" s="2"/>
      <c r="AA5572" s="1"/>
      <c r="AB5572" s="1"/>
      <c r="AC5572" s="1"/>
      <c r="AD5572" s="1"/>
      <c r="AE5572" s="1"/>
      <c r="AF5572" s="1"/>
    </row>
    <row r="5573" spans="1:32">
      <c r="A5573" s="3"/>
      <c r="B5573" s="1"/>
      <c r="C5573" s="1"/>
      <c r="D5573" s="1"/>
      <c r="E5573" s="1" t="str">
        <f t="shared" si="1220"/>
        <v/>
      </c>
      <c r="F5573" s="1" t="str">
        <f t="shared" si="1221"/>
        <v/>
      </c>
      <c r="G5573" s="1" t="str">
        <f t="shared" si="1222"/>
        <v/>
      </c>
      <c r="H5573" s="1" t="str">
        <f t="shared" si="1223"/>
        <v/>
      </c>
      <c r="I5573" s="1">
        <f t="shared" si="1224"/>
        <v>1</v>
      </c>
      <c r="J5573" s="1"/>
      <c r="K5573" s="1">
        <f t="shared" si="1225"/>
        <v>0</v>
      </c>
      <c r="L5573" s="1">
        <f t="shared" si="1226"/>
        <v>0</v>
      </c>
      <c r="M5573" s="1" t="str">
        <f t="shared" si="1227"/>
        <v/>
      </c>
      <c r="N5573" s="1" t="str">
        <f t="shared" si="1228"/>
        <v/>
      </c>
      <c r="O5573" s="1" t="str">
        <f t="shared" si="1229"/>
        <v/>
      </c>
      <c r="P5573" s="1" t="str">
        <f t="shared" si="1230"/>
        <v/>
      </c>
      <c r="Q5573" s="1">
        <f t="shared" si="1231"/>
        <v>1</v>
      </c>
      <c r="R5573" s="1"/>
      <c r="S5573" s="1">
        <f t="shared" si="1218"/>
        <v>0</v>
      </c>
      <c r="T5573" s="1">
        <f t="shared" si="1219"/>
        <v>0</v>
      </c>
      <c r="U5573" s="2"/>
      <c r="V5573" s="2"/>
      <c r="W5573" s="2"/>
      <c r="X5573" s="2"/>
      <c r="Y5573" s="2"/>
      <c r="Z5573" s="2"/>
      <c r="AA5573" s="1"/>
      <c r="AB5573" s="1"/>
      <c r="AC5573" s="1"/>
      <c r="AD5573" s="1"/>
      <c r="AE5573" s="1"/>
      <c r="AF5573" s="1"/>
    </row>
    <row r="5574" spans="1:32">
      <c r="A5574" s="3"/>
      <c r="B5574" s="1"/>
      <c r="C5574" s="1"/>
      <c r="D5574" s="1"/>
      <c r="E5574" s="1" t="str">
        <f t="shared" si="1220"/>
        <v/>
      </c>
      <c r="F5574" s="1" t="str">
        <f t="shared" si="1221"/>
        <v/>
      </c>
      <c r="G5574" s="1" t="str">
        <f t="shared" si="1222"/>
        <v/>
      </c>
      <c r="H5574" s="1" t="str">
        <f t="shared" si="1223"/>
        <v/>
      </c>
      <c r="I5574" s="1">
        <f t="shared" si="1224"/>
        <v>1</v>
      </c>
      <c r="J5574" s="1"/>
      <c r="K5574" s="1">
        <f t="shared" si="1225"/>
        <v>0</v>
      </c>
      <c r="L5574" s="1">
        <f t="shared" si="1226"/>
        <v>0</v>
      </c>
      <c r="M5574" s="1" t="str">
        <f t="shared" si="1227"/>
        <v/>
      </c>
      <c r="N5574" s="1" t="str">
        <f t="shared" si="1228"/>
        <v/>
      </c>
      <c r="O5574" s="1" t="str">
        <f t="shared" si="1229"/>
        <v/>
      </c>
      <c r="P5574" s="1" t="str">
        <f t="shared" si="1230"/>
        <v/>
      </c>
      <c r="Q5574" s="1">
        <f t="shared" si="1231"/>
        <v>1</v>
      </c>
      <c r="R5574" s="1"/>
      <c r="S5574" s="1">
        <f t="shared" si="1218"/>
        <v>0</v>
      </c>
      <c r="T5574" s="1">
        <f t="shared" si="1219"/>
        <v>0</v>
      </c>
      <c r="U5574" s="2"/>
      <c r="V5574" s="2"/>
      <c r="W5574" s="2"/>
      <c r="X5574" s="2"/>
      <c r="Y5574" s="2"/>
      <c r="Z5574" s="2"/>
      <c r="AA5574" s="1"/>
      <c r="AB5574" s="1"/>
      <c r="AC5574" s="1"/>
      <c r="AD5574" s="1"/>
      <c r="AE5574" s="1"/>
      <c r="AF5574" s="1"/>
    </row>
    <row r="5575" spans="1:32">
      <c r="A5575" s="3"/>
      <c r="B5575" s="1"/>
      <c r="C5575" s="1"/>
      <c r="D5575" s="1"/>
      <c r="E5575" s="1" t="str">
        <f t="shared" si="1220"/>
        <v/>
      </c>
      <c r="F5575" s="1" t="str">
        <f t="shared" si="1221"/>
        <v/>
      </c>
      <c r="G5575" s="1" t="str">
        <f t="shared" si="1222"/>
        <v/>
      </c>
      <c r="H5575" s="1" t="str">
        <f t="shared" si="1223"/>
        <v/>
      </c>
      <c r="I5575" s="1">
        <f t="shared" si="1224"/>
        <v>1</v>
      </c>
      <c r="J5575" s="1"/>
      <c r="K5575" s="1">
        <f t="shared" si="1225"/>
        <v>0</v>
      </c>
      <c r="L5575" s="1">
        <f t="shared" si="1226"/>
        <v>0</v>
      </c>
      <c r="M5575" s="1" t="str">
        <f t="shared" si="1227"/>
        <v/>
      </c>
      <c r="N5575" s="1" t="str">
        <f t="shared" si="1228"/>
        <v/>
      </c>
      <c r="O5575" s="1" t="str">
        <f t="shared" si="1229"/>
        <v/>
      </c>
      <c r="P5575" s="1" t="str">
        <f t="shared" si="1230"/>
        <v/>
      </c>
      <c r="Q5575" s="1">
        <f t="shared" si="1231"/>
        <v>1</v>
      </c>
      <c r="R5575" s="1"/>
      <c r="S5575" s="1">
        <f t="shared" si="1218"/>
        <v>0</v>
      </c>
      <c r="T5575" s="1">
        <f t="shared" si="1219"/>
        <v>0</v>
      </c>
      <c r="U5575" s="2"/>
      <c r="V5575" s="2"/>
      <c r="W5575" s="2"/>
      <c r="X5575" s="2"/>
      <c r="Y5575" s="2"/>
      <c r="Z5575" s="2"/>
      <c r="AA5575" s="1"/>
      <c r="AB5575" s="1"/>
      <c r="AC5575" s="1"/>
      <c r="AD5575" s="1"/>
      <c r="AE5575" s="1"/>
      <c r="AF5575" s="1"/>
    </row>
    <row r="5576" spans="1:32">
      <c r="A5576" s="3"/>
      <c r="B5576" s="1"/>
      <c r="C5576" s="1"/>
      <c r="D5576" s="1"/>
      <c r="E5576" s="1" t="str">
        <f t="shared" si="1220"/>
        <v/>
      </c>
      <c r="F5576" s="1" t="str">
        <f t="shared" si="1221"/>
        <v/>
      </c>
      <c r="G5576" s="1" t="str">
        <f t="shared" si="1222"/>
        <v/>
      </c>
      <c r="H5576" s="1" t="str">
        <f t="shared" si="1223"/>
        <v/>
      </c>
      <c r="I5576" s="1">
        <f t="shared" si="1224"/>
        <v>1</v>
      </c>
      <c r="J5576" s="1"/>
      <c r="K5576" s="1">
        <f t="shared" si="1225"/>
        <v>0</v>
      </c>
      <c r="L5576" s="1">
        <f t="shared" si="1226"/>
        <v>0</v>
      </c>
      <c r="M5576" s="1" t="str">
        <f t="shared" si="1227"/>
        <v/>
      </c>
      <c r="N5576" s="1" t="str">
        <f t="shared" si="1228"/>
        <v/>
      </c>
      <c r="O5576" s="1" t="str">
        <f t="shared" si="1229"/>
        <v/>
      </c>
      <c r="P5576" s="1" t="str">
        <f t="shared" si="1230"/>
        <v/>
      </c>
      <c r="Q5576" s="1">
        <f t="shared" si="1231"/>
        <v>1</v>
      </c>
      <c r="R5576" s="1"/>
      <c r="S5576" s="1">
        <f t="shared" si="1218"/>
        <v>0</v>
      </c>
      <c r="T5576" s="1">
        <f t="shared" si="1219"/>
        <v>0</v>
      </c>
      <c r="U5576" s="2"/>
      <c r="V5576" s="2"/>
      <c r="W5576" s="2"/>
      <c r="X5576" s="2"/>
      <c r="Y5576" s="2"/>
      <c r="Z5576" s="2"/>
      <c r="AA5576" s="1"/>
      <c r="AB5576" s="1"/>
      <c r="AC5576" s="1"/>
      <c r="AD5576" s="1"/>
      <c r="AE5576" s="1"/>
      <c r="AF5576" s="1"/>
    </row>
    <row r="5577" spans="1:32">
      <c r="A5577" s="3"/>
      <c r="B5577" s="1"/>
      <c r="C5577" s="1"/>
      <c r="D5577" s="1"/>
      <c r="E5577" s="1" t="str">
        <f t="shared" si="1220"/>
        <v/>
      </c>
      <c r="F5577" s="1" t="str">
        <f t="shared" si="1221"/>
        <v/>
      </c>
      <c r="G5577" s="1" t="str">
        <f t="shared" si="1222"/>
        <v/>
      </c>
      <c r="H5577" s="1" t="str">
        <f t="shared" si="1223"/>
        <v/>
      </c>
      <c r="I5577" s="1">
        <f t="shared" si="1224"/>
        <v>1</v>
      </c>
      <c r="J5577" s="1"/>
      <c r="K5577" s="1">
        <f t="shared" si="1225"/>
        <v>0</v>
      </c>
      <c r="L5577" s="1">
        <f t="shared" si="1226"/>
        <v>0</v>
      </c>
      <c r="M5577" s="1" t="str">
        <f t="shared" si="1227"/>
        <v/>
      </c>
      <c r="N5577" s="1" t="str">
        <f t="shared" si="1228"/>
        <v/>
      </c>
      <c r="O5577" s="1" t="str">
        <f t="shared" si="1229"/>
        <v/>
      </c>
      <c r="P5577" s="1" t="str">
        <f t="shared" si="1230"/>
        <v/>
      </c>
      <c r="Q5577" s="1">
        <f t="shared" si="1231"/>
        <v>1</v>
      </c>
      <c r="R5577" s="1"/>
      <c r="S5577" s="1">
        <f t="shared" si="1218"/>
        <v>0</v>
      </c>
      <c r="T5577" s="1">
        <f t="shared" si="1219"/>
        <v>0</v>
      </c>
      <c r="U5577" s="2"/>
      <c r="V5577" s="2"/>
      <c r="W5577" s="2"/>
      <c r="X5577" s="2"/>
      <c r="Y5577" s="2"/>
      <c r="Z5577" s="2"/>
      <c r="AA5577" s="1"/>
      <c r="AB5577" s="1"/>
      <c r="AC5577" s="1"/>
      <c r="AD5577" s="1"/>
      <c r="AE5577" s="1"/>
      <c r="AF5577" s="1"/>
    </row>
    <row r="5578" spans="1:32">
      <c r="A5578" s="3"/>
      <c r="B5578" s="1"/>
      <c r="C5578" s="1"/>
      <c r="D5578" s="1"/>
      <c r="E5578" s="1" t="str">
        <f t="shared" si="1220"/>
        <v/>
      </c>
      <c r="F5578" s="1" t="str">
        <f t="shared" si="1221"/>
        <v/>
      </c>
      <c r="G5578" s="1" t="str">
        <f t="shared" si="1222"/>
        <v/>
      </c>
      <c r="H5578" s="1" t="str">
        <f t="shared" si="1223"/>
        <v/>
      </c>
      <c r="I5578" s="1">
        <f t="shared" si="1224"/>
        <v>1</v>
      </c>
      <c r="J5578" s="1"/>
      <c r="K5578" s="1">
        <f t="shared" si="1225"/>
        <v>0</v>
      </c>
      <c r="L5578" s="1">
        <f t="shared" si="1226"/>
        <v>0</v>
      </c>
      <c r="M5578" s="1" t="str">
        <f t="shared" si="1227"/>
        <v/>
      </c>
      <c r="N5578" s="1" t="str">
        <f t="shared" si="1228"/>
        <v/>
      </c>
      <c r="O5578" s="1" t="str">
        <f t="shared" si="1229"/>
        <v/>
      </c>
      <c r="P5578" s="1" t="str">
        <f t="shared" si="1230"/>
        <v/>
      </c>
      <c r="Q5578" s="1">
        <f t="shared" si="1231"/>
        <v>1</v>
      </c>
      <c r="R5578" s="1"/>
      <c r="S5578" s="1">
        <f t="shared" ref="S5578:S5630" si="1232">C5578</f>
        <v>0</v>
      </c>
      <c r="T5578" s="1">
        <f t="shared" ref="T5578:T5630" si="1233">D5578</f>
        <v>0</v>
      </c>
      <c r="U5578" s="2"/>
      <c r="V5578" s="2"/>
      <c r="W5578" s="2"/>
      <c r="X5578" s="2"/>
      <c r="Y5578" s="2"/>
      <c r="Z5578" s="2"/>
      <c r="AA5578" s="1"/>
      <c r="AB5578" s="1"/>
      <c r="AC5578" s="1"/>
      <c r="AD5578" s="1"/>
      <c r="AE5578" s="1"/>
      <c r="AF5578" s="1"/>
    </row>
    <row r="5579" spans="1:32">
      <c r="A5579" s="3"/>
      <c r="B5579" s="1"/>
      <c r="C5579" s="1"/>
      <c r="D5579" s="1"/>
      <c r="E5579" s="1" t="str">
        <f t="shared" si="1220"/>
        <v/>
      </c>
      <c r="F5579" s="1" t="str">
        <f t="shared" si="1221"/>
        <v/>
      </c>
      <c r="G5579" s="1" t="str">
        <f t="shared" si="1222"/>
        <v/>
      </c>
      <c r="H5579" s="1" t="str">
        <f t="shared" si="1223"/>
        <v/>
      </c>
      <c r="I5579" s="1">
        <f t="shared" si="1224"/>
        <v>1</v>
      </c>
      <c r="J5579" s="1"/>
      <c r="K5579" s="1">
        <f t="shared" si="1225"/>
        <v>0</v>
      </c>
      <c r="L5579" s="1">
        <f t="shared" si="1226"/>
        <v>0</v>
      </c>
      <c r="M5579" s="1" t="str">
        <f t="shared" si="1227"/>
        <v/>
      </c>
      <c r="N5579" s="1" t="str">
        <f t="shared" si="1228"/>
        <v/>
      </c>
      <c r="O5579" s="1" t="str">
        <f t="shared" si="1229"/>
        <v/>
      </c>
      <c r="P5579" s="1" t="str">
        <f t="shared" si="1230"/>
        <v/>
      </c>
      <c r="Q5579" s="1">
        <f t="shared" si="1231"/>
        <v>1</v>
      </c>
      <c r="R5579" s="1"/>
      <c r="S5579" s="1">
        <f t="shared" si="1232"/>
        <v>0</v>
      </c>
      <c r="T5579" s="1">
        <f t="shared" si="1233"/>
        <v>0</v>
      </c>
      <c r="U5579" s="2"/>
      <c r="V5579" s="2"/>
      <c r="W5579" s="2"/>
      <c r="X5579" s="2"/>
      <c r="Y5579" s="2"/>
      <c r="Z5579" s="2"/>
      <c r="AA5579" s="1"/>
      <c r="AB5579" s="1"/>
      <c r="AC5579" s="1"/>
      <c r="AD5579" s="1"/>
      <c r="AE5579" s="1"/>
      <c r="AF5579" s="1"/>
    </row>
    <row r="5580" spans="1:32">
      <c r="A5580" s="3"/>
      <c r="B5580" s="1"/>
      <c r="C5580" s="1"/>
      <c r="D5580" s="1"/>
      <c r="E5580" s="1" t="str">
        <f t="shared" si="1220"/>
        <v/>
      </c>
      <c r="F5580" s="1" t="str">
        <f t="shared" si="1221"/>
        <v/>
      </c>
      <c r="G5580" s="1" t="str">
        <f t="shared" si="1222"/>
        <v/>
      </c>
      <c r="H5580" s="1" t="str">
        <f t="shared" si="1223"/>
        <v/>
      </c>
      <c r="I5580" s="1">
        <f t="shared" si="1224"/>
        <v>1</v>
      </c>
      <c r="J5580" s="1"/>
      <c r="K5580" s="1">
        <f t="shared" si="1225"/>
        <v>0</v>
      </c>
      <c r="L5580" s="1">
        <f t="shared" si="1226"/>
        <v>0</v>
      </c>
      <c r="M5580" s="1" t="str">
        <f t="shared" si="1227"/>
        <v/>
      </c>
      <c r="N5580" s="1" t="str">
        <f t="shared" si="1228"/>
        <v/>
      </c>
      <c r="O5580" s="1" t="str">
        <f t="shared" si="1229"/>
        <v/>
      </c>
      <c r="P5580" s="1" t="str">
        <f t="shared" si="1230"/>
        <v/>
      </c>
      <c r="Q5580" s="1">
        <f t="shared" si="1231"/>
        <v>1</v>
      </c>
      <c r="R5580" s="1"/>
      <c r="S5580" s="1">
        <f t="shared" si="1232"/>
        <v>0</v>
      </c>
      <c r="T5580" s="1">
        <f t="shared" si="1233"/>
        <v>0</v>
      </c>
      <c r="U5580" s="2"/>
      <c r="V5580" s="2"/>
      <c r="W5580" s="2"/>
      <c r="X5580" s="2"/>
      <c r="Y5580" s="2"/>
      <c r="Z5580" s="2"/>
      <c r="AA5580" s="1"/>
      <c r="AB5580" s="1"/>
      <c r="AC5580" s="1"/>
      <c r="AD5580" s="1"/>
      <c r="AE5580" s="1"/>
      <c r="AF5580" s="1"/>
    </row>
    <row r="5581" spans="1:32">
      <c r="A5581" s="3"/>
      <c r="B5581" s="1"/>
      <c r="C5581" s="1"/>
      <c r="D5581" s="1"/>
      <c r="E5581" s="1" t="str">
        <f t="shared" si="1220"/>
        <v/>
      </c>
      <c r="F5581" s="1" t="str">
        <f t="shared" si="1221"/>
        <v/>
      </c>
      <c r="G5581" s="1" t="str">
        <f t="shared" si="1222"/>
        <v/>
      </c>
      <c r="H5581" s="1" t="str">
        <f t="shared" si="1223"/>
        <v/>
      </c>
      <c r="I5581" s="1">
        <f t="shared" si="1224"/>
        <v>1</v>
      </c>
      <c r="J5581" s="1"/>
      <c r="K5581" s="1">
        <f t="shared" si="1225"/>
        <v>0</v>
      </c>
      <c r="L5581" s="1">
        <f t="shared" si="1226"/>
        <v>0</v>
      </c>
      <c r="M5581" s="1" t="str">
        <f t="shared" si="1227"/>
        <v/>
      </c>
      <c r="N5581" s="1" t="str">
        <f t="shared" si="1228"/>
        <v/>
      </c>
      <c r="O5581" s="1" t="str">
        <f t="shared" si="1229"/>
        <v/>
      </c>
      <c r="P5581" s="1" t="str">
        <f t="shared" si="1230"/>
        <v/>
      </c>
      <c r="Q5581" s="1">
        <f t="shared" si="1231"/>
        <v>1</v>
      </c>
      <c r="R5581" s="1"/>
      <c r="S5581" s="1">
        <f t="shared" si="1232"/>
        <v>0</v>
      </c>
      <c r="T5581" s="1">
        <f t="shared" si="1233"/>
        <v>0</v>
      </c>
      <c r="U5581" s="2"/>
      <c r="V5581" s="2"/>
      <c r="W5581" s="2"/>
      <c r="X5581" s="2"/>
      <c r="Y5581" s="2"/>
      <c r="Z5581" s="2"/>
      <c r="AA5581" s="1"/>
      <c r="AB5581" s="1"/>
      <c r="AC5581" s="1"/>
      <c r="AD5581" s="1"/>
      <c r="AE5581" s="1"/>
      <c r="AF5581" s="1"/>
    </row>
    <row r="5582" spans="1:32">
      <c r="A5582" s="3"/>
      <c r="B5582" s="1"/>
      <c r="C5582" s="1"/>
      <c r="D5582" s="1"/>
      <c r="E5582" s="1" t="str">
        <f t="shared" si="1220"/>
        <v/>
      </c>
      <c r="F5582" s="1" t="str">
        <f t="shared" si="1221"/>
        <v/>
      </c>
      <c r="G5582" s="1" t="str">
        <f t="shared" si="1222"/>
        <v/>
      </c>
      <c r="H5582" s="1" t="str">
        <f t="shared" si="1223"/>
        <v/>
      </c>
      <c r="I5582" s="1">
        <f t="shared" si="1224"/>
        <v>1</v>
      </c>
      <c r="J5582" s="1"/>
      <c r="K5582" s="1">
        <f t="shared" si="1225"/>
        <v>0</v>
      </c>
      <c r="L5582" s="1">
        <f t="shared" si="1226"/>
        <v>0</v>
      </c>
      <c r="M5582" s="1" t="str">
        <f t="shared" si="1227"/>
        <v/>
      </c>
      <c r="N5582" s="1" t="str">
        <f t="shared" si="1228"/>
        <v/>
      </c>
      <c r="O5582" s="1" t="str">
        <f t="shared" si="1229"/>
        <v/>
      </c>
      <c r="P5582" s="1" t="str">
        <f t="shared" si="1230"/>
        <v/>
      </c>
      <c r="Q5582" s="1">
        <f t="shared" si="1231"/>
        <v>1</v>
      </c>
      <c r="R5582" s="1"/>
      <c r="S5582" s="1">
        <f t="shared" si="1232"/>
        <v>0</v>
      </c>
      <c r="T5582" s="1">
        <f t="shared" si="1233"/>
        <v>0</v>
      </c>
      <c r="U5582" s="2"/>
      <c r="V5582" s="2"/>
      <c r="W5582" s="2"/>
      <c r="X5582" s="2"/>
      <c r="Y5582" s="2"/>
      <c r="Z5582" s="2"/>
      <c r="AA5582" s="1"/>
      <c r="AB5582" s="1"/>
      <c r="AC5582" s="1"/>
      <c r="AD5582" s="1"/>
      <c r="AE5582" s="1"/>
      <c r="AF5582" s="1"/>
    </row>
    <row r="5583" spans="1:32">
      <c r="A5583" s="3"/>
      <c r="B5583" s="1"/>
      <c r="C5583" s="1"/>
      <c r="D5583" s="1"/>
      <c r="E5583" s="1" t="str">
        <f t="shared" si="1220"/>
        <v/>
      </c>
      <c r="F5583" s="1" t="str">
        <f t="shared" si="1221"/>
        <v/>
      </c>
      <c r="G5583" s="1" t="str">
        <f t="shared" si="1222"/>
        <v/>
      </c>
      <c r="H5583" s="1" t="str">
        <f t="shared" si="1223"/>
        <v/>
      </c>
      <c r="I5583" s="1">
        <f t="shared" si="1224"/>
        <v>1</v>
      </c>
      <c r="J5583" s="1"/>
      <c r="K5583" s="1">
        <f t="shared" si="1225"/>
        <v>0</v>
      </c>
      <c r="L5583" s="1">
        <f t="shared" si="1226"/>
        <v>0</v>
      </c>
      <c r="M5583" s="1" t="str">
        <f t="shared" si="1227"/>
        <v/>
      </c>
      <c r="N5583" s="1" t="str">
        <f t="shared" si="1228"/>
        <v/>
      </c>
      <c r="O5583" s="1" t="str">
        <f t="shared" si="1229"/>
        <v/>
      </c>
      <c r="P5583" s="1" t="str">
        <f t="shared" si="1230"/>
        <v/>
      </c>
      <c r="Q5583" s="1">
        <f t="shared" si="1231"/>
        <v>1</v>
      </c>
      <c r="R5583" s="1"/>
      <c r="S5583" s="1">
        <f t="shared" si="1232"/>
        <v>0</v>
      </c>
      <c r="T5583" s="1">
        <f t="shared" si="1233"/>
        <v>0</v>
      </c>
      <c r="U5583" s="2"/>
      <c r="V5583" s="2"/>
      <c r="W5583" s="2"/>
      <c r="X5583" s="2"/>
      <c r="Y5583" s="2"/>
      <c r="Z5583" s="2"/>
      <c r="AA5583" s="1"/>
      <c r="AB5583" s="1"/>
      <c r="AC5583" s="1"/>
      <c r="AD5583" s="1"/>
      <c r="AE5583" s="1"/>
      <c r="AF5583" s="1"/>
    </row>
    <row r="5584" spans="1:32">
      <c r="A5584" s="3"/>
      <c r="B5584" s="1"/>
      <c r="C5584" s="1"/>
      <c r="D5584" s="1"/>
      <c r="E5584" s="1" t="str">
        <f t="shared" si="1220"/>
        <v/>
      </c>
      <c r="F5584" s="1" t="str">
        <f t="shared" si="1221"/>
        <v/>
      </c>
      <c r="G5584" s="1" t="str">
        <f t="shared" si="1222"/>
        <v/>
      </c>
      <c r="H5584" s="1" t="str">
        <f t="shared" si="1223"/>
        <v/>
      </c>
      <c r="I5584" s="1">
        <f t="shared" si="1224"/>
        <v>1</v>
      </c>
      <c r="J5584" s="1"/>
      <c r="K5584" s="1">
        <f t="shared" si="1225"/>
        <v>0</v>
      </c>
      <c r="L5584" s="1">
        <f t="shared" si="1226"/>
        <v>0</v>
      </c>
      <c r="M5584" s="1" t="str">
        <f t="shared" si="1227"/>
        <v/>
      </c>
      <c r="N5584" s="1" t="str">
        <f t="shared" si="1228"/>
        <v/>
      </c>
      <c r="O5584" s="1" t="str">
        <f t="shared" si="1229"/>
        <v/>
      </c>
      <c r="P5584" s="1" t="str">
        <f t="shared" si="1230"/>
        <v/>
      </c>
      <c r="Q5584" s="1">
        <f t="shared" si="1231"/>
        <v>1</v>
      </c>
      <c r="R5584" s="1"/>
      <c r="S5584" s="1">
        <f t="shared" si="1232"/>
        <v>0</v>
      </c>
      <c r="T5584" s="1">
        <f t="shared" si="1233"/>
        <v>0</v>
      </c>
      <c r="U5584" s="2"/>
      <c r="V5584" s="2"/>
      <c r="W5584" s="2"/>
      <c r="X5584" s="2"/>
      <c r="Y5584" s="2"/>
      <c r="Z5584" s="2"/>
      <c r="AA5584" s="1"/>
      <c r="AB5584" s="1"/>
      <c r="AC5584" s="1"/>
      <c r="AD5584" s="1"/>
      <c r="AE5584" s="1"/>
      <c r="AF5584" s="1"/>
    </row>
    <row r="5585" spans="1:32">
      <c r="A5585" s="3"/>
      <c r="B5585" s="1"/>
      <c r="C5585" s="1"/>
      <c r="D5585" s="1"/>
      <c r="E5585" s="1" t="str">
        <f t="shared" si="1220"/>
        <v/>
      </c>
      <c r="F5585" s="1" t="str">
        <f t="shared" si="1221"/>
        <v/>
      </c>
      <c r="G5585" s="1" t="str">
        <f t="shared" si="1222"/>
        <v/>
      </c>
      <c r="H5585" s="1" t="str">
        <f t="shared" si="1223"/>
        <v/>
      </c>
      <c r="I5585" s="1">
        <f t="shared" si="1224"/>
        <v>1</v>
      </c>
      <c r="J5585" s="1"/>
      <c r="K5585" s="1">
        <f t="shared" si="1225"/>
        <v>0</v>
      </c>
      <c r="L5585" s="1">
        <f t="shared" si="1226"/>
        <v>0</v>
      </c>
      <c r="M5585" s="1" t="str">
        <f t="shared" si="1227"/>
        <v/>
      </c>
      <c r="N5585" s="1" t="str">
        <f t="shared" si="1228"/>
        <v/>
      </c>
      <c r="O5585" s="1" t="str">
        <f t="shared" si="1229"/>
        <v/>
      </c>
      <c r="P5585" s="1" t="str">
        <f t="shared" si="1230"/>
        <v/>
      </c>
      <c r="Q5585" s="1">
        <f t="shared" si="1231"/>
        <v>1</v>
      </c>
      <c r="R5585" s="1"/>
      <c r="S5585" s="1">
        <f t="shared" si="1232"/>
        <v>0</v>
      </c>
      <c r="T5585" s="1">
        <f t="shared" si="1233"/>
        <v>0</v>
      </c>
      <c r="U5585" s="2"/>
      <c r="V5585" s="2"/>
      <c r="W5585" s="2"/>
      <c r="X5585" s="2"/>
      <c r="Y5585" s="2"/>
      <c r="Z5585" s="2"/>
      <c r="AA5585" s="1"/>
      <c r="AB5585" s="1"/>
      <c r="AC5585" s="1"/>
      <c r="AD5585" s="1"/>
      <c r="AE5585" s="1"/>
      <c r="AF5585" s="1"/>
    </row>
    <row r="5586" spans="1:32">
      <c r="A5586" s="3"/>
      <c r="B5586" s="1"/>
      <c r="C5586" s="1"/>
      <c r="D5586" s="1"/>
      <c r="E5586" s="1" t="str">
        <f t="shared" si="1220"/>
        <v/>
      </c>
      <c r="F5586" s="1" t="str">
        <f t="shared" si="1221"/>
        <v/>
      </c>
      <c r="G5586" s="1" t="str">
        <f t="shared" si="1222"/>
        <v/>
      </c>
      <c r="H5586" s="1" t="str">
        <f t="shared" si="1223"/>
        <v/>
      </c>
      <c r="I5586" s="1">
        <f t="shared" si="1224"/>
        <v>1</v>
      </c>
      <c r="J5586" s="1"/>
      <c r="K5586" s="1">
        <f t="shared" si="1225"/>
        <v>0</v>
      </c>
      <c r="L5586" s="1">
        <f t="shared" si="1226"/>
        <v>0</v>
      </c>
      <c r="M5586" s="1" t="str">
        <f t="shared" si="1227"/>
        <v/>
      </c>
      <c r="N5586" s="1" t="str">
        <f t="shared" si="1228"/>
        <v/>
      </c>
      <c r="O5586" s="1" t="str">
        <f t="shared" si="1229"/>
        <v/>
      </c>
      <c r="P5586" s="1" t="str">
        <f t="shared" si="1230"/>
        <v/>
      </c>
      <c r="Q5586" s="1">
        <f t="shared" si="1231"/>
        <v>1</v>
      </c>
      <c r="R5586" s="1"/>
      <c r="S5586" s="1">
        <f t="shared" si="1232"/>
        <v>0</v>
      </c>
      <c r="T5586" s="1">
        <f t="shared" si="1233"/>
        <v>0</v>
      </c>
      <c r="U5586" s="2"/>
      <c r="V5586" s="2"/>
      <c r="W5586" s="2"/>
      <c r="X5586" s="2"/>
      <c r="Y5586" s="2"/>
      <c r="Z5586" s="2"/>
      <c r="AA5586" s="1"/>
      <c r="AB5586" s="1"/>
      <c r="AC5586" s="1"/>
      <c r="AD5586" s="1"/>
      <c r="AE5586" s="1"/>
      <c r="AF5586" s="1"/>
    </row>
    <row r="5587" spans="1:32">
      <c r="A5587" s="3"/>
      <c r="B5587" s="1"/>
      <c r="C5587" s="1"/>
      <c r="D5587" s="1"/>
      <c r="E5587" s="1" t="str">
        <f t="shared" si="1220"/>
        <v/>
      </c>
      <c r="F5587" s="1" t="str">
        <f t="shared" si="1221"/>
        <v/>
      </c>
      <c r="G5587" s="1" t="str">
        <f t="shared" si="1222"/>
        <v/>
      </c>
      <c r="H5587" s="1" t="str">
        <f t="shared" si="1223"/>
        <v/>
      </c>
      <c r="I5587" s="1">
        <f t="shared" si="1224"/>
        <v>1</v>
      </c>
      <c r="J5587" s="1"/>
      <c r="K5587" s="1">
        <f t="shared" si="1225"/>
        <v>0</v>
      </c>
      <c r="L5587" s="1">
        <f t="shared" si="1226"/>
        <v>0</v>
      </c>
      <c r="M5587" s="1" t="str">
        <f t="shared" si="1227"/>
        <v/>
      </c>
      <c r="N5587" s="1" t="str">
        <f t="shared" si="1228"/>
        <v/>
      </c>
      <c r="O5587" s="1" t="str">
        <f t="shared" si="1229"/>
        <v/>
      </c>
      <c r="P5587" s="1" t="str">
        <f t="shared" si="1230"/>
        <v/>
      </c>
      <c r="Q5587" s="1">
        <f t="shared" si="1231"/>
        <v>1</v>
      </c>
      <c r="R5587" s="1"/>
      <c r="S5587" s="1">
        <f t="shared" si="1232"/>
        <v>0</v>
      </c>
      <c r="T5587" s="1">
        <f t="shared" si="1233"/>
        <v>0</v>
      </c>
      <c r="U5587" s="2"/>
      <c r="V5587" s="2"/>
      <c r="W5587" s="2"/>
      <c r="X5587" s="2"/>
      <c r="Y5587" s="2"/>
      <c r="Z5587" s="2"/>
      <c r="AA5587" s="1"/>
      <c r="AB5587" s="1"/>
      <c r="AC5587" s="1"/>
      <c r="AD5587" s="1"/>
      <c r="AE5587" s="1"/>
      <c r="AF5587" s="1"/>
    </row>
    <row r="5588" spans="1:32">
      <c r="A5588" s="3"/>
      <c r="B5588" s="1"/>
      <c r="C5588" s="1"/>
      <c r="D5588" s="1"/>
      <c r="E5588" s="1" t="str">
        <f t="shared" si="1220"/>
        <v/>
      </c>
      <c r="F5588" s="1" t="str">
        <f t="shared" si="1221"/>
        <v/>
      </c>
      <c r="G5588" s="1" t="str">
        <f t="shared" si="1222"/>
        <v/>
      </c>
      <c r="H5588" s="1" t="str">
        <f t="shared" si="1223"/>
        <v/>
      </c>
      <c r="I5588" s="1">
        <f t="shared" si="1224"/>
        <v>1</v>
      </c>
      <c r="J5588" s="1"/>
      <c r="K5588" s="1">
        <f t="shared" si="1225"/>
        <v>0</v>
      </c>
      <c r="L5588" s="1">
        <f t="shared" si="1226"/>
        <v>0</v>
      </c>
      <c r="M5588" s="1" t="str">
        <f t="shared" si="1227"/>
        <v/>
      </c>
      <c r="N5588" s="1" t="str">
        <f t="shared" si="1228"/>
        <v/>
      </c>
      <c r="O5588" s="1" t="str">
        <f t="shared" si="1229"/>
        <v/>
      </c>
      <c r="P5588" s="1" t="str">
        <f t="shared" si="1230"/>
        <v/>
      </c>
      <c r="Q5588" s="1">
        <f t="shared" si="1231"/>
        <v>1</v>
      </c>
      <c r="R5588" s="1"/>
      <c r="S5588" s="1">
        <f t="shared" si="1232"/>
        <v>0</v>
      </c>
      <c r="T5588" s="1">
        <f t="shared" si="1233"/>
        <v>0</v>
      </c>
      <c r="U5588" s="2"/>
      <c r="V5588" s="2"/>
      <c r="W5588" s="2"/>
      <c r="X5588" s="2"/>
      <c r="Y5588" s="2"/>
      <c r="Z5588" s="2"/>
      <c r="AA5588" s="1"/>
      <c r="AB5588" s="1"/>
      <c r="AC5588" s="1"/>
      <c r="AD5588" s="1"/>
      <c r="AE5588" s="1"/>
      <c r="AF5588" s="1"/>
    </row>
    <row r="5589" spans="1:32">
      <c r="A5589" s="3"/>
      <c r="B5589" s="1"/>
      <c r="C5589" s="1"/>
      <c r="D5589" s="1"/>
      <c r="E5589" s="1" t="str">
        <f t="shared" si="1220"/>
        <v/>
      </c>
      <c r="F5589" s="1" t="str">
        <f t="shared" si="1221"/>
        <v/>
      </c>
      <c r="G5589" s="1" t="str">
        <f t="shared" si="1222"/>
        <v/>
      </c>
      <c r="H5589" s="1" t="str">
        <f t="shared" si="1223"/>
        <v/>
      </c>
      <c r="I5589" s="1">
        <f t="shared" si="1224"/>
        <v>1</v>
      </c>
      <c r="J5589" s="1"/>
      <c r="K5589" s="1">
        <f t="shared" si="1225"/>
        <v>0</v>
      </c>
      <c r="L5589" s="1">
        <f t="shared" si="1226"/>
        <v>0</v>
      </c>
      <c r="M5589" s="1" t="str">
        <f t="shared" si="1227"/>
        <v/>
      </c>
      <c r="N5589" s="1" t="str">
        <f t="shared" si="1228"/>
        <v/>
      </c>
      <c r="O5589" s="1" t="str">
        <f t="shared" si="1229"/>
        <v/>
      </c>
      <c r="P5589" s="1" t="str">
        <f t="shared" si="1230"/>
        <v/>
      </c>
      <c r="Q5589" s="1">
        <f t="shared" si="1231"/>
        <v>1</v>
      </c>
      <c r="R5589" s="1"/>
      <c r="S5589" s="1">
        <f t="shared" si="1232"/>
        <v>0</v>
      </c>
      <c r="T5589" s="1">
        <f t="shared" si="1233"/>
        <v>0</v>
      </c>
      <c r="U5589" s="2"/>
      <c r="V5589" s="2"/>
      <c r="W5589" s="2"/>
      <c r="X5589" s="2"/>
      <c r="Y5589" s="2"/>
      <c r="Z5589" s="2"/>
      <c r="AA5589" s="1"/>
      <c r="AB5589" s="1"/>
      <c r="AC5589" s="1"/>
      <c r="AD5589" s="1"/>
      <c r="AE5589" s="1"/>
      <c r="AF5589" s="1"/>
    </row>
    <row r="5590" spans="1:32">
      <c r="A5590" s="3"/>
      <c r="B5590" s="1"/>
      <c r="C5590" s="1"/>
      <c r="D5590" s="1"/>
      <c r="E5590" s="1" t="str">
        <f t="shared" si="1220"/>
        <v/>
      </c>
      <c r="F5590" s="1" t="str">
        <f t="shared" si="1221"/>
        <v/>
      </c>
      <c r="G5590" s="1" t="str">
        <f t="shared" si="1222"/>
        <v/>
      </c>
      <c r="H5590" s="1" t="str">
        <f t="shared" si="1223"/>
        <v/>
      </c>
      <c r="I5590" s="1">
        <f t="shared" si="1224"/>
        <v>1</v>
      </c>
      <c r="J5590" s="1"/>
      <c r="K5590" s="1">
        <f t="shared" si="1225"/>
        <v>0</v>
      </c>
      <c r="L5590" s="1">
        <f t="shared" si="1226"/>
        <v>0</v>
      </c>
      <c r="M5590" s="1" t="str">
        <f t="shared" si="1227"/>
        <v/>
      </c>
      <c r="N5590" s="1" t="str">
        <f t="shared" si="1228"/>
        <v/>
      </c>
      <c r="O5590" s="1" t="str">
        <f t="shared" si="1229"/>
        <v/>
      </c>
      <c r="P5590" s="1" t="str">
        <f t="shared" si="1230"/>
        <v/>
      </c>
      <c r="Q5590" s="1">
        <f t="shared" si="1231"/>
        <v>1</v>
      </c>
      <c r="R5590" s="1"/>
      <c r="S5590" s="1">
        <f t="shared" si="1232"/>
        <v>0</v>
      </c>
      <c r="T5590" s="1">
        <f t="shared" si="1233"/>
        <v>0</v>
      </c>
      <c r="U5590" s="2"/>
      <c r="V5590" s="2"/>
      <c r="W5590" s="2"/>
      <c r="X5590" s="2"/>
      <c r="Y5590" s="2"/>
      <c r="Z5590" s="2"/>
      <c r="AA5590" s="1"/>
      <c r="AB5590" s="1"/>
      <c r="AC5590" s="1"/>
      <c r="AD5590" s="1"/>
      <c r="AE5590" s="1"/>
      <c r="AF5590" s="1"/>
    </row>
    <row r="5591" spans="1:32">
      <c r="A5591" s="3"/>
      <c r="B5591" s="1"/>
      <c r="C5591" s="1"/>
      <c r="D5591" s="1"/>
      <c r="E5591" s="1" t="str">
        <f t="shared" si="1220"/>
        <v/>
      </c>
      <c r="F5591" s="1" t="str">
        <f t="shared" si="1221"/>
        <v/>
      </c>
      <c r="G5591" s="1" t="str">
        <f t="shared" si="1222"/>
        <v/>
      </c>
      <c r="H5591" s="1" t="str">
        <f t="shared" si="1223"/>
        <v/>
      </c>
      <c r="I5591" s="1">
        <f t="shared" si="1224"/>
        <v>1</v>
      </c>
      <c r="J5591" s="1"/>
      <c r="K5591" s="1">
        <f t="shared" si="1225"/>
        <v>0</v>
      </c>
      <c r="L5591" s="1">
        <f t="shared" si="1226"/>
        <v>0</v>
      </c>
      <c r="M5591" s="1" t="str">
        <f t="shared" si="1227"/>
        <v/>
      </c>
      <c r="N5591" s="1" t="str">
        <f t="shared" si="1228"/>
        <v/>
      </c>
      <c r="O5591" s="1" t="str">
        <f t="shared" si="1229"/>
        <v/>
      </c>
      <c r="P5591" s="1" t="str">
        <f t="shared" si="1230"/>
        <v/>
      </c>
      <c r="Q5591" s="1">
        <f t="shared" si="1231"/>
        <v>1</v>
      </c>
      <c r="R5591" s="1"/>
      <c r="S5591" s="1">
        <f t="shared" si="1232"/>
        <v>0</v>
      </c>
      <c r="T5591" s="1">
        <f t="shared" si="1233"/>
        <v>0</v>
      </c>
      <c r="U5591" s="2"/>
      <c r="V5591" s="2"/>
      <c r="W5591" s="2"/>
      <c r="X5591" s="2"/>
      <c r="Y5591" s="2"/>
      <c r="Z5591" s="2"/>
      <c r="AA5591" s="1"/>
      <c r="AB5591" s="1"/>
      <c r="AC5591" s="1"/>
      <c r="AD5591" s="1"/>
      <c r="AE5591" s="1"/>
      <c r="AF5591" s="1"/>
    </row>
    <row r="5592" spans="1:32">
      <c r="A5592" s="3"/>
      <c r="B5592" s="1"/>
      <c r="C5592" s="1"/>
      <c r="D5592" s="1"/>
      <c r="E5592" s="1" t="str">
        <f t="shared" si="1220"/>
        <v/>
      </c>
      <c r="F5592" s="1" t="str">
        <f t="shared" si="1221"/>
        <v/>
      </c>
      <c r="G5592" s="1" t="str">
        <f t="shared" si="1222"/>
        <v/>
      </c>
      <c r="H5592" s="1" t="str">
        <f t="shared" si="1223"/>
        <v/>
      </c>
      <c r="I5592" s="1">
        <f t="shared" si="1224"/>
        <v>1</v>
      </c>
      <c r="J5592" s="1"/>
      <c r="K5592" s="1">
        <f t="shared" si="1225"/>
        <v>0</v>
      </c>
      <c r="L5592" s="1">
        <f t="shared" si="1226"/>
        <v>0</v>
      </c>
      <c r="M5592" s="1" t="str">
        <f t="shared" si="1227"/>
        <v/>
      </c>
      <c r="N5592" s="1" t="str">
        <f t="shared" si="1228"/>
        <v/>
      </c>
      <c r="O5592" s="1" t="str">
        <f t="shared" si="1229"/>
        <v/>
      </c>
      <c r="P5592" s="1" t="str">
        <f t="shared" si="1230"/>
        <v/>
      </c>
      <c r="Q5592" s="1">
        <f t="shared" si="1231"/>
        <v>1</v>
      </c>
      <c r="R5592" s="1"/>
      <c r="S5592" s="1">
        <f t="shared" si="1232"/>
        <v>0</v>
      </c>
      <c r="T5592" s="1">
        <f t="shared" si="1233"/>
        <v>0</v>
      </c>
      <c r="U5592" s="2"/>
      <c r="V5592" s="2"/>
      <c r="W5592" s="2"/>
      <c r="X5592" s="2"/>
      <c r="Y5592" s="2"/>
      <c r="Z5592" s="2"/>
      <c r="AA5592" s="1"/>
      <c r="AB5592" s="1"/>
      <c r="AC5592" s="1"/>
      <c r="AD5592" s="1"/>
      <c r="AE5592" s="1"/>
      <c r="AF5592" s="1"/>
    </row>
    <row r="5593" spans="1:32">
      <c r="A5593" s="3"/>
      <c r="B5593" s="6"/>
      <c r="C5593" s="1"/>
      <c r="D5593" s="1"/>
      <c r="E5593" s="1" t="str">
        <f t="shared" si="1220"/>
        <v/>
      </c>
      <c r="F5593" s="1" t="str">
        <f t="shared" si="1221"/>
        <v/>
      </c>
      <c r="G5593" s="1" t="str">
        <f t="shared" si="1222"/>
        <v/>
      </c>
      <c r="H5593" s="1" t="str">
        <f t="shared" si="1223"/>
        <v/>
      </c>
      <c r="I5593" s="1">
        <f t="shared" si="1224"/>
        <v>1</v>
      </c>
      <c r="J5593" s="1"/>
      <c r="K5593" s="1">
        <f t="shared" si="1225"/>
        <v>0</v>
      </c>
      <c r="L5593" s="1">
        <f t="shared" si="1226"/>
        <v>0</v>
      </c>
      <c r="M5593" s="1" t="str">
        <f t="shared" si="1227"/>
        <v/>
      </c>
      <c r="N5593" s="1" t="str">
        <f t="shared" si="1228"/>
        <v/>
      </c>
      <c r="O5593" s="1" t="str">
        <f t="shared" si="1229"/>
        <v/>
      </c>
      <c r="P5593" s="1" t="str">
        <f t="shared" si="1230"/>
        <v/>
      </c>
      <c r="Q5593" s="1">
        <f t="shared" si="1231"/>
        <v>1</v>
      </c>
      <c r="R5593" s="1"/>
      <c r="S5593" s="1">
        <f t="shared" si="1232"/>
        <v>0</v>
      </c>
      <c r="T5593" s="1">
        <f t="shared" si="1233"/>
        <v>0</v>
      </c>
      <c r="U5593" s="2"/>
      <c r="V5593" s="2"/>
      <c r="W5593" s="2"/>
      <c r="X5593" s="2"/>
      <c r="Y5593" s="2"/>
      <c r="Z5593" s="2"/>
      <c r="AA5593" s="1"/>
      <c r="AB5593" s="1"/>
      <c r="AC5593" s="1"/>
      <c r="AD5593" s="1"/>
      <c r="AE5593" s="1"/>
      <c r="AF5593" s="1"/>
    </row>
    <row r="5594" spans="1:32">
      <c r="A5594" s="3"/>
      <c r="B5594" s="1"/>
      <c r="C5594" s="1"/>
      <c r="D5594" s="1"/>
      <c r="E5594" s="1" t="str">
        <f t="shared" si="1220"/>
        <v/>
      </c>
      <c r="F5594" s="1" t="str">
        <f t="shared" si="1221"/>
        <v/>
      </c>
      <c r="G5594" s="1" t="str">
        <f t="shared" si="1222"/>
        <v/>
      </c>
      <c r="H5594" s="1" t="str">
        <f t="shared" si="1223"/>
        <v/>
      </c>
      <c r="I5594" s="1">
        <f t="shared" si="1224"/>
        <v>1</v>
      </c>
      <c r="J5594" s="1"/>
      <c r="K5594" s="1">
        <f t="shared" si="1225"/>
        <v>0</v>
      </c>
      <c r="L5594" s="1">
        <f t="shared" si="1226"/>
        <v>0</v>
      </c>
      <c r="M5594" s="1" t="str">
        <f t="shared" si="1227"/>
        <v/>
      </c>
      <c r="N5594" s="1" t="str">
        <f t="shared" si="1228"/>
        <v/>
      </c>
      <c r="O5594" s="1" t="str">
        <f t="shared" si="1229"/>
        <v/>
      </c>
      <c r="P5594" s="1" t="str">
        <f t="shared" si="1230"/>
        <v/>
      </c>
      <c r="Q5594" s="1">
        <f t="shared" si="1231"/>
        <v>1</v>
      </c>
      <c r="R5594" s="1"/>
      <c r="S5594" s="1">
        <f t="shared" si="1232"/>
        <v>0</v>
      </c>
      <c r="T5594" s="1">
        <f t="shared" si="1233"/>
        <v>0</v>
      </c>
      <c r="U5594" s="2"/>
      <c r="V5594" s="2"/>
      <c r="W5594" s="2"/>
      <c r="X5594" s="2"/>
      <c r="Y5594" s="2"/>
      <c r="Z5594" s="2"/>
      <c r="AA5594" s="1"/>
      <c r="AB5594" s="1"/>
      <c r="AC5594" s="1"/>
      <c r="AD5594" s="1"/>
      <c r="AE5594" s="1"/>
      <c r="AF5594" s="1"/>
    </row>
    <row r="5595" spans="1:32">
      <c r="A5595" s="3"/>
      <c r="B5595" s="1"/>
      <c r="C5595" s="1"/>
      <c r="D5595" s="1"/>
      <c r="E5595" s="1" t="str">
        <f t="shared" si="1220"/>
        <v/>
      </c>
      <c r="F5595" s="1" t="str">
        <f t="shared" si="1221"/>
        <v/>
      </c>
      <c r="G5595" s="1" t="str">
        <f t="shared" si="1222"/>
        <v/>
      </c>
      <c r="H5595" s="1" t="str">
        <f t="shared" si="1223"/>
        <v/>
      </c>
      <c r="I5595" s="1">
        <f t="shared" si="1224"/>
        <v>1</v>
      </c>
      <c r="J5595" s="1"/>
      <c r="K5595" s="1">
        <f t="shared" si="1225"/>
        <v>0</v>
      </c>
      <c r="L5595" s="1">
        <f t="shared" si="1226"/>
        <v>0</v>
      </c>
      <c r="M5595" s="1" t="str">
        <f t="shared" si="1227"/>
        <v/>
      </c>
      <c r="N5595" s="1" t="str">
        <f t="shared" si="1228"/>
        <v/>
      </c>
      <c r="O5595" s="1" t="str">
        <f t="shared" si="1229"/>
        <v/>
      </c>
      <c r="P5595" s="1" t="str">
        <f t="shared" si="1230"/>
        <v/>
      </c>
      <c r="Q5595" s="1">
        <f t="shared" si="1231"/>
        <v>1</v>
      </c>
      <c r="R5595" s="1"/>
      <c r="S5595" s="1">
        <f t="shared" si="1232"/>
        <v>0</v>
      </c>
      <c r="T5595" s="1">
        <f t="shared" si="1233"/>
        <v>0</v>
      </c>
      <c r="U5595" s="2"/>
      <c r="V5595" s="2"/>
      <c r="W5595" s="2"/>
      <c r="X5595" s="2"/>
      <c r="Y5595" s="2"/>
      <c r="Z5595" s="2"/>
      <c r="AA5595" s="1"/>
      <c r="AB5595" s="1"/>
      <c r="AC5595" s="1"/>
      <c r="AD5595" s="1"/>
      <c r="AE5595" s="1"/>
      <c r="AF5595" s="1"/>
    </row>
    <row r="5596" spans="1:32">
      <c r="A5596" s="3"/>
      <c r="B5596" s="1"/>
      <c r="C5596" s="1"/>
      <c r="D5596" s="1"/>
      <c r="E5596" s="1" t="str">
        <f t="shared" si="1220"/>
        <v/>
      </c>
      <c r="F5596" s="1" t="str">
        <f t="shared" si="1221"/>
        <v/>
      </c>
      <c r="G5596" s="1" t="str">
        <f t="shared" si="1222"/>
        <v/>
      </c>
      <c r="H5596" s="1" t="str">
        <f t="shared" si="1223"/>
        <v/>
      </c>
      <c r="I5596" s="1">
        <f t="shared" si="1224"/>
        <v>1</v>
      </c>
      <c r="J5596" s="1"/>
      <c r="K5596" s="1">
        <f t="shared" si="1225"/>
        <v>0</v>
      </c>
      <c r="L5596" s="1">
        <f t="shared" si="1226"/>
        <v>0</v>
      </c>
      <c r="M5596" s="1" t="str">
        <f t="shared" si="1227"/>
        <v/>
      </c>
      <c r="N5596" s="1" t="str">
        <f t="shared" si="1228"/>
        <v/>
      </c>
      <c r="O5596" s="1" t="str">
        <f t="shared" si="1229"/>
        <v/>
      </c>
      <c r="P5596" s="1" t="str">
        <f t="shared" si="1230"/>
        <v/>
      </c>
      <c r="Q5596" s="1">
        <f t="shared" si="1231"/>
        <v>1</v>
      </c>
      <c r="R5596" s="1"/>
      <c r="S5596" s="1">
        <f t="shared" si="1232"/>
        <v>0</v>
      </c>
      <c r="T5596" s="1">
        <f t="shared" si="1233"/>
        <v>0</v>
      </c>
      <c r="U5596" s="2"/>
      <c r="V5596" s="2"/>
      <c r="W5596" s="2"/>
      <c r="X5596" s="2"/>
      <c r="Y5596" s="2"/>
      <c r="Z5596" s="2"/>
      <c r="AA5596" s="1"/>
      <c r="AB5596" s="1"/>
      <c r="AC5596" s="1"/>
      <c r="AD5596" s="1"/>
      <c r="AE5596" s="1"/>
      <c r="AF5596" s="1"/>
    </row>
    <row r="5597" spans="1:32">
      <c r="A5597" s="3"/>
      <c r="B5597" s="1"/>
      <c r="C5597" s="1"/>
      <c r="D5597" s="1"/>
      <c r="E5597" s="1" t="str">
        <f t="shared" si="1220"/>
        <v/>
      </c>
      <c r="F5597" s="1" t="str">
        <f t="shared" si="1221"/>
        <v/>
      </c>
      <c r="G5597" s="1" t="str">
        <f t="shared" si="1222"/>
        <v/>
      </c>
      <c r="H5597" s="1" t="str">
        <f t="shared" si="1223"/>
        <v/>
      </c>
      <c r="I5597" s="1">
        <f t="shared" si="1224"/>
        <v>1</v>
      </c>
      <c r="J5597" s="1"/>
      <c r="K5597" s="1">
        <f t="shared" si="1225"/>
        <v>0</v>
      </c>
      <c r="L5597" s="1">
        <f t="shared" si="1226"/>
        <v>0</v>
      </c>
      <c r="M5597" s="1" t="str">
        <f t="shared" si="1227"/>
        <v/>
      </c>
      <c r="N5597" s="1" t="str">
        <f t="shared" si="1228"/>
        <v/>
      </c>
      <c r="O5597" s="1" t="str">
        <f t="shared" si="1229"/>
        <v/>
      </c>
      <c r="P5597" s="1" t="str">
        <f t="shared" si="1230"/>
        <v/>
      </c>
      <c r="Q5597" s="1">
        <f t="shared" si="1231"/>
        <v>1</v>
      </c>
      <c r="R5597" s="1"/>
      <c r="S5597" s="1">
        <f t="shared" si="1232"/>
        <v>0</v>
      </c>
      <c r="T5597" s="1">
        <f t="shared" si="1233"/>
        <v>0</v>
      </c>
      <c r="U5597" s="2"/>
      <c r="V5597" s="2"/>
      <c r="W5597" s="2"/>
      <c r="X5597" s="2"/>
      <c r="Y5597" s="2"/>
      <c r="Z5597" s="2"/>
      <c r="AA5597" s="1"/>
      <c r="AB5597" s="1"/>
      <c r="AC5597" s="1"/>
      <c r="AD5597" s="1"/>
      <c r="AE5597" s="1"/>
      <c r="AF5597" s="1"/>
    </row>
    <row r="5598" spans="1:32">
      <c r="A5598" s="3"/>
      <c r="B5598" s="1"/>
      <c r="C5598" s="1"/>
      <c r="D5598" s="1"/>
      <c r="E5598" s="1" t="str">
        <f t="shared" si="1220"/>
        <v/>
      </c>
      <c r="F5598" s="1" t="str">
        <f t="shared" si="1221"/>
        <v/>
      </c>
      <c r="G5598" s="1" t="str">
        <f t="shared" si="1222"/>
        <v/>
      </c>
      <c r="H5598" s="1" t="str">
        <f t="shared" si="1223"/>
        <v/>
      </c>
      <c r="I5598" s="1">
        <f t="shared" si="1224"/>
        <v>1</v>
      </c>
      <c r="J5598" s="1"/>
      <c r="K5598" s="1">
        <f t="shared" si="1225"/>
        <v>0</v>
      </c>
      <c r="L5598" s="1">
        <f t="shared" si="1226"/>
        <v>0</v>
      </c>
      <c r="M5598" s="1" t="str">
        <f t="shared" si="1227"/>
        <v/>
      </c>
      <c r="N5598" s="1" t="str">
        <f t="shared" si="1228"/>
        <v/>
      </c>
      <c r="O5598" s="1" t="str">
        <f t="shared" si="1229"/>
        <v/>
      </c>
      <c r="P5598" s="1" t="str">
        <f t="shared" si="1230"/>
        <v/>
      </c>
      <c r="Q5598" s="1">
        <f t="shared" si="1231"/>
        <v>1</v>
      </c>
      <c r="R5598" s="1"/>
      <c r="S5598" s="1">
        <f t="shared" si="1232"/>
        <v>0</v>
      </c>
      <c r="T5598" s="1">
        <f t="shared" si="1233"/>
        <v>0</v>
      </c>
      <c r="U5598" s="2"/>
      <c r="V5598" s="2"/>
      <c r="W5598" s="2"/>
      <c r="X5598" s="2"/>
      <c r="Y5598" s="2"/>
      <c r="Z5598" s="2"/>
      <c r="AA5598" s="1"/>
      <c r="AB5598" s="1"/>
      <c r="AC5598" s="1"/>
      <c r="AD5598" s="1"/>
      <c r="AE5598" s="1"/>
      <c r="AF5598" s="1"/>
    </row>
    <row r="5599" spans="1:32">
      <c r="A5599" s="3"/>
      <c r="B5599" s="1"/>
      <c r="C5599" s="1"/>
      <c r="D5599" s="1"/>
      <c r="E5599" s="1" t="str">
        <f t="shared" si="1220"/>
        <v/>
      </c>
      <c r="F5599" s="1" t="str">
        <f t="shared" si="1221"/>
        <v/>
      </c>
      <c r="G5599" s="1" t="str">
        <f t="shared" si="1222"/>
        <v/>
      </c>
      <c r="H5599" s="1" t="str">
        <f t="shared" si="1223"/>
        <v/>
      </c>
      <c r="I5599" s="1">
        <f t="shared" si="1224"/>
        <v>1</v>
      </c>
      <c r="J5599" s="1"/>
      <c r="K5599" s="1">
        <f t="shared" si="1225"/>
        <v>0</v>
      </c>
      <c r="L5599" s="1">
        <f t="shared" si="1226"/>
        <v>0</v>
      </c>
      <c r="M5599" s="1" t="str">
        <f t="shared" si="1227"/>
        <v/>
      </c>
      <c r="N5599" s="1" t="str">
        <f t="shared" si="1228"/>
        <v/>
      </c>
      <c r="O5599" s="1" t="str">
        <f t="shared" si="1229"/>
        <v/>
      </c>
      <c r="P5599" s="1" t="str">
        <f t="shared" si="1230"/>
        <v/>
      </c>
      <c r="Q5599" s="1">
        <f t="shared" si="1231"/>
        <v>1</v>
      </c>
      <c r="R5599" s="1"/>
      <c r="S5599" s="1">
        <f t="shared" si="1232"/>
        <v>0</v>
      </c>
      <c r="T5599" s="1">
        <f t="shared" si="1233"/>
        <v>0</v>
      </c>
      <c r="U5599" s="2"/>
      <c r="V5599" s="2"/>
      <c r="W5599" s="2"/>
      <c r="X5599" s="2"/>
      <c r="Y5599" s="2"/>
      <c r="Z5599" s="2"/>
      <c r="AA5599" s="1"/>
      <c r="AB5599" s="1"/>
      <c r="AC5599" s="1"/>
      <c r="AD5599" s="1"/>
      <c r="AE5599" s="1"/>
      <c r="AF5599" s="1"/>
    </row>
    <row r="5600" spans="1:32">
      <c r="A5600" s="3"/>
      <c r="B5600" s="1"/>
      <c r="C5600" s="1"/>
      <c r="D5600" s="1"/>
      <c r="E5600" s="1" t="str">
        <f t="shared" si="1220"/>
        <v/>
      </c>
      <c r="F5600" s="1" t="str">
        <f t="shared" si="1221"/>
        <v/>
      </c>
      <c r="G5600" s="1" t="str">
        <f t="shared" si="1222"/>
        <v/>
      </c>
      <c r="H5600" s="1" t="str">
        <f t="shared" si="1223"/>
        <v/>
      </c>
      <c r="I5600" s="1">
        <f t="shared" si="1224"/>
        <v>1</v>
      </c>
      <c r="J5600" s="1"/>
      <c r="K5600" s="1">
        <f t="shared" si="1225"/>
        <v>0</v>
      </c>
      <c r="L5600" s="1">
        <f t="shared" si="1226"/>
        <v>0</v>
      </c>
      <c r="M5600" s="1" t="str">
        <f t="shared" si="1227"/>
        <v/>
      </c>
      <c r="N5600" s="1" t="str">
        <f t="shared" si="1228"/>
        <v/>
      </c>
      <c r="O5600" s="1" t="str">
        <f t="shared" si="1229"/>
        <v/>
      </c>
      <c r="P5600" s="1" t="str">
        <f t="shared" si="1230"/>
        <v/>
      </c>
      <c r="Q5600" s="1">
        <f t="shared" si="1231"/>
        <v>1</v>
      </c>
      <c r="R5600" s="1"/>
      <c r="S5600" s="1">
        <f t="shared" si="1232"/>
        <v>0</v>
      </c>
      <c r="T5600" s="1">
        <f t="shared" si="1233"/>
        <v>0</v>
      </c>
      <c r="U5600" s="2"/>
      <c r="V5600" s="2"/>
      <c r="W5600" s="2"/>
      <c r="X5600" s="2"/>
      <c r="Y5600" s="2"/>
      <c r="Z5600" s="2"/>
      <c r="AA5600" s="1"/>
      <c r="AB5600" s="1"/>
      <c r="AC5600" s="1"/>
      <c r="AD5600" s="1"/>
      <c r="AE5600" s="1"/>
      <c r="AF5600" s="1"/>
    </row>
    <row r="5601" spans="1:32">
      <c r="A5601" s="3"/>
      <c r="B5601" s="1"/>
      <c r="C5601" s="1"/>
      <c r="D5601" s="1"/>
      <c r="E5601" s="1" t="str">
        <f t="shared" si="1220"/>
        <v/>
      </c>
      <c r="F5601" s="1" t="str">
        <f t="shared" si="1221"/>
        <v/>
      </c>
      <c r="G5601" s="1" t="str">
        <f t="shared" si="1222"/>
        <v/>
      </c>
      <c r="H5601" s="1" t="str">
        <f t="shared" si="1223"/>
        <v/>
      </c>
      <c r="I5601" s="1">
        <f t="shared" si="1224"/>
        <v>1</v>
      </c>
      <c r="J5601" s="1"/>
      <c r="K5601" s="1">
        <f t="shared" si="1225"/>
        <v>0</v>
      </c>
      <c r="L5601" s="1">
        <f t="shared" si="1226"/>
        <v>0</v>
      </c>
      <c r="M5601" s="1" t="str">
        <f t="shared" si="1227"/>
        <v/>
      </c>
      <c r="N5601" s="1" t="str">
        <f t="shared" si="1228"/>
        <v/>
      </c>
      <c r="O5601" s="1" t="str">
        <f t="shared" si="1229"/>
        <v/>
      </c>
      <c r="P5601" s="1" t="str">
        <f t="shared" si="1230"/>
        <v/>
      </c>
      <c r="Q5601" s="1">
        <f t="shared" si="1231"/>
        <v>1</v>
      </c>
      <c r="R5601" s="1"/>
      <c r="S5601" s="1">
        <f t="shared" si="1232"/>
        <v>0</v>
      </c>
      <c r="T5601" s="1">
        <f t="shared" si="1233"/>
        <v>0</v>
      </c>
      <c r="U5601" s="2"/>
      <c r="V5601" s="2"/>
      <c r="W5601" s="2"/>
      <c r="X5601" s="2"/>
      <c r="Y5601" s="2"/>
      <c r="Z5601" s="2"/>
      <c r="AA5601" s="1"/>
      <c r="AB5601" s="1"/>
      <c r="AC5601" s="1"/>
      <c r="AD5601" s="1"/>
      <c r="AE5601" s="1"/>
      <c r="AF5601" s="1"/>
    </row>
    <row r="5602" spans="1:32">
      <c r="A5602" s="3"/>
      <c r="B5602" s="1"/>
      <c r="C5602" s="1"/>
      <c r="D5602" s="1"/>
      <c r="E5602" s="1" t="str">
        <f t="shared" si="1220"/>
        <v/>
      </c>
      <c r="F5602" s="1" t="str">
        <f t="shared" si="1221"/>
        <v/>
      </c>
      <c r="G5602" s="1" t="str">
        <f t="shared" si="1222"/>
        <v/>
      </c>
      <c r="H5602" s="1" t="str">
        <f t="shared" si="1223"/>
        <v/>
      </c>
      <c r="I5602" s="1">
        <f t="shared" si="1224"/>
        <v>1</v>
      </c>
      <c r="J5602" s="1"/>
      <c r="K5602" s="1">
        <f t="shared" si="1225"/>
        <v>0</v>
      </c>
      <c r="L5602" s="1">
        <f t="shared" si="1226"/>
        <v>0</v>
      </c>
      <c r="M5602" s="1" t="str">
        <f t="shared" si="1227"/>
        <v/>
      </c>
      <c r="N5602" s="1" t="str">
        <f t="shared" si="1228"/>
        <v/>
      </c>
      <c r="O5602" s="1" t="str">
        <f t="shared" si="1229"/>
        <v/>
      </c>
      <c r="P5602" s="1" t="str">
        <f t="shared" si="1230"/>
        <v/>
      </c>
      <c r="Q5602" s="1">
        <f t="shared" si="1231"/>
        <v>1</v>
      </c>
      <c r="R5602" s="1"/>
      <c r="S5602" s="1">
        <f t="shared" si="1232"/>
        <v>0</v>
      </c>
      <c r="T5602" s="1">
        <f t="shared" si="1233"/>
        <v>0</v>
      </c>
      <c r="U5602" s="2"/>
      <c r="V5602" s="2"/>
      <c r="W5602" s="2"/>
      <c r="X5602" s="2"/>
      <c r="Y5602" s="2"/>
      <c r="Z5602" s="2"/>
      <c r="AA5602" s="1"/>
      <c r="AB5602" s="1"/>
      <c r="AC5602" s="1"/>
      <c r="AD5602" s="1"/>
      <c r="AE5602" s="1"/>
      <c r="AF5602" s="1"/>
    </row>
    <row r="5603" spans="1:32">
      <c r="A5603" s="3"/>
      <c r="B5603" s="1"/>
      <c r="C5603" s="1"/>
      <c r="D5603" s="1"/>
      <c r="E5603" s="1" t="str">
        <f t="shared" si="1220"/>
        <v/>
      </c>
      <c r="F5603" s="1" t="str">
        <f t="shared" si="1221"/>
        <v/>
      </c>
      <c r="G5603" s="1" t="str">
        <f t="shared" si="1222"/>
        <v/>
      </c>
      <c r="H5603" s="1" t="str">
        <f t="shared" si="1223"/>
        <v/>
      </c>
      <c r="I5603" s="1">
        <f t="shared" si="1224"/>
        <v>1</v>
      </c>
      <c r="J5603" s="1"/>
      <c r="K5603" s="1">
        <f t="shared" si="1225"/>
        <v>0</v>
      </c>
      <c r="L5603" s="1">
        <f t="shared" si="1226"/>
        <v>0</v>
      </c>
      <c r="M5603" s="1" t="str">
        <f t="shared" si="1227"/>
        <v/>
      </c>
      <c r="N5603" s="1" t="str">
        <f t="shared" si="1228"/>
        <v/>
      </c>
      <c r="O5603" s="1" t="str">
        <f t="shared" si="1229"/>
        <v/>
      </c>
      <c r="P5603" s="1" t="str">
        <f t="shared" si="1230"/>
        <v/>
      </c>
      <c r="Q5603" s="1">
        <f t="shared" si="1231"/>
        <v>1</v>
      </c>
      <c r="R5603" s="1"/>
      <c r="S5603" s="1">
        <f t="shared" si="1232"/>
        <v>0</v>
      </c>
      <c r="T5603" s="1">
        <f t="shared" si="1233"/>
        <v>0</v>
      </c>
      <c r="U5603" s="2"/>
      <c r="V5603" s="2"/>
      <c r="W5603" s="2"/>
      <c r="X5603" s="2"/>
      <c r="Y5603" s="2"/>
      <c r="Z5603" s="2"/>
      <c r="AA5603" s="1"/>
      <c r="AB5603" s="1"/>
      <c r="AC5603" s="1"/>
      <c r="AD5603" s="1"/>
      <c r="AE5603" s="1"/>
      <c r="AF5603" s="1"/>
    </row>
    <row r="5604" spans="1:32">
      <c r="A5604" s="3"/>
      <c r="B5604" s="1"/>
      <c r="C5604" s="1"/>
      <c r="D5604" s="1"/>
      <c r="E5604" s="1" t="str">
        <f t="shared" si="1220"/>
        <v/>
      </c>
      <c r="F5604" s="1" t="str">
        <f t="shared" si="1221"/>
        <v/>
      </c>
      <c r="G5604" s="1" t="str">
        <f t="shared" si="1222"/>
        <v/>
      </c>
      <c r="H5604" s="1" t="str">
        <f t="shared" si="1223"/>
        <v/>
      </c>
      <c r="I5604" s="1">
        <f t="shared" si="1224"/>
        <v>1</v>
      </c>
      <c r="J5604" s="1"/>
      <c r="K5604" s="1">
        <f t="shared" si="1225"/>
        <v>0</v>
      </c>
      <c r="L5604" s="1">
        <f t="shared" si="1226"/>
        <v>0</v>
      </c>
      <c r="M5604" s="1" t="str">
        <f t="shared" si="1227"/>
        <v/>
      </c>
      <c r="N5604" s="1" t="str">
        <f t="shared" si="1228"/>
        <v/>
      </c>
      <c r="O5604" s="1" t="str">
        <f t="shared" si="1229"/>
        <v/>
      </c>
      <c r="P5604" s="1" t="str">
        <f t="shared" si="1230"/>
        <v/>
      </c>
      <c r="Q5604" s="1">
        <f t="shared" si="1231"/>
        <v>1</v>
      </c>
      <c r="R5604" s="1"/>
      <c r="S5604" s="1">
        <f t="shared" si="1232"/>
        <v>0</v>
      </c>
      <c r="T5604" s="1">
        <f t="shared" si="1233"/>
        <v>0</v>
      </c>
      <c r="U5604" s="2"/>
      <c r="V5604" s="2"/>
      <c r="W5604" s="2"/>
      <c r="X5604" s="2"/>
      <c r="Y5604" s="2"/>
      <c r="Z5604" s="2"/>
      <c r="AA5604" s="1"/>
      <c r="AB5604" s="1"/>
      <c r="AC5604" s="1"/>
      <c r="AD5604" s="1"/>
      <c r="AE5604" s="1"/>
      <c r="AF5604" s="1"/>
    </row>
    <row r="5605" spans="1:32">
      <c r="A5605" s="3"/>
      <c r="B5605" s="1"/>
      <c r="C5605" s="1"/>
      <c r="D5605" s="1"/>
      <c r="E5605" s="1" t="str">
        <f t="shared" si="1220"/>
        <v/>
      </c>
      <c r="F5605" s="1" t="str">
        <f t="shared" si="1221"/>
        <v/>
      </c>
      <c r="G5605" s="1" t="str">
        <f t="shared" si="1222"/>
        <v/>
      </c>
      <c r="H5605" s="1" t="str">
        <f t="shared" si="1223"/>
        <v/>
      </c>
      <c r="I5605" s="1">
        <f t="shared" si="1224"/>
        <v>1</v>
      </c>
      <c r="J5605" s="1"/>
      <c r="K5605" s="1">
        <f t="shared" si="1225"/>
        <v>0</v>
      </c>
      <c r="L5605" s="1">
        <f t="shared" si="1226"/>
        <v>0</v>
      </c>
      <c r="M5605" s="1" t="str">
        <f t="shared" si="1227"/>
        <v/>
      </c>
      <c r="N5605" s="1" t="str">
        <f t="shared" si="1228"/>
        <v/>
      </c>
      <c r="O5605" s="1" t="str">
        <f t="shared" si="1229"/>
        <v/>
      </c>
      <c r="P5605" s="1" t="str">
        <f t="shared" si="1230"/>
        <v/>
      </c>
      <c r="Q5605" s="1">
        <f t="shared" si="1231"/>
        <v>1</v>
      </c>
      <c r="R5605" s="1"/>
      <c r="S5605" s="1">
        <f t="shared" si="1232"/>
        <v>0</v>
      </c>
      <c r="T5605" s="1">
        <f t="shared" si="1233"/>
        <v>0</v>
      </c>
      <c r="U5605" s="2"/>
      <c r="V5605" s="2"/>
      <c r="W5605" s="2"/>
      <c r="X5605" s="2"/>
      <c r="Y5605" s="2"/>
      <c r="Z5605" s="2"/>
      <c r="AA5605" s="1"/>
      <c r="AB5605" s="1"/>
      <c r="AC5605" s="1"/>
      <c r="AD5605" s="1"/>
      <c r="AE5605" s="1"/>
      <c r="AF5605" s="1"/>
    </row>
    <row r="5606" spans="1:32">
      <c r="A5606" s="3"/>
      <c r="B5606" s="1"/>
      <c r="C5606" s="1"/>
      <c r="D5606" s="1"/>
      <c r="E5606" s="1" t="str">
        <f t="shared" si="1220"/>
        <v/>
      </c>
      <c r="F5606" s="1" t="str">
        <f t="shared" si="1221"/>
        <v/>
      </c>
      <c r="G5606" s="1" t="str">
        <f t="shared" si="1222"/>
        <v/>
      </c>
      <c r="H5606" s="1" t="str">
        <f t="shared" si="1223"/>
        <v/>
      </c>
      <c r="I5606" s="1">
        <f t="shared" si="1224"/>
        <v>1</v>
      </c>
      <c r="J5606" s="1"/>
      <c r="K5606" s="1">
        <f t="shared" si="1225"/>
        <v>0</v>
      </c>
      <c r="L5606" s="1">
        <f t="shared" si="1226"/>
        <v>0</v>
      </c>
      <c r="M5606" s="1" t="str">
        <f t="shared" si="1227"/>
        <v/>
      </c>
      <c r="N5606" s="1" t="str">
        <f t="shared" si="1228"/>
        <v/>
      </c>
      <c r="O5606" s="1" t="str">
        <f t="shared" si="1229"/>
        <v/>
      </c>
      <c r="P5606" s="1" t="str">
        <f t="shared" si="1230"/>
        <v/>
      </c>
      <c r="Q5606" s="1">
        <f t="shared" si="1231"/>
        <v>1</v>
      </c>
      <c r="R5606" s="1"/>
      <c r="S5606" s="1">
        <f t="shared" si="1232"/>
        <v>0</v>
      </c>
      <c r="T5606" s="1">
        <f t="shared" si="1233"/>
        <v>0</v>
      </c>
      <c r="U5606" s="2"/>
      <c r="V5606" s="2"/>
      <c r="W5606" s="2"/>
      <c r="X5606" s="2"/>
      <c r="Y5606" s="2"/>
      <c r="Z5606" s="2"/>
      <c r="AA5606" s="1"/>
      <c r="AB5606" s="1"/>
      <c r="AC5606" s="1"/>
      <c r="AD5606" s="1"/>
      <c r="AE5606" s="1"/>
      <c r="AF5606" s="1"/>
    </row>
    <row r="5607" spans="1:32">
      <c r="A5607" s="3"/>
      <c r="B5607" s="1"/>
      <c r="C5607" s="1"/>
      <c r="D5607" s="1"/>
      <c r="E5607" s="1" t="str">
        <f t="shared" si="1220"/>
        <v/>
      </c>
      <c r="F5607" s="1" t="str">
        <f t="shared" si="1221"/>
        <v/>
      </c>
      <c r="G5607" s="1" t="str">
        <f t="shared" si="1222"/>
        <v/>
      </c>
      <c r="H5607" s="1" t="str">
        <f t="shared" si="1223"/>
        <v/>
      </c>
      <c r="I5607" s="1">
        <f t="shared" si="1224"/>
        <v>1</v>
      </c>
      <c r="J5607" s="1"/>
      <c r="K5607" s="1">
        <f t="shared" si="1225"/>
        <v>0</v>
      </c>
      <c r="L5607" s="1">
        <f t="shared" si="1226"/>
        <v>0</v>
      </c>
      <c r="M5607" s="1" t="str">
        <f t="shared" si="1227"/>
        <v/>
      </c>
      <c r="N5607" s="1" t="str">
        <f t="shared" si="1228"/>
        <v/>
      </c>
      <c r="O5607" s="1" t="str">
        <f t="shared" si="1229"/>
        <v/>
      </c>
      <c r="P5607" s="1" t="str">
        <f t="shared" si="1230"/>
        <v/>
      </c>
      <c r="Q5607" s="1">
        <f t="shared" si="1231"/>
        <v>1</v>
      </c>
      <c r="R5607" s="1"/>
      <c r="S5607" s="1">
        <f t="shared" si="1232"/>
        <v>0</v>
      </c>
      <c r="T5607" s="1">
        <f t="shared" si="1233"/>
        <v>0</v>
      </c>
      <c r="U5607" s="2"/>
      <c r="V5607" s="2"/>
      <c r="W5607" s="2"/>
      <c r="X5607" s="2"/>
      <c r="Y5607" s="2"/>
      <c r="Z5607" s="2"/>
      <c r="AA5607" s="1"/>
      <c r="AB5607" s="1"/>
      <c r="AC5607" s="1"/>
      <c r="AD5607" s="1"/>
      <c r="AE5607" s="1"/>
      <c r="AF5607" s="1"/>
    </row>
    <row r="5608" spans="1:32">
      <c r="A5608" s="3"/>
      <c r="B5608" s="1"/>
      <c r="C5608" s="1"/>
      <c r="D5608" s="1"/>
      <c r="E5608" s="1" t="str">
        <f t="shared" si="1220"/>
        <v/>
      </c>
      <c r="F5608" s="1" t="str">
        <f t="shared" si="1221"/>
        <v/>
      </c>
      <c r="G5608" s="1" t="str">
        <f t="shared" si="1222"/>
        <v/>
      </c>
      <c r="H5608" s="1" t="str">
        <f t="shared" si="1223"/>
        <v/>
      </c>
      <c r="I5608" s="1">
        <f t="shared" si="1224"/>
        <v>1</v>
      </c>
      <c r="J5608" s="1"/>
      <c r="K5608" s="1">
        <f t="shared" si="1225"/>
        <v>0</v>
      </c>
      <c r="L5608" s="1">
        <f t="shared" si="1226"/>
        <v>0</v>
      </c>
      <c r="M5608" s="1" t="str">
        <f t="shared" si="1227"/>
        <v/>
      </c>
      <c r="N5608" s="1" t="str">
        <f t="shared" si="1228"/>
        <v/>
      </c>
      <c r="O5608" s="1" t="str">
        <f t="shared" si="1229"/>
        <v/>
      </c>
      <c r="P5608" s="1" t="str">
        <f t="shared" si="1230"/>
        <v/>
      </c>
      <c r="Q5608" s="1">
        <f t="shared" si="1231"/>
        <v>1</v>
      </c>
      <c r="R5608" s="1"/>
      <c r="S5608" s="1">
        <f t="shared" si="1232"/>
        <v>0</v>
      </c>
      <c r="T5608" s="1">
        <f t="shared" si="1233"/>
        <v>0</v>
      </c>
      <c r="U5608" s="2"/>
      <c r="V5608" s="2"/>
      <c r="W5608" s="2"/>
      <c r="X5608" s="2"/>
      <c r="Y5608" s="2"/>
      <c r="Z5608" s="2"/>
      <c r="AA5608" s="1"/>
      <c r="AB5608" s="1"/>
      <c r="AC5608" s="1"/>
      <c r="AD5608" s="1"/>
      <c r="AE5608" s="1"/>
      <c r="AF5608" s="1"/>
    </row>
    <row r="5609" spans="1:32">
      <c r="A5609" s="3"/>
      <c r="B5609" s="1"/>
      <c r="C5609" s="1"/>
      <c r="D5609" s="1"/>
      <c r="E5609" s="1" t="str">
        <f t="shared" si="1220"/>
        <v/>
      </c>
      <c r="F5609" s="1" t="str">
        <f t="shared" si="1221"/>
        <v/>
      </c>
      <c r="G5609" s="1" t="str">
        <f t="shared" si="1222"/>
        <v/>
      </c>
      <c r="H5609" s="1" t="str">
        <f t="shared" si="1223"/>
        <v/>
      </c>
      <c r="I5609" s="1">
        <f t="shared" si="1224"/>
        <v>1</v>
      </c>
      <c r="J5609" s="1"/>
      <c r="K5609" s="1">
        <f t="shared" si="1225"/>
        <v>0</v>
      </c>
      <c r="L5609" s="1">
        <f t="shared" si="1226"/>
        <v>0</v>
      </c>
      <c r="M5609" s="1" t="str">
        <f t="shared" si="1227"/>
        <v/>
      </c>
      <c r="N5609" s="1" t="str">
        <f t="shared" si="1228"/>
        <v/>
      </c>
      <c r="O5609" s="1" t="str">
        <f t="shared" si="1229"/>
        <v/>
      </c>
      <c r="P5609" s="1" t="str">
        <f t="shared" si="1230"/>
        <v/>
      </c>
      <c r="Q5609" s="1">
        <f t="shared" si="1231"/>
        <v>1</v>
      </c>
      <c r="R5609" s="1"/>
      <c r="S5609" s="1">
        <f t="shared" si="1232"/>
        <v>0</v>
      </c>
      <c r="T5609" s="1">
        <f t="shared" si="1233"/>
        <v>0</v>
      </c>
      <c r="U5609" s="2"/>
      <c r="V5609" s="2"/>
      <c r="W5609" s="2"/>
      <c r="X5609" s="2"/>
      <c r="Y5609" s="2"/>
      <c r="Z5609" s="2"/>
      <c r="AA5609" s="1"/>
      <c r="AB5609" s="1"/>
      <c r="AC5609" s="1"/>
      <c r="AD5609" s="1"/>
      <c r="AE5609" s="1"/>
      <c r="AF5609" s="1"/>
    </row>
    <row r="5610" spans="1:32">
      <c r="A5610" s="3"/>
      <c r="B5610" s="1"/>
      <c r="C5610" s="1"/>
      <c r="D5610" s="1"/>
      <c r="E5610" s="1" t="str">
        <f t="shared" si="1220"/>
        <v/>
      </c>
      <c r="F5610" s="1" t="str">
        <f t="shared" si="1221"/>
        <v/>
      </c>
      <c r="G5610" s="1" t="str">
        <f t="shared" si="1222"/>
        <v/>
      </c>
      <c r="H5610" s="1" t="str">
        <f t="shared" si="1223"/>
        <v/>
      </c>
      <c r="I5610" s="1">
        <f t="shared" si="1224"/>
        <v>1</v>
      </c>
      <c r="J5610" s="1"/>
      <c r="K5610" s="1">
        <f t="shared" si="1225"/>
        <v>0</v>
      </c>
      <c r="L5610" s="1">
        <f t="shared" si="1226"/>
        <v>0</v>
      </c>
      <c r="M5610" s="1" t="str">
        <f t="shared" si="1227"/>
        <v/>
      </c>
      <c r="N5610" s="1" t="str">
        <f t="shared" si="1228"/>
        <v/>
      </c>
      <c r="O5610" s="1" t="str">
        <f t="shared" si="1229"/>
        <v/>
      </c>
      <c r="P5610" s="1" t="str">
        <f t="shared" si="1230"/>
        <v/>
      </c>
      <c r="Q5610" s="1">
        <f t="shared" si="1231"/>
        <v>1</v>
      </c>
      <c r="R5610" s="1"/>
      <c r="S5610" s="1">
        <f t="shared" si="1232"/>
        <v>0</v>
      </c>
      <c r="T5610" s="1">
        <f t="shared" si="1233"/>
        <v>0</v>
      </c>
      <c r="U5610" s="2"/>
      <c r="V5610" s="2"/>
      <c r="W5610" s="2"/>
      <c r="X5610" s="2"/>
      <c r="Y5610" s="2"/>
      <c r="Z5610" s="2"/>
      <c r="AA5610" s="1"/>
      <c r="AB5610" s="1"/>
      <c r="AC5610" s="1"/>
      <c r="AD5610" s="1"/>
      <c r="AE5610" s="1"/>
      <c r="AF5610" s="1"/>
    </row>
    <row r="5611" spans="1:32">
      <c r="A5611" s="3"/>
      <c r="B5611" s="1"/>
      <c r="C5611" s="1"/>
      <c r="D5611" s="1"/>
      <c r="E5611" s="1" t="str">
        <f t="shared" si="1220"/>
        <v/>
      </c>
      <c r="F5611" s="1" t="str">
        <f t="shared" si="1221"/>
        <v/>
      </c>
      <c r="G5611" s="1" t="str">
        <f t="shared" si="1222"/>
        <v/>
      </c>
      <c r="H5611" s="1" t="str">
        <f t="shared" si="1223"/>
        <v/>
      </c>
      <c r="I5611" s="1">
        <f t="shared" si="1224"/>
        <v>1</v>
      </c>
      <c r="J5611" s="1"/>
      <c r="K5611" s="1">
        <f t="shared" si="1225"/>
        <v>0</v>
      </c>
      <c r="L5611" s="1">
        <f t="shared" si="1226"/>
        <v>0</v>
      </c>
      <c r="M5611" s="1" t="str">
        <f t="shared" si="1227"/>
        <v/>
      </c>
      <c r="N5611" s="1" t="str">
        <f t="shared" si="1228"/>
        <v/>
      </c>
      <c r="O5611" s="1" t="str">
        <f t="shared" si="1229"/>
        <v/>
      </c>
      <c r="P5611" s="1" t="str">
        <f t="shared" si="1230"/>
        <v/>
      </c>
      <c r="Q5611" s="1">
        <f t="shared" si="1231"/>
        <v>1</v>
      </c>
      <c r="R5611" s="1"/>
      <c r="S5611" s="1">
        <f t="shared" si="1232"/>
        <v>0</v>
      </c>
      <c r="T5611" s="1">
        <f t="shared" si="1233"/>
        <v>0</v>
      </c>
      <c r="U5611" s="2"/>
      <c r="V5611" s="2"/>
      <c r="W5611" s="2"/>
      <c r="X5611" s="2"/>
      <c r="Y5611" s="2"/>
      <c r="Z5611" s="2"/>
      <c r="AA5611" s="1"/>
      <c r="AB5611" s="1"/>
      <c r="AC5611" s="1"/>
      <c r="AD5611" s="1"/>
      <c r="AE5611" s="1"/>
      <c r="AF5611" s="1"/>
    </row>
    <row r="5612" spans="1:32">
      <c r="A5612" s="3"/>
      <c r="B5612" s="1"/>
      <c r="C5612" s="1"/>
      <c r="D5612" s="1"/>
      <c r="E5612" s="1" t="str">
        <f t="shared" si="1220"/>
        <v/>
      </c>
      <c r="F5612" s="1" t="str">
        <f t="shared" si="1221"/>
        <v/>
      </c>
      <c r="G5612" s="1" t="str">
        <f t="shared" si="1222"/>
        <v/>
      </c>
      <c r="H5612" s="1" t="str">
        <f t="shared" si="1223"/>
        <v/>
      </c>
      <c r="I5612" s="1">
        <f t="shared" si="1224"/>
        <v>1</v>
      </c>
      <c r="J5612" s="1"/>
      <c r="K5612" s="1">
        <f t="shared" si="1225"/>
        <v>0</v>
      </c>
      <c r="L5612" s="1">
        <f t="shared" si="1226"/>
        <v>0</v>
      </c>
      <c r="M5612" s="1" t="str">
        <f t="shared" si="1227"/>
        <v/>
      </c>
      <c r="N5612" s="1" t="str">
        <f t="shared" si="1228"/>
        <v/>
      </c>
      <c r="O5612" s="1" t="str">
        <f t="shared" si="1229"/>
        <v/>
      </c>
      <c r="P5612" s="1" t="str">
        <f t="shared" si="1230"/>
        <v/>
      </c>
      <c r="Q5612" s="1">
        <f t="shared" si="1231"/>
        <v>1</v>
      </c>
      <c r="R5612" s="1"/>
      <c r="S5612" s="1">
        <f t="shared" si="1232"/>
        <v>0</v>
      </c>
      <c r="T5612" s="1">
        <f t="shared" si="1233"/>
        <v>0</v>
      </c>
      <c r="U5612" s="2"/>
      <c r="V5612" s="2"/>
      <c r="W5612" s="2"/>
      <c r="X5612" s="2"/>
      <c r="Y5612" s="2"/>
      <c r="Z5612" s="2"/>
      <c r="AA5612" s="1"/>
      <c r="AB5612" s="1"/>
      <c r="AC5612" s="1"/>
      <c r="AD5612" s="1"/>
      <c r="AE5612" s="1"/>
      <c r="AF5612" s="1"/>
    </row>
    <row r="5613" spans="1:32">
      <c r="A5613" s="3"/>
      <c r="B5613" s="1"/>
      <c r="C5613" s="1"/>
      <c r="D5613" s="1"/>
      <c r="E5613" s="1" t="str">
        <f t="shared" si="1220"/>
        <v/>
      </c>
      <c r="F5613" s="1" t="str">
        <f t="shared" si="1221"/>
        <v/>
      </c>
      <c r="G5613" s="1" t="str">
        <f t="shared" si="1222"/>
        <v/>
      </c>
      <c r="H5613" s="1" t="str">
        <f t="shared" si="1223"/>
        <v/>
      </c>
      <c r="I5613" s="1">
        <f t="shared" si="1224"/>
        <v>1</v>
      </c>
      <c r="J5613" s="1"/>
      <c r="K5613" s="1">
        <f t="shared" si="1225"/>
        <v>0</v>
      </c>
      <c r="L5613" s="1">
        <f t="shared" si="1226"/>
        <v>0</v>
      </c>
      <c r="M5613" s="1" t="str">
        <f t="shared" si="1227"/>
        <v/>
      </c>
      <c r="N5613" s="1" t="str">
        <f t="shared" si="1228"/>
        <v/>
      </c>
      <c r="O5613" s="1" t="str">
        <f t="shared" si="1229"/>
        <v/>
      </c>
      <c r="P5613" s="1" t="str">
        <f t="shared" si="1230"/>
        <v/>
      </c>
      <c r="Q5613" s="1">
        <f t="shared" si="1231"/>
        <v>1</v>
      </c>
      <c r="R5613" s="1"/>
      <c r="S5613" s="1">
        <f t="shared" si="1232"/>
        <v>0</v>
      </c>
      <c r="T5613" s="1">
        <f t="shared" si="1233"/>
        <v>0</v>
      </c>
      <c r="U5613" s="2"/>
      <c r="V5613" s="2"/>
      <c r="W5613" s="2"/>
      <c r="X5613" s="2"/>
      <c r="Y5613" s="2"/>
      <c r="Z5613" s="2"/>
      <c r="AA5613" s="1"/>
      <c r="AB5613" s="1"/>
      <c r="AC5613" s="1"/>
      <c r="AD5613" s="1"/>
      <c r="AE5613" s="1"/>
      <c r="AF5613" s="1"/>
    </row>
    <row r="5614" spans="1:32">
      <c r="A5614" s="3"/>
      <c r="B5614" s="1"/>
      <c r="C5614" s="1"/>
      <c r="D5614" s="1"/>
      <c r="E5614" s="1" t="str">
        <f t="shared" si="1220"/>
        <v/>
      </c>
      <c r="F5614" s="1" t="str">
        <f t="shared" si="1221"/>
        <v/>
      </c>
      <c r="G5614" s="1" t="str">
        <f t="shared" si="1222"/>
        <v/>
      </c>
      <c r="H5614" s="1" t="str">
        <f t="shared" si="1223"/>
        <v/>
      </c>
      <c r="I5614" s="1">
        <f t="shared" si="1224"/>
        <v>1</v>
      </c>
      <c r="J5614" s="1"/>
      <c r="K5614" s="1">
        <f t="shared" si="1225"/>
        <v>0</v>
      </c>
      <c r="L5614" s="1">
        <f t="shared" si="1226"/>
        <v>0</v>
      </c>
      <c r="M5614" s="1" t="str">
        <f t="shared" si="1227"/>
        <v/>
      </c>
      <c r="N5614" s="1" t="str">
        <f t="shared" si="1228"/>
        <v/>
      </c>
      <c r="O5614" s="1" t="str">
        <f t="shared" si="1229"/>
        <v/>
      </c>
      <c r="P5614" s="1" t="str">
        <f t="shared" si="1230"/>
        <v/>
      </c>
      <c r="Q5614" s="1">
        <f t="shared" si="1231"/>
        <v>1</v>
      </c>
      <c r="R5614" s="1"/>
      <c r="S5614" s="1">
        <f t="shared" si="1232"/>
        <v>0</v>
      </c>
      <c r="T5614" s="1">
        <f t="shared" si="1233"/>
        <v>0</v>
      </c>
      <c r="U5614" s="2"/>
      <c r="V5614" s="2"/>
      <c r="W5614" s="2"/>
      <c r="X5614" s="2"/>
      <c r="Y5614" s="2"/>
      <c r="Z5614" s="2"/>
      <c r="AA5614" s="1"/>
      <c r="AB5614" s="1"/>
      <c r="AC5614" s="1"/>
      <c r="AD5614" s="1"/>
      <c r="AE5614" s="1"/>
      <c r="AF5614" s="1"/>
    </row>
    <row r="5615" spans="1:32">
      <c r="A5615" s="3"/>
      <c r="B5615" s="1"/>
      <c r="C5615" s="1"/>
      <c r="D5615" s="1"/>
      <c r="E5615" s="1" t="str">
        <f t="shared" si="1220"/>
        <v/>
      </c>
      <c r="F5615" s="1" t="str">
        <f t="shared" si="1221"/>
        <v/>
      </c>
      <c r="G5615" s="1" t="str">
        <f t="shared" si="1222"/>
        <v/>
      </c>
      <c r="H5615" s="1" t="str">
        <f t="shared" si="1223"/>
        <v/>
      </c>
      <c r="I5615" s="1">
        <f t="shared" si="1224"/>
        <v>1</v>
      </c>
      <c r="J5615" s="1"/>
      <c r="K5615" s="1">
        <f t="shared" si="1225"/>
        <v>0</v>
      </c>
      <c r="L5615" s="1">
        <f t="shared" si="1226"/>
        <v>0</v>
      </c>
      <c r="M5615" s="1" t="str">
        <f t="shared" si="1227"/>
        <v/>
      </c>
      <c r="N5615" s="1" t="str">
        <f t="shared" si="1228"/>
        <v/>
      </c>
      <c r="O5615" s="1" t="str">
        <f t="shared" si="1229"/>
        <v/>
      </c>
      <c r="P5615" s="1" t="str">
        <f t="shared" si="1230"/>
        <v/>
      </c>
      <c r="Q5615" s="1">
        <f t="shared" si="1231"/>
        <v>1</v>
      </c>
      <c r="R5615" s="1"/>
      <c r="S5615" s="1">
        <f t="shared" si="1232"/>
        <v>0</v>
      </c>
      <c r="T5615" s="1">
        <f t="shared" si="1233"/>
        <v>0</v>
      </c>
      <c r="U5615" s="2"/>
      <c r="V5615" s="2"/>
      <c r="W5615" s="2"/>
      <c r="X5615" s="2"/>
      <c r="Y5615" s="2"/>
      <c r="Z5615" s="2"/>
      <c r="AA5615" s="1"/>
      <c r="AB5615" s="1"/>
      <c r="AC5615" s="1"/>
      <c r="AD5615" s="1"/>
      <c r="AE5615" s="1"/>
      <c r="AF5615" s="1"/>
    </row>
    <row r="5616" spans="1:32">
      <c r="A5616" s="3"/>
      <c r="B5616" s="1"/>
      <c r="C5616" s="1"/>
      <c r="D5616" s="1"/>
      <c r="E5616" s="1" t="str">
        <f t="shared" si="1220"/>
        <v/>
      </c>
      <c r="F5616" s="1" t="str">
        <f t="shared" si="1221"/>
        <v/>
      </c>
      <c r="G5616" s="1" t="str">
        <f t="shared" si="1222"/>
        <v/>
      </c>
      <c r="H5616" s="1" t="str">
        <f t="shared" si="1223"/>
        <v/>
      </c>
      <c r="I5616" s="1">
        <f t="shared" si="1224"/>
        <v>1</v>
      </c>
      <c r="J5616" s="1"/>
      <c r="K5616" s="1">
        <f t="shared" si="1225"/>
        <v>0</v>
      </c>
      <c r="L5616" s="1">
        <f t="shared" si="1226"/>
        <v>0</v>
      </c>
      <c r="M5616" s="1" t="str">
        <f t="shared" si="1227"/>
        <v/>
      </c>
      <c r="N5616" s="1" t="str">
        <f t="shared" si="1228"/>
        <v/>
      </c>
      <c r="O5616" s="1" t="str">
        <f t="shared" si="1229"/>
        <v/>
      </c>
      <c r="P5616" s="1" t="str">
        <f t="shared" si="1230"/>
        <v/>
      </c>
      <c r="Q5616" s="1">
        <f t="shared" si="1231"/>
        <v>1</v>
      </c>
      <c r="R5616" s="1"/>
      <c r="S5616" s="1">
        <f t="shared" si="1232"/>
        <v>0</v>
      </c>
      <c r="T5616" s="1">
        <f t="shared" si="1233"/>
        <v>0</v>
      </c>
      <c r="U5616" s="2"/>
      <c r="V5616" s="2"/>
      <c r="W5616" s="2"/>
      <c r="X5616" s="2"/>
      <c r="Y5616" s="2"/>
      <c r="Z5616" s="2"/>
      <c r="AA5616" s="1"/>
      <c r="AB5616" s="1"/>
      <c r="AC5616" s="1"/>
      <c r="AD5616" s="1"/>
      <c r="AE5616" s="1"/>
      <c r="AF5616" s="1"/>
    </row>
    <row r="5617" spans="1:32">
      <c r="A5617" s="3"/>
      <c r="B5617" s="1"/>
      <c r="C5617" s="1"/>
      <c r="D5617" s="1"/>
      <c r="E5617" s="1" t="str">
        <f t="shared" si="1220"/>
        <v/>
      </c>
      <c r="F5617" s="1" t="str">
        <f t="shared" si="1221"/>
        <v/>
      </c>
      <c r="G5617" s="1" t="str">
        <f t="shared" si="1222"/>
        <v/>
      </c>
      <c r="H5617" s="1" t="str">
        <f t="shared" si="1223"/>
        <v/>
      </c>
      <c r="I5617" s="1">
        <f t="shared" si="1224"/>
        <v>1</v>
      </c>
      <c r="J5617" s="1"/>
      <c r="K5617" s="1">
        <f t="shared" si="1225"/>
        <v>0</v>
      </c>
      <c r="L5617" s="1">
        <f t="shared" si="1226"/>
        <v>0</v>
      </c>
      <c r="M5617" s="1" t="str">
        <f t="shared" si="1227"/>
        <v/>
      </c>
      <c r="N5617" s="1" t="str">
        <f t="shared" si="1228"/>
        <v/>
      </c>
      <c r="O5617" s="1" t="str">
        <f t="shared" si="1229"/>
        <v/>
      </c>
      <c r="P5617" s="1" t="str">
        <f t="shared" si="1230"/>
        <v/>
      </c>
      <c r="Q5617" s="1">
        <f t="shared" si="1231"/>
        <v>1</v>
      </c>
      <c r="R5617" s="1"/>
      <c r="S5617" s="1">
        <f t="shared" si="1232"/>
        <v>0</v>
      </c>
      <c r="T5617" s="1">
        <f t="shared" si="1233"/>
        <v>0</v>
      </c>
      <c r="U5617" s="2"/>
      <c r="V5617" s="2"/>
      <c r="W5617" s="2"/>
      <c r="X5617" s="2"/>
      <c r="Y5617" s="2"/>
      <c r="Z5617" s="2"/>
      <c r="AA5617" s="1"/>
      <c r="AB5617" s="1"/>
      <c r="AC5617" s="1"/>
      <c r="AD5617" s="1"/>
      <c r="AE5617" s="1"/>
      <c r="AF5617" s="1"/>
    </row>
    <row r="5618" spans="1:32">
      <c r="A5618" s="3"/>
      <c r="B5618" s="1"/>
      <c r="C5618" s="1"/>
      <c r="D5618" s="1"/>
      <c r="E5618" s="1" t="str">
        <f t="shared" si="1220"/>
        <v/>
      </c>
      <c r="F5618" s="1" t="str">
        <f t="shared" si="1221"/>
        <v/>
      </c>
      <c r="G5618" s="1" t="str">
        <f t="shared" si="1222"/>
        <v/>
      </c>
      <c r="H5618" s="1" t="str">
        <f t="shared" si="1223"/>
        <v/>
      </c>
      <c r="I5618" s="1">
        <f t="shared" si="1224"/>
        <v>1</v>
      </c>
      <c r="J5618" s="1"/>
      <c r="K5618" s="1">
        <f t="shared" si="1225"/>
        <v>0</v>
      </c>
      <c r="L5618" s="1">
        <f t="shared" si="1226"/>
        <v>0</v>
      </c>
      <c r="M5618" s="1" t="str">
        <f t="shared" si="1227"/>
        <v/>
      </c>
      <c r="N5618" s="1" t="str">
        <f t="shared" si="1228"/>
        <v/>
      </c>
      <c r="O5618" s="1" t="str">
        <f t="shared" si="1229"/>
        <v/>
      </c>
      <c r="P5618" s="1" t="str">
        <f t="shared" si="1230"/>
        <v/>
      </c>
      <c r="Q5618" s="1">
        <f t="shared" si="1231"/>
        <v>1</v>
      </c>
      <c r="R5618" s="1"/>
      <c r="S5618" s="1">
        <f t="shared" si="1232"/>
        <v>0</v>
      </c>
      <c r="T5618" s="1">
        <f t="shared" si="1233"/>
        <v>0</v>
      </c>
      <c r="U5618" s="2"/>
      <c r="V5618" s="2"/>
      <c r="W5618" s="2"/>
      <c r="X5618" s="2"/>
      <c r="Y5618" s="2"/>
      <c r="Z5618" s="2"/>
      <c r="AA5618" s="1"/>
      <c r="AB5618" s="1"/>
      <c r="AC5618" s="1"/>
      <c r="AD5618" s="1"/>
      <c r="AE5618" s="1"/>
      <c r="AF5618" s="1"/>
    </row>
    <row r="5619" spans="1:32">
      <c r="A5619" s="3"/>
      <c r="B5619" s="1"/>
      <c r="C5619" s="1"/>
      <c r="D5619" s="1"/>
      <c r="E5619" s="1" t="str">
        <f t="shared" si="1220"/>
        <v/>
      </c>
      <c r="F5619" s="1" t="str">
        <f t="shared" si="1221"/>
        <v/>
      </c>
      <c r="G5619" s="1" t="str">
        <f t="shared" si="1222"/>
        <v/>
      </c>
      <c r="H5619" s="1" t="str">
        <f t="shared" si="1223"/>
        <v/>
      </c>
      <c r="I5619" s="1">
        <f t="shared" si="1224"/>
        <v>1</v>
      </c>
      <c r="J5619" s="1"/>
      <c r="K5619" s="1">
        <f t="shared" si="1225"/>
        <v>0</v>
      </c>
      <c r="L5619" s="1">
        <f t="shared" si="1226"/>
        <v>0</v>
      </c>
      <c r="M5619" s="1" t="str">
        <f t="shared" si="1227"/>
        <v/>
      </c>
      <c r="N5619" s="1" t="str">
        <f t="shared" si="1228"/>
        <v/>
      </c>
      <c r="O5619" s="1" t="str">
        <f t="shared" si="1229"/>
        <v/>
      </c>
      <c r="P5619" s="1" t="str">
        <f t="shared" si="1230"/>
        <v/>
      </c>
      <c r="Q5619" s="1">
        <f t="shared" si="1231"/>
        <v>1</v>
      </c>
      <c r="R5619" s="1"/>
      <c r="S5619" s="1">
        <f t="shared" si="1232"/>
        <v>0</v>
      </c>
      <c r="T5619" s="1">
        <f t="shared" si="1233"/>
        <v>0</v>
      </c>
      <c r="U5619" s="2"/>
      <c r="V5619" s="2"/>
      <c r="W5619" s="2"/>
      <c r="X5619" s="2"/>
      <c r="Y5619" s="2"/>
      <c r="Z5619" s="2"/>
      <c r="AA5619" s="1"/>
      <c r="AB5619" s="1"/>
      <c r="AC5619" s="1"/>
      <c r="AD5619" s="1"/>
      <c r="AE5619" s="1"/>
      <c r="AF5619" s="1"/>
    </row>
    <row r="5620" spans="1:32">
      <c r="A5620" s="3"/>
      <c r="B5620" s="1"/>
      <c r="C5620" s="1"/>
      <c r="D5620" s="1"/>
      <c r="E5620" s="1" t="str">
        <f t="shared" si="1220"/>
        <v/>
      </c>
      <c r="F5620" s="1" t="str">
        <f t="shared" si="1221"/>
        <v/>
      </c>
      <c r="G5620" s="1" t="str">
        <f t="shared" si="1222"/>
        <v/>
      </c>
      <c r="H5620" s="1" t="str">
        <f t="shared" si="1223"/>
        <v/>
      </c>
      <c r="I5620" s="1">
        <f t="shared" si="1224"/>
        <v>1</v>
      </c>
      <c r="J5620" s="1"/>
      <c r="K5620" s="1">
        <f t="shared" si="1225"/>
        <v>0</v>
      </c>
      <c r="L5620" s="1">
        <f t="shared" si="1226"/>
        <v>0</v>
      </c>
      <c r="M5620" s="1" t="str">
        <f t="shared" si="1227"/>
        <v/>
      </c>
      <c r="N5620" s="1" t="str">
        <f t="shared" si="1228"/>
        <v/>
      </c>
      <c r="O5620" s="1" t="str">
        <f t="shared" si="1229"/>
        <v/>
      </c>
      <c r="P5620" s="1" t="str">
        <f t="shared" si="1230"/>
        <v/>
      </c>
      <c r="Q5620" s="1">
        <f t="shared" si="1231"/>
        <v>1</v>
      </c>
      <c r="R5620" s="1"/>
      <c r="S5620" s="1">
        <f t="shared" si="1232"/>
        <v>0</v>
      </c>
      <c r="T5620" s="1">
        <f t="shared" si="1233"/>
        <v>0</v>
      </c>
      <c r="U5620" s="2"/>
      <c r="V5620" s="2"/>
      <c r="W5620" s="2"/>
      <c r="X5620" s="2"/>
      <c r="Y5620" s="2"/>
      <c r="Z5620" s="2"/>
      <c r="AA5620" s="1"/>
      <c r="AB5620" s="1"/>
      <c r="AC5620" s="1"/>
      <c r="AD5620" s="1"/>
      <c r="AE5620" s="1"/>
      <c r="AF5620" s="1"/>
    </row>
    <row r="5621" spans="1:32">
      <c r="A5621" s="3"/>
      <c r="B5621" s="1"/>
      <c r="C5621" s="1"/>
      <c r="D5621" s="1"/>
      <c r="E5621" s="1" t="str">
        <f t="shared" si="1220"/>
        <v/>
      </c>
      <c r="F5621" s="1" t="str">
        <f t="shared" si="1221"/>
        <v/>
      </c>
      <c r="G5621" s="1" t="str">
        <f t="shared" si="1222"/>
        <v/>
      </c>
      <c r="H5621" s="1" t="str">
        <f t="shared" si="1223"/>
        <v/>
      </c>
      <c r="I5621" s="1">
        <f t="shared" si="1224"/>
        <v>1</v>
      </c>
      <c r="J5621" s="1"/>
      <c r="K5621" s="1">
        <f t="shared" si="1225"/>
        <v>0</v>
      </c>
      <c r="L5621" s="1">
        <f t="shared" si="1226"/>
        <v>0</v>
      </c>
      <c r="M5621" s="1" t="str">
        <f t="shared" si="1227"/>
        <v/>
      </c>
      <c r="N5621" s="1" t="str">
        <f t="shared" si="1228"/>
        <v/>
      </c>
      <c r="O5621" s="1" t="str">
        <f t="shared" si="1229"/>
        <v/>
      </c>
      <c r="P5621" s="1" t="str">
        <f t="shared" si="1230"/>
        <v/>
      </c>
      <c r="Q5621" s="1">
        <f t="shared" si="1231"/>
        <v>1</v>
      </c>
      <c r="R5621" s="1"/>
      <c r="S5621" s="1">
        <f t="shared" si="1232"/>
        <v>0</v>
      </c>
      <c r="T5621" s="1">
        <f t="shared" si="1233"/>
        <v>0</v>
      </c>
      <c r="U5621" s="2"/>
      <c r="V5621" s="2"/>
      <c r="W5621" s="2"/>
      <c r="X5621" s="2"/>
      <c r="Y5621" s="2"/>
      <c r="Z5621" s="2"/>
      <c r="AA5621" s="1"/>
      <c r="AB5621" s="1"/>
      <c r="AC5621" s="1"/>
      <c r="AD5621" s="1"/>
      <c r="AE5621" s="1"/>
      <c r="AF5621" s="1"/>
    </row>
    <row r="5622" spans="1:32">
      <c r="A5622" s="3"/>
      <c r="B5622" s="1"/>
      <c r="C5622" s="1"/>
      <c r="D5622" s="1"/>
      <c r="E5622" s="1" t="str">
        <f t="shared" si="1220"/>
        <v/>
      </c>
      <c r="F5622" s="1" t="str">
        <f t="shared" si="1221"/>
        <v/>
      </c>
      <c r="G5622" s="1" t="str">
        <f t="shared" si="1222"/>
        <v/>
      </c>
      <c r="H5622" s="1" t="str">
        <f t="shared" si="1223"/>
        <v/>
      </c>
      <c r="I5622" s="1">
        <f t="shared" si="1224"/>
        <v>1</v>
      </c>
      <c r="J5622" s="1"/>
      <c r="K5622" s="1">
        <f t="shared" si="1225"/>
        <v>0</v>
      </c>
      <c r="L5622" s="1">
        <f t="shared" si="1226"/>
        <v>0</v>
      </c>
      <c r="M5622" s="1" t="str">
        <f t="shared" si="1227"/>
        <v/>
      </c>
      <c r="N5622" s="1" t="str">
        <f t="shared" si="1228"/>
        <v/>
      </c>
      <c r="O5622" s="1" t="str">
        <f t="shared" si="1229"/>
        <v/>
      </c>
      <c r="P5622" s="1" t="str">
        <f t="shared" si="1230"/>
        <v/>
      </c>
      <c r="Q5622" s="1">
        <f t="shared" si="1231"/>
        <v>1</v>
      </c>
      <c r="R5622" s="1"/>
      <c r="S5622" s="1">
        <f t="shared" si="1232"/>
        <v>0</v>
      </c>
      <c r="T5622" s="1">
        <f t="shared" si="1233"/>
        <v>0</v>
      </c>
      <c r="U5622" s="2"/>
      <c r="V5622" s="2"/>
      <c r="W5622" s="2"/>
      <c r="X5622" s="2"/>
      <c r="Y5622" s="2"/>
      <c r="Z5622" s="2"/>
      <c r="AA5622" s="1"/>
      <c r="AB5622" s="1"/>
      <c r="AC5622" s="1"/>
      <c r="AD5622" s="1"/>
      <c r="AE5622" s="1"/>
      <c r="AF5622" s="1"/>
    </row>
    <row r="5623" spans="1:32">
      <c r="A5623" s="3"/>
      <c r="B5623" s="1"/>
      <c r="C5623" s="1"/>
      <c r="D5623" s="1"/>
      <c r="E5623" s="1" t="str">
        <f t="shared" si="1220"/>
        <v/>
      </c>
      <c r="F5623" s="1" t="str">
        <f t="shared" si="1221"/>
        <v/>
      </c>
      <c r="G5623" s="1" t="str">
        <f t="shared" si="1222"/>
        <v/>
      </c>
      <c r="H5623" s="1" t="str">
        <f t="shared" si="1223"/>
        <v/>
      </c>
      <c r="I5623" s="1">
        <f t="shared" si="1224"/>
        <v>1</v>
      </c>
      <c r="J5623" s="1"/>
      <c r="K5623" s="1">
        <f t="shared" si="1225"/>
        <v>0</v>
      </c>
      <c r="L5623" s="1">
        <f t="shared" si="1226"/>
        <v>0</v>
      </c>
      <c r="M5623" s="1" t="str">
        <f t="shared" si="1227"/>
        <v/>
      </c>
      <c r="N5623" s="1" t="str">
        <f t="shared" si="1228"/>
        <v/>
      </c>
      <c r="O5623" s="1" t="str">
        <f t="shared" si="1229"/>
        <v/>
      </c>
      <c r="P5623" s="1" t="str">
        <f t="shared" si="1230"/>
        <v/>
      </c>
      <c r="Q5623" s="1">
        <f t="shared" si="1231"/>
        <v>1</v>
      </c>
      <c r="R5623" s="1"/>
      <c r="S5623" s="1">
        <f t="shared" si="1232"/>
        <v>0</v>
      </c>
      <c r="T5623" s="1">
        <f t="shared" si="1233"/>
        <v>0</v>
      </c>
      <c r="U5623" s="2"/>
      <c r="V5623" s="2"/>
      <c r="W5623" s="2"/>
      <c r="X5623" s="2"/>
      <c r="Y5623" s="2"/>
      <c r="Z5623" s="2"/>
      <c r="AA5623" s="1"/>
      <c r="AB5623" s="1"/>
      <c r="AC5623" s="1"/>
      <c r="AD5623" s="1"/>
      <c r="AE5623" s="1"/>
      <c r="AF5623" s="1"/>
    </row>
    <row r="5624" spans="1:32">
      <c r="A5624" s="3"/>
      <c r="B5624" s="1"/>
      <c r="C5624" s="1"/>
      <c r="D5624" s="1"/>
      <c r="E5624" s="1" t="str">
        <f t="shared" si="1220"/>
        <v/>
      </c>
      <c r="F5624" s="1" t="str">
        <f t="shared" si="1221"/>
        <v/>
      </c>
      <c r="G5624" s="1" t="str">
        <f t="shared" si="1222"/>
        <v/>
      </c>
      <c r="H5624" s="1" t="str">
        <f t="shared" si="1223"/>
        <v/>
      </c>
      <c r="I5624" s="1">
        <f t="shared" si="1224"/>
        <v>1</v>
      </c>
      <c r="J5624" s="1"/>
      <c r="K5624" s="1">
        <f t="shared" si="1225"/>
        <v>0</v>
      </c>
      <c r="L5624" s="1">
        <f t="shared" si="1226"/>
        <v>0</v>
      </c>
      <c r="M5624" s="1" t="str">
        <f t="shared" si="1227"/>
        <v/>
      </c>
      <c r="N5624" s="1" t="str">
        <f t="shared" si="1228"/>
        <v/>
      </c>
      <c r="O5624" s="1" t="str">
        <f t="shared" si="1229"/>
        <v/>
      </c>
      <c r="P5624" s="1" t="str">
        <f t="shared" si="1230"/>
        <v/>
      </c>
      <c r="Q5624" s="1">
        <f t="shared" si="1231"/>
        <v>1</v>
      </c>
      <c r="R5624" s="1"/>
      <c r="S5624" s="1">
        <f t="shared" si="1232"/>
        <v>0</v>
      </c>
      <c r="T5624" s="1">
        <f t="shared" si="1233"/>
        <v>0</v>
      </c>
      <c r="U5624" s="2"/>
      <c r="V5624" s="2"/>
      <c r="W5624" s="2"/>
      <c r="X5624" s="2"/>
      <c r="Y5624" s="2"/>
      <c r="Z5624" s="2"/>
      <c r="AA5624" s="1"/>
      <c r="AB5624" s="1"/>
      <c r="AC5624" s="1"/>
      <c r="AD5624" s="1"/>
      <c r="AE5624" s="1"/>
      <c r="AF5624" s="1"/>
    </row>
    <row r="5625" spans="1:32">
      <c r="A5625" s="3"/>
      <c r="B5625" s="1"/>
      <c r="C5625" s="1"/>
      <c r="D5625" s="1"/>
      <c r="E5625" s="1" t="str">
        <f t="shared" si="1220"/>
        <v/>
      </c>
      <c r="F5625" s="1" t="str">
        <f t="shared" si="1221"/>
        <v/>
      </c>
      <c r="G5625" s="1" t="str">
        <f t="shared" si="1222"/>
        <v/>
      </c>
      <c r="H5625" s="1" t="str">
        <f t="shared" si="1223"/>
        <v/>
      </c>
      <c r="I5625" s="1">
        <f t="shared" si="1224"/>
        <v>1</v>
      </c>
      <c r="J5625" s="1"/>
      <c r="K5625" s="1">
        <f t="shared" si="1225"/>
        <v>0</v>
      </c>
      <c r="L5625" s="1">
        <f t="shared" si="1226"/>
        <v>0</v>
      </c>
      <c r="M5625" s="1" t="str">
        <f t="shared" si="1227"/>
        <v/>
      </c>
      <c r="N5625" s="1" t="str">
        <f t="shared" si="1228"/>
        <v/>
      </c>
      <c r="O5625" s="1" t="str">
        <f t="shared" si="1229"/>
        <v/>
      </c>
      <c r="P5625" s="1" t="str">
        <f t="shared" si="1230"/>
        <v/>
      </c>
      <c r="Q5625" s="1">
        <f t="shared" si="1231"/>
        <v>1</v>
      </c>
      <c r="R5625" s="1"/>
      <c r="S5625" s="1">
        <f t="shared" si="1232"/>
        <v>0</v>
      </c>
      <c r="T5625" s="1">
        <f t="shared" si="1233"/>
        <v>0</v>
      </c>
      <c r="U5625" s="2"/>
      <c r="V5625" s="2"/>
      <c r="W5625" s="2"/>
      <c r="X5625" s="2"/>
      <c r="Y5625" s="2"/>
      <c r="Z5625" s="2"/>
      <c r="AA5625" s="1"/>
      <c r="AB5625" s="1"/>
      <c r="AC5625" s="1"/>
      <c r="AD5625" s="1"/>
      <c r="AE5625" s="1"/>
      <c r="AF5625" s="1"/>
    </row>
    <row r="5626" spans="1:32">
      <c r="A5626" s="3"/>
      <c r="B5626" s="1"/>
      <c r="C5626" s="1"/>
      <c r="D5626" s="1"/>
      <c r="E5626" s="1" t="str">
        <f t="shared" si="1220"/>
        <v/>
      </c>
      <c r="F5626" s="1" t="str">
        <f t="shared" si="1221"/>
        <v/>
      </c>
      <c r="G5626" s="1" t="str">
        <f t="shared" si="1222"/>
        <v/>
      </c>
      <c r="H5626" s="1" t="str">
        <f t="shared" si="1223"/>
        <v/>
      </c>
      <c r="I5626" s="1">
        <f t="shared" si="1224"/>
        <v>1</v>
      </c>
      <c r="J5626" s="1"/>
      <c r="K5626" s="1">
        <f t="shared" si="1225"/>
        <v>0</v>
      </c>
      <c r="L5626" s="1">
        <f t="shared" si="1226"/>
        <v>0</v>
      </c>
      <c r="M5626" s="1" t="str">
        <f t="shared" si="1227"/>
        <v/>
      </c>
      <c r="N5626" s="1" t="str">
        <f t="shared" si="1228"/>
        <v/>
      </c>
      <c r="O5626" s="1" t="str">
        <f t="shared" si="1229"/>
        <v/>
      </c>
      <c r="P5626" s="1" t="str">
        <f t="shared" si="1230"/>
        <v/>
      </c>
      <c r="Q5626" s="1">
        <f t="shared" si="1231"/>
        <v>1</v>
      </c>
      <c r="R5626" s="1"/>
      <c r="S5626" s="1">
        <f t="shared" si="1232"/>
        <v>0</v>
      </c>
      <c r="T5626" s="1">
        <f t="shared" si="1233"/>
        <v>0</v>
      </c>
      <c r="U5626" s="2"/>
      <c r="V5626" s="2"/>
      <c r="W5626" s="2"/>
      <c r="X5626" s="2"/>
      <c r="Y5626" s="2"/>
      <c r="Z5626" s="2"/>
      <c r="AA5626" s="1"/>
      <c r="AB5626" s="1"/>
      <c r="AC5626" s="1"/>
      <c r="AD5626" s="1"/>
      <c r="AE5626" s="1"/>
      <c r="AF5626" s="1"/>
    </row>
    <row r="5627" spans="1:32">
      <c r="A5627" s="3"/>
      <c r="B5627" s="1"/>
      <c r="C5627" s="1"/>
      <c r="D5627" s="1"/>
      <c r="E5627" s="1" t="str">
        <f t="shared" si="1220"/>
        <v/>
      </c>
      <c r="F5627" s="1" t="str">
        <f t="shared" si="1221"/>
        <v/>
      </c>
      <c r="G5627" s="1" t="str">
        <f t="shared" si="1222"/>
        <v/>
      </c>
      <c r="H5627" s="1" t="str">
        <f t="shared" si="1223"/>
        <v/>
      </c>
      <c r="I5627" s="1">
        <f t="shared" si="1224"/>
        <v>1</v>
      </c>
      <c r="J5627" s="1"/>
      <c r="K5627" s="1">
        <f t="shared" si="1225"/>
        <v>0</v>
      </c>
      <c r="L5627" s="1">
        <f t="shared" si="1226"/>
        <v>0</v>
      </c>
      <c r="M5627" s="1" t="str">
        <f t="shared" si="1227"/>
        <v/>
      </c>
      <c r="N5627" s="1" t="str">
        <f t="shared" si="1228"/>
        <v/>
      </c>
      <c r="O5627" s="1" t="str">
        <f t="shared" si="1229"/>
        <v/>
      </c>
      <c r="P5627" s="1" t="str">
        <f t="shared" si="1230"/>
        <v/>
      </c>
      <c r="Q5627" s="1">
        <f t="shared" si="1231"/>
        <v>1</v>
      </c>
      <c r="R5627" s="1"/>
      <c r="S5627" s="1">
        <f t="shared" si="1232"/>
        <v>0</v>
      </c>
      <c r="T5627" s="1">
        <f t="shared" si="1233"/>
        <v>0</v>
      </c>
      <c r="U5627" s="2"/>
      <c r="V5627" s="2"/>
      <c r="W5627" s="2"/>
      <c r="X5627" s="2"/>
      <c r="Y5627" s="2"/>
      <c r="Z5627" s="2"/>
      <c r="AA5627" s="1"/>
      <c r="AB5627" s="1"/>
      <c r="AC5627" s="1"/>
      <c r="AD5627" s="1"/>
      <c r="AE5627" s="1"/>
      <c r="AF5627" s="1"/>
    </row>
    <row r="5628" spans="1:32">
      <c r="A5628" s="3"/>
      <c r="B5628" s="1"/>
      <c r="C5628" s="1"/>
      <c r="D5628" s="1"/>
      <c r="E5628" s="1" t="str">
        <f t="shared" si="1220"/>
        <v/>
      </c>
      <c r="F5628" s="1" t="str">
        <f t="shared" si="1221"/>
        <v/>
      </c>
      <c r="G5628" s="1" t="str">
        <f t="shared" si="1222"/>
        <v/>
      </c>
      <c r="H5628" s="1" t="str">
        <f t="shared" si="1223"/>
        <v/>
      </c>
      <c r="I5628" s="1">
        <f t="shared" si="1224"/>
        <v>1</v>
      </c>
      <c r="J5628" s="1"/>
      <c r="K5628" s="1">
        <f t="shared" si="1225"/>
        <v>0</v>
      </c>
      <c r="L5628" s="1">
        <f t="shared" si="1226"/>
        <v>0</v>
      </c>
      <c r="M5628" s="1" t="str">
        <f t="shared" si="1227"/>
        <v/>
      </c>
      <c r="N5628" s="1" t="str">
        <f t="shared" si="1228"/>
        <v/>
      </c>
      <c r="O5628" s="1" t="str">
        <f t="shared" si="1229"/>
        <v/>
      </c>
      <c r="P5628" s="1" t="str">
        <f t="shared" si="1230"/>
        <v/>
      </c>
      <c r="Q5628" s="1">
        <f t="shared" si="1231"/>
        <v>1</v>
      </c>
      <c r="R5628" s="1"/>
      <c r="S5628" s="1">
        <f t="shared" si="1232"/>
        <v>0</v>
      </c>
      <c r="T5628" s="1">
        <f t="shared" si="1233"/>
        <v>0</v>
      </c>
      <c r="U5628" s="2"/>
      <c r="V5628" s="2"/>
      <c r="W5628" s="2"/>
      <c r="X5628" s="2"/>
      <c r="Y5628" s="2"/>
      <c r="Z5628" s="2"/>
      <c r="AA5628" s="1"/>
      <c r="AB5628" s="1"/>
      <c r="AC5628" s="1"/>
      <c r="AD5628" s="1"/>
      <c r="AE5628" s="1"/>
      <c r="AF5628" s="1"/>
    </row>
    <row r="5629" spans="1:32">
      <c r="A5629" s="3"/>
      <c r="B5629" s="1"/>
      <c r="C5629" s="1"/>
      <c r="D5629" s="1"/>
      <c r="E5629" s="1" t="str">
        <f t="shared" si="1220"/>
        <v/>
      </c>
      <c r="F5629" s="1" t="str">
        <f t="shared" si="1221"/>
        <v/>
      </c>
      <c r="G5629" s="1" t="str">
        <f t="shared" si="1222"/>
        <v/>
      </c>
      <c r="H5629" s="1" t="str">
        <f t="shared" si="1223"/>
        <v/>
      </c>
      <c r="I5629" s="1">
        <f t="shared" si="1224"/>
        <v>1</v>
      </c>
      <c r="J5629" s="1"/>
      <c r="K5629" s="1">
        <f t="shared" si="1225"/>
        <v>0</v>
      </c>
      <c r="L5629" s="1">
        <f t="shared" si="1226"/>
        <v>0</v>
      </c>
      <c r="M5629" s="1" t="str">
        <f t="shared" si="1227"/>
        <v/>
      </c>
      <c r="N5629" s="1" t="str">
        <f t="shared" si="1228"/>
        <v/>
      </c>
      <c r="O5629" s="1" t="str">
        <f t="shared" si="1229"/>
        <v/>
      </c>
      <c r="P5629" s="1" t="str">
        <f t="shared" si="1230"/>
        <v/>
      </c>
      <c r="Q5629" s="1">
        <f t="shared" si="1231"/>
        <v>1</v>
      </c>
      <c r="R5629" s="1"/>
      <c r="S5629" s="1">
        <f t="shared" si="1232"/>
        <v>0</v>
      </c>
      <c r="T5629" s="1">
        <f t="shared" si="1233"/>
        <v>0</v>
      </c>
      <c r="U5629" s="2"/>
      <c r="V5629" s="2"/>
      <c r="W5629" s="2"/>
      <c r="X5629" s="2"/>
      <c r="Y5629" s="2"/>
      <c r="Z5629" s="2"/>
      <c r="AA5629" s="1"/>
      <c r="AB5629" s="1"/>
      <c r="AC5629" s="1"/>
      <c r="AD5629" s="1"/>
      <c r="AE5629" s="1"/>
      <c r="AF5629" s="1"/>
    </row>
    <row r="5630" spans="1:32">
      <c r="A5630" s="3"/>
      <c r="B5630" s="1"/>
      <c r="C5630" s="1"/>
      <c r="D5630" s="1"/>
      <c r="E5630" s="1" t="str">
        <f t="shared" si="1220"/>
        <v/>
      </c>
      <c r="F5630" s="1" t="str">
        <f t="shared" si="1221"/>
        <v/>
      </c>
      <c r="G5630" s="1" t="str">
        <f t="shared" si="1222"/>
        <v/>
      </c>
      <c r="H5630" s="1" t="str">
        <f t="shared" si="1223"/>
        <v/>
      </c>
      <c r="I5630" s="1">
        <f t="shared" si="1224"/>
        <v>1</v>
      </c>
      <c r="J5630" s="1"/>
      <c r="K5630" s="1">
        <f t="shared" si="1225"/>
        <v>0</v>
      </c>
      <c r="L5630" s="1">
        <f t="shared" si="1226"/>
        <v>0</v>
      </c>
      <c r="M5630" s="1" t="str">
        <f t="shared" si="1227"/>
        <v/>
      </c>
      <c r="N5630" s="1" t="str">
        <f t="shared" si="1228"/>
        <v/>
      </c>
      <c r="O5630" s="1" t="str">
        <f t="shared" si="1229"/>
        <v/>
      </c>
      <c r="P5630" s="1" t="str">
        <f t="shared" si="1230"/>
        <v/>
      </c>
      <c r="Q5630" s="1">
        <f t="shared" si="1231"/>
        <v>1</v>
      </c>
      <c r="R5630" s="1"/>
      <c r="S5630" s="1">
        <f t="shared" si="1232"/>
        <v>0</v>
      </c>
      <c r="T5630" s="1">
        <f t="shared" si="1233"/>
        <v>0</v>
      </c>
      <c r="U5630" s="2"/>
      <c r="V5630" s="2"/>
      <c r="W5630" s="2"/>
      <c r="X5630" s="2"/>
      <c r="Y5630" s="2"/>
      <c r="Z5630" s="2"/>
      <c r="AA5630" s="1"/>
      <c r="AB5630" s="1"/>
      <c r="AC5630" s="1"/>
      <c r="AD5630" s="1"/>
      <c r="AE5630" s="1"/>
      <c r="AF5630" s="1"/>
    </row>
    <row r="5631" spans="1:32">
      <c r="A5631" s="3"/>
      <c r="B5631" s="6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U5631" s="2"/>
      <c r="V5631" s="2"/>
      <c r="W5631" s="2"/>
      <c r="X5631" s="2"/>
      <c r="Y5631" s="2"/>
      <c r="Z5631" s="2"/>
      <c r="AA5631" s="1"/>
      <c r="AB5631" s="1"/>
      <c r="AC5631" s="1"/>
      <c r="AD5631" s="1"/>
      <c r="AE5631" s="1"/>
      <c r="AF5631" s="1"/>
    </row>
    <row r="5632" spans="1:32">
      <c r="A5632" s="3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U5632" s="2"/>
      <c r="V5632" s="2"/>
      <c r="W5632" s="2"/>
      <c r="X5632" s="2"/>
      <c r="Y5632" s="2"/>
      <c r="Z5632" s="2"/>
      <c r="AA5632" s="1"/>
      <c r="AB5632" s="1"/>
      <c r="AC5632" s="1"/>
      <c r="AD5632" s="1"/>
      <c r="AE5632" s="1"/>
      <c r="AF5632" s="1"/>
    </row>
    <row r="5633" spans="1:32">
      <c r="A5633" s="3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U5633" s="2"/>
      <c r="V5633" s="2"/>
      <c r="W5633" s="2"/>
      <c r="X5633" s="2"/>
      <c r="Y5633" s="2"/>
      <c r="Z5633" s="2"/>
      <c r="AA5633" s="1"/>
      <c r="AB5633" s="1"/>
      <c r="AC5633" s="1"/>
      <c r="AD5633" s="1"/>
      <c r="AE5633" s="1"/>
      <c r="AF5633" s="1"/>
    </row>
    <row r="5634" spans="1:32">
      <c r="A5634" s="3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U5634" s="2"/>
      <c r="V5634" s="2"/>
      <c r="W5634" s="2"/>
      <c r="X5634" s="2"/>
      <c r="Y5634" s="2"/>
      <c r="Z5634" s="2"/>
      <c r="AA5634" s="1"/>
      <c r="AB5634" s="1"/>
      <c r="AC5634" s="1"/>
      <c r="AD5634" s="1"/>
      <c r="AE5634" s="1"/>
      <c r="AF5634" s="1"/>
    </row>
    <row r="5635" spans="1:32">
      <c r="A5635" s="3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U5635" s="2"/>
      <c r="V5635" s="2"/>
      <c r="W5635" s="2"/>
      <c r="X5635" s="2"/>
      <c r="Y5635" s="2"/>
      <c r="Z5635" s="2"/>
      <c r="AA5635" s="1"/>
      <c r="AB5635" s="1"/>
      <c r="AC5635" s="1"/>
      <c r="AD5635" s="1"/>
      <c r="AE5635" s="1"/>
      <c r="AF5635" s="1"/>
    </row>
    <row r="5636" spans="1:32">
      <c r="A5636" s="3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U5636" s="2"/>
      <c r="V5636" s="2"/>
      <c r="W5636" s="2"/>
      <c r="X5636" s="2"/>
      <c r="Y5636" s="2"/>
      <c r="Z5636" s="2"/>
      <c r="AA5636" s="1"/>
      <c r="AB5636" s="1"/>
      <c r="AC5636" s="1"/>
      <c r="AD5636" s="1"/>
      <c r="AE5636" s="1"/>
      <c r="AF5636" s="1"/>
    </row>
    <row r="5637" spans="1:32">
      <c r="A5637" s="3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U5637" s="2"/>
      <c r="V5637" s="2"/>
      <c r="W5637" s="2"/>
      <c r="X5637" s="2"/>
      <c r="Y5637" s="2"/>
      <c r="Z5637" s="2"/>
      <c r="AA5637" s="1"/>
      <c r="AB5637" s="1"/>
      <c r="AC5637" s="1"/>
      <c r="AD5637" s="1"/>
      <c r="AE5637" s="1"/>
      <c r="AF5637" s="1"/>
    </row>
    <row r="5638" spans="1:32">
      <c r="A5638" s="3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U5638" s="2"/>
      <c r="V5638" s="2"/>
      <c r="W5638" s="2"/>
      <c r="X5638" s="2"/>
      <c r="Y5638" s="2"/>
      <c r="Z5638" s="2"/>
      <c r="AA5638" s="1"/>
      <c r="AB5638" s="1"/>
      <c r="AC5638" s="1"/>
      <c r="AD5638" s="1"/>
      <c r="AE5638" s="1"/>
      <c r="AF5638" s="1"/>
    </row>
    <row r="5639" spans="1:32">
      <c r="A5639" s="3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U5639" s="2"/>
      <c r="V5639" s="2"/>
      <c r="W5639" s="2"/>
      <c r="X5639" s="2"/>
      <c r="Y5639" s="2"/>
      <c r="Z5639" s="2"/>
      <c r="AA5639" s="1"/>
      <c r="AB5639" s="1"/>
      <c r="AC5639" s="1"/>
      <c r="AD5639" s="1"/>
      <c r="AE5639" s="1"/>
      <c r="AF5639" s="1"/>
    </row>
    <row r="5640" spans="1:32">
      <c r="A5640" s="3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U5640" s="2"/>
      <c r="V5640" s="2"/>
      <c r="W5640" s="2"/>
      <c r="X5640" s="2"/>
      <c r="Y5640" s="2"/>
      <c r="Z5640" s="2"/>
      <c r="AA5640" s="1"/>
      <c r="AB5640" s="1"/>
      <c r="AC5640" s="1"/>
      <c r="AD5640" s="1"/>
      <c r="AE5640" s="1"/>
      <c r="AF5640" s="1"/>
    </row>
    <row r="5641" spans="1:32">
      <c r="A5641" s="3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U5641" s="2"/>
      <c r="V5641" s="2"/>
      <c r="W5641" s="2"/>
      <c r="X5641" s="2"/>
      <c r="Y5641" s="2"/>
      <c r="Z5641" s="2"/>
      <c r="AA5641" s="1"/>
      <c r="AB5641" s="1"/>
      <c r="AC5641" s="1"/>
      <c r="AD5641" s="1"/>
      <c r="AE5641" s="1"/>
      <c r="AF5641" s="1"/>
    </row>
    <row r="5642" spans="1:32">
      <c r="A5642" s="3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U5642" s="2"/>
      <c r="V5642" s="2"/>
      <c r="W5642" s="2"/>
      <c r="X5642" s="2"/>
      <c r="Y5642" s="2"/>
      <c r="Z5642" s="2"/>
      <c r="AA5642" s="1"/>
      <c r="AB5642" s="1"/>
      <c r="AC5642" s="1"/>
      <c r="AD5642" s="1"/>
      <c r="AE5642" s="1"/>
      <c r="AF5642" s="1"/>
    </row>
    <row r="5643" spans="1:32">
      <c r="A5643" s="3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U5643" s="2"/>
      <c r="V5643" s="2"/>
      <c r="W5643" s="2"/>
      <c r="X5643" s="2"/>
      <c r="Y5643" s="2"/>
      <c r="Z5643" s="2"/>
      <c r="AA5643" s="1"/>
      <c r="AB5643" s="1"/>
      <c r="AC5643" s="1"/>
      <c r="AD5643" s="1"/>
      <c r="AE5643" s="1"/>
      <c r="AF5643" s="1"/>
    </row>
    <row r="5644" spans="1:32">
      <c r="A5644" s="3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U5644" s="2"/>
      <c r="V5644" s="2"/>
      <c r="W5644" s="2"/>
      <c r="X5644" s="2"/>
      <c r="Y5644" s="2"/>
      <c r="Z5644" s="2"/>
      <c r="AA5644" s="1"/>
      <c r="AB5644" s="1"/>
      <c r="AC5644" s="1"/>
      <c r="AD5644" s="1"/>
      <c r="AE5644" s="1"/>
      <c r="AF5644" s="1"/>
    </row>
    <row r="5645" spans="1:32">
      <c r="A5645" s="3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U5645" s="2"/>
      <c r="V5645" s="2"/>
      <c r="W5645" s="2"/>
      <c r="X5645" s="2"/>
      <c r="Y5645" s="2"/>
      <c r="Z5645" s="2"/>
      <c r="AA5645" s="1"/>
      <c r="AB5645" s="1"/>
      <c r="AC5645" s="1"/>
      <c r="AD5645" s="1"/>
      <c r="AE5645" s="1"/>
      <c r="AF5645" s="1"/>
    </row>
    <row r="5646" spans="1:32">
      <c r="A5646" s="3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U5646" s="2"/>
      <c r="V5646" s="2"/>
      <c r="W5646" s="2"/>
      <c r="X5646" s="2"/>
      <c r="Y5646" s="2"/>
      <c r="Z5646" s="2"/>
      <c r="AA5646" s="1"/>
      <c r="AB5646" s="1"/>
      <c r="AC5646" s="1"/>
      <c r="AD5646" s="1"/>
      <c r="AE5646" s="1"/>
      <c r="AF5646" s="1"/>
    </row>
    <row r="5647" spans="1:32">
      <c r="A5647" s="3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U5647" s="2"/>
      <c r="V5647" s="2"/>
      <c r="W5647" s="2"/>
      <c r="X5647" s="2"/>
      <c r="Y5647" s="2"/>
      <c r="Z5647" s="2"/>
      <c r="AA5647" s="1"/>
      <c r="AB5647" s="1"/>
      <c r="AC5647" s="1"/>
      <c r="AD5647" s="1"/>
      <c r="AE5647" s="1"/>
      <c r="AF5647" s="1"/>
    </row>
    <row r="5648" spans="1:32">
      <c r="A5648" s="3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U5648" s="2"/>
      <c r="V5648" s="2"/>
      <c r="W5648" s="2"/>
      <c r="X5648" s="2"/>
      <c r="Y5648" s="2"/>
      <c r="Z5648" s="2"/>
      <c r="AA5648" s="1"/>
      <c r="AB5648" s="1"/>
      <c r="AC5648" s="1"/>
      <c r="AD5648" s="1"/>
      <c r="AE5648" s="1"/>
      <c r="AF5648" s="1"/>
    </row>
    <row r="5649" spans="1:32">
      <c r="A5649" s="3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U5649" s="2"/>
      <c r="V5649" s="2"/>
      <c r="W5649" s="2"/>
      <c r="X5649" s="2"/>
      <c r="Y5649" s="2"/>
      <c r="Z5649" s="2"/>
      <c r="AA5649" s="1"/>
      <c r="AB5649" s="1"/>
      <c r="AC5649" s="1"/>
      <c r="AD5649" s="1"/>
      <c r="AE5649" s="1"/>
      <c r="AF5649" s="1"/>
    </row>
    <row r="5650" spans="1:32">
      <c r="A5650" s="3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U5650" s="2"/>
      <c r="V5650" s="2"/>
      <c r="W5650" s="2"/>
      <c r="X5650" s="2"/>
      <c r="Y5650" s="2"/>
      <c r="Z5650" s="2"/>
      <c r="AA5650" s="1"/>
      <c r="AB5650" s="1"/>
      <c r="AC5650" s="1"/>
      <c r="AD5650" s="1"/>
      <c r="AE5650" s="1"/>
      <c r="AF5650" s="1"/>
    </row>
    <row r="5651" spans="1:32">
      <c r="A5651" s="3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U5651" s="2"/>
      <c r="V5651" s="2"/>
      <c r="W5651" s="2"/>
      <c r="X5651" s="2"/>
      <c r="Y5651" s="2"/>
      <c r="Z5651" s="2"/>
      <c r="AA5651" s="1"/>
      <c r="AB5651" s="1"/>
      <c r="AC5651" s="1"/>
      <c r="AD5651" s="1"/>
      <c r="AE5651" s="1"/>
      <c r="AF5651" s="1"/>
    </row>
    <row r="5652" spans="1:32">
      <c r="A5652" s="3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U5652" s="2"/>
      <c r="V5652" s="2"/>
      <c r="W5652" s="2"/>
      <c r="X5652" s="2"/>
      <c r="Y5652" s="2"/>
      <c r="Z5652" s="2"/>
      <c r="AA5652" s="1"/>
      <c r="AB5652" s="1"/>
      <c r="AC5652" s="1"/>
      <c r="AD5652" s="1"/>
      <c r="AE5652" s="1"/>
      <c r="AF5652" s="1"/>
    </row>
    <row r="5653" spans="1:32">
      <c r="A5653" s="3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U5653" s="2"/>
      <c r="V5653" s="2"/>
      <c r="W5653" s="2"/>
      <c r="X5653" s="2"/>
      <c r="Y5653" s="2"/>
      <c r="Z5653" s="2"/>
      <c r="AA5653" s="1"/>
      <c r="AB5653" s="1"/>
      <c r="AC5653" s="1"/>
      <c r="AD5653" s="1"/>
      <c r="AE5653" s="1"/>
      <c r="AF5653" s="1"/>
    </row>
    <row r="5654" spans="1:32">
      <c r="A5654" s="3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U5654" s="2"/>
      <c r="V5654" s="2"/>
      <c r="W5654" s="2"/>
      <c r="X5654" s="2"/>
      <c r="Y5654" s="2"/>
      <c r="Z5654" s="2"/>
      <c r="AA5654" s="1"/>
      <c r="AB5654" s="1"/>
      <c r="AC5654" s="1"/>
      <c r="AD5654" s="1"/>
      <c r="AE5654" s="1"/>
      <c r="AF5654" s="1"/>
    </row>
    <row r="5655" spans="1:32">
      <c r="A5655" s="3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U5655" s="2"/>
      <c r="V5655" s="2"/>
      <c r="W5655" s="2"/>
      <c r="X5655" s="2"/>
      <c r="Y5655" s="2"/>
      <c r="Z5655" s="2"/>
      <c r="AA5655" s="1"/>
      <c r="AB5655" s="1"/>
      <c r="AC5655" s="1"/>
      <c r="AD5655" s="1"/>
      <c r="AE5655" s="1"/>
      <c r="AF5655" s="1"/>
    </row>
    <row r="5656" spans="1:32">
      <c r="A5656" s="3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U5656" s="2"/>
      <c r="V5656" s="2"/>
      <c r="W5656" s="2"/>
      <c r="X5656" s="2"/>
      <c r="Y5656" s="2"/>
      <c r="Z5656" s="2"/>
      <c r="AA5656" s="1"/>
      <c r="AB5656" s="1"/>
      <c r="AC5656" s="1"/>
      <c r="AD5656" s="1"/>
      <c r="AE5656" s="1"/>
      <c r="AF5656" s="1"/>
    </row>
    <row r="5657" spans="1:32">
      <c r="A5657" s="3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U5657" s="2"/>
      <c r="V5657" s="2"/>
      <c r="W5657" s="2"/>
      <c r="X5657" s="2"/>
      <c r="Y5657" s="2"/>
      <c r="Z5657" s="2"/>
      <c r="AA5657" s="1"/>
      <c r="AB5657" s="1"/>
      <c r="AC5657" s="1"/>
      <c r="AD5657" s="1"/>
      <c r="AE5657" s="1"/>
      <c r="AF5657" s="1"/>
    </row>
    <row r="5658" spans="1:32">
      <c r="A5658" s="3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U5658" s="2"/>
      <c r="V5658" s="2"/>
      <c r="W5658" s="2"/>
      <c r="X5658" s="2"/>
      <c r="Y5658" s="2"/>
      <c r="Z5658" s="2"/>
      <c r="AA5658" s="1"/>
      <c r="AB5658" s="1"/>
      <c r="AC5658" s="1"/>
      <c r="AD5658" s="1"/>
      <c r="AE5658" s="1"/>
      <c r="AF5658" s="1"/>
    </row>
    <row r="5659" spans="1:32">
      <c r="A5659" s="3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U5659" s="2"/>
      <c r="V5659" s="2"/>
      <c r="W5659" s="2"/>
      <c r="X5659" s="2"/>
      <c r="Y5659" s="2"/>
      <c r="Z5659" s="2"/>
      <c r="AA5659" s="1"/>
      <c r="AB5659" s="1"/>
      <c r="AC5659" s="1"/>
      <c r="AD5659" s="1"/>
      <c r="AE5659" s="1"/>
      <c r="AF5659" s="1"/>
    </row>
    <row r="5660" spans="1:32">
      <c r="A5660" s="3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U5660" s="2"/>
      <c r="V5660" s="2"/>
      <c r="W5660" s="2"/>
      <c r="X5660" s="2"/>
      <c r="Y5660" s="2"/>
      <c r="Z5660" s="2"/>
      <c r="AA5660" s="1"/>
      <c r="AB5660" s="1"/>
      <c r="AC5660" s="1"/>
      <c r="AD5660" s="1"/>
      <c r="AE5660" s="1"/>
      <c r="AF5660" s="1"/>
    </row>
    <row r="5661" spans="1:32">
      <c r="A5661" s="3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U5661" s="2"/>
      <c r="V5661" s="2"/>
      <c r="W5661" s="2"/>
      <c r="X5661" s="2"/>
      <c r="Y5661" s="2"/>
      <c r="Z5661" s="2"/>
      <c r="AA5661" s="1"/>
      <c r="AB5661" s="1"/>
      <c r="AC5661" s="1"/>
      <c r="AD5661" s="1"/>
      <c r="AE5661" s="1"/>
      <c r="AF5661" s="1"/>
    </row>
    <row r="5662" spans="1:32">
      <c r="A5662" s="3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U5662" s="2"/>
      <c r="V5662" s="2"/>
      <c r="W5662" s="2"/>
      <c r="X5662" s="2"/>
      <c r="Y5662" s="2"/>
      <c r="Z5662" s="2"/>
      <c r="AA5662" s="1"/>
      <c r="AB5662" s="1"/>
      <c r="AC5662" s="1"/>
      <c r="AD5662" s="1"/>
      <c r="AE5662" s="1"/>
      <c r="AF5662" s="1"/>
    </row>
    <row r="5663" spans="1:32">
      <c r="A5663" s="3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U5663" s="2"/>
      <c r="V5663" s="2"/>
      <c r="W5663" s="2"/>
      <c r="X5663" s="2"/>
      <c r="Y5663" s="2"/>
      <c r="Z5663" s="2"/>
      <c r="AA5663" s="1"/>
      <c r="AB5663" s="1"/>
      <c r="AC5663" s="1"/>
      <c r="AD5663" s="1"/>
      <c r="AE5663" s="1"/>
      <c r="AF5663" s="1"/>
    </row>
    <row r="5664" spans="1:32">
      <c r="A5664" s="3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U5664" s="2"/>
      <c r="V5664" s="2"/>
      <c r="W5664" s="2"/>
      <c r="X5664" s="2"/>
      <c r="Y5664" s="2"/>
      <c r="Z5664" s="2"/>
      <c r="AA5664" s="1"/>
      <c r="AB5664" s="1"/>
      <c r="AC5664" s="1"/>
      <c r="AD5664" s="1"/>
      <c r="AE5664" s="1"/>
      <c r="AF5664" s="1"/>
    </row>
    <row r="5665" spans="1:32">
      <c r="A5665" s="3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U5665" s="2"/>
      <c r="V5665" s="2"/>
      <c r="W5665" s="2"/>
      <c r="X5665" s="2"/>
      <c r="Y5665" s="2"/>
      <c r="Z5665" s="2"/>
      <c r="AA5665" s="1"/>
      <c r="AB5665" s="1"/>
      <c r="AC5665" s="1"/>
      <c r="AD5665" s="1"/>
      <c r="AE5665" s="1"/>
      <c r="AF5665" s="1"/>
    </row>
    <row r="5666" spans="1:32">
      <c r="A5666" s="3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U5666" s="2"/>
      <c r="V5666" s="2"/>
      <c r="W5666" s="2"/>
      <c r="X5666" s="2"/>
      <c r="Y5666" s="2"/>
      <c r="Z5666" s="2"/>
      <c r="AA5666" s="1"/>
      <c r="AB5666" s="1"/>
      <c r="AC5666" s="1"/>
      <c r="AD5666" s="1"/>
      <c r="AE5666" s="1"/>
      <c r="AF5666" s="1"/>
    </row>
    <row r="5667" spans="1:32">
      <c r="A5667" s="3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U5667" s="2"/>
      <c r="V5667" s="2"/>
      <c r="W5667" s="2"/>
      <c r="X5667" s="2"/>
      <c r="Y5667" s="2"/>
      <c r="Z5667" s="2"/>
      <c r="AA5667" s="1"/>
      <c r="AB5667" s="1"/>
      <c r="AC5667" s="1"/>
      <c r="AD5667" s="1"/>
      <c r="AE5667" s="1"/>
      <c r="AF5667" s="1"/>
    </row>
    <row r="5668" spans="1:32">
      <c r="A5668" s="3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U5668" s="2"/>
      <c r="V5668" s="2"/>
      <c r="W5668" s="2"/>
      <c r="X5668" s="2"/>
      <c r="Y5668" s="2"/>
      <c r="Z5668" s="2"/>
      <c r="AA5668" s="1"/>
      <c r="AB5668" s="1"/>
      <c r="AC5668" s="1"/>
      <c r="AD5668" s="1"/>
      <c r="AE5668" s="1"/>
      <c r="AF5668" s="1"/>
    </row>
    <row r="5669" spans="1:32">
      <c r="A5669" s="3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U5669" s="2"/>
      <c r="V5669" s="2"/>
      <c r="W5669" s="2"/>
      <c r="X5669" s="2"/>
      <c r="Y5669" s="2"/>
      <c r="Z5669" s="2"/>
      <c r="AA5669" s="1"/>
      <c r="AB5669" s="1"/>
      <c r="AC5669" s="1"/>
      <c r="AD5669" s="1"/>
      <c r="AE5669" s="1"/>
      <c r="AF5669" s="1"/>
    </row>
    <row r="5670" spans="1:32">
      <c r="A5670" s="3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U5670" s="2"/>
      <c r="V5670" s="2"/>
      <c r="W5670" s="2"/>
      <c r="X5670" s="2"/>
      <c r="Y5670" s="2"/>
      <c r="Z5670" s="2"/>
      <c r="AA5670" s="1"/>
      <c r="AB5670" s="1"/>
      <c r="AC5670" s="1"/>
      <c r="AD5670" s="1"/>
      <c r="AE5670" s="1"/>
      <c r="AF5670" s="1"/>
    </row>
    <row r="5671" spans="1:32">
      <c r="A5671" s="3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U5671" s="2"/>
      <c r="V5671" s="2"/>
      <c r="W5671" s="2"/>
      <c r="X5671" s="2"/>
      <c r="Y5671" s="2"/>
      <c r="Z5671" s="2"/>
      <c r="AA5671" s="1"/>
      <c r="AB5671" s="1"/>
      <c r="AC5671" s="1"/>
      <c r="AD5671" s="1"/>
      <c r="AE5671" s="1"/>
      <c r="AF5671" s="1"/>
    </row>
    <row r="5672" spans="1:32">
      <c r="A5672" s="3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U5672" s="2"/>
      <c r="V5672" s="2"/>
      <c r="W5672" s="2"/>
      <c r="X5672" s="2"/>
      <c r="Y5672" s="2"/>
      <c r="Z5672" s="2"/>
      <c r="AA5672" s="1"/>
      <c r="AB5672" s="1"/>
      <c r="AC5672" s="1"/>
      <c r="AD5672" s="1"/>
      <c r="AE5672" s="1"/>
      <c r="AF5672" s="1"/>
    </row>
    <row r="5673" spans="1:32">
      <c r="A5673" s="3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U5673" s="2"/>
      <c r="V5673" s="2"/>
      <c r="W5673" s="2"/>
      <c r="X5673" s="2"/>
      <c r="Y5673" s="2"/>
      <c r="Z5673" s="2"/>
      <c r="AA5673" s="1"/>
      <c r="AB5673" s="1"/>
      <c r="AC5673" s="1"/>
      <c r="AD5673" s="1"/>
      <c r="AE5673" s="1"/>
      <c r="AF5673" s="1"/>
    </row>
    <row r="5674" spans="1:32">
      <c r="A5674" s="3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U5674" s="2"/>
      <c r="V5674" s="2"/>
      <c r="W5674" s="2"/>
      <c r="X5674" s="2"/>
      <c r="Y5674" s="2"/>
      <c r="Z5674" s="2"/>
      <c r="AA5674" s="1"/>
      <c r="AB5674" s="1"/>
      <c r="AC5674" s="1"/>
      <c r="AD5674" s="1"/>
      <c r="AE5674" s="1"/>
      <c r="AF5674" s="1"/>
    </row>
    <row r="5675" spans="1:32">
      <c r="A5675" s="3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U5675" s="2"/>
      <c r="V5675" s="2"/>
      <c r="W5675" s="2"/>
      <c r="X5675" s="2"/>
      <c r="Y5675" s="2"/>
      <c r="Z5675" s="2"/>
      <c r="AA5675" s="1"/>
      <c r="AB5675" s="1"/>
      <c r="AC5675" s="1"/>
      <c r="AD5675" s="1"/>
      <c r="AE5675" s="1"/>
      <c r="AF5675" s="1"/>
    </row>
    <row r="5676" spans="1:32">
      <c r="A5676" s="3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U5676" s="2"/>
      <c r="V5676" s="2"/>
      <c r="W5676" s="2"/>
      <c r="X5676" s="2"/>
      <c r="Y5676" s="2"/>
      <c r="Z5676" s="2"/>
      <c r="AA5676" s="1"/>
      <c r="AB5676" s="1"/>
      <c r="AC5676" s="1"/>
      <c r="AD5676" s="1"/>
      <c r="AE5676" s="1"/>
      <c r="AF5676" s="1"/>
    </row>
    <row r="5677" spans="1:32">
      <c r="A5677" s="3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U5677" s="2"/>
      <c r="V5677" s="2"/>
      <c r="W5677" s="2"/>
      <c r="X5677" s="2"/>
      <c r="Y5677" s="2"/>
      <c r="Z5677" s="2"/>
      <c r="AA5677" s="1"/>
      <c r="AB5677" s="1"/>
      <c r="AC5677" s="1"/>
      <c r="AD5677" s="1"/>
      <c r="AE5677" s="1"/>
      <c r="AF5677" s="1"/>
    </row>
    <row r="5678" spans="1:32">
      <c r="A5678" s="3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U5678" s="2"/>
      <c r="V5678" s="2"/>
      <c r="W5678" s="2"/>
      <c r="X5678" s="2"/>
      <c r="Y5678" s="2"/>
      <c r="Z5678" s="2"/>
      <c r="AA5678" s="1"/>
      <c r="AB5678" s="1"/>
      <c r="AC5678" s="1"/>
      <c r="AD5678" s="1"/>
      <c r="AE5678" s="1"/>
      <c r="AF5678" s="1"/>
    </row>
    <row r="5679" spans="1:32">
      <c r="A5679" s="3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U5679" s="2"/>
      <c r="V5679" s="2"/>
      <c r="W5679" s="2"/>
      <c r="X5679" s="2"/>
      <c r="Y5679" s="2"/>
      <c r="Z5679" s="2"/>
      <c r="AA5679" s="1"/>
      <c r="AB5679" s="1"/>
      <c r="AC5679" s="1"/>
      <c r="AD5679" s="1"/>
      <c r="AE5679" s="1"/>
      <c r="AF5679" s="1"/>
    </row>
    <row r="5680" spans="1:32">
      <c r="A5680" s="3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U5680" s="2"/>
      <c r="V5680" s="2"/>
      <c r="W5680" s="2"/>
      <c r="X5680" s="2"/>
      <c r="Y5680" s="2"/>
      <c r="Z5680" s="2"/>
      <c r="AA5680" s="1"/>
      <c r="AB5680" s="1"/>
      <c r="AC5680" s="1"/>
      <c r="AD5680" s="1"/>
      <c r="AE5680" s="1"/>
      <c r="AF5680" s="1"/>
    </row>
    <row r="5681" spans="1:32">
      <c r="A5681" s="3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U5681" s="2"/>
      <c r="V5681" s="2"/>
      <c r="W5681" s="2"/>
      <c r="X5681" s="2"/>
      <c r="Y5681" s="2"/>
      <c r="Z5681" s="2"/>
      <c r="AA5681" s="1"/>
      <c r="AB5681" s="1"/>
      <c r="AC5681" s="1"/>
      <c r="AD5681" s="1"/>
      <c r="AE5681" s="1"/>
      <c r="AF5681" s="1"/>
    </row>
    <row r="5682" spans="1:32">
      <c r="A5682" s="3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U5682" s="2"/>
      <c r="V5682" s="2"/>
      <c r="W5682" s="2"/>
      <c r="X5682" s="2"/>
      <c r="Y5682" s="2"/>
      <c r="Z5682" s="2"/>
      <c r="AA5682" s="1"/>
      <c r="AB5682" s="1"/>
      <c r="AC5682" s="1"/>
      <c r="AD5682" s="1"/>
      <c r="AE5682" s="1"/>
      <c r="AF5682" s="1"/>
    </row>
    <row r="5683" spans="1:32">
      <c r="A5683" s="3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U5683" s="2"/>
      <c r="V5683" s="2"/>
      <c r="W5683" s="2"/>
      <c r="X5683" s="2"/>
      <c r="Y5683" s="2"/>
      <c r="Z5683" s="2"/>
      <c r="AA5683" s="1"/>
      <c r="AB5683" s="1"/>
      <c r="AC5683" s="1"/>
      <c r="AD5683" s="1"/>
      <c r="AE5683" s="1"/>
      <c r="AF5683" s="1"/>
    </row>
    <row r="5684" spans="1:32">
      <c r="A5684" s="3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U5684" s="2"/>
      <c r="V5684" s="2"/>
      <c r="W5684" s="2"/>
      <c r="X5684" s="2"/>
      <c r="Y5684" s="2"/>
      <c r="Z5684" s="2"/>
      <c r="AA5684" s="1"/>
      <c r="AB5684" s="1"/>
      <c r="AC5684" s="1"/>
      <c r="AD5684" s="1"/>
      <c r="AE5684" s="1"/>
      <c r="AF5684" s="1"/>
    </row>
    <row r="5685" spans="1:32">
      <c r="A5685" s="3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U5685" s="2"/>
      <c r="V5685" s="2"/>
      <c r="W5685" s="2"/>
      <c r="X5685" s="2"/>
      <c r="Y5685" s="2"/>
      <c r="Z5685" s="2"/>
      <c r="AA5685" s="1"/>
      <c r="AB5685" s="1"/>
      <c r="AC5685" s="1"/>
      <c r="AD5685" s="1"/>
      <c r="AE5685" s="1"/>
      <c r="AF5685" s="1"/>
    </row>
    <row r="5686" spans="1:32">
      <c r="A5686" s="3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U5686" s="2"/>
      <c r="V5686" s="2"/>
      <c r="W5686" s="2"/>
      <c r="X5686" s="2"/>
      <c r="Y5686" s="2"/>
      <c r="Z5686" s="2"/>
      <c r="AA5686" s="1"/>
      <c r="AB5686" s="1"/>
      <c r="AC5686" s="1"/>
      <c r="AD5686" s="1"/>
      <c r="AE5686" s="1"/>
      <c r="AF5686" s="1"/>
    </row>
    <row r="5687" spans="1:32">
      <c r="A5687" s="3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U5687" s="2"/>
      <c r="V5687" s="2"/>
      <c r="W5687" s="2"/>
      <c r="X5687" s="2"/>
      <c r="Y5687" s="2"/>
      <c r="Z5687" s="2"/>
      <c r="AA5687" s="1"/>
      <c r="AB5687" s="1"/>
      <c r="AC5687" s="1"/>
      <c r="AD5687" s="1"/>
      <c r="AE5687" s="1"/>
      <c r="AF5687" s="1"/>
    </row>
    <row r="5688" spans="1:32">
      <c r="A5688" s="3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U5688" s="2"/>
      <c r="V5688" s="2"/>
      <c r="W5688" s="2"/>
      <c r="X5688" s="2"/>
      <c r="Y5688" s="2"/>
      <c r="Z5688" s="2"/>
      <c r="AA5688" s="1"/>
      <c r="AB5688" s="1"/>
      <c r="AC5688" s="1"/>
      <c r="AD5688" s="1"/>
      <c r="AE5688" s="1"/>
      <c r="AF5688" s="1"/>
    </row>
    <row r="5689" spans="1:32">
      <c r="A5689" s="3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U5689" s="2"/>
      <c r="V5689" s="2"/>
      <c r="W5689" s="2"/>
      <c r="X5689" s="2"/>
      <c r="Y5689" s="2"/>
      <c r="Z5689" s="2"/>
      <c r="AA5689" s="1"/>
      <c r="AB5689" s="1"/>
      <c r="AC5689" s="1"/>
      <c r="AD5689" s="1"/>
      <c r="AE5689" s="1"/>
      <c r="AF5689" s="1"/>
    </row>
    <row r="5690" spans="1:32">
      <c r="A5690" s="3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U5690" s="2"/>
      <c r="V5690" s="2"/>
      <c r="W5690" s="2"/>
      <c r="X5690" s="2"/>
      <c r="Y5690" s="2"/>
      <c r="Z5690" s="2"/>
      <c r="AA5690" s="1"/>
      <c r="AB5690" s="1"/>
      <c r="AC5690" s="1"/>
      <c r="AD5690" s="1"/>
      <c r="AE5690" s="1"/>
      <c r="AF5690" s="1"/>
    </row>
    <row r="5691" spans="1:32">
      <c r="A5691" s="3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U5691" s="2"/>
      <c r="V5691" s="2"/>
      <c r="W5691" s="2"/>
      <c r="X5691" s="2"/>
      <c r="Y5691" s="2"/>
      <c r="Z5691" s="2"/>
      <c r="AA5691" s="1"/>
      <c r="AB5691" s="1"/>
      <c r="AC5691" s="1"/>
      <c r="AD5691" s="1"/>
      <c r="AE5691" s="1"/>
      <c r="AF5691" s="1"/>
    </row>
    <row r="5692" spans="1:32">
      <c r="A5692" s="3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U5692" s="2"/>
      <c r="V5692" s="2"/>
      <c r="W5692" s="2"/>
      <c r="X5692" s="2"/>
      <c r="Y5692" s="2"/>
      <c r="Z5692" s="2"/>
      <c r="AA5692" s="1"/>
      <c r="AB5692" s="1"/>
      <c r="AC5692" s="1"/>
      <c r="AD5692" s="1"/>
      <c r="AE5692" s="1"/>
      <c r="AF5692" s="1"/>
    </row>
    <row r="5693" spans="1:32">
      <c r="A5693" s="3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U5693" s="2"/>
      <c r="V5693" s="2"/>
      <c r="W5693" s="2"/>
      <c r="X5693" s="2"/>
      <c r="Y5693" s="2"/>
      <c r="Z5693" s="2"/>
      <c r="AA5693" s="1"/>
      <c r="AB5693" s="1"/>
      <c r="AC5693" s="1"/>
      <c r="AD5693" s="1"/>
      <c r="AE5693" s="1"/>
      <c r="AF5693" s="1"/>
    </row>
    <row r="5694" spans="1:32">
      <c r="A5694" s="3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U5694" s="2"/>
      <c r="V5694" s="2"/>
      <c r="W5694" s="2"/>
      <c r="X5694" s="2"/>
      <c r="Y5694" s="2"/>
      <c r="Z5694" s="2"/>
      <c r="AA5694" s="1"/>
      <c r="AB5694" s="1"/>
      <c r="AC5694" s="1"/>
      <c r="AD5694" s="1"/>
      <c r="AE5694" s="1"/>
      <c r="AF5694" s="1"/>
    </row>
    <row r="5695" spans="1:32">
      <c r="A5695" s="3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U5695" s="2"/>
      <c r="V5695" s="2"/>
      <c r="W5695" s="2"/>
      <c r="X5695" s="2"/>
      <c r="Y5695" s="2"/>
      <c r="Z5695" s="2"/>
      <c r="AA5695" s="1"/>
      <c r="AB5695" s="1"/>
      <c r="AC5695" s="1"/>
      <c r="AD5695" s="1"/>
      <c r="AE5695" s="1"/>
      <c r="AF5695" s="1"/>
    </row>
    <row r="5696" spans="1:32">
      <c r="A5696" s="3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U5696" s="2"/>
      <c r="V5696" s="2"/>
      <c r="W5696" s="2"/>
      <c r="X5696" s="2"/>
      <c r="Y5696" s="2"/>
      <c r="Z5696" s="2"/>
      <c r="AA5696" s="1"/>
      <c r="AB5696" s="1"/>
      <c r="AC5696" s="1"/>
      <c r="AD5696" s="1"/>
      <c r="AE5696" s="1"/>
      <c r="AF5696" s="1"/>
    </row>
    <row r="5697" spans="1:32">
      <c r="A5697" s="3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U5697" s="2"/>
      <c r="V5697" s="2"/>
      <c r="W5697" s="2"/>
      <c r="X5697" s="2"/>
      <c r="Y5697" s="2"/>
      <c r="Z5697" s="2"/>
      <c r="AA5697" s="1"/>
      <c r="AB5697" s="1"/>
      <c r="AC5697" s="1"/>
      <c r="AD5697" s="1"/>
      <c r="AE5697" s="1"/>
      <c r="AF5697" s="1"/>
    </row>
    <row r="5698" spans="1:32">
      <c r="A5698" s="3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U5698" s="2"/>
      <c r="V5698" s="2"/>
      <c r="W5698" s="2"/>
      <c r="X5698" s="2"/>
      <c r="Y5698" s="2"/>
      <c r="Z5698" s="2"/>
      <c r="AA5698" s="1"/>
      <c r="AB5698" s="1"/>
      <c r="AC5698" s="1"/>
      <c r="AD5698" s="1"/>
      <c r="AE5698" s="1"/>
      <c r="AF5698" s="1"/>
    </row>
    <row r="5699" spans="1:32">
      <c r="A5699" s="3"/>
      <c r="B5699" s="1"/>
      <c r="C5699" s="1"/>
      <c r="D5699" s="1"/>
      <c r="E5699" s="1"/>
      <c r="F5699" s="1"/>
      <c r="G5699" s="1"/>
      <c r="H5699" s="1"/>
      <c r="I5699" s="1"/>
      <c r="J5699" s="6"/>
      <c r="K5699" s="1"/>
      <c r="L5699" s="1"/>
      <c r="M5699" s="1"/>
      <c r="N5699" s="1"/>
      <c r="O5699" s="1"/>
      <c r="P5699" s="1"/>
      <c r="Q5699" s="1"/>
      <c r="R5699" s="1"/>
      <c r="U5699" s="2"/>
      <c r="V5699" s="2"/>
      <c r="W5699" s="2"/>
      <c r="X5699" s="2"/>
      <c r="Y5699" s="2"/>
      <c r="Z5699" s="2"/>
      <c r="AA5699" s="1"/>
      <c r="AB5699" s="1"/>
      <c r="AC5699" s="1"/>
      <c r="AD5699" s="1"/>
      <c r="AE5699" s="1"/>
      <c r="AF5699" s="1"/>
    </row>
    <row r="5700" spans="1:32">
      <c r="A5700" s="3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U5700" s="2"/>
      <c r="V5700" s="2"/>
      <c r="W5700" s="2"/>
      <c r="X5700" s="2"/>
      <c r="Y5700" s="2"/>
      <c r="Z5700" s="2"/>
      <c r="AA5700" s="1"/>
      <c r="AB5700" s="1"/>
      <c r="AC5700" s="1"/>
      <c r="AD5700" s="1"/>
      <c r="AE5700" s="1"/>
      <c r="AF5700" s="1"/>
    </row>
    <row r="5701" spans="1:32">
      <c r="A5701" s="3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U5701" s="2"/>
      <c r="V5701" s="2"/>
      <c r="W5701" s="2"/>
      <c r="X5701" s="2"/>
      <c r="Y5701" s="2"/>
      <c r="Z5701" s="2"/>
      <c r="AA5701" s="1"/>
      <c r="AB5701" s="1"/>
      <c r="AC5701" s="1"/>
      <c r="AD5701" s="1"/>
      <c r="AE5701" s="1"/>
      <c r="AF5701" s="1"/>
    </row>
    <row r="5702" spans="1:32">
      <c r="A5702" s="3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U5702" s="2"/>
      <c r="V5702" s="2"/>
      <c r="W5702" s="2"/>
      <c r="X5702" s="2"/>
      <c r="Y5702" s="2"/>
      <c r="Z5702" s="2"/>
      <c r="AA5702" s="1"/>
      <c r="AB5702" s="1"/>
      <c r="AC5702" s="1"/>
      <c r="AD5702" s="1"/>
      <c r="AE5702" s="1"/>
      <c r="AF5702" s="1"/>
    </row>
    <row r="5703" spans="1:32">
      <c r="A5703" s="3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U5703" s="2"/>
      <c r="V5703" s="2"/>
      <c r="W5703" s="2"/>
      <c r="X5703" s="2"/>
      <c r="Y5703" s="2"/>
      <c r="Z5703" s="2"/>
      <c r="AA5703" s="1"/>
      <c r="AB5703" s="1"/>
      <c r="AC5703" s="1"/>
      <c r="AD5703" s="1"/>
      <c r="AE5703" s="1"/>
      <c r="AF5703" s="1"/>
    </row>
    <row r="5704" spans="1:32">
      <c r="A5704" s="3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U5704" s="2"/>
      <c r="V5704" s="2"/>
      <c r="W5704" s="2"/>
      <c r="X5704" s="2"/>
      <c r="Y5704" s="2"/>
      <c r="Z5704" s="2"/>
      <c r="AA5704" s="1"/>
      <c r="AB5704" s="1"/>
      <c r="AC5704" s="1"/>
      <c r="AD5704" s="1"/>
      <c r="AE5704" s="1"/>
      <c r="AF5704" s="1"/>
    </row>
    <row r="5705" spans="1:32">
      <c r="A5705" s="3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U5705" s="2"/>
      <c r="V5705" s="2"/>
      <c r="W5705" s="2"/>
      <c r="X5705" s="2"/>
      <c r="Y5705" s="2"/>
      <c r="Z5705" s="2"/>
      <c r="AA5705" s="1"/>
      <c r="AB5705" s="1"/>
      <c r="AC5705" s="1"/>
      <c r="AD5705" s="1"/>
      <c r="AE5705" s="1"/>
      <c r="AF5705" s="1"/>
    </row>
    <row r="5706" spans="1:32">
      <c r="A5706" s="3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U5706" s="2"/>
      <c r="V5706" s="2"/>
      <c r="W5706" s="2"/>
      <c r="X5706" s="2"/>
      <c r="Y5706" s="2"/>
      <c r="Z5706" s="2"/>
      <c r="AA5706" s="1"/>
      <c r="AB5706" s="1"/>
      <c r="AC5706" s="1"/>
      <c r="AD5706" s="1"/>
      <c r="AE5706" s="1"/>
      <c r="AF5706" s="1"/>
    </row>
    <row r="5707" spans="1:32">
      <c r="A5707" s="3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U5707" s="2"/>
      <c r="V5707" s="2"/>
      <c r="W5707" s="2"/>
      <c r="X5707" s="2"/>
      <c r="Y5707" s="2"/>
      <c r="Z5707" s="2"/>
      <c r="AA5707" s="1"/>
      <c r="AB5707" s="1"/>
      <c r="AC5707" s="1"/>
      <c r="AD5707" s="1"/>
      <c r="AE5707" s="1"/>
      <c r="AF5707" s="1"/>
    </row>
    <row r="5708" spans="1:32">
      <c r="A5708" s="3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U5708" s="2"/>
      <c r="V5708" s="2"/>
      <c r="W5708" s="2"/>
      <c r="X5708" s="2"/>
      <c r="Y5708" s="2"/>
      <c r="Z5708" s="2"/>
      <c r="AA5708" s="1"/>
      <c r="AB5708" s="1"/>
      <c r="AC5708" s="1"/>
      <c r="AD5708" s="1"/>
      <c r="AE5708" s="1"/>
      <c r="AF5708" s="1"/>
    </row>
    <row r="5709" spans="1:32">
      <c r="A5709" s="3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U5709" s="2"/>
      <c r="V5709" s="2"/>
      <c r="W5709" s="2"/>
      <c r="X5709" s="2"/>
      <c r="Y5709" s="2"/>
      <c r="Z5709" s="2"/>
      <c r="AA5709" s="1"/>
      <c r="AB5709" s="1"/>
      <c r="AC5709" s="1"/>
      <c r="AD5709" s="1"/>
      <c r="AE5709" s="1"/>
      <c r="AF5709" s="1"/>
    </row>
    <row r="5710" spans="1:32">
      <c r="A5710" s="3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U5710" s="2"/>
      <c r="V5710" s="2"/>
      <c r="W5710" s="2"/>
      <c r="X5710" s="2"/>
      <c r="Y5710" s="2"/>
      <c r="Z5710" s="2"/>
      <c r="AA5710" s="1"/>
      <c r="AB5710" s="1"/>
      <c r="AC5710" s="1"/>
      <c r="AD5710" s="1"/>
      <c r="AE5710" s="1"/>
      <c r="AF5710" s="1"/>
    </row>
    <row r="5711" spans="1:32">
      <c r="A5711" s="3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U5711" s="2"/>
      <c r="V5711" s="2"/>
      <c r="W5711" s="2"/>
      <c r="X5711" s="2"/>
      <c r="Y5711" s="2"/>
      <c r="Z5711" s="2"/>
      <c r="AA5711" s="1"/>
      <c r="AB5711" s="1"/>
      <c r="AC5711" s="1"/>
      <c r="AD5711" s="1"/>
      <c r="AE5711" s="1"/>
      <c r="AF5711" s="1"/>
    </row>
    <row r="5712" spans="1:32">
      <c r="A5712" s="3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U5712" s="2"/>
      <c r="V5712" s="2"/>
      <c r="W5712" s="2"/>
      <c r="X5712" s="2"/>
      <c r="Y5712" s="2"/>
      <c r="Z5712" s="2"/>
      <c r="AA5712" s="1"/>
      <c r="AB5712" s="1"/>
      <c r="AC5712" s="1"/>
      <c r="AD5712" s="1"/>
      <c r="AE5712" s="1"/>
      <c r="AF5712" s="1"/>
    </row>
    <row r="5713" spans="1:32">
      <c r="A5713" s="3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U5713" s="2"/>
      <c r="V5713" s="2"/>
      <c r="W5713" s="2"/>
      <c r="X5713" s="2"/>
      <c r="Y5713" s="2"/>
      <c r="Z5713" s="2"/>
      <c r="AA5713" s="1"/>
      <c r="AB5713" s="1"/>
      <c r="AC5713" s="1"/>
      <c r="AD5713" s="1"/>
      <c r="AE5713" s="1"/>
      <c r="AF5713" s="1"/>
    </row>
    <row r="5714" spans="1:32">
      <c r="A5714" s="3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U5714" s="2"/>
      <c r="V5714" s="2"/>
      <c r="W5714" s="2"/>
      <c r="X5714" s="2"/>
      <c r="Y5714" s="2"/>
      <c r="Z5714" s="2"/>
      <c r="AA5714" s="1"/>
      <c r="AB5714" s="1"/>
      <c r="AC5714" s="1"/>
      <c r="AD5714" s="1"/>
      <c r="AE5714" s="1"/>
      <c r="AF5714" s="1"/>
    </row>
    <row r="5715" spans="1:32">
      <c r="A5715" s="3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U5715" s="2"/>
      <c r="V5715" s="2"/>
      <c r="W5715" s="2"/>
      <c r="X5715" s="2"/>
      <c r="Y5715" s="2"/>
      <c r="Z5715" s="2"/>
      <c r="AA5715" s="1"/>
      <c r="AB5715" s="1"/>
      <c r="AC5715" s="1"/>
      <c r="AD5715" s="1"/>
      <c r="AE5715" s="1"/>
      <c r="AF5715" s="1"/>
    </row>
    <row r="5716" spans="1:32">
      <c r="A5716" s="3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U5716" s="2"/>
      <c r="V5716" s="2"/>
      <c r="W5716" s="2"/>
      <c r="X5716" s="2"/>
      <c r="Y5716" s="2"/>
      <c r="Z5716" s="2"/>
      <c r="AA5716" s="1"/>
      <c r="AB5716" s="1"/>
      <c r="AC5716" s="1"/>
      <c r="AD5716" s="1"/>
      <c r="AE5716" s="1"/>
      <c r="AF5716" s="1"/>
    </row>
    <row r="5717" spans="1:32">
      <c r="A5717" s="3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U5717" s="2"/>
      <c r="V5717" s="2"/>
      <c r="W5717" s="2"/>
      <c r="X5717" s="2"/>
      <c r="Y5717" s="2"/>
      <c r="Z5717" s="2"/>
      <c r="AA5717" s="1"/>
      <c r="AB5717" s="1"/>
      <c r="AC5717" s="1"/>
      <c r="AD5717" s="1"/>
      <c r="AE5717" s="1"/>
      <c r="AF5717" s="1"/>
    </row>
    <row r="5718" spans="1:32">
      <c r="A5718" s="3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U5718" s="2"/>
      <c r="V5718" s="2"/>
      <c r="W5718" s="2"/>
      <c r="X5718" s="2"/>
      <c r="Y5718" s="2"/>
      <c r="Z5718" s="2"/>
      <c r="AA5718" s="1"/>
      <c r="AB5718" s="1"/>
      <c r="AC5718" s="1"/>
      <c r="AD5718" s="1"/>
      <c r="AE5718" s="1"/>
      <c r="AF5718" s="1"/>
    </row>
    <row r="5719" spans="1:32">
      <c r="A5719" s="3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U5719" s="2"/>
      <c r="V5719" s="2"/>
      <c r="W5719" s="2"/>
      <c r="X5719" s="2"/>
      <c r="Y5719" s="2"/>
      <c r="Z5719" s="2"/>
      <c r="AA5719" s="1"/>
      <c r="AB5719" s="1"/>
      <c r="AC5719" s="1"/>
      <c r="AD5719" s="1"/>
      <c r="AE5719" s="1"/>
      <c r="AF5719" s="1"/>
    </row>
    <row r="5720" spans="1:32">
      <c r="A5720" s="3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U5720" s="2"/>
      <c r="V5720" s="2"/>
      <c r="W5720" s="2"/>
      <c r="X5720" s="2"/>
      <c r="Y5720" s="2"/>
      <c r="Z5720" s="2"/>
      <c r="AA5720" s="1"/>
      <c r="AB5720" s="1"/>
      <c r="AC5720" s="1"/>
      <c r="AD5720" s="1"/>
      <c r="AE5720" s="1"/>
      <c r="AF5720" s="1"/>
    </row>
    <row r="5721" spans="1:32">
      <c r="A5721" s="3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U5721" s="2"/>
      <c r="V5721" s="2"/>
      <c r="W5721" s="2"/>
      <c r="X5721" s="2"/>
      <c r="Y5721" s="2"/>
      <c r="Z5721" s="2"/>
      <c r="AA5721" s="1"/>
      <c r="AB5721" s="1"/>
      <c r="AC5721" s="1"/>
      <c r="AD5721" s="1"/>
      <c r="AE5721" s="1"/>
      <c r="AF5721" s="1"/>
    </row>
    <row r="5722" spans="1:32">
      <c r="A5722" s="3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U5722" s="2"/>
      <c r="V5722" s="2"/>
      <c r="W5722" s="2"/>
      <c r="X5722" s="2"/>
      <c r="Y5722" s="2"/>
      <c r="Z5722" s="2"/>
      <c r="AA5722" s="1"/>
      <c r="AB5722" s="1"/>
      <c r="AC5722" s="1"/>
      <c r="AD5722" s="1"/>
      <c r="AE5722" s="1"/>
      <c r="AF5722" s="1"/>
    </row>
    <row r="5723" spans="1:32">
      <c r="A5723" s="3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U5723" s="2"/>
      <c r="V5723" s="2"/>
      <c r="W5723" s="2"/>
      <c r="X5723" s="2"/>
      <c r="Y5723" s="2"/>
      <c r="Z5723" s="2"/>
      <c r="AA5723" s="1"/>
      <c r="AB5723" s="1"/>
      <c r="AC5723" s="1"/>
      <c r="AD5723" s="1"/>
      <c r="AE5723" s="1"/>
      <c r="AF5723" s="1"/>
    </row>
    <row r="5724" spans="1:32">
      <c r="A5724" s="3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U5724" s="2"/>
      <c r="V5724" s="2"/>
      <c r="W5724" s="2"/>
      <c r="X5724" s="2"/>
      <c r="Y5724" s="2"/>
      <c r="Z5724" s="2"/>
      <c r="AA5724" s="1"/>
      <c r="AB5724" s="1"/>
      <c r="AC5724" s="1"/>
      <c r="AD5724" s="1"/>
      <c r="AE5724" s="1"/>
      <c r="AF5724" s="1"/>
    </row>
    <row r="5725" spans="1:32">
      <c r="A5725" s="3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U5725" s="2"/>
      <c r="V5725" s="2"/>
      <c r="W5725" s="2"/>
      <c r="X5725" s="2"/>
      <c r="Y5725" s="2"/>
      <c r="Z5725" s="2"/>
      <c r="AA5725" s="1"/>
      <c r="AB5725" s="1"/>
      <c r="AC5725" s="1"/>
      <c r="AD5725" s="1"/>
      <c r="AE5725" s="1"/>
      <c r="AF5725" s="1"/>
    </row>
    <row r="5726" spans="1:32">
      <c r="A5726" s="3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U5726" s="2"/>
      <c r="V5726" s="2"/>
      <c r="W5726" s="2"/>
      <c r="X5726" s="2"/>
      <c r="Y5726" s="2"/>
      <c r="Z5726" s="2"/>
      <c r="AA5726" s="1"/>
      <c r="AB5726" s="1"/>
      <c r="AC5726" s="1"/>
      <c r="AD5726" s="1"/>
      <c r="AE5726" s="1"/>
      <c r="AF5726" s="1"/>
    </row>
    <row r="5727" spans="1:32">
      <c r="A5727" s="3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U5727" s="2"/>
      <c r="V5727" s="2"/>
      <c r="W5727" s="2"/>
      <c r="X5727" s="2"/>
      <c r="Y5727" s="2"/>
      <c r="Z5727" s="2"/>
      <c r="AA5727" s="1"/>
      <c r="AB5727" s="1"/>
      <c r="AC5727" s="1"/>
      <c r="AD5727" s="1"/>
      <c r="AE5727" s="1"/>
      <c r="AF5727" s="1"/>
    </row>
    <row r="5728" spans="1:32">
      <c r="A5728" s="3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U5728" s="2"/>
      <c r="V5728" s="2"/>
      <c r="W5728" s="2"/>
      <c r="X5728" s="2"/>
      <c r="Y5728" s="2"/>
      <c r="Z5728" s="2"/>
      <c r="AA5728" s="1"/>
      <c r="AB5728" s="1"/>
      <c r="AC5728" s="1"/>
      <c r="AD5728" s="1"/>
      <c r="AE5728" s="1"/>
      <c r="AF5728" s="1"/>
    </row>
    <row r="5729" spans="1:32">
      <c r="A5729" s="3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U5729" s="2"/>
      <c r="V5729" s="2"/>
      <c r="W5729" s="2"/>
      <c r="X5729" s="2"/>
      <c r="Y5729" s="2"/>
      <c r="Z5729" s="2"/>
      <c r="AA5729" s="1"/>
      <c r="AB5729" s="1"/>
      <c r="AC5729" s="1"/>
      <c r="AD5729" s="1"/>
      <c r="AE5729" s="1"/>
      <c r="AF5729" s="1"/>
    </row>
    <row r="5730" spans="1:32">
      <c r="A5730" s="3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U5730" s="2"/>
      <c r="V5730" s="2"/>
      <c r="W5730" s="2"/>
      <c r="X5730" s="2"/>
      <c r="Y5730" s="2"/>
      <c r="Z5730" s="2"/>
      <c r="AA5730" s="1"/>
      <c r="AB5730" s="1"/>
      <c r="AC5730" s="1"/>
      <c r="AD5730" s="1"/>
      <c r="AE5730" s="1"/>
      <c r="AF5730" s="1"/>
    </row>
    <row r="5731" spans="1:32">
      <c r="A5731" s="3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U5731" s="2"/>
      <c r="V5731" s="2"/>
      <c r="W5731" s="2"/>
      <c r="X5731" s="2"/>
      <c r="Y5731" s="2"/>
      <c r="Z5731" s="2"/>
      <c r="AA5731" s="1"/>
      <c r="AB5731" s="1"/>
      <c r="AC5731" s="1"/>
      <c r="AD5731" s="1"/>
      <c r="AE5731" s="1"/>
      <c r="AF5731" s="1"/>
    </row>
    <row r="5732" spans="1:32">
      <c r="A5732" s="3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U5732" s="2"/>
      <c r="V5732" s="2"/>
      <c r="W5732" s="2"/>
      <c r="X5732" s="2"/>
      <c r="Y5732" s="2"/>
      <c r="Z5732" s="2"/>
      <c r="AA5732" s="1"/>
      <c r="AB5732" s="1"/>
      <c r="AC5732" s="1"/>
      <c r="AD5732" s="1"/>
      <c r="AE5732" s="1"/>
      <c r="AF5732" s="1"/>
    </row>
    <row r="5733" spans="1:32">
      <c r="A5733" s="3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U5733" s="2"/>
      <c r="V5733" s="2"/>
      <c r="W5733" s="2"/>
      <c r="X5733" s="2"/>
      <c r="Y5733" s="2"/>
      <c r="Z5733" s="2"/>
      <c r="AA5733" s="1"/>
      <c r="AB5733" s="1"/>
      <c r="AC5733" s="1"/>
      <c r="AD5733" s="1"/>
      <c r="AE5733" s="1"/>
      <c r="AF5733" s="1"/>
    </row>
    <row r="5734" spans="1:32">
      <c r="A5734" s="3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U5734" s="2"/>
      <c r="V5734" s="2"/>
      <c r="W5734" s="2"/>
      <c r="X5734" s="2"/>
      <c r="Y5734" s="2"/>
      <c r="Z5734" s="2"/>
      <c r="AA5734" s="1"/>
      <c r="AB5734" s="1"/>
      <c r="AC5734" s="1"/>
      <c r="AD5734" s="1"/>
      <c r="AE5734" s="1"/>
      <c r="AF5734" s="1"/>
    </row>
    <row r="5735" spans="1:32">
      <c r="A5735" s="3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U5735" s="2"/>
      <c r="V5735" s="2"/>
      <c r="W5735" s="2"/>
      <c r="X5735" s="2"/>
      <c r="Y5735" s="2"/>
      <c r="Z5735" s="2"/>
      <c r="AA5735" s="1"/>
      <c r="AB5735" s="1"/>
      <c r="AC5735" s="1"/>
      <c r="AD5735" s="1"/>
      <c r="AE5735" s="1"/>
      <c r="AF5735" s="1"/>
    </row>
    <row r="5736" spans="1:32">
      <c r="A5736" s="3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U5736" s="2"/>
      <c r="V5736" s="2"/>
      <c r="W5736" s="2"/>
      <c r="X5736" s="2"/>
      <c r="Y5736" s="2"/>
      <c r="Z5736" s="2"/>
      <c r="AA5736" s="1"/>
      <c r="AB5736" s="1"/>
      <c r="AC5736" s="1"/>
      <c r="AD5736" s="1"/>
      <c r="AE5736" s="1"/>
      <c r="AF5736" s="1"/>
    </row>
    <row r="5737" spans="1:32">
      <c r="A5737" s="3"/>
      <c r="B5737" s="1"/>
      <c r="C5737" s="1"/>
      <c r="D5737" s="1"/>
      <c r="E5737" s="1"/>
      <c r="F5737" s="1"/>
      <c r="G5737" s="1"/>
      <c r="H5737" s="1"/>
      <c r="I5737" s="1"/>
      <c r="J5737" s="6"/>
      <c r="K5737" s="1"/>
      <c r="L5737" s="1"/>
      <c r="M5737" s="1"/>
      <c r="N5737" s="1"/>
      <c r="O5737" s="1"/>
      <c r="P5737" s="1"/>
      <c r="Q5737" s="1"/>
      <c r="R5737" s="1"/>
      <c r="U5737" s="2"/>
      <c r="V5737" s="2"/>
      <c r="W5737" s="2"/>
      <c r="X5737" s="2"/>
      <c r="Y5737" s="2"/>
      <c r="Z5737" s="2"/>
      <c r="AA5737" s="1"/>
      <c r="AB5737" s="1"/>
      <c r="AC5737" s="1"/>
      <c r="AD5737" s="1"/>
      <c r="AE5737" s="1"/>
      <c r="AF5737" s="1"/>
    </row>
    <row r="5738" spans="1:32">
      <c r="A5738" s="3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U5738" s="2"/>
      <c r="V5738" s="2"/>
      <c r="W5738" s="2"/>
      <c r="X5738" s="2"/>
      <c r="Y5738" s="2"/>
      <c r="Z5738" s="2"/>
      <c r="AA5738" s="1"/>
      <c r="AB5738" s="1"/>
      <c r="AC5738" s="1"/>
      <c r="AD5738" s="1"/>
      <c r="AE5738" s="1"/>
      <c r="AF5738" s="1"/>
    </row>
    <row r="5739" spans="1:32">
      <c r="A5739" s="3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U5739" s="2"/>
      <c r="V5739" s="2"/>
      <c r="W5739" s="2"/>
      <c r="X5739" s="2"/>
      <c r="Y5739" s="2"/>
      <c r="Z5739" s="2"/>
      <c r="AA5739" s="1"/>
      <c r="AB5739" s="1"/>
      <c r="AC5739" s="1"/>
      <c r="AD5739" s="1"/>
      <c r="AE5739" s="1"/>
      <c r="AF5739" s="1"/>
    </row>
    <row r="5740" spans="1:32">
      <c r="A5740" s="3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U5740" s="2"/>
      <c r="V5740" s="2"/>
      <c r="W5740" s="2"/>
      <c r="X5740" s="2"/>
      <c r="Y5740" s="2"/>
      <c r="Z5740" s="2"/>
      <c r="AA5740" s="1"/>
      <c r="AB5740" s="1"/>
      <c r="AC5740" s="1"/>
      <c r="AD5740" s="1"/>
      <c r="AE5740" s="1"/>
      <c r="AF5740" s="1"/>
    </row>
    <row r="5741" spans="1:32">
      <c r="A5741" s="3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U5741" s="2"/>
      <c r="V5741" s="2"/>
      <c r="W5741" s="2"/>
      <c r="X5741" s="2"/>
      <c r="Y5741" s="2"/>
      <c r="Z5741" s="2"/>
      <c r="AA5741" s="1"/>
      <c r="AB5741" s="1"/>
      <c r="AC5741" s="1"/>
      <c r="AD5741" s="1"/>
      <c r="AE5741" s="1"/>
      <c r="AF5741" s="1"/>
    </row>
    <row r="5742" spans="1:32">
      <c r="A5742" s="3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U5742" s="2"/>
      <c r="V5742" s="2"/>
      <c r="W5742" s="2"/>
      <c r="X5742" s="2"/>
      <c r="Y5742" s="2"/>
      <c r="Z5742" s="2"/>
      <c r="AA5742" s="1"/>
      <c r="AB5742" s="1"/>
      <c r="AC5742" s="1"/>
      <c r="AD5742" s="1"/>
      <c r="AE5742" s="1"/>
      <c r="AF5742" s="1"/>
    </row>
    <row r="5743" spans="1:32">
      <c r="A5743" s="3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U5743" s="2"/>
      <c r="V5743" s="2"/>
      <c r="W5743" s="2"/>
      <c r="X5743" s="2"/>
      <c r="Y5743" s="2"/>
      <c r="Z5743" s="2"/>
      <c r="AA5743" s="1"/>
      <c r="AB5743" s="1"/>
      <c r="AC5743" s="1"/>
      <c r="AD5743" s="1"/>
      <c r="AE5743" s="1"/>
      <c r="AF5743" s="1"/>
    </row>
    <row r="5744" spans="1:32">
      <c r="A5744" s="3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U5744" s="2"/>
      <c r="V5744" s="2"/>
      <c r="W5744" s="2"/>
      <c r="X5744" s="2"/>
      <c r="Y5744" s="2"/>
      <c r="Z5744" s="2"/>
      <c r="AA5744" s="1"/>
      <c r="AB5744" s="1"/>
      <c r="AC5744" s="1"/>
      <c r="AD5744" s="1"/>
      <c r="AE5744" s="1"/>
      <c r="AF5744" s="1"/>
    </row>
    <row r="5745" spans="1:32">
      <c r="A5745" s="3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U5745" s="2"/>
      <c r="V5745" s="2"/>
      <c r="W5745" s="2"/>
      <c r="X5745" s="2"/>
      <c r="Y5745" s="2"/>
      <c r="Z5745" s="2"/>
      <c r="AA5745" s="1"/>
      <c r="AB5745" s="1"/>
      <c r="AC5745" s="1"/>
      <c r="AD5745" s="1"/>
      <c r="AE5745" s="1"/>
      <c r="AF5745" s="1"/>
    </row>
    <row r="5746" spans="1:32">
      <c r="A5746" s="3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U5746" s="2"/>
      <c r="V5746" s="2"/>
      <c r="W5746" s="2"/>
      <c r="X5746" s="2"/>
      <c r="Y5746" s="2"/>
      <c r="Z5746" s="2"/>
      <c r="AA5746" s="1"/>
      <c r="AB5746" s="1"/>
      <c r="AC5746" s="1"/>
      <c r="AD5746" s="1"/>
      <c r="AE5746" s="1"/>
      <c r="AF5746" s="1"/>
    </row>
    <row r="5747" spans="1:32">
      <c r="A5747" s="3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U5747" s="2"/>
      <c r="V5747" s="2"/>
      <c r="W5747" s="2"/>
      <c r="X5747" s="2"/>
      <c r="Y5747" s="2"/>
      <c r="Z5747" s="2"/>
      <c r="AA5747" s="1"/>
      <c r="AB5747" s="1"/>
      <c r="AC5747" s="1"/>
      <c r="AD5747" s="1"/>
      <c r="AE5747" s="1"/>
      <c r="AF5747" s="1"/>
    </row>
    <row r="5748" spans="1:32">
      <c r="A5748" s="3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U5748" s="2"/>
      <c r="V5748" s="2"/>
      <c r="W5748" s="2"/>
      <c r="X5748" s="2"/>
      <c r="Y5748" s="2"/>
      <c r="Z5748" s="2"/>
      <c r="AA5748" s="1"/>
      <c r="AB5748" s="1"/>
      <c r="AC5748" s="1"/>
      <c r="AD5748" s="1"/>
      <c r="AE5748" s="1"/>
      <c r="AF5748" s="1"/>
    </row>
    <row r="5749" spans="1:32">
      <c r="A5749" s="3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U5749" s="2"/>
      <c r="V5749" s="2"/>
      <c r="W5749" s="2"/>
      <c r="X5749" s="2"/>
      <c r="Y5749" s="2"/>
      <c r="Z5749" s="2"/>
      <c r="AA5749" s="1"/>
      <c r="AB5749" s="1"/>
      <c r="AC5749" s="1"/>
      <c r="AD5749" s="1"/>
      <c r="AE5749" s="1"/>
      <c r="AF5749" s="1"/>
    </row>
    <row r="5750" spans="1:32">
      <c r="A5750" s="3"/>
      <c r="B5750" s="1"/>
      <c r="C5750" s="1"/>
      <c r="D5750" s="1"/>
      <c r="E5750" s="1"/>
      <c r="F5750" s="1"/>
      <c r="G5750" s="1"/>
      <c r="H5750" s="1"/>
      <c r="J5750" s="1"/>
      <c r="K5750" s="1"/>
      <c r="L5750" s="1"/>
      <c r="M5750" s="1"/>
      <c r="N5750" s="1"/>
      <c r="O5750" s="1"/>
      <c r="P5750" s="1"/>
      <c r="Q5750" s="1"/>
      <c r="R5750" s="1"/>
      <c r="U5750" s="2"/>
      <c r="V5750" s="2"/>
      <c r="W5750" s="2"/>
      <c r="X5750" s="2"/>
      <c r="Y5750" s="2"/>
      <c r="Z5750" s="2"/>
      <c r="AA5750" s="1"/>
      <c r="AB5750" s="1"/>
      <c r="AC5750" s="1"/>
      <c r="AD5750" s="1"/>
      <c r="AE5750" s="1"/>
      <c r="AF5750" s="1"/>
    </row>
    <row r="5751" spans="1:32">
      <c r="A5751" s="3"/>
      <c r="B5751" s="1"/>
      <c r="C5751" s="1"/>
      <c r="D5751" s="1"/>
      <c r="E5751" s="1"/>
      <c r="F5751" s="1"/>
      <c r="G5751" s="1"/>
      <c r="H5751" s="1"/>
      <c r="J5751" s="1"/>
      <c r="K5751" s="1"/>
      <c r="L5751" s="1"/>
      <c r="M5751" s="1"/>
      <c r="N5751" s="1"/>
      <c r="O5751" s="1"/>
      <c r="P5751" s="1"/>
      <c r="Q5751" s="1"/>
      <c r="R5751" s="1"/>
      <c r="U5751" s="2"/>
      <c r="V5751" s="2"/>
      <c r="W5751" s="2"/>
      <c r="X5751" s="2"/>
      <c r="Y5751" s="2"/>
      <c r="Z5751" s="2"/>
      <c r="AA5751" s="1"/>
      <c r="AB5751" s="1"/>
      <c r="AC5751" s="1"/>
      <c r="AD5751" s="1"/>
      <c r="AE5751" s="1"/>
      <c r="AF5751" s="1"/>
    </row>
    <row r="5752" spans="1:32">
      <c r="A5752" s="3"/>
      <c r="B5752" s="1"/>
      <c r="C5752" s="1"/>
      <c r="D5752" s="1"/>
      <c r="E5752" s="1"/>
      <c r="F5752" s="1"/>
      <c r="G5752" s="1"/>
      <c r="H5752" s="1"/>
      <c r="J5752" s="1"/>
      <c r="K5752" s="1"/>
      <c r="L5752" s="1"/>
      <c r="M5752" s="1"/>
      <c r="N5752" s="1"/>
      <c r="O5752" s="1"/>
      <c r="P5752" s="1"/>
      <c r="Q5752" s="1"/>
      <c r="R5752" s="1"/>
      <c r="U5752" s="2"/>
      <c r="V5752" s="2"/>
      <c r="W5752" s="2"/>
      <c r="X5752" s="2"/>
      <c r="Y5752" s="2"/>
      <c r="Z5752" s="2"/>
      <c r="AA5752" s="1"/>
      <c r="AB5752" s="1"/>
      <c r="AC5752" s="1"/>
      <c r="AD5752" s="1"/>
      <c r="AE5752" s="1"/>
      <c r="AF5752" s="1"/>
    </row>
    <row r="5753" spans="1:32">
      <c r="A5753" s="3"/>
      <c r="B5753" s="1"/>
      <c r="C5753" s="1"/>
      <c r="D5753" s="1"/>
      <c r="E5753" s="1"/>
      <c r="F5753" s="1"/>
      <c r="G5753" s="1"/>
      <c r="H5753" s="1"/>
      <c r="J5753" s="1"/>
      <c r="K5753" s="1"/>
      <c r="L5753" s="1"/>
      <c r="M5753" s="1"/>
      <c r="N5753" s="1"/>
      <c r="O5753" s="1"/>
      <c r="P5753" s="1"/>
      <c r="Q5753" s="1"/>
      <c r="R5753" s="1"/>
      <c r="U5753" s="2"/>
      <c r="V5753" s="2"/>
      <c r="W5753" s="2"/>
      <c r="X5753" s="2"/>
      <c r="Y5753" s="2"/>
      <c r="Z5753" s="2"/>
      <c r="AA5753" s="1"/>
      <c r="AB5753" s="1"/>
      <c r="AC5753" s="1"/>
      <c r="AD5753" s="1"/>
      <c r="AE5753" s="1"/>
      <c r="AF5753" s="1"/>
    </row>
    <row r="5754" spans="1:32">
      <c r="A5754" s="3"/>
      <c r="B5754" s="1"/>
      <c r="C5754" s="1"/>
      <c r="D5754" s="1"/>
      <c r="E5754" s="1"/>
      <c r="F5754" s="1"/>
      <c r="G5754" s="1"/>
      <c r="H5754" s="1"/>
      <c r="J5754" s="1"/>
      <c r="K5754" s="1"/>
      <c r="L5754" s="1"/>
      <c r="M5754" s="1"/>
      <c r="N5754" s="1"/>
      <c r="O5754" s="1"/>
      <c r="P5754" s="1"/>
      <c r="Q5754" s="1"/>
      <c r="R5754" s="1"/>
      <c r="U5754" s="2"/>
      <c r="V5754" s="2"/>
      <c r="W5754" s="2"/>
      <c r="X5754" s="2"/>
      <c r="Y5754" s="2"/>
      <c r="Z5754" s="2"/>
      <c r="AA5754" s="1"/>
      <c r="AB5754" s="1"/>
      <c r="AC5754" s="1"/>
      <c r="AD5754" s="1"/>
      <c r="AE5754" s="1"/>
      <c r="AF5754" s="1"/>
    </row>
    <row r="5755" spans="1:32">
      <c r="A5755" s="3"/>
      <c r="B5755" s="1"/>
      <c r="C5755" s="1"/>
      <c r="D5755" s="1"/>
      <c r="E5755" s="1"/>
      <c r="F5755" s="1"/>
      <c r="G5755" s="1"/>
      <c r="H5755" s="1"/>
      <c r="J5755" s="1"/>
      <c r="K5755" s="1"/>
      <c r="L5755" s="1"/>
      <c r="M5755" s="1"/>
      <c r="N5755" s="1"/>
      <c r="O5755" s="1"/>
      <c r="P5755" s="1"/>
      <c r="Q5755" s="1"/>
      <c r="R5755" s="1"/>
      <c r="U5755" s="2"/>
      <c r="V5755" s="2"/>
      <c r="W5755" s="2"/>
      <c r="X5755" s="2"/>
      <c r="Y5755" s="2"/>
      <c r="Z5755" s="2"/>
      <c r="AA5755" s="1"/>
      <c r="AB5755" s="1"/>
      <c r="AC5755" s="1"/>
      <c r="AD5755" s="1"/>
      <c r="AE5755" s="1"/>
      <c r="AF5755" s="1"/>
    </row>
    <row r="5756" spans="1:32">
      <c r="U5756" s="2"/>
      <c r="V5756" s="2"/>
      <c r="W5756" s="2"/>
      <c r="X5756" s="2"/>
      <c r="Y5756" s="2"/>
      <c r="Z5756" s="2"/>
      <c r="AA5756" s="1"/>
      <c r="AB5756" s="1"/>
      <c r="AC5756" s="1"/>
      <c r="AD5756" s="1"/>
      <c r="AE5756" s="1"/>
      <c r="AF5756" s="1"/>
    </row>
    <row r="5757" spans="1:32">
      <c r="U5757" s="2"/>
      <c r="V5757" s="2"/>
      <c r="W5757" s="2"/>
      <c r="X5757" s="2"/>
      <c r="Y5757" s="2"/>
      <c r="Z5757" s="2"/>
      <c r="AA5757" s="1"/>
      <c r="AB5757" s="1"/>
      <c r="AC5757" s="1"/>
      <c r="AD5757" s="1"/>
      <c r="AE5757" s="1"/>
      <c r="AF5757" s="1"/>
    </row>
    <row r="5758" spans="1:32">
      <c r="U5758" s="2"/>
      <c r="V5758" s="2"/>
      <c r="W5758" s="2"/>
      <c r="X5758" s="2"/>
      <c r="Y5758" s="2"/>
      <c r="Z5758" s="2"/>
      <c r="AA5758" s="1"/>
      <c r="AB5758" s="1"/>
      <c r="AC5758" s="1"/>
      <c r="AD5758" s="1"/>
      <c r="AE5758" s="1"/>
      <c r="AF5758" s="1"/>
    </row>
    <row r="5759" spans="1:32">
      <c r="U5759" s="2"/>
      <c r="V5759" s="2"/>
      <c r="W5759" s="2"/>
      <c r="X5759" s="2"/>
      <c r="Y5759" s="2"/>
      <c r="Z5759" s="2"/>
      <c r="AA5759" s="1"/>
      <c r="AB5759" s="1"/>
      <c r="AC5759" s="1"/>
      <c r="AD5759" s="1"/>
      <c r="AE5759" s="1"/>
      <c r="AF5759" s="1"/>
    </row>
    <row r="5760" spans="1:32">
      <c r="U5760" s="2"/>
      <c r="V5760" s="2"/>
      <c r="W5760" s="2"/>
      <c r="X5760" s="2"/>
      <c r="Y5760" s="2"/>
      <c r="Z5760" s="2"/>
      <c r="AA5760" s="1"/>
      <c r="AB5760" s="1"/>
      <c r="AC5760" s="1"/>
      <c r="AD5760" s="1"/>
      <c r="AE5760" s="1"/>
      <c r="AF5760" s="1"/>
    </row>
    <row r="5761" spans="21:32">
      <c r="U5761" s="2"/>
      <c r="V5761" s="2"/>
      <c r="W5761" s="2"/>
      <c r="X5761" s="2"/>
      <c r="Y5761" s="2"/>
      <c r="Z5761" s="2"/>
      <c r="AA5761" s="1"/>
      <c r="AB5761" s="1"/>
      <c r="AC5761" s="1"/>
      <c r="AD5761" s="1"/>
      <c r="AE5761" s="1"/>
      <c r="AF5761" s="1"/>
    </row>
    <row r="5762" spans="21:32">
      <c r="U5762" s="2"/>
      <c r="V5762" s="2"/>
      <c r="W5762" s="2"/>
      <c r="X5762" s="2"/>
      <c r="Y5762" s="2"/>
      <c r="Z5762" s="2"/>
      <c r="AA5762" s="1"/>
      <c r="AB5762" s="1"/>
      <c r="AC5762" s="1"/>
      <c r="AD5762" s="1"/>
      <c r="AE5762" s="1"/>
      <c r="AF5762" s="1"/>
    </row>
    <row r="5763" spans="21:32">
      <c r="U5763" s="2"/>
      <c r="V5763" s="2"/>
      <c r="W5763" s="2"/>
      <c r="X5763" s="2"/>
      <c r="Y5763" s="2"/>
      <c r="Z5763" s="2"/>
      <c r="AA5763" s="1"/>
      <c r="AB5763" s="1"/>
      <c r="AC5763" s="1"/>
      <c r="AD5763" s="1"/>
      <c r="AE5763" s="1"/>
      <c r="AF5763" s="1"/>
    </row>
    <row r="5764" spans="21:32">
      <c r="U5764" s="2"/>
      <c r="V5764" s="2"/>
      <c r="W5764" s="2"/>
      <c r="X5764" s="2"/>
      <c r="Y5764" s="2"/>
      <c r="Z5764" s="2"/>
      <c r="AA5764" s="1"/>
      <c r="AB5764" s="1"/>
      <c r="AC5764" s="1"/>
      <c r="AD5764" s="1"/>
      <c r="AE5764" s="1"/>
      <c r="AF5764" s="1"/>
    </row>
    <row r="5765" spans="21:32">
      <c r="U5765" s="2"/>
      <c r="V5765" s="2"/>
      <c r="W5765" s="2"/>
      <c r="X5765" s="2"/>
      <c r="Y5765" s="2"/>
      <c r="Z5765" s="2"/>
      <c r="AA5765" s="1"/>
      <c r="AB5765" s="1"/>
      <c r="AC5765" s="1"/>
      <c r="AD5765" s="1"/>
      <c r="AE5765" s="1"/>
      <c r="AF5765" s="1"/>
    </row>
    <row r="5766" spans="21:32">
      <c r="U5766" s="2"/>
      <c r="V5766" s="2"/>
      <c r="W5766" s="2"/>
      <c r="X5766" s="2"/>
      <c r="Y5766" s="2"/>
      <c r="Z5766" s="2"/>
      <c r="AA5766" s="1"/>
      <c r="AB5766" s="1"/>
      <c r="AC5766" s="1"/>
      <c r="AD5766" s="1"/>
      <c r="AE5766" s="1"/>
      <c r="AF5766" s="1"/>
    </row>
    <row r="5767" spans="21:32">
      <c r="U5767" s="2"/>
      <c r="V5767" s="2"/>
      <c r="W5767" s="2"/>
      <c r="X5767" s="2"/>
      <c r="Y5767" s="2"/>
      <c r="Z5767" s="2"/>
      <c r="AA5767" s="1"/>
      <c r="AB5767" s="1"/>
      <c r="AC5767" s="1"/>
      <c r="AD5767" s="1"/>
      <c r="AE5767" s="1"/>
      <c r="AF5767" s="1"/>
    </row>
    <row r="5768" spans="21:32">
      <c r="U5768" s="2"/>
      <c r="V5768" s="2"/>
      <c r="W5768" s="2"/>
      <c r="X5768" s="2"/>
      <c r="Y5768" s="2"/>
      <c r="Z5768" s="2"/>
      <c r="AA5768" s="1"/>
      <c r="AB5768" s="1"/>
      <c r="AC5768" s="1"/>
      <c r="AD5768" s="1"/>
      <c r="AE5768" s="1"/>
      <c r="AF5768" s="1"/>
    </row>
    <row r="5769" spans="21:32">
      <c r="U5769" s="2"/>
      <c r="V5769" s="2"/>
      <c r="W5769" s="2"/>
      <c r="X5769" s="2"/>
      <c r="Y5769" s="2"/>
      <c r="Z5769" s="2"/>
      <c r="AA5769" s="1"/>
      <c r="AB5769" s="1"/>
      <c r="AC5769" s="1"/>
      <c r="AD5769" s="1"/>
      <c r="AE5769" s="1"/>
      <c r="AF5769" s="1"/>
    </row>
    <row r="5770" spans="21:32">
      <c r="U5770" s="2"/>
      <c r="V5770" s="2"/>
      <c r="W5770" s="2"/>
      <c r="X5770" s="2"/>
      <c r="Y5770" s="2"/>
      <c r="Z5770" s="2"/>
      <c r="AA5770" s="1"/>
      <c r="AB5770" s="1"/>
      <c r="AC5770" s="1"/>
      <c r="AD5770" s="1"/>
      <c r="AE5770" s="1"/>
      <c r="AF5770" s="1"/>
    </row>
    <row r="5771" spans="21:32">
      <c r="U5771" s="2"/>
      <c r="V5771" s="2"/>
      <c r="W5771" s="2"/>
      <c r="X5771" s="2"/>
      <c r="Y5771" s="2"/>
      <c r="Z5771" s="2"/>
      <c r="AA5771" s="1"/>
      <c r="AB5771" s="1"/>
      <c r="AC5771" s="1"/>
      <c r="AD5771" s="1"/>
      <c r="AE5771" s="1"/>
      <c r="AF5771" s="1"/>
    </row>
    <row r="5772" spans="21:32">
      <c r="U5772" s="2"/>
      <c r="V5772" s="2"/>
      <c r="W5772" s="2"/>
      <c r="X5772" s="2"/>
      <c r="Y5772" s="2"/>
      <c r="Z5772" s="2"/>
      <c r="AA5772" s="1"/>
      <c r="AB5772" s="1"/>
      <c r="AC5772" s="1"/>
      <c r="AD5772" s="1"/>
      <c r="AE5772" s="1"/>
      <c r="AF5772" s="1"/>
    </row>
    <row r="5773" spans="21:32">
      <c r="U5773" s="2"/>
      <c r="V5773" s="2"/>
      <c r="W5773" s="2"/>
      <c r="X5773" s="2"/>
      <c r="Y5773" s="2"/>
      <c r="Z5773" s="2"/>
      <c r="AA5773" s="1"/>
      <c r="AB5773" s="1"/>
      <c r="AC5773" s="1"/>
      <c r="AD5773" s="1"/>
      <c r="AE5773" s="1"/>
      <c r="AF5773" s="1"/>
    </row>
    <row r="5774" spans="21:32">
      <c r="U5774" s="2"/>
      <c r="V5774" s="2"/>
      <c r="W5774" s="2"/>
      <c r="X5774" s="2"/>
      <c r="Y5774" s="2"/>
      <c r="Z5774" s="2"/>
      <c r="AA5774" s="1"/>
      <c r="AB5774" s="1"/>
      <c r="AC5774" s="1"/>
      <c r="AD5774" s="1"/>
      <c r="AE5774" s="1"/>
      <c r="AF5774" s="1"/>
    </row>
    <row r="5775" spans="21:32">
      <c r="U5775" s="2"/>
      <c r="V5775" s="2"/>
      <c r="W5775" s="2"/>
      <c r="X5775" s="2"/>
      <c r="Y5775" s="2"/>
      <c r="Z5775" s="2"/>
      <c r="AA5775" s="1"/>
      <c r="AB5775" s="1"/>
      <c r="AC5775" s="1"/>
      <c r="AD5775" s="1"/>
      <c r="AE5775" s="1"/>
      <c r="AF5775" s="1"/>
    </row>
    <row r="5776" spans="21:32">
      <c r="U5776" s="2"/>
      <c r="V5776" s="2"/>
      <c r="W5776" s="2"/>
      <c r="X5776" s="2"/>
      <c r="Y5776" s="2"/>
      <c r="Z5776" s="2"/>
      <c r="AA5776" s="1"/>
      <c r="AB5776" s="1"/>
      <c r="AC5776" s="1"/>
      <c r="AD5776" s="1"/>
      <c r="AE5776" s="1"/>
      <c r="AF5776" s="1"/>
    </row>
    <row r="5777" spans="21:32">
      <c r="U5777" s="2"/>
      <c r="V5777" s="2"/>
      <c r="W5777" s="2"/>
      <c r="X5777" s="2"/>
      <c r="Y5777" s="2"/>
      <c r="Z5777" s="2"/>
      <c r="AA5777" s="1"/>
      <c r="AB5777" s="1"/>
      <c r="AC5777" s="1"/>
      <c r="AD5777" s="1"/>
      <c r="AE5777" s="1"/>
      <c r="AF5777" s="1"/>
    </row>
    <row r="5778" spans="21:32">
      <c r="U5778" s="2"/>
      <c r="V5778" s="2"/>
      <c r="W5778" s="2"/>
      <c r="X5778" s="2"/>
      <c r="Y5778" s="2"/>
      <c r="Z5778" s="2"/>
      <c r="AA5778" s="1"/>
      <c r="AB5778" s="1"/>
      <c r="AC5778" s="1"/>
      <c r="AD5778" s="1"/>
      <c r="AE5778" s="1"/>
      <c r="AF5778" s="1"/>
    </row>
    <row r="5779" spans="21:32">
      <c r="U5779" s="2"/>
      <c r="V5779" s="2"/>
      <c r="W5779" s="2"/>
      <c r="X5779" s="2"/>
      <c r="Y5779" s="2"/>
      <c r="Z5779" s="2"/>
      <c r="AA5779" s="1"/>
      <c r="AB5779" s="1"/>
      <c r="AC5779" s="1"/>
      <c r="AD5779" s="1"/>
      <c r="AE5779" s="1"/>
      <c r="AF5779" s="1"/>
    </row>
    <row r="5780" spans="21:32">
      <c r="U5780" s="2"/>
      <c r="V5780" s="2"/>
      <c r="W5780" s="2"/>
      <c r="X5780" s="2"/>
      <c r="Y5780" s="2"/>
      <c r="Z5780" s="2"/>
      <c r="AA5780" s="1"/>
      <c r="AB5780" s="1"/>
      <c r="AC5780" s="1"/>
      <c r="AD5780" s="1"/>
      <c r="AE5780" s="1"/>
      <c r="AF5780" s="1"/>
    </row>
    <row r="5781" spans="21:32">
      <c r="U5781" s="2"/>
      <c r="V5781" s="2"/>
      <c r="W5781" s="2"/>
      <c r="X5781" s="2"/>
      <c r="Y5781" s="2"/>
      <c r="Z5781" s="2"/>
      <c r="AA5781" s="1"/>
      <c r="AB5781" s="1"/>
      <c r="AC5781" s="1"/>
      <c r="AD5781" s="1"/>
      <c r="AE5781" s="1"/>
      <c r="AF5781" s="1"/>
    </row>
    <row r="5782" spans="21:32">
      <c r="U5782" s="2"/>
      <c r="V5782" s="2"/>
      <c r="W5782" s="2"/>
      <c r="X5782" s="2"/>
      <c r="Y5782" s="2"/>
      <c r="Z5782" s="2"/>
      <c r="AA5782" s="1"/>
      <c r="AB5782" s="1"/>
      <c r="AC5782" s="1"/>
      <c r="AD5782" s="1"/>
      <c r="AE5782" s="1"/>
      <c r="AF5782" s="1"/>
    </row>
    <row r="5783" spans="21:32">
      <c r="U5783" s="2"/>
      <c r="V5783" s="2"/>
      <c r="W5783" s="2"/>
      <c r="X5783" s="2"/>
      <c r="Y5783" s="2"/>
      <c r="Z5783" s="2"/>
      <c r="AA5783" s="1"/>
      <c r="AB5783" s="1"/>
      <c r="AC5783" s="1"/>
      <c r="AD5783" s="1"/>
      <c r="AE5783" s="1"/>
      <c r="AF5783" s="1"/>
    </row>
    <row r="5784" spans="21:32">
      <c r="U5784" s="2"/>
      <c r="V5784" s="2"/>
      <c r="W5784" s="2"/>
      <c r="X5784" s="2"/>
      <c r="Y5784" s="2"/>
      <c r="Z5784" s="2"/>
      <c r="AA5784" s="1"/>
      <c r="AB5784" s="1"/>
      <c r="AC5784" s="1"/>
      <c r="AD5784" s="1"/>
      <c r="AE5784" s="1"/>
      <c r="AF5784" s="1"/>
    </row>
    <row r="5785" spans="21:32">
      <c r="U5785" s="2"/>
      <c r="V5785" s="2"/>
      <c r="W5785" s="2"/>
      <c r="X5785" s="2"/>
      <c r="Y5785" s="2"/>
      <c r="Z5785" s="2"/>
      <c r="AA5785" s="1"/>
      <c r="AB5785" s="1"/>
      <c r="AC5785" s="1"/>
      <c r="AD5785" s="1"/>
      <c r="AE5785" s="1"/>
      <c r="AF5785" s="1"/>
    </row>
    <row r="5786" spans="21:32">
      <c r="U5786" s="2"/>
      <c r="V5786" s="2"/>
      <c r="W5786" s="2"/>
      <c r="X5786" s="2"/>
      <c r="Y5786" s="2"/>
      <c r="Z5786" s="2"/>
      <c r="AA5786" s="1"/>
      <c r="AB5786" s="1"/>
      <c r="AC5786" s="1"/>
      <c r="AD5786" s="1"/>
      <c r="AE5786" s="1"/>
      <c r="AF5786" s="1"/>
    </row>
    <row r="5787" spans="21:32">
      <c r="U5787" s="2"/>
      <c r="V5787" s="2"/>
      <c r="W5787" s="2"/>
      <c r="X5787" s="2"/>
      <c r="Y5787" s="2"/>
      <c r="Z5787" s="2"/>
      <c r="AA5787" s="1"/>
      <c r="AB5787" s="1"/>
      <c r="AC5787" s="1"/>
      <c r="AD5787" s="1"/>
      <c r="AE5787" s="1"/>
      <c r="AF5787" s="1"/>
    </row>
    <row r="5788" spans="21:32">
      <c r="U5788" s="2"/>
      <c r="V5788" s="2"/>
      <c r="W5788" s="2"/>
      <c r="X5788" s="2"/>
      <c r="Y5788" s="2"/>
      <c r="Z5788" s="2"/>
      <c r="AA5788" s="1"/>
      <c r="AB5788" s="1"/>
      <c r="AC5788" s="1"/>
      <c r="AD5788" s="1"/>
      <c r="AE5788" s="1"/>
      <c r="AF5788" s="1"/>
    </row>
    <row r="5789" spans="21:32">
      <c r="U5789" s="2"/>
      <c r="V5789" s="2"/>
      <c r="W5789" s="2"/>
      <c r="X5789" s="2"/>
      <c r="Y5789" s="2"/>
      <c r="Z5789" s="2"/>
      <c r="AA5789" s="1"/>
      <c r="AB5789" s="1"/>
      <c r="AC5789" s="1"/>
      <c r="AD5789" s="1"/>
      <c r="AE5789" s="1"/>
      <c r="AF5789" s="1"/>
    </row>
    <row r="5790" spans="21:32">
      <c r="U5790" s="2"/>
      <c r="V5790" s="2"/>
      <c r="W5790" s="2"/>
      <c r="X5790" s="2"/>
      <c r="Y5790" s="2"/>
      <c r="Z5790" s="2"/>
      <c r="AA5790" s="1"/>
      <c r="AB5790" s="1"/>
      <c r="AC5790" s="1"/>
      <c r="AD5790" s="1"/>
      <c r="AE5790" s="1"/>
      <c r="AF5790" s="1"/>
    </row>
    <row r="5791" spans="21:32">
      <c r="U5791" s="2"/>
      <c r="V5791" s="2"/>
      <c r="W5791" s="2"/>
      <c r="X5791" s="2"/>
      <c r="Y5791" s="2"/>
      <c r="Z5791" s="2"/>
      <c r="AA5791" s="1"/>
      <c r="AB5791" s="1"/>
      <c r="AC5791" s="1"/>
      <c r="AD5791" s="1"/>
      <c r="AE5791" s="1"/>
      <c r="AF5791" s="1"/>
    </row>
    <row r="5792" spans="21:32">
      <c r="U5792" s="2"/>
      <c r="V5792" s="2"/>
      <c r="W5792" s="2"/>
      <c r="X5792" s="2"/>
      <c r="Y5792" s="2"/>
      <c r="Z5792" s="2"/>
      <c r="AA5792" s="1"/>
      <c r="AB5792" s="1"/>
      <c r="AC5792" s="1"/>
      <c r="AD5792" s="1"/>
      <c r="AE5792" s="1"/>
      <c r="AF5792" s="1"/>
    </row>
    <row r="5793" spans="21:32">
      <c r="U5793" s="2"/>
      <c r="V5793" s="2"/>
      <c r="W5793" s="2"/>
      <c r="X5793" s="2"/>
      <c r="Y5793" s="2"/>
      <c r="Z5793" s="2"/>
      <c r="AA5793" s="1"/>
      <c r="AB5793" s="1"/>
      <c r="AC5793" s="1"/>
      <c r="AD5793" s="1"/>
      <c r="AE5793" s="1"/>
      <c r="AF5793" s="1"/>
    </row>
    <row r="5794" spans="21:32">
      <c r="U5794" s="2"/>
      <c r="V5794" s="2"/>
      <c r="W5794" s="2"/>
      <c r="X5794" s="2"/>
      <c r="Y5794" s="2"/>
      <c r="Z5794" s="2"/>
      <c r="AA5794" s="1"/>
      <c r="AB5794" s="1"/>
      <c r="AC5794" s="1"/>
      <c r="AD5794" s="1"/>
      <c r="AE5794" s="1"/>
      <c r="AF5794" s="1"/>
    </row>
    <row r="5795" spans="21:32">
      <c r="U5795" s="2"/>
      <c r="V5795" s="2"/>
      <c r="W5795" s="2"/>
      <c r="X5795" s="2"/>
      <c r="Y5795" s="2"/>
      <c r="Z5795" s="2"/>
      <c r="AA5795" s="1"/>
      <c r="AB5795" s="1"/>
      <c r="AC5795" s="1"/>
      <c r="AD5795" s="1"/>
      <c r="AE5795" s="1"/>
      <c r="AF5795" s="1"/>
    </row>
    <row r="5796" spans="21:32">
      <c r="U5796" s="2"/>
      <c r="V5796" s="2"/>
      <c r="W5796" s="2"/>
      <c r="X5796" s="2"/>
      <c r="Y5796" s="2"/>
      <c r="Z5796" s="2"/>
      <c r="AA5796" s="1"/>
      <c r="AB5796" s="1"/>
      <c r="AC5796" s="1"/>
      <c r="AD5796" s="1"/>
      <c r="AE5796" s="1"/>
      <c r="AF5796" s="1"/>
    </row>
    <row r="5797" spans="21:32">
      <c r="U5797" s="2"/>
      <c r="V5797" s="2"/>
      <c r="W5797" s="2"/>
      <c r="X5797" s="2"/>
      <c r="Y5797" s="2"/>
      <c r="Z5797" s="2"/>
      <c r="AA5797" s="1"/>
      <c r="AB5797" s="1"/>
      <c r="AC5797" s="1"/>
      <c r="AD5797" s="1"/>
      <c r="AE5797" s="1"/>
      <c r="AF5797" s="1"/>
    </row>
    <row r="5798" spans="21:32">
      <c r="U5798" s="2"/>
      <c r="V5798" s="2"/>
      <c r="W5798" s="2"/>
      <c r="X5798" s="2"/>
      <c r="Y5798" s="2"/>
      <c r="Z5798" s="2"/>
      <c r="AA5798" s="1"/>
      <c r="AB5798" s="1"/>
      <c r="AC5798" s="1"/>
      <c r="AD5798" s="1"/>
      <c r="AE5798" s="1"/>
      <c r="AF5798" s="1"/>
    </row>
    <row r="5799" spans="21:32">
      <c r="U5799" s="2"/>
      <c r="V5799" s="2"/>
      <c r="W5799" s="2"/>
      <c r="X5799" s="2"/>
      <c r="Y5799" s="2"/>
      <c r="Z5799" s="2"/>
      <c r="AA5799" s="1"/>
      <c r="AB5799" s="1"/>
      <c r="AC5799" s="1"/>
      <c r="AD5799" s="1"/>
      <c r="AE5799" s="1"/>
      <c r="AF5799" s="1"/>
    </row>
    <row r="5800" spans="21:32">
      <c r="U5800" s="2"/>
      <c r="V5800" s="2"/>
      <c r="W5800" s="2"/>
      <c r="X5800" s="2"/>
      <c r="Y5800" s="2"/>
      <c r="Z5800" s="2"/>
      <c r="AA5800" s="1"/>
      <c r="AB5800" s="1"/>
      <c r="AC5800" s="1"/>
      <c r="AD5800" s="1"/>
      <c r="AE5800" s="1"/>
      <c r="AF5800" s="1"/>
    </row>
    <row r="5801" spans="21:32">
      <c r="U5801" s="2"/>
      <c r="V5801" s="2"/>
      <c r="W5801" s="2"/>
      <c r="X5801" s="2"/>
      <c r="Y5801" s="2"/>
      <c r="Z5801" s="2"/>
      <c r="AA5801" s="1"/>
      <c r="AB5801" s="1"/>
      <c r="AC5801" s="1"/>
      <c r="AD5801" s="1"/>
      <c r="AE5801" s="1"/>
      <c r="AF5801" s="1"/>
    </row>
    <row r="5802" spans="21:32">
      <c r="U5802" s="2"/>
      <c r="V5802" s="2"/>
      <c r="W5802" s="2"/>
      <c r="X5802" s="2"/>
      <c r="Y5802" s="2"/>
      <c r="Z5802" s="2"/>
      <c r="AA5802" s="1"/>
      <c r="AB5802" s="1"/>
      <c r="AC5802" s="1"/>
      <c r="AD5802" s="1"/>
      <c r="AE5802" s="1"/>
      <c r="AF5802" s="1"/>
    </row>
    <row r="5803" spans="21:32">
      <c r="U5803" s="2"/>
      <c r="V5803" s="2"/>
      <c r="W5803" s="2"/>
      <c r="X5803" s="2"/>
      <c r="Y5803" s="2"/>
      <c r="Z5803" s="2"/>
      <c r="AA5803" s="1"/>
      <c r="AB5803" s="1"/>
      <c r="AC5803" s="1"/>
      <c r="AD5803" s="1"/>
      <c r="AE5803" s="1"/>
      <c r="AF5803" s="1"/>
    </row>
    <row r="5804" spans="21:32">
      <c r="U5804" s="2"/>
      <c r="V5804" s="2"/>
      <c r="W5804" s="2"/>
      <c r="X5804" s="2"/>
      <c r="Y5804" s="2"/>
      <c r="Z5804" s="2"/>
      <c r="AA5804" s="1"/>
      <c r="AB5804" s="1"/>
      <c r="AC5804" s="1"/>
      <c r="AD5804" s="1"/>
      <c r="AE5804" s="1"/>
      <c r="AF5804" s="1"/>
    </row>
    <row r="5805" spans="21:32">
      <c r="U5805" s="2"/>
      <c r="V5805" s="2"/>
      <c r="W5805" s="2"/>
      <c r="X5805" s="2"/>
      <c r="Y5805" s="2"/>
      <c r="Z5805" s="2"/>
      <c r="AA5805" s="1"/>
      <c r="AB5805" s="1"/>
      <c r="AC5805" s="1"/>
      <c r="AD5805" s="1"/>
      <c r="AE5805" s="1"/>
      <c r="AF5805" s="1"/>
    </row>
    <row r="5806" spans="21:32">
      <c r="U5806" s="2"/>
      <c r="V5806" s="2"/>
      <c r="W5806" s="2"/>
      <c r="X5806" s="2"/>
      <c r="Y5806" s="2"/>
      <c r="Z5806" s="2"/>
      <c r="AA5806" s="1"/>
      <c r="AB5806" s="1"/>
      <c r="AC5806" s="1"/>
      <c r="AD5806" s="1"/>
      <c r="AE5806" s="1"/>
      <c r="AF5806" s="1"/>
    </row>
    <row r="5807" spans="21:32">
      <c r="U5807" s="2"/>
      <c r="V5807" s="2"/>
      <c r="W5807" s="2"/>
      <c r="X5807" s="2"/>
      <c r="Y5807" s="2"/>
      <c r="Z5807" s="2"/>
      <c r="AA5807" s="1"/>
      <c r="AB5807" s="1"/>
      <c r="AC5807" s="1"/>
      <c r="AD5807" s="1"/>
      <c r="AE5807" s="1"/>
      <c r="AF5807" s="1"/>
    </row>
    <row r="5808" spans="21:32">
      <c r="U5808" s="2"/>
      <c r="V5808" s="2"/>
      <c r="W5808" s="2"/>
      <c r="X5808" s="2"/>
      <c r="Y5808" s="2"/>
      <c r="Z5808" s="2"/>
      <c r="AA5808" s="1"/>
      <c r="AB5808" s="1"/>
      <c r="AC5808" s="1"/>
      <c r="AD5808" s="1"/>
      <c r="AE5808" s="1"/>
      <c r="AF5808" s="1"/>
    </row>
    <row r="5809" spans="21:32">
      <c r="U5809" s="2"/>
      <c r="V5809" s="2"/>
      <c r="W5809" s="2"/>
      <c r="X5809" s="2"/>
      <c r="Y5809" s="2"/>
      <c r="Z5809" s="2"/>
      <c r="AA5809" s="1"/>
      <c r="AB5809" s="1"/>
      <c r="AC5809" s="1"/>
      <c r="AD5809" s="1"/>
      <c r="AE5809" s="1"/>
      <c r="AF5809" s="1"/>
    </row>
    <row r="5810" spans="21:32">
      <c r="U5810" s="2"/>
      <c r="V5810" s="2"/>
      <c r="W5810" s="2"/>
      <c r="X5810" s="2"/>
      <c r="Y5810" s="2"/>
      <c r="Z5810" s="2"/>
      <c r="AA5810" s="1"/>
      <c r="AB5810" s="1"/>
      <c r="AC5810" s="1"/>
      <c r="AD5810" s="1"/>
      <c r="AE5810" s="1"/>
      <c r="AF5810" s="1"/>
    </row>
    <row r="5811" spans="21:32">
      <c r="U5811" s="2"/>
      <c r="V5811" s="2"/>
      <c r="W5811" s="2"/>
      <c r="X5811" s="2"/>
      <c r="Y5811" s="2"/>
      <c r="Z5811" s="2"/>
      <c r="AA5811" s="1"/>
      <c r="AB5811" s="1"/>
      <c r="AC5811" s="1"/>
      <c r="AD5811" s="1"/>
      <c r="AE5811" s="1"/>
      <c r="AF5811" s="1"/>
    </row>
    <row r="5812" spans="21:32">
      <c r="U5812" s="2"/>
      <c r="V5812" s="2"/>
      <c r="W5812" s="2"/>
      <c r="X5812" s="2"/>
      <c r="Y5812" s="2"/>
      <c r="Z5812" s="2"/>
      <c r="AA5812" s="1"/>
      <c r="AB5812" s="1"/>
      <c r="AC5812" s="1"/>
      <c r="AD5812" s="1"/>
      <c r="AE5812" s="1"/>
      <c r="AF5812" s="1"/>
    </row>
    <row r="5813" spans="21:32">
      <c r="U5813" s="2"/>
      <c r="V5813" s="2"/>
      <c r="W5813" s="2"/>
      <c r="X5813" s="2"/>
      <c r="Y5813" s="2"/>
      <c r="Z5813" s="2"/>
      <c r="AA5813" s="1"/>
      <c r="AB5813" s="1"/>
      <c r="AC5813" s="1"/>
      <c r="AD5813" s="1"/>
      <c r="AE5813" s="1"/>
      <c r="AF5813" s="1"/>
    </row>
    <row r="5814" spans="21:32">
      <c r="U5814" s="2"/>
      <c r="V5814" s="2"/>
      <c r="W5814" s="2"/>
      <c r="X5814" s="2"/>
      <c r="Y5814" s="2"/>
      <c r="Z5814" s="2"/>
      <c r="AA5814" s="1"/>
      <c r="AB5814" s="1"/>
      <c r="AC5814" s="1"/>
      <c r="AD5814" s="1"/>
      <c r="AE5814" s="1"/>
      <c r="AF5814" s="1"/>
    </row>
    <row r="5815" spans="21:32">
      <c r="U5815" s="2"/>
      <c r="V5815" s="2"/>
      <c r="W5815" s="2"/>
      <c r="X5815" s="2"/>
      <c r="Y5815" s="2"/>
      <c r="Z5815" s="2"/>
      <c r="AA5815" s="1"/>
      <c r="AB5815" s="1"/>
      <c r="AC5815" s="1"/>
      <c r="AD5815" s="1"/>
      <c r="AE5815" s="1"/>
      <c r="AF5815" s="1"/>
    </row>
    <row r="5816" spans="21:32">
      <c r="U5816" s="2"/>
      <c r="V5816" s="2"/>
      <c r="W5816" s="2"/>
      <c r="X5816" s="2"/>
      <c r="Y5816" s="2"/>
      <c r="Z5816" s="2"/>
      <c r="AA5816" s="1"/>
      <c r="AB5816" s="1"/>
      <c r="AC5816" s="1"/>
      <c r="AD5816" s="1"/>
      <c r="AE5816" s="1"/>
      <c r="AF5816" s="1"/>
    </row>
    <row r="5817" spans="21:32">
      <c r="U5817" s="2"/>
      <c r="V5817" s="2"/>
      <c r="W5817" s="2"/>
      <c r="X5817" s="2"/>
      <c r="Y5817" s="2"/>
      <c r="Z5817" s="2"/>
      <c r="AA5817" s="1"/>
      <c r="AB5817" s="1"/>
      <c r="AC5817" s="1"/>
      <c r="AD5817" s="1"/>
      <c r="AE5817" s="1"/>
      <c r="AF5817" s="1"/>
    </row>
    <row r="5818" spans="21:32">
      <c r="U5818" s="2"/>
      <c r="V5818" s="2"/>
      <c r="W5818" s="2"/>
      <c r="X5818" s="2"/>
      <c r="Y5818" s="2"/>
      <c r="Z5818" s="2"/>
      <c r="AA5818" s="1"/>
      <c r="AB5818" s="1"/>
      <c r="AC5818" s="1"/>
      <c r="AD5818" s="1"/>
      <c r="AE5818" s="1"/>
      <c r="AF5818" s="1"/>
    </row>
    <row r="5819" spans="21:32">
      <c r="U5819" s="2"/>
      <c r="V5819" s="2"/>
      <c r="W5819" s="2"/>
      <c r="X5819" s="2"/>
      <c r="Y5819" s="2"/>
      <c r="Z5819" s="2"/>
      <c r="AA5819" s="1"/>
      <c r="AB5819" s="1"/>
      <c r="AC5819" s="1"/>
      <c r="AD5819" s="1"/>
      <c r="AE5819" s="1"/>
      <c r="AF5819" s="1"/>
    </row>
    <row r="5820" spans="21:32">
      <c r="U5820" s="2"/>
      <c r="V5820" s="2"/>
      <c r="W5820" s="2"/>
      <c r="X5820" s="2"/>
      <c r="Y5820" s="2"/>
      <c r="Z5820" s="2"/>
      <c r="AA5820" s="1"/>
      <c r="AB5820" s="1"/>
      <c r="AC5820" s="1"/>
      <c r="AD5820" s="1"/>
      <c r="AE5820" s="1"/>
      <c r="AF5820" s="1"/>
    </row>
    <row r="5821" spans="21:32">
      <c r="U5821" s="2"/>
      <c r="V5821" s="2"/>
      <c r="W5821" s="2"/>
      <c r="X5821" s="2"/>
      <c r="Y5821" s="2"/>
      <c r="Z5821" s="2"/>
      <c r="AA5821" s="1"/>
      <c r="AB5821" s="1"/>
      <c r="AC5821" s="1"/>
      <c r="AD5821" s="1"/>
      <c r="AE5821" s="1"/>
      <c r="AF5821" s="1"/>
    </row>
    <row r="5822" spans="21:32">
      <c r="U5822" s="2"/>
      <c r="V5822" s="2"/>
      <c r="W5822" s="2"/>
      <c r="X5822" s="2"/>
      <c r="Y5822" s="2"/>
      <c r="Z5822" s="2"/>
      <c r="AA5822" s="1"/>
      <c r="AB5822" s="1"/>
      <c r="AC5822" s="1"/>
      <c r="AD5822" s="1"/>
      <c r="AE5822" s="1"/>
      <c r="AF5822" s="1"/>
    </row>
    <row r="5823" spans="21:32">
      <c r="U5823" s="2"/>
      <c r="V5823" s="2"/>
      <c r="W5823" s="2"/>
      <c r="X5823" s="2"/>
      <c r="Y5823" s="2"/>
      <c r="Z5823" s="2"/>
      <c r="AA5823" s="1"/>
      <c r="AB5823" s="1"/>
      <c r="AC5823" s="1"/>
      <c r="AD5823" s="1"/>
      <c r="AE5823" s="1"/>
      <c r="AF5823" s="1"/>
    </row>
    <row r="5824" spans="21:32">
      <c r="U5824" s="2"/>
      <c r="V5824" s="2"/>
      <c r="W5824" s="2"/>
      <c r="X5824" s="2"/>
      <c r="Y5824" s="2"/>
      <c r="Z5824" s="2"/>
      <c r="AA5824" s="1"/>
      <c r="AB5824" s="1"/>
      <c r="AC5824" s="1"/>
      <c r="AD5824" s="1"/>
      <c r="AE5824" s="1"/>
      <c r="AF5824" s="1"/>
    </row>
    <row r="5825" spans="21:32">
      <c r="U5825" s="2"/>
      <c r="V5825" s="2"/>
      <c r="W5825" s="2"/>
      <c r="X5825" s="2"/>
      <c r="Y5825" s="2"/>
      <c r="Z5825" s="2"/>
      <c r="AA5825" s="1"/>
      <c r="AB5825" s="1"/>
      <c r="AC5825" s="1"/>
      <c r="AD5825" s="1"/>
      <c r="AE5825" s="1"/>
      <c r="AF5825" s="1"/>
    </row>
    <row r="5826" spans="21:32">
      <c r="U5826" s="2"/>
      <c r="V5826" s="2"/>
      <c r="W5826" s="2"/>
      <c r="X5826" s="2"/>
      <c r="Y5826" s="2"/>
      <c r="Z5826" s="2"/>
      <c r="AA5826" s="1"/>
      <c r="AB5826" s="1"/>
      <c r="AC5826" s="1"/>
      <c r="AD5826" s="1"/>
      <c r="AE5826" s="1"/>
      <c r="AF5826" s="1"/>
    </row>
    <row r="5827" spans="21:32">
      <c r="U5827" s="2"/>
      <c r="V5827" s="2"/>
      <c r="W5827" s="2"/>
      <c r="X5827" s="2"/>
      <c r="Y5827" s="2"/>
      <c r="Z5827" s="2"/>
      <c r="AA5827" s="1"/>
      <c r="AB5827" s="1"/>
      <c r="AC5827" s="1"/>
      <c r="AD5827" s="1"/>
      <c r="AE5827" s="1"/>
      <c r="AF5827" s="1"/>
    </row>
    <row r="5828" spans="21:32">
      <c r="U5828" s="2"/>
      <c r="V5828" s="2"/>
      <c r="W5828" s="2"/>
      <c r="X5828" s="2"/>
      <c r="Y5828" s="2"/>
      <c r="Z5828" s="2"/>
      <c r="AA5828" s="1"/>
      <c r="AB5828" s="1"/>
      <c r="AC5828" s="1"/>
      <c r="AD5828" s="1"/>
      <c r="AE5828" s="1"/>
      <c r="AF5828" s="1"/>
    </row>
    <row r="5829" spans="21:32">
      <c r="U5829" s="2"/>
      <c r="V5829" s="2"/>
      <c r="W5829" s="2"/>
      <c r="X5829" s="2"/>
      <c r="Y5829" s="2"/>
      <c r="Z5829" s="2"/>
      <c r="AA5829" s="1"/>
      <c r="AB5829" s="1"/>
      <c r="AC5829" s="1"/>
      <c r="AD5829" s="1"/>
      <c r="AE5829" s="1"/>
      <c r="AF5829" s="1"/>
    </row>
    <row r="5830" spans="21:32">
      <c r="U5830" s="2"/>
      <c r="V5830" s="2"/>
      <c r="W5830" s="2"/>
      <c r="X5830" s="2"/>
      <c r="Y5830" s="2"/>
      <c r="Z5830" s="2"/>
      <c r="AA5830" s="1"/>
      <c r="AB5830" s="1"/>
      <c r="AC5830" s="1"/>
      <c r="AD5830" s="1"/>
      <c r="AE5830" s="1"/>
      <c r="AF5830" s="1"/>
    </row>
    <row r="5831" spans="21:32">
      <c r="U5831" s="2"/>
      <c r="V5831" s="2"/>
      <c r="W5831" s="2"/>
      <c r="X5831" s="2"/>
      <c r="Y5831" s="2"/>
      <c r="Z5831" s="2"/>
      <c r="AA5831" s="1"/>
      <c r="AB5831" s="1"/>
      <c r="AC5831" s="1"/>
      <c r="AD5831" s="1"/>
      <c r="AE5831" s="1"/>
      <c r="AF5831" s="1"/>
    </row>
    <row r="5832" spans="21:32">
      <c r="U5832" s="2"/>
      <c r="V5832" s="2"/>
      <c r="W5832" s="2"/>
      <c r="X5832" s="2"/>
      <c r="Y5832" s="2"/>
      <c r="Z5832" s="2"/>
      <c r="AA5832" s="1"/>
      <c r="AB5832" s="1"/>
      <c r="AC5832" s="1"/>
      <c r="AD5832" s="1"/>
      <c r="AE5832" s="1"/>
      <c r="AF5832" s="1"/>
    </row>
    <row r="5833" spans="21:32">
      <c r="U5833" s="2"/>
      <c r="V5833" s="2"/>
      <c r="W5833" s="2"/>
      <c r="X5833" s="2"/>
      <c r="Y5833" s="2"/>
      <c r="Z5833" s="2"/>
      <c r="AA5833" s="1"/>
      <c r="AB5833" s="1"/>
      <c r="AC5833" s="1"/>
      <c r="AD5833" s="1"/>
      <c r="AE5833" s="1"/>
      <c r="AF5833" s="1"/>
    </row>
    <row r="5834" spans="21:32">
      <c r="U5834" s="2"/>
      <c r="V5834" s="2"/>
      <c r="W5834" s="2"/>
      <c r="X5834" s="2"/>
      <c r="Y5834" s="2"/>
      <c r="Z5834" s="2"/>
      <c r="AA5834" s="1"/>
      <c r="AB5834" s="1"/>
      <c r="AC5834" s="1"/>
      <c r="AD5834" s="1"/>
      <c r="AE5834" s="1"/>
      <c r="AF5834" s="1"/>
    </row>
    <row r="5835" spans="21:32">
      <c r="U5835" s="2"/>
      <c r="V5835" s="2"/>
      <c r="W5835" s="2"/>
      <c r="X5835" s="2"/>
      <c r="Y5835" s="2"/>
      <c r="Z5835" s="2"/>
      <c r="AA5835" s="1"/>
      <c r="AB5835" s="1"/>
      <c r="AC5835" s="1"/>
      <c r="AD5835" s="1"/>
      <c r="AE5835" s="1"/>
      <c r="AF5835" s="1"/>
    </row>
    <row r="5836" spans="21:32">
      <c r="U5836" s="2"/>
      <c r="V5836" s="2"/>
      <c r="W5836" s="2"/>
      <c r="X5836" s="2"/>
      <c r="Y5836" s="2"/>
      <c r="Z5836" s="2"/>
      <c r="AA5836" s="1"/>
      <c r="AB5836" s="1"/>
      <c r="AC5836" s="1"/>
      <c r="AD5836" s="1"/>
      <c r="AE5836" s="1"/>
      <c r="AF5836" s="1"/>
    </row>
    <row r="5837" spans="21:32">
      <c r="U5837" s="2"/>
      <c r="V5837" s="2"/>
      <c r="W5837" s="2"/>
      <c r="X5837" s="2"/>
      <c r="Y5837" s="2"/>
      <c r="Z5837" s="2"/>
      <c r="AA5837" s="1"/>
      <c r="AB5837" s="1"/>
      <c r="AC5837" s="1"/>
      <c r="AD5837" s="1"/>
      <c r="AE5837" s="1"/>
      <c r="AF5837" s="1"/>
    </row>
    <row r="5838" spans="21:32">
      <c r="U5838" s="2"/>
      <c r="V5838" s="2"/>
      <c r="W5838" s="2"/>
      <c r="X5838" s="2"/>
      <c r="Y5838" s="2"/>
      <c r="Z5838" s="2"/>
      <c r="AA5838" s="1"/>
      <c r="AB5838" s="1"/>
      <c r="AC5838" s="1"/>
      <c r="AD5838" s="1"/>
      <c r="AE5838" s="1"/>
      <c r="AF5838" s="1"/>
    </row>
    <row r="5839" spans="21:32">
      <c r="U5839" s="2"/>
      <c r="V5839" s="2"/>
      <c r="W5839" s="2"/>
      <c r="X5839" s="2"/>
      <c r="Y5839" s="2"/>
      <c r="Z5839" s="2"/>
      <c r="AA5839" s="1"/>
      <c r="AB5839" s="1"/>
      <c r="AC5839" s="1"/>
      <c r="AD5839" s="1"/>
      <c r="AE5839" s="1"/>
      <c r="AF5839" s="1"/>
    </row>
    <row r="5840" spans="21:32">
      <c r="U5840" s="2"/>
      <c r="V5840" s="2"/>
      <c r="W5840" s="2"/>
      <c r="X5840" s="2"/>
      <c r="Y5840" s="2"/>
      <c r="Z5840" s="2"/>
      <c r="AA5840" s="1"/>
      <c r="AB5840" s="1"/>
      <c r="AC5840" s="1"/>
      <c r="AD5840" s="1"/>
      <c r="AE5840" s="1"/>
      <c r="AF5840" s="1"/>
    </row>
    <row r="5841" spans="21:32">
      <c r="U5841" s="2"/>
      <c r="V5841" s="2"/>
      <c r="W5841" s="2"/>
      <c r="X5841" s="2"/>
      <c r="Y5841" s="2"/>
      <c r="Z5841" s="2"/>
      <c r="AA5841" s="1"/>
      <c r="AB5841" s="1"/>
      <c r="AC5841" s="1"/>
      <c r="AD5841" s="1"/>
      <c r="AE5841" s="1"/>
      <c r="AF5841" s="1"/>
    </row>
    <row r="5842" spans="21:32">
      <c r="U5842" s="2"/>
      <c r="V5842" s="2"/>
      <c r="W5842" s="2"/>
      <c r="X5842" s="2"/>
      <c r="Y5842" s="2"/>
      <c r="Z5842" s="2"/>
      <c r="AA5842" s="1"/>
      <c r="AB5842" s="1"/>
      <c r="AC5842" s="1"/>
      <c r="AD5842" s="1"/>
      <c r="AE5842" s="1"/>
      <c r="AF5842" s="1"/>
    </row>
    <row r="5843" spans="21:32">
      <c r="U5843" s="2"/>
      <c r="V5843" s="2"/>
      <c r="W5843" s="2"/>
      <c r="X5843" s="2"/>
      <c r="Y5843" s="2"/>
      <c r="Z5843" s="2"/>
      <c r="AA5843" s="1"/>
      <c r="AB5843" s="1"/>
      <c r="AC5843" s="1"/>
      <c r="AD5843" s="1"/>
      <c r="AE5843" s="1"/>
      <c r="AF5843" s="1"/>
    </row>
    <row r="5844" spans="21:32">
      <c r="U5844" s="2"/>
      <c r="V5844" s="2"/>
      <c r="W5844" s="2"/>
      <c r="X5844" s="2"/>
      <c r="Y5844" s="2"/>
      <c r="Z5844" s="2"/>
      <c r="AA5844" s="1"/>
      <c r="AB5844" s="1"/>
      <c r="AC5844" s="1"/>
      <c r="AD5844" s="1"/>
      <c r="AE5844" s="1"/>
      <c r="AF5844" s="1"/>
    </row>
    <row r="5845" spans="21:32">
      <c r="U5845" s="2"/>
      <c r="V5845" s="2"/>
      <c r="W5845" s="2"/>
      <c r="X5845" s="2"/>
      <c r="Y5845" s="2"/>
      <c r="Z5845" s="2"/>
      <c r="AA5845" s="1"/>
      <c r="AB5845" s="1"/>
      <c r="AC5845" s="1"/>
      <c r="AD5845" s="1"/>
      <c r="AE5845" s="1"/>
      <c r="AF5845" s="1"/>
    </row>
    <row r="5846" spans="21:32">
      <c r="U5846" s="2"/>
      <c r="V5846" s="2"/>
      <c r="W5846" s="2"/>
      <c r="X5846" s="2"/>
      <c r="Y5846" s="2"/>
      <c r="Z5846" s="2"/>
      <c r="AA5846" s="1"/>
      <c r="AB5846" s="1"/>
      <c r="AC5846" s="1"/>
      <c r="AD5846" s="1"/>
      <c r="AE5846" s="1"/>
      <c r="AF5846" s="1"/>
    </row>
    <row r="5847" spans="21:32">
      <c r="U5847" s="2"/>
      <c r="V5847" s="2"/>
      <c r="W5847" s="2"/>
      <c r="X5847" s="2"/>
      <c r="Y5847" s="2"/>
      <c r="Z5847" s="2"/>
      <c r="AA5847" s="1"/>
      <c r="AB5847" s="1"/>
      <c r="AC5847" s="1"/>
      <c r="AD5847" s="1"/>
      <c r="AE5847" s="1"/>
      <c r="AF5847" s="1"/>
    </row>
    <row r="5848" spans="21:32">
      <c r="U5848" s="2"/>
      <c r="V5848" s="2"/>
      <c r="W5848" s="2"/>
      <c r="X5848" s="2"/>
      <c r="Y5848" s="2"/>
      <c r="Z5848" s="2"/>
      <c r="AA5848" s="1"/>
      <c r="AB5848" s="1"/>
      <c r="AC5848" s="1"/>
      <c r="AD5848" s="1"/>
      <c r="AE5848" s="1"/>
      <c r="AF5848" s="1"/>
    </row>
    <row r="5849" spans="21:32">
      <c r="U5849" s="2"/>
      <c r="V5849" s="2"/>
      <c r="W5849" s="2"/>
      <c r="X5849" s="2"/>
      <c r="Y5849" s="2"/>
      <c r="Z5849" s="2"/>
      <c r="AA5849" s="1"/>
      <c r="AB5849" s="1"/>
      <c r="AC5849" s="1"/>
      <c r="AD5849" s="1"/>
      <c r="AE5849" s="1"/>
      <c r="AF5849" s="1"/>
    </row>
    <row r="5850" spans="21:32">
      <c r="U5850" s="2"/>
      <c r="V5850" s="2"/>
      <c r="W5850" s="2"/>
      <c r="X5850" s="2"/>
      <c r="Y5850" s="2"/>
      <c r="Z5850" s="2"/>
      <c r="AA5850" s="1"/>
      <c r="AB5850" s="1"/>
      <c r="AC5850" s="1"/>
      <c r="AD5850" s="1"/>
      <c r="AE5850" s="1"/>
      <c r="AF5850" s="1"/>
    </row>
    <row r="5851" spans="21:32">
      <c r="U5851" s="2"/>
      <c r="V5851" s="2"/>
      <c r="W5851" s="2"/>
      <c r="X5851" s="2"/>
      <c r="Y5851" s="2"/>
      <c r="Z5851" s="2"/>
      <c r="AA5851" s="1"/>
      <c r="AB5851" s="1"/>
      <c r="AC5851" s="1"/>
      <c r="AD5851" s="1"/>
      <c r="AE5851" s="1"/>
      <c r="AF5851" s="1"/>
    </row>
    <row r="5852" spans="21:32">
      <c r="U5852" s="2"/>
      <c r="V5852" s="2"/>
      <c r="W5852" s="2"/>
      <c r="X5852" s="2"/>
      <c r="Y5852" s="2"/>
      <c r="Z5852" s="2"/>
      <c r="AA5852" s="1"/>
      <c r="AB5852" s="1"/>
      <c r="AC5852" s="1"/>
      <c r="AD5852" s="1"/>
      <c r="AE5852" s="1"/>
      <c r="AF5852" s="1"/>
    </row>
    <row r="5853" spans="21:32">
      <c r="U5853" s="2"/>
      <c r="V5853" s="2"/>
      <c r="W5853" s="2"/>
      <c r="X5853" s="2"/>
      <c r="Y5853" s="2"/>
      <c r="Z5853" s="2"/>
      <c r="AA5853" s="1"/>
      <c r="AB5853" s="1"/>
      <c r="AC5853" s="1"/>
      <c r="AD5853" s="1"/>
      <c r="AE5853" s="1"/>
      <c r="AF5853" s="1"/>
    </row>
    <row r="5854" spans="21:32">
      <c r="U5854" s="2"/>
      <c r="V5854" s="2"/>
      <c r="W5854" s="2"/>
      <c r="X5854" s="2"/>
      <c r="Y5854" s="2"/>
      <c r="Z5854" s="2"/>
      <c r="AA5854" s="1"/>
      <c r="AB5854" s="1"/>
      <c r="AC5854" s="1"/>
      <c r="AD5854" s="1"/>
      <c r="AE5854" s="1"/>
      <c r="AF5854" s="1"/>
    </row>
    <row r="5855" spans="21:32">
      <c r="U5855" s="2"/>
      <c r="V5855" s="2"/>
      <c r="W5855" s="2"/>
      <c r="X5855" s="2"/>
      <c r="Y5855" s="2"/>
      <c r="Z5855" s="2"/>
      <c r="AA5855" s="1"/>
      <c r="AB5855" s="1"/>
      <c r="AC5855" s="1"/>
      <c r="AD5855" s="1"/>
      <c r="AE5855" s="1"/>
      <c r="AF5855" s="1"/>
    </row>
    <row r="5856" spans="21:32">
      <c r="U5856" s="2"/>
      <c r="V5856" s="2"/>
      <c r="W5856" s="2"/>
      <c r="X5856" s="2"/>
      <c r="Y5856" s="2"/>
      <c r="Z5856" s="2"/>
      <c r="AA5856" s="1"/>
      <c r="AB5856" s="1"/>
      <c r="AC5856" s="1"/>
      <c r="AD5856" s="1"/>
      <c r="AE5856" s="1"/>
      <c r="AF5856" s="1"/>
    </row>
    <row r="5857" spans="21:32">
      <c r="U5857" s="2"/>
      <c r="V5857" s="2"/>
      <c r="W5857" s="2"/>
      <c r="X5857" s="2"/>
      <c r="Y5857" s="2"/>
      <c r="Z5857" s="2"/>
      <c r="AA5857" s="1"/>
      <c r="AB5857" s="1"/>
      <c r="AC5857" s="1"/>
      <c r="AD5857" s="1"/>
      <c r="AE5857" s="1"/>
      <c r="AF5857" s="1"/>
    </row>
    <row r="5858" spans="21:32">
      <c r="U5858" s="2"/>
      <c r="V5858" s="2"/>
      <c r="W5858" s="2"/>
      <c r="X5858" s="2"/>
      <c r="Y5858" s="2"/>
      <c r="Z5858" s="2"/>
      <c r="AA5858" s="1"/>
      <c r="AB5858" s="1"/>
      <c r="AC5858" s="1"/>
      <c r="AD5858" s="1"/>
      <c r="AE5858" s="1"/>
      <c r="AF5858" s="1"/>
    </row>
    <row r="5859" spans="21:32">
      <c r="U5859" s="2"/>
      <c r="V5859" s="2"/>
      <c r="W5859" s="2"/>
      <c r="X5859" s="2"/>
      <c r="Y5859" s="2"/>
      <c r="Z5859" s="2"/>
      <c r="AA5859" s="1"/>
      <c r="AB5859" s="1"/>
      <c r="AC5859" s="1"/>
      <c r="AD5859" s="1"/>
      <c r="AE5859" s="1"/>
      <c r="AF5859" s="1"/>
    </row>
    <row r="5860" spans="21:32">
      <c r="U5860" s="2"/>
      <c r="V5860" s="2"/>
      <c r="W5860" s="2"/>
      <c r="X5860" s="2"/>
      <c r="Y5860" s="2"/>
      <c r="Z5860" s="2"/>
      <c r="AA5860" s="1"/>
      <c r="AB5860" s="1"/>
      <c r="AC5860" s="1"/>
      <c r="AD5860" s="1"/>
      <c r="AE5860" s="1"/>
      <c r="AF5860" s="1"/>
    </row>
    <row r="5861" spans="21:32">
      <c r="U5861" s="2"/>
      <c r="V5861" s="2"/>
      <c r="W5861" s="2"/>
      <c r="X5861" s="2"/>
      <c r="Y5861" s="2"/>
      <c r="Z5861" s="2"/>
      <c r="AA5861" s="1"/>
      <c r="AB5861" s="1"/>
      <c r="AC5861" s="1"/>
      <c r="AD5861" s="1"/>
      <c r="AE5861" s="1"/>
      <c r="AF5861" s="1"/>
    </row>
    <row r="5862" spans="21:32">
      <c r="U5862" s="2"/>
      <c r="V5862" s="2"/>
      <c r="W5862" s="2"/>
      <c r="X5862" s="2"/>
      <c r="Y5862" s="2"/>
      <c r="Z5862" s="2"/>
      <c r="AA5862" s="1"/>
      <c r="AB5862" s="1"/>
      <c r="AC5862" s="1"/>
      <c r="AD5862" s="1"/>
      <c r="AE5862" s="1"/>
      <c r="AF5862" s="1"/>
    </row>
    <row r="5863" spans="21:32">
      <c r="U5863" s="2"/>
      <c r="V5863" s="2"/>
      <c r="W5863" s="2"/>
      <c r="X5863" s="2"/>
      <c r="Y5863" s="2"/>
      <c r="Z5863" s="2"/>
      <c r="AA5863" s="1"/>
      <c r="AB5863" s="1"/>
      <c r="AC5863" s="1"/>
      <c r="AD5863" s="1"/>
      <c r="AE5863" s="1"/>
      <c r="AF5863" s="1"/>
    </row>
    <row r="5864" spans="21:32">
      <c r="U5864" s="2"/>
      <c r="V5864" s="2"/>
      <c r="W5864" s="2"/>
      <c r="X5864" s="2"/>
      <c r="Y5864" s="2"/>
      <c r="Z5864" s="2"/>
      <c r="AA5864" s="1"/>
      <c r="AB5864" s="1"/>
      <c r="AC5864" s="1"/>
      <c r="AD5864" s="1"/>
      <c r="AE5864" s="1"/>
      <c r="AF5864" s="1"/>
    </row>
    <row r="5865" spans="21:32">
      <c r="U5865" s="2"/>
      <c r="V5865" s="2"/>
      <c r="W5865" s="2"/>
      <c r="X5865" s="2"/>
      <c r="Y5865" s="2"/>
      <c r="Z5865" s="2"/>
      <c r="AA5865" s="1"/>
      <c r="AB5865" s="1"/>
      <c r="AC5865" s="1"/>
      <c r="AD5865" s="1"/>
      <c r="AE5865" s="1"/>
      <c r="AF5865" s="1"/>
    </row>
    <row r="5866" spans="21:32">
      <c r="U5866" s="2"/>
      <c r="V5866" s="2"/>
      <c r="W5866" s="2"/>
      <c r="X5866" s="2"/>
      <c r="Y5866" s="2"/>
      <c r="Z5866" s="2"/>
      <c r="AA5866" s="1"/>
      <c r="AB5866" s="1"/>
      <c r="AC5866" s="1"/>
      <c r="AD5866" s="1"/>
      <c r="AE5866" s="1"/>
      <c r="AF5866" s="1"/>
    </row>
    <row r="5867" spans="21:32">
      <c r="U5867" s="2"/>
      <c r="V5867" s="2"/>
      <c r="W5867" s="2"/>
      <c r="X5867" s="2"/>
      <c r="Y5867" s="2"/>
      <c r="Z5867" s="2"/>
      <c r="AA5867" s="1"/>
      <c r="AB5867" s="1"/>
      <c r="AC5867" s="1"/>
      <c r="AD5867" s="1"/>
      <c r="AE5867" s="1"/>
      <c r="AF5867" s="1"/>
    </row>
    <row r="5868" spans="21:32">
      <c r="U5868" s="2"/>
      <c r="V5868" s="2"/>
      <c r="W5868" s="2"/>
      <c r="X5868" s="2"/>
      <c r="Y5868" s="2"/>
      <c r="Z5868" s="2"/>
      <c r="AA5868" s="1"/>
      <c r="AB5868" s="1"/>
      <c r="AC5868" s="1"/>
      <c r="AD5868" s="1"/>
      <c r="AE5868" s="1"/>
      <c r="AF5868" s="1"/>
    </row>
    <row r="5869" spans="21:32">
      <c r="U5869" s="2"/>
      <c r="V5869" s="2"/>
      <c r="W5869" s="2"/>
      <c r="X5869" s="2"/>
      <c r="Y5869" s="2"/>
      <c r="Z5869" s="2"/>
      <c r="AA5869" s="1"/>
      <c r="AB5869" s="1"/>
      <c r="AC5869" s="1"/>
      <c r="AD5869" s="1"/>
      <c r="AE5869" s="1"/>
      <c r="AF5869" s="1"/>
    </row>
    <row r="5870" spans="21:32">
      <c r="U5870" s="2"/>
      <c r="V5870" s="2"/>
      <c r="W5870" s="2"/>
      <c r="X5870" s="2"/>
      <c r="Y5870" s="2"/>
      <c r="Z5870" s="2"/>
      <c r="AA5870" s="1"/>
      <c r="AB5870" s="1"/>
      <c r="AC5870" s="1"/>
      <c r="AD5870" s="1"/>
      <c r="AE5870" s="1"/>
      <c r="AF5870" s="1"/>
    </row>
    <row r="5871" spans="21:32">
      <c r="U5871" s="2"/>
      <c r="V5871" s="2"/>
      <c r="W5871" s="2"/>
      <c r="X5871" s="2"/>
      <c r="Y5871" s="2"/>
      <c r="Z5871" s="2"/>
      <c r="AA5871" s="1"/>
      <c r="AB5871" s="1"/>
      <c r="AC5871" s="1"/>
      <c r="AD5871" s="1"/>
      <c r="AE5871" s="1"/>
      <c r="AF5871" s="1"/>
    </row>
    <row r="5872" spans="21:32">
      <c r="U5872" s="2"/>
      <c r="V5872" s="2"/>
      <c r="W5872" s="2"/>
      <c r="X5872" s="2"/>
      <c r="Y5872" s="2"/>
      <c r="Z5872" s="2"/>
      <c r="AA5872" s="1"/>
      <c r="AB5872" s="1"/>
      <c r="AC5872" s="1"/>
      <c r="AD5872" s="1"/>
      <c r="AE5872" s="1"/>
      <c r="AF5872" s="1"/>
    </row>
    <row r="5873" spans="21:32">
      <c r="U5873" s="2"/>
      <c r="V5873" s="2"/>
      <c r="W5873" s="2"/>
      <c r="X5873" s="2"/>
      <c r="Y5873" s="2"/>
      <c r="Z5873" s="2"/>
      <c r="AA5873" s="1"/>
      <c r="AB5873" s="1"/>
      <c r="AC5873" s="1"/>
      <c r="AD5873" s="1"/>
      <c r="AE5873" s="1"/>
      <c r="AF5873" s="1"/>
    </row>
    <row r="5874" spans="21:32">
      <c r="U5874" s="2"/>
      <c r="V5874" s="2"/>
      <c r="W5874" s="2"/>
      <c r="X5874" s="2"/>
      <c r="Y5874" s="2"/>
      <c r="Z5874" s="2"/>
      <c r="AA5874" s="1"/>
      <c r="AB5874" s="1"/>
      <c r="AC5874" s="1"/>
      <c r="AD5874" s="1"/>
      <c r="AE5874" s="1"/>
      <c r="AF5874" s="1"/>
    </row>
    <row r="5875" spans="21:32">
      <c r="U5875" s="2"/>
      <c r="V5875" s="2"/>
      <c r="W5875" s="2"/>
      <c r="X5875" s="2"/>
      <c r="Y5875" s="2"/>
      <c r="Z5875" s="2"/>
      <c r="AA5875" s="1"/>
      <c r="AB5875" s="1"/>
      <c r="AC5875" s="1"/>
      <c r="AD5875" s="1"/>
      <c r="AE5875" s="1"/>
      <c r="AF5875" s="1"/>
    </row>
    <row r="5876" spans="21:32">
      <c r="U5876" s="2"/>
      <c r="V5876" s="2"/>
      <c r="W5876" s="2"/>
      <c r="X5876" s="2"/>
      <c r="Y5876" s="2"/>
      <c r="Z5876" s="2"/>
      <c r="AA5876" s="1"/>
      <c r="AB5876" s="1"/>
      <c r="AC5876" s="1"/>
      <c r="AD5876" s="1"/>
      <c r="AE5876" s="1"/>
      <c r="AF5876" s="1"/>
    </row>
    <row r="5877" spans="21:32">
      <c r="U5877" s="2"/>
      <c r="V5877" s="2"/>
      <c r="W5877" s="2"/>
      <c r="X5877" s="2"/>
      <c r="Y5877" s="2"/>
      <c r="Z5877" s="2"/>
      <c r="AA5877" s="1"/>
      <c r="AB5877" s="1"/>
      <c r="AC5877" s="1"/>
      <c r="AD5877" s="1"/>
      <c r="AE5877" s="1"/>
      <c r="AF5877" s="1"/>
    </row>
    <row r="5878" spans="21:32">
      <c r="U5878" s="2"/>
      <c r="V5878" s="2"/>
      <c r="W5878" s="2"/>
      <c r="X5878" s="2"/>
      <c r="Y5878" s="2"/>
      <c r="Z5878" s="2"/>
      <c r="AA5878" s="1"/>
      <c r="AB5878" s="1"/>
      <c r="AC5878" s="1"/>
      <c r="AD5878" s="1"/>
      <c r="AE5878" s="1"/>
      <c r="AF5878" s="1"/>
    </row>
    <row r="5879" spans="21:32">
      <c r="U5879" s="2"/>
      <c r="V5879" s="2"/>
      <c r="W5879" s="2"/>
      <c r="X5879" s="2"/>
      <c r="Y5879" s="2"/>
      <c r="Z5879" s="2"/>
      <c r="AA5879" s="1"/>
      <c r="AB5879" s="1"/>
      <c r="AC5879" s="1"/>
      <c r="AD5879" s="1"/>
      <c r="AE5879" s="1"/>
      <c r="AF5879" s="1"/>
    </row>
    <row r="5880" spans="21:32">
      <c r="U5880" s="2"/>
      <c r="V5880" s="2"/>
      <c r="W5880" s="2"/>
      <c r="X5880" s="2"/>
      <c r="Y5880" s="2"/>
      <c r="Z5880" s="2"/>
      <c r="AA5880" s="1"/>
      <c r="AB5880" s="1"/>
      <c r="AC5880" s="1"/>
      <c r="AD5880" s="1"/>
      <c r="AE5880" s="1"/>
      <c r="AF5880" s="1"/>
    </row>
    <row r="5881" spans="21:32">
      <c r="U5881" s="2"/>
      <c r="V5881" s="2"/>
      <c r="W5881" s="2"/>
      <c r="X5881" s="2"/>
      <c r="Y5881" s="2"/>
      <c r="Z5881" s="2"/>
      <c r="AA5881" s="1"/>
      <c r="AB5881" s="1"/>
      <c r="AC5881" s="1"/>
      <c r="AD5881" s="1"/>
      <c r="AE5881" s="1"/>
      <c r="AF5881" s="1"/>
    </row>
    <row r="5882" spans="21:32">
      <c r="U5882" s="2"/>
      <c r="V5882" s="2"/>
      <c r="W5882" s="2"/>
      <c r="X5882" s="2"/>
      <c r="Y5882" s="2"/>
      <c r="Z5882" s="2"/>
      <c r="AA5882" s="1"/>
      <c r="AB5882" s="1"/>
      <c r="AC5882" s="1"/>
      <c r="AD5882" s="1"/>
      <c r="AE5882" s="1"/>
      <c r="AF5882" s="1"/>
    </row>
    <row r="5883" spans="21:32">
      <c r="U5883" s="2"/>
      <c r="V5883" s="2"/>
      <c r="W5883" s="2"/>
      <c r="X5883" s="2"/>
      <c r="Y5883" s="2"/>
      <c r="Z5883" s="2"/>
      <c r="AA5883" s="1"/>
      <c r="AB5883" s="1"/>
      <c r="AC5883" s="1"/>
      <c r="AD5883" s="1"/>
      <c r="AE5883" s="1"/>
      <c r="AF5883" s="1"/>
    </row>
    <row r="5884" spans="21:32">
      <c r="U5884" s="2"/>
      <c r="V5884" s="2"/>
      <c r="W5884" s="2"/>
      <c r="X5884" s="2"/>
      <c r="Y5884" s="2"/>
      <c r="Z5884" s="2"/>
      <c r="AA5884" s="1"/>
      <c r="AB5884" s="1"/>
      <c r="AC5884" s="1"/>
      <c r="AD5884" s="1"/>
      <c r="AE5884" s="1"/>
      <c r="AF5884" s="1"/>
    </row>
    <row r="5885" spans="21:32">
      <c r="U5885" s="2"/>
      <c r="V5885" s="2"/>
      <c r="W5885" s="2"/>
      <c r="X5885" s="2"/>
      <c r="Y5885" s="2"/>
      <c r="Z5885" s="2"/>
      <c r="AA5885" s="1"/>
      <c r="AB5885" s="1"/>
      <c r="AC5885" s="1"/>
      <c r="AD5885" s="1"/>
      <c r="AE5885" s="1"/>
      <c r="AF5885" s="1"/>
    </row>
    <row r="5886" spans="21:32">
      <c r="U5886" s="2"/>
      <c r="V5886" s="2"/>
      <c r="W5886" s="2"/>
      <c r="X5886" s="2"/>
      <c r="Y5886" s="2"/>
      <c r="Z5886" s="2"/>
      <c r="AA5886" s="1"/>
      <c r="AB5886" s="1"/>
      <c r="AC5886" s="1"/>
      <c r="AD5886" s="1"/>
      <c r="AE5886" s="1"/>
      <c r="AF5886" s="1"/>
    </row>
    <row r="5887" spans="21:32">
      <c r="U5887" s="2"/>
      <c r="V5887" s="2"/>
      <c r="W5887" s="2"/>
      <c r="X5887" s="2"/>
      <c r="Y5887" s="2"/>
      <c r="Z5887" s="2"/>
      <c r="AA5887" s="1"/>
      <c r="AB5887" s="1"/>
      <c r="AC5887" s="1"/>
      <c r="AD5887" s="1"/>
      <c r="AE5887" s="1"/>
      <c r="AF5887" s="1"/>
    </row>
    <row r="5888" spans="21:32">
      <c r="U5888" s="2"/>
      <c r="V5888" s="2"/>
      <c r="W5888" s="2"/>
      <c r="X5888" s="2"/>
      <c r="Y5888" s="2"/>
      <c r="Z5888" s="2"/>
      <c r="AA5888" s="1"/>
      <c r="AB5888" s="1"/>
      <c r="AC5888" s="1"/>
      <c r="AD5888" s="1"/>
      <c r="AE5888" s="1"/>
      <c r="AF5888" s="1"/>
    </row>
    <row r="5889" spans="21:32">
      <c r="U5889" s="2"/>
      <c r="V5889" s="2"/>
      <c r="W5889" s="2"/>
      <c r="X5889" s="2"/>
      <c r="Y5889" s="2"/>
      <c r="Z5889" s="2"/>
      <c r="AA5889" s="1"/>
      <c r="AB5889" s="1"/>
      <c r="AC5889" s="1"/>
      <c r="AD5889" s="1"/>
      <c r="AE5889" s="1"/>
      <c r="AF5889" s="1"/>
    </row>
    <row r="5890" spans="21:32">
      <c r="U5890" s="2"/>
      <c r="V5890" s="2"/>
      <c r="W5890" s="2"/>
      <c r="X5890" s="2"/>
      <c r="Y5890" s="2"/>
      <c r="Z5890" s="2"/>
      <c r="AA5890" s="1"/>
      <c r="AB5890" s="1"/>
      <c r="AC5890" s="1"/>
      <c r="AD5890" s="1"/>
      <c r="AE5890" s="1"/>
      <c r="AF5890" s="1"/>
    </row>
    <row r="5891" spans="21:32">
      <c r="U5891" s="2"/>
      <c r="V5891" s="2"/>
      <c r="W5891" s="2"/>
      <c r="X5891" s="2"/>
      <c r="Y5891" s="2"/>
      <c r="Z5891" s="2"/>
      <c r="AA5891" s="1"/>
      <c r="AB5891" s="1"/>
      <c r="AC5891" s="1"/>
      <c r="AD5891" s="1"/>
      <c r="AE5891" s="1"/>
      <c r="AF5891" s="1"/>
    </row>
    <row r="5892" spans="21:32">
      <c r="U5892" s="2"/>
      <c r="V5892" s="2"/>
      <c r="W5892" s="2"/>
      <c r="X5892" s="2"/>
      <c r="Y5892" s="2"/>
      <c r="Z5892" s="2"/>
      <c r="AA5892" s="1"/>
      <c r="AB5892" s="1"/>
      <c r="AC5892" s="1"/>
      <c r="AD5892" s="1"/>
      <c r="AE5892" s="1"/>
      <c r="AF5892" s="1"/>
    </row>
    <row r="5893" spans="21:32">
      <c r="U5893" s="2"/>
      <c r="V5893" s="2"/>
      <c r="W5893" s="2"/>
      <c r="X5893" s="2"/>
      <c r="Y5893" s="2"/>
      <c r="Z5893" s="2"/>
      <c r="AA5893" s="1"/>
      <c r="AB5893" s="1"/>
      <c r="AC5893" s="1"/>
      <c r="AD5893" s="1"/>
      <c r="AE5893" s="1"/>
      <c r="AF5893" s="1"/>
    </row>
    <row r="5894" spans="21:32">
      <c r="U5894" s="2"/>
      <c r="V5894" s="2"/>
      <c r="W5894" s="2"/>
      <c r="X5894" s="2"/>
      <c r="Y5894" s="2"/>
      <c r="Z5894" s="2"/>
      <c r="AA5894" s="1"/>
      <c r="AB5894" s="1"/>
      <c r="AC5894" s="1"/>
      <c r="AD5894" s="1"/>
      <c r="AE5894" s="1"/>
      <c r="AF5894" s="1"/>
    </row>
    <row r="5895" spans="21:32">
      <c r="U5895" s="2"/>
      <c r="V5895" s="2"/>
      <c r="W5895" s="2"/>
      <c r="X5895" s="2"/>
      <c r="Y5895" s="2"/>
      <c r="Z5895" s="2"/>
      <c r="AA5895" s="1"/>
      <c r="AB5895" s="1"/>
      <c r="AC5895" s="1"/>
      <c r="AD5895" s="1"/>
      <c r="AE5895" s="1"/>
      <c r="AF5895" s="1"/>
    </row>
    <row r="5896" spans="21:32">
      <c r="U5896" s="2"/>
      <c r="V5896" s="2"/>
      <c r="W5896" s="2"/>
      <c r="X5896" s="2"/>
      <c r="Y5896" s="2"/>
      <c r="Z5896" s="2"/>
      <c r="AA5896" s="1"/>
      <c r="AB5896" s="1"/>
      <c r="AC5896" s="1"/>
      <c r="AD5896" s="1"/>
      <c r="AE5896" s="1"/>
      <c r="AF5896" s="1"/>
    </row>
    <row r="5897" spans="21:32">
      <c r="U5897" s="2"/>
      <c r="V5897" s="2"/>
      <c r="W5897" s="2"/>
      <c r="X5897" s="2"/>
      <c r="Y5897" s="2"/>
      <c r="Z5897" s="2"/>
      <c r="AA5897" s="1"/>
      <c r="AB5897" s="1"/>
      <c r="AC5897" s="1"/>
      <c r="AD5897" s="1"/>
      <c r="AE5897" s="1"/>
      <c r="AF5897" s="1"/>
    </row>
    <row r="5898" spans="21:32">
      <c r="U5898" s="2"/>
      <c r="V5898" s="2"/>
      <c r="W5898" s="2"/>
      <c r="X5898" s="2"/>
      <c r="Y5898" s="2"/>
      <c r="Z5898" s="2"/>
      <c r="AA5898" s="1"/>
      <c r="AB5898" s="1"/>
      <c r="AC5898" s="1"/>
      <c r="AD5898" s="1"/>
      <c r="AE5898" s="1"/>
      <c r="AF5898" s="1"/>
    </row>
    <row r="5899" spans="21:32">
      <c r="U5899" s="2"/>
      <c r="V5899" s="2"/>
      <c r="W5899" s="2"/>
      <c r="X5899" s="2"/>
      <c r="Y5899" s="2"/>
      <c r="Z5899" s="2"/>
      <c r="AA5899" s="1"/>
      <c r="AB5899" s="1"/>
      <c r="AC5899" s="1"/>
      <c r="AD5899" s="1"/>
      <c r="AE5899" s="1"/>
      <c r="AF5899" s="1"/>
    </row>
    <row r="5900" spans="21:32">
      <c r="U5900" s="2"/>
      <c r="V5900" s="2"/>
      <c r="W5900" s="2"/>
      <c r="X5900" s="2"/>
      <c r="Y5900" s="2"/>
      <c r="Z5900" s="2"/>
      <c r="AA5900" s="1"/>
      <c r="AB5900" s="1"/>
      <c r="AC5900" s="1"/>
      <c r="AD5900" s="1"/>
      <c r="AE5900" s="1"/>
      <c r="AF5900" s="1"/>
    </row>
    <row r="5901" spans="21:32">
      <c r="U5901" s="2"/>
      <c r="V5901" s="2"/>
      <c r="W5901" s="2"/>
      <c r="X5901" s="2"/>
      <c r="Y5901" s="2"/>
      <c r="Z5901" s="2"/>
      <c r="AA5901" s="1"/>
      <c r="AB5901" s="1"/>
      <c r="AC5901" s="1"/>
      <c r="AD5901" s="1"/>
      <c r="AE5901" s="1"/>
      <c r="AF5901" s="1"/>
    </row>
    <row r="5902" spans="21:32">
      <c r="U5902" s="2"/>
      <c r="V5902" s="2"/>
      <c r="W5902" s="2"/>
      <c r="X5902" s="2"/>
      <c r="Y5902" s="2"/>
      <c r="Z5902" s="2"/>
      <c r="AA5902" s="1"/>
      <c r="AB5902" s="1"/>
      <c r="AC5902" s="1"/>
      <c r="AD5902" s="1"/>
      <c r="AE5902" s="1"/>
      <c r="AF5902" s="1"/>
    </row>
    <row r="5903" spans="21:32">
      <c r="U5903" s="2"/>
      <c r="V5903" s="2"/>
      <c r="W5903" s="2"/>
      <c r="X5903" s="2"/>
      <c r="Y5903" s="2"/>
      <c r="Z5903" s="2"/>
      <c r="AA5903" s="1"/>
      <c r="AB5903" s="1"/>
      <c r="AC5903" s="1"/>
      <c r="AD5903" s="1"/>
      <c r="AE5903" s="1"/>
      <c r="AF5903" s="1"/>
    </row>
    <row r="5904" spans="21:32">
      <c r="U5904" s="2"/>
      <c r="V5904" s="2"/>
      <c r="W5904" s="2"/>
      <c r="X5904" s="2"/>
      <c r="Y5904" s="2"/>
      <c r="Z5904" s="2"/>
      <c r="AA5904" s="1"/>
      <c r="AB5904" s="1"/>
      <c r="AC5904" s="1"/>
      <c r="AD5904" s="1"/>
      <c r="AE5904" s="1"/>
      <c r="AF5904" s="1"/>
    </row>
    <row r="5905" spans="21:32">
      <c r="U5905" s="2"/>
      <c r="V5905" s="2"/>
      <c r="W5905" s="2"/>
      <c r="X5905" s="2"/>
      <c r="Y5905" s="2"/>
      <c r="Z5905" s="2"/>
      <c r="AA5905" s="1"/>
      <c r="AB5905" s="1"/>
      <c r="AC5905" s="1"/>
      <c r="AD5905" s="1"/>
      <c r="AE5905" s="1"/>
      <c r="AF5905" s="1"/>
    </row>
    <row r="5906" spans="21:32">
      <c r="U5906" s="2"/>
      <c r="V5906" s="2"/>
      <c r="W5906" s="2"/>
      <c r="X5906" s="2"/>
      <c r="Y5906" s="2"/>
      <c r="Z5906" s="2"/>
      <c r="AA5906" s="1"/>
      <c r="AB5906" s="1"/>
      <c r="AC5906" s="1"/>
      <c r="AD5906" s="1"/>
      <c r="AE5906" s="1"/>
      <c r="AF5906" s="1"/>
    </row>
    <row r="5907" spans="21:32">
      <c r="U5907" s="2"/>
      <c r="V5907" s="2"/>
      <c r="W5907" s="2"/>
      <c r="X5907" s="2"/>
      <c r="Y5907" s="2"/>
      <c r="Z5907" s="2"/>
      <c r="AA5907" s="1"/>
      <c r="AB5907" s="1"/>
      <c r="AC5907" s="1"/>
      <c r="AD5907" s="1"/>
      <c r="AE5907" s="1"/>
      <c r="AF5907" s="1"/>
    </row>
    <row r="5908" spans="21:32">
      <c r="U5908" s="2"/>
      <c r="V5908" s="2"/>
      <c r="W5908" s="2"/>
      <c r="X5908" s="2"/>
      <c r="Y5908" s="2"/>
      <c r="Z5908" s="2"/>
      <c r="AA5908" s="1"/>
      <c r="AB5908" s="1"/>
      <c r="AC5908" s="1"/>
      <c r="AD5908" s="1"/>
      <c r="AE5908" s="1"/>
      <c r="AF5908" s="1"/>
    </row>
    <row r="5909" spans="21:32">
      <c r="U5909" s="2"/>
      <c r="V5909" s="2"/>
      <c r="W5909" s="2"/>
      <c r="X5909" s="2"/>
      <c r="Y5909" s="2"/>
      <c r="Z5909" s="2"/>
      <c r="AA5909" s="1"/>
      <c r="AB5909" s="1"/>
      <c r="AC5909" s="1"/>
      <c r="AD5909" s="1"/>
      <c r="AE5909" s="1"/>
      <c r="AF5909" s="1"/>
    </row>
    <row r="5910" spans="21:32">
      <c r="U5910" s="2"/>
      <c r="V5910" s="2"/>
      <c r="W5910" s="2"/>
      <c r="X5910" s="2"/>
      <c r="Y5910" s="2"/>
      <c r="Z5910" s="2"/>
      <c r="AA5910" s="1"/>
      <c r="AB5910" s="1"/>
      <c r="AC5910" s="1"/>
      <c r="AD5910" s="1"/>
      <c r="AE5910" s="1"/>
      <c r="AF5910" s="1"/>
    </row>
    <row r="5911" spans="21:32">
      <c r="U5911" s="2"/>
      <c r="V5911" s="2"/>
      <c r="W5911" s="2"/>
      <c r="X5911" s="2"/>
      <c r="Y5911" s="2"/>
      <c r="Z5911" s="2"/>
      <c r="AA5911" s="1"/>
      <c r="AB5911" s="1"/>
      <c r="AC5911" s="1"/>
      <c r="AD5911" s="1"/>
      <c r="AE5911" s="1"/>
      <c r="AF5911" s="1"/>
    </row>
    <row r="5912" spans="21:32">
      <c r="U5912" s="2"/>
      <c r="V5912" s="2"/>
      <c r="W5912" s="2"/>
      <c r="X5912" s="2"/>
      <c r="Y5912" s="2"/>
      <c r="Z5912" s="2"/>
      <c r="AA5912" s="1"/>
      <c r="AB5912" s="1"/>
      <c r="AC5912" s="1"/>
      <c r="AD5912" s="1"/>
      <c r="AE5912" s="1"/>
      <c r="AF5912" s="1"/>
    </row>
    <row r="5913" spans="21:32">
      <c r="U5913" s="2"/>
      <c r="V5913" s="2"/>
      <c r="W5913" s="2"/>
      <c r="X5913" s="2"/>
      <c r="Y5913" s="2"/>
      <c r="Z5913" s="2"/>
      <c r="AA5913" s="1"/>
      <c r="AB5913" s="1"/>
      <c r="AC5913" s="1"/>
      <c r="AD5913" s="1"/>
      <c r="AE5913" s="1"/>
      <c r="AF5913" s="1"/>
    </row>
    <row r="5914" spans="21:32">
      <c r="U5914" s="2"/>
      <c r="V5914" s="2"/>
      <c r="W5914" s="2"/>
      <c r="X5914" s="2"/>
      <c r="Y5914" s="2"/>
      <c r="Z5914" s="2"/>
      <c r="AA5914" s="1"/>
      <c r="AB5914" s="1"/>
      <c r="AC5914" s="1"/>
      <c r="AD5914" s="1"/>
      <c r="AE5914" s="1"/>
      <c r="AF5914" s="1"/>
    </row>
    <row r="5915" spans="21:32">
      <c r="U5915" s="2"/>
      <c r="V5915" s="2"/>
      <c r="W5915" s="2"/>
      <c r="X5915" s="2"/>
      <c r="Y5915" s="2"/>
      <c r="Z5915" s="2"/>
      <c r="AA5915" s="1"/>
      <c r="AB5915" s="1"/>
      <c r="AC5915" s="1"/>
      <c r="AD5915" s="1"/>
      <c r="AE5915" s="1"/>
      <c r="AF5915" s="1"/>
    </row>
    <row r="5916" spans="21:32">
      <c r="U5916" s="2"/>
      <c r="V5916" s="2"/>
      <c r="W5916" s="2"/>
      <c r="X5916" s="2"/>
      <c r="Y5916" s="2"/>
      <c r="Z5916" s="2"/>
      <c r="AA5916" s="1"/>
      <c r="AB5916" s="1"/>
      <c r="AC5916" s="1"/>
      <c r="AD5916" s="1"/>
      <c r="AE5916" s="1"/>
      <c r="AF5916" s="1"/>
    </row>
    <row r="5917" spans="21:32">
      <c r="U5917" s="2"/>
      <c r="V5917" s="2"/>
      <c r="W5917" s="2"/>
      <c r="X5917" s="2"/>
      <c r="Y5917" s="2"/>
      <c r="Z5917" s="2"/>
      <c r="AA5917" s="1"/>
      <c r="AB5917" s="1"/>
      <c r="AC5917" s="1"/>
      <c r="AD5917" s="1"/>
      <c r="AE5917" s="1"/>
      <c r="AF5917" s="1"/>
    </row>
    <row r="5918" spans="21:32">
      <c r="U5918" s="2"/>
      <c r="V5918" s="2"/>
      <c r="W5918" s="2"/>
      <c r="X5918" s="2"/>
      <c r="Y5918" s="2"/>
      <c r="Z5918" s="2"/>
      <c r="AA5918" s="1"/>
      <c r="AB5918" s="1"/>
      <c r="AC5918" s="1"/>
      <c r="AD5918" s="1"/>
      <c r="AE5918" s="1"/>
      <c r="AF5918" s="1"/>
    </row>
    <row r="5919" spans="21:32">
      <c r="U5919" s="2"/>
      <c r="V5919" s="2"/>
      <c r="W5919" s="2"/>
      <c r="X5919" s="2"/>
      <c r="Y5919" s="2"/>
      <c r="Z5919" s="2"/>
      <c r="AA5919" s="1"/>
      <c r="AB5919" s="1"/>
      <c r="AC5919" s="1"/>
      <c r="AD5919" s="1"/>
      <c r="AE5919" s="1"/>
      <c r="AF5919" s="1"/>
    </row>
    <row r="5920" spans="21:32">
      <c r="U5920" s="2"/>
      <c r="V5920" s="2"/>
      <c r="W5920" s="2"/>
      <c r="X5920" s="2"/>
      <c r="Y5920" s="2"/>
      <c r="Z5920" s="2"/>
      <c r="AA5920" s="1"/>
      <c r="AB5920" s="1"/>
      <c r="AC5920" s="1"/>
      <c r="AD5920" s="1"/>
      <c r="AE5920" s="1"/>
      <c r="AF5920" s="1"/>
    </row>
    <row r="5921" spans="21:32">
      <c r="U5921" s="2"/>
      <c r="V5921" s="2"/>
      <c r="W5921" s="2"/>
      <c r="X5921" s="2"/>
      <c r="Y5921" s="2"/>
      <c r="Z5921" s="2"/>
      <c r="AA5921" s="1"/>
      <c r="AB5921" s="1"/>
      <c r="AC5921" s="1"/>
      <c r="AD5921" s="1"/>
      <c r="AE5921" s="1"/>
      <c r="AF5921" s="1"/>
    </row>
    <row r="5922" spans="21:32">
      <c r="U5922" s="2"/>
      <c r="V5922" s="2"/>
      <c r="W5922" s="2"/>
      <c r="X5922" s="2"/>
      <c r="Y5922" s="2"/>
      <c r="Z5922" s="2"/>
      <c r="AA5922" s="1"/>
      <c r="AB5922" s="1"/>
      <c r="AC5922" s="1"/>
      <c r="AD5922" s="1"/>
      <c r="AE5922" s="1"/>
      <c r="AF5922" s="1"/>
    </row>
    <row r="5923" spans="21:32">
      <c r="U5923" s="2"/>
      <c r="V5923" s="2"/>
      <c r="W5923" s="2"/>
      <c r="X5923" s="2"/>
      <c r="Y5923" s="2"/>
      <c r="Z5923" s="2"/>
      <c r="AA5923" s="1"/>
      <c r="AB5923" s="1"/>
      <c r="AC5923" s="1"/>
      <c r="AD5923" s="1"/>
      <c r="AE5923" s="1"/>
      <c r="AF5923" s="1"/>
    </row>
    <row r="5924" spans="21:32">
      <c r="U5924" s="2"/>
      <c r="V5924" s="2"/>
      <c r="W5924" s="2"/>
      <c r="X5924" s="2"/>
      <c r="Y5924" s="2"/>
      <c r="Z5924" s="2"/>
      <c r="AA5924" s="1"/>
      <c r="AB5924" s="1"/>
      <c r="AC5924" s="1"/>
      <c r="AD5924" s="1"/>
      <c r="AE5924" s="1"/>
      <c r="AF5924" s="1"/>
    </row>
    <row r="5925" spans="21:32">
      <c r="U5925" s="2"/>
      <c r="V5925" s="2"/>
      <c r="W5925" s="2"/>
      <c r="X5925" s="2"/>
      <c r="Y5925" s="2"/>
      <c r="Z5925" s="2"/>
      <c r="AA5925" s="1"/>
      <c r="AB5925" s="1"/>
      <c r="AC5925" s="1"/>
      <c r="AD5925" s="1"/>
      <c r="AE5925" s="1"/>
      <c r="AF5925" s="1"/>
    </row>
    <row r="5926" spans="21:32">
      <c r="U5926" s="2"/>
      <c r="V5926" s="2"/>
      <c r="W5926" s="2"/>
      <c r="X5926" s="2"/>
      <c r="Y5926" s="2"/>
      <c r="Z5926" s="2"/>
      <c r="AA5926" s="1"/>
      <c r="AB5926" s="1"/>
      <c r="AC5926" s="1"/>
      <c r="AD5926" s="1"/>
      <c r="AE5926" s="1"/>
      <c r="AF5926" s="1"/>
    </row>
    <row r="5927" spans="21:32">
      <c r="U5927" s="2"/>
      <c r="V5927" s="2"/>
      <c r="W5927" s="2"/>
      <c r="X5927" s="2"/>
      <c r="Y5927" s="2"/>
      <c r="Z5927" s="2"/>
      <c r="AA5927" s="1"/>
      <c r="AB5927" s="1"/>
      <c r="AC5927" s="1"/>
      <c r="AD5927" s="1"/>
      <c r="AE5927" s="1"/>
      <c r="AF5927" s="1"/>
    </row>
    <row r="5928" spans="21:32">
      <c r="U5928" s="2"/>
      <c r="V5928" s="2"/>
      <c r="W5928" s="2"/>
      <c r="X5928" s="2"/>
      <c r="Y5928" s="2"/>
      <c r="Z5928" s="2"/>
      <c r="AA5928" s="1"/>
      <c r="AB5928" s="1"/>
      <c r="AC5928" s="1"/>
      <c r="AD5928" s="1"/>
      <c r="AE5928" s="1"/>
      <c r="AF5928" s="1"/>
    </row>
    <row r="5929" spans="21:32">
      <c r="U5929" s="2"/>
      <c r="V5929" s="2"/>
      <c r="W5929" s="2"/>
      <c r="X5929" s="2"/>
      <c r="Y5929" s="2"/>
      <c r="Z5929" s="2"/>
      <c r="AA5929" s="1"/>
      <c r="AB5929" s="1"/>
      <c r="AC5929" s="1"/>
      <c r="AD5929" s="1"/>
      <c r="AE5929" s="1"/>
      <c r="AF5929" s="1"/>
    </row>
    <row r="5930" spans="21:32">
      <c r="U5930" s="2"/>
      <c r="V5930" s="2"/>
      <c r="W5930" s="2"/>
      <c r="X5930" s="2"/>
      <c r="Y5930" s="2"/>
      <c r="Z5930" s="2"/>
      <c r="AA5930" s="1"/>
      <c r="AB5930" s="1"/>
      <c r="AC5930" s="1"/>
      <c r="AD5930" s="1"/>
      <c r="AE5930" s="1"/>
      <c r="AF5930" s="1"/>
    </row>
    <row r="5931" spans="21:32">
      <c r="U5931" s="2"/>
      <c r="V5931" s="2"/>
      <c r="W5931" s="2"/>
      <c r="X5931" s="2"/>
      <c r="Y5931" s="2"/>
      <c r="Z5931" s="2"/>
      <c r="AA5931" s="1"/>
      <c r="AB5931" s="1"/>
      <c r="AC5931" s="1"/>
      <c r="AD5931" s="1"/>
      <c r="AE5931" s="1"/>
      <c r="AF5931" s="1"/>
    </row>
    <row r="5932" spans="21:32">
      <c r="U5932" s="2"/>
      <c r="V5932" s="2"/>
      <c r="W5932" s="2"/>
      <c r="X5932" s="2"/>
      <c r="Y5932" s="2"/>
      <c r="Z5932" s="2"/>
      <c r="AA5932" s="1"/>
      <c r="AB5932" s="1"/>
      <c r="AC5932" s="1"/>
      <c r="AD5932" s="1"/>
      <c r="AE5932" s="1"/>
      <c r="AF5932" s="1"/>
    </row>
    <row r="5933" spans="21:32">
      <c r="U5933" s="2"/>
      <c r="V5933" s="2"/>
      <c r="W5933" s="2"/>
      <c r="X5933" s="2"/>
      <c r="Y5933" s="2"/>
      <c r="Z5933" s="2"/>
      <c r="AA5933" s="1"/>
      <c r="AB5933" s="1"/>
      <c r="AC5933" s="1"/>
      <c r="AD5933" s="1"/>
      <c r="AE5933" s="1"/>
      <c r="AF5933" s="1"/>
    </row>
    <row r="5934" spans="21:32">
      <c r="U5934" s="2"/>
      <c r="V5934" s="2"/>
      <c r="W5934" s="2"/>
      <c r="X5934" s="2"/>
      <c r="Y5934" s="2"/>
      <c r="Z5934" s="2"/>
      <c r="AA5934" s="1"/>
      <c r="AB5934" s="1"/>
      <c r="AC5934" s="1"/>
      <c r="AD5934" s="1"/>
      <c r="AE5934" s="1"/>
      <c r="AF5934" s="1"/>
    </row>
    <row r="5935" spans="21:32">
      <c r="U5935" s="2"/>
      <c r="V5935" s="2"/>
      <c r="W5935" s="2"/>
      <c r="X5935" s="2"/>
      <c r="Y5935" s="2"/>
      <c r="Z5935" s="2"/>
      <c r="AA5935" s="1"/>
      <c r="AB5935" s="1"/>
      <c r="AC5935" s="1"/>
      <c r="AD5935" s="1"/>
      <c r="AE5935" s="1"/>
      <c r="AF5935" s="1"/>
    </row>
    <row r="5936" spans="21:32">
      <c r="U5936" s="2"/>
      <c r="V5936" s="2"/>
      <c r="W5936" s="2"/>
      <c r="X5936" s="2"/>
      <c r="Y5936" s="2"/>
      <c r="Z5936" s="2"/>
      <c r="AA5936" s="1"/>
      <c r="AB5936" s="1"/>
      <c r="AC5936" s="1"/>
      <c r="AD5936" s="1"/>
      <c r="AE5936" s="1"/>
      <c r="AF5936" s="1"/>
    </row>
    <row r="5937" spans="21:32">
      <c r="U5937" s="2"/>
      <c r="V5937" s="2"/>
      <c r="W5937" s="2"/>
      <c r="X5937" s="2"/>
      <c r="Y5937" s="2"/>
      <c r="Z5937" s="2"/>
      <c r="AA5937" s="1"/>
      <c r="AB5937" s="1"/>
      <c r="AC5937" s="1"/>
      <c r="AD5937" s="1"/>
      <c r="AE5937" s="1"/>
      <c r="AF5937" s="1"/>
    </row>
    <row r="5938" spans="21:32">
      <c r="U5938" s="2"/>
      <c r="V5938" s="2"/>
      <c r="W5938" s="2"/>
      <c r="X5938" s="2"/>
      <c r="Y5938" s="2"/>
      <c r="Z5938" s="2"/>
      <c r="AA5938" s="1"/>
      <c r="AB5938" s="1"/>
      <c r="AC5938" s="1"/>
      <c r="AD5938" s="1"/>
      <c r="AE5938" s="1"/>
      <c r="AF5938" s="1"/>
    </row>
    <row r="5939" spans="21:32">
      <c r="U5939" s="2"/>
      <c r="V5939" s="2"/>
      <c r="W5939" s="2"/>
      <c r="X5939" s="2"/>
      <c r="Y5939" s="2"/>
      <c r="Z5939" s="2"/>
      <c r="AA5939" s="1"/>
      <c r="AB5939" s="1"/>
      <c r="AC5939" s="1"/>
      <c r="AD5939" s="1"/>
      <c r="AE5939" s="1"/>
      <c r="AF5939" s="1"/>
    </row>
    <row r="5940" spans="21:32">
      <c r="U5940" s="2"/>
      <c r="V5940" s="2"/>
      <c r="W5940" s="2"/>
      <c r="X5940" s="2"/>
      <c r="Y5940" s="2"/>
      <c r="Z5940" s="2"/>
      <c r="AA5940" s="1"/>
      <c r="AB5940" s="1"/>
      <c r="AC5940" s="1"/>
      <c r="AD5940" s="1"/>
      <c r="AE5940" s="1"/>
      <c r="AF5940" s="1"/>
    </row>
    <row r="5941" spans="21:32">
      <c r="U5941" s="2"/>
      <c r="V5941" s="2"/>
      <c r="W5941" s="2"/>
      <c r="X5941" s="2"/>
      <c r="Y5941" s="2"/>
      <c r="Z5941" s="2"/>
      <c r="AA5941" s="1"/>
      <c r="AB5941" s="1"/>
      <c r="AC5941" s="1"/>
      <c r="AD5941" s="1"/>
      <c r="AE5941" s="1"/>
      <c r="AF5941" s="1"/>
    </row>
    <row r="5942" spans="21:32">
      <c r="U5942" s="2"/>
      <c r="V5942" s="2"/>
      <c r="W5942" s="2"/>
      <c r="X5942" s="2"/>
      <c r="Y5942" s="2"/>
      <c r="Z5942" s="2"/>
      <c r="AA5942" s="1"/>
      <c r="AB5942" s="1"/>
      <c r="AC5942" s="1"/>
      <c r="AD5942" s="1"/>
      <c r="AE5942" s="1"/>
      <c r="AF5942" s="1"/>
    </row>
    <row r="5943" spans="21:32">
      <c r="U5943" s="2"/>
      <c r="V5943" s="2"/>
      <c r="W5943" s="2"/>
      <c r="X5943" s="2"/>
      <c r="Y5943" s="2"/>
      <c r="Z5943" s="2"/>
      <c r="AA5943" s="1"/>
      <c r="AB5943" s="1"/>
      <c r="AC5943" s="1"/>
      <c r="AD5943" s="1"/>
      <c r="AE5943" s="1"/>
      <c r="AF5943" s="1"/>
    </row>
    <row r="5944" spans="21:32">
      <c r="U5944" s="2"/>
      <c r="V5944" s="2"/>
      <c r="W5944" s="2"/>
      <c r="X5944" s="2"/>
      <c r="Y5944" s="2"/>
      <c r="Z5944" s="2"/>
      <c r="AA5944" s="1"/>
      <c r="AB5944" s="1"/>
      <c r="AC5944" s="1"/>
      <c r="AD5944" s="1"/>
      <c r="AE5944" s="1"/>
      <c r="AF5944" s="1"/>
    </row>
    <row r="5945" spans="21:32">
      <c r="U5945" s="2"/>
      <c r="V5945" s="2"/>
      <c r="W5945" s="2"/>
      <c r="X5945" s="2"/>
      <c r="Y5945" s="2"/>
      <c r="Z5945" s="2"/>
      <c r="AA5945" s="1"/>
      <c r="AB5945" s="1"/>
      <c r="AC5945" s="1"/>
      <c r="AD5945" s="1"/>
      <c r="AE5945" s="1"/>
      <c r="AF5945" s="1"/>
    </row>
    <row r="5946" spans="21:32">
      <c r="U5946" s="2"/>
      <c r="V5946" s="2"/>
      <c r="W5946" s="2"/>
      <c r="X5946" s="2"/>
      <c r="Y5946" s="2"/>
      <c r="Z5946" s="2"/>
      <c r="AA5946" s="1"/>
      <c r="AB5946" s="1"/>
      <c r="AC5946" s="1"/>
      <c r="AD5946" s="1"/>
      <c r="AE5946" s="1"/>
      <c r="AF5946" s="1"/>
    </row>
    <row r="5947" spans="21:32">
      <c r="U5947" s="2"/>
      <c r="V5947" s="2"/>
      <c r="W5947" s="2"/>
      <c r="X5947" s="2"/>
      <c r="Y5947" s="2"/>
      <c r="Z5947" s="2"/>
      <c r="AA5947" s="1"/>
      <c r="AB5947" s="1"/>
      <c r="AC5947" s="1"/>
      <c r="AD5947" s="1"/>
      <c r="AE5947" s="1"/>
      <c r="AF5947" s="1"/>
    </row>
    <row r="5948" spans="21:32">
      <c r="U5948" s="2"/>
      <c r="V5948" s="2"/>
      <c r="W5948" s="2"/>
      <c r="X5948" s="2"/>
      <c r="Y5948" s="2"/>
      <c r="Z5948" s="2"/>
      <c r="AA5948" s="1"/>
      <c r="AB5948" s="1"/>
      <c r="AC5948" s="1"/>
      <c r="AD5948" s="1"/>
      <c r="AE5948" s="1"/>
      <c r="AF5948" s="1"/>
    </row>
    <row r="5949" spans="21:32">
      <c r="U5949" s="2"/>
      <c r="V5949" s="2"/>
      <c r="W5949" s="2"/>
      <c r="X5949" s="2"/>
      <c r="Y5949" s="2"/>
      <c r="Z5949" s="2"/>
      <c r="AA5949" s="1"/>
      <c r="AB5949" s="1"/>
      <c r="AC5949" s="1"/>
      <c r="AD5949" s="1"/>
      <c r="AE5949" s="1"/>
      <c r="AF5949" s="1"/>
    </row>
    <row r="5950" spans="21:32">
      <c r="U5950" s="2"/>
      <c r="V5950" s="2"/>
      <c r="W5950" s="2"/>
      <c r="X5950" s="2"/>
      <c r="Y5950" s="2"/>
      <c r="Z5950" s="2"/>
      <c r="AA5950" s="1"/>
      <c r="AB5950" s="1"/>
      <c r="AC5950" s="1"/>
      <c r="AD5950" s="1"/>
      <c r="AE5950" s="1"/>
      <c r="AF5950" s="1"/>
    </row>
    <row r="5951" spans="21:32">
      <c r="U5951" s="2"/>
      <c r="V5951" s="2"/>
      <c r="W5951" s="2"/>
      <c r="X5951" s="2"/>
      <c r="Y5951" s="2"/>
      <c r="Z5951" s="2"/>
      <c r="AA5951" s="1"/>
      <c r="AB5951" s="1"/>
      <c r="AC5951" s="1"/>
      <c r="AD5951" s="1"/>
      <c r="AE5951" s="1"/>
      <c r="AF5951" s="1"/>
    </row>
    <row r="5952" spans="21:32">
      <c r="U5952" s="2"/>
      <c r="V5952" s="2"/>
      <c r="W5952" s="2"/>
      <c r="X5952" s="2"/>
      <c r="Y5952" s="2"/>
      <c r="Z5952" s="2"/>
      <c r="AA5952" s="1"/>
      <c r="AB5952" s="1"/>
      <c r="AC5952" s="1"/>
      <c r="AD5952" s="1"/>
      <c r="AE5952" s="1"/>
      <c r="AF5952" s="1"/>
    </row>
    <row r="5953" spans="21:32">
      <c r="U5953" s="2"/>
      <c r="V5953" s="2"/>
      <c r="W5953" s="2"/>
      <c r="X5953" s="2"/>
      <c r="Y5953" s="2"/>
      <c r="Z5953" s="2"/>
      <c r="AA5953" s="1"/>
      <c r="AB5953" s="1"/>
      <c r="AC5953" s="1"/>
      <c r="AD5953" s="1"/>
      <c r="AE5953" s="1"/>
      <c r="AF5953" s="1"/>
    </row>
    <row r="5954" spans="21:32">
      <c r="U5954" s="2"/>
      <c r="V5954" s="2"/>
      <c r="W5954" s="2"/>
      <c r="X5954" s="2"/>
      <c r="Y5954" s="2"/>
      <c r="Z5954" s="2"/>
      <c r="AA5954" s="1"/>
      <c r="AB5954" s="1"/>
      <c r="AC5954" s="1"/>
      <c r="AD5954" s="1"/>
      <c r="AE5954" s="1"/>
      <c r="AF5954" s="1"/>
    </row>
    <row r="5955" spans="21:32">
      <c r="U5955" s="2"/>
      <c r="V5955" s="2"/>
      <c r="W5955" s="2"/>
      <c r="X5955" s="2"/>
      <c r="Y5955" s="2"/>
      <c r="Z5955" s="2"/>
      <c r="AA5955" s="1"/>
      <c r="AB5955" s="1"/>
      <c r="AC5955" s="1"/>
      <c r="AD5955" s="1"/>
      <c r="AE5955" s="1"/>
      <c r="AF5955" s="1"/>
    </row>
    <row r="5956" spans="21:32">
      <c r="U5956" s="2"/>
      <c r="V5956" s="2"/>
      <c r="W5956" s="2"/>
      <c r="X5956" s="2"/>
      <c r="Y5956" s="2"/>
      <c r="Z5956" s="2"/>
      <c r="AA5956" s="1"/>
      <c r="AB5956" s="1"/>
      <c r="AC5956" s="1"/>
      <c r="AD5956" s="1"/>
      <c r="AE5956" s="1"/>
      <c r="AF5956" s="1"/>
    </row>
    <row r="5957" spans="21:32">
      <c r="U5957" s="2"/>
      <c r="V5957" s="2"/>
      <c r="W5957" s="2"/>
      <c r="X5957" s="2"/>
      <c r="Y5957" s="2"/>
      <c r="Z5957" s="2"/>
      <c r="AA5957" s="1"/>
      <c r="AB5957" s="1"/>
      <c r="AC5957" s="1"/>
      <c r="AD5957" s="1"/>
      <c r="AE5957" s="1"/>
      <c r="AF5957" s="1"/>
    </row>
    <row r="5958" spans="21:32">
      <c r="U5958" s="2"/>
      <c r="V5958" s="2"/>
      <c r="W5958" s="2"/>
      <c r="X5958" s="2"/>
      <c r="Y5958" s="2"/>
      <c r="Z5958" s="2"/>
      <c r="AA5958" s="1"/>
      <c r="AB5958" s="1"/>
      <c r="AC5958" s="1"/>
      <c r="AD5958" s="1"/>
      <c r="AE5958" s="1"/>
      <c r="AF5958" s="1"/>
    </row>
    <row r="5959" spans="21:32">
      <c r="U5959" s="2"/>
      <c r="V5959" s="2"/>
      <c r="W5959" s="2"/>
      <c r="X5959" s="2"/>
      <c r="Y5959" s="2"/>
      <c r="Z5959" s="2"/>
      <c r="AA5959" s="1"/>
      <c r="AB5959" s="1"/>
      <c r="AC5959" s="1"/>
      <c r="AD5959" s="1"/>
      <c r="AE5959" s="1"/>
      <c r="AF5959" s="1"/>
    </row>
    <row r="5960" spans="21:32">
      <c r="U5960" s="2"/>
      <c r="V5960" s="2"/>
      <c r="W5960" s="2"/>
      <c r="X5960" s="2"/>
      <c r="Y5960" s="2"/>
      <c r="Z5960" s="2"/>
      <c r="AA5960" s="1"/>
      <c r="AB5960" s="1"/>
      <c r="AC5960" s="1"/>
      <c r="AD5960" s="1"/>
      <c r="AE5960" s="1"/>
      <c r="AF5960" s="1"/>
    </row>
    <row r="5961" spans="21:32">
      <c r="U5961" s="2"/>
      <c r="V5961" s="2"/>
      <c r="W5961" s="2"/>
      <c r="X5961" s="2"/>
      <c r="Y5961" s="2"/>
      <c r="Z5961" s="2"/>
      <c r="AA5961" s="1"/>
      <c r="AB5961" s="1"/>
      <c r="AC5961" s="1"/>
      <c r="AD5961" s="1"/>
      <c r="AE5961" s="1"/>
      <c r="AF5961" s="1"/>
    </row>
    <row r="5962" spans="21:32">
      <c r="U5962" s="2"/>
      <c r="V5962" s="2"/>
      <c r="W5962" s="2"/>
      <c r="X5962" s="2"/>
      <c r="Y5962" s="2"/>
      <c r="Z5962" s="2"/>
      <c r="AA5962" s="1"/>
      <c r="AB5962" s="1"/>
      <c r="AC5962" s="1"/>
      <c r="AD5962" s="1"/>
      <c r="AE5962" s="1"/>
      <c r="AF5962" s="1"/>
    </row>
    <row r="5963" spans="21:32">
      <c r="U5963" s="2"/>
      <c r="V5963" s="2"/>
      <c r="W5963" s="2"/>
      <c r="X5963" s="2"/>
      <c r="Y5963" s="2"/>
      <c r="Z5963" s="2"/>
      <c r="AA5963" s="1"/>
      <c r="AB5963" s="1"/>
      <c r="AC5963" s="1"/>
      <c r="AD5963" s="1"/>
      <c r="AE5963" s="1"/>
      <c r="AF5963" s="1"/>
    </row>
    <row r="5964" spans="21:32">
      <c r="U5964" s="2"/>
      <c r="V5964" s="2"/>
      <c r="W5964" s="2"/>
      <c r="X5964" s="2"/>
      <c r="Y5964" s="2"/>
      <c r="Z5964" s="2"/>
      <c r="AA5964" s="1"/>
      <c r="AB5964" s="1"/>
      <c r="AC5964" s="1"/>
      <c r="AD5964" s="1"/>
      <c r="AE5964" s="1"/>
      <c r="AF5964" s="1"/>
    </row>
    <row r="5965" spans="21:32">
      <c r="U5965" s="2"/>
      <c r="V5965" s="2"/>
      <c r="W5965" s="2"/>
      <c r="X5965" s="2"/>
      <c r="Y5965" s="2"/>
      <c r="Z5965" s="2"/>
      <c r="AA5965" s="1"/>
      <c r="AB5965" s="1"/>
      <c r="AC5965" s="1"/>
      <c r="AD5965" s="1"/>
      <c r="AE5965" s="1"/>
      <c r="AF5965" s="1"/>
    </row>
    <row r="5966" spans="21:32">
      <c r="U5966" s="2"/>
      <c r="V5966" s="2"/>
      <c r="W5966" s="2"/>
      <c r="X5966" s="2"/>
      <c r="Y5966" s="2"/>
      <c r="Z5966" s="2"/>
      <c r="AA5966" s="1"/>
      <c r="AB5966" s="1"/>
      <c r="AC5966" s="1"/>
      <c r="AD5966" s="1"/>
      <c r="AE5966" s="1"/>
      <c r="AF5966" s="1"/>
    </row>
    <row r="5967" spans="21:32">
      <c r="U5967" s="2"/>
      <c r="V5967" s="2"/>
      <c r="W5967" s="2"/>
      <c r="X5967" s="2"/>
      <c r="Y5967" s="2"/>
      <c r="Z5967" s="2"/>
      <c r="AA5967" s="1"/>
      <c r="AB5967" s="1"/>
      <c r="AC5967" s="1"/>
      <c r="AD5967" s="1"/>
      <c r="AE5967" s="1"/>
      <c r="AF5967" s="1"/>
    </row>
    <row r="5968" spans="21:32">
      <c r="U5968" s="2"/>
      <c r="V5968" s="2"/>
      <c r="W5968" s="2"/>
      <c r="X5968" s="2"/>
      <c r="Y5968" s="2"/>
      <c r="Z5968" s="2"/>
      <c r="AA5968" s="1"/>
      <c r="AB5968" s="1"/>
      <c r="AC5968" s="1"/>
      <c r="AD5968" s="1"/>
      <c r="AE5968" s="1"/>
      <c r="AF5968" s="1"/>
    </row>
    <row r="5969" spans="21:32">
      <c r="U5969" s="2"/>
      <c r="V5969" s="2"/>
      <c r="W5969" s="2"/>
      <c r="X5969" s="2"/>
      <c r="Y5969" s="2"/>
      <c r="Z5969" s="2"/>
      <c r="AA5969" s="1"/>
      <c r="AB5969" s="1"/>
      <c r="AC5969" s="1"/>
      <c r="AD5969" s="1"/>
      <c r="AE5969" s="1"/>
      <c r="AF5969" s="1"/>
    </row>
    <row r="5970" spans="21:32">
      <c r="U5970" s="2"/>
      <c r="V5970" s="2"/>
      <c r="W5970" s="2"/>
      <c r="X5970" s="2"/>
      <c r="Y5970" s="2"/>
      <c r="Z5970" s="2"/>
      <c r="AA5970" s="1"/>
      <c r="AB5970" s="1"/>
      <c r="AC5970" s="1"/>
      <c r="AD5970" s="1"/>
      <c r="AE5970" s="1"/>
      <c r="AF5970" s="1"/>
    </row>
    <row r="5971" spans="21:32">
      <c r="U5971" s="2"/>
      <c r="V5971" s="2"/>
      <c r="W5971" s="2"/>
      <c r="X5971" s="2"/>
      <c r="Y5971" s="2"/>
      <c r="Z5971" s="2"/>
      <c r="AA5971" s="1"/>
      <c r="AB5971" s="1"/>
      <c r="AC5971" s="1"/>
      <c r="AD5971" s="1"/>
      <c r="AE5971" s="1"/>
      <c r="AF5971" s="1"/>
    </row>
    <row r="5972" spans="21:32">
      <c r="U5972" s="2"/>
      <c r="V5972" s="2"/>
      <c r="W5972" s="2"/>
      <c r="X5972" s="2"/>
      <c r="Y5972" s="2"/>
      <c r="Z5972" s="2"/>
      <c r="AA5972" s="1"/>
      <c r="AB5972" s="1"/>
      <c r="AC5972" s="1"/>
      <c r="AD5972" s="1"/>
      <c r="AE5972" s="1"/>
      <c r="AF5972" s="1"/>
    </row>
    <row r="5973" spans="21:32">
      <c r="U5973" s="2"/>
      <c r="V5973" s="2"/>
      <c r="W5973" s="2"/>
      <c r="X5973" s="2"/>
      <c r="Y5973" s="2"/>
      <c r="Z5973" s="2"/>
      <c r="AA5973" s="1"/>
      <c r="AB5973" s="1"/>
      <c r="AC5973" s="1"/>
      <c r="AD5973" s="1"/>
      <c r="AE5973" s="1"/>
      <c r="AF5973" s="1"/>
    </row>
    <row r="5974" spans="21:32">
      <c r="U5974" s="2"/>
      <c r="V5974" s="2"/>
      <c r="W5974" s="2"/>
      <c r="X5974" s="2"/>
      <c r="Y5974" s="2"/>
      <c r="Z5974" s="2"/>
      <c r="AA5974" s="1"/>
      <c r="AB5974" s="1"/>
      <c r="AC5974" s="1"/>
      <c r="AD5974" s="1"/>
      <c r="AE5974" s="1"/>
      <c r="AF5974" s="1"/>
    </row>
    <row r="5975" spans="21:32">
      <c r="U5975" s="2"/>
      <c r="V5975" s="2"/>
      <c r="W5975" s="2"/>
      <c r="X5975" s="2"/>
      <c r="Y5975" s="2"/>
      <c r="Z5975" s="2"/>
      <c r="AA5975" s="1"/>
      <c r="AB5975" s="1"/>
      <c r="AC5975" s="1"/>
      <c r="AD5975" s="1"/>
      <c r="AE5975" s="1"/>
      <c r="AF5975" s="1"/>
    </row>
    <row r="5976" spans="21:32">
      <c r="U5976" s="2"/>
      <c r="V5976" s="2"/>
      <c r="W5976" s="2"/>
      <c r="X5976" s="2"/>
      <c r="Y5976" s="2"/>
      <c r="Z5976" s="2"/>
      <c r="AA5976" s="1"/>
      <c r="AB5976" s="1"/>
      <c r="AC5976" s="1"/>
      <c r="AD5976" s="1"/>
      <c r="AE5976" s="1"/>
      <c r="AF5976" s="1"/>
    </row>
    <row r="5977" spans="21:32">
      <c r="U5977" s="2"/>
      <c r="V5977" s="2"/>
      <c r="W5977" s="2"/>
      <c r="X5977" s="2"/>
      <c r="Y5977" s="2"/>
      <c r="Z5977" s="2"/>
      <c r="AA5977" s="1"/>
      <c r="AB5977" s="1"/>
      <c r="AC5977" s="1"/>
      <c r="AD5977" s="1"/>
      <c r="AE5977" s="1"/>
      <c r="AF5977" s="1"/>
    </row>
    <row r="5978" spans="21:32">
      <c r="U5978" s="2"/>
      <c r="V5978" s="2"/>
      <c r="W5978" s="2"/>
      <c r="X5978" s="2"/>
      <c r="Y5978" s="2"/>
      <c r="Z5978" s="2"/>
      <c r="AA5978" s="1"/>
      <c r="AB5978" s="1"/>
      <c r="AC5978" s="1"/>
      <c r="AD5978" s="1"/>
      <c r="AE5978" s="1"/>
      <c r="AF5978" s="1"/>
    </row>
    <row r="5979" spans="21:32">
      <c r="U5979" s="2"/>
      <c r="V5979" s="2"/>
      <c r="W5979" s="2"/>
      <c r="X5979" s="2"/>
      <c r="Y5979" s="2"/>
      <c r="Z5979" s="2"/>
      <c r="AA5979" s="1"/>
      <c r="AB5979" s="1"/>
      <c r="AC5979" s="1"/>
      <c r="AD5979" s="1"/>
      <c r="AE5979" s="1"/>
      <c r="AF5979" s="1"/>
    </row>
    <row r="5980" spans="21:32">
      <c r="U5980" s="2"/>
      <c r="V5980" s="2"/>
      <c r="W5980" s="2"/>
      <c r="X5980" s="2"/>
      <c r="Y5980" s="2"/>
      <c r="Z5980" s="2"/>
      <c r="AA5980" s="1"/>
      <c r="AB5980" s="1"/>
      <c r="AC5980" s="1"/>
      <c r="AD5980" s="1"/>
      <c r="AE5980" s="1"/>
      <c r="AF5980" s="1"/>
    </row>
    <row r="5981" spans="21:32">
      <c r="U5981" s="2"/>
      <c r="V5981" s="2"/>
      <c r="W5981" s="2"/>
      <c r="X5981" s="2"/>
      <c r="Y5981" s="2"/>
      <c r="Z5981" s="2"/>
      <c r="AA5981" s="1"/>
      <c r="AB5981" s="1"/>
      <c r="AC5981" s="1"/>
      <c r="AD5981" s="1"/>
      <c r="AE5981" s="1"/>
      <c r="AF5981" s="1"/>
    </row>
    <row r="5982" spans="21:32">
      <c r="U5982" s="2"/>
      <c r="V5982" s="2"/>
      <c r="W5982" s="2"/>
      <c r="X5982" s="2"/>
      <c r="Y5982" s="2"/>
      <c r="Z5982" s="2"/>
      <c r="AA5982" s="1"/>
      <c r="AB5982" s="1"/>
      <c r="AC5982" s="1"/>
      <c r="AD5982" s="1"/>
      <c r="AE5982" s="1"/>
      <c r="AF5982" s="1"/>
    </row>
    <row r="5983" spans="21:32">
      <c r="U5983" s="2"/>
      <c r="V5983" s="2"/>
      <c r="W5983" s="2"/>
      <c r="X5983" s="2"/>
      <c r="Y5983" s="2"/>
      <c r="Z5983" s="2"/>
      <c r="AA5983" s="1"/>
      <c r="AB5983" s="1"/>
      <c r="AC5983" s="1"/>
      <c r="AD5983" s="1"/>
      <c r="AE5983" s="1"/>
      <c r="AF5983" s="1"/>
    </row>
    <row r="5984" spans="21:32">
      <c r="U5984" s="2"/>
      <c r="V5984" s="2"/>
      <c r="W5984" s="2"/>
      <c r="X5984" s="2"/>
      <c r="Y5984" s="2"/>
      <c r="Z5984" s="2"/>
      <c r="AA5984" s="1"/>
      <c r="AB5984" s="1"/>
      <c r="AC5984" s="1"/>
      <c r="AD5984" s="1"/>
      <c r="AE5984" s="1"/>
      <c r="AF5984" s="1"/>
    </row>
    <row r="5985" spans="21:32">
      <c r="U5985" s="2"/>
      <c r="V5985" s="2"/>
      <c r="W5985" s="2"/>
      <c r="X5985" s="2"/>
      <c r="Y5985" s="2"/>
      <c r="Z5985" s="2"/>
      <c r="AA5985" s="1"/>
      <c r="AB5985" s="1"/>
      <c r="AC5985" s="1"/>
      <c r="AD5985" s="1"/>
      <c r="AE5985" s="1"/>
      <c r="AF5985" s="1"/>
    </row>
    <row r="5986" spans="21:32">
      <c r="U5986" s="2"/>
      <c r="V5986" s="2"/>
      <c r="W5986" s="2"/>
      <c r="X5986" s="2"/>
      <c r="Y5986" s="2"/>
      <c r="Z5986" s="2"/>
      <c r="AA5986" s="1"/>
      <c r="AB5986" s="1"/>
      <c r="AC5986" s="1"/>
      <c r="AD5986" s="1"/>
      <c r="AE5986" s="1"/>
      <c r="AF5986" s="1"/>
    </row>
    <row r="5987" spans="21:32">
      <c r="U5987" s="2"/>
      <c r="V5987" s="2"/>
      <c r="W5987" s="2"/>
      <c r="X5987" s="2"/>
      <c r="Y5987" s="2"/>
      <c r="Z5987" s="2"/>
      <c r="AA5987" s="1"/>
      <c r="AB5987" s="1"/>
      <c r="AC5987" s="1"/>
      <c r="AD5987" s="1"/>
      <c r="AE5987" s="1"/>
      <c r="AF5987" s="1"/>
    </row>
    <row r="5988" spans="21:32">
      <c r="U5988" s="2"/>
      <c r="V5988" s="2"/>
      <c r="W5988" s="2"/>
      <c r="X5988" s="2"/>
      <c r="Y5988" s="2"/>
      <c r="Z5988" s="2"/>
      <c r="AA5988" s="1"/>
      <c r="AB5988" s="1"/>
      <c r="AC5988" s="1"/>
      <c r="AD5988" s="1"/>
      <c r="AE5988" s="1"/>
      <c r="AF5988" s="1"/>
    </row>
    <row r="5989" spans="21:32">
      <c r="U5989" s="2"/>
      <c r="V5989" s="2"/>
      <c r="W5989" s="2"/>
      <c r="X5989" s="2"/>
      <c r="Y5989" s="2"/>
      <c r="Z5989" s="2"/>
      <c r="AA5989" s="1"/>
      <c r="AB5989" s="1"/>
      <c r="AC5989" s="1"/>
      <c r="AD5989" s="1"/>
      <c r="AE5989" s="1"/>
      <c r="AF5989" s="1"/>
    </row>
    <row r="5990" spans="21:32">
      <c r="U5990" s="2"/>
      <c r="V5990" s="2"/>
      <c r="W5990" s="2"/>
      <c r="X5990" s="2"/>
      <c r="Y5990" s="2"/>
      <c r="Z5990" s="2"/>
      <c r="AA5990" s="1"/>
      <c r="AB5990" s="1"/>
      <c r="AC5990" s="1"/>
      <c r="AD5990" s="1"/>
      <c r="AE5990" s="1"/>
      <c r="AF5990" s="1"/>
    </row>
    <row r="5991" spans="21:32">
      <c r="U5991" s="2"/>
      <c r="V5991" s="2"/>
      <c r="W5991" s="2"/>
      <c r="X5991" s="2"/>
      <c r="Y5991" s="2"/>
      <c r="Z5991" s="2"/>
      <c r="AA5991" s="1"/>
      <c r="AB5991" s="1"/>
      <c r="AC5991" s="1"/>
      <c r="AD5991" s="1"/>
      <c r="AE5991" s="1"/>
      <c r="AF5991" s="1"/>
    </row>
    <row r="5992" spans="21:32">
      <c r="U5992" s="2"/>
      <c r="V5992" s="2"/>
      <c r="W5992" s="2"/>
      <c r="X5992" s="2"/>
      <c r="Y5992" s="2"/>
      <c r="Z5992" s="2"/>
      <c r="AA5992" s="1"/>
      <c r="AB5992" s="1"/>
      <c r="AC5992" s="1"/>
      <c r="AD5992" s="1"/>
      <c r="AE5992" s="1"/>
      <c r="AF5992" s="1"/>
    </row>
    <row r="5993" spans="21:32">
      <c r="U5993" s="2"/>
      <c r="V5993" s="2"/>
      <c r="W5993" s="2"/>
      <c r="X5993" s="2"/>
      <c r="Y5993" s="2"/>
      <c r="Z5993" s="2"/>
      <c r="AA5993" s="1"/>
      <c r="AB5993" s="1"/>
      <c r="AC5993" s="1"/>
      <c r="AD5993" s="1"/>
      <c r="AE5993" s="1"/>
      <c r="AF5993" s="1"/>
    </row>
    <row r="5994" spans="21:32">
      <c r="U5994" s="2"/>
      <c r="V5994" s="2"/>
      <c r="W5994" s="2"/>
      <c r="X5994" s="2"/>
      <c r="Y5994" s="2"/>
      <c r="Z5994" s="2"/>
      <c r="AA5994" s="1"/>
      <c r="AB5994" s="1"/>
      <c r="AC5994" s="1"/>
      <c r="AD5994" s="1"/>
      <c r="AE5994" s="1"/>
      <c r="AF5994" s="1"/>
    </row>
    <row r="5995" spans="21:32">
      <c r="U5995" s="2"/>
      <c r="V5995" s="2"/>
      <c r="W5995" s="2"/>
      <c r="X5995" s="2"/>
      <c r="Y5995" s="2"/>
      <c r="Z5995" s="2"/>
      <c r="AA5995" s="1"/>
      <c r="AB5995" s="1"/>
      <c r="AC5995" s="1"/>
      <c r="AD5995" s="1"/>
      <c r="AE5995" s="1"/>
      <c r="AF5995" s="1"/>
    </row>
    <row r="5996" spans="21:32">
      <c r="U5996" s="2"/>
      <c r="V5996" s="2"/>
      <c r="W5996" s="2"/>
      <c r="X5996" s="2"/>
      <c r="Y5996" s="2"/>
      <c r="Z5996" s="2"/>
      <c r="AA5996" s="1"/>
      <c r="AB5996" s="1"/>
      <c r="AC5996" s="1"/>
      <c r="AD5996" s="1"/>
      <c r="AE5996" s="1"/>
      <c r="AF5996" s="1"/>
    </row>
    <row r="5997" spans="21:32">
      <c r="U5997" s="2"/>
      <c r="V5997" s="2"/>
      <c r="W5997" s="2"/>
      <c r="X5997" s="2"/>
      <c r="Y5997" s="2"/>
      <c r="Z5997" s="2"/>
      <c r="AA5997" s="1"/>
      <c r="AB5997" s="1"/>
      <c r="AC5997" s="1"/>
      <c r="AD5997" s="1"/>
      <c r="AE5997" s="1"/>
      <c r="AF5997" s="1"/>
    </row>
    <row r="5998" spans="21:32">
      <c r="U5998" s="2"/>
      <c r="V5998" s="2"/>
      <c r="W5998" s="2"/>
      <c r="X5998" s="2"/>
      <c r="Y5998" s="2"/>
      <c r="Z5998" s="2"/>
      <c r="AA5998" s="1"/>
      <c r="AB5998" s="1"/>
      <c r="AC5998" s="1"/>
      <c r="AD5998" s="1"/>
      <c r="AE5998" s="1"/>
      <c r="AF5998" s="1"/>
    </row>
    <row r="5999" spans="21:32">
      <c r="U5999" s="2"/>
      <c r="V5999" s="2"/>
      <c r="W5999" s="2"/>
      <c r="X5999" s="2"/>
      <c r="Y5999" s="2"/>
      <c r="Z5999" s="2"/>
      <c r="AA5999" s="1"/>
      <c r="AB5999" s="1"/>
      <c r="AC5999" s="1"/>
      <c r="AD5999" s="1"/>
      <c r="AE5999" s="1"/>
      <c r="AF5999" s="1"/>
    </row>
    <row r="6000" spans="21:32">
      <c r="U6000" s="2"/>
      <c r="V6000" s="2"/>
      <c r="W6000" s="2"/>
      <c r="X6000" s="2"/>
      <c r="Y6000" s="2"/>
      <c r="Z6000" s="2"/>
      <c r="AA6000" s="1"/>
      <c r="AB6000" s="1"/>
      <c r="AC6000" s="1"/>
      <c r="AD6000" s="1"/>
      <c r="AE6000" s="1"/>
      <c r="AF6000" s="1"/>
    </row>
    <row r="6001" spans="21:32">
      <c r="U6001" s="2"/>
      <c r="V6001" s="2"/>
      <c r="W6001" s="2"/>
      <c r="X6001" s="2"/>
      <c r="Y6001" s="2"/>
      <c r="Z6001" s="2"/>
      <c r="AA6001" s="1"/>
      <c r="AB6001" s="1"/>
      <c r="AC6001" s="1"/>
      <c r="AD6001" s="1"/>
      <c r="AE6001" s="1"/>
      <c r="AF6001" s="1"/>
    </row>
    <row r="6002" spans="21:32">
      <c r="U6002" s="2"/>
      <c r="V6002" s="2"/>
      <c r="W6002" s="2"/>
      <c r="X6002" s="2"/>
      <c r="Y6002" s="2"/>
      <c r="Z6002" s="2"/>
      <c r="AA6002" s="1"/>
      <c r="AB6002" s="1"/>
      <c r="AC6002" s="1"/>
      <c r="AD6002" s="1"/>
      <c r="AE6002" s="1"/>
      <c r="AF6002" s="1"/>
    </row>
    <row r="6003" spans="21:32">
      <c r="U6003" s="2"/>
      <c r="V6003" s="2"/>
      <c r="W6003" s="2"/>
      <c r="X6003" s="2"/>
      <c r="Y6003" s="2"/>
      <c r="Z6003" s="2"/>
      <c r="AA6003" s="1"/>
      <c r="AB6003" s="1"/>
      <c r="AC6003" s="1"/>
      <c r="AD6003" s="1"/>
      <c r="AE6003" s="1"/>
      <c r="AF6003" s="1"/>
    </row>
    <row r="6004" spans="21:32">
      <c r="U6004" s="2"/>
      <c r="V6004" s="2"/>
      <c r="W6004" s="2"/>
      <c r="X6004" s="2"/>
      <c r="Y6004" s="2"/>
      <c r="Z6004" s="2"/>
      <c r="AA6004" s="1"/>
      <c r="AB6004" s="1"/>
      <c r="AC6004" s="1"/>
      <c r="AD6004" s="1"/>
      <c r="AE6004" s="1"/>
      <c r="AF6004" s="1"/>
    </row>
    <row r="6005" spans="21:32">
      <c r="U6005" s="2"/>
      <c r="V6005" s="2"/>
      <c r="W6005" s="2"/>
      <c r="X6005" s="2"/>
      <c r="Y6005" s="2"/>
      <c r="Z6005" s="2"/>
      <c r="AA6005" s="1"/>
      <c r="AB6005" s="1"/>
      <c r="AC6005" s="1"/>
      <c r="AD6005" s="1"/>
      <c r="AE6005" s="1"/>
      <c r="AF6005" s="1"/>
    </row>
    <row r="6006" spans="21:32">
      <c r="U6006" s="2"/>
      <c r="V6006" s="2"/>
      <c r="W6006" s="2"/>
      <c r="X6006" s="2"/>
      <c r="Y6006" s="2"/>
      <c r="Z6006" s="2"/>
      <c r="AA6006" s="1"/>
      <c r="AB6006" s="1"/>
      <c r="AC6006" s="1"/>
      <c r="AD6006" s="1"/>
      <c r="AE6006" s="1"/>
      <c r="AF6006" s="1"/>
    </row>
    <row r="6007" spans="21:32">
      <c r="U6007" s="2"/>
      <c r="V6007" s="2"/>
      <c r="W6007" s="2"/>
      <c r="X6007" s="2"/>
      <c r="Y6007" s="2"/>
      <c r="Z6007" s="2"/>
      <c r="AA6007" s="1"/>
      <c r="AB6007" s="1"/>
      <c r="AC6007" s="1"/>
      <c r="AD6007" s="1"/>
      <c r="AE6007" s="1"/>
      <c r="AF6007" s="1"/>
    </row>
    <row r="6008" spans="21:32">
      <c r="U6008" s="2"/>
      <c r="V6008" s="2"/>
      <c r="W6008" s="2"/>
      <c r="X6008" s="2"/>
      <c r="Y6008" s="2"/>
      <c r="Z6008" s="2"/>
      <c r="AA6008" s="1"/>
      <c r="AB6008" s="1"/>
      <c r="AC6008" s="1"/>
      <c r="AD6008" s="1"/>
      <c r="AE6008" s="1"/>
      <c r="AF6008" s="1"/>
    </row>
    <row r="6009" spans="21:32">
      <c r="U6009" s="2"/>
      <c r="V6009" s="2"/>
      <c r="W6009" s="2"/>
      <c r="X6009" s="2"/>
      <c r="Y6009" s="2"/>
      <c r="Z6009" s="2"/>
      <c r="AA6009" s="1"/>
      <c r="AB6009" s="1"/>
      <c r="AC6009" s="1"/>
      <c r="AD6009" s="1"/>
      <c r="AE6009" s="1"/>
      <c r="AF6009" s="1"/>
    </row>
    <row r="6010" spans="21:32">
      <c r="U6010" s="2"/>
      <c r="V6010" s="2"/>
      <c r="W6010" s="2"/>
      <c r="X6010" s="2"/>
      <c r="Y6010" s="2"/>
      <c r="Z6010" s="2"/>
      <c r="AA6010" s="1"/>
      <c r="AB6010" s="1"/>
      <c r="AC6010" s="1"/>
      <c r="AD6010" s="1"/>
      <c r="AE6010" s="1"/>
      <c r="AF6010" s="1"/>
    </row>
    <row r="6011" spans="21:32">
      <c r="U6011" s="2"/>
      <c r="V6011" s="2"/>
      <c r="W6011" s="2"/>
      <c r="X6011" s="2"/>
      <c r="Y6011" s="2"/>
      <c r="Z6011" s="2"/>
      <c r="AA6011" s="1"/>
      <c r="AB6011" s="1"/>
      <c r="AC6011" s="1"/>
      <c r="AD6011" s="1"/>
      <c r="AE6011" s="1"/>
      <c r="AF6011" s="1"/>
    </row>
    <row r="6012" spans="21:32">
      <c r="U6012" s="2"/>
      <c r="V6012" s="2"/>
      <c r="W6012" s="2"/>
      <c r="X6012" s="2"/>
      <c r="Y6012" s="2"/>
      <c r="Z6012" s="2"/>
      <c r="AA6012" s="1"/>
      <c r="AB6012" s="1"/>
      <c r="AC6012" s="1"/>
      <c r="AD6012" s="1"/>
      <c r="AE6012" s="1"/>
      <c r="AF6012" s="1"/>
    </row>
    <row r="6013" spans="21:32">
      <c r="U6013" s="2"/>
      <c r="V6013" s="2"/>
      <c r="W6013" s="2"/>
      <c r="X6013" s="2"/>
      <c r="Y6013" s="2"/>
      <c r="Z6013" s="2"/>
      <c r="AA6013" s="1"/>
      <c r="AB6013" s="1"/>
      <c r="AC6013" s="1"/>
      <c r="AD6013" s="1"/>
      <c r="AE6013" s="1"/>
      <c r="AF6013" s="1"/>
    </row>
    <row r="6014" spans="21:32">
      <c r="U6014" s="2"/>
      <c r="V6014" s="2"/>
      <c r="W6014" s="2"/>
      <c r="X6014" s="2"/>
      <c r="Y6014" s="2"/>
      <c r="Z6014" s="2"/>
      <c r="AA6014" s="1"/>
      <c r="AB6014" s="1"/>
      <c r="AC6014" s="1"/>
      <c r="AD6014" s="1"/>
      <c r="AE6014" s="1"/>
      <c r="AF6014" s="1"/>
    </row>
    <row r="6015" spans="21:32">
      <c r="U6015" s="2"/>
      <c r="V6015" s="2"/>
      <c r="W6015" s="2"/>
      <c r="X6015" s="2"/>
      <c r="Y6015" s="2"/>
      <c r="Z6015" s="2"/>
      <c r="AA6015" s="1"/>
      <c r="AB6015" s="1"/>
      <c r="AC6015" s="1"/>
      <c r="AD6015" s="1"/>
      <c r="AE6015" s="1"/>
      <c r="AF6015" s="1"/>
    </row>
    <row r="6016" spans="21:32">
      <c r="U6016" s="2"/>
      <c r="V6016" s="2"/>
      <c r="W6016" s="2"/>
      <c r="X6016" s="2"/>
      <c r="Y6016" s="2"/>
      <c r="Z6016" s="2"/>
      <c r="AA6016" s="1"/>
      <c r="AB6016" s="1"/>
      <c r="AC6016" s="1"/>
      <c r="AD6016" s="1"/>
      <c r="AE6016" s="1"/>
      <c r="AF6016" s="1"/>
    </row>
    <row r="6017" spans="21:32">
      <c r="U6017" s="2"/>
      <c r="V6017" s="2"/>
      <c r="W6017" s="2"/>
      <c r="X6017" s="2"/>
      <c r="Y6017" s="2"/>
      <c r="Z6017" s="2"/>
      <c r="AA6017" s="1"/>
      <c r="AB6017" s="1"/>
      <c r="AC6017" s="1"/>
      <c r="AD6017" s="1"/>
      <c r="AE6017" s="1"/>
      <c r="AF6017" s="1"/>
    </row>
    <row r="6018" spans="21:32">
      <c r="U6018" s="2"/>
      <c r="V6018" s="2"/>
      <c r="W6018" s="2"/>
      <c r="X6018" s="2"/>
      <c r="Y6018" s="2"/>
      <c r="Z6018" s="2"/>
      <c r="AA6018" s="1"/>
      <c r="AB6018" s="1"/>
      <c r="AC6018" s="1"/>
      <c r="AD6018" s="1"/>
      <c r="AE6018" s="1"/>
      <c r="AF6018" s="1"/>
    </row>
    <row r="6019" spans="21:32">
      <c r="U6019" s="2"/>
      <c r="V6019" s="2"/>
      <c r="W6019" s="2"/>
      <c r="X6019" s="2"/>
      <c r="Y6019" s="2"/>
      <c r="Z6019" s="2"/>
      <c r="AA6019" s="1"/>
      <c r="AB6019" s="1"/>
      <c r="AC6019" s="1"/>
      <c r="AD6019" s="1"/>
      <c r="AE6019" s="1"/>
      <c r="AF6019" s="1"/>
    </row>
    <row r="6020" spans="21:32">
      <c r="U6020" s="2"/>
      <c r="V6020" s="2"/>
      <c r="W6020" s="2"/>
      <c r="X6020" s="2"/>
      <c r="Y6020" s="2"/>
      <c r="Z6020" s="2"/>
      <c r="AA6020" s="1"/>
      <c r="AB6020" s="1"/>
      <c r="AC6020" s="1"/>
      <c r="AD6020" s="1"/>
      <c r="AE6020" s="1"/>
      <c r="AF6020" s="1"/>
    </row>
    <row r="6021" spans="21:32">
      <c r="U6021" s="2"/>
      <c r="V6021" s="2"/>
      <c r="W6021" s="2"/>
      <c r="X6021" s="2"/>
      <c r="Y6021" s="2"/>
      <c r="Z6021" s="2"/>
      <c r="AA6021" s="1"/>
      <c r="AB6021" s="1"/>
      <c r="AC6021" s="1"/>
      <c r="AD6021" s="1"/>
      <c r="AE6021" s="1"/>
      <c r="AF6021" s="1"/>
    </row>
    <row r="6022" spans="21:32">
      <c r="U6022" s="2"/>
      <c r="V6022" s="2"/>
      <c r="W6022" s="2"/>
      <c r="X6022" s="2"/>
      <c r="Y6022" s="2"/>
      <c r="Z6022" s="2"/>
      <c r="AA6022" s="1"/>
      <c r="AB6022" s="1"/>
      <c r="AC6022" s="1"/>
      <c r="AD6022" s="1"/>
      <c r="AE6022" s="1"/>
      <c r="AF6022" s="1"/>
    </row>
    <row r="6023" spans="21:32">
      <c r="U6023" s="2"/>
      <c r="V6023" s="2"/>
      <c r="W6023" s="2"/>
      <c r="X6023" s="2"/>
      <c r="Y6023" s="2"/>
      <c r="Z6023" s="2"/>
      <c r="AA6023" s="1"/>
      <c r="AB6023" s="1"/>
      <c r="AC6023" s="1"/>
      <c r="AD6023" s="1"/>
      <c r="AE6023" s="1"/>
      <c r="AF6023" s="1"/>
    </row>
    <row r="6024" spans="21:32">
      <c r="U6024" s="2"/>
      <c r="V6024" s="2"/>
      <c r="W6024" s="2"/>
      <c r="X6024" s="2"/>
      <c r="Y6024" s="2"/>
      <c r="Z6024" s="2"/>
      <c r="AA6024" s="1"/>
      <c r="AB6024" s="1"/>
      <c r="AC6024" s="1"/>
      <c r="AD6024" s="1"/>
      <c r="AE6024" s="1"/>
      <c r="AF6024" s="1"/>
    </row>
    <row r="6025" spans="21:32">
      <c r="U6025" s="2"/>
      <c r="V6025" s="2"/>
      <c r="W6025" s="2"/>
      <c r="X6025" s="2"/>
      <c r="Y6025" s="2"/>
      <c r="Z6025" s="2"/>
      <c r="AA6025" s="1"/>
      <c r="AB6025" s="1"/>
      <c r="AC6025" s="1"/>
      <c r="AD6025" s="1"/>
      <c r="AE6025" s="1"/>
      <c r="AF6025" s="1"/>
    </row>
    <row r="6026" spans="21:32">
      <c r="U6026" s="2"/>
      <c r="V6026" s="2"/>
      <c r="W6026" s="2"/>
      <c r="X6026" s="2"/>
      <c r="Y6026" s="2"/>
      <c r="Z6026" s="2"/>
      <c r="AA6026" s="1"/>
      <c r="AB6026" s="1"/>
      <c r="AC6026" s="1"/>
      <c r="AD6026" s="1"/>
      <c r="AE6026" s="1"/>
      <c r="AF6026" s="1"/>
    </row>
    <row r="6027" spans="21:32">
      <c r="U6027" s="2"/>
      <c r="V6027" s="2"/>
      <c r="W6027" s="2"/>
      <c r="X6027" s="2"/>
      <c r="Y6027" s="2"/>
      <c r="Z6027" s="2"/>
      <c r="AA6027" s="1"/>
      <c r="AB6027" s="1"/>
      <c r="AC6027" s="1"/>
      <c r="AD6027" s="1"/>
      <c r="AE6027" s="1"/>
      <c r="AF6027" s="1"/>
    </row>
    <row r="6028" spans="21:32">
      <c r="U6028" s="2"/>
      <c r="V6028" s="2"/>
      <c r="W6028" s="2"/>
      <c r="X6028" s="2"/>
      <c r="Y6028" s="2"/>
      <c r="Z6028" s="2"/>
      <c r="AA6028" s="1"/>
      <c r="AB6028" s="1"/>
      <c r="AC6028" s="1"/>
      <c r="AD6028" s="1"/>
      <c r="AE6028" s="1"/>
      <c r="AF6028" s="1"/>
    </row>
    <row r="6029" spans="21:32">
      <c r="U6029" s="2"/>
      <c r="V6029" s="2"/>
      <c r="W6029" s="2"/>
      <c r="X6029" s="2"/>
      <c r="Y6029" s="2"/>
      <c r="Z6029" s="2"/>
      <c r="AA6029" s="1"/>
      <c r="AB6029" s="1"/>
      <c r="AC6029" s="1"/>
      <c r="AD6029" s="1"/>
      <c r="AE6029" s="1"/>
      <c r="AF6029" s="1"/>
    </row>
    <row r="6030" spans="21:32">
      <c r="U6030" s="2"/>
      <c r="V6030" s="2"/>
      <c r="W6030" s="2"/>
      <c r="X6030" s="2"/>
      <c r="Y6030" s="2"/>
      <c r="Z6030" s="2"/>
      <c r="AA6030" s="1"/>
      <c r="AB6030" s="1"/>
      <c r="AC6030" s="1"/>
      <c r="AD6030" s="1"/>
      <c r="AE6030" s="1"/>
      <c r="AF6030" s="1"/>
    </row>
    <row r="6031" spans="21:32">
      <c r="U6031" s="2"/>
      <c r="V6031" s="2"/>
      <c r="W6031" s="2"/>
      <c r="X6031" s="2"/>
      <c r="Y6031" s="2"/>
      <c r="Z6031" s="2"/>
      <c r="AA6031" s="1"/>
      <c r="AB6031" s="1"/>
      <c r="AC6031" s="1"/>
      <c r="AD6031" s="1"/>
      <c r="AE6031" s="1"/>
      <c r="AF6031" s="1"/>
    </row>
    <row r="6032" spans="21:32">
      <c r="U6032" s="2"/>
      <c r="V6032" s="2"/>
      <c r="W6032" s="2"/>
      <c r="X6032" s="2"/>
      <c r="Y6032" s="2"/>
      <c r="Z6032" s="2"/>
      <c r="AA6032" s="1"/>
      <c r="AB6032" s="1"/>
      <c r="AC6032" s="1"/>
      <c r="AD6032" s="1"/>
      <c r="AE6032" s="1"/>
      <c r="AF6032" s="1"/>
    </row>
    <row r="6033" spans="21:32">
      <c r="U6033" s="2"/>
      <c r="V6033" s="2"/>
      <c r="W6033" s="2"/>
      <c r="X6033" s="2"/>
      <c r="Y6033" s="2"/>
      <c r="Z6033" s="2"/>
      <c r="AA6033" s="1"/>
      <c r="AB6033" s="1"/>
      <c r="AC6033" s="1"/>
      <c r="AD6033" s="1"/>
      <c r="AE6033" s="1"/>
      <c r="AF6033" s="1"/>
    </row>
    <row r="6034" spans="21:32">
      <c r="U6034" s="2"/>
      <c r="V6034" s="2"/>
      <c r="W6034" s="2"/>
      <c r="X6034" s="2"/>
      <c r="Y6034" s="2"/>
      <c r="Z6034" s="2"/>
      <c r="AA6034" s="1"/>
      <c r="AB6034" s="1"/>
      <c r="AC6034" s="1"/>
      <c r="AD6034" s="1"/>
      <c r="AE6034" s="1"/>
      <c r="AF6034" s="1"/>
    </row>
    <row r="6035" spans="21:32">
      <c r="U6035" s="2"/>
      <c r="V6035" s="2"/>
      <c r="W6035" s="2"/>
      <c r="X6035" s="2"/>
      <c r="Y6035" s="2"/>
      <c r="Z6035" s="2"/>
      <c r="AA6035" s="1"/>
      <c r="AB6035" s="1"/>
      <c r="AC6035" s="1"/>
      <c r="AD6035" s="1"/>
      <c r="AE6035" s="1"/>
      <c r="AF6035" s="1"/>
    </row>
    <row r="6036" spans="21:32">
      <c r="U6036" s="2"/>
      <c r="V6036" s="2"/>
      <c r="W6036" s="2"/>
      <c r="X6036" s="2"/>
      <c r="Y6036" s="2"/>
      <c r="Z6036" s="2"/>
      <c r="AA6036" s="1"/>
      <c r="AB6036" s="1"/>
      <c r="AC6036" s="1"/>
      <c r="AD6036" s="1"/>
      <c r="AE6036" s="1"/>
      <c r="AF6036" s="1"/>
    </row>
    <row r="6037" spans="21:32">
      <c r="U6037" s="2"/>
      <c r="V6037" s="2"/>
      <c r="W6037" s="2"/>
      <c r="X6037" s="2"/>
      <c r="Y6037" s="2"/>
      <c r="Z6037" s="2"/>
      <c r="AA6037" s="1"/>
      <c r="AB6037" s="1"/>
      <c r="AC6037" s="1"/>
      <c r="AD6037" s="1"/>
      <c r="AE6037" s="1"/>
      <c r="AF6037" s="1"/>
    </row>
    <row r="6038" spans="21:32">
      <c r="U6038" s="2"/>
      <c r="V6038" s="2"/>
      <c r="W6038" s="2"/>
      <c r="X6038" s="2"/>
      <c r="Y6038" s="2"/>
      <c r="Z6038" s="2"/>
      <c r="AA6038" s="1"/>
      <c r="AB6038" s="1"/>
      <c r="AC6038" s="1"/>
      <c r="AD6038" s="1"/>
      <c r="AE6038" s="1"/>
      <c r="AF6038" s="1"/>
    </row>
    <row r="6039" spans="21:32">
      <c r="U6039" s="2"/>
      <c r="V6039" s="2"/>
      <c r="W6039" s="2"/>
      <c r="X6039" s="2"/>
      <c r="Y6039" s="2"/>
      <c r="Z6039" s="2"/>
      <c r="AA6039" s="1"/>
      <c r="AB6039" s="1"/>
      <c r="AC6039" s="1"/>
      <c r="AD6039" s="1"/>
      <c r="AE6039" s="1"/>
      <c r="AF6039" s="1"/>
    </row>
    <row r="6040" spans="21:32">
      <c r="U6040" s="2"/>
      <c r="V6040" s="2"/>
      <c r="W6040" s="2"/>
      <c r="X6040" s="2"/>
      <c r="Y6040" s="2"/>
      <c r="Z6040" s="2"/>
      <c r="AA6040" s="1"/>
      <c r="AB6040" s="1"/>
      <c r="AC6040" s="1"/>
      <c r="AD6040" s="1"/>
      <c r="AE6040" s="1"/>
      <c r="AF6040" s="1"/>
    </row>
    <row r="6041" spans="21:32">
      <c r="U6041" s="2"/>
      <c r="V6041" s="2"/>
      <c r="W6041" s="2"/>
      <c r="X6041" s="2"/>
      <c r="Y6041" s="2"/>
      <c r="Z6041" s="2"/>
      <c r="AA6041" s="1"/>
      <c r="AB6041" s="1"/>
      <c r="AC6041" s="1"/>
      <c r="AD6041" s="1"/>
      <c r="AE6041" s="1"/>
      <c r="AF6041" s="1"/>
    </row>
    <row r="6042" spans="21:32">
      <c r="U6042" s="2"/>
      <c r="V6042" s="2"/>
      <c r="W6042" s="2"/>
      <c r="X6042" s="2"/>
      <c r="Y6042" s="2"/>
      <c r="Z6042" s="2"/>
      <c r="AA6042" s="1"/>
      <c r="AB6042" s="1"/>
      <c r="AC6042" s="1"/>
      <c r="AD6042" s="1"/>
      <c r="AE6042" s="1"/>
      <c r="AF6042" s="1"/>
    </row>
    <row r="6043" spans="21:32">
      <c r="U6043" s="2"/>
      <c r="V6043" s="2"/>
      <c r="W6043" s="2"/>
      <c r="X6043" s="2"/>
      <c r="Y6043" s="2"/>
      <c r="Z6043" s="2"/>
      <c r="AA6043" s="1"/>
      <c r="AB6043" s="1"/>
      <c r="AC6043" s="1"/>
      <c r="AD6043" s="1"/>
      <c r="AE6043" s="1"/>
      <c r="AF6043" s="1"/>
    </row>
    <row r="6044" spans="21:32">
      <c r="U6044" s="2"/>
      <c r="V6044" s="2"/>
      <c r="W6044" s="2"/>
      <c r="X6044" s="2"/>
      <c r="Y6044" s="2"/>
      <c r="Z6044" s="2"/>
      <c r="AA6044" s="1"/>
      <c r="AB6044" s="1"/>
      <c r="AC6044" s="1"/>
      <c r="AD6044" s="1"/>
      <c r="AE6044" s="1"/>
      <c r="AF6044" s="1"/>
    </row>
    <row r="6045" spans="21:32">
      <c r="U6045" s="2"/>
      <c r="V6045" s="2"/>
      <c r="W6045" s="2"/>
      <c r="X6045" s="2"/>
      <c r="Y6045" s="2"/>
      <c r="Z6045" s="2"/>
      <c r="AA6045" s="1"/>
      <c r="AB6045" s="1"/>
      <c r="AC6045" s="1"/>
      <c r="AD6045" s="1"/>
      <c r="AE6045" s="1"/>
      <c r="AF6045" s="1"/>
    </row>
    <row r="6046" spans="21:32">
      <c r="U6046" s="2"/>
      <c r="V6046" s="2"/>
      <c r="W6046" s="2"/>
      <c r="X6046" s="2"/>
      <c r="Y6046" s="2"/>
      <c r="Z6046" s="2"/>
      <c r="AA6046" s="1"/>
      <c r="AB6046" s="1"/>
      <c r="AC6046" s="1"/>
      <c r="AD6046" s="1"/>
      <c r="AE6046" s="1"/>
      <c r="AF6046" s="1"/>
    </row>
    <row r="6047" spans="21:32">
      <c r="U6047" s="2"/>
      <c r="V6047" s="2"/>
      <c r="W6047" s="2"/>
      <c r="X6047" s="2"/>
      <c r="Y6047" s="2"/>
      <c r="Z6047" s="2"/>
      <c r="AA6047" s="1"/>
      <c r="AB6047" s="1"/>
      <c r="AC6047" s="1"/>
      <c r="AD6047" s="1"/>
      <c r="AE6047" s="1"/>
      <c r="AF6047" s="1"/>
    </row>
    <row r="6048" spans="21:32">
      <c r="U6048" s="2"/>
      <c r="V6048" s="2"/>
      <c r="W6048" s="2"/>
      <c r="X6048" s="2"/>
      <c r="Y6048" s="2"/>
      <c r="Z6048" s="2"/>
      <c r="AA6048" s="1"/>
      <c r="AB6048" s="1"/>
      <c r="AC6048" s="1"/>
      <c r="AD6048" s="1"/>
      <c r="AE6048" s="1"/>
      <c r="AF6048" s="1"/>
    </row>
    <row r="6049" spans="21:32">
      <c r="U6049" s="2"/>
      <c r="V6049" s="2"/>
      <c r="W6049" s="2"/>
      <c r="X6049" s="2"/>
      <c r="Y6049" s="2"/>
      <c r="Z6049" s="2"/>
      <c r="AA6049" s="1"/>
      <c r="AB6049" s="1"/>
      <c r="AC6049" s="1"/>
      <c r="AD6049" s="1"/>
      <c r="AE6049" s="1"/>
      <c r="AF6049" s="1"/>
    </row>
    <row r="6050" spans="21:32">
      <c r="U6050" s="2"/>
      <c r="V6050" s="2"/>
      <c r="W6050" s="2"/>
      <c r="X6050" s="2"/>
      <c r="Y6050" s="2"/>
      <c r="Z6050" s="2"/>
      <c r="AA6050" s="1"/>
      <c r="AB6050" s="1"/>
      <c r="AC6050" s="1"/>
      <c r="AD6050" s="1"/>
      <c r="AE6050" s="1"/>
      <c r="AF6050" s="1"/>
    </row>
    <row r="6051" spans="21:32">
      <c r="U6051" s="2"/>
      <c r="V6051" s="2"/>
      <c r="W6051" s="2"/>
      <c r="X6051" s="2"/>
      <c r="Y6051" s="2"/>
      <c r="Z6051" s="2"/>
      <c r="AA6051" s="1"/>
      <c r="AB6051" s="1"/>
      <c r="AC6051" s="1"/>
      <c r="AD6051" s="1"/>
      <c r="AE6051" s="1"/>
      <c r="AF6051" s="1"/>
    </row>
    <row r="6052" spans="21:32">
      <c r="U6052" s="2"/>
      <c r="V6052" s="2"/>
      <c r="W6052" s="2"/>
      <c r="X6052" s="2"/>
      <c r="Y6052" s="2"/>
      <c r="Z6052" s="2"/>
      <c r="AA6052" s="1"/>
      <c r="AB6052" s="1"/>
      <c r="AC6052" s="1"/>
      <c r="AD6052" s="1"/>
      <c r="AE6052" s="1"/>
      <c r="AF6052" s="1"/>
    </row>
    <row r="6053" spans="21:32">
      <c r="U6053" s="2"/>
      <c r="V6053" s="2"/>
      <c r="W6053" s="2"/>
      <c r="X6053" s="2"/>
      <c r="Y6053" s="2"/>
      <c r="Z6053" s="2"/>
      <c r="AA6053" s="1"/>
      <c r="AB6053" s="1"/>
      <c r="AC6053" s="1"/>
      <c r="AD6053" s="1"/>
      <c r="AE6053" s="1"/>
      <c r="AF6053" s="1"/>
    </row>
    <row r="6054" spans="21:32">
      <c r="U6054" s="2"/>
      <c r="V6054" s="2"/>
      <c r="W6054" s="2"/>
      <c r="X6054" s="2"/>
      <c r="Y6054" s="2"/>
      <c r="Z6054" s="2"/>
      <c r="AA6054" s="1"/>
      <c r="AB6054" s="1"/>
      <c r="AC6054" s="1"/>
      <c r="AD6054" s="1"/>
      <c r="AE6054" s="1"/>
      <c r="AF6054" s="1"/>
    </row>
    <row r="6055" spans="21:32">
      <c r="U6055" s="2"/>
      <c r="V6055" s="2"/>
      <c r="W6055" s="2"/>
      <c r="X6055" s="2"/>
      <c r="Y6055" s="2"/>
      <c r="Z6055" s="2"/>
      <c r="AA6055" s="1"/>
      <c r="AB6055" s="1"/>
      <c r="AC6055" s="1"/>
      <c r="AD6055" s="1"/>
      <c r="AE6055" s="1"/>
      <c r="AF6055" s="1"/>
    </row>
    <row r="6056" spans="21:32">
      <c r="U6056" s="2"/>
      <c r="V6056" s="2"/>
      <c r="W6056" s="2"/>
      <c r="X6056" s="2"/>
      <c r="Y6056" s="2"/>
      <c r="Z6056" s="2"/>
      <c r="AA6056" s="1"/>
      <c r="AB6056" s="1"/>
      <c r="AC6056" s="1"/>
      <c r="AD6056" s="1"/>
      <c r="AE6056" s="1"/>
      <c r="AF6056" s="1"/>
    </row>
    <row r="6057" spans="21:32">
      <c r="U6057" s="2"/>
      <c r="V6057" s="2"/>
      <c r="W6057" s="2"/>
      <c r="X6057" s="2"/>
      <c r="Y6057" s="2"/>
      <c r="Z6057" s="2"/>
      <c r="AA6057" s="1"/>
      <c r="AB6057" s="1"/>
      <c r="AC6057" s="1"/>
      <c r="AD6057" s="1"/>
      <c r="AE6057" s="1"/>
      <c r="AF6057" s="1"/>
    </row>
    <row r="6058" spans="21:32">
      <c r="U6058" s="2"/>
      <c r="V6058" s="2"/>
      <c r="W6058" s="2"/>
      <c r="X6058" s="2"/>
      <c r="Y6058" s="2"/>
      <c r="Z6058" s="2"/>
      <c r="AA6058" s="1"/>
      <c r="AB6058" s="1"/>
      <c r="AC6058" s="1"/>
      <c r="AD6058" s="1"/>
      <c r="AE6058" s="1"/>
      <c r="AF6058" s="1"/>
    </row>
    <row r="6059" spans="21:32">
      <c r="U6059" s="2"/>
      <c r="V6059" s="2"/>
      <c r="W6059" s="2"/>
      <c r="X6059" s="2"/>
      <c r="Y6059" s="2"/>
      <c r="Z6059" s="2"/>
      <c r="AA6059" s="1"/>
      <c r="AB6059" s="1"/>
      <c r="AC6059" s="1"/>
      <c r="AD6059" s="1"/>
      <c r="AE6059" s="1"/>
      <c r="AF6059" s="1"/>
    </row>
    <row r="6060" spans="21:32">
      <c r="U6060" s="2"/>
      <c r="V6060" s="2"/>
      <c r="W6060" s="2"/>
      <c r="X6060" s="2"/>
      <c r="Y6060" s="2"/>
      <c r="Z6060" s="2"/>
      <c r="AA6060" s="1"/>
      <c r="AB6060" s="1"/>
      <c r="AC6060" s="1"/>
      <c r="AD6060" s="1"/>
      <c r="AE6060" s="1"/>
      <c r="AF6060" s="1"/>
    </row>
    <row r="6061" spans="21:32">
      <c r="U6061" s="2"/>
      <c r="V6061" s="2"/>
      <c r="W6061" s="2"/>
      <c r="X6061" s="2"/>
      <c r="Y6061" s="2"/>
      <c r="Z6061" s="2"/>
      <c r="AA6061" s="1"/>
      <c r="AB6061" s="1"/>
      <c r="AC6061" s="1"/>
      <c r="AD6061" s="1"/>
      <c r="AE6061" s="1"/>
      <c r="AF6061" s="1"/>
    </row>
    <row r="6062" spans="21:32">
      <c r="U6062" s="2"/>
      <c r="V6062" s="2"/>
      <c r="W6062" s="2"/>
      <c r="X6062" s="2"/>
      <c r="Y6062" s="2"/>
      <c r="Z6062" s="2"/>
      <c r="AA6062" s="1"/>
      <c r="AB6062" s="1"/>
      <c r="AC6062" s="1"/>
      <c r="AD6062" s="1"/>
      <c r="AE6062" s="1"/>
      <c r="AF6062" s="1"/>
    </row>
    <row r="6063" spans="21:32">
      <c r="U6063" s="2"/>
      <c r="V6063" s="2"/>
      <c r="W6063" s="2"/>
      <c r="X6063" s="2"/>
      <c r="Y6063" s="2"/>
      <c r="Z6063" s="2"/>
      <c r="AA6063" s="1"/>
      <c r="AB6063" s="1"/>
      <c r="AC6063" s="1"/>
      <c r="AD6063" s="1"/>
      <c r="AE6063" s="1"/>
      <c r="AF6063" s="1"/>
    </row>
    <row r="6064" spans="21:32">
      <c r="U6064" s="2"/>
      <c r="V6064" s="2"/>
      <c r="W6064" s="2"/>
      <c r="X6064" s="2"/>
      <c r="Y6064" s="2"/>
      <c r="Z6064" s="2"/>
      <c r="AA6064" s="1"/>
      <c r="AB6064" s="1"/>
      <c r="AC6064" s="1"/>
      <c r="AD6064" s="1"/>
      <c r="AE6064" s="1"/>
      <c r="AF6064" s="1"/>
    </row>
    <row r="6065" spans="21:32">
      <c r="U6065" s="2"/>
      <c r="V6065" s="2"/>
      <c r="W6065" s="2"/>
      <c r="X6065" s="2"/>
      <c r="Y6065" s="2"/>
      <c r="Z6065" s="2"/>
      <c r="AA6065" s="1"/>
      <c r="AB6065" s="1"/>
      <c r="AC6065" s="1"/>
      <c r="AD6065" s="1"/>
      <c r="AE6065" s="1"/>
      <c r="AF6065" s="1"/>
    </row>
    <row r="6066" spans="21:32">
      <c r="U6066" s="2"/>
      <c r="V6066" s="2"/>
      <c r="W6066" s="2"/>
      <c r="X6066" s="2"/>
      <c r="Y6066" s="2"/>
      <c r="Z6066" s="2"/>
      <c r="AA6066" s="1"/>
      <c r="AB6066" s="1"/>
      <c r="AC6066" s="1"/>
      <c r="AD6066" s="1"/>
      <c r="AE6066" s="1"/>
      <c r="AF6066" s="1"/>
    </row>
    <row r="6067" spans="21:32">
      <c r="U6067" s="2"/>
      <c r="V6067" s="2"/>
      <c r="W6067" s="2"/>
      <c r="X6067" s="2"/>
      <c r="Y6067" s="2"/>
      <c r="Z6067" s="2"/>
      <c r="AA6067" s="1"/>
      <c r="AB6067" s="1"/>
      <c r="AC6067" s="1"/>
      <c r="AD6067" s="1"/>
      <c r="AE6067" s="1"/>
      <c r="AF6067" s="1"/>
    </row>
    <row r="6068" spans="21:32">
      <c r="U6068" s="2"/>
      <c r="V6068" s="2"/>
      <c r="W6068" s="2"/>
      <c r="X6068" s="2"/>
      <c r="Y6068" s="2"/>
      <c r="Z6068" s="2"/>
      <c r="AA6068" s="1"/>
      <c r="AB6068" s="1"/>
      <c r="AC6068" s="1"/>
      <c r="AD6068" s="1"/>
      <c r="AE6068" s="1"/>
      <c r="AF6068" s="1"/>
    </row>
    <row r="6069" spans="21:32">
      <c r="U6069" s="2"/>
      <c r="V6069" s="2"/>
      <c r="W6069" s="2"/>
      <c r="X6069" s="2"/>
      <c r="Y6069" s="2"/>
      <c r="Z6069" s="2"/>
      <c r="AA6069" s="1"/>
      <c r="AB6069" s="1"/>
      <c r="AC6069" s="1"/>
      <c r="AD6069" s="1"/>
      <c r="AE6069" s="1"/>
      <c r="AF6069" s="1"/>
    </row>
    <row r="6070" spans="21:32">
      <c r="U6070" s="2"/>
      <c r="V6070" s="2"/>
      <c r="W6070" s="2"/>
      <c r="X6070" s="2"/>
      <c r="Y6070" s="2"/>
      <c r="Z6070" s="2"/>
      <c r="AA6070" s="1"/>
      <c r="AB6070" s="1"/>
      <c r="AC6070" s="1"/>
      <c r="AD6070" s="1"/>
      <c r="AE6070" s="1"/>
      <c r="AF6070" s="1"/>
    </row>
    <row r="6071" spans="21:32">
      <c r="U6071" s="2"/>
      <c r="V6071" s="2"/>
      <c r="W6071" s="2"/>
      <c r="X6071" s="2"/>
      <c r="Y6071" s="2"/>
      <c r="Z6071" s="2"/>
      <c r="AA6071" s="1"/>
      <c r="AB6071" s="1"/>
      <c r="AC6071" s="1"/>
      <c r="AD6071" s="1"/>
      <c r="AE6071" s="1"/>
      <c r="AF6071" s="1"/>
    </row>
    <row r="6072" spans="21:32">
      <c r="U6072" s="2"/>
      <c r="V6072" s="2"/>
      <c r="W6072" s="2"/>
      <c r="X6072" s="2"/>
      <c r="Y6072" s="2"/>
      <c r="Z6072" s="2"/>
      <c r="AA6072" s="1"/>
      <c r="AB6072" s="1"/>
      <c r="AC6072" s="1"/>
      <c r="AD6072" s="1"/>
      <c r="AE6072" s="1"/>
      <c r="AF6072" s="1"/>
    </row>
    <row r="6073" spans="21:32">
      <c r="U6073" s="2"/>
      <c r="V6073" s="2"/>
      <c r="W6073" s="2"/>
      <c r="X6073" s="2"/>
      <c r="Y6073" s="2"/>
      <c r="Z6073" s="2"/>
      <c r="AA6073" s="1"/>
      <c r="AB6073" s="1"/>
      <c r="AC6073" s="1"/>
      <c r="AD6073" s="1"/>
      <c r="AE6073" s="1"/>
      <c r="AF6073" s="1"/>
    </row>
    <row r="6074" spans="21:32">
      <c r="U6074" s="2"/>
      <c r="V6074" s="2"/>
      <c r="W6074" s="2"/>
      <c r="X6074" s="2"/>
      <c r="Y6074" s="2"/>
      <c r="Z6074" s="2"/>
      <c r="AA6074" s="1"/>
      <c r="AB6074" s="1"/>
      <c r="AC6074" s="1"/>
      <c r="AD6074" s="1"/>
      <c r="AE6074" s="1"/>
      <c r="AF6074" s="1"/>
    </row>
    <row r="6075" spans="21:32">
      <c r="U6075" s="2"/>
      <c r="V6075" s="2"/>
      <c r="W6075" s="2"/>
      <c r="X6075" s="2"/>
      <c r="Y6075" s="2"/>
      <c r="Z6075" s="2"/>
      <c r="AA6075" s="1"/>
      <c r="AB6075" s="1"/>
      <c r="AC6075" s="1"/>
      <c r="AD6075" s="1"/>
      <c r="AE6075" s="1"/>
      <c r="AF6075" s="1"/>
    </row>
    <row r="6076" spans="21:32">
      <c r="U6076" s="2"/>
      <c r="V6076" s="2"/>
      <c r="W6076" s="2"/>
      <c r="X6076" s="2"/>
      <c r="Y6076" s="2"/>
      <c r="Z6076" s="2"/>
      <c r="AA6076" s="1"/>
      <c r="AB6076" s="1"/>
      <c r="AC6076" s="1"/>
      <c r="AD6076" s="1"/>
      <c r="AE6076" s="1"/>
      <c r="AF6076" s="1"/>
    </row>
    <row r="6077" spans="21:32">
      <c r="U6077" s="2"/>
      <c r="V6077" s="2"/>
      <c r="W6077" s="2"/>
      <c r="X6077" s="2"/>
      <c r="Y6077" s="2"/>
      <c r="Z6077" s="2"/>
      <c r="AA6077" s="1"/>
      <c r="AB6077" s="1"/>
      <c r="AC6077" s="1"/>
      <c r="AD6077" s="1"/>
      <c r="AE6077" s="1"/>
      <c r="AF6077" s="1"/>
    </row>
    <row r="6078" spans="21:32">
      <c r="U6078" s="2"/>
      <c r="V6078" s="2"/>
      <c r="W6078" s="2"/>
      <c r="X6078" s="2"/>
      <c r="Y6078" s="2"/>
      <c r="Z6078" s="2"/>
      <c r="AA6078" s="1"/>
      <c r="AB6078" s="1"/>
      <c r="AC6078" s="1"/>
      <c r="AD6078" s="1"/>
      <c r="AE6078" s="1"/>
      <c r="AF6078" s="1"/>
    </row>
    <row r="6079" spans="21:32">
      <c r="U6079" s="2"/>
      <c r="V6079" s="2"/>
      <c r="W6079" s="2"/>
      <c r="X6079" s="2"/>
      <c r="Y6079" s="2"/>
      <c r="Z6079" s="2"/>
      <c r="AA6079" s="1"/>
      <c r="AB6079" s="1"/>
      <c r="AC6079" s="1"/>
      <c r="AD6079" s="1"/>
      <c r="AE6079" s="1"/>
      <c r="AF6079" s="1"/>
    </row>
    <row r="6080" spans="21:32">
      <c r="U6080" s="2"/>
      <c r="V6080" s="2"/>
      <c r="W6080" s="2"/>
      <c r="X6080" s="2"/>
      <c r="Y6080" s="2"/>
      <c r="Z6080" s="2"/>
      <c r="AA6080" s="1"/>
      <c r="AB6080" s="1"/>
      <c r="AC6080" s="1"/>
      <c r="AD6080" s="1"/>
      <c r="AE6080" s="1"/>
      <c r="AF6080" s="1"/>
    </row>
    <row r="6081" spans="21:32">
      <c r="U6081" s="2"/>
      <c r="V6081" s="2"/>
      <c r="W6081" s="2"/>
      <c r="X6081" s="2"/>
      <c r="Y6081" s="2"/>
      <c r="Z6081" s="2"/>
      <c r="AA6081" s="1"/>
      <c r="AB6081" s="1"/>
      <c r="AC6081" s="1"/>
      <c r="AD6081" s="1"/>
      <c r="AE6081" s="1"/>
      <c r="AF6081" s="1"/>
    </row>
    <row r="6082" spans="21:32">
      <c r="U6082" s="2"/>
      <c r="V6082" s="2"/>
      <c r="W6082" s="2"/>
      <c r="X6082" s="2"/>
      <c r="Y6082" s="2"/>
      <c r="Z6082" s="2"/>
      <c r="AA6082" s="1"/>
      <c r="AB6082" s="1"/>
      <c r="AC6082" s="1"/>
      <c r="AD6082" s="1"/>
      <c r="AE6082" s="1"/>
      <c r="AF6082" s="1"/>
    </row>
    <row r="6083" spans="21:32">
      <c r="U6083" s="2"/>
      <c r="V6083" s="2"/>
      <c r="W6083" s="2"/>
      <c r="X6083" s="2"/>
      <c r="Y6083" s="2"/>
      <c r="Z6083" s="2"/>
      <c r="AA6083" s="1"/>
      <c r="AB6083" s="1"/>
      <c r="AC6083" s="1"/>
      <c r="AD6083" s="1"/>
      <c r="AE6083" s="1"/>
      <c r="AF6083" s="1"/>
    </row>
    <row r="6084" spans="21:32">
      <c r="U6084" s="2"/>
      <c r="V6084" s="2"/>
      <c r="W6084" s="2"/>
      <c r="X6084" s="2"/>
      <c r="Y6084" s="2"/>
      <c r="Z6084" s="2"/>
      <c r="AA6084" s="1"/>
      <c r="AB6084" s="1"/>
      <c r="AC6084" s="1"/>
      <c r="AD6084" s="1"/>
      <c r="AE6084" s="1"/>
      <c r="AF6084" s="1"/>
    </row>
    <row r="6085" spans="21:32">
      <c r="U6085" s="2"/>
      <c r="V6085" s="2"/>
      <c r="W6085" s="2"/>
      <c r="X6085" s="2"/>
      <c r="Y6085" s="2"/>
      <c r="Z6085" s="2"/>
      <c r="AA6085" s="1"/>
      <c r="AB6085" s="1"/>
      <c r="AC6085" s="1"/>
      <c r="AD6085" s="1"/>
      <c r="AE6085" s="1"/>
      <c r="AF6085" s="1"/>
    </row>
    <row r="6086" spans="21:32">
      <c r="U6086" s="2"/>
      <c r="V6086" s="2"/>
      <c r="W6086" s="2"/>
      <c r="X6086" s="2"/>
      <c r="Y6086" s="2"/>
      <c r="Z6086" s="2"/>
      <c r="AA6086" s="1"/>
      <c r="AB6086" s="1"/>
      <c r="AC6086" s="1"/>
      <c r="AD6086" s="1"/>
      <c r="AE6086" s="1"/>
      <c r="AF6086" s="1"/>
    </row>
    <row r="6087" spans="21:32">
      <c r="U6087" s="2"/>
      <c r="V6087" s="2"/>
      <c r="W6087" s="2"/>
      <c r="X6087" s="2"/>
      <c r="Y6087" s="2"/>
      <c r="Z6087" s="2"/>
      <c r="AA6087" s="1"/>
      <c r="AB6087" s="1"/>
      <c r="AC6087" s="1"/>
      <c r="AD6087" s="1"/>
      <c r="AE6087" s="1"/>
      <c r="AF6087" s="1"/>
    </row>
    <row r="6088" spans="21:32">
      <c r="U6088" s="2"/>
      <c r="V6088" s="2"/>
      <c r="W6088" s="2"/>
      <c r="X6088" s="2"/>
      <c r="Y6088" s="2"/>
      <c r="Z6088" s="2"/>
      <c r="AA6088" s="1"/>
      <c r="AB6088" s="1"/>
      <c r="AC6088" s="1"/>
      <c r="AD6088" s="1"/>
      <c r="AE6088" s="1"/>
      <c r="AF6088" s="1"/>
    </row>
    <row r="6089" spans="21:32">
      <c r="U6089" s="2"/>
      <c r="V6089" s="2"/>
      <c r="W6089" s="2"/>
      <c r="X6089" s="2"/>
      <c r="Y6089" s="2"/>
      <c r="Z6089" s="2"/>
      <c r="AA6089" s="1"/>
      <c r="AB6089" s="1"/>
      <c r="AC6089" s="1"/>
      <c r="AD6089" s="1"/>
      <c r="AE6089" s="1"/>
      <c r="AF6089" s="1"/>
    </row>
    <row r="6090" spans="21:32">
      <c r="U6090" s="2"/>
      <c r="V6090" s="2"/>
      <c r="W6090" s="2"/>
      <c r="X6090" s="2"/>
      <c r="Y6090" s="2"/>
      <c r="Z6090" s="2"/>
      <c r="AA6090" s="1"/>
      <c r="AB6090" s="1"/>
      <c r="AC6090" s="1"/>
      <c r="AD6090" s="1"/>
      <c r="AE6090" s="1"/>
      <c r="AF6090" s="1"/>
    </row>
    <row r="6091" spans="21:32">
      <c r="U6091" s="2"/>
      <c r="V6091" s="2"/>
      <c r="W6091" s="2"/>
      <c r="X6091" s="2"/>
      <c r="Y6091" s="2"/>
      <c r="Z6091" s="2"/>
      <c r="AA6091" s="1"/>
      <c r="AB6091" s="1"/>
      <c r="AC6091" s="1"/>
      <c r="AD6091" s="1"/>
      <c r="AE6091" s="1"/>
      <c r="AF6091" s="1"/>
    </row>
    <row r="6092" spans="21:32">
      <c r="U6092" s="2"/>
      <c r="V6092" s="2"/>
      <c r="W6092" s="2"/>
      <c r="X6092" s="2"/>
      <c r="Y6092" s="2"/>
      <c r="Z6092" s="2"/>
      <c r="AA6092" s="1"/>
      <c r="AB6092" s="1"/>
      <c r="AC6092" s="1"/>
      <c r="AD6092" s="1"/>
      <c r="AE6092" s="1"/>
      <c r="AF6092" s="1"/>
    </row>
    <row r="6093" spans="21:32">
      <c r="U6093" s="2"/>
      <c r="V6093" s="2"/>
      <c r="W6093" s="2"/>
      <c r="X6093" s="2"/>
      <c r="Y6093" s="2"/>
      <c r="Z6093" s="2"/>
      <c r="AA6093" s="1"/>
      <c r="AB6093" s="1"/>
      <c r="AC6093" s="1"/>
      <c r="AD6093" s="1"/>
      <c r="AE6093" s="1"/>
      <c r="AF6093" s="1"/>
    </row>
    <row r="6094" spans="21:32">
      <c r="U6094" s="2"/>
      <c r="V6094" s="2"/>
      <c r="W6094" s="2"/>
      <c r="X6094" s="2"/>
      <c r="Y6094" s="2"/>
      <c r="Z6094" s="2"/>
      <c r="AA6094" s="1"/>
      <c r="AB6094" s="1"/>
      <c r="AC6094" s="1"/>
      <c r="AD6094" s="1"/>
      <c r="AE6094" s="1"/>
      <c r="AF6094" s="1"/>
    </row>
    <row r="6095" spans="21:32">
      <c r="U6095" s="2"/>
      <c r="V6095" s="2"/>
      <c r="W6095" s="2"/>
      <c r="X6095" s="2"/>
      <c r="Y6095" s="2"/>
      <c r="Z6095" s="2"/>
      <c r="AA6095" s="1"/>
      <c r="AB6095" s="1"/>
      <c r="AC6095" s="1"/>
      <c r="AD6095" s="1"/>
      <c r="AE6095" s="1"/>
      <c r="AF6095" s="1"/>
    </row>
    <row r="6096" spans="21:32">
      <c r="U6096" s="2"/>
      <c r="V6096" s="2"/>
      <c r="W6096" s="2"/>
      <c r="X6096" s="2"/>
      <c r="Y6096" s="2"/>
      <c r="Z6096" s="2"/>
      <c r="AA6096" s="1"/>
      <c r="AB6096" s="1"/>
      <c r="AC6096" s="1"/>
      <c r="AD6096" s="1"/>
      <c r="AE6096" s="1"/>
      <c r="AF6096" s="1"/>
    </row>
    <row r="6097" spans="21:32">
      <c r="U6097" s="2"/>
      <c r="V6097" s="2"/>
      <c r="W6097" s="2"/>
      <c r="X6097" s="2"/>
      <c r="Y6097" s="2"/>
      <c r="Z6097" s="2"/>
      <c r="AA6097" s="1"/>
      <c r="AB6097" s="1"/>
      <c r="AC6097" s="1"/>
      <c r="AD6097" s="1"/>
      <c r="AE6097" s="1"/>
      <c r="AF6097" s="1"/>
    </row>
    <row r="6098" spans="21:32">
      <c r="U6098" s="2"/>
      <c r="V6098" s="2"/>
      <c r="W6098" s="2"/>
      <c r="X6098" s="2"/>
      <c r="Y6098" s="2"/>
      <c r="Z6098" s="2"/>
      <c r="AA6098" s="1"/>
      <c r="AB6098" s="1"/>
      <c r="AC6098" s="1"/>
      <c r="AD6098" s="1"/>
      <c r="AE6098" s="1"/>
      <c r="AF6098" s="1"/>
    </row>
    <row r="6099" spans="21:32">
      <c r="U6099" s="2"/>
      <c r="V6099" s="2"/>
      <c r="W6099" s="2"/>
      <c r="X6099" s="2"/>
      <c r="Y6099" s="2"/>
      <c r="Z6099" s="2"/>
      <c r="AA6099" s="1"/>
      <c r="AB6099" s="1"/>
      <c r="AC6099" s="1"/>
      <c r="AD6099" s="1"/>
      <c r="AE6099" s="1"/>
      <c r="AF6099" s="1"/>
    </row>
    <row r="6100" spans="21:32">
      <c r="U6100" s="2"/>
      <c r="V6100" s="2"/>
      <c r="W6100" s="2"/>
      <c r="X6100" s="2"/>
      <c r="Y6100" s="2"/>
      <c r="Z6100" s="2"/>
      <c r="AA6100" s="1"/>
      <c r="AB6100" s="1"/>
      <c r="AC6100" s="1"/>
      <c r="AD6100" s="1"/>
      <c r="AE6100" s="1"/>
      <c r="AF6100" s="1"/>
    </row>
    <row r="6101" spans="21:32">
      <c r="U6101" s="2"/>
      <c r="V6101" s="2"/>
      <c r="W6101" s="2"/>
      <c r="X6101" s="2"/>
      <c r="Y6101" s="2"/>
      <c r="Z6101" s="2"/>
      <c r="AA6101" s="1"/>
      <c r="AB6101" s="1"/>
      <c r="AC6101" s="1"/>
      <c r="AD6101" s="1"/>
      <c r="AE6101" s="1"/>
      <c r="AF6101" s="1"/>
    </row>
    <row r="6102" spans="21:32">
      <c r="U6102" s="2"/>
      <c r="V6102" s="2"/>
      <c r="W6102" s="2"/>
      <c r="X6102" s="2"/>
      <c r="Y6102" s="2"/>
      <c r="Z6102" s="2"/>
      <c r="AA6102" s="1"/>
      <c r="AB6102" s="1"/>
      <c r="AC6102" s="1"/>
      <c r="AD6102" s="1"/>
      <c r="AE6102" s="1"/>
      <c r="AF6102" s="1"/>
    </row>
    <row r="6103" spans="21:32">
      <c r="U6103" s="2"/>
      <c r="V6103" s="2"/>
      <c r="W6103" s="2"/>
      <c r="X6103" s="2"/>
      <c r="Y6103" s="2"/>
      <c r="Z6103" s="2"/>
      <c r="AA6103" s="1"/>
      <c r="AB6103" s="1"/>
      <c r="AC6103" s="1"/>
      <c r="AD6103" s="1"/>
      <c r="AE6103" s="1"/>
      <c r="AF6103" s="1"/>
    </row>
    <row r="6104" spans="21:32">
      <c r="U6104" s="2"/>
      <c r="V6104" s="2"/>
      <c r="W6104" s="2"/>
      <c r="X6104" s="2"/>
      <c r="Y6104" s="2"/>
      <c r="Z6104" s="2"/>
      <c r="AA6104" s="1"/>
      <c r="AB6104" s="1"/>
      <c r="AC6104" s="1"/>
      <c r="AD6104" s="1"/>
      <c r="AE6104" s="1"/>
      <c r="AF6104" s="1"/>
    </row>
    <row r="6105" spans="21:32">
      <c r="U6105" s="2"/>
      <c r="V6105" s="2"/>
      <c r="W6105" s="2"/>
      <c r="X6105" s="2"/>
      <c r="Y6105" s="2"/>
      <c r="Z6105" s="2"/>
      <c r="AA6105" s="1"/>
      <c r="AB6105" s="1"/>
      <c r="AC6105" s="1"/>
      <c r="AD6105" s="1"/>
      <c r="AE6105" s="1"/>
      <c r="AF6105" s="1"/>
    </row>
    <row r="6106" spans="21:32">
      <c r="U6106" s="2"/>
      <c r="V6106" s="2"/>
      <c r="W6106" s="2"/>
      <c r="X6106" s="2"/>
      <c r="Y6106" s="2"/>
      <c r="Z6106" s="2"/>
      <c r="AA6106" s="1"/>
      <c r="AB6106" s="1"/>
      <c r="AC6106" s="1"/>
      <c r="AD6106" s="1"/>
      <c r="AE6106" s="1"/>
      <c r="AF6106" s="1"/>
    </row>
    <row r="6107" spans="21:32">
      <c r="U6107" s="2"/>
      <c r="V6107" s="2"/>
      <c r="W6107" s="2"/>
      <c r="X6107" s="2"/>
      <c r="Y6107" s="2"/>
      <c r="Z6107" s="2"/>
      <c r="AA6107" s="1"/>
      <c r="AB6107" s="1"/>
      <c r="AC6107" s="1"/>
      <c r="AD6107" s="1"/>
      <c r="AE6107" s="1"/>
      <c r="AF6107" s="1"/>
    </row>
    <row r="6108" spans="21:32">
      <c r="U6108" s="2"/>
      <c r="V6108" s="2"/>
      <c r="W6108" s="2"/>
      <c r="X6108" s="2"/>
      <c r="Y6108" s="2"/>
      <c r="Z6108" s="2"/>
      <c r="AA6108" s="1"/>
      <c r="AB6108" s="1"/>
      <c r="AC6108" s="1"/>
      <c r="AD6108" s="1"/>
      <c r="AE6108" s="1"/>
      <c r="AF6108" s="1"/>
    </row>
    <row r="6109" spans="21:32">
      <c r="U6109" s="2"/>
      <c r="V6109" s="2"/>
      <c r="W6109" s="2"/>
      <c r="X6109" s="2"/>
      <c r="Y6109" s="2"/>
      <c r="Z6109" s="2"/>
      <c r="AA6109" s="1"/>
      <c r="AB6109" s="1"/>
      <c r="AC6109" s="1"/>
      <c r="AD6109" s="1"/>
      <c r="AE6109" s="1"/>
      <c r="AF6109" s="1"/>
    </row>
    <row r="6110" spans="21:32">
      <c r="U6110" s="2"/>
      <c r="V6110" s="2"/>
      <c r="W6110" s="2"/>
      <c r="X6110" s="2"/>
      <c r="Y6110" s="2"/>
      <c r="Z6110" s="2"/>
      <c r="AA6110" s="1"/>
      <c r="AB6110" s="1"/>
      <c r="AC6110" s="1"/>
      <c r="AD6110" s="1"/>
      <c r="AE6110" s="1"/>
      <c r="AF6110" s="1"/>
    </row>
    <row r="6111" spans="21:32">
      <c r="U6111" s="2"/>
      <c r="V6111" s="2"/>
      <c r="W6111" s="2"/>
      <c r="X6111" s="2"/>
      <c r="Y6111" s="2"/>
      <c r="Z6111" s="2"/>
      <c r="AA6111" s="1"/>
      <c r="AB6111" s="1"/>
      <c r="AC6111" s="1"/>
      <c r="AD6111" s="1"/>
      <c r="AE6111" s="1"/>
      <c r="AF6111" s="1"/>
    </row>
    <row r="6112" spans="21:32">
      <c r="U6112" s="2"/>
      <c r="V6112" s="2"/>
      <c r="W6112" s="2"/>
      <c r="X6112" s="2"/>
      <c r="Y6112" s="2"/>
      <c r="Z6112" s="2"/>
      <c r="AA6112" s="1"/>
      <c r="AB6112" s="1"/>
      <c r="AC6112" s="1"/>
      <c r="AD6112" s="1"/>
      <c r="AE6112" s="1"/>
      <c r="AF6112" s="1"/>
    </row>
    <row r="6113" spans="21:32">
      <c r="U6113" s="2"/>
      <c r="V6113" s="2"/>
      <c r="W6113" s="2"/>
      <c r="X6113" s="2"/>
      <c r="Y6113" s="2"/>
      <c r="Z6113" s="2"/>
      <c r="AA6113" s="1"/>
      <c r="AB6113" s="1"/>
      <c r="AC6113" s="1"/>
      <c r="AD6113" s="1"/>
      <c r="AE6113" s="1"/>
      <c r="AF6113" s="1"/>
    </row>
    <row r="6114" spans="21:32">
      <c r="U6114" s="2"/>
      <c r="V6114" s="2"/>
      <c r="W6114" s="2"/>
      <c r="X6114" s="2"/>
      <c r="Y6114" s="2"/>
      <c r="Z6114" s="2"/>
      <c r="AA6114" s="1"/>
      <c r="AB6114" s="1"/>
      <c r="AC6114" s="1"/>
      <c r="AD6114" s="1"/>
      <c r="AE6114" s="1"/>
      <c r="AF6114" s="1"/>
    </row>
    <row r="6115" spans="21:32">
      <c r="U6115" s="2"/>
      <c r="V6115" s="2"/>
      <c r="W6115" s="2"/>
      <c r="X6115" s="2"/>
      <c r="Y6115" s="2"/>
      <c r="Z6115" s="2"/>
      <c r="AA6115" s="1"/>
      <c r="AB6115" s="1"/>
      <c r="AC6115" s="1"/>
      <c r="AD6115" s="1"/>
      <c r="AE6115" s="1"/>
      <c r="AF6115" s="1"/>
    </row>
    <row r="6116" spans="21:32">
      <c r="U6116" s="2"/>
      <c r="V6116" s="2"/>
      <c r="W6116" s="2"/>
      <c r="X6116" s="2"/>
      <c r="Y6116" s="2"/>
      <c r="Z6116" s="2"/>
      <c r="AA6116" s="1"/>
      <c r="AB6116" s="1"/>
      <c r="AC6116" s="1"/>
      <c r="AD6116" s="1"/>
      <c r="AE6116" s="1"/>
      <c r="AF6116" s="1"/>
    </row>
    <row r="6117" spans="21:32">
      <c r="U6117" s="2"/>
      <c r="V6117" s="2"/>
      <c r="W6117" s="2"/>
      <c r="X6117" s="2"/>
      <c r="Y6117" s="2"/>
      <c r="Z6117" s="2"/>
      <c r="AA6117" s="1"/>
      <c r="AB6117" s="1"/>
      <c r="AC6117" s="1"/>
      <c r="AD6117" s="1"/>
      <c r="AE6117" s="1"/>
      <c r="AF6117" s="1"/>
    </row>
    <row r="6118" spans="21:32">
      <c r="U6118" s="2"/>
      <c r="V6118" s="2"/>
      <c r="W6118" s="2"/>
      <c r="X6118" s="2"/>
      <c r="Y6118" s="2"/>
      <c r="Z6118" s="2"/>
      <c r="AA6118" s="1"/>
      <c r="AB6118" s="1"/>
      <c r="AC6118" s="1"/>
      <c r="AD6118" s="1"/>
      <c r="AE6118" s="1"/>
      <c r="AF6118" s="1"/>
    </row>
    <row r="6119" spans="21:32">
      <c r="U6119" s="2"/>
      <c r="V6119" s="2"/>
      <c r="W6119" s="2"/>
      <c r="X6119" s="2"/>
      <c r="Y6119" s="2"/>
      <c r="Z6119" s="2"/>
      <c r="AA6119" s="1"/>
      <c r="AB6119" s="1"/>
      <c r="AC6119" s="1"/>
      <c r="AD6119" s="1"/>
      <c r="AE6119" s="1"/>
      <c r="AF6119" s="1"/>
    </row>
    <row r="6120" spans="21:32">
      <c r="U6120" s="2"/>
      <c r="V6120" s="2"/>
      <c r="W6120" s="2"/>
      <c r="X6120" s="2"/>
      <c r="Y6120" s="2"/>
      <c r="Z6120" s="2"/>
      <c r="AA6120" s="1"/>
      <c r="AB6120" s="1"/>
      <c r="AC6120" s="1"/>
      <c r="AD6120" s="1"/>
      <c r="AE6120" s="1"/>
      <c r="AF6120" s="1"/>
    </row>
    <row r="6121" spans="21:32">
      <c r="U6121" s="2"/>
      <c r="V6121" s="2"/>
      <c r="W6121" s="2"/>
      <c r="X6121" s="2"/>
      <c r="Y6121" s="2"/>
      <c r="Z6121" s="2"/>
      <c r="AA6121" s="1"/>
      <c r="AB6121" s="1"/>
      <c r="AC6121" s="1"/>
      <c r="AD6121" s="1"/>
      <c r="AE6121" s="1"/>
      <c r="AF6121" s="1"/>
    </row>
    <row r="6122" spans="21:32">
      <c r="U6122" s="2"/>
      <c r="V6122" s="2"/>
      <c r="W6122" s="2"/>
      <c r="X6122" s="2"/>
      <c r="Y6122" s="2"/>
      <c r="Z6122" s="2"/>
      <c r="AA6122" s="1"/>
      <c r="AB6122" s="1"/>
      <c r="AC6122" s="1"/>
      <c r="AD6122" s="1"/>
      <c r="AE6122" s="1"/>
      <c r="AF6122" s="1"/>
    </row>
    <row r="6123" spans="21:32">
      <c r="U6123" s="2"/>
      <c r="V6123" s="2"/>
      <c r="W6123" s="2"/>
      <c r="X6123" s="2"/>
      <c r="Y6123" s="2"/>
      <c r="Z6123" s="2"/>
      <c r="AA6123" s="1"/>
      <c r="AB6123" s="1"/>
      <c r="AC6123" s="1"/>
      <c r="AD6123" s="1"/>
      <c r="AE6123" s="1"/>
      <c r="AF6123" s="1"/>
    </row>
    <row r="6124" spans="21:32">
      <c r="U6124" s="2"/>
      <c r="V6124" s="2"/>
      <c r="W6124" s="2"/>
      <c r="X6124" s="2"/>
      <c r="Y6124" s="2"/>
      <c r="Z6124" s="2"/>
      <c r="AA6124" s="1"/>
      <c r="AB6124" s="1"/>
      <c r="AC6124" s="1"/>
      <c r="AD6124" s="1"/>
      <c r="AE6124" s="1"/>
      <c r="AF6124" s="1"/>
    </row>
    <row r="6125" spans="21:32">
      <c r="U6125" s="2"/>
      <c r="V6125" s="2"/>
      <c r="W6125" s="2"/>
      <c r="X6125" s="2"/>
      <c r="Y6125" s="2"/>
      <c r="Z6125" s="2"/>
      <c r="AA6125" s="1"/>
      <c r="AB6125" s="1"/>
      <c r="AC6125" s="1"/>
      <c r="AD6125" s="1"/>
      <c r="AE6125" s="1"/>
      <c r="AF6125" s="1"/>
    </row>
    <row r="6126" spans="21:32">
      <c r="U6126" s="2"/>
      <c r="V6126" s="2"/>
      <c r="W6126" s="2"/>
      <c r="X6126" s="2"/>
      <c r="Y6126" s="2"/>
      <c r="Z6126" s="2"/>
      <c r="AA6126" s="1"/>
      <c r="AB6126" s="1"/>
      <c r="AC6126" s="1"/>
      <c r="AD6126" s="1"/>
      <c r="AE6126" s="1"/>
      <c r="AF6126" s="1"/>
    </row>
    <row r="6127" spans="21:32">
      <c r="U6127" s="2"/>
      <c r="V6127" s="2"/>
      <c r="W6127" s="2"/>
      <c r="X6127" s="2"/>
      <c r="Y6127" s="2"/>
      <c r="Z6127" s="2"/>
      <c r="AA6127" s="1"/>
      <c r="AB6127" s="1"/>
      <c r="AC6127" s="1"/>
      <c r="AD6127" s="1"/>
      <c r="AE6127" s="1"/>
      <c r="AF6127" s="1"/>
    </row>
    <row r="6128" spans="21:32">
      <c r="U6128" s="2"/>
      <c r="V6128" s="2"/>
      <c r="W6128" s="2"/>
      <c r="X6128" s="2"/>
      <c r="Y6128" s="2"/>
      <c r="Z6128" s="2"/>
      <c r="AA6128" s="1"/>
      <c r="AB6128" s="1"/>
      <c r="AC6128" s="1"/>
      <c r="AD6128" s="1"/>
      <c r="AE6128" s="1"/>
      <c r="AF6128" s="1"/>
    </row>
    <row r="6129" spans="21:32">
      <c r="U6129" s="2"/>
      <c r="V6129" s="2"/>
      <c r="W6129" s="2"/>
      <c r="X6129" s="2"/>
      <c r="Y6129" s="2"/>
      <c r="Z6129" s="2"/>
      <c r="AA6129" s="1"/>
      <c r="AB6129" s="1"/>
      <c r="AC6129" s="1"/>
      <c r="AD6129" s="1"/>
      <c r="AE6129" s="1"/>
      <c r="AF6129" s="1"/>
    </row>
    <row r="6130" spans="21:32">
      <c r="U6130" s="2"/>
      <c r="V6130" s="2"/>
      <c r="W6130" s="2"/>
      <c r="X6130" s="2"/>
      <c r="Y6130" s="2"/>
      <c r="Z6130" s="2"/>
      <c r="AA6130" s="1"/>
      <c r="AB6130" s="1"/>
      <c r="AC6130" s="1"/>
      <c r="AD6130" s="1"/>
      <c r="AE6130" s="1"/>
      <c r="AF6130" s="1"/>
    </row>
    <row r="6131" spans="21:32">
      <c r="U6131" s="2"/>
      <c r="V6131" s="2"/>
      <c r="W6131" s="2"/>
      <c r="X6131" s="2"/>
      <c r="Y6131" s="2"/>
      <c r="Z6131" s="2"/>
      <c r="AA6131" s="1"/>
      <c r="AB6131" s="1"/>
      <c r="AC6131" s="1"/>
      <c r="AD6131" s="1"/>
      <c r="AE6131" s="1"/>
      <c r="AF6131" s="1"/>
    </row>
    <row r="6132" spans="21:32">
      <c r="U6132" s="2"/>
      <c r="V6132" s="2"/>
      <c r="W6132" s="2"/>
      <c r="X6132" s="2"/>
      <c r="Y6132" s="2"/>
      <c r="Z6132" s="2"/>
      <c r="AA6132" s="1"/>
      <c r="AB6132" s="1"/>
      <c r="AC6132" s="1"/>
      <c r="AD6132" s="1"/>
      <c r="AE6132" s="1"/>
      <c r="AF6132" s="1"/>
    </row>
    <row r="6133" spans="21:32">
      <c r="U6133" s="2"/>
      <c r="V6133" s="2"/>
      <c r="W6133" s="2"/>
      <c r="X6133" s="2"/>
      <c r="Y6133" s="2"/>
      <c r="Z6133" s="2"/>
      <c r="AA6133" s="1"/>
      <c r="AB6133" s="1"/>
      <c r="AC6133" s="1"/>
      <c r="AD6133" s="1"/>
      <c r="AE6133" s="1"/>
      <c r="AF6133" s="1"/>
    </row>
    <row r="6134" spans="21:32">
      <c r="U6134" s="2"/>
      <c r="V6134" s="2"/>
      <c r="W6134" s="2"/>
      <c r="X6134" s="2"/>
      <c r="Y6134" s="2"/>
      <c r="Z6134" s="2"/>
      <c r="AA6134" s="1"/>
      <c r="AB6134" s="1"/>
      <c r="AC6134" s="1"/>
      <c r="AD6134" s="1"/>
      <c r="AE6134" s="1"/>
      <c r="AF6134" s="1"/>
    </row>
    <row r="6135" spans="21:32">
      <c r="U6135" s="2"/>
      <c r="V6135" s="2"/>
      <c r="W6135" s="2"/>
      <c r="X6135" s="2"/>
      <c r="Y6135" s="2"/>
      <c r="Z6135" s="2"/>
      <c r="AA6135" s="1"/>
      <c r="AB6135" s="1"/>
      <c r="AC6135" s="1"/>
      <c r="AD6135" s="1"/>
      <c r="AE6135" s="1"/>
      <c r="AF6135" s="1"/>
    </row>
    <row r="6136" spans="21:32">
      <c r="U6136" s="2"/>
      <c r="V6136" s="2"/>
      <c r="W6136" s="2"/>
      <c r="X6136" s="2"/>
      <c r="Y6136" s="2"/>
      <c r="Z6136" s="2"/>
      <c r="AA6136" s="1"/>
      <c r="AB6136" s="1"/>
      <c r="AC6136" s="1"/>
      <c r="AD6136" s="1"/>
      <c r="AE6136" s="1"/>
      <c r="AF6136" s="1"/>
    </row>
    <row r="6137" spans="21:32">
      <c r="U6137" s="2"/>
      <c r="V6137" s="2"/>
      <c r="W6137" s="2"/>
      <c r="X6137" s="2"/>
      <c r="Y6137" s="2"/>
      <c r="Z6137" s="2"/>
      <c r="AA6137" s="1"/>
      <c r="AB6137" s="1"/>
      <c r="AC6137" s="1"/>
      <c r="AD6137" s="1"/>
      <c r="AE6137" s="1"/>
      <c r="AF6137" s="1"/>
    </row>
    <row r="6138" spans="21:32">
      <c r="U6138" s="2"/>
      <c r="V6138" s="2"/>
      <c r="W6138" s="2"/>
      <c r="X6138" s="2"/>
      <c r="Y6138" s="2"/>
      <c r="Z6138" s="2"/>
      <c r="AA6138" s="1"/>
      <c r="AB6138" s="1"/>
      <c r="AC6138" s="1"/>
      <c r="AD6138" s="1"/>
      <c r="AE6138" s="1"/>
      <c r="AF6138" s="1"/>
    </row>
    <row r="6139" spans="21:32">
      <c r="U6139" s="2"/>
      <c r="V6139" s="2"/>
      <c r="W6139" s="2"/>
      <c r="X6139" s="2"/>
      <c r="Y6139" s="2"/>
      <c r="Z6139" s="2"/>
      <c r="AA6139" s="1"/>
      <c r="AB6139" s="1"/>
      <c r="AC6139" s="1"/>
      <c r="AD6139" s="1"/>
      <c r="AE6139" s="1"/>
      <c r="AF6139" s="1"/>
    </row>
    <row r="6140" spans="21:32">
      <c r="U6140" s="2"/>
      <c r="V6140" s="2"/>
      <c r="W6140" s="2"/>
      <c r="X6140" s="2"/>
      <c r="Y6140" s="2"/>
      <c r="Z6140" s="2"/>
      <c r="AA6140" s="1"/>
      <c r="AB6140" s="1"/>
      <c r="AC6140" s="1"/>
      <c r="AD6140" s="1"/>
      <c r="AE6140" s="1"/>
      <c r="AF6140" s="1"/>
    </row>
    <row r="6141" spans="21:32">
      <c r="U6141" s="2"/>
      <c r="V6141" s="2"/>
      <c r="W6141" s="2"/>
      <c r="X6141" s="2"/>
      <c r="Y6141" s="2"/>
      <c r="Z6141" s="2"/>
      <c r="AA6141" s="1"/>
      <c r="AB6141" s="1"/>
      <c r="AC6141" s="1"/>
      <c r="AD6141" s="1"/>
      <c r="AE6141" s="1"/>
      <c r="AF6141" s="1"/>
    </row>
    <row r="6142" spans="21:32">
      <c r="U6142" s="2"/>
      <c r="V6142" s="2"/>
      <c r="W6142" s="2"/>
      <c r="X6142" s="2"/>
      <c r="Y6142" s="2"/>
      <c r="Z6142" s="2"/>
      <c r="AA6142" s="1"/>
      <c r="AB6142" s="1"/>
      <c r="AC6142" s="1"/>
      <c r="AD6142" s="1"/>
      <c r="AE6142" s="1"/>
      <c r="AF6142" s="1"/>
    </row>
    <row r="6143" spans="21:32">
      <c r="U6143" s="2"/>
      <c r="V6143" s="2"/>
      <c r="W6143" s="2"/>
      <c r="X6143" s="2"/>
      <c r="Y6143" s="2"/>
      <c r="Z6143" s="2"/>
      <c r="AA6143" s="1"/>
      <c r="AB6143" s="1"/>
      <c r="AC6143" s="1"/>
      <c r="AD6143" s="1"/>
      <c r="AE6143" s="1"/>
      <c r="AF6143" s="1"/>
    </row>
    <row r="6144" spans="21:32">
      <c r="U6144" s="2"/>
      <c r="V6144" s="2"/>
      <c r="W6144" s="2"/>
      <c r="X6144" s="2"/>
      <c r="Y6144" s="2"/>
      <c r="Z6144" s="2"/>
      <c r="AA6144" s="1"/>
      <c r="AB6144" s="1"/>
      <c r="AC6144" s="1"/>
      <c r="AD6144" s="1"/>
      <c r="AE6144" s="1"/>
      <c r="AF6144" s="1"/>
    </row>
    <row r="6145" spans="21:32">
      <c r="U6145" s="2"/>
      <c r="V6145" s="2"/>
      <c r="W6145" s="2"/>
      <c r="X6145" s="2"/>
      <c r="Y6145" s="2"/>
      <c r="Z6145" s="2"/>
      <c r="AA6145" s="1"/>
      <c r="AB6145" s="1"/>
      <c r="AC6145" s="1"/>
      <c r="AD6145" s="1"/>
      <c r="AE6145" s="1"/>
      <c r="AF6145" s="1"/>
    </row>
    <row r="6146" spans="21:32">
      <c r="U6146" s="2"/>
      <c r="V6146" s="2"/>
      <c r="W6146" s="2"/>
      <c r="X6146" s="2"/>
      <c r="Y6146" s="2"/>
      <c r="Z6146" s="2"/>
      <c r="AA6146" s="1"/>
      <c r="AB6146" s="1"/>
      <c r="AC6146" s="1"/>
      <c r="AD6146" s="1"/>
      <c r="AE6146" s="1"/>
      <c r="AF6146" s="1"/>
    </row>
    <row r="6147" spans="21:32">
      <c r="U6147" s="2"/>
      <c r="V6147" s="2"/>
      <c r="W6147" s="2"/>
      <c r="X6147" s="2"/>
      <c r="Y6147" s="2"/>
      <c r="Z6147" s="2"/>
      <c r="AA6147" s="1"/>
      <c r="AB6147" s="1"/>
      <c r="AC6147" s="1"/>
      <c r="AD6147" s="1"/>
      <c r="AE6147" s="1"/>
      <c r="AF6147" s="1"/>
    </row>
    <row r="6148" spans="21:32">
      <c r="U6148" s="2"/>
      <c r="V6148" s="2"/>
      <c r="W6148" s="2"/>
      <c r="X6148" s="2"/>
      <c r="Y6148" s="2"/>
      <c r="Z6148" s="2"/>
      <c r="AA6148" s="1"/>
      <c r="AB6148" s="1"/>
      <c r="AC6148" s="1"/>
      <c r="AD6148" s="1"/>
      <c r="AE6148" s="1"/>
      <c r="AF6148" s="1"/>
    </row>
    <row r="6149" spans="21:32">
      <c r="U6149" s="2"/>
      <c r="V6149" s="2"/>
      <c r="W6149" s="2"/>
      <c r="X6149" s="2"/>
      <c r="Y6149" s="2"/>
      <c r="Z6149" s="2"/>
      <c r="AA6149" s="1"/>
      <c r="AB6149" s="1"/>
      <c r="AC6149" s="1"/>
      <c r="AD6149" s="1"/>
      <c r="AE6149" s="1"/>
      <c r="AF6149" s="1"/>
    </row>
    <row r="6150" spans="21:32">
      <c r="U6150" s="2"/>
      <c r="V6150" s="2"/>
      <c r="W6150" s="2"/>
      <c r="X6150" s="2"/>
      <c r="Y6150" s="2"/>
      <c r="Z6150" s="2"/>
      <c r="AA6150" s="1"/>
      <c r="AB6150" s="1"/>
      <c r="AC6150" s="1"/>
      <c r="AD6150" s="1"/>
      <c r="AE6150" s="1"/>
      <c r="AF6150" s="1"/>
    </row>
    <row r="6151" spans="21:32">
      <c r="U6151" s="2"/>
      <c r="V6151" s="2"/>
      <c r="W6151" s="2"/>
      <c r="X6151" s="2"/>
      <c r="Y6151" s="2"/>
      <c r="Z6151" s="2"/>
      <c r="AA6151" s="1"/>
      <c r="AB6151" s="1"/>
      <c r="AC6151" s="1"/>
      <c r="AD6151" s="1"/>
      <c r="AE6151" s="1"/>
      <c r="AF6151" s="1"/>
    </row>
    <row r="6152" spans="21:32">
      <c r="U6152" s="2"/>
      <c r="V6152" s="2"/>
      <c r="W6152" s="2"/>
      <c r="X6152" s="2"/>
      <c r="Y6152" s="2"/>
      <c r="Z6152" s="2"/>
      <c r="AA6152" s="1"/>
      <c r="AB6152" s="1"/>
      <c r="AC6152" s="1"/>
      <c r="AD6152" s="1"/>
      <c r="AE6152" s="1"/>
      <c r="AF6152" s="1"/>
    </row>
    <row r="6153" spans="21:32">
      <c r="U6153" s="2"/>
      <c r="V6153" s="2"/>
      <c r="W6153" s="2"/>
      <c r="X6153" s="2"/>
      <c r="Y6153" s="2"/>
      <c r="Z6153" s="2"/>
      <c r="AA6153" s="1"/>
      <c r="AB6153" s="1"/>
      <c r="AC6153" s="1"/>
      <c r="AD6153" s="1"/>
      <c r="AE6153" s="1"/>
      <c r="AF6153" s="1"/>
    </row>
    <row r="6154" spans="21:32">
      <c r="U6154" s="2"/>
      <c r="V6154" s="2"/>
      <c r="W6154" s="2"/>
      <c r="X6154" s="2"/>
      <c r="Y6154" s="2"/>
      <c r="Z6154" s="2"/>
      <c r="AA6154" s="1"/>
      <c r="AB6154" s="1"/>
      <c r="AC6154" s="1"/>
      <c r="AD6154" s="1"/>
      <c r="AE6154" s="1"/>
      <c r="AF6154" s="1"/>
    </row>
    <row r="6155" spans="21:32">
      <c r="U6155" s="2"/>
      <c r="V6155" s="2"/>
      <c r="W6155" s="2"/>
      <c r="X6155" s="2"/>
      <c r="Y6155" s="2"/>
      <c r="Z6155" s="2"/>
      <c r="AA6155" s="1"/>
      <c r="AB6155" s="1"/>
      <c r="AC6155" s="1"/>
      <c r="AD6155" s="1"/>
      <c r="AE6155" s="1"/>
      <c r="AF6155" s="1"/>
    </row>
    <row r="6156" spans="21:32">
      <c r="U6156" s="2"/>
      <c r="V6156" s="2"/>
      <c r="W6156" s="2"/>
      <c r="X6156" s="2"/>
      <c r="Y6156" s="2"/>
      <c r="Z6156" s="2"/>
      <c r="AA6156" s="1"/>
      <c r="AB6156" s="1"/>
      <c r="AC6156" s="1"/>
      <c r="AD6156" s="1"/>
      <c r="AE6156" s="1"/>
      <c r="AF6156" s="1"/>
    </row>
    <row r="6157" spans="21:32">
      <c r="U6157" s="2"/>
      <c r="V6157" s="2"/>
      <c r="W6157" s="2"/>
      <c r="X6157" s="2"/>
      <c r="Y6157" s="2"/>
      <c r="Z6157" s="2"/>
      <c r="AA6157" s="1"/>
      <c r="AB6157" s="1"/>
      <c r="AC6157" s="1"/>
      <c r="AD6157" s="1"/>
      <c r="AE6157" s="1"/>
      <c r="AF6157" s="1"/>
    </row>
    <row r="6158" spans="21:32">
      <c r="U6158" s="2"/>
      <c r="V6158" s="2"/>
      <c r="W6158" s="2"/>
      <c r="X6158" s="2"/>
      <c r="Y6158" s="2"/>
      <c r="Z6158" s="2"/>
      <c r="AA6158" s="1"/>
      <c r="AB6158" s="1"/>
      <c r="AC6158" s="1"/>
      <c r="AD6158" s="1"/>
      <c r="AE6158" s="1"/>
      <c r="AF6158" s="1"/>
    </row>
    <row r="6159" spans="21:32">
      <c r="U6159" s="2"/>
      <c r="V6159" s="2"/>
      <c r="W6159" s="2"/>
      <c r="X6159" s="2"/>
      <c r="Y6159" s="2"/>
      <c r="Z6159" s="2"/>
      <c r="AA6159" s="1"/>
      <c r="AB6159" s="1"/>
      <c r="AC6159" s="1"/>
      <c r="AD6159" s="1"/>
      <c r="AE6159" s="1"/>
      <c r="AF6159" s="1"/>
    </row>
    <row r="6160" spans="21:32">
      <c r="U6160" s="2"/>
      <c r="V6160" s="2"/>
      <c r="W6160" s="2"/>
      <c r="X6160" s="2"/>
      <c r="Y6160" s="2"/>
      <c r="Z6160" s="2"/>
      <c r="AA6160" s="1"/>
      <c r="AB6160" s="1"/>
      <c r="AC6160" s="1"/>
      <c r="AD6160" s="1"/>
      <c r="AE6160" s="1"/>
      <c r="AF6160" s="1"/>
    </row>
    <row r="6161" spans="21:32">
      <c r="U6161" s="2"/>
      <c r="V6161" s="2"/>
      <c r="W6161" s="2"/>
      <c r="X6161" s="2"/>
      <c r="Y6161" s="2"/>
      <c r="Z6161" s="2"/>
      <c r="AA6161" s="1"/>
      <c r="AB6161" s="1"/>
      <c r="AC6161" s="1"/>
      <c r="AD6161" s="1"/>
      <c r="AE6161" s="1"/>
      <c r="AF6161" s="1"/>
    </row>
    <row r="6162" spans="21:32">
      <c r="U6162" s="2"/>
      <c r="V6162" s="2"/>
      <c r="W6162" s="2"/>
      <c r="X6162" s="2"/>
      <c r="Y6162" s="2"/>
      <c r="Z6162" s="2"/>
      <c r="AA6162" s="1"/>
      <c r="AB6162" s="1"/>
      <c r="AC6162" s="1"/>
      <c r="AD6162" s="1"/>
      <c r="AE6162" s="1"/>
      <c r="AF6162" s="1"/>
    </row>
    <row r="6163" spans="21:32">
      <c r="U6163" s="2"/>
      <c r="V6163" s="2"/>
      <c r="W6163" s="2"/>
      <c r="X6163" s="2"/>
      <c r="Y6163" s="2"/>
      <c r="Z6163" s="2"/>
      <c r="AA6163" s="1"/>
      <c r="AB6163" s="1"/>
      <c r="AC6163" s="1"/>
      <c r="AD6163" s="1"/>
      <c r="AE6163" s="1"/>
      <c r="AF6163" s="1"/>
    </row>
    <row r="6164" spans="21:32">
      <c r="U6164" s="2"/>
      <c r="V6164" s="2"/>
      <c r="W6164" s="2"/>
      <c r="X6164" s="2"/>
      <c r="Y6164" s="2"/>
      <c r="Z6164" s="2"/>
      <c r="AA6164" s="1"/>
      <c r="AB6164" s="1"/>
      <c r="AC6164" s="1"/>
      <c r="AD6164" s="1"/>
      <c r="AE6164" s="1"/>
      <c r="AF6164" s="1"/>
    </row>
    <row r="6165" spans="21:32">
      <c r="U6165" s="2"/>
      <c r="V6165" s="2"/>
      <c r="W6165" s="2"/>
      <c r="X6165" s="2"/>
      <c r="Y6165" s="2"/>
      <c r="Z6165" s="2"/>
      <c r="AA6165" s="1"/>
      <c r="AB6165" s="1"/>
      <c r="AC6165" s="1"/>
      <c r="AD6165" s="1"/>
      <c r="AE6165" s="1"/>
      <c r="AF6165" s="1"/>
    </row>
    <row r="6166" spans="21:32">
      <c r="U6166" s="2"/>
      <c r="V6166" s="2"/>
      <c r="W6166" s="2"/>
      <c r="X6166" s="2"/>
      <c r="Y6166" s="2"/>
      <c r="Z6166" s="2"/>
      <c r="AA6166" s="1"/>
      <c r="AB6166" s="1"/>
      <c r="AC6166" s="1"/>
      <c r="AD6166" s="1"/>
      <c r="AE6166" s="1"/>
      <c r="AF6166" s="1"/>
    </row>
    <row r="6167" spans="21:32">
      <c r="U6167" s="2"/>
      <c r="V6167" s="2"/>
      <c r="W6167" s="2"/>
      <c r="X6167" s="2"/>
      <c r="Y6167" s="2"/>
      <c r="Z6167" s="2"/>
      <c r="AA6167" s="1"/>
      <c r="AB6167" s="1"/>
      <c r="AC6167" s="1"/>
      <c r="AD6167" s="1"/>
      <c r="AE6167" s="1"/>
      <c r="AF6167" s="1"/>
    </row>
    <row r="6168" spans="21:32">
      <c r="U6168" s="2"/>
      <c r="V6168" s="2"/>
      <c r="W6168" s="2"/>
      <c r="X6168" s="2"/>
      <c r="Y6168" s="2"/>
      <c r="Z6168" s="2"/>
      <c r="AA6168" s="1"/>
      <c r="AB6168" s="1"/>
      <c r="AC6168" s="1"/>
      <c r="AD6168" s="1"/>
      <c r="AE6168" s="1"/>
      <c r="AF6168" s="1"/>
    </row>
    <row r="6169" spans="21:32">
      <c r="U6169" s="2"/>
      <c r="V6169" s="2"/>
      <c r="W6169" s="2"/>
      <c r="X6169" s="2"/>
      <c r="Y6169" s="2"/>
      <c r="Z6169" s="2"/>
      <c r="AA6169" s="1"/>
      <c r="AB6169" s="1"/>
      <c r="AC6169" s="1"/>
      <c r="AD6169" s="1"/>
      <c r="AE6169" s="1"/>
      <c r="AF6169" s="1"/>
    </row>
    <row r="6170" spans="21:32">
      <c r="U6170" s="2"/>
      <c r="V6170" s="2"/>
      <c r="W6170" s="2"/>
      <c r="X6170" s="2"/>
      <c r="Y6170" s="2"/>
      <c r="Z6170" s="2"/>
      <c r="AA6170" s="1"/>
      <c r="AB6170" s="1"/>
      <c r="AC6170" s="1"/>
      <c r="AD6170" s="1"/>
      <c r="AE6170" s="1"/>
      <c r="AF6170" s="1"/>
    </row>
    <row r="6171" spans="21:32">
      <c r="U6171" s="2"/>
      <c r="V6171" s="2"/>
      <c r="W6171" s="2"/>
      <c r="X6171" s="2"/>
      <c r="Y6171" s="2"/>
      <c r="Z6171" s="2"/>
      <c r="AA6171" s="1"/>
      <c r="AB6171" s="1"/>
      <c r="AC6171" s="1"/>
      <c r="AD6171" s="1"/>
      <c r="AE6171" s="1"/>
      <c r="AF6171" s="1"/>
    </row>
    <row r="6172" spans="21:32">
      <c r="U6172" s="2"/>
      <c r="V6172" s="2"/>
      <c r="W6172" s="2"/>
      <c r="X6172" s="2"/>
      <c r="Y6172" s="2"/>
      <c r="Z6172" s="2"/>
      <c r="AA6172" s="1"/>
      <c r="AB6172" s="1"/>
      <c r="AC6172" s="1"/>
      <c r="AD6172" s="1"/>
      <c r="AE6172" s="1"/>
      <c r="AF6172" s="1"/>
    </row>
    <row r="6173" spans="21:32">
      <c r="U6173" s="2"/>
      <c r="V6173" s="2"/>
      <c r="W6173" s="2"/>
      <c r="X6173" s="2"/>
      <c r="Y6173" s="2"/>
      <c r="Z6173" s="2"/>
      <c r="AA6173" s="1"/>
      <c r="AB6173" s="1"/>
      <c r="AC6173" s="1"/>
      <c r="AD6173" s="1"/>
      <c r="AE6173" s="1"/>
      <c r="AF6173" s="1"/>
    </row>
    <row r="6174" spans="21:32">
      <c r="U6174" s="2"/>
      <c r="V6174" s="2"/>
      <c r="W6174" s="2"/>
      <c r="X6174" s="2"/>
      <c r="Y6174" s="2"/>
      <c r="Z6174" s="2"/>
      <c r="AA6174" s="1"/>
      <c r="AB6174" s="1"/>
      <c r="AC6174" s="1"/>
      <c r="AD6174" s="1"/>
      <c r="AE6174" s="1"/>
      <c r="AF6174" s="1"/>
    </row>
    <row r="6175" spans="21:32">
      <c r="U6175" s="2"/>
      <c r="V6175" s="2"/>
      <c r="W6175" s="2"/>
      <c r="X6175" s="2"/>
      <c r="Y6175" s="2"/>
      <c r="Z6175" s="2"/>
      <c r="AA6175" s="1"/>
      <c r="AB6175" s="1"/>
      <c r="AC6175" s="1"/>
      <c r="AD6175" s="1"/>
      <c r="AE6175" s="1"/>
      <c r="AF6175" s="1"/>
    </row>
    <row r="6176" spans="21:32">
      <c r="U6176" s="2"/>
      <c r="V6176" s="2"/>
      <c r="W6176" s="2"/>
      <c r="X6176" s="2"/>
      <c r="Y6176" s="2"/>
      <c r="Z6176" s="2"/>
      <c r="AA6176" s="1"/>
      <c r="AB6176" s="1"/>
      <c r="AC6176" s="1"/>
      <c r="AD6176" s="1"/>
      <c r="AE6176" s="1"/>
      <c r="AF6176" s="1"/>
    </row>
    <row r="6177" spans="21:32">
      <c r="U6177" s="2"/>
      <c r="V6177" s="2"/>
      <c r="W6177" s="2"/>
      <c r="X6177" s="2"/>
      <c r="Y6177" s="2"/>
      <c r="Z6177" s="2"/>
      <c r="AA6177" s="1"/>
      <c r="AB6177" s="1"/>
      <c r="AC6177" s="1"/>
      <c r="AD6177" s="1"/>
      <c r="AE6177" s="1"/>
      <c r="AF6177" s="1"/>
    </row>
    <row r="6178" spans="21:32">
      <c r="U6178" s="2"/>
      <c r="V6178" s="2"/>
      <c r="W6178" s="2"/>
      <c r="X6178" s="2"/>
      <c r="Y6178" s="2"/>
      <c r="Z6178" s="2"/>
      <c r="AA6178" s="1"/>
      <c r="AB6178" s="1"/>
      <c r="AC6178" s="1"/>
      <c r="AD6178" s="1"/>
      <c r="AE6178" s="1"/>
      <c r="AF6178" s="1"/>
    </row>
    <row r="6179" spans="21:32">
      <c r="U6179" s="2"/>
      <c r="V6179" s="2"/>
      <c r="W6179" s="2"/>
      <c r="X6179" s="2"/>
      <c r="Y6179" s="2"/>
      <c r="Z6179" s="2"/>
      <c r="AA6179" s="1"/>
      <c r="AB6179" s="1"/>
      <c r="AC6179" s="1"/>
      <c r="AD6179" s="1"/>
      <c r="AE6179" s="1"/>
      <c r="AF6179" s="1"/>
    </row>
    <row r="6180" spans="21:32">
      <c r="U6180" s="2"/>
      <c r="V6180" s="2"/>
      <c r="W6180" s="2"/>
      <c r="X6180" s="2"/>
      <c r="Y6180" s="2"/>
      <c r="Z6180" s="2"/>
      <c r="AA6180" s="1"/>
      <c r="AB6180" s="1"/>
      <c r="AC6180" s="1"/>
      <c r="AD6180" s="1"/>
      <c r="AE6180" s="1"/>
      <c r="AF6180" s="1"/>
    </row>
    <row r="6181" spans="21:32">
      <c r="U6181" s="2"/>
      <c r="V6181" s="2"/>
      <c r="W6181" s="2"/>
      <c r="X6181" s="2"/>
      <c r="Y6181" s="2"/>
      <c r="Z6181" s="2"/>
      <c r="AA6181" s="1"/>
      <c r="AB6181" s="1"/>
      <c r="AC6181" s="1"/>
      <c r="AD6181" s="1"/>
      <c r="AE6181" s="1"/>
      <c r="AF6181" s="1"/>
    </row>
    <row r="6182" spans="21:32">
      <c r="U6182" s="2"/>
      <c r="V6182" s="2"/>
      <c r="W6182" s="2"/>
      <c r="X6182" s="2"/>
      <c r="Y6182" s="2"/>
      <c r="Z6182" s="2"/>
      <c r="AA6182" s="1"/>
      <c r="AB6182" s="1"/>
      <c r="AC6182" s="1"/>
      <c r="AD6182" s="1"/>
      <c r="AE6182" s="1"/>
      <c r="AF6182" s="1"/>
    </row>
    <row r="6183" spans="21:32">
      <c r="U6183" s="2"/>
      <c r="V6183" s="2"/>
      <c r="W6183" s="2"/>
      <c r="X6183" s="2"/>
      <c r="Y6183" s="2"/>
      <c r="Z6183" s="2"/>
      <c r="AA6183" s="1"/>
      <c r="AB6183" s="1"/>
      <c r="AC6183" s="1"/>
      <c r="AD6183" s="1"/>
      <c r="AE6183" s="1"/>
      <c r="AF6183" s="1"/>
    </row>
    <row r="6184" spans="21:32">
      <c r="U6184" s="2"/>
      <c r="V6184" s="2"/>
      <c r="W6184" s="2"/>
      <c r="X6184" s="2"/>
      <c r="Y6184" s="2"/>
      <c r="Z6184" s="2"/>
      <c r="AA6184" s="1"/>
      <c r="AB6184" s="1"/>
      <c r="AC6184" s="1"/>
      <c r="AD6184" s="1"/>
      <c r="AE6184" s="1"/>
      <c r="AF6184" s="1"/>
    </row>
    <row r="6185" spans="21:32">
      <c r="U6185" s="2"/>
      <c r="V6185" s="2"/>
      <c r="W6185" s="2"/>
      <c r="X6185" s="2"/>
      <c r="Y6185" s="2"/>
      <c r="Z6185" s="2"/>
      <c r="AA6185" s="1"/>
      <c r="AB6185" s="1"/>
      <c r="AC6185" s="1"/>
      <c r="AD6185" s="1"/>
      <c r="AE6185" s="1"/>
      <c r="AF6185" s="1"/>
    </row>
    <row r="6186" spans="21:32">
      <c r="U6186" s="2"/>
      <c r="V6186" s="2"/>
      <c r="W6186" s="2"/>
      <c r="X6186" s="2"/>
      <c r="Y6186" s="2"/>
      <c r="Z6186" s="2"/>
      <c r="AA6186" s="1"/>
      <c r="AB6186" s="1"/>
      <c r="AC6186" s="1"/>
      <c r="AD6186" s="1"/>
      <c r="AE6186" s="1"/>
      <c r="AF6186" s="1"/>
    </row>
    <row r="6187" spans="21:32">
      <c r="U6187" s="2"/>
      <c r="V6187" s="2"/>
      <c r="W6187" s="2"/>
      <c r="X6187" s="2"/>
      <c r="Y6187" s="2"/>
      <c r="Z6187" s="2"/>
      <c r="AA6187" s="1"/>
      <c r="AB6187" s="1"/>
      <c r="AC6187" s="1"/>
      <c r="AD6187" s="1"/>
      <c r="AE6187" s="1"/>
      <c r="AF6187" s="1"/>
    </row>
    <row r="6188" spans="21:32">
      <c r="U6188" s="2"/>
      <c r="V6188" s="2"/>
      <c r="W6188" s="2"/>
      <c r="X6188" s="2"/>
      <c r="Y6188" s="2"/>
      <c r="Z6188" s="2"/>
      <c r="AA6188" s="1"/>
      <c r="AB6188" s="1"/>
      <c r="AC6188" s="1"/>
      <c r="AD6188" s="1"/>
      <c r="AE6188" s="1"/>
      <c r="AF6188" s="1"/>
    </row>
    <row r="6189" spans="21:32">
      <c r="U6189" s="2"/>
      <c r="V6189" s="2"/>
      <c r="W6189" s="2"/>
      <c r="X6189" s="2"/>
      <c r="Y6189" s="2"/>
      <c r="Z6189" s="2"/>
      <c r="AA6189" s="1"/>
      <c r="AB6189" s="1"/>
      <c r="AC6189" s="1"/>
      <c r="AD6189" s="1"/>
      <c r="AE6189" s="1"/>
      <c r="AF6189" s="1"/>
    </row>
    <row r="6190" spans="21:32">
      <c r="U6190" s="2"/>
      <c r="V6190" s="2"/>
      <c r="W6190" s="2"/>
      <c r="X6190" s="2"/>
      <c r="Y6190" s="2"/>
      <c r="Z6190" s="2"/>
      <c r="AA6190" s="1"/>
      <c r="AB6190" s="1"/>
      <c r="AC6190" s="1"/>
      <c r="AD6190" s="1"/>
      <c r="AE6190" s="1"/>
      <c r="AF6190" s="1"/>
    </row>
    <row r="6191" spans="21:32">
      <c r="U6191" s="2"/>
      <c r="V6191" s="2"/>
      <c r="W6191" s="2"/>
      <c r="X6191" s="2"/>
      <c r="Y6191" s="2"/>
      <c r="Z6191" s="2"/>
      <c r="AA6191" s="1"/>
      <c r="AB6191" s="1"/>
      <c r="AC6191" s="1"/>
      <c r="AD6191" s="1"/>
      <c r="AE6191" s="1"/>
      <c r="AF6191" s="1"/>
    </row>
    <row r="6192" spans="21:32">
      <c r="U6192" s="2"/>
      <c r="V6192" s="2"/>
      <c r="W6192" s="2"/>
      <c r="X6192" s="2"/>
      <c r="Y6192" s="2"/>
      <c r="Z6192" s="2"/>
      <c r="AA6192" s="1"/>
      <c r="AB6192" s="1"/>
      <c r="AC6192" s="1"/>
      <c r="AD6192" s="1"/>
      <c r="AE6192" s="1"/>
      <c r="AF6192" s="1"/>
    </row>
    <row r="6193" spans="21:32">
      <c r="U6193" s="2"/>
      <c r="V6193" s="2"/>
      <c r="W6193" s="2"/>
      <c r="X6193" s="2"/>
      <c r="Y6193" s="2"/>
      <c r="Z6193" s="2"/>
      <c r="AA6193" s="1"/>
      <c r="AB6193" s="1"/>
      <c r="AC6193" s="1"/>
      <c r="AD6193" s="1"/>
      <c r="AE6193" s="1"/>
      <c r="AF6193" s="1"/>
    </row>
    <row r="6194" spans="21:32">
      <c r="U6194" s="2"/>
      <c r="V6194" s="2"/>
      <c r="W6194" s="2"/>
      <c r="X6194" s="2"/>
      <c r="Y6194" s="2"/>
      <c r="Z6194" s="2"/>
      <c r="AA6194" s="1"/>
      <c r="AB6194" s="1"/>
      <c r="AC6194" s="1"/>
      <c r="AD6194" s="1"/>
      <c r="AE6194" s="1"/>
      <c r="AF6194" s="1"/>
    </row>
    <row r="6195" spans="21:32">
      <c r="U6195" s="2"/>
      <c r="V6195" s="2"/>
      <c r="W6195" s="2"/>
      <c r="X6195" s="2"/>
      <c r="Y6195" s="2"/>
      <c r="Z6195" s="2"/>
      <c r="AA6195" s="1"/>
      <c r="AB6195" s="1"/>
      <c r="AC6195" s="1"/>
      <c r="AD6195" s="1"/>
      <c r="AE6195" s="1"/>
      <c r="AF6195" s="1"/>
    </row>
    <row r="6196" spans="21:32">
      <c r="U6196" s="2"/>
      <c r="V6196" s="2"/>
      <c r="W6196" s="2"/>
      <c r="X6196" s="2"/>
      <c r="Y6196" s="2"/>
      <c r="Z6196" s="2"/>
      <c r="AA6196" s="1"/>
      <c r="AB6196" s="1"/>
      <c r="AC6196" s="1"/>
      <c r="AD6196" s="1"/>
      <c r="AE6196" s="1"/>
      <c r="AF6196" s="1"/>
    </row>
    <row r="6197" spans="21:32">
      <c r="U6197" s="2"/>
      <c r="V6197" s="2"/>
      <c r="W6197" s="2"/>
      <c r="X6197" s="2"/>
      <c r="Y6197" s="2"/>
      <c r="Z6197" s="2"/>
      <c r="AA6197" s="1"/>
      <c r="AB6197" s="1"/>
      <c r="AC6197" s="1"/>
      <c r="AD6197" s="1"/>
      <c r="AE6197" s="1"/>
      <c r="AF6197" s="1"/>
    </row>
    <row r="6198" spans="21:32">
      <c r="U6198" s="2"/>
      <c r="V6198" s="2"/>
      <c r="W6198" s="2"/>
      <c r="X6198" s="2"/>
      <c r="Y6198" s="2"/>
      <c r="Z6198" s="2"/>
      <c r="AA6198" s="1"/>
      <c r="AB6198" s="1"/>
      <c r="AC6198" s="1"/>
      <c r="AD6198" s="1"/>
      <c r="AE6198" s="1"/>
      <c r="AF6198" s="1"/>
    </row>
    <row r="6199" spans="21:32">
      <c r="U6199" s="2"/>
      <c r="V6199" s="2"/>
      <c r="W6199" s="2"/>
      <c r="X6199" s="2"/>
      <c r="Y6199" s="2"/>
      <c r="Z6199" s="2"/>
      <c r="AA6199" s="1"/>
      <c r="AB6199" s="1"/>
      <c r="AC6199" s="1"/>
      <c r="AD6199" s="1"/>
      <c r="AE6199" s="1"/>
      <c r="AF6199" s="1"/>
    </row>
    <row r="6200" spans="21:32">
      <c r="U6200" s="2"/>
      <c r="V6200" s="2"/>
      <c r="W6200" s="2"/>
      <c r="X6200" s="2"/>
      <c r="Y6200" s="2"/>
      <c r="Z6200" s="2"/>
      <c r="AA6200" s="1"/>
      <c r="AB6200" s="1"/>
      <c r="AC6200" s="1"/>
      <c r="AD6200" s="1"/>
      <c r="AE6200" s="1"/>
      <c r="AF6200" s="1"/>
    </row>
    <row r="6201" spans="21:32">
      <c r="U6201" s="2"/>
      <c r="V6201" s="2"/>
      <c r="W6201" s="2"/>
      <c r="X6201" s="2"/>
      <c r="Y6201" s="2"/>
      <c r="Z6201" s="2"/>
      <c r="AA6201" s="1"/>
      <c r="AB6201" s="1"/>
      <c r="AC6201" s="1"/>
      <c r="AD6201" s="1"/>
      <c r="AE6201" s="1"/>
      <c r="AF6201" s="1"/>
    </row>
    <row r="6202" spans="21:32">
      <c r="U6202" s="2"/>
      <c r="V6202" s="2"/>
      <c r="W6202" s="2"/>
      <c r="X6202" s="2"/>
      <c r="Y6202" s="2"/>
      <c r="Z6202" s="2"/>
      <c r="AA6202" s="1"/>
      <c r="AB6202" s="1"/>
      <c r="AC6202" s="1"/>
      <c r="AD6202" s="1"/>
      <c r="AE6202" s="1"/>
      <c r="AF6202" s="1"/>
    </row>
    <row r="6203" spans="21:32">
      <c r="U6203" s="2"/>
      <c r="V6203" s="2"/>
      <c r="W6203" s="2"/>
      <c r="X6203" s="2"/>
      <c r="Y6203" s="2"/>
      <c r="Z6203" s="2"/>
      <c r="AA6203" s="1"/>
      <c r="AB6203" s="1"/>
      <c r="AC6203" s="1"/>
      <c r="AD6203" s="1"/>
      <c r="AE6203" s="1"/>
      <c r="AF6203" s="1"/>
    </row>
    <row r="6204" spans="21:32">
      <c r="U6204" s="2"/>
      <c r="V6204" s="2"/>
      <c r="W6204" s="2"/>
      <c r="X6204" s="2"/>
      <c r="Y6204" s="2"/>
      <c r="Z6204" s="2"/>
      <c r="AA6204" s="1"/>
      <c r="AB6204" s="1"/>
      <c r="AC6204" s="1"/>
      <c r="AD6204" s="1"/>
      <c r="AE6204" s="1"/>
      <c r="AF6204" s="1"/>
    </row>
    <row r="6205" spans="21:32">
      <c r="U6205" s="2"/>
      <c r="V6205" s="2"/>
      <c r="W6205" s="2"/>
      <c r="X6205" s="2"/>
      <c r="Y6205" s="2"/>
      <c r="Z6205" s="2"/>
      <c r="AA6205" s="1"/>
      <c r="AB6205" s="1"/>
      <c r="AC6205" s="1"/>
      <c r="AD6205" s="1"/>
      <c r="AE6205" s="1"/>
      <c r="AF6205" s="1"/>
    </row>
    <row r="6206" spans="21:32">
      <c r="U6206" s="2"/>
      <c r="V6206" s="2"/>
      <c r="W6206" s="2"/>
      <c r="X6206" s="2"/>
      <c r="Y6206" s="2"/>
      <c r="Z6206" s="2"/>
      <c r="AA6206" s="1"/>
      <c r="AB6206" s="1"/>
      <c r="AC6206" s="1"/>
      <c r="AD6206" s="1"/>
      <c r="AE6206" s="1"/>
      <c r="AF6206" s="1"/>
    </row>
    <row r="6207" spans="21:32">
      <c r="U6207" s="2"/>
      <c r="V6207" s="2"/>
      <c r="W6207" s="2"/>
      <c r="X6207" s="2"/>
      <c r="Y6207" s="2"/>
      <c r="Z6207" s="2"/>
      <c r="AA6207" s="1"/>
      <c r="AB6207" s="1"/>
      <c r="AC6207" s="1"/>
      <c r="AD6207" s="1"/>
      <c r="AE6207" s="1"/>
      <c r="AF6207" s="1"/>
    </row>
    <row r="6208" spans="21:32">
      <c r="U6208" s="2"/>
      <c r="V6208" s="2"/>
      <c r="W6208" s="2"/>
      <c r="X6208" s="2"/>
      <c r="Y6208" s="2"/>
      <c r="Z6208" s="2"/>
      <c r="AA6208" s="1"/>
      <c r="AB6208" s="1"/>
      <c r="AC6208" s="1"/>
      <c r="AD6208" s="1"/>
      <c r="AE6208" s="1"/>
      <c r="AF6208" s="1"/>
    </row>
    <row r="6209" spans="21:32">
      <c r="U6209" s="2"/>
      <c r="V6209" s="2"/>
      <c r="W6209" s="2"/>
      <c r="X6209" s="2"/>
      <c r="Y6209" s="2"/>
      <c r="Z6209" s="2"/>
      <c r="AA6209" s="1"/>
      <c r="AB6209" s="1"/>
      <c r="AC6209" s="1"/>
      <c r="AD6209" s="1"/>
      <c r="AE6209" s="1"/>
      <c r="AF6209" s="1"/>
    </row>
    <row r="6210" spans="21:32">
      <c r="U6210" s="2"/>
      <c r="V6210" s="2"/>
      <c r="W6210" s="2"/>
      <c r="X6210" s="2"/>
      <c r="Y6210" s="2"/>
      <c r="Z6210" s="2"/>
      <c r="AA6210" s="1"/>
      <c r="AB6210" s="1"/>
      <c r="AC6210" s="1"/>
      <c r="AD6210" s="1"/>
      <c r="AE6210" s="1"/>
      <c r="AF6210" s="1"/>
    </row>
    <row r="6211" spans="21:32">
      <c r="U6211" s="2"/>
      <c r="V6211" s="2"/>
      <c r="W6211" s="2"/>
      <c r="X6211" s="2"/>
      <c r="Y6211" s="2"/>
      <c r="Z6211" s="2"/>
      <c r="AA6211" s="1"/>
      <c r="AB6211" s="1"/>
      <c r="AC6211" s="1"/>
      <c r="AD6211" s="1"/>
      <c r="AE6211" s="1"/>
      <c r="AF6211" s="1"/>
    </row>
    <row r="6212" spans="21:32">
      <c r="U6212" s="2"/>
      <c r="V6212" s="2"/>
      <c r="W6212" s="2"/>
      <c r="X6212" s="2"/>
      <c r="Y6212" s="2"/>
      <c r="Z6212" s="2"/>
      <c r="AA6212" s="1"/>
      <c r="AB6212" s="1"/>
      <c r="AC6212" s="1"/>
      <c r="AD6212" s="1"/>
      <c r="AE6212" s="1"/>
      <c r="AF6212" s="1"/>
    </row>
    <row r="6213" spans="21:32">
      <c r="U6213" s="2"/>
      <c r="V6213" s="2"/>
      <c r="W6213" s="2"/>
      <c r="X6213" s="2"/>
      <c r="Y6213" s="2"/>
      <c r="Z6213" s="2"/>
      <c r="AA6213" s="1"/>
      <c r="AB6213" s="1"/>
      <c r="AC6213" s="1"/>
      <c r="AD6213" s="1"/>
      <c r="AE6213" s="1"/>
      <c r="AF6213" s="1"/>
    </row>
    <row r="6214" spans="21:32">
      <c r="U6214" s="2"/>
      <c r="V6214" s="2"/>
      <c r="W6214" s="2"/>
      <c r="X6214" s="2"/>
      <c r="Y6214" s="2"/>
      <c r="Z6214" s="2"/>
      <c r="AA6214" s="1"/>
      <c r="AB6214" s="1"/>
      <c r="AC6214" s="1"/>
      <c r="AD6214" s="1"/>
      <c r="AE6214" s="1"/>
      <c r="AF6214" s="1"/>
    </row>
    <row r="6215" spans="21:32">
      <c r="U6215" s="2"/>
      <c r="V6215" s="2"/>
      <c r="W6215" s="2"/>
      <c r="X6215" s="2"/>
      <c r="Y6215" s="2"/>
      <c r="Z6215" s="2"/>
      <c r="AA6215" s="1"/>
      <c r="AB6215" s="1"/>
      <c r="AC6215" s="1"/>
      <c r="AD6215" s="1"/>
      <c r="AE6215" s="1"/>
      <c r="AF6215" s="1"/>
    </row>
    <row r="6216" spans="21:32">
      <c r="U6216" s="2"/>
      <c r="V6216" s="2"/>
      <c r="W6216" s="2"/>
      <c r="X6216" s="2"/>
      <c r="Y6216" s="2"/>
      <c r="Z6216" s="2"/>
      <c r="AA6216" s="1"/>
      <c r="AB6216" s="1"/>
      <c r="AC6216" s="1"/>
      <c r="AD6216" s="1"/>
      <c r="AE6216" s="1"/>
      <c r="AF6216" s="1"/>
    </row>
    <row r="6217" spans="21:32">
      <c r="U6217" s="2"/>
      <c r="V6217" s="2"/>
      <c r="W6217" s="2"/>
      <c r="X6217" s="2"/>
      <c r="Y6217" s="2"/>
      <c r="Z6217" s="2"/>
      <c r="AA6217" s="1"/>
      <c r="AB6217" s="1"/>
      <c r="AC6217" s="1"/>
      <c r="AD6217" s="1"/>
      <c r="AE6217" s="1"/>
      <c r="AF6217" s="1"/>
    </row>
    <row r="6218" spans="21:32">
      <c r="U6218" s="2"/>
      <c r="V6218" s="2"/>
      <c r="W6218" s="2"/>
      <c r="X6218" s="2"/>
      <c r="Y6218" s="2"/>
      <c r="Z6218" s="2"/>
      <c r="AA6218" s="1"/>
      <c r="AB6218" s="1"/>
      <c r="AC6218" s="1"/>
      <c r="AD6218" s="1"/>
      <c r="AE6218" s="1"/>
      <c r="AF6218" s="1"/>
    </row>
    <row r="6219" spans="21:32">
      <c r="U6219" s="2"/>
      <c r="V6219" s="2"/>
      <c r="W6219" s="2"/>
      <c r="X6219" s="2"/>
      <c r="Y6219" s="2"/>
      <c r="Z6219" s="2"/>
      <c r="AA6219" s="1"/>
      <c r="AB6219" s="1"/>
      <c r="AC6219" s="1"/>
      <c r="AD6219" s="1"/>
      <c r="AE6219" s="1"/>
      <c r="AF6219" s="1"/>
    </row>
    <row r="6220" spans="21:32">
      <c r="U6220" s="2"/>
      <c r="V6220" s="2"/>
      <c r="W6220" s="2"/>
      <c r="X6220" s="2"/>
      <c r="Y6220" s="2"/>
      <c r="Z6220" s="2"/>
      <c r="AA6220" s="1"/>
      <c r="AB6220" s="1"/>
      <c r="AC6220" s="1"/>
      <c r="AD6220" s="1"/>
      <c r="AE6220" s="1"/>
      <c r="AF6220" s="1"/>
    </row>
    <row r="6221" spans="21:32">
      <c r="U6221" s="2"/>
      <c r="V6221" s="2"/>
      <c r="W6221" s="2"/>
      <c r="X6221" s="2"/>
      <c r="Y6221" s="2"/>
      <c r="Z6221" s="2"/>
      <c r="AA6221" s="1"/>
      <c r="AB6221" s="1"/>
      <c r="AC6221" s="1"/>
      <c r="AD6221" s="1"/>
      <c r="AE6221" s="1"/>
      <c r="AF6221" s="1"/>
    </row>
    <row r="6222" spans="21:32">
      <c r="U6222" s="2"/>
      <c r="V6222" s="2"/>
      <c r="W6222" s="2"/>
      <c r="X6222" s="2"/>
      <c r="Y6222" s="2"/>
      <c r="Z6222" s="2"/>
      <c r="AA6222" s="1"/>
      <c r="AB6222" s="1"/>
      <c r="AC6222" s="1"/>
      <c r="AD6222" s="1"/>
      <c r="AE6222" s="1"/>
      <c r="AF6222" s="1"/>
    </row>
    <row r="6223" spans="21:32">
      <c r="U6223" s="2"/>
      <c r="V6223" s="2"/>
      <c r="W6223" s="2"/>
      <c r="X6223" s="2"/>
      <c r="Y6223" s="2"/>
      <c r="Z6223" s="2"/>
      <c r="AA6223" s="1"/>
      <c r="AB6223" s="1"/>
      <c r="AC6223" s="1"/>
      <c r="AD6223" s="1"/>
      <c r="AE6223" s="1"/>
      <c r="AF6223" s="1"/>
    </row>
    <row r="6224" spans="21:32">
      <c r="U6224" s="2"/>
      <c r="V6224" s="2"/>
      <c r="W6224" s="2"/>
      <c r="X6224" s="2"/>
      <c r="Y6224" s="2"/>
      <c r="Z6224" s="2"/>
      <c r="AA6224" s="1"/>
      <c r="AB6224" s="1"/>
      <c r="AC6224" s="1"/>
      <c r="AD6224" s="1"/>
      <c r="AE6224" s="1"/>
      <c r="AF6224" s="1"/>
    </row>
    <row r="6225" spans="21:32">
      <c r="U6225" s="2"/>
      <c r="V6225" s="2"/>
      <c r="W6225" s="2"/>
      <c r="X6225" s="2"/>
      <c r="Y6225" s="2"/>
      <c r="Z6225" s="2"/>
      <c r="AA6225" s="1"/>
      <c r="AB6225" s="1"/>
      <c r="AC6225" s="1"/>
      <c r="AD6225" s="1"/>
      <c r="AE6225" s="1"/>
      <c r="AF6225" s="1"/>
    </row>
    <row r="6226" spans="21:32">
      <c r="U6226" s="2"/>
      <c r="V6226" s="2"/>
      <c r="W6226" s="2"/>
      <c r="X6226" s="2"/>
      <c r="Y6226" s="2"/>
      <c r="Z6226" s="2"/>
      <c r="AA6226" s="1"/>
      <c r="AB6226" s="1"/>
      <c r="AC6226" s="1"/>
      <c r="AD6226" s="1"/>
      <c r="AE6226" s="1"/>
      <c r="AF6226" s="1"/>
    </row>
    <row r="6227" spans="21:32">
      <c r="U6227" s="2"/>
      <c r="V6227" s="2"/>
      <c r="W6227" s="2"/>
      <c r="X6227" s="2"/>
      <c r="Y6227" s="2"/>
      <c r="Z6227" s="2"/>
      <c r="AA6227" s="1"/>
      <c r="AB6227" s="1"/>
      <c r="AC6227" s="1"/>
      <c r="AD6227" s="1"/>
      <c r="AE6227" s="1"/>
      <c r="AF6227" s="1"/>
    </row>
    <row r="6228" spans="21:32">
      <c r="U6228" s="2"/>
      <c r="V6228" s="2"/>
      <c r="W6228" s="2"/>
      <c r="X6228" s="2"/>
      <c r="Y6228" s="2"/>
      <c r="Z6228" s="2"/>
      <c r="AA6228" s="1"/>
      <c r="AB6228" s="1"/>
      <c r="AC6228" s="1"/>
      <c r="AD6228" s="1"/>
      <c r="AE6228" s="1"/>
      <c r="AF6228" s="1"/>
    </row>
    <row r="6229" spans="21:32">
      <c r="U6229" s="2"/>
      <c r="V6229" s="2"/>
      <c r="W6229" s="2"/>
      <c r="X6229" s="2"/>
      <c r="Y6229" s="2"/>
      <c r="Z6229" s="2"/>
      <c r="AA6229" s="1"/>
      <c r="AB6229" s="1"/>
      <c r="AC6229" s="1"/>
      <c r="AD6229" s="1"/>
      <c r="AE6229" s="1"/>
      <c r="AF6229" s="1"/>
    </row>
    <row r="6230" spans="21:32">
      <c r="U6230" s="2"/>
      <c r="V6230" s="2"/>
      <c r="W6230" s="2"/>
      <c r="X6230" s="2"/>
      <c r="Y6230" s="2"/>
      <c r="Z6230" s="2"/>
      <c r="AA6230" s="1"/>
      <c r="AB6230" s="1"/>
      <c r="AC6230" s="1"/>
      <c r="AD6230" s="1"/>
      <c r="AE6230" s="1"/>
      <c r="AF6230" s="1"/>
    </row>
    <row r="6231" spans="21:32">
      <c r="U6231" s="2"/>
      <c r="V6231" s="2"/>
      <c r="W6231" s="2"/>
      <c r="X6231" s="2"/>
      <c r="Y6231" s="2"/>
      <c r="Z6231" s="2"/>
      <c r="AA6231" s="1"/>
      <c r="AB6231" s="1"/>
      <c r="AC6231" s="1"/>
      <c r="AD6231" s="1"/>
      <c r="AE6231" s="1"/>
      <c r="AF6231" s="1"/>
    </row>
    <row r="6232" spans="21:32">
      <c r="U6232" s="2"/>
      <c r="V6232" s="2"/>
      <c r="W6232" s="2"/>
      <c r="X6232" s="2"/>
      <c r="Y6232" s="2"/>
      <c r="Z6232" s="2"/>
      <c r="AA6232" s="1"/>
      <c r="AB6232" s="1"/>
      <c r="AC6232" s="1"/>
      <c r="AD6232" s="1"/>
      <c r="AE6232" s="1"/>
      <c r="AF6232" s="1"/>
    </row>
    <row r="6233" spans="21:32">
      <c r="U6233" s="2"/>
      <c r="V6233" s="2"/>
      <c r="W6233" s="2"/>
      <c r="X6233" s="2"/>
      <c r="Y6233" s="2"/>
      <c r="Z6233" s="2"/>
      <c r="AA6233" s="1"/>
      <c r="AB6233" s="1"/>
      <c r="AC6233" s="1"/>
      <c r="AD6233" s="1"/>
      <c r="AE6233" s="1"/>
      <c r="AF6233" s="1"/>
    </row>
    <row r="6234" spans="21:32">
      <c r="U6234" s="2"/>
      <c r="V6234" s="2"/>
      <c r="W6234" s="2"/>
      <c r="X6234" s="2"/>
      <c r="Y6234" s="2"/>
      <c r="Z6234" s="2"/>
      <c r="AA6234" s="1"/>
      <c r="AB6234" s="1"/>
      <c r="AC6234" s="1"/>
      <c r="AD6234" s="1"/>
      <c r="AE6234" s="1"/>
      <c r="AF6234" s="1"/>
    </row>
    <row r="6235" spans="21:32">
      <c r="U6235" s="2"/>
      <c r="V6235" s="2"/>
      <c r="W6235" s="2"/>
      <c r="X6235" s="2"/>
      <c r="Y6235" s="2"/>
      <c r="Z6235" s="2"/>
      <c r="AA6235" s="1"/>
      <c r="AB6235" s="1"/>
      <c r="AC6235" s="1"/>
      <c r="AD6235" s="1"/>
      <c r="AE6235" s="1"/>
      <c r="AF6235" s="1"/>
    </row>
    <row r="6236" spans="21:32">
      <c r="U6236" s="2"/>
      <c r="V6236" s="2"/>
      <c r="W6236" s="2"/>
      <c r="X6236" s="2"/>
      <c r="Y6236" s="2"/>
      <c r="Z6236" s="2"/>
      <c r="AA6236" s="1"/>
      <c r="AB6236" s="1"/>
      <c r="AC6236" s="1"/>
      <c r="AD6236" s="1"/>
      <c r="AE6236" s="1"/>
      <c r="AF6236" s="1"/>
    </row>
    <row r="6237" spans="21:32">
      <c r="U6237" s="2"/>
      <c r="V6237" s="2"/>
      <c r="W6237" s="2"/>
      <c r="X6237" s="2"/>
      <c r="Y6237" s="2"/>
      <c r="Z6237" s="2"/>
      <c r="AA6237" s="1"/>
      <c r="AB6237" s="1"/>
      <c r="AC6237" s="1"/>
      <c r="AD6237" s="1"/>
      <c r="AE6237" s="1"/>
      <c r="AF6237" s="1"/>
    </row>
    <row r="6238" spans="21:32">
      <c r="U6238" s="2"/>
      <c r="V6238" s="2"/>
      <c r="W6238" s="2"/>
      <c r="X6238" s="2"/>
      <c r="Y6238" s="2"/>
      <c r="Z6238" s="2"/>
      <c r="AA6238" s="1"/>
      <c r="AB6238" s="1"/>
      <c r="AC6238" s="1"/>
      <c r="AD6238" s="1"/>
      <c r="AE6238" s="1"/>
      <c r="AF6238" s="1"/>
    </row>
    <row r="6239" spans="21:32">
      <c r="U6239" s="2"/>
      <c r="V6239" s="2"/>
      <c r="W6239" s="2"/>
      <c r="X6239" s="2"/>
      <c r="Y6239" s="2"/>
      <c r="Z6239" s="2"/>
      <c r="AA6239" s="1"/>
      <c r="AB6239" s="1"/>
      <c r="AC6239" s="1"/>
      <c r="AD6239" s="1"/>
      <c r="AE6239" s="1"/>
      <c r="AF6239" s="1"/>
    </row>
    <row r="6240" spans="21:32">
      <c r="U6240" s="2"/>
      <c r="V6240" s="2"/>
      <c r="W6240" s="2"/>
      <c r="X6240" s="2"/>
      <c r="Y6240" s="2"/>
      <c r="Z6240" s="2"/>
      <c r="AA6240" s="1"/>
      <c r="AB6240" s="1"/>
      <c r="AC6240" s="1"/>
      <c r="AD6240" s="1"/>
      <c r="AE6240" s="1"/>
      <c r="AF6240" s="1"/>
    </row>
    <row r="6241" spans="21:32">
      <c r="U6241" s="2"/>
      <c r="V6241" s="2"/>
      <c r="W6241" s="2"/>
      <c r="X6241" s="2"/>
      <c r="Y6241" s="2"/>
      <c r="Z6241" s="2"/>
      <c r="AA6241" s="1"/>
      <c r="AB6241" s="1"/>
      <c r="AC6241" s="1"/>
      <c r="AD6241" s="1"/>
      <c r="AE6241" s="1"/>
      <c r="AF6241" s="1"/>
    </row>
    <row r="6242" spans="21:32">
      <c r="U6242" s="2"/>
      <c r="V6242" s="2"/>
      <c r="W6242" s="2"/>
      <c r="X6242" s="2"/>
      <c r="Y6242" s="2"/>
      <c r="Z6242" s="2"/>
      <c r="AA6242" s="1"/>
      <c r="AB6242" s="1"/>
      <c r="AC6242" s="1"/>
      <c r="AD6242" s="1"/>
      <c r="AE6242" s="1"/>
      <c r="AF6242" s="1"/>
    </row>
    <row r="6243" spans="21:32">
      <c r="U6243" s="2"/>
      <c r="V6243" s="2"/>
      <c r="W6243" s="2"/>
      <c r="X6243" s="2"/>
      <c r="Y6243" s="2"/>
      <c r="Z6243" s="2"/>
      <c r="AA6243" s="1"/>
      <c r="AB6243" s="1"/>
      <c r="AC6243" s="1"/>
      <c r="AD6243" s="1"/>
      <c r="AE6243" s="1"/>
      <c r="AF6243" s="1"/>
    </row>
    <row r="6244" spans="21:32">
      <c r="U6244" s="2"/>
      <c r="V6244" s="2"/>
      <c r="W6244" s="2"/>
      <c r="X6244" s="2"/>
      <c r="Y6244" s="2"/>
      <c r="Z6244" s="2"/>
      <c r="AA6244" s="1"/>
      <c r="AB6244" s="1"/>
      <c r="AC6244" s="1"/>
      <c r="AD6244" s="1"/>
      <c r="AE6244" s="1"/>
      <c r="AF6244" s="1"/>
    </row>
    <row r="6245" spans="21:32">
      <c r="U6245" s="2"/>
      <c r="V6245" s="2"/>
      <c r="W6245" s="2"/>
      <c r="X6245" s="2"/>
      <c r="Y6245" s="2"/>
      <c r="Z6245" s="2"/>
      <c r="AA6245" s="1"/>
      <c r="AB6245" s="1"/>
      <c r="AC6245" s="1"/>
      <c r="AD6245" s="1"/>
      <c r="AE6245" s="1"/>
      <c r="AF6245" s="1"/>
    </row>
    <row r="6246" spans="21:32">
      <c r="U6246" s="2"/>
      <c r="V6246" s="2"/>
      <c r="W6246" s="2"/>
      <c r="X6246" s="2"/>
      <c r="Y6246" s="2"/>
      <c r="Z6246" s="2"/>
      <c r="AA6246" s="1"/>
      <c r="AB6246" s="1"/>
      <c r="AC6246" s="1"/>
      <c r="AD6246" s="1"/>
      <c r="AE6246" s="1"/>
      <c r="AF6246" s="1"/>
    </row>
    <row r="6247" spans="21:32">
      <c r="U6247" s="2"/>
      <c r="V6247" s="2"/>
      <c r="W6247" s="2"/>
      <c r="X6247" s="2"/>
      <c r="Y6247" s="2"/>
      <c r="Z6247" s="2"/>
      <c r="AA6247" s="1"/>
      <c r="AB6247" s="1"/>
      <c r="AC6247" s="1"/>
      <c r="AD6247" s="1"/>
      <c r="AE6247" s="1"/>
      <c r="AF6247" s="1"/>
    </row>
    <row r="6248" spans="21:32">
      <c r="U6248" s="2"/>
      <c r="V6248" s="2"/>
      <c r="W6248" s="2"/>
      <c r="X6248" s="2"/>
      <c r="Y6248" s="2"/>
      <c r="Z6248" s="2"/>
      <c r="AA6248" s="1"/>
      <c r="AB6248" s="1"/>
      <c r="AC6248" s="1"/>
      <c r="AD6248" s="1"/>
      <c r="AE6248" s="1"/>
      <c r="AF6248" s="1"/>
    </row>
    <row r="6249" spans="21:32">
      <c r="U6249" s="2"/>
      <c r="V6249" s="2"/>
      <c r="W6249" s="2"/>
      <c r="X6249" s="2"/>
      <c r="Y6249" s="2"/>
      <c r="Z6249" s="2"/>
      <c r="AA6249" s="1"/>
      <c r="AB6249" s="1"/>
      <c r="AC6249" s="1"/>
      <c r="AD6249" s="1"/>
      <c r="AE6249" s="1"/>
      <c r="AF6249" s="1"/>
    </row>
    <row r="6250" spans="21:32">
      <c r="U6250" s="2"/>
      <c r="V6250" s="2"/>
      <c r="W6250" s="2"/>
      <c r="X6250" s="2"/>
      <c r="Y6250" s="2"/>
      <c r="Z6250" s="2"/>
      <c r="AA6250" s="1"/>
      <c r="AB6250" s="1"/>
      <c r="AC6250" s="1"/>
      <c r="AD6250" s="1"/>
      <c r="AE6250" s="1"/>
      <c r="AF6250" s="1"/>
    </row>
    <row r="6251" spans="21:32">
      <c r="U6251" s="2"/>
      <c r="V6251" s="2"/>
      <c r="W6251" s="2"/>
      <c r="X6251" s="2"/>
      <c r="Y6251" s="2"/>
      <c r="Z6251" s="2"/>
      <c r="AA6251" s="1"/>
      <c r="AB6251" s="1"/>
      <c r="AC6251" s="1"/>
      <c r="AD6251" s="1"/>
      <c r="AE6251" s="1"/>
      <c r="AF6251" s="1"/>
    </row>
    <row r="6252" spans="21:32">
      <c r="U6252" s="2"/>
      <c r="V6252" s="2"/>
      <c r="W6252" s="2"/>
      <c r="X6252" s="2"/>
      <c r="Y6252" s="2"/>
      <c r="Z6252" s="2"/>
      <c r="AA6252" s="1"/>
      <c r="AB6252" s="1"/>
      <c r="AC6252" s="1"/>
      <c r="AD6252" s="1"/>
      <c r="AE6252" s="1"/>
      <c r="AF6252" s="1"/>
    </row>
    <row r="6253" spans="21:32">
      <c r="U6253" s="2"/>
      <c r="V6253" s="2"/>
      <c r="W6253" s="2"/>
      <c r="X6253" s="2"/>
      <c r="Y6253" s="2"/>
      <c r="Z6253" s="2"/>
      <c r="AA6253" s="1"/>
      <c r="AB6253" s="1"/>
      <c r="AC6253" s="1"/>
      <c r="AD6253" s="1"/>
      <c r="AE6253" s="1"/>
      <c r="AF6253" s="1"/>
    </row>
    <row r="6254" spans="21:32">
      <c r="U6254" s="2"/>
      <c r="V6254" s="2"/>
      <c r="W6254" s="2"/>
      <c r="X6254" s="2"/>
      <c r="Y6254" s="2"/>
      <c r="Z6254" s="2"/>
      <c r="AA6254" s="1"/>
      <c r="AB6254" s="1"/>
      <c r="AC6254" s="1"/>
      <c r="AD6254" s="1"/>
      <c r="AE6254" s="1"/>
      <c r="AF6254" s="1"/>
    </row>
    <row r="6255" spans="21:32">
      <c r="U6255" s="2"/>
      <c r="V6255" s="2"/>
      <c r="W6255" s="2"/>
      <c r="X6255" s="2"/>
      <c r="Y6255" s="2"/>
      <c r="Z6255" s="2"/>
      <c r="AA6255" s="1"/>
      <c r="AB6255" s="1"/>
      <c r="AC6255" s="1"/>
      <c r="AD6255" s="1"/>
      <c r="AE6255" s="1"/>
      <c r="AF6255" s="1"/>
    </row>
    <row r="6256" spans="21:32">
      <c r="U6256" s="2"/>
      <c r="V6256" s="2"/>
      <c r="W6256" s="2"/>
      <c r="X6256" s="2"/>
      <c r="Y6256" s="2"/>
      <c r="Z6256" s="2"/>
      <c r="AA6256" s="1"/>
      <c r="AB6256" s="1"/>
      <c r="AC6256" s="1"/>
      <c r="AD6256" s="1"/>
      <c r="AE6256" s="1"/>
      <c r="AF6256" s="1"/>
    </row>
    <row r="6257" spans="21:32">
      <c r="U6257" s="2"/>
      <c r="V6257" s="2"/>
      <c r="W6257" s="2"/>
      <c r="X6257" s="2"/>
      <c r="Y6257" s="2"/>
      <c r="Z6257" s="2"/>
      <c r="AA6257" s="1"/>
      <c r="AB6257" s="1"/>
      <c r="AC6257" s="1"/>
      <c r="AD6257" s="1"/>
      <c r="AE6257" s="1"/>
      <c r="AF6257" s="1"/>
    </row>
    <row r="6258" spans="21:32">
      <c r="U6258" s="2"/>
      <c r="V6258" s="2"/>
      <c r="W6258" s="2"/>
      <c r="X6258" s="2"/>
      <c r="Y6258" s="2"/>
      <c r="Z6258" s="2"/>
      <c r="AA6258" s="1"/>
      <c r="AB6258" s="1"/>
      <c r="AC6258" s="1"/>
      <c r="AD6258" s="1"/>
      <c r="AE6258" s="1"/>
      <c r="AF6258" s="1"/>
    </row>
    <row r="6259" spans="21:32">
      <c r="U6259" s="2"/>
      <c r="V6259" s="2"/>
      <c r="W6259" s="2"/>
      <c r="X6259" s="2"/>
      <c r="Y6259" s="2"/>
      <c r="Z6259" s="2"/>
      <c r="AA6259" s="1"/>
      <c r="AB6259" s="1"/>
      <c r="AC6259" s="1"/>
      <c r="AD6259" s="1"/>
      <c r="AE6259" s="1"/>
      <c r="AF6259" s="1"/>
    </row>
    <row r="6260" spans="21:32">
      <c r="U6260" s="2"/>
      <c r="V6260" s="2"/>
      <c r="W6260" s="2"/>
      <c r="X6260" s="2"/>
      <c r="Y6260" s="2"/>
      <c r="Z6260" s="2"/>
      <c r="AA6260" s="1"/>
      <c r="AB6260" s="1"/>
      <c r="AC6260" s="1"/>
      <c r="AD6260" s="1"/>
      <c r="AE6260" s="1"/>
      <c r="AF6260" s="1"/>
    </row>
    <row r="6261" spans="21:32">
      <c r="U6261" s="2"/>
      <c r="V6261" s="2"/>
      <c r="W6261" s="2"/>
      <c r="X6261" s="2"/>
      <c r="Y6261" s="2"/>
      <c r="Z6261" s="2"/>
      <c r="AA6261" s="1"/>
      <c r="AB6261" s="1"/>
      <c r="AC6261" s="1"/>
      <c r="AD6261" s="1"/>
      <c r="AE6261" s="1"/>
      <c r="AF6261" s="1"/>
    </row>
    <row r="6262" spans="21:32">
      <c r="U6262" s="2"/>
      <c r="V6262" s="2"/>
      <c r="W6262" s="2"/>
      <c r="X6262" s="2"/>
      <c r="Y6262" s="2"/>
      <c r="Z6262" s="2"/>
      <c r="AA6262" s="1"/>
      <c r="AB6262" s="1"/>
      <c r="AC6262" s="1"/>
      <c r="AD6262" s="1"/>
      <c r="AE6262" s="1"/>
      <c r="AF6262" s="1"/>
    </row>
    <row r="6263" spans="21:32">
      <c r="U6263" s="2"/>
      <c r="V6263" s="2"/>
      <c r="W6263" s="2"/>
      <c r="X6263" s="2"/>
      <c r="Y6263" s="2"/>
      <c r="Z6263" s="2"/>
      <c r="AA6263" s="1"/>
      <c r="AB6263" s="1"/>
      <c r="AC6263" s="1"/>
      <c r="AD6263" s="1"/>
      <c r="AE6263" s="1"/>
      <c r="AF6263" s="1"/>
    </row>
    <row r="6264" spans="21:32">
      <c r="U6264" s="2"/>
      <c r="V6264" s="2"/>
      <c r="W6264" s="2"/>
      <c r="X6264" s="2"/>
      <c r="Y6264" s="2"/>
      <c r="Z6264" s="2"/>
      <c r="AA6264" s="1"/>
      <c r="AB6264" s="1"/>
      <c r="AC6264" s="1"/>
      <c r="AD6264" s="1"/>
      <c r="AE6264" s="1"/>
      <c r="AF6264" s="1"/>
    </row>
    <row r="6265" spans="21:32">
      <c r="U6265" s="2"/>
      <c r="V6265" s="2"/>
      <c r="W6265" s="2"/>
      <c r="X6265" s="2"/>
      <c r="Y6265" s="2"/>
      <c r="Z6265" s="2"/>
      <c r="AA6265" s="1"/>
      <c r="AB6265" s="1"/>
      <c r="AC6265" s="1"/>
      <c r="AD6265" s="1"/>
      <c r="AE6265" s="1"/>
      <c r="AF6265" s="1"/>
    </row>
    <row r="6266" spans="21:32">
      <c r="U6266" s="2"/>
      <c r="V6266" s="2"/>
      <c r="W6266" s="2"/>
      <c r="X6266" s="2"/>
      <c r="Y6266" s="2"/>
      <c r="Z6266" s="2"/>
      <c r="AA6266" s="1"/>
      <c r="AB6266" s="1"/>
      <c r="AC6266" s="1"/>
      <c r="AD6266" s="1"/>
      <c r="AE6266" s="1"/>
      <c r="AF6266" s="1"/>
    </row>
    <row r="6267" spans="21:32">
      <c r="U6267" s="2"/>
      <c r="V6267" s="2"/>
      <c r="W6267" s="2"/>
      <c r="X6267" s="2"/>
      <c r="Y6267" s="2"/>
      <c r="Z6267" s="2"/>
      <c r="AA6267" s="1"/>
      <c r="AB6267" s="1"/>
      <c r="AC6267" s="1"/>
      <c r="AD6267" s="1"/>
      <c r="AE6267" s="1"/>
      <c r="AF6267" s="1"/>
    </row>
    <row r="6268" spans="21:32">
      <c r="U6268" s="2"/>
      <c r="V6268" s="2"/>
      <c r="W6268" s="2"/>
      <c r="X6268" s="2"/>
      <c r="Y6268" s="2"/>
      <c r="Z6268" s="2"/>
      <c r="AA6268" s="1"/>
      <c r="AB6268" s="1"/>
      <c r="AC6268" s="1"/>
      <c r="AD6268" s="1"/>
      <c r="AE6268" s="1"/>
      <c r="AF6268" s="1"/>
    </row>
    <row r="6269" spans="21:32">
      <c r="U6269" s="2"/>
      <c r="V6269" s="2"/>
      <c r="W6269" s="2"/>
      <c r="X6269" s="2"/>
      <c r="Y6269" s="2"/>
      <c r="Z6269" s="2"/>
      <c r="AA6269" s="1"/>
      <c r="AB6269" s="1"/>
      <c r="AC6269" s="1"/>
      <c r="AD6269" s="1"/>
      <c r="AE6269" s="1"/>
      <c r="AF6269" s="1"/>
    </row>
    <row r="6270" spans="21:32">
      <c r="U6270" s="2"/>
      <c r="V6270" s="2"/>
      <c r="W6270" s="2"/>
      <c r="X6270" s="2"/>
      <c r="Y6270" s="2"/>
      <c r="Z6270" s="2"/>
      <c r="AA6270" s="1"/>
      <c r="AB6270" s="1"/>
      <c r="AC6270" s="1"/>
      <c r="AD6270" s="1"/>
      <c r="AE6270" s="1"/>
      <c r="AF6270" s="1"/>
    </row>
    <row r="6271" spans="21:32">
      <c r="U6271" s="2"/>
      <c r="V6271" s="2"/>
      <c r="W6271" s="2"/>
      <c r="X6271" s="2"/>
      <c r="Y6271" s="2"/>
      <c r="Z6271" s="2"/>
      <c r="AA6271" s="1"/>
      <c r="AB6271" s="1"/>
      <c r="AC6271" s="1"/>
      <c r="AD6271" s="1"/>
      <c r="AE6271" s="1"/>
      <c r="AF6271" s="1"/>
    </row>
    <row r="6272" spans="21:32">
      <c r="U6272" s="2"/>
      <c r="V6272" s="2"/>
      <c r="W6272" s="2"/>
      <c r="X6272" s="2"/>
      <c r="Y6272" s="2"/>
      <c r="Z6272" s="2"/>
      <c r="AA6272" s="1"/>
      <c r="AB6272" s="1"/>
      <c r="AC6272" s="1"/>
      <c r="AD6272" s="1"/>
      <c r="AE6272" s="1"/>
      <c r="AF6272" s="1"/>
    </row>
    <row r="6273" spans="21:32">
      <c r="U6273" s="2"/>
      <c r="V6273" s="2"/>
      <c r="W6273" s="2"/>
      <c r="X6273" s="2"/>
      <c r="Y6273" s="2"/>
      <c r="Z6273" s="2"/>
      <c r="AA6273" s="1"/>
      <c r="AB6273" s="1"/>
      <c r="AC6273" s="1"/>
      <c r="AD6273" s="1"/>
      <c r="AE6273" s="1"/>
      <c r="AF6273" s="1"/>
    </row>
    <row r="6274" spans="21:32">
      <c r="U6274" s="2"/>
      <c r="V6274" s="2"/>
      <c r="W6274" s="2"/>
      <c r="X6274" s="2"/>
      <c r="Y6274" s="2"/>
      <c r="Z6274" s="2"/>
      <c r="AA6274" s="1"/>
      <c r="AB6274" s="1"/>
      <c r="AC6274" s="1"/>
      <c r="AD6274" s="1"/>
      <c r="AE6274" s="1"/>
      <c r="AF6274" s="1"/>
    </row>
    <row r="6275" spans="21:32">
      <c r="U6275" s="2"/>
      <c r="V6275" s="2"/>
      <c r="W6275" s="2"/>
      <c r="X6275" s="2"/>
      <c r="Y6275" s="2"/>
      <c r="Z6275" s="2"/>
      <c r="AA6275" s="1"/>
      <c r="AB6275" s="1"/>
      <c r="AC6275" s="1"/>
      <c r="AD6275" s="1"/>
      <c r="AE6275" s="1"/>
      <c r="AF6275" s="1"/>
    </row>
    <row r="6276" spans="21:32">
      <c r="U6276" s="2"/>
      <c r="V6276" s="2"/>
      <c r="W6276" s="2"/>
      <c r="X6276" s="2"/>
      <c r="Y6276" s="2"/>
      <c r="Z6276" s="2"/>
      <c r="AA6276" s="1"/>
      <c r="AB6276" s="1"/>
      <c r="AC6276" s="1"/>
      <c r="AD6276" s="1"/>
      <c r="AE6276" s="1"/>
      <c r="AF6276" s="1"/>
    </row>
    <row r="6277" spans="21:32">
      <c r="U6277" s="2"/>
      <c r="V6277" s="2"/>
      <c r="W6277" s="2"/>
      <c r="X6277" s="2"/>
      <c r="Y6277" s="2"/>
      <c r="Z6277" s="2"/>
      <c r="AA6277" s="1"/>
      <c r="AB6277" s="1"/>
      <c r="AC6277" s="1"/>
      <c r="AD6277" s="1"/>
      <c r="AE6277" s="1"/>
      <c r="AF6277" s="1"/>
    </row>
    <row r="6278" spans="21:32">
      <c r="U6278" s="2"/>
      <c r="V6278" s="2"/>
      <c r="W6278" s="2"/>
      <c r="X6278" s="2"/>
      <c r="Y6278" s="2"/>
      <c r="Z6278" s="2"/>
      <c r="AA6278" s="1"/>
      <c r="AB6278" s="1"/>
      <c r="AC6278" s="1"/>
      <c r="AD6278" s="1"/>
      <c r="AE6278" s="1"/>
      <c r="AF6278" s="1"/>
    </row>
    <row r="6279" spans="21:32">
      <c r="U6279" s="2"/>
      <c r="V6279" s="2"/>
      <c r="W6279" s="2"/>
      <c r="X6279" s="2"/>
      <c r="Y6279" s="2"/>
      <c r="Z6279" s="2"/>
      <c r="AA6279" s="1"/>
      <c r="AB6279" s="1"/>
      <c r="AC6279" s="1"/>
      <c r="AD6279" s="1"/>
      <c r="AE6279" s="1"/>
      <c r="AF6279" s="1"/>
    </row>
    <row r="6280" spans="21:32">
      <c r="U6280" s="2"/>
      <c r="V6280" s="2"/>
      <c r="W6280" s="2"/>
      <c r="X6280" s="2"/>
      <c r="Y6280" s="2"/>
      <c r="Z6280" s="2"/>
      <c r="AA6280" s="1"/>
      <c r="AB6280" s="1"/>
      <c r="AC6280" s="1"/>
      <c r="AD6280" s="1"/>
      <c r="AE6280" s="1"/>
      <c r="AF6280" s="1"/>
    </row>
    <row r="6281" spans="21:32">
      <c r="U6281" s="2"/>
      <c r="V6281" s="2"/>
      <c r="W6281" s="2"/>
      <c r="X6281" s="2"/>
      <c r="Y6281" s="2"/>
      <c r="Z6281" s="2"/>
      <c r="AA6281" s="1"/>
      <c r="AB6281" s="1"/>
      <c r="AC6281" s="1"/>
      <c r="AD6281" s="1"/>
      <c r="AE6281" s="1"/>
      <c r="AF6281" s="1"/>
    </row>
    <row r="6282" spans="21:32">
      <c r="U6282" s="2"/>
      <c r="V6282" s="2"/>
      <c r="W6282" s="2"/>
      <c r="X6282" s="2"/>
      <c r="Y6282" s="2"/>
      <c r="Z6282" s="2"/>
      <c r="AA6282" s="1"/>
      <c r="AB6282" s="1"/>
      <c r="AC6282" s="1"/>
      <c r="AD6282" s="1"/>
      <c r="AE6282" s="1"/>
      <c r="AF6282" s="1"/>
    </row>
    <row r="6283" spans="21:32">
      <c r="U6283" s="2"/>
      <c r="V6283" s="2"/>
      <c r="W6283" s="2"/>
      <c r="X6283" s="2"/>
      <c r="Y6283" s="2"/>
      <c r="Z6283" s="2"/>
      <c r="AA6283" s="1"/>
      <c r="AB6283" s="1"/>
      <c r="AC6283" s="1"/>
      <c r="AD6283" s="1"/>
      <c r="AE6283" s="1"/>
      <c r="AF6283" s="1"/>
    </row>
    <row r="6284" spans="21:32">
      <c r="U6284" s="2"/>
      <c r="V6284" s="2"/>
      <c r="W6284" s="2"/>
      <c r="X6284" s="2"/>
      <c r="Y6284" s="2"/>
      <c r="Z6284" s="2"/>
      <c r="AA6284" s="1"/>
      <c r="AB6284" s="1"/>
      <c r="AC6284" s="1"/>
      <c r="AD6284" s="1"/>
      <c r="AE6284" s="1"/>
      <c r="AF6284" s="1"/>
    </row>
    <row r="6285" spans="21:32">
      <c r="U6285" s="2"/>
      <c r="V6285" s="2"/>
      <c r="W6285" s="2"/>
      <c r="X6285" s="2"/>
      <c r="Y6285" s="2"/>
      <c r="Z6285" s="2"/>
      <c r="AA6285" s="1"/>
      <c r="AB6285" s="1"/>
      <c r="AC6285" s="1"/>
      <c r="AD6285" s="1"/>
      <c r="AE6285" s="1"/>
      <c r="AF6285" s="1"/>
    </row>
    <row r="6286" spans="21:32">
      <c r="U6286" s="2"/>
      <c r="V6286" s="2"/>
      <c r="W6286" s="2"/>
      <c r="X6286" s="2"/>
      <c r="Y6286" s="2"/>
      <c r="Z6286" s="2"/>
      <c r="AA6286" s="1"/>
      <c r="AB6286" s="1"/>
      <c r="AC6286" s="1"/>
      <c r="AD6286" s="1"/>
      <c r="AE6286" s="1"/>
      <c r="AF6286" s="1"/>
    </row>
    <row r="6287" spans="21:32">
      <c r="U6287" s="2"/>
      <c r="V6287" s="2"/>
      <c r="W6287" s="2"/>
      <c r="X6287" s="2"/>
      <c r="Y6287" s="2"/>
      <c r="Z6287" s="2"/>
      <c r="AA6287" s="1"/>
      <c r="AB6287" s="1"/>
      <c r="AC6287" s="1"/>
      <c r="AD6287" s="1"/>
      <c r="AE6287" s="1"/>
      <c r="AF6287" s="1"/>
    </row>
    <row r="6288" spans="21:32">
      <c r="U6288" s="2"/>
      <c r="V6288" s="2"/>
      <c r="W6288" s="2"/>
      <c r="X6288" s="2"/>
      <c r="Y6288" s="2"/>
      <c r="Z6288" s="2"/>
      <c r="AA6288" s="1"/>
      <c r="AB6288" s="1"/>
      <c r="AC6288" s="1"/>
      <c r="AD6288" s="1"/>
      <c r="AE6288" s="1"/>
      <c r="AF6288" s="1"/>
    </row>
    <row r="6289" spans="21:32">
      <c r="U6289" s="2"/>
      <c r="V6289" s="2"/>
      <c r="W6289" s="2"/>
      <c r="X6289" s="2"/>
      <c r="Y6289" s="2"/>
      <c r="Z6289" s="2"/>
      <c r="AA6289" s="1"/>
      <c r="AB6289" s="1"/>
      <c r="AC6289" s="1"/>
      <c r="AD6289" s="1"/>
      <c r="AE6289" s="1"/>
      <c r="AF6289" s="1"/>
    </row>
    <row r="6290" spans="21:32">
      <c r="U6290" s="2"/>
      <c r="V6290" s="2"/>
      <c r="W6290" s="2"/>
      <c r="X6290" s="2"/>
      <c r="Y6290" s="2"/>
      <c r="Z6290" s="2"/>
      <c r="AA6290" s="1"/>
      <c r="AB6290" s="1"/>
      <c r="AC6290" s="1"/>
      <c r="AD6290" s="1"/>
      <c r="AE6290" s="1"/>
      <c r="AF6290" s="1"/>
    </row>
    <row r="6291" spans="21:32">
      <c r="U6291" s="2"/>
      <c r="V6291" s="2"/>
      <c r="W6291" s="2"/>
      <c r="X6291" s="2"/>
      <c r="Y6291" s="2"/>
      <c r="Z6291" s="2"/>
      <c r="AA6291" s="1"/>
      <c r="AB6291" s="1"/>
      <c r="AC6291" s="1"/>
      <c r="AD6291" s="1"/>
      <c r="AE6291" s="1"/>
      <c r="AF6291" s="1"/>
    </row>
    <row r="6292" spans="21:32">
      <c r="U6292" s="2"/>
      <c r="V6292" s="2"/>
      <c r="W6292" s="2"/>
      <c r="X6292" s="2"/>
      <c r="Y6292" s="2"/>
      <c r="Z6292" s="2"/>
      <c r="AA6292" s="1"/>
      <c r="AB6292" s="1"/>
      <c r="AC6292" s="1"/>
      <c r="AD6292" s="1"/>
      <c r="AE6292" s="1"/>
      <c r="AF6292" s="1"/>
    </row>
    <row r="6293" spans="21:32">
      <c r="U6293" s="2"/>
      <c r="V6293" s="2"/>
      <c r="W6293" s="2"/>
      <c r="X6293" s="2"/>
      <c r="Y6293" s="2"/>
      <c r="Z6293" s="2"/>
      <c r="AA6293" s="1"/>
      <c r="AB6293" s="1"/>
      <c r="AC6293" s="1"/>
      <c r="AD6293" s="1"/>
      <c r="AE6293" s="1"/>
      <c r="AF6293" s="1"/>
    </row>
    <row r="6294" spans="21:32">
      <c r="U6294" s="2"/>
      <c r="V6294" s="2"/>
      <c r="W6294" s="2"/>
      <c r="X6294" s="2"/>
      <c r="Y6294" s="2"/>
      <c r="Z6294" s="2"/>
      <c r="AA6294" s="1"/>
      <c r="AB6294" s="1"/>
      <c r="AC6294" s="1"/>
      <c r="AD6294" s="1"/>
      <c r="AE6294" s="1"/>
      <c r="AF6294" s="1"/>
    </row>
    <row r="6295" spans="21:32">
      <c r="U6295" s="2"/>
      <c r="V6295" s="2"/>
      <c r="W6295" s="2"/>
      <c r="X6295" s="2"/>
      <c r="Y6295" s="2"/>
      <c r="Z6295" s="2"/>
      <c r="AA6295" s="1"/>
      <c r="AB6295" s="1"/>
      <c r="AC6295" s="1"/>
      <c r="AD6295" s="1"/>
      <c r="AE6295" s="1"/>
      <c r="AF6295" s="1"/>
    </row>
    <row r="6296" spans="21:32">
      <c r="U6296" s="2"/>
      <c r="V6296" s="2"/>
      <c r="W6296" s="2"/>
      <c r="X6296" s="2"/>
      <c r="Y6296" s="2"/>
      <c r="Z6296" s="2"/>
      <c r="AA6296" s="1"/>
      <c r="AB6296" s="1"/>
      <c r="AC6296" s="1"/>
      <c r="AD6296" s="1"/>
      <c r="AE6296" s="1"/>
      <c r="AF6296" s="1"/>
    </row>
    <row r="6297" spans="21:32">
      <c r="U6297" s="2"/>
      <c r="V6297" s="2"/>
      <c r="W6297" s="2"/>
      <c r="X6297" s="2"/>
      <c r="Y6297" s="2"/>
      <c r="Z6297" s="2"/>
      <c r="AA6297" s="1"/>
      <c r="AB6297" s="1"/>
      <c r="AC6297" s="1"/>
      <c r="AD6297" s="1"/>
      <c r="AE6297" s="1"/>
      <c r="AF6297" s="1"/>
    </row>
    <row r="6298" spans="21:32">
      <c r="U6298" s="2"/>
      <c r="V6298" s="2"/>
      <c r="W6298" s="2"/>
      <c r="X6298" s="2"/>
      <c r="Y6298" s="2"/>
      <c r="Z6298" s="2"/>
      <c r="AA6298" s="1"/>
      <c r="AB6298" s="1"/>
      <c r="AC6298" s="1"/>
      <c r="AD6298" s="1"/>
      <c r="AE6298" s="1"/>
      <c r="AF6298" s="1"/>
    </row>
    <row r="6299" spans="21:32">
      <c r="U6299" s="2"/>
      <c r="V6299" s="2"/>
      <c r="W6299" s="2"/>
      <c r="X6299" s="2"/>
      <c r="Y6299" s="2"/>
      <c r="Z6299" s="2"/>
      <c r="AA6299" s="1"/>
      <c r="AB6299" s="1"/>
      <c r="AC6299" s="1"/>
      <c r="AD6299" s="1"/>
      <c r="AE6299" s="1"/>
      <c r="AF6299" s="1"/>
    </row>
    <row r="6300" spans="21:32">
      <c r="U6300" s="2"/>
      <c r="V6300" s="2"/>
      <c r="W6300" s="2"/>
      <c r="X6300" s="2"/>
      <c r="Y6300" s="2"/>
      <c r="Z6300" s="2"/>
      <c r="AA6300" s="1"/>
      <c r="AB6300" s="1"/>
      <c r="AC6300" s="1"/>
      <c r="AD6300" s="1"/>
      <c r="AE6300" s="1"/>
      <c r="AF6300" s="1"/>
    </row>
    <row r="6301" spans="21:32">
      <c r="U6301" s="2"/>
      <c r="V6301" s="2"/>
      <c r="W6301" s="2"/>
      <c r="X6301" s="2"/>
      <c r="Y6301" s="2"/>
      <c r="Z6301" s="2"/>
      <c r="AA6301" s="1"/>
      <c r="AB6301" s="1"/>
      <c r="AC6301" s="1"/>
      <c r="AD6301" s="1"/>
      <c r="AE6301" s="1"/>
      <c r="AF6301" s="1"/>
    </row>
    <row r="6302" spans="21:32">
      <c r="U6302" s="2"/>
      <c r="V6302" s="2"/>
      <c r="W6302" s="2"/>
      <c r="X6302" s="2"/>
      <c r="Y6302" s="2"/>
      <c r="Z6302" s="2"/>
      <c r="AA6302" s="1"/>
      <c r="AB6302" s="1"/>
      <c r="AC6302" s="1"/>
      <c r="AD6302" s="1"/>
      <c r="AE6302" s="1"/>
      <c r="AF6302" s="1"/>
    </row>
    <row r="6303" spans="21:32">
      <c r="U6303" s="2"/>
      <c r="V6303" s="2"/>
      <c r="W6303" s="2"/>
      <c r="X6303" s="2"/>
      <c r="Y6303" s="2"/>
      <c r="Z6303" s="2"/>
      <c r="AA6303" s="1"/>
      <c r="AB6303" s="1"/>
      <c r="AC6303" s="1"/>
      <c r="AD6303" s="1"/>
      <c r="AE6303" s="1"/>
      <c r="AF6303" s="1"/>
    </row>
    <row r="6304" spans="21:32">
      <c r="U6304" s="2"/>
      <c r="V6304" s="2"/>
      <c r="W6304" s="2"/>
      <c r="X6304" s="2"/>
      <c r="Y6304" s="2"/>
      <c r="Z6304" s="2"/>
      <c r="AA6304" s="1"/>
      <c r="AB6304" s="1"/>
      <c r="AC6304" s="1"/>
      <c r="AD6304" s="1"/>
      <c r="AE6304" s="1"/>
      <c r="AF6304" s="1"/>
    </row>
    <row r="6305" spans="21:32">
      <c r="U6305" s="2"/>
      <c r="V6305" s="2"/>
      <c r="W6305" s="2"/>
      <c r="X6305" s="2"/>
      <c r="Y6305" s="2"/>
      <c r="Z6305" s="2"/>
      <c r="AA6305" s="1"/>
      <c r="AB6305" s="1"/>
      <c r="AC6305" s="1"/>
      <c r="AD6305" s="1"/>
      <c r="AE6305" s="1"/>
      <c r="AF6305" s="1"/>
    </row>
    <row r="6306" spans="21:32">
      <c r="U6306" s="2"/>
      <c r="V6306" s="2"/>
      <c r="W6306" s="2"/>
      <c r="X6306" s="2"/>
      <c r="Y6306" s="2"/>
      <c r="Z6306" s="2"/>
      <c r="AA6306" s="1"/>
      <c r="AB6306" s="1"/>
      <c r="AC6306" s="1"/>
      <c r="AD6306" s="1"/>
      <c r="AE6306" s="1"/>
      <c r="AF6306" s="1"/>
    </row>
    <row r="6307" spans="21:32">
      <c r="U6307" s="2"/>
      <c r="V6307" s="2"/>
      <c r="W6307" s="2"/>
      <c r="X6307" s="2"/>
      <c r="Y6307" s="2"/>
      <c r="Z6307" s="2"/>
      <c r="AA6307" s="1"/>
      <c r="AB6307" s="1"/>
      <c r="AC6307" s="1"/>
      <c r="AD6307" s="1"/>
      <c r="AE6307" s="1"/>
      <c r="AF6307" s="1"/>
    </row>
    <row r="6308" spans="21:32">
      <c r="U6308" s="2"/>
      <c r="V6308" s="2"/>
      <c r="W6308" s="2"/>
      <c r="X6308" s="2"/>
      <c r="Y6308" s="2"/>
      <c r="Z6308" s="2"/>
      <c r="AA6308" s="1"/>
      <c r="AB6308" s="1"/>
      <c r="AC6308" s="1"/>
      <c r="AD6308" s="1"/>
      <c r="AE6308" s="1"/>
      <c r="AF6308" s="1"/>
    </row>
    <row r="6309" spans="21:32">
      <c r="U6309" s="2"/>
      <c r="V6309" s="2"/>
      <c r="W6309" s="2"/>
      <c r="X6309" s="2"/>
      <c r="Y6309" s="2"/>
      <c r="Z6309" s="2"/>
      <c r="AA6309" s="1"/>
      <c r="AB6309" s="1"/>
      <c r="AC6309" s="1"/>
      <c r="AD6309" s="1"/>
      <c r="AE6309" s="1"/>
      <c r="AF6309" s="1"/>
    </row>
    <row r="6310" spans="21:32">
      <c r="U6310" s="2"/>
      <c r="V6310" s="2"/>
      <c r="W6310" s="2"/>
      <c r="X6310" s="2"/>
      <c r="Y6310" s="2"/>
      <c r="Z6310" s="2"/>
      <c r="AA6310" s="1"/>
      <c r="AB6310" s="1"/>
      <c r="AC6310" s="1"/>
      <c r="AD6310" s="1"/>
      <c r="AE6310" s="1"/>
      <c r="AF6310" s="1"/>
    </row>
    <row r="6311" spans="21:32">
      <c r="U6311" s="2"/>
      <c r="V6311" s="2"/>
      <c r="W6311" s="2"/>
      <c r="X6311" s="2"/>
      <c r="Y6311" s="2"/>
      <c r="Z6311" s="2"/>
      <c r="AA6311" s="1"/>
      <c r="AB6311" s="1"/>
      <c r="AC6311" s="1"/>
      <c r="AD6311" s="1"/>
      <c r="AE6311" s="1"/>
      <c r="AF6311" s="1"/>
    </row>
    <row r="6312" spans="21:32">
      <c r="U6312" s="2"/>
      <c r="V6312" s="2"/>
      <c r="W6312" s="2"/>
      <c r="X6312" s="2"/>
      <c r="Y6312" s="2"/>
      <c r="Z6312" s="2"/>
      <c r="AA6312" s="1"/>
      <c r="AB6312" s="1"/>
      <c r="AC6312" s="1"/>
      <c r="AD6312" s="1"/>
      <c r="AE6312" s="1"/>
      <c r="AF6312" s="1"/>
    </row>
    <row r="6313" spans="21:32">
      <c r="U6313" s="2"/>
      <c r="V6313" s="2"/>
      <c r="W6313" s="2"/>
      <c r="X6313" s="2"/>
      <c r="Y6313" s="2"/>
      <c r="Z6313" s="2"/>
      <c r="AA6313" s="1"/>
      <c r="AB6313" s="1"/>
      <c r="AC6313" s="1"/>
      <c r="AD6313" s="1"/>
      <c r="AE6313" s="1"/>
      <c r="AF6313" s="1"/>
    </row>
    <row r="6314" spans="21:32">
      <c r="U6314" s="2"/>
      <c r="V6314" s="2"/>
      <c r="W6314" s="2"/>
      <c r="X6314" s="2"/>
      <c r="Y6314" s="2"/>
      <c r="Z6314" s="2"/>
      <c r="AA6314" s="1"/>
      <c r="AB6314" s="1"/>
      <c r="AC6314" s="1"/>
      <c r="AD6314" s="1"/>
      <c r="AE6314" s="1"/>
      <c r="AF6314" s="1"/>
    </row>
    <row r="6315" spans="21:32">
      <c r="U6315" s="2"/>
      <c r="V6315" s="2"/>
      <c r="W6315" s="2"/>
      <c r="X6315" s="2"/>
      <c r="Y6315" s="2"/>
      <c r="Z6315" s="2"/>
      <c r="AA6315" s="1"/>
      <c r="AB6315" s="1"/>
      <c r="AC6315" s="1"/>
      <c r="AD6315" s="1"/>
      <c r="AE6315" s="1"/>
      <c r="AF6315" s="1"/>
    </row>
    <row r="6316" spans="21:32">
      <c r="U6316" s="2"/>
      <c r="V6316" s="2"/>
      <c r="W6316" s="2"/>
      <c r="X6316" s="2"/>
      <c r="Y6316" s="2"/>
      <c r="Z6316" s="2"/>
      <c r="AA6316" s="1"/>
      <c r="AB6316" s="1"/>
      <c r="AC6316" s="1"/>
      <c r="AD6316" s="1"/>
      <c r="AE6316" s="1"/>
      <c r="AF6316" s="1"/>
    </row>
    <row r="6317" spans="21:32">
      <c r="U6317" s="2"/>
      <c r="V6317" s="2"/>
      <c r="W6317" s="2"/>
      <c r="X6317" s="2"/>
      <c r="Y6317" s="2"/>
      <c r="Z6317" s="2"/>
      <c r="AA6317" s="1"/>
      <c r="AB6317" s="1"/>
      <c r="AC6317" s="1"/>
      <c r="AD6317" s="1"/>
      <c r="AE6317" s="1"/>
      <c r="AF6317" s="1"/>
    </row>
    <row r="6318" spans="21:32">
      <c r="U6318" s="2"/>
      <c r="V6318" s="2"/>
      <c r="W6318" s="2"/>
      <c r="X6318" s="2"/>
      <c r="Y6318" s="2"/>
      <c r="Z6318" s="2"/>
      <c r="AA6318" s="1"/>
      <c r="AB6318" s="1"/>
      <c r="AC6318" s="1"/>
      <c r="AD6318" s="1"/>
      <c r="AE6318" s="1"/>
      <c r="AF6318" s="1"/>
    </row>
    <row r="6319" spans="21:32">
      <c r="U6319" s="2"/>
      <c r="V6319" s="2"/>
      <c r="W6319" s="2"/>
      <c r="X6319" s="2"/>
      <c r="Y6319" s="2"/>
      <c r="Z6319" s="2"/>
      <c r="AA6319" s="1"/>
      <c r="AB6319" s="1"/>
      <c r="AC6319" s="1"/>
      <c r="AD6319" s="1"/>
      <c r="AE6319" s="1"/>
      <c r="AF6319" s="1"/>
    </row>
    <row r="6320" spans="21:32">
      <c r="U6320" s="2"/>
      <c r="V6320" s="2"/>
      <c r="W6320" s="2"/>
      <c r="X6320" s="2"/>
      <c r="Y6320" s="2"/>
      <c r="Z6320" s="2"/>
      <c r="AA6320" s="1"/>
      <c r="AB6320" s="1"/>
      <c r="AC6320" s="1"/>
      <c r="AD6320" s="1"/>
      <c r="AE6320" s="1"/>
      <c r="AF6320" s="1"/>
    </row>
    <row r="6321" spans="21:32">
      <c r="U6321" s="2"/>
      <c r="V6321" s="2"/>
      <c r="W6321" s="2"/>
      <c r="X6321" s="2"/>
      <c r="Y6321" s="2"/>
      <c r="Z6321" s="2"/>
      <c r="AA6321" s="1"/>
      <c r="AB6321" s="1"/>
      <c r="AC6321" s="1"/>
      <c r="AD6321" s="1"/>
      <c r="AE6321" s="1"/>
      <c r="AF6321" s="1"/>
    </row>
    <row r="6322" spans="21:32">
      <c r="U6322" s="2"/>
      <c r="V6322" s="2"/>
      <c r="W6322" s="2"/>
      <c r="X6322" s="2"/>
      <c r="Y6322" s="2"/>
      <c r="Z6322" s="2"/>
      <c r="AA6322" s="1"/>
      <c r="AB6322" s="1"/>
      <c r="AC6322" s="1"/>
      <c r="AD6322" s="1"/>
      <c r="AE6322" s="1"/>
      <c r="AF6322" s="1"/>
    </row>
    <row r="6323" spans="21:32">
      <c r="U6323" s="2"/>
      <c r="V6323" s="2"/>
      <c r="W6323" s="2"/>
      <c r="X6323" s="2"/>
      <c r="Y6323" s="2"/>
      <c r="Z6323" s="2"/>
      <c r="AA6323" s="1"/>
      <c r="AB6323" s="1"/>
      <c r="AC6323" s="1"/>
      <c r="AD6323" s="1"/>
      <c r="AE6323" s="1"/>
      <c r="AF6323" s="1"/>
    </row>
    <row r="6324" spans="21:32">
      <c r="U6324" s="2"/>
      <c r="V6324" s="2"/>
      <c r="W6324" s="2"/>
      <c r="X6324" s="2"/>
      <c r="Y6324" s="2"/>
      <c r="Z6324" s="2"/>
      <c r="AA6324" s="1"/>
      <c r="AB6324" s="1"/>
      <c r="AC6324" s="1"/>
      <c r="AD6324" s="1"/>
      <c r="AE6324" s="1"/>
      <c r="AF6324" s="1"/>
    </row>
    <row r="6325" spans="21:32">
      <c r="U6325" s="2"/>
      <c r="V6325" s="2"/>
      <c r="W6325" s="2"/>
      <c r="X6325" s="2"/>
      <c r="Y6325" s="2"/>
      <c r="Z6325" s="2"/>
      <c r="AA6325" s="1"/>
      <c r="AB6325" s="1"/>
      <c r="AC6325" s="1"/>
      <c r="AD6325" s="1"/>
      <c r="AE6325" s="1"/>
      <c r="AF6325" s="1"/>
    </row>
    <row r="6326" spans="21:32">
      <c r="U6326" s="2"/>
      <c r="V6326" s="2"/>
      <c r="W6326" s="2"/>
      <c r="X6326" s="2"/>
      <c r="Y6326" s="2"/>
      <c r="Z6326" s="2"/>
      <c r="AA6326" s="1"/>
      <c r="AB6326" s="1"/>
      <c r="AC6326" s="1"/>
      <c r="AD6326" s="1"/>
      <c r="AE6326" s="1"/>
      <c r="AF6326" s="1"/>
    </row>
    <row r="6327" spans="21:32">
      <c r="U6327" s="2"/>
      <c r="V6327" s="2"/>
      <c r="W6327" s="2"/>
      <c r="X6327" s="2"/>
      <c r="Y6327" s="2"/>
      <c r="Z6327" s="2"/>
      <c r="AA6327" s="1"/>
      <c r="AB6327" s="1"/>
      <c r="AC6327" s="1"/>
      <c r="AD6327" s="1"/>
      <c r="AE6327" s="1"/>
      <c r="AF6327" s="1"/>
    </row>
    <row r="6328" spans="21:32">
      <c r="U6328" s="2"/>
      <c r="V6328" s="2"/>
      <c r="W6328" s="2"/>
      <c r="X6328" s="2"/>
      <c r="Y6328" s="2"/>
      <c r="Z6328" s="2"/>
      <c r="AA6328" s="1"/>
      <c r="AB6328" s="1"/>
      <c r="AC6328" s="1"/>
      <c r="AD6328" s="1"/>
      <c r="AE6328" s="1"/>
      <c r="AF6328" s="1"/>
    </row>
    <row r="6329" spans="21:32">
      <c r="U6329" s="2"/>
      <c r="V6329" s="2"/>
      <c r="W6329" s="2"/>
      <c r="X6329" s="2"/>
      <c r="Y6329" s="2"/>
      <c r="Z6329" s="2"/>
      <c r="AA6329" s="1"/>
      <c r="AB6329" s="1"/>
      <c r="AC6329" s="1"/>
      <c r="AD6329" s="1"/>
      <c r="AE6329" s="1"/>
      <c r="AF6329" s="1"/>
    </row>
    <row r="6330" spans="21:32">
      <c r="U6330" s="2"/>
      <c r="V6330" s="2"/>
      <c r="W6330" s="2"/>
      <c r="X6330" s="2"/>
      <c r="Y6330" s="2"/>
      <c r="Z6330" s="2"/>
      <c r="AA6330" s="1"/>
      <c r="AB6330" s="1"/>
      <c r="AC6330" s="1"/>
      <c r="AD6330" s="1"/>
      <c r="AE6330" s="1"/>
      <c r="AF6330" s="1"/>
    </row>
    <row r="6331" spans="21:32">
      <c r="U6331" s="2"/>
      <c r="V6331" s="2"/>
      <c r="W6331" s="2"/>
      <c r="X6331" s="2"/>
      <c r="Y6331" s="2"/>
      <c r="Z6331" s="2"/>
      <c r="AA6331" s="1"/>
      <c r="AB6331" s="1"/>
      <c r="AC6331" s="1"/>
      <c r="AD6331" s="1"/>
      <c r="AE6331" s="1"/>
      <c r="AF6331" s="1"/>
    </row>
    <row r="6332" spans="21:32">
      <c r="U6332" s="2"/>
      <c r="V6332" s="2"/>
      <c r="W6332" s="2"/>
      <c r="X6332" s="2"/>
      <c r="Y6332" s="2"/>
      <c r="Z6332" s="2"/>
      <c r="AA6332" s="1"/>
      <c r="AB6332" s="1"/>
      <c r="AC6332" s="1"/>
      <c r="AD6332" s="1"/>
      <c r="AE6332" s="1"/>
      <c r="AF6332" s="1"/>
    </row>
    <row r="6333" spans="21:32">
      <c r="U6333" s="2"/>
      <c r="V6333" s="2"/>
      <c r="W6333" s="2"/>
      <c r="X6333" s="2"/>
      <c r="Y6333" s="2"/>
      <c r="Z6333" s="2"/>
      <c r="AA6333" s="1"/>
      <c r="AB6333" s="1"/>
      <c r="AC6333" s="1"/>
      <c r="AD6333" s="1"/>
      <c r="AE6333" s="1"/>
      <c r="AF6333" s="1"/>
    </row>
    <row r="6334" spans="21:32">
      <c r="U6334" s="2"/>
      <c r="V6334" s="2"/>
      <c r="W6334" s="2"/>
      <c r="X6334" s="2"/>
      <c r="Y6334" s="2"/>
      <c r="Z6334" s="2"/>
      <c r="AA6334" s="1"/>
      <c r="AB6334" s="1"/>
      <c r="AC6334" s="1"/>
      <c r="AD6334" s="1"/>
      <c r="AE6334" s="1"/>
      <c r="AF6334" s="1"/>
    </row>
    <row r="6335" spans="21:32">
      <c r="U6335" s="2"/>
      <c r="V6335" s="2"/>
      <c r="W6335" s="2"/>
      <c r="X6335" s="2"/>
      <c r="Y6335" s="2"/>
      <c r="Z6335" s="2"/>
      <c r="AA6335" s="1"/>
      <c r="AB6335" s="1"/>
      <c r="AC6335" s="1"/>
      <c r="AD6335" s="1"/>
      <c r="AE6335" s="1"/>
      <c r="AF6335" s="1"/>
    </row>
    <row r="6336" spans="21:32">
      <c r="U6336" s="2"/>
      <c r="V6336" s="2"/>
      <c r="W6336" s="2"/>
      <c r="X6336" s="2"/>
      <c r="Y6336" s="2"/>
      <c r="Z6336" s="2"/>
      <c r="AA6336" s="1"/>
      <c r="AB6336" s="1"/>
      <c r="AC6336" s="1"/>
      <c r="AD6336" s="1"/>
      <c r="AE6336" s="1"/>
      <c r="AF6336" s="1"/>
    </row>
    <row r="6337" spans="21:32">
      <c r="U6337" s="2"/>
      <c r="V6337" s="2"/>
      <c r="W6337" s="2"/>
      <c r="X6337" s="2"/>
      <c r="Y6337" s="2"/>
      <c r="Z6337" s="2"/>
      <c r="AA6337" s="1"/>
      <c r="AB6337" s="1"/>
      <c r="AC6337" s="1"/>
      <c r="AD6337" s="1"/>
      <c r="AE6337" s="1"/>
      <c r="AF6337" s="1"/>
    </row>
    <row r="6338" spans="21:32">
      <c r="U6338" s="2"/>
      <c r="V6338" s="2"/>
      <c r="W6338" s="2"/>
      <c r="X6338" s="2"/>
      <c r="Y6338" s="2"/>
      <c r="Z6338" s="2"/>
      <c r="AA6338" s="1"/>
      <c r="AB6338" s="1"/>
      <c r="AC6338" s="1"/>
      <c r="AD6338" s="1"/>
      <c r="AE6338" s="1"/>
      <c r="AF6338" s="1"/>
    </row>
    <row r="6339" spans="21:32">
      <c r="U6339" s="2"/>
      <c r="V6339" s="2"/>
      <c r="W6339" s="2"/>
      <c r="X6339" s="2"/>
      <c r="Y6339" s="2"/>
      <c r="Z6339" s="2"/>
      <c r="AA6339" s="1"/>
      <c r="AB6339" s="1"/>
      <c r="AC6339" s="1"/>
      <c r="AD6339" s="1"/>
      <c r="AE6339" s="1"/>
      <c r="AF6339" s="1"/>
    </row>
    <row r="6340" spans="21:32">
      <c r="U6340" s="2"/>
      <c r="V6340" s="2"/>
      <c r="W6340" s="2"/>
      <c r="X6340" s="2"/>
      <c r="Y6340" s="2"/>
      <c r="Z6340" s="2"/>
      <c r="AA6340" s="1"/>
      <c r="AB6340" s="1"/>
      <c r="AC6340" s="1"/>
      <c r="AD6340" s="1"/>
      <c r="AE6340" s="1"/>
      <c r="AF6340" s="1"/>
    </row>
    <row r="6341" spans="21:32">
      <c r="U6341" s="2"/>
      <c r="V6341" s="2"/>
      <c r="W6341" s="2"/>
      <c r="X6341" s="2"/>
      <c r="Y6341" s="2"/>
      <c r="Z6341" s="2"/>
      <c r="AA6341" s="1"/>
      <c r="AB6341" s="1"/>
      <c r="AC6341" s="1"/>
      <c r="AD6341" s="1"/>
      <c r="AE6341" s="1"/>
      <c r="AF6341" s="1"/>
    </row>
    <row r="6342" spans="21:32">
      <c r="U6342" s="2"/>
      <c r="V6342" s="2"/>
      <c r="W6342" s="2"/>
      <c r="X6342" s="2"/>
      <c r="Y6342" s="2"/>
      <c r="Z6342" s="2"/>
      <c r="AA6342" s="1"/>
      <c r="AB6342" s="1"/>
      <c r="AC6342" s="1"/>
      <c r="AD6342" s="1"/>
      <c r="AE6342" s="1"/>
      <c r="AF6342" s="1"/>
    </row>
    <row r="6343" spans="21:32">
      <c r="U6343" s="2"/>
      <c r="V6343" s="2"/>
      <c r="W6343" s="2"/>
      <c r="X6343" s="2"/>
      <c r="Y6343" s="2"/>
      <c r="Z6343" s="2"/>
      <c r="AA6343" s="1"/>
      <c r="AB6343" s="1"/>
      <c r="AC6343" s="1"/>
      <c r="AD6343" s="1"/>
      <c r="AE6343" s="1"/>
      <c r="AF6343" s="1"/>
    </row>
    <row r="6344" spans="21:32">
      <c r="U6344" s="2"/>
      <c r="V6344" s="2"/>
      <c r="W6344" s="2"/>
      <c r="X6344" s="2"/>
      <c r="Y6344" s="2"/>
      <c r="Z6344" s="2"/>
      <c r="AA6344" s="1"/>
      <c r="AB6344" s="1"/>
      <c r="AC6344" s="1"/>
      <c r="AD6344" s="1"/>
      <c r="AE6344" s="1"/>
      <c r="AF6344" s="1"/>
    </row>
    <row r="6345" spans="21:32">
      <c r="U6345" s="2"/>
      <c r="V6345" s="2"/>
      <c r="W6345" s="2"/>
      <c r="X6345" s="2"/>
      <c r="Y6345" s="2"/>
      <c r="Z6345" s="2"/>
      <c r="AA6345" s="1"/>
      <c r="AB6345" s="1"/>
      <c r="AC6345" s="1"/>
      <c r="AD6345" s="1"/>
      <c r="AE6345" s="1"/>
      <c r="AF6345" s="1"/>
    </row>
    <row r="6346" spans="21:32">
      <c r="U6346" s="2"/>
      <c r="V6346" s="2"/>
      <c r="W6346" s="2"/>
      <c r="X6346" s="2"/>
      <c r="Y6346" s="2"/>
      <c r="Z6346" s="2"/>
      <c r="AA6346" s="1"/>
      <c r="AB6346" s="1"/>
      <c r="AC6346" s="1"/>
      <c r="AD6346" s="1"/>
      <c r="AE6346" s="1"/>
      <c r="AF6346" s="1"/>
    </row>
    <row r="6347" spans="21:32">
      <c r="U6347" s="2"/>
      <c r="V6347" s="2"/>
      <c r="W6347" s="2"/>
      <c r="X6347" s="2"/>
      <c r="Y6347" s="2"/>
      <c r="Z6347" s="2"/>
      <c r="AA6347" s="1"/>
      <c r="AB6347" s="1"/>
      <c r="AC6347" s="1"/>
      <c r="AD6347" s="1"/>
      <c r="AE6347" s="1"/>
      <c r="AF6347" s="1"/>
    </row>
    <row r="6348" spans="21:32">
      <c r="U6348" s="2"/>
      <c r="V6348" s="2"/>
      <c r="W6348" s="2"/>
      <c r="X6348" s="2"/>
      <c r="Y6348" s="2"/>
      <c r="Z6348" s="2"/>
      <c r="AA6348" s="1"/>
      <c r="AB6348" s="1"/>
      <c r="AC6348" s="1"/>
      <c r="AD6348" s="1"/>
      <c r="AE6348" s="1"/>
      <c r="AF6348" s="1"/>
    </row>
    <row r="6349" spans="21:32">
      <c r="U6349" s="2"/>
      <c r="V6349" s="2"/>
      <c r="W6349" s="2"/>
      <c r="X6349" s="2"/>
      <c r="Y6349" s="2"/>
      <c r="Z6349" s="2"/>
      <c r="AA6349" s="1"/>
      <c r="AB6349" s="1"/>
      <c r="AC6349" s="1"/>
      <c r="AD6349" s="1"/>
      <c r="AE6349" s="1"/>
      <c r="AF6349" s="1"/>
    </row>
    <row r="6350" spans="21:32">
      <c r="U6350" s="2"/>
      <c r="V6350" s="2"/>
      <c r="W6350" s="2"/>
      <c r="X6350" s="2"/>
      <c r="Y6350" s="2"/>
      <c r="Z6350" s="2"/>
      <c r="AA6350" s="1"/>
      <c r="AB6350" s="1"/>
      <c r="AC6350" s="1"/>
      <c r="AD6350" s="1"/>
      <c r="AE6350" s="1"/>
      <c r="AF6350" s="1"/>
    </row>
    <row r="6351" spans="21:32">
      <c r="U6351" s="2"/>
      <c r="V6351" s="2"/>
      <c r="W6351" s="2"/>
      <c r="X6351" s="2"/>
      <c r="Y6351" s="2"/>
      <c r="Z6351" s="2"/>
      <c r="AA6351" s="1"/>
      <c r="AB6351" s="1"/>
      <c r="AC6351" s="1"/>
      <c r="AD6351" s="1"/>
      <c r="AE6351" s="1"/>
      <c r="AF6351" s="1"/>
    </row>
    <row r="6352" spans="21:32">
      <c r="U6352" s="2"/>
      <c r="V6352" s="2"/>
      <c r="W6352" s="2"/>
      <c r="X6352" s="2"/>
      <c r="Y6352" s="2"/>
      <c r="Z6352" s="2"/>
      <c r="AA6352" s="1"/>
      <c r="AB6352" s="1"/>
      <c r="AC6352" s="1"/>
      <c r="AD6352" s="1"/>
      <c r="AE6352" s="1"/>
      <c r="AF6352" s="1"/>
    </row>
    <row r="6353" spans="21:32">
      <c r="U6353" s="2"/>
      <c r="V6353" s="2"/>
      <c r="W6353" s="2"/>
      <c r="X6353" s="2"/>
      <c r="Y6353" s="2"/>
      <c r="Z6353" s="2"/>
      <c r="AA6353" s="1"/>
      <c r="AB6353" s="1"/>
      <c r="AC6353" s="1"/>
      <c r="AD6353" s="1"/>
      <c r="AE6353" s="1"/>
      <c r="AF6353" s="1"/>
    </row>
    <row r="6354" spans="21:32">
      <c r="U6354" s="2"/>
      <c r="V6354" s="2"/>
      <c r="W6354" s="2"/>
      <c r="X6354" s="2"/>
      <c r="Y6354" s="2"/>
      <c r="Z6354" s="2"/>
      <c r="AA6354" s="1"/>
      <c r="AB6354" s="1"/>
      <c r="AC6354" s="1"/>
      <c r="AD6354" s="1"/>
      <c r="AE6354" s="1"/>
      <c r="AF6354" s="1"/>
    </row>
    <row r="6355" spans="21:32">
      <c r="U6355" s="2"/>
      <c r="V6355" s="2"/>
      <c r="W6355" s="2"/>
      <c r="X6355" s="2"/>
      <c r="Y6355" s="2"/>
      <c r="Z6355" s="2"/>
      <c r="AA6355" s="1"/>
      <c r="AB6355" s="1"/>
      <c r="AC6355" s="1"/>
      <c r="AD6355" s="1"/>
      <c r="AE6355" s="1"/>
      <c r="AF6355" s="1"/>
    </row>
    <row r="6356" spans="21:32">
      <c r="U6356" s="2"/>
      <c r="V6356" s="2"/>
      <c r="W6356" s="2"/>
      <c r="X6356" s="2"/>
      <c r="Y6356" s="2"/>
      <c r="Z6356" s="2"/>
      <c r="AA6356" s="1"/>
      <c r="AB6356" s="1"/>
      <c r="AC6356" s="1"/>
      <c r="AD6356" s="1"/>
      <c r="AE6356" s="1"/>
      <c r="AF6356" s="1"/>
    </row>
    <row r="6357" spans="21:32">
      <c r="U6357" s="2"/>
      <c r="V6357" s="2"/>
      <c r="W6357" s="2"/>
      <c r="X6357" s="2"/>
      <c r="Y6357" s="2"/>
      <c r="Z6357" s="2"/>
      <c r="AA6357" s="1"/>
      <c r="AB6357" s="1"/>
      <c r="AC6357" s="1"/>
      <c r="AD6357" s="1"/>
      <c r="AE6357" s="1"/>
      <c r="AF6357" s="1"/>
    </row>
    <row r="6358" spans="21:32">
      <c r="U6358" s="2"/>
      <c r="V6358" s="2"/>
      <c r="W6358" s="2"/>
      <c r="X6358" s="2"/>
      <c r="Y6358" s="2"/>
      <c r="Z6358" s="2"/>
      <c r="AA6358" s="1"/>
      <c r="AB6358" s="1"/>
      <c r="AC6358" s="1"/>
      <c r="AD6358" s="1"/>
      <c r="AE6358" s="1"/>
      <c r="AF6358" s="1"/>
    </row>
    <row r="6359" spans="21:32">
      <c r="U6359" s="2"/>
      <c r="V6359" s="2"/>
      <c r="W6359" s="2"/>
      <c r="X6359" s="2"/>
      <c r="Y6359" s="2"/>
      <c r="Z6359" s="2"/>
      <c r="AA6359" s="1"/>
      <c r="AB6359" s="1"/>
      <c r="AC6359" s="1"/>
      <c r="AD6359" s="1"/>
      <c r="AE6359" s="1"/>
      <c r="AF6359" s="1"/>
    </row>
    <row r="6360" spans="21:32">
      <c r="U6360" s="2"/>
      <c r="V6360" s="2"/>
      <c r="W6360" s="2"/>
      <c r="X6360" s="2"/>
      <c r="Y6360" s="2"/>
      <c r="Z6360" s="2"/>
      <c r="AA6360" s="1"/>
      <c r="AB6360" s="1"/>
      <c r="AC6360" s="1"/>
      <c r="AD6360" s="1"/>
      <c r="AE6360" s="1"/>
      <c r="AF6360" s="1"/>
    </row>
    <row r="6361" spans="21:32">
      <c r="U6361" s="2"/>
      <c r="V6361" s="2"/>
      <c r="W6361" s="2"/>
      <c r="X6361" s="2"/>
      <c r="Y6361" s="2"/>
      <c r="Z6361" s="2"/>
      <c r="AA6361" s="1"/>
      <c r="AB6361" s="1"/>
      <c r="AC6361" s="1"/>
      <c r="AD6361" s="1"/>
      <c r="AE6361" s="1"/>
      <c r="AF6361" s="1"/>
    </row>
    <row r="6362" spans="21:32">
      <c r="U6362" s="2"/>
      <c r="V6362" s="2"/>
      <c r="W6362" s="2"/>
      <c r="X6362" s="2"/>
      <c r="Y6362" s="2"/>
      <c r="Z6362" s="2"/>
      <c r="AA6362" s="1"/>
      <c r="AB6362" s="1"/>
      <c r="AC6362" s="1"/>
      <c r="AD6362" s="1"/>
      <c r="AE6362" s="1"/>
      <c r="AF6362" s="1"/>
    </row>
    <row r="6363" spans="21:32">
      <c r="U6363" s="2"/>
      <c r="V6363" s="2"/>
      <c r="W6363" s="2"/>
      <c r="X6363" s="2"/>
      <c r="Y6363" s="2"/>
      <c r="Z6363" s="2"/>
      <c r="AA6363" s="1"/>
      <c r="AB6363" s="1"/>
      <c r="AC6363" s="1"/>
      <c r="AD6363" s="1"/>
      <c r="AE6363" s="1"/>
      <c r="AF6363" s="1"/>
    </row>
    <row r="6364" spans="21:32">
      <c r="U6364" s="2"/>
      <c r="V6364" s="2"/>
      <c r="W6364" s="2"/>
      <c r="X6364" s="2"/>
      <c r="Y6364" s="2"/>
      <c r="Z6364" s="2"/>
      <c r="AA6364" s="1"/>
      <c r="AB6364" s="1"/>
      <c r="AC6364" s="1"/>
      <c r="AD6364" s="1"/>
      <c r="AE6364" s="1"/>
      <c r="AF6364" s="1"/>
    </row>
    <row r="6365" spans="21:32">
      <c r="U6365" s="2"/>
      <c r="V6365" s="2"/>
      <c r="W6365" s="2"/>
      <c r="X6365" s="2"/>
      <c r="Y6365" s="2"/>
      <c r="Z6365" s="2"/>
      <c r="AA6365" s="1"/>
      <c r="AB6365" s="1"/>
      <c r="AC6365" s="1"/>
      <c r="AD6365" s="1"/>
      <c r="AE6365" s="1"/>
      <c r="AF6365" s="1"/>
    </row>
    <row r="6366" spans="21:32">
      <c r="U6366" s="2"/>
      <c r="V6366" s="2"/>
      <c r="W6366" s="2"/>
      <c r="X6366" s="2"/>
      <c r="Y6366" s="2"/>
      <c r="Z6366" s="2"/>
      <c r="AA6366" s="1"/>
      <c r="AB6366" s="1"/>
      <c r="AC6366" s="1"/>
      <c r="AD6366" s="1"/>
      <c r="AE6366" s="1"/>
      <c r="AF6366" s="1"/>
    </row>
    <row r="6367" spans="21:32">
      <c r="U6367" s="2"/>
      <c r="V6367" s="2"/>
      <c r="W6367" s="2"/>
      <c r="X6367" s="2"/>
      <c r="Y6367" s="2"/>
      <c r="Z6367" s="2"/>
      <c r="AA6367" s="1"/>
      <c r="AB6367" s="1"/>
      <c r="AC6367" s="1"/>
      <c r="AD6367" s="1"/>
      <c r="AE6367" s="1"/>
      <c r="AF6367" s="1"/>
    </row>
    <row r="6368" spans="21:32">
      <c r="U6368" s="2"/>
      <c r="V6368" s="2"/>
      <c r="W6368" s="2"/>
      <c r="X6368" s="2"/>
      <c r="Y6368" s="2"/>
      <c r="Z6368" s="2"/>
      <c r="AA6368" s="1"/>
      <c r="AB6368" s="1"/>
      <c r="AC6368" s="1"/>
      <c r="AD6368" s="1"/>
      <c r="AE6368" s="1"/>
      <c r="AF6368" s="1"/>
    </row>
    <row r="6369" spans="21:32">
      <c r="U6369" s="2"/>
      <c r="V6369" s="2"/>
      <c r="W6369" s="2"/>
      <c r="X6369" s="2"/>
      <c r="Y6369" s="2"/>
      <c r="Z6369" s="2"/>
      <c r="AA6369" s="1"/>
      <c r="AB6369" s="1"/>
      <c r="AC6369" s="1"/>
      <c r="AD6369" s="1"/>
      <c r="AE6369" s="1"/>
      <c r="AF6369" s="1"/>
    </row>
    <row r="6370" spans="21:32">
      <c r="U6370" s="2"/>
      <c r="V6370" s="2"/>
      <c r="W6370" s="2"/>
      <c r="X6370" s="2"/>
      <c r="Y6370" s="2"/>
      <c r="Z6370" s="2"/>
      <c r="AA6370" s="1"/>
      <c r="AB6370" s="1"/>
      <c r="AC6370" s="1"/>
      <c r="AD6370" s="1"/>
      <c r="AE6370" s="1"/>
      <c r="AF6370" s="1"/>
    </row>
    <row r="6371" spans="21:32">
      <c r="U6371" s="2"/>
      <c r="V6371" s="2"/>
      <c r="W6371" s="2"/>
      <c r="X6371" s="2"/>
      <c r="Y6371" s="2"/>
      <c r="Z6371" s="2"/>
      <c r="AA6371" s="1"/>
      <c r="AB6371" s="1"/>
      <c r="AC6371" s="1"/>
      <c r="AD6371" s="1"/>
      <c r="AE6371" s="1"/>
      <c r="AF6371" s="1"/>
    </row>
    <row r="6372" spans="21:32">
      <c r="U6372" s="2"/>
      <c r="V6372" s="2"/>
      <c r="W6372" s="2"/>
      <c r="X6372" s="2"/>
      <c r="Y6372" s="2"/>
      <c r="Z6372" s="2"/>
      <c r="AA6372" s="1"/>
      <c r="AB6372" s="1"/>
      <c r="AC6372" s="1"/>
      <c r="AD6372" s="1"/>
      <c r="AE6372" s="1"/>
      <c r="AF6372" s="1"/>
    </row>
    <row r="6373" spans="21:32">
      <c r="U6373" s="2"/>
      <c r="V6373" s="2"/>
      <c r="W6373" s="2"/>
      <c r="X6373" s="2"/>
      <c r="Y6373" s="2"/>
      <c r="Z6373" s="2"/>
      <c r="AA6373" s="1"/>
      <c r="AB6373" s="1"/>
      <c r="AC6373" s="1"/>
      <c r="AD6373" s="1"/>
      <c r="AE6373" s="1"/>
      <c r="AF6373" s="1"/>
    </row>
    <row r="6374" spans="21:32">
      <c r="U6374" s="2"/>
      <c r="V6374" s="2"/>
      <c r="W6374" s="2"/>
      <c r="X6374" s="2"/>
      <c r="Y6374" s="2"/>
      <c r="Z6374" s="2"/>
      <c r="AA6374" s="1"/>
      <c r="AB6374" s="1"/>
      <c r="AC6374" s="1"/>
      <c r="AD6374" s="1"/>
      <c r="AE6374" s="1"/>
      <c r="AF6374" s="1"/>
    </row>
    <row r="6375" spans="21:32">
      <c r="U6375" s="2"/>
      <c r="V6375" s="2"/>
      <c r="W6375" s="2"/>
      <c r="X6375" s="2"/>
      <c r="Y6375" s="2"/>
      <c r="Z6375" s="2"/>
      <c r="AA6375" s="1"/>
      <c r="AB6375" s="1"/>
      <c r="AC6375" s="1"/>
      <c r="AD6375" s="1"/>
      <c r="AE6375" s="1"/>
      <c r="AF6375" s="1"/>
    </row>
    <row r="6376" spans="21:32">
      <c r="U6376" s="2"/>
      <c r="V6376" s="2"/>
      <c r="W6376" s="2"/>
      <c r="X6376" s="2"/>
      <c r="Y6376" s="2"/>
      <c r="Z6376" s="2"/>
      <c r="AA6376" s="1"/>
      <c r="AB6376" s="1"/>
      <c r="AC6376" s="1"/>
      <c r="AD6376" s="1"/>
      <c r="AE6376" s="1"/>
      <c r="AF6376" s="1"/>
    </row>
    <row r="6377" spans="21:32">
      <c r="U6377" s="2"/>
      <c r="V6377" s="2"/>
      <c r="W6377" s="2"/>
      <c r="X6377" s="2"/>
      <c r="Y6377" s="2"/>
      <c r="Z6377" s="2"/>
      <c r="AA6377" s="1"/>
      <c r="AB6377" s="1"/>
      <c r="AC6377" s="1"/>
      <c r="AD6377" s="1"/>
      <c r="AE6377" s="1"/>
      <c r="AF6377" s="1"/>
    </row>
    <row r="6378" spans="21:32">
      <c r="U6378" s="2"/>
      <c r="V6378" s="2"/>
      <c r="W6378" s="2"/>
      <c r="X6378" s="2"/>
      <c r="Y6378" s="2"/>
      <c r="Z6378" s="2"/>
      <c r="AA6378" s="1"/>
      <c r="AB6378" s="1"/>
      <c r="AC6378" s="1"/>
      <c r="AD6378" s="1"/>
      <c r="AE6378" s="1"/>
      <c r="AF6378" s="1"/>
    </row>
    <row r="6379" spans="21:32">
      <c r="U6379" s="2"/>
      <c r="V6379" s="2"/>
      <c r="W6379" s="2"/>
      <c r="X6379" s="2"/>
      <c r="Y6379" s="2"/>
      <c r="Z6379" s="2"/>
      <c r="AA6379" s="1"/>
      <c r="AB6379" s="1"/>
      <c r="AC6379" s="1"/>
      <c r="AD6379" s="1"/>
      <c r="AE6379" s="1"/>
      <c r="AF6379" s="1"/>
    </row>
    <row r="6380" spans="21:32">
      <c r="U6380" s="2"/>
      <c r="V6380" s="2"/>
      <c r="W6380" s="2"/>
      <c r="X6380" s="2"/>
      <c r="Y6380" s="2"/>
      <c r="Z6380" s="2"/>
      <c r="AA6380" s="1"/>
      <c r="AB6380" s="1"/>
      <c r="AC6380" s="1"/>
      <c r="AD6380" s="1"/>
      <c r="AE6380" s="1"/>
      <c r="AF6380" s="1"/>
    </row>
    <row r="6381" spans="21:32">
      <c r="U6381" s="2"/>
      <c r="V6381" s="2"/>
      <c r="W6381" s="2"/>
      <c r="X6381" s="2"/>
      <c r="Y6381" s="2"/>
      <c r="Z6381" s="2"/>
      <c r="AA6381" s="1"/>
      <c r="AB6381" s="1"/>
      <c r="AC6381" s="1"/>
      <c r="AD6381" s="1"/>
      <c r="AE6381" s="1"/>
      <c r="AF6381" s="1"/>
    </row>
    <row r="6382" spans="21:32">
      <c r="U6382" s="2"/>
      <c r="V6382" s="2"/>
      <c r="W6382" s="2"/>
      <c r="X6382" s="2"/>
      <c r="Y6382" s="2"/>
      <c r="Z6382" s="2"/>
      <c r="AA6382" s="1"/>
      <c r="AB6382" s="1"/>
      <c r="AC6382" s="1"/>
      <c r="AD6382" s="1"/>
      <c r="AE6382" s="1"/>
      <c r="AF6382" s="1"/>
    </row>
    <row r="6383" spans="21:32">
      <c r="U6383" s="2"/>
      <c r="V6383" s="2"/>
      <c r="W6383" s="2"/>
      <c r="X6383" s="2"/>
      <c r="Y6383" s="2"/>
      <c r="Z6383" s="2"/>
      <c r="AA6383" s="1"/>
      <c r="AB6383" s="1"/>
      <c r="AC6383" s="1"/>
      <c r="AD6383" s="1"/>
      <c r="AE6383" s="1"/>
      <c r="AF6383" s="1"/>
    </row>
    <row r="6384" spans="21:32">
      <c r="U6384" s="2"/>
      <c r="V6384" s="2"/>
      <c r="W6384" s="2"/>
      <c r="X6384" s="2"/>
      <c r="Y6384" s="2"/>
      <c r="Z6384" s="2"/>
      <c r="AA6384" s="1"/>
      <c r="AB6384" s="1"/>
      <c r="AC6384" s="1"/>
      <c r="AD6384" s="1"/>
      <c r="AE6384" s="1"/>
      <c r="AF6384" s="1"/>
    </row>
    <row r="6385" spans="21:32">
      <c r="U6385" s="2"/>
      <c r="V6385" s="2"/>
      <c r="W6385" s="2"/>
      <c r="X6385" s="2"/>
      <c r="Y6385" s="2"/>
      <c r="Z6385" s="2"/>
      <c r="AA6385" s="1"/>
      <c r="AB6385" s="1"/>
      <c r="AC6385" s="1"/>
      <c r="AD6385" s="1"/>
      <c r="AE6385" s="1"/>
      <c r="AF6385" s="1"/>
    </row>
    <row r="6386" spans="21:32">
      <c r="U6386" s="2"/>
      <c r="V6386" s="2"/>
      <c r="W6386" s="2"/>
      <c r="X6386" s="2"/>
      <c r="Y6386" s="2"/>
      <c r="Z6386" s="2"/>
      <c r="AA6386" s="1"/>
      <c r="AB6386" s="1"/>
      <c r="AC6386" s="1"/>
      <c r="AD6386" s="1"/>
      <c r="AE6386" s="1"/>
      <c r="AF6386" s="1"/>
    </row>
    <row r="6387" spans="21:32">
      <c r="U6387" s="2"/>
      <c r="V6387" s="2"/>
      <c r="W6387" s="2"/>
      <c r="X6387" s="2"/>
      <c r="Y6387" s="2"/>
      <c r="Z6387" s="2"/>
      <c r="AA6387" s="1"/>
      <c r="AB6387" s="1"/>
      <c r="AC6387" s="1"/>
      <c r="AD6387" s="1"/>
      <c r="AE6387" s="1"/>
      <c r="AF6387" s="1"/>
    </row>
    <row r="6388" spans="21:32">
      <c r="U6388" s="2"/>
      <c r="V6388" s="2"/>
      <c r="W6388" s="2"/>
      <c r="X6388" s="2"/>
      <c r="Y6388" s="2"/>
      <c r="Z6388" s="2"/>
      <c r="AA6388" s="1"/>
      <c r="AB6388" s="1"/>
      <c r="AC6388" s="1"/>
      <c r="AD6388" s="1"/>
      <c r="AE6388" s="1"/>
      <c r="AF6388" s="1"/>
    </row>
    <row r="6389" spans="21:32">
      <c r="U6389" s="2"/>
      <c r="V6389" s="2"/>
      <c r="W6389" s="2"/>
      <c r="X6389" s="2"/>
      <c r="Y6389" s="2"/>
      <c r="Z6389" s="2"/>
      <c r="AA6389" s="1"/>
      <c r="AB6389" s="1"/>
      <c r="AC6389" s="1"/>
      <c r="AD6389" s="1"/>
      <c r="AE6389" s="1"/>
      <c r="AF6389" s="1"/>
    </row>
    <row r="6390" spans="21:32">
      <c r="U6390" s="2"/>
      <c r="V6390" s="2"/>
      <c r="W6390" s="2"/>
      <c r="X6390" s="2"/>
      <c r="Y6390" s="2"/>
      <c r="Z6390" s="2"/>
      <c r="AA6390" s="1"/>
      <c r="AB6390" s="1"/>
      <c r="AC6390" s="1"/>
      <c r="AD6390" s="1"/>
      <c r="AE6390" s="1"/>
      <c r="AF6390" s="1"/>
    </row>
    <row r="6391" spans="21:32">
      <c r="U6391" s="2"/>
      <c r="V6391" s="2"/>
      <c r="W6391" s="2"/>
      <c r="X6391" s="2"/>
      <c r="Y6391" s="2"/>
      <c r="Z6391" s="2"/>
      <c r="AA6391" s="1"/>
      <c r="AB6391" s="1"/>
      <c r="AC6391" s="1"/>
      <c r="AD6391" s="1"/>
      <c r="AE6391" s="1"/>
      <c r="AF6391" s="1"/>
    </row>
    <row r="6392" spans="21:32">
      <c r="U6392" s="2"/>
      <c r="V6392" s="2"/>
      <c r="W6392" s="2"/>
      <c r="X6392" s="2"/>
      <c r="Y6392" s="2"/>
      <c r="Z6392" s="2"/>
      <c r="AA6392" s="1"/>
      <c r="AB6392" s="1"/>
      <c r="AC6392" s="1"/>
      <c r="AD6392" s="1"/>
      <c r="AE6392" s="1"/>
      <c r="AF6392" s="1"/>
    </row>
    <row r="6393" spans="21:32">
      <c r="U6393" s="2"/>
      <c r="V6393" s="2"/>
      <c r="W6393" s="2"/>
      <c r="X6393" s="2"/>
      <c r="Y6393" s="2"/>
      <c r="Z6393" s="2"/>
      <c r="AA6393" s="1"/>
      <c r="AB6393" s="1"/>
      <c r="AC6393" s="1"/>
      <c r="AD6393" s="1"/>
      <c r="AE6393" s="1"/>
      <c r="AF6393" s="1"/>
    </row>
    <row r="6394" spans="21:32">
      <c r="U6394" s="2"/>
      <c r="V6394" s="2"/>
      <c r="W6394" s="2"/>
      <c r="X6394" s="2"/>
      <c r="Y6394" s="2"/>
      <c r="Z6394" s="2"/>
      <c r="AA6394" s="1"/>
      <c r="AB6394" s="1"/>
      <c r="AC6394" s="1"/>
      <c r="AD6394" s="1"/>
      <c r="AE6394" s="1"/>
      <c r="AF6394" s="1"/>
    </row>
    <row r="6395" spans="21:32">
      <c r="U6395" s="2"/>
      <c r="V6395" s="2"/>
      <c r="W6395" s="2"/>
      <c r="X6395" s="2"/>
      <c r="Y6395" s="2"/>
      <c r="Z6395" s="2"/>
      <c r="AA6395" s="1"/>
      <c r="AB6395" s="1"/>
      <c r="AC6395" s="1"/>
      <c r="AD6395" s="1"/>
      <c r="AE6395" s="1"/>
      <c r="AF6395" s="1"/>
    </row>
    <row r="6396" spans="21:32">
      <c r="U6396" s="2"/>
      <c r="V6396" s="2"/>
      <c r="W6396" s="2"/>
      <c r="X6396" s="2"/>
      <c r="Y6396" s="2"/>
      <c r="Z6396" s="2"/>
      <c r="AA6396" s="1"/>
      <c r="AB6396" s="1"/>
      <c r="AC6396" s="1"/>
      <c r="AD6396" s="1"/>
      <c r="AE6396" s="1"/>
      <c r="AF6396" s="1"/>
    </row>
    <row r="6397" spans="21:32">
      <c r="U6397" s="2"/>
      <c r="V6397" s="2"/>
      <c r="W6397" s="2"/>
      <c r="X6397" s="2"/>
      <c r="Y6397" s="2"/>
      <c r="Z6397" s="2"/>
      <c r="AA6397" s="1"/>
      <c r="AB6397" s="1"/>
      <c r="AC6397" s="1"/>
      <c r="AD6397" s="1"/>
      <c r="AE6397" s="1"/>
      <c r="AF6397" s="1"/>
    </row>
    <row r="6398" spans="21:32">
      <c r="U6398" s="2"/>
      <c r="V6398" s="2"/>
      <c r="W6398" s="2"/>
      <c r="X6398" s="2"/>
      <c r="Y6398" s="2"/>
      <c r="Z6398" s="2"/>
      <c r="AA6398" s="1"/>
      <c r="AB6398" s="1"/>
      <c r="AC6398" s="1"/>
      <c r="AD6398" s="1"/>
      <c r="AE6398" s="1"/>
      <c r="AF6398" s="1"/>
    </row>
    <row r="6399" spans="21:32">
      <c r="U6399" s="2"/>
      <c r="V6399" s="2"/>
      <c r="W6399" s="2"/>
      <c r="X6399" s="2"/>
      <c r="Y6399" s="2"/>
      <c r="Z6399" s="2"/>
      <c r="AA6399" s="1"/>
      <c r="AB6399" s="1"/>
      <c r="AC6399" s="1"/>
      <c r="AD6399" s="1"/>
      <c r="AE6399" s="1"/>
      <c r="AF6399" s="1"/>
    </row>
    <row r="6400" spans="21:32">
      <c r="U6400" s="2"/>
      <c r="V6400" s="2"/>
      <c r="W6400" s="2"/>
      <c r="X6400" s="2"/>
      <c r="Y6400" s="2"/>
      <c r="Z6400" s="2"/>
      <c r="AA6400" s="1"/>
      <c r="AB6400" s="1"/>
      <c r="AC6400" s="1"/>
      <c r="AD6400" s="1"/>
      <c r="AE6400" s="1"/>
      <c r="AF6400" s="1"/>
    </row>
    <row r="6401" spans="21:32">
      <c r="U6401" s="2"/>
      <c r="V6401" s="2"/>
      <c r="W6401" s="2"/>
      <c r="X6401" s="2"/>
      <c r="Y6401" s="2"/>
      <c r="Z6401" s="2"/>
      <c r="AA6401" s="1"/>
      <c r="AB6401" s="1"/>
      <c r="AC6401" s="1"/>
      <c r="AD6401" s="1"/>
      <c r="AE6401" s="1"/>
      <c r="AF6401" s="1"/>
    </row>
    <row r="6402" spans="21:32">
      <c r="U6402" s="2"/>
      <c r="V6402" s="2"/>
      <c r="W6402" s="2"/>
      <c r="X6402" s="2"/>
      <c r="Y6402" s="2"/>
      <c r="Z6402" s="2"/>
      <c r="AA6402" s="1"/>
      <c r="AB6402" s="1"/>
      <c r="AC6402" s="1"/>
      <c r="AD6402" s="1"/>
      <c r="AE6402" s="1"/>
      <c r="AF6402" s="1"/>
    </row>
    <row r="6403" spans="21:32">
      <c r="U6403" s="2"/>
      <c r="V6403" s="2"/>
      <c r="W6403" s="2"/>
      <c r="X6403" s="2"/>
      <c r="Y6403" s="2"/>
      <c r="Z6403" s="2"/>
      <c r="AA6403" s="1"/>
      <c r="AB6403" s="1"/>
      <c r="AC6403" s="1"/>
      <c r="AD6403" s="1"/>
      <c r="AE6403" s="1"/>
      <c r="AF6403" s="1"/>
    </row>
    <row r="6404" spans="21:32">
      <c r="U6404" s="2"/>
      <c r="V6404" s="2"/>
      <c r="W6404" s="2"/>
      <c r="X6404" s="2"/>
      <c r="Y6404" s="2"/>
      <c r="Z6404" s="2"/>
      <c r="AA6404" s="1"/>
      <c r="AB6404" s="1"/>
      <c r="AC6404" s="1"/>
      <c r="AD6404" s="1"/>
      <c r="AE6404" s="1"/>
      <c r="AF6404" s="1"/>
    </row>
    <row r="6405" spans="21:32">
      <c r="U6405" s="2"/>
      <c r="V6405" s="2"/>
      <c r="W6405" s="2"/>
      <c r="X6405" s="2"/>
      <c r="Y6405" s="2"/>
      <c r="Z6405" s="2"/>
      <c r="AA6405" s="1"/>
      <c r="AB6405" s="1"/>
      <c r="AC6405" s="1"/>
      <c r="AD6405" s="1"/>
      <c r="AE6405" s="1"/>
      <c r="AF6405" s="1"/>
    </row>
    <row r="6406" spans="21:32">
      <c r="U6406" s="2"/>
      <c r="V6406" s="2"/>
      <c r="W6406" s="2"/>
      <c r="X6406" s="2"/>
      <c r="Y6406" s="2"/>
      <c r="Z6406" s="2"/>
      <c r="AA6406" s="1"/>
      <c r="AB6406" s="1"/>
      <c r="AC6406" s="1"/>
      <c r="AD6406" s="1"/>
      <c r="AE6406" s="1"/>
      <c r="AF6406" s="1"/>
    </row>
    <row r="6407" spans="21:32">
      <c r="U6407" s="2"/>
      <c r="V6407" s="2"/>
      <c r="W6407" s="2"/>
      <c r="X6407" s="2"/>
      <c r="Y6407" s="2"/>
      <c r="Z6407" s="2"/>
      <c r="AA6407" s="1"/>
      <c r="AB6407" s="1"/>
      <c r="AC6407" s="1"/>
      <c r="AD6407" s="1"/>
      <c r="AE6407" s="1"/>
      <c r="AF6407" s="1"/>
    </row>
    <row r="6408" spans="21:32">
      <c r="U6408" s="2"/>
      <c r="V6408" s="2"/>
      <c r="W6408" s="2"/>
      <c r="X6408" s="2"/>
      <c r="Y6408" s="2"/>
      <c r="Z6408" s="2"/>
      <c r="AA6408" s="1"/>
      <c r="AB6408" s="1"/>
      <c r="AC6408" s="1"/>
      <c r="AD6408" s="1"/>
      <c r="AE6408" s="1"/>
      <c r="AF6408" s="1"/>
    </row>
    <row r="6409" spans="21:32">
      <c r="U6409" s="2"/>
      <c r="V6409" s="2"/>
      <c r="W6409" s="2"/>
      <c r="X6409" s="2"/>
      <c r="Y6409" s="2"/>
      <c r="Z6409" s="2"/>
      <c r="AA6409" s="1"/>
      <c r="AB6409" s="1"/>
      <c r="AC6409" s="1"/>
      <c r="AD6409" s="1"/>
      <c r="AE6409" s="1"/>
      <c r="AF6409" s="1"/>
    </row>
    <row r="6410" spans="21:32">
      <c r="U6410" s="2"/>
      <c r="V6410" s="2"/>
      <c r="W6410" s="2"/>
      <c r="X6410" s="2"/>
      <c r="Y6410" s="2"/>
      <c r="Z6410" s="2"/>
      <c r="AA6410" s="1"/>
      <c r="AB6410" s="1"/>
      <c r="AC6410" s="1"/>
      <c r="AD6410" s="1"/>
      <c r="AE6410" s="1"/>
      <c r="AF6410" s="1"/>
    </row>
    <row r="6411" spans="21:32">
      <c r="U6411" s="2"/>
      <c r="V6411" s="2"/>
      <c r="W6411" s="2"/>
      <c r="X6411" s="2"/>
      <c r="Y6411" s="2"/>
      <c r="Z6411" s="2"/>
      <c r="AA6411" s="1"/>
      <c r="AB6411" s="1"/>
      <c r="AC6411" s="1"/>
      <c r="AD6411" s="1"/>
      <c r="AE6411" s="1"/>
      <c r="AF6411" s="1"/>
    </row>
    <row r="6412" spans="21:32">
      <c r="U6412" s="2"/>
      <c r="V6412" s="2"/>
      <c r="W6412" s="2"/>
      <c r="X6412" s="2"/>
      <c r="Y6412" s="2"/>
      <c r="Z6412" s="2"/>
      <c r="AA6412" s="1"/>
      <c r="AB6412" s="1"/>
      <c r="AC6412" s="1"/>
      <c r="AD6412" s="1"/>
      <c r="AE6412" s="1"/>
      <c r="AF6412" s="1"/>
    </row>
    <row r="6413" spans="21:32">
      <c r="U6413" s="2"/>
      <c r="V6413" s="2"/>
      <c r="W6413" s="2"/>
      <c r="X6413" s="2"/>
      <c r="Y6413" s="2"/>
      <c r="Z6413" s="2"/>
      <c r="AA6413" s="1"/>
      <c r="AB6413" s="1"/>
      <c r="AC6413" s="1"/>
      <c r="AD6413" s="1"/>
      <c r="AE6413" s="1"/>
      <c r="AF6413" s="1"/>
    </row>
    <row r="6414" spans="21:32">
      <c r="U6414" s="2"/>
      <c r="V6414" s="2"/>
      <c r="W6414" s="2"/>
      <c r="X6414" s="2"/>
      <c r="Y6414" s="2"/>
      <c r="Z6414" s="2"/>
      <c r="AA6414" s="1"/>
      <c r="AB6414" s="1"/>
      <c r="AC6414" s="1"/>
      <c r="AD6414" s="1"/>
      <c r="AE6414" s="1"/>
      <c r="AF6414" s="1"/>
    </row>
    <row r="6415" spans="21:32">
      <c r="U6415" s="2"/>
      <c r="V6415" s="2"/>
      <c r="W6415" s="2"/>
      <c r="X6415" s="2"/>
      <c r="Y6415" s="2"/>
      <c r="Z6415" s="2"/>
      <c r="AA6415" s="1"/>
      <c r="AB6415" s="1"/>
      <c r="AC6415" s="1"/>
      <c r="AD6415" s="1"/>
      <c r="AE6415" s="1"/>
      <c r="AF6415" s="1"/>
    </row>
    <row r="6416" spans="21:32">
      <c r="U6416" s="2"/>
      <c r="V6416" s="2"/>
      <c r="W6416" s="2"/>
      <c r="X6416" s="2"/>
      <c r="Y6416" s="2"/>
      <c r="Z6416" s="2"/>
      <c r="AA6416" s="1"/>
      <c r="AB6416" s="1"/>
      <c r="AC6416" s="1"/>
      <c r="AD6416" s="1"/>
      <c r="AE6416" s="1"/>
      <c r="AF6416" s="1"/>
    </row>
    <row r="6417" spans="21:32">
      <c r="U6417" s="2"/>
      <c r="V6417" s="2"/>
      <c r="W6417" s="2"/>
      <c r="X6417" s="2"/>
      <c r="Y6417" s="2"/>
      <c r="Z6417" s="2"/>
      <c r="AA6417" s="1"/>
      <c r="AB6417" s="1"/>
      <c r="AC6417" s="1"/>
      <c r="AD6417" s="1"/>
      <c r="AE6417" s="1"/>
      <c r="AF6417" s="1"/>
    </row>
    <row r="6418" spans="21:32">
      <c r="U6418" s="2"/>
      <c r="V6418" s="2"/>
      <c r="W6418" s="2"/>
      <c r="X6418" s="2"/>
      <c r="Y6418" s="2"/>
      <c r="Z6418" s="2"/>
      <c r="AA6418" s="1"/>
      <c r="AB6418" s="1"/>
      <c r="AC6418" s="1"/>
      <c r="AD6418" s="1"/>
      <c r="AE6418" s="1"/>
      <c r="AF6418" s="1"/>
    </row>
    <row r="6419" spans="21:32">
      <c r="U6419" s="2"/>
      <c r="V6419" s="2"/>
      <c r="W6419" s="2"/>
      <c r="X6419" s="2"/>
      <c r="Y6419" s="2"/>
      <c r="Z6419" s="2"/>
      <c r="AA6419" s="1"/>
      <c r="AB6419" s="1"/>
      <c r="AC6419" s="1"/>
      <c r="AD6419" s="1"/>
      <c r="AE6419" s="1"/>
      <c r="AF6419" s="1"/>
    </row>
    <row r="6420" spans="21:32">
      <c r="U6420" s="2"/>
      <c r="V6420" s="2"/>
      <c r="W6420" s="2"/>
      <c r="X6420" s="2"/>
      <c r="Y6420" s="2"/>
      <c r="Z6420" s="2"/>
      <c r="AA6420" s="1"/>
      <c r="AB6420" s="1"/>
      <c r="AC6420" s="1"/>
      <c r="AD6420" s="1"/>
      <c r="AE6420" s="1"/>
      <c r="AF6420" s="1"/>
    </row>
    <row r="6421" spans="21:32">
      <c r="U6421" s="2"/>
      <c r="V6421" s="2"/>
      <c r="W6421" s="2"/>
      <c r="X6421" s="2"/>
      <c r="Y6421" s="2"/>
      <c r="Z6421" s="2"/>
      <c r="AA6421" s="1"/>
      <c r="AB6421" s="1"/>
      <c r="AC6421" s="1"/>
      <c r="AD6421" s="1"/>
      <c r="AE6421" s="1"/>
      <c r="AF6421" s="1"/>
    </row>
    <row r="6422" spans="21:32">
      <c r="U6422" s="2"/>
      <c r="V6422" s="2"/>
      <c r="W6422" s="2"/>
      <c r="X6422" s="2"/>
      <c r="Y6422" s="2"/>
      <c r="Z6422" s="2"/>
      <c r="AA6422" s="1"/>
      <c r="AB6422" s="1"/>
      <c r="AC6422" s="1"/>
      <c r="AD6422" s="1"/>
      <c r="AE6422" s="1"/>
      <c r="AF6422" s="1"/>
    </row>
    <row r="6423" spans="21:32">
      <c r="U6423" s="2"/>
      <c r="V6423" s="2"/>
      <c r="W6423" s="2"/>
      <c r="X6423" s="2"/>
      <c r="Y6423" s="2"/>
      <c r="Z6423" s="2"/>
      <c r="AA6423" s="1"/>
      <c r="AB6423" s="1"/>
      <c r="AC6423" s="1"/>
      <c r="AD6423" s="1"/>
      <c r="AE6423" s="1"/>
      <c r="AF6423" s="1"/>
    </row>
    <row r="6424" spans="21:32">
      <c r="U6424" s="2"/>
      <c r="V6424" s="2"/>
      <c r="W6424" s="2"/>
      <c r="X6424" s="2"/>
      <c r="Y6424" s="2"/>
      <c r="Z6424" s="2"/>
      <c r="AA6424" s="1"/>
      <c r="AB6424" s="1"/>
      <c r="AC6424" s="1"/>
      <c r="AD6424" s="1"/>
      <c r="AE6424" s="1"/>
      <c r="AF6424" s="1"/>
    </row>
    <row r="6425" spans="21:32">
      <c r="U6425" s="2"/>
      <c r="V6425" s="2"/>
      <c r="W6425" s="2"/>
      <c r="X6425" s="2"/>
      <c r="Y6425" s="2"/>
      <c r="Z6425" s="2"/>
      <c r="AA6425" s="1"/>
      <c r="AB6425" s="1"/>
      <c r="AC6425" s="1"/>
      <c r="AD6425" s="1"/>
      <c r="AE6425" s="1"/>
      <c r="AF6425" s="1"/>
    </row>
    <row r="6426" spans="21:32">
      <c r="U6426" s="2"/>
      <c r="V6426" s="2"/>
      <c r="W6426" s="2"/>
      <c r="X6426" s="2"/>
      <c r="Y6426" s="2"/>
      <c r="Z6426" s="2"/>
      <c r="AA6426" s="1"/>
      <c r="AB6426" s="1"/>
      <c r="AC6426" s="1"/>
      <c r="AD6426" s="1"/>
      <c r="AE6426" s="1"/>
      <c r="AF6426" s="1"/>
    </row>
    <row r="6427" spans="21:32">
      <c r="U6427" s="2"/>
      <c r="V6427" s="2"/>
      <c r="W6427" s="2"/>
      <c r="X6427" s="2"/>
      <c r="Y6427" s="2"/>
      <c r="Z6427" s="2"/>
      <c r="AA6427" s="1"/>
      <c r="AB6427" s="1"/>
      <c r="AC6427" s="1"/>
      <c r="AD6427" s="1"/>
      <c r="AE6427" s="1"/>
      <c r="AF6427" s="1"/>
    </row>
    <row r="6428" spans="21:32">
      <c r="U6428" s="2"/>
      <c r="V6428" s="2"/>
      <c r="W6428" s="2"/>
      <c r="X6428" s="2"/>
      <c r="Y6428" s="2"/>
      <c r="Z6428" s="2"/>
      <c r="AA6428" s="1"/>
      <c r="AB6428" s="1"/>
      <c r="AC6428" s="1"/>
      <c r="AD6428" s="1"/>
      <c r="AE6428" s="1"/>
      <c r="AF6428" s="1"/>
    </row>
    <row r="6429" spans="21:32">
      <c r="U6429" s="2"/>
      <c r="V6429" s="2"/>
      <c r="W6429" s="2"/>
      <c r="X6429" s="2"/>
      <c r="Y6429" s="2"/>
      <c r="Z6429" s="2"/>
      <c r="AA6429" s="1"/>
      <c r="AB6429" s="1"/>
      <c r="AC6429" s="1"/>
      <c r="AD6429" s="1"/>
      <c r="AE6429" s="1"/>
      <c r="AF6429" s="1"/>
    </row>
    <row r="6430" spans="21:32">
      <c r="U6430" s="2"/>
      <c r="V6430" s="2"/>
      <c r="W6430" s="2"/>
      <c r="X6430" s="2"/>
      <c r="Y6430" s="2"/>
      <c r="Z6430" s="2"/>
      <c r="AA6430" s="1"/>
      <c r="AB6430" s="1"/>
      <c r="AC6430" s="1"/>
      <c r="AD6430" s="1"/>
      <c r="AE6430" s="1"/>
      <c r="AF6430" s="1"/>
    </row>
    <row r="6431" spans="21:32">
      <c r="U6431" s="2"/>
      <c r="V6431" s="2"/>
      <c r="W6431" s="2"/>
      <c r="X6431" s="2"/>
      <c r="Y6431" s="2"/>
      <c r="Z6431" s="2"/>
      <c r="AA6431" s="1"/>
      <c r="AB6431" s="1"/>
      <c r="AC6431" s="1"/>
      <c r="AD6431" s="1"/>
      <c r="AE6431" s="1"/>
      <c r="AF6431" s="1"/>
    </row>
    <row r="6432" spans="21:32">
      <c r="U6432" s="2"/>
      <c r="V6432" s="2"/>
      <c r="W6432" s="2"/>
      <c r="X6432" s="2"/>
      <c r="Y6432" s="2"/>
      <c r="Z6432" s="2"/>
      <c r="AA6432" s="1"/>
      <c r="AB6432" s="1"/>
      <c r="AC6432" s="1"/>
      <c r="AD6432" s="1"/>
      <c r="AE6432" s="1"/>
      <c r="AF6432" s="1"/>
    </row>
    <row r="6433" spans="21:32">
      <c r="U6433" s="2"/>
      <c r="V6433" s="2"/>
      <c r="W6433" s="2"/>
      <c r="X6433" s="2"/>
      <c r="Y6433" s="2"/>
      <c r="Z6433" s="2"/>
      <c r="AA6433" s="1"/>
      <c r="AB6433" s="1"/>
      <c r="AC6433" s="1"/>
      <c r="AD6433" s="1"/>
      <c r="AE6433" s="1"/>
      <c r="AF6433" s="1"/>
    </row>
    <row r="6434" spans="21:32">
      <c r="U6434" s="2"/>
      <c r="V6434" s="2"/>
      <c r="W6434" s="2"/>
      <c r="X6434" s="2"/>
      <c r="Y6434" s="2"/>
      <c r="Z6434" s="2"/>
      <c r="AA6434" s="1"/>
      <c r="AB6434" s="1"/>
      <c r="AC6434" s="1"/>
      <c r="AD6434" s="1"/>
      <c r="AE6434" s="1"/>
      <c r="AF6434" s="1"/>
    </row>
    <row r="6435" spans="21:32">
      <c r="U6435" s="2"/>
      <c r="V6435" s="2"/>
      <c r="W6435" s="2"/>
      <c r="X6435" s="2"/>
      <c r="Y6435" s="2"/>
      <c r="Z6435" s="2"/>
      <c r="AA6435" s="1"/>
      <c r="AB6435" s="1"/>
      <c r="AC6435" s="1"/>
      <c r="AD6435" s="1"/>
      <c r="AE6435" s="1"/>
      <c r="AF6435" s="1"/>
    </row>
    <row r="6436" spans="21:32">
      <c r="U6436" s="2"/>
      <c r="V6436" s="2"/>
      <c r="W6436" s="2"/>
      <c r="X6436" s="2"/>
      <c r="Y6436" s="2"/>
      <c r="Z6436" s="2"/>
      <c r="AA6436" s="1"/>
      <c r="AB6436" s="1"/>
      <c r="AC6436" s="1"/>
      <c r="AD6436" s="1"/>
      <c r="AE6436" s="1"/>
      <c r="AF6436" s="1"/>
    </row>
    <row r="6437" spans="21:32">
      <c r="U6437" s="2"/>
      <c r="V6437" s="2"/>
      <c r="W6437" s="2"/>
      <c r="X6437" s="2"/>
      <c r="Y6437" s="2"/>
      <c r="Z6437" s="2"/>
      <c r="AA6437" s="1"/>
      <c r="AB6437" s="1"/>
      <c r="AC6437" s="1"/>
      <c r="AD6437" s="1"/>
      <c r="AE6437" s="1"/>
      <c r="AF6437" s="1"/>
    </row>
    <row r="6438" spans="21:32">
      <c r="U6438" s="2"/>
      <c r="V6438" s="2"/>
      <c r="W6438" s="2"/>
      <c r="X6438" s="2"/>
      <c r="Y6438" s="2"/>
      <c r="Z6438" s="2"/>
      <c r="AA6438" s="1"/>
      <c r="AB6438" s="1"/>
      <c r="AC6438" s="1"/>
      <c r="AD6438" s="1"/>
      <c r="AE6438" s="1"/>
      <c r="AF6438" s="1"/>
    </row>
    <row r="6439" spans="21:32">
      <c r="U6439" s="2"/>
      <c r="V6439" s="2"/>
      <c r="W6439" s="2"/>
      <c r="X6439" s="2"/>
      <c r="Y6439" s="2"/>
      <c r="Z6439" s="2"/>
      <c r="AA6439" s="1"/>
      <c r="AB6439" s="1"/>
      <c r="AC6439" s="1"/>
      <c r="AD6439" s="1"/>
      <c r="AE6439" s="1"/>
      <c r="AF6439" s="1"/>
    </row>
    <row r="6440" spans="21:32">
      <c r="U6440" s="2"/>
      <c r="V6440" s="2"/>
      <c r="W6440" s="2"/>
      <c r="X6440" s="2"/>
      <c r="Y6440" s="2"/>
      <c r="Z6440" s="2"/>
      <c r="AA6440" s="1"/>
      <c r="AB6440" s="1"/>
      <c r="AC6440" s="1"/>
      <c r="AD6440" s="1"/>
      <c r="AE6440" s="1"/>
      <c r="AF6440" s="1"/>
    </row>
    <row r="6441" spans="21:32">
      <c r="U6441" s="2"/>
      <c r="V6441" s="2"/>
      <c r="W6441" s="2"/>
      <c r="X6441" s="2"/>
      <c r="Y6441" s="2"/>
      <c r="Z6441" s="2"/>
      <c r="AA6441" s="1"/>
      <c r="AB6441" s="1"/>
      <c r="AC6441" s="1"/>
      <c r="AD6441" s="1"/>
      <c r="AE6441" s="1"/>
      <c r="AF6441" s="1"/>
    </row>
    <row r="6442" spans="21:32">
      <c r="U6442" s="2"/>
      <c r="V6442" s="2"/>
      <c r="W6442" s="2"/>
      <c r="X6442" s="2"/>
      <c r="Y6442" s="2"/>
      <c r="Z6442" s="2"/>
      <c r="AA6442" s="1"/>
      <c r="AB6442" s="1"/>
      <c r="AC6442" s="1"/>
      <c r="AD6442" s="1"/>
      <c r="AE6442" s="1"/>
      <c r="AF6442" s="1"/>
    </row>
    <row r="6443" spans="21:32">
      <c r="U6443" s="2"/>
      <c r="V6443" s="2"/>
      <c r="W6443" s="2"/>
      <c r="X6443" s="2"/>
      <c r="Y6443" s="2"/>
      <c r="Z6443" s="2"/>
      <c r="AA6443" s="1"/>
      <c r="AB6443" s="1"/>
      <c r="AC6443" s="1"/>
      <c r="AD6443" s="1"/>
      <c r="AE6443" s="1"/>
      <c r="AF6443" s="1"/>
    </row>
    <row r="6444" spans="21:32">
      <c r="U6444" s="2"/>
      <c r="V6444" s="2"/>
      <c r="W6444" s="2"/>
      <c r="X6444" s="2"/>
      <c r="Y6444" s="2"/>
      <c r="Z6444" s="2"/>
      <c r="AA6444" s="1"/>
      <c r="AB6444" s="1"/>
      <c r="AC6444" s="1"/>
      <c r="AD6444" s="1"/>
      <c r="AE6444" s="1"/>
      <c r="AF6444" s="1"/>
    </row>
    <row r="6445" spans="21:32">
      <c r="U6445" s="2"/>
      <c r="V6445" s="2"/>
      <c r="W6445" s="2"/>
      <c r="X6445" s="2"/>
      <c r="Y6445" s="2"/>
      <c r="Z6445" s="2"/>
      <c r="AA6445" s="1"/>
      <c r="AB6445" s="1"/>
      <c r="AC6445" s="1"/>
      <c r="AD6445" s="1"/>
      <c r="AE6445" s="1"/>
      <c r="AF6445" s="1"/>
    </row>
    <row r="6446" spans="21:32">
      <c r="U6446" s="2"/>
      <c r="V6446" s="2"/>
      <c r="W6446" s="2"/>
      <c r="X6446" s="2"/>
      <c r="Y6446" s="2"/>
      <c r="Z6446" s="2"/>
      <c r="AA6446" s="1"/>
      <c r="AB6446" s="1"/>
      <c r="AC6446" s="1"/>
      <c r="AD6446" s="1"/>
      <c r="AE6446" s="1"/>
      <c r="AF6446" s="1"/>
    </row>
    <row r="6447" spans="21:32">
      <c r="U6447" s="2"/>
      <c r="V6447" s="2"/>
      <c r="W6447" s="2"/>
      <c r="X6447" s="2"/>
      <c r="Y6447" s="2"/>
      <c r="Z6447" s="2"/>
      <c r="AA6447" s="1"/>
      <c r="AB6447" s="1"/>
      <c r="AC6447" s="1"/>
      <c r="AD6447" s="1"/>
      <c r="AE6447" s="1"/>
      <c r="AF6447" s="1"/>
    </row>
    <row r="6448" spans="21:32">
      <c r="U6448" s="2"/>
      <c r="V6448" s="2"/>
      <c r="W6448" s="2"/>
      <c r="X6448" s="2"/>
      <c r="Y6448" s="2"/>
      <c r="Z6448" s="2"/>
      <c r="AA6448" s="1"/>
      <c r="AB6448" s="1"/>
      <c r="AC6448" s="1"/>
      <c r="AD6448" s="1"/>
      <c r="AE6448" s="1"/>
      <c r="AF6448" s="1"/>
    </row>
    <row r="6449" spans="21:32">
      <c r="U6449" s="2"/>
      <c r="V6449" s="2"/>
      <c r="W6449" s="2"/>
      <c r="X6449" s="2"/>
      <c r="Y6449" s="2"/>
      <c r="Z6449" s="2"/>
      <c r="AA6449" s="1"/>
      <c r="AB6449" s="1"/>
      <c r="AC6449" s="1"/>
      <c r="AD6449" s="1"/>
      <c r="AE6449" s="1"/>
      <c r="AF6449" s="1"/>
    </row>
    <row r="6450" spans="21:32">
      <c r="U6450" s="2"/>
      <c r="V6450" s="2"/>
      <c r="W6450" s="2"/>
      <c r="X6450" s="2"/>
      <c r="Y6450" s="2"/>
      <c r="Z6450" s="2"/>
      <c r="AA6450" s="1"/>
      <c r="AB6450" s="1"/>
      <c r="AC6450" s="1"/>
      <c r="AD6450" s="1"/>
      <c r="AE6450" s="1"/>
      <c r="AF6450" s="1"/>
    </row>
    <row r="6451" spans="21:32">
      <c r="U6451" s="2"/>
      <c r="V6451" s="2"/>
      <c r="W6451" s="2"/>
      <c r="X6451" s="2"/>
      <c r="Y6451" s="2"/>
      <c r="Z6451" s="2"/>
      <c r="AA6451" s="1"/>
      <c r="AB6451" s="1"/>
      <c r="AC6451" s="1"/>
      <c r="AD6451" s="1"/>
      <c r="AE6451" s="1"/>
      <c r="AF6451" s="1"/>
    </row>
    <row r="6452" spans="21:32">
      <c r="U6452" s="2"/>
      <c r="V6452" s="2"/>
      <c r="W6452" s="2"/>
      <c r="X6452" s="2"/>
      <c r="Y6452" s="2"/>
      <c r="Z6452" s="2"/>
      <c r="AA6452" s="1"/>
      <c r="AB6452" s="1"/>
      <c r="AC6452" s="1"/>
      <c r="AD6452" s="1"/>
      <c r="AE6452" s="1"/>
      <c r="AF6452" s="1"/>
    </row>
    <row r="6453" spans="21:32">
      <c r="U6453" s="2"/>
      <c r="V6453" s="2"/>
      <c r="W6453" s="2"/>
      <c r="X6453" s="2"/>
      <c r="Y6453" s="2"/>
      <c r="Z6453" s="2"/>
      <c r="AA6453" s="1"/>
      <c r="AB6453" s="1"/>
      <c r="AC6453" s="1"/>
      <c r="AD6453" s="1"/>
      <c r="AE6453" s="1"/>
      <c r="AF6453" s="1"/>
    </row>
    <row r="6454" spans="21:32">
      <c r="U6454" s="2"/>
      <c r="V6454" s="2"/>
      <c r="W6454" s="2"/>
      <c r="X6454" s="2"/>
      <c r="Y6454" s="2"/>
      <c r="Z6454" s="2"/>
      <c r="AA6454" s="1"/>
      <c r="AB6454" s="1"/>
      <c r="AC6454" s="1"/>
      <c r="AD6454" s="1"/>
      <c r="AE6454" s="1"/>
      <c r="AF6454" s="1"/>
    </row>
    <row r="6455" spans="21:32">
      <c r="U6455" s="2"/>
      <c r="V6455" s="2"/>
      <c r="W6455" s="2"/>
      <c r="X6455" s="2"/>
      <c r="Y6455" s="2"/>
      <c r="Z6455" s="2"/>
      <c r="AA6455" s="1"/>
      <c r="AB6455" s="1"/>
      <c r="AC6455" s="1"/>
      <c r="AD6455" s="1"/>
      <c r="AE6455" s="1"/>
      <c r="AF6455" s="1"/>
    </row>
    <row r="6456" spans="21:32">
      <c r="U6456" s="2"/>
      <c r="V6456" s="2"/>
      <c r="W6456" s="2"/>
      <c r="X6456" s="2"/>
      <c r="Y6456" s="2"/>
      <c r="Z6456" s="2"/>
      <c r="AA6456" s="1"/>
      <c r="AB6456" s="1"/>
      <c r="AC6456" s="1"/>
      <c r="AD6456" s="1"/>
      <c r="AE6456" s="1"/>
      <c r="AF6456" s="1"/>
    </row>
    <row r="6457" spans="21:32">
      <c r="U6457" s="2"/>
      <c r="V6457" s="2"/>
      <c r="W6457" s="2"/>
      <c r="X6457" s="2"/>
      <c r="Y6457" s="2"/>
      <c r="Z6457" s="2"/>
      <c r="AA6457" s="1"/>
      <c r="AB6457" s="1"/>
      <c r="AC6457" s="1"/>
      <c r="AD6457" s="1"/>
      <c r="AE6457" s="1"/>
      <c r="AF6457" s="1"/>
    </row>
    <row r="6458" spans="21:32">
      <c r="U6458" s="2"/>
      <c r="V6458" s="2"/>
      <c r="W6458" s="2"/>
      <c r="X6458" s="2"/>
      <c r="Y6458" s="2"/>
      <c r="Z6458" s="2"/>
      <c r="AA6458" s="1"/>
      <c r="AB6458" s="1"/>
      <c r="AC6458" s="1"/>
      <c r="AD6458" s="1"/>
      <c r="AE6458" s="1"/>
      <c r="AF6458" s="1"/>
    </row>
    <row r="6459" spans="21:32">
      <c r="U6459" s="2"/>
      <c r="V6459" s="2"/>
      <c r="W6459" s="2"/>
      <c r="X6459" s="2"/>
      <c r="Y6459" s="2"/>
      <c r="Z6459" s="2"/>
      <c r="AA6459" s="1"/>
      <c r="AB6459" s="1"/>
      <c r="AC6459" s="1"/>
      <c r="AD6459" s="1"/>
      <c r="AE6459" s="1"/>
      <c r="AF6459" s="1"/>
    </row>
    <row r="6460" spans="21:32">
      <c r="U6460" s="2"/>
      <c r="V6460" s="2"/>
      <c r="W6460" s="2"/>
      <c r="X6460" s="2"/>
      <c r="Y6460" s="2"/>
      <c r="Z6460" s="2"/>
      <c r="AA6460" s="1"/>
      <c r="AB6460" s="1"/>
      <c r="AC6460" s="1"/>
      <c r="AD6460" s="1"/>
      <c r="AE6460" s="1"/>
      <c r="AF6460" s="1"/>
    </row>
    <row r="6461" spans="21:32">
      <c r="U6461" s="2"/>
      <c r="V6461" s="2"/>
      <c r="W6461" s="2"/>
      <c r="X6461" s="2"/>
      <c r="Y6461" s="2"/>
      <c r="Z6461" s="2"/>
      <c r="AA6461" s="1"/>
      <c r="AB6461" s="1"/>
      <c r="AC6461" s="1"/>
      <c r="AD6461" s="1"/>
      <c r="AE6461" s="1"/>
      <c r="AF6461" s="1"/>
    </row>
    <row r="6462" spans="21:32">
      <c r="U6462" s="2"/>
      <c r="V6462" s="2"/>
      <c r="W6462" s="2"/>
      <c r="X6462" s="2"/>
      <c r="Y6462" s="2"/>
      <c r="Z6462" s="2"/>
      <c r="AA6462" s="1"/>
      <c r="AB6462" s="1"/>
      <c r="AC6462" s="1"/>
      <c r="AD6462" s="1"/>
      <c r="AE6462" s="1"/>
      <c r="AF6462" s="1"/>
    </row>
    <row r="6463" spans="21:32">
      <c r="U6463" s="2"/>
      <c r="V6463" s="2"/>
      <c r="W6463" s="2"/>
      <c r="X6463" s="2"/>
      <c r="Y6463" s="2"/>
      <c r="Z6463" s="2"/>
      <c r="AA6463" s="1"/>
      <c r="AB6463" s="1"/>
      <c r="AC6463" s="1"/>
      <c r="AD6463" s="1"/>
      <c r="AE6463" s="1"/>
      <c r="AF6463" s="1"/>
    </row>
    <row r="6464" spans="21:32">
      <c r="U6464" s="2"/>
      <c r="V6464" s="2"/>
      <c r="W6464" s="2"/>
      <c r="X6464" s="2"/>
      <c r="Y6464" s="2"/>
      <c r="Z6464" s="2"/>
      <c r="AA6464" s="1"/>
      <c r="AB6464" s="1"/>
      <c r="AC6464" s="1"/>
      <c r="AD6464" s="1"/>
      <c r="AE6464" s="1"/>
      <c r="AF6464" s="1"/>
    </row>
    <row r="6465" spans="21:32">
      <c r="U6465" s="2"/>
      <c r="V6465" s="2"/>
      <c r="W6465" s="2"/>
      <c r="X6465" s="2"/>
      <c r="Y6465" s="2"/>
      <c r="Z6465" s="2"/>
      <c r="AA6465" s="1"/>
      <c r="AB6465" s="1"/>
      <c r="AC6465" s="1"/>
      <c r="AD6465" s="1"/>
      <c r="AE6465" s="1"/>
      <c r="AF6465" s="1"/>
    </row>
    <row r="6466" spans="21:32">
      <c r="U6466" s="2"/>
      <c r="V6466" s="2"/>
      <c r="W6466" s="2"/>
      <c r="X6466" s="2"/>
      <c r="Y6466" s="2"/>
      <c r="Z6466" s="2"/>
      <c r="AA6466" s="1"/>
      <c r="AB6466" s="1"/>
      <c r="AC6466" s="1"/>
      <c r="AD6466" s="1"/>
      <c r="AE6466" s="1"/>
      <c r="AF6466" s="1"/>
    </row>
    <row r="6467" spans="21:32">
      <c r="U6467" s="2"/>
      <c r="V6467" s="2"/>
      <c r="W6467" s="2"/>
      <c r="X6467" s="2"/>
      <c r="Y6467" s="2"/>
      <c r="Z6467" s="2"/>
      <c r="AA6467" s="1"/>
      <c r="AB6467" s="1"/>
      <c r="AC6467" s="1"/>
      <c r="AD6467" s="1"/>
      <c r="AE6467" s="1"/>
      <c r="AF6467" s="1"/>
    </row>
    <row r="6468" spans="21:32">
      <c r="U6468" s="2"/>
      <c r="V6468" s="2"/>
      <c r="W6468" s="2"/>
      <c r="X6468" s="2"/>
      <c r="Y6468" s="2"/>
      <c r="Z6468" s="2"/>
      <c r="AA6468" s="1"/>
      <c r="AB6468" s="1"/>
      <c r="AC6468" s="1"/>
      <c r="AD6468" s="1"/>
      <c r="AE6468" s="1"/>
      <c r="AF6468" s="1"/>
    </row>
    <row r="6469" spans="21:32">
      <c r="U6469" s="2"/>
      <c r="V6469" s="2"/>
      <c r="W6469" s="2"/>
      <c r="X6469" s="2"/>
      <c r="Y6469" s="2"/>
      <c r="Z6469" s="2"/>
      <c r="AA6469" s="1"/>
      <c r="AB6469" s="1"/>
      <c r="AC6469" s="1"/>
      <c r="AD6469" s="1"/>
      <c r="AE6469" s="1"/>
      <c r="AF6469" s="1"/>
    </row>
    <row r="6470" spans="21:32">
      <c r="U6470" s="2"/>
      <c r="V6470" s="2"/>
      <c r="W6470" s="2"/>
      <c r="X6470" s="2"/>
      <c r="Y6470" s="2"/>
      <c r="Z6470" s="2"/>
      <c r="AA6470" s="1"/>
      <c r="AB6470" s="1"/>
      <c r="AC6470" s="1"/>
      <c r="AD6470" s="1"/>
      <c r="AE6470" s="1"/>
      <c r="AF6470" s="1"/>
    </row>
    <row r="6471" spans="21:32">
      <c r="U6471" s="2"/>
      <c r="V6471" s="2"/>
      <c r="W6471" s="2"/>
      <c r="X6471" s="2"/>
      <c r="Y6471" s="2"/>
      <c r="Z6471" s="2"/>
      <c r="AA6471" s="1"/>
      <c r="AB6471" s="1"/>
      <c r="AC6471" s="1"/>
      <c r="AD6471" s="1"/>
      <c r="AE6471" s="1"/>
      <c r="AF6471" s="1"/>
    </row>
    <row r="6472" spans="21:32">
      <c r="U6472" s="2"/>
      <c r="V6472" s="2"/>
      <c r="W6472" s="2"/>
      <c r="X6472" s="2"/>
      <c r="Y6472" s="2"/>
      <c r="Z6472" s="2"/>
      <c r="AA6472" s="1"/>
      <c r="AB6472" s="1"/>
      <c r="AC6472" s="1"/>
      <c r="AD6472" s="1"/>
      <c r="AE6472" s="1"/>
      <c r="AF6472" s="1"/>
    </row>
    <row r="6473" spans="21:32">
      <c r="U6473" s="2"/>
      <c r="V6473" s="2"/>
      <c r="W6473" s="2"/>
      <c r="X6473" s="2"/>
      <c r="Y6473" s="2"/>
      <c r="Z6473" s="2"/>
      <c r="AA6473" s="1"/>
      <c r="AB6473" s="1"/>
      <c r="AC6473" s="1"/>
      <c r="AD6473" s="1"/>
      <c r="AE6473" s="1"/>
      <c r="AF6473" s="1"/>
    </row>
    <row r="6474" spans="21:32">
      <c r="U6474" s="2"/>
      <c r="V6474" s="2"/>
      <c r="W6474" s="2"/>
      <c r="X6474" s="2"/>
      <c r="Y6474" s="2"/>
      <c r="Z6474" s="2"/>
      <c r="AA6474" s="1"/>
      <c r="AB6474" s="1"/>
      <c r="AC6474" s="1"/>
      <c r="AD6474" s="1"/>
      <c r="AE6474" s="1"/>
      <c r="AF6474" s="1"/>
    </row>
    <row r="6475" spans="21:32">
      <c r="U6475" s="2"/>
      <c r="V6475" s="2"/>
      <c r="W6475" s="2"/>
      <c r="X6475" s="2"/>
      <c r="Y6475" s="2"/>
      <c r="Z6475" s="2"/>
      <c r="AA6475" s="1"/>
      <c r="AB6475" s="1"/>
      <c r="AC6475" s="1"/>
      <c r="AD6475" s="1"/>
      <c r="AE6475" s="1"/>
      <c r="AF6475" s="1"/>
    </row>
    <row r="6476" spans="21:32">
      <c r="U6476" s="2"/>
      <c r="V6476" s="2"/>
      <c r="W6476" s="2"/>
      <c r="X6476" s="2"/>
      <c r="Y6476" s="2"/>
      <c r="Z6476" s="2"/>
      <c r="AA6476" s="1"/>
      <c r="AB6476" s="1"/>
      <c r="AC6476" s="1"/>
      <c r="AD6476" s="1"/>
      <c r="AE6476" s="1"/>
      <c r="AF6476" s="1"/>
    </row>
    <row r="6477" spans="21:32">
      <c r="U6477" s="2"/>
      <c r="V6477" s="2"/>
      <c r="W6477" s="2"/>
      <c r="X6477" s="2"/>
      <c r="Y6477" s="2"/>
      <c r="Z6477" s="2"/>
      <c r="AA6477" s="1"/>
      <c r="AB6477" s="1"/>
      <c r="AC6477" s="1"/>
      <c r="AD6477" s="1"/>
      <c r="AE6477" s="1"/>
      <c r="AF6477" s="1"/>
    </row>
    <row r="6478" spans="21:32">
      <c r="U6478" s="2"/>
      <c r="V6478" s="2"/>
      <c r="W6478" s="2"/>
      <c r="X6478" s="2"/>
      <c r="Y6478" s="2"/>
      <c r="Z6478" s="2"/>
      <c r="AA6478" s="1"/>
      <c r="AB6478" s="1"/>
      <c r="AC6478" s="1"/>
      <c r="AD6478" s="1"/>
      <c r="AE6478" s="1"/>
      <c r="AF6478" s="1"/>
    </row>
    <row r="6479" spans="21:32">
      <c r="U6479" s="2"/>
      <c r="V6479" s="2"/>
      <c r="W6479" s="2"/>
      <c r="X6479" s="2"/>
      <c r="Y6479" s="2"/>
      <c r="Z6479" s="2"/>
      <c r="AA6479" s="1"/>
      <c r="AB6479" s="1"/>
      <c r="AC6479" s="1"/>
      <c r="AD6479" s="1"/>
      <c r="AE6479" s="1"/>
      <c r="AF6479" s="1"/>
    </row>
    <row r="6480" spans="21:32">
      <c r="U6480" s="2"/>
      <c r="V6480" s="2"/>
      <c r="W6480" s="2"/>
      <c r="X6480" s="2"/>
      <c r="Y6480" s="2"/>
      <c r="Z6480" s="2"/>
      <c r="AA6480" s="1"/>
      <c r="AB6480" s="1"/>
      <c r="AC6480" s="1"/>
      <c r="AD6480" s="1"/>
      <c r="AE6480" s="1"/>
      <c r="AF6480" s="1"/>
    </row>
    <row r="6481" spans="21:32">
      <c r="U6481" s="2"/>
      <c r="V6481" s="2"/>
      <c r="W6481" s="2"/>
      <c r="X6481" s="2"/>
      <c r="Y6481" s="2"/>
      <c r="Z6481" s="2"/>
      <c r="AA6481" s="1"/>
      <c r="AB6481" s="1"/>
      <c r="AC6481" s="1"/>
      <c r="AD6481" s="1"/>
      <c r="AE6481" s="1"/>
      <c r="AF6481" s="1"/>
    </row>
    <row r="6482" spans="21:32">
      <c r="U6482" s="2"/>
      <c r="V6482" s="2"/>
      <c r="W6482" s="2"/>
      <c r="X6482" s="2"/>
      <c r="Y6482" s="2"/>
      <c r="Z6482" s="2"/>
      <c r="AA6482" s="1"/>
      <c r="AB6482" s="1"/>
      <c r="AC6482" s="1"/>
      <c r="AD6482" s="1"/>
      <c r="AE6482" s="1"/>
      <c r="AF6482" s="1"/>
    </row>
    <row r="6483" spans="21:32">
      <c r="U6483" s="2"/>
      <c r="V6483" s="2"/>
      <c r="W6483" s="2"/>
      <c r="X6483" s="2"/>
      <c r="Y6483" s="2"/>
      <c r="Z6483" s="2"/>
      <c r="AA6483" s="1"/>
      <c r="AB6483" s="1"/>
      <c r="AC6483" s="1"/>
      <c r="AD6483" s="1"/>
      <c r="AE6483" s="1"/>
      <c r="AF6483" s="1"/>
    </row>
    <row r="6484" spans="21:32">
      <c r="U6484" s="2"/>
      <c r="V6484" s="2"/>
      <c r="W6484" s="2"/>
      <c r="X6484" s="2"/>
      <c r="Y6484" s="2"/>
      <c r="Z6484" s="2"/>
      <c r="AA6484" s="1"/>
      <c r="AB6484" s="1"/>
      <c r="AC6484" s="1"/>
      <c r="AD6484" s="1"/>
      <c r="AE6484" s="1"/>
      <c r="AF6484" s="1"/>
    </row>
    <row r="6485" spans="21:32">
      <c r="U6485" s="2"/>
      <c r="V6485" s="2"/>
      <c r="W6485" s="2"/>
      <c r="X6485" s="2"/>
      <c r="Y6485" s="2"/>
      <c r="Z6485" s="2"/>
      <c r="AA6485" s="1"/>
      <c r="AB6485" s="1"/>
      <c r="AC6485" s="1"/>
      <c r="AD6485" s="1"/>
      <c r="AE6485" s="1"/>
      <c r="AF6485" s="1"/>
    </row>
    <row r="6486" spans="21:32">
      <c r="U6486" s="2"/>
      <c r="V6486" s="2"/>
      <c r="W6486" s="2"/>
      <c r="X6486" s="2"/>
      <c r="Y6486" s="2"/>
      <c r="Z6486" s="2"/>
      <c r="AA6486" s="1"/>
      <c r="AB6486" s="1"/>
      <c r="AC6486" s="1"/>
      <c r="AD6486" s="1"/>
      <c r="AE6486" s="1"/>
      <c r="AF6486" s="1"/>
    </row>
    <row r="6487" spans="21:32">
      <c r="U6487" s="2"/>
      <c r="V6487" s="2"/>
      <c r="W6487" s="2"/>
      <c r="X6487" s="2"/>
      <c r="Y6487" s="2"/>
      <c r="Z6487" s="2"/>
      <c r="AA6487" s="1"/>
      <c r="AB6487" s="1"/>
      <c r="AC6487" s="1"/>
      <c r="AD6487" s="1"/>
      <c r="AE6487" s="1"/>
      <c r="AF6487" s="1"/>
    </row>
    <row r="6488" spans="21:32">
      <c r="U6488" s="2"/>
      <c r="V6488" s="2"/>
      <c r="W6488" s="2"/>
      <c r="X6488" s="2"/>
      <c r="Y6488" s="2"/>
      <c r="Z6488" s="2"/>
      <c r="AA6488" s="1"/>
      <c r="AB6488" s="1"/>
      <c r="AC6488" s="1"/>
      <c r="AD6488" s="1"/>
      <c r="AE6488" s="1"/>
      <c r="AF6488" s="1"/>
    </row>
    <row r="6489" spans="21:32">
      <c r="U6489" s="2"/>
      <c r="V6489" s="2"/>
      <c r="W6489" s="2"/>
      <c r="X6489" s="2"/>
      <c r="Y6489" s="2"/>
      <c r="Z6489" s="2"/>
      <c r="AA6489" s="1"/>
      <c r="AB6489" s="1"/>
      <c r="AC6489" s="1"/>
      <c r="AD6489" s="1"/>
      <c r="AE6489" s="1"/>
      <c r="AF6489" s="1"/>
    </row>
    <row r="6490" spans="21:32">
      <c r="U6490" s="2"/>
      <c r="V6490" s="2"/>
      <c r="W6490" s="2"/>
      <c r="X6490" s="2"/>
      <c r="Y6490" s="2"/>
      <c r="Z6490" s="2"/>
      <c r="AA6490" s="1"/>
      <c r="AB6490" s="1"/>
      <c r="AC6490" s="1"/>
      <c r="AD6490" s="1"/>
      <c r="AE6490" s="1"/>
      <c r="AF6490" s="1"/>
    </row>
    <row r="6491" spans="21:32">
      <c r="U6491" s="2"/>
      <c r="V6491" s="2"/>
      <c r="W6491" s="2"/>
      <c r="X6491" s="2"/>
      <c r="Y6491" s="2"/>
      <c r="Z6491" s="2"/>
      <c r="AA6491" s="1"/>
      <c r="AB6491" s="1"/>
      <c r="AC6491" s="1"/>
      <c r="AD6491" s="1"/>
      <c r="AE6491" s="1"/>
      <c r="AF6491" s="1"/>
    </row>
    <row r="6492" spans="21:32">
      <c r="U6492" s="2"/>
      <c r="V6492" s="2"/>
      <c r="W6492" s="2"/>
      <c r="X6492" s="2"/>
      <c r="Y6492" s="2"/>
      <c r="Z6492" s="2"/>
      <c r="AA6492" s="1"/>
      <c r="AB6492" s="1"/>
      <c r="AC6492" s="1"/>
      <c r="AD6492" s="1"/>
      <c r="AE6492" s="1"/>
      <c r="AF6492" s="1"/>
    </row>
    <row r="6493" spans="21:32">
      <c r="U6493" s="2"/>
      <c r="V6493" s="2"/>
      <c r="W6493" s="2"/>
      <c r="X6493" s="2"/>
      <c r="Y6493" s="2"/>
      <c r="Z6493" s="2"/>
      <c r="AA6493" s="1"/>
      <c r="AB6493" s="1"/>
      <c r="AC6493" s="1"/>
      <c r="AD6493" s="1"/>
      <c r="AE6493" s="1"/>
      <c r="AF6493" s="1"/>
    </row>
    <row r="6494" spans="21:32">
      <c r="U6494" s="2"/>
      <c r="V6494" s="2"/>
      <c r="W6494" s="2"/>
      <c r="X6494" s="2"/>
      <c r="Y6494" s="2"/>
      <c r="Z6494" s="2"/>
      <c r="AA6494" s="1"/>
      <c r="AB6494" s="1"/>
      <c r="AC6494" s="1"/>
      <c r="AD6494" s="1"/>
      <c r="AE6494" s="1"/>
      <c r="AF6494" s="1"/>
    </row>
    <row r="6495" spans="21:32">
      <c r="U6495" s="2"/>
      <c r="V6495" s="2"/>
      <c r="W6495" s="2"/>
      <c r="X6495" s="2"/>
      <c r="Y6495" s="2"/>
      <c r="Z6495" s="2"/>
      <c r="AA6495" s="1"/>
      <c r="AB6495" s="1"/>
      <c r="AC6495" s="1"/>
      <c r="AD6495" s="1"/>
      <c r="AE6495" s="1"/>
      <c r="AF6495" s="1"/>
    </row>
    <row r="6496" spans="21:32">
      <c r="U6496" s="2"/>
      <c r="V6496" s="2"/>
      <c r="W6496" s="2"/>
      <c r="X6496" s="2"/>
      <c r="Y6496" s="2"/>
      <c r="Z6496" s="2"/>
      <c r="AA6496" s="1"/>
      <c r="AB6496" s="1"/>
      <c r="AC6496" s="1"/>
      <c r="AD6496" s="1"/>
      <c r="AE6496" s="1"/>
      <c r="AF6496" s="1"/>
    </row>
    <row r="6497" spans="21:32">
      <c r="U6497" s="2"/>
      <c r="V6497" s="2"/>
      <c r="W6497" s="2"/>
      <c r="X6497" s="2"/>
      <c r="Y6497" s="2"/>
      <c r="Z6497" s="2"/>
      <c r="AA6497" s="1"/>
      <c r="AB6497" s="1"/>
      <c r="AC6497" s="1"/>
      <c r="AD6497" s="1"/>
      <c r="AE6497" s="1"/>
      <c r="AF6497" s="1"/>
    </row>
    <row r="6498" spans="21:32">
      <c r="U6498" s="2"/>
      <c r="V6498" s="2"/>
      <c r="W6498" s="2"/>
      <c r="X6498" s="2"/>
      <c r="Y6498" s="2"/>
      <c r="Z6498" s="2"/>
      <c r="AA6498" s="1"/>
      <c r="AB6498" s="1"/>
      <c r="AC6498" s="1"/>
      <c r="AD6498" s="1"/>
      <c r="AE6498" s="1"/>
      <c r="AF6498" s="1"/>
    </row>
    <row r="6499" spans="21:32">
      <c r="U6499" s="2"/>
      <c r="V6499" s="2"/>
      <c r="W6499" s="2"/>
      <c r="X6499" s="2"/>
      <c r="Y6499" s="2"/>
      <c r="Z6499" s="2"/>
      <c r="AA6499" s="1"/>
      <c r="AB6499" s="1"/>
      <c r="AC6499" s="1"/>
      <c r="AD6499" s="1"/>
      <c r="AE6499" s="1"/>
      <c r="AF6499" s="1"/>
    </row>
    <row r="6500" spans="21:32">
      <c r="U6500" s="2"/>
      <c r="V6500" s="2"/>
      <c r="W6500" s="2"/>
      <c r="X6500" s="2"/>
      <c r="Y6500" s="2"/>
      <c r="Z6500" s="2"/>
      <c r="AA6500" s="1"/>
      <c r="AB6500" s="1"/>
      <c r="AC6500" s="1"/>
      <c r="AD6500" s="1"/>
      <c r="AE6500" s="1"/>
      <c r="AF6500" s="1"/>
    </row>
    <row r="6501" spans="21:32">
      <c r="U6501" s="2"/>
      <c r="V6501" s="2"/>
      <c r="W6501" s="2"/>
      <c r="X6501" s="2"/>
      <c r="Y6501" s="2"/>
      <c r="Z6501" s="2"/>
      <c r="AA6501" s="1"/>
      <c r="AB6501" s="1"/>
      <c r="AC6501" s="1"/>
      <c r="AD6501" s="1"/>
      <c r="AE6501" s="1"/>
      <c r="AF6501" s="1"/>
    </row>
    <row r="6502" spans="21:32">
      <c r="U6502" s="2"/>
      <c r="V6502" s="2"/>
      <c r="W6502" s="2"/>
      <c r="X6502" s="2"/>
      <c r="Y6502" s="2"/>
      <c r="Z6502" s="2"/>
      <c r="AA6502" s="1"/>
      <c r="AB6502" s="1"/>
      <c r="AC6502" s="1"/>
      <c r="AD6502" s="1"/>
      <c r="AE6502" s="1"/>
      <c r="AF6502" s="1"/>
    </row>
    <row r="6503" spans="21:32">
      <c r="U6503" s="2"/>
      <c r="V6503" s="2"/>
      <c r="W6503" s="2"/>
      <c r="X6503" s="2"/>
      <c r="Y6503" s="2"/>
      <c r="Z6503" s="2"/>
      <c r="AA6503" s="1"/>
      <c r="AB6503" s="1"/>
      <c r="AC6503" s="1"/>
      <c r="AD6503" s="1"/>
      <c r="AE6503" s="1"/>
      <c r="AF6503" s="1"/>
    </row>
    <row r="6504" spans="21:32">
      <c r="U6504" s="2"/>
      <c r="V6504" s="2"/>
      <c r="W6504" s="2"/>
      <c r="X6504" s="2"/>
      <c r="Y6504" s="2"/>
      <c r="Z6504" s="2"/>
      <c r="AA6504" s="1"/>
      <c r="AB6504" s="1"/>
      <c r="AC6504" s="1"/>
      <c r="AD6504" s="1"/>
      <c r="AE6504" s="1"/>
      <c r="AF6504" s="1"/>
    </row>
    <row r="6505" spans="21:32">
      <c r="U6505" s="2"/>
      <c r="V6505" s="2"/>
      <c r="W6505" s="2"/>
      <c r="X6505" s="2"/>
      <c r="Y6505" s="2"/>
      <c r="Z6505" s="2"/>
      <c r="AA6505" s="1"/>
      <c r="AB6505" s="1"/>
      <c r="AC6505" s="1"/>
      <c r="AD6505" s="1"/>
      <c r="AE6505" s="1"/>
      <c r="AF6505" s="1"/>
    </row>
    <row r="6506" spans="21:32">
      <c r="U6506" s="2"/>
      <c r="V6506" s="2"/>
      <c r="W6506" s="2"/>
      <c r="X6506" s="2"/>
      <c r="Y6506" s="2"/>
      <c r="Z6506" s="2"/>
      <c r="AA6506" s="1"/>
      <c r="AB6506" s="1"/>
      <c r="AC6506" s="1"/>
      <c r="AD6506" s="1"/>
      <c r="AE6506" s="1"/>
      <c r="AF6506" s="1"/>
    </row>
    <row r="6507" spans="21:32">
      <c r="U6507" s="2"/>
      <c r="V6507" s="2"/>
      <c r="W6507" s="2"/>
      <c r="X6507" s="2"/>
      <c r="Y6507" s="2"/>
      <c r="Z6507" s="2"/>
      <c r="AA6507" s="1"/>
      <c r="AB6507" s="1"/>
      <c r="AC6507" s="1"/>
      <c r="AD6507" s="1"/>
      <c r="AE6507" s="1"/>
      <c r="AF6507" s="1"/>
    </row>
    <row r="6508" spans="21:32">
      <c r="U6508" s="2"/>
      <c r="V6508" s="2"/>
      <c r="W6508" s="2"/>
      <c r="X6508" s="2"/>
      <c r="Y6508" s="2"/>
      <c r="Z6508" s="2"/>
      <c r="AA6508" s="1"/>
      <c r="AB6508" s="1"/>
      <c r="AC6508" s="1"/>
      <c r="AD6508" s="1"/>
      <c r="AE6508" s="1"/>
      <c r="AF6508" s="1"/>
    </row>
    <row r="6509" spans="21:32">
      <c r="U6509" s="2"/>
      <c r="V6509" s="2"/>
      <c r="W6509" s="2"/>
      <c r="X6509" s="2"/>
      <c r="Y6509" s="2"/>
      <c r="Z6509" s="2"/>
      <c r="AA6509" s="1"/>
      <c r="AB6509" s="1"/>
      <c r="AC6509" s="1"/>
      <c r="AD6509" s="1"/>
      <c r="AE6509" s="1"/>
      <c r="AF6509" s="1"/>
    </row>
    <row r="6510" spans="21:32">
      <c r="U6510" s="2"/>
      <c r="V6510" s="2"/>
      <c r="W6510" s="2"/>
      <c r="X6510" s="2"/>
      <c r="Y6510" s="2"/>
      <c r="Z6510" s="2"/>
      <c r="AA6510" s="1"/>
      <c r="AB6510" s="1"/>
      <c r="AC6510" s="1"/>
      <c r="AD6510" s="1"/>
      <c r="AE6510" s="1"/>
      <c r="AF6510" s="1"/>
    </row>
    <row r="6511" spans="21:32">
      <c r="U6511" s="2"/>
      <c r="V6511" s="2"/>
      <c r="W6511" s="2"/>
      <c r="X6511" s="2"/>
      <c r="Y6511" s="2"/>
      <c r="Z6511" s="2"/>
      <c r="AA6511" s="1"/>
      <c r="AB6511" s="1"/>
      <c r="AC6511" s="1"/>
      <c r="AD6511" s="1"/>
      <c r="AE6511" s="1"/>
      <c r="AF6511" s="1"/>
    </row>
    <row r="6512" spans="21:32">
      <c r="U6512" s="2"/>
      <c r="V6512" s="2"/>
      <c r="W6512" s="2"/>
      <c r="X6512" s="2"/>
      <c r="Y6512" s="2"/>
      <c r="Z6512" s="2"/>
      <c r="AA6512" s="1"/>
      <c r="AB6512" s="1"/>
      <c r="AC6512" s="1"/>
      <c r="AD6512" s="1"/>
      <c r="AE6512" s="1"/>
      <c r="AF6512" s="1"/>
    </row>
    <row r="6513" spans="21:32">
      <c r="U6513" s="2"/>
      <c r="V6513" s="2"/>
      <c r="W6513" s="2"/>
      <c r="X6513" s="2"/>
      <c r="Y6513" s="2"/>
      <c r="Z6513" s="2"/>
      <c r="AA6513" s="1"/>
      <c r="AB6513" s="1"/>
      <c r="AC6513" s="1"/>
      <c r="AD6513" s="1"/>
      <c r="AE6513" s="1"/>
      <c r="AF6513" s="1"/>
    </row>
    <row r="6514" spans="21:32">
      <c r="U6514" s="2"/>
      <c r="V6514" s="2"/>
      <c r="W6514" s="2"/>
      <c r="X6514" s="2"/>
      <c r="Y6514" s="2"/>
      <c r="Z6514" s="2"/>
      <c r="AA6514" s="1"/>
      <c r="AB6514" s="1"/>
      <c r="AC6514" s="1"/>
      <c r="AD6514" s="1"/>
      <c r="AE6514" s="1"/>
      <c r="AF6514" s="1"/>
    </row>
    <row r="6515" spans="21:32">
      <c r="U6515" s="2"/>
      <c r="V6515" s="2"/>
      <c r="W6515" s="2"/>
      <c r="X6515" s="2"/>
      <c r="Y6515" s="2"/>
      <c r="Z6515" s="2"/>
      <c r="AA6515" s="1"/>
      <c r="AB6515" s="1"/>
      <c r="AC6515" s="1"/>
      <c r="AD6515" s="1"/>
      <c r="AE6515" s="1"/>
      <c r="AF6515" s="1"/>
    </row>
    <row r="6516" spans="21:32">
      <c r="U6516" s="2"/>
      <c r="V6516" s="2"/>
      <c r="W6516" s="2"/>
      <c r="X6516" s="2"/>
      <c r="Y6516" s="2"/>
      <c r="Z6516" s="2"/>
      <c r="AA6516" s="1"/>
      <c r="AB6516" s="1"/>
      <c r="AC6516" s="1"/>
      <c r="AD6516" s="1"/>
      <c r="AE6516" s="1"/>
      <c r="AF6516" s="1"/>
    </row>
    <row r="6517" spans="21:32">
      <c r="U6517" s="2"/>
      <c r="V6517" s="2"/>
      <c r="W6517" s="2"/>
      <c r="X6517" s="2"/>
      <c r="Y6517" s="2"/>
      <c r="Z6517" s="2"/>
      <c r="AA6517" s="1"/>
      <c r="AB6517" s="1"/>
      <c r="AC6517" s="1"/>
      <c r="AD6517" s="1"/>
      <c r="AE6517" s="1"/>
      <c r="AF6517" s="1"/>
    </row>
    <row r="6518" spans="21:32">
      <c r="U6518" s="2"/>
      <c r="V6518" s="2"/>
      <c r="W6518" s="2"/>
      <c r="X6518" s="2"/>
      <c r="Y6518" s="2"/>
      <c r="Z6518" s="2"/>
      <c r="AA6518" s="1"/>
      <c r="AB6518" s="1"/>
      <c r="AC6518" s="1"/>
      <c r="AD6518" s="1"/>
      <c r="AE6518" s="1"/>
      <c r="AF6518" s="1"/>
    </row>
    <row r="6519" spans="21:32">
      <c r="U6519" s="2"/>
      <c r="V6519" s="2"/>
      <c r="W6519" s="2"/>
      <c r="X6519" s="2"/>
      <c r="Y6519" s="2"/>
      <c r="Z6519" s="2"/>
      <c r="AA6519" s="1"/>
      <c r="AB6519" s="1"/>
      <c r="AC6519" s="1"/>
      <c r="AD6519" s="1"/>
      <c r="AE6519" s="1"/>
      <c r="AF6519" s="1"/>
    </row>
    <row r="6520" spans="21:32">
      <c r="U6520" s="2"/>
      <c r="V6520" s="2"/>
      <c r="W6520" s="2"/>
      <c r="X6520" s="2"/>
      <c r="Y6520" s="2"/>
      <c r="Z6520" s="2"/>
      <c r="AA6520" s="1"/>
      <c r="AB6520" s="1"/>
      <c r="AC6520" s="1"/>
      <c r="AD6520" s="1"/>
      <c r="AE6520" s="1"/>
      <c r="AF6520" s="1"/>
    </row>
    <row r="6521" spans="21:32">
      <c r="U6521" s="2"/>
      <c r="V6521" s="2"/>
      <c r="W6521" s="2"/>
      <c r="X6521" s="2"/>
      <c r="Y6521" s="2"/>
      <c r="Z6521" s="2"/>
      <c r="AA6521" s="1"/>
      <c r="AB6521" s="1"/>
      <c r="AC6521" s="1"/>
      <c r="AD6521" s="1"/>
      <c r="AE6521" s="1"/>
      <c r="AF6521" s="1"/>
    </row>
    <row r="6522" spans="21:32">
      <c r="U6522" s="2"/>
      <c r="V6522" s="2"/>
      <c r="W6522" s="2"/>
      <c r="X6522" s="2"/>
      <c r="Y6522" s="2"/>
      <c r="Z6522" s="2"/>
      <c r="AA6522" s="1"/>
      <c r="AB6522" s="1"/>
      <c r="AC6522" s="1"/>
      <c r="AD6522" s="1"/>
      <c r="AE6522" s="1"/>
      <c r="AF6522" s="1"/>
    </row>
    <row r="6523" spans="21:32">
      <c r="U6523" s="2"/>
      <c r="V6523" s="2"/>
      <c r="W6523" s="2"/>
      <c r="X6523" s="2"/>
      <c r="Y6523" s="2"/>
      <c r="Z6523" s="2"/>
      <c r="AA6523" s="1"/>
      <c r="AB6523" s="1"/>
      <c r="AC6523" s="1"/>
      <c r="AD6523" s="1"/>
      <c r="AE6523" s="1"/>
      <c r="AF6523" s="1"/>
    </row>
    <row r="6524" spans="21:32">
      <c r="U6524" s="2"/>
      <c r="V6524" s="2"/>
      <c r="W6524" s="2"/>
      <c r="X6524" s="2"/>
      <c r="Y6524" s="2"/>
      <c r="Z6524" s="2"/>
      <c r="AA6524" s="1"/>
      <c r="AB6524" s="1"/>
      <c r="AC6524" s="1"/>
      <c r="AD6524" s="1"/>
      <c r="AE6524" s="1"/>
      <c r="AF6524" s="1"/>
    </row>
    <row r="6525" spans="21:32">
      <c r="U6525" s="2"/>
      <c r="V6525" s="2"/>
      <c r="W6525" s="2"/>
      <c r="X6525" s="2"/>
      <c r="Y6525" s="2"/>
      <c r="Z6525" s="2"/>
      <c r="AA6525" s="1"/>
      <c r="AB6525" s="1"/>
      <c r="AC6525" s="1"/>
      <c r="AD6525" s="1"/>
      <c r="AE6525" s="1"/>
      <c r="AF6525" s="1"/>
    </row>
    <row r="6526" spans="21:32">
      <c r="U6526" s="2"/>
      <c r="V6526" s="2"/>
      <c r="W6526" s="2"/>
      <c r="X6526" s="2"/>
      <c r="Y6526" s="2"/>
      <c r="Z6526" s="2"/>
      <c r="AA6526" s="1"/>
      <c r="AB6526" s="1"/>
      <c r="AC6526" s="1"/>
      <c r="AD6526" s="1"/>
      <c r="AE6526" s="1"/>
      <c r="AF6526" s="1"/>
    </row>
    <row r="6527" spans="21:32">
      <c r="U6527" s="2"/>
      <c r="V6527" s="2"/>
      <c r="W6527" s="2"/>
      <c r="X6527" s="2"/>
      <c r="Y6527" s="2"/>
      <c r="Z6527" s="2"/>
      <c r="AA6527" s="1"/>
      <c r="AB6527" s="1"/>
      <c r="AC6527" s="1"/>
      <c r="AD6527" s="1"/>
      <c r="AE6527" s="1"/>
      <c r="AF6527" s="1"/>
    </row>
    <row r="6528" spans="21:32">
      <c r="U6528" s="2"/>
      <c r="V6528" s="2"/>
      <c r="W6528" s="2"/>
      <c r="X6528" s="2"/>
      <c r="Y6528" s="2"/>
      <c r="Z6528" s="2"/>
      <c r="AA6528" s="1"/>
      <c r="AB6528" s="1"/>
      <c r="AC6528" s="1"/>
      <c r="AD6528" s="1"/>
      <c r="AE6528" s="1"/>
      <c r="AF6528" s="1"/>
    </row>
    <row r="6529" spans="21:32">
      <c r="U6529" s="2"/>
      <c r="V6529" s="2"/>
      <c r="W6529" s="2"/>
      <c r="X6529" s="2"/>
      <c r="Y6529" s="2"/>
      <c r="Z6529" s="2"/>
      <c r="AA6529" s="1"/>
      <c r="AB6529" s="1"/>
      <c r="AC6529" s="1"/>
      <c r="AD6529" s="1"/>
      <c r="AE6529" s="1"/>
      <c r="AF6529" s="1"/>
    </row>
    <row r="6530" spans="21:32">
      <c r="U6530" s="2"/>
      <c r="V6530" s="2"/>
      <c r="W6530" s="2"/>
      <c r="X6530" s="2"/>
      <c r="Y6530" s="2"/>
      <c r="Z6530" s="2"/>
      <c r="AA6530" s="1"/>
      <c r="AB6530" s="1"/>
      <c r="AC6530" s="1"/>
      <c r="AD6530" s="1"/>
      <c r="AE6530" s="1"/>
      <c r="AF6530" s="1"/>
    </row>
    <row r="6531" spans="21:32">
      <c r="U6531" s="2"/>
      <c r="V6531" s="2"/>
      <c r="W6531" s="2"/>
      <c r="X6531" s="2"/>
      <c r="Y6531" s="2"/>
      <c r="Z6531" s="2"/>
      <c r="AA6531" s="1"/>
      <c r="AB6531" s="1"/>
      <c r="AC6531" s="1"/>
      <c r="AD6531" s="1"/>
      <c r="AE6531" s="1"/>
      <c r="AF6531" s="1"/>
    </row>
    <row r="6532" spans="21:32">
      <c r="U6532" s="2"/>
      <c r="V6532" s="2"/>
      <c r="W6532" s="2"/>
      <c r="X6532" s="2"/>
      <c r="Y6532" s="2"/>
      <c r="Z6532" s="2"/>
      <c r="AA6532" s="1"/>
      <c r="AB6532" s="1"/>
      <c r="AC6532" s="1"/>
      <c r="AD6532" s="1"/>
      <c r="AE6532" s="1"/>
      <c r="AF6532" s="1"/>
    </row>
    <row r="6533" spans="21:32">
      <c r="U6533" s="2"/>
      <c r="V6533" s="2"/>
      <c r="W6533" s="2"/>
      <c r="X6533" s="2"/>
      <c r="Y6533" s="2"/>
      <c r="Z6533" s="2"/>
      <c r="AA6533" s="1"/>
      <c r="AB6533" s="1"/>
      <c r="AC6533" s="1"/>
      <c r="AD6533" s="1"/>
      <c r="AE6533" s="1"/>
      <c r="AF6533" s="1"/>
    </row>
    <row r="6534" spans="21:32">
      <c r="U6534" s="2"/>
      <c r="V6534" s="2"/>
      <c r="W6534" s="2"/>
      <c r="X6534" s="2"/>
      <c r="Y6534" s="2"/>
      <c r="Z6534" s="2"/>
      <c r="AA6534" s="1"/>
      <c r="AB6534" s="1"/>
      <c r="AC6534" s="1"/>
      <c r="AD6534" s="1"/>
      <c r="AE6534" s="1"/>
      <c r="AF6534" s="1"/>
    </row>
    <row r="6535" spans="21:32">
      <c r="U6535" s="2"/>
      <c r="V6535" s="2"/>
      <c r="W6535" s="2"/>
      <c r="X6535" s="2"/>
      <c r="Y6535" s="2"/>
      <c r="Z6535" s="2"/>
      <c r="AA6535" s="1"/>
      <c r="AB6535" s="1"/>
      <c r="AC6535" s="1"/>
      <c r="AD6535" s="1"/>
      <c r="AE6535" s="1"/>
      <c r="AF6535" s="1"/>
    </row>
    <row r="6536" spans="21:32">
      <c r="U6536" s="2"/>
      <c r="V6536" s="2"/>
      <c r="W6536" s="2"/>
      <c r="X6536" s="2"/>
      <c r="Y6536" s="2"/>
      <c r="Z6536" s="2"/>
      <c r="AA6536" s="1"/>
      <c r="AB6536" s="1"/>
      <c r="AC6536" s="1"/>
      <c r="AD6536" s="1"/>
      <c r="AE6536" s="1"/>
      <c r="AF6536" s="1"/>
    </row>
    <row r="6537" spans="21:32">
      <c r="U6537" s="2"/>
      <c r="V6537" s="2"/>
      <c r="W6537" s="2"/>
      <c r="X6537" s="2"/>
      <c r="Y6537" s="2"/>
      <c r="Z6537" s="2"/>
      <c r="AA6537" s="1"/>
      <c r="AB6537" s="1"/>
      <c r="AC6537" s="1"/>
      <c r="AD6537" s="1"/>
      <c r="AE6537" s="1"/>
      <c r="AF6537" s="1"/>
    </row>
    <row r="6538" spans="21:32">
      <c r="U6538" s="2"/>
      <c r="V6538" s="2"/>
      <c r="W6538" s="2"/>
      <c r="X6538" s="2"/>
      <c r="Y6538" s="2"/>
      <c r="Z6538" s="2"/>
      <c r="AA6538" s="1"/>
      <c r="AB6538" s="1"/>
      <c r="AC6538" s="1"/>
      <c r="AD6538" s="1"/>
      <c r="AE6538" s="1"/>
      <c r="AF6538" s="1"/>
    </row>
    <row r="6539" spans="21:32">
      <c r="U6539" s="2"/>
      <c r="V6539" s="2"/>
      <c r="W6539" s="2"/>
      <c r="X6539" s="2"/>
      <c r="Y6539" s="2"/>
      <c r="Z6539" s="2"/>
      <c r="AA6539" s="1"/>
      <c r="AB6539" s="1"/>
      <c r="AC6539" s="1"/>
      <c r="AD6539" s="1"/>
      <c r="AE6539" s="1"/>
      <c r="AF6539" s="1"/>
    </row>
    <row r="6540" spans="21:32">
      <c r="U6540" s="2"/>
      <c r="V6540" s="2"/>
      <c r="W6540" s="2"/>
      <c r="X6540" s="2"/>
      <c r="Y6540" s="2"/>
      <c r="Z6540" s="2"/>
      <c r="AA6540" s="1"/>
      <c r="AB6540" s="1"/>
      <c r="AC6540" s="1"/>
      <c r="AD6540" s="1"/>
      <c r="AE6540" s="1"/>
      <c r="AF6540" s="1"/>
    </row>
    <row r="6541" spans="21:32">
      <c r="U6541" s="2"/>
      <c r="V6541" s="2"/>
      <c r="W6541" s="2"/>
      <c r="X6541" s="2"/>
      <c r="Y6541" s="2"/>
      <c r="Z6541" s="2"/>
      <c r="AA6541" s="1"/>
      <c r="AB6541" s="1"/>
      <c r="AC6541" s="1"/>
      <c r="AD6541" s="1"/>
      <c r="AE6541" s="1"/>
      <c r="AF6541" s="1"/>
    </row>
    <row r="6542" spans="21:32">
      <c r="U6542" s="2"/>
      <c r="V6542" s="2"/>
      <c r="W6542" s="2"/>
      <c r="X6542" s="2"/>
      <c r="Y6542" s="2"/>
      <c r="Z6542" s="2"/>
      <c r="AA6542" s="1"/>
      <c r="AB6542" s="1"/>
      <c r="AC6542" s="1"/>
      <c r="AD6542" s="1"/>
      <c r="AE6542" s="1"/>
      <c r="AF6542" s="1"/>
    </row>
    <row r="6543" spans="21:32">
      <c r="U6543" s="2"/>
      <c r="V6543" s="2"/>
      <c r="W6543" s="2"/>
      <c r="X6543" s="2"/>
      <c r="Y6543" s="2"/>
      <c r="Z6543" s="2"/>
      <c r="AA6543" s="1"/>
      <c r="AB6543" s="1"/>
      <c r="AC6543" s="1"/>
      <c r="AD6543" s="1"/>
      <c r="AE6543" s="1"/>
      <c r="AF6543" s="1"/>
    </row>
    <row r="6544" spans="21:32">
      <c r="U6544" s="2"/>
      <c r="V6544" s="2"/>
      <c r="W6544" s="2"/>
      <c r="X6544" s="2"/>
      <c r="Y6544" s="2"/>
      <c r="Z6544" s="2"/>
      <c r="AA6544" s="1"/>
      <c r="AB6544" s="1"/>
      <c r="AC6544" s="1"/>
      <c r="AD6544" s="1"/>
      <c r="AE6544" s="1"/>
      <c r="AF6544" s="1"/>
    </row>
    <row r="6545" spans="21:32">
      <c r="U6545" s="2"/>
      <c r="V6545" s="2"/>
      <c r="W6545" s="2"/>
      <c r="X6545" s="2"/>
      <c r="Y6545" s="2"/>
      <c r="Z6545" s="2"/>
      <c r="AA6545" s="1"/>
      <c r="AB6545" s="1"/>
      <c r="AC6545" s="1"/>
      <c r="AD6545" s="1"/>
      <c r="AE6545" s="1"/>
      <c r="AF6545" s="1"/>
    </row>
    <row r="6546" spans="21:32">
      <c r="U6546" s="2"/>
      <c r="V6546" s="2"/>
      <c r="W6546" s="2"/>
      <c r="X6546" s="2"/>
      <c r="Y6546" s="2"/>
      <c r="Z6546" s="2"/>
      <c r="AA6546" s="1"/>
      <c r="AB6546" s="1"/>
      <c r="AC6546" s="1"/>
      <c r="AD6546" s="1"/>
      <c r="AE6546" s="1"/>
      <c r="AF6546" s="1"/>
    </row>
    <row r="6547" spans="21:32">
      <c r="U6547" s="2"/>
      <c r="V6547" s="2"/>
      <c r="W6547" s="2"/>
      <c r="X6547" s="2"/>
      <c r="Y6547" s="2"/>
      <c r="Z6547" s="2"/>
      <c r="AA6547" s="1"/>
      <c r="AB6547" s="1"/>
      <c r="AC6547" s="1"/>
      <c r="AD6547" s="1"/>
      <c r="AE6547" s="1"/>
      <c r="AF6547" s="1"/>
    </row>
    <row r="6548" spans="21:32">
      <c r="U6548" s="2"/>
      <c r="V6548" s="2"/>
      <c r="W6548" s="2"/>
      <c r="X6548" s="2"/>
      <c r="Y6548" s="2"/>
      <c r="Z6548" s="2"/>
      <c r="AA6548" s="1"/>
      <c r="AB6548" s="1"/>
      <c r="AC6548" s="1"/>
      <c r="AD6548" s="1"/>
      <c r="AE6548" s="1"/>
      <c r="AF6548" s="1"/>
    </row>
    <row r="6549" spans="21:32">
      <c r="U6549" s="2"/>
      <c r="V6549" s="2"/>
      <c r="W6549" s="2"/>
      <c r="X6549" s="2"/>
      <c r="Y6549" s="2"/>
      <c r="Z6549" s="2"/>
      <c r="AA6549" s="1"/>
      <c r="AB6549" s="1"/>
      <c r="AC6549" s="1"/>
      <c r="AD6549" s="1"/>
      <c r="AE6549" s="1"/>
      <c r="AF6549" s="1"/>
    </row>
    <row r="6550" spans="21:32">
      <c r="U6550" s="2"/>
      <c r="V6550" s="2"/>
      <c r="W6550" s="2"/>
      <c r="X6550" s="2"/>
      <c r="Y6550" s="2"/>
      <c r="Z6550" s="2"/>
      <c r="AA6550" s="1"/>
      <c r="AB6550" s="1"/>
      <c r="AC6550" s="1"/>
      <c r="AD6550" s="1"/>
      <c r="AE6550" s="1"/>
      <c r="AF6550" s="1"/>
    </row>
    <row r="6551" spans="21:32">
      <c r="U6551" s="2"/>
      <c r="V6551" s="2"/>
      <c r="W6551" s="2"/>
      <c r="X6551" s="2"/>
      <c r="Y6551" s="2"/>
      <c r="Z6551" s="2"/>
      <c r="AA6551" s="1"/>
      <c r="AB6551" s="1"/>
      <c r="AC6551" s="1"/>
      <c r="AD6551" s="1"/>
      <c r="AE6551" s="1"/>
      <c r="AF6551" s="1"/>
    </row>
    <row r="6552" spans="21:32">
      <c r="U6552" s="2"/>
      <c r="V6552" s="2"/>
      <c r="W6552" s="2"/>
      <c r="X6552" s="2"/>
      <c r="Y6552" s="2"/>
      <c r="Z6552" s="2"/>
      <c r="AA6552" s="1"/>
      <c r="AB6552" s="1"/>
      <c r="AC6552" s="1"/>
      <c r="AD6552" s="1"/>
      <c r="AE6552" s="1"/>
      <c r="AF6552" s="1"/>
    </row>
    <row r="6553" spans="21:32">
      <c r="U6553" s="2"/>
      <c r="V6553" s="2"/>
      <c r="W6553" s="2"/>
      <c r="X6553" s="2"/>
      <c r="Y6553" s="2"/>
      <c r="Z6553" s="2"/>
      <c r="AA6553" s="1"/>
      <c r="AB6553" s="1"/>
      <c r="AC6553" s="1"/>
      <c r="AD6553" s="1"/>
      <c r="AE6553" s="1"/>
      <c r="AF6553" s="1"/>
    </row>
    <row r="6554" spans="21:32">
      <c r="U6554" s="2"/>
      <c r="V6554" s="2"/>
      <c r="W6554" s="2"/>
      <c r="X6554" s="2"/>
      <c r="Y6554" s="2"/>
      <c r="Z6554" s="2"/>
      <c r="AA6554" s="1"/>
      <c r="AB6554" s="1"/>
      <c r="AC6554" s="1"/>
      <c r="AD6554" s="1"/>
      <c r="AE6554" s="1"/>
      <c r="AF6554" s="1"/>
    </row>
    <row r="6555" spans="21:32">
      <c r="U6555" s="2"/>
      <c r="V6555" s="2"/>
      <c r="W6555" s="2"/>
      <c r="X6555" s="2"/>
      <c r="Y6555" s="2"/>
      <c r="Z6555" s="2"/>
      <c r="AA6555" s="1"/>
      <c r="AB6555" s="1"/>
      <c r="AC6555" s="1"/>
      <c r="AD6555" s="1"/>
      <c r="AE6555" s="1"/>
      <c r="AF6555" s="1"/>
    </row>
    <row r="6556" spans="21:32">
      <c r="U6556" s="2"/>
      <c r="V6556" s="2"/>
      <c r="W6556" s="2"/>
      <c r="X6556" s="2"/>
      <c r="Y6556" s="2"/>
      <c r="Z6556" s="2"/>
      <c r="AA6556" s="1"/>
      <c r="AB6556" s="1"/>
      <c r="AC6556" s="1"/>
      <c r="AD6556" s="1"/>
      <c r="AE6556" s="1"/>
      <c r="AF6556" s="1"/>
    </row>
    <row r="6557" spans="21:32">
      <c r="U6557" s="2"/>
      <c r="V6557" s="2"/>
      <c r="W6557" s="2"/>
      <c r="X6557" s="2"/>
      <c r="Y6557" s="2"/>
      <c r="Z6557" s="2"/>
      <c r="AA6557" s="1"/>
      <c r="AB6557" s="1"/>
      <c r="AC6557" s="1"/>
      <c r="AD6557" s="1"/>
      <c r="AE6557" s="1"/>
      <c r="AF6557" s="1"/>
    </row>
    <row r="6558" spans="21:32">
      <c r="U6558" s="2"/>
      <c r="V6558" s="2"/>
      <c r="W6558" s="2"/>
      <c r="X6558" s="2"/>
      <c r="Y6558" s="2"/>
      <c r="Z6558" s="2"/>
      <c r="AA6558" s="1"/>
      <c r="AB6558" s="1"/>
      <c r="AC6558" s="1"/>
      <c r="AD6558" s="1"/>
      <c r="AE6558" s="1"/>
      <c r="AF6558" s="1"/>
    </row>
    <row r="6559" spans="21:32">
      <c r="U6559" s="2"/>
      <c r="V6559" s="2"/>
      <c r="W6559" s="2"/>
      <c r="X6559" s="2"/>
      <c r="Y6559" s="2"/>
      <c r="Z6559" s="2"/>
      <c r="AA6559" s="1"/>
      <c r="AB6559" s="1"/>
      <c r="AC6559" s="1"/>
      <c r="AD6559" s="1"/>
      <c r="AE6559" s="1"/>
      <c r="AF6559" s="1"/>
    </row>
    <row r="6560" spans="21:32">
      <c r="U6560" s="2"/>
      <c r="V6560" s="2"/>
      <c r="W6560" s="2"/>
      <c r="X6560" s="2"/>
      <c r="Y6560" s="2"/>
      <c r="Z6560" s="2"/>
      <c r="AA6560" s="1"/>
      <c r="AB6560" s="1"/>
      <c r="AC6560" s="1"/>
      <c r="AD6560" s="1"/>
      <c r="AE6560" s="1"/>
      <c r="AF6560" s="1"/>
    </row>
    <row r="6561" spans="21:32">
      <c r="U6561" s="2"/>
      <c r="V6561" s="2"/>
      <c r="W6561" s="2"/>
      <c r="X6561" s="2"/>
      <c r="Y6561" s="2"/>
      <c r="Z6561" s="2"/>
      <c r="AA6561" s="1"/>
      <c r="AB6561" s="1"/>
      <c r="AC6561" s="1"/>
      <c r="AD6561" s="1"/>
      <c r="AE6561" s="1"/>
      <c r="AF6561" s="1"/>
    </row>
    <row r="6562" spans="21:32">
      <c r="U6562" s="2"/>
      <c r="V6562" s="2"/>
      <c r="W6562" s="2"/>
      <c r="X6562" s="2"/>
      <c r="Y6562" s="2"/>
      <c r="Z6562" s="2"/>
      <c r="AA6562" s="1"/>
      <c r="AB6562" s="1"/>
      <c r="AC6562" s="1"/>
      <c r="AD6562" s="1"/>
      <c r="AE6562" s="1"/>
      <c r="AF6562" s="1"/>
    </row>
    <row r="6563" spans="21:32">
      <c r="U6563" s="2"/>
      <c r="V6563" s="2"/>
      <c r="W6563" s="2"/>
      <c r="X6563" s="2"/>
      <c r="Y6563" s="2"/>
      <c r="Z6563" s="2"/>
      <c r="AA6563" s="1"/>
      <c r="AB6563" s="1"/>
      <c r="AC6563" s="1"/>
      <c r="AD6563" s="1"/>
      <c r="AE6563" s="1"/>
      <c r="AF6563" s="1"/>
    </row>
    <row r="6564" spans="21:32">
      <c r="U6564" s="2"/>
      <c r="V6564" s="2"/>
      <c r="W6564" s="2"/>
      <c r="X6564" s="2"/>
      <c r="Y6564" s="2"/>
      <c r="Z6564" s="2"/>
      <c r="AA6564" s="1"/>
      <c r="AB6564" s="1"/>
      <c r="AC6564" s="1"/>
      <c r="AD6564" s="1"/>
      <c r="AE6564" s="1"/>
      <c r="AF6564" s="1"/>
    </row>
    <row r="6565" spans="21:32">
      <c r="U6565" s="2"/>
      <c r="V6565" s="2"/>
      <c r="W6565" s="2"/>
      <c r="X6565" s="2"/>
      <c r="Y6565" s="2"/>
      <c r="Z6565" s="2"/>
      <c r="AA6565" s="1"/>
      <c r="AB6565" s="1"/>
      <c r="AC6565" s="1"/>
      <c r="AD6565" s="1"/>
      <c r="AE6565" s="1"/>
      <c r="AF6565" s="1"/>
    </row>
    <row r="6566" spans="21:32">
      <c r="U6566" s="2"/>
      <c r="V6566" s="2"/>
      <c r="W6566" s="2"/>
      <c r="X6566" s="2"/>
      <c r="Y6566" s="2"/>
      <c r="Z6566" s="2"/>
      <c r="AA6566" s="1"/>
      <c r="AB6566" s="1"/>
      <c r="AC6566" s="1"/>
      <c r="AD6566" s="1"/>
      <c r="AE6566" s="1"/>
      <c r="AF6566" s="1"/>
    </row>
    <row r="6567" spans="21:32">
      <c r="U6567" s="2"/>
      <c r="V6567" s="2"/>
      <c r="W6567" s="2"/>
      <c r="X6567" s="2"/>
      <c r="Y6567" s="2"/>
      <c r="Z6567" s="2"/>
      <c r="AA6567" s="1"/>
      <c r="AB6567" s="1"/>
      <c r="AC6567" s="1"/>
      <c r="AD6567" s="1"/>
      <c r="AE6567" s="1"/>
      <c r="AF6567" s="1"/>
    </row>
    <row r="6568" spans="21:32">
      <c r="U6568" s="2"/>
      <c r="V6568" s="2"/>
      <c r="W6568" s="2"/>
      <c r="X6568" s="2"/>
      <c r="Y6568" s="2"/>
      <c r="Z6568" s="2"/>
      <c r="AA6568" s="1"/>
      <c r="AB6568" s="1"/>
      <c r="AC6568" s="1"/>
      <c r="AD6568" s="1"/>
      <c r="AE6568" s="1"/>
      <c r="AF6568" s="1"/>
    </row>
    <row r="6569" spans="21:32">
      <c r="U6569" s="2"/>
      <c r="V6569" s="2"/>
      <c r="W6569" s="2"/>
      <c r="X6569" s="2"/>
      <c r="Y6569" s="2"/>
      <c r="Z6569" s="2"/>
      <c r="AA6569" s="1"/>
      <c r="AB6569" s="1"/>
      <c r="AC6569" s="1"/>
      <c r="AD6569" s="1"/>
      <c r="AE6569" s="1"/>
      <c r="AF6569" s="1"/>
    </row>
    <row r="6570" spans="21:32">
      <c r="U6570" s="2"/>
      <c r="V6570" s="2"/>
      <c r="W6570" s="2"/>
      <c r="X6570" s="2"/>
      <c r="Y6570" s="2"/>
      <c r="Z6570" s="2"/>
      <c r="AA6570" s="1"/>
      <c r="AB6570" s="1"/>
      <c r="AC6570" s="1"/>
      <c r="AD6570" s="1"/>
      <c r="AE6570" s="1"/>
      <c r="AF6570" s="1"/>
    </row>
    <row r="6571" spans="21:32">
      <c r="U6571" s="2"/>
      <c r="V6571" s="2"/>
      <c r="W6571" s="2"/>
      <c r="X6571" s="2"/>
      <c r="Y6571" s="2"/>
      <c r="Z6571" s="2"/>
      <c r="AA6571" s="1"/>
      <c r="AB6571" s="1"/>
      <c r="AC6571" s="1"/>
      <c r="AD6571" s="1"/>
      <c r="AE6571" s="1"/>
      <c r="AF6571" s="1"/>
    </row>
    <row r="6572" spans="21:32">
      <c r="U6572" s="2"/>
      <c r="V6572" s="2"/>
      <c r="W6572" s="2"/>
      <c r="X6572" s="2"/>
      <c r="Y6572" s="2"/>
      <c r="Z6572" s="2"/>
      <c r="AA6572" s="1"/>
      <c r="AB6572" s="1"/>
      <c r="AC6572" s="1"/>
      <c r="AD6572" s="1"/>
      <c r="AE6572" s="1"/>
      <c r="AF6572" s="1"/>
    </row>
    <row r="6573" spans="21:32">
      <c r="U6573" s="2"/>
      <c r="V6573" s="2"/>
      <c r="W6573" s="2"/>
      <c r="X6573" s="2"/>
      <c r="Y6573" s="2"/>
      <c r="Z6573" s="2"/>
      <c r="AA6573" s="1"/>
      <c r="AB6573" s="1"/>
      <c r="AC6573" s="1"/>
      <c r="AD6573" s="1"/>
      <c r="AE6573" s="1"/>
      <c r="AF6573" s="1"/>
    </row>
    <row r="6574" spans="21:32">
      <c r="U6574" s="2"/>
      <c r="V6574" s="2"/>
      <c r="W6574" s="2"/>
      <c r="X6574" s="2"/>
      <c r="Y6574" s="2"/>
      <c r="Z6574" s="2"/>
      <c r="AA6574" s="1"/>
      <c r="AB6574" s="1"/>
      <c r="AC6574" s="1"/>
      <c r="AD6574" s="1"/>
      <c r="AE6574" s="1"/>
      <c r="AF6574" s="1"/>
    </row>
    <row r="6575" spans="21:32">
      <c r="U6575" s="2"/>
      <c r="V6575" s="2"/>
      <c r="W6575" s="2"/>
      <c r="X6575" s="2"/>
      <c r="Y6575" s="2"/>
      <c r="Z6575" s="2"/>
      <c r="AA6575" s="1"/>
      <c r="AB6575" s="1"/>
      <c r="AC6575" s="1"/>
      <c r="AD6575" s="1"/>
      <c r="AE6575" s="1"/>
      <c r="AF6575" s="1"/>
    </row>
    <row r="6576" spans="21:32">
      <c r="U6576" s="2"/>
      <c r="V6576" s="2"/>
      <c r="W6576" s="2"/>
      <c r="X6576" s="2"/>
      <c r="Y6576" s="2"/>
      <c r="Z6576" s="2"/>
      <c r="AA6576" s="1"/>
      <c r="AB6576" s="1"/>
      <c r="AC6576" s="1"/>
      <c r="AD6576" s="1"/>
      <c r="AE6576" s="1"/>
      <c r="AF6576" s="1"/>
    </row>
    <row r="6577" spans="21:32">
      <c r="U6577" s="2"/>
      <c r="V6577" s="2"/>
      <c r="W6577" s="2"/>
      <c r="X6577" s="2"/>
      <c r="Y6577" s="2"/>
      <c r="Z6577" s="2"/>
      <c r="AA6577" s="1"/>
      <c r="AB6577" s="1"/>
      <c r="AC6577" s="1"/>
      <c r="AD6577" s="1"/>
      <c r="AE6577" s="1"/>
      <c r="AF6577" s="1"/>
    </row>
    <row r="6578" spans="21:32">
      <c r="U6578" s="2"/>
      <c r="V6578" s="2"/>
      <c r="W6578" s="2"/>
      <c r="X6578" s="2"/>
      <c r="Y6578" s="2"/>
      <c r="Z6578" s="2"/>
      <c r="AA6578" s="1"/>
      <c r="AB6578" s="1"/>
      <c r="AC6578" s="1"/>
      <c r="AD6578" s="1"/>
      <c r="AE6578" s="1"/>
      <c r="AF6578" s="1"/>
    </row>
    <row r="6579" spans="21:32">
      <c r="U6579" s="2"/>
      <c r="V6579" s="2"/>
      <c r="W6579" s="2"/>
      <c r="X6579" s="2"/>
      <c r="Y6579" s="2"/>
      <c r="Z6579" s="2"/>
      <c r="AA6579" s="1"/>
      <c r="AB6579" s="1"/>
      <c r="AC6579" s="1"/>
      <c r="AD6579" s="1"/>
      <c r="AE6579" s="1"/>
      <c r="AF6579" s="1"/>
    </row>
    <row r="6580" spans="21:32">
      <c r="U6580" s="2"/>
      <c r="V6580" s="2"/>
      <c r="W6580" s="2"/>
      <c r="X6580" s="2"/>
      <c r="Y6580" s="2"/>
      <c r="Z6580" s="2"/>
      <c r="AA6580" s="1"/>
      <c r="AB6580" s="1"/>
      <c r="AC6580" s="1"/>
      <c r="AD6580" s="1"/>
      <c r="AE6580" s="1"/>
      <c r="AF6580" s="1"/>
    </row>
    <row r="6581" spans="21:32">
      <c r="U6581" s="2"/>
      <c r="V6581" s="2"/>
      <c r="W6581" s="2"/>
      <c r="X6581" s="2"/>
      <c r="Y6581" s="2"/>
      <c r="Z6581" s="2"/>
      <c r="AA6581" s="1"/>
      <c r="AB6581" s="1"/>
      <c r="AC6581" s="1"/>
      <c r="AD6581" s="1"/>
      <c r="AE6581" s="1"/>
      <c r="AF6581" s="1"/>
    </row>
    <row r="6582" spans="21:32">
      <c r="U6582" s="2"/>
      <c r="V6582" s="2"/>
      <c r="W6582" s="2"/>
      <c r="X6582" s="2"/>
      <c r="Y6582" s="2"/>
      <c r="Z6582" s="2"/>
      <c r="AA6582" s="1"/>
      <c r="AB6582" s="1"/>
      <c r="AC6582" s="1"/>
      <c r="AD6582" s="1"/>
      <c r="AE6582" s="1"/>
      <c r="AF6582" s="1"/>
    </row>
    <row r="6583" spans="21:32">
      <c r="U6583" s="2"/>
      <c r="V6583" s="2"/>
      <c r="W6583" s="2"/>
      <c r="X6583" s="2"/>
      <c r="Y6583" s="2"/>
      <c r="Z6583" s="2"/>
      <c r="AA6583" s="1"/>
      <c r="AB6583" s="1"/>
      <c r="AC6583" s="1"/>
      <c r="AD6583" s="1"/>
      <c r="AE6583" s="1"/>
      <c r="AF6583" s="1"/>
    </row>
    <row r="6584" spans="21:32">
      <c r="U6584" s="2"/>
      <c r="V6584" s="2"/>
      <c r="W6584" s="2"/>
      <c r="X6584" s="2"/>
      <c r="Y6584" s="2"/>
      <c r="Z6584" s="2"/>
      <c r="AA6584" s="1"/>
      <c r="AB6584" s="1"/>
      <c r="AC6584" s="1"/>
      <c r="AD6584" s="1"/>
      <c r="AE6584" s="1"/>
      <c r="AF6584" s="1"/>
    </row>
    <row r="6585" spans="21:32">
      <c r="U6585" s="2"/>
      <c r="V6585" s="2"/>
      <c r="W6585" s="2"/>
      <c r="X6585" s="2"/>
      <c r="Y6585" s="2"/>
      <c r="Z6585" s="2"/>
      <c r="AA6585" s="1"/>
      <c r="AB6585" s="1"/>
      <c r="AC6585" s="1"/>
      <c r="AD6585" s="1"/>
      <c r="AE6585" s="1"/>
      <c r="AF6585" s="1"/>
    </row>
    <row r="6586" spans="21:32">
      <c r="U6586" s="2"/>
      <c r="V6586" s="2"/>
      <c r="W6586" s="2"/>
      <c r="X6586" s="2"/>
      <c r="Y6586" s="2"/>
      <c r="Z6586" s="2"/>
      <c r="AA6586" s="1"/>
      <c r="AB6586" s="1"/>
      <c r="AC6586" s="1"/>
      <c r="AD6586" s="1"/>
      <c r="AE6586" s="1"/>
      <c r="AF6586" s="1"/>
    </row>
    <row r="6587" spans="21:32">
      <c r="U6587" s="2"/>
      <c r="V6587" s="2"/>
      <c r="W6587" s="2"/>
      <c r="X6587" s="2"/>
      <c r="Y6587" s="2"/>
      <c r="Z6587" s="2"/>
      <c r="AA6587" s="1"/>
      <c r="AB6587" s="1"/>
      <c r="AC6587" s="1"/>
      <c r="AD6587" s="1"/>
      <c r="AE6587" s="1"/>
      <c r="AF6587" s="1"/>
    </row>
    <row r="6588" spans="21:32">
      <c r="U6588" s="2"/>
      <c r="V6588" s="2"/>
      <c r="W6588" s="2"/>
      <c r="X6588" s="2"/>
      <c r="Y6588" s="2"/>
      <c r="Z6588" s="2"/>
      <c r="AA6588" s="1"/>
      <c r="AB6588" s="1"/>
      <c r="AC6588" s="1"/>
      <c r="AD6588" s="1"/>
      <c r="AE6588" s="1"/>
      <c r="AF6588" s="1"/>
    </row>
    <row r="6589" spans="21:32">
      <c r="U6589" s="2"/>
      <c r="V6589" s="2"/>
      <c r="W6589" s="2"/>
      <c r="X6589" s="2"/>
      <c r="Y6589" s="2"/>
      <c r="Z6589" s="2"/>
      <c r="AA6589" s="1"/>
      <c r="AB6589" s="1"/>
      <c r="AC6589" s="1"/>
      <c r="AD6589" s="1"/>
      <c r="AE6589" s="1"/>
      <c r="AF6589" s="1"/>
    </row>
    <row r="6590" spans="21:32">
      <c r="U6590" s="2"/>
      <c r="V6590" s="2"/>
      <c r="W6590" s="2"/>
      <c r="X6590" s="2"/>
      <c r="Y6590" s="2"/>
      <c r="Z6590" s="2"/>
      <c r="AA6590" s="1"/>
      <c r="AB6590" s="1"/>
      <c r="AC6590" s="1"/>
      <c r="AD6590" s="1"/>
      <c r="AE6590" s="1"/>
      <c r="AF6590" s="1"/>
    </row>
    <row r="6591" spans="21:32">
      <c r="U6591" s="2"/>
      <c r="V6591" s="2"/>
      <c r="W6591" s="2"/>
      <c r="X6591" s="2"/>
      <c r="Y6591" s="2"/>
      <c r="Z6591" s="2"/>
      <c r="AA6591" s="1"/>
      <c r="AB6591" s="1"/>
      <c r="AC6591" s="1"/>
      <c r="AD6591" s="1"/>
      <c r="AE6591" s="1"/>
      <c r="AF6591" s="1"/>
    </row>
    <row r="6592" spans="21:32">
      <c r="U6592" s="2"/>
      <c r="V6592" s="2"/>
      <c r="W6592" s="2"/>
      <c r="X6592" s="2"/>
      <c r="Y6592" s="2"/>
      <c r="Z6592" s="2"/>
      <c r="AA6592" s="1"/>
      <c r="AB6592" s="1"/>
      <c r="AC6592" s="1"/>
      <c r="AD6592" s="1"/>
      <c r="AE6592" s="1"/>
      <c r="AF6592" s="1"/>
    </row>
    <row r="6593" spans="21:32">
      <c r="U6593" s="2"/>
      <c r="V6593" s="2"/>
      <c r="W6593" s="2"/>
      <c r="X6593" s="2"/>
      <c r="Y6593" s="2"/>
      <c r="Z6593" s="2"/>
      <c r="AA6593" s="1"/>
      <c r="AB6593" s="1"/>
      <c r="AC6593" s="1"/>
      <c r="AD6593" s="1"/>
      <c r="AE6593" s="1"/>
      <c r="AF6593" s="1"/>
    </row>
    <row r="6594" spans="21:32">
      <c r="U6594" s="2"/>
      <c r="V6594" s="2"/>
      <c r="W6594" s="2"/>
      <c r="X6594" s="2"/>
      <c r="Y6594" s="2"/>
      <c r="Z6594" s="2"/>
      <c r="AA6594" s="1"/>
      <c r="AB6594" s="1"/>
      <c r="AC6594" s="1"/>
      <c r="AD6594" s="1"/>
      <c r="AE6594" s="1"/>
      <c r="AF6594" s="1"/>
    </row>
    <row r="6595" spans="21:32">
      <c r="U6595" s="2"/>
      <c r="V6595" s="2"/>
      <c r="W6595" s="2"/>
      <c r="X6595" s="2"/>
      <c r="Y6595" s="2"/>
      <c r="Z6595" s="2"/>
      <c r="AA6595" s="1"/>
      <c r="AB6595" s="1"/>
      <c r="AC6595" s="1"/>
      <c r="AD6595" s="1"/>
      <c r="AE6595" s="1"/>
      <c r="AF6595" s="1"/>
    </row>
    <row r="6596" spans="21:32">
      <c r="U6596" s="2"/>
      <c r="V6596" s="2"/>
      <c r="W6596" s="2"/>
      <c r="X6596" s="2"/>
      <c r="Y6596" s="2"/>
      <c r="Z6596" s="2"/>
      <c r="AA6596" s="1"/>
      <c r="AB6596" s="1"/>
      <c r="AC6596" s="1"/>
      <c r="AD6596" s="1"/>
      <c r="AE6596" s="1"/>
      <c r="AF6596" s="1"/>
    </row>
    <row r="6597" spans="21:32">
      <c r="U6597" s="2"/>
      <c r="V6597" s="2"/>
      <c r="W6597" s="2"/>
      <c r="X6597" s="2"/>
      <c r="Y6597" s="2"/>
      <c r="Z6597" s="2"/>
      <c r="AA6597" s="1"/>
      <c r="AB6597" s="1"/>
      <c r="AC6597" s="1"/>
      <c r="AD6597" s="1"/>
      <c r="AE6597" s="1"/>
      <c r="AF6597" s="1"/>
    </row>
    <row r="6598" spans="21:32">
      <c r="U6598" s="2"/>
      <c r="V6598" s="2"/>
      <c r="W6598" s="2"/>
      <c r="X6598" s="2"/>
      <c r="Y6598" s="2"/>
      <c r="Z6598" s="2"/>
      <c r="AA6598" s="1"/>
      <c r="AB6598" s="1"/>
      <c r="AC6598" s="1"/>
      <c r="AD6598" s="1"/>
      <c r="AE6598" s="1"/>
      <c r="AF6598" s="1"/>
    </row>
    <row r="6599" spans="21:32">
      <c r="U6599" s="2"/>
      <c r="V6599" s="2"/>
      <c r="W6599" s="2"/>
      <c r="X6599" s="2"/>
      <c r="Y6599" s="2"/>
      <c r="Z6599" s="2"/>
      <c r="AA6599" s="1"/>
      <c r="AB6599" s="1"/>
      <c r="AC6599" s="1"/>
      <c r="AD6599" s="1"/>
      <c r="AE6599" s="1"/>
      <c r="AF6599" s="1"/>
    </row>
    <row r="6600" spans="21:32">
      <c r="U6600" s="2"/>
      <c r="V6600" s="2"/>
      <c r="W6600" s="2"/>
      <c r="X6600" s="2"/>
      <c r="Y6600" s="2"/>
      <c r="Z6600" s="2"/>
      <c r="AA6600" s="1"/>
      <c r="AB6600" s="1"/>
      <c r="AC6600" s="1"/>
      <c r="AD6600" s="1"/>
      <c r="AE6600" s="1"/>
      <c r="AF6600" s="1"/>
    </row>
    <row r="6601" spans="21:32">
      <c r="U6601" s="2"/>
      <c r="V6601" s="2"/>
      <c r="W6601" s="2"/>
      <c r="X6601" s="2"/>
      <c r="Y6601" s="2"/>
      <c r="Z6601" s="2"/>
      <c r="AA6601" s="1"/>
      <c r="AB6601" s="1"/>
      <c r="AC6601" s="1"/>
      <c r="AD6601" s="1"/>
      <c r="AE6601" s="1"/>
      <c r="AF6601" s="1"/>
    </row>
    <row r="6602" spans="21:32">
      <c r="U6602" s="2"/>
      <c r="V6602" s="2"/>
      <c r="W6602" s="2"/>
      <c r="X6602" s="2"/>
      <c r="Y6602" s="2"/>
      <c r="Z6602" s="2"/>
      <c r="AA6602" s="1"/>
      <c r="AB6602" s="1"/>
      <c r="AC6602" s="1"/>
      <c r="AD6602" s="1"/>
      <c r="AE6602" s="1"/>
      <c r="AF6602" s="1"/>
    </row>
    <row r="6603" spans="21:32">
      <c r="U6603" s="2"/>
      <c r="V6603" s="2"/>
      <c r="W6603" s="2"/>
      <c r="X6603" s="2"/>
      <c r="Y6603" s="2"/>
      <c r="Z6603" s="2"/>
      <c r="AA6603" s="1"/>
      <c r="AB6603" s="1"/>
      <c r="AC6603" s="1"/>
      <c r="AD6603" s="1"/>
      <c r="AE6603" s="1"/>
      <c r="AF6603" s="1"/>
    </row>
    <row r="6604" spans="21:32">
      <c r="U6604" s="2"/>
      <c r="V6604" s="2"/>
      <c r="W6604" s="2"/>
      <c r="X6604" s="2"/>
      <c r="Y6604" s="2"/>
      <c r="Z6604" s="2"/>
      <c r="AA6604" s="1"/>
      <c r="AB6604" s="1"/>
      <c r="AC6604" s="1"/>
      <c r="AD6604" s="1"/>
      <c r="AE6604" s="1"/>
      <c r="AF6604" s="1"/>
    </row>
    <row r="6605" spans="21:32">
      <c r="U6605" s="2"/>
      <c r="V6605" s="2"/>
      <c r="W6605" s="2"/>
      <c r="X6605" s="2"/>
      <c r="Y6605" s="2"/>
      <c r="Z6605" s="2"/>
      <c r="AA6605" s="1"/>
      <c r="AB6605" s="1"/>
      <c r="AC6605" s="1"/>
      <c r="AD6605" s="1"/>
      <c r="AE6605" s="1"/>
      <c r="AF6605" s="1"/>
    </row>
    <row r="6606" spans="21:32">
      <c r="U6606" s="2"/>
      <c r="V6606" s="2"/>
      <c r="W6606" s="2"/>
      <c r="X6606" s="2"/>
      <c r="Y6606" s="2"/>
      <c r="Z6606" s="2"/>
      <c r="AA6606" s="1"/>
      <c r="AB6606" s="1"/>
      <c r="AC6606" s="1"/>
      <c r="AD6606" s="1"/>
      <c r="AE6606" s="1"/>
      <c r="AF6606" s="1"/>
    </row>
    <row r="6607" spans="21:32">
      <c r="U6607" s="2"/>
      <c r="V6607" s="2"/>
      <c r="W6607" s="2"/>
      <c r="X6607" s="2"/>
      <c r="Y6607" s="2"/>
      <c r="Z6607" s="2"/>
      <c r="AA6607" s="1"/>
      <c r="AB6607" s="1"/>
      <c r="AC6607" s="1"/>
      <c r="AD6607" s="1"/>
      <c r="AE6607" s="1"/>
      <c r="AF6607" s="1"/>
    </row>
    <row r="6608" spans="21:32">
      <c r="U6608" s="2"/>
      <c r="V6608" s="2"/>
      <c r="W6608" s="2"/>
      <c r="X6608" s="2"/>
      <c r="Y6608" s="2"/>
      <c r="Z6608" s="2"/>
      <c r="AA6608" s="1"/>
      <c r="AB6608" s="1"/>
      <c r="AC6608" s="1"/>
      <c r="AD6608" s="1"/>
      <c r="AE6608" s="1"/>
      <c r="AF6608" s="1"/>
    </row>
    <row r="6609" spans="21:32">
      <c r="U6609" s="2"/>
      <c r="V6609" s="2"/>
      <c r="W6609" s="2"/>
      <c r="X6609" s="2"/>
      <c r="Y6609" s="2"/>
      <c r="Z6609" s="2"/>
      <c r="AA6609" s="1"/>
      <c r="AB6609" s="1"/>
      <c r="AC6609" s="1"/>
      <c r="AD6609" s="1"/>
      <c r="AE6609" s="1"/>
      <c r="AF6609" s="1"/>
    </row>
    <row r="6610" spans="21:32">
      <c r="U6610" s="2"/>
      <c r="V6610" s="2"/>
      <c r="W6610" s="2"/>
      <c r="X6610" s="2"/>
      <c r="Y6610" s="2"/>
      <c r="Z6610" s="2"/>
      <c r="AA6610" s="1"/>
      <c r="AB6610" s="1"/>
      <c r="AC6610" s="1"/>
      <c r="AD6610" s="1"/>
      <c r="AE6610" s="1"/>
      <c r="AF6610" s="1"/>
    </row>
    <row r="6611" spans="21:32">
      <c r="U6611" s="2"/>
      <c r="V6611" s="2"/>
      <c r="W6611" s="2"/>
      <c r="X6611" s="2"/>
      <c r="Y6611" s="2"/>
      <c r="Z6611" s="2"/>
      <c r="AA6611" s="1"/>
      <c r="AB6611" s="1"/>
      <c r="AC6611" s="1"/>
      <c r="AD6611" s="1"/>
      <c r="AE6611" s="1"/>
      <c r="AF6611" s="1"/>
    </row>
    <row r="6612" spans="21:32">
      <c r="U6612" s="2"/>
      <c r="V6612" s="2"/>
      <c r="W6612" s="2"/>
      <c r="X6612" s="2"/>
      <c r="Y6612" s="2"/>
      <c r="Z6612" s="2"/>
      <c r="AA6612" s="1"/>
      <c r="AB6612" s="1"/>
      <c r="AC6612" s="1"/>
      <c r="AD6612" s="1"/>
      <c r="AE6612" s="1"/>
      <c r="AF6612" s="1"/>
    </row>
    <row r="6613" spans="21:32">
      <c r="U6613" s="2"/>
      <c r="V6613" s="2"/>
      <c r="W6613" s="2"/>
      <c r="X6613" s="2"/>
      <c r="Y6613" s="2"/>
      <c r="Z6613" s="2"/>
      <c r="AA6613" s="1"/>
      <c r="AB6613" s="1"/>
      <c r="AC6613" s="1"/>
      <c r="AD6613" s="1"/>
      <c r="AE6613" s="1"/>
      <c r="AF6613" s="1"/>
    </row>
    <row r="6614" spans="21:32">
      <c r="U6614" s="2"/>
      <c r="V6614" s="2"/>
      <c r="W6614" s="2"/>
      <c r="X6614" s="2"/>
      <c r="Y6614" s="2"/>
      <c r="Z6614" s="2"/>
      <c r="AA6614" s="1"/>
      <c r="AB6614" s="1"/>
      <c r="AC6614" s="1"/>
      <c r="AD6614" s="1"/>
      <c r="AE6614" s="1"/>
      <c r="AF6614" s="1"/>
    </row>
    <row r="6615" spans="21:32">
      <c r="U6615" s="2"/>
      <c r="V6615" s="2"/>
      <c r="W6615" s="2"/>
      <c r="X6615" s="2"/>
      <c r="Y6615" s="2"/>
      <c r="Z6615" s="2"/>
      <c r="AA6615" s="1"/>
      <c r="AB6615" s="1"/>
      <c r="AC6615" s="1"/>
      <c r="AD6615" s="1"/>
      <c r="AE6615" s="1"/>
      <c r="AF6615" s="1"/>
    </row>
    <row r="6616" spans="21:32">
      <c r="U6616" s="2"/>
      <c r="V6616" s="2"/>
      <c r="W6616" s="2"/>
      <c r="X6616" s="2"/>
      <c r="Y6616" s="2"/>
      <c r="Z6616" s="2"/>
      <c r="AA6616" s="1"/>
      <c r="AB6616" s="1"/>
      <c r="AC6616" s="1"/>
      <c r="AD6616" s="1"/>
      <c r="AE6616" s="1"/>
      <c r="AF6616" s="1"/>
    </row>
    <row r="6617" spans="21:32">
      <c r="U6617" s="2"/>
      <c r="V6617" s="2"/>
      <c r="W6617" s="2"/>
      <c r="X6617" s="2"/>
      <c r="Y6617" s="2"/>
      <c r="Z6617" s="2"/>
      <c r="AA6617" s="1"/>
      <c r="AB6617" s="1"/>
      <c r="AC6617" s="1"/>
      <c r="AD6617" s="1"/>
      <c r="AE6617" s="1"/>
      <c r="AF6617" s="1"/>
    </row>
    <row r="6618" spans="21:32">
      <c r="U6618" s="2"/>
      <c r="V6618" s="2"/>
      <c r="W6618" s="2"/>
      <c r="X6618" s="2"/>
      <c r="Y6618" s="2"/>
      <c r="Z6618" s="2"/>
      <c r="AA6618" s="1"/>
      <c r="AB6618" s="1"/>
      <c r="AC6618" s="1"/>
      <c r="AD6618" s="1"/>
      <c r="AE6618" s="1"/>
      <c r="AF6618" s="1"/>
    </row>
    <row r="6619" spans="21:32">
      <c r="U6619" s="2"/>
      <c r="V6619" s="2"/>
      <c r="W6619" s="2"/>
      <c r="X6619" s="2"/>
      <c r="Y6619" s="2"/>
      <c r="Z6619" s="2"/>
      <c r="AA6619" s="1"/>
      <c r="AB6619" s="1"/>
      <c r="AC6619" s="1"/>
      <c r="AD6619" s="1"/>
      <c r="AE6619" s="1"/>
      <c r="AF6619" s="1"/>
    </row>
    <row r="6620" spans="21:32">
      <c r="U6620" s="2"/>
      <c r="V6620" s="2"/>
      <c r="W6620" s="2"/>
      <c r="X6620" s="2"/>
      <c r="Y6620" s="2"/>
      <c r="Z6620" s="2"/>
      <c r="AA6620" s="1"/>
      <c r="AB6620" s="1"/>
      <c r="AC6620" s="1"/>
      <c r="AD6620" s="1"/>
      <c r="AE6620" s="1"/>
      <c r="AF6620" s="1"/>
    </row>
    <row r="6621" spans="21:32">
      <c r="U6621" s="2"/>
      <c r="V6621" s="2"/>
      <c r="W6621" s="2"/>
      <c r="X6621" s="2"/>
      <c r="Y6621" s="2"/>
      <c r="Z6621" s="2"/>
      <c r="AA6621" s="1"/>
      <c r="AB6621" s="1"/>
      <c r="AC6621" s="1"/>
      <c r="AD6621" s="1"/>
      <c r="AE6621" s="1"/>
      <c r="AF6621" s="1"/>
    </row>
    <row r="6622" spans="21:32">
      <c r="U6622" s="2"/>
      <c r="V6622" s="2"/>
      <c r="W6622" s="2"/>
      <c r="X6622" s="2"/>
      <c r="Y6622" s="2"/>
      <c r="Z6622" s="2"/>
      <c r="AA6622" s="1"/>
      <c r="AB6622" s="1"/>
      <c r="AC6622" s="1"/>
      <c r="AD6622" s="1"/>
      <c r="AE6622" s="1"/>
      <c r="AF6622" s="1"/>
    </row>
    <row r="6623" spans="21:32">
      <c r="U6623" s="2"/>
      <c r="V6623" s="2"/>
      <c r="W6623" s="2"/>
      <c r="X6623" s="2"/>
      <c r="Y6623" s="2"/>
      <c r="Z6623" s="2"/>
      <c r="AA6623" s="1"/>
      <c r="AB6623" s="1"/>
      <c r="AC6623" s="1"/>
      <c r="AD6623" s="1"/>
      <c r="AE6623" s="1"/>
      <c r="AF6623" s="1"/>
    </row>
    <row r="6624" spans="21:32">
      <c r="U6624" s="2"/>
      <c r="V6624" s="2"/>
      <c r="W6624" s="2"/>
      <c r="X6624" s="2"/>
      <c r="Y6624" s="2"/>
      <c r="Z6624" s="2"/>
      <c r="AA6624" s="1"/>
      <c r="AB6624" s="1"/>
      <c r="AC6624" s="1"/>
      <c r="AD6624" s="1"/>
      <c r="AE6624" s="1"/>
      <c r="AF6624" s="1"/>
    </row>
    <row r="6625" spans="21:32">
      <c r="U6625" s="2"/>
      <c r="V6625" s="2"/>
      <c r="W6625" s="2"/>
      <c r="X6625" s="2"/>
      <c r="Y6625" s="2"/>
      <c r="Z6625" s="2"/>
      <c r="AA6625" s="1"/>
      <c r="AB6625" s="1"/>
      <c r="AC6625" s="1"/>
      <c r="AD6625" s="1"/>
      <c r="AE6625" s="1"/>
      <c r="AF6625" s="1"/>
    </row>
    <row r="6626" spans="21:32">
      <c r="U6626" s="2"/>
      <c r="V6626" s="2"/>
      <c r="W6626" s="2"/>
      <c r="X6626" s="2"/>
      <c r="Y6626" s="2"/>
      <c r="Z6626" s="2"/>
      <c r="AA6626" s="1"/>
      <c r="AB6626" s="1"/>
      <c r="AC6626" s="1"/>
      <c r="AD6626" s="1"/>
      <c r="AE6626" s="1"/>
      <c r="AF6626" s="1"/>
    </row>
    <row r="6627" spans="21:32">
      <c r="U6627" s="2"/>
      <c r="V6627" s="2"/>
      <c r="W6627" s="2"/>
      <c r="X6627" s="2"/>
      <c r="Y6627" s="2"/>
      <c r="Z6627" s="2"/>
      <c r="AA6627" s="1"/>
      <c r="AB6627" s="1"/>
      <c r="AC6627" s="1"/>
      <c r="AD6627" s="1"/>
      <c r="AE6627" s="1"/>
      <c r="AF6627" s="1"/>
    </row>
    <row r="6628" spans="21:32">
      <c r="U6628" s="2"/>
      <c r="V6628" s="2"/>
      <c r="W6628" s="2"/>
      <c r="X6628" s="2"/>
      <c r="Y6628" s="2"/>
      <c r="Z6628" s="2"/>
      <c r="AA6628" s="1"/>
      <c r="AB6628" s="1"/>
      <c r="AC6628" s="1"/>
      <c r="AD6628" s="1"/>
      <c r="AE6628" s="1"/>
      <c r="AF6628" s="1"/>
    </row>
    <row r="6629" spans="21:32">
      <c r="U6629" s="2"/>
      <c r="V6629" s="2"/>
      <c r="W6629" s="2"/>
      <c r="X6629" s="2"/>
      <c r="Y6629" s="2"/>
      <c r="Z6629" s="2"/>
      <c r="AA6629" s="1"/>
      <c r="AB6629" s="1"/>
      <c r="AC6629" s="1"/>
      <c r="AD6629" s="1"/>
      <c r="AE6629" s="1"/>
      <c r="AF6629" s="1"/>
    </row>
    <row r="6630" spans="21:32">
      <c r="U6630" s="2"/>
      <c r="V6630" s="2"/>
      <c r="W6630" s="2"/>
      <c r="X6630" s="2"/>
      <c r="Y6630" s="2"/>
      <c r="Z6630" s="2"/>
      <c r="AA6630" s="1"/>
      <c r="AB6630" s="1"/>
      <c r="AC6630" s="1"/>
      <c r="AD6630" s="1"/>
      <c r="AE6630" s="1"/>
      <c r="AF6630" s="1"/>
    </row>
    <row r="6631" spans="21:32">
      <c r="U6631" s="2"/>
      <c r="V6631" s="2"/>
      <c r="W6631" s="2"/>
      <c r="X6631" s="2"/>
      <c r="Y6631" s="2"/>
      <c r="Z6631" s="2"/>
      <c r="AA6631" s="1"/>
      <c r="AB6631" s="1"/>
      <c r="AC6631" s="1"/>
      <c r="AD6631" s="1"/>
      <c r="AE6631" s="1"/>
      <c r="AF6631" s="1"/>
    </row>
    <row r="6632" spans="21:32">
      <c r="U6632" s="2"/>
      <c r="V6632" s="2"/>
      <c r="W6632" s="2"/>
      <c r="X6632" s="2"/>
      <c r="Y6632" s="2"/>
      <c r="Z6632" s="2"/>
      <c r="AA6632" s="1"/>
      <c r="AB6632" s="1"/>
      <c r="AC6632" s="1"/>
      <c r="AD6632" s="1"/>
      <c r="AE6632" s="1"/>
      <c r="AF6632" s="1"/>
    </row>
    <row r="6633" spans="21:32">
      <c r="U6633" s="2"/>
      <c r="V6633" s="2"/>
      <c r="W6633" s="2"/>
      <c r="X6633" s="2"/>
      <c r="Y6633" s="2"/>
      <c r="Z6633" s="2"/>
      <c r="AA6633" s="1"/>
      <c r="AB6633" s="1"/>
      <c r="AC6633" s="1"/>
      <c r="AD6633" s="1"/>
      <c r="AE6633" s="1"/>
      <c r="AF6633" s="1"/>
    </row>
    <row r="6634" spans="21:32">
      <c r="U6634" s="2"/>
      <c r="V6634" s="2"/>
      <c r="W6634" s="2"/>
      <c r="X6634" s="2"/>
      <c r="Y6634" s="2"/>
      <c r="Z6634" s="2"/>
      <c r="AA6634" s="1"/>
      <c r="AB6634" s="1"/>
      <c r="AC6634" s="1"/>
      <c r="AD6634" s="1"/>
      <c r="AE6634" s="1"/>
      <c r="AF6634" s="1"/>
    </row>
    <row r="6635" spans="21:32">
      <c r="U6635" s="2"/>
      <c r="V6635" s="2"/>
      <c r="W6635" s="2"/>
      <c r="X6635" s="2"/>
      <c r="Y6635" s="2"/>
      <c r="Z6635" s="2"/>
      <c r="AA6635" s="1"/>
      <c r="AB6635" s="1"/>
      <c r="AC6635" s="1"/>
      <c r="AD6635" s="1"/>
      <c r="AE6635" s="1"/>
      <c r="AF6635" s="1"/>
    </row>
    <row r="6636" spans="21:32">
      <c r="U6636" s="2"/>
      <c r="V6636" s="2"/>
      <c r="W6636" s="2"/>
      <c r="X6636" s="2"/>
      <c r="Y6636" s="2"/>
      <c r="Z6636" s="2"/>
      <c r="AA6636" s="1"/>
      <c r="AB6636" s="1"/>
      <c r="AC6636" s="1"/>
      <c r="AD6636" s="1"/>
      <c r="AE6636" s="1"/>
      <c r="AF6636" s="1"/>
    </row>
    <row r="6637" spans="21:32">
      <c r="U6637" s="2"/>
      <c r="V6637" s="2"/>
      <c r="W6637" s="2"/>
      <c r="X6637" s="2"/>
      <c r="Y6637" s="2"/>
      <c r="Z6637" s="2"/>
      <c r="AA6637" s="1"/>
      <c r="AB6637" s="1"/>
      <c r="AC6637" s="1"/>
      <c r="AD6637" s="1"/>
      <c r="AE6637" s="1"/>
      <c r="AF6637" s="1"/>
    </row>
    <row r="6638" spans="21:32">
      <c r="U6638" s="2"/>
      <c r="V6638" s="2"/>
      <c r="W6638" s="2"/>
      <c r="X6638" s="2"/>
      <c r="Y6638" s="2"/>
      <c r="Z6638" s="2"/>
      <c r="AA6638" s="1"/>
      <c r="AB6638" s="1"/>
      <c r="AC6638" s="1"/>
      <c r="AD6638" s="1"/>
      <c r="AE6638" s="1"/>
      <c r="AF6638" s="1"/>
    </row>
    <row r="6639" spans="21:32">
      <c r="U6639" s="2"/>
      <c r="V6639" s="2"/>
      <c r="W6639" s="2"/>
      <c r="X6639" s="2"/>
      <c r="Y6639" s="2"/>
      <c r="Z6639" s="2"/>
      <c r="AA6639" s="1"/>
      <c r="AB6639" s="1"/>
      <c r="AC6639" s="1"/>
      <c r="AD6639" s="1"/>
      <c r="AE6639" s="1"/>
      <c r="AF6639" s="1"/>
    </row>
    <row r="6640" spans="21:32">
      <c r="U6640" s="2"/>
      <c r="V6640" s="2"/>
      <c r="W6640" s="2"/>
      <c r="X6640" s="2"/>
      <c r="Y6640" s="2"/>
      <c r="Z6640" s="2"/>
      <c r="AA6640" s="1"/>
      <c r="AB6640" s="1"/>
      <c r="AC6640" s="1"/>
      <c r="AD6640" s="1"/>
      <c r="AE6640" s="1"/>
      <c r="AF6640" s="1"/>
    </row>
    <row r="6641" spans="21:32">
      <c r="U6641" s="2"/>
      <c r="V6641" s="2"/>
      <c r="W6641" s="2"/>
      <c r="X6641" s="2"/>
      <c r="Y6641" s="2"/>
      <c r="Z6641" s="2"/>
      <c r="AA6641" s="1"/>
      <c r="AB6641" s="1"/>
      <c r="AC6641" s="1"/>
      <c r="AD6641" s="1"/>
      <c r="AE6641" s="1"/>
      <c r="AF6641" s="1"/>
    </row>
    <row r="6642" spans="21:32">
      <c r="U6642" s="2"/>
      <c r="V6642" s="2"/>
      <c r="W6642" s="2"/>
      <c r="X6642" s="2"/>
      <c r="Y6642" s="2"/>
      <c r="Z6642" s="2"/>
      <c r="AA6642" s="1"/>
      <c r="AB6642" s="1"/>
      <c r="AC6642" s="1"/>
      <c r="AD6642" s="1"/>
      <c r="AE6642" s="1"/>
      <c r="AF6642" s="1"/>
    </row>
    <row r="6643" spans="21:32">
      <c r="U6643" s="2"/>
      <c r="V6643" s="2"/>
      <c r="W6643" s="2"/>
      <c r="X6643" s="2"/>
      <c r="Y6643" s="2"/>
      <c r="Z6643" s="2"/>
      <c r="AA6643" s="1"/>
      <c r="AB6643" s="1"/>
      <c r="AC6643" s="1"/>
      <c r="AD6643" s="1"/>
      <c r="AE6643" s="1"/>
      <c r="AF6643" s="1"/>
    </row>
    <row r="6644" spans="21:32">
      <c r="U6644" s="2"/>
      <c r="V6644" s="2"/>
      <c r="W6644" s="2"/>
      <c r="X6644" s="2"/>
      <c r="Y6644" s="2"/>
      <c r="Z6644" s="2"/>
      <c r="AA6644" s="1"/>
      <c r="AB6644" s="1"/>
      <c r="AC6644" s="1"/>
      <c r="AD6644" s="1"/>
      <c r="AE6644" s="1"/>
      <c r="AF6644" s="1"/>
    </row>
    <row r="6645" spans="21:32">
      <c r="U6645" s="2"/>
      <c r="V6645" s="2"/>
      <c r="W6645" s="2"/>
      <c r="X6645" s="2"/>
      <c r="Y6645" s="2"/>
      <c r="Z6645" s="2"/>
      <c r="AA6645" s="1"/>
      <c r="AB6645" s="1"/>
      <c r="AC6645" s="1"/>
      <c r="AD6645" s="1"/>
      <c r="AE6645" s="1"/>
      <c r="AF6645" s="1"/>
    </row>
    <row r="6646" spans="21:32">
      <c r="U6646" s="2"/>
      <c r="V6646" s="2"/>
      <c r="W6646" s="2"/>
      <c r="X6646" s="2"/>
      <c r="Y6646" s="2"/>
      <c r="Z6646" s="2"/>
      <c r="AA6646" s="1"/>
      <c r="AB6646" s="1"/>
      <c r="AC6646" s="1"/>
      <c r="AD6646" s="1"/>
      <c r="AE6646" s="1"/>
      <c r="AF6646" s="1"/>
    </row>
    <row r="6647" spans="21:32">
      <c r="U6647" s="2"/>
      <c r="V6647" s="2"/>
      <c r="W6647" s="2"/>
      <c r="X6647" s="2"/>
      <c r="Y6647" s="2"/>
      <c r="Z6647" s="2"/>
      <c r="AA6647" s="1"/>
      <c r="AB6647" s="1"/>
      <c r="AC6647" s="1"/>
      <c r="AD6647" s="1"/>
      <c r="AE6647" s="1"/>
      <c r="AF6647" s="1"/>
    </row>
    <row r="6648" spans="21:32">
      <c r="U6648" s="2"/>
      <c r="V6648" s="2"/>
      <c r="W6648" s="2"/>
      <c r="X6648" s="2"/>
      <c r="Y6648" s="2"/>
      <c r="Z6648" s="2"/>
      <c r="AA6648" s="1"/>
      <c r="AB6648" s="1"/>
      <c r="AC6648" s="1"/>
      <c r="AD6648" s="1"/>
      <c r="AE6648" s="1"/>
      <c r="AF6648" s="1"/>
    </row>
    <row r="6649" spans="21:32">
      <c r="U6649" s="2"/>
      <c r="V6649" s="2"/>
      <c r="W6649" s="2"/>
      <c r="X6649" s="2"/>
      <c r="Y6649" s="2"/>
      <c r="Z6649" s="2"/>
      <c r="AA6649" s="1"/>
      <c r="AB6649" s="1"/>
      <c r="AC6649" s="1"/>
      <c r="AD6649" s="1"/>
      <c r="AE6649" s="1"/>
      <c r="AF6649" s="1"/>
    </row>
    <row r="6650" spans="21:32">
      <c r="U6650" s="2"/>
      <c r="V6650" s="2"/>
      <c r="W6650" s="2"/>
      <c r="X6650" s="2"/>
      <c r="Y6650" s="2"/>
      <c r="Z6650" s="2"/>
      <c r="AA6650" s="1"/>
      <c r="AB6650" s="1"/>
      <c r="AC6650" s="1"/>
      <c r="AD6650" s="1"/>
      <c r="AE6650" s="1"/>
      <c r="AF6650" s="1"/>
    </row>
    <row r="6651" spans="21:32">
      <c r="U6651" s="2"/>
      <c r="V6651" s="2"/>
      <c r="W6651" s="2"/>
      <c r="X6651" s="2"/>
      <c r="Y6651" s="2"/>
      <c r="Z6651" s="2"/>
      <c r="AA6651" s="1"/>
      <c r="AB6651" s="1"/>
      <c r="AC6651" s="1"/>
      <c r="AD6651" s="1"/>
      <c r="AE6651" s="1"/>
      <c r="AF6651" s="1"/>
    </row>
    <row r="6652" spans="21:32">
      <c r="U6652" s="2"/>
      <c r="V6652" s="2"/>
      <c r="W6652" s="2"/>
      <c r="X6652" s="2"/>
      <c r="Y6652" s="2"/>
      <c r="Z6652" s="2"/>
      <c r="AA6652" s="1"/>
      <c r="AB6652" s="1"/>
      <c r="AC6652" s="1"/>
      <c r="AD6652" s="1"/>
      <c r="AE6652" s="1"/>
      <c r="AF6652" s="1"/>
    </row>
    <row r="6653" spans="21:32">
      <c r="U6653" s="2"/>
      <c r="V6653" s="2"/>
      <c r="W6653" s="2"/>
      <c r="X6653" s="2"/>
      <c r="Y6653" s="2"/>
      <c r="Z6653" s="2"/>
      <c r="AA6653" s="1"/>
      <c r="AB6653" s="1"/>
      <c r="AC6653" s="1"/>
      <c r="AD6653" s="1"/>
      <c r="AE6653" s="1"/>
      <c r="AF6653" s="1"/>
    </row>
    <row r="6654" spans="21:32">
      <c r="U6654" s="2"/>
      <c r="V6654" s="2"/>
      <c r="W6654" s="2"/>
      <c r="X6654" s="2"/>
      <c r="Y6654" s="2"/>
      <c r="Z6654" s="2"/>
      <c r="AA6654" s="1"/>
      <c r="AB6654" s="1"/>
      <c r="AC6654" s="1"/>
      <c r="AD6654" s="1"/>
      <c r="AE6654" s="1"/>
      <c r="AF6654" s="1"/>
    </row>
    <row r="6655" spans="21:32">
      <c r="U6655" s="2"/>
      <c r="V6655" s="2"/>
      <c r="W6655" s="2"/>
      <c r="X6655" s="2"/>
      <c r="Y6655" s="2"/>
      <c r="Z6655" s="2"/>
      <c r="AA6655" s="1"/>
      <c r="AB6655" s="1"/>
      <c r="AC6655" s="1"/>
      <c r="AD6655" s="1"/>
      <c r="AE6655" s="1"/>
      <c r="AF6655" s="1"/>
    </row>
    <row r="6656" spans="21:32">
      <c r="U6656" s="2"/>
      <c r="V6656" s="2"/>
      <c r="W6656" s="2"/>
      <c r="X6656" s="2"/>
      <c r="Y6656" s="2"/>
      <c r="Z6656" s="2"/>
      <c r="AA6656" s="1"/>
      <c r="AB6656" s="1"/>
      <c r="AC6656" s="1"/>
      <c r="AD6656" s="1"/>
      <c r="AE6656" s="1"/>
      <c r="AF6656" s="1"/>
    </row>
    <row r="6657" spans="21:32">
      <c r="U6657" s="2"/>
      <c r="V6657" s="2"/>
      <c r="W6657" s="2"/>
      <c r="X6657" s="2"/>
      <c r="Y6657" s="2"/>
      <c r="Z6657" s="2"/>
      <c r="AA6657" s="1"/>
      <c r="AB6657" s="1"/>
      <c r="AC6657" s="1"/>
      <c r="AD6657" s="1"/>
      <c r="AE6657" s="1"/>
      <c r="AF6657" s="1"/>
    </row>
    <row r="6658" spans="21:32">
      <c r="U6658" s="2"/>
      <c r="V6658" s="2"/>
      <c r="W6658" s="2"/>
      <c r="X6658" s="2"/>
      <c r="Y6658" s="2"/>
      <c r="Z6658" s="2"/>
      <c r="AA6658" s="1"/>
      <c r="AB6658" s="1"/>
      <c r="AC6658" s="1"/>
      <c r="AD6658" s="1"/>
      <c r="AE6658" s="1"/>
      <c r="AF6658" s="1"/>
    </row>
    <row r="6659" spans="21:32">
      <c r="U6659" s="2"/>
      <c r="V6659" s="2"/>
      <c r="W6659" s="2"/>
      <c r="X6659" s="2"/>
      <c r="Y6659" s="2"/>
      <c r="Z6659" s="2"/>
      <c r="AA6659" s="1"/>
      <c r="AB6659" s="1"/>
      <c r="AC6659" s="1"/>
      <c r="AD6659" s="1"/>
      <c r="AE6659" s="1"/>
      <c r="AF6659" s="1"/>
    </row>
    <row r="6660" spans="21:32">
      <c r="U6660" s="2"/>
      <c r="V6660" s="2"/>
      <c r="W6660" s="2"/>
      <c r="X6660" s="2"/>
      <c r="Y6660" s="2"/>
      <c r="Z6660" s="2"/>
      <c r="AA6660" s="1"/>
      <c r="AB6660" s="1"/>
      <c r="AC6660" s="1"/>
      <c r="AD6660" s="1"/>
      <c r="AE6660" s="1"/>
      <c r="AF6660" s="1"/>
    </row>
    <row r="6661" spans="21:32">
      <c r="U6661" s="2"/>
      <c r="V6661" s="2"/>
      <c r="W6661" s="2"/>
      <c r="X6661" s="2"/>
      <c r="Y6661" s="2"/>
      <c r="Z6661" s="2"/>
      <c r="AA6661" s="1"/>
      <c r="AB6661" s="1"/>
      <c r="AC6661" s="1"/>
      <c r="AD6661" s="1"/>
      <c r="AE6661" s="1"/>
      <c r="AF6661" s="1"/>
    </row>
    <row r="6662" spans="21:32">
      <c r="U6662" s="2"/>
      <c r="V6662" s="2"/>
      <c r="W6662" s="2"/>
      <c r="X6662" s="2"/>
      <c r="Y6662" s="2"/>
      <c r="Z6662" s="2"/>
      <c r="AA6662" s="1"/>
      <c r="AB6662" s="1"/>
      <c r="AC6662" s="1"/>
      <c r="AD6662" s="1"/>
      <c r="AE6662" s="1"/>
      <c r="AF6662" s="1"/>
    </row>
    <row r="6663" spans="21:32">
      <c r="U6663" s="2"/>
      <c r="V6663" s="2"/>
      <c r="W6663" s="2"/>
      <c r="X6663" s="2"/>
      <c r="Y6663" s="2"/>
      <c r="Z6663" s="2"/>
      <c r="AA6663" s="1"/>
      <c r="AB6663" s="1"/>
      <c r="AC6663" s="1"/>
      <c r="AD6663" s="1"/>
      <c r="AE6663" s="1"/>
      <c r="AF6663" s="1"/>
    </row>
    <row r="6664" spans="21:32">
      <c r="U6664" s="2"/>
      <c r="V6664" s="2"/>
      <c r="W6664" s="2"/>
      <c r="X6664" s="2"/>
      <c r="Y6664" s="2"/>
      <c r="Z6664" s="2"/>
      <c r="AA6664" s="1"/>
      <c r="AB6664" s="1"/>
      <c r="AC6664" s="1"/>
      <c r="AD6664" s="1"/>
      <c r="AE6664" s="1"/>
      <c r="AF6664" s="1"/>
    </row>
    <row r="6665" spans="21:32">
      <c r="U6665" s="2"/>
      <c r="V6665" s="2"/>
      <c r="W6665" s="2"/>
      <c r="X6665" s="2"/>
      <c r="Y6665" s="2"/>
      <c r="Z6665" s="2"/>
      <c r="AA6665" s="1"/>
      <c r="AB6665" s="1"/>
      <c r="AC6665" s="1"/>
      <c r="AD6665" s="1"/>
      <c r="AE6665" s="1"/>
      <c r="AF6665" s="1"/>
    </row>
    <row r="6666" spans="21:32">
      <c r="U6666" s="2"/>
      <c r="V6666" s="2"/>
      <c r="W6666" s="2"/>
      <c r="X6666" s="2"/>
      <c r="Y6666" s="2"/>
      <c r="Z6666" s="2"/>
      <c r="AA6666" s="1"/>
      <c r="AB6666" s="1"/>
      <c r="AC6666" s="1"/>
      <c r="AD6666" s="1"/>
      <c r="AE6666" s="1"/>
      <c r="AF6666" s="1"/>
    </row>
    <row r="6667" spans="21:32">
      <c r="U6667" s="2"/>
      <c r="V6667" s="2"/>
      <c r="W6667" s="2"/>
      <c r="X6667" s="2"/>
      <c r="Y6667" s="2"/>
      <c r="Z6667" s="2"/>
      <c r="AA6667" s="1"/>
      <c r="AB6667" s="1"/>
      <c r="AC6667" s="1"/>
      <c r="AD6667" s="1"/>
      <c r="AE6667" s="1"/>
      <c r="AF6667" s="1"/>
    </row>
    <row r="6668" spans="21:32">
      <c r="U6668" s="2"/>
      <c r="V6668" s="2"/>
      <c r="W6668" s="2"/>
      <c r="X6668" s="2"/>
      <c r="Y6668" s="2"/>
      <c r="Z6668" s="2"/>
      <c r="AA6668" s="1"/>
      <c r="AB6668" s="1"/>
      <c r="AC6668" s="1"/>
      <c r="AD6668" s="1"/>
      <c r="AE6668" s="1"/>
      <c r="AF6668" s="1"/>
    </row>
    <row r="6669" spans="21:32">
      <c r="U6669" s="2"/>
      <c r="V6669" s="2"/>
      <c r="W6669" s="2"/>
      <c r="X6669" s="2"/>
      <c r="Y6669" s="2"/>
      <c r="Z6669" s="2"/>
      <c r="AA6669" s="1"/>
      <c r="AB6669" s="1"/>
      <c r="AC6669" s="1"/>
      <c r="AD6669" s="1"/>
      <c r="AE6669" s="1"/>
      <c r="AF6669" s="1"/>
    </row>
    <row r="6670" spans="21:32">
      <c r="U6670" s="2"/>
      <c r="V6670" s="2"/>
      <c r="W6670" s="2"/>
      <c r="X6670" s="2"/>
      <c r="Y6670" s="2"/>
      <c r="Z6670" s="2"/>
      <c r="AA6670" s="1"/>
      <c r="AB6670" s="1"/>
      <c r="AC6670" s="1"/>
      <c r="AD6670" s="1"/>
      <c r="AE6670" s="1"/>
      <c r="AF6670" s="1"/>
    </row>
    <row r="6671" spans="21:32">
      <c r="U6671" s="2"/>
      <c r="V6671" s="2"/>
      <c r="W6671" s="2"/>
      <c r="X6671" s="2"/>
      <c r="Y6671" s="2"/>
      <c r="Z6671" s="2"/>
      <c r="AA6671" s="1"/>
      <c r="AB6671" s="1"/>
      <c r="AC6671" s="1"/>
      <c r="AD6671" s="1"/>
      <c r="AE6671" s="1"/>
      <c r="AF6671" s="1"/>
    </row>
    <row r="6672" spans="21:32">
      <c r="U6672" s="2"/>
      <c r="V6672" s="2"/>
      <c r="W6672" s="2"/>
      <c r="X6672" s="2"/>
      <c r="Y6672" s="2"/>
      <c r="Z6672" s="2"/>
      <c r="AA6672" s="1"/>
      <c r="AB6672" s="1"/>
      <c r="AC6672" s="1"/>
      <c r="AD6672" s="1"/>
      <c r="AE6672" s="1"/>
      <c r="AF6672" s="1"/>
    </row>
    <row r="6673" spans="21:32">
      <c r="U6673" s="2"/>
      <c r="V6673" s="2"/>
      <c r="W6673" s="2"/>
      <c r="X6673" s="2"/>
      <c r="Y6673" s="2"/>
      <c r="Z6673" s="2"/>
      <c r="AA6673" s="1"/>
      <c r="AB6673" s="1"/>
      <c r="AC6673" s="1"/>
      <c r="AD6673" s="1"/>
      <c r="AE6673" s="1"/>
      <c r="AF6673" s="1"/>
    </row>
    <row r="6674" spans="21:32">
      <c r="U6674" s="2"/>
      <c r="V6674" s="2"/>
      <c r="W6674" s="2"/>
      <c r="X6674" s="2"/>
      <c r="Y6674" s="2"/>
      <c r="Z6674" s="2"/>
      <c r="AA6674" s="1"/>
      <c r="AB6674" s="1"/>
      <c r="AC6674" s="1"/>
      <c r="AD6674" s="1"/>
      <c r="AE6674" s="1"/>
      <c r="AF6674" s="1"/>
    </row>
    <row r="6675" spans="21:32">
      <c r="U6675" s="2"/>
      <c r="V6675" s="2"/>
      <c r="W6675" s="2"/>
      <c r="X6675" s="2"/>
      <c r="Y6675" s="2"/>
      <c r="Z6675" s="2"/>
      <c r="AA6675" s="1"/>
      <c r="AB6675" s="1"/>
      <c r="AC6675" s="1"/>
      <c r="AD6675" s="1"/>
      <c r="AE6675" s="1"/>
      <c r="AF6675" s="1"/>
    </row>
    <row r="6676" spans="21:32">
      <c r="U6676" s="2"/>
      <c r="V6676" s="2"/>
      <c r="W6676" s="2"/>
      <c r="X6676" s="2"/>
      <c r="Y6676" s="2"/>
      <c r="Z6676" s="2"/>
      <c r="AA6676" s="1"/>
      <c r="AB6676" s="1"/>
      <c r="AC6676" s="1"/>
      <c r="AD6676" s="1"/>
      <c r="AE6676" s="1"/>
      <c r="AF6676" s="1"/>
    </row>
    <row r="6677" spans="21:32">
      <c r="U6677" s="2"/>
      <c r="V6677" s="2"/>
      <c r="W6677" s="2"/>
      <c r="X6677" s="2"/>
      <c r="Y6677" s="2"/>
      <c r="Z6677" s="2"/>
      <c r="AA6677" s="1"/>
      <c r="AB6677" s="1"/>
      <c r="AC6677" s="1"/>
      <c r="AD6677" s="1"/>
      <c r="AE6677" s="1"/>
      <c r="AF6677" s="1"/>
    </row>
    <row r="6678" spans="21:32">
      <c r="U6678" s="2"/>
      <c r="V6678" s="2"/>
      <c r="W6678" s="2"/>
      <c r="X6678" s="2"/>
      <c r="Y6678" s="2"/>
      <c r="Z6678" s="2"/>
      <c r="AA6678" s="1"/>
      <c r="AB6678" s="1"/>
      <c r="AC6678" s="1"/>
      <c r="AD6678" s="1"/>
      <c r="AE6678" s="1"/>
      <c r="AF6678" s="1"/>
    </row>
    <row r="6679" spans="21:32">
      <c r="U6679" s="2"/>
      <c r="V6679" s="2"/>
      <c r="W6679" s="2"/>
      <c r="X6679" s="2"/>
      <c r="Y6679" s="2"/>
      <c r="Z6679" s="2"/>
      <c r="AA6679" s="1"/>
      <c r="AB6679" s="1"/>
      <c r="AC6679" s="1"/>
      <c r="AD6679" s="1"/>
      <c r="AE6679" s="1"/>
      <c r="AF6679" s="1"/>
    </row>
    <row r="6680" spans="21:32">
      <c r="U6680" s="2"/>
      <c r="V6680" s="2"/>
      <c r="W6680" s="2"/>
      <c r="X6680" s="2"/>
      <c r="Y6680" s="2"/>
      <c r="Z6680" s="2"/>
      <c r="AA6680" s="1"/>
      <c r="AB6680" s="1"/>
      <c r="AC6680" s="1"/>
      <c r="AD6680" s="1"/>
      <c r="AE6680" s="1"/>
      <c r="AF6680" s="1"/>
    </row>
    <row r="6681" spans="21:32">
      <c r="U6681" s="2"/>
      <c r="V6681" s="2"/>
      <c r="W6681" s="2"/>
      <c r="X6681" s="2"/>
      <c r="Y6681" s="2"/>
      <c r="Z6681" s="2"/>
      <c r="AA6681" s="1"/>
      <c r="AB6681" s="1"/>
      <c r="AC6681" s="1"/>
      <c r="AD6681" s="1"/>
      <c r="AE6681" s="1"/>
      <c r="AF6681" s="1"/>
    </row>
    <row r="6682" spans="21:32">
      <c r="U6682" s="2"/>
      <c r="V6682" s="2"/>
      <c r="W6682" s="2"/>
      <c r="X6682" s="2"/>
      <c r="Y6682" s="2"/>
      <c r="Z6682" s="2"/>
      <c r="AA6682" s="1"/>
      <c r="AB6682" s="1"/>
      <c r="AC6682" s="1"/>
      <c r="AD6682" s="1"/>
      <c r="AE6682" s="1"/>
      <c r="AF6682" s="1"/>
    </row>
    <row r="6683" spans="21:32">
      <c r="U6683" s="2"/>
      <c r="V6683" s="2"/>
      <c r="W6683" s="2"/>
      <c r="X6683" s="2"/>
      <c r="Y6683" s="2"/>
      <c r="Z6683" s="2"/>
      <c r="AA6683" s="1"/>
      <c r="AB6683" s="1"/>
      <c r="AC6683" s="1"/>
      <c r="AD6683" s="1"/>
      <c r="AE6683" s="1"/>
      <c r="AF6683" s="1"/>
    </row>
    <row r="6684" spans="21:32">
      <c r="U6684" s="2"/>
      <c r="V6684" s="2"/>
      <c r="W6684" s="2"/>
      <c r="X6684" s="2"/>
      <c r="Y6684" s="2"/>
      <c r="Z6684" s="2"/>
      <c r="AA6684" s="1"/>
      <c r="AB6684" s="1"/>
      <c r="AC6684" s="1"/>
      <c r="AD6684" s="1"/>
      <c r="AE6684" s="1"/>
      <c r="AF6684" s="1"/>
    </row>
    <row r="6685" spans="21:32">
      <c r="U6685" s="2"/>
      <c r="V6685" s="2"/>
      <c r="W6685" s="2"/>
      <c r="X6685" s="2"/>
      <c r="Y6685" s="2"/>
      <c r="Z6685" s="2"/>
      <c r="AA6685" s="1"/>
      <c r="AB6685" s="1"/>
      <c r="AC6685" s="1"/>
      <c r="AD6685" s="1"/>
      <c r="AE6685" s="1"/>
      <c r="AF6685" s="1"/>
    </row>
    <row r="6686" spans="21:32">
      <c r="U6686" s="2"/>
      <c r="V6686" s="2"/>
      <c r="W6686" s="2"/>
      <c r="X6686" s="2"/>
      <c r="Y6686" s="2"/>
      <c r="Z6686" s="2"/>
      <c r="AA6686" s="1"/>
      <c r="AB6686" s="1"/>
      <c r="AC6686" s="1"/>
      <c r="AD6686" s="1"/>
      <c r="AE6686" s="1"/>
      <c r="AF6686" s="1"/>
    </row>
    <row r="6687" spans="21:32">
      <c r="U6687" s="2"/>
      <c r="V6687" s="2"/>
      <c r="W6687" s="2"/>
      <c r="X6687" s="2"/>
      <c r="Y6687" s="2"/>
      <c r="Z6687" s="2"/>
      <c r="AA6687" s="1"/>
      <c r="AB6687" s="1"/>
      <c r="AC6687" s="1"/>
      <c r="AD6687" s="1"/>
      <c r="AE6687" s="1"/>
      <c r="AF6687" s="1"/>
    </row>
    <row r="6688" spans="21:32">
      <c r="U6688" s="2"/>
      <c r="V6688" s="2"/>
      <c r="W6688" s="2"/>
      <c r="X6688" s="2"/>
      <c r="Y6688" s="2"/>
      <c r="Z6688" s="2"/>
      <c r="AA6688" s="1"/>
      <c r="AB6688" s="1"/>
      <c r="AC6688" s="1"/>
      <c r="AD6688" s="1"/>
      <c r="AE6688" s="1"/>
      <c r="AF6688" s="1"/>
    </row>
    <row r="6689" spans="21:32">
      <c r="U6689" s="2"/>
      <c r="V6689" s="2"/>
      <c r="W6689" s="2"/>
      <c r="X6689" s="2"/>
      <c r="Y6689" s="2"/>
      <c r="Z6689" s="2"/>
      <c r="AA6689" s="1"/>
      <c r="AB6689" s="1"/>
      <c r="AC6689" s="1"/>
      <c r="AD6689" s="1"/>
      <c r="AE6689" s="1"/>
      <c r="AF6689" s="1"/>
    </row>
    <row r="6690" spans="21:32">
      <c r="U6690" s="2"/>
      <c r="V6690" s="2"/>
      <c r="W6690" s="2"/>
      <c r="X6690" s="2"/>
      <c r="Y6690" s="2"/>
      <c r="Z6690" s="2"/>
      <c r="AA6690" s="1"/>
      <c r="AB6690" s="1"/>
      <c r="AC6690" s="1"/>
      <c r="AD6690" s="1"/>
      <c r="AE6690" s="1"/>
      <c r="AF6690" s="1"/>
    </row>
    <row r="6691" spans="21:32">
      <c r="U6691" s="2"/>
      <c r="V6691" s="2"/>
      <c r="W6691" s="2"/>
      <c r="X6691" s="2"/>
      <c r="Y6691" s="2"/>
      <c r="Z6691" s="2"/>
      <c r="AA6691" s="1"/>
      <c r="AB6691" s="1"/>
      <c r="AC6691" s="1"/>
      <c r="AD6691" s="1"/>
      <c r="AE6691" s="1"/>
      <c r="AF6691" s="1"/>
    </row>
    <row r="6692" spans="21:32">
      <c r="U6692" s="2"/>
      <c r="V6692" s="2"/>
      <c r="W6692" s="2"/>
      <c r="X6692" s="2"/>
      <c r="Y6692" s="2"/>
      <c r="Z6692" s="2"/>
      <c r="AA6692" s="1"/>
      <c r="AB6692" s="1"/>
      <c r="AC6692" s="1"/>
      <c r="AD6692" s="1"/>
      <c r="AE6692" s="1"/>
      <c r="AF6692" s="1"/>
    </row>
    <row r="6693" spans="21:32">
      <c r="U6693" s="2"/>
      <c r="V6693" s="2"/>
      <c r="W6693" s="2"/>
      <c r="X6693" s="2"/>
      <c r="Y6693" s="2"/>
      <c r="Z6693" s="2"/>
      <c r="AA6693" s="1"/>
      <c r="AB6693" s="1"/>
      <c r="AC6693" s="1"/>
      <c r="AD6693" s="1"/>
      <c r="AE6693" s="1"/>
      <c r="AF6693" s="1"/>
    </row>
    <row r="6694" spans="21:32">
      <c r="U6694" s="2"/>
      <c r="V6694" s="2"/>
      <c r="W6694" s="2"/>
      <c r="X6694" s="2"/>
      <c r="Y6694" s="2"/>
      <c r="Z6694" s="2"/>
      <c r="AA6694" s="1"/>
      <c r="AB6694" s="1"/>
      <c r="AC6694" s="1"/>
      <c r="AD6694" s="1"/>
      <c r="AE6694" s="1"/>
      <c r="AF6694" s="1"/>
    </row>
    <row r="6695" spans="21:32">
      <c r="U6695" s="2"/>
      <c r="V6695" s="2"/>
      <c r="W6695" s="2"/>
      <c r="X6695" s="2"/>
      <c r="Y6695" s="2"/>
      <c r="Z6695" s="2"/>
      <c r="AA6695" s="1"/>
      <c r="AB6695" s="1"/>
      <c r="AC6695" s="1"/>
      <c r="AD6695" s="1"/>
      <c r="AE6695" s="1"/>
      <c r="AF6695" s="1"/>
    </row>
    <row r="6696" spans="21:32">
      <c r="U6696" s="2"/>
      <c r="V6696" s="2"/>
      <c r="W6696" s="2"/>
      <c r="X6696" s="2"/>
      <c r="Y6696" s="2"/>
      <c r="Z6696" s="2"/>
      <c r="AA6696" s="1"/>
      <c r="AB6696" s="1"/>
      <c r="AC6696" s="1"/>
      <c r="AD6696" s="1"/>
      <c r="AE6696" s="1"/>
      <c r="AF6696" s="1"/>
    </row>
    <row r="6697" spans="21:32">
      <c r="U6697" s="2"/>
      <c r="V6697" s="2"/>
      <c r="W6697" s="2"/>
      <c r="X6697" s="2"/>
      <c r="Y6697" s="2"/>
      <c r="Z6697" s="2"/>
      <c r="AA6697" s="1"/>
      <c r="AB6697" s="1"/>
      <c r="AC6697" s="1"/>
      <c r="AD6697" s="1"/>
      <c r="AE6697" s="1"/>
      <c r="AF6697" s="1"/>
    </row>
    <row r="6698" spans="21:32">
      <c r="U6698" s="2"/>
      <c r="V6698" s="2"/>
      <c r="W6698" s="2"/>
      <c r="X6698" s="2"/>
      <c r="Y6698" s="2"/>
      <c r="Z6698" s="2"/>
      <c r="AA6698" s="1"/>
      <c r="AB6698" s="1"/>
      <c r="AC6698" s="1"/>
      <c r="AD6698" s="1"/>
      <c r="AE6698" s="1"/>
      <c r="AF6698" s="1"/>
    </row>
    <row r="6699" spans="21:32">
      <c r="U6699" s="2"/>
      <c r="V6699" s="2"/>
      <c r="W6699" s="2"/>
      <c r="X6699" s="2"/>
      <c r="Y6699" s="2"/>
      <c r="Z6699" s="2"/>
      <c r="AA6699" s="1"/>
      <c r="AB6699" s="1"/>
      <c r="AC6699" s="1"/>
      <c r="AD6699" s="1"/>
      <c r="AE6699" s="1"/>
      <c r="AF6699" s="1"/>
    </row>
    <row r="6700" spans="21:32">
      <c r="U6700" s="2"/>
      <c r="V6700" s="2"/>
      <c r="W6700" s="2"/>
      <c r="X6700" s="2"/>
      <c r="Y6700" s="2"/>
      <c r="Z6700" s="2"/>
      <c r="AA6700" s="1"/>
      <c r="AB6700" s="1"/>
      <c r="AC6700" s="1"/>
      <c r="AD6700" s="1"/>
      <c r="AE6700" s="1"/>
      <c r="AF6700" s="1"/>
    </row>
    <row r="6701" spans="21:32">
      <c r="U6701" s="2"/>
      <c r="V6701" s="2"/>
      <c r="W6701" s="2"/>
      <c r="X6701" s="2"/>
      <c r="Y6701" s="2"/>
      <c r="Z6701" s="2"/>
      <c r="AA6701" s="1"/>
      <c r="AB6701" s="1"/>
      <c r="AC6701" s="1"/>
      <c r="AD6701" s="1"/>
      <c r="AE6701" s="1"/>
      <c r="AF6701" s="1"/>
    </row>
    <row r="6702" spans="21:32">
      <c r="U6702" s="2"/>
      <c r="V6702" s="2"/>
      <c r="W6702" s="2"/>
      <c r="X6702" s="2"/>
      <c r="Y6702" s="2"/>
      <c r="Z6702" s="2"/>
      <c r="AA6702" s="1"/>
      <c r="AB6702" s="1"/>
      <c r="AC6702" s="1"/>
      <c r="AD6702" s="1"/>
      <c r="AE6702" s="1"/>
      <c r="AF6702" s="1"/>
    </row>
    <row r="6703" spans="21:32">
      <c r="U6703" s="2"/>
      <c r="V6703" s="2"/>
      <c r="W6703" s="2"/>
      <c r="X6703" s="2"/>
      <c r="Y6703" s="2"/>
      <c r="Z6703" s="2"/>
      <c r="AA6703" s="1"/>
      <c r="AB6703" s="1"/>
      <c r="AC6703" s="1"/>
      <c r="AD6703" s="1"/>
      <c r="AE6703" s="1"/>
      <c r="AF6703" s="1"/>
    </row>
    <row r="6704" spans="21:32">
      <c r="U6704" s="2"/>
      <c r="V6704" s="2"/>
      <c r="W6704" s="2"/>
      <c r="X6704" s="2"/>
      <c r="Y6704" s="2"/>
      <c r="Z6704" s="2"/>
      <c r="AA6704" s="1"/>
      <c r="AB6704" s="1"/>
      <c r="AC6704" s="1"/>
      <c r="AD6704" s="1"/>
      <c r="AE6704" s="1"/>
      <c r="AF6704" s="1"/>
    </row>
    <row r="6705" spans="21:32">
      <c r="U6705" s="2"/>
      <c r="V6705" s="2"/>
      <c r="W6705" s="2"/>
      <c r="X6705" s="2"/>
      <c r="Y6705" s="2"/>
      <c r="Z6705" s="2"/>
      <c r="AA6705" s="1"/>
      <c r="AB6705" s="1"/>
      <c r="AC6705" s="1"/>
      <c r="AD6705" s="1"/>
      <c r="AE6705" s="1"/>
      <c r="AF6705" s="1"/>
    </row>
    <row r="6706" spans="21:32">
      <c r="U6706" s="2"/>
      <c r="V6706" s="2"/>
      <c r="W6706" s="2"/>
      <c r="X6706" s="2"/>
      <c r="Y6706" s="2"/>
      <c r="Z6706" s="2"/>
      <c r="AA6706" s="1"/>
      <c r="AB6706" s="1"/>
      <c r="AC6706" s="1"/>
      <c r="AD6706" s="1"/>
      <c r="AE6706" s="1"/>
      <c r="AF6706" s="1"/>
    </row>
    <row r="6707" spans="21:32">
      <c r="U6707" s="2"/>
      <c r="V6707" s="2"/>
      <c r="W6707" s="2"/>
      <c r="X6707" s="2"/>
      <c r="Y6707" s="2"/>
      <c r="Z6707" s="2"/>
      <c r="AA6707" s="1"/>
      <c r="AB6707" s="1"/>
      <c r="AC6707" s="1"/>
      <c r="AD6707" s="1"/>
      <c r="AE6707" s="1"/>
      <c r="AF6707" s="1"/>
    </row>
    <row r="6708" spans="21:32">
      <c r="U6708" s="2"/>
      <c r="V6708" s="2"/>
      <c r="W6708" s="2"/>
      <c r="X6708" s="2"/>
      <c r="Y6708" s="2"/>
      <c r="Z6708" s="2"/>
      <c r="AA6708" s="1"/>
      <c r="AB6708" s="1"/>
      <c r="AC6708" s="1"/>
      <c r="AD6708" s="1"/>
      <c r="AE6708" s="1"/>
      <c r="AF6708" s="1"/>
    </row>
    <row r="6709" spans="21:32">
      <c r="U6709" s="2"/>
      <c r="V6709" s="2"/>
      <c r="W6709" s="2"/>
      <c r="X6709" s="2"/>
      <c r="Y6709" s="2"/>
      <c r="Z6709" s="2"/>
      <c r="AA6709" s="1"/>
      <c r="AB6709" s="1"/>
      <c r="AC6709" s="1"/>
      <c r="AD6709" s="1"/>
      <c r="AE6709" s="1"/>
      <c r="AF6709" s="1"/>
    </row>
    <row r="6710" spans="21:32">
      <c r="U6710" s="2"/>
      <c r="V6710" s="2"/>
      <c r="W6710" s="2"/>
      <c r="X6710" s="2"/>
      <c r="Y6710" s="2"/>
      <c r="Z6710" s="2"/>
      <c r="AA6710" s="1"/>
      <c r="AB6710" s="1"/>
      <c r="AC6710" s="1"/>
      <c r="AD6710" s="1"/>
      <c r="AE6710" s="1"/>
      <c r="AF6710" s="1"/>
    </row>
    <row r="6711" spans="21:32">
      <c r="U6711" s="2"/>
      <c r="V6711" s="2"/>
      <c r="W6711" s="2"/>
      <c r="X6711" s="2"/>
      <c r="Y6711" s="2"/>
      <c r="Z6711" s="2"/>
      <c r="AA6711" s="1"/>
      <c r="AB6711" s="1"/>
      <c r="AC6711" s="1"/>
      <c r="AD6711" s="1"/>
      <c r="AE6711" s="1"/>
      <c r="AF6711" s="1"/>
    </row>
    <row r="6712" spans="21:32">
      <c r="U6712" s="2"/>
      <c r="V6712" s="2"/>
      <c r="W6712" s="2"/>
      <c r="X6712" s="2"/>
      <c r="Y6712" s="2"/>
      <c r="Z6712" s="2"/>
      <c r="AA6712" s="1"/>
      <c r="AB6712" s="1"/>
      <c r="AC6712" s="1"/>
      <c r="AD6712" s="1"/>
      <c r="AE6712" s="1"/>
      <c r="AF6712" s="1"/>
    </row>
    <row r="6713" spans="21:32">
      <c r="U6713" s="2"/>
      <c r="V6713" s="2"/>
      <c r="W6713" s="2"/>
      <c r="X6713" s="2"/>
      <c r="Y6713" s="2"/>
      <c r="Z6713" s="2"/>
      <c r="AA6713" s="1"/>
      <c r="AB6713" s="1"/>
      <c r="AC6713" s="1"/>
      <c r="AD6713" s="1"/>
      <c r="AE6713" s="1"/>
      <c r="AF6713" s="1"/>
    </row>
    <row r="6714" spans="21:32">
      <c r="U6714" s="2"/>
      <c r="V6714" s="2"/>
      <c r="W6714" s="2"/>
      <c r="X6714" s="2"/>
      <c r="Y6714" s="2"/>
      <c r="Z6714" s="2"/>
      <c r="AA6714" s="1"/>
      <c r="AB6714" s="1"/>
      <c r="AC6714" s="1"/>
      <c r="AD6714" s="1"/>
      <c r="AE6714" s="1"/>
      <c r="AF6714" s="1"/>
    </row>
    <row r="6715" spans="21:32">
      <c r="U6715" s="2"/>
      <c r="V6715" s="2"/>
      <c r="W6715" s="2"/>
      <c r="X6715" s="2"/>
      <c r="Y6715" s="2"/>
      <c r="Z6715" s="2"/>
      <c r="AA6715" s="1"/>
      <c r="AB6715" s="1"/>
      <c r="AC6715" s="1"/>
      <c r="AD6715" s="1"/>
      <c r="AE6715" s="1"/>
      <c r="AF6715" s="1"/>
    </row>
    <row r="6716" spans="21:32">
      <c r="U6716" s="2"/>
      <c r="V6716" s="2"/>
      <c r="W6716" s="2"/>
      <c r="X6716" s="2"/>
      <c r="Y6716" s="2"/>
      <c r="Z6716" s="2"/>
      <c r="AA6716" s="1"/>
      <c r="AB6716" s="1"/>
      <c r="AC6716" s="1"/>
      <c r="AD6716" s="1"/>
      <c r="AE6716" s="1"/>
      <c r="AF6716" s="1"/>
    </row>
    <row r="6717" spans="21:32">
      <c r="U6717" s="2"/>
      <c r="V6717" s="2"/>
      <c r="W6717" s="2"/>
      <c r="X6717" s="2"/>
      <c r="Y6717" s="2"/>
      <c r="Z6717" s="2"/>
      <c r="AA6717" s="1"/>
      <c r="AB6717" s="1"/>
      <c r="AC6717" s="1"/>
      <c r="AD6717" s="1"/>
      <c r="AE6717" s="1"/>
      <c r="AF6717" s="1"/>
    </row>
    <row r="6718" spans="21:32">
      <c r="U6718" s="2"/>
      <c r="V6718" s="2"/>
      <c r="W6718" s="2"/>
      <c r="X6718" s="2"/>
      <c r="Y6718" s="2"/>
      <c r="Z6718" s="2"/>
      <c r="AA6718" s="1"/>
      <c r="AB6718" s="1"/>
      <c r="AC6718" s="1"/>
      <c r="AD6718" s="1"/>
      <c r="AE6718" s="1"/>
      <c r="AF6718" s="1"/>
    </row>
    <row r="6719" spans="21:32">
      <c r="U6719" s="2"/>
      <c r="V6719" s="2"/>
      <c r="W6719" s="2"/>
      <c r="X6719" s="2"/>
      <c r="Y6719" s="2"/>
      <c r="Z6719" s="2"/>
      <c r="AA6719" s="1"/>
      <c r="AB6719" s="1"/>
      <c r="AC6719" s="1"/>
      <c r="AD6719" s="1"/>
      <c r="AE6719" s="1"/>
      <c r="AF6719" s="1"/>
    </row>
    <row r="6720" spans="21:32">
      <c r="U6720" s="2"/>
      <c r="V6720" s="2"/>
      <c r="W6720" s="2"/>
      <c r="X6720" s="2"/>
      <c r="Y6720" s="2"/>
      <c r="Z6720" s="2"/>
      <c r="AA6720" s="1"/>
      <c r="AB6720" s="1"/>
      <c r="AC6720" s="1"/>
      <c r="AD6720" s="1"/>
      <c r="AE6720" s="1"/>
      <c r="AF6720" s="1"/>
    </row>
    <row r="6721" spans="21:32">
      <c r="U6721" s="2"/>
      <c r="V6721" s="2"/>
      <c r="W6721" s="2"/>
      <c r="X6721" s="2"/>
      <c r="Y6721" s="2"/>
      <c r="Z6721" s="2"/>
      <c r="AA6721" s="1"/>
      <c r="AB6721" s="1"/>
      <c r="AC6721" s="1"/>
      <c r="AD6721" s="1"/>
      <c r="AE6721" s="1"/>
      <c r="AF6721" s="1"/>
    </row>
    <row r="6722" spans="21:32">
      <c r="U6722" s="2"/>
      <c r="V6722" s="2"/>
      <c r="W6722" s="2"/>
      <c r="X6722" s="2"/>
      <c r="Y6722" s="2"/>
      <c r="Z6722" s="2"/>
      <c r="AA6722" s="1"/>
      <c r="AB6722" s="1"/>
      <c r="AC6722" s="1"/>
      <c r="AD6722" s="1"/>
      <c r="AE6722" s="1"/>
      <c r="AF6722" s="1"/>
    </row>
    <row r="6723" spans="21:32">
      <c r="U6723" s="2"/>
      <c r="V6723" s="2"/>
      <c r="W6723" s="2"/>
      <c r="X6723" s="2"/>
      <c r="Y6723" s="2"/>
      <c r="Z6723" s="2"/>
      <c r="AA6723" s="1"/>
      <c r="AB6723" s="1"/>
      <c r="AC6723" s="1"/>
      <c r="AD6723" s="1"/>
      <c r="AE6723" s="1"/>
      <c r="AF6723" s="1"/>
    </row>
    <row r="6724" spans="21:32">
      <c r="U6724" s="2"/>
      <c r="V6724" s="2"/>
      <c r="W6724" s="2"/>
      <c r="X6724" s="2"/>
      <c r="Y6724" s="2"/>
      <c r="Z6724" s="2"/>
      <c r="AA6724" s="1"/>
      <c r="AB6724" s="1"/>
      <c r="AC6724" s="1"/>
      <c r="AD6724" s="1"/>
      <c r="AE6724" s="1"/>
      <c r="AF6724" s="1"/>
    </row>
    <row r="6725" spans="21:32">
      <c r="U6725" s="2"/>
      <c r="V6725" s="2"/>
      <c r="W6725" s="2"/>
      <c r="X6725" s="2"/>
      <c r="Y6725" s="2"/>
      <c r="Z6725" s="2"/>
      <c r="AA6725" s="1"/>
      <c r="AB6725" s="1"/>
      <c r="AC6725" s="1"/>
      <c r="AD6725" s="1"/>
      <c r="AE6725" s="1"/>
      <c r="AF6725" s="1"/>
    </row>
    <row r="6726" spans="21:32">
      <c r="U6726" s="2"/>
      <c r="V6726" s="2"/>
      <c r="W6726" s="2"/>
      <c r="X6726" s="2"/>
      <c r="Y6726" s="2"/>
      <c r="Z6726" s="2"/>
      <c r="AA6726" s="1"/>
      <c r="AB6726" s="1"/>
      <c r="AC6726" s="1"/>
      <c r="AD6726" s="1"/>
      <c r="AE6726" s="1"/>
      <c r="AF6726" s="1"/>
    </row>
    <row r="6727" spans="21:32">
      <c r="U6727" s="2"/>
      <c r="V6727" s="2"/>
      <c r="W6727" s="2"/>
      <c r="X6727" s="2"/>
      <c r="Y6727" s="2"/>
      <c r="Z6727" s="2"/>
      <c r="AA6727" s="1"/>
      <c r="AB6727" s="1"/>
      <c r="AC6727" s="1"/>
      <c r="AD6727" s="1"/>
      <c r="AE6727" s="1"/>
      <c r="AF6727" s="1"/>
    </row>
    <row r="6728" spans="21:32">
      <c r="U6728" s="2"/>
      <c r="V6728" s="2"/>
      <c r="W6728" s="2"/>
      <c r="X6728" s="2"/>
      <c r="Y6728" s="2"/>
      <c r="Z6728" s="2"/>
      <c r="AA6728" s="1"/>
      <c r="AB6728" s="1"/>
      <c r="AC6728" s="1"/>
      <c r="AD6728" s="1"/>
      <c r="AE6728" s="1"/>
      <c r="AF6728" s="1"/>
    </row>
    <row r="6729" spans="21:32">
      <c r="U6729" s="2"/>
      <c r="V6729" s="2"/>
      <c r="W6729" s="2"/>
      <c r="X6729" s="2"/>
      <c r="Y6729" s="2"/>
      <c r="Z6729" s="2"/>
      <c r="AA6729" s="1"/>
      <c r="AB6729" s="1"/>
      <c r="AC6729" s="1"/>
      <c r="AD6729" s="1"/>
      <c r="AE6729" s="1"/>
      <c r="AF6729" s="1"/>
    </row>
    <row r="6730" spans="21:32">
      <c r="U6730" s="2"/>
      <c r="V6730" s="2"/>
      <c r="W6730" s="2"/>
      <c r="X6730" s="2"/>
      <c r="Y6730" s="2"/>
      <c r="Z6730" s="2"/>
      <c r="AA6730" s="1"/>
      <c r="AB6730" s="1"/>
      <c r="AC6730" s="1"/>
      <c r="AD6730" s="1"/>
      <c r="AE6730" s="1"/>
      <c r="AF6730" s="1"/>
    </row>
    <row r="6731" spans="21:32">
      <c r="U6731" s="2"/>
      <c r="V6731" s="2"/>
      <c r="W6731" s="2"/>
      <c r="X6731" s="2"/>
      <c r="Y6731" s="2"/>
      <c r="Z6731" s="2"/>
      <c r="AA6731" s="1"/>
      <c r="AB6731" s="1"/>
      <c r="AC6731" s="1"/>
      <c r="AD6731" s="1"/>
      <c r="AE6731" s="1"/>
      <c r="AF6731" s="1"/>
    </row>
    <row r="6732" spans="21:32">
      <c r="U6732" s="2"/>
      <c r="V6732" s="2"/>
      <c r="W6732" s="2"/>
      <c r="X6732" s="2"/>
      <c r="Y6732" s="2"/>
      <c r="Z6732" s="2"/>
      <c r="AA6732" s="1"/>
      <c r="AB6732" s="1"/>
      <c r="AC6732" s="1"/>
      <c r="AD6732" s="1"/>
      <c r="AE6732" s="1"/>
      <c r="AF6732" s="1"/>
    </row>
    <row r="6733" spans="21:32">
      <c r="U6733" s="2"/>
      <c r="V6733" s="2"/>
      <c r="W6733" s="2"/>
      <c r="X6733" s="2"/>
      <c r="Y6733" s="2"/>
      <c r="Z6733" s="2"/>
      <c r="AA6733" s="1"/>
      <c r="AB6733" s="1"/>
      <c r="AC6733" s="1"/>
      <c r="AD6733" s="1"/>
      <c r="AE6733" s="1"/>
      <c r="AF6733" s="1"/>
    </row>
    <row r="6734" spans="21:32">
      <c r="U6734" s="2"/>
      <c r="V6734" s="2"/>
      <c r="W6734" s="2"/>
      <c r="X6734" s="2"/>
      <c r="Y6734" s="2"/>
      <c r="Z6734" s="2"/>
      <c r="AA6734" s="1"/>
      <c r="AB6734" s="1"/>
      <c r="AC6734" s="1"/>
      <c r="AD6734" s="1"/>
      <c r="AE6734" s="1"/>
      <c r="AF6734" s="1"/>
    </row>
    <row r="6735" spans="21:32">
      <c r="U6735" s="2"/>
      <c r="V6735" s="2"/>
      <c r="W6735" s="2"/>
      <c r="X6735" s="2"/>
      <c r="Y6735" s="2"/>
      <c r="Z6735" s="2"/>
      <c r="AA6735" s="1"/>
      <c r="AB6735" s="1"/>
      <c r="AC6735" s="1"/>
      <c r="AD6735" s="1"/>
      <c r="AE6735" s="1"/>
      <c r="AF6735" s="1"/>
    </row>
    <row r="6736" spans="21:32">
      <c r="U6736" s="2"/>
      <c r="V6736" s="2"/>
      <c r="W6736" s="2"/>
      <c r="X6736" s="2"/>
      <c r="Y6736" s="2"/>
      <c r="Z6736" s="2"/>
      <c r="AA6736" s="1"/>
      <c r="AB6736" s="1"/>
      <c r="AC6736" s="1"/>
      <c r="AD6736" s="1"/>
      <c r="AE6736" s="1"/>
      <c r="AF6736" s="1"/>
    </row>
    <row r="6737" spans="21:32">
      <c r="U6737" s="2"/>
      <c r="V6737" s="2"/>
      <c r="W6737" s="2"/>
      <c r="X6737" s="2"/>
      <c r="Y6737" s="2"/>
      <c r="Z6737" s="2"/>
      <c r="AA6737" s="1"/>
      <c r="AB6737" s="1"/>
      <c r="AC6737" s="1"/>
      <c r="AD6737" s="1"/>
      <c r="AE6737" s="1"/>
      <c r="AF6737" s="1"/>
    </row>
    <row r="6738" spans="21:32">
      <c r="U6738" s="2"/>
      <c r="V6738" s="2"/>
      <c r="W6738" s="2"/>
      <c r="X6738" s="2"/>
      <c r="Y6738" s="2"/>
      <c r="Z6738" s="2"/>
      <c r="AA6738" s="1"/>
      <c r="AB6738" s="1"/>
      <c r="AC6738" s="1"/>
      <c r="AD6738" s="1"/>
      <c r="AE6738" s="1"/>
      <c r="AF6738" s="1"/>
    </row>
    <row r="6739" spans="21:32">
      <c r="U6739" s="2"/>
      <c r="V6739" s="2"/>
      <c r="W6739" s="2"/>
      <c r="X6739" s="2"/>
      <c r="Y6739" s="2"/>
      <c r="Z6739" s="2"/>
      <c r="AA6739" s="1"/>
      <c r="AB6739" s="1"/>
      <c r="AC6739" s="1"/>
      <c r="AD6739" s="1"/>
      <c r="AE6739" s="1"/>
      <c r="AF6739" s="1"/>
    </row>
    <row r="6740" spans="21:32">
      <c r="U6740" s="2"/>
      <c r="V6740" s="2"/>
      <c r="W6740" s="2"/>
      <c r="X6740" s="2"/>
      <c r="Y6740" s="2"/>
      <c r="Z6740" s="2"/>
      <c r="AA6740" s="1"/>
      <c r="AB6740" s="1"/>
      <c r="AC6740" s="1"/>
      <c r="AD6740" s="1"/>
      <c r="AE6740" s="1"/>
      <c r="AF6740" s="1"/>
    </row>
    <row r="6741" spans="21:32">
      <c r="U6741" s="2"/>
      <c r="V6741" s="2"/>
      <c r="W6741" s="2"/>
      <c r="X6741" s="2"/>
      <c r="Y6741" s="2"/>
      <c r="Z6741" s="2"/>
      <c r="AA6741" s="1"/>
      <c r="AB6741" s="1"/>
      <c r="AC6741" s="1"/>
      <c r="AD6741" s="1"/>
      <c r="AE6741" s="1"/>
      <c r="AF6741" s="1"/>
    </row>
    <row r="6742" spans="21:32">
      <c r="U6742" s="2"/>
      <c r="V6742" s="2"/>
      <c r="W6742" s="2"/>
      <c r="X6742" s="2"/>
      <c r="Y6742" s="2"/>
      <c r="Z6742" s="2"/>
      <c r="AA6742" s="1"/>
      <c r="AB6742" s="1"/>
      <c r="AC6742" s="1"/>
      <c r="AD6742" s="1"/>
      <c r="AE6742" s="1"/>
      <c r="AF6742" s="1"/>
    </row>
    <row r="6743" spans="21:32">
      <c r="U6743" s="2"/>
      <c r="V6743" s="2"/>
      <c r="W6743" s="2"/>
      <c r="X6743" s="2"/>
      <c r="Y6743" s="2"/>
      <c r="Z6743" s="2"/>
      <c r="AA6743" s="1"/>
      <c r="AB6743" s="1"/>
      <c r="AC6743" s="1"/>
      <c r="AD6743" s="1"/>
      <c r="AE6743" s="1"/>
      <c r="AF6743" s="1"/>
    </row>
    <row r="6744" spans="21:32">
      <c r="U6744" s="2"/>
      <c r="V6744" s="2"/>
      <c r="W6744" s="2"/>
      <c r="X6744" s="2"/>
      <c r="Y6744" s="2"/>
      <c r="Z6744" s="2"/>
      <c r="AA6744" s="1"/>
      <c r="AB6744" s="1"/>
      <c r="AC6744" s="1"/>
      <c r="AD6744" s="1"/>
      <c r="AE6744" s="1"/>
      <c r="AF6744" s="1"/>
    </row>
    <row r="6745" spans="21:32">
      <c r="U6745" s="2"/>
      <c r="V6745" s="2"/>
      <c r="W6745" s="2"/>
      <c r="X6745" s="2"/>
      <c r="Y6745" s="2"/>
      <c r="Z6745" s="2"/>
      <c r="AA6745" s="1"/>
      <c r="AB6745" s="1"/>
      <c r="AC6745" s="1"/>
      <c r="AD6745" s="1"/>
      <c r="AE6745" s="1"/>
      <c r="AF6745" s="1"/>
    </row>
    <row r="6746" spans="21:32">
      <c r="U6746" s="2"/>
      <c r="V6746" s="2"/>
      <c r="W6746" s="2"/>
      <c r="X6746" s="2"/>
      <c r="Y6746" s="2"/>
      <c r="Z6746" s="2"/>
      <c r="AA6746" s="1"/>
      <c r="AB6746" s="1"/>
      <c r="AC6746" s="1"/>
      <c r="AD6746" s="1"/>
      <c r="AE6746" s="1"/>
      <c r="AF6746" s="1"/>
    </row>
    <row r="6747" spans="21:32">
      <c r="U6747" s="2"/>
      <c r="V6747" s="2"/>
      <c r="W6747" s="2"/>
      <c r="X6747" s="2"/>
      <c r="Y6747" s="2"/>
      <c r="Z6747" s="2"/>
      <c r="AA6747" s="1"/>
      <c r="AB6747" s="1"/>
      <c r="AC6747" s="1"/>
      <c r="AD6747" s="1"/>
      <c r="AE6747" s="1"/>
      <c r="AF6747" s="1"/>
    </row>
    <row r="6748" spans="21:32">
      <c r="U6748" s="2"/>
      <c r="V6748" s="2"/>
      <c r="W6748" s="2"/>
      <c r="X6748" s="2"/>
      <c r="Y6748" s="2"/>
      <c r="Z6748" s="2"/>
      <c r="AA6748" s="1"/>
      <c r="AB6748" s="1"/>
      <c r="AC6748" s="1"/>
      <c r="AD6748" s="1"/>
      <c r="AE6748" s="1"/>
      <c r="AF6748" s="1"/>
    </row>
    <row r="6749" spans="21:32">
      <c r="U6749" s="2"/>
      <c r="V6749" s="2"/>
      <c r="W6749" s="2"/>
      <c r="X6749" s="2"/>
      <c r="Y6749" s="2"/>
      <c r="Z6749" s="2"/>
      <c r="AA6749" s="1"/>
      <c r="AB6749" s="1"/>
      <c r="AC6749" s="1"/>
      <c r="AD6749" s="1"/>
      <c r="AE6749" s="1"/>
      <c r="AF6749" s="1"/>
    </row>
    <row r="6750" spans="21:32">
      <c r="U6750" s="2"/>
      <c r="V6750" s="2"/>
      <c r="W6750" s="2"/>
      <c r="X6750" s="2"/>
      <c r="Y6750" s="2"/>
      <c r="Z6750" s="2"/>
      <c r="AA6750" s="1"/>
      <c r="AB6750" s="1"/>
      <c r="AC6750" s="1"/>
      <c r="AD6750" s="1"/>
      <c r="AE6750" s="1"/>
      <c r="AF6750" s="1"/>
    </row>
    <row r="6751" spans="21:32">
      <c r="U6751" s="2"/>
      <c r="V6751" s="2"/>
      <c r="W6751" s="2"/>
      <c r="X6751" s="2"/>
      <c r="Y6751" s="2"/>
      <c r="Z6751" s="2"/>
      <c r="AA6751" s="1"/>
      <c r="AB6751" s="1"/>
      <c r="AC6751" s="1"/>
      <c r="AD6751" s="1"/>
      <c r="AE6751" s="1"/>
      <c r="AF6751" s="1"/>
    </row>
    <row r="6752" spans="21:32">
      <c r="U6752" s="2"/>
      <c r="V6752" s="2"/>
      <c r="W6752" s="2"/>
      <c r="X6752" s="2"/>
      <c r="Y6752" s="2"/>
      <c r="Z6752" s="2"/>
      <c r="AA6752" s="1"/>
      <c r="AB6752" s="1"/>
      <c r="AC6752" s="1"/>
      <c r="AD6752" s="1"/>
      <c r="AE6752" s="1"/>
      <c r="AF6752" s="1"/>
    </row>
    <row r="6753" spans="21:32">
      <c r="U6753" s="2"/>
      <c r="V6753" s="2"/>
      <c r="W6753" s="2"/>
      <c r="X6753" s="2"/>
      <c r="Y6753" s="2"/>
      <c r="Z6753" s="2"/>
      <c r="AA6753" s="1"/>
      <c r="AB6753" s="1"/>
      <c r="AC6753" s="1"/>
      <c r="AD6753" s="1"/>
      <c r="AE6753" s="1"/>
      <c r="AF6753" s="1"/>
    </row>
    <row r="6754" spans="21:32">
      <c r="U6754" s="2"/>
      <c r="V6754" s="2"/>
      <c r="W6754" s="2"/>
      <c r="X6754" s="2"/>
      <c r="Y6754" s="2"/>
      <c r="Z6754" s="2"/>
      <c r="AA6754" s="1"/>
      <c r="AB6754" s="1"/>
      <c r="AC6754" s="1"/>
      <c r="AD6754" s="1"/>
      <c r="AE6754" s="1"/>
      <c r="AF6754" s="1"/>
    </row>
    <row r="6755" spans="21:32">
      <c r="U6755" s="2"/>
      <c r="V6755" s="2"/>
      <c r="W6755" s="2"/>
      <c r="X6755" s="2"/>
      <c r="Y6755" s="2"/>
      <c r="Z6755" s="2"/>
      <c r="AA6755" s="1"/>
      <c r="AB6755" s="1"/>
      <c r="AC6755" s="1"/>
      <c r="AD6755" s="1"/>
      <c r="AE6755" s="1"/>
      <c r="AF6755" s="1"/>
    </row>
    <row r="6756" spans="21:32">
      <c r="U6756" s="2"/>
      <c r="V6756" s="2"/>
      <c r="W6756" s="2"/>
      <c r="X6756" s="2"/>
      <c r="Y6756" s="2"/>
      <c r="Z6756" s="2"/>
      <c r="AA6756" s="1"/>
      <c r="AB6756" s="1"/>
      <c r="AC6756" s="1"/>
      <c r="AD6756" s="1"/>
      <c r="AE6756" s="1"/>
      <c r="AF6756" s="1"/>
    </row>
    <row r="6757" spans="21:32">
      <c r="U6757" s="2"/>
      <c r="V6757" s="2"/>
      <c r="W6757" s="2"/>
      <c r="X6757" s="2"/>
      <c r="Y6757" s="2"/>
      <c r="Z6757" s="2"/>
      <c r="AA6757" s="1"/>
      <c r="AB6757" s="1"/>
      <c r="AC6757" s="1"/>
      <c r="AD6757" s="1"/>
      <c r="AE6757" s="1"/>
      <c r="AF6757" s="1"/>
    </row>
    <row r="6758" spans="21:32">
      <c r="U6758" s="2"/>
      <c r="V6758" s="2"/>
      <c r="W6758" s="2"/>
      <c r="X6758" s="2"/>
      <c r="Y6758" s="2"/>
      <c r="Z6758" s="2"/>
      <c r="AA6758" s="1"/>
      <c r="AB6758" s="1"/>
      <c r="AC6758" s="1"/>
      <c r="AD6758" s="1"/>
      <c r="AE6758" s="1"/>
      <c r="AF6758" s="1"/>
    </row>
    <row r="6759" spans="21:32">
      <c r="U6759" s="2"/>
      <c r="V6759" s="2"/>
      <c r="W6759" s="2"/>
      <c r="X6759" s="2"/>
      <c r="Y6759" s="2"/>
      <c r="Z6759" s="2"/>
      <c r="AA6759" s="1"/>
      <c r="AB6759" s="1"/>
      <c r="AC6759" s="1"/>
      <c r="AD6759" s="1"/>
      <c r="AE6759" s="1"/>
      <c r="AF6759" s="1"/>
    </row>
    <row r="6760" spans="21:32">
      <c r="U6760" s="2"/>
      <c r="V6760" s="2"/>
      <c r="W6760" s="2"/>
      <c r="X6760" s="2"/>
      <c r="Y6760" s="2"/>
      <c r="Z6760" s="2"/>
      <c r="AA6760" s="1"/>
      <c r="AB6760" s="1"/>
      <c r="AC6760" s="1"/>
      <c r="AD6760" s="1"/>
      <c r="AE6760" s="1"/>
      <c r="AF6760" s="1"/>
    </row>
    <row r="6761" spans="21:32">
      <c r="U6761" s="2"/>
      <c r="V6761" s="2"/>
      <c r="W6761" s="2"/>
      <c r="X6761" s="2"/>
      <c r="Y6761" s="2"/>
      <c r="Z6761" s="2"/>
      <c r="AA6761" s="1"/>
      <c r="AB6761" s="1"/>
      <c r="AC6761" s="1"/>
      <c r="AD6761" s="1"/>
      <c r="AE6761" s="1"/>
      <c r="AF6761" s="1"/>
    </row>
    <row r="6762" spans="21:32">
      <c r="U6762" s="2"/>
      <c r="V6762" s="2"/>
      <c r="W6762" s="2"/>
      <c r="X6762" s="2"/>
      <c r="Y6762" s="2"/>
      <c r="Z6762" s="2"/>
      <c r="AA6762" s="1"/>
      <c r="AB6762" s="1"/>
      <c r="AC6762" s="1"/>
      <c r="AD6762" s="1"/>
      <c r="AE6762" s="1"/>
      <c r="AF6762" s="1"/>
    </row>
    <row r="6763" spans="21:32">
      <c r="U6763" s="2"/>
      <c r="V6763" s="2"/>
      <c r="W6763" s="2"/>
      <c r="X6763" s="2"/>
      <c r="Y6763" s="2"/>
      <c r="Z6763" s="2"/>
      <c r="AA6763" s="1"/>
      <c r="AB6763" s="1"/>
      <c r="AC6763" s="1"/>
      <c r="AD6763" s="1"/>
      <c r="AE6763" s="1"/>
      <c r="AF6763" s="1"/>
    </row>
    <row r="6764" spans="21:32">
      <c r="U6764" s="2"/>
      <c r="V6764" s="2"/>
      <c r="W6764" s="2"/>
      <c r="X6764" s="2"/>
      <c r="Y6764" s="2"/>
      <c r="Z6764" s="2"/>
      <c r="AA6764" s="1"/>
      <c r="AB6764" s="1"/>
      <c r="AC6764" s="1"/>
      <c r="AD6764" s="1"/>
      <c r="AE6764" s="1"/>
      <c r="AF6764" s="1"/>
    </row>
    <row r="6765" spans="21:32">
      <c r="U6765" s="2"/>
      <c r="V6765" s="2"/>
      <c r="W6765" s="2"/>
      <c r="X6765" s="2"/>
      <c r="Y6765" s="2"/>
      <c r="Z6765" s="2"/>
      <c r="AA6765" s="1"/>
      <c r="AB6765" s="1"/>
      <c r="AC6765" s="1"/>
      <c r="AD6765" s="1"/>
      <c r="AE6765" s="1"/>
      <c r="AF6765" s="1"/>
    </row>
    <row r="6766" spans="21:32">
      <c r="U6766" s="2"/>
      <c r="V6766" s="2"/>
      <c r="W6766" s="2"/>
      <c r="X6766" s="2"/>
      <c r="Y6766" s="2"/>
      <c r="Z6766" s="2"/>
    </row>
    <row r="6767" spans="21:32">
      <c r="U6767" s="2"/>
      <c r="V6767" s="2"/>
      <c r="W6767" s="2"/>
      <c r="X6767" s="2"/>
      <c r="Y6767" s="2"/>
      <c r="Z6767" s="2"/>
    </row>
    <row r="6768" spans="21:32">
      <c r="U6768" s="2"/>
      <c r="V6768" s="2"/>
      <c r="W6768" s="2"/>
      <c r="X6768" s="2"/>
      <c r="Y6768" s="2"/>
      <c r="Z6768" s="2"/>
      <c r="AA6768" s="1"/>
      <c r="AB6768" s="1"/>
      <c r="AC6768" s="1"/>
      <c r="AD6768" s="1"/>
      <c r="AE6768" s="1"/>
      <c r="AF6768" s="1"/>
    </row>
    <row r="6769" spans="21:32">
      <c r="U6769" s="2"/>
      <c r="V6769" s="2"/>
      <c r="W6769" s="2"/>
      <c r="X6769" s="2"/>
      <c r="Y6769" s="2"/>
      <c r="Z6769" s="2"/>
      <c r="AA6769" s="1"/>
      <c r="AB6769" s="1"/>
      <c r="AC6769" s="1"/>
      <c r="AD6769" s="1"/>
      <c r="AE6769" s="1"/>
      <c r="AF6769" s="1"/>
    </row>
    <row r="6770" spans="21:32">
      <c r="U6770" s="2"/>
      <c r="V6770" s="2"/>
      <c r="W6770" s="2"/>
      <c r="X6770" s="2"/>
      <c r="Y6770" s="2"/>
      <c r="Z6770" s="2"/>
      <c r="AA6770" s="1"/>
      <c r="AB6770" s="1"/>
      <c r="AC6770" s="1"/>
      <c r="AD6770" s="1"/>
      <c r="AE6770" s="1"/>
      <c r="AF6770" s="1"/>
    </row>
    <row r="6771" spans="21:32">
      <c r="U6771" s="2"/>
      <c r="V6771" s="2"/>
      <c r="W6771" s="2"/>
      <c r="X6771" s="2"/>
      <c r="Y6771" s="2"/>
      <c r="Z6771" s="2"/>
      <c r="AA6771" s="1"/>
      <c r="AB6771" s="1"/>
      <c r="AC6771" s="1"/>
      <c r="AD6771" s="1"/>
      <c r="AE6771" s="1"/>
      <c r="AF6771" s="1"/>
    </row>
    <row r="6772" spans="21:32">
      <c r="U6772" s="2"/>
      <c r="V6772" s="2"/>
      <c r="W6772" s="2"/>
      <c r="X6772" s="2"/>
      <c r="Y6772" s="2"/>
      <c r="Z6772" s="2"/>
      <c r="AA6772" s="1"/>
      <c r="AB6772" s="1"/>
      <c r="AC6772" s="1"/>
      <c r="AD6772" s="1"/>
      <c r="AE6772" s="1"/>
      <c r="AF6772" s="1"/>
    </row>
    <row r="6773" spans="21:32">
      <c r="U6773" s="2"/>
      <c r="V6773" s="2"/>
      <c r="W6773" s="2"/>
      <c r="X6773" s="2"/>
      <c r="Y6773" s="2"/>
      <c r="Z6773" s="2"/>
      <c r="AA6773" s="1"/>
      <c r="AB6773" s="1"/>
      <c r="AC6773" s="1"/>
      <c r="AD6773" s="1"/>
      <c r="AE6773" s="1"/>
      <c r="AF6773" s="1"/>
    </row>
    <row r="6774" spans="21:32">
      <c r="U6774" s="2"/>
      <c r="V6774" s="2"/>
      <c r="W6774" s="2"/>
      <c r="X6774" s="2"/>
      <c r="Y6774" s="2"/>
      <c r="Z6774" s="2"/>
      <c r="AA6774" s="1"/>
      <c r="AB6774" s="1"/>
      <c r="AC6774" s="1"/>
      <c r="AD6774" s="1"/>
      <c r="AE6774" s="1"/>
      <c r="AF6774" s="1"/>
    </row>
    <row r="6775" spans="21:32">
      <c r="U6775" s="2"/>
      <c r="V6775" s="2"/>
      <c r="W6775" s="2"/>
      <c r="X6775" s="2"/>
      <c r="Y6775" s="2"/>
      <c r="Z6775" s="2"/>
      <c r="AA6775" s="1"/>
      <c r="AB6775" s="1"/>
      <c r="AC6775" s="1"/>
      <c r="AD6775" s="1"/>
      <c r="AE6775" s="1"/>
      <c r="AF6775" s="1"/>
    </row>
    <row r="6776" spans="21:32">
      <c r="U6776" s="2"/>
      <c r="V6776" s="2"/>
      <c r="W6776" s="2"/>
      <c r="X6776" s="2"/>
      <c r="Y6776" s="2"/>
      <c r="Z6776" s="2"/>
      <c r="AA6776" s="1"/>
      <c r="AB6776" s="1"/>
      <c r="AC6776" s="1"/>
      <c r="AD6776" s="1"/>
      <c r="AE6776" s="1"/>
      <c r="AF6776" s="1"/>
    </row>
    <row r="6777" spans="21:32">
      <c r="U6777" s="2"/>
      <c r="V6777" s="2"/>
      <c r="W6777" s="2"/>
      <c r="X6777" s="2"/>
      <c r="Y6777" s="2"/>
      <c r="Z6777" s="2"/>
      <c r="AA6777" s="1"/>
      <c r="AB6777" s="1"/>
      <c r="AC6777" s="1"/>
      <c r="AD6777" s="1"/>
      <c r="AE6777" s="1"/>
      <c r="AF6777" s="1"/>
    </row>
    <row r="6778" spans="21:32">
      <c r="U6778" s="2"/>
      <c r="V6778" s="2"/>
      <c r="W6778" s="2"/>
      <c r="X6778" s="2"/>
      <c r="Y6778" s="2"/>
      <c r="Z6778" s="2"/>
      <c r="AA6778" s="1"/>
      <c r="AB6778" s="1"/>
      <c r="AC6778" s="1"/>
      <c r="AD6778" s="1"/>
      <c r="AE6778" s="1"/>
      <c r="AF6778" s="1"/>
    </row>
    <row r="6779" spans="21:32">
      <c r="U6779" s="2"/>
      <c r="V6779" s="2"/>
      <c r="W6779" s="2"/>
      <c r="X6779" s="2"/>
      <c r="Y6779" s="2"/>
      <c r="Z6779" s="2"/>
      <c r="AA6779" s="1"/>
      <c r="AB6779" s="1"/>
      <c r="AC6779" s="1"/>
      <c r="AD6779" s="1"/>
      <c r="AE6779" s="1"/>
      <c r="AF6779" s="1"/>
    </row>
    <row r="6780" spans="21:32">
      <c r="U6780" s="2"/>
      <c r="V6780" s="2"/>
      <c r="W6780" s="2"/>
      <c r="X6780" s="2"/>
      <c r="Y6780" s="2"/>
      <c r="Z6780" s="2"/>
      <c r="AA6780" s="1"/>
      <c r="AB6780" s="1"/>
      <c r="AC6780" s="1"/>
      <c r="AD6780" s="1"/>
      <c r="AE6780" s="1"/>
      <c r="AF6780" s="1"/>
    </row>
    <row r="6781" spans="21:32">
      <c r="U6781" s="2"/>
      <c r="V6781" s="2"/>
      <c r="W6781" s="2"/>
      <c r="X6781" s="2"/>
      <c r="Y6781" s="2"/>
      <c r="Z6781" s="2"/>
      <c r="AA6781" s="1"/>
      <c r="AB6781" s="1"/>
      <c r="AC6781" s="1"/>
      <c r="AD6781" s="1"/>
      <c r="AE6781" s="1"/>
      <c r="AF6781" s="1"/>
    </row>
    <row r="6782" spans="21:32">
      <c r="U6782" s="2"/>
      <c r="V6782" s="2"/>
      <c r="W6782" s="2"/>
      <c r="X6782" s="2"/>
      <c r="Y6782" s="2"/>
      <c r="Z6782" s="2"/>
      <c r="AA6782" s="1"/>
      <c r="AB6782" s="1"/>
      <c r="AC6782" s="1"/>
      <c r="AD6782" s="1"/>
      <c r="AE6782" s="1"/>
      <c r="AF6782" s="1"/>
    </row>
    <row r="6783" spans="21:32">
      <c r="U6783" s="2"/>
      <c r="V6783" s="2"/>
      <c r="W6783" s="2"/>
      <c r="X6783" s="2"/>
      <c r="Y6783" s="2"/>
      <c r="Z6783" s="2"/>
      <c r="AA6783" s="1"/>
      <c r="AB6783" s="1"/>
      <c r="AC6783" s="1"/>
      <c r="AD6783" s="1"/>
      <c r="AE6783" s="1"/>
      <c r="AF6783" s="1"/>
    </row>
    <row r="6784" spans="21:32">
      <c r="U6784" s="2"/>
      <c r="V6784" s="2"/>
      <c r="W6784" s="2"/>
      <c r="X6784" s="2"/>
      <c r="Y6784" s="2"/>
      <c r="Z6784" s="2"/>
      <c r="AA6784" s="1"/>
      <c r="AB6784" s="1"/>
      <c r="AC6784" s="1"/>
      <c r="AD6784" s="1"/>
      <c r="AE6784" s="1"/>
      <c r="AF6784" s="1"/>
    </row>
    <row r="6785" spans="21:32">
      <c r="U6785" s="2"/>
      <c r="V6785" s="2"/>
      <c r="W6785" s="2"/>
      <c r="X6785" s="2"/>
      <c r="Y6785" s="2"/>
      <c r="Z6785" s="2"/>
      <c r="AA6785" s="1"/>
      <c r="AB6785" s="1"/>
      <c r="AC6785" s="1"/>
      <c r="AD6785" s="1"/>
      <c r="AE6785" s="1"/>
      <c r="AF6785" s="1"/>
    </row>
    <row r="6786" spans="21:32">
      <c r="U6786" s="2"/>
      <c r="V6786" s="2"/>
      <c r="W6786" s="2"/>
      <c r="X6786" s="2"/>
      <c r="Y6786" s="2"/>
      <c r="Z6786" s="2"/>
      <c r="AA6786" s="1"/>
      <c r="AB6786" s="1"/>
      <c r="AC6786" s="1"/>
      <c r="AD6786" s="1"/>
      <c r="AE6786" s="1"/>
      <c r="AF6786" s="1"/>
    </row>
    <row r="6787" spans="21:32">
      <c r="U6787" s="2"/>
      <c r="V6787" s="2"/>
      <c r="W6787" s="2"/>
      <c r="X6787" s="2"/>
      <c r="Y6787" s="2"/>
      <c r="Z6787" s="2"/>
      <c r="AA6787" s="1"/>
      <c r="AB6787" s="1"/>
      <c r="AC6787" s="1"/>
      <c r="AD6787" s="1"/>
      <c r="AE6787" s="1"/>
      <c r="AF6787" s="1"/>
    </row>
    <row r="6788" spans="21:32">
      <c r="U6788" s="2"/>
      <c r="V6788" s="2"/>
      <c r="W6788" s="2"/>
      <c r="X6788" s="2"/>
      <c r="Y6788" s="2"/>
      <c r="Z6788" s="2"/>
      <c r="AA6788" s="1"/>
      <c r="AB6788" s="1"/>
      <c r="AC6788" s="1"/>
      <c r="AD6788" s="1"/>
      <c r="AE6788" s="1"/>
      <c r="AF6788" s="1"/>
    </row>
    <row r="6789" spans="21:32">
      <c r="U6789" s="2"/>
      <c r="V6789" s="2"/>
      <c r="W6789" s="2"/>
      <c r="X6789" s="2"/>
      <c r="Y6789" s="2"/>
      <c r="Z6789" s="2"/>
      <c r="AA6789" s="1"/>
      <c r="AB6789" s="1"/>
      <c r="AC6789" s="1"/>
      <c r="AD6789" s="1"/>
      <c r="AE6789" s="1"/>
      <c r="AF6789" s="1"/>
    </row>
    <row r="6790" spans="21:32">
      <c r="U6790" s="2"/>
      <c r="V6790" s="2"/>
      <c r="W6790" s="2"/>
      <c r="X6790" s="2"/>
      <c r="Y6790" s="2"/>
      <c r="Z6790" s="2"/>
      <c r="AA6790" s="1"/>
      <c r="AB6790" s="1"/>
      <c r="AC6790" s="1"/>
      <c r="AD6790" s="1"/>
      <c r="AE6790" s="1"/>
      <c r="AF6790" s="1"/>
    </row>
    <row r="6791" spans="21:32">
      <c r="U6791" s="2"/>
      <c r="V6791" s="2"/>
      <c r="W6791" s="2"/>
      <c r="X6791" s="2"/>
      <c r="Y6791" s="2"/>
      <c r="Z6791" s="2"/>
      <c r="AA6791" s="1"/>
      <c r="AB6791" s="1"/>
      <c r="AC6791" s="1"/>
      <c r="AD6791" s="1"/>
      <c r="AE6791" s="1"/>
      <c r="AF6791" s="1"/>
    </row>
    <row r="6792" spans="21:32">
      <c r="U6792" s="2"/>
      <c r="V6792" s="2"/>
      <c r="W6792" s="2"/>
      <c r="X6792" s="2"/>
      <c r="Y6792" s="2"/>
      <c r="Z6792" s="2"/>
      <c r="AA6792" s="1"/>
      <c r="AB6792" s="1"/>
      <c r="AC6792" s="1"/>
      <c r="AD6792" s="1"/>
      <c r="AE6792" s="1"/>
      <c r="AF6792" s="1"/>
    </row>
    <row r="6793" spans="21:32">
      <c r="U6793" s="2"/>
      <c r="V6793" s="2"/>
      <c r="W6793" s="2"/>
      <c r="X6793" s="2"/>
      <c r="Y6793" s="2"/>
      <c r="Z6793" s="2"/>
      <c r="AA6793" s="1"/>
      <c r="AB6793" s="1"/>
      <c r="AC6793" s="1"/>
      <c r="AD6793" s="1"/>
      <c r="AE6793" s="1"/>
      <c r="AF6793" s="1"/>
    </row>
    <row r="6794" spans="21:32">
      <c r="U6794" s="2"/>
      <c r="V6794" s="2"/>
      <c r="W6794" s="2"/>
      <c r="X6794" s="2"/>
      <c r="Y6794" s="2"/>
      <c r="Z6794" s="2"/>
      <c r="AA6794" s="1"/>
      <c r="AB6794" s="1"/>
      <c r="AC6794" s="1"/>
      <c r="AD6794" s="1"/>
      <c r="AE6794" s="1"/>
      <c r="AF6794" s="1"/>
    </row>
    <row r="6795" spans="21:32">
      <c r="U6795" s="2"/>
      <c r="V6795" s="2"/>
      <c r="W6795" s="2"/>
      <c r="X6795" s="2"/>
      <c r="Y6795" s="2"/>
      <c r="Z6795" s="2"/>
      <c r="AA6795" s="1"/>
      <c r="AB6795" s="1"/>
      <c r="AC6795" s="1"/>
      <c r="AD6795" s="1"/>
      <c r="AE6795" s="1"/>
      <c r="AF6795" s="1"/>
    </row>
    <row r="6796" spans="21:32">
      <c r="U6796" s="2"/>
      <c r="V6796" s="2"/>
      <c r="W6796" s="2"/>
      <c r="X6796" s="2"/>
      <c r="Y6796" s="2"/>
      <c r="Z6796" s="2"/>
      <c r="AA6796" s="1"/>
      <c r="AB6796" s="1"/>
      <c r="AC6796" s="1"/>
      <c r="AD6796" s="1"/>
      <c r="AE6796" s="1"/>
      <c r="AF6796" s="1"/>
    </row>
    <row r="6797" spans="21:32">
      <c r="U6797" s="2"/>
      <c r="V6797" s="2"/>
      <c r="W6797" s="2"/>
      <c r="X6797" s="2"/>
      <c r="Y6797" s="2"/>
      <c r="Z6797" s="2"/>
      <c r="AA6797" s="1"/>
      <c r="AB6797" s="1"/>
      <c r="AC6797" s="1"/>
      <c r="AD6797" s="1"/>
      <c r="AE6797" s="1"/>
      <c r="AF6797" s="1"/>
    </row>
    <row r="6798" spans="21:32">
      <c r="U6798" s="2"/>
      <c r="V6798" s="2"/>
      <c r="W6798" s="2"/>
      <c r="X6798" s="2"/>
      <c r="Y6798" s="2"/>
      <c r="Z6798" s="2"/>
      <c r="AA6798" s="1"/>
      <c r="AB6798" s="1"/>
      <c r="AC6798" s="1"/>
      <c r="AD6798" s="1"/>
      <c r="AE6798" s="1"/>
      <c r="AF6798" s="1"/>
    </row>
    <row r="6799" spans="21:32">
      <c r="U6799" s="2"/>
      <c r="V6799" s="2"/>
      <c r="W6799" s="2"/>
      <c r="X6799" s="2"/>
      <c r="Y6799" s="2"/>
      <c r="Z6799" s="2"/>
      <c r="AA6799" s="1"/>
      <c r="AB6799" s="1"/>
      <c r="AC6799" s="1"/>
      <c r="AD6799" s="1"/>
      <c r="AE6799" s="1"/>
      <c r="AF6799" s="1"/>
    </row>
    <row r="6800" spans="21:32">
      <c r="U6800" s="2"/>
      <c r="V6800" s="2"/>
      <c r="W6800" s="2"/>
      <c r="X6800" s="2"/>
      <c r="Y6800" s="2"/>
      <c r="Z6800" s="2"/>
      <c r="AA6800" s="1"/>
      <c r="AB6800" s="1"/>
      <c r="AC6800" s="1"/>
      <c r="AD6800" s="1"/>
      <c r="AE6800" s="1"/>
      <c r="AF6800" s="1"/>
    </row>
    <row r="6801" spans="21:32">
      <c r="U6801" s="2"/>
      <c r="V6801" s="2"/>
      <c r="W6801" s="2"/>
      <c r="X6801" s="2"/>
      <c r="Y6801" s="2"/>
      <c r="Z6801" s="2"/>
      <c r="AA6801" s="1"/>
      <c r="AB6801" s="1"/>
      <c r="AC6801" s="1"/>
      <c r="AD6801" s="1"/>
      <c r="AE6801" s="1"/>
      <c r="AF6801" s="1"/>
    </row>
    <row r="6802" spans="21:32">
      <c r="U6802" s="2"/>
      <c r="V6802" s="2"/>
      <c r="W6802" s="2"/>
      <c r="X6802" s="2"/>
      <c r="Y6802" s="2"/>
      <c r="Z6802" s="2"/>
      <c r="AA6802" s="1"/>
      <c r="AB6802" s="1"/>
      <c r="AC6802" s="1"/>
      <c r="AD6802" s="1"/>
      <c r="AE6802" s="1"/>
      <c r="AF6802" s="1"/>
    </row>
    <row r="6803" spans="21:32">
      <c r="U6803" s="2"/>
      <c r="V6803" s="2"/>
      <c r="W6803" s="2"/>
      <c r="X6803" s="2"/>
      <c r="Y6803" s="2"/>
      <c r="Z6803" s="2"/>
      <c r="AA6803" s="1"/>
      <c r="AB6803" s="1"/>
      <c r="AC6803" s="1"/>
      <c r="AD6803" s="1"/>
      <c r="AE6803" s="1"/>
      <c r="AF6803" s="1"/>
    </row>
    <row r="6804" spans="21:32">
      <c r="U6804" s="2"/>
      <c r="V6804" s="2"/>
      <c r="W6804" s="2"/>
      <c r="X6804" s="2"/>
      <c r="Y6804" s="2"/>
      <c r="Z6804" s="2"/>
      <c r="AA6804" s="1"/>
      <c r="AB6804" s="1"/>
      <c r="AC6804" s="1"/>
      <c r="AD6804" s="1"/>
      <c r="AE6804" s="1"/>
      <c r="AF6804" s="1"/>
    </row>
    <row r="6805" spans="21:32">
      <c r="U6805" s="2"/>
      <c r="V6805" s="2"/>
      <c r="W6805" s="2"/>
      <c r="X6805" s="2"/>
      <c r="Y6805" s="2"/>
      <c r="Z6805" s="2"/>
      <c r="AA6805" s="1"/>
      <c r="AB6805" s="1"/>
      <c r="AC6805" s="1"/>
      <c r="AD6805" s="1"/>
      <c r="AE6805" s="1"/>
      <c r="AF6805" s="1"/>
    </row>
    <row r="6806" spans="21:32">
      <c r="U6806" s="2"/>
      <c r="V6806" s="2"/>
      <c r="W6806" s="2"/>
      <c r="X6806" s="2"/>
      <c r="Y6806" s="2"/>
      <c r="Z6806" s="2"/>
      <c r="AA6806" s="1"/>
      <c r="AB6806" s="1"/>
      <c r="AC6806" s="1"/>
      <c r="AD6806" s="1"/>
      <c r="AE6806" s="1"/>
      <c r="AF6806" s="1"/>
    </row>
    <row r="6807" spans="21:32">
      <c r="U6807" s="2"/>
      <c r="V6807" s="2"/>
      <c r="W6807" s="2"/>
      <c r="X6807" s="2"/>
      <c r="Y6807" s="2"/>
      <c r="Z6807" s="2"/>
      <c r="AA6807" s="1"/>
      <c r="AB6807" s="1"/>
      <c r="AC6807" s="1"/>
      <c r="AD6807" s="1"/>
      <c r="AE6807" s="1"/>
      <c r="AF6807" s="1"/>
    </row>
    <row r="6808" spans="21:32">
      <c r="U6808" s="2"/>
      <c r="V6808" s="2"/>
      <c r="W6808" s="2"/>
      <c r="X6808" s="2"/>
      <c r="Y6808" s="2"/>
      <c r="Z6808" s="2"/>
      <c r="AA6808" s="1"/>
      <c r="AB6808" s="1"/>
      <c r="AC6808" s="1"/>
      <c r="AD6808" s="1"/>
      <c r="AE6808" s="1"/>
      <c r="AF6808" s="1"/>
    </row>
    <row r="6809" spans="21:32">
      <c r="U6809" s="2"/>
      <c r="V6809" s="2"/>
      <c r="W6809" s="2"/>
      <c r="X6809" s="2"/>
      <c r="Y6809" s="2"/>
      <c r="Z6809" s="2"/>
      <c r="AA6809" s="1"/>
      <c r="AB6809" s="1"/>
      <c r="AC6809" s="1"/>
      <c r="AD6809" s="1"/>
      <c r="AE6809" s="1"/>
      <c r="AF6809" s="1"/>
    </row>
    <row r="6810" spans="21:32">
      <c r="U6810" s="2"/>
      <c r="V6810" s="2"/>
      <c r="W6810" s="2"/>
      <c r="X6810" s="2"/>
      <c r="Y6810" s="2"/>
      <c r="Z6810" s="2"/>
      <c r="AA6810" s="1"/>
      <c r="AB6810" s="1"/>
      <c r="AC6810" s="1"/>
      <c r="AD6810" s="1"/>
      <c r="AE6810" s="1"/>
      <c r="AF6810" s="1"/>
    </row>
    <row r="6811" spans="21:32">
      <c r="U6811" s="2"/>
      <c r="V6811" s="2"/>
      <c r="W6811" s="2"/>
      <c r="X6811" s="2"/>
      <c r="Y6811" s="2"/>
      <c r="Z6811" s="2"/>
      <c r="AA6811" s="1"/>
      <c r="AB6811" s="1"/>
      <c r="AC6811" s="1"/>
      <c r="AD6811" s="1"/>
      <c r="AE6811" s="1"/>
      <c r="AF6811" s="1"/>
    </row>
    <row r="6812" spans="21:32">
      <c r="U6812" s="2"/>
      <c r="V6812" s="2"/>
      <c r="W6812" s="2"/>
      <c r="X6812" s="2"/>
      <c r="Y6812" s="2"/>
      <c r="Z6812" s="2"/>
      <c r="AA6812" s="1"/>
      <c r="AB6812" s="1"/>
      <c r="AC6812" s="1"/>
      <c r="AD6812" s="1"/>
      <c r="AE6812" s="1"/>
      <c r="AF6812" s="1"/>
    </row>
    <row r="6813" spans="21:32">
      <c r="U6813" s="2"/>
      <c r="V6813" s="2"/>
      <c r="W6813" s="2"/>
      <c r="X6813" s="2"/>
      <c r="Y6813" s="2"/>
      <c r="Z6813" s="2"/>
      <c r="AA6813" s="1"/>
      <c r="AB6813" s="1"/>
      <c r="AC6813" s="1"/>
      <c r="AD6813" s="1"/>
      <c r="AE6813" s="1"/>
      <c r="AF6813" s="1"/>
    </row>
    <row r="6814" spans="21:32">
      <c r="U6814" s="2"/>
      <c r="V6814" s="2"/>
      <c r="W6814" s="2"/>
      <c r="X6814" s="2"/>
      <c r="Y6814" s="2"/>
      <c r="Z6814" s="2"/>
      <c r="AA6814" s="1"/>
      <c r="AB6814" s="1"/>
      <c r="AC6814" s="1"/>
      <c r="AD6814" s="1"/>
      <c r="AE6814" s="1"/>
      <c r="AF6814" s="1"/>
    </row>
    <row r="6815" spans="21:32">
      <c r="U6815" s="2"/>
      <c r="V6815" s="2"/>
      <c r="W6815" s="2"/>
      <c r="X6815" s="2"/>
      <c r="Y6815" s="2"/>
      <c r="Z6815" s="2"/>
      <c r="AA6815" s="1"/>
      <c r="AB6815" s="1"/>
      <c r="AC6815" s="1"/>
      <c r="AD6815" s="1"/>
      <c r="AE6815" s="1"/>
      <c r="AF6815" s="1"/>
    </row>
    <row r="6816" spans="21:32">
      <c r="U6816" s="2"/>
      <c r="V6816" s="2"/>
      <c r="W6816" s="2"/>
      <c r="X6816" s="2"/>
      <c r="Y6816" s="2"/>
      <c r="Z6816" s="2"/>
      <c r="AA6816" s="1"/>
      <c r="AB6816" s="1"/>
      <c r="AC6816" s="1"/>
      <c r="AD6816" s="1"/>
      <c r="AE6816" s="1"/>
      <c r="AF6816" s="1"/>
    </row>
    <row r="6817" spans="21:32">
      <c r="U6817" s="2"/>
      <c r="V6817" s="2"/>
      <c r="W6817" s="2"/>
      <c r="X6817" s="2"/>
      <c r="Y6817" s="2"/>
      <c r="Z6817" s="2"/>
      <c r="AA6817" s="1"/>
      <c r="AB6817" s="1"/>
      <c r="AC6817" s="1"/>
      <c r="AD6817" s="1"/>
      <c r="AE6817" s="1"/>
      <c r="AF6817" s="1"/>
    </row>
    <row r="6818" spans="21:32">
      <c r="U6818" s="2"/>
      <c r="V6818" s="2"/>
      <c r="W6818" s="2"/>
      <c r="X6818" s="2"/>
      <c r="Y6818" s="2"/>
      <c r="Z6818" s="2"/>
      <c r="AA6818" s="1"/>
      <c r="AB6818" s="1"/>
      <c r="AC6818" s="1"/>
      <c r="AD6818" s="1"/>
      <c r="AE6818" s="1"/>
      <c r="AF6818" s="1"/>
    </row>
    <row r="6819" spans="21:32">
      <c r="U6819" s="2"/>
      <c r="V6819" s="2"/>
      <c r="W6819" s="2"/>
      <c r="X6819" s="2"/>
      <c r="Y6819" s="2"/>
      <c r="Z6819" s="2"/>
      <c r="AA6819" s="1"/>
      <c r="AB6819" s="1"/>
      <c r="AC6819" s="1"/>
      <c r="AD6819" s="1"/>
      <c r="AE6819" s="1"/>
      <c r="AF6819" s="1"/>
    </row>
    <row r="6820" spans="21:32">
      <c r="U6820" s="2"/>
      <c r="V6820" s="2"/>
      <c r="W6820" s="2"/>
      <c r="X6820" s="2"/>
      <c r="Y6820" s="2"/>
      <c r="Z6820" s="2"/>
      <c r="AA6820" s="1"/>
      <c r="AB6820" s="1"/>
      <c r="AC6820" s="1"/>
      <c r="AD6820" s="1"/>
      <c r="AE6820" s="1"/>
      <c r="AF6820" s="1"/>
    </row>
    <row r="6821" spans="21:32">
      <c r="U6821" s="2"/>
      <c r="V6821" s="2"/>
      <c r="W6821" s="2"/>
      <c r="X6821" s="2"/>
      <c r="Y6821" s="2"/>
      <c r="Z6821" s="2"/>
      <c r="AA6821" s="1"/>
      <c r="AB6821" s="1"/>
      <c r="AC6821" s="1"/>
      <c r="AD6821" s="1"/>
      <c r="AE6821" s="1"/>
      <c r="AF6821" s="1"/>
    </row>
    <row r="6822" spans="21:32">
      <c r="U6822" s="2"/>
      <c r="V6822" s="2"/>
      <c r="W6822" s="2"/>
      <c r="X6822" s="2"/>
      <c r="Y6822" s="2"/>
      <c r="Z6822" s="2"/>
      <c r="AA6822" s="1"/>
      <c r="AB6822" s="1"/>
      <c r="AC6822" s="1"/>
      <c r="AD6822" s="1"/>
      <c r="AE6822" s="1"/>
      <c r="AF6822" s="1"/>
    </row>
    <row r="6823" spans="21:32">
      <c r="U6823" s="2"/>
      <c r="V6823" s="2"/>
      <c r="W6823" s="2"/>
      <c r="X6823" s="2"/>
      <c r="Y6823" s="2"/>
      <c r="Z6823" s="2"/>
      <c r="AA6823" s="1"/>
      <c r="AB6823" s="1"/>
      <c r="AC6823" s="1"/>
      <c r="AD6823" s="1"/>
      <c r="AE6823" s="1"/>
      <c r="AF6823" s="1"/>
    </row>
    <row r="6824" spans="21:32">
      <c r="U6824" s="2"/>
      <c r="V6824" s="2"/>
      <c r="W6824" s="2"/>
      <c r="X6824" s="2"/>
      <c r="Y6824" s="2"/>
      <c r="Z6824" s="2"/>
      <c r="AA6824" s="1"/>
      <c r="AB6824" s="1"/>
      <c r="AC6824" s="1"/>
      <c r="AD6824" s="1"/>
      <c r="AE6824" s="1"/>
      <c r="AF6824" s="1"/>
    </row>
    <row r="6825" spans="21:32">
      <c r="U6825" s="2"/>
      <c r="V6825" s="2"/>
      <c r="W6825" s="2"/>
      <c r="X6825" s="2"/>
      <c r="Y6825" s="2"/>
      <c r="Z6825" s="2"/>
      <c r="AA6825" s="1"/>
      <c r="AB6825" s="1"/>
      <c r="AC6825" s="1"/>
      <c r="AD6825" s="1"/>
      <c r="AE6825" s="1"/>
      <c r="AF6825" s="1"/>
    </row>
    <row r="6826" spans="21:32">
      <c r="U6826" s="2"/>
      <c r="V6826" s="2"/>
      <c r="W6826" s="2"/>
      <c r="X6826" s="2"/>
      <c r="Y6826" s="2"/>
      <c r="Z6826" s="2"/>
      <c r="AA6826" s="1"/>
      <c r="AB6826" s="1"/>
      <c r="AC6826" s="1"/>
      <c r="AD6826" s="1"/>
      <c r="AE6826" s="1"/>
      <c r="AF6826" s="1"/>
    </row>
    <row r="6827" spans="21:32">
      <c r="U6827" s="2"/>
      <c r="V6827" s="2"/>
      <c r="W6827" s="2"/>
      <c r="X6827" s="2"/>
      <c r="Y6827" s="2"/>
      <c r="Z6827" s="2"/>
      <c r="AA6827" s="1"/>
      <c r="AB6827" s="1"/>
      <c r="AC6827" s="1"/>
      <c r="AD6827" s="1"/>
      <c r="AE6827" s="1"/>
      <c r="AF6827" s="1"/>
    </row>
    <row r="6828" spans="21:32">
      <c r="U6828" s="2"/>
      <c r="V6828" s="2"/>
      <c r="W6828" s="2"/>
      <c r="X6828" s="2"/>
      <c r="Y6828" s="2"/>
      <c r="Z6828" s="2"/>
      <c r="AA6828" s="1"/>
      <c r="AB6828" s="1"/>
      <c r="AC6828" s="1"/>
      <c r="AD6828" s="1"/>
      <c r="AE6828" s="1"/>
      <c r="AF6828" s="1"/>
    </row>
    <row r="6829" spans="21:32">
      <c r="U6829" s="2"/>
      <c r="V6829" s="2"/>
      <c r="W6829" s="2"/>
      <c r="X6829" s="2"/>
      <c r="Y6829" s="2"/>
      <c r="Z6829" s="2"/>
      <c r="AA6829" s="1"/>
      <c r="AB6829" s="1"/>
      <c r="AC6829" s="1"/>
      <c r="AD6829" s="1"/>
      <c r="AE6829" s="1"/>
      <c r="AF6829" s="1"/>
    </row>
    <row r="6830" spans="21:32">
      <c r="U6830" s="2"/>
      <c r="V6830" s="2"/>
      <c r="W6830" s="2"/>
      <c r="X6830" s="2"/>
      <c r="Y6830" s="2"/>
      <c r="Z6830" s="2"/>
      <c r="AA6830" s="1"/>
      <c r="AB6830" s="1"/>
      <c r="AC6830" s="1"/>
      <c r="AD6830" s="1"/>
      <c r="AE6830" s="1"/>
      <c r="AF6830" s="1"/>
    </row>
    <row r="6831" spans="21:32">
      <c r="U6831" s="2"/>
      <c r="V6831" s="2"/>
      <c r="W6831" s="2"/>
      <c r="X6831" s="2"/>
      <c r="Y6831" s="2"/>
      <c r="Z6831" s="2"/>
      <c r="AA6831" s="1"/>
      <c r="AB6831" s="1"/>
      <c r="AC6831" s="1"/>
      <c r="AD6831" s="1"/>
      <c r="AE6831" s="1"/>
      <c r="AF6831" s="1"/>
    </row>
    <row r="6832" spans="21:32">
      <c r="U6832" s="2"/>
      <c r="V6832" s="2"/>
      <c r="W6832" s="2"/>
      <c r="X6832" s="2"/>
      <c r="Y6832" s="2"/>
      <c r="Z6832" s="2"/>
      <c r="AA6832" s="1"/>
      <c r="AB6832" s="1"/>
      <c r="AC6832" s="1"/>
      <c r="AD6832" s="1"/>
      <c r="AE6832" s="1"/>
      <c r="AF6832" s="1"/>
    </row>
    <row r="6833" spans="21:32">
      <c r="U6833" s="2"/>
      <c r="V6833" s="2"/>
      <c r="W6833" s="2"/>
      <c r="X6833" s="2"/>
      <c r="Y6833" s="2"/>
      <c r="Z6833" s="2"/>
      <c r="AA6833" s="1"/>
      <c r="AB6833" s="1"/>
      <c r="AC6833" s="1"/>
      <c r="AD6833" s="1"/>
      <c r="AE6833" s="1"/>
      <c r="AF6833" s="1"/>
    </row>
    <row r="6834" spans="21:32">
      <c r="U6834" s="2"/>
      <c r="V6834" s="2"/>
      <c r="W6834" s="2"/>
      <c r="X6834" s="2"/>
      <c r="Y6834" s="2"/>
      <c r="Z6834" s="2"/>
      <c r="AA6834" s="1"/>
      <c r="AB6834" s="1"/>
      <c r="AC6834" s="1"/>
      <c r="AD6834" s="1"/>
      <c r="AE6834" s="1"/>
      <c r="AF6834" s="1"/>
    </row>
    <row r="6835" spans="21:32">
      <c r="U6835" s="2"/>
      <c r="V6835" s="2"/>
      <c r="W6835" s="2"/>
      <c r="X6835" s="2"/>
      <c r="Y6835" s="2"/>
      <c r="Z6835" s="2"/>
      <c r="AA6835" s="1"/>
      <c r="AB6835" s="1"/>
      <c r="AC6835" s="1"/>
      <c r="AD6835" s="1"/>
      <c r="AE6835" s="1"/>
      <c r="AF6835" s="1"/>
    </row>
    <row r="6836" spans="21:32">
      <c r="U6836" s="2"/>
      <c r="V6836" s="2"/>
      <c r="W6836" s="2"/>
      <c r="X6836" s="2"/>
      <c r="Y6836" s="2"/>
      <c r="Z6836" s="2"/>
      <c r="AA6836" s="1"/>
      <c r="AB6836" s="1"/>
      <c r="AC6836" s="1"/>
      <c r="AD6836" s="1"/>
      <c r="AE6836" s="1"/>
      <c r="AF6836" s="1"/>
    </row>
    <row r="6837" spans="21:32">
      <c r="U6837" s="2"/>
      <c r="V6837" s="2"/>
      <c r="W6837" s="2"/>
      <c r="X6837" s="2"/>
      <c r="Y6837" s="2"/>
      <c r="Z6837" s="2"/>
      <c r="AA6837" s="1"/>
      <c r="AB6837" s="1"/>
      <c r="AC6837" s="1"/>
      <c r="AD6837" s="1"/>
      <c r="AE6837" s="1"/>
      <c r="AF6837" s="1"/>
    </row>
    <row r="6838" spans="21:32">
      <c r="U6838" s="2"/>
      <c r="V6838" s="2"/>
      <c r="W6838" s="2"/>
      <c r="X6838" s="2"/>
      <c r="Y6838" s="2"/>
      <c r="Z6838" s="2"/>
      <c r="AA6838" s="1"/>
      <c r="AB6838" s="1"/>
      <c r="AC6838" s="1"/>
      <c r="AD6838" s="1"/>
      <c r="AE6838" s="1"/>
      <c r="AF6838" s="1"/>
    </row>
    <row r="6839" spans="21:32">
      <c r="U6839" s="2"/>
      <c r="V6839" s="2"/>
      <c r="W6839" s="2"/>
      <c r="X6839" s="2"/>
      <c r="Y6839" s="2"/>
      <c r="Z6839" s="2"/>
      <c r="AA6839" s="1"/>
      <c r="AB6839" s="1"/>
      <c r="AC6839" s="1"/>
      <c r="AD6839" s="1"/>
      <c r="AE6839" s="1"/>
      <c r="AF6839" s="1"/>
    </row>
    <row r="6840" spans="21:32">
      <c r="U6840" s="2"/>
      <c r="V6840" s="2"/>
      <c r="W6840" s="2"/>
      <c r="X6840" s="2"/>
      <c r="Y6840" s="2"/>
      <c r="Z6840" s="2"/>
      <c r="AA6840" s="1"/>
      <c r="AB6840" s="1"/>
      <c r="AC6840" s="1"/>
      <c r="AD6840" s="1"/>
      <c r="AE6840" s="1"/>
      <c r="AF6840" s="1"/>
    </row>
    <row r="6841" spans="21:32">
      <c r="U6841" s="2"/>
      <c r="V6841" s="2"/>
      <c r="W6841" s="2"/>
      <c r="X6841" s="2"/>
      <c r="Y6841" s="2"/>
      <c r="Z6841" s="2"/>
      <c r="AA6841" s="1"/>
      <c r="AB6841" s="1"/>
      <c r="AC6841" s="1"/>
      <c r="AD6841" s="1"/>
      <c r="AE6841" s="1"/>
      <c r="AF6841" s="1"/>
    </row>
    <row r="6842" spans="21:32">
      <c r="U6842" s="2"/>
      <c r="V6842" s="2"/>
      <c r="W6842" s="2"/>
      <c r="X6842" s="2"/>
      <c r="Y6842" s="2"/>
      <c r="Z6842" s="2"/>
      <c r="AA6842" s="1"/>
      <c r="AB6842" s="1"/>
      <c r="AC6842" s="1"/>
      <c r="AD6842" s="1"/>
      <c r="AE6842" s="1"/>
      <c r="AF6842" s="1"/>
    </row>
    <row r="6843" spans="21:32">
      <c r="U6843" s="2"/>
      <c r="V6843" s="2"/>
      <c r="W6843" s="2"/>
      <c r="X6843" s="2"/>
      <c r="Y6843" s="2"/>
      <c r="Z6843" s="2"/>
      <c r="AA6843" s="1"/>
      <c r="AB6843" s="1"/>
      <c r="AC6843" s="1"/>
      <c r="AD6843" s="1"/>
      <c r="AE6843" s="1"/>
      <c r="AF6843" s="1"/>
    </row>
    <row r="6844" spans="21:32">
      <c r="U6844" s="2"/>
      <c r="V6844" s="2"/>
      <c r="W6844" s="2"/>
      <c r="X6844" s="2"/>
      <c r="Y6844" s="2"/>
      <c r="Z6844" s="2"/>
      <c r="AA6844" s="1"/>
      <c r="AB6844" s="1"/>
      <c r="AC6844" s="1"/>
      <c r="AD6844" s="1"/>
      <c r="AE6844" s="1"/>
      <c r="AF6844" s="1"/>
    </row>
    <row r="6845" spans="21:32">
      <c r="U6845" s="2"/>
      <c r="V6845" s="2"/>
      <c r="W6845" s="2"/>
      <c r="X6845" s="2"/>
      <c r="Y6845" s="2"/>
      <c r="Z6845" s="2"/>
      <c r="AA6845" s="1"/>
      <c r="AB6845" s="1"/>
      <c r="AC6845" s="1"/>
      <c r="AD6845" s="1"/>
      <c r="AE6845" s="1"/>
      <c r="AF6845" s="1"/>
    </row>
    <row r="6846" spans="21:32">
      <c r="U6846" s="2"/>
      <c r="V6846" s="2"/>
      <c r="W6846" s="2"/>
      <c r="X6846" s="2"/>
      <c r="Y6846" s="2"/>
      <c r="Z6846" s="2"/>
      <c r="AA6846" s="1"/>
      <c r="AB6846" s="1"/>
      <c r="AC6846" s="1"/>
      <c r="AD6846" s="1"/>
      <c r="AE6846" s="1"/>
      <c r="AF6846" s="1"/>
    </row>
    <row r="6847" spans="21:32">
      <c r="U6847" s="2"/>
      <c r="V6847" s="2"/>
      <c r="W6847" s="2"/>
      <c r="X6847" s="2"/>
      <c r="Y6847" s="2"/>
      <c r="Z6847" s="2"/>
      <c r="AA6847" s="1"/>
      <c r="AB6847" s="1"/>
      <c r="AC6847" s="1"/>
      <c r="AD6847" s="1"/>
      <c r="AE6847" s="1"/>
      <c r="AF6847" s="1"/>
    </row>
    <row r="6848" spans="21:32">
      <c r="U6848" s="2"/>
      <c r="V6848" s="2"/>
      <c r="W6848" s="2"/>
      <c r="X6848" s="2"/>
      <c r="Y6848" s="2"/>
      <c r="Z6848" s="2"/>
      <c r="AA6848" s="1"/>
      <c r="AB6848" s="1"/>
      <c r="AC6848" s="1"/>
      <c r="AD6848" s="1"/>
      <c r="AE6848" s="1"/>
      <c r="AF6848" s="1"/>
    </row>
    <row r="6849" spans="21:32">
      <c r="U6849" s="2"/>
      <c r="V6849" s="2"/>
      <c r="W6849" s="2"/>
      <c r="X6849" s="2"/>
      <c r="Y6849" s="2"/>
      <c r="Z6849" s="2"/>
      <c r="AA6849" s="1"/>
      <c r="AB6849" s="1"/>
      <c r="AC6849" s="1"/>
      <c r="AD6849" s="1"/>
      <c r="AE6849" s="1"/>
      <c r="AF6849" s="1"/>
    </row>
    <row r="6850" spans="21:32">
      <c r="U6850" s="2"/>
      <c r="V6850" s="2"/>
      <c r="W6850" s="2"/>
      <c r="X6850" s="2"/>
      <c r="Y6850" s="2"/>
      <c r="Z6850" s="2"/>
      <c r="AA6850" s="1"/>
      <c r="AB6850" s="1"/>
      <c r="AC6850" s="1"/>
      <c r="AD6850" s="1"/>
      <c r="AE6850" s="1"/>
      <c r="AF6850" s="1"/>
    </row>
    <row r="6851" spans="21:32">
      <c r="U6851" s="2"/>
      <c r="V6851" s="2"/>
      <c r="W6851" s="2"/>
      <c r="X6851" s="2"/>
      <c r="Y6851" s="2"/>
      <c r="Z6851" s="2"/>
      <c r="AA6851" s="1"/>
      <c r="AB6851" s="1"/>
      <c r="AC6851" s="1"/>
      <c r="AD6851" s="1"/>
      <c r="AE6851" s="1"/>
      <c r="AF6851" s="1"/>
    </row>
    <row r="6852" spans="21:32">
      <c r="U6852" s="2"/>
      <c r="V6852" s="2"/>
      <c r="W6852" s="2"/>
      <c r="X6852" s="2"/>
      <c r="Y6852" s="2"/>
      <c r="Z6852" s="2"/>
      <c r="AA6852" s="1"/>
      <c r="AB6852" s="1"/>
      <c r="AC6852" s="1"/>
      <c r="AD6852" s="1"/>
      <c r="AE6852" s="1"/>
      <c r="AF6852" s="1"/>
    </row>
    <row r="6853" spans="21:32">
      <c r="U6853" s="2"/>
      <c r="V6853" s="2"/>
      <c r="W6853" s="2"/>
      <c r="X6853" s="2"/>
      <c r="Y6853" s="2"/>
      <c r="Z6853" s="2"/>
      <c r="AA6853" s="1"/>
      <c r="AB6853" s="1"/>
      <c r="AC6853" s="1"/>
      <c r="AD6853" s="1"/>
      <c r="AE6853" s="1"/>
      <c r="AF6853" s="1"/>
    </row>
    <row r="6854" spans="21:32">
      <c r="U6854" s="2"/>
      <c r="V6854" s="2"/>
      <c r="W6854" s="2"/>
      <c r="X6854" s="2"/>
      <c r="Y6854" s="2"/>
      <c r="Z6854" s="2"/>
      <c r="AA6854" s="1"/>
      <c r="AB6854" s="1"/>
      <c r="AC6854" s="1"/>
      <c r="AD6854" s="1"/>
      <c r="AE6854" s="1"/>
      <c r="AF6854" s="1"/>
    </row>
    <row r="6855" spans="21:32">
      <c r="U6855" s="2"/>
      <c r="V6855" s="2"/>
      <c r="W6855" s="2"/>
      <c r="X6855" s="2"/>
      <c r="Y6855" s="2"/>
      <c r="Z6855" s="2"/>
      <c r="AA6855" s="1"/>
      <c r="AB6855" s="1"/>
      <c r="AC6855" s="1"/>
      <c r="AD6855" s="1"/>
      <c r="AE6855" s="1"/>
      <c r="AF6855" s="1"/>
    </row>
    <row r="6856" spans="21:32">
      <c r="U6856" s="2"/>
      <c r="V6856" s="2"/>
      <c r="W6856" s="2"/>
      <c r="X6856" s="2"/>
      <c r="Y6856" s="2"/>
      <c r="Z6856" s="2"/>
      <c r="AA6856" s="1"/>
      <c r="AB6856" s="1"/>
      <c r="AC6856" s="1"/>
      <c r="AD6856" s="1"/>
      <c r="AE6856" s="1"/>
      <c r="AF6856" s="1"/>
    </row>
    <row r="6857" spans="21:32">
      <c r="U6857" s="2"/>
      <c r="V6857" s="2"/>
      <c r="W6857" s="2"/>
      <c r="X6857" s="2"/>
      <c r="Y6857" s="2"/>
      <c r="Z6857" s="2"/>
      <c r="AA6857" s="1"/>
      <c r="AB6857" s="1"/>
      <c r="AC6857" s="1"/>
      <c r="AD6857" s="1"/>
      <c r="AE6857" s="1"/>
      <c r="AF6857" s="1"/>
    </row>
    <row r="6858" spans="21:32">
      <c r="U6858" s="2"/>
      <c r="V6858" s="2"/>
      <c r="W6858" s="2"/>
      <c r="X6858" s="2"/>
      <c r="Y6858" s="2"/>
      <c r="Z6858" s="2"/>
      <c r="AA6858" s="1"/>
      <c r="AB6858" s="1"/>
      <c r="AC6858" s="1"/>
      <c r="AD6858" s="1"/>
      <c r="AE6858" s="1"/>
      <c r="AF6858" s="1"/>
    </row>
    <row r="6859" spans="21:32">
      <c r="U6859" s="2"/>
      <c r="V6859" s="2"/>
      <c r="W6859" s="2"/>
      <c r="X6859" s="2"/>
      <c r="Y6859" s="2"/>
      <c r="Z6859" s="2"/>
      <c r="AA6859" s="1"/>
      <c r="AB6859" s="1"/>
      <c r="AC6859" s="1"/>
      <c r="AD6859" s="1"/>
      <c r="AE6859" s="1"/>
      <c r="AF6859" s="1"/>
    </row>
    <row r="6860" spans="21:32">
      <c r="U6860" s="2"/>
      <c r="V6860" s="2"/>
      <c r="W6860" s="2"/>
      <c r="X6860" s="2"/>
      <c r="Y6860" s="2"/>
      <c r="Z6860" s="2"/>
      <c r="AA6860" s="1"/>
      <c r="AB6860" s="1"/>
      <c r="AC6860" s="1"/>
      <c r="AD6860" s="1"/>
      <c r="AE6860" s="1"/>
      <c r="AF6860" s="1"/>
    </row>
    <row r="6861" spans="21:32">
      <c r="U6861" s="2"/>
      <c r="V6861" s="2"/>
      <c r="W6861" s="2"/>
      <c r="X6861" s="2"/>
      <c r="Y6861" s="2"/>
      <c r="Z6861" s="2"/>
      <c r="AA6861" s="1"/>
      <c r="AB6861" s="1"/>
      <c r="AC6861" s="1"/>
      <c r="AD6861" s="1"/>
      <c r="AE6861" s="1"/>
      <c r="AF6861" s="1"/>
    </row>
    <row r="6862" spans="21:32">
      <c r="U6862" s="2"/>
      <c r="V6862" s="2"/>
      <c r="W6862" s="2"/>
      <c r="X6862" s="2"/>
      <c r="Y6862" s="2"/>
      <c r="Z6862" s="2"/>
      <c r="AA6862" s="1"/>
      <c r="AB6862" s="1"/>
      <c r="AC6862" s="1"/>
      <c r="AD6862" s="1"/>
      <c r="AE6862" s="1"/>
      <c r="AF6862" s="1"/>
    </row>
    <row r="6863" spans="21:32">
      <c r="U6863" s="2"/>
      <c r="V6863" s="2"/>
      <c r="W6863" s="2"/>
      <c r="X6863" s="2"/>
      <c r="Y6863" s="2"/>
      <c r="Z6863" s="2"/>
      <c r="AA6863" s="1"/>
      <c r="AB6863" s="1"/>
      <c r="AC6863" s="1"/>
      <c r="AD6863" s="1"/>
      <c r="AE6863" s="1"/>
      <c r="AF6863" s="1"/>
    </row>
    <row r="6864" spans="21:32">
      <c r="U6864" s="2"/>
      <c r="V6864" s="2"/>
      <c r="W6864" s="2"/>
      <c r="X6864" s="2"/>
      <c r="Y6864" s="2"/>
      <c r="Z6864" s="2"/>
      <c r="AA6864" s="1"/>
      <c r="AB6864" s="1"/>
      <c r="AC6864" s="1"/>
      <c r="AD6864" s="1"/>
      <c r="AE6864" s="1"/>
      <c r="AF6864" s="1"/>
    </row>
    <row r="6865" spans="21:32">
      <c r="U6865" s="2"/>
      <c r="V6865" s="2"/>
      <c r="W6865" s="2"/>
      <c r="X6865" s="2"/>
      <c r="Y6865" s="2"/>
      <c r="Z6865" s="2"/>
      <c r="AA6865" s="1"/>
      <c r="AB6865" s="1"/>
      <c r="AC6865" s="1"/>
      <c r="AD6865" s="1"/>
      <c r="AE6865" s="1"/>
      <c r="AF6865" s="1"/>
    </row>
    <row r="6866" spans="21:32">
      <c r="U6866" s="2"/>
      <c r="V6866" s="2"/>
      <c r="W6866" s="2"/>
      <c r="X6866" s="2"/>
      <c r="Y6866" s="2"/>
      <c r="Z6866" s="2"/>
      <c r="AA6866" s="1"/>
      <c r="AB6866" s="1"/>
      <c r="AC6866" s="1"/>
      <c r="AD6866" s="1"/>
      <c r="AE6866" s="1"/>
      <c r="AF6866" s="1"/>
    </row>
    <row r="6867" spans="21:32">
      <c r="U6867" s="2"/>
      <c r="V6867" s="2"/>
      <c r="W6867" s="2"/>
      <c r="X6867" s="2"/>
      <c r="Y6867" s="2"/>
      <c r="Z6867" s="2"/>
      <c r="AA6867" s="1"/>
      <c r="AB6867" s="1"/>
      <c r="AC6867" s="1"/>
      <c r="AD6867" s="1"/>
      <c r="AE6867" s="1"/>
      <c r="AF6867" s="1"/>
    </row>
    <row r="6868" spans="21:32">
      <c r="U6868" s="2"/>
      <c r="V6868" s="2"/>
      <c r="W6868" s="2"/>
      <c r="X6868" s="2"/>
      <c r="Y6868" s="2"/>
      <c r="Z6868" s="2"/>
      <c r="AA6868" s="1"/>
      <c r="AB6868" s="1"/>
      <c r="AC6868" s="1"/>
      <c r="AD6868" s="1"/>
      <c r="AE6868" s="1"/>
      <c r="AF6868" s="1"/>
    </row>
    <row r="6869" spans="21:32">
      <c r="U6869" s="2"/>
      <c r="V6869" s="2"/>
      <c r="W6869" s="2"/>
      <c r="X6869" s="2"/>
      <c r="Y6869" s="2"/>
      <c r="Z6869" s="2"/>
      <c r="AA6869" s="1"/>
      <c r="AB6869" s="1"/>
      <c r="AC6869" s="1"/>
      <c r="AD6869" s="1"/>
      <c r="AE6869" s="1"/>
      <c r="AF6869" s="1"/>
    </row>
    <row r="6870" spans="21:32">
      <c r="U6870" s="2"/>
      <c r="V6870" s="2"/>
      <c r="W6870" s="2"/>
      <c r="X6870" s="2"/>
      <c r="Y6870" s="2"/>
      <c r="Z6870" s="2"/>
      <c r="AA6870" s="1"/>
      <c r="AB6870" s="1"/>
      <c r="AC6870" s="1"/>
      <c r="AD6870" s="1"/>
      <c r="AE6870" s="1"/>
      <c r="AF6870" s="1"/>
    </row>
    <row r="6871" spans="21:32">
      <c r="U6871" s="2"/>
      <c r="V6871" s="2"/>
      <c r="W6871" s="2"/>
      <c r="X6871" s="2"/>
      <c r="Y6871" s="2"/>
      <c r="Z6871" s="2"/>
      <c r="AA6871" s="1"/>
      <c r="AB6871" s="1"/>
      <c r="AC6871" s="1"/>
      <c r="AD6871" s="1"/>
      <c r="AE6871" s="1"/>
      <c r="AF6871" s="1"/>
    </row>
    <row r="6872" spans="21:32">
      <c r="U6872" s="2"/>
      <c r="V6872" s="2"/>
      <c r="W6872" s="2"/>
      <c r="X6872" s="2"/>
      <c r="Y6872" s="2"/>
      <c r="Z6872" s="2"/>
      <c r="AA6872" s="1"/>
      <c r="AB6872" s="1"/>
      <c r="AC6872" s="1"/>
      <c r="AD6872" s="1"/>
      <c r="AE6872" s="1"/>
      <c r="AF6872" s="1"/>
    </row>
    <row r="6873" spans="21:32">
      <c r="U6873" s="2"/>
      <c r="V6873" s="2"/>
      <c r="W6873" s="2"/>
      <c r="X6873" s="2"/>
      <c r="Y6873" s="2"/>
      <c r="Z6873" s="2"/>
      <c r="AA6873" s="1"/>
      <c r="AB6873" s="1"/>
      <c r="AC6873" s="1"/>
      <c r="AD6873" s="1"/>
      <c r="AE6873" s="1"/>
      <c r="AF6873" s="1"/>
    </row>
    <row r="6874" spans="21:32">
      <c r="U6874" s="2"/>
      <c r="V6874" s="2"/>
      <c r="W6874" s="2"/>
      <c r="X6874" s="2"/>
      <c r="Y6874" s="2"/>
      <c r="Z6874" s="2"/>
      <c r="AA6874" s="1"/>
      <c r="AB6874" s="1"/>
      <c r="AC6874" s="1"/>
      <c r="AD6874" s="1"/>
      <c r="AE6874" s="1"/>
      <c r="AF6874" s="1"/>
    </row>
    <row r="6875" spans="21:32">
      <c r="U6875" s="2"/>
      <c r="V6875" s="2"/>
      <c r="W6875" s="2"/>
      <c r="X6875" s="2"/>
      <c r="Y6875" s="2"/>
      <c r="Z6875" s="2"/>
      <c r="AA6875" s="1"/>
      <c r="AB6875" s="1"/>
      <c r="AC6875" s="1"/>
      <c r="AD6875" s="1"/>
      <c r="AE6875" s="1"/>
      <c r="AF6875" s="1"/>
    </row>
    <row r="6876" spans="21:32">
      <c r="U6876" s="2"/>
      <c r="V6876" s="2"/>
      <c r="W6876" s="2"/>
      <c r="X6876" s="2"/>
      <c r="Y6876" s="2"/>
      <c r="Z6876" s="2"/>
      <c r="AA6876" s="1"/>
      <c r="AB6876" s="1"/>
      <c r="AC6876" s="1"/>
      <c r="AD6876" s="1"/>
      <c r="AE6876" s="1"/>
      <c r="AF6876" s="1"/>
    </row>
    <row r="6877" spans="21:32">
      <c r="U6877" s="2"/>
      <c r="V6877" s="2"/>
      <c r="W6877" s="2"/>
      <c r="X6877" s="2"/>
      <c r="Y6877" s="2"/>
      <c r="Z6877" s="2"/>
      <c r="AA6877" s="1"/>
      <c r="AB6877" s="1"/>
      <c r="AC6877" s="1"/>
      <c r="AD6877" s="1"/>
      <c r="AE6877" s="1"/>
      <c r="AF6877" s="1"/>
    </row>
    <row r="6878" spans="21:32">
      <c r="U6878" s="2"/>
      <c r="V6878" s="2"/>
      <c r="W6878" s="2"/>
      <c r="X6878" s="2"/>
      <c r="Y6878" s="2"/>
      <c r="Z6878" s="2"/>
      <c r="AA6878" s="1"/>
      <c r="AB6878" s="1"/>
      <c r="AC6878" s="1"/>
      <c r="AD6878" s="1"/>
      <c r="AE6878" s="1"/>
      <c r="AF6878" s="1"/>
    </row>
    <row r="6879" spans="21:32">
      <c r="U6879" s="2"/>
      <c r="V6879" s="2"/>
      <c r="W6879" s="2"/>
      <c r="X6879" s="2"/>
      <c r="Y6879" s="2"/>
      <c r="Z6879" s="2"/>
      <c r="AA6879" s="1"/>
      <c r="AB6879" s="1"/>
      <c r="AC6879" s="1"/>
      <c r="AD6879" s="1"/>
      <c r="AE6879" s="1"/>
      <c r="AF6879" s="1"/>
    </row>
    <row r="6880" spans="21:32">
      <c r="U6880" s="2"/>
      <c r="V6880" s="2"/>
      <c r="W6880" s="2"/>
      <c r="X6880" s="2"/>
      <c r="Y6880" s="2"/>
      <c r="Z6880" s="2"/>
      <c r="AA6880" s="1"/>
      <c r="AB6880" s="1"/>
      <c r="AC6880" s="1"/>
      <c r="AD6880" s="1"/>
      <c r="AE6880" s="1"/>
      <c r="AF6880" s="1"/>
    </row>
    <row r="6881" spans="21:32">
      <c r="U6881" s="2"/>
      <c r="V6881" s="2"/>
      <c r="W6881" s="2"/>
      <c r="X6881" s="2"/>
      <c r="Y6881" s="2"/>
      <c r="Z6881" s="2"/>
      <c r="AA6881" s="1"/>
      <c r="AB6881" s="1"/>
      <c r="AC6881" s="1"/>
      <c r="AD6881" s="1"/>
      <c r="AE6881" s="1"/>
      <c r="AF6881" s="1"/>
    </row>
    <row r="6882" spans="21:32">
      <c r="U6882" s="2"/>
      <c r="V6882" s="2"/>
      <c r="W6882" s="2"/>
      <c r="X6882" s="2"/>
      <c r="Y6882" s="2"/>
      <c r="Z6882" s="2"/>
      <c r="AA6882" s="1"/>
      <c r="AB6882" s="1"/>
      <c r="AC6882" s="1"/>
      <c r="AD6882" s="1"/>
      <c r="AE6882" s="1"/>
      <c r="AF6882" s="1"/>
    </row>
    <row r="6883" spans="21:32">
      <c r="U6883" s="2"/>
      <c r="V6883" s="2"/>
      <c r="W6883" s="2"/>
      <c r="X6883" s="2"/>
      <c r="Y6883" s="2"/>
      <c r="Z6883" s="2"/>
      <c r="AA6883" s="1"/>
      <c r="AB6883" s="1"/>
      <c r="AC6883" s="1"/>
      <c r="AD6883" s="1"/>
      <c r="AE6883" s="1"/>
      <c r="AF6883" s="1"/>
    </row>
    <row r="6884" spans="21:32">
      <c r="U6884" s="2"/>
      <c r="V6884" s="2"/>
      <c r="W6884" s="2"/>
      <c r="X6884" s="2"/>
      <c r="Y6884" s="2"/>
      <c r="Z6884" s="2"/>
      <c r="AA6884" s="1"/>
      <c r="AB6884" s="1"/>
      <c r="AC6884" s="1"/>
      <c r="AD6884" s="1"/>
      <c r="AE6884" s="1"/>
      <c r="AF6884" s="1"/>
    </row>
    <row r="6885" spans="21:32">
      <c r="U6885" s="2"/>
      <c r="V6885" s="2"/>
      <c r="W6885" s="2"/>
      <c r="X6885" s="2"/>
      <c r="Y6885" s="2"/>
      <c r="Z6885" s="2"/>
      <c r="AA6885" s="1"/>
      <c r="AB6885" s="1"/>
      <c r="AC6885" s="1"/>
      <c r="AD6885" s="1"/>
      <c r="AE6885" s="1"/>
      <c r="AF6885" s="1"/>
    </row>
    <row r="6886" spans="21:32">
      <c r="U6886" s="2"/>
      <c r="V6886" s="2"/>
      <c r="W6886" s="2"/>
      <c r="X6886" s="2"/>
      <c r="Y6886" s="2"/>
      <c r="Z6886" s="2"/>
      <c r="AA6886" s="1"/>
      <c r="AB6886" s="1"/>
      <c r="AC6886" s="1"/>
      <c r="AD6886" s="1"/>
      <c r="AE6886" s="1"/>
      <c r="AF6886" s="1"/>
    </row>
    <row r="6887" spans="21:32">
      <c r="U6887" s="2"/>
      <c r="V6887" s="2"/>
      <c r="W6887" s="2"/>
      <c r="X6887" s="2"/>
      <c r="Y6887" s="2"/>
      <c r="Z6887" s="2"/>
      <c r="AA6887" s="1"/>
      <c r="AB6887" s="1"/>
      <c r="AC6887" s="1"/>
      <c r="AD6887" s="1"/>
      <c r="AE6887" s="1"/>
      <c r="AF6887" s="1"/>
    </row>
    <row r="6888" spans="21:32">
      <c r="U6888" s="2"/>
      <c r="V6888" s="2"/>
      <c r="W6888" s="2"/>
      <c r="X6888" s="2"/>
      <c r="Y6888" s="2"/>
      <c r="Z6888" s="2"/>
      <c r="AA6888" s="1"/>
      <c r="AB6888" s="1"/>
      <c r="AC6888" s="1"/>
      <c r="AD6888" s="1"/>
      <c r="AE6888" s="1"/>
      <c r="AF6888" s="1"/>
    </row>
    <row r="6889" spans="21:32">
      <c r="U6889" s="2"/>
      <c r="V6889" s="2"/>
      <c r="W6889" s="2"/>
      <c r="X6889" s="2"/>
      <c r="Y6889" s="2"/>
      <c r="Z6889" s="2"/>
      <c r="AA6889" s="1"/>
      <c r="AB6889" s="1"/>
      <c r="AC6889" s="1"/>
      <c r="AD6889" s="1"/>
      <c r="AE6889" s="1"/>
      <c r="AF6889" s="1"/>
    </row>
    <row r="6890" spans="21:32">
      <c r="U6890" s="2"/>
      <c r="V6890" s="2"/>
      <c r="W6890" s="2"/>
      <c r="X6890" s="2"/>
      <c r="Y6890" s="2"/>
      <c r="Z6890" s="2"/>
      <c r="AA6890" s="1"/>
      <c r="AB6890" s="1"/>
      <c r="AC6890" s="1"/>
      <c r="AD6890" s="1"/>
      <c r="AE6890" s="1"/>
      <c r="AF6890" s="1"/>
    </row>
    <row r="6891" spans="21:32">
      <c r="U6891" s="2"/>
      <c r="V6891" s="2"/>
      <c r="W6891" s="2"/>
      <c r="X6891" s="2"/>
      <c r="Y6891" s="2"/>
      <c r="Z6891" s="2"/>
      <c r="AA6891" s="1"/>
      <c r="AB6891" s="1"/>
      <c r="AC6891" s="1"/>
      <c r="AD6891" s="1"/>
      <c r="AE6891" s="1"/>
      <c r="AF6891" s="1"/>
    </row>
    <row r="6892" spans="21:32">
      <c r="U6892" s="2"/>
      <c r="V6892" s="2"/>
      <c r="W6892" s="2"/>
      <c r="X6892" s="2"/>
      <c r="Y6892" s="2"/>
      <c r="Z6892" s="2"/>
      <c r="AA6892" s="1"/>
      <c r="AB6892" s="1"/>
      <c r="AC6892" s="1"/>
      <c r="AD6892" s="1"/>
      <c r="AE6892" s="1"/>
      <c r="AF6892" s="1"/>
    </row>
    <row r="6893" spans="21:32">
      <c r="U6893" s="2"/>
      <c r="V6893" s="2"/>
      <c r="W6893" s="2"/>
      <c r="X6893" s="2"/>
      <c r="Y6893" s="2"/>
      <c r="Z6893" s="2"/>
      <c r="AA6893" s="1"/>
      <c r="AB6893" s="1"/>
      <c r="AC6893" s="1"/>
      <c r="AD6893" s="1"/>
      <c r="AE6893" s="1"/>
      <c r="AF6893" s="1"/>
    </row>
    <row r="6894" spans="21:32">
      <c r="U6894" s="2"/>
      <c r="V6894" s="2"/>
      <c r="W6894" s="2"/>
      <c r="X6894" s="2"/>
      <c r="Y6894" s="2"/>
      <c r="Z6894" s="2"/>
      <c r="AA6894" s="1"/>
      <c r="AB6894" s="1"/>
      <c r="AC6894" s="1"/>
      <c r="AD6894" s="1"/>
      <c r="AE6894" s="1"/>
      <c r="AF6894" s="1"/>
    </row>
    <row r="6895" spans="21:32">
      <c r="U6895" s="2"/>
      <c r="V6895" s="2"/>
      <c r="W6895" s="2"/>
      <c r="X6895" s="2"/>
      <c r="Y6895" s="2"/>
      <c r="Z6895" s="2"/>
      <c r="AA6895" s="1"/>
      <c r="AB6895" s="1"/>
      <c r="AC6895" s="1"/>
      <c r="AD6895" s="1"/>
      <c r="AE6895" s="1"/>
      <c r="AF6895" s="1"/>
    </row>
    <row r="6896" spans="21:32">
      <c r="U6896" s="2"/>
      <c r="V6896" s="2"/>
      <c r="W6896" s="2"/>
      <c r="X6896" s="2"/>
      <c r="Y6896" s="2"/>
      <c r="Z6896" s="2"/>
      <c r="AA6896" s="1"/>
      <c r="AB6896" s="1"/>
      <c r="AC6896" s="1"/>
      <c r="AD6896" s="1"/>
      <c r="AE6896" s="1"/>
      <c r="AF6896" s="1"/>
    </row>
    <row r="6897" spans="21:32">
      <c r="U6897" s="2"/>
      <c r="V6897" s="2"/>
      <c r="W6897" s="2"/>
      <c r="X6897" s="2"/>
      <c r="Y6897" s="2"/>
      <c r="Z6897" s="2"/>
      <c r="AA6897" s="1"/>
      <c r="AB6897" s="1"/>
      <c r="AC6897" s="1"/>
      <c r="AD6897" s="1"/>
      <c r="AE6897" s="1"/>
      <c r="AF6897" s="1"/>
    </row>
    <row r="6898" spans="21:32">
      <c r="U6898" s="2"/>
      <c r="V6898" s="2"/>
      <c r="W6898" s="2"/>
      <c r="X6898" s="2"/>
      <c r="Y6898" s="2"/>
      <c r="Z6898" s="2"/>
      <c r="AA6898" s="1"/>
      <c r="AB6898" s="1"/>
      <c r="AC6898" s="1"/>
      <c r="AD6898" s="1"/>
      <c r="AE6898" s="1"/>
      <c r="AF6898" s="1"/>
    </row>
    <row r="6899" spans="21:32">
      <c r="U6899" s="2"/>
      <c r="V6899" s="2"/>
      <c r="W6899" s="2"/>
      <c r="X6899" s="2"/>
      <c r="Y6899" s="2"/>
      <c r="Z6899" s="2"/>
      <c r="AA6899" s="1"/>
      <c r="AB6899" s="1"/>
      <c r="AC6899" s="1"/>
      <c r="AD6899" s="1"/>
      <c r="AE6899" s="1"/>
      <c r="AF6899" s="1"/>
    </row>
    <row r="6900" spans="21:32">
      <c r="U6900" s="2"/>
      <c r="V6900" s="2"/>
      <c r="W6900" s="2"/>
      <c r="X6900" s="2"/>
      <c r="Y6900" s="2"/>
      <c r="Z6900" s="2"/>
      <c r="AA6900" s="1"/>
      <c r="AB6900" s="1"/>
      <c r="AC6900" s="1"/>
      <c r="AD6900" s="1"/>
      <c r="AE6900" s="1"/>
      <c r="AF6900" s="1"/>
    </row>
    <row r="6901" spans="21:32">
      <c r="U6901" s="2"/>
      <c r="V6901" s="2"/>
      <c r="W6901" s="2"/>
      <c r="X6901" s="2"/>
      <c r="Y6901" s="2"/>
      <c r="Z6901" s="2"/>
      <c r="AA6901" s="1"/>
      <c r="AB6901" s="1"/>
      <c r="AC6901" s="1"/>
      <c r="AD6901" s="1"/>
      <c r="AE6901" s="1"/>
      <c r="AF6901" s="1"/>
    </row>
    <row r="6902" spans="21:32">
      <c r="U6902" s="2"/>
      <c r="V6902" s="2"/>
      <c r="W6902" s="2"/>
      <c r="X6902" s="2"/>
      <c r="Y6902" s="2"/>
      <c r="Z6902" s="2"/>
      <c r="AA6902" s="1"/>
      <c r="AB6902" s="1"/>
      <c r="AC6902" s="1"/>
      <c r="AD6902" s="1"/>
      <c r="AE6902" s="1"/>
      <c r="AF6902" s="1"/>
    </row>
    <row r="6903" spans="21:32">
      <c r="U6903" s="2"/>
      <c r="V6903" s="2"/>
      <c r="W6903" s="2"/>
      <c r="X6903" s="2"/>
      <c r="Y6903" s="2"/>
      <c r="Z6903" s="2"/>
      <c r="AA6903" s="1"/>
      <c r="AB6903" s="1"/>
      <c r="AC6903" s="1"/>
      <c r="AD6903" s="1"/>
      <c r="AE6903" s="1"/>
      <c r="AF6903" s="1"/>
    </row>
    <row r="6904" spans="21:32">
      <c r="U6904" s="2"/>
      <c r="V6904" s="2"/>
      <c r="W6904" s="2"/>
      <c r="X6904" s="2"/>
      <c r="Y6904" s="2"/>
      <c r="Z6904" s="2"/>
      <c r="AA6904" s="1"/>
      <c r="AB6904" s="1"/>
      <c r="AC6904" s="1"/>
      <c r="AD6904" s="1"/>
      <c r="AE6904" s="1"/>
      <c r="AF6904" s="1"/>
    </row>
    <row r="6905" spans="21:32">
      <c r="U6905" s="2"/>
      <c r="V6905" s="2"/>
      <c r="W6905" s="2"/>
      <c r="X6905" s="2"/>
      <c r="Y6905" s="2"/>
      <c r="Z6905" s="2"/>
      <c r="AA6905" s="1"/>
      <c r="AB6905" s="1"/>
      <c r="AC6905" s="1"/>
      <c r="AD6905" s="1"/>
      <c r="AE6905" s="1"/>
      <c r="AF6905" s="1"/>
    </row>
    <row r="6906" spans="21:32">
      <c r="U6906" s="2"/>
      <c r="V6906" s="2"/>
      <c r="W6906" s="2"/>
      <c r="X6906" s="2"/>
      <c r="Y6906" s="2"/>
      <c r="Z6906" s="2"/>
      <c r="AA6906" s="1"/>
      <c r="AB6906" s="1"/>
      <c r="AC6906" s="1"/>
      <c r="AD6906" s="1"/>
      <c r="AE6906" s="1"/>
      <c r="AF6906" s="1"/>
    </row>
    <row r="6907" spans="21:32">
      <c r="U6907" s="2"/>
      <c r="V6907" s="2"/>
      <c r="W6907" s="2"/>
      <c r="X6907" s="2"/>
      <c r="Y6907" s="2"/>
      <c r="Z6907" s="2"/>
      <c r="AA6907" s="1"/>
      <c r="AB6907" s="1"/>
      <c r="AC6907" s="1"/>
      <c r="AD6907" s="1"/>
      <c r="AE6907" s="1"/>
      <c r="AF6907" s="1"/>
    </row>
    <row r="6908" spans="21:32">
      <c r="U6908" s="2"/>
      <c r="V6908" s="2"/>
      <c r="W6908" s="2"/>
      <c r="X6908" s="2"/>
      <c r="Y6908" s="2"/>
      <c r="Z6908" s="2"/>
      <c r="AA6908" s="1"/>
      <c r="AB6908" s="1"/>
      <c r="AC6908" s="1"/>
      <c r="AD6908" s="1"/>
      <c r="AE6908" s="1"/>
      <c r="AF6908" s="1"/>
    </row>
    <row r="6909" spans="21:32">
      <c r="U6909" s="2"/>
      <c r="V6909" s="2"/>
      <c r="W6909" s="2"/>
      <c r="X6909" s="2"/>
      <c r="Y6909" s="2"/>
      <c r="Z6909" s="2"/>
      <c r="AA6909" s="1"/>
      <c r="AB6909" s="1"/>
      <c r="AC6909" s="1"/>
      <c r="AD6909" s="1"/>
      <c r="AE6909" s="1"/>
      <c r="AF6909" s="1"/>
    </row>
    <row r="6910" spans="21:32">
      <c r="U6910" s="2"/>
      <c r="V6910" s="2"/>
      <c r="W6910" s="2"/>
      <c r="X6910" s="2"/>
      <c r="Y6910" s="2"/>
      <c r="Z6910" s="2"/>
      <c r="AA6910" s="1"/>
      <c r="AB6910" s="1"/>
      <c r="AC6910" s="1"/>
      <c r="AD6910" s="1"/>
      <c r="AE6910" s="1"/>
      <c r="AF6910" s="1"/>
    </row>
    <row r="6911" spans="21:32">
      <c r="U6911" s="2"/>
      <c r="V6911" s="2"/>
      <c r="W6911" s="2"/>
      <c r="X6911" s="2"/>
      <c r="Y6911" s="2"/>
      <c r="Z6911" s="2"/>
      <c r="AA6911" s="1"/>
      <c r="AB6911" s="1"/>
      <c r="AC6911" s="1"/>
      <c r="AD6911" s="1"/>
      <c r="AE6911" s="1"/>
      <c r="AF6911" s="1"/>
    </row>
    <row r="6912" spans="21:32">
      <c r="U6912" s="2"/>
      <c r="V6912" s="2"/>
      <c r="W6912" s="2"/>
      <c r="X6912" s="2"/>
      <c r="Y6912" s="2"/>
      <c r="Z6912" s="2"/>
      <c r="AA6912" s="1"/>
      <c r="AB6912" s="1"/>
      <c r="AC6912" s="1"/>
      <c r="AD6912" s="1"/>
      <c r="AE6912" s="1"/>
      <c r="AF6912" s="1"/>
    </row>
    <row r="6913" spans="21:32">
      <c r="U6913" s="2"/>
      <c r="V6913" s="2"/>
      <c r="W6913" s="2"/>
      <c r="X6913" s="2"/>
      <c r="Y6913" s="2"/>
      <c r="Z6913" s="2"/>
      <c r="AA6913" s="1"/>
      <c r="AB6913" s="1"/>
      <c r="AC6913" s="1"/>
      <c r="AD6913" s="1"/>
      <c r="AE6913" s="1"/>
      <c r="AF6913" s="1"/>
    </row>
    <row r="6914" spans="21:32">
      <c r="U6914" s="2"/>
      <c r="V6914" s="2"/>
      <c r="W6914" s="2"/>
      <c r="X6914" s="2"/>
      <c r="Y6914" s="2"/>
      <c r="Z6914" s="2"/>
      <c r="AA6914" s="1"/>
      <c r="AB6914" s="1"/>
      <c r="AC6914" s="1"/>
      <c r="AD6914" s="1"/>
      <c r="AE6914" s="1"/>
      <c r="AF6914" s="1"/>
    </row>
    <row r="6915" spans="21:32">
      <c r="U6915" s="2"/>
      <c r="V6915" s="2"/>
      <c r="W6915" s="2"/>
      <c r="X6915" s="2"/>
      <c r="Y6915" s="2"/>
      <c r="Z6915" s="2"/>
      <c r="AA6915" s="1"/>
      <c r="AB6915" s="1"/>
      <c r="AC6915" s="1"/>
      <c r="AD6915" s="1"/>
      <c r="AE6915" s="1"/>
      <c r="AF6915" s="1"/>
    </row>
    <row r="6916" spans="21:32">
      <c r="U6916" s="2"/>
      <c r="V6916" s="2"/>
      <c r="W6916" s="2"/>
      <c r="X6916" s="2"/>
      <c r="Y6916" s="2"/>
      <c r="Z6916" s="2"/>
      <c r="AA6916" s="1"/>
      <c r="AB6916" s="1"/>
      <c r="AC6916" s="1"/>
      <c r="AD6916" s="1"/>
      <c r="AE6916" s="1"/>
      <c r="AF6916" s="1"/>
    </row>
    <row r="6917" spans="21:32">
      <c r="U6917" s="2"/>
      <c r="V6917" s="2"/>
      <c r="W6917" s="2"/>
      <c r="X6917" s="2"/>
      <c r="Y6917" s="2"/>
      <c r="Z6917" s="2"/>
      <c r="AA6917" s="1"/>
      <c r="AB6917" s="1"/>
      <c r="AC6917" s="1"/>
      <c r="AD6917" s="1"/>
      <c r="AE6917" s="1"/>
      <c r="AF6917" s="1"/>
    </row>
    <row r="6918" spans="21:32">
      <c r="U6918" s="2"/>
      <c r="V6918" s="2"/>
      <c r="W6918" s="2"/>
      <c r="X6918" s="2"/>
      <c r="Y6918" s="2"/>
      <c r="Z6918" s="2"/>
      <c r="AA6918" s="1"/>
      <c r="AB6918" s="1"/>
      <c r="AC6918" s="1"/>
      <c r="AD6918" s="1"/>
      <c r="AE6918" s="1"/>
      <c r="AF6918" s="1"/>
    </row>
    <row r="6919" spans="21:32">
      <c r="U6919" s="2"/>
      <c r="V6919" s="2"/>
      <c r="W6919" s="2"/>
      <c r="X6919" s="2"/>
      <c r="Y6919" s="2"/>
      <c r="Z6919" s="2"/>
      <c r="AA6919" s="1"/>
      <c r="AB6919" s="1"/>
      <c r="AC6919" s="1"/>
      <c r="AD6919" s="1"/>
      <c r="AE6919" s="1"/>
      <c r="AF6919" s="1"/>
    </row>
    <row r="6920" spans="21:32">
      <c r="U6920" s="2"/>
      <c r="V6920" s="2"/>
      <c r="W6920" s="2"/>
      <c r="X6920" s="2"/>
      <c r="Y6920" s="2"/>
      <c r="Z6920" s="2"/>
      <c r="AA6920" s="1"/>
      <c r="AB6920" s="1"/>
      <c r="AC6920" s="1"/>
      <c r="AD6920" s="1"/>
      <c r="AE6920" s="1"/>
      <c r="AF6920" s="1"/>
    </row>
    <row r="6921" spans="21:32">
      <c r="U6921" s="2"/>
      <c r="V6921" s="2"/>
      <c r="W6921" s="2"/>
      <c r="X6921" s="2"/>
      <c r="Y6921" s="2"/>
      <c r="Z6921" s="2"/>
      <c r="AA6921" s="1"/>
      <c r="AB6921" s="1"/>
      <c r="AC6921" s="1"/>
      <c r="AD6921" s="1"/>
      <c r="AE6921" s="1"/>
      <c r="AF6921" s="1"/>
    </row>
    <row r="6922" spans="21:32">
      <c r="U6922" s="2"/>
      <c r="V6922" s="2"/>
      <c r="W6922" s="2"/>
      <c r="X6922" s="2"/>
      <c r="Y6922" s="2"/>
      <c r="Z6922" s="2"/>
      <c r="AA6922" s="1"/>
      <c r="AB6922" s="1"/>
      <c r="AC6922" s="1"/>
      <c r="AD6922" s="1"/>
      <c r="AE6922" s="1"/>
      <c r="AF6922" s="1"/>
    </row>
    <row r="6923" spans="21:32">
      <c r="U6923" s="2"/>
      <c r="V6923" s="2"/>
      <c r="W6923" s="2"/>
      <c r="X6923" s="2"/>
      <c r="Y6923" s="2"/>
      <c r="Z6923" s="2"/>
      <c r="AA6923" s="1"/>
      <c r="AB6923" s="1"/>
      <c r="AC6923" s="1"/>
      <c r="AD6923" s="1"/>
      <c r="AE6923" s="1"/>
      <c r="AF6923" s="1"/>
    </row>
    <row r="6924" spans="21:32">
      <c r="U6924" s="2"/>
      <c r="V6924" s="2"/>
      <c r="W6924" s="2"/>
      <c r="X6924" s="2"/>
      <c r="Y6924" s="2"/>
      <c r="Z6924" s="2"/>
      <c r="AA6924" s="1"/>
      <c r="AB6924" s="1"/>
      <c r="AC6924" s="1"/>
      <c r="AD6924" s="1"/>
      <c r="AE6924" s="1"/>
      <c r="AF6924" s="1"/>
    </row>
    <row r="6925" spans="21:32">
      <c r="U6925" s="2"/>
      <c r="V6925" s="2"/>
      <c r="W6925" s="2"/>
      <c r="X6925" s="2"/>
      <c r="Y6925" s="2"/>
      <c r="Z6925" s="2"/>
      <c r="AA6925" s="1"/>
      <c r="AB6925" s="1"/>
      <c r="AC6925" s="1"/>
      <c r="AD6925" s="1"/>
      <c r="AE6925" s="1"/>
      <c r="AF6925" s="1"/>
    </row>
    <row r="6926" spans="21:32">
      <c r="U6926" s="2"/>
      <c r="V6926" s="2"/>
      <c r="W6926" s="2"/>
      <c r="X6926" s="2"/>
      <c r="Y6926" s="2"/>
      <c r="Z6926" s="2"/>
      <c r="AA6926" s="1"/>
      <c r="AB6926" s="1"/>
      <c r="AC6926" s="1"/>
      <c r="AD6926" s="1"/>
      <c r="AE6926" s="1"/>
      <c r="AF6926" s="1"/>
    </row>
    <row r="6927" spans="21:32">
      <c r="U6927" s="2"/>
      <c r="V6927" s="2"/>
      <c r="W6927" s="2"/>
      <c r="X6927" s="2"/>
      <c r="Y6927" s="2"/>
      <c r="Z6927" s="2"/>
      <c r="AA6927" s="1"/>
      <c r="AB6927" s="1"/>
      <c r="AC6927" s="1"/>
      <c r="AD6927" s="1"/>
      <c r="AE6927" s="1"/>
      <c r="AF6927" s="1"/>
    </row>
    <row r="6928" spans="21:32">
      <c r="U6928" s="2"/>
      <c r="V6928" s="2"/>
      <c r="W6928" s="2"/>
      <c r="X6928" s="2"/>
      <c r="Y6928" s="2"/>
      <c r="Z6928" s="2"/>
      <c r="AA6928" s="1"/>
      <c r="AB6928" s="1"/>
      <c r="AC6928" s="1"/>
      <c r="AD6928" s="1"/>
      <c r="AE6928" s="1"/>
      <c r="AF6928" s="1"/>
    </row>
    <row r="6929" spans="21:32">
      <c r="U6929" s="2"/>
      <c r="V6929" s="2"/>
      <c r="W6929" s="2"/>
      <c r="X6929" s="2"/>
      <c r="Y6929" s="2"/>
      <c r="Z6929" s="2"/>
      <c r="AA6929" s="1"/>
      <c r="AB6929" s="1"/>
      <c r="AC6929" s="1"/>
      <c r="AD6929" s="1"/>
      <c r="AE6929" s="1"/>
      <c r="AF6929" s="1"/>
    </row>
    <row r="6930" spans="21:32">
      <c r="U6930" s="2"/>
      <c r="V6930" s="2"/>
      <c r="W6930" s="2"/>
      <c r="X6930" s="2"/>
      <c r="Y6930" s="2"/>
      <c r="Z6930" s="2"/>
      <c r="AA6930" s="1"/>
      <c r="AB6930" s="1"/>
      <c r="AC6930" s="1"/>
      <c r="AD6930" s="1"/>
      <c r="AE6930" s="1"/>
      <c r="AF6930" s="1"/>
    </row>
    <row r="6931" spans="21:32">
      <c r="U6931" s="2"/>
      <c r="V6931" s="2"/>
      <c r="W6931" s="2"/>
      <c r="X6931" s="2"/>
      <c r="Y6931" s="2"/>
      <c r="Z6931" s="2"/>
      <c r="AA6931" s="1"/>
      <c r="AB6931" s="1"/>
      <c r="AC6931" s="1"/>
      <c r="AD6931" s="1"/>
      <c r="AE6931" s="1"/>
      <c r="AF6931" s="1"/>
    </row>
    <row r="6932" spans="21:32">
      <c r="U6932" s="2"/>
      <c r="V6932" s="2"/>
      <c r="W6932" s="2"/>
      <c r="X6932" s="2"/>
      <c r="Y6932" s="2"/>
      <c r="Z6932" s="2"/>
      <c r="AA6932" s="1"/>
      <c r="AB6932" s="1"/>
      <c r="AC6932" s="1"/>
      <c r="AD6932" s="1"/>
      <c r="AE6932" s="1"/>
      <c r="AF6932" s="1"/>
    </row>
    <row r="6933" spans="21:32">
      <c r="U6933" s="2"/>
      <c r="V6933" s="2"/>
      <c r="W6933" s="2"/>
      <c r="X6933" s="2"/>
      <c r="Y6933" s="2"/>
      <c r="Z6933" s="2"/>
      <c r="AA6933" s="1"/>
      <c r="AB6933" s="1"/>
      <c r="AC6933" s="1"/>
      <c r="AD6933" s="1"/>
      <c r="AE6933" s="1"/>
      <c r="AF6933" s="1"/>
    </row>
    <row r="6934" spans="21:32">
      <c r="U6934" s="2"/>
      <c r="V6934" s="2"/>
      <c r="W6934" s="2"/>
      <c r="X6934" s="2"/>
      <c r="Y6934" s="2"/>
      <c r="Z6934" s="2"/>
      <c r="AA6934" s="1"/>
      <c r="AB6934" s="1"/>
      <c r="AC6934" s="1"/>
      <c r="AD6934" s="1"/>
      <c r="AE6934" s="1"/>
      <c r="AF6934" s="1"/>
    </row>
    <row r="6935" spans="21:32">
      <c r="U6935" s="2"/>
      <c r="V6935" s="2"/>
      <c r="W6935" s="2"/>
      <c r="X6935" s="2"/>
      <c r="Y6935" s="2"/>
      <c r="Z6935" s="2"/>
      <c r="AA6935" s="1"/>
      <c r="AB6935" s="1"/>
      <c r="AC6935" s="1"/>
      <c r="AD6935" s="1"/>
      <c r="AE6935" s="1"/>
      <c r="AF6935" s="1"/>
    </row>
    <row r="6936" spans="21:32">
      <c r="U6936" s="2"/>
      <c r="V6936" s="2"/>
      <c r="W6936" s="2"/>
      <c r="X6936" s="2"/>
      <c r="Y6936" s="2"/>
      <c r="Z6936" s="2"/>
      <c r="AA6936" s="1"/>
      <c r="AB6936" s="1"/>
      <c r="AC6936" s="1"/>
      <c r="AD6936" s="1"/>
      <c r="AE6936" s="1"/>
      <c r="AF6936" s="1"/>
    </row>
    <row r="6937" spans="21:32">
      <c r="U6937" s="2"/>
      <c r="V6937" s="2"/>
      <c r="W6937" s="2"/>
      <c r="X6937" s="2"/>
      <c r="Y6937" s="2"/>
      <c r="Z6937" s="2"/>
      <c r="AA6937" s="1"/>
      <c r="AB6937" s="1"/>
      <c r="AC6937" s="1"/>
      <c r="AD6937" s="1"/>
      <c r="AE6937" s="1"/>
      <c r="AF6937" s="1"/>
    </row>
    <row r="6938" spans="21:32">
      <c r="U6938" s="2"/>
      <c r="V6938" s="2"/>
      <c r="W6938" s="2"/>
      <c r="X6938" s="2"/>
      <c r="Y6938" s="2"/>
      <c r="Z6938" s="2"/>
      <c r="AA6938" s="1"/>
      <c r="AB6938" s="1"/>
      <c r="AC6938" s="1"/>
      <c r="AD6938" s="1"/>
      <c r="AE6938" s="1"/>
      <c r="AF6938" s="1"/>
    </row>
    <row r="6939" spans="21:32">
      <c r="U6939" s="2"/>
      <c r="V6939" s="2"/>
      <c r="W6939" s="2"/>
      <c r="X6939" s="2"/>
      <c r="Y6939" s="2"/>
      <c r="Z6939" s="2"/>
      <c r="AA6939" s="1"/>
      <c r="AB6939" s="1"/>
      <c r="AC6939" s="1"/>
      <c r="AD6939" s="1"/>
      <c r="AE6939" s="1"/>
      <c r="AF6939" s="1"/>
    </row>
    <row r="6940" spans="21:32">
      <c r="U6940" s="2"/>
      <c r="V6940" s="2"/>
      <c r="W6940" s="2"/>
      <c r="X6940" s="2"/>
      <c r="Y6940" s="2"/>
      <c r="Z6940" s="2"/>
      <c r="AA6940" s="1"/>
      <c r="AB6940" s="1"/>
      <c r="AC6940" s="1"/>
      <c r="AD6940" s="1"/>
      <c r="AE6940" s="1"/>
      <c r="AF6940" s="1"/>
    </row>
    <row r="6941" spans="21:32">
      <c r="U6941" s="2"/>
      <c r="V6941" s="2"/>
      <c r="W6941" s="2"/>
      <c r="X6941" s="2"/>
      <c r="Y6941" s="2"/>
      <c r="Z6941" s="2"/>
      <c r="AA6941" s="1"/>
      <c r="AB6941" s="1"/>
      <c r="AC6941" s="1"/>
      <c r="AD6941" s="1"/>
      <c r="AE6941" s="1"/>
      <c r="AF6941" s="1"/>
    </row>
    <row r="6942" spans="21:32">
      <c r="U6942" s="2"/>
      <c r="V6942" s="2"/>
      <c r="W6942" s="2"/>
      <c r="X6942" s="2"/>
      <c r="Y6942" s="2"/>
      <c r="Z6942" s="2"/>
      <c r="AA6942" s="1"/>
      <c r="AB6942" s="1"/>
      <c r="AC6942" s="1"/>
      <c r="AD6942" s="1"/>
      <c r="AE6942" s="1"/>
      <c r="AF6942" s="1"/>
    </row>
    <row r="6943" spans="21:32">
      <c r="U6943" s="2"/>
      <c r="V6943" s="2"/>
      <c r="W6943" s="2"/>
      <c r="X6943" s="2"/>
      <c r="Y6943" s="2"/>
      <c r="Z6943" s="2"/>
      <c r="AA6943" s="1"/>
      <c r="AB6943" s="1"/>
      <c r="AC6943" s="1"/>
      <c r="AD6943" s="1"/>
      <c r="AE6943" s="1"/>
      <c r="AF6943" s="1"/>
    </row>
    <row r="6944" spans="21:32">
      <c r="U6944" s="2"/>
      <c r="V6944" s="2"/>
      <c r="W6944" s="2"/>
      <c r="X6944" s="2"/>
      <c r="Y6944" s="2"/>
      <c r="Z6944" s="2"/>
      <c r="AA6944" s="1"/>
      <c r="AB6944" s="1"/>
      <c r="AC6944" s="1"/>
      <c r="AD6944" s="1"/>
      <c r="AE6944" s="1"/>
      <c r="AF6944" s="1"/>
    </row>
    <row r="6945" spans="21:32">
      <c r="U6945" s="2"/>
      <c r="V6945" s="2"/>
      <c r="W6945" s="2"/>
      <c r="X6945" s="2"/>
      <c r="Y6945" s="2"/>
      <c r="Z6945" s="2"/>
      <c r="AA6945" s="1"/>
      <c r="AB6945" s="1"/>
      <c r="AC6945" s="1"/>
      <c r="AD6945" s="1"/>
      <c r="AE6945" s="1"/>
      <c r="AF6945" s="1"/>
    </row>
    <row r="6946" spans="21:32">
      <c r="U6946" s="2"/>
      <c r="V6946" s="2"/>
      <c r="W6946" s="2"/>
      <c r="X6946" s="2"/>
      <c r="Y6946" s="2"/>
      <c r="Z6946" s="2"/>
      <c r="AA6946" s="1"/>
      <c r="AB6946" s="1"/>
      <c r="AC6946" s="1"/>
      <c r="AD6946" s="1"/>
      <c r="AE6946" s="1"/>
      <c r="AF6946" s="1"/>
    </row>
    <row r="6947" spans="21:32">
      <c r="U6947" s="2"/>
      <c r="V6947" s="2"/>
      <c r="W6947" s="2"/>
      <c r="X6947" s="2"/>
      <c r="Y6947" s="2"/>
      <c r="Z6947" s="2"/>
      <c r="AA6947" s="1"/>
      <c r="AB6947" s="1"/>
      <c r="AC6947" s="1"/>
      <c r="AD6947" s="1"/>
      <c r="AE6947" s="1"/>
      <c r="AF6947" s="1"/>
    </row>
    <row r="6948" spans="21:32">
      <c r="U6948" s="2"/>
      <c r="V6948" s="2"/>
      <c r="W6948" s="2"/>
      <c r="X6948" s="2"/>
      <c r="Y6948" s="2"/>
      <c r="Z6948" s="2"/>
      <c r="AA6948" s="1"/>
      <c r="AB6948" s="1"/>
      <c r="AC6948" s="1"/>
      <c r="AD6948" s="1"/>
      <c r="AE6948" s="1"/>
      <c r="AF6948" s="1"/>
    </row>
    <row r="6949" spans="21:32">
      <c r="U6949" s="2"/>
      <c r="V6949" s="2"/>
      <c r="W6949" s="2"/>
      <c r="X6949" s="2"/>
      <c r="Y6949" s="2"/>
      <c r="Z6949" s="2"/>
      <c r="AA6949" s="1"/>
      <c r="AB6949" s="1"/>
      <c r="AC6949" s="1"/>
      <c r="AD6949" s="1"/>
      <c r="AE6949" s="1"/>
      <c r="AF6949" s="1"/>
    </row>
    <row r="6950" spans="21:32">
      <c r="U6950" s="2"/>
      <c r="V6950" s="2"/>
      <c r="W6950" s="2"/>
      <c r="X6950" s="2"/>
      <c r="Y6950" s="2"/>
      <c r="Z6950" s="2"/>
      <c r="AA6950" s="1"/>
      <c r="AB6950" s="1"/>
      <c r="AC6950" s="1"/>
      <c r="AD6950" s="1"/>
      <c r="AE6950" s="1"/>
      <c r="AF6950" s="1"/>
    </row>
    <row r="6951" spans="21:32">
      <c r="U6951" s="2"/>
      <c r="V6951" s="2"/>
      <c r="W6951" s="2"/>
      <c r="X6951" s="2"/>
      <c r="Y6951" s="2"/>
      <c r="Z6951" s="2"/>
      <c r="AA6951" s="1"/>
      <c r="AB6951" s="1"/>
      <c r="AC6951" s="1"/>
      <c r="AD6951" s="1"/>
      <c r="AE6951" s="1"/>
      <c r="AF6951" s="1"/>
    </row>
    <row r="6952" spans="21:32">
      <c r="U6952" s="2"/>
      <c r="V6952" s="2"/>
      <c r="W6952" s="2"/>
      <c r="X6952" s="2"/>
      <c r="Y6952" s="2"/>
      <c r="Z6952" s="2"/>
      <c r="AA6952" s="1"/>
      <c r="AB6952" s="1"/>
      <c r="AC6952" s="1"/>
      <c r="AD6952" s="1"/>
      <c r="AE6952" s="1"/>
      <c r="AF6952" s="1"/>
    </row>
    <row r="6953" spans="21:32">
      <c r="U6953" s="2"/>
      <c r="V6953" s="2"/>
      <c r="W6953" s="2"/>
      <c r="X6953" s="2"/>
      <c r="Y6953" s="2"/>
      <c r="Z6953" s="2"/>
      <c r="AA6953" s="1"/>
      <c r="AB6953" s="1"/>
      <c r="AC6953" s="1"/>
      <c r="AD6953" s="1"/>
      <c r="AE6953" s="1"/>
      <c r="AF6953" s="1"/>
    </row>
    <row r="6954" spans="21:32">
      <c r="U6954" s="2"/>
      <c r="V6954" s="2"/>
      <c r="W6954" s="2"/>
      <c r="X6954" s="2"/>
      <c r="Y6954" s="2"/>
      <c r="Z6954" s="2"/>
      <c r="AA6954" s="1"/>
      <c r="AB6954" s="1"/>
      <c r="AC6954" s="1"/>
      <c r="AD6954" s="1"/>
      <c r="AE6954" s="1"/>
      <c r="AF6954" s="1"/>
    </row>
    <row r="6955" spans="21:32">
      <c r="U6955" s="2"/>
      <c r="V6955" s="2"/>
      <c r="W6955" s="2"/>
      <c r="X6955" s="2"/>
      <c r="Y6955" s="2"/>
      <c r="Z6955" s="2"/>
      <c r="AA6955" s="1"/>
      <c r="AB6955" s="1"/>
      <c r="AC6955" s="1"/>
      <c r="AD6955" s="1"/>
      <c r="AE6955" s="1"/>
      <c r="AF6955" s="1"/>
    </row>
    <row r="6956" spans="21:32">
      <c r="U6956" s="2"/>
      <c r="V6956" s="2"/>
      <c r="W6956" s="2"/>
      <c r="X6956" s="2"/>
      <c r="Y6956" s="2"/>
      <c r="Z6956" s="2"/>
      <c r="AA6956" s="1"/>
      <c r="AB6956" s="1"/>
      <c r="AC6956" s="1"/>
      <c r="AD6956" s="1"/>
      <c r="AE6956" s="1"/>
      <c r="AF6956" s="1"/>
    </row>
    <row r="6957" spans="21:32">
      <c r="U6957" s="2"/>
      <c r="V6957" s="2"/>
      <c r="W6957" s="2"/>
      <c r="X6957" s="2"/>
      <c r="Y6957" s="2"/>
      <c r="Z6957" s="2"/>
      <c r="AA6957" s="1"/>
      <c r="AB6957" s="1"/>
      <c r="AC6957" s="1"/>
      <c r="AD6957" s="1"/>
      <c r="AE6957" s="1"/>
      <c r="AF6957" s="1"/>
    </row>
    <row r="6958" spans="21:32">
      <c r="U6958" s="2"/>
      <c r="V6958" s="2"/>
      <c r="W6958" s="2"/>
      <c r="X6958" s="2"/>
      <c r="Y6958" s="2"/>
      <c r="Z6958" s="2"/>
      <c r="AA6958" s="1"/>
      <c r="AB6958" s="1"/>
      <c r="AC6958" s="1"/>
      <c r="AD6958" s="1"/>
      <c r="AE6958" s="1"/>
      <c r="AF6958" s="1"/>
    </row>
    <row r="6959" spans="21:32">
      <c r="U6959" s="2"/>
      <c r="V6959" s="2"/>
      <c r="W6959" s="2"/>
      <c r="X6959" s="2"/>
      <c r="Y6959" s="2"/>
      <c r="Z6959" s="2"/>
      <c r="AA6959" s="1"/>
      <c r="AB6959" s="1"/>
      <c r="AC6959" s="1"/>
      <c r="AD6959" s="1"/>
      <c r="AE6959" s="1"/>
      <c r="AF6959" s="1"/>
    </row>
    <row r="6960" spans="21:32">
      <c r="U6960" s="2"/>
      <c r="V6960" s="2"/>
      <c r="W6960" s="2"/>
      <c r="X6960" s="2"/>
      <c r="Y6960" s="2"/>
      <c r="Z6960" s="2"/>
      <c r="AA6960" s="1"/>
      <c r="AB6960" s="1"/>
      <c r="AC6960" s="1"/>
      <c r="AD6960" s="1"/>
      <c r="AE6960" s="1"/>
      <c r="AF6960" s="1"/>
    </row>
    <row r="6961" spans="21:32">
      <c r="U6961" s="2"/>
      <c r="V6961" s="2"/>
      <c r="W6961" s="2"/>
      <c r="X6961" s="2"/>
      <c r="Y6961" s="2"/>
      <c r="Z6961" s="2"/>
      <c r="AA6961" s="1"/>
      <c r="AB6961" s="1"/>
      <c r="AC6961" s="1"/>
      <c r="AD6961" s="1"/>
      <c r="AE6961" s="1"/>
      <c r="AF6961" s="1"/>
    </row>
    <row r="6962" spans="21:32">
      <c r="U6962" s="2"/>
      <c r="V6962" s="2"/>
      <c r="W6962" s="2"/>
      <c r="X6962" s="2"/>
      <c r="Y6962" s="2"/>
      <c r="Z6962" s="2"/>
      <c r="AA6962" s="1"/>
      <c r="AB6962" s="1"/>
      <c r="AC6962" s="1"/>
      <c r="AD6962" s="1"/>
      <c r="AE6962" s="1"/>
      <c r="AF6962" s="1"/>
    </row>
    <row r="6963" spans="21:32">
      <c r="U6963" s="2"/>
      <c r="V6963" s="2"/>
      <c r="W6963" s="2"/>
      <c r="X6963" s="2"/>
      <c r="Y6963" s="2"/>
      <c r="Z6963" s="2"/>
      <c r="AA6963" s="1"/>
      <c r="AB6963" s="1"/>
      <c r="AC6963" s="1"/>
      <c r="AD6963" s="1"/>
      <c r="AE6963" s="1"/>
      <c r="AF6963" s="1"/>
    </row>
    <row r="6964" spans="21:32">
      <c r="U6964" s="2"/>
      <c r="V6964" s="2"/>
      <c r="W6964" s="2"/>
      <c r="X6964" s="2"/>
      <c r="Y6964" s="2"/>
      <c r="Z6964" s="2"/>
      <c r="AA6964" s="1"/>
      <c r="AB6964" s="1"/>
      <c r="AC6964" s="1"/>
      <c r="AD6964" s="1"/>
      <c r="AE6964" s="1"/>
      <c r="AF6964" s="1"/>
    </row>
    <row r="6965" spans="21:32">
      <c r="U6965" s="2"/>
      <c r="V6965" s="2"/>
      <c r="W6965" s="2"/>
      <c r="X6965" s="2"/>
      <c r="Y6965" s="2"/>
      <c r="Z6965" s="2"/>
      <c r="AA6965" s="1"/>
      <c r="AB6965" s="1"/>
      <c r="AC6965" s="1"/>
      <c r="AD6965" s="1"/>
      <c r="AE6965" s="1"/>
      <c r="AF6965" s="1"/>
    </row>
    <row r="6966" spans="21:32">
      <c r="U6966" s="2"/>
      <c r="V6966" s="2"/>
      <c r="W6966" s="2"/>
      <c r="X6966" s="2"/>
      <c r="Y6966" s="2"/>
      <c r="Z6966" s="2"/>
      <c r="AA6966" s="1"/>
      <c r="AB6966" s="1"/>
      <c r="AC6966" s="1"/>
      <c r="AD6966" s="1"/>
      <c r="AE6966" s="1"/>
      <c r="AF6966" s="1"/>
    </row>
    <row r="6967" spans="21:32">
      <c r="U6967" s="2"/>
      <c r="V6967" s="2"/>
      <c r="W6967" s="2"/>
      <c r="X6967" s="2"/>
      <c r="Y6967" s="2"/>
      <c r="Z6967" s="2"/>
      <c r="AA6967" s="1"/>
      <c r="AB6967" s="1"/>
      <c r="AC6967" s="1"/>
      <c r="AD6967" s="1"/>
      <c r="AE6967" s="1"/>
      <c r="AF6967" s="1"/>
    </row>
    <row r="6968" spans="21:32">
      <c r="U6968" s="2"/>
      <c r="V6968" s="2"/>
      <c r="W6968" s="2"/>
      <c r="X6968" s="2"/>
      <c r="Y6968" s="2"/>
      <c r="Z6968" s="2"/>
      <c r="AA6968" s="1"/>
      <c r="AB6968" s="1"/>
      <c r="AC6968" s="1"/>
      <c r="AD6968" s="1"/>
      <c r="AE6968" s="1"/>
      <c r="AF6968" s="1"/>
    </row>
    <row r="6969" spans="21:32">
      <c r="U6969" s="2"/>
      <c r="V6969" s="2"/>
      <c r="W6969" s="2"/>
      <c r="X6969" s="2"/>
      <c r="Y6969" s="2"/>
      <c r="Z6969" s="2"/>
      <c r="AA6969" s="1"/>
      <c r="AB6969" s="1"/>
      <c r="AC6969" s="1"/>
      <c r="AD6969" s="1"/>
      <c r="AE6969" s="1"/>
      <c r="AF6969" s="1"/>
    </row>
    <row r="6970" spans="21:32">
      <c r="U6970" s="2"/>
      <c r="V6970" s="2"/>
      <c r="W6970" s="2"/>
      <c r="X6970" s="2"/>
      <c r="Y6970" s="2"/>
      <c r="Z6970" s="2"/>
      <c r="AA6970" s="1"/>
      <c r="AB6970" s="1"/>
      <c r="AC6970" s="1"/>
      <c r="AD6970" s="1"/>
      <c r="AE6970" s="1"/>
      <c r="AF6970" s="1"/>
    </row>
    <row r="6971" spans="21:32">
      <c r="U6971" s="2"/>
      <c r="V6971" s="2"/>
      <c r="W6971" s="2"/>
      <c r="X6971" s="2"/>
      <c r="Y6971" s="2"/>
      <c r="Z6971" s="2"/>
      <c r="AA6971" s="1"/>
      <c r="AB6971" s="1"/>
      <c r="AC6971" s="1"/>
      <c r="AD6971" s="1"/>
      <c r="AE6971" s="1"/>
      <c r="AF6971" s="1"/>
    </row>
    <row r="6972" spans="21:32">
      <c r="U6972" s="2"/>
      <c r="V6972" s="2"/>
      <c r="W6972" s="2"/>
      <c r="X6972" s="2"/>
      <c r="Y6972" s="2"/>
      <c r="Z6972" s="2"/>
      <c r="AA6972" s="1"/>
      <c r="AB6972" s="1"/>
      <c r="AC6972" s="1"/>
      <c r="AD6972" s="1"/>
      <c r="AE6972" s="1"/>
      <c r="AF6972" s="1"/>
    </row>
    <row r="6973" spans="21:32">
      <c r="U6973" s="2"/>
      <c r="V6973" s="2"/>
      <c r="W6973" s="2"/>
      <c r="X6973" s="2"/>
      <c r="Y6973" s="2"/>
      <c r="Z6973" s="2"/>
      <c r="AA6973" s="1"/>
      <c r="AB6973" s="1"/>
      <c r="AC6973" s="1"/>
      <c r="AD6973" s="1"/>
      <c r="AE6973" s="1"/>
      <c r="AF6973" s="1"/>
    </row>
    <row r="6974" spans="21:32">
      <c r="U6974" s="2"/>
      <c r="V6974" s="2"/>
      <c r="W6974" s="2"/>
      <c r="X6974" s="2"/>
      <c r="Y6974" s="2"/>
      <c r="Z6974" s="2"/>
      <c r="AA6974" s="1"/>
      <c r="AB6974" s="1"/>
      <c r="AC6974" s="1"/>
      <c r="AD6974" s="1"/>
      <c r="AE6974" s="1"/>
      <c r="AF6974" s="1"/>
    </row>
    <row r="6975" spans="21:32">
      <c r="U6975" s="2"/>
      <c r="V6975" s="2"/>
      <c r="W6975" s="2"/>
      <c r="X6975" s="2"/>
      <c r="Y6975" s="2"/>
      <c r="Z6975" s="2"/>
      <c r="AA6975" s="1"/>
      <c r="AB6975" s="1"/>
      <c r="AC6975" s="1"/>
      <c r="AD6975" s="1"/>
      <c r="AE6975" s="1"/>
      <c r="AF6975" s="1"/>
    </row>
    <row r="6976" spans="21:32">
      <c r="U6976" s="2"/>
      <c r="V6976" s="2"/>
      <c r="W6976" s="2"/>
      <c r="X6976" s="2"/>
      <c r="Y6976" s="2"/>
      <c r="Z6976" s="2"/>
      <c r="AA6976" s="1"/>
      <c r="AB6976" s="1"/>
      <c r="AC6976" s="1"/>
      <c r="AD6976" s="1"/>
      <c r="AE6976" s="1"/>
      <c r="AF6976" s="1"/>
    </row>
    <row r="6977" spans="21:32">
      <c r="U6977" s="2"/>
      <c r="V6977" s="2"/>
      <c r="W6977" s="2"/>
      <c r="X6977" s="2"/>
      <c r="Y6977" s="2"/>
      <c r="Z6977" s="2"/>
      <c r="AA6977" s="1"/>
      <c r="AB6977" s="1"/>
      <c r="AC6977" s="1"/>
      <c r="AD6977" s="1"/>
      <c r="AE6977" s="1"/>
      <c r="AF6977" s="1"/>
    </row>
    <row r="6978" spans="21:32">
      <c r="U6978" s="2"/>
      <c r="V6978" s="2"/>
      <c r="W6978" s="2"/>
      <c r="X6978" s="2"/>
      <c r="Y6978" s="2"/>
      <c r="Z6978" s="2"/>
      <c r="AA6978" s="1"/>
      <c r="AB6978" s="1"/>
      <c r="AC6978" s="1"/>
      <c r="AD6978" s="1"/>
      <c r="AE6978" s="1"/>
      <c r="AF6978" s="1"/>
    </row>
    <row r="6979" spans="21:32">
      <c r="U6979" s="2"/>
      <c r="V6979" s="2"/>
      <c r="W6979" s="2"/>
      <c r="X6979" s="2"/>
      <c r="Y6979" s="2"/>
      <c r="Z6979" s="2"/>
      <c r="AA6979" s="1"/>
      <c r="AB6979" s="1"/>
      <c r="AC6979" s="1"/>
      <c r="AD6979" s="1"/>
      <c r="AE6979" s="1"/>
      <c r="AF6979" s="1"/>
    </row>
    <row r="6980" spans="21:32">
      <c r="U6980" s="2"/>
      <c r="V6980" s="2"/>
      <c r="W6980" s="2"/>
      <c r="X6980" s="2"/>
      <c r="Y6980" s="2"/>
      <c r="Z6980" s="2"/>
      <c r="AA6980" s="1"/>
      <c r="AB6980" s="1"/>
      <c r="AC6980" s="1"/>
      <c r="AD6980" s="1"/>
      <c r="AE6980" s="1"/>
      <c r="AF6980" s="1"/>
    </row>
    <row r="6981" spans="21:32">
      <c r="U6981" s="2"/>
      <c r="V6981" s="2"/>
      <c r="W6981" s="2"/>
      <c r="X6981" s="2"/>
      <c r="Y6981" s="2"/>
      <c r="Z6981" s="2"/>
      <c r="AA6981" s="1"/>
      <c r="AB6981" s="1"/>
      <c r="AC6981" s="1"/>
      <c r="AD6981" s="1"/>
      <c r="AE6981" s="1"/>
      <c r="AF6981" s="1"/>
    </row>
    <row r="6982" spans="21:32">
      <c r="U6982" s="2"/>
      <c r="V6982" s="2"/>
      <c r="W6982" s="2"/>
      <c r="X6982" s="2"/>
      <c r="Y6982" s="2"/>
      <c r="Z6982" s="2"/>
      <c r="AA6982" s="1"/>
      <c r="AB6982" s="1"/>
      <c r="AC6982" s="1"/>
      <c r="AD6982" s="1"/>
      <c r="AE6982" s="1"/>
      <c r="AF6982" s="1"/>
    </row>
    <row r="6983" spans="21:32">
      <c r="U6983" s="2"/>
      <c r="V6983" s="2"/>
      <c r="W6983" s="2"/>
      <c r="X6983" s="2"/>
      <c r="Y6983" s="2"/>
      <c r="Z6983" s="2"/>
      <c r="AA6983" s="1"/>
      <c r="AB6983" s="1"/>
      <c r="AC6983" s="1"/>
      <c r="AD6983" s="1"/>
      <c r="AE6983" s="1"/>
      <c r="AF6983" s="1"/>
    </row>
    <row r="6984" spans="21:32">
      <c r="U6984" s="2"/>
      <c r="V6984" s="2"/>
      <c r="W6984" s="2"/>
      <c r="X6984" s="2"/>
      <c r="Y6984" s="2"/>
      <c r="Z6984" s="2"/>
      <c r="AA6984" s="1"/>
      <c r="AB6984" s="1"/>
      <c r="AC6984" s="1"/>
      <c r="AD6984" s="1"/>
      <c r="AE6984" s="1"/>
      <c r="AF6984" s="1"/>
    </row>
    <row r="6985" spans="21:32">
      <c r="U6985" s="2"/>
      <c r="V6985" s="2"/>
      <c r="W6985" s="2"/>
      <c r="X6985" s="2"/>
      <c r="Y6985" s="2"/>
      <c r="Z6985" s="2"/>
      <c r="AA6985" s="1"/>
      <c r="AB6985" s="1"/>
      <c r="AC6985" s="1"/>
      <c r="AD6985" s="1"/>
      <c r="AE6985" s="1"/>
      <c r="AF6985" s="1"/>
    </row>
    <row r="6986" spans="21:32">
      <c r="U6986" s="2"/>
      <c r="V6986" s="2"/>
      <c r="W6986" s="2"/>
      <c r="X6986" s="2"/>
      <c r="Y6986" s="2"/>
      <c r="Z6986" s="2"/>
      <c r="AA6986" s="1"/>
      <c r="AB6986" s="1"/>
      <c r="AC6986" s="1"/>
      <c r="AD6986" s="1"/>
      <c r="AE6986" s="1"/>
      <c r="AF6986" s="1"/>
    </row>
    <row r="6987" spans="21:32">
      <c r="U6987" s="2"/>
      <c r="V6987" s="2"/>
      <c r="W6987" s="2"/>
      <c r="X6987" s="2"/>
      <c r="Y6987" s="2"/>
      <c r="Z6987" s="2"/>
      <c r="AA6987" s="1"/>
      <c r="AB6987" s="1"/>
      <c r="AC6987" s="1"/>
      <c r="AD6987" s="1"/>
      <c r="AE6987" s="1"/>
      <c r="AF6987" s="1"/>
    </row>
    <row r="6988" spans="21:32">
      <c r="U6988" s="2"/>
      <c r="V6988" s="2"/>
      <c r="W6988" s="2"/>
      <c r="X6988" s="2"/>
      <c r="Y6988" s="2"/>
      <c r="Z6988" s="2"/>
      <c r="AA6988" s="1"/>
      <c r="AB6988" s="1"/>
      <c r="AC6988" s="1"/>
      <c r="AD6988" s="1"/>
      <c r="AE6988" s="1"/>
      <c r="AF6988" s="1"/>
    </row>
    <row r="6989" spans="21:32">
      <c r="U6989" s="2"/>
      <c r="V6989" s="2"/>
      <c r="W6989" s="2"/>
      <c r="X6989" s="2"/>
      <c r="Y6989" s="2"/>
      <c r="Z6989" s="2"/>
      <c r="AA6989" s="1"/>
      <c r="AB6989" s="1"/>
      <c r="AC6989" s="1"/>
      <c r="AD6989" s="1"/>
      <c r="AE6989" s="1"/>
      <c r="AF6989" s="1"/>
    </row>
    <row r="6990" spans="21:32">
      <c r="U6990" s="2"/>
      <c r="V6990" s="2"/>
      <c r="W6990" s="2"/>
      <c r="X6990" s="2"/>
      <c r="Y6990" s="2"/>
      <c r="Z6990" s="2"/>
      <c r="AA6990" s="1"/>
      <c r="AB6990" s="1"/>
      <c r="AC6990" s="1"/>
      <c r="AD6990" s="1"/>
      <c r="AE6990" s="1"/>
      <c r="AF6990" s="1"/>
    </row>
    <row r="6991" spans="21:32">
      <c r="U6991" s="2"/>
      <c r="V6991" s="2"/>
      <c r="W6991" s="2"/>
      <c r="X6991" s="2"/>
      <c r="Y6991" s="2"/>
      <c r="Z6991" s="2"/>
      <c r="AA6991" s="1"/>
      <c r="AB6991" s="1"/>
      <c r="AC6991" s="1"/>
      <c r="AD6991" s="1"/>
      <c r="AE6991" s="1"/>
      <c r="AF6991" s="1"/>
    </row>
    <row r="6992" spans="21:32">
      <c r="U6992" s="2"/>
      <c r="V6992" s="2"/>
      <c r="W6992" s="2"/>
      <c r="X6992" s="2"/>
      <c r="Y6992" s="2"/>
      <c r="Z6992" s="2"/>
      <c r="AA6992" s="1"/>
      <c r="AB6992" s="1"/>
      <c r="AC6992" s="1"/>
      <c r="AD6992" s="1"/>
      <c r="AE6992" s="1"/>
      <c r="AF6992" s="1"/>
    </row>
    <row r="6993" spans="21:32">
      <c r="U6993" s="2"/>
      <c r="V6993" s="2"/>
      <c r="W6993" s="2"/>
      <c r="X6993" s="2"/>
      <c r="Y6993" s="2"/>
      <c r="Z6993" s="2"/>
      <c r="AA6993" s="1"/>
      <c r="AB6993" s="1"/>
      <c r="AC6993" s="1"/>
      <c r="AD6993" s="1"/>
      <c r="AE6993" s="1"/>
      <c r="AF6993" s="1"/>
    </row>
    <row r="6994" spans="21:32">
      <c r="U6994" s="2"/>
      <c r="V6994" s="2"/>
      <c r="W6994" s="2"/>
      <c r="X6994" s="2"/>
      <c r="Y6994" s="2"/>
      <c r="Z6994" s="2"/>
      <c r="AA6994" s="1"/>
      <c r="AB6994" s="1"/>
      <c r="AC6994" s="1"/>
      <c r="AD6994" s="1"/>
      <c r="AE6994" s="1"/>
      <c r="AF6994" s="1"/>
    </row>
    <row r="6995" spans="21:32">
      <c r="U6995" s="2"/>
      <c r="V6995" s="2"/>
      <c r="W6995" s="2"/>
      <c r="X6995" s="2"/>
      <c r="Y6995" s="2"/>
      <c r="Z6995" s="2"/>
      <c r="AA6995" s="1"/>
      <c r="AB6995" s="1"/>
      <c r="AC6995" s="1"/>
      <c r="AD6995" s="1"/>
      <c r="AE6995" s="1"/>
      <c r="AF6995" s="1"/>
    </row>
    <row r="6996" spans="21:32">
      <c r="U6996" s="2"/>
      <c r="V6996" s="2"/>
      <c r="W6996" s="2"/>
      <c r="X6996" s="2"/>
      <c r="Y6996" s="2"/>
      <c r="Z6996" s="2"/>
      <c r="AA6996" s="1"/>
      <c r="AB6996" s="1"/>
      <c r="AC6996" s="1"/>
      <c r="AD6996" s="1"/>
      <c r="AE6996" s="1"/>
      <c r="AF6996" s="1"/>
    </row>
    <row r="6997" spans="21:32">
      <c r="U6997" s="2"/>
      <c r="V6997" s="2"/>
      <c r="W6997" s="2"/>
      <c r="X6997" s="2"/>
      <c r="Y6997" s="2"/>
      <c r="Z6997" s="2"/>
      <c r="AA6997" s="1"/>
      <c r="AB6997" s="1"/>
      <c r="AC6997" s="1"/>
      <c r="AD6997" s="1"/>
      <c r="AE6997" s="1"/>
      <c r="AF6997" s="1"/>
    </row>
    <row r="6998" spans="21:32">
      <c r="U6998" s="2"/>
      <c r="V6998" s="2"/>
      <c r="W6998" s="2"/>
      <c r="X6998" s="2"/>
      <c r="Y6998" s="2"/>
      <c r="Z6998" s="2"/>
      <c r="AA6998" s="1"/>
      <c r="AB6998" s="1"/>
      <c r="AC6998" s="1"/>
      <c r="AD6998" s="1"/>
      <c r="AE6998" s="1"/>
      <c r="AF6998" s="1"/>
    </row>
    <row r="6999" spans="21:32">
      <c r="U6999" s="2"/>
      <c r="V6999" s="2"/>
      <c r="W6999" s="2"/>
      <c r="X6999" s="2"/>
      <c r="Y6999" s="2"/>
      <c r="Z6999" s="2"/>
      <c r="AA6999" s="1"/>
      <c r="AB6999" s="1"/>
      <c r="AC6999" s="1"/>
      <c r="AD6999" s="1"/>
      <c r="AE6999" s="1"/>
      <c r="AF6999" s="1"/>
    </row>
    <row r="7000" spans="21:32">
      <c r="U7000" s="2"/>
      <c r="V7000" s="2"/>
      <c r="W7000" s="2"/>
      <c r="X7000" s="2"/>
      <c r="Y7000" s="2"/>
      <c r="Z7000" s="2"/>
      <c r="AA7000" s="1"/>
      <c r="AB7000" s="1"/>
      <c r="AC7000" s="1"/>
      <c r="AD7000" s="1"/>
      <c r="AE7000" s="1"/>
      <c r="AF7000" s="1"/>
    </row>
    <row r="7001" spans="21:32">
      <c r="U7001" s="2"/>
      <c r="V7001" s="2"/>
      <c r="W7001" s="2"/>
      <c r="X7001" s="2"/>
      <c r="Y7001" s="2"/>
      <c r="Z7001" s="2"/>
      <c r="AA7001" s="1"/>
      <c r="AB7001" s="1"/>
      <c r="AC7001" s="1"/>
      <c r="AD7001" s="1"/>
      <c r="AE7001" s="1"/>
      <c r="AF7001" s="1"/>
    </row>
    <row r="7002" spans="21:32">
      <c r="U7002" s="2"/>
      <c r="V7002" s="2"/>
      <c r="W7002" s="2"/>
      <c r="X7002" s="2"/>
      <c r="Y7002" s="2"/>
      <c r="Z7002" s="2"/>
      <c r="AA7002" s="1"/>
      <c r="AB7002" s="1"/>
      <c r="AC7002" s="1"/>
      <c r="AD7002" s="1"/>
      <c r="AE7002" s="1"/>
      <c r="AF7002" s="1"/>
    </row>
    <row r="7003" spans="21:32">
      <c r="U7003" s="2"/>
      <c r="V7003" s="2"/>
      <c r="W7003" s="2"/>
      <c r="X7003" s="2"/>
      <c r="Y7003" s="2"/>
      <c r="Z7003" s="2"/>
      <c r="AA7003" s="1"/>
      <c r="AB7003" s="1"/>
      <c r="AC7003" s="1"/>
      <c r="AD7003" s="1"/>
      <c r="AE7003" s="1"/>
      <c r="AF7003" s="1"/>
    </row>
    <row r="7004" spans="21:32">
      <c r="U7004" s="2"/>
      <c r="V7004" s="2"/>
      <c r="W7004" s="2"/>
      <c r="X7004" s="2"/>
      <c r="Y7004" s="2"/>
      <c r="Z7004" s="2"/>
      <c r="AA7004" s="1"/>
      <c r="AB7004" s="1"/>
      <c r="AC7004" s="1"/>
      <c r="AD7004" s="1"/>
      <c r="AE7004" s="1"/>
      <c r="AF7004" s="1"/>
    </row>
    <row r="7005" spans="21:32">
      <c r="U7005" s="2"/>
      <c r="V7005" s="2"/>
      <c r="W7005" s="2"/>
      <c r="X7005" s="2"/>
      <c r="Y7005" s="2"/>
      <c r="Z7005" s="2"/>
      <c r="AA7005" s="1"/>
      <c r="AB7005" s="1"/>
      <c r="AC7005" s="1"/>
      <c r="AD7005" s="1"/>
      <c r="AE7005" s="1"/>
      <c r="AF7005" s="1"/>
    </row>
    <row r="7006" spans="21:32">
      <c r="U7006" s="2"/>
      <c r="V7006" s="2"/>
      <c r="W7006" s="2"/>
      <c r="X7006" s="2"/>
      <c r="Y7006" s="2"/>
      <c r="Z7006" s="2"/>
      <c r="AA7006" s="1"/>
      <c r="AB7006" s="1"/>
      <c r="AC7006" s="1"/>
      <c r="AD7006" s="1"/>
      <c r="AE7006" s="1"/>
      <c r="AF7006" s="1"/>
    </row>
    <row r="7007" spans="21:32">
      <c r="U7007" s="2"/>
      <c r="V7007" s="2"/>
      <c r="W7007" s="2"/>
      <c r="X7007" s="2"/>
      <c r="Y7007" s="2"/>
      <c r="Z7007" s="2"/>
      <c r="AA7007" s="1"/>
      <c r="AB7007" s="1"/>
      <c r="AC7007" s="1"/>
      <c r="AD7007" s="1"/>
      <c r="AE7007" s="1"/>
      <c r="AF7007" s="1"/>
    </row>
    <row r="7008" spans="21:32">
      <c r="U7008" s="2"/>
      <c r="V7008" s="2"/>
      <c r="W7008" s="2"/>
      <c r="X7008" s="2"/>
      <c r="Y7008" s="2"/>
      <c r="Z7008" s="2"/>
      <c r="AA7008" s="1"/>
      <c r="AB7008" s="1"/>
      <c r="AC7008" s="1"/>
      <c r="AD7008" s="1"/>
      <c r="AE7008" s="1"/>
      <c r="AF7008" s="1"/>
    </row>
    <row r="7009" spans="21:32">
      <c r="U7009" s="2"/>
      <c r="V7009" s="2"/>
      <c r="W7009" s="2"/>
      <c r="X7009" s="2"/>
      <c r="Y7009" s="2"/>
      <c r="Z7009" s="2"/>
      <c r="AA7009" s="1"/>
      <c r="AB7009" s="1"/>
      <c r="AC7009" s="1"/>
      <c r="AD7009" s="1"/>
      <c r="AE7009" s="1"/>
      <c r="AF7009" s="1"/>
    </row>
    <row r="7010" spans="21:32">
      <c r="U7010" s="2"/>
      <c r="V7010" s="2"/>
      <c r="W7010" s="2"/>
      <c r="X7010" s="2"/>
      <c r="Y7010" s="2"/>
      <c r="Z7010" s="2"/>
      <c r="AA7010" s="1"/>
      <c r="AB7010" s="1"/>
      <c r="AC7010" s="1"/>
      <c r="AD7010" s="1"/>
      <c r="AE7010" s="1"/>
      <c r="AF7010" s="1"/>
    </row>
    <row r="7011" spans="21:32">
      <c r="U7011" s="2"/>
      <c r="V7011" s="2"/>
      <c r="W7011" s="2"/>
      <c r="X7011" s="2"/>
      <c r="Y7011" s="2"/>
      <c r="Z7011" s="2"/>
      <c r="AA7011" s="1"/>
      <c r="AB7011" s="1"/>
      <c r="AC7011" s="1"/>
      <c r="AD7011" s="1"/>
      <c r="AE7011" s="1"/>
      <c r="AF7011" s="1"/>
    </row>
    <row r="7012" spans="21:32">
      <c r="U7012" s="2"/>
      <c r="V7012" s="2"/>
      <c r="W7012" s="2"/>
      <c r="X7012" s="2"/>
      <c r="Y7012" s="2"/>
      <c r="Z7012" s="2"/>
      <c r="AA7012" s="1"/>
      <c r="AB7012" s="1"/>
      <c r="AC7012" s="1"/>
      <c r="AD7012" s="1"/>
      <c r="AE7012" s="1"/>
      <c r="AF7012" s="1"/>
    </row>
    <row r="7013" spans="21:32">
      <c r="U7013" s="2"/>
      <c r="V7013" s="2"/>
      <c r="W7013" s="2"/>
      <c r="X7013" s="2"/>
      <c r="Y7013" s="2"/>
      <c r="Z7013" s="2"/>
      <c r="AA7013" s="1"/>
      <c r="AB7013" s="1"/>
      <c r="AC7013" s="1"/>
      <c r="AD7013" s="1"/>
      <c r="AE7013" s="1"/>
      <c r="AF7013" s="1"/>
    </row>
    <row r="7014" spans="21:32">
      <c r="U7014" s="2"/>
      <c r="V7014" s="2"/>
      <c r="W7014" s="2"/>
      <c r="X7014" s="2"/>
      <c r="Y7014" s="2"/>
      <c r="Z7014" s="2"/>
      <c r="AA7014" s="1"/>
      <c r="AB7014" s="1"/>
      <c r="AC7014" s="1"/>
      <c r="AD7014" s="1"/>
      <c r="AE7014" s="1"/>
      <c r="AF7014" s="1"/>
    </row>
    <row r="7015" spans="21:32">
      <c r="U7015" s="2"/>
      <c r="V7015" s="2"/>
      <c r="W7015" s="2"/>
      <c r="X7015" s="2"/>
      <c r="Y7015" s="2"/>
      <c r="Z7015" s="2"/>
      <c r="AA7015" s="1"/>
      <c r="AB7015" s="1"/>
      <c r="AC7015" s="1"/>
      <c r="AD7015" s="1"/>
      <c r="AE7015" s="1"/>
      <c r="AF7015" s="1"/>
    </row>
    <row r="7016" spans="21:32">
      <c r="U7016" s="2"/>
      <c r="V7016" s="2"/>
      <c r="W7016" s="2"/>
      <c r="X7016" s="2"/>
      <c r="Y7016" s="2"/>
      <c r="Z7016" s="2"/>
      <c r="AA7016" s="1"/>
      <c r="AB7016" s="1"/>
      <c r="AC7016" s="1"/>
      <c r="AD7016" s="1"/>
      <c r="AE7016" s="1"/>
      <c r="AF7016" s="1"/>
    </row>
    <row r="7017" spans="21:32">
      <c r="U7017" s="2"/>
      <c r="V7017" s="2"/>
      <c r="W7017" s="2"/>
      <c r="X7017" s="2"/>
      <c r="Y7017" s="2"/>
      <c r="Z7017" s="2"/>
      <c r="AA7017" s="1"/>
      <c r="AB7017" s="1"/>
      <c r="AC7017" s="1"/>
      <c r="AD7017" s="1"/>
      <c r="AE7017" s="1"/>
      <c r="AF7017" s="1"/>
    </row>
    <row r="7018" spans="21:32">
      <c r="U7018" s="2"/>
      <c r="V7018" s="2"/>
      <c r="W7018" s="2"/>
      <c r="X7018" s="2"/>
      <c r="Y7018" s="2"/>
      <c r="Z7018" s="2"/>
      <c r="AA7018" s="1"/>
      <c r="AB7018" s="1"/>
      <c r="AC7018" s="1"/>
      <c r="AD7018" s="1"/>
      <c r="AE7018" s="1"/>
      <c r="AF7018" s="1"/>
    </row>
    <row r="7019" spans="21:32">
      <c r="U7019" s="2"/>
      <c r="V7019" s="2"/>
      <c r="W7019" s="2"/>
      <c r="X7019" s="2"/>
      <c r="Y7019" s="2"/>
      <c r="Z7019" s="2"/>
      <c r="AA7019" s="1"/>
      <c r="AB7019" s="1"/>
      <c r="AC7019" s="1"/>
      <c r="AD7019" s="1"/>
      <c r="AE7019" s="1"/>
      <c r="AF7019" s="1"/>
    </row>
    <row r="7020" spans="21:32">
      <c r="U7020" s="2"/>
      <c r="V7020" s="2"/>
      <c r="W7020" s="2"/>
      <c r="X7020" s="2"/>
      <c r="Y7020" s="2"/>
      <c r="Z7020" s="2"/>
      <c r="AA7020" s="1"/>
      <c r="AB7020" s="1"/>
      <c r="AC7020" s="1"/>
      <c r="AD7020" s="1"/>
      <c r="AE7020" s="1"/>
      <c r="AF7020" s="1"/>
    </row>
    <row r="7021" spans="21:32">
      <c r="U7021" s="2"/>
      <c r="V7021" s="2"/>
      <c r="W7021" s="2"/>
      <c r="X7021" s="2"/>
      <c r="Y7021" s="2"/>
      <c r="Z7021" s="2"/>
      <c r="AA7021" s="1"/>
      <c r="AB7021" s="1"/>
      <c r="AC7021" s="1"/>
      <c r="AD7021" s="1"/>
      <c r="AE7021" s="1"/>
      <c r="AF7021" s="1"/>
    </row>
    <row r="7022" spans="21:32">
      <c r="U7022" s="2"/>
      <c r="V7022" s="2"/>
      <c r="W7022" s="2"/>
      <c r="X7022" s="2"/>
      <c r="Y7022" s="2"/>
      <c r="Z7022" s="2"/>
      <c r="AA7022" s="1"/>
      <c r="AB7022" s="1"/>
      <c r="AC7022" s="1"/>
      <c r="AD7022" s="1"/>
      <c r="AE7022" s="1"/>
      <c r="AF7022" s="1"/>
    </row>
    <row r="7023" spans="21:32">
      <c r="U7023" s="2"/>
      <c r="V7023" s="2"/>
      <c r="W7023" s="2"/>
      <c r="X7023" s="2"/>
      <c r="Y7023" s="2"/>
      <c r="Z7023" s="2"/>
      <c r="AA7023" s="1"/>
      <c r="AB7023" s="1"/>
      <c r="AC7023" s="1"/>
      <c r="AD7023" s="1"/>
      <c r="AE7023" s="1"/>
      <c r="AF7023" s="1"/>
    </row>
    <row r="7024" spans="21:32">
      <c r="U7024" s="2"/>
      <c r="V7024" s="2"/>
      <c r="W7024" s="2"/>
      <c r="X7024" s="2"/>
      <c r="Y7024" s="2"/>
      <c r="Z7024" s="2"/>
      <c r="AA7024" s="1"/>
      <c r="AB7024" s="1"/>
      <c r="AC7024" s="1"/>
      <c r="AD7024" s="1"/>
      <c r="AE7024" s="1"/>
      <c r="AF7024" s="1"/>
    </row>
    <row r="7025" spans="21:32">
      <c r="U7025" s="2"/>
      <c r="V7025" s="2"/>
      <c r="W7025" s="2"/>
      <c r="X7025" s="2"/>
      <c r="Y7025" s="2"/>
      <c r="Z7025" s="2"/>
      <c r="AA7025" s="1"/>
      <c r="AB7025" s="1"/>
      <c r="AC7025" s="1"/>
      <c r="AD7025" s="1"/>
      <c r="AE7025" s="1"/>
      <c r="AF7025" s="1"/>
    </row>
    <row r="7026" spans="21:32">
      <c r="U7026" s="2"/>
      <c r="V7026" s="2"/>
      <c r="W7026" s="2"/>
      <c r="X7026" s="2"/>
      <c r="Y7026" s="2"/>
      <c r="Z7026" s="2"/>
      <c r="AA7026" s="1"/>
      <c r="AB7026" s="1"/>
      <c r="AC7026" s="1"/>
      <c r="AD7026" s="1"/>
      <c r="AE7026" s="1"/>
      <c r="AF7026" s="1"/>
    </row>
    <row r="7027" spans="21:32">
      <c r="U7027" s="2"/>
      <c r="V7027" s="2"/>
      <c r="W7027" s="2"/>
      <c r="X7027" s="2"/>
      <c r="Y7027" s="2"/>
      <c r="Z7027" s="2"/>
      <c r="AA7027" s="1"/>
      <c r="AB7027" s="1"/>
      <c r="AC7027" s="1"/>
      <c r="AD7027" s="1"/>
      <c r="AE7027" s="1"/>
      <c r="AF7027" s="1"/>
    </row>
    <row r="7028" spans="21:32">
      <c r="U7028" s="2"/>
      <c r="V7028" s="2"/>
      <c r="W7028" s="2"/>
      <c r="X7028" s="2"/>
      <c r="Y7028" s="2"/>
      <c r="Z7028" s="2"/>
      <c r="AA7028" s="1"/>
      <c r="AB7028" s="1"/>
      <c r="AC7028" s="1"/>
      <c r="AD7028" s="1"/>
      <c r="AE7028" s="1"/>
      <c r="AF7028" s="1"/>
    </row>
    <row r="7029" spans="21:32">
      <c r="U7029" s="2"/>
      <c r="V7029" s="2"/>
      <c r="W7029" s="2"/>
      <c r="X7029" s="2"/>
      <c r="Y7029" s="2"/>
      <c r="Z7029" s="2"/>
      <c r="AA7029" s="1"/>
      <c r="AB7029" s="1"/>
      <c r="AC7029" s="1"/>
      <c r="AD7029" s="1"/>
      <c r="AE7029" s="1"/>
      <c r="AF7029" s="1"/>
    </row>
    <row r="7030" spans="21:32">
      <c r="U7030" s="2"/>
      <c r="V7030" s="2"/>
      <c r="W7030" s="2"/>
      <c r="X7030" s="2"/>
      <c r="Y7030" s="2"/>
      <c r="Z7030" s="2"/>
      <c r="AA7030" s="1"/>
      <c r="AB7030" s="1"/>
      <c r="AC7030" s="1"/>
      <c r="AD7030" s="1"/>
      <c r="AE7030" s="1"/>
      <c r="AF7030" s="1"/>
    </row>
    <row r="7031" spans="21:32">
      <c r="U7031" s="2"/>
      <c r="V7031" s="2"/>
      <c r="W7031" s="2"/>
      <c r="X7031" s="2"/>
      <c r="Y7031" s="2"/>
      <c r="Z7031" s="2"/>
      <c r="AA7031" s="1"/>
      <c r="AB7031" s="1"/>
      <c r="AC7031" s="1"/>
      <c r="AD7031" s="1"/>
      <c r="AE7031" s="1"/>
      <c r="AF7031" s="1"/>
    </row>
    <row r="7032" spans="21:32">
      <c r="U7032" s="2"/>
      <c r="V7032" s="2"/>
      <c r="W7032" s="2"/>
      <c r="X7032" s="2"/>
      <c r="Y7032" s="2"/>
      <c r="Z7032" s="2"/>
      <c r="AA7032" s="1"/>
      <c r="AB7032" s="1"/>
      <c r="AC7032" s="1"/>
      <c r="AD7032" s="1"/>
      <c r="AE7032" s="1"/>
      <c r="AF7032" s="1"/>
    </row>
    <row r="7033" spans="21:32">
      <c r="U7033" s="2"/>
      <c r="V7033" s="2"/>
      <c r="W7033" s="2"/>
      <c r="X7033" s="2"/>
      <c r="Y7033" s="2"/>
      <c r="Z7033" s="2"/>
      <c r="AA7033" s="1"/>
      <c r="AB7033" s="1"/>
      <c r="AC7033" s="1"/>
      <c r="AD7033" s="1"/>
      <c r="AE7033" s="1"/>
      <c r="AF7033" s="1"/>
    </row>
    <row r="7034" spans="21:32">
      <c r="U7034" s="2"/>
      <c r="V7034" s="2"/>
      <c r="W7034" s="2"/>
      <c r="X7034" s="2"/>
      <c r="Y7034" s="2"/>
      <c r="Z7034" s="2"/>
      <c r="AA7034" s="1"/>
      <c r="AB7034" s="1"/>
      <c r="AC7034" s="1"/>
      <c r="AD7034" s="1"/>
      <c r="AE7034" s="1"/>
      <c r="AF7034" s="1"/>
    </row>
    <row r="7035" spans="21:32">
      <c r="U7035" s="2"/>
      <c r="V7035" s="2"/>
      <c r="W7035" s="2"/>
      <c r="X7035" s="2"/>
      <c r="Y7035" s="2"/>
      <c r="Z7035" s="2"/>
      <c r="AA7035" s="1"/>
      <c r="AB7035" s="1"/>
      <c r="AC7035" s="1"/>
      <c r="AD7035" s="1"/>
      <c r="AE7035" s="1"/>
      <c r="AF7035" s="1"/>
    </row>
    <row r="7036" spans="21:32">
      <c r="U7036" s="2"/>
      <c r="V7036" s="2"/>
      <c r="W7036" s="2"/>
      <c r="X7036" s="2"/>
      <c r="Y7036" s="2"/>
      <c r="Z7036" s="2"/>
      <c r="AA7036" s="1"/>
      <c r="AB7036" s="1"/>
      <c r="AC7036" s="1"/>
      <c r="AD7036" s="1"/>
      <c r="AE7036" s="1"/>
      <c r="AF7036" s="1"/>
    </row>
    <row r="7037" spans="21:32">
      <c r="U7037" s="2"/>
      <c r="V7037" s="2"/>
      <c r="W7037" s="2"/>
      <c r="X7037" s="2"/>
      <c r="Y7037" s="2"/>
      <c r="Z7037" s="2"/>
      <c r="AA7037" s="1"/>
      <c r="AB7037" s="1"/>
      <c r="AC7037" s="1"/>
      <c r="AD7037" s="1"/>
      <c r="AE7037" s="1"/>
      <c r="AF7037" s="1"/>
    </row>
    <row r="7038" spans="21:32">
      <c r="U7038" s="2"/>
      <c r="V7038" s="2"/>
      <c r="W7038" s="2"/>
      <c r="X7038" s="2"/>
      <c r="Y7038" s="2"/>
      <c r="Z7038" s="2"/>
      <c r="AA7038" s="1"/>
      <c r="AB7038" s="1"/>
      <c r="AC7038" s="1"/>
      <c r="AD7038" s="1"/>
      <c r="AE7038" s="1"/>
      <c r="AF7038" s="1"/>
    </row>
    <row r="7039" spans="21:32">
      <c r="U7039" s="2"/>
      <c r="V7039" s="2"/>
      <c r="W7039" s="2"/>
      <c r="X7039" s="2"/>
      <c r="Y7039" s="2"/>
      <c r="Z7039" s="2"/>
      <c r="AA7039" s="1"/>
      <c r="AB7039" s="1"/>
      <c r="AC7039" s="1"/>
      <c r="AD7039" s="1"/>
      <c r="AE7039" s="1"/>
      <c r="AF7039" s="1"/>
    </row>
    <row r="7040" spans="21:32">
      <c r="U7040" s="2"/>
      <c r="V7040" s="2"/>
      <c r="W7040" s="2"/>
      <c r="X7040" s="2"/>
      <c r="Y7040" s="2"/>
      <c r="Z7040" s="2"/>
      <c r="AA7040" s="1"/>
      <c r="AB7040" s="1"/>
      <c r="AC7040" s="1"/>
      <c r="AD7040" s="1"/>
      <c r="AE7040" s="1"/>
      <c r="AF7040" s="1"/>
    </row>
    <row r="7041" spans="21:32">
      <c r="U7041" s="2"/>
      <c r="V7041" s="2"/>
      <c r="W7041" s="2"/>
      <c r="X7041" s="2"/>
      <c r="Y7041" s="2"/>
      <c r="Z7041" s="2"/>
      <c r="AA7041" s="1"/>
      <c r="AB7041" s="1"/>
      <c r="AC7041" s="1"/>
      <c r="AD7041" s="1"/>
      <c r="AE7041" s="1"/>
      <c r="AF7041" s="1"/>
    </row>
    <row r="7042" spans="21:32">
      <c r="U7042" s="2"/>
      <c r="V7042" s="2"/>
      <c r="W7042" s="2"/>
      <c r="X7042" s="2"/>
      <c r="Y7042" s="2"/>
      <c r="Z7042" s="2"/>
      <c r="AA7042" s="1"/>
      <c r="AB7042" s="1"/>
      <c r="AC7042" s="1"/>
      <c r="AD7042" s="1"/>
      <c r="AE7042" s="1"/>
      <c r="AF7042" s="1"/>
    </row>
    <row r="7043" spans="21:32">
      <c r="U7043" s="2"/>
      <c r="V7043" s="2"/>
      <c r="W7043" s="2"/>
      <c r="X7043" s="2"/>
      <c r="Y7043" s="2"/>
      <c r="Z7043" s="2"/>
      <c r="AA7043" s="1"/>
      <c r="AB7043" s="1"/>
      <c r="AC7043" s="1"/>
      <c r="AD7043" s="1"/>
      <c r="AE7043" s="1"/>
      <c r="AF7043" s="1"/>
    </row>
    <row r="7044" spans="21:32">
      <c r="U7044" s="2"/>
      <c r="V7044" s="2"/>
      <c r="W7044" s="2"/>
      <c r="X7044" s="2"/>
      <c r="Y7044" s="2"/>
      <c r="Z7044" s="2"/>
      <c r="AA7044" s="1"/>
      <c r="AB7044" s="1"/>
      <c r="AC7044" s="1"/>
      <c r="AD7044" s="1"/>
      <c r="AE7044" s="1"/>
      <c r="AF7044" s="1"/>
    </row>
    <row r="7045" spans="21:32">
      <c r="U7045" s="2"/>
      <c r="V7045" s="2"/>
      <c r="W7045" s="2"/>
      <c r="X7045" s="2"/>
      <c r="Y7045" s="2"/>
      <c r="Z7045" s="2"/>
      <c r="AA7045" s="1"/>
      <c r="AB7045" s="1"/>
      <c r="AC7045" s="1"/>
      <c r="AD7045" s="1"/>
      <c r="AE7045" s="1"/>
      <c r="AF7045" s="1"/>
    </row>
    <row r="7046" spans="21:32">
      <c r="U7046" s="2"/>
      <c r="V7046" s="2"/>
      <c r="W7046" s="2"/>
      <c r="X7046" s="2"/>
      <c r="Y7046" s="2"/>
      <c r="Z7046" s="2"/>
      <c r="AA7046" s="1"/>
      <c r="AB7046" s="1"/>
      <c r="AC7046" s="1"/>
      <c r="AD7046" s="1"/>
      <c r="AE7046" s="1"/>
      <c r="AF7046" s="1"/>
    </row>
    <row r="7047" spans="21:32">
      <c r="U7047" s="2"/>
      <c r="V7047" s="2"/>
      <c r="W7047" s="2"/>
      <c r="X7047" s="2"/>
      <c r="Y7047" s="2"/>
      <c r="Z7047" s="2"/>
      <c r="AA7047" s="1"/>
      <c r="AB7047" s="1"/>
      <c r="AC7047" s="1"/>
      <c r="AD7047" s="1"/>
      <c r="AE7047" s="1"/>
      <c r="AF7047" s="1"/>
    </row>
    <row r="7048" spans="21:32">
      <c r="U7048" s="2"/>
      <c r="V7048" s="2"/>
      <c r="W7048" s="2"/>
      <c r="X7048" s="2"/>
      <c r="Y7048" s="2"/>
      <c r="Z7048" s="2"/>
      <c r="AA7048" s="1"/>
      <c r="AB7048" s="1"/>
      <c r="AC7048" s="1"/>
      <c r="AD7048" s="1"/>
      <c r="AE7048" s="1"/>
      <c r="AF7048" s="1"/>
    </row>
    <row r="7049" spans="21:32">
      <c r="U7049" s="2"/>
      <c r="V7049" s="2"/>
      <c r="W7049" s="2"/>
      <c r="X7049" s="2"/>
      <c r="Y7049" s="2"/>
      <c r="Z7049" s="2"/>
      <c r="AA7049" s="1"/>
      <c r="AB7049" s="1"/>
      <c r="AC7049" s="1"/>
      <c r="AD7049" s="1"/>
      <c r="AE7049" s="1"/>
      <c r="AF7049" s="1"/>
    </row>
    <row r="7050" spans="21:32">
      <c r="U7050" s="2"/>
      <c r="V7050" s="2"/>
      <c r="W7050" s="2"/>
      <c r="X7050" s="2"/>
      <c r="Y7050" s="2"/>
      <c r="Z7050" s="2"/>
      <c r="AA7050" s="1"/>
      <c r="AB7050" s="1"/>
      <c r="AC7050" s="1"/>
      <c r="AD7050" s="1"/>
      <c r="AE7050" s="1"/>
      <c r="AF7050" s="1"/>
    </row>
    <row r="7051" spans="21:32">
      <c r="U7051" s="2"/>
      <c r="V7051" s="2"/>
      <c r="W7051" s="2"/>
      <c r="X7051" s="2"/>
      <c r="Y7051" s="2"/>
      <c r="Z7051" s="2"/>
      <c r="AA7051" s="1"/>
      <c r="AB7051" s="1"/>
      <c r="AC7051" s="1"/>
      <c r="AD7051" s="1"/>
      <c r="AE7051" s="1"/>
      <c r="AF7051" s="1"/>
    </row>
    <row r="7052" spans="21:32">
      <c r="U7052" s="2"/>
      <c r="V7052" s="2"/>
      <c r="W7052" s="2"/>
      <c r="X7052" s="2"/>
      <c r="Y7052" s="2"/>
      <c r="Z7052" s="2"/>
      <c r="AA7052" s="1"/>
      <c r="AB7052" s="1"/>
      <c r="AC7052" s="1"/>
      <c r="AD7052" s="1"/>
      <c r="AE7052" s="1"/>
      <c r="AF7052" s="1"/>
    </row>
    <row r="7053" spans="21:32">
      <c r="U7053" s="2"/>
      <c r="V7053" s="2"/>
      <c r="W7053" s="2"/>
      <c r="X7053" s="2"/>
      <c r="Y7053" s="2"/>
      <c r="Z7053" s="2"/>
      <c r="AA7053" s="1"/>
      <c r="AB7053" s="1"/>
      <c r="AC7053" s="1"/>
      <c r="AD7053" s="1"/>
      <c r="AE7053" s="1"/>
      <c r="AF7053" s="1"/>
    </row>
    <row r="7054" spans="21:32">
      <c r="U7054" s="2"/>
      <c r="V7054" s="2"/>
      <c r="W7054" s="2"/>
      <c r="X7054" s="2"/>
      <c r="Y7054" s="2"/>
      <c r="Z7054" s="2"/>
      <c r="AA7054" s="1"/>
      <c r="AB7054" s="1"/>
      <c r="AC7054" s="1"/>
      <c r="AD7054" s="1"/>
      <c r="AE7054" s="1"/>
      <c r="AF7054" s="1"/>
    </row>
    <row r="7055" spans="21:32">
      <c r="U7055" s="2"/>
      <c r="V7055" s="2"/>
      <c r="W7055" s="2"/>
      <c r="X7055" s="2"/>
      <c r="Y7055" s="2"/>
      <c r="Z7055" s="2"/>
      <c r="AA7055" s="1"/>
      <c r="AB7055" s="1"/>
      <c r="AC7055" s="1"/>
      <c r="AD7055" s="1"/>
      <c r="AE7055" s="1"/>
      <c r="AF7055" s="1"/>
    </row>
    <row r="7056" spans="21:32">
      <c r="U7056" s="2"/>
      <c r="V7056" s="2"/>
      <c r="W7056" s="2"/>
      <c r="X7056" s="2"/>
      <c r="Y7056" s="2"/>
      <c r="Z7056" s="2"/>
      <c r="AA7056" s="1"/>
      <c r="AB7056" s="1"/>
      <c r="AC7056" s="1"/>
      <c r="AD7056" s="1"/>
      <c r="AE7056" s="1"/>
      <c r="AF7056" s="1"/>
    </row>
    <row r="7057" spans="21:32">
      <c r="U7057" s="2"/>
      <c r="V7057" s="2"/>
      <c r="W7057" s="2"/>
      <c r="X7057" s="2"/>
      <c r="Y7057" s="2"/>
      <c r="Z7057" s="2"/>
      <c r="AA7057" s="1"/>
      <c r="AB7057" s="1"/>
      <c r="AC7057" s="1"/>
      <c r="AD7057" s="1"/>
      <c r="AE7057" s="1"/>
      <c r="AF7057" s="1"/>
    </row>
    <row r="7058" spans="21:32">
      <c r="U7058" s="2"/>
      <c r="V7058" s="2"/>
      <c r="W7058" s="2"/>
      <c r="X7058" s="2"/>
      <c r="Y7058" s="2"/>
      <c r="Z7058" s="2"/>
      <c r="AA7058" s="1"/>
      <c r="AB7058" s="1"/>
      <c r="AC7058" s="1"/>
      <c r="AD7058" s="1"/>
      <c r="AE7058" s="1"/>
      <c r="AF7058" s="1"/>
    </row>
    <row r="7059" spans="21:32">
      <c r="U7059" s="2"/>
      <c r="V7059" s="2"/>
      <c r="W7059" s="2"/>
      <c r="X7059" s="2"/>
      <c r="Y7059" s="2"/>
      <c r="Z7059" s="2"/>
      <c r="AA7059" s="1"/>
      <c r="AB7059" s="1"/>
      <c r="AC7059" s="1"/>
      <c r="AD7059" s="1"/>
      <c r="AE7059" s="1"/>
      <c r="AF7059" s="1"/>
    </row>
    <row r="7060" spans="21:32">
      <c r="U7060" s="2"/>
      <c r="V7060" s="2"/>
      <c r="W7060" s="2"/>
      <c r="X7060" s="2"/>
      <c r="Y7060" s="2"/>
      <c r="Z7060" s="2"/>
      <c r="AA7060" s="1"/>
      <c r="AB7060" s="1"/>
      <c r="AC7060" s="1"/>
      <c r="AD7060" s="1"/>
      <c r="AE7060" s="1"/>
      <c r="AF7060" s="1"/>
    </row>
    <row r="7061" spans="21:32">
      <c r="U7061" s="2"/>
      <c r="V7061" s="2"/>
      <c r="W7061" s="2"/>
      <c r="X7061" s="2"/>
      <c r="Y7061" s="2"/>
      <c r="Z7061" s="2"/>
      <c r="AA7061" s="1"/>
      <c r="AB7061" s="1"/>
      <c r="AC7061" s="1"/>
      <c r="AD7061" s="1"/>
      <c r="AE7061" s="1"/>
      <c r="AF7061" s="1"/>
    </row>
    <row r="7062" spans="21:32">
      <c r="U7062" s="2"/>
      <c r="V7062" s="2"/>
      <c r="W7062" s="2"/>
      <c r="X7062" s="2"/>
      <c r="Y7062" s="2"/>
      <c r="Z7062" s="2"/>
      <c r="AA7062" s="1"/>
      <c r="AB7062" s="1"/>
      <c r="AC7062" s="1"/>
      <c r="AD7062" s="1"/>
      <c r="AE7062" s="1"/>
      <c r="AF7062" s="1"/>
    </row>
    <row r="7063" spans="21:32">
      <c r="U7063" s="2"/>
      <c r="V7063" s="2"/>
      <c r="W7063" s="2"/>
      <c r="X7063" s="2"/>
      <c r="Y7063" s="2"/>
      <c r="Z7063" s="2"/>
      <c r="AA7063" s="1"/>
      <c r="AB7063" s="1"/>
      <c r="AC7063" s="1"/>
      <c r="AD7063" s="1"/>
      <c r="AE7063" s="1"/>
      <c r="AF7063" s="1"/>
    </row>
    <row r="7064" spans="21:32">
      <c r="U7064" s="2"/>
      <c r="V7064" s="2"/>
      <c r="W7064" s="2"/>
      <c r="X7064" s="2"/>
      <c r="Y7064" s="2"/>
      <c r="Z7064" s="2"/>
      <c r="AA7064" s="1"/>
      <c r="AB7064" s="1"/>
      <c r="AC7064" s="1"/>
      <c r="AD7064" s="1"/>
      <c r="AE7064" s="1"/>
      <c r="AF7064" s="1"/>
    </row>
    <row r="7065" spans="21:32">
      <c r="U7065" s="2"/>
      <c r="V7065" s="2"/>
      <c r="W7065" s="2"/>
      <c r="X7065" s="2"/>
      <c r="Y7065" s="2"/>
      <c r="Z7065" s="2"/>
      <c r="AA7065" s="1"/>
      <c r="AB7065" s="1"/>
      <c r="AC7065" s="1"/>
      <c r="AD7065" s="1"/>
      <c r="AE7065" s="1"/>
      <c r="AF7065" s="1"/>
    </row>
    <row r="7066" spans="21:32">
      <c r="U7066" s="2"/>
      <c r="V7066" s="2"/>
      <c r="W7066" s="2"/>
      <c r="X7066" s="2"/>
      <c r="Y7066" s="2"/>
      <c r="Z7066" s="2"/>
      <c r="AA7066" s="1"/>
      <c r="AB7066" s="1"/>
      <c r="AC7066" s="1"/>
      <c r="AD7066" s="1"/>
      <c r="AE7066" s="1"/>
      <c r="AF7066" s="1"/>
    </row>
    <row r="7067" spans="21:32">
      <c r="U7067" s="2"/>
      <c r="V7067" s="2"/>
      <c r="W7067" s="2"/>
      <c r="X7067" s="2"/>
      <c r="Y7067" s="2"/>
      <c r="Z7067" s="2"/>
      <c r="AA7067" s="1"/>
      <c r="AB7067" s="1"/>
      <c r="AC7067" s="1"/>
      <c r="AD7067" s="1"/>
      <c r="AE7067" s="1"/>
      <c r="AF7067" s="1"/>
    </row>
    <row r="7068" spans="21:32">
      <c r="U7068" s="2"/>
      <c r="V7068" s="2"/>
      <c r="W7068" s="2"/>
      <c r="X7068" s="2"/>
      <c r="Y7068" s="2"/>
      <c r="Z7068" s="2"/>
      <c r="AA7068" s="1"/>
      <c r="AB7068" s="1"/>
      <c r="AC7068" s="1"/>
      <c r="AD7068" s="1"/>
      <c r="AE7068" s="1"/>
      <c r="AF7068" s="1"/>
    </row>
    <row r="7069" spans="21:32">
      <c r="U7069" s="2"/>
      <c r="V7069" s="2"/>
      <c r="W7069" s="2"/>
      <c r="X7069" s="2"/>
      <c r="Y7069" s="2"/>
      <c r="Z7069" s="2"/>
      <c r="AA7069" s="1"/>
      <c r="AB7069" s="1"/>
      <c r="AC7069" s="1"/>
      <c r="AD7069" s="1"/>
      <c r="AE7069" s="1"/>
      <c r="AF7069" s="1"/>
    </row>
    <row r="7070" spans="21:32">
      <c r="U7070" s="2"/>
      <c r="V7070" s="2"/>
      <c r="W7070" s="2"/>
      <c r="X7070" s="2"/>
      <c r="Y7070" s="2"/>
      <c r="Z7070" s="2"/>
      <c r="AA7070" s="1"/>
      <c r="AB7070" s="1"/>
      <c r="AC7070" s="1"/>
      <c r="AD7070" s="1"/>
      <c r="AE7070" s="1"/>
      <c r="AF7070" s="1"/>
    </row>
    <row r="7071" spans="21:32">
      <c r="U7071" s="2"/>
      <c r="V7071" s="2"/>
      <c r="W7071" s="2"/>
      <c r="X7071" s="2"/>
      <c r="Y7071" s="2"/>
      <c r="Z7071" s="2"/>
      <c r="AA7071" s="1"/>
      <c r="AB7071" s="1"/>
      <c r="AC7071" s="1"/>
      <c r="AD7071" s="1"/>
      <c r="AE7071" s="1"/>
      <c r="AF7071" s="1"/>
    </row>
    <row r="7072" spans="21:32">
      <c r="U7072" s="2"/>
      <c r="V7072" s="2"/>
      <c r="W7072" s="2"/>
      <c r="X7072" s="2"/>
      <c r="Y7072" s="2"/>
      <c r="Z7072" s="2"/>
      <c r="AA7072" s="1"/>
      <c r="AB7072" s="1"/>
      <c r="AC7072" s="1"/>
      <c r="AD7072" s="1"/>
      <c r="AE7072" s="1"/>
      <c r="AF7072" s="1"/>
    </row>
    <row r="7073" spans="21:32">
      <c r="U7073" s="2"/>
      <c r="V7073" s="2"/>
      <c r="W7073" s="2"/>
      <c r="X7073" s="2"/>
      <c r="Y7073" s="2"/>
      <c r="Z7073" s="2"/>
      <c r="AA7073" s="1"/>
      <c r="AB7073" s="1"/>
      <c r="AC7073" s="1"/>
      <c r="AD7073" s="1"/>
      <c r="AE7073" s="1"/>
      <c r="AF7073" s="1"/>
    </row>
    <row r="7074" spans="21:32">
      <c r="U7074" s="2"/>
      <c r="V7074" s="2"/>
      <c r="W7074" s="2"/>
      <c r="X7074" s="2"/>
      <c r="Y7074" s="2"/>
      <c r="Z7074" s="2"/>
      <c r="AA7074" s="1"/>
      <c r="AB7074" s="1"/>
      <c r="AC7074" s="1"/>
      <c r="AD7074" s="1"/>
      <c r="AE7074" s="1"/>
      <c r="AF7074" s="1"/>
    </row>
    <row r="7075" spans="21:32">
      <c r="U7075" s="2"/>
      <c r="V7075" s="2"/>
      <c r="W7075" s="2"/>
      <c r="X7075" s="2"/>
      <c r="Y7075" s="2"/>
      <c r="Z7075" s="2"/>
      <c r="AA7075" s="1"/>
      <c r="AB7075" s="1"/>
      <c r="AC7075" s="1"/>
      <c r="AD7075" s="1"/>
      <c r="AE7075" s="1"/>
      <c r="AF7075" s="1"/>
    </row>
    <row r="7076" spans="21:32">
      <c r="U7076" s="2"/>
      <c r="V7076" s="2"/>
      <c r="W7076" s="2"/>
      <c r="X7076" s="2"/>
      <c r="Y7076" s="2"/>
      <c r="Z7076" s="2"/>
      <c r="AA7076" s="1"/>
      <c r="AB7076" s="1"/>
      <c r="AC7076" s="1"/>
      <c r="AD7076" s="1"/>
      <c r="AE7076" s="1"/>
      <c r="AF7076" s="1"/>
    </row>
    <row r="7077" spans="21:32">
      <c r="U7077" s="2"/>
      <c r="V7077" s="2"/>
      <c r="W7077" s="2"/>
      <c r="X7077" s="2"/>
      <c r="Y7077" s="2"/>
      <c r="Z7077" s="2"/>
      <c r="AA7077" s="1"/>
      <c r="AB7077" s="1"/>
      <c r="AC7077" s="1"/>
      <c r="AD7077" s="1"/>
      <c r="AE7077" s="1"/>
      <c r="AF7077" s="1"/>
    </row>
    <row r="7078" spans="21:32">
      <c r="U7078" s="2"/>
      <c r="V7078" s="2"/>
      <c r="W7078" s="2"/>
      <c r="X7078" s="2"/>
      <c r="Y7078" s="2"/>
      <c r="Z7078" s="2"/>
      <c r="AA7078" s="1"/>
      <c r="AB7078" s="1"/>
      <c r="AC7078" s="1"/>
      <c r="AD7078" s="1"/>
      <c r="AE7078" s="1"/>
      <c r="AF7078" s="1"/>
    </row>
    <row r="7079" spans="21:32">
      <c r="U7079" s="2"/>
      <c r="V7079" s="2"/>
      <c r="W7079" s="2"/>
      <c r="X7079" s="2"/>
      <c r="Y7079" s="2"/>
      <c r="Z7079" s="2"/>
      <c r="AA7079" s="1"/>
      <c r="AB7079" s="1"/>
      <c r="AC7079" s="1"/>
      <c r="AD7079" s="1"/>
      <c r="AE7079" s="1"/>
      <c r="AF7079" s="1"/>
    </row>
    <row r="7080" spans="21:32">
      <c r="U7080" s="2"/>
      <c r="V7080" s="2"/>
      <c r="W7080" s="2"/>
      <c r="X7080" s="2"/>
      <c r="Y7080" s="2"/>
      <c r="Z7080" s="2"/>
      <c r="AA7080" s="1"/>
      <c r="AB7080" s="1"/>
      <c r="AC7080" s="1"/>
      <c r="AD7080" s="1"/>
      <c r="AE7080" s="1"/>
      <c r="AF7080" s="1"/>
    </row>
    <row r="7081" spans="21:32">
      <c r="U7081" s="2"/>
      <c r="V7081" s="2"/>
      <c r="W7081" s="2"/>
      <c r="X7081" s="2"/>
      <c r="Y7081" s="2"/>
      <c r="Z7081" s="2"/>
      <c r="AA7081" s="1"/>
      <c r="AB7081" s="1"/>
      <c r="AC7081" s="1"/>
      <c r="AD7081" s="1"/>
      <c r="AE7081" s="1"/>
      <c r="AF7081" s="1"/>
    </row>
    <row r="7082" spans="21:32">
      <c r="U7082" s="2"/>
      <c r="V7082" s="2"/>
      <c r="W7082" s="2"/>
      <c r="X7082" s="2"/>
      <c r="Y7082" s="2"/>
      <c r="Z7082" s="2"/>
      <c r="AA7082" s="1"/>
      <c r="AB7082" s="1"/>
      <c r="AC7082" s="1"/>
      <c r="AD7082" s="1"/>
      <c r="AE7082" s="1"/>
      <c r="AF7082" s="1"/>
    </row>
    <row r="7083" spans="21:32">
      <c r="U7083" s="2"/>
      <c r="V7083" s="2"/>
      <c r="W7083" s="2"/>
      <c r="X7083" s="2"/>
      <c r="Y7083" s="2"/>
      <c r="Z7083" s="2"/>
      <c r="AA7083" s="1"/>
      <c r="AB7083" s="1"/>
      <c r="AC7083" s="1"/>
      <c r="AD7083" s="1"/>
      <c r="AE7083" s="1"/>
      <c r="AF7083" s="1"/>
    </row>
    <row r="7084" spans="21:32">
      <c r="U7084" s="2"/>
      <c r="V7084" s="2"/>
      <c r="W7084" s="2"/>
      <c r="X7084" s="2"/>
      <c r="Y7084" s="2"/>
      <c r="Z7084" s="2"/>
      <c r="AA7084" s="1"/>
      <c r="AB7084" s="1"/>
      <c r="AC7084" s="1"/>
      <c r="AD7084" s="1"/>
      <c r="AE7084" s="1"/>
      <c r="AF7084" s="1"/>
    </row>
    <row r="7085" spans="21:32">
      <c r="U7085" s="2"/>
      <c r="V7085" s="2"/>
      <c r="W7085" s="2"/>
      <c r="X7085" s="2"/>
      <c r="Y7085" s="2"/>
      <c r="Z7085" s="2"/>
      <c r="AA7085" s="1"/>
      <c r="AB7085" s="1"/>
      <c r="AC7085" s="1"/>
      <c r="AD7085" s="1"/>
      <c r="AE7085" s="1"/>
      <c r="AF7085" s="1"/>
    </row>
    <row r="7086" spans="21:32">
      <c r="U7086" s="2"/>
      <c r="V7086" s="2"/>
      <c r="W7086" s="2"/>
      <c r="X7086" s="2"/>
      <c r="Y7086" s="2"/>
      <c r="Z7086" s="2"/>
      <c r="AA7086" s="1"/>
      <c r="AB7086" s="1"/>
      <c r="AC7086" s="1"/>
      <c r="AD7086" s="1"/>
      <c r="AE7086" s="1"/>
      <c r="AF7086" s="1"/>
    </row>
    <row r="7087" spans="21:32">
      <c r="U7087" s="2"/>
      <c r="V7087" s="2"/>
      <c r="W7087" s="2"/>
      <c r="X7087" s="2"/>
      <c r="Y7087" s="2"/>
      <c r="Z7087" s="2"/>
      <c r="AA7087" s="1"/>
      <c r="AB7087" s="1"/>
      <c r="AC7087" s="1"/>
      <c r="AD7087" s="1"/>
      <c r="AE7087" s="1"/>
      <c r="AF7087" s="1"/>
    </row>
    <row r="7088" spans="21:32">
      <c r="U7088" s="2"/>
      <c r="V7088" s="2"/>
      <c r="W7088" s="2"/>
      <c r="X7088" s="2"/>
      <c r="Y7088" s="2"/>
      <c r="Z7088" s="2"/>
      <c r="AA7088" s="1"/>
      <c r="AB7088" s="1"/>
      <c r="AC7088" s="1"/>
      <c r="AD7088" s="1"/>
      <c r="AE7088" s="1"/>
      <c r="AF7088" s="1"/>
    </row>
    <row r="7089" spans="21:32">
      <c r="U7089" s="2"/>
      <c r="V7089" s="2"/>
      <c r="W7089" s="2"/>
      <c r="X7089" s="2"/>
      <c r="Y7089" s="2"/>
      <c r="Z7089" s="2"/>
      <c r="AA7089" s="1"/>
      <c r="AB7089" s="1"/>
      <c r="AC7089" s="1"/>
      <c r="AD7089" s="1"/>
      <c r="AE7089" s="1"/>
      <c r="AF7089" s="1"/>
    </row>
    <row r="7090" spans="21:32">
      <c r="U7090" s="2"/>
      <c r="V7090" s="2"/>
      <c r="W7090" s="2"/>
      <c r="X7090" s="2"/>
      <c r="Y7090" s="2"/>
      <c r="Z7090" s="2"/>
      <c r="AA7090" s="1"/>
      <c r="AB7090" s="1"/>
      <c r="AC7090" s="1"/>
      <c r="AD7090" s="1"/>
      <c r="AE7090" s="1"/>
      <c r="AF7090" s="1"/>
    </row>
    <row r="7091" spans="21:32">
      <c r="U7091" s="2"/>
      <c r="V7091" s="2"/>
      <c r="W7091" s="2"/>
      <c r="X7091" s="2"/>
      <c r="Y7091" s="2"/>
      <c r="Z7091" s="2"/>
      <c r="AA7091" s="1"/>
      <c r="AB7091" s="1"/>
      <c r="AC7091" s="1"/>
      <c r="AD7091" s="1"/>
      <c r="AE7091" s="1"/>
      <c r="AF7091" s="1"/>
    </row>
    <row r="7092" spans="21:32">
      <c r="U7092" s="2"/>
      <c r="V7092" s="2"/>
      <c r="W7092" s="2"/>
      <c r="X7092" s="2"/>
      <c r="Y7092" s="2"/>
      <c r="Z7092" s="2"/>
      <c r="AA7092" s="1"/>
      <c r="AB7092" s="1"/>
      <c r="AC7092" s="1"/>
      <c r="AD7092" s="1"/>
      <c r="AE7092" s="1"/>
      <c r="AF7092" s="1"/>
    </row>
    <row r="7093" spans="21:32">
      <c r="U7093" s="2"/>
      <c r="V7093" s="2"/>
      <c r="W7093" s="2"/>
      <c r="X7093" s="2"/>
      <c r="Y7093" s="2"/>
      <c r="Z7093" s="2"/>
      <c r="AA7093" s="1"/>
      <c r="AB7093" s="1"/>
      <c r="AC7093" s="1"/>
      <c r="AD7093" s="1"/>
      <c r="AE7093" s="1"/>
      <c r="AF7093" s="1"/>
    </row>
    <row r="7094" spans="21:32">
      <c r="U7094" s="2"/>
      <c r="V7094" s="2"/>
      <c r="W7094" s="2"/>
      <c r="X7094" s="2"/>
      <c r="Y7094" s="2"/>
      <c r="Z7094" s="2"/>
      <c r="AA7094" s="1"/>
      <c r="AB7094" s="1"/>
      <c r="AC7094" s="1"/>
      <c r="AD7094" s="1"/>
      <c r="AE7094" s="1"/>
      <c r="AF7094" s="1"/>
    </row>
    <row r="7095" spans="21:32">
      <c r="U7095" s="2"/>
      <c r="V7095" s="2"/>
      <c r="W7095" s="2"/>
      <c r="X7095" s="2"/>
      <c r="Y7095" s="2"/>
      <c r="Z7095" s="2"/>
      <c r="AA7095" s="1"/>
      <c r="AB7095" s="1"/>
      <c r="AC7095" s="1"/>
      <c r="AD7095" s="1"/>
      <c r="AE7095" s="1"/>
      <c r="AF7095" s="1"/>
    </row>
    <row r="7096" spans="21:32">
      <c r="U7096" s="2"/>
      <c r="V7096" s="2"/>
      <c r="W7096" s="2"/>
      <c r="X7096" s="2"/>
      <c r="Y7096" s="2"/>
      <c r="Z7096" s="2"/>
      <c r="AA7096" s="1"/>
      <c r="AB7096" s="1"/>
      <c r="AC7096" s="1"/>
      <c r="AD7096" s="1"/>
      <c r="AE7096" s="1"/>
      <c r="AF7096" s="1"/>
    </row>
    <row r="7097" spans="21:32">
      <c r="U7097" s="2"/>
      <c r="V7097" s="2"/>
      <c r="W7097" s="2"/>
      <c r="X7097" s="2"/>
      <c r="Y7097" s="2"/>
      <c r="Z7097" s="2"/>
      <c r="AA7097" s="1"/>
      <c r="AB7097" s="1"/>
      <c r="AC7097" s="1"/>
      <c r="AD7097" s="1"/>
      <c r="AE7097" s="1"/>
      <c r="AF7097" s="1"/>
    </row>
    <row r="7098" spans="21:32">
      <c r="U7098" s="2"/>
      <c r="V7098" s="2"/>
      <c r="W7098" s="2"/>
      <c r="X7098" s="2"/>
      <c r="Y7098" s="2"/>
      <c r="Z7098" s="2"/>
      <c r="AA7098" s="1"/>
      <c r="AB7098" s="1"/>
      <c r="AC7098" s="1"/>
      <c r="AD7098" s="1"/>
      <c r="AE7098" s="1"/>
      <c r="AF7098" s="1"/>
    </row>
    <row r="7099" spans="21:32">
      <c r="U7099" s="2"/>
      <c r="V7099" s="2"/>
      <c r="W7099" s="2"/>
      <c r="X7099" s="2"/>
      <c r="Y7099" s="2"/>
      <c r="Z7099" s="2"/>
      <c r="AA7099" s="1"/>
      <c r="AB7099" s="1"/>
      <c r="AC7099" s="1"/>
      <c r="AD7099" s="1"/>
      <c r="AE7099" s="1"/>
      <c r="AF7099" s="1"/>
    </row>
    <row r="7100" spans="21:32">
      <c r="U7100" s="2"/>
      <c r="V7100" s="2"/>
      <c r="W7100" s="2"/>
      <c r="X7100" s="2"/>
      <c r="Y7100" s="2"/>
      <c r="Z7100" s="2"/>
      <c r="AA7100" s="1"/>
      <c r="AB7100" s="1"/>
      <c r="AC7100" s="1"/>
      <c r="AD7100" s="1"/>
      <c r="AE7100" s="1"/>
      <c r="AF7100" s="1"/>
    </row>
    <row r="7101" spans="21:32">
      <c r="U7101" s="2"/>
      <c r="V7101" s="2"/>
      <c r="W7101" s="2"/>
      <c r="X7101" s="2"/>
      <c r="Y7101" s="2"/>
      <c r="Z7101" s="2"/>
      <c r="AA7101" s="1"/>
      <c r="AB7101" s="1"/>
      <c r="AC7101" s="1"/>
      <c r="AD7101" s="1"/>
      <c r="AE7101" s="1"/>
      <c r="AF7101" s="1"/>
    </row>
    <row r="7102" spans="21:32">
      <c r="U7102" s="2"/>
      <c r="V7102" s="2"/>
      <c r="W7102" s="2"/>
      <c r="X7102" s="2"/>
      <c r="Y7102" s="2"/>
      <c r="Z7102" s="2"/>
      <c r="AA7102" s="1"/>
      <c r="AB7102" s="1"/>
      <c r="AC7102" s="1"/>
      <c r="AD7102" s="1"/>
      <c r="AE7102" s="1"/>
      <c r="AF7102" s="1"/>
    </row>
    <row r="7103" spans="21:32">
      <c r="U7103" s="2"/>
      <c r="V7103" s="2"/>
      <c r="W7103" s="2"/>
      <c r="X7103" s="2"/>
      <c r="Y7103" s="2"/>
      <c r="Z7103" s="2"/>
      <c r="AA7103" s="1"/>
      <c r="AB7103" s="1"/>
      <c r="AC7103" s="1"/>
      <c r="AD7103" s="1"/>
      <c r="AE7103" s="1"/>
      <c r="AF7103" s="1"/>
    </row>
    <row r="7104" spans="21:32">
      <c r="U7104" s="2"/>
      <c r="V7104" s="2"/>
      <c r="W7104" s="2"/>
      <c r="X7104" s="2"/>
      <c r="Y7104" s="2"/>
      <c r="Z7104" s="2"/>
      <c r="AA7104" s="1"/>
      <c r="AB7104" s="1"/>
      <c r="AC7104" s="1"/>
      <c r="AD7104" s="1"/>
      <c r="AE7104" s="1"/>
      <c r="AF7104" s="1"/>
    </row>
    <row r="7105" spans="21:32">
      <c r="U7105" s="2"/>
      <c r="V7105" s="2"/>
      <c r="W7105" s="2"/>
      <c r="X7105" s="2"/>
      <c r="Y7105" s="2"/>
      <c r="Z7105" s="2"/>
      <c r="AA7105" s="1"/>
      <c r="AB7105" s="1"/>
      <c r="AC7105" s="1"/>
      <c r="AD7105" s="1"/>
      <c r="AE7105" s="1"/>
      <c r="AF7105" s="1"/>
    </row>
    <row r="7106" spans="21:32">
      <c r="U7106" s="2"/>
      <c r="V7106" s="2"/>
      <c r="W7106" s="2"/>
      <c r="X7106" s="2"/>
      <c r="Y7106" s="2"/>
      <c r="Z7106" s="2"/>
      <c r="AA7106" s="1"/>
      <c r="AB7106" s="1"/>
      <c r="AC7106" s="1"/>
      <c r="AD7106" s="1"/>
      <c r="AE7106" s="1"/>
      <c r="AF7106" s="1"/>
    </row>
    <row r="7107" spans="21:32">
      <c r="U7107" s="2"/>
      <c r="V7107" s="2"/>
      <c r="W7107" s="2"/>
      <c r="X7107" s="2"/>
      <c r="Y7107" s="2"/>
      <c r="Z7107" s="2"/>
      <c r="AA7107" s="1"/>
      <c r="AB7107" s="1"/>
      <c r="AC7107" s="1"/>
      <c r="AD7107" s="1"/>
      <c r="AE7107" s="1"/>
      <c r="AF7107" s="1"/>
    </row>
    <row r="7108" spans="21:32">
      <c r="U7108" s="2"/>
      <c r="V7108" s="2"/>
      <c r="W7108" s="2"/>
      <c r="X7108" s="2"/>
      <c r="Y7108" s="2"/>
      <c r="Z7108" s="2"/>
      <c r="AA7108" s="1"/>
      <c r="AB7108" s="1"/>
      <c r="AC7108" s="1"/>
      <c r="AD7108" s="1"/>
      <c r="AE7108" s="1"/>
      <c r="AF7108" s="1"/>
    </row>
    <row r="7109" spans="21:32">
      <c r="U7109" s="2"/>
      <c r="V7109" s="2"/>
      <c r="W7109" s="2"/>
      <c r="X7109" s="2"/>
      <c r="Y7109" s="2"/>
      <c r="Z7109" s="2"/>
      <c r="AA7109" s="1"/>
      <c r="AB7109" s="1"/>
      <c r="AC7109" s="1"/>
      <c r="AD7109" s="1"/>
      <c r="AE7109" s="1"/>
      <c r="AF7109" s="1"/>
    </row>
    <row r="7110" spans="21:32">
      <c r="U7110" s="2"/>
      <c r="V7110" s="2"/>
      <c r="W7110" s="2"/>
      <c r="X7110" s="2"/>
      <c r="Y7110" s="2"/>
      <c r="Z7110" s="2"/>
      <c r="AA7110" s="1"/>
      <c r="AB7110" s="1"/>
      <c r="AC7110" s="1"/>
      <c r="AD7110" s="1"/>
      <c r="AE7110" s="1"/>
      <c r="AF7110" s="1"/>
    </row>
    <row r="7111" spans="21:32">
      <c r="U7111" s="2"/>
      <c r="V7111" s="2"/>
      <c r="W7111" s="2"/>
      <c r="X7111" s="2"/>
      <c r="Y7111" s="2"/>
      <c r="Z7111" s="2"/>
      <c r="AA7111" s="1"/>
      <c r="AB7111" s="1"/>
      <c r="AC7111" s="1"/>
      <c r="AD7111" s="1"/>
      <c r="AE7111" s="1"/>
      <c r="AF7111" s="1"/>
    </row>
    <row r="7112" spans="21:32">
      <c r="U7112" s="2"/>
      <c r="V7112" s="2"/>
      <c r="W7112" s="2"/>
      <c r="X7112" s="2"/>
      <c r="Y7112" s="2"/>
      <c r="Z7112" s="2"/>
      <c r="AA7112" s="1"/>
      <c r="AB7112" s="1"/>
      <c r="AC7112" s="1"/>
      <c r="AD7112" s="1"/>
      <c r="AE7112" s="1"/>
      <c r="AF7112" s="1"/>
    </row>
    <row r="7113" spans="21:32">
      <c r="U7113" s="2"/>
      <c r="V7113" s="2"/>
      <c r="W7113" s="2"/>
      <c r="X7113" s="2"/>
      <c r="Y7113" s="2"/>
      <c r="Z7113" s="2"/>
      <c r="AA7113" s="1"/>
      <c r="AB7113" s="1"/>
      <c r="AC7113" s="1"/>
      <c r="AD7113" s="1"/>
      <c r="AE7113" s="1"/>
      <c r="AF7113" s="1"/>
    </row>
    <row r="7114" spans="21:32">
      <c r="U7114" s="2"/>
      <c r="V7114" s="2"/>
      <c r="W7114" s="2"/>
      <c r="X7114" s="2"/>
      <c r="Y7114" s="2"/>
      <c r="Z7114" s="2"/>
      <c r="AA7114" s="1"/>
      <c r="AB7114" s="1"/>
      <c r="AC7114" s="1"/>
      <c r="AD7114" s="1"/>
      <c r="AE7114" s="1"/>
      <c r="AF7114" s="1"/>
    </row>
    <row r="7115" spans="21:32">
      <c r="U7115" s="2"/>
      <c r="V7115" s="2"/>
      <c r="W7115" s="2"/>
      <c r="X7115" s="2"/>
      <c r="Y7115" s="2"/>
      <c r="Z7115" s="2"/>
      <c r="AA7115" s="1"/>
      <c r="AB7115" s="1"/>
      <c r="AC7115" s="1"/>
      <c r="AD7115" s="1"/>
      <c r="AE7115" s="1"/>
      <c r="AF7115" s="1"/>
    </row>
    <row r="7116" spans="21:32">
      <c r="U7116" s="2"/>
      <c r="V7116" s="2"/>
      <c r="W7116" s="2"/>
      <c r="X7116" s="2"/>
      <c r="Y7116" s="2"/>
      <c r="Z7116" s="2"/>
      <c r="AA7116" s="1"/>
      <c r="AB7116" s="1"/>
      <c r="AC7116" s="1"/>
      <c r="AD7116" s="1"/>
      <c r="AE7116" s="1"/>
      <c r="AF7116" s="1"/>
    </row>
    <row r="7117" spans="21:32">
      <c r="U7117" s="2"/>
      <c r="V7117" s="2"/>
      <c r="W7117" s="2"/>
      <c r="X7117" s="2"/>
      <c r="Y7117" s="2"/>
      <c r="Z7117" s="2"/>
      <c r="AA7117" s="1"/>
      <c r="AB7117" s="1"/>
      <c r="AC7117" s="1"/>
      <c r="AD7117" s="1"/>
      <c r="AE7117" s="1"/>
      <c r="AF7117" s="1"/>
    </row>
    <row r="7118" spans="21:32">
      <c r="U7118" s="2"/>
      <c r="V7118" s="2"/>
      <c r="W7118" s="2"/>
      <c r="X7118" s="2"/>
      <c r="Y7118" s="2"/>
      <c r="Z7118" s="2"/>
      <c r="AA7118" s="1"/>
      <c r="AB7118" s="1"/>
      <c r="AC7118" s="1"/>
      <c r="AD7118" s="1"/>
      <c r="AE7118" s="1"/>
      <c r="AF7118" s="1"/>
    </row>
    <row r="7119" spans="21:32">
      <c r="U7119" s="2"/>
      <c r="V7119" s="2"/>
      <c r="W7119" s="2"/>
      <c r="X7119" s="2"/>
      <c r="Y7119" s="2"/>
      <c r="Z7119" s="2"/>
      <c r="AA7119" s="1"/>
      <c r="AB7119" s="1"/>
      <c r="AC7119" s="1"/>
      <c r="AD7119" s="1"/>
      <c r="AE7119" s="1"/>
      <c r="AF7119" s="1"/>
    </row>
    <row r="7120" spans="21:32">
      <c r="U7120" s="2"/>
      <c r="V7120" s="2"/>
      <c r="W7120" s="2"/>
      <c r="X7120" s="2"/>
      <c r="Y7120" s="2"/>
      <c r="Z7120" s="2"/>
      <c r="AA7120" s="1"/>
      <c r="AB7120" s="1"/>
      <c r="AC7120" s="1"/>
      <c r="AD7120" s="1"/>
      <c r="AE7120" s="1"/>
      <c r="AF7120" s="1"/>
    </row>
    <row r="7121" spans="21:32">
      <c r="U7121" s="2"/>
      <c r="V7121" s="2"/>
      <c r="W7121" s="2"/>
      <c r="X7121" s="2"/>
      <c r="Y7121" s="2"/>
      <c r="Z7121" s="2"/>
      <c r="AA7121" s="1"/>
      <c r="AB7121" s="1"/>
      <c r="AC7121" s="1"/>
      <c r="AD7121" s="1"/>
      <c r="AE7121" s="1"/>
      <c r="AF7121" s="1"/>
    </row>
    <row r="7122" spans="21:32">
      <c r="U7122" s="2"/>
      <c r="V7122" s="2"/>
      <c r="W7122" s="2"/>
      <c r="X7122" s="2"/>
      <c r="Y7122" s="2"/>
      <c r="Z7122" s="2"/>
      <c r="AA7122" s="1"/>
      <c r="AB7122" s="1"/>
      <c r="AC7122" s="1"/>
      <c r="AD7122" s="1"/>
      <c r="AE7122" s="1"/>
      <c r="AF7122" s="1"/>
    </row>
    <row r="7123" spans="21:32">
      <c r="U7123" s="2"/>
      <c r="V7123" s="2"/>
      <c r="W7123" s="2"/>
      <c r="X7123" s="2"/>
      <c r="Y7123" s="2"/>
      <c r="Z7123" s="2"/>
      <c r="AA7123" s="1"/>
      <c r="AB7123" s="1"/>
      <c r="AC7123" s="1"/>
      <c r="AD7123" s="1"/>
      <c r="AE7123" s="1"/>
      <c r="AF7123" s="1"/>
    </row>
    <row r="7124" spans="21:32">
      <c r="U7124" s="2"/>
      <c r="V7124" s="2"/>
      <c r="W7124" s="2"/>
      <c r="X7124" s="2"/>
      <c r="Y7124" s="2"/>
      <c r="Z7124" s="2"/>
      <c r="AA7124" s="1"/>
      <c r="AB7124" s="1"/>
      <c r="AC7124" s="1"/>
      <c r="AD7124" s="1"/>
      <c r="AE7124" s="1"/>
      <c r="AF7124" s="1"/>
    </row>
    <row r="7125" spans="21:32">
      <c r="U7125" s="2"/>
      <c r="V7125" s="2"/>
      <c r="W7125" s="2"/>
      <c r="X7125" s="2"/>
      <c r="Y7125" s="2"/>
      <c r="Z7125" s="2"/>
      <c r="AA7125" s="1"/>
      <c r="AB7125" s="1"/>
      <c r="AC7125" s="1"/>
      <c r="AD7125" s="1"/>
      <c r="AE7125" s="1"/>
      <c r="AF7125" s="1"/>
    </row>
    <row r="7126" spans="21:32">
      <c r="U7126" s="2"/>
      <c r="V7126" s="2"/>
      <c r="W7126" s="2"/>
      <c r="X7126" s="2"/>
      <c r="Y7126" s="2"/>
      <c r="Z7126" s="2"/>
      <c r="AA7126" s="1"/>
      <c r="AB7126" s="1"/>
      <c r="AC7126" s="1"/>
      <c r="AD7126" s="1"/>
      <c r="AE7126" s="1"/>
      <c r="AF7126" s="1"/>
    </row>
    <row r="7127" spans="21:32">
      <c r="U7127" s="2"/>
      <c r="V7127" s="2"/>
      <c r="W7127" s="2"/>
      <c r="X7127" s="2"/>
      <c r="Y7127" s="2"/>
      <c r="Z7127" s="2"/>
      <c r="AA7127" s="1"/>
      <c r="AB7127" s="1"/>
      <c r="AC7127" s="1"/>
      <c r="AD7127" s="1"/>
      <c r="AE7127" s="1"/>
      <c r="AF7127" s="1"/>
    </row>
    <row r="7128" spans="21:32">
      <c r="U7128" s="2"/>
      <c r="V7128" s="2"/>
      <c r="W7128" s="2"/>
      <c r="X7128" s="2"/>
      <c r="Y7128" s="2"/>
      <c r="Z7128" s="2"/>
      <c r="AA7128" s="1"/>
      <c r="AB7128" s="1"/>
      <c r="AC7128" s="1"/>
      <c r="AD7128" s="1"/>
      <c r="AE7128" s="1"/>
      <c r="AF7128" s="1"/>
    </row>
    <row r="7129" spans="21:32">
      <c r="U7129" s="2"/>
      <c r="V7129" s="2"/>
      <c r="W7129" s="2"/>
      <c r="X7129" s="2"/>
      <c r="Y7129" s="2"/>
      <c r="Z7129" s="2"/>
      <c r="AA7129" s="1"/>
      <c r="AB7129" s="1"/>
      <c r="AC7129" s="1"/>
      <c r="AD7129" s="1"/>
      <c r="AE7129" s="1"/>
      <c r="AF7129" s="1"/>
    </row>
    <row r="7130" spans="21:32">
      <c r="U7130" s="2"/>
      <c r="V7130" s="2"/>
      <c r="W7130" s="2"/>
      <c r="X7130" s="2"/>
      <c r="Y7130" s="2"/>
      <c r="Z7130" s="2"/>
      <c r="AA7130" s="1"/>
      <c r="AB7130" s="1"/>
      <c r="AC7130" s="1"/>
      <c r="AD7130" s="1"/>
      <c r="AE7130" s="1"/>
      <c r="AF7130" s="1"/>
    </row>
    <row r="7131" spans="21:32">
      <c r="U7131" s="2"/>
      <c r="V7131" s="2"/>
      <c r="W7131" s="2"/>
      <c r="X7131" s="2"/>
      <c r="Y7131" s="2"/>
      <c r="Z7131" s="2"/>
      <c r="AA7131" s="1"/>
      <c r="AB7131" s="1"/>
      <c r="AC7131" s="1"/>
      <c r="AD7131" s="1"/>
      <c r="AE7131" s="1"/>
      <c r="AF7131" s="1"/>
    </row>
    <row r="7132" spans="21:32">
      <c r="U7132" s="2"/>
      <c r="V7132" s="2"/>
      <c r="W7132" s="2"/>
      <c r="X7132" s="2"/>
      <c r="Y7132" s="2"/>
      <c r="Z7132" s="2"/>
      <c r="AA7132" s="1"/>
      <c r="AB7132" s="1"/>
      <c r="AC7132" s="1"/>
      <c r="AD7132" s="1"/>
      <c r="AE7132" s="1"/>
      <c r="AF7132" s="1"/>
    </row>
    <row r="7133" spans="21:32">
      <c r="U7133" s="2"/>
      <c r="V7133" s="2"/>
      <c r="W7133" s="2"/>
      <c r="X7133" s="2"/>
      <c r="Y7133" s="2"/>
      <c r="Z7133" s="2"/>
      <c r="AA7133" s="1"/>
      <c r="AB7133" s="1"/>
      <c r="AC7133" s="1"/>
      <c r="AD7133" s="1"/>
      <c r="AE7133" s="1"/>
      <c r="AF7133" s="1"/>
    </row>
    <row r="7134" spans="21:32">
      <c r="U7134" s="2"/>
      <c r="V7134" s="2"/>
      <c r="W7134" s="2"/>
      <c r="X7134" s="2"/>
      <c r="Y7134" s="2"/>
      <c r="Z7134" s="2"/>
      <c r="AA7134" s="1"/>
      <c r="AB7134" s="1"/>
      <c r="AC7134" s="1"/>
      <c r="AD7134" s="1"/>
      <c r="AE7134" s="1"/>
      <c r="AF7134" s="1"/>
    </row>
    <row r="7135" spans="21:32">
      <c r="U7135" s="2"/>
      <c r="V7135" s="2"/>
      <c r="W7135" s="2"/>
      <c r="X7135" s="2"/>
      <c r="Y7135" s="2"/>
      <c r="Z7135" s="2"/>
      <c r="AA7135" s="1"/>
      <c r="AB7135" s="1"/>
      <c r="AC7135" s="1"/>
      <c r="AD7135" s="1"/>
      <c r="AE7135" s="1"/>
      <c r="AF7135" s="1"/>
    </row>
    <row r="7136" spans="21:32">
      <c r="U7136" s="2"/>
      <c r="V7136" s="2"/>
      <c r="W7136" s="2"/>
      <c r="X7136" s="2"/>
      <c r="Y7136" s="2"/>
      <c r="Z7136" s="2"/>
      <c r="AA7136" s="1"/>
      <c r="AB7136" s="1"/>
      <c r="AC7136" s="1"/>
      <c r="AD7136" s="1"/>
      <c r="AE7136" s="1"/>
      <c r="AF7136" s="1"/>
    </row>
    <row r="7137" spans="21:32">
      <c r="U7137" s="2"/>
      <c r="V7137" s="2"/>
      <c r="W7137" s="2"/>
      <c r="X7137" s="2"/>
      <c r="Y7137" s="2"/>
      <c r="Z7137" s="2"/>
      <c r="AA7137" s="1"/>
      <c r="AB7137" s="1"/>
      <c r="AC7137" s="1"/>
      <c r="AD7137" s="1"/>
      <c r="AE7137" s="1"/>
      <c r="AF7137" s="1"/>
    </row>
    <row r="7138" spans="21:32">
      <c r="U7138" s="2"/>
      <c r="V7138" s="2"/>
      <c r="W7138" s="2"/>
      <c r="X7138" s="2"/>
      <c r="Y7138" s="2"/>
      <c r="Z7138" s="2"/>
      <c r="AA7138" s="1"/>
      <c r="AB7138" s="1"/>
      <c r="AC7138" s="1"/>
      <c r="AD7138" s="1"/>
      <c r="AE7138" s="1"/>
      <c r="AF7138" s="1"/>
    </row>
    <row r="7139" spans="21:32">
      <c r="U7139" s="2"/>
      <c r="V7139" s="2"/>
      <c r="W7139" s="2"/>
      <c r="X7139" s="2"/>
      <c r="Y7139" s="2"/>
      <c r="Z7139" s="2"/>
      <c r="AA7139" s="1"/>
      <c r="AB7139" s="1"/>
      <c r="AC7139" s="1"/>
      <c r="AD7139" s="1"/>
      <c r="AE7139" s="1"/>
      <c r="AF7139" s="1"/>
    </row>
    <row r="7140" spans="21:32">
      <c r="U7140" s="2"/>
      <c r="V7140" s="2"/>
      <c r="W7140" s="2"/>
      <c r="X7140" s="2"/>
      <c r="Y7140" s="2"/>
      <c r="Z7140" s="2"/>
      <c r="AA7140" s="1"/>
      <c r="AB7140" s="1"/>
      <c r="AC7140" s="1"/>
      <c r="AD7140" s="1"/>
      <c r="AE7140" s="1"/>
      <c r="AF7140" s="1"/>
    </row>
    <row r="7141" spans="21:32">
      <c r="U7141" s="2"/>
      <c r="V7141" s="2"/>
      <c r="W7141" s="2"/>
      <c r="X7141" s="2"/>
      <c r="Y7141" s="2"/>
      <c r="Z7141" s="2"/>
      <c r="AA7141" s="1"/>
      <c r="AB7141" s="1"/>
      <c r="AC7141" s="1"/>
      <c r="AD7141" s="1"/>
      <c r="AE7141" s="1"/>
      <c r="AF7141" s="1"/>
    </row>
    <row r="7142" spans="21:32">
      <c r="U7142" s="2"/>
      <c r="V7142" s="2"/>
      <c r="W7142" s="2"/>
      <c r="X7142" s="2"/>
      <c r="Y7142" s="2"/>
      <c r="Z7142" s="2"/>
      <c r="AA7142" s="1"/>
      <c r="AB7142" s="1"/>
      <c r="AC7142" s="1"/>
      <c r="AD7142" s="1"/>
      <c r="AE7142" s="1"/>
      <c r="AF7142" s="1"/>
    </row>
    <row r="7143" spans="21:32">
      <c r="U7143" s="2"/>
      <c r="V7143" s="2"/>
      <c r="W7143" s="2"/>
      <c r="X7143" s="2"/>
      <c r="Y7143" s="2"/>
      <c r="Z7143" s="2"/>
      <c r="AA7143" s="1"/>
      <c r="AB7143" s="1"/>
      <c r="AC7143" s="1"/>
      <c r="AD7143" s="1"/>
      <c r="AE7143" s="1"/>
      <c r="AF7143" s="1"/>
    </row>
    <row r="7144" spans="21:32">
      <c r="U7144" s="2"/>
      <c r="V7144" s="2"/>
      <c r="W7144" s="2"/>
      <c r="X7144" s="2"/>
      <c r="Y7144" s="2"/>
      <c r="Z7144" s="2"/>
      <c r="AA7144" s="1"/>
      <c r="AB7144" s="1"/>
      <c r="AC7144" s="1"/>
      <c r="AD7144" s="1"/>
      <c r="AE7144" s="1"/>
      <c r="AF7144" s="1"/>
    </row>
    <row r="7145" spans="21:32">
      <c r="U7145" s="2"/>
      <c r="V7145" s="2"/>
      <c r="W7145" s="2"/>
      <c r="X7145" s="2"/>
      <c r="Y7145" s="2"/>
      <c r="Z7145" s="2"/>
      <c r="AA7145" s="1"/>
      <c r="AB7145" s="1"/>
      <c r="AC7145" s="1"/>
      <c r="AD7145" s="1"/>
      <c r="AE7145" s="1"/>
      <c r="AF7145" s="1"/>
    </row>
    <row r="7146" spans="21:32">
      <c r="U7146" s="2"/>
      <c r="V7146" s="2"/>
      <c r="W7146" s="2"/>
      <c r="X7146" s="2"/>
      <c r="Y7146" s="2"/>
      <c r="Z7146" s="2"/>
      <c r="AA7146" s="1"/>
      <c r="AB7146" s="1"/>
      <c r="AC7146" s="1"/>
      <c r="AD7146" s="1"/>
      <c r="AE7146" s="1"/>
      <c r="AF7146" s="1"/>
    </row>
    <row r="7147" spans="21:32">
      <c r="U7147" s="2"/>
      <c r="V7147" s="2"/>
      <c r="W7147" s="2"/>
      <c r="X7147" s="2"/>
      <c r="Y7147" s="2"/>
      <c r="Z7147" s="2"/>
      <c r="AA7147" s="1"/>
      <c r="AB7147" s="1"/>
      <c r="AC7147" s="1"/>
      <c r="AD7147" s="1"/>
      <c r="AE7147" s="1"/>
      <c r="AF7147" s="1"/>
    </row>
    <row r="7148" spans="21:32">
      <c r="U7148" s="2"/>
      <c r="V7148" s="2"/>
      <c r="W7148" s="2"/>
      <c r="X7148" s="2"/>
      <c r="Y7148" s="2"/>
      <c r="Z7148" s="2"/>
      <c r="AA7148" s="1"/>
      <c r="AB7148" s="1"/>
      <c r="AC7148" s="1"/>
      <c r="AD7148" s="1"/>
      <c r="AE7148" s="1"/>
      <c r="AF7148" s="1"/>
    </row>
    <row r="7149" spans="21:32">
      <c r="U7149" s="2"/>
      <c r="V7149" s="2"/>
      <c r="W7149" s="2"/>
      <c r="X7149" s="2"/>
      <c r="Y7149" s="2"/>
      <c r="Z7149" s="2"/>
      <c r="AA7149" s="1"/>
      <c r="AB7149" s="1"/>
      <c r="AC7149" s="1"/>
      <c r="AD7149" s="1"/>
      <c r="AE7149" s="1"/>
      <c r="AF7149" s="1"/>
    </row>
    <row r="7150" spans="21:32">
      <c r="U7150" s="2"/>
      <c r="V7150" s="2"/>
      <c r="W7150" s="2"/>
      <c r="X7150" s="2"/>
      <c r="Y7150" s="2"/>
      <c r="Z7150" s="2"/>
      <c r="AA7150" s="1"/>
      <c r="AB7150" s="1"/>
      <c r="AC7150" s="1"/>
      <c r="AD7150" s="1"/>
      <c r="AE7150" s="1"/>
      <c r="AF7150" s="1"/>
    </row>
    <row r="7151" spans="21:32">
      <c r="U7151" s="2"/>
      <c r="V7151" s="2"/>
      <c r="W7151" s="2"/>
      <c r="X7151" s="2"/>
      <c r="Y7151" s="2"/>
      <c r="Z7151" s="2"/>
      <c r="AA7151" s="1"/>
      <c r="AB7151" s="1"/>
      <c r="AC7151" s="1"/>
      <c r="AD7151" s="1"/>
      <c r="AE7151" s="1"/>
      <c r="AF7151" s="1"/>
    </row>
    <row r="7152" spans="21:32">
      <c r="U7152" s="2"/>
      <c r="V7152" s="2"/>
      <c r="W7152" s="2"/>
      <c r="X7152" s="2"/>
      <c r="Y7152" s="2"/>
      <c r="Z7152" s="2"/>
      <c r="AA7152" s="1"/>
      <c r="AB7152" s="1"/>
      <c r="AC7152" s="1"/>
      <c r="AD7152" s="1"/>
      <c r="AE7152" s="1"/>
      <c r="AF7152" s="1"/>
    </row>
    <row r="7153" spans="21:32">
      <c r="U7153" s="2"/>
      <c r="V7153" s="2"/>
      <c r="W7153" s="2"/>
      <c r="X7153" s="2"/>
      <c r="Y7153" s="2"/>
      <c r="Z7153" s="2"/>
      <c r="AA7153" s="1"/>
      <c r="AB7153" s="1"/>
      <c r="AC7153" s="1"/>
      <c r="AD7153" s="1"/>
      <c r="AE7153" s="1"/>
      <c r="AF7153" s="1"/>
    </row>
    <row r="7154" spans="21:32">
      <c r="U7154" s="2"/>
      <c r="V7154" s="2"/>
      <c r="W7154" s="2"/>
      <c r="X7154" s="2"/>
      <c r="Y7154" s="2"/>
      <c r="Z7154" s="2"/>
      <c r="AA7154" s="1"/>
      <c r="AB7154" s="1"/>
      <c r="AC7154" s="1"/>
      <c r="AD7154" s="1"/>
      <c r="AE7154" s="1"/>
      <c r="AF7154" s="1"/>
    </row>
    <row r="7155" spans="21:32">
      <c r="U7155" s="2"/>
      <c r="V7155" s="2"/>
      <c r="W7155" s="2"/>
      <c r="X7155" s="2"/>
      <c r="Y7155" s="2"/>
      <c r="Z7155" s="2"/>
      <c r="AA7155" s="1"/>
      <c r="AB7155" s="1"/>
      <c r="AC7155" s="1"/>
      <c r="AD7155" s="1"/>
      <c r="AE7155" s="1"/>
      <c r="AF7155" s="1"/>
    </row>
    <row r="7156" spans="21:32">
      <c r="U7156" s="2"/>
      <c r="V7156" s="2"/>
      <c r="W7156" s="2"/>
      <c r="X7156" s="2"/>
      <c r="Y7156" s="2"/>
      <c r="Z7156" s="2"/>
      <c r="AA7156" s="1"/>
      <c r="AB7156" s="1"/>
      <c r="AC7156" s="1"/>
      <c r="AD7156" s="1"/>
      <c r="AE7156" s="1"/>
      <c r="AF7156" s="1"/>
    </row>
    <row r="7157" spans="21:32">
      <c r="U7157" s="2"/>
      <c r="V7157" s="2"/>
      <c r="W7157" s="2"/>
      <c r="X7157" s="2"/>
      <c r="Y7157" s="2"/>
      <c r="Z7157" s="2"/>
      <c r="AA7157" s="1"/>
      <c r="AB7157" s="1"/>
      <c r="AC7157" s="1"/>
      <c r="AD7157" s="1"/>
      <c r="AE7157" s="1"/>
      <c r="AF7157" s="1"/>
    </row>
    <row r="7158" spans="21:32">
      <c r="U7158" s="2"/>
      <c r="V7158" s="2"/>
      <c r="W7158" s="2"/>
      <c r="X7158" s="2"/>
      <c r="Y7158" s="2"/>
      <c r="Z7158" s="2"/>
      <c r="AA7158" s="1"/>
      <c r="AB7158" s="1"/>
      <c r="AC7158" s="1"/>
      <c r="AD7158" s="1"/>
      <c r="AE7158" s="1"/>
      <c r="AF7158" s="1"/>
    </row>
    <row r="7159" spans="21:32">
      <c r="U7159" s="2"/>
      <c r="V7159" s="2"/>
      <c r="W7159" s="2"/>
      <c r="X7159" s="2"/>
      <c r="Y7159" s="2"/>
      <c r="Z7159" s="2"/>
      <c r="AA7159" s="1"/>
      <c r="AB7159" s="1"/>
      <c r="AC7159" s="1"/>
      <c r="AD7159" s="1"/>
      <c r="AE7159" s="1"/>
      <c r="AF7159" s="1"/>
    </row>
    <row r="7160" spans="21:32">
      <c r="U7160" s="2"/>
      <c r="V7160" s="2"/>
      <c r="W7160" s="2"/>
      <c r="X7160" s="2"/>
      <c r="Y7160" s="2"/>
      <c r="Z7160" s="2"/>
      <c r="AA7160" s="1"/>
      <c r="AB7160" s="1"/>
      <c r="AC7160" s="1"/>
      <c r="AD7160" s="1"/>
      <c r="AE7160" s="1"/>
      <c r="AF7160" s="1"/>
    </row>
    <row r="7161" spans="21:32">
      <c r="U7161" s="2"/>
      <c r="V7161" s="2"/>
      <c r="W7161" s="2"/>
      <c r="X7161" s="2"/>
      <c r="Y7161" s="2"/>
      <c r="Z7161" s="2"/>
      <c r="AA7161" s="1"/>
      <c r="AB7161" s="1"/>
      <c r="AC7161" s="1"/>
      <c r="AD7161" s="1"/>
      <c r="AE7161" s="1"/>
      <c r="AF7161" s="1"/>
    </row>
    <row r="7162" spans="21:32">
      <c r="U7162" s="2"/>
      <c r="V7162" s="2"/>
      <c r="W7162" s="2"/>
      <c r="X7162" s="2"/>
      <c r="Y7162" s="2"/>
      <c r="Z7162" s="2"/>
      <c r="AA7162" s="1"/>
      <c r="AB7162" s="1"/>
      <c r="AC7162" s="1"/>
      <c r="AD7162" s="1"/>
      <c r="AE7162" s="1"/>
      <c r="AF7162" s="1"/>
    </row>
    <row r="7163" spans="21:32">
      <c r="U7163" s="2"/>
      <c r="V7163" s="2"/>
      <c r="W7163" s="2"/>
      <c r="X7163" s="2"/>
      <c r="Y7163" s="2"/>
      <c r="Z7163" s="2"/>
      <c r="AA7163" s="1"/>
      <c r="AB7163" s="1"/>
      <c r="AC7163" s="1"/>
      <c r="AD7163" s="1"/>
      <c r="AE7163" s="1"/>
      <c r="AF7163" s="1"/>
    </row>
    <row r="7164" spans="21:32">
      <c r="U7164" s="2"/>
      <c r="V7164" s="2"/>
      <c r="W7164" s="2"/>
      <c r="X7164" s="2"/>
      <c r="Y7164" s="2"/>
      <c r="Z7164" s="2"/>
      <c r="AA7164" s="1"/>
      <c r="AB7164" s="1"/>
      <c r="AC7164" s="1"/>
      <c r="AD7164" s="1"/>
      <c r="AE7164" s="1"/>
      <c r="AF7164" s="1"/>
    </row>
    <row r="7165" spans="21:32">
      <c r="U7165" s="2"/>
      <c r="V7165" s="2"/>
      <c r="W7165" s="2"/>
      <c r="X7165" s="2"/>
      <c r="Y7165" s="2"/>
      <c r="Z7165" s="2"/>
      <c r="AA7165" s="1"/>
      <c r="AB7165" s="1"/>
      <c r="AC7165" s="1"/>
      <c r="AD7165" s="1"/>
      <c r="AE7165" s="1"/>
      <c r="AF7165" s="1"/>
    </row>
    <row r="7166" spans="21:32">
      <c r="U7166" s="2"/>
      <c r="V7166" s="2"/>
      <c r="W7166" s="2"/>
      <c r="X7166" s="2"/>
      <c r="Y7166" s="2"/>
      <c r="Z7166" s="2"/>
      <c r="AA7166" s="1"/>
      <c r="AB7166" s="1"/>
      <c r="AC7166" s="1"/>
      <c r="AD7166" s="1"/>
      <c r="AE7166" s="1"/>
      <c r="AF7166" s="1"/>
    </row>
    <row r="7167" spans="21:32">
      <c r="U7167" s="2"/>
      <c r="V7167" s="2"/>
      <c r="W7167" s="2"/>
      <c r="X7167" s="2"/>
      <c r="Y7167" s="2"/>
      <c r="Z7167" s="2"/>
      <c r="AA7167" s="1"/>
      <c r="AB7167" s="1"/>
      <c r="AC7167" s="1"/>
      <c r="AD7167" s="1"/>
      <c r="AE7167" s="1"/>
      <c r="AF7167" s="1"/>
    </row>
    <row r="7168" spans="21:32">
      <c r="U7168" s="2"/>
      <c r="V7168" s="2"/>
      <c r="W7168" s="2"/>
      <c r="X7168" s="2"/>
      <c r="Y7168" s="2"/>
      <c r="Z7168" s="2"/>
      <c r="AA7168" s="1"/>
      <c r="AB7168" s="1"/>
      <c r="AC7168" s="1"/>
      <c r="AD7168" s="1"/>
      <c r="AE7168" s="1"/>
      <c r="AF7168" s="1"/>
    </row>
    <row r="7169" spans="21:32">
      <c r="U7169" s="2"/>
      <c r="V7169" s="2"/>
      <c r="W7169" s="2"/>
      <c r="X7169" s="2"/>
      <c r="Y7169" s="2"/>
      <c r="Z7169" s="2"/>
      <c r="AA7169" s="1"/>
      <c r="AB7169" s="1"/>
      <c r="AC7169" s="1"/>
      <c r="AD7169" s="1"/>
      <c r="AE7169" s="1"/>
      <c r="AF7169" s="1"/>
    </row>
    <row r="7170" spans="21:32">
      <c r="U7170" s="2"/>
      <c r="V7170" s="2"/>
      <c r="W7170" s="2"/>
      <c r="X7170" s="2"/>
      <c r="Y7170" s="2"/>
      <c r="Z7170" s="2"/>
      <c r="AA7170" s="1"/>
      <c r="AB7170" s="1"/>
      <c r="AC7170" s="1"/>
      <c r="AD7170" s="1"/>
      <c r="AE7170" s="1"/>
      <c r="AF7170" s="1"/>
    </row>
    <row r="7171" spans="21:32">
      <c r="U7171" s="2"/>
      <c r="V7171" s="2"/>
      <c r="W7171" s="2"/>
      <c r="X7171" s="2"/>
      <c r="Y7171" s="2"/>
      <c r="Z7171" s="2"/>
      <c r="AA7171" s="1"/>
      <c r="AB7171" s="1"/>
      <c r="AC7171" s="1"/>
      <c r="AD7171" s="1"/>
      <c r="AE7171" s="1"/>
      <c r="AF7171" s="1"/>
    </row>
    <row r="7172" spans="21:32">
      <c r="U7172" s="2"/>
      <c r="V7172" s="2"/>
      <c r="W7172" s="2"/>
      <c r="X7172" s="2"/>
      <c r="Y7172" s="2"/>
      <c r="Z7172" s="2"/>
      <c r="AA7172" s="1"/>
      <c r="AB7172" s="1"/>
      <c r="AC7172" s="1"/>
      <c r="AD7172" s="1"/>
      <c r="AE7172" s="1"/>
      <c r="AF7172" s="1"/>
    </row>
    <row r="7173" spans="21:32">
      <c r="U7173" s="2"/>
      <c r="V7173" s="2"/>
      <c r="W7173" s="2"/>
      <c r="X7173" s="2"/>
      <c r="Y7173" s="2"/>
      <c r="Z7173" s="2"/>
      <c r="AA7173" s="1"/>
      <c r="AB7173" s="1"/>
      <c r="AC7173" s="1"/>
      <c r="AD7173" s="1"/>
      <c r="AE7173" s="1"/>
      <c r="AF7173" s="1"/>
    </row>
    <row r="7174" spans="21:32">
      <c r="U7174" s="2"/>
      <c r="V7174" s="2"/>
      <c r="W7174" s="2"/>
      <c r="X7174" s="2"/>
      <c r="Y7174" s="2"/>
      <c r="Z7174" s="2"/>
      <c r="AA7174" s="1"/>
      <c r="AB7174" s="1"/>
      <c r="AC7174" s="1"/>
      <c r="AD7174" s="1"/>
      <c r="AE7174" s="1"/>
      <c r="AF7174" s="1"/>
    </row>
    <row r="7175" spans="21:32">
      <c r="U7175" s="2"/>
      <c r="V7175" s="2"/>
      <c r="W7175" s="2"/>
      <c r="X7175" s="2"/>
      <c r="Y7175" s="2"/>
      <c r="Z7175" s="2"/>
      <c r="AA7175" s="1"/>
      <c r="AB7175" s="1"/>
      <c r="AC7175" s="1"/>
      <c r="AD7175" s="1"/>
      <c r="AE7175" s="1"/>
      <c r="AF7175" s="1"/>
    </row>
    <row r="7176" spans="21:32">
      <c r="U7176" s="2"/>
      <c r="V7176" s="2"/>
      <c r="W7176" s="2"/>
      <c r="X7176" s="2"/>
      <c r="Y7176" s="2"/>
      <c r="Z7176" s="2"/>
      <c r="AA7176" s="1"/>
      <c r="AB7176" s="1"/>
      <c r="AC7176" s="1"/>
      <c r="AD7176" s="1"/>
      <c r="AE7176" s="1"/>
      <c r="AF7176" s="1"/>
    </row>
    <row r="7177" spans="21:32">
      <c r="U7177" s="2"/>
      <c r="V7177" s="2"/>
      <c r="W7177" s="2"/>
      <c r="X7177" s="2"/>
      <c r="Y7177" s="2"/>
      <c r="Z7177" s="2"/>
      <c r="AA7177" s="1"/>
      <c r="AB7177" s="1"/>
      <c r="AC7177" s="1"/>
      <c r="AD7177" s="1"/>
      <c r="AE7177" s="1"/>
      <c r="AF7177" s="1"/>
    </row>
    <row r="7178" spans="21:32">
      <c r="U7178" s="2"/>
      <c r="V7178" s="2"/>
      <c r="W7178" s="2"/>
      <c r="X7178" s="2"/>
      <c r="Y7178" s="2"/>
      <c r="Z7178" s="2"/>
      <c r="AA7178" s="1"/>
      <c r="AB7178" s="1"/>
      <c r="AC7178" s="1"/>
      <c r="AD7178" s="1"/>
      <c r="AE7178" s="1"/>
      <c r="AF7178" s="1"/>
    </row>
    <row r="7179" spans="21:32">
      <c r="U7179" s="2"/>
      <c r="V7179" s="2"/>
      <c r="W7179" s="2"/>
      <c r="X7179" s="2"/>
      <c r="Y7179" s="2"/>
      <c r="Z7179" s="2"/>
      <c r="AA7179" s="1"/>
      <c r="AB7179" s="1"/>
      <c r="AC7179" s="1"/>
      <c r="AD7179" s="1"/>
      <c r="AE7179" s="1"/>
      <c r="AF7179" s="1"/>
    </row>
    <row r="7180" spans="21:32">
      <c r="U7180" s="2"/>
      <c r="V7180" s="2"/>
      <c r="W7180" s="2"/>
      <c r="X7180" s="2"/>
      <c r="Y7180" s="2"/>
      <c r="Z7180" s="2"/>
      <c r="AA7180" s="1"/>
      <c r="AB7180" s="1"/>
      <c r="AC7180" s="1"/>
      <c r="AD7180" s="1"/>
      <c r="AE7180" s="1"/>
      <c r="AF7180" s="1"/>
    </row>
    <row r="7181" spans="21:32">
      <c r="U7181" s="2"/>
      <c r="V7181" s="2"/>
      <c r="W7181" s="2"/>
      <c r="X7181" s="2"/>
      <c r="Y7181" s="2"/>
      <c r="Z7181" s="2"/>
      <c r="AA7181" s="1"/>
      <c r="AB7181" s="1"/>
      <c r="AC7181" s="1"/>
      <c r="AD7181" s="1"/>
      <c r="AE7181" s="1"/>
      <c r="AF7181" s="1"/>
    </row>
    <row r="7182" spans="21:32">
      <c r="U7182" s="2"/>
      <c r="V7182" s="2"/>
      <c r="W7182" s="2"/>
      <c r="X7182" s="2"/>
      <c r="Y7182" s="2"/>
      <c r="Z7182" s="2"/>
      <c r="AA7182" s="1"/>
      <c r="AB7182" s="1"/>
      <c r="AC7182" s="1"/>
      <c r="AD7182" s="1"/>
      <c r="AE7182" s="1"/>
      <c r="AF7182" s="1"/>
    </row>
    <row r="7183" spans="21:32">
      <c r="U7183" s="2"/>
      <c r="V7183" s="2"/>
      <c r="W7183" s="2"/>
      <c r="X7183" s="2"/>
      <c r="Y7183" s="2"/>
      <c r="Z7183" s="2"/>
      <c r="AA7183" s="1"/>
      <c r="AB7183" s="1"/>
      <c r="AC7183" s="1"/>
      <c r="AD7183" s="1"/>
      <c r="AE7183" s="1"/>
      <c r="AF7183" s="1"/>
    </row>
    <row r="7184" spans="21:32">
      <c r="U7184" s="2"/>
      <c r="V7184" s="2"/>
      <c r="W7184" s="2"/>
      <c r="X7184" s="2"/>
      <c r="Y7184" s="2"/>
      <c r="Z7184" s="2"/>
      <c r="AA7184" s="1"/>
      <c r="AB7184" s="1"/>
      <c r="AC7184" s="1"/>
      <c r="AD7184" s="1"/>
      <c r="AE7184" s="1"/>
      <c r="AF7184" s="1"/>
    </row>
    <row r="7185" spans="21:32">
      <c r="U7185" s="2"/>
      <c r="V7185" s="2"/>
      <c r="W7185" s="2"/>
      <c r="X7185" s="2"/>
      <c r="Y7185" s="2"/>
      <c r="Z7185" s="2"/>
      <c r="AA7185" s="1"/>
      <c r="AB7185" s="1"/>
      <c r="AC7185" s="1"/>
      <c r="AD7185" s="1"/>
      <c r="AE7185" s="1"/>
      <c r="AF7185" s="1"/>
    </row>
    <row r="7186" spans="21:32">
      <c r="U7186" s="2"/>
      <c r="V7186" s="2"/>
      <c r="W7186" s="2"/>
      <c r="X7186" s="2"/>
      <c r="Y7186" s="2"/>
      <c r="Z7186" s="2"/>
      <c r="AA7186" s="1"/>
      <c r="AB7186" s="1"/>
      <c r="AC7186" s="1"/>
      <c r="AD7186" s="1"/>
      <c r="AE7186" s="1"/>
      <c r="AF7186" s="1"/>
    </row>
    <row r="7187" spans="21:32">
      <c r="U7187" s="2"/>
      <c r="V7187" s="2"/>
      <c r="W7187" s="2"/>
      <c r="X7187" s="2"/>
      <c r="Y7187" s="2"/>
      <c r="Z7187" s="2"/>
      <c r="AA7187" s="1"/>
      <c r="AB7187" s="1"/>
      <c r="AC7187" s="1"/>
      <c r="AD7187" s="1"/>
      <c r="AE7187" s="1"/>
      <c r="AF7187" s="1"/>
    </row>
    <row r="7188" spans="21:32">
      <c r="U7188" s="2"/>
      <c r="V7188" s="2"/>
      <c r="W7188" s="2"/>
      <c r="X7188" s="2"/>
      <c r="Y7188" s="2"/>
      <c r="Z7188" s="2"/>
      <c r="AA7188" s="1"/>
      <c r="AB7188" s="1"/>
      <c r="AC7188" s="1"/>
      <c r="AD7188" s="1"/>
      <c r="AE7188" s="1"/>
      <c r="AF7188" s="1"/>
    </row>
    <row r="7189" spans="21:32">
      <c r="U7189" s="2"/>
      <c r="V7189" s="2"/>
      <c r="W7189" s="2"/>
      <c r="X7189" s="2"/>
      <c r="Y7189" s="2"/>
      <c r="Z7189" s="2"/>
      <c r="AA7189" s="1"/>
      <c r="AB7189" s="1"/>
      <c r="AC7189" s="1"/>
      <c r="AD7189" s="1"/>
      <c r="AE7189" s="1"/>
      <c r="AF7189" s="1"/>
    </row>
    <row r="7190" spans="21:32">
      <c r="U7190" s="2"/>
      <c r="V7190" s="2"/>
      <c r="W7190" s="2"/>
      <c r="X7190" s="2"/>
      <c r="Y7190" s="2"/>
      <c r="Z7190" s="2"/>
      <c r="AA7190" s="1"/>
      <c r="AB7190" s="1"/>
      <c r="AC7190" s="1"/>
      <c r="AD7190" s="1"/>
      <c r="AE7190" s="1"/>
      <c r="AF7190" s="1"/>
    </row>
    <row r="7191" spans="21:32">
      <c r="U7191" s="2"/>
      <c r="V7191" s="2"/>
      <c r="W7191" s="2"/>
      <c r="X7191" s="2"/>
      <c r="Y7191" s="2"/>
      <c r="Z7191" s="2"/>
      <c r="AA7191" s="1"/>
      <c r="AB7191" s="1"/>
      <c r="AC7191" s="1"/>
      <c r="AD7191" s="1"/>
      <c r="AE7191" s="1"/>
      <c r="AF7191" s="1"/>
    </row>
    <row r="7192" spans="21:32">
      <c r="U7192" s="2"/>
      <c r="V7192" s="2"/>
      <c r="W7192" s="2"/>
      <c r="X7192" s="2"/>
      <c r="Y7192" s="2"/>
      <c r="Z7192" s="2"/>
      <c r="AA7192" s="1"/>
      <c r="AB7192" s="1"/>
      <c r="AC7192" s="1"/>
      <c r="AD7192" s="1"/>
      <c r="AE7192" s="1"/>
      <c r="AF7192" s="1"/>
    </row>
    <row r="7193" spans="21:32">
      <c r="U7193" s="2"/>
      <c r="V7193" s="2"/>
      <c r="W7193" s="2"/>
      <c r="X7193" s="2"/>
      <c r="Y7193" s="2"/>
      <c r="Z7193" s="2"/>
      <c r="AA7193" s="1"/>
      <c r="AB7193" s="1"/>
      <c r="AC7193" s="1"/>
      <c r="AD7193" s="1"/>
      <c r="AE7193" s="1"/>
      <c r="AF7193" s="1"/>
    </row>
    <row r="7194" spans="21:32">
      <c r="U7194" s="2"/>
      <c r="V7194" s="2"/>
      <c r="W7194" s="2"/>
      <c r="X7194" s="2"/>
      <c r="Y7194" s="2"/>
      <c r="Z7194" s="2"/>
      <c r="AA7194" s="1"/>
      <c r="AB7194" s="1"/>
      <c r="AC7194" s="1"/>
      <c r="AD7194" s="1"/>
      <c r="AE7194" s="1"/>
      <c r="AF7194" s="1"/>
    </row>
    <row r="7195" spans="21:32">
      <c r="U7195" s="2"/>
      <c r="V7195" s="2"/>
      <c r="W7195" s="2"/>
      <c r="X7195" s="2"/>
      <c r="Y7195" s="2"/>
      <c r="Z7195" s="2"/>
      <c r="AA7195" s="1"/>
      <c r="AB7195" s="1"/>
      <c r="AC7195" s="1"/>
      <c r="AD7195" s="1"/>
      <c r="AE7195" s="1"/>
      <c r="AF7195" s="1"/>
    </row>
    <row r="7196" spans="21:32">
      <c r="U7196" s="2"/>
      <c r="V7196" s="2"/>
      <c r="W7196" s="2"/>
      <c r="X7196" s="2"/>
      <c r="Y7196" s="2"/>
      <c r="Z7196" s="2"/>
      <c r="AA7196" s="1"/>
      <c r="AB7196" s="1"/>
      <c r="AC7196" s="1"/>
      <c r="AD7196" s="1"/>
      <c r="AE7196" s="1"/>
      <c r="AF7196" s="1"/>
    </row>
    <row r="7197" spans="21:32">
      <c r="U7197" s="2"/>
      <c r="V7197" s="2"/>
      <c r="W7197" s="2"/>
      <c r="X7197" s="2"/>
      <c r="Y7197" s="2"/>
      <c r="Z7197" s="2"/>
      <c r="AA7197" s="1"/>
      <c r="AB7197" s="1"/>
      <c r="AC7197" s="1"/>
      <c r="AD7197" s="1"/>
      <c r="AE7197" s="1"/>
      <c r="AF7197" s="1"/>
    </row>
    <row r="7198" spans="21:32">
      <c r="U7198" s="2"/>
      <c r="V7198" s="2"/>
      <c r="W7198" s="2"/>
      <c r="X7198" s="2"/>
      <c r="Y7198" s="2"/>
      <c r="Z7198" s="2"/>
      <c r="AA7198" s="1"/>
      <c r="AB7198" s="1"/>
      <c r="AC7198" s="1"/>
      <c r="AD7198" s="1"/>
      <c r="AE7198" s="1"/>
      <c r="AF7198" s="1"/>
    </row>
    <row r="7199" spans="21:32">
      <c r="U7199" s="2"/>
      <c r="V7199" s="2"/>
      <c r="W7199" s="2"/>
      <c r="X7199" s="2"/>
      <c r="Y7199" s="2"/>
      <c r="Z7199" s="2"/>
      <c r="AA7199" s="1"/>
      <c r="AB7199" s="1"/>
      <c r="AC7199" s="1"/>
      <c r="AD7199" s="1"/>
      <c r="AE7199" s="1"/>
      <c r="AF7199" s="1"/>
    </row>
    <row r="7200" spans="21:32">
      <c r="U7200" s="2"/>
      <c r="V7200" s="2"/>
      <c r="W7200" s="2"/>
      <c r="X7200" s="2"/>
      <c r="Y7200" s="2"/>
      <c r="Z7200" s="2"/>
      <c r="AA7200" s="1"/>
      <c r="AB7200" s="1"/>
      <c r="AC7200" s="1"/>
      <c r="AD7200" s="1"/>
      <c r="AE7200" s="1"/>
      <c r="AF7200" s="1"/>
    </row>
    <row r="7201" spans="21:32">
      <c r="U7201" s="2"/>
      <c r="V7201" s="2"/>
      <c r="W7201" s="2"/>
      <c r="X7201" s="2"/>
      <c r="Y7201" s="2"/>
      <c r="Z7201" s="2"/>
      <c r="AA7201" s="1"/>
      <c r="AB7201" s="1"/>
      <c r="AC7201" s="1"/>
      <c r="AD7201" s="1"/>
      <c r="AE7201" s="1"/>
      <c r="AF7201" s="1"/>
    </row>
    <row r="7202" spans="21:32">
      <c r="U7202" s="2"/>
      <c r="V7202" s="2"/>
      <c r="W7202" s="2"/>
      <c r="X7202" s="2"/>
      <c r="Y7202" s="2"/>
      <c r="Z7202" s="2"/>
      <c r="AA7202" s="1"/>
      <c r="AB7202" s="1"/>
      <c r="AC7202" s="1"/>
      <c r="AD7202" s="1"/>
      <c r="AE7202" s="1"/>
      <c r="AF7202" s="1"/>
    </row>
    <row r="7203" spans="21:32">
      <c r="U7203" s="2"/>
      <c r="V7203" s="2"/>
      <c r="W7203" s="2"/>
      <c r="X7203" s="2"/>
      <c r="Y7203" s="2"/>
      <c r="Z7203" s="2"/>
      <c r="AA7203" s="1"/>
      <c r="AB7203" s="1"/>
      <c r="AC7203" s="1"/>
      <c r="AD7203" s="1"/>
      <c r="AE7203" s="1"/>
      <c r="AF7203" s="1"/>
    </row>
    <row r="7204" spans="21:32">
      <c r="U7204" s="2"/>
      <c r="V7204" s="2"/>
      <c r="W7204" s="2"/>
      <c r="X7204" s="2"/>
      <c r="Y7204" s="2"/>
      <c r="Z7204" s="2"/>
      <c r="AA7204" s="1"/>
      <c r="AB7204" s="1"/>
      <c r="AC7204" s="1"/>
      <c r="AD7204" s="1"/>
      <c r="AE7204" s="1"/>
      <c r="AF7204" s="1"/>
    </row>
    <row r="7205" spans="21:32">
      <c r="U7205" s="2"/>
      <c r="V7205" s="2"/>
      <c r="W7205" s="2"/>
      <c r="X7205" s="2"/>
      <c r="Y7205" s="2"/>
      <c r="Z7205" s="2"/>
      <c r="AA7205" s="1"/>
      <c r="AB7205" s="1"/>
      <c r="AC7205" s="1"/>
      <c r="AD7205" s="1"/>
      <c r="AE7205" s="1"/>
      <c r="AF7205" s="1"/>
    </row>
    <row r="7206" spans="21:32">
      <c r="U7206" s="2"/>
      <c r="V7206" s="2"/>
      <c r="W7206" s="2"/>
      <c r="X7206" s="2"/>
      <c r="Y7206" s="2"/>
      <c r="Z7206" s="2"/>
      <c r="AA7206" s="1"/>
      <c r="AB7206" s="1"/>
      <c r="AC7206" s="1"/>
      <c r="AD7206" s="1"/>
      <c r="AE7206" s="1"/>
      <c r="AF7206" s="1"/>
    </row>
    <row r="7207" spans="21:32">
      <c r="U7207" s="2"/>
      <c r="V7207" s="2"/>
      <c r="W7207" s="2"/>
      <c r="X7207" s="2"/>
      <c r="Y7207" s="2"/>
      <c r="Z7207" s="2"/>
      <c r="AA7207" s="1"/>
      <c r="AB7207" s="1"/>
      <c r="AC7207" s="1"/>
      <c r="AD7207" s="1"/>
      <c r="AE7207" s="1"/>
      <c r="AF7207" s="1"/>
    </row>
    <row r="7208" spans="21:32">
      <c r="U7208" s="2"/>
      <c r="V7208" s="2"/>
      <c r="W7208" s="2"/>
      <c r="X7208" s="2"/>
      <c r="Y7208" s="2"/>
      <c r="Z7208" s="2"/>
      <c r="AA7208" s="1"/>
      <c r="AB7208" s="1"/>
      <c r="AC7208" s="1"/>
      <c r="AD7208" s="1"/>
      <c r="AE7208" s="1"/>
      <c r="AF7208" s="1"/>
    </row>
    <row r="7209" spans="21:32">
      <c r="U7209" s="2"/>
      <c r="V7209" s="2"/>
      <c r="W7209" s="2"/>
      <c r="X7209" s="2"/>
      <c r="Y7209" s="2"/>
      <c r="Z7209" s="2"/>
      <c r="AA7209" s="1"/>
      <c r="AB7209" s="1"/>
      <c r="AC7209" s="1"/>
      <c r="AD7209" s="1"/>
      <c r="AE7209" s="1"/>
      <c r="AF7209" s="1"/>
    </row>
    <row r="7210" spans="21:32">
      <c r="U7210" s="2"/>
      <c r="V7210" s="2"/>
      <c r="W7210" s="2"/>
      <c r="X7210" s="2"/>
      <c r="Y7210" s="2"/>
      <c r="Z7210" s="2"/>
      <c r="AA7210" s="1"/>
      <c r="AB7210" s="1"/>
      <c r="AC7210" s="1"/>
      <c r="AD7210" s="1"/>
      <c r="AE7210" s="1"/>
      <c r="AF7210" s="1"/>
    </row>
    <row r="7211" spans="21:32">
      <c r="U7211" s="2"/>
      <c r="V7211" s="2"/>
      <c r="W7211" s="2"/>
      <c r="X7211" s="2"/>
      <c r="Y7211" s="2"/>
      <c r="Z7211" s="2"/>
      <c r="AA7211" s="1"/>
      <c r="AB7211" s="1"/>
      <c r="AC7211" s="1"/>
      <c r="AD7211" s="1"/>
      <c r="AE7211" s="1"/>
      <c r="AF7211" s="1"/>
    </row>
    <row r="7212" spans="21:32">
      <c r="U7212" s="2"/>
      <c r="V7212" s="2"/>
      <c r="W7212" s="2"/>
      <c r="X7212" s="2"/>
      <c r="Y7212" s="2"/>
      <c r="Z7212" s="2"/>
      <c r="AA7212" s="1"/>
      <c r="AB7212" s="1"/>
      <c r="AC7212" s="1"/>
      <c r="AD7212" s="1"/>
      <c r="AE7212" s="1"/>
      <c r="AF7212" s="1"/>
    </row>
    <row r="7213" spans="21:32">
      <c r="U7213" s="2"/>
      <c r="V7213" s="2"/>
      <c r="W7213" s="2"/>
      <c r="X7213" s="2"/>
      <c r="Y7213" s="2"/>
      <c r="Z7213" s="2"/>
      <c r="AA7213" s="1"/>
      <c r="AB7213" s="1"/>
      <c r="AC7213" s="1"/>
      <c r="AD7213" s="1"/>
      <c r="AE7213" s="1"/>
      <c r="AF7213" s="1"/>
    </row>
    <row r="7214" spans="21:32">
      <c r="U7214" s="2"/>
      <c r="V7214" s="2"/>
      <c r="W7214" s="2"/>
      <c r="X7214" s="2"/>
      <c r="Y7214" s="2"/>
      <c r="Z7214" s="2"/>
      <c r="AA7214" s="1"/>
      <c r="AB7214" s="1"/>
      <c r="AC7214" s="1"/>
      <c r="AD7214" s="1"/>
      <c r="AE7214" s="1"/>
      <c r="AF7214" s="1"/>
    </row>
    <row r="7215" spans="21:32">
      <c r="U7215" s="2"/>
      <c r="V7215" s="2"/>
      <c r="W7215" s="2"/>
      <c r="X7215" s="2"/>
      <c r="Y7215" s="2"/>
      <c r="Z7215" s="2"/>
      <c r="AA7215" s="1"/>
      <c r="AB7215" s="1"/>
      <c r="AC7215" s="1"/>
      <c r="AD7215" s="1"/>
      <c r="AE7215" s="1"/>
      <c r="AF7215" s="1"/>
    </row>
    <row r="7216" spans="21:32">
      <c r="U7216" s="2"/>
      <c r="V7216" s="2"/>
      <c r="W7216" s="2"/>
      <c r="X7216" s="2"/>
      <c r="Y7216" s="2"/>
      <c r="Z7216" s="2"/>
      <c r="AA7216" s="1"/>
      <c r="AB7216" s="1"/>
      <c r="AC7216" s="1"/>
      <c r="AD7216" s="1"/>
      <c r="AE7216" s="1"/>
      <c r="AF7216" s="1"/>
    </row>
    <row r="7217" spans="21:32">
      <c r="U7217" s="2"/>
      <c r="V7217" s="2"/>
      <c r="W7217" s="2"/>
      <c r="X7217" s="2"/>
      <c r="Y7217" s="2"/>
      <c r="Z7217" s="2"/>
      <c r="AA7217" s="1"/>
      <c r="AB7217" s="1"/>
      <c r="AC7217" s="1"/>
      <c r="AD7217" s="1"/>
      <c r="AE7217" s="1"/>
      <c r="AF7217" s="1"/>
    </row>
    <row r="7218" spans="21:32">
      <c r="U7218" s="2"/>
      <c r="V7218" s="2"/>
      <c r="W7218" s="2"/>
      <c r="X7218" s="2"/>
      <c r="Y7218" s="2"/>
      <c r="Z7218" s="2"/>
      <c r="AA7218" s="1"/>
      <c r="AB7218" s="1"/>
      <c r="AC7218" s="1"/>
      <c r="AD7218" s="1"/>
      <c r="AE7218" s="1"/>
      <c r="AF7218" s="1"/>
    </row>
    <row r="7219" spans="21:32">
      <c r="U7219" s="2"/>
      <c r="V7219" s="2"/>
      <c r="W7219" s="2"/>
      <c r="X7219" s="2"/>
      <c r="Y7219" s="2"/>
      <c r="Z7219" s="2"/>
      <c r="AA7219" s="1"/>
      <c r="AB7219" s="1"/>
      <c r="AC7219" s="1"/>
      <c r="AD7219" s="1"/>
      <c r="AE7219" s="1"/>
      <c r="AF7219" s="1"/>
    </row>
    <row r="7220" spans="21:32">
      <c r="U7220" s="2"/>
      <c r="V7220" s="2"/>
      <c r="W7220" s="2"/>
      <c r="X7220" s="2"/>
      <c r="Y7220" s="2"/>
      <c r="Z7220" s="2"/>
      <c r="AA7220" s="1"/>
      <c r="AB7220" s="1"/>
      <c r="AC7220" s="1"/>
      <c r="AD7220" s="1"/>
      <c r="AE7220" s="1"/>
      <c r="AF7220" s="1"/>
    </row>
    <row r="7221" spans="21:32">
      <c r="U7221" s="2"/>
      <c r="V7221" s="2"/>
      <c r="W7221" s="2"/>
      <c r="X7221" s="2"/>
      <c r="Y7221" s="2"/>
      <c r="Z7221" s="2"/>
      <c r="AA7221" s="1"/>
      <c r="AB7221" s="1"/>
      <c r="AC7221" s="1"/>
      <c r="AD7221" s="1"/>
      <c r="AE7221" s="1"/>
      <c r="AF7221" s="1"/>
    </row>
    <row r="7222" spans="21:32">
      <c r="U7222" s="2"/>
      <c r="V7222" s="2"/>
      <c r="W7222" s="2"/>
      <c r="X7222" s="2"/>
      <c r="Y7222" s="2"/>
      <c r="Z7222" s="2"/>
      <c r="AA7222" s="1"/>
      <c r="AB7222" s="1"/>
      <c r="AC7222" s="1"/>
      <c r="AD7222" s="1"/>
      <c r="AE7222" s="1"/>
      <c r="AF7222" s="1"/>
    </row>
    <row r="7223" spans="21:32">
      <c r="U7223" s="2"/>
      <c r="V7223" s="2"/>
      <c r="W7223" s="2"/>
      <c r="X7223" s="2"/>
      <c r="Y7223" s="2"/>
      <c r="Z7223" s="2"/>
      <c r="AA7223" s="1"/>
      <c r="AB7223" s="1"/>
      <c r="AC7223" s="1"/>
      <c r="AD7223" s="1"/>
      <c r="AE7223" s="1"/>
      <c r="AF7223" s="1"/>
    </row>
    <row r="7224" spans="21:32">
      <c r="U7224" s="2"/>
      <c r="V7224" s="2"/>
      <c r="W7224" s="2"/>
      <c r="X7224" s="2"/>
      <c r="Y7224" s="2"/>
      <c r="Z7224" s="2"/>
      <c r="AA7224" s="1"/>
      <c r="AB7224" s="1"/>
      <c r="AC7224" s="1"/>
      <c r="AD7224" s="1"/>
      <c r="AE7224" s="1"/>
      <c r="AF7224" s="1"/>
    </row>
    <row r="7225" spans="21:32">
      <c r="U7225" s="2"/>
      <c r="V7225" s="2"/>
      <c r="W7225" s="2"/>
      <c r="X7225" s="2"/>
      <c r="Y7225" s="2"/>
      <c r="Z7225" s="2"/>
      <c r="AA7225" s="1"/>
      <c r="AB7225" s="1"/>
      <c r="AC7225" s="1"/>
      <c r="AD7225" s="1"/>
      <c r="AE7225" s="1"/>
      <c r="AF7225" s="1"/>
    </row>
    <row r="7226" spans="21:32">
      <c r="U7226" s="2"/>
      <c r="V7226" s="2"/>
      <c r="W7226" s="2"/>
      <c r="X7226" s="2"/>
      <c r="Y7226" s="2"/>
      <c r="Z7226" s="2"/>
      <c r="AA7226" s="1"/>
      <c r="AB7226" s="1"/>
      <c r="AC7226" s="1"/>
      <c r="AD7226" s="1"/>
      <c r="AE7226" s="1"/>
      <c r="AF7226" s="1"/>
    </row>
    <row r="7227" spans="21:32">
      <c r="U7227" s="2"/>
      <c r="V7227" s="2"/>
      <c r="W7227" s="2"/>
      <c r="X7227" s="2"/>
      <c r="Y7227" s="2"/>
      <c r="Z7227" s="2"/>
      <c r="AA7227" s="1"/>
      <c r="AB7227" s="1"/>
      <c r="AC7227" s="1"/>
      <c r="AD7227" s="1"/>
      <c r="AE7227" s="1"/>
      <c r="AF7227" s="1"/>
    </row>
    <row r="7228" spans="21:32">
      <c r="U7228" s="2"/>
      <c r="V7228" s="2"/>
      <c r="W7228" s="2"/>
      <c r="X7228" s="2"/>
      <c r="Y7228" s="2"/>
      <c r="Z7228" s="2"/>
      <c r="AA7228" s="1"/>
      <c r="AB7228" s="1"/>
      <c r="AC7228" s="1"/>
      <c r="AD7228" s="1"/>
      <c r="AE7228" s="1"/>
      <c r="AF7228" s="1"/>
    </row>
    <row r="7229" spans="21:32">
      <c r="U7229" s="2"/>
      <c r="V7229" s="2"/>
      <c r="W7229" s="2"/>
      <c r="X7229" s="2"/>
      <c r="Y7229" s="2"/>
      <c r="Z7229" s="2"/>
      <c r="AA7229" s="1"/>
      <c r="AB7229" s="1"/>
      <c r="AC7229" s="1"/>
      <c r="AD7229" s="1"/>
      <c r="AE7229" s="1"/>
      <c r="AF7229" s="1"/>
    </row>
    <row r="7230" spans="21:32">
      <c r="U7230" s="2"/>
      <c r="V7230" s="2"/>
      <c r="W7230" s="2"/>
      <c r="X7230" s="2"/>
      <c r="Y7230" s="2"/>
      <c r="Z7230" s="2"/>
      <c r="AA7230" s="1"/>
      <c r="AB7230" s="1"/>
      <c r="AC7230" s="1"/>
      <c r="AD7230" s="1"/>
      <c r="AE7230" s="1"/>
      <c r="AF7230" s="1"/>
    </row>
    <row r="7231" spans="21:32">
      <c r="U7231" s="2"/>
      <c r="V7231" s="2"/>
      <c r="W7231" s="2"/>
      <c r="X7231" s="2"/>
      <c r="Y7231" s="2"/>
      <c r="Z7231" s="2"/>
      <c r="AA7231" s="1"/>
      <c r="AB7231" s="1"/>
      <c r="AC7231" s="1"/>
      <c r="AD7231" s="1"/>
      <c r="AE7231" s="1"/>
      <c r="AF7231" s="1"/>
    </row>
    <row r="7232" spans="21:32">
      <c r="U7232" s="2"/>
      <c r="V7232" s="2"/>
      <c r="W7232" s="2"/>
      <c r="X7232" s="2"/>
      <c r="Y7232" s="2"/>
      <c r="Z7232" s="2"/>
      <c r="AA7232" s="1"/>
      <c r="AB7232" s="1"/>
      <c r="AC7232" s="1"/>
      <c r="AD7232" s="1"/>
      <c r="AE7232" s="1"/>
      <c r="AF7232" s="1"/>
    </row>
    <row r="7233" spans="21:32">
      <c r="U7233" s="2"/>
      <c r="V7233" s="2"/>
      <c r="W7233" s="2"/>
      <c r="X7233" s="2"/>
      <c r="Y7233" s="2"/>
      <c r="Z7233" s="2"/>
      <c r="AA7233" s="1"/>
      <c r="AB7233" s="1"/>
      <c r="AC7233" s="1"/>
      <c r="AD7233" s="1"/>
      <c r="AE7233" s="1"/>
      <c r="AF7233" s="1"/>
    </row>
    <row r="7234" spans="21:32">
      <c r="U7234" s="2"/>
      <c r="V7234" s="2"/>
      <c r="W7234" s="2"/>
      <c r="X7234" s="2"/>
      <c r="Y7234" s="2"/>
      <c r="Z7234" s="2"/>
      <c r="AA7234" s="1"/>
      <c r="AB7234" s="1"/>
      <c r="AC7234" s="1"/>
      <c r="AD7234" s="1"/>
      <c r="AE7234" s="1"/>
      <c r="AF7234" s="1"/>
    </row>
    <row r="7235" spans="21:32">
      <c r="U7235" s="2"/>
      <c r="V7235" s="2"/>
      <c r="W7235" s="2"/>
      <c r="X7235" s="2"/>
      <c r="Y7235" s="2"/>
      <c r="Z7235" s="2"/>
      <c r="AA7235" s="1"/>
      <c r="AB7235" s="1"/>
      <c r="AC7235" s="1"/>
      <c r="AD7235" s="1"/>
      <c r="AE7235" s="1"/>
      <c r="AF7235" s="1"/>
    </row>
    <row r="7236" spans="21:32">
      <c r="U7236" s="2"/>
      <c r="V7236" s="2"/>
      <c r="W7236" s="2"/>
      <c r="X7236" s="2"/>
      <c r="Y7236" s="2"/>
      <c r="Z7236" s="2"/>
      <c r="AA7236" s="1"/>
      <c r="AB7236" s="1"/>
      <c r="AC7236" s="1"/>
      <c r="AD7236" s="1"/>
      <c r="AE7236" s="1"/>
      <c r="AF7236" s="1"/>
    </row>
    <row r="7237" spans="21:32">
      <c r="U7237" s="2"/>
      <c r="V7237" s="2"/>
      <c r="W7237" s="2"/>
      <c r="X7237" s="2"/>
      <c r="Y7237" s="2"/>
      <c r="Z7237" s="2"/>
      <c r="AA7237" s="1"/>
      <c r="AB7237" s="1"/>
      <c r="AC7237" s="1"/>
      <c r="AD7237" s="1"/>
      <c r="AE7237" s="1"/>
      <c r="AF7237" s="1"/>
    </row>
    <row r="7238" spans="21:32">
      <c r="U7238" s="2"/>
      <c r="V7238" s="2"/>
      <c r="W7238" s="2"/>
      <c r="X7238" s="2"/>
      <c r="Y7238" s="2"/>
      <c r="Z7238" s="2"/>
      <c r="AA7238" s="1"/>
      <c r="AB7238" s="1"/>
      <c r="AC7238" s="1"/>
      <c r="AD7238" s="1"/>
      <c r="AE7238" s="1"/>
      <c r="AF7238" s="1"/>
    </row>
    <row r="7239" spans="21:32">
      <c r="U7239" s="2"/>
      <c r="V7239" s="2"/>
      <c r="W7239" s="2"/>
      <c r="X7239" s="2"/>
      <c r="Y7239" s="2"/>
      <c r="Z7239" s="2"/>
      <c r="AA7239" s="1"/>
      <c r="AB7239" s="1"/>
      <c r="AC7239" s="1"/>
      <c r="AD7239" s="1"/>
      <c r="AE7239" s="1"/>
      <c r="AF7239" s="1"/>
    </row>
    <row r="7240" spans="21:32">
      <c r="U7240" s="2"/>
      <c r="V7240" s="2"/>
      <c r="W7240" s="2"/>
      <c r="X7240" s="2"/>
      <c r="Y7240" s="2"/>
      <c r="Z7240" s="2"/>
      <c r="AA7240" s="1"/>
      <c r="AB7240" s="1"/>
      <c r="AC7240" s="1"/>
      <c r="AD7240" s="1"/>
      <c r="AE7240" s="1"/>
      <c r="AF7240" s="1"/>
    </row>
    <row r="7241" spans="21:32">
      <c r="U7241" s="2"/>
      <c r="V7241" s="2"/>
      <c r="W7241" s="2"/>
      <c r="X7241" s="2"/>
      <c r="Y7241" s="2"/>
      <c r="Z7241" s="2"/>
      <c r="AA7241" s="1"/>
      <c r="AB7241" s="1"/>
      <c r="AC7241" s="1"/>
      <c r="AD7241" s="1"/>
      <c r="AE7241" s="1"/>
      <c r="AF7241" s="1"/>
    </row>
    <row r="7242" spans="21:32">
      <c r="U7242" s="2"/>
      <c r="V7242" s="2"/>
      <c r="W7242" s="2"/>
      <c r="X7242" s="2"/>
      <c r="Y7242" s="2"/>
      <c r="Z7242" s="2"/>
      <c r="AA7242" s="1"/>
      <c r="AB7242" s="1"/>
      <c r="AC7242" s="1"/>
      <c r="AD7242" s="1"/>
      <c r="AE7242" s="1"/>
      <c r="AF7242" s="1"/>
    </row>
    <row r="7243" spans="21:32">
      <c r="U7243" s="2"/>
      <c r="V7243" s="2"/>
      <c r="W7243" s="2"/>
      <c r="X7243" s="2"/>
      <c r="Y7243" s="2"/>
      <c r="Z7243" s="2"/>
      <c r="AA7243" s="1"/>
      <c r="AB7243" s="1"/>
      <c r="AC7243" s="1"/>
      <c r="AD7243" s="1"/>
      <c r="AE7243" s="1"/>
      <c r="AF7243" s="1"/>
    </row>
    <row r="7244" spans="21:32">
      <c r="U7244" s="2"/>
      <c r="V7244" s="2"/>
      <c r="W7244" s="2"/>
      <c r="X7244" s="2"/>
      <c r="Y7244" s="2"/>
      <c r="Z7244" s="2"/>
      <c r="AA7244" s="1"/>
      <c r="AB7244" s="1"/>
      <c r="AC7244" s="1"/>
      <c r="AD7244" s="1"/>
      <c r="AE7244" s="1"/>
      <c r="AF7244" s="1"/>
    </row>
    <row r="7245" spans="21:32">
      <c r="U7245" s="2"/>
      <c r="V7245" s="2"/>
      <c r="W7245" s="2"/>
      <c r="X7245" s="2"/>
      <c r="Y7245" s="2"/>
      <c r="Z7245" s="2"/>
      <c r="AA7245" s="1"/>
      <c r="AB7245" s="1"/>
      <c r="AC7245" s="1"/>
      <c r="AD7245" s="1"/>
      <c r="AE7245" s="1"/>
      <c r="AF7245" s="1"/>
    </row>
    <row r="7246" spans="21:32">
      <c r="U7246" s="2"/>
      <c r="V7246" s="2"/>
      <c r="W7246" s="2"/>
      <c r="X7246" s="2"/>
      <c r="Y7246" s="2"/>
      <c r="Z7246" s="2"/>
      <c r="AA7246" s="1"/>
      <c r="AB7246" s="1"/>
      <c r="AC7246" s="1"/>
      <c r="AD7246" s="1"/>
      <c r="AE7246" s="1"/>
      <c r="AF7246" s="1"/>
    </row>
    <row r="7247" spans="21:32">
      <c r="U7247" s="2"/>
      <c r="V7247" s="2"/>
      <c r="W7247" s="2"/>
      <c r="X7247" s="2"/>
      <c r="Y7247" s="2"/>
      <c r="Z7247" s="2"/>
      <c r="AA7247" s="1"/>
      <c r="AB7247" s="1"/>
      <c r="AC7247" s="1"/>
      <c r="AD7247" s="1"/>
      <c r="AE7247" s="1"/>
      <c r="AF7247" s="1"/>
    </row>
    <row r="7248" spans="21:32">
      <c r="U7248" s="2"/>
      <c r="V7248" s="2"/>
      <c r="W7248" s="2"/>
      <c r="X7248" s="2"/>
      <c r="Y7248" s="2"/>
      <c r="Z7248" s="2"/>
      <c r="AA7248" s="1"/>
      <c r="AB7248" s="1"/>
      <c r="AC7248" s="1"/>
      <c r="AD7248" s="1"/>
      <c r="AE7248" s="1"/>
      <c r="AF7248" s="1"/>
    </row>
    <row r="7249" spans="21:32">
      <c r="U7249" s="2"/>
      <c r="V7249" s="2"/>
      <c r="W7249" s="2"/>
      <c r="X7249" s="2"/>
      <c r="Y7249" s="2"/>
      <c r="Z7249" s="2"/>
      <c r="AA7249" s="1"/>
      <c r="AB7249" s="1"/>
      <c r="AC7249" s="1"/>
      <c r="AD7249" s="1"/>
      <c r="AE7249" s="1"/>
      <c r="AF7249" s="1"/>
    </row>
    <row r="7250" spans="21:32">
      <c r="U7250" s="2"/>
      <c r="V7250" s="2"/>
      <c r="W7250" s="2"/>
      <c r="X7250" s="2"/>
      <c r="Y7250" s="2"/>
      <c r="Z7250" s="2"/>
      <c r="AA7250" s="1"/>
      <c r="AB7250" s="1"/>
      <c r="AC7250" s="1"/>
      <c r="AD7250" s="1"/>
      <c r="AE7250" s="1"/>
      <c r="AF7250" s="1"/>
    </row>
    <row r="7251" spans="21:32">
      <c r="U7251" s="2"/>
      <c r="V7251" s="2"/>
      <c r="W7251" s="2"/>
      <c r="X7251" s="2"/>
      <c r="Y7251" s="2"/>
      <c r="Z7251" s="2"/>
      <c r="AA7251" s="1"/>
      <c r="AB7251" s="1"/>
      <c r="AC7251" s="1"/>
      <c r="AD7251" s="1"/>
      <c r="AE7251" s="1"/>
      <c r="AF7251" s="1"/>
    </row>
    <row r="7252" spans="21:32">
      <c r="U7252" s="2"/>
      <c r="V7252" s="2"/>
      <c r="W7252" s="2"/>
      <c r="X7252" s="2"/>
      <c r="Y7252" s="2"/>
      <c r="Z7252" s="2"/>
      <c r="AA7252" s="1"/>
      <c r="AB7252" s="1"/>
      <c r="AC7252" s="1"/>
      <c r="AD7252" s="1"/>
      <c r="AE7252" s="1"/>
      <c r="AF7252" s="1"/>
    </row>
    <row r="7253" spans="21:32">
      <c r="U7253" s="2"/>
      <c r="V7253" s="2"/>
      <c r="W7253" s="2"/>
      <c r="X7253" s="2"/>
      <c r="Y7253" s="2"/>
      <c r="Z7253" s="2"/>
      <c r="AA7253" s="1"/>
      <c r="AB7253" s="1"/>
      <c r="AC7253" s="1"/>
      <c r="AD7253" s="1"/>
      <c r="AE7253" s="1"/>
      <c r="AF7253" s="1"/>
    </row>
    <row r="7254" spans="21:32">
      <c r="U7254" s="2"/>
      <c r="V7254" s="2"/>
      <c r="W7254" s="2"/>
      <c r="X7254" s="2"/>
      <c r="Y7254" s="2"/>
      <c r="Z7254" s="2"/>
      <c r="AA7254" s="1"/>
      <c r="AB7254" s="1"/>
      <c r="AC7254" s="1"/>
      <c r="AD7254" s="1"/>
      <c r="AE7254" s="1"/>
      <c r="AF7254" s="1"/>
    </row>
    <row r="7255" spans="21:32">
      <c r="U7255" s="2"/>
      <c r="V7255" s="2"/>
      <c r="W7255" s="2"/>
      <c r="X7255" s="2"/>
      <c r="Y7255" s="2"/>
      <c r="Z7255" s="2"/>
      <c r="AA7255" s="1"/>
      <c r="AB7255" s="1"/>
      <c r="AC7255" s="1"/>
      <c r="AD7255" s="1"/>
      <c r="AE7255" s="1"/>
      <c r="AF7255" s="1"/>
    </row>
    <row r="7256" spans="21:32">
      <c r="U7256" s="2"/>
      <c r="V7256" s="2"/>
      <c r="W7256" s="2"/>
      <c r="X7256" s="2"/>
      <c r="Y7256" s="2"/>
      <c r="Z7256" s="2"/>
      <c r="AA7256" s="1"/>
      <c r="AB7256" s="1"/>
      <c r="AC7256" s="1"/>
      <c r="AD7256" s="1"/>
      <c r="AE7256" s="1"/>
      <c r="AF7256" s="1"/>
    </row>
    <row r="7257" spans="21:32">
      <c r="U7257" s="2"/>
      <c r="V7257" s="2"/>
      <c r="W7257" s="2"/>
      <c r="X7257" s="2"/>
      <c r="Y7257" s="2"/>
      <c r="Z7257" s="2"/>
      <c r="AA7257" s="1"/>
      <c r="AB7257" s="1"/>
      <c r="AC7257" s="1"/>
      <c r="AD7257" s="1"/>
      <c r="AE7257" s="1"/>
      <c r="AF7257" s="1"/>
    </row>
    <row r="7258" spans="21:32">
      <c r="U7258" s="2"/>
      <c r="V7258" s="2"/>
      <c r="W7258" s="2"/>
      <c r="X7258" s="2"/>
      <c r="Y7258" s="2"/>
      <c r="Z7258" s="2"/>
      <c r="AA7258" s="1"/>
      <c r="AB7258" s="1"/>
      <c r="AC7258" s="1"/>
      <c r="AD7258" s="1"/>
      <c r="AE7258" s="1"/>
      <c r="AF7258" s="1"/>
    </row>
    <row r="7259" spans="21:32">
      <c r="U7259" s="2"/>
      <c r="V7259" s="2"/>
      <c r="W7259" s="2"/>
      <c r="X7259" s="2"/>
      <c r="Y7259" s="2"/>
      <c r="Z7259" s="2"/>
      <c r="AA7259" s="1"/>
      <c r="AB7259" s="1"/>
      <c r="AC7259" s="1"/>
      <c r="AD7259" s="1"/>
      <c r="AE7259" s="1"/>
      <c r="AF7259" s="1"/>
    </row>
    <row r="7260" spans="21:32">
      <c r="U7260" s="2"/>
      <c r="V7260" s="2"/>
      <c r="W7260" s="2"/>
      <c r="X7260" s="2"/>
      <c r="Y7260" s="2"/>
      <c r="Z7260" s="2"/>
      <c r="AA7260" s="1"/>
      <c r="AB7260" s="1"/>
      <c r="AC7260" s="1"/>
      <c r="AD7260" s="1"/>
      <c r="AE7260" s="1"/>
      <c r="AF7260" s="1"/>
    </row>
    <row r="7261" spans="21:32">
      <c r="U7261" s="2"/>
      <c r="V7261" s="2"/>
      <c r="W7261" s="2"/>
      <c r="X7261" s="2"/>
      <c r="Y7261" s="2"/>
      <c r="Z7261" s="2"/>
      <c r="AA7261" s="1"/>
      <c r="AB7261" s="1"/>
      <c r="AC7261" s="1"/>
      <c r="AD7261" s="1"/>
      <c r="AE7261" s="1"/>
      <c r="AF7261" s="1"/>
    </row>
    <row r="7262" spans="21:32">
      <c r="U7262" s="2"/>
      <c r="V7262" s="2"/>
      <c r="W7262" s="2"/>
      <c r="X7262" s="2"/>
      <c r="Y7262" s="2"/>
      <c r="Z7262" s="2"/>
      <c r="AA7262" s="1"/>
      <c r="AB7262" s="1"/>
      <c r="AC7262" s="1"/>
      <c r="AD7262" s="1"/>
      <c r="AE7262" s="1"/>
      <c r="AF7262" s="1"/>
    </row>
    <row r="7263" spans="21:32">
      <c r="U7263" s="2"/>
      <c r="V7263" s="2"/>
      <c r="W7263" s="2"/>
      <c r="X7263" s="2"/>
      <c r="Y7263" s="2"/>
      <c r="Z7263" s="2"/>
      <c r="AA7263" s="1"/>
      <c r="AB7263" s="1"/>
      <c r="AC7263" s="1"/>
      <c r="AD7263" s="1"/>
      <c r="AE7263" s="1"/>
      <c r="AF7263" s="1"/>
    </row>
    <row r="7264" spans="21:32">
      <c r="U7264" s="2"/>
      <c r="V7264" s="2"/>
      <c r="W7264" s="2"/>
      <c r="X7264" s="2"/>
      <c r="Y7264" s="2"/>
      <c r="Z7264" s="2"/>
      <c r="AA7264" s="1"/>
      <c r="AB7264" s="1"/>
      <c r="AC7264" s="1"/>
      <c r="AD7264" s="1"/>
      <c r="AE7264" s="1"/>
      <c r="AF7264" s="1"/>
    </row>
    <row r="7265" spans="21:32">
      <c r="U7265" s="2"/>
      <c r="V7265" s="2"/>
      <c r="W7265" s="2"/>
      <c r="X7265" s="2"/>
      <c r="Y7265" s="2"/>
      <c r="Z7265" s="2"/>
      <c r="AA7265" s="1"/>
      <c r="AB7265" s="1"/>
      <c r="AC7265" s="1"/>
      <c r="AD7265" s="1"/>
      <c r="AE7265" s="1"/>
      <c r="AF7265" s="1"/>
    </row>
    <row r="7266" spans="21:32">
      <c r="U7266" s="2"/>
      <c r="V7266" s="2"/>
      <c r="W7266" s="2"/>
      <c r="X7266" s="2"/>
      <c r="Y7266" s="2"/>
      <c r="Z7266" s="2"/>
      <c r="AA7266" s="1"/>
      <c r="AB7266" s="1"/>
      <c r="AC7266" s="1"/>
      <c r="AD7266" s="1"/>
      <c r="AE7266" s="1"/>
      <c r="AF7266" s="1"/>
    </row>
    <row r="7267" spans="21:32">
      <c r="U7267" s="2"/>
      <c r="V7267" s="2"/>
      <c r="W7267" s="2"/>
      <c r="X7267" s="2"/>
      <c r="Y7267" s="2"/>
      <c r="Z7267" s="2"/>
      <c r="AA7267" s="1"/>
      <c r="AB7267" s="1"/>
      <c r="AC7267" s="1"/>
      <c r="AD7267" s="1"/>
      <c r="AE7267" s="1"/>
      <c r="AF7267" s="1"/>
    </row>
    <row r="7268" spans="21:32">
      <c r="U7268" s="2"/>
      <c r="V7268" s="2"/>
      <c r="W7268" s="2"/>
      <c r="X7268" s="2"/>
      <c r="Y7268" s="2"/>
      <c r="Z7268" s="2"/>
      <c r="AA7268" s="1"/>
      <c r="AB7268" s="1"/>
      <c r="AC7268" s="1"/>
      <c r="AD7268" s="1"/>
      <c r="AE7268" s="1"/>
      <c r="AF7268" s="1"/>
    </row>
    <row r="7269" spans="21:32">
      <c r="U7269" s="2"/>
      <c r="V7269" s="2"/>
      <c r="W7269" s="2"/>
      <c r="X7269" s="2"/>
      <c r="Y7269" s="2"/>
      <c r="Z7269" s="2"/>
      <c r="AA7269" s="1"/>
      <c r="AB7269" s="1"/>
      <c r="AC7269" s="1"/>
      <c r="AD7269" s="1"/>
      <c r="AE7269" s="1"/>
      <c r="AF7269" s="1"/>
    </row>
    <row r="7270" spans="21:32">
      <c r="U7270" s="2"/>
      <c r="V7270" s="2"/>
      <c r="W7270" s="2"/>
      <c r="X7270" s="2"/>
      <c r="Y7270" s="2"/>
      <c r="Z7270" s="2"/>
      <c r="AA7270" s="1"/>
      <c r="AB7270" s="1"/>
      <c r="AC7270" s="1"/>
      <c r="AD7270" s="1"/>
      <c r="AE7270" s="1"/>
      <c r="AF7270" s="1"/>
    </row>
    <row r="7271" spans="21:32">
      <c r="U7271" s="2"/>
      <c r="V7271" s="2"/>
      <c r="W7271" s="2"/>
      <c r="X7271" s="2"/>
      <c r="Y7271" s="2"/>
      <c r="Z7271" s="2"/>
      <c r="AA7271" s="1"/>
      <c r="AB7271" s="1"/>
      <c r="AC7271" s="1"/>
      <c r="AD7271" s="1"/>
      <c r="AE7271" s="1"/>
      <c r="AF7271" s="1"/>
    </row>
    <row r="7272" spans="21:32">
      <c r="U7272" s="2"/>
      <c r="V7272" s="2"/>
      <c r="W7272" s="2"/>
      <c r="X7272" s="2"/>
      <c r="Y7272" s="2"/>
      <c r="Z7272" s="2"/>
      <c r="AA7272" s="1"/>
      <c r="AB7272" s="1"/>
      <c r="AC7272" s="1"/>
      <c r="AD7272" s="1"/>
      <c r="AE7272" s="1"/>
      <c r="AF7272" s="1"/>
    </row>
    <row r="7273" spans="21:32">
      <c r="U7273" s="2"/>
      <c r="V7273" s="2"/>
      <c r="W7273" s="2"/>
      <c r="X7273" s="2"/>
      <c r="Y7273" s="2"/>
      <c r="Z7273" s="2"/>
      <c r="AA7273" s="1"/>
      <c r="AB7273" s="1"/>
      <c r="AC7273" s="1"/>
      <c r="AD7273" s="1"/>
      <c r="AE7273" s="1"/>
      <c r="AF7273" s="1"/>
    </row>
    <row r="7274" spans="21:32">
      <c r="U7274" s="2"/>
      <c r="V7274" s="2"/>
      <c r="W7274" s="2"/>
      <c r="X7274" s="2"/>
      <c r="Y7274" s="2"/>
      <c r="Z7274" s="2"/>
      <c r="AA7274" s="1"/>
      <c r="AB7274" s="1"/>
      <c r="AC7274" s="1"/>
      <c r="AD7274" s="1"/>
      <c r="AE7274" s="1"/>
      <c r="AF7274" s="1"/>
    </row>
    <row r="7275" spans="21:32">
      <c r="U7275" s="2"/>
      <c r="V7275" s="2"/>
      <c r="W7275" s="2"/>
      <c r="X7275" s="2"/>
      <c r="Y7275" s="2"/>
      <c r="Z7275" s="2"/>
      <c r="AA7275" s="1"/>
      <c r="AB7275" s="1"/>
      <c r="AC7275" s="1"/>
      <c r="AD7275" s="1"/>
      <c r="AE7275" s="1"/>
      <c r="AF7275" s="1"/>
    </row>
    <row r="7276" spans="21:32">
      <c r="U7276" s="2"/>
      <c r="V7276" s="2"/>
      <c r="W7276" s="2"/>
      <c r="X7276" s="2"/>
      <c r="Y7276" s="2"/>
      <c r="Z7276" s="2"/>
      <c r="AA7276" s="1"/>
      <c r="AB7276" s="1"/>
      <c r="AC7276" s="1"/>
      <c r="AD7276" s="1"/>
      <c r="AE7276" s="1"/>
      <c r="AF7276" s="1"/>
    </row>
    <row r="7277" spans="21:32">
      <c r="U7277" s="2"/>
      <c r="V7277" s="2"/>
      <c r="W7277" s="2"/>
      <c r="X7277" s="2"/>
      <c r="Y7277" s="2"/>
      <c r="Z7277" s="2"/>
      <c r="AA7277" s="1"/>
      <c r="AB7277" s="1"/>
      <c r="AC7277" s="1"/>
      <c r="AD7277" s="1"/>
      <c r="AE7277" s="1"/>
      <c r="AF7277" s="1"/>
    </row>
    <row r="7278" spans="21:32">
      <c r="U7278" s="2"/>
      <c r="V7278" s="2"/>
      <c r="W7278" s="2"/>
      <c r="X7278" s="2"/>
      <c r="Y7278" s="2"/>
      <c r="Z7278" s="2"/>
      <c r="AA7278" s="1"/>
      <c r="AB7278" s="1"/>
      <c r="AC7278" s="1"/>
      <c r="AD7278" s="1"/>
      <c r="AE7278" s="1"/>
      <c r="AF7278" s="1"/>
    </row>
    <row r="7279" spans="21:32">
      <c r="U7279" s="2"/>
      <c r="V7279" s="2"/>
      <c r="W7279" s="2"/>
      <c r="X7279" s="2"/>
      <c r="Y7279" s="2"/>
      <c r="Z7279" s="2"/>
      <c r="AA7279" s="1"/>
      <c r="AB7279" s="1"/>
      <c r="AC7279" s="1"/>
      <c r="AD7279" s="1"/>
      <c r="AE7279" s="1"/>
      <c r="AF7279" s="1"/>
    </row>
    <row r="7280" spans="21:32">
      <c r="U7280" s="2"/>
      <c r="V7280" s="2"/>
      <c r="W7280" s="2"/>
      <c r="X7280" s="2"/>
      <c r="Y7280" s="2"/>
      <c r="Z7280" s="2"/>
      <c r="AA7280" s="1"/>
      <c r="AB7280" s="1"/>
      <c r="AC7280" s="1"/>
      <c r="AD7280" s="1"/>
      <c r="AE7280" s="1"/>
      <c r="AF7280" s="1"/>
    </row>
    <row r="7281" spans="21:32">
      <c r="U7281" s="2"/>
      <c r="V7281" s="2"/>
      <c r="W7281" s="2"/>
      <c r="X7281" s="2"/>
      <c r="Y7281" s="2"/>
      <c r="Z7281" s="2"/>
      <c r="AA7281" s="1"/>
      <c r="AB7281" s="1"/>
      <c r="AC7281" s="1"/>
      <c r="AD7281" s="1"/>
      <c r="AE7281" s="1"/>
      <c r="AF7281" s="1"/>
    </row>
    <row r="7282" spans="21:32">
      <c r="U7282" s="2"/>
      <c r="V7282" s="2"/>
      <c r="W7282" s="2"/>
      <c r="X7282" s="2"/>
      <c r="Y7282" s="2"/>
      <c r="Z7282" s="2"/>
      <c r="AA7282" s="1"/>
      <c r="AB7282" s="1"/>
      <c r="AC7282" s="1"/>
      <c r="AD7282" s="1"/>
      <c r="AE7282" s="1"/>
      <c r="AF7282" s="1"/>
    </row>
    <row r="7283" spans="21:32">
      <c r="U7283" s="2"/>
      <c r="V7283" s="2"/>
      <c r="W7283" s="2"/>
      <c r="X7283" s="2"/>
      <c r="Y7283" s="2"/>
      <c r="Z7283" s="2"/>
      <c r="AA7283" s="1"/>
      <c r="AB7283" s="1"/>
      <c r="AC7283" s="1"/>
      <c r="AD7283" s="1"/>
      <c r="AE7283" s="1"/>
      <c r="AF7283" s="1"/>
    </row>
    <row r="7284" spans="21:32">
      <c r="U7284" s="2"/>
      <c r="V7284" s="2"/>
      <c r="W7284" s="2"/>
      <c r="X7284" s="2"/>
      <c r="Y7284" s="2"/>
      <c r="Z7284" s="2"/>
      <c r="AA7284" s="1"/>
      <c r="AB7284" s="1"/>
      <c r="AC7284" s="1"/>
      <c r="AD7284" s="1"/>
      <c r="AE7284" s="1"/>
      <c r="AF7284" s="1"/>
    </row>
    <row r="7285" spans="21:32">
      <c r="U7285" s="2"/>
      <c r="V7285" s="2"/>
      <c r="W7285" s="2"/>
      <c r="X7285" s="2"/>
      <c r="Y7285" s="2"/>
      <c r="Z7285" s="2"/>
      <c r="AA7285" s="1"/>
      <c r="AB7285" s="1"/>
      <c r="AC7285" s="1"/>
      <c r="AD7285" s="1"/>
      <c r="AE7285" s="1"/>
      <c r="AF7285" s="1"/>
    </row>
    <row r="7286" spans="21:32">
      <c r="U7286" s="2"/>
      <c r="V7286" s="2"/>
      <c r="W7286" s="2"/>
      <c r="X7286" s="2"/>
      <c r="Y7286" s="2"/>
      <c r="Z7286" s="2"/>
      <c r="AA7286" s="1"/>
      <c r="AB7286" s="1"/>
      <c r="AC7286" s="1"/>
      <c r="AD7286" s="1"/>
      <c r="AE7286" s="1"/>
      <c r="AF7286" s="1"/>
    </row>
    <row r="7287" spans="21:32">
      <c r="U7287" s="2"/>
      <c r="V7287" s="2"/>
      <c r="W7287" s="2"/>
      <c r="X7287" s="2"/>
      <c r="Y7287" s="2"/>
      <c r="Z7287" s="2"/>
      <c r="AA7287" s="1"/>
      <c r="AB7287" s="1"/>
      <c r="AC7287" s="1"/>
      <c r="AD7287" s="1"/>
      <c r="AE7287" s="1"/>
      <c r="AF7287" s="1"/>
    </row>
    <row r="7288" spans="21:32">
      <c r="U7288" s="2"/>
      <c r="V7288" s="2"/>
      <c r="W7288" s="2"/>
      <c r="X7288" s="2"/>
      <c r="Y7288" s="2"/>
      <c r="Z7288" s="2"/>
      <c r="AA7288" s="1"/>
      <c r="AB7288" s="1"/>
      <c r="AC7288" s="1"/>
      <c r="AD7288" s="1"/>
      <c r="AE7288" s="1"/>
      <c r="AF7288" s="1"/>
    </row>
    <row r="7289" spans="21:32">
      <c r="U7289" s="2"/>
      <c r="V7289" s="2"/>
      <c r="W7289" s="2"/>
      <c r="X7289" s="2"/>
      <c r="Y7289" s="2"/>
      <c r="Z7289" s="2"/>
      <c r="AA7289" s="1"/>
      <c r="AB7289" s="1"/>
      <c r="AC7289" s="1"/>
      <c r="AD7289" s="1"/>
      <c r="AE7289" s="1"/>
      <c r="AF7289" s="1"/>
    </row>
    <row r="7290" spans="21:32">
      <c r="U7290" s="2"/>
      <c r="V7290" s="2"/>
      <c r="W7290" s="2"/>
      <c r="X7290" s="2"/>
      <c r="Y7290" s="2"/>
      <c r="Z7290" s="2"/>
      <c r="AA7290" s="1"/>
      <c r="AB7290" s="1"/>
      <c r="AC7290" s="1"/>
      <c r="AD7290" s="1"/>
      <c r="AE7290" s="1"/>
      <c r="AF7290" s="1"/>
    </row>
    <row r="7291" spans="21:32">
      <c r="U7291" s="2"/>
      <c r="V7291" s="2"/>
      <c r="W7291" s="2"/>
      <c r="X7291" s="2"/>
      <c r="Y7291" s="2"/>
      <c r="Z7291" s="2"/>
      <c r="AA7291" s="1"/>
      <c r="AB7291" s="1"/>
      <c r="AC7291" s="1"/>
      <c r="AD7291" s="1"/>
      <c r="AE7291" s="1"/>
      <c r="AF7291" s="1"/>
    </row>
    <row r="7292" spans="21:32">
      <c r="U7292" s="2"/>
      <c r="V7292" s="2"/>
      <c r="W7292" s="2"/>
      <c r="X7292" s="2"/>
      <c r="Y7292" s="2"/>
      <c r="Z7292" s="2"/>
      <c r="AA7292" s="1"/>
      <c r="AB7292" s="1"/>
      <c r="AC7292" s="1"/>
      <c r="AD7292" s="1"/>
      <c r="AE7292" s="1"/>
      <c r="AF7292" s="1"/>
    </row>
    <row r="7293" spans="21:32">
      <c r="U7293" s="2"/>
      <c r="V7293" s="2"/>
      <c r="W7293" s="2"/>
      <c r="X7293" s="2"/>
      <c r="Y7293" s="2"/>
      <c r="Z7293" s="2"/>
      <c r="AA7293" s="1"/>
      <c r="AB7293" s="1"/>
      <c r="AC7293" s="1"/>
      <c r="AD7293" s="1"/>
      <c r="AE7293" s="1"/>
      <c r="AF7293" s="1"/>
    </row>
    <row r="7294" spans="21:32">
      <c r="U7294" s="2"/>
      <c r="V7294" s="2"/>
      <c r="W7294" s="2"/>
      <c r="X7294" s="2"/>
      <c r="Y7294" s="2"/>
      <c r="Z7294" s="2"/>
      <c r="AA7294" s="1"/>
      <c r="AB7294" s="1"/>
      <c r="AC7294" s="1"/>
      <c r="AD7294" s="1"/>
      <c r="AE7294" s="1"/>
      <c r="AF7294" s="1"/>
    </row>
    <row r="7295" spans="21:32">
      <c r="U7295" s="2"/>
      <c r="V7295" s="2"/>
      <c r="W7295" s="2"/>
      <c r="X7295" s="2"/>
      <c r="Y7295" s="2"/>
      <c r="Z7295" s="2"/>
      <c r="AA7295" s="1"/>
      <c r="AB7295" s="1"/>
      <c r="AC7295" s="1"/>
      <c r="AD7295" s="1"/>
      <c r="AE7295" s="1"/>
      <c r="AF7295" s="1"/>
    </row>
    <row r="7296" spans="21:32">
      <c r="U7296" s="2"/>
      <c r="V7296" s="2"/>
      <c r="W7296" s="2"/>
      <c r="X7296" s="2"/>
      <c r="Y7296" s="2"/>
      <c r="Z7296" s="2"/>
      <c r="AA7296" s="1"/>
      <c r="AB7296" s="1"/>
      <c r="AC7296" s="1"/>
      <c r="AD7296" s="1"/>
      <c r="AE7296" s="1"/>
      <c r="AF7296" s="1"/>
    </row>
    <row r="7297" spans="21:32">
      <c r="U7297" s="2"/>
      <c r="V7297" s="2"/>
      <c r="W7297" s="2"/>
      <c r="X7297" s="2"/>
      <c r="Y7297" s="2"/>
      <c r="Z7297" s="2"/>
      <c r="AA7297" s="1"/>
      <c r="AB7297" s="1"/>
      <c r="AC7297" s="1"/>
      <c r="AD7297" s="1"/>
      <c r="AE7297" s="1"/>
      <c r="AF7297" s="1"/>
    </row>
    <row r="7298" spans="21:32">
      <c r="U7298" s="2"/>
      <c r="V7298" s="2"/>
      <c r="W7298" s="2"/>
      <c r="X7298" s="2"/>
      <c r="Y7298" s="2"/>
      <c r="Z7298" s="2"/>
      <c r="AA7298" s="1"/>
      <c r="AB7298" s="1"/>
      <c r="AC7298" s="1"/>
      <c r="AD7298" s="1"/>
      <c r="AE7298" s="1"/>
      <c r="AF7298" s="1"/>
    </row>
    <row r="7299" spans="21:32">
      <c r="U7299" s="2"/>
      <c r="V7299" s="2"/>
      <c r="W7299" s="2"/>
      <c r="X7299" s="2"/>
      <c r="Y7299" s="2"/>
      <c r="Z7299" s="2"/>
      <c r="AA7299" s="1"/>
      <c r="AB7299" s="1"/>
      <c r="AC7299" s="1"/>
      <c r="AD7299" s="1"/>
      <c r="AE7299" s="1"/>
      <c r="AF7299" s="1"/>
    </row>
    <row r="7300" spans="21:32">
      <c r="U7300" s="2"/>
      <c r="V7300" s="2"/>
      <c r="W7300" s="2"/>
      <c r="X7300" s="2"/>
      <c r="Y7300" s="2"/>
      <c r="Z7300" s="2"/>
      <c r="AA7300" s="1"/>
      <c r="AB7300" s="1"/>
      <c r="AC7300" s="1"/>
      <c r="AD7300" s="1"/>
      <c r="AE7300" s="1"/>
      <c r="AF7300" s="1"/>
    </row>
    <row r="7301" spans="21:32">
      <c r="U7301" s="2"/>
      <c r="V7301" s="2"/>
      <c r="W7301" s="2"/>
      <c r="X7301" s="2"/>
      <c r="Y7301" s="2"/>
      <c r="Z7301" s="2"/>
      <c r="AA7301" s="1"/>
      <c r="AB7301" s="1"/>
      <c r="AC7301" s="1"/>
      <c r="AD7301" s="1"/>
      <c r="AE7301" s="1"/>
      <c r="AF7301" s="1"/>
    </row>
    <row r="7302" spans="21:32">
      <c r="U7302" s="2"/>
      <c r="V7302" s="2"/>
      <c r="W7302" s="2"/>
      <c r="X7302" s="2"/>
      <c r="Y7302" s="2"/>
      <c r="Z7302" s="2"/>
      <c r="AA7302" s="1"/>
      <c r="AB7302" s="1"/>
      <c r="AC7302" s="1"/>
      <c r="AD7302" s="1"/>
      <c r="AE7302" s="1"/>
      <c r="AF7302" s="1"/>
    </row>
    <row r="7303" spans="21:32">
      <c r="U7303" s="2"/>
      <c r="V7303" s="2"/>
      <c r="W7303" s="2"/>
      <c r="X7303" s="2"/>
      <c r="Y7303" s="2"/>
      <c r="Z7303" s="2"/>
      <c r="AA7303" s="1"/>
      <c r="AB7303" s="1"/>
      <c r="AC7303" s="1"/>
      <c r="AD7303" s="1"/>
      <c r="AE7303" s="1"/>
      <c r="AF7303" s="1"/>
    </row>
    <row r="7304" spans="21:32">
      <c r="U7304" s="2"/>
      <c r="V7304" s="2"/>
      <c r="W7304" s="2"/>
      <c r="X7304" s="2"/>
      <c r="Y7304" s="2"/>
      <c r="Z7304" s="2"/>
      <c r="AA7304" s="1"/>
      <c r="AB7304" s="1"/>
      <c r="AC7304" s="1"/>
      <c r="AD7304" s="1"/>
      <c r="AE7304" s="1"/>
      <c r="AF7304" s="1"/>
    </row>
    <row r="7305" spans="21:32">
      <c r="U7305" s="2"/>
      <c r="V7305" s="2"/>
      <c r="W7305" s="2"/>
      <c r="X7305" s="2"/>
      <c r="Y7305" s="2"/>
      <c r="Z7305" s="2"/>
      <c r="AA7305" s="1"/>
      <c r="AB7305" s="1"/>
      <c r="AC7305" s="1"/>
      <c r="AD7305" s="1"/>
      <c r="AE7305" s="1"/>
      <c r="AF7305" s="1"/>
    </row>
    <row r="7306" spans="21:32">
      <c r="U7306" s="2"/>
      <c r="V7306" s="2"/>
      <c r="W7306" s="2"/>
      <c r="X7306" s="2"/>
      <c r="Y7306" s="2"/>
      <c r="Z7306" s="2"/>
      <c r="AA7306" s="1"/>
      <c r="AB7306" s="1"/>
      <c r="AC7306" s="1"/>
      <c r="AD7306" s="1"/>
      <c r="AE7306" s="1"/>
      <c r="AF7306" s="1"/>
    </row>
    <row r="7307" spans="21:32">
      <c r="U7307" s="2"/>
      <c r="V7307" s="2"/>
      <c r="W7307" s="2"/>
      <c r="X7307" s="2"/>
      <c r="Y7307" s="2"/>
      <c r="Z7307" s="2"/>
      <c r="AA7307" s="1"/>
      <c r="AB7307" s="1"/>
      <c r="AC7307" s="1"/>
      <c r="AD7307" s="1"/>
      <c r="AE7307" s="1"/>
      <c r="AF7307" s="1"/>
    </row>
    <row r="7308" spans="21:32">
      <c r="U7308" s="2"/>
      <c r="V7308" s="2"/>
      <c r="W7308" s="2"/>
      <c r="X7308" s="2"/>
      <c r="Y7308" s="2"/>
      <c r="Z7308" s="2"/>
      <c r="AA7308" s="1"/>
      <c r="AB7308" s="1"/>
      <c r="AC7308" s="1"/>
      <c r="AD7308" s="1"/>
      <c r="AE7308" s="1"/>
      <c r="AF7308" s="1"/>
    </row>
    <row r="7309" spans="21:32">
      <c r="U7309" s="2"/>
      <c r="V7309" s="2"/>
      <c r="W7309" s="2"/>
      <c r="X7309" s="2"/>
      <c r="Y7309" s="2"/>
      <c r="Z7309" s="2"/>
      <c r="AA7309" s="1"/>
      <c r="AB7309" s="1"/>
      <c r="AC7309" s="1"/>
      <c r="AD7309" s="1"/>
      <c r="AE7309" s="1"/>
      <c r="AF7309" s="1"/>
    </row>
    <row r="7310" spans="21:32">
      <c r="U7310" s="2"/>
      <c r="V7310" s="2"/>
      <c r="W7310" s="2"/>
      <c r="X7310" s="2"/>
      <c r="Y7310" s="2"/>
      <c r="Z7310" s="2"/>
      <c r="AA7310" s="1"/>
      <c r="AB7310" s="1"/>
      <c r="AC7310" s="1"/>
      <c r="AD7310" s="1"/>
      <c r="AE7310" s="1"/>
      <c r="AF7310" s="1"/>
    </row>
    <row r="7311" spans="21:32">
      <c r="U7311" s="2"/>
      <c r="V7311" s="2"/>
      <c r="W7311" s="2"/>
      <c r="X7311" s="2"/>
      <c r="Y7311" s="2"/>
      <c r="Z7311" s="2"/>
      <c r="AA7311" s="1"/>
      <c r="AB7311" s="1"/>
      <c r="AC7311" s="1"/>
      <c r="AD7311" s="1"/>
      <c r="AE7311" s="1"/>
      <c r="AF7311" s="1"/>
    </row>
    <row r="7312" spans="21:32">
      <c r="U7312" s="2"/>
      <c r="V7312" s="2"/>
      <c r="W7312" s="2"/>
      <c r="X7312" s="2"/>
      <c r="Y7312" s="2"/>
      <c r="Z7312" s="2"/>
      <c r="AA7312" s="1"/>
      <c r="AB7312" s="1"/>
      <c r="AC7312" s="1"/>
      <c r="AD7312" s="1"/>
      <c r="AE7312" s="1"/>
      <c r="AF7312" s="1"/>
    </row>
    <row r="7313" spans="21:32">
      <c r="U7313" s="2"/>
      <c r="V7313" s="2"/>
      <c r="W7313" s="2"/>
      <c r="X7313" s="2"/>
      <c r="Y7313" s="2"/>
      <c r="Z7313" s="2"/>
      <c r="AA7313" s="1"/>
      <c r="AB7313" s="1"/>
      <c r="AC7313" s="1"/>
      <c r="AD7313" s="1"/>
      <c r="AE7313" s="1"/>
      <c r="AF7313" s="1"/>
    </row>
    <row r="7314" spans="21:32">
      <c r="U7314" s="2"/>
      <c r="V7314" s="2"/>
      <c r="W7314" s="2"/>
      <c r="X7314" s="2"/>
      <c r="Y7314" s="2"/>
      <c r="Z7314" s="2"/>
      <c r="AA7314" s="1"/>
      <c r="AB7314" s="1"/>
      <c r="AC7314" s="1"/>
      <c r="AD7314" s="1"/>
      <c r="AE7314" s="1"/>
      <c r="AF7314" s="1"/>
    </row>
    <row r="7315" spans="21:32">
      <c r="U7315" s="2"/>
      <c r="V7315" s="2"/>
      <c r="W7315" s="2"/>
      <c r="X7315" s="2"/>
      <c r="Y7315" s="2"/>
      <c r="Z7315" s="2"/>
      <c r="AA7315" s="1"/>
      <c r="AB7315" s="1"/>
      <c r="AC7315" s="1"/>
      <c r="AD7315" s="1"/>
      <c r="AE7315" s="1"/>
      <c r="AF7315" s="1"/>
    </row>
    <row r="7316" spans="21:32">
      <c r="U7316" s="2"/>
      <c r="V7316" s="2"/>
      <c r="W7316" s="2"/>
      <c r="X7316" s="2"/>
      <c r="Y7316" s="2"/>
      <c r="Z7316" s="2"/>
      <c r="AA7316" s="1"/>
      <c r="AB7316" s="1"/>
      <c r="AC7316" s="1"/>
      <c r="AD7316" s="1"/>
      <c r="AE7316" s="1"/>
      <c r="AF7316" s="1"/>
    </row>
    <row r="7317" spans="21:32">
      <c r="U7317" s="2"/>
      <c r="V7317" s="2"/>
      <c r="W7317" s="2"/>
      <c r="X7317" s="2"/>
      <c r="Y7317" s="2"/>
      <c r="Z7317" s="2"/>
      <c r="AA7317" s="1"/>
      <c r="AB7317" s="1"/>
      <c r="AC7317" s="1"/>
      <c r="AD7317" s="1"/>
      <c r="AE7317" s="1"/>
      <c r="AF7317" s="1"/>
    </row>
    <row r="7318" spans="21:32">
      <c r="U7318" s="2"/>
      <c r="V7318" s="2"/>
      <c r="W7318" s="2"/>
      <c r="X7318" s="2"/>
      <c r="Y7318" s="2"/>
      <c r="Z7318" s="2"/>
      <c r="AA7318" s="1"/>
      <c r="AB7318" s="1"/>
      <c r="AC7318" s="1"/>
      <c r="AD7318" s="1"/>
      <c r="AE7318" s="1"/>
      <c r="AF7318" s="1"/>
    </row>
    <row r="7319" spans="21:32">
      <c r="U7319" s="2"/>
      <c r="V7319" s="2"/>
      <c r="W7319" s="2"/>
      <c r="X7319" s="2"/>
      <c r="Y7319" s="2"/>
      <c r="Z7319" s="2"/>
      <c r="AA7319" s="1"/>
      <c r="AB7319" s="1"/>
      <c r="AC7319" s="1"/>
      <c r="AD7319" s="1"/>
      <c r="AE7319" s="1"/>
      <c r="AF7319" s="1"/>
    </row>
    <row r="7320" spans="21:32">
      <c r="U7320" s="2"/>
      <c r="V7320" s="2"/>
      <c r="W7320" s="2"/>
      <c r="X7320" s="2"/>
      <c r="Y7320" s="2"/>
      <c r="Z7320" s="2"/>
      <c r="AA7320" s="1"/>
      <c r="AB7320" s="1"/>
      <c r="AC7320" s="1"/>
      <c r="AD7320" s="1"/>
      <c r="AE7320" s="1"/>
      <c r="AF7320" s="1"/>
    </row>
    <row r="7321" spans="21:32">
      <c r="U7321" s="2"/>
      <c r="V7321" s="2"/>
      <c r="W7321" s="2"/>
      <c r="X7321" s="2"/>
      <c r="Y7321" s="2"/>
      <c r="Z7321" s="2"/>
      <c r="AA7321" s="1"/>
      <c r="AB7321" s="1"/>
      <c r="AC7321" s="1"/>
      <c r="AD7321" s="1"/>
      <c r="AE7321" s="1"/>
      <c r="AF7321" s="1"/>
    </row>
    <row r="7322" spans="21:32">
      <c r="U7322" s="2"/>
      <c r="V7322" s="2"/>
      <c r="W7322" s="2"/>
      <c r="X7322" s="2"/>
      <c r="Y7322" s="2"/>
      <c r="Z7322" s="2"/>
      <c r="AA7322" s="1"/>
      <c r="AB7322" s="1"/>
      <c r="AC7322" s="1"/>
      <c r="AD7322" s="1"/>
      <c r="AE7322" s="1"/>
      <c r="AF7322" s="1"/>
    </row>
    <row r="7323" spans="21:32">
      <c r="U7323" s="2"/>
      <c r="V7323" s="2"/>
      <c r="W7323" s="2"/>
      <c r="X7323" s="2"/>
      <c r="Y7323" s="2"/>
      <c r="Z7323" s="2"/>
      <c r="AA7323" s="1"/>
      <c r="AB7323" s="1"/>
      <c r="AC7323" s="1"/>
      <c r="AD7323" s="1"/>
      <c r="AE7323" s="1"/>
      <c r="AF7323" s="1"/>
    </row>
    <row r="7324" spans="21:32">
      <c r="U7324" s="2"/>
      <c r="V7324" s="2"/>
      <c r="W7324" s="2"/>
      <c r="X7324" s="2"/>
      <c r="Y7324" s="2"/>
      <c r="Z7324" s="2"/>
      <c r="AA7324" s="1"/>
      <c r="AB7324" s="1"/>
      <c r="AC7324" s="1"/>
      <c r="AD7324" s="1"/>
      <c r="AE7324" s="1"/>
      <c r="AF7324" s="1"/>
    </row>
    <row r="7325" spans="21:32">
      <c r="U7325" s="2"/>
      <c r="V7325" s="2"/>
      <c r="W7325" s="2"/>
      <c r="X7325" s="2"/>
      <c r="Y7325" s="2"/>
      <c r="Z7325" s="2"/>
      <c r="AA7325" s="1"/>
      <c r="AB7325" s="1"/>
      <c r="AC7325" s="1"/>
      <c r="AD7325" s="1"/>
      <c r="AE7325" s="1"/>
      <c r="AF7325" s="1"/>
    </row>
    <row r="7326" spans="21:32">
      <c r="U7326" s="2"/>
      <c r="V7326" s="2"/>
      <c r="W7326" s="2"/>
      <c r="X7326" s="2"/>
      <c r="Y7326" s="2"/>
      <c r="Z7326" s="2"/>
      <c r="AA7326" s="1"/>
      <c r="AB7326" s="1"/>
      <c r="AC7326" s="1"/>
      <c r="AD7326" s="1"/>
      <c r="AE7326" s="1"/>
      <c r="AF7326" s="1"/>
    </row>
    <row r="7327" spans="21:32">
      <c r="U7327" s="2"/>
      <c r="V7327" s="2"/>
      <c r="W7327" s="2"/>
      <c r="X7327" s="2"/>
      <c r="Y7327" s="2"/>
      <c r="Z7327" s="2"/>
      <c r="AA7327" s="1"/>
      <c r="AB7327" s="1"/>
      <c r="AC7327" s="1"/>
      <c r="AD7327" s="1"/>
      <c r="AE7327" s="1"/>
      <c r="AF7327" s="1"/>
    </row>
    <row r="7328" spans="21:32">
      <c r="U7328" s="2"/>
      <c r="V7328" s="2"/>
      <c r="W7328" s="2"/>
      <c r="X7328" s="2"/>
      <c r="Y7328" s="2"/>
      <c r="Z7328" s="2"/>
      <c r="AA7328" s="1"/>
      <c r="AB7328" s="1"/>
      <c r="AC7328" s="1"/>
      <c r="AD7328" s="1"/>
      <c r="AE7328" s="1"/>
      <c r="AF7328" s="1"/>
    </row>
    <row r="7329" spans="21:32">
      <c r="U7329" s="2"/>
      <c r="V7329" s="2"/>
      <c r="W7329" s="2"/>
      <c r="X7329" s="2"/>
      <c r="Y7329" s="2"/>
      <c r="Z7329" s="2"/>
      <c r="AA7329" s="1"/>
      <c r="AB7329" s="1"/>
      <c r="AC7329" s="1"/>
      <c r="AD7329" s="1"/>
      <c r="AE7329" s="1"/>
      <c r="AF7329" s="1"/>
    </row>
    <row r="7330" spans="21:32">
      <c r="U7330" s="2"/>
      <c r="V7330" s="2"/>
      <c r="W7330" s="2"/>
      <c r="X7330" s="2"/>
      <c r="Y7330" s="2"/>
      <c r="Z7330" s="2"/>
      <c r="AA7330" s="1"/>
      <c r="AB7330" s="1"/>
      <c r="AC7330" s="1"/>
      <c r="AD7330" s="1"/>
      <c r="AE7330" s="1"/>
      <c r="AF7330" s="1"/>
    </row>
    <row r="7331" spans="21:32">
      <c r="U7331" s="2"/>
      <c r="V7331" s="2"/>
      <c r="W7331" s="2"/>
      <c r="X7331" s="2"/>
      <c r="Y7331" s="2"/>
      <c r="Z7331" s="2"/>
      <c r="AA7331" s="1"/>
      <c r="AB7331" s="1"/>
      <c r="AC7331" s="1"/>
      <c r="AD7331" s="1"/>
      <c r="AE7331" s="1"/>
      <c r="AF7331" s="1"/>
    </row>
    <row r="7332" spans="21:32">
      <c r="U7332" s="2"/>
      <c r="V7332" s="2"/>
      <c r="W7332" s="2"/>
      <c r="X7332" s="2"/>
      <c r="Y7332" s="2"/>
      <c r="Z7332" s="2"/>
      <c r="AA7332" s="1"/>
      <c r="AB7332" s="1"/>
      <c r="AC7332" s="1"/>
      <c r="AD7332" s="1"/>
      <c r="AE7332" s="1"/>
      <c r="AF7332" s="1"/>
    </row>
    <row r="7333" spans="21:32">
      <c r="U7333" s="2"/>
      <c r="V7333" s="2"/>
      <c r="W7333" s="2"/>
      <c r="X7333" s="2"/>
      <c r="Y7333" s="2"/>
      <c r="Z7333" s="2"/>
      <c r="AA7333" s="1"/>
      <c r="AB7333" s="1"/>
      <c r="AC7333" s="1"/>
      <c r="AD7333" s="1"/>
      <c r="AE7333" s="1"/>
      <c r="AF7333" s="1"/>
    </row>
    <row r="7334" spans="21:32">
      <c r="U7334" s="2"/>
      <c r="V7334" s="2"/>
      <c r="W7334" s="2"/>
      <c r="X7334" s="2"/>
      <c r="Y7334" s="2"/>
      <c r="Z7334" s="2"/>
      <c r="AA7334" s="1"/>
      <c r="AB7334" s="1"/>
      <c r="AC7334" s="1"/>
      <c r="AD7334" s="1"/>
      <c r="AE7334" s="1"/>
      <c r="AF7334" s="1"/>
    </row>
    <row r="7335" spans="21:32">
      <c r="U7335" s="2"/>
      <c r="V7335" s="2"/>
      <c r="W7335" s="2"/>
      <c r="X7335" s="2"/>
      <c r="Y7335" s="2"/>
      <c r="Z7335" s="2"/>
      <c r="AA7335" s="1"/>
      <c r="AB7335" s="1"/>
      <c r="AC7335" s="1"/>
      <c r="AD7335" s="1"/>
      <c r="AE7335" s="1"/>
      <c r="AF7335" s="1"/>
    </row>
    <row r="7336" spans="21:32">
      <c r="U7336" s="2"/>
      <c r="V7336" s="2"/>
      <c r="W7336" s="2"/>
      <c r="X7336" s="2"/>
      <c r="Y7336" s="2"/>
      <c r="Z7336" s="2"/>
      <c r="AA7336" s="1"/>
      <c r="AB7336" s="1"/>
      <c r="AC7336" s="1"/>
      <c r="AD7336" s="1"/>
      <c r="AE7336" s="1"/>
      <c r="AF7336" s="1"/>
    </row>
    <row r="7337" spans="21:32">
      <c r="U7337" s="2"/>
      <c r="V7337" s="2"/>
      <c r="W7337" s="2"/>
      <c r="X7337" s="2"/>
      <c r="Y7337" s="2"/>
      <c r="Z7337" s="2"/>
      <c r="AA7337" s="1"/>
      <c r="AB7337" s="1"/>
      <c r="AC7337" s="1"/>
      <c r="AD7337" s="1"/>
      <c r="AE7337" s="1"/>
      <c r="AF7337" s="1"/>
    </row>
    <row r="7338" spans="21:32">
      <c r="U7338" s="2"/>
      <c r="V7338" s="2"/>
      <c r="W7338" s="2"/>
      <c r="X7338" s="2"/>
      <c r="Y7338" s="2"/>
      <c r="Z7338" s="2"/>
      <c r="AA7338" s="1"/>
      <c r="AB7338" s="1"/>
      <c r="AC7338" s="1"/>
      <c r="AD7338" s="1"/>
      <c r="AE7338" s="1"/>
      <c r="AF7338" s="1"/>
    </row>
    <row r="7339" spans="21:32">
      <c r="U7339" s="2"/>
      <c r="V7339" s="2"/>
      <c r="W7339" s="2"/>
      <c r="X7339" s="2"/>
      <c r="Y7339" s="2"/>
      <c r="Z7339" s="2"/>
      <c r="AA7339" s="1"/>
      <c r="AB7339" s="1"/>
      <c r="AC7339" s="1"/>
      <c r="AD7339" s="1"/>
      <c r="AE7339" s="1"/>
      <c r="AF7339" s="1"/>
    </row>
    <row r="7340" spans="21:32">
      <c r="U7340" s="2"/>
      <c r="V7340" s="2"/>
      <c r="W7340" s="2"/>
      <c r="X7340" s="2"/>
      <c r="Y7340" s="2"/>
      <c r="Z7340" s="2"/>
      <c r="AA7340" s="1"/>
      <c r="AB7340" s="1"/>
      <c r="AC7340" s="1"/>
      <c r="AD7340" s="1"/>
      <c r="AE7340" s="1"/>
      <c r="AF7340" s="1"/>
    </row>
    <row r="7341" spans="21:32">
      <c r="U7341" s="2"/>
      <c r="V7341" s="2"/>
      <c r="W7341" s="2"/>
      <c r="X7341" s="2"/>
      <c r="Y7341" s="2"/>
      <c r="Z7341" s="2"/>
      <c r="AA7341" s="1"/>
      <c r="AB7341" s="1"/>
      <c r="AC7341" s="1"/>
      <c r="AD7341" s="1"/>
      <c r="AE7341" s="1"/>
      <c r="AF7341" s="1"/>
    </row>
    <row r="7342" spans="21:32">
      <c r="U7342" s="2"/>
      <c r="V7342" s="2"/>
      <c r="W7342" s="2"/>
      <c r="X7342" s="2"/>
      <c r="Y7342" s="2"/>
      <c r="Z7342" s="2"/>
      <c r="AA7342" s="1"/>
      <c r="AB7342" s="1"/>
      <c r="AC7342" s="1"/>
      <c r="AD7342" s="1"/>
      <c r="AE7342" s="1"/>
      <c r="AF7342" s="1"/>
    </row>
    <row r="7343" spans="21:32">
      <c r="U7343" s="2"/>
      <c r="V7343" s="2"/>
      <c r="W7343" s="2"/>
      <c r="X7343" s="2"/>
      <c r="Y7343" s="2"/>
      <c r="Z7343" s="2"/>
      <c r="AA7343" s="1"/>
      <c r="AB7343" s="1"/>
      <c r="AC7343" s="1"/>
      <c r="AD7343" s="1"/>
      <c r="AE7343" s="1"/>
      <c r="AF7343" s="1"/>
    </row>
    <row r="7344" spans="21:32">
      <c r="U7344" s="2"/>
      <c r="V7344" s="2"/>
      <c r="W7344" s="2"/>
      <c r="X7344" s="2"/>
      <c r="Y7344" s="2"/>
      <c r="Z7344" s="2"/>
      <c r="AA7344" s="1"/>
      <c r="AB7344" s="1"/>
      <c r="AC7344" s="1"/>
      <c r="AD7344" s="1"/>
      <c r="AE7344" s="1"/>
      <c r="AF7344" s="1"/>
    </row>
    <row r="7345" spans="21:32">
      <c r="U7345" s="2"/>
      <c r="V7345" s="2"/>
      <c r="W7345" s="2"/>
      <c r="X7345" s="2"/>
      <c r="Y7345" s="2"/>
      <c r="Z7345" s="2"/>
      <c r="AA7345" s="1"/>
      <c r="AB7345" s="1"/>
      <c r="AC7345" s="1"/>
      <c r="AD7345" s="1"/>
      <c r="AE7345" s="1"/>
      <c r="AF7345" s="1"/>
    </row>
    <row r="7346" spans="21:32">
      <c r="U7346" s="2"/>
      <c r="V7346" s="2"/>
      <c r="W7346" s="2"/>
      <c r="X7346" s="2"/>
      <c r="Y7346" s="2"/>
      <c r="Z7346" s="2"/>
      <c r="AA7346" s="1"/>
      <c r="AB7346" s="1"/>
      <c r="AC7346" s="1"/>
      <c r="AD7346" s="1"/>
      <c r="AE7346" s="1"/>
      <c r="AF7346" s="1"/>
    </row>
    <row r="7347" spans="21:32">
      <c r="U7347" s="2"/>
      <c r="V7347" s="2"/>
      <c r="W7347" s="2"/>
      <c r="X7347" s="2"/>
      <c r="Y7347" s="2"/>
      <c r="Z7347" s="2"/>
      <c r="AA7347" s="1"/>
      <c r="AB7347" s="1"/>
      <c r="AC7347" s="1"/>
      <c r="AD7347" s="1"/>
      <c r="AE7347" s="1"/>
      <c r="AF7347" s="1"/>
    </row>
    <row r="7348" spans="21:32">
      <c r="U7348" s="2"/>
      <c r="V7348" s="2"/>
      <c r="W7348" s="2"/>
      <c r="X7348" s="2"/>
      <c r="Y7348" s="2"/>
      <c r="Z7348" s="2"/>
      <c r="AA7348" s="1"/>
      <c r="AB7348" s="1"/>
      <c r="AC7348" s="1"/>
      <c r="AD7348" s="1"/>
      <c r="AE7348" s="1"/>
      <c r="AF7348" s="1"/>
    </row>
    <row r="7349" spans="21:32">
      <c r="U7349" s="2"/>
      <c r="V7349" s="2"/>
      <c r="W7349" s="2"/>
      <c r="X7349" s="2"/>
      <c r="Y7349" s="2"/>
      <c r="Z7349" s="2"/>
      <c r="AA7349" s="1"/>
      <c r="AB7349" s="1"/>
      <c r="AC7349" s="1"/>
      <c r="AD7349" s="1"/>
      <c r="AE7349" s="1"/>
      <c r="AF7349" s="1"/>
    </row>
    <row r="7350" spans="21:32">
      <c r="U7350" s="2"/>
      <c r="V7350" s="2"/>
      <c r="W7350" s="2"/>
      <c r="X7350" s="2"/>
      <c r="Y7350" s="2"/>
      <c r="Z7350" s="2"/>
      <c r="AA7350" s="1"/>
      <c r="AB7350" s="1"/>
      <c r="AC7350" s="1"/>
      <c r="AD7350" s="1"/>
      <c r="AE7350" s="1"/>
      <c r="AF7350" s="1"/>
    </row>
    <row r="7351" spans="21:32">
      <c r="U7351" s="2"/>
      <c r="V7351" s="2"/>
      <c r="W7351" s="2"/>
      <c r="X7351" s="2"/>
      <c r="Y7351" s="2"/>
      <c r="Z7351" s="2"/>
      <c r="AA7351" s="1"/>
      <c r="AB7351" s="1"/>
      <c r="AC7351" s="1"/>
      <c r="AD7351" s="1"/>
      <c r="AE7351" s="1"/>
      <c r="AF7351" s="1"/>
    </row>
    <row r="7352" spans="21:32">
      <c r="U7352" s="2"/>
      <c r="V7352" s="2"/>
      <c r="W7352" s="2"/>
      <c r="X7352" s="2"/>
      <c r="Y7352" s="2"/>
      <c r="Z7352" s="2"/>
      <c r="AA7352" s="1"/>
      <c r="AB7352" s="1"/>
      <c r="AC7352" s="1"/>
      <c r="AD7352" s="1"/>
      <c r="AE7352" s="1"/>
      <c r="AF7352" s="1"/>
    </row>
    <row r="7353" spans="21:32">
      <c r="U7353" s="2"/>
      <c r="V7353" s="2"/>
      <c r="W7353" s="2"/>
      <c r="X7353" s="2"/>
      <c r="Y7353" s="2"/>
      <c r="Z7353" s="2"/>
      <c r="AA7353" s="1"/>
      <c r="AB7353" s="1"/>
      <c r="AC7353" s="1"/>
      <c r="AD7353" s="1"/>
      <c r="AE7353" s="1"/>
      <c r="AF7353" s="1"/>
    </row>
    <row r="7354" spans="21:32">
      <c r="U7354" s="2"/>
      <c r="V7354" s="2"/>
      <c r="W7354" s="2"/>
      <c r="X7354" s="2"/>
      <c r="Y7354" s="2"/>
      <c r="Z7354" s="2"/>
      <c r="AA7354" s="1"/>
      <c r="AB7354" s="1"/>
      <c r="AC7354" s="1"/>
      <c r="AD7354" s="1"/>
      <c r="AE7354" s="1"/>
      <c r="AF7354" s="1"/>
    </row>
    <row r="7355" spans="21:32">
      <c r="U7355" s="2"/>
      <c r="V7355" s="2"/>
      <c r="W7355" s="2"/>
      <c r="X7355" s="2"/>
      <c r="Y7355" s="2"/>
      <c r="Z7355" s="2"/>
      <c r="AA7355" s="1"/>
      <c r="AB7355" s="1"/>
      <c r="AC7355" s="1"/>
      <c r="AD7355" s="1"/>
      <c r="AE7355" s="1"/>
      <c r="AF7355" s="1"/>
    </row>
    <row r="7356" spans="21:32">
      <c r="U7356" s="2"/>
      <c r="V7356" s="2"/>
      <c r="W7356" s="2"/>
      <c r="X7356" s="2"/>
      <c r="Y7356" s="2"/>
      <c r="Z7356" s="2"/>
      <c r="AA7356" s="1"/>
      <c r="AB7356" s="1"/>
      <c r="AC7356" s="1"/>
      <c r="AD7356" s="1"/>
      <c r="AE7356" s="1"/>
      <c r="AF7356" s="1"/>
    </row>
    <row r="7357" spans="21:32">
      <c r="U7357" s="2"/>
      <c r="V7357" s="2"/>
      <c r="W7357" s="2"/>
      <c r="X7357" s="2"/>
      <c r="Y7357" s="2"/>
      <c r="Z7357" s="2"/>
      <c r="AA7357" s="1"/>
      <c r="AB7357" s="1"/>
      <c r="AC7357" s="1"/>
      <c r="AD7357" s="1"/>
      <c r="AE7357" s="1"/>
      <c r="AF7357" s="1"/>
    </row>
    <row r="7358" spans="21:32">
      <c r="U7358" s="2"/>
      <c r="V7358" s="2"/>
      <c r="W7358" s="2"/>
      <c r="X7358" s="2"/>
      <c r="Y7358" s="2"/>
      <c r="Z7358" s="2"/>
      <c r="AA7358" s="1"/>
      <c r="AB7358" s="1"/>
      <c r="AC7358" s="1"/>
      <c r="AD7358" s="1"/>
      <c r="AE7358" s="1"/>
      <c r="AF7358" s="1"/>
    </row>
    <row r="7359" spans="21:32">
      <c r="U7359" s="2"/>
      <c r="V7359" s="2"/>
      <c r="W7359" s="2"/>
      <c r="X7359" s="2"/>
      <c r="Y7359" s="2"/>
      <c r="Z7359" s="2"/>
      <c r="AA7359" s="1"/>
      <c r="AB7359" s="1"/>
      <c r="AC7359" s="1"/>
      <c r="AD7359" s="1"/>
      <c r="AE7359" s="1"/>
      <c r="AF7359" s="1"/>
    </row>
    <row r="7360" spans="21:32">
      <c r="U7360" s="2"/>
      <c r="V7360" s="2"/>
      <c r="W7360" s="2"/>
      <c r="X7360" s="2"/>
      <c r="Y7360" s="2"/>
      <c r="Z7360" s="2"/>
      <c r="AA7360" s="1"/>
      <c r="AB7360" s="1"/>
      <c r="AC7360" s="1"/>
      <c r="AD7360" s="1"/>
      <c r="AE7360" s="1"/>
      <c r="AF7360" s="1"/>
    </row>
    <row r="7361" spans="21:32">
      <c r="U7361" s="2"/>
      <c r="V7361" s="2"/>
      <c r="W7361" s="2"/>
      <c r="X7361" s="2"/>
      <c r="Y7361" s="2"/>
      <c r="Z7361" s="2"/>
      <c r="AA7361" s="1"/>
      <c r="AB7361" s="1"/>
      <c r="AC7361" s="1"/>
      <c r="AD7361" s="1"/>
      <c r="AE7361" s="1"/>
      <c r="AF7361" s="1"/>
    </row>
    <row r="7362" spans="21:32">
      <c r="U7362" s="2"/>
      <c r="V7362" s="2"/>
      <c r="W7362" s="2"/>
      <c r="X7362" s="2"/>
      <c r="Y7362" s="2"/>
      <c r="Z7362" s="2"/>
      <c r="AA7362" s="1"/>
      <c r="AB7362" s="1"/>
      <c r="AC7362" s="1"/>
      <c r="AD7362" s="1"/>
      <c r="AE7362" s="1"/>
      <c r="AF7362" s="1"/>
    </row>
    <row r="7363" spans="21:32">
      <c r="U7363" s="2"/>
      <c r="V7363" s="2"/>
      <c r="W7363" s="2"/>
      <c r="X7363" s="2"/>
      <c r="Y7363" s="2"/>
      <c r="Z7363" s="2"/>
      <c r="AA7363" s="1"/>
      <c r="AB7363" s="1"/>
      <c r="AC7363" s="1"/>
      <c r="AD7363" s="1"/>
      <c r="AE7363" s="1"/>
      <c r="AF7363" s="1"/>
    </row>
    <row r="7364" spans="21:32">
      <c r="U7364" s="2"/>
      <c r="V7364" s="2"/>
      <c r="W7364" s="2"/>
      <c r="X7364" s="2"/>
      <c r="Y7364" s="2"/>
      <c r="Z7364" s="2"/>
      <c r="AA7364" s="1"/>
      <c r="AB7364" s="1"/>
      <c r="AC7364" s="1"/>
      <c r="AD7364" s="1"/>
      <c r="AE7364" s="1"/>
      <c r="AF7364" s="1"/>
    </row>
    <row r="7365" spans="21:32">
      <c r="U7365" s="2"/>
      <c r="V7365" s="2"/>
      <c r="W7365" s="2"/>
      <c r="X7365" s="2"/>
      <c r="Y7365" s="2"/>
      <c r="Z7365" s="2"/>
      <c r="AA7365" s="1"/>
      <c r="AB7365" s="1"/>
      <c r="AC7365" s="1"/>
      <c r="AD7365" s="1"/>
      <c r="AE7365" s="1"/>
      <c r="AF7365" s="1"/>
    </row>
    <row r="7366" spans="21:32">
      <c r="U7366" s="2"/>
      <c r="V7366" s="2"/>
      <c r="W7366" s="2"/>
      <c r="X7366" s="2"/>
      <c r="Y7366" s="2"/>
      <c r="Z7366" s="2"/>
      <c r="AA7366" s="1"/>
      <c r="AB7366" s="1"/>
      <c r="AC7366" s="1"/>
      <c r="AD7366" s="1"/>
      <c r="AE7366" s="1"/>
      <c r="AF7366" s="1"/>
    </row>
    <row r="7367" spans="21:32">
      <c r="U7367" s="2"/>
      <c r="V7367" s="2"/>
      <c r="W7367" s="2"/>
      <c r="X7367" s="2"/>
      <c r="Y7367" s="2"/>
      <c r="Z7367" s="2"/>
      <c r="AA7367" s="1"/>
      <c r="AB7367" s="1"/>
      <c r="AC7367" s="1"/>
      <c r="AD7367" s="1"/>
      <c r="AE7367" s="1"/>
      <c r="AF7367" s="1"/>
    </row>
    <row r="7368" spans="21:32">
      <c r="U7368" s="2"/>
      <c r="V7368" s="2"/>
      <c r="W7368" s="2"/>
      <c r="X7368" s="2"/>
      <c r="Y7368" s="2"/>
      <c r="Z7368" s="2"/>
      <c r="AA7368" s="1"/>
      <c r="AB7368" s="1"/>
      <c r="AC7368" s="1"/>
      <c r="AD7368" s="1"/>
      <c r="AE7368" s="1"/>
      <c r="AF7368" s="1"/>
    </row>
    <row r="7369" spans="21:32">
      <c r="U7369" s="2"/>
      <c r="V7369" s="2"/>
      <c r="W7369" s="2"/>
      <c r="X7369" s="2"/>
      <c r="Y7369" s="2"/>
      <c r="Z7369" s="2"/>
      <c r="AA7369" s="1"/>
      <c r="AB7369" s="1"/>
      <c r="AC7369" s="1"/>
      <c r="AD7369" s="1"/>
      <c r="AE7369" s="1"/>
      <c r="AF7369" s="1"/>
    </row>
    <row r="7370" spans="21:32">
      <c r="U7370" s="2"/>
      <c r="V7370" s="2"/>
      <c r="W7370" s="2"/>
      <c r="X7370" s="2"/>
      <c r="Y7370" s="2"/>
      <c r="Z7370" s="2"/>
      <c r="AA7370" s="1"/>
      <c r="AB7370" s="1"/>
      <c r="AC7370" s="1"/>
      <c r="AD7370" s="1"/>
      <c r="AE7370" s="1"/>
      <c r="AF7370" s="1"/>
    </row>
    <row r="7371" spans="21:32">
      <c r="U7371" s="2"/>
      <c r="V7371" s="2"/>
      <c r="W7371" s="2"/>
      <c r="X7371" s="2"/>
      <c r="Y7371" s="2"/>
      <c r="Z7371" s="2"/>
      <c r="AA7371" s="1"/>
      <c r="AB7371" s="1"/>
      <c r="AC7371" s="1"/>
      <c r="AD7371" s="1"/>
      <c r="AE7371" s="1"/>
      <c r="AF7371" s="1"/>
    </row>
    <row r="7372" spans="21:32">
      <c r="U7372" s="2"/>
      <c r="V7372" s="2"/>
      <c r="W7372" s="2"/>
      <c r="X7372" s="2"/>
      <c r="Y7372" s="2"/>
      <c r="Z7372" s="2"/>
      <c r="AA7372" s="1"/>
      <c r="AB7372" s="1"/>
      <c r="AC7372" s="1"/>
      <c r="AD7372" s="1"/>
      <c r="AE7372" s="1"/>
      <c r="AF7372" s="1"/>
    </row>
    <row r="7373" spans="21:32">
      <c r="U7373" s="2"/>
      <c r="V7373" s="2"/>
      <c r="W7373" s="2"/>
      <c r="X7373" s="2"/>
      <c r="Y7373" s="2"/>
      <c r="Z7373" s="2"/>
      <c r="AA7373" s="1"/>
      <c r="AB7373" s="1"/>
      <c r="AC7373" s="1"/>
      <c r="AD7373" s="1"/>
      <c r="AE7373" s="1"/>
      <c r="AF7373" s="1"/>
    </row>
    <row r="7374" spans="21:32">
      <c r="U7374" s="2"/>
      <c r="V7374" s="2"/>
      <c r="W7374" s="2"/>
      <c r="X7374" s="2"/>
      <c r="Y7374" s="2"/>
      <c r="Z7374" s="2"/>
      <c r="AA7374" s="1"/>
      <c r="AB7374" s="1"/>
      <c r="AC7374" s="1"/>
      <c r="AD7374" s="1"/>
      <c r="AE7374" s="1"/>
      <c r="AF7374" s="1"/>
    </row>
    <row r="7375" spans="21:32">
      <c r="U7375" s="2"/>
      <c r="V7375" s="2"/>
      <c r="W7375" s="2"/>
      <c r="X7375" s="2"/>
      <c r="Y7375" s="2"/>
      <c r="Z7375" s="2"/>
      <c r="AA7375" s="1"/>
      <c r="AB7375" s="1"/>
      <c r="AC7375" s="1"/>
      <c r="AD7375" s="1"/>
      <c r="AE7375" s="1"/>
      <c r="AF7375" s="1"/>
    </row>
    <row r="7376" spans="21:32">
      <c r="U7376" s="2"/>
      <c r="V7376" s="2"/>
      <c r="W7376" s="2"/>
      <c r="X7376" s="2"/>
      <c r="Y7376" s="2"/>
      <c r="Z7376" s="2"/>
      <c r="AA7376" s="1"/>
      <c r="AB7376" s="1"/>
      <c r="AC7376" s="1"/>
      <c r="AD7376" s="1"/>
      <c r="AE7376" s="1"/>
      <c r="AF7376" s="1"/>
    </row>
    <row r="7377" spans="21:32">
      <c r="U7377" s="2"/>
      <c r="V7377" s="2"/>
      <c r="W7377" s="2"/>
      <c r="X7377" s="2"/>
      <c r="Y7377" s="2"/>
      <c r="Z7377" s="2"/>
      <c r="AA7377" s="1"/>
      <c r="AB7377" s="1"/>
      <c r="AC7377" s="1"/>
      <c r="AD7377" s="1"/>
      <c r="AE7377" s="1"/>
      <c r="AF7377" s="1"/>
    </row>
    <row r="7378" spans="21:32">
      <c r="U7378" s="2"/>
      <c r="V7378" s="2"/>
      <c r="W7378" s="2"/>
      <c r="X7378" s="2"/>
      <c r="Y7378" s="2"/>
      <c r="Z7378" s="2"/>
      <c r="AA7378" s="1"/>
      <c r="AB7378" s="1"/>
      <c r="AC7378" s="1"/>
      <c r="AD7378" s="1"/>
      <c r="AE7378" s="1"/>
      <c r="AF7378" s="1"/>
    </row>
    <row r="7379" spans="21:32">
      <c r="U7379" s="2"/>
      <c r="V7379" s="2"/>
      <c r="W7379" s="2"/>
      <c r="X7379" s="2"/>
      <c r="Y7379" s="2"/>
      <c r="Z7379" s="2"/>
      <c r="AA7379" s="1"/>
      <c r="AB7379" s="1"/>
      <c r="AC7379" s="1"/>
      <c r="AD7379" s="1"/>
      <c r="AE7379" s="1"/>
      <c r="AF7379" s="1"/>
    </row>
    <row r="7380" spans="21:32">
      <c r="U7380" s="2"/>
      <c r="V7380" s="2"/>
      <c r="W7380" s="2"/>
      <c r="X7380" s="2"/>
      <c r="Y7380" s="2"/>
      <c r="Z7380" s="2"/>
      <c r="AA7380" s="1"/>
      <c r="AB7380" s="1"/>
      <c r="AC7380" s="1"/>
      <c r="AD7380" s="1"/>
      <c r="AE7380" s="1"/>
      <c r="AF7380" s="1"/>
    </row>
    <row r="7381" spans="21:32">
      <c r="U7381" s="2"/>
      <c r="V7381" s="2"/>
      <c r="W7381" s="2"/>
      <c r="X7381" s="2"/>
      <c r="Y7381" s="2"/>
      <c r="Z7381" s="2"/>
      <c r="AA7381" s="1"/>
      <c r="AB7381" s="1"/>
      <c r="AC7381" s="1"/>
      <c r="AD7381" s="1"/>
      <c r="AE7381" s="1"/>
      <c r="AF7381" s="1"/>
    </row>
    <row r="7382" spans="21:32">
      <c r="U7382" s="2"/>
      <c r="V7382" s="2"/>
      <c r="W7382" s="2"/>
      <c r="X7382" s="2"/>
      <c r="Y7382" s="2"/>
      <c r="Z7382" s="2"/>
      <c r="AA7382" s="1"/>
      <c r="AB7382" s="1"/>
      <c r="AC7382" s="1"/>
      <c r="AD7382" s="1"/>
      <c r="AE7382" s="1"/>
      <c r="AF7382" s="1"/>
    </row>
    <row r="7383" spans="21:32">
      <c r="U7383" s="2"/>
      <c r="V7383" s="2"/>
      <c r="W7383" s="2"/>
      <c r="X7383" s="2"/>
      <c r="Y7383" s="2"/>
      <c r="Z7383" s="2"/>
      <c r="AA7383" s="1"/>
      <c r="AB7383" s="1"/>
      <c r="AC7383" s="1"/>
      <c r="AD7383" s="1"/>
      <c r="AE7383" s="1"/>
      <c r="AF7383" s="1"/>
    </row>
    <row r="7384" spans="21:32">
      <c r="U7384" s="2"/>
      <c r="V7384" s="2"/>
      <c r="W7384" s="2"/>
      <c r="X7384" s="2"/>
      <c r="Y7384" s="2"/>
      <c r="Z7384" s="2"/>
      <c r="AA7384" s="1"/>
      <c r="AB7384" s="1"/>
      <c r="AC7384" s="1"/>
      <c r="AD7384" s="1"/>
      <c r="AE7384" s="1"/>
      <c r="AF7384" s="1"/>
    </row>
    <row r="7385" spans="21:32">
      <c r="U7385" s="2"/>
      <c r="V7385" s="2"/>
      <c r="W7385" s="2"/>
      <c r="X7385" s="2"/>
      <c r="Y7385" s="2"/>
      <c r="Z7385" s="2"/>
      <c r="AA7385" s="1"/>
      <c r="AB7385" s="1"/>
      <c r="AC7385" s="1"/>
      <c r="AD7385" s="1"/>
      <c r="AE7385" s="1"/>
      <c r="AF7385" s="1"/>
    </row>
    <row r="7386" spans="21:32">
      <c r="U7386" s="2"/>
      <c r="V7386" s="2"/>
      <c r="W7386" s="2"/>
      <c r="X7386" s="2"/>
      <c r="Y7386" s="2"/>
      <c r="Z7386" s="2"/>
      <c r="AA7386" s="1"/>
      <c r="AB7386" s="1"/>
      <c r="AC7386" s="1"/>
      <c r="AD7386" s="1"/>
      <c r="AE7386" s="1"/>
      <c r="AF7386" s="1"/>
    </row>
    <row r="7387" spans="21:32">
      <c r="U7387" s="2"/>
      <c r="V7387" s="2"/>
      <c r="W7387" s="2"/>
      <c r="X7387" s="2"/>
      <c r="Y7387" s="2"/>
      <c r="Z7387" s="2"/>
      <c r="AA7387" s="1"/>
      <c r="AB7387" s="1"/>
      <c r="AC7387" s="1"/>
      <c r="AD7387" s="1"/>
      <c r="AE7387" s="1"/>
      <c r="AF7387" s="1"/>
    </row>
    <row r="7388" spans="21:32">
      <c r="U7388" s="2"/>
      <c r="V7388" s="2"/>
      <c r="W7388" s="2"/>
      <c r="X7388" s="2"/>
      <c r="Y7388" s="2"/>
      <c r="Z7388" s="2"/>
      <c r="AA7388" s="1"/>
      <c r="AB7388" s="1"/>
      <c r="AC7388" s="1"/>
      <c r="AD7388" s="1"/>
      <c r="AE7388" s="1"/>
      <c r="AF7388" s="1"/>
    </row>
    <row r="7389" spans="21:32">
      <c r="U7389" s="2"/>
      <c r="V7389" s="2"/>
      <c r="W7389" s="2"/>
      <c r="X7389" s="2"/>
      <c r="Y7389" s="2"/>
      <c r="Z7389" s="2"/>
      <c r="AA7389" s="1"/>
      <c r="AB7389" s="1"/>
      <c r="AC7389" s="1"/>
      <c r="AD7389" s="1"/>
      <c r="AE7389" s="1"/>
      <c r="AF7389" s="1"/>
    </row>
    <row r="7390" spans="21:32">
      <c r="U7390" s="2"/>
      <c r="V7390" s="2"/>
      <c r="W7390" s="2"/>
      <c r="X7390" s="2"/>
      <c r="Y7390" s="2"/>
      <c r="Z7390" s="2"/>
      <c r="AA7390" s="1"/>
      <c r="AB7390" s="1"/>
      <c r="AC7390" s="1"/>
      <c r="AD7390" s="1"/>
      <c r="AE7390" s="1"/>
      <c r="AF7390" s="1"/>
    </row>
    <row r="7391" spans="21:32">
      <c r="U7391" s="2"/>
      <c r="V7391" s="2"/>
      <c r="W7391" s="2"/>
      <c r="X7391" s="2"/>
      <c r="Y7391" s="2"/>
      <c r="Z7391" s="2"/>
      <c r="AA7391" s="1"/>
      <c r="AB7391" s="1"/>
      <c r="AC7391" s="1"/>
      <c r="AD7391" s="1"/>
      <c r="AE7391" s="1"/>
      <c r="AF7391" s="1"/>
    </row>
    <row r="7392" spans="21:32">
      <c r="U7392" s="2"/>
      <c r="V7392" s="2"/>
      <c r="W7392" s="2"/>
      <c r="X7392" s="2"/>
      <c r="Y7392" s="2"/>
      <c r="Z7392" s="2"/>
      <c r="AA7392" s="1"/>
      <c r="AB7392" s="1"/>
      <c r="AC7392" s="1"/>
      <c r="AD7392" s="1"/>
      <c r="AE7392" s="1"/>
      <c r="AF7392" s="1"/>
    </row>
    <row r="7393" spans="21:32">
      <c r="U7393" s="2"/>
      <c r="V7393" s="2"/>
      <c r="W7393" s="2"/>
      <c r="X7393" s="2"/>
      <c r="Y7393" s="2"/>
      <c r="Z7393" s="2"/>
      <c r="AA7393" s="1"/>
      <c r="AB7393" s="1"/>
      <c r="AC7393" s="1"/>
      <c r="AD7393" s="1"/>
      <c r="AE7393" s="1"/>
      <c r="AF7393" s="1"/>
    </row>
    <row r="7394" spans="21:32">
      <c r="U7394" s="2"/>
      <c r="V7394" s="2"/>
      <c r="W7394" s="2"/>
      <c r="X7394" s="2"/>
      <c r="Y7394" s="2"/>
      <c r="Z7394" s="2"/>
      <c r="AA7394" s="1"/>
      <c r="AB7394" s="1"/>
      <c r="AC7394" s="1"/>
      <c r="AD7394" s="1"/>
      <c r="AE7394" s="1"/>
      <c r="AF7394" s="1"/>
    </row>
    <row r="7395" spans="21:32">
      <c r="U7395" s="2"/>
      <c r="V7395" s="2"/>
      <c r="W7395" s="2"/>
      <c r="X7395" s="2"/>
      <c r="Y7395" s="2"/>
      <c r="Z7395" s="2"/>
      <c r="AA7395" s="1"/>
      <c r="AB7395" s="1"/>
      <c r="AC7395" s="1"/>
      <c r="AD7395" s="1"/>
      <c r="AE7395" s="1"/>
      <c r="AF7395" s="1"/>
    </row>
    <row r="7396" spans="21:32">
      <c r="U7396" s="2"/>
      <c r="V7396" s="2"/>
      <c r="W7396" s="2"/>
      <c r="X7396" s="2"/>
      <c r="Y7396" s="2"/>
      <c r="Z7396" s="2"/>
      <c r="AA7396" s="1"/>
      <c r="AB7396" s="1"/>
      <c r="AC7396" s="1"/>
      <c r="AD7396" s="1"/>
      <c r="AE7396" s="1"/>
      <c r="AF7396" s="1"/>
    </row>
    <row r="7397" spans="21:32">
      <c r="U7397" s="2"/>
      <c r="V7397" s="2"/>
      <c r="W7397" s="2"/>
      <c r="X7397" s="2"/>
      <c r="Y7397" s="2"/>
      <c r="Z7397" s="2"/>
      <c r="AA7397" s="1"/>
      <c r="AB7397" s="1"/>
      <c r="AC7397" s="1"/>
      <c r="AD7397" s="1"/>
      <c r="AE7397" s="1"/>
      <c r="AF7397" s="1"/>
    </row>
    <row r="7398" spans="21:32">
      <c r="U7398" s="2"/>
      <c r="V7398" s="2"/>
      <c r="W7398" s="2"/>
      <c r="X7398" s="2"/>
      <c r="Y7398" s="2"/>
      <c r="Z7398" s="2"/>
      <c r="AA7398" s="1"/>
      <c r="AB7398" s="1"/>
      <c r="AC7398" s="1"/>
      <c r="AD7398" s="1"/>
      <c r="AE7398" s="1"/>
      <c r="AF7398" s="1"/>
    </row>
    <row r="7399" spans="21:32">
      <c r="U7399" s="2"/>
      <c r="V7399" s="2"/>
      <c r="W7399" s="2"/>
      <c r="X7399" s="2"/>
      <c r="Y7399" s="2"/>
      <c r="Z7399" s="2"/>
      <c r="AA7399" s="1"/>
      <c r="AB7399" s="1"/>
      <c r="AC7399" s="1"/>
      <c r="AD7399" s="1"/>
      <c r="AE7399" s="1"/>
      <c r="AF7399" s="1"/>
    </row>
    <row r="7400" spans="21:32">
      <c r="U7400" s="2"/>
      <c r="V7400" s="2"/>
      <c r="W7400" s="2"/>
      <c r="X7400" s="2"/>
      <c r="Y7400" s="2"/>
      <c r="Z7400" s="2"/>
      <c r="AA7400" s="1"/>
      <c r="AB7400" s="1"/>
      <c r="AC7400" s="1"/>
      <c r="AD7400" s="1"/>
      <c r="AE7400" s="1"/>
      <c r="AF7400" s="1"/>
    </row>
    <row r="7401" spans="21:32">
      <c r="U7401" s="2"/>
      <c r="V7401" s="2"/>
      <c r="W7401" s="2"/>
      <c r="X7401" s="2"/>
      <c r="Y7401" s="2"/>
      <c r="Z7401" s="2"/>
      <c r="AA7401" s="1"/>
      <c r="AB7401" s="1"/>
      <c r="AC7401" s="1"/>
      <c r="AD7401" s="1"/>
      <c r="AE7401" s="1"/>
      <c r="AF7401" s="1"/>
    </row>
    <row r="7402" spans="21:32">
      <c r="U7402" s="2"/>
      <c r="V7402" s="2"/>
      <c r="W7402" s="2"/>
      <c r="X7402" s="2"/>
      <c r="Y7402" s="2"/>
      <c r="Z7402" s="2"/>
      <c r="AA7402" s="1"/>
      <c r="AB7402" s="1"/>
      <c r="AC7402" s="1"/>
      <c r="AD7402" s="1"/>
      <c r="AE7402" s="1"/>
      <c r="AF7402" s="1"/>
    </row>
    <row r="7403" spans="21:32">
      <c r="U7403" s="2"/>
      <c r="V7403" s="2"/>
      <c r="W7403" s="2"/>
      <c r="X7403" s="2"/>
      <c r="Y7403" s="2"/>
      <c r="Z7403" s="2"/>
      <c r="AA7403" s="1"/>
      <c r="AB7403" s="1"/>
      <c r="AC7403" s="1"/>
      <c r="AD7403" s="1"/>
      <c r="AE7403" s="1"/>
      <c r="AF7403" s="1"/>
    </row>
    <row r="7404" spans="21:32">
      <c r="U7404" s="2"/>
      <c r="V7404" s="2"/>
      <c r="W7404" s="2"/>
      <c r="X7404" s="2"/>
      <c r="Y7404" s="2"/>
      <c r="Z7404" s="2"/>
      <c r="AA7404" s="1"/>
      <c r="AB7404" s="1"/>
      <c r="AC7404" s="1"/>
      <c r="AD7404" s="1"/>
      <c r="AE7404" s="1"/>
      <c r="AF7404" s="1"/>
    </row>
    <row r="7405" spans="21:32">
      <c r="U7405" s="2"/>
      <c r="V7405" s="2"/>
      <c r="W7405" s="2"/>
      <c r="X7405" s="2"/>
      <c r="Y7405" s="2"/>
      <c r="Z7405" s="2"/>
      <c r="AA7405" s="1"/>
      <c r="AB7405" s="1"/>
      <c r="AC7405" s="1"/>
      <c r="AD7405" s="1"/>
      <c r="AE7405" s="1"/>
      <c r="AF7405" s="1"/>
    </row>
    <row r="7406" spans="21:32">
      <c r="U7406" s="2"/>
      <c r="V7406" s="2"/>
      <c r="W7406" s="2"/>
      <c r="X7406" s="2"/>
      <c r="Y7406" s="2"/>
      <c r="Z7406" s="2"/>
      <c r="AA7406" s="1"/>
      <c r="AB7406" s="1"/>
      <c r="AC7406" s="1"/>
      <c r="AD7406" s="1"/>
      <c r="AE7406" s="1"/>
      <c r="AF7406" s="1"/>
    </row>
    <row r="7407" spans="21:32">
      <c r="U7407" s="2"/>
      <c r="V7407" s="2"/>
      <c r="W7407" s="2"/>
      <c r="X7407" s="2"/>
      <c r="Y7407" s="2"/>
      <c r="Z7407" s="2"/>
      <c r="AA7407" s="1"/>
      <c r="AB7407" s="1"/>
      <c r="AC7407" s="1"/>
      <c r="AD7407" s="1"/>
      <c r="AE7407" s="1"/>
      <c r="AF7407" s="1"/>
    </row>
    <row r="7408" spans="21:32">
      <c r="U7408" s="2"/>
      <c r="V7408" s="2"/>
      <c r="W7408" s="2"/>
      <c r="X7408" s="2"/>
      <c r="Y7408" s="2"/>
      <c r="Z7408" s="2"/>
      <c r="AA7408" s="1"/>
      <c r="AB7408" s="1"/>
      <c r="AC7408" s="1"/>
      <c r="AD7408" s="1"/>
      <c r="AE7408" s="1"/>
      <c r="AF7408" s="1"/>
    </row>
    <row r="7409" spans="21:32">
      <c r="U7409" s="2"/>
      <c r="V7409" s="2"/>
      <c r="W7409" s="2"/>
      <c r="X7409" s="2"/>
      <c r="Y7409" s="2"/>
      <c r="Z7409" s="2"/>
      <c r="AA7409" s="1"/>
      <c r="AB7409" s="1"/>
      <c r="AC7409" s="1"/>
      <c r="AD7409" s="1"/>
      <c r="AE7409" s="1"/>
      <c r="AF7409" s="1"/>
    </row>
    <row r="7410" spans="21:32">
      <c r="U7410" s="2"/>
      <c r="V7410" s="2"/>
      <c r="W7410" s="2"/>
      <c r="X7410" s="2"/>
      <c r="Y7410" s="2"/>
      <c r="Z7410" s="2"/>
      <c r="AA7410" s="1"/>
      <c r="AB7410" s="1"/>
      <c r="AC7410" s="1"/>
      <c r="AD7410" s="1"/>
      <c r="AE7410" s="1"/>
      <c r="AF7410" s="1"/>
    </row>
    <row r="7411" spans="21:32">
      <c r="U7411" s="2"/>
      <c r="V7411" s="2"/>
      <c r="W7411" s="2"/>
      <c r="X7411" s="2"/>
      <c r="Y7411" s="2"/>
      <c r="Z7411" s="2"/>
      <c r="AA7411" s="1"/>
      <c r="AB7411" s="1"/>
      <c r="AC7411" s="1"/>
      <c r="AD7411" s="1"/>
      <c r="AE7411" s="1"/>
      <c r="AF7411" s="1"/>
    </row>
    <row r="7412" spans="21:32">
      <c r="U7412" s="2"/>
      <c r="V7412" s="2"/>
      <c r="W7412" s="2"/>
      <c r="X7412" s="2"/>
      <c r="Y7412" s="2"/>
      <c r="Z7412" s="2"/>
      <c r="AA7412" s="1"/>
      <c r="AB7412" s="1"/>
      <c r="AC7412" s="1"/>
      <c r="AD7412" s="1"/>
      <c r="AE7412" s="1"/>
      <c r="AF7412" s="1"/>
    </row>
    <row r="7413" spans="21:32">
      <c r="U7413" s="2"/>
      <c r="V7413" s="2"/>
      <c r="W7413" s="2"/>
      <c r="X7413" s="2"/>
      <c r="Y7413" s="2"/>
      <c r="Z7413" s="2"/>
      <c r="AA7413" s="1"/>
      <c r="AB7413" s="1"/>
      <c r="AC7413" s="1"/>
      <c r="AD7413" s="1"/>
      <c r="AE7413" s="1"/>
      <c r="AF7413" s="1"/>
    </row>
    <row r="7414" spans="21:32">
      <c r="U7414" s="2"/>
      <c r="V7414" s="2"/>
      <c r="W7414" s="2"/>
      <c r="X7414" s="2"/>
      <c r="Y7414" s="2"/>
      <c r="Z7414" s="2"/>
      <c r="AA7414" s="1"/>
      <c r="AB7414" s="1"/>
      <c r="AC7414" s="1"/>
      <c r="AD7414" s="1"/>
      <c r="AE7414" s="1"/>
      <c r="AF7414" s="1"/>
    </row>
    <row r="7415" spans="21:32">
      <c r="U7415" s="2"/>
      <c r="V7415" s="2"/>
      <c r="W7415" s="2"/>
      <c r="X7415" s="2"/>
      <c r="Y7415" s="2"/>
      <c r="Z7415" s="2"/>
      <c r="AA7415" s="1"/>
      <c r="AB7415" s="1"/>
      <c r="AC7415" s="1"/>
      <c r="AD7415" s="1"/>
      <c r="AE7415" s="1"/>
      <c r="AF7415" s="1"/>
    </row>
    <row r="7416" spans="21:32">
      <c r="U7416" s="2"/>
      <c r="V7416" s="2"/>
      <c r="W7416" s="2"/>
      <c r="X7416" s="2"/>
      <c r="Y7416" s="2"/>
      <c r="Z7416" s="2"/>
      <c r="AA7416" s="1"/>
      <c r="AB7416" s="1"/>
      <c r="AC7416" s="1"/>
      <c r="AD7416" s="1"/>
      <c r="AE7416" s="1"/>
      <c r="AF7416" s="1"/>
    </row>
    <row r="7417" spans="21:32">
      <c r="U7417" s="2"/>
      <c r="V7417" s="2"/>
      <c r="W7417" s="2"/>
      <c r="X7417" s="2"/>
      <c r="Y7417" s="2"/>
      <c r="Z7417" s="2"/>
      <c r="AA7417" s="1"/>
      <c r="AB7417" s="1"/>
      <c r="AC7417" s="1"/>
      <c r="AD7417" s="1"/>
      <c r="AE7417" s="1"/>
      <c r="AF7417" s="1"/>
    </row>
    <row r="7418" spans="21:32">
      <c r="U7418" s="2"/>
      <c r="V7418" s="2"/>
      <c r="W7418" s="2"/>
      <c r="X7418" s="2"/>
      <c r="Y7418" s="2"/>
      <c r="Z7418" s="2"/>
      <c r="AA7418" s="1"/>
      <c r="AB7418" s="1"/>
      <c r="AC7418" s="1"/>
      <c r="AD7418" s="1"/>
      <c r="AE7418" s="1"/>
      <c r="AF7418" s="1"/>
    </row>
    <row r="7419" spans="21:32">
      <c r="U7419" s="2"/>
      <c r="V7419" s="2"/>
      <c r="W7419" s="2"/>
      <c r="X7419" s="2"/>
      <c r="Y7419" s="2"/>
      <c r="Z7419" s="2"/>
      <c r="AA7419" s="1"/>
      <c r="AB7419" s="1"/>
      <c r="AC7419" s="1"/>
      <c r="AD7419" s="1"/>
      <c r="AE7419" s="1"/>
      <c r="AF7419" s="1"/>
    </row>
    <row r="7420" spans="21:32">
      <c r="U7420" s="2"/>
      <c r="V7420" s="2"/>
      <c r="W7420" s="2"/>
      <c r="X7420" s="2"/>
      <c r="Y7420" s="2"/>
      <c r="Z7420" s="2"/>
      <c r="AA7420" s="1"/>
      <c r="AB7420" s="1"/>
      <c r="AC7420" s="1"/>
      <c r="AD7420" s="1"/>
      <c r="AE7420" s="1"/>
      <c r="AF7420" s="1"/>
    </row>
    <row r="7421" spans="21:32">
      <c r="U7421" s="2"/>
      <c r="V7421" s="2"/>
      <c r="W7421" s="2"/>
      <c r="X7421" s="2"/>
      <c r="Y7421" s="2"/>
      <c r="Z7421" s="2"/>
      <c r="AA7421" s="1"/>
      <c r="AB7421" s="1"/>
      <c r="AC7421" s="1"/>
      <c r="AD7421" s="1"/>
      <c r="AE7421" s="1"/>
      <c r="AF7421" s="1"/>
    </row>
    <row r="7422" spans="21:32">
      <c r="U7422" s="2"/>
      <c r="V7422" s="2"/>
      <c r="W7422" s="2"/>
      <c r="X7422" s="2"/>
      <c r="Y7422" s="2"/>
      <c r="Z7422" s="2"/>
      <c r="AA7422" s="1"/>
      <c r="AB7422" s="1"/>
      <c r="AC7422" s="1"/>
      <c r="AD7422" s="1"/>
      <c r="AE7422" s="1"/>
      <c r="AF7422" s="1"/>
    </row>
    <row r="7423" spans="21:32">
      <c r="U7423" s="2"/>
      <c r="V7423" s="2"/>
      <c r="W7423" s="2"/>
      <c r="X7423" s="2"/>
      <c r="Y7423" s="2"/>
      <c r="Z7423" s="2"/>
      <c r="AA7423" s="1"/>
      <c r="AB7423" s="1"/>
      <c r="AC7423" s="1"/>
      <c r="AD7423" s="1"/>
      <c r="AE7423" s="1"/>
      <c r="AF7423" s="1"/>
    </row>
    <row r="7424" spans="21:32">
      <c r="U7424" s="2"/>
      <c r="V7424" s="2"/>
      <c r="W7424" s="2"/>
      <c r="X7424" s="2"/>
      <c r="Y7424" s="2"/>
      <c r="Z7424" s="2"/>
      <c r="AA7424" s="1"/>
      <c r="AB7424" s="1"/>
      <c r="AC7424" s="1"/>
      <c r="AD7424" s="1"/>
      <c r="AE7424" s="1"/>
      <c r="AF7424" s="1"/>
    </row>
    <row r="7425" spans="21:32">
      <c r="U7425" s="2"/>
      <c r="V7425" s="2"/>
      <c r="W7425" s="2"/>
      <c r="X7425" s="2"/>
      <c r="Y7425" s="2"/>
      <c r="Z7425" s="2"/>
      <c r="AA7425" s="1"/>
      <c r="AB7425" s="1"/>
      <c r="AC7425" s="1"/>
      <c r="AD7425" s="1"/>
      <c r="AE7425" s="1"/>
      <c r="AF7425" s="1"/>
    </row>
    <row r="7426" spans="21:32">
      <c r="U7426" s="2"/>
      <c r="V7426" s="2"/>
      <c r="W7426" s="2"/>
      <c r="X7426" s="2"/>
      <c r="Y7426" s="2"/>
      <c r="Z7426" s="2"/>
      <c r="AA7426" s="1"/>
      <c r="AB7426" s="1"/>
      <c r="AC7426" s="1"/>
      <c r="AD7426" s="1"/>
      <c r="AE7426" s="1"/>
      <c r="AF7426" s="1"/>
    </row>
    <row r="7427" spans="21:32">
      <c r="U7427" s="2"/>
      <c r="V7427" s="2"/>
      <c r="W7427" s="2"/>
      <c r="X7427" s="2"/>
      <c r="Y7427" s="2"/>
      <c r="Z7427" s="2"/>
      <c r="AA7427" s="1"/>
      <c r="AB7427" s="1"/>
      <c r="AC7427" s="1"/>
      <c r="AD7427" s="1"/>
      <c r="AE7427" s="1"/>
      <c r="AF7427" s="1"/>
    </row>
    <row r="7428" spans="21:32">
      <c r="U7428" s="2"/>
      <c r="V7428" s="2"/>
      <c r="W7428" s="2"/>
      <c r="X7428" s="2"/>
      <c r="Y7428" s="2"/>
      <c r="Z7428" s="2"/>
      <c r="AA7428" s="1"/>
      <c r="AB7428" s="1"/>
      <c r="AC7428" s="1"/>
      <c r="AD7428" s="1"/>
      <c r="AE7428" s="1"/>
      <c r="AF7428" s="1"/>
    </row>
    <row r="7429" spans="21:32">
      <c r="U7429" s="2"/>
      <c r="V7429" s="2"/>
      <c r="W7429" s="2"/>
      <c r="X7429" s="2"/>
      <c r="Y7429" s="2"/>
      <c r="Z7429" s="2"/>
      <c r="AA7429" s="1"/>
      <c r="AB7429" s="1"/>
      <c r="AC7429" s="1"/>
      <c r="AD7429" s="1"/>
      <c r="AE7429" s="1"/>
      <c r="AF7429" s="1"/>
    </row>
    <row r="7430" spans="21:32">
      <c r="U7430" s="2"/>
      <c r="V7430" s="2"/>
      <c r="W7430" s="2"/>
      <c r="X7430" s="2"/>
      <c r="Y7430" s="2"/>
      <c r="Z7430" s="2"/>
      <c r="AA7430" s="1"/>
      <c r="AB7430" s="1"/>
      <c r="AC7430" s="1"/>
      <c r="AD7430" s="1"/>
      <c r="AE7430" s="1"/>
      <c r="AF7430" s="1"/>
    </row>
    <row r="7431" spans="21:32">
      <c r="U7431" s="2"/>
      <c r="V7431" s="2"/>
      <c r="W7431" s="2"/>
      <c r="X7431" s="2"/>
      <c r="Y7431" s="2"/>
      <c r="Z7431" s="2"/>
      <c r="AA7431" s="1"/>
      <c r="AB7431" s="1"/>
      <c r="AC7431" s="1"/>
      <c r="AD7431" s="1"/>
      <c r="AE7431" s="1"/>
      <c r="AF7431" s="1"/>
    </row>
    <row r="7432" spans="21:32">
      <c r="U7432" s="2"/>
      <c r="V7432" s="2"/>
      <c r="W7432" s="2"/>
      <c r="X7432" s="2"/>
      <c r="Y7432" s="2"/>
      <c r="Z7432" s="2"/>
      <c r="AA7432" s="1"/>
      <c r="AB7432" s="1"/>
      <c r="AC7432" s="1"/>
      <c r="AD7432" s="1"/>
      <c r="AE7432" s="1"/>
      <c r="AF7432" s="1"/>
    </row>
    <row r="7433" spans="21:32">
      <c r="U7433" s="2"/>
      <c r="V7433" s="2"/>
      <c r="W7433" s="2"/>
      <c r="X7433" s="2"/>
      <c r="Y7433" s="2"/>
      <c r="Z7433" s="2"/>
      <c r="AA7433" s="1"/>
      <c r="AB7433" s="1"/>
      <c r="AC7433" s="1"/>
      <c r="AD7433" s="1"/>
      <c r="AE7433" s="1"/>
      <c r="AF7433" s="1"/>
    </row>
    <row r="7434" spans="21:32">
      <c r="U7434" s="2"/>
      <c r="V7434" s="2"/>
      <c r="W7434" s="2"/>
      <c r="X7434" s="2"/>
      <c r="Y7434" s="2"/>
      <c r="Z7434" s="2"/>
      <c r="AA7434" s="1"/>
      <c r="AB7434" s="1"/>
      <c r="AC7434" s="1"/>
      <c r="AD7434" s="1"/>
      <c r="AE7434" s="1"/>
      <c r="AF7434" s="1"/>
    </row>
    <row r="7435" spans="21:32">
      <c r="U7435" s="2"/>
      <c r="V7435" s="2"/>
      <c r="W7435" s="2"/>
      <c r="X7435" s="2"/>
      <c r="Y7435" s="2"/>
      <c r="Z7435" s="2"/>
      <c r="AA7435" s="1"/>
      <c r="AB7435" s="1"/>
      <c r="AC7435" s="1"/>
      <c r="AD7435" s="1"/>
      <c r="AE7435" s="1"/>
      <c r="AF7435" s="1"/>
    </row>
    <row r="7436" spans="21:32">
      <c r="U7436" s="2"/>
      <c r="V7436" s="2"/>
      <c r="W7436" s="2"/>
      <c r="X7436" s="2"/>
      <c r="Y7436" s="2"/>
      <c r="Z7436" s="2"/>
      <c r="AA7436" s="1"/>
      <c r="AB7436" s="1"/>
      <c r="AC7436" s="1"/>
      <c r="AD7436" s="1"/>
      <c r="AE7436" s="1"/>
      <c r="AF7436" s="1"/>
    </row>
    <row r="7437" spans="21:32">
      <c r="U7437" s="2"/>
      <c r="V7437" s="2"/>
      <c r="W7437" s="2"/>
      <c r="X7437" s="2"/>
      <c r="Y7437" s="2"/>
      <c r="Z7437" s="2"/>
      <c r="AA7437" s="1"/>
      <c r="AB7437" s="1"/>
      <c r="AC7437" s="1"/>
      <c r="AD7437" s="1"/>
      <c r="AE7437" s="1"/>
      <c r="AF7437" s="1"/>
    </row>
    <row r="7438" spans="21:32">
      <c r="U7438" s="2"/>
      <c r="V7438" s="2"/>
      <c r="W7438" s="2"/>
      <c r="X7438" s="2"/>
      <c r="Y7438" s="2"/>
      <c r="Z7438" s="2"/>
      <c r="AA7438" s="1"/>
      <c r="AB7438" s="1"/>
      <c r="AC7438" s="1"/>
      <c r="AD7438" s="1"/>
      <c r="AE7438" s="1"/>
      <c r="AF7438" s="1"/>
    </row>
    <row r="7439" spans="21:32">
      <c r="U7439" s="2"/>
      <c r="V7439" s="2"/>
      <c r="W7439" s="2"/>
      <c r="X7439" s="2"/>
      <c r="Y7439" s="2"/>
      <c r="Z7439" s="2"/>
      <c r="AA7439" s="1"/>
      <c r="AB7439" s="1"/>
      <c r="AC7439" s="1"/>
      <c r="AD7439" s="1"/>
      <c r="AE7439" s="1"/>
      <c r="AF7439" s="1"/>
    </row>
    <row r="7440" spans="21:32">
      <c r="U7440" s="2"/>
      <c r="V7440" s="2"/>
      <c r="W7440" s="2"/>
      <c r="X7440" s="2"/>
      <c r="Y7440" s="2"/>
      <c r="Z7440" s="2"/>
      <c r="AA7440" s="1"/>
      <c r="AB7440" s="1"/>
      <c r="AC7440" s="1"/>
      <c r="AD7440" s="1"/>
      <c r="AE7440" s="1"/>
      <c r="AF7440" s="1"/>
    </row>
    <row r="7441" spans="21:32">
      <c r="U7441" s="2"/>
      <c r="V7441" s="2"/>
      <c r="W7441" s="2"/>
      <c r="X7441" s="2"/>
      <c r="Y7441" s="2"/>
      <c r="Z7441" s="2"/>
      <c r="AA7441" s="1"/>
      <c r="AB7441" s="1"/>
      <c r="AC7441" s="1"/>
      <c r="AD7441" s="1"/>
      <c r="AE7441" s="1"/>
      <c r="AF7441" s="1"/>
    </row>
    <row r="7442" spans="21:32">
      <c r="U7442" s="2"/>
      <c r="V7442" s="2"/>
      <c r="W7442" s="2"/>
      <c r="X7442" s="2"/>
      <c r="Y7442" s="2"/>
      <c r="Z7442" s="2"/>
      <c r="AA7442" s="1"/>
      <c r="AB7442" s="1"/>
      <c r="AC7442" s="1"/>
      <c r="AD7442" s="1"/>
      <c r="AE7442" s="1"/>
      <c r="AF7442" s="1"/>
    </row>
    <row r="7443" spans="21:32">
      <c r="U7443" s="2"/>
      <c r="V7443" s="2"/>
      <c r="W7443" s="2"/>
      <c r="X7443" s="2"/>
      <c r="Y7443" s="2"/>
      <c r="Z7443" s="2"/>
      <c r="AA7443" s="1"/>
      <c r="AB7443" s="1"/>
      <c r="AC7443" s="1"/>
      <c r="AD7443" s="1"/>
      <c r="AE7443" s="1"/>
      <c r="AF7443" s="1"/>
    </row>
    <row r="7444" spans="21:32">
      <c r="U7444" s="2"/>
      <c r="V7444" s="2"/>
      <c r="W7444" s="2"/>
      <c r="X7444" s="2"/>
      <c r="Y7444" s="2"/>
      <c r="Z7444" s="2"/>
      <c r="AA7444" s="1"/>
      <c r="AB7444" s="1"/>
      <c r="AC7444" s="1"/>
      <c r="AD7444" s="1"/>
      <c r="AE7444" s="1"/>
      <c r="AF7444" s="1"/>
    </row>
    <row r="7445" spans="21:32">
      <c r="U7445" s="2"/>
      <c r="V7445" s="2"/>
      <c r="W7445" s="2"/>
      <c r="X7445" s="2"/>
      <c r="Y7445" s="2"/>
      <c r="Z7445" s="2"/>
      <c r="AA7445" s="1"/>
      <c r="AB7445" s="1"/>
      <c r="AC7445" s="1"/>
      <c r="AD7445" s="1"/>
      <c r="AE7445" s="1"/>
      <c r="AF7445" s="1"/>
    </row>
    <row r="7446" spans="21:32">
      <c r="U7446" s="2"/>
      <c r="V7446" s="2"/>
      <c r="W7446" s="2"/>
      <c r="X7446" s="2"/>
      <c r="Y7446" s="2"/>
      <c r="Z7446" s="2"/>
      <c r="AA7446" s="1"/>
      <c r="AB7446" s="1"/>
      <c r="AC7446" s="1"/>
      <c r="AD7446" s="1"/>
      <c r="AE7446" s="1"/>
      <c r="AF7446" s="1"/>
    </row>
    <row r="7447" spans="21:32">
      <c r="U7447" s="2"/>
      <c r="V7447" s="2"/>
      <c r="W7447" s="2"/>
      <c r="X7447" s="2"/>
      <c r="Y7447" s="2"/>
      <c r="Z7447" s="2"/>
      <c r="AA7447" s="1"/>
      <c r="AB7447" s="1"/>
      <c r="AC7447" s="1"/>
      <c r="AD7447" s="1"/>
      <c r="AE7447" s="1"/>
      <c r="AF7447" s="1"/>
    </row>
    <row r="7448" spans="21:32">
      <c r="U7448" s="2"/>
      <c r="V7448" s="2"/>
      <c r="W7448" s="2"/>
      <c r="X7448" s="2"/>
      <c r="Y7448" s="2"/>
      <c r="Z7448" s="2"/>
      <c r="AA7448" s="1"/>
      <c r="AB7448" s="1"/>
      <c r="AC7448" s="1"/>
      <c r="AD7448" s="1"/>
      <c r="AE7448" s="1"/>
      <c r="AF7448" s="1"/>
    </row>
    <row r="7449" spans="21:32">
      <c r="U7449" s="2"/>
      <c r="V7449" s="2"/>
      <c r="W7449" s="2"/>
      <c r="X7449" s="2"/>
      <c r="Y7449" s="2"/>
      <c r="Z7449" s="2"/>
      <c r="AA7449" s="1"/>
      <c r="AB7449" s="1"/>
      <c r="AC7449" s="1"/>
      <c r="AD7449" s="1"/>
      <c r="AE7449" s="1"/>
      <c r="AF7449" s="1"/>
    </row>
    <row r="7450" spans="21:32">
      <c r="U7450" s="2"/>
      <c r="V7450" s="2"/>
      <c r="W7450" s="2"/>
      <c r="X7450" s="2"/>
      <c r="Y7450" s="2"/>
      <c r="Z7450" s="2"/>
      <c r="AA7450" s="1"/>
      <c r="AB7450" s="1"/>
      <c r="AC7450" s="1"/>
      <c r="AD7450" s="1"/>
      <c r="AE7450" s="1"/>
      <c r="AF7450" s="1"/>
    </row>
    <row r="7451" spans="21:32">
      <c r="U7451" s="2"/>
      <c r="V7451" s="2"/>
      <c r="W7451" s="2"/>
      <c r="X7451" s="2"/>
      <c r="Y7451" s="2"/>
      <c r="Z7451" s="2"/>
      <c r="AA7451" s="1"/>
      <c r="AB7451" s="1"/>
      <c r="AC7451" s="1"/>
      <c r="AD7451" s="1"/>
      <c r="AE7451" s="1"/>
      <c r="AF7451" s="1"/>
    </row>
    <row r="7452" spans="21:32">
      <c r="U7452" s="2"/>
      <c r="V7452" s="2"/>
      <c r="W7452" s="2"/>
      <c r="X7452" s="2"/>
      <c r="Y7452" s="2"/>
      <c r="Z7452" s="2"/>
      <c r="AA7452" s="1"/>
      <c r="AB7452" s="1"/>
      <c r="AC7452" s="1"/>
      <c r="AD7452" s="1"/>
      <c r="AE7452" s="1"/>
      <c r="AF7452" s="1"/>
    </row>
    <row r="7453" spans="21:32">
      <c r="U7453" s="2"/>
      <c r="V7453" s="2"/>
      <c r="W7453" s="2"/>
      <c r="X7453" s="2"/>
      <c r="Y7453" s="2"/>
      <c r="Z7453" s="2"/>
      <c r="AA7453" s="1"/>
      <c r="AB7453" s="1"/>
      <c r="AC7453" s="1"/>
      <c r="AD7453" s="1"/>
      <c r="AE7453" s="1"/>
      <c r="AF7453" s="1"/>
    </row>
    <row r="7454" spans="21:32">
      <c r="U7454" s="2"/>
      <c r="V7454" s="2"/>
      <c r="W7454" s="2"/>
      <c r="X7454" s="2"/>
      <c r="Y7454" s="2"/>
      <c r="Z7454" s="2"/>
      <c r="AA7454" s="1"/>
      <c r="AB7454" s="1"/>
      <c r="AC7454" s="1"/>
      <c r="AD7454" s="1"/>
      <c r="AE7454" s="1"/>
      <c r="AF7454" s="1"/>
    </row>
    <row r="7455" spans="21:32">
      <c r="U7455" s="2"/>
      <c r="V7455" s="2"/>
      <c r="W7455" s="2"/>
      <c r="X7455" s="2"/>
      <c r="Y7455" s="2"/>
      <c r="Z7455" s="2"/>
      <c r="AA7455" s="1"/>
      <c r="AB7455" s="1"/>
      <c r="AC7455" s="1"/>
      <c r="AD7455" s="1"/>
      <c r="AE7455" s="1"/>
      <c r="AF7455" s="1"/>
    </row>
    <row r="7456" spans="21:32">
      <c r="U7456" s="2"/>
      <c r="V7456" s="2"/>
      <c r="W7456" s="2"/>
      <c r="X7456" s="2"/>
      <c r="Y7456" s="2"/>
      <c r="Z7456" s="2"/>
      <c r="AA7456" s="1"/>
      <c r="AB7456" s="1"/>
      <c r="AC7456" s="1"/>
      <c r="AD7456" s="1"/>
      <c r="AE7456" s="1"/>
      <c r="AF7456" s="1"/>
    </row>
    <row r="7457" spans="21:32">
      <c r="U7457" s="2"/>
      <c r="V7457" s="2"/>
      <c r="W7457" s="2"/>
      <c r="X7457" s="2"/>
      <c r="Y7457" s="2"/>
      <c r="Z7457" s="2"/>
      <c r="AA7457" s="1"/>
      <c r="AB7457" s="1"/>
      <c r="AC7457" s="1"/>
      <c r="AD7457" s="1"/>
      <c r="AE7457" s="1"/>
      <c r="AF7457" s="1"/>
    </row>
    <row r="7458" spans="21:32">
      <c r="U7458" s="2"/>
      <c r="V7458" s="2"/>
      <c r="W7458" s="2"/>
      <c r="X7458" s="2"/>
      <c r="Y7458" s="2"/>
      <c r="Z7458" s="2"/>
      <c r="AA7458" s="1"/>
      <c r="AB7458" s="1"/>
      <c r="AC7458" s="1"/>
      <c r="AD7458" s="1"/>
      <c r="AE7458" s="1"/>
      <c r="AF7458" s="1"/>
    </row>
    <row r="7459" spans="21:32">
      <c r="U7459" s="2"/>
      <c r="V7459" s="2"/>
      <c r="W7459" s="2"/>
      <c r="X7459" s="2"/>
      <c r="Y7459" s="2"/>
      <c r="Z7459" s="2"/>
      <c r="AA7459" s="1"/>
      <c r="AB7459" s="1"/>
      <c r="AC7459" s="1"/>
      <c r="AD7459" s="1"/>
      <c r="AE7459" s="1"/>
      <c r="AF7459" s="1"/>
    </row>
    <row r="7460" spans="21:32">
      <c r="U7460" s="2"/>
      <c r="V7460" s="2"/>
      <c r="W7460" s="2"/>
      <c r="X7460" s="2"/>
      <c r="Y7460" s="2"/>
      <c r="Z7460" s="2"/>
      <c r="AA7460" s="1"/>
      <c r="AB7460" s="1"/>
      <c r="AC7460" s="1"/>
      <c r="AD7460" s="1"/>
      <c r="AE7460" s="1"/>
      <c r="AF7460" s="1"/>
    </row>
    <row r="7461" spans="21:32">
      <c r="U7461" s="2"/>
      <c r="V7461" s="2"/>
      <c r="W7461" s="2"/>
      <c r="X7461" s="2"/>
      <c r="Y7461" s="2"/>
      <c r="Z7461" s="2"/>
      <c r="AA7461" s="1"/>
      <c r="AB7461" s="1"/>
      <c r="AC7461" s="1"/>
      <c r="AD7461" s="1"/>
      <c r="AE7461" s="1"/>
      <c r="AF7461" s="1"/>
    </row>
    <row r="7462" spans="21:32">
      <c r="U7462" s="2"/>
      <c r="V7462" s="2"/>
      <c r="W7462" s="2"/>
      <c r="X7462" s="2"/>
      <c r="Y7462" s="2"/>
      <c r="Z7462" s="2"/>
      <c r="AA7462" s="1"/>
      <c r="AB7462" s="1"/>
      <c r="AC7462" s="1"/>
      <c r="AD7462" s="1"/>
      <c r="AE7462" s="1"/>
      <c r="AF7462" s="1"/>
    </row>
    <row r="7463" spans="21:32">
      <c r="U7463" s="2"/>
      <c r="V7463" s="2"/>
      <c r="W7463" s="2"/>
      <c r="X7463" s="2"/>
      <c r="Y7463" s="2"/>
      <c r="Z7463" s="2"/>
      <c r="AA7463" s="1"/>
      <c r="AB7463" s="1"/>
      <c r="AC7463" s="1"/>
      <c r="AD7463" s="1"/>
      <c r="AE7463" s="1"/>
      <c r="AF7463" s="1"/>
    </row>
    <row r="7464" spans="21:32">
      <c r="U7464" s="2"/>
      <c r="V7464" s="2"/>
      <c r="W7464" s="2"/>
      <c r="X7464" s="2"/>
      <c r="Y7464" s="2"/>
      <c r="Z7464" s="2"/>
      <c r="AA7464" s="1"/>
      <c r="AB7464" s="1"/>
      <c r="AC7464" s="1"/>
      <c r="AD7464" s="1"/>
      <c r="AE7464" s="1"/>
      <c r="AF7464" s="1"/>
    </row>
    <row r="7465" spans="21:32">
      <c r="U7465" s="2"/>
      <c r="V7465" s="2"/>
      <c r="W7465" s="2"/>
      <c r="X7465" s="2"/>
      <c r="Y7465" s="2"/>
      <c r="Z7465" s="2"/>
      <c r="AA7465" s="1"/>
      <c r="AB7465" s="1"/>
      <c r="AC7465" s="1"/>
      <c r="AD7465" s="1"/>
      <c r="AE7465" s="1"/>
      <c r="AF7465" s="1"/>
    </row>
    <row r="7466" spans="21:32">
      <c r="U7466" s="2"/>
      <c r="V7466" s="2"/>
      <c r="W7466" s="2"/>
      <c r="X7466" s="2"/>
      <c r="Y7466" s="2"/>
      <c r="Z7466" s="2"/>
      <c r="AA7466" s="1"/>
      <c r="AB7466" s="1"/>
      <c r="AC7466" s="1"/>
      <c r="AD7466" s="1"/>
      <c r="AE7466" s="1"/>
      <c r="AF7466" s="1"/>
    </row>
    <row r="7467" spans="21:32">
      <c r="U7467" s="2"/>
      <c r="V7467" s="2"/>
      <c r="W7467" s="2"/>
      <c r="X7467" s="2"/>
      <c r="Y7467" s="2"/>
      <c r="Z7467" s="2"/>
      <c r="AA7467" s="1"/>
      <c r="AB7467" s="1"/>
      <c r="AC7467" s="1"/>
      <c r="AD7467" s="1"/>
      <c r="AE7467" s="1"/>
      <c r="AF7467" s="1"/>
    </row>
    <row r="7468" spans="21:32">
      <c r="U7468" s="2"/>
      <c r="V7468" s="2"/>
      <c r="W7468" s="2"/>
      <c r="X7468" s="2"/>
      <c r="Y7468" s="2"/>
      <c r="Z7468" s="2"/>
      <c r="AA7468" s="1"/>
      <c r="AB7468" s="1"/>
      <c r="AC7468" s="1"/>
      <c r="AD7468" s="1"/>
      <c r="AE7468" s="1"/>
      <c r="AF7468" s="1"/>
    </row>
    <row r="7469" spans="21:32">
      <c r="U7469" s="2"/>
      <c r="V7469" s="2"/>
      <c r="W7469" s="2"/>
      <c r="X7469" s="2"/>
      <c r="Y7469" s="2"/>
      <c r="Z7469" s="2"/>
      <c r="AA7469" s="1"/>
      <c r="AB7469" s="1"/>
      <c r="AC7469" s="1"/>
      <c r="AD7469" s="1"/>
      <c r="AE7469" s="1"/>
      <c r="AF7469" s="1"/>
    </row>
    <row r="7470" spans="21:32">
      <c r="U7470" s="2"/>
      <c r="V7470" s="2"/>
      <c r="W7470" s="2"/>
      <c r="X7470" s="2"/>
      <c r="Y7470" s="2"/>
      <c r="Z7470" s="2"/>
      <c r="AA7470" s="1"/>
      <c r="AB7470" s="1"/>
      <c r="AC7470" s="1"/>
      <c r="AD7470" s="1"/>
      <c r="AE7470" s="1"/>
      <c r="AF7470" s="1"/>
    </row>
    <row r="7471" spans="21:32">
      <c r="U7471" s="2"/>
      <c r="V7471" s="2"/>
      <c r="W7471" s="2"/>
      <c r="X7471" s="2"/>
      <c r="Y7471" s="2"/>
      <c r="Z7471" s="2"/>
      <c r="AA7471" s="1"/>
      <c r="AB7471" s="1"/>
      <c r="AC7471" s="1"/>
      <c r="AD7471" s="1"/>
      <c r="AE7471" s="1"/>
      <c r="AF7471" s="1"/>
    </row>
    <row r="7472" spans="21:32">
      <c r="U7472" s="2"/>
      <c r="V7472" s="2"/>
      <c r="W7472" s="2"/>
      <c r="X7472" s="2"/>
      <c r="Y7472" s="2"/>
      <c r="Z7472" s="2"/>
      <c r="AA7472" s="1"/>
      <c r="AB7472" s="1"/>
      <c r="AC7472" s="1"/>
      <c r="AD7472" s="1"/>
      <c r="AE7472" s="1"/>
      <c r="AF7472" s="1"/>
    </row>
    <row r="7473" spans="21:32">
      <c r="U7473" s="2"/>
      <c r="V7473" s="2"/>
      <c r="W7473" s="2"/>
      <c r="X7473" s="2"/>
      <c r="Y7473" s="2"/>
      <c r="Z7473" s="2"/>
      <c r="AA7473" s="1"/>
      <c r="AB7473" s="1"/>
      <c r="AC7473" s="1"/>
      <c r="AD7473" s="1"/>
      <c r="AE7473" s="1"/>
      <c r="AF7473" s="1"/>
    </row>
    <row r="7474" spans="21:32">
      <c r="U7474" s="2"/>
      <c r="V7474" s="2"/>
      <c r="W7474" s="2"/>
      <c r="X7474" s="2"/>
      <c r="Y7474" s="2"/>
      <c r="Z7474" s="2"/>
      <c r="AA7474" s="1"/>
      <c r="AB7474" s="1"/>
      <c r="AC7474" s="1"/>
      <c r="AD7474" s="1"/>
      <c r="AE7474" s="1"/>
      <c r="AF7474" s="1"/>
    </row>
    <row r="7475" spans="21:32">
      <c r="U7475" s="2"/>
      <c r="V7475" s="2"/>
      <c r="W7475" s="2"/>
      <c r="X7475" s="2"/>
      <c r="Y7475" s="2"/>
      <c r="Z7475" s="2"/>
      <c r="AA7475" s="1"/>
      <c r="AB7475" s="1"/>
      <c r="AC7475" s="1"/>
      <c r="AD7475" s="1"/>
      <c r="AE7475" s="1"/>
      <c r="AF7475" s="1"/>
    </row>
    <row r="7476" spans="21:32">
      <c r="U7476" s="2"/>
      <c r="V7476" s="2"/>
      <c r="W7476" s="2"/>
      <c r="X7476" s="2"/>
      <c r="Y7476" s="2"/>
      <c r="Z7476" s="2"/>
      <c r="AA7476" s="1"/>
      <c r="AB7476" s="1"/>
      <c r="AC7476" s="1"/>
      <c r="AD7476" s="1"/>
      <c r="AE7476" s="1"/>
      <c r="AF7476" s="1"/>
    </row>
    <row r="7477" spans="21:32">
      <c r="U7477" s="2"/>
      <c r="V7477" s="2"/>
      <c r="W7477" s="2"/>
      <c r="X7477" s="2"/>
      <c r="Y7477" s="2"/>
      <c r="Z7477" s="2"/>
      <c r="AA7477" s="1"/>
      <c r="AB7477" s="1"/>
      <c r="AC7477" s="1"/>
      <c r="AD7477" s="1"/>
      <c r="AE7477" s="1"/>
      <c r="AF7477" s="1"/>
    </row>
    <row r="7478" spans="21:32">
      <c r="U7478" s="2"/>
      <c r="V7478" s="2"/>
      <c r="W7478" s="2"/>
      <c r="X7478" s="2"/>
      <c r="Y7478" s="2"/>
      <c r="Z7478" s="2"/>
      <c r="AA7478" s="1"/>
      <c r="AB7478" s="1"/>
      <c r="AC7478" s="1"/>
      <c r="AD7478" s="1"/>
      <c r="AE7478" s="1"/>
      <c r="AF7478" s="1"/>
    </row>
    <row r="7479" spans="21:32">
      <c r="U7479" s="2"/>
      <c r="V7479" s="2"/>
      <c r="W7479" s="2"/>
      <c r="X7479" s="2"/>
      <c r="Y7479" s="2"/>
      <c r="Z7479" s="2"/>
      <c r="AA7479" s="1"/>
      <c r="AB7479" s="1"/>
      <c r="AC7479" s="1"/>
      <c r="AD7479" s="1"/>
      <c r="AE7479" s="1"/>
      <c r="AF7479" s="1"/>
    </row>
    <row r="7480" spans="21:32">
      <c r="U7480" s="2"/>
      <c r="V7480" s="2"/>
      <c r="W7480" s="2"/>
      <c r="X7480" s="2"/>
      <c r="Y7480" s="2"/>
      <c r="Z7480" s="2"/>
      <c r="AA7480" s="1"/>
      <c r="AB7480" s="1"/>
      <c r="AC7480" s="1"/>
      <c r="AD7480" s="1"/>
      <c r="AE7480" s="1"/>
      <c r="AF7480" s="1"/>
    </row>
    <row r="7481" spans="21:32">
      <c r="U7481" s="2"/>
      <c r="V7481" s="2"/>
      <c r="W7481" s="2"/>
      <c r="X7481" s="2"/>
      <c r="Y7481" s="2"/>
      <c r="Z7481" s="2"/>
      <c r="AA7481" s="1"/>
      <c r="AB7481" s="1"/>
      <c r="AC7481" s="1"/>
      <c r="AD7481" s="1"/>
      <c r="AE7481" s="1"/>
      <c r="AF7481" s="1"/>
    </row>
    <row r="7482" spans="21:32">
      <c r="U7482" s="2"/>
      <c r="V7482" s="2"/>
      <c r="W7482" s="2"/>
      <c r="X7482" s="2"/>
      <c r="Y7482" s="2"/>
      <c r="Z7482" s="2"/>
      <c r="AA7482" s="1"/>
      <c r="AB7482" s="1"/>
      <c r="AC7482" s="1"/>
      <c r="AD7482" s="1"/>
      <c r="AE7482" s="1"/>
      <c r="AF7482" s="1"/>
    </row>
    <row r="7483" spans="21:32">
      <c r="U7483" s="2"/>
      <c r="V7483" s="2"/>
      <c r="W7483" s="2"/>
      <c r="X7483" s="2"/>
      <c r="Y7483" s="2"/>
      <c r="Z7483" s="2"/>
      <c r="AA7483" s="1"/>
      <c r="AB7483" s="1"/>
      <c r="AC7483" s="1"/>
      <c r="AD7483" s="1"/>
      <c r="AE7483" s="1"/>
      <c r="AF7483" s="1"/>
    </row>
    <row r="7484" spans="21:32">
      <c r="U7484" s="2"/>
      <c r="V7484" s="2"/>
      <c r="W7484" s="2"/>
      <c r="X7484" s="2"/>
      <c r="Y7484" s="2"/>
      <c r="Z7484" s="2"/>
      <c r="AA7484" s="1"/>
      <c r="AB7484" s="1"/>
      <c r="AC7484" s="1"/>
      <c r="AD7484" s="1"/>
      <c r="AE7484" s="1"/>
      <c r="AF7484" s="1"/>
    </row>
    <row r="7485" spans="21:32">
      <c r="U7485" s="2"/>
      <c r="V7485" s="2"/>
      <c r="W7485" s="2"/>
      <c r="X7485" s="2"/>
      <c r="Y7485" s="2"/>
      <c r="Z7485" s="2"/>
      <c r="AA7485" s="1"/>
      <c r="AB7485" s="1"/>
      <c r="AC7485" s="1"/>
      <c r="AD7485" s="1"/>
      <c r="AE7485" s="1"/>
      <c r="AF7485" s="1"/>
    </row>
    <row r="7486" spans="21:32">
      <c r="U7486" s="2"/>
      <c r="V7486" s="2"/>
      <c r="W7486" s="2"/>
      <c r="X7486" s="2"/>
      <c r="Y7486" s="2"/>
      <c r="Z7486" s="2"/>
      <c r="AA7486" s="1"/>
      <c r="AB7486" s="1"/>
      <c r="AC7486" s="1"/>
      <c r="AD7486" s="1"/>
      <c r="AE7486" s="1"/>
      <c r="AF7486" s="1"/>
    </row>
    <row r="7487" spans="21:32">
      <c r="U7487" s="2"/>
      <c r="V7487" s="2"/>
      <c r="W7487" s="2"/>
      <c r="X7487" s="2"/>
      <c r="Y7487" s="2"/>
      <c r="Z7487" s="2"/>
      <c r="AA7487" s="1"/>
      <c r="AB7487" s="1"/>
      <c r="AC7487" s="1"/>
      <c r="AD7487" s="1"/>
      <c r="AE7487" s="1"/>
      <c r="AF7487" s="1"/>
    </row>
    <row r="7488" spans="21:32">
      <c r="U7488" s="2"/>
      <c r="V7488" s="2"/>
      <c r="W7488" s="2"/>
      <c r="X7488" s="2"/>
      <c r="Y7488" s="2"/>
      <c r="Z7488" s="2"/>
      <c r="AA7488" s="1"/>
      <c r="AB7488" s="1"/>
      <c r="AC7488" s="1"/>
      <c r="AD7488" s="1"/>
      <c r="AE7488" s="1"/>
      <c r="AF7488" s="1"/>
    </row>
    <row r="7489" spans="21:32">
      <c r="U7489" s="2"/>
      <c r="V7489" s="2"/>
      <c r="W7489" s="2"/>
      <c r="X7489" s="2"/>
      <c r="Y7489" s="2"/>
      <c r="Z7489" s="2"/>
      <c r="AA7489" s="1"/>
      <c r="AB7489" s="1"/>
      <c r="AC7489" s="1"/>
      <c r="AD7489" s="1"/>
      <c r="AE7489" s="1"/>
      <c r="AF7489" s="1"/>
    </row>
    <row r="7490" spans="21:32">
      <c r="U7490" s="2"/>
      <c r="V7490" s="2"/>
      <c r="W7490" s="2"/>
      <c r="X7490" s="2"/>
      <c r="Y7490" s="2"/>
      <c r="Z7490" s="2"/>
      <c r="AA7490" s="1"/>
      <c r="AB7490" s="1"/>
      <c r="AC7490" s="1"/>
      <c r="AD7490" s="1"/>
      <c r="AE7490" s="1"/>
      <c r="AF7490" s="1"/>
    </row>
    <row r="7491" spans="21:32">
      <c r="U7491" s="2"/>
      <c r="V7491" s="2"/>
      <c r="W7491" s="2"/>
      <c r="X7491" s="2"/>
      <c r="Y7491" s="2"/>
      <c r="Z7491" s="2"/>
      <c r="AA7491" s="1"/>
      <c r="AB7491" s="1"/>
      <c r="AC7491" s="1"/>
      <c r="AD7491" s="1"/>
      <c r="AE7491" s="1"/>
      <c r="AF7491" s="1"/>
    </row>
    <row r="7492" spans="21:32">
      <c r="U7492" s="2"/>
      <c r="V7492" s="2"/>
      <c r="W7492" s="2"/>
      <c r="X7492" s="2"/>
      <c r="Y7492" s="2"/>
      <c r="Z7492" s="2"/>
      <c r="AA7492" s="1"/>
      <c r="AB7492" s="1"/>
      <c r="AC7492" s="1"/>
      <c r="AD7492" s="1"/>
      <c r="AE7492" s="1"/>
      <c r="AF7492" s="1"/>
    </row>
    <row r="7493" spans="21:32">
      <c r="U7493" s="2"/>
      <c r="V7493" s="2"/>
      <c r="W7493" s="2"/>
      <c r="X7493" s="2"/>
      <c r="Y7493" s="2"/>
      <c r="Z7493" s="2"/>
      <c r="AA7493" s="1"/>
      <c r="AB7493" s="1"/>
      <c r="AC7493" s="1"/>
      <c r="AD7493" s="1"/>
      <c r="AE7493" s="1"/>
      <c r="AF7493" s="1"/>
    </row>
    <row r="7494" spans="21:32">
      <c r="U7494" s="2"/>
      <c r="V7494" s="2"/>
      <c r="W7494" s="2"/>
      <c r="X7494" s="2"/>
      <c r="Y7494" s="2"/>
      <c r="Z7494" s="2"/>
      <c r="AA7494" s="1"/>
      <c r="AB7494" s="1"/>
      <c r="AC7494" s="1"/>
      <c r="AD7494" s="1"/>
      <c r="AE7494" s="1"/>
      <c r="AF7494" s="1"/>
    </row>
    <row r="7495" spans="21:32">
      <c r="U7495" s="2"/>
      <c r="V7495" s="2"/>
      <c r="W7495" s="2"/>
      <c r="X7495" s="2"/>
      <c r="Y7495" s="2"/>
      <c r="Z7495" s="2"/>
      <c r="AA7495" s="1"/>
      <c r="AB7495" s="1"/>
      <c r="AC7495" s="1"/>
      <c r="AD7495" s="1"/>
      <c r="AE7495" s="1"/>
      <c r="AF7495" s="1"/>
    </row>
    <row r="7496" spans="21:32">
      <c r="U7496" s="2"/>
      <c r="V7496" s="2"/>
      <c r="W7496" s="2"/>
      <c r="X7496" s="2"/>
      <c r="Y7496" s="2"/>
      <c r="Z7496" s="2"/>
      <c r="AA7496" s="1"/>
      <c r="AB7496" s="1"/>
      <c r="AC7496" s="1"/>
      <c r="AD7496" s="1"/>
      <c r="AE7496" s="1"/>
      <c r="AF7496" s="1"/>
    </row>
    <row r="7497" spans="21:32">
      <c r="U7497" s="2"/>
      <c r="V7497" s="2"/>
      <c r="W7497" s="2"/>
      <c r="X7497" s="2"/>
      <c r="Y7497" s="2"/>
      <c r="Z7497" s="2"/>
      <c r="AA7497" s="1"/>
      <c r="AB7497" s="1"/>
      <c r="AC7497" s="1"/>
      <c r="AD7497" s="1"/>
      <c r="AE7497" s="1"/>
      <c r="AF7497" s="1"/>
    </row>
    <row r="7498" spans="21:32">
      <c r="U7498" s="2"/>
      <c r="V7498" s="2"/>
      <c r="W7498" s="2"/>
      <c r="X7498" s="2"/>
      <c r="Y7498" s="2"/>
      <c r="Z7498" s="2"/>
      <c r="AA7498" s="1"/>
      <c r="AB7498" s="1"/>
      <c r="AC7498" s="1"/>
      <c r="AD7498" s="1"/>
      <c r="AE7498" s="1"/>
      <c r="AF7498" s="1"/>
    </row>
    <row r="7499" spans="21:32">
      <c r="U7499" s="2"/>
      <c r="V7499" s="2"/>
      <c r="W7499" s="2"/>
      <c r="X7499" s="2"/>
      <c r="Y7499" s="2"/>
      <c r="Z7499" s="2"/>
      <c r="AA7499" s="1"/>
      <c r="AB7499" s="1"/>
      <c r="AC7499" s="1"/>
      <c r="AD7499" s="1"/>
      <c r="AE7499" s="1"/>
      <c r="AF7499" s="1"/>
    </row>
    <row r="7500" spans="21:32">
      <c r="U7500" s="2"/>
      <c r="V7500" s="2"/>
      <c r="W7500" s="2"/>
      <c r="X7500" s="2"/>
      <c r="Y7500" s="2"/>
      <c r="Z7500" s="2"/>
      <c r="AA7500" s="1"/>
      <c r="AB7500" s="1"/>
      <c r="AC7500" s="1"/>
      <c r="AD7500" s="1"/>
      <c r="AE7500" s="1"/>
      <c r="AF7500" s="1"/>
    </row>
    <row r="7501" spans="21:32">
      <c r="U7501" s="2"/>
      <c r="V7501" s="2"/>
      <c r="W7501" s="2"/>
      <c r="X7501" s="2"/>
      <c r="Y7501" s="2"/>
      <c r="Z7501" s="2"/>
      <c r="AA7501" s="1"/>
      <c r="AB7501" s="1"/>
      <c r="AC7501" s="1"/>
      <c r="AD7501" s="1"/>
      <c r="AE7501" s="1"/>
      <c r="AF7501" s="1"/>
    </row>
    <row r="7502" spans="21:32">
      <c r="U7502" s="2"/>
      <c r="V7502" s="2"/>
      <c r="W7502" s="2"/>
      <c r="X7502" s="2"/>
      <c r="Y7502" s="2"/>
      <c r="Z7502" s="2"/>
      <c r="AA7502" s="1"/>
      <c r="AB7502" s="1"/>
      <c r="AC7502" s="1"/>
      <c r="AD7502" s="1"/>
      <c r="AE7502" s="1"/>
      <c r="AF7502" s="1"/>
    </row>
    <row r="7503" spans="21:32">
      <c r="U7503" s="2"/>
      <c r="V7503" s="2"/>
      <c r="W7503" s="2"/>
      <c r="X7503" s="2"/>
      <c r="Y7503" s="2"/>
      <c r="Z7503" s="2"/>
      <c r="AA7503" s="1"/>
      <c r="AB7503" s="1"/>
      <c r="AC7503" s="1"/>
      <c r="AD7503" s="1"/>
      <c r="AE7503" s="1"/>
      <c r="AF7503" s="1"/>
    </row>
    <row r="7504" spans="21:32">
      <c r="U7504" s="2"/>
      <c r="V7504" s="2"/>
      <c r="W7504" s="2"/>
      <c r="X7504" s="2"/>
      <c r="Y7504" s="2"/>
      <c r="Z7504" s="2"/>
      <c r="AA7504" s="1"/>
      <c r="AB7504" s="1"/>
      <c r="AC7504" s="1"/>
      <c r="AD7504" s="1"/>
      <c r="AE7504" s="1"/>
      <c r="AF7504" s="1"/>
    </row>
    <row r="7505" spans="21:32">
      <c r="U7505" s="2"/>
      <c r="V7505" s="2"/>
      <c r="W7505" s="2"/>
      <c r="X7505" s="2"/>
      <c r="Y7505" s="2"/>
      <c r="Z7505" s="2"/>
      <c r="AA7505" s="1"/>
      <c r="AB7505" s="1"/>
      <c r="AC7505" s="1"/>
      <c r="AD7505" s="1"/>
      <c r="AE7505" s="1"/>
      <c r="AF7505" s="1"/>
    </row>
    <row r="7506" spans="21:32">
      <c r="U7506" s="2"/>
      <c r="V7506" s="2"/>
      <c r="W7506" s="2"/>
      <c r="X7506" s="2"/>
      <c r="Y7506" s="2"/>
      <c r="Z7506" s="2"/>
      <c r="AA7506" s="1"/>
      <c r="AB7506" s="1"/>
      <c r="AC7506" s="1"/>
      <c r="AD7506" s="1"/>
      <c r="AE7506" s="1"/>
      <c r="AF7506" s="1"/>
    </row>
    <row r="7507" spans="21:32">
      <c r="U7507" s="2"/>
      <c r="V7507" s="2"/>
      <c r="W7507" s="2"/>
      <c r="X7507" s="2"/>
      <c r="Y7507" s="2"/>
      <c r="Z7507" s="2"/>
      <c r="AA7507" s="1"/>
      <c r="AB7507" s="1"/>
      <c r="AC7507" s="1"/>
      <c r="AD7507" s="1"/>
      <c r="AE7507" s="1"/>
      <c r="AF7507" s="1"/>
    </row>
    <row r="7508" spans="21:32">
      <c r="U7508" s="2"/>
      <c r="V7508" s="2"/>
      <c r="W7508" s="2"/>
      <c r="X7508" s="2"/>
      <c r="Y7508" s="2"/>
      <c r="Z7508" s="2"/>
      <c r="AA7508" s="1"/>
      <c r="AB7508" s="1"/>
      <c r="AC7508" s="1"/>
      <c r="AD7508" s="1"/>
      <c r="AE7508" s="1"/>
      <c r="AF7508" s="1"/>
    </row>
    <row r="7509" spans="21:32">
      <c r="U7509" s="2"/>
      <c r="V7509" s="2"/>
      <c r="W7509" s="2"/>
      <c r="X7509" s="2"/>
      <c r="Y7509" s="2"/>
      <c r="Z7509" s="2"/>
      <c r="AA7509" s="1"/>
      <c r="AB7509" s="1"/>
      <c r="AC7509" s="1"/>
      <c r="AD7509" s="1"/>
      <c r="AE7509" s="1"/>
      <c r="AF7509" s="1"/>
    </row>
    <row r="7510" spans="21:32">
      <c r="U7510" s="2"/>
      <c r="V7510" s="2"/>
      <c r="W7510" s="2"/>
      <c r="X7510" s="2"/>
      <c r="Y7510" s="2"/>
      <c r="Z7510" s="2"/>
      <c r="AA7510" s="1"/>
      <c r="AB7510" s="1"/>
      <c r="AC7510" s="1"/>
      <c r="AD7510" s="1"/>
      <c r="AE7510" s="1"/>
      <c r="AF7510" s="1"/>
    </row>
    <row r="7511" spans="21:32">
      <c r="U7511" s="2"/>
      <c r="V7511" s="2"/>
      <c r="W7511" s="2"/>
      <c r="X7511" s="2"/>
      <c r="Y7511" s="2"/>
      <c r="Z7511" s="2"/>
      <c r="AA7511" s="1"/>
      <c r="AB7511" s="1"/>
      <c r="AC7511" s="1"/>
      <c r="AD7511" s="1"/>
      <c r="AE7511" s="1"/>
      <c r="AF7511" s="1"/>
    </row>
    <row r="7512" spans="21:32">
      <c r="U7512" s="2"/>
      <c r="V7512" s="2"/>
      <c r="W7512" s="2"/>
      <c r="X7512" s="2"/>
      <c r="Y7512" s="2"/>
      <c r="Z7512" s="2"/>
      <c r="AA7512" s="1"/>
      <c r="AB7512" s="1"/>
      <c r="AC7512" s="1"/>
      <c r="AD7512" s="1"/>
      <c r="AE7512" s="1"/>
      <c r="AF7512" s="1"/>
    </row>
    <row r="7513" spans="21:32">
      <c r="U7513" s="2"/>
      <c r="V7513" s="2"/>
      <c r="W7513" s="2"/>
      <c r="X7513" s="2"/>
      <c r="Y7513" s="2"/>
      <c r="Z7513" s="2"/>
      <c r="AA7513" s="1"/>
      <c r="AB7513" s="1"/>
      <c r="AC7513" s="1"/>
      <c r="AD7513" s="1"/>
      <c r="AE7513" s="1"/>
      <c r="AF7513" s="1"/>
    </row>
    <row r="7514" spans="21:32">
      <c r="U7514" s="2"/>
      <c r="V7514" s="2"/>
      <c r="W7514" s="2"/>
      <c r="X7514" s="2"/>
      <c r="Y7514" s="2"/>
      <c r="Z7514" s="2"/>
      <c r="AA7514" s="1"/>
      <c r="AB7514" s="1"/>
      <c r="AC7514" s="1"/>
      <c r="AD7514" s="1"/>
      <c r="AE7514" s="1"/>
      <c r="AF7514" s="1"/>
    </row>
    <row r="7515" spans="21:32">
      <c r="U7515" s="2"/>
      <c r="V7515" s="2"/>
      <c r="W7515" s="2"/>
      <c r="X7515" s="2"/>
      <c r="Y7515" s="2"/>
      <c r="Z7515" s="2"/>
      <c r="AA7515" s="1"/>
      <c r="AB7515" s="1"/>
      <c r="AC7515" s="1"/>
      <c r="AD7515" s="1"/>
      <c r="AE7515" s="1"/>
      <c r="AF7515" s="1"/>
    </row>
    <row r="7516" spans="21:32">
      <c r="U7516" s="2"/>
      <c r="V7516" s="2"/>
      <c r="W7516" s="2"/>
      <c r="X7516" s="2"/>
      <c r="Y7516" s="2"/>
      <c r="Z7516" s="2"/>
      <c r="AA7516" s="1"/>
      <c r="AB7516" s="1"/>
      <c r="AC7516" s="1"/>
      <c r="AD7516" s="1"/>
      <c r="AE7516" s="1"/>
      <c r="AF7516" s="1"/>
    </row>
    <row r="7517" spans="21:32">
      <c r="U7517" s="2"/>
      <c r="V7517" s="2"/>
      <c r="W7517" s="2"/>
      <c r="X7517" s="2"/>
      <c r="Y7517" s="2"/>
      <c r="Z7517" s="2"/>
      <c r="AA7517" s="1"/>
      <c r="AB7517" s="1"/>
      <c r="AC7517" s="1"/>
      <c r="AD7517" s="1"/>
      <c r="AE7517" s="1"/>
      <c r="AF7517" s="1"/>
    </row>
    <row r="7518" spans="21:32">
      <c r="U7518" s="2"/>
      <c r="V7518" s="2"/>
      <c r="W7518" s="2"/>
      <c r="X7518" s="2"/>
      <c r="Y7518" s="2"/>
      <c r="Z7518" s="2"/>
      <c r="AA7518" s="1"/>
      <c r="AB7518" s="1"/>
      <c r="AC7518" s="1"/>
      <c r="AD7518" s="1"/>
      <c r="AE7518" s="1"/>
      <c r="AF7518" s="1"/>
    </row>
    <row r="7519" spans="21:32">
      <c r="U7519" s="2"/>
      <c r="V7519" s="2"/>
      <c r="W7519" s="2"/>
      <c r="X7519" s="2"/>
      <c r="Y7519" s="2"/>
      <c r="Z7519" s="2"/>
      <c r="AA7519" s="1"/>
      <c r="AB7519" s="1"/>
      <c r="AC7519" s="1"/>
      <c r="AD7519" s="1"/>
      <c r="AE7519" s="1"/>
      <c r="AF7519" s="1"/>
    </row>
    <row r="7520" spans="21:32">
      <c r="U7520" s="2"/>
      <c r="V7520" s="2"/>
      <c r="W7520" s="2"/>
      <c r="X7520" s="2"/>
      <c r="Y7520" s="2"/>
      <c r="Z7520" s="2"/>
      <c r="AA7520" s="1"/>
      <c r="AB7520" s="1"/>
      <c r="AC7520" s="1"/>
      <c r="AD7520" s="1"/>
      <c r="AE7520" s="1"/>
      <c r="AF7520" s="1"/>
    </row>
    <row r="7521" spans="21:32">
      <c r="U7521" s="2"/>
      <c r="V7521" s="2"/>
      <c r="W7521" s="2"/>
      <c r="X7521" s="2"/>
      <c r="Y7521" s="2"/>
      <c r="Z7521" s="2"/>
      <c r="AA7521" s="1"/>
      <c r="AB7521" s="1"/>
      <c r="AC7521" s="1"/>
      <c r="AD7521" s="1"/>
      <c r="AE7521" s="1"/>
      <c r="AF7521" s="1"/>
    </row>
    <row r="7522" spans="21:32">
      <c r="U7522" s="2"/>
      <c r="V7522" s="2"/>
      <c r="W7522" s="2"/>
      <c r="X7522" s="2"/>
      <c r="Y7522" s="2"/>
      <c r="Z7522" s="2"/>
      <c r="AA7522" s="1"/>
      <c r="AB7522" s="1"/>
      <c r="AC7522" s="1"/>
      <c r="AD7522" s="1"/>
      <c r="AE7522" s="1"/>
      <c r="AF7522" s="1"/>
    </row>
    <row r="7523" spans="21:32">
      <c r="U7523" s="2"/>
      <c r="V7523" s="2"/>
      <c r="W7523" s="2"/>
      <c r="X7523" s="2"/>
      <c r="Y7523" s="2"/>
      <c r="Z7523" s="2"/>
      <c r="AA7523" s="1"/>
      <c r="AB7523" s="1"/>
      <c r="AC7523" s="1"/>
      <c r="AD7523" s="1"/>
      <c r="AE7523" s="1"/>
      <c r="AF7523" s="1"/>
    </row>
    <row r="7524" spans="21:32">
      <c r="U7524" s="2"/>
      <c r="V7524" s="2"/>
      <c r="W7524" s="2"/>
      <c r="X7524" s="2"/>
      <c r="Y7524" s="2"/>
      <c r="Z7524" s="2"/>
      <c r="AA7524" s="1"/>
      <c r="AB7524" s="1"/>
      <c r="AC7524" s="1"/>
      <c r="AD7524" s="1"/>
      <c r="AE7524" s="1"/>
      <c r="AF7524" s="1"/>
    </row>
    <row r="7525" spans="21:32">
      <c r="U7525" s="2"/>
      <c r="V7525" s="2"/>
      <c r="W7525" s="2"/>
      <c r="X7525" s="2"/>
      <c r="Y7525" s="2"/>
      <c r="Z7525" s="2"/>
      <c r="AA7525" s="1"/>
      <c r="AB7525" s="1"/>
      <c r="AC7525" s="1"/>
      <c r="AD7525" s="1"/>
      <c r="AE7525" s="1"/>
      <c r="AF7525" s="1"/>
    </row>
    <row r="7526" spans="21:32">
      <c r="U7526" s="2"/>
      <c r="V7526" s="2"/>
      <c r="W7526" s="2"/>
      <c r="X7526" s="2"/>
      <c r="Y7526" s="2"/>
      <c r="Z7526" s="2"/>
      <c r="AA7526" s="1"/>
      <c r="AB7526" s="1"/>
      <c r="AC7526" s="1"/>
      <c r="AD7526" s="1"/>
      <c r="AE7526" s="1"/>
      <c r="AF7526" s="1"/>
    </row>
    <row r="7527" spans="21:32">
      <c r="U7527" s="2"/>
      <c r="V7527" s="2"/>
      <c r="W7527" s="2"/>
      <c r="X7527" s="2"/>
      <c r="Y7527" s="2"/>
      <c r="Z7527" s="2"/>
      <c r="AA7527" s="1"/>
      <c r="AB7527" s="1"/>
      <c r="AC7527" s="1"/>
      <c r="AD7527" s="1"/>
      <c r="AE7527" s="1"/>
      <c r="AF7527" s="1"/>
    </row>
    <row r="7528" spans="21:32">
      <c r="U7528" s="2"/>
      <c r="V7528" s="2"/>
      <c r="W7528" s="2"/>
      <c r="X7528" s="2"/>
      <c r="Y7528" s="2"/>
      <c r="Z7528" s="2"/>
      <c r="AA7528" s="1"/>
      <c r="AB7528" s="1"/>
      <c r="AC7528" s="1"/>
      <c r="AD7528" s="1"/>
      <c r="AE7528" s="1"/>
      <c r="AF7528" s="1"/>
    </row>
    <row r="7529" spans="21:32">
      <c r="U7529" s="2"/>
      <c r="V7529" s="2"/>
      <c r="W7529" s="2"/>
      <c r="X7529" s="2"/>
      <c r="Y7529" s="2"/>
      <c r="Z7529" s="2"/>
      <c r="AA7529" s="1"/>
      <c r="AB7529" s="1"/>
      <c r="AC7529" s="1"/>
      <c r="AD7529" s="1"/>
      <c r="AE7529" s="1"/>
      <c r="AF7529" s="1"/>
    </row>
    <row r="7530" spans="21:32">
      <c r="U7530" s="2"/>
      <c r="V7530" s="2"/>
      <c r="W7530" s="2"/>
      <c r="X7530" s="2"/>
      <c r="Y7530" s="2"/>
      <c r="Z7530" s="2"/>
      <c r="AA7530" s="1"/>
      <c r="AB7530" s="1"/>
      <c r="AC7530" s="1"/>
      <c r="AD7530" s="1"/>
      <c r="AE7530" s="1"/>
      <c r="AF7530" s="1"/>
    </row>
    <row r="7531" spans="21:32">
      <c r="U7531" s="2"/>
      <c r="V7531" s="2"/>
      <c r="W7531" s="2"/>
      <c r="X7531" s="2"/>
      <c r="Y7531" s="2"/>
      <c r="Z7531" s="2"/>
      <c r="AA7531" s="1"/>
      <c r="AB7531" s="1"/>
      <c r="AC7531" s="1"/>
      <c r="AD7531" s="1"/>
      <c r="AE7531" s="1"/>
      <c r="AF7531" s="1"/>
    </row>
    <row r="7532" spans="21:32">
      <c r="U7532" s="2"/>
      <c r="V7532" s="2"/>
      <c r="W7532" s="2"/>
      <c r="X7532" s="2"/>
      <c r="Y7532" s="2"/>
      <c r="Z7532" s="2"/>
      <c r="AA7532" s="1"/>
      <c r="AB7532" s="1"/>
      <c r="AC7532" s="1"/>
      <c r="AD7532" s="1"/>
      <c r="AE7532" s="1"/>
      <c r="AF7532" s="1"/>
    </row>
    <row r="7533" spans="21:32">
      <c r="U7533" s="2"/>
      <c r="V7533" s="2"/>
      <c r="W7533" s="2"/>
      <c r="X7533" s="2"/>
      <c r="Y7533" s="2"/>
      <c r="Z7533" s="2"/>
      <c r="AA7533" s="1"/>
      <c r="AB7533" s="1"/>
      <c r="AC7533" s="1"/>
      <c r="AD7533" s="1"/>
      <c r="AE7533" s="1"/>
      <c r="AF7533" s="1"/>
    </row>
    <row r="7534" spans="21:32">
      <c r="U7534" s="2"/>
      <c r="V7534" s="2"/>
      <c r="W7534" s="2"/>
      <c r="X7534" s="2"/>
      <c r="Y7534" s="2"/>
      <c r="Z7534" s="2"/>
      <c r="AA7534" s="1"/>
      <c r="AB7534" s="1"/>
      <c r="AC7534" s="1"/>
      <c r="AD7534" s="1"/>
      <c r="AE7534" s="1"/>
      <c r="AF7534" s="1"/>
    </row>
    <row r="7535" spans="21:32">
      <c r="U7535" s="2"/>
      <c r="V7535" s="2"/>
      <c r="W7535" s="2"/>
      <c r="X7535" s="2"/>
      <c r="Y7535" s="2"/>
      <c r="Z7535" s="2"/>
      <c r="AA7535" s="1"/>
      <c r="AB7535" s="1"/>
      <c r="AC7535" s="1"/>
      <c r="AD7535" s="1"/>
      <c r="AE7535" s="1"/>
      <c r="AF7535" s="1"/>
    </row>
    <row r="7536" spans="21:32">
      <c r="U7536" s="2"/>
      <c r="V7536" s="2"/>
      <c r="W7536" s="2"/>
      <c r="X7536" s="2"/>
      <c r="Y7536" s="2"/>
      <c r="Z7536" s="2"/>
      <c r="AA7536" s="1"/>
      <c r="AB7536" s="1"/>
      <c r="AC7536" s="1"/>
      <c r="AD7536" s="1"/>
      <c r="AE7536" s="1"/>
      <c r="AF7536" s="1"/>
    </row>
    <row r="7537" spans="21:32">
      <c r="U7537" s="2"/>
      <c r="V7537" s="2"/>
      <c r="W7537" s="2"/>
      <c r="X7537" s="2"/>
      <c r="Y7537" s="2"/>
      <c r="Z7537" s="2"/>
      <c r="AA7537" s="1"/>
      <c r="AB7537" s="1"/>
      <c r="AC7537" s="1"/>
      <c r="AD7537" s="1"/>
      <c r="AE7537" s="1"/>
      <c r="AF7537" s="1"/>
    </row>
    <row r="7538" spans="21:32">
      <c r="U7538" s="2"/>
      <c r="V7538" s="2"/>
      <c r="W7538" s="2"/>
      <c r="X7538" s="2"/>
      <c r="Y7538" s="2"/>
      <c r="Z7538" s="2"/>
      <c r="AA7538" s="1"/>
      <c r="AB7538" s="1"/>
      <c r="AC7538" s="1"/>
      <c r="AD7538" s="1"/>
      <c r="AE7538" s="1"/>
      <c r="AF7538" s="1"/>
    </row>
    <row r="7539" spans="21:32">
      <c r="U7539" s="2"/>
      <c r="V7539" s="2"/>
      <c r="W7539" s="2"/>
      <c r="X7539" s="2"/>
      <c r="Y7539" s="2"/>
      <c r="Z7539" s="2"/>
      <c r="AA7539" s="1"/>
      <c r="AB7539" s="1"/>
      <c r="AC7539" s="1"/>
      <c r="AD7539" s="1"/>
      <c r="AE7539" s="1"/>
      <c r="AF7539" s="1"/>
    </row>
    <row r="7540" spans="21:32">
      <c r="U7540" s="2"/>
      <c r="V7540" s="2"/>
      <c r="W7540" s="2"/>
      <c r="X7540" s="2"/>
      <c r="Y7540" s="2"/>
      <c r="Z7540" s="2"/>
      <c r="AA7540" s="1"/>
      <c r="AB7540" s="1"/>
      <c r="AC7540" s="1"/>
      <c r="AD7540" s="1"/>
      <c r="AE7540" s="1"/>
      <c r="AF7540" s="1"/>
    </row>
    <row r="7541" spans="21:32">
      <c r="U7541" s="2"/>
      <c r="V7541" s="2"/>
      <c r="W7541" s="2"/>
      <c r="X7541" s="2"/>
      <c r="Y7541" s="2"/>
      <c r="Z7541" s="2"/>
      <c r="AA7541" s="1"/>
      <c r="AB7541" s="1"/>
      <c r="AC7541" s="1"/>
      <c r="AD7541" s="1"/>
      <c r="AE7541" s="1"/>
      <c r="AF7541" s="1"/>
    </row>
    <row r="7542" spans="21:32">
      <c r="U7542" s="2"/>
      <c r="V7542" s="2"/>
      <c r="W7542" s="2"/>
      <c r="X7542" s="2"/>
      <c r="Y7542" s="2"/>
      <c r="Z7542" s="2"/>
      <c r="AA7542" s="1"/>
      <c r="AB7542" s="1"/>
      <c r="AC7542" s="1"/>
      <c r="AD7542" s="1"/>
      <c r="AE7542" s="1"/>
      <c r="AF7542" s="1"/>
    </row>
    <row r="7543" spans="21:32">
      <c r="U7543" s="2"/>
      <c r="V7543" s="2"/>
      <c r="W7543" s="2"/>
      <c r="X7543" s="2"/>
      <c r="Y7543" s="2"/>
      <c r="Z7543" s="2"/>
      <c r="AA7543" s="1"/>
      <c r="AB7543" s="1"/>
      <c r="AC7543" s="1"/>
      <c r="AD7543" s="1"/>
      <c r="AE7543" s="1"/>
      <c r="AF7543" s="1"/>
    </row>
    <row r="7544" spans="21:32">
      <c r="U7544" s="2"/>
      <c r="V7544" s="2"/>
      <c r="W7544" s="2"/>
      <c r="X7544" s="2"/>
      <c r="Y7544" s="2"/>
      <c r="Z7544" s="2"/>
      <c r="AA7544" s="1"/>
      <c r="AB7544" s="1"/>
      <c r="AC7544" s="1"/>
      <c r="AD7544" s="1"/>
      <c r="AE7544" s="1"/>
      <c r="AF7544" s="1"/>
    </row>
    <row r="7545" spans="21:32">
      <c r="U7545" s="2"/>
      <c r="V7545" s="2"/>
      <c r="W7545" s="2"/>
      <c r="X7545" s="2"/>
      <c r="Y7545" s="2"/>
      <c r="Z7545" s="2"/>
      <c r="AA7545" s="1"/>
      <c r="AB7545" s="1"/>
      <c r="AC7545" s="1"/>
      <c r="AD7545" s="1"/>
      <c r="AE7545" s="1"/>
      <c r="AF7545" s="1"/>
    </row>
    <row r="7546" spans="21:32">
      <c r="U7546" s="2"/>
      <c r="V7546" s="2"/>
      <c r="W7546" s="2"/>
      <c r="X7546" s="2"/>
      <c r="Y7546" s="2"/>
      <c r="Z7546" s="2"/>
      <c r="AA7546" s="1"/>
      <c r="AB7546" s="1"/>
      <c r="AC7546" s="1"/>
      <c r="AD7546" s="1"/>
      <c r="AE7546" s="1"/>
      <c r="AF7546" s="1"/>
    </row>
    <row r="7547" spans="21:32">
      <c r="U7547" s="2"/>
      <c r="V7547" s="2"/>
      <c r="W7547" s="2"/>
      <c r="X7547" s="2"/>
      <c r="Y7547" s="2"/>
      <c r="Z7547" s="2"/>
      <c r="AA7547" s="1"/>
      <c r="AB7547" s="1"/>
      <c r="AC7547" s="1"/>
      <c r="AD7547" s="1"/>
      <c r="AE7547" s="1"/>
      <c r="AF7547" s="1"/>
    </row>
    <row r="7548" spans="21:32">
      <c r="U7548" s="2"/>
      <c r="V7548" s="2"/>
      <c r="W7548" s="2"/>
      <c r="X7548" s="2"/>
      <c r="Y7548" s="2"/>
      <c r="Z7548" s="2"/>
      <c r="AA7548" s="1"/>
      <c r="AB7548" s="1"/>
      <c r="AC7548" s="1"/>
      <c r="AD7548" s="1"/>
      <c r="AE7548" s="1"/>
      <c r="AF7548" s="1"/>
    </row>
    <row r="7549" spans="21:32">
      <c r="U7549" s="2"/>
      <c r="V7549" s="2"/>
      <c r="W7549" s="2"/>
      <c r="X7549" s="2"/>
      <c r="Y7549" s="2"/>
      <c r="Z7549" s="2"/>
      <c r="AA7549" s="1"/>
      <c r="AB7549" s="1"/>
      <c r="AC7549" s="1"/>
      <c r="AD7549" s="1"/>
      <c r="AE7549" s="1"/>
      <c r="AF7549" s="1"/>
    </row>
    <row r="7550" spans="21:32">
      <c r="U7550" s="2"/>
      <c r="V7550" s="2"/>
      <c r="W7550" s="2"/>
      <c r="X7550" s="2"/>
      <c r="Y7550" s="2"/>
      <c r="Z7550" s="2"/>
      <c r="AA7550" s="1"/>
      <c r="AB7550" s="1"/>
      <c r="AC7550" s="1"/>
      <c r="AD7550" s="1"/>
      <c r="AE7550" s="1"/>
      <c r="AF7550" s="1"/>
    </row>
    <row r="7551" spans="21:32">
      <c r="U7551" s="2"/>
      <c r="V7551" s="2"/>
      <c r="W7551" s="2"/>
      <c r="X7551" s="2"/>
      <c r="Y7551" s="2"/>
      <c r="Z7551" s="2"/>
      <c r="AA7551" s="1"/>
      <c r="AB7551" s="1"/>
      <c r="AC7551" s="1"/>
      <c r="AD7551" s="1"/>
      <c r="AE7551" s="1"/>
      <c r="AF7551" s="1"/>
    </row>
    <row r="7552" spans="21:32">
      <c r="U7552" s="2"/>
      <c r="V7552" s="2"/>
      <c r="W7552" s="2"/>
      <c r="X7552" s="2"/>
      <c r="Y7552" s="2"/>
      <c r="Z7552" s="2"/>
      <c r="AA7552" s="1"/>
      <c r="AB7552" s="1"/>
      <c r="AC7552" s="1"/>
      <c r="AD7552" s="1"/>
      <c r="AE7552" s="1"/>
      <c r="AF7552" s="1"/>
    </row>
    <row r="7553" spans="21:32">
      <c r="U7553" s="2"/>
      <c r="V7553" s="2"/>
      <c r="W7553" s="2"/>
      <c r="X7553" s="2"/>
      <c r="Y7553" s="2"/>
      <c r="Z7553" s="2"/>
      <c r="AA7553" s="1"/>
      <c r="AB7553" s="1"/>
      <c r="AC7553" s="1"/>
      <c r="AD7553" s="1"/>
      <c r="AE7553" s="1"/>
      <c r="AF7553" s="1"/>
    </row>
    <row r="7554" spans="21:32">
      <c r="U7554" s="2"/>
      <c r="V7554" s="2"/>
      <c r="W7554" s="2"/>
      <c r="X7554" s="2"/>
      <c r="Y7554" s="2"/>
      <c r="Z7554" s="2"/>
      <c r="AA7554" s="1"/>
      <c r="AB7554" s="1"/>
      <c r="AC7554" s="1"/>
      <c r="AD7554" s="1"/>
      <c r="AE7554" s="1"/>
      <c r="AF7554" s="1"/>
    </row>
    <row r="7555" spans="21:32">
      <c r="U7555" s="2"/>
      <c r="V7555" s="2"/>
      <c r="W7555" s="2"/>
      <c r="X7555" s="2"/>
      <c r="Y7555" s="2"/>
      <c r="Z7555" s="2"/>
      <c r="AA7555" s="1"/>
      <c r="AB7555" s="1"/>
      <c r="AC7555" s="1"/>
      <c r="AD7555" s="1"/>
      <c r="AE7555" s="1"/>
      <c r="AF7555" s="1"/>
    </row>
    <row r="7556" spans="21:32">
      <c r="U7556" s="2"/>
      <c r="V7556" s="2"/>
      <c r="W7556" s="2"/>
      <c r="X7556" s="2"/>
      <c r="Y7556" s="2"/>
      <c r="Z7556" s="2"/>
      <c r="AA7556" s="1"/>
      <c r="AB7556" s="1"/>
      <c r="AC7556" s="1"/>
      <c r="AD7556" s="1"/>
      <c r="AE7556" s="1"/>
      <c r="AF7556" s="1"/>
    </row>
    <row r="7557" spans="21:32">
      <c r="U7557" s="2"/>
      <c r="V7557" s="2"/>
      <c r="W7557" s="2"/>
      <c r="X7557" s="2"/>
      <c r="Y7557" s="2"/>
      <c r="Z7557" s="2"/>
      <c r="AA7557" s="1"/>
      <c r="AB7557" s="1"/>
      <c r="AC7557" s="1"/>
      <c r="AD7557" s="1"/>
      <c r="AE7557" s="1"/>
      <c r="AF7557" s="1"/>
    </row>
    <row r="7558" spans="21:32">
      <c r="U7558" s="2"/>
      <c r="V7558" s="2"/>
      <c r="W7558" s="2"/>
      <c r="X7558" s="2"/>
      <c r="Y7558" s="2"/>
      <c r="Z7558" s="2"/>
      <c r="AA7558" s="1"/>
      <c r="AB7558" s="1"/>
      <c r="AC7558" s="1"/>
      <c r="AD7558" s="1"/>
      <c r="AE7558" s="1"/>
      <c r="AF7558" s="1"/>
    </row>
    <row r="7559" spans="21:32">
      <c r="U7559" s="2"/>
      <c r="V7559" s="2"/>
      <c r="W7559" s="2"/>
      <c r="X7559" s="2"/>
      <c r="Y7559" s="2"/>
      <c r="Z7559" s="2"/>
      <c r="AA7559" s="1"/>
      <c r="AB7559" s="1"/>
      <c r="AC7559" s="1"/>
      <c r="AD7559" s="1"/>
      <c r="AE7559" s="1"/>
      <c r="AF7559" s="1"/>
    </row>
    <row r="7560" spans="21:32">
      <c r="U7560" s="2"/>
      <c r="V7560" s="2"/>
      <c r="W7560" s="2"/>
      <c r="X7560" s="2"/>
      <c r="Y7560" s="2"/>
      <c r="Z7560" s="2"/>
      <c r="AA7560" s="1"/>
      <c r="AB7560" s="1"/>
      <c r="AC7560" s="1"/>
      <c r="AD7560" s="1"/>
      <c r="AE7560" s="1"/>
      <c r="AF7560" s="1"/>
    </row>
    <row r="7561" spans="21:32">
      <c r="U7561" s="2"/>
      <c r="V7561" s="2"/>
      <c r="W7561" s="2"/>
      <c r="X7561" s="2"/>
      <c r="Y7561" s="2"/>
      <c r="Z7561" s="2"/>
      <c r="AA7561" s="1"/>
      <c r="AB7561" s="1"/>
      <c r="AC7561" s="1"/>
      <c r="AD7561" s="1"/>
      <c r="AE7561" s="1"/>
      <c r="AF7561" s="1"/>
    </row>
    <row r="7562" spans="21:32">
      <c r="U7562" s="2"/>
      <c r="V7562" s="2"/>
      <c r="W7562" s="2"/>
      <c r="X7562" s="2"/>
      <c r="Y7562" s="2"/>
      <c r="Z7562" s="2"/>
      <c r="AA7562" s="1"/>
      <c r="AB7562" s="1"/>
      <c r="AC7562" s="1"/>
      <c r="AD7562" s="1"/>
      <c r="AE7562" s="1"/>
      <c r="AF7562" s="1"/>
    </row>
    <row r="7563" spans="21:32">
      <c r="U7563" s="2"/>
      <c r="V7563" s="2"/>
      <c r="W7563" s="2"/>
      <c r="X7563" s="2"/>
      <c r="Y7563" s="2"/>
      <c r="Z7563" s="2"/>
      <c r="AA7563" s="1"/>
      <c r="AB7563" s="1"/>
      <c r="AC7563" s="1"/>
      <c r="AD7563" s="1"/>
      <c r="AE7563" s="1"/>
      <c r="AF7563" s="1"/>
    </row>
    <row r="7564" spans="21:32">
      <c r="U7564" s="2"/>
      <c r="V7564" s="2"/>
      <c r="W7564" s="2"/>
      <c r="X7564" s="2"/>
      <c r="Y7564" s="2"/>
      <c r="Z7564" s="2"/>
      <c r="AA7564" s="1"/>
      <c r="AB7564" s="1"/>
      <c r="AC7564" s="1"/>
      <c r="AD7564" s="1"/>
      <c r="AE7564" s="1"/>
      <c r="AF7564" s="1"/>
    </row>
    <row r="7565" spans="21:32">
      <c r="U7565" s="2"/>
      <c r="V7565" s="2"/>
      <c r="W7565" s="2"/>
      <c r="X7565" s="2"/>
      <c r="Y7565" s="2"/>
      <c r="Z7565" s="2"/>
      <c r="AA7565" s="1"/>
      <c r="AB7565" s="1"/>
      <c r="AC7565" s="1"/>
      <c r="AD7565" s="1"/>
      <c r="AE7565" s="1"/>
      <c r="AF7565" s="1"/>
    </row>
    <row r="7566" spans="21:32">
      <c r="U7566" s="2"/>
      <c r="V7566" s="2"/>
      <c r="W7566" s="2"/>
      <c r="X7566" s="2"/>
      <c r="Y7566" s="2"/>
      <c r="Z7566" s="2"/>
      <c r="AA7566" s="1"/>
      <c r="AB7566" s="1"/>
      <c r="AC7566" s="1"/>
      <c r="AD7566" s="1"/>
      <c r="AE7566" s="1"/>
      <c r="AF7566" s="1"/>
    </row>
    <row r="7567" spans="21:32">
      <c r="U7567" s="2"/>
      <c r="V7567" s="2"/>
      <c r="W7567" s="2"/>
      <c r="X7567" s="2"/>
      <c r="Y7567" s="2"/>
      <c r="Z7567" s="2"/>
      <c r="AA7567" s="1"/>
      <c r="AB7567" s="1"/>
      <c r="AC7567" s="1"/>
      <c r="AD7567" s="1"/>
      <c r="AE7567" s="1"/>
      <c r="AF7567" s="1"/>
    </row>
    <row r="7568" spans="21:32">
      <c r="U7568" s="2"/>
      <c r="V7568" s="2"/>
      <c r="W7568" s="2"/>
      <c r="X7568" s="2"/>
      <c r="Y7568" s="2"/>
      <c r="Z7568" s="2"/>
      <c r="AA7568" s="1"/>
      <c r="AB7568" s="1"/>
      <c r="AC7568" s="1"/>
      <c r="AD7568" s="1"/>
      <c r="AE7568" s="1"/>
      <c r="AF7568" s="1"/>
    </row>
    <row r="7569" spans="21:32">
      <c r="U7569" s="2"/>
      <c r="V7569" s="2"/>
      <c r="W7569" s="2"/>
      <c r="X7569" s="2"/>
      <c r="Y7569" s="2"/>
      <c r="Z7569" s="2"/>
      <c r="AA7569" s="1"/>
      <c r="AB7569" s="1"/>
      <c r="AC7569" s="1"/>
      <c r="AD7569" s="1"/>
      <c r="AE7569" s="1"/>
      <c r="AF7569" s="1"/>
    </row>
    <row r="7570" spans="21:32">
      <c r="U7570" s="2"/>
      <c r="V7570" s="2"/>
      <c r="W7570" s="2"/>
      <c r="X7570" s="2"/>
      <c r="Y7570" s="2"/>
      <c r="Z7570" s="2"/>
      <c r="AA7570" s="1"/>
      <c r="AB7570" s="1"/>
      <c r="AC7570" s="1"/>
      <c r="AD7570" s="1"/>
      <c r="AE7570" s="1"/>
      <c r="AF7570" s="1"/>
    </row>
    <row r="7571" spans="21:32">
      <c r="U7571" s="2"/>
      <c r="V7571" s="2"/>
      <c r="W7571" s="2"/>
      <c r="X7571" s="2"/>
      <c r="Y7571" s="2"/>
      <c r="Z7571" s="2"/>
      <c r="AA7571" s="1"/>
      <c r="AB7571" s="1"/>
      <c r="AC7571" s="1"/>
      <c r="AD7571" s="1"/>
      <c r="AE7571" s="1"/>
      <c r="AF7571" s="1"/>
    </row>
    <row r="7572" spans="21:32">
      <c r="U7572" s="2"/>
      <c r="V7572" s="2"/>
      <c r="W7572" s="2"/>
      <c r="X7572" s="2"/>
      <c r="Y7572" s="2"/>
      <c r="Z7572" s="2"/>
      <c r="AA7572" s="1"/>
      <c r="AB7572" s="1"/>
      <c r="AC7572" s="1"/>
      <c r="AD7572" s="1"/>
      <c r="AE7572" s="1"/>
      <c r="AF7572" s="1"/>
    </row>
    <row r="7573" spans="21:32">
      <c r="U7573" s="2"/>
      <c r="V7573" s="2"/>
      <c r="W7573" s="2"/>
      <c r="X7573" s="2"/>
      <c r="Y7573" s="2"/>
      <c r="Z7573" s="2"/>
      <c r="AA7573" s="1"/>
      <c r="AB7573" s="1"/>
      <c r="AC7573" s="1"/>
      <c r="AD7573" s="1"/>
      <c r="AE7573" s="1"/>
      <c r="AF7573" s="1"/>
    </row>
    <row r="7574" spans="21:32">
      <c r="U7574" s="2"/>
      <c r="V7574" s="2"/>
      <c r="W7574" s="2"/>
      <c r="X7574" s="2"/>
      <c r="Y7574" s="2"/>
      <c r="Z7574" s="2"/>
      <c r="AA7574" s="1"/>
      <c r="AB7574" s="1"/>
      <c r="AC7574" s="1"/>
      <c r="AD7574" s="1"/>
      <c r="AE7574" s="1"/>
      <c r="AF7574" s="1"/>
    </row>
    <row r="7575" spans="21:32">
      <c r="U7575" s="2"/>
      <c r="V7575" s="2"/>
      <c r="W7575" s="2"/>
      <c r="X7575" s="2"/>
      <c r="Y7575" s="2"/>
      <c r="Z7575" s="2"/>
      <c r="AA7575" s="1"/>
      <c r="AB7575" s="1"/>
      <c r="AC7575" s="1"/>
      <c r="AD7575" s="1"/>
      <c r="AE7575" s="1"/>
      <c r="AF7575" s="1"/>
    </row>
    <row r="7576" spans="21:32">
      <c r="U7576" s="2"/>
      <c r="V7576" s="2"/>
      <c r="W7576" s="2"/>
      <c r="X7576" s="2"/>
      <c r="Y7576" s="2"/>
      <c r="Z7576" s="2"/>
      <c r="AA7576" s="1"/>
      <c r="AB7576" s="1"/>
      <c r="AC7576" s="1"/>
      <c r="AD7576" s="1"/>
      <c r="AE7576" s="1"/>
      <c r="AF7576" s="1"/>
    </row>
    <row r="7577" spans="21:32">
      <c r="U7577" s="2"/>
      <c r="V7577" s="2"/>
      <c r="W7577" s="2"/>
      <c r="X7577" s="2"/>
      <c r="Y7577" s="2"/>
      <c r="Z7577" s="2"/>
      <c r="AA7577" s="1"/>
      <c r="AB7577" s="1"/>
      <c r="AC7577" s="1"/>
      <c r="AD7577" s="1"/>
      <c r="AE7577" s="1"/>
      <c r="AF7577" s="1"/>
    </row>
    <row r="7578" spans="21:32">
      <c r="U7578" s="2"/>
      <c r="V7578" s="2"/>
      <c r="W7578" s="2"/>
      <c r="X7578" s="2"/>
      <c r="Y7578" s="2"/>
      <c r="Z7578" s="2"/>
      <c r="AA7578" s="1"/>
      <c r="AB7578" s="1"/>
      <c r="AC7578" s="1"/>
      <c r="AD7578" s="1"/>
      <c r="AE7578" s="1"/>
      <c r="AF7578" s="1"/>
    </row>
    <row r="7579" spans="21:32">
      <c r="U7579" s="2"/>
      <c r="V7579" s="2"/>
      <c r="W7579" s="2"/>
      <c r="X7579" s="2"/>
      <c r="Y7579" s="2"/>
      <c r="Z7579" s="2"/>
      <c r="AA7579" s="1"/>
      <c r="AB7579" s="1"/>
      <c r="AC7579" s="1"/>
      <c r="AD7579" s="1"/>
      <c r="AE7579" s="1"/>
      <c r="AF7579" s="1"/>
    </row>
    <row r="7580" spans="21:32">
      <c r="U7580" s="2"/>
      <c r="V7580" s="2"/>
      <c r="W7580" s="2"/>
      <c r="X7580" s="2"/>
      <c r="Y7580" s="2"/>
      <c r="Z7580" s="2"/>
      <c r="AA7580" s="1"/>
      <c r="AB7580" s="1"/>
      <c r="AC7580" s="1"/>
      <c r="AD7580" s="1"/>
      <c r="AE7580" s="1"/>
      <c r="AF7580" s="1"/>
    </row>
    <row r="7581" spans="21:32">
      <c r="U7581" s="2"/>
      <c r="V7581" s="2"/>
      <c r="W7581" s="2"/>
      <c r="X7581" s="2"/>
      <c r="Y7581" s="2"/>
      <c r="Z7581" s="2"/>
      <c r="AA7581" s="1"/>
      <c r="AB7581" s="1"/>
      <c r="AC7581" s="1"/>
      <c r="AD7581" s="1"/>
      <c r="AE7581" s="1"/>
      <c r="AF7581" s="1"/>
    </row>
    <row r="7582" spans="21:32">
      <c r="U7582" s="2"/>
      <c r="V7582" s="2"/>
      <c r="W7582" s="2"/>
      <c r="X7582" s="2"/>
      <c r="Y7582" s="2"/>
      <c r="Z7582" s="2"/>
      <c r="AA7582" s="1"/>
      <c r="AB7582" s="1"/>
      <c r="AC7582" s="1"/>
      <c r="AD7582" s="1"/>
      <c r="AE7582" s="1"/>
      <c r="AF7582" s="1"/>
    </row>
    <row r="7583" spans="21:32">
      <c r="U7583" s="2"/>
      <c r="V7583" s="2"/>
      <c r="W7583" s="2"/>
      <c r="X7583" s="2"/>
      <c r="Y7583" s="2"/>
      <c r="Z7583" s="2"/>
      <c r="AA7583" s="1"/>
      <c r="AB7583" s="1"/>
      <c r="AC7583" s="1"/>
      <c r="AD7583" s="1"/>
      <c r="AE7583" s="1"/>
      <c r="AF7583" s="1"/>
    </row>
    <row r="7584" spans="21:32">
      <c r="U7584" s="2"/>
      <c r="V7584" s="2"/>
      <c r="W7584" s="2"/>
      <c r="X7584" s="2"/>
      <c r="Y7584" s="2"/>
      <c r="Z7584" s="2"/>
      <c r="AA7584" s="1"/>
      <c r="AB7584" s="1"/>
      <c r="AC7584" s="1"/>
      <c r="AD7584" s="1"/>
      <c r="AE7584" s="1"/>
      <c r="AF7584" s="1"/>
    </row>
    <row r="7585" spans="21:32">
      <c r="U7585" s="2"/>
      <c r="V7585" s="2"/>
      <c r="W7585" s="2"/>
      <c r="X7585" s="2"/>
      <c r="Y7585" s="2"/>
      <c r="Z7585" s="2"/>
      <c r="AA7585" s="1"/>
      <c r="AB7585" s="1"/>
      <c r="AC7585" s="1"/>
      <c r="AD7585" s="1"/>
      <c r="AE7585" s="1"/>
      <c r="AF7585" s="1"/>
    </row>
    <row r="7586" spans="21:32">
      <c r="U7586" s="2"/>
      <c r="V7586" s="2"/>
      <c r="W7586" s="2"/>
      <c r="X7586" s="2"/>
      <c r="Y7586" s="2"/>
      <c r="Z7586" s="2"/>
      <c r="AA7586" s="1"/>
      <c r="AB7586" s="1"/>
      <c r="AC7586" s="1"/>
      <c r="AD7586" s="1"/>
      <c r="AE7586" s="1"/>
      <c r="AF7586" s="1"/>
    </row>
    <row r="7587" spans="21:32">
      <c r="U7587" s="2"/>
      <c r="V7587" s="2"/>
      <c r="W7587" s="2"/>
      <c r="X7587" s="2"/>
      <c r="Y7587" s="2"/>
      <c r="Z7587" s="2"/>
      <c r="AA7587" s="1"/>
      <c r="AB7587" s="1"/>
      <c r="AC7587" s="1"/>
      <c r="AD7587" s="1"/>
      <c r="AE7587" s="1"/>
      <c r="AF7587" s="1"/>
    </row>
    <row r="7588" spans="21:32">
      <c r="U7588" s="2"/>
      <c r="V7588" s="2"/>
      <c r="W7588" s="2"/>
      <c r="X7588" s="2"/>
      <c r="Y7588" s="2"/>
      <c r="Z7588" s="2"/>
      <c r="AA7588" s="1"/>
      <c r="AB7588" s="1"/>
      <c r="AC7588" s="1"/>
      <c r="AD7588" s="1"/>
      <c r="AE7588" s="1"/>
      <c r="AF7588" s="1"/>
    </row>
    <row r="7589" spans="21:32">
      <c r="U7589" s="2"/>
      <c r="V7589" s="2"/>
      <c r="W7589" s="2"/>
      <c r="X7589" s="2"/>
      <c r="Y7589" s="2"/>
      <c r="Z7589" s="2"/>
      <c r="AA7589" s="1"/>
      <c r="AB7589" s="1"/>
      <c r="AC7589" s="1"/>
      <c r="AD7589" s="1"/>
      <c r="AE7589" s="1"/>
      <c r="AF7589" s="1"/>
    </row>
    <row r="7590" spans="21:32">
      <c r="U7590" s="2"/>
      <c r="V7590" s="2"/>
      <c r="W7590" s="2"/>
      <c r="X7590" s="2"/>
      <c r="Y7590" s="2"/>
      <c r="Z7590" s="2"/>
      <c r="AA7590" s="1"/>
      <c r="AB7590" s="1"/>
      <c r="AC7590" s="1"/>
      <c r="AD7590" s="1"/>
      <c r="AE7590" s="1"/>
      <c r="AF7590" s="1"/>
    </row>
    <row r="7591" spans="21:32">
      <c r="U7591" s="2"/>
      <c r="V7591" s="2"/>
      <c r="W7591" s="2"/>
      <c r="X7591" s="2"/>
      <c r="Y7591" s="2"/>
      <c r="Z7591" s="2"/>
      <c r="AA7591" s="1"/>
      <c r="AB7591" s="1"/>
      <c r="AC7591" s="1"/>
      <c r="AD7591" s="1"/>
      <c r="AE7591" s="1"/>
      <c r="AF7591" s="1"/>
    </row>
    <row r="7592" spans="21:32">
      <c r="U7592" s="2"/>
      <c r="V7592" s="2"/>
      <c r="W7592" s="2"/>
      <c r="X7592" s="2"/>
      <c r="Y7592" s="2"/>
      <c r="Z7592" s="2"/>
      <c r="AA7592" s="1"/>
      <c r="AB7592" s="1"/>
      <c r="AC7592" s="1"/>
      <c r="AD7592" s="1"/>
      <c r="AE7592" s="1"/>
      <c r="AF7592" s="1"/>
    </row>
    <row r="7593" spans="21:32">
      <c r="U7593" s="2"/>
      <c r="V7593" s="2"/>
      <c r="W7593" s="2"/>
      <c r="X7593" s="2"/>
      <c r="Y7593" s="2"/>
      <c r="Z7593" s="2"/>
      <c r="AA7593" s="1"/>
      <c r="AB7593" s="1"/>
      <c r="AC7593" s="1"/>
      <c r="AD7593" s="1"/>
      <c r="AE7593" s="1"/>
      <c r="AF7593" s="1"/>
    </row>
    <row r="7594" spans="21:32">
      <c r="U7594" s="2"/>
      <c r="V7594" s="2"/>
      <c r="W7594" s="2"/>
      <c r="X7594" s="2"/>
      <c r="Y7594" s="2"/>
      <c r="Z7594" s="2"/>
      <c r="AA7594" s="1"/>
      <c r="AB7594" s="1"/>
      <c r="AC7594" s="1"/>
      <c r="AD7594" s="1"/>
      <c r="AE7594" s="1"/>
      <c r="AF7594" s="1"/>
    </row>
    <row r="7595" spans="21:32">
      <c r="U7595" s="2"/>
      <c r="V7595" s="2"/>
      <c r="W7595" s="2"/>
      <c r="X7595" s="2"/>
      <c r="Y7595" s="2"/>
      <c r="Z7595" s="2"/>
      <c r="AA7595" s="1"/>
      <c r="AB7595" s="1"/>
      <c r="AC7595" s="1"/>
      <c r="AD7595" s="1"/>
      <c r="AE7595" s="1"/>
      <c r="AF7595" s="1"/>
    </row>
    <row r="7596" spans="21:32">
      <c r="U7596" s="2"/>
      <c r="V7596" s="2"/>
      <c r="W7596" s="2"/>
      <c r="X7596" s="2"/>
      <c r="Y7596" s="2"/>
      <c r="Z7596" s="2"/>
      <c r="AA7596" s="1"/>
      <c r="AB7596" s="1"/>
      <c r="AC7596" s="1"/>
      <c r="AD7596" s="1"/>
      <c r="AE7596" s="1"/>
      <c r="AF7596" s="1"/>
    </row>
    <row r="7597" spans="21:32">
      <c r="U7597" s="2"/>
      <c r="V7597" s="2"/>
      <c r="W7597" s="2"/>
      <c r="X7597" s="2"/>
      <c r="Y7597" s="2"/>
      <c r="Z7597" s="2"/>
      <c r="AA7597" s="1"/>
      <c r="AB7597" s="1"/>
      <c r="AC7597" s="1"/>
      <c r="AD7597" s="1"/>
      <c r="AE7597" s="1"/>
      <c r="AF7597" s="1"/>
    </row>
    <row r="7598" spans="21:32">
      <c r="U7598" s="2"/>
      <c r="V7598" s="2"/>
      <c r="W7598" s="2"/>
      <c r="X7598" s="2"/>
      <c r="Y7598" s="2"/>
      <c r="Z7598" s="2"/>
      <c r="AA7598" s="1"/>
      <c r="AB7598" s="1"/>
      <c r="AC7598" s="1"/>
      <c r="AD7598" s="1"/>
      <c r="AE7598" s="1"/>
      <c r="AF7598" s="1"/>
    </row>
    <row r="7599" spans="21:32">
      <c r="U7599" s="2"/>
      <c r="V7599" s="2"/>
      <c r="W7599" s="2"/>
      <c r="X7599" s="2"/>
      <c r="Y7599" s="2"/>
      <c r="Z7599" s="2"/>
      <c r="AA7599" s="1"/>
      <c r="AB7599" s="1"/>
      <c r="AC7599" s="1"/>
      <c r="AD7599" s="1"/>
      <c r="AE7599" s="1"/>
      <c r="AF7599" s="1"/>
    </row>
    <row r="7600" spans="21:32">
      <c r="U7600" s="2"/>
      <c r="V7600" s="2"/>
      <c r="W7600" s="2"/>
      <c r="X7600" s="2"/>
      <c r="Y7600" s="2"/>
      <c r="Z7600" s="2"/>
      <c r="AA7600" s="1"/>
      <c r="AB7600" s="1"/>
      <c r="AC7600" s="1"/>
      <c r="AD7600" s="1"/>
      <c r="AE7600" s="1"/>
      <c r="AF7600" s="1"/>
    </row>
    <row r="7601" spans="21:32">
      <c r="U7601" s="2"/>
      <c r="V7601" s="2"/>
      <c r="W7601" s="2"/>
      <c r="X7601" s="2"/>
      <c r="Y7601" s="2"/>
      <c r="Z7601" s="2"/>
      <c r="AA7601" s="1"/>
      <c r="AB7601" s="1"/>
      <c r="AC7601" s="1"/>
      <c r="AD7601" s="1"/>
      <c r="AE7601" s="1"/>
      <c r="AF7601" s="1"/>
    </row>
    <row r="7602" spans="21:32">
      <c r="U7602" s="2"/>
      <c r="V7602" s="2"/>
      <c r="W7602" s="2"/>
      <c r="X7602" s="2"/>
      <c r="Y7602" s="2"/>
      <c r="Z7602" s="2"/>
      <c r="AA7602" s="1"/>
      <c r="AB7602" s="1"/>
      <c r="AC7602" s="1"/>
      <c r="AD7602" s="1"/>
      <c r="AE7602" s="1"/>
      <c r="AF7602" s="1"/>
    </row>
    <row r="7603" spans="21:32">
      <c r="U7603" s="2"/>
      <c r="V7603" s="2"/>
      <c r="W7603" s="2"/>
      <c r="X7603" s="2"/>
      <c r="Y7603" s="2"/>
      <c r="Z7603" s="2"/>
      <c r="AA7603" s="1"/>
      <c r="AB7603" s="1"/>
      <c r="AC7603" s="1"/>
      <c r="AD7603" s="1"/>
      <c r="AE7603" s="1"/>
      <c r="AF7603" s="1"/>
    </row>
    <row r="7604" spans="21:32">
      <c r="U7604" s="2"/>
      <c r="V7604" s="2"/>
      <c r="W7604" s="2"/>
      <c r="X7604" s="2"/>
      <c r="Y7604" s="2"/>
      <c r="Z7604" s="2"/>
      <c r="AA7604" s="1"/>
      <c r="AB7604" s="1"/>
      <c r="AC7604" s="1"/>
      <c r="AD7604" s="1"/>
      <c r="AE7604" s="1"/>
      <c r="AF7604" s="1"/>
    </row>
    <row r="7605" spans="21:32">
      <c r="U7605" s="2"/>
      <c r="V7605" s="2"/>
      <c r="W7605" s="2"/>
      <c r="X7605" s="2"/>
      <c r="Y7605" s="2"/>
      <c r="Z7605" s="2"/>
      <c r="AA7605" s="1"/>
      <c r="AB7605" s="1"/>
      <c r="AC7605" s="1"/>
      <c r="AD7605" s="1"/>
      <c r="AE7605" s="1"/>
      <c r="AF7605" s="1"/>
    </row>
    <row r="7606" spans="21:32">
      <c r="U7606" s="2"/>
      <c r="V7606" s="2"/>
      <c r="W7606" s="2"/>
      <c r="X7606" s="2"/>
      <c r="Y7606" s="2"/>
      <c r="Z7606" s="2"/>
      <c r="AA7606" s="1"/>
      <c r="AB7606" s="1"/>
      <c r="AC7606" s="1"/>
      <c r="AD7606" s="1"/>
      <c r="AE7606" s="1"/>
      <c r="AF7606" s="1"/>
    </row>
    <row r="7607" spans="21:32">
      <c r="U7607" s="2"/>
      <c r="V7607" s="2"/>
      <c r="W7607" s="2"/>
      <c r="X7607" s="2"/>
      <c r="Y7607" s="2"/>
      <c r="Z7607" s="2"/>
      <c r="AA7607" s="1"/>
      <c r="AB7607" s="1"/>
      <c r="AC7607" s="1"/>
      <c r="AD7607" s="1"/>
      <c r="AE7607" s="1"/>
      <c r="AF7607" s="1"/>
    </row>
    <row r="7608" spans="21:32">
      <c r="U7608" s="2"/>
      <c r="V7608" s="2"/>
      <c r="W7608" s="2"/>
      <c r="X7608" s="2"/>
      <c r="Y7608" s="2"/>
      <c r="Z7608" s="2"/>
      <c r="AA7608" s="1"/>
      <c r="AB7608" s="1"/>
      <c r="AC7608" s="1"/>
      <c r="AD7608" s="1"/>
      <c r="AE7608" s="1"/>
      <c r="AF7608" s="1"/>
    </row>
    <row r="7609" spans="21:32">
      <c r="U7609" s="2"/>
      <c r="V7609" s="2"/>
      <c r="W7609" s="2"/>
      <c r="X7609" s="2"/>
      <c r="Y7609" s="2"/>
      <c r="Z7609" s="2"/>
      <c r="AA7609" s="1"/>
      <c r="AB7609" s="1"/>
      <c r="AC7609" s="1"/>
      <c r="AD7609" s="1"/>
      <c r="AE7609" s="1"/>
      <c r="AF7609" s="1"/>
    </row>
    <row r="7610" spans="21:32">
      <c r="U7610" s="2"/>
      <c r="V7610" s="2"/>
      <c r="W7610" s="2"/>
      <c r="X7610" s="2"/>
      <c r="Y7610" s="2"/>
      <c r="Z7610" s="2"/>
      <c r="AA7610" s="1"/>
      <c r="AB7610" s="1"/>
      <c r="AC7610" s="1"/>
      <c r="AD7610" s="1"/>
      <c r="AE7610" s="1"/>
      <c r="AF7610" s="1"/>
    </row>
    <row r="7611" spans="21:32">
      <c r="U7611" s="2"/>
      <c r="V7611" s="2"/>
      <c r="W7611" s="2"/>
      <c r="X7611" s="2"/>
      <c r="Y7611" s="2"/>
      <c r="Z7611" s="2"/>
      <c r="AA7611" s="1"/>
      <c r="AB7611" s="1"/>
      <c r="AC7611" s="1"/>
      <c r="AD7611" s="1"/>
      <c r="AE7611" s="1"/>
      <c r="AF7611" s="1"/>
    </row>
    <row r="7612" spans="21:32">
      <c r="U7612" s="2"/>
      <c r="V7612" s="2"/>
      <c r="W7612" s="2"/>
      <c r="X7612" s="2"/>
      <c r="Y7612" s="2"/>
      <c r="Z7612" s="2"/>
      <c r="AA7612" s="1"/>
      <c r="AB7612" s="1"/>
      <c r="AC7612" s="1"/>
      <c r="AD7612" s="1"/>
      <c r="AE7612" s="1"/>
      <c r="AF7612" s="1"/>
    </row>
    <row r="7613" spans="21:32">
      <c r="U7613" s="2"/>
      <c r="V7613" s="2"/>
      <c r="W7613" s="2"/>
      <c r="X7613" s="2"/>
      <c r="Y7613" s="2"/>
      <c r="Z7613" s="2"/>
      <c r="AA7613" s="1"/>
      <c r="AB7613" s="1"/>
      <c r="AC7613" s="1"/>
      <c r="AD7613" s="1"/>
      <c r="AE7613" s="1"/>
      <c r="AF7613" s="1"/>
    </row>
    <row r="7614" spans="21:32">
      <c r="U7614" s="2"/>
      <c r="V7614" s="2"/>
      <c r="W7614" s="2"/>
      <c r="X7614" s="2"/>
      <c r="Y7614" s="2"/>
      <c r="Z7614" s="2"/>
      <c r="AA7614" s="1"/>
      <c r="AB7614" s="1"/>
      <c r="AC7614" s="1"/>
      <c r="AD7614" s="1"/>
      <c r="AE7614" s="1"/>
      <c r="AF7614" s="1"/>
    </row>
    <row r="7615" spans="21:32">
      <c r="U7615" s="2"/>
      <c r="V7615" s="2"/>
      <c r="W7615" s="2"/>
      <c r="X7615" s="2"/>
      <c r="Y7615" s="2"/>
      <c r="Z7615" s="2"/>
      <c r="AA7615" s="1"/>
      <c r="AB7615" s="1"/>
      <c r="AC7615" s="1"/>
      <c r="AD7615" s="1"/>
      <c r="AE7615" s="1"/>
      <c r="AF7615" s="1"/>
    </row>
    <row r="7616" spans="21:32">
      <c r="U7616" s="2"/>
      <c r="V7616" s="2"/>
      <c r="W7616" s="2"/>
      <c r="X7616" s="2"/>
      <c r="Y7616" s="2"/>
      <c r="Z7616" s="2"/>
      <c r="AA7616" s="1"/>
      <c r="AB7616" s="1"/>
      <c r="AC7616" s="1"/>
      <c r="AD7616" s="1"/>
      <c r="AE7616" s="1"/>
      <c r="AF7616" s="1"/>
    </row>
    <row r="7617" spans="21:32">
      <c r="U7617" s="2"/>
      <c r="V7617" s="2"/>
      <c r="W7617" s="2"/>
      <c r="X7617" s="2"/>
      <c r="Y7617" s="2"/>
      <c r="Z7617" s="2"/>
      <c r="AA7617" s="1"/>
      <c r="AB7617" s="1"/>
      <c r="AC7617" s="1"/>
      <c r="AD7617" s="1"/>
      <c r="AE7617" s="1"/>
      <c r="AF7617" s="1"/>
    </row>
    <row r="7618" spans="21:32">
      <c r="U7618" s="2"/>
      <c r="V7618" s="2"/>
      <c r="W7618" s="2"/>
      <c r="X7618" s="2"/>
      <c r="Y7618" s="2"/>
      <c r="Z7618" s="2"/>
      <c r="AA7618" s="1"/>
      <c r="AB7618" s="1"/>
      <c r="AC7618" s="1"/>
      <c r="AD7618" s="1"/>
      <c r="AE7618" s="1"/>
      <c r="AF7618" s="1"/>
    </row>
    <row r="7619" spans="21:32">
      <c r="U7619" s="2"/>
      <c r="V7619" s="2"/>
      <c r="W7619" s="2"/>
      <c r="X7619" s="2"/>
      <c r="Y7619" s="2"/>
      <c r="Z7619" s="2"/>
      <c r="AA7619" s="1"/>
      <c r="AB7619" s="1"/>
      <c r="AC7619" s="1"/>
      <c r="AD7619" s="1"/>
      <c r="AE7619" s="1"/>
      <c r="AF7619" s="1"/>
    </row>
    <row r="7620" spans="21:32">
      <c r="U7620" s="2"/>
      <c r="V7620" s="2"/>
      <c r="W7620" s="2"/>
      <c r="X7620" s="2"/>
      <c r="Y7620" s="2"/>
      <c r="Z7620" s="2"/>
      <c r="AA7620" s="1"/>
      <c r="AB7620" s="1"/>
      <c r="AC7620" s="1"/>
      <c r="AD7620" s="1"/>
      <c r="AE7620" s="1"/>
      <c r="AF7620" s="1"/>
    </row>
    <row r="7621" spans="21:32">
      <c r="U7621" s="2"/>
      <c r="V7621" s="2"/>
      <c r="W7621" s="2"/>
      <c r="X7621" s="2"/>
      <c r="Y7621" s="2"/>
      <c r="Z7621" s="2"/>
      <c r="AA7621" s="1"/>
      <c r="AB7621" s="1"/>
      <c r="AC7621" s="1"/>
      <c r="AD7621" s="1"/>
      <c r="AE7621" s="1"/>
      <c r="AF7621" s="1"/>
    </row>
    <row r="7622" spans="21:32">
      <c r="U7622" s="2"/>
      <c r="V7622" s="2"/>
      <c r="W7622" s="2"/>
      <c r="X7622" s="2"/>
      <c r="Y7622" s="2"/>
      <c r="Z7622" s="2"/>
      <c r="AA7622" s="1"/>
      <c r="AB7622" s="1"/>
      <c r="AC7622" s="1"/>
      <c r="AD7622" s="1"/>
      <c r="AE7622" s="1"/>
      <c r="AF7622" s="1"/>
    </row>
    <row r="7623" spans="21:32">
      <c r="U7623" s="2"/>
      <c r="V7623" s="2"/>
      <c r="W7623" s="2"/>
      <c r="X7623" s="2"/>
      <c r="Y7623" s="2"/>
      <c r="Z7623" s="2"/>
      <c r="AA7623" s="1"/>
      <c r="AB7623" s="1"/>
      <c r="AC7623" s="1"/>
      <c r="AD7623" s="1"/>
      <c r="AE7623" s="1"/>
      <c r="AF7623" s="1"/>
    </row>
    <row r="7624" spans="21:32">
      <c r="U7624" s="2"/>
      <c r="V7624" s="2"/>
      <c r="W7624" s="2"/>
      <c r="X7624" s="2"/>
      <c r="Y7624" s="2"/>
      <c r="Z7624" s="2"/>
      <c r="AA7624" s="1"/>
      <c r="AB7624" s="1"/>
      <c r="AC7624" s="1"/>
      <c r="AD7624" s="1"/>
      <c r="AE7624" s="1"/>
      <c r="AF7624" s="1"/>
    </row>
    <row r="7625" spans="21:32">
      <c r="U7625" s="2"/>
      <c r="V7625" s="2"/>
      <c r="W7625" s="2"/>
      <c r="X7625" s="2"/>
      <c r="Y7625" s="2"/>
      <c r="Z7625" s="2"/>
      <c r="AA7625" s="1"/>
      <c r="AB7625" s="1"/>
      <c r="AC7625" s="1"/>
      <c r="AD7625" s="1"/>
      <c r="AE7625" s="1"/>
      <c r="AF7625" s="1"/>
    </row>
    <row r="7626" spans="21:32">
      <c r="U7626" s="2"/>
      <c r="V7626" s="2"/>
      <c r="W7626" s="2"/>
      <c r="X7626" s="2"/>
      <c r="Y7626" s="2"/>
      <c r="Z7626" s="2"/>
      <c r="AA7626" s="1"/>
      <c r="AB7626" s="1"/>
      <c r="AC7626" s="1"/>
      <c r="AD7626" s="1"/>
      <c r="AE7626" s="1"/>
      <c r="AF7626" s="1"/>
    </row>
    <row r="7627" spans="21:32">
      <c r="U7627" s="2"/>
      <c r="V7627" s="2"/>
      <c r="W7627" s="2"/>
      <c r="X7627" s="2"/>
      <c r="Y7627" s="2"/>
      <c r="Z7627" s="2"/>
      <c r="AA7627" s="1"/>
      <c r="AB7627" s="1"/>
      <c r="AC7627" s="1"/>
      <c r="AD7627" s="1"/>
      <c r="AE7627" s="1"/>
      <c r="AF7627" s="1"/>
    </row>
    <row r="7628" spans="21:32">
      <c r="U7628" s="2"/>
      <c r="V7628" s="2"/>
      <c r="W7628" s="2"/>
      <c r="X7628" s="2"/>
      <c r="Y7628" s="2"/>
      <c r="Z7628" s="2"/>
      <c r="AA7628" s="1"/>
      <c r="AB7628" s="1"/>
      <c r="AC7628" s="1"/>
      <c r="AD7628" s="1"/>
      <c r="AE7628" s="1"/>
      <c r="AF7628" s="1"/>
    </row>
    <row r="7629" spans="21:32">
      <c r="U7629" s="2"/>
      <c r="V7629" s="2"/>
      <c r="W7629" s="2"/>
      <c r="X7629" s="2"/>
      <c r="Y7629" s="2"/>
      <c r="Z7629" s="2"/>
      <c r="AA7629" s="1"/>
      <c r="AB7629" s="1"/>
      <c r="AC7629" s="1"/>
      <c r="AD7629" s="1"/>
      <c r="AE7629" s="1"/>
      <c r="AF7629" s="1"/>
    </row>
    <row r="7630" spans="21:32">
      <c r="U7630" s="2"/>
      <c r="V7630" s="2"/>
      <c r="W7630" s="2"/>
      <c r="X7630" s="2"/>
      <c r="Y7630" s="2"/>
      <c r="Z7630" s="2"/>
      <c r="AA7630" s="1"/>
      <c r="AB7630" s="1"/>
      <c r="AC7630" s="1"/>
      <c r="AD7630" s="1"/>
      <c r="AE7630" s="1"/>
      <c r="AF7630" s="1"/>
    </row>
    <row r="7631" spans="21:32">
      <c r="U7631" s="2"/>
      <c r="V7631" s="2"/>
      <c r="W7631" s="2"/>
      <c r="X7631" s="2"/>
      <c r="Y7631" s="2"/>
      <c r="Z7631" s="2"/>
      <c r="AA7631" s="1"/>
      <c r="AB7631" s="1"/>
      <c r="AC7631" s="1"/>
      <c r="AD7631" s="1"/>
      <c r="AE7631" s="1"/>
      <c r="AF7631" s="1"/>
    </row>
    <row r="7632" spans="21:32">
      <c r="U7632" s="2"/>
      <c r="V7632" s="2"/>
      <c r="W7632" s="2"/>
      <c r="X7632" s="2"/>
      <c r="Y7632" s="2"/>
      <c r="Z7632" s="2"/>
      <c r="AA7632" s="1"/>
      <c r="AB7632" s="1"/>
      <c r="AC7632" s="1"/>
      <c r="AD7632" s="1"/>
      <c r="AE7632" s="1"/>
      <c r="AF7632" s="1"/>
    </row>
    <row r="7633" spans="21:32">
      <c r="U7633" s="2"/>
      <c r="V7633" s="2"/>
      <c r="W7633" s="2"/>
      <c r="X7633" s="2"/>
      <c r="Y7633" s="2"/>
      <c r="Z7633" s="2"/>
      <c r="AA7633" s="1"/>
      <c r="AB7633" s="1"/>
      <c r="AC7633" s="1"/>
      <c r="AD7633" s="1"/>
      <c r="AE7633" s="1"/>
      <c r="AF7633" s="1"/>
    </row>
    <row r="7634" spans="21:32">
      <c r="U7634" s="2"/>
      <c r="V7634" s="2"/>
      <c r="W7634" s="2"/>
      <c r="X7634" s="2"/>
      <c r="Y7634" s="2"/>
      <c r="Z7634" s="2"/>
      <c r="AA7634" s="1"/>
      <c r="AB7634" s="1"/>
      <c r="AC7634" s="1"/>
      <c r="AD7634" s="1"/>
      <c r="AE7634" s="1"/>
      <c r="AF7634" s="1"/>
    </row>
    <row r="7635" spans="21:32">
      <c r="U7635" s="2"/>
      <c r="V7635" s="2"/>
      <c r="W7635" s="2"/>
      <c r="X7635" s="2"/>
      <c r="Y7635" s="2"/>
      <c r="Z7635" s="2"/>
      <c r="AA7635" s="1"/>
      <c r="AB7635" s="1"/>
      <c r="AC7635" s="1"/>
      <c r="AD7635" s="1"/>
      <c r="AE7635" s="1"/>
      <c r="AF7635" s="1"/>
    </row>
    <row r="7636" spans="21:32">
      <c r="U7636" s="2"/>
      <c r="V7636" s="2"/>
      <c r="W7636" s="2"/>
      <c r="X7636" s="2"/>
      <c r="Y7636" s="2"/>
      <c r="Z7636" s="2"/>
      <c r="AA7636" s="1"/>
      <c r="AB7636" s="1"/>
      <c r="AC7636" s="1"/>
      <c r="AD7636" s="1"/>
      <c r="AE7636" s="1"/>
      <c r="AF7636" s="1"/>
    </row>
    <row r="7637" spans="21:32">
      <c r="U7637" s="2"/>
      <c r="V7637" s="2"/>
      <c r="W7637" s="2"/>
      <c r="X7637" s="2"/>
      <c r="Y7637" s="2"/>
      <c r="Z7637" s="2"/>
      <c r="AA7637" s="1"/>
      <c r="AB7637" s="1"/>
      <c r="AC7637" s="1"/>
      <c r="AD7637" s="1"/>
      <c r="AE7637" s="1"/>
      <c r="AF7637" s="1"/>
    </row>
    <row r="7638" spans="21:32">
      <c r="U7638" s="2"/>
      <c r="V7638" s="2"/>
      <c r="W7638" s="2"/>
      <c r="X7638" s="2"/>
      <c r="Y7638" s="2"/>
      <c r="Z7638" s="2"/>
      <c r="AA7638" s="1"/>
      <c r="AB7638" s="1"/>
      <c r="AC7638" s="1"/>
      <c r="AD7638" s="1"/>
      <c r="AE7638" s="1"/>
      <c r="AF7638" s="1"/>
    </row>
    <row r="7639" spans="21:32">
      <c r="U7639" s="2"/>
      <c r="V7639" s="2"/>
      <c r="W7639" s="2"/>
      <c r="X7639" s="2"/>
      <c r="Y7639" s="2"/>
      <c r="Z7639" s="2"/>
      <c r="AA7639" s="1"/>
      <c r="AB7639" s="1"/>
      <c r="AC7639" s="1"/>
      <c r="AD7639" s="1"/>
      <c r="AE7639" s="1"/>
      <c r="AF7639" s="1"/>
    </row>
    <row r="7640" spans="21:32">
      <c r="U7640" s="2"/>
      <c r="V7640" s="2"/>
      <c r="W7640" s="2"/>
      <c r="X7640" s="2"/>
      <c r="Y7640" s="2"/>
      <c r="Z7640" s="2"/>
      <c r="AA7640" s="1"/>
      <c r="AB7640" s="1"/>
      <c r="AC7640" s="1"/>
      <c r="AD7640" s="1"/>
      <c r="AE7640" s="1"/>
      <c r="AF7640" s="1"/>
    </row>
    <row r="7641" spans="21:32">
      <c r="U7641" s="2"/>
      <c r="V7641" s="2"/>
      <c r="W7641" s="2"/>
      <c r="X7641" s="2"/>
      <c r="Y7641" s="2"/>
      <c r="Z7641" s="2"/>
      <c r="AA7641" s="1"/>
      <c r="AB7641" s="1"/>
      <c r="AC7641" s="1"/>
      <c r="AD7641" s="1"/>
      <c r="AE7641" s="1"/>
      <c r="AF7641" s="1"/>
    </row>
    <row r="7642" spans="21:32">
      <c r="U7642" s="2"/>
      <c r="V7642" s="2"/>
      <c r="W7642" s="2"/>
      <c r="X7642" s="2"/>
      <c r="Y7642" s="2"/>
      <c r="Z7642" s="2"/>
      <c r="AA7642" s="1"/>
      <c r="AB7642" s="1"/>
      <c r="AC7642" s="1"/>
      <c r="AD7642" s="1"/>
      <c r="AE7642" s="1"/>
      <c r="AF7642" s="1"/>
    </row>
    <row r="7643" spans="21:32">
      <c r="U7643" s="2"/>
      <c r="V7643" s="2"/>
      <c r="W7643" s="2"/>
      <c r="X7643" s="2"/>
      <c r="Y7643" s="2"/>
      <c r="Z7643" s="2"/>
      <c r="AA7643" s="1"/>
      <c r="AB7643" s="1"/>
      <c r="AC7643" s="1"/>
      <c r="AD7643" s="1"/>
      <c r="AE7643" s="1"/>
      <c r="AF7643" s="1"/>
    </row>
    <row r="7644" spans="21:32">
      <c r="U7644" s="2"/>
      <c r="V7644" s="2"/>
      <c r="W7644" s="2"/>
      <c r="X7644" s="2"/>
      <c r="Y7644" s="2"/>
      <c r="Z7644" s="2"/>
      <c r="AA7644" s="1"/>
      <c r="AB7644" s="1"/>
      <c r="AC7644" s="1"/>
      <c r="AD7644" s="1"/>
      <c r="AE7644" s="1"/>
      <c r="AF7644" s="1"/>
    </row>
    <row r="7645" spans="21:32">
      <c r="U7645" s="2"/>
      <c r="V7645" s="2"/>
      <c r="W7645" s="2"/>
      <c r="X7645" s="2"/>
      <c r="Y7645" s="2"/>
      <c r="Z7645" s="2"/>
      <c r="AA7645" s="1"/>
      <c r="AB7645" s="1"/>
      <c r="AC7645" s="1"/>
      <c r="AD7645" s="1"/>
      <c r="AE7645" s="1"/>
      <c r="AF7645" s="1"/>
    </row>
    <row r="7646" spans="21:32">
      <c r="U7646" s="2"/>
      <c r="V7646" s="2"/>
      <c r="W7646" s="2"/>
      <c r="X7646" s="2"/>
      <c r="Y7646" s="2"/>
      <c r="Z7646" s="2"/>
      <c r="AA7646" s="1"/>
      <c r="AB7646" s="1"/>
      <c r="AC7646" s="1"/>
      <c r="AD7646" s="1"/>
      <c r="AE7646" s="1"/>
      <c r="AF7646" s="1"/>
    </row>
    <row r="7647" spans="21:32">
      <c r="U7647" s="2"/>
      <c r="V7647" s="2"/>
      <c r="W7647" s="2"/>
      <c r="X7647" s="2"/>
      <c r="Y7647" s="2"/>
      <c r="Z7647" s="2"/>
      <c r="AA7647" s="1"/>
      <c r="AB7647" s="1"/>
      <c r="AC7647" s="1"/>
      <c r="AD7647" s="1"/>
      <c r="AE7647" s="1"/>
      <c r="AF7647" s="1"/>
    </row>
    <row r="7648" spans="21:32">
      <c r="U7648" s="2"/>
      <c r="V7648" s="2"/>
      <c r="W7648" s="2"/>
      <c r="X7648" s="2"/>
      <c r="Y7648" s="2"/>
      <c r="Z7648" s="2"/>
      <c r="AA7648" s="1"/>
      <c r="AB7648" s="1"/>
      <c r="AC7648" s="1"/>
      <c r="AD7648" s="1"/>
      <c r="AE7648" s="1"/>
      <c r="AF7648" s="1"/>
    </row>
    <row r="7649" spans="21:32">
      <c r="U7649" s="2"/>
      <c r="V7649" s="2"/>
      <c r="W7649" s="2"/>
      <c r="X7649" s="2"/>
      <c r="Y7649" s="2"/>
      <c r="Z7649" s="2"/>
      <c r="AA7649" s="1"/>
      <c r="AB7649" s="1"/>
      <c r="AC7649" s="1"/>
      <c r="AD7649" s="1"/>
      <c r="AE7649" s="1"/>
      <c r="AF7649" s="1"/>
    </row>
    <row r="7650" spans="21:32">
      <c r="U7650" s="2"/>
      <c r="V7650" s="2"/>
      <c r="W7650" s="2"/>
      <c r="X7650" s="2"/>
      <c r="Y7650" s="2"/>
      <c r="Z7650" s="2"/>
      <c r="AA7650" s="1"/>
      <c r="AB7650" s="1"/>
      <c r="AC7650" s="1"/>
      <c r="AD7650" s="1"/>
      <c r="AE7650" s="1"/>
      <c r="AF7650" s="1"/>
    </row>
    <row r="7651" spans="21:32">
      <c r="U7651" s="2"/>
      <c r="V7651" s="2"/>
      <c r="W7651" s="2"/>
      <c r="X7651" s="2"/>
      <c r="Y7651" s="2"/>
      <c r="Z7651" s="2"/>
      <c r="AA7651" s="1"/>
      <c r="AB7651" s="1"/>
      <c r="AC7651" s="1"/>
      <c r="AD7651" s="1"/>
      <c r="AE7651" s="1"/>
      <c r="AF7651" s="1"/>
    </row>
    <row r="7652" spans="21:32">
      <c r="U7652" s="2"/>
      <c r="V7652" s="2"/>
      <c r="W7652" s="2"/>
      <c r="X7652" s="2"/>
      <c r="Y7652" s="2"/>
      <c r="Z7652" s="2"/>
      <c r="AA7652" s="1"/>
      <c r="AB7652" s="1"/>
      <c r="AC7652" s="1"/>
      <c r="AD7652" s="1"/>
      <c r="AE7652" s="1"/>
      <c r="AF7652" s="1"/>
    </row>
    <row r="7653" spans="21:32">
      <c r="U7653" s="2"/>
      <c r="V7653" s="2"/>
      <c r="W7653" s="2"/>
      <c r="X7653" s="2"/>
      <c r="Y7653" s="2"/>
      <c r="Z7653" s="2"/>
      <c r="AA7653" s="1"/>
      <c r="AB7653" s="1"/>
      <c r="AC7653" s="1"/>
      <c r="AD7653" s="1"/>
      <c r="AE7653" s="1"/>
      <c r="AF7653" s="1"/>
    </row>
    <row r="7654" spans="21:32">
      <c r="U7654" s="2"/>
      <c r="V7654" s="2"/>
      <c r="W7654" s="2"/>
      <c r="X7654" s="2"/>
      <c r="Y7654" s="2"/>
      <c r="Z7654" s="2"/>
      <c r="AA7654" s="1"/>
      <c r="AB7654" s="1"/>
      <c r="AC7654" s="1"/>
      <c r="AD7654" s="1"/>
      <c r="AE7654" s="1"/>
      <c r="AF7654" s="1"/>
    </row>
    <row r="7655" spans="21:32">
      <c r="U7655" s="2"/>
      <c r="V7655" s="2"/>
      <c r="W7655" s="2"/>
      <c r="X7655" s="2"/>
      <c r="Y7655" s="2"/>
      <c r="Z7655" s="2"/>
      <c r="AA7655" s="1"/>
      <c r="AB7655" s="1"/>
      <c r="AC7655" s="1"/>
      <c r="AD7655" s="1"/>
      <c r="AE7655" s="1"/>
      <c r="AF7655" s="1"/>
    </row>
    <row r="7656" spans="21:32">
      <c r="U7656" s="2"/>
      <c r="V7656" s="2"/>
      <c r="W7656" s="2"/>
      <c r="X7656" s="2"/>
      <c r="Y7656" s="2"/>
      <c r="Z7656" s="2"/>
      <c r="AA7656" s="1"/>
      <c r="AB7656" s="1"/>
      <c r="AC7656" s="1"/>
      <c r="AD7656" s="1"/>
      <c r="AE7656" s="1"/>
      <c r="AF7656" s="1"/>
    </row>
    <row r="7657" spans="21:32">
      <c r="U7657" s="2"/>
      <c r="V7657" s="2"/>
      <c r="W7657" s="2"/>
      <c r="X7657" s="2"/>
      <c r="Y7657" s="2"/>
      <c r="Z7657" s="2"/>
      <c r="AA7657" s="1"/>
      <c r="AB7657" s="1"/>
      <c r="AC7657" s="1"/>
      <c r="AD7657" s="1"/>
      <c r="AE7657" s="1"/>
      <c r="AF7657" s="1"/>
    </row>
    <row r="7658" spans="21:32">
      <c r="U7658" s="2"/>
      <c r="V7658" s="2"/>
      <c r="W7658" s="2"/>
      <c r="X7658" s="2"/>
      <c r="Y7658" s="2"/>
      <c r="Z7658" s="2"/>
      <c r="AA7658" s="1"/>
      <c r="AB7658" s="1"/>
      <c r="AC7658" s="1"/>
      <c r="AD7658" s="1"/>
      <c r="AE7658" s="1"/>
      <c r="AF7658" s="1"/>
    </row>
    <row r="7659" spans="21:32">
      <c r="U7659" s="2"/>
      <c r="V7659" s="2"/>
      <c r="W7659" s="2"/>
      <c r="X7659" s="2"/>
      <c r="Y7659" s="2"/>
      <c r="Z7659" s="2"/>
      <c r="AA7659" s="1"/>
      <c r="AB7659" s="1"/>
      <c r="AC7659" s="1"/>
      <c r="AD7659" s="1"/>
      <c r="AE7659" s="1"/>
      <c r="AF7659" s="1"/>
    </row>
    <row r="7660" spans="21:32">
      <c r="U7660" s="2"/>
      <c r="V7660" s="2"/>
      <c r="W7660" s="2"/>
      <c r="X7660" s="2"/>
      <c r="Y7660" s="2"/>
      <c r="Z7660" s="2"/>
      <c r="AA7660" s="1"/>
      <c r="AB7660" s="1"/>
      <c r="AC7660" s="1"/>
      <c r="AD7660" s="1"/>
      <c r="AE7660" s="1"/>
      <c r="AF7660" s="1"/>
    </row>
    <row r="7661" spans="21:32">
      <c r="U7661" s="2"/>
      <c r="V7661" s="2"/>
      <c r="W7661" s="2"/>
      <c r="X7661" s="2"/>
      <c r="Y7661" s="2"/>
      <c r="Z7661" s="2"/>
      <c r="AA7661" s="1"/>
      <c r="AB7661" s="1"/>
      <c r="AC7661" s="1"/>
      <c r="AD7661" s="1"/>
      <c r="AE7661" s="1"/>
      <c r="AF7661" s="1"/>
    </row>
    <row r="7662" spans="21:32">
      <c r="U7662" s="2"/>
      <c r="V7662" s="2"/>
      <c r="W7662" s="2"/>
      <c r="X7662" s="2"/>
      <c r="Y7662" s="2"/>
      <c r="Z7662" s="2"/>
      <c r="AA7662" s="1"/>
      <c r="AB7662" s="1"/>
      <c r="AC7662" s="1"/>
      <c r="AD7662" s="1"/>
      <c r="AE7662" s="1"/>
      <c r="AF7662" s="1"/>
    </row>
    <row r="7663" spans="21:32">
      <c r="U7663" s="2"/>
      <c r="V7663" s="2"/>
      <c r="W7663" s="2"/>
      <c r="X7663" s="2"/>
      <c r="Y7663" s="2"/>
      <c r="Z7663" s="2"/>
      <c r="AA7663" s="1"/>
      <c r="AB7663" s="1"/>
      <c r="AC7663" s="1"/>
      <c r="AD7663" s="1"/>
      <c r="AE7663" s="1"/>
      <c r="AF7663" s="1"/>
    </row>
    <row r="7664" spans="21:32">
      <c r="U7664" s="2"/>
      <c r="V7664" s="2"/>
      <c r="W7664" s="2"/>
      <c r="X7664" s="2"/>
      <c r="Y7664" s="2"/>
      <c r="Z7664" s="2"/>
      <c r="AA7664" s="1"/>
      <c r="AB7664" s="1"/>
      <c r="AC7664" s="1"/>
      <c r="AD7664" s="1"/>
      <c r="AE7664" s="1"/>
      <c r="AF7664" s="1"/>
    </row>
    <row r="7665" spans="21:32">
      <c r="U7665" s="2"/>
      <c r="V7665" s="2"/>
      <c r="W7665" s="2"/>
      <c r="X7665" s="2"/>
      <c r="Y7665" s="2"/>
      <c r="Z7665" s="2"/>
      <c r="AA7665" s="1"/>
      <c r="AB7665" s="1"/>
      <c r="AC7665" s="1"/>
      <c r="AD7665" s="1"/>
      <c r="AE7665" s="1"/>
      <c r="AF7665" s="1"/>
    </row>
    <row r="7666" spans="21:32">
      <c r="U7666" s="2"/>
      <c r="V7666" s="2"/>
      <c r="W7666" s="2"/>
      <c r="X7666" s="2"/>
      <c r="Y7666" s="2"/>
      <c r="Z7666" s="2"/>
      <c r="AA7666" s="1"/>
      <c r="AB7666" s="1"/>
      <c r="AC7666" s="1"/>
      <c r="AD7666" s="1"/>
      <c r="AE7666" s="1"/>
      <c r="AF7666" s="1"/>
    </row>
    <row r="7667" spans="21:32">
      <c r="U7667" s="2"/>
      <c r="V7667" s="2"/>
      <c r="W7667" s="2"/>
      <c r="X7667" s="2"/>
      <c r="Y7667" s="2"/>
      <c r="Z7667" s="2"/>
      <c r="AA7667" s="1"/>
      <c r="AB7667" s="1"/>
      <c r="AC7667" s="1"/>
      <c r="AD7667" s="1"/>
      <c r="AE7667" s="1"/>
      <c r="AF7667" s="1"/>
    </row>
    <row r="7668" spans="21:32">
      <c r="U7668" s="2"/>
      <c r="V7668" s="2"/>
      <c r="W7668" s="2"/>
      <c r="X7668" s="2"/>
      <c r="Y7668" s="2"/>
      <c r="Z7668" s="2"/>
      <c r="AA7668" s="1"/>
      <c r="AB7668" s="1"/>
      <c r="AC7668" s="1"/>
      <c r="AD7668" s="1"/>
      <c r="AE7668" s="1"/>
      <c r="AF7668" s="1"/>
    </row>
    <row r="7669" spans="21:32">
      <c r="U7669" s="2"/>
      <c r="V7669" s="2"/>
      <c r="W7669" s="2"/>
      <c r="X7669" s="2"/>
      <c r="Y7669" s="2"/>
      <c r="Z7669" s="2"/>
      <c r="AA7669" s="1"/>
      <c r="AB7669" s="1"/>
      <c r="AC7669" s="1"/>
      <c r="AD7669" s="1"/>
      <c r="AE7669" s="1"/>
      <c r="AF7669" s="1"/>
    </row>
    <row r="7670" spans="21:32">
      <c r="U7670" s="2"/>
      <c r="V7670" s="2"/>
      <c r="W7670" s="2"/>
      <c r="X7670" s="2"/>
      <c r="Y7670" s="2"/>
      <c r="Z7670" s="2"/>
      <c r="AA7670" s="1"/>
      <c r="AB7670" s="1"/>
      <c r="AC7670" s="1"/>
      <c r="AD7670" s="1"/>
      <c r="AE7670" s="1"/>
      <c r="AF7670" s="1"/>
    </row>
    <row r="7671" spans="21:32">
      <c r="U7671" s="2"/>
      <c r="V7671" s="2"/>
      <c r="W7671" s="2"/>
      <c r="X7671" s="2"/>
      <c r="Y7671" s="2"/>
      <c r="Z7671" s="2"/>
      <c r="AA7671" s="1"/>
      <c r="AB7671" s="1"/>
      <c r="AC7671" s="1"/>
      <c r="AD7671" s="1"/>
      <c r="AE7671" s="1"/>
      <c r="AF7671" s="1"/>
    </row>
    <row r="7672" spans="21:32">
      <c r="U7672" s="2"/>
      <c r="V7672" s="2"/>
      <c r="W7672" s="2"/>
      <c r="X7672" s="2"/>
      <c r="Y7672" s="2"/>
      <c r="Z7672" s="2"/>
      <c r="AA7672" s="1"/>
      <c r="AB7672" s="1"/>
      <c r="AC7672" s="1"/>
      <c r="AD7672" s="1"/>
      <c r="AE7672" s="1"/>
      <c r="AF7672" s="1"/>
    </row>
    <row r="7673" spans="21:32">
      <c r="U7673" s="2"/>
      <c r="V7673" s="2"/>
      <c r="W7673" s="2"/>
      <c r="X7673" s="2"/>
      <c r="Y7673" s="2"/>
      <c r="Z7673" s="2"/>
      <c r="AA7673" s="1"/>
      <c r="AB7673" s="1"/>
      <c r="AC7673" s="1"/>
      <c r="AD7673" s="1"/>
      <c r="AE7673" s="1"/>
      <c r="AF7673" s="1"/>
    </row>
    <row r="7674" spans="21:32">
      <c r="U7674" s="2"/>
      <c r="V7674" s="2"/>
      <c r="W7674" s="2"/>
      <c r="X7674" s="2"/>
      <c r="Y7674" s="2"/>
      <c r="Z7674" s="2"/>
      <c r="AA7674" s="1"/>
      <c r="AB7674" s="1"/>
      <c r="AC7674" s="1"/>
      <c r="AD7674" s="1"/>
      <c r="AE7674" s="1"/>
      <c r="AF7674" s="1"/>
    </row>
    <row r="7675" spans="21:32">
      <c r="U7675" s="2"/>
      <c r="V7675" s="2"/>
      <c r="W7675" s="2"/>
      <c r="X7675" s="2"/>
      <c r="Y7675" s="2"/>
      <c r="Z7675" s="2"/>
      <c r="AA7675" s="1"/>
      <c r="AB7675" s="1"/>
      <c r="AC7675" s="1"/>
      <c r="AD7675" s="1"/>
      <c r="AE7675" s="1"/>
      <c r="AF7675" s="1"/>
    </row>
    <row r="7676" spans="21:32">
      <c r="U7676" s="2"/>
      <c r="V7676" s="2"/>
      <c r="W7676" s="2"/>
      <c r="X7676" s="2"/>
      <c r="Y7676" s="2"/>
      <c r="Z7676" s="2"/>
      <c r="AA7676" s="1"/>
      <c r="AB7676" s="1"/>
      <c r="AC7676" s="1"/>
      <c r="AD7676" s="1"/>
      <c r="AE7676" s="1"/>
      <c r="AF7676" s="1"/>
    </row>
    <row r="7677" spans="21:32">
      <c r="U7677" s="2"/>
      <c r="V7677" s="2"/>
      <c r="W7677" s="2"/>
      <c r="X7677" s="2"/>
      <c r="Y7677" s="2"/>
      <c r="Z7677" s="2"/>
      <c r="AA7677" s="1"/>
      <c r="AB7677" s="1"/>
      <c r="AC7677" s="1"/>
      <c r="AD7677" s="1"/>
      <c r="AE7677" s="1"/>
      <c r="AF7677" s="1"/>
    </row>
    <row r="7678" spans="21:32">
      <c r="U7678" s="2"/>
      <c r="V7678" s="2"/>
      <c r="W7678" s="2"/>
      <c r="X7678" s="2"/>
      <c r="Y7678" s="2"/>
      <c r="Z7678" s="2"/>
      <c r="AA7678" s="1"/>
      <c r="AB7678" s="1"/>
      <c r="AC7678" s="1"/>
      <c r="AD7678" s="1"/>
      <c r="AE7678" s="1"/>
      <c r="AF7678" s="1"/>
    </row>
    <row r="7679" spans="21:32">
      <c r="U7679" s="2"/>
      <c r="V7679" s="2"/>
      <c r="W7679" s="2"/>
      <c r="X7679" s="2"/>
      <c r="Y7679" s="2"/>
      <c r="Z7679" s="2"/>
      <c r="AA7679" s="1"/>
      <c r="AB7679" s="1"/>
      <c r="AC7679" s="1"/>
      <c r="AD7679" s="1"/>
      <c r="AE7679" s="1"/>
      <c r="AF7679" s="1"/>
    </row>
    <row r="7680" spans="21:32">
      <c r="U7680" s="2"/>
      <c r="V7680" s="2"/>
      <c r="W7680" s="2"/>
      <c r="X7680" s="2"/>
      <c r="Y7680" s="2"/>
      <c r="Z7680" s="2"/>
      <c r="AA7680" s="1"/>
      <c r="AB7680" s="1"/>
      <c r="AC7680" s="1"/>
      <c r="AD7680" s="1"/>
      <c r="AE7680" s="1"/>
      <c r="AF7680" s="1"/>
    </row>
    <row r="7681" spans="21:32">
      <c r="U7681" s="2"/>
      <c r="V7681" s="2"/>
      <c r="W7681" s="2"/>
      <c r="X7681" s="2"/>
      <c r="Y7681" s="2"/>
      <c r="Z7681" s="2"/>
      <c r="AA7681" s="1"/>
      <c r="AB7681" s="1"/>
      <c r="AC7681" s="1"/>
      <c r="AD7681" s="1"/>
      <c r="AE7681" s="1"/>
      <c r="AF7681" s="1"/>
    </row>
    <row r="7682" spans="21:32">
      <c r="U7682" s="2"/>
      <c r="V7682" s="2"/>
      <c r="W7682" s="2"/>
      <c r="X7682" s="2"/>
      <c r="Y7682" s="2"/>
      <c r="Z7682" s="2"/>
      <c r="AA7682" s="1"/>
      <c r="AB7682" s="1"/>
      <c r="AC7682" s="1"/>
      <c r="AD7682" s="1"/>
      <c r="AE7682" s="1"/>
      <c r="AF7682" s="1"/>
    </row>
    <row r="7683" spans="21:32">
      <c r="U7683" s="2"/>
      <c r="V7683" s="2"/>
      <c r="W7683" s="2"/>
      <c r="X7683" s="2"/>
      <c r="Y7683" s="2"/>
      <c r="Z7683" s="2"/>
      <c r="AA7683" s="1"/>
      <c r="AB7683" s="1"/>
      <c r="AC7683" s="1"/>
      <c r="AD7683" s="1"/>
      <c r="AE7683" s="1"/>
      <c r="AF7683" s="1"/>
    </row>
    <row r="7684" spans="21:32">
      <c r="U7684" s="2"/>
      <c r="V7684" s="2"/>
      <c r="W7684" s="2"/>
      <c r="X7684" s="2"/>
      <c r="Y7684" s="2"/>
      <c r="Z7684" s="2"/>
      <c r="AA7684" s="1"/>
      <c r="AB7684" s="1"/>
      <c r="AC7684" s="1"/>
      <c r="AD7684" s="1"/>
      <c r="AE7684" s="1"/>
      <c r="AF7684" s="1"/>
    </row>
    <row r="7685" spans="21:32">
      <c r="U7685" s="2"/>
      <c r="V7685" s="2"/>
      <c r="W7685" s="2"/>
      <c r="X7685" s="2"/>
      <c r="Y7685" s="2"/>
      <c r="Z7685" s="2"/>
      <c r="AA7685" s="1"/>
      <c r="AB7685" s="1"/>
      <c r="AC7685" s="1"/>
      <c r="AD7685" s="1"/>
      <c r="AE7685" s="1"/>
      <c r="AF7685" s="1"/>
    </row>
    <row r="7686" spans="21:32">
      <c r="U7686" s="2"/>
      <c r="V7686" s="2"/>
      <c r="W7686" s="2"/>
      <c r="X7686" s="2"/>
      <c r="Y7686" s="2"/>
      <c r="Z7686" s="2"/>
      <c r="AA7686" s="1"/>
      <c r="AB7686" s="1"/>
      <c r="AC7686" s="1"/>
      <c r="AD7686" s="1"/>
      <c r="AE7686" s="1"/>
      <c r="AF7686" s="1"/>
    </row>
    <row r="7687" spans="21:32">
      <c r="U7687" s="2"/>
      <c r="V7687" s="2"/>
      <c r="W7687" s="2"/>
      <c r="X7687" s="2"/>
      <c r="Y7687" s="2"/>
      <c r="Z7687" s="2"/>
      <c r="AA7687" s="1"/>
      <c r="AB7687" s="1"/>
      <c r="AC7687" s="1"/>
      <c r="AD7687" s="1"/>
      <c r="AE7687" s="1"/>
      <c r="AF7687" s="1"/>
    </row>
    <row r="7688" spans="21:32">
      <c r="U7688" s="2"/>
      <c r="V7688" s="2"/>
      <c r="W7688" s="2"/>
      <c r="X7688" s="2"/>
      <c r="Y7688" s="2"/>
      <c r="Z7688" s="2"/>
      <c r="AA7688" s="1"/>
      <c r="AB7688" s="1"/>
      <c r="AC7688" s="1"/>
      <c r="AD7688" s="1"/>
      <c r="AE7688" s="1"/>
      <c r="AF7688" s="1"/>
    </row>
    <row r="7689" spans="21:32">
      <c r="U7689" s="2"/>
      <c r="V7689" s="2"/>
      <c r="W7689" s="2"/>
      <c r="X7689" s="2"/>
      <c r="Y7689" s="2"/>
      <c r="Z7689" s="2"/>
      <c r="AA7689" s="1"/>
      <c r="AB7689" s="1"/>
      <c r="AC7689" s="1"/>
      <c r="AD7689" s="1"/>
      <c r="AE7689" s="1"/>
      <c r="AF7689" s="1"/>
    </row>
    <row r="7690" spans="21:32">
      <c r="U7690" s="2"/>
      <c r="V7690" s="2"/>
      <c r="W7690" s="2"/>
      <c r="X7690" s="2"/>
      <c r="Y7690" s="2"/>
      <c r="Z7690" s="2"/>
      <c r="AA7690" s="1"/>
      <c r="AB7690" s="1"/>
      <c r="AC7690" s="1"/>
      <c r="AD7690" s="1"/>
      <c r="AE7690" s="1"/>
      <c r="AF7690" s="1"/>
    </row>
    <row r="7691" spans="21:32">
      <c r="U7691" s="2"/>
      <c r="V7691" s="2"/>
      <c r="W7691" s="2"/>
      <c r="X7691" s="2"/>
      <c r="Y7691" s="2"/>
      <c r="Z7691" s="2"/>
      <c r="AA7691" s="1"/>
      <c r="AB7691" s="1"/>
      <c r="AC7691" s="1"/>
      <c r="AD7691" s="1"/>
      <c r="AE7691" s="1"/>
      <c r="AF7691" s="1"/>
    </row>
    <row r="7692" spans="21:32">
      <c r="U7692" s="2"/>
      <c r="V7692" s="2"/>
      <c r="W7692" s="2"/>
      <c r="X7692" s="2"/>
      <c r="Y7692" s="2"/>
      <c r="Z7692" s="2"/>
      <c r="AA7692" s="1"/>
      <c r="AB7692" s="1"/>
      <c r="AC7692" s="1"/>
      <c r="AD7692" s="1"/>
      <c r="AE7692" s="1"/>
      <c r="AF7692" s="1"/>
    </row>
    <row r="7693" spans="21:32">
      <c r="U7693" s="2"/>
      <c r="V7693" s="2"/>
      <c r="W7693" s="2"/>
      <c r="X7693" s="2"/>
      <c r="Y7693" s="2"/>
      <c r="Z7693" s="2"/>
      <c r="AA7693" s="1"/>
      <c r="AB7693" s="1"/>
      <c r="AC7693" s="1"/>
      <c r="AD7693" s="1"/>
      <c r="AE7693" s="1"/>
      <c r="AF7693" s="1"/>
    </row>
    <row r="7694" spans="21:32">
      <c r="U7694" s="2"/>
      <c r="V7694" s="2"/>
      <c r="W7694" s="2"/>
      <c r="X7694" s="2"/>
      <c r="Y7694" s="2"/>
      <c r="Z7694" s="2"/>
      <c r="AA7694" s="1"/>
      <c r="AB7694" s="1"/>
      <c r="AC7694" s="1"/>
      <c r="AD7694" s="1"/>
      <c r="AE7694" s="1"/>
      <c r="AF7694" s="1"/>
    </row>
    <row r="7695" spans="21:32">
      <c r="U7695" s="2"/>
      <c r="V7695" s="2"/>
      <c r="W7695" s="2"/>
      <c r="X7695" s="2"/>
      <c r="Y7695" s="2"/>
      <c r="Z7695" s="2"/>
      <c r="AA7695" s="1"/>
      <c r="AB7695" s="1"/>
      <c r="AC7695" s="1"/>
      <c r="AD7695" s="1"/>
      <c r="AE7695" s="1"/>
      <c r="AF7695" s="1"/>
    </row>
    <row r="7696" spans="21:32">
      <c r="U7696" s="2"/>
      <c r="V7696" s="2"/>
      <c r="W7696" s="2"/>
      <c r="X7696" s="2"/>
      <c r="Y7696" s="2"/>
      <c r="Z7696" s="2"/>
      <c r="AA7696" s="1"/>
      <c r="AB7696" s="1"/>
      <c r="AC7696" s="1"/>
      <c r="AD7696" s="1"/>
      <c r="AE7696" s="1"/>
      <c r="AF7696" s="1"/>
    </row>
    <row r="7697" spans="21:32">
      <c r="U7697" s="2"/>
      <c r="V7697" s="2"/>
      <c r="W7697" s="2"/>
      <c r="X7697" s="2"/>
      <c r="Y7697" s="2"/>
      <c r="Z7697" s="2"/>
      <c r="AA7697" s="1"/>
      <c r="AB7697" s="1"/>
      <c r="AC7697" s="1"/>
      <c r="AD7697" s="1"/>
      <c r="AE7697" s="1"/>
      <c r="AF7697" s="1"/>
    </row>
    <row r="7698" spans="21:32">
      <c r="U7698" s="2"/>
      <c r="V7698" s="2"/>
      <c r="W7698" s="2"/>
      <c r="X7698" s="2"/>
      <c r="Y7698" s="2"/>
      <c r="Z7698" s="2"/>
      <c r="AA7698" s="1"/>
      <c r="AB7698" s="1"/>
      <c r="AC7698" s="1"/>
      <c r="AD7698" s="1"/>
      <c r="AE7698" s="1"/>
      <c r="AF7698" s="1"/>
    </row>
    <row r="7699" spans="21:32">
      <c r="U7699" s="2"/>
      <c r="V7699" s="2"/>
      <c r="W7699" s="2"/>
      <c r="X7699" s="2"/>
      <c r="Y7699" s="2"/>
      <c r="Z7699" s="2"/>
      <c r="AA7699" s="1"/>
      <c r="AB7699" s="1"/>
      <c r="AC7699" s="1"/>
      <c r="AD7699" s="1"/>
      <c r="AE7699" s="1"/>
      <c r="AF7699" s="1"/>
    </row>
    <row r="7700" spans="21:32">
      <c r="U7700" s="2"/>
      <c r="V7700" s="2"/>
      <c r="W7700" s="2"/>
      <c r="X7700" s="2"/>
      <c r="Y7700" s="2"/>
      <c r="Z7700" s="2"/>
      <c r="AA7700" s="1"/>
      <c r="AB7700" s="1"/>
      <c r="AC7700" s="1"/>
      <c r="AD7700" s="1"/>
      <c r="AE7700" s="1"/>
      <c r="AF7700" s="1"/>
    </row>
    <row r="7701" spans="21:32">
      <c r="U7701" s="2"/>
      <c r="V7701" s="2"/>
      <c r="W7701" s="2"/>
      <c r="X7701" s="2"/>
      <c r="Y7701" s="2"/>
      <c r="Z7701" s="2"/>
      <c r="AA7701" s="1"/>
      <c r="AB7701" s="1"/>
      <c r="AC7701" s="1"/>
      <c r="AD7701" s="1"/>
      <c r="AE7701" s="1"/>
      <c r="AF7701" s="1"/>
    </row>
    <row r="7702" spans="21:32">
      <c r="U7702" s="2"/>
      <c r="V7702" s="2"/>
      <c r="W7702" s="2"/>
      <c r="X7702" s="2"/>
      <c r="Y7702" s="2"/>
      <c r="Z7702" s="2"/>
      <c r="AA7702" s="1"/>
      <c r="AB7702" s="1"/>
      <c r="AC7702" s="1"/>
      <c r="AD7702" s="1"/>
      <c r="AE7702" s="1"/>
      <c r="AF7702" s="1"/>
    </row>
    <row r="7703" spans="21:32">
      <c r="U7703" s="2"/>
      <c r="V7703" s="2"/>
      <c r="W7703" s="2"/>
      <c r="X7703" s="2"/>
      <c r="Y7703" s="2"/>
      <c r="Z7703" s="2"/>
      <c r="AA7703" s="1"/>
      <c r="AB7703" s="1"/>
      <c r="AC7703" s="1"/>
      <c r="AD7703" s="1"/>
      <c r="AE7703" s="1"/>
      <c r="AF7703" s="1"/>
    </row>
    <row r="7704" spans="21:32">
      <c r="U7704" s="2"/>
      <c r="V7704" s="2"/>
      <c r="W7704" s="2"/>
      <c r="X7704" s="2"/>
      <c r="Y7704" s="2"/>
      <c r="Z7704" s="2"/>
      <c r="AA7704" s="1"/>
      <c r="AB7704" s="1"/>
      <c r="AC7704" s="1"/>
      <c r="AD7704" s="1"/>
      <c r="AE7704" s="1"/>
      <c r="AF7704" s="1"/>
    </row>
    <row r="7705" spans="21:32">
      <c r="U7705" s="2"/>
      <c r="V7705" s="2"/>
      <c r="W7705" s="2"/>
      <c r="X7705" s="2"/>
      <c r="Y7705" s="2"/>
      <c r="Z7705" s="2"/>
      <c r="AA7705" s="1"/>
      <c r="AB7705" s="1"/>
      <c r="AC7705" s="1"/>
      <c r="AD7705" s="1"/>
      <c r="AE7705" s="1"/>
      <c r="AF7705" s="1"/>
    </row>
    <row r="7706" spans="21:32">
      <c r="U7706" s="2"/>
      <c r="V7706" s="2"/>
      <c r="W7706" s="2"/>
      <c r="X7706" s="2"/>
      <c r="Y7706" s="2"/>
      <c r="Z7706" s="2"/>
      <c r="AA7706" s="1"/>
      <c r="AB7706" s="1"/>
      <c r="AC7706" s="1"/>
      <c r="AD7706" s="1"/>
      <c r="AE7706" s="1"/>
      <c r="AF7706" s="1"/>
    </row>
    <row r="7707" spans="21:32">
      <c r="U7707" s="2"/>
      <c r="V7707" s="2"/>
      <c r="W7707" s="2"/>
      <c r="X7707" s="2"/>
      <c r="Y7707" s="2"/>
      <c r="Z7707" s="2"/>
      <c r="AA7707" s="1"/>
      <c r="AB7707" s="1"/>
      <c r="AC7707" s="1"/>
      <c r="AD7707" s="1"/>
      <c r="AE7707" s="1"/>
      <c r="AF7707" s="1"/>
    </row>
    <row r="7708" spans="21:32">
      <c r="U7708" s="2"/>
      <c r="V7708" s="2"/>
      <c r="W7708" s="2"/>
      <c r="X7708" s="2"/>
      <c r="Y7708" s="2"/>
      <c r="Z7708" s="2"/>
      <c r="AA7708" s="1"/>
      <c r="AB7708" s="1"/>
      <c r="AC7708" s="1"/>
      <c r="AD7708" s="1"/>
      <c r="AE7708" s="1"/>
      <c r="AF7708" s="1"/>
    </row>
    <row r="7709" spans="21:32">
      <c r="U7709" s="2"/>
      <c r="V7709" s="2"/>
      <c r="W7709" s="2"/>
      <c r="X7709" s="2"/>
      <c r="Y7709" s="2"/>
      <c r="Z7709" s="2"/>
      <c r="AA7709" s="1"/>
      <c r="AB7709" s="1"/>
      <c r="AC7709" s="1"/>
      <c r="AD7709" s="1"/>
      <c r="AE7709" s="1"/>
      <c r="AF7709" s="1"/>
    </row>
    <row r="7710" spans="21:32">
      <c r="U7710" s="2"/>
      <c r="V7710" s="2"/>
      <c r="W7710" s="2"/>
      <c r="X7710" s="2"/>
      <c r="Y7710" s="2"/>
      <c r="Z7710" s="2"/>
      <c r="AA7710" s="1"/>
      <c r="AB7710" s="1"/>
      <c r="AC7710" s="1"/>
      <c r="AD7710" s="1"/>
      <c r="AE7710" s="1"/>
      <c r="AF7710" s="1"/>
    </row>
    <row r="7711" spans="21:32">
      <c r="U7711" s="2"/>
      <c r="V7711" s="2"/>
      <c r="W7711" s="2"/>
      <c r="X7711" s="2"/>
      <c r="Y7711" s="2"/>
      <c r="Z7711" s="2"/>
      <c r="AA7711" s="1"/>
      <c r="AB7711" s="1"/>
      <c r="AC7711" s="1"/>
      <c r="AD7711" s="1"/>
      <c r="AE7711" s="1"/>
      <c r="AF7711" s="1"/>
    </row>
    <row r="7712" spans="21:32">
      <c r="U7712" s="2"/>
      <c r="V7712" s="2"/>
      <c r="W7712" s="2"/>
      <c r="X7712" s="2"/>
      <c r="Y7712" s="2"/>
      <c r="Z7712" s="2"/>
      <c r="AA7712" s="1"/>
      <c r="AB7712" s="1"/>
      <c r="AC7712" s="1"/>
      <c r="AD7712" s="1"/>
      <c r="AE7712" s="1"/>
      <c r="AF7712" s="1"/>
    </row>
    <row r="7713" spans="21:32">
      <c r="U7713" s="2"/>
      <c r="V7713" s="2"/>
      <c r="W7713" s="2"/>
      <c r="X7713" s="2"/>
      <c r="Y7713" s="2"/>
      <c r="Z7713" s="2"/>
      <c r="AA7713" s="1"/>
      <c r="AB7713" s="1"/>
      <c r="AC7713" s="1"/>
      <c r="AD7713" s="1"/>
      <c r="AE7713" s="1"/>
      <c r="AF7713" s="1"/>
    </row>
    <row r="7714" spans="21:32">
      <c r="U7714" s="2"/>
      <c r="V7714" s="2"/>
      <c r="W7714" s="2"/>
      <c r="X7714" s="2"/>
      <c r="Y7714" s="2"/>
      <c r="Z7714" s="2"/>
      <c r="AA7714" s="1"/>
      <c r="AB7714" s="1"/>
      <c r="AC7714" s="1"/>
      <c r="AD7714" s="1"/>
      <c r="AE7714" s="1"/>
      <c r="AF7714" s="1"/>
    </row>
    <row r="7715" spans="21:32">
      <c r="U7715" s="2"/>
      <c r="V7715" s="2"/>
      <c r="W7715" s="2"/>
      <c r="X7715" s="2"/>
      <c r="Y7715" s="2"/>
      <c r="Z7715" s="2"/>
      <c r="AA7715" s="1"/>
      <c r="AB7715" s="1"/>
      <c r="AC7715" s="1"/>
      <c r="AD7715" s="1"/>
      <c r="AE7715" s="1"/>
      <c r="AF7715" s="1"/>
    </row>
    <row r="7716" spans="21:32">
      <c r="U7716" s="2"/>
      <c r="V7716" s="2"/>
      <c r="W7716" s="2"/>
      <c r="X7716" s="2"/>
      <c r="Y7716" s="2"/>
      <c r="Z7716" s="2"/>
      <c r="AA7716" s="1"/>
      <c r="AB7716" s="1"/>
      <c r="AC7716" s="1"/>
      <c r="AD7716" s="1"/>
      <c r="AE7716" s="1"/>
      <c r="AF7716" s="1"/>
    </row>
    <row r="7717" spans="21:32">
      <c r="U7717" s="2"/>
      <c r="V7717" s="2"/>
      <c r="W7717" s="2"/>
      <c r="X7717" s="2"/>
      <c r="Y7717" s="2"/>
      <c r="Z7717" s="2"/>
      <c r="AA7717" s="1"/>
      <c r="AB7717" s="1"/>
      <c r="AC7717" s="1"/>
      <c r="AD7717" s="1"/>
      <c r="AE7717" s="1"/>
      <c r="AF7717" s="1"/>
    </row>
    <row r="7718" spans="21:32">
      <c r="U7718" s="2"/>
      <c r="V7718" s="2"/>
      <c r="W7718" s="2"/>
      <c r="X7718" s="2"/>
      <c r="Y7718" s="2"/>
      <c r="Z7718" s="2"/>
      <c r="AA7718" s="1"/>
      <c r="AB7718" s="1"/>
      <c r="AC7718" s="1"/>
      <c r="AD7718" s="1"/>
      <c r="AE7718" s="1"/>
      <c r="AF7718" s="1"/>
    </row>
    <row r="7719" spans="21:32">
      <c r="U7719" s="2"/>
      <c r="V7719" s="2"/>
      <c r="W7719" s="2"/>
      <c r="X7719" s="2"/>
      <c r="Y7719" s="2"/>
      <c r="Z7719" s="2"/>
      <c r="AA7719" s="1"/>
      <c r="AB7719" s="1"/>
      <c r="AC7719" s="1"/>
      <c r="AD7719" s="1"/>
      <c r="AE7719" s="1"/>
      <c r="AF7719" s="1"/>
    </row>
    <row r="7720" spans="21:32">
      <c r="U7720" s="2"/>
      <c r="V7720" s="2"/>
      <c r="W7720" s="2"/>
      <c r="X7720" s="2"/>
      <c r="Y7720" s="2"/>
      <c r="Z7720" s="2"/>
      <c r="AA7720" s="1"/>
      <c r="AB7720" s="1"/>
      <c r="AC7720" s="1"/>
      <c r="AD7720" s="1"/>
      <c r="AE7720" s="1"/>
      <c r="AF7720" s="1"/>
    </row>
    <row r="7721" spans="21:32">
      <c r="U7721" s="2"/>
      <c r="V7721" s="2"/>
      <c r="W7721" s="2"/>
      <c r="X7721" s="2"/>
      <c r="Y7721" s="2"/>
      <c r="Z7721" s="2"/>
      <c r="AA7721" s="1"/>
      <c r="AB7721" s="1"/>
      <c r="AC7721" s="1"/>
      <c r="AD7721" s="1"/>
      <c r="AE7721" s="1"/>
      <c r="AF7721" s="1"/>
    </row>
    <row r="7722" spans="21:32">
      <c r="U7722" s="2"/>
      <c r="V7722" s="2"/>
      <c r="W7722" s="2"/>
      <c r="X7722" s="2"/>
      <c r="Y7722" s="2"/>
      <c r="Z7722" s="2"/>
      <c r="AA7722" s="1"/>
      <c r="AB7722" s="1"/>
      <c r="AC7722" s="1"/>
      <c r="AD7722" s="1"/>
      <c r="AE7722" s="1"/>
      <c r="AF7722" s="1"/>
    </row>
    <row r="7723" spans="21:32">
      <c r="U7723" s="2"/>
      <c r="V7723" s="2"/>
      <c r="W7723" s="2"/>
      <c r="X7723" s="2"/>
      <c r="Y7723" s="2"/>
      <c r="Z7723" s="2"/>
      <c r="AA7723" s="1"/>
      <c r="AB7723" s="1"/>
      <c r="AC7723" s="1"/>
      <c r="AD7723" s="1"/>
      <c r="AE7723" s="1"/>
      <c r="AF7723" s="1"/>
    </row>
    <row r="7724" spans="21:32">
      <c r="U7724" s="2"/>
      <c r="V7724" s="2"/>
      <c r="W7724" s="2"/>
      <c r="X7724" s="2"/>
      <c r="Y7724" s="2"/>
      <c r="Z7724" s="2"/>
      <c r="AA7724" s="1"/>
      <c r="AB7724" s="1"/>
      <c r="AC7724" s="1"/>
      <c r="AD7724" s="1"/>
      <c r="AE7724" s="1"/>
      <c r="AF7724" s="1"/>
    </row>
    <row r="7725" spans="21:32">
      <c r="U7725" s="2"/>
      <c r="V7725" s="2"/>
      <c r="W7725" s="2"/>
      <c r="X7725" s="2"/>
      <c r="Y7725" s="2"/>
      <c r="Z7725" s="2"/>
      <c r="AA7725" s="1"/>
      <c r="AB7725" s="1"/>
      <c r="AC7725" s="1"/>
      <c r="AD7725" s="1"/>
      <c r="AE7725" s="1"/>
      <c r="AF7725" s="1"/>
    </row>
    <row r="7726" spans="21:32">
      <c r="U7726" s="2"/>
      <c r="V7726" s="2"/>
      <c r="W7726" s="2"/>
      <c r="X7726" s="2"/>
      <c r="Y7726" s="2"/>
      <c r="Z7726" s="2"/>
      <c r="AA7726" s="1"/>
      <c r="AB7726" s="1"/>
      <c r="AC7726" s="1"/>
      <c r="AD7726" s="1"/>
      <c r="AE7726" s="1"/>
      <c r="AF7726" s="1"/>
    </row>
    <row r="7727" spans="21:32">
      <c r="U7727" s="2"/>
      <c r="V7727" s="2"/>
      <c r="W7727" s="2"/>
      <c r="X7727" s="2"/>
      <c r="Y7727" s="2"/>
      <c r="Z7727" s="2"/>
      <c r="AA7727" s="1"/>
      <c r="AB7727" s="1"/>
      <c r="AC7727" s="1"/>
      <c r="AD7727" s="1"/>
      <c r="AE7727" s="1"/>
      <c r="AF7727" s="1"/>
    </row>
    <row r="7728" spans="21:32">
      <c r="U7728" s="2"/>
      <c r="V7728" s="2"/>
      <c r="W7728" s="2"/>
      <c r="X7728" s="2"/>
      <c r="Y7728" s="2"/>
      <c r="Z7728" s="2"/>
      <c r="AA7728" s="1"/>
      <c r="AB7728" s="1"/>
      <c r="AC7728" s="1"/>
      <c r="AD7728" s="1"/>
      <c r="AE7728" s="1"/>
      <c r="AF7728" s="1"/>
    </row>
    <row r="7729" spans="21:32">
      <c r="U7729" s="2"/>
      <c r="V7729" s="2"/>
      <c r="W7729" s="2"/>
      <c r="X7729" s="2"/>
      <c r="Y7729" s="2"/>
      <c r="Z7729" s="2"/>
      <c r="AA7729" s="1"/>
      <c r="AB7729" s="1"/>
      <c r="AC7729" s="1"/>
      <c r="AD7729" s="1"/>
      <c r="AE7729" s="1"/>
      <c r="AF7729" s="1"/>
    </row>
    <row r="7730" spans="21:32">
      <c r="U7730" s="2"/>
      <c r="V7730" s="2"/>
      <c r="W7730" s="2"/>
      <c r="X7730" s="2"/>
      <c r="Y7730" s="2"/>
      <c r="Z7730" s="2"/>
      <c r="AA7730" s="1"/>
      <c r="AB7730" s="1"/>
      <c r="AC7730" s="1"/>
      <c r="AD7730" s="1"/>
      <c r="AE7730" s="1"/>
      <c r="AF7730" s="1"/>
    </row>
    <row r="7731" spans="21:32">
      <c r="U7731" s="2"/>
      <c r="V7731" s="2"/>
      <c r="W7731" s="2"/>
      <c r="X7731" s="2"/>
      <c r="Y7731" s="2"/>
      <c r="Z7731" s="2"/>
      <c r="AA7731" s="1"/>
      <c r="AB7731" s="1"/>
      <c r="AC7731" s="1"/>
      <c r="AD7731" s="1"/>
      <c r="AE7731" s="1"/>
      <c r="AF7731" s="1"/>
    </row>
    <row r="7732" spans="21:32">
      <c r="U7732" s="2"/>
      <c r="V7732" s="2"/>
      <c r="W7732" s="2"/>
      <c r="X7732" s="2"/>
      <c r="Y7732" s="2"/>
      <c r="Z7732" s="2"/>
      <c r="AA7732" s="1"/>
      <c r="AB7732" s="1"/>
      <c r="AC7732" s="1"/>
      <c r="AD7732" s="1"/>
      <c r="AE7732" s="1"/>
      <c r="AF7732" s="1"/>
    </row>
    <row r="7733" spans="21:32">
      <c r="U7733" s="2"/>
      <c r="V7733" s="2"/>
      <c r="W7733" s="2"/>
      <c r="X7733" s="2"/>
      <c r="Y7733" s="2"/>
      <c r="Z7733" s="2"/>
      <c r="AA7733" s="1"/>
      <c r="AB7733" s="1"/>
      <c r="AC7733" s="1"/>
      <c r="AD7733" s="1"/>
      <c r="AE7733" s="1"/>
      <c r="AF7733" s="1"/>
    </row>
    <row r="7734" spans="21:32">
      <c r="U7734" s="2"/>
      <c r="V7734" s="2"/>
      <c r="W7734" s="2"/>
      <c r="X7734" s="2"/>
      <c r="Y7734" s="2"/>
      <c r="Z7734" s="2"/>
      <c r="AA7734" s="1"/>
      <c r="AB7734" s="1"/>
      <c r="AC7734" s="1"/>
      <c r="AD7734" s="1"/>
      <c r="AE7734" s="1"/>
      <c r="AF7734" s="1"/>
    </row>
    <row r="7735" spans="21:32">
      <c r="U7735" s="2"/>
      <c r="V7735" s="2"/>
      <c r="W7735" s="2"/>
      <c r="X7735" s="2"/>
      <c r="Y7735" s="2"/>
      <c r="Z7735" s="2"/>
      <c r="AA7735" s="1"/>
      <c r="AB7735" s="1"/>
      <c r="AC7735" s="1"/>
      <c r="AD7735" s="1"/>
      <c r="AE7735" s="1"/>
      <c r="AF7735" s="1"/>
    </row>
    <row r="7736" spans="21:32">
      <c r="U7736" s="2"/>
      <c r="V7736" s="2"/>
      <c r="W7736" s="2"/>
      <c r="X7736" s="2"/>
      <c r="Y7736" s="2"/>
      <c r="Z7736" s="2"/>
      <c r="AA7736" s="1"/>
      <c r="AB7736" s="1"/>
      <c r="AC7736" s="1"/>
      <c r="AD7736" s="1"/>
      <c r="AE7736" s="1"/>
      <c r="AF7736" s="1"/>
    </row>
    <row r="7737" spans="21:32">
      <c r="U7737" s="2"/>
      <c r="V7737" s="2"/>
      <c r="W7737" s="2"/>
      <c r="X7737" s="2"/>
      <c r="Y7737" s="2"/>
      <c r="Z7737" s="2"/>
      <c r="AA7737" s="1"/>
      <c r="AB7737" s="1"/>
      <c r="AC7737" s="1"/>
      <c r="AD7737" s="1"/>
      <c r="AE7737" s="1"/>
      <c r="AF7737" s="1"/>
    </row>
    <row r="7738" spans="21:32">
      <c r="U7738" s="2"/>
      <c r="V7738" s="2"/>
      <c r="W7738" s="2"/>
      <c r="X7738" s="2"/>
      <c r="Y7738" s="2"/>
      <c r="Z7738" s="2"/>
      <c r="AA7738" s="1"/>
      <c r="AB7738" s="1"/>
      <c r="AC7738" s="1"/>
      <c r="AD7738" s="1"/>
      <c r="AE7738" s="1"/>
      <c r="AF7738" s="1"/>
    </row>
    <row r="7739" spans="21:32">
      <c r="U7739" s="2"/>
      <c r="V7739" s="2"/>
      <c r="W7739" s="2"/>
      <c r="X7739" s="2"/>
      <c r="Y7739" s="2"/>
      <c r="Z7739" s="2"/>
      <c r="AA7739" s="1"/>
      <c r="AB7739" s="1"/>
      <c r="AC7739" s="1"/>
      <c r="AD7739" s="1"/>
      <c r="AE7739" s="1"/>
      <c r="AF7739" s="1"/>
    </row>
    <row r="7740" spans="21:32">
      <c r="U7740" s="2"/>
      <c r="V7740" s="2"/>
      <c r="W7740" s="2"/>
      <c r="X7740" s="2"/>
      <c r="Y7740" s="2"/>
      <c r="Z7740" s="2"/>
      <c r="AA7740" s="1"/>
      <c r="AB7740" s="1"/>
      <c r="AC7740" s="1"/>
      <c r="AD7740" s="1"/>
      <c r="AE7740" s="1"/>
      <c r="AF7740" s="1"/>
    </row>
    <row r="7741" spans="21:32">
      <c r="U7741" s="2"/>
      <c r="V7741" s="2"/>
      <c r="W7741" s="2"/>
      <c r="X7741" s="2"/>
      <c r="Y7741" s="2"/>
      <c r="Z7741" s="2"/>
      <c r="AA7741" s="1"/>
      <c r="AB7741" s="1"/>
      <c r="AC7741" s="1"/>
      <c r="AD7741" s="1"/>
      <c r="AE7741" s="1"/>
      <c r="AF7741" s="1"/>
    </row>
    <row r="7742" spans="21:32">
      <c r="U7742" s="2"/>
      <c r="V7742" s="2"/>
      <c r="W7742" s="2"/>
      <c r="X7742" s="2"/>
      <c r="Y7742" s="2"/>
      <c r="Z7742" s="2"/>
      <c r="AA7742" s="1"/>
      <c r="AB7742" s="1"/>
      <c r="AC7742" s="1"/>
      <c r="AD7742" s="1"/>
      <c r="AE7742" s="1"/>
      <c r="AF7742" s="1"/>
    </row>
    <row r="7743" spans="21:32">
      <c r="U7743" s="2"/>
      <c r="V7743" s="2"/>
      <c r="W7743" s="2"/>
      <c r="X7743" s="2"/>
      <c r="Y7743" s="2"/>
      <c r="Z7743" s="2"/>
      <c r="AA7743" s="1"/>
      <c r="AB7743" s="1"/>
      <c r="AC7743" s="1"/>
      <c r="AD7743" s="1"/>
      <c r="AE7743" s="1"/>
      <c r="AF7743" s="1"/>
    </row>
    <row r="7744" spans="21:32">
      <c r="U7744" s="2"/>
      <c r="V7744" s="2"/>
      <c r="W7744" s="2"/>
      <c r="X7744" s="2"/>
      <c r="Y7744" s="2"/>
      <c r="Z7744" s="2"/>
      <c r="AA7744" s="1"/>
      <c r="AB7744" s="1"/>
      <c r="AC7744" s="1"/>
      <c r="AD7744" s="1"/>
      <c r="AE7744" s="1"/>
      <c r="AF7744" s="1"/>
    </row>
    <row r="7745" spans="21:32">
      <c r="U7745" s="2"/>
      <c r="V7745" s="2"/>
      <c r="W7745" s="2"/>
      <c r="X7745" s="2"/>
      <c r="Y7745" s="2"/>
      <c r="Z7745" s="2"/>
      <c r="AA7745" s="1"/>
      <c r="AB7745" s="1"/>
      <c r="AC7745" s="1"/>
      <c r="AD7745" s="1"/>
      <c r="AE7745" s="1"/>
      <c r="AF7745" s="1"/>
    </row>
    <row r="7746" spans="21:32">
      <c r="U7746" s="2"/>
      <c r="V7746" s="2"/>
      <c r="W7746" s="2"/>
      <c r="X7746" s="2"/>
      <c r="Y7746" s="2"/>
      <c r="Z7746" s="2"/>
      <c r="AA7746" s="1"/>
      <c r="AB7746" s="1"/>
      <c r="AC7746" s="1"/>
      <c r="AD7746" s="1"/>
      <c r="AE7746" s="1"/>
      <c r="AF7746" s="1"/>
    </row>
    <row r="7747" spans="21:32">
      <c r="U7747" s="2"/>
      <c r="V7747" s="2"/>
      <c r="W7747" s="2"/>
      <c r="X7747" s="2"/>
      <c r="Y7747" s="2"/>
      <c r="Z7747" s="2"/>
      <c r="AA7747" s="1"/>
      <c r="AB7747" s="1"/>
      <c r="AC7747" s="1"/>
      <c r="AD7747" s="1"/>
      <c r="AE7747" s="1"/>
      <c r="AF7747" s="1"/>
    </row>
    <row r="7748" spans="21:32">
      <c r="U7748" s="2"/>
      <c r="V7748" s="2"/>
      <c r="W7748" s="2"/>
      <c r="X7748" s="2"/>
      <c r="Y7748" s="2"/>
      <c r="Z7748" s="2"/>
      <c r="AA7748" s="1"/>
      <c r="AB7748" s="1"/>
      <c r="AC7748" s="1"/>
      <c r="AD7748" s="1"/>
      <c r="AE7748" s="1"/>
      <c r="AF7748" s="1"/>
    </row>
    <row r="7749" spans="21:32">
      <c r="U7749" s="2"/>
      <c r="V7749" s="2"/>
      <c r="W7749" s="2"/>
      <c r="X7749" s="2"/>
      <c r="Y7749" s="2"/>
      <c r="Z7749" s="2"/>
      <c r="AA7749" s="1"/>
      <c r="AB7749" s="1"/>
      <c r="AC7749" s="1"/>
      <c r="AD7749" s="1"/>
      <c r="AE7749" s="1"/>
      <c r="AF7749" s="1"/>
    </row>
    <row r="7750" spans="21:32">
      <c r="U7750" s="2"/>
      <c r="V7750" s="2"/>
      <c r="W7750" s="2"/>
      <c r="X7750" s="2"/>
      <c r="Y7750" s="2"/>
      <c r="Z7750" s="2"/>
      <c r="AA7750" s="1"/>
      <c r="AB7750" s="1"/>
      <c r="AC7750" s="1"/>
      <c r="AD7750" s="1"/>
      <c r="AE7750" s="1"/>
      <c r="AF7750" s="1"/>
    </row>
    <row r="7751" spans="21:32">
      <c r="U7751" s="2"/>
      <c r="V7751" s="2"/>
      <c r="W7751" s="2"/>
      <c r="X7751" s="2"/>
      <c r="Y7751" s="2"/>
      <c r="Z7751" s="2"/>
      <c r="AA7751" s="1"/>
      <c r="AB7751" s="1"/>
      <c r="AC7751" s="1"/>
      <c r="AD7751" s="1"/>
      <c r="AE7751" s="1"/>
      <c r="AF7751" s="1"/>
    </row>
    <row r="7752" spans="21:32">
      <c r="U7752" s="2"/>
      <c r="V7752" s="2"/>
      <c r="W7752" s="2"/>
      <c r="X7752" s="2"/>
      <c r="Y7752" s="2"/>
      <c r="Z7752" s="2"/>
      <c r="AA7752" s="1"/>
      <c r="AB7752" s="1"/>
      <c r="AC7752" s="1"/>
      <c r="AD7752" s="1"/>
      <c r="AE7752" s="1"/>
      <c r="AF7752" s="1"/>
    </row>
    <row r="7753" spans="21:32">
      <c r="U7753" s="2"/>
      <c r="V7753" s="2"/>
      <c r="W7753" s="2"/>
      <c r="X7753" s="2"/>
      <c r="Y7753" s="2"/>
      <c r="Z7753" s="2"/>
      <c r="AA7753" s="1"/>
      <c r="AB7753" s="1"/>
      <c r="AC7753" s="1"/>
      <c r="AD7753" s="1"/>
      <c r="AE7753" s="1"/>
      <c r="AF7753" s="1"/>
    </row>
    <row r="7754" spans="21:32">
      <c r="U7754" s="2"/>
      <c r="V7754" s="2"/>
      <c r="W7754" s="2"/>
      <c r="X7754" s="2"/>
      <c r="Y7754" s="2"/>
      <c r="Z7754" s="2"/>
      <c r="AA7754" s="1"/>
      <c r="AB7754" s="1"/>
      <c r="AC7754" s="1"/>
      <c r="AD7754" s="1"/>
      <c r="AE7754" s="1"/>
      <c r="AF7754" s="1"/>
    </row>
    <row r="7755" spans="21:32">
      <c r="U7755" s="2"/>
      <c r="V7755" s="2"/>
      <c r="W7755" s="2"/>
      <c r="X7755" s="2"/>
      <c r="Y7755" s="2"/>
      <c r="Z7755" s="2"/>
      <c r="AA7755" s="1"/>
      <c r="AB7755" s="1"/>
      <c r="AC7755" s="1"/>
      <c r="AD7755" s="1"/>
      <c r="AE7755" s="1"/>
      <c r="AF7755" s="1"/>
    </row>
    <row r="7756" spans="21:32">
      <c r="U7756" s="2"/>
      <c r="V7756" s="2"/>
      <c r="W7756" s="2"/>
      <c r="X7756" s="2"/>
      <c r="Y7756" s="2"/>
      <c r="Z7756" s="2"/>
      <c r="AA7756" s="1"/>
      <c r="AB7756" s="1"/>
      <c r="AC7756" s="1"/>
      <c r="AD7756" s="1"/>
      <c r="AE7756" s="1"/>
      <c r="AF7756" s="1"/>
    </row>
    <row r="7757" spans="21:32">
      <c r="U7757" s="2"/>
      <c r="V7757" s="2"/>
      <c r="W7757" s="2"/>
      <c r="X7757" s="2"/>
      <c r="Y7757" s="2"/>
      <c r="Z7757" s="2"/>
      <c r="AA7757" s="1"/>
      <c r="AB7757" s="1"/>
      <c r="AC7757" s="1"/>
      <c r="AD7757" s="1"/>
      <c r="AE7757" s="1"/>
      <c r="AF7757" s="1"/>
    </row>
    <row r="7758" spans="21:32">
      <c r="U7758" s="2"/>
      <c r="V7758" s="2"/>
      <c r="W7758" s="2"/>
      <c r="X7758" s="2"/>
      <c r="Y7758" s="2"/>
      <c r="Z7758" s="2"/>
      <c r="AA7758" s="1"/>
      <c r="AB7758" s="1"/>
      <c r="AC7758" s="1"/>
      <c r="AD7758" s="1"/>
      <c r="AE7758" s="1"/>
      <c r="AF7758" s="1"/>
    </row>
    <row r="7759" spans="21:32">
      <c r="U7759" s="2"/>
      <c r="V7759" s="2"/>
      <c r="W7759" s="2"/>
      <c r="X7759" s="2"/>
      <c r="Y7759" s="2"/>
      <c r="Z7759" s="2"/>
      <c r="AA7759" s="1"/>
      <c r="AB7759" s="1"/>
      <c r="AC7759" s="1"/>
      <c r="AD7759" s="1"/>
      <c r="AE7759" s="1"/>
      <c r="AF7759" s="1"/>
    </row>
    <row r="7760" spans="21:32">
      <c r="U7760" s="2"/>
      <c r="V7760" s="2"/>
      <c r="W7760" s="2"/>
      <c r="X7760" s="2"/>
      <c r="Y7760" s="2"/>
      <c r="Z7760" s="2"/>
      <c r="AA7760" s="1"/>
      <c r="AB7760" s="1"/>
      <c r="AC7760" s="1"/>
      <c r="AD7760" s="1"/>
      <c r="AE7760" s="1"/>
      <c r="AF7760" s="1"/>
    </row>
    <row r="7761" spans="21:32">
      <c r="U7761" s="2"/>
      <c r="V7761" s="2"/>
      <c r="W7761" s="2"/>
      <c r="X7761" s="2"/>
      <c r="Y7761" s="2"/>
      <c r="Z7761" s="2"/>
      <c r="AA7761" s="1"/>
      <c r="AB7761" s="1"/>
      <c r="AC7761" s="1"/>
      <c r="AD7761" s="1"/>
      <c r="AE7761" s="1"/>
      <c r="AF7761" s="1"/>
    </row>
    <row r="7762" spans="21:32">
      <c r="U7762" s="2"/>
      <c r="V7762" s="2"/>
      <c r="W7762" s="2"/>
      <c r="X7762" s="2"/>
      <c r="Y7762" s="2"/>
      <c r="Z7762" s="2"/>
      <c r="AA7762" s="1"/>
      <c r="AB7762" s="1"/>
      <c r="AC7762" s="1"/>
      <c r="AD7762" s="1"/>
      <c r="AE7762" s="1"/>
      <c r="AF7762" s="1"/>
    </row>
    <row r="7763" spans="21:32">
      <c r="U7763" s="2"/>
      <c r="V7763" s="2"/>
      <c r="W7763" s="2"/>
      <c r="X7763" s="2"/>
      <c r="Y7763" s="2"/>
      <c r="Z7763" s="2"/>
      <c r="AA7763" s="1"/>
      <c r="AB7763" s="1"/>
      <c r="AC7763" s="1"/>
      <c r="AD7763" s="1"/>
      <c r="AE7763" s="1"/>
      <c r="AF7763" s="1"/>
    </row>
    <row r="7764" spans="21:32">
      <c r="U7764" s="2"/>
      <c r="V7764" s="2"/>
      <c r="W7764" s="2"/>
      <c r="X7764" s="2"/>
      <c r="Y7764" s="2"/>
      <c r="Z7764" s="2"/>
      <c r="AA7764" s="1"/>
      <c r="AB7764" s="1"/>
      <c r="AC7764" s="1"/>
      <c r="AD7764" s="1"/>
      <c r="AE7764" s="1"/>
      <c r="AF7764" s="1"/>
    </row>
    <row r="7765" spans="21:32">
      <c r="U7765" s="2"/>
      <c r="V7765" s="2"/>
      <c r="W7765" s="2"/>
      <c r="X7765" s="2"/>
      <c r="Y7765" s="2"/>
      <c r="Z7765" s="2"/>
      <c r="AA7765" s="1"/>
      <c r="AB7765" s="1"/>
      <c r="AC7765" s="1"/>
      <c r="AD7765" s="1"/>
    </row>
    <row r="7766" spans="21:32">
      <c r="U7766" s="2"/>
      <c r="V7766" s="2"/>
      <c r="W7766" s="2"/>
      <c r="X7766" s="2"/>
      <c r="Y7766" s="2"/>
      <c r="Z7766" s="2"/>
      <c r="AA7766" s="1"/>
      <c r="AB7766" s="1"/>
      <c r="AC7766" s="1"/>
      <c r="AD7766" s="1"/>
    </row>
    <row r="7767" spans="21:32">
      <c r="U7767" s="2"/>
      <c r="V7767" s="2"/>
      <c r="W7767" s="2"/>
      <c r="X7767" s="2"/>
      <c r="Y7767" s="2"/>
      <c r="Z7767" s="2"/>
      <c r="AA7767" s="1"/>
      <c r="AB7767" s="1"/>
      <c r="AC7767" s="1"/>
      <c r="AD7767" s="1"/>
    </row>
    <row r="7768" spans="21:32">
      <c r="U7768" s="2"/>
      <c r="V7768" s="2"/>
      <c r="W7768" s="2"/>
      <c r="X7768" s="2"/>
      <c r="Y7768" s="2"/>
      <c r="Z7768" s="2"/>
      <c r="AA7768" s="1"/>
      <c r="AB7768" s="1"/>
      <c r="AC7768" s="1"/>
      <c r="AD7768" s="1"/>
    </row>
    <row r="7769" spans="21:32">
      <c r="U7769" s="2"/>
      <c r="V7769" s="2"/>
      <c r="W7769" s="2"/>
      <c r="X7769" s="2"/>
      <c r="Y7769" s="2"/>
      <c r="Z7769" s="2"/>
      <c r="AA7769" s="1"/>
      <c r="AB7769" s="1"/>
      <c r="AC7769" s="1"/>
      <c r="AD7769" s="1"/>
    </row>
    <row r="7770" spans="21:32">
      <c r="U7770" s="2"/>
      <c r="V7770" s="2"/>
      <c r="W7770" s="2"/>
      <c r="X7770" s="2"/>
      <c r="Y7770" s="2"/>
      <c r="Z7770" s="2"/>
      <c r="AA7770" s="1"/>
      <c r="AB7770" s="1"/>
      <c r="AC7770" s="1"/>
      <c r="AD7770" s="1"/>
    </row>
    <row r="7771" spans="21:32">
      <c r="U7771" s="2"/>
      <c r="V7771" s="2"/>
      <c r="W7771" s="2"/>
      <c r="X7771" s="2"/>
      <c r="Y7771" s="2"/>
      <c r="Z7771" s="2"/>
      <c r="AA7771" s="1"/>
      <c r="AB7771" s="1"/>
      <c r="AC7771" s="1"/>
      <c r="AD7771" s="1"/>
    </row>
    <row r="7772" spans="21:32">
      <c r="U7772" s="2"/>
      <c r="V7772" s="2"/>
      <c r="W7772" s="2"/>
      <c r="X7772" s="2"/>
      <c r="Y7772" s="2"/>
      <c r="Z7772" s="2"/>
      <c r="AA7772" s="1"/>
      <c r="AB7772" s="1"/>
      <c r="AC7772" s="1"/>
      <c r="AD7772" s="1"/>
    </row>
    <row r="7773" spans="21:32">
      <c r="U7773" s="2"/>
      <c r="V7773" s="2"/>
      <c r="W7773" s="2"/>
      <c r="X7773" s="2"/>
      <c r="Y7773" s="2"/>
      <c r="Z7773" s="2"/>
      <c r="AA7773" s="1"/>
      <c r="AB7773" s="1"/>
      <c r="AC7773" s="1"/>
      <c r="AD7773" s="1"/>
    </row>
    <row r="7774" spans="21:32">
      <c r="U7774" s="2"/>
      <c r="V7774" s="2"/>
      <c r="W7774" s="2"/>
      <c r="X7774" s="2"/>
      <c r="Y7774" s="2"/>
      <c r="Z7774" s="2"/>
      <c r="AA7774" s="1"/>
      <c r="AB7774" s="1"/>
      <c r="AC7774" s="1"/>
      <c r="AD7774" s="1"/>
    </row>
    <row r="7775" spans="21:32">
      <c r="U7775" s="2"/>
      <c r="V7775" s="2"/>
      <c r="W7775" s="2"/>
      <c r="X7775" s="2"/>
      <c r="Y7775" s="2"/>
      <c r="Z7775" s="2"/>
      <c r="AA7775" s="1"/>
      <c r="AB7775" s="1"/>
      <c r="AC7775" s="1"/>
      <c r="AD7775" s="1"/>
    </row>
    <row r="7776" spans="21:32">
      <c r="U7776" s="2"/>
      <c r="V7776" s="2"/>
      <c r="W7776" s="2"/>
      <c r="X7776" s="2"/>
      <c r="Y7776" s="2"/>
      <c r="Z7776" s="2"/>
      <c r="AA7776" s="1"/>
      <c r="AB7776" s="1"/>
      <c r="AC7776" s="1"/>
      <c r="AD7776" s="1"/>
    </row>
    <row r="7777" spans="21:30">
      <c r="U7777" s="2"/>
      <c r="V7777" s="2"/>
      <c r="W7777" s="2"/>
      <c r="X7777" s="2"/>
      <c r="Y7777" s="2"/>
      <c r="Z7777" s="2"/>
      <c r="AA7777" s="1"/>
      <c r="AB7777" s="1"/>
      <c r="AC7777" s="1"/>
      <c r="AD7777" s="1"/>
    </row>
    <row r="7778" spans="21:30">
      <c r="U7778" s="2"/>
      <c r="V7778" s="2"/>
      <c r="W7778" s="2"/>
      <c r="X7778" s="2"/>
      <c r="Y7778" s="2"/>
      <c r="Z7778" s="2"/>
      <c r="AA7778" s="1"/>
      <c r="AB7778" s="1"/>
      <c r="AC7778" s="1"/>
      <c r="AD7778" s="1"/>
    </row>
    <row r="7779" spans="21:30">
      <c r="U7779" s="2"/>
      <c r="V7779" s="2"/>
      <c r="W7779" s="2"/>
      <c r="X7779" s="2"/>
      <c r="Y7779" s="2"/>
      <c r="Z7779" s="2"/>
      <c r="AA7779" s="1"/>
      <c r="AB7779" s="1"/>
      <c r="AC7779" s="1"/>
      <c r="AD7779" s="1"/>
    </row>
    <row r="7780" spans="21:30">
      <c r="U7780" s="2"/>
      <c r="V7780" s="2"/>
      <c r="W7780" s="2"/>
      <c r="X7780" s="2"/>
      <c r="Y7780" s="2"/>
      <c r="Z7780" s="2"/>
      <c r="AA7780" s="1"/>
      <c r="AB7780" s="1"/>
      <c r="AC7780" s="1"/>
      <c r="AD7780" s="1"/>
    </row>
    <row r="7781" spans="21:30">
      <c r="U7781" s="2"/>
      <c r="V7781" s="2"/>
      <c r="W7781" s="2"/>
      <c r="X7781" s="2"/>
      <c r="Y7781" s="2"/>
      <c r="Z7781" s="2"/>
      <c r="AA7781" s="1"/>
      <c r="AB7781" s="1"/>
      <c r="AC7781" s="1"/>
      <c r="AD7781" s="1"/>
    </row>
    <row r="7782" spans="21:30">
      <c r="U7782" s="2"/>
      <c r="V7782" s="2"/>
      <c r="W7782" s="2"/>
      <c r="X7782" s="2"/>
      <c r="Y7782" s="2"/>
      <c r="Z7782" s="2"/>
      <c r="AA7782" s="1"/>
      <c r="AB7782" s="1"/>
      <c r="AC7782" s="1"/>
      <c r="AD7782" s="1"/>
    </row>
    <row r="7783" spans="21:30">
      <c r="U7783" s="2"/>
      <c r="V7783" s="2"/>
      <c r="W7783" s="2"/>
      <c r="X7783" s="2"/>
      <c r="Y7783" s="2"/>
      <c r="Z7783" s="2"/>
      <c r="AA7783" s="1"/>
      <c r="AB7783" s="1"/>
      <c r="AC7783" s="1"/>
      <c r="AD7783" s="1"/>
    </row>
    <row r="7784" spans="21:30">
      <c r="U7784" s="2"/>
      <c r="V7784" s="2"/>
      <c r="W7784" s="2"/>
      <c r="X7784" s="2"/>
      <c r="Y7784" s="2"/>
      <c r="Z7784" s="2"/>
      <c r="AA7784" s="1"/>
      <c r="AB7784" s="1"/>
      <c r="AC7784" s="1"/>
      <c r="AD7784" s="1"/>
    </row>
    <row r="7785" spans="21:30">
      <c r="U7785" s="2"/>
      <c r="V7785" s="2"/>
      <c r="W7785" s="2"/>
      <c r="X7785" s="2"/>
      <c r="Y7785" s="2"/>
      <c r="Z7785" s="2"/>
      <c r="AA7785" s="1"/>
      <c r="AB7785" s="1"/>
      <c r="AC7785" s="1"/>
      <c r="AD7785" s="1"/>
    </row>
    <row r="7786" spans="21:30">
      <c r="U7786" s="9"/>
      <c r="V7786" s="2"/>
      <c r="W7786" s="2"/>
      <c r="X7786" s="2"/>
      <c r="Y7786" s="2"/>
      <c r="Z7786" s="2"/>
      <c r="AA7786" s="1"/>
      <c r="AB7786" s="1"/>
      <c r="AC7786" s="1"/>
      <c r="AD7786" s="1"/>
    </row>
    <row r="7787" spans="21:30">
      <c r="U7787" s="2"/>
      <c r="V7787" s="2"/>
      <c r="W7787" s="2"/>
      <c r="X7787" s="2"/>
      <c r="Y7787" s="2"/>
      <c r="Z7787" s="2"/>
      <c r="AA7787" s="1"/>
      <c r="AB7787" s="1"/>
      <c r="AC7787" s="1"/>
      <c r="AD7787" s="1"/>
    </row>
    <row r="7788" spans="21:30">
      <c r="U7788" s="2"/>
      <c r="V7788" s="2"/>
      <c r="W7788" s="2"/>
      <c r="X7788" s="2"/>
      <c r="Y7788" s="2"/>
      <c r="Z7788" s="2"/>
      <c r="AA7788" s="1"/>
      <c r="AB7788" s="1"/>
      <c r="AC7788" s="1"/>
      <c r="AD7788" s="1"/>
    </row>
    <row r="7789" spans="21:30">
      <c r="U7789" s="2"/>
      <c r="V7789" s="2"/>
      <c r="W7789" s="2"/>
      <c r="X7789" s="2"/>
      <c r="Y7789" s="2"/>
      <c r="Z7789" s="2"/>
      <c r="AA7789" s="1"/>
      <c r="AB7789" s="1"/>
      <c r="AC7789" s="1"/>
      <c r="AD7789" s="1"/>
    </row>
    <row r="7790" spans="21:30">
      <c r="U7790" s="2"/>
      <c r="V7790" s="2"/>
      <c r="W7790" s="2"/>
      <c r="X7790" s="2"/>
      <c r="Y7790" s="2"/>
      <c r="Z7790" s="2"/>
      <c r="AA7790" s="1"/>
      <c r="AB7790" s="1"/>
      <c r="AC7790" s="1"/>
      <c r="AD7790" s="1"/>
    </row>
    <row r="7791" spans="21:30">
      <c r="U7791" s="2"/>
      <c r="V7791" s="2"/>
      <c r="W7791" s="2"/>
      <c r="X7791" s="2"/>
      <c r="Y7791" s="2"/>
      <c r="Z7791" s="2"/>
      <c r="AA7791" s="1"/>
      <c r="AB7791" s="1"/>
      <c r="AC7791" s="1"/>
      <c r="AD7791" s="1"/>
    </row>
    <row r="7792" spans="21:30">
      <c r="U7792" s="2"/>
      <c r="V7792" s="2"/>
      <c r="W7792" s="2"/>
      <c r="X7792" s="2"/>
      <c r="Y7792" s="2"/>
      <c r="Z7792" s="2"/>
      <c r="AA7792" s="1"/>
      <c r="AB7792" s="1"/>
      <c r="AC7792" s="1"/>
      <c r="AD7792" s="1"/>
    </row>
    <row r="7793" spans="21:30">
      <c r="U7793" s="2"/>
      <c r="V7793" s="2"/>
      <c r="W7793" s="2"/>
      <c r="X7793" s="2"/>
      <c r="Y7793" s="2"/>
      <c r="Z7793" s="2"/>
      <c r="AA7793" s="1"/>
      <c r="AB7793" s="1"/>
      <c r="AC7793" s="1"/>
      <c r="AD7793" s="1"/>
    </row>
    <row r="7794" spans="21:30">
      <c r="U7794" s="2"/>
      <c r="V7794" s="2"/>
      <c r="W7794" s="2"/>
      <c r="X7794" s="2"/>
      <c r="Y7794" s="2"/>
      <c r="Z7794" s="2"/>
      <c r="AA7794" s="1"/>
      <c r="AB7794" s="1"/>
      <c r="AC7794" s="1"/>
      <c r="AD7794" s="1"/>
    </row>
    <row r="7795" spans="21:30">
      <c r="U7795" s="2"/>
      <c r="V7795" s="2"/>
      <c r="W7795" s="2"/>
      <c r="X7795" s="2"/>
      <c r="Y7795" s="2"/>
      <c r="Z7795" s="2"/>
      <c r="AA7795" s="1"/>
      <c r="AB7795" s="1"/>
      <c r="AC7795" s="1"/>
      <c r="AD7795" s="1"/>
    </row>
    <row r="7796" spans="21:30">
      <c r="U7796" s="2"/>
      <c r="V7796" s="2"/>
      <c r="W7796" s="2"/>
      <c r="X7796" s="2"/>
      <c r="Y7796" s="2"/>
      <c r="Z7796" s="2"/>
      <c r="AA7796" s="1"/>
      <c r="AB7796" s="1"/>
      <c r="AC7796" s="1"/>
      <c r="AD7796" s="1"/>
    </row>
    <row r="7797" spans="21:30">
      <c r="U7797" s="2"/>
      <c r="V7797" s="2"/>
      <c r="W7797" s="2"/>
      <c r="X7797" s="2"/>
      <c r="Y7797" s="2"/>
      <c r="Z7797" s="2"/>
      <c r="AA7797" s="1"/>
      <c r="AB7797" s="1"/>
      <c r="AC7797" s="1"/>
      <c r="AD7797" s="1"/>
    </row>
    <row r="7798" spans="21:30">
      <c r="U7798" s="2"/>
      <c r="V7798" s="2"/>
      <c r="W7798" s="2"/>
      <c r="X7798" s="2"/>
      <c r="Y7798" s="2"/>
      <c r="Z7798" s="2"/>
      <c r="AA7798" s="1"/>
      <c r="AB7798" s="1"/>
      <c r="AC7798" s="1"/>
      <c r="AD7798" s="1"/>
    </row>
    <row r="7799" spans="21:30">
      <c r="U7799" s="2"/>
      <c r="V7799" s="2"/>
      <c r="W7799" s="2"/>
      <c r="X7799" s="2"/>
      <c r="Y7799" s="2"/>
      <c r="Z7799" s="2"/>
      <c r="AA7799" s="1"/>
      <c r="AB7799" s="1"/>
      <c r="AC7799" s="1"/>
      <c r="AD7799" s="1"/>
    </row>
    <row r="7800" spans="21:30">
      <c r="U7800" s="2"/>
      <c r="V7800" s="2"/>
      <c r="W7800" s="2"/>
      <c r="X7800" s="2"/>
      <c r="Y7800" s="2"/>
      <c r="Z7800" s="2"/>
      <c r="AA7800" s="1"/>
      <c r="AB7800" s="1"/>
      <c r="AC7800" s="1"/>
      <c r="AD7800" s="1"/>
    </row>
    <row r="7801" spans="21:30">
      <c r="U7801" s="2"/>
      <c r="V7801" s="2"/>
      <c r="W7801" s="2"/>
      <c r="X7801" s="2"/>
      <c r="Y7801" s="2"/>
      <c r="Z7801" s="2"/>
      <c r="AA7801" s="1"/>
      <c r="AB7801" s="1"/>
      <c r="AC7801" s="1"/>
      <c r="AD7801" s="1"/>
    </row>
    <row r="7802" spans="21:30">
      <c r="U7802" s="2"/>
      <c r="V7802" s="2"/>
      <c r="W7802" s="2"/>
      <c r="X7802" s="2"/>
      <c r="Y7802" s="2"/>
      <c r="Z7802" s="2"/>
      <c r="AA7802" s="1"/>
      <c r="AB7802" s="1"/>
      <c r="AC7802" s="1"/>
      <c r="AD7802" s="1"/>
    </row>
    <row r="7803" spans="21:30">
      <c r="U7803" s="2"/>
      <c r="V7803" s="2"/>
      <c r="W7803" s="2"/>
      <c r="X7803" s="2"/>
      <c r="Y7803" s="2"/>
      <c r="Z7803" s="2"/>
      <c r="AA7803" s="1"/>
      <c r="AB7803" s="1"/>
      <c r="AC7803" s="1"/>
      <c r="AD7803" s="1"/>
    </row>
    <row r="7804" spans="21:30">
      <c r="U7804" s="2"/>
      <c r="V7804" s="2"/>
      <c r="W7804" s="2"/>
      <c r="X7804" s="2"/>
      <c r="Y7804" s="2"/>
      <c r="Z7804" s="2"/>
      <c r="AA7804" s="1"/>
      <c r="AB7804" s="1"/>
      <c r="AC7804" s="1"/>
      <c r="AD7804" s="1"/>
    </row>
    <row r="7805" spans="21:30">
      <c r="U7805" s="2"/>
      <c r="V7805" s="2"/>
      <c r="W7805" s="2"/>
      <c r="X7805" s="2"/>
      <c r="Y7805" s="2"/>
      <c r="Z7805" s="2"/>
      <c r="AA7805" s="1"/>
      <c r="AB7805" s="1"/>
      <c r="AC7805" s="1"/>
      <c r="AD7805" s="1"/>
    </row>
    <row r="7806" spans="21:30">
      <c r="U7806" s="2"/>
      <c r="V7806" s="2"/>
      <c r="W7806" s="2"/>
      <c r="X7806" s="2"/>
      <c r="Y7806" s="2"/>
      <c r="Z7806" s="2"/>
      <c r="AA7806" s="1"/>
      <c r="AB7806" s="1"/>
      <c r="AC7806" s="1"/>
      <c r="AD7806" s="1"/>
    </row>
    <row r="7807" spans="21:30">
      <c r="U7807" s="2"/>
      <c r="V7807" s="2"/>
      <c r="W7807" s="2"/>
      <c r="X7807" s="2"/>
      <c r="Y7807" s="2"/>
      <c r="Z7807" s="2"/>
      <c r="AA7807" s="1"/>
      <c r="AB7807" s="1"/>
      <c r="AC7807" s="1"/>
      <c r="AD7807" s="1"/>
    </row>
    <row r="7808" spans="21:30">
      <c r="U7808" s="2"/>
      <c r="V7808" s="2"/>
      <c r="W7808" s="2"/>
      <c r="X7808" s="2"/>
      <c r="Y7808" s="2"/>
      <c r="Z7808" s="2"/>
      <c r="AA7808" s="1"/>
      <c r="AB7808" s="1"/>
      <c r="AC7808" s="1"/>
      <c r="AD7808" s="1"/>
    </row>
    <row r="7809" spans="21:30">
      <c r="U7809" s="2"/>
      <c r="V7809" s="2"/>
      <c r="W7809" s="2"/>
      <c r="X7809" s="2"/>
      <c r="Y7809" s="2"/>
      <c r="Z7809" s="2"/>
      <c r="AA7809" s="1"/>
      <c r="AB7809" s="1"/>
      <c r="AC7809" s="1"/>
      <c r="AD7809" s="1"/>
    </row>
    <row r="7810" spans="21:30">
      <c r="U7810" s="2"/>
      <c r="V7810" s="2"/>
      <c r="W7810" s="2"/>
      <c r="X7810" s="2"/>
      <c r="Y7810" s="2"/>
      <c r="Z7810" s="2"/>
      <c r="AA7810" s="1"/>
      <c r="AB7810" s="1"/>
      <c r="AC7810" s="1"/>
      <c r="AD7810" s="1"/>
    </row>
    <row r="7811" spans="21:30">
      <c r="U7811" s="2"/>
      <c r="V7811" s="2"/>
      <c r="W7811" s="2"/>
      <c r="X7811" s="2"/>
      <c r="Y7811" s="2"/>
      <c r="Z7811" s="2"/>
      <c r="AA7811" s="1"/>
      <c r="AB7811" s="1"/>
      <c r="AC7811" s="1"/>
      <c r="AD7811" s="1"/>
    </row>
    <row r="7812" spans="21:30">
      <c r="U7812" s="2"/>
      <c r="V7812" s="2"/>
      <c r="W7812" s="2"/>
      <c r="X7812" s="2"/>
      <c r="Y7812" s="2"/>
      <c r="Z7812" s="2"/>
      <c r="AA7812" s="1"/>
      <c r="AB7812" s="1"/>
      <c r="AC7812" s="1"/>
      <c r="AD7812" s="1"/>
    </row>
    <row r="7813" spans="21:30">
      <c r="U7813" s="2"/>
      <c r="V7813" s="2"/>
      <c r="W7813" s="2"/>
      <c r="X7813" s="2"/>
      <c r="Y7813" s="2"/>
      <c r="Z7813" s="2"/>
      <c r="AA7813" s="1"/>
      <c r="AB7813" s="1"/>
      <c r="AC7813" s="1"/>
      <c r="AD7813" s="1"/>
    </row>
    <row r="7814" spans="21:30">
      <c r="U7814" s="2"/>
      <c r="V7814" s="2"/>
      <c r="W7814" s="2"/>
      <c r="X7814" s="2"/>
      <c r="Y7814" s="2"/>
      <c r="Z7814" s="2"/>
      <c r="AA7814" s="1"/>
      <c r="AB7814" s="1"/>
      <c r="AC7814" s="1"/>
      <c r="AD7814" s="1"/>
    </row>
    <row r="7815" spans="21:30">
      <c r="U7815" s="2"/>
      <c r="V7815" s="2"/>
      <c r="W7815" s="2"/>
      <c r="X7815" s="2"/>
      <c r="Y7815" s="2"/>
      <c r="Z7815" s="2"/>
      <c r="AA7815" s="1"/>
      <c r="AB7815" s="1"/>
      <c r="AC7815" s="1"/>
      <c r="AD7815" s="1"/>
    </row>
    <row r="7816" spans="21:30">
      <c r="U7816" s="2"/>
      <c r="V7816" s="2"/>
      <c r="W7816" s="2"/>
      <c r="X7816" s="2"/>
      <c r="Y7816" s="2"/>
      <c r="Z7816" s="2"/>
      <c r="AA7816" s="1"/>
      <c r="AB7816" s="1"/>
      <c r="AC7816" s="1"/>
      <c r="AD7816" s="1"/>
    </row>
    <row r="7817" spans="21:30">
      <c r="U7817" s="2"/>
      <c r="V7817" s="2"/>
      <c r="W7817" s="2"/>
      <c r="X7817" s="2"/>
      <c r="Y7817" s="2"/>
      <c r="Z7817" s="2"/>
      <c r="AA7817" s="1"/>
      <c r="AB7817" s="1"/>
      <c r="AC7817" s="1"/>
      <c r="AD7817" s="1"/>
    </row>
    <row r="7818" spans="21:30">
      <c r="U7818" s="2"/>
      <c r="V7818" s="2"/>
      <c r="W7818" s="2"/>
      <c r="X7818" s="2"/>
      <c r="Y7818" s="2"/>
      <c r="Z7818" s="2"/>
      <c r="AA7818" s="1"/>
      <c r="AB7818" s="1"/>
      <c r="AC7818" s="1"/>
      <c r="AD7818" s="1"/>
    </row>
    <row r="7819" spans="21:30">
      <c r="U7819" s="2"/>
      <c r="V7819" s="2"/>
      <c r="W7819" s="2"/>
      <c r="X7819" s="2"/>
      <c r="Y7819" s="2"/>
      <c r="Z7819" s="2"/>
      <c r="AA7819" s="1"/>
      <c r="AB7819" s="1"/>
      <c r="AC7819" s="1"/>
      <c r="AD7819" s="1"/>
    </row>
    <row r="7820" spans="21:30">
      <c r="U7820" s="2"/>
      <c r="V7820" s="2"/>
      <c r="W7820" s="2"/>
      <c r="X7820" s="2"/>
      <c r="Y7820" s="2"/>
      <c r="Z7820" s="2"/>
      <c r="AA7820" s="1"/>
      <c r="AB7820" s="1"/>
      <c r="AC7820" s="1"/>
      <c r="AD7820" s="1"/>
    </row>
    <row r="7821" spans="21:30">
      <c r="U7821" s="2"/>
      <c r="V7821" s="2"/>
      <c r="W7821" s="2"/>
      <c r="X7821" s="2"/>
      <c r="Y7821" s="2"/>
      <c r="Z7821" s="2"/>
      <c r="AA7821" s="1"/>
      <c r="AB7821" s="1"/>
      <c r="AC7821" s="1"/>
      <c r="AD7821" s="1"/>
    </row>
    <row r="7822" spans="21:30">
      <c r="U7822" s="2"/>
      <c r="V7822" s="2"/>
      <c r="W7822" s="2"/>
      <c r="X7822" s="2"/>
      <c r="Y7822" s="2"/>
      <c r="Z7822" s="2"/>
      <c r="AA7822" s="1"/>
      <c r="AB7822" s="1"/>
      <c r="AC7822" s="1"/>
      <c r="AD7822" s="1"/>
    </row>
    <row r="7823" spans="21:30">
      <c r="U7823" s="2"/>
      <c r="V7823" s="2"/>
      <c r="W7823" s="2"/>
      <c r="X7823" s="2"/>
      <c r="Y7823" s="2"/>
      <c r="Z7823" s="2"/>
      <c r="AA7823" s="1"/>
      <c r="AB7823" s="1"/>
      <c r="AC7823" s="1"/>
      <c r="AD7823" s="1"/>
    </row>
    <row r="7824" spans="21:30">
      <c r="U7824" s="2"/>
      <c r="V7824" s="2"/>
      <c r="W7824" s="2"/>
      <c r="X7824" s="2"/>
      <c r="Y7824" s="2"/>
      <c r="Z7824" s="2"/>
      <c r="AA7824" s="1"/>
      <c r="AB7824" s="1"/>
      <c r="AC7824" s="1"/>
      <c r="AD7824" s="1"/>
    </row>
    <row r="7825" spans="21:30">
      <c r="U7825" s="2"/>
      <c r="V7825" s="2"/>
      <c r="W7825" s="2"/>
      <c r="X7825" s="2"/>
      <c r="Y7825" s="2"/>
      <c r="Z7825" s="2"/>
      <c r="AA7825" s="1"/>
      <c r="AB7825" s="1"/>
      <c r="AC7825" s="1"/>
      <c r="AD7825" s="1"/>
    </row>
    <row r="7826" spans="21:30">
      <c r="U7826" s="2"/>
      <c r="V7826" s="2"/>
      <c r="W7826" s="2"/>
      <c r="X7826" s="2"/>
      <c r="Y7826" s="2"/>
      <c r="Z7826" s="2"/>
      <c r="AA7826" s="1"/>
      <c r="AB7826" s="1"/>
      <c r="AC7826" s="1"/>
      <c r="AD7826" s="1"/>
    </row>
    <row r="7827" spans="21:30">
      <c r="U7827" s="2"/>
      <c r="V7827" s="2"/>
      <c r="W7827" s="2"/>
      <c r="X7827" s="2"/>
      <c r="Y7827" s="2"/>
      <c r="Z7827" s="2"/>
      <c r="AA7827" s="1"/>
      <c r="AB7827" s="1"/>
      <c r="AC7827" s="1"/>
      <c r="AD7827" s="1"/>
    </row>
    <row r="7828" spans="21:30">
      <c r="U7828" s="2"/>
      <c r="V7828" s="2"/>
      <c r="W7828" s="2"/>
      <c r="X7828" s="2"/>
      <c r="Y7828" s="2"/>
      <c r="Z7828" s="2"/>
      <c r="AA7828" s="1"/>
      <c r="AB7828" s="1"/>
      <c r="AC7828" s="1"/>
      <c r="AD7828" s="1"/>
    </row>
    <row r="7829" spans="21:30">
      <c r="U7829" s="2"/>
      <c r="V7829" s="2"/>
      <c r="W7829" s="2"/>
      <c r="X7829" s="2"/>
      <c r="Y7829" s="2"/>
      <c r="Z7829" s="2"/>
      <c r="AA7829" s="1"/>
      <c r="AB7829" s="1"/>
      <c r="AC7829" s="1"/>
      <c r="AD7829" s="1"/>
    </row>
    <row r="7830" spans="21:30">
      <c r="U7830" s="2"/>
      <c r="V7830" s="2"/>
      <c r="W7830" s="2"/>
      <c r="X7830" s="2"/>
      <c r="Y7830" s="2"/>
      <c r="Z7830" s="2"/>
      <c r="AA7830" s="1"/>
      <c r="AB7830" s="1"/>
      <c r="AC7830" s="1"/>
      <c r="AD7830" s="1"/>
    </row>
    <row r="7831" spans="21:30">
      <c r="U7831" s="2"/>
      <c r="V7831" s="2"/>
      <c r="W7831" s="2"/>
      <c r="X7831" s="2"/>
      <c r="Y7831" s="2"/>
      <c r="Z7831" s="2"/>
      <c r="AA7831" s="1"/>
      <c r="AB7831" s="1"/>
      <c r="AC7831" s="1"/>
      <c r="AD7831" s="1"/>
    </row>
    <row r="7832" spans="21:30">
      <c r="U7832" s="2"/>
      <c r="V7832" s="2"/>
      <c r="W7832" s="2"/>
      <c r="X7832" s="2"/>
      <c r="Y7832" s="2"/>
      <c r="Z7832" s="2"/>
      <c r="AA7832" s="1"/>
      <c r="AB7832" s="1"/>
      <c r="AC7832" s="1"/>
      <c r="AD7832" s="1"/>
    </row>
    <row r="7833" spans="21:30">
      <c r="U7833" s="2"/>
      <c r="V7833" s="2"/>
      <c r="W7833" s="2"/>
      <c r="X7833" s="2"/>
      <c r="Y7833" s="2"/>
      <c r="Z7833" s="2"/>
      <c r="AA7833" s="1"/>
      <c r="AB7833" s="1"/>
      <c r="AC7833" s="1"/>
      <c r="AD7833" s="1"/>
    </row>
    <row r="7834" spans="21:30">
      <c r="U7834" s="2"/>
      <c r="V7834" s="2"/>
      <c r="W7834" s="2"/>
      <c r="X7834" s="2"/>
      <c r="Y7834" s="2"/>
      <c r="Z7834" s="2"/>
      <c r="AA7834" s="1"/>
      <c r="AB7834" s="1"/>
      <c r="AC7834" s="1"/>
      <c r="AD7834" s="1"/>
    </row>
    <row r="7835" spans="21:30">
      <c r="U7835" s="2"/>
      <c r="V7835" s="2"/>
      <c r="W7835" s="2"/>
      <c r="X7835" s="2"/>
      <c r="Y7835" s="2"/>
      <c r="Z7835" s="2"/>
      <c r="AA7835" s="1"/>
      <c r="AB7835" s="1"/>
      <c r="AC7835" s="1"/>
      <c r="AD7835" s="1"/>
    </row>
    <row r="7836" spans="21:30">
      <c r="U7836" s="2"/>
      <c r="V7836" s="2"/>
      <c r="W7836" s="2"/>
      <c r="X7836" s="2"/>
      <c r="Y7836" s="2"/>
      <c r="Z7836" s="2"/>
      <c r="AA7836" s="1"/>
      <c r="AB7836" s="1"/>
      <c r="AC7836" s="1"/>
      <c r="AD7836" s="1"/>
    </row>
    <row r="7837" spans="21:30">
      <c r="U7837" s="2"/>
      <c r="V7837" s="2"/>
      <c r="W7837" s="2"/>
      <c r="X7837" s="2"/>
      <c r="Y7837" s="2"/>
      <c r="Z7837" s="2"/>
      <c r="AA7837" s="1"/>
      <c r="AB7837" s="1"/>
      <c r="AC7837" s="1"/>
      <c r="AD7837" s="1"/>
    </row>
    <row r="7838" spans="21:30">
      <c r="U7838" s="2"/>
      <c r="V7838" s="2"/>
      <c r="W7838" s="2"/>
      <c r="X7838" s="2"/>
      <c r="Y7838" s="2"/>
      <c r="Z7838" s="2"/>
      <c r="AA7838" s="1"/>
      <c r="AB7838" s="1"/>
      <c r="AC7838" s="1"/>
      <c r="AD7838" s="1"/>
    </row>
    <row r="7839" spans="21:30">
      <c r="U7839" s="2"/>
      <c r="V7839" s="2"/>
      <c r="W7839" s="2"/>
      <c r="X7839" s="2"/>
      <c r="Y7839" s="2"/>
      <c r="Z7839" s="2"/>
      <c r="AA7839" s="1"/>
      <c r="AB7839" s="1"/>
      <c r="AC7839" s="1"/>
      <c r="AD7839" s="1"/>
    </row>
    <row r="7840" spans="21:30">
      <c r="U7840" s="2"/>
      <c r="V7840" s="2"/>
      <c r="W7840" s="2"/>
      <c r="X7840" s="2"/>
      <c r="Y7840" s="2"/>
      <c r="Z7840" s="2"/>
      <c r="AA7840" s="1"/>
      <c r="AB7840" s="1"/>
      <c r="AC7840" s="1"/>
      <c r="AD7840" s="1"/>
    </row>
    <row r="7841" spans="21:30">
      <c r="U7841" s="2"/>
      <c r="V7841" s="2"/>
      <c r="W7841" s="2"/>
      <c r="X7841" s="2"/>
      <c r="Y7841" s="2"/>
      <c r="Z7841" s="2"/>
      <c r="AA7841" s="1"/>
      <c r="AB7841" s="1"/>
      <c r="AC7841" s="1"/>
      <c r="AD7841" s="1"/>
    </row>
    <row r="7842" spans="21:30">
      <c r="U7842" s="2"/>
      <c r="V7842" s="2"/>
      <c r="W7842" s="2"/>
      <c r="X7842" s="2"/>
      <c r="Y7842" s="2"/>
      <c r="Z7842" s="2"/>
      <c r="AA7842" s="1"/>
      <c r="AB7842" s="1"/>
      <c r="AC7842" s="1"/>
      <c r="AD7842" s="1"/>
    </row>
    <row r="7843" spans="21:30">
      <c r="U7843" s="2"/>
      <c r="V7843" s="2"/>
      <c r="W7843" s="2"/>
      <c r="X7843" s="2"/>
      <c r="Y7843" s="2"/>
      <c r="Z7843" s="2"/>
      <c r="AA7843" s="1"/>
      <c r="AB7843" s="1"/>
      <c r="AC7843" s="1"/>
      <c r="AD7843" s="1"/>
    </row>
    <row r="7844" spans="21:30">
      <c r="U7844" s="2"/>
      <c r="V7844" s="2"/>
      <c r="W7844" s="2"/>
      <c r="X7844" s="2"/>
      <c r="Y7844" s="2"/>
      <c r="Z7844" s="2"/>
      <c r="AA7844" s="1"/>
      <c r="AB7844" s="1"/>
      <c r="AC7844" s="1"/>
      <c r="AD7844" s="1"/>
    </row>
    <row r="7845" spans="21:30">
      <c r="U7845" s="2"/>
      <c r="V7845" s="2"/>
      <c r="W7845" s="2"/>
      <c r="X7845" s="2"/>
      <c r="Y7845" s="2"/>
      <c r="Z7845" s="2"/>
      <c r="AA7845" s="1"/>
      <c r="AB7845" s="1"/>
      <c r="AC7845" s="1"/>
      <c r="AD7845" s="1"/>
    </row>
    <row r="7846" spans="21:30">
      <c r="U7846" s="2"/>
      <c r="V7846" s="2"/>
      <c r="W7846" s="2"/>
      <c r="X7846" s="2"/>
      <c r="Y7846" s="2"/>
      <c r="Z7846" s="2"/>
      <c r="AA7846" s="1"/>
      <c r="AB7846" s="1"/>
      <c r="AC7846" s="1"/>
      <c r="AD7846" s="1"/>
    </row>
    <row r="7847" spans="21:30">
      <c r="U7847" s="2"/>
      <c r="V7847" s="2"/>
      <c r="W7847" s="2"/>
      <c r="X7847" s="2"/>
      <c r="Y7847" s="2"/>
      <c r="Z7847" s="2"/>
      <c r="AA7847" s="1"/>
      <c r="AB7847" s="1"/>
      <c r="AC7847" s="1"/>
      <c r="AD7847" s="1"/>
    </row>
    <row r="7848" spans="21:30">
      <c r="U7848" s="2"/>
      <c r="V7848" s="2"/>
      <c r="W7848" s="2"/>
      <c r="X7848" s="2"/>
      <c r="Y7848" s="2"/>
      <c r="Z7848" s="2"/>
      <c r="AA7848" s="1"/>
      <c r="AB7848" s="1"/>
      <c r="AC7848" s="1"/>
      <c r="AD7848" s="1"/>
    </row>
    <row r="7849" spans="21:30">
      <c r="U7849" s="2"/>
      <c r="V7849" s="2"/>
      <c r="W7849" s="2"/>
      <c r="X7849" s="2"/>
      <c r="Y7849" s="2"/>
      <c r="Z7849" s="2"/>
      <c r="AA7849" s="1"/>
      <c r="AB7849" s="1"/>
      <c r="AC7849" s="1"/>
      <c r="AD7849" s="1"/>
    </row>
    <row r="7850" spans="21:30">
      <c r="U7850" s="2"/>
      <c r="V7850" s="2"/>
      <c r="W7850" s="2"/>
      <c r="X7850" s="2"/>
      <c r="Y7850" s="2"/>
      <c r="Z7850" s="2"/>
      <c r="AA7850" s="1"/>
      <c r="AB7850" s="1"/>
      <c r="AC7850" s="1"/>
      <c r="AD7850" s="1"/>
    </row>
    <row r="7851" spans="21:30">
      <c r="U7851" s="2"/>
      <c r="V7851" s="2"/>
      <c r="W7851" s="2"/>
      <c r="X7851" s="2"/>
      <c r="Y7851" s="2"/>
      <c r="Z7851" s="2"/>
      <c r="AA7851" s="1"/>
      <c r="AB7851" s="1"/>
      <c r="AC7851" s="1"/>
      <c r="AD7851" s="1"/>
    </row>
    <row r="7852" spans="21:30">
      <c r="U7852" s="2"/>
      <c r="V7852" s="2"/>
      <c r="W7852" s="2"/>
      <c r="X7852" s="2"/>
      <c r="Y7852" s="2"/>
      <c r="Z7852" s="2"/>
      <c r="AA7852" s="1"/>
      <c r="AB7852" s="1"/>
      <c r="AC7852" s="1"/>
      <c r="AD7852" s="1"/>
    </row>
    <row r="7853" spans="21:30">
      <c r="U7853" s="2"/>
      <c r="V7853" s="2"/>
      <c r="W7853" s="2"/>
      <c r="X7853" s="2"/>
      <c r="Y7853" s="2"/>
      <c r="Z7853" s="2"/>
      <c r="AA7853" s="1"/>
      <c r="AB7853" s="1"/>
      <c r="AC7853" s="1"/>
      <c r="AD7853" s="1"/>
    </row>
    <row r="7854" spans="21:30">
      <c r="U7854" s="2"/>
      <c r="V7854" s="2"/>
      <c r="W7854" s="2"/>
      <c r="X7854" s="2"/>
      <c r="Y7854" s="2"/>
      <c r="Z7854" s="2"/>
      <c r="AA7854" s="1"/>
      <c r="AB7854" s="1"/>
      <c r="AC7854" s="1"/>
      <c r="AD7854" s="1"/>
    </row>
    <row r="7855" spans="21:30">
      <c r="U7855" s="2"/>
      <c r="V7855" s="2"/>
      <c r="W7855" s="2"/>
      <c r="X7855" s="2"/>
      <c r="Y7855" s="2"/>
      <c r="Z7855" s="2"/>
      <c r="AA7855" s="1"/>
      <c r="AB7855" s="1"/>
      <c r="AC7855" s="1"/>
      <c r="AD7855" s="1"/>
    </row>
    <row r="7856" spans="21:30">
      <c r="U7856" s="2"/>
      <c r="V7856" s="2"/>
      <c r="W7856" s="2"/>
      <c r="X7856" s="2"/>
      <c r="Y7856" s="2"/>
      <c r="Z7856" s="2"/>
      <c r="AA7856" s="1"/>
      <c r="AB7856" s="1"/>
      <c r="AC7856" s="1"/>
      <c r="AD7856" s="1"/>
    </row>
    <row r="7857" spans="21:30">
      <c r="U7857" s="2"/>
      <c r="V7857" s="2"/>
      <c r="W7857" s="2"/>
      <c r="X7857" s="2"/>
      <c r="Y7857" s="2"/>
      <c r="Z7857" s="2"/>
      <c r="AA7857" s="1"/>
      <c r="AB7857" s="1"/>
      <c r="AC7857" s="1"/>
      <c r="AD7857" s="1"/>
    </row>
    <row r="7858" spans="21:30">
      <c r="U7858" s="2"/>
      <c r="V7858" s="2"/>
      <c r="W7858" s="2"/>
      <c r="X7858" s="2"/>
      <c r="Y7858" s="2"/>
      <c r="Z7858" s="2"/>
      <c r="AA7858" s="1"/>
      <c r="AB7858" s="1"/>
      <c r="AC7858" s="1"/>
      <c r="AD7858" s="1"/>
    </row>
    <row r="7859" spans="21:30">
      <c r="U7859" s="2"/>
      <c r="V7859" s="2"/>
      <c r="W7859" s="2"/>
      <c r="X7859" s="2"/>
      <c r="Y7859" s="2"/>
      <c r="Z7859" s="2"/>
      <c r="AA7859" s="1"/>
      <c r="AB7859" s="1"/>
      <c r="AC7859" s="1"/>
      <c r="AD7859" s="1"/>
    </row>
    <row r="7860" spans="21:30">
      <c r="U7860" s="2"/>
      <c r="V7860" s="2"/>
      <c r="W7860" s="2"/>
      <c r="X7860" s="2"/>
      <c r="Y7860" s="2"/>
      <c r="Z7860" s="2"/>
      <c r="AA7860" s="1"/>
      <c r="AB7860" s="1"/>
      <c r="AC7860" s="1"/>
      <c r="AD7860" s="1"/>
    </row>
    <row r="7861" spans="21:30">
      <c r="U7861" s="2"/>
      <c r="V7861" s="2"/>
      <c r="W7861" s="2"/>
      <c r="X7861" s="2"/>
      <c r="Y7861" s="2"/>
      <c r="Z7861" s="2"/>
      <c r="AA7861" s="1"/>
      <c r="AB7861" s="1"/>
      <c r="AC7861" s="1"/>
      <c r="AD7861" s="1"/>
    </row>
    <row r="7862" spans="21:30">
      <c r="U7862" s="2"/>
      <c r="V7862" s="2"/>
      <c r="W7862" s="2"/>
      <c r="X7862" s="2"/>
      <c r="Y7862" s="2"/>
      <c r="Z7862" s="2"/>
      <c r="AA7862" s="1"/>
      <c r="AB7862" s="1"/>
      <c r="AC7862" s="1"/>
      <c r="AD7862" s="1"/>
    </row>
    <row r="7863" spans="21:30">
      <c r="U7863" s="2"/>
      <c r="V7863" s="2"/>
      <c r="W7863" s="2"/>
      <c r="X7863" s="2"/>
      <c r="Y7863" s="2"/>
      <c r="Z7863" s="2"/>
      <c r="AA7863" s="1"/>
      <c r="AB7863" s="1"/>
      <c r="AC7863" s="1"/>
      <c r="AD7863" s="1"/>
    </row>
    <row r="7864" spans="21:30">
      <c r="U7864" s="2"/>
      <c r="V7864" s="2"/>
      <c r="W7864" s="2"/>
      <c r="X7864" s="2"/>
      <c r="Y7864" s="2"/>
      <c r="Z7864" s="2"/>
      <c r="AA7864" s="1"/>
      <c r="AB7864" s="1"/>
      <c r="AC7864" s="1"/>
      <c r="AD7864" s="1"/>
    </row>
    <row r="7865" spans="21:30">
      <c r="U7865" s="2"/>
      <c r="V7865" s="2"/>
      <c r="W7865" s="2"/>
      <c r="X7865" s="2"/>
      <c r="Y7865" s="2"/>
      <c r="Z7865" s="2"/>
      <c r="AA7865" s="1"/>
      <c r="AB7865" s="1"/>
      <c r="AC7865" s="1"/>
      <c r="AD7865" s="1"/>
    </row>
    <row r="7866" spans="21:30">
      <c r="U7866" s="2"/>
      <c r="V7866" s="2"/>
      <c r="W7866" s="2"/>
      <c r="X7866" s="2"/>
      <c r="Y7866" s="2"/>
      <c r="Z7866" s="2"/>
      <c r="AA7866" s="1"/>
      <c r="AB7866" s="1"/>
      <c r="AC7866" s="1"/>
      <c r="AD7866" s="1"/>
    </row>
    <row r="7867" spans="21:30">
      <c r="U7867" s="2"/>
      <c r="V7867" s="2"/>
      <c r="W7867" s="2"/>
      <c r="X7867" s="2"/>
      <c r="Y7867" s="2"/>
      <c r="Z7867" s="2"/>
      <c r="AA7867" s="1"/>
      <c r="AB7867" s="1"/>
      <c r="AC7867" s="1"/>
      <c r="AD7867" s="1"/>
    </row>
    <row r="7868" spans="21:30">
      <c r="U7868" s="2"/>
      <c r="V7868" s="2"/>
      <c r="W7868" s="2"/>
      <c r="X7868" s="2"/>
      <c r="Y7868" s="2"/>
      <c r="Z7868" s="2"/>
      <c r="AA7868" s="1"/>
      <c r="AB7868" s="1"/>
      <c r="AC7868" s="1"/>
      <c r="AD7868" s="1"/>
    </row>
    <row r="7869" spans="21:30">
      <c r="U7869" s="2"/>
      <c r="V7869" s="2"/>
      <c r="W7869" s="2"/>
      <c r="X7869" s="2"/>
      <c r="Y7869" s="2"/>
      <c r="Z7869" s="2"/>
      <c r="AA7869" s="1"/>
      <c r="AB7869" s="1"/>
      <c r="AC7869" s="1"/>
      <c r="AD7869" s="1"/>
    </row>
    <row r="7870" spans="21:30">
      <c r="U7870" s="2"/>
      <c r="V7870" s="2"/>
      <c r="W7870" s="2"/>
      <c r="X7870" s="2"/>
      <c r="Y7870" s="2"/>
      <c r="Z7870" s="2"/>
      <c r="AA7870" s="1"/>
      <c r="AB7870" s="1"/>
      <c r="AC7870" s="1"/>
      <c r="AD7870" s="1"/>
    </row>
    <row r="7871" spans="21:30">
      <c r="U7871" s="2"/>
      <c r="V7871" s="2"/>
      <c r="W7871" s="2"/>
      <c r="X7871" s="2"/>
      <c r="Y7871" s="2"/>
      <c r="Z7871" s="2"/>
      <c r="AA7871" s="1"/>
      <c r="AB7871" s="1"/>
      <c r="AC7871" s="1"/>
      <c r="AD7871" s="1"/>
    </row>
    <row r="7872" spans="21:30">
      <c r="U7872" s="2"/>
      <c r="V7872" s="2"/>
      <c r="W7872" s="2"/>
      <c r="X7872" s="2"/>
      <c r="Y7872" s="2"/>
      <c r="Z7872" s="2"/>
      <c r="AA7872" s="1"/>
      <c r="AB7872" s="1"/>
      <c r="AC7872" s="1"/>
      <c r="AD7872" s="1"/>
    </row>
    <row r="7873" spans="21:30">
      <c r="U7873" s="2"/>
      <c r="V7873" s="2"/>
      <c r="W7873" s="2"/>
      <c r="X7873" s="2"/>
      <c r="Y7873" s="2"/>
      <c r="Z7873" s="2"/>
      <c r="AA7873" s="1"/>
      <c r="AB7873" s="1"/>
      <c r="AC7873" s="1"/>
      <c r="AD7873" s="1"/>
    </row>
    <row r="7874" spans="21:30">
      <c r="U7874" s="2"/>
      <c r="V7874" s="2"/>
      <c r="W7874" s="2"/>
      <c r="X7874" s="2"/>
      <c r="Y7874" s="2"/>
      <c r="Z7874" s="2"/>
      <c r="AA7874" s="1"/>
      <c r="AB7874" s="1"/>
      <c r="AC7874" s="1"/>
      <c r="AD7874" s="1"/>
    </row>
    <row r="7875" spans="21:30">
      <c r="U7875" s="2"/>
      <c r="V7875" s="2"/>
      <c r="W7875" s="2"/>
      <c r="X7875" s="2"/>
      <c r="Y7875" s="2"/>
      <c r="Z7875" s="2"/>
      <c r="AA7875" s="1"/>
      <c r="AB7875" s="1"/>
      <c r="AC7875" s="1"/>
      <c r="AD7875" s="1"/>
    </row>
    <row r="7876" spans="21:30">
      <c r="U7876" s="2"/>
      <c r="V7876" s="2"/>
      <c r="W7876" s="2"/>
      <c r="X7876" s="2"/>
      <c r="Y7876" s="2"/>
      <c r="Z7876" s="2"/>
      <c r="AA7876" s="1"/>
      <c r="AB7876" s="1"/>
      <c r="AC7876" s="1"/>
      <c r="AD7876" s="1"/>
    </row>
    <row r="7877" spans="21:30">
      <c r="U7877" s="2"/>
      <c r="V7877" s="2"/>
      <c r="W7877" s="2"/>
      <c r="X7877" s="2"/>
      <c r="Y7877" s="2"/>
      <c r="Z7877" s="2"/>
      <c r="AA7877" s="1"/>
      <c r="AB7877" s="1"/>
      <c r="AC7877" s="1"/>
      <c r="AD7877" s="1"/>
    </row>
    <row r="7878" spans="21:30">
      <c r="U7878" s="2"/>
      <c r="V7878" s="2"/>
      <c r="W7878" s="2"/>
      <c r="X7878" s="2"/>
      <c r="Y7878" s="2"/>
      <c r="Z7878" s="2"/>
      <c r="AA7878" s="1"/>
      <c r="AB7878" s="1"/>
      <c r="AC7878" s="1"/>
      <c r="AD7878" s="1"/>
    </row>
    <row r="7879" spans="21:30">
      <c r="U7879" s="2"/>
      <c r="V7879" s="2"/>
      <c r="W7879" s="2"/>
      <c r="X7879" s="2"/>
      <c r="Y7879" s="2"/>
      <c r="Z7879" s="2"/>
      <c r="AA7879" s="1"/>
      <c r="AB7879" s="1"/>
      <c r="AC7879" s="1"/>
      <c r="AD7879" s="1"/>
    </row>
    <row r="7880" spans="21:30">
      <c r="U7880" s="2"/>
      <c r="V7880" s="2"/>
      <c r="W7880" s="2"/>
      <c r="X7880" s="2"/>
      <c r="Y7880" s="2"/>
      <c r="Z7880" s="2"/>
      <c r="AA7880" s="1"/>
      <c r="AB7880" s="1"/>
      <c r="AC7880" s="1"/>
      <c r="AD7880" s="1"/>
    </row>
    <row r="7881" spans="21:30">
      <c r="U7881" s="2"/>
      <c r="V7881" s="2"/>
      <c r="W7881" s="2"/>
      <c r="X7881" s="2"/>
      <c r="Y7881" s="2"/>
      <c r="Z7881" s="2"/>
      <c r="AA7881" s="1"/>
      <c r="AB7881" s="1"/>
      <c r="AC7881" s="1"/>
      <c r="AD7881" s="1"/>
    </row>
    <row r="7882" spans="21:30">
      <c r="U7882" s="2"/>
      <c r="V7882" s="2"/>
      <c r="W7882" s="2"/>
      <c r="X7882" s="2"/>
      <c r="Y7882" s="2"/>
      <c r="Z7882" s="2"/>
      <c r="AA7882" s="1"/>
      <c r="AB7882" s="1"/>
      <c r="AC7882" s="1"/>
      <c r="AD7882" s="1"/>
    </row>
    <row r="7883" spans="21:30">
      <c r="U7883" s="2"/>
      <c r="V7883" s="2"/>
      <c r="W7883" s="2"/>
      <c r="X7883" s="2"/>
      <c r="Y7883" s="2"/>
      <c r="Z7883" s="2"/>
      <c r="AA7883" s="1"/>
      <c r="AB7883" s="1"/>
      <c r="AC7883" s="1"/>
      <c r="AD7883" s="1"/>
    </row>
    <row r="7884" spans="21:30">
      <c r="U7884" s="2"/>
      <c r="V7884" s="2"/>
      <c r="W7884" s="2"/>
      <c r="X7884" s="2"/>
      <c r="Y7884" s="2"/>
      <c r="Z7884" s="2"/>
      <c r="AA7884" s="1"/>
      <c r="AB7884" s="1"/>
      <c r="AC7884" s="1"/>
      <c r="AD7884" s="1"/>
    </row>
    <row r="7885" spans="21:30">
      <c r="U7885" s="2"/>
      <c r="V7885" s="2"/>
      <c r="W7885" s="2"/>
      <c r="X7885" s="2"/>
      <c r="Y7885" s="2"/>
      <c r="Z7885" s="2"/>
      <c r="AA7885" s="1"/>
      <c r="AB7885" s="1"/>
      <c r="AC7885" s="1"/>
      <c r="AD7885" s="1"/>
    </row>
    <row r="7886" spans="21:30">
      <c r="U7886" s="2"/>
      <c r="V7886" s="2"/>
      <c r="W7886" s="2"/>
      <c r="X7886" s="2"/>
      <c r="Y7886" s="2"/>
      <c r="Z7886" s="2"/>
      <c r="AA7886" s="1"/>
      <c r="AB7886" s="1"/>
      <c r="AC7886" s="1"/>
      <c r="AD7886" s="1"/>
    </row>
    <row r="7887" spans="21:30">
      <c r="U7887" s="2"/>
      <c r="V7887" s="2"/>
      <c r="W7887" s="2"/>
      <c r="X7887" s="2"/>
      <c r="Y7887" s="2"/>
      <c r="Z7887" s="2"/>
      <c r="AA7887" s="1"/>
      <c r="AB7887" s="1"/>
      <c r="AC7887" s="1"/>
      <c r="AD7887" s="1"/>
    </row>
    <row r="7888" spans="21:30">
      <c r="U7888" s="2"/>
      <c r="V7888" s="2"/>
      <c r="W7888" s="2"/>
      <c r="X7888" s="2"/>
      <c r="Y7888" s="2"/>
      <c r="Z7888" s="2"/>
      <c r="AA7888" s="1"/>
      <c r="AB7888" s="1"/>
      <c r="AC7888" s="1"/>
      <c r="AD7888" s="1"/>
    </row>
    <row r="7889" spans="21:30">
      <c r="U7889" s="2"/>
      <c r="V7889" s="2"/>
      <c r="W7889" s="2"/>
      <c r="X7889" s="2"/>
      <c r="Y7889" s="2"/>
      <c r="Z7889" s="2"/>
      <c r="AA7889" s="1"/>
      <c r="AB7889" s="1"/>
      <c r="AC7889" s="1"/>
      <c r="AD7889" s="1"/>
    </row>
    <row r="7890" spans="21:30">
      <c r="U7890" s="2"/>
      <c r="V7890" s="2"/>
      <c r="W7890" s="2"/>
      <c r="X7890" s="2"/>
      <c r="Y7890" s="2"/>
      <c r="Z7890" s="2"/>
      <c r="AA7890" s="1"/>
      <c r="AB7890" s="1"/>
      <c r="AC7890" s="1"/>
      <c r="AD7890" s="1"/>
    </row>
    <row r="7891" spans="21:30">
      <c r="U7891" s="2"/>
      <c r="V7891" s="2"/>
      <c r="W7891" s="2"/>
      <c r="X7891" s="2"/>
      <c r="Y7891" s="2"/>
      <c r="Z7891" s="2"/>
      <c r="AA7891" s="1"/>
      <c r="AB7891" s="1"/>
      <c r="AC7891" s="1"/>
      <c r="AD7891" s="1"/>
    </row>
    <row r="7892" spans="21:30">
      <c r="U7892" s="2"/>
      <c r="V7892" s="2"/>
      <c r="W7892" s="2"/>
      <c r="X7892" s="2"/>
      <c r="Y7892" s="2"/>
      <c r="Z7892" s="2"/>
      <c r="AA7892" s="1"/>
      <c r="AB7892" s="1"/>
      <c r="AC7892" s="1"/>
      <c r="AD7892" s="1"/>
    </row>
    <row r="7893" spans="21:30">
      <c r="U7893" s="2"/>
      <c r="V7893" s="2"/>
      <c r="W7893" s="2"/>
      <c r="X7893" s="2"/>
      <c r="Y7893" s="2"/>
      <c r="Z7893" s="2"/>
      <c r="AA7893" s="1"/>
      <c r="AB7893" s="1"/>
      <c r="AC7893" s="1"/>
      <c r="AD7893" s="1"/>
    </row>
    <row r="7894" spans="21:30">
      <c r="U7894" s="2"/>
      <c r="V7894" s="2"/>
      <c r="W7894" s="2"/>
      <c r="X7894" s="2"/>
      <c r="Y7894" s="2"/>
      <c r="Z7894" s="2"/>
      <c r="AA7894" s="1"/>
      <c r="AB7894" s="1"/>
      <c r="AC7894" s="1"/>
      <c r="AD7894" s="1"/>
    </row>
    <row r="7895" spans="21:30">
      <c r="U7895" s="2"/>
      <c r="V7895" s="2"/>
      <c r="W7895" s="2"/>
      <c r="X7895" s="2"/>
      <c r="Y7895" s="2"/>
      <c r="Z7895" s="2"/>
      <c r="AA7895" s="1"/>
      <c r="AB7895" s="1"/>
      <c r="AC7895" s="1"/>
      <c r="AD7895" s="1"/>
    </row>
    <row r="7896" spans="21:30">
      <c r="U7896" s="2"/>
      <c r="V7896" s="2"/>
      <c r="W7896" s="2"/>
      <c r="X7896" s="2"/>
      <c r="Y7896" s="2"/>
      <c r="Z7896" s="2"/>
      <c r="AA7896" s="1"/>
      <c r="AB7896" s="1"/>
      <c r="AC7896" s="1"/>
      <c r="AD7896" s="1"/>
    </row>
    <row r="7897" spans="21:30">
      <c r="U7897" s="2"/>
      <c r="V7897" s="2"/>
      <c r="W7897" s="2"/>
      <c r="X7897" s="2"/>
      <c r="Y7897" s="2"/>
      <c r="Z7897" s="2"/>
      <c r="AA7897" s="1"/>
      <c r="AB7897" s="1"/>
      <c r="AC7897" s="1"/>
      <c r="AD7897" s="1"/>
    </row>
    <row r="7898" spans="21:30">
      <c r="U7898" s="2"/>
      <c r="V7898" s="2"/>
      <c r="W7898" s="2"/>
      <c r="X7898" s="2"/>
      <c r="Y7898" s="2"/>
      <c r="Z7898" s="2"/>
      <c r="AA7898" s="1"/>
      <c r="AB7898" s="1"/>
      <c r="AC7898" s="1"/>
      <c r="AD7898" s="1"/>
    </row>
    <row r="7899" spans="21:30">
      <c r="U7899" s="2"/>
      <c r="V7899" s="2"/>
      <c r="W7899" s="2"/>
      <c r="X7899" s="2"/>
      <c r="Y7899" s="2"/>
      <c r="Z7899" s="2"/>
      <c r="AA7899" s="1"/>
      <c r="AB7899" s="1"/>
      <c r="AC7899" s="1"/>
      <c r="AD7899" s="1"/>
    </row>
    <row r="7900" spans="21:30">
      <c r="U7900" s="2"/>
      <c r="V7900" s="2"/>
      <c r="W7900" s="2"/>
      <c r="X7900" s="2"/>
      <c r="Y7900" s="2"/>
      <c r="Z7900" s="2"/>
      <c r="AA7900" s="1"/>
      <c r="AB7900" s="1"/>
      <c r="AC7900" s="1"/>
      <c r="AD7900" s="1"/>
    </row>
    <row r="7901" spans="21:30">
      <c r="U7901" s="2"/>
      <c r="V7901" s="2"/>
      <c r="W7901" s="2"/>
      <c r="X7901" s="2"/>
      <c r="Y7901" s="2"/>
      <c r="Z7901" s="2"/>
      <c r="AA7901" s="1"/>
      <c r="AB7901" s="1"/>
      <c r="AC7901" s="1"/>
      <c r="AD7901" s="1"/>
    </row>
    <row r="7902" spans="21:30">
      <c r="U7902" s="2"/>
      <c r="V7902" s="2"/>
      <c r="W7902" s="2"/>
      <c r="X7902" s="2"/>
      <c r="Y7902" s="2"/>
      <c r="Z7902" s="2"/>
      <c r="AA7902" s="1"/>
      <c r="AB7902" s="1"/>
      <c r="AC7902" s="1"/>
      <c r="AD7902" s="1"/>
    </row>
    <row r="7903" spans="21:30">
      <c r="U7903" s="2"/>
      <c r="V7903" s="2"/>
      <c r="W7903" s="2"/>
      <c r="X7903" s="2"/>
      <c r="Y7903" s="2"/>
      <c r="Z7903" s="2"/>
      <c r="AA7903" s="1"/>
      <c r="AB7903" s="1"/>
      <c r="AC7903" s="1"/>
      <c r="AD7903" s="1"/>
    </row>
    <row r="7904" spans="21:30">
      <c r="U7904" s="2"/>
      <c r="V7904" s="2"/>
      <c r="W7904" s="2"/>
      <c r="X7904" s="2"/>
      <c r="Y7904" s="2"/>
      <c r="Z7904" s="2"/>
      <c r="AA7904" s="1"/>
      <c r="AB7904" s="1"/>
      <c r="AC7904" s="1"/>
      <c r="AD7904" s="1"/>
    </row>
    <row r="7905" spans="21:30">
      <c r="U7905" s="2"/>
      <c r="V7905" s="2"/>
      <c r="W7905" s="2"/>
      <c r="X7905" s="2"/>
      <c r="Y7905" s="2"/>
      <c r="Z7905" s="2"/>
      <c r="AA7905" s="1"/>
      <c r="AB7905" s="1"/>
      <c r="AC7905" s="1"/>
      <c r="AD7905" s="1"/>
    </row>
    <row r="7906" spans="21:30">
      <c r="U7906" s="2"/>
      <c r="V7906" s="2"/>
      <c r="W7906" s="2"/>
      <c r="X7906" s="2"/>
      <c r="Y7906" s="2"/>
      <c r="Z7906" s="2"/>
      <c r="AA7906" s="1"/>
      <c r="AB7906" s="1"/>
      <c r="AC7906" s="1"/>
      <c r="AD7906" s="1"/>
    </row>
    <row r="7907" spans="21:30">
      <c r="U7907" s="2"/>
      <c r="V7907" s="2"/>
      <c r="W7907" s="2"/>
      <c r="X7907" s="2"/>
      <c r="Y7907" s="2"/>
      <c r="Z7907" s="2"/>
      <c r="AA7907" s="1"/>
      <c r="AB7907" s="1"/>
      <c r="AC7907" s="1"/>
      <c r="AD7907" s="1"/>
    </row>
    <row r="7908" spans="21:30">
      <c r="U7908" s="2"/>
      <c r="V7908" s="2"/>
      <c r="W7908" s="2"/>
      <c r="X7908" s="2"/>
      <c r="Y7908" s="2"/>
      <c r="Z7908" s="2"/>
      <c r="AA7908" s="1"/>
      <c r="AB7908" s="1"/>
      <c r="AC7908" s="1"/>
      <c r="AD7908" s="1"/>
    </row>
    <row r="7909" spans="21:30">
      <c r="U7909" s="2"/>
      <c r="V7909" s="2"/>
      <c r="W7909" s="2"/>
      <c r="X7909" s="2"/>
      <c r="Y7909" s="2"/>
      <c r="Z7909" s="2"/>
      <c r="AA7909" s="1"/>
      <c r="AB7909" s="1"/>
      <c r="AC7909" s="1"/>
      <c r="AD7909" s="1"/>
    </row>
    <row r="7910" spans="21:30">
      <c r="U7910" s="2"/>
      <c r="V7910" s="2"/>
      <c r="W7910" s="2"/>
      <c r="X7910" s="2"/>
      <c r="Y7910" s="2"/>
      <c r="Z7910" s="2"/>
      <c r="AA7910" s="1"/>
      <c r="AB7910" s="1"/>
      <c r="AC7910" s="1"/>
      <c r="AD7910" s="1"/>
    </row>
    <row r="7911" spans="21:30">
      <c r="U7911" s="2"/>
      <c r="V7911" s="2"/>
      <c r="W7911" s="2"/>
      <c r="X7911" s="2"/>
      <c r="Y7911" s="2"/>
      <c r="Z7911" s="2"/>
      <c r="AA7911" s="1"/>
      <c r="AB7911" s="1"/>
      <c r="AC7911" s="1"/>
      <c r="AD7911" s="1"/>
    </row>
    <row r="7912" spans="21:30">
      <c r="U7912" s="2"/>
      <c r="V7912" s="2"/>
      <c r="W7912" s="2"/>
      <c r="X7912" s="2"/>
      <c r="Y7912" s="2"/>
      <c r="Z7912" s="2"/>
      <c r="AA7912" s="1"/>
      <c r="AB7912" s="1"/>
      <c r="AC7912" s="1"/>
      <c r="AD7912" s="1"/>
    </row>
    <row r="7913" spans="21:30">
      <c r="U7913" s="2"/>
      <c r="V7913" s="2"/>
      <c r="W7913" s="2"/>
      <c r="X7913" s="2"/>
      <c r="Y7913" s="2"/>
      <c r="Z7913" s="2"/>
      <c r="AA7913" s="1"/>
      <c r="AB7913" s="1"/>
      <c r="AC7913" s="1"/>
      <c r="AD7913" s="1"/>
    </row>
    <row r="7914" spans="21:30">
      <c r="U7914" s="2"/>
      <c r="V7914" s="2"/>
      <c r="W7914" s="2"/>
      <c r="X7914" s="2"/>
      <c r="Y7914" s="2"/>
      <c r="Z7914" s="2"/>
      <c r="AA7914" s="1"/>
      <c r="AB7914" s="1"/>
      <c r="AC7914" s="1"/>
      <c r="AD7914" s="1"/>
    </row>
    <row r="7915" spans="21:30">
      <c r="U7915" s="2"/>
      <c r="V7915" s="2"/>
      <c r="W7915" s="2"/>
      <c r="X7915" s="2"/>
      <c r="Y7915" s="2"/>
      <c r="Z7915" s="2"/>
      <c r="AA7915" s="1"/>
      <c r="AB7915" s="1"/>
      <c r="AC7915" s="1"/>
      <c r="AD7915" s="1"/>
    </row>
    <row r="7916" spans="21:30">
      <c r="U7916" s="2"/>
      <c r="V7916" s="2"/>
      <c r="W7916" s="2"/>
      <c r="X7916" s="2"/>
      <c r="Y7916" s="2"/>
      <c r="Z7916" s="2"/>
      <c r="AA7916" s="1"/>
      <c r="AB7916" s="1"/>
      <c r="AC7916" s="1"/>
      <c r="AD7916" s="1"/>
    </row>
    <row r="7917" spans="21:30">
      <c r="U7917" s="2"/>
      <c r="V7917" s="2"/>
      <c r="W7917" s="2"/>
      <c r="X7917" s="2"/>
      <c r="Y7917" s="2"/>
      <c r="Z7917" s="2"/>
      <c r="AA7917" s="1"/>
      <c r="AB7917" s="1"/>
      <c r="AC7917" s="1"/>
      <c r="AD7917" s="1"/>
    </row>
    <row r="7918" spans="21:30">
      <c r="U7918" s="2"/>
      <c r="V7918" s="2"/>
      <c r="W7918" s="2"/>
      <c r="X7918" s="2"/>
      <c r="Y7918" s="2"/>
      <c r="Z7918" s="2"/>
      <c r="AA7918" s="1"/>
      <c r="AB7918" s="1"/>
      <c r="AC7918" s="1"/>
      <c r="AD7918" s="1"/>
    </row>
    <row r="7919" spans="21:30">
      <c r="U7919" s="2"/>
      <c r="V7919" s="2"/>
      <c r="W7919" s="2"/>
      <c r="X7919" s="2"/>
      <c r="Y7919" s="2"/>
      <c r="Z7919" s="2"/>
      <c r="AA7919" s="1"/>
      <c r="AB7919" s="1"/>
      <c r="AC7919" s="1"/>
      <c r="AD7919" s="1"/>
    </row>
    <row r="7920" spans="21:30">
      <c r="U7920" s="2"/>
      <c r="V7920" s="2"/>
      <c r="W7920" s="2"/>
      <c r="X7920" s="2"/>
      <c r="Y7920" s="2"/>
      <c r="Z7920" s="2"/>
      <c r="AA7920" s="1"/>
      <c r="AB7920" s="1"/>
      <c r="AC7920" s="1"/>
      <c r="AD7920" s="1"/>
    </row>
    <row r="7921" spans="21:30">
      <c r="U7921" s="2"/>
      <c r="V7921" s="2"/>
      <c r="W7921" s="2"/>
      <c r="X7921" s="2"/>
      <c r="Y7921" s="2"/>
      <c r="Z7921" s="2"/>
      <c r="AA7921" s="1"/>
      <c r="AB7921" s="1"/>
      <c r="AC7921" s="1"/>
      <c r="AD7921" s="1"/>
    </row>
    <row r="7922" spans="21:30">
      <c r="U7922" s="2"/>
      <c r="V7922" s="2"/>
      <c r="W7922" s="2"/>
      <c r="X7922" s="2"/>
      <c r="Y7922" s="2"/>
      <c r="Z7922" s="2"/>
      <c r="AA7922" s="1"/>
      <c r="AB7922" s="1"/>
      <c r="AC7922" s="1"/>
      <c r="AD7922" s="1"/>
    </row>
    <row r="7923" spans="21:30">
      <c r="U7923" s="2"/>
      <c r="V7923" s="2"/>
      <c r="W7923" s="2"/>
      <c r="X7923" s="2"/>
      <c r="Y7923" s="2"/>
      <c r="Z7923" s="2"/>
      <c r="AA7923" s="1"/>
      <c r="AB7923" s="1"/>
      <c r="AC7923" s="1"/>
      <c r="AD7923" s="1"/>
    </row>
    <row r="7924" spans="21:30">
      <c r="U7924" s="2"/>
      <c r="V7924" s="2"/>
      <c r="W7924" s="2"/>
      <c r="X7924" s="2"/>
      <c r="Y7924" s="2"/>
      <c r="Z7924" s="2"/>
      <c r="AA7924" s="1"/>
      <c r="AB7924" s="1"/>
      <c r="AC7924" s="1"/>
      <c r="AD7924" s="1"/>
    </row>
    <row r="7925" spans="21:30">
      <c r="U7925" s="2"/>
      <c r="V7925" s="2"/>
      <c r="W7925" s="2"/>
      <c r="X7925" s="2"/>
      <c r="Y7925" s="2"/>
      <c r="Z7925" s="2"/>
      <c r="AA7925" s="1"/>
      <c r="AB7925" s="1"/>
      <c r="AC7925" s="1"/>
      <c r="AD7925" s="1"/>
    </row>
    <row r="7926" spans="21:30">
      <c r="U7926" s="2"/>
      <c r="V7926" s="2"/>
      <c r="W7926" s="2"/>
      <c r="X7926" s="2"/>
      <c r="Y7926" s="2"/>
      <c r="Z7926" s="2"/>
      <c r="AA7926" s="1"/>
      <c r="AB7926" s="1"/>
      <c r="AC7926" s="1"/>
      <c r="AD7926" s="1"/>
    </row>
    <row r="7927" spans="21:30">
      <c r="U7927" s="2"/>
      <c r="V7927" s="2"/>
      <c r="W7927" s="2"/>
      <c r="X7927" s="2"/>
      <c r="Y7927" s="2"/>
      <c r="Z7927" s="2"/>
      <c r="AA7927" s="1"/>
      <c r="AB7927" s="1"/>
      <c r="AC7927" s="1"/>
      <c r="AD7927" s="1"/>
    </row>
    <row r="7928" spans="21:30">
      <c r="U7928" s="2"/>
      <c r="V7928" s="2"/>
      <c r="W7928" s="2"/>
      <c r="X7928" s="2"/>
      <c r="Y7928" s="2"/>
      <c r="Z7928" s="2"/>
      <c r="AA7928" s="1"/>
      <c r="AB7928" s="1"/>
      <c r="AC7928" s="1"/>
      <c r="AD7928" s="1"/>
    </row>
    <row r="7929" spans="21:30">
      <c r="U7929" s="2"/>
      <c r="V7929" s="2"/>
      <c r="W7929" s="2"/>
      <c r="X7929" s="2"/>
      <c r="Y7929" s="2"/>
      <c r="Z7929" s="2"/>
      <c r="AA7929" s="1"/>
      <c r="AB7929" s="1"/>
      <c r="AC7929" s="1"/>
      <c r="AD7929" s="1"/>
    </row>
    <row r="7930" spans="21:30">
      <c r="U7930" s="2"/>
      <c r="V7930" s="2"/>
      <c r="W7930" s="2"/>
      <c r="X7930" s="2"/>
      <c r="Y7930" s="2"/>
      <c r="Z7930" s="2"/>
      <c r="AA7930" s="1"/>
      <c r="AB7930" s="1"/>
      <c r="AC7930" s="1"/>
      <c r="AD7930" s="1"/>
    </row>
    <row r="7931" spans="21:30">
      <c r="U7931" s="2"/>
      <c r="V7931" s="2"/>
      <c r="W7931" s="2"/>
      <c r="X7931" s="2"/>
      <c r="Y7931" s="2"/>
      <c r="Z7931" s="2"/>
      <c r="AA7931" s="1"/>
      <c r="AB7931" s="1"/>
      <c r="AC7931" s="1"/>
      <c r="AD7931" s="1"/>
    </row>
    <row r="7932" spans="21:30">
      <c r="U7932" s="2"/>
      <c r="V7932" s="2"/>
      <c r="W7932" s="2"/>
      <c r="X7932" s="2"/>
      <c r="Y7932" s="2"/>
      <c r="Z7932" s="2"/>
      <c r="AA7932" s="1"/>
      <c r="AB7932" s="1"/>
      <c r="AC7932" s="1"/>
      <c r="AD7932" s="1"/>
    </row>
    <row r="7933" spans="21:30">
      <c r="U7933" s="2"/>
      <c r="V7933" s="2"/>
      <c r="W7933" s="2"/>
      <c r="X7933" s="2"/>
      <c r="Y7933" s="2"/>
      <c r="Z7933" s="2"/>
      <c r="AA7933" s="1"/>
      <c r="AB7933" s="1"/>
      <c r="AC7933" s="1"/>
      <c r="AD7933" s="1"/>
    </row>
    <row r="7934" spans="21:30">
      <c r="U7934" s="2"/>
      <c r="V7934" s="2"/>
      <c r="W7934" s="2"/>
      <c r="X7934" s="2"/>
      <c r="Y7934" s="2"/>
      <c r="Z7934" s="2"/>
      <c r="AA7934" s="1"/>
      <c r="AB7934" s="1"/>
      <c r="AC7934" s="1"/>
      <c r="AD7934" s="1"/>
    </row>
    <row r="7935" spans="21:30">
      <c r="U7935" s="2"/>
      <c r="V7935" s="2"/>
      <c r="W7935" s="2"/>
      <c r="X7935" s="2"/>
      <c r="Y7935" s="2"/>
      <c r="Z7935" s="2"/>
      <c r="AA7935" s="1"/>
      <c r="AB7935" s="1"/>
      <c r="AC7935" s="1"/>
      <c r="AD7935" s="1"/>
    </row>
    <row r="7936" spans="21:30">
      <c r="U7936" s="2"/>
      <c r="V7936" s="2"/>
      <c r="W7936" s="2"/>
      <c r="X7936" s="2"/>
      <c r="Y7936" s="2"/>
      <c r="Z7936" s="2"/>
      <c r="AA7936" s="1"/>
      <c r="AB7936" s="1"/>
      <c r="AC7936" s="1"/>
      <c r="AD7936" s="1"/>
    </row>
    <row r="7937" spans="21:30">
      <c r="U7937" s="2"/>
      <c r="V7937" s="2"/>
      <c r="W7937" s="2"/>
      <c r="X7937" s="2"/>
      <c r="Y7937" s="2"/>
      <c r="Z7937" s="2"/>
      <c r="AA7937" s="1"/>
      <c r="AB7937" s="1"/>
      <c r="AC7937" s="1"/>
      <c r="AD7937" s="1"/>
    </row>
    <row r="7938" spans="21:30">
      <c r="U7938" s="2"/>
      <c r="V7938" s="2"/>
      <c r="W7938" s="2"/>
      <c r="X7938" s="2"/>
      <c r="Y7938" s="2"/>
      <c r="Z7938" s="2"/>
      <c r="AA7938" s="1"/>
      <c r="AB7938" s="1"/>
      <c r="AC7938" s="1"/>
      <c r="AD7938" s="1"/>
    </row>
    <row r="7939" spans="21:30">
      <c r="U7939" s="2"/>
      <c r="V7939" s="2"/>
      <c r="W7939" s="2"/>
      <c r="X7939" s="2"/>
      <c r="Y7939" s="2"/>
      <c r="Z7939" s="2"/>
      <c r="AA7939" s="1"/>
      <c r="AB7939" s="1"/>
      <c r="AC7939" s="1"/>
      <c r="AD7939" s="1"/>
    </row>
    <row r="7940" spans="21:30">
      <c r="U7940" s="2"/>
      <c r="V7940" s="2"/>
      <c r="W7940" s="2"/>
      <c r="X7940" s="2"/>
      <c r="Y7940" s="2"/>
      <c r="Z7940" s="2"/>
      <c r="AA7940" s="1"/>
      <c r="AB7940" s="1"/>
      <c r="AC7940" s="1"/>
      <c r="AD7940" s="1"/>
    </row>
    <row r="7941" spans="21:30">
      <c r="U7941" s="2"/>
      <c r="V7941" s="2"/>
      <c r="W7941" s="2"/>
      <c r="X7941" s="2"/>
      <c r="Y7941" s="2"/>
      <c r="Z7941" s="2"/>
      <c r="AA7941" s="1"/>
      <c r="AB7941" s="1"/>
      <c r="AC7941" s="1"/>
      <c r="AD7941" s="1"/>
    </row>
    <row r="7942" spans="21:30">
      <c r="U7942" s="2"/>
      <c r="V7942" s="2"/>
      <c r="W7942" s="2"/>
      <c r="X7942" s="2"/>
      <c r="Y7942" s="2"/>
      <c r="Z7942" s="2"/>
      <c r="AA7942" s="1"/>
      <c r="AB7942" s="1"/>
      <c r="AC7942" s="1"/>
      <c r="AD7942" s="1"/>
    </row>
    <row r="7943" spans="21:30">
      <c r="U7943" s="2"/>
      <c r="V7943" s="2"/>
      <c r="W7943" s="2"/>
      <c r="X7943" s="2"/>
      <c r="Y7943" s="2"/>
      <c r="Z7943" s="2"/>
      <c r="AA7943" s="1"/>
      <c r="AB7943" s="1"/>
      <c r="AC7943" s="1"/>
      <c r="AD7943" s="1"/>
    </row>
    <row r="7944" spans="21:30">
      <c r="U7944" s="2"/>
      <c r="V7944" s="2"/>
      <c r="W7944" s="2"/>
      <c r="X7944" s="2"/>
      <c r="Y7944" s="2"/>
      <c r="Z7944" s="2"/>
      <c r="AA7944" s="1"/>
      <c r="AB7944" s="1"/>
      <c r="AC7944" s="1"/>
      <c r="AD7944" s="1"/>
    </row>
    <row r="7945" spans="21:30">
      <c r="U7945" s="2"/>
      <c r="V7945" s="2"/>
      <c r="W7945" s="2"/>
      <c r="X7945" s="2"/>
      <c r="Y7945" s="2"/>
      <c r="Z7945" s="2"/>
      <c r="AA7945" s="1"/>
      <c r="AB7945" s="1"/>
      <c r="AC7945" s="1"/>
      <c r="AD7945" s="1"/>
    </row>
    <row r="7946" spans="21:30">
      <c r="U7946" s="2"/>
      <c r="V7946" s="2"/>
      <c r="W7946" s="2"/>
      <c r="X7946" s="2"/>
      <c r="Y7946" s="2"/>
      <c r="Z7946" s="2"/>
      <c r="AA7946" s="1"/>
      <c r="AB7946" s="1"/>
      <c r="AC7946" s="1"/>
      <c r="AD7946" s="1"/>
    </row>
    <row r="7947" spans="21:30">
      <c r="U7947" s="2"/>
      <c r="V7947" s="2"/>
      <c r="W7947" s="2"/>
      <c r="X7947" s="2"/>
      <c r="Y7947" s="2"/>
      <c r="Z7947" s="2"/>
      <c r="AA7947" s="1"/>
      <c r="AB7947" s="1"/>
      <c r="AC7947" s="1"/>
      <c r="AD7947" s="1"/>
    </row>
    <row r="7948" spans="21:30">
      <c r="U7948" s="2"/>
      <c r="V7948" s="2"/>
      <c r="W7948" s="2"/>
      <c r="X7948" s="2"/>
      <c r="Y7948" s="2"/>
      <c r="Z7948" s="2"/>
      <c r="AA7948" s="1"/>
      <c r="AB7948" s="1"/>
      <c r="AC7948" s="1"/>
      <c r="AD7948" s="1"/>
    </row>
    <row r="7949" spans="21:30">
      <c r="U7949" s="2"/>
      <c r="V7949" s="2"/>
      <c r="W7949" s="2"/>
      <c r="X7949" s="2"/>
      <c r="Y7949" s="2"/>
      <c r="Z7949" s="2"/>
      <c r="AA7949" s="1"/>
      <c r="AB7949" s="1"/>
      <c r="AC7949" s="1"/>
      <c r="AD7949" s="1"/>
    </row>
    <row r="7950" spans="21:30">
      <c r="U7950" s="2"/>
      <c r="V7950" s="2"/>
      <c r="W7950" s="2"/>
      <c r="X7950" s="2"/>
      <c r="Y7950" s="2"/>
      <c r="Z7950" s="2"/>
      <c r="AA7950" s="1"/>
      <c r="AB7950" s="1"/>
      <c r="AC7950" s="1"/>
      <c r="AD7950" s="1"/>
    </row>
    <row r="7951" spans="21:30">
      <c r="U7951" s="2"/>
      <c r="V7951" s="2"/>
      <c r="W7951" s="2"/>
      <c r="X7951" s="2"/>
      <c r="Y7951" s="2"/>
      <c r="Z7951" s="2"/>
      <c r="AA7951" s="1"/>
      <c r="AB7951" s="1"/>
      <c r="AC7951" s="1"/>
      <c r="AD7951" s="1"/>
    </row>
    <row r="7952" spans="21:30">
      <c r="U7952" s="2"/>
      <c r="V7952" s="2"/>
      <c r="W7952" s="2"/>
      <c r="X7952" s="2"/>
      <c r="Y7952" s="2"/>
      <c r="Z7952" s="2"/>
      <c r="AA7952" s="1"/>
      <c r="AB7952" s="1"/>
      <c r="AC7952" s="1"/>
      <c r="AD7952" s="1"/>
    </row>
    <row r="7953" spans="21:30">
      <c r="U7953" s="2"/>
      <c r="V7953" s="2"/>
      <c r="W7953" s="2"/>
      <c r="X7953" s="2"/>
      <c r="Y7953" s="2"/>
      <c r="Z7953" s="2"/>
      <c r="AA7953" s="1"/>
      <c r="AB7953" s="1"/>
      <c r="AC7953" s="1"/>
      <c r="AD7953" s="1"/>
    </row>
    <row r="7954" spans="21:30">
      <c r="U7954" s="2"/>
      <c r="V7954" s="2"/>
      <c r="W7954" s="2"/>
      <c r="X7954" s="2"/>
      <c r="Y7954" s="2"/>
      <c r="Z7954" s="2"/>
      <c r="AA7954" s="1"/>
      <c r="AB7954" s="1"/>
      <c r="AC7954" s="1"/>
      <c r="AD7954" s="1"/>
    </row>
    <row r="7955" spans="21:30">
      <c r="U7955" s="2"/>
      <c r="V7955" s="2"/>
      <c r="W7955" s="2"/>
      <c r="X7955" s="2"/>
      <c r="Y7955" s="2"/>
      <c r="Z7955" s="2"/>
      <c r="AA7955" s="1"/>
      <c r="AB7955" s="1"/>
      <c r="AC7955" s="1"/>
      <c r="AD7955" s="1"/>
    </row>
    <row r="7956" spans="21:30">
      <c r="U7956" s="2"/>
      <c r="V7956" s="2"/>
      <c r="W7956" s="2"/>
      <c r="X7956" s="2"/>
      <c r="Y7956" s="2"/>
      <c r="Z7956" s="2"/>
      <c r="AA7956" s="1"/>
      <c r="AB7956" s="1"/>
      <c r="AC7956" s="1"/>
      <c r="AD7956" s="1"/>
    </row>
    <row r="7957" spans="21:30">
      <c r="U7957" s="2"/>
      <c r="V7957" s="2"/>
      <c r="W7957" s="2"/>
      <c r="X7957" s="2"/>
      <c r="Y7957" s="2"/>
      <c r="Z7957" s="2"/>
      <c r="AA7957" s="1"/>
      <c r="AB7957" s="1"/>
      <c r="AC7957" s="1"/>
      <c r="AD7957" s="1"/>
    </row>
    <row r="7958" spans="21:30">
      <c r="U7958" s="2"/>
      <c r="V7958" s="2"/>
      <c r="W7958" s="2"/>
      <c r="X7958" s="2"/>
      <c r="Y7958" s="2"/>
      <c r="Z7958" s="2"/>
      <c r="AA7958" s="1"/>
      <c r="AB7958" s="1"/>
      <c r="AC7958" s="1"/>
      <c r="AD7958" s="1"/>
    </row>
    <row r="7959" spans="21:30">
      <c r="U7959" s="2"/>
      <c r="V7959" s="2"/>
      <c r="W7959" s="2"/>
      <c r="X7959" s="2"/>
      <c r="Y7959" s="2"/>
      <c r="Z7959" s="2"/>
      <c r="AA7959" s="1"/>
      <c r="AB7959" s="1"/>
      <c r="AC7959" s="1"/>
      <c r="AD7959" s="1"/>
    </row>
    <row r="7960" spans="21:30">
      <c r="U7960" s="2"/>
      <c r="V7960" s="2"/>
      <c r="W7960" s="2"/>
      <c r="X7960" s="2"/>
      <c r="Y7960" s="2"/>
      <c r="Z7960" s="2"/>
      <c r="AA7960" s="1"/>
      <c r="AB7960" s="1"/>
      <c r="AC7960" s="1"/>
      <c r="AD7960" s="1"/>
    </row>
    <row r="7961" spans="21:30">
      <c r="U7961" s="2"/>
      <c r="V7961" s="2"/>
      <c r="W7961" s="2"/>
      <c r="X7961" s="2"/>
      <c r="Y7961" s="2"/>
      <c r="Z7961" s="2"/>
      <c r="AA7961" s="1"/>
      <c r="AB7961" s="1"/>
      <c r="AC7961" s="1"/>
      <c r="AD7961" s="1"/>
    </row>
    <row r="7962" spans="21:30">
      <c r="U7962" s="2"/>
      <c r="V7962" s="2"/>
      <c r="W7962" s="2"/>
      <c r="X7962" s="2"/>
      <c r="Y7962" s="2"/>
      <c r="Z7962" s="2"/>
      <c r="AA7962" s="1"/>
      <c r="AB7962" s="1"/>
      <c r="AC7962" s="1"/>
      <c r="AD7962" s="1"/>
    </row>
    <row r="7963" spans="21:30">
      <c r="U7963" s="2"/>
      <c r="V7963" s="2"/>
      <c r="W7963" s="2"/>
      <c r="X7963" s="2"/>
      <c r="Y7963" s="2"/>
      <c r="Z7963" s="2"/>
      <c r="AA7963" s="1"/>
      <c r="AB7963" s="1"/>
      <c r="AC7963" s="1"/>
      <c r="AD7963" s="1"/>
    </row>
    <row r="7964" spans="21:30">
      <c r="U7964" s="2"/>
      <c r="V7964" s="2"/>
      <c r="W7964" s="2"/>
      <c r="X7964" s="2"/>
      <c r="Y7964" s="2"/>
      <c r="Z7964" s="2"/>
      <c r="AA7964" s="1"/>
      <c r="AB7964" s="1"/>
      <c r="AC7964" s="1"/>
      <c r="AD7964" s="1"/>
    </row>
    <row r="7965" spans="21:30">
      <c r="U7965" s="2"/>
      <c r="V7965" s="2"/>
      <c r="W7965" s="2"/>
      <c r="X7965" s="2"/>
      <c r="Y7965" s="2"/>
      <c r="Z7965" s="2"/>
      <c r="AA7965" s="1"/>
      <c r="AB7965" s="1"/>
      <c r="AC7965" s="1"/>
      <c r="AD7965" s="1"/>
    </row>
    <row r="7966" spans="21:30">
      <c r="U7966" s="2"/>
      <c r="V7966" s="2"/>
      <c r="W7966" s="2"/>
      <c r="X7966" s="2"/>
      <c r="Y7966" s="2"/>
      <c r="Z7966" s="2"/>
      <c r="AA7966" s="1"/>
      <c r="AB7966" s="1"/>
      <c r="AC7966" s="1"/>
      <c r="AD7966" s="1"/>
    </row>
    <row r="7967" spans="21:30">
      <c r="U7967" s="2"/>
      <c r="V7967" s="2"/>
      <c r="W7967" s="2"/>
      <c r="X7967" s="2"/>
      <c r="Y7967" s="2"/>
      <c r="Z7967" s="2"/>
      <c r="AA7967" s="1"/>
      <c r="AB7967" s="1"/>
      <c r="AC7967" s="1"/>
      <c r="AD7967" s="1"/>
    </row>
    <row r="7968" spans="21:30">
      <c r="U7968" s="2"/>
      <c r="V7968" s="2"/>
      <c r="W7968" s="2"/>
      <c r="X7968" s="2"/>
      <c r="Y7968" s="2"/>
      <c r="Z7968" s="2"/>
      <c r="AA7968" s="1"/>
      <c r="AB7968" s="1"/>
      <c r="AC7968" s="1"/>
      <c r="AD7968" s="1"/>
    </row>
    <row r="7969" spans="21:30">
      <c r="U7969" s="2"/>
      <c r="V7969" s="2"/>
      <c r="W7969" s="2"/>
      <c r="X7969" s="2"/>
      <c r="Y7969" s="2"/>
      <c r="Z7969" s="2"/>
      <c r="AA7969" s="1"/>
      <c r="AB7969" s="1"/>
      <c r="AC7969" s="1"/>
      <c r="AD7969" s="1"/>
    </row>
    <row r="7970" spans="21:30">
      <c r="U7970" s="2"/>
      <c r="V7970" s="2"/>
      <c r="W7970" s="2"/>
      <c r="X7970" s="2"/>
      <c r="Y7970" s="2"/>
      <c r="Z7970" s="2"/>
      <c r="AA7970" s="1"/>
      <c r="AB7970" s="1"/>
      <c r="AC7970" s="1"/>
      <c r="AD7970" s="1"/>
    </row>
    <row r="7971" spans="21:30">
      <c r="U7971" s="2"/>
      <c r="V7971" s="2"/>
      <c r="W7971" s="2"/>
      <c r="X7971" s="2"/>
      <c r="Y7971" s="2"/>
      <c r="Z7971" s="2"/>
      <c r="AA7971" s="1"/>
      <c r="AB7971" s="1"/>
      <c r="AC7971" s="1"/>
      <c r="AD7971" s="1"/>
    </row>
    <row r="7972" spans="21:30">
      <c r="U7972" s="2"/>
      <c r="V7972" s="2"/>
      <c r="W7972" s="2"/>
      <c r="X7972" s="2"/>
      <c r="Y7972" s="2"/>
      <c r="Z7972" s="2"/>
      <c r="AA7972" s="1"/>
      <c r="AB7972" s="1"/>
      <c r="AC7972" s="1"/>
      <c r="AD7972" s="1"/>
    </row>
    <row r="7973" spans="21:30">
      <c r="U7973" s="2"/>
      <c r="V7973" s="2"/>
      <c r="W7973" s="2"/>
      <c r="X7973" s="2"/>
      <c r="Y7973" s="2"/>
      <c r="Z7973" s="2"/>
      <c r="AA7973" s="1"/>
      <c r="AB7973" s="1"/>
      <c r="AC7973" s="1"/>
      <c r="AD7973" s="1"/>
    </row>
    <row r="7974" spans="21:30">
      <c r="U7974" s="2"/>
      <c r="V7974" s="2"/>
      <c r="W7974" s="2"/>
      <c r="X7974" s="2"/>
      <c r="Y7974" s="2"/>
      <c r="Z7974" s="2"/>
      <c r="AA7974" s="1"/>
      <c r="AB7974" s="1"/>
      <c r="AC7974" s="1"/>
      <c r="AD7974" s="1"/>
    </row>
    <row r="7975" spans="21:30">
      <c r="U7975" s="2"/>
      <c r="V7975" s="2"/>
      <c r="W7975" s="2"/>
      <c r="X7975" s="2"/>
      <c r="Y7975" s="2"/>
      <c r="Z7975" s="2"/>
      <c r="AA7975" s="1"/>
      <c r="AB7975" s="1"/>
      <c r="AC7975" s="1"/>
      <c r="AD7975" s="1"/>
    </row>
    <row r="7976" spans="21:30">
      <c r="U7976" s="2"/>
      <c r="V7976" s="2"/>
      <c r="W7976" s="2"/>
      <c r="X7976" s="2"/>
      <c r="Y7976" s="2"/>
      <c r="Z7976" s="2"/>
      <c r="AA7976" s="1"/>
      <c r="AB7976" s="1"/>
      <c r="AC7976" s="1"/>
      <c r="AD7976" s="1"/>
    </row>
    <row r="7977" spans="21:30">
      <c r="U7977" s="2"/>
      <c r="V7977" s="2"/>
      <c r="W7977" s="2"/>
      <c r="X7977" s="2"/>
      <c r="Y7977" s="2"/>
      <c r="Z7977" s="2"/>
      <c r="AA7977" s="1"/>
      <c r="AB7977" s="1"/>
      <c r="AC7977" s="1"/>
      <c r="AD7977" s="1"/>
    </row>
    <row r="7978" spans="21:30">
      <c r="U7978" s="2"/>
      <c r="V7978" s="2"/>
      <c r="W7978" s="2"/>
      <c r="X7978" s="2"/>
      <c r="Y7978" s="2"/>
      <c r="Z7978" s="2"/>
      <c r="AA7978" s="1"/>
      <c r="AB7978" s="1"/>
      <c r="AC7978" s="1"/>
      <c r="AD7978" s="1"/>
    </row>
    <row r="7979" spans="21:30">
      <c r="U7979" s="2"/>
      <c r="V7979" s="2"/>
      <c r="W7979" s="2"/>
      <c r="X7979" s="2"/>
      <c r="Y7979" s="2"/>
      <c r="Z7979" s="2"/>
      <c r="AA7979" s="1"/>
      <c r="AB7979" s="1"/>
      <c r="AC7979" s="1"/>
      <c r="AD7979" s="1"/>
    </row>
    <row r="7980" spans="21:30">
      <c r="U7980" s="2"/>
      <c r="V7980" s="2"/>
      <c r="W7980" s="2"/>
      <c r="X7980" s="2"/>
      <c r="Y7980" s="2"/>
      <c r="Z7980" s="2"/>
      <c r="AA7980" s="1"/>
      <c r="AB7980" s="1"/>
      <c r="AC7980" s="1"/>
      <c r="AD7980" s="1"/>
    </row>
    <row r="7981" spans="21:30">
      <c r="U7981" s="2"/>
      <c r="V7981" s="2"/>
      <c r="W7981" s="2"/>
      <c r="X7981" s="2"/>
      <c r="Y7981" s="2"/>
      <c r="Z7981" s="2"/>
      <c r="AA7981" s="1"/>
      <c r="AB7981" s="1"/>
      <c r="AC7981" s="1"/>
      <c r="AD7981" s="1"/>
    </row>
    <row r="7982" spans="21:30">
      <c r="U7982" s="2"/>
      <c r="V7982" s="2"/>
      <c r="W7982" s="2"/>
      <c r="X7982" s="2"/>
      <c r="Y7982" s="2"/>
      <c r="Z7982" s="2"/>
      <c r="AA7982" s="1"/>
      <c r="AB7982" s="1"/>
      <c r="AC7982" s="1"/>
      <c r="AD7982" s="1"/>
    </row>
    <row r="7983" spans="21:30">
      <c r="U7983" s="2"/>
      <c r="V7983" s="2"/>
      <c r="W7983" s="2"/>
      <c r="X7983" s="2"/>
      <c r="Y7983" s="2"/>
      <c r="Z7983" s="2"/>
      <c r="AA7983" s="1"/>
      <c r="AB7983" s="1"/>
      <c r="AC7983" s="1"/>
      <c r="AD7983" s="1"/>
    </row>
    <row r="7984" spans="21:30">
      <c r="U7984" s="2"/>
      <c r="V7984" s="2"/>
      <c r="W7984" s="2"/>
      <c r="X7984" s="2"/>
      <c r="Y7984" s="2"/>
      <c r="Z7984" s="2"/>
      <c r="AA7984" s="1"/>
      <c r="AB7984" s="1"/>
      <c r="AC7984" s="1"/>
      <c r="AD7984" s="1"/>
    </row>
    <row r="7985" spans="21:30">
      <c r="U7985" s="2"/>
      <c r="V7985" s="2"/>
      <c r="W7985" s="2"/>
      <c r="X7985" s="2"/>
      <c r="Y7985" s="2"/>
      <c r="Z7985" s="2"/>
      <c r="AA7985" s="1"/>
      <c r="AB7985" s="1"/>
      <c r="AC7985" s="1"/>
      <c r="AD7985" s="1"/>
    </row>
    <row r="7986" spans="21:30">
      <c r="U7986" s="2"/>
      <c r="V7986" s="2"/>
      <c r="W7986" s="2"/>
      <c r="X7986" s="2"/>
      <c r="Y7986" s="2"/>
      <c r="Z7986" s="2"/>
      <c r="AA7986" s="1"/>
      <c r="AB7986" s="1"/>
      <c r="AC7986" s="1"/>
      <c r="AD7986" s="1"/>
    </row>
    <row r="7987" spans="21:30">
      <c r="U7987" s="2"/>
      <c r="V7987" s="2"/>
      <c r="W7987" s="2"/>
      <c r="X7987" s="2"/>
      <c r="Y7987" s="2"/>
      <c r="Z7987" s="2"/>
      <c r="AA7987" s="1"/>
      <c r="AB7987" s="1"/>
      <c r="AC7987" s="1"/>
      <c r="AD7987" s="1"/>
    </row>
    <row r="7988" spans="21:30">
      <c r="U7988" s="2"/>
      <c r="V7988" s="2"/>
      <c r="W7988" s="2"/>
      <c r="X7988" s="2"/>
      <c r="Y7988" s="2"/>
      <c r="Z7988" s="2"/>
      <c r="AA7988" s="1"/>
      <c r="AB7988" s="1"/>
      <c r="AC7988" s="1"/>
      <c r="AD7988" s="1"/>
    </row>
    <row r="7989" spans="21:30">
      <c r="U7989" s="2"/>
      <c r="V7989" s="2"/>
      <c r="W7989" s="2"/>
      <c r="X7989" s="2"/>
      <c r="Y7989" s="2"/>
      <c r="Z7989" s="2"/>
      <c r="AA7989" s="1"/>
      <c r="AB7989" s="1"/>
      <c r="AC7989" s="1"/>
      <c r="AD7989" s="1"/>
    </row>
    <row r="7990" spans="21:30">
      <c r="U7990" s="2"/>
      <c r="V7990" s="2"/>
      <c r="W7990" s="2"/>
      <c r="X7990" s="2"/>
      <c r="Y7990" s="2"/>
      <c r="Z7990" s="2"/>
      <c r="AA7990" s="1"/>
      <c r="AB7990" s="1"/>
      <c r="AC7990" s="1"/>
      <c r="AD7990" s="1"/>
    </row>
    <row r="7991" spans="21:30">
      <c r="U7991" s="2"/>
      <c r="V7991" s="2"/>
      <c r="W7991" s="2"/>
      <c r="X7991" s="2"/>
      <c r="Y7991" s="2"/>
      <c r="Z7991" s="2"/>
      <c r="AA7991" s="1"/>
      <c r="AB7991" s="1"/>
      <c r="AC7991" s="1"/>
      <c r="AD7991" s="1"/>
    </row>
    <row r="7992" spans="21:30">
      <c r="U7992" s="2"/>
      <c r="V7992" s="2"/>
      <c r="W7992" s="2"/>
      <c r="X7992" s="2"/>
      <c r="Y7992" s="2"/>
      <c r="Z7992" s="2"/>
      <c r="AA7992" s="1"/>
      <c r="AB7992" s="1"/>
      <c r="AC7992" s="1"/>
      <c r="AD7992" s="1"/>
    </row>
    <row r="7993" spans="21:30">
      <c r="U7993" s="2"/>
      <c r="V7993" s="2"/>
      <c r="W7993" s="2"/>
      <c r="X7993" s="2"/>
      <c r="Y7993" s="2"/>
      <c r="Z7993" s="2"/>
      <c r="AA7993" s="1"/>
      <c r="AB7993" s="1"/>
      <c r="AC7993" s="1"/>
      <c r="AD7993" s="1"/>
    </row>
    <row r="7994" spans="21:30">
      <c r="U7994" s="2"/>
      <c r="V7994" s="2"/>
      <c r="W7994" s="2"/>
      <c r="X7994" s="2"/>
      <c r="Y7994" s="2"/>
      <c r="Z7994" s="2"/>
      <c r="AA7994" s="1"/>
      <c r="AB7994" s="1"/>
      <c r="AC7994" s="1"/>
      <c r="AD7994" s="1"/>
    </row>
    <row r="7995" spans="21:30">
      <c r="U7995" s="2"/>
      <c r="V7995" s="2"/>
      <c r="W7995" s="2"/>
      <c r="X7995" s="2"/>
      <c r="Y7995" s="2"/>
      <c r="Z7995" s="2"/>
      <c r="AA7995" s="1"/>
      <c r="AB7995" s="1"/>
      <c r="AC7995" s="1"/>
      <c r="AD7995" s="1"/>
    </row>
    <row r="7996" spans="21:30">
      <c r="U7996" s="2"/>
      <c r="V7996" s="2"/>
      <c r="W7996" s="2"/>
      <c r="X7996" s="2"/>
      <c r="Y7996" s="2"/>
      <c r="Z7996" s="2"/>
      <c r="AA7996" s="1"/>
      <c r="AB7996" s="1"/>
      <c r="AC7996" s="1"/>
      <c r="AD7996" s="1"/>
    </row>
    <row r="7997" spans="21:30">
      <c r="U7997" s="2"/>
      <c r="V7997" s="2"/>
      <c r="W7997" s="2"/>
      <c r="X7997" s="2"/>
      <c r="Y7997" s="2"/>
      <c r="Z7997" s="2"/>
      <c r="AA7997" s="1"/>
      <c r="AB7997" s="1"/>
      <c r="AC7997" s="1"/>
      <c r="AD7997" s="1"/>
    </row>
    <row r="7998" spans="21:30">
      <c r="U7998" s="2"/>
      <c r="V7998" s="2"/>
      <c r="W7998" s="2"/>
      <c r="X7998" s="2"/>
      <c r="Y7998" s="2"/>
      <c r="Z7998" s="2"/>
      <c r="AA7998" s="1"/>
      <c r="AB7998" s="1"/>
      <c r="AC7998" s="1"/>
      <c r="AD7998" s="1"/>
    </row>
    <row r="7999" spans="21:30">
      <c r="U7999" s="2"/>
      <c r="V7999" s="2"/>
      <c r="W7999" s="2"/>
      <c r="X7999" s="2"/>
      <c r="Y7999" s="2"/>
      <c r="Z7999" s="2"/>
      <c r="AA7999" s="1"/>
      <c r="AB7999" s="1"/>
      <c r="AC7999" s="1"/>
      <c r="AD7999" s="1"/>
    </row>
    <row r="8000" spans="21:30">
      <c r="U8000" s="2"/>
      <c r="V8000" s="2"/>
      <c r="W8000" s="2"/>
      <c r="X8000" s="2"/>
      <c r="Y8000" s="2"/>
      <c r="Z8000" s="2"/>
      <c r="AA8000" s="1"/>
      <c r="AB8000" s="1"/>
      <c r="AC8000" s="1"/>
      <c r="AD8000" s="1"/>
    </row>
    <row r="8001" spans="21:30">
      <c r="U8001" s="2"/>
      <c r="V8001" s="2"/>
      <c r="W8001" s="2"/>
      <c r="X8001" s="2"/>
      <c r="Y8001" s="2"/>
      <c r="Z8001" s="2"/>
      <c r="AA8001" s="1"/>
      <c r="AB8001" s="1"/>
      <c r="AC8001" s="1"/>
      <c r="AD8001" s="1"/>
    </row>
    <row r="8002" spans="21:30">
      <c r="U8002" s="2"/>
      <c r="V8002" s="2"/>
      <c r="W8002" s="2"/>
      <c r="X8002" s="2"/>
      <c r="Y8002" s="2"/>
      <c r="Z8002" s="2"/>
      <c r="AA8002" s="1"/>
      <c r="AB8002" s="1"/>
      <c r="AC8002" s="1"/>
      <c r="AD8002" s="1"/>
    </row>
    <row r="8003" spans="21:30">
      <c r="U8003" s="2"/>
      <c r="V8003" s="2"/>
      <c r="W8003" s="2"/>
      <c r="X8003" s="2"/>
      <c r="Y8003" s="2"/>
      <c r="Z8003" s="2"/>
      <c r="AA8003" s="1"/>
      <c r="AB8003" s="1"/>
      <c r="AC8003" s="1"/>
      <c r="AD8003" s="1"/>
    </row>
    <row r="8004" spans="21:30">
      <c r="U8004" s="2"/>
      <c r="V8004" s="2"/>
      <c r="W8004" s="2"/>
      <c r="X8004" s="2"/>
      <c r="Y8004" s="2"/>
      <c r="Z8004" s="2"/>
      <c r="AA8004" s="1"/>
      <c r="AB8004" s="1"/>
      <c r="AC8004" s="1"/>
      <c r="AD8004" s="1"/>
    </row>
    <row r="8005" spans="21:30">
      <c r="U8005" s="2"/>
      <c r="V8005" s="2"/>
      <c r="W8005" s="2"/>
      <c r="X8005" s="2"/>
      <c r="Y8005" s="2"/>
      <c r="Z8005" s="2"/>
      <c r="AA8005" s="1"/>
      <c r="AB8005" s="1"/>
      <c r="AC8005" s="1"/>
      <c r="AD8005" s="1"/>
    </row>
    <row r="8006" spans="21:30">
      <c r="U8006" s="2"/>
      <c r="V8006" s="2"/>
      <c r="W8006" s="2"/>
      <c r="X8006" s="2"/>
      <c r="Y8006" s="2"/>
      <c r="Z8006" s="2"/>
      <c r="AA8006" s="1"/>
      <c r="AB8006" s="1"/>
      <c r="AC8006" s="1"/>
      <c r="AD8006" s="1"/>
    </row>
    <row r="8007" spans="21:30">
      <c r="U8007" s="2"/>
      <c r="V8007" s="2"/>
      <c r="W8007" s="2"/>
      <c r="X8007" s="2"/>
      <c r="Y8007" s="2"/>
      <c r="Z8007" s="2"/>
      <c r="AA8007" s="1"/>
      <c r="AB8007" s="1"/>
      <c r="AC8007" s="1"/>
      <c r="AD8007" s="1"/>
    </row>
    <row r="8008" spans="21:30">
      <c r="U8008" s="2"/>
      <c r="V8008" s="2"/>
      <c r="W8008" s="2"/>
      <c r="X8008" s="2"/>
      <c r="Y8008" s="2"/>
      <c r="Z8008" s="2"/>
      <c r="AA8008" s="1"/>
      <c r="AB8008" s="1"/>
      <c r="AC8008" s="1"/>
      <c r="AD8008" s="1"/>
    </row>
    <row r="8009" spans="21:30">
      <c r="U8009" s="2"/>
      <c r="V8009" s="2"/>
      <c r="W8009" s="2"/>
      <c r="X8009" s="2"/>
      <c r="Y8009" s="2"/>
      <c r="Z8009" s="2"/>
      <c r="AA8009" s="1"/>
      <c r="AB8009" s="1"/>
      <c r="AC8009" s="1"/>
      <c r="AD8009" s="1"/>
    </row>
    <row r="8010" spans="21:30">
      <c r="U8010" s="2"/>
      <c r="V8010" s="2"/>
      <c r="W8010" s="2"/>
      <c r="X8010" s="2"/>
      <c r="Y8010" s="2"/>
      <c r="Z8010" s="2"/>
      <c r="AA8010" s="1"/>
      <c r="AB8010" s="1"/>
      <c r="AC8010" s="1"/>
      <c r="AD8010" s="1"/>
    </row>
    <row r="8011" spans="21:30">
      <c r="U8011" s="2"/>
      <c r="V8011" s="2"/>
      <c r="W8011" s="2"/>
      <c r="X8011" s="2"/>
      <c r="Y8011" s="2"/>
      <c r="Z8011" s="2"/>
      <c r="AA8011" s="1"/>
      <c r="AB8011" s="1"/>
      <c r="AC8011" s="1"/>
      <c r="AD8011" s="1"/>
    </row>
    <row r="8012" spans="21:30">
      <c r="U8012" s="2"/>
      <c r="V8012" s="2"/>
      <c r="W8012" s="2"/>
      <c r="X8012" s="2"/>
      <c r="Y8012" s="2"/>
      <c r="Z8012" s="2"/>
      <c r="AA8012" s="1"/>
      <c r="AB8012" s="1"/>
      <c r="AC8012" s="1"/>
      <c r="AD8012" s="1"/>
    </row>
    <row r="8013" spans="21:30">
      <c r="U8013" s="2"/>
      <c r="V8013" s="2"/>
      <c r="W8013" s="2"/>
      <c r="X8013" s="2"/>
      <c r="Y8013" s="2"/>
      <c r="Z8013" s="2"/>
      <c r="AA8013" s="1"/>
      <c r="AB8013" s="1"/>
      <c r="AC8013" s="1"/>
      <c r="AD8013" s="1"/>
    </row>
    <row r="8014" spans="21:30">
      <c r="U8014" s="2"/>
      <c r="V8014" s="2"/>
      <c r="W8014" s="2"/>
      <c r="X8014" s="2"/>
      <c r="Y8014" s="2"/>
      <c r="Z8014" s="2"/>
      <c r="AA8014" s="1"/>
      <c r="AB8014" s="1"/>
      <c r="AC8014" s="1"/>
      <c r="AD8014" s="1"/>
    </row>
    <row r="8015" spans="21:30">
      <c r="U8015" s="2"/>
      <c r="V8015" s="2"/>
      <c r="W8015" s="2"/>
      <c r="X8015" s="2"/>
      <c r="Y8015" s="2"/>
      <c r="Z8015" s="2"/>
      <c r="AA8015" s="1"/>
      <c r="AB8015" s="1"/>
      <c r="AC8015" s="1"/>
      <c r="AD8015" s="1"/>
    </row>
    <row r="8016" spans="21:30">
      <c r="U8016" s="2"/>
      <c r="V8016" s="2"/>
      <c r="W8016" s="2"/>
      <c r="X8016" s="2"/>
      <c r="Y8016" s="2"/>
      <c r="Z8016" s="2"/>
      <c r="AA8016" s="1"/>
      <c r="AB8016" s="1"/>
      <c r="AC8016" s="1"/>
      <c r="AD8016" s="1"/>
    </row>
    <row r="8017" spans="21:30">
      <c r="U8017" s="2"/>
      <c r="V8017" s="2"/>
      <c r="W8017" s="2"/>
      <c r="X8017" s="2"/>
      <c r="Y8017" s="2"/>
      <c r="Z8017" s="2"/>
      <c r="AA8017" s="1"/>
      <c r="AB8017" s="1"/>
      <c r="AC8017" s="1"/>
      <c r="AD8017" s="1"/>
    </row>
    <row r="8018" spans="21:30">
      <c r="U8018" s="2"/>
      <c r="V8018" s="2"/>
      <c r="W8018" s="2"/>
      <c r="X8018" s="2"/>
      <c r="Y8018" s="2"/>
      <c r="Z8018" s="2"/>
      <c r="AA8018" s="1"/>
      <c r="AB8018" s="1"/>
      <c r="AC8018" s="1"/>
      <c r="AD8018" s="1"/>
    </row>
    <row r="8019" spans="21:30">
      <c r="U8019" s="2"/>
      <c r="V8019" s="2"/>
      <c r="W8019" s="2"/>
      <c r="X8019" s="2"/>
      <c r="Y8019" s="2"/>
      <c r="Z8019" s="2"/>
      <c r="AA8019" s="1"/>
      <c r="AB8019" s="1"/>
      <c r="AC8019" s="1"/>
      <c r="AD8019" s="1"/>
    </row>
    <row r="8020" spans="21:30">
      <c r="U8020" s="2"/>
      <c r="V8020" s="2"/>
      <c r="W8020" s="2"/>
      <c r="X8020" s="2"/>
      <c r="Y8020" s="2"/>
      <c r="Z8020" s="2"/>
      <c r="AA8020" s="1"/>
      <c r="AB8020" s="1"/>
      <c r="AC8020" s="1"/>
      <c r="AD8020" s="1"/>
    </row>
    <row r="8021" spans="21:30">
      <c r="U8021" s="2"/>
      <c r="V8021" s="2"/>
      <c r="W8021" s="2"/>
      <c r="X8021" s="2"/>
      <c r="Y8021" s="2"/>
      <c r="Z8021" s="2"/>
      <c r="AA8021" s="1"/>
      <c r="AB8021" s="1"/>
      <c r="AC8021" s="1"/>
      <c r="AD8021" s="1"/>
    </row>
    <row r="8022" spans="21:30">
      <c r="U8022" s="2"/>
      <c r="V8022" s="2"/>
      <c r="W8022" s="2"/>
      <c r="X8022" s="2"/>
      <c r="Y8022" s="2"/>
      <c r="Z8022" s="2"/>
      <c r="AA8022" s="1"/>
      <c r="AB8022" s="1"/>
      <c r="AC8022" s="1"/>
      <c r="AD8022" s="1"/>
    </row>
    <row r="8023" spans="21:30">
      <c r="U8023" s="2"/>
      <c r="V8023" s="2"/>
      <c r="W8023" s="2"/>
      <c r="X8023" s="2"/>
      <c r="Y8023" s="2"/>
      <c r="Z8023" s="2"/>
      <c r="AA8023" s="1"/>
      <c r="AB8023" s="1"/>
      <c r="AC8023" s="1"/>
      <c r="AD8023" s="1"/>
    </row>
    <row r="8024" spans="21:30">
      <c r="U8024" s="2"/>
      <c r="V8024" s="2"/>
      <c r="W8024" s="2"/>
      <c r="X8024" s="2"/>
      <c r="Y8024" s="2"/>
      <c r="Z8024" s="2"/>
      <c r="AA8024" s="1"/>
      <c r="AB8024" s="1"/>
      <c r="AC8024" s="1"/>
      <c r="AD8024" s="1"/>
    </row>
    <row r="8025" spans="21:30">
      <c r="U8025" s="2"/>
      <c r="V8025" s="2"/>
      <c r="W8025" s="2"/>
      <c r="X8025" s="2"/>
      <c r="Y8025" s="2"/>
      <c r="Z8025" s="2"/>
      <c r="AA8025" s="1"/>
      <c r="AB8025" s="1"/>
      <c r="AC8025" s="1"/>
      <c r="AD8025" s="1"/>
    </row>
    <row r="8026" spans="21:30">
      <c r="U8026" s="2"/>
      <c r="V8026" s="2"/>
      <c r="W8026" s="2"/>
      <c r="X8026" s="2"/>
      <c r="Y8026" s="2"/>
      <c r="Z8026" s="2"/>
      <c r="AA8026" s="1"/>
      <c r="AB8026" s="1"/>
      <c r="AC8026" s="1"/>
      <c r="AD8026" s="1"/>
    </row>
    <row r="8027" spans="21:30">
      <c r="U8027" s="2"/>
      <c r="V8027" s="2"/>
      <c r="W8027" s="2"/>
      <c r="X8027" s="2"/>
      <c r="Y8027" s="2"/>
      <c r="Z8027" s="2"/>
      <c r="AA8027" s="1"/>
      <c r="AB8027" s="1"/>
      <c r="AC8027" s="1"/>
      <c r="AD8027" s="1"/>
    </row>
    <row r="8028" spans="21:30">
      <c r="U8028" s="2"/>
      <c r="V8028" s="2"/>
      <c r="W8028" s="2"/>
      <c r="X8028" s="2"/>
      <c r="Y8028" s="2"/>
      <c r="Z8028" s="2"/>
      <c r="AA8028" s="1"/>
      <c r="AB8028" s="1"/>
      <c r="AC8028" s="1"/>
      <c r="AD8028" s="1"/>
    </row>
    <row r="8029" spans="21:30">
      <c r="U8029" s="2"/>
      <c r="V8029" s="2"/>
      <c r="W8029" s="2"/>
      <c r="X8029" s="2"/>
      <c r="Y8029" s="2"/>
      <c r="Z8029" s="2"/>
      <c r="AA8029" s="1"/>
      <c r="AB8029" s="1"/>
      <c r="AC8029" s="1"/>
      <c r="AD8029" s="1"/>
    </row>
    <row r="8030" spans="21:30">
      <c r="U8030" s="2"/>
      <c r="V8030" s="2"/>
      <c r="W8030" s="2"/>
      <c r="X8030" s="2"/>
      <c r="Y8030" s="2"/>
      <c r="Z8030" s="2"/>
      <c r="AA8030" s="1"/>
      <c r="AB8030" s="1"/>
      <c r="AC8030" s="1"/>
      <c r="AD8030" s="1"/>
    </row>
    <row r="8031" spans="21:30">
      <c r="U8031" s="2"/>
      <c r="V8031" s="2"/>
      <c r="W8031" s="2"/>
      <c r="X8031" s="2"/>
      <c r="Y8031" s="2"/>
      <c r="Z8031" s="2"/>
      <c r="AA8031" s="1"/>
      <c r="AB8031" s="1"/>
      <c r="AC8031" s="1"/>
      <c r="AD8031" s="1"/>
    </row>
    <row r="8032" spans="21:30">
      <c r="U8032" s="2"/>
      <c r="V8032" s="2"/>
      <c r="W8032" s="2"/>
      <c r="X8032" s="2"/>
      <c r="Y8032" s="2"/>
      <c r="Z8032" s="2"/>
      <c r="AA8032" s="1"/>
      <c r="AB8032" s="1"/>
      <c r="AC8032" s="1"/>
      <c r="AD8032" s="1"/>
    </row>
    <row r="8033" spans="21:30">
      <c r="U8033" s="2"/>
      <c r="V8033" s="2"/>
      <c r="W8033" s="2"/>
      <c r="X8033" s="2"/>
      <c r="Y8033" s="2"/>
      <c r="Z8033" s="2"/>
      <c r="AA8033" s="1"/>
      <c r="AB8033" s="1"/>
      <c r="AC8033" s="1"/>
      <c r="AD8033" s="1"/>
    </row>
    <row r="8034" spans="21:30">
      <c r="U8034" s="2"/>
      <c r="V8034" s="2"/>
      <c r="W8034" s="2"/>
      <c r="X8034" s="2"/>
      <c r="Y8034" s="2"/>
      <c r="Z8034" s="2"/>
      <c r="AA8034" s="1"/>
      <c r="AB8034" s="1"/>
      <c r="AC8034" s="1"/>
      <c r="AD8034" s="1"/>
    </row>
    <row r="8035" spans="21:30">
      <c r="U8035" s="2"/>
      <c r="V8035" s="2"/>
      <c r="W8035" s="2"/>
      <c r="X8035" s="2"/>
      <c r="Y8035" s="2"/>
      <c r="Z8035" s="2"/>
      <c r="AA8035" s="1"/>
      <c r="AB8035" s="1"/>
      <c r="AC8035" s="1"/>
      <c r="AD8035" s="1"/>
    </row>
    <row r="8036" spans="21:30">
      <c r="U8036" s="2"/>
      <c r="V8036" s="2"/>
      <c r="W8036" s="2"/>
      <c r="X8036" s="2"/>
      <c r="Y8036" s="2"/>
      <c r="Z8036" s="2"/>
      <c r="AA8036" s="1"/>
      <c r="AB8036" s="1"/>
      <c r="AC8036" s="1"/>
      <c r="AD8036" s="1"/>
    </row>
    <row r="8037" spans="21:30">
      <c r="U8037" s="2"/>
      <c r="V8037" s="2"/>
      <c r="W8037" s="2"/>
      <c r="X8037" s="2"/>
      <c r="Y8037" s="2"/>
      <c r="Z8037" s="2"/>
      <c r="AA8037" s="1"/>
      <c r="AB8037" s="1"/>
      <c r="AC8037" s="1"/>
      <c r="AD8037" s="1"/>
    </row>
    <row r="8038" spans="21:30">
      <c r="U8038" s="2"/>
      <c r="V8038" s="2"/>
      <c r="W8038" s="2"/>
      <c r="X8038" s="2"/>
      <c r="Y8038" s="2"/>
      <c r="Z8038" s="2"/>
      <c r="AA8038" s="1"/>
      <c r="AB8038" s="1"/>
      <c r="AC8038" s="1"/>
      <c r="AD8038" s="1"/>
    </row>
    <row r="8039" spans="21:30">
      <c r="U8039" s="2"/>
      <c r="V8039" s="2"/>
      <c r="W8039" s="2"/>
      <c r="X8039" s="2"/>
      <c r="Y8039" s="2"/>
      <c r="Z8039" s="2"/>
      <c r="AA8039" s="1"/>
      <c r="AB8039" s="1"/>
      <c r="AC8039" s="1"/>
      <c r="AD8039" s="1"/>
    </row>
    <row r="8040" spans="21:30">
      <c r="U8040" s="2"/>
      <c r="V8040" s="2"/>
      <c r="W8040" s="2"/>
      <c r="X8040" s="2"/>
      <c r="Y8040" s="2"/>
      <c r="Z8040" s="2"/>
      <c r="AA8040" s="1"/>
      <c r="AB8040" s="1"/>
      <c r="AC8040" s="1"/>
      <c r="AD8040" s="1"/>
    </row>
    <row r="8041" spans="21:30">
      <c r="U8041" s="2"/>
      <c r="V8041" s="2"/>
      <c r="W8041" s="2"/>
      <c r="X8041" s="2"/>
      <c r="Y8041" s="2"/>
      <c r="Z8041" s="2"/>
      <c r="AA8041" s="1"/>
      <c r="AB8041" s="1"/>
      <c r="AC8041" s="1"/>
      <c r="AD8041" s="1"/>
    </row>
    <row r="8042" spans="21:30">
      <c r="U8042" s="2"/>
      <c r="V8042" s="2"/>
      <c r="W8042" s="2"/>
      <c r="X8042" s="2"/>
      <c r="Y8042" s="2"/>
      <c r="Z8042" s="2"/>
      <c r="AA8042" s="1"/>
      <c r="AB8042" s="1"/>
      <c r="AC8042" s="1"/>
      <c r="AD8042" s="1"/>
    </row>
    <row r="8043" spans="21:30">
      <c r="U8043" s="2"/>
      <c r="V8043" s="2"/>
      <c r="W8043" s="2"/>
      <c r="X8043" s="2"/>
      <c r="Y8043" s="2"/>
      <c r="Z8043" s="2"/>
      <c r="AA8043" s="1"/>
      <c r="AB8043" s="1"/>
      <c r="AC8043" s="1"/>
      <c r="AD8043" s="1"/>
    </row>
    <row r="8044" spans="21:30">
      <c r="U8044" s="2"/>
      <c r="V8044" s="2"/>
      <c r="W8044" s="2"/>
      <c r="X8044" s="2"/>
      <c r="Y8044" s="2"/>
      <c r="Z8044" s="2"/>
      <c r="AA8044" s="1"/>
      <c r="AB8044" s="1"/>
      <c r="AC8044" s="1"/>
      <c r="AD8044" s="1"/>
    </row>
    <row r="8045" spans="21:30">
      <c r="U8045" s="2"/>
      <c r="V8045" s="2"/>
      <c r="W8045" s="2"/>
      <c r="X8045" s="2"/>
      <c r="Y8045" s="2"/>
      <c r="Z8045" s="2"/>
      <c r="AA8045" s="1"/>
      <c r="AB8045" s="1"/>
      <c r="AC8045" s="1"/>
      <c r="AD8045" s="1"/>
    </row>
    <row r="8046" spans="21:30">
      <c r="U8046" s="2"/>
      <c r="V8046" s="2"/>
      <c r="W8046" s="2"/>
      <c r="X8046" s="2"/>
      <c r="Y8046" s="2"/>
      <c r="Z8046" s="2"/>
      <c r="AA8046" s="1"/>
      <c r="AB8046" s="1"/>
      <c r="AC8046" s="1"/>
      <c r="AD8046" s="1"/>
    </row>
    <row r="8047" spans="21:30">
      <c r="U8047" s="2"/>
      <c r="V8047" s="2"/>
      <c r="W8047" s="2"/>
      <c r="X8047" s="2"/>
      <c r="Y8047" s="2"/>
      <c r="Z8047" s="2"/>
      <c r="AA8047" s="1"/>
      <c r="AB8047" s="1"/>
      <c r="AC8047" s="1"/>
      <c r="AD8047" s="1"/>
    </row>
    <row r="8048" spans="21:30">
      <c r="U8048" s="2"/>
      <c r="V8048" s="2"/>
      <c r="W8048" s="2"/>
      <c r="X8048" s="2"/>
      <c r="Y8048" s="2"/>
      <c r="Z8048" s="2"/>
      <c r="AA8048" s="1"/>
      <c r="AB8048" s="1"/>
      <c r="AC8048" s="1"/>
      <c r="AD8048" s="1"/>
    </row>
    <row r="8049" spans="21:30">
      <c r="U8049" s="2"/>
      <c r="V8049" s="2"/>
      <c r="W8049" s="2"/>
      <c r="X8049" s="2"/>
      <c r="Y8049" s="2"/>
      <c r="Z8049" s="2"/>
      <c r="AA8049" s="1"/>
      <c r="AB8049" s="1"/>
      <c r="AC8049" s="1"/>
      <c r="AD8049" s="1"/>
    </row>
    <row r="8050" spans="21:30">
      <c r="U8050" s="2"/>
      <c r="V8050" s="2"/>
      <c r="W8050" s="2"/>
      <c r="X8050" s="2"/>
      <c r="Y8050" s="2"/>
      <c r="Z8050" s="2"/>
      <c r="AA8050" s="1"/>
      <c r="AB8050" s="1"/>
      <c r="AC8050" s="1"/>
      <c r="AD8050" s="1"/>
    </row>
    <row r="8051" spans="21:30">
      <c r="U8051" s="2"/>
      <c r="V8051" s="2"/>
      <c r="W8051" s="2"/>
      <c r="X8051" s="2"/>
      <c r="Y8051" s="2"/>
      <c r="Z8051" s="2"/>
      <c r="AA8051" s="1"/>
      <c r="AB8051" s="1"/>
      <c r="AC8051" s="1"/>
      <c r="AD8051" s="1"/>
    </row>
    <row r="8052" spans="21:30">
      <c r="U8052" s="2"/>
      <c r="V8052" s="2"/>
      <c r="W8052" s="2"/>
      <c r="X8052" s="2"/>
      <c r="Y8052" s="2"/>
      <c r="Z8052" s="2"/>
      <c r="AA8052" s="1"/>
      <c r="AB8052" s="1"/>
      <c r="AC8052" s="1"/>
      <c r="AD8052" s="1"/>
    </row>
    <row r="8053" spans="21:30">
      <c r="U8053" s="2"/>
      <c r="V8053" s="2"/>
      <c r="W8053" s="2"/>
      <c r="X8053" s="2"/>
      <c r="Y8053" s="2"/>
      <c r="Z8053" s="2"/>
      <c r="AA8053" s="1"/>
      <c r="AB8053" s="1"/>
      <c r="AC8053" s="1"/>
      <c r="AD8053" s="1"/>
    </row>
    <row r="8054" spans="21:30">
      <c r="U8054" s="2"/>
      <c r="V8054" s="2"/>
      <c r="W8054" s="2"/>
      <c r="X8054" s="2"/>
      <c r="Y8054" s="2"/>
      <c r="Z8054" s="2"/>
      <c r="AA8054" s="1"/>
      <c r="AB8054" s="1"/>
      <c r="AC8054" s="1"/>
      <c r="AD8054" s="1"/>
    </row>
    <row r="8055" spans="21:30">
      <c r="U8055" s="2"/>
      <c r="V8055" s="2"/>
      <c r="W8055" s="2"/>
      <c r="X8055" s="2"/>
      <c r="Y8055" s="2"/>
      <c r="Z8055" s="2"/>
      <c r="AA8055" s="1"/>
      <c r="AB8055" s="1"/>
      <c r="AC8055" s="1"/>
      <c r="AD8055" s="1"/>
    </row>
    <row r="8056" spans="21:30">
      <c r="U8056" s="2"/>
      <c r="V8056" s="2"/>
      <c r="W8056" s="2"/>
      <c r="X8056" s="2"/>
      <c r="Y8056" s="2"/>
      <c r="Z8056" s="2"/>
      <c r="AA8056" s="1"/>
      <c r="AB8056" s="1"/>
      <c r="AC8056" s="1"/>
      <c r="AD8056" s="1"/>
    </row>
    <row r="8057" spans="21:30">
      <c r="U8057" s="2"/>
      <c r="V8057" s="2"/>
      <c r="W8057" s="2"/>
      <c r="X8057" s="2"/>
      <c r="Y8057" s="2"/>
      <c r="Z8057" s="2"/>
      <c r="AA8057" s="1"/>
      <c r="AB8057" s="1"/>
      <c r="AC8057" s="1"/>
      <c r="AD8057" s="1"/>
    </row>
    <row r="8058" spans="21:30">
      <c r="U8058" s="2"/>
      <c r="V8058" s="2"/>
      <c r="W8058" s="2"/>
      <c r="X8058" s="2"/>
      <c r="Y8058" s="2"/>
      <c r="Z8058" s="2"/>
      <c r="AA8058" s="1"/>
      <c r="AB8058" s="1"/>
      <c r="AC8058" s="1"/>
      <c r="AD8058" s="1"/>
    </row>
    <row r="8059" spans="21:30">
      <c r="U8059" s="2"/>
      <c r="V8059" s="2"/>
      <c r="W8059" s="2"/>
      <c r="X8059" s="2"/>
      <c r="Y8059" s="2"/>
      <c r="Z8059" s="2"/>
      <c r="AA8059" s="1"/>
      <c r="AB8059" s="1"/>
      <c r="AC8059" s="1"/>
      <c r="AD8059" s="1"/>
    </row>
    <row r="8060" spans="21:30">
      <c r="U8060" s="2"/>
      <c r="V8060" s="2"/>
      <c r="W8060" s="2"/>
      <c r="X8060" s="2"/>
      <c r="Y8060" s="2"/>
      <c r="Z8060" s="2"/>
      <c r="AA8060" s="1"/>
      <c r="AB8060" s="1"/>
      <c r="AC8060" s="1"/>
      <c r="AD8060" s="1"/>
    </row>
    <row r="8061" spans="21:30">
      <c r="U8061" s="2"/>
      <c r="V8061" s="2"/>
      <c r="W8061" s="2"/>
      <c r="X8061" s="2"/>
      <c r="Y8061" s="2"/>
      <c r="Z8061" s="2"/>
      <c r="AA8061" s="1"/>
      <c r="AB8061" s="1"/>
      <c r="AC8061" s="1"/>
      <c r="AD8061" s="1"/>
    </row>
    <row r="8062" spans="21:30">
      <c r="U8062" s="2"/>
      <c r="V8062" s="2"/>
      <c r="W8062" s="2"/>
      <c r="X8062" s="2"/>
      <c r="Y8062" s="2"/>
      <c r="Z8062" s="2"/>
      <c r="AA8062" s="1"/>
      <c r="AB8062" s="1"/>
      <c r="AC8062" s="1"/>
      <c r="AD8062" s="1"/>
    </row>
    <row r="8063" spans="21:30">
      <c r="U8063" s="2"/>
      <c r="V8063" s="2"/>
      <c r="W8063" s="2"/>
      <c r="X8063" s="2"/>
      <c r="Y8063" s="2"/>
      <c r="Z8063" s="2"/>
      <c r="AA8063" s="1"/>
      <c r="AB8063" s="1"/>
      <c r="AC8063" s="1"/>
      <c r="AD8063" s="1"/>
    </row>
    <row r="8064" spans="21:30">
      <c r="U8064" s="2"/>
      <c r="V8064" s="2"/>
      <c r="W8064" s="2"/>
      <c r="X8064" s="2"/>
      <c r="Y8064" s="2"/>
      <c r="Z8064" s="2"/>
      <c r="AA8064" s="1"/>
      <c r="AB8064" s="1"/>
      <c r="AC8064" s="1"/>
      <c r="AD8064" s="1"/>
    </row>
    <row r="8065" spans="21:30">
      <c r="U8065" s="2"/>
      <c r="V8065" s="2"/>
      <c r="W8065" s="2"/>
      <c r="X8065" s="2"/>
      <c r="Y8065" s="2"/>
      <c r="Z8065" s="2"/>
      <c r="AA8065" s="1"/>
      <c r="AB8065" s="1"/>
      <c r="AC8065" s="1"/>
      <c r="AD8065" s="1"/>
    </row>
    <row r="8066" spans="21:30">
      <c r="U8066" s="2"/>
      <c r="V8066" s="2"/>
      <c r="W8066" s="2"/>
      <c r="X8066" s="2"/>
      <c r="Y8066" s="2"/>
      <c r="Z8066" s="2"/>
      <c r="AA8066" s="1"/>
      <c r="AB8066" s="1"/>
      <c r="AC8066" s="1"/>
      <c r="AD8066" s="1"/>
    </row>
    <row r="8067" spans="21:30">
      <c r="U8067" s="2"/>
      <c r="V8067" s="2"/>
      <c r="W8067" s="2"/>
      <c r="X8067" s="2"/>
      <c r="Y8067" s="2"/>
      <c r="Z8067" s="2"/>
      <c r="AA8067" s="1"/>
      <c r="AB8067" s="1"/>
      <c r="AC8067" s="1"/>
      <c r="AD8067" s="1"/>
    </row>
    <row r="8068" spans="21:30">
      <c r="U8068" s="2"/>
      <c r="V8068" s="2"/>
      <c r="W8068" s="2"/>
      <c r="X8068" s="2"/>
      <c r="Y8068" s="2"/>
      <c r="Z8068" s="2"/>
      <c r="AA8068" s="1"/>
      <c r="AB8068" s="1"/>
      <c r="AC8068" s="1"/>
      <c r="AD8068" s="1"/>
    </row>
    <row r="8069" spans="21:30">
      <c r="U8069" s="2"/>
      <c r="V8069" s="2"/>
      <c r="W8069" s="2"/>
      <c r="X8069" s="2"/>
      <c r="Y8069" s="2"/>
      <c r="Z8069" s="2"/>
      <c r="AA8069" s="1"/>
      <c r="AB8069" s="1"/>
      <c r="AC8069" s="1"/>
      <c r="AD8069" s="1"/>
    </row>
    <row r="8070" spans="21:30">
      <c r="U8070" s="2"/>
      <c r="V8070" s="2"/>
      <c r="W8070" s="2"/>
      <c r="X8070" s="2"/>
      <c r="Y8070" s="2"/>
      <c r="Z8070" s="2"/>
      <c r="AA8070" s="1"/>
      <c r="AB8070" s="1"/>
      <c r="AC8070" s="1"/>
      <c r="AD8070" s="1"/>
    </row>
    <row r="8071" spans="21:30">
      <c r="U8071" s="2"/>
      <c r="V8071" s="2"/>
      <c r="W8071" s="2"/>
      <c r="X8071" s="2"/>
      <c r="Y8071" s="2"/>
      <c r="Z8071" s="2"/>
      <c r="AA8071" s="1"/>
      <c r="AB8071" s="1"/>
      <c r="AC8071" s="1"/>
      <c r="AD8071" s="1"/>
    </row>
    <row r="8072" spans="21:30">
      <c r="U8072" s="2"/>
      <c r="V8072" s="2"/>
      <c r="W8072" s="2"/>
      <c r="X8072" s="2"/>
      <c r="Y8072" s="2"/>
      <c r="Z8072" s="2"/>
      <c r="AA8072" s="1"/>
      <c r="AB8072" s="1"/>
      <c r="AC8072" s="1"/>
      <c r="AD8072" s="1"/>
    </row>
    <row r="8073" spans="21:30">
      <c r="U8073" s="2"/>
      <c r="V8073" s="2"/>
      <c r="W8073" s="2"/>
      <c r="X8073" s="2"/>
      <c r="Y8073" s="2"/>
      <c r="Z8073" s="2"/>
      <c r="AA8073" s="1"/>
      <c r="AB8073" s="1"/>
      <c r="AC8073" s="1"/>
      <c r="AD8073" s="1"/>
    </row>
    <row r="8074" spans="21:30">
      <c r="U8074" s="2"/>
      <c r="V8074" s="2"/>
      <c r="W8074" s="2"/>
      <c r="X8074" s="2"/>
      <c r="Y8074" s="2"/>
      <c r="Z8074" s="2"/>
      <c r="AA8074" s="1"/>
      <c r="AB8074" s="1"/>
      <c r="AC8074" s="1"/>
      <c r="AD8074" s="1"/>
    </row>
    <row r="8075" spans="21:30">
      <c r="U8075" s="2"/>
      <c r="V8075" s="2"/>
      <c r="W8075" s="2"/>
      <c r="X8075" s="2"/>
      <c r="Y8075" s="2"/>
      <c r="Z8075" s="2"/>
      <c r="AA8075" s="1"/>
      <c r="AB8075" s="1"/>
      <c r="AC8075" s="1"/>
      <c r="AD8075" s="1"/>
    </row>
    <row r="8076" spans="21:30">
      <c r="U8076" s="2"/>
      <c r="V8076" s="2"/>
      <c r="W8076" s="2"/>
      <c r="X8076" s="2"/>
      <c r="Y8076" s="2"/>
      <c r="Z8076" s="2"/>
      <c r="AA8076" s="1"/>
      <c r="AB8076" s="1"/>
      <c r="AC8076" s="1"/>
      <c r="AD8076" s="1"/>
    </row>
    <row r="8077" spans="21:30">
      <c r="U8077" s="2"/>
      <c r="V8077" s="2"/>
      <c r="W8077" s="2"/>
      <c r="X8077" s="2"/>
      <c r="Y8077" s="2"/>
      <c r="Z8077" s="2"/>
      <c r="AA8077" s="1"/>
      <c r="AB8077" s="1"/>
      <c r="AC8077" s="1"/>
      <c r="AD8077" s="1"/>
    </row>
    <row r="8078" spans="21:30">
      <c r="U8078" s="2"/>
      <c r="V8078" s="2"/>
      <c r="W8078" s="2"/>
      <c r="X8078" s="2"/>
      <c r="Y8078" s="2"/>
      <c r="Z8078" s="2"/>
      <c r="AA8078" s="1"/>
      <c r="AB8078" s="1"/>
      <c r="AC8078" s="1"/>
      <c r="AD8078" s="1"/>
    </row>
    <row r="8079" spans="21:30">
      <c r="U8079" s="2"/>
      <c r="V8079" s="2"/>
      <c r="W8079" s="2"/>
      <c r="X8079" s="2"/>
      <c r="Y8079" s="2"/>
      <c r="Z8079" s="2"/>
      <c r="AA8079" s="1"/>
      <c r="AB8079" s="1"/>
      <c r="AC8079" s="1"/>
      <c r="AD8079" s="1"/>
    </row>
    <row r="8080" spans="21:30">
      <c r="U8080" s="2"/>
      <c r="V8080" s="2"/>
      <c r="W8080" s="2"/>
      <c r="X8080" s="2"/>
      <c r="Y8080" s="2"/>
      <c r="Z8080" s="2"/>
      <c r="AA8080" s="1"/>
      <c r="AB8080" s="1"/>
      <c r="AC8080" s="1"/>
      <c r="AD8080" s="1"/>
    </row>
    <row r="8081" spans="21:30">
      <c r="U8081" s="2"/>
      <c r="V8081" s="2"/>
      <c r="W8081" s="2"/>
      <c r="X8081" s="2"/>
      <c r="Y8081" s="2"/>
      <c r="Z8081" s="2"/>
      <c r="AA8081" s="1"/>
      <c r="AB8081" s="1"/>
      <c r="AC8081" s="1"/>
      <c r="AD8081" s="1"/>
    </row>
    <row r="8082" spans="21:30">
      <c r="U8082" s="2"/>
      <c r="V8082" s="2"/>
      <c r="W8082" s="2"/>
      <c r="X8082" s="2"/>
      <c r="Y8082" s="2"/>
      <c r="Z8082" s="2"/>
      <c r="AA8082" s="1"/>
      <c r="AB8082" s="1"/>
      <c r="AC8082" s="1"/>
      <c r="AD8082" s="1"/>
    </row>
    <row r="8083" spans="21:30">
      <c r="U8083" s="2"/>
      <c r="V8083" s="2"/>
      <c r="W8083" s="2"/>
      <c r="X8083" s="2"/>
      <c r="Y8083" s="2"/>
      <c r="Z8083" s="2"/>
      <c r="AA8083" s="1"/>
      <c r="AB8083" s="1"/>
      <c r="AC8083" s="1"/>
      <c r="AD8083" s="1"/>
    </row>
    <row r="8084" spans="21:30">
      <c r="U8084" s="2"/>
      <c r="V8084" s="2"/>
      <c r="W8084" s="2"/>
      <c r="X8084" s="2"/>
      <c r="Y8084" s="2"/>
      <c r="Z8084" s="2"/>
      <c r="AA8084" s="1"/>
      <c r="AB8084" s="1"/>
      <c r="AC8084" s="1"/>
      <c r="AD8084" s="1"/>
    </row>
    <row r="8085" spans="21:30">
      <c r="U8085" s="2"/>
      <c r="V8085" s="2"/>
      <c r="W8085" s="2"/>
      <c r="X8085" s="2"/>
      <c r="Y8085" s="2"/>
      <c r="Z8085" s="2"/>
      <c r="AA8085" s="1"/>
      <c r="AB8085" s="1"/>
      <c r="AC8085" s="1"/>
      <c r="AD8085" s="1"/>
    </row>
    <row r="8086" spans="21:30">
      <c r="U8086" s="2"/>
      <c r="V8086" s="2"/>
      <c r="W8086" s="2"/>
      <c r="X8086" s="2"/>
      <c r="Y8086" s="2"/>
      <c r="Z8086" s="2"/>
      <c r="AA8086" s="1"/>
      <c r="AB8086" s="1"/>
      <c r="AC8086" s="1"/>
      <c r="AD8086" s="1"/>
    </row>
    <row r="8087" spans="21:30">
      <c r="U8087" s="2"/>
      <c r="V8087" s="2"/>
      <c r="W8087" s="2"/>
      <c r="X8087" s="2"/>
      <c r="Y8087" s="2"/>
      <c r="Z8087" s="2"/>
      <c r="AA8087" s="1"/>
      <c r="AB8087" s="1"/>
      <c r="AC8087" s="1"/>
      <c r="AD8087" s="1"/>
    </row>
    <row r="8088" spans="21:30">
      <c r="U8088" s="2"/>
      <c r="V8088" s="2"/>
      <c r="W8088" s="2"/>
      <c r="X8088" s="2"/>
      <c r="Y8088" s="2"/>
      <c r="Z8088" s="2"/>
      <c r="AA8088" s="1"/>
      <c r="AB8088" s="1"/>
      <c r="AC8088" s="1"/>
      <c r="AD8088" s="1"/>
    </row>
    <row r="8089" spans="21:30">
      <c r="U8089" s="2"/>
      <c r="V8089" s="2"/>
      <c r="W8089" s="2"/>
      <c r="X8089" s="2"/>
      <c r="Y8089" s="2"/>
      <c r="Z8089" s="2"/>
      <c r="AA8089" s="1"/>
      <c r="AB8089" s="1"/>
      <c r="AC8089" s="1"/>
      <c r="AD8089" s="1"/>
    </row>
    <row r="8090" spans="21:30">
      <c r="U8090" s="2"/>
      <c r="V8090" s="2"/>
      <c r="W8090" s="2"/>
      <c r="X8090" s="2"/>
      <c r="Y8090" s="2"/>
      <c r="Z8090" s="2"/>
      <c r="AA8090" s="1"/>
      <c r="AB8090" s="1"/>
      <c r="AC8090" s="1"/>
      <c r="AD8090" s="1"/>
    </row>
    <row r="8091" spans="21:30">
      <c r="U8091" s="2"/>
      <c r="V8091" s="2"/>
      <c r="W8091" s="2"/>
      <c r="X8091" s="2"/>
      <c r="Y8091" s="2"/>
      <c r="Z8091" s="2"/>
      <c r="AA8091" s="1"/>
      <c r="AB8091" s="1"/>
      <c r="AC8091" s="1"/>
      <c r="AD8091" s="1"/>
    </row>
    <row r="8092" spans="21:30">
      <c r="U8092" s="2"/>
      <c r="V8092" s="2"/>
      <c r="W8092" s="2"/>
      <c r="X8092" s="2"/>
      <c r="Y8092" s="2"/>
      <c r="Z8092" s="2"/>
      <c r="AA8092" s="1"/>
      <c r="AB8092" s="1"/>
      <c r="AC8092" s="1"/>
      <c r="AD8092" s="1"/>
    </row>
    <row r="8093" spans="21:30">
      <c r="U8093" s="2"/>
      <c r="V8093" s="2"/>
      <c r="W8093" s="2"/>
      <c r="X8093" s="2"/>
      <c r="Y8093" s="2"/>
      <c r="Z8093" s="2"/>
      <c r="AA8093" s="1"/>
      <c r="AB8093" s="1"/>
      <c r="AC8093" s="1"/>
      <c r="AD8093" s="1"/>
    </row>
    <row r="8094" spans="21:30">
      <c r="U8094" s="2"/>
      <c r="V8094" s="2"/>
      <c r="W8094" s="2"/>
      <c r="X8094" s="2"/>
      <c r="Y8094" s="2"/>
      <c r="Z8094" s="2"/>
      <c r="AA8094" s="1"/>
      <c r="AB8094" s="1"/>
      <c r="AC8094" s="1"/>
      <c r="AD8094" s="1"/>
    </row>
    <row r="8095" spans="21:30">
      <c r="U8095" s="2"/>
      <c r="V8095" s="2"/>
      <c r="W8095" s="2"/>
      <c r="X8095" s="2"/>
      <c r="Y8095" s="2"/>
      <c r="Z8095" s="2"/>
      <c r="AA8095" s="1"/>
      <c r="AB8095" s="1"/>
      <c r="AC8095" s="1"/>
      <c r="AD8095" s="1"/>
    </row>
    <row r="8096" spans="21:30">
      <c r="U8096" s="2"/>
      <c r="V8096" s="2"/>
      <c r="W8096" s="2"/>
      <c r="X8096" s="2"/>
      <c r="Y8096" s="2"/>
      <c r="Z8096" s="2"/>
      <c r="AA8096" s="1"/>
      <c r="AB8096" s="1"/>
      <c r="AC8096" s="1"/>
      <c r="AD8096" s="1"/>
    </row>
    <row r="8097" spans="21:30">
      <c r="U8097" s="2"/>
      <c r="V8097" s="2"/>
      <c r="W8097" s="2"/>
      <c r="X8097" s="2"/>
      <c r="Y8097" s="2"/>
      <c r="Z8097" s="2"/>
      <c r="AA8097" s="1"/>
      <c r="AB8097" s="1"/>
      <c r="AC8097" s="1"/>
      <c r="AD8097" s="1"/>
    </row>
    <row r="8098" spans="21:30">
      <c r="U8098" s="2"/>
      <c r="V8098" s="2"/>
      <c r="W8098" s="2"/>
      <c r="X8098" s="2"/>
      <c r="Y8098" s="2"/>
      <c r="Z8098" s="2"/>
      <c r="AA8098" s="1"/>
      <c r="AB8098" s="1"/>
      <c r="AC8098" s="1"/>
      <c r="AD8098" s="1"/>
    </row>
    <row r="8099" spans="21:30">
      <c r="U8099" s="2"/>
      <c r="V8099" s="2"/>
      <c r="W8099" s="2"/>
      <c r="X8099" s="2"/>
      <c r="Y8099" s="2"/>
      <c r="Z8099" s="2"/>
      <c r="AA8099" s="1"/>
      <c r="AB8099" s="1"/>
      <c r="AC8099" s="1"/>
      <c r="AD8099" s="1"/>
    </row>
    <row r="8100" spans="21:30">
      <c r="U8100" s="2"/>
      <c r="V8100" s="2"/>
      <c r="W8100" s="2"/>
      <c r="X8100" s="2"/>
      <c r="Y8100" s="2"/>
      <c r="Z8100" s="2"/>
      <c r="AA8100" s="1"/>
      <c r="AB8100" s="1"/>
      <c r="AC8100" s="1"/>
      <c r="AD8100" s="1"/>
    </row>
    <row r="8101" spans="21:30">
      <c r="U8101" s="2"/>
      <c r="V8101" s="2"/>
      <c r="W8101" s="2"/>
      <c r="X8101" s="2"/>
      <c r="Y8101" s="2"/>
      <c r="Z8101" s="2"/>
      <c r="AA8101" s="1"/>
      <c r="AB8101" s="1"/>
      <c r="AC8101" s="1"/>
      <c r="AD8101" s="1"/>
    </row>
    <row r="8102" spans="21:30">
      <c r="U8102" s="2"/>
      <c r="V8102" s="2"/>
      <c r="W8102" s="2"/>
      <c r="X8102" s="2"/>
      <c r="Y8102" s="2"/>
      <c r="Z8102" s="2"/>
      <c r="AA8102" s="1"/>
      <c r="AB8102" s="1"/>
      <c r="AC8102" s="1"/>
      <c r="AD8102" s="1"/>
    </row>
    <row r="8103" spans="21:30">
      <c r="U8103" s="2"/>
      <c r="V8103" s="2"/>
      <c r="W8103" s="2"/>
      <c r="X8103" s="2"/>
      <c r="Y8103" s="2"/>
      <c r="Z8103" s="2"/>
      <c r="AA8103" s="1"/>
      <c r="AB8103" s="1"/>
      <c r="AC8103" s="1"/>
      <c r="AD8103" s="1"/>
    </row>
    <row r="8104" spans="21:30">
      <c r="U8104" s="2"/>
      <c r="V8104" s="2"/>
      <c r="W8104" s="2"/>
      <c r="X8104" s="2"/>
      <c r="Y8104" s="2"/>
      <c r="Z8104" s="2"/>
      <c r="AA8104" s="1"/>
      <c r="AB8104" s="1"/>
      <c r="AC8104" s="1"/>
      <c r="AD8104" s="1"/>
    </row>
    <row r="8105" spans="21:30">
      <c r="U8105" s="2"/>
      <c r="V8105" s="2"/>
      <c r="W8105" s="2"/>
      <c r="X8105" s="2"/>
      <c r="Y8105" s="2"/>
      <c r="Z8105" s="2"/>
      <c r="AA8105" s="1"/>
      <c r="AB8105" s="1"/>
      <c r="AC8105" s="1"/>
      <c r="AD8105" s="1"/>
    </row>
    <row r="8106" spans="21:30">
      <c r="U8106" s="2"/>
      <c r="V8106" s="2"/>
      <c r="W8106" s="2"/>
      <c r="X8106" s="2"/>
      <c r="Y8106" s="2"/>
      <c r="Z8106" s="2"/>
      <c r="AA8106" s="1"/>
      <c r="AB8106" s="1"/>
      <c r="AC8106" s="1"/>
      <c r="AD8106" s="1"/>
    </row>
    <row r="8107" spans="21:30">
      <c r="U8107" s="2"/>
      <c r="V8107" s="2"/>
      <c r="W8107" s="2"/>
      <c r="X8107" s="2"/>
      <c r="Y8107" s="2"/>
      <c r="Z8107" s="2"/>
      <c r="AA8107" s="1"/>
      <c r="AB8107" s="1"/>
      <c r="AC8107" s="1"/>
      <c r="AD8107" s="1"/>
    </row>
    <row r="8108" spans="21:30">
      <c r="U8108" s="2"/>
      <c r="V8108" s="2"/>
      <c r="W8108" s="2"/>
      <c r="X8108" s="2"/>
      <c r="Y8108" s="2"/>
      <c r="Z8108" s="2"/>
      <c r="AA8108" s="1"/>
      <c r="AB8108" s="1"/>
      <c r="AC8108" s="1"/>
      <c r="AD8108" s="1"/>
    </row>
    <row r="8109" spans="21:30">
      <c r="U8109" s="2"/>
      <c r="V8109" s="2"/>
      <c r="W8109" s="2"/>
      <c r="X8109" s="2"/>
      <c r="Y8109" s="2"/>
      <c r="Z8109" s="2"/>
      <c r="AA8109" s="1"/>
      <c r="AB8109" s="1"/>
      <c r="AC8109" s="1"/>
      <c r="AD8109" s="1"/>
    </row>
    <row r="8110" spans="21:30">
      <c r="U8110" s="2"/>
      <c r="V8110" s="2"/>
      <c r="W8110" s="2"/>
      <c r="X8110" s="2"/>
      <c r="Y8110" s="2"/>
      <c r="Z8110" s="2"/>
      <c r="AA8110" s="1"/>
      <c r="AB8110" s="1"/>
      <c r="AC8110" s="1"/>
      <c r="AD8110" s="1"/>
    </row>
    <row r="8111" spans="21:30">
      <c r="U8111" s="2"/>
      <c r="V8111" s="2"/>
      <c r="W8111" s="2"/>
      <c r="X8111" s="2"/>
      <c r="Y8111" s="2"/>
      <c r="Z8111" s="2"/>
      <c r="AA8111" s="1"/>
      <c r="AB8111" s="1"/>
      <c r="AC8111" s="1"/>
      <c r="AD8111" s="1"/>
    </row>
    <row r="8112" spans="21:30">
      <c r="U8112" s="2"/>
      <c r="V8112" s="2"/>
      <c r="W8112" s="2"/>
      <c r="X8112" s="2"/>
      <c r="Y8112" s="2"/>
      <c r="Z8112" s="2"/>
      <c r="AA8112" s="1"/>
      <c r="AB8112" s="1"/>
      <c r="AC8112" s="1"/>
      <c r="AD8112" s="1"/>
    </row>
    <row r="8113" spans="21:30">
      <c r="U8113" s="2"/>
      <c r="V8113" s="2"/>
      <c r="W8113" s="2"/>
      <c r="X8113" s="2"/>
      <c r="Y8113" s="2"/>
      <c r="Z8113" s="2"/>
      <c r="AA8113" s="1"/>
      <c r="AB8113" s="1"/>
      <c r="AC8113" s="1"/>
      <c r="AD8113" s="1"/>
    </row>
    <row r="8114" spans="21:30">
      <c r="U8114" s="2"/>
      <c r="V8114" s="2"/>
      <c r="W8114" s="2"/>
      <c r="X8114" s="2"/>
      <c r="Y8114" s="2"/>
      <c r="Z8114" s="2"/>
      <c r="AA8114" s="1"/>
      <c r="AB8114" s="1"/>
      <c r="AC8114" s="1"/>
      <c r="AD8114" s="1"/>
    </row>
    <row r="8115" spans="21:30">
      <c r="U8115" s="2"/>
      <c r="V8115" s="2"/>
      <c r="W8115" s="2"/>
      <c r="X8115" s="2"/>
      <c r="Y8115" s="2"/>
      <c r="Z8115" s="2"/>
      <c r="AA8115" s="1"/>
      <c r="AB8115" s="1"/>
      <c r="AC8115" s="1"/>
      <c r="AD8115" s="1"/>
    </row>
    <row r="8116" spans="21:30">
      <c r="U8116" s="2"/>
      <c r="V8116" s="2"/>
      <c r="W8116" s="2"/>
      <c r="X8116" s="2"/>
      <c r="Y8116" s="2"/>
      <c r="Z8116" s="2"/>
      <c r="AA8116" s="1"/>
      <c r="AB8116" s="1"/>
      <c r="AC8116" s="1"/>
      <c r="AD8116" s="1"/>
    </row>
    <row r="8117" spans="21:30">
      <c r="U8117" s="2"/>
      <c r="V8117" s="2"/>
      <c r="W8117" s="2"/>
      <c r="X8117" s="2"/>
      <c r="Y8117" s="2"/>
      <c r="Z8117" s="2"/>
      <c r="AA8117" s="1"/>
      <c r="AB8117" s="1"/>
      <c r="AC8117" s="1"/>
      <c r="AD8117" s="1"/>
    </row>
    <row r="8118" spans="21:30">
      <c r="U8118" s="2"/>
      <c r="V8118" s="2"/>
      <c r="W8118" s="2"/>
      <c r="X8118" s="2"/>
      <c r="Y8118" s="2"/>
      <c r="Z8118" s="2"/>
      <c r="AA8118" s="1"/>
      <c r="AB8118" s="1"/>
      <c r="AC8118" s="1"/>
      <c r="AD8118" s="1"/>
    </row>
    <row r="8119" spans="21:30">
      <c r="U8119" s="2"/>
      <c r="V8119" s="2"/>
      <c r="W8119" s="2"/>
      <c r="X8119" s="2"/>
      <c r="Y8119" s="2"/>
      <c r="Z8119" s="2"/>
      <c r="AA8119" s="1"/>
      <c r="AB8119" s="1"/>
      <c r="AC8119" s="1"/>
      <c r="AD8119" s="1"/>
    </row>
    <row r="8120" spans="21:30">
      <c r="U8120" s="2"/>
      <c r="V8120" s="2"/>
      <c r="W8120" s="2"/>
      <c r="X8120" s="2"/>
      <c r="Y8120" s="2"/>
      <c r="Z8120" s="2"/>
      <c r="AA8120" s="1"/>
      <c r="AB8120" s="1"/>
      <c r="AC8120" s="1"/>
      <c r="AD8120" s="1"/>
    </row>
    <row r="8121" spans="21:30">
      <c r="U8121" s="2"/>
      <c r="V8121" s="2"/>
      <c r="W8121" s="2"/>
      <c r="X8121" s="2"/>
      <c r="Y8121" s="2"/>
      <c r="Z8121" s="2"/>
      <c r="AA8121" s="1"/>
      <c r="AB8121" s="1"/>
      <c r="AC8121" s="1"/>
      <c r="AD8121" s="1"/>
    </row>
    <row r="8122" spans="21:30">
      <c r="U8122" s="2"/>
      <c r="V8122" s="2"/>
      <c r="W8122" s="2"/>
      <c r="X8122" s="2"/>
      <c r="Y8122" s="2"/>
      <c r="Z8122" s="2"/>
      <c r="AA8122" s="1"/>
      <c r="AB8122" s="1"/>
      <c r="AC8122" s="1"/>
      <c r="AD8122" s="1"/>
    </row>
    <row r="8123" spans="21:30">
      <c r="U8123" s="2"/>
      <c r="V8123" s="2"/>
      <c r="W8123" s="2"/>
      <c r="X8123" s="2"/>
      <c r="Y8123" s="2"/>
      <c r="Z8123" s="2"/>
      <c r="AA8123" s="1"/>
      <c r="AB8123" s="1"/>
      <c r="AC8123" s="1"/>
      <c r="AD8123" s="1"/>
    </row>
    <row r="8124" spans="21:30">
      <c r="U8124" s="2"/>
      <c r="V8124" s="2"/>
      <c r="W8124" s="2"/>
      <c r="X8124" s="2"/>
      <c r="Y8124" s="2"/>
      <c r="Z8124" s="2"/>
      <c r="AA8124" s="1"/>
      <c r="AB8124" s="1"/>
      <c r="AC8124" s="1"/>
      <c r="AD8124" s="1"/>
    </row>
    <row r="8125" spans="21:30">
      <c r="U8125" s="2"/>
      <c r="V8125" s="2"/>
      <c r="W8125" s="2"/>
      <c r="X8125" s="2"/>
      <c r="Y8125" s="2"/>
      <c r="Z8125" s="2"/>
      <c r="AA8125" s="1"/>
      <c r="AB8125" s="1"/>
      <c r="AC8125" s="1"/>
      <c r="AD8125" s="1"/>
    </row>
    <row r="8126" spans="21:30">
      <c r="U8126" s="2"/>
      <c r="V8126" s="2"/>
      <c r="W8126" s="2"/>
      <c r="X8126" s="2"/>
      <c r="Y8126" s="2"/>
      <c r="Z8126" s="2"/>
      <c r="AA8126" s="1"/>
      <c r="AB8126" s="1"/>
      <c r="AC8126" s="1"/>
      <c r="AD8126" s="1"/>
    </row>
    <row r="8127" spans="21:30">
      <c r="U8127" s="2"/>
      <c r="V8127" s="2"/>
      <c r="W8127" s="2"/>
      <c r="X8127" s="2"/>
      <c r="Y8127" s="2"/>
      <c r="Z8127" s="2"/>
      <c r="AA8127" s="1"/>
      <c r="AB8127" s="1"/>
      <c r="AC8127" s="1"/>
      <c r="AD8127" s="1"/>
    </row>
    <row r="8128" spans="21:30">
      <c r="U8128" s="2"/>
      <c r="V8128" s="2"/>
      <c r="W8128" s="2"/>
      <c r="X8128" s="2"/>
      <c r="Y8128" s="2"/>
      <c r="Z8128" s="2"/>
      <c r="AA8128" s="1"/>
      <c r="AB8128" s="1"/>
      <c r="AC8128" s="1"/>
      <c r="AD8128" s="1"/>
    </row>
    <row r="8129" spans="21:30">
      <c r="U8129" s="2"/>
      <c r="V8129" s="2"/>
      <c r="W8129" s="2"/>
      <c r="X8129" s="2"/>
      <c r="Y8129" s="2"/>
      <c r="Z8129" s="2"/>
      <c r="AA8129" s="1"/>
      <c r="AB8129" s="1"/>
      <c r="AC8129" s="1"/>
      <c r="AD8129" s="1"/>
    </row>
    <row r="8130" spans="21:30">
      <c r="U8130" s="2"/>
      <c r="V8130" s="2"/>
      <c r="W8130" s="2"/>
      <c r="X8130" s="2"/>
      <c r="Y8130" s="2"/>
      <c r="Z8130" s="2"/>
      <c r="AA8130" s="1"/>
      <c r="AB8130" s="1"/>
      <c r="AC8130" s="1"/>
      <c r="AD8130" s="1"/>
    </row>
    <row r="8131" spans="21:30">
      <c r="U8131" s="2"/>
      <c r="V8131" s="2"/>
      <c r="W8131" s="2"/>
      <c r="X8131" s="2"/>
      <c r="Y8131" s="2"/>
      <c r="Z8131" s="2"/>
      <c r="AA8131" s="1"/>
      <c r="AB8131" s="1"/>
      <c r="AC8131" s="1"/>
      <c r="AD8131" s="1"/>
    </row>
    <row r="8132" spans="21:30">
      <c r="U8132" s="2"/>
      <c r="V8132" s="2"/>
      <c r="W8132" s="2"/>
      <c r="X8132" s="2"/>
      <c r="Y8132" s="2"/>
      <c r="Z8132" s="2"/>
      <c r="AA8132" s="1"/>
      <c r="AB8132" s="1"/>
      <c r="AC8132" s="1"/>
      <c r="AD8132" s="1"/>
    </row>
    <row r="8133" spans="21:30">
      <c r="U8133" s="2"/>
      <c r="V8133" s="2"/>
      <c r="W8133" s="2"/>
      <c r="X8133" s="2"/>
      <c r="Y8133" s="2"/>
      <c r="Z8133" s="2"/>
      <c r="AA8133" s="1"/>
      <c r="AB8133" s="1"/>
      <c r="AC8133" s="1"/>
      <c r="AD8133" s="1"/>
    </row>
    <row r="8134" spans="21:30">
      <c r="U8134" s="2"/>
      <c r="V8134" s="2"/>
      <c r="W8134" s="2"/>
      <c r="X8134" s="2"/>
      <c r="Y8134" s="2"/>
      <c r="Z8134" s="2"/>
      <c r="AA8134" s="1"/>
      <c r="AB8134" s="1"/>
      <c r="AC8134" s="1"/>
      <c r="AD8134" s="1"/>
    </row>
    <row r="8135" spans="21:30">
      <c r="U8135" s="2"/>
      <c r="V8135" s="2"/>
      <c r="W8135" s="2"/>
      <c r="X8135" s="2"/>
      <c r="Y8135" s="2"/>
      <c r="Z8135" s="2"/>
      <c r="AA8135" s="1"/>
      <c r="AB8135" s="1"/>
      <c r="AC8135" s="1"/>
      <c r="AD8135" s="1"/>
    </row>
    <row r="8136" spans="21:30">
      <c r="U8136" s="2"/>
      <c r="V8136" s="2"/>
      <c r="W8136" s="2"/>
      <c r="X8136" s="2"/>
      <c r="Y8136" s="2"/>
      <c r="Z8136" s="2"/>
      <c r="AA8136" s="1"/>
      <c r="AB8136" s="1"/>
      <c r="AC8136" s="1"/>
      <c r="AD8136" s="1"/>
    </row>
    <row r="8137" spans="21:30">
      <c r="U8137" s="2"/>
      <c r="V8137" s="2"/>
      <c r="W8137" s="2"/>
      <c r="X8137" s="2"/>
      <c r="Y8137" s="2"/>
      <c r="Z8137" s="2"/>
      <c r="AA8137" s="1"/>
      <c r="AB8137" s="1"/>
      <c r="AC8137" s="1"/>
      <c r="AD8137" s="1"/>
    </row>
    <row r="8138" spans="21:30">
      <c r="U8138" s="2"/>
      <c r="V8138" s="2"/>
      <c r="W8138" s="2"/>
      <c r="X8138" s="2"/>
      <c r="Y8138" s="2"/>
      <c r="Z8138" s="2"/>
      <c r="AA8138" s="1"/>
      <c r="AB8138" s="1"/>
      <c r="AC8138" s="1"/>
      <c r="AD8138" s="1"/>
    </row>
    <row r="8139" spans="21:30">
      <c r="U8139" s="2"/>
      <c r="V8139" s="2"/>
      <c r="W8139" s="2"/>
      <c r="X8139" s="2"/>
      <c r="Y8139" s="2"/>
      <c r="Z8139" s="2"/>
      <c r="AA8139" s="1"/>
      <c r="AB8139" s="1"/>
      <c r="AC8139" s="1"/>
      <c r="AD8139" s="1"/>
    </row>
    <row r="8140" spans="21:30">
      <c r="U8140" s="2"/>
      <c r="V8140" s="2"/>
      <c r="W8140" s="2"/>
      <c r="X8140" s="2"/>
      <c r="Y8140" s="2"/>
      <c r="Z8140" s="2"/>
      <c r="AA8140" s="1"/>
      <c r="AB8140" s="1"/>
      <c r="AC8140" s="1"/>
      <c r="AD8140" s="1"/>
    </row>
    <row r="8141" spans="21:30">
      <c r="U8141" s="2"/>
      <c r="V8141" s="2"/>
      <c r="W8141" s="2"/>
      <c r="X8141" s="2"/>
      <c r="Y8141" s="2"/>
      <c r="Z8141" s="2"/>
      <c r="AA8141" s="1"/>
      <c r="AB8141" s="1"/>
      <c r="AC8141" s="1"/>
      <c r="AD8141" s="1"/>
    </row>
    <row r="8142" spans="21:30">
      <c r="U8142" s="2"/>
      <c r="V8142" s="2"/>
      <c r="W8142" s="2"/>
      <c r="X8142" s="2"/>
      <c r="Y8142" s="2"/>
      <c r="Z8142" s="2"/>
      <c r="AA8142" s="1"/>
      <c r="AB8142" s="1"/>
      <c r="AC8142" s="1"/>
      <c r="AD8142" s="1"/>
    </row>
    <row r="8143" spans="21:30">
      <c r="U8143" s="2"/>
      <c r="V8143" s="2"/>
      <c r="W8143" s="2"/>
      <c r="X8143" s="2"/>
      <c r="Y8143" s="2"/>
      <c r="Z8143" s="2"/>
      <c r="AA8143" s="1"/>
      <c r="AB8143" s="1"/>
      <c r="AC8143" s="1"/>
      <c r="AD8143" s="1"/>
    </row>
    <row r="8144" spans="21:30">
      <c r="U8144" s="2"/>
      <c r="V8144" s="2"/>
      <c r="W8144" s="2"/>
      <c r="X8144" s="2"/>
      <c r="Y8144" s="2"/>
      <c r="Z8144" s="2"/>
      <c r="AA8144" s="1"/>
      <c r="AB8144" s="1"/>
      <c r="AC8144" s="1"/>
      <c r="AD8144" s="1"/>
    </row>
    <row r="8145" spans="21:30">
      <c r="U8145" s="2"/>
      <c r="V8145" s="2"/>
      <c r="W8145" s="2"/>
      <c r="X8145" s="2"/>
      <c r="Y8145" s="2"/>
      <c r="Z8145" s="2"/>
      <c r="AA8145" s="1"/>
      <c r="AB8145" s="1"/>
      <c r="AC8145" s="1"/>
      <c r="AD8145" s="1"/>
    </row>
    <row r="8146" spans="21:30">
      <c r="U8146" s="2"/>
      <c r="V8146" s="2"/>
      <c r="W8146" s="2"/>
      <c r="X8146" s="2"/>
      <c r="Y8146" s="2"/>
      <c r="Z8146" s="2"/>
      <c r="AA8146" s="1"/>
      <c r="AB8146" s="1"/>
      <c r="AC8146" s="1"/>
      <c r="AD8146" s="1"/>
    </row>
    <row r="8147" spans="21:30">
      <c r="U8147" s="2"/>
      <c r="V8147" s="2"/>
      <c r="W8147" s="2"/>
      <c r="X8147" s="2"/>
      <c r="Y8147" s="2"/>
      <c r="Z8147" s="2"/>
      <c r="AA8147" s="1"/>
      <c r="AB8147" s="1"/>
      <c r="AC8147" s="1"/>
      <c r="AD8147" s="1"/>
    </row>
    <row r="8148" spans="21:30">
      <c r="U8148" s="2"/>
      <c r="V8148" s="2"/>
      <c r="W8148" s="2"/>
      <c r="X8148" s="2"/>
      <c r="Y8148" s="2"/>
      <c r="Z8148" s="2"/>
      <c r="AA8148" s="1"/>
      <c r="AB8148" s="1"/>
      <c r="AC8148" s="1"/>
      <c r="AD8148" s="1"/>
    </row>
    <row r="8149" spans="21:30">
      <c r="U8149" s="2"/>
      <c r="V8149" s="2"/>
      <c r="W8149" s="2"/>
      <c r="X8149" s="2"/>
      <c r="Y8149" s="2"/>
      <c r="Z8149" s="2"/>
      <c r="AA8149" s="1"/>
      <c r="AB8149" s="1"/>
      <c r="AC8149" s="1"/>
      <c r="AD8149" s="1"/>
    </row>
    <row r="8150" spans="21:30">
      <c r="U8150" s="2"/>
      <c r="V8150" s="2"/>
      <c r="W8150" s="2"/>
      <c r="X8150" s="2"/>
      <c r="Y8150" s="2"/>
      <c r="Z8150" s="2"/>
      <c r="AA8150" s="1"/>
      <c r="AB8150" s="1"/>
      <c r="AC8150" s="1"/>
      <c r="AD8150" s="1"/>
    </row>
    <row r="8151" spans="21:30">
      <c r="U8151" s="2"/>
      <c r="V8151" s="2"/>
      <c r="W8151" s="2"/>
      <c r="X8151" s="2"/>
      <c r="Y8151" s="2"/>
      <c r="Z8151" s="2"/>
      <c r="AA8151" s="1"/>
      <c r="AB8151" s="1"/>
      <c r="AC8151" s="1"/>
      <c r="AD8151" s="1"/>
    </row>
    <row r="8152" spans="21:30">
      <c r="U8152" s="2"/>
      <c r="V8152" s="2"/>
      <c r="W8152" s="2"/>
      <c r="X8152" s="2"/>
      <c r="Y8152" s="2"/>
      <c r="Z8152" s="2"/>
      <c r="AA8152" s="1"/>
      <c r="AB8152" s="1"/>
      <c r="AC8152" s="1"/>
      <c r="AD8152" s="1"/>
    </row>
    <row r="8153" spans="21:30">
      <c r="U8153" s="2"/>
      <c r="V8153" s="2"/>
      <c r="W8153" s="2"/>
      <c r="X8153" s="2"/>
      <c r="Y8153" s="2"/>
      <c r="Z8153" s="2"/>
      <c r="AA8153" s="1"/>
      <c r="AB8153" s="1"/>
      <c r="AC8153" s="1"/>
      <c r="AD8153" s="1"/>
    </row>
    <row r="8154" spans="21:30">
      <c r="U8154" s="2"/>
      <c r="V8154" s="2"/>
      <c r="W8154" s="2"/>
      <c r="X8154" s="2"/>
      <c r="Y8154" s="2"/>
      <c r="Z8154" s="2"/>
      <c r="AA8154" s="1"/>
      <c r="AB8154" s="1"/>
      <c r="AC8154" s="1"/>
      <c r="AD8154" s="1"/>
    </row>
    <row r="8155" spans="21:30">
      <c r="U8155" s="2"/>
      <c r="V8155" s="2"/>
      <c r="W8155" s="2"/>
      <c r="X8155" s="2"/>
      <c r="Y8155" s="2"/>
      <c r="Z8155" s="2"/>
      <c r="AA8155" s="1"/>
      <c r="AB8155" s="1"/>
      <c r="AC8155" s="1"/>
      <c r="AD8155" s="1"/>
    </row>
    <row r="8156" spans="21:30">
      <c r="U8156" s="2"/>
      <c r="V8156" s="2"/>
      <c r="W8156" s="2"/>
      <c r="X8156" s="2"/>
      <c r="Y8156" s="2"/>
      <c r="Z8156" s="2"/>
      <c r="AA8156" s="1"/>
      <c r="AB8156" s="1"/>
      <c r="AC8156" s="1"/>
      <c r="AD8156" s="1"/>
    </row>
    <row r="8157" spans="21:30">
      <c r="U8157" s="2"/>
      <c r="V8157" s="2"/>
      <c r="W8157" s="2"/>
      <c r="X8157" s="2"/>
      <c r="Y8157" s="2"/>
      <c r="Z8157" s="2"/>
      <c r="AA8157" s="1"/>
      <c r="AB8157" s="1"/>
      <c r="AC8157" s="1"/>
      <c r="AD8157" s="1"/>
    </row>
    <row r="8158" spans="21:30">
      <c r="U8158" s="2"/>
      <c r="V8158" s="2"/>
      <c r="W8158" s="2"/>
      <c r="X8158" s="2"/>
      <c r="Y8158" s="2"/>
      <c r="Z8158" s="2"/>
      <c r="AA8158" s="1"/>
      <c r="AB8158" s="1"/>
      <c r="AC8158" s="1"/>
      <c r="AD8158" s="1"/>
    </row>
    <row r="8159" spans="21:30">
      <c r="U8159" s="2"/>
      <c r="V8159" s="2"/>
      <c r="W8159" s="2"/>
      <c r="X8159" s="2"/>
      <c r="Y8159" s="2"/>
      <c r="Z8159" s="2"/>
      <c r="AA8159" s="1"/>
      <c r="AB8159" s="1"/>
      <c r="AC8159" s="1"/>
      <c r="AD8159" s="1"/>
    </row>
    <row r="8160" spans="21:30">
      <c r="U8160" s="2"/>
      <c r="V8160" s="2"/>
      <c r="W8160" s="2"/>
      <c r="X8160" s="2"/>
      <c r="Y8160" s="2"/>
      <c r="Z8160" s="2"/>
      <c r="AA8160" s="1"/>
      <c r="AB8160" s="1"/>
      <c r="AC8160" s="1"/>
      <c r="AD8160" s="1"/>
    </row>
    <row r="8161" spans="21:30">
      <c r="U8161" s="2"/>
      <c r="V8161" s="2"/>
      <c r="W8161" s="2"/>
      <c r="X8161" s="2"/>
      <c r="Y8161" s="2"/>
      <c r="Z8161" s="2"/>
      <c r="AA8161" s="1"/>
      <c r="AB8161" s="1"/>
      <c r="AC8161" s="1"/>
      <c r="AD8161" s="1"/>
    </row>
    <row r="8162" spans="21:30">
      <c r="U8162" s="2"/>
      <c r="V8162" s="2"/>
      <c r="W8162" s="2"/>
      <c r="X8162" s="2"/>
      <c r="Y8162" s="2"/>
      <c r="Z8162" s="2"/>
      <c r="AA8162" s="1"/>
      <c r="AB8162" s="1"/>
      <c r="AC8162" s="1"/>
      <c r="AD8162" s="1"/>
    </row>
    <row r="8163" spans="21:30">
      <c r="U8163" s="2"/>
      <c r="V8163" s="2"/>
      <c r="W8163" s="2"/>
      <c r="X8163" s="2"/>
      <c r="Y8163" s="2"/>
      <c r="Z8163" s="2"/>
      <c r="AA8163" s="1"/>
      <c r="AB8163" s="1"/>
      <c r="AC8163" s="1"/>
      <c r="AD8163" s="1"/>
    </row>
    <row r="8164" spans="21:30">
      <c r="U8164" s="2"/>
      <c r="V8164" s="2"/>
      <c r="W8164" s="2"/>
      <c r="X8164" s="2"/>
      <c r="Y8164" s="2"/>
      <c r="Z8164" s="2"/>
      <c r="AA8164" s="1"/>
      <c r="AB8164" s="1"/>
      <c r="AC8164" s="1"/>
      <c r="AD8164" s="1"/>
    </row>
    <row r="8165" spans="21:30">
      <c r="U8165" s="2"/>
      <c r="V8165" s="2"/>
      <c r="W8165" s="2"/>
      <c r="X8165" s="2"/>
      <c r="Y8165" s="2"/>
      <c r="Z8165" s="2"/>
      <c r="AA8165" s="1"/>
      <c r="AB8165" s="1"/>
      <c r="AC8165" s="1"/>
      <c r="AD8165" s="1"/>
    </row>
    <row r="8166" spans="21:30">
      <c r="U8166" s="2"/>
      <c r="V8166" s="2"/>
      <c r="W8166" s="2"/>
      <c r="X8166" s="2"/>
      <c r="Y8166" s="2"/>
      <c r="Z8166" s="2"/>
      <c r="AA8166" s="1"/>
      <c r="AB8166" s="1"/>
      <c r="AC8166" s="1"/>
      <c r="AD8166" s="1"/>
    </row>
    <row r="8167" spans="21:30">
      <c r="U8167" s="2"/>
      <c r="V8167" s="2"/>
      <c r="W8167" s="2"/>
      <c r="X8167" s="2"/>
      <c r="Y8167" s="2"/>
      <c r="Z8167" s="2"/>
      <c r="AA8167" s="1"/>
      <c r="AB8167" s="1"/>
      <c r="AC8167" s="1"/>
      <c r="AD8167" s="1"/>
    </row>
    <row r="8168" spans="21:30">
      <c r="U8168" s="2"/>
      <c r="V8168" s="2"/>
      <c r="W8168" s="2"/>
      <c r="X8168" s="2"/>
      <c r="Y8168" s="2"/>
      <c r="Z8168" s="2"/>
      <c r="AA8168" s="1"/>
      <c r="AB8168" s="1"/>
      <c r="AC8168" s="1"/>
      <c r="AD8168" s="1"/>
    </row>
    <row r="8169" spans="21:30">
      <c r="U8169" s="2"/>
      <c r="V8169" s="2"/>
      <c r="W8169" s="2"/>
      <c r="X8169" s="2"/>
      <c r="Y8169" s="2"/>
      <c r="Z8169" s="2"/>
      <c r="AA8169" s="1"/>
      <c r="AB8169" s="1"/>
      <c r="AC8169" s="1"/>
      <c r="AD8169" s="1"/>
    </row>
    <row r="8170" spans="21:30">
      <c r="U8170" s="2"/>
      <c r="V8170" s="2"/>
      <c r="W8170" s="2"/>
      <c r="X8170" s="2"/>
      <c r="Y8170" s="2"/>
      <c r="Z8170" s="2"/>
      <c r="AA8170" s="1"/>
      <c r="AB8170" s="1"/>
      <c r="AC8170" s="1"/>
      <c r="AD8170" s="1"/>
    </row>
    <row r="8171" spans="21:30">
      <c r="U8171" s="2"/>
      <c r="V8171" s="2"/>
      <c r="W8171" s="2"/>
      <c r="X8171" s="2"/>
      <c r="Y8171" s="2"/>
      <c r="Z8171" s="2"/>
      <c r="AA8171" s="1"/>
      <c r="AB8171" s="1"/>
      <c r="AC8171" s="1"/>
      <c r="AD8171" s="1"/>
    </row>
    <row r="8172" spans="21:30">
      <c r="U8172" s="2"/>
      <c r="V8172" s="2"/>
      <c r="W8172" s="2"/>
      <c r="X8172" s="2"/>
      <c r="Y8172" s="2"/>
      <c r="Z8172" s="2"/>
      <c r="AA8172" s="1"/>
      <c r="AB8172" s="1"/>
      <c r="AC8172" s="1"/>
      <c r="AD8172" s="1"/>
    </row>
    <row r="8173" spans="21:30">
      <c r="U8173" s="2"/>
      <c r="V8173" s="2"/>
      <c r="W8173" s="2"/>
      <c r="X8173" s="2"/>
      <c r="Y8173" s="2"/>
      <c r="Z8173" s="2"/>
      <c r="AA8173" s="1"/>
      <c r="AB8173" s="1"/>
      <c r="AC8173" s="1"/>
      <c r="AD8173" s="1"/>
    </row>
    <row r="8174" spans="21:30">
      <c r="U8174" s="2"/>
      <c r="V8174" s="2"/>
      <c r="W8174" s="2"/>
      <c r="X8174" s="2"/>
      <c r="Y8174" s="2"/>
      <c r="Z8174" s="2"/>
      <c r="AA8174" s="1"/>
      <c r="AB8174" s="1"/>
      <c r="AC8174" s="1"/>
      <c r="AD8174" s="1"/>
    </row>
    <row r="8175" spans="21:30">
      <c r="U8175" s="2"/>
      <c r="V8175" s="2"/>
      <c r="W8175" s="2"/>
      <c r="X8175" s="2"/>
      <c r="Y8175" s="2"/>
      <c r="Z8175" s="2"/>
      <c r="AA8175" s="1"/>
      <c r="AB8175" s="1"/>
      <c r="AC8175" s="1"/>
      <c r="AD8175" s="1"/>
    </row>
    <row r="8176" spans="21:30">
      <c r="U8176" s="2"/>
      <c r="V8176" s="2"/>
      <c r="W8176" s="2"/>
      <c r="X8176" s="2"/>
      <c r="Y8176" s="2"/>
      <c r="Z8176" s="2"/>
      <c r="AA8176" s="1"/>
      <c r="AB8176" s="1"/>
      <c r="AC8176" s="1"/>
      <c r="AD8176" s="1"/>
    </row>
    <row r="8177" spans="21:30">
      <c r="U8177" s="2"/>
      <c r="V8177" s="2"/>
      <c r="W8177" s="2"/>
      <c r="X8177" s="2"/>
      <c r="Y8177" s="2"/>
      <c r="Z8177" s="2"/>
      <c r="AA8177" s="1"/>
      <c r="AB8177" s="1"/>
      <c r="AC8177" s="1"/>
      <c r="AD8177" s="1"/>
    </row>
    <row r="8178" spans="21:30">
      <c r="U8178" s="2"/>
      <c r="V8178" s="2"/>
      <c r="W8178" s="2"/>
      <c r="X8178" s="2"/>
      <c r="Y8178" s="2"/>
      <c r="Z8178" s="2"/>
      <c r="AA8178" s="1"/>
      <c r="AB8178" s="1"/>
      <c r="AC8178" s="1"/>
      <c r="AD8178" s="1"/>
    </row>
    <row r="8179" spans="21:30">
      <c r="U8179" s="2"/>
      <c r="V8179" s="2"/>
      <c r="W8179" s="2"/>
      <c r="X8179" s="2"/>
      <c r="Y8179" s="2"/>
      <c r="Z8179" s="2"/>
      <c r="AA8179" s="1"/>
      <c r="AB8179" s="1"/>
      <c r="AC8179" s="1"/>
      <c r="AD8179" s="1"/>
    </row>
    <row r="8180" spans="21:30">
      <c r="U8180" s="2"/>
      <c r="V8180" s="2"/>
      <c r="W8180" s="2"/>
      <c r="X8180" s="2"/>
      <c r="Y8180" s="2"/>
      <c r="Z8180" s="2"/>
      <c r="AA8180" s="1"/>
      <c r="AB8180" s="1"/>
      <c r="AC8180" s="1"/>
      <c r="AD8180" s="1"/>
    </row>
    <row r="8181" spans="21:30">
      <c r="U8181" s="2"/>
      <c r="V8181" s="2"/>
      <c r="W8181" s="2"/>
      <c r="X8181" s="2"/>
      <c r="Y8181" s="2"/>
      <c r="Z8181" s="2"/>
      <c r="AA8181" s="1"/>
      <c r="AB8181" s="1"/>
      <c r="AC8181" s="1"/>
      <c r="AD8181" s="1"/>
    </row>
    <row r="8182" spans="21:30">
      <c r="U8182" s="2"/>
      <c r="V8182" s="2"/>
      <c r="W8182" s="2"/>
      <c r="X8182" s="2"/>
      <c r="Y8182" s="2"/>
      <c r="Z8182" s="2"/>
      <c r="AA8182" s="1"/>
      <c r="AB8182" s="1"/>
      <c r="AC8182" s="1"/>
      <c r="AD8182" s="1"/>
    </row>
    <row r="8183" spans="21:30">
      <c r="U8183" s="2"/>
      <c r="V8183" s="2"/>
      <c r="W8183" s="2"/>
      <c r="X8183" s="2"/>
      <c r="Y8183" s="2"/>
      <c r="Z8183" s="2"/>
      <c r="AA8183" s="1"/>
      <c r="AB8183" s="1"/>
      <c r="AC8183" s="1"/>
      <c r="AD8183" s="1"/>
    </row>
    <row r="8184" spans="21:30">
      <c r="U8184" s="2"/>
      <c r="V8184" s="2"/>
      <c r="W8184" s="2"/>
      <c r="X8184" s="2"/>
      <c r="Y8184" s="2"/>
      <c r="Z8184" s="2"/>
      <c r="AA8184" s="1"/>
      <c r="AB8184" s="1"/>
      <c r="AC8184" s="1"/>
      <c r="AD8184" s="1"/>
    </row>
    <row r="8185" spans="21:30">
      <c r="U8185" s="2"/>
      <c r="V8185" s="2"/>
      <c r="W8185" s="2"/>
      <c r="X8185" s="2"/>
      <c r="Y8185" s="2"/>
      <c r="Z8185" s="2"/>
      <c r="AA8185" s="1"/>
      <c r="AB8185" s="1"/>
      <c r="AC8185" s="1"/>
      <c r="AD8185" s="1"/>
    </row>
    <row r="8186" spans="21:30">
      <c r="U8186" s="2"/>
      <c r="V8186" s="2"/>
      <c r="W8186" s="2"/>
      <c r="X8186" s="2"/>
      <c r="Y8186" s="2"/>
      <c r="Z8186" s="2"/>
      <c r="AA8186" s="1"/>
      <c r="AB8186" s="1"/>
      <c r="AC8186" s="1"/>
      <c r="AD8186" s="1"/>
    </row>
    <row r="8187" spans="21:30">
      <c r="U8187" s="2"/>
      <c r="V8187" s="2"/>
      <c r="W8187" s="2"/>
      <c r="X8187" s="2"/>
      <c r="Y8187" s="2"/>
      <c r="Z8187" s="2"/>
      <c r="AA8187" s="1"/>
      <c r="AB8187" s="1"/>
      <c r="AC8187" s="1"/>
      <c r="AD8187" s="1"/>
    </row>
    <row r="8188" spans="21:30">
      <c r="U8188" s="2"/>
      <c r="V8188" s="2"/>
      <c r="W8188" s="2"/>
      <c r="X8188" s="2"/>
      <c r="Y8188" s="2"/>
      <c r="Z8188" s="2"/>
      <c r="AA8188" s="1"/>
      <c r="AB8188" s="1"/>
      <c r="AC8188" s="1"/>
      <c r="AD8188" s="1"/>
    </row>
    <row r="8189" spans="21:30">
      <c r="U8189" s="2"/>
      <c r="V8189" s="2"/>
      <c r="W8189" s="2"/>
      <c r="X8189" s="2"/>
      <c r="Y8189" s="2"/>
      <c r="Z8189" s="2"/>
      <c r="AA8189" s="1"/>
      <c r="AB8189" s="1"/>
      <c r="AC8189" s="1"/>
      <c r="AD8189" s="1"/>
    </row>
    <row r="8190" spans="21:30">
      <c r="U8190" s="2"/>
      <c r="V8190" s="2"/>
      <c r="W8190" s="2"/>
      <c r="X8190" s="2"/>
      <c r="Y8190" s="2"/>
      <c r="Z8190" s="2"/>
      <c r="AA8190" s="1"/>
      <c r="AB8190" s="1"/>
      <c r="AC8190" s="1"/>
      <c r="AD8190" s="1"/>
    </row>
    <row r="8191" spans="21:30">
      <c r="U8191" s="2"/>
      <c r="V8191" s="2"/>
      <c r="W8191" s="2"/>
      <c r="X8191" s="2"/>
      <c r="Y8191" s="2"/>
      <c r="Z8191" s="2"/>
      <c r="AA8191" s="1"/>
      <c r="AB8191" s="1"/>
      <c r="AC8191" s="1"/>
      <c r="AD8191" s="1"/>
    </row>
    <row r="8192" spans="21:30">
      <c r="U8192" s="2"/>
      <c r="V8192" s="2"/>
      <c r="W8192" s="2"/>
      <c r="X8192" s="2"/>
      <c r="Y8192" s="2"/>
      <c r="Z8192" s="2"/>
      <c r="AA8192" s="1"/>
      <c r="AB8192" s="1"/>
      <c r="AC8192" s="1"/>
      <c r="AD8192" s="1"/>
    </row>
    <row r="8193" spans="21:30">
      <c r="U8193" s="2"/>
      <c r="V8193" s="2"/>
      <c r="W8193" s="2"/>
      <c r="X8193" s="2"/>
      <c r="Y8193" s="2"/>
      <c r="Z8193" s="2"/>
      <c r="AA8193" s="1"/>
      <c r="AB8193" s="1"/>
      <c r="AC8193" s="1"/>
      <c r="AD8193" s="1"/>
    </row>
    <row r="8194" spans="21:30">
      <c r="U8194" s="2"/>
      <c r="V8194" s="2"/>
      <c r="W8194" s="2"/>
      <c r="X8194" s="2"/>
      <c r="Y8194" s="2"/>
      <c r="Z8194" s="2"/>
      <c r="AA8194" s="1"/>
      <c r="AB8194" s="1"/>
      <c r="AC8194" s="1"/>
      <c r="AD8194" s="1"/>
    </row>
    <row r="8195" spans="21:30">
      <c r="U8195" s="2"/>
      <c r="V8195" s="2"/>
      <c r="W8195" s="2"/>
      <c r="X8195" s="2"/>
      <c r="Y8195" s="2"/>
      <c r="Z8195" s="2"/>
      <c r="AA8195" s="1"/>
      <c r="AB8195" s="1"/>
      <c r="AC8195" s="1"/>
      <c r="AD8195" s="1"/>
    </row>
    <row r="8196" spans="21:30">
      <c r="U8196" s="2"/>
      <c r="V8196" s="2"/>
      <c r="W8196" s="2"/>
      <c r="X8196" s="2"/>
      <c r="Y8196" s="2"/>
      <c r="Z8196" s="2"/>
      <c r="AA8196" s="1"/>
      <c r="AB8196" s="1"/>
      <c r="AC8196" s="1"/>
      <c r="AD8196" s="1"/>
    </row>
    <row r="8197" spans="21:30">
      <c r="U8197" s="2"/>
      <c r="V8197" s="2"/>
      <c r="W8197" s="2"/>
      <c r="X8197" s="2"/>
      <c r="Y8197" s="2"/>
      <c r="Z8197" s="2"/>
      <c r="AA8197" s="1"/>
      <c r="AB8197" s="1"/>
      <c r="AC8197" s="1"/>
      <c r="AD8197" s="1"/>
    </row>
    <row r="8198" spans="21:30">
      <c r="U8198" s="2"/>
      <c r="V8198" s="2"/>
      <c r="W8198" s="2"/>
      <c r="X8198" s="2"/>
      <c r="Y8198" s="2"/>
      <c r="Z8198" s="2"/>
      <c r="AA8198" s="1"/>
      <c r="AB8198" s="1"/>
      <c r="AC8198" s="1"/>
      <c r="AD8198" s="1"/>
    </row>
    <row r="8199" spans="21:30">
      <c r="U8199" s="2"/>
      <c r="V8199" s="2"/>
      <c r="W8199" s="2"/>
      <c r="X8199" s="2"/>
      <c r="Y8199" s="2"/>
      <c r="Z8199" s="2"/>
      <c r="AA8199" s="1"/>
      <c r="AB8199" s="1"/>
      <c r="AC8199" s="1"/>
      <c r="AD8199" s="1"/>
    </row>
    <row r="8200" spans="21:30">
      <c r="U8200" s="2"/>
      <c r="V8200" s="2"/>
      <c r="W8200" s="2"/>
      <c r="X8200" s="2"/>
      <c r="Y8200" s="2"/>
      <c r="Z8200" s="2"/>
      <c r="AA8200" s="1"/>
      <c r="AB8200" s="1"/>
      <c r="AC8200" s="1"/>
      <c r="AD8200" s="1"/>
    </row>
    <row r="8201" spans="21:30">
      <c r="U8201" s="2"/>
      <c r="V8201" s="2"/>
      <c r="W8201" s="2"/>
      <c r="X8201" s="2"/>
      <c r="Y8201" s="2"/>
      <c r="Z8201" s="2"/>
      <c r="AA8201" s="1"/>
      <c r="AB8201" s="1"/>
      <c r="AC8201" s="1"/>
      <c r="AD8201" s="1"/>
    </row>
    <row r="8202" spans="21:30">
      <c r="U8202" s="2"/>
      <c r="V8202" s="2"/>
      <c r="W8202" s="2"/>
      <c r="X8202" s="2"/>
      <c r="Y8202" s="2"/>
      <c r="Z8202" s="2"/>
      <c r="AA8202" s="1"/>
      <c r="AB8202" s="1"/>
      <c r="AC8202" s="1"/>
      <c r="AD8202" s="1"/>
    </row>
    <row r="8203" spans="21:30">
      <c r="U8203" s="2"/>
      <c r="V8203" s="2"/>
      <c r="W8203" s="2"/>
      <c r="X8203" s="2"/>
      <c r="Y8203" s="2"/>
      <c r="Z8203" s="2"/>
      <c r="AA8203" s="1"/>
      <c r="AB8203" s="1"/>
      <c r="AC8203" s="1"/>
      <c r="AD8203" s="1"/>
    </row>
    <row r="8204" spans="21:30">
      <c r="U8204" s="2"/>
      <c r="V8204" s="2"/>
      <c r="W8204" s="2"/>
      <c r="X8204" s="2"/>
      <c r="Y8204" s="2"/>
      <c r="Z8204" s="2"/>
      <c r="AA8204" s="1"/>
      <c r="AB8204" s="1"/>
      <c r="AC8204" s="1"/>
      <c r="AD8204" s="1"/>
    </row>
    <row r="8205" spans="21:30">
      <c r="U8205" s="2"/>
      <c r="V8205" s="2"/>
      <c r="W8205" s="2"/>
      <c r="X8205" s="2"/>
      <c r="Y8205" s="2"/>
      <c r="Z8205" s="2"/>
      <c r="AA8205" s="1"/>
      <c r="AB8205" s="1"/>
      <c r="AC8205" s="1"/>
      <c r="AD8205" s="1"/>
    </row>
    <row r="8206" spans="21:30">
      <c r="U8206" s="2"/>
      <c r="V8206" s="2"/>
      <c r="W8206" s="2"/>
      <c r="X8206" s="2"/>
      <c r="Y8206" s="2"/>
      <c r="Z8206" s="2"/>
      <c r="AA8206" s="1"/>
      <c r="AB8206" s="1"/>
      <c r="AC8206" s="1"/>
      <c r="AD8206" s="1"/>
    </row>
    <row r="8207" spans="21:30">
      <c r="U8207" s="2"/>
      <c r="V8207" s="2"/>
      <c r="W8207" s="2"/>
      <c r="X8207" s="2"/>
      <c r="Y8207" s="2"/>
      <c r="Z8207" s="2"/>
      <c r="AA8207" s="1"/>
      <c r="AB8207" s="1"/>
      <c r="AC8207" s="1"/>
      <c r="AD8207" s="1"/>
    </row>
    <row r="8208" spans="21:30">
      <c r="U8208" s="2"/>
      <c r="V8208" s="2"/>
      <c r="W8208" s="2"/>
      <c r="X8208" s="2"/>
      <c r="Y8208" s="2"/>
      <c r="Z8208" s="2"/>
      <c r="AA8208" s="1"/>
      <c r="AB8208" s="1"/>
      <c r="AC8208" s="1"/>
      <c r="AD8208" s="1"/>
    </row>
    <row r="8209" spans="21:30">
      <c r="U8209" s="2"/>
      <c r="V8209" s="2"/>
      <c r="W8209" s="2"/>
      <c r="X8209" s="2"/>
      <c r="Y8209" s="2"/>
      <c r="Z8209" s="2"/>
      <c r="AA8209" s="1"/>
      <c r="AB8209" s="1"/>
      <c r="AC8209" s="1"/>
      <c r="AD8209" s="1"/>
    </row>
    <row r="8210" spans="21:30">
      <c r="U8210" s="2"/>
      <c r="V8210" s="2"/>
      <c r="W8210" s="2"/>
      <c r="X8210" s="2"/>
      <c r="Y8210" s="2"/>
      <c r="Z8210" s="2"/>
      <c r="AA8210" s="1"/>
      <c r="AB8210" s="1"/>
      <c r="AC8210" s="1"/>
      <c r="AD8210" s="1"/>
    </row>
    <row r="8211" spans="21:30">
      <c r="U8211" s="2"/>
      <c r="V8211" s="2"/>
      <c r="W8211" s="2"/>
      <c r="X8211" s="2"/>
      <c r="Y8211" s="2"/>
      <c r="Z8211" s="2"/>
      <c r="AA8211" s="1"/>
      <c r="AB8211" s="1"/>
      <c r="AC8211" s="1"/>
      <c r="AD8211" s="1"/>
    </row>
    <row r="8212" spans="21:30">
      <c r="U8212" s="2"/>
      <c r="V8212" s="2"/>
      <c r="W8212" s="2"/>
      <c r="X8212" s="2"/>
      <c r="Y8212" s="2"/>
      <c r="Z8212" s="2"/>
      <c r="AA8212" s="1"/>
      <c r="AB8212" s="1"/>
      <c r="AC8212" s="1"/>
      <c r="AD8212" s="1"/>
    </row>
    <row r="8213" spans="21:30">
      <c r="U8213" s="2"/>
      <c r="V8213" s="2"/>
      <c r="W8213" s="2"/>
      <c r="X8213" s="2"/>
      <c r="Y8213" s="2"/>
      <c r="Z8213" s="2"/>
      <c r="AA8213" s="1"/>
      <c r="AB8213" s="1"/>
      <c r="AC8213" s="1"/>
      <c r="AD8213" s="1"/>
    </row>
    <row r="8214" spans="21:30">
      <c r="U8214" s="2"/>
      <c r="V8214" s="2"/>
      <c r="W8214" s="2"/>
      <c r="X8214" s="2"/>
      <c r="Y8214" s="2"/>
      <c r="Z8214" s="2"/>
      <c r="AA8214" s="1"/>
      <c r="AB8214" s="1"/>
      <c r="AC8214" s="1"/>
      <c r="AD8214" s="1"/>
    </row>
    <row r="8215" spans="21:30">
      <c r="U8215" s="2"/>
      <c r="V8215" s="2"/>
      <c r="W8215" s="2"/>
      <c r="X8215" s="2"/>
      <c r="Y8215" s="2"/>
      <c r="Z8215" s="2"/>
      <c r="AA8215" s="1"/>
      <c r="AB8215" s="1"/>
      <c r="AC8215" s="1"/>
      <c r="AD8215" s="1"/>
    </row>
    <row r="8216" spans="21:30">
      <c r="U8216" s="2"/>
      <c r="V8216" s="2"/>
      <c r="W8216" s="2"/>
      <c r="X8216" s="2"/>
      <c r="Y8216" s="2"/>
      <c r="Z8216" s="2"/>
      <c r="AA8216" s="1"/>
      <c r="AB8216" s="1"/>
      <c r="AC8216" s="1"/>
      <c r="AD8216" s="1"/>
    </row>
    <row r="8217" spans="21:30">
      <c r="U8217" s="2"/>
      <c r="V8217" s="2"/>
      <c r="W8217" s="2"/>
      <c r="X8217" s="2"/>
      <c r="Y8217" s="2"/>
      <c r="Z8217" s="2"/>
      <c r="AA8217" s="1"/>
      <c r="AB8217" s="1"/>
      <c r="AC8217" s="1"/>
      <c r="AD8217" s="1"/>
    </row>
    <row r="8218" spans="21:30">
      <c r="U8218" s="2"/>
      <c r="V8218" s="2"/>
      <c r="W8218" s="2"/>
      <c r="X8218" s="2"/>
      <c r="Y8218" s="2"/>
      <c r="Z8218" s="2"/>
      <c r="AA8218" s="1"/>
      <c r="AB8218" s="1"/>
      <c r="AC8218" s="1"/>
      <c r="AD8218" s="1"/>
    </row>
    <row r="8219" spans="21:30">
      <c r="U8219" s="2"/>
      <c r="V8219" s="2"/>
      <c r="W8219" s="2"/>
      <c r="X8219" s="2"/>
      <c r="Y8219" s="2"/>
      <c r="Z8219" s="2"/>
      <c r="AA8219" s="1"/>
      <c r="AB8219" s="1"/>
      <c r="AC8219" s="1"/>
      <c r="AD8219" s="1"/>
    </row>
    <row r="8220" spans="21:30">
      <c r="U8220" s="2"/>
      <c r="V8220" s="2"/>
      <c r="W8220" s="2"/>
      <c r="X8220" s="2"/>
      <c r="Y8220" s="2"/>
      <c r="Z8220" s="2"/>
      <c r="AA8220" s="1"/>
      <c r="AB8220" s="1"/>
      <c r="AC8220" s="1"/>
      <c r="AD8220" s="1"/>
    </row>
    <row r="8221" spans="21:30">
      <c r="U8221" s="2"/>
      <c r="V8221" s="2"/>
      <c r="W8221" s="2"/>
      <c r="X8221" s="2"/>
      <c r="Y8221" s="2"/>
      <c r="Z8221" s="2"/>
      <c r="AA8221" s="1"/>
      <c r="AB8221" s="1"/>
      <c r="AC8221" s="1"/>
      <c r="AD8221" s="1"/>
    </row>
    <row r="8222" spans="21:30">
      <c r="U8222" s="2"/>
      <c r="V8222" s="2"/>
      <c r="W8222" s="2"/>
      <c r="X8222" s="2"/>
      <c r="Y8222" s="2"/>
      <c r="Z8222" s="2"/>
      <c r="AA8222" s="1"/>
      <c r="AB8222" s="1"/>
      <c r="AC8222" s="1"/>
      <c r="AD8222" s="1"/>
    </row>
    <row r="8223" spans="21:30">
      <c r="U8223" s="2"/>
      <c r="V8223" s="2"/>
      <c r="W8223" s="2"/>
      <c r="X8223" s="2"/>
      <c r="Y8223" s="2"/>
      <c r="Z8223" s="2"/>
      <c r="AA8223" s="1"/>
      <c r="AB8223" s="1"/>
      <c r="AC8223" s="1"/>
      <c r="AD8223" s="1"/>
    </row>
    <row r="8224" spans="21:30">
      <c r="U8224" s="2"/>
      <c r="V8224" s="2"/>
      <c r="W8224" s="2"/>
      <c r="X8224" s="2"/>
      <c r="Y8224" s="2"/>
      <c r="Z8224" s="2"/>
      <c r="AA8224" s="1"/>
      <c r="AB8224" s="1"/>
      <c r="AC8224" s="1"/>
      <c r="AD8224" s="1"/>
    </row>
    <row r="8225" spans="21:30">
      <c r="U8225" s="2"/>
      <c r="V8225" s="2"/>
      <c r="W8225" s="2"/>
      <c r="X8225" s="2"/>
      <c r="Y8225" s="2"/>
      <c r="Z8225" s="2"/>
      <c r="AA8225" s="1"/>
      <c r="AB8225" s="1"/>
      <c r="AC8225" s="1"/>
      <c r="AD8225" s="1"/>
    </row>
    <row r="8226" spans="21:30">
      <c r="U8226" s="2"/>
      <c r="V8226" s="2"/>
      <c r="W8226" s="2"/>
      <c r="X8226" s="2"/>
      <c r="Y8226" s="2"/>
      <c r="Z8226" s="2"/>
      <c r="AA8226" s="1"/>
      <c r="AB8226" s="1"/>
      <c r="AC8226" s="1"/>
      <c r="AD8226" s="1"/>
    </row>
    <row r="8227" spans="21:30">
      <c r="U8227" s="2"/>
      <c r="V8227" s="2"/>
      <c r="W8227" s="2"/>
      <c r="X8227" s="2"/>
      <c r="Y8227" s="2"/>
      <c r="Z8227" s="2"/>
      <c r="AA8227" s="1"/>
      <c r="AB8227" s="1"/>
      <c r="AC8227" s="1"/>
      <c r="AD8227" s="1"/>
    </row>
    <row r="8228" spans="21:30">
      <c r="U8228" s="2"/>
      <c r="V8228" s="2"/>
      <c r="W8228" s="2"/>
      <c r="X8228" s="2"/>
      <c r="Y8228" s="2"/>
      <c r="Z8228" s="2"/>
      <c r="AA8228" s="1"/>
      <c r="AB8228" s="1"/>
      <c r="AC8228" s="1"/>
      <c r="AD8228" s="1"/>
    </row>
    <row r="8229" spans="21:30">
      <c r="U8229" s="2"/>
      <c r="V8229" s="2"/>
      <c r="W8229" s="2"/>
      <c r="X8229" s="2"/>
      <c r="Y8229" s="2"/>
      <c r="Z8229" s="2"/>
      <c r="AA8229" s="1"/>
      <c r="AB8229" s="1"/>
      <c r="AC8229" s="1"/>
      <c r="AD8229" s="1"/>
    </row>
    <row r="8230" spans="21:30">
      <c r="U8230" s="2"/>
      <c r="V8230" s="2"/>
      <c r="W8230" s="2"/>
      <c r="X8230" s="2"/>
      <c r="Y8230" s="2"/>
      <c r="Z8230" s="2"/>
      <c r="AA8230" s="1"/>
      <c r="AB8230" s="1"/>
      <c r="AC8230" s="1"/>
      <c r="AD8230" s="1"/>
    </row>
    <row r="8231" spans="21:30">
      <c r="U8231" s="2"/>
      <c r="V8231" s="2"/>
      <c r="W8231" s="2"/>
      <c r="X8231" s="2"/>
      <c r="Y8231" s="2"/>
      <c r="Z8231" s="2"/>
      <c r="AA8231" s="1"/>
      <c r="AB8231" s="1"/>
      <c r="AC8231" s="1"/>
      <c r="AD8231" s="1"/>
    </row>
    <row r="8232" spans="21:30">
      <c r="U8232" s="2"/>
      <c r="V8232" s="2"/>
      <c r="W8232" s="2"/>
      <c r="X8232" s="2"/>
      <c r="Y8232" s="2"/>
      <c r="Z8232" s="2"/>
      <c r="AA8232" s="1"/>
      <c r="AB8232" s="1"/>
      <c r="AC8232" s="1"/>
      <c r="AD8232" s="1"/>
    </row>
    <row r="8233" spans="21:30">
      <c r="U8233" s="2"/>
      <c r="V8233" s="2"/>
      <c r="W8233" s="2"/>
      <c r="X8233" s="2"/>
      <c r="Y8233" s="2"/>
      <c r="Z8233" s="2"/>
      <c r="AA8233" s="1"/>
      <c r="AB8233" s="1"/>
      <c r="AC8233" s="1"/>
      <c r="AD8233" s="1"/>
    </row>
    <row r="8234" spans="21:30">
      <c r="U8234" s="2"/>
      <c r="V8234" s="2"/>
      <c r="W8234" s="2"/>
      <c r="X8234" s="2"/>
      <c r="Y8234" s="2"/>
      <c r="Z8234" s="2"/>
      <c r="AA8234" s="1"/>
      <c r="AB8234" s="1"/>
      <c r="AC8234" s="1"/>
      <c r="AD8234" s="1"/>
    </row>
    <row r="8235" spans="21:30">
      <c r="U8235" s="2"/>
      <c r="V8235" s="2"/>
      <c r="W8235" s="2"/>
      <c r="X8235" s="2"/>
      <c r="Y8235" s="2"/>
      <c r="Z8235" s="2"/>
      <c r="AA8235" s="1"/>
      <c r="AB8235" s="1"/>
      <c r="AC8235" s="1"/>
      <c r="AD8235" s="1"/>
    </row>
    <row r="8236" spans="21:30">
      <c r="U8236" s="2"/>
      <c r="V8236" s="2"/>
      <c r="W8236" s="2"/>
      <c r="X8236" s="2"/>
      <c r="Y8236" s="2"/>
      <c r="Z8236" s="2"/>
      <c r="AA8236" s="1"/>
      <c r="AB8236" s="1"/>
      <c r="AC8236" s="1"/>
      <c r="AD8236" s="1"/>
    </row>
    <row r="8237" spans="21:30">
      <c r="U8237" s="2"/>
      <c r="V8237" s="2"/>
      <c r="W8237" s="2"/>
      <c r="X8237" s="2"/>
      <c r="Y8237" s="2"/>
      <c r="Z8237" s="2"/>
      <c r="AA8237" s="1"/>
      <c r="AB8237" s="1"/>
      <c r="AC8237" s="1"/>
      <c r="AD8237" s="1"/>
    </row>
    <row r="8238" spans="21:30">
      <c r="U8238" s="2"/>
      <c r="V8238" s="2"/>
      <c r="W8238" s="2"/>
      <c r="X8238" s="2"/>
      <c r="Y8238" s="2"/>
      <c r="Z8238" s="2"/>
      <c r="AA8238" s="1"/>
      <c r="AB8238" s="1"/>
      <c r="AC8238" s="1"/>
      <c r="AD8238" s="1"/>
    </row>
    <row r="8239" spans="21:30">
      <c r="U8239" s="2"/>
      <c r="V8239" s="2"/>
      <c r="W8239" s="2"/>
      <c r="X8239" s="2"/>
      <c r="Y8239" s="2"/>
      <c r="Z8239" s="2"/>
      <c r="AA8239" s="1"/>
      <c r="AB8239" s="1"/>
      <c r="AC8239" s="1"/>
      <c r="AD8239" s="1"/>
    </row>
    <row r="8240" spans="21:30">
      <c r="U8240" s="2"/>
      <c r="V8240" s="2"/>
      <c r="W8240" s="2"/>
      <c r="X8240" s="2"/>
      <c r="Y8240" s="2"/>
      <c r="Z8240" s="2"/>
      <c r="AA8240" s="1"/>
      <c r="AB8240" s="1"/>
      <c r="AC8240" s="1"/>
      <c r="AD8240" s="1"/>
    </row>
    <row r="8241" spans="21:30">
      <c r="U8241" s="2"/>
      <c r="V8241" s="2"/>
      <c r="W8241" s="2"/>
      <c r="X8241" s="2"/>
      <c r="Y8241" s="2"/>
      <c r="Z8241" s="2"/>
      <c r="AA8241" s="1"/>
      <c r="AB8241" s="1"/>
      <c r="AC8241" s="1"/>
      <c r="AD8241" s="1"/>
    </row>
    <row r="8242" spans="21:30">
      <c r="U8242" s="2"/>
      <c r="V8242" s="2"/>
      <c r="W8242" s="2"/>
      <c r="X8242" s="2"/>
      <c r="Y8242" s="2"/>
      <c r="Z8242" s="2"/>
      <c r="AA8242" s="1"/>
      <c r="AB8242" s="1"/>
      <c r="AC8242" s="1"/>
      <c r="AD8242" s="1"/>
    </row>
    <row r="8243" spans="21:30">
      <c r="U8243" s="2"/>
      <c r="V8243" s="2"/>
      <c r="W8243" s="2"/>
      <c r="X8243" s="2"/>
      <c r="Y8243" s="2"/>
      <c r="Z8243" s="2"/>
      <c r="AA8243" s="1"/>
      <c r="AB8243" s="1"/>
      <c r="AC8243" s="1"/>
      <c r="AD8243" s="1"/>
    </row>
    <row r="8244" spans="21:30">
      <c r="U8244" s="2"/>
      <c r="V8244" s="2"/>
      <c r="W8244" s="2"/>
      <c r="X8244" s="2"/>
      <c r="Y8244" s="2"/>
      <c r="Z8244" s="2"/>
      <c r="AA8244" s="1"/>
      <c r="AB8244" s="1"/>
      <c r="AC8244" s="1"/>
      <c r="AD8244" s="1"/>
    </row>
    <row r="8245" spans="21:30">
      <c r="U8245" s="2"/>
      <c r="V8245" s="2"/>
      <c r="W8245" s="2"/>
      <c r="X8245" s="2"/>
      <c r="Y8245" s="2"/>
      <c r="Z8245" s="2"/>
      <c r="AA8245" s="1"/>
      <c r="AB8245" s="1"/>
      <c r="AC8245" s="1"/>
      <c r="AD8245" s="1"/>
    </row>
    <row r="8246" spans="21:30">
      <c r="U8246" s="2"/>
      <c r="V8246" s="2"/>
      <c r="W8246" s="2"/>
      <c r="X8246" s="2"/>
      <c r="Y8246" s="2"/>
      <c r="Z8246" s="2"/>
      <c r="AA8246" s="1"/>
      <c r="AB8246" s="1"/>
      <c r="AC8246" s="1"/>
      <c r="AD8246" s="1"/>
    </row>
    <row r="8247" spans="21:30">
      <c r="U8247" s="2"/>
      <c r="V8247" s="2"/>
      <c r="W8247" s="2"/>
      <c r="X8247" s="2"/>
      <c r="Y8247" s="2"/>
      <c r="Z8247" s="2"/>
      <c r="AA8247" s="1"/>
      <c r="AB8247" s="1"/>
      <c r="AC8247" s="1"/>
      <c r="AD8247" s="1"/>
    </row>
    <row r="8248" spans="21:30">
      <c r="U8248" s="2"/>
      <c r="V8248" s="2"/>
      <c r="W8248" s="2"/>
      <c r="X8248" s="2"/>
      <c r="Y8248" s="2"/>
      <c r="Z8248" s="2"/>
      <c r="AA8248" s="1"/>
      <c r="AB8248" s="1"/>
      <c r="AC8248" s="1"/>
      <c r="AD8248" s="1"/>
    </row>
    <row r="8249" spans="21:30">
      <c r="U8249" s="2"/>
      <c r="V8249" s="2"/>
      <c r="W8249" s="2"/>
      <c r="X8249" s="2"/>
      <c r="Y8249" s="2"/>
      <c r="Z8249" s="2"/>
      <c r="AA8249" s="1"/>
      <c r="AB8249" s="1"/>
      <c r="AC8249" s="1"/>
      <c r="AD8249" s="1"/>
    </row>
    <row r="8250" spans="21:30">
      <c r="U8250" s="2"/>
      <c r="V8250" s="2"/>
      <c r="W8250" s="2"/>
      <c r="X8250" s="2"/>
      <c r="Y8250" s="2"/>
      <c r="Z8250" s="2"/>
      <c r="AA8250" s="1"/>
      <c r="AB8250" s="1"/>
      <c r="AC8250" s="1"/>
      <c r="AD8250" s="1"/>
    </row>
    <row r="8251" spans="21:30">
      <c r="U8251" s="2"/>
      <c r="V8251" s="2"/>
      <c r="W8251" s="2"/>
      <c r="X8251" s="2"/>
      <c r="Y8251" s="2"/>
      <c r="Z8251" s="2"/>
      <c r="AA8251" s="1"/>
      <c r="AB8251" s="1"/>
      <c r="AC8251" s="1"/>
      <c r="AD8251" s="1"/>
    </row>
    <row r="8252" spans="21:30">
      <c r="U8252" s="2"/>
      <c r="V8252" s="2"/>
      <c r="W8252" s="2"/>
      <c r="X8252" s="2"/>
      <c r="Y8252" s="2"/>
      <c r="Z8252" s="2"/>
      <c r="AA8252" s="1"/>
      <c r="AB8252" s="1"/>
      <c r="AC8252" s="1"/>
      <c r="AD8252" s="1"/>
    </row>
    <row r="8253" spans="21:30">
      <c r="U8253" s="2"/>
      <c r="V8253" s="2"/>
      <c r="W8253" s="2"/>
      <c r="X8253" s="2"/>
      <c r="Y8253" s="2"/>
      <c r="Z8253" s="2"/>
      <c r="AA8253" s="1"/>
      <c r="AB8253" s="1"/>
      <c r="AC8253" s="1"/>
      <c r="AD8253" s="1"/>
    </row>
    <row r="8254" spans="21:30">
      <c r="U8254" s="2"/>
      <c r="V8254" s="2"/>
      <c r="W8254" s="2"/>
      <c r="X8254" s="2"/>
      <c r="Y8254" s="2"/>
      <c r="Z8254" s="2"/>
      <c r="AA8254" s="1"/>
      <c r="AB8254" s="1"/>
      <c r="AC8254" s="1"/>
      <c r="AD8254" s="1"/>
    </row>
    <row r="8255" spans="21:30">
      <c r="U8255" s="2"/>
      <c r="V8255" s="2"/>
      <c r="W8255" s="2"/>
      <c r="X8255" s="2"/>
      <c r="Y8255" s="2"/>
      <c r="Z8255" s="2"/>
      <c r="AA8255" s="1"/>
      <c r="AB8255" s="1"/>
      <c r="AC8255" s="1"/>
      <c r="AD8255" s="1"/>
    </row>
    <row r="8256" spans="21:30">
      <c r="U8256" s="2"/>
      <c r="V8256" s="2"/>
      <c r="W8256" s="2"/>
      <c r="X8256" s="2"/>
      <c r="Y8256" s="2"/>
      <c r="Z8256" s="2"/>
      <c r="AA8256" s="1"/>
      <c r="AB8256" s="1"/>
      <c r="AC8256" s="1"/>
      <c r="AD8256" s="1"/>
    </row>
    <row r="8257" spans="21:30">
      <c r="U8257" s="2"/>
      <c r="V8257" s="2"/>
      <c r="W8257" s="2"/>
      <c r="X8257" s="2"/>
      <c r="Y8257" s="2"/>
      <c r="Z8257" s="2"/>
      <c r="AA8257" s="1"/>
      <c r="AB8257" s="1"/>
      <c r="AC8257" s="1"/>
      <c r="AD8257" s="1"/>
    </row>
    <row r="8258" spans="21:30">
      <c r="U8258" s="2"/>
      <c r="V8258" s="2"/>
      <c r="W8258" s="2"/>
      <c r="X8258" s="2"/>
      <c r="Y8258" s="2"/>
      <c r="Z8258" s="2"/>
      <c r="AA8258" s="1"/>
      <c r="AB8258" s="1"/>
      <c r="AC8258" s="1"/>
      <c r="AD8258" s="1"/>
    </row>
    <row r="8259" spans="21:30">
      <c r="U8259" s="2"/>
      <c r="V8259" s="2"/>
      <c r="W8259" s="2"/>
      <c r="X8259" s="2"/>
      <c r="Y8259" s="2"/>
      <c r="Z8259" s="2"/>
      <c r="AA8259" s="1"/>
      <c r="AB8259" s="1"/>
      <c r="AC8259" s="1"/>
      <c r="AD8259" s="1"/>
    </row>
    <row r="8260" spans="21:30">
      <c r="U8260" s="2"/>
      <c r="V8260" s="2"/>
      <c r="W8260" s="2"/>
      <c r="X8260" s="2"/>
      <c r="Y8260" s="2"/>
      <c r="Z8260" s="2"/>
      <c r="AA8260" s="1"/>
      <c r="AB8260" s="1"/>
      <c r="AC8260" s="1"/>
      <c r="AD8260" s="1"/>
    </row>
    <row r="8261" spans="21:30">
      <c r="U8261" s="2"/>
      <c r="V8261" s="2"/>
      <c r="W8261" s="2"/>
      <c r="X8261" s="2"/>
      <c r="Y8261" s="2"/>
      <c r="Z8261" s="2"/>
      <c r="AA8261" s="1"/>
      <c r="AB8261" s="1"/>
      <c r="AC8261" s="1"/>
      <c r="AD8261" s="1"/>
    </row>
    <row r="8262" spans="21:30">
      <c r="U8262" s="2"/>
      <c r="V8262" s="2"/>
      <c r="W8262" s="2"/>
      <c r="X8262" s="2"/>
      <c r="Y8262" s="2"/>
      <c r="Z8262" s="2"/>
      <c r="AA8262" s="1"/>
      <c r="AB8262" s="1"/>
      <c r="AC8262" s="1"/>
      <c r="AD8262" s="1"/>
    </row>
    <row r="8263" spans="21:30">
      <c r="U8263" s="2"/>
      <c r="V8263" s="2"/>
      <c r="W8263" s="2"/>
      <c r="X8263" s="2"/>
      <c r="Y8263" s="2"/>
      <c r="Z8263" s="2"/>
      <c r="AA8263" s="1"/>
      <c r="AB8263" s="1"/>
      <c r="AC8263" s="1"/>
      <c r="AD8263" s="1"/>
    </row>
    <row r="8264" spans="21:30">
      <c r="U8264" s="2"/>
      <c r="V8264" s="2"/>
      <c r="W8264" s="2"/>
      <c r="X8264" s="2"/>
      <c r="Y8264" s="2"/>
      <c r="Z8264" s="2"/>
      <c r="AA8264" s="1"/>
      <c r="AB8264" s="1"/>
      <c r="AC8264" s="1"/>
      <c r="AD8264" s="1"/>
    </row>
    <row r="8265" spans="21:30">
      <c r="U8265" s="2"/>
      <c r="V8265" s="2"/>
      <c r="W8265" s="2"/>
      <c r="X8265" s="2"/>
      <c r="Y8265" s="2"/>
      <c r="Z8265" s="2"/>
      <c r="AA8265" s="1"/>
      <c r="AB8265" s="1"/>
      <c r="AC8265" s="1"/>
      <c r="AD8265" s="1"/>
    </row>
    <row r="8266" spans="21:30">
      <c r="U8266" s="2"/>
      <c r="V8266" s="2"/>
      <c r="W8266" s="2"/>
      <c r="X8266" s="2"/>
      <c r="Y8266" s="2"/>
      <c r="Z8266" s="2"/>
      <c r="AA8266" s="1"/>
      <c r="AB8266" s="1"/>
      <c r="AC8266" s="1"/>
      <c r="AD8266" s="1"/>
    </row>
    <row r="8267" spans="21:30">
      <c r="U8267" s="2"/>
      <c r="V8267" s="2"/>
      <c r="W8267" s="2"/>
      <c r="X8267" s="2"/>
      <c r="Y8267" s="2"/>
      <c r="Z8267" s="2"/>
      <c r="AA8267" s="1"/>
      <c r="AB8267" s="1"/>
      <c r="AC8267" s="1"/>
      <c r="AD8267" s="1"/>
    </row>
    <row r="8268" spans="21:30">
      <c r="U8268" s="2"/>
      <c r="V8268" s="2"/>
      <c r="W8268" s="2"/>
      <c r="X8268" s="2"/>
      <c r="Y8268" s="2"/>
      <c r="Z8268" s="2"/>
      <c r="AA8268" s="1"/>
      <c r="AB8268" s="1"/>
      <c r="AC8268" s="1"/>
      <c r="AD8268" s="1"/>
    </row>
    <row r="8269" spans="21:30">
      <c r="U8269" s="2"/>
      <c r="V8269" s="2"/>
      <c r="W8269" s="2"/>
      <c r="X8269" s="2"/>
      <c r="Y8269" s="2"/>
      <c r="Z8269" s="2"/>
      <c r="AA8269" s="1"/>
      <c r="AB8269" s="1"/>
      <c r="AC8269" s="1"/>
      <c r="AD8269" s="1"/>
    </row>
    <row r="8270" spans="21:30">
      <c r="U8270" s="2"/>
      <c r="V8270" s="2"/>
      <c r="W8270" s="2"/>
      <c r="X8270" s="2"/>
      <c r="Y8270" s="2"/>
      <c r="Z8270" s="2"/>
      <c r="AA8270" s="1"/>
      <c r="AB8270" s="1"/>
      <c r="AC8270" s="1"/>
      <c r="AD8270" s="1"/>
    </row>
    <row r="8271" spans="21:30">
      <c r="U8271" s="2"/>
      <c r="V8271" s="2"/>
      <c r="W8271" s="2"/>
      <c r="X8271" s="2"/>
      <c r="Y8271" s="2"/>
      <c r="Z8271" s="2"/>
      <c r="AA8271" s="1"/>
      <c r="AB8271" s="1"/>
      <c r="AC8271" s="1"/>
      <c r="AD8271" s="1"/>
    </row>
    <row r="8272" spans="21:30">
      <c r="U8272" s="2"/>
      <c r="V8272" s="2"/>
      <c r="W8272" s="2"/>
      <c r="X8272" s="2"/>
      <c r="Y8272" s="2"/>
      <c r="Z8272" s="2"/>
      <c r="AA8272" s="1"/>
      <c r="AB8272" s="1"/>
      <c r="AC8272" s="1"/>
      <c r="AD8272" s="1"/>
    </row>
    <row r="8273" spans="21:30">
      <c r="U8273" s="2"/>
      <c r="V8273" s="2"/>
      <c r="W8273" s="2"/>
      <c r="X8273" s="2"/>
      <c r="Y8273" s="2"/>
      <c r="Z8273" s="2"/>
      <c r="AA8273" s="1"/>
      <c r="AB8273" s="1"/>
      <c r="AC8273" s="1"/>
      <c r="AD8273" s="1"/>
    </row>
    <row r="8274" spans="21:30">
      <c r="U8274" s="2"/>
      <c r="V8274" s="2"/>
      <c r="W8274" s="2"/>
      <c r="X8274" s="2"/>
      <c r="Y8274" s="2"/>
      <c r="Z8274" s="2"/>
      <c r="AA8274" s="1"/>
      <c r="AB8274" s="1"/>
      <c r="AC8274" s="1"/>
      <c r="AD8274" s="1"/>
    </row>
    <row r="8275" spans="21:30">
      <c r="U8275" s="2"/>
      <c r="V8275" s="2"/>
      <c r="W8275" s="2"/>
      <c r="X8275" s="2"/>
      <c r="Y8275" s="2"/>
      <c r="Z8275" s="2"/>
      <c r="AA8275" s="1"/>
      <c r="AB8275" s="1"/>
      <c r="AC8275" s="1"/>
      <c r="AD8275" s="1"/>
    </row>
    <row r="8276" spans="21:30">
      <c r="U8276" s="2"/>
      <c r="V8276" s="2"/>
      <c r="W8276" s="2"/>
      <c r="X8276" s="2"/>
      <c r="Y8276" s="2"/>
      <c r="Z8276" s="2"/>
      <c r="AA8276" s="1"/>
      <c r="AB8276" s="1"/>
      <c r="AC8276" s="1"/>
      <c r="AD8276" s="1"/>
    </row>
    <row r="8277" spans="21:30">
      <c r="U8277" s="2"/>
      <c r="V8277" s="2"/>
      <c r="W8277" s="2"/>
      <c r="X8277" s="2"/>
      <c r="Y8277" s="2"/>
      <c r="Z8277" s="2"/>
      <c r="AA8277" s="1"/>
      <c r="AB8277" s="1"/>
      <c r="AC8277" s="1"/>
      <c r="AD8277" s="1"/>
    </row>
    <row r="8278" spans="21:30">
      <c r="U8278" s="2"/>
      <c r="V8278" s="2"/>
      <c r="W8278" s="2"/>
      <c r="X8278" s="2"/>
      <c r="Y8278" s="2"/>
      <c r="Z8278" s="2"/>
      <c r="AA8278" s="1"/>
      <c r="AB8278" s="1"/>
      <c r="AC8278" s="1"/>
      <c r="AD8278" s="1"/>
    </row>
    <row r="8279" spans="21:30">
      <c r="U8279" s="2"/>
      <c r="V8279" s="2"/>
      <c r="W8279" s="2"/>
      <c r="X8279" s="2"/>
      <c r="Y8279" s="2"/>
      <c r="Z8279" s="2"/>
      <c r="AA8279" s="1"/>
      <c r="AB8279" s="1"/>
      <c r="AC8279" s="1"/>
      <c r="AD8279" s="1"/>
    </row>
    <row r="8280" spans="21:30">
      <c r="U8280" s="2"/>
      <c r="V8280" s="2"/>
      <c r="W8280" s="2"/>
      <c r="X8280" s="2"/>
      <c r="Y8280" s="2"/>
      <c r="Z8280" s="2"/>
      <c r="AA8280" s="1"/>
      <c r="AB8280" s="1"/>
      <c r="AC8280" s="1"/>
      <c r="AD8280" s="1"/>
    </row>
    <row r="8281" spans="21:30">
      <c r="U8281" s="2"/>
      <c r="V8281" s="2"/>
      <c r="W8281" s="2"/>
      <c r="X8281" s="2"/>
      <c r="Y8281" s="2"/>
      <c r="Z8281" s="2"/>
      <c r="AA8281" s="1"/>
      <c r="AB8281" s="1"/>
      <c r="AC8281" s="1"/>
      <c r="AD8281" s="1"/>
    </row>
    <row r="8282" spans="21:30">
      <c r="U8282" s="2"/>
      <c r="V8282" s="2"/>
      <c r="W8282" s="2"/>
      <c r="X8282" s="2"/>
      <c r="Y8282" s="2"/>
      <c r="Z8282" s="2"/>
      <c r="AA8282" s="1"/>
      <c r="AB8282" s="1"/>
      <c r="AC8282" s="1"/>
      <c r="AD8282" s="1"/>
    </row>
    <row r="8283" spans="21:30">
      <c r="U8283" s="2"/>
      <c r="V8283" s="2"/>
      <c r="W8283" s="2"/>
      <c r="X8283" s="2"/>
      <c r="Y8283" s="2"/>
      <c r="Z8283" s="2"/>
      <c r="AA8283" s="1"/>
      <c r="AB8283" s="1"/>
      <c r="AC8283" s="1"/>
      <c r="AD8283" s="1"/>
    </row>
    <row r="8284" spans="21:30">
      <c r="U8284" s="2"/>
      <c r="V8284" s="2"/>
      <c r="W8284" s="2"/>
      <c r="X8284" s="2"/>
      <c r="Y8284" s="2"/>
      <c r="Z8284" s="2"/>
      <c r="AA8284" s="1"/>
      <c r="AB8284" s="1"/>
      <c r="AC8284" s="1"/>
      <c r="AD8284" s="1"/>
    </row>
    <row r="8285" spans="21:30">
      <c r="U8285" s="2"/>
      <c r="V8285" s="2"/>
      <c r="W8285" s="2"/>
      <c r="X8285" s="2"/>
      <c r="Y8285" s="2"/>
      <c r="Z8285" s="2"/>
      <c r="AA8285" s="1"/>
      <c r="AB8285" s="1"/>
      <c r="AC8285" s="1"/>
      <c r="AD8285" s="1"/>
    </row>
    <row r="8286" spans="21:30">
      <c r="U8286" s="2"/>
      <c r="V8286" s="2"/>
      <c r="W8286" s="2"/>
      <c r="X8286" s="2"/>
      <c r="Y8286" s="2"/>
      <c r="Z8286" s="2"/>
      <c r="AA8286" s="1"/>
      <c r="AB8286" s="1"/>
      <c r="AC8286" s="1"/>
      <c r="AD8286" s="1"/>
    </row>
    <row r="8287" spans="21:30">
      <c r="U8287" s="2"/>
      <c r="V8287" s="2"/>
      <c r="W8287" s="2"/>
      <c r="X8287" s="2"/>
      <c r="Y8287" s="2"/>
      <c r="Z8287" s="2"/>
      <c r="AA8287" s="1"/>
      <c r="AB8287" s="1"/>
      <c r="AC8287" s="1"/>
      <c r="AD8287" s="1"/>
    </row>
    <row r="8288" spans="21:30">
      <c r="U8288" s="2"/>
      <c r="V8288" s="2"/>
      <c r="W8288" s="2"/>
      <c r="X8288" s="2"/>
      <c r="Y8288" s="2"/>
      <c r="Z8288" s="2"/>
      <c r="AA8288" s="1"/>
      <c r="AB8288" s="1"/>
      <c r="AC8288" s="1"/>
      <c r="AD8288" s="1"/>
    </row>
    <row r="8289" spans="21:30">
      <c r="U8289" s="2"/>
      <c r="V8289" s="2"/>
      <c r="W8289" s="2"/>
      <c r="X8289" s="2"/>
      <c r="Y8289" s="2"/>
      <c r="Z8289" s="2"/>
      <c r="AA8289" s="1"/>
      <c r="AB8289" s="1"/>
      <c r="AC8289" s="1"/>
      <c r="AD8289" s="1"/>
    </row>
    <row r="8290" spans="21:30">
      <c r="U8290" s="2"/>
      <c r="V8290" s="2"/>
      <c r="W8290" s="2"/>
      <c r="X8290" s="2"/>
      <c r="Y8290" s="2"/>
      <c r="Z8290" s="2"/>
      <c r="AA8290" s="1"/>
      <c r="AB8290" s="1"/>
      <c r="AC8290" s="1"/>
      <c r="AD8290" s="1"/>
    </row>
    <row r="8291" spans="21:30">
      <c r="U8291" s="2"/>
      <c r="V8291" s="2"/>
      <c r="W8291" s="2"/>
      <c r="X8291" s="2"/>
      <c r="Y8291" s="2"/>
      <c r="Z8291" s="2"/>
      <c r="AA8291" s="1"/>
      <c r="AB8291" s="1"/>
      <c r="AC8291" s="1"/>
      <c r="AD8291" s="1"/>
    </row>
    <row r="8292" spans="21:30">
      <c r="U8292" s="2"/>
      <c r="V8292" s="2"/>
      <c r="W8292" s="2"/>
      <c r="X8292" s="2"/>
      <c r="Y8292" s="2"/>
      <c r="Z8292" s="2"/>
      <c r="AA8292" s="1"/>
      <c r="AB8292" s="1"/>
      <c r="AC8292" s="1"/>
      <c r="AD8292" s="1"/>
    </row>
    <row r="8293" spans="21:30">
      <c r="U8293" s="2"/>
      <c r="V8293" s="2"/>
      <c r="W8293" s="2"/>
      <c r="X8293" s="2"/>
      <c r="Y8293" s="2"/>
      <c r="Z8293" s="2"/>
      <c r="AA8293" s="1"/>
      <c r="AB8293" s="1"/>
      <c r="AC8293" s="1"/>
      <c r="AD8293" s="1"/>
    </row>
    <row r="8294" spans="21:30">
      <c r="U8294" s="2"/>
      <c r="V8294" s="2"/>
      <c r="W8294" s="2"/>
      <c r="X8294" s="2"/>
      <c r="Y8294" s="2"/>
      <c r="Z8294" s="2"/>
      <c r="AA8294" s="1"/>
      <c r="AB8294" s="1"/>
      <c r="AC8294" s="1"/>
      <c r="AD8294" s="1"/>
    </row>
    <row r="8295" spans="21:30">
      <c r="U8295" s="2"/>
      <c r="V8295" s="2"/>
      <c r="W8295" s="2"/>
      <c r="X8295" s="2"/>
      <c r="Y8295" s="2"/>
      <c r="Z8295" s="2"/>
      <c r="AA8295" s="1"/>
      <c r="AB8295" s="1"/>
      <c r="AC8295" s="1"/>
      <c r="AD8295" s="1"/>
    </row>
    <row r="8296" spans="21:30">
      <c r="U8296" s="2"/>
      <c r="V8296" s="2"/>
      <c r="W8296" s="2"/>
      <c r="X8296" s="2"/>
      <c r="Y8296" s="2"/>
      <c r="Z8296" s="2"/>
      <c r="AA8296" s="1"/>
      <c r="AB8296" s="1"/>
      <c r="AC8296" s="1"/>
      <c r="AD8296" s="1"/>
    </row>
    <row r="8297" spans="21:30">
      <c r="U8297" s="2"/>
      <c r="V8297" s="2"/>
      <c r="W8297" s="2"/>
      <c r="X8297" s="2"/>
      <c r="Y8297" s="2"/>
      <c r="Z8297" s="2"/>
      <c r="AA8297" s="1"/>
      <c r="AB8297" s="1"/>
      <c r="AC8297" s="1"/>
      <c r="AD8297" s="1"/>
    </row>
    <row r="8298" spans="21:30">
      <c r="U8298" s="2"/>
      <c r="V8298" s="2"/>
      <c r="W8298" s="2"/>
      <c r="X8298" s="2"/>
      <c r="Y8298" s="2"/>
      <c r="Z8298" s="2"/>
      <c r="AA8298" s="1"/>
      <c r="AB8298" s="1"/>
      <c r="AC8298" s="1"/>
      <c r="AD8298" s="1"/>
    </row>
    <row r="8299" spans="21:30">
      <c r="U8299" s="2"/>
      <c r="V8299" s="2"/>
      <c r="W8299" s="2"/>
      <c r="X8299" s="2"/>
      <c r="Y8299" s="2"/>
      <c r="Z8299" s="2"/>
      <c r="AA8299" s="1"/>
      <c r="AB8299" s="1"/>
      <c r="AC8299" s="1"/>
      <c r="AD8299" s="1"/>
    </row>
    <row r="8300" spans="21:30">
      <c r="U8300" s="2"/>
      <c r="V8300" s="2"/>
      <c r="W8300" s="2"/>
      <c r="X8300" s="2"/>
      <c r="Y8300" s="2"/>
      <c r="Z8300" s="2"/>
      <c r="AA8300" s="1"/>
      <c r="AB8300" s="1"/>
      <c r="AC8300" s="1"/>
      <c r="AD8300" s="1"/>
    </row>
    <row r="8301" spans="21:30">
      <c r="U8301" s="2"/>
      <c r="V8301" s="2"/>
      <c r="W8301" s="2"/>
      <c r="X8301" s="2"/>
      <c r="Y8301" s="2"/>
      <c r="Z8301" s="2"/>
      <c r="AA8301" s="1"/>
      <c r="AB8301" s="1"/>
      <c r="AC8301" s="1"/>
      <c r="AD8301" s="1"/>
    </row>
    <row r="8302" spans="21:30">
      <c r="U8302" s="2"/>
      <c r="V8302" s="2"/>
      <c r="W8302" s="2"/>
      <c r="X8302" s="2"/>
      <c r="Y8302" s="2"/>
      <c r="Z8302" s="2"/>
      <c r="AA8302" s="1"/>
      <c r="AB8302" s="1"/>
      <c r="AC8302" s="1"/>
      <c r="AD8302" s="1"/>
    </row>
    <row r="8303" spans="21:30">
      <c r="U8303" s="2"/>
      <c r="V8303" s="2"/>
      <c r="W8303" s="2"/>
      <c r="X8303" s="2"/>
      <c r="Y8303" s="2"/>
      <c r="Z8303" s="2"/>
      <c r="AA8303" s="1"/>
      <c r="AB8303" s="1"/>
      <c r="AC8303" s="1"/>
      <c r="AD8303" s="1"/>
    </row>
    <row r="8304" spans="21:30">
      <c r="U8304" s="2"/>
      <c r="V8304" s="2"/>
      <c r="W8304" s="2"/>
      <c r="X8304" s="2"/>
      <c r="Y8304" s="2"/>
      <c r="Z8304" s="2"/>
      <c r="AA8304" s="1"/>
      <c r="AB8304" s="1"/>
      <c r="AC8304" s="1"/>
      <c r="AD8304" s="1"/>
    </row>
    <row r="8305" spans="21:30">
      <c r="U8305" s="2"/>
      <c r="V8305" s="2"/>
      <c r="W8305" s="2"/>
      <c r="X8305" s="2"/>
      <c r="Y8305" s="2"/>
      <c r="Z8305" s="2"/>
      <c r="AA8305" s="1"/>
      <c r="AB8305" s="1"/>
      <c r="AC8305" s="1"/>
      <c r="AD8305" s="1"/>
    </row>
    <row r="8306" spans="21:30">
      <c r="U8306" s="2"/>
      <c r="V8306" s="2"/>
      <c r="W8306" s="2"/>
      <c r="X8306" s="2"/>
      <c r="Y8306" s="2"/>
      <c r="Z8306" s="2"/>
      <c r="AA8306" s="1"/>
      <c r="AB8306" s="1"/>
      <c r="AC8306" s="1"/>
      <c r="AD8306" s="1"/>
    </row>
    <row r="8307" spans="21:30">
      <c r="U8307" s="2"/>
      <c r="V8307" s="2"/>
      <c r="W8307" s="2"/>
      <c r="X8307" s="2"/>
      <c r="Y8307" s="2"/>
      <c r="Z8307" s="2"/>
      <c r="AA8307" s="1"/>
      <c r="AB8307" s="1"/>
      <c r="AC8307" s="1"/>
      <c r="AD8307" s="1"/>
    </row>
    <row r="8308" spans="21:30">
      <c r="U8308" s="2"/>
      <c r="V8308" s="2"/>
      <c r="W8308" s="2"/>
      <c r="X8308" s="2"/>
      <c r="Y8308" s="2"/>
      <c r="Z8308" s="2"/>
      <c r="AA8308" s="1"/>
      <c r="AB8308" s="1"/>
      <c r="AC8308" s="1"/>
      <c r="AD8308" s="1"/>
    </row>
    <row r="8309" spans="21:30">
      <c r="U8309" s="2"/>
      <c r="V8309" s="2"/>
      <c r="W8309" s="2"/>
      <c r="X8309" s="2"/>
      <c r="Y8309" s="2"/>
      <c r="Z8309" s="2"/>
      <c r="AA8309" s="1"/>
      <c r="AB8309" s="1"/>
      <c r="AC8309" s="1"/>
      <c r="AD8309" s="1"/>
    </row>
    <row r="8310" spans="21:30">
      <c r="U8310" s="2"/>
      <c r="V8310" s="2"/>
      <c r="W8310" s="2"/>
      <c r="X8310" s="2"/>
      <c r="Y8310" s="2"/>
      <c r="Z8310" s="2"/>
      <c r="AA8310" s="1"/>
      <c r="AB8310" s="1"/>
      <c r="AC8310" s="1"/>
      <c r="AD8310" s="1"/>
    </row>
    <row r="8311" spans="21:30">
      <c r="U8311" s="2"/>
      <c r="V8311" s="2"/>
      <c r="W8311" s="2"/>
      <c r="X8311" s="2"/>
      <c r="Y8311" s="2"/>
      <c r="Z8311" s="2"/>
      <c r="AA8311" s="1"/>
      <c r="AB8311" s="1"/>
      <c r="AC8311" s="1"/>
      <c r="AD8311" s="1"/>
    </row>
    <row r="8312" spans="21:30">
      <c r="U8312" s="2"/>
      <c r="V8312" s="2"/>
      <c r="W8312" s="2"/>
      <c r="X8312" s="2"/>
      <c r="Y8312" s="2"/>
      <c r="Z8312" s="2"/>
      <c r="AA8312" s="1"/>
      <c r="AB8312" s="1"/>
      <c r="AC8312" s="1"/>
      <c r="AD8312" s="1"/>
    </row>
    <row r="8313" spans="21:30">
      <c r="U8313" s="2"/>
      <c r="V8313" s="2"/>
      <c r="W8313" s="2"/>
      <c r="X8313" s="2"/>
      <c r="Y8313" s="2"/>
      <c r="Z8313" s="2"/>
      <c r="AA8313" s="1"/>
      <c r="AB8313" s="1"/>
      <c r="AC8313" s="1"/>
      <c r="AD8313" s="1"/>
    </row>
    <row r="8314" spans="21:30">
      <c r="U8314" s="2"/>
      <c r="V8314" s="2"/>
      <c r="W8314" s="2"/>
      <c r="X8314" s="2"/>
      <c r="Y8314" s="2"/>
      <c r="Z8314" s="2"/>
      <c r="AA8314" s="1"/>
      <c r="AB8314" s="1"/>
      <c r="AC8314" s="1"/>
      <c r="AD8314" s="1"/>
    </row>
    <row r="8315" spans="21:30">
      <c r="U8315" s="2"/>
      <c r="V8315" s="2"/>
      <c r="W8315" s="2"/>
      <c r="X8315" s="2"/>
      <c r="Y8315" s="2"/>
      <c r="Z8315" s="2"/>
      <c r="AA8315" s="1"/>
      <c r="AB8315" s="1"/>
      <c r="AC8315" s="1"/>
      <c r="AD8315" s="1"/>
    </row>
    <row r="8316" spans="21:30">
      <c r="U8316" s="2"/>
      <c r="V8316" s="2"/>
      <c r="W8316" s="2"/>
      <c r="X8316" s="2"/>
      <c r="Y8316" s="2"/>
      <c r="Z8316" s="2"/>
      <c r="AA8316" s="1"/>
      <c r="AB8316" s="1"/>
      <c r="AC8316" s="1"/>
      <c r="AD8316" s="1"/>
    </row>
    <row r="8317" spans="21:30">
      <c r="U8317" s="2"/>
      <c r="V8317" s="2"/>
      <c r="W8317" s="2"/>
      <c r="X8317" s="2"/>
      <c r="Y8317" s="2"/>
      <c r="Z8317" s="2"/>
      <c r="AA8317" s="1"/>
      <c r="AB8317" s="1"/>
      <c r="AC8317" s="1"/>
      <c r="AD8317" s="1"/>
    </row>
    <row r="8318" spans="21:30">
      <c r="U8318" s="2"/>
      <c r="V8318" s="2"/>
      <c r="W8318" s="2"/>
      <c r="X8318" s="2"/>
      <c r="Y8318" s="2"/>
      <c r="Z8318" s="2"/>
      <c r="AA8318" s="1"/>
      <c r="AB8318" s="1"/>
      <c r="AC8318" s="1"/>
      <c r="AD8318" s="1"/>
    </row>
    <row r="8319" spans="21:30">
      <c r="U8319" s="2"/>
      <c r="V8319" s="2"/>
      <c r="W8319" s="2"/>
      <c r="X8319" s="2"/>
      <c r="Y8319" s="2"/>
      <c r="Z8319" s="2"/>
      <c r="AA8319" s="1"/>
      <c r="AB8319" s="1"/>
      <c r="AC8319" s="1"/>
      <c r="AD8319" s="1"/>
    </row>
    <row r="8320" spans="21:30">
      <c r="U8320" s="2"/>
      <c r="V8320" s="2"/>
      <c r="W8320" s="2"/>
      <c r="X8320" s="2"/>
      <c r="Y8320" s="2"/>
      <c r="Z8320" s="2"/>
      <c r="AA8320" s="1"/>
      <c r="AB8320" s="1"/>
      <c r="AC8320" s="1"/>
      <c r="AD8320" s="1"/>
    </row>
    <row r="8321" spans="21:30">
      <c r="U8321" s="2"/>
      <c r="V8321" s="2"/>
      <c r="W8321" s="2"/>
      <c r="X8321" s="2"/>
      <c r="Y8321" s="2"/>
      <c r="Z8321" s="2"/>
      <c r="AA8321" s="1"/>
      <c r="AB8321" s="1"/>
      <c r="AC8321" s="1"/>
      <c r="AD8321" s="1"/>
    </row>
    <row r="8322" spans="21:30">
      <c r="U8322" s="2"/>
      <c r="V8322" s="2"/>
      <c r="W8322" s="2"/>
      <c r="X8322" s="2"/>
      <c r="Y8322" s="2"/>
      <c r="Z8322" s="2"/>
      <c r="AA8322" s="1"/>
      <c r="AB8322" s="1"/>
      <c r="AC8322" s="1"/>
      <c r="AD8322" s="1"/>
    </row>
    <row r="8323" spans="21:30">
      <c r="U8323" s="2"/>
      <c r="V8323" s="2"/>
      <c r="W8323" s="2"/>
      <c r="X8323" s="2"/>
      <c r="Y8323" s="2"/>
      <c r="Z8323" s="2"/>
      <c r="AA8323" s="1"/>
      <c r="AB8323" s="1"/>
      <c r="AC8323" s="1"/>
      <c r="AD8323" s="1"/>
    </row>
    <row r="8324" spans="21:30">
      <c r="U8324" s="2"/>
      <c r="V8324" s="2"/>
      <c r="W8324" s="2"/>
      <c r="X8324" s="2"/>
      <c r="Y8324" s="2"/>
      <c r="Z8324" s="2"/>
      <c r="AA8324" s="1"/>
      <c r="AB8324" s="1"/>
      <c r="AC8324" s="1"/>
      <c r="AD8324" s="1"/>
    </row>
    <row r="8325" spans="21:30">
      <c r="U8325" s="2"/>
      <c r="V8325" s="2"/>
      <c r="W8325" s="2"/>
      <c r="X8325" s="2"/>
      <c r="Y8325" s="2"/>
      <c r="Z8325" s="2"/>
      <c r="AA8325" s="1"/>
      <c r="AB8325" s="1"/>
      <c r="AC8325" s="1"/>
      <c r="AD8325" s="1"/>
    </row>
    <row r="8326" spans="21:30">
      <c r="U8326" s="2"/>
      <c r="V8326" s="2"/>
      <c r="W8326" s="2"/>
      <c r="X8326" s="2"/>
      <c r="Y8326" s="2"/>
      <c r="Z8326" s="2"/>
      <c r="AA8326" s="1"/>
      <c r="AB8326" s="1"/>
      <c r="AC8326" s="1"/>
      <c r="AD8326" s="1"/>
    </row>
    <row r="8327" spans="21:30">
      <c r="U8327" s="2"/>
      <c r="V8327" s="2"/>
      <c r="W8327" s="2"/>
      <c r="X8327" s="2"/>
      <c r="Y8327" s="2"/>
      <c r="Z8327" s="2"/>
      <c r="AA8327" s="1"/>
      <c r="AB8327" s="1"/>
      <c r="AC8327" s="1"/>
      <c r="AD8327" s="1"/>
    </row>
    <row r="8328" spans="21:30">
      <c r="U8328" s="2"/>
      <c r="V8328" s="2"/>
      <c r="W8328" s="2"/>
      <c r="X8328" s="2"/>
      <c r="Y8328" s="2"/>
      <c r="Z8328" s="2"/>
      <c r="AA8328" s="1"/>
      <c r="AB8328" s="1"/>
      <c r="AC8328" s="1"/>
      <c r="AD8328" s="1"/>
    </row>
    <row r="8329" spans="21:30">
      <c r="U8329" s="2"/>
      <c r="V8329" s="2"/>
      <c r="W8329" s="2"/>
      <c r="X8329" s="2"/>
      <c r="Y8329" s="2"/>
      <c r="Z8329" s="2"/>
      <c r="AA8329" s="1"/>
      <c r="AB8329" s="1"/>
      <c r="AC8329" s="1"/>
      <c r="AD8329" s="1"/>
    </row>
    <row r="8330" spans="21:30">
      <c r="U8330" s="2"/>
      <c r="V8330" s="2"/>
      <c r="W8330" s="2"/>
      <c r="X8330" s="2"/>
      <c r="Y8330" s="2"/>
      <c r="Z8330" s="2"/>
      <c r="AA8330" s="1"/>
      <c r="AB8330" s="1"/>
      <c r="AC8330" s="1"/>
      <c r="AD8330" s="1"/>
    </row>
    <row r="8331" spans="21:30">
      <c r="U8331" s="2"/>
      <c r="V8331" s="2"/>
      <c r="W8331" s="2"/>
      <c r="X8331" s="2"/>
      <c r="Y8331" s="2"/>
      <c r="Z8331" s="2"/>
      <c r="AA8331" s="1"/>
      <c r="AB8331" s="1"/>
      <c r="AC8331" s="1"/>
      <c r="AD8331" s="1"/>
    </row>
    <row r="8332" spans="21:30">
      <c r="U8332" s="2"/>
      <c r="V8332" s="2"/>
      <c r="W8332" s="2"/>
      <c r="X8332" s="2"/>
      <c r="Y8332" s="2"/>
      <c r="Z8332" s="2"/>
      <c r="AA8332" s="1"/>
      <c r="AB8332" s="1"/>
      <c r="AC8332" s="1"/>
      <c r="AD8332" s="1"/>
    </row>
    <row r="8333" spans="21:30">
      <c r="U8333" s="2"/>
      <c r="V8333" s="2"/>
      <c r="W8333" s="2"/>
      <c r="X8333" s="2"/>
      <c r="Y8333" s="2"/>
      <c r="Z8333" s="2"/>
      <c r="AA8333" s="1"/>
      <c r="AB8333" s="1"/>
      <c r="AC8333" s="1"/>
      <c r="AD8333" s="1"/>
    </row>
    <row r="8334" spans="21:30">
      <c r="U8334" s="2"/>
      <c r="V8334" s="2"/>
      <c r="W8334" s="2"/>
      <c r="X8334" s="2"/>
      <c r="Y8334" s="2"/>
      <c r="Z8334" s="2"/>
      <c r="AA8334" s="1"/>
      <c r="AB8334" s="1"/>
      <c r="AC8334" s="1"/>
      <c r="AD8334" s="1"/>
    </row>
    <row r="8335" spans="21:30">
      <c r="U8335" s="2"/>
      <c r="V8335" s="2"/>
      <c r="W8335" s="2"/>
      <c r="X8335" s="2"/>
      <c r="Y8335" s="2"/>
      <c r="Z8335" s="2"/>
      <c r="AA8335" s="1"/>
      <c r="AB8335" s="1"/>
      <c r="AC8335" s="1"/>
      <c r="AD8335" s="1"/>
    </row>
    <row r="8336" spans="21:30">
      <c r="U8336" s="2"/>
      <c r="V8336" s="2"/>
      <c r="W8336" s="2"/>
      <c r="X8336" s="2"/>
      <c r="Y8336" s="2"/>
      <c r="Z8336" s="2"/>
      <c r="AA8336" s="1"/>
      <c r="AB8336" s="1"/>
      <c r="AC8336" s="1"/>
      <c r="AD8336" s="1"/>
    </row>
    <row r="8337" spans="21:30">
      <c r="U8337" s="2"/>
      <c r="V8337" s="2"/>
      <c r="W8337" s="2"/>
      <c r="X8337" s="2"/>
      <c r="Y8337" s="2"/>
      <c r="Z8337" s="2"/>
      <c r="AA8337" s="1"/>
      <c r="AB8337" s="1"/>
      <c r="AC8337" s="1"/>
      <c r="AD8337" s="1"/>
    </row>
    <row r="8338" spans="21:30">
      <c r="U8338" s="2"/>
      <c r="V8338" s="2"/>
      <c r="W8338" s="2"/>
      <c r="X8338" s="2"/>
      <c r="Y8338" s="2"/>
      <c r="Z8338" s="2"/>
      <c r="AA8338" s="1"/>
      <c r="AB8338" s="1"/>
      <c r="AC8338" s="1"/>
      <c r="AD8338" s="1"/>
    </row>
    <row r="8339" spans="21:30">
      <c r="U8339" s="2"/>
      <c r="V8339" s="2"/>
      <c r="W8339" s="2"/>
      <c r="X8339" s="2"/>
      <c r="Y8339" s="2"/>
      <c r="Z8339" s="2"/>
      <c r="AA8339" s="1"/>
      <c r="AB8339" s="1"/>
      <c r="AC8339" s="1"/>
      <c r="AD8339" s="1"/>
    </row>
    <row r="8340" spans="21:30">
      <c r="U8340" s="2"/>
      <c r="V8340" s="2"/>
      <c r="W8340" s="2"/>
      <c r="X8340" s="2"/>
      <c r="Y8340" s="2"/>
      <c r="Z8340" s="2"/>
      <c r="AA8340" s="1"/>
      <c r="AB8340" s="1"/>
      <c r="AC8340" s="1"/>
      <c r="AD8340" s="1"/>
    </row>
    <row r="8341" spans="21:30">
      <c r="U8341" s="2"/>
      <c r="V8341" s="2"/>
      <c r="W8341" s="2"/>
      <c r="X8341" s="2"/>
      <c r="Y8341" s="2"/>
      <c r="Z8341" s="2"/>
      <c r="AA8341" s="1"/>
      <c r="AB8341" s="1"/>
      <c r="AC8341" s="1"/>
      <c r="AD8341" s="1"/>
    </row>
    <row r="8342" spans="21:30">
      <c r="U8342" s="2"/>
      <c r="V8342" s="2"/>
      <c r="W8342" s="2"/>
      <c r="X8342" s="2"/>
      <c r="Y8342" s="2"/>
      <c r="Z8342" s="2"/>
      <c r="AA8342" s="1"/>
      <c r="AB8342" s="1"/>
      <c r="AC8342" s="1"/>
      <c r="AD8342" s="1"/>
    </row>
    <row r="8343" spans="21:30">
      <c r="U8343" s="2"/>
      <c r="V8343" s="2"/>
      <c r="W8343" s="2"/>
      <c r="X8343" s="2"/>
      <c r="Y8343" s="2"/>
      <c r="Z8343" s="2"/>
      <c r="AA8343" s="1"/>
      <c r="AB8343" s="1"/>
      <c r="AC8343" s="1"/>
      <c r="AD8343" s="1"/>
    </row>
    <row r="8344" spans="21:30">
      <c r="U8344" s="2"/>
      <c r="V8344" s="2"/>
      <c r="W8344" s="2"/>
      <c r="X8344" s="2"/>
      <c r="Y8344" s="2"/>
      <c r="Z8344" s="2"/>
      <c r="AA8344" s="1"/>
      <c r="AB8344" s="1"/>
      <c r="AC8344" s="1"/>
      <c r="AD8344" s="1"/>
    </row>
    <row r="8345" spans="21:30">
      <c r="U8345" s="2"/>
      <c r="V8345" s="2"/>
      <c r="W8345" s="2"/>
      <c r="X8345" s="2"/>
      <c r="Y8345" s="2"/>
      <c r="Z8345" s="2"/>
      <c r="AA8345" s="1"/>
      <c r="AB8345" s="1"/>
      <c r="AC8345" s="1"/>
      <c r="AD8345" s="1"/>
    </row>
    <row r="8346" spans="21:30">
      <c r="U8346" s="2"/>
      <c r="V8346" s="2"/>
      <c r="W8346" s="2"/>
      <c r="X8346" s="2"/>
      <c r="Y8346" s="2"/>
      <c r="Z8346" s="2"/>
      <c r="AA8346" s="1"/>
      <c r="AB8346" s="1"/>
      <c r="AC8346" s="1"/>
      <c r="AD8346" s="1"/>
    </row>
    <row r="8347" spans="21:30">
      <c r="U8347" s="2"/>
      <c r="V8347" s="2"/>
      <c r="W8347" s="2"/>
      <c r="X8347" s="2"/>
      <c r="Y8347" s="2"/>
      <c r="Z8347" s="2"/>
      <c r="AA8347" s="1"/>
      <c r="AB8347" s="1"/>
      <c r="AC8347" s="1"/>
      <c r="AD8347" s="1"/>
    </row>
    <row r="8348" spans="21:30">
      <c r="U8348" s="2"/>
      <c r="V8348" s="2"/>
      <c r="W8348" s="2"/>
      <c r="X8348" s="2"/>
      <c r="Y8348" s="2"/>
      <c r="Z8348" s="2"/>
      <c r="AA8348" s="1"/>
      <c r="AB8348" s="1"/>
      <c r="AC8348" s="1"/>
      <c r="AD8348" s="1"/>
    </row>
    <row r="8349" spans="21:30">
      <c r="U8349" s="2"/>
      <c r="V8349" s="2"/>
      <c r="W8349" s="2"/>
      <c r="X8349" s="2"/>
      <c r="Y8349" s="2"/>
      <c r="Z8349" s="2"/>
      <c r="AA8349" s="1"/>
      <c r="AB8349" s="1"/>
      <c r="AC8349" s="1"/>
      <c r="AD8349" s="1"/>
    </row>
    <row r="8350" spans="21:30">
      <c r="U8350" s="2"/>
      <c r="V8350" s="2"/>
      <c r="W8350" s="2"/>
      <c r="X8350" s="2"/>
      <c r="Y8350" s="2"/>
      <c r="Z8350" s="2"/>
      <c r="AA8350" s="1"/>
      <c r="AB8350" s="1"/>
      <c r="AC8350" s="1"/>
      <c r="AD8350" s="1"/>
    </row>
    <row r="8351" spans="21:30">
      <c r="U8351" s="2"/>
      <c r="V8351" s="2"/>
      <c r="W8351" s="2"/>
      <c r="X8351" s="2"/>
      <c r="Y8351" s="2"/>
      <c r="Z8351" s="2"/>
      <c r="AA8351" s="1"/>
      <c r="AB8351" s="1"/>
      <c r="AC8351" s="1"/>
      <c r="AD8351" s="1"/>
    </row>
    <row r="8352" spans="21:30">
      <c r="U8352" s="2"/>
      <c r="V8352" s="2"/>
      <c r="W8352" s="2"/>
      <c r="X8352" s="2"/>
      <c r="Y8352" s="2"/>
      <c r="Z8352" s="2"/>
      <c r="AA8352" s="1"/>
      <c r="AB8352" s="1"/>
      <c r="AC8352" s="1"/>
      <c r="AD8352" s="1"/>
    </row>
    <row r="8353" spans="21:30">
      <c r="U8353" s="2"/>
      <c r="V8353" s="2"/>
      <c r="W8353" s="2"/>
      <c r="X8353" s="2"/>
      <c r="Y8353" s="2"/>
      <c r="Z8353" s="2"/>
      <c r="AA8353" s="1"/>
      <c r="AB8353" s="1"/>
      <c r="AC8353" s="1"/>
      <c r="AD8353" s="1"/>
    </row>
    <row r="8354" spans="21:30">
      <c r="U8354" s="2"/>
      <c r="V8354" s="2"/>
      <c r="W8354" s="2"/>
      <c r="X8354" s="2"/>
      <c r="Y8354" s="2"/>
      <c r="Z8354" s="2"/>
      <c r="AA8354" s="1"/>
      <c r="AB8354" s="1"/>
      <c r="AC8354" s="1"/>
      <c r="AD8354" s="1"/>
    </row>
    <row r="8355" spans="21:30">
      <c r="U8355" s="2"/>
      <c r="V8355" s="2"/>
      <c r="W8355" s="2"/>
      <c r="X8355" s="2"/>
      <c r="Y8355" s="2"/>
      <c r="Z8355" s="2"/>
      <c r="AA8355" s="1"/>
      <c r="AB8355" s="1"/>
      <c r="AC8355" s="1"/>
      <c r="AD8355" s="1"/>
    </row>
    <row r="8356" spans="21:30">
      <c r="U8356" s="2"/>
      <c r="V8356" s="2"/>
      <c r="W8356" s="2"/>
      <c r="X8356" s="2"/>
      <c r="Y8356" s="2"/>
      <c r="Z8356" s="2"/>
      <c r="AA8356" s="1"/>
      <c r="AB8356" s="1"/>
      <c r="AC8356" s="1"/>
      <c r="AD8356" s="1"/>
    </row>
    <row r="8357" spans="21:30">
      <c r="U8357" s="2"/>
      <c r="V8357" s="2"/>
      <c r="W8357" s="2"/>
      <c r="X8357" s="2"/>
      <c r="Y8357" s="2"/>
      <c r="Z8357" s="2"/>
      <c r="AA8357" s="1"/>
      <c r="AB8357" s="1"/>
      <c r="AC8357" s="1"/>
      <c r="AD8357" s="1"/>
    </row>
    <row r="8358" spans="21:30">
      <c r="U8358" s="2"/>
      <c r="V8358" s="2"/>
      <c r="W8358" s="2"/>
      <c r="X8358" s="2"/>
      <c r="Y8358" s="2"/>
      <c r="Z8358" s="2"/>
      <c r="AA8358" s="1"/>
      <c r="AB8358" s="1"/>
      <c r="AC8358" s="1"/>
      <c r="AD8358" s="1"/>
    </row>
    <row r="8359" spans="21:30">
      <c r="U8359" s="2"/>
      <c r="V8359" s="2"/>
      <c r="W8359" s="2"/>
      <c r="X8359" s="2"/>
      <c r="Y8359" s="2"/>
      <c r="Z8359" s="2"/>
      <c r="AA8359" s="1"/>
      <c r="AB8359" s="1"/>
      <c r="AC8359" s="1"/>
      <c r="AD8359" s="1"/>
    </row>
    <row r="8360" spans="21:30">
      <c r="U8360" s="2"/>
      <c r="V8360" s="2"/>
      <c r="W8360" s="2"/>
      <c r="X8360" s="2"/>
      <c r="Y8360" s="2"/>
      <c r="Z8360" s="2"/>
      <c r="AA8360" s="1"/>
      <c r="AB8360" s="1"/>
      <c r="AC8360" s="1"/>
      <c r="AD8360" s="1"/>
    </row>
    <row r="8361" spans="21:30">
      <c r="U8361" s="2"/>
      <c r="V8361" s="2"/>
      <c r="W8361" s="2"/>
      <c r="X8361" s="2"/>
      <c r="Y8361" s="2"/>
      <c r="Z8361" s="2"/>
      <c r="AA8361" s="1"/>
      <c r="AB8361" s="1"/>
      <c r="AC8361" s="1"/>
      <c r="AD8361" s="1"/>
    </row>
    <row r="8362" spans="21:30">
      <c r="U8362" s="2"/>
      <c r="V8362" s="2"/>
      <c r="W8362" s="2"/>
      <c r="X8362" s="2"/>
      <c r="Y8362" s="2"/>
      <c r="Z8362" s="2"/>
      <c r="AA8362" s="1"/>
      <c r="AB8362" s="1"/>
      <c r="AC8362" s="1"/>
      <c r="AD8362" s="1"/>
    </row>
    <row r="8363" spans="21:30">
      <c r="U8363" s="2"/>
      <c r="V8363" s="2"/>
      <c r="W8363" s="2"/>
      <c r="X8363" s="2"/>
      <c r="Y8363" s="2"/>
      <c r="Z8363" s="2"/>
      <c r="AA8363" s="1"/>
      <c r="AB8363" s="1"/>
      <c r="AC8363" s="1"/>
      <c r="AD8363" s="1"/>
    </row>
    <row r="8364" spans="21:30">
      <c r="U8364" s="2"/>
      <c r="V8364" s="2"/>
      <c r="W8364" s="2"/>
      <c r="X8364" s="2"/>
      <c r="Y8364" s="2"/>
      <c r="Z8364" s="2"/>
      <c r="AA8364" s="1"/>
      <c r="AB8364" s="1"/>
      <c r="AC8364" s="1"/>
      <c r="AD8364" s="1"/>
    </row>
    <row r="8365" spans="21:30">
      <c r="U8365" s="2"/>
      <c r="V8365" s="2"/>
      <c r="W8365" s="2"/>
      <c r="X8365" s="2"/>
      <c r="Y8365" s="2"/>
      <c r="Z8365" s="2"/>
      <c r="AA8365" s="1"/>
      <c r="AB8365" s="1"/>
      <c r="AC8365" s="1"/>
      <c r="AD8365" s="1"/>
    </row>
    <row r="8366" spans="21:30">
      <c r="U8366" s="2"/>
      <c r="V8366" s="2"/>
      <c r="W8366" s="2"/>
      <c r="X8366" s="2"/>
      <c r="Y8366" s="2"/>
      <c r="Z8366" s="2"/>
      <c r="AA8366" s="1"/>
      <c r="AB8366" s="1"/>
      <c r="AC8366" s="1"/>
      <c r="AD8366" s="1"/>
    </row>
    <row r="8367" spans="21:30">
      <c r="U8367" s="2"/>
      <c r="V8367" s="2"/>
      <c r="W8367" s="2"/>
      <c r="X8367" s="2"/>
      <c r="Y8367" s="2"/>
      <c r="Z8367" s="2"/>
      <c r="AA8367" s="1"/>
      <c r="AB8367" s="1"/>
      <c r="AC8367" s="1"/>
      <c r="AD8367" s="1"/>
    </row>
    <row r="8368" spans="21:30">
      <c r="U8368" s="2"/>
      <c r="V8368" s="2"/>
      <c r="W8368" s="2"/>
      <c r="X8368" s="2"/>
      <c r="Y8368" s="2"/>
      <c r="Z8368" s="2"/>
      <c r="AA8368" s="1"/>
      <c r="AB8368" s="1"/>
      <c r="AC8368" s="1"/>
      <c r="AD8368" s="1"/>
    </row>
    <row r="8369" spans="21:30">
      <c r="U8369" s="2"/>
      <c r="V8369" s="2"/>
      <c r="W8369" s="2"/>
      <c r="X8369" s="2"/>
      <c r="Y8369" s="2"/>
      <c r="Z8369" s="2"/>
      <c r="AA8369" s="1"/>
      <c r="AB8369" s="1"/>
      <c r="AC8369" s="1"/>
      <c r="AD8369" s="1"/>
    </row>
    <row r="8370" spans="21:30">
      <c r="U8370" s="2"/>
      <c r="V8370" s="2"/>
      <c r="W8370" s="2"/>
      <c r="X8370" s="2"/>
      <c r="Y8370" s="2"/>
      <c r="Z8370" s="2"/>
      <c r="AA8370" s="1"/>
      <c r="AB8370" s="1"/>
      <c r="AC8370" s="1"/>
      <c r="AD8370" s="1"/>
    </row>
    <row r="8371" spans="21:30">
      <c r="U8371" s="2"/>
      <c r="V8371" s="2"/>
      <c r="W8371" s="2"/>
      <c r="X8371" s="2"/>
      <c r="Y8371" s="2"/>
      <c r="Z8371" s="2"/>
      <c r="AA8371" s="1"/>
      <c r="AB8371" s="1"/>
      <c r="AC8371" s="1"/>
      <c r="AD8371" s="1"/>
    </row>
    <row r="8372" spans="21:30">
      <c r="U8372" s="2"/>
      <c r="V8372" s="2"/>
      <c r="W8372" s="2"/>
      <c r="X8372" s="2"/>
      <c r="Y8372" s="2"/>
      <c r="Z8372" s="2"/>
      <c r="AA8372" s="1"/>
      <c r="AB8372" s="1"/>
      <c r="AC8372" s="1"/>
      <c r="AD8372" s="1"/>
    </row>
    <row r="8373" spans="21:30">
      <c r="U8373" s="2"/>
      <c r="V8373" s="2"/>
      <c r="W8373" s="2"/>
      <c r="X8373" s="2"/>
      <c r="Y8373" s="2"/>
      <c r="Z8373" s="2"/>
      <c r="AA8373" s="1"/>
      <c r="AB8373" s="1"/>
      <c r="AC8373" s="1"/>
      <c r="AD8373" s="1"/>
    </row>
    <row r="8374" spans="21:30">
      <c r="U8374" s="2"/>
      <c r="V8374" s="2"/>
      <c r="W8374" s="2"/>
      <c r="X8374" s="2"/>
      <c r="Y8374" s="2"/>
      <c r="Z8374" s="2"/>
      <c r="AA8374" s="1"/>
      <c r="AB8374" s="1"/>
      <c r="AC8374" s="1"/>
      <c r="AD8374" s="1"/>
    </row>
    <row r="8375" spans="21:30">
      <c r="U8375" s="2"/>
      <c r="V8375" s="2"/>
      <c r="W8375" s="2"/>
      <c r="X8375" s="2"/>
      <c r="Y8375" s="2"/>
      <c r="Z8375" s="2"/>
      <c r="AA8375" s="1"/>
      <c r="AB8375" s="1"/>
      <c r="AC8375" s="1"/>
      <c r="AD8375" s="1"/>
    </row>
    <row r="8376" spans="21:30">
      <c r="U8376" s="2"/>
      <c r="V8376" s="2"/>
      <c r="W8376" s="2"/>
      <c r="X8376" s="2"/>
      <c r="Y8376" s="2"/>
      <c r="Z8376" s="2"/>
      <c r="AA8376" s="1"/>
      <c r="AB8376" s="1"/>
      <c r="AC8376" s="1"/>
      <c r="AD8376" s="1"/>
    </row>
    <row r="8377" spans="21:30">
      <c r="U8377" s="2"/>
      <c r="V8377" s="2"/>
      <c r="W8377" s="2"/>
      <c r="X8377" s="2"/>
      <c r="Y8377" s="2"/>
      <c r="Z8377" s="2"/>
      <c r="AA8377" s="1"/>
      <c r="AB8377" s="1"/>
      <c r="AC8377" s="1"/>
      <c r="AD8377" s="1"/>
    </row>
    <row r="8378" spans="21:30">
      <c r="U8378" s="2"/>
      <c r="V8378" s="2"/>
      <c r="W8378" s="2"/>
      <c r="X8378" s="2"/>
      <c r="Y8378" s="2"/>
      <c r="Z8378" s="2"/>
      <c r="AA8378" s="1"/>
      <c r="AB8378" s="1"/>
      <c r="AC8378" s="1"/>
      <c r="AD8378" s="1"/>
    </row>
    <row r="8379" spans="21:30">
      <c r="U8379" s="2"/>
      <c r="V8379" s="2"/>
      <c r="W8379" s="2"/>
      <c r="X8379" s="2"/>
      <c r="Y8379" s="2"/>
      <c r="Z8379" s="2"/>
      <c r="AA8379" s="1"/>
      <c r="AB8379" s="1"/>
      <c r="AC8379" s="1"/>
      <c r="AD8379" s="1"/>
    </row>
    <row r="8380" spans="21:30">
      <c r="U8380" s="2"/>
      <c r="V8380" s="2"/>
      <c r="W8380" s="2"/>
      <c r="X8380" s="2"/>
      <c r="Y8380" s="2"/>
      <c r="Z8380" s="2"/>
      <c r="AA8380" s="1"/>
      <c r="AB8380" s="1"/>
      <c r="AC8380" s="1"/>
      <c r="AD8380" s="1"/>
    </row>
    <row r="8381" spans="21:30">
      <c r="U8381" s="2"/>
      <c r="V8381" s="2"/>
      <c r="W8381" s="2"/>
      <c r="X8381" s="2"/>
      <c r="Y8381" s="2"/>
      <c r="Z8381" s="2"/>
      <c r="AA8381" s="1"/>
      <c r="AB8381" s="1"/>
      <c r="AC8381" s="1"/>
      <c r="AD8381" s="1"/>
    </row>
    <row r="8382" spans="21:30">
      <c r="U8382" s="2"/>
      <c r="V8382" s="2"/>
      <c r="W8382" s="2"/>
      <c r="X8382" s="2"/>
      <c r="Y8382" s="2"/>
      <c r="Z8382" s="2"/>
      <c r="AA8382" s="1"/>
      <c r="AB8382" s="1"/>
      <c r="AC8382" s="1"/>
      <c r="AD8382" s="1"/>
    </row>
    <row r="8383" spans="21:30">
      <c r="U8383" s="2"/>
      <c r="V8383" s="2"/>
      <c r="W8383" s="2"/>
      <c r="X8383" s="2"/>
      <c r="Y8383" s="2"/>
      <c r="Z8383" s="2"/>
      <c r="AA8383" s="1"/>
      <c r="AB8383" s="1"/>
      <c r="AC8383" s="1"/>
      <c r="AD8383" s="1"/>
    </row>
    <row r="8384" spans="21:30">
      <c r="U8384" s="2"/>
      <c r="V8384" s="2"/>
      <c r="W8384" s="2"/>
      <c r="X8384" s="2"/>
      <c r="Y8384" s="2"/>
      <c r="Z8384" s="2"/>
      <c r="AA8384" s="1"/>
      <c r="AB8384" s="1"/>
      <c r="AC8384" s="1"/>
      <c r="AD8384" s="1"/>
    </row>
    <row r="8385" spans="21:30">
      <c r="U8385" s="2"/>
      <c r="V8385" s="2"/>
      <c r="W8385" s="2"/>
      <c r="X8385" s="2"/>
      <c r="Y8385" s="2"/>
      <c r="Z8385" s="2"/>
      <c r="AA8385" s="1"/>
      <c r="AB8385" s="1"/>
      <c r="AC8385" s="1"/>
      <c r="AD8385" s="1"/>
    </row>
    <row r="8386" spans="21:30">
      <c r="U8386" s="2"/>
      <c r="V8386" s="2"/>
      <c r="W8386" s="2"/>
      <c r="X8386" s="2"/>
      <c r="Y8386" s="2"/>
      <c r="Z8386" s="2"/>
      <c r="AA8386" s="1"/>
      <c r="AB8386" s="1"/>
      <c r="AC8386" s="1"/>
      <c r="AD8386" s="1"/>
    </row>
    <row r="8387" spans="21:30">
      <c r="U8387" s="2"/>
      <c r="V8387" s="2"/>
      <c r="W8387" s="2"/>
      <c r="X8387" s="2"/>
      <c r="Y8387" s="2"/>
      <c r="Z8387" s="2"/>
      <c r="AA8387" s="1"/>
      <c r="AB8387" s="1"/>
      <c r="AC8387" s="1"/>
      <c r="AD8387" s="1"/>
    </row>
    <row r="8388" spans="21:30">
      <c r="U8388" s="2"/>
      <c r="V8388" s="2"/>
      <c r="W8388" s="2"/>
      <c r="X8388" s="2"/>
      <c r="Y8388" s="2"/>
      <c r="Z8388" s="2"/>
      <c r="AA8388" s="1"/>
      <c r="AB8388" s="1"/>
      <c r="AC8388" s="1"/>
      <c r="AD8388" s="1"/>
    </row>
    <row r="8389" spans="21:30">
      <c r="U8389" s="2"/>
      <c r="V8389" s="2"/>
      <c r="W8389" s="2"/>
      <c r="X8389" s="2"/>
      <c r="Y8389" s="2"/>
      <c r="Z8389" s="2"/>
      <c r="AA8389" s="1"/>
      <c r="AB8389" s="1"/>
      <c r="AC8389" s="1"/>
      <c r="AD8389" s="1"/>
    </row>
    <row r="8390" spans="21:30">
      <c r="U8390" s="2"/>
      <c r="V8390" s="2"/>
      <c r="W8390" s="2"/>
      <c r="X8390" s="2"/>
      <c r="Y8390" s="2"/>
      <c r="Z8390" s="2"/>
      <c r="AA8390" s="1"/>
      <c r="AB8390" s="1"/>
      <c r="AC8390" s="1"/>
      <c r="AD8390" s="1"/>
    </row>
    <row r="8391" spans="21:30">
      <c r="U8391" s="2"/>
      <c r="V8391" s="2"/>
      <c r="W8391" s="2"/>
      <c r="X8391" s="2"/>
      <c r="Y8391" s="2"/>
      <c r="Z8391" s="2"/>
      <c r="AA8391" s="1"/>
      <c r="AB8391" s="1"/>
      <c r="AC8391" s="1"/>
      <c r="AD8391" s="1"/>
    </row>
    <row r="8392" spans="21:30">
      <c r="U8392" s="2"/>
      <c r="V8392" s="2"/>
      <c r="W8392" s="2"/>
      <c r="X8392" s="2"/>
      <c r="Y8392" s="2"/>
      <c r="Z8392" s="2"/>
      <c r="AA8392" s="1"/>
      <c r="AB8392" s="1"/>
      <c r="AC8392" s="1"/>
      <c r="AD8392" s="1"/>
    </row>
    <row r="8393" spans="21:30">
      <c r="U8393" s="2"/>
      <c r="V8393" s="2"/>
      <c r="W8393" s="2"/>
      <c r="X8393" s="2"/>
      <c r="Y8393" s="2"/>
      <c r="Z8393" s="2"/>
      <c r="AA8393" s="1"/>
      <c r="AB8393" s="1"/>
      <c r="AC8393" s="1"/>
      <c r="AD8393" s="1"/>
    </row>
    <row r="8394" spans="21:30">
      <c r="U8394" s="2"/>
      <c r="V8394" s="2"/>
      <c r="W8394" s="2"/>
      <c r="X8394" s="2"/>
      <c r="Y8394" s="2"/>
      <c r="Z8394" s="2"/>
      <c r="AA8394" s="1"/>
      <c r="AB8394" s="1"/>
      <c r="AC8394" s="1"/>
      <c r="AD8394" s="1"/>
    </row>
    <row r="8395" spans="21:30">
      <c r="U8395" s="2"/>
      <c r="V8395" s="2"/>
      <c r="W8395" s="2"/>
      <c r="X8395" s="2"/>
      <c r="Y8395" s="2"/>
      <c r="Z8395" s="2"/>
      <c r="AA8395" s="1"/>
      <c r="AB8395" s="1"/>
      <c r="AC8395" s="1"/>
      <c r="AD8395" s="1"/>
    </row>
    <row r="8396" spans="21:30">
      <c r="U8396" s="2"/>
      <c r="V8396" s="2"/>
      <c r="W8396" s="2"/>
      <c r="X8396" s="2"/>
      <c r="Y8396" s="2"/>
      <c r="Z8396" s="2"/>
      <c r="AA8396" s="1"/>
      <c r="AB8396" s="1"/>
      <c r="AC8396" s="1"/>
      <c r="AD8396" s="1"/>
    </row>
    <row r="8397" spans="21:30">
      <c r="U8397" s="2"/>
      <c r="V8397" s="2"/>
      <c r="W8397" s="2"/>
      <c r="X8397" s="2"/>
      <c r="Y8397" s="2"/>
      <c r="Z8397" s="2"/>
      <c r="AA8397" s="1"/>
      <c r="AB8397" s="1"/>
      <c r="AC8397" s="1"/>
      <c r="AD8397" s="1"/>
    </row>
    <row r="8398" spans="21:30">
      <c r="U8398" s="2"/>
      <c r="V8398" s="2"/>
      <c r="W8398" s="2"/>
      <c r="X8398" s="2"/>
      <c r="Y8398" s="2"/>
      <c r="Z8398" s="2"/>
      <c r="AA8398" s="1"/>
      <c r="AB8398" s="1"/>
      <c r="AC8398" s="1"/>
      <c r="AD8398" s="1"/>
    </row>
    <row r="8399" spans="21:30">
      <c r="U8399" s="2"/>
      <c r="V8399" s="2"/>
      <c r="W8399" s="2"/>
      <c r="X8399" s="2"/>
      <c r="Y8399" s="2"/>
      <c r="Z8399" s="2"/>
      <c r="AA8399" s="1"/>
      <c r="AB8399" s="1"/>
      <c r="AC8399" s="1"/>
      <c r="AD8399" s="1"/>
    </row>
    <row r="8400" spans="21:30">
      <c r="U8400" s="2"/>
      <c r="V8400" s="2"/>
      <c r="W8400" s="2"/>
      <c r="X8400" s="2"/>
      <c r="Y8400" s="2"/>
      <c r="Z8400" s="2"/>
      <c r="AA8400" s="1"/>
      <c r="AB8400" s="1"/>
      <c r="AC8400" s="1"/>
      <c r="AD8400" s="1"/>
    </row>
    <row r="8401" spans="21:30">
      <c r="U8401" s="2"/>
      <c r="V8401" s="2"/>
      <c r="W8401" s="2"/>
      <c r="X8401" s="2"/>
      <c r="Y8401" s="2"/>
      <c r="Z8401" s="2"/>
      <c r="AA8401" s="1"/>
      <c r="AB8401" s="1"/>
      <c r="AC8401" s="1"/>
      <c r="AD8401" s="1"/>
    </row>
    <row r="8402" spans="21:30">
      <c r="U8402" s="2"/>
      <c r="V8402" s="2"/>
      <c r="W8402" s="2"/>
      <c r="X8402" s="2"/>
      <c r="Y8402" s="2"/>
      <c r="Z8402" s="2"/>
      <c r="AA8402" s="1"/>
      <c r="AB8402" s="1"/>
      <c r="AC8402" s="1"/>
      <c r="AD8402" s="1"/>
    </row>
    <row r="8403" spans="21:30">
      <c r="U8403" s="2"/>
      <c r="V8403" s="2"/>
      <c r="W8403" s="2"/>
      <c r="X8403" s="2"/>
      <c r="Y8403" s="2"/>
      <c r="Z8403" s="2"/>
      <c r="AA8403" s="1"/>
      <c r="AB8403" s="1"/>
      <c r="AC8403" s="1"/>
      <c r="AD8403" s="1"/>
    </row>
    <row r="8404" spans="21:30">
      <c r="U8404" s="2"/>
      <c r="V8404" s="2"/>
      <c r="W8404" s="2"/>
      <c r="X8404" s="2"/>
      <c r="Y8404" s="2"/>
      <c r="Z8404" s="2"/>
      <c r="AA8404" s="1"/>
      <c r="AB8404" s="1"/>
      <c r="AC8404" s="1"/>
      <c r="AD8404" s="1"/>
    </row>
    <row r="8405" spans="21:30">
      <c r="U8405" s="2"/>
      <c r="V8405" s="2"/>
      <c r="W8405" s="2"/>
      <c r="X8405" s="2"/>
      <c r="Y8405" s="2"/>
      <c r="Z8405" s="2"/>
      <c r="AA8405" s="1"/>
      <c r="AB8405" s="1"/>
      <c r="AC8405" s="1"/>
      <c r="AD8405" s="1"/>
    </row>
    <row r="8406" spans="21:30">
      <c r="U8406" s="2"/>
      <c r="V8406" s="2"/>
      <c r="W8406" s="2"/>
      <c r="X8406" s="2"/>
      <c r="Y8406" s="2"/>
      <c r="Z8406" s="2"/>
      <c r="AA8406" s="1"/>
      <c r="AB8406" s="1"/>
      <c r="AC8406" s="1"/>
      <c r="AD8406" s="1"/>
    </row>
    <row r="8407" spans="21:30">
      <c r="U8407" s="2"/>
      <c r="V8407" s="2"/>
      <c r="W8407" s="2"/>
      <c r="X8407" s="2"/>
      <c r="Y8407" s="2"/>
      <c r="Z8407" s="2"/>
      <c r="AA8407" s="1"/>
      <c r="AB8407" s="1"/>
      <c r="AC8407" s="1"/>
      <c r="AD8407" s="1"/>
    </row>
    <row r="8408" spans="21:30">
      <c r="U8408" s="2"/>
      <c r="V8408" s="2"/>
      <c r="W8408" s="2"/>
      <c r="X8408" s="2"/>
      <c r="Y8408" s="2"/>
      <c r="Z8408" s="2"/>
      <c r="AA8408" s="1"/>
      <c r="AB8408" s="1"/>
      <c r="AC8408" s="1"/>
      <c r="AD8408" s="1"/>
    </row>
    <row r="8409" spans="21:30">
      <c r="U8409" s="2"/>
      <c r="V8409" s="2"/>
      <c r="W8409" s="2"/>
      <c r="X8409" s="2"/>
      <c r="Y8409" s="2"/>
      <c r="Z8409" s="2"/>
      <c r="AA8409" s="1"/>
      <c r="AB8409" s="1"/>
      <c r="AC8409" s="1"/>
      <c r="AD8409" s="1"/>
    </row>
    <row r="8410" spans="21:30">
      <c r="U8410" s="2"/>
      <c r="V8410" s="2"/>
      <c r="W8410" s="2"/>
      <c r="X8410" s="2"/>
      <c r="Y8410" s="2"/>
      <c r="Z8410" s="2"/>
      <c r="AA8410" s="1"/>
      <c r="AB8410" s="1"/>
      <c r="AC8410" s="1"/>
      <c r="AD8410" s="1"/>
    </row>
    <row r="8411" spans="21:30">
      <c r="U8411" s="2"/>
      <c r="V8411" s="2"/>
      <c r="W8411" s="2"/>
      <c r="X8411" s="2"/>
      <c r="Y8411" s="2"/>
      <c r="Z8411" s="2"/>
      <c r="AA8411" s="1"/>
      <c r="AB8411" s="1"/>
      <c r="AC8411" s="1"/>
      <c r="AD8411" s="1"/>
    </row>
    <row r="8412" spans="21:30">
      <c r="U8412" s="2"/>
      <c r="V8412" s="2"/>
      <c r="W8412" s="2"/>
      <c r="X8412" s="2"/>
      <c r="Y8412" s="2"/>
      <c r="Z8412" s="2"/>
      <c r="AA8412" s="1"/>
      <c r="AB8412" s="1"/>
      <c r="AC8412" s="1"/>
      <c r="AD8412" s="1"/>
    </row>
    <row r="8413" spans="21:30">
      <c r="U8413" s="2"/>
      <c r="V8413" s="2"/>
      <c r="W8413" s="2"/>
      <c r="X8413" s="2"/>
      <c r="Y8413" s="2"/>
      <c r="Z8413" s="2"/>
      <c r="AA8413" s="1"/>
      <c r="AB8413" s="1"/>
      <c r="AC8413" s="1"/>
      <c r="AD8413" s="1"/>
    </row>
    <row r="8414" spans="21:30">
      <c r="U8414" s="2"/>
      <c r="V8414" s="2"/>
      <c r="W8414" s="2"/>
      <c r="X8414" s="2"/>
      <c r="Y8414" s="2"/>
      <c r="Z8414" s="2"/>
      <c r="AA8414" s="1"/>
      <c r="AB8414" s="1"/>
      <c r="AC8414" s="1"/>
      <c r="AD8414" s="1"/>
    </row>
    <row r="8415" spans="21:30">
      <c r="U8415" s="2"/>
      <c r="V8415" s="2"/>
      <c r="W8415" s="2"/>
      <c r="X8415" s="2"/>
      <c r="Y8415" s="2"/>
      <c r="Z8415" s="2"/>
      <c r="AA8415" s="1"/>
      <c r="AB8415" s="1"/>
      <c r="AC8415" s="1"/>
      <c r="AD8415" s="1"/>
    </row>
    <row r="8416" spans="21:30">
      <c r="U8416" s="2"/>
      <c r="V8416" s="2"/>
      <c r="W8416" s="2"/>
      <c r="X8416" s="2"/>
      <c r="Y8416" s="2"/>
      <c r="Z8416" s="2"/>
      <c r="AA8416" s="1"/>
      <c r="AB8416" s="1"/>
      <c r="AC8416" s="1"/>
      <c r="AD8416" s="1"/>
    </row>
    <row r="8417" spans="21:30">
      <c r="U8417" s="2"/>
      <c r="V8417" s="2"/>
      <c r="W8417" s="2"/>
      <c r="X8417" s="2"/>
      <c r="Y8417" s="2"/>
      <c r="Z8417" s="2"/>
      <c r="AA8417" s="1"/>
      <c r="AB8417" s="1"/>
      <c r="AC8417" s="1"/>
      <c r="AD8417" s="1"/>
    </row>
    <row r="8418" spans="21:30">
      <c r="U8418" s="2"/>
      <c r="V8418" s="2"/>
      <c r="W8418" s="2"/>
      <c r="X8418" s="2"/>
      <c r="Y8418" s="2"/>
      <c r="Z8418" s="2"/>
      <c r="AA8418" s="1"/>
      <c r="AB8418" s="1"/>
      <c r="AC8418" s="1"/>
      <c r="AD8418" s="1"/>
    </row>
    <row r="8419" spans="21:30">
      <c r="U8419" s="2"/>
      <c r="V8419" s="2"/>
      <c r="W8419" s="2"/>
      <c r="X8419" s="2"/>
      <c r="Y8419" s="2"/>
      <c r="Z8419" s="2"/>
      <c r="AA8419" s="1"/>
      <c r="AB8419" s="1"/>
      <c r="AC8419" s="1"/>
      <c r="AD8419" s="1"/>
    </row>
    <row r="8420" spans="21:30">
      <c r="U8420" s="2"/>
      <c r="V8420" s="2"/>
      <c r="W8420" s="2"/>
      <c r="X8420" s="2"/>
      <c r="Y8420" s="2"/>
      <c r="Z8420" s="2"/>
      <c r="AA8420" s="1"/>
      <c r="AB8420" s="1"/>
      <c r="AC8420" s="1"/>
      <c r="AD8420" s="1"/>
    </row>
    <row r="8421" spans="21:30">
      <c r="U8421" s="2"/>
      <c r="V8421" s="2"/>
      <c r="W8421" s="2"/>
      <c r="X8421" s="2"/>
      <c r="Y8421" s="2"/>
      <c r="Z8421" s="2"/>
      <c r="AA8421" s="1"/>
      <c r="AB8421" s="1"/>
      <c r="AC8421" s="1"/>
      <c r="AD8421" s="1"/>
    </row>
    <row r="8422" spans="21:30">
      <c r="U8422" s="2"/>
      <c r="V8422" s="2"/>
      <c r="W8422" s="2"/>
      <c r="X8422" s="2"/>
      <c r="Y8422" s="2"/>
      <c r="Z8422" s="2"/>
      <c r="AA8422" s="1"/>
      <c r="AB8422" s="1"/>
      <c r="AC8422" s="1"/>
      <c r="AD8422" s="1"/>
    </row>
    <row r="8423" spans="21:30">
      <c r="U8423" s="2"/>
      <c r="V8423" s="2"/>
      <c r="W8423" s="2"/>
      <c r="X8423" s="2"/>
      <c r="Y8423" s="2"/>
      <c r="Z8423" s="2"/>
      <c r="AA8423" s="1"/>
      <c r="AB8423" s="1"/>
      <c r="AC8423" s="1"/>
      <c r="AD8423" s="1"/>
    </row>
    <row r="8424" spans="21:30">
      <c r="U8424" s="2"/>
      <c r="V8424" s="2"/>
      <c r="W8424" s="2"/>
      <c r="X8424" s="2"/>
      <c r="Y8424" s="2"/>
      <c r="Z8424" s="2"/>
      <c r="AA8424" s="1"/>
      <c r="AB8424" s="1"/>
      <c r="AC8424" s="1"/>
      <c r="AD8424" s="1"/>
    </row>
    <row r="8425" spans="21:30">
      <c r="U8425" s="2"/>
      <c r="V8425" s="2"/>
      <c r="W8425" s="2"/>
      <c r="X8425" s="2"/>
      <c r="Y8425" s="2"/>
      <c r="Z8425" s="2"/>
      <c r="AA8425" s="1"/>
      <c r="AB8425" s="1"/>
      <c r="AC8425" s="1"/>
      <c r="AD8425" s="1"/>
    </row>
    <row r="8426" spans="21:30">
      <c r="U8426" s="2"/>
      <c r="V8426" s="2"/>
      <c r="W8426" s="2"/>
      <c r="X8426" s="2"/>
      <c r="Y8426" s="2"/>
      <c r="Z8426" s="2"/>
      <c r="AA8426" s="1"/>
      <c r="AB8426" s="1"/>
      <c r="AC8426" s="1"/>
      <c r="AD8426" s="1"/>
    </row>
    <row r="8427" spans="21:30">
      <c r="U8427" s="2"/>
      <c r="V8427" s="2"/>
      <c r="W8427" s="2"/>
      <c r="X8427" s="2"/>
      <c r="Y8427" s="2"/>
      <c r="Z8427" s="2"/>
      <c r="AA8427" s="1"/>
      <c r="AB8427" s="1"/>
      <c r="AC8427" s="1"/>
      <c r="AD8427" s="1"/>
    </row>
    <row r="8428" spans="21:30">
      <c r="U8428" s="2"/>
      <c r="V8428" s="2"/>
      <c r="W8428" s="2"/>
      <c r="X8428" s="2"/>
      <c r="Y8428" s="2"/>
      <c r="Z8428" s="2"/>
      <c r="AA8428" s="1"/>
      <c r="AB8428" s="1"/>
      <c r="AC8428" s="1"/>
      <c r="AD8428" s="1"/>
    </row>
    <row r="8429" spans="21:30">
      <c r="U8429" s="2"/>
      <c r="V8429" s="2"/>
      <c r="W8429" s="2"/>
      <c r="X8429" s="2"/>
      <c r="Y8429" s="2"/>
      <c r="Z8429" s="2"/>
      <c r="AA8429" s="1"/>
      <c r="AB8429" s="1"/>
      <c r="AC8429" s="1"/>
      <c r="AD8429" s="1"/>
    </row>
    <row r="8430" spans="21:30">
      <c r="U8430" s="2"/>
      <c r="V8430" s="2"/>
      <c r="W8430" s="2"/>
      <c r="X8430" s="2"/>
      <c r="Y8430" s="2"/>
      <c r="Z8430" s="2"/>
      <c r="AA8430" s="1"/>
      <c r="AB8430" s="1"/>
      <c r="AC8430" s="1"/>
      <c r="AD8430" s="1"/>
    </row>
    <row r="8431" spans="21:30">
      <c r="U8431" s="2"/>
      <c r="V8431" s="2"/>
      <c r="W8431" s="2"/>
      <c r="X8431" s="2"/>
      <c r="Y8431" s="2"/>
      <c r="Z8431" s="2"/>
      <c r="AA8431" s="1"/>
      <c r="AB8431" s="1"/>
      <c r="AC8431" s="1"/>
      <c r="AD8431" s="1"/>
    </row>
    <row r="8432" spans="21:30">
      <c r="U8432" s="2"/>
      <c r="V8432" s="2"/>
      <c r="W8432" s="2"/>
      <c r="X8432" s="2"/>
      <c r="Y8432" s="2"/>
      <c r="Z8432" s="2"/>
      <c r="AA8432" s="1"/>
      <c r="AB8432" s="1"/>
      <c r="AC8432" s="1"/>
      <c r="AD8432" s="1"/>
    </row>
    <row r="8433" spans="21:30">
      <c r="U8433" s="2"/>
      <c r="V8433" s="2"/>
      <c r="W8433" s="2"/>
      <c r="X8433" s="2"/>
      <c r="Y8433" s="2"/>
      <c r="Z8433" s="2"/>
      <c r="AA8433" s="1"/>
      <c r="AB8433" s="1"/>
      <c r="AC8433" s="1"/>
      <c r="AD8433" s="1"/>
    </row>
    <row r="8434" spans="21:30">
      <c r="U8434" s="2"/>
      <c r="V8434" s="2"/>
      <c r="W8434" s="2"/>
      <c r="X8434" s="2"/>
      <c r="Y8434" s="2"/>
      <c r="Z8434" s="2"/>
      <c r="AA8434" s="1"/>
      <c r="AB8434" s="1"/>
      <c r="AC8434" s="1"/>
      <c r="AD8434" s="1"/>
    </row>
    <row r="8435" spans="21:30">
      <c r="U8435" s="2"/>
      <c r="V8435" s="2"/>
      <c r="W8435" s="2"/>
      <c r="X8435" s="2"/>
      <c r="Y8435" s="2"/>
      <c r="Z8435" s="2"/>
      <c r="AA8435" s="1"/>
      <c r="AB8435" s="1"/>
      <c r="AC8435" s="1"/>
      <c r="AD8435" s="1"/>
    </row>
    <row r="8436" spans="21:30">
      <c r="U8436" s="2"/>
      <c r="V8436" s="2"/>
      <c r="W8436" s="2"/>
      <c r="X8436" s="2"/>
      <c r="Y8436" s="2"/>
      <c r="Z8436" s="2"/>
      <c r="AA8436" s="1"/>
      <c r="AB8436" s="1"/>
      <c r="AC8436" s="1"/>
      <c r="AD8436" s="1"/>
    </row>
    <row r="8437" spans="21:30">
      <c r="U8437" s="2"/>
      <c r="V8437" s="2"/>
      <c r="W8437" s="2"/>
      <c r="X8437" s="2"/>
      <c r="Y8437" s="2"/>
      <c r="Z8437" s="2"/>
      <c r="AA8437" s="1"/>
      <c r="AB8437" s="1"/>
      <c r="AC8437" s="1"/>
      <c r="AD8437" s="1"/>
    </row>
    <row r="8438" spans="21:30">
      <c r="U8438" s="2"/>
      <c r="V8438" s="2"/>
      <c r="W8438" s="2"/>
      <c r="X8438" s="2"/>
      <c r="Y8438" s="2"/>
      <c r="Z8438" s="2"/>
      <c r="AA8438" s="1"/>
      <c r="AB8438" s="1"/>
      <c r="AC8438" s="1"/>
      <c r="AD8438" s="1"/>
    </row>
    <row r="8439" spans="21:30">
      <c r="U8439" s="2"/>
      <c r="V8439" s="2"/>
      <c r="W8439" s="2"/>
      <c r="X8439" s="2"/>
      <c r="Y8439" s="2"/>
      <c r="Z8439" s="2"/>
      <c r="AA8439" s="1"/>
      <c r="AB8439" s="1"/>
      <c r="AC8439" s="1"/>
      <c r="AD8439" s="1"/>
    </row>
    <row r="8440" spans="21:30">
      <c r="U8440" s="2"/>
      <c r="V8440" s="2"/>
      <c r="W8440" s="2"/>
      <c r="X8440" s="2"/>
      <c r="Y8440" s="2"/>
      <c r="Z8440" s="2"/>
      <c r="AA8440" s="1"/>
      <c r="AB8440" s="1"/>
      <c r="AC8440" s="1"/>
      <c r="AD8440" s="1"/>
    </row>
    <row r="8441" spans="21:30">
      <c r="U8441" s="2"/>
      <c r="V8441" s="2"/>
      <c r="W8441" s="2"/>
      <c r="X8441" s="2"/>
      <c r="Y8441" s="2"/>
      <c r="Z8441" s="2"/>
      <c r="AA8441" s="1"/>
      <c r="AB8441" s="1"/>
      <c r="AC8441" s="1"/>
      <c r="AD8441" s="1"/>
    </row>
    <row r="8442" spans="21:30">
      <c r="U8442" s="2"/>
      <c r="V8442" s="2"/>
      <c r="W8442" s="2"/>
      <c r="X8442" s="2"/>
      <c r="Y8442" s="2"/>
      <c r="Z8442" s="2"/>
      <c r="AA8442" s="1"/>
      <c r="AB8442" s="1"/>
      <c r="AC8442" s="1"/>
      <c r="AD8442" s="1"/>
    </row>
    <row r="8443" spans="21:30">
      <c r="U8443" s="2"/>
      <c r="V8443" s="2"/>
      <c r="W8443" s="2"/>
      <c r="X8443" s="2"/>
      <c r="Y8443" s="2"/>
      <c r="Z8443" s="2"/>
      <c r="AA8443" s="1"/>
      <c r="AB8443" s="1"/>
      <c r="AC8443" s="1"/>
      <c r="AD8443" s="1"/>
    </row>
    <row r="8444" spans="21:30">
      <c r="U8444" s="2"/>
      <c r="V8444" s="2"/>
      <c r="W8444" s="2"/>
      <c r="X8444" s="2"/>
      <c r="Y8444" s="2"/>
      <c r="Z8444" s="2"/>
      <c r="AA8444" s="1"/>
      <c r="AB8444" s="1"/>
      <c r="AC8444" s="1"/>
      <c r="AD8444" s="1"/>
    </row>
    <row r="8445" spans="21:30">
      <c r="U8445" s="2"/>
      <c r="V8445" s="2"/>
      <c r="W8445" s="2"/>
      <c r="X8445" s="2"/>
      <c r="Y8445" s="2"/>
      <c r="Z8445" s="2"/>
      <c r="AA8445" s="1"/>
      <c r="AB8445" s="1"/>
      <c r="AC8445" s="1"/>
      <c r="AD8445" s="1"/>
    </row>
    <row r="8446" spans="21:30">
      <c r="U8446" s="2"/>
      <c r="V8446" s="2"/>
      <c r="W8446" s="2"/>
      <c r="X8446" s="2"/>
      <c r="Y8446" s="2"/>
      <c r="Z8446" s="2"/>
      <c r="AA8446" s="1"/>
      <c r="AB8446" s="1"/>
      <c r="AC8446" s="1"/>
      <c r="AD8446" s="1"/>
    </row>
    <row r="8447" spans="21:30">
      <c r="U8447" s="2"/>
      <c r="V8447" s="2"/>
      <c r="W8447" s="2"/>
      <c r="X8447" s="2"/>
      <c r="Y8447" s="2"/>
      <c r="Z8447" s="2"/>
      <c r="AA8447" s="1"/>
      <c r="AB8447" s="1"/>
      <c r="AC8447" s="1"/>
      <c r="AD8447" s="1"/>
    </row>
    <row r="8448" spans="21:30">
      <c r="U8448" s="2"/>
      <c r="V8448" s="2"/>
      <c r="W8448" s="2"/>
      <c r="X8448" s="2"/>
      <c r="Y8448" s="2"/>
      <c r="Z8448" s="2"/>
      <c r="AA8448" s="1"/>
      <c r="AB8448" s="1"/>
      <c r="AC8448" s="1"/>
      <c r="AD8448" s="1"/>
    </row>
    <row r="8449" spans="21:30">
      <c r="U8449" s="2"/>
      <c r="V8449" s="2"/>
      <c r="W8449" s="2"/>
      <c r="X8449" s="2"/>
      <c r="Y8449" s="2"/>
      <c r="Z8449" s="2"/>
      <c r="AA8449" s="1"/>
      <c r="AB8449" s="1"/>
      <c r="AC8449" s="1"/>
      <c r="AD8449" s="1"/>
    </row>
    <row r="8450" spans="21:30">
      <c r="U8450" s="2"/>
      <c r="V8450" s="2"/>
      <c r="W8450" s="2"/>
      <c r="X8450" s="2"/>
      <c r="Y8450" s="2"/>
      <c r="Z8450" s="2"/>
      <c r="AA8450" s="1"/>
      <c r="AB8450" s="1"/>
      <c r="AC8450" s="1"/>
      <c r="AD8450" s="1"/>
    </row>
    <row r="8451" spans="21:30">
      <c r="U8451" s="2"/>
      <c r="V8451" s="2"/>
      <c r="W8451" s="2"/>
      <c r="X8451" s="2"/>
      <c r="Y8451" s="2"/>
      <c r="Z8451" s="2"/>
      <c r="AA8451" s="1"/>
      <c r="AB8451" s="1"/>
      <c r="AC8451" s="1"/>
      <c r="AD8451" s="1"/>
    </row>
    <row r="8452" spans="21:30">
      <c r="U8452" s="2"/>
      <c r="V8452" s="2"/>
      <c r="W8452" s="2"/>
      <c r="X8452" s="2"/>
      <c r="Y8452" s="2"/>
      <c r="Z8452" s="2"/>
      <c r="AA8452" s="1"/>
      <c r="AB8452" s="1"/>
      <c r="AC8452" s="1"/>
      <c r="AD8452" s="1"/>
    </row>
    <row r="8453" spans="21:30">
      <c r="U8453" s="2"/>
      <c r="V8453" s="2"/>
      <c r="W8453" s="2"/>
      <c r="X8453" s="2"/>
      <c r="Y8453" s="2"/>
      <c r="Z8453" s="2"/>
      <c r="AA8453" s="1"/>
      <c r="AB8453" s="1"/>
      <c r="AC8453" s="1"/>
      <c r="AD8453" s="1"/>
    </row>
    <row r="8454" spans="21:30">
      <c r="U8454" s="2"/>
      <c r="V8454" s="2"/>
      <c r="W8454" s="2"/>
      <c r="X8454" s="2"/>
      <c r="Y8454" s="2"/>
      <c r="Z8454" s="2"/>
      <c r="AA8454" s="1"/>
      <c r="AB8454" s="1"/>
      <c r="AC8454" s="1"/>
      <c r="AD8454" s="1"/>
    </row>
    <row r="8455" spans="21:30">
      <c r="U8455" s="2"/>
      <c r="V8455" s="2"/>
      <c r="W8455" s="2"/>
      <c r="X8455" s="2"/>
      <c r="Y8455" s="2"/>
      <c r="Z8455" s="2"/>
      <c r="AA8455" s="1"/>
      <c r="AB8455" s="1"/>
      <c r="AC8455" s="1"/>
      <c r="AD8455" s="1"/>
    </row>
    <row r="8456" spans="21:30">
      <c r="U8456" s="2"/>
      <c r="V8456" s="2"/>
      <c r="W8456" s="2"/>
      <c r="X8456" s="2"/>
      <c r="Y8456" s="2"/>
      <c r="Z8456" s="2"/>
      <c r="AA8456" s="1"/>
      <c r="AB8456" s="1"/>
      <c r="AC8456" s="1"/>
      <c r="AD8456" s="1"/>
    </row>
    <row r="8457" spans="21:30">
      <c r="U8457" s="2"/>
      <c r="V8457" s="2"/>
      <c r="W8457" s="2"/>
      <c r="X8457" s="2"/>
      <c r="Y8457" s="2"/>
      <c r="Z8457" s="2"/>
      <c r="AA8457" s="1"/>
      <c r="AB8457" s="1"/>
      <c r="AC8457" s="1"/>
      <c r="AD8457" s="1"/>
    </row>
    <row r="8458" spans="21:30">
      <c r="U8458" s="2"/>
      <c r="V8458" s="2"/>
      <c r="W8458" s="2"/>
      <c r="X8458" s="2"/>
      <c r="Y8458" s="2"/>
      <c r="Z8458" s="2"/>
      <c r="AA8458" s="1"/>
      <c r="AB8458" s="1"/>
      <c r="AC8458" s="1"/>
      <c r="AD8458" s="1"/>
    </row>
    <row r="8459" spans="21:30">
      <c r="U8459" s="2"/>
      <c r="V8459" s="2"/>
      <c r="W8459" s="2"/>
      <c r="X8459" s="2"/>
      <c r="Y8459" s="2"/>
      <c r="Z8459" s="2"/>
      <c r="AA8459" s="1"/>
      <c r="AB8459" s="1"/>
      <c r="AC8459" s="1"/>
      <c r="AD8459" s="1"/>
    </row>
    <row r="8460" spans="21:30">
      <c r="U8460" s="2"/>
      <c r="V8460" s="2"/>
      <c r="W8460" s="2"/>
      <c r="X8460" s="2"/>
      <c r="Y8460" s="2"/>
      <c r="Z8460" s="2"/>
      <c r="AA8460" s="1"/>
      <c r="AB8460" s="1"/>
      <c r="AC8460" s="1"/>
      <c r="AD8460" s="1"/>
    </row>
    <row r="8461" spans="21:30">
      <c r="U8461" s="2"/>
      <c r="V8461" s="2"/>
      <c r="W8461" s="2"/>
      <c r="X8461" s="2"/>
      <c r="Y8461" s="2"/>
      <c r="Z8461" s="2"/>
      <c r="AA8461" s="1"/>
      <c r="AB8461" s="1"/>
      <c r="AC8461" s="1"/>
      <c r="AD8461" s="1"/>
    </row>
    <row r="8462" spans="21:30">
      <c r="U8462" s="2"/>
      <c r="V8462" s="2"/>
      <c r="W8462" s="2"/>
      <c r="X8462" s="2"/>
      <c r="Y8462" s="2"/>
      <c r="Z8462" s="2"/>
      <c r="AA8462" s="1"/>
      <c r="AB8462" s="1"/>
      <c r="AC8462" s="1"/>
      <c r="AD8462" s="1"/>
    </row>
    <row r="8463" spans="21:30">
      <c r="U8463" s="2"/>
      <c r="V8463" s="2"/>
      <c r="W8463" s="2"/>
      <c r="X8463" s="2"/>
      <c r="Y8463" s="2"/>
      <c r="Z8463" s="2"/>
      <c r="AA8463" s="1"/>
      <c r="AB8463" s="1"/>
      <c r="AC8463" s="1"/>
      <c r="AD8463" s="1"/>
    </row>
    <row r="8464" spans="21:30">
      <c r="U8464" s="2"/>
      <c r="V8464" s="2"/>
      <c r="W8464" s="2"/>
      <c r="X8464" s="2"/>
      <c r="Y8464" s="2"/>
      <c r="Z8464" s="2"/>
      <c r="AA8464" s="1"/>
      <c r="AB8464" s="1"/>
      <c r="AC8464" s="1"/>
      <c r="AD8464" s="1"/>
    </row>
    <row r="8465" spans="21:30">
      <c r="U8465" s="2"/>
      <c r="V8465" s="2"/>
      <c r="W8465" s="2"/>
      <c r="X8465" s="2"/>
      <c r="Y8465" s="2"/>
      <c r="Z8465" s="2"/>
      <c r="AA8465" s="1"/>
      <c r="AB8465" s="1"/>
      <c r="AC8465" s="1"/>
      <c r="AD8465" s="1"/>
    </row>
    <row r="8466" spans="21:30">
      <c r="U8466" s="2"/>
      <c r="V8466" s="2"/>
      <c r="W8466" s="2"/>
      <c r="X8466" s="2"/>
      <c r="Y8466" s="2"/>
      <c r="Z8466" s="2"/>
      <c r="AA8466" s="1"/>
      <c r="AB8466" s="1"/>
      <c r="AC8466" s="1"/>
      <c r="AD8466" s="1"/>
    </row>
    <row r="8467" spans="21:30">
      <c r="U8467" s="2"/>
      <c r="V8467" s="2"/>
      <c r="W8467" s="2"/>
      <c r="X8467" s="2"/>
      <c r="Y8467" s="2"/>
      <c r="Z8467" s="2"/>
      <c r="AA8467" s="1"/>
      <c r="AB8467" s="1"/>
      <c r="AC8467" s="1"/>
      <c r="AD8467" s="1"/>
    </row>
    <row r="8468" spans="21:30">
      <c r="U8468" s="2"/>
      <c r="V8468" s="2"/>
      <c r="W8468" s="2"/>
      <c r="X8468" s="2"/>
      <c r="Y8468" s="2"/>
      <c r="Z8468" s="2"/>
      <c r="AA8468" s="1"/>
      <c r="AB8468" s="1"/>
      <c r="AC8468" s="1"/>
      <c r="AD8468" s="1"/>
    </row>
    <row r="8469" spans="21:30">
      <c r="U8469" s="2"/>
      <c r="V8469" s="2"/>
      <c r="W8469" s="2"/>
      <c r="X8469" s="2"/>
      <c r="Y8469" s="2"/>
      <c r="Z8469" s="2"/>
      <c r="AA8469" s="1"/>
      <c r="AB8469" s="1"/>
      <c r="AC8469" s="1"/>
      <c r="AD8469" s="1"/>
    </row>
    <row r="8470" spans="21:30">
      <c r="U8470" s="2"/>
      <c r="V8470" s="2"/>
      <c r="W8470" s="2"/>
      <c r="X8470" s="2"/>
      <c r="Y8470" s="2"/>
      <c r="Z8470" s="2"/>
      <c r="AA8470" s="1"/>
      <c r="AB8470" s="1"/>
      <c r="AC8470" s="1"/>
      <c r="AD8470" s="1"/>
    </row>
    <row r="8471" spans="21:30">
      <c r="U8471" s="2"/>
      <c r="V8471" s="2"/>
      <c r="W8471" s="2"/>
      <c r="X8471" s="2"/>
      <c r="Y8471" s="2"/>
      <c r="Z8471" s="2"/>
      <c r="AA8471" s="1"/>
      <c r="AB8471" s="1"/>
      <c r="AC8471" s="1"/>
      <c r="AD8471" s="1"/>
    </row>
    <row r="8472" spans="21:30">
      <c r="U8472" s="2"/>
      <c r="V8472" s="2"/>
      <c r="W8472" s="2"/>
      <c r="X8472" s="2"/>
      <c r="Y8472" s="2"/>
      <c r="Z8472" s="2"/>
      <c r="AA8472" s="1"/>
      <c r="AB8472" s="1"/>
      <c r="AC8472" s="1"/>
      <c r="AD8472" s="1"/>
    </row>
    <row r="8473" spans="21:30">
      <c r="U8473" s="2"/>
      <c r="V8473" s="2"/>
      <c r="W8473" s="2"/>
      <c r="X8473" s="2"/>
      <c r="Y8473" s="2"/>
      <c r="Z8473" s="2"/>
      <c r="AA8473" s="1"/>
      <c r="AB8473" s="1"/>
      <c r="AC8473" s="1"/>
      <c r="AD8473" s="1"/>
    </row>
    <row r="8474" spans="21:30">
      <c r="U8474" s="2"/>
      <c r="V8474" s="2"/>
      <c r="W8474" s="2"/>
      <c r="X8474" s="2"/>
      <c r="Y8474" s="2"/>
      <c r="Z8474" s="2"/>
      <c r="AA8474" s="1"/>
      <c r="AB8474" s="1"/>
      <c r="AC8474" s="1"/>
      <c r="AD8474" s="1"/>
    </row>
    <row r="8475" spans="21:30">
      <c r="U8475" s="2"/>
      <c r="V8475" s="2"/>
      <c r="W8475" s="2"/>
      <c r="X8475" s="2"/>
      <c r="Y8475" s="2"/>
      <c r="Z8475" s="2"/>
      <c r="AA8475" s="1"/>
      <c r="AB8475" s="1"/>
      <c r="AC8475" s="1"/>
      <c r="AD8475" s="1"/>
    </row>
    <row r="8476" spans="21:30">
      <c r="U8476" s="2"/>
      <c r="V8476" s="2"/>
      <c r="W8476" s="2"/>
      <c r="X8476" s="2"/>
      <c r="Y8476" s="2"/>
      <c r="Z8476" s="2"/>
      <c r="AA8476" s="1"/>
      <c r="AB8476" s="1"/>
      <c r="AC8476" s="1"/>
      <c r="AD8476" s="1"/>
    </row>
    <row r="8477" spans="21:30">
      <c r="U8477" s="2"/>
      <c r="V8477" s="2"/>
      <c r="W8477" s="2"/>
      <c r="X8477" s="2"/>
      <c r="Y8477" s="2"/>
      <c r="Z8477" s="2"/>
      <c r="AA8477" s="1"/>
      <c r="AB8477" s="1"/>
      <c r="AC8477" s="1"/>
      <c r="AD8477" s="1"/>
    </row>
    <row r="8478" spans="21:30">
      <c r="U8478" s="2"/>
      <c r="V8478" s="2"/>
      <c r="W8478" s="2"/>
      <c r="X8478" s="2"/>
      <c r="Y8478" s="2"/>
      <c r="Z8478" s="2"/>
      <c r="AA8478" s="1"/>
      <c r="AB8478" s="1"/>
      <c r="AC8478" s="1"/>
      <c r="AD8478" s="1"/>
    </row>
    <row r="8479" spans="21:30">
      <c r="U8479" s="2"/>
      <c r="V8479" s="2"/>
      <c r="W8479" s="2"/>
      <c r="X8479" s="2"/>
      <c r="Y8479" s="2"/>
      <c r="Z8479" s="2"/>
      <c r="AA8479" s="1"/>
      <c r="AB8479" s="1"/>
      <c r="AC8479" s="1"/>
      <c r="AD8479" s="1"/>
    </row>
    <row r="8480" spans="21:30">
      <c r="U8480" s="2"/>
      <c r="V8480" s="2"/>
      <c r="W8480" s="2"/>
      <c r="X8480" s="2"/>
      <c r="Y8480" s="2"/>
      <c r="Z8480" s="2"/>
      <c r="AA8480" s="1"/>
      <c r="AB8480" s="1"/>
      <c r="AC8480" s="1"/>
      <c r="AD8480" s="1"/>
    </row>
    <row r="8481" spans="21:30">
      <c r="U8481" s="2"/>
      <c r="V8481" s="2"/>
      <c r="W8481" s="2"/>
      <c r="X8481" s="2"/>
      <c r="Y8481" s="2"/>
      <c r="Z8481" s="2"/>
      <c r="AA8481" s="1"/>
      <c r="AB8481" s="1"/>
      <c r="AC8481" s="1"/>
      <c r="AD8481" s="1"/>
    </row>
    <row r="8482" spans="21:30">
      <c r="U8482" s="2"/>
      <c r="V8482" s="2"/>
      <c r="W8482" s="2"/>
      <c r="X8482" s="2"/>
      <c r="Y8482" s="2"/>
      <c r="Z8482" s="2"/>
      <c r="AA8482" s="1"/>
      <c r="AB8482" s="1"/>
      <c r="AC8482" s="1"/>
      <c r="AD8482" s="1"/>
    </row>
    <row r="8483" spans="21:30">
      <c r="U8483" s="2"/>
      <c r="V8483" s="2"/>
      <c r="W8483" s="2"/>
      <c r="X8483" s="2"/>
      <c r="Y8483" s="2"/>
      <c r="Z8483" s="2"/>
      <c r="AA8483" s="1"/>
      <c r="AB8483" s="1"/>
      <c r="AC8483" s="1"/>
      <c r="AD8483" s="1"/>
    </row>
    <row r="8484" spans="21:30">
      <c r="U8484" s="2"/>
      <c r="V8484" s="2"/>
      <c r="W8484" s="2"/>
      <c r="X8484" s="2"/>
      <c r="Y8484" s="2"/>
      <c r="Z8484" s="2"/>
      <c r="AA8484" s="1"/>
      <c r="AB8484" s="1"/>
      <c r="AC8484" s="1"/>
      <c r="AD8484" s="1"/>
    </row>
    <row r="8485" spans="21:30">
      <c r="U8485" s="2"/>
      <c r="V8485" s="2"/>
      <c r="W8485" s="2"/>
      <c r="X8485" s="2"/>
      <c r="Y8485" s="2"/>
      <c r="Z8485" s="2"/>
      <c r="AA8485" s="1"/>
      <c r="AB8485" s="1"/>
      <c r="AC8485" s="1"/>
      <c r="AD8485" s="1"/>
    </row>
    <row r="8486" spans="21:30">
      <c r="U8486" s="2"/>
      <c r="V8486" s="2"/>
      <c r="W8486" s="2"/>
      <c r="X8486" s="2"/>
      <c r="Y8486" s="2"/>
      <c r="Z8486" s="2"/>
      <c r="AA8486" s="1"/>
      <c r="AB8486" s="1"/>
      <c r="AC8486" s="1"/>
      <c r="AD8486" s="1"/>
    </row>
    <row r="8487" spans="21:30">
      <c r="U8487" s="2"/>
      <c r="V8487" s="2"/>
      <c r="W8487" s="2"/>
      <c r="X8487" s="2"/>
      <c r="Y8487" s="2"/>
      <c r="Z8487" s="2"/>
      <c r="AA8487" s="1"/>
      <c r="AB8487" s="1"/>
      <c r="AC8487" s="1"/>
      <c r="AD8487" s="1"/>
    </row>
    <row r="8488" spans="21:30">
      <c r="U8488" s="2"/>
      <c r="V8488" s="2"/>
      <c r="W8488" s="2"/>
      <c r="X8488" s="2"/>
      <c r="Y8488" s="2"/>
      <c r="Z8488" s="2"/>
      <c r="AA8488" s="1"/>
      <c r="AB8488" s="1"/>
      <c r="AC8488" s="1"/>
      <c r="AD8488" s="1"/>
    </row>
    <row r="8489" spans="21:30">
      <c r="U8489" s="2"/>
      <c r="V8489" s="2"/>
      <c r="W8489" s="2"/>
      <c r="X8489" s="2"/>
      <c r="Y8489" s="2"/>
      <c r="Z8489" s="2"/>
      <c r="AA8489" s="1"/>
      <c r="AB8489" s="1"/>
      <c r="AC8489" s="1"/>
      <c r="AD8489" s="1"/>
    </row>
    <row r="8490" spans="21:30">
      <c r="U8490" s="2"/>
      <c r="V8490" s="2"/>
      <c r="W8490" s="2"/>
      <c r="X8490" s="2"/>
      <c r="Y8490" s="2"/>
      <c r="Z8490" s="2"/>
      <c r="AA8490" s="1"/>
      <c r="AB8490" s="1"/>
      <c r="AC8490" s="1"/>
      <c r="AD8490" s="1"/>
    </row>
    <row r="8491" spans="21:30">
      <c r="U8491" s="2"/>
      <c r="V8491" s="2"/>
      <c r="W8491" s="2"/>
      <c r="X8491" s="2"/>
      <c r="Y8491" s="2"/>
      <c r="Z8491" s="2"/>
      <c r="AA8491" s="1"/>
      <c r="AB8491" s="1"/>
      <c r="AC8491" s="1"/>
      <c r="AD8491" s="1"/>
    </row>
    <row r="8492" spans="21:30">
      <c r="U8492" s="2"/>
      <c r="V8492" s="2"/>
      <c r="W8492" s="2"/>
      <c r="X8492" s="2"/>
      <c r="Y8492" s="2"/>
      <c r="Z8492" s="2"/>
      <c r="AA8492" s="1"/>
      <c r="AB8492" s="1"/>
      <c r="AC8492" s="1"/>
      <c r="AD8492" s="1"/>
    </row>
    <row r="8493" spans="21:30">
      <c r="U8493" s="2"/>
      <c r="V8493" s="2"/>
      <c r="W8493" s="2"/>
      <c r="X8493" s="2"/>
      <c r="Y8493" s="2"/>
      <c r="Z8493" s="2"/>
      <c r="AA8493" s="1"/>
      <c r="AB8493" s="1"/>
      <c r="AC8493" s="1"/>
      <c r="AD8493" s="1"/>
    </row>
    <row r="8494" spans="21:30">
      <c r="U8494" s="2"/>
      <c r="V8494" s="2"/>
      <c r="W8494" s="2"/>
      <c r="X8494" s="2"/>
      <c r="Y8494" s="2"/>
      <c r="Z8494" s="2"/>
      <c r="AA8494" s="1"/>
      <c r="AB8494" s="1"/>
      <c r="AC8494" s="1"/>
      <c r="AD8494" s="1"/>
    </row>
    <row r="8495" spans="21:30">
      <c r="U8495" s="2"/>
      <c r="V8495" s="2"/>
      <c r="W8495" s="2"/>
      <c r="X8495" s="2"/>
      <c r="Y8495" s="2"/>
      <c r="Z8495" s="2"/>
      <c r="AA8495" s="1"/>
      <c r="AB8495" s="1"/>
      <c r="AC8495" s="1"/>
      <c r="AD8495" s="1"/>
    </row>
    <row r="8496" spans="21:30">
      <c r="U8496" s="2"/>
      <c r="V8496" s="2"/>
      <c r="W8496" s="2"/>
      <c r="X8496" s="2"/>
      <c r="Y8496" s="2"/>
      <c r="Z8496" s="2"/>
      <c r="AA8496" s="1"/>
      <c r="AB8496" s="1"/>
      <c r="AC8496" s="1"/>
      <c r="AD8496" s="1"/>
    </row>
    <row r="8497" spans="21:30">
      <c r="U8497" s="2"/>
      <c r="V8497" s="2"/>
      <c r="W8497" s="2"/>
      <c r="X8497" s="2"/>
      <c r="Y8497" s="2"/>
      <c r="Z8497" s="2"/>
      <c r="AA8497" s="1"/>
      <c r="AB8497" s="1"/>
      <c r="AC8497" s="1"/>
      <c r="AD8497" s="1"/>
    </row>
    <row r="8498" spans="21:30">
      <c r="U8498" s="2"/>
      <c r="V8498" s="2"/>
      <c r="W8498" s="2"/>
      <c r="X8498" s="2"/>
      <c r="Y8498" s="2"/>
      <c r="Z8498" s="2"/>
      <c r="AA8498" s="1"/>
      <c r="AB8498" s="1"/>
      <c r="AC8498" s="1"/>
      <c r="AD8498" s="1"/>
    </row>
    <row r="8499" spans="21:30">
      <c r="U8499" s="2"/>
      <c r="V8499" s="2"/>
      <c r="W8499" s="2"/>
      <c r="X8499" s="2"/>
      <c r="Y8499" s="2"/>
      <c r="Z8499" s="2"/>
      <c r="AA8499" s="1"/>
      <c r="AB8499" s="1"/>
      <c r="AC8499" s="1"/>
      <c r="AD8499" s="1"/>
    </row>
    <row r="8500" spans="21:30">
      <c r="U8500" s="2"/>
      <c r="V8500" s="2"/>
      <c r="W8500" s="2"/>
      <c r="X8500" s="2"/>
      <c r="Y8500" s="2"/>
      <c r="Z8500" s="2"/>
      <c r="AA8500" s="1"/>
      <c r="AB8500" s="1"/>
      <c r="AC8500" s="1"/>
      <c r="AD8500" s="1"/>
    </row>
    <row r="8501" spans="21:30">
      <c r="U8501" s="2"/>
      <c r="V8501" s="2"/>
      <c r="W8501" s="2"/>
      <c r="X8501" s="2"/>
      <c r="Y8501" s="2"/>
      <c r="Z8501" s="2"/>
      <c r="AA8501" s="1"/>
      <c r="AB8501" s="1"/>
      <c r="AC8501" s="1"/>
      <c r="AD8501" s="1"/>
    </row>
    <row r="8502" spans="21:30">
      <c r="U8502" s="2"/>
      <c r="V8502" s="2"/>
      <c r="W8502" s="2"/>
      <c r="X8502" s="2"/>
      <c r="Y8502" s="2"/>
      <c r="Z8502" s="2"/>
      <c r="AA8502" s="1"/>
      <c r="AB8502" s="1"/>
      <c r="AC8502" s="1"/>
      <c r="AD8502" s="1"/>
    </row>
    <row r="8503" spans="21:30">
      <c r="U8503" s="2"/>
      <c r="V8503" s="2"/>
      <c r="W8503" s="2"/>
      <c r="X8503" s="2"/>
      <c r="Y8503" s="2"/>
      <c r="Z8503" s="2"/>
      <c r="AA8503" s="1"/>
      <c r="AB8503" s="1"/>
      <c r="AC8503" s="1"/>
      <c r="AD8503" s="1"/>
    </row>
    <row r="8504" spans="21:30">
      <c r="U8504" s="2"/>
      <c r="V8504" s="2"/>
      <c r="W8504" s="2"/>
      <c r="X8504" s="2"/>
      <c r="Y8504" s="2"/>
      <c r="Z8504" s="2"/>
      <c r="AA8504" s="1"/>
      <c r="AB8504" s="1"/>
      <c r="AC8504" s="1"/>
      <c r="AD8504" s="1"/>
    </row>
    <row r="8505" spans="21:30">
      <c r="U8505" s="2"/>
      <c r="V8505" s="2"/>
      <c r="W8505" s="2"/>
      <c r="X8505" s="2"/>
      <c r="Y8505" s="2"/>
      <c r="Z8505" s="2"/>
      <c r="AA8505" s="1"/>
      <c r="AB8505" s="1"/>
      <c r="AC8505" s="1"/>
      <c r="AD8505" s="1"/>
    </row>
    <row r="8506" spans="21:30">
      <c r="U8506" s="2"/>
      <c r="V8506" s="2"/>
      <c r="W8506" s="2"/>
      <c r="X8506" s="2"/>
      <c r="Y8506" s="2"/>
      <c r="Z8506" s="2"/>
      <c r="AA8506" s="1"/>
      <c r="AB8506" s="1"/>
      <c r="AC8506" s="1"/>
      <c r="AD8506" s="1"/>
    </row>
    <row r="8507" spans="21:30">
      <c r="U8507" s="2"/>
      <c r="V8507" s="2"/>
      <c r="W8507" s="2"/>
      <c r="X8507" s="2"/>
      <c r="Y8507" s="2"/>
      <c r="Z8507" s="2"/>
      <c r="AA8507" s="1"/>
      <c r="AB8507" s="1"/>
      <c r="AC8507" s="1"/>
      <c r="AD8507" s="1"/>
    </row>
    <row r="8508" spans="21:30">
      <c r="U8508" s="2"/>
      <c r="V8508" s="2"/>
      <c r="W8508" s="2"/>
      <c r="X8508" s="2"/>
      <c r="Y8508" s="2"/>
      <c r="Z8508" s="2"/>
      <c r="AA8508" s="1"/>
      <c r="AB8508" s="1"/>
      <c r="AC8508" s="1"/>
      <c r="AD8508" s="1"/>
    </row>
    <row r="8509" spans="21:30">
      <c r="U8509" s="2"/>
      <c r="V8509" s="2"/>
      <c r="W8509" s="2"/>
      <c r="X8509" s="2"/>
      <c r="Y8509" s="2"/>
      <c r="Z8509" s="2"/>
      <c r="AA8509" s="1"/>
      <c r="AB8509" s="1"/>
      <c r="AC8509" s="1"/>
      <c r="AD8509" s="1"/>
    </row>
    <row r="8510" spans="21:30">
      <c r="U8510" s="2"/>
      <c r="V8510" s="2"/>
      <c r="W8510" s="2"/>
      <c r="X8510" s="2"/>
      <c r="Y8510" s="2"/>
      <c r="Z8510" s="2"/>
      <c r="AA8510" s="1"/>
      <c r="AB8510" s="1"/>
      <c r="AC8510" s="1"/>
      <c r="AD8510" s="1"/>
    </row>
    <row r="8511" spans="21:30">
      <c r="U8511" s="2"/>
      <c r="V8511" s="2"/>
      <c r="W8511" s="2"/>
      <c r="X8511" s="2"/>
      <c r="Y8511" s="2"/>
      <c r="Z8511" s="2"/>
      <c r="AA8511" s="1"/>
      <c r="AB8511" s="1"/>
      <c r="AC8511" s="1"/>
      <c r="AD8511" s="1"/>
    </row>
    <row r="8512" spans="21:30">
      <c r="U8512" s="2"/>
      <c r="V8512" s="2"/>
      <c r="W8512" s="2"/>
      <c r="X8512" s="2"/>
      <c r="Y8512" s="2"/>
      <c r="Z8512" s="2"/>
      <c r="AA8512" s="1"/>
      <c r="AB8512" s="1"/>
      <c r="AC8512" s="1"/>
      <c r="AD8512" s="1"/>
    </row>
    <row r="8513" spans="21:30">
      <c r="U8513" s="2"/>
      <c r="V8513" s="2"/>
      <c r="W8513" s="2"/>
      <c r="X8513" s="2"/>
      <c r="Y8513" s="2"/>
      <c r="Z8513" s="2"/>
      <c r="AA8513" s="1"/>
      <c r="AB8513" s="1"/>
      <c r="AC8513" s="1"/>
      <c r="AD8513" s="1"/>
    </row>
    <row r="8514" spans="21:30">
      <c r="U8514" s="2"/>
      <c r="V8514" s="2"/>
      <c r="W8514" s="2"/>
      <c r="X8514" s="2"/>
      <c r="Y8514" s="2"/>
      <c r="Z8514" s="2"/>
      <c r="AA8514" s="1"/>
      <c r="AB8514" s="1"/>
      <c r="AC8514" s="1"/>
      <c r="AD8514" s="1"/>
    </row>
    <row r="8515" spans="21:30">
      <c r="U8515" s="2"/>
      <c r="V8515" s="2"/>
      <c r="W8515" s="2"/>
      <c r="X8515" s="2"/>
      <c r="Y8515" s="2"/>
      <c r="Z8515" s="2"/>
      <c r="AA8515" s="1"/>
      <c r="AB8515" s="1"/>
      <c r="AC8515" s="1"/>
      <c r="AD8515" s="1"/>
    </row>
    <row r="8516" spans="21:30">
      <c r="U8516" s="2"/>
      <c r="V8516" s="2"/>
      <c r="W8516" s="2"/>
      <c r="X8516" s="2"/>
      <c r="Y8516" s="2"/>
      <c r="Z8516" s="2"/>
      <c r="AA8516" s="1"/>
      <c r="AB8516" s="1"/>
      <c r="AC8516" s="1"/>
      <c r="AD8516" s="1"/>
    </row>
    <row r="8517" spans="21:30">
      <c r="U8517" s="2"/>
      <c r="V8517" s="2"/>
      <c r="W8517" s="2"/>
      <c r="X8517" s="2"/>
      <c r="Y8517" s="2"/>
      <c r="Z8517" s="2"/>
      <c r="AA8517" s="1"/>
      <c r="AB8517" s="1"/>
      <c r="AC8517" s="1"/>
      <c r="AD8517" s="1"/>
    </row>
    <row r="8518" spans="21:30">
      <c r="U8518" s="2"/>
      <c r="V8518" s="2"/>
      <c r="W8518" s="2"/>
      <c r="X8518" s="2"/>
      <c r="Y8518" s="2"/>
      <c r="Z8518" s="2"/>
      <c r="AA8518" s="1"/>
      <c r="AB8518" s="1"/>
      <c r="AC8518" s="1"/>
      <c r="AD8518" s="1"/>
    </row>
    <row r="8519" spans="21:30">
      <c r="U8519" s="2"/>
      <c r="V8519" s="2"/>
      <c r="W8519" s="2"/>
      <c r="X8519" s="2"/>
      <c r="Y8519" s="2"/>
      <c r="Z8519" s="2"/>
      <c r="AA8519" s="1"/>
      <c r="AB8519" s="1"/>
      <c r="AC8519" s="1"/>
      <c r="AD8519" s="1"/>
    </row>
    <row r="8520" spans="21:30">
      <c r="U8520" s="2"/>
      <c r="V8520" s="2"/>
      <c r="W8520" s="2"/>
      <c r="X8520" s="2"/>
      <c r="Y8520" s="2"/>
      <c r="Z8520" s="2"/>
      <c r="AA8520" s="1"/>
      <c r="AB8520" s="1"/>
      <c r="AC8520" s="1"/>
      <c r="AD8520" s="1"/>
    </row>
    <row r="8521" spans="21:30">
      <c r="U8521" s="2"/>
      <c r="V8521" s="2"/>
      <c r="W8521" s="2"/>
      <c r="X8521" s="2"/>
      <c r="Y8521" s="2"/>
      <c r="Z8521" s="2"/>
      <c r="AA8521" s="1"/>
      <c r="AB8521" s="1"/>
      <c r="AC8521" s="1"/>
      <c r="AD8521" s="1"/>
    </row>
    <row r="8522" spans="21:30">
      <c r="U8522" s="2"/>
      <c r="V8522" s="2"/>
      <c r="W8522" s="2"/>
      <c r="X8522" s="2"/>
      <c r="Y8522" s="2"/>
      <c r="Z8522" s="2"/>
      <c r="AA8522" s="1"/>
      <c r="AB8522" s="1"/>
      <c r="AC8522" s="1"/>
      <c r="AD8522" s="1"/>
    </row>
    <row r="8523" spans="21:30">
      <c r="U8523" s="2"/>
      <c r="V8523" s="2"/>
      <c r="W8523" s="2"/>
      <c r="X8523" s="2"/>
      <c r="Y8523" s="2"/>
      <c r="Z8523" s="2"/>
      <c r="AA8523" s="1"/>
      <c r="AB8523" s="1"/>
      <c r="AC8523" s="1"/>
      <c r="AD8523" s="1"/>
    </row>
    <row r="8524" spans="21:30">
      <c r="U8524" s="2"/>
      <c r="V8524" s="2"/>
      <c r="W8524" s="2"/>
      <c r="X8524" s="2"/>
      <c r="Y8524" s="2"/>
      <c r="Z8524" s="2"/>
      <c r="AA8524" s="1"/>
      <c r="AB8524" s="1"/>
      <c r="AC8524" s="1"/>
      <c r="AD8524" s="1"/>
    </row>
    <row r="8525" spans="21:30">
      <c r="U8525" s="2"/>
      <c r="V8525" s="2"/>
      <c r="W8525" s="2"/>
      <c r="X8525" s="2"/>
      <c r="Y8525" s="2"/>
      <c r="Z8525" s="2"/>
      <c r="AA8525" s="1"/>
      <c r="AB8525" s="1"/>
      <c r="AC8525" s="1"/>
      <c r="AD8525" s="1"/>
    </row>
    <row r="8526" spans="21:30">
      <c r="U8526" s="2"/>
      <c r="V8526" s="2"/>
      <c r="W8526" s="2"/>
      <c r="X8526" s="2"/>
      <c r="Y8526" s="2"/>
      <c r="Z8526" s="2"/>
      <c r="AA8526" s="1"/>
      <c r="AB8526" s="1"/>
      <c r="AC8526" s="1"/>
      <c r="AD8526" s="1"/>
    </row>
    <row r="8527" spans="21:30">
      <c r="U8527" s="2"/>
      <c r="V8527" s="2"/>
      <c r="W8527" s="2"/>
      <c r="X8527" s="2"/>
      <c r="Y8527" s="2"/>
      <c r="Z8527" s="2"/>
      <c r="AA8527" s="1"/>
      <c r="AB8527" s="1"/>
      <c r="AC8527" s="1"/>
      <c r="AD8527" s="1"/>
    </row>
    <row r="8528" spans="21:30">
      <c r="U8528" s="2"/>
      <c r="V8528" s="2"/>
      <c r="W8528" s="2"/>
      <c r="X8528" s="2"/>
      <c r="Y8528" s="2"/>
      <c r="Z8528" s="2"/>
      <c r="AA8528" s="1"/>
      <c r="AB8528" s="1"/>
      <c r="AC8528" s="1"/>
      <c r="AD8528" s="1"/>
    </row>
    <row r="8529" spans="21:30">
      <c r="U8529" s="2"/>
      <c r="V8529" s="2"/>
      <c r="W8529" s="2"/>
      <c r="X8529" s="2"/>
      <c r="Y8529" s="2"/>
      <c r="Z8529" s="2"/>
      <c r="AA8529" s="1"/>
      <c r="AB8529" s="1"/>
      <c r="AC8529" s="1"/>
      <c r="AD8529" s="1"/>
    </row>
    <row r="8530" spans="21:30">
      <c r="U8530" s="2"/>
      <c r="V8530" s="2"/>
      <c r="W8530" s="2"/>
      <c r="X8530" s="2"/>
      <c r="Y8530" s="2"/>
      <c r="Z8530" s="2"/>
      <c r="AA8530" s="1"/>
      <c r="AB8530" s="1"/>
      <c r="AC8530" s="1"/>
      <c r="AD8530" s="1"/>
    </row>
    <row r="8531" spans="21:30">
      <c r="U8531" s="2"/>
      <c r="V8531" s="2"/>
      <c r="W8531" s="2"/>
      <c r="X8531" s="2"/>
      <c r="Y8531" s="2"/>
      <c r="Z8531" s="2"/>
      <c r="AA8531" s="1"/>
      <c r="AB8531" s="1"/>
      <c r="AC8531" s="1"/>
      <c r="AD8531" s="1"/>
    </row>
    <row r="8532" spans="21:30">
      <c r="U8532" s="2"/>
      <c r="V8532" s="2"/>
      <c r="W8532" s="2"/>
      <c r="X8532" s="2"/>
      <c r="Y8532" s="2"/>
      <c r="Z8532" s="2"/>
      <c r="AA8532" s="1"/>
      <c r="AB8532" s="1"/>
      <c r="AC8532" s="1"/>
      <c r="AD8532" s="1"/>
    </row>
    <row r="8533" spans="21:30">
      <c r="U8533" s="2"/>
      <c r="V8533" s="2"/>
      <c r="W8533" s="2"/>
      <c r="X8533" s="2"/>
      <c r="Y8533" s="2"/>
      <c r="Z8533" s="2"/>
      <c r="AA8533" s="1"/>
      <c r="AB8533" s="1"/>
      <c r="AC8533" s="1"/>
      <c r="AD8533" s="1"/>
    </row>
    <row r="8534" spans="21:30">
      <c r="U8534" s="2"/>
      <c r="V8534" s="2"/>
      <c r="W8534" s="2"/>
      <c r="X8534" s="2"/>
      <c r="Y8534" s="2"/>
      <c r="Z8534" s="2"/>
      <c r="AA8534" s="1"/>
      <c r="AB8534" s="1"/>
      <c r="AC8534" s="1"/>
      <c r="AD8534" s="1"/>
    </row>
    <row r="8535" spans="21:30">
      <c r="U8535" s="2"/>
      <c r="V8535" s="2"/>
      <c r="W8535" s="2"/>
      <c r="X8535" s="2"/>
      <c r="Y8535" s="2"/>
      <c r="Z8535" s="2"/>
      <c r="AA8535" s="1"/>
      <c r="AB8535" s="1"/>
      <c r="AC8535" s="1"/>
      <c r="AD8535" s="1"/>
    </row>
    <row r="8536" spans="21:30">
      <c r="U8536" s="2"/>
      <c r="V8536" s="2"/>
      <c r="W8536" s="2"/>
      <c r="X8536" s="2"/>
      <c r="Y8536" s="2"/>
      <c r="Z8536" s="2"/>
      <c r="AA8536" s="1"/>
      <c r="AB8536" s="1"/>
      <c r="AC8536" s="1"/>
      <c r="AD8536" s="1"/>
    </row>
    <row r="8537" spans="21:30">
      <c r="U8537" s="2"/>
      <c r="V8537" s="2"/>
      <c r="W8537" s="2"/>
      <c r="X8537" s="2"/>
      <c r="Y8537" s="2"/>
      <c r="Z8537" s="2"/>
      <c r="AA8537" s="1"/>
      <c r="AB8537" s="1"/>
      <c r="AC8537" s="1"/>
      <c r="AD8537" s="1"/>
    </row>
    <row r="8538" spans="21:30">
      <c r="U8538" s="2"/>
      <c r="V8538" s="2"/>
      <c r="W8538" s="2"/>
      <c r="X8538" s="2"/>
      <c r="Y8538" s="2"/>
      <c r="Z8538" s="2"/>
      <c r="AA8538" s="1"/>
      <c r="AB8538" s="1"/>
      <c r="AC8538" s="1"/>
      <c r="AD8538" s="1"/>
    </row>
    <row r="8539" spans="21:30">
      <c r="U8539" s="2"/>
      <c r="V8539" s="2"/>
      <c r="W8539" s="2"/>
      <c r="X8539" s="2"/>
      <c r="Y8539" s="2"/>
      <c r="Z8539" s="2"/>
      <c r="AA8539" s="1"/>
      <c r="AB8539" s="1"/>
      <c r="AC8539" s="1"/>
      <c r="AD8539" s="1"/>
    </row>
    <row r="8540" spans="21:30">
      <c r="U8540" s="2"/>
      <c r="V8540" s="2"/>
      <c r="W8540" s="2"/>
      <c r="X8540" s="2"/>
      <c r="Y8540" s="2"/>
      <c r="Z8540" s="2"/>
      <c r="AA8540" s="1"/>
      <c r="AB8540" s="1"/>
      <c r="AC8540" s="1"/>
      <c r="AD8540" s="1"/>
    </row>
    <row r="8541" spans="21:30">
      <c r="U8541" s="2"/>
      <c r="V8541" s="2"/>
      <c r="W8541" s="2"/>
      <c r="X8541" s="2"/>
      <c r="Y8541" s="2"/>
      <c r="Z8541" s="2"/>
      <c r="AA8541" s="1"/>
      <c r="AB8541" s="1"/>
      <c r="AC8541" s="1"/>
      <c r="AD8541" s="1"/>
    </row>
    <row r="8542" spans="21:30">
      <c r="U8542" s="2"/>
      <c r="V8542" s="2"/>
      <c r="W8542" s="2"/>
      <c r="X8542" s="2"/>
      <c r="Y8542" s="2"/>
      <c r="Z8542" s="2"/>
      <c r="AA8542" s="1"/>
      <c r="AB8542" s="1"/>
      <c r="AC8542" s="1"/>
      <c r="AD8542" s="1"/>
    </row>
    <row r="8543" spans="21:30">
      <c r="U8543" s="2"/>
      <c r="V8543" s="2"/>
      <c r="W8543" s="2"/>
      <c r="X8543" s="2"/>
      <c r="Y8543" s="2"/>
      <c r="Z8543" s="2"/>
      <c r="AA8543" s="1"/>
      <c r="AB8543" s="1"/>
      <c r="AC8543" s="1"/>
      <c r="AD8543" s="1"/>
    </row>
    <row r="8544" spans="21:30">
      <c r="U8544" s="2"/>
      <c r="V8544" s="2"/>
      <c r="W8544" s="2"/>
      <c r="X8544" s="2"/>
      <c r="Y8544" s="2"/>
      <c r="Z8544" s="2"/>
      <c r="AA8544" s="1"/>
      <c r="AB8544" s="1"/>
      <c r="AC8544" s="1"/>
      <c r="AD8544" s="1"/>
    </row>
    <row r="8545" spans="21:30">
      <c r="U8545" s="2"/>
      <c r="V8545" s="2"/>
      <c r="W8545" s="2"/>
      <c r="X8545" s="2"/>
      <c r="Y8545" s="2"/>
      <c r="Z8545" s="2"/>
      <c r="AA8545" s="1"/>
      <c r="AB8545" s="1"/>
      <c r="AC8545" s="1"/>
      <c r="AD8545" s="1"/>
    </row>
    <row r="8546" spans="21:30">
      <c r="U8546" s="2"/>
      <c r="V8546" s="2"/>
      <c r="W8546" s="2"/>
      <c r="X8546" s="2"/>
      <c r="Y8546" s="2"/>
      <c r="Z8546" s="2"/>
      <c r="AA8546" s="1"/>
      <c r="AB8546" s="1"/>
      <c r="AC8546" s="1"/>
      <c r="AD8546" s="1"/>
    </row>
    <row r="8547" spans="21:30">
      <c r="U8547" s="2"/>
      <c r="V8547" s="2"/>
      <c r="W8547" s="2"/>
      <c r="X8547" s="2"/>
      <c r="Y8547" s="2"/>
      <c r="Z8547" s="2"/>
      <c r="AA8547" s="1"/>
      <c r="AB8547" s="1"/>
      <c r="AC8547" s="1"/>
      <c r="AD8547" s="1"/>
    </row>
    <row r="8548" spans="21:30">
      <c r="U8548" s="2"/>
      <c r="V8548" s="2"/>
      <c r="W8548" s="2"/>
      <c r="X8548" s="2"/>
      <c r="Y8548" s="2"/>
      <c r="Z8548" s="2"/>
      <c r="AA8548" s="1"/>
      <c r="AB8548" s="1"/>
      <c r="AC8548" s="1"/>
      <c r="AD8548" s="1"/>
    </row>
    <row r="8549" spans="21:30">
      <c r="U8549" s="2"/>
      <c r="V8549" s="2"/>
      <c r="W8549" s="2"/>
      <c r="X8549" s="2"/>
      <c r="Y8549" s="2"/>
      <c r="Z8549" s="2"/>
      <c r="AA8549" s="1"/>
      <c r="AB8549" s="1"/>
      <c r="AC8549" s="1"/>
      <c r="AD8549" s="1"/>
    </row>
    <row r="8550" spans="21:30">
      <c r="U8550" s="2"/>
      <c r="V8550" s="2"/>
      <c r="W8550" s="2"/>
      <c r="X8550" s="2"/>
      <c r="Y8550" s="2"/>
      <c r="Z8550" s="2"/>
      <c r="AA8550" s="1"/>
      <c r="AB8550" s="1"/>
      <c r="AC8550" s="1"/>
      <c r="AD8550" s="1"/>
    </row>
    <row r="8551" spans="21:30">
      <c r="U8551" s="2"/>
      <c r="V8551" s="2"/>
      <c r="W8551" s="2"/>
      <c r="X8551" s="2"/>
      <c r="Y8551" s="2"/>
      <c r="Z8551" s="2"/>
      <c r="AA8551" s="1"/>
      <c r="AB8551" s="1"/>
      <c r="AC8551" s="1"/>
      <c r="AD8551" s="1"/>
    </row>
    <row r="8552" spans="21:30">
      <c r="U8552" s="2"/>
      <c r="V8552" s="2"/>
      <c r="W8552" s="2"/>
      <c r="X8552" s="2"/>
      <c r="Y8552" s="2"/>
      <c r="Z8552" s="2"/>
      <c r="AA8552" s="1"/>
      <c r="AB8552" s="1"/>
      <c r="AC8552" s="1"/>
      <c r="AD8552" s="1"/>
    </row>
    <row r="8553" spans="21:30">
      <c r="U8553" s="2"/>
      <c r="V8553" s="2"/>
      <c r="W8553" s="2"/>
      <c r="X8553" s="2"/>
      <c r="Y8553" s="2"/>
      <c r="Z8553" s="2"/>
      <c r="AA8553" s="1"/>
      <c r="AB8553" s="1"/>
      <c r="AC8553" s="1"/>
      <c r="AD8553" s="1"/>
    </row>
    <row r="8554" spans="21:30">
      <c r="U8554" s="2"/>
      <c r="V8554" s="2"/>
      <c r="W8554" s="2"/>
      <c r="X8554" s="2"/>
      <c r="Y8554" s="2"/>
      <c r="Z8554" s="2"/>
      <c r="AA8554" s="1"/>
      <c r="AB8554" s="1"/>
      <c r="AC8554" s="1"/>
      <c r="AD8554" s="1"/>
    </row>
    <row r="8555" spans="21:30">
      <c r="U8555" s="2"/>
      <c r="V8555" s="2"/>
      <c r="W8555" s="2"/>
      <c r="X8555" s="2"/>
      <c r="Y8555" s="2"/>
      <c r="Z8555" s="2"/>
      <c r="AA8555" s="1"/>
      <c r="AB8555" s="1"/>
      <c r="AC8555" s="1"/>
      <c r="AD8555" s="1"/>
    </row>
    <row r="8556" spans="21:30">
      <c r="U8556" s="2"/>
      <c r="V8556" s="2"/>
      <c r="W8556" s="2"/>
      <c r="X8556" s="2"/>
      <c r="Y8556" s="2"/>
      <c r="Z8556" s="2"/>
      <c r="AA8556" s="1"/>
      <c r="AB8556" s="1"/>
      <c r="AC8556" s="1"/>
      <c r="AD8556" s="1"/>
    </row>
    <row r="8557" spans="21:30">
      <c r="U8557" s="2"/>
      <c r="V8557" s="2"/>
      <c r="W8557" s="2"/>
      <c r="X8557" s="2"/>
      <c r="Y8557" s="2"/>
      <c r="Z8557" s="2"/>
      <c r="AA8557" s="1"/>
      <c r="AB8557" s="1"/>
      <c r="AC8557" s="1"/>
      <c r="AD8557" s="1"/>
    </row>
    <row r="8558" spans="21:30">
      <c r="U8558" s="2"/>
      <c r="V8558" s="2"/>
      <c r="W8558" s="2"/>
      <c r="X8558" s="2"/>
      <c r="Y8558" s="2"/>
      <c r="Z8558" s="2"/>
      <c r="AA8558" s="1"/>
      <c r="AB8558" s="1"/>
      <c r="AC8558" s="1"/>
      <c r="AD8558" s="1"/>
    </row>
    <row r="8559" spans="21:30">
      <c r="U8559" s="2"/>
      <c r="V8559" s="2"/>
      <c r="W8559" s="2"/>
      <c r="X8559" s="2"/>
      <c r="Y8559" s="2"/>
      <c r="Z8559" s="2"/>
      <c r="AA8559" s="1"/>
      <c r="AB8559" s="1"/>
      <c r="AC8559" s="1"/>
      <c r="AD8559" s="1"/>
    </row>
    <row r="8560" spans="21:30">
      <c r="U8560" s="2"/>
      <c r="V8560" s="2"/>
      <c r="W8560" s="2"/>
      <c r="X8560" s="2"/>
      <c r="Y8560" s="2"/>
      <c r="Z8560" s="2"/>
      <c r="AA8560" s="1"/>
      <c r="AB8560" s="1"/>
      <c r="AC8560" s="1"/>
      <c r="AD8560" s="1"/>
    </row>
    <row r="8561" spans="21:30">
      <c r="U8561" s="2"/>
      <c r="V8561" s="2"/>
      <c r="W8561" s="2"/>
      <c r="X8561" s="2"/>
      <c r="Y8561" s="2"/>
      <c r="Z8561" s="2"/>
      <c r="AA8561" s="1"/>
      <c r="AB8561" s="1"/>
      <c r="AC8561" s="1"/>
      <c r="AD8561" s="1"/>
    </row>
    <row r="8562" spans="21:30">
      <c r="U8562" s="2"/>
      <c r="V8562" s="2"/>
      <c r="W8562" s="2"/>
      <c r="X8562" s="2"/>
      <c r="Y8562" s="2"/>
      <c r="Z8562" s="2"/>
      <c r="AA8562" s="1"/>
      <c r="AB8562" s="1"/>
      <c r="AC8562" s="1"/>
      <c r="AD8562" s="1"/>
    </row>
    <row r="8563" spans="21:30">
      <c r="U8563" s="2"/>
      <c r="V8563" s="2"/>
      <c r="W8563" s="2"/>
      <c r="X8563" s="2"/>
      <c r="Y8563" s="2"/>
      <c r="Z8563" s="2"/>
      <c r="AA8563" s="1"/>
      <c r="AB8563" s="1"/>
      <c r="AC8563" s="1"/>
      <c r="AD8563" s="1"/>
    </row>
    <row r="8564" spans="21:30">
      <c r="U8564" s="2"/>
      <c r="V8564" s="2"/>
      <c r="W8564" s="2"/>
      <c r="X8564" s="2"/>
      <c r="Y8564" s="2"/>
      <c r="Z8564" s="2"/>
      <c r="AA8564" s="1"/>
      <c r="AB8564" s="1"/>
      <c r="AC8564" s="1"/>
      <c r="AD8564" s="1"/>
    </row>
    <row r="8565" spans="21:30">
      <c r="U8565" s="2"/>
      <c r="V8565" s="2"/>
      <c r="W8565" s="2"/>
      <c r="X8565" s="2"/>
      <c r="Y8565" s="2"/>
      <c r="Z8565" s="2"/>
      <c r="AA8565" s="1"/>
      <c r="AB8565" s="1"/>
      <c r="AC8565" s="1"/>
      <c r="AD8565" s="1"/>
    </row>
    <row r="8566" spans="21:30">
      <c r="U8566" s="2"/>
      <c r="V8566" s="2"/>
      <c r="W8566" s="2"/>
      <c r="X8566" s="2"/>
      <c r="Y8566" s="2"/>
      <c r="Z8566" s="2"/>
      <c r="AA8566" s="1"/>
      <c r="AB8566" s="1"/>
      <c r="AC8566" s="1"/>
      <c r="AD8566" s="1"/>
    </row>
    <row r="8567" spans="21:30">
      <c r="U8567" s="2"/>
      <c r="V8567" s="2"/>
      <c r="W8567" s="2"/>
      <c r="X8567" s="2"/>
      <c r="Y8567" s="2"/>
      <c r="Z8567" s="2"/>
      <c r="AA8567" s="1"/>
      <c r="AB8567" s="1"/>
      <c r="AC8567" s="1"/>
      <c r="AD8567" s="1"/>
    </row>
    <row r="8568" spans="21:30">
      <c r="U8568" s="2"/>
      <c r="V8568" s="2"/>
      <c r="W8568" s="2"/>
      <c r="X8568" s="2"/>
      <c r="Y8568" s="2"/>
      <c r="Z8568" s="2"/>
      <c r="AA8568" s="1"/>
      <c r="AB8568" s="1"/>
      <c r="AC8568" s="1"/>
      <c r="AD8568" s="1"/>
    </row>
    <row r="8569" spans="21:30">
      <c r="U8569" s="2"/>
      <c r="V8569" s="2"/>
      <c r="W8569" s="2"/>
      <c r="X8569" s="2"/>
      <c r="Y8569" s="2"/>
      <c r="Z8569" s="2"/>
      <c r="AA8569" s="1"/>
      <c r="AB8569" s="1"/>
      <c r="AC8569" s="1"/>
      <c r="AD8569" s="1"/>
    </row>
    <row r="8570" spans="21:30">
      <c r="U8570" s="2"/>
      <c r="V8570" s="2"/>
      <c r="W8570" s="2"/>
      <c r="X8570" s="2"/>
      <c r="Y8570" s="2"/>
      <c r="Z8570" s="2"/>
      <c r="AA8570" s="1"/>
      <c r="AB8570" s="1"/>
      <c r="AC8570" s="1"/>
      <c r="AD8570" s="1"/>
    </row>
    <row r="8571" spans="21:30">
      <c r="U8571" s="2"/>
      <c r="V8571" s="2"/>
      <c r="W8571" s="2"/>
      <c r="X8571" s="2"/>
      <c r="Y8571" s="2"/>
      <c r="Z8571" s="2"/>
      <c r="AA8571" s="1"/>
      <c r="AB8571" s="1"/>
      <c r="AC8571" s="1"/>
      <c r="AD8571" s="1"/>
    </row>
    <row r="8572" spans="21:30">
      <c r="U8572" s="2"/>
      <c r="V8572" s="2"/>
      <c r="W8572" s="2"/>
      <c r="X8572" s="2"/>
      <c r="Y8572" s="2"/>
      <c r="Z8572" s="2"/>
      <c r="AA8572" s="1"/>
      <c r="AB8572" s="1"/>
      <c r="AC8572" s="1"/>
      <c r="AD8572" s="1"/>
    </row>
    <row r="8573" spans="21:30">
      <c r="U8573" s="2"/>
      <c r="V8573" s="2"/>
      <c r="W8573" s="2"/>
      <c r="X8573" s="2"/>
      <c r="Y8573" s="2"/>
      <c r="Z8573" s="2"/>
      <c r="AA8573" s="1"/>
      <c r="AB8573" s="1"/>
      <c r="AC8573" s="1"/>
      <c r="AD8573" s="1"/>
    </row>
    <row r="8574" spans="21:30">
      <c r="U8574" s="2"/>
      <c r="V8574" s="2"/>
      <c r="W8574" s="2"/>
      <c r="X8574" s="2"/>
      <c r="Y8574" s="2"/>
      <c r="Z8574" s="2"/>
      <c r="AA8574" s="1"/>
      <c r="AB8574" s="1"/>
      <c r="AC8574" s="1"/>
      <c r="AD8574" s="1"/>
    </row>
    <row r="8575" spans="21:30">
      <c r="U8575" s="2"/>
      <c r="V8575" s="2"/>
      <c r="W8575" s="2"/>
      <c r="X8575" s="2"/>
      <c r="Y8575" s="2"/>
      <c r="Z8575" s="2"/>
      <c r="AA8575" s="1"/>
      <c r="AB8575" s="1"/>
      <c r="AC8575" s="1"/>
      <c r="AD8575" s="1"/>
    </row>
    <row r="8576" spans="21:30">
      <c r="U8576" s="2"/>
      <c r="V8576" s="2"/>
      <c r="W8576" s="2"/>
      <c r="X8576" s="2"/>
      <c r="Y8576" s="2"/>
      <c r="Z8576" s="2"/>
      <c r="AA8576" s="1"/>
      <c r="AB8576" s="1"/>
      <c r="AC8576" s="1"/>
      <c r="AD8576" s="1"/>
    </row>
    <row r="8577" spans="21:30">
      <c r="U8577" s="2"/>
      <c r="V8577" s="2"/>
      <c r="W8577" s="2"/>
      <c r="X8577" s="2"/>
      <c r="Y8577" s="2"/>
      <c r="Z8577" s="2"/>
      <c r="AA8577" s="1"/>
      <c r="AB8577" s="1"/>
      <c r="AC8577" s="1"/>
      <c r="AD8577" s="1"/>
    </row>
    <row r="8578" spans="21:30">
      <c r="U8578" s="2"/>
      <c r="V8578" s="2"/>
      <c r="W8578" s="2"/>
      <c r="X8578" s="2"/>
      <c r="Y8578" s="2"/>
      <c r="Z8578" s="2"/>
      <c r="AA8578" s="1"/>
      <c r="AB8578" s="1"/>
      <c r="AC8578" s="1"/>
      <c r="AD8578" s="1"/>
    </row>
    <row r="8579" spans="21:30">
      <c r="U8579" s="2"/>
      <c r="V8579" s="2"/>
      <c r="W8579" s="2"/>
      <c r="X8579" s="2"/>
      <c r="Y8579" s="2"/>
      <c r="Z8579" s="2"/>
      <c r="AA8579" s="1"/>
      <c r="AB8579" s="1"/>
      <c r="AC8579" s="1"/>
      <c r="AD8579" s="1"/>
    </row>
    <row r="8580" spans="21:30">
      <c r="U8580" s="2"/>
      <c r="V8580" s="2"/>
      <c r="W8580" s="2"/>
      <c r="X8580" s="2"/>
      <c r="Y8580" s="2"/>
      <c r="Z8580" s="2"/>
      <c r="AA8580" s="1"/>
      <c r="AB8580" s="1"/>
      <c r="AC8580" s="1"/>
      <c r="AD8580" s="1"/>
    </row>
    <row r="8581" spans="21:30">
      <c r="U8581" s="2"/>
      <c r="V8581" s="2"/>
      <c r="W8581" s="2"/>
      <c r="X8581" s="2"/>
      <c r="Y8581" s="2"/>
      <c r="Z8581" s="2"/>
      <c r="AA8581" s="1"/>
      <c r="AB8581" s="1"/>
      <c r="AC8581" s="1"/>
      <c r="AD8581" s="1"/>
    </row>
    <row r="8582" spans="21:30">
      <c r="U8582" s="2"/>
      <c r="V8582" s="2"/>
      <c r="W8582" s="2"/>
      <c r="X8582" s="2"/>
      <c r="Y8582" s="2"/>
      <c r="Z8582" s="2"/>
      <c r="AA8582" s="1"/>
      <c r="AB8582" s="1"/>
      <c r="AC8582" s="1"/>
      <c r="AD8582" s="1"/>
    </row>
    <row r="8583" spans="21:30">
      <c r="U8583" s="2"/>
      <c r="V8583" s="2"/>
      <c r="W8583" s="2"/>
      <c r="X8583" s="2"/>
      <c r="Y8583" s="2"/>
      <c r="Z8583" s="2"/>
      <c r="AA8583" s="1"/>
      <c r="AB8583" s="1"/>
      <c r="AC8583" s="1"/>
      <c r="AD8583" s="1"/>
    </row>
    <row r="8584" spans="21:30">
      <c r="U8584" s="2"/>
      <c r="V8584" s="2"/>
      <c r="W8584" s="2"/>
      <c r="X8584" s="2"/>
      <c r="Y8584" s="2"/>
      <c r="Z8584" s="2"/>
      <c r="AA8584" s="1"/>
      <c r="AB8584" s="1"/>
      <c r="AC8584" s="1"/>
      <c r="AD8584" s="1"/>
    </row>
    <row r="8585" spans="21:30">
      <c r="U8585" s="2"/>
      <c r="V8585" s="2"/>
      <c r="W8585" s="2"/>
      <c r="X8585" s="2"/>
      <c r="Y8585" s="2"/>
      <c r="Z8585" s="2"/>
      <c r="AA8585" s="1"/>
      <c r="AB8585" s="1"/>
      <c r="AC8585" s="1"/>
      <c r="AD8585" s="1"/>
    </row>
    <row r="8586" spans="21:30">
      <c r="U8586" s="2"/>
      <c r="V8586" s="2"/>
      <c r="W8586" s="2"/>
      <c r="X8586" s="2"/>
      <c r="Y8586" s="2"/>
      <c r="Z8586" s="2"/>
      <c r="AA8586" s="1"/>
      <c r="AB8586" s="1"/>
      <c r="AC8586" s="1"/>
      <c r="AD8586" s="1"/>
    </row>
    <row r="8587" spans="21:30">
      <c r="U8587" s="2"/>
      <c r="V8587" s="2"/>
      <c r="W8587" s="2"/>
      <c r="X8587" s="2"/>
      <c r="Y8587" s="2"/>
      <c r="Z8587" s="2"/>
      <c r="AA8587" s="1"/>
      <c r="AB8587" s="1"/>
      <c r="AC8587" s="1"/>
      <c r="AD8587" s="1"/>
    </row>
    <row r="8588" spans="21:30">
      <c r="U8588" s="2"/>
      <c r="V8588" s="2"/>
      <c r="W8588" s="2"/>
      <c r="X8588" s="2"/>
      <c r="Y8588" s="2"/>
      <c r="Z8588" s="2"/>
      <c r="AA8588" s="1"/>
      <c r="AB8588" s="1"/>
      <c r="AC8588" s="1"/>
      <c r="AD8588" s="1"/>
    </row>
    <row r="8589" spans="21:30">
      <c r="U8589" s="2"/>
      <c r="V8589" s="2"/>
      <c r="W8589" s="2"/>
      <c r="X8589" s="2"/>
      <c r="Y8589" s="2"/>
      <c r="Z8589" s="2"/>
      <c r="AA8589" s="1"/>
      <c r="AB8589" s="1"/>
      <c r="AC8589" s="1"/>
      <c r="AD8589" s="1"/>
    </row>
    <row r="8590" spans="21:30">
      <c r="U8590" s="2"/>
      <c r="V8590" s="2"/>
      <c r="W8590" s="2"/>
      <c r="X8590" s="2"/>
      <c r="Y8590" s="2"/>
      <c r="Z8590" s="2"/>
      <c r="AA8590" s="1"/>
      <c r="AB8590" s="1"/>
      <c r="AC8590" s="1"/>
      <c r="AD8590" s="1"/>
    </row>
    <row r="8591" spans="21:30">
      <c r="U8591" s="2"/>
      <c r="V8591" s="2"/>
      <c r="W8591" s="2"/>
      <c r="X8591" s="2"/>
      <c r="Y8591" s="2"/>
      <c r="Z8591" s="2"/>
      <c r="AA8591" s="1"/>
      <c r="AB8591" s="1"/>
      <c r="AC8591" s="1"/>
      <c r="AD8591" s="1"/>
    </row>
    <row r="8592" spans="21:30">
      <c r="U8592" s="2"/>
      <c r="V8592" s="2"/>
      <c r="W8592" s="2"/>
      <c r="X8592" s="2"/>
      <c r="Y8592" s="2"/>
      <c r="Z8592" s="2"/>
      <c r="AA8592" s="1"/>
      <c r="AB8592" s="1"/>
      <c r="AC8592" s="1"/>
      <c r="AD8592" s="1"/>
    </row>
    <row r="8593" spans="21:30">
      <c r="U8593" s="2"/>
      <c r="V8593" s="2"/>
      <c r="W8593" s="2"/>
      <c r="X8593" s="2"/>
      <c r="Y8593" s="2"/>
      <c r="Z8593" s="2"/>
      <c r="AA8593" s="1"/>
      <c r="AB8593" s="1"/>
      <c r="AC8593" s="1"/>
      <c r="AD8593" s="1"/>
    </row>
    <row r="8594" spans="21:30">
      <c r="U8594" s="2"/>
      <c r="V8594" s="2"/>
      <c r="W8594" s="2"/>
      <c r="X8594" s="2"/>
      <c r="Y8594" s="2"/>
      <c r="Z8594" s="2"/>
      <c r="AA8594" s="1"/>
      <c r="AB8594" s="1"/>
      <c r="AC8594" s="1"/>
      <c r="AD8594" s="1"/>
    </row>
    <row r="8595" spans="21:30">
      <c r="U8595" s="2"/>
      <c r="V8595" s="2"/>
      <c r="W8595" s="2"/>
      <c r="X8595" s="2"/>
      <c r="Y8595" s="2"/>
      <c r="Z8595" s="2"/>
      <c r="AA8595" s="1"/>
      <c r="AB8595" s="1"/>
      <c r="AC8595" s="1"/>
      <c r="AD8595" s="1"/>
    </row>
    <row r="8596" spans="21:30">
      <c r="U8596" s="2"/>
      <c r="V8596" s="2"/>
      <c r="W8596" s="2"/>
      <c r="X8596" s="2"/>
      <c r="Y8596" s="2"/>
      <c r="Z8596" s="2"/>
      <c r="AA8596" s="1"/>
      <c r="AB8596" s="1"/>
      <c r="AC8596" s="1"/>
      <c r="AD8596" s="1"/>
    </row>
    <row r="8597" spans="21:30">
      <c r="U8597" s="2"/>
      <c r="V8597" s="2"/>
      <c r="W8597" s="2"/>
      <c r="X8597" s="2"/>
      <c r="Y8597" s="2"/>
      <c r="Z8597" s="2"/>
      <c r="AA8597" s="1"/>
      <c r="AB8597" s="1"/>
      <c r="AC8597" s="1"/>
      <c r="AD8597" s="1"/>
    </row>
    <row r="8598" spans="21:30">
      <c r="U8598" s="2"/>
      <c r="V8598" s="2"/>
      <c r="W8598" s="2"/>
      <c r="X8598" s="2"/>
      <c r="Y8598" s="2"/>
      <c r="Z8598" s="2"/>
      <c r="AA8598" s="1"/>
      <c r="AB8598" s="1"/>
      <c r="AC8598" s="1"/>
      <c r="AD8598" s="1"/>
    </row>
    <row r="8599" spans="21:30">
      <c r="U8599" s="2"/>
      <c r="V8599" s="2"/>
      <c r="W8599" s="2"/>
      <c r="X8599" s="2"/>
      <c r="Y8599" s="2"/>
      <c r="Z8599" s="2"/>
      <c r="AA8599" s="1"/>
      <c r="AB8599" s="1"/>
      <c r="AC8599" s="1"/>
      <c r="AD8599" s="1"/>
    </row>
    <row r="8600" spans="21:30">
      <c r="U8600" s="2"/>
      <c r="V8600" s="2"/>
      <c r="W8600" s="2"/>
      <c r="X8600" s="2"/>
      <c r="Y8600" s="2"/>
      <c r="Z8600" s="2"/>
      <c r="AA8600" s="1"/>
      <c r="AB8600" s="1"/>
      <c r="AC8600" s="1"/>
      <c r="AD8600" s="1"/>
    </row>
    <row r="8601" spans="21:30">
      <c r="U8601" s="2"/>
      <c r="V8601" s="2"/>
      <c r="W8601" s="2"/>
      <c r="X8601" s="2"/>
      <c r="Y8601" s="2"/>
      <c r="Z8601" s="2"/>
      <c r="AA8601" s="1"/>
      <c r="AB8601" s="1"/>
      <c r="AC8601" s="1"/>
      <c r="AD8601" s="1"/>
    </row>
    <row r="8602" spans="21:30">
      <c r="U8602" s="2"/>
      <c r="V8602" s="2"/>
      <c r="W8602" s="2"/>
      <c r="X8602" s="2"/>
      <c r="Y8602" s="2"/>
      <c r="Z8602" s="2"/>
      <c r="AA8602" s="1"/>
      <c r="AB8602" s="1"/>
      <c r="AC8602" s="1"/>
      <c r="AD8602" s="1"/>
    </row>
    <row r="8603" spans="21:30">
      <c r="U8603" s="2"/>
      <c r="V8603" s="2"/>
      <c r="W8603" s="2"/>
      <c r="X8603" s="2"/>
      <c r="Y8603" s="2"/>
      <c r="Z8603" s="2"/>
      <c r="AA8603" s="1"/>
      <c r="AB8603" s="1"/>
      <c r="AC8603" s="1"/>
      <c r="AD8603" s="1"/>
    </row>
    <row r="8604" spans="21:30">
      <c r="U8604" s="2"/>
      <c r="V8604" s="2"/>
      <c r="W8604" s="2"/>
      <c r="X8604" s="2"/>
      <c r="Y8604" s="2"/>
      <c r="Z8604" s="2"/>
      <c r="AA8604" s="1"/>
      <c r="AB8604" s="1"/>
      <c r="AC8604" s="1"/>
      <c r="AD8604" s="1"/>
    </row>
    <row r="8605" spans="21:30">
      <c r="U8605" s="2"/>
      <c r="V8605" s="2"/>
      <c r="W8605" s="2"/>
      <c r="X8605" s="2"/>
      <c r="Y8605" s="2"/>
      <c r="Z8605" s="2"/>
      <c r="AA8605" s="1"/>
      <c r="AB8605" s="1"/>
      <c r="AC8605" s="1"/>
      <c r="AD8605" s="1"/>
    </row>
    <row r="8606" spans="21:30">
      <c r="U8606" s="2"/>
      <c r="V8606" s="2"/>
      <c r="W8606" s="2"/>
      <c r="X8606" s="2"/>
      <c r="Y8606" s="2"/>
      <c r="Z8606" s="2"/>
      <c r="AA8606" s="1"/>
      <c r="AB8606" s="1"/>
      <c r="AC8606" s="1"/>
      <c r="AD8606" s="1"/>
    </row>
    <row r="8607" spans="21:30">
      <c r="U8607" s="2"/>
      <c r="V8607" s="2"/>
      <c r="W8607" s="2"/>
      <c r="X8607" s="2"/>
      <c r="Y8607" s="2"/>
      <c r="Z8607" s="2"/>
      <c r="AA8607" s="1"/>
      <c r="AB8607" s="1"/>
      <c r="AC8607" s="1"/>
      <c r="AD8607" s="1"/>
    </row>
    <row r="8608" spans="21:30">
      <c r="U8608" s="2"/>
      <c r="V8608" s="2"/>
      <c r="W8608" s="2"/>
      <c r="X8608" s="2"/>
      <c r="Y8608" s="2"/>
      <c r="Z8608" s="2"/>
      <c r="AA8608" s="1"/>
      <c r="AB8608" s="1"/>
      <c r="AC8608" s="1"/>
      <c r="AD8608" s="1"/>
    </row>
    <row r="8609" spans="21:30">
      <c r="U8609" s="2"/>
      <c r="V8609" s="2"/>
      <c r="W8609" s="2"/>
      <c r="X8609" s="2"/>
      <c r="Y8609" s="2"/>
      <c r="Z8609" s="2"/>
      <c r="AA8609" s="1"/>
      <c r="AB8609" s="1"/>
      <c r="AC8609" s="1"/>
      <c r="AD8609" s="1"/>
    </row>
    <row r="8610" spans="21:30">
      <c r="U8610" s="2"/>
      <c r="V8610" s="2"/>
      <c r="W8610" s="2"/>
      <c r="X8610" s="2"/>
      <c r="Y8610" s="2"/>
      <c r="Z8610" s="2"/>
      <c r="AA8610" s="1"/>
      <c r="AB8610" s="1"/>
      <c r="AC8610" s="1"/>
      <c r="AD8610" s="1"/>
    </row>
    <row r="8611" spans="21:30">
      <c r="U8611" s="2"/>
      <c r="V8611" s="2"/>
      <c r="W8611" s="2"/>
      <c r="X8611" s="2"/>
      <c r="Y8611" s="2"/>
      <c r="Z8611" s="2"/>
      <c r="AA8611" s="1"/>
      <c r="AB8611" s="1"/>
      <c r="AC8611" s="1"/>
      <c r="AD8611" s="1"/>
    </row>
    <row r="8612" spans="21:30">
      <c r="U8612" s="2"/>
      <c r="V8612" s="2"/>
      <c r="W8612" s="2"/>
      <c r="X8612" s="2"/>
      <c r="Y8612" s="2"/>
      <c r="Z8612" s="2"/>
      <c r="AA8612" s="1"/>
      <c r="AB8612" s="1"/>
      <c r="AC8612" s="1"/>
      <c r="AD8612" s="1"/>
    </row>
    <row r="8613" spans="21:30">
      <c r="U8613" s="2"/>
      <c r="V8613" s="2"/>
      <c r="W8613" s="2"/>
      <c r="X8613" s="2"/>
      <c r="Y8613" s="2"/>
      <c r="Z8613" s="2"/>
      <c r="AA8613" s="1"/>
      <c r="AB8613" s="1"/>
      <c r="AC8613" s="1"/>
      <c r="AD8613" s="1"/>
    </row>
    <row r="8614" spans="21:30">
      <c r="U8614" s="2"/>
      <c r="V8614" s="2"/>
      <c r="W8614" s="2"/>
      <c r="X8614" s="2"/>
      <c r="Y8614" s="2"/>
      <c r="Z8614" s="2"/>
      <c r="AA8614" s="1"/>
      <c r="AB8614" s="1"/>
      <c r="AC8614" s="1"/>
      <c r="AD8614" s="1"/>
    </row>
    <row r="8615" spans="21:30">
      <c r="U8615" s="2"/>
      <c r="V8615" s="2"/>
      <c r="W8615" s="2"/>
      <c r="X8615" s="2"/>
      <c r="Y8615" s="2"/>
      <c r="Z8615" s="2"/>
      <c r="AA8615" s="1"/>
      <c r="AB8615" s="1"/>
      <c r="AC8615" s="1"/>
      <c r="AD8615" s="1"/>
    </row>
    <row r="8616" spans="21:30">
      <c r="U8616" s="2"/>
      <c r="V8616" s="2"/>
      <c r="W8616" s="2"/>
      <c r="X8616" s="2"/>
      <c r="Y8616" s="2"/>
      <c r="Z8616" s="2"/>
      <c r="AA8616" s="1"/>
      <c r="AB8616" s="1"/>
      <c r="AC8616" s="1"/>
      <c r="AD8616" s="1"/>
    </row>
    <row r="8617" spans="21:30">
      <c r="U8617" s="2"/>
      <c r="V8617" s="2"/>
      <c r="W8617" s="2"/>
      <c r="X8617" s="2"/>
      <c r="Y8617" s="2"/>
      <c r="Z8617" s="2"/>
      <c r="AA8617" s="1"/>
      <c r="AB8617" s="1"/>
      <c r="AC8617" s="1"/>
      <c r="AD8617" s="1"/>
    </row>
    <row r="8618" spans="21:30">
      <c r="U8618" s="2"/>
      <c r="V8618" s="2"/>
      <c r="W8618" s="2"/>
      <c r="X8618" s="2"/>
      <c r="Y8618" s="2"/>
      <c r="Z8618" s="2"/>
      <c r="AA8618" s="1"/>
      <c r="AB8618" s="1"/>
      <c r="AC8618" s="1"/>
      <c r="AD8618" s="1"/>
    </row>
    <row r="8619" spans="21:30">
      <c r="U8619" s="2"/>
      <c r="V8619" s="2"/>
      <c r="W8619" s="2"/>
      <c r="X8619" s="2"/>
      <c r="Y8619" s="2"/>
      <c r="Z8619" s="2"/>
      <c r="AA8619" s="1"/>
      <c r="AB8619" s="1"/>
      <c r="AC8619" s="1"/>
      <c r="AD8619" s="1"/>
    </row>
    <row r="8620" spans="21:30">
      <c r="U8620" s="2"/>
      <c r="V8620" s="2"/>
      <c r="W8620" s="2"/>
      <c r="X8620" s="2"/>
      <c r="Y8620" s="2"/>
      <c r="Z8620" s="2"/>
      <c r="AA8620" s="1"/>
      <c r="AB8620" s="1"/>
      <c r="AC8620" s="1"/>
      <c r="AD8620" s="1"/>
    </row>
    <row r="8621" spans="21:30">
      <c r="U8621" s="2"/>
      <c r="V8621" s="2"/>
      <c r="W8621" s="2"/>
      <c r="X8621" s="2"/>
      <c r="Y8621" s="2"/>
      <c r="Z8621" s="2"/>
      <c r="AA8621" s="1"/>
      <c r="AB8621" s="1"/>
      <c r="AC8621" s="1"/>
      <c r="AD8621" s="1"/>
    </row>
    <row r="8622" spans="21:30">
      <c r="U8622" s="2"/>
      <c r="V8622" s="2"/>
      <c r="W8622" s="2"/>
      <c r="X8622" s="2"/>
      <c r="Y8622" s="2"/>
      <c r="Z8622" s="2"/>
      <c r="AA8622" s="1"/>
      <c r="AB8622" s="1"/>
      <c r="AC8622" s="1"/>
      <c r="AD8622" s="1"/>
    </row>
    <row r="8623" spans="21:30">
      <c r="U8623" s="2"/>
      <c r="V8623" s="2"/>
      <c r="W8623" s="2"/>
      <c r="X8623" s="2"/>
      <c r="Y8623" s="2"/>
      <c r="Z8623" s="2"/>
      <c r="AA8623" s="1"/>
      <c r="AB8623" s="1"/>
      <c r="AC8623" s="1"/>
      <c r="AD8623" s="1"/>
    </row>
    <row r="8624" spans="21:30">
      <c r="U8624" s="2"/>
      <c r="V8624" s="2"/>
      <c r="W8624" s="2"/>
      <c r="X8624" s="2"/>
      <c r="Y8624" s="2"/>
      <c r="Z8624" s="2"/>
      <c r="AA8624" s="1"/>
      <c r="AB8624" s="1"/>
      <c r="AC8624" s="1"/>
      <c r="AD8624" s="1"/>
    </row>
    <row r="8625" spans="21:30">
      <c r="U8625" s="2"/>
      <c r="V8625" s="2"/>
      <c r="W8625" s="2"/>
      <c r="X8625" s="2"/>
      <c r="Y8625" s="2"/>
      <c r="Z8625" s="2"/>
      <c r="AA8625" s="1"/>
      <c r="AB8625" s="1"/>
      <c r="AC8625" s="1"/>
      <c r="AD8625" s="1"/>
    </row>
    <row r="8626" spans="21:30">
      <c r="U8626" s="2"/>
      <c r="V8626" s="2"/>
      <c r="W8626" s="2"/>
      <c r="X8626" s="2"/>
      <c r="Y8626" s="2"/>
      <c r="Z8626" s="2"/>
      <c r="AA8626" s="1"/>
      <c r="AB8626" s="1"/>
      <c r="AC8626" s="1"/>
      <c r="AD8626" s="1"/>
    </row>
    <row r="8627" spans="21:30">
      <c r="U8627" s="2"/>
      <c r="V8627" s="2"/>
      <c r="W8627" s="2"/>
      <c r="X8627" s="2"/>
      <c r="Y8627" s="2"/>
      <c r="Z8627" s="2"/>
      <c r="AA8627" s="1"/>
      <c r="AB8627" s="1"/>
      <c r="AC8627" s="1"/>
      <c r="AD8627" s="1"/>
    </row>
    <row r="8628" spans="21:30">
      <c r="U8628" s="2"/>
      <c r="V8628" s="2"/>
      <c r="W8628" s="2"/>
      <c r="X8628" s="2"/>
      <c r="Y8628" s="2"/>
      <c r="Z8628" s="2"/>
      <c r="AA8628" s="1"/>
      <c r="AB8628" s="1"/>
      <c r="AC8628" s="1"/>
      <c r="AD8628" s="1"/>
    </row>
    <row r="8629" spans="21:30">
      <c r="U8629" s="2"/>
      <c r="V8629" s="2"/>
      <c r="W8629" s="2"/>
      <c r="X8629" s="2"/>
      <c r="Y8629" s="2"/>
      <c r="Z8629" s="2"/>
      <c r="AA8629" s="1"/>
      <c r="AB8629" s="1"/>
      <c r="AC8629" s="1"/>
      <c r="AD8629" s="1"/>
    </row>
    <row r="8630" spans="21:30">
      <c r="U8630" s="2"/>
      <c r="V8630" s="2"/>
      <c r="W8630" s="2"/>
      <c r="X8630" s="2"/>
      <c r="Y8630" s="2"/>
      <c r="Z8630" s="2"/>
      <c r="AA8630" s="1"/>
      <c r="AB8630" s="1"/>
      <c r="AC8630" s="1"/>
      <c r="AD8630" s="1"/>
    </row>
    <row r="8631" spans="21:30">
      <c r="U8631" s="2"/>
      <c r="V8631" s="2"/>
      <c r="W8631" s="2"/>
      <c r="X8631" s="2"/>
      <c r="Y8631" s="2"/>
      <c r="Z8631" s="2"/>
      <c r="AA8631" s="1"/>
      <c r="AB8631" s="1"/>
      <c r="AC8631" s="1"/>
      <c r="AD8631" s="1"/>
    </row>
    <row r="8632" spans="21:30">
      <c r="U8632" s="2"/>
      <c r="V8632" s="2"/>
      <c r="W8632" s="2"/>
      <c r="X8632" s="2"/>
      <c r="Y8632" s="2"/>
      <c r="Z8632" s="2"/>
      <c r="AA8632" s="1"/>
      <c r="AB8632" s="1"/>
      <c r="AC8632" s="1"/>
      <c r="AD8632" s="1"/>
    </row>
    <row r="8633" spans="21:30">
      <c r="U8633" s="2"/>
      <c r="V8633" s="2"/>
      <c r="W8633" s="2"/>
      <c r="X8633" s="2"/>
      <c r="Y8633" s="2"/>
      <c r="Z8633" s="2"/>
      <c r="AA8633" s="1"/>
      <c r="AB8633" s="1"/>
      <c r="AC8633" s="1"/>
      <c r="AD8633" s="1"/>
    </row>
    <row r="8634" spans="21:30">
      <c r="U8634" s="2"/>
      <c r="V8634" s="2"/>
      <c r="W8634" s="2"/>
      <c r="X8634" s="2"/>
      <c r="Y8634" s="2"/>
      <c r="Z8634" s="2"/>
      <c r="AA8634" s="1"/>
      <c r="AB8634" s="1"/>
      <c r="AC8634" s="1"/>
      <c r="AD8634" s="1"/>
    </row>
    <row r="8635" spans="21:30">
      <c r="U8635" s="2"/>
      <c r="V8635" s="2"/>
      <c r="W8635" s="2"/>
      <c r="X8635" s="2"/>
      <c r="Y8635" s="2"/>
      <c r="Z8635" s="2"/>
      <c r="AA8635" s="1"/>
      <c r="AB8635" s="1"/>
      <c r="AC8635" s="1"/>
      <c r="AD8635" s="1"/>
    </row>
    <row r="8636" spans="21:30">
      <c r="U8636" s="2"/>
      <c r="V8636" s="2"/>
      <c r="W8636" s="2"/>
      <c r="X8636" s="2"/>
      <c r="Y8636" s="2"/>
      <c r="Z8636" s="2"/>
      <c r="AA8636" s="1"/>
      <c r="AB8636" s="1"/>
      <c r="AC8636" s="1"/>
      <c r="AD8636" s="1"/>
    </row>
    <row r="8637" spans="21:30">
      <c r="U8637" s="2"/>
      <c r="V8637" s="2"/>
      <c r="W8637" s="2"/>
      <c r="X8637" s="2"/>
      <c r="Y8637" s="2"/>
      <c r="Z8637" s="2"/>
      <c r="AA8637" s="1"/>
      <c r="AB8637" s="1"/>
      <c r="AC8637" s="1"/>
      <c r="AD8637" s="1"/>
    </row>
    <row r="8638" spans="21:30">
      <c r="U8638" s="2"/>
      <c r="V8638" s="2"/>
      <c r="W8638" s="2"/>
      <c r="X8638" s="2"/>
      <c r="Y8638" s="2"/>
      <c r="Z8638" s="2"/>
      <c r="AA8638" s="1"/>
      <c r="AB8638" s="1"/>
      <c r="AC8638" s="1"/>
      <c r="AD8638" s="1"/>
    </row>
    <row r="8639" spans="21:30">
      <c r="U8639" s="2"/>
      <c r="V8639" s="2"/>
      <c r="W8639" s="2"/>
      <c r="X8639" s="2"/>
      <c r="Y8639" s="2"/>
      <c r="Z8639" s="2"/>
      <c r="AA8639" s="1"/>
      <c r="AB8639" s="1"/>
      <c r="AC8639" s="1"/>
      <c r="AD8639" s="1"/>
    </row>
    <row r="8640" spans="21:30">
      <c r="U8640" s="2"/>
      <c r="V8640" s="2"/>
      <c r="W8640" s="2"/>
      <c r="X8640" s="2"/>
      <c r="Y8640" s="2"/>
      <c r="Z8640" s="2"/>
      <c r="AA8640" s="1"/>
      <c r="AB8640" s="1"/>
      <c r="AC8640" s="1"/>
      <c r="AD8640" s="1"/>
    </row>
    <row r="8641" spans="21:30">
      <c r="U8641" s="2"/>
      <c r="V8641" s="2"/>
      <c r="W8641" s="2"/>
      <c r="X8641" s="2"/>
      <c r="Y8641" s="2"/>
      <c r="Z8641" s="2"/>
      <c r="AA8641" s="1"/>
      <c r="AB8641" s="1"/>
      <c r="AC8641" s="1"/>
      <c r="AD8641" s="1"/>
    </row>
    <row r="8642" spans="21:30">
      <c r="U8642" s="2"/>
      <c r="V8642" s="2"/>
      <c r="W8642" s="2"/>
      <c r="X8642" s="2"/>
      <c r="Y8642" s="2"/>
      <c r="Z8642" s="2"/>
      <c r="AA8642" s="1"/>
      <c r="AB8642" s="1"/>
      <c r="AC8642" s="1"/>
      <c r="AD8642" s="1"/>
    </row>
    <row r="8643" spans="21:30">
      <c r="U8643" s="2"/>
      <c r="V8643" s="2"/>
      <c r="W8643" s="2"/>
      <c r="X8643" s="2"/>
      <c r="Y8643" s="2"/>
      <c r="Z8643" s="2"/>
      <c r="AA8643" s="1"/>
      <c r="AB8643" s="1"/>
      <c r="AC8643" s="1"/>
      <c r="AD8643" s="1"/>
    </row>
    <row r="8644" spans="21:30">
      <c r="U8644" s="2"/>
      <c r="V8644" s="2"/>
      <c r="W8644" s="2"/>
      <c r="X8644" s="2"/>
      <c r="Y8644" s="2"/>
      <c r="Z8644" s="2"/>
      <c r="AA8644" s="1"/>
      <c r="AB8644" s="1"/>
      <c r="AC8644" s="1"/>
      <c r="AD8644" s="1"/>
    </row>
    <row r="8645" spans="21:30">
      <c r="U8645" s="2"/>
      <c r="V8645" s="2"/>
      <c r="W8645" s="2"/>
      <c r="X8645" s="2"/>
      <c r="Y8645" s="2"/>
      <c r="Z8645" s="2"/>
      <c r="AA8645" s="1"/>
      <c r="AB8645" s="1"/>
      <c r="AC8645" s="1"/>
      <c r="AD8645" s="1"/>
    </row>
    <row r="8646" spans="21:30">
      <c r="U8646" s="2"/>
      <c r="V8646" s="2"/>
      <c r="W8646" s="2"/>
      <c r="X8646" s="2"/>
      <c r="Y8646" s="2"/>
      <c r="Z8646" s="2"/>
      <c r="AA8646" s="1"/>
      <c r="AB8646" s="1"/>
      <c r="AC8646" s="1"/>
      <c r="AD8646" s="1"/>
    </row>
    <row r="8647" spans="21:30">
      <c r="U8647" s="2"/>
      <c r="V8647" s="2"/>
      <c r="W8647" s="2"/>
      <c r="X8647" s="2"/>
      <c r="Y8647" s="2"/>
      <c r="Z8647" s="2"/>
      <c r="AA8647" s="1"/>
      <c r="AB8647" s="1"/>
      <c r="AC8647" s="1"/>
      <c r="AD8647" s="1"/>
    </row>
    <row r="8648" spans="21:30">
      <c r="U8648" s="2"/>
      <c r="V8648" s="2"/>
      <c r="W8648" s="2"/>
      <c r="X8648" s="2"/>
      <c r="Y8648" s="2"/>
      <c r="Z8648" s="2"/>
      <c r="AA8648" s="1"/>
      <c r="AB8648" s="1"/>
      <c r="AC8648" s="1"/>
      <c r="AD8648" s="1"/>
    </row>
    <row r="8649" spans="21:30">
      <c r="U8649" s="2"/>
      <c r="V8649" s="2"/>
      <c r="W8649" s="2"/>
      <c r="X8649" s="2"/>
      <c r="Y8649" s="2"/>
      <c r="Z8649" s="2"/>
      <c r="AA8649" s="1"/>
      <c r="AB8649" s="1"/>
      <c r="AC8649" s="1"/>
      <c r="AD8649" s="1"/>
    </row>
    <row r="8650" spans="21:30">
      <c r="U8650" s="2"/>
      <c r="V8650" s="2"/>
      <c r="W8650" s="2"/>
      <c r="X8650" s="2"/>
      <c r="Y8650" s="2"/>
      <c r="Z8650" s="2"/>
      <c r="AA8650" s="1"/>
      <c r="AB8650" s="1"/>
      <c r="AC8650" s="1"/>
      <c r="AD8650" s="1"/>
    </row>
    <row r="8651" spans="21:30">
      <c r="U8651" s="2"/>
      <c r="V8651" s="2"/>
      <c r="W8651" s="2"/>
      <c r="X8651" s="2"/>
      <c r="Y8651" s="2"/>
      <c r="Z8651" s="2"/>
      <c r="AA8651" s="1"/>
      <c r="AB8651" s="1"/>
      <c r="AC8651" s="1"/>
      <c r="AD8651" s="1"/>
    </row>
    <row r="8652" spans="21:30">
      <c r="U8652" s="2"/>
      <c r="V8652" s="2"/>
      <c r="W8652" s="2"/>
      <c r="X8652" s="2"/>
      <c r="Y8652" s="2"/>
      <c r="Z8652" s="2"/>
      <c r="AA8652" s="1"/>
      <c r="AB8652" s="1"/>
      <c r="AC8652" s="1"/>
      <c r="AD8652" s="1"/>
    </row>
    <row r="8653" spans="21:30">
      <c r="U8653" s="2"/>
      <c r="V8653" s="2"/>
      <c r="W8653" s="2"/>
      <c r="X8653" s="2"/>
      <c r="Y8653" s="2"/>
      <c r="Z8653" s="2"/>
      <c r="AA8653" s="1"/>
      <c r="AB8653" s="1"/>
      <c r="AC8653" s="1"/>
      <c r="AD8653" s="1"/>
    </row>
    <row r="8654" spans="21:30">
      <c r="U8654" s="2"/>
      <c r="V8654" s="2"/>
      <c r="W8654" s="2"/>
      <c r="X8654" s="2"/>
      <c r="Y8654" s="2"/>
      <c r="Z8654" s="2"/>
      <c r="AA8654" s="1"/>
      <c r="AB8654" s="1"/>
      <c r="AC8654" s="1"/>
      <c r="AD8654" s="1"/>
    </row>
    <row r="8655" spans="21:30">
      <c r="U8655" s="2"/>
      <c r="V8655" s="2"/>
      <c r="W8655" s="2"/>
      <c r="X8655" s="2"/>
      <c r="Y8655" s="2"/>
      <c r="Z8655" s="2"/>
      <c r="AA8655" s="1"/>
      <c r="AB8655" s="1"/>
      <c r="AC8655" s="1"/>
      <c r="AD8655" s="1"/>
    </row>
    <row r="8656" spans="21:30">
      <c r="U8656" s="2"/>
      <c r="V8656" s="2"/>
      <c r="W8656" s="2"/>
      <c r="X8656" s="2"/>
      <c r="Y8656" s="2"/>
      <c r="Z8656" s="2"/>
      <c r="AA8656" s="1"/>
      <c r="AB8656" s="1"/>
      <c r="AC8656" s="1"/>
      <c r="AD8656" s="1"/>
    </row>
    <row r="8657" spans="21:30">
      <c r="U8657" s="2"/>
      <c r="V8657" s="2"/>
      <c r="W8657" s="2"/>
      <c r="X8657" s="2"/>
      <c r="Y8657" s="2"/>
      <c r="Z8657" s="2"/>
      <c r="AA8657" s="1"/>
      <c r="AB8657" s="1"/>
      <c r="AC8657" s="1"/>
      <c r="AD8657" s="1"/>
    </row>
    <row r="8658" spans="21:30">
      <c r="U8658" s="2"/>
      <c r="V8658" s="2"/>
      <c r="W8658" s="2"/>
      <c r="X8658" s="2"/>
      <c r="Y8658" s="2"/>
      <c r="Z8658" s="2"/>
      <c r="AA8658" s="1"/>
      <c r="AB8658" s="1"/>
      <c r="AC8658" s="1"/>
      <c r="AD8658" s="1"/>
    </row>
    <row r="8659" spans="21:30">
      <c r="U8659" s="2"/>
      <c r="V8659" s="2"/>
      <c r="W8659" s="2"/>
      <c r="X8659" s="2"/>
      <c r="Y8659" s="2"/>
      <c r="Z8659" s="2"/>
      <c r="AA8659" s="1"/>
      <c r="AB8659" s="1"/>
      <c r="AC8659" s="1"/>
      <c r="AD8659" s="1"/>
    </row>
    <row r="8660" spans="21:30">
      <c r="U8660" s="2"/>
      <c r="V8660" s="2"/>
      <c r="W8660" s="2"/>
      <c r="X8660" s="2"/>
      <c r="Y8660" s="2"/>
      <c r="Z8660" s="2"/>
      <c r="AA8660" s="1"/>
      <c r="AB8660" s="1"/>
      <c r="AC8660" s="1"/>
      <c r="AD8660" s="1"/>
    </row>
    <row r="8661" spans="21:30">
      <c r="U8661" s="2"/>
      <c r="V8661" s="2"/>
      <c r="W8661" s="2"/>
      <c r="X8661" s="2"/>
      <c r="Y8661" s="2"/>
      <c r="Z8661" s="2"/>
      <c r="AA8661" s="1"/>
      <c r="AB8661" s="1"/>
      <c r="AC8661" s="1"/>
      <c r="AD8661" s="1"/>
    </row>
    <row r="8662" spans="21:30">
      <c r="U8662" s="2"/>
      <c r="V8662" s="2"/>
      <c r="W8662" s="2"/>
      <c r="X8662" s="2"/>
      <c r="Y8662" s="2"/>
      <c r="Z8662" s="2"/>
      <c r="AA8662" s="1"/>
      <c r="AB8662" s="1"/>
      <c r="AC8662" s="1"/>
      <c r="AD8662" s="1"/>
    </row>
    <row r="8663" spans="21:30">
      <c r="U8663" s="2"/>
      <c r="V8663" s="2"/>
      <c r="W8663" s="2"/>
      <c r="X8663" s="2"/>
      <c r="Y8663" s="2"/>
      <c r="Z8663" s="2"/>
      <c r="AA8663" s="1"/>
      <c r="AB8663" s="1"/>
      <c r="AC8663" s="1"/>
      <c r="AD8663" s="1"/>
    </row>
    <row r="8664" spans="21:30">
      <c r="U8664" s="2"/>
      <c r="V8664" s="2"/>
      <c r="W8664" s="2"/>
      <c r="X8664" s="2"/>
      <c r="Y8664" s="2"/>
      <c r="Z8664" s="2"/>
      <c r="AA8664" s="1"/>
      <c r="AB8664" s="1"/>
      <c r="AC8664" s="1"/>
      <c r="AD8664" s="1"/>
    </row>
    <row r="8665" spans="21:30">
      <c r="U8665" s="2"/>
      <c r="V8665" s="2"/>
      <c r="W8665" s="2"/>
      <c r="X8665" s="2"/>
      <c r="Y8665" s="2"/>
      <c r="Z8665" s="2"/>
      <c r="AA8665" s="1"/>
      <c r="AB8665" s="1"/>
      <c r="AC8665" s="1"/>
      <c r="AD8665" s="1"/>
    </row>
    <row r="8666" spans="21:30">
      <c r="U8666" s="2"/>
      <c r="V8666" s="2"/>
      <c r="W8666" s="2"/>
      <c r="X8666" s="2"/>
      <c r="Y8666" s="2"/>
      <c r="Z8666" s="2"/>
      <c r="AA8666" s="1"/>
      <c r="AB8666" s="1"/>
      <c r="AC8666" s="1"/>
      <c r="AD8666" s="1"/>
    </row>
    <row r="8667" spans="21:30">
      <c r="U8667" s="2"/>
      <c r="V8667" s="2"/>
      <c r="W8667" s="2"/>
      <c r="X8667" s="2"/>
      <c r="Y8667" s="2"/>
      <c r="Z8667" s="2"/>
      <c r="AA8667" s="1"/>
      <c r="AB8667" s="1"/>
      <c r="AC8667" s="1"/>
      <c r="AD8667" s="1"/>
    </row>
    <row r="8668" spans="21:30">
      <c r="U8668" s="2"/>
      <c r="V8668" s="2"/>
      <c r="W8668" s="2"/>
      <c r="X8668" s="2"/>
      <c r="Y8668" s="2"/>
      <c r="Z8668" s="2"/>
      <c r="AA8668" s="1"/>
      <c r="AB8668" s="1"/>
      <c r="AC8668" s="1"/>
      <c r="AD8668" s="1"/>
    </row>
    <row r="8669" spans="21:30">
      <c r="U8669" s="2"/>
      <c r="V8669" s="2"/>
      <c r="W8669" s="2"/>
      <c r="X8669" s="2"/>
      <c r="Y8669" s="2"/>
      <c r="Z8669" s="2"/>
      <c r="AA8669" s="1"/>
      <c r="AB8669" s="1"/>
      <c r="AC8669" s="1"/>
      <c r="AD8669" s="1"/>
    </row>
    <row r="8670" spans="21:30">
      <c r="U8670" s="2"/>
      <c r="V8670" s="2"/>
      <c r="W8670" s="2"/>
      <c r="X8670" s="2"/>
      <c r="Y8670" s="2"/>
      <c r="Z8670" s="2"/>
      <c r="AA8670" s="1"/>
      <c r="AB8670" s="1"/>
      <c r="AC8670" s="1"/>
      <c r="AD8670" s="1"/>
    </row>
    <row r="8671" spans="21:30">
      <c r="U8671" s="2"/>
      <c r="V8671" s="2"/>
      <c r="W8671" s="2"/>
      <c r="X8671" s="2"/>
      <c r="Y8671" s="2"/>
      <c r="Z8671" s="2"/>
      <c r="AA8671" s="1"/>
      <c r="AB8671" s="1"/>
      <c r="AC8671" s="1"/>
      <c r="AD8671" s="1"/>
    </row>
    <row r="8672" spans="21:30">
      <c r="U8672" s="2"/>
      <c r="V8672" s="2"/>
      <c r="W8672" s="2"/>
      <c r="X8672" s="2"/>
      <c r="Y8672" s="2"/>
      <c r="Z8672" s="2"/>
      <c r="AA8672" s="1"/>
      <c r="AB8672" s="1"/>
      <c r="AC8672" s="1"/>
      <c r="AD8672" s="1"/>
    </row>
    <row r="8673" spans="21:30">
      <c r="U8673" s="2"/>
      <c r="V8673" s="2"/>
      <c r="W8673" s="2"/>
      <c r="X8673" s="2"/>
      <c r="Y8673" s="2"/>
      <c r="Z8673" s="2"/>
      <c r="AA8673" s="1"/>
      <c r="AB8673" s="1"/>
      <c r="AC8673" s="1"/>
      <c r="AD8673" s="1"/>
    </row>
    <row r="8674" spans="21:30">
      <c r="U8674" s="2"/>
      <c r="V8674" s="2"/>
      <c r="W8674" s="2"/>
      <c r="X8674" s="2"/>
      <c r="Y8674" s="2"/>
      <c r="Z8674" s="2"/>
      <c r="AA8674" s="1"/>
      <c r="AB8674" s="1"/>
      <c r="AC8674" s="1"/>
      <c r="AD8674" s="1"/>
    </row>
    <row r="8675" spans="21:30">
      <c r="U8675" s="2"/>
      <c r="V8675" s="2"/>
      <c r="W8675" s="2"/>
      <c r="X8675" s="2"/>
      <c r="Y8675" s="2"/>
      <c r="Z8675" s="2"/>
      <c r="AA8675" s="1"/>
      <c r="AB8675" s="1"/>
      <c r="AC8675" s="1"/>
      <c r="AD8675" s="1"/>
    </row>
    <row r="8676" spans="21:30">
      <c r="U8676" s="2"/>
      <c r="V8676" s="2"/>
      <c r="W8676" s="2"/>
      <c r="X8676" s="2"/>
      <c r="Y8676" s="2"/>
      <c r="Z8676" s="2"/>
      <c r="AA8676" s="1"/>
      <c r="AB8676" s="1"/>
      <c r="AC8676" s="1"/>
      <c r="AD8676" s="1"/>
    </row>
    <row r="8677" spans="21:30">
      <c r="U8677" s="2"/>
      <c r="V8677" s="2"/>
      <c r="W8677" s="2"/>
      <c r="X8677" s="2"/>
      <c r="Y8677" s="2"/>
      <c r="Z8677" s="2"/>
      <c r="AA8677" s="1"/>
      <c r="AB8677" s="1"/>
      <c r="AC8677" s="1"/>
      <c r="AD8677" s="1"/>
    </row>
    <row r="8678" spans="21:30">
      <c r="U8678" s="2"/>
      <c r="V8678" s="2"/>
      <c r="W8678" s="2"/>
      <c r="X8678" s="2"/>
      <c r="Y8678" s="2"/>
      <c r="Z8678" s="2"/>
      <c r="AA8678" s="1"/>
      <c r="AB8678" s="1"/>
      <c r="AC8678" s="1"/>
      <c r="AD8678" s="1"/>
    </row>
    <row r="8679" spans="21:30">
      <c r="U8679" s="2"/>
      <c r="V8679" s="2"/>
      <c r="W8679" s="2"/>
      <c r="X8679" s="2"/>
      <c r="Y8679" s="2"/>
      <c r="Z8679" s="2"/>
      <c r="AA8679" s="1"/>
      <c r="AB8679" s="1"/>
      <c r="AC8679" s="1"/>
      <c r="AD8679" s="1"/>
    </row>
    <row r="8680" spans="21:30">
      <c r="U8680" s="2"/>
      <c r="V8680" s="2"/>
      <c r="W8680" s="2"/>
      <c r="X8680" s="2"/>
      <c r="Y8680" s="2"/>
      <c r="Z8680" s="2"/>
      <c r="AA8680" s="1"/>
      <c r="AB8680" s="1"/>
      <c r="AC8680" s="1"/>
      <c r="AD8680" s="1"/>
    </row>
    <row r="8681" spans="21:30">
      <c r="U8681" s="2"/>
      <c r="V8681" s="2"/>
      <c r="W8681" s="2"/>
      <c r="X8681" s="2"/>
      <c r="Y8681" s="2"/>
      <c r="Z8681" s="2"/>
      <c r="AA8681" s="1"/>
      <c r="AB8681" s="1"/>
      <c r="AC8681" s="1"/>
      <c r="AD8681" s="1"/>
    </row>
    <row r="8682" spans="21:30">
      <c r="U8682" s="2"/>
      <c r="V8682" s="2"/>
      <c r="W8682" s="2"/>
      <c r="X8682" s="2"/>
      <c r="Y8682" s="2"/>
      <c r="Z8682" s="2"/>
      <c r="AA8682" s="1"/>
      <c r="AB8682" s="1"/>
      <c r="AC8682" s="1"/>
      <c r="AD8682" s="1"/>
    </row>
    <row r="8683" spans="21:30">
      <c r="U8683" s="2"/>
      <c r="V8683" s="2"/>
      <c r="W8683" s="2"/>
      <c r="X8683" s="2"/>
      <c r="Y8683" s="2"/>
      <c r="Z8683" s="2"/>
      <c r="AA8683" s="1"/>
      <c r="AB8683" s="1"/>
      <c r="AC8683" s="1"/>
      <c r="AD8683" s="1"/>
    </row>
    <row r="8684" spans="21:30">
      <c r="U8684" s="2"/>
      <c r="V8684" s="2"/>
      <c r="W8684" s="2"/>
      <c r="X8684" s="2"/>
      <c r="Y8684" s="2"/>
      <c r="Z8684" s="2"/>
      <c r="AA8684" s="1"/>
      <c r="AB8684" s="1"/>
      <c r="AC8684" s="1"/>
      <c r="AD8684" s="1"/>
    </row>
    <row r="8685" spans="21:30">
      <c r="U8685" s="2"/>
      <c r="V8685" s="2"/>
      <c r="W8685" s="2"/>
      <c r="X8685" s="2"/>
      <c r="Y8685" s="2"/>
      <c r="Z8685" s="2"/>
      <c r="AA8685" s="1"/>
      <c r="AB8685" s="1"/>
      <c r="AC8685" s="1"/>
      <c r="AD8685" s="1"/>
    </row>
    <row r="8686" spans="21:30">
      <c r="U8686" s="2"/>
      <c r="V8686" s="2"/>
      <c r="W8686" s="2"/>
      <c r="X8686" s="2"/>
      <c r="Y8686" s="2"/>
      <c r="Z8686" s="2"/>
      <c r="AA8686" s="1"/>
      <c r="AB8686" s="1"/>
      <c r="AC8686" s="1"/>
      <c r="AD8686" s="1"/>
    </row>
    <row r="8687" spans="21:30">
      <c r="U8687" s="2"/>
      <c r="V8687" s="2"/>
      <c r="W8687" s="2"/>
      <c r="X8687" s="2"/>
      <c r="Y8687" s="2"/>
      <c r="Z8687" s="2"/>
      <c r="AA8687" s="1"/>
      <c r="AB8687" s="1"/>
      <c r="AC8687" s="1"/>
      <c r="AD8687" s="1"/>
    </row>
    <row r="8688" spans="21:30">
      <c r="U8688" s="2"/>
      <c r="V8688" s="2"/>
      <c r="W8688" s="2"/>
      <c r="X8688" s="2"/>
      <c r="Y8688" s="2"/>
      <c r="Z8688" s="2"/>
      <c r="AA8688" s="1"/>
      <c r="AB8688" s="1"/>
      <c r="AC8688" s="1"/>
      <c r="AD8688" s="1"/>
    </row>
    <row r="8689" spans="21:30">
      <c r="U8689" s="2"/>
      <c r="V8689" s="2"/>
      <c r="W8689" s="2"/>
      <c r="X8689" s="2"/>
      <c r="Y8689" s="2"/>
      <c r="Z8689" s="2"/>
      <c r="AA8689" s="1"/>
      <c r="AB8689" s="1"/>
      <c r="AC8689" s="1"/>
      <c r="AD8689" s="1"/>
    </row>
    <row r="8690" spans="21:30">
      <c r="U8690" s="2"/>
      <c r="V8690" s="2"/>
      <c r="W8690" s="2"/>
      <c r="X8690" s="2"/>
      <c r="Y8690" s="2"/>
      <c r="Z8690" s="2"/>
      <c r="AA8690" s="1"/>
      <c r="AB8690" s="1"/>
      <c r="AC8690" s="1"/>
      <c r="AD8690" s="1"/>
    </row>
    <row r="8691" spans="21:30">
      <c r="U8691" s="2"/>
      <c r="V8691" s="2"/>
      <c r="W8691" s="2"/>
      <c r="X8691" s="2"/>
      <c r="Y8691" s="2"/>
      <c r="Z8691" s="2"/>
      <c r="AA8691" s="1"/>
      <c r="AB8691" s="1"/>
      <c r="AC8691" s="1"/>
      <c r="AD8691" s="1"/>
    </row>
    <row r="8692" spans="21:30">
      <c r="U8692" s="2"/>
      <c r="V8692" s="2"/>
      <c r="W8692" s="2"/>
      <c r="X8692" s="2"/>
      <c r="Y8692" s="2"/>
      <c r="Z8692" s="2"/>
      <c r="AA8692" s="1"/>
      <c r="AB8692" s="1"/>
      <c r="AC8692" s="1"/>
      <c r="AD8692" s="1"/>
    </row>
    <row r="8693" spans="21:30">
      <c r="U8693" s="2"/>
      <c r="V8693" s="2"/>
      <c r="W8693" s="2"/>
      <c r="X8693" s="2"/>
      <c r="Y8693" s="2"/>
      <c r="Z8693" s="2"/>
      <c r="AA8693" s="1"/>
      <c r="AB8693" s="1"/>
      <c r="AC8693" s="1"/>
      <c r="AD8693" s="1"/>
    </row>
    <row r="8694" spans="21:30">
      <c r="U8694" s="2"/>
      <c r="V8694" s="2"/>
      <c r="W8694" s="2"/>
      <c r="X8694" s="2"/>
      <c r="Y8694" s="2"/>
      <c r="Z8694" s="2"/>
      <c r="AA8694" s="1"/>
      <c r="AB8694" s="1"/>
      <c r="AC8694" s="1"/>
      <c r="AD8694" s="1"/>
    </row>
    <row r="8695" spans="21:30">
      <c r="U8695" s="2"/>
      <c r="V8695" s="2"/>
      <c r="W8695" s="2"/>
      <c r="X8695" s="2"/>
      <c r="Y8695" s="2"/>
      <c r="Z8695" s="2"/>
      <c r="AA8695" s="1"/>
      <c r="AB8695" s="1"/>
      <c r="AC8695" s="1"/>
      <c r="AD8695" s="1"/>
    </row>
    <row r="8696" spans="21:30">
      <c r="U8696" s="2"/>
      <c r="V8696" s="2"/>
      <c r="W8696" s="2"/>
      <c r="X8696" s="2"/>
      <c r="Y8696" s="2"/>
      <c r="Z8696" s="2"/>
      <c r="AA8696" s="1"/>
      <c r="AB8696" s="1"/>
      <c r="AC8696" s="1"/>
      <c r="AD8696" s="1"/>
    </row>
    <row r="8697" spans="21:30">
      <c r="U8697" s="2"/>
      <c r="V8697" s="2"/>
      <c r="W8697" s="2"/>
      <c r="X8697" s="2"/>
      <c r="Y8697" s="2"/>
      <c r="Z8697" s="2"/>
      <c r="AA8697" s="1"/>
      <c r="AB8697" s="1"/>
      <c r="AC8697" s="1"/>
      <c r="AD8697" s="1"/>
    </row>
    <row r="8698" spans="21:30">
      <c r="U8698" s="2"/>
      <c r="V8698" s="2"/>
      <c r="W8698" s="2"/>
      <c r="X8698" s="2"/>
      <c r="Y8698" s="2"/>
      <c r="Z8698" s="2"/>
      <c r="AA8698" s="1"/>
      <c r="AB8698" s="1"/>
      <c r="AC8698" s="1"/>
      <c r="AD8698" s="1"/>
    </row>
    <row r="8699" spans="21:30">
      <c r="U8699" s="2"/>
      <c r="V8699" s="2"/>
      <c r="W8699" s="2"/>
      <c r="X8699" s="2"/>
      <c r="Y8699" s="2"/>
      <c r="Z8699" s="2"/>
      <c r="AA8699" s="1"/>
      <c r="AB8699" s="1"/>
      <c r="AC8699" s="1"/>
      <c r="AD8699" s="1"/>
    </row>
    <row r="8700" spans="21:30">
      <c r="U8700" s="2"/>
      <c r="V8700" s="2"/>
      <c r="W8700" s="2"/>
      <c r="X8700" s="2"/>
      <c r="Y8700" s="2"/>
      <c r="Z8700" s="2"/>
      <c r="AA8700" s="1"/>
      <c r="AB8700" s="1"/>
      <c r="AC8700" s="1"/>
      <c r="AD8700" s="1"/>
    </row>
    <row r="8701" spans="21:30">
      <c r="U8701" s="2"/>
      <c r="V8701" s="2"/>
      <c r="W8701" s="2"/>
      <c r="X8701" s="2"/>
      <c r="Y8701" s="2"/>
      <c r="Z8701" s="2"/>
      <c r="AA8701" s="1"/>
      <c r="AB8701" s="1"/>
      <c r="AC8701" s="1"/>
      <c r="AD8701" s="1"/>
    </row>
    <row r="8702" spans="21:30">
      <c r="U8702" s="2"/>
      <c r="V8702" s="2"/>
      <c r="W8702" s="2"/>
      <c r="X8702" s="2"/>
      <c r="Y8702" s="2"/>
      <c r="Z8702" s="2"/>
      <c r="AA8702" s="1"/>
      <c r="AB8702" s="1"/>
      <c r="AC8702" s="1"/>
      <c r="AD8702" s="1"/>
    </row>
    <row r="8703" spans="21:30">
      <c r="U8703" s="2"/>
      <c r="V8703" s="2"/>
      <c r="W8703" s="2"/>
      <c r="X8703" s="2"/>
      <c r="Y8703" s="2"/>
      <c r="Z8703" s="2"/>
      <c r="AA8703" s="1"/>
      <c r="AB8703" s="1"/>
      <c r="AC8703" s="1"/>
      <c r="AD8703" s="1"/>
    </row>
    <row r="8704" spans="21:30">
      <c r="U8704" s="2"/>
      <c r="V8704" s="2"/>
      <c r="W8704" s="2"/>
      <c r="X8704" s="2"/>
      <c r="Y8704" s="2"/>
      <c r="Z8704" s="2"/>
      <c r="AA8704" s="1"/>
      <c r="AB8704" s="1"/>
      <c r="AC8704" s="1"/>
      <c r="AD8704" s="1"/>
    </row>
    <row r="8705" spans="21:30">
      <c r="U8705" s="2"/>
      <c r="V8705" s="2"/>
      <c r="W8705" s="2"/>
      <c r="X8705" s="2"/>
      <c r="Y8705" s="2"/>
      <c r="Z8705" s="2"/>
      <c r="AA8705" s="1"/>
      <c r="AB8705" s="1"/>
      <c r="AC8705" s="1"/>
      <c r="AD8705" s="1"/>
    </row>
    <row r="8706" spans="21:30">
      <c r="U8706" s="2"/>
      <c r="V8706" s="2"/>
      <c r="W8706" s="2"/>
      <c r="X8706" s="2"/>
      <c r="Y8706" s="2"/>
      <c r="Z8706" s="2"/>
      <c r="AA8706" s="1"/>
      <c r="AB8706" s="1"/>
      <c r="AC8706" s="1"/>
      <c r="AD8706" s="1"/>
    </row>
    <row r="8707" spans="21:30">
      <c r="U8707" s="2"/>
      <c r="V8707" s="2"/>
      <c r="W8707" s="2"/>
      <c r="X8707" s="2"/>
      <c r="Y8707" s="2"/>
      <c r="Z8707" s="2"/>
      <c r="AA8707" s="1"/>
      <c r="AB8707" s="1"/>
      <c r="AC8707" s="1"/>
      <c r="AD8707" s="1"/>
    </row>
    <row r="8708" spans="21:30">
      <c r="U8708" s="2"/>
      <c r="V8708" s="2"/>
      <c r="W8708" s="2"/>
      <c r="X8708" s="2"/>
      <c r="Y8708" s="2"/>
      <c r="Z8708" s="2"/>
      <c r="AA8708" s="1"/>
      <c r="AB8708" s="1"/>
      <c r="AC8708" s="1"/>
      <c r="AD8708" s="1"/>
    </row>
    <row r="8709" spans="21:30">
      <c r="U8709" s="2"/>
      <c r="V8709" s="2"/>
      <c r="W8709" s="2"/>
      <c r="X8709" s="2"/>
      <c r="Y8709" s="2"/>
      <c r="Z8709" s="2"/>
      <c r="AA8709" s="1"/>
      <c r="AB8709" s="1"/>
      <c r="AC8709" s="1"/>
      <c r="AD8709" s="1"/>
    </row>
    <row r="8710" spans="21:30">
      <c r="U8710" s="2"/>
      <c r="V8710" s="2"/>
      <c r="W8710" s="2"/>
      <c r="X8710" s="2"/>
      <c r="Y8710" s="2"/>
      <c r="Z8710" s="2"/>
      <c r="AA8710" s="1"/>
      <c r="AB8710" s="1"/>
      <c r="AC8710" s="1"/>
      <c r="AD8710" s="1"/>
    </row>
    <row r="8711" spans="21:30">
      <c r="U8711" s="2"/>
      <c r="V8711" s="2"/>
      <c r="W8711" s="2"/>
      <c r="X8711" s="2"/>
      <c r="Y8711" s="2"/>
      <c r="Z8711" s="2"/>
      <c r="AA8711" s="1"/>
      <c r="AB8711" s="1"/>
      <c r="AC8711" s="1"/>
      <c r="AD8711" s="1"/>
    </row>
    <row r="8712" spans="21:30">
      <c r="U8712" s="2"/>
      <c r="V8712" s="2"/>
      <c r="W8712" s="2"/>
      <c r="X8712" s="2"/>
      <c r="Y8712" s="2"/>
      <c r="Z8712" s="2"/>
      <c r="AA8712" s="1"/>
      <c r="AB8712" s="1"/>
      <c r="AC8712" s="1"/>
      <c r="AD8712" s="1"/>
    </row>
    <row r="8713" spans="21:30">
      <c r="U8713" s="2"/>
      <c r="V8713" s="2"/>
      <c r="W8713" s="2"/>
      <c r="X8713" s="2"/>
      <c r="Y8713" s="2"/>
      <c r="Z8713" s="2"/>
      <c r="AA8713" s="1"/>
      <c r="AB8713" s="1"/>
      <c r="AC8713" s="1"/>
      <c r="AD8713" s="1"/>
    </row>
    <row r="8714" spans="21:30">
      <c r="U8714" s="2"/>
      <c r="V8714" s="2"/>
      <c r="W8714" s="2"/>
      <c r="X8714" s="2"/>
      <c r="Y8714" s="2"/>
      <c r="Z8714" s="2"/>
      <c r="AA8714" s="1"/>
      <c r="AB8714" s="1"/>
      <c r="AC8714" s="1"/>
      <c r="AD8714" s="1"/>
    </row>
    <row r="8715" spans="21:30">
      <c r="U8715" s="2"/>
      <c r="V8715" s="2"/>
      <c r="W8715" s="2"/>
      <c r="X8715" s="2"/>
      <c r="Y8715" s="2"/>
      <c r="Z8715" s="2"/>
      <c r="AA8715" s="1"/>
      <c r="AB8715" s="1"/>
      <c r="AC8715" s="1"/>
      <c r="AD8715" s="1"/>
    </row>
    <row r="8716" spans="21:30">
      <c r="U8716" s="2"/>
      <c r="V8716" s="2"/>
      <c r="W8716" s="2"/>
      <c r="X8716" s="2"/>
      <c r="Y8716" s="2"/>
      <c r="Z8716" s="2"/>
      <c r="AA8716" s="1"/>
      <c r="AB8716" s="1"/>
      <c r="AC8716" s="1"/>
      <c r="AD8716" s="1"/>
    </row>
    <row r="8717" spans="21:30">
      <c r="U8717" s="2"/>
      <c r="V8717" s="2"/>
      <c r="W8717" s="2"/>
      <c r="X8717" s="2"/>
      <c r="Y8717" s="2"/>
      <c r="Z8717" s="2"/>
      <c r="AA8717" s="1"/>
      <c r="AB8717" s="1"/>
      <c r="AC8717" s="1"/>
      <c r="AD8717" s="1"/>
    </row>
    <row r="8718" spans="21:30">
      <c r="U8718" s="2"/>
      <c r="V8718" s="2"/>
      <c r="W8718" s="2"/>
      <c r="X8718" s="2"/>
      <c r="Y8718" s="2"/>
      <c r="Z8718" s="2"/>
      <c r="AA8718" s="1"/>
      <c r="AB8718" s="1"/>
      <c r="AC8718" s="1"/>
      <c r="AD8718" s="1"/>
    </row>
    <row r="8719" spans="21:30">
      <c r="U8719" s="2"/>
      <c r="V8719" s="2"/>
      <c r="W8719" s="2"/>
      <c r="X8719" s="2"/>
      <c r="Y8719" s="2"/>
      <c r="Z8719" s="2"/>
      <c r="AA8719" s="1"/>
      <c r="AB8719" s="1"/>
      <c r="AC8719" s="1"/>
      <c r="AD8719" s="1"/>
    </row>
    <row r="8720" spans="21:30">
      <c r="U8720" s="2"/>
      <c r="V8720" s="2"/>
      <c r="W8720" s="2"/>
      <c r="X8720" s="2"/>
      <c r="Y8720" s="2"/>
      <c r="Z8720" s="2"/>
      <c r="AA8720" s="1"/>
      <c r="AB8720" s="1"/>
      <c r="AC8720" s="1"/>
      <c r="AD8720" s="1"/>
    </row>
    <row r="8721" spans="21:30">
      <c r="U8721" s="2"/>
      <c r="V8721" s="2"/>
      <c r="W8721" s="2"/>
      <c r="X8721" s="2"/>
      <c r="Y8721" s="2"/>
      <c r="Z8721" s="2"/>
      <c r="AA8721" s="1"/>
      <c r="AB8721" s="1"/>
      <c r="AC8721" s="1"/>
      <c r="AD8721" s="1"/>
    </row>
    <row r="8722" spans="21:30">
      <c r="U8722" s="2"/>
      <c r="V8722" s="2"/>
      <c r="W8722" s="2"/>
      <c r="X8722" s="2"/>
      <c r="Y8722" s="2"/>
      <c r="Z8722" s="2"/>
      <c r="AA8722" s="1"/>
      <c r="AB8722" s="1"/>
      <c r="AC8722" s="1"/>
      <c r="AD8722" s="1"/>
    </row>
    <row r="8723" spans="21:30">
      <c r="U8723" s="2"/>
      <c r="V8723" s="2"/>
      <c r="W8723" s="2"/>
      <c r="X8723" s="2"/>
      <c r="Y8723" s="2"/>
      <c r="Z8723" s="2"/>
      <c r="AA8723" s="1"/>
      <c r="AB8723" s="1"/>
      <c r="AC8723" s="1"/>
      <c r="AD8723" s="1"/>
    </row>
    <row r="8724" spans="21:30">
      <c r="U8724" s="2"/>
      <c r="V8724" s="2"/>
      <c r="W8724" s="2"/>
      <c r="X8724" s="2"/>
      <c r="Y8724" s="2"/>
      <c r="Z8724" s="2"/>
      <c r="AA8724" s="1"/>
      <c r="AB8724" s="1"/>
      <c r="AC8724" s="1"/>
      <c r="AD8724" s="1"/>
    </row>
    <row r="8725" spans="21:30">
      <c r="U8725" s="2"/>
      <c r="V8725" s="2"/>
      <c r="W8725" s="2"/>
      <c r="X8725" s="2"/>
      <c r="Y8725" s="2"/>
      <c r="Z8725" s="2"/>
      <c r="AA8725" s="1"/>
      <c r="AB8725" s="1"/>
      <c r="AC8725" s="1"/>
      <c r="AD8725" s="1"/>
    </row>
    <row r="8726" spans="21:30">
      <c r="U8726" s="2"/>
      <c r="V8726" s="2"/>
      <c r="W8726" s="2"/>
      <c r="X8726" s="2"/>
      <c r="Y8726" s="2"/>
      <c r="Z8726" s="2"/>
      <c r="AA8726" s="1"/>
      <c r="AB8726" s="1"/>
      <c r="AC8726" s="1"/>
      <c r="AD8726" s="1"/>
    </row>
    <row r="8727" spans="21:30">
      <c r="U8727" s="2"/>
      <c r="V8727" s="2"/>
      <c r="W8727" s="2"/>
      <c r="X8727" s="2"/>
      <c r="Y8727" s="2"/>
      <c r="Z8727" s="2"/>
      <c r="AA8727" s="1"/>
      <c r="AB8727" s="1"/>
      <c r="AC8727" s="1"/>
      <c r="AD8727" s="1"/>
    </row>
    <row r="8728" spans="21:30">
      <c r="U8728" s="2"/>
      <c r="V8728" s="2"/>
      <c r="W8728" s="2"/>
      <c r="X8728" s="2"/>
      <c r="Y8728" s="2"/>
      <c r="Z8728" s="2"/>
      <c r="AA8728" s="1"/>
      <c r="AB8728" s="1"/>
      <c r="AC8728" s="1"/>
      <c r="AD8728" s="1"/>
    </row>
    <row r="8729" spans="21:30">
      <c r="U8729" s="2"/>
      <c r="V8729" s="2"/>
      <c r="W8729" s="2"/>
      <c r="X8729" s="2"/>
      <c r="Y8729" s="2"/>
      <c r="Z8729" s="2"/>
      <c r="AA8729" s="1"/>
      <c r="AB8729" s="1"/>
      <c r="AC8729" s="1"/>
      <c r="AD8729" s="1"/>
    </row>
    <row r="8730" spans="21:30">
      <c r="U8730" s="2"/>
      <c r="V8730" s="2"/>
      <c r="W8730" s="2"/>
      <c r="X8730" s="2"/>
      <c r="Y8730" s="2"/>
      <c r="Z8730" s="2"/>
      <c r="AA8730" s="1"/>
      <c r="AB8730" s="1"/>
      <c r="AC8730" s="1"/>
      <c r="AD8730" s="1"/>
    </row>
    <row r="8731" spans="21:30">
      <c r="U8731" s="2"/>
      <c r="V8731" s="2"/>
      <c r="W8731" s="2"/>
      <c r="X8731" s="2"/>
      <c r="Y8731" s="2"/>
      <c r="Z8731" s="2"/>
      <c r="AA8731" s="1"/>
      <c r="AB8731" s="1"/>
      <c r="AC8731" s="1"/>
      <c r="AD8731" s="1"/>
    </row>
    <row r="8732" spans="21:30">
      <c r="U8732" s="2"/>
      <c r="V8732" s="2"/>
      <c r="W8732" s="2"/>
      <c r="X8732" s="2"/>
      <c r="Y8732" s="2"/>
      <c r="Z8732" s="2"/>
      <c r="AA8732" s="1"/>
      <c r="AB8732" s="1"/>
      <c r="AC8732" s="1"/>
      <c r="AD8732" s="1"/>
    </row>
    <row r="8733" spans="21:30">
      <c r="U8733" s="2"/>
      <c r="V8733" s="2"/>
      <c r="W8733" s="2"/>
      <c r="X8733" s="2"/>
      <c r="Y8733" s="2"/>
      <c r="Z8733" s="2"/>
      <c r="AA8733" s="1"/>
      <c r="AB8733" s="1"/>
      <c r="AC8733" s="1"/>
      <c r="AD8733" s="1"/>
    </row>
    <row r="8734" spans="21:30">
      <c r="U8734" s="2"/>
      <c r="V8734" s="2"/>
      <c r="W8734" s="2"/>
      <c r="X8734" s="2"/>
      <c r="Y8734" s="2"/>
      <c r="Z8734" s="2"/>
      <c r="AA8734" s="1"/>
      <c r="AB8734" s="1"/>
      <c r="AC8734" s="1"/>
      <c r="AD8734" s="1"/>
    </row>
    <row r="8735" spans="21:30">
      <c r="U8735" s="2"/>
      <c r="V8735" s="2"/>
      <c r="W8735" s="2"/>
      <c r="X8735" s="2"/>
      <c r="Y8735" s="2"/>
      <c r="Z8735" s="2"/>
      <c r="AA8735" s="1"/>
      <c r="AB8735" s="1"/>
      <c r="AC8735" s="1"/>
      <c r="AD8735" s="1"/>
    </row>
    <row r="8736" spans="21:30">
      <c r="U8736" s="2"/>
      <c r="V8736" s="2"/>
      <c r="W8736" s="2"/>
      <c r="X8736" s="2"/>
      <c r="Y8736" s="2"/>
      <c r="Z8736" s="2"/>
      <c r="AA8736" s="1"/>
      <c r="AB8736" s="1"/>
      <c r="AC8736" s="1"/>
      <c r="AD8736" s="1"/>
    </row>
    <row r="8737" spans="21:30">
      <c r="U8737" s="2"/>
      <c r="V8737" s="2"/>
      <c r="W8737" s="2"/>
      <c r="X8737" s="2"/>
      <c r="Y8737" s="2"/>
      <c r="Z8737" s="2"/>
      <c r="AA8737" s="1"/>
      <c r="AB8737" s="1"/>
      <c r="AC8737" s="1"/>
      <c r="AD8737" s="1"/>
    </row>
    <row r="8738" spans="21:30">
      <c r="U8738" s="2"/>
      <c r="V8738" s="2"/>
      <c r="W8738" s="2"/>
      <c r="X8738" s="2"/>
      <c r="Y8738" s="2"/>
      <c r="Z8738" s="2"/>
      <c r="AA8738" s="1"/>
      <c r="AB8738" s="1"/>
      <c r="AC8738" s="1"/>
      <c r="AD8738" s="1"/>
    </row>
    <row r="8739" spans="21:30">
      <c r="U8739" s="2"/>
      <c r="V8739" s="2"/>
      <c r="W8739" s="2"/>
      <c r="X8739" s="2"/>
      <c r="Y8739" s="2"/>
      <c r="Z8739" s="2"/>
      <c r="AA8739" s="1"/>
      <c r="AB8739" s="1"/>
      <c r="AC8739" s="1"/>
      <c r="AD8739" s="1"/>
    </row>
    <row r="8740" spans="21:30">
      <c r="U8740" s="2"/>
      <c r="V8740" s="2"/>
      <c r="W8740" s="2"/>
      <c r="X8740" s="2"/>
      <c r="Y8740" s="2"/>
      <c r="Z8740" s="2"/>
      <c r="AA8740" s="1"/>
      <c r="AB8740" s="1"/>
      <c r="AC8740" s="1"/>
      <c r="AD8740" s="1"/>
    </row>
    <row r="8741" spans="21:30">
      <c r="U8741" s="2"/>
      <c r="V8741" s="2"/>
      <c r="W8741" s="2"/>
      <c r="X8741" s="2"/>
      <c r="Y8741" s="2"/>
      <c r="Z8741" s="2"/>
      <c r="AA8741" s="1"/>
      <c r="AB8741" s="1"/>
      <c r="AC8741" s="1"/>
      <c r="AD8741" s="1"/>
    </row>
    <row r="8742" spans="21:30">
      <c r="U8742" s="2"/>
      <c r="V8742" s="2"/>
      <c r="W8742" s="2"/>
      <c r="X8742" s="2"/>
      <c r="Y8742" s="2"/>
      <c r="Z8742" s="2"/>
      <c r="AA8742" s="1"/>
      <c r="AB8742" s="1"/>
      <c r="AC8742" s="1"/>
      <c r="AD8742" s="1"/>
    </row>
    <row r="8743" spans="21:30">
      <c r="U8743" s="2"/>
      <c r="V8743" s="2"/>
      <c r="W8743" s="2"/>
      <c r="X8743" s="2"/>
      <c r="Y8743" s="2"/>
      <c r="Z8743" s="2"/>
      <c r="AA8743" s="1"/>
      <c r="AB8743" s="1"/>
      <c r="AC8743" s="1"/>
      <c r="AD8743" s="1"/>
    </row>
    <row r="8744" spans="21:30">
      <c r="U8744" s="2"/>
      <c r="V8744" s="2"/>
      <c r="W8744" s="2"/>
      <c r="X8744" s="2"/>
      <c r="Y8744" s="2"/>
      <c r="Z8744" s="2"/>
      <c r="AA8744" s="1"/>
      <c r="AB8744" s="1"/>
      <c r="AC8744" s="1"/>
      <c r="AD8744" s="1"/>
    </row>
    <row r="8745" spans="21:30">
      <c r="U8745" s="2"/>
      <c r="V8745" s="2"/>
      <c r="W8745" s="2"/>
      <c r="X8745" s="2"/>
      <c r="Y8745" s="2"/>
      <c r="Z8745" s="2"/>
      <c r="AA8745" s="1"/>
      <c r="AB8745" s="1"/>
      <c r="AC8745" s="1"/>
      <c r="AD8745" s="1"/>
    </row>
    <row r="8746" spans="21:30">
      <c r="U8746" s="2"/>
      <c r="V8746" s="2"/>
      <c r="W8746" s="2"/>
      <c r="X8746" s="2"/>
      <c r="Y8746" s="2"/>
      <c r="Z8746" s="2"/>
      <c r="AA8746" s="1"/>
      <c r="AB8746" s="1"/>
      <c r="AC8746" s="1"/>
      <c r="AD8746" s="1"/>
    </row>
    <row r="8747" spans="21:30">
      <c r="U8747" s="2"/>
      <c r="V8747" s="2"/>
      <c r="W8747" s="2"/>
      <c r="X8747" s="2"/>
      <c r="Y8747" s="2"/>
      <c r="Z8747" s="2"/>
      <c r="AA8747" s="1"/>
      <c r="AB8747" s="1"/>
      <c r="AC8747" s="1"/>
      <c r="AD8747" s="1"/>
    </row>
    <row r="8748" spans="21:30">
      <c r="U8748" s="2"/>
      <c r="V8748" s="2"/>
      <c r="W8748" s="2"/>
      <c r="X8748" s="2"/>
      <c r="Y8748" s="2"/>
      <c r="Z8748" s="2"/>
      <c r="AA8748" s="1"/>
      <c r="AB8748" s="1"/>
      <c r="AC8748" s="1"/>
      <c r="AD8748" s="1"/>
    </row>
    <row r="8749" spans="21:30">
      <c r="U8749" s="2"/>
      <c r="V8749" s="2"/>
      <c r="W8749" s="2"/>
      <c r="X8749" s="2"/>
      <c r="Y8749" s="2"/>
      <c r="Z8749" s="2"/>
      <c r="AA8749" s="1"/>
      <c r="AB8749" s="1"/>
      <c r="AC8749" s="1"/>
      <c r="AD8749" s="1"/>
    </row>
    <row r="8750" spans="21:30">
      <c r="U8750" s="2"/>
      <c r="V8750" s="2"/>
      <c r="W8750" s="2"/>
      <c r="X8750" s="2"/>
      <c r="Y8750" s="2"/>
      <c r="Z8750" s="2"/>
      <c r="AA8750" s="1"/>
      <c r="AB8750" s="1"/>
      <c r="AC8750" s="1"/>
      <c r="AD8750" s="1"/>
    </row>
    <row r="8751" spans="21:30">
      <c r="U8751" s="2"/>
      <c r="V8751" s="2"/>
      <c r="W8751" s="2"/>
      <c r="X8751" s="2"/>
      <c r="Y8751" s="2"/>
      <c r="Z8751" s="2"/>
      <c r="AA8751" s="1"/>
      <c r="AB8751" s="1"/>
      <c r="AC8751" s="1"/>
      <c r="AD8751" s="1"/>
    </row>
    <row r="8752" spans="21:30">
      <c r="U8752" s="2"/>
      <c r="V8752" s="2"/>
      <c r="W8752" s="2"/>
      <c r="X8752" s="2"/>
      <c r="Y8752" s="2"/>
      <c r="Z8752" s="2"/>
      <c r="AA8752" s="1"/>
      <c r="AB8752" s="1"/>
      <c r="AC8752" s="1"/>
      <c r="AD8752" s="1"/>
    </row>
    <row r="8753" spans="21:30">
      <c r="U8753" s="2"/>
      <c r="V8753" s="2"/>
      <c r="W8753" s="2"/>
      <c r="X8753" s="2"/>
      <c r="Y8753" s="2"/>
      <c r="Z8753" s="2"/>
      <c r="AA8753" s="1"/>
      <c r="AB8753" s="1"/>
      <c r="AC8753" s="1"/>
      <c r="AD8753" s="1"/>
    </row>
    <row r="8754" spans="21:30">
      <c r="U8754" s="2"/>
      <c r="V8754" s="2"/>
      <c r="W8754" s="2"/>
      <c r="X8754" s="2"/>
      <c r="Y8754" s="2"/>
      <c r="Z8754" s="2"/>
      <c r="AA8754" s="1"/>
      <c r="AB8754" s="1"/>
      <c r="AC8754" s="1"/>
      <c r="AD8754" s="1"/>
    </row>
    <row r="8755" spans="21:30">
      <c r="U8755" s="2"/>
      <c r="V8755" s="2"/>
      <c r="W8755" s="2"/>
      <c r="X8755" s="2"/>
      <c r="Y8755" s="2"/>
      <c r="Z8755" s="2"/>
      <c r="AA8755" s="1"/>
      <c r="AB8755" s="1"/>
      <c r="AC8755" s="1"/>
      <c r="AD8755" s="1"/>
    </row>
    <row r="8756" spans="21:30">
      <c r="U8756" s="2"/>
      <c r="V8756" s="2"/>
      <c r="W8756" s="2"/>
      <c r="X8756" s="2"/>
      <c r="Y8756" s="2"/>
      <c r="Z8756" s="2"/>
      <c r="AA8756" s="1"/>
      <c r="AB8756" s="1"/>
      <c r="AC8756" s="1"/>
      <c r="AD8756" s="1"/>
    </row>
    <row r="8757" spans="21:30">
      <c r="U8757" s="2"/>
      <c r="V8757" s="2"/>
      <c r="W8757" s="2"/>
      <c r="X8757" s="2"/>
      <c r="Y8757" s="2"/>
      <c r="Z8757" s="2"/>
      <c r="AA8757" s="1"/>
      <c r="AB8757" s="1"/>
      <c r="AC8757" s="1"/>
      <c r="AD8757" s="1"/>
    </row>
    <row r="8758" spans="21:30">
      <c r="U8758" s="2"/>
      <c r="V8758" s="2"/>
      <c r="W8758" s="2"/>
      <c r="X8758" s="2"/>
      <c r="Y8758" s="2"/>
      <c r="Z8758" s="2"/>
      <c r="AA8758" s="1"/>
      <c r="AB8758" s="1"/>
      <c r="AC8758" s="1"/>
      <c r="AD8758" s="1"/>
    </row>
    <row r="8759" spans="21:30">
      <c r="U8759" s="2"/>
      <c r="V8759" s="2"/>
      <c r="W8759" s="2"/>
      <c r="X8759" s="2"/>
      <c r="Y8759" s="2"/>
      <c r="Z8759" s="2"/>
      <c r="AA8759" s="1"/>
      <c r="AB8759" s="1"/>
      <c r="AC8759" s="1"/>
      <c r="AD8759" s="1"/>
    </row>
    <row r="8760" spans="21:30">
      <c r="U8760" s="2"/>
      <c r="V8760" s="2"/>
      <c r="W8760" s="2"/>
      <c r="X8760" s="2"/>
      <c r="Y8760" s="2"/>
      <c r="Z8760" s="2"/>
      <c r="AA8760" s="1"/>
      <c r="AB8760" s="1"/>
      <c r="AC8760" s="1"/>
      <c r="AD8760" s="1"/>
    </row>
    <row r="8761" spans="21:30">
      <c r="U8761" s="2"/>
      <c r="V8761" s="2"/>
      <c r="W8761" s="2"/>
      <c r="X8761" s="2"/>
      <c r="Y8761" s="2"/>
      <c r="Z8761" s="2"/>
      <c r="AA8761" s="1"/>
      <c r="AB8761" s="1"/>
      <c r="AC8761" s="1"/>
      <c r="AD8761" s="1"/>
    </row>
    <row r="8762" spans="21:30">
      <c r="U8762" s="2"/>
      <c r="V8762" s="2"/>
      <c r="W8762" s="2"/>
      <c r="X8762" s="2"/>
      <c r="Y8762" s="2"/>
      <c r="Z8762" s="2"/>
      <c r="AA8762" s="1"/>
      <c r="AB8762" s="1"/>
      <c r="AC8762" s="1"/>
      <c r="AD8762" s="1"/>
    </row>
    <row r="8763" spans="21:30">
      <c r="U8763" s="2"/>
      <c r="V8763" s="2"/>
      <c r="W8763" s="2"/>
      <c r="X8763" s="2"/>
      <c r="Y8763" s="2"/>
      <c r="Z8763" s="2"/>
      <c r="AA8763" s="1"/>
      <c r="AB8763" s="1"/>
      <c r="AC8763" s="1"/>
      <c r="AD8763" s="1"/>
    </row>
    <row r="8764" spans="21:30">
      <c r="U8764" s="2"/>
      <c r="V8764" s="2"/>
      <c r="W8764" s="2"/>
      <c r="X8764" s="2"/>
      <c r="Y8764" s="2"/>
      <c r="Z8764" s="2"/>
      <c r="AA8764" s="1"/>
      <c r="AB8764" s="1"/>
      <c r="AC8764" s="1"/>
      <c r="AD8764" s="1"/>
    </row>
    <row r="8765" spans="21:30">
      <c r="U8765" s="2"/>
      <c r="V8765" s="2"/>
      <c r="W8765" s="2"/>
      <c r="X8765" s="2"/>
      <c r="Y8765" s="2"/>
      <c r="Z8765" s="2"/>
      <c r="AA8765" s="1"/>
      <c r="AB8765" s="1"/>
      <c r="AC8765" s="1"/>
      <c r="AD8765" s="1"/>
    </row>
    <row r="8766" spans="21:30">
      <c r="U8766" s="2"/>
      <c r="V8766" s="2"/>
      <c r="W8766" s="2"/>
      <c r="X8766" s="2"/>
      <c r="Y8766" s="2"/>
      <c r="Z8766" s="2"/>
      <c r="AA8766" s="1"/>
      <c r="AB8766" s="1"/>
      <c r="AC8766" s="1"/>
      <c r="AD8766" s="1"/>
    </row>
    <row r="8767" spans="21:30">
      <c r="U8767" s="2"/>
      <c r="V8767" s="2"/>
      <c r="W8767" s="2"/>
      <c r="X8767" s="2"/>
      <c r="Y8767" s="2"/>
      <c r="Z8767" s="2"/>
      <c r="AA8767" s="1"/>
      <c r="AB8767" s="1"/>
      <c r="AC8767" s="1"/>
      <c r="AD8767" s="1"/>
    </row>
    <row r="8768" spans="21:30">
      <c r="U8768" s="2"/>
      <c r="V8768" s="2"/>
      <c r="W8768" s="2"/>
      <c r="X8768" s="2"/>
      <c r="Y8768" s="2"/>
      <c r="Z8768" s="2"/>
      <c r="AA8768" s="1"/>
      <c r="AB8768" s="1"/>
      <c r="AC8768" s="1"/>
      <c r="AD8768" s="1"/>
    </row>
    <row r="8769" spans="21:30">
      <c r="U8769" s="2"/>
      <c r="V8769" s="2"/>
      <c r="W8769" s="2"/>
      <c r="X8769" s="2"/>
      <c r="Y8769" s="2"/>
      <c r="Z8769" s="2"/>
      <c r="AA8769" s="1"/>
      <c r="AB8769" s="1"/>
      <c r="AC8769" s="1"/>
      <c r="AD8769" s="1"/>
    </row>
    <row r="8770" spans="21:30">
      <c r="U8770" s="2"/>
      <c r="V8770" s="2"/>
      <c r="W8770" s="2"/>
      <c r="X8770" s="2"/>
      <c r="Y8770" s="2"/>
      <c r="Z8770" s="2"/>
      <c r="AA8770" s="1"/>
      <c r="AB8770" s="1"/>
      <c r="AC8770" s="1"/>
      <c r="AD8770" s="1"/>
    </row>
    <row r="8771" spans="21:30">
      <c r="U8771" s="2"/>
      <c r="V8771" s="2"/>
      <c r="W8771" s="2"/>
      <c r="X8771" s="2"/>
      <c r="Y8771" s="2"/>
      <c r="Z8771" s="2"/>
      <c r="AA8771" s="1"/>
      <c r="AB8771" s="1"/>
      <c r="AC8771" s="1"/>
      <c r="AD8771" s="1"/>
    </row>
    <row r="8772" spans="21:30">
      <c r="U8772" s="2"/>
      <c r="V8772" s="2"/>
      <c r="W8772" s="2"/>
      <c r="X8772" s="2"/>
      <c r="Y8772" s="2"/>
      <c r="Z8772" s="2"/>
      <c r="AA8772" s="1"/>
      <c r="AB8772" s="1"/>
      <c r="AC8772" s="1"/>
      <c r="AD8772" s="1"/>
    </row>
    <row r="8773" spans="21:30">
      <c r="U8773" s="2"/>
      <c r="V8773" s="2"/>
      <c r="W8773" s="2"/>
      <c r="X8773" s="2"/>
      <c r="Y8773" s="2"/>
      <c r="Z8773" s="2"/>
      <c r="AA8773" s="1"/>
      <c r="AB8773" s="1"/>
      <c r="AC8773" s="1"/>
      <c r="AD8773" s="1"/>
    </row>
    <row r="8774" spans="21:30">
      <c r="U8774" s="2"/>
      <c r="V8774" s="2"/>
      <c r="W8774" s="2"/>
      <c r="X8774" s="2"/>
      <c r="Y8774" s="2"/>
      <c r="Z8774" s="2"/>
      <c r="AA8774" s="1"/>
      <c r="AB8774" s="1"/>
      <c r="AC8774" s="1"/>
      <c r="AD8774" s="1"/>
    </row>
    <row r="8775" spans="21:30">
      <c r="U8775" s="2"/>
      <c r="V8775" s="2"/>
      <c r="W8775" s="2"/>
      <c r="X8775" s="2"/>
      <c r="Y8775" s="2"/>
      <c r="Z8775" s="2"/>
      <c r="AA8775" s="1"/>
      <c r="AB8775" s="1"/>
      <c r="AC8775" s="1"/>
      <c r="AD8775" s="1"/>
    </row>
    <row r="8776" spans="21:30">
      <c r="U8776" s="2"/>
      <c r="V8776" s="2"/>
      <c r="W8776" s="2"/>
      <c r="X8776" s="2"/>
      <c r="Y8776" s="2"/>
      <c r="Z8776" s="2"/>
      <c r="AA8776" s="1"/>
      <c r="AB8776" s="1"/>
      <c r="AC8776" s="1"/>
      <c r="AD8776" s="1"/>
    </row>
    <row r="8777" spans="21:30">
      <c r="U8777" s="2"/>
      <c r="V8777" s="2"/>
      <c r="W8777" s="2"/>
      <c r="X8777" s="2"/>
      <c r="Y8777" s="2"/>
      <c r="Z8777" s="2"/>
      <c r="AA8777" s="1"/>
      <c r="AB8777" s="1"/>
      <c r="AC8777" s="1"/>
      <c r="AD8777" s="1"/>
    </row>
    <row r="8778" spans="21:30">
      <c r="U8778" s="2"/>
      <c r="V8778" s="2"/>
      <c r="W8778" s="2"/>
      <c r="X8778" s="2"/>
      <c r="Y8778" s="2"/>
      <c r="Z8778" s="2"/>
      <c r="AA8778" s="1"/>
      <c r="AB8778" s="1"/>
      <c r="AC8778" s="1"/>
      <c r="AD8778" s="1"/>
    </row>
    <row r="8779" spans="21:30">
      <c r="U8779" s="2"/>
      <c r="V8779" s="2"/>
      <c r="W8779" s="2"/>
      <c r="X8779" s="2"/>
      <c r="Y8779" s="2"/>
      <c r="Z8779" s="2"/>
      <c r="AA8779" s="1"/>
      <c r="AB8779" s="1"/>
      <c r="AC8779" s="1"/>
      <c r="AD8779" s="1"/>
    </row>
    <row r="8780" spans="21:30">
      <c r="U8780" s="2"/>
      <c r="V8780" s="2"/>
      <c r="W8780" s="2"/>
      <c r="X8780" s="2"/>
      <c r="Y8780" s="2"/>
      <c r="Z8780" s="2"/>
      <c r="AA8780" s="1"/>
      <c r="AB8780" s="1"/>
      <c r="AC8780" s="1"/>
      <c r="AD8780" s="1"/>
    </row>
    <row r="8781" spans="21:30">
      <c r="U8781" s="2"/>
      <c r="V8781" s="2"/>
      <c r="W8781" s="2"/>
      <c r="X8781" s="2"/>
      <c r="Y8781" s="2"/>
      <c r="Z8781" s="2"/>
      <c r="AA8781" s="1"/>
      <c r="AB8781" s="1"/>
      <c r="AC8781" s="1"/>
      <c r="AD8781" s="1"/>
    </row>
    <row r="8782" spans="21:30">
      <c r="U8782" s="2"/>
      <c r="V8782" s="2"/>
      <c r="W8782" s="2"/>
      <c r="X8782" s="2"/>
      <c r="Y8782" s="2"/>
      <c r="Z8782" s="2"/>
      <c r="AA8782" s="1"/>
      <c r="AB8782" s="1"/>
      <c r="AC8782" s="1"/>
      <c r="AD8782" s="1"/>
    </row>
    <row r="8783" spans="21:30">
      <c r="U8783" s="2"/>
      <c r="V8783" s="2"/>
      <c r="W8783" s="2"/>
      <c r="X8783" s="2"/>
      <c r="Y8783" s="2"/>
      <c r="Z8783" s="2"/>
      <c r="AA8783" s="1"/>
      <c r="AB8783" s="1"/>
      <c r="AC8783" s="1"/>
      <c r="AD8783" s="1"/>
    </row>
    <row r="8784" spans="21:30">
      <c r="U8784" s="2"/>
      <c r="V8784" s="2"/>
      <c r="W8784" s="2"/>
      <c r="X8784" s="2"/>
      <c r="Y8784" s="2"/>
      <c r="Z8784" s="2"/>
      <c r="AA8784" s="1"/>
      <c r="AB8784" s="1"/>
      <c r="AC8784" s="1"/>
      <c r="AD8784" s="1"/>
    </row>
    <row r="8785" spans="21:30">
      <c r="U8785" s="2"/>
      <c r="V8785" s="2"/>
      <c r="W8785" s="2"/>
      <c r="X8785" s="2"/>
      <c r="Y8785" s="2"/>
      <c r="Z8785" s="2"/>
      <c r="AA8785" s="1"/>
      <c r="AB8785" s="1"/>
      <c r="AC8785" s="1"/>
      <c r="AD8785" s="1"/>
    </row>
    <row r="8786" spans="21:30">
      <c r="U8786" s="2"/>
      <c r="V8786" s="2"/>
      <c r="W8786" s="2"/>
      <c r="X8786" s="2"/>
      <c r="Y8786" s="2"/>
      <c r="Z8786" s="2"/>
      <c r="AA8786" s="1"/>
      <c r="AB8786" s="1"/>
      <c r="AC8786" s="1"/>
      <c r="AD8786" s="1"/>
    </row>
    <row r="8787" spans="21:30">
      <c r="U8787" s="2"/>
      <c r="V8787" s="2"/>
      <c r="W8787" s="2"/>
      <c r="X8787" s="2"/>
      <c r="Y8787" s="2"/>
      <c r="Z8787" s="2"/>
      <c r="AA8787" s="1"/>
      <c r="AB8787" s="1"/>
    </row>
    <row r="8788" spans="21:30">
      <c r="U8788" s="2"/>
      <c r="V8788" s="2"/>
      <c r="W8788" s="2"/>
      <c r="X8788" s="2"/>
      <c r="Y8788" s="2"/>
      <c r="Z8788" s="2"/>
      <c r="AA8788" s="1"/>
      <c r="AB8788" s="1"/>
    </row>
    <row r="8789" spans="21:30">
      <c r="U8789" s="2"/>
      <c r="V8789" s="2"/>
      <c r="W8789" s="2"/>
      <c r="X8789" s="2"/>
      <c r="Y8789" s="2"/>
      <c r="Z8789" s="2"/>
      <c r="AA8789" s="1"/>
      <c r="AB8789" s="1"/>
    </row>
  </sheetData>
  <autoFilter ref="A1:AF3426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761"/>
  <sheetViews>
    <sheetView tabSelected="1" topLeftCell="B1" workbookViewId="0">
      <pane ySplit="1" topLeftCell="A3225" activePane="bottomLeft" state="frozen"/>
      <selection pane="bottomLeft" activeCell="I3228" sqref="I3228"/>
    </sheetView>
  </sheetViews>
  <sheetFormatPr defaultColWidth="12.6640625" defaultRowHeight="13.2"/>
  <cols>
    <col min="1" max="2" width="5" customWidth="1"/>
    <col min="3" max="3" width="13.109375" customWidth="1"/>
    <col min="4" max="4" width="13.44140625" customWidth="1"/>
    <col min="5" max="5" width="14.44140625" customWidth="1"/>
    <col min="6" max="6" width="8.21875" customWidth="1"/>
    <col min="7" max="7" width="7.109375" customWidth="1"/>
    <col min="8" max="8" width="5.109375" style="11" customWidth="1"/>
    <col min="9" max="9" width="4.6640625" customWidth="1"/>
    <col min="10" max="10" width="14.44140625" customWidth="1"/>
    <col min="11" max="11" width="3.77734375" customWidth="1"/>
    <col min="12" max="12" width="4.6640625" customWidth="1"/>
  </cols>
  <sheetData>
    <row r="1" spans="1:27" ht="17.100000000000001" customHeight="1">
      <c r="A1" t="s">
        <v>712</v>
      </c>
      <c r="B1" s="12" t="s">
        <v>713</v>
      </c>
      <c r="C1" s="13" t="s">
        <v>714</v>
      </c>
      <c r="D1" s="13" t="s">
        <v>715</v>
      </c>
      <c r="E1" s="14" t="s">
        <v>716</v>
      </c>
      <c r="F1" s="13" t="s">
        <v>717</v>
      </c>
      <c r="G1" s="15" t="s">
        <v>718</v>
      </c>
      <c r="H1" s="16" t="s">
        <v>719</v>
      </c>
      <c r="I1" s="15" t="s">
        <v>720</v>
      </c>
      <c r="J1" s="13" t="s">
        <v>721</v>
      </c>
      <c r="K1" s="17"/>
      <c r="L1" s="15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7.100000000000001" customHeight="1">
      <c r="A2" t="s">
        <v>722</v>
      </c>
      <c r="B2" s="11">
        <v>5081</v>
      </c>
      <c r="C2" s="19" t="s">
        <v>9935</v>
      </c>
      <c r="D2" s="19" t="s">
        <v>14923</v>
      </c>
      <c r="E2" s="21" t="s">
        <v>9936</v>
      </c>
      <c r="F2" s="21">
        <v>38478</v>
      </c>
      <c r="G2" s="22" t="s">
        <v>726</v>
      </c>
      <c r="H2" s="11">
        <f>COUNTIF(CAL!U:AN,B2)</f>
        <v>2</v>
      </c>
      <c r="I2" s="22">
        <v>8</v>
      </c>
      <c r="J2" s="19" t="s">
        <v>15073</v>
      </c>
      <c r="K2" s="22">
        <f t="shared" ref="K2:K65" si="0">MONTH(F2)</f>
        <v>5</v>
      </c>
      <c r="L2" s="22">
        <f t="shared" ref="L2:L65" si="1">YEAR(F2)</f>
        <v>2005</v>
      </c>
    </row>
    <row r="3" spans="1:27" ht="17.100000000000001" customHeight="1">
      <c r="A3" t="s">
        <v>727</v>
      </c>
      <c r="B3" s="11">
        <v>5507</v>
      </c>
      <c r="C3" s="19" t="s">
        <v>3031</v>
      </c>
      <c r="D3" s="19" t="s">
        <v>15044</v>
      </c>
      <c r="E3" s="21"/>
      <c r="F3" s="21"/>
      <c r="G3" s="22"/>
      <c r="H3" s="11">
        <f>COUNTIF(CAL!U:AN,B3)</f>
        <v>1</v>
      </c>
      <c r="I3" s="22"/>
      <c r="J3" s="19"/>
      <c r="K3" s="22">
        <f t="shared" si="0"/>
        <v>1</v>
      </c>
      <c r="L3" s="22">
        <f t="shared" si="1"/>
        <v>1900</v>
      </c>
    </row>
    <row r="4" spans="1:27" ht="17.100000000000001" customHeight="1">
      <c r="A4" t="s">
        <v>731</v>
      </c>
      <c r="B4" s="11">
        <v>5508</v>
      </c>
      <c r="C4" s="19" t="s">
        <v>3386</v>
      </c>
      <c r="D4" s="19" t="s">
        <v>15044</v>
      </c>
      <c r="E4" s="21"/>
      <c r="F4" s="21"/>
      <c r="G4" s="22"/>
      <c r="H4" s="11">
        <f>COUNTIF(CAL!U:AN,B4)</f>
        <v>1</v>
      </c>
      <c r="I4" s="22"/>
      <c r="J4" s="19"/>
      <c r="K4" s="22">
        <f t="shared" si="0"/>
        <v>1</v>
      </c>
      <c r="L4" s="22">
        <f t="shared" si="1"/>
        <v>1900</v>
      </c>
    </row>
    <row r="5" spans="1:27" ht="17.100000000000001" customHeight="1">
      <c r="A5" t="s">
        <v>736</v>
      </c>
      <c r="B5" s="11">
        <v>1715</v>
      </c>
      <c r="C5" s="19" t="s">
        <v>2804</v>
      </c>
      <c r="D5" s="19" t="s">
        <v>848</v>
      </c>
      <c r="E5" s="21" t="s">
        <v>2805</v>
      </c>
      <c r="F5" s="21">
        <v>35970</v>
      </c>
      <c r="G5" s="22" t="s">
        <v>726</v>
      </c>
      <c r="H5" s="11">
        <f>COUNTIF(CAL!U:AN,B5)</f>
        <v>4</v>
      </c>
      <c r="I5" s="22">
        <v>8</v>
      </c>
      <c r="J5" s="19" t="s">
        <v>2806</v>
      </c>
      <c r="K5" s="22">
        <f t="shared" si="0"/>
        <v>6</v>
      </c>
      <c r="L5" s="22">
        <f t="shared" si="1"/>
        <v>1998</v>
      </c>
    </row>
    <row r="6" spans="1:27" ht="17.100000000000001" customHeight="1">
      <c r="A6" t="s">
        <v>740</v>
      </c>
      <c r="B6" s="11">
        <v>3417</v>
      </c>
      <c r="C6" s="19" t="s">
        <v>2335</v>
      </c>
      <c r="D6" s="19" t="s">
        <v>848</v>
      </c>
      <c r="E6" s="21" t="s">
        <v>2336</v>
      </c>
      <c r="F6" s="21">
        <v>36623</v>
      </c>
      <c r="G6" s="22" t="s">
        <v>726</v>
      </c>
      <c r="H6" s="11">
        <f>COUNTIF(CAL!U:AN,B6)</f>
        <v>5</v>
      </c>
      <c r="I6" s="22">
        <v>15</v>
      </c>
      <c r="J6" s="19"/>
      <c r="K6" s="22">
        <f t="shared" si="0"/>
        <v>4</v>
      </c>
      <c r="L6" s="22">
        <f t="shared" si="1"/>
        <v>2000</v>
      </c>
    </row>
    <row r="7" spans="1:27" ht="17.100000000000001" customHeight="1">
      <c r="A7" t="s">
        <v>744</v>
      </c>
      <c r="B7" s="11">
        <v>2117</v>
      </c>
      <c r="C7" s="19" t="s">
        <v>8774</v>
      </c>
      <c r="D7" s="19" t="s">
        <v>848</v>
      </c>
      <c r="E7" s="21" t="s">
        <v>8775</v>
      </c>
      <c r="F7" s="21">
        <v>36213</v>
      </c>
      <c r="G7" s="22" t="s">
        <v>726</v>
      </c>
      <c r="H7" s="11">
        <f>COUNTIF(CAL!U:AN,B7)</f>
        <v>1</v>
      </c>
      <c r="I7" s="22">
        <v>5</v>
      </c>
      <c r="J7" s="19"/>
      <c r="K7" s="22">
        <f t="shared" si="0"/>
        <v>2</v>
      </c>
      <c r="L7" s="22">
        <f t="shared" si="1"/>
        <v>1999</v>
      </c>
    </row>
    <row r="8" spans="1:27" ht="17.100000000000001" customHeight="1">
      <c r="A8" t="s">
        <v>749</v>
      </c>
      <c r="B8" s="11">
        <v>1183</v>
      </c>
      <c r="C8" s="19" t="s">
        <v>2342</v>
      </c>
      <c r="D8" s="19" t="s">
        <v>848</v>
      </c>
      <c r="E8" s="21" t="s">
        <v>2343</v>
      </c>
      <c r="F8" s="21">
        <v>33420</v>
      </c>
      <c r="G8" s="22" t="s">
        <v>726</v>
      </c>
      <c r="H8" s="11">
        <f>COUNTIF(CAL!U:AN,B8)</f>
        <v>5</v>
      </c>
      <c r="I8" s="22">
        <v>15</v>
      </c>
      <c r="J8" s="19"/>
      <c r="K8" s="22">
        <f t="shared" si="0"/>
        <v>7</v>
      </c>
      <c r="L8" s="22">
        <f t="shared" si="1"/>
        <v>1991</v>
      </c>
    </row>
    <row r="9" spans="1:27" ht="17.100000000000001" customHeight="1">
      <c r="A9" t="s">
        <v>753</v>
      </c>
      <c r="B9" s="11">
        <v>4178</v>
      </c>
      <c r="C9" s="19" t="s">
        <v>8483</v>
      </c>
      <c r="D9" s="19" t="s">
        <v>848</v>
      </c>
      <c r="E9" s="21" t="s">
        <v>8484</v>
      </c>
      <c r="F9" s="21">
        <v>38641</v>
      </c>
      <c r="G9" s="22" t="s">
        <v>726</v>
      </c>
      <c r="H9" s="11">
        <f>COUNTIF(CAL!U:AN,B9)</f>
        <v>1</v>
      </c>
      <c r="I9" s="22">
        <v>4</v>
      </c>
      <c r="J9" s="19"/>
      <c r="K9" s="22">
        <f t="shared" si="0"/>
        <v>10</v>
      </c>
      <c r="L9" s="22">
        <f t="shared" si="1"/>
        <v>2005</v>
      </c>
    </row>
    <row r="10" spans="1:27" ht="17.100000000000001" customHeight="1">
      <c r="A10" t="s">
        <v>758</v>
      </c>
      <c r="B10" s="11">
        <v>1450</v>
      </c>
      <c r="C10" s="19" t="s">
        <v>10890</v>
      </c>
      <c r="D10" s="19" t="s">
        <v>848</v>
      </c>
      <c r="E10" s="21" t="s">
        <v>10891</v>
      </c>
      <c r="F10" s="21">
        <v>37057</v>
      </c>
      <c r="G10" s="22" t="s">
        <v>726</v>
      </c>
      <c r="H10" s="11">
        <f>COUNTIF(CAL!U:AN,B10)</f>
        <v>1</v>
      </c>
      <c r="I10" s="22">
        <v>11</v>
      </c>
      <c r="J10" s="19"/>
      <c r="K10" s="22">
        <f t="shared" si="0"/>
        <v>6</v>
      </c>
      <c r="L10" s="22">
        <f t="shared" si="1"/>
        <v>2001</v>
      </c>
    </row>
    <row r="11" spans="1:27" ht="17.100000000000001" customHeight="1">
      <c r="A11" t="s">
        <v>762</v>
      </c>
      <c r="B11" s="11">
        <v>1453</v>
      </c>
      <c r="C11" s="19" t="s">
        <v>847</v>
      </c>
      <c r="D11" s="19" t="s">
        <v>848</v>
      </c>
      <c r="E11" s="21" t="s">
        <v>849</v>
      </c>
      <c r="F11" s="21">
        <v>34025</v>
      </c>
      <c r="G11" s="22" t="s">
        <v>726</v>
      </c>
      <c r="H11" s="11">
        <f>COUNTIF(CAL!U:AN,B11)</f>
        <v>13</v>
      </c>
      <c r="I11" s="22">
        <v>29</v>
      </c>
      <c r="J11" s="19"/>
      <c r="K11" s="22">
        <f t="shared" si="0"/>
        <v>2</v>
      </c>
      <c r="L11" s="22">
        <f t="shared" si="1"/>
        <v>1993</v>
      </c>
    </row>
    <row r="12" spans="1:27" ht="17.100000000000001" customHeight="1">
      <c r="A12" t="s">
        <v>767</v>
      </c>
      <c r="B12" s="11">
        <v>3603</v>
      </c>
      <c r="C12" s="19" t="s">
        <v>3795</v>
      </c>
      <c r="D12" s="19" t="s">
        <v>848</v>
      </c>
      <c r="E12" s="21" t="s">
        <v>3796</v>
      </c>
      <c r="F12" s="21">
        <v>38055</v>
      </c>
      <c r="G12" s="22" t="s">
        <v>726</v>
      </c>
      <c r="H12" s="11">
        <f>COUNTIF(CAL!U:AN,B12)</f>
        <v>4</v>
      </c>
      <c r="I12" s="22">
        <v>6</v>
      </c>
      <c r="J12" s="19"/>
      <c r="K12" s="22">
        <f t="shared" si="0"/>
        <v>3</v>
      </c>
      <c r="L12" s="22">
        <f t="shared" si="1"/>
        <v>2004</v>
      </c>
    </row>
    <row r="13" spans="1:27" ht="17.100000000000001" customHeight="1">
      <c r="A13" t="s">
        <v>771</v>
      </c>
      <c r="B13" s="11">
        <v>3878</v>
      </c>
      <c r="C13" s="19" t="s">
        <v>3220</v>
      </c>
      <c r="D13" s="19" t="s">
        <v>848</v>
      </c>
      <c r="E13" s="21" t="s">
        <v>7070</v>
      </c>
      <c r="F13" s="21">
        <v>36070</v>
      </c>
      <c r="G13" s="22" t="s">
        <v>726</v>
      </c>
      <c r="H13" s="11">
        <f>COUNTIF(CAL!U:AN,B13)</f>
        <v>2</v>
      </c>
      <c r="I13" s="22">
        <v>17</v>
      </c>
      <c r="J13" s="19"/>
      <c r="K13" s="22">
        <f t="shared" si="0"/>
        <v>10</v>
      </c>
      <c r="L13" s="22">
        <f t="shared" si="1"/>
        <v>1998</v>
      </c>
    </row>
    <row r="14" spans="1:27" ht="17.100000000000001" customHeight="1">
      <c r="A14" t="s">
        <v>776</v>
      </c>
      <c r="B14" s="11">
        <v>3418</v>
      </c>
      <c r="C14" s="19" t="s">
        <v>6625</v>
      </c>
      <c r="D14" s="19" t="s">
        <v>848</v>
      </c>
      <c r="E14" s="21" t="s">
        <v>6626</v>
      </c>
      <c r="F14" s="21">
        <v>36289</v>
      </c>
      <c r="G14" s="22" t="s">
        <v>726</v>
      </c>
      <c r="H14" s="11">
        <f>COUNTIF(CAL!U:AN,B14)</f>
        <v>2</v>
      </c>
      <c r="I14" s="22">
        <v>13</v>
      </c>
      <c r="J14" s="19"/>
      <c r="K14" s="22">
        <f t="shared" si="0"/>
        <v>5</v>
      </c>
      <c r="L14" s="22">
        <f t="shared" si="1"/>
        <v>1999</v>
      </c>
    </row>
    <row r="15" spans="1:27" ht="17.100000000000001" customHeight="1">
      <c r="A15" t="s">
        <v>781</v>
      </c>
      <c r="B15" s="11">
        <v>1452</v>
      </c>
      <c r="C15" s="19" t="s">
        <v>2648</v>
      </c>
      <c r="D15" s="19" t="s">
        <v>848</v>
      </c>
      <c r="E15" s="21" t="s">
        <v>6785</v>
      </c>
      <c r="F15" s="21">
        <v>35956</v>
      </c>
      <c r="G15" s="22" t="s">
        <v>726</v>
      </c>
      <c r="H15" s="11">
        <f>COUNTIF(CAL!U:AN,B15)</f>
        <v>2</v>
      </c>
      <c r="I15" s="22">
        <v>14</v>
      </c>
      <c r="J15" s="19"/>
      <c r="K15" s="22">
        <f t="shared" si="0"/>
        <v>6</v>
      </c>
      <c r="L15" s="22">
        <f t="shared" si="1"/>
        <v>1998</v>
      </c>
    </row>
    <row r="16" spans="1:27" ht="17.100000000000001" customHeight="1">
      <c r="A16" t="s">
        <v>786</v>
      </c>
      <c r="B16" s="11">
        <v>1321</v>
      </c>
      <c r="C16" s="19" t="s">
        <v>4143</v>
      </c>
      <c r="D16" s="19" t="s">
        <v>848</v>
      </c>
      <c r="E16" s="21" t="s">
        <v>11769</v>
      </c>
      <c r="F16" s="21">
        <v>35801</v>
      </c>
      <c r="G16" s="22" t="s">
        <v>726</v>
      </c>
      <c r="H16" s="11">
        <f>COUNTIF(CAL!U:AN,B16)</f>
        <v>1</v>
      </c>
      <c r="I16" s="22">
        <v>14</v>
      </c>
      <c r="J16" s="19"/>
      <c r="K16" s="22">
        <f t="shared" si="0"/>
        <v>1</v>
      </c>
      <c r="L16" s="22">
        <f t="shared" si="1"/>
        <v>1998</v>
      </c>
    </row>
    <row r="17" spans="1:12" ht="17.100000000000001" customHeight="1">
      <c r="A17" t="s">
        <v>791</v>
      </c>
      <c r="B17" s="11">
        <v>2043</v>
      </c>
      <c r="C17" s="19" t="s">
        <v>1476</v>
      </c>
      <c r="D17" s="19" t="s">
        <v>848</v>
      </c>
      <c r="E17" s="20" t="s">
        <v>1477</v>
      </c>
      <c r="F17" s="21">
        <v>36352</v>
      </c>
      <c r="G17" s="22" t="s">
        <v>726</v>
      </c>
      <c r="H17" s="11">
        <f>COUNTIF(CAL!U:AN,B17)</f>
        <v>9</v>
      </c>
      <c r="I17" s="22">
        <v>11</v>
      </c>
      <c r="J17" s="19" t="s">
        <v>1478</v>
      </c>
      <c r="K17" s="22">
        <f t="shared" si="0"/>
        <v>7</v>
      </c>
      <c r="L17" s="22">
        <f t="shared" si="1"/>
        <v>1999</v>
      </c>
    </row>
    <row r="18" spans="1:12" ht="17.100000000000001" customHeight="1">
      <c r="A18" t="s">
        <v>795</v>
      </c>
      <c r="B18" s="11">
        <v>2037</v>
      </c>
      <c r="C18" s="19" t="s">
        <v>3274</v>
      </c>
      <c r="D18" s="19" t="s">
        <v>848</v>
      </c>
      <c r="E18" s="21" t="s">
        <v>3509</v>
      </c>
      <c r="F18" s="21">
        <v>37117</v>
      </c>
      <c r="G18" s="22" t="s">
        <v>726</v>
      </c>
      <c r="H18" s="11">
        <f>COUNTIF(CAL!U:AN,B18)</f>
        <v>4</v>
      </c>
      <c r="I18" s="22">
        <v>23</v>
      </c>
      <c r="J18" s="19" t="s">
        <v>3510</v>
      </c>
      <c r="K18" s="22">
        <f t="shared" si="0"/>
        <v>8</v>
      </c>
      <c r="L18" s="22">
        <f t="shared" si="1"/>
        <v>2001</v>
      </c>
    </row>
    <row r="19" spans="1:12" ht="17.100000000000001" customHeight="1">
      <c r="A19" t="s">
        <v>798</v>
      </c>
      <c r="B19" s="11">
        <v>2311</v>
      </c>
      <c r="C19" s="19" t="s">
        <v>9050</v>
      </c>
      <c r="D19" s="19" t="s">
        <v>848</v>
      </c>
      <c r="E19" s="20" t="s">
        <v>9051</v>
      </c>
      <c r="F19" s="21">
        <v>38690</v>
      </c>
      <c r="G19" s="22" t="s">
        <v>726</v>
      </c>
      <c r="H19" s="11">
        <f>COUNTIF(CAL!U:AN,B19)</f>
        <v>1</v>
      </c>
      <c r="I19" s="22">
        <v>5</v>
      </c>
      <c r="J19" s="19"/>
      <c r="K19" s="22">
        <f t="shared" si="0"/>
        <v>12</v>
      </c>
      <c r="L19" s="22">
        <f t="shared" si="1"/>
        <v>2005</v>
      </c>
    </row>
    <row r="20" spans="1:12" ht="17.100000000000001" customHeight="1">
      <c r="A20" t="s">
        <v>803</v>
      </c>
      <c r="B20" s="11">
        <v>2116</v>
      </c>
      <c r="C20" s="19" t="s">
        <v>903</v>
      </c>
      <c r="D20" s="19" t="s">
        <v>848</v>
      </c>
      <c r="E20" s="21" t="s">
        <v>904</v>
      </c>
      <c r="F20" s="21">
        <v>32433</v>
      </c>
      <c r="G20" s="22" t="s">
        <v>726</v>
      </c>
      <c r="H20" s="11">
        <f>COUNTIF(CAL!U:AN,B20)</f>
        <v>13</v>
      </c>
      <c r="I20" s="22">
        <v>30</v>
      </c>
      <c r="J20" s="19"/>
      <c r="K20" s="22">
        <f t="shared" si="0"/>
        <v>10</v>
      </c>
      <c r="L20" s="22">
        <f t="shared" si="1"/>
        <v>1988</v>
      </c>
    </row>
    <row r="21" spans="1:12" ht="17.100000000000001" customHeight="1">
      <c r="A21" t="s">
        <v>808</v>
      </c>
      <c r="B21" s="11">
        <v>3760</v>
      </c>
      <c r="C21" s="19" t="s">
        <v>4741</v>
      </c>
      <c r="D21" s="19" t="s">
        <v>848</v>
      </c>
      <c r="E21" s="21" t="s">
        <v>4742</v>
      </c>
      <c r="F21" s="21">
        <v>34015</v>
      </c>
      <c r="G21" s="22" t="s">
        <v>726</v>
      </c>
      <c r="H21" s="11">
        <f>COUNTIF(CAL!U:AN,B21)</f>
        <v>3</v>
      </c>
      <c r="I21" s="22">
        <v>20</v>
      </c>
      <c r="J21" s="19"/>
      <c r="K21" s="22">
        <f t="shared" si="0"/>
        <v>2</v>
      </c>
      <c r="L21" s="22">
        <f t="shared" si="1"/>
        <v>1993</v>
      </c>
    </row>
    <row r="22" spans="1:12" ht="17.100000000000001" customHeight="1">
      <c r="A22" t="s">
        <v>813</v>
      </c>
      <c r="B22" s="11">
        <v>3194</v>
      </c>
      <c r="C22" s="19" t="s">
        <v>6049</v>
      </c>
      <c r="D22" s="19" t="s">
        <v>848</v>
      </c>
      <c r="E22" s="21" t="s">
        <v>6050</v>
      </c>
      <c r="F22" s="21">
        <v>33587</v>
      </c>
      <c r="G22" s="22" t="s">
        <v>726</v>
      </c>
      <c r="H22" s="11">
        <f>COUNTIF(CAL!U:AN,B22)</f>
        <v>2</v>
      </c>
      <c r="I22" s="22">
        <v>9</v>
      </c>
      <c r="J22" s="19" t="s">
        <v>2154</v>
      </c>
      <c r="K22" s="22">
        <f t="shared" si="0"/>
        <v>12</v>
      </c>
      <c r="L22" s="22">
        <f t="shared" si="1"/>
        <v>1991</v>
      </c>
    </row>
    <row r="23" spans="1:12" ht="17.100000000000001" customHeight="1">
      <c r="A23" t="s">
        <v>817</v>
      </c>
      <c r="B23" s="11">
        <v>1078</v>
      </c>
      <c r="C23" s="19" t="s">
        <v>8201</v>
      </c>
      <c r="D23" s="19" t="s">
        <v>6239</v>
      </c>
      <c r="E23" s="21" t="s">
        <v>8202</v>
      </c>
      <c r="F23" s="21">
        <v>34636</v>
      </c>
      <c r="G23" s="22" t="s">
        <v>726</v>
      </c>
      <c r="H23" s="11">
        <f>COUNTIF(CAL!U:AN,B23)</f>
        <v>1</v>
      </c>
      <c r="I23" s="22">
        <v>3</v>
      </c>
      <c r="J23" s="19"/>
      <c r="K23" s="22">
        <f t="shared" si="0"/>
        <v>10</v>
      </c>
      <c r="L23" s="22">
        <f t="shared" si="1"/>
        <v>1994</v>
      </c>
    </row>
    <row r="24" spans="1:12" ht="17.100000000000001" customHeight="1">
      <c r="A24" t="s">
        <v>821</v>
      </c>
      <c r="B24" s="11">
        <v>2404</v>
      </c>
      <c r="C24" s="19" t="s">
        <v>6560</v>
      </c>
      <c r="D24" s="19" t="s">
        <v>6239</v>
      </c>
      <c r="E24" s="21" t="s">
        <v>6561</v>
      </c>
      <c r="F24" s="21">
        <v>34069</v>
      </c>
      <c r="G24" s="22" t="s">
        <v>726</v>
      </c>
      <c r="H24" s="11">
        <f>COUNTIF(CAL!U:AN,B24)</f>
        <v>2</v>
      </c>
      <c r="I24" s="22">
        <v>13</v>
      </c>
      <c r="J24" s="19"/>
      <c r="K24" s="22">
        <f t="shared" si="0"/>
        <v>4</v>
      </c>
      <c r="L24" s="22">
        <f t="shared" si="1"/>
        <v>1993</v>
      </c>
    </row>
    <row r="25" spans="1:12" ht="17.100000000000001" customHeight="1">
      <c r="A25" t="s">
        <v>825</v>
      </c>
      <c r="B25" s="11">
        <v>4384</v>
      </c>
      <c r="C25" s="19" t="s">
        <v>2278</v>
      </c>
      <c r="D25" s="19" t="s">
        <v>6239</v>
      </c>
      <c r="E25" s="21" t="s">
        <v>11966</v>
      </c>
      <c r="F25" s="21">
        <v>35316</v>
      </c>
      <c r="G25" s="22" t="s">
        <v>726</v>
      </c>
      <c r="H25" s="11">
        <f>COUNTIF(CAL!U:AN,B25)</f>
        <v>1</v>
      </c>
      <c r="I25" s="22">
        <v>15</v>
      </c>
      <c r="J25" s="19"/>
      <c r="K25" s="22">
        <f t="shared" si="0"/>
        <v>9</v>
      </c>
      <c r="L25" s="22">
        <f t="shared" si="1"/>
        <v>1996</v>
      </c>
    </row>
    <row r="26" spans="1:12" ht="17.100000000000001" customHeight="1">
      <c r="A26" t="s">
        <v>830</v>
      </c>
      <c r="B26" s="11">
        <v>4529</v>
      </c>
      <c r="C26" s="19" t="s">
        <v>11017</v>
      </c>
      <c r="D26" s="19" t="s">
        <v>6239</v>
      </c>
      <c r="E26" s="21" t="s">
        <v>11018</v>
      </c>
      <c r="F26" s="21">
        <v>35932</v>
      </c>
      <c r="G26" s="22" t="s">
        <v>726</v>
      </c>
      <c r="H26" s="11">
        <f>COUNTIF(CAL!U:AN,B26)</f>
        <v>1</v>
      </c>
      <c r="I26" s="22">
        <v>11</v>
      </c>
      <c r="J26" s="19"/>
      <c r="K26" s="22">
        <f t="shared" si="0"/>
        <v>5</v>
      </c>
      <c r="L26" s="22">
        <f t="shared" si="1"/>
        <v>1998</v>
      </c>
    </row>
    <row r="27" spans="1:12" ht="17.100000000000001" customHeight="1">
      <c r="A27" t="s">
        <v>833</v>
      </c>
      <c r="B27" s="11">
        <v>2403</v>
      </c>
      <c r="C27" s="19" t="s">
        <v>12568</v>
      </c>
      <c r="D27" s="19" t="s">
        <v>6239</v>
      </c>
      <c r="E27" s="21" t="s">
        <v>12569</v>
      </c>
      <c r="F27" s="21">
        <v>34771</v>
      </c>
      <c r="G27" s="22" t="s">
        <v>726</v>
      </c>
      <c r="H27" s="11">
        <f>COUNTIF(CAL!U:AN,B27)</f>
        <v>1</v>
      </c>
      <c r="I27" s="22">
        <v>19</v>
      </c>
      <c r="J27" s="19"/>
      <c r="K27" s="22">
        <f t="shared" si="0"/>
        <v>3</v>
      </c>
      <c r="L27" s="22">
        <f t="shared" si="1"/>
        <v>1995</v>
      </c>
    </row>
    <row r="28" spans="1:12" ht="17.100000000000001" customHeight="1">
      <c r="A28" t="s">
        <v>837</v>
      </c>
      <c r="B28" s="11">
        <v>2763</v>
      </c>
      <c r="C28" s="19" t="s">
        <v>12177</v>
      </c>
      <c r="D28" s="19" t="s">
        <v>6239</v>
      </c>
      <c r="E28" s="21" t="s">
        <v>12178</v>
      </c>
      <c r="F28" s="21">
        <v>36992</v>
      </c>
      <c r="G28" s="22" t="s">
        <v>726</v>
      </c>
      <c r="H28" s="11">
        <f>COUNTIF(CAL!U:AN,B28)</f>
        <v>1</v>
      </c>
      <c r="I28" s="22">
        <v>16</v>
      </c>
      <c r="J28" s="19"/>
      <c r="K28" s="22">
        <f t="shared" si="0"/>
        <v>4</v>
      </c>
      <c r="L28" s="22">
        <f t="shared" si="1"/>
        <v>2001</v>
      </c>
    </row>
    <row r="29" spans="1:12" ht="17.100000000000001" customHeight="1">
      <c r="A29" t="s">
        <v>841</v>
      </c>
      <c r="B29" s="11">
        <v>3705</v>
      </c>
      <c r="C29" s="19" t="s">
        <v>2252</v>
      </c>
      <c r="D29" s="19" t="s">
        <v>4187</v>
      </c>
      <c r="E29" s="21" t="s">
        <v>5099</v>
      </c>
      <c r="F29" s="21">
        <v>37277</v>
      </c>
      <c r="G29" s="22" t="s">
        <v>726</v>
      </c>
      <c r="H29" s="11">
        <f>COUNTIF(CAL!U:AN,B29)</f>
        <v>2</v>
      </c>
      <c r="I29" s="22">
        <v>2</v>
      </c>
      <c r="J29" s="19"/>
      <c r="K29" s="22">
        <f t="shared" si="0"/>
        <v>1</v>
      </c>
      <c r="L29" s="22">
        <f t="shared" si="1"/>
        <v>2002</v>
      </c>
    </row>
    <row r="30" spans="1:12" ht="17.100000000000001" customHeight="1">
      <c r="A30" t="s">
        <v>846</v>
      </c>
      <c r="B30" s="11">
        <v>3742</v>
      </c>
      <c r="C30" s="19" t="s">
        <v>7927</v>
      </c>
      <c r="D30" s="19" t="s">
        <v>4187</v>
      </c>
      <c r="E30" s="21" t="s">
        <v>7928</v>
      </c>
      <c r="F30" s="21">
        <v>39058</v>
      </c>
      <c r="G30" s="22" t="s">
        <v>726</v>
      </c>
      <c r="H30" s="11">
        <f>COUNTIF(CAL!U:AN,B30)</f>
        <v>1</v>
      </c>
      <c r="I30" s="22">
        <v>2</v>
      </c>
      <c r="J30" s="19"/>
      <c r="K30" s="22">
        <f t="shared" si="0"/>
        <v>12</v>
      </c>
      <c r="L30" s="22">
        <f t="shared" si="1"/>
        <v>2006</v>
      </c>
    </row>
    <row r="31" spans="1:12" ht="17.100000000000001" customHeight="1">
      <c r="A31" t="s">
        <v>850</v>
      </c>
      <c r="B31" s="11">
        <v>4377</v>
      </c>
      <c r="C31" s="19" t="s">
        <v>8787</v>
      </c>
      <c r="D31" s="19" t="s">
        <v>4187</v>
      </c>
      <c r="E31" s="21" t="s">
        <v>8788</v>
      </c>
      <c r="F31" s="21">
        <v>38225</v>
      </c>
      <c r="G31" s="22" t="s">
        <v>726</v>
      </c>
      <c r="H31" s="11">
        <f>COUNTIF(CAL!U:AN,B31)</f>
        <v>1</v>
      </c>
      <c r="I31" s="22">
        <v>5</v>
      </c>
      <c r="J31" s="19"/>
      <c r="K31" s="22">
        <f t="shared" si="0"/>
        <v>8</v>
      </c>
      <c r="L31" s="22">
        <f t="shared" si="1"/>
        <v>2004</v>
      </c>
    </row>
    <row r="32" spans="1:12" ht="17.100000000000001" customHeight="1">
      <c r="A32" t="s">
        <v>854</v>
      </c>
      <c r="B32" s="11">
        <v>4158</v>
      </c>
      <c r="C32" s="19" t="s">
        <v>6416</v>
      </c>
      <c r="D32" s="19" t="s">
        <v>4187</v>
      </c>
      <c r="E32" s="20" t="s">
        <v>11885</v>
      </c>
      <c r="F32" s="21">
        <v>37879</v>
      </c>
      <c r="G32" s="22" t="s">
        <v>726</v>
      </c>
      <c r="H32" s="11">
        <f>COUNTIF(CAL!U:AN,B32)</f>
        <v>1</v>
      </c>
      <c r="I32" s="22">
        <v>15</v>
      </c>
      <c r="J32" s="19"/>
      <c r="K32" s="22">
        <f t="shared" si="0"/>
        <v>9</v>
      </c>
      <c r="L32" s="22">
        <f t="shared" si="1"/>
        <v>2003</v>
      </c>
    </row>
    <row r="33" spans="1:12" ht="17.100000000000001" customHeight="1">
      <c r="A33" t="s">
        <v>857</v>
      </c>
      <c r="B33" s="11">
        <v>2308</v>
      </c>
      <c r="C33" s="19" t="s">
        <v>4186</v>
      </c>
      <c r="D33" s="19" t="s">
        <v>4187</v>
      </c>
      <c r="E33" s="20" t="s">
        <v>4188</v>
      </c>
      <c r="F33" s="21">
        <v>34729</v>
      </c>
      <c r="G33" s="22" t="s">
        <v>726</v>
      </c>
      <c r="H33" s="11">
        <f>COUNTIF(CAL!U:AN,B33)</f>
        <v>3</v>
      </c>
      <c r="I33" s="22">
        <v>12</v>
      </c>
      <c r="J33" s="19" t="s">
        <v>4189</v>
      </c>
      <c r="K33" s="22">
        <f t="shared" si="0"/>
        <v>1</v>
      </c>
      <c r="L33" s="22">
        <f t="shared" si="1"/>
        <v>1995</v>
      </c>
    </row>
    <row r="34" spans="1:12" ht="17.100000000000001" customHeight="1">
      <c r="A34" t="s">
        <v>862</v>
      </c>
      <c r="B34" s="11">
        <v>4346</v>
      </c>
      <c r="C34" s="19" t="s">
        <v>3543</v>
      </c>
      <c r="D34" s="19" t="s">
        <v>4187</v>
      </c>
      <c r="E34" s="21" t="s">
        <v>5321</v>
      </c>
      <c r="F34" s="21">
        <v>38909</v>
      </c>
      <c r="G34" s="22" t="s">
        <v>726</v>
      </c>
      <c r="H34" s="11">
        <f>COUNTIF(CAL!U:AN,B34)</f>
        <v>2</v>
      </c>
      <c r="I34" s="22">
        <v>4</v>
      </c>
      <c r="J34" s="19"/>
      <c r="K34" s="22">
        <f t="shared" si="0"/>
        <v>7</v>
      </c>
      <c r="L34" s="22">
        <f t="shared" si="1"/>
        <v>2006</v>
      </c>
    </row>
    <row r="35" spans="1:12" ht="17.100000000000001" customHeight="1">
      <c r="A35" t="s">
        <v>866</v>
      </c>
      <c r="B35" s="11">
        <v>4157</v>
      </c>
      <c r="C35" s="19" t="s">
        <v>8715</v>
      </c>
      <c r="D35" s="19" t="s">
        <v>4187</v>
      </c>
      <c r="E35" s="20" t="s">
        <v>8716</v>
      </c>
      <c r="F35" s="21">
        <v>37533</v>
      </c>
      <c r="G35" s="22" t="s">
        <v>726</v>
      </c>
      <c r="H35" s="11">
        <f>COUNTIF(CAL!U:AN,B35)</f>
        <v>1</v>
      </c>
      <c r="I35" s="22">
        <v>4</v>
      </c>
      <c r="J35" s="19"/>
      <c r="K35" s="22">
        <f t="shared" si="0"/>
        <v>10</v>
      </c>
      <c r="L35" s="22">
        <f t="shared" si="1"/>
        <v>2002</v>
      </c>
    </row>
    <row r="36" spans="1:12" ht="17.100000000000001" customHeight="1">
      <c r="A36" t="s">
        <v>870</v>
      </c>
      <c r="B36" s="11">
        <v>5278</v>
      </c>
      <c r="C36" s="19" t="s">
        <v>14043</v>
      </c>
      <c r="D36" s="19" t="s">
        <v>13187</v>
      </c>
      <c r="E36" s="21" t="s">
        <v>14091</v>
      </c>
      <c r="F36" s="21">
        <v>36957</v>
      </c>
      <c r="G36" s="22" t="s">
        <v>726</v>
      </c>
      <c r="H36" s="11">
        <f>COUNTIF(CAL!U:AN,B36)</f>
        <v>3</v>
      </c>
      <c r="I36" s="22">
        <v>14</v>
      </c>
      <c r="J36" s="19"/>
      <c r="K36" s="22">
        <f t="shared" si="0"/>
        <v>3</v>
      </c>
      <c r="L36" s="22">
        <f t="shared" si="1"/>
        <v>2001</v>
      </c>
    </row>
    <row r="37" spans="1:12" ht="17.100000000000001" customHeight="1">
      <c r="A37" t="s">
        <v>874</v>
      </c>
      <c r="B37" s="11">
        <v>3732</v>
      </c>
      <c r="C37" s="19" t="s">
        <v>7763</v>
      </c>
      <c r="D37" s="19" t="s">
        <v>13187</v>
      </c>
      <c r="E37" s="21" t="s">
        <v>12069</v>
      </c>
      <c r="F37" s="21">
        <v>36477</v>
      </c>
      <c r="G37" s="22" t="s">
        <v>726</v>
      </c>
      <c r="H37" s="11">
        <f>COUNTIF(CAL!U:AN,B37)</f>
        <v>7</v>
      </c>
      <c r="I37" s="22">
        <v>11</v>
      </c>
      <c r="J37" s="19" t="s">
        <v>4286</v>
      </c>
      <c r="K37" s="22">
        <f t="shared" si="0"/>
        <v>11</v>
      </c>
      <c r="L37" s="22">
        <f t="shared" si="1"/>
        <v>1999</v>
      </c>
    </row>
    <row r="38" spans="1:12" ht="17.100000000000001" customHeight="1">
      <c r="A38" t="s">
        <v>878</v>
      </c>
      <c r="B38" s="11">
        <v>1197</v>
      </c>
      <c r="C38" s="19" t="s">
        <v>6147</v>
      </c>
      <c r="D38" s="19" t="s">
        <v>13187</v>
      </c>
      <c r="E38" s="21" t="s">
        <v>6148</v>
      </c>
      <c r="F38" s="21">
        <v>38259</v>
      </c>
      <c r="G38" s="22" t="s">
        <v>726</v>
      </c>
      <c r="H38" s="11">
        <f>COUNTIF(CAL!U:AN,B38)</f>
        <v>2</v>
      </c>
      <c r="I38" s="22">
        <v>15</v>
      </c>
      <c r="J38" s="19" t="s">
        <v>14062</v>
      </c>
      <c r="K38" s="22">
        <f t="shared" si="0"/>
        <v>9</v>
      </c>
      <c r="L38" s="22">
        <f t="shared" si="1"/>
        <v>2004</v>
      </c>
    </row>
    <row r="39" spans="1:12" ht="17.100000000000001" customHeight="1">
      <c r="A39" t="s">
        <v>883</v>
      </c>
      <c r="B39" s="11">
        <v>5500</v>
      </c>
      <c r="C39" s="19" t="s">
        <v>15027</v>
      </c>
      <c r="D39" s="19" t="s">
        <v>13187</v>
      </c>
      <c r="E39" s="21"/>
      <c r="F39" s="21"/>
      <c r="G39" s="22"/>
      <c r="H39" s="11">
        <f>COUNTIF(CAL!U:AN,B39)</f>
        <v>1</v>
      </c>
      <c r="I39" s="22"/>
      <c r="J39" s="19"/>
      <c r="K39" s="22">
        <f t="shared" si="0"/>
        <v>1</v>
      </c>
      <c r="L39" s="22">
        <f t="shared" si="1"/>
        <v>1900</v>
      </c>
    </row>
    <row r="40" spans="1:12" ht="17.100000000000001" customHeight="1">
      <c r="A40" t="s">
        <v>888</v>
      </c>
      <c r="B40" s="11">
        <v>5226</v>
      </c>
      <c r="C40" s="19" t="s">
        <v>13241</v>
      </c>
      <c r="D40" s="19" t="s">
        <v>13187</v>
      </c>
      <c r="E40" s="21" t="s">
        <v>13897</v>
      </c>
      <c r="F40" s="21">
        <v>36867</v>
      </c>
      <c r="G40" s="22" t="s">
        <v>726</v>
      </c>
      <c r="H40" s="11">
        <f>COUNTIF(CAL!U:AN,B40)</f>
        <v>1</v>
      </c>
      <c r="I40" s="22">
        <v>14</v>
      </c>
      <c r="J40" s="19"/>
      <c r="K40" s="22">
        <f t="shared" si="0"/>
        <v>12</v>
      </c>
      <c r="L40" s="22">
        <f t="shared" si="1"/>
        <v>2000</v>
      </c>
    </row>
    <row r="41" spans="1:12" ht="17.100000000000001" customHeight="1">
      <c r="A41" t="s">
        <v>893</v>
      </c>
      <c r="B41" s="11">
        <v>5224</v>
      </c>
      <c r="C41" s="19" t="s">
        <v>13281</v>
      </c>
      <c r="D41" s="19" t="s">
        <v>13187</v>
      </c>
      <c r="E41" s="21" t="s">
        <v>13896</v>
      </c>
      <c r="F41" s="21">
        <v>36421</v>
      </c>
      <c r="G41" s="22" t="s">
        <v>726</v>
      </c>
      <c r="H41" s="11">
        <f>COUNTIF(CAL!U:AN,B41)</f>
        <v>1</v>
      </c>
      <c r="I41" s="22">
        <v>12</v>
      </c>
      <c r="J41" s="19"/>
      <c r="K41" s="22">
        <f t="shared" si="0"/>
        <v>9</v>
      </c>
      <c r="L41" s="22">
        <f t="shared" si="1"/>
        <v>1999</v>
      </c>
    </row>
    <row r="42" spans="1:12" ht="17.100000000000001" customHeight="1">
      <c r="A42" t="s">
        <v>897</v>
      </c>
      <c r="B42" s="11">
        <v>4592</v>
      </c>
      <c r="C42" s="19" t="s">
        <v>8325</v>
      </c>
      <c r="D42" s="19" t="s">
        <v>2075</v>
      </c>
      <c r="E42" s="21" t="s">
        <v>8326</v>
      </c>
      <c r="F42" s="21">
        <v>39139</v>
      </c>
      <c r="G42" s="22" t="s">
        <v>726</v>
      </c>
      <c r="H42" s="11">
        <f>COUNTIF(CAL!U:AN,B42)</f>
        <v>1</v>
      </c>
      <c r="I42" s="22">
        <v>3</v>
      </c>
      <c r="J42" s="19"/>
      <c r="K42" s="22">
        <f t="shared" si="0"/>
        <v>2</v>
      </c>
      <c r="L42" s="22">
        <f t="shared" si="1"/>
        <v>2007</v>
      </c>
    </row>
    <row r="43" spans="1:12" ht="17.100000000000001" customHeight="1">
      <c r="A43" t="s">
        <v>902</v>
      </c>
      <c r="B43" s="11">
        <v>4360</v>
      </c>
      <c r="C43" s="19" t="s">
        <v>3543</v>
      </c>
      <c r="D43" s="19" t="s">
        <v>2075</v>
      </c>
      <c r="E43" s="21" t="s">
        <v>5159</v>
      </c>
      <c r="F43" s="21">
        <v>39311</v>
      </c>
      <c r="G43" s="22" t="s">
        <v>726</v>
      </c>
      <c r="H43" s="11">
        <f>COUNTIF(CAL!U:AN,B43)</f>
        <v>2</v>
      </c>
      <c r="I43" s="22">
        <v>2</v>
      </c>
      <c r="J43" s="19"/>
      <c r="K43" s="22">
        <f t="shared" si="0"/>
        <v>8</v>
      </c>
      <c r="L43" s="22">
        <f t="shared" si="1"/>
        <v>2007</v>
      </c>
    </row>
    <row r="44" spans="1:12" ht="17.100000000000001" customHeight="1">
      <c r="A44" t="s">
        <v>905</v>
      </c>
      <c r="B44" s="11">
        <v>4359</v>
      </c>
      <c r="C44" s="19" t="s">
        <v>2074</v>
      </c>
      <c r="D44" s="19" t="s">
        <v>2075</v>
      </c>
      <c r="E44" s="21" t="s">
        <v>2076</v>
      </c>
      <c r="F44" s="21">
        <v>36294</v>
      </c>
      <c r="G44" s="22" t="s">
        <v>726</v>
      </c>
      <c r="H44" s="11">
        <f>COUNTIF(CAL!U:AN,B44)</f>
        <v>5</v>
      </c>
      <c r="I44" s="22">
        <v>2</v>
      </c>
      <c r="J44" s="19"/>
      <c r="K44" s="22">
        <f t="shared" si="0"/>
        <v>5</v>
      </c>
      <c r="L44" s="22">
        <f t="shared" si="1"/>
        <v>1999</v>
      </c>
    </row>
    <row r="45" spans="1:12" ht="17.100000000000001" customHeight="1">
      <c r="A45" t="s">
        <v>909</v>
      </c>
      <c r="B45" s="11">
        <v>4596</v>
      </c>
      <c r="C45" s="19" t="s">
        <v>9762</v>
      </c>
      <c r="D45" s="19" t="s">
        <v>2075</v>
      </c>
      <c r="E45" s="20" t="s">
        <v>9763</v>
      </c>
      <c r="F45" s="21">
        <v>39388</v>
      </c>
      <c r="G45" s="22" t="s">
        <v>726</v>
      </c>
      <c r="H45" s="11">
        <f>COUNTIF(CAL!U:AN,B45)</f>
        <v>1</v>
      </c>
      <c r="I45" s="22">
        <v>7</v>
      </c>
      <c r="J45" s="19"/>
      <c r="K45" s="22">
        <f t="shared" si="0"/>
        <v>11</v>
      </c>
      <c r="L45" s="22">
        <f t="shared" si="1"/>
        <v>2007</v>
      </c>
    </row>
    <row r="46" spans="1:12" ht="17.100000000000001" customHeight="1">
      <c r="A46" t="s">
        <v>913</v>
      </c>
      <c r="B46" s="11">
        <v>4499</v>
      </c>
      <c r="C46" s="19" t="s">
        <v>6835</v>
      </c>
      <c r="D46" s="19" t="s">
        <v>2075</v>
      </c>
      <c r="E46" s="21" t="s">
        <v>8409</v>
      </c>
      <c r="F46" s="21">
        <v>38201</v>
      </c>
      <c r="G46" s="22" t="s">
        <v>726</v>
      </c>
      <c r="H46" s="11">
        <f>COUNTIF(CAL!U:AN,B46)</f>
        <v>1</v>
      </c>
      <c r="I46" s="22">
        <v>3</v>
      </c>
      <c r="J46" s="19"/>
      <c r="K46" s="22">
        <f t="shared" si="0"/>
        <v>8</v>
      </c>
      <c r="L46" s="22">
        <f t="shared" si="1"/>
        <v>2004</v>
      </c>
    </row>
    <row r="47" spans="1:12" ht="17.100000000000001" customHeight="1">
      <c r="A47" t="s">
        <v>917</v>
      </c>
      <c r="B47" s="11">
        <v>2982</v>
      </c>
      <c r="C47" s="19" t="s">
        <v>4692</v>
      </c>
      <c r="D47" s="19" t="s">
        <v>9062</v>
      </c>
      <c r="E47" s="21" t="s">
        <v>9184</v>
      </c>
      <c r="F47" s="21">
        <v>35630</v>
      </c>
      <c r="G47" s="22" t="s">
        <v>726</v>
      </c>
      <c r="H47" s="11">
        <f>COUNTIF(CAL!U:AN,B47)</f>
        <v>1</v>
      </c>
      <c r="I47" s="22">
        <v>6</v>
      </c>
      <c r="J47" s="19"/>
      <c r="K47" s="22">
        <f t="shared" si="0"/>
        <v>7</v>
      </c>
      <c r="L47" s="22">
        <f t="shared" si="1"/>
        <v>1997</v>
      </c>
    </row>
    <row r="48" spans="1:12" ht="17.100000000000001" customHeight="1">
      <c r="A48" t="s">
        <v>920</v>
      </c>
      <c r="B48" s="11">
        <v>3092</v>
      </c>
      <c r="C48" s="19" t="s">
        <v>9361</v>
      </c>
      <c r="D48" s="19" t="s">
        <v>9062</v>
      </c>
      <c r="E48" s="21" t="s">
        <v>9362</v>
      </c>
      <c r="F48" s="21">
        <v>38303</v>
      </c>
      <c r="G48" s="22" t="s">
        <v>726</v>
      </c>
      <c r="H48" s="11">
        <f>COUNTIF(CAL!U:AN,B48)</f>
        <v>1</v>
      </c>
      <c r="I48" s="22">
        <v>6</v>
      </c>
      <c r="J48" s="19"/>
      <c r="K48" s="22">
        <f t="shared" si="0"/>
        <v>11</v>
      </c>
      <c r="L48" s="22">
        <f t="shared" si="1"/>
        <v>2004</v>
      </c>
    </row>
    <row r="49" spans="1:12" ht="17.100000000000001" customHeight="1">
      <c r="A49" t="s">
        <v>924</v>
      </c>
      <c r="B49" s="11">
        <v>2136</v>
      </c>
      <c r="C49" s="19" t="s">
        <v>9693</v>
      </c>
      <c r="D49" s="19" t="s">
        <v>9062</v>
      </c>
      <c r="E49" s="21" t="s">
        <v>9694</v>
      </c>
      <c r="F49" s="21">
        <v>34202</v>
      </c>
      <c r="G49" s="22" t="s">
        <v>726</v>
      </c>
      <c r="H49" s="11">
        <f>COUNTIF(CAL!U:AN,B49)</f>
        <v>1</v>
      </c>
      <c r="I49" s="22">
        <v>7</v>
      </c>
      <c r="J49" s="19"/>
      <c r="K49" s="22">
        <f t="shared" si="0"/>
        <v>8</v>
      </c>
      <c r="L49" s="22">
        <f t="shared" si="1"/>
        <v>1993</v>
      </c>
    </row>
    <row r="50" spans="1:12" ht="17.100000000000001" customHeight="1">
      <c r="A50" t="s">
        <v>928</v>
      </c>
      <c r="B50" s="11">
        <v>2362</v>
      </c>
      <c r="C50" s="19" t="s">
        <v>1143</v>
      </c>
      <c r="D50" s="19" t="s">
        <v>9062</v>
      </c>
      <c r="E50" s="21" t="s">
        <v>9063</v>
      </c>
      <c r="F50" s="21">
        <v>35448</v>
      </c>
      <c r="G50" s="22" t="s">
        <v>726</v>
      </c>
      <c r="H50" s="11">
        <f>COUNTIF(CAL!U:AN,B50)</f>
        <v>1</v>
      </c>
      <c r="I50" s="22">
        <v>5</v>
      </c>
      <c r="J50" s="19"/>
      <c r="K50" s="22">
        <f t="shared" si="0"/>
        <v>1</v>
      </c>
      <c r="L50" s="22">
        <f t="shared" si="1"/>
        <v>1997</v>
      </c>
    </row>
    <row r="51" spans="1:12" ht="17.100000000000001" customHeight="1">
      <c r="A51" t="s">
        <v>932</v>
      </c>
      <c r="B51" s="11">
        <v>2038</v>
      </c>
      <c r="C51" s="19" t="s">
        <v>2163</v>
      </c>
      <c r="D51" s="19" t="s">
        <v>1230</v>
      </c>
      <c r="E51" s="21" t="s">
        <v>4408</v>
      </c>
      <c r="F51" s="21">
        <v>35144</v>
      </c>
      <c r="G51" s="22" t="s">
        <v>726</v>
      </c>
      <c r="H51" s="11">
        <f>COUNTIF(CAL!U:AN,B51)</f>
        <v>3</v>
      </c>
      <c r="I51" s="22">
        <v>15</v>
      </c>
      <c r="J51" s="19"/>
      <c r="K51" s="22">
        <f t="shared" si="0"/>
        <v>3</v>
      </c>
      <c r="L51" s="22">
        <f t="shared" si="1"/>
        <v>1996</v>
      </c>
    </row>
    <row r="52" spans="1:12" ht="17.100000000000001" customHeight="1">
      <c r="A52" t="s">
        <v>936</v>
      </c>
      <c r="B52" s="11">
        <v>4911</v>
      </c>
      <c r="C52" s="19" t="s">
        <v>3292</v>
      </c>
      <c r="D52" s="19" t="s">
        <v>1230</v>
      </c>
      <c r="E52" s="20" t="s">
        <v>8454</v>
      </c>
      <c r="F52" s="21">
        <v>36028</v>
      </c>
      <c r="G52" s="22" t="s">
        <v>726</v>
      </c>
      <c r="H52" s="11">
        <f>COUNTIF(CAL!U:AN,B52)</f>
        <v>1</v>
      </c>
      <c r="I52" s="22">
        <v>4</v>
      </c>
      <c r="J52" s="19"/>
      <c r="K52" s="22">
        <f t="shared" si="0"/>
        <v>8</v>
      </c>
      <c r="L52" s="22">
        <f t="shared" si="1"/>
        <v>1998</v>
      </c>
    </row>
    <row r="53" spans="1:12" ht="17.100000000000001" customHeight="1">
      <c r="A53" t="s">
        <v>940</v>
      </c>
      <c r="B53" s="11">
        <v>4532</v>
      </c>
      <c r="C53" s="19" t="s">
        <v>13050</v>
      </c>
      <c r="D53" s="19" t="s">
        <v>1230</v>
      </c>
      <c r="E53" s="21" t="s">
        <v>13051</v>
      </c>
      <c r="F53" s="21">
        <v>31932</v>
      </c>
      <c r="G53" s="22" t="s">
        <v>726</v>
      </c>
      <c r="H53" s="11">
        <f>COUNTIF(CAL!U:AN,B53)</f>
        <v>1</v>
      </c>
      <c r="I53" s="22">
        <v>26</v>
      </c>
      <c r="J53" s="19"/>
      <c r="K53" s="22">
        <f t="shared" si="0"/>
        <v>6</v>
      </c>
      <c r="L53" s="22">
        <f t="shared" si="1"/>
        <v>1987</v>
      </c>
    </row>
    <row r="54" spans="1:12" ht="17.100000000000001" customHeight="1">
      <c r="A54" t="s">
        <v>943</v>
      </c>
      <c r="B54" s="11">
        <v>1844</v>
      </c>
      <c r="C54" s="19" t="s">
        <v>1549</v>
      </c>
      <c r="D54" s="19" t="s">
        <v>1230</v>
      </c>
      <c r="E54" s="21" t="s">
        <v>1550</v>
      </c>
      <c r="F54" s="21">
        <v>34212</v>
      </c>
      <c r="G54" s="22" t="s">
        <v>726</v>
      </c>
      <c r="H54" s="11">
        <f>COUNTIF(CAL!U:AN,B54)</f>
        <v>7</v>
      </c>
      <c r="I54" s="22">
        <v>17</v>
      </c>
      <c r="J54" s="19"/>
      <c r="K54" s="22">
        <f t="shared" si="0"/>
        <v>8</v>
      </c>
      <c r="L54" s="22">
        <f t="shared" si="1"/>
        <v>1993</v>
      </c>
    </row>
    <row r="55" spans="1:12" ht="17.100000000000001" customHeight="1">
      <c r="A55" t="s">
        <v>946</v>
      </c>
      <c r="B55" s="11">
        <v>2250</v>
      </c>
      <c r="C55" s="19" t="s">
        <v>8563</v>
      </c>
      <c r="D55" s="19" t="s">
        <v>1230</v>
      </c>
      <c r="E55" s="21" t="s">
        <v>11530</v>
      </c>
      <c r="F55" s="21">
        <v>34526</v>
      </c>
      <c r="G55" s="22" t="s">
        <v>726</v>
      </c>
      <c r="H55" s="11">
        <f>COUNTIF(CAL!U:AN,B55)</f>
        <v>1</v>
      </c>
      <c r="I55" s="22">
        <v>13</v>
      </c>
      <c r="J55" s="19" t="s">
        <v>6471</v>
      </c>
      <c r="K55" s="22">
        <f t="shared" si="0"/>
        <v>7</v>
      </c>
      <c r="L55" s="22">
        <f t="shared" si="1"/>
        <v>1994</v>
      </c>
    </row>
    <row r="56" spans="1:12" ht="17.100000000000001" customHeight="1">
      <c r="A56" t="s">
        <v>951</v>
      </c>
      <c r="B56" s="11">
        <v>3320</v>
      </c>
      <c r="C56" s="19" t="s">
        <v>6305</v>
      </c>
      <c r="D56" s="19" t="s">
        <v>1230</v>
      </c>
      <c r="E56" s="21" t="s">
        <v>12429</v>
      </c>
      <c r="F56" s="21">
        <v>35815</v>
      </c>
      <c r="G56" s="22" t="s">
        <v>726</v>
      </c>
      <c r="H56" s="11">
        <f>COUNTIF(CAL!U:AN,B56)</f>
        <v>1</v>
      </c>
      <c r="I56" s="22">
        <v>18</v>
      </c>
      <c r="J56" s="19"/>
      <c r="K56" s="22">
        <f t="shared" si="0"/>
        <v>1</v>
      </c>
      <c r="L56" s="22">
        <f t="shared" si="1"/>
        <v>1998</v>
      </c>
    </row>
    <row r="57" spans="1:12" ht="17.100000000000001" customHeight="1">
      <c r="A57" t="s">
        <v>955</v>
      </c>
      <c r="B57" s="11">
        <v>1331</v>
      </c>
      <c r="C57" s="19" t="s">
        <v>1229</v>
      </c>
      <c r="D57" s="19" t="s">
        <v>1230</v>
      </c>
      <c r="E57" s="21" t="s">
        <v>1231</v>
      </c>
      <c r="F57" s="21">
        <v>35304</v>
      </c>
      <c r="G57" s="22" t="s">
        <v>726</v>
      </c>
      <c r="H57" s="11">
        <f>COUNTIF(CAL!U:AN,B57)</f>
        <v>8</v>
      </c>
      <c r="I57" s="22">
        <v>15</v>
      </c>
      <c r="J57" s="19"/>
      <c r="K57" s="22">
        <f t="shared" si="0"/>
        <v>8</v>
      </c>
      <c r="L57" s="22">
        <f t="shared" si="1"/>
        <v>1996</v>
      </c>
    </row>
    <row r="58" spans="1:12" ht="17.100000000000001" customHeight="1">
      <c r="A58" t="s">
        <v>958</v>
      </c>
      <c r="B58" s="11">
        <v>1332</v>
      </c>
      <c r="C58" s="19" t="s">
        <v>4477</v>
      </c>
      <c r="D58" s="19" t="s">
        <v>1230</v>
      </c>
      <c r="E58" s="21" t="s">
        <v>4478</v>
      </c>
      <c r="F58" s="21">
        <v>35782</v>
      </c>
      <c r="G58" s="22" t="s">
        <v>726</v>
      </c>
      <c r="H58" s="11">
        <f>COUNTIF(CAL!U:AN,B58)</f>
        <v>3</v>
      </c>
      <c r="I58" s="22">
        <v>16</v>
      </c>
      <c r="J58" s="19"/>
      <c r="K58" s="22">
        <f t="shared" si="0"/>
        <v>12</v>
      </c>
      <c r="L58" s="22">
        <f t="shared" si="1"/>
        <v>1997</v>
      </c>
    </row>
    <row r="59" spans="1:12" ht="17.100000000000001" customHeight="1">
      <c r="A59" t="s">
        <v>962</v>
      </c>
      <c r="B59" s="11">
        <v>2898</v>
      </c>
      <c r="C59" s="19" t="s">
        <v>10382</v>
      </c>
      <c r="D59" s="19" t="s">
        <v>1230</v>
      </c>
      <c r="E59" s="21" t="s">
        <v>10383</v>
      </c>
      <c r="F59" s="21">
        <v>36679</v>
      </c>
      <c r="G59" s="22" t="s">
        <v>726</v>
      </c>
      <c r="H59" s="11">
        <f>COUNTIF(CAL!U:AN,B59)</f>
        <v>1</v>
      </c>
      <c r="I59" s="22">
        <v>9</v>
      </c>
      <c r="J59" s="19"/>
      <c r="K59" s="22">
        <f t="shared" si="0"/>
        <v>6</v>
      </c>
      <c r="L59" s="22">
        <f t="shared" si="1"/>
        <v>2000</v>
      </c>
    </row>
    <row r="60" spans="1:12" ht="17.100000000000001" customHeight="1">
      <c r="A60" t="s">
        <v>966</v>
      </c>
      <c r="B60" s="11">
        <v>4180</v>
      </c>
      <c r="C60" s="19" t="s">
        <v>6350</v>
      </c>
      <c r="D60" s="19" t="s">
        <v>1230</v>
      </c>
      <c r="E60" s="21" t="s">
        <v>10757</v>
      </c>
      <c r="F60" s="21">
        <v>36444</v>
      </c>
      <c r="G60" s="22" t="s">
        <v>726</v>
      </c>
      <c r="H60" s="11">
        <f>COUNTIF(CAL!U:AN,B60)</f>
        <v>1</v>
      </c>
      <c r="I60" s="22">
        <v>10</v>
      </c>
      <c r="J60" s="19"/>
      <c r="K60" s="22">
        <f t="shared" si="0"/>
        <v>10</v>
      </c>
      <c r="L60" s="22">
        <f t="shared" si="1"/>
        <v>1999</v>
      </c>
    </row>
    <row r="61" spans="1:12" ht="17.100000000000001" customHeight="1">
      <c r="A61" t="s">
        <v>969</v>
      </c>
      <c r="B61" s="11">
        <v>2899</v>
      </c>
      <c r="C61" s="19" t="s">
        <v>6360</v>
      </c>
      <c r="D61" s="19" t="s">
        <v>1230</v>
      </c>
      <c r="E61" s="21" t="s">
        <v>6361</v>
      </c>
      <c r="F61" s="21">
        <v>38035</v>
      </c>
      <c r="G61" s="22" t="s">
        <v>726</v>
      </c>
      <c r="H61" s="11">
        <f>COUNTIF(CAL!U:AN,B61)</f>
        <v>2</v>
      </c>
      <c r="I61" s="22">
        <v>11</v>
      </c>
      <c r="J61" s="19"/>
      <c r="K61" s="22">
        <f t="shared" si="0"/>
        <v>2</v>
      </c>
      <c r="L61" s="22">
        <f t="shared" si="1"/>
        <v>2004</v>
      </c>
    </row>
    <row r="62" spans="1:12" ht="17.100000000000001" customHeight="1">
      <c r="A62" t="s">
        <v>973</v>
      </c>
      <c r="B62" s="11">
        <v>3769</v>
      </c>
      <c r="C62" s="19" t="s">
        <v>12357</v>
      </c>
      <c r="D62" s="19" t="s">
        <v>1230</v>
      </c>
      <c r="E62" s="21" t="s">
        <v>12358</v>
      </c>
      <c r="F62" s="21">
        <v>37914</v>
      </c>
      <c r="G62" s="22" t="s">
        <v>726</v>
      </c>
      <c r="H62" s="11">
        <f>COUNTIF(CAL!U:AN,B62)</f>
        <v>1</v>
      </c>
      <c r="I62" s="22">
        <v>17</v>
      </c>
      <c r="J62" s="19"/>
      <c r="K62" s="22">
        <f t="shared" si="0"/>
        <v>10</v>
      </c>
      <c r="L62" s="22">
        <f t="shared" si="1"/>
        <v>2003</v>
      </c>
    </row>
    <row r="63" spans="1:12" ht="17.100000000000001" customHeight="1">
      <c r="A63" t="s">
        <v>976</v>
      </c>
      <c r="B63" s="11">
        <v>1498</v>
      </c>
      <c r="C63" s="19" t="s">
        <v>4437</v>
      </c>
      <c r="D63" s="19" t="s">
        <v>1230</v>
      </c>
      <c r="E63" s="21" t="s">
        <v>4438</v>
      </c>
      <c r="F63" s="21">
        <v>36538</v>
      </c>
      <c r="G63" s="22" t="s">
        <v>726</v>
      </c>
      <c r="H63" s="11">
        <f>COUNTIF(CAL!U:AN,B63)</f>
        <v>3</v>
      </c>
      <c r="I63" s="22">
        <v>15</v>
      </c>
      <c r="J63" s="19"/>
      <c r="K63" s="22">
        <f t="shared" si="0"/>
        <v>1</v>
      </c>
      <c r="L63" s="22">
        <f t="shared" si="1"/>
        <v>2000</v>
      </c>
    </row>
    <row r="64" spans="1:12" ht="17.100000000000001" customHeight="1">
      <c r="A64" t="s">
        <v>981</v>
      </c>
      <c r="B64" s="11">
        <v>3654</v>
      </c>
      <c r="C64" s="19" t="s">
        <v>959</v>
      </c>
      <c r="D64" s="19" t="s">
        <v>1230</v>
      </c>
      <c r="E64" s="20" t="s">
        <v>11626</v>
      </c>
      <c r="F64" s="21">
        <v>36621</v>
      </c>
      <c r="G64" s="22" t="s">
        <v>726</v>
      </c>
      <c r="H64" s="11">
        <f>COUNTIF(CAL!U:AN,B64)</f>
        <v>1</v>
      </c>
      <c r="I64" s="22">
        <v>13</v>
      </c>
      <c r="J64" s="19"/>
      <c r="K64" s="22">
        <f t="shared" si="0"/>
        <v>4</v>
      </c>
      <c r="L64" s="22">
        <f t="shared" si="1"/>
        <v>2000</v>
      </c>
    </row>
    <row r="65" spans="1:12" ht="17.100000000000001" customHeight="1">
      <c r="A65" t="s">
        <v>985</v>
      </c>
      <c r="B65" s="11">
        <v>4978</v>
      </c>
      <c r="C65" s="19" t="s">
        <v>13044</v>
      </c>
      <c r="D65" s="19" t="s">
        <v>1140</v>
      </c>
      <c r="E65" s="21" t="s">
        <v>13045</v>
      </c>
      <c r="F65" s="21">
        <v>37013</v>
      </c>
      <c r="G65" s="22" t="s">
        <v>726</v>
      </c>
      <c r="H65" s="11">
        <f>COUNTIF(CAL!U:AN,B65)</f>
        <v>1</v>
      </c>
      <c r="I65" s="22">
        <v>26</v>
      </c>
      <c r="J65" s="19"/>
      <c r="K65" s="22">
        <f t="shared" si="0"/>
        <v>5</v>
      </c>
      <c r="L65" s="22">
        <f t="shared" si="1"/>
        <v>2001</v>
      </c>
    </row>
    <row r="66" spans="1:12" ht="17.100000000000001" customHeight="1">
      <c r="A66" t="s">
        <v>989</v>
      </c>
      <c r="B66" s="11">
        <v>2632</v>
      </c>
      <c r="C66" s="19" t="s">
        <v>7652</v>
      </c>
      <c r="D66" s="19" t="s">
        <v>1140</v>
      </c>
      <c r="E66" s="21" t="s">
        <v>7653</v>
      </c>
      <c r="F66" s="21">
        <v>34851</v>
      </c>
      <c r="G66" s="22" t="s">
        <v>726</v>
      </c>
      <c r="H66" s="11">
        <f>COUNTIF(CAL!U:AN,B66)</f>
        <v>2</v>
      </c>
      <c r="I66" s="22">
        <v>27</v>
      </c>
      <c r="J66" s="19"/>
      <c r="K66" s="22">
        <f t="shared" ref="K66:K129" si="2">MONTH(F66)</f>
        <v>6</v>
      </c>
      <c r="L66" s="22">
        <f t="shared" ref="L66:L129" si="3">YEAR(F66)</f>
        <v>1995</v>
      </c>
    </row>
    <row r="67" spans="1:12" ht="17.100000000000001" customHeight="1">
      <c r="A67" t="s">
        <v>994</v>
      </c>
      <c r="B67" s="11">
        <v>2490</v>
      </c>
      <c r="C67" s="19" t="s">
        <v>2006</v>
      </c>
      <c r="D67" s="19" t="s">
        <v>1140</v>
      </c>
      <c r="E67" s="21" t="s">
        <v>2007</v>
      </c>
      <c r="F67" s="21">
        <v>34185</v>
      </c>
      <c r="G67" s="22" t="s">
        <v>726</v>
      </c>
      <c r="H67" s="11">
        <f>COUNTIF(CAL!U:AN,B67)</f>
        <v>6</v>
      </c>
      <c r="I67" s="22">
        <v>23</v>
      </c>
      <c r="J67" s="19"/>
      <c r="K67" s="22">
        <f t="shared" si="2"/>
        <v>8</v>
      </c>
      <c r="L67" s="22">
        <f t="shared" si="3"/>
        <v>1993</v>
      </c>
    </row>
    <row r="68" spans="1:12" ht="17.100000000000001" customHeight="1">
      <c r="A68" t="s">
        <v>999</v>
      </c>
      <c r="B68" s="11">
        <v>2948</v>
      </c>
      <c r="C68" s="19" t="s">
        <v>1139</v>
      </c>
      <c r="D68" s="19" t="s">
        <v>1140</v>
      </c>
      <c r="E68" s="21" t="s">
        <v>1141</v>
      </c>
      <c r="F68" s="21">
        <v>34803</v>
      </c>
      <c r="G68" s="22" t="s">
        <v>726</v>
      </c>
      <c r="H68" s="11">
        <f>COUNTIF(CAL!U:AN,B68)</f>
        <v>9</v>
      </c>
      <c r="I68" s="22">
        <v>25</v>
      </c>
      <c r="J68" s="19"/>
      <c r="K68" s="22">
        <f t="shared" si="2"/>
        <v>4</v>
      </c>
      <c r="L68" s="22">
        <f t="shared" si="3"/>
        <v>1995</v>
      </c>
    </row>
    <row r="69" spans="1:12" ht="17.100000000000001" customHeight="1">
      <c r="A69" t="s">
        <v>1004</v>
      </c>
      <c r="B69" s="11">
        <v>3975</v>
      </c>
      <c r="C69" s="19" t="s">
        <v>4548</v>
      </c>
      <c r="D69" s="19" t="s">
        <v>1140</v>
      </c>
      <c r="E69" s="21" t="s">
        <v>6980</v>
      </c>
      <c r="F69" s="21">
        <v>34122</v>
      </c>
      <c r="G69" s="22" t="s">
        <v>726</v>
      </c>
      <c r="H69" s="11">
        <f>COUNTIF(CAL!U:AN,B69)</f>
        <v>2</v>
      </c>
      <c r="I69" s="22">
        <v>16</v>
      </c>
      <c r="J69" s="19"/>
      <c r="K69" s="22">
        <f t="shared" si="2"/>
        <v>6</v>
      </c>
      <c r="L69" s="22">
        <f t="shared" si="3"/>
        <v>1993</v>
      </c>
    </row>
    <row r="70" spans="1:12" ht="17.100000000000001" customHeight="1">
      <c r="A70" t="s">
        <v>1009</v>
      </c>
      <c r="B70" s="11">
        <v>1548</v>
      </c>
      <c r="C70" s="19" t="s">
        <v>1543</v>
      </c>
      <c r="D70" s="19" t="s">
        <v>1140</v>
      </c>
      <c r="E70" s="21" t="s">
        <v>1544</v>
      </c>
      <c r="F70" s="21">
        <v>34305</v>
      </c>
      <c r="G70" s="22" t="s">
        <v>726</v>
      </c>
      <c r="H70" s="11">
        <f>COUNTIF(CAL!U:AN,B70)</f>
        <v>7</v>
      </c>
      <c r="I70" s="22">
        <v>16</v>
      </c>
      <c r="J70" s="19"/>
      <c r="K70" s="22">
        <f t="shared" si="2"/>
        <v>12</v>
      </c>
      <c r="L70" s="22">
        <f t="shared" si="3"/>
        <v>1993</v>
      </c>
    </row>
    <row r="71" spans="1:12" ht="17.100000000000001" customHeight="1">
      <c r="A71" t="s">
        <v>1014</v>
      </c>
      <c r="B71" s="11">
        <v>1912</v>
      </c>
      <c r="C71" s="19" t="s">
        <v>7568</v>
      </c>
      <c r="D71" s="19" t="s">
        <v>1140</v>
      </c>
      <c r="E71" s="20" t="s">
        <v>7569</v>
      </c>
      <c r="F71" s="21">
        <v>33776</v>
      </c>
      <c r="G71" s="22" t="s">
        <v>726</v>
      </c>
      <c r="H71" s="11">
        <f>COUNTIF(CAL!U:AN,B71)</f>
        <v>2</v>
      </c>
      <c r="I71" s="22">
        <v>24</v>
      </c>
      <c r="J71" s="19"/>
      <c r="K71" s="22">
        <f t="shared" si="2"/>
        <v>6</v>
      </c>
      <c r="L71" s="22">
        <f t="shared" si="3"/>
        <v>1992</v>
      </c>
    </row>
    <row r="72" spans="1:12" ht="17.100000000000001" customHeight="1">
      <c r="A72" t="s">
        <v>1019</v>
      </c>
      <c r="B72" s="11">
        <v>2197</v>
      </c>
      <c r="C72" s="19" t="s">
        <v>7679</v>
      </c>
      <c r="D72" s="19" t="s">
        <v>1140</v>
      </c>
      <c r="E72" s="21" t="s">
        <v>7680</v>
      </c>
      <c r="F72" s="21">
        <v>37306</v>
      </c>
      <c r="G72" s="22" t="s">
        <v>726</v>
      </c>
      <c r="H72" s="11">
        <f>COUNTIF(CAL!U:AN,B72)</f>
        <v>2</v>
      </c>
      <c r="I72" s="22">
        <v>27</v>
      </c>
      <c r="J72" s="19"/>
      <c r="K72" s="22">
        <f t="shared" si="2"/>
        <v>2</v>
      </c>
      <c r="L72" s="22">
        <f t="shared" si="3"/>
        <v>2002</v>
      </c>
    </row>
    <row r="73" spans="1:12" ht="17.100000000000001" customHeight="1">
      <c r="A73" t="s">
        <v>1024</v>
      </c>
      <c r="B73" s="11">
        <v>2351</v>
      </c>
      <c r="C73" s="19" t="s">
        <v>11164</v>
      </c>
      <c r="D73" s="19" t="s">
        <v>9510</v>
      </c>
      <c r="E73" s="21" t="s">
        <v>11165</v>
      </c>
      <c r="F73" s="21">
        <v>36927</v>
      </c>
      <c r="G73" s="22" t="s">
        <v>726</v>
      </c>
      <c r="H73" s="11">
        <f>COUNTIF(CAL!U:AN,B73)</f>
        <v>1</v>
      </c>
      <c r="I73" s="22">
        <v>12</v>
      </c>
      <c r="J73" s="19" t="s">
        <v>2881</v>
      </c>
      <c r="K73" s="22">
        <f t="shared" si="2"/>
        <v>2</v>
      </c>
      <c r="L73" s="22">
        <f t="shared" si="3"/>
        <v>2001</v>
      </c>
    </row>
    <row r="74" spans="1:12" ht="17.100000000000001" customHeight="1">
      <c r="A74" t="s">
        <v>1029</v>
      </c>
      <c r="B74" s="11">
        <v>1835</v>
      </c>
      <c r="C74" s="19" t="s">
        <v>9509</v>
      </c>
      <c r="D74" s="19" t="s">
        <v>9510</v>
      </c>
      <c r="E74" s="21" t="s">
        <v>9511</v>
      </c>
      <c r="F74" s="21">
        <v>35743</v>
      </c>
      <c r="G74" s="22" t="s">
        <v>726</v>
      </c>
      <c r="H74" s="11">
        <f>COUNTIF(CAL!U:AN,B74)</f>
        <v>1</v>
      </c>
      <c r="I74" s="22">
        <v>7</v>
      </c>
      <c r="J74" s="19"/>
      <c r="K74" s="22">
        <f t="shared" si="2"/>
        <v>11</v>
      </c>
      <c r="L74" s="22">
        <f t="shared" si="3"/>
        <v>1997</v>
      </c>
    </row>
    <row r="75" spans="1:12" ht="17.100000000000001" customHeight="1">
      <c r="A75" t="s">
        <v>1033</v>
      </c>
      <c r="B75" s="11">
        <v>2584</v>
      </c>
      <c r="C75" s="19" t="s">
        <v>9562</v>
      </c>
      <c r="D75" s="19" t="s">
        <v>9510</v>
      </c>
      <c r="E75" s="21" t="s">
        <v>9563</v>
      </c>
      <c r="F75" s="21">
        <v>31800</v>
      </c>
      <c r="G75" s="22" t="s">
        <v>726</v>
      </c>
      <c r="H75" s="11">
        <f>COUNTIF(CAL!U:AN,B75)</f>
        <v>1</v>
      </c>
      <c r="I75" s="22">
        <v>7</v>
      </c>
      <c r="J75" s="19"/>
      <c r="K75" s="22">
        <f t="shared" si="2"/>
        <v>1</v>
      </c>
      <c r="L75" s="22">
        <f t="shared" si="3"/>
        <v>1987</v>
      </c>
    </row>
    <row r="76" spans="1:12" ht="17.100000000000001" customHeight="1">
      <c r="A76" t="s">
        <v>1037</v>
      </c>
      <c r="B76" s="11">
        <v>2594</v>
      </c>
      <c r="C76" s="19" t="s">
        <v>1778</v>
      </c>
      <c r="D76" s="19" t="s">
        <v>13636</v>
      </c>
      <c r="E76" s="21" t="s">
        <v>1779</v>
      </c>
      <c r="F76" s="21">
        <v>35159</v>
      </c>
      <c r="G76" s="22" t="s">
        <v>726</v>
      </c>
      <c r="H76" s="11">
        <f>COUNTIF(CAL!U:AN,B76)</f>
        <v>8</v>
      </c>
      <c r="I76" s="22">
        <v>37</v>
      </c>
      <c r="J76" s="19" t="s">
        <v>14889</v>
      </c>
      <c r="K76" s="22">
        <f t="shared" si="2"/>
        <v>4</v>
      </c>
      <c r="L76" s="22">
        <f t="shared" si="3"/>
        <v>1996</v>
      </c>
    </row>
    <row r="77" spans="1:12" ht="17.100000000000001" customHeight="1">
      <c r="A77" t="s">
        <v>1040</v>
      </c>
      <c r="B77" s="11">
        <v>2135</v>
      </c>
      <c r="C77" s="19" t="s">
        <v>1146</v>
      </c>
      <c r="D77" s="19" t="s">
        <v>13636</v>
      </c>
      <c r="E77" s="21" t="s">
        <v>1148</v>
      </c>
      <c r="F77" s="21">
        <v>36374</v>
      </c>
      <c r="G77" s="22" t="s">
        <v>726</v>
      </c>
      <c r="H77" s="11">
        <f>COUNTIF(CAL!U:AN,B77)</f>
        <v>11</v>
      </c>
      <c r="I77" s="22">
        <v>35</v>
      </c>
      <c r="J77" s="19" t="s">
        <v>13957</v>
      </c>
      <c r="K77" s="22">
        <f t="shared" si="2"/>
        <v>8</v>
      </c>
      <c r="L77" s="22">
        <f t="shared" si="3"/>
        <v>1999</v>
      </c>
    </row>
    <row r="78" spans="1:12" ht="17.100000000000001" customHeight="1">
      <c r="A78" t="s">
        <v>1045</v>
      </c>
      <c r="B78" s="11">
        <v>3817</v>
      </c>
      <c r="C78" s="19" t="s">
        <v>2121</v>
      </c>
      <c r="D78" s="19" t="s">
        <v>13636</v>
      </c>
      <c r="E78" s="21" t="s">
        <v>12673</v>
      </c>
      <c r="F78" s="21">
        <v>37221</v>
      </c>
      <c r="G78" s="22" t="s">
        <v>726</v>
      </c>
      <c r="H78" s="11">
        <f>COUNTIF(CAL!U:AN,B78)</f>
        <v>2</v>
      </c>
      <c r="I78" s="22">
        <v>28</v>
      </c>
      <c r="J78" s="19" t="s">
        <v>14716</v>
      </c>
      <c r="K78" s="22">
        <f t="shared" si="2"/>
        <v>11</v>
      </c>
      <c r="L78" s="22">
        <f t="shared" si="3"/>
        <v>2001</v>
      </c>
    </row>
    <row r="79" spans="1:12" ht="17.100000000000001" customHeight="1">
      <c r="A79" t="s">
        <v>1049</v>
      </c>
      <c r="B79" s="11">
        <v>5518</v>
      </c>
      <c r="C79" s="19" t="s">
        <v>15071</v>
      </c>
      <c r="D79" s="19" t="s">
        <v>13636</v>
      </c>
      <c r="E79" s="21"/>
      <c r="F79" s="21"/>
      <c r="G79" s="22"/>
      <c r="H79" s="11">
        <f>COUNTIF(CAL!U:AN,B79)</f>
        <v>1</v>
      </c>
      <c r="I79" s="22"/>
      <c r="J79" s="19"/>
      <c r="K79" s="22">
        <f t="shared" si="2"/>
        <v>1</v>
      </c>
      <c r="L79" s="22">
        <f t="shared" si="3"/>
        <v>1900</v>
      </c>
    </row>
    <row r="80" spans="1:12" ht="17.100000000000001" customHeight="1">
      <c r="A80" t="s">
        <v>1054</v>
      </c>
      <c r="B80" s="11">
        <v>3726</v>
      </c>
      <c r="C80" s="19" t="s">
        <v>3559</v>
      </c>
      <c r="D80" s="19" t="s">
        <v>13636</v>
      </c>
      <c r="E80" s="21" t="s">
        <v>3560</v>
      </c>
      <c r="F80" s="21">
        <v>33154</v>
      </c>
      <c r="G80" s="22" t="s">
        <v>726</v>
      </c>
      <c r="H80" s="11">
        <f>COUNTIF(CAL!U:AN,B80)</f>
        <v>5</v>
      </c>
      <c r="I80" s="22">
        <v>34</v>
      </c>
      <c r="J80" s="19" t="s">
        <v>14295</v>
      </c>
      <c r="K80" s="22">
        <f t="shared" si="2"/>
        <v>10</v>
      </c>
      <c r="L80" s="22">
        <f t="shared" si="3"/>
        <v>1990</v>
      </c>
    </row>
    <row r="81" spans="1:12" ht="17.100000000000001" customHeight="1">
      <c r="A81" t="s">
        <v>1057</v>
      </c>
      <c r="B81" s="11">
        <v>2296</v>
      </c>
      <c r="C81" s="19" t="s">
        <v>9425</v>
      </c>
      <c r="D81" s="19" t="s">
        <v>13636</v>
      </c>
      <c r="E81" s="20" t="s">
        <v>10775</v>
      </c>
      <c r="F81" s="21">
        <v>37272</v>
      </c>
      <c r="G81" s="22" t="s">
        <v>726</v>
      </c>
      <c r="H81" s="11">
        <f>COUNTIF(CAL!U:AN,B81)</f>
        <v>2</v>
      </c>
      <c r="I81" s="22">
        <v>17</v>
      </c>
      <c r="J81" s="19" t="s">
        <v>2999</v>
      </c>
      <c r="K81" s="22">
        <f t="shared" si="2"/>
        <v>1</v>
      </c>
      <c r="L81" s="22">
        <f t="shared" si="3"/>
        <v>2002</v>
      </c>
    </row>
    <row r="82" spans="1:12" ht="17.100000000000001" customHeight="1">
      <c r="A82" t="s">
        <v>1061</v>
      </c>
      <c r="B82" s="11">
        <v>1812</v>
      </c>
      <c r="C82" s="19" t="s">
        <v>1742</v>
      </c>
      <c r="D82" s="19" t="s">
        <v>1743</v>
      </c>
      <c r="E82" s="21" t="s">
        <v>1744</v>
      </c>
      <c r="F82" s="21">
        <v>31900</v>
      </c>
      <c r="G82" s="22" t="s">
        <v>726</v>
      </c>
      <c r="H82" s="11">
        <f>COUNTIF(CAL!U:AN,B82)</f>
        <v>6</v>
      </c>
      <c r="I82" s="22">
        <v>9</v>
      </c>
      <c r="J82" s="19"/>
      <c r="K82" s="22">
        <f t="shared" si="2"/>
        <v>5</v>
      </c>
      <c r="L82" s="22">
        <f t="shared" si="3"/>
        <v>1987</v>
      </c>
    </row>
    <row r="83" spans="1:12" ht="17.100000000000001" customHeight="1">
      <c r="A83" t="s">
        <v>1066</v>
      </c>
      <c r="B83" s="11">
        <v>3854</v>
      </c>
      <c r="C83" s="19" t="s">
        <v>11672</v>
      </c>
      <c r="D83" s="19" t="s">
        <v>1743</v>
      </c>
      <c r="E83" s="21" t="s">
        <v>11673</v>
      </c>
      <c r="F83" s="21">
        <v>37680</v>
      </c>
      <c r="G83" s="22" t="s">
        <v>726</v>
      </c>
      <c r="H83" s="11">
        <f>COUNTIF(CAL!U:AN,B83)</f>
        <v>1</v>
      </c>
      <c r="I83" s="22">
        <v>14</v>
      </c>
      <c r="J83" s="19"/>
      <c r="K83" s="22">
        <f t="shared" si="2"/>
        <v>2</v>
      </c>
      <c r="L83" s="22">
        <f t="shared" si="3"/>
        <v>2003</v>
      </c>
    </row>
    <row r="84" spans="1:12" ht="17.100000000000001" customHeight="1">
      <c r="A84" t="s">
        <v>1071</v>
      </c>
      <c r="B84" s="11">
        <v>4303</v>
      </c>
      <c r="C84" s="19" t="s">
        <v>12272</v>
      </c>
      <c r="D84" s="19" t="s">
        <v>1743</v>
      </c>
      <c r="E84" s="20" t="s">
        <v>11673</v>
      </c>
      <c r="F84" s="21">
        <v>37680</v>
      </c>
      <c r="G84" s="22" t="s">
        <v>726</v>
      </c>
      <c r="H84" s="11">
        <f>COUNTIF(CAL!U:AN,B84)</f>
        <v>1</v>
      </c>
      <c r="I84" s="22">
        <v>17</v>
      </c>
      <c r="J84" s="19"/>
      <c r="K84" s="22">
        <f t="shared" si="2"/>
        <v>2</v>
      </c>
      <c r="L84" s="22">
        <f t="shared" si="3"/>
        <v>2003</v>
      </c>
    </row>
    <row r="85" spans="1:12" ht="17.100000000000001" customHeight="1">
      <c r="A85" t="s">
        <v>1076</v>
      </c>
      <c r="B85" s="11">
        <v>4736</v>
      </c>
      <c r="C85" s="19" t="s">
        <v>4288</v>
      </c>
      <c r="D85" s="19" t="s">
        <v>1743</v>
      </c>
      <c r="E85" s="20" t="s">
        <v>4289</v>
      </c>
      <c r="F85" s="21">
        <v>34167</v>
      </c>
      <c r="G85" s="22" t="s">
        <v>726</v>
      </c>
      <c r="H85" s="11">
        <f>COUNTIF(CAL!U:AN,B85)</f>
        <v>3</v>
      </c>
      <c r="I85" s="22">
        <v>13</v>
      </c>
      <c r="J85" s="19"/>
      <c r="K85" s="22">
        <f t="shared" si="2"/>
        <v>7</v>
      </c>
      <c r="L85" s="22">
        <f t="shared" si="3"/>
        <v>1993</v>
      </c>
    </row>
    <row r="86" spans="1:12" ht="17.100000000000001" customHeight="1">
      <c r="A86" t="s">
        <v>1080</v>
      </c>
      <c r="B86" s="11">
        <v>1120</v>
      </c>
      <c r="C86" s="19" t="s">
        <v>3906</v>
      </c>
      <c r="D86" s="19" t="s">
        <v>1743</v>
      </c>
      <c r="E86" s="21" t="s">
        <v>3907</v>
      </c>
      <c r="F86" s="21">
        <v>37399</v>
      </c>
      <c r="G86" s="22" t="s">
        <v>726</v>
      </c>
      <c r="H86" s="11">
        <f>COUNTIF(CAL!U:AN,B86)</f>
        <v>3</v>
      </c>
      <c r="I86" s="22">
        <v>8</v>
      </c>
      <c r="J86" s="19"/>
      <c r="K86" s="22">
        <f t="shared" si="2"/>
        <v>5</v>
      </c>
      <c r="L86" s="22">
        <f t="shared" si="3"/>
        <v>2002</v>
      </c>
    </row>
    <row r="87" spans="1:12" ht="17.100000000000001" customHeight="1">
      <c r="A87" t="s">
        <v>1083</v>
      </c>
      <c r="B87" s="11">
        <v>1222</v>
      </c>
      <c r="C87" s="19" t="s">
        <v>2466</v>
      </c>
      <c r="D87" s="19" t="s">
        <v>1743</v>
      </c>
      <c r="E87" s="21" t="s">
        <v>2467</v>
      </c>
      <c r="F87" s="21">
        <v>33377</v>
      </c>
      <c r="G87" s="22" t="s">
        <v>726</v>
      </c>
      <c r="H87" s="11">
        <f>COUNTIF(CAL!U:AN,B87)</f>
        <v>5</v>
      </c>
      <c r="I87" s="22">
        <v>19</v>
      </c>
      <c r="J87" s="19" t="s">
        <v>2421</v>
      </c>
      <c r="K87" s="22">
        <f t="shared" si="2"/>
        <v>5</v>
      </c>
      <c r="L87" s="22">
        <f t="shared" si="3"/>
        <v>1991</v>
      </c>
    </row>
    <row r="88" spans="1:12" ht="17.100000000000001" customHeight="1">
      <c r="A88" t="s">
        <v>1088</v>
      </c>
      <c r="B88" s="11">
        <v>1680</v>
      </c>
      <c r="C88" s="19" t="s">
        <v>750</v>
      </c>
      <c r="D88" s="19" t="s">
        <v>1743</v>
      </c>
      <c r="E88" s="21" t="s">
        <v>4324</v>
      </c>
      <c r="F88" s="21">
        <v>38156</v>
      </c>
      <c r="G88" s="22" t="s">
        <v>726</v>
      </c>
      <c r="H88" s="11">
        <f>COUNTIF(CAL!U:AN,B88)</f>
        <v>3</v>
      </c>
      <c r="I88" s="22">
        <v>13</v>
      </c>
      <c r="J88" s="19" t="s">
        <v>4325</v>
      </c>
      <c r="K88" s="22">
        <f t="shared" si="2"/>
        <v>6</v>
      </c>
      <c r="L88" s="22">
        <f t="shared" si="3"/>
        <v>2004</v>
      </c>
    </row>
    <row r="89" spans="1:12" ht="17.100000000000001" customHeight="1">
      <c r="A89" t="s">
        <v>1091</v>
      </c>
      <c r="B89" s="11">
        <v>1220</v>
      </c>
      <c r="C89" s="19" t="s">
        <v>3347</v>
      </c>
      <c r="D89" s="19" t="s">
        <v>1743</v>
      </c>
      <c r="E89" s="21" t="s">
        <v>3348</v>
      </c>
      <c r="F89" s="21">
        <v>32166</v>
      </c>
      <c r="G89" s="22" t="s">
        <v>726</v>
      </c>
      <c r="H89" s="11">
        <f>COUNTIF(CAL!U:AN,B89)</f>
        <v>4</v>
      </c>
      <c r="I89" s="22">
        <v>19</v>
      </c>
      <c r="J89" s="19" t="s">
        <v>3349</v>
      </c>
      <c r="K89" s="22">
        <f t="shared" si="2"/>
        <v>1</v>
      </c>
      <c r="L89" s="22">
        <f t="shared" si="3"/>
        <v>1988</v>
      </c>
    </row>
    <row r="90" spans="1:12" ht="17.100000000000001" customHeight="1">
      <c r="A90" t="s">
        <v>1095</v>
      </c>
      <c r="B90" s="11">
        <v>3011</v>
      </c>
      <c r="C90" s="19" t="s">
        <v>14548</v>
      </c>
      <c r="D90" s="19" t="s">
        <v>1301</v>
      </c>
      <c r="E90" s="20" t="s">
        <v>9094</v>
      </c>
      <c r="F90" s="21">
        <v>37988</v>
      </c>
      <c r="G90" s="22" t="s">
        <v>9095</v>
      </c>
      <c r="H90" s="11">
        <f>COUNTIF(CAL!U:AN,B90)</f>
        <v>2</v>
      </c>
      <c r="I90" s="22">
        <v>13</v>
      </c>
      <c r="J90" s="19"/>
      <c r="K90" s="22">
        <f t="shared" si="2"/>
        <v>1</v>
      </c>
      <c r="L90" s="22">
        <f t="shared" si="3"/>
        <v>2004</v>
      </c>
    </row>
    <row r="91" spans="1:12" ht="17.100000000000001" customHeight="1">
      <c r="A91" t="s">
        <v>1099</v>
      </c>
      <c r="B91" s="11">
        <v>3974</v>
      </c>
      <c r="C91" s="19" t="s">
        <v>10516</v>
      </c>
      <c r="D91" s="19" t="s">
        <v>1301</v>
      </c>
      <c r="E91" s="20" t="s">
        <v>10517</v>
      </c>
      <c r="F91" s="21">
        <v>38482</v>
      </c>
      <c r="G91" s="22" t="s">
        <v>726</v>
      </c>
      <c r="H91" s="11">
        <f>COUNTIF(CAL!U:AN,B91)</f>
        <v>1</v>
      </c>
      <c r="I91" s="22">
        <v>10</v>
      </c>
      <c r="J91" s="19"/>
      <c r="K91" s="22">
        <f t="shared" si="2"/>
        <v>5</v>
      </c>
      <c r="L91" s="22">
        <f t="shared" si="3"/>
        <v>2005</v>
      </c>
    </row>
    <row r="92" spans="1:12" ht="17.100000000000001" customHeight="1">
      <c r="A92" t="s">
        <v>1104</v>
      </c>
      <c r="B92" s="11">
        <v>1107</v>
      </c>
      <c r="C92" s="19" t="s">
        <v>3791</v>
      </c>
      <c r="D92" s="19" t="s">
        <v>1301</v>
      </c>
      <c r="E92" s="21" t="s">
        <v>5348</v>
      </c>
      <c r="F92" s="21">
        <v>37678</v>
      </c>
      <c r="G92" s="22" t="s">
        <v>726</v>
      </c>
      <c r="H92" s="11">
        <f>COUNTIF(CAL!U:AN,B92)</f>
        <v>2</v>
      </c>
      <c r="I92" s="22">
        <v>5</v>
      </c>
      <c r="J92" s="19"/>
      <c r="K92" s="22">
        <f t="shared" si="2"/>
        <v>2</v>
      </c>
      <c r="L92" s="22">
        <f t="shared" si="3"/>
        <v>2003</v>
      </c>
    </row>
    <row r="93" spans="1:12" ht="17.100000000000001" customHeight="1">
      <c r="A93" t="s">
        <v>1109</v>
      </c>
      <c r="B93" s="11">
        <v>1734</v>
      </c>
      <c r="C93" s="19" t="s">
        <v>1300</v>
      </c>
      <c r="D93" s="19" t="s">
        <v>1301</v>
      </c>
      <c r="E93" s="21" t="s">
        <v>1302</v>
      </c>
      <c r="F93" s="21">
        <v>36526</v>
      </c>
      <c r="G93" s="22" t="s">
        <v>726</v>
      </c>
      <c r="H93" s="11">
        <f>COUNTIF(CAL!U:AN,B93)</f>
        <v>8</v>
      </c>
      <c r="I93" s="22">
        <v>20</v>
      </c>
      <c r="J93" s="19" t="s">
        <v>1303</v>
      </c>
      <c r="K93" s="22">
        <f t="shared" si="2"/>
        <v>1</v>
      </c>
      <c r="L93" s="22">
        <f t="shared" si="3"/>
        <v>2000</v>
      </c>
    </row>
    <row r="94" spans="1:12" ht="17.100000000000001" customHeight="1">
      <c r="A94" t="s">
        <v>1114</v>
      </c>
      <c r="B94" s="11">
        <v>1762</v>
      </c>
      <c r="C94" s="19" t="s">
        <v>4701</v>
      </c>
      <c r="D94" s="19" t="s">
        <v>1301</v>
      </c>
      <c r="E94" s="21" t="s">
        <v>4702</v>
      </c>
      <c r="F94" s="21">
        <v>36931</v>
      </c>
      <c r="G94" s="22" t="s">
        <v>726</v>
      </c>
      <c r="H94" s="11">
        <f>COUNTIF(CAL!U:AN,B94)</f>
        <v>3</v>
      </c>
      <c r="I94" s="22">
        <v>20</v>
      </c>
      <c r="J94" s="19"/>
      <c r="K94" s="22">
        <f t="shared" si="2"/>
        <v>2</v>
      </c>
      <c r="L94" s="22">
        <f t="shared" si="3"/>
        <v>2001</v>
      </c>
    </row>
    <row r="95" spans="1:12" ht="17.100000000000001" customHeight="1">
      <c r="A95" t="s">
        <v>1119</v>
      </c>
      <c r="B95" s="11">
        <v>3809</v>
      </c>
      <c r="C95" s="19" t="s">
        <v>4838</v>
      </c>
      <c r="D95" s="19" t="s">
        <v>1301</v>
      </c>
      <c r="E95" s="21" t="s">
        <v>4839</v>
      </c>
      <c r="F95" s="21">
        <v>37147</v>
      </c>
      <c r="G95" s="22" t="s">
        <v>726</v>
      </c>
      <c r="H95" s="11">
        <f>COUNTIF(CAL!U:AN,B95)</f>
        <v>3</v>
      </c>
      <c r="I95" s="22">
        <v>29</v>
      </c>
      <c r="J95" s="19" t="s">
        <v>14191</v>
      </c>
      <c r="K95" s="22">
        <f t="shared" si="2"/>
        <v>9</v>
      </c>
      <c r="L95" s="22">
        <f t="shared" si="3"/>
        <v>2001</v>
      </c>
    </row>
    <row r="96" spans="1:12" ht="17.100000000000001" customHeight="1">
      <c r="A96" t="s">
        <v>1124</v>
      </c>
      <c r="B96" s="11">
        <v>4254</v>
      </c>
      <c r="C96" s="19" t="s">
        <v>12660</v>
      </c>
      <c r="D96" s="19" t="s">
        <v>1301</v>
      </c>
      <c r="E96" s="21" t="s">
        <v>12661</v>
      </c>
      <c r="F96" s="21">
        <v>34106</v>
      </c>
      <c r="G96" s="22" t="s">
        <v>726</v>
      </c>
      <c r="H96" s="11">
        <f>COUNTIF(CAL!U:AN,B96)</f>
        <v>1</v>
      </c>
      <c r="I96" s="22">
        <v>20</v>
      </c>
      <c r="J96" s="19"/>
      <c r="K96" s="22">
        <f t="shared" si="2"/>
        <v>5</v>
      </c>
      <c r="L96" s="22">
        <f t="shared" si="3"/>
        <v>1993</v>
      </c>
    </row>
    <row r="97" spans="1:12" ht="17.100000000000001" customHeight="1">
      <c r="A97" t="s">
        <v>1128</v>
      </c>
      <c r="B97" s="11">
        <v>1763</v>
      </c>
      <c r="C97" s="19" t="s">
        <v>4148</v>
      </c>
      <c r="D97" s="19" t="s">
        <v>1301</v>
      </c>
      <c r="E97" s="21" t="s">
        <v>4149</v>
      </c>
      <c r="F97" s="21">
        <v>33625</v>
      </c>
      <c r="G97" s="22" t="s">
        <v>726</v>
      </c>
      <c r="H97" s="11">
        <f>COUNTIF(CAL!U:AN,B97)</f>
        <v>3</v>
      </c>
      <c r="I97" s="22">
        <v>11</v>
      </c>
      <c r="J97" s="19"/>
      <c r="K97" s="22">
        <f t="shared" si="2"/>
        <v>1</v>
      </c>
      <c r="L97" s="22">
        <f t="shared" si="3"/>
        <v>1992</v>
      </c>
    </row>
    <row r="98" spans="1:12" ht="17.100000000000001" customHeight="1">
      <c r="A98" t="s">
        <v>1133</v>
      </c>
      <c r="B98" s="11">
        <v>3492</v>
      </c>
      <c r="C98" s="19" t="s">
        <v>3473</v>
      </c>
      <c r="D98" s="19" t="s">
        <v>1301</v>
      </c>
      <c r="E98" s="21" t="s">
        <v>8993</v>
      </c>
      <c r="F98" s="21">
        <v>38315</v>
      </c>
      <c r="G98" s="22" t="s">
        <v>829</v>
      </c>
      <c r="H98" s="11">
        <f>COUNTIF(CAL!U:AN,B98)</f>
        <v>1</v>
      </c>
      <c r="I98" s="22">
        <v>5</v>
      </c>
      <c r="J98" s="19" t="s">
        <v>2262</v>
      </c>
      <c r="K98" s="22">
        <f t="shared" si="2"/>
        <v>11</v>
      </c>
      <c r="L98" s="22">
        <f t="shared" si="3"/>
        <v>2004</v>
      </c>
    </row>
    <row r="99" spans="1:12" ht="17.100000000000001" customHeight="1">
      <c r="A99" t="s">
        <v>1138</v>
      </c>
      <c r="B99" s="11">
        <v>1109</v>
      </c>
      <c r="C99" s="19" t="s">
        <v>2888</v>
      </c>
      <c r="D99" s="19" t="s">
        <v>1301</v>
      </c>
      <c r="E99" s="21" t="s">
        <v>5243</v>
      </c>
      <c r="F99" s="21">
        <v>40105</v>
      </c>
      <c r="G99" s="22" t="s">
        <v>726</v>
      </c>
      <c r="H99" s="11">
        <f>COUNTIF(CAL!U:AN,B99)</f>
        <v>2</v>
      </c>
      <c r="I99" s="22">
        <v>3</v>
      </c>
      <c r="J99" s="19"/>
      <c r="K99" s="22">
        <f t="shared" si="2"/>
        <v>10</v>
      </c>
      <c r="L99" s="22">
        <f t="shared" si="3"/>
        <v>2009</v>
      </c>
    </row>
    <row r="100" spans="1:12" ht="17.100000000000001" customHeight="1">
      <c r="A100" t="s">
        <v>1142</v>
      </c>
      <c r="B100" s="11">
        <v>3708</v>
      </c>
      <c r="C100" s="19" t="s">
        <v>12685</v>
      </c>
      <c r="D100" s="19" t="s">
        <v>1301</v>
      </c>
      <c r="E100" s="21" t="s">
        <v>12686</v>
      </c>
      <c r="F100" s="21">
        <v>33234</v>
      </c>
      <c r="G100" s="22" t="s">
        <v>726</v>
      </c>
      <c r="H100" s="11">
        <f>COUNTIF(CAL!U:AN,B100)</f>
        <v>2</v>
      </c>
      <c r="I100" s="22">
        <v>20</v>
      </c>
      <c r="J100" s="19"/>
      <c r="K100" s="22">
        <f t="shared" si="2"/>
        <v>12</v>
      </c>
      <c r="L100" s="22">
        <f t="shared" si="3"/>
        <v>1990</v>
      </c>
    </row>
    <row r="101" spans="1:12" ht="17.100000000000001" customHeight="1">
      <c r="A101" t="s">
        <v>1145</v>
      </c>
      <c r="B101" s="11">
        <v>3649</v>
      </c>
      <c r="C101" s="19" t="s">
        <v>11605</v>
      </c>
      <c r="D101" s="19" t="s">
        <v>1301</v>
      </c>
      <c r="E101" s="20" t="s">
        <v>11606</v>
      </c>
      <c r="F101" s="21">
        <v>38934</v>
      </c>
      <c r="G101" s="22" t="s">
        <v>726</v>
      </c>
      <c r="H101" s="11">
        <f>COUNTIF(CAL!U:AN,B101)</f>
        <v>1</v>
      </c>
      <c r="I101" s="22">
        <v>13</v>
      </c>
      <c r="K101" s="22">
        <f t="shared" si="2"/>
        <v>8</v>
      </c>
      <c r="L101" s="22">
        <f t="shared" si="3"/>
        <v>2006</v>
      </c>
    </row>
    <row r="102" spans="1:12" ht="17.100000000000001" customHeight="1">
      <c r="A102" t="s">
        <v>1149</v>
      </c>
      <c r="B102" s="11">
        <v>2010</v>
      </c>
      <c r="C102" s="19" t="s">
        <v>1916</v>
      </c>
      <c r="D102" s="19" t="s">
        <v>1301</v>
      </c>
      <c r="E102" s="21" t="s">
        <v>1917</v>
      </c>
      <c r="F102" s="21">
        <v>33338</v>
      </c>
      <c r="G102" s="22" t="s">
        <v>726</v>
      </c>
      <c r="H102" s="11">
        <f>COUNTIF(CAL!U:AN,B102)</f>
        <v>7</v>
      </c>
      <c r="I102" s="22">
        <v>17</v>
      </c>
      <c r="J102" s="19"/>
      <c r="K102" s="22">
        <f t="shared" si="2"/>
        <v>4</v>
      </c>
      <c r="L102" s="22">
        <f t="shared" si="3"/>
        <v>1991</v>
      </c>
    </row>
    <row r="103" spans="1:12" ht="17.100000000000001" customHeight="1">
      <c r="A103" t="s">
        <v>1154</v>
      </c>
      <c r="B103" s="11">
        <v>2561</v>
      </c>
      <c r="C103" s="19" t="s">
        <v>4483</v>
      </c>
      <c r="D103" s="19" t="s">
        <v>1301</v>
      </c>
      <c r="E103" s="21" t="s">
        <v>4484</v>
      </c>
      <c r="F103" s="21">
        <v>34713</v>
      </c>
      <c r="G103" s="22" t="s">
        <v>726</v>
      </c>
      <c r="H103" s="11">
        <f>COUNTIF(CAL!U:AN,B103)</f>
        <v>4</v>
      </c>
      <c r="I103" s="22">
        <v>16</v>
      </c>
      <c r="J103" s="19" t="s">
        <v>14748</v>
      </c>
      <c r="K103" s="22">
        <f t="shared" si="2"/>
        <v>1</v>
      </c>
      <c r="L103" s="22">
        <f t="shared" si="3"/>
        <v>1995</v>
      </c>
    </row>
    <row r="104" spans="1:12" ht="17.100000000000001" customHeight="1">
      <c r="A104" t="s">
        <v>1157</v>
      </c>
      <c r="B104" s="11">
        <v>3600</v>
      </c>
      <c r="C104" s="19" t="s">
        <v>1874</v>
      </c>
      <c r="D104" s="19" t="s">
        <v>1301</v>
      </c>
      <c r="E104" s="21" t="s">
        <v>1875</v>
      </c>
      <c r="F104" s="21">
        <v>36172</v>
      </c>
      <c r="G104" s="22" t="s">
        <v>1608</v>
      </c>
      <c r="H104" s="11">
        <f>COUNTIF(CAL!U:AN,B104)</f>
        <v>8</v>
      </c>
      <c r="I104" s="22">
        <v>15</v>
      </c>
      <c r="J104" s="19"/>
      <c r="K104" s="22">
        <f t="shared" si="2"/>
        <v>1</v>
      </c>
      <c r="L104" s="22">
        <f t="shared" si="3"/>
        <v>1999</v>
      </c>
    </row>
    <row r="105" spans="1:12" ht="17.100000000000001" customHeight="1">
      <c r="A105" t="s">
        <v>1161</v>
      </c>
      <c r="B105" s="11">
        <v>2634</v>
      </c>
      <c r="C105" s="19" t="s">
        <v>777</v>
      </c>
      <c r="D105" s="19" t="s">
        <v>5516</v>
      </c>
      <c r="E105" s="21" t="s">
        <v>5517</v>
      </c>
      <c r="F105" s="21">
        <v>35148</v>
      </c>
      <c r="G105" s="22" t="s">
        <v>726</v>
      </c>
      <c r="H105" s="11">
        <f>COUNTIF(CAL!U:AN,B105)</f>
        <v>2</v>
      </c>
      <c r="I105" s="22">
        <v>6</v>
      </c>
      <c r="J105" s="19"/>
      <c r="K105" s="22">
        <f t="shared" si="2"/>
        <v>3</v>
      </c>
      <c r="L105" s="22">
        <f t="shared" si="3"/>
        <v>1996</v>
      </c>
    </row>
    <row r="106" spans="1:12" ht="17.100000000000001" customHeight="1">
      <c r="A106" t="s">
        <v>1164</v>
      </c>
      <c r="B106" s="11">
        <v>2306</v>
      </c>
      <c r="C106" s="19" t="s">
        <v>9300</v>
      </c>
      <c r="D106" s="19" t="s">
        <v>5516</v>
      </c>
      <c r="E106" s="20" t="s">
        <v>9301</v>
      </c>
      <c r="F106" s="21">
        <v>37337</v>
      </c>
      <c r="G106" s="22" t="s">
        <v>726</v>
      </c>
      <c r="H106" s="11">
        <f>COUNTIF(CAL!U:AN,B106)</f>
        <v>1</v>
      </c>
      <c r="I106" s="22">
        <v>6</v>
      </c>
      <c r="J106" s="19"/>
      <c r="K106" s="22">
        <f t="shared" si="2"/>
        <v>3</v>
      </c>
      <c r="L106" s="22">
        <f t="shared" si="3"/>
        <v>2002</v>
      </c>
    </row>
    <row r="107" spans="1:12" ht="17.100000000000001" customHeight="1">
      <c r="A107" t="s">
        <v>1167</v>
      </c>
      <c r="B107" s="11">
        <v>5201</v>
      </c>
      <c r="C107" s="19" t="s">
        <v>8194</v>
      </c>
      <c r="D107" s="19" t="s">
        <v>2244</v>
      </c>
      <c r="E107" s="21" t="s">
        <v>13899</v>
      </c>
      <c r="F107" s="21">
        <v>36827</v>
      </c>
      <c r="G107" s="22" t="s">
        <v>726</v>
      </c>
      <c r="H107" s="11">
        <f>COUNTIF(CAL!U:AN,B107)</f>
        <v>1</v>
      </c>
      <c r="I107" s="22">
        <v>8</v>
      </c>
      <c r="J107" s="19"/>
      <c r="K107" s="22">
        <f t="shared" si="2"/>
        <v>10</v>
      </c>
      <c r="L107" s="22">
        <f t="shared" si="3"/>
        <v>2000</v>
      </c>
    </row>
    <row r="108" spans="1:12" ht="17.100000000000001" customHeight="1">
      <c r="A108" t="s">
        <v>1172</v>
      </c>
      <c r="B108" s="11">
        <v>5173</v>
      </c>
      <c r="C108" s="19" t="s">
        <v>2321</v>
      </c>
      <c r="D108" s="19" t="s">
        <v>2244</v>
      </c>
      <c r="E108" s="21" t="s">
        <v>13990</v>
      </c>
      <c r="F108" s="21">
        <v>37200</v>
      </c>
      <c r="G108" s="22" t="s">
        <v>726</v>
      </c>
      <c r="H108" s="11">
        <f>COUNTIF(CAL!U:AN,B108)</f>
        <v>1</v>
      </c>
      <c r="I108" s="22">
        <v>8</v>
      </c>
      <c r="J108" s="19"/>
      <c r="K108" s="22">
        <f t="shared" si="2"/>
        <v>11</v>
      </c>
      <c r="L108" s="22">
        <f t="shared" si="3"/>
        <v>2001</v>
      </c>
    </row>
    <row r="109" spans="1:12" ht="17.100000000000001" customHeight="1">
      <c r="A109" t="s">
        <v>1175</v>
      </c>
      <c r="B109" s="11">
        <v>5202</v>
      </c>
      <c r="C109" s="19" t="s">
        <v>13185</v>
      </c>
      <c r="D109" s="19" t="s">
        <v>2244</v>
      </c>
      <c r="E109" s="21" t="s">
        <v>13898</v>
      </c>
      <c r="F109" s="21">
        <v>38993</v>
      </c>
      <c r="G109" s="22" t="s">
        <v>726</v>
      </c>
      <c r="H109" s="11">
        <f>COUNTIF(CAL!U:AN,B109)</f>
        <v>1</v>
      </c>
      <c r="I109" s="22">
        <v>4</v>
      </c>
      <c r="J109" s="19"/>
      <c r="K109" s="22">
        <f t="shared" si="2"/>
        <v>10</v>
      </c>
      <c r="L109" s="22">
        <f t="shared" si="3"/>
        <v>2006</v>
      </c>
    </row>
    <row r="110" spans="1:12" ht="17.100000000000001" customHeight="1">
      <c r="A110" t="s">
        <v>1179</v>
      </c>
      <c r="B110" s="11">
        <v>1193</v>
      </c>
      <c r="C110" s="19" t="s">
        <v>8289</v>
      </c>
      <c r="D110" s="19" t="s">
        <v>2244</v>
      </c>
      <c r="E110" s="21" t="s">
        <v>8886</v>
      </c>
      <c r="F110" s="21">
        <v>38273</v>
      </c>
      <c r="G110" s="22" t="s">
        <v>726</v>
      </c>
      <c r="H110" s="11">
        <f>COUNTIF(CAL!U:AN,B110)</f>
        <v>3</v>
      </c>
      <c r="I110" s="22">
        <v>7</v>
      </c>
      <c r="J110" s="19"/>
      <c r="K110" s="22">
        <f t="shared" si="2"/>
        <v>10</v>
      </c>
      <c r="L110" s="22">
        <f t="shared" si="3"/>
        <v>2004</v>
      </c>
    </row>
    <row r="111" spans="1:12" ht="17.100000000000001" customHeight="1">
      <c r="A111" t="s">
        <v>1182</v>
      </c>
      <c r="B111" s="11">
        <v>1469</v>
      </c>
      <c r="C111" s="19" t="s">
        <v>10430</v>
      </c>
      <c r="D111" s="19" t="s">
        <v>2244</v>
      </c>
      <c r="E111" s="20" t="s">
        <v>10431</v>
      </c>
      <c r="F111" s="21">
        <v>34305</v>
      </c>
      <c r="G111" s="22" t="s">
        <v>726</v>
      </c>
      <c r="H111" s="11">
        <f>COUNTIF(CAL!U:AN,B111)</f>
        <v>1</v>
      </c>
      <c r="I111" s="22">
        <v>11</v>
      </c>
      <c r="J111" s="19"/>
      <c r="K111" s="22">
        <f t="shared" si="2"/>
        <v>12</v>
      </c>
      <c r="L111" s="22">
        <f t="shared" si="3"/>
        <v>1993</v>
      </c>
    </row>
    <row r="112" spans="1:12" ht="17.100000000000001" customHeight="1">
      <c r="A112" t="s">
        <v>1185</v>
      </c>
      <c r="B112" s="11">
        <v>1147</v>
      </c>
      <c r="C112" s="19" t="s">
        <v>7201</v>
      </c>
      <c r="D112" s="19" t="s">
        <v>2439</v>
      </c>
      <c r="E112" s="21" t="s">
        <v>7202</v>
      </c>
      <c r="F112" s="21">
        <v>35454</v>
      </c>
      <c r="G112" s="22" t="s">
        <v>726</v>
      </c>
      <c r="H112" s="11">
        <f>COUNTIF(CAL!U:AN,B112)</f>
        <v>2</v>
      </c>
      <c r="I112" s="22">
        <v>19</v>
      </c>
      <c r="J112" s="19"/>
      <c r="K112" s="22">
        <f t="shared" si="2"/>
        <v>1</v>
      </c>
      <c r="L112" s="22">
        <f t="shared" si="3"/>
        <v>1997</v>
      </c>
    </row>
    <row r="113" spans="1:12" ht="17.100000000000001" customHeight="1">
      <c r="A113" t="s">
        <v>1190</v>
      </c>
      <c r="B113" s="11">
        <v>4193</v>
      </c>
      <c r="C113" s="19" t="s">
        <v>11181</v>
      </c>
      <c r="D113" s="19" t="s">
        <v>2439</v>
      </c>
      <c r="E113" s="21" t="s">
        <v>11182</v>
      </c>
      <c r="F113" s="21">
        <v>33333</v>
      </c>
      <c r="G113" s="22" t="s">
        <v>802</v>
      </c>
      <c r="H113" s="11">
        <f>COUNTIF(CAL!U:AN,B113)</f>
        <v>2</v>
      </c>
      <c r="I113" s="22">
        <v>12</v>
      </c>
      <c r="J113" s="19"/>
      <c r="K113" s="22">
        <f t="shared" si="2"/>
        <v>4</v>
      </c>
      <c r="L113" s="22">
        <f t="shared" si="3"/>
        <v>1991</v>
      </c>
    </row>
    <row r="114" spans="1:12" ht="17.100000000000001" customHeight="1">
      <c r="A114" t="s">
        <v>1194</v>
      </c>
      <c r="B114" s="11">
        <v>3976</v>
      </c>
      <c r="C114" s="19" t="s">
        <v>12079</v>
      </c>
      <c r="D114" s="19" t="s">
        <v>2439</v>
      </c>
      <c r="E114" s="21" t="s">
        <v>12080</v>
      </c>
      <c r="F114" s="21">
        <v>34794</v>
      </c>
      <c r="G114" s="22" t="s">
        <v>726</v>
      </c>
      <c r="H114" s="11">
        <f>COUNTIF(CAL!U:AN,B114)</f>
        <v>1</v>
      </c>
      <c r="I114" s="22">
        <v>16</v>
      </c>
      <c r="J114" s="19"/>
      <c r="K114" s="22">
        <f t="shared" si="2"/>
        <v>4</v>
      </c>
      <c r="L114" s="22">
        <f t="shared" si="3"/>
        <v>1995</v>
      </c>
    </row>
    <row r="115" spans="1:12" ht="17.100000000000001" customHeight="1">
      <c r="A115" t="s">
        <v>1198</v>
      </c>
      <c r="B115" s="11">
        <v>1149</v>
      </c>
      <c r="C115" s="19" t="s">
        <v>11701</v>
      </c>
      <c r="D115" s="19" t="s">
        <v>2439</v>
      </c>
      <c r="E115" s="21" t="s">
        <v>11702</v>
      </c>
      <c r="F115" s="21">
        <v>34778</v>
      </c>
      <c r="G115" s="22" t="s">
        <v>726</v>
      </c>
      <c r="H115" s="11">
        <f>COUNTIF(CAL!U:AN,B115)</f>
        <v>1</v>
      </c>
      <c r="I115" s="22">
        <v>14</v>
      </c>
      <c r="J115" s="19"/>
      <c r="K115" s="22">
        <f t="shared" si="2"/>
        <v>3</v>
      </c>
      <c r="L115" s="22">
        <f t="shared" si="3"/>
        <v>1995</v>
      </c>
    </row>
    <row r="116" spans="1:12" ht="17.100000000000001" customHeight="1">
      <c r="A116" t="s">
        <v>1201</v>
      </c>
      <c r="B116" s="11">
        <v>4700</v>
      </c>
      <c r="C116" s="19" t="s">
        <v>12998</v>
      </c>
      <c r="D116" s="19" t="s">
        <v>2439</v>
      </c>
      <c r="E116" s="21" t="s">
        <v>12999</v>
      </c>
      <c r="F116" s="21">
        <v>37810</v>
      </c>
      <c r="G116" s="22" t="s">
        <v>726</v>
      </c>
      <c r="H116" s="11">
        <f>COUNTIF(CAL!U:AN,B116)</f>
        <v>1</v>
      </c>
      <c r="I116" s="22">
        <v>25</v>
      </c>
      <c r="J116" s="19"/>
      <c r="K116" s="22">
        <f t="shared" si="2"/>
        <v>7</v>
      </c>
      <c r="L116" s="22">
        <f t="shared" si="3"/>
        <v>2003</v>
      </c>
    </row>
    <row r="117" spans="1:12" ht="17.100000000000001" customHeight="1">
      <c r="A117" t="s">
        <v>1205</v>
      </c>
      <c r="B117" s="11">
        <v>3178</v>
      </c>
      <c r="C117" s="19" t="s">
        <v>6268</v>
      </c>
      <c r="D117" s="19" t="s">
        <v>2439</v>
      </c>
      <c r="E117" s="21" t="s">
        <v>6269</v>
      </c>
      <c r="F117" s="21">
        <v>37189</v>
      </c>
      <c r="G117" s="22" t="s">
        <v>726</v>
      </c>
      <c r="H117" s="11">
        <f>COUNTIF(CAL!U:AN,B117)</f>
        <v>2</v>
      </c>
      <c r="I117" s="22">
        <v>11</v>
      </c>
      <c r="J117" s="19"/>
      <c r="K117" s="22">
        <f t="shared" si="2"/>
        <v>10</v>
      </c>
      <c r="L117" s="22">
        <f t="shared" si="3"/>
        <v>2001</v>
      </c>
    </row>
    <row r="118" spans="1:12" ht="17.100000000000001" customHeight="1">
      <c r="A118" t="s">
        <v>1209</v>
      </c>
      <c r="B118" s="11">
        <v>4593</v>
      </c>
      <c r="C118" s="19" t="s">
        <v>875</v>
      </c>
      <c r="D118" s="19" t="s">
        <v>2439</v>
      </c>
      <c r="E118" s="21" t="s">
        <v>877</v>
      </c>
      <c r="F118" s="21">
        <v>37552</v>
      </c>
      <c r="G118" s="22" t="s">
        <v>726</v>
      </c>
      <c r="H118" s="11">
        <f>COUNTIF(CAL!U:AN,B118)</f>
        <v>14</v>
      </c>
      <c r="I118" s="22">
        <v>28</v>
      </c>
      <c r="J118" s="19"/>
      <c r="K118" s="22">
        <f t="shared" si="2"/>
        <v>10</v>
      </c>
      <c r="L118" s="22">
        <f t="shared" si="3"/>
        <v>2002</v>
      </c>
    </row>
    <row r="119" spans="1:12" ht="17.100000000000001" customHeight="1">
      <c r="A119" t="s">
        <v>1214</v>
      </c>
      <c r="B119" s="11">
        <v>2506</v>
      </c>
      <c r="C119" s="19" t="s">
        <v>4371</v>
      </c>
      <c r="D119" s="19" t="s">
        <v>2439</v>
      </c>
      <c r="E119" s="21" t="s">
        <v>4372</v>
      </c>
      <c r="F119" s="21">
        <v>34087</v>
      </c>
      <c r="G119" s="22" t="s">
        <v>1608</v>
      </c>
      <c r="H119" s="11">
        <f>COUNTIF(CAL!U:AN,B119)</f>
        <v>4</v>
      </c>
      <c r="I119" s="22">
        <v>14</v>
      </c>
      <c r="J119" s="19"/>
      <c r="K119" s="22">
        <f t="shared" si="2"/>
        <v>4</v>
      </c>
      <c r="L119" s="22">
        <f t="shared" si="3"/>
        <v>1993</v>
      </c>
    </row>
    <row r="120" spans="1:12" ht="17.100000000000001" customHeight="1">
      <c r="A120" t="s">
        <v>1217</v>
      </c>
      <c r="B120" s="11">
        <v>1522</v>
      </c>
      <c r="C120" s="19" t="s">
        <v>4474</v>
      </c>
      <c r="D120" s="19" t="s">
        <v>2439</v>
      </c>
      <c r="E120" s="20" t="s">
        <v>7002</v>
      </c>
      <c r="F120" s="21">
        <v>34832</v>
      </c>
      <c r="G120" s="22" t="s">
        <v>726</v>
      </c>
      <c r="H120" s="11">
        <f>COUNTIF(CAL!U:AN,B120)</f>
        <v>2</v>
      </c>
      <c r="I120" s="22">
        <v>16</v>
      </c>
      <c r="J120" s="19"/>
      <c r="K120" s="22">
        <f t="shared" si="2"/>
        <v>5</v>
      </c>
      <c r="L120" s="22">
        <f t="shared" si="3"/>
        <v>1995</v>
      </c>
    </row>
    <row r="121" spans="1:12" ht="17.100000000000001" customHeight="1">
      <c r="A121" t="s">
        <v>1221</v>
      </c>
      <c r="B121" s="11">
        <v>3651</v>
      </c>
      <c r="C121" s="19" t="s">
        <v>1309</v>
      </c>
      <c r="D121" s="19" t="s">
        <v>2439</v>
      </c>
      <c r="E121" s="21" t="s">
        <v>4817</v>
      </c>
      <c r="F121" s="21">
        <v>38167</v>
      </c>
      <c r="G121" s="22" t="s">
        <v>726</v>
      </c>
      <c r="H121" s="11">
        <f>COUNTIF(CAL!U:AN,B121)</f>
        <v>3</v>
      </c>
      <c r="I121" s="22">
        <v>22</v>
      </c>
      <c r="J121" s="19"/>
      <c r="K121" s="22">
        <f t="shared" si="2"/>
        <v>6</v>
      </c>
      <c r="L121" s="22">
        <f t="shared" si="3"/>
        <v>2004</v>
      </c>
    </row>
    <row r="122" spans="1:12" ht="17.100000000000001" customHeight="1">
      <c r="A122" t="s">
        <v>1224</v>
      </c>
      <c r="B122" s="11">
        <v>2091</v>
      </c>
      <c r="C122" s="19" t="s">
        <v>2438</v>
      </c>
      <c r="D122" s="19" t="s">
        <v>2439</v>
      </c>
      <c r="E122" s="21" t="s">
        <v>2440</v>
      </c>
      <c r="F122" s="21">
        <v>36971</v>
      </c>
      <c r="G122" s="22" t="s">
        <v>726</v>
      </c>
      <c r="H122" s="11">
        <f>COUNTIF(CAL!U:AN,B122)</f>
        <v>5</v>
      </c>
      <c r="I122" s="22">
        <v>18</v>
      </c>
      <c r="J122" s="19"/>
      <c r="K122" s="22">
        <f t="shared" si="2"/>
        <v>3</v>
      </c>
      <c r="L122" s="22">
        <f t="shared" si="3"/>
        <v>2001</v>
      </c>
    </row>
    <row r="123" spans="1:12" ht="17.100000000000001" customHeight="1">
      <c r="A123" t="s">
        <v>1228</v>
      </c>
      <c r="B123" s="11">
        <v>3984</v>
      </c>
      <c r="C123" s="19" t="s">
        <v>8378</v>
      </c>
      <c r="D123" s="19" t="s">
        <v>2439</v>
      </c>
      <c r="E123" s="20" t="s">
        <v>8379</v>
      </c>
      <c r="F123" s="21">
        <v>39002</v>
      </c>
      <c r="G123" s="22" t="s">
        <v>726</v>
      </c>
      <c r="H123" s="11">
        <f>COUNTIF(CAL!U:AN,B123)</f>
        <v>1</v>
      </c>
      <c r="I123" s="22">
        <v>3</v>
      </c>
      <c r="J123" s="19"/>
      <c r="K123" s="22">
        <f t="shared" si="2"/>
        <v>10</v>
      </c>
      <c r="L123" s="22">
        <f t="shared" si="3"/>
        <v>2006</v>
      </c>
    </row>
    <row r="124" spans="1:12" ht="17.100000000000001" customHeight="1">
      <c r="A124" t="s">
        <v>1232</v>
      </c>
      <c r="B124" s="11">
        <v>5453</v>
      </c>
      <c r="C124" s="19" t="s">
        <v>14776</v>
      </c>
      <c r="D124" s="19" t="s">
        <v>2439</v>
      </c>
      <c r="E124" s="21"/>
      <c r="F124" s="21"/>
      <c r="G124" s="22"/>
      <c r="H124" s="11">
        <f>COUNTIF(CAL!U:AN,B124)</f>
        <v>1</v>
      </c>
      <c r="I124" s="22"/>
      <c r="J124" s="19"/>
      <c r="K124" s="22">
        <f t="shared" si="2"/>
        <v>1</v>
      </c>
      <c r="L124" s="22">
        <f t="shared" si="3"/>
        <v>1900</v>
      </c>
    </row>
    <row r="125" spans="1:12" ht="17.100000000000001" customHeight="1">
      <c r="A125" t="s">
        <v>1236</v>
      </c>
      <c r="B125" s="11">
        <v>3294</v>
      </c>
      <c r="C125" s="19" t="s">
        <v>3316</v>
      </c>
      <c r="D125" s="19" t="s">
        <v>2439</v>
      </c>
      <c r="E125" s="21" t="s">
        <v>3317</v>
      </c>
      <c r="F125" s="21">
        <v>37625</v>
      </c>
      <c r="G125" s="22" t="s">
        <v>1171</v>
      </c>
      <c r="H125" s="11">
        <f>COUNTIF(CAL!U:AN,B125)</f>
        <v>4</v>
      </c>
      <c r="I125" s="22">
        <v>18</v>
      </c>
      <c r="J125" s="19"/>
      <c r="K125" s="22">
        <f t="shared" si="2"/>
        <v>1</v>
      </c>
      <c r="L125" s="22">
        <f t="shared" si="3"/>
        <v>2003</v>
      </c>
    </row>
    <row r="126" spans="1:12" ht="17.100000000000001" customHeight="1">
      <c r="A126" t="s">
        <v>1240</v>
      </c>
      <c r="B126" s="11">
        <v>1148</v>
      </c>
      <c r="C126" s="19" t="s">
        <v>8724</v>
      </c>
      <c r="D126" s="19" t="s">
        <v>2439</v>
      </c>
      <c r="E126" s="21" t="s">
        <v>12875</v>
      </c>
      <c r="F126" s="21">
        <v>38094</v>
      </c>
      <c r="G126" s="22" t="s">
        <v>726</v>
      </c>
      <c r="H126" s="11">
        <f>COUNTIF(CAL!U:AN,B126)</f>
        <v>1</v>
      </c>
      <c r="I126" s="22">
        <v>22</v>
      </c>
      <c r="J126" s="19"/>
      <c r="K126" s="22">
        <f t="shared" si="2"/>
        <v>4</v>
      </c>
      <c r="L126" s="22">
        <f t="shared" si="3"/>
        <v>2004</v>
      </c>
    </row>
    <row r="127" spans="1:12" ht="17.100000000000001" customHeight="1">
      <c r="A127" t="s">
        <v>1244</v>
      </c>
      <c r="B127" s="11">
        <v>2674</v>
      </c>
      <c r="C127" s="19" t="s">
        <v>4676</v>
      </c>
      <c r="D127" s="19" t="s">
        <v>2439</v>
      </c>
      <c r="E127" s="21" t="s">
        <v>4677</v>
      </c>
      <c r="F127" s="21">
        <v>35501</v>
      </c>
      <c r="G127" s="22" t="s">
        <v>726</v>
      </c>
      <c r="H127" s="11">
        <f>COUNTIF(CAL!U:AN,B127)</f>
        <v>3</v>
      </c>
      <c r="I127" s="22">
        <v>19</v>
      </c>
      <c r="J127" s="19"/>
      <c r="K127" s="22">
        <f t="shared" si="2"/>
        <v>3</v>
      </c>
      <c r="L127" s="22">
        <f t="shared" si="3"/>
        <v>1997</v>
      </c>
    </row>
    <row r="128" spans="1:12" ht="17.100000000000001" customHeight="1">
      <c r="A128" t="s">
        <v>1249</v>
      </c>
      <c r="B128" s="11">
        <v>2387</v>
      </c>
      <c r="C128" s="19" t="s">
        <v>11107</v>
      </c>
      <c r="D128" s="19" t="s">
        <v>2439</v>
      </c>
      <c r="E128" s="21" t="s">
        <v>11108</v>
      </c>
      <c r="F128" s="21">
        <v>36590</v>
      </c>
      <c r="G128" s="22" t="s">
        <v>726</v>
      </c>
      <c r="H128" s="11">
        <f>COUNTIF(CAL!U:AN,B128)</f>
        <v>1</v>
      </c>
      <c r="I128" s="22">
        <v>11</v>
      </c>
      <c r="J128" s="19" t="s">
        <v>4481</v>
      </c>
      <c r="K128" s="22">
        <f t="shared" si="2"/>
        <v>3</v>
      </c>
      <c r="L128" s="22">
        <f t="shared" si="3"/>
        <v>2000</v>
      </c>
    </row>
    <row r="129" spans="1:12" ht="17.100000000000001" customHeight="1">
      <c r="A129" t="s">
        <v>1254</v>
      </c>
      <c r="B129" s="11">
        <v>3191</v>
      </c>
      <c r="C129" s="19" t="s">
        <v>6919</v>
      </c>
      <c r="D129" s="19" t="s">
        <v>2439</v>
      </c>
      <c r="E129" s="21" t="s">
        <v>6920</v>
      </c>
      <c r="F129" s="21">
        <v>31735</v>
      </c>
      <c r="G129" s="22" t="s">
        <v>726</v>
      </c>
      <c r="H129" s="11">
        <f>COUNTIF(CAL!U:AN,B129)</f>
        <v>4</v>
      </c>
      <c r="I129" s="22">
        <v>15</v>
      </c>
      <c r="J129" s="19"/>
      <c r="K129" s="22">
        <f t="shared" si="2"/>
        <v>11</v>
      </c>
      <c r="L129" s="22">
        <f t="shared" si="3"/>
        <v>1986</v>
      </c>
    </row>
    <row r="130" spans="1:12" ht="17.100000000000001" customHeight="1">
      <c r="A130" t="s">
        <v>1259</v>
      </c>
      <c r="B130" s="11">
        <v>4099</v>
      </c>
      <c r="C130" s="19" t="s">
        <v>12465</v>
      </c>
      <c r="D130" s="19" t="s">
        <v>2439</v>
      </c>
      <c r="E130" s="21" t="s">
        <v>12466</v>
      </c>
      <c r="F130" s="21">
        <v>38759</v>
      </c>
      <c r="G130" s="22" t="s">
        <v>726</v>
      </c>
      <c r="H130" s="11">
        <f>COUNTIF(CAL!U:AN,B130)</f>
        <v>1</v>
      </c>
      <c r="I130" s="22">
        <v>18</v>
      </c>
      <c r="J130" s="19"/>
      <c r="K130" s="22">
        <f t="shared" ref="K130:K193" si="4">MONTH(F130)</f>
        <v>2</v>
      </c>
      <c r="L130" s="22">
        <f t="shared" ref="L130:L193" si="5">YEAR(F130)</f>
        <v>2006</v>
      </c>
    </row>
    <row r="131" spans="1:12" ht="17.100000000000001" customHeight="1">
      <c r="A131" t="s">
        <v>1264</v>
      </c>
      <c r="B131" s="11">
        <v>2926</v>
      </c>
      <c r="C131" s="19" t="s">
        <v>11420</v>
      </c>
      <c r="D131" s="19" t="s">
        <v>2439</v>
      </c>
      <c r="E131" s="21" t="s">
        <v>11421</v>
      </c>
      <c r="F131" s="21">
        <v>38768</v>
      </c>
      <c r="G131" s="22" t="s">
        <v>726</v>
      </c>
      <c r="H131" s="11">
        <f>COUNTIF(CAL!U:AN,B131)</f>
        <v>1</v>
      </c>
      <c r="I131" s="22">
        <v>12</v>
      </c>
      <c r="J131" s="19"/>
      <c r="K131" s="22">
        <f t="shared" si="4"/>
        <v>2</v>
      </c>
      <c r="L131" s="22">
        <f t="shared" si="5"/>
        <v>2006</v>
      </c>
    </row>
    <row r="132" spans="1:12" ht="17.100000000000001" customHeight="1">
      <c r="A132" t="s">
        <v>1269</v>
      </c>
      <c r="B132" s="11">
        <v>4896</v>
      </c>
      <c r="C132" s="19" t="s">
        <v>8194</v>
      </c>
      <c r="D132" s="19" t="s">
        <v>8195</v>
      </c>
      <c r="E132" s="21" t="s">
        <v>8196</v>
      </c>
      <c r="F132" s="21">
        <v>40140</v>
      </c>
      <c r="G132" s="22" t="s">
        <v>726</v>
      </c>
      <c r="H132" s="11">
        <f>COUNTIF(CAL!U:AN,B132)</f>
        <v>1</v>
      </c>
      <c r="I132" s="22">
        <v>3</v>
      </c>
      <c r="J132" s="19"/>
      <c r="K132" s="22">
        <f t="shared" si="4"/>
        <v>11</v>
      </c>
      <c r="L132" s="22">
        <f t="shared" si="5"/>
        <v>2009</v>
      </c>
    </row>
    <row r="133" spans="1:12" ht="17.100000000000001" customHeight="1">
      <c r="A133" t="s">
        <v>1273</v>
      </c>
      <c r="B133" s="11">
        <v>4874</v>
      </c>
      <c r="C133" s="19" t="s">
        <v>6702</v>
      </c>
      <c r="D133" s="19" t="s">
        <v>8195</v>
      </c>
      <c r="E133" s="21" t="s">
        <v>8206</v>
      </c>
      <c r="F133" s="21">
        <v>39246</v>
      </c>
      <c r="G133" s="22" t="s">
        <v>726</v>
      </c>
      <c r="H133" s="11">
        <f>COUNTIF(CAL!U:AN,B133)</f>
        <v>1</v>
      </c>
      <c r="I133" s="22">
        <v>3</v>
      </c>
      <c r="J133" s="19"/>
      <c r="K133" s="22">
        <f t="shared" si="4"/>
        <v>6</v>
      </c>
      <c r="L133" s="22">
        <f t="shared" si="5"/>
        <v>2007</v>
      </c>
    </row>
    <row r="134" spans="1:12" ht="17.100000000000001" customHeight="1">
      <c r="A134" t="s">
        <v>1278</v>
      </c>
      <c r="B134" s="11">
        <v>4895</v>
      </c>
      <c r="C134" s="19" t="s">
        <v>5156</v>
      </c>
      <c r="D134" s="19" t="s">
        <v>8195</v>
      </c>
      <c r="E134" s="21" t="s">
        <v>8708</v>
      </c>
      <c r="F134" s="21">
        <v>39635</v>
      </c>
      <c r="G134" s="22" t="s">
        <v>726</v>
      </c>
      <c r="H134" s="11">
        <f>COUNTIF(CAL!U:AN,B134)</f>
        <v>1</v>
      </c>
      <c r="I134" s="22">
        <v>4</v>
      </c>
      <c r="J134" s="19"/>
      <c r="K134" s="22">
        <f t="shared" si="4"/>
        <v>7</v>
      </c>
      <c r="L134" s="22">
        <f t="shared" si="5"/>
        <v>2008</v>
      </c>
    </row>
    <row r="135" spans="1:12" ht="17.100000000000001" customHeight="1">
      <c r="A135" t="s">
        <v>1283</v>
      </c>
      <c r="B135" s="11">
        <v>4582</v>
      </c>
      <c r="C135" s="19" t="s">
        <v>9107</v>
      </c>
      <c r="D135" s="19" t="s">
        <v>1434</v>
      </c>
      <c r="E135" s="21" t="s">
        <v>9108</v>
      </c>
      <c r="F135" s="21">
        <v>35550</v>
      </c>
      <c r="G135" s="22" t="s">
        <v>726</v>
      </c>
      <c r="H135" s="11">
        <f>COUNTIF(CAL!U:AN,B135)</f>
        <v>2</v>
      </c>
      <c r="I135" s="22">
        <v>13</v>
      </c>
      <c r="J135" s="19"/>
      <c r="K135" s="22">
        <f t="shared" si="4"/>
        <v>4</v>
      </c>
      <c r="L135" s="22">
        <f t="shared" si="5"/>
        <v>1997</v>
      </c>
    </row>
    <row r="136" spans="1:12" ht="17.100000000000001" customHeight="1">
      <c r="A136" t="s">
        <v>1286</v>
      </c>
      <c r="B136" s="11">
        <v>2259</v>
      </c>
      <c r="C136" s="19" t="s">
        <v>2338</v>
      </c>
      <c r="D136" s="19" t="s">
        <v>1434</v>
      </c>
      <c r="E136" s="21" t="s">
        <v>2339</v>
      </c>
      <c r="F136" s="21">
        <v>35099</v>
      </c>
      <c r="G136" s="22" t="s">
        <v>726</v>
      </c>
      <c r="H136" s="11">
        <f>COUNTIF(CAL!U:AN,B136)</f>
        <v>5</v>
      </c>
      <c r="I136" s="22">
        <v>28</v>
      </c>
      <c r="J136" s="19" t="s">
        <v>2340</v>
      </c>
      <c r="K136" s="22">
        <f t="shared" si="4"/>
        <v>2</v>
      </c>
      <c r="L136" s="22">
        <f t="shared" si="5"/>
        <v>1996</v>
      </c>
    </row>
    <row r="137" spans="1:12" ht="17.100000000000001" customHeight="1">
      <c r="A137" t="s">
        <v>1291</v>
      </c>
      <c r="B137" s="11">
        <v>4414</v>
      </c>
      <c r="C137" s="19" t="s">
        <v>8855</v>
      </c>
      <c r="D137" s="19" t="s">
        <v>1434</v>
      </c>
      <c r="E137" s="21" t="s">
        <v>8856</v>
      </c>
      <c r="F137" s="21">
        <v>36700</v>
      </c>
      <c r="G137" s="22" t="s">
        <v>726</v>
      </c>
      <c r="H137" s="11">
        <f>COUNTIF(CAL!U:AN,B137)</f>
        <v>1</v>
      </c>
      <c r="I137" s="22">
        <v>17</v>
      </c>
      <c r="J137" s="19"/>
      <c r="K137" s="22">
        <f t="shared" si="4"/>
        <v>6</v>
      </c>
      <c r="L137" s="22">
        <f t="shared" si="5"/>
        <v>2000</v>
      </c>
    </row>
    <row r="138" spans="1:12" ht="17.100000000000001" customHeight="1">
      <c r="A138" t="s">
        <v>1295</v>
      </c>
      <c r="B138" s="11">
        <v>1609</v>
      </c>
      <c r="C138" s="19" t="s">
        <v>1433</v>
      </c>
      <c r="D138" s="19" t="s">
        <v>1434</v>
      </c>
      <c r="E138" s="21" t="s">
        <v>1435</v>
      </c>
      <c r="F138" s="21">
        <v>37374</v>
      </c>
      <c r="G138" s="22" t="s">
        <v>726</v>
      </c>
      <c r="H138" s="11">
        <f>COUNTIF(CAL!U:AN,B138)</f>
        <v>8</v>
      </c>
      <c r="I138" s="22">
        <v>20</v>
      </c>
      <c r="J138" s="19" t="s">
        <v>1436</v>
      </c>
      <c r="K138" s="22">
        <f t="shared" si="4"/>
        <v>4</v>
      </c>
      <c r="L138" s="22">
        <f t="shared" si="5"/>
        <v>2002</v>
      </c>
    </row>
    <row r="139" spans="1:12" ht="17.100000000000001" customHeight="1">
      <c r="A139" t="s">
        <v>1299</v>
      </c>
      <c r="B139" s="11">
        <v>1232</v>
      </c>
      <c r="C139" s="19" t="s">
        <v>2719</v>
      </c>
      <c r="D139" s="19" t="s">
        <v>1434</v>
      </c>
      <c r="E139" s="21" t="s">
        <v>2720</v>
      </c>
      <c r="F139" s="21">
        <v>37082</v>
      </c>
      <c r="G139" s="22" t="s">
        <v>726</v>
      </c>
      <c r="H139" s="11">
        <f>COUNTIF(CAL!U:AN,B139)</f>
        <v>4</v>
      </c>
      <c r="I139" s="22">
        <v>16</v>
      </c>
      <c r="J139" s="19" t="s">
        <v>2721</v>
      </c>
      <c r="K139" s="22">
        <f t="shared" si="4"/>
        <v>7</v>
      </c>
      <c r="L139" s="22">
        <f t="shared" si="5"/>
        <v>2001</v>
      </c>
    </row>
    <row r="140" spans="1:12" ht="17.100000000000001" customHeight="1">
      <c r="A140" t="s">
        <v>1304</v>
      </c>
      <c r="B140" s="11">
        <v>4815</v>
      </c>
      <c r="C140" s="19" t="s">
        <v>3639</v>
      </c>
      <c r="D140" s="19" t="s">
        <v>1434</v>
      </c>
      <c r="E140" s="21" t="s">
        <v>5545</v>
      </c>
      <c r="F140" s="21">
        <v>32590</v>
      </c>
      <c r="G140" s="22" t="s">
        <v>726</v>
      </c>
      <c r="H140" s="11">
        <f>COUNTIF(CAL!U:AN,B140)</f>
        <v>2</v>
      </c>
      <c r="I140" s="22">
        <v>12</v>
      </c>
      <c r="J140" s="19"/>
      <c r="K140" s="22">
        <f t="shared" si="4"/>
        <v>3</v>
      </c>
      <c r="L140" s="22">
        <f t="shared" si="5"/>
        <v>1989</v>
      </c>
    </row>
    <row r="141" spans="1:12" ht="17.100000000000001" customHeight="1">
      <c r="A141" t="s">
        <v>1308</v>
      </c>
      <c r="B141" s="11">
        <v>4648</v>
      </c>
      <c r="C141" s="19" t="s">
        <v>9626</v>
      </c>
      <c r="D141" s="19" t="s">
        <v>1434</v>
      </c>
      <c r="E141" s="21" t="s">
        <v>9627</v>
      </c>
      <c r="F141" s="21">
        <v>34914</v>
      </c>
      <c r="G141" s="22" t="s">
        <v>726</v>
      </c>
      <c r="H141" s="11">
        <f>COUNTIF(CAL!U:AN,B141)</f>
        <v>1</v>
      </c>
      <c r="I141" s="22">
        <v>15</v>
      </c>
      <c r="J141" s="19"/>
      <c r="K141" s="22">
        <f t="shared" si="4"/>
        <v>8</v>
      </c>
      <c r="L141" s="22">
        <f t="shared" si="5"/>
        <v>1995</v>
      </c>
    </row>
    <row r="142" spans="1:12" ht="17.100000000000001" customHeight="1">
      <c r="A142" t="s">
        <v>1312</v>
      </c>
      <c r="B142" s="11">
        <v>3203</v>
      </c>
      <c r="C142" s="19" t="s">
        <v>2442</v>
      </c>
      <c r="D142" s="19" t="s">
        <v>1434</v>
      </c>
      <c r="E142" s="21" t="s">
        <v>2443</v>
      </c>
      <c r="F142" s="21">
        <v>35473</v>
      </c>
      <c r="G142" s="22" t="s">
        <v>726</v>
      </c>
      <c r="H142" s="11">
        <f>COUNTIF(CAL!U:AN,B142)</f>
        <v>5</v>
      </c>
      <c r="I142" s="22">
        <v>32</v>
      </c>
      <c r="J142" s="19" t="s">
        <v>2444</v>
      </c>
      <c r="K142" s="22">
        <f t="shared" si="4"/>
        <v>2</v>
      </c>
      <c r="L142" s="22">
        <f t="shared" si="5"/>
        <v>1997</v>
      </c>
    </row>
    <row r="143" spans="1:12" ht="17.100000000000001" customHeight="1">
      <c r="A143" t="s">
        <v>1316</v>
      </c>
      <c r="B143" s="11">
        <v>4255</v>
      </c>
      <c r="C143" s="19" t="s">
        <v>12780</v>
      </c>
      <c r="D143" s="19" t="s">
        <v>948</v>
      </c>
      <c r="E143" s="21" t="s">
        <v>12781</v>
      </c>
      <c r="F143" s="21">
        <v>36742</v>
      </c>
      <c r="G143" s="22" t="s">
        <v>726</v>
      </c>
      <c r="H143" s="11">
        <f>COUNTIF(CAL!U:AN,B143)</f>
        <v>1</v>
      </c>
      <c r="I143" s="22">
        <v>22</v>
      </c>
      <c r="J143" s="19"/>
      <c r="K143" s="22">
        <f t="shared" si="4"/>
        <v>8</v>
      </c>
      <c r="L143" s="22">
        <f t="shared" si="5"/>
        <v>2000</v>
      </c>
    </row>
    <row r="144" spans="1:12" ht="17.100000000000001" customHeight="1">
      <c r="A144" t="s">
        <v>1320</v>
      </c>
      <c r="B144" s="11">
        <v>2421</v>
      </c>
      <c r="C144" s="19" t="s">
        <v>6397</v>
      </c>
      <c r="D144" s="19" t="s">
        <v>948</v>
      </c>
      <c r="E144" s="21" t="s">
        <v>6398</v>
      </c>
      <c r="F144" s="21">
        <v>34494</v>
      </c>
      <c r="G144" s="22" t="s">
        <v>726</v>
      </c>
      <c r="H144" s="11">
        <f>COUNTIF(CAL!U:AN,B144)</f>
        <v>2</v>
      </c>
      <c r="I144" s="22">
        <v>12</v>
      </c>
      <c r="J144" s="19" t="s">
        <v>5704</v>
      </c>
      <c r="K144" s="22">
        <f t="shared" si="4"/>
        <v>6</v>
      </c>
      <c r="L144" s="22">
        <f t="shared" si="5"/>
        <v>1994</v>
      </c>
    </row>
    <row r="145" spans="1:12" ht="17.100000000000001" customHeight="1">
      <c r="A145" t="s">
        <v>1324</v>
      </c>
      <c r="B145" s="11">
        <v>2432</v>
      </c>
      <c r="C145" s="19" t="s">
        <v>7574</v>
      </c>
      <c r="D145" s="19" t="s">
        <v>948</v>
      </c>
      <c r="E145" s="21" t="s">
        <v>7575</v>
      </c>
      <c r="F145" s="21">
        <v>35080</v>
      </c>
      <c r="G145" s="22" t="s">
        <v>726</v>
      </c>
      <c r="H145" s="11">
        <f>COUNTIF(CAL!U:AN,B145)</f>
        <v>2</v>
      </c>
      <c r="I145" s="22">
        <v>25</v>
      </c>
      <c r="J145" s="19" t="s">
        <v>2354</v>
      </c>
      <c r="K145" s="22">
        <f t="shared" si="4"/>
        <v>1</v>
      </c>
      <c r="L145" s="22">
        <f t="shared" si="5"/>
        <v>1996</v>
      </c>
    </row>
    <row r="146" spans="1:12" ht="17.100000000000001" customHeight="1">
      <c r="A146" t="s">
        <v>1329</v>
      </c>
      <c r="B146" s="11">
        <v>1561</v>
      </c>
      <c r="C146" s="19" t="s">
        <v>947</v>
      </c>
      <c r="D146" s="19" t="s">
        <v>948</v>
      </c>
      <c r="E146" s="21" t="s">
        <v>949</v>
      </c>
      <c r="F146" s="21">
        <v>35040</v>
      </c>
      <c r="G146" s="22" t="s">
        <v>726</v>
      </c>
      <c r="H146" s="11">
        <f>COUNTIF(CAL!U:AN,B146)</f>
        <v>11</v>
      </c>
      <c r="I146" s="22">
        <v>29</v>
      </c>
      <c r="J146" s="19" t="s">
        <v>950</v>
      </c>
      <c r="K146" s="22">
        <f t="shared" si="4"/>
        <v>12</v>
      </c>
      <c r="L146" s="22">
        <f t="shared" si="5"/>
        <v>1995</v>
      </c>
    </row>
    <row r="147" spans="1:12" ht="17.100000000000001" customHeight="1">
      <c r="A147" t="s">
        <v>1333</v>
      </c>
      <c r="B147" s="11">
        <v>4449</v>
      </c>
      <c r="C147" s="19" t="s">
        <v>3157</v>
      </c>
      <c r="D147" s="19" t="s">
        <v>948</v>
      </c>
      <c r="E147" s="21" t="s">
        <v>3158</v>
      </c>
      <c r="F147" s="21">
        <v>38674</v>
      </c>
      <c r="G147" s="22" t="s">
        <v>726</v>
      </c>
      <c r="H147" s="11">
        <f>COUNTIF(CAL!U:AN,B147)</f>
        <v>4</v>
      </c>
      <c r="I147" s="22">
        <v>15</v>
      </c>
      <c r="J147" s="19"/>
      <c r="K147" s="22">
        <f t="shared" si="4"/>
        <v>11</v>
      </c>
      <c r="L147" s="22">
        <f t="shared" si="5"/>
        <v>2005</v>
      </c>
    </row>
    <row r="148" spans="1:12" ht="17.100000000000001" customHeight="1">
      <c r="A148" t="s">
        <v>1336</v>
      </c>
      <c r="B148" s="11">
        <v>3884</v>
      </c>
      <c r="C148" s="19" t="s">
        <v>4463</v>
      </c>
      <c r="D148" s="19" t="s">
        <v>948</v>
      </c>
      <c r="E148" s="21" t="s">
        <v>4464</v>
      </c>
      <c r="F148" s="21">
        <v>37651</v>
      </c>
      <c r="G148" s="22" t="s">
        <v>726</v>
      </c>
      <c r="H148" s="11">
        <f>COUNTIF(CAL!U:AN,B148)</f>
        <v>3</v>
      </c>
      <c r="I148" s="22">
        <v>16</v>
      </c>
      <c r="J148" s="19"/>
      <c r="K148" s="22">
        <f t="shared" si="4"/>
        <v>1</v>
      </c>
      <c r="L148" s="22">
        <f t="shared" si="5"/>
        <v>2003</v>
      </c>
    </row>
    <row r="149" spans="1:12" ht="17.100000000000001" customHeight="1">
      <c r="A149" t="s">
        <v>1340</v>
      </c>
      <c r="B149" s="11">
        <v>4536</v>
      </c>
      <c r="C149" s="19" t="s">
        <v>1587</v>
      </c>
      <c r="D149" s="19" t="s">
        <v>948</v>
      </c>
      <c r="E149" s="21" t="s">
        <v>6767</v>
      </c>
      <c r="F149" s="21">
        <v>38026</v>
      </c>
      <c r="G149" s="22" t="s">
        <v>726</v>
      </c>
      <c r="H149" s="11">
        <f>COUNTIF(CAL!U:AN,B149)</f>
        <v>2</v>
      </c>
      <c r="I149" s="22">
        <v>14</v>
      </c>
      <c r="J149" s="19"/>
      <c r="K149" s="22">
        <f t="shared" si="4"/>
        <v>2</v>
      </c>
      <c r="L149" s="22">
        <f t="shared" si="5"/>
        <v>2004</v>
      </c>
    </row>
    <row r="150" spans="1:12" ht="17.100000000000001" customHeight="1">
      <c r="A150" t="s">
        <v>1344</v>
      </c>
      <c r="B150" s="11">
        <v>4385</v>
      </c>
      <c r="C150" s="19" t="s">
        <v>12907</v>
      </c>
      <c r="D150" s="19" t="s">
        <v>948</v>
      </c>
      <c r="E150" s="21" t="s">
        <v>12908</v>
      </c>
      <c r="F150" s="21">
        <v>36582</v>
      </c>
      <c r="G150" s="22" t="s">
        <v>726</v>
      </c>
      <c r="H150" s="11">
        <f>COUNTIF(CAL!U:AN,B150)</f>
        <v>1</v>
      </c>
      <c r="I150" s="22">
        <v>23</v>
      </c>
      <c r="J150" s="19"/>
      <c r="K150" s="22">
        <f t="shared" si="4"/>
        <v>2</v>
      </c>
      <c r="L150" s="22">
        <f t="shared" si="5"/>
        <v>2000</v>
      </c>
    </row>
    <row r="151" spans="1:12" ht="17.100000000000001" customHeight="1">
      <c r="A151" t="s">
        <v>1348</v>
      </c>
      <c r="B151" s="11">
        <v>4535</v>
      </c>
      <c r="C151" s="19" t="s">
        <v>2427</v>
      </c>
      <c r="D151" s="19" t="s">
        <v>948</v>
      </c>
      <c r="E151" s="21" t="s">
        <v>2428</v>
      </c>
      <c r="F151" s="21">
        <v>35583</v>
      </c>
      <c r="G151" s="22" t="s">
        <v>726</v>
      </c>
      <c r="H151" s="11">
        <f>COUNTIF(CAL!U:AN,B151)</f>
        <v>5</v>
      </c>
      <c r="I151" s="22">
        <v>18</v>
      </c>
      <c r="J151" s="19"/>
      <c r="K151" s="22">
        <f t="shared" si="4"/>
        <v>6</v>
      </c>
      <c r="L151" s="22">
        <f t="shared" si="5"/>
        <v>1997</v>
      </c>
    </row>
    <row r="152" spans="1:12" ht="17.100000000000001" customHeight="1">
      <c r="A152" t="s">
        <v>1352</v>
      </c>
      <c r="B152" s="11">
        <v>1261</v>
      </c>
      <c r="C152" s="19" t="s">
        <v>2546</v>
      </c>
      <c r="D152" s="19" t="s">
        <v>948</v>
      </c>
      <c r="E152" s="21" t="s">
        <v>2547</v>
      </c>
      <c r="F152" s="21">
        <v>36376</v>
      </c>
      <c r="G152" s="22" t="s">
        <v>726</v>
      </c>
      <c r="H152" s="11">
        <f>COUNTIF(CAL!U:AN,B152)</f>
        <v>5</v>
      </c>
      <c r="I152" s="22">
        <v>22</v>
      </c>
      <c r="J152" s="19" t="s">
        <v>2548</v>
      </c>
      <c r="K152" s="22">
        <f t="shared" si="4"/>
        <v>8</v>
      </c>
      <c r="L152" s="22">
        <f t="shared" si="5"/>
        <v>1999</v>
      </c>
    </row>
    <row r="153" spans="1:12" ht="17.100000000000001" customHeight="1">
      <c r="A153" t="s">
        <v>1357</v>
      </c>
      <c r="B153" s="11">
        <v>4109</v>
      </c>
      <c r="C153" s="19" t="s">
        <v>1770</v>
      </c>
      <c r="D153" s="19" t="s">
        <v>948</v>
      </c>
      <c r="E153" s="21" t="s">
        <v>3047</v>
      </c>
      <c r="F153" s="21">
        <v>34232</v>
      </c>
      <c r="G153" s="22" t="s">
        <v>726</v>
      </c>
      <c r="H153" s="11">
        <f>COUNTIF(CAL!U:AN,B153)</f>
        <v>4</v>
      </c>
      <c r="I153" s="22">
        <v>12</v>
      </c>
      <c r="J153" s="19"/>
      <c r="K153" s="22">
        <f t="shared" si="4"/>
        <v>9</v>
      </c>
      <c r="L153" s="22">
        <f t="shared" si="5"/>
        <v>1993</v>
      </c>
    </row>
    <row r="154" spans="1:12" ht="17.100000000000001" customHeight="1">
      <c r="A154" t="s">
        <v>1360</v>
      </c>
      <c r="B154" s="11">
        <v>4107</v>
      </c>
      <c r="C154" s="19" t="s">
        <v>7386</v>
      </c>
      <c r="D154" s="19" t="s">
        <v>948</v>
      </c>
      <c r="E154" s="21" t="s">
        <v>7387</v>
      </c>
      <c r="F154" s="21">
        <v>34960</v>
      </c>
      <c r="G154" s="22" t="s">
        <v>726</v>
      </c>
      <c r="H154" s="11">
        <f>COUNTIF(CAL!U:AN,B154)</f>
        <v>2</v>
      </c>
      <c r="I154" s="22">
        <v>21</v>
      </c>
      <c r="J154" s="19"/>
      <c r="K154" s="22">
        <f t="shared" si="4"/>
        <v>9</v>
      </c>
      <c r="L154" s="22">
        <f t="shared" si="5"/>
        <v>1995</v>
      </c>
    </row>
    <row r="155" spans="1:12" ht="17.100000000000001" customHeight="1">
      <c r="A155" t="s">
        <v>1364</v>
      </c>
      <c r="B155" s="11">
        <v>3566</v>
      </c>
      <c r="C155" s="19" t="s">
        <v>3450</v>
      </c>
      <c r="D155" s="19" t="s">
        <v>899</v>
      </c>
      <c r="E155" s="21" t="s">
        <v>3451</v>
      </c>
      <c r="F155" s="21">
        <v>35621</v>
      </c>
      <c r="G155" s="22" t="s">
        <v>726</v>
      </c>
      <c r="H155" s="11">
        <f>COUNTIF(CAL!U:AN,B155)</f>
        <v>4</v>
      </c>
      <c r="I155" s="22">
        <v>22</v>
      </c>
      <c r="J155" s="19"/>
      <c r="K155" s="22">
        <f t="shared" si="4"/>
        <v>7</v>
      </c>
      <c r="L155" s="22">
        <f t="shared" si="5"/>
        <v>1997</v>
      </c>
    </row>
    <row r="156" spans="1:12" ht="17.100000000000001" customHeight="1">
      <c r="A156" t="s">
        <v>1369</v>
      </c>
      <c r="B156" s="11">
        <v>1104</v>
      </c>
      <c r="C156" s="19" t="s">
        <v>7117</v>
      </c>
      <c r="D156" s="19" t="s">
        <v>899</v>
      </c>
      <c r="E156" s="21" t="s">
        <v>7118</v>
      </c>
      <c r="F156" s="21">
        <v>37824</v>
      </c>
      <c r="G156" s="22" t="s">
        <v>726</v>
      </c>
      <c r="H156" s="11">
        <f>COUNTIF(CAL!U:AN,B156)</f>
        <v>2</v>
      </c>
      <c r="I156" s="22">
        <v>18</v>
      </c>
      <c r="J156" s="19"/>
      <c r="K156" s="22">
        <f t="shared" si="4"/>
        <v>7</v>
      </c>
      <c r="L156" s="22">
        <f t="shared" si="5"/>
        <v>2003</v>
      </c>
    </row>
    <row r="157" spans="1:12" ht="17.100000000000001" customHeight="1">
      <c r="A157" t="s">
        <v>1372</v>
      </c>
      <c r="B157" s="11">
        <v>1386</v>
      </c>
      <c r="C157" s="19" t="s">
        <v>1628</v>
      </c>
      <c r="D157" s="19" t="s">
        <v>899</v>
      </c>
      <c r="E157" s="21" t="s">
        <v>1629</v>
      </c>
      <c r="F157" s="21">
        <v>35111</v>
      </c>
      <c r="G157" s="22" t="s">
        <v>726</v>
      </c>
      <c r="H157" s="11">
        <f>COUNTIF(CAL!U:AN,B157)</f>
        <v>7</v>
      </c>
      <c r="I157" s="22">
        <v>24</v>
      </c>
      <c r="J157" s="19"/>
      <c r="K157" s="22">
        <f t="shared" si="4"/>
        <v>2</v>
      </c>
      <c r="L157" s="22">
        <f t="shared" si="5"/>
        <v>1996</v>
      </c>
    </row>
    <row r="158" spans="1:12" ht="17.100000000000001" customHeight="1">
      <c r="A158" t="s">
        <v>1375</v>
      </c>
      <c r="B158" s="11">
        <v>2991</v>
      </c>
      <c r="C158" s="19" t="s">
        <v>1644</v>
      </c>
      <c r="D158" s="19" t="s">
        <v>899</v>
      </c>
      <c r="E158" s="21" t="s">
        <v>1645</v>
      </c>
      <c r="F158" s="21">
        <v>37027</v>
      </c>
      <c r="G158" s="22" t="s">
        <v>726</v>
      </c>
      <c r="H158" s="11">
        <f>COUNTIF(CAL!U:AN,B158)</f>
        <v>7</v>
      </c>
      <c r="I158" s="22">
        <v>26</v>
      </c>
      <c r="J158" s="19"/>
      <c r="K158" s="22">
        <f t="shared" si="4"/>
        <v>5</v>
      </c>
      <c r="L158" s="22">
        <f t="shared" si="5"/>
        <v>2001</v>
      </c>
    </row>
    <row r="159" spans="1:12" ht="17.100000000000001" customHeight="1">
      <c r="A159" t="s">
        <v>1378</v>
      </c>
      <c r="B159" s="11">
        <v>4763</v>
      </c>
      <c r="C159" s="19" t="s">
        <v>6224</v>
      </c>
      <c r="D159" s="19" t="s">
        <v>899</v>
      </c>
      <c r="E159" s="21" t="s">
        <v>11150</v>
      </c>
      <c r="F159" s="21">
        <v>34435</v>
      </c>
      <c r="G159" s="22" t="s">
        <v>726</v>
      </c>
      <c r="H159" s="11">
        <f>COUNTIF(CAL!U:AN,B159)</f>
        <v>1</v>
      </c>
      <c r="I159" s="22">
        <v>12</v>
      </c>
      <c r="J159" s="19"/>
      <c r="K159" s="22">
        <f t="shared" si="4"/>
        <v>4</v>
      </c>
      <c r="L159" s="22">
        <f t="shared" si="5"/>
        <v>1994</v>
      </c>
    </row>
    <row r="160" spans="1:12" ht="17.100000000000001" customHeight="1">
      <c r="A160" t="s">
        <v>1381</v>
      </c>
      <c r="B160" s="11">
        <v>2494</v>
      </c>
      <c r="C160" s="19" t="s">
        <v>4789</v>
      </c>
      <c r="D160" s="19" t="s">
        <v>899</v>
      </c>
      <c r="E160" s="21" t="s">
        <v>4790</v>
      </c>
      <c r="F160" s="21">
        <v>34523</v>
      </c>
      <c r="G160" s="22" t="s">
        <v>726</v>
      </c>
      <c r="H160" s="11">
        <f>COUNTIF(CAL!U:AN,B160)</f>
        <v>3</v>
      </c>
      <c r="I160" s="22">
        <v>22</v>
      </c>
      <c r="J160" s="19"/>
      <c r="K160" s="22">
        <f t="shared" si="4"/>
        <v>7</v>
      </c>
      <c r="L160" s="22">
        <f t="shared" si="5"/>
        <v>1994</v>
      </c>
    </row>
    <row r="161" spans="1:12" ht="17.100000000000001" customHeight="1">
      <c r="A161" t="s">
        <v>1385</v>
      </c>
      <c r="B161" s="11">
        <v>1551</v>
      </c>
      <c r="C161" s="19" t="s">
        <v>12954</v>
      </c>
      <c r="D161" s="19" t="s">
        <v>899</v>
      </c>
      <c r="E161" s="21" t="s">
        <v>12955</v>
      </c>
      <c r="F161" s="21">
        <v>35436</v>
      </c>
      <c r="G161" s="22" t="s">
        <v>726</v>
      </c>
      <c r="H161" s="11">
        <f>COUNTIF(CAL!U:AN,B161)</f>
        <v>1</v>
      </c>
      <c r="I161" s="22">
        <v>24</v>
      </c>
      <c r="J161" s="19"/>
      <c r="K161" s="22">
        <f t="shared" si="4"/>
        <v>1</v>
      </c>
      <c r="L161" s="22">
        <f t="shared" si="5"/>
        <v>1997</v>
      </c>
    </row>
    <row r="162" spans="1:12" ht="17.100000000000001" customHeight="1">
      <c r="A162" t="s">
        <v>1390</v>
      </c>
      <c r="B162" s="11">
        <v>4483</v>
      </c>
      <c r="C162" s="19" t="s">
        <v>7217</v>
      </c>
      <c r="D162" s="19" t="s">
        <v>899</v>
      </c>
      <c r="E162" s="21" t="s">
        <v>7218</v>
      </c>
      <c r="F162" s="21">
        <v>36244</v>
      </c>
      <c r="G162" s="22" t="s">
        <v>726</v>
      </c>
      <c r="H162" s="11">
        <f>COUNTIF(CAL!U:AN,B162)</f>
        <v>2</v>
      </c>
      <c r="I162" s="22">
        <v>19</v>
      </c>
      <c r="J162" s="19"/>
      <c r="K162" s="22">
        <f t="shared" si="4"/>
        <v>3</v>
      </c>
      <c r="L162" s="22">
        <f t="shared" si="5"/>
        <v>1999</v>
      </c>
    </row>
    <row r="163" spans="1:12" ht="17.100000000000001" customHeight="1">
      <c r="A163" t="s">
        <v>1393</v>
      </c>
      <c r="B163" s="11">
        <v>4302</v>
      </c>
      <c r="C163" s="19" t="s">
        <v>12096</v>
      </c>
      <c r="D163" s="19" t="s">
        <v>899</v>
      </c>
      <c r="E163" s="21" t="s">
        <v>12097</v>
      </c>
      <c r="F163" s="21">
        <v>34478</v>
      </c>
      <c r="G163" s="22" t="s">
        <v>726</v>
      </c>
      <c r="H163" s="11">
        <f>COUNTIF(CAL!U:AN,B163)</f>
        <v>1</v>
      </c>
      <c r="I163" s="22">
        <v>16</v>
      </c>
      <c r="J163" s="19"/>
      <c r="K163" s="22">
        <f t="shared" si="4"/>
        <v>5</v>
      </c>
      <c r="L163" s="22">
        <f t="shared" si="5"/>
        <v>1994</v>
      </c>
    </row>
    <row r="164" spans="1:12" ht="17.100000000000001" customHeight="1">
      <c r="A164" t="s">
        <v>1396</v>
      </c>
      <c r="B164" s="11">
        <v>1103</v>
      </c>
      <c r="C164" s="19" t="s">
        <v>8282</v>
      </c>
      <c r="D164" s="19" t="s">
        <v>899</v>
      </c>
      <c r="E164" s="21" t="s">
        <v>8283</v>
      </c>
      <c r="F164" s="21">
        <v>33586</v>
      </c>
      <c r="G164" s="22" t="s">
        <v>726</v>
      </c>
      <c r="H164" s="11">
        <f>COUNTIF(CAL!U:AN,B164)</f>
        <v>1</v>
      </c>
      <c r="I164" s="22">
        <v>3</v>
      </c>
      <c r="J164" s="19"/>
      <c r="K164" s="22">
        <f t="shared" si="4"/>
        <v>12</v>
      </c>
      <c r="L164" s="22">
        <f t="shared" si="5"/>
        <v>1991</v>
      </c>
    </row>
    <row r="165" spans="1:12" ht="17.100000000000001" customHeight="1">
      <c r="A165" t="s">
        <v>1399</v>
      </c>
      <c r="B165" s="11">
        <v>1102</v>
      </c>
      <c r="C165" s="19" t="s">
        <v>9570</v>
      </c>
      <c r="D165" s="19" t="s">
        <v>899</v>
      </c>
      <c r="E165" s="21" t="s">
        <v>10277</v>
      </c>
      <c r="F165" s="21">
        <v>37998</v>
      </c>
      <c r="G165" s="22" t="s">
        <v>726</v>
      </c>
      <c r="H165" s="11">
        <f>COUNTIF(CAL!U:AN,B165)</f>
        <v>1</v>
      </c>
      <c r="I165" s="22">
        <v>9</v>
      </c>
      <c r="J165" s="19"/>
      <c r="K165" s="22">
        <f t="shared" si="4"/>
        <v>1</v>
      </c>
      <c r="L165" s="22">
        <f t="shared" si="5"/>
        <v>2004</v>
      </c>
    </row>
    <row r="166" spans="1:12" ht="17.100000000000001" customHeight="1">
      <c r="A166" t="s">
        <v>1402</v>
      </c>
      <c r="B166" s="11">
        <v>3565</v>
      </c>
      <c r="C166" s="19" t="s">
        <v>3526</v>
      </c>
      <c r="D166" s="19" t="s">
        <v>899</v>
      </c>
      <c r="E166" s="21" t="s">
        <v>12968</v>
      </c>
      <c r="F166" s="21">
        <v>37312</v>
      </c>
      <c r="G166" s="22" t="s">
        <v>726</v>
      </c>
      <c r="H166" s="11">
        <f>COUNTIF(CAL!U:AN,B166)</f>
        <v>1</v>
      </c>
      <c r="I166" s="22">
        <v>24</v>
      </c>
      <c r="J166" s="19"/>
      <c r="K166" s="22">
        <f t="shared" si="4"/>
        <v>2</v>
      </c>
      <c r="L166" s="22">
        <f t="shared" si="5"/>
        <v>2002</v>
      </c>
    </row>
    <row r="167" spans="1:12" ht="17.100000000000001" customHeight="1">
      <c r="A167" t="s">
        <v>1405</v>
      </c>
      <c r="B167" s="11">
        <v>1704</v>
      </c>
      <c r="C167" s="19" t="s">
        <v>898</v>
      </c>
      <c r="D167" s="19" t="s">
        <v>899</v>
      </c>
      <c r="E167" s="21" t="s">
        <v>900</v>
      </c>
      <c r="F167" s="21">
        <v>34828</v>
      </c>
      <c r="G167" s="22" t="s">
        <v>726</v>
      </c>
      <c r="H167" s="11">
        <f>COUNTIF(CAL!U:AN,B167)</f>
        <v>12</v>
      </c>
      <c r="I167" s="22">
        <v>29</v>
      </c>
      <c r="J167" s="19" t="s">
        <v>901</v>
      </c>
      <c r="K167" s="22">
        <f t="shared" si="4"/>
        <v>5</v>
      </c>
      <c r="L167" s="22">
        <f t="shared" si="5"/>
        <v>1995</v>
      </c>
    </row>
    <row r="168" spans="1:12" ht="17.100000000000001" customHeight="1">
      <c r="A168" t="s">
        <v>1408</v>
      </c>
      <c r="B168" s="11">
        <v>3924</v>
      </c>
      <c r="C168" s="19" t="s">
        <v>4306</v>
      </c>
      <c r="D168" s="19" t="s">
        <v>899</v>
      </c>
      <c r="E168" s="21" t="s">
        <v>4307</v>
      </c>
      <c r="F168" s="21">
        <v>36383</v>
      </c>
      <c r="G168" s="22" t="s">
        <v>726</v>
      </c>
      <c r="H168" s="11">
        <f>COUNTIF(CAL!U:AN,B168)</f>
        <v>3</v>
      </c>
      <c r="I168" s="22">
        <v>13</v>
      </c>
      <c r="J168" s="19"/>
      <c r="K168" s="22">
        <f t="shared" si="4"/>
        <v>8</v>
      </c>
      <c r="L168" s="22">
        <f t="shared" si="5"/>
        <v>1999</v>
      </c>
    </row>
    <row r="169" spans="1:12" ht="17.100000000000001" customHeight="1">
      <c r="A169" t="s">
        <v>1411</v>
      </c>
      <c r="B169" s="11">
        <v>1317</v>
      </c>
      <c r="C169" s="19" t="s">
        <v>1309</v>
      </c>
      <c r="D169" s="19" t="s">
        <v>899</v>
      </c>
      <c r="E169" s="21" t="s">
        <v>1310</v>
      </c>
      <c r="F169" s="21">
        <v>33805</v>
      </c>
      <c r="G169" s="22" t="s">
        <v>726</v>
      </c>
      <c r="H169" s="11">
        <f>COUNTIF(CAL!U:AN,B169)</f>
        <v>8</v>
      </c>
      <c r="I169" s="22">
        <v>20</v>
      </c>
      <c r="J169" s="19" t="s">
        <v>1311</v>
      </c>
      <c r="K169" s="22">
        <f t="shared" si="4"/>
        <v>7</v>
      </c>
      <c r="L169" s="22">
        <f t="shared" si="5"/>
        <v>1992</v>
      </c>
    </row>
    <row r="170" spans="1:12" ht="17.100000000000001" customHeight="1">
      <c r="A170" t="s">
        <v>1416</v>
      </c>
      <c r="B170" s="11">
        <v>4304</v>
      </c>
      <c r="C170" s="19" t="s">
        <v>11355</v>
      </c>
      <c r="D170" s="19" t="s">
        <v>899</v>
      </c>
      <c r="E170" s="21" t="s">
        <v>11356</v>
      </c>
      <c r="F170" s="21">
        <v>37610</v>
      </c>
      <c r="G170" s="22" t="s">
        <v>726</v>
      </c>
      <c r="H170" s="11">
        <f>COUNTIF(CAL!U:AN,B170)</f>
        <v>1</v>
      </c>
      <c r="I170" s="22">
        <v>12</v>
      </c>
      <c r="J170" s="19"/>
      <c r="K170" s="22">
        <f t="shared" si="4"/>
        <v>12</v>
      </c>
      <c r="L170" s="22">
        <f t="shared" si="5"/>
        <v>2002</v>
      </c>
    </row>
    <row r="171" spans="1:12" ht="17.100000000000001" customHeight="1">
      <c r="A171" t="s">
        <v>1420</v>
      </c>
      <c r="B171" s="11">
        <v>3489</v>
      </c>
      <c r="C171" s="19" t="s">
        <v>11608</v>
      </c>
      <c r="D171" s="19" t="s">
        <v>899</v>
      </c>
      <c r="E171" s="21" t="s">
        <v>11609</v>
      </c>
      <c r="F171" s="21">
        <v>37181</v>
      </c>
      <c r="G171" s="22" t="s">
        <v>726</v>
      </c>
      <c r="H171" s="11">
        <f>COUNTIF(CAL!U:AN,B171)</f>
        <v>1</v>
      </c>
      <c r="I171" s="22">
        <v>13</v>
      </c>
      <c r="J171" s="19"/>
      <c r="K171" s="22">
        <f t="shared" si="4"/>
        <v>10</v>
      </c>
      <c r="L171" s="22">
        <f t="shared" si="5"/>
        <v>2001</v>
      </c>
    </row>
    <row r="172" spans="1:12" ht="17.100000000000001" customHeight="1">
      <c r="A172" t="s">
        <v>1423</v>
      </c>
      <c r="B172" s="11">
        <v>3458</v>
      </c>
      <c r="C172" s="19" t="s">
        <v>9709</v>
      </c>
      <c r="D172" s="19" t="s">
        <v>899</v>
      </c>
      <c r="E172" s="21" t="s">
        <v>9710</v>
      </c>
      <c r="F172" s="21">
        <v>33174</v>
      </c>
      <c r="G172" s="22" t="s">
        <v>726</v>
      </c>
      <c r="H172" s="11">
        <f>COUNTIF(CAL!U:AN,B172)</f>
        <v>1</v>
      </c>
      <c r="I172" s="22">
        <v>7</v>
      </c>
      <c r="J172" s="19"/>
      <c r="K172" s="22">
        <f t="shared" si="4"/>
        <v>10</v>
      </c>
      <c r="L172" s="22">
        <f t="shared" si="5"/>
        <v>1990</v>
      </c>
    </row>
    <row r="173" spans="1:12" ht="17.100000000000001" customHeight="1">
      <c r="A173" t="s">
        <v>1427</v>
      </c>
      <c r="B173" s="11">
        <v>1550</v>
      </c>
      <c r="C173" s="19" t="s">
        <v>5732</v>
      </c>
      <c r="D173" s="19" t="s">
        <v>899</v>
      </c>
      <c r="E173" s="21" t="s">
        <v>7102</v>
      </c>
      <c r="F173" s="21">
        <v>32210</v>
      </c>
      <c r="G173" s="22" t="s">
        <v>726</v>
      </c>
      <c r="H173" s="11">
        <f>COUNTIF(CAL!U:AN,B173)</f>
        <v>2</v>
      </c>
      <c r="I173" s="22">
        <v>17</v>
      </c>
      <c r="J173" s="19"/>
      <c r="K173" s="22">
        <f t="shared" si="4"/>
        <v>3</v>
      </c>
      <c r="L173" s="22">
        <f t="shared" si="5"/>
        <v>1988</v>
      </c>
    </row>
    <row r="174" spans="1:12" ht="17.100000000000001" customHeight="1">
      <c r="A174" t="s">
        <v>1432</v>
      </c>
      <c r="B174" s="11">
        <v>2495</v>
      </c>
      <c r="C174" s="19" t="s">
        <v>4894</v>
      </c>
      <c r="D174" s="19" t="s">
        <v>899</v>
      </c>
      <c r="E174" s="21" t="s">
        <v>4895</v>
      </c>
      <c r="F174" s="21">
        <v>32184</v>
      </c>
      <c r="G174" s="22" t="s">
        <v>726</v>
      </c>
      <c r="H174" s="11">
        <f>COUNTIF(CAL!U:AN,B174)</f>
        <v>3</v>
      </c>
      <c r="I174" s="22">
        <v>24</v>
      </c>
      <c r="J174" s="19"/>
      <c r="K174" s="22">
        <f t="shared" si="4"/>
        <v>2</v>
      </c>
      <c r="L174" s="22">
        <f t="shared" si="5"/>
        <v>1988</v>
      </c>
    </row>
    <row r="175" spans="1:12" ht="17.100000000000001" customHeight="1">
      <c r="A175" t="s">
        <v>1437</v>
      </c>
      <c r="B175" s="11">
        <v>4542</v>
      </c>
      <c r="C175" s="19" t="s">
        <v>3199</v>
      </c>
      <c r="D175" s="19" t="s">
        <v>1882</v>
      </c>
      <c r="E175" s="21" t="s">
        <v>3200</v>
      </c>
      <c r="F175" s="21">
        <v>38459</v>
      </c>
      <c r="G175" s="22" t="s">
        <v>726</v>
      </c>
      <c r="H175" s="11">
        <f>COUNTIF(CAL!U:AN,B175)</f>
        <v>4</v>
      </c>
      <c r="I175" s="22">
        <v>16</v>
      </c>
      <c r="J175" s="19"/>
      <c r="K175" s="22">
        <f t="shared" si="4"/>
        <v>4</v>
      </c>
      <c r="L175" s="22">
        <f t="shared" si="5"/>
        <v>2005</v>
      </c>
    </row>
    <row r="176" spans="1:12" ht="17.100000000000001" customHeight="1">
      <c r="A176" t="s">
        <v>1441</v>
      </c>
      <c r="B176" s="11">
        <v>3894</v>
      </c>
      <c r="C176" s="19" t="s">
        <v>4627</v>
      </c>
      <c r="D176" s="19" t="s">
        <v>1882</v>
      </c>
      <c r="E176" s="21" t="s">
        <v>4628</v>
      </c>
      <c r="F176" s="21">
        <v>37844</v>
      </c>
      <c r="G176" s="22" t="s">
        <v>726</v>
      </c>
      <c r="H176" s="11">
        <f>COUNTIF(CAL!U:AN,B176)</f>
        <v>3</v>
      </c>
      <c r="I176" s="22">
        <v>19</v>
      </c>
      <c r="J176" s="19" t="s">
        <v>4629</v>
      </c>
      <c r="K176" s="22">
        <f t="shared" si="4"/>
        <v>8</v>
      </c>
      <c r="L176" s="22">
        <f t="shared" si="5"/>
        <v>2003</v>
      </c>
    </row>
    <row r="177" spans="1:12" ht="17.100000000000001" customHeight="1">
      <c r="A177" t="s">
        <v>1445</v>
      </c>
      <c r="B177" s="11">
        <v>4981</v>
      </c>
      <c r="C177" s="19" t="s">
        <v>7759</v>
      </c>
      <c r="D177" s="19" t="s">
        <v>1882</v>
      </c>
      <c r="E177" s="21" t="s">
        <v>11670</v>
      </c>
      <c r="F177" s="21">
        <v>38432</v>
      </c>
      <c r="G177" s="22" t="s">
        <v>726</v>
      </c>
      <c r="H177" s="11">
        <f>COUNTIF(CAL!U:AN,B177)</f>
        <v>1</v>
      </c>
      <c r="I177" s="22">
        <v>14</v>
      </c>
      <c r="J177" s="19"/>
      <c r="K177" s="22">
        <f t="shared" si="4"/>
        <v>3</v>
      </c>
      <c r="L177" s="22">
        <f t="shared" si="5"/>
        <v>2005</v>
      </c>
    </row>
    <row r="178" spans="1:12" ht="17.100000000000001" customHeight="1">
      <c r="A178" t="s">
        <v>1449</v>
      </c>
      <c r="B178" s="11">
        <v>1853</v>
      </c>
      <c r="C178" s="19" t="s">
        <v>3453</v>
      </c>
      <c r="D178" s="19" t="s">
        <v>1882</v>
      </c>
      <c r="E178" s="21" t="s">
        <v>3454</v>
      </c>
      <c r="F178" s="21">
        <v>34269</v>
      </c>
      <c r="G178" s="22" t="s">
        <v>726</v>
      </c>
      <c r="H178" s="11">
        <f>COUNTIF(CAL!U:AN,B178)</f>
        <v>6</v>
      </c>
      <c r="I178" s="22">
        <v>23</v>
      </c>
      <c r="J178" s="19" t="s">
        <v>3455</v>
      </c>
      <c r="K178" s="22">
        <f t="shared" si="4"/>
        <v>10</v>
      </c>
      <c r="L178" s="22">
        <f t="shared" si="5"/>
        <v>1993</v>
      </c>
    </row>
    <row r="179" spans="1:12" ht="17.100000000000001" customHeight="1">
      <c r="A179" t="s">
        <v>1452</v>
      </c>
      <c r="B179" s="11">
        <v>3402</v>
      </c>
      <c r="C179" s="19" t="s">
        <v>1881</v>
      </c>
      <c r="D179" s="19" t="s">
        <v>1882</v>
      </c>
      <c r="E179" s="20" t="s">
        <v>1881</v>
      </c>
      <c r="F179" s="21">
        <v>38176</v>
      </c>
      <c r="G179" s="22" t="s">
        <v>726</v>
      </c>
      <c r="H179" s="11">
        <f>COUNTIF(CAL!U:AN,B179)</f>
        <v>6</v>
      </c>
      <c r="I179" s="22">
        <v>16</v>
      </c>
      <c r="J179" s="19" t="s">
        <v>1883</v>
      </c>
      <c r="K179" s="22">
        <f t="shared" si="4"/>
        <v>7</v>
      </c>
      <c r="L179" s="22">
        <f t="shared" si="5"/>
        <v>2004</v>
      </c>
    </row>
    <row r="180" spans="1:12" ht="17.100000000000001" customHeight="1">
      <c r="A180" t="s">
        <v>1455</v>
      </c>
      <c r="B180" s="11">
        <v>3935</v>
      </c>
      <c r="C180" s="19" t="s">
        <v>4649</v>
      </c>
      <c r="D180" s="19" t="s">
        <v>1882</v>
      </c>
      <c r="E180" s="20" t="s">
        <v>4650</v>
      </c>
      <c r="F180" s="21">
        <v>37748</v>
      </c>
      <c r="G180" s="22" t="s">
        <v>726</v>
      </c>
      <c r="H180" s="11">
        <f>COUNTIF(CAL!U:AN,B180)</f>
        <v>3</v>
      </c>
      <c r="I180" s="22">
        <v>19</v>
      </c>
      <c r="J180" s="19" t="s">
        <v>4651</v>
      </c>
      <c r="K180" s="22">
        <f t="shared" si="4"/>
        <v>5</v>
      </c>
      <c r="L180" s="22">
        <f t="shared" si="5"/>
        <v>2003</v>
      </c>
    </row>
    <row r="181" spans="1:12" ht="17.100000000000001" customHeight="1">
      <c r="A181" t="s">
        <v>1459</v>
      </c>
      <c r="B181" s="11">
        <v>1484</v>
      </c>
      <c r="C181" s="19" t="s">
        <v>1552</v>
      </c>
      <c r="D181" s="19" t="s">
        <v>1882</v>
      </c>
      <c r="E181" s="21" t="s">
        <v>1553</v>
      </c>
      <c r="F181" s="21">
        <v>37379</v>
      </c>
      <c r="G181" s="22" t="s">
        <v>726</v>
      </c>
      <c r="H181" s="11">
        <f>COUNTIF(CAL!U:AN,B181)</f>
        <v>8</v>
      </c>
      <c r="I181" s="22">
        <v>26</v>
      </c>
      <c r="J181" s="19" t="s">
        <v>1554</v>
      </c>
      <c r="K181" s="22">
        <f t="shared" si="4"/>
        <v>5</v>
      </c>
      <c r="L181" s="22">
        <f t="shared" si="5"/>
        <v>2002</v>
      </c>
    </row>
    <row r="182" spans="1:12" ht="17.100000000000001" customHeight="1">
      <c r="A182" t="s">
        <v>1463</v>
      </c>
      <c r="B182" s="11">
        <v>3783</v>
      </c>
      <c r="C182" s="19" t="s">
        <v>8319</v>
      </c>
      <c r="D182" s="19" t="s">
        <v>1882</v>
      </c>
      <c r="E182" s="21" t="s">
        <v>8320</v>
      </c>
      <c r="F182" s="21">
        <v>37888</v>
      </c>
      <c r="G182" s="22" t="s">
        <v>726</v>
      </c>
      <c r="H182" s="11">
        <f>COUNTIF(CAL!U:AN,B182)</f>
        <v>1</v>
      </c>
      <c r="I182" s="22">
        <v>3</v>
      </c>
      <c r="J182" s="19"/>
      <c r="K182" s="22">
        <f t="shared" si="4"/>
        <v>9</v>
      </c>
      <c r="L182" s="22">
        <f t="shared" si="5"/>
        <v>2003</v>
      </c>
    </row>
    <row r="183" spans="1:12" ht="17.100000000000001" customHeight="1">
      <c r="A183" t="s">
        <v>1466</v>
      </c>
      <c r="B183" s="11">
        <v>4642</v>
      </c>
      <c r="C183" s="19" t="s">
        <v>10999</v>
      </c>
      <c r="D183" s="19" t="s">
        <v>1882</v>
      </c>
      <c r="E183" s="20" t="s">
        <v>11000</v>
      </c>
      <c r="F183" s="21">
        <v>36055</v>
      </c>
      <c r="G183" s="22" t="s">
        <v>726</v>
      </c>
      <c r="H183" s="11">
        <f>COUNTIF(CAL!U:AN,B183)</f>
        <v>1</v>
      </c>
      <c r="I183" s="22">
        <v>11</v>
      </c>
      <c r="J183" s="19"/>
      <c r="K183" s="22">
        <f t="shared" si="4"/>
        <v>9</v>
      </c>
      <c r="L183" s="22">
        <f t="shared" si="5"/>
        <v>1998</v>
      </c>
    </row>
    <row r="184" spans="1:12" ht="17.100000000000001" customHeight="1">
      <c r="A184" t="s">
        <v>1471</v>
      </c>
      <c r="B184" s="11">
        <v>3368</v>
      </c>
      <c r="C184" s="19" t="s">
        <v>4368</v>
      </c>
      <c r="D184" s="19" t="s">
        <v>1882</v>
      </c>
      <c r="E184" s="21" t="s">
        <v>6890</v>
      </c>
      <c r="F184" s="21">
        <v>38152</v>
      </c>
      <c r="G184" s="22" t="s">
        <v>726</v>
      </c>
      <c r="H184" s="11">
        <f>COUNTIF(CAL!U:AN,B184)</f>
        <v>2</v>
      </c>
      <c r="I184" s="22">
        <v>15</v>
      </c>
      <c r="J184" s="19" t="s">
        <v>6891</v>
      </c>
      <c r="K184" s="22">
        <f t="shared" si="4"/>
        <v>6</v>
      </c>
      <c r="L184" s="22">
        <f t="shared" si="5"/>
        <v>2004</v>
      </c>
    </row>
    <row r="185" spans="1:12" ht="17.100000000000001" customHeight="1">
      <c r="A185" t="s">
        <v>1475</v>
      </c>
      <c r="B185" s="11">
        <v>4156</v>
      </c>
      <c r="C185" s="19" t="s">
        <v>4312</v>
      </c>
      <c r="D185" s="19" t="s">
        <v>1882</v>
      </c>
      <c r="E185" s="21" t="s">
        <v>10727</v>
      </c>
      <c r="F185" s="21">
        <v>38926</v>
      </c>
      <c r="G185" s="22" t="s">
        <v>726</v>
      </c>
      <c r="H185" s="11">
        <f>COUNTIF(CAL!U:AN,B185)</f>
        <v>1</v>
      </c>
      <c r="I185" s="22">
        <v>10</v>
      </c>
      <c r="J185" s="19"/>
      <c r="K185" s="22">
        <f t="shared" si="4"/>
        <v>7</v>
      </c>
      <c r="L185" s="22">
        <f t="shared" si="5"/>
        <v>2006</v>
      </c>
    </row>
    <row r="186" spans="1:12" ht="17.100000000000001" customHeight="1">
      <c r="A186" t="s">
        <v>1479</v>
      </c>
      <c r="B186" s="11">
        <v>4821</v>
      </c>
      <c r="C186" s="19" t="s">
        <v>1305</v>
      </c>
      <c r="D186" s="19" t="s">
        <v>1882</v>
      </c>
      <c r="E186" s="21" t="s">
        <v>9664</v>
      </c>
      <c r="F186" s="21">
        <v>38368</v>
      </c>
      <c r="G186" s="22" t="s">
        <v>726</v>
      </c>
      <c r="H186" s="11">
        <f>COUNTIF(CAL!U:AN,B186)</f>
        <v>1</v>
      </c>
      <c r="I186" s="22">
        <v>7</v>
      </c>
      <c r="J186" s="19"/>
      <c r="K186" s="22">
        <f t="shared" si="4"/>
        <v>1</v>
      </c>
      <c r="L186" s="22">
        <f t="shared" si="5"/>
        <v>2005</v>
      </c>
    </row>
    <row r="187" spans="1:12" ht="17.100000000000001" customHeight="1">
      <c r="A187" t="s">
        <v>1481</v>
      </c>
      <c r="B187" s="11">
        <v>5095</v>
      </c>
      <c r="C187" s="19" t="s">
        <v>9686</v>
      </c>
      <c r="D187" s="19" t="s">
        <v>1882</v>
      </c>
      <c r="E187" s="21" t="s">
        <v>9687</v>
      </c>
      <c r="F187" s="21">
        <v>38610</v>
      </c>
      <c r="G187" s="22" t="s">
        <v>726</v>
      </c>
      <c r="H187" s="11">
        <f>COUNTIF(CAL!U:AN,B187)</f>
        <v>1</v>
      </c>
      <c r="I187" s="22">
        <v>7</v>
      </c>
      <c r="J187" s="19"/>
      <c r="K187" s="22">
        <f t="shared" si="4"/>
        <v>9</v>
      </c>
      <c r="L187" s="22">
        <f t="shared" si="5"/>
        <v>2005</v>
      </c>
    </row>
    <row r="188" spans="1:12" ht="17.100000000000001" customHeight="1">
      <c r="A188" t="s">
        <v>1485</v>
      </c>
      <c r="B188" s="11">
        <v>4982</v>
      </c>
      <c r="C188" s="19" t="s">
        <v>6661</v>
      </c>
      <c r="D188" s="19" t="s">
        <v>1882</v>
      </c>
      <c r="E188" s="21" t="s">
        <v>6662</v>
      </c>
      <c r="F188" s="21">
        <v>38565</v>
      </c>
      <c r="G188" s="22" t="s">
        <v>726</v>
      </c>
      <c r="H188" s="11">
        <f>COUNTIF(CAL!U:AN,B188)</f>
        <v>2</v>
      </c>
      <c r="I188" s="22">
        <v>13</v>
      </c>
      <c r="J188" s="19"/>
      <c r="K188" s="22">
        <f t="shared" si="4"/>
        <v>8</v>
      </c>
      <c r="L188" s="22">
        <f t="shared" si="5"/>
        <v>2005</v>
      </c>
    </row>
    <row r="189" spans="1:12" ht="17.100000000000001" customHeight="1">
      <c r="A189" t="s">
        <v>1489</v>
      </c>
      <c r="B189" s="11">
        <v>4728</v>
      </c>
      <c r="C189" s="19" t="s">
        <v>5016</v>
      </c>
      <c r="D189" s="19" t="s">
        <v>1882</v>
      </c>
      <c r="E189" s="20" t="s">
        <v>9409</v>
      </c>
      <c r="F189" s="21">
        <v>37778</v>
      </c>
      <c r="G189" s="22" t="s">
        <v>726</v>
      </c>
      <c r="H189" s="11">
        <f>COUNTIF(CAL!U:AN,B189)</f>
        <v>1</v>
      </c>
      <c r="I189" s="22">
        <v>6</v>
      </c>
      <c r="J189" s="19"/>
      <c r="K189" s="22">
        <f t="shared" si="4"/>
        <v>6</v>
      </c>
      <c r="L189" s="22">
        <f t="shared" si="5"/>
        <v>2003</v>
      </c>
    </row>
    <row r="190" spans="1:12" ht="17.100000000000001" customHeight="1">
      <c r="A190" t="s">
        <v>1493</v>
      </c>
      <c r="B190" s="11">
        <v>4207</v>
      </c>
      <c r="C190" s="19" t="s">
        <v>7323</v>
      </c>
      <c r="D190" s="19" t="s">
        <v>1882</v>
      </c>
      <c r="E190" s="20" t="s">
        <v>7324</v>
      </c>
      <c r="F190" s="21">
        <v>38332</v>
      </c>
      <c r="G190" s="22" t="s">
        <v>7325</v>
      </c>
      <c r="H190" s="11">
        <f>COUNTIF(CAL!U:AN,B190)</f>
        <v>2</v>
      </c>
      <c r="I190" s="22">
        <v>20</v>
      </c>
      <c r="J190" s="19" t="s">
        <v>2737</v>
      </c>
      <c r="K190" s="22">
        <f t="shared" si="4"/>
        <v>12</v>
      </c>
      <c r="L190" s="22">
        <f t="shared" si="5"/>
        <v>2004</v>
      </c>
    </row>
    <row r="191" spans="1:12" ht="17.100000000000001" customHeight="1">
      <c r="A191" t="s">
        <v>1497</v>
      </c>
      <c r="B191" s="11">
        <v>1974</v>
      </c>
      <c r="C191" s="19" t="s">
        <v>1260</v>
      </c>
      <c r="D191" s="19" t="s">
        <v>5138</v>
      </c>
      <c r="E191" s="21" t="s">
        <v>5139</v>
      </c>
      <c r="F191" s="21">
        <v>38012</v>
      </c>
      <c r="G191" s="22" t="s">
        <v>726</v>
      </c>
      <c r="H191" s="11">
        <f>COUNTIF(CAL!U:AN,B191)</f>
        <v>2</v>
      </c>
      <c r="I191" s="22">
        <v>2</v>
      </c>
      <c r="J191" s="19" t="s">
        <v>5140</v>
      </c>
      <c r="K191" s="22">
        <f t="shared" si="4"/>
        <v>1</v>
      </c>
      <c r="L191" s="22">
        <f t="shared" si="5"/>
        <v>2004</v>
      </c>
    </row>
    <row r="192" spans="1:12" ht="17.100000000000001" customHeight="1">
      <c r="A192" t="s">
        <v>1501</v>
      </c>
      <c r="B192" s="11">
        <v>1437</v>
      </c>
      <c r="C192" s="19" t="s">
        <v>11611</v>
      </c>
      <c r="D192" s="19" t="s">
        <v>5138</v>
      </c>
      <c r="E192" s="21" t="s">
        <v>11612</v>
      </c>
      <c r="F192" s="21">
        <v>35074</v>
      </c>
      <c r="G192" s="22" t="s">
        <v>726</v>
      </c>
      <c r="H192" s="11">
        <f>COUNTIF(CAL!U:AN,B192)</f>
        <v>1</v>
      </c>
      <c r="I192" s="22">
        <v>13</v>
      </c>
      <c r="J192" s="19"/>
      <c r="K192" s="22">
        <f t="shared" si="4"/>
        <v>1</v>
      </c>
      <c r="L192" s="22">
        <f t="shared" si="5"/>
        <v>1996</v>
      </c>
    </row>
    <row r="193" spans="1:12" ht="17.100000000000001" customHeight="1">
      <c r="A193" t="s">
        <v>1505</v>
      </c>
      <c r="B193" s="11">
        <v>3414</v>
      </c>
      <c r="C193" s="19" t="s">
        <v>959</v>
      </c>
      <c r="D193" s="19" t="s">
        <v>5138</v>
      </c>
      <c r="E193" s="21" t="s">
        <v>9067</v>
      </c>
      <c r="F193" s="21">
        <v>38950</v>
      </c>
      <c r="G193" s="22" t="s">
        <v>726</v>
      </c>
      <c r="H193" s="11">
        <f>COUNTIF(CAL!U:AN,B193)</f>
        <v>1</v>
      </c>
      <c r="I193" s="22">
        <v>5</v>
      </c>
      <c r="J193" s="19" t="s">
        <v>9068</v>
      </c>
      <c r="K193" s="22">
        <f t="shared" si="4"/>
        <v>8</v>
      </c>
      <c r="L193" s="22">
        <f t="shared" si="5"/>
        <v>2006</v>
      </c>
    </row>
    <row r="194" spans="1:12" ht="17.100000000000001" customHeight="1">
      <c r="A194" t="s">
        <v>1509</v>
      </c>
      <c r="B194" s="11">
        <v>4635</v>
      </c>
      <c r="C194" s="19" t="s">
        <v>11459</v>
      </c>
      <c r="D194" s="19" t="s">
        <v>953</v>
      </c>
      <c r="E194" s="21" t="s">
        <v>11460</v>
      </c>
      <c r="F194" s="21">
        <v>33845</v>
      </c>
      <c r="G194" s="22" t="s">
        <v>726</v>
      </c>
      <c r="H194" s="11">
        <f>COUNTIF(CAL!U:AN,B194)</f>
        <v>1</v>
      </c>
      <c r="I194" s="22">
        <v>13</v>
      </c>
      <c r="J194" s="19"/>
      <c r="K194" s="22">
        <f t="shared" ref="K194:K257" si="6">MONTH(F194)</f>
        <v>8</v>
      </c>
      <c r="L194" s="22">
        <f t="shared" ref="L194:L257" si="7">YEAR(F194)</f>
        <v>1992</v>
      </c>
    </row>
    <row r="195" spans="1:12" ht="17.100000000000001" customHeight="1">
      <c r="A195" t="s">
        <v>1514</v>
      </c>
      <c r="B195" s="11">
        <v>1275</v>
      </c>
      <c r="C195" s="19" t="s">
        <v>2038</v>
      </c>
      <c r="D195" s="19" t="s">
        <v>953</v>
      </c>
      <c r="E195" s="21" t="s">
        <v>2039</v>
      </c>
      <c r="F195" s="21">
        <v>37700</v>
      </c>
      <c r="G195" s="22" t="s">
        <v>726</v>
      </c>
      <c r="H195" s="11">
        <f>COUNTIF(CAL!U:AN,B195)</f>
        <v>6</v>
      </c>
      <c r="I195" s="22">
        <v>30</v>
      </c>
      <c r="J195" s="19"/>
      <c r="K195" s="22">
        <f t="shared" si="6"/>
        <v>3</v>
      </c>
      <c r="L195" s="22">
        <f t="shared" si="7"/>
        <v>2003</v>
      </c>
    </row>
    <row r="196" spans="1:12" ht="17.100000000000001" customHeight="1">
      <c r="A196" t="s">
        <v>1518</v>
      </c>
      <c r="B196" s="11">
        <v>2680</v>
      </c>
      <c r="C196" s="19" t="s">
        <v>1960</v>
      </c>
      <c r="D196" s="19" t="s">
        <v>953</v>
      </c>
      <c r="E196" s="21" t="s">
        <v>1961</v>
      </c>
      <c r="F196" s="21">
        <v>33654</v>
      </c>
      <c r="G196" s="22" t="s">
        <v>726</v>
      </c>
      <c r="H196" s="11">
        <f>COUNTIF(CAL!U:AN,B196)</f>
        <v>7</v>
      </c>
      <c r="I196" s="22">
        <v>25</v>
      </c>
      <c r="J196" s="19" t="s">
        <v>1962</v>
      </c>
      <c r="K196" s="22">
        <f t="shared" si="6"/>
        <v>2</v>
      </c>
      <c r="L196" s="22">
        <f t="shared" si="7"/>
        <v>1992</v>
      </c>
    </row>
    <row r="197" spans="1:12" ht="17.100000000000001" customHeight="1">
      <c r="A197" t="s">
        <v>1522</v>
      </c>
      <c r="B197" s="11">
        <v>3066</v>
      </c>
      <c r="C197" s="19" t="s">
        <v>12731</v>
      </c>
      <c r="D197" s="19" t="s">
        <v>953</v>
      </c>
      <c r="E197" s="21" t="s">
        <v>12732</v>
      </c>
      <c r="F197" s="21">
        <v>36290</v>
      </c>
      <c r="G197" s="22" t="s">
        <v>726</v>
      </c>
      <c r="H197" s="11">
        <f>COUNTIF(CAL!U:AN,B197)</f>
        <v>1</v>
      </c>
      <c r="I197" s="22">
        <v>24</v>
      </c>
      <c r="J197" s="19"/>
      <c r="K197" s="22">
        <f t="shared" si="6"/>
        <v>5</v>
      </c>
      <c r="L197" s="22">
        <f t="shared" si="7"/>
        <v>1999</v>
      </c>
    </row>
    <row r="198" spans="1:12" ht="17.100000000000001" customHeight="1">
      <c r="A198" t="s">
        <v>1527</v>
      </c>
      <c r="B198" s="11">
        <v>2063</v>
      </c>
      <c r="C198" s="19" t="s">
        <v>4528</v>
      </c>
      <c r="D198" s="19" t="s">
        <v>953</v>
      </c>
      <c r="E198" s="21" t="s">
        <v>13142</v>
      </c>
      <c r="F198" s="21">
        <v>36503</v>
      </c>
      <c r="G198" s="22" t="s">
        <v>726</v>
      </c>
      <c r="H198" s="11">
        <f>COUNTIF(CAL!U:AN,B198)</f>
        <v>1</v>
      </c>
      <c r="I198" s="22">
        <v>35</v>
      </c>
      <c r="J198" s="19"/>
      <c r="K198" s="22">
        <f t="shared" si="6"/>
        <v>12</v>
      </c>
      <c r="L198" s="22">
        <f t="shared" si="7"/>
        <v>1999</v>
      </c>
    </row>
    <row r="199" spans="1:12" ht="17.100000000000001" customHeight="1">
      <c r="A199" t="s">
        <v>1530</v>
      </c>
      <c r="B199" s="11">
        <v>3012</v>
      </c>
      <c r="C199" s="19" t="s">
        <v>3408</v>
      </c>
      <c r="D199" s="19" t="s">
        <v>953</v>
      </c>
      <c r="E199" s="21" t="s">
        <v>7621</v>
      </c>
      <c r="F199" s="21">
        <v>36304</v>
      </c>
      <c r="G199" s="22" t="s">
        <v>726</v>
      </c>
      <c r="H199" s="11">
        <f>COUNTIF(CAL!U:AN,B199)</f>
        <v>2</v>
      </c>
      <c r="I199" s="22">
        <v>31</v>
      </c>
      <c r="J199" s="19"/>
      <c r="K199" s="22">
        <f t="shared" si="6"/>
        <v>5</v>
      </c>
      <c r="L199" s="22">
        <f t="shared" si="7"/>
        <v>1999</v>
      </c>
    </row>
    <row r="200" spans="1:12" ht="17.100000000000001" customHeight="1">
      <c r="A200" t="s">
        <v>1535</v>
      </c>
      <c r="B200" s="11">
        <v>5222</v>
      </c>
      <c r="C200" s="19" t="s">
        <v>12520</v>
      </c>
      <c r="D200" s="19" t="s">
        <v>953</v>
      </c>
      <c r="E200" s="21" t="s">
        <v>14692</v>
      </c>
      <c r="F200" s="21">
        <v>36868</v>
      </c>
      <c r="G200" s="22" t="s">
        <v>726</v>
      </c>
      <c r="H200" s="11">
        <f>COUNTIF(CAL!U:AN,B200)</f>
        <v>1</v>
      </c>
      <c r="I200" s="22">
        <v>18</v>
      </c>
      <c r="J200" s="19"/>
      <c r="K200" s="22">
        <f t="shared" si="6"/>
        <v>12</v>
      </c>
      <c r="L200" s="22">
        <f t="shared" si="7"/>
        <v>2000</v>
      </c>
    </row>
    <row r="201" spans="1:12" ht="17.100000000000001" customHeight="1">
      <c r="A201" t="s">
        <v>1540</v>
      </c>
      <c r="B201" s="11">
        <v>3643</v>
      </c>
      <c r="C201" s="19" t="s">
        <v>7539</v>
      </c>
      <c r="D201" s="19" t="s">
        <v>953</v>
      </c>
      <c r="E201" s="21" t="s">
        <v>7540</v>
      </c>
      <c r="F201" s="21">
        <v>35367</v>
      </c>
      <c r="G201" s="22" t="s">
        <v>726</v>
      </c>
      <c r="H201" s="11">
        <f>COUNTIF(CAL!U:AN,B201)</f>
        <v>2</v>
      </c>
      <c r="I201" s="22">
        <v>27</v>
      </c>
      <c r="J201" s="19"/>
      <c r="K201" s="22">
        <f t="shared" si="6"/>
        <v>10</v>
      </c>
      <c r="L201" s="22">
        <f t="shared" si="7"/>
        <v>1996</v>
      </c>
    </row>
    <row r="202" spans="1:12" ht="17.100000000000001" customHeight="1">
      <c r="A202" t="s">
        <v>1542</v>
      </c>
      <c r="B202" s="11">
        <v>1882</v>
      </c>
      <c r="C202" s="19" t="s">
        <v>3567</v>
      </c>
      <c r="D202" s="19" t="s">
        <v>953</v>
      </c>
      <c r="E202" s="21" t="s">
        <v>3568</v>
      </c>
      <c r="F202" s="21">
        <v>37312</v>
      </c>
      <c r="G202" s="22" t="s">
        <v>726</v>
      </c>
      <c r="H202" s="11">
        <f>COUNTIF(CAL!U:AN,B202)</f>
        <v>4</v>
      </c>
      <c r="I202" s="22">
        <v>31</v>
      </c>
      <c r="J202" s="19"/>
      <c r="K202" s="22">
        <f t="shared" si="6"/>
        <v>2</v>
      </c>
      <c r="L202" s="22">
        <f t="shared" si="7"/>
        <v>2002</v>
      </c>
    </row>
    <row r="203" spans="1:12" ht="17.100000000000001" customHeight="1">
      <c r="A203" t="s">
        <v>1545</v>
      </c>
      <c r="B203" s="11">
        <v>3644</v>
      </c>
      <c r="C203" s="19" t="s">
        <v>777</v>
      </c>
      <c r="D203" s="19" t="s">
        <v>953</v>
      </c>
      <c r="E203" s="21" t="s">
        <v>2657</v>
      </c>
      <c r="F203" s="21">
        <v>36193</v>
      </c>
      <c r="G203" s="22" t="s">
        <v>726</v>
      </c>
      <c r="H203" s="11">
        <f>COUNTIF(CAL!U:AN,B203)</f>
        <v>5</v>
      </c>
      <c r="I203" s="22">
        <v>36</v>
      </c>
      <c r="J203" s="19"/>
      <c r="K203" s="22">
        <f t="shared" si="6"/>
        <v>2</v>
      </c>
      <c r="L203" s="22">
        <f t="shared" si="7"/>
        <v>1999</v>
      </c>
    </row>
    <row r="204" spans="1:12" ht="17.100000000000001" customHeight="1">
      <c r="A204" t="s">
        <v>1548</v>
      </c>
      <c r="B204" s="11">
        <v>3983</v>
      </c>
      <c r="C204" s="19" t="s">
        <v>12125</v>
      </c>
      <c r="D204" s="19" t="s">
        <v>953</v>
      </c>
      <c r="E204" s="21" t="s">
        <v>12126</v>
      </c>
      <c r="F204" s="21">
        <v>37957</v>
      </c>
      <c r="G204" s="22" t="s">
        <v>726</v>
      </c>
      <c r="H204" s="11">
        <f>COUNTIF(CAL!U:AN,B204)</f>
        <v>1</v>
      </c>
      <c r="I204" s="22">
        <v>19</v>
      </c>
      <c r="J204" s="19"/>
      <c r="K204" s="22">
        <f t="shared" si="6"/>
        <v>12</v>
      </c>
      <c r="L204" s="22">
        <f t="shared" si="7"/>
        <v>2003</v>
      </c>
    </row>
    <row r="205" spans="1:12" ht="17.100000000000001" customHeight="1">
      <c r="A205" t="s">
        <v>1551</v>
      </c>
      <c r="B205" s="11">
        <v>2479</v>
      </c>
      <c r="C205" s="19" t="s">
        <v>3497</v>
      </c>
      <c r="D205" s="19" t="s">
        <v>953</v>
      </c>
      <c r="E205" s="21" t="s">
        <v>3498</v>
      </c>
      <c r="F205" s="21">
        <v>35000</v>
      </c>
      <c r="G205" s="22" t="s">
        <v>726</v>
      </c>
      <c r="H205" s="11">
        <f>COUNTIF(CAL!U:AN,B205)</f>
        <v>4</v>
      </c>
      <c r="I205" s="22">
        <v>29</v>
      </c>
      <c r="J205" s="19"/>
      <c r="K205" s="22">
        <f t="shared" si="6"/>
        <v>10</v>
      </c>
      <c r="L205" s="22">
        <f t="shared" si="7"/>
        <v>1995</v>
      </c>
    </row>
    <row r="206" spans="1:12" ht="17.100000000000001" customHeight="1">
      <c r="A206" t="s">
        <v>1555</v>
      </c>
      <c r="B206" s="11">
        <v>2106</v>
      </c>
      <c r="C206" s="19" t="s">
        <v>3071</v>
      </c>
      <c r="D206" s="19" t="s">
        <v>953</v>
      </c>
      <c r="E206" s="21" t="s">
        <v>9609</v>
      </c>
      <c r="F206" s="21">
        <v>38206</v>
      </c>
      <c r="G206" s="22" t="s">
        <v>726</v>
      </c>
      <c r="H206" s="11">
        <f>COUNTIF(CAL!U:AN,B206)</f>
        <v>1</v>
      </c>
      <c r="I206" s="22">
        <v>7</v>
      </c>
      <c r="J206" s="19" t="s">
        <v>9610</v>
      </c>
      <c r="K206" s="22">
        <f t="shared" si="6"/>
        <v>8</v>
      </c>
      <c r="L206" s="22">
        <f t="shared" si="7"/>
        <v>2004</v>
      </c>
    </row>
    <row r="207" spans="1:12" ht="17.100000000000001" customHeight="1">
      <c r="A207" t="s">
        <v>1559</v>
      </c>
      <c r="B207" s="11">
        <v>2234</v>
      </c>
      <c r="C207" s="19" t="s">
        <v>952</v>
      </c>
      <c r="D207" s="19" t="s">
        <v>953</v>
      </c>
      <c r="E207" s="21" t="s">
        <v>954</v>
      </c>
      <c r="F207" s="21">
        <v>35137</v>
      </c>
      <c r="G207" s="22" t="s">
        <v>726</v>
      </c>
      <c r="H207" s="11">
        <f>COUNTIF(CAL!U:AN,B207)</f>
        <v>13</v>
      </c>
      <c r="I207" s="22">
        <v>33</v>
      </c>
      <c r="J207" s="19"/>
      <c r="K207" s="22">
        <f t="shared" si="6"/>
        <v>3</v>
      </c>
      <c r="L207" s="22">
        <f t="shared" si="7"/>
        <v>1996</v>
      </c>
    </row>
    <row r="208" spans="1:12" ht="17.100000000000001" customHeight="1">
      <c r="A208" t="s">
        <v>1564</v>
      </c>
      <c r="B208" s="11">
        <v>4507</v>
      </c>
      <c r="C208" s="19" t="s">
        <v>13107</v>
      </c>
      <c r="D208" s="19" t="s">
        <v>953</v>
      </c>
      <c r="E208" s="21" t="s">
        <v>13108</v>
      </c>
      <c r="F208" s="21">
        <v>37649</v>
      </c>
      <c r="G208" s="22" t="s">
        <v>726</v>
      </c>
      <c r="H208" s="11">
        <f>COUNTIF(CAL!U:AN,B208)</f>
        <v>1</v>
      </c>
      <c r="I208" s="22">
        <v>34</v>
      </c>
      <c r="J208" s="19"/>
      <c r="K208" s="22">
        <f t="shared" si="6"/>
        <v>1</v>
      </c>
      <c r="L208" s="22">
        <f t="shared" si="7"/>
        <v>2003</v>
      </c>
    </row>
    <row r="209" spans="1:12" ht="17.100000000000001" customHeight="1">
      <c r="A209" t="s">
        <v>1568</v>
      </c>
      <c r="B209" s="11">
        <v>3636</v>
      </c>
      <c r="C209" s="19" t="s">
        <v>3042</v>
      </c>
      <c r="D209" s="19" t="s">
        <v>953</v>
      </c>
      <c r="E209" s="21" t="s">
        <v>7719</v>
      </c>
      <c r="F209" s="21">
        <v>36845</v>
      </c>
      <c r="G209" s="22" t="s">
        <v>726</v>
      </c>
      <c r="H209" s="11">
        <f>COUNTIF(CAL!U:AN,B209)</f>
        <v>2</v>
      </c>
      <c r="I209" s="22">
        <v>36</v>
      </c>
      <c r="J209" s="19"/>
      <c r="K209" s="22">
        <f t="shared" si="6"/>
        <v>11</v>
      </c>
      <c r="L209" s="22">
        <f t="shared" si="7"/>
        <v>2000</v>
      </c>
    </row>
    <row r="210" spans="1:12" ht="17.100000000000001" customHeight="1">
      <c r="A210" t="s">
        <v>1573</v>
      </c>
      <c r="B210" s="11">
        <v>5141</v>
      </c>
      <c r="C210" s="19" t="s">
        <v>11826</v>
      </c>
      <c r="D210" s="19" t="s">
        <v>953</v>
      </c>
      <c r="E210" s="21" t="s">
        <v>11827</v>
      </c>
      <c r="F210" s="21">
        <v>36317</v>
      </c>
      <c r="G210" s="22" t="s">
        <v>726</v>
      </c>
      <c r="H210" s="11">
        <f>COUNTIF(CAL!U:AN,B210)</f>
        <v>1</v>
      </c>
      <c r="I210" s="22">
        <v>17</v>
      </c>
      <c r="J210" s="19"/>
      <c r="K210" s="22">
        <f t="shared" si="6"/>
        <v>6</v>
      </c>
      <c r="L210" s="22">
        <f t="shared" si="7"/>
        <v>1999</v>
      </c>
    </row>
    <row r="211" spans="1:12" ht="17.100000000000001" customHeight="1">
      <c r="A211" t="s">
        <v>1576</v>
      </c>
      <c r="B211" s="11">
        <v>5398</v>
      </c>
      <c r="C211" s="19" t="s">
        <v>1382</v>
      </c>
      <c r="D211" s="19" t="s">
        <v>14078</v>
      </c>
      <c r="E211" s="20" t="s">
        <v>14693</v>
      </c>
      <c r="F211" s="21">
        <v>37998</v>
      </c>
      <c r="G211" s="22" t="s">
        <v>726</v>
      </c>
      <c r="H211" s="11">
        <f>COUNTIF(CAL!U:AN,B211)</f>
        <v>1</v>
      </c>
      <c r="I211" s="22">
        <v>8</v>
      </c>
      <c r="J211" s="19"/>
      <c r="K211" s="22">
        <f t="shared" si="6"/>
        <v>1</v>
      </c>
      <c r="L211" s="22">
        <f t="shared" si="7"/>
        <v>2004</v>
      </c>
    </row>
    <row r="212" spans="1:12" ht="17.100000000000001" customHeight="1">
      <c r="A212" t="s">
        <v>1581</v>
      </c>
      <c r="B212" s="11">
        <v>5289</v>
      </c>
      <c r="C212" s="19" t="s">
        <v>2401</v>
      </c>
      <c r="D212" s="19" t="s">
        <v>14078</v>
      </c>
      <c r="E212" s="21" t="s">
        <v>14694</v>
      </c>
      <c r="F212" s="21">
        <v>38101</v>
      </c>
      <c r="G212" s="22" t="s">
        <v>726</v>
      </c>
      <c r="H212" s="11">
        <f>COUNTIF(CAL!U:AN,B212)</f>
        <v>4</v>
      </c>
      <c r="I212" s="22">
        <v>3</v>
      </c>
      <c r="J212" s="19"/>
      <c r="K212" s="22">
        <f t="shared" si="6"/>
        <v>4</v>
      </c>
      <c r="L212" s="22">
        <f t="shared" si="7"/>
        <v>2004</v>
      </c>
    </row>
    <row r="213" spans="1:12" ht="17.100000000000001" customHeight="1">
      <c r="A213" t="s">
        <v>1586</v>
      </c>
      <c r="B213" s="11">
        <v>5569</v>
      </c>
      <c r="C213" s="19" t="s">
        <v>15100</v>
      </c>
      <c r="D213" s="19" t="s">
        <v>14078</v>
      </c>
      <c r="E213" s="20"/>
      <c r="F213" s="21"/>
      <c r="G213" s="22"/>
      <c r="H213" s="11">
        <f>COUNTIF(CAL!U:AN,B213)</f>
        <v>1</v>
      </c>
      <c r="I213" s="22"/>
      <c r="J213" s="19"/>
      <c r="K213" s="22">
        <f t="shared" si="6"/>
        <v>1</v>
      </c>
      <c r="L213" s="22">
        <f t="shared" si="7"/>
        <v>1900</v>
      </c>
    </row>
    <row r="214" spans="1:12" ht="17.100000000000001" customHeight="1">
      <c r="A214" t="s">
        <v>1590</v>
      </c>
      <c r="B214" s="11">
        <v>5568</v>
      </c>
      <c r="C214" s="19" t="s">
        <v>7895</v>
      </c>
      <c r="D214" s="19" t="s">
        <v>14078</v>
      </c>
      <c r="E214" s="21"/>
      <c r="F214" s="21"/>
      <c r="G214" s="22"/>
      <c r="H214" s="11">
        <f>COUNTIF(CAL!U:AN,B214)</f>
        <v>1</v>
      </c>
      <c r="I214" s="22"/>
      <c r="J214" s="19"/>
      <c r="K214" s="22">
        <f t="shared" si="6"/>
        <v>1</v>
      </c>
      <c r="L214" s="22">
        <f t="shared" si="7"/>
        <v>1900</v>
      </c>
    </row>
    <row r="215" spans="1:12" ht="17.100000000000001" customHeight="1">
      <c r="A215" t="s">
        <v>1594</v>
      </c>
      <c r="B215" s="11">
        <v>1038</v>
      </c>
      <c r="C215" s="19" t="s">
        <v>7751</v>
      </c>
      <c r="D215" s="19" t="s">
        <v>7752</v>
      </c>
      <c r="E215" s="20" t="s">
        <v>7753</v>
      </c>
      <c r="F215" s="21">
        <v>35059</v>
      </c>
      <c r="G215" s="22" t="s">
        <v>726</v>
      </c>
      <c r="H215" s="11">
        <f>COUNTIF(CAL!U:AN,B215)</f>
        <v>1</v>
      </c>
      <c r="I215" s="22">
        <v>1</v>
      </c>
      <c r="J215" s="19"/>
      <c r="K215" s="22">
        <f t="shared" si="6"/>
        <v>12</v>
      </c>
      <c r="L215" s="22">
        <f t="shared" si="7"/>
        <v>1995</v>
      </c>
    </row>
    <row r="216" spans="1:12" ht="17.100000000000001" customHeight="1">
      <c r="A216" t="s">
        <v>1598</v>
      </c>
      <c r="B216" s="11">
        <v>1424</v>
      </c>
      <c r="C216" s="19" t="s">
        <v>8353</v>
      </c>
      <c r="D216" s="19" t="s">
        <v>7752</v>
      </c>
      <c r="E216" s="21" t="s">
        <v>8354</v>
      </c>
      <c r="F216" s="21">
        <v>38256</v>
      </c>
      <c r="G216" s="22" t="s">
        <v>726</v>
      </c>
      <c r="H216" s="11">
        <f>COUNTIF(CAL!U:AN,B216)</f>
        <v>1</v>
      </c>
      <c r="I216" s="22">
        <v>3</v>
      </c>
      <c r="J216" s="19"/>
      <c r="K216" s="22">
        <f t="shared" si="6"/>
        <v>9</v>
      </c>
      <c r="L216" s="22">
        <f t="shared" si="7"/>
        <v>2004</v>
      </c>
    </row>
    <row r="217" spans="1:12" ht="17.100000000000001" customHeight="1">
      <c r="A217" t="s">
        <v>1602</v>
      </c>
      <c r="B217" s="11">
        <v>5272</v>
      </c>
      <c r="C217" s="19" t="s">
        <v>14036</v>
      </c>
      <c r="D217" s="19" t="s">
        <v>13960</v>
      </c>
      <c r="E217" s="21" t="s">
        <v>14055</v>
      </c>
      <c r="F217" s="21" t="s">
        <v>14056</v>
      </c>
      <c r="G217" s="22" t="s">
        <v>726</v>
      </c>
      <c r="H217" s="11">
        <f>COUNTIF(CAL!U:AN,B217)</f>
        <v>2</v>
      </c>
      <c r="I217" s="22">
        <v>3</v>
      </c>
      <c r="J217" s="19"/>
      <c r="K217" s="22" t="e">
        <f t="shared" si="6"/>
        <v>#VALUE!</v>
      </c>
      <c r="L217" s="22" t="e">
        <f t="shared" si="7"/>
        <v>#VALUE!</v>
      </c>
    </row>
    <row r="218" spans="1:12" ht="17.100000000000001" customHeight="1">
      <c r="A218" t="s">
        <v>1605</v>
      </c>
      <c r="B218" s="11">
        <v>1995</v>
      </c>
      <c r="C218" s="19" t="s">
        <v>11709</v>
      </c>
      <c r="D218" s="19" t="s">
        <v>13960</v>
      </c>
      <c r="E218" s="21" t="s">
        <v>11710</v>
      </c>
      <c r="F218" s="21">
        <v>36873</v>
      </c>
      <c r="G218" s="22" t="s">
        <v>726</v>
      </c>
      <c r="H218" s="11">
        <f>COUNTIF(CAL!U:AN,B218)</f>
        <v>2</v>
      </c>
      <c r="I218" s="22">
        <v>14</v>
      </c>
      <c r="J218" s="19" t="s">
        <v>14628</v>
      </c>
      <c r="K218" s="22">
        <f t="shared" si="6"/>
        <v>12</v>
      </c>
      <c r="L218" s="22">
        <f t="shared" si="7"/>
        <v>2000</v>
      </c>
    </row>
    <row r="219" spans="1:12" ht="17.100000000000001" customHeight="1">
      <c r="A219" t="s">
        <v>1609</v>
      </c>
      <c r="B219" s="11">
        <v>4781</v>
      </c>
      <c r="C219" s="19" t="s">
        <v>3683</v>
      </c>
      <c r="D219" s="19" t="s">
        <v>13960</v>
      </c>
      <c r="E219" s="21" t="s">
        <v>3684</v>
      </c>
      <c r="F219" s="21">
        <v>34604</v>
      </c>
      <c r="G219" s="22" t="s">
        <v>726</v>
      </c>
      <c r="H219" s="11">
        <f>COUNTIF(CAL!U:AN,B219)</f>
        <v>4</v>
      </c>
      <c r="I219" s="22">
        <v>3</v>
      </c>
      <c r="J219" s="19" t="s">
        <v>14138</v>
      </c>
      <c r="K219" s="22">
        <f t="shared" si="6"/>
        <v>9</v>
      </c>
      <c r="L219" s="22">
        <f t="shared" si="7"/>
        <v>1994</v>
      </c>
    </row>
    <row r="220" spans="1:12" ht="17.100000000000001" customHeight="1">
      <c r="A220" t="s">
        <v>1613</v>
      </c>
      <c r="B220" s="11">
        <v>5517</v>
      </c>
      <c r="C220" s="19" t="s">
        <v>3683</v>
      </c>
      <c r="D220" s="19" t="s">
        <v>13960</v>
      </c>
      <c r="E220" s="21"/>
      <c r="F220" s="21"/>
      <c r="G220" s="22"/>
      <c r="H220" s="11">
        <f>COUNTIF(CAL!U:AN,B220)</f>
        <v>1</v>
      </c>
      <c r="I220" s="22"/>
      <c r="J220" s="19"/>
      <c r="K220" s="22">
        <f t="shared" si="6"/>
        <v>1</v>
      </c>
      <c r="L220" s="22">
        <f t="shared" si="7"/>
        <v>1900</v>
      </c>
    </row>
    <row r="221" spans="1:12" ht="17.100000000000001" customHeight="1">
      <c r="A221" t="s">
        <v>1616</v>
      </c>
      <c r="B221" s="11">
        <v>1061</v>
      </c>
      <c r="C221" s="19" t="s">
        <v>7713</v>
      </c>
      <c r="D221" s="19" t="s">
        <v>13960</v>
      </c>
      <c r="E221" s="21" t="s">
        <v>10732</v>
      </c>
      <c r="F221" s="21">
        <v>32039</v>
      </c>
      <c r="G221" s="22" t="s">
        <v>726</v>
      </c>
      <c r="H221" s="11">
        <f>COUNTIF(CAL!U:AN,B221)</f>
        <v>5</v>
      </c>
      <c r="I221" s="22">
        <v>10</v>
      </c>
      <c r="J221" s="19" t="s">
        <v>14137</v>
      </c>
      <c r="K221" s="22">
        <f t="shared" si="6"/>
        <v>9</v>
      </c>
      <c r="L221" s="22">
        <f t="shared" si="7"/>
        <v>1987</v>
      </c>
    </row>
    <row r="222" spans="1:12" ht="17.100000000000001" customHeight="1">
      <c r="A222" t="s">
        <v>1621</v>
      </c>
      <c r="B222" s="11">
        <v>5065</v>
      </c>
      <c r="C222" s="19" t="s">
        <v>13959</v>
      </c>
      <c r="D222" s="19" t="s">
        <v>13960</v>
      </c>
      <c r="E222" s="21" t="s">
        <v>13987</v>
      </c>
      <c r="F222" s="21">
        <v>36430</v>
      </c>
      <c r="G222" s="22" t="s">
        <v>726</v>
      </c>
      <c r="H222" s="11">
        <f>COUNTIF(CAL!U:AN,B222)</f>
        <v>2</v>
      </c>
      <c r="I222" s="22">
        <v>3</v>
      </c>
      <c r="J222" s="19"/>
      <c r="K222" s="22">
        <f t="shared" si="6"/>
        <v>9</v>
      </c>
      <c r="L222" s="22">
        <f t="shared" si="7"/>
        <v>1999</v>
      </c>
    </row>
    <row r="223" spans="1:12" ht="17.100000000000001" customHeight="1">
      <c r="A223" t="s">
        <v>1624</v>
      </c>
      <c r="B223" s="11">
        <v>1376</v>
      </c>
      <c r="C223" s="19" t="s">
        <v>8752</v>
      </c>
      <c r="D223" s="19" t="s">
        <v>1835</v>
      </c>
      <c r="E223" s="21" t="s">
        <v>8753</v>
      </c>
      <c r="F223" s="21">
        <v>39154</v>
      </c>
      <c r="G223" s="22" t="s">
        <v>726</v>
      </c>
      <c r="H223" s="11">
        <f>COUNTIF(CAL!U:AN,B223)</f>
        <v>1</v>
      </c>
      <c r="I223" s="22">
        <v>5</v>
      </c>
      <c r="J223" s="19"/>
      <c r="K223" s="22">
        <f t="shared" si="6"/>
        <v>3</v>
      </c>
      <c r="L223" s="22">
        <f t="shared" si="7"/>
        <v>2007</v>
      </c>
    </row>
    <row r="224" spans="1:12" ht="17.100000000000001" customHeight="1">
      <c r="A224" t="s">
        <v>1627</v>
      </c>
      <c r="B224" s="11">
        <v>1525</v>
      </c>
      <c r="C224" s="19" t="s">
        <v>1694</v>
      </c>
      <c r="D224" s="19" t="s">
        <v>1835</v>
      </c>
      <c r="E224" s="20" t="s">
        <v>6065</v>
      </c>
      <c r="F224" s="21">
        <v>36931</v>
      </c>
      <c r="G224" s="22" t="s">
        <v>726</v>
      </c>
      <c r="H224" s="11">
        <f>COUNTIF(CAL!U:AN,B224)</f>
        <v>2</v>
      </c>
      <c r="I224" s="22">
        <v>10</v>
      </c>
      <c r="J224" s="19"/>
      <c r="K224" s="22">
        <f t="shared" si="6"/>
        <v>2</v>
      </c>
      <c r="L224" s="22">
        <f t="shared" si="7"/>
        <v>2001</v>
      </c>
    </row>
    <row r="225" spans="1:12" ht="17.100000000000001" customHeight="1">
      <c r="A225" t="s">
        <v>1630</v>
      </c>
      <c r="B225" s="11">
        <v>2402</v>
      </c>
      <c r="C225" s="19" t="s">
        <v>2160</v>
      </c>
      <c r="D225" s="19" t="s">
        <v>1835</v>
      </c>
      <c r="E225" s="21" t="s">
        <v>2161</v>
      </c>
      <c r="F225" s="21">
        <v>37095</v>
      </c>
      <c r="G225" s="22" t="s">
        <v>726</v>
      </c>
      <c r="H225" s="11">
        <f>COUNTIF(CAL!U:AN,B225)</f>
        <v>5</v>
      </c>
      <c r="I225" s="22">
        <v>10</v>
      </c>
      <c r="J225" s="19"/>
      <c r="K225" s="22">
        <f t="shared" si="6"/>
        <v>7</v>
      </c>
      <c r="L225" s="22">
        <f t="shared" si="7"/>
        <v>2001</v>
      </c>
    </row>
    <row r="226" spans="1:12" ht="17.100000000000001" customHeight="1">
      <c r="A226" t="s">
        <v>1634</v>
      </c>
      <c r="B226" s="11">
        <v>3129</v>
      </c>
      <c r="C226" s="19" t="s">
        <v>5354</v>
      </c>
      <c r="D226" s="19" t="s">
        <v>1835</v>
      </c>
      <c r="E226" s="21" t="s">
        <v>5355</v>
      </c>
      <c r="F226" s="21">
        <v>37138</v>
      </c>
      <c r="G226" s="22" t="s">
        <v>726</v>
      </c>
      <c r="H226" s="11">
        <f>COUNTIF(CAL!U:AN,B226)</f>
        <v>2</v>
      </c>
      <c r="I226" s="22">
        <v>5</v>
      </c>
      <c r="J226" s="19" t="s">
        <v>5356</v>
      </c>
      <c r="K226" s="22">
        <f t="shared" si="6"/>
        <v>9</v>
      </c>
      <c r="L226" s="22">
        <f t="shared" si="7"/>
        <v>2001</v>
      </c>
    </row>
    <row r="227" spans="1:12" ht="17.100000000000001" customHeight="1">
      <c r="A227" t="s">
        <v>1637</v>
      </c>
      <c r="B227" s="11">
        <v>3722</v>
      </c>
      <c r="C227" s="19" t="s">
        <v>10640</v>
      </c>
      <c r="D227" s="19" t="s">
        <v>1835</v>
      </c>
      <c r="E227" s="21" t="s">
        <v>10641</v>
      </c>
      <c r="F227" s="21">
        <v>38185</v>
      </c>
      <c r="G227" s="22" t="s">
        <v>726</v>
      </c>
      <c r="H227" s="11">
        <f>COUNTIF(CAL!U:AN,B227)</f>
        <v>1</v>
      </c>
      <c r="I227" s="22">
        <v>10</v>
      </c>
      <c r="J227" s="19"/>
      <c r="K227" s="22">
        <f t="shared" si="6"/>
        <v>7</v>
      </c>
      <c r="L227" s="22">
        <f t="shared" si="7"/>
        <v>2004</v>
      </c>
    </row>
    <row r="228" spans="1:12" ht="17.100000000000001" customHeight="1">
      <c r="A228" t="s">
        <v>1640</v>
      </c>
      <c r="B228" s="11">
        <v>3723</v>
      </c>
      <c r="C228" s="19" t="s">
        <v>5292</v>
      </c>
      <c r="D228" s="19" t="s">
        <v>1835</v>
      </c>
      <c r="E228" s="21" t="s">
        <v>5293</v>
      </c>
      <c r="F228" s="21">
        <v>33841</v>
      </c>
      <c r="G228" s="22" t="s">
        <v>726</v>
      </c>
      <c r="H228" s="11">
        <f>COUNTIF(CAL!U:AN,B228)</f>
        <v>2</v>
      </c>
      <c r="I228" s="22">
        <v>4</v>
      </c>
      <c r="J228" s="19"/>
      <c r="K228" s="22">
        <f t="shared" si="6"/>
        <v>8</v>
      </c>
      <c r="L228" s="22">
        <f t="shared" si="7"/>
        <v>1992</v>
      </c>
    </row>
    <row r="229" spans="1:12" ht="17.100000000000001" customHeight="1">
      <c r="A229" t="s">
        <v>1643</v>
      </c>
      <c r="B229" s="11">
        <v>2401</v>
      </c>
      <c r="C229" s="19" t="s">
        <v>6456</v>
      </c>
      <c r="D229" s="19" t="s">
        <v>1835</v>
      </c>
      <c r="E229" s="21" t="s">
        <v>6457</v>
      </c>
      <c r="F229" s="21">
        <v>36997</v>
      </c>
      <c r="G229" s="22" t="s">
        <v>726</v>
      </c>
      <c r="H229" s="11">
        <f>COUNTIF(CAL!U:AN,B229)</f>
        <v>2</v>
      </c>
      <c r="I229" s="22">
        <v>12</v>
      </c>
      <c r="J229" s="19"/>
      <c r="K229" s="22">
        <f t="shared" si="6"/>
        <v>4</v>
      </c>
      <c r="L229" s="22">
        <f t="shared" si="7"/>
        <v>2001</v>
      </c>
    </row>
    <row r="230" spans="1:12" ht="17.100000000000001" customHeight="1">
      <c r="A230" t="s">
        <v>1646</v>
      </c>
      <c r="B230" s="11">
        <v>3057</v>
      </c>
      <c r="C230" s="19" t="s">
        <v>12122</v>
      </c>
      <c r="D230" s="19" t="s">
        <v>1835</v>
      </c>
      <c r="E230" s="21" t="s">
        <v>12123</v>
      </c>
      <c r="F230" s="21">
        <v>36922</v>
      </c>
      <c r="G230" s="22" t="s">
        <v>726</v>
      </c>
      <c r="H230" s="11">
        <f>COUNTIF(CAL!U:AN,B230)</f>
        <v>1</v>
      </c>
      <c r="I230" s="22">
        <v>16</v>
      </c>
      <c r="J230" s="19" t="s">
        <v>6471</v>
      </c>
      <c r="K230" s="22">
        <f t="shared" si="6"/>
        <v>1</v>
      </c>
      <c r="L230" s="22">
        <f t="shared" si="7"/>
        <v>2001</v>
      </c>
    </row>
    <row r="231" spans="1:12" ht="17.100000000000001" customHeight="1">
      <c r="A231" t="s">
        <v>1650</v>
      </c>
      <c r="B231" s="11">
        <v>2802</v>
      </c>
      <c r="C231" s="19" t="s">
        <v>9950</v>
      </c>
      <c r="D231" s="19" t="s">
        <v>1835</v>
      </c>
      <c r="E231" s="21" t="s">
        <v>9951</v>
      </c>
      <c r="F231" s="21">
        <v>38403</v>
      </c>
      <c r="G231" s="22" t="s">
        <v>726</v>
      </c>
      <c r="H231" s="11">
        <f>COUNTIF(CAL!U:AN,B231)</f>
        <v>1</v>
      </c>
      <c r="I231" s="22">
        <v>8</v>
      </c>
      <c r="J231" s="19"/>
      <c r="K231" s="22">
        <f t="shared" si="6"/>
        <v>2</v>
      </c>
      <c r="L231" s="22">
        <f t="shared" si="7"/>
        <v>2005</v>
      </c>
    </row>
    <row r="232" spans="1:12" ht="17.100000000000001" customHeight="1">
      <c r="A232" t="s">
        <v>1653</v>
      </c>
      <c r="B232" s="11">
        <v>2237</v>
      </c>
      <c r="C232" s="19" t="s">
        <v>3031</v>
      </c>
      <c r="D232" s="19" t="s">
        <v>1835</v>
      </c>
      <c r="E232" s="21" t="s">
        <v>3032</v>
      </c>
      <c r="F232" s="21">
        <v>38155</v>
      </c>
      <c r="G232" s="22" t="s">
        <v>726</v>
      </c>
      <c r="H232" s="11">
        <f>COUNTIF(CAL!U:AN,B232)</f>
        <v>4</v>
      </c>
      <c r="I232" s="22">
        <v>12</v>
      </c>
      <c r="J232" s="19"/>
      <c r="K232" s="22">
        <f t="shared" si="6"/>
        <v>6</v>
      </c>
      <c r="L232" s="22">
        <f t="shared" si="7"/>
        <v>2004</v>
      </c>
    </row>
    <row r="233" spans="1:12" ht="17.100000000000001" customHeight="1">
      <c r="A233" t="s">
        <v>1656</v>
      </c>
      <c r="B233" s="11">
        <v>4531</v>
      </c>
      <c r="C233" s="19" t="s">
        <v>12919</v>
      </c>
      <c r="D233" s="19" t="s">
        <v>1835</v>
      </c>
      <c r="E233" s="21" t="s">
        <v>12920</v>
      </c>
      <c r="F233" s="21">
        <v>34237</v>
      </c>
      <c r="G233" s="22" t="s">
        <v>726</v>
      </c>
      <c r="H233" s="11">
        <f>COUNTIF(CAL!U:AN,B233)</f>
        <v>1</v>
      </c>
      <c r="I233" s="22">
        <v>23</v>
      </c>
      <c r="J233" s="19"/>
      <c r="K233" s="22">
        <f t="shared" si="6"/>
        <v>9</v>
      </c>
      <c r="L233" s="22">
        <f t="shared" si="7"/>
        <v>1993</v>
      </c>
    </row>
    <row r="234" spans="1:12" ht="17.100000000000001" customHeight="1">
      <c r="A234" t="s">
        <v>1660</v>
      </c>
      <c r="B234" s="11">
        <v>1877</v>
      </c>
      <c r="C234" s="19" t="s">
        <v>1834</v>
      </c>
      <c r="D234" s="19" t="s">
        <v>1835</v>
      </c>
      <c r="E234" s="21" t="s">
        <v>1836</v>
      </c>
      <c r="F234" s="21">
        <v>32707</v>
      </c>
      <c r="G234" s="22" t="s">
        <v>726</v>
      </c>
      <c r="H234" s="11">
        <f>COUNTIF(CAL!U:AN,B234)</f>
        <v>6</v>
      </c>
      <c r="I234" s="22">
        <v>13</v>
      </c>
      <c r="J234" s="19" t="s">
        <v>1837</v>
      </c>
      <c r="K234" s="22">
        <f t="shared" si="6"/>
        <v>7</v>
      </c>
      <c r="L234" s="22">
        <f t="shared" si="7"/>
        <v>1989</v>
      </c>
    </row>
    <row r="235" spans="1:12" ht="17.100000000000001" customHeight="1">
      <c r="A235" t="s">
        <v>1662</v>
      </c>
      <c r="B235" s="11">
        <v>1994</v>
      </c>
      <c r="C235" s="19" t="s">
        <v>6566</v>
      </c>
      <c r="D235" s="19" t="s">
        <v>3991</v>
      </c>
      <c r="E235" s="21" t="s">
        <v>6567</v>
      </c>
      <c r="F235" s="21">
        <v>36681</v>
      </c>
      <c r="G235" s="22" t="s">
        <v>726</v>
      </c>
      <c r="H235" s="11">
        <f>COUNTIF(CAL!U:AN,B235)</f>
        <v>2</v>
      </c>
      <c r="I235" s="22">
        <v>13</v>
      </c>
      <c r="J235" s="19" t="s">
        <v>4514</v>
      </c>
      <c r="K235" s="22">
        <f t="shared" si="6"/>
        <v>6</v>
      </c>
      <c r="L235" s="22">
        <f t="shared" si="7"/>
        <v>2000</v>
      </c>
    </row>
    <row r="236" spans="1:12" ht="17.100000000000001" customHeight="1">
      <c r="A236" t="s">
        <v>1665</v>
      </c>
      <c r="B236" s="11">
        <v>2298</v>
      </c>
      <c r="C236" s="19" t="s">
        <v>10821</v>
      </c>
      <c r="D236" s="19" t="s">
        <v>3991</v>
      </c>
      <c r="E236" s="20" t="s">
        <v>10822</v>
      </c>
      <c r="F236" s="21">
        <v>36575</v>
      </c>
      <c r="G236" s="22" t="s">
        <v>726</v>
      </c>
      <c r="H236" s="11">
        <f>COUNTIF(CAL!U:AN,B236)</f>
        <v>1</v>
      </c>
      <c r="I236" s="22">
        <v>11</v>
      </c>
      <c r="J236" s="19" t="s">
        <v>2873</v>
      </c>
      <c r="K236" s="22">
        <f t="shared" si="6"/>
        <v>2</v>
      </c>
      <c r="L236" s="22">
        <f t="shared" si="7"/>
        <v>2000</v>
      </c>
    </row>
    <row r="237" spans="1:12" ht="17.100000000000001" customHeight="1">
      <c r="A237" t="s">
        <v>1669</v>
      </c>
      <c r="B237" s="11">
        <v>2147</v>
      </c>
      <c r="C237" s="19" t="s">
        <v>8261</v>
      </c>
      <c r="D237" s="19" t="s">
        <v>3991</v>
      </c>
      <c r="E237" s="21" t="s">
        <v>8262</v>
      </c>
      <c r="F237" s="21">
        <v>32107</v>
      </c>
      <c r="G237" s="22" t="s">
        <v>726</v>
      </c>
      <c r="H237" s="11">
        <f>COUNTIF(CAL!U:AN,B237)</f>
        <v>1</v>
      </c>
      <c r="I237" s="22">
        <v>3</v>
      </c>
      <c r="J237" s="19"/>
      <c r="K237" s="22">
        <f t="shared" si="6"/>
        <v>11</v>
      </c>
      <c r="L237" s="22">
        <f t="shared" si="7"/>
        <v>1987</v>
      </c>
    </row>
    <row r="238" spans="1:12" ht="17.100000000000001" customHeight="1">
      <c r="A238" t="s">
        <v>1672</v>
      </c>
      <c r="B238" s="11">
        <v>2326</v>
      </c>
      <c r="C238" s="19" t="s">
        <v>944</v>
      </c>
      <c r="D238" s="19" t="s">
        <v>3991</v>
      </c>
      <c r="E238" s="21" t="s">
        <v>5879</v>
      </c>
      <c r="F238" s="21">
        <v>34144</v>
      </c>
      <c r="G238" s="22" t="s">
        <v>726</v>
      </c>
      <c r="H238" s="11">
        <f>COUNTIF(CAL!U:AN,B238)</f>
        <v>2</v>
      </c>
      <c r="I238" s="22">
        <v>8</v>
      </c>
      <c r="J238" s="19"/>
      <c r="K238" s="22">
        <f t="shared" si="6"/>
        <v>6</v>
      </c>
      <c r="L238" s="22">
        <f t="shared" si="7"/>
        <v>1993</v>
      </c>
    </row>
    <row r="239" spans="1:12" ht="17.100000000000001" customHeight="1">
      <c r="A239" t="s">
        <v>1675</v>
      </c>
      <c r="B239" s="11">
        <v>2447</v>
      </c>
      <c r="C239" s="19" t="s">
        <v>3990</v>
      </c>
      <c r="D239" s="19" t="s">
        <v>3991</v>
      </c>
      <c r="E239" s="21" t="s">
        <v>3992</v>
      </c>
      <c r="F239" s="21">
        <v>32987</v>
      </c>
      <c r="G239" s="22" t="s">
        <v>726</v>
      </c>
      <c r="H239" s="11">
        <f>COUNTIF(CAL!U:AN,B239)</f>
        <v>3</v>
      </c>
      <c r="I239" s="22">
        <v>9</v>
      </c>
      <c r="J239" s="19"/>
      <c r="K239" s="22">
        <f t="shared" si="6"/>
        <v>4</v>
      </c>
      <c r="L239" s="22">
        <f t="shared" si="7"/>
        <v>1990</v>
      </c>
    </row>
    <row r="240" spans="1:12" ht="17.100000000000001" customHeight="1">
      <c r="A240" t="s">
        <v>1678</v>
      </c>
      <c r="B240" s="11">
        <v>4850</v>
      </c>
      <c r="C240" s="19" t="s">
        <v>12946</v>
      </c>
      <c r="D240" s="19" t="s">
        <v>2260</v>
      </c>
      <c r="E240" s="21" t="s">
        <v>12947</v>
      </c>
      <c r="F240" s="21">
        <v>38201</v>
      </c>
      <c r="G240" s="22" t="s">
        <v>726</v>
      </c>
      <c r="H240" s="11">
        <f>COUNTIF(CAL!U:AN,B240)</f>
        <v>1</v>
      </c>
      <c r="I240" s="22">
        <v>24</v>
      </c>
      <c r="J240" s="19"/>
      <c r="K240" s="22">
        <f t="shared" si="6"/>
        <v>8</v>
      </c>
      <c r="L240" s="22">
        <f t="shared" si="7"/>
        <v>2004</v>
      </c>
    </row>
    <row r="241" spans="1:12" ht="17.100000000000001" customHeight="1">
      <c r="A241" t="s">
        <v>1681</v>
      </c>
      <c r="B241" s="11">
        <v>5319</v>
      </c>
      <c r="C241" s="19" t="s">
        <v>8213</v>
      </c>
      <c r="D241" s="19" t="s">
        <v>2260</v>
      </c>
      <c r="E241" s="21" t="s">
        <v>14325</v>
      </c>
      <c r="F241" s="21">
        <v>37805</v>
      </c>
      <c r="G241" s="22" t="s">
        <v>726</v>
      </c>
      <c r="H241" s="11">
        <f>COUNTIF(CAL!U:AN,B241)</f>
        <v>1</v>
      </c>
      <c r="I241" s="22">
        <v>12</v>
      </c>
      <c r="J241" s="19" t="s">
        <v>14326</v>
      </c>
      <c r="K241" s="22">
        <f t="shared" si="6"/>
        <v>7</v>
      </c>
      <c r="L241" s="22">
        <f t="shared" si="7"/>
        <v>2003</v>
      </c>
    </row>
    <row r="242" spans="1:12" ht="17.100000000000001" customHeight="1">
      <c r="A242" t="s">
        <v>1685</v>
      </c>
      <c r="B242" s="11">
        <v>5109</v>
      </c>
      <c r="C242" s="19" t="s">
        <v>11873</v>
      </c>
      <c r="D242" s="19" t="s">
        <v>2260</v>
      </c>
      <c r="E242" s="21" t="s">
        <v>11874</v>
      </c>
      <c r="F242" s="21">
        <v>38133</v>
      </c>
      <c r="G242" s="22" t="s">
        <v>726</v>
      </c>
      <c r="H242" s="11">
        <f>COUNTIF(CAL!U:AN,B242)</f>
        <v>1</v>
      </c>
      <c r="I242" s="22">
        <v>15</v>
      </c>
      <c r="J242" s="19"/>
      <c r="K242" s="22">
        <f t="shared" si="6"/>
        <v>5</v>
      </c>
      <c r="L242" s="22">
        <f t="shared" si="7"/>
        <v>2004</v>
      </c>
    </row>
    <row r="243" spans="1:12" ht="17.100000000000001" customHeight="1">
      <c r="A243" t="s">
        <v>1690</v>
      </c>
      <c r="B243" s="11">
        <v>2026</v>
      </c>
      <c r="C243" s="19" t="s">
        <v>2259</v>
      </c>
      <c r="D243" s="19" t="s">
        <v>2260</v>
      </c>
      <c r="E243" s="21" t="s">
        <v>2261</v>
      </c>
      <c r="F243" s="21">
        <v>38080</v>
      </c>
      <c r="G243" s="22" t="s">
        <v>726</v>
      </c>
      <c r="H243" s="11">
        <f>COUNTIF(CAL!U:AN,B243)</f>
        <v>5</v>
      </c>
      <c r="I243" s="22">
        <v>12</v>
      </c>
      <c r="J243" s="19" t="s">
        <v>2262</v>
      </c>
      <c r="K243" s="22">
        <f t="shared" si="6"/>
        <v>4</v>
      </c>
      <c r="L243" s="22">
        <f t="shared" si="7"/>
        <v>2004</v>
      </c>
    </row>
    <row r="244" spans="1:12" ht="17.100000000000001" customHeight="1">
      <c r="A244" t="s">
        <v>1693</v>
      </c>
      <c r="B244" s="11">
        <v>5108</v>
      </c>
      <c r="C244" s="19" t="s">
        <v>777</v>
      </c>
      <c r="D244" s="19" t="s">
        <v>2260</v>
      </c>
      <c r="E244" s="20" t="s">
        <v>6145</v>
      </c>
      <c r="F244" s="21">
        <v>38161</v>
      </c>
      <c r="G244" s="22" t="s">
        <v>726</v>
      </c>
      <c r="H244" s="11">
        <f>COUNTIF(CAL!U:AN,B244)</f>
        <v>2</v>
      </c>
      <c r="I244" s="22">
        <v>10</v>
      </c>
      <c r="J244" s="19"/>
      <c r="K244" s="22">
        <f t="shared" si="6"/>
        <v>6</v>
      </c>
      <c r="L244" s="22">
        <f t="shared" si="7"/>
        <v>2004</v>
      </c>
    </row>
    <row r="245" spans="1:12" ht="17.100000000000001" customHeight="1">
      <c r="A245" t="s">
        <v>1697</v>
      </c>
      <c r="B245" s="11">
        <v>2585</v>
      </c>
      <c r="C245" s="19" t="s">
        <v>2389</v>
      </c>
      <c r="D245" s="19" t="s">
        <v>2260</v>
      </c>
      <c r="E245" s="21" t="s">
        <v>6640</v>
      </c>
      <c r="F245" s="21">
        <v>36528</v>
      </c>
      <c r="G245" s="22" t="s">
        <v>726</v>
      </c>
      <c r="H245" s="11">
        <f>COUNTIF(CAL!U:AN,B245)</f>
        <v>1</v>
      </c>
      <c r="I245" s="22">
        <v>13</v>
      </c>
      <c r="J245" s="19"/>
      <c r="K245" s="22">
        <f t="shared" si="6"/>
        <v>1</v>
      </c>
      <c r="L245" s="22">
        <f t="shared" si="7"/>
        <v>2000</v>
      </c>
    </row>
    <row r="246" spans="1:12" ht="17.100000000000001" customHeight="1">
      <c r="A246" t="s">
        <v>1701</v>
      </c>
      <c r="B246" s="11">
        <v>1832</v>
      </c>
      <c r="C246" s="19" t="s">
        <v>1305</v>
      </c>
      <c r="D246" s="19" t="s">
        <v>2260</v>
      </c>
      <c r="E246" s="21" t="s">
        <v>4605</v>
      </c>
      <c r="F246" s="21">
        <v>36664</v>
      </c>
      <c r="G246" s="22" t="s">
        <v>726</v>
      </c>
      <c r="H246" s="11">
        <f>COUNTIF(CAL!U:AN,B246)</f>
        <v>3</v>
      </c>
      <c r="I246" s="22">
        <v>18</v>
      </c>
      <c r="J246" s="19" t="s">
        <v>4606</v>
      </c>
      <c r="K246" s="22">
        <f t="shared" si="6"/>
        <v>5</v>
      </c>
      <c r="L246" s="22">
        <f t="shared" si="7"/>
        <v>2000</v>
      </c>
    </row>
    <row r="247" spans="1:12" ht="17.100000000000001" customHeight="1">
      <c r="A247" t="s">
        <v>1705</v>
      </c>
      <c r="B247" s="11">
        <v>4459</v>
      </c>
      <c r="C247" s="19" t="s">
        <v>4608</v>
      </c>
      <c r="D247" s="19" t="s">
        <v>2260</v>
      </c>
      <c r="E247" s="21" t="s">
        <v>12925</v>
      </c>
      <c r="F247" s="21">
        <v>37885</v>
      </c>
      <c r="G247" s="22" t="s">
        <v>726</v>
      </c>
      <c r="H247" s="11">
        <f>COUNTIF(CAL!U:AN,B247)</f>
        <v>1</v>
      </c>
      <c r="I247" s="22">
        <v>23</v>
      </c>
      <c r="J247" s="19" t="s">
        <v>12926</v>
      </c>
      <c r="K247" s="22">
        <f t="shared" si="6"/>
        <v>9</v>
      </c>
      <c r="L247" s="22">
        <f t="shared" si="7"/>
        <v>2003</v>
      </c>
    </row>
    <row r="248" spans="1:12" ht="17.100000000000001" customHeight="1">
      <c r="A248" t="s">
        <v>1707</v>
      </c>
      <c r="B248" s="11">
        <v>3148</v>
      </c>
      <c r="C248" s="19" t="s">
        <v>6649</v>
      </c>
      <c r="D248" s="19" t="s">
        <v>2260</v>
      </c>
      <c r="E248" s="21" t="s">
        <v>6650</v>
      </c>
      <c r="F248" s="21">
        <v>34817</v>
      </c>
      <c r="G248" s="22" t="s">
        <v>726</v>
      </c>
      <c r="H248" s="11">
        <f>COUNTIF(CAL!U:AN,B248)</f>
        <v>2</v>
      </c>
      <c r="I248" s="22">
        <v>13</v>
      </c>
      <c r="J248" s="19" t="s">
        <v>4304</v>
      </c>
      <c r="K248" s="22">
        <f t="shared" si="6"/>
        <v>4</v>
      </c>
      <c r="L248" s="22">
        <f t="shared" si="7"/>
        <v>1995</v>
      </c>
    </row>
    <row r="249" spans="1:12" ht="17.100000000000001" customHeight="1">
      <c r="A249" t="s">
        <v>1710</v>
      </c>
      <c r="B249" s="11">
        <v>1824</v>
      </c>
      <c r="C249" s="19" t="s">
        <v>3323</v>
      </c>
      <c r="D249" s="19" t="s">
        <v>1126</v>
      </c>
      <c r="E249" s="21" t="s">
        <v>3324</v>
      </c>
      <c r="F249" s="21">
        <v>37813</v>
      </c>
      <c r="G249" s="22" t="s">
        <v>726</v>
      </c>
      <c r="H249" s="11">
        <f>COUNTIF(CAL!U:AN,B249)</f>
        <v>4</v>
      </c>
      <c r="I249" s="22">
        <v>19</v>
      </c>
      <c r="J249" s="19"/>
      <c r="K249" s="22">
        <f t="shared" si="6"/>
        <v>7</v>
      </c>
      <c r="L249" s="22">
        <f t="shared" si="7"/>
        <v>2003</v>
      </c>
    </row>
    <row r="250" spans="1:12" ht="17.100000000000001" customHeight="1">
      <c r="A250" t="s">
        <v>1714</v>
      </c>
      <c r="B250" s="11">
        <v>3711</v>
      </c>
      <c r="C250" s="19" t="s">
        <v>2537</v>
      </c>
      <c r="D250" s="19" t="s">
        <v>1126</v>
      </c>
      <c r="E250" s="21" t="s">
        <v>2538</v>
      </c>
      <c r="F250" s="21">
        <v>35987</v>
      </c>
      <c r="G250" s="22" t="s">
        <v>726</v>
      </c>
      <c r="H250" s="11">
        <f>COUNTIF(CAL!U:AN,B250)</f>
        <v>5</v>
      </c>
      <c r="I250" s="22">
        <v>22</v>
      </c>
      <c r="J250" s="19"/>
      <c r="K250" s="22">
        <f t="shared" si="6"/>
        <v>7</v>
      </c>
      <c r="L250" s="22">
        <f t="shared" si="7"/>
        <v>1998</v>
      </c>
    </row>
    <row r="251" spans="1:12" ht="17.100000000000001" customHeight="1">
      <c r="A251" t="s">
        <v>1718</v>
      </c>
      <c r="B251" s="11">
        <v>4184</v>
      </c>
      <c r="C251" s="19" t="s">
        <v>11129</v>
      </c>
      <c r="D251" s="19" t="s">
        <v>1126</v>
      </c>
      <c r="E251" s="21" t="s">
        <v>11130</v>
      </c>
      <c r="F251" s="21">
        <v>34745</v>
      </c>
      <c r="G251" s="22" t="s">
        <v>726</v>
      </c>
      <c r="H251" s="11">
        <f>COUNTIF(CAL!U:AN,B251)</f>
        <v>1</v>
      </c>
      <c r="I251" s="22">
        <v>12</v>
      </c>
      <c r="J251" s="19"/>
      <c r="K251" s="22">
        <f t="shared" si="6"/>
        <v>2</v>
      </c>
      <c r="L251" s="22">
        <f t="shared" si="7"/>
        <v>1995</v>
      </c>
    </row>
    <row r="252" spans="1:12" ht="17.100000000000001" customHeight="1">
      <c r="A252" t="s">
        <v>1722</v>
      </c>
      <c r="B252" s="11">
        <v>2145</v>
      </c>
      <c r="C252" s="19" t="s">
        <v>2989</v>
      </c>
      <c r="D252" s="19" t="s">
        <v>1126</v>
      </c>
      <c r="E252" s="21" t="s">
        <v>2990</v>
      </c>
      <c r="F252" s="21">
        <v>37598</v>
      </c>
      <c r="G252" s="22" t="s">
        <v>726</v>
      </c>
      <c r="H252" s="11">
        <f>COUNTIF(CAL!U:AN,B252)</f>
        <v>4</v>
      </c>
      <c r="I252" s="22">
        <v>11</v>
      </c>
      <c r="J252" s="19" t="s">
        <v>2991</v>
      </c>
      <c r="K252" s="22">
        <f t="shared" si="6"/>
        <v>12</v>
      </c>
      <c r="L252" s="22">
        <f t="shared" si="7"/>
        <v>2002</v>
      </c>
    </row>
    <row r="253" spans="1:12" ht="17.100000000000001" customHeight="1">
      <c r="A253" t="s">
        <v>1724</v>
      </c>
      <c r="B253" s="11">
        <v>2199</v>
      </c>
      <c r="C253" s="19" t="s">
        <v>5623</v>
      </c>
      <c r="D253" s="19" t="s">
        <v>1126</v>
      </c>
      <c r="E253" s="21" t="s">
        <v>5624</v>
      </c>
      <c r="F253" s="21">
        <v>32573</v>
      </c>
      <c r="G253" s="22" t="s">
        <v>726</v>
      </c>
      <c r="H253" s="11">
        <f>COUNTIF(CAL!U:AN,B253)</f>
        <v>2</v>
      </c>
      <c r="I253" s="22">
        <v>7</v>
      </c>
      <c r="J253" s="19" t="s">
        <v>3783</v>
      </c>
      <c r="K253" s="22">
        <f t="shared" si="6"/>
        <v>3</v>
      </c>
      <c r="L253" s="22">
        <f t="shared" si="7"/>
        <v>1989</v>
      </c>
    </row>
    <row r="254" spans="1:12" ht="17.100000000000001" customHeight="1">
      <c r="A254" t="s">
        <v>1727</v>
      </c>
      <c r="B254" s="11">
        <v>2410</v>
      </c>
      <c r="C254" s="19" t="s">
        <v>11688</v>
      </c>
      <c r="D254" s="19" t="s">
        <v>1126</v>
      </c>
      <c r="E254" s="21" t="s">
        <v>11689</v>
      </c>
      <c r="F254" s="21">
        <v>36655</v>
      </c>
      <c r="G254" s="22" t="s">
        <v>726</v>
      </c>
      <c r="H254" s="11">
        <f>COUNTIF(CAL!U:AN,B254)</f>
        <v>1</v>
      </c>
      <c r="I254" s="22">
        <v>14</v>
      </c>
      <c r="J254" s="19" t="s">
        <v>6990</v>
      </c>
      <c r="K254" s="22">
        <f t="shared" si="6"/>
        <v>5</v>
      </c>
      <c r="L254" s="22">
        <f t="shared" si="7"/>
        <v>2000</v>
      </c>
    </row>
    <row r="255" spans="1:12" ht="17.100000000000001" customHeight="1">
      <c r="A255" t="s">
        <v>1731</v>
      </c>
      <c r="B255" s="11">
        <v>3341</v>
      </c>
      <c r="C255" s="19" t="s">
        <v>4704</v>
      </c>
      <c r="D255" s="19" t="s">
        <v>1126</v>
      </c>
      <c r="E255" s="21" t="s">
        <v>4705</v>
      </c>
      <c r="F255" s="21">
        <v>36354</v>
      </c>
      <c r="G255" s="22" t="s">
        <v>726</v>
      </c>
      <c r="H255" s="11">
        <f>COUNTIF(CAL!U:AN,B255)</f>
        <v>3</v>
      </c>
      <c r="I255" s="22">
        <v>20</v>
      </c>
      <c r="J255" s="19"/>
      <c r="K255" s="22">
        <f t="shared" si="6"/>
        <v>7</v>
      </c>
      <c r="L255" s="22">
        <f t="shared" si="7"/>
        <v>1999</v>
      </c>
    </row>
    <row r="256" spans="1:12" ht="17.100000000000001" customHeight="1">
      <c r="A256" t="s">
        <v>1736</v>
      </c>
      <c r="B256" s="11">
        <v>4041</v>
      </c>
      <c r="C256" s="19" t="s">
        <v>1386</v>
      </c>
      <c r="D256" s="19" t="s">
        <v>1126</v>
      </c>
      <c r="E256" s="21" t="s">
        <v>8957</v>
      </c>
      <c r="F256" s="21">
        <v>38039</v>
      </c>
      <c r="G256" s="22" t="s">
        <v>726</v>
      </c>
      <c r="H256" s="11">
        <f>COUNTIF(CAL!U:AN,B256)</f>
        <v>1</v>
      </c>
      <c r="I256" s="22">
        <v>5</v>
      </c>
      <c r="J256" s="19"/>
      <c r="K256" s="22">
        <f t="shared" si="6"/>
        <v>2</v>
      </c>
      <c r="L256" s="22">
        <f t="shared" si="7"/>
        <v>2004</v>
      </c>
    </row>
    <row r="257" spans="1:12" ht="17.100000000000001" customHeight="1">
      <c r="A257" t="s">
        <v>1741</v>
      </c>
      <c r="B257" s="11">
        <v>4185</v>
      </c>
      <c r="C257" s="19" t="s">
        <v>12136</v>
      </c>
      <c r="D257" s="19" t="s">
        <v>1126</v>
      </c>
      <c r="E257" s="21" t="s">
        <v>12137</v>
      </c>
      <c r="F257" s="21">
        <v>38835</v>
      </c>
      <c r="G257" s="22" t="s">
        <v>726</v>
      </c>
      <c r="H257" s="11">
        <f>COUNTIF(CAL!U:AN,B257)</f>
        <v>1</v>
      </c>
      <c r="I257" s="22">
        <v>16</v>
      </c>
      <c r="J257" s="19"/>
      <c r="K257" s="22">
        <f t="shared" si="6"/>
        <v>4</v>
      </c>
      <c r="L257" s="22">
        <f t="shared" si="7"/>
        <v>2006</v>
      </c>
    </row>
    <row r="258" spans="1:12" ht="17.100000000000001" customHeight="1">
      <c r="A258" t="s">
        <v>1745</v>
      </c>
      <c r="B258" s="11">
        <v>4798</v>
      </c>
      <c r="C258" s="19" t="s">
        <v>12012</v>
      </c>
      <c r="D258" s="19" t="s">
        <v>1126</v>
      </c>
      <c r="E258" s="20" t="s">
        <v>12013</v>
      </c>
      <c r="F258" s="21">
        <v>37947</v>
      </c>
      <c r="G258" s="22" t="s">
        <v>726</v>
      </c>
      <c r="H258" s="11">
        <f>COUNTIF(CAL!U:AN,B258)</f>
        <v>1</v>
      </c>
      <c r="I258" s="22">
        <v>15</v>
      </c>
      <c r="J258" s="19"/>
      <c r="K258" s="22">
        <f t="shared" ref="K258:K321" si="8">MONTH(F258)</f>
        <v>11</v>
      </c>
      <c r="L258" s="22">
        <f t="shared" ref="L258:L321" si="9">YEAR(F258)</f>
        <v>2003</v>
      </c>
    </row>
    <row r="259" spans="1:12" ht="17.100000000000001" customHeight="1">
      <c r="A259" t="s">
        <v>1750</v>
      </c>
      <c r="B259" s="11">
        <v>1823</v>
      </c>
      <c r="C259" s="19" t="s">
        <v>1599</v>
      </c>
      <c r="D259" s="19" t="s">
        <v>1126</v>
      </c>
      <c r="E259" s="21" t="s">
        <v>1600</v>
      </c>
      <c r="F259" s="21">
        <v>37648</v>
      </c>
      <c r="G259" s="22" t="s">
        <v>726</v>
      </c>
      <c r="H259" s="11">
        <f>COUNTIF(CAL!U:AN,B259)</f>
        <v>7</v>
      </c>
      <c r="I259" s="22">
        <v>21</v>
      </c>
      <c r="J259" s="19" t="s">
        <v>1601</v>
      </c>
      <c r="K259" s="22">
        <f t="shared" si="8"/>
        <v>1</v>
      </c>
      <c r="L259" s="22">
        <f t="shared" si="9"/>
        <v>2003</v>
      </c>
    </row>
    <row r="260" spans="1:12" ht="17.100000000000001" customHeight="1">
      <c r="A260" t="s">
        <v>1754</v>
      </c>
      <c r="B260" s="11">
        <v>3675</v>
      </c>
      <c r="C260" s="19" t="s">
        <v>6835</v>
      </c>
      <c r="D260" s="19" t="s">
        <v>1126</v>
      </c>
      <c r="E260" s="21" t="s">
        <v>12709</v>
      </c>
      <c r="F260" s="21">
        <v>37005</v>
      </c>
      <c r="G260" s="22" t="s">
        <v>726</v>
      </c>
      <c r="H260" s="11">
        <f>COUNTIF(CAL!U:AN,B260)</f>
        <v>1</v>
      </c>
      <c r="I260" s="22">
        <v>20</v>
      </c>
      <c r="J260" s="19"/>
      <c r="K260" s="22">
        <f t="shared" si="8"/>
        <v>4</v>
      </c>
      <c r="L260" s="22">
        <f t="shared" si="9"/>
        <v>2001</v>
      </c>
    </row>
    <row r="261" spans="1:12" ht="17.100000000000001" customHeight="1">
      <c r="A261" t="s">
        <v>1757</v>
      </c>
      <c r="B261" s="11">
        <v>3342</v>
      </c>
      <c r="C261" s="19" t="s">
        <v>6052</v>
      </c>
      <c r="D261" s="19" t="s">
        <v>1126</v>
      </c>
      <c r="E261" s="21" t="s">
        <v>6053</v>
      </c>
      <c r="F261" s="21">
        <v>38198</v>
      </c>
      <c r="G261" s="22" t="s">
        <v>726</v>
      </c>
      <c r="H261" s="11">
        <f>COUNTIF(CAL!U:AN,B261)</f>
        <v>2</v>
      </c>
      <c r="I261" s="22">
        <v>9</v>
      </c>
      <c r="J261" s="19"/>
      <c r="K261" s="22">
        <f t="shared" si="8"/>
        <v>7</v>
      </c>
      <c r="L261" s="22">
        <f t="shared" si="9"/>
        <v>2004</v>
      </c>
    </row>
    <row r="262" spans="1:12" ht="17.100000000000001" customHeight="1">
      <c r="A262" t="s">
        <v>1761</v>
      </c>
      <c r="B262" s="11">
        <v>2004</v>
      </c>
      <c r="C262" s="19" t="s">
        <v>10113</v>
      </c>
      <c r="D262" s="19" t="s">
        <v>1926</v>
      </c>
      <c r="E262" s="21" t="s">
        <v>10114</v>
      </c>
      <c r="F262" s="21">
        <v>35481</v>
      </c>
      <c r="G262" s="22" t="s">
        <v>726</v>
      </c>
      <c r="H262" s="11">
        <f>COUNTIF(CAL!U:AN,B262)</f>
        <v>1</v>
      </c>
      <c r="I262" s="22">
        <v>9</v>
      </c>
      <c r="J262" s="19" t="s">
        <v>2987</v>
      </c>
      <c r="K262" s="22">
        <f t="shared" si="8"/>
        <v>2</v>
      </c>
      <c r="L262" s="22">
        <f t="shared" si="9"/>
        <v>1997</v>
      </c>
    </row>
    <row r="263" spans="1:12" ht="17.100000000000001" customHeight="1">
      <c r="A263" t="s">
        <v>1764</v>
      </c>
      <c r="B263" s="11">
        <v>4811</v>
      </c>
      <c r="C263" s="19" t="s">
        <v>6867</v>
      </c>
      <c r="D263" s="19" t="s">
        <v>1926</v>
      </c>
      <c r="E263" s="21" t="s">
        <v>6868</v>
      </c>
      <c r="F263" s="21">
        <v>36917</v>
      </c>
      <c r="G263" s="22" t="s">
        <v>726</v>
      </c>
      <c r="H263" s="11">
        <f>COUNTIF(CAL!U:AN,B263)</f>
        <v>2</v>
      </c>
      <c r="I263" s="22">
        <v>15</v>
      </c>
      <c r="J263" s="19"/>
      <c r="K263" s="22">
        <f t="shared" si="8"/>
        <v>1</v>
      </c>
      <c r="L263" s="22">
        <f t="shared" si="9"/>
        <v>2001</v>
      </c>
    </row>
    <row r="264" spans="1:12" ht="17.100000000000001" customHeight="1">
      <c r="A264" t="s">
        <v>1769</v>
      </c>
      <c r="B264" s="11">
        <v>4606</v>
      </c>
      <c r="C264" s="19" t="s">
        <v>1925</v>
      </c>
      <c r="D264" s="19" t="s">
        <v>1926</v>
      </c>
      <c r="E264" s="21" t="s">
        <v>1927</v>
      </c>
      <c r="F264" s="21">
        <v>37298</v>
      </c>
      <c r="G264" s="22" t="s">
        <v>726</v>
      </c>
      <c r="H264" s="11">
        <f>COUNTIF(CAL!U:AN,B264)</f>
        <v>6</v>
      </c>
      <c r="I264" s="22">
        <v>18</v>
      </c>
      <c r="J264" s="19"/>
      <c r="K264" s="22">
        <f t="shared" si="8"/>
        <v>2</v>
      </c>
      <c r="L264" s="22">
        <f t="shared" si="9"/>
        <v>2002</v>
      </c>
    </row>
    <row r="265" spans="1:12" ht="17.100000000000001" customHeight="1">
      <c r="A265" t="s">
        <v>1773</v>
      </c>
      <c r="B265" s="11">
        <v>5063</v>
      </c>
      <c r="C265" s="19" t="s">
        <v>11578</v>
      </c>
      <c r="D265" s="19" t="s">
        <v>1926</v>
      </c>
      <c r="E265" s="21" t="s">
        <v>11579</v>
      </c>
      <c r="F265" s="21">
        <v>31373</v>
      </c>
      <c r="G265" s="22" t="s">
        <v>726</v>
      </c>
      <c r="H265" s="11">
        <f>COUNTIF(CAL!U:AN,B265)</f>
        <v>1</v>
      </c>
      <c r="I265" s="22">
        <v>13</v>
      </c>
      <c r="J265" s="19"/>
      <c r="K265" s="22">
        <f t="shared" si="8"/>
        <v>11</v>
      </c>
      <c r="L265" s="22">
        <f t="shared" si="9"/>
        <v>1985</v>
      </c>
    </row>
    <row r="266" spans="1:12" ht="17.100000000000001" customHeight="1">
      <c r="A266" t="s">
        <v>1777</v>
      </c>
      <c r="B266" s="11">
        <v>5126</v>
      </c>
      <c r="C266" s="19" t="s">
        <v>9683</v>
      </c>
      <c r="D266" s="19" t="s">
        <v>1926</v>
      </c>
      <c r="E266" s="21" t="s">
        <v>9684</v>
      </c>
      <c r="F266" s="21">
        <v>38790</v>
      </c>
      <c r="G266" s="22" t="s">
        <v>726</v>
      </c>
      <c r="H266" s="11">
        <f>COUNTIF(CAL!U:AN,B266)</f>
        <v>1</v>
      </c>
      <c r="I266" s="22">
        <v>7</v>
      </c>
      <c r="J266" s="19"/>
      <c r="K266" s="22">
        <f t="shared" si="8"/>
        <v>3</v>
      </c>
      <c r="L266" s="22">
        <f t="shared" si="9"/>
        <v>2006</v>
      </c>
    </row>
    <row r="267" spans="1:12" ht="17.100000000000001" customHeight="1">
      <c r="A267" t="s">
        <v>1780</v>
      </c>
      <c r="B267" s="11">
        <v>2310</v>
      </c>
      <c r="C267" s="19" t="s">
        <v>2151</v>
      </c>
      <c r="D267" s="19" t="s">
        <v>2152</v>
      </c>
      <c r="E267" s="20" t="s">
        <v>2153</v>
      </c>
      <c r="F267" s="21">
        <v>37062</v>
      </c>
      <c r="G267" s="22" t="s">
        <v>726</v>
      </c>
      <c r="H267" s="11">
        <f>COUNTIF(CAL!U:AN,B267)</f>
        <v>5</v>
      </c>
      <c r="I267" s="22">
        <v>10</v>
      </c>
      <c r="J267" s="19" t="s">
        <v>2154</v>
      </c>
      <c r="K267" s="22">
        <f t="shared" si="8"/>
        <v>6</v>
      </c>
      <c r="L267" s="22">
        <f t="shared" si="9"/>
        <v>2001</v>
      </c>
    </row>
    <row r="268" spans="1:12" ht="17.100000000000001" customHeight="1">
      <c r="A268" t="s">
        <v>1785</v>
      </c>
      <c r="B268" s="11">
        <v>4284</v>
      </c>
      <c r="C268" s="19" t="s">
        <v>8224</v>
      </c>
      <c r="D268" s="19" t="s">
        <v>2152</v>
      </c>
      <c r="E268" s="21" t="s">
        <v>8225</v>
      </c>
      <c r="F268" s="21">
        <v>36454</v>
      </c>
      <c r="G268" s="22" t="s">
        <v>726</v>
      </c>
      <c r="H268" s="11">
        <f>COUNTIF(CAL!U:AN,B268)</f>
        <v>1</v>
      </c>
      <c r="I268" s="22">
        <v>3</v>
      </c>
      <c r="J268" s="19"/>
      <c r="K268" s="22">
        <f t="shared" si="8"/>
        <v>10</v>
      </c>
      <c r="L268" s="22">
        <f t="shared" si="9"/>
        <v>1999</v>
      </c>
    </row>
    <row r="269" spans="1:12" ht="17.100000000000001" customHeight="1">
      <c r="A269" t="s">
        <v>1789</v>
      </c>
      <c r="B269" s="11">
        <v>2137</v>
      </c>
      <c r="C269" s="19" t="s">
        <v>7294</v>
      </c>
      <c r="D269" s="19" t="s">
        <v>2152</v>
      </c>
      <c r="E269" s="21" t="s">
        <v>7295</v>
      </c>
      <c r="F269" s="21">
        <v>36689</v>
      </c>
      <c r="G269" s="22" t="s">
        <v>726</v>
      </c>
      <c r="H269" s="11">
        <f>COUNTIF(CAL!U:AN,B269)</f>
        <v>2</v>
      </c>
      <c r="I269" s="22">
        <v>20</v>
      </c>
      <c r="J269" s="19" t="s">
        <v>7296</v>
      </c>
      <c r="K269" s="22">
        <f t="shared" si="8"/>
        <v>6</v>
      </c>
      <c r="L269" s="22">
        <f t="shared" si="9"/>
        <v>2000</v>
      </c>
    </row>
    <row r="270" spans="1:12" ht="17.100000000000001" customHeight="1">
      <c r="A270" t="s">
        <v>1794</v>
      </c>
      <c r="B270" s="11">
        <v>3987</v>
      </c>
      <c r="C270" s="19" t="s">
        <v>3725</v>
      </c>
      <c r="D270" s="19" t="s">
        <v>2152</v>
      </c>
      <c r="E270" s="20" t="s">
        <v>3726</v>
      </c>
      <c r="F270" s="21">
        <v>36686</v>
      </c>
      <c r="G270" s="22" t="s">
        <v>726</v>
      </c>
      <c r="H270" s="11">
        <f>COUNTIF(CAL!U:AN,B270)</f>
        <v>3</v>
      </c>
      <c r="I270" s="22">
        <v>4</v>
      </c>
      <c r="J270" s="19"/>
      <c r="K270" s="22">
        <f t="shared" si="8"/>
        <v>6</v>
      </c>
      <c r="L270" s="22">
        <f t="shared" si="9"/>
        <v>2000</v>
      </c>
    </row>
    <row r="271" spans="1:12" ht="17.100000000000001" customHeight="1">
      <c r="A271" t="s">
        <v>1797</v>
      </c>
      <c r="B271" s="11">
        <v>4149</v>
      </c>
      <c r="C271" s="19" t="s">
        <v>3386</v>
      </c>
      <c r="D271" s="19" t="s">
        <v>2152</v>
      </c>
      <c r="E271" s="20" t="s">
        <v>5249</v>
      </c>
      <c r="F271" s="21">
        <v>38483</v>
      </c>
      <c r="G271" s="22" t="s">
        <v>726</v>
      </c>
      <c r="H271" s="11">
        <f>COUNTIF(CAL!U:AN,B271)</f>
        <v>2</v>
      </c>
      <c r="I271" s="22">
        <v>3</v>
      </c>
      <c r="J271" s="19"/>
      <c r="K271" s="22">
        <f t="shared" si="8"/>
        <v>5</v>
      </c>
      <c r="L271" s="22">
        <f t="shared" si="9"/>
        <v>2005</v>
      </c>
    </row>
    <row r="272" spans="1:12" ht="17.100000000000001" customHeight="1">
      <c r="A272" t="s">
        <v>1799</v>
      </c>
      <c r="B272" s="11">
        <v>4894</v>
      </c>
      <c r="C272" s="19" t="s">
        <v>5165</v>
      </c>
      <c r="D272" s="19" t="s">
        <v>2152</v>
      </c>
      <c r="E272" s="21" t="s">
        <v>12195</v>
      </c>
      <c r="F272" s="21">
        <v>34713</v>
      </c>
      <c r="G272" s="22" t="s">
        <v>726</v>
      </c>
      <c r="H272" s="11">
        <f>COUNTIF(CAL!U:AN,B272)</f>
        <v>1</v>
      </c>
      <c r="I272" s="22">
        <v>16</v>
      </c>
      <c r="J272" s="19"/>
      <c r="K272" s="22">
        <f t="shared" si="8"/>
        <v>1</v>
      </c>
      <c r="L272" s="22">
        <f t="shared" si="9"/>
        <v>1995</v>
      </c>
    </row>
    <row r="273" spans="1:12" ht="17.100000000000001" customHeight="1">
      <c r="A273" t="s">
        <v>1802</v>
      </c>
      <c r="B273" s="11">
        <v>3162</v>
      </c>
      <c r="C273" s="19" t="s">
        <v>8469</v>
      </c>
      <c r="D273" s="19" t="s">
        <v>1848</v>
      </c>
      <c r="E273" s="21" t="s">
        <v>8470</v>
      </c>
      <c r="F273" s="21">
        <v>38006</v>
      </c>
      <c r="G273" s="22" t="s">
        <v>726</v>
      </c>
      <c r="H273" s="11">
        <f>COUNTIF(CAL!U:AN,B273)</f>
        <v>1</v>
      </c>
      <c r="I273" s="22">
        <v>4</v>
      </c>
      <c r="J273" s="19"/>
      <c r="K273" s="22">
        <f t="shared" si="8"/>
        <v>1</v>
      </c>
      <c r="L273" s="22">
        <f t="shared" si="9"/>
        <v>2004</v>
      </c>
    </row>
    <row r="274" spans="1:12" ht="17.100000000000001" customHeight="1">
      <c r="A274" t="s">
        <v>1807</v>
      </c>
      <c r="B274" s="11">
        <v>3524</v>
      </c>
      <c r="C274" s="19" t="s">
        <v>8505</v>
      </c>
      <c r="D274" s="19" t="s">
        <v>1848</v>
      </c>
      <c r="E274" s="21" t="s">
        <v>8506</v>
      </c>
      <c r="F274" s="21">
        <v>37426</v>
      </c>
      <c r="G274" s="22" t="s">
        <v>726</v>
      </c>
      <c r="H274" s="11">
        <f>COUNTIF(CAL!U:AN,B274)</f>
        <v>1</v>
      </c>
      <c r="I274" s="22">
        <v>4</v>
      </c>
      <c r="J274" s="19"/>
      <c r="K274" s="22">
        <f t="shared" si="8"/>
        <v>6</v>
      </c>
      <c r="L274" s="22">
        <f t="shared" si="9"/>
        <v>2002</v>
      </c>
    </row>
    <row r="275" spans="1:12" ht="17.100000000000001" customHeight="1">
      <c r="A275" t="s">
        <v>1810</v>
      </c>
      <c r="B275" s="11">
        <v>4222</v>
      </c>
      <c r="C275" s="19" t="s">
        <v>4994</v>
      </c>
      <c r="D275" s="19" t="s">
        <v>1848</v>
      </c>
      <c r="E275" s="21" t="s">
        <v>8876</v>
      </c>
      <c r="F275" s="21">
        <v>39001</v>
      </c>
      <c r="G275" s="22" t="s">
        <v>726</v>
      </c>
      <c r="H275" s="11">
        <f>COUNTIF(CAL!U:AN,B275)</f>
        <v>1</v>
      </c>
      <c r="I275" s="22">
        <v>5</v>
      </c>
      <c r="J275" s="19"/>
      <c r="K275" s="22">
        <f t="shared" si="8"/>
        <v>10</v>
      </c>
      <c r="L275" s="22">
        <f t="shared" si="9"/>
        <v>2006</v>
      </c>
    </row>
    <row r="276" spans="1:12" ht="17.100000000000001" customHeight="1">
      <c r="A276" t="s">
        <v>1813</v>
      </c>
      <c r="B276" s="11">
        <v>3163</v>
      </c>
      <c r="C276" s="19" t="s">
        <v>3526</v>
      </c>
      <c r="D276" s="19" t="s">
        <v>1848</v>
      </c>
      <c r="E276" s="20" t="s">
        <v>5408</v>
      </c>
      <c r="F276" s="21">
        <v>37838</v>
      </c>
      <c r="G276" s="22" t="s">
        <v>726</v>
      </c>
      <c r="H276" s="11">
        <f>COUNTIF(CAL!U:AN,B276)</f>
        <v>2</v>
      </c>
      <c r="I276" s="22">
        <v>5</v>
      </c>
      <c r="J276" s="19"/>
      <c r="K276" s="22">
        <f t="shared" si="8"/>
        <v>8</v>
      </c>
      <c r="L276" s="22">
        <f t="shared" si="9"/>
        <v>2003</v>
      </c>
    </row>
    <row r="277" spans="1:12" ht="17.100000000000001" customHeight="1">
      <c r="A277" t="s">
        <v>1817</v>
      </c>
      <c r="B277" s="11">
        <v>3731</v>
      </c>
      <c r="C277" s="19" t="s">
        <v>2488</v>
      </c>
      <c r="D277" s="19" t="s">
        <v>1848</v>
      </c>
      <c r="E277" s="21" t="s">
        <v>8347</v>
      </c>
      <c r="F277" s="21">
        <v>37050</v>
      </c>
      <c r="G277" s="22" t="s">
        <v>726</v>
      </c>
      <c r="H277" s="11">
        <f>COUNTIF(CAL!U:AN,B277)</f>
        <v>1</v>
      </c>
      <c r="I277" s="22">
        <v>3</v>
      </c>
      <c r="J277" s="19"/>
      <c r="K277" s="22">
        <f t="shared" si="8"/>
        <v>6</v>
      </c>
      <c r="L277" s="22">
        <f t="shared" si="9"/>
        <v>2001</v>
      </c>
    </row>
    <row r="278" spans="1:12" ht="17.100000000000001" customHeight="1">
      <c r="A278" t="s">
        <v>1821</v>
      </c>
      <c r="B278" s="11">
        <v>3586</v>
      </c>
      <c r="C278" s="19" t="s">
        <v>6381</v>
      </c>
      <c r="D278" s="19" t="s">
        <v>1848</v>
      </c>
      <c r="E278" s="21" t="s">
        <v>6382</v>
      </c>
      <c r="F278" s="21">
        <v>38021</v>
      </c>
      <c r="G278" s="22" t="s">
        <v>726</v>
      </c>
      <c r="H278" s="11">
        <f>COUNTIF(CAL!U:AN,B278)</f>
        <v>2</v>
      </c>
      <c r="I278" s="22">
        <v>11</v>
      </c>
      <c r="J278" s="19"/>
      <c r="K278" s="22">
        <f t="shared" si="8"/>
        <v>2</v>
      </c>
      <c r="L278" s="22">
        <f t="shared" si="9"/>
        <v>2004</v>
      </c>
    </row>
    <row r="279" spans="1:12" ht="17.100000000000001" customHeight="1">
      <c r="A279" t="s">
        <v>1825</v>
      </c>
      <c r="B279" s="11">
        <v>3076</v>
      </c>
      <c r="C279" s="19" t="s">
        <v>9488</v>
      </c>
      <c r="D279" s="19" t="s">
        <v>9489</v>
      </c>
      <c r="E279" s="21" t="s">
        <v>9490</v>
      </c>
      <c r="F279" s="21">
        <v>30430</v>
      </c>
      <c r="G279" s="22" t="s">
        <v>726</v>
      </c>
      <c r="H279" s="11">
        <f>COUNTIF(CAL!U:AN,B279)</f>
        <v>1</v>
      </c>
      <c r="I279" s="22">
        <v>7</v>
      </c>
      <c r="J279" s="19"/>
      <c r="K279" s="22">
        <f t="shared" si="8"/>
        <v>4</v>
      </c>
      <c r="L279" s="22">
        <f t="shared" si="9"/>
        <v>1983</v>
      </c>
    </row>
    <row r="280" spans="1:12" ht="17.100000000000001" customHeight="1">
      <c r="A280" t="s">
        <v>1829</v>
      </c>
      <c r="B280" s="11">
        <v>1121</v>
      </c>
      <c r="C280" s="19" t="s">
        <v>10180</v>
      </c>
      <c r="D280" s="19" t="s">
        <v>9489</v>
      </c>
      <c r="E280" s="21" t="s">
        <v>10181</v>
      </c>
      <c r="F280" s="21">
        <v>38047</v>
      </c>
      <c r="G280" s="22" t="s">
        <v>726</v>
      </c>
      <c r="H280" s="11">
        <f>COUNTIF(CAL!U:AN,B280)</f>
        <v>1</v>
      </c>
      <c r="I280" s="22">
        <v>9</v>
      </c>
      <c r="J280" s="19"/>
      <c r="K280" s="22">
        <f t="shared" si="8"/>
        <v>3</v>
      </c>
      <c r="L280" s="22">
        <f t="shared" si="9"/>
        <v>2004</v>
      </c>
    </row>
    <row r="281" spans="1:12" ht="17.100000000000001" customHeight="1">
      <c r="A281" t="s">
        <v>1833</v>
      </c>
      <c r="B281" s="11">
        <v>1307</v>
      </c>
      <c r="C281" s="19" t="s">
        <v>7729</v>
      </c>
      <c r="D281" s="19" t="s">
        <v>729</v>
      </c>
      <c r="E281" s="20" t="s">
        <v>7730</v>
      </c>
      <c r="F281" s="21">
        <v>34544</v>
      </c>
      <c r="G281" s="22" t="s">
        <v>726</v>
      </c>
      <c r="H281" s="11">
        <f>COUNTIF(CAL!U:AN,B281)</f>
        <v>2</v>
      </c>
      <c r="I281" s="22">
        <v>33</v>
      </c>
      <c r="J281" s="19"/>
      <c r="K281" s="22">
        <f t="shared" si="8"/>
        <v>7</v>
      </c>
      <c r="L281" s="22">
        <f t="shared" si="9"/>
        <v>1994</v>
      </c>
    </row>
    <row r="282" spans="1:12" ht="17.100000000000001" customHeight="1">
      <c r="A282" t="s">
        <v>1838</v>
      </c>
      <c r="B282" s="11">
        <v>4263</v>
      </c>
      <c r="C282" s="19" t="s">
        <v>13165</v>
      </c>
      <c r="D282" s="19" t="s">
        <v>729</v>
      </c>
      <c r="E282" s="21" t="s">
        <v>13166</v>
      </c>
      <c r="F282" s="21">
        <v>36726</v>
      </c>
      <c r="G282" s="22" t="s">
        <v>726</v>
      </c>
      <c r="H282" s="11">
        <f>COUNTIF(CAL!U:AN,B282)</f>
        <v>1</v>
      </c>
      <c r="I282" s="22">
        <v>34</v>
      </c>
      <c r="J282" s="19"/>
      <c r="K282" s="22">
        <f t="shared" si="8"/>
        <v>7</v>
      </c>
      <c r="L282" s="22">
        <f t="shared" si="9"/>
        <v>2000</v>
      </c>
    </row>
    <row r="283" spans="1:12" ht="17.100000000000001" customHeight="1">
      <c r="A283" t="s">
        <v>1841</v>
      </c>
      <c r="B283" s="11">
        <v>2685</v>
      </c>
      <c r="C283" s="19" t="s">
        <v>12811</v>
      </c>
      <c r="D283" s="19" t="s">
        <v>729</v>
      </c>
      <c r="E283" s="21" t="s">
        <v>12812</v>
      </c>
      <c r="F283" s="21">
        <v>32567</v>
      </c>
      <c r="G283" s="22" t="s">
        <v>726</v>
      </c>
      <c r="H283" s="11">
        <f>COUNTIF(CAL!U:AN,B283)</f>
        <v>1</v>
      </c>
      <c r="I283" s="22">
        <v>22</v>
      </c>
      <c r="J283" s="19"/>
      <c r="K283" s="22">
        <f t="shared" si="8"/>
        <v>2</v>
      </c>
      <c r="L283" s="22">
        <f t="shared" si="9"/>
        <v>1989</v>
      </c>
    </row>
    <row r="284" spans="1:12" ht="17.100000000000001" customHeight="1">
      <c r="A284" t="s">
        <v>1846</v>
      </c>
      <c r="B284" s="11">
        <v>1675</v>
      </c>
      <c r="C284" s="19" t="s">
        <v>7144</v>
      </c>
      <c r="D284" s="19" t="s">
        <v>729</v>
      </c>
      <c r="E284" s="21" t="s">
        <v>7145</v>
      </c>
      <c r="F284" s="21">
        <v>35248</v>
      </c>
      <c r="G284" s="22" t="s">
        <v>726</v>
      </c>
      <c r="H284" s="11">
        <f>COUNTIF(CAL!U:AN,B284)</f>
        <v>2</v>
      </c>
      <c r="I284" s="22">
        <v>18</v>
      </c>
      <c r="J284" s="19"/>
      <c r="K284" s="22">
        <f t="shared" si="8"/>
        <v>7</v>
      </c>
      <c r="L284" s="22">
        <f t="shared" si="9"/>
        <v>1996</v>
      </c>
    </row>
    <row r="285" spans="1:12" ht="17.100000000000001" customHeight="1">
      <c r="A285" t="s">
        <v>1850</v>
      </c>
      <c r="B285" s="11">
        <v>2941</v>
      </c>
      <c r="C285" s="19" t="s">
        <v>3584</v>
      </c>
      <c r="D285" s="19" t="s">
        <v>729</v>
      </c>
      <c r="E285" s="20" t="s">
        <v>3585</v>
      </c>
      <c r="F285" s="21">
        <v>34122</v>
      </c>
      <c r="G285" s="22" t="s">
        <v>726</v>
      </c>
      <c r="H285" s="11">
        <f>COUNTIF(CAL!U:AN,B285)</f>
        <v>4</v>
      </c>
      <c r="I285" s="22">
        <v>28</v>
      </c>
      <c r="J285" s="19"/>
      <c r="K285" s="22">
        <f t="shared" si="8"/>
        <v>6</v>
      </c>
      <c r="L285" s="22">
        <f t="shared" si="9"/>
        <v>1993</v>
      </c>
    </row>
    <row r="286" spans="1:12" ht="17.100000000000001" customHeight="1">
      <c r="A286" t="s">
        <v>1853</v>
      </c>
      <c r="B286" s="11">
        <v>1387</v>
      </c>
      <c r="C286" s="19" t="s">
        <v>3368</v>
      </c>
      <c r="D286" s="19" t="s">
        <v>729</v>
      </c>
      <c r="E286" s="21" t="s">
        <v>3369</v>
      </c>
      <c r="F286" s="21">
        <v>37726</v>
      </c>
      <c r="G286" s="22" t="s">
        <v>726</v>
      </c>
      <c r="H286" s="11">
        <f>COUNTIF(CAL!U:AN,B286)</f>
        <v>4</v>
      </c>
      <c r="I286" s="22">
        <v>20</v>
      </c>
      <c r="J286" s="19" t="s">
        <v>3370</v>
      </c>
      <c r="K286" s="22">
        <f t="shared" si="8"/>
        <v>4</v>
      </c>
      <c r="L286" s="22">
        <f t="shared" si="9"/>
        <v>2003</v>
      </c>
    </row>
    <row r="287" spans="1:12" ht="17.100000000000001" customHeight="1">
      <c r="A287" t="s">
        <v>1857</v>
      </c>
      <c r="B287" s="11">
        <v>1905</v>
      </c>
      <c r="C287" s="19" t="s">
        <v>1676</v>
      </c>
      <c r="D287" s="19" t="s">
        <v>729</v>
      </c>
      <c r="E287" s="21" t="s">
        <v>1677</v>
      </c>
      <c r="F287" s="21">
        <v>33886</v>
      </c>
      <c r="G287" s="22" t="s">
        <v>726</v>
      </c>
      <c r="H287" s="11">
        <f>COUNTIF(CAL!U:AN,B287)</f>
        <v>7</v>
      </c>
      <c r="I287" s="22">
        <v>34</v>
      </c>
      <c r="J287" s="19"/>
      <c r="K287" s="22">
        <f t="shared" si="8"/>
        <v>10</v>
      </c>
      <c r="L287" s="22">
        <f t="shared" si="9"/>
        <v>1992</v>
      </c>
    </row>
    <row r="288" spans="1:12" ht="17.100000000000001" customHeight="1">
      <c r="A288" t="s">
        <v>1861</v>
      </c>
      <c r="B288" s="11">
        <v>1938</v>
      </c>
      <c r="C288" s="19" t="s">
        <v>7290</v>
      </c>
      <c r="D288" s="19" t="s">
        <v>729</v>
      </c>
      <c r="E288" s="21" t="s">
        <v>7291</v>
      </c>
      <c r="F288" s="21">
        <v>35760</v>
      </c>
      <c r="G288" s="22" t="s">
        <v>726</v>
      </c>
      <c r="H288" s="11">
        <f>COUNTIF(CAL!U:AN,B288)</f>
        <v>2</v>
      </c>
      <c r="I288" s="22">
        <v>20</v>
      </c>
      <c r="J288" s="19" t="s">
        <v>7292</v>
      </c>
      <c r="K288" s="22">
        <f t="shared" si="8"/>
        <v>11</v>
      </c>
      <c r="L288" s="22">
        <f t="shared" si="9"/>
        <v>1997</v>
      </c>
    </row>
    <row r="289" spans="1:12" ht="17.100000000000001" customHeight="1">
      <c r="A289" t="s">
        <v>1865</v>
      </c>
      <c r="B289" s="11">
        <v>2720</v>
      </c>
      <c r="C289" s="19" t="s">
        <v>2121</v>
      </c>
      <c r="D289" s="19" t="s">
        <v>729</v>
      </c>
      <c r="E289" s="21" t="s">
        <v>12139</v>
      </c>
      <c r="F289" s="21">
        <v>36715</v>
      </c>
      <c r="G289" s="22" t="s">
        <v>726</v>
      </c>
      <c r="H289" s="11">
        <f>COUNTIF(CAL!U:AN,B289)</f>
        <v>1</v>
      </c>
      <c r="I289" s="22">
        <v>16</v>
      </c>
      <c r="J289" s="19" t="s">
        <v>12140</v>
      </c>
      <c r="K289" s="22">
        <f t="shared" si="8"/>
        <v>7</v>
      </c>
      <c r="L289" s="22">
        <f t="shared" si="9"/>
        <v>2000</v>
      </c>
    </row>
    <row r="290" spans="1:12" ht="17.100000000000001" customHeight="1">
      <c r="A290" t="s">
        <v>1870</v>
      </c>
      <c r="B290" s="11">
        <v>1542</v>
      </c>
      <c r="C290" s="19" t="s">
        <v>894</v>
      </c>
      <c r="D290" s="19" t="s">
        <v>729</v>
      </c>
      <c r="E290" s="21" t="s">
        <v>895</v>
      </c>
      <c r="F290" s="21">
        <v>33619</v>
      </c>
      <c r="G290" s="22" t="s">
        <v>726</v>
      </c>
      <c r="H290" s="11">
        <f>COUNTIF(CAL!U:AN,B290)</f>
        <v>12</v>
      </c>
      <c r="I290" s="22">
        <v>27</v>
      </c>
      <c r="J290" s="19" t="s">
        <v>896</v>
      </c>
      <c r="K290" s="22">
        <f t="shared" si="8"/>
        <v>1</v>
      </c>
      <c r="L290" s="22">
        <f t="shared" si="9"/>
        <v>1992</v>
      </c>
    </row>
    <row r="291" spans="1:12" ht="17.100000000000001" customHeight="1">
      <c r="A291" t="s">
        <v>1873</v>
      </c>
      <c r="B291" s="11">
        <v>2515</v>
      </c>
      <c r="C291" s="19" t="s">
        <v>7625</v>
      </c>
      <c r="D291" s="19" t="s">
        <v>729</v>
      </c>
      <c r="E291" s="21" t="s">
        <v>7626</v>
      </c>
      <c r="F291" s="21">
        <v>37157</v>
      </c>
      <c r="G291" s="22" t="s">
        <v>726</v>
      </c>
      <c r="H291" s="11">
        <f>COUNTIF(CAL!U:AN,B291)</f>
        <v>3</v>
      </c>
      <c r="I291" s="22">
        <v>26</v>
      </c>
      <c r="J291" s="19" t="s">
        <v>3301</v>
      </c>
      <c r="K291" s="22">
        <f t="shared" si="8"/>
        <v>9</v>
      </c>
      <c r="L291" s="22">
        <f t="shared" si="9"/>
        <v>2001</v>
      </c>
    </row>
    <row r="292" spans="1:12" ht="17.100000000000001" customHeight="1">
      <c r="A292" t="s">
        <v>1876</v>
      </c>
      <c r="B292" s="11">
        <v>2014</v>
      </c>
      <c r="C292" s="19" t="s">
        <v>8657</v>
      </c>
      <c r="D292" s="19" t="s">
        <v>729</v>
      </c>
      <c r="E292" s="20" t="s">
        <v>8658</v>
      </c>
      <c r="F292" s="21">
        <v>35800</v>
      </c>
      <c r="G292" s="22" t="s">
        <v>726</v>
      </c>
      <c r="H292" s="11">
        <f>COUNTIF(CAL!U:AN,B292)</f>
        <v>1</v>
      </c>
      <c r="I292" s="22">
        <v>4</v>
      </c>
      <c r="J292" s="19" t="s">
        <v>8659</v>
      </c>
      <c r="K292" s="22">
        <f t="shared" si="8"/>
        <v>1</v>
      </c>
      <c r="L292" s="22">
        <f t="shared" si="9"/>
        <v>1998</v>
      </c>
    </row>
    <row r="293" spans="1:12" ht="17.100000000000001" customHeight="1">
      <c r="A293" t="s">
        <v>1880</v>
      </c>
      <c r="B293" s="11">
        <v>1306</v>
      </c>
      <c r="C293" s="19" t="s">
        <v>13168</v>
      </c>
      <c r="D293" s="19" t="s">
        <v>729</v>
      </c>
      <c r="E293" s="20" t="s">
        <v>13169</v>
      </c>
      <c r="F293" s="21">
        <v>37246</v>
      </c>
      <c r="G293" s="22" t="s">
        <v>726</v>
      </c>
      <c r="H293" s="11">
        <f>COUNTIF(CAL!U:AN,B293)</f>
        <v>2</v>
      </c>
      <c r="I293" s="22">
        <v>35</v>
      </c>
      <c r="J293" s="19"/>
      <c r="K293" s="22">
        <f t="shared" si="8"/>
        <v>12</v>
      </c>
      <c r="L293" s="22">
        <f t="shared" si="9"/>
        <v>2001</v>
      </c>
    </row>
    <row r="294" spans="1:12" ht="17.100000000000001" customHeight="1">
      <c r="A294" t="s">
        <v>1884</v>
      </c>
      <c r="B294" s="11">
        <v>2103</v>
      </c>
      <c r="C294" s="19" t="s">
        <v>2635</v>
      </c>
      <c r="D294" s="19" t="s">
        <v>729</v>
      </c>
      <c r="E294" s="21" t="s">
        <v>2636</v>
      </c>
      <c r="F294" s="21">
        <v>35878</v>
      </c>
      <c r="G294" s="22" t="s">
        <v>726</v>
      </c>
      <c r="H294" s="11">
        <f>COUNTIF(CAL!U:AN,B294)</f>
        <v>5</v>
      </c>
      <c r="I294" s="22">
        <v>27</v>
      </c>
      <c r="J294" s="19"/>
      <c r="K294" s="22">
        <f t="shared" si="8"/>
        <v>3</v>
      </c>
      <c r="L294" s="22">
        <f t="shared" si="9"/>
        <v>1998</v>
      </c>
    </row>
    <row r="295" spans="1:12" ht="17.100000000000001" customHeight="1">
      <c r="A295" t="s">
        <v>1887</v>
      </c>
      <c r="B295" s="11">
        <v>5011</v>
      </c>
      <c r="C295" s="19" t="s">
        <v>12192</v>
      </c>
      <c r="D295" s="19" t="s">
        <v>729</v>
      </c>
      <c r="E295" s="21" t="s">
        <v>12193</v>
      </c>
      <c r="F295" s="21">
        <v>38021</v>
      </c>
      <c r="G295" s="22" t="s">
        <v>726</v>
      </c>
      <c r="H295" s="11">
        <f>COUNTIF(CAL!U:AN,B295)</f>
        <v>1</v>
      </c>
      <c r="I295" s="22">
        <v>16</v>
      </c>
      <c r="J295" s="19"/>
      <c r="K295" s="22">
        <f t="shared" si="8"/>
        <v>2</v>
      </c>
      <c r="L295" s="22">
        <f t="shared" si="9"/>
        <v>2004</v>
      </c>
    </row>
    <row r="296" spans="1:12" ht="17.100000000000001" customHeight="1">
      <c r="A296" t="s">
        <v>1892</v>
      </c>
      <c r="B296" s="11">
        <v>2230</v>
      </c>
      <c r="C296" s="19" t="s">
        <v>1176</v>
      </c>
      <c r="D296" s="19" t="s">
        <v>729</v>
      </c>
      <c r="E296" s="21" t="s">
        <v>1177</v>
      </c>
      <c r="F296" s="21">
        <v>36641</v>
      </c>
      <c r="G296" s="22" t="s">
        <v>726</v>
      </c>
      <c r="H296" s="11">
        <f>COUNTIF(CAL!U:AN,B296)</f>
        <v>9</v>
      </c>
      <c r="I296" s="22">
        <v>31</v>
      </c>
      <c r="J296" s="19" t="s">
        <v>1178</v>
      </c>
      <c r="K296" s="22">
        <f t="shared" si="8"/>
        <v>4</v>
      </c>
      <c r="L296" s="22">
        <f t="shared" si="9"/>
        <v>2000</v>
      </c>
    </row>
    <row r="297" spans="1:12" ht="17.100000000000001" customHeight="1">
      <c r="A297" t="s">
        <v>1895</v>
      </c>
      <c r="B297" s="11">
        <v>4548</v>
      </c>
      <c r="C297" s="19" t="s">
        <v>5470</v>
      </c>
      <c r="D297" s="19" t="s">
        <v>2203</v>
      </c>
      <c r="E297" s="21" t="s">
        <v>8763</v>
      </c>
      <c r="F297" s="21">
        <v>38538</v>
      </c>
      <c r="G297" s="22" t="s">
        <v>726</v>
      </c>
      <c r="H297" s="11">
        <f>COUNTIF(CAL!U:AN,B297)</f>
        <v>1</v>
      </c>
      <c r="I297" s="22">
        <v>5</v>
      </c>
      <c r="J297" s="19"/>
      <c r="K297" s="22">
        <f t="shared" si="8"/>
        <v>7</v>
      </c>
      <c r="L297" s="22">
        <f t="shared" si="9"/>
        <v>2005</v>
      </c>
    </row>
    <row r="298" spans="1:12" ht="17.100000000000001" customHeight="1">
      <c r="A298" t="s">
        <v>1898</v>
      </c>
      <c r="B298" s="11">
        <v>1744</v>
      </c>
      <c r="C298" s="19" t="s">
        <v>2202</v>
      </c>
      <c r="D298" s="19" t="s">
        <v>2203</v>
      </c>
      <c r="E298" s="21" t="s">
        <v>2204</v>
      </c>
      <c r="F298" s="21">
        <v>37866</v>
      </c>
      <c r="G298" s="22" t="s">
        <v>726</v>
      </c>
      <c r="H298" s="11">
        <f>COUNTIF(CAL!U:AN,B298)</f>
        <v>5</v>
      </c>
      <c r="I298" s="22">
        <v>11</v>
      </c>
      <c r="J298" s="19" t="s">
        <v>2205</v>
      </c>
      <c r="K298" s="22">
        <f t="shared" si="8"/>
        <v>9</v>
      </c>
      <c r="L298" s="22">
        <f t="shared" si="9"/>
        <v>2003</v>
      </c>
    </row>
    <row r="299" spans="1:12" ht="17.100000000000001" customHeight="1">
      <c r="A299" t="s">
        <v>1903</v>
      </c>
      <c r="B299" s="11">
        <v>3869</v>
      </c>
      <c r="C299" s="19" t="s">
        <v>3749</v>
      </c>
      <c r="D299" s="19" t="s">
        <v>2203</v>
      </c>
      <c r="E299" s="21" t="s">
        <v>3750</v>
      </c>
      <c r="F299" s="21">
        <v>36904</v>
      </c>
      <c r="G299" s="22" t="s">
        <v>726</v>
      </c>
      <c r="H299" s="11">
        <f>COUNTIF(CAL!U:AN,B299)</f>
        <v>3</v>
      </c>
      <c r="I299" s="22">
        <v>5</v>
      </c>
      <c r="J299" s="19"/>
      <c r="K299" s="22">
        <f t="shared" si="8"/>
        <v>1</v>
      </c>
      <c r="L299" s="22">
        <f t="shared" si="9"/>
        <v>2001</v>
      </c>
    </row>
    <row r="300" spans="1:12" ht="17.100000000000001" customHeight="1">
      <c r="A300" t="s">
        <v>1906</v>
      </c>
      <c r="B300" s="11">
        <v>3412</v>
      </c>
      <c r="C300" s="19" t="s">
        <v>1941</v>
      </c>
      <c r="D300" s="19" t="s">
        <v>2203</v>
      </c>
      <c r="E300" s="21" t="s">
        <v>3211</v>
      </c>
      <c r="F300" s="21">
        <v>37721</v>
      </c>
      <c r="G300" s="22" t="s">
        <v>726</v>
      </c>
      <c r="H300" s="11">
        <f>COUNTIF(CAL!U:AN,B300)</f>
        <v>4</v>
      </c>
      <c r="I300" s="22">
        <v>16</v>
      </c>
      <c r="J300" s="19" t="s">
        <v>3212</v>
      </c>
      <c r="K300" s="22">
        <f t="shared" si="8"/>
        <v>4</v>
      </c>
      <c r="L300" s="22">
        <f t="shared" si="9"/>
        <v>2003</v>
      </c>
    </row>
    <row r="301" spans="1:12" ht="17.100000000000001" customHeight="1">
      <c r="A301" t="s">
        <v>1910</v>
      </c>
      <c r="B301" s="11">
        <v>3870</v>
      </c>
      <c r="C301" s="19" t="s">
        <v>5209</v>
      </c>
      <c r="D301" s="19" t="s">
        <v>2203</v>
      </c>
      <c r="E301" s="21" t="s">
        <v>5210</v>
      </c>
      <c r="F301" s="21">
        <v>38778</v>
      </c>
      <c r="G301" s="22" t="s">
        <v>726</v>
      </c>
      <c r="H301" s="11">
        <f>COUNTIF(CAL!U:AN,B301)</f>
        <v>2</v>
      </c>
      <c r="I301" s="22">
        <v>3</v>
      </c>
      <c r="J301" s="19"/>
      <c r="K301" s="22">
        <f t="shared" si="8"/>
        <v>3</v>
      </c>
      <c r="L301" s="22">
        <f t="shared" si="9"/>
        <v>2006</v>
      </c>
    </row>
    <row r="302" spans="1:12" ht="17.100000000000001" customHeight="1">
      <c r="A302" t="s">
        <v>1915</v>
      </c>
      <c r="B302" s="11">
        <v>3815</v>
      </c>
      <c r="C302" s="19" t="s">
        <v>8360</v>
      </c>
      <c r="D302" s="19" t="s">
        <v>2203</v>
      </c>
      <c r="E302" s="21" t="s">
        <v>8361</v>
      </c>
      <c r="F302" s="21">
        <v>37502</v>
      </c>
      <c r="G302" s="22" t="s">
        <v>726</v>
      </c>
      <c r="H302" s="11">
        <f>COUNTIF(CAL!U:AN,B302)</f>
        <v>1</v>
      </c>
      <c r="I302" s="22">
        <v>3</v>
      </c>
      <c r="J302" s="19"/>
      <c r="K302" s="22">
        <f t="shared" si="8"/>
        <v>9</v>
      </c>
      <c r="L302" s="22">
        <f t="shared" si="9"/>
        <v>2002</v>
      </c>
    </row>
    <row r="303" spans="1:12" ht="17.100000000000001" customHeight="1">
      <c r="A303" t="s">
        <v>1918</v>
      </c>
      <c r="B303" s="11">
        <v>4120</v>
      </c>
      <c r="C303" s="19" t="s">
        <v>3818</v>
      </c>
      <c r="D303" s="19" t="s">
        <v>2203</v>
      </c>
      <c r="E303" s="21" t="s">
        <v>8641</v>
      </c>
      <c r="F303" s="21">
        <v>38918</v>
      </c>
      <c r="G303" s="22" t="s">
        <v>726</v>
      </c>
      <c r="H303" s="11">
        <f>COUNTIF(CAL!U:AN,B303)</f>
        <v>1</v>
      </c>
      <c r="I303" s="22">
        <v>4</v>
      </c>
      <c r="J303" s="19"/>
      <c r="K303" s="22">
        <f t="shared" si="8"/>
        <v>7</v>
      </c>
      <c r="L303" s="22">
        <f t="shared" si="9"/>
        <v>2006</v>
      </c>
    </row>
    <row r="304" spans="1:12" ht="17.100000000000001" customHeight="1">
      <c r="A304" t="s">
        <v>1921</v>
      </c>
      <c r="B304" s="11">
        <v>4626</v>
      </c>
      <c r="C304" s="19" t="s">
        <v>12448</v>
      </c>
      <c r="D304" s="19" t="s">
        <v>2203</v>
      </c>
      <c r="E304" s="21" t="s">
        <v>12449</v>
      </c>
      <c r="F304" s="21">
        <v>37741</v>
      </c>
      <c r="G304" s="22" t="s">
        <v>726</v>
      </c>
      <c r="H304" s="11">
        <f>COUNTIF(CAL!U:AN,B304)</f>
        <v>1</v>
      </c>
      <c r="I304" s="22">
        <v>18</v>
      </c>
      <c r="J304" s="19"/>
      <c r="K304" s="22">
        <f t="shared" si="8"/>
        <v>4</v>
      </c>
      <c r="L304" s="22">
        <f t="shared" si="9"/>
        <v>2003</v>
      </c>
    </row>
    <row r="305" spans="1:12" ht="17.100000000000001" customHeight="1">
      <c r="A305" t="s">
        <v>1924</v>
      </c>
      <c r="B305" s="11">
        <v>1067</v>
      </c>
      <c r="C305" s="19" t="s">
        <v>10107</v>
      </c>
      <c r="D305" s="19" t="s">
        <v>885</v>
      </c>
      <c r="E305" s="21" t="s">
        <v>10108</v>
      </c>
      <c r="F305" s="21">
        <v>38404</v>
      </c>
      <c r="G305" s="22" t="s">
        <v>726</v>
      </c>
      <c r="H305" s="11">
        <f>COUNTIF(CAL!U:AN,B305)</f>
        <v>1</v>
      </c>
      <c r="I305" s="22">
        <v>9</v>
      </c>
      <c r="J305" s="19" t="s">
        <v>10109</v>
      </c>
      <c r="K305" s="22">
        <f t="shared" si="8"/>
        <v>2</v>
      </c>
      <c r="L305" s="22">
        <f t="shared" si="9"/>
        <v>2005</v>
      </c>
    </row>
    <row r="306" spans="1:12" ht="17.100000000000001" customHeight="1">
      <c r="A306" t="s">
        <v>1928</v>
      </c>
      <c r="B306" s="11">
        <v>2097</v>
      </c>
      <c r="C306" s="19" t="s">
        <v>1694</v>
      </c>
      <c r="D306" s="19" t="s">
        <v>885</v>
      </c>
      <c r="E306" s="21" t="s">
        <v>7338</v>
      </c>
      <c r="F306" s="21">
        <v>37676</v>
      </c>
      <c r="G306" s="22" t="s">
        <v>726</v>
      </c>
      <c r="H306" s="11">
        <f>COUNTIF(CAL!U:AN,B306)</f>
        <v>3</v>
      </c>
      <c r="I306" s="22">
        <v>21</v>
      </c>
      <c r="J306" s="19" t="s">
        <v>7339</v>
      </c>
      <c r="K306" s="22">
        <f t="shared" si="8"/>
        <v>2</v>
      </c>
      <c r="L306" s="22">
        <f t="shared" si="9"/>
        <v>2003</v>
      </c>
    </row>
    <row r="307" spans="1:12" ht="17.100000000000001" customHeight="1">
      <c r="A307" t="s">
        <v>1932</v>
      </c>
      <c r="B307" s="11">
        <v>2945</v>
      </c>
      <c r="C307" s="19" t="s">
        <v>3289</v>
      </c>
      <c r="D307" s="19" t="s">
        <v>885</v>
      </c>
      <c r="E307" s="20" t="s">
        <v>9145</v>
      </c>
      <c r="F307" s="21">
        <v>35473</v>
      </c>
      <c r="G307" s="22" t="s">
        <v>726</v>
      </c>
      <c r="H307" s="11">
        <f>COUNTIF(CAL!U:AN,B307)</f>
        <v>3</v>
      </c>
      <c r="I307" s="22">
        <v>6</v>
      </c>
      <c r="J307" s="19" t="s">
        <v>14229</v>
      </c>
      <c r="K307" s="22">
        <f t="shared" si="8"/>
        <v>2</v>
      </c>
      <c r="L307" s="22">
        <f t="shared" si="9"/>
        <v>1997</v>
      </c>
    </row>
    <row r="308" spans="1:12" ht="17.100000000000001" customHeight="1">
      <c r="A308" t="s">
        <v>1934</v>
      </c>
      <c r="B308" s="11">
        <v>4491</v>
      </c>
      <c r="C308" s="19" t="s">
        <v>12252</v>
      </c>
      <c r="D308" s="19" t="s">
        <v>885</v>
      </c>
      <c r="E308" s="21" t="s">
        <v>12253</v>
      </c>
      <c r="F308" s="21">
        <v>37862</v>
      </c>
      <c r="G308" s="22" t="s">
        <v>726</v>
      </c>
      <c r="H308" s="11">
        <f>COUNTIF(CAL!U:AN,B308)</f>
        <v>1</v>
      </c>
      <c r="I308" s="22">
        <v>17</v>
      </c>
      <c r="J308" s="19"/>
      <c r="K308" s="22">
        <f t="shared" si="8"/>
        <v>8</v>
      </c>
      <c r="L308" s="22">
        <f t="shared" si="9"/>
        <v>2003</v>
      </c>
    </row>
    <row r="309" spans="1:12" ht="17.100000000000001" customHeight="1">
      <c r="A309" t="s">
        <v>1937</v>
      </c>
      <c r="B309" s="11">
        <v>1869</v>
      </c>
      <c r="C309" s="19" t="s">
        <v>3249</v>
      </c>
      <c r="D309" s="19" t="s">
        <v>885</v>
      </c>
      <c r="E309" s="20" t="s">
        <v>3250</v>
      </c>
      <c r="F309" s="21">
        <v>37717</v>
      </c>
      <c r="G309" s="22" t="s">
        <v>1351</v>
      </c>
      <c r="H309" s="11">
        <f>COUNTIF(CAL!U:AN,B309)</f>
        <v>6</v>
      </c>
      <c r="I309" s="22">
        <v>17</v>
      </c>
      <c r="J309" s="19"/>
      <c r="K309" s="22">
        <f t="shared" si="8"/>
        <v>4</v>
      </c>
      <c r="L309" s="22">
        <f t="shared" si="9"/>
        <v>2003</v>
      </c>
    </row>
    <row r="310" spans="1:12" ht="17.100000000000001" customHeight="1">
      <c r="A310" t="s">
        <v>1940</v>
      </c>
      <c r="B310" s="11">
        <v>2675</v>
      </c>
      <c r="C310" s="19" t="s">
        <v>8840</v>
      </c>
      <c r="D310" s="19" t="s">
        <v>885</v>
      </c>
      <c r="E310" s="21" t="s">
        <v>8841</v>
      </c>
      <c r="F310" s="21">
        <v>38392</v>
      </c>
      <c r="G310" s="22" t="s">
        <v>726</v>
      </c>
      <c r="H310" s="11">
        <f>COUNTIF(CAL!U:AN,B310)</f>
        <v>1</v>
      </c>
      <c r="I310" s="22">
        <v>5</v>
      </c>
      <c r="J310" s="19"/>
      <c r="K310" s="22">
        <f t="shared" si="8"/>
        <v>2</v>
      </c>
      <c r="L310" s="22">
        <f t="shared" si="9"/>
        <v>2005</v>
      </c>
    </row>
    <row r="311" spans="1:12" ht="17.100000000000001" customHeight="1">
      <c r="A311" t="s">
        <v>1943</v>
      </c>
      <c r="B311" s="11">
        <v>1635</v>
      </c>
      <c r="C311" s="19" t="s">
        <v>2087</v>
      </c>
      <c r="D311" s="19" t="s">
        <v>885</v>
      </c>
      <c r="E311" s="21" t="s">
        <v>2088</v>
      </c>
      <c r="F311" s="21">
        <v>37483</v>
      </c>
      <c r="G311" s="22" t="s">
        <v>726</v>
      </c>
      <c r="H311" s="11">
        <f>COUNTIF(CAL!U:AN,B311)</f>
        <v>5</v>
      </c>
      <c r="I311" s="22">
        <v>5</v>
      </c>
      <c r="J311" s="19" t="s">
        <v>2089</v>
      </c>
      <c r="K311" s="22">
        <f t="shared" si="8"/>
        <v>8</v>
      </c>
      <c r="L311" s="22">
        <f t="shared" si="9"/>
        <v>2002</v>
      </c>
    </row>
    <row r="312" spans="1:12" ht="17.100000000000001" customHeight="1">
      <c r="A312" t="s">
        <v>1946</v>
      </c>
      <c r="B312" s="11">
        <v>2532</v>
      </c>
      <c r="C312" s="19" t="s">
        <v>1944</v>
      </c>
      <c r="D312" s="19" t="s">
        <v>885</v>
      </c>
      <c r="E312" s="21" t="s">
        <v>1945</v>
      </c>
      <c r="F312" s="21">
        <v>37663</v>
      </c>
      <c r="G312" s="22" t="s">
        <v>726</v>
      </c>
      <c r="H312" s="11">
        <f>COUNTIF(CAL!U:AN,B312)</f>
        <v>6</v>
      </c>
      <c r="I312" s="22">
        <v>19</v>
      </c>
      <c r="J312" s="19"/>
      <c r="K312" s="22">
        <f t="shared" si="8"/>
        <v>2</v>
      </c>
      <c r="L312" s="22">
        <f t="shared" si="9"/>
        <v>2003</v>
      </c>
    </row>
    <row r="313" spans="1:12" ht="17.100000000000001" customHeight="1">
      <c r="A313" t="s">
        <v>1950</v>
      </c>
      <c r="B313" s="11">
        <v>1168</v>
      </c>
      <c r="C313" s="19" t="s">
        <v>7151</v>
      </c>
      <c r="D313" s="19" t="s">
        <v>885</v>
      </c>
      <c r="E313" s="21" t="s">
        <v>7152</v>
      </c>
      <c r="F313" s="21">
        <v>38023</v>
      </c>
      <c r="G313" s="22" t="s">
        <v>726</v>
      </c>
      <c r="H313" s="11">
        <f>COUNTIF(CAL!U:AN,B313)</f>
        <v>2</v>
      </c>
      <c r="I313" s="22">
        <v>18</v>
      </c>
      <c r="J313" s="19"/>
      <c r="K313" s="22">
        <f t="shared" si="8"/>
        <v>2</v>
      </c>
      <c r="L313" s="22">
        <f t="shared" si="9"/>
        <v>2004</v>
      </c>
    </row>
    <row r="314" spans="1:12" ht="17.100000000000001" customHeight="1">
      <c r="A314" t="s">
        <v>1952</v>
      </c>
      <c r="B314" s="11">
        <v>3867</v>
      </c>
      <c r="C314" s="19" t="s">
        <v>7154</v>
      </c>
      <c r="D314" s="19" t="s">
        <v>885</v>
      </c>
      <c r="E314" s="21" t="s">
        <v>7155</v>
      </c>
      <c r="F314" s="21">
        <v>38458</v>
      </c>
      <c r="G314" s="22" t="s">
        <v>726</v>
      </c>
      <c r="H314" s="11">
        <f>COUNTIF(CAL!U:AN,B314)</f>
        <v>3</v>
      </c>
      <c r="I314" s="22">
        <v>18</v>
      </c>
      <c r="J314" s="19"/>
      <c r="K314" s="22">
        <f t="shared" si="8"/>
        <v>4</v>
      </c>
      <c r="L314" s="22">
        <f t="shared" si="9"/>
        <v>2005</v>
      </c>
    </row>
    <row r="315" spans="1:12" ht="17.100000000000001" customHeight="1">
      <c r="A315" t="s">
        <v>1956</v>
      </c>
      <c r="B315" s="11">
        <v>1707</v>
      </c>
      <c r="C315" s="19" t="s">
        <v>3964</v>
      </c>
      <c r="D315" s="19" t="s">
        <v>885</v>
      </c>
      <c r="E315" s="20" t="s">
        <v>3965</v>
      </c>
      <c r="F315" s="21">
        <v>37749</v>
      </c>
      <c r="G315" s="22" t="s">
        <v>726</v>
      </c>
      <c r="H315" s="11">
        <f>COUNTIF(CAL!U:AN,B315)</f>
        <v>3</v>
      </c>
      <c r="I315" s="22">
        <v>9</v>
      </c>
      <c r="J315" s="19" t="s">
        <v>3966</v>
      </c>
      <c r="K315" s="22">
        <f t="shared" si="8"/>
        <v>5</v>
      </c>
      <c r="L315" s="22">
        <f t="shared" si="9"/>
        <v>2003</v>
      </c>
    </row>
    <row r="316" spans="1:12" ht="17.100000000000001" customHeight="1">
      <c r="A316" t="s">
        <v>1959</v>
      </c>
      <c r="B316" s="11">
        <v>1638</v>
      </c>
      <c r="C316" s="19" t="s">
        <v>9612</v>
      </c>
      <c r="D316" s="19" t="s">
        <v>885</v>
      </c>
      <c r="E316" s="21" t="s">
        <v>9613</v>
      </c>
      <c r="F316" s="21">
        <v>37039</v>
      </c>
      <c r="G316" s="22" t="s">
        <v>726</v>
      </c>
      <c r="H316" s="11">
        <f>COUNTIF(CAL!U:AN,B316)</f>
        <v>1</v>
      </c>
      <c r="I316" s="22">
        <v>7</v>
      </c>
      <c r="J316" s="19"/>
      <c r="K316" s="22">
        <f t="shared" si="8"/>
        <v>5</v>
      </c>
      <c r="L316" s="22">
        <f t="shared" si="9"/>
        <v>2001</v>
      </c>
    </row>
    <row r="317" spans="1:12" ht="17.100000000000001" customHeight="1">
      <c r="A317" t="s">
        <v>1963</v>
      </c>
      <c r="B317" s="11">
        <v>4490</v>
      </c>
      <c r="C317" s="19" t="s">
        <v>5694</v>
      </c>
      <c r="D317" s="19" t="s">
        <v>885</v>
      </c>
      <c r="E317" s="21" t="s">
        <v>5695</v>
      </c>
      <c r="F317" s="21">
        <v>37435</v>
      </c>
      <c r="G317" s="22" t="s">
        <v>726</v>
      </c>
      <c r="H317" s="11">
        <f>COUNTIF(CAL!U:AN,B317)</f>
        <v>2</v>
      </c>
      <c r="I317" s="22">
        <v>7</v>
      </c>
      <c r="J317" s="19"/>
      <c r="K317" s="22">
        <f t="shared" si="8"/>
        <v>6</v>
      </c>
      <c r="L317" s="22">
        <f t="shared" si="9"/>
        <v>2002</v>
      </c>
    </row>
    <row r="318" spans="1:12" ht="17.100000000000001" customHeight="1">
      <c r="A318" t="s">
        <v>1965</v>
      </c>
      <c r="B318" s="11">
        <v>5132</v>
      </c>
      <c r="C318" s="19" t="s">
        <v>9656</v>
      </c>
      <c r="D318" s="19" t="s">
        <v>885</v>
      </c>
      <c r="E318" s="21" t="s">
        <v>9657</v>
      </c>
      <c r="F318" s="21">
        <v>38111</v>
      </c>
      <c r="G318" s="22" t="s">
        <v>726</v>
      </c>
      <c r="H318" s="11">
        <f>COUNTIF(CAL!U:AN,B318)</f>
        <v>1</v>
      </c>
      <c r="I318" s="22">
        <v>7</v>
      </c>
      <c r="J318" s="19"/>
      <c r="K318" s="22">
        <f t="shared" si="8"/>
        <v>5</v>
      </c>
      <c r="L318" s="22">
        <f t="shared" si="9"/>
        <v>2004</v>
      </c>
    </row>
    <row r="319" spans="1:12" ht="17.100000000000001" customHeight="1">
      <c r="A319" t="s">
        <v>1971</v>
      </c>
      <c r="B319" s="11">
        <v>1263</v>
      </c>
      <c r="C319" s="19" t="s">
        <v>3081</v>
      </c>
      <c r="D319" s="19" t="s">
        <v>885</v>
      </c>
      <c r="E319" s="20" t="s">
        <v>3082</v>
      </c>
      <c r="F319" s="21">
        <v>35987</v>
      </c>
      <c r="G319" s="22" t="s">
        <v>726</v>
      </c>
      <c r="H319" s="11">
        <f>COUNTIF(CAL!U:AN,B319)</f>
        <v>5</v>
      </c>
      <c r="I319" s="22">
        <v>13</v>
      </c>
      <c r="J319" s="19" t="s">
        <v>3083</v>
      </c>
      <c r="K319" s="22">
        <f t="shared" si="8"/>
        <v>7</v>
      </c>
      <c r="L319" s="22">
        <f t="shared" si="9"/>
        <v>1998</v>
      </c>
    </row>
    <row r="320" spans="1:12" ht="17.100000000000001" customHeight="1">
      <c r="A320" t="s">
        <v>1976</v>
      </c>
      <c r="B320" s="11">
        <v>1639</v>
      </c>
      <c r="C320" s="19" t="s">
        <v>884</v>
      </c>
      <c r="D320" s="19" t="s">
        <v>885</v>
      </c>
      <c r="E320" s="21" t="s">
        <v>886</v>
      </c>
      <c r="F320" s="21">
        <v>35633</v>
      </c>
      <c r="G320" s="22" t="s">
        <v>887</v>
      </c>
      <c r="H320" s="11">
        <f>COUNTIF(CAL!U:AN,B320)</f>
        <v>12</v>
      </c>
      <c r="I320" s="22">
        <v>18</v>
      </c>
      <c r="J320" s="19"/>
      <c r="K320" s="22">
        <f t="shared" si="8"/>
        <v>7</v>
      </c>
      <c r="L320" s="22">
        <f t="shared" si="9"/>
        <v>1997</v>
      </c>
    </row>
    <row r="321" spans="1:12" ht="17.100000000000001" customHeight="1">
      <c r="A321" t="s">
        <v>1979</v>
      </c>
      <c r="B321" s="11">
        <v>1743</v>
      </c>
      <c r="C321" s="19" t="s">
        <v>9042</v>
      </c>
      <c r="D321" s="19" t="s">
        <v>885</v>
      </c>
      <c r="E321" s="21" t="s">
        <v>9043</v>
      </c>
      <c r="F321" s="21">
        <v>38165</v>
      </c>
      <c r="G321" s="22" t="s">
        <v>2578</v>
      </c>
      <c r="H321" s="11">
        <f>COUNTIF(CAL!U:AN,B321)</f>
        <v>1</v>
      </c>
      <c r="I321" s="22">
        <v>5</v>
      </c>
      <c r="J321" s="19" t="s">
        <v>5384</v>
      </c>
      <c r="K321" s="22">
        <f t="shared" si="8"/>
        <v>6</v>
      </c>
      <c r="L321" s="22">
        <f t="shared" si="9"/>
        <v>2004</v>
      </c>
    </row>
    <row r="322" spans="1:12" ht="17.100000000000001" customHeight="1">
      <c r="A322" t="s">
        <v>1983</v>
      </c>
      <c r="B322" s="11">
        <v>5261</v>
      </c>
      <c r="C322" s="19" t="s">
        <v>14021</v>
      </c>
      <c r="D322" s="19" t="s">
        <v>885</v>
      </c>
      <c r="E322" s="21" t="s">
        <v>14168</v>
      </c>
      <c r="F322" s="21">
        <v>36614</v>
      </c>
      <c r="G322" s="22" t="s">
        <v>829</v>
      </c>
      <c r="H322" s="11">
        <f>COUNTIF(CAL!U:AN,B322)</f>
        <v>3</v>
      </c>
      <c r="I322" s="22">
        <v>3</v>
      </c>
      <c r="J322" s="19"/>
      <c r="K322" s="22">
        <f t="shared" ref="K322:K385" si="10">MONTH(F322)</f>
        <v>3</v>
      </c>
      <c r="L322" s="22">
        <f t="shared" ref="L322:L385" si="11">YEAR(F322)</f>
        <v>2000</v>
      </c>
    </row>
    <row r="323" spans="1:12" ht="17.100000000000001" customHeight="1">
      <c r="A323" t="s">
        <v>1986</v>
      </c>
      <c r="B323" s="11">
        <v>3729</v>
      </c>
      <c r="C323" s="19" t="s">
        <v>11110</v>
      </c>
      <c r="D323" s="19" t="s">
        <v>885</v>
      </c>
      <c r="E323" s="21" t="s">
        <v>11111</v>
      </c>
      <c r="F323" s="21">
        <v>37714</v>
      </c>
      <c r="G323" s="22" t="s">
        <v>726</v>
      </c>
      <c r="H323" s="11">
        <f>COUNTIF(CAL!U:AN,B323)</f>
        <v>2</v>
      </c>
      <c r="I323" s="22">
        <v>11</v>
      </c>
      <c r="J323" s="19" t="s">
        <v>13986</v>
      </c>
      <c r="K323" s="22">
        <f t="shared" si="10"/>
        <v>4</v>
      </c>
      <c r="L323" s="22">
        <f t="shared" si="11"/>
        <v>2003</v>
      </c>
    </row>
    <row r="324" spans="1:12" ht="17.100000000000001" customHeight="1">
      <c r="A324" t="s">
        <v>1990</v>
      </c>
      <c r="B324" s="11">
        <v>5451</v>
      </c>
      <c r="C324" s="19" t="s">
        <v>14774</v>
      </c>
      <c r="D324" s="19" t="s">
        <v>14210</v>
      </c>
      <c r="E324" s="21" t="s">
        <v>14896</v>
      </c>
      <c r="F324" s="21">
        <v>34995</v>
      </c>
      <c r="G324" s="22" t="s">
        <v>802</v>
      </c>
      <c r="H324" s="11">
        <f>COUNTIF(CAL!U:AN,B324)</f>
        <v>1</v>
      </c>
      <c r="I324" s="22">
        <v>26</v>
      </c>
      <c r="J324" s="19"/>
      <c r="K324" s="22">
        <f t="shared" si="10"/>
        <v>10</v>
      </c>
      <c r="L324" s="22">
        <f t="shared" si="11"/>
        <v>1995</v>
      </c>
    </row>
    <row r="325" spans="1:12" ht="17.100000000000001" customHeight="1">
      <c r="A325" t="s">
        <v>1994</v>
      </c>
      <c r="B325" s="11">
        <v>3408</v>
      </c>
      <c r="C325" s="19" t="s">
        <v>12613</v>
      </c>
      <c r="D325" s="19" t="s">
        <v>14210</v>
      </c>
      <c r="E325" s="21" t="s">
        <v>12614</v>
      </c>
      <c r="F325" s="21">
        <v>38193</v>
      </c>
      <c r="G325" s="22" t="s">
        <v>726</v>
      </c>
      <c r="H325" s="11">
        <f>COUNTIF(CAL!U:AN,B325)</f>
        <v>1</v>
      </c>
      <c r="I325" s="22">
        <v>21</v>
      </c>
      <c r="J325" s="19" t="s">
        <v>14320</v>
      </c>
      <c r="K325" s="22">
        <f t="shared" si="10"/>
        <v>7</v>
      </c>
      <c r="L325" s="22">
        <f t="shared" si="11"/>
        <v>2004</v>
      </c>
    </row>
    <row r="326" spans="1:12" ht="17.100000000000001" customHeight="1">
      <c r="A326" t="s">
        <v>1997</v>
      </c>
      <c r="B326" s="11">
        <v>5432</v>
      </c>
      <c r="C326" s="19" t="s">
        <v>14752</v>
      </c>
      <c r="D326" s="19" t="s">
        <v>14210</v>
      </c>
      <c r="E326" s="21"/>
      <c r="F326" s="21"/>
      <c r="G326" s="22"/>
      <c r="H326" s="11">
        <f>COUNTIF(CAL!U:AN,B326)</f>
        <v>1</v>
      </c>
      <c r="I326" s="22"/>
      <c r="J326" s="19"/>
      <c r="K326" s="22">
        <f t="shared" si="10"/>
        <v>1</v>
      </c>
      <c r="L326" s="22">
        <f t="shared" si="11"/>
        <v>1900</v>
      </c>
    </row>
    <row r="327" spans="1:12" ht="17.100000000000001" customHeight="1">
      <c r="A327" t="s">
        <v>2000</v>
      </c>
      <c r="B327" s="11">
        <v>5314</v>
      </c>
      <c r="C327" s="19" t="s">
        <v>14209</v>
      </c>
      <c r="D327" s="19" t="s">
        <v>14210</v>
      </c>
      <c r="E327" s="21" t="s">
        <v>14260</v>
      </c>
      <c r="F327" s="21">
        <v>37258</v>
      </c>
      <c r="G327" s="22" t="s">
        <v>829</v>
      </c>
      <c r="H327" s="11">
        <f>COUNTIF(CAL!U:AN,B327)</f>
        <v>1</v>
      </c>
      <c r="I327" s="22">
        <v>4</v>
      </c>
      <c r="J327" s="19"/>
      <c r="K327" s="22">
        <f t="shared" si="10"/>
        <v>1</v>
      </c>
      <c r="L327" s="22">
        <f t="shared" si="11"/>
        <v>2002</v>
      </c>
    </row>
    <row r="328" spans="1:12" ht="17.100000000000001" customHeight="1">
      <c r="A328" t="s">
        <v>2005</v>
      </c>
      <c r="B328" s="11">
        <v>3333</v>
      </c>
      <c r="C328" s="19" t="s">
        <v>4084</v>
      </c>
      <c r="D328" s="19" t="s">
        <v>827</v>
      </c>
      <c r="E328" s="21" t="s">
        <v>10484</v>
      </c>
      <c r="F328" s="21">
        <v>35306</v>
      </c>
      <c r="G328" s="22" t="s">
        <v>829</v>
      </c>
      <c r="H328" s="11">
        <f>COUNTIF(CAL!U:AN,B328)</f>
        <v>1</v>
      </c>
      <c r="I328" s="22">
        <v>10</v>
      </c>
      <c r="J328" s="19"/>
      <c r="K328" s="22">
        <f t="shared" si="10"/>
        <v>8</v>
      </c>
      <c r="L328" s="22">
        <f t="shared" si="11"/>
        <v>1996</v>
      </c>
    </row>
    <row r="329" spans="1:12" ht="17.100000000000001" customHeight="1">
      <c r="A329" t="s">
        <v>2008</v>
      </c>
      <c r="B329" s="11">
        <v>1040</v>
      </c>
      <c r="C329" s="19" t="s">
        <v>1694</v>
      </c>
      <c r="D329" s="19" t="s">
        <v>827</v>
      </c>
      <c r="E329" s="20" t="s">
        <v>3054</v>
      </c>
      <c r="F329" s="21">
        <v>39676</v>
      </c>
      <c r="G329" s="22" t="s">
        <v>726</v>
      </c>
      <c r="H329" s="11">
        <f>COUNTIF(CAL!U:AN,B329)</f>
        <v>4</v>
      </c>
      <c r="I329" s="22">
        <v>13</v>
      </c>
      <c r="J329" s="19"/>
      <c r="K329" s="22">
        <f t="shared" si="10"/>
        <v>8</v>
      </c>
      <c r="L329" s="22">
        <f t="shared" si="11"/>
        <v>2008</v>
      </c>
    </row>
    <row r="330" spans="1:12" ht="17.100000000000001" customHeight="1">
      <c r="A330" t="s">
        <v>2011</v>
      </c>
      <c r="B330" s="11">
        <v>1285</v>
      </c>
      <c r="C330" s="19" t="s">
        <v>12783</v>
      </c>
      <c r="D330" s="19" t="s">
        <v>827</v>
      </c>
      <c r="E330" s="21" t="s">
        <v>12784</v>
      </c>
      <c r="F330" s="21">
        <v>39161</v>
      </c>
      <c r="G330" s="22" t="s">
        <v>726</v>
      </c>
      <c r="H330" s="11">
        <f>COUNTIF(CAL!U:AN,B330)</f>
        <v>1</v>
      </c>
      <c r="I330" s="22">
        <v>22</v>
      </c>
      <c r="J330" s="19" t="s">
        <v>9887</v>
      </c>
      <c r="K330" s="22">
        <f t="shared" si="10"/>
        <v>3</v>
      </c>
      <c r="L330" s="22">
        <f t="shared" si="11"/>
        <v>2007</v>
      </c>
    </row>
    <row r="331" spans="1:12" ht="17.100000000000001" customHeight="1">
      <c r="A331" t="s">
        <v>2014</v>
      </c>
      <c r="B331" s="11">
        <v>1039</v>
      </c>
      <c r="C331" s="19" t="s">
        <v>2293</v>
      </c>
      <c r="D331" s="19" t="s">
        <v>827</v>
      </c>
      <c r="E331" s="20" t="s">
        <v>2294</v>
      </c>
      <c r="F331" s="21">
        <v>38597</v>
      </c>
      <c r="G331" s="22" t="s">
        <v>726</v>
      </c>
      <c r="H331" s="11">
        <f>COUNTIF(CAL!U:AN,B331)</f>
        <v>5</v>
      </c>
      <c r="I331" s="22">
        <v>13</v>
      </c>
      <c r="J331" s="19"/>
      <c r="K331" s="22">
        <f t="shared" si="10"/>
        <v>9</v>
      </c>
      <c r="L331" s="22">
        <f t="shared" si="11"/>
        <v>2005</v>
      </c>
    </row>
    <row r="332" spans="1:12" ht="17.100000000000001" customHeight="1">
      <c r="A332" t="s">
        <v>2017</v>
      </c>
      <c r="B332" s="11">
        <v>1646</v>
      </c>
      <c r="C332" s="19" t="s">
        <v>6575</v>
      </c>
      <c r="D332" s="19" t="s">
        <v>827</v>
      </c>
      <c r="E332" s="21" t="s">
        <v>6576</v>
      </c>
      <c r="F332" s="21">
        <v>38718</v>
      </c>
      <c r="G332" s="22" t="s">
        <v>726</v>
      </c>
      <c r="H332" s="11">
        <f>COUNTIF(CAL!U:AN,B332)</f>
        <v>2</v>
      </c>
      <c r="I332" s="22">
        <v>13</v>
      </c>
      <c r="J332" s="19"/>
      <c r="K332" s="22">
        <f t="shared" si="10"/>
        <v>1</v>
      </c>
      <c r="L332" s="22">
        <f t="shared" si="11"/>
        <v>2006</v>
      </c>
    </row>
    <row r="333" spans="1:12" ht="17.100000000000001" customHeight="1">
      <c r="A333" t="s">
        <v>2021</v>
      </c>
      <c r="B333" s="11">
        <v>2242</v>
      </c>
      <c r="C333" s="19" t="s">
        <v>5948</v>
      </c>
      <c r="D333" s="19" t="s">
        <v>827</v>
      </c>
      <c r="E333" s="21" t="s">
        <v>5949</v>
      </c>
      <c r="F333" s="21">
        <v>37178</v>
      </c>
      <c r="G333" s="22" t="s">
        <v>802</v>
      </c>
      <c r="H333" s="11">
        <f>COUNTIF(CAL!U:AN,B333)</f>
        <v>2</v>
      </c>
      <c r="I333" s="22">
        <v>9</v>
      </c>
      <c r="J333" s="19"/>
      <c r="K333" s="22">
        <f t="shared" si="10"/>
        <v>10</v>
      </c>
      <c r="L333" s="22">
        <f t="shared" si="11"/>
        <v>2001</v>
      </c>
    </row>
    <row r="334" spans="1:12" ht="17.100000000000001" customHeight="1">
      <c r="A334" t="s">
        <v>2025</v>
      </c>
      <c r="B334" s="11">
        <v>1154</v>
      </c>
      <c r="C334" s="19" t="s">
        <v>4122</v>
      </c>
      <c r="D334" s="19" t="s">
        <v>827</v>
      </c>
      <c r="E334" s="21" t="s">
        <v>4123</v>
      </c>
      <c r="F334" s="21">
        <v>38849</v>
      </c>
      <c r="G334" s="22" t="s">
        <v>726</v>
      </c>
      <c r="H334" s="11">
        <f>COUNTIF(CAL!U:AN,B334)</f>
        <v>5</v>
      </c>
      <c r="I334" s="22">
        <v>11</v>
      </c>
      <c r="J334" s="19"/>
      <c r="K334" s="22">
        <f t="shared" si="10"/>
        <v>5</v>
      </c>
      <c r="L334" s="22">
        <f t="shared" si="11"/>
        <v>2006</v>
      </c>
    </row>
    <row r="335" spans="1:12" ht="17.100000000000001" customHeight="1">
      <c r="A335" t="s">
        <v>2030</v>
      </c>
      <c r="B335" s="11">
        <v>2243</v>
      </c>
      <c r="C335" s="19" t="s">
        <v>3005</v>
      </c>
      <c r="D335" s="19" t="s">
        <v>827</v>
      </c>
      <c r="E335" s="21" t="s">
        <v>3006</v>
      </c>
      <c r="F335" s="21">
        <v>36916</v>
      </c>
      <c r="G335" s="22" t="s">
        <v>726</v>
      </c>
      <c r="H335" s="11">
        <f>COUNTIF(CAL!U:AN,B335)</f>
        <v>4</v>
      </c>
      <c r="I335" s="22">
        <v>11</v>
      </c>
      <c r="J335" s="19"/>
      <c r="K335" s="22">
        <f t="shared" si="10"/>
        <v>1</v>
      </c>
      <c r="L335" s="22">
        <f t="shared" si="11"/>
        <v>2001</v>
      </c>
    </row>
    <row r="336" spans="1:12" ht="17.100000000000001" customHeight="1">
      <c r="A336" t="s">
        <v>2033</v>
      </c>
      <c r="B336" s="11">
        <v>2244</v>
      </c>
      <c r="C336" s="19" t="s">
        <v>1552</v>
      </c>
      <c r="D336" s="19" t="s">
        <v>827</v>
      </c>
      <c r="E336" s="21" t="s">
        <v>2763</v>
      </c>
      <c r="F336" s="21">
        <v>36134</v>
      </c>
      <c r="G336" s="22" t="s">
        <v>726</v>
      </c>
      <c r="H336" s="11">
        <f>COUNTIF(CAL!U:AN,B336)</f>
        <v>5</v>
      </c>
      <c r="I336" s="22">
        <v>6</v>
      </c>
      <c r="J336" s="19"/>
      <c r="K336" s="22">
        <f t="shared" si="10"/>
        <v>12</v>
      </c>
      <c r="L336" s="22">
        <f t="shared" si="11"/>
        <v>1998</v>
      </c>
    </row>
    <row r="337" spans="1:12" ht="17.100000000000001" customHeight="1">
      <c r="A337" t="s">
        <v>2037</v>
      </c>
      <c r="B337" s="11">
        <v>3410</v>
      </c>
      <c r="C337" s="19" t="s">
        <v>5843</v>
      </c>
      <c r="D337" s="19" t="s">
        <v>827</v>
      </c>
      <c r="E337" s="20" t="s">
        <v>5844</v>
      </c>
      <c r="F337" s="21">
        <v>31981</v>
      </c>
      <c r="G337" s="22" t="s">
        <v>726</v>
      </c>
      <c r="H337" s="11">
        <f>COUNTIF(CAL!U:AN,B337)</f>
        <v>2</v>
      </c>
      <c r="I337" s="22">
        <v>8</v>
      </c>
      <c r="J337" s="19"/>
      <c r="K337" s="22">
        <f t="shared" si="10"/>
        <v>7</v>
      </c>
      <c r="L337" s="22">
        <f t="shared" si="11"/>
        <v>1987</v>
      </c>
    </row>
    <row r="338" spans="1:12" ht="17.100000000000001" customHeight="1">
      <c r="A338" t="s">
        <v>2040</v>
      </c>
      <c r="B338" s="11">
        <v>1957</v>
      </c>
      <c r="C338" s="19" t="s">
        <v>2543</v>
      </c>
      <c r="D338" s="19" t="s">
        <v>827</v>
      </c>
      <c r="E338" s="21" t="s">
        <v>2544</v>
      </c>
      <c r="F338" s="21">
        <v>33782</v>
      </c>
      <c r="G338" s="22" t="s">
        <v>829</v>
      </c>
      <c r="H338" s="11">
        <f>COUNTIF(CAL!U:AN,B338)</f>
        <v>5</v>
      </c>
      <c r="I338" s="22">
        <v>22</v>
      </c>
      <c r="J338" s="19"/>
      <c r="K338" s="22">
        <f t="shared" si="10"/>
        <v>6</v>
      </c>
      <c r="L338" s="22">
        <f t="shared" si="11"/>
        <v>1992</v>
      </c>
    </row>
    <row r="339" spans="1:12" ht="17.100000000000001" customHeight="1">
      <c r="A339" t="s">
        <v>2044</v>
      </c>
      <c r="B339" s="11">
        <v>1794</v>
      </c>
      <c r="C339" s="19" t="s">
        <v>5873</v>
      </c>
      <c r="D339" s="19" t="s">
        <v>827</v>
      </c>
      <c r="E339" s="21" t="s">
        <v>5874</v>
      </c>
      <c r="F339" s="21">
        <v>38465</v>
      </c>
      <c r="G339" s="22" t="s">
        <v>726</v>
      </c>
      <c r="H339" s="11">
        <f>COUNTIF(CAL!U:AN,B339)</f>
        <v>2</v>
      </c>
      <c r="I339" s="22">
        <v>8</v>
      </c>
      <c r="J339" s="19"/>
      <c r="K339" s="22">
        <f t="shared" si="10"/>
        <v>4</v>
      </c>
      <c r="L339" s="22">
        <f t="shared" si="11"/>
        <v>2005</v>
      </c>
    </row>
    <row r="340" spans="1:12" ht="17.100000000000001" customHeight="1">
      <c r="A340" t="s">
        <v>2048</v>
      </c>
      <c r="B340" s="11">
        <v>2241</v>
      </c>
      <c r="C340" s="19" t="s">
        <v>826</v>
      </c>
      <c r="D340" s="19" t="s">
        <v>827</v>
      </c>
      <c r="E340" s="21" t="s">
        <v>828</v>
      </c>
      <c r="F340" s="21">
        <v>36642</v>
      </c>
      <c r="G340" s="22" t="s">
        <v>829</v>
      </c>
      <c r="H340" s="11">
        <f>COUNTIF(CAL!U:AN,B340)</f>
        <v>18</v>
      </c>
      <c r="I340" s="22">
        <v>31</v>
      </c>
      <c r="J340" s="19"/>
      <c r="K340" s="22">
        <f t="shared" si="10"/>
        <v>4</v>
      </c>
      <c r="L340" s="22">
        <f t="shared" si="11"/>
        <v>2000</v>
      </c>
    </row>
    <row r="341" spans="1:12" ht="17.100000000000001" customHeight="1">
      <c r="A341" t="s">
        <v>2051</v>
      </c>
      <c r="B341" s="11">
        <v>2240</v>
      </c>
      <c r="C341" s="19" t="s">
        <v>10792</v>
      </c>
      <c r="D341" s="19" t="s">
        <v>827</v>
      </c>
      <c r="E341" s="21" t="s">
        <v>10793</v>
      </c>
      <c r="F341" s="21">
        <v>37393</v>
      </c>
      <c r="G341" s="22" t="s">
        <v>802</v>
      </c>
      <c r="H341" s="11">
        <f>COUNTIF(CAL!U:AN,B341)</f>
        <v>1</v>
      </c>
      <c r="I341" s="22">
        <v>10</v>
      </c>
      <c r="J341" s="19"/>
      <c r="K341" s="22">
        <f t="shared" si="10"/>
        <v>5</v>
      </c>
      <c r="L341" s="22">
        <f t="shared" si="11"/>
        <v>2002</v>
      </c>
    </row>
    <row r="342" spans="1:12" ht="17.100000000000001" customHeight="1">
      <c r="A342" t="s">
        <v>2055</v>
      </c>
      <c r="B342" s="11">
        <v>2546</v>
      </c>
      <c r="C342" s="19" t="s">
        <v>1582</v>
      </c>
      <c r="D342" s="19" t="s">
        <v>2271</v>
      </c>
      <c r="E342" s="21" t="s">
        <v>5632</v>
      </c>
      <c r="F342" s="21">
        <v>36750</v>
      </c>
      <c r="G342" s="22" t="s">
        <v>726</v>
      </c>
      <c r="H342" s="11">
        <f>COUNTIF(CAL!U:AN,B342)</f>
        <v>2</v>
      </c>
      <c r="I342" s="22">
        <v>7</v>
      </c>
      <c r="J342" s="19"/>
      <c r="K342" s="22">
        <f t="shared" si="10"/>
        <v>8</v>
      </c>
      <c r="L342" s="22">
        <f t="shared" si="11"/>
        <v>2000</v>
      </c>
    </row>
    <row r="343" spans="1:12" ht="17.100000000000001" customHeight="1">
      <c r="A343" t="s">
        <v>2058</v>
      </c>
      <c r="B343" s="11">
        <v>4044</v>
      </c>
      <c r="C343" s="19" t="s">
        <v>12099</v>
      </c>
      <c r="D343" s="19" t="s">
        <v>2271</v>
      </c>
      <c r="E343" s="20" t="s">
        <v>12100</v>
      </c>
      <c r="F343" s="21">
        <v>39229</v>
      </c>
      <c r="G343" s="22" t="s">
        <v>726</v>
      </c>
      <c r="H343" s="11">
        <f>COUNTIF(CAL!U:AN,B343)</f>
        <v>1</v>
      </c>
      <c r="I343" s="22">
        <v>16</v>
      </c>
      <c r="J343" s="19"/>
      <c r="K343" s="22">
        <f t="shared" si="10"/>
        <v>5</v>
      </c>
      <c r="L343" s="22">
        <f t="shared" si="11"/>
        <v>2007</v>
      </c>
    </row>
    <row r="344" spans="1:12" ht="17.100000000000001" customHeight="1">
      <c r="A344" t="s">
        <v>2061</v>
      </c>
      <c r="B344" s="11">
        <v>2665</v>
      </c>
      <c r="C344" s="19" t="s">
        <v>2270</v>
      </c>
      <c r="D344" s="19" t="s">
        <v>2271</v>
      </c>
      <c r="E344" s="20" t="s">
        <v>2272</v>
      </c>
      <c r="F344" s="21">
        <v>34453</v>
      </c>
      <c r="G344" s="22" t="s">
        <v>726</v>
      </c>
      <c r="H344" s="11">
        <f>COUNTIF(CAL!U:AN,B344)</f>
        <v>5</v>
      </c>
      <c r="I344" s="22">
        <v>12</v>
      </c>
      <c r="J344" s="19" t="s">
        <v>2273</v>
      </c>
      <c r="K344" s="22">
        <f t="shared" si="10"/>
        <v>4</v>
      </c>
      <c r="L344" s="22">
        <f t="shared" si="11"/>
        <v>1994</v>
      </c>
    </row>
    <row r="345" spans="1:12" ht="17.100000000000001" customHeight="1">
      <c r="A345" t="s">
        <v>2063</v>
      </c>
      <c r="B345" s="11">
        <v>4045</v>
      </c>
      <c r="C345" s="19" t="s">
        <v>5128</v>
      </c>
      <c r="D345" s="19" t="s">
        <v>2271</v>
      </c>
      <c r="E345" s="21" t="s">
        <v>5129</v>
      </c>
      <c r="F345" s="21">
        <v>39623</v>
      </c>
      <c r="G345" s="22" t="s">
        <v>726</v>
      </c>
      <c r="H345" s="11">
        <f>COUNTIF(CAL!U:AN,B345)</f>
        <v>2</v>
      </c>
      <c r="I345" s="22">
        <v>2</v>
      </c>
      <c r="J345" s="19"/>
      <c r="K345" s="22">
        <f t="shared" si="10"/>
        <v>6</v>
      </c>
      <c r="L345" s="22">
        <f t="shared" si="11"/>
        <v>2008</v>
      </c>
    </row>
    <row r="346" spans="1:12" ht="17.100000000000001" customHeight="1">
      <c r="A346" t="s">
        <v>2066</v>
      </c>
      <c r="B346" s="11">
        <v>1741</v>
      </c>
      <c r="C346" s="19" t="s">
        <v>6013</v>
      </c>
      <c r="D346" s="19" t="s">
        <v>2271</v>
      </c>
      <c r="E346" s="21" t="s">
        <v>6014</v>
      </c>
      <c r="F346" s="21">
        <v>33914</v>
      </c>
      <c r="G346" s="22" t="s">
        <v>726</v>
      </c>
      <c r="H346" s="11">
        <f>COUNTIF(CAL!U:AN,B346)</f>
        <v>2</v>
      </c>
      <c r="I346" s="22">
        <v>9</v>
      </c>
      <c r="J346" s="19"/>
      <c r="K346" s="22">
        <f t="shared" si="10"/>
        <v>11</v>
      </c>
      <c r="L346" s="22">
        <f t="shared" si="11"/>
        <v>1992</v>
      </c>
    </row>
    <row r="347" spans="1:12" ht="17.100000000000001" customHeight="1">
      <c r="A347" t="s">
        <v>2070</v>
      </c>
      <c r="B347" s="11">
        <v>3718</v>
      </c>
      <c r="C347" s="19" t="s">
        <v>8167</v>
      </c>
      <c r="D347" s="19" t="s">
        <v>2271</v>
      </c>
      <c r="E347" s="21" t="s">
        <v>11059</v>
      </c>
      <c r="F347" s="21">
        <v>34047</v>
      </c>
      <c r="G347" s="22" t="s">
        <v>726</v>
      </c>
      <c r="H347" s="11">
        <f>COUNTIF(CAL!U:AN,B347)</f>
        <v>1</v>
      </c>
      <c r="I347" s="22">
        <v>11</v>
      </c>
      <c r="J347" s="19"/>
      <c r="K347" s="22">
        <f t="shared" si="10"/>
        <v>3</v>
      </c>
      <c r="L347" s="22">
        <f t="shared" si="11"/>
        <v>1993</v>
      </c>
    </row>
    <row r="348" spans="1:12" ht="17.100000000000001" customHeight="1">
      <c r="A348" t="s">
        <v>2073</v>
      </c>
      <c r="B348" s="11">
        <v>1993</v>
      </c>
      <c r="C348" s="19" t="s">
        <v>9473</v>
      </c>
      <c r="D348" s="19" t="s">
        <v>9474</v>
      </c>
      <c r="E348" s="21" t="s">
        <v>9475</v>
      </c>
      <c r="F348" s="21">
        <v>33967</v>
      </c>
      <c r="G348" s="22" t="s">
        <v>726</v>
      </c>
      <c r="H348" s="11">
        <f>COUNTIF(CAL!U:AN,B348)</f>
        <v>1</v>
      </c>
      <c r="I348" s="22">
        <v>7</v>
      </c>
      <c r="J348" s="19"/>
      <c r="K348" s="22">
        <f t="shared" si="10"/>
        <v>12</v>
      </c>
      <c r="L348" s="22">
        <f t="shared" si="11"/>
        <v>1992</v>
      </c>
    </row>
    <row r="349" spans="1:12" ht="17.100000000000001" customHeight="1">
      <c r="A349" t="s">
        <v>2077</v>
      </c>
      <c r="B349" s="11">
        <v>1933</v>
      </c>
      <c r="C349" s="19" t="s">
        <v>2759</v>
      </c>
      <c r="D349" s="19" t="s">
        <v>9474</v>
      </c>
      <c r="E349" s="21" t="s">
        <v>10305</v>
      </c>
      <c r="F349" s="21">
        <v>37643</v>
      </c>
      <c r="G349" s="22" t="s">
        <v>726</v>
      </c>
      <c r="H349" s="11">
        <f>COUNTIF(CAL!U:AN,B349)</f>
        <v>1</v>
      </c>
      <c r="I349" s="22">
        <v>9</v>
      </c>
      <c r="J349" s="19"/>
      <c r="K349" s="22">
        <f t="shared" si="10"/>
        <v>1</v>
      </c>
      <c r="L349" s="22">
        <f t="shared" si="11"/>
        <v>2003</v>
      </c>
    </row>
    <row r="350" spans="1:12" ht="17.100000000000001" customHeight="1">
      <c r="A350" t="s">
        <v>2082</v>
      </c>
      <c r="B350" s="11">
        <v>2214</v>
      </c>
      <c r="C350" s="19" t="s">
        <v>5593</v>
      </c>
      <c r="D350" s="19" t="s">
        <v>9474</v>
      </c>
      <c r="E350" s="21" t="s">
        <v>10474</v>
      </c>
      <c r="F350" s="21">
        <v>34382</v>
      </c>
      <c r="G350" s="22" t="s">
        <v>726</v>
      </c>
      <c r="H350" s="11">
        <f>COUNTIF(CAL!U:AN,B350)</f>
        <v>1</v>
      </c>
      <c r="I350" s="22">
        <v>9</v>
      </c>
      <c r="J350" s="19"/>
      <c r="K350" s="22">
        <f t="shared" si="10"/>
        <v>2</v>
      </c>
      <c r="L350" s="22">
        <f t="shared" si="11"/>
        <v>1994</v>
      </c>
    </row>
    <row r="351" spans="1:12" ht="17.100000000000001" customHeight="1">
      <c r="A351" t="s">
        <v>2086</v>
      </c>
      <c r="B351" s="11">
        <v>2428</v>
      </c>
      <c r="C351" s="19" t="s">
        <v>3666</v>
      </c>
      <c r="D351" s="19" t="s">
        <v>1912</v>
      </c>
      <c r="E351" s="21" t="s">
        <v>5754</v>
      </c>
      <c r="F351" s="21">
        <v>34226</v>
      </c>
      <c r="G351" s="22" t="s">
        <v>726</v>
      </c>
      <c r="H351" s="11">
        <f>COUNTIF(CAL!U:AN,B351)</f>
        <v>2</v>
      </c>
      <c r="I351" s="22">
        <v>8</v>
      </c>
      <c r="J351" s="19"/>
      <c r="K351" s="22">
        <f t="shared" si="10"/>
        <v>9</v>
      </c>
      <c r="L351" s="22">
        <f t="shared" si="11"/>
        <v>1993</v>
      </c>
    </row>
    <row r="352" spans="1:12" ht="17.100000000000001" customHeight="1">
      <c r="A352" t="s">
        <v>2090</v>
      </c>
      <c r="B352" s="11">
        <v>1809</v>
      </c>
      <c r="C352" s="19" t="s">
        <v>2133</v>
      </c>
      <c r="D352" s="19" t="s">
        <v>1912</v>
      </c>
      <c r="E352" s="20" t="s">
        <v>2134</v>
      </c>
      <c r="F352" s="21">
        <v>31375</v>
      </c>
      <c r="G352" s="22" t="s">
        <v>726</v>
      </c>
      <c r="H352" s="11">
        <f>COUNTIF(CAL!U:AN,B352)</f>
        <v>5</v>
      </c>
      <c r="I352" s="22">
        <v>9</v>
      </c>
      <c r="J352" s="19"/>
      <c r="K352" s="22">
        <f t="shared" si="10"/>
        <v>11</v>
      </c>
      <c r="L352" s="22">
        <f t="shared" si="11"/>
        <v>1985</v>
      </c>
    </row>
    <row r="353" spans="1:12" ht="17.100000000000001" customHeight="1">
      <c r="A353" t="s">
        <v>2094</v>
      </c>
      <c r="B353" s="11">
        <v>1572</v>
      </c>
      <c r="C353" s="19" t="s">
        <v>5776</v>
      </c>
      <c r="D353" s="19" t="s">
        <v>1912</v>
      </c>
      <c r="E353" s="21" t="s">
        <v>5777</v>
      </c>
      <c r="F353" s="21">
        <v>39078</v>
      </c>
      <c r="G353" s="22" t="s">
        <v>726</v>
      </c>
      <c r="H353" s="11">
        <f>COUNTIF(CAL!U:AN,B353)</f>
        <v>3</v>
      </c>
      <c r="I353" s="22">
        <v>8</v>
      </c>
      <c r="J353" s="19"/>
      <c r="K353" s="22">
        <f t="shared" si="10"/>
        <v>12</v>
      </c>
      <c r="L353" s="22">
        <f t="shared" si="11"/>
        <v>2006</v>
      </c>
    </row>
    <row r="354" spans="1:12" ht="17.100000000000001" customHeight="1">
      <c r="A354" t="s">
        <v>2098</v>
      </c>
      <c r="B354" s="11">
        <v>5225</v>
      </c>
      <c r="C354" s="19" t="s">
        <v>13968</v>
      </c>
      <c r="D354" s="19" t="s">
        <v>1912</v>
      </c>
      <c r="E354" s="21" t="s">
        <v>14660</v>
      </c>
      <c r="F354" s="21">
        <v>37267</v>
      </c>
      <c r="G354" s="22" t="s">
        <v>726</v>
      </c>
      <c r="H354" s="11">
        <f>COUNTIF(CAL!U:AN,B354)</f>
        <v>1</v>
      </c>
      <c r="I354" s="22">
        <v>16</v>
      </c>
      <c r="J354" s="19"/>
      <c r="K354" s="22">
        <f t="shared" si="10"/>
        <v>1</v>
      </c>
      <c r="L354" s="22">
        <f t="shared" si="11"/>
        <v>2002</v>
      </c>
    </row>
    <row r="355" spans="1:12" ht="17.100000000000001" customHeight="1">
      <c r="A355" t="s">
        <v>2102</v>
      </c>
      <c r="B355" s="11">
        <v>2412</v>
      </c>
      <c r="C355" s="19" t="s">
        <v>1911</v>
      </c>
      <c r="D355" s="19" t="s">
        <v>1912</v>
      </c>
      <c r="E355" s="21" t="s">
        <v>1913</v>
      </c>
      <c r="F355" s="21">
        <v>37602</v>
      </c>
      <c r="G355" s="22" t="s">
        <v>726</v>
      </c>
      <c r="H355" s="11">
        <f>COUNTIF(CAL!U:AN,B355)</f>
        <v>8</v>
      </c>
      <c r="I355" s="22">
        <v>17</v>
      </c>
      <c r="J355" s="19" t="s">
        <v>1914</v>
      </c>
      <c r="K355" s="22">
        <f t="shared" si="10"/>
        <v>12</v>
      </c>
      <c r="L355" s="22">
        <f t="shared" si="11"/>
        <v>2002</v>
      </c>
    </row>
    <row r="356" spans="1:12" ht="17.100000000000001" customHeight="1">
      <c r="A356" t="s">
        <v>2106</v>
      </c>
      <c r="B356" s="11">
        <v>2693</v>
      </c>
      <c r="C356" s="19" t="s">
        <v>9666</v>
      </c>
      <c r="D356" s="19" t="s">
        <v>1912</v>
      </c>
      <c r="E356" s="21" t="s">
        <v>9667</v>
      </c>
      <c r="F356" s="21">
        <v>36936</v>
      </c>
      <c r="G356" s="22" t="s">
        <v>726</v>
      </c>
      <c r="H356" s="11">
        <f>COUNTIF(CAL!U:AN,B356)</f>
        <v>1</v>
      </c>
      <c r="I356" s="22">
        <v>7</v>
      </c>
      <c r="J356" s="19"/>
      <c r="K356" s="22">
        <f t="shared" si="10"/>
        <v>2</v>
      </c>
      <c r="L356" s="22">
        <f t="shared" si="11"/>
        <v>2001</v>
      </c>
    </row>
    <row r="357" spans="1:12" ht="17.100000000000001" customHeight="1">
      <c r="A357" t="s">
        <v>2109</v>
      </c>
      <c r="B357" s="11">
        <v>1816</v>
      </c>
      <c r="C357" s="19" t="s">
        <v>8436</v>
      </c>
      <c r="D357" s="19" t="s">
        <v>14076</v>
      </c>
      <c r="E357" s="21" t="s">
        <v>8437</v>
      </c>
      <c r="F357" s="21">
        <v>39338</v>
      </c>
      <c r="G357" s="22" t="s">
        <v>726</v>
      </c>
      <c r="H357" s="11">
        <f>COUNTIF(CAL!U:AN,B357)</f>
        <v>2</v>
      </c>
      <c r="I357" s="22">
        <v>6</v>
      </c>
      <c r="J357" s="19" t="s">
        <v>14657</v>
      </c>
      <c r="K357" s="22">
        <f t="shared" si="10"/>
        <v>9</v>
      </c>
      <c r="L357" s="22">
        <f t="shared" si="11"/>
        <v>2007</v>
      </c>
    </row>
    <row r="358" spans="1:12" ht="17.100000000000001" customHeight="1">
      <c r="A358" t="s">
        <v>2113</v>
      </c>
      <c r="B358" s="11">
        <v>5282</v>
      </c>
      <c r="C358" s="19" t="s">
        <v>14623</v>
      </c>
      <c r="D358" s="19" t="s">
        <v>14076</v>
      </c>
      <c r="E358" s="21" t="s">
        <v>14658</v>
      </c>
      <c r="F358" s="21">
        <v>38105</v>
      </c>
      <c r="G358" s="22" t="s">
        <v>726</v>
      </c>
      <c r="H358" s="11">
        <f>COUNTIF(CAL!U:AN,B358)</f>
        <v>3</v>
      </c>
      <c r="I358" s="22">
        <v>2</v>
      </c>
      <c r="J358" s="19"/>
      <c r="K358" s="22">
        <f t="shared" si="10"/>
        <v>4</v>
      </c>
      <c r="L358" s="22">
        <f t="shared" si="11"/>
        <v>2004</v>
      </c>
    </row>
    <row r="359" spans="1:12" ht="17.100000000000001" customHeight="1">
      <c r="A359" t="s">
        <v>2117</v>
      </c>
      <c r="B359" s="11">
        <v>5567</v>
      </c>
      <c r="C359" s="19" t="s">
        <v>3745</v>
      </c>
      <c r="D359" s="19" t="s">
        <v>14076</v>
      </c>
      <c r="E359" s="21"/>
      <c r="F359" s="21"/>
      <c r="G359" s="22"/>
      <c r="H359" s="11">
        <f>COUNTIF(CAL!U:AN,B359)</f>
        <v>1</v>
      </c>
      <c r="I359" s="22"/>
      <c r="J359" s="19"/>
      <c r="K359" s="22">
        <f t="shared" si="10"/>
        <v>1</v>
      </c>
      <c r="L359" s="22">
        <f t="shared" si="11"/>
        <v>1900</v>
      </c>
    </row>
    <row r="360" spans="1:12" ht="17.100000000000001" customHeight="1">
      <c r="A360" t="s">
        <v>2120</v>
      </c>
      <c r="B360" s="11">
        <v>4540</v>
      </c>
      <c r="C360" s="19" t="s">
        <v>6880</v>
      </c>
      <c r="D360" s="19" t="s">
        <v>14076</v>
      </c>
      <c r="E360" s="21" t="s">
        <v>8516</v>
      </c>
      <c r="F360" s="21">
        <v>39016</v>
      </c>
      <c r="G360" s="22" t="s">
        <v>726</v>
      </c>
      <c r="H360" s="11">
        <f>COUNTIF(CAL!U:AN,B360)</f>
        <v>2</v>
      </c>
      <c r="I360" s="22">
        <v>5</v>
      </c>
      <c r="J360" s="19" t="s">
        <v>14653</v>
      </c>
      <c r="K360" s="22">
        <f t="shared" si="10"/>
        <v>10</v>
      </c>
      <c r="L360" s="22">
        <f t="shared" si="11"/>
        <v>2006</v>
      </c>
    </row>
    <row r="361" spans="1:12" ht="17.100000000000001" customHeight="1">
      <c r="A361" t="s">
        <v>2124</v>
      </c>
      <c r="B361" s="11">
        <v>1396</v>
      </c>
      <c r="C361" s="19" t="s">
        <v>4994</v>
      </c>
      <c r="D361" s="19" t="s">
        <v>14076</v>
      </c>
      <c r="E361" s="21" t="s">
        <v>7053</v>
      </c>
      <c r="F361" s="21">
        <v>37645</v>
      </c>
      <c r="G361" s="22" t="s">
        <v>726</v>
      </c>
      <c r="H361" s="11">
        <f>COUNTIF(CAL!U:AN,B361)</f>
        <v>4</v>
      </c>
      <c r="I361" s="22">
        <v>24</v>
      </c>
      <c r="J361" s="19" t="s">
        <v>14656</v>
      </c>
      <c r="K361" s="22">
        <f t="shared" si="10"/>
        <v>1</v>
      </c>
      <c r="L361" s="22">
        <f t="shared" si="11"/>
        <v>2003</v>
      </c>
    </row>
    <row r="362" spans="1:12" ht="17.100000000000001" customHeight="1">
      <c r="A362" t="s">
        <v>2128</v>
      </c>
      <c r="B362" s="11">
        <v>5490</v>
      </c>
      <c r="C362" s="19" t="s">
        <v>6625</v>
      </c>
      <c r="D362" s="19" t="s">
        <v>14076</v>
      </c>
      <c r="E362" s="21"/>
      <c r="F362" s="21"/>
      <c r="G362" s="22"/>
      <c r="H362" s="11">
        <f>COUNTIF(CAL!U:AN,B362)</f>
        <v>1</v>
      </c>
      <c r="I362" s="22"/>
      <c r="J362" s="19"/>
      <c r="K362" s="22">
        <f t="shared" si="10"/>
        <v>1</v>
      </c>
      <c r="L362" s="22">
        <f t="shared" si="11"/>
        <v>1900</v>
      </c>
    </row>
    <row r="363" spans="1:12" ht="17.100000000000001" customHeight="1">
      <c r="A363" t="s">
        <v>2132</v>
      </c>
      <c r="B363" s="11">
        <v>5489</v>
      </c>
      <c r="C363" s="19" t="s">
        <v>14894</v>
      </c>
      <c r="D363" s="19" t="s">
        <v>14076</v>
      </c>
      <c r="E363" s="21"/>
      <c r="F363" s="21"/>
      <c r="G363" s="22"/>
      <c r="H363" s="11">
        <f>COUNTIF(CAL!U:AN,B363)</f>
        <v>1</v>
      </c>
      <c r="I363" s="22"/>
      <c r="J363" s="19"/>
      <c r="K363" s="22">
        <f t="shared" si="10"/>
        <v>1</v>
      </c>
      <c r="L363" s="22">
        <f t="shared" si="11"/>
        <v>1900</v>
      </c>
    </row>
    <row r="364" spans="1:12" ht="17.100000000000001" customHeight="1">
      <c r="A364" t="s">
        <v>2135</v>
      </c>
      <c r="B364" s="11">
        <v>5491</v>
      </c>
      <c r="C364" s="19" t="s">
        <v>7844</v>
      </c>
      <c r="D364" s="19" t="s">
        <v>14076</v>
      </c>
      <c r="E364" s="21"/>
      <c r="F364" s="21"/>
      <c r="G364" s="22"/>
      <c r="H364" s="11">
        <f>COUNTIF(CAL!U:AN,B364)</f>
        <v>1</v>
      </c>
      <c r="I364" s="22"/>
      <c r="J364" s="19"/>
      <c r="K364" s="22">
        <f t="shared" si="10"/>
        <v>1</v>
      </c>
      <c r="L364" s="22">
        <f t="shared" si="11"/>
        <v>1900</v>
      </c>
    </row>
    <row r="365" spans="1:12" ht="17.100000000000001" customHeight="1">
      <c r="A365" t="s">
        <v>2140</v>
      </c>
      <c r="B365" s="11">
        <v>5290</v>
      </c>
      <c r="C365" s="19" t="s">
        <v>14624</v>
      </c>
      <c r="D365" s="19" t="s">
        <v>14076</v>
      </c>
      <c r="E365" s="21" t="s">
        <v>14652</v>
      </c>
      <c r="F365" s="21">
        <v>38420</v>
      </c>
      <c r="G365" s="22" t="s">
        <v>726</v>
      </c>
      <c r="H365" s="11">
        <f>COUNTIF(CAL!U:AN,B365)</f>
        <v>1</v>
      </c>
      <c r="I365" s="22">
        <v>12</v>
      </c>
      <c r="J365" s="19"/>
      <c r="K365" s="22">
        <f t="shared" si="10"/>
        <v>3</v>
      </c>
      <c r="L365" s="22">
        <f t="shared" si="11"/>
        <v>2005</v>
      </c>
    </row>
    <row r="366" spans="1:12" ht="17.100000000000001" customHeight="1">
      <c r="A366" t="s">
        <v>2145</v>
      </c>
      <c r="B366" s="11">
        <v>5285</v>
      </c>
      <c r="C366" s="19" t="s">
        <v>3089</v>
      </c>
      <c r="D366" s="19" t="s">
        <v>14076</v>
      </c>
      <c r="E366" s="20" t="s">
        <v>14659</v>
      </c>
      <c r="F366" s="21">
        <v>38077</v>
      </c>
      <c r="G366" s="22" t="s">
        <v>726</v>
      </c>
      <c r="H366" s="11">
        <f>COUNTIF(CAL!U:AN,B366)</f>
        <v>6</v>
      </c>
      <c r="I366" s="22">
        <v>11</v>
      </c>
      <c r="J366" s="19"/>
      <c r="K366" s="22">
        <f t="shared" si="10"/>
        <v>3</v>
      </c>
      <c r="L366" s="22">
        <f t="shared" si="11"/>
        <v>2004</v>
      </c>
    </row>
    <row r="367" spans="1:12" ht="17.100000000000001" customHeight="1">
      <c r="A367" t="s">
        <v>2150</v>
      </c>
      <c r="B367" s="11">
        <v>5356</v>
      </c>
      <c r="C367" s="19" t="s">
        <v>14625</v>
      </c>
      <c r="D367" s="19" t="s">
        <v>14076</v>
      </c>
      <c r="E367" s="21" t="s">
        <v>14654</v>
      </c>
      <c r="F367" s="21">
        <v>39262</v>
      </c>
      <c r="G367" s="22" t="s">
        <v>14655</v>
      </c>
      <c r="H367" s="11">
        <f>COUNTIF(CAL!U:AN,B367)</f>
        <v>2</v>
      </c>
      <c r="I367" s="22">
        <v>5</v>
      </c>
      <c r="J367" s="19"/>
      <c r="K367" s="22">
        <f t="shared" si="10"/>
        <v>6</v>
      </c>
      <c r="L367" s="22">
        <f t="shared" si="11"/>
        <v>2007</v>
      </c>
    </row>
    <row r="368" spans="1:12" ht="17.100000000000001" customHeight="1">
      <c r="A368" t="s">
        <v>2155</v>
      </c>
      <c r="B368" s="11">
        <v>4381</v>
      </c>
      <c r="C368" s="19" t="s">
        <v>12590</v>
      </c>
      <c r="D368" s="19" t="s">
        <v>6608</v>
      </c>
      <c r="E368" s="21" t="s">
        <v>12591</v>
      </c>
      <c r="F368" s="21">
        <v>36689</v>
      </c>
      <c r="G368" s="22" t="s">
        <v>726</v>
      </c>
      <c r="H368" s="11">
        <f>COUNTIF(CAL!U:AN,B368)</f>
        <v>1</v>
      </c>
      <c r="I368" s="22">
        <v>20</v>
      </c>
      <c r="J368" s="19"/>
      <c r="K368" s="22">
        <f t="shared" si="10"/>
        <v>6</v>
      </c>
      <c r="L368" s="22">
        <f t="shared" si="11"/>
        <v>2000</v>
      </c>
    </row>
    <row r="369" spans="1:12" ht="17.100000000000001" customHeight="1">
      <c r="A369" t="s">
        <v>2159</v>
      </c>
      <c r="B369" s="11">
        <v>3743</v>
      </c>
      <c r="C369" s="19" t="s">
        <v>6714</v>
      </c>
      <c r="D369" s="19" t="s">
        <v>6608</v>
      </c>
      <c r="E369" s="21" t="s">
        <v>6715</v>
      </c>
      <c r="F369" s="21">
        <v>38060</v>
      </c>
      <c r="G369" s="22" t="s">
        <v>726</v>
      </c>
      <c r="H369" s="11">
        <f>COUNTIF(CAL!U:AN,B369)</f>
        <v>2</v>
      </c>
      <c r="I369" s="22">
        <v>14</v>
      </c>
      <c r="J369" s="19"/>
      <c r="K369" s="22">
        <f t="shared" si="10"/>
        <v>3</v>
      </c>
      <c r="L369" s="22">
        <f t="shared" si="11"/>
        <v>2004</v>
      </c>
    </row>
    <row r="370" spans="1:12" ht="17.100000000000001" customHeight="1">
      <c r="A370" t="s">
        <v>2162</v>
      </c>
      <c r="B370" s="11">
        <v>4738</v>
      </c>
      <c r="C370" s="19" t="s">
        <v>10533</v>
      </c>
      <c r="D370" s="19" t="s">
        <v>6608</v>
      </c>
      <c r="E370" s="21" t="s">
        <v>10534</v>
      </c>
      <c r="F370" s="21">
        <v>39551</v>
      </c>
      <c r="G370" s="22" t="s">
        <v>726</v>
      </c>
      <c r="H370" s="11">
        <f>COUNTIF(CAL!U:AN,B370)</f>
        <v>1</v>
      </c>
      <c r="I370" s="22">
        <v>10</v>
      </c>
      <c r="J370" s="19"/>
      <c r="K370" s="22">
        <f t="shared" si="10"/>
        <v>4</v>
      </c>
      <c r="L370" s="22">
        <f t="shared" si="11"/>
        <v>2008</v>
      </c>
    </row>
    <row r="371" spans="1:12" ht="17.100000000000001" customHeight="1">
      <c r="A371" t="s">
        <v>2166</v>
      </c>
      <c r="B371" s="11">
        <v>3265</v>
      </c>
      <c r="C371" s="19" t="s">
        <v>7038</v>
      </c>
      <c r="D371" s="19" t="s">
        <v>6608</v>
      </c>
      <c r="E371" s="21" t="s">
        <v>7039</v>
      </c>
      <c r="F371" s="21">
        <v>36782</v>
      </c>
      <c r="G371" s="22" t="s">
        <v>726</v>
      </c>
      <c r="H371" s="11">
        <f>COUNTIF(CAL!U:AN,B371)</f>
        <v>2</v>
      </c>
      <c r="I371" s="22">
        <v>17</v>
      </c>
      <c r="J371" s="19"/>
      <c r="K371" s="22">
        <f t="shared" si="10"/>
        <v>9</v>
      </c>
      <c r="L371" s="22">
        <f t="shared" si="11"/>
        <v>2000</v>
      </c>
    </row>
    <row r="372" spans="1:12" ht="17.100000000000001" customHeight="1">
      <c r="A372" t="s">
        <v>2170</v>
      </c>
      <c r="B372" s="11">
        <v>4174</v>
      </c>
      <c r="C372" s="19" t="s">
        <v>6419</v>
      </c>
      <c r="D372" s="19" t="s">
        <v>6608</v>
      </c>
      <c r="E372" s="21" t="s">
        <v>9848</v>
      </c>
      <c r="F372" s="21">
        <v>38120</v>
      </c>
      <c r="G372" s="22" t="s">
        <v>726</v>
      </c>
      <c r="H372" s="11">
        <f>COUNTIF(CAL!U:AN,B372)</f>
        <v>1</v>
      </c>
      <c r="I372" s="22">
        <v>8</v>
      </c>
      <c r="J372" s="19"/>
      <c r="K372" s="22">
        <f t="shared" si="10"/>
        <v>5</v>
      </c>
      <c r="L372" s="22">
        <f t="shared" si="11"/>
        <v>2004</v>
      </c>
    </row>
    <row r="373" spans="1:12" ht="17.100000000000001" customHeight="1">
      <c r="A373" t="s">
        <v>2173</v>
      </c>
      <c r="B373" s="11">
        <v>3271</v>
      </c>
      <c r="C373" s="19" t="s">
        <v>3394</v>
      </c>
      <c r="D373" s="19" t="s">
        <v>6608</v>
      </c>
      <c r="E373" s="21" t="s">
        <v>9186</v>
      </c>
      <c r="F373" s="21">
        <v>37332</v>
      </c>
      <c r="G373" s="22" t="s">
        <v>726</v>
      </c>
      <c r="H373" s="11">
        <f>COUNTIF(CAL!U:AN,B373)</f>
        <v>1</v>
      </c>
      <c r="I373" s="22">
        <v>6</v>
      </c>
      <c r="J373" s="19"/>
      <c r="K373" s="22">
        <f t="shared" si="10"/>
        <v>3</v>
      </c>
      <c r="L373" s="22">
        <f t="shared" si="11"/>
        <v>2002</v>
      </c>
    </row>
    <row r="374" spans="1:12" ht="17.100000000000001" customHeight="1">
      <c r="A374" t="s">
        <v>2178</v>
      </c>
      <c r="B374" s="11">
        <v>1810</v>
      </c>
      <c r="C374" s="19" t="s">
        <v>2423</v>
      </c>
      <c r="D374" s="19" t="s">
        <v>6608</v>
      </c>
      <c r="E374" s="20" t="s">
        <v>7466</v>
      </c>
      <c r="F374" s="21">
        <v>36559</v>
      </c>
      <c r="G374" s="22" t="s">
        <v>726</v>
      </c>
      <c r="H374" s="11">
        <f>COUNTIF(CAL!U:AN,B374)</f>
        <v>2</v>
      </c>
      <c r="I374" s="22">
        <v>23</v>
      </c>
      <c r="J374" s="19" t="s">
        <v>7467</v>
      </c>
      <c r="K374" s="22">
        <f t="shared" si="10"/>
        <v>2</v>
      </c>
      <c r="L374" s="22">
        <f t="shared" si="11"/>
        <v>2000</v>
      </c>
    </row>
    <row r="375" spans="1:12" ht="17.100000000000001" customHeight="1">
      <c r="A375" t="s">
        <v>2181</v>
      </c>
      <c r="B375" s="11">
        <v>3270</v>
      </c>
      <c r="C375" s="19" t="s">
        <v>6607</v>
      </c>
      <c r="D375" s="19" t="s">
        <v>6608</v>
      </c>
      <c r="E375" s="21" t="s">
        <v>6609</v>
      </c>
      <c r="F375" s="21">
        <v>38267</v>
      </c>
      <c r="G375" s="22" t="s">
        <v>829</v>
      </c>
      <c r="H375" s="11">
        <f>COUNTIF(CAL!U:AN,B375)</f>
        <v>2</v>
      </c>
      <c r="I375" s="22">
        <v>13</v>
      </c>
      <c r="J375" s="19"/>
      <c r="K375" s="22">
        <f t="shared" si="10"/>
        <v>10</v>
      </c>
      <c r="L375" s="22">
        <f t="shared" si="11"/>
        <v>2004</v>
      </c>
    </row>
    <row r="376" spans="1:12" ht="17.100000000000001" customHeight="1">
      <c r="A376" t="s">
        <v>2184</v>
      </c>
      <c r="B376" s="11">
        <v>3744</v>
      </c>
      <c r="C376" s="19" t="s">
        <v>11535</v>
      </c>
      <c r="D376" s="19" t="s">
        <v>6608</v>
      </c>
      <c r="E376" s="21" t="s">
        <v>11536</v>
      </c>
      <c r="F376" s="21">
        <v>37903</v>
      </c>
      <c r="G376" s="22" t="s">
        <v>829</v>
      </c>
      <c r="H376" s="11">
        <f>COUNTIF(CAL!U:AN,B376)</f>
        <v>1</v>
      </c>
      <c r="I376" s="22">
        <v>13</v>
      </c>
      <c r="J376" s="19"/>
      <c r="K376" s="22">
        <f t="shared" si="10"/>
        <v>10</v>
      </c>
      <c r="L376" s="22">
        <f t="shared" si="11"/>
        <v>2003</v>
      </c>
    </row>
    <row r="377" spans="1:12" ht="17.100000000000001" customHeight="1">
      <c r="A377" t="s">
        <v>2186</v>
      </c>
      <c r="B377" s="11">
        <v>4737</v>
      </c>
      <c r="C377" s="19" t="s">
        <v>1552</v>
      </c>
      <c r="D377" s="19" t="s">
        <v>6608</v>
      </c>
      <c r="E377" s="21" t="s">
        <v>9965</v>
      </c>
      <c r="F377" s="21">
        <v>42842</v>
      </c>
      <c r="G377" s="22" t="s">
        <v>726</v>
      </c>
      <c r="H377" s="11">
        <f>COUNTIF(CAL!U:AN,B377)</f>
        <v>1</v>
      </c>
      <c r="I377" s="22">
        <v>8</v>
      </c>
      <c r="J377" s="19"/>
      <c r="K377" s="22">
        <f t="shared" si="10"/>
        <v>4</v>
      </c>
      <c r="L377" s="22">
        <f t="shared" si="11"/>
        <v>2017</v>
      </c>
    </row>
    <row r="378" spans="1:12" ht="17.100000000000001" customHeight="1">
      <c r="A378" t="s">
        <v>2189</v>
      </c>
      <c r="B378" s="11">
        <v>3655</v>
      </c>
      <c r="C378" s="19" t="s">
        <v>10319</v>
      </c>
      <c r="D378" s="19" t="s">
        <v>6608</v>
      </c>
      <c r="E378" s="21" t="s">
        <v>10320</v>
      </c>
      <c r="F378" s="21">
        <v>35607</v>
      </c>
      <c r="G378" s="22" t="s">
        <v>726</v>
      </c>
      <c r="H378" s="11">
        <f>COUNTIF(CAL!U:AN,B378)</f>
        <v>1</v>
      </c>
      <c r="I378" s="22">
        <v>9</v>
      </c>
      <c r="J378" s="19"/>
      <c r="K378" s="22">
        <f t="shared" si="10"/>
        <v>6</v>
      </c>
      <c r="L378" s="22">
        <f t="shared" si="11"/>
        <v>1997</v>
      </c>
    </row>
    <row r="379" spans="1:12" ht="17.100000000000001" customHeight="1">
      <c r="A379" t="s">
        <v>2193</v>
      </c>
      <c r="B379" s="11">
        <v>4236</v>
      </c>
      <c r="C379" s="19" t="s">
        <v>9382</v>
      </c>
      <c r="D379" s="19" t="s">
        <v>6608</v>
      </c>
      <c r="E379" s="20" t="s">
        <v>9383</v>
      </c>
      <c r="F379" s="21">
        <v>38379</v>
      </c>
      <c r="G379" s="22" t="s">
        <v>726</v>
      </c>
      <c r="H379" s="11">
        <f>COUNTIF(CAL!U:AN,B379)</f>
        <v>1</v>
      </c>
      <c r="I379" s="22">
        <v>6</v>
      </c>
      <c r="J379" s="19"/>
      <c r="K379" s="22">
        <f t="shared" si="10"/>
        <v>1</v>
      </c>
      <c r="L379" s="22">
        <f t="shared" si="11"/>
        <v>2005</v>
      </c>
    </row>
    <row r="380" spans="1:12" ht="17.100000000000001" customHeight="1">
      <c r="A380" t="s">
        <v>2197</v>
      </c>
      <c r="B380" s="11">
        <v>3141</v>
      </c>
      <c r="C380" s="19" t="s">
        <v>7192</v>
      </c>
      <c r="D380" s="19" t="s">
        <v>6608</v>
      </c>
      <c r="E380" s="21" t="s">
        <v>7193</v>
      </c>
      <c r="F380" s="21">
        <v>36853</v>
      </c>
      <c r="G380" s="22" t="s">
        <v>726</v>
      </c>
      <c r="H380" s="11">
        <f>COUNTIF(CAL!U:AN,B380)</f>
        <v>2</v>
      </c>
      <c r="I380" s="22">
        <v>18</v>
      </c>
      <c r="J380" s="19" t="s">
        <v>7194</v>
      </c>
      <c r="K380" s="22">
        <f t="shared" si="10"/>
        <v>11</v>
      </c>
      <c r="L380" s="22">
        <f t="shared" si="11"/>
        <v>2000</v>
      </c>
    </row>
    <row r="381" spans="1:12" ht="17.100000000000001" customHeight="1">
      <c r="A381" t="s">
        <v>2201</v>
      </c>
      <c r="B381" s="11">
        <v>1527</v>
      </c>
      <c r="C381" s="19" t="s">
        <v>12206</v>
      </c>
      <c r="D381" s="19" t="s">
        <v>890</v>
      </c>
      <c r="E381" s="21" t="s">
        <v>12207</v>
      </c>
      <c r="F381" s="21">
        <v>35521</v>
      </c>
      <c r="G381" s="22" t="s">
        <v>726</v>
      </c>
      <c r="H381" s="11">
        <f>COUNTIF(CAL!U:AN,B381)</f>
        <v>2</v>
      </c>
      <c r="I381" s="22">
        <v>17</v>
      </c>
      <c r="J381" s="19"/>
      <c r="K381" s="22">
        <f t="shared" si="10"/>
        <v>4</v>
      </c>
      <c r="L381" s="22">
        <f t="shared" si="11"/>
        <v>1997</v>
      </c>
    </row>
    <row r="382" spans="1:12" ht="17.100000000000001" customHeight="1">
      <c r="A382" t="s">
        <v>2206</v>
      </c>
      <c r="B382" s="11">
        <v>5133</v>
      </c>
      <c r="C382" s="19" t="s">
        <v>14460</v>
      </c>
      <c r="D382" s="19" t="s">
        <v>890</v>
      </c>
      <c r="E382" s="21" t="s">
        <v>14461</v>
      </c>
      <c r="F382" s="21">
        <v>35885</v>
      </c>
      <c r="G382" s="22" t="s">
        <v>726</v>
      </c>
      <c r="H382" s="11">
        <f>COUNTIF(CAL!U:AN,B382)</f>
        <v>2</v>
      </c>
      <c r="I382" s="22">
        <v>28</v>
      </c>
      <c r="J382" s="19"/>
      <c r="K382" s="22">
        <f t="shared" si="10"/>
        <v>3</v>
      </c>
      <c r="L382" s="22">
        <f t="shared" si="11"/>
        <v>1998</v>
      </c>
    </row>
    <row r="383" spans="1:12" ht="17.100000000000001" customHeight="1">
      <c r="A383" t="s">
        <v>2210</v>
      </c>
      <c r="B383" s="11">
        <v>2747</v>
      </c>
      <c r="C383" s="19" t="s">
        <v>6249</v>
      </c>
      <c r="D383" s="19" t="s">
        <v>890</v>
      </c>
      <c r="E383" s="20" t="s">
        <v>6250</v>
      </c>
      <c r="F383" s="21">
        <v>36840</v>
      </c>
      <c r="G383" s="22" t="s">
        <v>726</v>
      </c>
      <c r="H383" s="11">
        <f>COUNTIF(CAL!U:AN,B383)</f>
        <v>2</v>
      </c>
      <c r="I383" s="22">
        <v>11</v>
      </c>
      <c r="J383" s="19" t="s">
        <v>6251</v>
      </c>
      <c r="K383" s="22">
        <f t="shared" si="10"/>
        <v>11</v>
      </c>
      <c r="L383" s="22">
        <f t="shared" si="11"/>
        <v>2000</v>
      </c>
    </row>
    <row r="384" spans="1:12" ht="17.100000000000001" customHeight="1">
      <c r="A384" t="s">
        <v>2215</v>
      </c>
      <c r="B384" s="11">
        <v>1736</v>
      </c>
      <c r="C384" s="19" t="s">
        <v>3404</v>
      </c>
      <c r="D384" s="19" t="s">
        <v>890</v>
      </c>
      <c r="E384" s="21" t="s">
        <v>3405</v>
      </c>
      <c r="F384" s="21">
        <v>36735</v>
      </c>
      <c r="G384" s="22" t="s">
        <v>726</v>
      </c>
      <c r="H384" s="11">
        <f>COUNTIF(CAL!U:AN,B384)</f>
        <v>5</v>
      </c>
      <c r="I384" s="22">
        <v>21</v>
      </c>
      <c r="J384" s="19" t="s">
        <v>3406</v>
      </c>
      <c r="K384" s="22">
        <f t="shared" si="10"/>
        <v>7</v>
      </c>
      <c r="L384" s="22">
        <f t="shared" si="11"/>
        <v>2000</v>
      </c>
    </row>
    <row r="385" spans="1:12" ht="17.100000000000001" customHeight="1">
      <c r="A385" t="s">
        <v>2220</v>
      </c>
      <c r="B385" s="11">
        <v>3703</v>
      </c>
      <c r="C385" s="19" t="s">
        <v>12633</v>
      </c>
      <c r="D385" s="19" t="s">
        <v>890</v>
      </c>
      <c r="E385" s="21" t="s">
        <v>12634</v>
      </c>
      <c r="F385" s="21">
        <v>37301</v>
      </c>
      <c r="G385" s="22" t="s">
        <v>726</v>
      </c>
      <c r="H385" s="11">
        <f>COUNTIF(CAL!U:AN,B385)</f>
        <v>1</v>
      </c>
      <c r="I385" s="22">
        <v>20</v>
      </c>
      <c r="J385" s="19"/>
      <c r="K385" s="22">
        <f t="shared" si="10"/>
        <v>2</v>
      </c>
      <c r="L385" s="22">
        <f t="shared" si="11"/>
        <v>2002</v>
      </c>
    </row>
    <row r="386" spans="1:12" ht="17.100000000000001" customHeight="1">
      <c r="A386" t="s">
        <v>2225</v>
      </c>
      <c r="B386" s="11">
        <v>1880</v>
      </c>
      <c r="C386" s="19" t="s">
        <v>1546</v>
      </c>
      <c r="D386" s="19" t="s">
        <v>890</v>
      </c>
      <c r="E386" s="21" t="s">
        <v>1547</v>
      </c>
      <c r="F386" s="21">
        <v>33349</v>
      </c>
      <c r="G386" s="22" t="s">
        <v>726</v>
      </c>
      <c r="H386" s="11">
        <f>COUNTIF(CAL!U:AN,B386)</f>
        <v>7</v>
      </c>
      <c r="I386" s="22">
        <v>17</v>
      </c>
      <c r="J386" s="19"/>
      <c r="K386" s="22">
        <f t="shared" ref="K386:K449" si="12">MONTH(F386)</f>
        <v>4</v>
      </c>
      <c r="L386" s="22">
        <f t="shared" ref="L386:L449" si="13">YEAR(F386)</f>
        <v>1991</v>
      </c>
    </row>
    <row r="387" spans="1:12" ht="17.100000000000001" customHeight="1">
      <c r="A387" t="s">
        <v>2229</v>
      </c>
      <c r="B387" s="11">
        <v>1655</v>
      </c>
      <c r="C387" s="19" t="s">
        <v>8869</v>
      </c>
      <c r="D387" s="19" t="s">
        <v>890</v>
      </c>
      <c r="E387" s="21" t="s">
        <v>8870</v>
      </c>
      <c r="F387" s="21">
        <v>35710</v>
      </c>
      <c r="G387" s="22" t="s">
        <v>726</v>
      </c>
      <c r="H387" s="11">
        <f>COUNTIF(CAL!U:AN,B387)</f>
        <v>1</v>
      </c>
      <c r="I387" s="22">
        <v>5</v>
      </c>
      <c r="J387" s="19"/>
      <c r="K387" s="22">
        <f t="shared" si="12"/>
        <v>10</v>
      </c>
      <c r="L387" s="22">
        <f t="shared" si="13"/>
        <v>1997</v>
      </c>
    </row>
    <row r="388" spans="1:12" ht="17.100000000000001" customHeight="1">
      <c r="A388" t="s">
        <v>2233</v>
      </c>
      <c r="B388" s="11">
        <v>1797</v>
      </c>
      <c r="C388" s="19" t="s">
        <v>889</v>
      </c>
      <c r="D388" s="19" t="s">
        <v>890</v>
      </c>
      <c r="E388" s="21" t="s">
        <v>891</v>
      </c>
      <c r="F388" s="21">
        <v>36179</v>
      </c>
      <c r="G388" s="22" t="s">
        <v>726</v>
      </c>
      <c r="H388" s="11">
        <f>COUNTIF(CAL!U:AN,B388)</f>
        <v>13</v>
      </c>
      <c r="I388" s="22">
        <v>22</v>
      </c>
      <c r="J388" s="19" t="s">
        <v>892</v>
      </c>
      <c r="K388" s="22">
        <f t="shared" si="12"/>
        <v>1</v>
      </c>
      <c r="L388" s="22">
        <f t="shared" si="13"/>
        <v>1999</v>
      </c>
    </row>
    <row r="389" spans="1:12" ht="17.100000000000001" customHeight="1">
      <c r="A389" t="s">
        <v>2237</v>
      </c>
      <c r="B389" s="11">
        <v>3981</v>
      </c>
      <c r="C389" s="19" t="s">
        <v>8276</v>
      </c>
      <c r="D389" s="19" t="s">
        <v>890</v>
      </c>
      <c r="E389" s="21" t="s">
        <v>8277</v>
      </c>
      <c r="F389" s="21">
        <v>38418</v>
      </c>
      <c r="G389" s="22" t="s">
        <v>726</v>
      </c>
      <c r="H389" s="11">
        <f>COUNTIF(CAL!U:AN,B389)</f>
        <v>1</v>
      </c>
      <c r="I389" s="22">
        <v>3</v>
      </c>
      <c r="J389" s="19"/>
      <c r="K389" s="22">
        <f t="shared" si="12"/>
        <v>3</v>
      </c>
      <c r="L389" s="22">
        <f t="shared" si="13"/>
        <v>2005</v>
      </c>
    </row>
    <row r="390" spans="1:12" ht="17.100000000000001" customHeight="1">
      <c r="A390" t="s">
        <v>2242</v>
      </c>
      <c r="B390" s="11">
        <v>1377</v>
      </c>
      <c r="C390" s="19" t="s">
        <v>12418</v>
      </c>
      <c r="D390" s="19" t="s">
        <v>890</v>
      </c>
      <c r="E390" s="21" t="s">
        <v>12419</v>
      </c>
      <c r="F390" s="21">
        <v>33592</v>
      </c>
      <c r="G390" s="22" t="s">
        <v>726</v>
      </c>
      <c r="H390" s="11">
        <f>COUNTIF(CAL!U:AN,B390)</f>
        <v>1</v>
      </c>
      <c r="I390" s="22">
        <v>18</v>
      </c>
      <c r="J390" s="19"/>
      <c r="K390" s="22">
        <f t="shared" si="12"/>
        <v>12</v>
      </c>
      <c r="L390" s="22">
        <f t="shared" si="13"/>
        <v>1991</v>
      </c>
    </row>
    <row r="391" spans="1:12" ht="17.100000000000001" customHeight="1">
      <c r="A391" t="s">
        <v>2246</v>
      </c>
      <c r="B391" s="11">
        <v>3310</v>
      </c>
      <c r="C391" s="19" t="s">
        <v>10658</v>
      </c>
      <c r="D391" s="19" t="s">
        <v>890</v>
      </c>
      <c r="E391" s="21" t="s">
        <v>10659</v>
      </c>
      <c r="F391" s="21">
        <v>37826</v>
      </c>
      <c r="G391" s="22" t="s">
        <v>726</v>
      </c>
      <c r="H391" s="11">
        <f>COUNTIF(CAL!U:AN,B391)</f>
        <v>1</v>
      </c>
      <c r="I391" s="22">
        <v>10</v>
      </c>
      <c r="J391" s="19"/>
      <c r="K391" s="22">
        <f t="shared" si="12"/>
        <v>7</v>
      </c>
      <c r="L391" s="22">
        <f t="shared" si="13"/>
        <v>2003</v>
      </c>
    </row>
    <row r="392" spans="1:12" ht="17.100000000000001" customHeight="1">
      <c r="A392" t="s">
        <v>2251</v>
      </c>
      <c r="B392" s="11">
        <v>2270</v>
      </c>
      <c r="C392" s="19" t="s">
        <v>3220</v>
      </c>
      <c r="D392" s="19" t="s">
        <v>890</v>
      </c>
      <c r="E392" s="21" t="s">
        <v>4197</v>
      </c>
      <c r="F392" s="21">
        <v>35382</v>
      </c>
      <c r="G392" s="22" t="s">
        <v>4198</v>
      </c>
      <c r="H392" s="11">
        <f>COUNTIF(CAL!U:AN,B392)</f>
        <v>5</v>
      </c>
      <c r="I392" s="22">
        <v>12</v>
      </c>
      <c r="J392" s="19"/>
      <c r="K392" s="22">
        <f t="shared" si="12"/>
        <v>11</v>
      </c>
      <c r="L392" s="22">
        <f t="shared" si="13"/>
        <v>1996</v>
      </c>
    </row>
    <row r="393" spans="1:12" ht="17.100000000000001" customHeight="1">
      <c r="A393" t="s">
        <v>2254</v>
      </c>
      <c r="B393" s="11">
        <v>3430</v>
      </c>
      <c r="C393" s="19" t="s">
        <v>6463</v>
      </c>
      <c r="D393" s="19" t="s">
        <v>890</v>
      </c>
      <c r="E393" s="20" t="s">
        <v>6464</v>
      </c>
      <c r="F393" s="21">
        <v>39465</v>
      </c>
      <c r="G393" s="22" t="s">
        <v>726</v>
      </c>
      <c r="H393" s="11">
        <f>COUNTIF(CAL!U:AN,B393)</f>
        <v>2</v>
      </c>
      <c r="I393" s="22">
        <v>12</v>
      </c>
      <c r="J393" s="19"/>
      <c r="K393" s="22">
        <f t="shared" si="12"/>
        <v>1</v>
      </c>
      <c r="L393" s="22">
        <f t="shared" si="13"/>
        <v>2008</v>
      </c>
    </row>
    <row r="394" spans="1:12" ht="17.100000000000001" customHeight="1">
      <c r="A394" t="s">
        <v>2258</v>
      </c>
      <c r="B394" s="11">
        <v>1076</v>
      </c>
      <c r="C394" s="19" t="s">
        <v>1334</v>
      </c>
      <c r="D394" s="19" t="s">
        <v>890</v>
      </c>
      <c r="E394" s="21" t="s">
        <v>1335</v>
      </c>
      <c r="F394" s="21">
        <v>38448</v>
      </c>
      <c r="G394" s="22" t="s">
        <v>726</v>
      </c>
      <c r="H394" s="11">
        <f>COUNTIF(CAL!U:AN,B394)</f>
        <v>8</v>
      </c>
      <c r="I394" s="22">
        <v>22</v>
      </c>
      <c r="J394" s="19"/>
      <c r="K394" s="22">
        <f t="shared" si="12"/>
        <v>4</v>
      </c>
      <c r="L394" s="22">
        <f t="shared" si="13"/>
        <v>2005</v>
      </c>
    </row>
    <row r="395" spans="1:12" ht="17.100000000000001" customHeight="1">
      <c r="A395" t="s">
        <v>2263</v>
      </c>
      <c r="B395" s="11">
        <v>3462</v>
      </c>
      <c r="C395" s="19" t="s">
        <v>6625</v>
      </c>
      <c r="D395" s="19" t="s">
        <v>890</v>
      </c>
      <c r="E395" s="21" t="s">
        <v>11549</v>
      </c>
      <c r="F395" s="21">
        <v>38370</v>
      </c>
      <c r="G395" s="22" t="s">
        <v>887</v>
      </c>
      <c r="H395" s="11">
        <f>COUNTIF(CAL!U:AN,B395)</f>
        <v>1</v>
      </c>
      <c r="I395" s="22">
        <v>13</v>
      </c>
      <c r="J395" s="19"/>
      <c r="K395" s="22">
        <f t="shared" si="12"/>
        <v>1</v>
      </c>
      <c r="L395" s="22">
        <f t="shared" si="13"/>
        <v>2005</v>
      </c>
    </row>
    <row r="396" spans="1:12" ht="17.100000000000001" customHeight="1">
      <c r="A396" t="s">
        <v>2266</v>
      </c>
      <c r="B396" s="11">
        <v>3555</v>
      </c>
      <c r="C396" s="19" t="s">
        <v>2954</v>
      </c>
      <c r="D396" s="19" t="s">
        <v>890</v>
      </c>
      <c r="E396" s="21" t="s">
        <v>2955</v>
      </c>
      <c r="F396" s="21">
        <v>36196</v>
      </c>
      <c r="G396" s="22" t="s">
        <v>726</v>
      </c>
      <c r="H396" s="11">
        <f>COUNTIF(CAL!U:AN,B396)</f>
        <v>5</v>
      </c>
      <c r="I396" s="22">
        <v>10</v>
      </c>
      <c r="J396" s="19"/>
      <c r="K396" s="22">
        <f t="shared" si="12"/>
        <v>2</v>
      </c>
      <c r="L396" s="22">
        <f t="shared" si="13"/>
        <v>1999</v>
      </c>
    </row>
    <row r="397" spans="1:12" ht="17.100000000000001" customHeight="1">
      <c r="A397" t="s">
        <v>2269</v>
      </c>
      <c r="B397" s="11">
        <v>2931</v>
      </c>
      <c r="C397" s="19" t="s">
        <v>11996</v>
      </c>
      <c r="D397" s="19" t="s">
        <v>890</v>
      </c>
      <c r="E397" s="21" t="s">
        <v>11997</v>
      </c>
      <c r="F397" s="21">
        <v>37047</v>
      </c>
      <c r="G397" s="22" t="s">
        <v>726</v>
      </c>
      <c r="H397" s="11">
        <f>COUNTIF(CAL!U:AN,B397)</f>
        <v>1</v>
      </c>
      <c r="I397" s="22">
        <v>15</v>
      </c>
      <c r="J397" s="19"/>
      <c r="K397" s="22">
        <f t="shared" si="12"/>
        <v>6</v>
      </c>
      <c r="L397" s="22">
        <f t="shared" si="13"/>
        <v>2001</v>
      </c>
    </row>
    <row r="398" spans="1:12" ht="17.100000000000001" customHeight="1">
      <c r="A398" t="s">
        <v>2274</v>
      </c>
      <c r="B398" s="11">
        <v>1077</v>
      </c>
      <c r="C398" s="19" t="s">
        <v>7104</v>
      </c>
      <c r="D398" s="19" t="s">
        <v>890</v>
      </c>
      <c r="E398" s="21" t="s">
        <v>7105</v>
      </c>
      <c r="F398" s="21">
        <v>36733</v>
      </c>
      <c r="G398" s="22" t="s">
        <v>726</v>
      </c>
      <c r="H398" s="11">
        <f>COUNTIF(CAL!U:AN,B398)</f>
        <v>2</v>
      </c>
      <c r="I398" s="22">
        <v>17</v>
      </c>
      <c r="J398" s="19"/>
      <c r="K398" s="22">
        <f t="shared" si="12"/>
        <v>7</v>
      </c>
      <c r="L398" s="22">
        <f t="shared" si="13"/>
        <v>2000</v>
      </c>
    </row>
    <row r="399" spans="1:12" ht="17.100000000000001" customHeight="1">
      <c r="A399" t="s">
        <v>2277</v>
      </c>
      <c r="B399" s="11">
        <v>1867</v>
      </c>
      <c r="C399" s="19" t="s">
        <v>2664</v>
      </c>
      <c r="D399" s="19" t="s">
        <v>2626</v>
      </c>
      <c r="E399" s="21" t="s">
        <v>2665</v>
      </c>
      <c r="F399" s="21">
        <v>33855</v>
      </c>
      <c r="G399" s="22" t="s">
        <v>726</v>
      </c>
      <c r="H399" s="11">
        <f>COUNTIF(CAL!U:AN,B399)</f>
        <v>6</v>
      </c>
      <c r="I399" s="22">
        <v>39</v>
      </c>
      <c r="J399" s="19"/>
      <c r="K399" s="22">
        <f t="shared" si="12"/>
        <v>9</v>
      </c>
      <c r="L399" s="22">
        <f t="shared" si="13"/>
        <v>1992</v>
      </c>
    </row>
    <row r="400" spans="1:12" ht="17.100000000000001" customHeight="1">
      <c r="A400" t="s">
        <v>2280</v>
      </c>
      <c r="B400" s="11">
        <v>2673</v>
      </c>
      <c r="C400" s="19" t="s">
        <v>2625</v>
      </c>
      <c r="D400" s="19" t="s">
        <v>2626</v>
      </c>
      <c r="E400" s="21" t="s">
        <v>2627</v>
      </c>
      <c r="F400" s="21">
        <v>35533</v>
      </c>
      <c r="G400" s="22" t="s">
        <v>829</v>
      </c>
      <c r="H400" s="11">
        <f>COUNTIF(CAL!U:AN,B400)</f>
        <v>5</v>
      </c>
      <c r="I400" s="22">
        <v>34</v>
      </c>
      <c r="J400" s="19"/>
      <c r="K400" s="22">
        <f t="shared" si="12"/>
        <v>4</v>
      </c>
      <c r="L400" s="22">
        <f t="shared" si="13"/>
        <v>1997</v>
      </c>
    </row>
    <row r="401" spans="1:12" ht="17.100000000000001" customHeight="1">
      <c r="A401" t="s">
        <v>2284</v>
      </c>
      <c r="B401" s="11">
        <v>4131</v>
      </c>
      <c r="C401" s="19" t="s">
        <v>12491</v>
      </c>
      <c r="D401" s="19" t="s">
        <v>2626</v>
      </c>
      <c r="E401" s="21" t="s">
        <v>12492</v>
      </c>
      <c r="F401" s="21">
        <v>39083</v>
      </c>
      <c r="G401" s="22" t="s">
        <v>4198</v>
      </c>
      <c r="H401" s="11">
        <f>COUNTIF(CAL!U:AN,B401)</f>
        <v>1</v>
      </c>
      <c r="I401" s="22">
        <v>27</v>
      </c>
      <c r="J401" s="19"/>
      <c r="K401" s="22">
        <f t="shared" si="12"/>
        <v>1</v>
      </c>
      <c r="L401" s="22">
        <f t="shared" si="13"/>
        <v>2007</v>
      </c>
    </row>
    <row r="402" spans="1:12" ht="17.100000000000001" customHeight="1">
      <c r="A402" t="s">
        <v>2288</v>
      </c>
      <c r="B402" s="11">
        <v>2087</v>
      </c>
      <c r="C402" s="19" t="s">
        <v>5022</v>
      </c>
      <c r="D402" s="19" t="s">
        <v>2626</v>
      </c>
      <c r="E402" s="20" t="s">
        <v>5023</v>
      </c>
      <c r="F402" s="21">
        <v>36590</v>
      </c>
      <c r="G402" s="22" t="s">
        <v>802</v>
      </c>
      <c r="H402" s="11">
        <f>COUNTIF(CAL!U:AN,B402)</f>
        <v>7</v>
      </c>
      <c r="I402" s="22">
        <v>39</v>
      </c>
      <c r="J402" s="19"/>
      <c r="K402" s="22">
        <f t="shared" si="12"/>
        <v>3</v>
      </c>
      <c r="L402" s="22">
        <f t="shared" si="13"/>
        <v>2000</v>
      </c>
    </row>
    <row r="403" spans="1:12" ht="17.100000000000001" customHeight="1">
      <c r="A403" t="s">
        <v>2292</v>
      </c>
      <c r="B403" s="11">
        <v>2542</v>
      </c>
      <c r="C403" s="19" t="s">
        <v>2812</v>
      </c>
      <c r="D403" s="19" t="s">
        <v>2626</v>
      </c>
      <c r="E403" s="20" t="s">
        <v>3582</v>
      </c>
      <c r="F403" s="21">
        <v>33610</v>
      </c>
      <c r="G403" s="22" t="s">
        <v>726</v>
      </c>
      <c r="H403" s="11">
        <f>COUNTIF(CAL!U:AN,B403)</f>
        <v>4</v>
      </c>
      <c r="I403" s="22">
        <v>33</v>
      </c>
      <c r="J403" s="19"/>
      <c r="K403" s="22">
        <f t="shared" si="12"/>
        <v>1</v>
      </c>
      <c r="L403" s="22">
        <f t="shared" si="13"/>
        <v>1992</v>
      </c>
    </row>
    <row r="404" spans="1:12" ht="17.100000000000001" customHeight="1">
      <c r="A404" t="s">
        <v>2295</v>
      </c>
      <c r="B404" s="11">
        <v>5485</v>
      </c>
      <c r="C404" s="19" t="s">
        <v>5179</v>
      </c>
      <c r="D404" s="19" t="s">
        <v>2626</v>
      </c>
      <c r="E404" s="20"/>
      <c r="F404" s="21"/>
      <c r="G404" s="22"/>
      <c r="H404" s="11">
        <f>COUNTIF(CAL!U:AN,B404)</f>
        <v>1</v>
      </c>
      <c r="I404" s="22"/>
      <c r="J404" s="19"/>
      <c r="K404" s="22">
        <f t="shared" si="12"/>
        <v>1</v>
      </c>
      <c r="L404" s="22">
        <f t="shared" si="13"/>
        <v>1900</v>
      </c>
    </row>
    <row r="405" spans="1:12" ht="17.100000000000001" customHeight="1">
      <c r="A405" t="s">
        <v>2298</v>
      </c>
      <c r="B405" s="11">
        <v>2672</v>
      </c>
      <c r="C405" s="19" t="s">
        <v>7475</v>
      </c>
      <c r="D405" s="19" t="s">
        <v>2626</v>
      </c>
      <c r="E405" s="21" t="s">
        <v>7476</v>
      </c>
      <c r="F405" s="21">
        <v>34339</v>
      </c>
      <c r="G405" s="22" t="s">
        <v>726</v>
      </c>
      <c r="H405" s="11">
        <f>COUNTIF(CAL!U:AN,B405)</f>
        <v>2</v>
      </c>
      <c r="I405" s="22">
        <v>24</v>
      </c>
      <c r="J405" s="19"/>
      <c r="K405" s="22">
        <f t="shared" si="12"/>
        <v>1</v>
      </c>
      <c r="L405" s="22">
        <f t="shared" si="13"/>
        <v>1994</v>
      </c>
    </row>
    <row r="406" spans="1:12" ht="17.100000000000001" customHeight="1">
      <c r="A406" t="s">
        <v>2301</v>
      </c>
      <c r="B406" s="11">
        <v>5123</v>
      </c>
      <c r="C406" s="19" t="s">
        <v>5645</v>
      </c>
      <c r="D406" s="19" t="s">
        <v>2626</v>
      </c>
      <c r="E406" s="21" t="s">
        <v>11925</v>
      </c>
      <c r="F406" s="21">
        <v>36236</v>
      </c>
      <c r="G406" s="22" t="s">
        <v>726</v>
      </c>
      <c r="H406" s="11">
        <f>COUNTIF(CAL!U:AN,B406)</f>
        <v>1</v>
      </c>
      <c r="I406" s="22">
        <v>20</v>
      </c>
      <c r="J406" s="19"/>
      <c r="K406" s="22">
        <f t="shared" si="12"/>
        <v>3</v>
      </c>
      <c r="L406" s="22">
        <f t="shared" si="13"/>
        <v>1999</v>
      </c>
    </row>
    <row r="407" spans="1:12" ht="17.100000000000001" customHeight="1">
      <c r="A407" t="s">
        <v>2305</v>
      </c>
      <c r="B407" s="11">
        <v>4227</v>
      </c>
      <c r="C407" s="19" t="s">
        <v>10683</v>
      </c>
      <c r="D407" s="19" t="s">
        <v>2626</v>
      </c>
      <c r="E407" s="21" t="s">
        <v>10684</v>
      </c>
      <c r="F407" s="21">
        <v>39512</v>
      </c>
      <c r="G407" s="22" t="s">
        <v>726</v>
      </c>
      <c r="H407" s="11">
        <f>COUNTIF(CAL!U:AN,B407)</f>
        <v>1</v>
      </c>
      <c r="I407" s="22">
        <v>13</v>
      </c>
      <c r="J407" s="19"/>
      <c r="K407" s="22">
        <f t="shared" si="12"/>
        <v>3</v>
      </c>
      <c r="L407" s="22">
        <f t="shared" si="13"/>
        <v>2008</v>
      </c>
    </row>
    <row r="408" spans="1:12" ht="17.100000000000001" customHeight="1">
      <c r="A408" t="s">
        <v>2308</v>
      </c>
      <c r="B408" s="11">
        <v>3811</v>
      </c>
      <c r="C408" s="19" t="s">
        <v>7556</v>
      </c>
      <c r="D408" s="19" t="s">
        <v>2626</v>
      </c>
      <c r="E408" s="21" t="s">
        <v>7557</v>
      </c>
      <c r="F408" s="21">
        <v>35626</v>
      </c>
      <c r="G408" s="22" t="s">
        <v>726</v>
      </c>
      <c r="H408" s="11">
        <f>COUNTIF(CAL!U:AN,B408)</f>
        <v>3</v>
      </c>
      <c r="I408" s="22">
        <v>31</v>
      </c>
      <c r="J408" s="19"/>
      <c r="K408" s="22">
        <f t="shared" si="12"/>
        <v>7</v>
      </c>
      <c r="L408" s="22">
        <f t="shared" si="13"/>
        <v>1997</v>
      </c>
    </row>
    <row r="409" spans="1:12" ht="17.100000000000001" customHeight="1">
      <c r="A409" t="s">
        <v>2311</v>
      </c>
      <c r="B409" s="11">
        <v>3800</v>
      </c>
      <c r="C409" s="19" t="s">
        <v>4732</v>
      </c>
      <c r="D409" s="19" t="s">
        <v>2626</v>
      </c>
      <c r="E409" s="20" t="s">
        <v>4733</v>
      </c>
      <c r="F409" s="21">
        <v>37755</v>
      </c>
      <c r="G409" s="22" t="s">
        <v>1351</v>
      </c>
      <c r="H409" s="11">
        <f>COUNTIF(CAL!U:AN,B409)</f>
        <v>4</v>
      </c>
      <c r="I409" s="22">
        <v>29</v>
      </c>
      <c r="J409" s="19"/>
      <c r="K409" s="22">
        <f t="shared" si="12"/>
        <v>5</v>
      </c>
      <c r="L409" s="22">
        <f t="shared" si="13"/>
        <v>2003</v>
      </c>
    </row>
    <row r="410" spans="1:12" ht="17.100000000000001" customHeight="1">
      <c r="A410" t="s">
        <v>2315</v>
      </c>
      <c r="B410" s="11">
        <v>1145</v>
      </c>
      <c r="C410" s="19" t="s">
        <v>3596</v>
      </c>
      <c r="D410" s="19" t="s">
        <v>2626</v>
      </c>
      <c r="E410" s="21" t="s">
        <v>3597</v>
      </c>
      <c r="F410" s="21">
        <v>37275</v>
      </c>
      <c r="G410" s="22" t="s">
        <v>726</v>
      </c>
      <c r="H410" s="11">
        <f>COUNTIF(CAL!U:AN,B410)</f>
        <v>6</v>
      </c>
      <c r="I410" s="22">
        <v>33</v>
      </c>
      <c r="J410" s="19"/>
      <c r="K410" s="22">
        <f t="shared" si="12"/>
        <v>1</v>
      </c>
      <c r="L410" s="22">
        <f t="shared" si="13"/>
        <v>2002</v>
      </c>
    </row>
    <row r="411" spans="1:12" ht="17.100000000000001" customHeight="1">
      <c r="A411" t="s">
        <v>2317</v>
      </c>
      <c r="B411" s="11">
        <v>2386</v>
      </c>
      <c r="C411" s="19" t="s">
        <v>3617</v>
      </c>
      <c r="D411" s="19" t="s">
        <v>2626</v>
      </c>
      <c r="E411" s="21" t="s">
        <v>3618</v>
      </c>
      <c r="F411" s="21">
        <v>35893</v>
      </c>
      <c r="G411" s="22" t="s">
        <v>726</v>
      </c>
      <c r="H411" s="11">
        <f>COUNTIF(CAL!U:AN,B411)</f>
        <v>5</v>
      </c>
      <c r="I411" s="22">
        <v>40</v>
      </c>
      <c r="J411" s="19"/>
      <c r="K411" s="22">
        <f t="shared" si="12"/>
        <v>4</v>
      </c>
      <c r="L411" s="22">
        <f t="shared" si="13"/>
        <v>1998</v>
      </c>
    </row>
    <row r="412" spans="1:12" ht="17.100000000000001" customHeight="1">
      <c r="A412" t="s">
        <v>2320</v>
      </c>
      <c r="B412" s="11">
        <v>3059</v>
      </c>
      <c r="C412" s="19" t="s">
        <v>11076</v>
      </c>
      <c r="D412" s="19" t="s">
        <v>2626</v>
      </c>
      <c r="E412" s="21" t="s">
        <v>11077</v>
      </c>
      <c r="F412" s="21">
        <v>38910</v>
      </c>
      <c r="G412" s="22" t="s">
        <v>4889</v>
      </c>
      <c r="H412" s="11">
        <f>COUNTIF(CAL!U:AN,B412)</f>
        <v>1</v>
      </c>
      <c r="I412" s="22">
        <v>9</v>
      </c>
      <c r="J412" s="19"/>
      <c r="K412" s="22">
        <f t="shared" si="12"/>
        <v>7</v>
      </c>
      <c r="L412" s="22">
        <f t="shared" si="13"/>
        <v>2006</v>
      </c>
    </row>
    <row r="413" spans="1:12" ht="17.100000000000001" customHeight="1">
      <c r="A413" t="s">
        <v>2323</v>
      </c>
      <c r="B413" s="11">
        <v>2088</v>
      </c>
      <c r="C413" s="19" t="s">
        <v>5019</v>
      </c>
      <c r="D413" s="19" t="s">
        <v>2626</v>
      </c>
      <c r="E413" s="21" t="s">
        <v>5020</v>
      </c>
      <c r="F413" s="21">
        <v>36318</v>
      </c>
      <c r="G413" s="22" t="s">
        <v>726</v>
      </c>
      <c r="H413" s="11">
        <f>COUNTIF(CAL!U:AN,B413)</f>
        <v>3</v>
      </c>
      <c r="I413" s="22">
        <v>39</v>
      </c>
      <c r="J413" s="19"/>
      <c r="K413" s="22">
        <f t="shared" si="12"/>
        <v>6</v>
      </c>
      <c r="L413" s="22">
        <f t="shared" si="13"/>
        <v>1999</v>
      </c>
    </row>
    <row r="414" spans="1:12" ht="17.100000000000001" customHeight="1">
      <c r="A414" t="s">
        <v>2326</v>
      </c>
      <c r="B414" s="11">
        <v>5248</v>
      </c>
      <c r="C414" s="19" t="s">
        <v>14743</v>
      </c>
      <c r="D414" s="19" t="s">
        <v>2626</v>
      </c>
      <c r="E414" s="21" t="s">
        <v>14798</v>
      </c>
      <c r="F414" s="21">
        <v>37353</v>
      </c>
      <c r="G414" s="22" t="s">
        <v>1608</v>
      </c>
      <c r="H414" s="11">
        <f>COUNTIF(CAL!U:AN,B414)</f>
        <v>1</v>
      </c>
      <c r="I414" s="22">
        <v>4</v>
      </c>
      <c r="J414" s="19"/>
      <c r="K414" s="22">
        <f t="shared" si="12"/>
        <v>4</v>
      </c>
      <c r="L414" s="22">
        <f t="shared" si="13"/>
        <v>2002</v>
      </c>
    </row>
    <row r="415" spans="1:12" ht="17.100000000000001" customHeight="1">
      <c r="A415" t="s">
        <v>2329</v>
      </c>
      <c r="B415" s="11">
        <v>1955</v>
      </c>
      <c r="C415" s="19" t="s">
        <v>2654</v>
      </c>
      <c r="D415" s="19" t="s">
        <v>2626</v>
      </c>
      <c r="E415" s="21" t="s">
        <v>2655</v>
      </c>
      <c r="F415" s="21">
        <v>38118</v>
      </c>
      <c r="G415" s="22" t="s">
        <v>726</v>
      </c>
      <c r="H415" s="11">
        <f>COUNTIF(CAL!U:AN,B415)</f>
        <v>6</v>
      </c>
      <c r="I415" s="22">
        <v>35</v>
      </c>
      <c r="J415" s="19"/>
      <c r="K415" s="22">
        <f t="shared" si="12"/>
        <v>5</v>
      </c>
      <c r="L415" s="22">
        <f t="shared" si="13"/>
        <v>2004</v>
      </c>
    </row>
    <row r="416" spans="1:12" ht="17.100000000000001" customHeight="1">
      <c r="A416" t="s">
        <v>2334</v>
      </c>
      <c r="B416" s="11">
        <v>4348</v>
      </c>
      <c r="C416" s="19" t="s">
        <v>7380</v>
      </c>
      <c r="D416" s="19" t="s">
        <v>2626</v>
      </c>
      <c r="E416" s="21" t="s">
        <v>7381</v>
      </c>
      <c r="F416" s="21">
        <v>33378</v>
      </c>
      <c r="G416" s="22" t="s">
        <v>726</v>
      </c>
      <c r="H416" s="11">
        <f>COUNTIF(CAL!U:AN,B416)</f>
        <v>3</v>
      </c>
      <c r="I416" s="22">
        <v>28</v>
      </c>
      <c r="J416" s="19"/>
      <c r="K416" s="22">
        <f t="shared" si="12"/>
        <v>5</v>
      </c>
      <c r="L416" s="22">
        <f t="shared" si="13"/>
        <v>1991</v>
      </c>
    </row>
    <row r="417" spans="1:12" ht="17.100000000000001" customHeight="1">
      <c r="A417" t="s">
        <v>2337</v>
      </c>
      <c r="B417" s="11">
        <v>4341</v>
      </c>
      <c r="C417" s="19" t="s">
        <v>2804</v>
      </c>
      <c r="D417" s="19" t="s">
        <v>7748</v>
      </c>
      <c r="E417" s="21" t="s">
        <v>7749</v>
      </c>
      <c r="F417" s="21">
        <v>35411</v>
      </c>
      <c r="G417" s="22" t="s">
        <v>726</v>
      </c>
      <c r="H417" s="11">
        <f>COUNTIF(CAL!U:AN,B417)</f>
        <v>1</v>
      </c>
      <c r="I417" s="22">
        <v>1</v>
      </c>
      <c r="J417" s="19"/>
      <c r="K417" s="22">
        <f t="shared" si="12"/>
        <v>12</v>
      </c>
      <c r="L417" s="22">
        <f t="shared" si="13"/>
        <v>1996</v>
      </c>
    </row>
    <row r="418" spans="1:12" ht="17.100000000000001" customHeight="1">
      <c r="A418" t="s">
        <v>2341</v>
      </c>
      <c r="B418" s="11">
        <v>3569</v>
      </c>
      <c r="C418" s="19" t="s">
        <v>2171</v>
      </c>
      <c r="D418" s="19" t="s">
        <v>7748</v>
      </c>
      <c r="E418" s="21" t="s">
        <v>7798</v>
      </c>
      <c r="F418" s="21">
        <v>37201</v>
      </c>
      <c r="G418" s="22" t="s">
        <v>726</v>
      </c>
      <c r="H418" s="11">
        <f>COUNTIF(CAL!U:AN,B418)</f>
        <v>1</v>
      </c>
      <c r="I418" s="22">
        <v>1</v>
      </c>
      <c r="J418" s="19"/>
      <c r="K418" s="22">
        <f t="shared" si="12"/>
        <v>11</v>
      </c>
      <c r="L418" s="22">
        <f t="shared" si="13"/>
        <v>2001</v>
      </c>
    </row>
    <row r="419" spans="1:12" ht="17.100000000000001" customHeight="1">
      <c r="A419" t="s">
        <v>2344</v>
      </c>
      <c r="B419" s="11">
        <v>3546</v>
      </c>
      <c r="C419" s="19" t="s">
        <v>7864</v>
      </c>
      <c r="D419" s="19" t="s">
        <v>7748</v>
      </c>
      <c r="E419" s="21" t="s">
        <v>7865</v>
      </c>
      <c r="F419" s="21">
        <v>36955</v>
      </c>
      <c r="G419" s="22" t="s">
        <v>726</v>
      </c>
      <c r="H419" s="11">
        <f>COUNTIF(CAL!U:AN,B419)</f>
        <v>1</v>
      </c>
      <c r="I419" s="22">
        <v>1</v>
      </c>
      <c r="J419" s="19"/>
      <c r="K419" s="22">
        <f t="shared" si="12"/>
        <v>3</v>
      </c>
      <c r="L419" s="22">
        <f t="shared" si="13"/>
        <v>2001</v>
      </c>
    </row>
    <row r="420" spans="1:12" ht="17.100000000000001" customHeight="1">
      <c r="A420" t="s">
        <v>2348</v>
      </c>
      <c r="B420" s="11">
        <v>4035</v>
      </c>
      <c r="C420" s="19" t="s">
        <v>7909</v>
      </c>
      <c r="D420" s="19" t="s">
        <v>7910</v>
      </c>
      <c r="E420" s="21" t="s">
        <v>7911</v>
      </c>
      <c r="F420" s="21">
        <v>37200</v>
      </c>
      <c r="G420" s="22" t="s">
        <v>726</v>
      </c>
      <c r="H420" s="11">
        <f>COUNTIF(CAL!U:AN,B420)</f>
        <v>1</v>
      </c>
      <c r="I420" s="22">
        <v>1</v>
      </c>
      <c r="J420" s="19"/>
      <c r="K420" s="22">
        <f t="shared" si="12"/>
        <v>11</v>
      </c>
      <c r="L420" s="22">
        <f t="shared" si="13"/>
        <v>2001</v>
      </c>
    </row>
    <row r="421" spans="1:12" ht="17.100000000000001" customHeight="1">
      <c r="A421" t="s">
        <v>2351</v>
      </c>
      <c r="B421" s="11">
        <v>2125</v>
      </c>
      <c r="C421" s="19" t="s">
        <v>8563</v>
      </c>
      <c r="D421" s="19" t="s">
        <v>3673</v>
      </c>
      <c r="E421" s="20" t="s">
        <v>8564</v>
      </c>
      <c r="F421" s="21">
        <v>37343</v>
      </c>
      <c r="G421" s="22" t="s">
        <v>726</v>
      </c>
      <c r="H421" s="11">
        <f>COUNTIF(CAL!U:AN,B421)</f>
        <v>1</v>
      </c>
      <c r="I421" s="22">
        <v>4</v>
      </c>
      <c r="J421" s="19"/>
      <c r="K421" s="22">
        <f t="shared" si="12"/>
        <v>3</v>
      </c>
      <c r="L421" s="22">
        <f t="shared" si="13"/>
        <v>2002</v>
      </c>
    </row>
    <row r="422" spans="1:12" ht="17.100000000000001" customHeight="1">
      <c r="A422" t="s">
        <v>2355</v>
      </c>
      <c r="B422" s="11">
        <v>1204</v>
      </c>
      <c r="C422" s="19" t="s">
        <v>3672</v>
      </c>
      <c r="D422" s="19" t="s">
        <v>3673</v>
      </c>
      <c r="E422" s="21" t="s">
        <v>3674</v>
      </c>
      <c r="F422" s="21">
        <v>34154</v>
      </c>
      <c r="G422" s="22" t="s">
        <v>726</v>
      </c>
      <c r="H422" s="11">
        <f>COUNTIF(CAL!U:AN,B422)</f>
        <v>3</v>
      </c>
      <c r="I422" s="22">
        <v>3</v>
      </c>
      <c r="J422" s="19"/>
      <c r="K422" s="22">
        <f t="shared" si="12"/>
        <v>7</v>
      </c>
      <c r="L422" s="22">
        <f t="shared" si="13"/>
        <v>1993</v>
      </c>
    </row>
    <row r="423" spans="1:12" ht="17.100000000000001" customHeight="1">
      <c r="A423" t="s">
        <v>2359</v>
      </c>
      <c r="B423" s="11">
        <v>3391</v>
      </c>
      <c r="C423" s="19" t="s">
        <v>8483</v>
      </c>
      <c r="D423" s="19" t="s">
        <v>5691</v>
      </c>
      <c r="E423" s="21" t="s">
        <v>9191</v>
      </c>
      <c r="F423" s="21">
        <v>38037</v>
      </c>
      <c r="G423" s="22" t="s">
        <v>726</v>
      </c>
      <c r="H423" s="11">
        <f>COUNTIF(CAL!U:AN,B423)</f>
        <v>1</v>
      </c>
      <c r="I423" s="22">
        <v>6</v>
      </c>
      <c r="J423" s="19"/>
      <c r="K423" s="22">
        <f t="shared" si="12"/>
        <v>2</v>
      </c>
      <c r="L423" s="22">
        <f t="shared" si="13"/>
        <v>2004</v>
      </c>
    </row>
    <row r="424" spans="1:12" ht="17.100000000000001" customHeight="1">
      <c r="A424" t="s">
        <v>2363</v>
      </c>
      <c r="B424" s="11">
        <v>2444</v>
      </c>
      <c r="C424" s="19" t="s">
        <v>5114</v>
      </c>
      <c r="D424" s="19" t="s">
        <v>5691</v>
      </c>
      <c r="E424" s="21" t="s">
        <v>8503</v>
      </c>
      <c r="F424" s="21">
        <v>38209</v>
      </c>
      <c r="G424" s="22" t="s">
        <v>726</v>
      </c>
      <c r="H424" s="11">
        <f>COUNTIF(CAL!U:AN,B424)</f>
        <v>1</v>
      </c>
      <c r="I424" s="22">
        <v>4</v>
      </c>
      <c r="J424" s="19"/>
      <c r="K424" s="22">
        <f t="shared" si="12"/>
        <v>8</v>
      </c>
      <c r="L424" s="22">
        <f t="shared" si="13"/>
        <v>2004</v>
      </c>
    </row>
    <row r="425" spans="1:12" ht="17.100000000000001" customHeight="1">
      <c r="A425" t="s">
        <v>2366</v>
      </c>
      <c r="B425" s="11">
        <v>2263</v>
      </c>
      <c r="C425" s="19" t="s">
        <v>1476</v>
      </c>
      <c r="D425" s="19" t="s">
        <v>5691</v>
      </c>
      <c r="E425" s="20" t="s">
        <v>8953</v>
      </c>
      <c r="F425" s="21">
        <v>38250</v>
      </c>
      <c r="G425" s="22" t="s">
        <v>726</v>
      </c>
      <c r="H425" s="11">
        <f>COUNTIF(CAL!U:AN,B425)</f>
        <v>1</v>
      </c>
      <c r="I425" s="22">
        <v>5</v>
      </c>
      <c r="J425" s="19"/>
      <c r="K425" s="22">
        <f t="shared" si="12"/>
        <v>9</v>
      </c>
      <c r="L425" s="22">
        <f t="shared" si="13"/>
        <v>2004</v>
      </c>
    </row>
    <row r="426" spans="1:12" ht="17.100000000000001" customHeight="1">
      <c r="A426" t="s">
        <v>2370</v>
      </c>
      <c r="B426" s="11">
        <v>2707</v>
      </c>
      <c r="C426" s="19" t="s">
        <v>2121</v>
      </c>
      <c r="D426" s="19" t="s">
        <v>5691</v>
      </c>
      <c r="E426" s="21" t="s">
        <v>5692</v>
      </c>
      <c r="F426" s="21">
        <v>37253</v>
      </c>
      <c r="G426" s="22" t="s">
        <v>726</v>
      </c>
      <c r="H426" s="11">
        <f>COUNTIF(CAL!U:AN,B426)</f>
        <v>2</v>
      </c>
      <c r="I426" s="22">
        <v>7</v>
      </c>
      <c r="J426" s="19"/>
      <c r="K426" s="22">
        <f t="shared" si="12"/>
        <v>12</v>
      </c>
      <c r="L426" s="22">
        <f t="shared" si="13"/>
        <v>2001</v>
      </c>
    </row>
    <row r="427" spans="1:12" ht="17.100000000000001" customHeight="1">
      <c r="A427" t="s">
        <v>2374</v>
      </c>
      <c r="B427" s="11">
        <v>4912</v>
      </c>
      <c r="C427" s="19" t="s">
        <v>11675</v>
      </c>
      <c r="D427" s="19" t="s">
        <v>1503</v>
      </c>
      <c r="E427" s="21" t="s">
        <v>11676</v>
      </c>
      <c r="F427" s="21">
        <v>36505</v>
      </c>
      <c r="G427" s="22" t="s">
        <v>726</v>
      </c>
      <c r="H427" s="11">
        <f>COUNTIF(CAL!U:AN,B427)</f>
        <v>1</v>
      </c>
      <c r="I427" s="22">
        <v>14</v>
      </c>
      <c r="J427" s="19"/>
      <c r="K427" s="22">
        <f t="shared" si="12"/>
        <v>12</v>
      </c>
      <c r="L427" s="22">
        <f t="shared" si="13"/>
        <v>1999</v>
      </c>
    </row>
    <row r="428" spans="1:12" ht="17.100000000000001" customHeight="1">
      <c r="A428" t="s">
        <v>2378</v>
      </c>
      <c r="B428" s="11">
        <v>4913</v>
      </c>
      <c r="C428" s="19" t="s">
        <v>10852</v>
      </c>
      <c r="D428" s="19" t="s">
        <v>1503</v>
      </c>
      <c r="E428" s="21" t="s">
        <v>10853</v>
      </c>
      <c r="F428" s="21">
        <v>35198</v>
      </c>
      <c r="G428" s="22" t="s">
        <v>726</v>
      </c>
      <c r="H428" s="11">
        <f>COUNTIF(CAL!U:AN,B428)</f>
        <v>1</v>
      </c>
      <c r="I428" s="22">
        <v>11</v>
      </c>
      <c r="J428" s="19"/>
      <c r="K428" s="22">
        <f t="shared" si="12"/>
        <v>5</v>
      </c>
      <c r="L428" s="22">
        <f t="shared" si="13"/>
        <v>1996</v>
      </c>
    </row>
    <row r="429" spans="1:12" ht="17.100000000000001" customHeight="1">
      <c r="A429" t="s">
        <v>2382</v>
      </c>
      <c r="B429" s="11">
        <v>4289</v>
      </c>
      <c r="C429" s="19" t="s">
        <v>6089</v>
      </c>
      <c r="D429" s="19" t="s">
        <v>1503</v>
      </c>
      <c r="E429" s="20" t="s">
        <v>9859</v>
      </c>
      <c r="F429" s="21">
        <v>37716</v>
      </c>
      <c r="G429" s="22" t="s">
        <v>726</v>
      </c>
      <c r="H429" s="11">
        <f>COUNTIF(CAL!U:AN,B429)</f>
        <v>1</v>
      </c>
      <c r="I429" s="22">
        <v>8</v>
      </c>
      <c r="J429" s="19"/>
      <c r="K429" s="22">
        <f t="shared" si="12"/>
        <v>4</v>
      </c>
      <c r="L429" s="22">
        <f t="shared" si="13"/>
        <v>2003</v>
      </c>
    </row>
    <row r="430" spans="1:12" ht="17.100000000000001" customHeight="1">
      <c r="A430" t="s">
        <v>2385</v>
      </c>
      <c r="B430" s="11">
        <v>4985</v>
      </c>
      <c r="C430" s="19" t="s">
        <v>7618</v>
      </c>
      <c r="D430" s="19" t="s">
        <v>1503</v>
      </c>
      <c r="E430" s="21" t="s">
        <v>9898</v>
      </c>
      <c r="F430" s="21">
        <v>37523</v>
      </c>
      <c r="G430" s="22" t="s">
        <v>726</v>
      </c>
      <c r="H430" s="11">
        <f>COUNTIF(CAL!U:AN,B430)</f>
        <v>1</v>
      </c>
      <c r="I430" s="22">
        <v>8</v>
      </c>
      <c r="J430" s="19"/>
      <c r="K430" s="22">
        <f t="shared" si="12"/>
        <v>9</v>
      </c>
      <c r="L430" s="22">
        <f t="shared" si="13"/>
        <v>2002</v>
      </c>
    </row>
    <row r="431" spans="1:12" ht="17.100000000000001" customHeight="1">
      <c r="A431" t="s">
        <v>2388</v>
      </c>
      <c r="B431" s="11">
        <v>4148</v>
      </c>
      <c r="C431" s="19" t="s">
        <v>8011</v>
      </c>
      <c r="D431" s="19" t="s">
        <v>1503</v>
      </c>
      <c r="E431" s="21" t="s">
        <v>8012</v>
      </c>
      <c r="F431" s="21">
        <v>34831</v>
      </c>
      <c r="G431" s="22" t="s">
        <v>726</v>
      </c>
      <c r="H431" s="11">
        <f>COUNTIF(CAL!U:AN,B431)</f>
        <v>1</v>
      </c>
      <c r="I431" s="22">
        <v>2</v>
      </c>
      <c r="J431" s="19"/>
      <c r="K431" s="22">
        <f t="shared" si="12"/>
        <v>5</v>
      </c>
      <c r="L431" s="22">
        <f t="shared" si="13"/>
        <v>1995</v>
      </c>
    </row>
    <row r="432" spans="1:12" ht="17.100000000000001" customHeight="1">
      <c r="A432" t="s">
        <v>2391</v>
      </c>
      <c r="B432" s="11">
        <v>4415</v>
      </c>
      <c r="C432" s="19" t="s">
        <v>10272</v>
      </c>
      <c r="D432" s="19" t="s">
        <v>1503</v>
      </c>
      <c r="E432" s="21" t="s">
        <v>10273</v>
      </c>
      <c r="F432" s="21">
        <v>37241</v>
      </c>
      <c r="G432" s="22" t="s">
        <v>726</v>
      </c>
      <c r="H432" s="11">
        <f>COUNTIF(CAL!U:AN,B432)</f>
        <v>1</v>
      </c>
      <c r="I432" s="22">
        <v>9</v>
      </c>
      <c r="J432" s="19"/>
      <c r="K432" s="22">
        <f t="shared" si="12"/>
        <v>12</v>
      </c>
      <c r="L432" s="22">
        <f t="shared" si="13"/>
        <v>2001</v>
      </c>
    </row>
    <row r="433" spans="1:12" ht="17.100000000000001" customHeight="1">
      <c r="A433" t="s">
        <v>2394</v>
      </c>
      <c r="B433" s="11">
        <v>3992</v>
      </c>
      <c r="C433" s="19" t="s">
        <v>2888</v>
      </c>
      <c r="D433" s="19" t="s">
        <v>1503</v>
      </c>
      <c r="E433" s="21" t="s">
        <v>5085</v>
      </c>
      <c r="F433" s="21">
        <v>38036</v>
      </c>
      <c r="G433" s="22" t="s">
        <v>726</v>
      </c>
      <c r="H433" s="11">
        <f>COUNTIF(CAL!U:AN,B433)</f>
        <v>2</v>
      </c>
      <c r="I433" s="22">
        <v>1</v>
      </c>
      <c r="J433" s="19"/>
      <c r="K433" s="22">
        <f t="shared" si="12"/>
        <v>2</v>
      </c>
      <c r="L433" s="22">
        <f t="shared" si="13"/>
        <v>2004</v>
      </c>
    </row>
    <row r="434" spans="1:12" ht="17.100000000000001" customHeight="1">
      <c r="A434" t="s">
        <v>2397</v>
      </c>
      <c r="B434" s="11">
        <v>1982</v>
      </c>
      <c r="C434" s="19" t="s">
        <v>1502</v>
      </c>
      <c r="D434" s="19" t="s">
        <v>1503</v>
      </c>
      <c r="E434" s="21" t="s">
        <v>1504</v>
      </c>
      <c r="F434" s="21">
        <v>36071</v>
      </c>
      <c r="G434" s="22" t="s">
        <v>726</v>
      </c>
      <c r="H434" s="11">
        <f>COUNTIF(CAL!U:AN,B434)</f>
        <v>7</v>
      </c>
      <c r="I434" s="22">
        <v>14</v>
      </c>
      <c r="J434" s="19"/>
      <c r="K434" s="22">
        <f t="shared" si="12"/>
        <v>10</v>
      </c>
      <c r="L434" s="22">
        <f t="shared" si="13"/>
        <v>1998</v>
      </c>
    </row>
    <row r="435" spans="1:12" ht="17.100000000000001" customHeight="1">
      <c r="A435" t="s">
        <v>2400</v>
      </c>
      <c r="B435" s="11">
        <v>4147</v>
      </c>
      <c r="C435" s="19" t="s">
        <v>8384</v>
      </c>
      <c r="D435" s="19" t="s">
        <v>1503</v>
      </c>
      <c r="E435" s="21" t="s">
        <v>8385</v>
      </c>
      <c r="F435" s="21">
        <v>33154</v>
      </c>
      <c r="G435" s="22" t="s">
        <v>726</v>
      </c>
      <c r="H435" s="11">
        <f>COUNTIF(CAL!U:AN,B435)</f>
        <v>1</v>
      </c>
      <c r="I435" s="22">
        <v>3</v>
      </c>
      <c r="J435" s="19"/>
      <c r="K435" s="22">
        <f t="shared" si="12"/>
        <v>10</v>
      </c>
      <c r="L435" s="22">
        <f t="shared" si="13"/>
        <v>1990</v>
      </c>
    </row>
    <row r="436" spans="1:12" ht="17.100000000000001" customHeight="1">
      <c r="A436" t="s">
        <v>2405</v>
      </c>
      <c r="B436" s="11">
        <v>4611</v>
      </c>
      <c r="C436" s="19" t="s">
        <v>2608</v>
      </c>
      <c r="D436" s="19" t="s">
        <v>1503</v>
      </c>
      <c r="E436" s="20" t="s">
        <v>12585</v>
      </c>
      <c r="F436" s="21">
        <v>36202</v>
      </c>
      <c r="G436" s="22" t="s">
        <v>726</v>
      </c>
      <c r="H436" s="11">
        <f>COUNTIF(CAL!U:AN,B436)</f>
        <v>1</v>
      </c>
      <c r="I436" s="22">
        <v>19</v>
      </c>
      <c r="J436" s="19"/>
      <c r="K436" s="22">
        <f t="shared" si="12"/>
        <v>2</v>
      </c>
      <c r="L436" s="22">
        <f t="shared" si="13"/>
        <v>1999</v>
      </c>
    </row>
    <row r="437" spans="1:12" ht="17.100000000000001" customHeight="1">
      <c r="A437" t="s">
        <v>2410</v>
      </c>
      <c r="B437" s="11">
        <v>5175</v>
      </c>
      <c r="C437" s="19" t="s">
        <v>12222</v>
      </c>
      <c r="D437" s="19" t="s">
        <v>7945</v>
      </c>
      <c r="E437" s="21" t="s">
        <v>12223</v>
      </c>
      <c r="F437" s="21">
        <v>37996</v>
      </c>
      <c r="G437" s="22" t="s">
        <v>726</v>
      </c>
      <c r="H437" s="11">
        <f>COUNTIF(CAL!U:AN,B437)</f>
        <v>2</v>
      </c>
      <c r="I437" s="22">
        <v>19</v>
      </c>
      <c r="J437" s="19"/>
      <c r="K437" s="22">
        <f t="shared" si="12"/>
        <v>1</v>
      </c>
      <c r="L437" s="22">
        <f t="shared" si="13"/>
        <v>2004</v>
      </c>
    </row>
    <row r="438" spans="1:12" ht="17.100000000000001" customHeight="1">
      <c r="A438" t="s">
        <v>2414</v>
      </c>
      <c r="B438" s="11">
        <v>5366</v>
      </c>
      <c r="C438" s="19" t="s">
        <v>4501</v>
      </c>
      <c r="D438" s="19" t="s">
        <v>7945</v>
      </c>
      <c r="E438" s="20" t="s">
        <v>14501</v>
      </c>
      <c r="F438" s="21">
        <v>36188</v>
      </c>
      <c r="G438" s="22" t="s">
        <v>726</v>
      </c>
      <c r="H438" s="11">
        <f>COUNTIF(CAL!U:AN,B438)</f>
        <v>2</v>
      </c>
      <c r="I438" s="22">
        <v>12</v>
      </c>
      <c r="J438" s="19"/>
      <c r="K438" s="22">
        <f t="shared" si="12"/>
        <v>1</v>
      </c>
      <c r="L438" s="22">
        <f t="shared" si="13"/>
        <v>1999</v>
      </c>
    </row>
    <row r="439" spans="1:12" ht="17.100000000000001" customHeight="1">
      <c r="A439" t="s">
        <v>2417</v>
      </c>
      <c r="B439" s="11">
        <v>5174</v>
      </c>
      <c r="C439" s="19" t="s">
        <v>2289</v>
      </c>
      <c r="D439" s="19" t="s">
        <v>7945</v>
      </c>
      <c r="E439" s="21" t="s">
        <v>8211</v>
      </c>
      <c r="F439" s="21">
        <v>32214</v>
      </c>
      <c r="G439" s="22" t="s">
        <v>726</v>
      </c>
      <c r="H439" s="11">
        <f>COUNTIF(CAL!U:AN,B439)</f>
        <v>1</v>
      </c>
      <c r="I439" s="22">
        <v>5</v>
      </c>
      <c r="J439" s="19"/>
      <c r="K439" s="22">
        <f t="shared" si="12"/>
        <v>3</v>
      </c>
      <c r="L439" s="22">
        <f t="shared" si="13"/>
        <v>1988</v>
      </c>
    </row>
    <row r="440" spans="1:12" ht="17.100000000000001" customHeight="1">
      <c r="A440" t="s">
        <v>2422</v>
      </c>
      <c r="B440" s="11">
        <v>5128</v>
      </c>
      <c r="C440" s="19" t="s">
        <v>7944</v>
      </c>
      <c r="D440" s="19" t="s">
        <v>7945</v>
      </c>
      <c r="E440" s="21" t="s">
        <v>7946</v>
      </c>
      <c r="F440" s="21">
        <v>32352</v>
      </c>
      <c r="G440" s="22" t="s">
        <v>726</v>
      </c>
      <c r="H440" s="11">
        <f>COUNTIF(CAL!U:AN,B440)</f>
        <v>2</v>
      </c>
      <c r="I440" s="22">
        <v>6</v>
      </c>
      <c r="J440" s="19"/>
      <c r="K440" s="22">
        <f t="shared" si="12"/>
        <v>7</v>
      </c>
      <c r="L440" s="22">
        <f t="shared" si="13"/>
        <v>1988</v>
      </c>
    </row>
    <row r="441" spans="1:12" ht="17.100000000000001" customHeight="1">
      <c r="A441" t="s">
        <v>2426</v>
      </c>
      <c r="B441" s="11">
        <v>5254</v>
      </c>
      <c r="C441" s="19" t="s">
        <v>14017</v>
      </c>
      <c r="D441" s="19" t="s">
        <v>7945</v>
      </c>
      <c r="E441" s="21" t="s">
        <v>14496</v>
      </c>
      <c r="F441" s="21">
        <v>39108</v>
      </c>
      <c r="G441" s="22" t="s">
        <v>726</v>
      </c>
      <c r="H441" s="11">
        <f>COUNTIF(CAL!U:AN,B441)</f>
        <v>2</v>
      </c>
      <c r="I441" s="22">
        <v>7</v>
      </c>
      <c r="J441" s="19"/>
      <c r="K441" s="22">
        <f t="shared" si="12"/>
        <v>1</v>
      </c>
      <c r="L441" s="22">
        <f t="shared" si="13"/>
        <v>2007</v>
      </c>
    </row>
    <row r="442" spans="1:12" ht="17.100000000000001" customHeight="1">
      <c r="A442" t="s">
        <v>2429</v>
      </c>
      <c r="B442" s="11">
        <v>5349</v>
      </c>
      <c r="C442" s="19" t="s">
        <v>14451</v>
      </c>
      <c r="D442" s="19" t="s">
        <v>7945</v>
      </c>
      <c r="E442" s="21" t="s">
        <v>14499</v>
      </c>
      <c r="F442" s="21">
        <v>38719</v>
      </c>
      <c r="G442" s="22" t="s">
        <v>726</v>
      </c>
      <c r="H442" s="11">
        <f>COUNTIF(CAL!U:AN,B442)</f>
        <v>1</v>
      </c>
      <c r="I442" s="22">
        <v>13</v>
      </c>
      <c r="J442" s="19"/>
      <c r="K442" s="22">
        <f t="shared" si="12"/>
        <v>1</v>
      </c>
      <c r="L442" s="22">
        <f t="shared" si="13"/>
        <v>2006</v>
      </c>
    </row>
    <row r="443" spans="1:12" ht="17.100000000000001" customHeight="1">
      <c r="A443" t="s">
        <v>2433</v>
      </c>
      <c r="B443" s="11">
        <v>5448</v>
      </c>
      <c r="C443" s="19" t="s">
        <v>14761</v>
      </c>
      <c r="D443" s="19" t="s">
        <v>7945</v>
      </c>
      <c r="E443" s="21"/>
      <c r="F443" s="21"/>
      <c r="G443" s="22"/>
      <c r="H443" s="11">
        <f>COUNTIF(CAL!U:AN,B443)</f>
        <v>1</v>
      </c>
      <c r="I443" s="22"/>
      <c r="J443" s="19"/>
      <c r="K443" s="22">
        <f t="shared" si="12"/>
        <v>1</v>
      </c>
      <c r="L443" s="22">
        <f t="shared" si="13"/>
        <v>1900</v>
      </c>
    </row>
    <row r="444" spans="1:12" ht="17.100000000000001" customHeight="1">
      <c r="A444" t="s">
        <v>2437</v>
      </c>
      <c r="B444" s="11">
        <v>2431</v>
      </c>
      <c r="C444" s="19" t="s">
        <v>5663</v>
      </c>
      <c r="D444" s="19" t="s">
        <v>7945</v>
      </c>
      <c r="E444" s="21" t="s">
        <v>5664</v>
      </c>
      <c r="F444" s="21">
        <v>32188</v>
      </c>
      <c r="G444" s="22" t="s">
        <v>726</v>
      </c>
      <c r="H444" s="11">
        <f>COUNTIF(CAL!U:AN,B444)</f>
        <v>5</v>
      </c>
      <c r="I444" s="22">
        <v>7</v>
      </c>
      <c r="J444" s="19" t="s">
        <v>5665</v>
      </c>
      <c r="K444" s="22">
        <f t="shared" si="12"/>
        <v>2</v>
      </c>
      <c r="L444" s="22">
        <f t="shared" si="13"/>
        <v>1988</v>
      </c>
    </row>
    <row r="445" spans="1:12" ht="17.100000000000001" customHeight="1">
      <c r="A445" t="s">
        <v>2441</v>
      </c>
      <c r="B445" s="11">
        <v>5086</v>
      </c>
      <c r="C445" s="19" t="s">
        <v>14462</v>
      </c>
      <c r="D445" s="19" t="s">
        <v>7945</v>
      </c>
      <c r="E445" s="21" t="s">
        <v>14497</v>
      </c>
      <c r="F445" s="21">
        <v>38867</v>
      </c>
      <c r="G445" s="22" t="s">
        <v>726</v>
      </c>
      <c r="H445" s="11">
        <f>COUNTIF(CAL!U:AN,B445)</f>
        <v>1</v>
      </c>
      <c r="I445" s="22">
        <v>12</v>
      </c>
      <c r="J445" s="19"/>
      <c r="K445" s="22">
        <f t="shared" si="12"/>
        <v>5</v>
      </c>
      <c r="L445" s="22">
        <f t="shared" si="13"/>
        <v>2006</v>
      </c>
    </row>
    <row r="446" spans="1:12" ht="17.100000000000001" customHeight="1">
      <c r="A446" t="s">
        <v>2445</v>
      </c>
      <c r="B446" s="11">
        <v>5367</v>
      </c>
      <c r="C446" s="19" t="s">
        <v>7827</v>
      </c>
      <c r="D446" s="19" t="s">
        <v>7945</v>
      </c>
      <c r="E446" s="21" t="s">
        <v>14498</v>
      </c>
      <c r="F446" s="21">
        <v>38678</v>
      </c>
      <c r="G446" s="22" t="s">
        <v>726</v>
      </c>
      <c r="H446" s="11">
        <f>COUNTIF(CAL!U:AN,B446)</f>
        <v>1</v>
      </c>
      <c r="I446" s="22">
        <v>8</v>
      </c>
      <c r="J446" s="19"/>
      <c r="K446" s="22">
        <f t="shared" si="12"/>
        <v>11</v>
      </c>
      <c r="L446" s="22">
        <f t="shared" si="13"/>
        <v>2005</v>
      </c>
    </row>
    <row r="447" spans="1:12" ht="17.100000000000001" customHeight="1">
      <c r="A447" t="s">
        <v>2449</v>
      </c>
      <c r="B447" s="11">
        <v>5364</v>
      </c>
      <c r="C447" s="19" t="s">
        <v>14278</v>
      </c>
      <c r="D447" s="19" t="s">
        <v>7945</v>
      </c>
      <c r="E447" s="20" t="s">
        <v>14500</v>
      </c>
      <c r="F447" s="21">
        <v>38434</v>
      </c>
      <c r="G447" s="22" t="s">
        <v>726</v>
      </c>
      <c r="H447" s="11">
        <f>COUNTIF(CAL!U:AN,B447)</f>
        <v>1</v>
      </c>
      <c r="I447" s="22">
        <v>11</v>
      </c>
      <c r="J447" s="19"/>
      <c r="K447" s="22">
        <f t="shared" si="12"/>
        <v>3</v>
      </c>
      <c r="L447" s="22">
        <f t="shared" si="13"/>
        <v>2005</v>
      </c>
    </row>
    <row r="448" spans="1:12" ht="17.100000000000001" customHeight="1">
      <c r="A448" t="s">
        <v>2452</v>
      </c>
      <c r="B448" s="11">
        <v>5129</v>
      </c>
      <c r="C448" s="19" t="s">
        <v>2121</v>
      </c>
      <c r="D448" s="19" t="s">
        <v>7945</v>
      </c>
      <c r="E448" s="21" t="s">
        <v>8134</v>
      </c>
      <c r="F448" s="21">
        <v>34264</v>
      </c>
      <c r="G448" s="22" t="s">
        <v>726</v>
      </c>
      <c r="H448" s="11">
        <f>COUNTIF(CAL!U:AN,B448)</f>
        <v>1</v>
      </c>
      <c r="I448" s="22">
        <v>3</v>
      </c>
      <c r="J448" s="19"/>
      <c r="K448" s="22">
        <f t="shared" si="12"/>
        <v>10</v>
      </c>
      <c r="L448" s="22">
        <f t="shared" si="13"/>
        <v>1993</v>
      </c>
    </row>
    <row r="449" spans="1:12" ht="17.100000000000001" customHeight="1">
      <c r="A449" t="s">
        <v>2456</v>
      </c>
      <c r="B449" s="11">
        <v>4112</v>
      </c>
      <c r="C449" s="19" t="s">
        <v>9400</v>
      </c>
      <c r="D449" s="19" t="s">
        <v>7945</v>
      </c>
      <c r="E449" s="21" t="s">
        <v>9401</v>
      </c>
      <c r="F449" s="21">
        <v>37671</v>
      </c>
      <c r="G449" s="22" t="s">
        <v>726</v>
      </c>
      <c r="H449" s="11">
        <f>COUNTIF(CAL!U:AN,B449)</f>
        <v>1</v>
      </c>
      <c r="I449" s="22">
        <v>10</v>
      </c>
      <c r="J449" s="19"/>
      <c r="K449" s="22">
        <f t="shared" si="12"/>
        <v>2</v>
      </c>
      <c r="L449" s="22">
        <f t="shared" si="13"/>
        <v>2003</v>
      </c>
    </row>
    <row r="450" spans="1:12" ht="17.100000000000001" customHeight="1">
      <c r="A450" t="s">
        <v>2460</v>
      </c>
      <c r="B450" s="11">
        <v>3793</v>
      </c>
      <c r="C450" s="19" t="s">
        <v>3546</v>
      </c>
      <c r="D450" s="19" t="s">
        <v>7945</v>
      </c>
      <c r="E450" s="21" t="s">
        <v>8404</v>
      </c>
      <c r="F450" s="21">
        <v>37348</v>
      </c>
      <c r="G450" s="22" t="s">
        <v>726</v>
      </c>
      <c r="H450" s="11">
        <f>COUNTIF(CAL!U:AN,B450)</f>
        <v>1</v>
      </c>
      <c r="I450" s="22">
        <v>4</v>
      </c>
      <c r="J450" s="19"/>
      <c r="K450" s="22">
        <f t="shared" ref="K450:K513" si="14">MONTH(F450)</f>
        <v>4</v>
      </c>
      <c r="L450" s="22">
        <f t="shared" ref="L450:L513" si="15">YEAR(F450)</f>
        <v>2002</v>
      </c>
    </row>
    <row r="451" spans="1:12" ht="17.100000000000001" customHeight="1">
      <c r="A451" t="s">
        <v>2462</v>
      </c>
      <c r="B451" s="11">
        <v>2095</v>
      </c>
      <c r="C451" s="19" t="s">
        <v>7114</v>
      </c>
      <c r="D451" s="19" t="s">
        <v>1314</v>
      </c>
      <c r="E451" s="21" t="s">
        <v>7115</v>
      </c>
      <c r="F451" s="21">
        <v>33169</v>
      </c>
      <c r="G451" s="22" t="s">
        <v>726</v>
      </c>
      <c r="H451" s="11">
        <f>COUNTIF(CAL!U:AN,B451)</f>
        <v>3</v>
      </c>
      <c r="I451" s="22">
        <v>18</v>
      </c>
      <c r="J451" s="19"/>
      <c r="K451" s="22">
        <f t="shared" si="14"/>
        <v>10</v>
      </c>
      <c r="L451" s="22">
        <f t="shared" si="15"/>
        <v>1990</v>
      </c>
    </row>
    <row r="452" spans="1:12" ht="17.100000000000001" customHeight="1">
      <c r="A452" t="s">
        <v>2465</v>
      </c>
      <c r="B452" s="11">
        <v>3456</v>
      </c>
      <c r="C452" s="19" t="s">
        <v>7029</v>
      </c>
      <c r="D452" s="19" t="s">
        <v>1314</v>
      </c>
      <c r="E452" s="21" t="s">
        <v>7030</v>
      </c>
      <c r="F452" s="21">
        <v>35181</v>
      </c>
      <c r="G452" s="22" t="s">
        <v>1608</v>
      </c>
      <c r="H452" s="11">
        <f>COUNTIF(CAL!U:AN,B452)</f>
        <v>2</v>
      </c>
      <c r="I452" s="22">
        <v>17</v>
      </c>
      <c r="J452" s="19"/>
      <c r="K452" s="22">
        <f t="shared" si="14"/>
        <v>4</v>
      </c>
      <c r="L452" s="22">
        <f t="shared" si="15"/>
        <v>1996</v>
      </c>
    </row>
    <row r="453" spans="1:12" ht="17.100000000000001" customHeight="1">
      <c r="A453" t="s">
        <v>2468</v>
      </c>
      <c r="B453" s="11">
        <v>3472</v>
      </c>
      <c r="C453" s="19" t="s">
        <v>9142</v>
      </c>
      <c r="D453" s="19" t="s">
        <v>1314</v>
      </c>
      <c r="E453" s="20" t="s">
        <v>9143</v>
      </c>
      <c r="F453" s="21">
        <v>36442</v>
      </c>
      <c r="G453" s="22" t="s">
        <v>802</v>
      </c>
      <c r="H453" s="11">
        <f>COUNTIF(CAL!U:AN,B453)</f>
        <v>1</v>
      </c>
      <c r="I453" s="22">
        <v>6</v>
      </c>
      <c r="J453" s="19"/>
      <c r="K453" s="22">
        <f t="shared" si="14"/>
        <v>10</v>
      </c>
      <c r="L453" s="22">
        <f t="shared" si="15"/>
        <v>1999</v>
      </c>
    </row>
    <row r="454" spans="1:12" ht="17.100000000000001" customHeight="1">
      <c r="A454" t="s">
        <v>2471</v>
      </c>
      <c r="B454" s="11">
        <v>1772</v>
      </c>
      <c r="C454" s="19" t="s">
        <v>1072</v>
      </c>
      <c r="D454" s="19" t="s">
        <v>1314</v>
      </c>
      <c r="E454" s="20" t="s">
        <v>8784</v>
      </c>
      <c r="F454" s="21">
        <v>31789</v>
      </c>
      <c r="G454" s="22" t="s">
        <v>726</v>
      </c>
      <c r="H454" s="11">
        <f>COUNTIF(CAL!U:AN,B454)</f>
        <v>1</v>
      </c>
      <c r="I454" s="22">
        <v>5</v>
      </c>
      <c r="J454" s="19" t="s">
        <v>8785</v>
      </c>
      <c r="K454" s="22">
        <f t="shared" si="14"/>
        <v>1</v>
      </c>
      <c r="L454" s="22">
        <f t="shared" si="15"/>
        <v>1987</v>
      </c>
    </row>
    <row r="455" spans="1:12" ht="17.100000000000001" customHeight="1">
      <c r="A455" t="s">
        <v>2474</v>
      </c>
      <c r="B455" s="11">
        <v>2856</v>
      </c>
      <c r="C455" s="19" t="s">
        <v>1313</v>
      </c>
      <c r="D455" s="19" t="s">
        <v>1314</v>
      </c>
      <c r="E455" s="21" t="s">
        <v>1315</v>
      </c>
      <c r="F455" s="21">
        <v>36085</v>
      </c>
      <c r="G455" s="22" t="s">
        <v>726</v>
      </c>
      <c r="H455" s="11">
        <f>COUNTIF(CAL!U:AN,B455)</f>
        <v>8</v>
      </c>
      <c r="I455" s="22">
        <v>21</v>
      </c>
      <c r="J455" s="19"/>
      <c r="K455" s="22">
        <f t="shared" si="14"/>
        <v>10</v>
      </c>
      <c r="L455" s="22">
        <f t="shared" si="15"/>
        <v>1998</v>
      </c>
    </row>
    <row r="456" spans="1:12" ht="17.100000000000001" customHeight="1">
      <c r="A456" t="s">
        <v>2477</v>
      </c>
      <c r="B456" s="11">
        <v>5370</v>
      </c>
      <c r="C456" s="19" t="s">
        <v>14292</v>
      </c>
      <c r="D456" s="19" t="s">
        <v>1314</v>
      </c>
      <c r="E456" s="21" t="s">
        <v>14502</v>
      </c>
      <c r="F456" s="21">
        <v>36628</v>
      </c>
      <c r="G456" s="22" t="s">
        <v>726</v>
      </c>
      <c r="H456" s="11">
        <f>COUNTIF(CAL!U:AN,B456)</f>
        <v>1</v>
      </c>
      <c r="I456" s="22">
        <v>9</v>
      </c>
      <c r="J456" s="19"/>
      <c r="K456" s="22">
        <f t="shared" si="14"/>
        <v>4</v>
      </c>
      <c r="L456" s="22">
        <f t="shared" si="15"/>
        <v>2000</v>
      </c>
    </row>
    <row r="457" spans="1:12" ht="17.100000000000001" customHeight="1">
      <c r="A457" t="s">
        <v>2481</v>
      </c>
      <c r="B457" s="11">
        <v>5035</v>
      </c>
      <c r="C457" s="19" t="s">
        <v>13162</v>
      </c>
      <c r="D457" s="19" t="s">
        <v>1314</v>
      </c>
      <c r="E457" s="21" t="s">
        <v>13163</v>
      </c>
      <c r="F457" s="21">
        <v>36979</v>
      </c>
      <c r="G457" s="22" t="s">
        <v>726</v>
      </c>
      <c r="H457" s="11">
        <f>COUNTIF(CAL!U:AN,B457)</f>
        <v>1</v>
      </c>
      <c r="I457" s="22">
        <v>33</v>
      </c>
      <c r="J457" s="19"/>
      <c r="K457" s="22">
        <f t="shared" si="14"/>
        <v>3</v>
      </c>
      <c r="L457" s="22">
        <f t="shared" si="15"/>
        <v>2001</v>
      </c>
    </row>
    <row r="458" spans="1:12" ht="17.100000000000001" customHeight="1">
      <c r="A458" t="s">
        <v>2484</v>
      </c>
      <c r="B458" s="11">
        <v>1018</v>
      </c>
      <c r="C458" s="19" t="s">
        <v>8862</v>
      </c>
      <c r="D458" s="19" t="s">
        <v>1314</v>
      </c>
      <c r="E458" s="20" t="s">
        <v>8863</v>
      </c>
      <c r="F458" s="21">
        <v>37999</v>
      </c>
      <c r="G458" s="22" t="s">
        <v>726</v>
      </c>
      <c r="H458" s="11">
        <f>COUNTIF(CAL!U:AN,B458)</f>
        <v>1</v>
      </c>
      <c r="I458" s="22">
        <v>5</v>
      </c>
      <c r="J458" s="19" t="s">
        <v>8864</v>
      </c>
      <c r="K458" s="22">
        <f t="shared" si="14"/>
        <v>1</v>
      </c>
      <c r="L458" s="22">
        <f t="shared" si="15"/>
        <v>2004</v>
      </c>
    </row>
    <row r="459" spans="1:12" ht="17.100000000000001" customHeight="1">
      <c r="A459" t="s">
        <v>2487</v>
      </c>
      <c r="B459" s="11">
        <v>3648</v>
      </c>
      <c r="C459" s="19" t="s">
        <v>5977</v>
      </c>
      <c r="D459" s="19" t="s">
        <v>1314</v>
      </c>
      <c r="E459" s="20" t="s">
        <v>5978</v>
      </c>
      <c r="F459" s="21">
        <v>39012</v>
      </c>
      <c r="G459" s="22" t="s">
        <v>726</v>
      </c>
      <c r="H459" s="11">
        <f>COUNTIF(CAL!U:AN,B459)</f>
        <v>2</v>
      </c>
      <c r="I459" s="22">
        <v>9</v>
      </c>
      <c r="J459" s="19"/>
      <c r="K459" s="22">
        <f t="shared" si="14"/>
        <v>10</v>
      </c>
      <c r="L459" s="22">
        <f t="shared" si="15"/>
        <v>2006</v>
      </c>
    </row>
    <row r="460" spans="1:12" ht="17.100000000000001" customHeight="1">
      <c r="A460" t="s">
        <v>2492</v>
      </c>
      <c r="B460" s="11">
        <v>1659</v>
      </c>
      <c r="C460" s="19" t="s">
        <v>1663</v>
      </c>
      <c r="D460" s="19" t="s">
        <v>1314</v>
      </c>
      <c r="E460" s="20" t="s">
        <v>1664</v>
      </c>
      <c r="F460" s="21">
        <v>34779</v>
      </c>
      <c r="G460" s="22" t="s">
        <v>726</v>
      </c>
      <c r="H460" s="11">
        <f>COUNTIF(CAL!U:AN,B460)</f>
        <v>8</v>
      </c>
      <c r="I460" s="22">
        <v>29</v>
      </c>
      <c r="J460" s="19"/>
      <c r="K460" s="22">
        <f t="shared" si="14"/>
        <v>3</v>
      </c>
      <c r="L460" s="22">
        <f t="shared" si="15"/>
        <v>1995</v>
      </c>
    </row>
    <row r="461" spans="1:12" ht="17.100000000000001" customHeight="1">
      <c r="A461" t="s">
        <v>2496</v>
      </c>
      <c r="B461" s="11">
        <v>5340</v>
      </c>
      <c r="C461" s="19" t="s">
        <v>6456</v>
      </c>
      <c r="D461" s="19" t="s">
        <v>1314</v>
      </c>
      <c r="E461" s="21" t="s">
        <v>14503</v>
      </c>
      <c r="F461" s="21">
        <v>37769</v>
      </c>
      <c r="G461" s="22" t="s">
        <v>726</v>
      </c>
      <c r="H461" s="11">
        <f>COUNTIF(CAL!U:AN,B461)</f>
        <v>1</v>
      </c>
      <c r="I461" s="22">
        <v>9</v>
      </c>
      <c r="J461" s="19"/>
      <c r="K461" s="22">
        <f t="shared" si="14"/>
        <v>5</v>
      </c>
      <c r="L461" s="22">
        <f t="shared" si="15"/>
        <v>2003</v>
      </c>
    </row>
    <row r="462" spans="1:12" ht="17.100000000000001" customHeight="1">
      <c r="A462" t="s">
        <v>2500</v>
      </c>
      <c r="B462" s="11">
        <v>3292</v>
      </c>
      <c r="C462" s="19" t="s">
        <v>7824</v>
      </c>
      <c r="D462" s="19" t="s">
        <v>1314</v>
      </c>
      <c r="E462" s="21" t="s">
        <v>7825</v>
      </c>
      <c r="F462" s="21">
        <v>39044</v>
      </c>
      <c r="G462" s="22" t="s">
        <v>726</v>
      </c>
      <c r="H462" s="11">
        <f>COUNTIF(CAL!U:AN,B462)</f>
        <v>1</v>
      </c>
      <c r="I462" s="22">
        <v>1</v>
      </c>
      <c r="J462" s="19"/>
      <c r="K462" s="22">
        <f t="shared" si="14"/>
        <v>11</v>
      </c>
      <c r="L462" s="22">
        <f t="shared" si="15"/>
        <v>2006</v>
      </c>
    </row>
    <row r="463" spans="1:12" ht="17.100000000000001" customHeight="1">
      <c r="A463" t="s">
        <v>2504</v>
      </c>
      <c r="B463" s="11">
        <v>5371</v>
      </c>
      <c r="C463" s="19" t="s">
        <v>14293</v>
      </c>
      <c r="D463" s="19" t="s">
        <v>1314</v>
      </c>
      <c r="E463" s="21" t="s">
        <v>14504</v>
      </c>
      <c r="F463" s="21">
        <v>31442</v>
      </c>
      <c r="G463" s="22" t="s">
        <v>726</v>
      </c>
      <c r="H463" s="11">
        <f>COUNTIF(CAL!U:AN,B463)</f>
        <v>1</v>
      </c>
      <c r="I463" s="22">
        <v>14</v>
      </c>
      <c r="J463" s="19"/>
      <c r="K463" s="22">
        <f t="shared" si="14"/>
        <v>1</v>
      </c>
      <c r="L463" s="22">
        <f t="shared" si="15"/>
        <v>1986</v>
      </c>
    </row>
    <row r="464" spans="1:12" ht="17.100000000000001" customHeight="1">
      <c r="A464" t="s">
        <v>2508</v>
      </c>
      <c r="B464" s="11">
        <v>3457</v>
      </c>
      <c r="C464" s="19" t="s">
        <v>1386</v>
      </c>
      <c r="D464" s="19" t="s">
        <v>1314</v>
      </c>
      <c r="E464" s="21" t="s">
        <v>3570</v>
      </c>
      <c r="F464" s="21">
        <v>36237</v>
      </c>
      <c r="G464" s="22" t="s">
        <v>726</v>
      </c>
      <c r="H464" s="11">
        <f>COUNTIF(CAL!U:AN,B464)</f>
        <v>4</v>
      </c>
      <c r="I464" s="22">
        <v>27</v>
      </c>
      <c r="J464" s="19"/>
      <c r="K464" s="22">
        <f t="shared" si="14"/>
        <v>3</v>
      </c>
      <c r="L464" s="22">
        <f t="shared" si="15"/>
        <v>1999</v>
      </c>
    </row>
    <row r="465" spans="1:12" ht="17.100000000000001" customHeight="1">
      <c r="A465" t="s">
        <v>2511</v>
      </c>
      <c r="B465" s="11">
        <v>2570</v>
      </c>
      <c r="C465" s="19" t="s">
        <v>4844</v>
      </c>
      <c r="D465" s="19" t="s">
        <v>1314</v>
      </c>
      <c r="E465" s="21" t="s">
        <v>4845</v>
      </c>
      <c r="F465" s="21">
        <v>38225</v>
      </c>
      <c r="G465" s="22" t="s">
        <v>726</v>
      </c>
      <c r="H465" s="11">
        <f>COUNTIF(CAL!U:AN,B465)</f>
        <v>3</v>
      </c>
      <c r="I465" s="22">
        <v>23</v>
      </c>
      <c r="J465" s="19"/>
      <c r="K465" s="22">
        <f t="shared" si="14"/>
        <v>8</v>
      </c>
      <c r="L465" s="22">
        <f t="shared" si="15"/>
        <v>2004</v>
      </c>
    </row>
    <row r="466" spans="1:12" ht="17.100000000000001" customHeight="1">
      <c r="A466" t="s">
        <v>2514</v>
      </c>
      <c r="B466" s="11">
        <v>2857</v>
      </c>
      <c r="C466" s="19" t="s">
        <v>4230</v>
      </c>
      <c r="D466" s="19" t="s">
        <v>1314</v>
      </c>
      <c r="E466" s="21" t="s">
        <v>4231</v>
      </c>
      <c r="F466" s="21">
        <v>36271</v>
      </c>
      <c r="G466" s="22" t="s">
        <v>726</v>
      </c>
      <c r="H466" s="11">
        <f>COUNTIF(CAL!U:AN,B466)</f>
        <v>3</v>
      </c>
      <c r="I466" s="22">
        <v>12</v>
      </c>
      <c r="J466" s="19"/>
      <c r="K466" s="22">
        <f t="shared" si="14"/>
        <v>4</v>
      </c>
      <c r="L466" s="22">
        <f t="shared" si="15"/>
        <v>1999</v>
      </c>
    </row>
    <row r="467" spans="1:12" ht="17.100000000000001" customHeight="1">
      <c r="A467" t="s">
        <v>2517</v>
      </c>
      <c r="B467" s="11">
        <v>3664</v>
      </c>
      <c r="C467" s="19" t="s">
        <v>7374</v>
      </c>
      <c r="D467" s="19" t="s">
        <v>1314</v>
      </c>
      <c r="E467" s="21" t="s">
        <v>7375</v>
      </c>
      <c r="F467" s="21">
        <v>38406</v>
      </c>
      <c r="G467" s="22" t="s">
        <v>726</v>
      </c>
      <c r="H467" s="11">
        <f>COUNTIF(CAL!U:AN,B467)</f>
        <v>2</v>
      </c>
      <c r="I467" s="22">
        <v>21</v>
      </c>
      <c r="J467" s="19"/>
      <c r="K467" s="22">
        <f t="shared" si="14"/>
        <v>2</v>
      </c>
      <c r="L467" s="22">
        <f t="shared" si="15"/>
        <v>2005</v>
      </c>
    </row>
    <row r="468" spans="1:12" ht="17.100000000000001" customHeight="1">
      <c r="A468" t="s">
        <v>2521</v>
      </c>
      <c r="B468" s="11">
        <v>1166</v>
      </c>
      <c r="C468" s="19" t="s">
        <v>5323</v>
      </c>
      <c r="D468" s="19" t="s">
        <v>1314</v>
      </c>
      <c r="E468" s="21" t="s">
        <v>5324</v>
      </c>
      <c r="F468" s="21">
        <v>37397</v>
      </c>
      <c r="G468" s="22" t="s">
        <v>726</v>
      </c>
      <c r="H468" s="11">
        <f>COUNTIF(CAL!U:AN,B468)</f>
        <v>2</v>
      </c>
      <c r="I468" s="22">
        <v>4</v>
      </c>
      <c r="J468" s="19"/>
      <c r="K468" s="22">
        <f t="shared" si="14"/>
        <v>5</v>
      </c>
      <c r="L468" s="22">
        <f t="shared" si="15"/>
        <v>2002</v>
      </c>
    </row>
    <row r="469" spans="1:12" ht="17.100000000000001" customHeight="1">
      <c r="A469" t="s">
        <v>2524</v>
      </c>
      <c r="B469" s="11">
        <v>2094</v>
      </c>
      <c r="C469" s="19" t="s">
        <v>1406</v>
      </c>
      <c r="D469" s="19" t="s">
        <v>1314</v>
      </c>
      <c r="E469" s="21" t="s">
        <v>1407</v>
      </c>
      <c r="F469" s="21">
        <v>38947</v>
      </c>
      <c r="G469" s="22" t="s">
        <v>726</v>
      </c>
      <c r="H469" s="11">
        <f>COUNTIF(CAL!U:AN,B469)</f>
        <v>8</v>
      </c>
      <c r="I469" s="22">
        <v>30</v>
      </c>
      <c r="J469" s="19"/>
      <c r="K469" s="22">
        <f t="shared" si="14"/>
        <v>8</v>
      </c>
      <c r="L469" s="22">
        <f t="shared" si="15"/>
        <v>2006</v>
      </c>
    </row>
    <row r="470" spans="1:12" ht="17.100000000000001" customHeight="1">
      <c r="A470" t="s">
        <v>2527</v>
      </c>
      <c r="B470" s="11">
        <v>3293</v>
      </c>
      <c r="C470" s="19" t="s">
        <v>7903</v>
      </c>
      <c r="D470" s="19" t="s">
        <v>1314</v>
      </c>
      <c r="E470" s="21" t="s">
        <v>7904</v>
      </c>
      <c r="F470" s="21">
        <v>39328</v>
      </c>
      <c r="G470" s="22" t="s">
        <v>726</v>
      </c>
      <c r="H470" s="11">
        <f>COUNTIF(CAL!U:AN,B470)</f>
        <v>1</v>
      </c>
      <c r="I470" s="22">
        <v>1</v>
      </c>
      <c r="J470" s="19"/>
      <c r="K470" s="22">
        <f t="shared" si="14"/>
        <v>9</v>
      </c>
      <c r="L470" s="22">
        <f t="shared" si="15"/>
        <v>2007</v>
      </c>
    </row>
    <row r="471" spans="1:12" ht="17.100000000000001" customHeight="1">
      <c r="A471" t="s">
        <v>2530</v>
      </c>
      <c r="B471" s="11">
        <v>2422</v>
      </c>
      <c r="C471" s="19" t="s">
        <v>3546</v>
      </c>
      <c r="D471" s="19" t="s">
        <v>1314</v>
      </c>
      <c r="E471" s="21" t="s">
        <v>3547</v>
      </c>
      <c r="F471" s="21">
        <v>38588</v>
      </c>
      <c r="G471" s="22" t="s">
        <v>726</v>
      </c>
      <c r="H471" s="11">
        <f>COUNTIF(CAL!U:AN,B471)</f>
        <v>4</v>
      </c>
      <c r="I471" s="22">
        <v>25</v>
      </c>
      <c r="J471" s="19"/>
      <c r="K471" s="22">
        <f t="shared" si="14"/>
        <v>8</v>
      </c>
      <c r="L471" s="22">
        <f t="shared" si="15"/>
        <v>2005</v>
      </c>
    </row>
    <row r="472" spans="1:12" ht="17.100000000000001" customHeight="1">
      <c r="A472" t="s">
        <v>2533</v>
      </c>
      <c r="B472" s="11">
        <v>1533</v>
      </c>
      <c r="C472" s="19" t="s">
        <v>3591</v>
      </c>
      <c r="D472" s="19" t="s">
        <v>1314</v>
      </c>
      <c r="E472" s="21" t="s">
        <v>3592</v>
      </c>
      <c r="F472" s="21">
        <v>37096</v>
      </c>
      <c r="G472" s="22" t="s">
        <v>726</v>
      </c>
      <c r="H472" s="11">
        <f>COUNTIF(CAL!U:AN,B472)</f>
        <v>5</v>
      </c>
      <c r="I472" s="22">
        <v>28</v>
      </c>
      <c r="J472" s="19"/>
      <c r="K472" s="22">
        <f t="shared" si="14"/>
        <v>7</v>
      </c>
      <c r="L472" s="22">
        <f t="shared" si="15"/>
        <v>2001</v>
      </c>
    </row>
    <row r="473" spans="1:12" ht="17.100000000000001" customHeight="1">
      <c r="A473" t="s">
        <v>2536</v>
      </c>
      <c r="B473" s="11">
        <v>5393</v>
      </c>
      <c r="C473" s="19" t="s">
        <v>12990</v>
      </c>
      <c r="D473" s="19" t="s">
        <v>1314</v>
      </c>
      <c r="E473" s="21"/>
      <c r="F473" s="21"/>
      <c r="G473" s="22"/>
      <c r="H473" s="11">
        <f>COUNTIF(CAL!U:AN,B473)</f>
        <v>1</v>
      </c>
      <c r="I473" s="22"/>
      <c r="J473" s="19"/>
      <c r="K473" s="22">
        <f t="shared" si="14"/>
        <v>1</v>
      </c>
      <c r="L473" s="22">
        <f t="shared" si="15"/>
        <v>1900</v>
      </c>
    </row>
    <row r="474" spans="1:12" ht="17.100000000000001" customHeight="1">
      <c r="A474" t="s">
        <v>2539</v>
      </c>
      <c r="B474" s="11">
        <v>4370</v>
      </c>
      <c r="C474" s="19" t="s">
        <v>11417</v>
      </c>
      <c r="D474" s="19" t="s">
        <v>1314</v>
      </c>
      <c r="E474" s="21" t="s">
        <v>11418</v>
      </c>
      <c r="F474" s="21">
        <v>36598</v>
      </c>
      <c r="G474" s="22" t="s">
        <v>726</v>
      </c>
      <c r="H474" s="11">
        <f>COUNTIF(CAL!U:AN,B474)</f>
        <v>1</v>
      </c>
      <c r="I474" s="22">
        <v>12</v>
      </c>
      <c r="J474" s="19"/>
      <c r="K474" s="22">
        <f t="shared" si="14"/>
        <v>3</v>
      </c>
      <c r="L474" s="22">
        <f t="shared" si="15"/>
        <v>2000</v>
      </c>
    </row>
    <row r="475" spans="1:12" ht="17.100000000000001" customHeight="1">
      <c r="A475" t="s">
        <v>2542</v>
      </c>
      <c r="B475" s="11">
        <v>2980</v>
      </c>
      <c r="C475" s="19" t="s">
        <v>10101</v>
      </c>
      <c r="D475" s="19" t="s">
        <v>8889</v>
      </c>
      <c r="E475" s="20" t="s">
        <v>10102</v>
      </c>
      <c r="F475" s="21">
        <v>37906</v>
      </c>
      <c r="G475" s="22" t="s">
        <v>726</v>
      </c>
      <c r="H475" s="11">
        <f>COUNTIF(CAL!U:AN,B475)</f>
        <v>1</v>
      </c>
      <c r="I475" s="22">
        <v>9</v>
      </c>
      <c r="J475" s="19"/>
      <c r="K475" s="22">
        <f t="shared" si="14"/>
        <v>10</v>
      </c>
      <c r="L475" s="22">
        <f t="shared" si="15"/>
        <v>2003</v>
      </c>
    </row>
    <row r="476" spans="1:12" ht="17.100000000000001" customHeight="1">
      <c r="A476" t="s">
        <v>2545</v>
      </c>
      <c r="B476" s="11">
        <v>2667</v>
      </c>
      <c r="C476" s="19" t="s">
        <v>8888</v>
      </c>
      <c r="D476" s="19" t="s">
        <v>8889</v>
      </c>
      <c r="E476" s="20" t="s">
        <v>8890</v>
      </c>
      <c r="F476" s="21">
        <v>35760</v>
      </c>
      <c r="G476" s="22" t="s">
        <v>829</v>
      </c>
      <c r="H476" s="11">
        <f>COUNTIF(CAL!U:AN,B476)</f>
        <v>1</v>
      </c>
      <c r="I476" s="22">
        <v>5</v>
      </c>
      <c r="J476" s="19"/>
      <c r="K476" s="22">
        <f t="shared" si="14"/>
        <v>11</v>
      </c>
      <c r="L476" s="22">
        <f t="shared" si="15"/>
        <v>1997</v>
      </c>
    </row>
    <row r="477" spans="1:12" ht="17.100000000000001" customHeight="1">
      <c r="A477" t="s">
        <v>2549</v>
      </c>
      <c r="B477" s="11">
        <v>2528</v>
      </c>
      <c r="C477" s="19" t="s">
        <v>9773</v>
      </c>
      <c r="D477" s="19" t="s">
        <v>8889</v>
      </c>
      <c r="E477" s="21" t="s">
        <v>9774</v>
      </c>
      <c r="F477" s="21">
        <v>35169</v>
      </c>
      <c r="G477" s="22" t="s">
        <v>726</v>
      </c>
      <c r="H477" s="11">
        <f>COUNTIF(CAL!U:AN,B477)</f>
        <v>1</v>
      </c>
      <c r="I477" s="22">
        <v>7</v>
      </c>
      <c r="J477" s="19"/>
      <c r="K477" s="22">
        <f t="shared" si="14"/>
        <v>4</v>
      </c>
      <c r="L477" s="22">
        <f t="shared" si="15"/>
        <v>1996</v>
      </c>
    </row>
    <row r="478" spans="1:12" ht="17.100000000000001" customHeight="1">
      <c r="A478" t="s">
        <v>2553</v>
      </c>
      <c r="B478" s="11">
        <v>4652</v>
      </c>
      <c r="C478" s="19" t="s">
        <v>12225</v>
      </c>
      <c r="D478" s="19" t="s">
        <v>2156</v>
      </c>
      <c r="E478" s="21" t="s">
        <v>12226</v>
      </c>
      <c r="F478" s="21">
        <v>36934</v>
      </c>
      <c r="G478" s="22" t="s">
        <v>726</v>
      </c>
      <c r="H478" s="11">
        <f>COUNTIF(CAL!U:AN,B478)</f>
        <v>1</v>
      </c>
      <c r="I478" s="22">
        <v>17</v>
      </c>
      <c r="J478" s="19"/>
      <c r="K478" s="22">
        <f t="shared" si="14"/>
        <v>2</v>
      </c>
      <c r="L478" s="22">
        <f t="shared" si="15"/>
        <v>2001</v>
      </c>
    </row>
    <row r="479" spans="1:12" ht="17.100000000000001" customHeight="1">
      <c r="A479" t="s">
        <v>2556</v>
      </c>
      <c r="B479" s="11">
        <v>1970</v>
      </c>
      <c r="C479" s="19" t="s">
        <v>1694</v>
      </c>
      <c r="D479" s="19" t="s">
        <v>2156</v>
      </c>
      <c r="E479" s="21" t="s">
        <v>2157</v>
      </c>
      <c r="F479" s="21">
        <v>36692</v>
      </c>
      <c r="G479" s="22" t="s">
        <v>726</v>
      </c>
      <c r="H479" s="11">
        <f>COUNTIF(CAL!U:AN,B479)</f>
        <v>5</v>
      </c>
      <c r="I479" s="22">
        <v>10</v>
      </c>
      <c r="J479" s="19" t="s">
        <v>2158</v>
      </c>
      <c r="K479" s="22">
        <f t="shared" si="14"/>
        <v>6</v>
      </c>
      <c r="L479" s="22">
        <f t="shared" si="15"/>
        <v>2000</v>
      </c>
    </row>
    <row r="480" spans="1:12" ht="17.100000000000001" customHeight="1">
      <c r="A480" t="s">
        <v>2560</v>
      </c>
      <c r="B480" s="11">
        <v>2245</v>
      </c>
      <c r="C480" s="19" t="s">
        <v>9483</v>
      </c>
      <c r="D480" s="19" t="s">
        <v>2156</v>
      </c>
      <c r="E480" s="21" t="s">
        <v>9484</v>
      </c>
      <c r="F480" s="21">
        <v>36951</v>
      </c>
      <c r="G480" s="22" t="s">
        <v>726</v>
      </c>
      <c r="H480" s="11">
        <f>COUNTIF(CAL!U:AN,B480)</f>
        <v>2</v>
      </c>
      <c r="I480" s="22">
        <v>22</v>
      </c>
      <c r="J480" s="19" t="s">
        <v>7235</v>
      </c>
      <c r="K480" s="22">
        <f t="shared" si="14"/>
        <v>3</v>
      </c>
      <c r="L480" s="22">
        <f t="shared" si="15"/>
        <v>2001</v>
      </c>
    </row>
    <row r="481" spans="1:12" ht="17.100000000000001" customHeight="1">
      <c r="A481" t="s">
        <v>2563</v>
      </c>
      <c r="B481" s="11">
        <v>2333</v>
      </c>
      <c r="C481" s="19" t="s">
        <v>4867</v>
      </c>
      <c r="D481" s="19" t="s">
        <v>2156</v>
      </c>
      <c r="E481" s="21" t="s">
        <v>4868</v>
      </c>
      <c r="F481" s="21">
        <v>36938</v>
      </c>
      <c r="G481" s="22" t="s">
        <v>726</v>
      </c>
      <c r="H481" s="11">
        <f>COUNTIF(CAL!U:AN,B481)</f>
        <v>3</v>
      </c>
      <c r="I481" s="22">
        <v>24</v>
      </c>
      <c r="J481" s="19" t="s">
        <v>4869</v>
      </c>
      <c r="K481" s="22">
        <f t="shared" si="14"/>
        <v>2</v>
      </c>
      <c r="L481" s="22">
        <f t="shared" si="15"/>
        <v>2001</v>
      </c>
    </row>
    <row r="482" spans="1:12" ht="17.100000000000001" customHeight="1">
      <c r="A482" t="s">
        <v>2566</v>
      </c>
      <c r="B482" s="11">
        <v>3829</v>
      </c>
      <c r="C482" s="19" t="s">
        <v>2478</v>
      </c>
      <c r="D482" s="19" t="s">
        <v>2156</v>
      </c>
      <c r="E482" s="21" t="s">
        <v>2479</v>
      </c>
      <c r="F482" s="21">
        <v>34008</v>
      </c>
      <c r="G482" s="22" t="s">
        <v>726</v>
      </c>
      <c r="H482" s="11">
        <f>COUNTIF(CAL!U:AN,B482)</f>
        <v>5</v>
      </c>
      <c r="I482" s="22">
        <v>20</v>
      </c>
      <c r="J482" s="19" t="s">
        <v>2480</v>
      </c>
      <c r="K482" s="22">
        <f t="shared" si="14"/>
        <v>2</v>
      </c>
      <c r="L482" s="22">
        <f t="shared" si="15"/>
        <v>1993</v>
      </c>
    </row>
    <row r="483" spans="1:12" ht="17.100000000000001" customHeight="1">
      <c r="A483" t="s">
        <v>2570</v>
      </c>
      <c r="B483" s="11">
        <v>3108</v>
      </c>
      <c r="C483" s="19" t="s">
        <v>4528</v>
      </c>
      <c r="D483" s="19" t="s">
        <v>2156</v>
      </c>
      <c r="E483" s="21" t="s">
        <v>4529</v>
      </c>
      <c r="F483" s="21">
        <v>38037</v>
      </c>
      <c r="G483" s="22" t="s">
        <v>802</v>
      </c>
      <c r="H483" s="11">
        <f>COUNTIF(CAL!U:AN,B483)</f>
        <v>3</v>
      </c>
      <c r="I483" s="22">
        <v>17</v>
      </c>
      <c r="J483" s="19" t="s">
        <v>4530</v>
      </c>
      <c r="K483" s="22">
        <f t="shared" si="14"/>
        <v>2</v>
      </c>
      <c r="L483" s="22">
        <f t="shared" si="15"/>
        <v>2004</v>
      </c>
    </row>
    <row r="484" spans="1:12" ht="17.100000000000001" customHeight="1">
      <c r="A484" t="s">
        <v>2574</v>
      </c>
      <c r="B484" s="11">
        <v>4845</v>
      </c>
      <c r="C484" s="19" t="s">
        <v>12639</v>
      </c>
      <c r="D484" s="19" t="s">
        <v>2156</v>
      </c>
      <c r="E484" s="21" t="s">
        <v>12640</v>
      </c>
      <c r="F484" s="21">
        <v>37445</v>
      </c>
      <c r="G484" s="22" t="s">
        <v>726</v>
      </c>
      <c r="H484" s="11">
        <f>COUNTIF(CAL!U:AN,B484)</f>
        <v>1</v>
      </c>
      <c r="I484" s="22">
        <v>20</v>
      </c>
      <c r="J484" s="19"/>
      <c r="K484" s="22">
        <f t="shared" si="14"/>
        <v>7</v>
      </c>
      <c r="L484" s="22">
        <f t="shared" si="15"/>
        <v>2002</v>
      </c>
    </row>
    <row r="485" spans="1:12" ht="17.100000000000001" customHeight="1">
      <c r="A485" t="s">
        <v>2580</v>
      </c>
      <c r="B485" s="11">
        <v>4846</v>
      </c>
      <c r="C485" s="19" t="s">
        <v>12514</v>
      </c>
      <c r="D485" s="19" t="s">
        <v>2156</v>
      </c>
      <c r="E485" s="21" t="s">
        <v>12515</v>
      </c>
      <c r="F485" s="21">
        <v>37697</v>
      </c>
      <c r="G485" s="22" t="s">
        <v>726</v>
      </c>
      <c r="H485" s="11">
        <f>COUNTIF(CAL!U:AN,B485)</f>
        <v>2</v>
      </c>
      <c r="I485" s="22">
        <v>19</v>
      </c>
      <c r="J485" s="19"/>
      <c r="K485" s="22">
        <f t="shared" si="14"/>
        <v>3</v>
      </c>
      <c r="L485" s="22">
        <f t="shared" si="15"/>
        <v>2003</v>
      </c>
    </row>
    <row r="486" spans="1:12" ht="17.100000000000001" customHeight="1">
      <c r="A486" t="s">
        <v>2584</v>
      </c>
      <c r="B486" s="11">
        <v>4730</v>
      </c>
      <c r="C486" s="19" t="s">
        <v>3031</v>
      </c>
      <c r="D486" s="19" t="s">
        <v>2156</v>
      </c>
      <c r="E486" s="21" t="s">
        <v>6886</v>
      </c>
      <c r="F486" s="21">
        <v>35087</v>
      </c>
      <c r="G486" s="22" t="s">
        <v>726</v>
      </c>
      <c r="H486" s="11">
        <f>COUNTIF(CAL!U:AN,B486)</f>
        <v>2</v>
      </c>
      <c r="I486" s="22">
        <v>15</v>
      </c>
      <c r="J486" s="19"/>
      <c r="K486" s="22">
        <f t="shared" si="14"/>
        <v>1</v>
      </c>
      <c r="L486" s="22">
        <f t="shared" si="15"/>
        <v>1996</v>
      </c>
    </row>
    <row r="487" spans="1:12" ht="17.100000000000001" customHeight="1">
      <c r="A487" t="s">
        <v>2587</v>
      </c>
      <c r="B487" s="11">
        <v>1156</v>
      </c>
      <c r="C487" s="19" t="s">
        <v>7233</v>
      </c>
      <c r="D487" s="19" t="s">
        <v>2156</v>
      </c>
      <c r="E487" s="21" t="s">
        <v>7234</v>
      </c>
      <c r="F487" s="21">
        <v>36903</v>
      </c>
      <c r="G487" s="22" t="s">
        <v>726</v>
      </c>
      <c r="H487" s="11">
        <f>COUNTIF(CAL!U:AN,B487)</f>
        <v>2</v>
      </c>
      <c r="I487" s="22">
        <v>19</v>
      </c>
      <c r="J487" s="19" t="s">
        <v>7235</v>
      </c>
      <c r="K487" s="22">
        <f t="shared" si="14"/>
        <v>1</v>
      </c>
      <c r="L487" s="22">
        <f t="shared" si="15"/>
        <v>2001</v>
      </c>
    </row>
    <row r="488" spans="1:12" ht="17.100000000000001" customHeight="1">
      <c r="A488" t="s">
        <v>2591</v>
      </c>
      <c r="B488" s="11">
        <v>1834</v>
      </c>
      <c r="C488" s="19" t="s">
        <v>4368</v>
      </c>
      <c r="D488" s="19" t="s">
        <v>2156</v>
      </c>
      <c r="E488" s="20" t="s">
        <v>4656</v>
      </c>
      <c r="F488" s="21">
        <v>36236</v>
      </c>
      <c r="G488" s="22" t="s">
        <v>726</v>
      </c>
      <c r="H488" s="11">
        <f>COUNTIF(CAL!U:AN,B488)</f>
        <v>4</v>
      </c>
      <c r="I488" s="22">
        <v>19</v>
      </c>
      <c r="J488" s="19" t="s">
        <v>4657</v>
      </c>
      <c r="K488" s="22">
        <f t="shared" si="14"/>
        <v>3</v>
      </c>
      <c r="L488" s="22">
        <f t="shared" si="15"/>
        <v>1999</v>
      </c>
    </row>
    <row r="489" spans="1:12" ht="17.100000000000001" customHeight="1">
      <c r="A489" t="s">
        <v>2594</v>
      </c>
      <c r="B489" s="11">
        <v>4595</v>
      </c>
      <c r="C489" s="19" t="s">
        <v>3888</v>
      </c>
      <c r="D489" s="19" t="s">
        <v>2156</v>
      </c>
      <c r="E489" s="21" t="s">
        <v>3889</v>
      </c>
      <c r="F489" s="21">
        <v>32934</v>
      </c>
      <c r="G489" s="22" t="s">
        <v>726</v>
      </c>
      <c r="H489" s="11">
        <f>COUNTIF(CAL!U:AN,B489)</f>
        <v>3</v>
      </c>
      <c r="I489" s="22">
        <v>7</v>
      </c>
      <c r="J489" s="19"/>
      <c r="K489" s="22">
        <f t="shared" si="14"/>
        <v>3</v>
      </c>
      <c r="L489" s="22">
        <f t="shared" si="15"/>
        <v>1990</v>
      </c>
    </row>
    <row r="490" spans="1:12" ht="17.100000000000001" customHeight="1">
      <c r="A490" t="s">
        <v>2597</v>
      </c>
      <c r="B490" s="11">
        <v>1150</v>
      </c>
      <c r="C490" s="19" t="s">
        <v>10510</v>
      </c>
      <c r="D490" s="19" t="s">
        <v>1026</v>
      </c>
      <c r="E490" s="21" t="s">
        <v>10511</v>
      </c>
      <c r="F490" s="21">
        <v>37893</v>
      </c>
      <c r="G490" s="22" t="s">
        <v>726</v>
      </c>
      <c r="H490" s="11">
        <f>COUNTIF(CAL!U:AN,B490)</f>
        <v>1</v>
      </c>
      <c r="I490" s="22">
        <v>10</v>
      </c>
      <c r="J490" s="19"/>
      <c r="K490" s="22">
        <f t="shared" si="14"/>
        <v>9</v>
      </c>
      <c r="L490" s="22">
        <f t="shared" si="15"/>
        <v>2003</v>
      </c>
    </row>
    <row r="491" spans="1:12" ht="17.100000000000001" customHeight="1">
      <c r="A491" t="s">
        <v>2600</v>
      </c>
      <c r="B491" s="11">
        <v>4438</v>
      </c>
      <c r="C491" s="19" t="s">
        <v>2804</v>
      </c>
      <c r="D491" s="19" t="s">
        <v>1026</v>
      </c>
      <c r="E491" s="20" t="s">
        <v>11446</v>
      </c>
      <c r="F491" s="21">
        <v>35485</v>
      </c>
      <c r="G491" s="22" t="s">
        <v>726</v>
      </c>
      <c r="H491" s="11">
        <f>COUNTIF(CAL!U:AN,B491)</f>
        <v>1</v>
      </c>
      <c r="I491" s="22">
        <v>13</v>
      </c>
      <c r="J491" s="19"/>
      <c r="K491" s="22">
        <f t="shared" si="14"/>
        <v>2</v>
      </c>
      <c r="L491" s="22">
        <f t="shared" si="15"/>
        <v>1997</v>
      </c>
    </row>
    <row r="492" spans="1:12" ht="17.100000000000001" customHeight="1">
      <c r="A492" t="s">
        <v>2604</v>
      </c>
      <c r="B492" s="11">
        <v>5497</v>
      </c>
      <c r="C492" s="19" t="s">
        <v>2401</v>
      </c>
      <c r="D492" s="19" t="s">
        <v>1026</v>
      </c>
      <c r="E492" s="21"/>
      <c r="F492" s="21"/>
      <c r="G492" s="22"/>
      <c r="H492" s="11">
        <f>COUNTIF(CAL!U:AN,B492)</f>
        <v>1</v>
      </c>
      <c r="I492" s="22"/>
      <c r="J492" s="19"/>
      <c r="K492" s="22">
        <f t="shared" si="14"/>
        <v>1</v>
      </c>
      <c r="L492" s="22">
        <f t="shared" si="15"/>
        <v>1900</v>
      </c>
    </row>
    <row r="493" spans="1:12" ht="17.100000000000001" customHeight="1">
      <c r="A493" t="s">
        <v>2607</v>
      </c>
      <c r="B493" s="11">
        <v>2736</v>
      </c>
      <c r="C493" s="19" t="s">
        <v>1025</v>
      </c>
      <c r="D493" s="19" t="s">
        <v>1026</v>
      </c>
      <c r="E493" s="21" t="s">
        <v>1027</v>
      </c>
      <c r="F493" s="21">
        <v>38051</v>
      </c>
      <c r="G493" s="22" t="s">
        <v>726</v>
      </c>
      <c r="H493" s="11">
        <f>COUNTIF(CAL!U:AN,B493)</f>
        <v>10</v>
      </c>
      <c r="I493" s="22">
        <v>22</v>
      </c>
      <c r="J493" s="19" t="s">
        <v>1028</v>
      </c>
      <c r="K493" s="22">
        <f t="shared" si="14"/>
        <v>3</v>
      </c>
      <c r="L493" s="22">
        <f t="shared" si="15"/>
        <v>2004</v>
      </c>
    </row>
    <row r="494" spans="1:12" ht="17.100000000000001" customHeight="1">
      <c r="A494" t="s">
        <v>2611</v>
      </c>
      <c r="B494" s="11">
        <v>4361</v>
      </c>
      <c r="C494" s="19" t="s">
        <v>2083</v>
      </c>
      <c r="D494" s="19" t="s">
        <v>1026</v>
      </c>
      <c r="E494" s="21" t="s">
        <v>5999</v>
      </c>
      <c r="F494" s="21">
        <v>38379</v>
      </c>
      <c r="G494" s="22" t="s">
        <v>726</v>
      </c>
      <c r="H494" s="11">
        <f>COUNTIF(CAL!U:AN,B494)</f>
        <v>2</v>
      </c>
      <c r="I494" s="22">
        <v>9</v>
      </c>
      <c r="J494" s="19"/>
      <c r="K494" s="22">
        <f t="shared" si="14"/>
        <v>1</v>
      </c>
      <c r="L494" s="22">
        <f t="shared" si="15"/>
        <v>2005</v>
      </c>
    </row>
    <row r="495" spans="1:12" ht="17.100000000000001" customHeight="1">
      <c r="A495" t="s">
        <v>2614</v>
      </c>
      <c r="B495" s="11">
        <v>5496</v>
      </c>
      <c r="C495" s="19" t="s">
        <v>4368</v>
      </c>
      <c r="D495" s="19" t="s">
        <v>1026</v>
      </c>
      <c r="E495" s="21"/>
      <c r="F495" s="21"/>
      <c r="G495" s="22"/>
      <c r="H495" s="11">
        <f>COUNTIF(CAL!U:AN,B495)</f>
        <v>1</v>
      </c>
      <c r="I495" s="22"/>
      <c r="J495" s="19"/>
      <c r="K495" s="22">
        <f t="shared" si="14"/>
        <v>1</v>
      </c>
      <c r="L495" s="22">
        <f t="shared" si="15"/>
        <v>1900</v>
      </c>
    </row>
    <row r="496" spans="1:12" ht="17.100000000000001" customHeight="1">
      <c r="A496" t="s">
        <v>2618</v>
      </c>
      <c r="B496" s="11">
        <v>3604</v>
      </c>
      <c r="C496" s="19" t="s">
        <v>9984</v>
      </c>
      <c r="D496" s="19" t="s">
        <v>1026</v>
      </c>
      <c r="E496" s="21" t="s">
        <v>9985</v>
      </c>
      <c r="F496" s="21">
        <v>38365</v>
      </c>
      <c r="G496" s="22" t="s">
        <v>726</v>
      </c>
      <c r="H496" s="11">
        <f>COUNTIF(CAL!U:AN,B496)</f>
        <v>1</v>
      </c>
      <c r="I496" s="22">
        <v>8</v>
      </c>
      <c r="J496" s="19"/>
      <c r="K496" s="22">
        <f t="shared" si="14"/>
        <v>1</v>
      </c>
      <c r="L496" s="22">
        <f t="shared" si="15"/>
        <v>2005</v>
      </c>
    </row>
    <row r="497" spans="1:12" ht="17.100000000000001" customHeight="1">
      <c r="A497" t="s">
        <v>2621</v>
      </c>
      <c r="B497" s="11">
        <v>4374</v>
      </c>
      <c r="C497" s="19" t="s">
        <v>11152</v>
      </c>
      <c r="D497" s="19" t="s">
        <v>3180</v>
      </c>
      <c r="E497" s="21" t="s">
        <v>11153</v>
      </c>
      <c r="F497" s="21">
        <v>36941</v>
      </c>
      <c r="G497" s="22" t="s">
        <v>726</v>
      </c>
      <c r="H497" s="11">
        <f>COUNTIF(CAL!U:AN,B497)</f>
        <v>1</v>
      </c>
      <c r="I497" s="22">
        <v>19</v>
      </c>
      <c r="J497" s="19"/>
      <c r="K497" s="22">
        <f t="shared" si="14"/>
        <v>2</v>
      </c>
      <c r="L497" s="22">
        <f t="shared" si="15"/>
        <v>2001</v>
      </c>
    </row>
    <row r="498" spans="1:12" ht="17.100000000000001" customHeight="1">
      <c r="A498" t="s">
        <v>2624</v>
      </c>
      <c r="B498" s="11">
        <v>4789</v>
      </c>
      <c r="C498" s="19" t="s">
        <v>7985</v>
      </c>
      <c r="D498" s="19" t="s">
        <v>3180</v>
      </c>
      <c r="E498" s="21" t="s">
        <v>7986</v>
      </c>
      <c r="F498" s="21">
        <v>38508</v>
      </c>
      <c r="G498" s="22" t="s">
        <v>726</v>
      </c>
      <c r="H498" s="11">
        <f>COUNTIF(CAL!U:AN,B498)</f>
        <v>1</v>
      </c>
      <c r="I498" s="22">
        <v>3</v>
      </c>
      <c r="J498" s="19"/>
      <c r="K498" s="22">
        <f t="shared" si="14"/>
        <v>6</v>
      </c>
      <c r="L498" s="22">
        <f t="shared" si="15"/>
        <v>2005</v>
      </c>
    </row>
    <row r="499" spans="1:12" ht="17.100000000000001" customHeight="1">
      <c r="A499" t="s">
        <v>2628</v>
      </c>
      <c r="B499" s="11">
        <v>1521</v>
      </c>
      <c r="C499" s="19" t="s">
        <v>7138</v>
      </c>
      <c r="D499" s="19" t="s">
        <v>3180</v>
      </c>
      <c r="E499" s="21" t="s">
        <v>7139</v>
      </c>
      <c r="F499" s="21">
        <v>37617</v>
      </c>
      <c r="G499" s="22" t="s">
        <v>726</v>
      </c>
      <c r="H499" s="11">
        <f>COUNTIF(CAL!U:AN,B499)</f>
        <v>2</v>
      </c>
      <c r="I499" s="22">
        <v>24</v>
      </c>
      <c r="J499" s="19" t="s">
        <v>14189</v>
      </c>
      <c r="K499" s="22">
        <f t="shared" si="14"/>
        <v>12</v>
      </c>
      <c r="L499" s="22">
        <f t="shared" si="15"/>
        <v>2002</v>
      </c>
    </row>
    <row r="500" spans="1:12" ht="17.100000000000001" customHeight="1">
      <c r="A500" t="s">
        <v>2631</v>
      </c>
      <c r="B500" s="11">
        <v>5006</v>
      </c>
      <c r="C500" s="19" t="s">
        <v>11216</v>
      </c>
      <c r="D500" s="19" t="s">
        <v>3180</v>
      </c>
      <c r="E500" s="20" t="s">
        <v>11217</v>
      </c>
      <c r="F500" s="21">
        <v>36305</v>
      </c>
      <c r="G500" s="22" t="s">
        <v>726</v>
      </c>
      <c r="H500" s="11">
        <f>COUNTIF(CAL!U:AN,B500)</f>
        <v>1</v>
      </c>
      <c r="I500" s="22">
        <v>17</v>
      </c>
      <c r="J500" s="19"/>
      <c r="K500" s="22">
        <f t="shared" si="14"/>
        <v>5</v>
      </c>
      <c r="L500" s="22">
        <f t="shared" si="15"/>
        <v>1999</v>
      </c>
    </row>
    <row r="501" spans="1:12" ht="17.100000000000001" customHeight="1">
      <c r="A501" t="s">
        <v>2634</v>
      </c>
      <c r="B501" s="11">
        <v>4333</v>
      </c>
      <c r="C501" s="19" t="s">
        <v>13963</v>
      </c>
      <c r="D501" s="19" t="s">
        <v>3180</v>
      </c>
      <c r="E501" s="21" t="s">
        <v>1923</v>
      </c>
      <c r="F501" s="21">
        <v>37039</v>
      </c>
      <c r="G501" s="22" t="s">
        <v>726</v>
      </c>
      <c r="H501" s="11">
        <f>COUNTIF(CAL!U:AN,B501)</f>
        <v>8</v>
      </c>
      <c r="I501" s="22">
        <v>26</v>
      </c>
      <c r="J501" s="19" t="s">
        <v>14305</v>
      </c>
      <c r="K501" s="22">
        <f t="shared" si="14"/>
        <v>5</v>
      </c>
      <c r="L501" s="22">
        <f t="shared" si="15"/>
        <v>2001</v>
      </c>
    </row>
    <row r="502" spans="1:12" ht="17.100000000000001" customHeight="1">
      <c r="A502" t="s">
        <v>2637</v>
      </c>
      <c r="B502" s="11">
        <v>4797</v>
      </c>
      <c r="C502" s="19" t="s">
        <v>11238</v>
      </c>
      <c r="D502" s="19" t="s">
        <v>3180</v>
      </c>
      <c r="E502" s="21" t="s">
        <v>11239</v>
      </c>
      <c r="F502" s="21">
        <v>37121</v>
      </c>
      <c r="G502" s="22" t="s">
        <v>726</v>
      </c>
      <c r="H502" s="11">
        <f>COUNTIF(CAL!U:AN,B502)</f>
        <v>2</v>
      </c>
      <c r="I502" s="22">
        <v>14</v>
      </c>
      <c r="J502" s="19"/>
      <c r="K502" s="22">
        <f t="shared" si="14"/>
        <v>8</v>
      </c>
      <c r="L502" s="22">
        <f t="shared" si="15"/>
        <v>2001</v>
      </c>
    </row>
    <row r="503" spans="1:12" ht="17.100000000000001" customHeight="1">
      <c r="A503" t="s">
        <v>2640</v>
      </c>
      <c r="B503" s="11">
        <v>5519</v>
      </c>
      <c r="C503" s="19" t="s">
        <v>15072</v>
      </c>
      <c r="D503" s="19" t="s">
        <v>3180</v>
      </c>
      <c r="E503" s="21"/>
      <c r="F503" s="21"/>
      <c r="G503" s="22"/>
      <c r="H503" s="11">
        <f>COUNTIF(CAL!U:AN,B503)</f>
        <v>1</v>
      </c>
      <c r="I503" s="22"/>
      <c r="J503" s="19"/>
      <c r="K503" s="22">
        <f t="shared" si="14"/>
        <v>1</v>
      </c>
      <c r="L503" s="22">
        <f t="shared" si="15"/>
        <v>1900</v>
      </c>
    </row>
    <row r="504" spans="1:12" ht="17.100000000000001" customHeight="1">
      <c r="A504" t="s">
        <v>2643</v>
      </c>
      <c r="B504" s="11">
        <v>2348</v>
      </c>
      <c r="C504" s="19" t="s">
        <v>3179</v>
      </c>
      <c r="D504" s="19" t="s">
        <v>3180</v>
      </c>
      <c r="E504" s="21" t="s">
        <v>3181</v>
      </c>
      <c r="F504" s="21">
        <v>32647</v>
      </c>
      <c r="G504" s="22" t="s">
        <v>726</v>
      </c>
      <c r="H504" s="11">
        <f>COUNTIF(CAL!U:AN,B504)</f>
        <v>6</v>
      </c>
      <c r="I504" s="22">
        <v>15</v>
      </c>
      <c r="J504" s="19" t="s">
        <v>2404</v>
      </c>
      <c r="K504" s="22">
        <f t="shared" si="14"/>
        <v>5</v>
      </c>
      <c r="L504" s="22">
        <f t="shared" si="15"/>
        <v>1989</v>
      </c>
    </row>
    <row r="505" spans="1:12" ht="17.100000000000001" customHeight="1">
      <c r="A505" t="s">
        <v>2647</v>
      </c>
      <c r="B505" s="11">
        <v>5028</v>
      </c>
      <c r="C505" s="19" t="s">
        <v>3430</v>
      </c>
      <c r="D505" s="19" t="s">
        <v>3180</v>
      </c>
      <c r="E505" s="21" t="s">
        <v>6808</v>
      </c>
      <c r="F505" s="21">
        <v>37423</v>
      </c>
      <c r="G505" s="22" t="s">
        <v>726</v>
      </c>
      <c r="H505" s="11">
        <f>COUNTIF(CAL!U:AN,B505)</f>
        <v>3</v>
      </c>
      <c r="I505" s="22">
        <v>14</v>
      </c>
      <c r="J505" s="19" t="s">
        <v>14304</v>
      </c>
      <c r="K505" s="22">
        <f t="shared" si="14"/>
        <v>6</v>
      </c>
      <c r="L505" s="22">
        <f t="shared" si="15"/>
        <v>2002</v>
      </c>
    </row>
    <row r="506" spans="1:12" ht="17.100000000000001" customHeight="1">
      <c r="A506" t="s">
        <v>2650</v>
      </c>
      <c r="B506" s="11">
        <v>5389</v>
      </c>
      <c r="C506" s="19" t="s">
        <v>14507</v>
      </c>
      <c r="D506" s="19" t="s">
        <v>3180</v>
      </c>
      <c r="E506" s="21"/>
      <c r="F506" s="21"/>
      <c r="G506" s="22"/>
      <c r="H506" s="11">
        <f>COUNTIF(CAL!U:AN,B506)</f>
        <v>1</v>
      </c>
      <c r="I506" s="22"/>
      <c r="J506" s="19"/>
      <c r="K506" s="22">
        <f t="shared" si="14"/>
        <v>1</v>
      </c>
      <c r="L506" s="22">
        <f t="shared" si="15"/>
        <v>1900</v>
      </c>
    </row>
    <row r="507" spans="1:12" ht="17.100000000000001" customHeight="1">
      <c r="A507" t="s">
        <v>2653</v>
      </c>
      <c r="B507" s="11">
        <v>2559</v>
      </c>
      <c r="C507" s="19" t="s">
        <v>9797</v>
      </c>
      <c r="D507" s="19" t="s">
        <v>9017</v>
      </c>
      <c r="E507" s="21" t="s">
        <v>9798</v>
      </c>
      <c r="F507" s="21">
        <v>32324</v>
      </c>
      <c r="G507" s="22" t="s">
        <v>726</v>
      </c>
      <c r="H507" s="11">
        <f>COUNTIF(CAL!U:AN,B507)</f>
        <v>1</v>
      </c>
      <c r="I507" s="22">
        <v>8</v>
      </c>
      <c r="J507" s="19"/>
      <c r="K507" s="22">
        <f t="shared" si="14"/>
        <v>6</v>
      </c>
      <c r="L507" s="22">
        <f t="shared" si="15"/>
        <v>1988</v>
      </c>
    </row>
    <row r="508" spans="1:12" ht="17.100000000000001" customHeight="1">
      <c r="A508" t="s">
        <v>2656</v>
      </c>
      <c r="B508" s="11">
        <v>2255</v>
      </c>
      <c r="C508" s="19" t="s">
        <v>9279</v>
      </c>
      <c r="D508" s="19" t="s">
        <v>9017</v>
      </c>
      <c r="E508" s="21" t="s">
        <v>9280</v>
      </c>
      <c r="F508" s="21">
        <v>33074</v>
      </c>
      <c r="G508" s="22" t="s">
        <v>726</v>
      </c>
      <c r="H508" s="11">
        <f>COUNTIF(CAL!U:AN,B508)</f>
        <v>1</v>
      </c>
      <c r="I508" s="22">
        <v>6</v>
      </c>
      <c r="J508" s="19"/>
      <c r="K508" s="22">
        <f t="shared" si="14"/>
        <v>7</v>
      </c>
      <c r="L508" s="22">
        <f t="shared" si="15"/>
        <v>1990</v>
      </c>
    </row>
    <row r="509" spans="1:12" ht="17.100000000000001" customHeight="1">
      <c r="A509" t="s">
        <v>2658</v>
      </c>
      <c r="B509" s="11">
        <v>2935</v>
      </c>
      <c r="C509" s="19" t="s">
        <v>5426</v>
      </c>
      <c r="D509" s="19" t="s">
        <v>9017</v>
      </c>
      <c r="E509" s="21" t="s">
        <v>9018</v>
      </c>
      <c r="F509" s="21">
        <v>31592</v>
      </c>
      <c r="G509" s="22" t="s">
        <v>726</v>
      </c>
      <c r="H509" s="11">
        <f>COUNTIF(CAL!U:AN,B509)</f>
        <v>1</v>
      </c>
      <c r="I509" s="22">
        <v>5</v>
      </c>
      <c r="J509" s="19"/>
      <c r="K509" s="22">
        <f t="shared" si="14"/>
        <v>6</v>
      </c>
      <c r="L509" s="22">
        <f t="shared" si="15"/>
        <v>1986</v>
      </c>
    </row>
    <row r="510" spans="1:12" ht="17.100000000000001" customHeight="1">
      <c r="A510" t="s">
        <v>2663</v>
      </c>
      <c r="B510" s="11">
        <v>5337</v>
      </c>
      <c r="C510" s="19" t="s">
        <v>14227</v>
      </c>
      <c r="D510" s="19" t="s">
        <v>1338</v>
      </c>
      <c r="E510" s="21" t="s">
        <v>14256</v>
      </c>
      <c r="F510" s="21">
        <v>36264</v>
      </c>
      <c r="G510" s="22" t="s">
        <v>1608</v>
      </c>
      <c r="H510" s="11">
        <f>COUNTIF(CAL!U:AN,B510)</f>
        <v>1</v>
      </c>
      <c r="I510" s="22">
        <v>28</v>
      </c>
      <c r="J510" s="19"/>
      <c r="K510" s="22">
        <f t="shared" si="14"/>
        <v>4</v>
      </c>
      <c r="L510" s="22">
        <f t="shared" si="15"/>
        <v>1999</v>
      </c>
    </row>
    <row r="511" spans="1:12" ht="17.100000000000001" customHeight="1">
      <c r="A511" t="s">
        <v>2666</v>
      </c>
      <c r="B511" s="11">
        <v>1617</v>
      </c>
      <c r="C511" s="19" t="s">
        <v>4949</v>
      </c>
      <c r="D511" s="19" t="s">
        <v>1338</v>
      </c>
      <c r="E511" s="21" t="s">
        <v>4950</v>
      </c>
      <c r="F511" s="21">
        <v>34746</v>
      </c>
      <c r="G511" s="22" t="s">
        <v>726</v>
      </c>
      <c r="H511" s="11">
        <f>COUNTIF(CAL!U:AN,B511)</f>
        <v>3</v>
      </c>
      <c r="I511" s="22">
        <v>27</v>
      </c>
      <c r="J511" s="19"/>
      <c r="K511" s="22">
        <f t="shared" si="14"/>
        <v>2</v>
      </c>
      <c r="L511" s="22">
        <f t="shared" si="15"/>
        <v>1995</v>
      </c>
    </row>
    <row r="512" spans="1:12" ht="17.100000000000001" customHeight="1">
      <c r="A512" t="s">
        <v>2671</v>
      </c>
      <c r="B512" s="11">
        <v>2686</v>
      </c>
      <c r="C512" s="19" t="s">
        <v>12479</v>
      </c>
      <c r="D512" s="19" t="s">
        <v>1338</v>
      </c>
      <c r="E512" s="21" t="s">
        <v>12480</v>
      </c>
      <c r="F512" s="21">
        <v>36215</v>
      </c>
      <c r="G512" s="22" t="s">
        <v>726</v>
      </c>
      <c r="H512" s="11">
        <f>COUNTIF(CAL!U:AN,B512)</f>
        <v>1</v>
      </c>
      <c r="I512" s="22">
        <v>19</v>
      </c>
      <c r="J512" s="19"/>
      <c r="K512" s="22">
        <f t="shared" si="14"/>
        <v>2</v>
      </c>
      <c r="L512" s="22">
        <f t="shared" si="15"/>
        <v>1999</v>
      </c>
    </row>
    <row r="513" spans="1:12" ht="17.100000000000001" customHeight="1">
      <c r="A513" t="s">
        <v>2674</v>
      </c>
      <c r="B513" s="11">
        <v>3592</v>
      </c>
      <c r="C513" s="19" t="s">
        <v>4444</v>
      </c>
      <c r="D513" s="19" t="s">
        <v>1338</v>
      </c>
      <c r="E513" s="21" t="s">
        <v>4445</v>
      </c>
      <c r="F513" s="21">
        <v>34723</v>
      </c>
      <c r="G513" s="22" t="s">
        <v>726</v>
      </c>
      <c r="H513" s="11">
        <f>COUNTIF(CAL!U:AN,B513)</f>
        <v>3</v>
      </c>
      <c r="I513" s="22">
        <v>16</v>
      </c>
      <c r="J513" s="19"/>
      <c r="K513" s="22">
        <f t="shared" si="14"/>
        <v>1</v>
      </c>
      <c r="L513" s="22">
        <f t="shared" si="15"/>
        <v>1995</v>
      </c>
    </row>
    <row r="514" spans="1:12" ht="17.100000000000001" customHeight="1">
      <c r="A514" t="s">
        <v>2678</v>
      </c>
      <c r="B514" s="11">
        <v>1291</v>
      </c>
      <c r="C514" s="19" t="s">
        <v>3105</v>
      </c>
      <c r="D514" s="19" t="s">
        <v>1338</v>
      </c>
      <c r="E514" s="21" t="s">
        <v>3106</v>
      </c>
      <c r="F514" s="21">
        <v>39608</v>
      </c>
      <c r="G514" s="22" t="s">
        <v>726</v>
      </c>
      <c r="H514" s="11">
        <f>COUNTIF(CAL!U:AN,B514)</f>
        <v>4</v>
      </c>
      <c r="I514" s="22">
        <v>14</v>
      </c>
      <c r="J514" s="19"/>
      <c r="K514" s="22">
        <f t="shared" ref="K514:K577" si="16">MONTH(F514)</f>
        <v>6</v>
      </c>
      <c r="L514" s="22">
        <f t="shared" ref="L514:L577" si="17">YEAR(F514)</f>
        <v>2008</v>
      </c>
    </row>
    <row r="515" spans="1:12" ht="17.100000000000001" customHeight="1">
      <c r="A515" t="s">
        <v>2681</v>
      </c>
      <c r="B515" s="11">
        <v>1292</v>
      </c>
      <c r="C515" s="19" t="s">
        <v>1055</v>
      </c>
      <c r="D515" s="19" t="s">
        <v>1338</v>
      </c>
      <c r="E515" s="20" t="s">
        <v>1661</v>
      </c>
      <c r="F515" s="21">
        <v>35748</v>
      </c>
      <c r="G515" s="22" t="s">
        <v>726</v>
      </c>
      <c r="H515" s="11">
        <f>COUNTIF(CAL!U:AN,B515)</f>
        <v>9</v>
      </c>
      <c r="I515" s="22">
        <v>28</v>
      </c>
      <c r="J515" s="19"/>
      <c r="K515" s="22">
        <f t="shared" si="16"/>
        <v>11</v>
      </c>
      <c r="L515" s="22">
        <f t="shared" si="17"/>
        <v>1997</v>
      </c>
    </row>
    <row r="516" spans="1:12" ht="17.100000000000001" customHeight="1">
      <c r="A516" t="s">
        <v>2685</v>
      </c>
      <c r="B516" s="11">
        <v>3068</v>
      </c>
      <c r="C516" s="19" t="s">
        <v>7682</v>
      </c>
      <c r="D516" s="19" t="s">
        <v>1338</v>
      </c>
      <c r="E516" s="21" t="s">
        <v>7683</v>
      </c>
      <c r="F516" s="21">
        <v>36801</v>
      </c>
      <c r="G516" s="22" t="s">
        <v>726</v>
      </c>
      <c r="H516" s="11">
        <f>COUNTIF(CAL!U:AN,B516)</f>
        <v>4</v>
      </c>
      <c r="I516" s="22">
        <v>28</v>
      </c>
      <c r="J516" s="19"/>
      <c r="K516" s="22">
        <f t="shared" si="16"/>
        <v>10</v>
      </c>
      <c r="L516" s="22">
        <f t="shared" si="17"/>
        <v>2000</v>
      </c>
    </row>
    <row r="517" spans="1:12" ht="17.100000000000001" customHeight="1">
      <c r="A517" t="s">
        <v>2687</v>
      </c>
      <c r="B517" s="11">
        <v>1722</v>
      </c>
      <c r="C517" s="19" t="s">
        <v>1647</v>
      </c>
      <c r="D517" s="19" t="s">
        <v>1338</v>
      </c>
      <c r="E517" s="21" t="s">
        <v>1648</v>
      </c>
      <c r="F517" s="21">
        <v>33424</v>
      </c>
      <c r="G517" s="22" t="s">
        <v>726</v>
      </c>
      <c r="H517" s="11">
        <f>COUNTIF(CAL!U:AN,B517)</f>
        <v>7</v>
      </c>
      <c r="I517" s="22">
        <v>26</v>
      </c>
      <c r="J517" s="19" t="s">
        <v>1649</v>
      </c>
      <c r="K517" s="22">
        <f t="shared" si="16"/>
        <v>7</v>
      </c>
      <c r="L517" s="22">
        <f t="shared" si="17"/>
        <v>1991</v>
      </c>
    </row>
    <row r="518" spans="1:12" ht="17.100000000000001" customHeight="1">
      <c r="A518" t="s">
        <v>2691</v>
      </c>
      <c r="B518" s="11">
        <v>1615</v>
      </c>
      <c r="C518" s="19" t="s">
        <v>12725</v>
      </c>
      <c r="D518" s="19" t="s">
        <v>1338</v>
      </c>
      <c r="E518" s="21" t="s">
        <v>12726</v>
      </c>
      <c r="F518" s="21">
        <v>32608</v>
      </c>
      <c r="G518" s="22" t="s">
        <v>726</v>
      </c>
      <c r="H518" s="11">
        <f>COUNTIF(CAL!U:AN,B518)</f>
        <v>1</v>
      </c>
      <c r="I518" s="22">
        <v>21</v>
      </c>
      <c r="J518" s="19"/>
      <c r="K518" s="22">
        <f t="shared" si="16"/>
        <v>4</v>
      </c>
      <c r="L518" s="22">
        <f t="shared" si="17"/>
        <v>1989</v>
      </c>
    </row>
    <row r="519" spans="1:12" ht="17.100000000000001" customHeight="1">
      <c r="A519" t="s">
        <v>2694</v>
      </c>
      <c r="B519" s="11">
        <v>1170</v>
      </c>
      <c r="C519" s="19" t="s">
        <v>8846</v>
      </c>
      <c r="D519" s="19" t="s">
        <v>1338</v>
      </c>
      <c r="E519" s="21" t="s">
        <v>8847</v>
      </c>
      <c r="F519" s="21">
        <v>38860</v>
      </c>
      <c r="G519" s="22" t="s">
        <v>726</v>
      </c>
      <c r="H519" s="11">
        <f>COUNTIF(CAL!U:AN,B519)</f>
        <v>1</v>
      </c>
      <c r="I519" s="22">
        <v>5</v>
      </c>
      <c r="J519" s="19"/>
      <c r="K519" s="22">
        <f t="shared" si="16"/>
        <v>5</v>
      </c>
      <c r="L519" s="22">
        <f t="shared" si="17"/>
        <v>2006</v>
      </c>
    </row>
    <row r="520" spans="1:12" ht="17.100000000000001" customHeight="1">
      <c r="A520" t="s">
        <v>2698</v>
      </c>
      <c r="B520" s="11">
        <v>1441</v>
      </c>
      <c r="C520" s="19" t="s">
        <v>6965</v>
      </c>
      <c r="D520" s="19" t="s">
        <v>1338</v>
      </c>
      <c r="E520" s="21" t="s">
        <v>10911</v>
      </c>
      <c r="F520" s="21">
        <v>35512</v>
      </c>
      <c r="G520" s="22" t="s">
        <v>726</v>
      </c>
      <c r="H520" s="11">
        <f>COUNTIF(CAL!U:AN,B520)</f>
        <v>1</v>
      </c>
      <c r="I520" s="22">
        <v>11</v>
      </c>
      <c r="J520" s="19"/>
      <c r="K520" s="22">
        <f t="shared" si="16"/>
        <v>3</v>
      </c>
      <c r="L520" s="22">
        <f t="shared" si="17"/>
        <v>1997</v>
      </c>
    </row>
    <row r="521" spans="1:12" ht="17.100000000000001" customHeight="1">
      <c r="A521" t="s">
        <v>2701</v>
      </c>
      <c r="B521" s="11">
        <v>1210</v>
      </c>
      <c r="C521" s="19" t="s">
        <v>1663</v>
      </c>
      <c r="D521" s="19" t="s">
        <v>1338</v>
      </c>
      <c r="E521" s="21" t="s">
        <v>3491</v>
      </c>
      <c r="F521" s="21">
        <v>35968</v>
      </c>
      <c r="G521" s="22" t="s">
        <v>726</v>
      </c>
      <c r="H521" s="11">
        <f>COUNTIF(CAL!U:AN,B521)</f>
        <v>5</v>
      </c>
      <c r="I521" s="22">
        <v>23</v>
      </c>
      <c r="J521" s="19"/>
      <c r="K521" s="22">
        <f t="shared" si="16"/>
        <v>6</v>
      </c>
      <c r="L521" s="22">
        <f t="shared" si="17"/>
        <v>1998</v>
      </c>
    </row>
    <row r="522" spans="1:12" ht="17.100000000000001" customHeight="1">
      <c r="A522" t="s">
        <v>2704</v>
      </c>
      <c r="B522" s="11">
        <v>1442</v>
      </c>
      <c r="C522" s="19" t="s">
        <v>5989</v>
      </c>
      <c r="D522" s="19" t="s">
        <v>1338</v>
      </c>
      <c r="E522" s="21" t="s">
        <v>5990</v>
      </c>
      <c r="F522" s="21">
        <v>39871</v>
      </c>
      <c r="G522" s="22" t="s">
        <v>726</v>
      </c>
      <c r="H522" s="11">
        <f>COUNTIF(CAL!U:AN,B522)</f>
        <v>2</v>
      </c>
      <c r="I522" s="22">
        <v>9</v>
      </c>
      <c r="J522" s="19"/>
      <c r="K522" s="22">
        <f t="shared" si="16"/>
        <v>2</v>
      </c>
      <c r="L522" s="22">
        <f t="shared" si="17"/>
        <v>2009</v>
      </c>
    </row>
    <row r="523" spans="1:12" ht="17.100000000000001" customHeight="1">
      <c r="A523" t="s">
        <v>2707</v>
      </c>
      <c r="B523" s="11">
        <v>2342</v>
      </c>
      <c r="C523" s="19" t="s">
        <v>7590</v>
      </c>
      <c r="D523" s="19" t="s">
        <v>1338</v>
      </c>
      <c r="E523" s="21" t="s">
        <v>7591</v>
      </c>
      <c r="F523" s="21">
        <v>37363</v>
      </c>
      <c r="G523" s="22" t="s">
        <v>1608</v>
      </c>
      <c r="H523" s="11">
        <f>COUNTIF(CAL!U:AN,B523)</f>
        <v>2</v>
      </c>
      <c r="I523" s="22">
        <v>25</v>
      </c>
      <c r="J523" s="19"/>
      <c r="K523" s="22">
        <f t="shared" si="16"/>
        <v>4</v>
      </c>
      <c r="L523" s="22">
        <f t="shared" si="17"/>
        <v>2002</v>
      </c>
    </row>
    <row r="524" spans="1:12" ht="17.100000000000001" customHeight="1">
      <c r="A524" t="s">
        <v>2710</v>
      </c>
      <c r="B524" s="11">
        <v>1614</v>
      </c>
      <c r="C524" s="19" t="s">
        <v>1337</v>
      </c>
      <c r="D524" s="19" t="s">
        <v>1338</v>
      </c>
      <c r="E524" s="20" t="s">
        <v>1339</v>
      </c>
      <c r="F524" s="21">
        <v>36401</v>
      </c>
      <c r="G524" s="22" t="s">
        <v>726</v>
      </c>
      <c r="H524" s="11">
        <f>COUNTIF(CAL!U:AN,B524)</f>
        <v>9</v>
      </c>
      <c r="I524" s="22">
        <v>22</v>
      </c>
      <c r="J524" s="19"/>
      <c r="K524" s="22">
        <f t="shared" si="16"/>
        <v>8</v>
      </c>
      <c r="L524" s="22">
        <f t="shared" si="17"/>
        <v>1999</v>
      </c>
    </row>
    <row r="525" spans="1:12" ht="17.100000000000001" customHeight="1">
      <c r="A525" t="s">
        <v>2714</v>
      </c>
      <c r="B525" s="11">
        <v>2193</v>
      </c>
      <c r="C525" s="19" t="s">
        <v>12151</v>
      </c>
      <c r="D525" s="19" t="s">
        <v>1338</v>
      </c>
      <c r="E525" s="20" t="s">
        <v>12152</v>
      </c>
      <c r="F525" s="21">
        <v>35336</v>
      </c>
      <c r="G525" s="22" t="s">
        <v>1608</v>
      </c>
      <c r="H525" s="11">
        <f>COUNTIF(CAL!U:AN,B525)</f>
        <v>1</v>
      </c>
      <c r="I525" s="22">
        <v>16</v>
      </c>
      <c r="J525" s="19"/>
      <c r="K525" s="22">
        <f t="shared" si="16"/>
        <v>9</v>
      </c>
      <c r="L525" s="22">
        <f t="shared" si="17"/>
        <v>1996</v>
      </c>
    </row>
    <row r="526" spans="1:12" ht="17.100000000000001" customHeight="1">
      <c r="A526" t="s">
        <v>2718</v>
      </c>
      <c r="B526" s="11">
        <v>1290</v>
      </c>
      <c r="C526" s="19" t="s">
        <v>8687</v>
      </c>
      <c r="D526" s="19" t="s">
        <v>1338</v>
      </c>
      <c r="E526" s="21" t="s">
        <v>8688</v>
      </c>
      <c r="F526" s="21">
        <v>34701</v>
      </c>
      <c r="G526" s="22" t="s">
        <v>726</v>
      </c>
      <c r="H526" s="11">
        <f>COUNTIF(CAL!U:AN,B526)</f>
        <v>1</v>
      </c>
      <c r="I526" s="22">
        <v>4</v>
      </c>
      <c r="J526" s="19"/>
      <c r="K526" s="22">
        <f t="shared" si="16"/>
        <v>1</v>
      </c>
      <c r="L526" s="22">
        <f t="shared" si="17"/>
        <v>1995</v>
      </c>
    </row>
    <row r="527" spans="1:12" ht="17.100000000000001" customHeight="1">
      <c r="A527" t="s">
        <v>2722</v>
      </c>
      <c r="B527" s="11">
        <v>2862</v>
      </c>
      <c r="C527" s="19" t="s">
        <v>7562</v>
      </c>
      <c r="D527" s="19" t="s">
        <v>1338</v>
      </c>
      <c r="E527" s="20" t="s">
        <v>7563</v>
      </c>
      <c r="F527" s="21">
        <v>36747</v>
      </c>
      <c r="G527" s="22" t="s">
        <v>726</v>
      </c>
      <c r="H527" s="11">
        <f>COUNTIF(CAL!U:AN,B527)</f>
        <v>2</v>
      </c>
      <c r="I527" s="22">
        <v>24</v>
      </c>
      <c r="J527" s="19"/>
      <c r="K527" s="22">
        <f t="shared" si="16"/>
        <v>8</v>
      </c>
      <c r="L527" s="22">
        <f t="shared" si="17"/>
        <v>2000</v>
      </c>
    </row>
    <row r="528" spans="1:12" ht="17.100000000000001" customHeight="1">
      <c r="A528" t="s">
        <v>2725</v>
      </c>
      <c r="B528" s="11">
        <v>4939</v>
      </c>
      <c r="C528" s="19" t="s">
        <v>11388</v>
      </c>
      <c r="D528" s="19" t="s">
        <v>1338</v>
      </c>
      <c r="E528" s="21" t="s">
        <v>11389</v>
      </c>
      <c r="F528" s="21">
        <v>38182</v>
      </c>
      <c r="G528" s="22" t="s">
        <v>802</v>
      </c>
      <c r="H528" s="11">
        <f>COUNTIF(CAL!U:AN,B528)</f>
        <v>1</v>
      </c>
      <c r="I528" s="22">
        <v>12</v>
      </c>
      <c r="J528" s="19"/>
      <c r="K528" s="22">
        <f t="shared" si="16"/>
        <v>7</v>
      </c>
      <c r="L528" s="22">
        <f t="shared" si="17"/>
        <v>2004</v>
      </c>
    </row>
    <row r="529" spans="1:12" ht="17.100000000000001" customHeight="1">
      <c r="A529" t="s">
        <v>2729</v>
      </c>
      <c r="B529" s="11">
        <v>1169</v>
      </c>
      <c r="C529" s="19" t="s">
        <v>5580</v>
      </c>
      <c r="D529" s="19" t="s">
        <v>1338</v>
      </c>
      <c r="E529" s="21" t="s">
        <v>5581</v>
      </c>
      <c r="F529" s="21">
        <v>39652</v>
      </c>
      <c r="G529" s="22" t="s">
        <v>726</v>
      </c>
      <c r="H529" s="11">
        <f>COUNTIF(CAL!U:AN,B529)</f>
        <v>2</v>
      </c>
      <c r="I529" s="22">
        <v>6</v>
      </c>
      <c r="J529" s="19"/>
      <c r="K529" s="22">
        <f t="shared" si="16"/>
        <v>7</v>
      </c>
      <c r="L529" s="22">
        <f t="shared" si="17"/>
        <v>2008</v>
      </c>
    </row>
    <row r="530" spans="1:12" ht="17.100000000000001" customHeight="1">
      <c r="A530" t="s">
        <v>2732</v>
      </c>
      <c r="B530" s="11">
        <v>3069</v>
      </c>
      <c r="C530" s="19" t="s">
        <v>4563</v>
      </c>
      <c r="D530" s="19" t="s">
        <v>1338</v>
      </c>
      <c r="E530" s="21" t="s">
        <v>4564</v>
      </c>
      <c r="F530" s="21">
        <v>38077</v>
      </c>
      <c r="G530" s="22" t="s">
        <v>802</v>
      </c>
      <c r="H530" s="11">
        <f>COUNTIF(CAL!U:AN,B530)</f>
        <v>3</v>
      </c>
      <c r="I530" s="22">
        <v>17</v>
      </c>
      <c r="J530" s="19"/>
      <c r="K530" s="22">
        <f t="shared" si="16"/>
        <v>3</v>
      </c>
      <c r="L530" s="22">
        <f t="shared" si="17"/>
        <v>2004</v>
      </c>
    </row>
    <row r="531" spans="1:12" ht="17.100000000000001" customHeight="1">
      <c r="A531" t="s">
        <v>2734</v>
      </c>
      <c r="B531" s="11">
        <v>5336</v>
      </c>
      <c r="C531" s="19" t="s">
        <v>14226</v>
      </c>
      <c r="D531" s="19" t="s">
        <v>1338</v>
      </c>
      <c r="E531" s="21" t="s">
        <v>14261</v>
      </c>
      <c r="F531" s="21">
        <v>37883</v>
      </c>
      <c r="G531" s="22" t="s">
        <v>802</v>
      </c>
      <c r="H531" s="11">
        <f>COUNTIF(CAL!U:AN,B531)</f>
        <v>3</v>
      </c>
      <c r="I531" s="22">
        <v>4</v>
      </c>
      <c r="J531" s="19"/>
      <c r="K531" s="22">
        <f t="shared" si="16"/>
        <v>9</v>
      </c>
      <c r="L531" s="22">
        <f t="shared" si="17"/>
        <v>2003</v>
      </c>
    </row>
    <row r="532" spans="1:12" ht="17.100000000000001" customHeight="1">
      <c r="A532" t="s">
        <v>2738</v>
      </c>
      <c r="B532" s="11">
        <v>1616</v>
      </c>
      <c r="C532" s="19" t="s">
        <v>1379</v>
      </c>
      <c r="D532" s="19" t="s">
        <v>1338</v>
      </c>
      <c r="E532" s="21" t="s">
        <v>1380</v>
      </c>
      <c r="F532" s="21">
        <v>33565</v>
      </c>
      <c r="G532" s="22" t="s">
        <v>726</v>
      </c>
      <c r="H532" s="11">
        <f>COUNTIF(CAL!U:AN,B532)</f>
        <v>8</v>
      </c>
      <c r="I532" s="22">
        <v>25</v>
      </c>
      <c r="J532" s="19"/>
      <c r="K532" s="22">
        <f t="shared" si="16"/>
        <v>11</v>
      </c>
      <c r="L532" s="22">
        <f t="shared" si="17"/>
        <v>1991</v>
      </c>
    </row>
    <row r="533" spans="1:12" ht="17.100000000000001" customHeight="1">
      <c r="A533" t="s">
        <v>2741</v>
      </c>
      <c r="B533" s="11">
        <v>4999</v>
      </c>
      <c r="C533" s="19" t="s">
        <v>1778</v>
      </c>
      <c r="D533" s="19" t="s">
        <v>8208</v>
      </c>
      <c r="E533" s="21" t="s">
        <v>8209</v>
      </c>
      <c r="F533" s="21">
        <v>39451</v>
      </c>
      <c r="G533" s="22" t="s">
        <v>726</v>
      </c>
      <c r="H533" s="11">
        <f>COUNTIF(CAL!U:AN,B533)</f>
        <v>1</v>
      </c>
      <c r="I533" s="22">
        <v>3</v>
      </c>
      <c r="J533" s="19"/>
      <c r="K533" s="22">
        <f t="shared" si="16"/>
        <v>1</v>
      </c>
      <c r="L533" s="22">
        <f t="shared" si="17"/>
        <v>2008</v>
      </c>
    </row>
    <row r="534" spans="1:12" ht="17.100000000000001" customHeight="1">
      <c r="A534" t="s">
        <v>2745</v>
      </c>
      <c r="B534" s="11">
        <v>5000</v>
      </c>
      <c r="C534" s="19" t="s">
        <v>4800</v>
      </c>
      <c r="D534" s="19" t="s">
        <v>8208</v>
      </c>
      <c r="E534" s="21" t="s">
        <v>8858</v>
      </c>
      <c r="F534" s="21">
        <v>38629</v>
      </c>
      <c r="G534" s="22" t="s">
        <v>726</v>
      </c>
      <c r="H534" s="11">
        <f>COUNTIF(CAL!U:AN,B534)</f>
        <v>1</v>
      </c>
      <c r="I534" s="22">
        <v>5</v>
      </c>
      <c r="J534" s="19"/>
      <c r="K534" s="22">
        <f t="shared" si="16"/>
        <v>10</v>
      </c>
      <c r="L534" s="22">
        <f t="shared" si="17"/>
        <v>2005</v>
      </c>
    </row>
    <row r="535" spans="1:12" ht="17.100000000000001" customHeight="1">
      <c r="A535" t="s">
        <v>2748</v>
      </c>
      <c r="B535" s="11">
        <v>1856</v>
      </c>
      <c r="C535" s="19" t="s">
        <v>5257</v>
      </c>
      <c r="D535" s="19" t="s">
        <v>4031</v>
      </c>
      <c r="E535" s="20" t="s">
        <v>6700</v>
      </c>
      <c r="F535" s="21">
        <v>36656</v>
      </c>
      <c r="G535" s="22" t="s">
        <v>726</v>
      </c>
      <c r="H535" s="11">
        <f>COUNTIF(CAL!U:AN,B535)</f>
        <v>2</v>
      </c>
      <c r="I535" s="22">
        <v>14</v>
      </c>
      <c r="J535" s="19"/>
      <c r="K535" s="22">
        <f t="shared" si="16"/>
        <v>5</v>
      </c>
      <c r="L535" s="22">
        <f t="shared" si="17"/>
        <v>2000</v>
      </c>
    </row>
    <row r="536" spans="1:12" ht="17.100000000000001" customHeight="1">
      <c r="A536" t="s">
        <v>2752</v>
      </c>
      <c r="B536" s="11">
        <v>2910</v>
      </c>
      <c r="C536" s="19" t="s">
        <v>6711</v>
      </c>
      <c r="D536" s="19" t="s">
        <v>4031</v>
      </c>
      <c r="E536" s="20" t="s">
        <v>6712</v>
      </c>
      <c r="F536" s="21">
        <v>38075</v>
      </c>
      <c r="G536" s="22" t="s">
        <v>726</v>
      </c>
      <c r="H536" s="11">
        <f>COUNTIF(CAL!U:AN,B536)</f>
        <v>3</v>
      </c>
      <c r="I536" s="22">
        <v>14</v>
      </c>
      <c r="J536" s="19" t="s">
        <v>2532</v>
      </c>
      <c r="K536" s="22">
        <f t="shared" si="16"/>
        <v>3</v>
      </c>
      <c r="L536" s="22">
        <f t="shared" si="17"/>
        <v>2004</v>
      </c>
    </row>
    <row r="537" spans="1:12" ht="17.100000000000001" customHeight="1">
      <c r="A537" t="s">
        <v>2756</v>
      </c>
      <c r="B537" s="11">
        <v>2780</v>
      </c>
      <c r="C537" s="19" t="s">
        <v>4030</v>
      </c>
      <c r="D537" s="19" t="s">
        <v>4031</v>
      </c>
      <c r="E537" s="21" t="s">
        <v>4032</v>
      </c>
      <c r="F537" s="21">
        <v>34738</v>
      </c>
      <c r="G537" s="22" t="s">
        <v>726</v>
      </c>
      <c r="H537" s="11">
        <f>COUNTIF(CAL!U:AN,B537)</f>
        <v>3</v>
      </c>
      <c r="I537" s="22">
        <v>10</v>
      </c>
      <c r="J537" s="19"/>
      <c r="K537" s="22">
        <f t="shared" si="16"/>
        <v>2</v>
      </c>
      <c r="L537" s="22">
        <f t="shared" si="17"/>
        <v>1995</v>
      </c>
    </row>
    <row r="538" spans="1:12" ht="17.100000000000001" customHeight="1">
      <c r="A538" t="s">
        <v>2758</v>
      </c>
      <c r="B538" s="11">
        <v>5207</v>
      </c>
      <c r="C538" s="19" t="s">
        <v>9995</v>
      </c>
      <c r="D538" s="19" t="s">
        <v>4031</v>
      </c>
      <c r="E538" s="21" t="s">
        <v>9996</v>
      </c>
      <c r="F538" s="21">
        <v>37712</v>
      </c>
      <c r="G538" s="22" t="s">
        <v>726</v>
      </c>
      <c r="H538" s="11">
        <f>COUNTIF(CAL!U:AN,B538)</f>
        <v>2</v>
      </c>
      <c r="I538" s="22">
        <v>8</v>
      </c>
      <c r="J538" s="19"/>
      <c r="K538" s="22">
        <f t="shared" si="16"/>
        <v>4</v>
      </c>
      <c r="L538" s="22">
        <f t="shared" si="17"/>
        <v>2003</v>
      </c>
    </row>
    <row r="539" spans="1:12" ht="17.100000000000001" customHeight="1">
      <c r="A539" t="s">
        <v>2762</v>
      </c>
      <c r="B539" s="11">
        <v>5206</v>
      </c>
      <c r="C539" s="19" t="s">
        <v>6903</v>
      </c>
      <c r="D539" s="19" t="s">
        <v>4031</v>
      </c>
      <c r="E539" s="21" t="s">
        <v>6904</v>
      </c>
      <c r="F539" s="21">
        <v>38593</v>
      </c>
      <c r="G539" s="22" t="s">
        <v>726</v>
      </c>
      <c r="H539" s="11">
        <f>COUNTIF(CAL!U:AN,B539)</f>
        <v>2</v>
      </c>
      <c r="I539" s="22">
        <v>15</v>
      </c>
      <c r="J539" s="19"/>
      <c r="K539" s="22">
        <f t="shared" si="16"/>
        <v>8</v>
      </c>
      <c r="L539" s="22">
        <f t="shared" si="17"/>
        <v>2005</v>
      </c>
    </row>
    <row r="540" spans="1:12" ht="17.100000000000001" customHeight="1">
      <c r="A540" t="s">
        <v>2764</v>
      </c>
      <c r="B540" s="11">
        <v>5297</v>
      </c>
      <c r="C540" s="19" t="s">
        <v>14203</v>
      </c>
      <c r="D540" s="19" t="s">
        <v>4031</v>
      </c>
      <c r="E540" s="21" t="s">
        <v>14437</v>
      </c>
      <c r="F540" s="21">
        <v>37027</v>
      </c>
      <c r="G540" s="22" t="s">
        <v>726</v>
      </c>
      <c r="H540" s="11">
        <f>COUNTIF(CAL!U:AN,B540)</f>
        <v>1</v>
      </c>
      <c r="I540" s="22">
        <v>6</v>
      </c>
      <c r="J540" s="19"/>
      <c r="K540" s="22">
        <f t="shared" si="16"/>
        <v>5</v>
      </c>
      <c r="L540" s="22">
        <f t="shared" si="17"/>
        <v>2001</v>
      </c>
    </row>
    <row r="541" spans="1:12" ht="17.100000000000001" customHeight="1">
      <c r="A541" t="s">
        <v>2767</v>
      </c>
      <c r="B541" s="11">
        <v>1848</v>
      </c>
      <c r="C541" s="19" t="s">
        <v>3512</v>
      </c>
      <c r="D541" s="19" t="s">
        <v>15006</v>
      </c>
      <c r="E541" s="20" t="s">
        <v>3513</v>
      </c>
      <c r="F541" s="21">
        <v>36298</v>
      </c>
      <c r="G541" s="22" t="s">
        <v>726</v>
      </c>
      <c r="H541" s="11">
        <f>COUNTIF(CAL!U:AN,B541)</f>
        <v>5</v>
      </c>
      <c r="I541" s="22">
        <v>23</v>
      </c>
      <c r="J541" s="19" t="s">
        <v>15007</v>
      </c>
      <c r="K541" s="22">
        <f t="shared" si="16"/>
        <v>5</v>
      </c>
      <c r="L541" s="22">
        <f t="shared" si="17"/>
        <v>1999</v>
      </c>
    </row>
    <row r="542" spans="1:12" ht="17.100000000000001" customHeight="1">
      <c r="A542" t="s">
        <v>2770</v>
      </c>
      <c r="B542" s="11">
        <v>5120</v>
      </c>
      <c r="C542" s="19" t="s">
        <v>8047</v>
      </c>
      <c r="D542" s="19" t="s">
        <v>8048</v>
      </c>
      <c r="E542" s="20" t="s">
        <v>8049</v>
      </c>
      <c r="F542" s="21">
        <v>38898</v>
      </c>
      <c r="G542" s="22" t="s">
        <v>726</v>
      </c>
      <c r="H542" s="11">
        <f>COUNTIF(CAL!U:AN,B542)</f>
        <v>1</v>
      </c>
      <c r="I542" s="22">
        <v>2</v>
      </c>
      <c r="J542" s="19"/>
      <c r="K542" s="22">
        <f t="shared" si="16"/>
        <v>6</v>
      </c>
      <c r="L542" s="22">
        <f t="shared" si="17"/>
        <v>2006</v>
      </c>
    </row>
    <row r="543" spans="1:12" ht="17.100000000000001" customHeight="1">
      <c r="A543" t="s">
        <v>2774</v>
      </c>
      <c r="B543" s="11">
        <v>2790</v>
      </c>
      <c r="C543" s="19" t="s">
        <v>9712</v>
      </c>
      <c r="D543" s="19" t="s">
        <v>8048</v>
      </c>
      <c r="E543" s="21" t="s">
        <v>9713</v>
      </c>
      <c r="F543" s="21">
        <v>33786</v>
      </c>
      <c r="G543" s="22" t="s">
        <v>726</v>
      </c>
      <c r="H543" s="11">
        <f>COUNTIF(CAL!U:AN,B543)</f>
        <v>1</v>
      </c>
      <c r="I543" s="22">
        <v>7</v>
      </c>
      <c r="J543" s="19"/>
      <c r="K543" s="22">
        <f t="shared" si="16"/>
        <v>7</v>
      </c>
      <c r="L543" s="22">
        <f t="shared" si="17"/>
        <v>1992</v>
      </c>
    </row>
    <row r="544" spans="1:12" ht="17.100000000000001" customHeight="1">
      <c r="A544" t="s">
        <v>2777</v>
      </c>
      <c r="B544" s="11">
        <v>4154</v>
      </c>
      <c r="C544" s="19" t="s">
        <v>7391</v>
      </c>
      <c r="D544" s="19" t="s">
        <v>5176</v>
      </c>
      <c r="E544" s="21" t="s">
        <v>7930</v>
      </c>
      <c r="F544" s="21">
        <v>35666</v>
      </c>
      <c r="G544" s="22" t="s">
        <v>726</v>
      </c>
      <c r="H544" s="11">
        <f>COUNTIF(CAL!U:AN,B544)</f>
        <v>1</v>
      </c>
      <c r="I544" s="22">
        <v>2</v>
      </c>
      <c r="J544" s="19"/>
      <c r="K544" s="22">
        <f t="shared" si="16"/>
        <v>8</v>
      </c>
      <c r="L544" s="22">
        <f t="shared" si="17"/>
        <v>1997</v>
      </c>
    </row>
    <row r="545" spans="1:12" ht="17.100000000000001" customHeight="1">
      <c r="A545" t="s">
        <v>2780</v>
      </c>
      <c r="B545" s="11">
        <v>3588</v>
      </c>
      <c r="C545" s="19" t="s">
        <v>5175</v>
      </c>
      <c r="D545" s="19" t="s">
        <v>5176</v>
      </c>
      <c r="E545" s="21" t="s">
        <v>5177</v>
      </c>
      <c r="F545" s="21">
        <v>34220</v>
      </c>
      <c r="G545" s="22" t="s">
        <v>726</v>
      </c>
      <c r="H545" s="11">
        <f>COUNTIF(CAL!U:AN,B545)</f>
        <v>2</v>
      </c>
      <c r="I545" s="22">
        <v>3</v>
      </c>
      <c r="J545" s="19"/>
      <c r="K545" s="22">
        <f t="shared" si="16"/>
        <v>9</v>
      </c>
      <c r="L545" s="22">
        <f t="shared" si="17"/>
        <v>1993</v>
      </c>
    </row>
    <row r="546" spans="1:12" ht="17.100000000000001" customHeight="1">
      <c r="A546" t="s">
        <v>2785</v>
      </c>
      <c r="B546" s="11">
        <v>3696</v>
      </c>
      <c r="C546" s="19" t="s">
        <v>1770</v>
      </c>
      <c r="D546" s="19" t="s">
        <v>5176</v>
      </c>
      <c r="E546" s="21" t="s">
        <v>5432</v>
      </c>
      <c r="F546" s="21">
        <v>32363</v>
      </c>
      <c r="G546" s="22" t="s">
        <v>726</v>
      </c>
      <c r="H546" s="11">
        <f>COUNTIF(CAL!U:AN,B546)</f>
        <v>2</v>
      </c>
      <c r="I546" s="22">
        <v>5</v>
      </c>
      <c r="J546" s="19"/>
      <c r="K546" s="22">
        <f t="shared" si="16"/>
        <v>8</v>
      </c>
      <c r="L546" s="22">
        <f t="shared" si="17"/>
        <v>1988</v>
      </c>
    </row>
    <row r="547" spans="1:12" ht="17.100000000000001" customHeight="1">
      <c r="A547" t="s">
        <v>2789</v>
      </c>
      <c r="B547" s="11">
        <v>2562</v>
      </c>
      <c r="C547" s="19" t="s">
        <v>9331</v>
      </c>
      <c r="D547" s="19" t="s">
        <v>9332</v>
      </c>
      <c r="E547" s="21" t="s">
        <v>9333</v>
      </c>
      <c r="F547" s="21">
        <v>38693</v>
      </c>
      <c r="G547" s="22" t="s">
        <v>726</v>
      </c>
      <c r="H547" s="11">
        <f>COUNTIF(CAL!U:AN,B547)</f>
        <v>1</v>
      </c>
      <c r="I547" s="22">
        <v>6</v>
      </c>
      <c r="J547" s="19"/>
      <c r="K547" s="22">
        <f t="shared" si="16"/>
        <v>12</v>
      </c>
      <c r="L547" s="22">
        <f t="shared" si="17"/>
        <v>2005</v>
      </c>
    </row>
    <row r="548" spans="1:12" ht="17.100000000000001" customHeight="1">
      <c r="A548" t="s">
        <v>2793</v>
      </c>
      <c r="B548" s="11">
        <v>4353</v>
      </c>
      <c r="C548" s="19" t="s">
        <v>6217</v>
      </c>
      <c r="D548" s="19" t="s">
        <v>5614</v>
      </c>
      <c r="E548" s="20" t="s">
        <v>8222</v>
      </c>
      <c r="F548" s="21">
        <v>38030</v>
      </c>
      <c r="G548" s="22" t="s">
        <v>726</v>
      </c>
      <c r="H548" s="11">
        <f>COUNTIF(CAL!U:AN,B548)</f>
        <v>1</v>
      </c>
      <c r="I548" s="22">
        <v>3</v>
      </c>
      <c r="J548" s="19"/>
      <c r="K548" s="22">
        <f t="shared" si="16"/>
        <v>2</v>
      </c>
      <c r="L548" s="22">
        <f t="shared" si="17"/>
        <v>2004</v>
      </c>
    </row>
    <row r="549" spans="1:12" ht="17.100000000000001" customHeight="1">
      <c r="A549" t="s">
        <v>2797</v>
      </c>
      <c r="B549" s="11">
        <v>4961</v>
      </c>
      <c r="C549" s="19" t="s">
        <v>3745</v>
      </c>
      <c r="D549" s="19" t="s">
        <v>5614</v>
      </c>
      <c r="E549" s="21" t="s">
        <v>5615</v>
      </c>
      <c r="F549" s="21">
        <v>36538</v>
      </c>
      <c r="G549" s="22" t="s">
        <v>726</v>
      </c>
      <c r="H549" s="11">
        <f>COUNTIF(CAL!U:AN,B549)</f>
        <v>2</v>
      </c>
      <c r="I549" s="22">
        <v>7</v>
      </c>
      <c r="J549" s="19"/>
      <c r="K549" s="22">
        <f t="shared" si="16"/>
        <v>1</v>
      </c>
      <c r="L549" s="22">
        <f t="shared" si="17"/>
        <v>2000</v>
      </c>
    </row>
    <row r="550" spans="1:12" ht="17.100000000000001" customHeight="1">
      <c r="A550" t="s">
        <v>2800</v>
      </c>
      <c r="B550" s="11">
        <v>4472</v>
      </c>
      <c r="C550" s="19" t="s">
        <v>8613</v>
      </c>
      <c r="D550" s="19" t="s">
        <v>5614</v>
      </c>
      <c r="E550" s="21" t="s">
        <v>8614</v>
      </c>
      <c r="F550" s="21">
        <v>38493</v>
      </c>
      <c r="G550" s="22" t="s">
        <v>726</v>
      </c>
      <c r="H550" s="11">
        <f>COUNTIF(CAL!U:AN,B550)</f>
        <v>1</v>
      </c>
      <c r="I550" s="22">
        <v>4</v>
      </c>
      <c r="J550" s="19"/>
      <c r="K550" s="22">
        <f t="shared" si="16"/>
        <v>5</v>
      </c>
      <c r="L550" s="22">
        <f t="shared" si="17"/>
        <v>2005</v>
      </c>
    </row>
    <row r="551" spans="1:12" ht="17.100000000000001" customHeight="1">
      <c r="A551" t="s">
        <v>2803</v>
      </c>
      <c r="B551" s="11">
        <v>4962</v>
      </c>
      <c r="C551" s="19" t="s">
        <v>9294</v>
      </c>
      <c r="D551" s="19" t="s">
        <v>5614</v>
      </c>
      <c r="E551" s="21" t="s">
        <v>9295</v>
      </c>
      <c r="F551" s="21">
        <v>37392</v>
      </c>
      <c r="G551" s="22" t="s">
        <v>726</v>
      </c>
      <c r="H551" s="11">
        <f>COUNTIF(CAL!U:AN,B551)</f>
        <v>1</v>
      </c>
      <c r="I551" s="22">
        <v>6</v>
      </c>
      <c r="J551" s="19"/>
      <c r="K551" s="22">
        <f t="shared" si="16"/>
        <v>5</v>
      </c>
      <c r="L551" s="22">
        <f t="shared" si="17"/>
        <v>2002</v>
      </c>
    </row>
    <row r="552" spans="1:12" ht="17.100000000000001" customHeight="1">
      <c r="A552" t="s">
        <v>2807</v>
      </c>
      <c r="B552" s="11">
        <v>4473</v>
      </c>
      <c r="C552" s="19" t="s">
        <v>8365</v>
      </c>
      <c r="D552" s="19" t="s">
        <v>5614</v>
      </c>
      <c r="E552" s="21" t="s">
        <v>8366</v>
      </c>
      <c r="F552" s="21">
        <v>38013</v>
      </c>
      <c r="G552" s="22" t="s">
        <v>726</v>
      </c>
      <c r="H552" s="11">
        <f>COUNTIF(CAL!U:AN,B552)</f>
        <v>1</v>
      </c>
      <c r="I552" s="22">
        <v>3</v>
      </c>
      <c r="J552" s="19"/>
      <c r="K552" s="22">
        <f t="shared" si="16"/>
        <v>1</v>
      </c>
      <c r="L552" s="22">
        <f t="shared" si="17"/>
        <v>2004</v>
      </c>
    </row>
    <row r="553" spans="1:12" ht="17.100000000000001" customHeight="1">
      <c r="A553" t="s">
        <v>2811</v>
      </c>
      <c r="B553" s="11">
        <v>2816</v>
      </c>
      <c r="C553" s="19" t="s">
        <v>1778</v>
      </c>
      <c r="D553" s="19" t="s">
        <v>2947</v>
      </c>
      <c r="E553" s="21" t="s">
        <v>7936</v>
      </c>
      <c r="F553" s="21">
        <v>33254</v>
      </c>
      <c r="G553" s="22" t="s">
        <v>726</v>
      </c>
      <c r="H553" s="11">
        <f>COUNTIF(CAL!U:AN,B553)</f>
        <v>1</v>
      </c>
      <c r="I553" s="22">
        <v>2</v>
      </c>
      <c r="J553" s="19"/>
      <c r="K553" s="22">
        <f t="shared" si="16"/>
        <v>1</v>
      </c>
      <c r="L553" s="22">
        <f t="shared" si="17"/>
        <v>1991</v>
      </c>
    </row>
    <row r="554" spans="1:12" ht="17.100000000000001" customHeight="1">
      <c r="A554" t="s">
        <v>2815</v>
      </c>
      <c r="B554" s="11">
        <v>2324</v>
      </c>
      <c r="C554" s="19" t="s">
        <v>10522</v>
      </c>
      <c r="D554" s="19" t="s">
        <v>2947</v>
      </c>
      <c r="E554" s="21" t="s">
        <v>10523</v>
      </c>
      <c r="F554" s="21">
        <v>38246</v>
      </c>
      <c r="G554" s="22" t="s">
        <v>726</v>
      </c>
      <c r="H554" s="11">
        <f>COUNTIF(CAL!U:AN,B554)</f>
        <v>1</v>
      </c>
      <c r="I554" s="22">
        <v>10</v>
      </c>
      <c r="J554" s="19"/>
      <c r="K554" s="22">
        <f t="shared" si="16"/>
        <v>9</v>
      </c>
      <c r="L554" s="22">
        <f t="shared" si="17"/>
        <v>2004</v>
      </c>
    </row>
    <row r="555" spans="1:12" ht="17.100000000000001" customHeight="1">
      <c r="A555" t="s">
        <v>2818</v>
      </c>
      <c r="B555" s="11">
        <v>1496</v>
      </c>
      <c r="C555" s="19" t="s">
        <v>3900</v>
      </c>
      <c r="D555" s="19" t="s">
        <v>2947</v>
      </c>
      <c r="E555" s="21" t="s">
        <v>3901</v>
      </c>
      <c r="F555" s="21">
        <v>37859</v>
      </c>
      <c r="G555" s="22" t="s">
        <v>726</v>
      </c>
      <c r="H555" s="11">
        <f>COUNTIF(CAL!U:AN,B555)</f>
        <v>3</v>
      </c>
      <c r="I555" s="22">
        <v>8</v>
      </c>
      <c r="J555" s="19"/>
      <c r="K555" s="22">
        <f t="shared" si="16"/>
        <v>8</v>
      </c>
      <c r="L555" s="22">
        <f t="shared" si="17"/>
        <v>2003</v>
      </c>
    </row>
    <row r="556" spans="1:12" ht="17.100000000000001" customHeight="1">
      <c r="A556" t="s">
        <v>2821</v>
      </c>
      <c r="B556" s="11">
        <v>1692</v>
      </c>
      <c r="C556" s="19" t="s">
        <v>10279</v>
      </c>
      <c r="D556" s="19" t="s">
        <v>2947</v>
      </c>
      <c r="E556" s="20" t="s">
        <v>10280</v>
      </c>
      <c r="F556" s="21">
        <v>37959</v>
      </c>
      <c r="G556" s="22" t="s">
        <v>726</v>
      </c>
      <c r="H556" s="11">
        <f>COUNTIF(CAL!U:AN,B556)</f>
        <v>1</v>
      </c>
      <c r="I556" s="22">
        <v>9</v>
      </c>
      <c r="J556" s="19"/>
      <c r="K556" s="22">
        <f t="shared" si="16"/>
        <v>12</v>
      </c>
      <c r="L556" s="22">
        <f t="shared" si="17"/>
        <v>2003</v>
      </c>
    </row>
    <row r="557" spans="1:12" ht="17.100000000000001" customHeight="1">
      <c r="A557" t="s">
        <v>2825</v>
      </c>
      <c r="B557" s="11">
        <v>1495</v>
      </c>
      <c r="C557" s="19" t="s">
        <v>2946</v>
      </c>
      <c r="D557" s="19" t="s">
        <v>2947</v>
      </c>
      <c r="E557" s="20" t="s">
        <v>2948</v>
      </c>
      <c r="F557" s="21">
        <v>35803</v>
      </c>
      <c r="G557" s="22" t="s">
        <v>726</v>
      </c>
      <c r="H557" s="11">
        <f>COUNTIF(CAL!U:AN,B557)</f>
        <v>4</v>
      </c>
      <c r="I557" s="22">
        <v>10</v>
      </c>
      <c r="J557" s="19"/>
      <c r="K557" s="22">
        <f t="shared" si="16"/>
        <v>1</v>
      </c>
      <c r="L557" s="22">
        <f t="shared" si="17"/>
        <v>1998</v>
      </c>
    </row>
    <row r="558" spans="1:12" ht="17.100000000000001" customHeight="1">
      <c r="A558" t="s">
        <v>2830</v>
      </c>
      <c r="B558" s="11">
        <v>1691</v>
      </c>
      <c r="C558" s="19" t="s">
        <v>3430</v>
      </c>
      <c r="D558" s="19" t="s">
        <v>2947</v>
      </c>
      <c r="E558" s="20" t="s">
        <v>3344</v>
      </c>
      <c r="F558" s="21">
        <v>36945</v>
      </c>
      <c r="G558" s="22" t="s">
        <v>726</v>
      </c>
      <c r="H558" s="11">
        <f>COUNTIF(CAL!U:AN,B558)</f>
        <v>2</v>
      </c>
      <c r="I558" s="22">
        <v>10</v>
      </c>
      <c r="J558" s="19"/>
      <c r="K558" s="22">
        <f t="shared" si="16"/>
        <v>2</v>
      </c>
      <c r="L558" s="22">
        <f t="shared" si="17"/>
        <v>2001</v>
      </c>
    </row>
    <row r="559" spans="1:12" ht="17.100000000000001" customHeight="1">
      <c r="A559" t="s">
        <v>2834</v>
      </c>
      <c r="B559" s="11">
        <v>4277</v>
      </c>
      <c r="C559" s="19" t="s">
        <v>5334</v>
      </c>
      <c r="D559" s="19" t="s">
        <v>5335</v>
      </c>
      <c r="E559" s="21" t="s">
        <v>5336</v>
      </c>
      <c r="F559" s="21">
        <v>38576</v>
      </c>
      <c r="G559" s="22" t="s">
        <v>726</v>
      </c>
      <c r="H559" s="11">
        <f>COUNTIF(CAL!U:AN,B559)</f>
        <v>2</v>
      </c>
      <c r="I559" s="22">
        <v>5</v>
      </c>
      <c r="J559" s="19"/>
      <c r="K559" s="22">
        <f t="shared" si="16"/>
        <v>8</v>
      </c>
      <c r="L559" s="22">
        <f t="shared" si="17"/>
        <v>2005</v>
      </c>
    </row>
    <row r="560" spans="1:12" ht="17.100000000000001" customHeight="1">
      <c r="A560" t="s">
        <v>2838</v>
      </c>
      <c r="B560" s="11">
        <v>4139</v>
      </c>
      <c r="C560" s="19" t="s">
        <v>1030</v>
      </c>
      <c r="D560" s="19" t="s">
        <v>5335</v>
      </c>
      <c r="E560" s="21" t="s">
        <v>8796</v>
      </c>
      <c r="F560" s="21">
        <v>38032</v>
      </c>
      <c r="G560" s="22" t="s">
        <v>726</v>
      </c>
      <c r="H560" s="11">
        <f>COUNTIF(CAL!U:AN,B560)</f>
        <v>1</v>
      </c>
      <c r="I560" s="22">
        <v>5</v>
      </c>
      <c r="J560" s="19"/>
      <c r="K560" s="22">
        <f t="shared" si="16"/>
        <v>2</v>
      </c>
      <c r="L560" s="22">
        <f t="shared" si="17"/>
        <v>2004</v>
      </c>
    </row>
    <row r="561" spans="1:12" ht="17.100000000000001" customHeight="1">
      <c r="A561" t="s">
        <v>2841</v>
      </c>
      <c r="B561" s="11">
        <v>4408</v>
      </c>
      <c r="C561" s="19" t="s">
        <v>5491</v>
      </c>
      <c r="D561" s="19" t="s">
        <v>5335</v>
      </c>
      <c r="E561" s="21" t="s">
        <v>5492</v>
      </c>
      <c r="F561" s="21">
        <v>37787</v>
      </c>
      <c r="G561" s="22" t="s">
        <v>726</v>
      </c>
      <c r="H561" s="11">
        <f>COUNTIF(CAL!U:AN,B561)</f>
        <v>2</v>
      </c>
      <c r="I561" s="22">
        <v>6</v>
      </c>
      <c r="J561" s="19"/>
      <c r="K561" s="22">
        <f t="shared" si="16"/>
        <v>6</v>
      </c>
      <c r="L561" s="22">
        <f t="shared" si="17"/>
        <v>2003</v>
      </c>
    </row>
    <row r="562" spans="1:12" ht="17.100000000000001" customHeight="1">
      <c r="A562" t="s">
        <v>2844</v>
      </c>
      <c r="B562" s="11">
        <v>4713</v>
      </c>
      <c r="C562" s="19" t="s">
        <v>8213</v>
      </c>
      <c r="D562" s="19" t="s">
        <v>8357</v>
      </c>
      <c r="E562" s="21" t="s">
        <v>8444</v>
      </c>
      <c r="F562" s="21">
        <v>37747</v>
      </c>
      <c r="G562" s="22" t="s">
        <v>726</v>
      </c>
      <c r="H562" s="11">
        <f>COUNTIF(CAL!U:AN,B562)</f>
        <v>1</v>
      </c>
      <c r="I562" s="22">
        <v>4</v>
      </c>
      <c r="J562" s="19"/>
      <c r="K562" s="22">
        <f t="shared" si="16"/>
        <v>5</v>
      </c>
      <c r="L562" s="22">
        <f t="shared" si="17"/>
        <v>2003</v>
      </c>
    </row>
    <row r="563" spans="1:12" ht="17.100000000000001" customHeight="1">
      <c r="A563" t="s">
        <v>2848</v>
      </c>
      <c r="B563" s="11">
        <v>4488</v>
      </c>
      <c r="C563" s="19" t="s">
        <v>8356</v>
      </c>
      <c r="D563" s="19" t="s">
        <v>8357</v>
      </c>
      <c r="E563" s="21" t="s">
        <v>8358</v>
      </c>
      <c r="F563" s="21">
        <v>39568</v>
      </c>
      <c r="G563" s="22" t="s">
        <v>726</v>
      </c>
      <c r="H563" s="11">
        <f>COUNTIF(CAL!U:AN,B563)</f>
        <v>1</v>
      </c>
      <c r="I563" s="22">
        <v>3</v>
      </c>
      <c r="J563" s="19"/>
      <c r="K563" s="22">
        <f t="shared" si="16"/>
        <v>4</v>
      </c>
      <c r="L563" s="22">
        <f t="shared" si="17"/>
        <v>2008</v>
      </c>
    </row>
    <row r="564" spans="1:12" ht="17.100000000000001" customHeight="1">
      <c r="A564" t="s">
        <v>2852</v>
      </c>
      <c r="B564" s="11">
        <v>4235</v>
      </c>
      <c r="C564" s="19" t="s">
        <v>7085</v>
      </c>
      <c r="D564" s="19" t="s">
        <v>8357</v>
      </c>
      <c r="E564" s="21" t="s">
        <v>8633</v>
      </c>
      <c r="F564" s="21">
        <v>33284</v>
      </c>
      <c r="G564" s="22" t="s">
        <v>726</v>
      </c>
      <c r="H564" s="11">
        <f>COUNTIF(CAL!U:AN,B564)</f>
        <v>1</v>
      </c>
      <c r="I564" s="22">
        <v>4</v>
      </c>
      <c r="J564" s="19"/>
      <c r="K564" s="22">
        <f t="shared" si="16"/>
        <v>2</v>
      </c>
      <c r="L564" s="22">
        <f t="shared" si="17"/>
        <v>1991</v>
      </c>
    </row>
    <row r="565" spans="1:12" ht="17.100000000000001" customHeight="1">
      <c r="A565" t="s">
        <v>2856</v>
      </c>
      <c r="B565" s="11">
        <v>4241</v>
      </c>
      <c r="C565" s="19" t="s">
        <v>10457</v>
      </c>
      <c r="D565" s="19" t="s">
        <v>8357</v>
      </c>
      <c r="E565" s="21" t="s">
        <v>10458</v>
      </c>
      <c r="F565" s="21">
        <v>37459</v>
      </c>
      <c r="G565" s="22" t="s">
        <v>726</v>
      </c>
      <c r="H565" s="11">
        <f>COUNTIF(CAL!U:AN,B565)</f>
        <v>1</v>
      </c>
      <c r="I565" s="22">
        <v>9</v>
      </c>
      <c r="J565" s="19"/>
      <c r="K565" s="22">
        <f t="shared" si="16"/>
        <v>7</v>
      </c>
      <c r="L565" s="22">
        <f t="shared" si="17"/>
        <v>2002</v>
      </c>
    </row>
    <row r="566" spans="1:12" ht="17.100000000000001" customHeight="1">
      <c r="A566" t="s">
        <v>2859</v>
      </c>
      <c r="B566" s="11">
        <v>3429</v>
      </c>
      <c r="C566" s="19" t="s">
        <v>9436</v>
      </c>
      <c r="D566" s="19" t="s">
        <v>5279</v>
      </c>
      <c r="E566" s="21" t="s">
        <v>9437</v>
      </c>
      <c r="F566" s="21">
        <v>32840</v>
      </c>
      <c r="G566" s="22" t="s">
        <v>726</v>
      </c>
      <c r="H566" s="11">
        <f>COUNTIF(CAL!U:AN,B566)</f>
        <v>1</v>
      </c>
      <c r="I566" s="22">
        <v>7</v>
      </c>
      <c r="J566" s="19"/>
      <c r="K566" s="22">
        <f t="shared" si="16"/>
        <v>11</v>
      </c>
      <c r="L566" s="22">
        <f t="shared" si="17"/>
        <v>1989</v>
      </c>
    </row>
    <row r="567" spans="1:12" ht="17.100000000000001" customHeight="1">
      <c r="A567" t="s">
        <v>2862</v>
      </c>
      <c r="B567" s="11">
        <v>3384</v>
      </c>
      <c r="C567" s="19" t="s">
        <v>3289</v>
      </c>
      <c r="D567" s="19" t="s">
        <v>5279</v>
      </c>
      <c r="E567" s="21" t="s">
        <v>5747</v>
      </c>
      <c r="F567" s="21">
        <v>36139</v>
      </c>
      <c r="G567" s="22" t="s">
        <v>726</v>
      </c>
      <c r="H567" s="11">
        <f>COUNTIF(CAL!U:AN,B567)</f>
        <v>2</v>
      </c>
      <c r="I567" s="22">
        <v>8</v>
      </c>
      <c r="J567" s="19"/>
      <c r="K567" s="22">
        <f t="shared" si="16"/>
        <v>12</v>
      </c>
      <c r="L567" s="22">
        <f t="shared" si="17"/>
        <v>1998</v>
      </c>
    </row>
    <row r="568" spans="1:12" ht="17.100000000000001" customHeight="1">
      <c r="A568" t="s">
        <v>2866</v>
      </c>
      <c r="B568" s="11">
        <v>3090</v>
      </c>
      <c r="C568" s="19" t="s">
        <v>5620</v>
      </c>
      <c r="D568" s="19" t="s">
        <v>5279</v>
      </c>
      <c r="E568" s="21" t="s">
        <v>5621</v>
      </c>
      <c r="F568" s="21">
        <v>33684</v>
      </c>
      <c r="G568" s="22" t="s">
        <v>726</v>
      </c>
      <c r="H568" s="11">
        <f>COUNTIF(CAL!U:AN,B568)</f>
        <v>2</v>
      </c>
      <c r="I568" s="22">
        <v>7</v>
      </c>
      <c r="J568" s="19"/>
      <c r="K568" s="22">
        <f t="shared" si="16"/>
        <v>3</v>
      </c>
      <c r="L568" s="22">
        <f t="shared" si="17"/>
        <v>1992</v>
      </c>
    </row>
    <row r="569" spans="1:12" ht="17.100000000000001" customHeight="1">
      <c r="A569" t="s">
        <v>2870</v>
      </c>
      <c r="B569" s="11">
        <v>3231</v>
      </c>
      <c r="C569" s="19" t="s">
        <v>5278</v>
      </c>
      <c r="D569" s="19" t="s">
        <v>5279</v>
      </c>
      <c r="E569" s="21" t="s">
        <v>5280</v>
      </c>
      <c r="F569" s="21">
        <v>37292</v>
      </c>
      <c r="G569" s="22" t="s">
        <v>726</v>
      </c>
      <c r="H569" s="11">
        <f>COUNTIF(CAL!U:AN,B569)</f>
        <v>2</v>
      </c>
      <c r="I569" s="22">
        <v>4</v>
      </c>
      <c r="J569" s="19"/>
      <c r="K569" s="22">
        <f t="shared" si="16"/>
        <v>2</v>
      </c>
      <c r="L569" s="22">
        <f t="shared" si="17"/>
        <v>2002</v>
      </c>
    </row>
    <row r="570" spans="1:12" ht="17.100000000000001" customHeight="1">
      <c r="A570" t="s">
        <v>2874</v>
      </c>
      <c r="B570" s="11">
        <v>1827</v>
      </c>
      <c r="C570" s="19" t="s">
        <v>5523</v>
      </c>
      <c r="D570" s="19" t="s">
        <v>5279</v>
      </c>
      <c r="E570" s="21" t="s">
        <v>5524</v>
      </c>
      <c r="F570" s="21">
        <v>36358</v>
      </c>
      <c r="G570" s="22" t="s">
        <v>726</v>
      </c>
      <c r="H570" s="11">
        <f>COUNTIF(CAL!U:AN,B570)</f>
        <v>2</v>
      </c>
      <c r="I570" s="22">
        <v>6</v>
      </c>
      <c r="J570" s="19"/>
      <c r="K570" s="22">
        <f t="shared" si="16"/>
        <v>7</v>
      </c>
      <c r="L570" s="22">
        <f t="shared" si="17"/>
        <v>1999</v>
      </c>
    </row>
    <row r="571" spans="1:12" ht="17.100000000000001" customHeight="1">
      <c r="A571" t="s">
        <v>2877</v>
      </c>
      <c r="B571" s="11">
        <v>2553</v>
      </c>
      <c r="C571" s="19" t="s">
        <v>5553</v>
      </c>
      <c r="D571" s="19" t="s">
        <v>5279</v>
      </c>
      <c r="E571" s="21" t="s">
        <v>5554</v>
      </c>
      <c r="F571" s="21">
        <v>38118</v>
      </c>
      <c r="G571" s="22" t="s">
        <v>726</v>
      </c>
      <c r="H571" s="11">
        <f>COUNTIF(CAL!U:AN,B571)</f>
        <v>2</v>
      </c>
      <c r="I571" s="22">
        <v>6</v>
      </c>
      <c r="J571" s="19"/>
      <c r="K571" s="22">
        <f t="shared" si="16"/>
        <v>5</v>
      </c>
      <c r="L571" s="22">
        <f t="shared" si="17"/>
        <v>2004</v>
      </c>
    </row>
    <row r="572" spans="1:12" ht="17.100000000000001" customHeight="1">
      <c r="A572" t="s">
        <v>2882</v>
      </c>
      <c r="B572" s="11">
        <v>4679</v>
      </c>
      <c r="C572" s="19" t="s">
        <v>9127</v>
      </c>
      <c r="D572" s="19" t="s">
        <v>3746</v>
      </c>
      <c r="E572" s="21" t="s">
        <v>9128</v>
      </c>
      <c r="F572" s="21">
        <v>38720</v>
      </c>
      <c r="G572" s="22" t="s">
        <v>726</v>
      </c>
      <c r="H572" s="11">
        <f>COUNTIF(CAL!U:AN,B572)</f>
        <v>1</v>
      </c>
      <c r="I572" s="22">
        <v>6</v>
      </c>
      <c r="J572" s="19"/>
      <c r="K572" s="22">
        <f t="shared" si="16"/>
        <v>1</v>
      </c>
      <c r="L572" s="22">
        <f t="shared" si="17"/>
        <v>2006</v>
      </c>
    </row>
    <row r="573" spans="1:12" ht="17.100000000000001" customHeight="1">
      <c r="A573" t="s">
        <v>2887</v>
      </c>
      <c r="B573" s="11">
        <v>4175</v>
      </c>
      <c r="C573" s="19" t="s">
        <v>9460</v>
      </c>
      <c r="D573" s="19" t="s">
        <v>3746</v>
      </c>
      <c r="E573" s="21" t="s">
        <v>9461</v>
      </c>
      <c r="F573" s="21">
        <v>38518</v>
      </c>
      <c r="G573" s="22" t="s">
        <v>726</v>
      </c>
      <c r="H573" s="11">
        <f>COUNTIF(CAL!U:AN,B573)</f>
        <v>1</v>
      </c>
      <c r="I573" s="22">
        <v>7</v>
      </c>
      <c r="J573" s="19"/>
      <c r="K573" s="22">
        <f t="shared" si="16"/>
        <v>6</v>
      </c>
      <c r="L573" s="22">
        <f t="shared" si="17"/>
        <v>2005</v>
      </c>
    </row>
    <row r="574" spans="1:12" ht="17.100000000000001" customHeight="1">
      <c r="A574" t="s">
        <v>2890</v>
      </c>
      <c r="B574" s="11">
        <v>4564</v>
      </c>
      <c r="C574" s="19" t="s">
        <v>3745</v>
      </c>
      <c r="D574" s="19" t="s">
        <v>3746</v>
      </c>
      <c r="E574" s="21" t="s">
        <v>3747</v>
      </c>
      <c r="F574" s="21">
        <v>39209</v>
      </c>
      <c r="G574" s="22" t="s">
        <v>726</v>
      </c>
      <c r="H574" s="11">
        <f>COUNTIF(CAL!U:AN,B574)</f>
        <v>3</v>
      </c>
      <c r="I574" s="22">
        <v>5</v>
      </c>
      <c r="J574" s="19"/>
      <c r="K574" s="22">
        <f t="shared" si="16"/>
        <v>5</v>
      </c>
      <c r="L574" s="22">
        <f t="shared" si="17"/>
        <v>2007</v>
      </c>
    </row>
    <row r="575" spans="1:12" ht="17.100000000000001" customHeight="1">
      <c r="A575" t="s">
        <v>2894</v>
      </c>
      <c r="B575" s="11">
        <v>4329</v>
      </c>
      <c r="C575" s="19" t="s">
        <v>2812</v>
      </c>
      <c r="D575" s="19" t="s">
        <v>3746</v>
      </c>
      <c r="E575" s="21" t="s">
        <v>5477</v>
      </c>
      <c r="F575" s="21">
        <v>38337</v>
      </c>
      <c r="G575" s="22" t="s">
        <v>726</v>
      </c>
      <c r="H575" s="11">
        <f>COUNTIF(CAL!U:AN,B575)</f>
        <v>2</v>
      </c>
      <c r="I575" s="22">
        <v>6</v>
      </c>
      <c r="J575" s="19"/>
      <c r="K575" s="22">
        <f t="shared" si="16"/>
        <v>12</v>
      </c>
      <c r="L575" s="22">
        <f t="shared" si="17"/>
        <v>2004</v>
      </c>
    </row>
    <row r="576" spans="1:12" ht="17.100000000000001" customHeight="1">
      <c r="A576" t="s">
        <v>2898</v>
      </c>
      <c r="B576" s="11">
        <v>4959</v>
      </c>
      <c r="C576" s="19" t="s">
        <v>9956</v>
      </c>
      <c r="D576" s="19" t="s">
        <v>3746</v>
      </c>
      <c r="E576" s="21" t="s">
        <v>9957</v>
      </c>
      <c r="F576" s="21">
        <v>37012</v>
      </c>
      <c r="G576" s="22" t="s">
        <v>726</v>
      </c>
      <c r="H576" s="11">
        <f>COUNTIF(CAL!U:AN,B576)</f>
        <v>1</v>
      </c>
      <c r="I576" s="22">
        <v>8</v>
      </c>
      <c r="J576" s="19"/>
      <c r="K576" s="22">
        <f t="shared" si="16"/>
        <v>5</v>
      </c>
      <c r="L576" s="22">
        <f t="shared" si="17"/>
        <v>2001</v>
      </c>
    </row>
    <row r="577" spans="1:12" ht="17.100000000000001" customHeight="1">
      <c r="A577" t="s">
        <v>2901</v>
      </c>
      <c r="B577" s="11">
        <v>4565</v>
      </c>
      <c r="C577" s="19" t="s">
        <v>2472</v>
      </c>
      <c r="D577" s="19" t="s">
        <v>3746</v>
      </c>
      <c r="E577" s="21" t="s">
        <v>10021</v>
      </c>
      <c r="F577" s="21">
        <v>38388</v>
      </c>
      <c r="G577" s="22" t="s">
        <v>726</v>
      </c>
      <c r="H577" s="11">
        <f>COUNTIF(CAL!U:AN,B577)</f>
        <v>1</v>
      </c>
      <c r="I577" s="22">
        <v>8</v>
      </c>
      <c r="J577" s="19"/>
      <c r="K577" s="22">
        <f t="shared" si="16"/>
        <v>2</v>
      </c>
      <c r="L577" s="22">
        <f t="shared" si="17"/>
        <v>2005</v>
      </c>
    </row>
    <row r="578" spans="1:12" ht="17.100000000000001" customHeight="1">
      <c r="A578" t="s">
        <v>2905</v>
      </c>
      <c r="B578" s="11">
        <v>5483</v>
      </c>
      <c r="C578" s="19" t="s">
        <v>1120</v>
      </c>
      <c r="D578" s="19" t="s">
        <v>3746</v>
      </c>
      <c r="E578" s="21"/>
      <c r="F578" s="21"/>
      <c r="G578" s="22"/>
      <c r="H578" s="11">
        <f>COUNTIF(CAL!U:AN,B578)</f>
        <v>2</v>
      </c>
      <c r="I578" s="22"/>
      <c r="J578" s="19"/>
      <c r="K578" s="22">
        <f t="shared" ref="K578:K641" si="18">MONTH(F578)</f>
        <v>1</v>
      </c>
      <c r="L578" s="22">
        <f t="shared" ref="L578:L641" si="19">YEAR(F578)</f>
        <v>1900</v>
      </c>
    </row>
    <row r="579" spans="1:12" ht="17.100000000000001" customHeight="1">
      <c r="A579" t="s">
        <v>2909</v>
      </c>
      <c r="B579" s="11">
        <v>1888</v>
      </c>
      <c r="C579" s="19" t="s">
        <v>1428</v>
      </c>
      <c r="D579" s="19" t="s">
        <v>3150</v>
      </c>
      <c r="E579" s="21" t="s">
        <v>12209</v>
      </c>
      <c r="F579" s="21">
        <v>36930</v>
      </c>
      <c r="G579" s="22" t="s">
        <v>726</v>
      </c>
      <c r="H579" s="11">
        <f>COUNTIF(CAL!U:AN,B579)</f>
        <v>2</v>
      </c>
      <c r="I579" s="22">
        <v>17</v>
      </c>
      <c r="J579" s="19" t="s">
        <v>13927</v>
      </c>
      <c r="K579" s="22">
        <f t="shared" si="18"/>
        <v>2</v>
      </c>
      <c r="L579" s="22">
        <f t="shared" si="19"/>
        <v>2001</v>
      </c>
    </row>
    <row r="580" spans="1:12" ht="17.100000000000001" customHeight="1">
      <c r="A580" t="s">
        <v>2912</v>
      </c>
      <c r="B580" s="11">
        <v>4092</v>
      </c>
      <c r="C580" s="19" t="s">
        <v>12385</v>
      </c>
      <c r="D580" s="19" t="s">
        <v>3150</v>
      </c>
      <c r="E580" s="21" t="s">
        <v>12386</v>
      </c>
      <c r="F580" s="21">
        <v>32833</v>
      </c>
      <c r="G580" s="22" t="s">
        <v>726</v>
      </c>
      <c r="H580" s="11">
        <f>COUNTIF(CAL!U:AN,B580)</f>
        <v>1</v>
      </c>
      <c r="I580" s="22">
        <v>18</v>
      </c>
      <c r="J580" s="19"/>
      <c r="K580" s="22">
        <f t="shared" si="18"/>
        <v>11</v>
      </c>
      <c r="L580" s="22">
        <f t="shared" si="19"/>
        <v>1989</v>
      </c>
    </row>
    <row r="581" spans="1:12" ht="17.100000000000001" customHeight="1">
      <c r="A581" t="s">
        <v>2914</v>
      </c>
      <c r="B581" s="11">
        <v>2860</v>
      </c>
      <c r="C581" s="19" t="s">
        <v>6432</v>
      </c>
      <c r="D581" s="19" t="s">
        <v>3150</v>
      </c>
      <c r="E581" s="21" t="s">
        <v>6433</v>
      </c>
      <c r="F581" s="21">
        <v>33632</v>
      </c>
      <c r="G581" s="22" t="s">
        <v>726</v>
      </c>
      <c r="H581" s="11">
        <f>COUNTIF(CAL!U:AN,B581)</f>
        <v>2</v>
      </c>
      <c r="I581" s="22">
        <v>12</v>
      </c>
      <c r="J581" s="19"/>
      <c r="K581" s="22">
        <f t="shared" si="18"/>
        <v>1</v>
      </c>
      <c r="L581" s="22">
        <f t="shared" si="19"/>
        <v>1992</v>
      </c>
    </row>
    <row r="582" spans="1:12" ht="17.100000000000001" customHeight="1">
      <c r="A582" t="s">
        <v>2918</v>
      </c>
      <c r="B582" s="11">
        <v>2096</v>
      </c>
      <c r="C582" s="19" t="s">
        <v>3296</v>
      </c>
      <c r="D582" s="19" t="s">
        <v>3150</v>
      </c>
      <c r="E582" s="21" t="s">
        <v>3297</v>
      </c>
      <c r="F582" s="21">
        <v>34121</v>
      </c>
      <c r="G582" s="22" t="s">
        <v>726</v>
      </c>
      <c r="H582" s="11">
        <f>COUNTIF(CAL!U:AN,B582)</f>
        <v>4</v>
      </c>
      <c r="I582" s="22">
        <v>18</v>
      </c>
      <c r="J582" s="19"/>
      <c r="K582" s="22">
        <f t="shared" si="18"/>
        <v>6</v>
      </c>
      <c r="L582" s="22">
        <f t="shared" si="19"/>
        <v>1993</v>
      </c>
    </row>
    <row r="583" spans="1:12" ht="17.100000000000001" customHeight="1">
      <c r="A583" t="s">
        <v>2921</v>
      </c>
      <c r="B583" s="11">
        <v>2858</v>
      </c>
      <c r="C583" s="19" t="s">
        <v>2114</v>
      </c>
      <c r="D583" s="19" t="s">
        <v>3150</v>
      </c>
      <c r="E583" s="21" t="s">
        <v>4647</v>
      </c>
      <c r="F583" s="21">
        <v>36227</v>
      </c>
      <c r="G583" s="22" t="s">
        <v>726</v>
      </c>
      <c r="H583" s="11">
        <f>COUNTIF(CAL!U:AN,B583)</f>
        <v>3</v>
      </c>
      <c r="I583" s="22">
        <v>19</v>
      </c>
      <c r="J583" s="19"/>
      <c r="K583" s="22">
        <f t="shared" si="18"/>
        <v>3</v>
      </c>
      <c r="L583" s="22">
        <f t="shared" si="19"/>
        <v>1999</v>
      </c>
    </row>
    <row r="584" spans="1:12" ht="17.100000000000001" customHeight="1">
      <c r="A584" t="s">
        <v>2924</v>
      </c>
      <c r="B584" s="11">
        <v>1033</v>
      </c>
      <c r="C584" s="19" t="s">
        <v>12523</v>
      </c>
      <c r="D584" s="19" t="s">
        <v>3150</v>
      </c>
      <c r="E584" s="20" t="s">
        <v>12524</v>
      </c>
      <c r="F584" s="21">
        <v>36286</v>
      </c>
      <c r="G584" s="22" t="s">
        <v>726</v>
      </c>
      <c r="H584" s="11">
        <f>COUNTIF(CAL!U:AN,B584)</f>
        <v>1</v>
      </c>
      <c r="I584" s="22">
        <v>19</v>
      </c>
      <c r="J584" s="19"/>
      <c r="K584" s="22">
        <f t="shared" si="18"/>
        <v>5</v>
      </c>
      <c r="L584" s="22">
        <f t="shared" si="19"/>
        <v>1999</v>
      </c>
    </row>
    <row r="585" spans="1:12" ht="17.100000000000001" customHeight="1">
      <c r="A585" t="s">
        <v>2929</v>
      </c>
      <c r="B585" s="11">
        <v>2859</v>
      </c>
      <c r="C585" s="19" t="s">
        <v>11004</v>
      </c>
      <c r="D585" s="19" t="s">
        <v>3150</v>
      </c>
      <c r="E585" s="21" t="s">
        <v>11005</v>
      </c>
      <c r="F585" s="21">
        <v>38356</v>
      </c>
      <c r="G585" s="22" t="s">
        <v>726</v>
      </c>
      <c r="H585" s="11">
        <f>COUNTIF(CAL!U:AN,B585)</f>
        <v>2</v>
      </c>
      <c r="I585" s="22">
        <v>11</v>
      </c>
      <c r="J585" s="19"/>
      <c r="K585" s="22">
        <f t="shared" si="18"/>
        <v>1</v>
      </c>
      <c r="L585" s="22">
        <f t="shared" si="19"/>
        <v>2005</v>
      </c>
    </row>
    <row r="586" spans="1:12" ht="17.100000000000001" customHeight="1">
      <c r="A586" t="s">
        <v>2933</v>
      </c>
      <c r="B586" s="11">
        <v>4091</v>
      </c>
      <c r="C586" s="19" t="s">
        <v>3639</v>
      </c>
      <c r="D586" s="19" t="s">
        <v>3150</v>
      </c>
      <c r="E586" s="21" t="s">
        <v>6322</v>
      </c>
      <c r="F586" s="21">
        <v>36173</v>
      </c>
      <c r="G586" s="22" t="s">
        <v>726</v>
      </c>
      <c r="H586" s="11">
        <f>COUNTIF(CAL!U:AN,B586)</f>
        <v>2</v>
      </c>
      <c r="I586" s="22">
        <v>11</v>
      </c>
      <c r="J586" s="19"/>
      <c r="K586" s="22">
        <f t="shared" si="18"/>
        <v>1</v>
      </c>
      <c r="L586" s="22">
        <f t="shared" si="19"/>
        <v>1999</v>
      </c>
    </row>
    <row r="587" spans="1:12" ht="17.100000000000001" customHeight="1">
      <c r="A587" t="s">
        <v>2937</v>
      </c>
      <c r="B587" s="11">
        <v>4517</v>
      </c>
      <c r="C587" s="19" t="s">
        <v>11308</v>
      </c>
      <c r="D587" s="19" t="s">
        <v>3150</v>
      </c>
      <c r="E587" s="21" t="s">
        <v>11309</v>
      </c>
      <c r="F587" s="21">
        <v>34564</v>
      </c>
      <c r="G587" s="22" t="s">
        <v>726</v>
      </c>
      <c r="H587" s="11">
        <f>COUNTIF(CAL!U:AN,B587)</f>
        <v>1</v>
      </c>
      <c r="I587" s="22">
        <v>12</v>
      </c>
      <c r="J587" s="19"/>
      <c r="K587" s="22">
        <f t="shared" si="18"/>
        <v>8</v>
      </c>
      <c r="L587" s="22">
        <f t="shared" si="19"/>
        <v>1994</v>
      </c>
    </row>
    <row r="588" spans="1:12" ht="17.100000000000001" customHeight="1">
      <c r="A588" t="s">
        <v>2941</v>
      </c>
      <c r="B588" s="11">
        <v>1083</v>
      </c>
      <c r="C588" s="19" t="s">
        <v>1691</v>
      </c>
      <c r="D588" s="19" t="s">
        <v>3150</v>
      </c>
      <c r="E588" s="21" t="s">
        <v>12160</v>
      </c>
      <c r="F588" s="21">
        <v>35456</v>
      </c>
      <c r="G588" s="22" t="s">
        <v>726</v>
      </c>
      <c r="H588" s="11">
        <f>COUNTIF(CAL!U:AN,B588)</f>
        <v>1</v>
      </c>
      <c r="I588" s="22">
        <v>16</v>
      </c>
      <c r="J588" s="19"/>
      <c r="K588" s="22">
        <f t="shared" si="18"/>
        <v>1</v>
      </c>
      <c r="L588" s="22">
        <f t="shared" si="19"/>
        <v>1997</v>
      </c>
    </row>
    <row r="589" spans="1:12" ht="17.100000000000001" customHeight="1">
      <c r="A589" t="s">
        <v>2945</v>
      </c>
      <c r="B589" s="11">
        <v>1896</v>
      </c>
      <c r="C589" s="19" t="s">
        <v>3383</v>
      </c>
      <c r="D589" s="19" t="s">
        <v>3150</v>
      </c>
      <c r="E589" s="21" t="s">
        <v>3384</v>
      </c>
      <c r="F589" s="21">
        <v>37926</v>
      </c>
      <c r="G589" s="22" t="s">
        <v>726</v>
      </c>
      <c r="H589" s="11">
        <f>COUNTIF(CAL!U:AN,B589)</f>
        <v>4</v>
      </c>
      <c r="I589" s="22">
        <v>20</v>
      </c>
      <c r="J589" s="19"/>
      <c r="K589" s="22">
        <f t="shared" si="18"/>
        <v>11</v>
      </c>
      <c r="L589" s="22">
        <f t="shared" si="19"/>
        <v>2003</v>
      </c>
    </row>
    <row r="590" spans="1:12" ht="17.100000000000001" customHeight="1">
      <c r="A590" t="s">
        <v>2949</v>
      </c>
      <c r="B590" s="11">
        <v>1897</v>
      </c>
      <c r="C590" s="19" t="s">
        <v>6819</v>
      </c>
      <c r="D590" s="19" t="s">
        <v>3150</v>
      </c>
      <c r="E590" s="21" t="s">
        <v>6820</v>
      </c>
      <c r="F590" s="21">
        <v>38160</v>
      </c>
      <c r="G590" s="22" t="s">
        <v>726</v>
      </c>
      <c r="H590" s="11">
        <f>COUNTIF(CAL!U:AN,B590)</f>
        <v>4</v>
      </c>
      <c r="I590" s="22">
        <v>14</v>
      </c>
      <c r="J590" s="19"/>
      <c r="K590" s="22">
        <f t="shared" si="18"/>
        <v>6</v>
      </c>
      <c r="L590" s="22">
        <f t="shared" si="19"/>
        <v>2004</v>
      </c>
    </row>
    <row r="591" spans="1:12" ht="17.100000000000001" customHeight="1">
      <c r="A591" t="s">
        <v>2953</v>
      </c>
      <c r="B591" s="11">
        <v>3666</v>
      </c>
      <c r="C591" s="19" t="s">
        <v>3482</v>
      </c>
      <c r="D591" s="19" t="s">
        <v>3150</v>
      </c>
      <c r="E591" s="21" t="s">
        <v>4674</v>
      </c>
      <c r="F591" s="21">
        <v>33337</v>
      </c>
      <c r="G591" s="22" t="s">
        <v>726</v>
      </c>
      <c r="H591" s="11">
        <f>COUNTIF(CAL!U:AN,B591)</f>
        <v>3</v>
      </c>
      <c r="I591" s="22">
        <v>19</v>
      </c>
      <c r="J591" s="19"/>
      <c r="K591" s="22">
        <f t="shared" si="18"/>
        <v>4</v>
      </c>
      <c r="L591" s="22">
        <f t="shared" si="19"/>
        <v>1991</v>
      </c>
    </row>
    <row r="592" spans="1:12" ht="17.100000000000001" customHeight="1">
      <c r="A592" t="s">
        <v>2956</v>
      </c>
      <c r="B592" s="11">
        <v>4853</v>
      </c>
      <c r="C592" s="19" t="s">
        <v>11620</v>
      </c>
      <c r="D592" s="19" t="s">
        <v>3150</v>
      </c>
      <c r="E592" s="21" t="s">
        <v>11621</v>
      </c>
      <c r="F592" s="21">
        <v>34182</v>
      </c>
      <c r="G592" s="22" t="s">
        <v>726</v>
      </c>
      <c r="H592" s="11">
        <f>COUNTIF(CAL!U:AN,B592)</f>
        <v>2</v>
      </c>
      <c r="I592" s="22">
        <v>13</v>
      </c>
      <c r="J592" s="19"/>
      <c r="K592" s="22">
        <f t="shared" si="18"/>
        <v>8</v>
      </c>
      <c r="L592" s="22">
        <f t="shared" si="19"/>
        <v>1993</v>
      </c>
    </row>
    <row r="593" spans="1:12" ht="17.100000000000001" customHeight="1">
      <c r="A593" t="s">
        <v>2959</v>
      </c>
      <c r="B593" s="11">
        <v>2468</v>
      </c>
      <c r="C593" s="19" t="s">
        <v>10463</v>
      </c>
      <c r="D593" s="19" t="s">
        <v>3150</v>
      </c>
      <c r="E593" s="21" t="s">
        <v>10464</v>
      </c>
      <c r="F593" s="21">
        <v>36947</v>
      </c>
      <c r="G593" s="22" t="s">
        <v>726</v>
      </c>
      <c r="H593" s="11">
        <f>COUNTIF(CAL!U:AN,B593)</f>
        <v>1</v>
      </c>
      <c r="I593" s="22">
        <v>9</v>
      </c>
      <c r="J593" s="19" t="s">
        <v>3335</v>
      </c>
      <c r="K593" s="22">
        <f t="shared" si="18"/>
        <v>2</v>
      </c>
      <c r="L593" s="22">
        <f t="shared" si="19"/>
        <v>2001</v>
      </c>
    </row>
    <row r="594" spans="1:12" ht="17.100000000000001" customHeight="1">
      <c r="A594" t="s">
        <v>2963</v>
      </c>
      <c r="B594" s="11">
        <v>2405</v>
      </c>
      <c r="C594" s="19" t="s">
        <v>3149</v>
      </c>
      <c r="D594" s="19" t="s">
        <v>3150</v>
      </c>
      <c r="E594" s="21" t="s">
        <v>3151</v>
      </c>
      <c r="F594" s="21">
        <v>36521</v>
      </c>
      <c r="G594" s="22" t="s">
        <v>726</v>
      </c>
      <c r="H594" s="11">
        <f>COUNTIF(CAL!U:AN,B594)</f>
        <v>4</v>
      </c>
      <c r="I594" s="22">
        <v>14</v>
      </c>
      <c r="J594" s="19"/>
      <c r="K594" s="22">
        <f t="shared" si="18"/>
        <v>12</v>
      </c>
      <c r="L594" s="22">
        <f t="shared" si="19"/>
        <v>1999</v>
      </c>
    </row>
    <row r="595" spans="1:12" ht="17.100000000000001" customHeight="1">
      <c r="A595" t="s">
        <v>2967</v>
      </c>
      <c r="B595" s="11">
        <v>4413</v>
      </c>
      <c r="C595" s="19" t="s">
        <v>6256</v>
      </c>
      <c r="D595" s="19" t="s">
        <v>1246</v>
      </c>
      <c r="E595" s="21" t="s">
        <v>6257</v>
      </c>
      <c r="F595" s="21">
        <v>34163</v>
      </c>
      <c r="G595" s="22" t="s">
        <v>726</v>
      </c>
      <c r="H595" s="11">
        <f>COUNTIF(CAL!U:AN,B595)</f>
        <v>2</v>
      </c>
      <c r="I595" s="22">
        <v>13</v>
      </c>
      <c r="J595" s="19"/>
      <c r="K595" s="22">
        <f t="shared" si="18"/>
        <v>7</v>
      </c>
      <c r="L595" s="22">
        <f t="shared" si="19"/>
        <v>1993</v>
      </c>
    </row>
    <row r="596" spans="1:12" ht="17.100000000000001" customHeight="1">
      <c r="A596" t="s">
        <v>2971</v>
      </c>
      <c r="B596" s="11">
        <v>4082</v>
      </c>
      <c r="C596" s="19" t="s">
        <v>2778</v>
      </c>
      <c r="D596" s="19" t="s">
        <v>1246</v>
      </c>
      <c r="E596" s="21" t="s">
        <v>2779</v>
      </c>
      <c r="F596" s="21">
        <v>32958</v>
      </c>
      <c r="G596" s="22" t="s">
        <v>726</v>
      </c>
      <c r="H596" s="11">
        <f>COUNTIF(CAL!U:AN,B596)</f>
        <v>4</v>
      </c>
      <c r="I596" s="22">
        <v>9</v>
      </c>
      <c r="J596" s="19"/>
      <c r="K596" s="22">
        <f t="shared" si="18"/>
        <v>3</v>
      </c>
      <c r="L596" s="22">
        <f t="shared" si="19"/>
        <v>1990</v>
      </c>
    </row>
    <row r="597" spans="1:12" ht="17.100000000000001" customHeight="1">
      <c r="A597" t="s">
        <v>2976</v>
      </c>
      <c r="B597" s="11">
        <v>2111</v>
      </c>
      <c r="C597" s="19" t="s">
        <v>1165</v>
      </c>
      <c r="D597" s="19" t="s">
        <v>1246</v>
      </c>
      <c r="E597" s="21" t="s">
        <v>9243</v>
      </c>
      <c r="F597" s="21">
        <v>36638</v>
      </c>
      <c r="G597" s="22" t="s">
        <v>726</v>
      </c>
      <c r="H597" s="11">
        <f>COUNTIF(CAL!U:AN,B597)</f>
        <v>2</v>
      </c>
      <c r="I597" s="22">
        <v>15</v>
      </c>
      <c r="J597" s="19" t="s">
        <v>5640</v>
      </c>
      <c r="K597" s="22">
        <f t="shared" si="18"/>
        <v>4</v>
      </c>
      <c r="L597" s="22">
        <f t="shared" si="19"/>
        <v>2000</v>
      </c>
    </row>
    <row r="598" spans="1:12" ht="17.100000000000001" customHeight="1">
      <c r="A598" t="s">
        <v>2979</v>
      </c>
      <c r="B598" s="11">
        <v>2112</v>
      </c>
      <c r="C598" s="19" t="s">
        <v>1245</v>
      </c>
      <c r="D598" s="19" t="s">
        <v>1246</v>
      </c>
      <c r="E598" s="21" t="s">
        <v>1247</v>
      </c>
      <c r="F598" s="21">
        <v>34802</v>
      </c>
      <c r="G598" s="22" t="s">
        <v>726</v>
      </c>
      <c r="H598" s="11">
        <f>COUNTIF(CAL!U:AN,B598)</f>
        <v>8</v>
      </c>
      <c r="I598" s="22">
        <v>18</v>
      </c>
      <c r="J598" s="19" t="s">
        <v>1248</v>
      </c>
      <c r="K598" s="22">
        <f t="shared" si="18"/>
        <v>4</v>
      </c>
      <c r="L598" s="22">
        <f t="shared" si="19"/>
        <v>1995</v>
      </c>
    </row>
    <row r="599" spans="1:12" ht="17.100000000000001" customHeight="1">
      <c r="A599" t="s">
        <v>2983</v>
      </c>
      <c r="B599" s="11">
        <v>4338</v>
      </c>
      <c r="C599" s="19" t="s">
        <v>12292</v>
      </c>
      <c r="D599" s="19" t="s">
        <v>1246</v>
      </c>
      <c r="E599" s="21" t="s">
        <v>12293</v>
      </c>
      <c r="F599" s="21">
        <v>36293</v>
      </c>
      <c r="G599" s="22" t="s">
        <v>726</v>
      </c>
      <c r="H599" s="11">
        <f>COUNTIF(CAL!U:AN,B599)</f>
        <v>1</v>
      </c>
      <c r="I599" s="22">
        <v>19</v>
      </c>
      <c r="J599" s="19"/>
      <c r="K599" s="22">
        <f t="shared" si="18"/>
        <v>5</v>
      </c>
      <c r="L599" s="22">
        <f t="shared" si="19"/>
        <v>1999</v>
      </c>
    </row>
    <row r="600" spans="1:12" ht="17.100000000000001" customHeight="1">
      <c r="A600" t="s">
        <v>2988</v>
      </c>
      <c r="B600" s="11">
        <v>4083</v>
      </c>
      <c r="C600" s="19" t="s">
        <v>12540</v>
      </c>
      <c r="D600" s="19" t="s">
        <v>1246</v>
      </c>
      <c r="E600" s="21" t="s">
        <v>12541</v>
      </c>
      <c r="F600" s="21">
        <v>34505</v>
      </c>
      <c r="G600" s="22" t="s">
        <v>726</v>
      </c>
      <c r="H600" s="11">
        <f>COUNTIF(CAL!U:AN,B600)</f>
        <v>1</v>
      </c>
      <c r="I600" s="22">
        <v>20</v>
      </c>
      <c r="J600" s="19"/>
      <c r="K600" s="22">
        <f t="shared" si="18"/>
        <v>6</v>
      </c>
      <c r="L600" s="22">
        <f t="shared" si="19"/>
        <v>1994</v>
      </c>
    </row>
    <row r="601" spans="1:12" ht="17.100000000000001" customHeight="1">
      <c r="A601" t="s">
        <v>2992</v>
      </c>
      <c r="B601" s="11">
        <v>4872</v>
      </c>
      <c r="C601" s="19" t="s">
        <v>10330</v>
      </c>
      <c r="D601" s="19" t="s">
        <v>1246</v>
      </c>
      <c r="E601" s="21" t="s">
        <v>10331</v>
      </c>
      <c r="F601" s="21">
        <v>36556</v>
      </c>
      <c r="G601" s="22" t="s">
        <v>726</v>
      </c>
      <c r="H601" s="11">
        <f>COUNTIF(CAL!U:AN,B601)</f>
        <v>1</v>
      </c>
      <c r="I601" s="22">
        <v>10</v>
      </c>
      <c r="J601" s="19"/>
      <c r="K601" s="22">
        <f t="shared" si="18"/>
        <v>1</v>
      </c>
      <c r="L601" s="22">
        <f t="shared" si="19"/>
        <v>2000</v>
      </c>
    </row>
    <row r="602" spans="1:12" ht="17.100000000000001" customHeight="1">
      <c r="A602" t="s">
        <v>2995</v>
      </c>
      <c r="B602" s="11">
        <v>4731</v>
      </c>
      <c r="C602" s="19" t="s">
        <v>9646</v>
      </c>
      <c r="D602" s="19" t="s">
        <v>1246</v>
      </c>
      <c r="E602" s="20" t="s">
        <v>9647</v>
      </c>
      <c r="F602" s="21">
        <v>35878</v>
      </c>
      <c r="G602" s="22" t="s">
        <v>726</v>
      </c>
      <c r="H602" s="11">
        <f>COUNTIF(CAL!U:AN,B602)</f>
        <v>1</v>
      </c>
      <c r="I602" s="22">
        <v>9</v>
      </c>
      <c r="J602" s="19"/>
      <c r="K602" s="22">
        <f t="shared" si="18"/>
        <v>3</v>
      </c>
      <c r="L602" s="22">
        <f t="shared" si="19"/>
        <v>1998</v>
      </c>
    </row>
    <row r="603" spans="1:12" ht="17.100000000000001" customHeight="1">
      <c r="A603" t="s">
        <v>2997</v>
      </c>
      <c r="B603" s="11">
        <v>4696</v>
      </c>
      <c r="C603" s="19" t="s">
        <v>12451</v>
      </c>
      <c r="D603" s="19" t="s">
        <v>1246</v>
      </c>
      <c r="E603" s="20" t="s">
        <v>12452</v>
      </c>
      <c r="F603" s="21">
        <v>36028</v>
      </c>
      <c r="G603" s="22" t="s">
        <v>726</v>
      </c>
      <c r="H603" s="11">
        <f>COUNTIF(CAL!U:AN,B603)</f>
        <v>1</v>
      </c>
      <c r="I603" s="22">
        <v>20</v>
      </c>
      <c r="J603" s="19"/>
      <c r="K603" s="22">
        <f t="shared" si="18"/>
        <v>8</v>
      </c>
      <c r="L603" s="22">
        <f t="shared" si="19"/>
        <v>1998</v>
      </c>
    </row>
    <row r="604" spans="1:12" ht="17.100000000000001" customHeight="1">
      <c r="A604" t="s">
        <v>3000</v>
      </c>
      <c r="B604" s="11">
        <v>1234</v>
      </c>
      <c r="C604" s="19" t="s">
        <v>1565</v>
      </c>
      <c r="D604" s="19" t="s">
        <v>1246</v>
      </c>
      <c r="E604" s="21" t="s">
        <v>1566</v>
      </c>
      <c r="F604" s="21">
        <v>34215</v>
      </c>
      <c r="G604" s="22" t="s">
        <v>726</v>
      </c>
      <c r="H604" s="11">
        <f>COUNTIF(CAL!U:AN,B604)</f>
        <v>7</v>
      </c>
      <c r="I604" s="22">
        <v>19</v>
      </c>
      <c r="J604" s="19" t="s">
        <v>1567</v>
      </c>
      <c r="K604" s="22">
        <f t="shared" si="18"/>
        <v>9</v>
      </c>
      <c r="L604" s="22">
        <f t="shared" si="19"/>
        <v>1993</v>
      </c>
    </row>
    <row r="605" spans="1:12" ht="17.100000000000001" customHeight="1">
      <c r="A605" t="s">
        <v>3004</v>
      </c>
      <c r="B605" s="11">
        <v>3551</v>
      </c>
      <c r="C605" s="19" t="s">
        <v>959</v>
      </c>
      <c r="D605" s="19" t="s">
        <v>1246</v>
      </c>
      <c r="E605" s="19" t="s">
        <v>12705</v>
      </c>
      <c r="F605" s="21">
        <v>35623</v>
      </c>
      <c r="G605" s="22" t="s">
        <v>726</v>
      </c>
      <c r="H605" s="11">
        <f>COUNTIF(CAL!U:AN,B605)</f>
        <v>1</v>
      </c>
      <c r="I605" s="22">
        <v>20</v>
      </c>
      <c r="J605" s="19" t="s">
        <v>10940</v>
      </c>
      <c r="K605" s="22">
        <f t="shared" si="18"/>
        <v>7</v>
      </c>
      <c r="L605" s="22">
        <f t="shared" si="19"/>
        <v>1997</v>
      </c>
    </row>
    <row r="606" spans="1:12" ht="17.100000000000001" customHeight="1">
      <c r="A606" t="s">
        <v>3007</v>
      </c>
      <c r="B606" s="11">
        <v>3352</v>
      </c>
      <c r="C606" s="19" t="s">
        <v>10836</v>
      </c>
      <c r="D606" s="19" t="s">
        <v>3987</v>
      </c>
      <c r="E606" s="21" t="s">
        <v>10837</v>
      </c>
      <c r="F606" s="21">
        <v>35937</v>
      </c>
      <c r="G606" s="22" t="s">
        <v>726</v>
      </c>
      <c r="H606" s="11">
        <f>COUNTIF(CAL!U:AN,B606)</f>
        <v>1</v>
      </c>
      <c r="I606" s="22">
        <v>11</v>
      </c>
      <c r="J606" s="19"/>
      <c r="K606" s="22">
        <f t="shared" si="18"/>
        <v>5</v>
      </c>
      <c r="L606" s="22">
        <f t="shared" si="19"/>
        <v>1998</v>
      </c>
    </row>
    <row r="607" spans="1:12" ht="17.100000000000001" customHeight="1">
      <c r="A607" t="s">
        <v>3010</v>
      </c>
      <c r="B607" s="11">
        <v>2908</v>
      </c>
      <c r="C607" s="19" t="s">
        <v>6717</v>
      </c>
      <c r="D607" s="19" t="s">
        <v>3987</v>
      </c>
      <c r="E607" s="21" t="s">
        <v>6718</v>
      </c>
      <c r="F607" s="21">
        <v>38417</v>
      </c>
      <c r="G607" s="22" t="s">
        <v>726</v>
      </c>
      <c r="H607" s="11">
        <f>COUNTIF(CAL!U:AN,B607)</f>
        <v>2</v>
      </c>
      <c r="I607" s="22">
        <v>14</v>
      </c>
      <c r="J607" s="19"/>
      <c r="K607" s="22">
        <f t="shared" si="18"/>
        <v>3</v>
      </c>
      <c r="L607" s="22">
        <f t="shared" si="19"/>
        <v>2005</v>
      </c>
    </row>
    <row r="608" spans="1:12" ht="17.100000000000001" customHeight="1">
      <c r="A608" t="s">
        <v>3014</v>
      </c>
      <c r="B608" s="11">
        <v>2907</v>
      </c>
      <c r="C608" s="19" t="s">
        <v>10616</v>
      </c>
      <c r="D608" s="19" t="s">
        <v>3987</v>
      </c>
      <c r="E608" s="21" t="s">
        <v>10617</v>
      </c>
      <c r="F608" s="21">
        <v>38096</v>
      </c>
      <c r="G608" s="22" t="s">
        <v>726</v>
      </c>
      <c r="H608" s="11">
        <f>COUNTIF(CAL!U:AN,B608)</f>
        <v>1</v>
      </c>
      <c r="I608" s="22">
        <v>10</v>
      </c>
      <c r="J608" s="19"/>
      <c r="K608" s="22">
        <f t="shared" si="18"/>
        <v>4</v>
      </c>
      <c r="L608" s="22">
        <f t="shared" si="19"/>
        <v>2004</v>
      </c>
    </row>
    <row r="609" spans="1:12" ht="17.100000000000001" customHeight="1">
      <c r="A609" t="s">
        <v>3017</v>
      </c>
      <c r="B609" s="11">
        <v>2465</v>
      </c>
      <c r="C609" s="19" t="s">
        <v>3386</v>
      </c>
      <c r="D609" s="19" t="s">
        <v>3987</v>
      </c>
      <c r="E609" s="21" t="s">
        <v>3988</v>
      </c>
      <c r="F609" s="21">
        <v>33481</v>
      </c>
      <c r="G609" s="22" t="s">
        <v>726</v>
      </c>
      <c r="H609" s="11">
        <f>COUNTIF(CAL!U:AN,B609)</f>
        <v>3</v>
      </c>
      <c r="I609" s="22">
        <v>9</v>
      </c>
      <c r="J609" s="19"/>
      <c r="K609" s="22">
        <f t="shared" si="18"/>
        <v>8</v>
      </c>
      <c r="L609" s="22">
        <f t="shared" si="19"/>
        <v>1991</v>
      </c>
    </row>
    <row r="610" spans="1:12" ht="17.100000000000001" customHeight="1">
      <c r="A610" t="s">
        <v>3020</v>
      </c>
      <c r="B610" s="11">
        <v>2775</v>
      </c>
      <c r="C610" s="19" t="s">
        <v>4440</v>
      </c>
      <c r="D610" s="19" t="s">
        <v>5916</v>
      </c>
      <c r="E610" s="21" t="s">
        <v>11132</v>
      </c>
      <c r="F610" s="21">
        <v>36955</v>
      </c>
      <c r="G610" s="22" t="s">
        <v>726</v>
      </c>
      <c r="H610" s="11">
        <f>COUNTIF(CAL!U:AN,B610)</f>
        <v>1</v>
      </c>
      <c r="I610" s="22">
        <v>12</v>
      </c>
      <c r="J610" s="19"/>
      <c r="K610" s="22">
        <f t="shared" si="18"/>
        <v>3</v>
      </c>
      <c r="L610" s="22">
        <f t="shared" si="19"/>
        <v>2001</v>
      </c>
    </row>
    <row r="611" spans="1:12" ht="17.100000000000001" customHeight="1">
      <c r="A611" t="s">
        <v>3024</v>
      </c>
      <c r="B611" s="11">
        <v>3255</v>
      </c>
      <c r="C611" s="19" t="s">
        <v>4334</v>
      </c>
      <c r="D611" s="19" t="s">
        <v>5916</v>
      </c>
      <c r="E611" s="21" t="s">
        <v>11860</v>
      </c>
      <c r="F611" s="21">
        <v>38045</v>
      </c>
      <c r="G611" s="22" t="s">
        <v>726</v>
      </c>
      <c r="H611" s="11">
        <f>COUNTIF(CAL!U:AN,B611)</f>
        <v>1</v>
      </c>
      <c r="I611" s="22">
        <v>15</v>
      </c>
      <c r="J611" s="19"/>
      <c r="K611" s="22">
        <f t="shared" si="18"/>
        <v>2</v>
      </c>
      <c r="L611" s="22">
        <f t="shared" si="19"/>
        <v>2004</v>
      </c>
    </row>
    <row r="612" spans="1:12" ht="17.100000000000001" customHeight="1">
      <c r="A612" t="s">
        <v>3027</v>
      </c>
      <c r="B612" s="11">
        <v>2152</v>
      </c>
      <c r="C612" s="19" t="s">
        <v>5915</v>
      </c>
      <c r="D612" s="19" t="s">
        <v>5916</v>
      </c>
      <c r="E612" s="21" t="s">
        <v>5917</v>
      </c>
      <c r="F612" s="21">
        <v>37462</v>
      </c>
      <c r="G612" s="22" t="s">
        <v>726</v>
      </c>
      <c r="H612" s="11">
        <f>COUNTIF(CAL!U:AN,B612)</f>
        <v>2</v>
      </c>
      <c r="I612" s="22">
        <v>9</v>
      </c>
      <c r="J612" s="19"/>
      <c r="K612" s="22">
        <f t="shared" si="18"/>
        <v>7</v>
      </c>
      <c r="L612" s="22">
        <f t="shared" si="19"/>
        <v>2002</v>
      </c>
    </row>
    <row r="613" spans="1:12" ht="17.100000000000001" customHeight="1">
      <c r="A613" t="s">
        <v>3030</v>
      </c>
      <c r="B613" s="11">
        <v>1838</v>
      </c>
      <c r="C613" s="19" t="s">
        <v>6259</v>
      </c>
      <c r="D613" s="19" t="s">
        <v>5916</v>
      </c>
      <c r="E613" s="21" t="s">
        <v>6260</v>
      </c>
      <c r="F613" s="21">
        <v>34855</v>
      </c>
      <c r="G613" s="22" t="s">
        <v>726</v>
      </c>
      <c r="H613" s="11">
        <f>COUNTIF(CAL!U:AN,B613)</f>
        <v>2</v>
      </c>
      <c r="I613" s="22">
        <v>11</v>
      </c>
      <c r="J613" s="19"/>
      <c r="K613" s="22">
        <f t="shared" si="18"/>
        <v>6</v>
      </c>
      <c r="L613" s="22">
        <f t="shared" si="19"/>
        <v>1995</v>
      </c>
    </row>
    <row r="614" spans="1:12" ht="17.100000000000001" customHeight="1">
      <c r="A614" t="s">
        <v>3033</v>
      </c>
      <c r="B614" s="11">
        <v>3094</v>
      </c>
      <c r="C614" s="19" t="s">
        <v>4662</v>
      </c>
      <c r="D614" s="19" t="s">
        <v>5916</v>
      </c>
      <c r="E614" s="20" t="s">
        <v>11020</v>
      </c>
      <c r="F614" s="21">
        <v>37298</v>
      </c>
      <c r="G614" s="22" t="s">
        <v>726</v>
      </c>
      <c r="H614" s="11">
        <f>COUNTIF(CAL!U:AN,B614)</f>
        <v>1</v>
      </c>
      <c r="I614" s="22">
        <v>11</v>
      </c>
      <c r="J614" s="19"/>
      <c r="K614" s="22">
        <f t="shared" si="18"/>
        <v>2</v>
      </c>
      <c r="L614" s="22">
        <f t="shared" si="19"/>
        <v>2002</v>
      </c>
    </row>
    <row r="615" spans="1:12" ht="17.100000000000001" customHeight="1">
      <c r="A615" t="s">
        <v>3036</v>
      </c>
      <c r="B615" s="11">
        <v>3495</v>
      </c>
      <c r="C615" s="19" t="s">
        <v>8976</v>
      </c>
      <c r="D615" s="19" t="s">
        <v>5916</v>
      </c>
      <c r="E615" s="21" t="s">
        <v>8977</v>
      </c>
      <c r="F615" s="21">
        <v>36217</v>
      </c>
      <c r="G615" s="22" t="s">
        <v>726</v>
      </c>
      <c r="H615" s="11">
        <f>COUNTIF(CAL!U:AN,B615)</f>
        <v>1</v>
      </c>
      <c r="I615" s="22">
        <v>5</v>
      </c>
      <c r="J615" s="19"/>
      <c r="K615" s="22">
        <f t="shared" si="18"/>
        <v>2</v>
      </c>
      <c r="L615" s="22">
        <f t="shared" si="19"/>
        <v>1999</v>
      </c>
    </row>
    <row r="616" spans="1:12" ht="17.100000000000001" customHeight="1">
      <c r="A616" t="s">
        <v>3039</v>
      </c>
      <c r="B616" s="11">
        <v>2776</v>
      </c>
      <c r="C616" s="19" t="s">
        <v>9699</v>
      </c>
      <c r="D616" s="19" t="s">
        <v>5916</v>
      </c>
      <c r="E616" s="21" t="s">
        <v>9700</v>
      </c>
      <c r="F616" s="21">
        <v>37037</v>
      </c>
      <c r="G616" s="22" t="s">
        <v>726</v>
      </c>
      <c r="H616" s="11">
        <f>COUNTIF(CAL!U:AN,B616)</f>
        <v>1</v>
      </c>
      <c r="I616" s="22">
        <v>7</v>
      </c>
      <c r="J616" s="19"/>
      <c r="K616" s="22">
        <f t="shared" si="18"/>
        <v>5</v>
      </c>
      <c r="L616" s="22">
        <f t="shared" si="19"/>
        <v>2001</v>
      </c>
    </row>
    <row r="617" spans="1:12" ht="17.100000000000001" customHeight="1">
      <c r="A617" t="s">
        <v>3041</v>
      </c>
      <c r="B617" s="11">
        <v>3625</v>
      </c>
      <c r="C617" s="19" t="s">
        <v>8812</v>
      </c>
      <c r="D617" s="19" t="s">
        <v>5286</v>
      </c>
      <c r="E617" s="21" t="s">
        <v>8813</v>
      </c>
      <c r="F617" s="21">
        <v>34054</v>
      </c>
      <c r="G617" s="22" t="s">
        <v>726</v>
      </c>
      <c r="H617" s="11">
        <f>COUNTIF(CAL!U:AN,B617)</f>
        <v>1</v>
      </c>
      <c r="I617" s="22">
        <v>5</v>
      </c>
      <c r="J617" s="19"/>
      <c r="K617" s="22">
        <f t="shared" si="18"/>
        <v>3</v>
      </c>
      <c r="L617" s="22">
        <f t="shared" si="19"/>
        <v>1993</v>
      </c>
    </row>
    <row r="618" spans="1:12" ht="17.100000000000001" customHeight="1">
      <c r="A618" t="s">
        <v>3044</v>
      </c>
      <c r="B618" s="11">
        <v>3375</v>
      </c>
      <c r="C618" s="19" t="s">
        <v>5363</v>
      </c>
      <c r="D618" s="19" t="s">
        <v>5286</v>
      </c>
      <c r="E618" s="21" t="s">
        <v>5364</v>
      </c>
      <c r="F618" s="21">
        <v>37428</v>
      </c>
      <c r="G618" s="22" t="s">
        <v>726</v>
      </c>
      <c r="H618" s="11">
        <f>COUNTIF(CAL!U:AN,B618)</f>
        <v>2</v>
      </c>
      <c r="I618" s="22">
        <v>5</v>
      </c>
      <c r="J618" s="19"/>
      <c r="K618" s="22">
        <f t="shared" si="18"/>
        <v>6</v>
      </c>
      <c r="L618" s="22">
        <f t="shared" si="19"/>
        <v>2002</v>
      </c>
    </row>
    <row r="619" spans="1:12" ht="17.100000000000001" customHeight="1">
      <c r="A619" t="s">
        <v>3046</v>
      </c>
      <c r="B619" s="11">
        <v>3376</v>
      </c>
      <c r="C619" s="19" t="s">
        <v>5285</v>
      </c>
      <c r="D619" s="19" t="s">
        <v>5286</v>
      </c>
      <c r="E619" s="21" t="s">
        <v>5287</v>
      </c>
      <c r="F619" s="21">
        <v>37032</v>
      </c>
      <c r="G619" s="22" t="s">
        <v>726</v>
      </c>
      <c r="H619" s="11">
        <f>COUNTIF(CAL!U:AN,B619)</f>
        <v>2</v>
      </c>
      <c r="I619" s="22">
        <v>4</v>
      </c>
      <c r="J619" s="19"/>
      <c r="K619" s="22">
        <f t="shared" si="18"/>
        <v>5</v>
      </c>
      <c r="L619" s="22">
        <f t="shared" si="19"/>
        <v>2001</v>
      </c>
    </row>
    <row r="620" spans="1:12" ht="17.100000000000001" customHeight="1">
      <c r="A620" t="s">
        <v>3048</v>
      </c>
      <c r="B620" s="11">
        <v>1151</v>
      </c>
      <c r="C620" s="19" t="s">
        <v>6450</v>
      </c>
      <c r="D620" s="19" t="s">
        <v>5286</v>
      </c>
      <c r="E620" s="21" t="s">
        <v>6451</v>
      </c>
      <c r="F620" s="21">
        <v>37044</v>
      </c>
      <c r="G620" s="22" t="s">
        <v>726</v>
      </c>
      <c r="H620" s="11">
        <f>COUNTIF(CAL!U:AN,B620)</f>
        <v>2</v>
      </c>
      <c r="I620" s="22">
        <v>12</v>
      </c>
      <c r="J620" s="19" t="s">
        <v>3705</v>
      </c>
      <c r="K620" s="22">
        <f t="shared" si="18"/>
        <v>6</v>
      </c>
      <c r="L620" s="22">
        <f t="shared" si="19"/>
        <v>2001</v>
      </c>
    </row>
    <row r="621" spans="1:12" ht="17.100000000000001" customHeight="1">
      <c r="A621" t="s">
        <v>3050</v>
      </c>
      <c r="B621" s="11">
        <v>3626</v>
      </c>
      <c r="C621" s="19" t="s">
        <v>6456</v>
      </c>
      <c r="D621" s="19" t="s">
        <v>5286</v>
      </c>
      <c r="E621" s="21" t="s">
        <v>8039</v>
      </c>
      <c r="F621" s="21">
        <v>38572</v>
      </c>
      <c r="G621" s="22" t="s">
        <v>726</v>
      </c>
      <c r="H621" s="11">
        <f>COUNTIF(CAL!U:AN,B621)</f>
        <v>1</v>
      </c>
      <c r="I621" s="22">
        <v>2</v>
      </c>
      <c r="J621" s="19"/>
      <c r="K621" s="22">
        <f t="shared" si="18"/>
        <v>8</v>
      </c>
      <c r="L621" s="22">
        <f t="shared" si="19"/>
        <v>2005</v>
      </c>
    </row>
    <row r="622" spans="1:12" ht="17.100000000000001" customHeight="1">
      <c r="A622" t="s">
        <v>3053</v>
      </c>
      <c r="B622" s="11">
        <v>3624</v>
      </c>
      <c r="C622" s="19" t="s">
        <v>9565</v>
      </c>
      <c r="D622" s="19" t="s">
        <v>5286</v>
      </c>
      <c r="E622" s="21" t="s">
        <v>9566</v>
      </c>
      <c r="F622" s="21">
        <v>36255</v>
      </c>
      <c r="G622" s="22" t="s">
        <v>726</v>
      </c>
      <c r="H622" s="11">
        <f>COUNTIF(CAL!U:AN,B622)</f>
        <v>1</v>
      </c>
      <c r="I622" s="22">
        <v>7</v>
      </c>
      <c r="J622" s="19"/>
      <c r="K622" s="22">
        <f t="shared" si="18"/>
        <v>4</v>
      </c>
      <c r="L622" s="22">
        <f t="shared" si="19"/>
        <v>1999</v>
      </c>
    </row>
    <row r="623" spans="1:12" ht="17.100000000000001" customHeight="1">
      <c r="A623" t="s">
        <v>3055</v>
      </c>
      <c r="B623" s="11">
        <v>3118</v>
      </c>
      <c r="C623" s="19" t="s">
        <v>8572</v>
      </c>
      <c r="D623" s="19" t="s">
        <v>5286</v>
      </c>
      <c r="E623" s="21" t="s">
        <v>8573</v>
      </c>
      <c r="F623" s="21">
        <v>38203</v>
      </c>
      <c r="G623" s="22" t="s">
        <v>726</v>
      </c>
      <c r="H623" s="11">
        <f>COUNTIF(CAL!U:AN,B623)</f>
        <v>1</v>
      </c>
      <c r="I623" s="22">
        <v>4</v>
      </c>
      <c r="J623" s="19"/>
      <c r="K623" s="22">
        <f t="shared" si="18"/>
        <v>8</v>
      </c>
      <c r="L623" s="22">
        <f t="shared" si="19"/>
        <v>2004</v>
      </c>
    </row>
    <row r="624" spans="1:12" ht="17.100000000000001" customHeight="1">
      <c r="A624" t="s">
        <v>3059</v>
      </c>
      <c r="B624" s="11">
        <v>1021</v>
      </c>
      <c r="C624" s="19" t="s">
        <v>5318</v>
      </c>
      <c r="D624" s="19" t="s">
        <v>5286</v>
      </c>
      <c r="E624" s="20" t="s">
        <v>5319</v>
      </c>
      <c r="F624" s="21">
        <v>35958</v>
      </c>
      <c r="G624" s="22" t="s">
        <v>726</v>
      </c>
      <c r="H624" s="11">
        <f>COUNTIF(CAL!U:AN,B624)</f>
        <v>2</v>
      </c>
      <c r="I624" s="22">
        <v>4</v>
      </c>
      <c r="J624" s="19" t="s">
        <v>4996</v>
      </c>
      <c r="K624" s="22">
        <f t="shared" si="18"/>
        <v>6</v>
      </c>
      <c r="L624" s="22">
        <f t="shared" si="19"/>
        <v>1998</v>
      </c>
    </row>
    <row r="625" spans="1:12" ht="17.100000000000001" customHeight="1">
      <c r="A625" t="s">
        <v>3062</v>
      </c>
      <c r="B625" s="11">
        <v>3144</v>
      </c>
      <c r="C625" s="19" t="s">
        <v>9086</v>
      </c>
      <c r="D625" s="19" t="s">
        <v>3168</v>
      </c>
      <c r="E625" s="21" t="s">
        <v>9087</v>
      </c>
      <c r="F625" s="21">
        <v>32811</v>
      </c>
      <c r="G625" s="22" t="s">
        <v>726</v>
      </c>
      <c r="H625" s="11">
        <f>COUNTIF(CAL!U:AN,B625)</f>
        <v>1</v>
      </c>
      <c r="I625" s="22">
        <v>6</v>
      </c>
      <c r="J625" s="19"/>
      <c r="K625" s="22">
        <f t="shared" si="18"/>
        <v>10</v>
      </c>
      <c r="L625" s="22">
        <f t="shared" si="19"/>
        <v>1989</v>
      </c>
    </row>
    <row r="626" spans="1:12" ht="17.100000000000001" customHeight="1">
      <c r="A626" t="s">
        <v>3065</v>
      </c>
      <c r="B626" s="11">
        <v>2209</v>
      </c>
      <c r="C626" s="19" t="s">
        <v>9451</v>
      </c>
      <c r="D626" s="19" t="s">
        <v>3168</v>
      </c>
      <c r="E626" s="21" t="s">
        <v>9452</v>
      </c>
      <c r="F626" s="21">
        <v>32604</v>
      </c>
      <c r="G626" s="22" t="s">
        <v>726</v>
      </c>
      <c r="H626" s="11">
        <f>COUNTIF(CAL!U:AN,B626)</f>
        <v>1</v>
      </c>
      <c r="I626" s="22">
        <v>7</v>
      </c>
      <c r="J626" s="19"/>
      <c r="K626" s="22">
        <f t="shared" si="18"/>
        <v>4</v>
      </c>
      <c r="L626" s="22">
        <f t="shared" si="19"/>
        <v>1989</v>
      </c>
    </row>
    <row r="627" spans="1:12" ht="17.100000000000001" customHeight="1">
      <c r="A627" t="s">
        <v>3070</v>
      </c>
      <c r="B627" s="11">
        <v>1588</v>
      </c>
      <c r="C627" s="19" t="s">
        <v>8806</v>
      </c>
      <c r="D627" s="19" t="s">
        <v>3168</v>
      </c>
      <c r="E627" s="20" t="s">
        <v>8807</v>
      </c>
      <c r="F627" s="21">
        <v>33620</v>
      </c>
      <c r="G627" s="22" t="s">
        <v>726</v>
      </c>
      <c r="H627" s="11">
        <f>COUNTIF(CAL!U:AN,B627)</f>
        <v>1</v>
      </c>
      <c r="I627" s="22">
        <v>5</v>
      </c>
      <c r="J627" s="19"/>
      <c r="K627" s="22">
        <f t="shared" si="18"/>
        <v>1</v>
      </c>
      <c r="L627" s="22">
        <f t="shared" si="19"/>
        <v>1992</v>
      </c>
    </row>
    <row r="628" spans="1:12" ht="17.100000000000001" customHeight="1">
      <c r="A628" t="s">
        <v>3073</v>
      </c>
      <c r="B628" s="11">
        <v>2964</v>
      </c>
      <c r="C628" s="19" t="s">
        <v>3666</v>
      </c>
      <c r="D628" s="19" t="s">
        <v>3168</v>
      </c>
      <c r="E628" s="21" t="s">
        <v>3667</v>
      </c>
      <c r="F628" s="21">
        <v>33720</v>
      </c>
      <c r="G628" s="22" t="s">
        <v>726</v>
      </c>
      <c r="H628" s="11">
        <f>COUNTIF(CAL!U:AN,B628)</f>
        <v>3</v>
      </c>
      <c r="I628" s="22">
        <v>3</v>
      </c>
      <c r="J628" s="19"/>
      <c r="K628" s="22">
        <f t="shared" si="18"/>
        <v>4</v>
      </c>
      <c r="L628" s="22">
        <f t="shared" si="19"/>
        <v>1992</v>
      </c>
    </row>
    <row r="629" spans="1:12" ht="17.100000000000001" customHeight="1">
      <c r="A629" t="s">
        <v>3076</v>
      </c>
      <c r="B629" s="11">
        <v>3229</v>
      </c>
      <c r="C629" s="19" t="s">
        <v>3167</v>
      </c>
      <c r="D629" s="19" t="s">
        <v>3168</v>
      </c>
      <c r="E629" s="21" t="s">
        <v>3169</v>
      </c>
      <c r="F629" s="21">
        <v>38341</v>
      </c>
      <c r="G629" s="22" t="s">
        <v>726</v>
      </c>
      <c r="H629" s="11">
        <f>COUNTIF(CAL!U:AN,B629)</f>
        <v>4</v>
      </c>
      <c r="I629" s="22">
        <v>15</v>
      </c>
      <c r="J629" s="19" t="s">
        <v>3170</v>
      </c>
      <c r="K629" s="22">
        <f t="shared" si="18"/>
        <v>12</v>
      </c>
      <c r="L629" s="22">
        <f t="shared" si="19"/>
        <v>2004</v>
      </c>
    </row>
    <row r="630" spans="1:12" ht="17.100000000000001" customHeight="1">
      <c r="A630" t="s">
        <v>3080</v>
      </c>
      <c r="B630" s="11">
        <v>5505</v>
      </c>
      <c r="C630" s="19" t="s">
        <v>15040</v>
      </c>
      <c r="D630" s="19" t="s">
        <v>15041</v>
      </c>
      <c r="E630" s="21"/>
      <c r="F630" s="21"/>
      <c r="G630" s="22"/>
      <c r="H630" s="11">
        <f>COUNTIF(CAL!U:AN,B630)</f>
        <v>1</v>
      </c>
      <c r="I630" s="22"/>
      <c r="J630" s="19"/>
      <c r="K630" s="22">
        <f t="shared" si="18"/>
        <v>1</v>
      </c>
      <c r="L630" s="22">
        <f t="shared" si="19"/>
        <v>1900</v>
      </c>
    </row>
    <row r="631" spans="1:12" ht="17.100000000000001" customHeight="1">
      <c r="A631" t="s">
        <v>3084</v>
      </c>
      <c r="B631" s="11">
        <v>5456</v>
      </c>
      <c r="C631" s="19" t="s">
        <v>14782</v>
      </c>
      <c r="D631" s="19" t="s">
        <v>8182</v>
      </c>
      <c r="E631" s="21"/>
      <c r="F631" s="21"/>
      <c r="G631" s="22"/>
      <c r="H631" s="11">
        <f>COUNTIF(CAL!U:AN,B631)</f>
        <v>1</v>
      </c>
      <c r="I631" s="22"/>
      <c r="J631" s="19"/>
      <c r="K631" s="22">
        <f t="shared" si="18"/>
        <v>1</v>
      </c>
      <c r="L631" s="22">
        <f t="shared" si="19"/>
        <v>1900</v>
      </c>
    </row>
    <row r="632" spans="1:12" ht="17.100000000000001" customHeight="1">
      <c r="A632" t="s">
        <v>3088</v>
      </c>
      <c r="B632" s="11">
        <v>4350</v>
      </c>
      <c r="C632" s="19" t="s">
        <v>2775</v>
      </c>
      <c r="D632" s="19" t="s">
        <v>14780</v>
      </c>
      <c r="E632" s="21" t="s">
        <v>2776</v>
      </c>
      <c r="F632" s="21">
        <v>38140</v>
      </c>
      <c r="G632" s="22" t="s">
        <v>726</v>
      </c>
      <c r="H632" s="11">
        <f>COUNTIF(CAL!U:AN,B632)</f>
        <v>5</v>
      </c>
      <c r="I632" s="22">
        <v>7</v>
      </c>
      <c r="J632" s="19" t="s">
        <v>14781</v>
      </c>
      <c r="K632" s="22">
        <f t="shared" si="18"/>
        <v>6</v>
      </c>
      <c r="L632" s="22">
        <f t="shared" si="19"/>
        <v>2004</v>
      </c>
    </row>
    <row r="633" spans="1:12" ht="17.100000000000001" customHeight="1">
      <c r="A633" t="s">
        <v>3092</v>
      </c>
      <c r="B633" s="11">
        <v>4891</v>
      </c>
      <c r="C633" s="19" t="s">
        <v>10236</v>
      </c>
      <c r="D633" s="19" t="s">
        <v>8182</v>
      </c>
      <c r="E633" s="21" t="s">
        <v>10239</v>
      </c>
      <c r="F633" s="21">
        <v>36929</v>
      </c>
      <c r="G633" s="22" t="s">
        <v>726</v>
      </c>
      <c r="H633" s="11">
        <f>COUNTIF(CAL!U:AN,B633)</f>
        <v>2</v>
      </c>
      <c r="I633" s="22">
        <v>9</v>
      </c>
      <c r="J633" s="19" t="s">
        <v>13933</v>
      </c>
      <c r="K633" s="22">
        <f t="shared" si="18"/>
        <v>2</v>
      </c>
      <c r="L633" s="22">
        <f t="shared" si="19"/>
        <v>2001</v>
      </c>
    </row>
    <row r="634" spans="1:12" ht="17.100000000000001" customHeight="1">
      <c r="A634" t="s">
        <v>3096</v>
      </c>
      <c r="B634" s="11">
        <v>4758</v>
      </c>
      <c r="C634" s="19" t="s">
        <v>8181</v>
      </c>
      <c r="D634" s="19" t="s">
        <v>8182</v>
      </c>
      <c r="E634" s="21" t="s">
        <v>8183</v>
      </c>
      <c r="F634" s="21">
        <v>39281</v>
      </c>
      <c r="G634" s="22" t="s">
        <v>726</v>
      </c>
      <c r="H634" s="11">
        <f>COUNTIF(CAL!U:AN,B634)</f>
        <v>1</v>
      </c>
      <c r="I634" s="22">
        <v>2</v>
      </c>
      <c r="J634" s="19"/>
      <c r="K634" s="22">
        <f t="shared" si="18"/>
        <v>7</v>
      </c>
      <c r="L634" s="22">
        <f t="shared" si="19"/>
        <v>2007</v>
      </c>
    </row>
    <row r="635" spans="1:12" ht="17.100000000000001" customHeight="1">
      <c r="A635" t="s">
        <v>3100</v>
      </c>
      <c r="B635" s="11">
        <v>5455</v>
      </c>
      <c r="C635" s="19" t="s">
        <v>14000</v>
      </c>
      <c r="D635" s="19" t="s">
        <v>8182</v>
      </c>
      <c r="E635" s="21"/>
      <c r="F635" s="21"/>
      <c r="G635" s="22"/>
      <c r="H635" s="11">
        <f>COUNTIF(CAL!U:AN,B635)</f>
        <v>1</v>
      </c>
      <c r="I635" s="22"/>
      <c r="J635" s="19"/>
      <c r="K635" s="22">
        <f t="shared" si="18"/>
        <v>1</v>
      </c>
      <c r="L635" s="22">
        <f t="shared" si="19"/>
        <v>1900</v>
      </c>
    </row>
    <row r="636" spans="1:12" ht="17.100000000000001" customHeight="1">
      <c r="A636" t="s">
        <v>3104</v>
      </c>
      <c r="B636" s="11">
        <v>3177</v>
      </c>
      <c r="C636" s="19" t="s">
        <v>12038</v>
      </c>
      <c r="D636" s="19" t="s">
        <v>2489</v>
      </c>
      <c r="E636" s="21" t="s">
        <v>12039</v>
      </c>
      <c r="F636" s="21">
        <v>34303</v>
      </c>
      <c r="G636" s="22" t="s">
        <v>726</v>
      </c>
      <c r="H636" s="11">
        <f>COUNTIF(CAL!U:AN,B636)</f>
        <v>1</v>
      </c>
      <c r="I636" s="22">
        <v>16</v>
      </c>
      <c r="J636" s="19"/>
      <c r="K636" s="22">
        <f t="shared" si="18"/>
        <v>11</v>
      </c>
      <c r="L636" s="22">
        <f t="shared" si="19"/>
        <v>1993</v>
      </c>
    </row>
    <row r="637" spans="1:12" ht="17.100000000000001" customHeight="1">
      <c r="A637" t="s">
        <v>3107</v>
      </c>
      <c r="B637" s="11">
        <v>4902</v>
      </c>
      <c r="C637" s="19" t="s">
        <v>11139</v>
      </c>
      <c r="D637" s="19" t="s">
        <v>2489</v>
      </c>
      <c r="E637" s="21" t="s">
        <v>11140</v>
      </c>
      <c r="F637" s="21">
        <v>37284</v>
      </c>
      <c r="G637" s="22" t="s">
        <v>726</v>
      </c>
      <c r="H637" s="11">
        <f>COUNTIF(CAL!U:AN,B637)</f>
        <v>1</v>
      </c>
      <c r="I637" s="22">
        <v>12</v>
      </c>
      <c r="J637" s="19"/>
      <c r="K637" s="22">
        <f t="shared" si="18"/>
        <v>1</v>
      </c>
      <c r="L637" s="22">
        <f t="shared" si="19"/>
        <v>2002</v>
      </c>
    </row>
    <row r="638" spans="1:12" ht="17.100000000000001" customHeight="1">
      <c r="A638" t="s">
        <v>3111</v>
      </c>
      <c r="B638" s="11">
        <v>1146</v>
      </c>
      <c r="C638" s="19" t="s">
        <v>10150</v>
      </c>
      <c r="D638" s="19" t="s">
        <v>2489</v>
      </c>
      <c r="E638" s="21" t="s">
        <v>10151</v>
      </c>
      <c r="F638" s="21">
        <v>32868</v>
      </c>
      <c r="G638" s="22" t="s">
        <v>726</v>
      </c>
      <c r="H638" s="11">
        <f>COUNTIF(CAL!U:AN,B638)</f>
        <v>1</v>
      </c>
      <c r="I638" s="22">
        <v>9</v>
      </c>
      <c r="J638" s="19"/>
      <c r="K638" s="22">
        <f t="shared" si="18"/>
        <v>12</v>
      </c>
      <c r="L638" s="22">
        <f t="shared" si="19"/>
        <v>1989</v>
      </c>
    </row>
    <row r="639" spans="1:12" ht="17.100000000000001" customHeight="1">
      <c r="A639" t="s">
        <v>3114</v>
      </c>
      <c r="B639" s="11">
        <v>1420</v>
      </c>
      <c r="C639" s="19" t="s">
        <v>3457</v>
      </c>
      <c r="D639" s="19" t="s">
        <v>2489</v>
      </c>
      <c r="E639" s="21" t="s">
        <v>3458</v>
      </c>
      <c r="F639" s="21">
        <v>34694</v>
      </c>
      <c r="G639" s="22" t="s">
        <v>726</v>
      </c>
      <c r="H639" s="11">
        <f>COUNTIF(CAL!U:AN,B639)</f>
        <v>4</v>
      </c>
      <c r="I639" s="22">
        <v>22</v>
      </c>
      <c r="J639" s="19"/>
      <c r="K639" s="22">
        <f t="shared" si="18"/>
        <v>12</v>
      </c>
      <c r="L639" s="22">
        <f t="shared" si="19"/>
        <v>1994</v>
      </c>
    </row>
    <row r="640" spans="1:12" ht="17.100000000000001" customHeight="1">
      <c r="A640" t="s">
        <v>3117</v>
      </c>
      <c r="B640" s="11">
        <v>4379</v>
      </c>
      <c r="C640" s="19" t="s">
        <v>11195</v>
      </c>
      <c r="D640" s="19" t="s">
        <v>2489</v>
      </c>
      <c r="E640" s="20" t="s">
        <v>11196</v>
      </c>
      <c r="F640" s="21">
        <v>38398</v>
      </c>
      <c r="G640" s="22" t="s">
        <v>726</v>
      </c>
      <c r="H640" s="11">
        <f>COUNTIF(CAL!U:AN,B640)</f>
        <v>1</v>
      </c>
      <c r="I640" s="22">
        <v>12</v>
      </c>
      <c r="J640" s="19"/>
      <c r="K640" s="22">
        <f t="shared" si="18"/>
        <v>2</v>
      </c>
      <c r="L640" s="22">
        <f t="shared" si="19"/>
        <v>2005</v>
      </c>
    </row>
    <row r="641" spans="1:12" ht="17.100000000000001" customHeight="1">
      <c r="A641" t="s">
        <v>3120</v>
      </c>
      <c r="B641" s="11">
        <v>4367</v>
      </c>
      <c r="C641" s="19" t="s">
        <v>7469</v>
      </c>
      <c r="D641" s="19" t="s">
        <v>2489</v>
      </c>
      <c r="E641" s="21" t="s">
        <v>7470</v>
      </c>
      <c r="F641" s="21">
        <v>36941</v>
      </c>
      <c r="G641" s="22" t="s">
        <v>726</v>
      </c>
      <c r="H641" s="11">
        <f>COUNTIF(CAL!U:AN,B641)</f>
        <v>2</v>
      </c>
      <c r="I641" s="22">
        <v>23</v>
      </c>
      <c r="J641" s="19"/>
      <c r="K641" s="22">
        <f t="shared" si="18"/>
        <v>2</v>
      </c>
      <c r="L641" s="22">
        <f t="shared" si="19"/>
        <v>2001</v>
      </c>
    </row>
    <row r="642" spans="1:12" ht="17.100000000000001" customHeight="1">
      <c r="A642" t="s">
        <v>3123</v>
      </c>
      <c r="B642" s="11">
        <v>1950</v>
      </c>
      <c r="C642" s="19" t="s">
        <v>2488</v>
      </c>
      <c r="D642" s="19" t="s">
        <v>2489</v>
      </c>
      <c r="E642" s="20" t="s">
        <v>2490</v>
      </c>
      <c r="F642" s="21">
        <v>35812</v>
      </c>
      <c r="G642" s="22" t="s">
        <v>726</v>
      </c>
      <c r="H642" s="11">
        <f>COUNTIF(CAL!U:AN,B642)</f>
        <v>5</v>
      </c>
      <c r="I642" s="22">
        <v>20</v>
      </c>
      <c r="J642" s="19" t="s">
        <v>2491</v>
      </c>
      <c r="K642" s="22">
        <f t="shared" ref="K642:K705" si="20">MONTH(F642)</f>
        <v>1</v>
      </c>
      <c r="L642" s="22">
        <f t="shared" ref="L642:L705" si="21">YEAR(F642)</f>
        <v>1998</v>
      </c>
    </row>
    <row r="643" spans="1:12" ht="17.100000000000001" customHeight="1">
      <c r="A643" t="s">
        <v>3126</v>
      </c>
      <c r="B643" s="11">
        <v>3827</v>
      </c>
      <c r="C643" s="19" t="s">
        <v>4608</v>
      </c>
      <c r="D643" s="19" t="s">
        <v>2489</v>
      </c>
      <c r="E643" s="21" t="s">
        <v>4609</v>
      </c>
      <c r="F643" s="21">
        <v>34152</v>
      </c>
      <c r="G643" s="22" t="s">
        <v>726</v>
      </c>
      <c r="H643" s="11">
        <f>COUNTIF(CAL!U:AN,B643)</f>
        <v>3</v>
      </c>
      <c r="I643" s="22">
        <v>18</v>
      </c>
      <c r="J643" s="19"/>
      <c r="K643" s="22">
        <f t="shared" si="20"/>
        <v>7</v>
      </c>
      <c r="L643" s="22">
        <f t="shared" si="21"/>
        <v>1993</v>
      </c>
    </row>
    <row r="644" spans="1:12" ht="17.100000000000001" customHeight="1">
      <c r="A644" t="s">
        <v>3129</v>
      </c>
      <c r="B644" s="11">
        <v>3826</v>
      </c>
      <c r="C644" s="19" t="s">
        <v>3430</v>
      </c>
      <c r="D644" s="19" t="s">
        <v>2489</v>
      </c>
      <c r="E644" s="21" t="s">
        <v>7372</v>
      </c>
      <c r="F644" s="21">
        <v>37964</v>
      </c>
      <c r="G644" s="22" t="s">
        <v>726</v>
      </c>
      <c r="H644" s="11">
        <f>COUNTIF(CAL!U:AN,B644)</f>
        <v>2</v>
      </c>
      <c r="I644" s="22">
        <v>21</v>
      </c>
      <c r="J644" s="19"/>
      <c r="K644" s="22">
        <f t="shared" si="20"/>
        <v>12</v>
      </c>
      <c r="L644" s="22">
        <f t="shared" si="21"/>
        <v>2003</v>
      </c>
    </row>
    <row r="645" spans="1:12" ht="17.100000000000001" customHeight="1">
      <c r="A645" t="s">
        <v>3131</v>
      </c>
      <c r="B645" s="11">
        <v>2731</v>
      </c>
      <c r="C645" s="19" t="s">
        <v>12024</v>
      </c>
      <c r="D645" s="19" t="s">
        <v>2489</v>
      </c>
      <c r="E645" s="20" t="s">
        <v>12025</v>
      </c>
      <c r="F645" s="21">
        <v>37432</v>
      </c>
      <c r="G645" s="22" t="s">
        <v>726</v>
      </c>
      <c r="H645" s="11">
        <f>COUNTIF(CAL!U:AN,B645)</f>
        <v>1</v>
      </c>
      <c r="I645" s="22">
        <v>15</v>
      </c>
      <c r="J645" s="19"/>
      <c r="K645" s="22">
        <f t="shared" si="20"/>
        <v>6</v>
      </c>
      <c r="L645" s="22">
        <f t="shared" si="21"/>
        <v>2002</v>
      </c>
    </row>
    <row r="646" spans="1:12" ht="17.100000000000001" customHeight="1">
      <c r="A646" t="s">
        <v>3134</v>
      </c>
      <c r="B646" s="11">
        <v>4979</v>
      </c>
      <c r="C646" s="19" t="s">
        <v>8733</v>
      </c>
      <c r="D646" s="19" t="s">
        <v>2489</v>
      </c>
      <c r="E646" s="21" t="s">
        <v>8734</v>
      </c>
      <c r="F646" s="21">
        <v>37688</v>
      </c>
      <c r="G646" s="22" t="s">
        <v>726</v>
      </c>
      <c r="H646" s="11">
        <f>COUNTIF(CAL!U:AN,B646)</f>
        <v>1</v>
      </c>
      <c r="I646" s="22">
        <v>4</v>
      </c>
      <c r="J646" s="19"/>
      <c r="K646" s="22">
        <f t="shared" si="20"/>
        <v>3</v>
      </c>
      <c r="L646" s="22">
        <f t="shared" si="21"/>
        <v>2003</v>
      </c>
    </row>
    <row r="647" spans="1:12" ht="17.100000000000001" customHeight="1">
      <c r="A647" t="s">
        <v>3138</v>
      </c>
      <c r="B647" s="11">
        <v>4616</v>
      </c>
      <c r="C647" s="19" t="s">
        <v>3357</v>
      </c>
      <c r="D647" s="19" t="s">
        <v>788</v>
      </c>
      <c r="E647" s="20" t="s">
        <v>4570</v>
      </c>
      <c r="F647" s="21">
        <v>34169</v>
      </c>
      <c r="G647" s="22" t="s">
        <v>726</v>
      </c>
      <c r="H647" s="11">
        <f>COUNTIF(CAL!U:AN,B647)</f>
        <v>3</v>
      </c>
      <c r="I647" s="22">
        <v>18</v>
      </c>
      <c r="J647" s="19"/>
      <c r="K647" s="22">
        <f t="shared" si="20"/>
        <v>7</v>
      </c>
      <c r="L647" s="22">
        <f t="shared" si="21"/>
        <v>1993</v>
      </c>
    </row>
    <row r="648" spans="1:12" ht="17.100000000000001" customHeight="1">
      <c r="A648" t="s">
        <v>3141</v>
      </c>
      <c r="B648" s="11">
        <v>3578</v>
      </c>
      <c r="C648" s="19" t="s">
        <v>2595</v>
      </c>
      <c r="D648" s="19" t="s">
        <v>788</v>
      </c>
      <c r="E648" s="21" t="s">
        <v>2596</v>
      </c>
      <c r="F648" s="21">
        <v>36969</v>
      </c>
      <c r="G648" s="22" t="s">
        <v>726</v>
      </c>
      <c r="H648" s="11">
        <f>COUNTIF(CAL!U:AN,B648)</f>
        <v>5</v>
      </c>
      <c r="I648" s="22">
        <v>25</v>
      </c>
      <c r="J648" s="19"/>
      <c r="K648" s="22">
        <f t="shared" si="20"/>
        <v>3</v>
      </c>
      <c r="L648" s="22">
        <f t="shared" si="21"/>
        <v>2001</v>
      </c>
    </row>
    <row r="649" spans="1:12" ht="17.100000000000001" customHeight="1">
      <c r="A649" t="s">
        <v>3144</v>
      </c>
      <c r="B649" s="11">
        <v>1898</v>
      </c>
      <c r="C649" s="19" t="s">
        <v>4398</v>
      </c>
      <c r="D649" s="19" t="s">
        <v>788</v>
      </c>
      <c r="E649" s="21" t="s">
        <v>4399</v>
      </c>
      <c r="F649" s="21">
        <v>37082</v>
      </c>
      <c r="G649" s="22" t="s">
        <v>726</v>
      </c>
      <c r="H649" s="11">
        <f>COUNTIF(CAL!U:AN,B649)</f>
        <v>3</v>
      </c>
      <c r="I649" s="22">
        <v>15</v>
      </c>
      <c r="J649" s="19" t="s">
        <v>4400</v>
      </c>
      <c r="K649" s="22">
        <f t="shared" si="20"/>
        <v>7</v>
      </c>
      <c r="L649" s="22">
        <f t="shared" si="21"/>
        <v>2001</v>
      </c>
    </row>
    <row r="650" spans="1:12" ht="17.100000000000001" customHeight="1">
      <c r="A650" t="s">
        <v>3148</v>
      </c>
      <c r="B650" s="11">
        <v>4439</v>
      </c>
      <c r="C650" s="19" t="s">
        <v>7126</v>
      </c>
      <c r="D650" s="19" t="s">
        <v>788</v>
      </c>
      <c r="E650" s="21" t="s">
        <v>7127</v>
      </c>
      <c r="F650" s="21">
        <v>37269</v>
      </c>
      <c r="G650" s="22" t="s">
        <v>726</v>
      </c>
      <c r="H650" s="11">
        <f>COUNTIF(CAL!U:AN,B650)</f>
        <v>2</v>
      </c>
      <c r="I650" s="22">
        <v>18</v>
      </c>
      <c r="J650" s="19"/>
      <c r="K650" s="22">
        <f t="shared" si="20"/>
        <v>1</v>
      </c>
      <c r="L650" s="22">
        <f t="shared" si="21"/>
        <v>2002</v>
      </c>
    </row>
    <row r="651" spans="1:12" ht="17.100000000000001" customHeight="1">
      <c r="A651" t="s">
        <v>3152</v>
      </c>
      <c r="B651" s="11">
        <v>2334</v>
      </c>
      <c r="C651" s="19" t="s">
        <v>1549</v>
      </c>
      <c r="D651" s="19" t="s">
        <v>788</v>
      </c>
      <c r="E651" s="21" t="s">
        <v>2386</v>
      </c>
      <c r="F651" s="21">
        <v>37542</v>
      </c>
      <c r="G651" s="22" t="s">
        <v>726</v>
      </c>
      <c r="H651" s="11">
        <f>COUNTIF(CAL!U:AN,B651)</f>
        <v>5</v>
      </c>
      <c r="I651" s="22">
        <v>16</v>
      </c>
      <c r="J651" s="19" t="s">
        <v>2387</v>
      </c>
      <c r="K651" s="22">
        <f t="shared" si="20"/>
        <v>10</v>
      </c>
      <c r="L651" s="22">
        <f t="shared" si="21"/>
        <v>2002</v>
      </c>
    </row>
    <row r="652" spans="1:12" ht="17.100000000000001" customHeight="1">
      <c r="A652" t="s">
        <v>3156</v>
      </c>
      <c r="B652" s="11">
        <v>4809</v>
      </c>
      <c r="C652" s="19" t="s">
        <v>3220</v>
      </c>
      <c r="D652" s="19" t="s">
        <v>788</v>
      </c>
      <c r="E652" s="21" t="s">
        <v>11752</v>
      </c>
      <c r="F652" s="21">
        <v>38192</v>
      </c>
      <c r="G652" s="22" t="s">
        <v>726</v>
      </c>
      <c r="H652" s="11">
        <f>COUNTIF(CAL!U:AN,B652)</f>
        <v>1</v>
      </c>
      <c r="I652" s="22">
        <v>14</v>
      </c>
      <c r="J652" s="19"/>
      <c r="K652" s="22">
        <f t="shared" si="20"/>
        <v>7</v>
      </c>
      <c r="L652" s="22">
        <f t="shared" si="21"/>
        <v>2004</v>
      </c>
    </row>
    <row r="653" spans="1:12" ht="17.100000000000001" customHeight="1">
      <c r="A653" t="s">
        <v>3159</v>
      </c>
      <c r="B653" s="11">
        <v>2979</v>
      </c>
      <c r="C653" s="19" t="s">
        <v>6604</v>
      </c>
      <c r="D653" s="19" t="s">
        <v>788</v>
      </c>
      <c r="E653" s="20" t="s">
        <v>6605</v>
      </c>
      <c r="F653" s="21">
        <v>35437</v>
      </c>
      <c r="G653" s="22" t="s">
        <v>726</v>
      </c>
      <c r="H653" s="11">
        <f>COUNTIF(CAL!U:AN,B653)</f>
        <v>2</v>
      </c>
      <c r="I653" s="22">
        <v>13</v>
      </c>
      <c r="J653" s="19" t="s">
        <v>2354</v>
      </c>
      <c r="K653" s="22">
        <f t="shared" si="20"/>
        <v>1</v>
      </c>
      <c r="L653" s="22">
        <f t="shared" si="21"/>
        <v>1997</v>
      </c>
    </row>
    <row r="654" spans="1:12" ht="17.100000000000001" customHeight="1">
      <c r="A654" t="s">
        <v>3162</v>
      </c>
      <c r="B654" s="11">
        <v>3577</v>
      </c>
      <c r="C654" s="19" t="s">
        <v>1651</v>
      </c>
      <c r="D654" s="19" t="s">
        <v>788</v>
      </c>
      <c r="E654" s="21" t="s">
        <v>1652</v>
      </c>
      <c r="F654" s="21">
        <v>36295</v>
      </c>
      <c r="G654" s="22" t="s">
        <v>726</v>
      </c>
      <c r="H654" s="11">
        <f>COUNTIF(CAL!U:AN,B654)</f>
        <v>7</v>
      </c>
      <c r="I654" s="22">
        <v>27</v>
      </c>
      <c r="J654" s="19"/>
      <c r="K654" s="22">
        <f t="shared" si="20"/>
        <v>5</v>
      </c>
      <c r="L654" s="22">
        <f t="shared" si="21"/>
        <v>1999</v>
      </c>
    </row>
    <row r="655" spans="1:12" ht="17.100000000000001" customHeight="1">
      <c r="A655" t="s">
        <v>3166</v>
      </c>
      <c r="B655" s="11">
        <v>1245</v>
      </c>
      <c r="C655" s="19" t="s">
        <v>2389</v>
      </c>
      <c r="D655" s="19" t="s">
        <v>788</v>
      </c>
      <c r="E655" s="21" t="s">
        <v>6637</v>
      </c>
      <c r="F655" s="21">
        <v>32663</v>
      </c>
      <c r="G655" s="22" t="s">
        <v>726</v>
      </c>
      <c r="H655" s="11">
        <f>COUNTIF(CAL!U:AN,B655)</f>
        <v>2</v>
      </c>
      <c r="I655" s="22">
        <v>13</v>
      </c>
      <c r="J655" s="19" t="s">
        <v>6638</v>
      </c>
      <c r="K655" s="22">
        <f t="shared" si="20"/>
        <v>6</v>
      </c>
      <c r="L655" s="22">
        <f t="shared" si="21"/>
        <v>1989</v>
      </c>
    </row>
    <row r="656" spans="1:12" ht="17.100000000000001" customHeight="1">
      <c r="A656" t="s">
        <v>3171</v>
      </c>
      <c r="B656" s="11">
        <v>4613</v>
      </c>
      <c r="C656" s="19" t="s">
        <v>10710</v>
      </c>
      <c r="D656" s="19" t="s">
        <v>788</v>
      </c>
      <c r="E656" s="20" t="s">
        <v>10711</v>
      </c>
      <c r="F656" s="21">
        <v>34246</v>
      </c>
      <c r="G656" s="22" t="s">
        <v>726</v>
      </c>
      <c r="H656" s="11">
        <f>COUNTIF(CAL!U:AN,B656)</f>
        <v>1</v>
      </c>
      <c r="I656" s="22">
        <v>10</v>
      </c>
      <c r="J656" s="19"/>
      <c r="K656" s="22">
        <f t="shared" si="20"/>
        <v>10</v>
      </c>
      <c r="L656" s="22">
        <f t="shared" si="21"/>
        <v>1993</v>
      </c>
    </row>
    <row r="657" spans="1:12" ht="17.100000000000001" customHeight="1">
      <c r="A657" t="s">
        <v>3174</v>
      </c>
      <c r="B657" s="11">
        <v>3997</v>
      </c>
      <c r="C657" s="19" t="s">
        <v>3872</v>
      </c>
      <c r="D657" s="19" t="s">
        <v>788</v>
      </c>
      <c r="E657" s="21" t="s">
        <v>3873</v>
      </c>
      <c r="F657" s="21">
        <v>37847</v>
      </c>
      <c r="G657" s="22" t="s">
        <v>726</v>
      </c>
      <c r="H657" s="11">
        <f>COUNTIF(CAL!U:AN,B657)</f>
        <v>3</v>
      </c>
      <c r="I657" s="22">
        <v>7</v>
      </c>
      <c r="J657" s="19"/>
      <c r="K657" s="22">
        <f t="shared" si="20"/>
        <v>8</v>
      </c>
      <c r="L657" s="22">
        <f t="shared" si="21"/>
        <v>2003</v>
      </c>
    </row>
    <row r="658" spans="1:12" ht="17.100000000000001" customHeight="1">
      <c r="A658" t="s">
        <v>3178</v>
      </c>
      <c r="B658" s="11">
        <v>3761</v>
      </c>
      <c r="C658" s="19" t="s">
        <v>2554</v>
      </c>
      <c r="D658" s="19" t="s">
        <v>788</v>
      </c>
      <c r="E658" s="21" t="s">
        <v>2555</v>
      </c>
      <c r="F658" s="21">
        <v>35888</v>
      </c>
      <c r="G658" s="22" t="s">
        <v>726</v>
      </c>
      <c r="H658" s="11">
        <f>COUNTIF(CAL!U:AN,B658)</f>
        <v>5</v>
      </c>
      <c r="I658" s="22">
        <v>22</v>
      </c>
      <c r="J658" s="19"/>
      <c r="K658" s="22">
        <f t="shared" si="20"/>
        <v>4</v>
      </c>
      <c r="L658" s="22">
        <f t="shared" si="21"/>
        <v>1998</v>
      </c>
    </row>
    <row r="659" spans="1:12" ht="17.100000000000001" customHeight="1">
      <c r="A659" t="s">
        <v>3182</v>
      </c>
      <c r="B659" s="11">
        <v>1632</v>
      </c>
      <c r="C659" s="19" t="s">
        <v>787</v>
      </c>
      <c r="D659" s="19" t="s">
        <v>788</v>
      </c>
      <c r="E659" s="21" t="s">
        <v>789</v>
      </c>
      <c r="F659" s="21">
        <v>35255</v>
      </c>
      <c r="G659" s="22" t="s">
        <v>726</v>
      </c>
      <c r="H659" s="11">
        <f>COUNTIF(CAL!U:AN,B659)</f>
        <v>16</v>
      </c>
      <c r="I659" s="22">
        <v>33</v>
      </c>
      <c r="J659" s="19" t="s">
        <v>790</v>
      </c>
      <c r="K659" s="22">
        <f t="shared" si="20"/>
        <v>7</v>
      </c>
      <c r="L659" s="22">
        <f t="shared" si="21"/>
        <v>1996</v>
      </c>
    </row>
    <row r="660" spans="1:12" ht="17.100000000000001" customHeight="1">
      <c r="A660" t="s">
        <v>3185</v>
      </c>
      <c r="B660" s="11">
        <v>5046</v>
      </c>
      <c r="C660" s="19" t="s">
        <v>12618</v>
      </c>
      <c r="D660" s="19" t="s">
        <v>1211</v>
      </c>
      <c r="E660" s="21" t="s">
        <v>12619</v>
      </c>
      <c r="F660" s="21">
        <v>36239</v>
      </c>
      <c r="G660" s="22" t="s">
        <v>726</v>
      </c>
      <c r="H660" s="11">
        <f>COUNTIF(CAL!U:AN,B660)</f>
        <v>1</v>
      </c>
      <c r="I660" s="22">
        <v>20</v>
      </c>
      <c r="J660" s="19"/>
      <c r="K660" s="22">
        <f t="shared" si="20"/>
        <v>3</v>
      </c>
      <c r="L660" s="22">
        <f t="shared" si="21"/>
        <v>1999</v>
      </c>
    </row>
    <row r="661" spans="1:12" ht="17.100000000000001" customHeight="1">
      <c r="A661" t="s">
        <v>3189</v>
      </c>
      <c r="B661" s="11">
        <v>1444</v>
      </c>
      <c r="C661" s="19" t="s">
        <v>9853</v>
      </c>
      <c r="D661" s="19" t="s">
        <v>1211</v>
      </c>
      <c r="E661" s="21" t="s">
        <v>9854</v>
      </c>
      <c r="F661" s="21">
        <v>36347</v>
      </c>
      <c r="G661" s="22" t="s">
        <v>726</v>
      </c>
      <c r="H661" s="11">
        <f>COUNTIF(CAL!U:AN,B661)</f>
        <v>1</v>
      </c>
      <c r="I661" s="22">
        <v>8</v>
      </c>
      <c r="J661" s="19" t="s">
        <v>9855</v>
      </c>
      <c r="K661" s="22">
        <f t="shared" si="20"/>
        <v>7</v>
      </c>
      <c r="L661" s="22">
        <f t="shared" si="21"/>
        <v>1999</v>
      </c>
    </row>
    <row r="662" spans="1:12" ht="17.100000000000001" customHeight="1">
      <c r="A662" t="s">
        <v>3192</v>
      </c>
      <c r="B662" s="11">
        <v>4971</v>
      </c>
      <c r="C662" s="19" t="s">
        <v>5121</v>
      </c>
      <c r="D662" s="19" t="s">
        <v>1211</v>
      </c>
      <c r="E662" s="21" t="s">
        <v>7545</v>
      </c>
      <c r="F662" s="21">
        <v>37396</v>
      </c>
      <c r="G662" s="22" t="s">
        <v>726</v>
      </c>
      <c r="H662" s="11">
        <f>COUNTIF(CAL!U:AN,B662)</f>
        <v>2</v>
      </c>
      <c r="I662" s="22">
        <v>24</v>
      </c>
      <c r="J662" s="19"/>
      <c r="K662" s="22">
        <f t="shared" si="20"/>
        <v>5</v>
      </c>
      <c r="L662" s="22">
        <f t="shared" si="21"/>
        <v>2002</v>
      </c>
    </row>
    <row r="663" spans="1:12" ht="17.100000000000001" customHeight="1">
      <c r="A663" t="s">
        <v>3194</v>
      </c>
      <c r="B663" s="11">
        <v>5047</v>
      </c>
      <c r="C663" s="19" t="s">
        <v>11960</v>
      </c>
      <c r="D663" s="19" t="s">
        <v>1211</v>
      </c>
      <c r="E663" s="21" t="s">
        <v>11961</v>
      </c>
      <c r="F663" s="21">
        <v>37316</v>
      </c>
      <c r="G663" s="22" t="s">
        <v>726</v>
      </c>
      <c r="H663" s="11">
        <f>COUNTIF(CAL!U:AN,B663)</f>
        <v>1</v>
      </c>
      <c r="I663" s="22">
        <v>15</v>
      </c>
      <c r="J663" s="19"/>
      <c r="K663" s="22">
        <f t="shared" si="20"/>
        <v>3</v>
      </c>
      <c r="L663" s="22">
        <f t="shared" si="21"/>
        <v>2002</v>
      </c>
    </row>
    <row r="664" spans="1:12" ht="17.100000000000001" customHeight="1">
      <c r="A664" t="s">
        <v>3198</v>
      </c>
      <c r="B664" s="11">
        <v>4568</v>
      </c>
      <c r="C664" s="19" t="s">
        <v>12142</v>
      </c>
      <c r="D664" s="19" t="s">
        <v>1211</v>
      </c>
      <c r="E664" s="21" t="s">
        <v>12143</v>
      </c>
      <c r="F664" s="21">
        <v>37261</v>
      </c>
      <c r="G664" s="22" t="s">
        <v>726</v>
      </c>
      <c r="H664" s="11">
        <f>COUNTIF(CAL!U:AN,B664)</f>
        <v>1</v>
      </c>
      <c r="I664" s="22">
        <v>16</v>
      </c>
      <c r="J664" s="19"/>
      <c r="K664" s="22">
        <f t="shared" si="20"/>
        <v>1</v>
      </c>
      <c r="L664" s="22">
        <f t="shared" si="21"/>
        <v>2002</v>
      </c>
    </row>
    <row r="665" spans="1:12" ht="17.100000000000001" customHeight="1">
      <c r="A665" t="s">
        <v>3201</v>
      </c>
      <c r="B665" s="11">
        <v>3065</v>
      </c>
      <c r="C665" s="19" t="s">
        <v>3340</v>
      </c>
      <c r="D665" s="19" t="s">
        <v>1211</v>
      </c>
      <c r="E665" s="21" t="s">
        <v>3341</v>
      </c>
      <c r="F665" s="21">
        <v>37495</v>
      </c>
      <c r="G665" s="22" t="s">
        <v>726</v>
      </c>
      <c r="H665" s="11">
        <f>COUNTIF(CAL!U:AN,B665)</f>
        <v>4</v>
      </c>
      <c r="I665" s="22">
        <v>19</v>
      </c>
      <c r="J665" s="19" t="s">
        <v>3342</v>
      </c>
      <c r="K665" s="22">
        <f t="shared" si="20"/>
        <v>8</v>
      </c>
      <c r="L665" s="22">
        <f t="shared" si="21"/>
        <v>2002</v>
      </c>
    </row>
    <row r="666" spans="1:12" ht="17.100000000000001" customHeight="1">
      <c r="A666" t="s">
        <v>3204</v>
      </c>
      <c r="B666" s="11">
        <v>1907</v>
      </c>
      <c r="C666" s="19" t="s">
        <v>4377</v>
      </c>
      <c r="D666" s="19" t="s">
        <v>1211</v>
      </c>
      <c r="E666" s="21" t="s">
        <v>4378</v>
      </c>
      <c r="F666" s="21">
        <v>37622</v>
      </c>
      <c r="G666" s="22" t="s">
        <v>726</v>
      </c>
      <c r="H666" s="11">
        <f>COUNTIF(CAL!U:AN,B666)</f>
        <v>3</v>
      </c>
      <c r="I666" s="22">
        <v>14</v>
      </c>
      <c r="J666" s="19" t="s">
        <v>4379</v>
      </c>
      <c r="K666" s="22">
        <f t="shared" si="20"/>
        <v>1</v>
      </c>
      <c r="L666" s="22">
        <f t="shared" si="21"/>
        <v>2003</v>
      </c>
    </row>
    <row r="667" spans="1:12" ht="17.100000000000001" customHeight="1">
      <c r="A667" t="s">
        <v>3207</v>
      </c>
      <c r="B667" s="11">
        <v>1479</v>
      </c>
      <c r="C667" s="19" t="s">
        <v>1210</v>
      </c>
      <c r="D667" s="19" t="s">
        <v>1211</v>
      </c>
      <c r="E667" s="20" t="s">
        <v>1212</v>
      </c>
      <c r="F667" s="21">
        <v>36594</v>
      </c>
      <c r="G667" s="22" t="s">
        <v>726</v>
      </c>
      <c r="H667" s="11">
        <f>COUNTIF(CAL!U:AN,B667)</f>
        <v>8</v>
      </c>
      <c r="I667" s="22">
        <v>12</v>
      </c>
      <c r="J667" s="19" t="s">
        <v>1213</v>
      </c>
      <c r="K667" s="22">
        <f t="shared" si="20"/>
        <v>3</v>
      </c>
      <c r="L667" s="22">
        <f t="shared" si="21"/>
        <v>2000</v>
      </c>
    </row>
    <row r="668" spans="1:12" ht="17.100000000000001" customHeight="1">
      <c r="A668" t="s">
        <v>3210</v>
      </c>
      <c r="B668" s="11">
        <v>2378</v>
      </c>
      <c r="C668" s="19" t="s">
        <v>10121</v>
      </c>
      <c r="D668" s="19" t="s">
        <v>1006</v>
      </c>
      <c r="E668" s="21" t="s">
        <v>10122</v>
      </c>
      <c r="F668" s="21">
        <v>35542</v>
      </c>
      <c r="G668" s="22" t="s">
        <v>726</v>
      </c>
      <c r="H668" s="11">
        <f>COUNTIF(CAL!U:AN,B668)</f>
        <v>1</v>
      </c>
      <c r="I668" s="22">
        <v>9</v>
      </c>
      <c r="J668" s="19"/>
      <c r="K668" s="22">
        <f t="shared" si="20"/>
        <v>4</v>
      </c>
      <c r="L668" s="22">
        <f t="shared" si="21"/>
        <v>1997</v>
      </c>
    </row>
    <row r="669" spans="1:12" ht="17.100000000000001" customHeight="1">
      <c r="A669" t="s">
        <v>3213</v>
      </c>
      <c r="B669" s="11">
        <v>2580</v>
      </c>
      <c r="C669" s="19" t="s">
        <v>2749</v>
      </c>
      <c r="D669" s="19" t="s">
        <v>1006</v>
      </c>
      <c r="E669" s="21" t="s">
        <v>9866</v>
      </c>
      <c r="F669" s="21">
        <v>37852</v>
      </c>
      <c r="G669" s="22" t="s">
        <v>726</v>
      </c>
      <c r="H669" s="11">
        <f>COUNTIF(CAL!U:AN,B669)</f>
        <v>3</v>
      </c>
      <c r="I669" s="22">
        <v>21</v>
      </c>
      <c r="J669" s="19" t="s">
        <v>5184</v>
      </c>
      <c r="K669" s="22">
        <f t="shared" si="20"/>
        <v>8</v>
      </c>
      <c r="L669" s="22">
        <f t="shared" si="21"/>
        <v>2003</v>
      </c>
    </row>
    <row r="670" spans="1:12" ht="17.100000000000001" customHeight="1">
      <c r="A670" t="s">
        <v>3216</v>
      </c>
      <c r="B670" s="11">
        <v>1412</v>
      </c>
      <c r="C670" s="19" t="s">
        <v>9876</v>
      </c>
      <c r="D670" s="19" t="s">
        <v>1006</v>
      </c>
      <c r="E670" s="21" t="s">
        <v>9877</v>
      </c>
      <c r="F670" s="21">
        <v>36066</v>
      </c>
      <c r="G670" s="22" t="s">
        <v>726</v>
      </c>
      <c r="H670" s="11">
        <f>COUNTIF(CAL!U:AN,B670)</f>
        <v>1</v>
      </c>
      <c r="I670" s="22">
        <v>8</v>
      </c>
      <c r="J670" s="19"/>
      <c r="K670" s="22">
        <f t="shared" si="20"/>
        <v>9</v>
      </c>
      <c r="L670" s="22">
        <f t="shared" si="21"/>
        <v>1998</v>
      </c>
    </row>
    <row r="671" spans="1:12" ht="17.100000000000001" customHeight="1">
      <c r="A671" t="s">
        <v>3219</v>
      </c>
      <c r="B671" s="11">
        <v>1714</v>
      </c>
      <c r="C671" s="19" t="s">
        <v>3411</v>
      </c>
      <c r="D671" s="19" t="s">
        <v>1006</v>
      </c>
      <c r="E671" s="21" t="s">
        <v>3412</v>
      </c>
      <c r="F671" s="21">
        <v>32276</v>
      </c>
      <c r="G671" s="22" t="s">
        <v>726</v>
      </c>
      <c r="H671" s="11">
        <f>COUNTIF(CAL!U:AN,B671)</f>
        <v>6</v>
      </c>
      <c r="I671" s="22">
        <v>21</v>
      </c>
      <c r="J671" s="19" t="s">
        <v>8606</v>
      </c>
      <c r="K671" s="22">
        <f t="shared" si="20"/>
        <v>5</v>
      </c>
      <c r="L671" s="22">
        <f t="shared" si="21"/>
        <v>1988</v>
      </c>
    </row>
    <row r="672" spans="1:12" ht="17.100000000000001" customHeight="1">
      <c r="A672" t="s">
        <v>3222</v>
      </c>
      <c r="B672" s="11">
        <v>3617</v>
      </c>
      <c r="C672" s="19" t="s">
        <v>11246</v>
      </c>
      <c r="D672" s="19" t="s">
        <v>1006</v>
      </c>
      <c r="E672" s="21" t="s">
        <v>11247</v>
      </c>
      <c r="F672" s="21">
        <v>36026</v>
      </c>
      <c r="G672" s="22" t="s">
        <v>726</v>
      </c>
      <c r="H672" s="11">
        <f>COUNTIF(CAL!U:AN,B672)</f>
        <v>2</v>
      </c>
      <c r="I672" s="22">
        <v>12</v>
      </c>
      <c r="J672" s="19" t="s">
        <v>14680</v>
      </c>
      <c r="K672" s="22">
        <f t="shared" si="20"/>
        <v>8</v>
      </c>
      <c r="L672" s="22">
        <f t="shared" si="21"/>
        <v>1998</v>
      </c>
    </row>
    <row r="673" spans="1:12" ht="17.100000000000001" customHeight="1">
      <c r="A673" t="s">
        <v>3226</v>
      </c>
      <c r="B673" s="11">
        <v>3806</v>
      </c>
      <c r="C673" s="19" t="s">
        <v>13022</v>
      </c>
      <c r="D673" s="19" t="s">
        <v>1006</v>
      </c>
      <c r="E673" s="20" t="s">
        <v>13023</v>
      </c>
      <c r="F673" s="21">
        <v>34066</v>
      </c>
      <c r="G673" s="22" t="s">
        <v>726</v>
      </c>
      <c r="H673" s="11">
        <f>COUNTIF(CAL!U:AN,B673)</f>
        <v>1</v>
      </c>
      <c r="I673" s="22">
        <v>25</v>
      </c>
      <c r="J673" s="19" t="s">
        <v>11932</v>
      </c>
      <c r="K673" s="22">
        <f t="shared" si="20"/>
        <v>4</v>
      </c>
      <c r="L673" s="22">
        <f t="shared" si="21"/>
        <v>1993</v>
      </c>
    </row>
    <row r="674" spans="1:12" ht="17.100000000000001" customHeight="1">
      <c r="A674" t="s">
        <v>3231</v>
      </c>
      <c r="B674" s="11">
        <v>1027</v>
      </c>
      <c r="C674" s="19" t="s">
        <v>4419</v>
      </c>
      <c r="D674" s="19" t="s">
        <v>1006</v>
      </c>
      <c r="E674" s="20" t="s">
        <v>4420</v>
      </c>
      <c r="F674" s="21">
        <v>34983</v>
      </c>
      <c r="G674" s="22" t="s">
        <v>726</v>
      </c>
      <c r="H674" s="11">
        <f>COUNTIF(CAL!U:AN,B674)</f>
        <v>3</v>
      </c>
      <c r="I674" s="22">
        <v>15</v>
      </c>
      <c r="J674" s="19" t="s">
        <v>4421</v>
      </c>
      <c r="K674" s="22">
        <f t="shared" si="20"/>
        <v>10</v>
      </c>
      <c r="L674" s="22">
        <f t="shared" si="21"/>
        <v>1995</v>
      </c>
    </row>
    <row r="675" spans="1:12" ht="17.100000000000001" customHeight="1">
      <c r="A675" t="s">
        <v>3234</v>
      </c>
      <c r="B675" s="11">
        <v>5121</v>
      </c>
      <c r="C675" s="19" t="s">
        <v>13236</v>
      </c>
      <c r="D675" s="19" t="s">
        <v>1006</v>
      </c>
      <c r="E675" s="21" t="s">
        <v>13883</v>
      </c>
      <c r="F675" s="21">
        <v>38456</v>
      </c>
      <c r="G675" s="22" t="s">
        <v>726</v>
      </c>
      <c r="H675" s="11">
        <f>COUNTIF(CAL!U:AN,B675)</f>
        <v>1</v>
      </c>
      <c r="I675" s="22">
        <v>4</v>
      </c>
      <c r="J675" s="19"/>
      <c r="K675" s="22">
        <f t="shared" si="20"/>
        <v>4</v>
      </c>
      <c r="L675" s="22">
        <f t="shared" si="21"/>
        <v>2005</v>
      </c>
    </row>
    <row r="676" spans="1:12" ht="17.100000000000001" customHeight="1">
      <c r="A676" t="s">
        <v>3237</v>
      </c>
      <c r="B676" s="11">
        <v>1345</v>
      </c>
      <c r="C676" s="19" t="s">
        <v>1005</v>
      </c>
      <c r="D676" s="19" t="s">
        <v>1006</v>
      </c>
      <c r="E676" s="20" t="s">
        <v>1007</v>
      </c>
      <c r="F676" s="21">
        <v>36225</v>
      </c>
      <c r="G676" s="22" t="s">
        <v>726</v>
      </c>
      <c r="H676" s="11">
        <f>COUNTIF(CAL!U:AN,B676)</f>
        <v>11</v>
      </c>
      <c r="I676" s="22">
        <v>19</v>
      </c>
      <c r="J676" s="19" t="s">
        <v>1008</v>
      </c>
      <c r="K676" s="22">
        <f t="shared" si="20"/>
        <v>3</v>
      </c>
      <c r="L676" s="22">
        <f t="shared" si="21"/>
        <v>1999</v>
      </c>
    </row>
    <row r="677" spans="1:12" ht="17.100000000000001" customHeight="1">
      <c r="A677" t="s">
        <v>3240</v>
      </c>
      <c r="B677" s="11">
        <v>3930</v>
      </c>
      <c r="C677" s="19" t="s">
        <v>3284</v>
      </c>
      <c r="D677" s="19" t="s">
        <v>3285</v>
      </c>
      <c r="E677" s="20" t="s">
        <v>3286</v>
      </c>
      <c r="F677" s="21">
        <v>36206</v>
      </c>
      <c r="G677" s="22" t="s">
        <v>726</v>
      </c>
      <c r="H677" s="11">
        <f>COUNTIF(CAL!U:AN,B677)</f>
        <v>4</v>
      </c>
      <c r="I677" s="22">
        <v>28</v>
      </c>
      <c r="J677" s="19" t="s">
        <v>3287</v>
      </c>
      <c r="K677" s="22">
        <f t="shared" si="20"/>
        <v>2</v>
      </c>
      <c r="L677" s="22">
        <f t="shared" si="21"/>
        <v>1999</v>
      </c>
    </row>
    <row r="678" spans="1:12" ht="17.100000000000001" customHeight="1">
      <c r="A678" t="s">
        <v>3244</v>
      </c>
      <c r="B678" s="11">
        <v>2236</v>
      </c>
      <c r="C678" s="19" t="s">
        <v>2163</v>
      </c>
      <c r="D678" s="19" t="s">
        <v>3285</v>
      </c>
      <c r="E678" s="20" t="s">
        <v>2164</v>
      </c>
      <c r="F678" s="21">
        <v>36276</v>
      </c>
      <c r="G678" s="22" t="s">
        <v>726</v>
      </c>
      <c r="H678" s="11">
        <f>COUNTIF(CAL!U:AN,B678)</f>
        <v>7</v>
      </c>
      <c r="I678" s="22">
        <v>10</v>
      </c>
      <c r="J678" s="19" t="s">
        <v>14143</v>
      </c>
      <c r="K678" s="22">
        <f t="shared" si="20"/>
        <v>4</v>
      </c>
      <c r="L678" s="22">
        <f t="shared" si="21"/>
        <v>1999</v>
      </c>
    </row>
    <row r="679" spans="1:12" ht="17.100000000000001" customHeight="1">
      <c r="A679" t="s">
        <v>3248</v>
      </c>
      <c r="B679" s="11">
        <v>5186</v>
      </c>
      <c r="C679" s="19" t="s">
        <v>1758</v>
      </c>
      <c r="D679" s="19" t="s">
        <v>3285</v>
      </c>
      <c r="E679" s="21" t="s">
        <v>13894</v>
      </c>
      <c r="F679" s="21">
        <v>35854</v>
      </c>
      <c r="G679" s="22" t="s">
        <v>726</v>
      </c>
      <c r="H679" s="11">
        <f>COUNTIF(CAL!U:AN,B679)</f>
        <v>1</v>
      </c>
      <c r="I679" s="22">
        <v>24</v>
      </c>
      <c r="J679" s="19"/>
      <c r="K679" s="22">
        <f t="shared" si="20"/>
        <v>2</v>
      </c>
      <c r="L679" s="22">
        <f t="shared" si="21"/>
        <v>1998</v>
      </c>
    </row>
    <row r="680" spans="1:12" ht="17.100000000000001" customHeight="1">
      <c r="A680" t="s">
        <v>3251</v>
      </c>
      <c r="B680" s="11">
        <v>5466</v>
      </c>
      <c r="C680" s="19" t="s">
        <v>14789</v>
      </c>
      <c r="D680" s="19" t="s">
        <v>3285</v>
      </c>
      <c r="E680" s="20"/>
      <c r="F680" s="21"/>
      <c r="G680" s="22"/>
      <c r="H680" s="11">
        <f>COUNTIF(CAL!U:AN,B680)</f>
        <v>1</v>
      </c>
      <c r="I680" s="22"/>
      <c r="J680" s="19"/>
      <c r="K680" s="22">
        <f t="shared" si="20"/>
        <v>1</v>
      </c>
      <c r="L680" s="22">
        <f t="shared" si="21"/>
        <v>1900</v>
      </c>
    </row>
    <row r="681" spans="1:12" ht="17.100000000000001" customHeight="1">
      <c r="A681" t="s">
        <v>3255</v>
      </c>
      <c r="B681" s="11">
        <v>1098</v>
      </c>
      <c r="C681" s="19" t="s">
        <v>2581</v>
      </c>
      <c r="D681" s="19" t="s">
        <v>3285</v>
      </c>
      <c r="E681" s="21" t="s">
        <v>2582</v>
      </c>
      <c r="F681" s="21">
        <v>37366</v>
      </c>
      <c r="G681" s="22" t="s">
        <v>726</v>
      </c>
      <c r="H681" s="11">
        <f>COUNTIF(CAL!U:AN,B681)</f>
        <v>6</v>
      </c>
      <c r="I681" s="22">
        <v>24</v>
      </c>
      <c r="J681" s="19" t="s">
        <v>15082</v>
      </c>
      <c r="K681" s="22">
        <f t="shared" si="20"/>
        <v>4</v>
      </c>
      <c r="L681" s="22">
        <f t="shared" si="21"/>
        <v>2002</v>
      </c>
    </row>
    <row r="682" spans="1:12" ht="17.100000000000001" customHeight="1">
      <c r="A682" t="s">
        <v>3258</v>
      </c>
      <c r="B682" s="11">
        <v>5384</v>
      </c>
      <c r="C682" s="19" t="s">
        <v>14505</v>
      </c>
      <c r="D682" s="19" t="s">
        <v>3285</v>
      </c>
      <c r="E682" s="21"/>
      <c r="F682" s="21"/>
      <c r="G682" s="22"/>
      <c r="H682" s="11">
        <f>COUNTIF(CAL!U:AN,B682)</f>
        <v>1</v>
      </c>
      <c r="I682" s="22"/>
      <c r="J682" s="19"/>
      <c r="K682" s="22">
        <f t="shared" si="20"/>
        <v>1</v>
      </c>
      <c r="L682" s="22">
        <f t="shared" si="21"/>
        <v>1900</v>
      </c>
    </row>
    <row r="683" spans="1:12" ht="17.100000000000001" customHeight="1">
      <c r="A683" t="s">
        <v>3261</v>
      </c>
      <c r="B683" s="11">
        <v>2870</v>
      </c>
      <c r="C683" s="19" t="s">
        <v>11809</v>
      </c>
      <c r="D683" s="19" t="s">
        <v>3285</v>
      </c>
      <c r="E683" s="21" t="s">
        <v>11810</v>
      </c>
      <c r="F683" s="21">
        <v>37900</v>
      </c>
      <c r="G683" s="22" t="s">
        <v>726</v>
      </c>
      <c r="H683" s="11">
        <f>COUNTIF(CAL!U:AN,B683)</f>
        <v>2</v>
      </c>
      <c r="I683" s="22">
        <v>14</v>
      </c>
      <c r="J683" s="19" t="s">
        <v>2583</v>
      </c>
      <c r="K683" s="22">
        <f t="shared" si="20"/>
        <v>10</v>
      </c>
      <c r="L683" s="22">
        <f t="shared" si="21"/>
        <v>2003</v>
      </c>
    </row>
    <row r="684" spans="1:12" ht="17.100000000000001" customHeight="1">
      <c r="A684" t="s">
        <v>3265</v>
      </c>
      <c r="B684" s="11">
        <v>5187</v>
      </c>
      <c r="C684" s="19" t="s">
        <v>7738</v>
      </c>
      <c r="D684" s="19" t="s">
        <v>3285</v>
      </c>
      <c r="E684" s="21" t="s">
        <v>13895</v>
      </c>
      <c r="F684" s="21">
        <v>35776</v>
      </c>
      <c r="G684" s="22" t="s">
        <v>726</v>
      </c>
      <c r="H684" s="11">
        <f>COUNTIF(CAL!U:AN,B684)</f>
        <v>2</v>
      </c>
      <c r="I684" s="22">
        <v>11</v>
      </c>
      <c r="J684" s="19"/>
      <c r="K684" s="22">
        <f t="shared" si="20"/>
        <v>12</v>
      </c>
      <c r="L684" s="22">
        <f t="shared" si="21"/>
        <v>1997</v>
      </c>
    </row>
    <row r="685" spans="1:12" ht="17.100000000000001" customHeight="1">
      <c r="A685" t="s">
        <v>3268</v>
      </c>
      <c r="B685" s="11">
        <v>1446</v>
      </c>
      <c r="C685" s="19" t="s">
        <v>1737</v>
      </c>
      <c r="D685" s="19" t="s">
        <v>3285</v>
      </c>
      <c r="E685" s="21" t="s">
        <v>1739</v>
      </c>
      <c r="F685" s="21">
        <v>35118</v>
      </c>
      <c r="G685" s="22" t="s">
        <v>726</v>
      </c>
      <c r="H685" s="11">
        <f>COUNTIF(CAL!U:AN,B685)</f>
        <v>7</v>
      </c>
      <c r="I685" s="22">
        <v>8</v>
      </c>
      <c r="J685" s="19" t="s">
        <v>1740</v>
      </c>
      <c r="K685" s="22">
        <f t="shared" si="20"/>
        <v>2</v>
      </c>
      <c r="L685" s="22">
        <f t="shared" si="21"/>
        <v>1996</v>
      </c>
    </row>
    <row r="686" spans="1:12" ht="17.100000000000001" customHeight="1">
      <c r="A686" t="s">
        <v>3273</v>
      </c>
      <c r="B686" s="11">
        <v>4583</v>
      </c>
      <c r="C686" s="19" t="s">
        <v>12231</v>
      </c>
      <c r="D686" s="19" t="s">
        <v>1967</v>
      </c>
      <c r="E686" s="21" t="s">
        <v>12232</v>
      </c>
      <c r="F686" s="21">
        <v>36063</v>
      </c>
      <c r="G686" s="22" t="s">
        <v>726</v>
      </c>
      <c r="H686" s="11">
        <f>COUNTIF(CAL!U:AN,B686)</f>
        <v>1</v>
      </c>
      <c r="I686" s="22">
        <v>17</v>
      </c>
      <c r="J686" s="19"/>
      <c r="K686" s="22">
        <f t="shared" si="20"/>
        <v>9</v>
      </c>
      <c r="L686" s="22">
        <f t="shared" si="21"/>
        <v>1998</v>
      </c>
    </row>
    <row r="687" spans="1:12" ht="17.100000000000001" customHeight="1">
      <c r="A687" t="s">
        <v>3276</v>
      </c>
      <c r="B687" s="11">
        <v>4949</v>
      </c>
      <c r="C687" s="19" t="s">
        <v>9815</v>
      </c>
      <c r="D687" s="19" t="s">
        <v>1967</v>
      </c>
      <c r="E687" s="21" t="s">
        <v>9816</v>
      </c>
      <c r="F687" s="21">
        <v>38865</v>
      </c>
      <c r="G687" s="22" t="s">
        <v>726</v>
      </c>
      <c r="H687" s="11">
        <f>COUNTIF(CAL!U:AN,B687)</f>
        <v>1</v>
      </c>
      <c r="I687" s="22">
        <v>8</v>
      </c>
      <c r="J687" s="19"/>
      <c r="K687" s="22">
        <f t="shared" si="20"/>
        <v>5</v>
      </c>
      <c r="L687" s="22">
        <f t="shared" si="21"/>
        <v>2006</v>
      </c>
    </row>
    <row r="688" spans="1:12" ht="17.100000000000001" customHeight="1">
      <c r="A688" t="s">
        <v>3279</v>
      </c>
      <c r="B688" s="11">
        <v>3934</v>
      </c>
      <c r="C688" s="19" t="s">
        <v>7344</v>
      </c>
      <c r="D688" s="19" t="s">
        <v>1967</v>
      </c>
      <c r="E688" s="21" t="s">
        <v>7345</v>
      </c>
      <c r="F688" s="21">
        <v>33468</v>
      </c>
      <c r="G688" s="22" t="s">
        <v>726</v>
      </c>
      <c r="H688" s="11">
        <f>COUNTIF(CAL!U:AN,B688)</f>
        <v>2</v>
      </c>
      <c r="I688" s="22">
        <v>21</v>
      </c>
      <c r="J688" s="19" t="s">
        <v>6081</v>
      </c>
      <c r="K688" s="22">
        <f t="shared" si="20"/>
        <v>8</v>
      </c>
      <c r="L688" s="22">
        <f t="shared" si="21"/>
        <v>1991</v>
      </c>
    </row>
    <row r="689" spans="1:12" ht="17.100000000000001" customHeight="1">
      <c r="A689" t="s">
        <v>3283</v>
      </c>
      <c r="B689" s="11">
        <v>1267</v>
      </c>
      <c r="C689" s="19" t="s">
        <v>3108</v>
      </c>
      <c r="D689" s="19" t="s">
        <v>1967</v>
      </c>
      <c r="E689" s="21" t="s">
        <v>3109</v>
      </c>
      <c r="F689" s="21">
        <v>38544</v>
      </c>
      <c r="G689" s="22" t="s">
        <v>726</v>
      </c>
      <c r="H689" s="11">
        <f>COUNTIF(CAL!U:AN,B689)</f>
        <v>4</v>
      </c>
      <c r="I689" s="22">
        <v>14</v>
      </c>
      <c r="J689" s="19" t="s">
        <v>3110</v>
      </c>
      <c r="K689" s="22">
        <f t="shared" si="20"/>
        <v>7</v>
      </c>
      <c r="L689" s="22">
        <f t="shared" si="21"/>
        <v>2005</v>
      </c>
    </row>
    <row r="690" spans="1:12" ht="17.100000000000001" customHeight="1">
      <c r="A690" t="s">
        <v>3288</v>
      </c>
      <c r="B690" s="11">
        <v>4584</v>
      </c>
      <c r="C690" s="19" t="s">
        <v>10982</v>
      </c>
      <c r="D690" s="19" t="s">
        <v>1967</v>
      </c>
      <c r="E690" s="21" t="s">
        <v>10983</v>
      </c>
      <c r="F690" s="21">
        <v>35180</v>
      </c>
      <c r="G690" s="22" t="s">
        <v>726</v>
      </c>
      <c r="H690" s="11">
        <f>COUNTIF(CAL!U:AN,B690)</f>
        <v>1</v>
      </c>
      <c r="I690" s="22">
        <v>11</v>
      </c>
      <c r="J690" s="19"/>
      <c r="K690" s="22">
        <f t="shared" si="20"/>
        <v>4</v>
      </c>
      <c r="L690" s="22">
        <f t="shared" si="21"/>
        <v>1996</v>
      </c>
    </row>
    <row r="691" spans="1:12" ht="17.100000000000001" customHeight="1">
      <c r="A691" t="s">
        <v>3291</v>
      </c>
      <c r="B691" s="11">
        <v>4014</v>
      </c>
      <c r="C691" s="19" t="s">
        <v>2118</v>
      </c>
      <c r="D691" s="19" t="s">
        <v>1967</v>
      </c>
      <c r="E691" s="21" t="s">
        <v>2119</v>
      </c>
      <c r="F691" s="21">
        <v>37440</v>
      </c>
      <c r="G691" s="22" t="s">
        <v>726</v>
      </c>
      <c r="H691" s="11">
        <f>COUNTIF(CAL!U:AN,B691)</f>
        <v>5</v>
      </c>
      <c r="I691" s="22">
        <v>8</v>
      </c>
      <c r="J691" s="19"/>
      <c r="K691" s="22">
        <f t="shared" si="20"/>
        <v>7</v>
      </c>
      <c r="L691" s="22">
        <f t="shared" si="21"/>
        <v>2002</v>
      </c>
    </row>
    <row r="692" spans="1:12" ht="17.100000000000001" customHeight="1">
      <c r="A692" t="s">
        <v>3295</v>
      </c>
      <c r="B692" s="11">
        <v>5118</v>
      </c>
      <c r="C692" s="19" t="s">
        <v>941</v>
      </c>
      <c r="D692" s="19" t="s">
        <v>1967</v>
      </c>
      <c r="E692" s="21" t="s">
        <v>13884</v>
      </c>
      <c r="F692" s="21">
        <v>36523</v>
      </c>
      <c r="G692" s="22" t="s">
        <v>726</v>
      </c>
      <c r="H692" s="11">
        <f>COUNTIF(CAL!U:AN,B692)</f>
        <v>1</v>
      </c>
      <c r="I692" s="22">
        <v>14</v>
      </c>
      <c r="J692" s="19"/>
      <c r="K692" s="22">
        <f t="shared" si="20"/>
        <v>12</v>
      </c>
      <c r="L692" s="22">
        <f t="shared" si="21"/>
        <v>1999</v>
      </c>
    </row>
    <row r="693" spans="1:12" ht="17.100000000000001" customHeight="1">
      <c r="A693" t="s">
        <v>3298</v>
      </c>
      <c r="B693" s="11">
        <v>4986</v>
      </c>
      <c r="C693" s="19" t="s">
        <v>8961</v>
      </c>
      <c r="D693" s="19" t="s">
        <v>1967</v>
      </c>
      <c r="E693" s="21" t="s">
        <v>8962</v>
      </c>
      <c r="F693" s="21">
        <v>38391</v>
      </c>
      <c r="G693" s="22" t="s">
        <v>726</v>
      </c>
      <c r="H693" s="11">
        <f>COUNTIF(CAL!U:AN,B693)</f>
        <v>1</v>
      </c>
      <c r="I693" s="22">
        <v>5</v>
      </c>
      <c r="J693" s="19"/>
      <c r="K693" s="22">
        <f t="shared" si="20"/>
        <v>2</v>
      </c>
      <c r="L693" s="22">
        <f t="shared" si="21"/>
        <v>2005</v>
      </c>
    </row>
    <row r="694" spans="1:12" ht="17.100000000000001" customHeight="1">
      <c r="A694" t="s">
        <v>3302</v>
      </c>
      <c r="B694" s="11">
        <v>1205</v>
      </c>
      <c r="C694" s="19" t="s">
        <v>1966</v>
      </c>
      <c r="D694" s="19" t="s">
        <v>1967</v>
      </c>
      <c r="E694" s="21" t="s">
        <v>1968</v>
      </c>
      <c r="F694" s="21">
        <v>34740</v>
      </c>
      <c r="G694" s="22" t="s">
        <v>1969</v>
      </c>
      <c r="H694" s="11">
        <f>COUNTIF(CAL!U:AN,B694)</f>
        <v>6</v>
      </c>
      <c r="I694" s="22">
        <v>21</v>
      </c>
      <c r="J694" s="19" t="s">
        <v>1970</v>
      </c>
      <c r="K694" s="22">
        <f t="shared" si="20"/>
        <v>2</v>
      </c>
      <c r="L694" s="22">
        <f t="shared" si="21"/>
        <v>1995</v>
      </c>
    </row>
    <row r="695" spans="1:12" ht="17.100000000000001" customHeight="1">
      <c r="A695" t="s">
        <v>3305</v>
      </c>
      <c r="B695" s="11">
        <v>1711</v>
      </c>
      <c r="C695" s="19" t="s">
        <v>5575</v>
      </c>
      <c r="D695" s="19" t="s">
        <v>1967</v>
      </c>
      <c r="E695" s="21" t="s">
        <v>5576</v>
      </c>
      <c r="F695" s="21">
        <v>37653</v>
      </c>
      <c r="G695" s="22" t="s">
        <v>726</v>
      </c>
      <c r="H695" s="11">
        <f>COUNTIF(CAL!U:AN,B695)</f>
        <v>2</v>
      </c>
      <c r="I695" s="22">
        <v>6</v>
      </c>
      <c r="J695" s="19" t="s">
        <v>3854</v>
      </c>
      <c r="K695" s="22">
        <f t="shared" si="20"/>
        <v>2</v>
      </c>
      <c r="L695" s="22">
        <f t="shared" si="21"/>
        <v>2003</v>
      </c>
    </row>
    <row r="696" spans="1:12" ht="17.100000000000001" customHeight="1">
      <c r="A696" t="s">
        <v>3309</v>
      </c>
      <c r="B696" s="11">
        <v>1852</v>
      </c>
      <c r="C696" s="19" t="s">
        <v>3444</v>
      </c>
      <c r="D696" s="19" t="s">
        <v>1967</v>
      </c>
      <c r="E696" s="21" t="s">
        <v>3445</v>
      </c>
      <c r="F696" s="21">
        <v>37557</v>
      </c>
      <c r="G696" s="22" t="s">
        <v>726</v>
      </c>
      <c r="H696" s="11">
        <f>COUNTIF(CAL!U:AN,B696)</f>
        <v>4</v>
      </c>
      <c r="I696" s="22">
        <v>21</v>
      </c>
      <c r="J696" s="19" t="s">
        <v>3446</v>
      </c>
      <c r="K696" s="22">
        <f t="shared" si="20"/>
        <v>10</v>
      </c>
      <c r="L696" s="22">
        <f t="shared" si="21"/>
        <v>2002</v>
      </c>
    </row>
    <row r="697" spans="1:12" ht="17.100000000000001" customHeight="1">
      <c r="A697" t="s">
        <v>3312</v>
      </c>
      <c r="B697" s="11">
        <v>4764</v>
      </c>
      <c r="C697" s="19" t="s">
        <v>12884</v>
      </c>
      <c r="D697" s="19" t="s">
        <v>1967</v>
      </c>
      <c r="E697" s="21" t="s">
        <v>12885</v>
      </c>
      <c r="F697" s="21">
        <v>35390</v>
      </c>
      <c r="G697" s="22" t="s">
        <v>726</v>
      </c>
      <c r="H697" s="11">
        <f>COUNTIF(CAL!U:AN,B697)</f>
        <v>1</v>
      </c>
      <c r="I697" s="22">
        <v>22</v>
      </c>
      <c r="J697" s="19"/>
      <c r="K697" s="22">
        <f t="shared" si="20"/>
        <v>11</v>
      </c>
      <c r="L697" s="22">
        <f t="shared" si="21"/>
        <v>1996</v>
      </c>
    </row>
    <row r="698" spans="1:12" ht="17.100000000000001" customHeight="1">
      <c r="A698" t="s">
        <v>3315</v>
      </c>
      <c r="B698" s="11">
        <v>3571</v>
      </c>
      <c r="C698" s="19" t="s">
        <v>5629</v>
      </c>
      <c r="D698" s="19" t="s">
        <v>1093</v>
      </c>
      <c r="E698" s="21" t="s">
        <v>5630</v>
      </c>
      <c r="F698" s="21">
        <v>37839</v>
      </c>
      <c r="G698" s="22" t="s">
        <v>726</v>
      </c>
      <c r="H698" s="11">
        <f>COUNTIF(CAL!U:AN,B698)</f>
        <v>4</v>
      </c>
      <c r="I698" s="22">
        <v>18</v>
      </c>
      <c r="J698" s="19"/>
      <c r="K698" s="22">
        <f t="shared" si="20"/>
        <v>8</v>
      </c>
      <c r="L698" s="22">
        <f t="shared" si="21"/>
        <v>2003</v>
      </c>
    </row>
    <row r="699" spans="1:12" ht="17.100000000000001" customHeight="1">
      <c r="A699" t="s">
        <v>3318</v>
      </c>
      <c r="B699" s="11">
        <v>1807</v>
      </c>
      <c r="C699" s="19" t="s">
        <v>5759</v>
      </c>
      <c r="D699" s="19" t="s">
        <v>1093</v>
      </c>
      <c r="E699" s="21" t="s">
        <v>5760</v>
      </c>
      <c r="F699" s="21">
        <v>35632</v>
      </c>
      <c r="G699" s="22" t="s">
        <v>726</v>
      </c>
      <c r="H699" s="11">
        <f>COUNTIF(CAL!U:AN,B699)</f>
        <v>2</v>
      </c>
      <c r="I699" s="22">
        <v>22</v>
      </c>
      <c r="J699" s="19"/>
      <c r="K699" s="22">
        <f t="shared" si="20"/>
        <v>7</v>
      </c>
      <c r="L699" s="22">
        <f t="shared" si="21"/>
        <v>1997</v>
      </c>
    </row>
    <row r="700" spans="1:12" ht="17.100000000000001" customHeight="1">
      <c r="A700" t="s">
        <v>3322</v>
      </c>
      <c r="B700" s="11">
        <v>2743</v>
      </c>
      <c r="C700" s="19" t="s">
        <v>3333</v>
      </c>
      <c r="D700" s="19" t="s">
        <v>1093</v>
      </c>
      <c r="E700" s="21" t="s">
        <v>3334</v>
      </c>
      <c r="F700" s="21">
        <v>31787</v>
      </c>
      <c r="G700" s="22" t="s">
        <v>726</v>
      </c>
      <c r="H700" s="11">
        <f>COUNTIF(CAL!U:AN,B700)</f>
        <v>4</v>
      </c>
      <c r="I700" s="22">
        <v>23</v>
      </c>
      <c r="J700" s="19" t="s">
        <v>3335</v>
      </c>
      <c r="K700" s="22">
        <f t="shared" si="20"/>
        <v>1</v>
      </c>
      <c r="L700" s="22">
        <f t="shared" si="21"/>
        <v>1987</v>
      </c>
    </row>
    <row r="701" spans="1:12" ht="17.100000000000001" customHeight="1">
      <c r="A701" t="s">
        <v>3325</v>
      </c>
      <c r="B701" s="11">
        <v>1068</v>
      </c>
      <c r="C701" s="19" t="s">
        <v>3160</v>
      </c>
      <c r="D701" s="19" t="s">
        <v>1093</v>
      </c>
      <c r="E701" s="21" t="s">
        <v>3161</v>
      </c>
      <c r="F701" s="21">
        <v>37193</v>
      </c>
      <c r="G701" s="22" t="s">
        <v>726</v>
      </c>
      <c r="H701" s="11">
        <f>COUNTIF(CAL!U:AN,B701)</f>
        <v>4</v>
      </c>
      <c r="I701" s="22">
        <v>22</v>
      </c>
      <c r="J701" s="19" t="s">
        <v>2548</v>
      </c>
      <c r="K701" s="22">
        <f t="shared" si="20"/>
        <v>10</v>
      </c>
      <c r="L701" s="22">
        <f t="shared" si="21"/>
        <v>2001</v>
      </c>
    </row>
    <row r="702" spans="1:12" ht="17.100000000000001" customHeight="1">
      <c r="A702" t="s">
        <v>3329</v>
      </c>
      <c r="B702" s="11">
        <v>4038</v>
      </c>
      <c r="C702" s="19" t="s">
        <v>2857</v>
      </c>
      <c r="D702" s="19" t="s">
        <v>1093</v>
      </c>
      <c r="E702" s="21" t="s">
        <v>6747</v>
      </c>
      <c r="F702" s="21">
        <v>34428</v>
      </c>
      <c r="G702" s="22" t="s">
        <v>726</v>
      </c>
      <c r="H702" s="11">
        <f>COUNTIF(CAL!U:AN,B702)</f>
        <v>2</v>
      </c>
      <c r="I702" s="22">
        <v>22</v>
      </c>
      <c r="J702" s="19"/>
      <c r="K702" s="22">
        <f t="shared" si="20"/>
        <v>4</v>
      </c>
      <c r="L702" s="22">
        <f t="shared" si="21"/>
        <v>1994</v>
      </c>
    </row>
    <row r="703" spans="1:12" ht="17.100000000000001" customHeight="1">
      <c r="A703" t="s">
        <v>3332</v>
      </c>
      <c r="B703" s="11">
        <v>1808</v>
      </c>
      <c r="C703" s="19" t="s">
        <v>1549</v>
      </c>
      <c r="D703" s="19" t="s">
        <v>1093</v>
      </c>
      <c r="E703" s="21" t="s">
        <v>7050</v>
      </c>
      <c r="F703" s="21">
        <v>37259</v>
      </c>
      <c r="G703" s="22" t="s">
        <v>726</v>
      </c>
      <c r="H703" s="11">
        <f>COUNTIF(CAL!U:AN,B703)</f>
        <v>3</v>
      </c>
      <c r="I703" s="22">
        <v>17</v>
      </c>
      <c r="J703" s="19" t="s">
        <v>7051</v>
      </c>
      <c r="K703" s="22">
        <f t="shared" si="20"/>
        <v>1</v>
      </c>
      <c r="L703" s="22">
        <f t="shared" si="21"/>
        <v>2002</v>
      </c>
    </row>
    <row r="704" spans="1:12" ht="17.100000000000001" customHeight="1">
      <c r="A704" t="s">
        <v>3336</v>
      </c>
      <c r="B704" s="11">
        <v>2577</v>
      </c>
      <c r="C704" s="19" t="s">
        <v>3303</v>
      </c>
      <c r="D704" s="19" t="s">
        <v>1093</v>
      </c>
      <c r="E704" s="20" t="s">
        <v>3304</v>
      </c>
      <c r="F704" s="21">
        <v>32766</v>
      </c>
      <c r="G704" s="22" t="s">
        <v>726</v>
      </c>
      <c r="H704" s="11">
        <f>COUNTIF(CAL!U:AN,B704)</f>
        <v>4</v>
      </c>
      <c r="I704" s="22">
        <v>29</v>
      </c>
      <c r="J704" s="19"/>
      <c r="K704" s="22">
        <f t="shared" si="20"/>
        <v>9</v>
      </c>
      <c r="L704" s="22">
        <f t="shared" si="21"/>
        <v>1989</v>
      </c>
    </row>
    <row r="705" spans="1:12" ht="17.100000000000001" customHeight="1">
      <c r="A705" t="s">
        <v>3339</v>
      </c>
      <c r="B705" s="11">
        <v>2017</v>
      </c>
      <c r="C705" s="19" t="s">
        <v>7227</v>
      </c>
      <c r="D705" s="19" t="s">
        <v>1093</v>
      </c>
      <c r="E705" s="20" t="s">
        <v>7228</v>
      </c>
      <c r="F705" s="21">
        <v>36953</v>
      </c>
      <c r="G705" s="22" t="s">
        <v>726</v>
      </c>
      <c r="H705" s="11">
        <f>COUNTIF(CAL!U:AN,B705)</f>
        <v>2</v>
      </c>
      <c r="I705" s="22">
        <v>30</v>
      </c>
      <c r="J705" s="19"/>
      <c r="K705" s="22">
        <f t="shared" si="20"/>
        <v>3</v>
      </c>
      <c r="L705" s="22">
        <f t="shared" si="21"/>
        <v>2001</v>
      </c>
    </row>
    <row r="706" spans="1:12" ht="17.100000000000001" customHeight="1">
      <c r="A706" t="s">
        <v>3343</v>
      </c>
      <c r="B706" s="11">
        <v>1679</v>
      </c>
      <c r="C706" s="19" t="s">
        <v>12421</v>
      </c>
      <c r="D706" s="19" t="s">
        <v>1093</v>
      </c>
      <c r="E706" s="21" t="s">
        <v>12422</v>
      </c>
      <c r="F706" s="21">
        <v>36711</v>
      </c>
      <c r="G706" s="22" t="s">
        <v>726</v>
      </c>
      <c r="H706" s="11">
        <f>COUNTIF(CAL!U:AN,B706)</f>
        <v>1</v>
      </c>
      <c r="I706" s="22">
        <v>28</v>
      </c>
      <c r="J706" s="19"/>
      <c r="K706" s="22">
        <f t="shared" ref="K706:K769" si="22">MONTH(F706)</f>
        <v>7</v>
      </c>
      <c r="L706" s="22">
        <f t="shared" ref="L706:L769" si="23">YEAR(F706)</f>
        <v>2000</v>
      </c>
    </row>
    <row r="707" spans="1:12" ht="17.100000000000001" customHeight="1">
      <c r="A707" t="s">
        <v>3346</v>
      </c>
      <c r="B707" s="11">
        <v>3542</v>
      </c>
      <c r="C707" s="19" t="s">
        <v>10953</v>
      </c>
      <c r="D707" s="19" t="s">
        <v>1093</v>
      </c>
      <c r="E707" s="20" t="s">
        <v>10954</v>
      </c>
      <c r="F707" s="21">
        <v>35639</v>
      </c>
      <c r="G707" s="22" t="s">
        <v>726</v>
      </c>
      <c r="H707" s="11">
        <f>COUNTIF(CAL!U:AN,B707)</f>
        <v>1</v>
      </c>
      <c r="I707" s="22">
        <v>13</v>
      </c>
      <c r="J707" s="19"/>
      <c r="K707" s="22">
        <f t="shared" si="22"/>
        <v>7</v>
      </c>
      <c r="L707" s="22">
        <f t="shared" si="23"/>
        <v>1997</v>
      </c>
    </row>
    <row r="708" spans="1:12" ht="17.100000000000001" customHeight="1">
      <c r="A708" t="s">
        <v>3350</v>
      </c>
      <c r="B708" s="11">
        <v>2576</v>
      </c>
      <c r="C708" s="19" t="s">
        <v>3118</v>
      </c>
      <c r="D708" s="19" t="s">
        <v>1093</v>
      </c>
      <c r="E708" s="21" t="s">
        <v>3119</v>
      </c>
      <c r="F708" s="21">
        <v>38145</v>
      </c>
      <c r="G708" s="22" t="s">
        <v>726</v>
      </c>
      <c r="H708" s="11">
        <f>COUNTIF(CAL!U:AN,B708)</f>
        <v>5</v>
      </c>
      <c r="I708" s="22">
        <v>21</v>
      </c>
      <c r="J708" s="19"/>
      <c r="K708" s="22">
        <f t="shared" si="22"/>
        <v>6</v>
      </c>
      <c r="L708" s="22">
        <f t="shared" si="23"/>
        <v>2004</v>
      </c>
    </row>
    <row r="709" spans="1:12" ht="17.100000000000001" customHeight="1">
      <c r="A709" t="s">
        <v>3352</v>
      </c>
      <c r="B709" s="11">
        <v>2191</v>
      </c>
      <c r="C709" s="19" t="s">
        <v>9953</v>
      </c>
      <c r="D709" s="19" t="s">
        <v>1093</v>
      </c>
      <c r="E709" s="20" t="s">
        <v>9954</v>
      </c>
      <c r="F709" s="21">
        <v>38497</v>
      </c>
      <c r="G709" s="22" t="s">
        <v>726</v>
      </c>
      <c r="H709" s="11">
        <f>COUNTIF(CAL!U:AN,B709)</f>
        <v>1</v>
      </c>
      <c r="I709" s="22">
        <v>8</v>
      </c>
      <c r="J709" s="19" t="s">
        <v>8951</v>
      </c>
      <c r="K709" s="22">
        <f t="shared" si="22"/>
        <v>5</v>
      </c>
      <c r="L709" s="22">
        <f t="shared" si="23"/>
        <v>2005</v>
      </c>
    </row>
    <row r="710" spans="1:12" ht="17.100000000000001" customHeight="1">
      <c r="A710" t="s">
        <v>3356</v>
      </c>
      <c r="B710" s="11">
        <v>5243</v>
      </c>
      <c r="C710" s="19" t="s">
        <v>14002</v>
      </c>
      <c r="D710" s="19" t="s">
        <v>1093</v>
      </c>
      <c r="E710" s="21" t="s">
        <v>14618</v>
      </c>
      <c r="F710" s="21">
        <v>34328</v>
      </c>
      <c r="G710" s="22" t="s">
        <v>726</v>
      </c>
      <c r="H710" s="11">
        <f>COUNTIF(CAL!U:AN,B710)</f>
        <v>2</v>
      </c>
      <c r="I710" s="22">
        <v>13</v>
      </c>
      <c r="J710" s="19"/>
      <c r="K710" s="22">
        <f t="shared" si="22"/>
        <v>12</v>
      </c>
      <c r="L710" s="22">
        <f t="shared" si="23"/>
        <v>1993</v>
      </c>
    </row>
    <row r="711" spans="1:12" ht="17.100000000000001" customHeight="1">
      <c r="A711" t="s">
        <v>3359</v>
      </c>
      <c r="B711" s="11">
        <v>2811</v>
      </c>
      <c r="C711" s="19" t="s">
        <v>1092</v>
      </c>
      <c r="D711" s="19" t="s">
        <v>1093</v>
      </c>
      <c r="E711" s="21" t="s">
        <v>1094</v>
      </c>
      <c r="F711" s="21">
        <v>29786</v>
      </c>
      <c r="G711" s="22" t="s">
        <v>726</v>
      </c>
      <c r="H711" s="11">
        <f>COUNTIF(CAL!U:AN,B711)</f>
        <v>10</v>
      </c>
      <c r="I711" s="22">
        <v>24</v>
      </c>
      <c r="J711" s="19"/>
      <c r="K711" s="22">
        <f t="shared" si="22"/>
        <v>7</v>
      </c>
      <c r="L711" s="22">
        <f t="shared" si="23"/>
        <v>1981</v>
      </c>
    </row>
    <row r="712" spans="1:12" ht="17.100000000000001" customHeight="1">
      <c r="A712" t="s">
        <v>3362</v>
      </c>
      <c r="B712" s="11">
        <v>1410</v>
      </c>
      <c r="C712" s="19" t="s">
        <v>1233</v>
      </c>
      <c r="D712" s="19" t="s">
        <v>1093</v>
      </c>
      <c r="E712" s="21" t="s">
        <v>1234</v>
      </c>
      <c r="F712" s="21">
        <v>33745</v>
      </c>
      <c r="G712" s="22" t="s">
        <v>726</v>
      </c>
      <c r="H712" s="11">
        <f>COUNTIF(CAL!U:AN,B712)</f>
        <v>10</v>
      </c>
      <c r="I712" s="22">
        <v>26</v>
      </c>
      <c r="J712" s="19" t="s">
        <v>1235</v>
      </c>
      <c r="K712" s="22">
        <f t="shared" si="22"/>
        <v>5</v>
      </c>
      <c r="L712" s="22">
        <f t="shared" si="23"/>
        <v>1992</v>
      </c>
    </row>
    <row r="713" spans="1:12" ht="17.100000000000001" customHeight="1">
      <c r="A713" t="s">
        <v>3365</v>
      </c>
      <c r="B713" s="11">
        <v>1636</v>
      </c>
      <c r="C713" s="19" t="s">
        <v>1770</v>
      </c>
      <c r="D713" s="19" t="s">
        <v>1093</v>
      </c>
      <c r="E713" s="20" t="s">
        <v>6526</v>
      </c>
      <c r="F713" s="21">
        <v>37404</v>
      </c>
      <c r="G713" s="22" t="s">
        <v>726</v>
      </c>
      <c r="H713" s="11">
        <f>COUNTIF(CAL!U:AN,B713)</f>
        <v>2</v>
      </c>
      <c r="I713" s="22">
        <v>12</v>
      </c>
      <c r="J713" s="19" t="s">
        <v>2548</v>
      </c>
      <c r="K713" s="22">
        <f t="shared" si="22"/>
        <v>5</v>
      </c>
      <c r="L713" s="22">
        <f t="shared" si="23"/>
        <v>2002</v>
      </c>
    </row>
    <row r="714" spans="1:12" ht="17.100000000000001" customHeight="1">
      <c r="A714" t="s">
        <v>3367</v>
      </c>
      <c r="B714" s="11">
        <v>5038</v>
      </c>
      <c r="C714" s="19" t="s">
        <v>9400</v>
      </c>
      <c r="D714" s="19" t="s">
        <v>1093</v>
      </c>
      <c r="E714" s="21" t="s">
        <v>13882</v>
      </c>
      <c r="F714" s="21">
        <v>33300</v>
      </c>
      <c r="G714" s="22" t="s">
        <v>726</v>
      </c>
      <c r="H714" s="11">
        <f>COUNTIF(CAL!U:AN,B714)</f>
        <v>1</v>
      </c>
      <c r="I714" s="22">
        <v>12</v>
      </c>
      <c r="J714" s="19"/>
      <c r="K714" s="22">
        <f t="shared" si="22"/>
        <v>3</v>
      </c>
      <c r="L714" s="22">
        <f t="shared" si="23"/>
        <v>1991</v>
      </c>
    </row>
    <row r="715" spans="1:12" ht="17.100000000000001" customHeight="1">
      <c r="A715" t="s">
        <v>3371</v>
      </c>
      <c r="B715" s="11">
        <v>2018</v>
      </c>
      <c r="C715" s="19" t="s">
        <v>2534</v>
      </c>
      <c r="D715" s="19" t="s">
        <v>1093</v>
      </c>
      <c r="E715" s="21" t="s">
        <v>11834</v>
      </c>
      <c r="F715" s="21">
        <v>35148</v>
      </c>
      <c r="G715" s="22" t="s">
        <v>726</v>
      </c>
      <c r="H715" s="11">
        <f>COUNTIF(CAL!U:AN,B715)</f>
        <v>1</v>
      </c>
      <c r="I715" s="22">
        <v>22</v>
      </c>
      <c r="J715" s="19"/>
      <c r="K715" s="22">
        <f t="shared" si="22"/>
        <v>3</v>
      </c>
      <c r="L715" s="22">
        <f t="shared" si="23"/>
        <v>1996</v>
      </c>
    </row>
    <row r="716" spans="1:12" ht="17.100000000000001" customHeight="1">
      <c r="A716" t="s">
        <v>3375</v>
      </c>
      <c r="B716" s="11">
        <v>2019</v>
      </c>
      <c r="C716" s="19" t="s">
        <v>7017</v>
      </c>
      <c r="D716" s="19" t="s">
        <v>1093</v>
      </c>
      <c r="E716" s="21" t="s">
        <v>7018</v>
      </c>
      <c r="F716" s="21">
        <v>37169</v>
      </c>
      <c r="G716" s="22" t="s">
        <v>726</v>
      </c>
      <c r="H716" s="11">
        <f>COUNTIF(CAL!U:AN,B716)</f>
        <v>2</v>
      </c>
      <c r="I716" s="22">
        <v>24</v>
      </c>
      <c r="J716" s="19"/>
      <c r="K716" s="22">
        <f t="shared" si="22"/>
        <v>10</v>
      </c>
      <c r="L716" s="22">
        <f t="shared" si="23"/>
        <v>2001</v>
      </c>
    </row>
    <row r="717" spans="1:12" ht="17.100000000000001" customHeight="1">
      <c r="A717" t="s">
        <v>3378</v>
      </c>
      <c r="B717" s="11">
        <v>1779</v>
      </c>
      <c r="C717" s="19" t="s">
        <v>2638</v>
      </c>
      <c r="D717" s="19" t="s">
        <v>1031</v>
      </c>
      <c r="E717" s="21" t="s">
        <v>2639</v>
      </c>
      <c r="F717" s="21">
        <v>33953</v>
      </c>
      <c r="G717" s="22" t="s">
        <v>726</v>
      </c>
      <c r="H717" s="11">
        <f>COUNTIF(CAL!U:AN,B717)</f>
        <v>6</v>
      </c>
      <c r="I717" s="22">
        <v>37</v>
      </c>
      <c r="J717" s="19"/>
      <c r="K717" s="22">
        <f t="shared" si="22"/>
        <v>12</v>
      </c>
      <c r="L717" s="22">
        <f t="shared" si="23"/>
        <v>1992</v>
      </c>
    </row>
    <row r="718" spans="1:12" ht="17.100000000000001" customHeight="1">
      <c r="A718" t="s">
        <v>3382</v>
      </c>
      <c r="B718" s="11">
        <v>2279</v>
      </c>
      <c r="C718" s="19" t="s">
        <v>1162</v>
      </c>
      <c r="D718" s="19" t="s">
        <v>1031</v>
      </c>
      <c r="E718" s="20" t="s">
        <v>1163</v>
      </c>
      <c r="F718" s="21">
        <v>35910</v>
      </c>
      <c r="G718" s="22" t="s">
        <v>726</v>
      </c>
      <c r="H718" s="11">
        <f>COUNTIF(CAL!U:AN,B718)</f>
        <v>9</v>
      </c>
      <c r="I718" s="22">
        <v>36</v>
      </c>
      <c r="J718" s="19"/>
      <c r="K718" s="22">
        <f t="shared" si="22"/>
        <v>4</v>
      </c>
      <c r="L718" s="22">
        <f t="shared" si="23"/>
        <v>1998</v>
      </c>
    </row>
    <row r="719" spans="1:12" ht="17.100000000000001" customHeight="1">
      <c r="A719" t="s">
        <v>3385</v>
      </c>
      <c r="B719" s="11">
        <v>4151</v>
      </c>
      <c r="C719" s="19" t="s">
        <v>7606</v>
      </c>
      <c r="D719" s="19" t="s">
        <v>1031</v>
      </c>
      <c r="E719" s="21" t="s">
        <v>7607</v>
      </c>
      <c r="F719" s="21">
        <v>38818</v>
      </c>
      <c r="G719" s="22" t="s">
        <v>829</v>
      </c>
      <c r="H719" s="11">
        <f>COUNTIF(CAL!U:AN,B719)</f>
        <v>2</v>
      </c>
      <c r="I719" s="22">
        <v>27</v>
      </c>
      <c r="J719" s="19"/>
      <c r="K719" s="22">
        <f t="shared" si="22"/>
        <v>4</v>
      </c>
      <c r="L719" s="22">
        <f t="shared" si="23"/>
        <v>2006</v>
      </c>
    </row>
    <row r="720" spans="1:12" ht="17.100000000000001" customHeight="1">
      <c r="A720" t="s">
        <v>3388</v>
      </c>
      <c r="B720" s="11">
        <v>1362</v>
      </c>
      <c r="C720" s="19" t="s">
        <v>5912</v>
      </c>
      <c r="D720" s="19" t="s">
        <v>1031</v>
      </c>
      <c r="E720" s="21" t="s">
        <v>5913</v>
      </c>
      <c r="F720" s="21">
        <v>39366</v>
      </c>
      <c r="G720" s="22" t="s">
        <v>726</v>
      </c>
      <c r="H720" s="11">
        <f>COUNTIF(CAL!U:AN,B720)</f>
        <v>2</v>
      </c>
      <c r="I720" s="22">
        <v>9</v>
      </c>
      <c r="J720" s="19"/>
      <c r="K720" s="22">
        <f t="shared" si="22"/>
        <v>10</v>
      </c>
      <c r="L720" s="22">
        <f t="shared" si="23"/>
        <v>2007</v>
      </c>
    </row>
    <row r="721" spans="1:12" ht="17.100000000000001" customHeight="1">
      <c r="A721" t="s">
        <v>3390</v>
      </c>
      <c r="B721" s="11">
        <v>4233</v>
      </c>
      <c r="C721" s="19" t="s">
        <v>8777</v>
      </c>
      <c r="D721" s="19" t="s">
        <v>1031</v>
      </c>
      <c r="E721" s="20" t="s">
        <v>8778</v>
      </c>
      <c r="F721" s="21">
        <v>35446</v>
      </c>
      <c r="G721" s="22" t="s">
        <v>8779</v>
      </c>
      <c r="H721" s="11">
        <f>COUNTIF(CAL!U:AN,B721)</f>
        <v>1</v>
      </c>
      <c r="I721" s="22">
        <v>6</v>
      </c>
      <c r="J721" s="19"/>
      <c r="K721" s="22">
        <f t="shared" si="22"/>
        <v>1</v>
      </c>
      <c r="L721" s="22">
        <f t="shared" si="23"/>
        <v>1997</v>
      </c>
    </row>
    <row r="722" spans="1:12" ht="17.100000000000001" customHeight="1">
      <c r="A722" t="s">
        <v>3393</v>
      </c>
      <c r="B722" s="11">
        <v>2057</v>
      </c>
      <c r="C722" s="19" t="s">
        <v>1030</v>
      </c>
      <c r="D722" s="19" t="s">
        <v>1031</v>
      </c>
      <c r="E722" s="21" t="s">
        <v>1032</v>
      </c>
      <c r="F722" s="21">
        <v>37010</v>
      </c>
      <c r="G722" s="22" t="s">
        <v>726</v>
      </c>
      <c r="H722" s="11">
        <f>COUNTIF(CAL!U:AN,B722)</f>
        <v>10</v>
      </c>
      <c r="I722" s="22">
        <v>30</v>
      </c>
      <c r="J722" s="19"/>
      <c r="K722" s="22">
        <f t="shared" si="22"/>
        <v>4</v>
      </c>
      <c r="L722" s="22">
        <f t="shared" si="23"/>
        <v>2001</v>
      </c>
    </row>
    <row r="723" spans="1:12" ht="17.100000000000001" customHeight="1">
      <c r="A723" t="s">
        <v>3396</v>
      </c>
      <c r="B723" s="11">
        <v>5193</v>
      </c>
      <c r="C723" s="19" t="s">
        <v>5338</v>
      </c>
      <c r="D723" s="19" t="s">
        <v>1031</v>
      </c>
      <c r="E723" s="20" t="s">
        <v>14617</v>
      </c>
      <c r="F723" s="21">
        <v>35527</v>
      </c>
      <c r="G723" s="22" t="s">
        <v>726</v>
      </c>
      <c r="H723" s="11">
        <f>COUNTIF(CAL!U:AN,B723)</f>
        <v>1</v>
      </c>
      <c r="I723" s="22">
        <v>4</v>
      </c>
      <c r="J723" s="19"/>
      <c r="K723" s="22">
        <f t="shared" si="22"/>
        <v>4</v>
      </c>
      <c r="L723" s="22">
        <f t="shared" si="23"/>
        <v>1997</v>
      </c>
    </row>
    <row r="724" spans="1:12" ht="17.100000000000001" customHeight="1">
      <c r="A724" t="s">
        <v>3399</v>
      </c>
      <c r="B724" s="11">
        <v>1633</v>
      </c>
      <c r="C724" s="19" t="s">
        <v>1657</v>
      </c>
      <c r="D724" s="19" t="s">
        <v>1031</v>
      </c>
      <c r="E724" s="21" t="s">
        <v>1658</v>
      </c>
      <c r="F724" s="21">
        <v>32860</v>
      </c>
      <c r="G724" s="22" t="s">
        <v>726</v>
      </c>
      <c r="H724" s="11">
        <f>COUNTIF(CAL!U:AN,B724)</f>
        <v>7</v>
      </c>
      <c r="I724" s="22">
        <v>32</v>
      </c>
      <c r="J724" s="19" t="s">
        <v>1659</v>
      </c>
      <c r="K724" s="22">
        <f t="shared" si="22"/>
        <v>12</v>
      </c>
      <c r="L724" s="22">
        <f t="shared" si="23"/>
        <v>1989</v>
      </c>
    </row>
    <row r="725" spans="1:12" ht="17.100000000000001" customHeight="1">
      <c r="A725" t="s">
        <v>3403</v>
      </c>
      <c r="B725" s="11">
        <v>3766</v>
      </c>
      <c r="C725" s="19" t="s">
        <v>12728</v>
      </c>
      <c r="D725" s="19" t="s">
        <v>1031</v>
      </c>
      <c r="E725" s="21" t="s">
        <v>12729</v>
      </c>
      <c r="F725" s="21">
        <v>36118</v>
      </c>
      <c r="G725" s="22" t="s">
        <v>1969</v>
      </c>
      <c r="H725" s="11">
        <f>COUNTIF(CAL!U:AN,B725)</f>
        <v>1</v>
      </c>
      <c r="I725" s="22">
        <v>28</v>
      </c>
      <c r="J725" s="19"/>
      <c r="K725" s="22">
        <f t="shared" si="22"/>
        <v>11</v>
      </c>
      <c r="L725" s="22">
        <f t="shared" si="23"/>
        <v>1998</v>
      </c>
    </row>
    <row r="726" spans="1:12" ht="17.100000000000001" customHeight="1">
      <c r="A726" t="s">
        <v>3407</v>
      </c>
      <c r="B726" s="11">
        <v>2847</v>
      </c>
      <c r="C726" s="19" t="s">
        <v>3460</v>
      </c>
      <c r="D726" s="19" t="s">
        <v>1031</v>
      </c>
      <c r="E726" s="20" t="s">
        <v>7410</v>
      </c>
      <c r="F726" s="21">
        <v>38823</v>
      </c>
      <c r="G726" s="22" t="s">
        <v>726</v>
      </c>
      <c r="H726" s="11">
        <f>COUNTIF(CAL!U:AN,B726)</f>
        <v>2</v>
      </c>
      <c r="I726" s="22">
        <v>30</v>
      </c>
      <c r="J726" s="19"/>
      <c r="K726" s="22">
        <f t="shared" si="22"/>
        <v>4</v>
      </c>
      <c r="L726" s="22">
        <f t="shared" si="23"/>
        <v>2006</v>
      </c>
    </row>
    <row r="727" spans="1:12" ht="17.100000000000001" customHeight="1">
      <c r="A727" t="s">
        <v>3410</v>
      </c>
      <c r="B727" s="11">
        <v>4522</v>
      </c>
      <c r="C727" s="19" t="s">
        <v>8533</v>
      </c>
      <c r="D727" s="19" t="s">
        <v>1031</v>
      </c>
      <c r="E727" s="21" t="s">
        <v>8534</v>
      </c>
      <c r="F727" s="21">
        <v>39178</v>
      </c>
      <c r="G727" s="22" t="s">
        <v>726</v>
      </c>
      <c r="H727" s="11">
        <f>COUNTIF(CAL!U:AN,B727)</f>
        <v>1</v>
      </c>
      <c r="I727" s="22">
        <v>11</v>
      </c>
      <c r="J727" s="19"/>
      <c r="K727" s="22">
        <f t="shared" si="22"/>
        <v>4</v>
      </c>
      <c r="L727" s="22">
        <f t="shared" si="23"/>
        <v>2007</v>
      </c>
    </row>
    <row r="728" spans="1:12" ht="17.100000000000001" customHeight="1">
      <c r="A728" t="s">
        <v>3413</v>
      </c>
      <c r="B728" s="11">
        <v>1890</v>
      </c>
      <c r="C728" s="19" t="s">
        <v>6977</v>
      </c>
      <c r="D728" s="19" t="s">
        <v>1031</v>
      </c>
      <c r="E728" s="21" t="s">
        <v>6978</v>
      </c>
      <c r="F728" s="21">
        <v>34559</v>
      </c>
      <c r="G728" s="22" t="s">
        <v>802</v>
      </c>
      <c r="H728" s="11">
        <f>COUNTIF(CAL!U:AN,B728)</f>
        <v>2</v>
      </c>
      <c r="I728" s="22">
        <v>16</v>
      </c>
      <c r="J728" s="19"/>
      <c r="K728" s="22">
        <f t="shared" si="22"/>
        <v>8</v>
      </c>
      <c r="L728" s="22">
        <f t="shared" si="23"/>
        <v>1994</v>
      </c>
    </row>
    <row r="729" spans="1:12" ht="17.100000000000001" customHeight="1">
      <c r="A729" t="s">
        <v>3416</v>
      </c>
      <c r="B729" s="11">
        <v>3283</v>
      </c>
      <c r="C729" s="19" t="s">
        <v>6774</v>
      </c>
      <c r="D729" s="19" t="s">
        <v>1031</v>
      </c>
      <c r="E729" s="21" t="s">
        <v>6775</v>
      </c>
      <c r="F729" s="21">
        <v>34618</v>
      </c>
      <c r="G729" s="22" t="s">
        <v>726</v>
      </c>
      <c r="H729" s="11">
        <f>COUNTIF(CAL!U:AN,B729)</f>
        <v>2</v>
      </c>
      <c r="I729" s="22">
        <v>17</v>
      </c>
      <c r="J729" s="19"/>
      <c r="K729" s="22">
        <f t="shared" si="22"/>
        <v>10</v>
      </c>
      <c r="L729" s="22">
        <f t="shared" si="23"/>
        <v>1994</v>
      </c>
    </row>
    <row r="730" spans="1:12" ht="17.100000000000001" customHeight="1">
      <c r="A730" t="s">
        <v>3419</v>
      </c>
      <c r="B730" s="11">
        <v>5067</v>
      </c>
      <c r="C730" s="19" t="s">
        <v>12656</v>
      </c>
      <c r="D730" s="19" t="s">
        <v>1031</v>
      </c>
      <c r="E730" s="21" t="s">
        <v>12657</v>
      </c>
      <c r="F730" s="21">
        <v>39281</v>
      </c>
      <c r="G730" s="22" t="s">
        <v>12658</v>
      </c>
      <c r="H730" s="11">
        <f>COUNTIF(CAL!U:AN,B730)</f>
        <v>1</v>
      </c>
      <c r="I730" s="22">
        <v>24</v>
      </c>
      <c r="J730" s="19"/>
      <c r="K730" s="22">
        <f t="shared" si="22"/>
        <v>7</v>
      </c>
      <c r="L730" s="22">
        <f t="shared" si="23"/>
        <v>2007</v>
      </c>
    </row>
    <row r="731" spans="1:12" ht="17.100000000000001" customHeight="1">
      <c r="A731" t="s">
        <v>3422</v>
      </c>
      <c r="B731" s="11">
        <v>1515</v>
      </c>
      <c r="C731" s="19" t="s">
        <v>5986</v>
      </c>
      <c r="D731" s="19" t="s">
        <v>1031</v>
      </c>
      <c r="E731" s="21" t="s">
        <v>5987</v>
      </c>
      <c r="F731" s="21">
        <v>38822</v>
      </c>
      <c r="G731" s="22" t="s">
        <v>726</v>
      </c>
      <c r="H731" s="11">
        <f>COUNTIF(CAL!U:AN,B731)</f>
        <v>2</v>
      </c>
      <c r="I731" s="22">
        <v>15</v>
      </c>
      <c r="J731" s="19"/>
      <c r="K731" s="22">
        <f t="shared" si="22"/>
        <v>4</v>
      </c>
      <c r="L731" s="22">
        <f t="shared" si="23"/>
        <v>2006</v>
      </c>
    </row>
    <row r="732" spans="1:12" ht="17.100000000000001" customHeight="1">
      <c r="A732" t="s">
        <v>3425</v>
      </c>
      <c r="B732" s="11">
        <v>1363</v>
      </c>
      <c r="C732" s="19" t="s">
        <v>8100</v>
      </c>
      <c r="D732" s="19" t="s">
        <v>1031</v>
      </c>
      <c r="E732" s="21" t="s">
        <v>8101</v>
      </c>
      <c r="F732" s="21">
        <v>38862</v>
      </c>
      <c r="G732" s="22" t="s">
        <v>726</v>
      </c>
      <c r="H732" s="11">
        <f>COUNTIF(CAL!U:AN,B732)</f>
        <v>1</v>
      </c>
      <c r="I732" s="22">
        <v>2</v>
      </c>
      <c r="J732" s="19"/>
      <c r="K732" s="22">
        <f t="shared" si="22"/>
        <v>5</v>
      </c>
      <c r="L732" s="22">
        <f t="shared" si="23"/>
        <v>2006</v>
      </c>
    </row>
    <row r="733" spans="1:12" ht="17.100000000000001" customHeight="1">
      <c r="A733" t="s">
        <v>3429</v>
      </c>
      <c r="B733" s="11">
        <v>5066</v>
      </c>
      <c r="C733" s="19" t="s">
        <v>13249</v>
      </c>
      <c r="D733" s="19" t="s">
        <v>1031</v>
      </c>
      <c r="E733" s="21" t="s">
        <v>13885</v>
      </c>
      <c r="F733" s="21">
        <v>39967</v>
      </c>
      <c r="G733" s="22" t="s">
        <v>726</v>
      </c>
      <c r="H733" s="11">
        <f>COUNTIF(CAL!U:AN,B733)</f>
        <v>1</v>
      </c>
      <c r="I733" s="22">
        <v>3</v>
      </c>
      <c r="J733" s="19"/>
      <c r="K733" s="22">
        <f t="shared" si="22"/>
        <v>6</v>
      </c>
      <c r="L733" s="22">
        <f t="shared" si="23"/>
        <v>2009</v>
      </c>
    </row>
    <row r="734" spans="1:12" ht="17.100000000000001" customHeight="1">
      <c r="A734" t="s">
        <v>3432</v>
      </c>
      <c r="B734" s="11">
        <v>3587</v>
      </c>
      <c r="C734" s="19" t="s">
        <v>12675</v>
      </c>
      <c r="D734" s="19" t="s">
        <v>1031</v>
      </c>
      <c r="E734" s="21" t="s">
        <v>12676</v>
      </c>
      <c r="F734" s="21">
        <v>37765</v>
      </c>
      <c r="G734" s="22" t="s">
        <v>1608</v>
      </c>
      <c r="H734" s="11">
        <f>COUNTIF(CAL!U:AN,B734)</f>
        <v>1</v>
      </c>
      <c r="I734" s="22">
        <v>24</v>
      </c>
      <c r="J734" s="19"/>
      <c r="K734" s="22">
        <f t="shared" si="22"/>
        <v>5</v>
      </c>
      <c r="L734" s="22">
        <f t="shared" si="23"/>
        <v>2003</v>
      </c>
    </row>
    <row r="735" spans="1:12" ht="17.100000000000001" customHeight="1">
      <c r="A735" t="s">
        <v>3436</v>
      </c>
      <c r="B735" s="11">
        <v>2058</v>
      </c>
      <c r="C735" s="19" t="s">
        <v>2651</v>
      </c>
      <c r="D735" s="19" t="s">
        <v>1031</v>
      </c>
      <c r="E735" s="21" t="s">
        <v>2652</v>
      </c>
      <c r="F735" s="21">
        <v>37818</v>
      </c>
      <c r="G735" s="22" t="s">
        <v>726</v>
      </c>
      <c r="H735" s="11">
        <f>COUNTIF(CAL!U:AN,B735)</f>
        <v>6</v>
      </c>
      <c r="I735" s="22">
        <v>38</v>
      </c>
      <c r="J735" s="19"/>
      <c r="K735" s="22">
        <f t="shared" si="22"/>
        <v>7</v>
      </c>
      <c r="L735" s="22">
        <f t="shared" si="23"/>
        <v>2003</v>
      </c>
    </row>
    <row r="736" spans="1:12" ht="17.100000000000001" customHeight="1">
      <c r="A736" t="s">
        <v>3440</v>
      </c>
      <c r="B736" s="11">
        <v>3553</v>
      </c>
      <c r="C736" s="19" t="s">
        <v>7080</v>
      </c>
      <c r="D736" s="19" t="s">
        <v>1031</v>
      </c>
      <c r="E736" s="21" t="s">
        <v>7081</v>
      </c>
      <c r="F736" s="21">
        <v>37408</v>
      </c>
      <c r="G736" s="22" t="s">
        <v>802</v>
      </c>
      <c r="H736" s="11">
        <f>COUNTIF(CAL!U:AN,B736)</f>
        <v>2</v>
      </c>
      <c r="I736" s="22">
        <v>26</v>
      </c>
      <c r="J736" s="19"/>
      <c r="K736" s="22">
        <f t="shared" si="22"/>
        <v>6</v>
      </c>
      <c r="L736" s="22">
        <f t="shared" si="23"/>
        <v>2002</v>
      </c>
    </row>
    <row r="737" spans="1:12" ht="17.100000000000001" customHeight="1">
      <c r="A737" t="s">
        <v>3443</v>
      </c>
      <c r="B737" s="11">
        <v>1627</v>
      </c>
      <c r="C737" s="19" t="s">
        <v>7688</v>
      </c>
      <c r="D737" s="19" t="s">
        <v>1031</v>
      </c>
      <c r="E737" s="21" t="s">
        <v>7689</v>
      </c>
      <c r="F737" s="21">
        <v>39189</v>
      </c>
      <c r="G737" s="22" t="s">
        <v>802</v>
      </c>
      <c r="H737" s="11">
        <f>COUNTIF(CAL!U:AN,B737)</f>
        <v>2</v>
      </c>
      <c r="I737" s="22">
        <v>36</v>
      </c>
      <c r="J737" s="19"/>
      <c r="K737" s="22">
        <f t="shared" si="22"/>
        <v>4</v>
      </c>
      <c r="L737" s="22">
        <f t="shared" si="23"/>
        <v>2007</v>
      </c>
    </row>
    <row r="738" spans="1:12" ht="17.100000000000001" customHeight="1">
      <c r="A738" t="s">
        <v>3447</v>
      </c>
      <c r="B738" s="11">
        <v>1778</v>
      </c>
      <c r="C738" s="19" t="s">
        <v>12342</v>
      </c>
      <c r="D738" s="19" t="s">
        <v>1031</v>
      </c>
      <c r="E738" s="21" t="s">
        <v>12343</v>
      </c>
      <c r="F738" s="21">
        <v>36533</v>
      </c>
      <c r="G738" s="22" t="s">
        <v>1608</v>
      </c>
      <c r="H738" s="11">
        <f>COUNTIF(CAL!U:AN,B738)</f>
        <v>3</v>
      </c>
      <c r="I738" s="22">
        <v>24</v>
      </c>
      <c r="J738" s="19"/>
      <c r="K738" s="22">
        <f t="shared" si="22"/>
        <v>1</v>
      </c>
      <c r="L738" s="22">
        <f t="shared" si="23"/>
        <v>2000</v>
      </c>
    </row>
    <row r="739" spans="1:12" ht="17.100000000000001" customHeight="1">
      <c r="A739" t="s">
        <v>3449</v>
      </c>
      <c r="B739" s="11">
        <v>3552</v>
      </c>
      <c r="C739" s="19" t="s">
        <v>12457</v>
      </c>
      <c r="D739" s="19" t="s">
        <v>1031</v>
      </c>
      <c r="E739" s="21" t="s">
        <v>12458</v>
      </c>
      <c r="F739" s="21">
        <v>37022</v>
      </c>
      <c r="G739" s="22" t="s">
        <v>1608</v>
      </c>
      <c r="H739" s="11">
        <f>COUNTIF(CAL!U:AN,B739)</f>
        <v>1</v>
      </c>
      <c r="I739" s="22">
        <v>23</v>
      </c>
      <c r="J739" s="19"/>
      <c r="K739" s="22">
        <f t="shared" si="22"/>
        <v>5</v>
      </c>
      <c r="L739" s="22">
        <f t="shared" si="23"/>
        <v>2001</v>
      </c>
    </row>
    <row r="740" spans="1:12" ht="17.100000000000001" customHeight="1">
      <c r="A740" t="s">
        <v>3452</v>
      </c>
      <c r="B740" s="11">
        <v>5134</v>
      </c>
      <c r="C740" s="19" t="s">
        <v>13176</v>
      </c>
      <c r="D740" s="19" t="s">
        <v>1487</v>
      </c>
      <c r="E740" s="21" t="s">
        <v>13886</v>
      </c>
      <c r="F740" s="21">
        <v>33770</v>
      </c>
      <c r="G740" s="22" t="s">
        <v>726</v>
      </c>
      <c r="H740" s="11">
        <f>COUNTIF(CAL!U:AN,B740)</f>
        <v>1</v>
      </c>
      <c r="I740" s="22">
        <v>11</v>
      </c>
      <c r="J740" s="19"/>
      <c r="K740" s="22">
        <f t="shared" si="22"/>
        <v>6</v>
      </c>
      <c r="L740" s="22">
        <f t="shared" si="23"/>
        <v>1992</v>
      </c>
    </row>
    <row r="741" spans="1:12" ht="17.100000000000001" customHeight="1">
      <c r="A741" t="s">
        <v>3456</v>
      </c>
      <c r="B741" s="11">
        <v>2801</v>
      </c>
      <c r="C741" s="19" t="s">
        <v>10138</v>
      </c>
      <c r="D741" s="19" t="s">
        <v>1487</v>
      </c>
      <c r="E741" s="21" t="s">
        <v>10556</v>
      </c>
      <c r="F741" s="21">
        <v>38049</v>
      </c>
      <c r="G741" s="22" t="s">
        <v>726</v>
      </c>
      <c r="H741" s="11">
        <f>COUNTIF(CAL!U:AN,B741)</f>
        <v>1</v>
      </c>
      <c r="I741" s="22">
        <v>10</v>
      </c>
      <c r="J741" s="19" t="s">
        <v>10557</v>
      </c>
      <c r="K741" s="22">
        <f t="shared" si="22"/>
        <v>3</v>
      </c>
      <c r="L741" s="22">
        <f t="shared" si="23"/>
        <v>2004</v>
      </c>
    </row>
    <row r="742" spans="1:12" ht="17.100000000000001" customHeight="1">
      <c r="A742" t="s">
        <v>3459</v>
      </c>
      <c r="B742" s="11">
        <v>5194</v>
      </c>
      <c r="C742" s="19" t="s">
        <v>1758</v>
      </c>
      <c r="D742" s="19" t="s">
        <v>1487</v>
      </c>
      <c r="E742" s="21" t="s">
        <v>14614</v>
      </c>
      <c r="F742" s="21">
        <v>38532</v>
      </c>
      <c r="G742" s="22" t="s">
        <v>726</v>
      </c>
      <c r="H742" s="11">
        <f>COUNTIF(CAL!U:AN,B742)</f>
        <v>1</v>
      </c>
      <c r="I742" s="22">
        <v>4</v>
      </c>
      <c r="J742" s="19"/>
      <c r="K742" s="22">
        <f t="shared" si="22"/>
        <v>6</v>
      </c>
      <c r="L742" s="22">
        <f t="shared" si="23"/>
        <v>2005</v>
      </c>
    </row>
    <row r="743" spans="1:12" ht="17.100000000000001" customHeight="1">
      <c r="A743" t="s">
        <v>3462</v>
      </c>
      <c r="B743" s="11">
        <v>2368</v>
      </c>
      <c r="C743" s="19" t="s">
        <v>1725</v>
      </c>
      <c r="D743" s="19" t="s">
        <v>1487</v>
      </c>
      <c r="E743" s="21" t="s">
        <v>1726</v>
      </c>
      <c r="F743" s="21">
        <v>33829</v>
      </c>
      <c r="G743" s="22" t="s">
        <v>726</v>
      </c>
      <c r="H743" s="11">
        <f>COUNTIF(CAL!U:AN,B743)</f>
        <v>6</v>
      </c>
      <c r="I743" s="22">
        <v>20</v>
      </c>
      <c r="J743" s="19"/>
      <c r="K743" s="22">
        <f t="shared" si="22"/>
        <v>8</v>
      </c>
      <c r="L743" s="22">
        <f t="shared" si="23"/>
        <v>1992</v>
      </c>
    </row>
    <row r="744" spans="1:12" ht="17.100000000000001" customHeight="1">
      <c r="A744" t="s">
        <v>3465</v>
      </c>
      <c r="B744" s="11">
        <v>2369</v>
      </c>
      <c r="C744" s="19" t="s">
        <v>11257</v>
      </c>
      <c r="D744" s="19" t="s">
        <v>1487</v>
      </c>
      <c r="E744" s="21" t="s">
        <v>11258</v>
      </c>
      <c r="F744" s="21">
        <v>35660</v>
      </c>
      <c r="G744" s="22" t="s">
        <v>726</v>
      </c>
      <c r="H744" s="11">
        <f>COUNTIF(CAL!U:AN,B744)</f>
        <v>1</v>
      </c>
      <c r="I744" s="22">
        <v>24</v>
      </c>
      <c r="J744" s="19"/>
      <c r="K744" s="22">
        <f t="shared" si="22"/>
        <v>8</v>
      </c>
      <c r="L744" s="22">
        <f t="shared" si="23"/>
        <v>1997</v>
      </c>
    </row>
    <row r="745" spans="1:12" ht="17.100000000000001" customHeight="1">
      <c r="A745" t="s">
        <v>3468</v>
      </c>
      <c r="B745" s="11">
        <v>1356</v>
      </c>
      <c r="C745" s="19" t="s">
        <v>6782</v>
      </c>
      <c r="D745" s="19" t="s">
        <v>1487</v>
      </c>
      <c r="E745" s="21" t="s">
        <v>6783</v>
      </c>
      <c r="F745" s="21">
        <v>35056</v>
      </c>
      <c r="G745" s="22" t="s">
        <v>802</v>
      </c>
      <c r="H745" s="11">
        <f>COUNTIF(CAL!U:AN,B745)</f>
        <v>2</v>
      </c>
      <c r="I745" s="22">
        <v>24</v>
      </c>
      <c r="J745" s="19"/>
      <c r="K745" s="22">
        <f t="shared" si="22"/>
        <v>12</v>
      </c>
      <c r="L745" s="22">
        <f t="shared" si="23"/>
        <v>1995</v>
      </c>
    </row>
    <row r="746" spans="1:12" ht="17.100000000000001" customHeight="1">
      <c r="A746" t="s">
        <v>3472</v>
      </c>
      <c r="B746" s="11">
        <v>1440</v>
      </c>
      <c r="C746" s="19" t="s">
        <v>4368</v>
      </c>
      <c r="D746" s="19" t="s">
        <v>1487</v>
      </c>
      <c r="E746" s="20" t="s">
        <v>4369</v>
      </c>
      <c r="F746" s="21">
        <v>37671</v>
      </c>
      <c r="G746" s="22" t="s">
        <v>726</v>
      </c>
      <c r="H746" s="11">
        <f>COUNTIF(CAL!U:AN,B746)</f>
        <v>3</v>
      </c>
      <c r="I746" s="22">
        <v>17</v>
      </c>
      <c r="J746" s="19" t="s">
        <v>2569</v>
      </c>
      <c r="K746" s="22">
        <f t="shared" si="22"/>
        <v>2</v>
      </c>
      <c r="L746" s="22">
        <f t="shared" si="23"/>
        <v>2003</v>
      </c>
    </row>
    <row r="747" spans="1:12" ht="17.100000000000001" customHeight="1">
      <c r="A747" t="s">
        <v>3475</v>
      </c>
      <c r="B747" s="11">
        <v>3486</v>
      </c>
      <c r="C747" s="19" t="s">
        <v>1486</v>
      </c>
      <c r="D747" s="19" t="s">
        <v>1487</v>
      </c>
      <c r="E747" s="21" t="s">
        <v>1488</v>
      </c>
      <c r="F747" s="21">
        <v>34642</v>
      </c>
      <c r="G747" s="22" t="s">
        <v>726</v>
      </c>
      <c r="H747" s="11">
        <f>COUNTIF(CAL!U:AN,B747)</f>
        <v>8</v>
      </c>
      <c r="I747" s="22">
        <v>29</v>
      </c>
      <c r="J747" s="19"/>
      <c r="K747" s="22">
        <f t="shared" si="22"/>
        <v>11</v>
      </c>
      <c r="L747" s="22">
        <f t="shared" si="23"/>
        <v>1994</v>
      </c>
    </row>
    <row r="748" spans="1:12" ht="17.100000000000001" customHeight="1">
      <c r="A748" t="s">
        <v>3478</v>
      </c>
      <c r="B748" s="11">
        <v>1709</v>
      </c>
      <c r="C748" s="19" t="s">
        <v>4164</v>
      </c>
      <c r="D748" s="19" t="s">
        <v>1487</v>
      </c>
      <c r="E748" s="21" t="s">
        <v>4165</v>
      </c>
      <c r="F748" s="21">
        <v>35586</v>
      </c>
      <c r="G748" s="22" t="s">
        <v>726</v>
      </c>
      <c r="H748" s="11">
        <f>COUNTIF(CAL!U:AN,B748)</f>
        <v>4</v>
      </c>
      <c r="I748" s="22">
        <v>26</v>
      </c>
      <c r="J748" s="19"/>
      <c r="K748" s="22">
        <f t="shared" si="22"/>
        <v>6</v>
      </c>
      <c r="L748" s="22">
        <f t="shared" si="23"/>
        <v>1997</v>
      </c>
    </row>
    <row r="749" spans="1:12" ht="17.100000000000001" customHeight="1">
      <c r="A749" t="s">
        <v>3481</v>
      </c>
      <c r="B749" s="11">
        <v>4852</v>
      </c>
      <c r="C749" s="19" t="s">
        <v>7245</v>
      </c>
      <c r="D749" s="19" t="s">
        <v>1487</v>
      </c>
      <c r="E749" s="21" t="s">
        <v>7246</v>
      </c>
      <c r="F749" s="21">
        <v>34109</v>
      </c>
      <c r="G749" s="22" t="s">
        <v>726</v>
      </c>
      <c r="H749" s="11">
        <f>COUNTIF(CAL!U:AN,B749)</f>
        <v>2</v>
      </c>
      <c r="I749" s="22">
        <v>28</v>
      </c>
      <c r="J749" s="19"/>
      <c r="K749" s="22">
        <f t="shared" si="22"/>
        <v>5</v>
      </c>
      <c r="L749" s="22">
        <f t="shared" si="23"/>
        <v>1993</v>
      </c>
    </row>
    <row r="750" spans="1:12" ht="17.100000000000001" customHeight="1">
      <c r="A750" t="s">
        <v>3484</v>
      </c>
      <c r="B750" s="11">
        <v>3487</v>
      </c>
      <c r="C750" s="19" t="s">
        <v>6666</v>
      </c>
      <c r="D750" s="19" t="s">
        <v>1487</v>
      </c>
      <c r="E750" s="21" t="s">
        <v>6667</v>
      </c>
      <c r="F750" s="21">
        <v>36634</v>
      </c>
      <c r="G750" s="22" t="s">
        <v>726</v>
      </c>
      <c r="H750" s="11">
        <f>COUNTIF(CAL!U:AN,B750)</f>
        <v>3</v>
      </c>
      <c r="I750" s="22">
        <v>29</v>
      </c>
      <c r="J750" s="19"/>
      <c r="K750" s="22">
        <f t="shared" si="22"/>
        <v>4</v>
      </c>
      <c r="L750" s="22">
        <f t="shared" si="23"/>
        <v>2000</v>
      </c>
    </row>
    <row r="751" spans="1:12" ht="17.100000000000001" customHeight="1">
      <c r="A751" t="s">
        <v>3487</v>
      </c>
      <c r="B751" s="11">
        <v>1438</v>
      </c>
      <c r="C751" s="19" t="s">
        <v>2285</v>
      </c>
      <c r="D751" s="19" t="s">
        <v>1487</v>
      </c>
      <c r="E751" s="21" t="s">
        <v>2286</v>
      </c>
      <c r="F751" s="21">
        <v>36769</v>
      </c>
      <c r="G751" s="22" t="s">
        <v>726</v>
      </c>
      <c r="H751" s="11">
        <f>COUNTIF(CAL!U:AN,B751)</f>
        <v>5</v>
      </c>
      <c r="I751" s="22">
        <v>25</v>
      </c>
      <c r="J751" s="19" t="s">
        <v>2287</v>
      </c>
      <c r="K751" s="22">
        <f t="shared" si="22"/>
        <v>8</v>
      </c>
      <c r="L751" s="22">
        <f t="shared" si="23"/>
        <v>2000</v>
      </c>
    </row>
    <row r="752" spans="1:12" ht="17.100000000000001" customHeight="1">
      <c r="A752" t="s">
        <v>3490</v>
      </c>
      <c r="B752" s="11">
        <v>3540</v>
      </c>
      <c r="C752" s="19" t="s">
        <v>6680</v>
      </c>
      <c r="D752" s="19" t="s">
        <v>1487</v>
      </c>
      <c r="E752" s="21" t="s">
        <v>6681</v>
      </c>
      <c r="F752" s="21">
        <v>36450</v>
      </c>
      <c r="G752" s="22" t="s">
        <v>726</v>
      </c>
      <c r="H752" s="11">
        <f>COUNTIF(CAL!U:AN,B752)</f>
        <v>2</v>
      </c>
      <c r="I752" s="22">
        <v>29</v>
      </c>
      <c r="J752" s="19"/>
      <c r="K752" s="22">
        <f t="shared" si="22"/>
        <v>10</v>
      </c>
      <c r="L752" s="22">
        <f t="shared" si="23"/>
        <v>1999</v>
      </c>
    </row>
    <row r="753" spans="1:12" ht="17.100000000000001" customHeight="1">
      <c r="A753" t="s">
        <v>3492</v>
      </c>
      <c r="B753" s="11">
        <v>4322</v>
      </c>
      <c r="C753" s="19" t="s">
        <v>12774</v>
      </c>
      <c r="D753" s="19" t="s">
        <v>1169</v>
      </c>
      <c r="E753" s="21" t="s">
        <v>12775</v>
      </c>
      <c r="F753" s="21">
        <v>35375</v>
      </c>
      <c r="G753" s="22" t="s">
        <v>726</v>
      </c>
      <c r="H753" s="11">
        <f>COUNTIF(CAL!U:AN,B753)</f>
        <v>1</v>
      </c>
      <c r="I753" s="22">
        <v>22</v>
      </c>
      <c r="J753" s="19"/>
      <c r="K753" s="22">
        <f t="shared" si="22"/>
        <v>11</v>
      </c>
      <c r="L753" s="22">
        <f t="shared" si="23"/>
        <v>1996</v>
      </c>
    </row>
    <row r="754" spans="1:12" ht="17.100000000000001" customHeight="1">
      <c r="A754" t="s">
        <v>3496</v>
      </c>
      <c r="B754" s="11">
        <v>2754</v>
      </c>
      <c r="C754" s="19" t="s">
        <v>2321</v>
      </c>
      <c r="D754" s="19" t="s">
        <v>1169</v>
      </c>
      <c r="E754" s="21" t="s">
        <v>12494</v>
      </c>
      <c r="F754" s="21">
        <v>35661</v>
      </c>
      <c r="G754" s="22" t="s">
        <v>726</v>
      </c>
      <c r="H754" s="11">
        <f>COUNTIF(CAL!U:AN,B754)</f>
        <v>1</v>
      </c>
      <c r="I754" s="22">
        <v>19</v>
      </c>
      <c r="J754" s="19"/>
      <c r="K754" s="22">
        <f t="shared" si="22"/>
        <v>8</v>
      </c>
      <c r="L754" s="22">
        <f t="shared" si="23"/>
        <v>1997</v>
      </c>
    </row>
    <row r="755" spans="1:12" ht="17.100000000000001" customHeight="1">
      <c r="A755" t="s">
        <v>3499</v>
      </c>
      <c r="B755" s="11">
        <v>2177</v>
      </c>
      <c r="C755" s="19" t="s">
        <v>8798</v>
      </c>
      <c r="D755" s="19" t="s">
        <v>1169</v>
      </c>
      <c r="E755" s="21" t="s">
        <v>8799</v>
      </c>
      <c r="F755" s="21">
        <v>38509</v>
      </c>
      <c r="G755" s="22" t="s">
        <v>726</v>
      </c>
      <c r="H755" s="11">
        <f>COUNTIF(CAL!U:AN,B755)</f>
        <v>1</v>
      </c>
      <c r="I755" s="22">
        <v>5</v>
      </c>
      <c r="J755" s="19"/>
      <c r="K755" s="22">
        <f t="shared" si="22"/>
        <v>6</v>
      </c>
      <c r="L755" s="22">
        <f t="shared" si="23"/>
        <v>2005</v>
      </c>
    </row>
    <row r="756" spans="1:12" ht="17.100000000000001" customHeight="1">
      <c r="A756" t="s">
        <v>3502</v>
      </c>
      <c r="B756" s="11">
        <v>1507</v>
      </c>
      <c r="C756" s="19" t="s">
        <v>4832</v>
      </c>
      <c r="D756" s="19" t="s">
        <v>1169</v>
      </c>
      <c r="E756" s="21" t="s">
        <v>4833</v>
      </c>
      <c r="F756" s="21">
        <v>33658</v>
      </c>
      <c r="G756" s="22" t="s">
        <v>726</v>
      </c>
      <c r="H756" s="11">
        <f>COUNTIF(CAL!U:AN,B756)</f>
        <v>4</v>
      </c>
      <c r="I756" s="22">
        <v>23</v>
      </c>
      <c r="J756" s="19"/>
      <c r="K756" s="22">
        <f t="shared" si="22"/>
        <v>2</v>
      </c>
      <c r="L756" s="22">
        <f t="shared" si="23"/>
        <v>1992</v>
      </c>
    </row>
    <row r="757" spans="1:12" ht="17.100000000000001" customHeight="1">
      <c r="A757" t="s">
        <v>3506</v>
      </c>
      <c r="B757" s="11">
        <v>5369</v>
      </c>
      <c r="C757" s="19" t="s">
        <v>14291</v>
      </c>
      <c r="D757" s="19" t="s">
        <v>1169</v>
      </c>
      <c r="E757" s="21" t="s">
        <v>14615</v>
      </c>
      <c r="F757" s="21">
        <v>36748</v>
      </c>
      <c r="G757" s="22" t="s">
        <v>726</v>
      </c>
      <c r="H757" s="11">
        <f>COUNTIF(CAL!U:AN,B757)</f>
        <v>1</v>
      </c>
      <c r="I757" s="22">
        <v>31</v>
      </c>
      <c r="J757" s="19"/>
      <c r="K757" s="22">
        <f t="shared" si="22"/>
        <v>8</v>
      </c>
      <c r="L757" s="22">
        <f t="shared" si="23"/>
        <v>2000</v>
      </c>
    </row>
    <row r="758" spans="1:12" ht="17.100000000000001" customHeight="1">
      <c r="A758" t="s">
        <v>3508</v>
      </c>
      <c r="B758" s="11">
        <v>2470</v>
      </c>
      <c r="C758" s="19" t="s">
        <v>1941</v>
      </c>
      <c r="D758" s="19" t="s">
        <v>1169</v>
      </c>
      <c r="E758" s="21" t="s">
        <v>1942</v>
      </c>
      <c r="F758" s="21">
        <v>36220</v>
      </c>
      <c r="G758" s="22" t="s">
        <v>726</v>
      </c>
      <c r="H758" s="11">
        <f>COUNTIF(CAL!U:AN,B758)</f>
        <v>7</v>
      </c>
      <c r="I758" s="22">
        <v>19</v>
      </c>
      <c r="J758" s="19"/>
      <c r="K758" s="22">
        <f t="shared" si="22"/>
        <v>3</v>
      </c>
      <c r="L758" s="22">
        <f t="shared" si="23"/>
        <v>1999</v>
      </c>
    </row>
    <row r="759" spans="1:12" ht="17.100000000000001" customHeight="1">
      <c r="A759" t="s">
        <v>3511</v>
      </c>
      <c r="B759" s="11">
        <v>3548</v>
      </c>
      <c r="C759" s="19" t="s">
        <v>1847</v>
      </c>
      <c r="D759" s="19" t="s">
        <v>1169</v>
      </c>
      <c r="E759" s="21" t="s">
        <v>7537</v>
      </c>
      <c r="F759" s="21">
        <v>33795</v>
      </c>
      <c r="G759" s="22" t="s">
        <v>726</v>
      </c>
      <c r="H759" s="11">
        <f>COUNTIF(CAL!U:AN,B759)</f>
        <v>2</v>
      </c>
      <c r="I759" s="22">
        <v>24</v>
      </c>
      <c r="J759" s="19"/>
      <c r="K759" s="22">
        <f t="shared" si="22"/>
        <v>7</v>
      </c>
      <c r="L759" s="22">
        <f t="shared" si="23"/>
        <v>1992</v>
      </c>
    </row>
    <row r="760" spans="1:12" ht="17.100000000000001" customHeight="1">
      <c r="A760" t="s">
        <v>3514</v>
      </c>
      <c r="B760" s="11">
        <v>2753</v>
      </c>
      <c r="C760" s="19" t="s">
        <v>4931</v>
      </c>
      <c r="D760" s="19" t="s">
        <v>1169</v>
      </c>
      <c r="E760" s="21" t="s">
        <v>4932</v>
      </c>
      <c r="F760" s="21">
        <v>37173</v>
      </c>
      <c r="G760" s="22" t="s">
        <v>726</v>
      </c>
      <c r="H760" s="11">
        <f>COUNTIF(CAL!U:AN,B760)</f>
        <v>4</v>
      </c>
      <c r="I760" s="22">
        <v>26</v>
      </c>
      <c r="J760" s="19"/>
      <c r="K760" s="22">
        <f t="shared" si="22"/>
        <v>10</v>
      </c>
      <c r="L760" s="22">
        <f t="shared" si="23"/>
        <v>2001</v>
      </c>
    </row>
    <row r="761" spans="1:12" ht="17.100000000000001" customHeight="1">
      <c r="A761" t="s">
        <v>3517</v>
      </c>
      <c r="B761" s="11">
        <v>2268</v>
      </c>
      <c r="C761" s="19" t="s">
        <v>7472</v>
      </c>
      <c r="D761" s="19" t="s">
        <v>1169</v>
      </c>
      <c r="E761" s="21" t="s">
        <v>7473</v>
      </c>
      <c r="F761" s="21">
        <v>38100</v>
      </c>
      <c r="G761" s="22" t="s">
        <v>726</v>
      </c>
      <c r="H761" s="11">
        <f>COUNTIF(CAL!U:AN,B761)</f>
        <v>2</v>
      </c>
      <c r="I761" s="22">
        <v>23</v>
      </c>
      <c r="J761" s="19"/>
      <c r="K761" s="22">
        <f t="shared" si="22"/>
        <v>4</v>
      </c>
      <c r="L761" s="22">
        <f t="shared" si="23"/>
        <v>2004</v>
      </c>
    </row>
    <row r="762" spans="1:12" ht="17.100000000000001" customHeight="1">
      <c r="A762" t="s">
        <v>3520</v>
      </c>
      <c r="B762" s="11">
        <v>3453</v>
      </c>
      <c r="C762" s="19" t="s">
        <v>7224</v>
      </c>
      <c r="D762" s="19" t="s">
        <v>1169</v>
      </c>
      <c r="E762" s="21" t="s">
        <v>7225</v>
      </c>
      <c r="F762" s="21">
        <v>37727</v>
      </c>
      <c r="G762" s="22" t="s">
        <v>802</v>
      </c>
      <c r="H762" s="11">
        <f>COUNTIF(CAL!U:AN,B762)</f>
        <v>2</v>
      </c>
      <c r="I762" s="22">
        <v>19</v>
      </c>
      <c r="J762" s="19"/>
      <c r="K762" s="22">
        <f t="shared" si="22"/>
        <v>4</v>
      </c>
      <c r="L762" s="22">
        <f t="shared" si="23"/>
        <v>2003</v>
      </c>
    </row>
    <row r="763" spans="1:12" ht="17.100000000000001" customHeight="1">
      <c r="A763" t="s">
        <v>3523</v>
      </c>
      <c r="B763" s="11">
        <v>3698</v>
      </c>
      <c r="C763" s="19" t="s">
        <v>12963</v>
      </c>
      <c r="D763" s="19" t="s">
        <v>1169</v>
      </c>
      <c r="E763" s="21" t="s">
        <v>12964</v>
      </c>
      <c r="F763" s="21">
        <v>37248</v>
      </c>
      <c r="G763" s="22" t="s">
        <v>1351</v>
      </c>
      <c r="H763" s="11">
        <f>COUNTIF(CAL!U:AN,B763)</f>
        <v>1</v>
      </c>
      <c r="I763" s="22">
        <v>24</v>
      </c>
      <c r="J763" s="19"/>
      <c r="K763" s="22">
        <f t="shared" si="22"/>
        <v>12</v>
      </c>
      <c r="L763" s="22">
        <f t="shared" si="23"/>
        <v>2001</v>
      </c>
    </row>
    <row r="764" spans="1:12" ht="17.100000000000001" customHeight="1">
      <c r="A764" t="s">
        <v>3525</v>
      </c>
      <c r="B764" s="11">
        <v>1509</v>
      </c>
      <c r="C764" s="19" t="s">
        <v>13010</v>
      </c>
      <c r="D764" s="19" t="s">
        <v>1169</v>
      </c>
      <c r="E764" s="21" t="s">
        <v>13011</v>
      </c>
      <c r="F764" s="21">
        <v>37864</v>
      </c>
      <c r="G764" s="22" t="s">
        <v>1608</v>
      </c>
      <c r="H764" s="11">
        <f>COUNTIF(CAL!U:AN,B764)</f>
        <v>1</v>
      </c>
      <c r="I764" s="22">
        <v>25</v>
      </c>
      <c r="J764" s="19"/>
      <c r="K764" s="22">
        <f t="shared" si="22"/>
        <v>8</v>
      </c>
      <c r="L764" s="22">
        <f t="shared" si="23"/>
        <v>2003</v>
      </c>
    </row>
    <row r="765" spans="1:12" ht="17.100000000000001" customHeight="1">
      <c r="A765" t="s">
        <v>3528</v>
      </c>
      <c r="B765" s="11">
        <v>1135</v>
      </c>
      <c r="C765" s="19" t="s">
        <v>3653</v>
      </c>
      <c r="D765" s="19" t="s">
        <v>1169</v>
      </c>
      <c r="E765" s="21" t="s">
        <v>3654</v>
      </c>
      <c r="F765" s="21">
        <v>37508</v>
      </c>
      <c r="G765" s="22" t="s">
        <v>726</v>
      </c>
      <c r="H765" s="11">
        <f>COUNTIF(CAL!U:AN,B765)</f>
        <v>3</v>
      </c>
      <c r="I765" s="22">
        <v>2</v>
      </c>
      <c r="J765" s="19"/>
      <c r="K765" s="22">
        <f t="shared" si="22"/>
        <v>9</v>
      </c>
      <c r="L765" s="22">
        <f t="shared" si="23"/>
        <v>2002</v>
      </c>
    </row>
    <row r="766" spans="1:12" ht="17.100000000000001" customHeight="1">
      <c r="A766" t="s">
        <v>3530</v>
      </c>
      <c r="B766" s="11">
        <v>2996</v>
      </c>
      <c r="C766" s="19" t="s">
        <v>4906</v>
      </c>
      <c r="D766" s="19" t="s">
        <v>1169</v>
      </c>
      <c r="E766" s="21" t="s">
        <v>4907</v>
      </c>
      <c r="F766" s="21">
        <v>35617</v>
      </c>
      <c r="G766" s="22" t="s">
        <v>726</v>
      </c>
      <c r="H766" s="11">
        <f>COUNTIF(CAL!U:AN,B766)</f>
        <v>3</v>
      </c>
      <c r="I766" s="22">
        <v>25</v>
      </c>
      <c r="J766" s="19"/>
      <c r="K766" s="22">
        <f t="shared" si="22"/>
        <v>7</v>
      </c>
      <c r="L766" s="22">
        <f t="shared" si="23"/>
        <v>1997</v>
      </c>
    </row>
    <row r="767" spans="1:12" ht="17.100000000000001" customHeight="1">
      <c r="A767" t="s">
        <v>3533</v>
      </c>
      <c r="B767" s="11">
        <v>3119</v>
      </c>
      <c r="C767" s="19" t="s">
        <v>2629</v>
      </c>
      <c r="D767" s="19" t="s">
        <v>1169</v>
      </c>
      <c r="E767" s="21" t="s">
        <v>2630</v>
      </c>
      <c r="F767" s="21">
        <v>36944</v>
      </c>
      <c r="G767" s="22" t="s">
        <v>726</v>
      </c>
      <c r="H767" s="11">
        <f>COUNTIF(CAL!U:AN,B767)</f>
        <v>6</v>
      </c>
      <c r="I767" s="22">
        <v>27</v>
      </c>
      <c r="J767" s="19"/>
      <c r="K767" s="22">
        <f t="shared" si="22"/>
        <v>2</v>
      </c>
      <c r="L767" s="22">
        <f t="shared" si="23"/>
        <v>2001</v>
      </c>
    </row>
    <row r="768" spans="1:12" ht="17.100000000000001" customHeight="1">
      <c r="A768" t="s">
        <v>3536</v>
      </c>
      <c r="B768" s="11">
        <v>1510</v>
      </c>
      <c r="C768" s="19" t="s">
        <v>3639</v>
      </c>
      <c r="D768" s="19" t="s">
        <v>1169</v>
      </c>
      <c r="E768" s="20" t="s">
        <v>10706</v>
      </c>
      <c r="F768" s="21">
        <v>38215</v>
      </c>
      <c r="G768" s="22" t="s">
        <v>726</v>
      </c>
      <c r="H768" s="11">
        <f>COUNTIF(CAL!U:AN,B768)</f>
        <v>1</v>
      </c>
      <c r="I768" s="22">
        <v>10</v>
      </c>
      <c r="J768" s="19"/>
      <c r="K768" s="22">
        <f t="shared" si="22"/>
        <v>8</v>
      </c>
      <c r="L768" s="22">
        <f t="shared" si="23"/>
        <v>2004</v>
      </c>
    </row>
    <row r="769" spans="1:12" ht="17.100000000000001" customHeight="1">
      <c r="A769" t="s">
        <v>3539</v>
      </c>
      <c r="B769" s="11">
        <v>1508</v>
      </c>
      <c r="C769" s="19" t="s">
        <v>12311</v>
      </c>
      <c r="D769" s="19" t="s">
        <v>1169</v>
      </c>
      <c r="E769" s="21" t="s">
        <v>12312</v>
      </c>
      <c r="F769" s="21">
        <v>35976</v>
      </c>
      <c r="G769" s="22" t="s">
        <v>726</v>
      </c>
      <c r="H769" s="11">
        <f>COUNTIF(CAL!U:AN,B769)</f>
        <v>1</v>
      </c>
      <c r="I769" s="22">
        <v>17</v>
      </c>
      <c r="J769" s="19"/>
      <c r="K769" s="22">
        <f t="shared" si="22"/>
        <v>6</v>
      </c>
      <c r="L769" s="22">
        <f t="shared" si="23"/>
        <v>1998</v>
      </c>
    </row>
    <row r="770" spans="1:12" ht="17.100000000000001" customHeight="1">
      <c r="A770" t="s">
        <v>3542</v>
      </c>
      <c r="B770" s="11">
        <v>1358</v>
      </c>
      <c r="C770" s="19" t="s">
        <v>3881</v>
      </c>
      <c r="D770" s="19" t="s">
        <v>1169</v>
      </c>
      <c r="E770" s="21" t="s">
        <v>13029</v>
      </c>
      <c r="F770" s="21">
        <v>37210</v>
      </c>
      <c r="G770" s="22" t="s">
        <v>829</v>
      </c>
      <c r="H770" s="11">
        <f>COUNTIF(CAL!U:AN,B770)</f>
        <v>1</v>
      </c>
      <c r="I770" s="22">
        <v>25</v>
      </c>
      <c r="J770" s="19"/>
      <c r="K770" s="22">
        <f t="shared" ref="K770:K833" si="24">MONTH(F770)</f>
        <v>11</v>
      </c>
      <c r="L770" s="22">
        <f t="shared" ref="L770:L833" si="25">YEAR(F770)</f>
        <v>2001</v>
      </c>
    </row>
    <row r="771" spans="1:12" ht="17.100000000000001" customHeight="1">
      <c r="A771" t="s">
        <v>3545</v>
      </c>
      <c r="B771" s="11">
        <v>1506</v>
      </c>
      <c r="C771" s="19" t="s">
        <v>3430</v>
      </c>
      <c r="D771" s="19" t="s">
        <v>1169</v>
      </c>
      <c r="E771" s="21" t="s">
        <v>7435</v>
      </c>
      <c r="F771" s="21">
        <v>34974</v>
      </c>
      <c r="G771" s="22" t="s">
        <v>726</v>
      </c>
      <c r="H771" s="11">
        <f>COUNTIF(CAL!U:AN,B771)</f>
        <v>3</v>
      </c>
      <c r="I771" s="22">
        <v>22</v>
      </c>
      <c r="J771" s="19"/>
      <c r="K771" s="22">
        <f t="shared" si="24"/>
        <v>10</v>
      </c>
      <c r="L771" s="22">
        <f t="shared" si="25"/>
        <v>1995</v>
      </c>
    </row>
    <row r="772" spans="1:12" ht="17.100000000000001" customHeight="1">
      <c r="A772" t="s">
        <v>3548</v>
      </c>
      <c r="B772" s="11">
        <v>2752</v>
      </c>
      <c r="C772" s="19" t="s">
        <v>1168</v>
      </c>
      <c r="D772" s="19" t="s">
        <v>1169</v>
      </c>
      <c r="E772" s="21" t="s">
        <v>1170</v>
      </c>
      <c r="F772" s="21">
        <v>36386</v>
      </c>
      <c r="G772" s="22" t="s">
        <v>1171</v>
      </c>
      <c r="H772" s="11">
        <f>COUNTIF(CAL!U:AN,B772)</f>
        <v>9</v>
      </c>
      <c r="I772" s="22">
        <v>30</v>
      </c>
      <c r="J772" s="19"/>
      <c r="K772" s="22">
        <f t="shared" si="24"/>
        <v>8</v>
      </c>
      <c r="L772" s="22">
        <f t="shared" si="25"/>
        <v>1999</v>
      </c>
    </row>
    <row r="773" spans="1:12" ht="17.100000000000001" customHeight="1">
      <c r="A773" t="s">
        <v>3553</v>
      </c>
      <c r="B773" s="11">
        <v>3403</v>
      </c>
      <c r="C773" s="19" t="s">
        <v>3085</v>
      </c>
      <c r="D773" s="19" t="s">
        <v>1169</v>
      </c>
      <c r="E773" s="20" t="s">
        <v>3193</v>
      </c>
      <c r="F773" s="21">
        <v>38062</v>
      </c>
      <c r="G773" s="22" t="s">
        <v>726</v>
      </c>
      <c r="H773" s="11">
        <f>COUNTIF(CAL!U:AN,B773)</f>
        <v>4</v>
      </c>
      <c r="I773" s="22">
        <v>15</v>
      </c>
      <c r="J773" s="19"/>
      <c r="K773" s="22">
        <f t="shared" si="24"/>
        <v>3</v>
      </c>
      <c r="L773" s="22">
        <f t="shared" si="25"/>
        <v>2004</v>
      </c>
    </row>
    <row r="774" spans="1:12" ht="17.100000000000001" customHeight="1">
      <c r="A774" t="s">
        <v>3556</v>
      </c>
      <c r="B774" s="11">
        <v>4296</v>
      </c>
      <c r="C774" s="19" t="s">
        <v>6826</v>
      </c>
      <c r="D774" s="19" t="s">
        <v>1169</v>
      </c>
      <c r="E774" s="21" t="s">
        <v>6827</v>
      </c>
      <c r="F774" s="21">
        <v>33226</v>
      </c>
      <c r="G774" s="22" t="s">
        <v>726</v>
      </c>
      <c r="H774" s="11">
        <f>COUNTIF(CAL!U:AN,B774)</f>
        <v>2</v>
      </c>
      <c r="I774" s="22">
        <v>14</v>
      </c>
      <c r="J774" s="19"/>
      <c r="K774" s="22">
        <f t="shared" si="24"/>
        <v>12</v>
      </c>
      <c r="L774" s="22">
        <f t="shared" si="25"/>
        <v>1990</v>
      </c>
    </row>
    <row r="775" spans="1:12" ht="17.100000000000001" customHeight="1">
      <c r="A775" t="s">
        <v>3558</v>
      </c>
      <c r="B775" s="11">
        <v>2159</v>
      </c>
      <c r="C775" s="19" t="s">
        <v>2129</v>
      </c>
      <c r="D775" s="19" t="s">
        <v>8697</v>
      </c>
      <c r="E775" s="21" t="s">
        <v>2131</v>
      </c>
      <c r="F775" s="21">
        <v>36453</v>
      </c>
      <c r="G775" s="22" t="s">
        <v>726</v>
      </c>
      <c r="H775" s="11">
        <f>COUNTIF(CAL!U:AN,B775)</f>
        <v>6</v>
      </c>
      <c r="I775" s="22">
        <v>9</v>
      </c>
      <c r="J775" s="19" t="s">
        <v>14911</v>
      </c>
      <c r="K775" s="22">
        <f t="shared" si="24"/>
        <v>10</v>
      </c>
      <c r="L775" s="22">
        <f t="shared" si="25"/>
        <v>1999</v>
      </c>
    </row>
    <row r="776" spans="1:12" ht="17.100000000000001" customHeight="1">
      <c r="A776" t="s">
        <v>3561</v>
      </c>
      <c r="B776" s="11">
        <v>4778</v>
      </c>
      <c r="C776" s="19" t="s">
        <v>10172</v>
      </c>
      <c r="D776" s="19" t="s">
        <v>8697</v>
      </c>
      <c r="E776" s="21" t="s">
        <v>10173</v>
      </c>
      <c r="F776" s="21">
        <v>33305</v>
      </c>
      <c r="G776" s="22" t="s">
        <v>726</v>
      </c>
      <c r="H776" s="11">
        <f>COUNTIF(CAL!U:AN,B776)</f>
        <v>1</v>
      </c>
      <c r="I776" s="22">
        <v>9</v>
      </c>
      <c r="J776" s="19"/>
      <c r="K776" s="22">
        <f t="shared" si="24"/>
        <v>3</v>
      </c>
      <c r="L776" s="22">
        <f t="shared" si="25"/>
        <v>1991</v>
      </c>
    </row>
    <row r="777" spans="1:12" ht="17.100000000000001" customHeight="1">
      <c r="A777" t="s">
        <v>3566</v>
      </c>
      <c r="B777" s="11">
        <v>4937</v>
      </c>
      <c r="C777" s="19" t="s">
        <v>11192</v>
      </c>
      <c r="D777" s="19" t="s">
        <v>8697</v>
      </c>
      <c r="E777" s="20" t="s">
        <v>11193</v>
      </c>
      <c r="F777" s="21">
        <v>39513</v>
      </c>
      <c r="G777" s="22" t="s">
        <v>726</v>
      </c>
      <c r="H777" s="11">
        <f>COUNTIF(CAL!U:AN,B777)</f>
        <v>2</v>
      </c>
      <c r="I777" s="22">
        <v>12</v>
      </c>
      <c r="J777" s="19"/>
      <c r="K777" s="22">
        <f t="shared" si="24"/>
        <v>3</v>
      </c>
      <c r="L777" s="22">
        <f t="shared" si="25"/>
        <v>2008</v>
      </c>
    </row>
    <row r="778" spans="1:12" ht="17.100000000000001" customHeight="1">
      <c r="A778" t="s">
        <v>3569</v>
      </c>
      <c r="B778" s="11">
        <v>4587</v>
      </c>
      <c r="C778" s="19" t="s">
        <v>9230</v>
      </c>
      <c r="D778" s="19" t="s">
        <v>8697</v>
      </c>
      <c r="E778" s="21" t="s">
        <v>9231</v>
      </c>
      <c r="F778" s="21">
        <v>37866</v>
      </c>
      <c r="G778" s="22" t="s">
        <v>726</v>
      </c>
      <c r="H778" s="11">
        <f>COUNTIF(CAL!U:AN,B778)</f>
        <v>1</v>
      </c>
      <c r="I778" s="22">
        <v>6</v>
      </c>
      <c r="J778" s="19"/>
      <c r="K778" s="22">
        <f t="shared" si="24"/>
        <v>9</v>
      </c>
      <c r="L778" s="22">
        <f t="shared" si="25"/>
        <v>2003</v>
      </c>
    </row>
    <row r="779" spans="1:12" ht="17.100000000000001" customHeight="1">
      <c r="A779" t="s">
        <v>3571</v>
      </c>
      <c r="B779" s="11">
        <v>5288</v>
      </c>
      <c r="C779" s="19" t="s">
        <v>11930</v>
      </c>
      <c r="D779" s="19" t="s">
        <v>8697</v>
      </c>
      <c r="E779" s="20"/>
      <c r="F779" s="21"/>
      <c r="G779" s="22"/>
      <c r="H779" s="11">
        <f>COUNTIF(CAL!U:AN,B779)</f>
        <v>1</v>
      </c>
      <c r="I779" s="22"/>
      <c r="J779" s="19"/>
      <c r="K779" s="22">
        <f t="shared" si="24"/>
        <v>1</v>
      </c>
      <c r="L779" s="22">
        <f t="shared" si="25"/>
        <v>1900</v>
      </c>
    </row>
    <row r="780" spans="1:12" ht="17.100000000000001" customHeight="1">
      <c r="A780" t="s">
        <v>3574</v>
      </c>
      <c r="B780" s="11">
        <v>4586</v>
      </c>
      <c r="C780" s="19" t="s">
        <v>8935</v>
      </c>
      <c r="D780" s="19" t="s">
        <v>8697</v>
      </c>
      <c r="E780" s="21" t="s">
        <v>8936</v>
      </c>
      <c r="F780" s="21">
        <v>38395</v>
      </c>
      <c r="G780" s="22" t="s">
        <v>726</v>
      </c>
      <c r="H780" s="11">
        <f>COUNTIF(CAL!U:AN,B780)</f>
        <v>1</v>
      </c>
      <c r="I780" s="22">
        <v>5</v>
      </c>
      <c r="J780" s="19"/>
      <c r="K780" s="22">
        <f t="shared" si="24"/>
        <v>2</v>
      </c>
      <c r="L780" s="22">
        <f t="shared" si="25"/>
        <v>2005</v>
      </c>
    </row>
    <row r="781" spans="1:12" ht="17.100000000000001" customHeight="1">
      <c r="A781" t="s">
        <v>3578</v>
      </c>
      <c r="B781" s="11">
        <v>5379</v>
      </c>
      <c r="C781" s="19" t="s">
        <v>1279</v>
      </c>
      <c r="D781" s="19" t="s">
        <v>8697</v>
      </c>
      <c r="E781" s="21" t="s">
        <v>14477</v>
      </c>
      <c r="F781" s="21">
        <v>35004</v>
      </c>
      <c r="G781" s="22" t="s">
        <v>726</v>
      </c>
      <c r="H781" s="11">
        <f>COUNTIF(CAL!U:AN,B781)</f>
        <v>1</v>
      </c>
      <c r="I781" s="22">
        <v>1</v>
      </c>
      <c r="J781" s="19"/>
      <c r="K781" s="22">
        <f t="shared" si="24"/>
        <v>11</v>
      </c>
      <c r="L781" s="22">
        <f t="shared" si="25"/>
        <v>1995</v>
      </c>
    </row>
    <row r="782" spans="1:12" ht="17.100000000000001" customHeight="1">
      <c r="A782" t="s">
        <v>3581</v>
      </c>
      <c r="B782" s="11">
        <v>5400</v>
      </c>
      <c r="C782" s="19" t="s">
        <v>2389</v>
      </c>
      <c r="D782" s="19" t="s">
        <v>8697</v>
      </c>
      <c r="E782" s="21"/>
      <c r="F782" s="21"/>
      <c r="G782" s="22"/>
      <c r="H782" s="11">
        <f>COUNTIF(CAL!U:AN,B782)</f>
        <v>1</v>
      </c>
      <c r="I782" s="22"/>
      <c r="J782" s="19"/>
      <c r="K782" s="22">
        <f t="shared" si="24"/>
        <v>1</v>
      </c>
      <c r="L782" s="22">
        <f t="shared" si="25"/>
        <v>1900</v>
      </c>
    </row>
    <row r="783" spans="1:12" ht="17.100000000000001" customHeight="1">
      <c r="A783" t="s">
        <v>3583</v>
      </c>
      <c r="B783" s="11">
        <v>1544</v>
      </c>
      <c r="C783" s="19" t="s">
        <v>3639</v>
      </c>
      <c r="D783" s="19" t="s">
        <v>8697</v>
      </c>
      <c r="E783" s="21" t="s">
        <v>3870</v>
      </c>
      <c r="F783" s="21">
        <v>35945</v>
      </c>
      <c r="G783" s="22" t="s">
        <v>726</v>
      </c>
      <c r="H783" s="11">
        <f>COUNTIF(CAL!U:AN,B783)</f>
        <v>8</v>
      </c>
      <c r="I783" s="22">
        <v>24</v>
      </c>
      <c r="J783" s="19" t="s">
        <v>14193</v>
      </c>
      <c r="K783" s="22">
        <f t="shared" si="24"/>
        <v>5</v>
      </c>
      <c r="L783" s="22">
        <f t="shared" si="25"/>
        <v>1998</v>
      </c>
    </row>
    <row r="784" spans="1:12" ht="17.100000000000001" customHeight="1">
      <c r="A784" t="s">
        <v>3586</v>
      </c>
      <c r="B784" s="11">
        <v>5291</v>
      </c>
      <c r="C784" s="19" t="s">
        <v>14144</v>
      </c>
      <c r="D784" s="19" t="s">
        <v>8697</v>
      </c>
      <c r="E784" s="21" t="s">
        <v>14192</v>
      </c>
      <c r="F784" s="21">
        <v>37756</v>
      </c>
      <c r="G784" s="22" t="s">
        <v>726</v>
      </c>
      <c r="H784" s="11">
        <f>COUNTIF(CAL!U:AN,B784)</f>
        <v>1</v>
      </c>
      <c r="I784" s="22">
        <v>9</v>
      </c>
      <c r="J784" s="19"/>
      <c r="K784" s="22">
        <f t="shared" si="24"/>
        <v>5</v>
      </c>
      <c r="L784" s="22">
        <f t="shared" si="25"/>
        <v>2003</v>
      </c>
    </row>
    <row r="785" spans="1:12" ht="17.100000000000001" customHeight="1">
      <c r="A785" t="s">
        <v>3590</v>
      </c>
      <c r="B785" s="11">
        <v>4417</v>
      </c>
      <c r="C785" s="19" t="s">
        <v>5873</v>
      </c>
      <c r="D785" s="19" t="s">
        <v>8697</v>
      </c>
      <c r="E785" s="21" t="s">
        <v>8698</v>
      </c>
      <c r="F785" s="21">
        <v>39359</v>
      </c>
      <c r="G785" s="22" t="s">
        <v>726</v>
      </c>
      <c r="H785" s="11">
        <f>COUNTIF(CAL!U:AN,B785)</f>
        <v>1</v>
      </c>
      <c r="I785" s="22">
        <v>4</v>
      </c>
      <c r="J785" s="19"/>
      <c r="K785" s="22">
        <f t="shared" si="24"/>
        <v>10</v>
      </c>
      <c r="L785" s="22">
        <f t="shared" si="25"/>
        <v>2007</v>
      </c>
    </row>
    <row r="786" spans="1:12" ht="17.100000000000001" customHeight="1">
      <c r="A786" t="s">
        <v>3593</v>
      </c>
      <c r="B786" s="11">
        <v>2045</v>
      </c>
      <c r="C786" s="19" t="s">
        <v>2615</v>
      </c>
      <c r="D786" s="19" t="s">
        <v>764</v>
      </c>
      <c r="E786" s="20" t="s">
        <v>2616</v>
      </c>
      <c r="F786" s="21">
        <v>37438</v>
      </c>
      <c r="G786" s="22" t="s">
        <v>726</v>
      </c>
      <c r="H786" s="11">
        <f>COUNTIF(CAL!U:AN,B786)</f>
        <v>5</v>
      </c>
      <c r="I786" s="22">
        <v>35</v>
      </c>
      <c r="J786" s="19" t="s">
        <v>2617</v>
      </c>
      <c r="K786" s="22">
        <f t="shared" si="24"/>
        <v>7</v>
      </c>
      <c r="L786" s="22">
        <f t="shared" si="25"/>
        <v>2002</v>
      </c>
    </row>
    <row r="787" spans="1:12" ht="17.100000000000001" customHeight="1">
      <c r="A787" t="s">
        <v>3595</v>
      </c>
      <c r="B787" s="11">
        <v>3810</v>
      </c>
      <c r="C787" s="19" t="s">
        <v>974</v>
      </c>
      <c r="D787" s="19" t="s">
        <v>764</v>
      </c>
      <c r="E787" s="21" t="s">
        <v>975</v>
      </c>
      <c r="F787" s="21">
        <v>35662</v>
      </c>
      <c r="G787" s="22" t="s">
        <v>726</v>
      </c>
      <c r="H787" s="11">
        <f>COUNTIF(CAL!U:AN,B787)</f>
        <v>14</v>
      </c>
      <c r="I787" s="22">
        <v>29</v>
      </c>
      <c r="J787" s="19"/>
      <c r="K787" s="22">
        <f t="shared" si="24"/>
        <v>8</v>
      </c>
      <c r="L787" s="22">
        <f t="shared" si="25"/>
        <v>1997</v>
      </c>
    </row>
    <row r="788" spans="1:12" ht="17.100000000000001" customHeight="1">
      <c r="A788" t="s">
        <v>3598</v>
      </c>
      <c r="B788" s="11">
        <v>5238</v>
      </c>
      <c r="C788" s="19" t="s">
        <v>13972</v>
      </c>
      <c r="D788" s="19" t="s">
        <v>764</v>
      </c>
      <c r="E788" s="21" t="s">
        <v>14190</v>
      </c>
      <c r="F788" s="21">
        <v>34048</v>
      </c>
      <c r="G788" s="22" t="s">
        <v>726</v>
      </c>
      <c r="H788" s="11">
        <f>COUNTIF(CAL!U:AN,B788)</f>
        <v>2</v>
      </c>
      <c r="I788" s="22">
        <v>24</v>
      </c>
      <c r="J788" s="19"/>
      <c r="K788" s="22">
        <f t="shared" si="24"/>
        <v>3</v>
      </c>
      <c r="L788" s="22">
        <f t="shared" si="25"/>
        <v>1993</v>
      </c>
    </row>
    <row r="789" spans="1:12" ht="17.100000000000001" customHeight="1">
      <c r="A789" t="s">
        <v>3600</v>
      </c>
      <c r="B789" s="11">
        <v>4232</v>
      </c>
      <c r="C789" s="19" t="s">
        <v>6594</v>
      </c>
      <c r="D789" s="19" t="s">
        <v>764</v>
      </c>
      <c r="E789" s="21" t="s">
        <v>6595</v>
      </c>
      <c r="F789" s="21">
        <v>37798</v>
      </c>
      <c r="G789" s="22" t="s">
        <v>726</v>
      </c>
      <c r="H789" s="11">
        <f>COUNTIF(CAL!U:AN,B789)</f>
        <v>2</v>
      </c>
      <c r="I789" s="22">
        <v>17</v>
      </c>
      <c r="J789" s="19"/>
      <c r="K789" s="22">
        <f t="shared" si="24"/>
        <v>6</v>
      </c>
      <c r="L789" s="22">
        <f t="shared" si="25"/>
        <v>2003</v>
      </c>
    </row>
    <row r="790" spans="1:12" ht="17.100000000000001" customHeight="1">
      <c r="A790" t="s">
        <v>3603</v>
      </c>
      <c r="B790" s="11">
        <v>4105</v>
      </c>
      <c r="C790" s="19" t="s">
        <v>12837</v>
      </c>
      <c r="D790" s="19" t="s">
        <v>764</v>
      </c>
      <c r="E790" s="21" t="s">
        <v>12838</v>
      </c>
      <c r="F790" s="21">
        <v>33652</v>
      </c>
      <c r="G790" s="22" t="s">
        <v>726</v>
      </c>
      <c r="H790" s="11">
        <f>COUNTIF(CAL!U:AN,B790)</f>
        <v>2</v>
      </c>
      <c r="I790" s="22">
        <v>32</v>
      </c>
      <c r="J790" s="19"/>
      <c r="K790" s="22">
        <f t="shared" si="24"/>
        <v>2</v>
      </c>
      <c r="L790" s="22">
        <f t="shared" si="25"/>
        <v>1992</v>
      </c>
    </row>
    <row r="791" spans="1:12" ht="17.100000000000001" customHeight="1">
      <c r="A791" t="s">
        <v>3606</v>
      </c>
      <c r="B791" s="11">
        <v>1737</v>
      </c>
      <c r="C791" s="19" t="s">
        <v>5413</v>
      </c>
      <c r="D791" s="19" t="s">
        <v>764</v>
      </c>
      <c r="E791" s="21" t="s">
        <v>5413</v>
      </c>
      <c r="F791" s="21">
        <v>38582</v>
      </c>
      <c r="G791" s="22" t="s">
        <v>726</v>
      </c>
      <c r="H791" s="11">
        <f>COUNTIF(CAL!U:AN,B791)</f>
        <v>2</v>
      </c>
      <c r="I791" s="22">
        <v>28</v>
      </c>
      <c r="J791" s="19" t="s">
        <v>4400</v>
      </c>
      <c r="K791" s="22">
        <f t="shared" si="24"/>
        <v>8</v>
      </c>
      <c r="L791" s="22">
        <f t="shared" si="25"/>
        <v>2005</v>
      </c>
    </row>
    <row r="792" spans="1:12" ht="17.100000000000001" customHeight="1">
      <c r="A792" t="s">
        <v>3609</v>
      </c>
      <c r="B792" s="11">
        <v>2291</v>
      </c>
      <c r="C792" s="19" t="s">
        <v>4560</v>
      </c>
      <c r="D792" s="19" t="s">
        <v>764</v>
      </c>
      <c r="E792" s="20" t="s">
        <v>12340</v>
      </c>
      <c r="F792" s="21">
        <v>38379</v>
      </c>
      <c r="G792" s="22" t="s">
        <v>726</v>
      </c>
      <c r="H792" s="11">
        <f>COUNTIF(CAL!U:AN,B792)</f>
        <v>1</v>
      </c>
      <c r="I792" s="22">
        <v>17</v>
      </c>
      <c r="J792" s="19" t="s">
        <v>1845</v>
      </c>
      <c r="K792" s="22">
        <f t="shared" si="24"/>
        <v>1</v>
      </c>
      <c r="L792" s="22">
        <f t="shared" si="25"/>
        <v>2005</v>
      </c>
    </row>
    <row r="793" spans="1:12" ht="17.100000000000001" customHeight="1">
      <c r="A793" t="s">
        <v>3613</v>
      </c>
      <c r="B793" s="11">
        <v>2575</v>
      </c>
      <c r="C793" s="19" t="s">
        <v>4945</v>
      </c>
      <c r="D793" s="19" t="s">
        <v>764</v>
      </c>
      <c r="E793" s="21" t="s">
        <v>4946</v>
      </c>
      <c r="F793" s="21">
        <v>35215</v>
      </c>
      <c r="G793" s="22" t="s">
        <v>726</v>
      </c>
      <c r="H793" s="11">
        <f>COUNTIF(CAL!U:AN,B793)</f>
        <v>4</v>
      </c>
      <c r="I793" s="22">
        <v>26</v>
      </c>
      <c r="J793" s="19" t="s">
        <v>4947</v>
      </c>
      <c r="K793" s="22">
        <f t="shared" si="24"/>
        <v>5</v>
      </c>
      <c r="L793" s="22">
        <f t="shared" si="25"/>
        <v>1996</v>
      </c>
    </row>
    <row r="794" spans="1:12" ht="17.100000000000001" customHeight="1">
      <c r="A794" t="s">
        <v>3616</v>
      </c>
      <c r="B794" s="11">
        <v>1751</v>
      </c>
      <c r="C794" s="19" t="s">
        <v>2136</v>
      </c>
      <c r="D794" s="19" t="s">
        <v>764</v>
      </c>
      <c r="E794" s="21" t="s">
        <v>2138</v>
      </c>
      <c r="F794" s="21">
        <v>35818</v>
      </c>
      <c r="G794" s="22" t="s">
        <v>726</v>
      </c>
      <c r="H794" s="11">
        <f>COUNTIF(CAL!U:AN,B794)</f>
        <v>6</v>
      </c>
      <c r="I794" s="22">
        <v>9</v>
      </c>
      <c r="J794" s="19" t="s">
        <v>2139</v>
      </c>
      <c r="K794" s="22">
        <f t="shared" si="24"/>
        <v>1</v>
      </c>
      <c r="L794" s="22">
        <f t="shared" si="25"/>
        <v>1998</v>
      </c>
    </row>
    <row r="795" spans="1:12" ht="17.100000000000001" customHeight="1">
      <c r="A795" t="s">
        <v>3619</v>
      </c>
      <c r="B795" s="11">
        <v>1829</v>
      </c>
      <c r="C795" s="19" t="s">
        <v>763</v>
      </c>
      <c r="D795" s="19" t="s">
        <v>764</v>
      </c>
      <c r="E795" s="21" t="s">
        <v>765</v>
      </c>
      <c r="F795" s="21">
        <v>33111</v>
      </c>
      <c r="G795" s="22" t="s">
        <v>726</v>
      </c>
      <c r="H795" s="11">
        <f>COUNTIF(CAL!U:AN,B795)</f>
        <v>17</v>
      </c>
      <c r="I795" s="22">
        <v>33</v>
      </c>
      <c r="J795" s="19" t="s">
        <v>766</v>
      </c>
      <c r="K795" s="22">
        <f t="shared" si="24"/>
        <v>8</v>
      </c>
      <c r="L795" s="22">
        <f t="shared" si="25"/>
        <v>1990</v>
      </c>
    </row>
    <row r="796" spans="1:12" ht="17.100000000000001" customHeight="1">
      <c r="A796" t="s">
        <v>3624</v>
      </c>
      <c r="B796" s="11">
        <v>4800</v>
      </c>
      <c r="C796" s="19" t="s">
        <v>13036</v>
      </c>
      <c r="D796" s="19" t="s">
        <v>764</v>
      </c>
      <c r="E796" s="20" t="s">
        <v>13037</v>
      </c>
      <c r="F796" s="21">
        <v>36966</v>
      </c>
      <c r="G796" s="22" t="s">
        <v>726</v>
      </c>
      <c r="H796" s="11">
        <f>COUNTIF(CAL!U:AN,B796)</f>
        <v>1</v>
      </c>
      <c r="I796" s="22">
        <v>32</v>
      </c>
      <c r="J796" s="19"/>
      <c r="K796" s="22">
        <f t="shared" si="24"/>
        <v>3</v>
      </c>
      <c r="L796" s="22">
        <f t="shared" si="25"/>
        <v>2001</v>
      </c>
    </row>
    <row r="797" spans="1:12" ht="17.100000000000001" customHeight="1">
      <c r="A797" t="s">
        <v>3628</v>
      </c>
      <c r="B797" s="11">
        <v>2641</v>
      </c>
      <c r="C797" s="19" t="s">
        <v>842</v>
      </c>
      <c r="D797" s="19" t="s">
        <v>5866</v>
      </c>
      <c r="E797" s="21" t="s">
        <v>8582</v>
      </c>
      <c r="F797" s="21">
        <v>38009</v>
      </c>
      <c r="G797" s="22" t="s">
        <v>726</v>
      </c>
      <c r="H797" s="11">
        <f>COUNTIF(CAL!U:AN,B797)</f>
        <v>1</v>
      </c>
      <c r="I797" s="22">
        <v>4</v>
      </c>
      <c r="J797" s="19"/>
      <c r="K797" s="22">
        <f t="shared" si="24"/>
        <v>1</v>
      </c>
      <c r="L797" s="22">
        <f t="shared" si="25"/>
        <v>2004</v>
      </c>
    </row>
    <row r="798" spans="1:12" ht="17.100000000000001" customHeight="1">
      <c r="A798" t="s">
        <v>3632</v>
      </c>
      <c r="B798" s="11">
        <v>1946</v>
      </c>
      <c r="C798" s="19" t="s">
        <v>5865</v>
      </c>
      <c r="D798" s="19" t="s">
        <v>5866</v>
      </c>
      <c r="E798" s="21" t="s">
        <v>5867</v>
      </c>
      <c r="F798" s="21">
        <v>35773</v>
      </c>
      <c r="G798" s="22" t="s">
        <v>726</v>
      </c>
      <c r="H798" s="11">
        <f>COUNTIF(CAL!U:AN,B798)</f>
        <v>2</v>
      </c>
      <c r="I798" s="22">
        <v>8</v>
      </c>
      <c r="J798" s="19"/>
      <c r="K798" s="22">
        <f t="shared" si="24"/>
        <v>12</v>
      </c>
      <c r="L798" s="22">
        <f t="shared" si="25"/>
        <v>1997</v>
      </c>
    </row>
    <row r="799" spans="1:12" ht="17.100000000000001" customHeight="1">
      <c r="A799" t="s">
        <v>3635</v>
      </c>
      <c r="B799" s="11">
        <v>2436</v>
      </c>
      <c r="C799" s="19" t="s">
        <v>9425</v>
      </c>
      <c r="D799" s="19" t="s">
        <v>5866</v>
      </c>
      <c r="E799" s="21" t="s">
        <v>9426</v>
      </c>
      <c r="F799" s="21">
        <v>37662</v>
      </c>
      <c r="G799" s="22" t="s">
        <v>726</v>
      </c>
      <c r="H799" s="11">
        <f>COUNTIF(CAL!U:AN,B799)</f>
        <v>1</v>
      </c>
      <c r="I799" s="22">
        <v>6</v>
      </c>
      <c r="J799" s="19"/>
      <c r="K799" s="22">
        <f t="shared" si="24"/>
        <v>2</v>
      </c>
      <c r="L799" s="22">
        <f t="shared" si="25"/>
        <v>2003</v>
      </c>
    </row>
    <row r="800" spans="1:12" ht="17.100000000000001" customHeight="1">
      <c r="A800" t="s">
        <v>3638</v>
      </c>
      <c r="B800" s="11">
        <v>1125</v>
      </c>
      <c r="C800" s="19" t="s">
        <v>10499</v>
      </c>
      <c r="D800" s="19" t="s">
        <v>1271</v>
      </c>
      <c r="E800" s="21" t="s">
        <v>10500</v>
      </c>
      <c r="F800" s="21">
        <v>32173</v>
      </c>
      <c r="G800" s="22" t="s">
        <v>726</v>
      </c>
      <c r="H800" s="11">
        <f>COUNTIF(CAL!U:AN,B800)</f>
        <v>1</v>
      </c>
      <c r="I800" s="22">
        <v>10</v>
      </c>
      <c r="J800" s="19"/>
      <c r="K800" s="22">
        <f t="shared" si="24"/>
        <v>1</v>
      </c>
      <c r="L800" s="22">
        <f t="shared" si="25"/>
        <v>1988</v>
      </c>
    </row>
    <row r="801" spans="1:12" ht="17.100000000000001" customHeight="1">
      <c r="A801" t="s">
        <v>3642</v>
      </c>
      <c r="B801" s="11">
        <v>2875</v>
      </c>
      <c r="C801" s="19" t="s">
        <v>9506</v>
      </c>
      <c r="D801" s="19" t="s">
        <v>1271</v>
      </c>
      <c r="E801" s="21" t="s">
        <v>9507</v>
      </c>
      <c r="F801" s="21">
        <v>33801</v>
      </c>
      <c r="G801" s="22" t="s">
        <v>726</v>
      </c>
      <c r="H801" s="11">
        <f>COUNTIF(CAL!U:AN,B801)</f>
        <v>1</v>
      </c>
      <c r="I801" s="22">
        <v>7</v>
      </c>
      <c r="J801" s="19"/>
      <c r="K801" s="22">
        <f t="shared" si="24"/>
        <v>7</v>
      </c>
      <c r="L801" s="22">
        <f t="shared" si="25"/>
        <v>1992</v>
      </c>
    </row>
    <row r="802" spans="1:12" ht="17.100000000000001" customHeight="1">
      <c r="A802" t="s">
        <v>3646</v>
      </c>
      <c r="B802" s="11">
        <v>3081</v>
      </c>
      <c r="C802" s="19" t="s">
        <v>6453</v>
      </c>
      <c r="D802" s="19" t="s">
        <v>1271</v>
      </c>
      <c r="E802" s="21" t="s">
        <v>6454</v>
      </c>
      <c r="F802" s="21">
        <v>35922</v>
      </c>
      <c r="G802" s="22" t="s">
        <v>726</v>
      </c>
      <c r="H802" s="11">
        <f>COUNTIF(CAL!U:AN,B802)</f>
        <v>2</v>
      </c>
      <c r="I802" s="22">
        <v>12</v>
      </c>
      <c r="J802" s="19"/>
      <c r="K802" s="22">
        <f t="shared" si="24"/>
        <v>5</v>
      </c>
      <c r="L802" s="22">
        <f t="shared" si="25"/>
        <v>1998</v>
      </c>
    </row>
    <row r="803" spans="1:12" ht="17.100000000000001" customHeight="1">
      <c r="A803" t="s">
        <v>3649</v>
      </c>
      <c r="B803" s="11">
        <v>3922</v>
      </c>
      <c r="C803" s="19" t="s">
        <v>6004</v>
      </c>
      <c r="D803" s="19" t="s">
        <v>1271</v>
      </c>
      <c r="E803" s="21" t="s">
        <v>6005</v>
      </c>
      <c r="F803" s="21">
        <v>33696</v>
      </c>
      <c r="G803" s="22" t="s">
        <v>726</v>
      </c>
      <c r="H803" s="11">
        <f>COUNTIF(CAL!U:AN,B803)</f>
        <v>2</v>
      </c>
      <c r="I803" s="22">
        <v>9</v>
      </c>
      <c r="J803" s="19"/>
      <c r="K803" s="22">
        <f t="shared" si="24"/>
        <v>4</v>
      </c>
      <c r="L803" s="22">
        <f t="shared" si="25"/>
        <v>1992</v>
      </c>
    </row>
    <row r="804" spans="1:12" ht="17.100000000000001" customHeight="1">
      <c r="A804" t="s">
        <v>3652</v>
      </c>
      <c r="B804" s="11">
        <v>2127</v>
      </c>
      <c r="C804" s="19" t="s">
        <v>12154</v>
      </c>
      <c r="D804" s="19" t="s">
        <v>1271</v>
      </c>
      <c r="E804" s="21" t="s">
        <v>12155</v>
      </c>
      <c r="F804" s="21">
        <v>38904</v>
      </c>
      <c r="G804" s="22" t="s">
        <v>726</v>
      </c>
      <c r="H804" s="11">
        <f>COUNTIF(CAL!U:AN,B804)</f>
        <v>1</v>
      </c>
      <c r="I804" s="22">
        <v>16</v>
      </c>
      <c r="J804" s="19"/>
      <c r="K804" s="22">
        <f t="shared" si="24"/>
        <v>7</v>
      </c>
      <c r="L804" s="22">
        <f t="shared" si="25"/>
        <v>2006</v>
      </c>
    </row>
    <row r="805" spans="1:12" ht="17.100000000000001" customHeight="1">
      <c r="A805" t="s">
        <v>3655</v>
      </c>
      <c r="B805" s="11">
        <v>4270</v>
      </c>
      <c r="C805" s="19" t="s">
        <v>4477</v>
      </c>
      <c r="D805" s="19" t="s">
        <v>1271</v>
      </c>
      <c r="E805" s="21" t="s">
        <v>9662</v>
      </c>
      <c r="F805" s="21">
        <v>34429</v>
      </c>
      <c r="G805" s="22" t="s">
        <v>726</v>
      </c>
      <c r="H805" s="11">
        <f>COUNTIF(CAL!U:AN,B805)</f>
        <v>1</v>
      </c>
      <c r="I805" s="22">
        <v>7</v>
      </c>
      <c r="J805" s="19"/>
      <c r="K805" s="22">
        <f t="shared" si="24"/>
        <v>4</v>
      </c>
      <c r="L805" s="22">
        <f t="shared" si="25"/>
        <v>1994</v>
      </c>
    </row>
    <row r="806" spans="1:12" ht="17.100000000000001" customHeight="1">
      <c r="A806" t="s">
        <v>3658</v>
      </c>
      <c r="B806" s="11">
        <v>3605</v>
      </c>
      <c r="C806" s="19" t="s">
        <v>11377</v>
      </c>
      <c r="D806" s="19" t="s">
        <v>1271</v>
      </c>
      <c r="E806" s="21" t="s">
        <v>11378</v>
      </c>
      <c r="F806" s="21">
        <v>36013</v>
      </c>
      <c r="G806" s="22" t="s">
        <v>726</v>
      </c>
      <c r="H806" s="11">
        <f>COUNTIF(CAL!U:AN,B806)</f>
        <v>1</v>
      </c>
      <c r="I806" s="22">
        <v>12</v>
      </c>
      <c r="J806" s="19"/>
      <c r="K806" s="22">
        <f t="shared" si="24"/>
        <v>8</v>
      </c>
      <c r="L806" s="22">
        <f t="shared" si="25"/>
        <v>1998</v>
      </c>
    </row>
    <row r="807" spans="1:12" ht="17.100000000000001" customHeight="1">
      <c r="A807" t="s">
        <v>3661</v>
      </c>
      <c r="B807" s="11">
        <v>1688</v>
      </c>
      <c r="C807" s="19" t="s">
        <v>2375</v>
      </c>
      <c r="D807" s="19" t="s">
        <v>1271</v>
      </c>
      <c r="E807" s="21" t="s">
        <v>2376</v>
      </c>
      <c r="F807" s="21">
        <v>36689</v>
      </c>
      <c r="G807" s="22" t="s">
        <v>726</v>
      </c>
      <c r="H807" s="11">
        <f>COUNTIF(CAL!U:AN,B807)</f>
        <v>5</v>
      </c>
      <c r="I807" s="22">
        <v>15</v>
      </c>
      <c r="J807" s="19" t="s">
        <v>2377</v>
      </c>
      <c r="K807" s="22">
        <f t="shared" si="24"/>
        <v>6</v>
      </c>
      <c r="L807" s="22">
        <f t="shared" si="25"/>
        <v>2000</v>
      </c>
    </row>
    <row r="808" spans="1:12" ht="17.100000000000001" customHeight="1">
      <c r="A808" t="s">
        <v>3665</v>
      </c>
      <c r="B808" s="11">
        <v>2503</v>
      </c>
      <c r="C808" s="19" t="s">
        <v>1270</v>
      </c>
      <c r="D808" s="19" t="s">
        <v>1271</v>
      </c>
      <c r="E808" s="21" t="s">
        <v>1272</v>
      </c>
      <c r="F808" s="21">
        <v>33772</v>
      </c>
      <c r="G808" s="22" t="s">
        <v>726</v>
      </c>
      <c r="H808" s="11">
        <f>COUNTIF(CAL!U:AN,B808)</f>
        <v>8</v>
      </c>
      <c r="I808" s="22">
        <v>17</v>
      </c>
      <c r="J808" s="19"/>
      <c r="K808" s="22">
        <f t="shared" si="24"/>
        <v>6</v>
      </c>
      <c r="L808" s="22">
        <f t="shared" si="25"/>
        <v>1992</v>
      </c>
    </row>
    <row r="809" spans="1:12" ht="17.100000000000001" customHeight="1">
      <c r="A809" t="s">
        <v>3668</v>
      </c>
      <c r="B809" s="11">
        <v>2876</v>
      </c>
      <c r="C809" s="19" t="s">
        <v>11408</v>
      </c>
      <c r="D809" s="19" t="s">
        <v>1271</v>
      </c>
      <c r="E809" s="21" t="s">
        <v>11409</v>
      </c>
      <c r="F809" s="21">
        <v>37084</v>
      </c>
      <c r="G809" s="22" t="s">
        <v>726</v>
      </c>
      <c r="H809" s="11">
        <f>COUNTIF(CAL!U:AN,B809)</f>
        <v>1</v>
      </c>
      <c r="I809" s="22">
        <v>12</v>
      </c>
      <c r="J809" s="19"/>
      <c r="K809" s="22">
        <f t="shared" si="24"/>
        <v>7</v>
      </c>
      <c r="L809" s="22">
        <f t="shared" si="25"/>
        <v>2001</v>
      </c>
    </row>
    <row r="810" spans="1:12" ht="17.100000000000001" customHeight="1">
      <c r="A810" t="s">
        <v>3671</v>
      </c>
      <c r="B810" s="11">
        <v>1122</v>
      </c>
      <c r="C810" s="19" t="s">
        <v>6909</v>
      </c>
      <c r="D810" s="19" t="s">
        <v>1271</v>
      </c>
      <c r="E810" s="21" t="s">
        <v>6910</v>
      </c>
      <c r="F810" s="21">
        <v>31812</v>
      </c>
      <c r="G810" s="22" t="s">
        <v>726</v>
      </c>
      <c r="H810" s="11">
        <f>COUNTIF(CAL!U:AN,B810)</f>
        <v>2</v>
      </c>
      <c r="I810" s="22">
        <v>15</v>
      </c>
      <c r="J810" s="19"/>
      <c r="K810" s="22">
        <f t="shared" si="24"/>
        <v>2</v>
      </c>
      <c r="L810" s="22">
        <f t="shared" si="25"/>
        <v>1987</v>
      </c>
    </row>
    <row r="811" spans="1:12" ht="17.100000000000001" customHeight="1">
      <c r="A811" t="s">
        <v>3675</v>
      </c>
      <c r="B811" s="11">
        <v>3991</v>
      </c>
      <c r="C811" s="19" t="s">
        <v>11490</v>
      </c>
      <c r="D811" s="19" t="s">
        <v>11491</v>
      </c>
      <c r="E811" s="21" t="s">
        <v>11492</v>
      </c>
      <c r="F811" s="21">
        <v>33841</v>
      </c>
      <c r="G811" s="22" t="s">
        <v>726</v>
      </c>
      <c r="H811" s="11">
        <f>COUNTIF(CAL!U:AN,B811)</f>
        <v>1</v>
      </c>
      <c r="I811" s="22">
        <v>13</v>
      </c>
      <c r="J811" s="19" t="s">
        <v>11493</v>
      </c>
      <c r="K811" s="22">
        <f t="shared" si="24"/>
        <v>8</v>
      </c>
      <c r="L811" s="22">
        <f t="shared" si="25"/>
        <v>1992</v>
      </c>
    </row>
    <row r="812" spans="1:12" ht="17.100000000000001" customHeight="1">
      <c r="A812" t="s">
        <v>3678</v>
      </c>
      <c r="B812" s="11">
        <v>4067</v>
      </c>
      <c r="C812" s="19" t="s">
        <v>2252</v>
      </c>
      <c r="D812" s="19" t="s">
        <v>5254</v>
      </c>
      <c r="E812" s="21" t="s">
        <v>5255</v>
      </c>
      <c r="F812" s="21">
        <v>31661</v>
      </c>
      <c r="G812" s="22" t="s">
        <v>726</v>
      </c>
      <c r="H812" s="11">
        <f>COUNTIF(CAL!U:AN,B812)</f>
        <v>2</v>
      </c>
      <c r="I812" s="22">
        <v>4</v>
      </c>
      <c r="J812" s="19"/>
      <c r="K812" s="22">
        <f t="shared" si="24"/>
        <v>9</v>
      </c>
      <c r="L812" s="22">
        <f t="shared" si="25"/>
        <v>1986</v>
      </c>
    </row>
    <row r="813" spans="1:12" ht="17.100000000000001" customHeight="1">
      <c r="A813" t="s">
        <v>3682</v>
      </c>
      <c r="B813" s="11">
        <v>4560</v>
      </c>
      <c r="C813" s="19" t="s">
        <v>8793</v>
      </c>
      <c r="D813" s="19" t="s">
        <v>5254</v>
      </c>
      <c r="E813" s="21" t="s">
        <v>8794</v>
      </c>
      <c r="F813" s="21">
        <v>38175</v>
      </c>
      <c r="G813" s="22" t="s">
        <v>726</v>
      </c>
      <c r="H813" s="11">
        <f>COUNTIF(CAL!U:AN,B813)</f>
        <v>1</v>
      </c>
      <c r="I813" s="22">
        <v>5</v>
      </c>
      <c r="J813" s="19"/>
      <c r="K813" s="22">
        <f t="shared" si="24"/>
        <v>7</v>
      </c>
      <c r="L813" s="22">
        <f t="shared" si="25"/>
        <v>2004</v>
      </c>
    </row>
    <row r="814" spans="1:12" ht="17.100000000000001" customHeight="1">
      <c r="A814" t="s">
        <v>3685</v>
      </c>
      <c r="B814" s="11">
        <v>4464</v>
      </c>
      <c r="C814" s="19" t="s">
        <v>8112</v>
      </c>
      <c r="D814" s="19" t="s">
        <v>5254</v>
      </c>
      <c r="E814" s="20" t="s">
        <v>8113</v>
      </c>
      <c r="F814" s="21">
        <v>38999</v>
      </c>
      <c r="G814" s="22" t="s">
        <v>726</v>
      </c>
      <c r="H814" s="11">
        <f>COUNTIF(CAL!U:AN,B814)</f>
        <v>1</v>
      </c>
      <c r="I814" s="22">
        <v>2</v>
      </c>
      <c r="J814" s="19"/>
      <c r="K814" s="22">
        <f t="shared" si="24"/>
        <v>10</v>
      </c>
      <c r="L814" s="22">
        <f t="shared" si="25"/>
        <v>2006</v>
      </c>
    </row>
    <row r="815" spans="1:12" ht="17.100000000000001" customHeight="1">
      <c r="A815" t="s">
        <v>3688</v>
      </c>
      <c r="B815" s="11">
        <v>4561</v>
      </c>
      <c r="C815" s="19" t="s">
        <v>7856</v>
      </c>
      <c r="D815" s="19" t="s">
        <v>5254</v>
      </c>
      <c r="E815" s="21" t="s">
        <v>7857</v>
      </c>
      <c r="F815" s="21">
        <v>33057</v>
      </c>
      <c r="G815" s="22" t="s">
        <v>726</v>
      </c>
      <c r="H815" s="11">
        <f>COUNTIF(CAL!U:AN,B815)</f>
        <v>1</v>
      </c>
      <c r="I815" s="22">
        <v>1</v>
      </c>
      <c r="J815" s="19"/>
      <c r="K815" s="22">
        <f t="shared" si="24"/>
        <v>7</v>
      </c>
      <c r="L815" s="22">
        <f t="shared" si="25"/>
        <v>1990</v>
      </c>
    </row>
    <row r="816" spans="1:12" ht="17.100000000000001" customHeight="1">
      <c r="A816" t="s">
        <v>3691</v>
      </c>
      <c r="B816" s="11">
        <v>4463</v>
      </c>
      <c r="C816" s="19" t="s">
        <v>5306</v>
      </c>
      <c r="D816" s="19" t="s">
        <v>5254</v>
      </c>
      <c r="E816" s="21" t="s">
        <v>5307</v>
      </c>
      <c r="F816" s="21">
        <v>37511</v>
      </c>
      <c r="G816" s="22" t="s">
        <v>726</v>
      </c>
      <c r="H816" s="11">
        <f>COUNTIF(CAL!U:AN,B816)</f>
        <v>2</v>
      </c>
      <c r="I816" s="22">
        <v>4</v>
      </c>
      <c r="J816" s="19"/>
      <c r="K816" s="22">
        <f t="shared" si="24"/>
        <v>9</v>
      </c>
      <c r="L816" s="22">
        <f t="shared" si="25"/>
        <v>2002</v>
      </c>
    </row>
    <row r="817" spans="1:12" ht="17.100000000000001" customHeight="1">
      <c r="A817" t="s">
        <v>3694</v>
      </c>
      <c r="B817" s="11">
        <v>4325</v>
      </c>
      <c r="C817" s="19" t="s">
        <v>8727</v>
      </c>
      <c r="D817" s="19" t="s">
        <v>5254</v>
      </c>
      <c r="E817" s="21" t="s">
        <v>8728</v>
      </c>
      <c r="F817" s="21">
        <v>36412</v>
      </c>
      <c r="G817" s="22" t="s">
        <v>726</v>
      </c>
      <c r="H817" s="11">
        <f>COUNTIF(CAL!U:AN,B817)</f>
        <v>1</v>
      </c>
      <c r="I817" s="22">
        <v>4</v>
      </c>
      <c r="J817" s="19"/>
      <c r="K817" s="22">
        <f t="shared" si="24"/>
        <v>9</v>
      </c>
      <c r="L817" s="22">
        <f t="shared" si="25"/>
        <v>1999</v>
      </c>
    </row>
    <row r="818" spans="1:12" ht="17.100000000000001" customHeight="1">
      <c r="A818" t="s">
        <v>3698</v>
      </c>
      <c r="B818" s="11">
        <v>3461</v>
      </c>
      <c r="C818" s="19" t="s">
        <v>2252</v>
      </c>
      <c r="D818" s="19" t="s">
        <v>1151</v>
      </c>
      <c r="E818" s="21" t="s">
        <v>2253</v>
      </c>
      <c r="F818" s="21">
        <v>38152</v>
      </c>
      <c r="G818" s="22" t="s">
        <v>726</v>
      </c>
      <c r="H818" s="11">
        <f>COUNTIF(CAL!U:AN,B818)</f>
        <v>5</v>
      </c>
      <c r="I818" s="22">
        <v>12</v>
      </c>
      <c r="J818" s="19"/>
      <c r="K818" s="22">
        <f t="shared" si="24"/>
        <v>6</v>
      </c>
      <c r="L818" s="22">
        <f t="shared" si="25"/>
        <v>2004</v>
      </c>
    </row>
    <row r="819" spans="1:12" ht="17.100000000000001" customHeight="1">
      <c r="A819" t="s">
        <v>3702</v>
      </c>
      <c r="B819" s="11">
        <v>1886</v>
      </c>
      <c r="C819" s="19" t="s">
        <v>3357</v>
      </c>
      <c r="D819" s="19" t="s">
        <v>1151</v>
      </c>
      <c r="E819" s="21" t="s">
        <v>3358</v>
      </c>
      <c r="F819" s="21">
        <v>35682</v>
      </c>
      <c r="G819" s="22" t="s">
        <v>726</v>
      </c>
      <c r="H819" s="11">
        <f>COUNTIF(CAL!U:AN,B819)</f>
        <v>4</v>
      </c>
      <c r="I819" s="22">
        <v>20</v>
      </c>
      <c r="J819" s="19"/>
      <c r="K819" s="22">
        <f t="shared" si="24"/>
        <v>9</v>
      </c>
      <c r="L819" s="22">
        <f t="shared" si="25"/>
        <v>1997</v>
      </c>
    </row>
    <row r="820" spans="1:12" ht="17.100000000000001" customHeight="1">
      <c r="A820" t="s">
        <v>3706</v>
      </c>
      <c r="B820" s="11">
        <v>3634</v>
      </c>
      <c r="C820" s="19" t="s">
        <v>12371</v>
      </c>
      <c r="D820" s="19" t="s">
        <v>1151</v>
      </c>
      <c r="E820" s="21" t="s">
        <v>12372</v>
      </c>
      <c r="F820" s="21">
        <v>35980</v>
      </c>
      <c r="G820" s="22" t="s">
        <v>726</v>
      </c>
      <c r="H820" s="11">
        <f>COUNTIF(CAL!U:AN,B820)</f>
        <v>3</v>
      </c>
      <c r="I820" s="22">
        <v>18</v>
      </c>
      <c r="J820" s="19" t="s">
        <v>7402</v>
      </c>
      <c r="K820" s="22">
        <f t="shared" si="24"/>
        <v>7</v>
      </c>
      <c r="L820" s="22">
        <f t="shared" si="25"/>
        <v>1998</v>
      </c>
    </row>
    <row r="821" spans="1:12" ht="17.100000000000001" customHeight="1">
      <c r="A821" t="s">
        <v>3710</v>
      </c>
      <c r="B821" s="11">
        <v>5008</v>
      </c>
      <c r="C821" s="19" t="s">
        <v>12887</v>
      </c>
      <c r="D821" s="19" t="s">
        <v>1151</v>
      </c>
      <c r="E821" s="21" t="s">
        <v>12888</v>
      </c>
      <c r="F821" s="21">
        <v>37264</v>
      </c>
      <c r="G821" s="22" t="s">
        <v>726</v>
      </c>
      <c r="H821" s="11">
        <f>COUNTIF(CAL!U:AN,B821)</f>
        <v>1</v>
      </c>
      <c r="I821" s="22">
        <v>23</v>
      </c>
      <c r="J821" s="19"/>
      <c r="K821" s="22">
        <f t="shared" si="24"/>
        <v>1</v>
      </c>
      <c r="L821" s="22">
        <f t="shared" si="25"/>
        <v>2002</v>
      </c>
    </row>
    <row r="822" spans="1:12" ht="17.100000000000001" customHeight="1">
      <c r="A822" t="s">
        <v>3714</v>
      </c>
      <c r="B822" s="11">
        <v>3706</v>
      </c>
      <c r="C822" s="19" t="s">
        <v>5919</v>
      </c>
      <c r="D822" s="19" t="s">
        <v>1151</v>
      </c>
      <c r="E822" s="21" t="s">
        <v>5920</v>
      </c>
      <c r="F822" s="21">
        <v>37569</v>
      </c>
      <c r="G822" s="22" t="s">
        <v>726</v>
      </c>
      <c r="H822" s="11">
        <f>COUNTIF(CAL!U:AN,B822)</f>
        <v>2</v>
      </c>
      <c r="I822" s="22">
        <v>9</v>
      </c>
      <c r="J822" s="19"/>
      <c r="K822" s="22">
        <f t="shared" si="24"/>
        <v>11</v>
      </c>
      <c r="L822" s="22">
        <f t="shared" si="25"/>
        <v>2002</v>
      </c>
    </row>
    <row r="823" spans="1:12" ht="17.100000000000001" customHeight="1">
      <c r="A823" t="s">
        <v>3718</v>
      </c>
      <c r="B823" s="11">
        <v>1005</v>
      </c>
      <c r="C823" s="19" t="s">
        <v>4747</v>
      </c>
      <c r="D823" s="19" t="s">
        <v>1151</v>
      </c>
      <c r="E823" s="20" t="s">
        <v>4748</v>
      </c>
      <c r="F823" s="21">
        <v>37271</v>
      </c>
      <c r="G823" s="22" t="s">
        <v>2578</v>
      </c>
      <c r="H823" s="11">
        <f>COUNTIF(CAL!U:AN,B823)</f>
        <v>3</v>
      </c>
      <c r="I823" s="22">
        <v>21</v>
      </c>
      <c r="J823" s="19"/>
      <c r="K823" s="22">
        <f t="shared" si="24"/>
        <v>1</v>
      </c>
      <c r="L823" s="22">
        <f t="shared" si="25"/>
        <v>2002</v>
      </c>
    </row>
    <row r="824" spans="1:12" ht="17.100000000000001" customHeight="1">
      <c r="A824" t="s">
        <v>3720</v>
      </c>
      <c r="B824" s="11">
        <v>3335</v>
      </c>
      <c r="C824" s="19" t="s">
        <v>4797</v>
      </c>
      <c r="D824" s="19" t="s">
        <v>1151</v>
      </c>
      <c r="E824" s="20" t="s">
        <v>4798</v>
      </c>
      <c r="F824" s="21">
        <v>37251</v>
      </c>
      <c r="G824" s="22" t="s">
        <v>726</v>
      </c>
      <c r="H824" s="11">
        <f>COUNTIF(CAL!U:AN,B824)</f>
        <v>3</v>
      </c>
      <c r="I824" s="22">
        <v>22</v>
      </c>
      <c r="J824" s="19"/>
      <c r="K824" s="22">
        <f t="shared" si="24"/>
        <v>12</v>
      </c>
      <c r="L824" s="22">
        <f t="shared" si="25"/>
        <v>2001</v>
      </c>
    </row>
    <row r="825" spans="1:12" ht="17.100000000000001" customHeight="1">
      <c r="A825" t="s">
        <v>3724</v>
      </c>
      <c r="B825" s="11">
        <v>3557</v>
      </c>
      <c r="C825" s="19" t="s">
        <v>7800</v>
      </c>
      <c r="D825" s="19" t="s">
        <v>1151</v>
      </c>
      <c r="E825" s="20" t="s">
        <v>7801</v>
      </c>
      <c r="F825" s="21">
        <v>33460</v>
      </c>
      <c r="G825" s="22" t="s">
        <v>726</v>
      </c>
      <c r="H825" s="11">
        <f>COUNTIF(CAL!U:AN,B825)</f>
        <v>1</v>
      </c>
      <c r="I825" s="22">
        <v>1</v>
      </c>
      <c r="J825" s="19"/>
      <c r="K825" s="22">
        <f t="shared" si="24"/>
        <v>8</v>
      </c>
      <c r="L825" s="22">
        <f t="shared" si="25"/>
        <v>1991</v>
      </c>
    </row>
    <row r="826" spans="1:12" ht="17.100000000000001" customHeight="1">
      <c r="A826" t="s">
        <v>3727</v>
      </c>
      <c r="B826" s="11">
        <v>3980</v>
      </c>
      <c r="C826" s="19" t="s">
        <v>14027</v>
      </c>
      <c r="D826" s="19" t="s">
        <v>1151</v>
      </c>
      <c r="E826" s="21" t="s">
        <v>3221</v>
      </c>
      <c r="F826" s="21">
        <v>36636</v>
      </c>
      <c r="G826" s="22" t="s">
        <v>726</v>
      </c>
      <c r="H826" s="11">
        <f>COUNTIF(CAL!U:AN,B826)</f>
        <v>6</v>
      </c>
      <c r="I826" s="22">
        <v>16</v>
      </c>
      <c r="J826" s="19"/>
      <c r="K826" s="22">
        <f t="shared" si="24"/>
        <v>4</v>
      </c>
      <c r="L826" s="22">
        <f t="shared" si="25"/>
        <v>2000</v>
      </c>
    </row>
    <row r="827" spans="1:12" ht="17.100000000000001" customHeight="1">
      <c r="A827" t="s">
        <v>3731</v>
      </c>
      <c r="B827" s="11">
        <v>2683</v>
      </c>
      <c r="C827" s="19" t="s">
        <v>11946</v>
      </c>
      <c r="D827" s="19" t="s">
        <v>1151</v>
      </c>
      <c r="E827" s="21" t="s">
        <v>11947</v>
      </c>
      <c r="F827" s="21">
        <v>37696</v>
      </c>
      <c r="G827" s="22" t="s">
        <v>726</v>
      </c>
      <c r="H827" s="11">
        <f>COUNTIF(CAL!U:AN,B827)</f>
        <v>1</v>
      </c>
      <c r="I827" s="22">
        <v>15</v>
      </c>
      <c r="J827" s="19"/>
      <c r="K827" s="22">
        <f t="shared" si="24"/>
        <v>3</v>
      </c>
      <c r="L827" s="22">
        <f t="shared" si="25"/>
        <v>2003</v>
      </c>
    </row>
    <row r="828" spans="1:12" ht="17.100000000000001" customHeight="1">
      <c r="A828" t="s">
        <v>3735</v>
      </c>
      <c r="B828" s="11">
        <v>1339</v>
      </c>
      <c r="C828" s="19" t="s">
        <v>1150</v>
      </c>
      <c r="D828" s="19" t="s">
        <v>1151</v>
      </c>
      <c r="E828" s="20" t="s">
        <v>1152</v>
      </c>
      <c r="F828" s="21">
        <v>36967</v>
      </c>
      <c r="G828" s="22" t="s">
        <v>726</v>
      </c>
      <c r="H828" s="11">
        <f>COUNTIF(CAL!U:AN,B828)</f>
        <v>9</v>
      </c>
      <c r="I828" s="22">
        <v>26</v>
      </c>
      <c r="J828" s="19" t="s">
        <v>1153</v>
      </c>
      <c r="K828" s="22">
        <f t="shared" si="24"/>
        <v>3</v>
      </c>
      <c r="L828" s="22">
        <f t="shared" si="25"/>
        <v>2001</v>
      </c>
    </row>
    <row r="829" spans="1:12" ht="17.100000000000001" customHeight="1">
      <c r="A829" t="s">
        <v>3738</v>
      </c>
      <c r="B829" s="11">
        <v>1621</v>
      </c>
      <c r="C829" s="19" t="s">
        <v>1317</v>
      </c>
      <c r="D829" s="19" t="s">
        <v>1151</v>
      </c>
      <c r="E829" s="21" t="s">
        <v>1318</v>
      </c>
      <c r="F829" s="21">
        <v>35781</v>
      </c>
      <c r="G829" s="22" t="s">
        <v>726</v>
      </c>
      <c r="H829" s="11">
        <f>COUNTIF(CAL!U:AN,B829)</f>
        <v>9</v>
      </c>
      <c r="I829" s="22">
        <v>21</v>
      </c>
      <c r="J829" s="19" t="s">
        <v>1319</v>
      </c>
      <c r="K829" s="22">
        <f t="shared" si="24"/>
        <v>12</v>
      </c>
      <c r="L829" s="22">
        <f t="shared" si="25"/>
        <v>1997</v>
      </c>
    </row>
    <row r="830" spans="1:12" ht="17.100000000000001" customHeight="1">
      <c r="A830" t="s">
        <v>3741</v>
      </c>
      <c r="B830" s="11">
        <v>1885</v>
      </c>
      <c r="C830" s="19" t="s">
        <v>12439</v>
      </c>
      <c r="D830" s="19" t="s">
        <v>1151</v>
      </c>
      <c r="E830" s="21" t="s">
        <v>12440</v>
      </c>
      <c r="F830" s="21">
        <v>36236</v>
      </c>
      <c r="G830" s="22" t="s">
        <v>726</v>
      </c>
      <c r="H830" s="11">
        <f>COUNTIF(CAL!U:AN,B830)</f>
        <v>1</v>
      </c>
      <c r="I830" s="22">
        <v>18</v>
      </c>
      <c r="J830" s="19"/>
      <c r="K830" s="22">
        <f t="shared" si="24"/>
        <v>3</v>
      </c>
      <c r="L830" s="22">
        <f t="shared" si="25"/>
        <v>1999</v>
      </c>
    </row>
    <row r="831" spans="1:12" ht="17.100000000000001" customHeight="1">
      <c r="A831" t="s">
        <v>3744</v>
      </c>
      <c r="B831" s="11">
        <v>1167</v>
      </c>
      <c r="C831" s="19" t="s">
        <v>11594</v>
      </c>
      <c r="D831" s="19" t="s">
        <v>1151</v>
      </c>
      <c r="E831" s="21" t="s">
        <v>11595</v>
      </c>
      <c r="F831" s="21">
        <v>37328</v>
      </c>
      <c r="G831" s="22" t="s">
        <v>726</v>
      </c>
      <c r="H831" s="11">
        <f>COUNTIF(CAL!U:AN,B831)</f>
        <v>1</v>
      </c>
      <c r="I831" s="22">
        <v>13</v>
      </c>
      <c r="J831" s="19"/>
      <c r="K831" s="22">
        <f t="shared" si="24"/>
        <v>3</v>
      </c>
      <c r="L831" s="22">
        <f t="shared" si="25"/>
        <v>2002</v>
      </c>
    </row>
    <row r="832" spans="1:12" ht="17.100000000000001" customHeight="1">
      <c r="A832" t="s">
        <v>3748</v>
      </c>
      <c r="B832" s="11">
        <v>5318</v>
      </c>
      <c r="C832" s="19" t="s">
        <v>14214</v>
      </c>
      <c r="D832" s="19" t="s">
        <v>1151</v>
      </c>
      <c r="E832" s="20"/>
      <c r="F832" s="21"/>
      <c r="G832" s="22"/>
      <c r="H832" s="11">
        <f>COUNTIF(CAL!U:AN,B832)</f>
        <v>2</v>
      </c>
      <c r="I832" s="22"/>
      <c r="J832" s="19"/>
      <c r="K832" s="22">
        <f t="shared" si="24"/>
        <v>1</v>
      </c>
      <c r="L832" s="22">
        <f t="shared" si="25"/>
        <v>1900</v>
      </c>
    </row>
    <row r="833" spans="1:12" ht="17.100000000000001" customHeight="1">
      <c r="A833" t="s">
        <v>3751</v>
      </c>
      <c r="B833" s="11">
        <v>5317</v>
      </c>
      <c r="C833" s="19" t="s">
        <v>14213</v>
      </c>
      <c r="D833" s="19" t="s">
        <v>1151</v>
      </c>
      <c r="E833" s="21"/>
      <c r="F833" s="21"/>
      <c r="G833" s="22"/>
      <c r="H833" s="11">
        <f>COUNTIF(CAL!U:AN,B833)</f>
        <v>1</v>
      </c>
      <c r="I833" s="22"/>
      <c r="J833" s="19"/>
      <c r="K833" s="22">
        <f t="shared" si="24"/>
        <v>1</v>
      </c>
      <c r="L833" s="22">
        <f t="shared" si="25"/>
        <v>1900</v>
      </c>
    </row>
    <row r="834" spans="1:12" ht="17.100000000000001" customHeight="1">
      <c r="A834" t="s">
        <v>3755</v>
      </c>
      <c r="B834" s="11">
        <v>4521</v>
      </c>
      <c r="C834" s="19" t="s">
        <v>3543</v>
      </c>
      <c r="D834" s="19" t="s">
        <v>1151</v>
      </c>
      <c r="E834" s="20" t="s">
        <v>12693</v>
      </c>
      <c r="F834" s="21">
        <v>38224</v>
      </c>
      <c r="G834" s="22" t="s">
        <v>726</v>
      </c>
      <c r="H834" s="11">
        <f>COUNTIF(CAL!U:AN,B834)</f>
        <v>2</v>
      </c>
      <c r="I834" s="22">
        <v>20</v>
      </c>
      <c r="J834" s="19"/>
      <c r="K834" s="22">
        <f t="shared" ref="K834:K897" si="26">MONTH(F834)</f>
        <v>8</v>
      </c>
      <c r="L834" s="22">
        <f t="shared" ref="L834:L897" si="27">YEAR(F834)</f>
        <v>2004</v>
      </c>
    </row>
    <row r="835" spans="1:12" ht="17.100000000000001" customHeight="1">
      <c r="A835" t="s">
        <v>3759</v>
      </c>
      <c r="B835" s="11">
        <v>4934</v>
      </c>
      <c r="C835" s="19" t="s">
        <v>2321</v>
      </c>
      <c r="D835" s="19" t="s">
        <v>1775</v>
      </c>
      <c r="E835" s="21" t="s">
        <v>2996</v>
      </c>
      <c r="F835" s="21">
        <v>39702</v>
      </c>
      <c r="G835" s="22" t="s">
        <v>726</v>
      </c>
      <c r="H835" s="11">
        <f>COUNTIF(CAL!U:AN,B835)</f>
        <v>4</v>
      </c>
      <c r="I835" s="22">
        <v>11</v>
      </c>
      <c r="J835" s="19"/>
      <c r="K835" s="22">
        <f t="shared" si="26"/>
        <v>9</v>
      </c>
      <c r="L835" s="22">
        <f t="shared" si="27"/>
        <v>2008</v>
      </c>
    </row>
    <row r="836" spans="1:12" ht="17.100000000000001" customHeight="1">
      <c r="A836" t="s">
        <v>3762</v>
      </c>
      <c r="B836" s="11">
        <v>4567</v>
      </c>
      <c r="C836" s="19" t="s">
        <v>10585</v>
      </c>
      <c r="D836" s="19" t="s">
        <v>1775</v>
      </c>
      <c r="E836" s="21" t="s">
        <v>10586</v>
      </c>
      <c r="F836" s="21">
        <v>38286</v>
      </c>
      <c r="G836" s="22" t="s">
        <v>726</v>
      </c>
      <c r="H836" s="11">
        <f>COUNTIF(CAL!U:AN,B836)</f>
        <v>1</v>
      </c>
      <c r="I836" s="22">
        <v>10</v>
      </c>
      <c r="J836" s="19"/>
      <c r="K836" s="22">
        <f t="shared" si="26"/>
        <v>10</v>
      </c>
      <c r="L836" s="22">
        <f t="shared" si="27"/>
        <v>2004</v>
      </c>
    </row>
    <row r="837" spans="1:12" ht="17.100000000000001" customHeight="1">
      <c r="A837" t="s">
        <v>3765</v>
      </c>
      <c r="B837" s="11">
        <v>5482</v>
      </c>
      <c r="C837" s="19" t="s">
        <v>14819</v>
      </c>
      <c r="D837" s="19" t="s">
        <v>1775</v>
      </c>
      <c r="E837" s="21"/>
      <c r="F837" s="21"/>
      <c r="G837" s="22"/>
      <c r="H837" s="11">
        <f>COUNTIF(CAL!U:AN,B837)</f>
        <v>1</v>
      </c>
      <c r="I837" s="22"/>
      <c r="J837" s="19"/>
      <c r="K837" s="22">
        <f t="shared" si="26"/>
        <v>1</v>
      </c>
      <c r="L837" s="22">
        <f t="shared" si="27"/>
        <v>1900</v>
      </c>
    </row>
    <row r="838" spans="1:12" ht="17.100000000000001" customHeight="1">
      <c r="A838" t="s">
        <v>3768</v>
      </c>
      <c r="B838" s="11">
        <v>5099</v>
      </c>
      <c r="C838" s="19" t="s">
        <v>2749</v>
      </c>
      <c r="D838" s="19" t="s">
        <v>1775</v>
      </c>
      <c r="E838" s="21" t="s">
        <v>6578</v>
      </c>
      <c r="F838" s="21">
        <v>37348</v>
      </c>
      <c r="G838" s="22" t="s">
        <v>726</v>
      </c>
      <c r="H838" s="11">
        <f>COUNTIF(CAL!U:AN,B838)</f>
        <v>2</v>
      </c>
      <c r="I838" s="22">
        <v>13</v>
      </c>
      <c r="J838" s="19"/>
      <c r="K838" s="22">
        <f t="shared" si="26"/>
        <v>4</v>
      </c>
      <c r="L838" s="22">
        <f t="shared" si="27"/>
        <v>2002</v>
      </c>
    </row>
    <row r="839" spans="1:12" ht="17.100000000000001" customHeight="1">
      <c r="A839" t="s">
        <v>3771</v>
      </c>
      <c r="B839" s="11">
        <v>4614</v>
      </c>
      <c r="C839" s="19" t="s">
        <v>3220</v>
      </c>
      <c r="D839" s="19" t="s">
        <v>1775</v>
      </c>
      <c r="E839" s="21" t="s">
        <v>4034</v>
      </c>
      <c r="F839" s="21">
        <v>38378</v>
      </c>
      <c r="G839" s="22" t="s">
        <v>726</v>
      </c>
      <c r="H839" s="11">
        <f>COUNTIF(CAL!U:AN,B839)</f>
        <v>3</v>
      </c>
      <c r="I839" s="22">
        <v>10</v>
      </c>
      <c r="J839" s="19"/>
      <c r="K839" s="22">
        <f t="shared" si="26"/>
        <v>1</v>
      </c>
      <c r="L839" s="22">
        <f t="shared" si="27"/>
        <v>2005</v>
      </c>
    </row>
    <row r="840" spans="1:12" ht="17.100000000000001" customHeight="1">
      <c r="A840" t="s">
        <v>3775</v>
      </c>
      <c r="B840" s="11">
        <v>4935</v>
      </c>
      <c r="C840" s="19" t="s">
        <v>3417</v>
      </c>
      <c r="D840" s="19" t="s">
        <v>1775</v>
      </c>
      <c r="E840" s="21" t="s">
        <v>6150</v>
      </c>
      <c r="F840" s="21">
        <v>38252</v>
      </c>
      <c r="G840" s="22" t="s">
        <v>726</v>
      </c>
      <c r="H840" s="11">
        <f>COUNTIF(CAL!U:AN,B840)</f>
        <v>2</v>
      </c>
      <c r="I840" s="22">
        <v>10</v>
      </c>
      <c r="J840" s="19"/>
      <c r="K840" s="22">
        <f t="shared" si="26"/>
        <v>9</v>
      </c>
      <c r="L840" s="22">
        <f t="shared" si="27"/>
        <v>2004</v>
      </c>
    </row>
    <row r="841" spans="1:12" ht="17.100000000000001" customHeight="1">
      <c r="A841" t="s">
        <v>3777</v>
      </c>
      <c r="B841" s="11">
        <v>5161</v>
      </c>
      <c r="C841" s="19" t="s">
        <v>8167</v>
      </c>
      <c r="D841" s="19" t="s">
        <v>1775</v>
      </c>
      <c r="E841" s="21" t="s">
        <v>10742</v>
      </c>
      <c r="F841" s="21">
        <v>38247</v>
      </c>
      <c r="G841" s="22" t="s">
        <v>726</v>
      </c>
      <c r="H841" s="11">
        <f>COUNTIF(CAL!U:AN,B841)</f>
        <v>1</v>
      </c>
      <c r="I841" s="22">
        <v>10</v>
      </c>
      <c r="J841" s="19"/>
      <c r="K841" s="22">
        <f t="shared" si="26"/>
        <v>9</v>
      </c>
      <c r="L841" s="22">
        <f t="shared" si="27"/>
        <v>2004</v>
      </c>
    </row>
    <row r="842" spans="1:12" ht="17.100000000000001" customHeight="1">
      <c r="A842" t="s">
        <v>3780</v>
      </c>
      <c r="B842" s="11">
        <v>4566</v>
      </c>
      <c r="C842" s="19" t="s">
        <v>1774</v>
      </c>
      <c r="D842" s="19" t="s">
        <v>1775</v>
      </c>
      <c r="E842" s="20" t="s">
        <v>1776</v>
      </c>
      <c r="F842" s="21">
        <v>38359</v>
      </c>
      <c r="G842" s="22" t="s">
        <v>726</v>
      </c>
      <c r="H842" s="11">
        <f>COUNTIF(CAL!U:AN,B842)</f>
        <v>6</v>
      </c>
      <c r="I842" s="22">
        <v>10</v>
      </c>
      <c r="J842" s="19"/>
      <c r="K842" s="22">
        <f t="shared" si="26"/>
        <v>1</v>
      </c>
      <c r="L842" s="22">
        <f t="shared" si="27"/>
        <v>2005</v>
      </c>
    </row>
    <row r="843" spans="1:12" ht="17.100000000000001" customHeight="1">
      <c r="A843" t="s">
        <v>3784</v>
      </c>
      <c r="B843" s="11">
        <v>4324</v>
      </c>
      <c r="C843" s="19" t="s">
        <v>3015</v>
      </c>
      <c r="D843" s="19" t="s">
        <v>1775</v>
      </c>
      <c r="E843" s="20" t="s">
        <v>3016</v>
      </c>
      <c r="F843" s="21">
        <v>38775</v>
      </c>
      <c r="G843" s="22" t="s">
        <v>726</v>
      </c>
      <c r="H843" s="11">
        <f>COUNTIF(CAL!U:AN,B843)</f>
        <v>4</v>
      </c>
      <c r="I843" s="22">
        <v>11</v>
      </c>
      <c r="J843" s="19"/>
      <c r="K843" s="22">
        <f t="shared" si="26"/>
        <v>2</v>
      </c>
      <c r="L843" s="22">
        <f t="shared" si="27"/>
        <v>2006</v>
      </c>
    </row>
    <row r="844" spans="1:12" ht="17.100000000000001" customHeight="1">
      <c r="A844" t="s">
        <v>3787</v>
      </c>
      <c r="B844" s="11">
        <v>4715</v>
      </c>
      <c r="C844" s="19" t="s">
        <v>6846</v>
      </c>
      <c r="D844" s="19" t="s">
        <v>3799</v>
      </c>
      <c r="E844" s="21" t="s">
        <v>9105</v>
      </c>
      <c r="F844" s="21">
        <v>35909</v>
      </c>
      <c r="G844" s="22" t="s">
        <v>726</v>
      </c>
      <c r="H844" s="11">
        <f>COUNTIF(CAL!U:AN,B844)</f>
        <v>1</v>
      </c>
      <c r="I844" s="22">
        <v>6</v>
      </c>
      <c r="J844" s="19"/>
      <c r="K844" s="22">
        <f t="shared" si="26"/>
        <v>4</v>
      </c>
      <c r="L844" s="22">
        <f t="shared" si="27"/>
        <v>1998</v>
      </c>
    </row>
    <row r="845" spans="1:12" ht="17.100000000000001" customHeight="1">
      <c r="A845" t="s">
        <v>3790</v>
      </c>
      <c r="B845" s="11">
        <v>4195</v>
      </c>
      <c r="C845" s="19" t="s">
        <v>7956</v>
      </c>
      <c r="D845" s="19" t="s">
        <v>3799</v>
      </c>
      <c r="E845" s="21" t="s">
        <v>7957</v>
      </c>
      <c r="F845" s="21">
        <v>38954</v>
      </c>
      <c r="G845" s="22" t="s">
        <v>726</v>
      </c>
      <c r="H845" s="11">
        <f>COUNTIF(CAL!U:AN,B845)</f>
        <v>1</v>
      </c>
      <c r="I845" s="22">
        <v>2</v>
      </c>
      <c r="J845" s="19"/>
      <c r="K845" s="22">
        <f t="shared" si="26"/>
        <v>8</v>
      </c>
      <c r="L845" s="22">
        <f t="shared" si="27"/>
        <v>2006</v>
      </c>
    </row>
    <row r="846" spans="1:12" ht="17.100000000000001" customHeight="1">
      <c r="A846" t="s">
        <v>3794</v>
      </c>
      <c r="B846" s="11">
        <v>4068</v>
      </c>
      <c r="C846" s="19" t="s">
        <v>3798</v>
      </c>
      <c r="D846" s="19" t="s">
        <v>3799</v>
      </c>
      <c r="E846" s="21" t="s">
        <v>3800</v>
      </c>
      <c r="F846" s="21">
        <v>38783</v>
      </c>
      <c r="G846" s="22" t="s">
        <v>726</v>
      </c>
      <c r="H846" s="11">
        <f>COUNTIF(CAL!U:AN,B846)</f>
        <v>3</v>
      </c>
      <c r="I846" s="22">
        <v>6</v>
      </c>
      <c r="J846" s="19"/>
      <c r="K846" s="22">
        <f t="shared" si="26"/>
        <v>3</v>
      </c>
      <c r="L846" s="22">
        <f t="shared" si="27"/>
        <v>2006</v>
      </c>
    </row>
    <row r="847" spans="1:12" ht="17.100000000000001" customHeight="1">
      <c r="A847" t="s">
        <v>3797</v>
      </c>
      <c r="B847" s="11">
        <v>5015</v>
      </c>
      <c r="C847" s="19" t="s">
        <v>8619</v>
      </c>
      <c r="D847" s="19" t="s">
        <v>3799</v>
      </c>
      <c r="E847" s="20" t="s">
        <v>8620</v>
      </c>
      <c r="F847" s="21">
        <v>38223</v>
      </c>
      <c r="G847" s="22" t="s">
        <v>726</v>
      </c>
      <c r="H847" s="11">
        <f>COUNTIF(CAL!U:AN,B847)</f>
        <v>1</v>
      </c>
      <c r="I847" s="22">
        <v>4</v>
      </c>
      <c r="J847" s="19"/>
      <c r="K847" s="22">
        <f t="shared" si="26"/>
        <v>8</v>
      </c>
      <c r="L847" s="22">
        <f t="shared" si="27"/>
        <v>2004</v>
      </c>
    </row>
    <row r="848" spans="1:12" ht="17.100000000000001" customHeight="1">
      <c r="A848" t="s">
        <v>3801</v>
      </c>
      <c r="B848" s="11">
        <v>4936</v>
      </c>
      <c r="C848" s="19" t="s">
        <v>1305</v>
      </c>
      <c r="D848" s="19" t="s">
        <v>3799</v>
      </c>
      <c r="E848" s="21" t="s">
        <v>5700</v>
      </c>
      <c r="F848" s="21">
        <v>38671</v>
      </c>
      <c r="G848" s="22" t="s">
        <v>726</v>
      </c>
      <c r="H848" s="11">
        <f>COUNTIF(CAL!U:AN,B848)</f>
        <v>2</v>
      </c>
      <c r="I848" s="22">
        <v>7</v>
      </c>
      <c r="J848" s="19"/>
      <c r="K848" s="22">
        <f t="shared" si="26"/>
        <v>11</v>
      </c>
      <c r="L848" s="22">
        <f t="shared" si="27"/>
        <v>2005</v>
      </c>
    </row>
    <row r="849" spans="1:12" ht="17.100000000000001" customHeight="1">
      <c r="A849" t="s">
        <v>3805</v>
      </c>
      <c r="B849" s="11">
        <v>4680</v>
      </c>
      <c r="C849" s="19" t="s">
        <v>3826</v>
      </c>
      <c r="D849" s="19" t="s">
        <v>3799</v>
      </c>
      <c r="E849" s="20" t="s">
        <v>3827</v>
      </c>
      <c r="F849" s="21">
        <v>39106</v>
      </c>
      <c r="G849" s="22" t="s">
        <v>726</v>
      </c>
      <c r="H849" s="11">
        <f>COUNTIF(CAL!U:AN,B849)</f>
        <v>3</v>
      </c>
      <c r="I849" s="22">
        <v>6</v>
      </c>
      <c r="J849" s="19"/>
      <c r="K849" s="22">
        <f t="shared" si="26"/>
        <v>1</v>
      </c>
      <c r="L849" s="22">
        <f t="shared" si="27"/>
        <v>2007</v>
      </c>
    </row>
    <row r="850" spans="1:12" ht="17.100000000000001" customHeight="1">
      <c r="A850" t="s">
        <v>3808</v>
      </c>
      <c r="B850" s="11">
        <v>1757</v>
      </c>
      <c r="C850" s="19" t="s">
        <v>2406</v>
      </c>
      <c r="D850" s="19" t="s">
        <v>2407</v>
      </c>
      <c r="E850" s="20" t="s">
        <v>2408</v>
      </c>
      <c r="F850" s="21">
        <v>36348</v>
      </c>
      <c r="G850" s="22" t="s">
        <v>726</v>
      </c>
      <c r="H850" s="11">
        <f>COUNTIF(CAL!U:AN,B850)</f>
        <v>5</v>
      </c>
      <c r="I850" s="22">
        <v>18</v>
      </c>
      <c r="J850" s="19" t="s">
        <v>2409</v>
      </c>
      <c r="K850" s="22">
        <f t="shared" si="26"/>
        <v>7</v>
      </c>
      <c r="L850" s="22">
        <f t="shared" si="27"/>
        <v>1999</v>
      </c>
    </row>
    <row r="851" spans="1:12" ht="17.100000000000001" customHeight="1">
      <c r="A851" t="s">
        <v>3812</v>
      </c>
      <c r="B851" s="11">
        <v>4286</v>
      </c>
      <c r="C851" s="19" t="s">
        <v>11448</v>
      </c>
      <c r="D851" s="19" t="s">
        <v>2407</v>
      </c>
      <c r="E851" s="21" t="s">
        <v>11449</v>
      </c>
      <c r="F851" s="21">
        <v>36445</v>
      </c>
      <c r="G851" s="22" t="s">
        <v>726</v>
      </c>
      <c r="H851" s="11">
        <f>COUNTIF(CAL!U:AN,B851)</f>
        <v>1</v>
      </c>
      <c r="I851" s="22">
        <v>13</v>
      </c>
      <c r="J851" s="19"/>
      <c r="K851" s="22">
        <f t="shared" si="26"/>
        <v>10</v>
      </c>
      <c r="L851" s="22">
        <f t="shared" si="27"/>
        <v>1999</v>
      </c>
    </row>
    <row r="852" spans="1:12" ht="17.100000000000001" customHeight="1">
      <c r="A852" t="s">
        <v>3815</v>
      </c>
      <c r="B852" s="11">
        <v>4410</v>
      </c>
      <c r="C852" s="19" t="s">
        <v>9910</v>
      </c>
      <c r="D852" s="19" t="s">
        <v>2407</v>
      </c>
      <c r="E852" s="21" t="s">
        <v>9911</v>
      </c>
      <c r="F852" s="21">
        <v>32392</v>
      </c>
      <c r="G852" s="22" t="s">
        <v>726</v>
      </c>
      <c r="H852" s="11">
        <f>COUNTIF(CAL!U:AN,B852)</f>
        <v>1</v>
      </c>
      <c r="I852" s="22">
        <v>8</v>
      </c>
      <c r="J852" s="19"/>
      <c r="K852" s="22">
        <f t="shared" si="26"/>
        <v>9</v>
      </c>
      <c r="L852" s="22">
        <f t="shared" si="27"/>
        <v>1988</v>
      </c>
    </row>
    <row r="853" spans="1:12" ht="17.100000000000001" customHeight="1">
      <c r="A853" t="s">
        <v>3817</v>
      </c>
      <c r="B853" s="11">
        <v>4698</v>
      </c>
      <c r="C853" s="19" t="s">
        <v>7806</v>
      </c>
      <c r="D853" s="19" t="s">
        <v>2407</v>
      </c>
      <c r="E853" s="21" t="s">
        <v>7807</v>
      </c>
      <c r="F853" s="21">
        <v>39229</v>
      </c>
      <c r="G853" s="22" t="s">
        <v>726</v>
      </c>
      <c r="H853" s="11">
        <f>COUNTIF(CAL!U:AN,B853)</f>
        <v>1</v>
      </c>
      <c r="I853" s="22">
        <v>1</v>
      </c>
      <c r="J853" s="19"/>
      <c r="K853" s="22">
        <f t="shared" si="26"/>
        <v>5</v>
      </c>
      <c r="L853" s="22">
        <f t="shared" si="27"/>
        <v>2007</v>
      </c>
    </row>
    <row r="854" spans="1:12" ht="17.100000000000001" customHeight="1">
      <c r="A854" t="s">
        <v>3821</v>
      </c>
      <c r="B854" s="11">
        <v>4285</v>
      </c>
      <c r="C854" s="19" t="s">
        <v>3417</v>
      </c>
      <c r="D854" s="19" t="s">
        <v>2407</v>
      </c>
      <c r="E854" s="21" t="s">
        <v>8587</v>
      </c>
      <c r="F854" s="21">
        <v>38610</v>
      </c>
      <c r="G854" s="22" t="s">
        <v>726</v>
      </c>
      <c r="H854" s="11">
        <f>COUNTIF(CAL!U:AN,B854)</f>
        <v>1</v>
      </c>
      <c r="I854" s="22">
        <v>4</v>
      </c>
      <c r="J854" s="19"/>
      <c r="K854" s="22">
        <f t="shared" si="26"/>
        <v>9</v>
      </c>
      <c r="L854" s="22">
        <f t="shared" si="27"/>
        <v>2005</v>
      </c>
    </row>
    <row r="855" spans="1:12" ht="17.100000000000001" customHeight="1">
      <c r="A855" t="s">
        <v>3825</v>
      </c>
      <c r="B855" s="11">
        <v>4915</v>
      </c>
      <c r="C855" s="19" t="s">
        <v>11543</v>
      </c>
      <c r="D855" s="19" t="s">
        <v>2407</v>
      </c>
      <c r="E855" s="21" t="s">
        <v>11544</v>
      </c>
      <c r="F855" s="21">
        <v>36379</v>
      </c>
      <c r="G855" s="22" t="s">
        <v>726</v>
      </c>
      <c r="H855" s="11">
        <f>COUNTIF(CAL!U:AN,B855)</f>
        <v>1</v>
      </c>
      <c r="I855" s="22">
        <v>13</v>
      </c>
      <c r="J855" s="19"/>
      <c r="K855" s="22">
        <f t="shared" si="26"/>
        <v>8</v>
      </c>
      <c r="L855" s="22">
        <f t="shared" si="27"/>
        <v>1999</v>
      </c>
    </row>
    <row r="856" spans="1:12" ht="17.100000000000001" customHeight="1">
      <c r="A856" t="s">
        <v>3828</v>
      </c>
      <c r="B856" s="11">
        <v>4484</v>
      </c>
      <c r="C856" s="19" t="s">
        <v>9683</v>
      </c>
      <c r="D856" s="19" t="s">
        <v>2407</v>
      </c>
      <c r="E856" s="21" t="s">
        <v>10393</v>
      </c>
      <c r="F856" s="21">
        <v>37784</v>
      </c>
      <c r="G856" s="22" t="s">
        <v>726</v>
      </c>
      <c r="H856" s="11">
        <f>COUNTIF(CAL!U:AN,B856)</f>
        <v>1</v>
      </c>
      <c r="I856" s="22">
        <v>9</v>
      </c>
      <c r="J856" s="19"/>
      <c r="K856" s="22">
        <f t="shared" si="26"/>
        <v>6</v>
      </c>
      <c r="L856" s="22">
        <f t="shared" si="27"/>
        <v>2003</v>
      </c>
    </row>
    <row r="857" spans="1:12" ht="17.100000000000001" customHeight="1">
      <c r="A857" t="s">
        <v>3831</v>
      </c>
      <c r="B857" s="11">
        <v>2583</v>
      </c>
      <c r="C857" s="19" t="s">
        <v>2446</v>
      </c>
      <c r="D857" s="19" t="s">
        <v>2407</v>
      </c>
      <c r="E857" s="21" t="s">
        <v>2447</v>
      </c>
      <c r="F857" s="21">
        <v>34537</v>
      </c>
      <c r="G857" s="22" t="s">
        <v>726</v>
      </c>
      <c r="H857" s="11">
        <f>COUNTIF(CAL!U:AN,B857)</f>
        <v>5</v>
      </c>
      <c r="I857" s="22">
        <v>18</v>
      </c>
      <c r="J857" s="19" t="s">
        <v>2448</v>
      </c>
      <c r="K857" s="22">
        <f t="shared" si="26"/>
        <v>7</v>
      </c>
      <c r="L857" s="22">
        <f t="shared" si="27"/>
        <v>1994</v>
      </c>
    </row>
    <row r="858" spans="1:12" ht="17.100000000000001" customHeight="1">
      <c r="A858" t="s">
        <v>3834</v>
      </c>
      <c r="B858" s="11">
        <v>1436</v>
      </c>
      <c r="C858" s="19" t="s">
        <v>4494</v>
      </c>
      <c r="D858" s="19" t="s">
        <v>2407</v>
      </c>
      <c r="E858" s="21" t="s">
        <v>4495</v>
      </c>
      <c r="F858" s="21">
        <v>35664</v>
      </c>
      <c r="G858" s="22" t="s">
        <v>726</v>
      </c>
      <c r="H858" s="11">
        <f>COUNTIF(CAL!U:AN,B858)</f>
        <v>3</v>
      </c>
      <c r="I858" s="22">
        <v>16</v>
      </c>
      <c r="J858" s="19" t="s">
        <v>4496</v>
      </c>
      <c r="K858" s="22">
        <f t="shared" si="26"/>
        <v>8</v>
      </c>
      <c r="L858" s="22">
        <f t="shared" si="27"/>
        <v>1997</v>
      </c>
    </row>
    <row r="859" spans="1:12" ht="17.100000000000001" customHeight="1">
      <c r="A859" t="s">
        <v>3838</v>
      </c>
      <c r="B859" s="11">
        <v>3986</v>
      </c>
      <c r="C859" s="19" t="s">
        <v>11426</v>
      </c>
      <c r="D859" s="19" t="s">
        <v>2407</v>
      </c>
      <c r="E859" s="21" t="s">
        <v>11427</v>
      </c>
      <c r="F859" s="21">
        <v>36077</v>
      </c>
      <c r="G859" s="22" t="s">
        <v>726</v>
      </c>
      <c r="H859" s="11">
        <f>COUNTIF(CAL!U:AN,B859)</f>
        <v>1</v>
      </c>
      <c r="I859" s="22">
        <v>12</v>
      </c>
      <c r="J859" s="19"/>
      <c r="K859" s="22">
        <f t="shared" si="26"/>
        <v>10</v>
      </c>
      <c r="L859" s="22">
        <f t="shared" si="27"/>
        <v>1998</v>
      </c>
    </row>
    <row r="860" spans="1:12" ht="17.100000000000001" customHeight="1">
      <c r="A860" t="s">
        <v>3841</v>
      </c>
      <c r="B860" s="11">
        <v>4159</v>
      </c>
      <c r="C860" s="19" t="s">
        <v>8213</v>
      </c>
      <c r="D860" s="19" t="s">
        <v>1683</v>
      </c>
      <c r="E860" s="20" t="s">
        <v>8214</v>
      </c>
      <c r="F860" s="21">
        <v>38590</v>
      </c>
      <c r="G860" s="22" t="s">
        <v>726</v>
      </c>
      <c r="H860" s="11">
        <f>COUNTIF(CAL!U:AN,B860)</f>
        <v>1</v>
      </c>
      <c r="I860" s="22">
        <v>3</v>
      </c>
      <c r="J860" s="19"/>
      <c r="K860" s="22">
        <f t="shared" si="26"/>
        <v>8</v>
      </c>
      <c r="L860" s="22">
        <f t="shared" si="27"/>
        <v>2005</v>
      </c>
    </row>
    <row r="861" spans="1:12" ht="17.100000000000001" customHeight="1">
      <c r="A861" t="s">
        <v>3845</v>
      </c>
      <c r="B861" s="11">
        <v>4602</v>
      </c>
      <c r="C861" s="19" t="s">
        <v>9546</v>
      </c>
      <c r="D861" s="19" t="s">
        <v>1683</v>
      </c>
      <c r="E861" s="21" t="s">
        <v>9547</v>
      </c>
      <c r="F861" s="21">
        <v>38083</v>
      </c>
      <c r="G861" s="22" t="s">
        <v>726</v>
      </c>
      <c r="H861" s="11">
        <f>COUNTIF(CAL!U:AN,B861)</f>
        <v>1</v>
      </c>
      <c r="I861" s="22">
        <v>7</v>
      </c>
      <c r="J861" s="19"/>
      <c r="K861" s="22">
        <f t="shared" si="26"/>
        <v>4</v>
      </c>
      <c r="L861" s="22">
        <f t="shared" si="27"/>
        <v>2004</v>
      </c>
    </row>
    <row r="862" spans="1:12" ht="17.100000000000001" customHeight="1">
      <c r="A862" t="s">
        <v>3848</v>
      </c>
      <c r="B862" s="11">
        <v>4160</v>
      </c>
      <c r="C862" s="19" t="s">
        <v>1682</v>
      </c>
      <c r="D862" s="19" t="s">
        <v>1683</v>
      </c>
      <c r="E862" s="21" t="s">
        <v>1684</v>
      </c>
      <c r="F862" s="21">
        <v>38737</v>
      </c>
      <c r="G862" s="22" t="s">
        <v>726</v>
      </c>
      <c r="H862" s="11">
        <f>COUNTIF(CAL!U:AN,B862)</f>
        <v>6</v>
      </c>
      <c r="I862" s="22">
        <v>3</v>
      </c>
      <c r="J862" s="19"/>
      <c r="K862" s="22">
        <f t="shared" si="26"/>
        <v>1</v>
      </c>
      <c r="L862" s="22">
        <f t="shared" si="27"/>
        <v>2006</v>
      </c>
    </row>
    <row r="863" spans="1:12" ht="17.100000000000001" customHeight="1">
      <c r="A863" t="s">
        <v>3851</v>
      </c>
      <c r="B863" s="11">
        <v>2612</v>
      </c>
      <c r="C863" s="19" t="s">
        <v>1770</v>
      </c>
      <c r="D863" s="19" t="s">
        <v>1683</v>
      </c>
      <c r="E863" s="20" t="s">
        <v>2531</v>
      </c>
      <c r="F863" s="21">
        <v>37648</v>
      </c>
      <c r="G863" s="22" t="s">
        <v>726</v>
      </c>
      <c r="H863" s="11">
        <f>COUNTIF(CAL!U:AN,B863)</f>
        <v>5</v>
      </c>
      <c r="I863" s="22">
        <v>21</v>
      </c>
      <c r="J863" s="19" t="s">
        <v>2532</v>
      </c>
      <c r="K863" s="22">
        <f t="shared" si="26"/>
        <v>1</v>
      </c>
      <c r="L863" s="22">
        <f t="shared" si="27"/>
        <v>2003</v>
      </c>
    </row>
    <row r="864" spans="1:12" ht="17.100000000000001" customHeight="1">
      <c r="A864" t="s">
        <v>3855</v>
      </c>
      <c r="B864" s="11">
        <v>3910</v>
      </c>
      <c r="C864" s="19" t="s">
        <v>11435</v>
      </c>
      <c r="D864" s="19" t="s">
        <v>5474</v>
      </c>
      <c r="E864" s="21" t="s">
        <v>11436</v>
      </c>
      <c r="F864" s="21">
        <v>32796</v>
      </c>
      <c r="G864" s="22" t="s">
        <v>726</v>
      </c>
      <c r="H864" s="11">
        <f>COUNTIF(CAL!U:AN,B864)</f>
        <v>1</v>
      </c>
      <c r="I864" s="22">
        <v>13</v>
      </c>
      <c r="J864" s="19"/>
      <c r="K864" s="22">
        <f t="shared" si="26"/>
        <v>10</v>
      </c>
      <c r="L864" s="22">
        <f t="shared" si="27"/>
        <v>1989</v>
      </c>
    </row>
    <row r="865" spans="1:12" ht="17.100000000000001" customHeight="1">
      <c r="A865" t="s">
        <v>3858</v>
      </c>
      <c r="B865" s="11">
        <v>1202</v>
      </c>
      <c r="C865" s="19" t="s">
        <v>5737</v>
      </c>
      <c r="D865" s="19" t="s">
        <v>5474</v>
      </c>
      <c r="E865" s="21" t="s">
        <v>5738</v>
      </c>
      <c r="F865" s="21">
        <v>35263</v>
      </c>
      <c r="G865" s="22" t="s">
        <v>726</v>
      </c>
      <c r="H865" s="11">
        <f>COUNTIF(CAL!U:AN,B865)</f>
        <v>2</v>
      </c>
      <c r="I865" s="22">
        <v>8</v>
      </c>
      <c r="J865" s="19" t="s">
        <v>5739</v>
      </c>
      <c r="K865" s="22">
        <f t="shared" si="26"/>
        <v>7</v>
      </c>
      <c r="L865" s="22">
        <f t="shared" si="27"/>
        <v>1996</v>
      </c>
    </row>
    <row r="866" spans="1:12" ht="17.100000000000001" customHeight="1">
      <c r="A866" t="s">
        <v>3862</v>
      </c>
      <c r="B866" s="11">
        <v>4034</v>
      </c>
      <c r="C866" s="19" t="s">
        <v>5473</v>
      </c>
      <c r="D866" s="19" t="s">
        <v>5474</v>
      </c>
      <c r="E866" s="21" t="s">
        <v>5475</v>
      </c>
      <c r="F866" s="21">
        <v>38933</v>
      </c>
      <c r="G866" s="22" t="s">
        <v>726</v>
      </c>
      <c r="H866" s="11">
        <f>COUNTIF(CAL!U:AN,B866)</f>
        <v>2</v>
      </c>
      <c r="I866" s="22">
        <v>6</v>
      </c>
      <c r="J866" s="19"/>
      <c r="K866" s="22">
        <f t="shared" si="26"/>
        <v>8</v>
      </c>
      <c r="L866" s="22">
        <f t="shared" si="27"/>
        <v>2006</v>
      </c>
    </row>
    <row r="867" spans="1:12" ht="17.100000000000001" customHeight="1">
      <c r="A867" t="s">
        <v>3865</v>
      </c>
      <c r="B867" s="11">
        <v>2765</v>
      </c>
      <c r="C867" s="19" t="s">
        <v>5638</v>
      </c>
      <c r="D867" s="19" t="s">
        <v>5474</v>
      </c>
      <c r="E867" s="21" t="s">
        <v>5639</v>
      </c>
      <c r="F867" s="21">
        <v>35215</v>
      </c>
      <c r="G867" s="22" t="s">
        <v>726</v>
      </c>
      <c r="H867" s="11">
        <f>COUNTIF(CAL!U:AN,B867)</f>
        <v>2</v>
      </c>
      <c r="I867" s="22">
        <v>7</v>
      </c>
      <c r="J867" s="19" t="s">
        <v>5640</v>
      </c>
      <c r="K867" s="22">
        <f t="shared" si="26"/>
        <v>5</v>
      </c>
      <c r="L867" s="22">
        <f t="shared" si="27"/>
        <v>1996</v>
      </c>
    </row>
    <row r="868" spans="1:12" ht="17.100000000000001" customHeight="1">
      <c r="A868" t="s">
        <v>3868</v>
      </c>
      <c r="B868" s="11">
        <v>4366</v>
      </c>
      <c r="C868" s="19" t="s">
        <v>2857</v>
      </c>
      <c r="D868" s="19" t="s">
        <v>5474</v>
      </c>
      <c r="E868" s="21" t="s">
        <v>12094</v>
      </c>
      <c r="F868" s="21">
        <v>32994</v>
      </c>
      <c r="G868" s="22" t="s">
        <v>726</v>
      </c>
      <c r="H868" s="11">
        <f>COUNTIF(CAL!U:AN,B868)</f>
        <v>1</v>
      </c>
      <c r="I868" s="22">
        <v>16</v>
      </c>
      <c r="J868" s="19"/>
      <c r="K868" s="22">
        <f t="shared" si="26"/>
        <v>5</v>
      </c>
      <c r="L868" s="22">
        <f t="shared" si="27"/>
        <v>1990</v>
      </c>
    </row>
    <row r="869" spans="1:12" ht="17.100000000000001" customHeight="1">
      <c r="A869" t="s">
        <v>3871</v>
      </c>
      <c r="B869" s="11">
        <v>3911</v>
      </c>
      <c r="C869" s="19" t="s">
        <v>6466</v>
      </c>
      <c r="D869" s="19" t="s">
        <v>5474</v>
      </c>
      <c r="E869" s="20" t="s">
        <v>6467</v>
      </c>
      <c r="F869" s="21">
        <v>36031</v>
      </c>
      <c r="G869" s="22" t="s">
        <v>726</v>
      </c>
      <c r="H869" s="11">
        <f>COUNTIF(CAL!U:AN,B869)</f>
        <v>2</v>
      </c>
      <c r="I869" s="22">
        <v>12</v>
      </c>
      <c r="J869" s="19"/>
      <c r="K869" s="22">
        <f t="shared" si="26"/>
        <v>8</v>
      </c>
      <c r="L869" s="22">
        <f t="shared" si="27"/>
        <v>1998</v>
      </c>
    </row>
    <row r="870" spans="1:12" ht="17.100000000000001" customHeight="1">
      <c r="A870" t="s">
        <v>3874</v>
      </c>
      <c r="B870" s="11">
        <v>5562</v>
      </c>
      <c r="C870" s="19" t="s">
        <v>15097</v>
      </c>
      <c r="D870" s="19" t="s">
        <v>14967</v>
      </c>
      <c r="E870" s="21"/>
      <c r="F870" s="21"/>
      <c r="G870" s="22"/>
      <c r="H870" s="11">
        <f>COUNTIF(CAL!U:AN,B870)</f>
        <v>1</v>
      </c>
      <c r="I870" s="22"/>
      <c r="J870" s="19"/>
      <c r="K870" s="22">
        <f t="shared" si="26"/>
        <v>1</v>
      </c>
      <c r="L870" s="22">
        <f t="shared" si="27"/>
        <v>1900</v>
      </c>
    </row>
    <row r="871" spans="1:12" ht="17.100000000000001" customHeight="1">
      <c r="A871" t="s">
        <v>3877</v>
      </c>
      <c r="B871" s="11">
        <v>1953</v>
      </c>
      <c r="C871" s="19" t="s">
        <v>1569</v>
      </c>
      <c r="D871" s="19" t="s">
        <v>1570</v>
      </c>
      <c r="E871" s="21" t="s">
        <v>1571</v>
      </c>
      <c r="F871" s="21">
        <v>36678</v>
      </c>
      <c r="G871" s="22" t="s">
        <v>726</v>
      </c>
      <c r="H871" s="11">
        <f>COUNTIF(CAL!U:AN,B871)</f>
        <v>7</v>
      </c>
      <c r="I871" s="22">
        <v>20</v>
      </c>
      <c r="J871" s="19" t="s">
        <v>1572</v>
      </c>
      <c r="K871" s="22">
        <f t="shared" si="26"/>
        <v>6</v>
      </c>
      <c r="L871" s="22">
        <f t="shared" si="27"/>
        <v>2000</v>
      </c>
    </row>
    <row r="872" spans="1:12" ht="17.100000000000001" customHeight="1">
      <c r="A872" t="s">
        <v>3880</v>
      </c>
      <c r="B872" s="11">
        <v>4688</v>
      </c>
      <c r="C872" s="19" t="s">
        <v>3633</v>
      </c>
      <c r="D872" s="19" t="s">
        <v>1570</v>
      </c>
      <c r="E872" s="21" t="s">
        <v>3634</v>
      </c>
      <c r="F872" s="21">
        <v>38158</v>
      </c>
      <c r="G872" s="22" t="s">
        <v>726</v>
      </c>
      <c r="H872" s="11">
        <f>COUNTIF(CAL!U:AN,B872)</f>
        <v>3</v>
      </c>
      <c r="I872" s="22">
        <v>1</v>
      </c>
      <c r="J872" s="19"/>
      <c r="K872" s="22">
        <f t="shared" si="26"/>
        <v>6</v>
      </c>
      <c r="L872" s="22">
        <f t="shared" si="27"/>
        <v>2004</v>
      </c>
    </row>
    <row r="873" spans="1:12" ht="17.100000000000001" customHeight="1">
      <c r="A873" t="s">
        <v>3884</v>
      </c>
      <c r="B873" s="11">
        <v>5331</v>
      </c>
      <c r="C873" s="19" t="s">
        <v>14219</v>
      </c>
      <c r="D873" s="19" t="s">
        <v>11402</v>
      </c>
      <c r="E873" s="20" t="s">
        <v>14704</v>
      </c>
      <c r="F873" s="21">
        <v>36385</v>
      </c>
      <c r="G873" s="22" t="s">
        <v>726</v>
      </c>
      <c r="H873" s="11">
        <f>COUNTIF(CAL!U:AN,B873)</f>
        <v>1</v>
      </c>
      <c r="I873" s="22">
        <v>3</v>
      </c>
      <c r="J873" s="19"/>
      <c r="K873" s="22">
        <f t="shared" si="26"/>
        <v>8</v>
      </c>
      <c r="L873" s="22">
        <f t="shared" si="27"/>
        <v>1999</v>
      </c>
    </row>
    <row r="874" spans="1:12" ht="17.100000000000001" customHeight="1">
      <c r="A874" t="s">
        <v>3887</v>
      </c>
      <c r="B874" s="11">
        <v>5409</v>
      </c>
      <c r="C874" s="19" t="s">
        <v>14522</v>
      </c>
      <c r="D874" s="19" t="s">
        <v>11402</v>
      </c>
      <c r="E874" s="21" t="s">
        <v>14701</v>
      </c>
      <c r="F874" s="21">
        <v>38180</v>
      </c>
      <c r="G874" s="22" t="s">
        <v>726</v>
      </c>
      <c r="H874" s="11">
        <f>COUNTIF(CAL!U:AN,B874)</f>
        <v>3</v>
      </c>
      <c r="I874" s="22">
        <v>4</v>
      </c>
      <c r="J874" s="19"/>
      <c r="K874" s="22">
        <f t="shared" si="26"/>
        <v>7</v>
      </c>
      <c r="L874" s="22">
        <f t="shared" si="27"/>
        <v>2004</v>
      </c>
    </row>
    <row r="875" spans="1:12" ht="17.100000000000001" customHeight="1">
      <c r="A875" t="s">
        <v>3890</v>
      </c>
      <c r="B875" s="11">
        <v>5406</v>
      </c>
      <c r="C875" s="19" t="s">
        <v>14705</v>
      </c>
      <c r="D875" s="19" t="s">
        <v>11402</v>
      </c>
      <c r="E875" s="21" t="s">
        <v>14706</v>
      </c>
      <c r="F875" s="21">
        <v>39457</v>
      </c>
      <c r="G875" s="22" t="s">
        <v>726</v>
      </c>
      <c r="H875" s="11">
        <f>COUNTIF(CAL!U:AN,B875)</f>
        <v>1</v>
      </c>
      <c r="I875" s="22">
        <v>3</v>
      </c>
      <c r="J875" s="19"/>
      <c r="K875" s="22">
        <f t="shared" si="26"/>
        <v>1</v>
      </c>
      <c r="L875" s="22">
        <f t="shared" si="27"/>
        <v>2008</v>
      </c>
    </row>
    <row r="876" spans="1:12" ht="17.100000000000001" customHeight="1">
      <c r="A876" t="s">
        <v>3893</v>
      </c>
      <c r="B876" s="11">
        <v>5407</v>
      </c>
      <c r="C876" s="19" t="s">
        <v>14702</v>
      </c>
      <c r="D876" s="19" t="s">
        <v>11402</v>
      </c>
      <c r="E876" s="21" t="s">
        <v>14703</v>
      </c>
      <c r="F876" s="21">
        <v>38789</v>
      </c>
      <c r="G876" s="22" t="s">
        <v>726</v>
      </c>
      <c r="H876" s="11">
        <f>COUNTIF(CAL!U:AN,B876)</f>
        <v>1</v>
      </c>
      <c r="I876" s="22">
        <v>7</v>
      </c>
      <c r="J876" s="19"/>
      <c r="K876" s="22">
        <f t="shared" si="26"/>
        <v>3</v>
      </c>
      <c r="L876" s="22">
        <f t="shared" si="27"/>
        <v>2006</v>
      </c>
    </row>
    <row r="877" spans="1:12" ht="17.100000000000001" customHeight="1">
      <c r="A877" t="s">
        <v>3896</v>
      </c>
      <c r="B877" s="11">
        <v>5408</v>
      </c>
      <c r="C877" s="19" t="s">
        <v>14521</v>
      </c>
      <c r="D877" s="19" t="s">
        <v>11402</v>
      </c>
      <c r="E877" s="21" t="s">
        <v>14707</v>
      </c>
      <c r="F877" s="21">
        <v>39838</v>
      </c>
      <c r="G877" s="22" t="s">
        <v>726</v>
      </c>
      <c r="H877" s="11">
        <f>COUNTIF(CAL!U:AN,B877)</f>
        <v>1</v>
      </c>
      <c r="I877" s="22">
        <v>1</v>
      </c>
      <c r="J877" s="19"/>
      <c r="K877" s="22">
        <f t="shared" si="26"/>
        <v>1</v>
      </c>
      <c r="L877" s="22">
        <f t="shared" si="27"/>
        <v>2009</v>
      </c>
    </row>
    <row r="878" spans="1:12" ht="17.100000000000001" customHeight="1">
      <c r="A878" t="s">
        <v>3899</v>
      </c>
      <c r="B878" s="11">
        <v>5169</v>
      </c>
      <c r="C878" s="19" t="s">
        <v>3277</v>
      </c>
      <c r="D878" s="19" t="s">
        <v>11402</v>
      </c>
      <c r="E878" s="21" t="s">
        <v>11403</v>
      </c>
      <c r="F878" s="21">
        <v>33980</v>
      </c>
      <c r="G878" s="22" t="s">
        <v>726</v>
      </c>
      <c r="H878" s="11">
        <f>COUNTIF(CAL!U:AN,B878)</f>
        <v>1</v>
      </c>
      <c r="I878" s="22">
        <v>14</v>
      </c>
      <c r="J878" s="19"/>
      <c r="K878" s="22">
        <f t="shared" si="26"/>
        <v>1</v>
      </c>
      <c r="L878" s="22">
        <f t="shared" si="27"/>
        <v>1993</v>
      </c>
    </row>
    <row r="879" spans="1:12" ht="17.100000000000001" customHeight="1">
      <c r="A879" t="s">
        <v>3902</v>
      </c>
      <c r="B879" s="11">
        <v>4686</v>
      </c>
      <c r="C879" s="19" t="s">
        <v>4334</v>
      </c>
      <c r="D879" s="19" t="s">
        <v>5246</v>
      </c>
      <c r="E879" s="21" t="s">
        <v>7948</v>
      </c>
      <c r="F879" s="21">
        <v>34161</v>
      </c>
      <c r="G879" s="22" t="s">
        <v>726</v>
      </c>
      <c r="H879" s="11">
        <f>COUNTIF(CAL!U:AN,B879)</f>
        <v>1</v>
      </c>
      <c r="I879" s="22">
        <v>2</v>
      </c>
      <c r="J879" s="19"/>
      <c r="K879" s="22">
        <f t="shared" si="26"/>
        <v>7</v>
      </c>
      <c r="L879" s="22">
        <f t="shared" si="27"/>
        <v>1993</v>
      </c>
    </row>
    <row r="880" spans="1:12" ht="17.100000000000001" customHeight="1">
      <c r="A880" t="s">
        <v>3905</v>
      </c>
      <c r="B880" s="11">
        <v>4707</v>
      </c>
      <c r="C880" s="19" t="s">
        <v>8569</v>
      </c>
      <c r="D880" s="19" t="s">
        <v>5246</v>
      </c>
      <c r="E880" s="21" t="s">
        <v>8570</v>
      </c>
      <c r="F880" s="21">
        <v>36648</v>
      </c>
      <c r="G880" s="22" t="s">
        <v>726</v>
      </c>
      <c r="H880" s="11">
        <f>COUNTIF(CAL!U:AN,B880)</f>
        <v>1</v>
      </c>
      <c r="I880" s="22">
        <v>4</v>
      </c>
      <c r="J880" s="19"/>
      <c r="K880" s="22">
        <f t="shared" si="26"/>
        <v>5</v>
      </c>
      <c r="L880" s="22">
        <f t="shared" si="27"/>
        <v>2000</v>
      </c>
    </row>
    <row r="881" spans="1:12" ht="17.100000000000001" customHeight="1">
      <c r="A881" t="s">
        <v>3908</v>
      </c>
      <c r="B881" s="11">
        <v>4479</v>
      </c>
      <c r="C881" s="19" t="s">
        <v>5245</v>
      </c>
      <c r="D881" s="19" t="s">
        <v>5246</v>
      </c>
      <c r="E881" s="20" t="s">
        <v>5247</v>
      </c>
      <c r="F881" s="21">
        <v>37454</v>
      </c>
      <c r="G881" s="22" t="s">
        <v>726</v>
      </c>
      <c r="H881" s="11">
        <f>COUNTIF(CAL!U:AN,B881)</f>
        <v>2</v>
      </c>
      <c r="I881" s="22">
        <v>3</v>
      </c>
      <c r="J881" s="19"/>
      <c r="K881" s="22">
        <f t="shared" si="26"/>
        <v>7</v>
      </c>
      <c r="L881" s="22">
        <f t="shared" si="27"/>
        <v>2002</v>
      </c>
    </row>
    <row r="882" spans="1:12" ht="17.100000000000001" customHeight="1">
      <c r="A882" t="s">
        <v>3912</v>
      </c>
      <c r="B882" s="11">
        <v>5196</v>
      </c>
      <c r="C882" s="19" t="s">
        <v>8014</v>
      </c>
      <c r="D882" s="19" t="s">
        <v>8015</v>
      </c>
      <c r="E882" s="21" t="s">
        <v>8016</v>
      </c>
      <c r="F882" s="21">
        <v>38776</v>
      </c>
      <c r="G882" s="22" t="s">
        <v>7325</v>
      </c>
      <c r="H882" s="11">
        <f>COUNTIF(CAL!U:AN,B882)</f>
        <v>1</v>
      </c>
      <c r="I882" s="22">
        <v>2</v>
      </c>
      <c r="J882" s="19"/>
      <c r="K882" s="22">
        <f t="shared" si="26"/>
        <v>2</v>
      </c>
      <c r="L882" s="22">
        <f t="shared" si="27"/>
        <v>2006</v>
      </c>
    </row>
    <row r="883" spans="1:12" ht="17.100000000000001" customHeight="1">
      <c r="A883" t="s">
        <v>3915</v>
      </c>
      <c r="B883" s="11">
        <v>5325</v>
      </c>
      <c r="C883" s="19" t="s">
        <v>1412</v>
      </c>
      <c r="D883" s="19" t="s">
        <v>8015</v>
      </c>
      <c r="E883" s="21" t="s">
        <v>14709</v>
      </c>
      <c r="F883" s="21">
        <v>37053</v>
      </c>
      <c r="G883" s="22" t="s">
        <v>726</v>
      </c>
      <c r="H883" s="11">
        <f>COUNTIF(CAL!U:AN,B883)</f>
        <v>1</v>
      </c>
      <c r="I883" s="22">
        <v>4</v>
      </c>
      <c r="J883" s="19"/>
      <c r="K883" s="22">
        <f t="shared" si="26"/>
        <v>6</v>
      </c>
      <c r="L883" s="22">
        <f t="shared" si="27"/>
        <v>2001</v>
      </c>
    </row>
    <row r="884" spans="1:12" ht="17.100000000000001" customHeight="1">
      <c r="A884" t="s">
        <v>3918</v>
      </c>
      <c r="B884" s="11">
        <v>5530</v>
      </c>
      <c r="C884" s="19" t="s">
        <v>15079</v>
      </c>
      <c r="D884" s="19" t="s">
        <v>8015</v>
      </c>
      <c r="E884" s="21"/>
      <c r="F884" s="21"/>
      <c r="G884" s="22"/>
      <c r="H884" s="11">
        <f>COUNTIF(CAL!U:AN,B884)</f>
        <v>1</v>
      </c>
      <c r="I884" s="22"/>
      <c r="J884" s="19"/>
      <c r="K884" s="22">
        <f t="shared" si="26"/>
        <v>1</v>
      </c>
      <c r="L884" s="22">
        <f t="shared" si="27"/>
        <v>1900</v>
      </c>
    </row>
    <row r="885" spans="1:12" ht="17.100000000000001" customHeight="1">
      <c r="A885" t="s">
        <v>3922</v>
      </c>
      <c r="B885" s="11">
        <v>5416</v>
      </c>
      <c r="C885" s="19" t="s">
        <v>14613</v>
      </c>
      <c r="D885" s="19" t="s">
        <v>8015</v>
      </c>
      <c r="E885" s="21" t="s">
        <v>14708</v>
      </c>
      <c r="F885" s="21">
        <v>38353</v>
      </c>
      <c r="G885" s="22" t="s">
        <v>726</v>
      </c>
      <c r="H885" s="11">
        <f>COUNTIF(CAL!U:AN,B885)</f>
        <v>2</v>
      </c>
      <c r="I885" s="22">
        <v>8</v>
      </c>
      <c r="J885" s="19"/>
      <c r="K885" s="22">
        <f t="shared" si="26"/>
        <v>1</v>
      </c>
      <c r="L885" s="22">
        <f t="shared" si="27"/>
        <v>2005</v>
      </c>
    </row>
    <row r="886" spans="1:12" ht="17.100000000000001" customHeight="1">
      <c r="A886" t="s">
        <v>3925</v>
      </c>
      <c r="B886" s="11">
        <v>1008</v>
      </c>
      <c r="C886" s="19" t="s">
        <v>6059</v>
      </c>
      <c r="D886" s="19" t="s">
        <v>5810</v>
      </c>
      <c r="E886" s="20" t="s">
        <v>6060</v>
      </c>
      <c r="F886" s="21">
        <v>36413</v>
      </c>
      <c r="G886" s="22" t="s">
        <v>726</v>
      </c>
      <c r="H886" s="11">
        <f>COUNTIF(CAL!U:AN,B886)</f>
        <v>2</v>
      </c>
      <c r="I886" s="22">
        <v>10</v>
      </c>
      <c r="J886" s="19"/>
      <c r="K886" s="22">
        <f t="shared" si="26"/>
        <v>9</v>
      </c>
      <c r="L886" s="22">
        <f t="shared" si="27"/>
        <v>1999</v>
      </c>
    </row>
    <row r="887" spans="1:12" ht="17.100000000000001" customHeight="1">
      <c r="A887" t="s">
        <v>3928</v>
      </c>
      <c r="B887" s="11">
        <v>1439</v>
      </c>
      <c r="C887" s="19" t="s">
        <v>11158</v>
      </c>
      <c r="D887" s="19" t="s">
        <v>5810</v>
      </c>
      <c r="E887" s="21" t="s">
        <v>11159</v>
      </c>
      <c r="F887" s="21">
        <v>37021</v>
      </c>
      <c r="G887" s="22" t="s">
        <v>726</v>
      </c>
      <c r="H887" s="11">
        <f>COUNTIF(CAL!U:AN,B887)</f>
        <v>1</v>
      </c>
      <c r="I887" s="22">
        <v>12</v>
      </c>
      <c r="J887" s="19"/>
      <c r="K887" s="22">
        <f t="shared" si="26"/>
        <v>5</v>
      </c>
      <c r="L887" s="22">
        <f t="shared" si="27"/>
        <v>2001</v>
      </c>
    </row>
    <row r="888" spans="1:12" ht="17.100000000000001" customHeight="1">
      <c r="A888" t="s">
        <v>3931</v>
      </c>
      <c r="B888" s="11">
        <v>3193</v>
      </c>
      <c r="C888" s="19" t="s">
        <v>1030</v>
      </c>
      <c r="D888" s="19" t="s">
        <v>5810</v>
      </c>
      <c r="E888" s="21" t="s">
        <v>10133</v>
      </c>
      <c r="F888" s="21">
        <v>36755</v>
      </c>
      <c r="G888" s="22" t="s">
        <v>726</v>
      </c>
      <c r="H888" s="11">
        <f>COUNTIF(CAL!U:AN,B888)</f>
        <v>1</v>
      </c>
      <c r="I888" s="22">
        <v>9</v>
      </c>
      <c r="J888" s="19"/>
      <c r="K888" s="22">
        <f t="shared" si="26"/>
        <v>8</v>
      </c>
      <c r="L888" s="22">
        <f t="shared" si="27"/>
        <v>2000</v>
      </c>
    </row>
    <row r="889" spans="1:12" ht="17.100000000000001" customHeight="1">
      <c r="A889" t="s">
        <v>3935</v>
      </c>
      <c r="B889" s="11">
        <v>2480</v>
      </c>
      <c r="C889" s="19" t="s">
        <v>1907</v>
      </c>
      <c r="D889" s="19" t="s">
        <v>5810</v>
      </c>
      <c r="E889" s="21" t="s">
        <v>5811</v>
      </c>
      <c r="F889" s="21">
        <v>38119</v>
      </c>
      <c r="G889" s="22" t="s">
        <v>726</v>
      </c>
      <c r="H889" s="11">
        <f>COUNTIF(CAL!U:AN,B889)</f>
        <v>2</v>
      </c>
      <c r="I889" s="22">
        <v>8</v>
      </c>
      <c r="J889" s="19"/>
      <c r="K889" s="22">
        <f t="shared" si="26"/>
        <v>5</v>
      </c>
      <c r="L889" s="22">
        <f t="shared" si="27"/>
        <v>2004</v>
      </c>
    </row>
    <row r="890" spans="1:12" ht="17.100000000000001" customHeight="1">
      <c r="A890" t="s">
        <v>3938</v>
      </c>
      <c r="B890" s="11">
        <v>1163</v>
      </c>
      <c r="C890" s="19" t="s">
        <v>6480</v>
      </c>
      <c r="D890" s="19" t="s">
        <v>5810</v>
      </c>
      <c r="E890" s="21" t="s">
        <v>6481</v>
      </c>
      <c r="F890" s="21">
        <v>35726</v>
      </c>
      <c r="G890" s="22" t="s">
        <v>726</v>
      </c>
      <c r="H890" s="11">
        <f>COUNTIF(CAL!U:AN,B890)</f>
        <v>2</v>
      </c>
      <c r="I890" s="22">
        <v>12</v>
      </c>
      <c r="J890" s="19"/>
      <c r="K890" s="22">
        <f t="shared" si="26"/>
        <v>10</v>
      </c>
      <c r="L890" s="22">
        <f t="shared" si="27"/>
        <v>1997</v>
      </c>
    </row>
    <row r="891" spans="1:12" ht="17.100000000000001" customHeight="1">
      <c r="A891" t="s">
        <v>3941</v>
      </c>
      <c r="B891" s="11">
        <v>1162</v>
      </c>
      <c r="C891" s="19" t="s">
        <v>6505</v>
      </c>
      <c r="D891" s="19" t="s">
        <v>5810</v>
      </c>
      <c r="E891" s="21" t="s">
        <v>6506</v>
      </c>
      <c r="F891" s="21">
        <v>37582</v>
      </c>
      <c r="G891" s="22" t="s">
        <v>726</v>
      </c>
      <c r="H891" s="11">
        <f>COUNTIF(CAL!U:AN,B891)</f>
        <v>2</v>
      </c>
      <c r="I891" s="22">
        <v>12</v>
      </c>
      <c r="J891" s="19"/>
      <c r="K891" s="22">
        <f t="shared" si="26"/>
        <v>11</v>
      </c>
      <c r="L891" s="22">
        <f t="shared" si="27"/>
        <v>2002</v>
      </c>
    </row>
    <row r="892" spans="1:12" ht="17.100000000000001" customHeight="1">
      <c r="A892" t="s">
        <v>3944</v>
      </c>
      <c r="B892" s="11">
        <v>1884</v>
      </c>
      <c r="C892" s="19" t="s">
        <v>6179</v>
      </c>
      <c r="D892" s="19" t="s">
        <v>5810</v>
      </c>
      <c r="E892" s="21" t="s">
        <v>10755</v>
      </c>
      <c r="F892" s="21">
        <v>37120</v>
      </c>
      <c r="G892" s="22" t="s">
        <v>726</v>
      </c>
      <c r="H892" s="11">
        <f>COUNTIF(CAL!U:AN,B892)</f>
        <v>1</v>
      </c>
      <c r="I892" s="22">
        <v>10</v>
      </c>
      <c r="J892" s="19"/>
      <c r="K892" s="22">
        <f t="shared" si="26"/>
        <v>8</v>
      </c>
      <c r="L892" s="22">
        <f t="shared" si="27"/>
        <v>2001</v>
      </c>
    </row>
    <row r="893" spans="1:12" ht="17.100000000000001" customHeight="1">
      <c r="A893" t="s">
        <v>3947</v>
      </c>
      <c r="B893" s="11">
        <v>2305</v>
      </c>
      <c r="C893" s="19" t="s">
        <v>7652</v>
      </c>
      <c r="D893" s="19" t="s">
        <v>8823</v>
      </c>
      <c r="E893" s="20" t="s">
        <v>9832</v>
      </c>
      <c r="F893" s="21">
        <v>35865</v>
      </c>
      <c r="G893" s="22" t="s">
        <v>726</v>
      </c>
      <c r="H893" s="11">
        <f>COUNTIF(CAL!U:AN,B893)</f>
        <v>1</v>
      </c>
      <c r="I893" s="22">
        <v>8</v>
      </c>
      <c r="J893" s="19"/>
      <c r="K893" s="22">
        <f t="shared" si="26"/>
        <v>3</v>
      </c>
      <c r="L893" s="22">
        <f t="shared" si="27"/>
        <v>1998</v>
      </c>
    </row>
    <row r="894" spans="1:12" ht="17.100000000000001" customHeight="1">
      <c r="A894" t="s">
        <v>3951</v>
      </c>
      <c r="B894" s="11">
        <v>2834</v>
      </c>
      <c r="C894" s="19" t="s">
        <v>8822</v>
      </c>
      <c r="D894" s="19" t="s">
        <v>8823</v>
      </c>
      <c r="E894" s="21" t="s">
        <v>8824</v>
      </c>
      <c r="F894" s="21">
        <v>35360</v>
      </c>
      <c r="G894" s="22" t="s">
        <v>726</v>
      </c>
      <c r="H894" s="11">
        <f>COUNTIF(CAL!U:AN,B894)</f>
        <v>1</v>
      </c>
      <c r="I894" s="22">
        <v>5</v>
      </c>
      <c r="J894" s="19"/>
      <c r="K894" s="22">
        <f t="shared" si="26"/>
        <v>10</v>
      </c>
      <c r="L894" s="22">
        <f t="shared" si="27"/>
        <v>1996</v>
      </c>
    </row>
    <row r="895" spans="1:12" ht="17.100000000000001" customHeight="1">
      <c r="A895" t="s">
        <v>3953</v>
      </c>
      <c r="B895" s="11">
        <v>1465</v>
      </c>
      <c r="C895" s="19" t="s">
        <v>8829</v>
      </c>
      <c r="D895" s="19" t="s">
        <v>5376</v>
      </c>
      <c r="E895" s="21" t="s">
        <v>8830</v>
      </c>
      <c r="F895" s="21">
        <v>35686</v>
      </c>
      <c r="G895" s="22" t="s">
        <v>726</v>
      </c>
      <c r="H895" s="11">
        <f>COUNTIF(CAL!U:AN,B895)</f>
        <v>1</v>
      </c>
      <c r="I895" s="22">
        <v>5</v>
      </c>
      <c r="J895" s="19"/>
      <c r="K895" s="22">
        <f t="shared" si="26"/>
        <v>9</v>
      </c>
      <c r="L895" s="22">
        <f t="shared" si="27"/>
        <v>1997</v>
      </c>
    </row>
    <row r="896" spans="1:12" ht="17.100000000000001" customHeight="1">
      <c r="A896" t="s">
        <v>3956</v>
      </c>
      <c r="B896" s="11">
        <v>1931</v>
      </c>
      <c r="C896" s="19" t="s">
        <v>5375</v>
      </c>
      <c r="D896" s="19" t="s">
        <v>5376</v>
      </c>
      <c r="E896" s="21" t="s">
        <v>5377</v>
      </c>
      <c r="F896" s="21">
        <v>34097</v>
      </c>
      <c r="G896" s="22" t="s">
        <v>726</v>
      </c>
      <c r="H896" s="11">
        <f>COUNTIF(CAL!U:AN,B896)</f>
        <v>2</v>
      </c>
      <c r="I896" s="22">
        <v>5</v>
      </c>
      <c r="J896" s="19"/>
      <c r="K896" s="22">
        <f t="shared" si="26"/>
        <v>5</v>
      </c>
      <c r="L896" s="22">
        <f t="shared" si="27"/>
        <v>1993</v>
      </c>
    </row>
    <row r="897" spans="1:12" ht="17.100000000000001" customHeight="1">
      <c r="A897" t="s">
        <v>3960</v>
      </c>
      <c r="B897" s="11">
        <v>1184</v>
      </c>
      <c r="C897" s="19" t="s">
        <v>11007</v>
      </c>
      <c r="D897" s="19" t="s">
        <v>5376</v>
      </c>
      <c r="E897" s="21" t="s">
        <v>11008</v>
      </c>
      <c r="F897" s="21">
        <v>36066</v>
      </c>
      <c r="G897" s="22" t="s">
        <v>726</v>
      </c>
      <c r="H897" s="11">
        <f>COUNTIF(CAL!U:AN,B897)</f>
        <v>1</v>
      </c>
      <c r="I897" s="22">
        <v>11</v>
      </c>
      <c r="J897" s="19" t="s">
        <v>11009</v>
      </c>
      <c r="K897" s="22">
        <f t="shared" si="26"/>
        <v>9</v>
      </c>
      <c r="L897" s="22">
        <f t="shared" si="27"/>
        <v>1998</v>
      </c>
    </row>
    <row r="898" spans="1:12" ht="17.100000000000001" customHeight="1">
      <c r="A898" t="s">
        <v>3963</v>
      </c>
      <c r="B898" s="11">
        <v>1464</v>
      </c>
      <c r="C898" s="19" t="s">
        <v>5415</v>
      </c>
      <c r="D898" s="19" t="s">
        <v>5376</v>
      </c>
      <c r="E898" s="21" t="s">
        <v>5416</v>
      </c>
      <c r="F898" s="21">
        <v>37310</v>
      </c>
      <c r="G898" s="22" t="s">
        <v>726</v>
      </c>
      <c r="H898" s="11">
        <f>COUNTIF(CAL!U:AN,B898)</f>
        <v>2</v>
      </c>
      <c r="I898" s="22">
        <v>5</v>
      </c>
      <c r="J898" s="19"/>
      <c r="K898" s="22">
        <f t="shared" ref="K898:K961" si="28">MONTH(F898)</f>
        <v>2</v>
      </c>
      <c r="L898" s="22">
        <f t="shared" ref="L898:L961" si="29">YEAR(F898)</f>
        <v>2002</v>
      </c>
    </row>
    <row r="899" spans="1:12" ht="17.100000000000001" customHeight="1">
      <c r="A899" t="s">
        <v>3967</v>
      </c>
      <c r="B899" s="11">
        <v>5171</v>
      </c>
      <c r="C899" s="19" t="s">
        <v>9457</v>
      </c>
      <c r="D899" s="19" t="s">
        <v>5520</v>
      </c>
      <c r="E899" s="21" t="s">
        <v>9458</v>
      </c>
      <c r="F899" s="21">
        <v>39065</v>
      </c>
      <c r="G899" s="22" t="s">
        <v>726</v>
      </c>
      <c r="H899" s="11">
        <f>COUNTIF(CAL!U:AN,B899)</f>
        <v>1</v>
      </c>
      <c r="I899" s="22">
        <v>7</v>
      </c>
      <c r="J899" s="19"/>
      <c r="K899" s="22">
        <f t="shared" si="28"/>
        <v>12</v>
      </c>
      <c r="L899" s="22">
        <f t="shared" si="29"/>
        <v>2006</v>
      </c>
    </row>
    <row r="900" spans="1:12" ht="17.100000000000001" customHeight="1">
      <c r="A900" t="s">
        <v>3970</v>
      </c>
      <c r="B900" s="11">
        <v>5087</v>
      </c>
      <c r="C900" s="19" t="s">
        <v>5519</v>
      </c>
      <c r="D900" s="19" t="s">
        <v>5520</v>
      </c>
      <c r="E900" s="21" t="s">
        <v>5521</v>
      </c>
      <c r="F900" s="21">
        <v>39748</v>
      </c>
      <c r="G900" s="22" t="s">
        <v>726</v>
      </c>
      <c r="H900" s="11">
        <f>COUNTIF(CAL!U:AN,B900)</f>
        <v>2</v>
      </c>
      <c r="I900" s="22">
        <v>6</v>
      </c>
      <c r="J900" s="19"/>
      <c r="K900" s="22">
        <f t="shared" si="28"/>
        <v>10</v>
      </c>
      <c r="L900" s="22">
        <f t="shared" si="29"/>
        <v>2008</v>
      </c>
    </row>
    <row r="901" spans="1:12" ht="17.100000000000001" customHeight="1">
      <c r="A901" t="s">
        <v>3973</v>
      </c>
      <c r="B901" s="11">
        <v>4876</v>
      </c>
      <c r="C901" s="19" t="s">
        <v>8158</v>
      </c>
      <c r="D901" s="19" t="s">
        <v>5520</v>
      </c>
      <c r="E901" s="21" t="s">
        <v>8159</v>
      </c>
      <c r="F901" s="21">
        <v>39742</v>
      </c>
      <c r="G901" s="22" t="s">
        <v>726</v>
      </c>
      <c r="H901" s="11">
        <f>COUNTIF(CAL!U:AN,B901)</f>
        <v>1</v>
      </c>
      <c r="I901" s="22">
        <v>2</v>
      </c>
      <c r="J901" s="19"/>
      <c r="K901" s="22">
        <f t="shared" si="28"/>
        <v>10</v>
      </c>
      <c r="L901" s="22">
        <f t="shared" si="29"/>
        <v>2008</v>
      </c>
    </row>
    <row r="902" spans="1:12" ht="17.100000000000001" customHeight="1">
      <c r="A902" t="s">
        <v>3976</v>
      </c>
      <c r="B902" s="11">
        <v>2258</v>
      </c>
      <c r="C902" s="19" t="s">
        <v>4101</v>
      </c>
      <c r="D902" s="19" t="s">
        <v>14915</v>
      </c>
      <c r="E902" s="21" t="s">
        <v>4102</v>
      </c>
      <c r="F902" s="21">
        <v>37010</v>
      </c>
      <c r="G902" s="22" t="s">
        <v>726</v>
      </c>
      <c r="H902" s="11">
        <f>COUNTIF(CAL!U:AN,B902)</f>
        <v>4</v>
      </c>
      <c r="I902" s="22">
        <v>11</v>
      </c>
      <c r="J902" s="19" t="s">
        <v>15017</v>
      </c>
      <c r="K902" s="22">
        <f t="shared" si="28"/>
        <v>4</v>
      </c>
      <c r="L902" s="22">
        <f t="shared" si="29"/>
        <v>2001</v>
      </c>
    </row>
    <row r="903" spans="1:12" ht="17.100000000000001" customHeight="1">
      <c r="A903" t="s">
        <v>3980</v>
      </c>
      <c r="B903" s="11">
        <v>4339</v>
      </c>
      <c r="C903" s="19" t="s">
        <v>8422</v>
      </c>
      <c r="D903" s="19" t="s">
        <v>8423</v>
      </c>
      <c r="E903" s="21" t="s">
        <v>8424</v>
      </c>
      <c r="F903" s="21">
        <v>35170</v>
      </c>
      <c r="G903" s="22" t="s">
        <v>726</v>
      </c>
      <c r="H903" s="11">
        <f>COUNTIF(CAL!U:AN,B903)</f>
        <v>1</v>
      </c>
      <c r="I903" s="22">
        <v>4</v>
      </c>
      <c r="J903" s="19"/>
      <c r="K903" s="22">
        <f t="shared" si="28"/>
        <v>4</v>
      </c>
      <c r="L903" s="22">
        <f t="shared" si="29"/>
        <v>1996</v>
      </c>
    </row>
    <row r="904" spans="1:12" ht="17.100000000000001" customHeight="1">
      <c r="A904" t="s">
        <v>3983</v>
      </c>
      <c r="B904" s="11">
        <v>4687</v>
      </c>
      <c r="C904" s="19" t="s">
        <v>11126</v>
      </c>
      <c r="D904" s="19" t="s">
        <v>2235</v>
      </c>
      <c r="E904" s="21" t="s">
        <v>11127</v>
      </c>
      <c r="F904" s="21">
        <v>38183</v>
      </c>
      <c r="G904" s="22" t="s">
        <v>726</v>
      </c>
      <c r="H904" s="11">
        <f>COUNTIF(CAL!U:AN,B904)</f>
        <v>2</v>
      </c>
      <c r="I904" s="22">
        <v>12</v>
      </c>
      <c r="J904" s="19"/>
      <c r="K904" s="22">
        <f t="shared" si="28"/>
        <v>7</v>
      </c>
      <c r="L904" s="22">
        <f t="shared" si="29"/>
        <v>2004</v>
      </c>
    </row>
    <row r="905" spans="1:12" ht="17.100000000000001" customHeight="1">
      <c r="A905" t="s">
        <v>3986</v>
      </c>
      <c r="B905" s="11">
        <v>1457</v>
      </c>
      <c r="C905" s="19" t="s">
        <v>4104</v>
      </c>
      <c r="D905" s="19" t="s">
        <v>2235</v>
      </c>
      <c r="E905" s="21" t="s">
        <v>6946</v>
      </c>
      <c r="F905" s="21">
        <v>35647</v>
      </c>
      <c r="G905" s="22" t="s">
        <v>726</v>
      </c>
      <c r="H905" s="11">
        <f>COUNTIF(CAL!U:AN,B905)</f>
        <v>3</v>
      </c>
      <c r="I905" s="22">
        <v>16</v>
      </c>
      <c r="J905" s="19" t="s">
        <v>6947</v>
      </c>
      <c r="K905" s="22">
        <f t="shared" si="28"/>
        <v>8</v>
      </c>
      <c r="L905" s="22">
        <f t="shared" si="29"/>
        <v>1997</v>
      </c>
    </row>
    <row r="906" spans="1:12" ht="17.100000000000001" customHeight="1">
      <c r="A906" t="s">
        <v>3989</v>
      </c>
      <c r="B906" s="11">
        <v>4589</v>
      </c>
      <c r="C906" s="19" t="s">
        <v>11251</v>
      </c>
      <c r="D906" s="19" t="s">
        <v>2235</v>
      </c>
      <c r="E906" s="21" t="s">
        <v>11252</v>
      </c>
      <c r="F906" s="21">
        <v>38560</v>
      </c>
      <c r="G906" s="22" t="s">
        <v>726</v>
      </c>
      <c r="H906" s="11">
        <f>COUNTIF(CAL!U:AN,B906)</f>
        <v>1</v>
      </c>
      <c r="I906" s="22">
        <v>12</v>
      </c>
      <c r="J906" s="19"/>
      <c r="K906" s="22">
        <f t="shared" si="28"/>
        <v>7</v>
      </c>
      <c r="L906" s="22">
        <f t="shared" si="29"/>
        <v>2005</v>
      </c>
    </row>
    <row r="907" spans="1:12" ht="17.100000000000001" customHeight="1">
      <c r="A907" t="s">
        <v>3993</v>
      </c>
      <c r="B907" s="11">
        <v>4204</v>
      </c>
      <c r="C907" s="19" t="s">
        <v>5396</v>
      </c>
      <c r="D907" s="19" t="s">
        <v>2235</v>
      </c>
      <c r="E907" s="21" t="s">
        <v>5397</v>
      </c>
      <c r="F907" s="21">
        <v>38701</v>
      </c>
      <c r="G907" s="22" t="s">
        <v>726</v>
      </c>
      <c r="H907" s="11">
        <f>COUNTIF(CAL!U:AN,B907)</f>
        <v>2</v>
      </c>
      <c r="I907" s="22">
        <v>5</v>
      </c>
      <c r="J907" s="19"/>
      <c r="K907" s="22">
        <f t="shared" si="28"/>
        <v>12</v>
      </c>
      <c r="L907" s="22">
        <f t="shared" si="29"/>
        <v>2005</v>
      </c>
    </row>
    <row r="908" spans="1:12" ht="17.100000000000001" customHeight="1">
      <c r="A908" t="s">
        <v>3997</v>
      </c>
      <c r="B908" s="11">
        <v>4498</v>
      </c>
      <c r="C908" s="19" t="s">
        <v>2234</v>
      </c>
      <c r="D908" s="19" t="s">
        <v>2235</v>
      </c>
      <c r="E908" s="21" t="s">
        <v>2236</v>
      </c>
      <c r="F908" s="21">
        <v>39157</v>
      </c>
      <c r="G908" s="22" t="s">
        <v>726</v>
      </c>
      <c r="H908" s="11">
        <f>COUNTIF(CAL!U:AN,B908)</f>
        <v>5</v>
      </c>
      <c r="I908" s="22">
        <v>11</v>
      </c>
      <c r="J908" s="19"/>
      <c r="K908" s="22">
        <f t="shared" si="28"/>
        <v>3</v>
      </c>
      <c r="L908" s="22">
        <f t="shared" si="29"/>
        <v>2007</v>
      </c>
    </row>
    <row r="909" spans="1:12" ht="17.100000000000001" customHeight="1">
      <c r="A909" t="s">
        <v>4000</v>
      </c>
      <c r="B909" s="11">
        <v>5515</v>
      </c>
      <c r="C909" s="19" t="s">
        <v>13241</v>
      </c>
      <c r="D909" s="19" t="s">
        <v>2235</v>
      </c>
      <c r="E909" s="20"/>
      <c r="F909" s="21"/>
      <c r="G909" s="22"/>
      <c r="H909" s="11">
        <f>COUNTIF(CAL!U:AN,B909)</f>
        <v>1</v>
      </c>
      <c r="I909" s="22"/>
      <c r="J909" s="19"/>
      <c r="K909" s="22">
        <f t="shared" si="28"/>
        <v>1</v>
      </c>
      <c r="L909" s="22">
        <f t="shared" si="29"/>
        <v>1900</v>
      </c>
    </row>
    <row r="910" spans="1:12" ht="17.100000000000001" customHeight="1">
      <c r="A910" t="s">
        <v>4004</v>
      </c>
      <c r="B910" s="11">
        <v>4685</v>
      </c>
      <c r="C910" s="19" t="s">
        <v>6330</v>
      </c>
      <c r="D910" s="19" t="s">
        <v>2235</v>
      </c>
      <c r="E910" s="21" t="s">
        <v>6331</v>
      </c>
      <c r="F910" s="21">
        <v>38119</v>
      </c>
      <c r="G910" s="22" t="s">
        <v>726</v>
      </c>
      <c r="H910" s="11">
        <f>COUNTIF(CAL!U:AN,B910)</f>
        <v>2</v>
      </c>
      <c r="I910" s="22">
        <v>11</v>
      </c>
      <c r="J910" s="19"/>
      <c r="K910" s="22">
        <f t="shared" si="28"/>
        <v>5</v>
      </c>
      <c r="L910" s="22">
        <f t="shared" si="29"/>
        <v>2004</v>
      </c>
    </row>
    <row r="911" spans="1:12" ht="17.100000000000001" customHeight="1">
      <c r="A911" t="s">
        <v>4007</v>
      </c>
      <c r="B911" s="11">
        <v>4066</v>
      </c>
      <c r="C911" s="19" t="s">
        <v>3769</v>
      </c>
      <c r="D911" s="19" t="s">
        <v>2235</v>
      </c>
      <c r="E911" s="21" t="s">
        <v>3770</v>
      </c>
      <c r="F911" s="21">
        <v>36885</v>
      </c>
      <c r="G911" s="22" t="s">
        <v>726</v>
      </c>
      <c r="H911" s="11">
        <f>COUNTIF(CAL!U:AN,B911)</f>
        <v>3</v>
      </c>
      <c r="I911" s="22">
        <v>5</v>
      </c>
      <c r="J911" s="19"/>
      <c r="K911" s="22">
        <f t="shared" si="28"/>
        <v>12</v>
      </c>
      <c r="L911" s="22">
        <f t="shared" si="29"/>
        <v>2000</v>
      </c>
    </row>
    <row r="912" spans="1:12" ht="17.100000000000001" customHeight="1">
      <c r="A912" t="s">
        <v>4011</v>
      </c>
      <c r="B912" s="11">
        <v>5484</v>
      </c>
      <c r="C912" s="19" t="s">
        <v>7248</v>
      </c>
      <c r="D912" s="19" t="s">
        <v>2235</v>
      </c>
      <c r="E912" s="20"/>
      <c r="F912" s="21"/>
      <c r="G912" s="22"/>
      <c r="H912" s="11">
        <f>COUNTIF(CAL!U:AN,B912)</f>
        <v>1</v>
      </c>
      <c r="I912" s="22"/>
      <c r="J912" s="19"/>
      <c r="K912" s="22">
        <f t="shared" si="28"/>
        <v>1</v>
      </c>
      <c r="L912" s="22">
        <f t="shared" si="29"/>
        <v>1900</v>
      </c>
    </row>
    <row r="913" spans="1:12" ht="17.100000000000001" customHeight="1">
      <c r="A913" t="s">
        <v>4013</v>
      </c>
      <c r="B913" s="11">
        <v>5013</v>
      </c>
      <c r="C913" s="19" t="s">
        <v>4233</v>
      </c>
      <c r="D913" s="19" t="s">
        <v>2235</v>
      </c>
      <c r="E913" s="21" t="s">
        <v>9377</v>
      </c>
      <c r="F913" s="21">
        <v>37778</v>
      </c>
      <c r="G913" s="22" t="s">
        <v>726</v>
      </c>
      <c r="H913" s="11">
        <f>COUNTIF(CAL!U:AN,B913)</f>
        <v>1</v>
      </c>
      <c r="I913" s="22">
        <v>6</v>
      </c>
      <c r="J913" s="19"/>
      <c r="K913" s="22">
        <f t="shared" si="28"/>
        <v>6</v>
      </c>
      <c r="L913" s="22">
        <f t="shared" si="29"/>
        <v>2003</v>
      </c>
    </row>
    <row r="914" spans="1:12" ht="17.100000000000001" customHeight="1">
      <c r="A914" t="s">
        <v>4016</v>
      </c>
      <c r="B914" s="11">
        <v>4323</v>
      </c>
      <c r="C914" s="19" t="s">
        <v>2442</v>
      </c>
      <c r="D914" s="19" t="s">
        <v>2235</v>
      </c>
      <c r="E914" s="21" t="s">
        <v>6023</v>
      </c>
      <c r="F914" s="21">
        <v>38287</v>
      </c>
      <c r="G914" s="22" t="s">
        <v>726</v>
      </c>
      <c r="H914" s="11">
        <f>COUNTIF(CAL!U:AN,B914)</f>
        <v>2</v>
      </c>
      <c r="I914" s="22">
        <v>9</v>
      </c>
      <c r="J914" s="19"/>
      <c r="K914" s="22">
        <f t="shared" si="28"/>
        <v>10</v>
      </c>
      <c r="L914" s="22">
        <f t="shared" si="29"/>
        <v>2004</v>
      </c>
    </row>
    <row r="915" spans="1:12" ht="17.100000000000001" customHeight="1">
      <c r="A915" t="s">
        <v>4020</v>
      </c>
      <c r="B915" s="11">
        <v>4497</v>
      </c>
      <c r="C915" s="19" t="s">
        <v>1143</v>
      </c>
      <c r="D915" s="19" t="s">
        <v>2235</v>
      </c>
      <c r="E915" s="20" t="s">
        <v>6379</v>
      </c>
      <c r="F915" s="21">
        <v>36989</v>
      </c>
      <c r="G915" s="22" t="s">
        <v>726</v>
      </c>
      <c r="H915" s="11">
        <f>COUNTIF(CAL!U:AN,B915)</f>
        <v>2</v>
      </c>
      <c r="I915" s="22">
        <v>11</v>
      </c>
      <c r="J915" s="19"/>
      <c r="K915" s="22">
        <f t="shared" si="28"/>
        <v>4</v>
      </c>
      <c r="L915" s="22">
        <f t="shared" si="29"/>
        <v>2001</v>
      </c>
    </row>
    <row r="916" spans="1:12" ht="17.100000000000001" customHeight="1">
      <c r="A916" t="s">
        <v>4022</v>
      </c>
      <c r="B916" s="11">
        <v>5443</v>
      </c>
      <c r="C916" s="19" t="s">
        <v>1120</v>
      </c>
      <c r="D916" s="19" t="s">
        <v>14343</v>
      </c>
      <c r="E916" s="21"/>
      <c r="F916" s="21"/>
      <c r="G916" s="22"/>
      <c r="H916" s="11">
        <f>COUNTIF(CAL!U:AN,B916)</f>
        <v>1</v>
      </c>
      <c r="I916" s="22"/>
      <c r="J916" s="19"/>
      <c r="K916" s="22">
        <f t="shared" si="28"/>
        <v>1</v>
      </c>
      <c r="L916" s="22">
        <f t="shared" si="29"/>
        <v>1900</v>
      </c>
    </row>
    <row r="917" spans="1:12" ht="17.100000000000001" customHeight="1">
      <c r="A917" t="s">
        <v>4025</v>
      </c>
      <c r="B917" s="11">
        <v>4163</v>
      </c>
      <c r="C917" s="19" t="s">
        <v>7982</v>
      </c>
      <c r="D917" s="19" t="s">
        <v>3270</v>
      </c>
      <c r="E917" s="21" t="s">
        <v>7983</v>
      </c>
      <c r="F917" s="21">
        <v>38053</v>
      </c>
      <c r="G917" s="22" t="s">
        <v>726</v>
      </c>
      <c r="H917" s="11">
        <f>COUNTIF(CAL!U:AN,B917)</f>
        <v>1</v>
      </c>
      <c r="I917" s="22">
        <v>2</v>
      </c>
      <c r="J917" s="19"/>
      <c r="K917" s="22">
        <f t="shared" si="28"/>
        <v>3</v>
      </c>
      <c r="L917" s="22">
        <f t="shared" si="29"/>
        <v>2004</v>
      </c>
    </row>
    <row r="918" spans="1:12" ht="17.100000000000001" customHeight="1">
      <c r="A918" t="s">
        <v>4029</v>
      </c>
      <c r="B918" s="11">
        <v>3909</v>
      </c>
      <c r="C918" s="19" t="s">
        <v>6007</v>
      </c>
      <c r="D918" s="19" t="s">
        <v>3270</v>
      </c>
      <c r="E918" s="21" t="s">
        <v>6008</v>
      </c>
      <c r="F918" s="21">
        <v>37051</v>
      </c>
      <c r="G918" s="22" t="s">
        <v>726</v>
      </c>
      <c r="H918" s="11">
        <f>COUNTIF(CAL!U:AN,B918)</f>
        <v>2</v>
      </c>
      <c r="I918" s="22">
        <v>9</v>
      </c>
      <c r="J918" s="19"/>
      <c r="K918" s="22">
        <f t="shared" si="28"/>
        <v>6</v>
      </c>
      <c r="L918" s="22">
        <f t="shared" si="29"/>
        <v>2001</v>
      </c>
    </row>
    <row r="919" spans="1:12" ht="17.100000000000001" customHeight="1">
      <c r="A919" t="s">
        <v>4033</v>
      </c>
      <c r="B919" s="11">
        <v>3370</v>
      </c>
      <c r="C919" s="19" t="s">
        <v>3269</v>
      </c>
      <c r="D919" s="19" t="s">
        <v>3270</v>
      </c>
      <c r="E919" s="20" t="s">
        <v>3271</v>
      </c>
      <c r="F919" s="21">
        <v>33441</v>
      </c>
      <c r="G919" s="22" t="s">
        <v>726</v>
      </c>
      <c r="H919" s="11">
        <f>COUNTIF(CAL!U:AN,B919)</f>
        <v>4</v>
      </c>
      <c r="I919" s="22">
        <v>17</v>
      </c>
      <c r="J919" s="19" t="s">
        <v>3272</v>
      </c>
      <c r="K919" s="22">
        <f t="shared" si="28"/>
        <v>7</v>
      </c>
      <c r="L919" s="22">
        <f t="shared" si="29"/>
        <v>1991</v>
      </c>
    </row>
    <row r="920" spans="1:12" ht="17.100000000000001" customHeight="1">
      <c r="A920" t="s">
        <v>4035</v>
      </c>
      <c r="B920" s="11">
        <v>4518</v>
      </c>
      <c r="C920" s="19" t="s">
        <v>9117</v>
      </c>
      <c r="D920" s="19" t="s">
        <v>2754</v>
      </c>
      <c r="E920" s="21" t="s">
        <v>9118</v>
      </c>
      <c r="F920" s="21">
        <v>38716</v>
      </c>
      <c r="G920" s="22" t="s">
        <v>726</v>
      </c>
      <c r="H920" s="11">
        <f>COUNTIF(CAL!U:AN,B920)</f>
        <v>1</v>
      </c>
      <c r="I920" s="22">
        <v>6</v>
      </c>
      <c r="J920" s="19"/>
      <c r="K920" s="22">
        <f t="shared" si="28"/>
        <v>12</v>
      </c>
      <c r="L920" s="22">
        <f t="shared" si="29"/>
        <v>2005</v>
      </c>
    </row>
    <row r="921" spans="1:12" ht="17.100000000000001" customHeight="1">
      <c r="A921" t="s">
        <v>4038</v>
      </c>
      <c r="B921" s="11">
        <v>4115</v>
      </c>
      <c r="C921" s="19" t="s">
        <v>8832</v>
      </c>
      <c r="D921" s="19" t="s">
        <v>2754</v>
      </c>
      <c r="E921" s="21" t="s">
        <v>8833</v>
      </c>
      <c r="F921" s="21">
        <v>34262</v>
      </c>
      <c r="G921" s="22" t="s">
        <v>726</v>
      </c>
      <c r="H921" s="11">
        <f>COUNTIF(CAL!U:AN,B921)</f>
        <v>1</v>
      </c>
      <c r="I921" s="22">
        <v>5</v>
      </c>
      <c r="J921" s="19"/>
      <c r="K921" s="22">
        <f t="shared" si="28"/>
        <v>10</v>
      </c>
      <c r="L921" s="22">
        <f t="shared" si="29"/>
        <v>1993</v>
      </c>
    </row>
    <row r="922" spans="1:12" ht="17.100000000000001" customHeight="1">
      <c r="A922" t="s">
        <v>4041</v>
      </c>
      <c r="B922" s="11">
        <v>4119</v>
      </c>
      <c r="C922" s="19" t="s">
        <v>2753</v>
      </c>
      <c r="D922" s="19" t="s">
        <v>2754</v>
      </c>
      <c r="E922" s="21" t="s">
        <v>2755</v>
      </c>
      <c r="F922" s="21">
        <v>37273</v>
      </c>
      <c r="G922" s="22" t="s">
        <v>726</v>
      </c>
      <c r="H922" s="11">
        <f>COUNTIF(CAL!U:AN,B922)</f>
        <v>4</v>
      </c>
      <c r="I922" s="22">
        <v>6</v>
      </c>
      <c r="J922" s="19"/>
      <c r="K922" s="22">
        <f t="shared" si="28"/>
        <v>1</v>
      </c>
      <c r="L922" s="22">
        <f t="shared" si="29"/>
        <v>2002</v>
      </c>
    </row>
    <row r="923" spans="1:12" ht="17.100000000000001" customHeight="1">
      <c r="A923" t="s">
        <v>4044</v>
      </c>
      <c r="B923" s="11">
        <v>4723</v>
      </c>
      <c r="C923" s="19" t="s">
        <v>8041</v>
      </c>
      <c r="D923" s="19" t="s">
        <v>2754</v>
      </c>
      <c r="E923" s="21" t="s">
        <v>8042</v>
      </c>
      <c r="F923" s="21">
        <v>34826</v>
      </c>
      <c r="G923" s="22" t="s">
        <v>726</v>
      </c>
      <c r="H923" s="11">
        <f>COUNTIF(CAL!U:AN,B923)</f>
        <v>1</v>
      </c>
      <c r="I923" s="22">
        <v>2</v>
      </c>
      <c r="J923" s="19"/>
      <c r="K923" s="22">
        <f t="shared" si="28"/>
        <v>5</v>
      </c>
      <c r="L923" s="22">
        <f t="shared" si="29"/>
        <v>1995</v>
      </c>
    </row>
    <row r="924" spans="1:12" ht="17.100000000000001" customHeight="1">
      <c r="A924" t="s">
        <v>4047</v>
      </c>
      <c r="B924" s="11">
        <v>4629</v>
      </c>
      <c r="C924" s="19" t="s">
        <v>5309</v>
      </c>
      <c r="D924" s="19" t="s">
        <v>2754</v>
      </c>
      <c r="E924" s="21" t="s">
        <v>9027</v>
      </c>
      <c r="F924" s="21">
        <v>34259</v>
      </c>
      <c r="G924" s="22" t="s">
        <v>726</v>
      </c>
      <c r="H924" s="11">
        <f>COUNTIF(CAL!U:AN,B924)</f>
        <v>1</v>
      </c>
      <c r="I924" s="22">
        <v>5</v>
      </c>
      <c r="J924" s="19"/>
      <c r="K924" s="22">
        <f t="shared" si="28"/>
        <v>10</v>
      </c>
      <c r="L924" s="22">
        <f t="shared" si="29"/>
        <v>1993</v>
      </c>
    </row>
    <row r="925" spans="1:12" ht="17.100000000000001" customHeight="1">
      <c r="A925" t="s">
        <v>4051</v>
      </c>
      <c r="B925" s="11">
        <v>4246</v>
      </c>
      <c r="C925" s="19" t="s">
        <v>6553</v>
      </c>
      <c r="D925" s="19" t="s">
        <v>2754</v>
      </c>
      <c r="E925" s="21" t="s">
        <v>8417</v>
      </c>
      <c r="F925" s="21">
        <v>36090</v>
      </c>
      <c r="G925" s="22" t="s">
        <v>726</v>
      </c>
      <c r="H925" s="11">
        <f>COUNTIF(CAL!U:AN,B925)</f>
        <v>1</v>
      </c>
      <c r="I925" s="22">
        <v>3</v>
      </c>
      <c r="J925" s="19"/>
      <c r="K925" s="22">
        <f t="shared" si="28"/>
        <v>10</v>
      </c>
      <c r="L925" s="22">
        <f t="shared" si="29"/>
        <v>1998</v>
      </c>
    </row>
    <row r="926" spans="1:12" ht="17.100000000000001" customHeight="1">
      <c r="A926" t="s">
        <v>4053</v>
      </c>
      <c r="B926" s="11">
        <v>5538</v>
      </c>
      <c r="C926" s="19" t="s">
        <v>8356</v>
      </c>
      <c r="D926" s="19" t="s">
        <v>14345</v>
      </c>
      <c r="E926" s="20"/>
      <c r="F926" s="21"/>
      <c r="G926" s="22"/>
      <c r="H926" s="11">
        <f>COUNTIF(CAL!U:AN,B926)</f>
        <v>1</v>
      </c>
      <c r="I926" s="22"/>
      <c r="J926" s="19"/>
      <c r="K926" s="22">
        <f t="shared" si="28"/>
        <v>1</v>
      </c>
      <c r="L926" s="22">
        <f t="shared" si="29"/>
        <v>1900</v>
      </c>
    </row>
    <row r="927" spans="1:12" ht="17.100000000000001" customHeight="1">
      <c r="A927" t="s">
        <v>4056</v>
      </c>
      <c r="B927" s="11">
        <v>2433</v>
      </c>
      <c r="C927" s="19" t="s">
        <v>3998</v>
      </c>
      <c r="D927" s="19" t="s">
        <v>1483</v>
      </c>
      <c r="E927" s="21" t="s">
        <v>3999</v>
      </c>
      <c r="F927" s="21">
        <v>35034</v>
      </c>
      <c r="G927" s="22" t="s">
        <v>726</v>
      </c>
      <c r="H927" s="11">
        <f>COUNTIF(CAL!U:AN,B927)</f>
        <v>3</v>
      </c>
      <c r="I927" s="22">
        <v>10</v>
      </c>
      <c r="J927" s="19"/>
      <c r="K927" s="22">
        <f t="shared" si="28"/>
        <v>12</v>
      </c>
      <c r="L927" s="22">
        <f t="shared" si="29"/>
        <v>1995</v>
      </c>
    </row>
    <row r="928" spans="1:12" ht="17.100000000000001" customHeight="1">
      <c r="A928" t="s">
        <v>4058</v>
      </c>
      <c r="B928" s="11">
        <v>2643</v>
      </c>
      <c r="C928" s="19" t="s">
        <v>7941</v>
      </c>
      <c r="D928" s="19" t="s">
        <v>1483</v>
      </c>
      <c r="E928" s="20" t="s">
        <v>7942</v>
      </c>
      <c r="F928" s="21">
        <v>39509</v>
      </c>
      <c r="G928" s="22" t="s">
        <v>726</v>
      </c>
      <c r="H928" s="11">
        <f>COUNTIF(CAL!U:AN,B928)</f>
        <v>1</v>
      </c>
      <c r="I928" s="22">
        <v>2</v>
      </c>
      <c r="J928" s="19"/>
      <c r="K928" s="22">
        <f t="shared" si="28"/>
        <v>3</v>
      </c>
      <c r="L928" s="22">
        <f t="shared" si="29"/>
        <v>2008</v>
      </c>
    </row>
    <row r="929" spans="1:12" ht="17.100000000000001" customHeight="1">
      <c r="A929" t="s">
        <v>4061</v>
      </c>
      <c r="B929" s="11">
        <v>1208</v>
      </c>
      <c r="C929" s="19" t="s">
        <v>1800</v>
      </c>
      <c r="D929" s="19" t="s">
        <v>1483</v>
      </c>
      <c r="E929" s="21" t="s">
        <v>1801</v>
      </c>
      <c r="F929" s="21">
        <v>33577</v>
      </c>
      <c r="G929" s="22" t="s">
        <v>726</v>
      </c>
      <c r="H929" s="11">
        <f>COUNTIF(CAL!U:AN,B929)</f>
        <v>6</v>
      </c>
      <c r="I929" s="22">
        <v>12</v>
      </c>
      <c r="J929" s="19"/>
      <c r="K929" s="22">
        <f t="shared" si="28"/>
        <v>12</v>
      </c>
      <c r="L929" s="22">
        <f t="shared" si="29"/>
        <v>1991</v>
      </c>
    </row>
    <row r="930" spans="1:12" ht="17.100000000000001" customHeight="1">
      <c r="A930" t="s">
        <v>4064</v>
      </c>
      <c r="B930" s="11">
        <v>3079</v>
      </c>
      <c r="C930" s="19" t="s">
        <v>11176</v>
      </c>
      <c r="D930" s="19" t="s">
        <v>1483</v>
      </c>
      <c r="E930" s="20" t="s">
        <v>11177</v>
      </c>
      <c r="F930" s="21">
        <v>31448</v>
      </c>
      <c r="G930" s="22" t="s">
        <v>726</v>
      </c>
      <c r="H930" s="11">
        <f>COUNTIF(CAL!U:AN,B930)</f>
        <v>1</v>
      </c>
      <c r="I930" s="22">
        <v>12</v>
      </c>
      <c r="J930" s="19"/>
      <c r="K930" s="22">
        <f t="shared" si="28"/>
        <v>2</v>
      </c>
      <c r="L930" s="22">
        <f t="shared" si="29"/>
        <v>1986</v>
      </c>
    </row>
    <row r="931" spans="1:12" ht="17.100000000000001" customHeight="1">
      <c r="A931" t="s">
        <v>4067</v>
      </c>
      <c r="B931" s="11">
        <v>1253</v>
      </c>
      <c r="C931" s="19" t="s">
        <v>2930</v>
      </c>
      <c r="D931" s="19" t="s">
        <v>1483</v>
      </c>
      <c r="E931" s="21" t="s">
        <v>2931</v>
      </c>
      <c r="F931" s="21">
        <v>36597</v>
      </c>
      <c r="G931" s="22" t="s">
        <v>726</v>
      </c>
      <c r="H931" s="11">
        <f>COUNTIF(CAL!U:AN,B931)</f>
        <v>4</v>
      </c>
      <c r="I931" s="22">
        <v>10</v>
      </c>
      <c r="J931" s="19" t="s">
        <v>2932</v>
      </c>
      <c r="K931" s="22">
        <f t="shared" si="28"/>
        <v>3</v>
      </c>
      <c r="L931" s="22">
        <f t="shared" si="29"/>
        <v>2000</v>
      </c>
    </row>
    <row r="932" spans="1:12" ht="17.100000000000001" customHeight="1">
      <c r="A932" t="s">
        <v>4071</v>
      </c>
      <c r="B932" s="11">
        <v>2383</v>
      </c>
      <c r="C932" s="19" t="s">
        <v>10246</v>
      </c>
      <c r="D932" s="19" t="s">
        <v>1483</v>
      </c>
      <c r="E932" s="21" t="s">
        <v>10247</v>
      </c>
      <c r="F932" s="21">
        <v>33887</v>
      </c>
      <c r="G932" s="22" t="s">
        <v>726</v>
      </c>
      <c r="H932" s="11">
        <f>COUNTIF(CAL!U:AN,B932)</f>
        <v>1</v>
      </c>
      <c r="I932" s="22">
        <v>9</v>
      </c>
      <c r="J932" s="19" t="s">
        <v>10248</v>
      </c>
      <c r="K932" s="22">
        <f t="shared" si="28"/>
        <v>10</v>
      </c>
      <c r="L932" s="22">
        <f t="shared" si="29"/>
        <v>1992</v>
      </c>
    </row>
    <row r="933" spans="1:12" ht="17.100000000000001" customHeight="1">
      <c r="A933" t="s">
        <v>4075</v>
      </c>
      <c r="B933" s="11">
        <v>2874</v>
      </c>
      <c r="C933" s="19" t="s">
        <v>8560</v>
      </c>
      <c r="D933" s="19" t="s">
        <v>1483</v>
      </c>
      <c r="E933" s="21" t="s">
        <v>8561</v>
      </c>
      <c r="F933" s="21">
        <v>38050</v>
      </c>
      <c r="G933" s="22" t="s">
        <v>726</v>
      </c>
      <c r="H933" s="11">
        <f>COUNTIF(CAL!U:AN,B933)</f>
        <v>1</v>
      </c>
      <c r="I933" s="22">
        <v>4</v>
      </c>
      <c r="J933" s="19"/>
      <c r="K933" s="22">
        <f t="shared" si="28"/>
        <v>3</v>
      </c>
      <c r="L933" s="22">
        <f t="shared" si="29"/>
        <v>2004</v>
      </c>
    </row>
    <row r="934" spans="1:12" ht="17.100000000000001" customHeight="1">
      <c r="A934" t="s">
        <v>4078</v>
      </c>
      <c r="B934" s="11">
        <v>3284</v>
      </c>
      <c r="C934" s="19" t="s">
        <v>5221</v>
      </c>
      <c r="D934" s="19" t="s">
        <v>1483</v>
      </c>
      <c r="E934" s="20" t="s">
        <v>5222</v>
      </c>
      <c r="F934" s="21">
        <v>34964</v>
      </c>
      <c r="G934" s="22" t="s">
        <v>726</v>
      </c>
      <c r="H934" s="11">
        <f>COUNTIF(CAL!U:AN,B934)</f>
        <v>2</v>
      </c>
      <c r="I934" s="22">
        <v>3</v>
      </c>
      <c r="J934" s="19"/>
      <c r="K934" s="22">
        <f t="shared" si="28"/>
        <v>9</v>
      </c>
      <c r="L934" s="22">
        <f t="shared" si="29"/>
        <v>1995</v>
      </c>
    </row>
    <row r="935" spans="1:12" ht="17.100000000000001" customHeight="1">
      <c r="A935" t="s">
        <v>4081</v>
      </c>
      <c r="B935" s="11">
        <v>3887</v>
      </c>
      <c r="C935" s="19" t="s">
        <v>6473</v>
      </c>
      <c r="D935" s="19" t="s">
        <v>1483</v>
      </c>
      <c r="E935" s="21" t="s">
        <v>6474</v>
      </c>
      <c r="F935" s="21">
        <v>34359</v>
      </c>
      <c r="G935" s="22" t="s">
        <v>726</v>
      </c>
      <c r="H935" s="11">
        <f>COUNTIF(CAL!U:AN,B935)</f>
        <v>2</v>
      </c>
      <c r="I935" s="22">
        <v>12</v>
      </c>
      <c r="J935" s="19"/>
      <c r="K935" s="22">
        <f t="shared" si="28"/>
        <v>1</v>
      </c>
      <c r="L935" s="22">
        <f t="shared" si="29"/>
        <v>1994</v>
      </c>
    </row>
    <row r="936" spans="1:12" ht="17.100000000000001" customHeight="1">
      <c r="A936" t="s">
        <v>4083</v>
      </c>
      <c r="B936" s="11">
        <v>4661</v>
      </c>
      <c r="C936" s="19" t="s">
        <v>7847</v>
      </c>
      <c r="D936" s="19" t="s">
        <v>1483</v>
      </c>
      <c r="E936" s="21" t="s">
        <v>7848</v>
      </c>
      <c r="F936" s="21">
        <v>34399</v>
      </c>
      <c r="G936" s="22" t="s">
        <v>726</v>
      </c>
      <c r="H936" s="11">
        <f>COUNTIF(CAL!U:AN,B936)</f>
        <v>1</v>
      </c>
      <c r="I936" s="22">
        <v>1</v>
      </c>
      <c r="J936" s="19"/>
      <c r="K936" s="22">
        <f t="shared" si="28"/>
        <v>3</v>
      </c>
      <c r="L936" s="22">
        <f t="shared" si="29"/>
        <v>1994</v>
      </c>
    </row>
    <row r="937" spans="1:12" ht="17.100000000000001" customHeight="1">
      <c r="A937" t="s">
        <v>4086</v>
      </c>
      <c r="B937" s="11">
        <v>1475</v>
      </c>
      <c r="C937" s="19" t="s">
        <v>1482</v>
      </c>
      <c r="D937" s="19" t="s">
        <v>1483</v>
      </c>
      <c r="E937" s="21" t="s">
        <v>1484</v>
      </c>
      <c r="F937" s="21">
        <v>34021</v>
      </c>
      <c r="G937" s="22" t="s">
        <v>726</v>
      </c>
      <c r="H937" s="11">
        <f>COUNTIF(CAL!U:AN,B937)</f>
        <v>7</v>
      </c>
      <c r="I937" s="22">
        <v>12</v>
      </c>
      <c r="J937" s="19"/>
      <c r="K937" s="22">
        <f t="shared" si="28"/>
        <v>2</v>
      </c>
      <c r="L937" s="22">
        <f t="shared" si="29"/>
        <v>1993</v>
      </c>
    </row>
    <row r="938" spans="1:12" ht="17.100000000000001" customHeight="1">
      <c r="A938" t="s">
        <v>4089</v>
      </c>
      <c r="B938" s="11">
        <v>4393</v>
      </c>
      <c r="C938" s="19" t="s">
        <v>12843</v>
      </c>
      <c r="D938" s="19" t="s">
        <v>1483</v>
      </c>
      <c r="E938" s="21" t="s">
        <v>12844</v>
      </c>
      <c r="F938" s="21">
        <v>37277</v>
      </c>
      <c r="G938" s="22" t="s">
        <v>726</v>
      </c>
      <c r="H938" s="11">
        <f>COUNTIF(CAL!U:AN,B938)</f>
        <v>1</v>
      </c>
      <c r="I938" s="22">
        <v>22</v>
      </c>
      <c r="J938" s="19"/>
      <c r="K938" s="22">
        <f t="shared" si="28"/>
        <v>1</v>
      </c>
      <c r="L938" s="22">
        <f t="shared" si="29"/>
        <v>2002</v>
      </c>
    </row>
    <row r="939" spans="1:12" ht="17.100000000000001" customHeight="1">
      <c r="A939" t="s">
        <v>4093</v>
      </c>
      <c r="B939" s="11">
        <v>1209</v>
      </c>
      <c r="C939" s="19" t="s">
        <v>5547</v>
      </c>
      <c r="D939" s="19" t="s">
        <v>1483</v>
      </c>
      <c r="E939" s="21" t="s">
        <v>5548</v>
      </c>
      <c r="F939" s="21">
        <v>34246</v>
      </c>
      <c r="G939" s="22" t="s">
        <v>726</v>
      </c>
      <c r="H939" s="11">
        <f>COUNTIF(CAL!U:AN,B939)</f>
        <v>2</v>
      </c>
      <c r="I939" s="22">
        <v>6</v>
      </c>
      <c r="J939" s="19"/>
      <c r="K939" s="22">
        <f t="shared" si="28"/>
        <v>10</v>
      </c>
      <c r="L939" s="22">
        <f t="shared" si="29"/>
        <v>1993</v>
      </c>
    </row>
    <row r="940" spans="1:12" ht="17.100000000000001" customHeight="1">
      <c r="A940" t="s">
        <v>4096</v>
      </c>
      <c r="B940" s="11">
        <v>4660</v>
      </c>
      <c r="C940" s="19" t="s">
        <v>1682</v>
      </c>
      <c r="D940" s="19" t="s">
        <v>1483</v>
      </c>
      <c r="E940" s="21" t="s">
        <v>7490</v>
      </c>
      <c r="F940" s="21">
        <v>33105</v>
      </c>
      <c r="G940" s="22" t="s">
        <v>726</v>
      </c>
      <c r="H940" s="11">
        <f>COUNTIF(CAL!U:AN,B940)</f>
        <v>2</v>
      </c>
      <c r="I940" s="22">
        <v>23</v>
      </c>
      <c r="J940" s="19"/>
      <c r="K940" s="22">
        <f t="shared" si="28"/>
        <v>8</v>
      </c>
      <c r="L940" s="22">
        <f t="shared" si="29"/>
        <v>1990</v>
      </c>
    </row>
    <row r="941" spans="1:12" ht="17.100000000000001" customHeight="1">
      <c r="A941" t="s">
        <v>4100</v>
      </c>
      <c r="B941" s="11">
        <v>3285</v>
      </c>
      <c r="C941" s="19" t="s">
        <v>11380</v>
      </c>
      <c r="D941" s="19" t="s">
        <v>1483</v>
      </c>
      <c r="E941" s="21" t="s">
        <v>11381</v>
      </c>
      <c r="F941" s="21">
        <v>33745</v>
      </c>
      <c r="G941" s="22" t="s">
        <v>726</v>
      </c>
      <c r="H941" s="11">
        <f>COUNTIF(CAL!U:AN,B941)</f>
        <v>1</v>
      </c>
      <c r="I941" s="22">
        <v>12</v>
      </c>
      <c r="J941" s="19"/>
      <c r="K941" s="22">
        <f t="shared" si="28"/>
        <v>5</v>
      </c>
      <c r="L941" s="22">
        <f t="shared" si="29"/>
        <v>1992</v>
      </c>
    </row>
    <row r="942" spans="1:12" ht="17.100000000000001" customHeight="1">
      <c r="A942" t="s">
        <v>4103</v>
      </c>
      <c r="B942" s="11">
        <v>2642</v>
      </c>
      <c r="C942" s="19" t="s">
        <v>3085</v>
      </c>
      <c r="D942" s="19" t="s">
        <v>1483</v>
      </c>
      <c r="E942" s="20" t="s">
        <v>4239</v>
      </c>
      <c r="F942" s="21">
        <v>34399</v>
      </c>
      <c r="G942" s="22" t="s">
        <v>726</v>
      </c>
      <c r="H942" s="11">
        <f>COUNTIF(CAL!U:AN,B942)</f>
        <v>3</v>
      </c>
      <c r="I942" s="22">
        <v>12</v>
      </c>
      <c r="J942" s="19"/>
      <c r="K942" s="22">
        <f t="shared" si="28"/>
        <v>3</v>
      </c>
      <c r="L942" s="22">
        <f t="shared" si="29"/>
        <v>1994</v>
      </c>
    </row>
    <row r="943" spans="1:12" ht="17.100000000000001" customHeight="1">
      <c r="A943" t="s">
        <v>4106</v>
      </c>
      <c r="B943" s="11">
        <v>4269</v>
      </c>
      <c r="C943" s="19" t="s">
        <v>3089</v>
      </c>
      <c r="D943" s="19" t="s">
        <v>1483</v>
      </c>
      <c r="E943" s="20" t="s">
        <v>9728</v>
      </c>
      <c r="F943" s="21">
        <v>34198</v>
      </c>
      <c r="G943" s="22" t="s">
        <v>726</v>
      </c>
      <c r="H943" s="11">
        <f>COUNTIF(CAL!U:AN,B943)</f>
        <v>1</v>
      </c>
      <c r="I943" s="22">
        <v>7</v>
      </c>
      <c r="J943" s="19"/>
      <c r="K943" s="22">
        <f t="shared" si="28"/>
        <v>8</v>
      </c>
      <c r="L943" s="22">
        <f t="shared" si="29"/>
        <v>1993</v>
      </c>
    </row>
    <row r="944" spans="1:12" ht="17.100000000000001" customHeight="1">
      <c r="A944" t="s">
        <v>4110</v>
      </c>
      <c r="B944" s="11">
        <v>1108</v>
      </c>
      <c r="C944" s="19" t="s">
        <v>10783</v>
      </c>
      <c r="D944" s="19" t="s">
        <v>1483</v>
      </c>
      <c r="E944" s="21" t="s">
        <v>10784</v>
      </c>
      <c r="F944" s="21">
        <v>33899</v>
      </c>
      <c r="G944" s="22" t="s">
        <v>726</v>
      </c>
      <c r="H944" s="11">
        <f>COUNTIF(CAL!U:AN,B944)</f>
        <v>1</v>
      </c>
      <c r="I944" s="22">
        <v>10</v>
      </c>
      <c r="J944" s="19" t="s">
        <v>10785</v>
      </c>
      <c r="K944" s="22">
        <f t="shared" si="28"/>
        <v>10</v>
      </c>
      <c r="L944" s="22">
        <f t="shared" si="29"/>
        <v>1992</v>
      </c>
    </row>
    <row r="945" spans="1:12" ht="17.100000000000001" customHeight="1">
      <c r="A945" t="s">
        <v>4114</v>
      </c>
      <c r="B945" s="11">
        <v>1814</v>
      </c>
      <c r="C945" s="19" t="s">
        <v>6387</v>
      </c>
      <c r="D945" s="19" t="s">
        <v>1483</v>
      </c>
      <c r="E945" s="21" t="s">
        <v>6388</v>
      </c>
      <c r="F945" s="21">
        <v>38165</v>
      </c>
      <c r="G945" s="22" t="s">
        <v>726</v>
      </c>
      <c r="H945" s="11">
        <f>COUNTIF(CAL!U:AN,B945)</f>
        <v>2</v>
      </c>
      <c r="I945" s="22">
        <v>11</v>
      </c>
      <c r="J945" s="19"/>
      <c r="K945" s="22">
        <f t="shared" si="28"/>
        <v>6</v>
      </c>
      <c r="L945" s="22">
        <f t="shared" si="29"/>
        <v>2004</v>
      </c>
    </row>
    <row r="946" spans="1:12" ht="17.100000000000001" customHeight="1">
      <c r="A946" t="s">
        <v>4118</v>
      </c>
      <c r="B946" s="11">
        <v>1482</v>
      </c>
      <c r="C946" s="19" t="s">
        <v>6683</v>
      </c>
      <c r="D946" s="19" t="s">
        <v>1483</v>
      </c>
      <c r="E946" s="21" t="s">
        <v>6684</v>
      </c>
      <c r="F946" s="21">
        <v>34717</v>
      </c>
      <c r="G946" s="22" t="s">
        <v>726</v>
      </c>
      <c r="H946" s="11">
        <f>COUNTIF(CAL!U:AN,B946)</f>
        <v>2</v>
      </c>
      <c r="I946" s="22">
        <v>13</v>
      </c>
      <c r="J946" s="19" t="s">
        <v>6685</v>
      </c>
      <c r="K946" s="22">
        <f t="shared" si="28"/>
        <v>1</v>
      </c>
      <c r="L946" s="22">
        <f t="shared" si="29"/>
        <v>1995</v>
      </c>
    </row>
    <row r="947" spans="1:12" ht="17.100000000000001" customHeight="1">
      <c r="A947" t="s">
        <v>4121</v>
      </c>
      <c r="B947" s="11">
        <v>1489</v>
      </c>
      <c r="C947" s="19" t="s">
        <v>4692</v>
      </c>
      <c r="D947" s="19" t="s">
        <v>2892</v>
      </c>
      <c r="E947" s="21" t="s">
        <v>8478</v>
      </c>
      <c r="F947" s="21">
        <v>37839</v>
      </c>
      <c r="G947" s="22" t="s">
        <v>726</v>
      </c>
      <c r="H947" s="11">
        <f>COUNTIF(CAL!U:AN,B947)</f>
        <v>1</v>
      </c>
      <c r="I947" s="22">
        <v>4</v>
      </c>
      <c r="J947" s="19"/>
      <c r="K947" s="22">
        <f t="shared" si="28"/>
        <v>8</v>
      </c>
      <c r="L947" s="22">
        <f t="shared" si="29"/>
        <v>2003</v>
      </c>
    </row>
    <row r="948" spans="1:12" ht="17.100000000000001" customHeight="1">
      <c r="A948" t="s">
        <v>4124</v>
      </c>
      <c r="B948" s="11">
        <v>1820</v>
      </c>
      <c r="C948" s="19" t="s">
        <v>10250</v>
      </c>
      <c r="D948" s="19" t="s">
        <v>2892</v>
      </c>
      <c r="E948" s="21" t="s">
        <v>10251</v>
      </c>
      <c r="F948" s="21">
        <v>37718</v>
      </c>
      <c r="G948" s="22" t="s">
        <v>726</v>
      </c>
      <c r="H948" s="11">
        <f>COUNTIF(CAL!U:AN,B948)</f>
        <v>1</v>
      </c>
      <c r="I948" s="22">
        <v>9</v>
      </c>
      <c r="J948" s="19"/>
      <c r="K948" s="22">
        <f t="shared" si="28"/>
        <v>4</v>
      </c>
      <c r="L948" s="22">
        <f t="shared" si="29"/>
        <v>2003</v>
      </c>
    </row>
    <row r="949" spans="1:12" ht="17.100000000000001" customHeight="1">
      <c r="A949" t="s">
        <v>4127</v>
      </c>
      <c r="B949" s="11">
        <v>3494</v>
      </c>
      <c r="C949" s="19" t="s">
        <v>9930</v>
      </c>
      <c r="D949" s="19" t="s">
        <v>2892</v>
      </c>
      <c r="E949" s="21" t="s">
        <v>9931</v>
      </c>
      <c r="F949" s="21">
        <v>38120</v>
      </c>
      <c r="G949" s="22" t="s">
        <v>726</v>
      </c>
      <c r="H949" s="11">
        <f>COUNTIF(CAL!U:AN,B949)</f>
        <v>1</v>
      </c>
      <c r="I949" s="22">
        <v>8</v>
      </c>
      <c r="J949" s="19"/>
      <c r="K949" s="22">
        <f t="shared" si="28"/>
        <v>5</v>
      </c>
      <c r="L949" s="22">
        <f t="shared" si="29"/>
        <v>2004</v>
      </c>
    </row>
    <row r="950" spans="1:12" ht="17.100000000000001" customHeight="1">
      <c r="A950" t="s">
        <v>4130</v>
      </c>
      <c r="B950" s="11">
        <v>3419</v>
      </c>
      <c r="C950" s="19" t="s">
        <v>9595</v>
      </c>
      <c r="D950" s="19" t="s">
        <v>2892</v>
      </c>
      <c r="E950" s="21" t="s">
        <v>9596</v>
      </c>
      <c r="F950" s="21">
        <v>37862</v>
      </c>
      <c r="G950" s="22" t="s">
        <v>726</v>
      </c>
      <c r="H950" s="11">
        <f>COUNTIF(CAL!U:AN,B950)</f>
        <v>1</v>
      </c>
      <c r="I950" s="22">
        <v>7</v>
      </c>
      <c r="J950" s="19"/>
      <c r="K950" s="22">
        <f t="shared" si="28"/>
        <v>8</v>
      </c>
      <c r="L950" s="22">
        <f t="shared" si="29"/>
        <v>2003</v>
      </c>
    </row>
    <row r="951" spans="1:12" ht="17.100000000000001" customHeight="1">
      <c r="A951" t="s">
        <v>4133</v>
      </c>
      <c r="B951" s="11">
        <v>2696</v>
      </c>
      <c r="C951" s="19" t="s">
        <v>5418</v>
      </c>
      <c r="D951" s="19" t="s">
        <v>2892</v>
      </c>
      <c r="E951" s="21" t="s">
        <v>5419</v>
      </c>
      <c r="F951" s="21">
        <v>38142</v>
      </c>
      <c r="G951" s="22" t="s">
        <v>726</v>
      </c>
      <c r="H951" s="11">
        <f>COUNTIF(CAL!U:AN,B951)</f>
        <v>2</v>
      </c>
      <c r="I951" s="22">
        <v>5</v>
      </c>
      <c r="J951" s="19"/>
      <c r="K951" s="22">
        <f t="shared" si="28"/>
        <v>6</v>
      </c>
      <c r="L951" s="22">
        <f t="shared" si="29"/>
        <v>2004</v>
      </c>
    </row>
    <row r="952" spans="1:12" ht="17.100000000000001" customHeight="1">
      <c r="A952" t="s">
        <v>4136</v>
      </c>
      <c r="B952" s="11">
        <v>1819</v>
      </c>
      <c r="C952" s="19" t="s">
        <v>6016</v>
      </c>
      <c r="D952" s="19" t="s">
        <v>2892</v>
      </c>
      <c r="E952" s="21" t="s">
        <v>6017</v>
      </c>
      <c r="F952" s="21">
        <v>38676</v>
      </c>
      <c r="G952" s="22" t="s">
        <v>726</v>
      </c>
      <c r="H952" s="11">
        <f>COUNTIF(CAL!U:AN,B952)</f>
        <v>2</v>
      </c>
      <c r="I952" s="22">
        <v>9</v>
      </c>
      <c r="J952" s="19"/>
      <c r="K952" s="22">
        <f t="shared" si="28"/>
        <v>11</v>
      </c>
      <c r="L952" s="22">
        <f t="shared" si="29"/>
        <v>2005</v>
      </c>
    </row>
    <row r="953" spans="1:12" ht="17.100000000000001" customHeight="1">
      <c r="A953" t="s">
        <v>4139</v>
      </c>
      <c r="B953" s="11">
        <v>1821</v>
      </c>
      <c r="C953" s="19" t="s">
        <v>2891</v>
      </c>
      <c r="D953" s="19" t="s">
        <v>2892</v>
      </c>
      <c r="E953" s="21" t="s">
        <v>2893</v>
      </c>
      <c r="F953" s="21">
        <v>37821</v>
      </c>
      <c r="G953" s="22" t="s">
        <v>726</v>
      </c>
      <c r="H953" s="11">
        <f>COUNTIF(CAL!U:AN,B953)</f>
        <v>4</v>
      </c>
      <c r="I953" s="22">
        <v>9</v>
      </c>
      <c r="J953" s="19"/>
      <c r="K953" s="22">
        <f t="shared" si="28"/>
        <v>7</v>
      </c>
      <c r="L953" s="22">
        <f t="shared" si="29"/>
        <v>2003</v>
      </c>
    </row>
    <row r="954" spans="1:12" ht="17.100000000000001" customHeight="1">
      <c r="A954" t="s">
        <v>4142</v>
      </c>
      <c r="B954" s="11">
        <v>2746</v>
      </c>
      <c r="C954" s="19" t="s">
        <v>9014</v>
      </c>
      <c r="D954" s="19" t="s">
        <v>2965</v>
      </c>
      <c r="E954" s="21" t="s">
        <v>9015</v>
      </c>
      <c r="F954" s="21">
        <v>36182</v>
      </c>
      <c r="G954" s="22" t="s">
        <v>726</v>
      </c>
      <c r="H954" s="11">
        <f>COUNTIF(CAL!U:AN,B954)</f>
        <v>1</v>
      </c>
      <c r="I954" s="22">
        <v>5</v>
      </c>
      <c r="J954" s="19"/>
      <c r="K954" s="22">
        <f t="shared" si="28"/>
        <v>1</v>
      </c>
      <c r="L954" s="22">
        <f t="shared" si="29"/>
        <v>1999</v>
      </c>
    </row>
    <row r="955" spans="1:12" ht="17.100000000000001" customHeight="1">
      <c r="A955" t="s">
        <v>4145</v>
      </c>
      <c r="B955" s="11">
        <v>2535</v>
      </c>
      <c r="C955" s="19" t="s">
        <v>2964</v>
      </c>
      <c r="D955" s="19" t="s">
        <v>2965</v>
      </c>
      <c r="E955" s="21" t="s">
        <v>2966</v>
      </c>
      <c r="F955" s="21">
        <v>35600</v>
      </c>
      <c r="G955" s="22" t="s">
        <v>726</v>
      </c>
      <c r="H955" s="11">
        <f>COUNTIF(CAL!U:AN,B955)</f>
        <v>4</v>
      </c>
      <c r="I955" s="22">
        <v>10</v>
      </c>
      <c r="J955" s="19"/>
      <c r="K955" s="22">
        <f t="shared" si="28"/>
        <v>6</v>
      </c>
      <c r="L955" s="22">
        <f t="shared" si="29"/>
        <v>1997</v>
      </c>
    </row>
    <row r="956" spans="1:12" ht="17.100000000000001" customHeight="1">
      <c r="A956" t="s">
        <v>4147</v>
      </c>
      <c r="B956" s="11">
        <v>2631</v>
      </c>
      <c r="C956" s="19" t="s">
        <v>10098</v>
      </c>
      <c r="D956" s="19" t="s">
        <v>2965</v>
      </c>
      <c r="E956" s="21" t="s">
        <v>10099</v>
      </c>
      <c r="F956" s="21">
        <v>36212</v>
      </c>
      <c r="G956" s="22" t="s">
        <v>726</v>
      </c>
      <c r="H956" s="11">
        <f>COUNTIF(CAL!U:AN,B956)</f>
        <v>1</v>
      </c>
      <c r="I956" s="22">
        <v>8</v>
      </c>
      <c r="J956" s="19"/>
      <c r="K956" s="22">
        <f t="shared" si="28"/>
        <v>2</v>
      </c>
      <c r="L956" s="22">
        <f t="shared" si="29"/>
        <v>1999</v>
      </c>
    </row>
    <row r="957" spans="1:12" ht="17.100000000000001" customHeight="1">
      <c r="A957" t="s">
        <v>4150</v>
      </c>
      <c r="B957" s="11">
        <v>1622</v>
      </c>
      <c r="C957" s="19" t="s">
        <v>1120</v>
      </c>
      <c r="D957" s="19" t="s">
        <v>10057</v>
      </c>
      <c r="E957" s="21" t="s">
        <v>10058</v>
      </c>
      <c r="F957" s="21">
        <v>35955</v>
      </c>
      <c r="G957" s="22" t="s">
        <v>726</v>
      </c>
      <c r="H957" s="11">
        <f>COUNTIF(CAL!U:AN,B957)</f>
        <v>1</v>
      </c>
      <c r="I957" s="22">
        <v>8</v>
      </c>
      <c r="J957" s="19"/>
      <c r="K957" s="22">
        <f t="shared" si="28"/>
        <v>6</v>
      </c>
      <c r="L957" s="22">
        <f t="shared" si="29"/>
        <v>1998</v>
      </c>
    </row>
    <row r="958" spans="1:12" ht="17.100000000000001" customHeight="1">
      <c r="A958" t="s">
        <v>4154</v>
      </c>
      <c r="B958" s="11">
        <v>1756</v>
      </c>
      <c r="C958" s="19" t="s">
        <v>5779</v>
      </c>
      <c r="D958" s="19" t="s">
        <v>5780</v>
      </c>
      <c r="E958" s="21" t="s">
        <v>5781</v>
      </c>
      <c r="F958" s="21">
        <v>34078</v>
      </c>
      <c r="G958" s="22" t="s">
        <v>726</v>
      </c>
      <c r="H958" s="11">
        <f>COUNTIF(CAL!U:AN,B958)</f>
        <v>2</v>
      </c>
      <c r="I958" s="22">
        <v>8</v>
      </c>
      <c r="J958" s="19"/>
      <c r="K958" s="22">
        <f t="shared" si="28"/>
        <v>4</v>
      </c>
      <c r="L958" s="22">
        <f t="shared" si="29"/>
        <v>1993</v>
      </c>
    </row>
    <row r="959" spans="1:12" ht="17.100000000000001" customHeight="1">
      <c r="A959" t="s">
        <v>4157</v>
      </c>
      <c r="B959" s="11">
        <v>1586</v>
      </c>
      <c r="C959" s="19" t="s">
        <v>10267</v>
      </c>
      <c r="D959" s="19" t="s">
        <v>5780</v>
      </c>
      <c r="E959" s="21" t="s">
        <v>10268</v>
      </c>
      <c r="F959" s="21">
        <v>35631</v>
      </c>
      <c r="G959" s="22" t="s">
        <v>726</v>
      </c>
      <c r="H959" s="11">
        <f>COUNTIF(CAL!U:AN,B959)</f>
        <v>1</v>
      </c>
      <c r="I959" s="22">
        <v>9</v>
      </c>
      <c r="J959" s="19"/>
      <c r="K959" s="22">
        <f t="shared" si="28"/>
        <v>7</v>
      </c>
      <c r="L959" s="22">
        <f t="shared" si="29"/>
        <v>1997</v>
      </c>
    </row>
    <row r="960" spans="1:12" ht="17.100000000000001" customHeight="1">
      <c r="A960" t="s">
        <v>4160</v>
      </c>
      <c r="B960" s="11">
        <v>1587</v>
      </c>
      <c r="C960" s="19" t="s">
        <v>2121</v>
      </c>
      <c r="D960" s="19" t="s">
        <v>5780</v>
      </c>
      <c r="E960" s="21" t="s">
        <v>10344</v>
      </c>
      <c r="F960" s="21">
        <v>37122</v>
      </c>
      <c r="G960" s="22" t="s">
        <v>726</v>
      </c>
      <c r="H960" s="11">
        <f>COUNTIF(CAL!U:AN,B960)</f>
        <v>1</v>
      </c>
      <c r="I960" s="22">
        <v>9</v>
      </c>
      <c r="J960" s="19"/>
      <c r="K960" s="22">
        <f t="shared" si="28"/>
        <v>8</v>
      </c>
      <c r="L960" s="22">
        <f t="shared" si="29"/>
        <v>2001</v>
      </c>
    </row>
    <row r="961" spans="1:12" ht="17.100000000000001" customHeight="1">
      <c r="A961" t="s">
        <v>4163</v>
      </c>
      <c r="B961" s="11">
        <v>2201</v>
      </c>
      <c r="C961" s="19" t="s">
        <v>5326</v>
      </c>
      <c r="D961" s="19" t="s">
        <v>1537</v>
      </c>
      <c r="E961" s="21" t="s">
        <v>5327</v>
      </c>
      <c r="F961" s="21">
        <v>37338</v>
      </c>
      <c r="G961" s="22" t="s">
        <v>726</v>
      </c>
      <c r="H961" s="11">
        <f>COUNTIF(CAL!U:AN,B961)</f>
        <v>2</v>
      </c>
      <c r="I961" s="22">
        <v>5</v>
      </c>
      <c r="J961" s="19" t="s">
        <v>5328</v>
      </c>
      <c r="K961" s="22">
        <f t="shared" si="28"/>
        <v>3</v>
      </c>
      <c r="L961" s="22">
        <f t="shared" si="29"/>
        <v>2002</v>
      </c>
    </row>
    <row r="962" spans="1:12" ht="17.100000000000001" customHeight="1">
      <c r="A962" t="s">
        <v>4166</v>
      </c>
      <c r="B962" s="11">
        <v>4293</v>
      </c>
      <c r="C962" s="19" t="s">
        <v>10839</v>
      </c>
      <c r="D962" s="19" t="s">
        <v>1537</v>
      </c>
      <c r="E962" s="21" t="s">
        <v>10840</v>
      </c>
      <c r="F962" s="21">
        <v>34782</v>
      </c>
      <c r="G962" s="22" t="s">
        <v>726</v>
      </c>
      <c r="H962" s="11">
        <f>COUNTIF(CAL!U:AN,B962)</f>
        <v>1</v>
      </c>
      <c r="I962" s="22">
        <v>11</v>
      </c>
      <c r="J962" s="19"/>
      <c r="K962" s="22">
        <f t="shared" ref="K962:K1025" si="30">MONTH(F962)</f>
        <v>3</v>
      </c>
      <c r="L962" s="22">
        <f t="shared" ref="L962:L1025" si="31">YEAR(F962)</f>
        <v>1995</v>
      </c>
    </row>
    <row r="963" spans="1:12" ht="17.100000000000001" customHeight="1">
      <c r="A963" t="s">
        <v>4170</v>
      </c>
      <c r="B963" s="11">
        <v>3096</v>
      </c>
      <c r="C963" s="19" t="s">
        <v>5773</v>
      </c>
      <c r="D963" s="19" t="s">
        <v>1537</v>
      </c>
      <c r="E963" s="21" t="s">
        <v>5774</v>
      </c>
      <c r="F963" s="21">
        <v>37775</v>
      </c>
      <c r="G963" s="22" t="s">
        <v>726</v>
      </c>
      <c r="H963" s="11">
        <f>COUNTIF(CAL!U:AN,B963)</f>
        <v>2</v>
      </c>
      <c r="I963" s="22">
        <v>8</v>
      </c>
      <c r="J963" s="19" t="s">
        <v>1806</v>
      </c>
      <c r="K963" s="22">
        <f t="shared" si="30"/>
        <v>6</v>
      </c>
      <c r="L963" s="22">
        <f t="shared" si="31"/>
        <v>2003</v>
      </c>
    </row>
    <row r="964" spans="1:12" ht="17.100000000000001" customHeight="1">
      <c r="A964" t="s">
        <v>4173</v>
      </c>
      <c r="B964" s="11">
        <v>3232</v>
      </c>
      <c r="C964" s="19" t="s">
        <v>1587</v>
      </c>
      <c r="D964" s="19" t="s">
        <v>1537</v>
      </c>
      <c r="E964" s="21" t="s">
        <v>10939</v>
      </c>
      <c r="F964" s="21">
        <v>37222</v>
      </c>
      <c r="G964" s="22" t="s">
        <v>726</v>
      </c>
      <c r="H964" s="11">
        <f>COUNTIF(CAL!U:AN,B964)</f>
        <v>1</v>
      </c>
      <c r="I964" s="22">
        <v>11</v>
      </c>
      <c r="J964" s="19" t="s">
        <v>10940</v>
      </c>
      <c r="K964" s="22">
        <f t="shared" si="30"/>
        <v>11</v>
      </c>
      <c r="L964" s="22">
        <f t="shared" si="31"/>
        <v>2001</v>
      </c>
    </row>
    <row r="965" spans="1:12" ht="17.100000000000001" customHeight="1">
      <c r="A965" t="s">
        <v>4176</v>
      </c>
      <c r="B965" s="11">
        <v>4168</v>
      </c>
      <c r="C965" s="19" t="s">
        <v>9580</v>
      </c>
      <c r="D965" s="19" t="s">
        <v>1537</v>
      </c>
      <c r="E965" s="21" t="s">
        <v>9581</v>
      </c>
      <c r="F965" s="21">
        <v>36588</v>
      </c>
      <c r="G965" s="22" t="s">
        <v>726</v>
      </c>
      <c r="H965" s="11">
        <f>COUNTIF(CAL!U:AN,B965)</f>
        <v>1</v>
      </c>
      <c r="I965" s="22">
        <v>7</v>
      </c>
      <c r="J965" s="19"/>
      <c r="K965" s="22">
        <f t="shared" si="30"/>
        <v>3</v>
      </c>
      <c r="L965" s="22">
        <f t="shared" si="31"/>
        <v>2000</v>
      </c>
    </row>
    <row r="966" spans="1:12" ht="17.100000000000001" customHeight="1">
      <c r="A966" t="s">
        <v>4180</v>
      </c>
      <c r="B966" s="11">
        <v>2452</v>
      </c>
      <c r="C966" s="19" t="s">
        <v>1536</v>
      </c>
      <c r="D966" s="19" t="s">
        <v>1537</v>
      </c>
      <c r="E966" s="21" t="s">
        <v>1538</v>
      </c>
      <c r="F966" s="21">
        <v>34272</v>
      </c>
      <c r="G966" s="22" t="s">
        <v>726</v>
      </c>
      <c r="H966" s="11">
        <f>COUNTIF(CAL!U:AN,B966)</f>
        <v>7</v>
      </c>
      <c r="I966" s="22">
        <v>16</v>
      </c>
      <c r="J966" s="19" t="s">
        <v>1539</v>
      </c>
      <c r="K966" s="22">
        <f t="shared" si="30"/>
        <v>10</v>
      </c>
      <c r="L966" s="22">
        <f t="shared" si="31"/>
        <v>1993</v>
      </c>
    </row>
    <row r="967" spans="1:12" ht="17.100000000000001" customHeight="1">
      <c r="A967" t="s">
        <v>4182</v>
      </c>
      <c r="B967" s="11">
        <v>4786</v>
      </c>
      <c r="C967" s="19" t="s">
        <v>10513</v>
      </c>
      <c r="D967" s="19" t="s">
        <v>868</v>
      </c>
      <c r="E967" s="21" t="s">
        <v>10514</v>
      </c>
      <c r="F967" s="21">
        <v>38420</v>
      </c>
      <c r="G967" s="22" t="s">
        <v>726</v>
      </c>
      <c r="H967" s="11">
        <f>COUNTIF(CAL!U:AN,B967)</f>
        <v>1</v>
      </c>
      <c r="I967" s="22">
        <v>10</v>
      </c>
      <c r="J967" s="19"/>
      <c r="K967" s="22">
        <f t="shared" si="30"/>
        <v>3</v>
      </c>
      <c r="L967" s="22">
        <f t="shared" si="31"/>
        <v>2005</v>
      </c>
    </row>
    <row r="968" spans="1:12" ht="17.100000000000001" customHeight="1">
      <c r="A968" t="s">
        <v>4185</v>
      </c>
      <c r="B968" s="11">
        <v>4942</v>
      </c>
      <c r="C968" s="19" t="s">
        <v>5617</v>
      </c>
      <c r="D968" s="19" t="s">
        <v>868</v>
      </c>
      <c r="E968" s="21" t="s">
        <v>5618</v>
      </c>
      <c r="F968" s="21">
        <v>38775</v>
      </c>
      <c r="G968" s="22" t="s">
        <v>726</v>
      </c>
      <c r="H968" s="11">
        <f>COUNTIF(CAL!U:AN,B968)</f>
        <v>2</v>
      </c>
      <c r="I968" s="22">
        <v>7</v>
      </c>
      <c r="J968" s="19"/>
      <c r="K968" s="22">
        <f t="shared" si="30"/>
        <v>2</v>
      </c>
      <c r="L968" s="22">
        <f t="shared" si="31"/>
        <v>2006</v>
      </c>
    </row>
    <row r="969" spans="1:12" ht="17.100000000000001" customHeight="1">
      <c r="A969" t="s">
        <v>4190</v>
      </c>
      <c r="B969" s="11">
        <v>1312</v>
      </c>
      <c r="C969" s="19" t="s">
        <v>2345</v>
      </c>
      <c r="D969" s="19" t="s">
        <v>868</v>
      </c>
      <c r="E969" s="21" t="s">
        <v>2346</v>
      </c>
      <c r="F969" s="21">
        <v>34681</v>
      </c>
      <c r="G969" s="22" t="s">
        <v>726</v>
      </c>
      <c r="H969" s="11">
        <f>COUNTIF(CAL!U:AN,B969)</f>
        <v>5</v>
      </c>
      <c r="I969" s="22">
        <v>15</v>
      </c>
      <c r="J969" s="19" t="s">
        <v>2347</v>
      </c>
      <c r="K969" s="22">
        <f t="shared" si="30"/>
        <v>12</v>
      </c>
      <c r="L969" s="22">
        <f t="shared" si="31"/>
        <v>1994</v>
      </c>
    </row>
    <row r="970" spans="1:12" ht="17.100000000000001" customHeight="1">
      <c r="A970" t="s">
        <v>4193</v>
      </c>
      <c r="B970" s="11">
        <v>3952</v>
      </c>
      <c r="C970" s="19" t="s">
        <v>3018</v>
      </c>
      <c r="D970" s="19" t="s">
        <v>868</v>
      </c>
      <c r="E970" s="21" t="s">
        <v>11179</v>
      </c>
      <c r="F970" s="21">
        <v>37704</v>
      </c>
      <c r="G970" s="22" t="s">
        <v>726</v>
      </c>
      <c r="H970" s="11">
        <f>COUNTIF(CAL!U:AN,B970)</f>
        <v>1</v>
      </c>
      <c r="I970" s="22">
        <v>12</v>
      </c>
      <c r="J970" s="19"/>
      <c r="K970" s="22">
        <f t="shared" si="30"/>
        <v>3</v>
      </c>
      <c r="L970" s="22">
        <f t="shared" si="31"/>
        <v>2003</v>
      </c>
    </row>
    <row r="971" spans="1:12" ht="17.100000000000001" customHeight="1">
      <c r="A971" t="s">
        <v>4196</v>
      </c>
      <c r="B971" s="11">
        <v>4689</v>
      </c>
      <c r="C971" s="19" t="s">
        <v>11505</v>
      </c>
      <c r="D971" s="19" t="s">
        <v>868</v>
      </c>
      <c r="E971" s="21" t="s">
        <v>11506</v>
      </c>
      <c r="F971" s="21">
        <v>32759</v>
      </c>
      <c r="G971" s="22" t="s">
        <v>726</v>
      </c>
      <c r="H971" s="11">
        <f>COUNTIF(CAL!U:AN,B971)</f>
        <v>1</v>
      </c>
      <c r="I971" s="22">
        <v>13</v>
      </c>
      <c r="J971" s="19"/>
      <c r="K971" s="22">
        <f t="shared" si="30"/>
        <v>9</v>
      </c>
      <c r="L971" s="22">
        <f t="shared" si="31"/>
        <v>1989</v>
      </c>
    </row>
    <row r="972" spans="1:12" ht="17.100000000000001" customHeight="1">
      <c r="A972" t="s">
        <v>4199</v>
      </c>
      <c r="B972" s="11">
        <v>5051</v>
      </c>
      <c r="C972" s="19" t="s">
        <v>3650</v>
      </c>
      <c r="D972" s="19" t="s">
        <v>868</v>
      </c>
      <c r="E972" s="21" t="s">
        <v>3651</v>
      </c>
      <c r="F972" s="21">
        <v>39294</v>
      </c>
      <c r="G972" s="22" t="s">
        <v>726</v>
      </c>
      <c r="H972" s="11">
        <f>COUNTIF(CAL!U:AN,B972)</f>
        <v>3</v>
      </c>
      <c r="I972" s="22">
        <v>2</v>
      </c>
      <c r="J972" s="19"/>
      <c r="K972" s="22">
        <f t="shared" si="30"/>
        <v>7</v>
      </c>
      <c r="L972" s="22">
        <f t="shared" si="31"/>
        <v>2007</v>
      </c>
    </row>
    <row r="973" spans="1:12" ht="17.100000000000001" customHeight="1">
      <c r="A973" t="s">
        <v>4202</v>
      </c>
      <c r="B973" s="11">
        <v>3147</v>
      </c>
      <c r="C973" s="19" t="s">
        <v>4302</v>
      </c>
      <c r="D973" s="19" t="s">
        <v>868</v>
      </c>
      <c r="E973" s="21" t="s">
        <v>4303</v>
      </c>
      <c r="F973" s="21">
        <v>34038</v>
      </c>
      <c r="G973" s="22" t="s">
        <v>726</v>
      </c>
      <c r="H973" s="11">
        <f>COUNTIF(CAL!U:AN,B973)</f>
        <v>3</v>
      </c>
      <c r="I973" s="22">
        <v>13</v>
      </c>
      <c r="J973" s="19" t="s">
        <v>4304</v>
      </c>
      <c r="K973" s="22">
        <f t="shared" si="30"/>
        <v>3</v>
      </c>
      <c r="L973" s="22">
        <f t="shared" si="31"/>
        <v>1993</v>
      </c>
    </row>
    <row r="974" spans="1:12" ht="17.100000000000001" customHeight="1">
      <c r="A974" t="s">
        <v>4206</v>
      </c>
      <c r="B974" s="11">
        <v>4334</v>
      </c>
      <c r="C974" s="19" t="s">
        <v>2306</v>
      </c>
      <c r="D974" s="19" t="s">
        <v>868</v>
      </c>
      <c r="E974" s="20" t="s">
        <v>2307</v>
      </c>
      <c r="F974" s="21">
        <v>38866</v>
      </c>
      <c r="G974" s="22" t="s">
        <v>726</v>
      </c>
      <c r="H974" s="11">
        <f>COUNTIF(CAL!U:AN,B974)</f>
        <v>5</v>
      </c>
      <c r="I974" s="22">
        <v>13</v>
      </c>
      <c r="J974" s="19"/>
      <c r="K974" s="22">
        <f t="shared" si="30"/>
        <v>5</v>
      </c>
      <c r="L974" s="22">
        <f t="shared" si="31"/>
        <v>2006</v>
      </c>
    </row>
    <row r="975" spans="1:12" ht="17.100000000000001" customHeight="1">
      <c r="A975" t="s">
        <v>4209</v>
      </c>
      <c r="B975" s="11">
        <v>4514</v>
      </c>
      <c r="C975" s="19" t="s">
        <v>7242</v>
      </c>
      <c r="D975" s="19" t="s">
        <v>868</v>
      </c>
      <c r="E975" s="21" t="s">
        <v>7243</v>
      </c>
      <c r="F975" s="21">
        <v>38059</v>
      </c>
      <c r="G975" s="22" t="s">
        <v>726</v>
      </c>
      <c r="H975" s="11">
        <f>COUNTIF(CAL!U:AN,B975)</f>
        <v>2</v>
      </c>
      <c r="I975" s="22">
        <v>19</v>
      </c>
      <c r="J975" s="19"/>
      <c r="K975" s="22">
        <f t="shared" si="30"/>
        <v>3</v>
      </c>
      <c r="L975" s="22">
        <f t="shared" si="31"/>
        <v>2004</v>
      </c>
    </row>
    <row r="976" spans="1:12" ht="17.100000000000001" customHeight="1">
      <c r="A976" t="s">
        <v>4213</v>
      </c>
      <c r="B976" s="11">
        <v>1904</v>
      </c>
      <c r="C976" s="19" t="s">
        <v>2654</v>
      </c>
      <c r="D976" s="19" t="s">
        <v>868</v>
      </c>
      <c r="E976" s="21" t="s">
        <v>7330</v>
      </c>
      <c r="F976" s="21">
        <v>36955</v>
      </c>
      <c r="G976" s="22" t="s">
        <v>726</v>
      </c>
      <c r="H976" s="11">
        <f>COUNTIF(CAL!U:AN,B976)</f>
        <v>2</v>
      </c>
      <c r="I976" s="22">
        <v>20</v>
      </c>
      <c r="J976" s="19" t="s">
        <v>1585</v>
      </c>
      <c r="K976" s="22">
        <f t="shared" si="30"/>
        <v>3</v>
      </c>
      <c r="L976" s="22">
        <f t="shared" si="31"/>
        <v>2001</v>
      </c>
    </row>
    <row r="977" spans="1:12" ht="17.100000000000001" customHeight="1">
      <c r="A977" t="s">
        <v>4217</v>
      </c>
      <c r="B977" s="11">
        <v>5012</v>
      </c>
      <c r="C977" s="19" t="s">
        <v>6690</v>
      </c>
      <c r="D977" s="19" t="s">
        <v>4009</v>
      </c>
      <c r="E977" s="21" t="s">
        <v>10795</v>
      </c>
      <c r="F977" s="21">
        <v>36513</v>
      </c>
      <c r="G977" s="22" t="s">
        <v>726</v>
      </c>
      <c r="H977" s="11">
        <f>COUNTIF(CAL!U:AN,B977)</f>
        <v>1</v>
      </c>
      <c r="I977" s="22">
        <v>11</v>
      </c>
      <c r="J977" s="19"/>
      <c r="K977" s="22">
        <f t="shared" si="30"/>
        <v>12</v>
      </c>
      <c r="L977" s="22">
        <f t="shared" si="31"/>
        <v>1999</v>
      </c>
    </row>
    <row r="978" spans="1:12" ht="17.100000000000001" customHeight="1">
      <c r="A978" t="s">
        <v>4220</v>
      </c>
      <c r="B978" s="11">
        <v>4327</v>
      </c>
      <c r="C978" s="19" t="s">
        <v>4008</v>
      </c>
      <c r="D978" s="19" t="s">
        <v>4009</v>
      </c>
      <c r="E978" s="21" t="s">
        <v>4010</v>
      </c>
      <c r="F978" s="21">
        <v>38573</v>
      </c>
      <c r="G978" s="22" t="s">
        <v>726</v>
      </c>
      <c r="H978" s="11">
        <f>COUNTIF(CAL!U:AN,B978)</f>
        <v>3</v>
      </c>
      <c r="I978" s="22">
        <v>10</v>
      </c>
      <c r="J978" s="19"/>
      <c r="K978" s="22">
        <f t="shared" si="30"/>
        <v>8</v>
      </c>
      <c r="L978" s="22">
        <f t="shared" si="31"/>
        <v>2005</v>
      </c>
    </row>
    <row r="979" spans="1:12" ht="17.100000000000001" customHeight="1">
      <c r="A979" t="s">
        <v>4223</v>
      </c>
      <c r="B979" s="11">
        <v>4213</v>
      </c>
      <c r="C979" s="19" t="s">
        <v>10842</v>
      </c>
      <c r="D979" s="19" t="s">
        <v>4009</v>
      </c>
      <c r="E979" s="20" t="s">
        <v>10843</v>
      </c>
      <c r="F979" s="21">
        <v>38660</v>
      </c>
      <c r="G979" s="22" t="s">
        <v>726</v>
      </c>
      <c r="H979" s="11">
        <f>COUNTIF(CAL!U:AN,B979)</f>
        <v>1</v>
      </c>
      <c r="I979" s="22">
        <v>11</v>
      </c>
      <c r="J979" s="19"/>
      <c r="K979" s="22">
        <f t="shared" si="30"/>
        <v>11</v>
      </c>
      <c r="L979" s="22">
        <f t="shared" si="31"/>
        <v>2005</v>
      </c>
    </row>
    <row r="980" spans="1:12" ht="17.100000000000001" customHeight="1">
      <c r="A980" t="s">
        <v>4226</v>
      </c>
      <c r="B980" s="11">
        <v>5137</v>
      </c>
      <c r="C980" s="19" t="s">
        <v>7065</v>
      </c>
      <c r="D980" s="19" t="s">
        <v>4009</v>
      </c>
      <c r="E980" s="20" t="s">
        <v>8555</v>
      </c>
      <c r="F980" s="21">
        <v>39370</v>
      </c>
      <c r="G980" s="22" t="s">
        <v>726</v>
      </c>
      <c r="H980" s="11">
        <f>COUNTIF(CAL!U:AN,B980)</f>
        <v>1</v>
      </c>
      <c r="I980" s="22">
        <v>4</v>
      </c>
      <c r="J980" s="19"/>
      <c r="K980" s="22">
        <f t="shared" si="30"/>
        <v>10</v>
      </c>
      <c r="L980" s="22">
        <f t="shared" si="31"/>
        <v>2007</v>
      </c>
    </row>
    <row r="981" spans="1:12" ht="17.100000000000001" customHeight="1">
      <c r="A981" t="s">
        <v>4229</v>
      </c>
      <c r="B981" s="11">
        <v>4960</v>
      </c>
      <c r="C981" s="19" t="s">
        <v>5685</v>
      </c>
      <c r="D981" s="19" t="s">
        <v>4009</v>
      </c>
      <c r="E981" s="21" t="s">
        <v>5686</v>
      </c>
      <c r="F981" s="21">
        <v>38156</v>
      </c>
      <c r="G981" s="22" t="s">
        <v>726</v>
      </c>
      <c r="H981" s="11">
        <f>COUNTIF(CAL!U:AN,B981)</f>
        <v>2</v>
      </c>
      <c r="I981" s="22">
        <v>7</v>
      </c>
      <c r="J981" s="19"/>
      <c r="K981" s="22">
        <f t="shared" si="30"/>
        <v>6</v>
      </c>
      <c r="L981" s="22">
        <f t="shared" si="31"/>
        <v>2004</v>
      </c>
    </row>
    <row r="982" spans="1:12" ht="17.100000000000001" customHeight="1">
      <c r="A982" t="s">
        <v>4232</v>
      </c>
      <c r="B982" s="11">
        <v>4466</v>
      </c>
      <c r="C982" s="19" t="s">
        <v>6319</v>
      </c>
      <c r="D982" s="19" t="s">
        <v>4009</v>
      </c>
      <c r="E982" s="21" t="s">
        <v>6320</v>
      </c>
      <c r="F982" s="21">
        <v>35458</v>
      </c>
      <c r="G982" s="22" t="s">
        <v>726</v>
      </c>
      <c r="H982" s="11">
        <f>COUNTIF(CAL!U:AN,B982)</f>
        <v>2</v>
      </c>
      <c r="I982" s="22">
        <v>11</v>
      </c>
      <c r="J982" s="19"/>
      <c r="K982" s="22">
        <f t="shared" si="30"/>
        <v>1</v>
      </c>
      <c r="L982" s="22">
        <f t="shared" si="31"/>
        <v>1997</v>
      </c>
    </row>
    <row r="983" spans="1:12" ht="17.100000000000001" customHeight="1">
      <c r="A983" t="s">
        <v>4235</v>
      </c>
      <c r="B983" s="11">
        <v>4069</v>
      </c>
      <c r="C983" s="19" t="s">
        <v>6493</v>
      </c>
      <c r="D983" s="19" t="s">
        <v>4009</v>
      </c>
      <c r="E983" s="20" t="s">
        <v>6494</v>
      </c>
      <c r="F983" s="21">
        <v>36747</v>
      </c>
      <c r="G983" s="22" t="s">
        <v>726</v>
      </c>
      <c r="H983" s="11">
        <f>COUNTIF(CAL!U:AN,B983)</f>
        <v>2</v>
      </c>
      <c r="I983" s="22">
        <v>12</v>
      </c>
      <c r="J983" s="19"/>
      <c r="K983" s="22">
        <f t="shared" si="30"/>
        <v>8</v>
      </c>
      <c r="L983" s="22">
        <f t="shared" si="31"/>
        <v>2000</v>
      </c>
    </row>
    <row r="984" spans="1:12" ht="17.100000000000001" customHeight="1">
      <c r="A984" t="s">
        <v>4238</v>
      </c>
      <c r="B984" s="11">
        <v>4465</v>
      </c>
      <c r="C984" s="19" t="s">
        <v>6498</v>
      </c>
      <c r="D984" s="19" t="s">
        <v>4009</v>
      </c>
      <c r="E984" s="21" t="s">
        <v>6499</v>
      </c>
      <c r="F984" s="21">
        <v>35145</v>
      </c>
      <c r="G984" s="22" t="s">
        <v>726</v>
      </c>
      <c r="H984" s="11">
        <f>COUNTIF(CAL!U:AN,B984)</f>
        <v>3</v>
      </c>
      <c r="I984" s="22">
        <v>12</v>
      </c>
      <c r="J984" s="19"/>
      <c r="K984" s="22">
        <f t="shared" si="30"/>
        <v>3</v>
      </c>
      <c r="L984" s="22">
        <f t="shared" si="31"/>
        <v>1996</v>
      </c>
    </row>
    <row r="985" spans="1:12" ht="17.100000000000001" customHeight="1">
      <c r="A985" t="s">
        <v>4240</v>
      </c>
      <c r="B985" s="11">
        <v>4562</v>
      </c>
      <c r="C985" s="19" t="s">
        <v>4309</v>
      </c>
      <c r="D985" s="19" t="s">
        <v>4009</v>
      </c>
      <c r="E985" s="21" t="s">
        <v>4310</v>
      </c>
      <c r="F985" s="21">
        <v>38018</v>
      </c>
      <c r="G985" s="22" t="s">
        <v>726</v>
      </c>
      <c r="H985" s="11">
        <f>COUNTIF(CAL!U:AN,B985)</f>
        <v>3</v>
      </c>
      <c r="I985" s="22">
        <v>13</v>
      </c>
      <c r="J985" s="19"/>
      <c r="K985" s="22">
        <f t="shared" si="30"/>
        <v>2</v>
      </c>
      <c r="L985" s="22">
        <f t="shared" si="31"/>
        <v>2004</v>
      </c>
    </row>
    <row r="986" spans="1:12" ht="17.100000000000001" customHeight="1">
      <c r="A986" t="s">
        <v>4244</v>
      </c>
      <c r="B986" s="11">
        <v>5098</v>
      </c>
      <c r="C986" s="19" t="s">
        <v>4065</v>
      </c>
      <c r="D986" s="19" t="s">
        <v>4009</v>
      </c>
      <c r="E986" s="21" t="s">
        <v>4066</v>
      </c>
      <c r="F986" s="21">
        <v>38353</v>
      </c>
      <c r="G986" s="22" t="s">
        <v>726</v>
      </c>
      <c r="H986" s="11">
        <f>COUNTIF(CAL!U:AN,B986)</f>
        <v>4</v>
      </c>
      <c r="I986" s="22">
        <v>10</v>
      </c>
      <c r="J986" s="19"/>
      <c r="K986" s="22">
        <f t="shared" si="30"/>
        <v>1</v>
      </c>
      <c r="L986" s="22">
        <f t="shared" si="31"/>
        <v>2005</v>
      </c>
    </row>
    <row r="987" spans="1:12" ht="17.100000000000001" customHeight="1">
      <c r="A987" t="s">
        <v>4247</v>
      </c>
      <c r="B987" s="11">
        <v>1404</v>
      </c>
      <c r="C987" s="19" t="s">
        <v>2312</v>
      </c>
      <c r="D987" s="19" t="s">
        <v>4009</v>
      </c>
      <c r="E987" s="20" t="s">
        <v>2313</v>
      </c>
      <c r="F987" s="21">
        <v>36165</v>
      </c>
      <c r="G987" s="22" t="s">
        <v>726</v>
      </c>
      <c r="H987" s="11">
        <f>COUNTIF(CAL!U:AN,B987)</f>
        <v>5</v>
      </c>
      <c r="I987" s="22">
        <v>26</v>
      </c>
      <c r="J987" s="19" t="s">
        <v>14779</v>
      </c>
      <c r="K987" s="22">
        <f t="shared" si="30"/>
        <v>1</v>
      </c>
      <c r="L987" s="22">
        <f t="shared" si="31"/>
        <v>1999</v>
      </c>
    </row>
    <row r="988" spans="1:12" ht="17.100000000000001" customHeight="1">
      <c r="A988" t="s">
        <v>4249</v>
      </c>
      <c r="B988" s="11">
        <v>5160</v>
      </c>
      <c r="C988" s="19" t="s">
        <v>4738</v>
      </c>
      <c r="D988" s="19" t="s">
        <v>4009</v>
      </c>
      <c r="E988" s="21" t="s">
        <v>11375</v>
      </c>
      <c r="F988" s="21">
        <v>38152</v>
      </c>
      <c r="G988" s="22" t="s">
        <v>726</v>
      </c>
      <c r="H988" s="11">
        <f>COUNTIF(CAL!U:AN,B988)</f>
        <v>1</v>
      </c>
      <c r="I988" s="22">
        <v>12</v>
      </c>
      <c r="J988" s="19"/>
      <c r="K988" s="22">
        <f t="shared" si="30"/>
        <v>6</v>
      </c>
      <c r="L988" s="22">
        <f t="shared" si="31"/>
        <v>2004</v>
      </c>
    </row>
    <row r="989" spans="1:12" ht="17.100000000000001" customHeight="1">
      <c r="A989" t="s">
        <v>4252</v>
      </c>
      <c r="B989" s="11">
        <v>5097</v>
      </c>
      <c r="C989" s="19" t="s">
        <v>10405</v>
      </c>
      <c r="D989" s="19" t="s">
        <v>4009</v>
      </c>
      <c r="E989" s="21" t="s">
        <v>10406</v>
      </c>
      <c r="F989" s="21">
        <v>38550</v>
      </c>
      <c r="G989" s="22" t="s">
        <v>726</v>
      </c>
      <c r="H989" s="11">
        <f>COUNTIF(CAL!U:AN,B989)</f>
        <v>1</v>
      </c>
      <c r="I989" s="22">
        <v>9</v>
      </c>
      <c r="J989" s="19"/>
      <c r="K989" s="22">
        <f t="shared" si="30"/>
        <v>7</v>
      </c>
      <c r="L989" s="22">
        <f t="shared" si="31"/>
        <v>2005</v>
      </c>
    </row>
    <row r="990" spans="1:12" ht="17.100000000000001" customHeight="1">
      <c r="A990" t="s">
        <v>4255</v>
      </c>
      <c r="B990" s="11">
        <v>4933</v>
      </c>
      <c r="C990" s="19" t="s">
        <v>7380</v>
      </c>
      <c r="D990" s="19" t="s">
        <v>4009</v>
      </c>
      <c r="E990" s="21" t="s">
        <v>9768</v>
      </c>
      <c r="F990" s="21">
        <v>38648</v>
      </c>
      <c r="G990" s="22" t="s">
        <v>726</v>
      </c>
      <c r="H990" s="11">
        <f>COUNTIF(CAL!U:AN,B990)</f>
        <v>1</v>
      </c>
      <c r="I990" s="22">
        <v>7</v>
      </c>
      <c r="J990" s="19"/>
      <c r="K990" s="22">
        <f t="shared" si="30"/>
        <v>10</v>
      </c>
      <c r="L990" s="22">
        <f t="shared" si="31"/>
        <v>2005</v>
      </c>
    </row>
    <row r="991" spans="1:12" ht="17.100000000000001" customHeight="1">
      <c r="A991" t="s">
        <v>4259</v>
      </c>
      <c r="B991" s="11">
        <v>3695</v>
      </c>
      <c r="C991" s="19" t="s">
        <v>5257</v>
      </c>
      <c r="D991" s="19" t="s">
        <v>2239</v>
      </c>
      <c r="E991" s="21" t="s">
        <v>5258</v>
      </c>
      <c r="F991" s="21">
        <v>36169</v>
      </c>
      <c r="G991" s="22" t="s">
        <v>726</v>
      </c>
      <c r="H991" s="11">
        <f>COUNTIF(CAL!U:AN,B991)</f>
        <v>2</v>
      </c>
      <c r="I991" s="22">
        <v>4</v>
      </c>
      <c r="J991" s="19"/>
      <c r="K991" s="22">
        <f t="shared" si="30"/>
        <v>1</v>
      </c>
      <c r="L991" s="22">
        <f t="shared" si="31"/>
        <v>1999</v>
      </c>
    </row>
    <row r="992" spans="1:12" ht="17.100000000000001" customHeight="1">
      <c r="A992" t="s">
        <v>4262</v>
      </c>
      <c r="B992" s="11">
        <v>1651</v>
      </c>
      <c r="C992" s="19" t="s">
        <v>4167</v>
      </c>
      <c r="D992" s="19" t="s">
        <v>2239</v>
      </c>
      <c r="E992" s="21" t="s">
        <v>4168</v>
      </c>
      <c r="F992" s="21">
        <v>33052</v>
      </c>
      <c r="G992" s="22" t="s">
        <v>726</v>
      </c>
      <c r="H992" s="11">
        <f>COUNTIF(CAL!U:AN,B992)</f>
        <v>3</v>
      </c>
      <c r="I992" s="22">
        <v>13</v>
      </c>
      <c r="J992" s="19" t="s">
        <v>4169</v>
      </c>
      <c r="K992" s="22">
        <f t="shared" si="30"/>
        <v>6</v>
      </c>
      <c r="L992" s="22">
        <f t="shared" si="31"/>
        <v>1990</v>
      </c>
    </row>
    <row r="993" spans="1:12" ht="17.100000000000001" customHeight="1">
      <c r="A993" t="s">
        <v>4265</v>
      </c>
      <c r="B993" s="11">
        <v>1579</v>
      </c>
      <c r="C993" s="19" t="s">
        <v>2238</v>
      </c>
      <c r="D993" s="19" t="s">
        <v>2239</v>
      </c>
      <c r="E993" s="21" t="s">
        <v>2240</v>
      </c>
      <c r="F993" s="21">
        <v>34101</v>
      </c>
      <c r="G993" s="22" t="s">
        <v>726</v>
      </c>
      <c r="H993" s="11">
        <f>COUNTIF(CAL!U:AN,B993)</f>
        <v>5</v>
      </c>
      <c r="I993" s="22">
        <v>11</v>
      </c>
      <c r="J993" s="19" t="s">
        <v>2241</v>
      </c>
      <c r="K993" s="22">
        <f t="shared" si="30"/>
        <v>5</v>
      </c>
      <c r="L993" s="22">
        <f t="shared" si="31"/>
        <v>1993</v>
      </c>
    </row>
    <row r="994" spans="1:12" ht="17.100000000000001" customHeight="1">
      <c r="A994" t="s">
        <v>4268</v>
      </c>
      <c r="B994" s="11">
        <v>1921</v>
      </c>
      <c r="C994" s="19" t="s">
        <v>6271</v>
      </c>
      <c r="D994" s="19" t="s">
        <v>4211</v>
      </c>
      <c r="E994" s="21" t="s">
        <v>6272</v>
      </c>
      <c r="F994" s="21">
        <v>35834</v>
      </c>
      <c r="G994" s="22" t="s">
        <v>726</v>
      </c>
      <c r="H994" s="11">
        <f>COUNTIF(CAL!U:AN,B994)</f>
        <v>2</v>
      </c>
      <c r="I994" s="22">
        <v>11</v>
      </c>
      <c r="J994" s="19"/>
      <c r="K994" s="22">
        <f t="shared" si="30"/>
        <v>2</v>
      </c>
      <c r="L994" s="22">
        <f t="shared" si="31"/>
        <v>1998</v>
      </c>
    </row>
    <row r="995" spans="1:12" ht="17.100000000000001" customHeight="1">
      <c r="A995" t="s">
        <v>4272</v>
      </c>
      <c r="B995" s="11">
        <v>1657</v>
      </c>
      <c r="C995" s="19" t="s">
        <v>10922</v>
      </c>
      <c r="D995" s="19" t="s">
        <v>4211</v>
      </c>
      <c r="E995" s="21" t="s">
        <v>10923</v>
      </c>
      <c r="F995" s="21">
        <v>38101</v>
      </c>
      <c r="G995" s="22" t="s">
        <v>726</v>
      </c>
      <c r="H995" s="11">
        <f>COUNTIF(CAL!U:AN,B995)</f>
        <v>1</v>
      </c>
      <c r="I995" s="22">
        <v>11</v>
      </c>
      <c r="J995" s="19"/>
      <c r="K995" s="22">
        <f t="shared" si="30"/>
        <v>4</v>
      </c>
      <c r="L995" s="22">
        <f t="shared" si="31"/>
        <v>2004</v>
      </c>
    </row>
    <row r="996" spans="1:12" ht="17.100000000000001" customHeight="1">
      <c r="A996" t="s">
        <v>4275</v>
      </c>
      <c r="B996" s="11">
        <v>2238</v>
      </c>
      <c r="C996" s="19" t="s">
        <v>4210</v>
      </c>
      <c r="D996" s="19" t="s">
        <v>4211</v>
      </c>
      <c r="E996" s="21" t="s">
        <v>4212</v>
      </c>
      <c r="F996" s="21">
        <v>37287</v>
      </c>
      <c r="G996" s="22" t="s">
        <v>726</v>
      </c>
      <c r="H996" s="11">
        <f>COUNTIF(CAL!U:AN,B996)</f>
        <v>3</v>
      </c>
      <c r="I996" s="22">
        <v>12</v>
      </c>
      <c r="J996" s="19"/>
      <c r="K996" s="22">
        <f t="shared" si="30"/>
        <v>1</v>
      </c>
      <c r="L996" s="22">
        <f t="shared" si="31"/>
        <v>2002</v>
      </c>
    </row>
    <row r="997" spans="1:12" ht="17.100000000000001" customHeight="1">
      <c r="A997" t="s">
        <v>4280</v>
      </c>
      <c r="B997" s="11">
        <v>2831</v>
      </c>
      <c r="C997" s="19" t="s">
        <v>10468</v>
      </c>
      <c r="D997" s="19" t="s">
        <v>4211</v>
      </c>
      <c r="E997" s="21" t="s">
        <v>10469</v>
      </c>
      <c r="F997" s="21">
        <v>36854</v>
      </c>
      <c r="G997" s="22" t="s">
        <v>726</v>
      </c>
      <c r="H997" s="11">
        <f>COUNTIF(CAL!U:AN,B997)</f>
        <v>1</v>
      </c>
      <c r="I997" s="22">
        <v>9</v>
      </c>
      <c r="J997" s="19"/>
      <c r="K997" s="22">
        <f t="shared" si="30"/>
        <v>11</v>
      </c>
      <c r="L997" s="22">
        <f t="shared" si="31"/>
        <v>2000</v>
      </c>
    </row>
    <row r="998" spans="1:12" ht="17.100000000000001" customHeight="1">
      <c r="A998" t="s">
        <v>4283</v>
      </c>
      <c r="B998" s="11">
        <v>1524</v>
      </c>
      <c r="C998" s="19" t="s">
        <v>2993</v>
      </c>
      <c r="D998" s="19" t="s">
        <v>2772</v>
      </c>
      <c r="E998" s="21" t="s">
        <v>2994</v>
      </c>
      <c r="F998" s="21">
        <v>37270</v>
      </c>
      <c r="G998" s="22" t="s">
        <v>726</v>
      </c>
      <c r="H998" s="11">
        <f>COUNTIF(CAL!U:AN,B998)</f>
        <v>4</v>
      </c>
      <c r="I998" s="22">
        <v>11</v>
      </c>
      <c r="J998" s="19"/>
      <c r="K998" s="22">
        <f t="shared" si="30"/>
        <v>1</v>
      </c>
      <c r="L998" s="22">
        <f t="shared" si="31"/>
        <v>2002</v>
      </c>
    </row>
    <row r="999" spans="1:12" ht="17.100000000000001" customHeight="1">
      <c r="A999" t="s">
        <v>4287</v>
      </c>
      <c r="B999" s="11">
        <v>2557</v>
      </c>
      <c r="C999" s="19" t="s">
        <v>2771</v>
      </c>
      <c r="D999" s="19" t="s">
        <v>2772</v>
      </c>
      <c r="E999" s="21" t="s">
        <v>2773</v>
      </c>
      <c r="F999" s="21">
        <v>38604</v>
      </c>
      <c r="G999" s="22" t="s">
        <v>726</v>
      </c>
      <c r="H999" s="11">
        <f>COUNTIF(CAL!U:AN,B999)</f>
        <v>3</v>
      </c>
      <c r="I999" s="22">
        <v>7</v>
      </c>
      <c r="J999" s="19"/>
      <c r="K999" s="22">
        <f t="shared" si="30"/>
        <v>9</v>
      </c>
      <c r="L999" s="22">
        <f t="shared" si="31"/>
        <v>2005</v>
      </c>
    </row>
    <row r="1000" spans="1:12" ht="17.100000000000001" customHeight="1">
      <c r="A1000" t="s">
        <v>4290</v>
      </c>
      <c r="B1000" s="11">
        <v>2280</v>
      </c>
      <c r="C1000" s="19" t="s">
        <v>6441</v>
      </c>
      <c r="D1000" s="19" t="s">
        <v>2772</v>
      </c>
      <c r="E1000" s="20" t="s">
        <v>6442</v>
      </c>
      <c r="F1000" s="21">
        <v>35355</v>
      </c>
      <c r="G1000" s="22" t="s">
        <v>726</v>
      </c>
      <c r="H1000" s="11">
        <f>COUNTIF(CAL!U:AN,B1000)</f>
        <v>2</v>
      </c>
      <c r="I1000" s="22">
        <v>12</v>
      </c>
      <c r="J1000" s="19"/>
      <c r="K1000" s="22">
        <f t="shared" si="30"/>
        <v>10</v>
      </c>
      <c r="L1000" s="22">
        <f t="shared" si="31"/>
        <v>1996</v>
      </c>
    </row>
    <row r="1001" spans="1:12" ht="17.100000000000001" customHeight="1">
      <c r="A1001" t="s">
        <v>4292</v>
      </c>
      <c r="B1001" s="11">
        <v>1269</v>
      </c>
      <c r="C1001" s="19" t="s">
        <v>11349</v>
      </c>
      <c r="D1001" s="19" t="s">
        <v>2772</v>
      </c>
      <c r="E1001" s="21" t="s">
        <v>11350</v>
      </c>
      <c r="F1001" s="21">
        <v>37313</v>
      </c>
      <c r="G1001" s="22" t="s">
        <v>726</v>
      </c>
      <c r="H1001" s="11">
        <f>COUNTIF(CAL!U:AN,B1001)</f>
        <v>1</v>
      </c>
      <c r="I1001" s="22">
        <v>12</v>
      </c>
      <c r="J1001" s="19"/>
      <c r="K1001" s="22">
        <f t="shared" si="30"/>
        <v>2</v>
      </c>
      <c r="L1001" s="22">
        <f t="shared" si="31"/>
        <v>2002</v>
      </c>
    </row>
    <row r="1002" spans="1:12" ht="17.100000000000001" customHeight="1">
      <c r="A1002" t="s">
        <v>4295</v>
      </c>
      <c r="B1002" s="11">
        <v>1155</v>
      </c>
      <c r="C1002" s="19" t="s">
        <v>2052</v>
      </c>
      <c r="D1002" s="19" t="s">
        <v>2772</v>
      </c>
      <c r="E1002" s="21" t="s">
        <v>3045</v>
      </c>
      <c r="F1002" s="21">
        <v>34331</v>
      </c>
      <c r="G1002" s="22" t="s">
        <v>726</v>
      </c>
      <c r="H1002" s="11">
        <f>COUNTIF(CAL!U:AN,B1002)</f>
        <v>4</v>
      </c>
      <c r="I1002" s="22">
        <v>12</v>
      </c>
      <c r="J1002" s="19"/>
      <c r="K1002" s="22">
        <f t="shared" si="30"/>
        <v>12</v>
      </c>
      <c r="L1002" s="22">
        <f t="shared" si="31"/>
        <v>1993</v>
      </c>
    </row>
    <row r="1003" spans="1:12" ht="17.100000000000001" customHeight="1">
      <c r="A1003" t="s">
        <v>4298</v>
      </c>
      <c r="B1003" s="11">
        <v>1792</v>
      </c>
      <c r="C1003" s="19" t="s">
        <v>9739</v>
      </c>
      <c r="D1003" s="19" t="s">
        <v>2772</v>
      </c>
      <c r="E1003" s="20" t="s">
        <v>9740</v>
      </c>
      <c r="F1003" s="21">
        <v>35965</v>
      </c>
      <c r="G1003" s="22" t="s">
        <v>726</v>
      </c>
      <c r="H1003" s="11">
        <f>COUNTIF(CAL!U:AN,B1003)</f>
        <v>1</v>
      </c>
      <c r="I1003" s="22">
        <v>7</v>
      </c>
      <c r="J1003" s="19"/>
      <c r="K1003" s="22">
        <f t="shared" si="30"/>
        <v>6</v>
      </c>
      <c r="L1003" s="22">
        <f t="shared" si="31"/>
        <v>1998</v>
      </c>
    </row>
    <row r="1004" spans="1:12" ht="17.100000000000001" customHeight="1">
      <c r="A1004" t="s">
        <v>4301</v>
      </c>
      <c r="B1004" s="11">
        <v>1645</v>
      </c>
      <c r="C1004" s="19" t="s">
        <v>11083</v>
      </c>
      <c r="D1004" s="19" t="s">
        <v>2772</v>
      </c>
      <c r="E1004" s="21" t="s">
        <v>11084</v>
      </c>
      <c r="F1004" s="21">
        <v>36936</v>
      </c>
      <c r="G1004" s="22" t="s">
        <v>726</v>
      </c>
      <c r="H1004" s="11">
        <f>COUNTIF(CAL!U:AN,B1004)</f>
        <v>1</v>
      </c>
      <c r="I1004" s="22">
        <v>11</v>
      </c>
      <c r="J1004" s="19"/>
      <c r="K1004" s="22">
        <f t="shared" si="30"/>
        <v>2</v>
      </c>
      <c r="L1004" s="22">
        <f t="shared" si="31"/>
        <v>2001</v>
      </c>
    </row>
    <row r="1005" spans="1:12" ht="17.100000000000001" customHeight="1">
      <c r="A1005" t="s">
        <v>4305</v>
      </c>
      <c r="B1005" s="11">
        <v>3609</v>
      </c>
      <c r="C1005" s="19" t="s">
        <v>10761</v>
      </c>
      <c r="D1005" s="19" t="s">
        <v>2772</v>
      </c>
      <c r="E1005" s="20" t="s">
        <v>10762</v>
      </c>
      <c r="F1005" s="21">
        <v>38902</v>
      </c>
      <c r="G1005" s="22" t="s">
        <v>726</v>
      </c>
      <c r="H1005" s="11">
        <f>COUNTIF(CAL!U:AN,B1005)</f>
        <v>1</v>
      </c>
      <c r="I1005" s="22">
        <v>10</v>
      </c>
      <c r="J1005" s="19"/>
      <c r="K1005" s="22">
        <f t="shared" si="30"/>
        <v>7</v>
      </c>
      <c r="L1005" s="22">
        <f t="shared" si="31"/>
        <v>2006</v>
      </c>
    </row>
    <row r="1006" spans="1:12" ht="17.100000000000001" customHeight="1">
      <c r="A1006" t="s">
        <v>4308</v>
      </c>
      <c r="B1006" s="11">
        <v>2591</v>
      </c>
      <c r="C1006" s="19" t="s">
        <v>2906</v>
      </c>
      <c r="D1006" s="19" t="s">
        <v>2772</v>
      </c>
      <c r="E1006" s="21" t="s">
        <v>2907</v>
      </c>
      <c r="F1006" s="21">
        <v>37995</v>
      </c>
      <c r="G1006" s="22" t="s">
        <v>726</v>
      </c>
      <c r="H1006" s="11">
        <f>COUNTIF(CAL!U:AN,B1006)</f>
        <v>4</v>
      </c>
      <c r="I1006" s="22">
        <v>9</v>
      </c>
      <c r="J1006" s="19" t="s">
        <v>2908</v>
      </c>
      <c r="K1006" s="22">
        <f t="shared" si="30"/>
        <v>1</v>
      </c>
      <c r="L1006" s="22">
        <f t="shared" si="31"/>
        <v>2004</v>
      </c>
    </row>
    <row r="1007" spans="1:12" ht="17.100000000000001" customHeight="1">
      <c r="A1007" t="s">
        <v>4311</v>
      </c>
      <c r="B1007" s="11">
        <v>5433</v>
      </c>
      <c r="C1007" s="19" t="s">
        <v>3353</v>
      </c>
      <c r="D1007" s="19" t="s">
        <v>2772</v>
      </c>
      <c r="E1007" s="21"/>
      <c r="F1007" s="21"/>
      <c r="G1007" s="22"/>
      <c r="H1007" s="11">
        <f>COUNTIF(CAL!U:AN,B1007)</f>
        <v>2</v>
      </c>
      <c r="I1007" s="22"/>
      <c r="J1007" s="19"/>
      <c r="K1007" s="22">
        <f t="shared" si="30"/>
        <v>1</v>
      </c>
      <c r="L1007" s="22">
        <f t="shared" si="31"/>
        <v>1900</v>
      </c>
    </row>
    <row r="1008" spans="1:12" ht="17.100000000000001" customHeight="1">
      <c r="A1008" t="s">
        <v>4314</v>
      </c>
      <c r="B1008" s="11">
        <v>2113</v>
      </c>
      <c r="C1008" s="19" t="s">
        <v>8044</v>
      </c>
      <c r="D1008" s="19" t="s">
        <v>9029</v>
      </c>
      <c r="E1008" s="21" t="s">
        <v>10270</v>
      </c>
      <c r="F1008" s="21">
        <v>37345</v>
      </c>
      <c r="G1008" s="22" t="s">
        <v>726</v>
      </c>
      <c r="H1008" s="11">
        <f>COUNTIF(CAL!U:AN,B1008)</f>
        <v>1</v>
      </c>
      <c r="I1008" s="22">
        <v>9</v>
      </c>
      <c r="J1008" s="19"/>
      <c r="K1008" s="22">
        <f t="shared" si="30"/>
        <v>3</v>
      </c>
      <c r="L1008" s="22">
        <f t="shared" si="31"/>
        <v>2002</v>
      </c>
    </row>
    <row r="1009" spans="1:12" ht="17.100000000000001" customHeight="1">
      <c r="A1009" t="s">
        <v>4317</v>
      </c>
      <c r="B1009" s="11">
        <v>2832</v>
      </c>
      <c r="C1009" s="19" t="s">
        <v>3683</v>
      </c>
      <c r="D1009" s="19" t="s">
        <v>9029</v>
      </c>
      <c r="E1009" s="20" t="s">
        <v>10342</v>
      </c>
      <c r="F1009" s="21">
        <v>36870</v>
      </c>
      <c r="G1009" s="22" t="s">
        <v>726</v>
      </c>
      <c r="H1009" s="11">
        <f>COUNTIF(CAL!U:AN,B1009)</f>
        <v>1</v>
      </c>
      <c r="I1009" s="22">
        <v>9</v>
      </c>
      <c r="J1009" s="19"/>
      <c r="K1009" s="22">
        <f t="shared" si="30"/>
        <v>12</v>
      </c>
      <c r="L1009" s="22">
        <f t="shared" si="31"/>
        <v>2000</v>
      </c>
    </row>
    <row r="1010" spans="1:12" ht="17.100000000000001" customHeight="1">
      <c r="A1010" t="s">
        <v>4320</v>
      </c>
      <c r="B1010" s="11">
        <v>2733</v>
      </c>
      <c r="C1010" s="19" t="s">
        <v>4001</v>
      </c>
      <c r="D1010" s="19" t="s">
        <v>4002</v>
      </c>
      <c r="E1010" s="21" t="s">
        <v>4003</v>
      </c>
      <c r="F1010" s="21">
        <v>34428</v>
      </c>
      <c r="G1010" s="22" t="s">
        <v>726</v>
      </c>
      <c r="H1010" s="11">
        <f>COUNTIF(CAL!U:AN,B1010)</f>
        <v>3</v>
      </c>
      <c r="I1010" s="22">
        <v>10</v>
      </c>
      <c r="J1010" s="19"/>
      <c r="K1010" s="22">
        <f t="shared" si="30"/>
        <v>4</v>
      </c>
      <c r="L1010" s="22">
        <f t="shared" si="31"/>
        <v>1994</v>
      </c>
    </row>
    <row r="1011" spans="1:12" ht="17.100000000000001" customHeight="1">
      <c r="A1011" t="s">
        <v>4323</v>
      </c>
      <c r="B1011" s="11">
        <v>2051</v>
      </c>
      <c r="C1011" s="19" t="s">
        <v>1808</v>
      </c>
      <c r="D1011" s="19" t="s">
        <v>4002</v>
      </c>
      <c r="E1011" s="21" t="s">
        <v>10612</v>
      </c>
      <c r="F1011" s="21">
        <v>33919</v>
      </c>
      <c r="G1011" s="22" t="s">
        <v>726</v>
      </c>
      <c r="H1011" s="11">
        <f>COUNTIF(CAL!U:AN,B1011)</f>
        <v>1</v>
      </c>
      <c r="I1011" s="22">
        <v>10</v>
      </c>
      <c r="J1011" s="19"/>
      <c r="K1011" s="22">
        <f t="shared" si="30"/>
        <v>11</v>
      </c>
      <c r="L1011" s="22">
        <f t="shared" si="31"/>
        <v>1992</v>
      </c>
    </row>
    <row r="1012" spans="1:12" ht="17.100000000000001" customHeight="1">
      <c r="A1012" t="s">
        <v>4326</v>
      </c>
      <c r="B1012" s="11">
        <v>2734</v>
      </c>
      <c r="C1012" s="19" t="s">
        <v>3408</v>
      </c>
      <c r="D1012" s="19" t="s">
        <v>4002</v>
      </c>
      <c r="E1012" s="21" t="s">
        <v>10643</v>
      </c>
      <c r="F1012" s="21">
        <v>34532</v>
      </c>
      <c r="G1012" s="22" t="s">
        <v>726</v>
      </c>
      <c r="H1012" s="11">
        <f>COUNTIF(CAL!U:AN,B1012)</f>
        <v>1</v>
      </c>
      <c r="I1012" s="22">
        <v>10</v>
      </c>
      <c r="J1012" s="19"/>
      <c r="K1012" s="22">
        <f t="shared" si="30"/>
        <v>7</v>
      </c>
      <c r="L1012" s="22">
        <f t="shared" si="31"/>
        <v>1994</v>
      </c>
    </row>
    <row r="1013" spans="1:12" ht="17.100000000000001" customHeight="1">
      <c r="A1013" t="s">
        <v>4330</v>
      </c>
      <c r="B1013" s="11">
        <v>1954</v>
      </c>
      <c r="C1013" s="19" t="s">
        <v>6142</v>
      </c>
      <c r="D1013" s="19" t="s">
        <v>4002</v>
      </c>
      <c r="E1013" s="21" t="s">
        <v>6143</v>
      </c>
      <c r="F1013" s="21">
        <v>35138</v>
      </c>
      <c r="G1013" s="22" t="s">
        <v>726</v>
      </c>
      <c r="H1013" s="11">
        <f>COUNTIF(CAL!U:AN,B1013)</f>
        <v>2</v>
      </c>
      <c r="I1013" s="22">
        <v>10</v>
      </c>
      <c r="J1013" s="19"/>
      <c r="K1013" s="22">
        <f t="shared" si="30"/>
        <v>3</v>
      </c>
      <c r="L1013" s="22">
        <f t="shared" si="31"/>
        <v>1996</v>
      </c>
    </row>
    <row r="1014" spans="1:12" ht="17.100000000000001" customHeight="1">
      <c r="A1014" t="s">
        <v>4333</v>
      </c>
      <c r="B1014" s="11">
        <v>3036</v>
      </c>
      <c r="C1014" s="19" t="s">
        <v>7878</v>
      </c>
      <c r="D1014" s="19" t="s">
        <v>4002</v>
      </c>
      <c r="E1014" s="20" t="s">
        <v>7879</v>
      </c>
      <c r="F1014" s="21">
        <v>32564</v>
      </c>
      <c r="G1014" s="22" t="s">
        <v>726</v>
      </c>
      <c r="H1014" s="11">
        <f>COUNTIF(CAL!U:AN,B1014)</f>
        <v>1</v>
      </c>
      <c r="I1014" s="22">
        <v>1</v>
      </c>
      <c r="J1014" s="19"/>
      <c r="K1014" s="22">
        <f t="shared" si="30"/>
        <v>2</v>
      </c>
      <c r="L1014" s="22">
        <f t="shared" si="31"/>
        <v>1989</v>
      </c>
    </row>
    <row r="1015" spans="1:12" ht="17.100000000000001" customHeight="1">
      <c r="A1015" t="s">
        <v>4336</v>
      </c>
      <c r="B1015" s="11">
        <v>3477</v>
      </c>
      <c r="C1015" s="19" t="s">
        <v>3932</v>
      </c>
      <c r="D1015" s="19" t="s">
        <v>4002</v>
      </c>
      <c r="E1015" s="21" t="s">
        <v>9385</v>
      </c>
      <c r="F1015" s="21">
        <v>33186</v>
      </c>
      <c r="G1015" s="22" t="s">
        <v>726</v>
      </c>
      <c r="H1015" s="11">
        <f>COUNTIF(CAL!U:AN,B1015)</f>
        <v>1</v>
      </c>
      <c r="I1015" s="22">
        <v>6</v>
      </c>
      <c r="J1015" s="19"/>
      <c r="K1015" s="22">
        <f t="shared" si="30"/>
        <v>11</v>
      </c>
      <c r="L1015" s="22">
        <f t="shared" si="31"/>
        <v>1990</v>
      </c>
    </row>
    <row r="1016" spans="1:12" ht="17.100000000000001" customHeight="1">
      <c r="A1016" t="s">
        <v>4338</v>
      </c>
      <c r="B1016" s="11">
        <v>4144</v>
      </c>
      <c r="C1016" s="19" t="s">
        <v>5186</v>
      </c>
      <c r="D1016" s="19" t="s">
        <v>5187</v>
      </c>
      <c r="E1016" s="21" t="s">
        <v>5188</v>
      </c>
      <c r="F1016" s="21">
        <v>38154</v>
      </c>
      <c r="G1016" s="22" t="s">
        <v>726</v>
      </c>
      <c r="H1016" s="11">
        <f>COUNTIF(CAL!U:AN,B1016)</f>
        <v>2</v>
      </c>
      <c r="I1016" s="22">
        <v>3</v>
      </c>
      <c r="J1016" s="19"/>
      <c r="K1016" s="22">
        <f t="shared" si="30"/>
        <v>6</v>
      </c>
      <c r="L1016" s="22">
        <f t="shared" si="31"/>
        <v>2004</v>
      </c>
    </row>
    <row r="1017" spans="1:12" ht="17.100000000000001" customHeight="1">
      <c r="A1017" t="s">
        <v>4341</v>
      </c>
      <c r="B1017" s="11">
        <v>4012</v>
      </c>
      <c r="C1017" s="19" t="s">
        <v>8118</v>
      </c>
      <c r="D1017" s="19" t="s">
        <v>5187</v>
      </c>
      <c r="E1017" s="21" t="s">
        <v>8119</v>
      </c>
      <c r="F1017" s="21">
        <v>38530</v>
      </c>
      <c r="G1017" s="22" t="s">
        <v>726</v>
      </c>
      <c r="H1017" s="11">
        <f>COUNTIF(CAL!U:AN,B1017)</f>
        <v>1</v>
      </c>
      <c r="I1017" s="22">
        <v>2</v>
      </c>
      <c r="J1017" s="19"/>
      <c r="K1017" s="22">
        <f t="shared" si="30"/>
        <v>6</v>
      </c>
      <c r="L1017" s="22">
        <f t="shared" si="31"/>
        <v>2005</v>
      </c>
    </row>
    <row r="1018" spans="1:12" ht="17.100000000000001" customHeight="1">
      <c r="A1018" t="s">
        <v>4344</v>
      </c>
      <c r="B1018" s="11">
        <v>3938</v>
      </c>
      <c r="C1018" s="19" t="s">
        <v>7906</v>
      </c>
      <c r="D1018" s="19" t="s">
        <v>5187</v>
      </c>
      <c r="E1018" s="21" t="s">
        <v>7907</v>
      </c>
      <c r="F1018" s="21">
        <v>35332</v>
      </c>
      <c r="G1018" s="22" t="s">
        <v>726</v>
      </c>
      <c r="H1018" s="11">
        <f>COUNTIF(CAL!U:AN,B1018)</f>
        <v>1</v>
      </c>
      <c r="I1018" s="22">
        <v>1</v>
      </c>
      <c r="J1018" s="19"/>
      <c r="K1018" s="22">
        <f t="shared" si="30"/>
        <v>9</v>
      </c>
      <c r="L1018" s="22">
        <f t="shared" si="31"/>
        <v>1996</v>
      </c>
    </row>
    <row r="1019" spans="1:12" ht="17.100000000000001" customHeight="1">
      <c r="A1019" t="s">
        <v>4346</v>
      </c>
      <c r="B1019" s="11">
        <v>3536</v>
      </c>
      <c r="C1019" s="19" t="s">
        <v>3323</v>
      </c>
      <c r="D1019" s="19" t="s">
        <v>1900</v>
      </c>
      <c r="E1019" s="21" t="s">
        <v>4248</v>
      </c>
      <c r="F1019" s="21">
        <v>38326</v>
      </c>
      <c r="G1019" s="22" t="s">
        <v>726</v>
      </c>
      <c r="H1019" s="11">
        <f>COUNTIF(CAL!U:AN,B1019)</f>
        <v>3</v>
      </c>
      <c r="I1019" s="22">
        <v>13</v>
      </c>
      <c r="J1019" s="19"/>
      <c r="K1019" s="22">
        <f t="shared" si="30"/>
        <v>12</v>
      </c>
      <c r="L1019" s="22">
        <f t="shared" si="31"/>
        <v>2004</v>
      </c>
    </row>
    <row r="1020" spans="1:12" ht="17.100000000000001" customHeight="1">
      <c r="A1020" t="s">
        <v>4349</v>
      </c>
      <c r="B1020" s="11">
        <v>1929</v>
      </c>
      <c r="C1020" s="19" t="s">
        <v>1899</v>
      </c>
      <c r="D1020" s="19" t="s">
        <v>1900</v>
      </c>
      <c r="E1020" s="21" t="s">
        <v>1901</v>
      </c>
      <c r="F1020" s="21">
        <v>33771</v>
      </c>
      <c r="G1020" s="22" t="s">
        <v>726</v>
      </c>
      <c r="H1020" s="11">
        <f>COUNTIF(CAL!U:AN,B1020)</f>
        <v>6</v>
      </c>
      <c r="I1020" s="22">
        <v>17</v>
      </c>
      <c r="J1020" s="19" t="s">
        <v>1902</v>
      </c>
      <c r="K1020" s="22">
        <f t="shared" si="30"/>
        <v>6</v>
      </c>
      <c r="L1020" s="22">
        <f t="shared" si="31"/>
        <v>1992</v>
      </c>
    </row>
    <row r="1021" spans="1:12" ht="17.100000000000001" customHeight="1">
      <c r="A1021" t="s">
        <v>4353</v>
      </c>
      <c r="B1021" s="11">
        <v>4331</v>
      </c>
      <c r="C1021" s="19" t="s">
        <v>11288</v>
      </c>
      <c r="D1021" s="19" t="s">
        <v>1900</v>
      </c>
      <c r="E1021" s="20" t="s">
        <v>11289</v>
      </c>
      <c r="F1021" s="21">
        <v>36467</v>
      </c>
      <c r="G1021" s="22" t="s">
        <v>726</v>
      </c>
      <c r="H1021" s="11">
        <f>COUNTIF(CAL!U:AN,B1021)</f>
        <v>1</v>
      </c>
      <c r="I1021" s="22">
        <v>12</v>
      </c>
      <c r="J1021" s="19"/>
      <c r="K1021" s="22">
        <f t="shared" si="30"/>
        <v>11</v>
      </c>
      <c r="L1021" s="22">
        <f t="shared" si="31"/>
        <v>1999</v>
      </c>
    </row>
    <row r="1022" spans="1:12" ht="17.100000000000001" customHeight="1">
      <c r="A1022" t="s">
        <v>4356</v>
      </c>
      <c r="B1022" s="11">
        <v>3448</v>
      </c>
      <c r="C1022" s="19" t="s">
        <v>9045</v>
      </c>
      <c r="D1022" s="19" t="s">
        <v>1900</v>
      </c>
      <c r="E1022" s="21" t="s">
        <v>9046</v>
      </c>
      <c r="F1022" s="21">
        <v>33312</v>
      </c>
      <c r="G1022" s="22" t="s">
        <v>726</v>
      </c>
      <c r="H1022" s="11">
        <f>COUNTIF(CAL!U:AN,B1022)</f>
        <v>1</v>
      </c>
      <c r="I1022" s="22">
        <v>5</v>
      </c>
      <c r="J1022" s="19"/>
      <c r="K1022" s="22">
        <f t="shared" si="30"/>
        <v>3</v>
      </c>
      <c r="L1022" s="22">
        <f t="shared" si="31"/>
        <v>1991</v>
      </c>
    </row>
    <row r="1023" spans="1:12" ht="17.100000000000001" customHeight="1">
      <c r="A1023" t="s">
        <v>4359</v>
      </c>
      <c r="B1023" s="11">
        <v>5153</v>
      </c>
      <c r="C1023" s="19" t="s">
        <v>13041</v>
      </c>
      <c r="D1023" s="19" t="s">
        <v>1130</v>
      </c>
      <c r="E1023" s="21" t="s">
        <v>13042</v>
      </c>
      <c r="F1023" s="21">
        <v>35807</v>
      </c>
      <c r="G1023" s="22" t="s">
        <v>726</v>
      </c>
      <c r="H1023" s="11">
        <f>COUNTIF(CAL!U:AN,B1023)</f>
        <v>2</v>
      </c>
      <c r="I1023" s="22">
        <v>26</v>
      </c>
      <c r="J1023" s="19"/>
      <c r="K1023" s="22">
        <f t="shared" si="30"/>
        <v>1</v>
      </c>
      <c r="L1023" s="22">
        <f t="shared" si="31"/>
        <v>1998</v>
      </c>
    </row>
    <row r="1024" spans="1:12" ht="17.100000000000001" customHeight="1">
      <c r="A1024" t="s">
        <v>4363</v>
      </c>
      <c r="B1024" s="11">
        <v>2796</v>
      </c>
      <c r="C1024" s="19" t="s">
        <v>7395</v>
      </c>
      <c r="D1024" s="19" t="s">
        <v>1130</v>
      </c>
      <c r="E1024" s="21" t="s">
        <v>7396</v>
      </c>
      <c r="F1024" s="21">
        <v>34025</v>
      </c>
      <c r="G1024" s="22" t="s">
        <v>726</v>
      </c>
      <c r="H1024" s="11">
        <f>COUNTIF(CAL!U:AN,B1024)</f>
        <v>2</v>
      </c>
      <c r="I1024" s="22">
        <v>22</v>
      </c>
      <c r="J1024" s="19"/>
      <c r="K1024" s="22">
        <f t="shared" si="30"/>
        <v>2</v>
      </c>
      <c r="L1024" s="22">
        <f t="shared" si="31"/>
        <v>1993</v>
      </c>
    </row>
    <row r="1025" spans="1:12" ht="17.100000000000001" customHeight="1">
      <c r="A1025" t="s">
        <v>4367</v>
      </c>
      <c r="B1025" s="11">
        <v>5341</v>
      </c>
      <c r="C1025" s="19" t="s">
        <v>1062</v>
      </c>
      <c r="D1025" s="19" t="s">
        <v>1130</v>
      </c>
      <c r="E1025" s="21"/>
      <c r="F1025" s="21"/>
      <c r="G1025" s="22"/>
      <c r="H1025" s="11">
        <f>COUNTIF(CAL!U:AN,B1025)</f>
        <v>1</v>
      </c>
      <c r="I1025" s="22"/>
      <c r="J1025" s="19"/>
      <c r="K1025" s="22">
        <f t="shared" si="30"/>
        <v>1</v>
      </c>
      <c r="L1025" s="22">
        <f t="shared" si="31"/>
        <v>1900</v>
      </c>
    </row>
    <row r="1026" spans="1:12" ht="17.100000000000001" customHeight="1">
      <c r="A1026" t="s">
        <v>4370</v>
      </c>
      <c r="B1026" s="11">
        <v>1355</v>
      </c>
      <c r="C1026" s="19" t="s">
        <v>4860</v>
      </c>
      <c r="D1026" s="19" t="s">
        <v>1130</v>
      </c>
      <c r="E1026" s="21" t="s">
        <v>4861</v>
      </c>
      <c r="F1026" s="21">
        <v>36430</v>
      </c>
      <c r="G1026" s="22" t="s">
        <v>726</v>
      </c>
      <c r="H1026" s="11">
        <f>COUNTIF(CAL!U:AN,B1026)</f>
        <v>3</v>
      </c>
      <c r="I1026" s="22">
        <v>24</v>
      </c>
      <c r="J1026" s="19" t="s">
        <v>4862</v>
      </c>
      <c r="K1026" s="22">
        <f t="shared" ref="K1026:K1089" si="32">MONTH(F1026)</f>
        <v>9</v>
      </c>
      <c r="L1026" s="22">
        <f t="shared" ref="L1026:L1089" si="33">YEAR(F1026)</f>
        <v>1999</v>
      </c>
    </row>
    <row r="1027" spans="1:12" ht="17.100000000000001" customHeight="1">
      <c r="A1027" t="s">
        <v>4373</v>
      </c>
      <c r="B1027" s="11">
        <v>1780</v>
      </c>
      <c r="C1027" s="19" t="s">
        <v>2110</v>
      </c>
      <c r="D1027" s="19" t="s">
        <v>1130</v>
      </c>
      <c r="E1027" s="21" t="s">
        <v>2111</v>
      </c>
      <c r="F1027" s="21">
        <v>37530</v>
      </c>
      <c r="G1027" s="22" t="s">
        <v>726</v>
      </c>
      <c r="H1027" s="11">
        <f>COUNTIF(CAL!U:AN,B1027)</f>
        <v>5</v>
      </c>
      <c r="I1027" s="22">
        <v>8</v>
      </c>
      <c r="J1027" s="19" t="s">
        <v>2112</v>
      </c>
      <c r="K1027" s="22">
        <f t="shared" si="32"/>
        <v>10</v>
      </c>
      <c r="L1027" s="22">
        <f t="shared" si="33"/>
        <v>2002</v>
      </c>
    </row>
    <row r="1028" spans="1:12" ht="17.100000000000001" customHeight="1">
      <c r="A1028" t="s">
        <v>4376</v>
      </c>
      <c r="B1028" s="11">
        <v>3502</v>
      </c>
      <c r="C1028" s="19" t="s">
        <v>7132</v>
      </c>
      <c r="D1028" s="19" t="s">
        <v>1130</v>
      </c>
      <c r="E1028" s="21" t="s">
        <v>7133</v>
      </c>
      <c r="F1028" s="21">
        <v>37468</v>
      </c>
      <c r="G1028" s="22" t="s">
        <v>726</v>
      </c>
      <c r="H1028" s="11">
        <f>COUNTIF(CAL!U:AN,B1028)</f>
        <v>2</v>
      </c>
      <c r="I1028" s="22">
        <v>18</v>
      </c>
      <c r="J1028" s="19"/>
      <c r="K1028" s="22">
        <f t="shared" si="32"/>
        <v>7</v>
      </c>
      <c r="L1028" s="22">
        <f t="shared" si="33"/>
        <v>2002</v>
      </c>
    </row>
    <row r="1029" spans="1:12" ht="17.100000000000001" customHeight="1">
      <c r="A1029" t="s">
        <v>4380</v>
      </c>
      <c r="B1029" s="11">
        <v>2719</v>
      </c>
      <c r="C1029" s="19" t="s">
        <v>12960</v>
      </c>
      <c r="D1029" s="19" t="s">
        <v>1130</v>
      </c>
      <c r="E1029" s="21" t="s">
        <v>12961</v>
      </c>
      <c r="F1029" s="21">
        <v>36949</v>
      </c>
      <c r="G1029" s="22" t="s">
        <v>726</v>
      </c>
      <c r="H1029" s="11">
        <f>COUNTIF(CAL!U:AN,B1029)</f>
        <v>1</v>
      </c>
      <c r="I1029" s="22">
        <v>24</v>
      </c>
      <c r="J1029" s="19" t="s">
        <v>3301</v>
      </c>
      <c r="K1029" s="22">
        <f t="shared" si="32"/>
        <v>2</v>
      </c>
      <c r="L1029" s="22">
        <f t="shared" si="33"/>
        <v>2001</v>
      </c>
    </row>
    <row r="1030" spans="1:12" ht="17.100000000000001" customHeight="1">
      <c r="A1030" t="s">
        <v>4384</v>
      </c>
      <c r="B1030" s="11">
        <v>1516</v>
      </c>
      <c r="C1030" s="19" t="s">
        <v>4707</v>
      </c>
      <c r="D1030" s="19" t="s">
        <v>1130</v>
      </c>
      <c r="E1030" s="21" t="s">
        <v>4708</v>
      </c>
      <c r="F1030" s="21">
        <v>34125</v>
      </c>
      <c r="G1030" s="22" t="s">
        <v>726</v>
      </c>
      <c r="H1030" s="11">
        <f>COUNTIF(CAL!U:AN,B1030)</f>
        <v>3</v>
      </c>
      <c r="I1030" s="22">
        <v>20</v>
      </c>
      <c r="J1030" s="19"/>
      <c r="K1030" s="22">
        <f t="shared" si="32"/>
        <v>6</v>
      </c>
      <c r="L1030" s="22">
        <f t="shared" si="33"/>
        <v>1993</v>
      </c>
    </row>
    <row r="1031" spans="1:12" ht="17.100000000000001" customHeight="1">
      <c r="A1031" t="s">
        <v>4388</v>
      </c>
      <c r="B1031" s="11">
        <v>3558</v>
      </c>
      <c r="C1031" s="19" t="s">
        <v>8912</v>
      </c>
      <c r="D1031" s="19" t="s">
        <v>1130</v>
      </c>
      <c r="E1031" s="21" t="s">
        <v>12424</v>
      </c>
      <c r="F1031" s="21">
        <v>36756</v>
      </c>
      <c r="G1031" s="22" t="s">
        <v>726</v>
      </c>
      <c r="H1031" s="11">
        <f>COUNTIF(CAL!U:AN,B1031)</f>
        <v>2</v>
      </c>
      <c r="I1031" s="22">
        <v>18</v>
      </c>
      <c r="J1031" s="19"/>
      <c r="K1031" s="22">
        <f t="shared" si="32"/>
        <v>8</v>
      </c>
      <c r="L1031" s="22">
        <f t="shared" si="33"/>
        <v>2000</v>
      </c>
    </row>
    <row r="1032" spans="1:12" ht="17.100000000000001" customHeight="1">
      <c r="A1032" t="s">
        <v>4392</v>
      </c>
      <c r="B1032" s="11">
        <v>2192</v>
      </c>
      <c r="C1032" s="19" t="s">
        <v>8949</v>
      </c>
      <c r="D1032" s="19" t="s">
        <v>1130</v>
      </c>
      <c r="E1032" s="20" t="s">
        <v>8950</v>
      </c>
      <c r="F1032" s="21">
        <v>38387</v>
      </c>
      <c r="G1032" s="22" t="s">
        <v>726</v>
      </c>
      <c r="H1032" s="11">
        <f>COUNTIF(CAL!U:AN,B1032)</f>
        <v>1</v>
      </c>
      <c r="I1032" s="22">
        <v>5</v>
      </c>
      <c r="J1032" s="19" t="s">
        <v>8951</v>
      </c>
      <c r="K1032" s="22">
        <f t="shared" si="32"/>
        <v>2</v>
      </c>
      <c r="L1032" s="22">
        <f t="shared" si="33"/>
        <v>2005</v>
      </c>
    </row>
    <row r="1033" spans="1:12" ht="17.100000000000001" customHeight="1">
      <c r="A1033" t="s">
        <v>4394</v>
      </c>
      <c r="B1033" s="11">
        <v>1252</v>
      </c>
      <c r="C1033" s="19" t="s">
        <v>12553</v>
      </c>
      <c r="D1033" s="19" t="s">
        <v>1130</v>
      </c>
      <c r="E1033" s="21" t="s">
        <v>12554</v>
      </c>
      <c r="F1033" s="21">
        <v>33362</v>
      </c>
      <c r="G1033" s="22" t="s">
        <v>726</v>
      </c>
      <c r="H1033" s="11">
        <f>COUNTIF(CAL!U:AN,B1033)</f>
        <v>1</v>
      </c>
      <c r="I1033" s="22">
        <v>19</v>
      </c>
      <c r="J1033" s="19"/>
      <c r="K1033" s="22">
        <f t="shared" si="32"/>
        <v>5</v>
      </c>
      <c r="L1033" s="22">
        <f t="shared" si="33"/>
        <v>1991</v>
      </c>
    </row>
    <row r="1034" spans="1:12" ht="17.100000000000001" customHeight="1">
      <c r="A1034" t="s">
        <v>4397</v>
      </c>
      <c r="B1034" s="11">
        <v>4052</v>
      </c>
      <c r="C1034" s="19" t="s">
        <v>6999</v>
      </c>
      <c r="D1034" s="19" t="s">
        <v>1130</v>
      </c>
      <c r="E1034" s="21" t="s">
        <v>11581</v>
      </c>
      <c r="F1034" s="21">
        <v>37506</v>
      </c>
      <c r="G1034" s="22" t="s">
        <v>726</v>
      </c>
      <c r="H1034" s="11">
        <f>COUNTIF(CAL!U:AN,B1034)</f>
        <v>1</v>
      </c>
      <c r="I1034" s="22">
        <v>13</v>
      </c>
      <c r="J1034" s="19"/>
      <c r="K1034" s="22">
        <f t="shared" si="32"/>
        <v>9</v>
      </c>
      <c r="L1034" s="22">
        <f t="shared" si="33"/>
        <v>2002</v>
      </c>
    </row>
    <row r="1035" spans="1:12" ht="17.100000000000001" customHeight="1">
      <c r="A1035" t="s">
        <v>4401</v>
      </c>
      <c r="B1035" s="11">
        <v>1176</v>
      </c>
      <c r="C1035" s="19" t="s">
        <v>2371</v>
      </c>
      <c r="D1035" s="19" t="s">
        <v>1130</v>
      </c>
      <c r="E1035" s="21" t="s">
        <v>2373</v>
      </c>
      <c r="F1035" s="21">
        <v>34256</v>
      </c>
      <c r="G1035" s="22" t="s">
        <v>726</v>
      </c>
      <c r="H1035" s="11">
        <f>COUNTIF(CAL!U:AN,B1035)</f>
        <v>5</v>
      </c>
      <c r="I1035" s="22">
        <v>24</v>
      </c>
      <c r="J1035" s="19" t="s">
        <v>14535</v>
      </c>
      <c r="K1035" s="22">
        <f t="shared" si="32"/>
        <v>10</v>
      </c>
      <c r="L1035" s="22">
        <f t="shared" si="33"/>
        <v>1993</v>
      </c>
    </row>
    <row r="1036" spans="1:12" ht="17.100000000000001" customHeight="1">
      <c r="A1036" t="s">
        <v>4404</v>
      </c>
      <c r="B1036" s="11">
        <v>4097</v>
      </c>
      <c r="C1036" s="19" t="s">
        <v>6347</v>
      </c>
      <c r="D1036" s="19" t="s">
        <v>1130</v>
      </c>
      <c r="E1036" s="21" t="s">
        <v>6348</v>
      </c>
      <c r="F1036" s="21">
        <v>35671</v>
      </c>
      <c r="G1036" s="22" t="s">
        <v>726</v>
      </c>
      <c r="H1036" s="11">
        <f>COUNTIF(CAL!U:AN,B1036)</f>
        <v>2</v>
      </c>
      <c r="I1036" s="22">
        <v>11</v>
      </c>
      <c r="J1036" s="19"/>
      <c r="K1036" s="22">
        <f t="shared" si="32"/>
        <v>8</v>
      </c>
      <c r="L1036" s="22">
        <f t="shared" si="33"/>
        <v>1997</v>
      </c>
    </row>
    <row r="1037" spans="1:12" ht="17.100000000000001" customHeight="1">
      <c r="A1037" t="s">
        <v>4407</v>
      </c>
      <c r="B1037" s="11">
        <v>1101</v>
      </c>
      <c r="C1037" s="19" t="s">
        <v>1129</v>
      </c>
      <c r="D1037" s="19" t="s">
        <v>1130</v>
      </c>
      <c r="E1037" s="21" t="s">
        <v>1131</v>
      </c>
      <c r="F1037" s="21">
        <v>33867</v>
      </c>
      <c r="G1037" s="22" t="s">
        <v>726</v>
      </c>
      <c r="H1037" s="11">
        <f>COUNTIF(CAL!U:AN,B1037)</f>
        <v>9</v>
      </c>
      <c r="I1037" s="22">
        <v>23</v>
      </c>
      <c r="J1037" s="19" t="s">
        <v>1132</v>
      </c>
      <c r="K1037" s="22">
        <f t="shared" si="32"/>
        <v>9</v>
      </c>
      <c r="L1037" s="22">
        <f t="shared" si="33"/>
        <v>1992</v>
      </c>
    </row>
    <row r="1038" spans="1:12" ht="17.100000000000001" customHeight="1">
      <c r="A1038" t="s">
        <v>4409</v>
      </c>
      <c r="B1038" s="11">
        <v>4526</v>
      </c>
      <c r="C1038" s="19" t="s">
        <v>6186</v>
      </c>
      <c r="D1038" s="19" t="s">
        <v>1130</v>
      </c>
      <c r="E1038" s="20" t="s">
        <v>6187</v>
      </c>
      <c r="F1038" s="21">
        <v>35278</v>
      </c>
      <c r="G1038" s="22" t="s">
        <v>726</v>
      </c>
      <c r="H1038" s="11">
        <f>COUNTIF(CAL!U:AN,B1038)</f>
        <v>2</v>
      </c>
      <c r="I1038" s="22">
        <v>10</v>
      </c>
      <c r="J1038" s="19"/>
      <c r="K1038" s="22">
        <f t="shared" si="32"/>
        <v>8</v>
      </c>
      <c r="L1038" s="22">
        <f t="shared" si="33"/>
        <v>1996</v>
      </c>
    </row>
    <row r="1039" spans="1:12" ht="17.100000000000001" customHeight="1">
      <c r="A1039" t="s">
        <v>4411</v>
      </c>
      <c r="B1039" s="11">
        <v>5304</v>
      </c>
      <c r="C1039" s="19" t="s">
        <v>14176</v>
      </c>
      <c r="D1039" s="19" t="s">
        <v>5057</v>
      </c>
      <c r="E1039" s="21" t="s">
        <v>14194</v>
      </c>
      <c r="F1039" s="21">
        <v>37662</v>
      </c>
      <c r="G1039" s="22" t="s">
        <v>13575</v>
      </c>
      <c r="H1039" s="11">
        <f>COUNTIF(CAL!U:AN,B1039)</f>
        <v>2</v>
      </c>
      <c r="I1039" s="22">
        <v>6</v>
      </c>
      <c r="J1039" s="19"/>
      <c r="K1039" s="22">
        <f t="shared" si="32"/>
        <v>2</v>
      </c>
      <c r="L1039" s="22">
        <f t="shared" si="33"/>
        <v>2003</v>
      </c>
    </row>
    <row r="1040" spans="1:12" ht="17.100000000000001" customHeight="1">
      <c r="A1040" t="s">
        <v>4415</v>
      </c>
      <c r="B1040" s="11">
        <v>5166</v>
      </c>
      <c r="C1040" s="19" t="s">
        <v>13966</v>
      </c>
      <c r="D1040" s="19" t="s">
        <v>5057</v>
      </c>
      <c r="E1040" s="21" t="s">
        <v>13982</v>
      </c>
      <c r="F1040" s="21">
        <v>37675</v>
      </c>
      <c r="G1040" s="22" t="s">
        <v>726</v>
      </c>
      <c r="H1040" s="11">
        <f>COUNTIF(CAL!U:AN,B1040)</f>
        <v>1</v>
      </c>
      <c r="I1040" s="22">
        <v>13</v>
      </c>
      <c r="J1040" s="19"/>
      <c r="K1040" s="22">
        <f t="shared" si="32"/>
        <v>2</v>
      </c>
      <c r="L1040" s="22">
        <f t="shared" si="33"/>
        <v>2003</v>
      </c>
    </row>
    <row r="1041" spans="1:12" ht="17.100000000000001" customHeight="1">
      <c r="A1041" t="s">
        <v>4418</v>
      </c>
      <c r="B1041" s="11">
        <v>5172</v>
      </c>
      <c r="C1041" s="19" t="s">
        <v>13967</v>
      </c>
      <c r="D1041" s="19" t="s">
        <v>5057</v>
      </c>
      <c r="E1041" s="21" t="s">
        <v>13983</v>
      </c>
      <c r="F1041" s="21">
        <v>45713</v>
      </c>
      <c r="G1041" s="22" t="s">
        <v>726</v>
      </c>
      <c r="H1041" s="11">
        <f>COUNTIF(CAL!U:AN,B1041)</f>
        <v>1</v>
      </c>
      <c r="I1041" s="22">
        <v>3</v>
      </c>
      <c r="J1041" s="19"/>
      <c r="K1041" s="22">
        <f t="shared" si="32"/>
        <v>2</v>
      </c>
      <c r="L1041" s="22">
        <f t="shared" si="33"/>
        <v>2025</v>
      </c>
    </row>
    <row r="1042" spans="1:12" ht="17.100000000000001" customHeight="1">
      <c r="A1042" t="s">
        <v>4422</v>
      </c>
      <c r="B1042" s="11">
        <v>5188</v>
      </c>
      <c r="C1042" s="19" t="s">
        <v>5056</v>
      </c>
      <c r="D1042" s="19" t="s">
        <v>5057</v>
      </c>
      <c r="E1042" s="21" t="s">
        <v>5058</v>
      </c>
      <c r="F1042" s="21">
        <v>37702</v>
      </c>
      <c r="G1042" s="22" t="s">
        <v>726</v>
      </c>
      <c r="H1042" s="11">
        <f>COUNTIF(CAL!U:AN,B1042)</f>
        <v>2</v>
      </c>
      <c r="I1042" s="22">
        <v>2</v>
      </c>
      <c r="J1042" s="19"/>
      <c r="K1042" s="22">
        <f t="shared" si="32"/>
        <v>3</v>
      </c>
      <c r="L1042" s="22">
        <f t="shared" si="33"/>
        <v>2003</v>
      </c>
    </row>
    <row r="1043" spans="1:12" ht="17.100000000000001" customHeight="1">
      <c r="A1043" t="s">
        <v>4425</v>
      </c>
      <c r="B1043" s="11">
        <v>5135</v>
      </c>
      <c r="C1043" s="19" t="s">
        <v>13965</v>
      </c>
      <c r="D1043" s="19" t="s">
        <v>5057</v>
      </c>
      <c r="E1043" s="21" t="s">
        <v>13981</v>
      </c>
      <c r="F1043" s="21">
        <v>34757</v>
      </c>
      <c r="G1043" s="22" t="s">
        <v>726</v>
      </c>
      <c r="H1043" s="11">
        <f>COUNTIF(CAL!U:AN,B1043)</f>
        <v>1</v>
      </c>
      <c r="I1043" s="22">
        <v>3</v>
      </c>
      <c r="J1043" s="19"/>
      <c r="K1043" s="22">
        <f t="shared" si="32"/>
        <v>2</v>
      </c>
      <c r="L1043" s="22">
        <f t="shared" si="33"/>
        <v>1995</v>
      </c>
    </row>
    <row r="1044" spans="1:12" ht="17.100000000000001" customHeight="1">
      <c r="A1044" t="s">
        <v>4427</v>
      </c>
      <c r="B1044" s="11">
        <v>5150</v>
      </c>
      <c r="C1044" s="19" t="s">
        <v>7875</v>
      </c>
      <c r="D1044" s="19" t="s">
        <v>5057</v>
      </c>
      <c r="E1044" s="21" t="s">
        <v>7876</v>
      </c>
      <c r="F1044" s="21">
        <v>38291</v>
      </c>
      <c r="G1044" s="22" t="s">
        <v>726</v>
      </c>
      <c r="H1044" s="11">
        <f>COUNTIF(CAL!U:AN,B1044)</f>
        <v>2</v>
      </c>
      <c r="I1044" s="22">
        <v>2</v>
      </c>
      <c r="J1044" s="19"/>
      <c r="K1044" s="22">
        <f t="shared" si="32"/>
        <v>10</v>
      </c>
      <c r="L1044" s="22">
        <f t="shared" si="33"/>
        <v>2004</v>
      </c>
    </row>
    <row r="1045" spans="1:12" ht="17.100000000000001" customHeight="1">
      <c r="A1045" t="s">
        <v>4430</v>
      </c>
      <c r="B1045" s="11">
        <v>2441</v>
      </c>
      <c r="C1045" s="19" t="s">
        <v>7178</v>
      </c>
      <c r="D1045" s="19" t="s">
        <v>13964</v>
      </c>
      <c r="E1045" s="21" t="s">
        <v>7179</v>
      </c>
      <c r="F1045" s="21">
        <v>33587</v>
      </c>
      <c r="G1045" s="22" t="s">
        <v>726</v>
      </c>
      <c r="H1045" s="11">
        <f>COUNTIF(CAL!U:AN,B1045)</f>
        <v>7</v>
      </c>
      <c r="I1045" s="22">
        <v>21</v>
      </c>
      <c r="J1045" s="19" t="s">
        <v>6811</v>
      </c>
      <c r="K1045" s="22">
        <f t="shared" si="32"/>
        <v>12</v>
      </c>
      <c r="L1045" s="22">
        <f t="shared" si="33"/>
        <v>1991</v>
      </c>
    </row>
    <row r="1046" spans="1:12" ht="17.100000000000001" customHeight="1">
      <c r="A1046" t="s">
        <v>4433</v>
      </c>
      <c r="B1046" s="11">
        <v>3639</v>
      </c>
      <c r="C1046" s="19" t="s">
        <v>804</v>
      </c>
      <c r="D1046" s="19" t="s">
        <v>1097</v>
      </c>
      <c r="E1046" s="21" t="s">
        <v>7389</v>
      </c>
      <c r="F1046" s="21">
        <v>34469</v>
      </c>
      <c r="G1046" s="22" t="s">
        <v>726</v>
      </c>
      <c r="H1046" s="11">
        <f>COUNTIF(CAL!U:AN,B1046)</f>
        <v>2</v>
      </c>
      <c r="I1046" s="22">
        <v>22</v>
      </c>
      <c r="J1046" s="19"/>
      <c r="K1046" s="22">
        <f t="shared" si="32"/>
        <v>5</v>
      </c>
      <c r="L1046" s="22">
        <f t="shared" si="33"/>
        <v>1994</v>
      </c>
    </row>
    <row r="1047" spans="1:12" ht="17.100000000000001" customHeight="1">
      <c r="A1047" t="s">
        <v>4436</v>
      </c>
      <c r="B1047" s="11">
        <v>2749</v>
      </c>
      <c r="C1047" s="19" t="s">
        <v>4578</v>
      </c>
      <c r="D1047" s="19" t="s">
        <v>1097</v>
      </c>
      <c r="E1047" s="21" t="s">
        <v>4579</v>
      </c>
      <c r="F1047" s="21">
        <v>35280</v>
      </c>
      <c r="G1047" s="22" t="s">
        <v>726</v>
      </c>
      <c r="H1047" s="11">
        <f>COUNTIF(CAL!U:AN,B1047)</f>
        <v>3</v>
      </c>
      <c r="I1047" s="22">
        <v>18</v>
      </c>
      <c r="J1047" s="19" t="s">
        <v>4580</v>
      </c>
      <c r="K1047" s="22">
        <f t="shared" si="32"/>
        <v>8</v>
      </c>
      <c r="L1047" s="22">
        <f t="shared" si="33"/>
        <v>1996</v>
      </c>
    </row>
    <row r="1048" spans="1:12" ht="17.100000000000001" customHeight="1">
      <c r="A1048" t="s">
        <v>4439</v>
      </c>
      <c r="B1048" s="11">
        <v>1075</v>
      </c>
      <c r="C1048" s="19" t="s">
        <v>5767</v>
      </c>
      <c r="D1048" s="19" t="s">
        <v>1097</v>
      </c>
      <c r="E1048" s="21" t="s">
        <v>5768</v>
      </c>
      <c r="F1048" s="21">
        <v>38891</v>
      </c>
      <c r="G1048" s="22" t="s">
        <v>726</v>
      </c>
      <c r="H1048" s="11">
        <f>COUNTIF(CAL!U:AN,B1048)</f>
        <v>3</v>
      </c>
      <c r="I1048" s="22">
        <v>8</v>
      </c>
      <c r="J1048" s="19"/>
      <c r="K1048" s="22">
        <f t="shared" si="32"/>
        <v>6</v>
      </c>
      <c r="L1048" s="22">
        <f t="shared" si="33"/>
        <v>2006</v>
      </c>
    </row>
    <row r="1049" spans="1:12" ht="17.100000000000001" customHeight="1">
      <c r="A1049" t="s">
        <v>4443</v>
      </c>
      <c r="B1049" s="11">
        <v>1873</v>
      </c>
      <c r="C1049" s="19" t="s">
        <v>2038</v>
      </c>
      <c r="D1049" s="19" t="s">
        <v>1097</v>
      </c>
      <c r="E1049" s="21" t="s">
        <v>5009</v>
      </c>
      <c r="F1049" s="21">
        <v>35630</v>
      </c>
      <c r="G1049" s="22" t="s">
        <v>726</v>
      </c>
      <c r="H1049" s="11">
        <f>COUNTIF(CAL!U:AN,B1049)</f>
        <v>3</v>
      </c>
      <c r="I1049" s="22">
        <v>30</v>
      </c>
      <c r="J1049" s="19"/>
      <c r="K1049" s="22">
        <f t="shared" si="32"/>
        <v>7</v>
      </c>
      <c r="L1049" s="22">
        <f t="shared" si="33"/>
        <v>1997</v>
      </c>
    </row>
    <row r="1050" spans="1:12" ht="17.100000000000001" customHeight="1">
      <c r="A1050" t="s">
        <v>4446</v>
      </c>
      <c r="B1050" s="11">
        <v>3581</v>
      </c>
      <c r="C1050" s="19" t="s">
        <v>13127</v>
      </c>
      <c r="D1050" s="19" t="s">
        <v>1097</v>
      </c>
      <c r="E1050" s="21" t="s">
        <v>13128</v>
      </c>
      <c r="F1050" s="21">
        <v>36417</v>
      </c>
      <c r="G1050" s="22" t="s">
        <v>726</v>
      </c>
      <c r="H1050" s="11">
        <f>COUNTIF(CAL!U:AN,B1050)</f>
        <v>1</v>
      </c>
      <c r="I1050" s="22">
        <v>30</v>
      </c>
      <c r="J1050" s="19"/>
      <c r="K1050" s="22">
        <f t="shared" si="32"/>
        <v>9</v>
      </c>
      <c r="L1050" s="22">
        <f t="shared" si="33"/>
        <v>1999</v>
      </c>
    </row>
    <row r="1051" spans="1:12" ht="17.100000000000001" customHeight="1">
      <c r="A1051" t="s">
        <v>4449</v>
      </c>
      <c r="B1051" s="11">
        <v>5385</v>
      </c>
      <c r="C1051" s="19" t="s">
        <v>2114</v>
      </c>
      <c r="D1051" s="19" t="s">
        <v>1097</v>
      </c>
      <c r="E1051" s="21"/>
      <c r="F1051" s="21"/>
      <c r="G1051" s="22"/>
      <c r="H1051" s="11">
        <f>COUNTIF(CAL!U:AN,B1051)</f>
        <v>1</v>
      </c>
      <c r="I1051" s="22"/>
      <c r="J1051" s="19"/>
      <c r="K1051" s="22">
        <f t="shared" si="32"/>
        <v>1</v>
      </c>
      <c r="L1051" s="22">
        <f t="shared" si="33"/>
        <v>1900</v>
      </c>
    </row>
    <row r="1052" spans="1:12" ht="17.100000000000001" customHeight="1">
      <c r="A1052" t="s">
        <v>4452</v>
      </c>
      <c r="B1052" s="11">
        <v>3750</v>
      </c>
      <c r="C1052" s="19" t="s">
        <v>11497</v>
      </c>
      <c r="D1052" s="19" t="s">
        <v>1097</v>
      </c>
      <c r="E1052" s="21" t="s">
        <v>11498</v>
      </c>
      <c r="F1052" s="21">
        <v>38482</v>
      </c>
      <c r="G1052" s="22" t="s">
        <v>726</v>
      </c>
      <c r="H1052" s="11">
        <f>COUNTIF(CAL!U:AN,B1052)</f>
        <v>2</v>
      </c>
      <c r="I1052" s="22">
        <v>13</v>
      </c>
      <c r="J1052" s="19"/>
      <c r="K1052" s="22">
        <f t="shared" si="32"/>
        <v>5</v>
      </c>
      <c r="L1052" s="22">
        <f t="shared" si="33"/>
        <v>2005</v>
      </c>
    </row>
    <row r="1053" spans="1:12" ht="17.100000000000001" customHeight="1">
      <c r="A1053" t="s">
        <v>4455</v>
      </c>
      <c r="B1053" s="11">
        <v>4808</v>
      </c>
      <c r="C1053" s="19" t="s">
        <v>7065</v>
      </c>
      <c r="D1053" s="19" t="s">
        <v>1097</v>
      </c>
      <c r="E1053" s="21" t="s">
        <v>7066</v>
      </c>
      <c r="F1053" s="21">
        <v>38822</v>
      </c>
      <c r="G1053" s="22" t="s">
        <v>726</v>
      </c>
      <c r="H1053" s="11">
        <f>COUNTIF(CAL!U:AN,B1053)</f>
        <v>2</v>
      </c>
      <c r="I1053" s="22">
        <v>17</v>
      </c>
      <c r="J1053" s="19"/>
      <c r="K1053" s="22">
        <f t="shared" si="32"/>
        <v>4</v>
      </c>
      <c r="L1053" s="22">
        <f t="shared" si="33"/>
        <v>2006</v>
      </c>
    </row>
    <row r="1054" spans="1:12" ht="17.100000000000001" customHeight="1">
      <c r="A1054" t="s">
        <v>4457</v>
      </c>
      <c r="B1054" s="11">
        <v>2188</v>
      </c>
      <c r="C1054" s="19" t="s">
        <v>4876</v>
      </c>
      <c r="D1054" s="19" t="s">
        <v>1097</v>
      </c>
      <c r="E1054" s="21" t="s">
        <v>4877</v>
      </c>
      <c r="F1054" s="21">
        <v>35310</v>
      </c>
      <c r="G1054" s="22" t="s">
        <v>726</v>
      </c>
      <c r="H1054" s="11">
        <f>COUNTIF(CAL!U:AN,B1054)</f>
        <v>3</v>
      </c>
      <c r="I1054" s="22">
        <v>24</v>
      </c>
      <c r="J1054" s="19"/>
      <c r="K1054" s="22">
        <f t="shared" si="32"/>
        <v>9</v>
      </c>
      <c r="L1054" s="22">
        <f t="shared" si="33"/>
        <v>1996</v>
      </c>
    </row>
    <row r="1055" spans="1:12" ht="17.100000000000001" customHeight="1">
      <c r="A1055" t="s">
        <v>4459</v>
      </c>
      <c r="B1055" s="11">
        <v>3276</v>
      </c>
      <c r="C1055" s="19" t="s">
        <v>2695</v>
      </c>
      <c r="D1055" s="19" t="s">
        <v>1097</v>
      </c>
      <c r="E1055" s="21" t="s">
        <v>4879</v>
      </c>
      <c r="F1055" s="21">
        <v>37892</v>
      </c>
      <c r="G1055" s="22" t="s">
        <v>726</v>
      </c>
      <c r="H1055" s="11">
        <f>COUNTIF(CAL!U:AN,B1055)</f>
        <v>3</v>
      </c>
      <c r="I1055" s="22">
        <v>24</v>
      </c>
      <c r="J1055" s="19"/>
      <c r="K1055" s="22">
        <f t="shared" si="32"/>
        <v>9</v>
      </c>
      <c r="L1055" s="22">
        <f t="shared" si="33"/>
        <v>2003</v>
      </c>
    </row>
    <row r="1056" spans="1:12" ht="17.100000000000001" customHeight="1">
      <c r="A1056" t="s">
        <v>4462</v>
      </c>
      <c r="B1056" s="11">
        <v>1428</v>
      </c>
      <c r="C1056" s="19" t="s">
        <v>3500</v>
      </c>
      <c r="D1056" s="19" t="s">
        <v>1097</v>
      </c>
      <c r="E1056" s="21" t="s">
        <v>3501</v>
      </c>
      <c r="F1056" s="21">
        <v>37713</v>
      </c>
      <c r="G1056" s="22" t="s">
        <v>726</v>
      </c>
      <c r="H1056" s="11">
        <f>COUNTIF(CAL!U:AN,B1056)</f>
        <v>5</v>
      </c>
      <c r="I1056" s="22">
        <v>23</v>
      </c>
      <c r="J1056" s="19"/>
      <c r="K1056" s="22">
        <f t="shared" si="32"/>
        <v>4</v>
      </c>
      <c r="L1056" s="22">
        <f t="shared" si="33"/>
        <v>2003</v>
      </c>
    </row>
    <row r="1057" spans="1:12" ht="17.100000000000001" customHeight="1">
      <c r="A1057" t="s">
        <v>4465</v>
      </c>
      <c r="B1057" s="11">
        <v>2929</v>
      </c>
      <c r="C1057" s="19" t="s">
        <v>7732</v>
      </c>
      <c r="D1057" s="19" t="s">
        <v>1097</v>
      </c>
      <c r="E1057" s="21" t="s">
        <v>7733</v>
      </c>
      <c r="F1057" s="21">
        <v>33886</v>
      </c>
      <c r="G1057" s="22" t="s">
        <v>726</v>
      </c>
      <c r="H1057" s="11">
        <f>COUNTIF(CAL!U:AN,B1057)</f>
        <v>4</v>
      </c>
      <c r="I1057" s="22">
        <v>33</v>
      </c>
      <c r="J1057" s="19"/>
      <c r="K1057" s="22">
        <f t="shared" si="32"/>
        <v>10</v>
      </c>
      <c r="L1057" s="22">
        <f t="shared" si="33"/>
        <v>1992</v>
      </c>
    </row>
    <row r="1058" spans="1:12" ht="17.100000000000001" customHeight="1">
      <c r="A1058" t="s">
        <v>4467</v>
      </c>
      <c r="B1058" s="11">
        <v>1649</v>
      </c>
      <c r="C1058" s="19" t="s">
        <v>1635</v>
      </c>
      <c r="D1058" s="19" t="s">
        <v>1097</v>
      </c>
      <c r="E1058" s="21" t="s">
        <v>1636</v>
      </c>
      <c r="F1058" s="21">
        <v>37398</v>
      </c>
      <c r="G1058" s="22" t="s">
        <v>726</v>
      </c>
      <c r="H1058" s="11">
        <f>COUNTIF(CAL!U:AN,B1058)</f>
        <v>7</v>
      </c>
      <c r="I1058" s="22">
        <v>24</v>
      </c>
      <c r="J1058" s="19"/>
      <c r="K1058" s="22">
        <f t="shared" si="32"/>
        <v>5</v>
      </c>
      <c r="L1058" s="22">
        <f t="shared" si="33"/>
        <v>2002</v>
      </c>
    </row>
    <row r="1059" spans="1:12" ht="17.100000000000001" customHeight="1">
      <c r="A1059" t="s">
        <v>4470</v>
      </c>
      <c r="B1059" s="11">
        <v>2927</v>
      </c>
      <c r="C1059" s="19" t="s">
        <v>1482</v>
      </c>
      <c r="D1059" s="19" t="s">
        <v>1097</v>
      </c>
      <c r="E1059" s="21" t="s">
        <v>7362</v>
      </c>
      <c r="F1059" s="21">
        <v>35837</v>
      </c>
      <c r="G1059" s="22" t="s">
        <v>726</v>
      </c>
      <c r="H1059" s="11">
        <f>COUNTIF(CAL!U:AN,B1059)</f>
        <v>2</v>
      </c>
      <c r="I1059" s="22">
        <v>21</v>
      </c>
      <c r="J1059" s="19"/>
      <c r="K1059" s="22">
        <f t="shared" si="32"/>
        <v>2</v>
      </c>
      <c r="L1059" s="22">
        <f t="shared" si="33"/>
        <v>1998</v>
      </c>
    </row>
    <row r="1060" spans="1:12" ht="17.100000000000001" customHeight="1">
      <c r="A1060" t="s">
        <v>4473</v>
      </c>
      <c r="B1060" s="11">
        <v>3751</v>
      </c>
      <c r="C1060" s="19" t="s">
        <v>2632</v>
      </c>
      <c r="D1060" s="19" t="s">
        <v>1097</v>
      </c>
      <c r="E1060" s="21" t="s">
        <v>2633</v>
      </c>
      <c r="F1060" s="21">
        <v>38926</v>
      </c>
      <c r="G1060" s="22" t="s">
        <v>726</v>
      </c>
      <c r="H1060" s="11">
        <f>COUNTIF(CAL!U:AN,B1060)</f>
        <v>6</v>
      </c>
      <c r="I1060" s="22">
        <v>27</v>
      </c>
      <c r="J1060" s="19"/>
      <c r="K1060" s="22">
        <f t="shared" si="32"/>
        <v>7</v>
      </c>
      <c r="L1060" s="22">
        <f t="shared" si="33"/>
        <v>2006</v>
      </c>
    </row>
    <row r="1061" spans="1:12" ht="17.100000000000001" customHeight="1">
      <c r="A1061" t="s">
        <v>4476</v>
      </c>
      <c r="B1061" s="11">
        <v>1872</v>
      </c>
      <c r="C1061" s="19" t="s">
        <v>11352</v>
      </c>
      <c r="D1061" s="19" t="s">
        <v>1097</v>
      </c>
      <c r="E1061" s="20" t="s">
        <v>11353</v>
      </c>
      <c r="F1061" s="21">
        <v>38809</v>
      </c>
      <c r="G1061" s="22" t="s">
        <v>726</v>
      </c>
      <c r="H1061" s="11">
        <f>COUNTIF(CAL!U:AN,B1061)</f>
        <v>2</v>
      </c>
      <c r="I1061" s="22">
        <v>12</v>
      </c>
      <c r="J1061" s="19"/>
      <c r="K1061" s="22">
        <f t="shared" si="32"/>
        <v>4</v>
      </c>
      <c r="L1061" s="22">
        <f t="shared" si="33"/>
        <v>2006</v>
      </c>
    </row>
    <row r="1062" spans="1:12" ht="17.100000000000001" customHeight="1">
      <c r="A1062" t="s">
        <v>4479</v>
      </c>
      <c r="B1062" s="11">
        <v>2762</v>
      </c>
      <c r="C1062" s="19" t="s">
        <v>13096</v>
      </c>
      <c r="D1062" s="19" t="s">
        <v>1097</v>
      </c>
      <c r="E1062" s="21" t="s">
        <v>13097</v>
      </c>
      <c r="F1062" s="21">
        <v>34708</v>
      </c>
      <c r="G1062" s="22" t="s">
        <v>887</v>
      </c>
      <c r="H1062" s="11">
        <f>COUNTIF(CAL!U:AN,B1062)</f>
        <v>1</v>
      </c>
      <c r="I1062" s="22">
        <v>27</v>
      </c>
      <c r="J1062" s="19"/>
      <c r="K1062" s="22">
        <f t="shared" si="32"/>
        <v>1</v>
      </c>
      <c r="L1062" s="22">
        <f t="shared" si="33"/>
        <v>1995</v>
      </c>
    </row>
    <row r="1063" spans="1:12" ht="17.100000000000001" customHeight="1">
      <c r="A1063" t="s">
        <v>4482</v>
      </c>
      <c r="B1063" s="11">
        <v>3965</v>
      </c>
      <c r="C1063" s="19" t="s">
        <v>9706</v>
      </c>
      <c r="D1063" s="19" t="s">
        <v>1097</v>
      </c>
      <c r="E1063" s="21" t="s">
        <v>9707</v>
      </c>
      <c r="F1063" s="21">
        <v>34440</v>
      </c>
      <c r="G1063" s="22" t="s">
        <v>1608</v>
      </c>
      <c r="H1063" s="11">
        <f>COUNTIF(CAL!U:AN,B1063)</f>
        <v>1</v>
      </c>
      <c r="I1063" s="22">
        <v>14</v>
      </c>
      <c r="J1063" s="19" t="s">
        <v>8951</v>
      </c>
      <c r="K1063" s="22">
        <f t="shared" si="32"/>
        <v>4</v>
      </c>
      <c r="L1063" s="22">
        <f t="shared" si="33"/>
        <v>1994</v>
      </c>
    </row>
    <row r="1064" spans="1:12" ht="17.100000000000001" customHeight="1">
      <c r="A1064" t="s">
        <v>4486</v>
      </c>
      <c r="B1064" s="11">
        <v>3217</v>
      </c>
      <c r="C1064" s="19" t="s">
        <v>768</v>
      </c>
      <c r="D1064" s="19" t="s">
        <v>1097</v>
      </c>
      <c r="E1064" s="21" t="s">
        <v>770</v>
      </c>
      <c r="F1064" s="21">
        <v>36914</v>
      </c>
      <c r="G1064" s="22" t="s">
        <v>726</v>
      </c>
      <c r="H1064" s="11">
        <f>COUNTIF(CAL!U:AN,B1064)</f>
        <v>17</v>
      </c>
      <c r="I1064" s="22">
        <v>35</v>
      </c>
      <c r="J1064" s="19" t="s">
        <v>15094</v>
      </c>
      <c r="K1064" s="22">
        <f t="shared" si="32"/>
        <v>1</v>
      </c>
      <c r="L1064" s="22">
        <f t="shared" si="33"/>
        <v>2001</v>
      </c>
    </row>
    <row r="1065" spans="1:12" ht="17.100000000000001" customHeight="1">
      <c r="A1065" t="s">
        <v>4490</v>
      </c>
      <c r="B1065" s="11">
        <v>3544</v>
      </c>
      <c r="C1065" s="19" t="s">
        <v>13031</v>
      </c>
      <c r="D1065" s="19" t="s">
        <v>1097</v>
      </c>
      <c r="E1065" s="20" t="s">
        <v>13032</v>
      </c>
      <c r="F1065" s="21">
        <v>34970</v>
      </c>
      <c r="G1065" s="22" t="s">
        <v>726</v>
      </c>
      <c r="H1065" s="11">
        <f>COUNTIF(CAL!U:AN,B1065)</f>
        <v>1</v>
      </c>
      <c r="I1065" s="22">
        <v>25</v>
      </c>
      <c r="J1065" s="19"/>
      <c r="K1065" s="22">
        <f t="shared" si="32"/>
        <v>9</v>
      </c>
      <c r="L1065" s="22">
        <f t="shared" si="33"/>
        <v>1995</v>
      </c>
    </row>
    <row r="1066" spans="1:12" ht="17.100000000000001" customHeight="1">
      <c r="A1066" t="s">
        <v>4493</v>
      </c>
      <c r="B1066" s="11">
        <v>1271</v>
      </c>
      <c r="C1066" s="19" t="s">
        <v>1096</v>
      </c>
      <c r="D1066" s="19" t="s">
        <v>1097</v>
      </c>
      <c r="E1066" s="20" t="s">
        <v>1098</v>
      </c>
      <c r="F1066" s="21">
        <v>33343</v>
      </c>
      <c r="G1066" s="22" t="s">
        <v>726</v>
      </c>
      <c r="H1066" s="11">
        <f>COUNTIF(CAL!U:AN,B1066)</f>
        <v>9</v>
      </c>
      <c r="I1066" s="22">
        <v>16</v>
      </c>
      <c r="J1066" s="19"/>
      <c r="K1066" s="22">
        <f t="shared" si="32"/>
        <v>4</v>
      </c>
      <c r="L1066" s="22">
        <f t="shared" si="33"/>
        <v>1991</v>
      </c>
    </row>
    <row r="1067" spans="1:12" ht="17.100000000000001" customHeight="1">
      <c r="A1067" t="s">
        <v>4497</v>
      </c>
      <c r="B1067" s="11">
        <v>3405</v>
      </c>
      <c r="C1067" s="19" t="s">
        <v>4679</v>
      </c>
      <c r="D1067" s="19" t="s">
        <v>1097</v>
      </c>
      <c r="E1067" s="21" t="s">
        <v>4680</v>
      </c>
      <c r="F1067" s="21">
        <v>36921</v>
      </c>
      <c r="G1067" s="22" t="s">
        <v>726</v>
      </c>
      <c r="H1067" s="11">
        <f>COUNTIF(CAL!U:AN,B1067)</f>
        <v>3</v>
      </c>
      <c r="I1067" s="22">
        <v>19</v>
      </c>
      <c r="J1067" s="19"/>
      <c r="K1067" s="22">
        <f t="shared" si="32"/>
        <v>1</v>
      </c>
      <c r="L1067" s="22">
        <f t="shared" si="33"/>
        <v>2001</v>
      </c>
    </row>
    <row r="1068" spans="1:12" ht="17.100000000000001" customHeight="1">
      <c r="A1068" t="s">
        <v>4500</v>
      </c>
      <c r="B1068" s="11">
        <v>2930</v>
      </c>
      <c r="C1068" s="19" t="s">
        <v>3485</v>
      </c>
      <c r="D1068" s="19" t="s">
        <v>1097</v>
      </c>
      <c r="E1068" s="21" t="s">
        <v>3486</v>
      </c>
      <c r="F1068" s="21">
        <v>36740</v>
      </c>
      <c r="G1068" s="22" t="s">
        <v>726</v>
      </c>
      <c r="H1068" s="11">
        <f>COUNTIF(CAL!U:AN,B1068)</f>
        <v>4</v>
      </c>
      <c r="I1068" s="22">
        <v>22</v>
      </c>
      <c r="J1068" s="19"/>
      <c r="K1068" s="22">
        <f t="shared" si="32"/>
        <v>8</v>
      </c>
      <c r="L1068" s="22">
        <f t="shared" si="33"/>
        <v>2000</v>
      </c>
    </row>
    <row r="1069" spans="1:12" ht="17.100000000000001" customHeight="1">
      <c r="A1069" t="s">
        <v>4504</v>
      </c>
      <c r="B1069" s="11">
        <v>1126</v>
      </c>
      <c r="C1069" s="19" t="s">
        <v>3736</v>
      </c>
      <c r="D1069" s="19" t="s">
        <v>2122</v>
      </c>
      <c r="E1069" s="21" t="s">
        <v>3737</v>
      </c>
      <c r="F1069" s="21">
        <v>34155</v>
      </c>
      <c r="G1069" s="22" t="s">
        <v>726</v>
      </c>
      <c r="H1069" s="11">
        <f>COUNTIF(CAL!U:AN,B1069)</f>
        <v>3</v>
      </c>
      <c r="I1069" s="22">
        <v>5</v>
      </c>
      <c r="J1069" s="19"/>
      <c r="K1069" s="22">
        <f t="shared" si="32"/>
        <v>7</v>
      </c>
      <c r="L1069" s="22">
        <f t="shared" si="33"/>
        <v>1993</v>
      </c>
    </row>
    <row r="1070" spans="1:12" ht="17.100000000000001" customHeight="1">
      <c r="A1070" t="s">
        <v>4508</v>
      </c>
      <c r="B1070" s="11">
        <v>1690</v>
      </c>
      <c r="C1070" s="19" t="s">
        <v>2808</v>
      </c>
      <c r="D1070" s="19" t="s">
        <v>2122</v>
      </c>
      <c r="E1070" s="20" t="s">
        <v>2809</v>
      </c>
      <c r="F1070" s="21">
        <v>36239</v>
      </c>
      <c r="G1070" s="22" t="s">
        <v>726</v>
      </c>
      <c r="H1070" s="11">
        <f>COUNTIF(CAL!U:AN,B1070)</f>
        <v>4</v>
      </c>
      <c r="I1070" s="22">
        <v>8</v>
      </c>
      <c r="J1070" s="19" t="s">
        <v>2810</v>
      </c>
      <c r="K1070" s="22">
        <f t="shared" si="32"/>
        <v>3</v>
      </c>
      <c r="L1070" s="22">
        <f t="shared" si="33"/>
        <v>1999</v>
      </c>
    </row>
    <row r="1071" spans="1:12" ht="17.100000000000001" customHeight="1">
      <c r="A1071" t="s">
        <v>4510</v>
      </c>
      <c r="B1071" s="11">
        <v>1947</v>
      </c>
      <c r="C1071" s="19" t="s">
        <v>1519</v>
      </c>
      <c r="D1071" s="19" t="s">
        <v>2122</v>
      </c>
      <c r="E1071" s="21" t="s">
        <v>5350</v>
      </c>
      <c r="F1071" s="21">
        <v>37276</v>
      </c>
      <c r="G1071" s="22" t="s">
        <v>726</v>
      </c>
      <c r="H1071" s="11">
        <f>COUNTIF(CAL!U:AN,B1071)</f>
        <v>2</v>
      </c>
      <c r="I1071" s="22">
        <v>5</v>
      </c>
      <c r="J1071" s="19"/>
      <c r="K1071" s="22">
        <f t="shared" si="32"/>
        <v>1</v>
      </c>
      <c r="L1071" s="22">
        <f t="shared" si="33"/>
        <v>2002</v>
      </c>
    </row>
    <row r="1072" spans="1:12" ht="17.100000000000001" customHeight="1">
      <c r="A1072" t="s">
        <v>4515</v>
      </c>
      <c r="B1072" s="11">
        <v>2128</v>
      </c>
      <c r="C1072" s="19" t="s">
        <v>5790</v>
      </c>
      <c r="D1072" s="19" t="s">
        <v>2122</v>
      </c>
      <c r="E1072" s="20" t="s">
        <v>5791</v>
      </c>
      <c r="F1072" s="21">
        <v>37276</v>
      </c>
      <c r="G1072" s="22" t="s">
        <v>726</v>
      </c>
      <c r="H1072" s="11">
        <f>COUNTIF(CAL!U:AN,B1072)</f>
        <v>2</v>
      </c>
      <c r="I1072" s="22">
        <v>8</v>
      </c>
      <c r="J1072" s="19"/>
      <c r="K1072" s="22">
        <f t="shared" si="32"/>
        <v>1</v>
      </c>
      <c r="L1072" s="22">
        <f t="shared" si="33"/>
        <v>2002</v>
      </c>
    </row>
    <row r="1073" spans="1:12" ht="17.100000000000001" customHeight="1">
      <c r="A1073" t="s">
        <v>4518</v>
      </c>
      <c r="B1073" s="11">
        <v>1689</v>
      </c>
      <c r="C1073" s="19" t="s">
        <v>8344</v>
      </c>
      <c r="D1073" s="19" t="s">
        <v>2122</v>
      </c>
      <c r="E1073" s="21" t="s">
        <v>8345</v>
      </c>
      <c r="F1073" s="21">
        <v>34761</v>
      </c>
      <c r="G1073" s="22" t="s">
        <v>726</v>
      </c>
      <c r="H1073" s="11">
        <f>COUNTIF(CAL!U:AN,B1073)</f>
        <v>1</v>
      </c>
      <c r="I1073" s="22">
        <v>3</v>
      </c>
      <c r="J1073" s="19"/>
      <c r="K1073" s="22">
        <f t="shared" si="32"/>
        <v>3</v>
      </c>
      <c r="L1073" s="22">
        <f t="shared" si="33"/>
        <v>1995</v>
      </c>
    </row>
    <row r="1074" spans="1:12" ht="17.100000000000001" customHeight="1">
      <c r="A1074" t="s">
        <v>4521</v>
      </c>
      <c r="B1074" s="11">
        <v>2877</v>
      </c>
      <c r="C1074" s="19" t="s">
        <v>2121</v>
      </c>
      <c r="D1074" s="19" t="s">
        <v>2122</v>
      </c>
      <c r="E1074" s="21" t="s">
        <v>2123</v>
      </c>
      <c r="F1074" s="21">
        <v>36378</v>
      </c>
      <c r="G1074" s="22" t="s">
        <v>726</v>
      </c>
      <c r="H1074" s="11">
        <f>COUNTIF(CAL!U:AN,B1074)</f>
        <v>5</v>
      </c>
      <c r="I1074" s="22">
        <v>8</v>
      </c>
      <c r="J1074" s="19"/>
      <c r="K1074" s="22">
        <f t="shared" si="32"/>
        <v>8</v>
      </c>
      <c r="L1074" s="22">
        <f t="shared" si="33"/>
        <v>1999</v>
      </c>
    </row>
    <row r="1075" spans="1:12" ht="17.100000000000001" customHeight="1">
      <c r="A1075" t="s">
        <v>4524</v>
      </c>
      <c r="B1075" s="11">
        <v>3421</v>
      </c>
      <c r="C1075" s="19" t="s">
        <v>2702</v>
      </c>
      <c r="D1075" s="19" t="s">
        <v>2122</v>
      </c>
      <c r="E1075" s="21" t="s">
        <v>2703</v>
      </c>
      <c r="F1075" s="21">
        <v>34494</v>
      </c>
      <c r="G1075" s="22" t="s">
        <v>726</v>
      </c>
      <c r="H1075" s="11">
        <f>COUNTIF(CAL!U:AN,B1075)</f>
        <v>4</v>
      </c>
      <c r="I1075" s="22">
        <v>3</v>
      </c>
      <c r="J1075" s="19"/>
      <c r="K1075" s="22">
        <f t="shared" si="32"/>
        <v>6</v>
      </c>
      <c r="L1075" s="22">
        <f t="shared" si="33"/>
        <v>1994</v>
      </c>
    </row>
    <row r="1076" spans="1:12" ht="17.100000000000001" customHeight="1">
      <c r="A1076" t="s">
        <v>4527</v>
      </c>
      <c r="B1076" s="11">
        <v>2690</v>
      </c>
      <c r="C1076" s="19" t="s">
        <v>6705</v>
      </c>
      <c r="D1076" s="19" t="s">
        <v>2668</v>
      </c>
      <c r="E1076" s="21" t="s">
        <v>6706</v>
      </c>
      <c r="F1076" s="21">
        <v>34842</v>
      </c>
      <c r="G1076" s="22" t="s">
        <v>726</v>
      </c>
      <c r="H1076" s="11">
        <f>COUNTIF(CAL!U:AN,B1076)</f>
        <v>2</v>
      </c>
      <c r="I1076" s="22">
        <v>14</v>
      </c>
      <c r="J1076" s="19" t="s">
        <v>4672</v>
      </c>
      <c r="K1076" s="22">
        <f t="shared" si="32"/>
        <v>5</v>
      </c>
      <c r="L1076" s="22">
        <f t="shared" si="33"/>
        <v>1995</v>
      </c>
    </row>
    <row r="1077" spans="1:12" ht="17.100000000000001" customHeight="1">
      <c r="A1077" t="s">
        <v>4531</v>
      </c>
      <c r="B1077" s="11">
        <v>3033</v>
      </c>
      <c r="C1077" s="19" t="s">
        <v>6864</v>
      </c>
      <c r="D1077" s="19" t="s">
        <v>2668</v>
      </c>
      <c r="E1077" s="21" t="s">
        <v>6865</v>
      </c>
      <c r="F1077" s="21">
        <v>31714</v>
      </c>
      <c r="G1077" s="22" t="s">
        <v>726</v>
      </c>
      <c r="H1077" s="11">
        <f>COUNTIF(CAL!U:AN,B1077)</f>
        <v>2</v>
      </c>
      <c r="I1077" s="22">
        <v>15</v>
      </c>
      <c r="J1077" s="19" t="s">
        <v>3301</v>
      </c>
      <c r="K1077" s="22">
        <f t="shared" si="32"/>
        <v>10</v>
      </c>
      <c r="L1077" s="22">
        <f t="shared" si="33"/>
        <v>1986</v>
      </c>
    </row>
    <row r="1078" spans="1:12" ht="17.100000000000001" customHeight="1">
      <c r="A1078" t="s">
        <v>4534</v>
      </c>
      <c r="B1078" s="11">
        <v>1683</v>
      </c>
      <c r="C1078" s="19" t="s">
        <v>2667</v>
      </c>
      <c r="D1078" s="19" t="s">
        <v>2668</v>
      </c>
      <c r="E1078" s="21" t="s">
        <v>2669</v>
      </c>
      <c r="F1078" s="21">
        <v>34711</v>
      </c>
      <c r="G1078" s="22" t="s">
        <v>726</v>
      </c>
      <c r="H1078" s="11">
        <f>COUNTIF(CAL!U:AN,B1078)</f>
        <v>5</v>
      </c>
      <c r="I1078" s="22">
        <v>31</v>
      </c>
      <c r="J1078" s="19" t="s">
        <v>2670</v>
      </c>
      <c r="K1078" s="22">
        <f t="shared" si="32"/>
        <v>1</v>
      </c>
      <c r="L1078" s="22">
        <f t="shared" si="33"/>
        <v>1995</v>
      </c>
    </row>
    <row r="1079" spans="1:12" ht="17.100000000000001" customHeight="1">
      <c r="A1079" t="s">
        <v>4537</v>
      </c>
      <c r="B1079" s="11">
        <v>1552</v>
      </c>
      <c r="C1079" s="19" t="s">
        <v>4753</v>
      </c>
      <c r="D1079" s="19" t="s">
        <v>2668</v>
      </c>
      <c r="E1079" s="21" t="s">
        <v>4754</v>
      </c>
      <c r="F1079" s="21">
        <v>33644</v>
      </c>
      <c r="G1079" s="22" t="s">
        <v>726</v>
      </c>
      <c r="H1079" s="11">
        <f>COUNTIF(CAL!U:AN,B1079)</f>
        <v>3</v>
      </c>
      <c r="I1079" s="22">
        <v>21</v>
      </c>
      <c r="J1079" s="19" t="s">
        <v>3287</v>
      </c>
      <c r="K1079" s="22">
        <f t="shared" si="32"/>
        <v>2</v>
      </c>
      <c r="L1079" s="22">
        <f t="shared" si="33"/>
        <v>1992</v>
      </c>
    </row>
    <row r="1080" spans="1:12" ht="17.100000000000001" customHeight="1">
      <c r="A1080" t="s">
        <v>4541</v>
      </c>
      <c r="B1080" s="11">
        <v>3919</v>
      </c>
      <c r="C1080" s="19" t="s">
        <v>11766</v>
      </c>
      <c r="D1080" s="19" t="s">
        <v>2668</v>
      </c>
      <c r="E1080" s="21" t="s">
        <v>11767</v>
      </c>
      <c r="F1080" s="21">
        <v>37251</v>
      </c>
      <c r="G1080" s="22" t="s">
        <v>726</v>
      </c>
      <c r="H1080" s="11">
        <f>COUNTIF(CAL!U:AN,B1080)</f>
        <v>1</v>
      </c>
      <c r="I1080" s="22">
        <v>14</v>
      </c>
      <c r="J1080" s="19"/>
      <c r="K1080" s="22">
        <f t="shared" si="32"/>
        <v>12</v>
      </c>
      <c r="L1080" s="22">
        <f t="shared" si="33"/>
        <v>2001</v>
      </c>
    </row>
    <row r="1081" spans="1:12" ht="17.100000000000001" customHeight="1">
      <c r="A1081" t="s">
        <v>4544</v>
      </c>
      <c r="B1081" s="11">
        <v>3249</v>
      </c>
      <c r="C1081" s="19" t="s">
        <v>6988</v>
      </c>
      <c r="D1081" s="19" t="s">
        <v>2668</v>
      </c>
      <c r="E1081" s="21" t="s">
        <v>6989</v>
      </c>
      <c r="F1081" s="21">
        <v>33063</v>
      </c>
      <c r="G1081" s="22" t="s">
        <v>726</v>
      </c>
      <c r="H1081" s="11">
        <f>COUNTIF(CAL!U:AN,B1081)</f>
        <v>2</v>
      </c>
      <c r="I1081" s="22">
        <v>16</v>
      </c>
      <c r="J1081" s="19" t="s">
        <v>6990</v>
      </c>
      <c r="K1081" s="22">
        <f t="shared" si="32"/>
        <v>7</v>
      </c>
      <c r="L1081" s="22">
        <f t="shared" si="33"/>
        <v>1990</v>
      </c>
    </row>
    <row r="1082" spans="1:12" ht="17.100000000000001" customHeight="1">
      <c r="A1082" t="s">
        <v>4547</v>
      </c>
      <c r="B1082" s="11">
        <v>1876</v>
      </c>
      <c r="C1082" s="19" t="s">
        <v>3400</v>
      </c>
      <c r="D1082" s="19" t="s">
        <v>8987</v>
      </c>
      <c r="E1082" s="21" t="s">
        <v>9518</v>
      </c>
      <c r="F1082" s="21">
        <v>34716</v>
      </c>
      <c r="G1082" s="22" t="s">
        <v>726</v>
      </c>
      <c r="H1082" s="11">
        <f>COUNTIF(CAL!U:AN,B1082)</f>
        <v>1</v>
      </c>
      <c r="I1082" s="22">
        <v>7</v>
      </c>
      <c r="J1082" s="19"/>
      <c r="K1082" s="22">
        <f t="shared" si="32"/>
        <v>1</v>
      </c>
      <c r="L1082" s="22">
        <f t="shared" si="33"/>
        <v>1995</v>
      </c>
    </row>
    <row r="1083" spans="1:12" ht="17.100000000000001" customHeight="1">
      <c r="A1083" t="s">
        <v>4550</v>
      </c>
      <c r="B1083" s="11">
        <v>2681</v>
      </c>
      <c r="C1083" s="19" t="s">
        <v>8986</v>
      </c>
      <c r="D1083" s="19" t="s">
        <v>8987</v>
      </c>
      <c r="E1083" s="21" t="s">
        <v>8988</v>
      </c>
      <c r="F1083" s="21">
        <v>34751</v>
      </c>
      <c r="G1083" s="22" t="s">
        <v>726</v>
      </c>
      <c r="H1083" s="11">
        <f>COUNTIF(CAL!U:AN,B1083)</f>
        <v>1</v>
      </c>
      <c r="I1083" s="22">
        <v>5</v>
      </c>
      <c r="J1083" s="19"/>
      <c r="K1083" s="22">
        <f t="shared" si="32"/>
        <v>2</v>
      </c>
      <c r="L1083" s="22">
        <f t="shared" si="33"/>
        <v>1995</v>
      </c>
    </row>
    <row r="1084" spans="1:12" ht="17.100000000000001" customHeight="1">
      <c r="A1084" t="s">
        <v>4553</v>
      </c>
      <c r="B1084" s="11">
        <v>2450</v>
      </c>
      <c r="C1084" s="19" t="s">
        <v>4501</v>
      </c>
      <c r="D1084" s="19" t="s">
        <v>2191</v>
      </c>
      <c r="E1084" s="21" t="s">
        <v>4502</v>
      </c>
      <c r="F1084" s="21">
        <v>37762</v>
      </c>
      <c r="G1084" s="22" t="s">
        <v>726</v>
      </c>
      <c r="H1084" s="11">
        <f>COUNTIF(CAL!U:AN,B1084)</f>
        <v>3</v>
      </c>
      <c r="I1084" s="22">
        <v>17</v>
      </c>
      <c r="J1084" s="19" t="s">
        <v>4503</v>
      </c>
      <c r="K1084" s="22">
        <f t="shared" si="32"/>
        <v>5</v>
      </c>
      <c r="L1084" s="22">
        <f t="shared" si="33"/>
        <v>2003</v>
      </c>
    </row>
    <row r="1085" spans="1:12" ht="17.100000000000001" customHeight="1">
      <c r="A1085" t="s">
        <v>4556</v>
      </c>
      <c r="B1085" s="11">
        <v>3612</v>
      </c>
      <c r="C1085" s="19" t="s">
        <v>6572</v>
      </c>
      <c r="D1085" s="19" t="s">
        <v>2191</v>
      </c>
      <c r="E1085" s="21" t="s">
        <v>6573</v>
      </c>
      <c r="F1085" s="21">
        <v>36802</v>
      </c>
      <c r="G1085" s="22" t="s">
        <v>726</v>
      </c>
      <c r="H1085" s="11">
        <f>COUNTIF(CAL!U:AN,B1085)</f>
        <v>2</v>
      </c>
      <c r="I1085" s="22">
        <v>13</v>
      </c>
      <c r="J1085" s="19"/>
      <c r="K1085" s="22">
        <f t="shared" si="32"/>
        <v>10</v>
      </c>
      <c r="L1085" s="22">
        <f t="shared" si="33"/>
        <v>2000</v>
      </c>
    </row>
    <row r="1086" spans="1:12" ht="17.100000000000001" customHeight="1">
      <c r="A1086" t="s">
        <v>4559</v>
      </c>
      <c r="B1086" s="11">
        <v>4127</v>
      </c>
      <c r="C1086" s="19" t="s">
        <v>7279</v>
      </c>
      <c r="D1086" s="19" t="s">
        <v>2191</v>
      </c>
      <c r="E1086" s="21" t="s">
        <v>7280</v>
      </c>
      <c r="F1086" s="21">
        <v>38470</v>
      </c>
      <c r="G1086" s="22" t="s">
        <v>726</v>
      </c>
      <c r="H1086" s="11">
        <f>COUNTIF(CAL!U:AN,B1086)</f>
        <v>2</v>
      </c>
      <c r="I1086" s="22">
        <v>20</v>
      </c>
      <c r="J1086" s="19"/>
      <c r="K1086" s="22">
        <f t="shared" si="32"/>
        <v>4</v>
      </c>
      <c r="L1086" s="22">
        <f t="shared" si="33"/>
        <v>2005</v>
      </c>
    </row>
    <row r="1087" spans="1:12" ht="17.100000000000001" customHeight="1">
      <c r="A1087" t="s">
        <v>4562</v>
      </c>
      <c r="B1087" s="11">
        <v>2688</v>
      </c>
      <c r="C1087" s="19" t="s">
        <v>9944</v>
      </c>
      <c r="D1087" s="19" t="s">
        <v>2191</v>
      </c>
      <c r="E1087" s="21" t="s">
        <v>9945</v>
      </c>
      <c r="F1087" s="21">
        <v>38205</v>
      </c>
      <c r="G1087" s="22" t="s">
        <v>726</v>
      </c>
      <c r="H1087" s="11">
        <f>COUNTIF(CAL!U:AN,B1087)</f>
        <v>1</v>
      </c>
      <c r="I1087" s="22">
        <v>8</v>
      </c>
      <c r="J1087" s="19"/>
      <c r="K1087" s="22">
        <f t="shared" si="32"/>
        <v>8</v>
      </c>
      <c r="L1087" s="22">
        <f t="shared" si="33"/>
        <v>2004</v>
      </c>
    </row>
    <row r="1088" spans="1:12" ht="17.100000000000001" customHeight="1">
      <c r="A1088" t="s">
        <v>4565</v>
      </c>
      <c r="B1088" s="11">
        <v>3052</v>
      </c>
      <c r="C1088" s="19" t="s">
        <v>12863</v>
      </c>
      <c r="D1088" s="19" t="s">
        <v>2191</v>
      </c>
      <c r="E1088" s="21" t="s">
        <v>12864</v>
      </c>
      <c r="F1088" s="21">
        <v>37271</v>
      </c>
      <c r="G1088" s="22" t="s">
        <v>726</v>
      </c>
      <c r="H1088" s="11">
        <f>COUNTIF(CAL!U:AN,B1088)</f>
        <v>1</v>
      </c>
      <c r="I1088" s="22">
        <v>22</v>
      </c>
      <c r="J1088" s="19"/>
      <c r="K1088" s="22">
        <f t="shared" si="32"/>
        <v>1</v>
      </c>
      <c r="L1088" s="22">
        <f t="shared" si="33"/>
        <v>2002</v>
      </c>
    </row>
    <row r="1089" spans="1:12" ht="17.100000000000001" customHeight="1">
      <c r="A1089" t="s">
        <v>4569</v>
      </c>
      <c r="B1089" s="11">
        <v>1449</v>
      </c>
      <c r="C1089" s="19" t="s">
        <v>7186</v>
      </c>
      <c r="D1089" s="19" t="s">
        <v>2191</v>
      </c>
      <c r="E1089" s="21" t="s">
        <v>7187</v>
      </c>
      <c r="F1089" s="21">
        <v>37790</v>
      </c>
      <c r="G1089" s="22" t="s">
        <v>726</v>
      </c>
      <c r="H1089" s="11">
        <f>COUNTIF(CAL!U:AN,B1089)</f>
        <v>2</v>
      </c>
      <c r="I1089" s="22">
        <v>18</v>
      </c>
      <c r="J1089" s="19"/>
      <c r="K1089" s="22">
        <f t="shared" si="32"/>
        <v>6</v>
      </c>
      <c r="L1089" s="22">
        <f t="shared" si="33"/>
        <v>2003</v>
      </c>
    </row>
    <row r="1090" spans="1:12" ht="17.100000000000001" customHeight="1">
      <c r="A1090" t="s">
        <v>4571</v>
      </c>
      <c r="B1090" s="11">
        <v>4391</v>
      </c>
      <c r="C1090" s="19" t="s">
        <v>12186</v>
      </c>
      <c r="D1090" s="19" t="s">
        <v>2191</v>
      </c>
      <c r="E1090" s="21" t="s">
        <v>12187</v>
      </c>
      <c r="F1090" s="21">
        <v>38108</v>
      </c>
      <c r="G1090" s="22" t="s">
        <v>726</v>
      </c>
      <c r="H1090" s="11">
        <f>COUNTIF(CAL!U:AN,B1090)</f>
        <v>1</v>
      </c>
      <c r="I1090" s="22">
        <v>16</v>
      </c>
      <c r="J1090" s="19"/>
      <c r="K1090" s="22">
        <f t="shared" ref="K1090:K1153" si="34">MONTH(F1090)</f>
        <v>5</v>
      </c>
      <c r="L1090" s="22">
        <f t="shared" ref="L1090:L1153" si="35">YEAR(F1090)</f>
        <v>2004</v>
      </c>
    </row>
    <row r="1091" spans="1:12" ht="17.100000000000001" customHeight="1">
      <c r="A1091" t="s">
        <v>4574</v>
      </c>
      <c r="B1091" s="11">
        <v>1906</v>
      </c>
      <c r="C1091" s="19" t="s">
        <v>10787</v>
      </c>
      <c r="D1091" s="19" t="s">
        <v>2191</v>
      </c>
      <c r="E1091" s="21" t="s">
        <v>10788</v>
      </c>
      <c r="F1091" s="21">
        <v>37819</v>
      </c>
      <c r="G1091" s="22" t="s">
        <v>726</v>
      </c>
      <c r="H1091" s="11">
        <f>COUNTIF(CAL!U:AN,B1091)</f>
        <v>1</v>
      </c>
      <c r="I1091" s="22">
        <v>10</v>
      </c>
      <c r="J1091" s="19"/>
      <c r="K1091" s="22">
        <f t="shared" si="34"/>
        <v>7</v>
      </c>
      <c r="L1091" s="22">
        <f t="shared" si="35"/>
        <v>2003</v>
      </c>
    </row>
    <row r="1092" spans="1:12" ht="17.100000000000001" customHeight="1">
      <c r="A1092" t="s">
        <v>4577</v>
      </c>
      <c r="B1092" s="11">
        <v>4264</v>
      </c>
      <c r="C1092" s="19" t="s">
        <v>8414</v>
      </c>
      <c r="D1092" s="19" t="s">
        <v>2191</v>
      </c>
      <c r="E1092" s="21" t="s">
        <v>8415</v>
      </c>
      <c r="F1092" s="21">
        <v>34415</v>
      </c>
      <c r="G1092" s="22" t="s">
        <v>726</v>
      </c>
      <c r="H1092" s="11">
        <f>COUNTIF(CAL!U:AN,B1092)</f>
        <v>1</v>
      </c>
      <c r="I1092" s="22">
        <v>3</v>
      </c>
      <c r="J1092" s="19"/>
      <c r="K1092" s="22">
        <f t="shared" si="34"/>
        <v>3</v>
      </c>
      <c r="L1092" s="22">
        <f t="shared" si="35"/>
        <v>1994</v>
      </c>
    </row>
    <row r="1093" spans="1:12" ht="17.100000000000001" customHeight="1">
      <c r="A1093" t="s">
        <v>4581</v>
      </c>
      <c r="B1093" s="11">
        <v>4220</v>
      </c>
      <c r="C1093" s="19" t="s">
        <v>5109</v>
      </c>
      <c r="D1093" s="19" t="s">
        <v>2957</v>
      </c>
      <c r="E1093" s="21" t="s">
        <v>5110</v>
      </c>
      <c r="F1093" s="21">
        <v>37887</v>
      </c>
      <c r="G1093" s="22" t="s">
        <v>726</v>
      </c>
      <c r="H1093" s="11">
        <f>COUNTIF(CAL!U:AN,B1093)</f>
        <v>2</v>
      </c>
      <c r="I1093" s="22">
        <v>2</v>
      </c>
      <c r="J1093" s="19"/>
      <c r="K1093" s="22">
        <f t="shared" si="34"/>
        <v>9</v>
      </c>
      <c r="L1093" s="22">
        <f t="shared" si="35"/>
        <v>2003</v>
      </c>
    </row>
    <row r="1094" spans="1:12" ht="17.100000000000001" customHeight="1">
      <c r="A1094" t="s">
        <v>4584</v>
      </c>
      <c r="B1094" s="11">
        <v>4065</v>
      </c>
      <c r="C1094" s="19" t="s">
        <v>2888</v>
      </c>
      <c r="D1094" s="19" t="s">
        <v>2957</v>
      </c>
      <c r="E1094" s="21" t="s">
        <v>2958</v>
      </c>
      <c r="F1094" s="21">
        <v>37027</v>
      </c>
      <c r="G1094" s="22" t="s">
        <v>726</v>
      </c>
      <c r="H1094" s="11">
        <f>COUNTIF(CAL!U:AN,B1094)</f>
        <v>4</v>
      </c>
      <c r="I1094" s="22">
        <v>10</v>
      </c>
      <c r="J1094" s="19"/>
      <c r="K1094" s="22">
        <f t="shared" si="34"/>
        <v>5</v>
      </c>
      <c r="L1094" s="22">
        <f t="shared" si="35"/>
        <v>2001</v>
      </c>
    </row>
    <row r="1095" spans="1:12" ht="17.100000000000001" customHeight="1">
      <c r="A1095" t="s">
        <v>4587</v>
      </c>
      <c r="B1095" s="11">
        <v>4219</v>
      </c>
      <c r="C1095" s="19" t="s">
        <v>3656</v>
      </c>
      <c r="D1095" s="19" t="s">
        <v>2957</v>
      </c>
      <c r="E1095" s="21" t="s">
        <v>3657</v>
      </c>
      <c r="F1095" s="21">
        <v>38024</v>
      </c>
      <c r="G1095" s="22" t="s">
        <v>726</v>
      </c>
      <c r="H1095" s="11">
        <f>COUNTIF(CAL!U:AN,B1095)</f>
        <v>3</v>
      </c>
      <c r="I1095" s="22">
        <v>2</v>
      </c>
      <c r="J1095" s="19"/>
      <c r="K1095" s="22">
        <f t="shared" si="34"/>
        <v>2</v>
      </c>
      <c r="L1095" s="22">
        <f t="shared" si="35"/>
        <v>2004</v>
      </c>
    </row>
    <row r="1096" spans="1:12" ht="17.100000000000001" customHeight="1">
      <c r="A1096" t="s">
        <v>4590</v>
      </c>
      <c r="B1096" s="11">
        <v>1447</v>
      </c>
      <c r="C1096" s="19" t="s">
        <v>5117</v>
      </c>
      <c r="D1096" s="19" t="s">
        <v>5118</v>
      </c>
      <c r="E1096" s="21" t="s">
        <v>5119</v>
      </c>
      <c r="F1096" s="21">
        <v>36812</v>
      </c>
      <c r="G1096" s="22" t="s">
        <v>726</v>
      </c>
      <c r="H1096" s="11">
        <f>COUNTIF(CAL!U:AN,B1096)</f>
        <v>2</v>
      </c>
      <c r="I1096" s="22">
        <v>2</v>
      </c>
      <c r="J1096" s="19"/>
      <c r="K1096" s="22">
        <f t="shared" si="34"/>
        <v>10</v>
      </c>
      <c r="L1096" s="22">
        <f t="shared" si="35"/>
        <v>2000</v>
      </c>
    </row>
    <row r="1097" spans="1:12" ht="17.100000000000001" customHeight="1">
      <c r="A1097" t="s">
        <v>4593</v>
      </c>
      <c r="B1097" s="11">
        <v>2299</v>
      </c>
      <c r="C1097" s="19" t="s">
        <v>8005</v>
      </c>
      <c r="D1097" s="19" t="s">
        <v>5118</v>
      </c>
      <c r="E1097" s="20" t="s">
        <v>8006</v>
      </c>
      <c r="F1097" s="21">
        <v>38565</v>
      </c>
      <c r="G1097" s="22" t="s">
        <v>726</v>
      </c>
      <c r="H1097" s="11">
        <f>COUNTIF(CAL!U:AN,B1097)</f>
        <v>1</v>
      </c>
      <c r="I1097" s="22">
        <v>2</v>
      </c>
      <c r="J1097" s="19"/>
      <c r="K1097" s="22">
        <f t="shared" si="34"/>
        <v>8</v>
      </c>
      <c r="L1097" s="22">
        <f t="shared" si="35"/>
        <v>2005</v>
      </c>
    </row>
    <row r="1098" spans="1:12" ht="17.100000000000001" customHeight="1">
      <c r="A1098" t="s">
        <v>4597</v>
      </c>
      <c r="B1098" s="11">
        <v>3912</v>
      </c>
      <c r="C1098" s="19" t="s">
        <v>7334</v>
      </c>
      <c r="D1098" s="19" t="s">
        <v>1667</v>
      </c>
      <c r="E1098" s="21" t="s">
        <v>7335</v>
      </c>
      <c r="F1098" s="21">
        <v>32652</v>
      </c>
      <c r="G1098" s="22" t="s">
        <v>7336</v>
      </c>
      <c r="H1098" s="11">
        <f>COUNTIF(CAL!U:AN,B1098)</f>
        <v>2</v>
      </c>
      <c r="I1098" s="22">
        <v>21</v>
      </c>
      <c r="J1098" s="19"/>
      <c r="K1098" s="22">
        <f t="shared" si="34"/>
        <v>5</v>
      </c>
      <c r="L1098" s="22">
        <f t="shared" si="35"/>
        <v>1989</v>
      </c>
    </row>
    <row r="1099" spans="1:12" ht="17.100000000000001" customHeight="1">
      <c r="A1099" t="s">
        <v>4600</v>
      </c>
      <c r="B1099" s="11">
        <v>4668</v>
      </c>
      <c r="C1099" s="19" t="s">
        <v>11661</v>
      </c>
      <c r="D1099" s="19" t="s">
        <v>1667</v>
      </c>
      <c r="E1099" s="21" t="s">
        <v>11662</v>
      </c>
      <c r="F1099" s="21">
        <v>33580</v>
      </c>
      <c r="G1099" s="22" t="s">
        <v>726</v>
      </c>
      <c r="H1099" s="11">
        <f>COUNTIF(CAL!U:AN,B1099)</f>
        <v>2</v>
      </c>
      <c r="I1099" s="22">
        <v>14</v>
      </c>
      <c r="J1099" s="19"/>
      <c r="K1099" s="22">
        <f t="shared" si="34"/>
        <v>12</v>
      </c>
      <c r="L1099" s="22">
        <f t="shared" si="35"/>
        <v>1991</v>
      </c>
    </row>
    <row r="1100" spans="1:12" ht="17.100000000000001" customHeight="1">
      <c r="A1100" t="s">
        <v>4604</v>
      </c>
      <c r="B1100" s="11">
        <v>1961</v>
      </c>
      <c r="C1100" s="19" t="s">
        <v>3537</v>
      </c>
      <c r="D1100" s="19" t="s">
        <v>1667</v>
      </c>
      <c r="E1100" s="20" t="s">
        <v>3538</v>
      </c>
      <c r="F1100" s="21">
        <v>34604</v>
      </c>
      <c r="G1100" s="22" t="s">
        <v>1171</v>
      </c>
      <c r="H1100" s="11">
        <f>COUNTIF(CAL!U:AN,B1100)</f>
        <v>4</v>
      </c>
      <c r="I1100" s="22">
        <v>25</v>
      </c>
      <c r="J1100" s="19"/>
      <c r="K1100" s="22">
        <f t="shared" si="34"/>
        <v>9</v>
      </c>
      <c r="L1100" s="22">
        <f t="shared" si="35"/>
        <v>1994</v>
      </c>
    </row>
    <row r="1101" spans="1:12" ht="17.100000000000001" customHeight="1">
      <c r="A1101" t="s">
        <v>4607</v>
      </c>
      <c r="B1101" s="11">
        <v>1865</v>
      </c>
      <c r="C1101" s="19" t="s">
        <v>13124</v>
      </c>
      <c r="D1101" s="19" t="s">
        <v>1667</v>
      </c>
      <c r="E1101" s="20" t="s">
        <v>13125</v>
      </c>
      <c r="F1101" s="21">
        <v>36036</v>
      </c>
      <c r="G1101" s="22" t="s">
        <v>726</v>
      </c>
      <c r="H1101" s="11">
        <f>COUNTIF(CAL!U:AN,B1101)</f>
        <v>1</v>
      </c>
      <c r="I1101" s="22">
        <v>30</v>
      </c>
      <c r="J1101" s="19"/>
      <c r="K1101" s="22">
        <f t="shared" si="34"/>
        <v>8</v>
      </c>
      <c r="L1101" s="22">
        <f t="shared" si="35"/>
        <v>1998</v>
      </c>
    </row>
    <row r="1102" spans="1:12" ht="17.100000000000001" customHeight="1">
      <c r="A1102" t="s">
        <v>4610</v>
      </c>
      <c r="B1102" s="11">
        <v>3851</v>
      </c>
      <c r="C1102" s="19" t="s">
        <v>12264</v>
      </c>
      <c r="D1102" s="19" t="s">
        <v>1667</v>
      </c>
      <c r="E1102" s="20" t="s">
        <v>12265</v>
      </c>
      <c r="F1102" s="21">
        <v>36953</v>
      </c>
      <c r="G1102" s="22" t="s">
        <v>726</v>
      </c>
      <c r="H1102" s="11">
        <f>COUNTIF(CAL!U:AN,B1102)</f>
        <v>1</v>
      </c>
      <c r="I1102" s="22">
        <v>17</v>
      </c>
      <c r="J1102" s="19"/>
      <c r="K1102" s="22">
        <f t="shared" si="34"/>
        <v>3</v>
      </c>
      <c r="L1102" s="22">
        <f t="shared" si="35"/>
        <v>2001</v>
      </c>
    </row>
    <row r="1103" spans="1:12" ht="17.100000000000001" customHeight="1">
      <c r="A1103" t="s">
        <v>4613</v>
      </c>
      <c r="B1103" s="11">
        <v>2190</v>
      </c>
      <c r="C1103" s="19" t="s">
        <v>10180</v>
      </c>
      <c r="D1103" s="19" t="s">
        <v>1667</v>
      </c>
      <c r="E1103" s="20" t="s">
        <v>13053</v>
      </c>
      <c r="F1103" s="21">
        <v>34799</v>
      </c>
      <c r="G1103" s="22" t="s">
        <v>726</v>
      </c>
      <c r="H1103" s="11">
        <f>COUNTIF(CAL!U:AN,B1103)</f>
        <v>1</v>
      </c>
      <c r="I1103" s="22">
        <v>26</v>
      </c>
      <c r="J1103" s="19"/>
      <c r="K1103" s="22">
        <f t="shared" si="34"/>
        <v>4</v>
      </c>
      <c r="L1103" s="22">
        <f t="shared" si="35"/>
        <v>1995</v>
      </c>
    </row>
    <row r="1104" spans="1:12" ht="17.100000000000001" customHeight="1">
      <c r="A1104" t="s">
        <v>4616</v>
      </c>
      <c r="B1104" s="11">
        <v>1031</v>
      </c>
      <c r="C1104" s="19" t="s">
        <v>9885</v>
      </c>
      <c r="D1104" s="19" t="s">
        <v>1667</v>
      </c>
      <c r="E1104" s="20" t="s">
        <v>9886</v>
      </c>
      <c r="F1104" s="21">
        <v>35505</v>
      </c>
      <c r="G1104" s="22" t="s">
        <v>726</v>
      </c>
      <c r="H1104" s="11">
        <f>COUNTIF(CAL!U:AN,B1104)</f>
        <v>2</v>
      </c>
      <c r="I1104" s="22">
        <v>8</v>
      </c>
      <c r="J1104" s="19" t="s">
        <v>9887</v>
      </c>
      <c r="K1104" s="22">
        <f t="shared" si="34"/>
        <v>3</v>
      </c>
      <c r="L1104" s="22">
        <f t="shared" si="35"/>
        <v>1997</v>
      </c>
    </row>
    <row r="1105" spans="1:12" ht="17.100000000000001" customHeight="1">
      <c r="A1105" t="s">
        <v>4618</v>
      </c>
      <c r="B1105" s="11">
        <v>5335</v>
      </c>
      <c r="C1105" s="19" t="s">
        <v>14621</v>
      </c>
      <c r="D1105" s="19" t="s">
        <v>1667</v>
      </c>
      <c r="E1105" s="21" t="s">
        <v>14622</v>
      </c>
      <c r="F1105" s="21">
        <v>32756</v>
      </c>
      <c r="G1105" s="22" t="s">
        <v>726</v>
      </c>
      <c r="H1105" s="11">
        <f>COUNTIF(CAL!U:AN,B1105)</f>
        <v>1</v>
      </c>
      <c r="I1105" s="22">
        <v>29</v>
      </c>
      <c r="J1105" s="19"/>
      <c r="K1105" s="22">
        <f t="shared" si="34"/>
        <v>9</v>
      </c>
      <c r="L1105" s="22">
        <f t="shared" si="35"/>
        <v>1989</v>
      </c>
    </row>
    <row r="1106" spans="1:12" ht="17.100000000000001" customHeight="1">
      <c r="A1106" t="s">
        <v>4621</v>
      </c>
      <c r="B1106" s="11">
        <v>1962</v>
      </c>
      <c r="C1106" s="19" t="s">
        <v>7356</v>
      </c>
      <c r="D1106" s="19" t="s">
        <v>1667</v>
      </c>
      <c r="E1106" s="20" t="s">
        <v>7357</v>
      </c>
      <c r="F1106" s="21">
        <v>34508</v>
      </c>
      <c r="G1106" s="22" t="s">
        <v>726</v>
      </c>
      <c r="H1106" s="11">
        <f>COUNTIF(CAL!U:AN,B1106)</f>
        <v>2</v>
      </c>
      <c r="I1106" s="22">
        <v>21</v>
      </c>
      <c r="J1106" s="19"/>
      <c r="K1106" s="22">
        <f t="shared" si="34"/>
        <v>6</v>
      </c>
      <c r="L1106" s="22">
        <f t="shared" si="35"/>
        <v>1994</v>
      </c>
    </row>
    <row r="1107" spans="1:12" ht="17.100000000000001" customHeight="1">
      <c r="A1107" t="s">
        <v>4624</v>
      </c>
      <c r="B1107" s="11">
        <v>1283</v>
      </c>
      <c r="C1107" s="19" t="s">
        <v>796</v>
      </c>
      <c r="D1107" s="19" t="s">
        <v>1667</v>
      </c>
      <c r="E1107" s="21" t="s">
        <v>13133</v>
      </c>
      <c r="F1107" s="21">
        <v>37542</v>
      </c>
      <c r="G1107" s="22" t="s">
        <v>726</v>
      </c>
      <c r="H1107" s="11">
        <f>COUNTIF(CAL!U:AN,B1107)</f>
        <v>1</v>
      </c>
      <c r="I1107" s="22">
        <v>30</v>
      </c>
      <c r="J1107" s="19"/>
      <c r="K1107" s="22">
        <f t="shared" si="34"/>
        <v>10</v>
      </c>
      <c r="L1107" s="22">
        <f t="shared" si="35"/>
        <v>2002</v>
      </c>
    </row>
    <row r="1108" spans="1:12" ht="17.100000000000001" customHeight="1">
      <c r="A1108" t="s">
        <v>4626</v>
      </c>
      <c r="B1108" s="11">
        <v>3647</v>
      </c>
      <c r="C1108" s="19" t="s">
        <v>5369</v>
      </c>
      <c r="D1108" s="19" t="s">
        <v>1667</v>
      </c>
      <c r="E1108" s="21" t="s">
        <v>5370</v>
      </c>
      <c r="F1108" s="21">
        <v>38493</v>
      </c>
      <c r="G1108" s="22" t="s">
        <v>726</v>
      </c>
      <c r="H1108" s="11">
        <f>COUNTIF(CAL!U:AN,B1108)</f>
        <v>2</v>
      </c>
      <c r="I1108" s="22">
        <v>5</v>
      </c>
      <c r="J1108" s="19"/>
      <c r="K1108" s="22">
        <f t="shared" si="34"/>
        <v>5</v>
      </c>
      <c r="L1108" s="22">
        <f t="shared" si="35"/>
        <v>2005</v>
      </c>
    </row>
    <row r="1109" spans="1:12" ht="17.100000000000001" customHeight="1">
      <c r="A1109" t="s">
        <v>4630</v>
      </c>
      <c r="B1109" s="11">
        <v>4432</v>
      </c>
      <c r="C1109" s="19" t="s">
        <v>2275</v>
      </c>
      <c r="D1109" s="19" t="s">
        <v>1667</v>
      </c>
      <c r="E1109" s="21" t="s">
        <v>4466</v>
      </c>
      <c r="F1109" s="21">
        <v>35615</v>
      </c>
      <c r="G1109" s="22" t="s">
        <v>726</v>
      </c>
      <c r="H1109" s="11">
        <f>COUNTIF(CAL!U:AN,B1109)</f>
        <v>3</v>
      </c>
      <c r="I1109" s="22">
        <v>16</v>
      </c>
      <c r="J1109" s="19"/>
      <c r="K1109" s="22">
        <f t="shared" si="34"/>
        <v>7</v>
      </c>
      <c r="L1109" s="22">
        <f t="shared" si="35"/>
        <v>1997</v>
      </c>
    </row>
    <row r="1110" spans="1:12" ht="17.100000000000001" customHeight="1">
      <c r="A1110" t="s">
        <v>4633</v>
      </c>
      <c r="B1110" s="11">
        <v>1378</v>
      </c>
      <c r="C1110" s="19" t="s">
        <v>4360</v>
      </c>
      <c r="D1110" s="19" t="s">
        <v>1667</v>
      </c>
      <c r="E1110" s="21" t="s">
        <v>4361</v>
      </c>
      <c r="F1110" s="21">
        <v>34425</v>
      </c>
      <c r="G1110" s="22" t="s">
        <v>1608</v>
      </c>
      <c r="H1110" s="11">
        <f>COUNTIF(CAL!U:AN,B1110)</f>
        <v>3</v>
      </c>
      <c r="I1110" s="22">
        <v>14</v>
      </c>
      <c r="J1110" s="19" t="s">
        <v>4362</v>
      </c>
      <c r="K1110" s="22">
        <f t="shared" si="34"/>
        <v>4</v>
      </c>
      <c r="L1110" s="22">
        <f t="shared" si="35"/>
        <v>1994</v>
      </c>
    </row>
    <row r="1111" spans="1:12" ht="17.100000000000001" customHeight="1">
      <c r="A1111" t="s">
        <v>4637</v>
      </c>
      <c r="B1111" s="11">
        <v>4103</v>
      </c>
      <c r="C1111" s="19" t="s">
        <v>8616</v>
      </c>
      <c r="D1111" s="19" t="s">
        <v>1667</v>
      </c>
      <c r="E1111" s="21" t="s">
        <v>8617</v>
      </c>
      <c r="F1111" s="21">
        <v>36935</v>
      </c>
      <c r="G1111" s="22" t="s">
        <v>726</v>
      </c>
      <c r="H1111" s="11">
        <f>COUNTIF(CAL!U:AN,B1111)</f>
        <v>1</v>
      </c>
      <c r="I1111" s="22">
        <v>4</v>
      </c>
      <c r="J1111" s="19"/>
      <c r="K1111" s="22">
        <f t="shared" si="34"/>
        <v>2</v>
      </c>
      <c r="L1111" s="22">
        <f t="shared" si="35"/>
        <v>2001</v>
      </c>
    </row>
    <row r="1112" spans="1:12" ht="17.100000000000001" customHeight="1">
      <c r="A1112" t="s">
        <v>4640</v>
      </c>
      <c r="B1112" s="11">
        <v>1534</v>
      </c>
      <c r="C1112" s="19" t="s">
        <v>1673</v>
      </c>
      <c r="D1112" s="19" t="s">
        <v>1667</v>
      </c>
      <c r="E1112" s="21" t="s">
        <v>1674</v>
      </c>
      <c r="F1112" s="21">
        <v>34858</v>
      </c>
      <c r="G1112" s="22" t="s">
        <v>726</v>
      </c>
      <c r="H1112" s="11">
        <f>COUNTIF(CAL!U:AN,B1112)</f>
        <v>10</v>
      </c>
      <c r="I1112" s="22">
        <v>33</v>
      </c>
      <c r="J1112" s="19"/>
      <c r="K1112" s="22">
        <f t="shared" si="34"/>
        <v>6</v>
      </c>
      <c r="L1112" s="22">
        <f t="shared" si="35"/>
        <v>1995</v>
      </c>
    </row>
    <row r="1113" spans="1:12" ht="17.100000000000001" customHeight="1">
      <c r="A1113" t="s">
        <v>4643</v>
      </c>
      <c r="B1113" s="11">
        <v>3590</v>
      </c>
      <c r="C1113" s="19" t="s">
        <v>3266</v>
      </c>
      <c r="D1113" s="19" t="s">
        <v>1667</v>
      </c>
      <c r="E1113" s="21" t="s">
        <v>3267</v>
      </c>
      <c r="F1113" s="21">
        <v>34470</v>
      </c>
      <c r="G1113" s="22" t="s">
        <v>726</v>
      </c>
      <c r="H1113" s="11">
        <f>COUNTIF(CAL!U:AN,B1113)</f>
        <v>4</v>
      </c>
      <c r="I1113" s="22">
        <v>17</v>
      </c>
      <c r="J1113" s="19"/>
      <c r="K1113" s="22">
        <f t="shared" si="34"/>
        <v>5</v>
      </c>
      <c r="L1113" s="22">
        <f t="shared" si="35"/>
        <v>1994</v>
      </c>
    </row>
    <row r="1114" spans="1:12" ht="17.100000000000001" customHeight="1">
      <c r="A1114" t="s">
        <v>4646</v>
      </c>
      <c r="B1114" s="11">
        <v>1284</v>
      </c>
      <c r="C1114" s="19" t="s">
        <v>1666</v>
      </c>
      <c r="D1114" s="19" t="s">
        <v>1667</v>
      </c>
      <c r="E1114" s="21" t="s">
        <v>1668</v>
      </c>
      <c r="F1114" s="21">
        <v>36306</v>
      </c>
      <c r="G1114" s="22" t="s">
        <v>726</v>
      </c>
      <c r="H1114" s="11">
        <f>COUNTIF(CAL!U:AN,B1114)</f>
        <v>7</v>
      </c>
      <c r="I1114" s="22">
        <v>31</v>
      </c>
      <c r="J1114" s="19"/>
      <c r="K1114" s="22">
        <f t="shared" si="34"/>
        <v>5</v>
      </c>
      <c r="L1114" s="22">
        <f t="shared" si="35"/>
        <v>1999</v>
      </c>
    </row>
    <row r="1115" spans="1:12" ht="17.100000000000001" customHeight="1">
      <c r="A1115" t="s">
        <v>4648</v>
      </c>
      <c r="B1115" s="11">
        <v>1660</v>
      </c>
      <c r="C1115" s="19" t="s">
        <v>3441</v>
      </c>
      <c r="D1115" s="19" t="s">
        <v>1667</v>
      </c>
      <c r="E1115" s="21" t="s">
        <v>3442</v>
      </c>
      <c r="F1115" s="21">
        <v>37708</v>
      </c>
      <c r="G1115" s="22" t="s">
        <v>726</v>
      </c>
      <c r="H1115" s="11">
        <f>COUNTIF(CAL!U:AN,B1115)</f>
        <v>4</v>
      </c>
      <c r="I1115" s="22">
        <v>21</v>
      </c>
      <c r="J1115" s="19"/>
      <c r="K1115" s="22">
        <f t="shared" si="34"/>
        <v>3</v>
      </c>
      <c r="L1115" s="22">
        <f t="shared" si="35"/>
        <v>2003</v>
      </c>
    </row>
    <row r="1116" spans="1:12" ht="17.100000000000001" customHeight="1">
      <c r="A1116" t="s">
        <v>4652</v>
      </c>
      <c r="B1116" s="11">
        <v>3373</v>
      </c>
      <c r="C1116" s="19" t="s">
        <v>925</v>
      </c>
      <c r="D1116" s="19" t="s">
        <v>1667</v>
      </c>
      <c r="E1116" s="21" t="s">
        <v>927</v>
      </c>
      <c r="F1116" s="21">
        <v>38287</v>
      </c>
      <c r="G1116" s="22" t="s">
        <v>726</v>
      </c>
      <c r="H1116" s="11">
        <f>COUNTIF(CAL!U:AN,B1116)</f>
        <v>13</v>
      </c>
      <c r="I1116" s="22">
        <v>20</v>
      </c>
      <c r="J1116" s="19" t="s">
        <v>14001</v>
      </c>
      <c r="K1116" s="22">
        <f t="shared" si="34"/>
        <v>10</v>
      </c>
      <c r="L1116" s="22">
        <f t="shared" si="35"/>
        <v>2004</v>
      </c>
    </row>
    <row r="1117" spans="1:12" ht="17.100000000000001" customHeight="1">
      <c r="A1117" t="s">
        <v>4655</v>
      </c>
      <c r="B1117" s="11">
        <v>1004</v>
      </c>
      <c r="C1117" s="19" t="s">
        <v>12881</v>
      </c>
      <c r="D1117" s="19" t="s">
        <v>1667</v>
      </c>
      <c r="E1117" s="20" t="s">
        <v>12882</v>
      </c>
      <c r="F1117" s="21">
        <v>35722</v>
      </c>
      <c r="G1117" s="22" t="s">
        <v>726</v>
      </c>
      <c r="H1117" s="11">
        <f>COUNTIF(CAL!U:AN,B1117)</f>
        <v>1</v>
      </c>
      <c r="I1117" s="22">
        <v>22</v>
      </c>
      <c r="J1117" s="19"/>
      <c r="K1117" s="22">
        <f t="shared" si="34"/>
        <v>10</v>
      </c>
      <c r="L1117" s="22">
        <f t="shared" si="35"/>
        <v>1997</v>
      </c>
    </row>
    <row r="1118" spans="1:12" ht="17.100000000000001" customHeight="1">
      <c r="A1118" t="s">
        <v>4658</v>
      </c>
      <c r="B1118" s="11">
        <v>4104</v>
      </c>
      <c r="C1118" s="19" t="s">
        <v>10068</v>
      </c>
      <c r="D1118" s="19" t="s">
        <v>1667</v>
      </c>
      <c r="E1118" s="21" t="s">
        <v>10069</v>
      </c>
      <c r="F1118" s="21">
        <v>36308</v>
      </c>
      <c r="G1118" s="22" t="s">
        <v>726</v>
      </c>
      <c r="H1118" s="11">
        <f>COUNTIF(CAL!U:AN,B1118)</f>
        <v>1</v>
      </c>
      <c r="I1118" s="22">
        <v>8</v>
      </c>
      <c r="J1118" s="19"/>
      <c r="K1118" s="22">
        <f t="shared" si="34"/>
        <v>5</v>
      </c>
      <c r="L1118" s="22">
        <f t="shared" si="35"/>
        <v>1999</v>
      </c>
    </row>
    <row r="1119" spans="1:12" ht="17.100000000000001" customHeight="1">
      <c r="A1119" t="s">
        <v>4661</v>
      </c>
      <c r="B1119" s="11">
        <v>1007</v>
      </c>
      <c r="C1119" s="19" t="s">
        <v>2501</v>
      </c>
      <c r="D1119" s="19" t="s">
        <v>1667</v>
      </c>
      <c r="E1119" s="20" t="s">
        <v>2502</v>
      </c>
      <c r="F1119" s="21">
        <v>36938</v>
      </c>
      <c r="G1119" s="22" t="s">
        <v>726</v>
      </c>
      <c r="H1119" s="11">
        <f>COUNTIF(CAL!U:AN,B1119)</f>
        <v>5</v>
      </c>
      <c r="I1119" s="22">
        <v>20</v>
      </c>
      <c r="J1119" s="19" t="s">
        <v>2503</v>
      </c>
      <c r="K1119" s="22">
        <f t="shared" si="34"/>
        <v>2</v>
      </c>
      <c r="L1119" s="22">
        <f t="shared" si="35"/>
        <v>2001</v>
      </c>
    </row>
    <row r="1120" spans="1:12" ht="17.100000000000001" customHeight="1">
      <c r="A1120" t="s">
        <v>4665</v>
      </c>
      <c r="B1120" s="11">
        <v>2717</v>
      </c>
      <c r="C1120" s="19" t="s">
        <v>4777</v>
      </c>
      <c r="D1120" s="19" t="s">
        <v>3434</v>
      </c>
      <c r="E1120" s="20" t="s">
        <v>4778</v>
      </c>
      <c r="F1120" s="21">
        <v>38149</v>
      </c>
      <c r="G1120" s="22" t="s">
        <v>726</v>
      </c>
      <c r="H1120" s="11">
        <f>COUNTIF(CAL!U:AN,B1120)</f>
        <v>3</v>
      </c>
      <c r="I1120" s="22">
        <v>22</v>
      </c>
      <c r="J1120" s="19" t="s">
        <v>3895</v>
      </c>
      <c r="K1120" s="22">
        <f t="shared" si="34"/>
        <v>6</v>
      </c>
      <c r="L1120" s="22">
        <f t="shared" si="35"/>
        <v>2004</v>
      </c>
    </row>
    <row r="1121" spans="1:12" ht="17.100000000000001" customHeight="1">
      <c r="A1121" t="s">
        <v>4669</v>
      </c>
      <c r="B1121" s="11">
        <v>4002</v>
      </c>
      <c r="C1121" s="19" t="s">
        <v>11664</v>
      </c>
      <c r="D1121" s="19" t="s">
        <v>3434</v>
      </c>
      <c r="E1121" s="21" t="s">
        <v>11665</v>
      </c>
      <c r="F1121" s="21">
        <v>38362</v>
      </c>
      <c r="G1121" s="22" t="s">
        <v>726</v>
      </c>
      <c r="H1121" s="11">
        <f>COUNTIF(CAL!U:AN,B1121)</f>
        <v>1</v>
      </c>
      <c r="I1121" s="22">
        <v>14</v>
      </c>
      <c r="J1121" s="19"/>
      <c r="K1121" s="22">
        <f t="shared" si="34"/>
        <v>1</v>
      </c>
      <c r="L1121" s="22">
        <f t="shared" si="35"/>
        <v>2005</v>
      </c>
    </row>
    <row r="1122" spans="1:12" ht="17.100000000000001" customHeight="1">
      <c r="A1122" t="s">
        <v>4673</v>
      </c>
      <c r="B1122" s="11">
        <v>3610</v>
      </c>
      <c r="C1122" s="19" t="s">
        <v>12237</v>
      </c>
      <c r="D1122" s="19" t="s">
        <v>3434</v>
      </c>
      <c r="E1122" s="21" t="s">
        <v>12238</v>
      </c>
      <c r="F1122" s="21">
        <v>38398</v>
      </c>
      <c r="G1122" s="22" t="s">
        <v>726</v>
      </c>
      <c r="H1122" s="11">
        <f>COUNTIF(CAL!U:AN,B1122)</f>
        <v>1</v>
      </c>
      <c r="I1122" s="22">
        <v>17</v>
      </c>
      <c r="J1122" s="19"/>
      <c r="K1122" s="22">
        <f t="shared" si="34"/>
        <v>2</v>
      </c>
      <c r="L1122" s="22">
        <f t="shared" si="35"/>
        <v>2005</v>
      </c>
    </row>
    <row r="1123" spans="1:12" ht="17.100000000000001" customHeight="1">
      <c r="A1123" t="s">
        <v>4675</v>
      </c>
      <c r="B1123" s="11">
        <v>4307</v>
      </c>
      <c r="C1123" s="19" t="s">
        <v>12496</v>
      </c>
      <c r="D1123" s="19" t="s">
        <v>3434</v>
      </c>
      <c r="E1123" s="21" t="s">
        <v>12497</v>
      </c>
      <c r="F1123" s="21">
        <v>33079</v>
      </c>
      <c r="G1123" s="22" t="s">
        <v>726</v>
      </c>
      <c r="H1123" s="11">
        <f>COUNTIF(CAL!U:AN,B1123)</f>
        <v>1</v>
      </c>
      <c r="I1123" s="22">
        <v>19</v>
      </c>
      <c r="J1123" s="19"/>
      <c r="K1123" s="22">
        <f t="shared" si="34"/>
        <v>7</v>
      </c>
      <c r="L1123" s="22">
        <f t="shared" si="35"/>
        <v>1990</v>
      </c>
    </row>
    <row r="1124" spans="1:12" ht="17.100000000000001" customHeight="1">
      <c r="A1124" t="s">
        <v>4678</v>
      </c>
      <c r="B1124" s="11">
        <v>3812</v>
      </c>
      <c r="C1124" s="19" t="s">
        <v>4516</v>
      </c>
      <c r="D1124" s="19" t="s">
        <v>3434</v>
      </c>
      <c r="E1124" s="20" t="s">
        <v>4517</v>
      </c>
      <c r="F1124" s="21">
        <v>38365</v>
      </c>
      <c r="G1124" s="22" t="s">
        <v>726</v>
      </c>
      <c r="H1124" s="11">
        <f>COUNTIF(CAL!U:AN,B1124)</f>
        <v>3</v>
      </c>
      <c r="I1124" s="22">
        <v>17</v>
      </c>
      <c r="J1124" s="19"/>
      <c r="K1124" s="22">
        <f t="shared" si="34"/>
        <v>1</v>
      </c>
      <c r="L1124" s="22">
        <f t="shared" si="35"/>
        <v>2005</v>
      </c>
    </row>
    <row r="1125" spans="1:12" ht="17.100000000000001" customHeight="1">
      <c r="A1125" t="s">
        <v>4681</v>
      </c>
      <c r="B1125" s="11">
        <v>4047</v>
      </c>
      <c r="C1125" s="19" t="s">
        <v>10833</v>
      </c>
      <c r="D1125" s="19" t="s">
        <v>3434</v>
      </c>
      <c r="E1125" s="21" t="s">
        <v>10834</v>
      </c>
      <c r="F1125" s="21">
        <v>38484</v>
      </c>
      <c r="G1125" s="22" t="s">
        <v>2578</v>
      </c>
      <c r="H1125" s="11">
        <f>COUNTIF(CAL!U:AN,B1125)</f>
        <v>1</v>
      </c>
      <c r="I1125" s="22">
        <v>11</v>
      </c>
      <c r="J1125" s="19"/>
      <c r="K1125" s="22">
        <f t="shared" si="34"/>
        <v>5</v>
      </c>
      <c r="L1125" s="22">
        <f t="shared" si="35"/>
        <v>2005</v>
      </c>
    </row>
    <row r="1126" spans="1:12" ht="17.100000000000001" customHeight="1">
      <c r="A1126" t="s">
        <v>4684</v>
      </c>
      <c r="B1126" s="11">
        <v>3278</v>
      </c>
      <c r="C1126" s="19" t="s">
        <v>4183</v>
      </c>
      <c r="D1126" s="19" t="s">
        <v>3434</v>
      </c>
      <c r="E1126" s="21" t="s">
        <v>4184</v>
      </c>
      <c r="F1126" s="21">
        <v>38423</v>
      </c>
      <c r="G1126" s="22" t="s">
        <v>726</v>
      </c>
      <c r="H1126" s="11">
        <f>COUNTIF(CAL!U:AN,B1126)</f>
        <v>3</v>
      </c>
      <c r="I1126" s="22">
        <v>12</v>
      </c>
      <c r="J1126" s="19"/>
      <c r="K1126" s="22">
        <f t="shared" si="34"/>
        <v>3</v>
      </c>
      <c r="L1126" s="22">
        <f t="shared" si="35"/>
        <v>2005</v>
      </c>
    </row>
    <row r="1127" spans="1:12" ht="17.100000000000001" customHeight="1">
      <c r="A1127" t="s">
        <v>4687</v>
      </c>
      <c r="B1127" s="11">
        <v>1153</v>
      </c>
      <c r="C1127" s="19" t="s">
        <v>1062</v>
      </c>
      <c r="D1127" s="19" t="s">
        <v>3434</v>
      </c>
      <c r="E1127" s="21" t="s">
        <v>9837</v>
      </c>
      <c r="F1127" s="21">
        <v>37018</v>
      </c>
      <c r="G1127" s="22" t="s">
        <v>726</v>
      </c>
      <c r="H1127" s="11">
        <f>COUNTIF(CAL!U:AN,B1127)</f>
        <v>1</v>
      </c>
      <c r="I1127" s="22">
        <v>8</v>
      </c>
      <c r="J1127" s="19"/>
      <c r="K1127" s="22">
        <f t="shared" si="34"/>
        <v>5</v>
      </c>
      <c r="L1127" s="22">
        <f t="shared" si="35"/>
        <v>2001</v>
      </c>
    </row>
    <row r="1128" spans="1:12" ht="17.100000000000001" customHeight="1">
      <c r="A1128" t="s">
        <v>4691</v>
      </c>
      <c r="B1128" s="11">
        <v>1642</v>
      </c>
      <c r="C1128" s="19" t="s">
        <v>4994</v>
      </c>
      <c r="D1128" s="19" t="s">
        <v>3434</v>
      </c>
      <c r="E1128" s="21" t="s">
        <v>4995</v>
      </c>
      <c r="F1128" s="21">
        <v>37558</v>
      </c>
      <c r="G1128" s="22" t="s">
        <v>726</v>
      </c>
      <c r="H1128" s="11">
        <f>COUNTIF(CAL!U:AN,B1128)</f>
        <v>3</v>
      </c>
      <c r="I1128" s="22">
        <v>29</v>
      </c>
      <c r="J1128" s="19" t="s">
        <v>4996</v>
      </c>
      <c r="K1128" s="22">
        <f t="shared" si="34"/>
        <v>10</v>
      </c>
      <c r="L1128" s="22">
        <f t="shared" si="35"/>
        <v>2002</v>
      </c>
    </row>
    <row r="1129" spans="1:12" ht="17.100000000000001" customHeight="1">
      <c r="A1129" t="s">
        <v>4694</v>
      </c>
      <c r="B1129" s="11">
        <v>4973</v>
      </c>
      <c r="C1129" s="19" t="s">
        <v>12817</v>
      </c>
      <c r="D1129" s="19" t="s">
        <v>3434</v>
      </c>
      <c r="E1129" s="21" t="s">
        <v>12817</v>
      </c>
      <c r="F1129" s="21">
        <v>37726</v>
      </c>
      <c r="G1129" s="22" t="s">
        <v>726</v>
      </c>
      <c r="H1129" s="11">
        <f>COUNTIF(CAL!U:AN,B1129)</f>
        <v>1</v>
      </c>
      <c r="I1129" s="22">
        <v>22</v>
      </c>
      <c r="J1129" s="19"/>
      <c r="K1129" s="22">
        <f t="shared" si="34"/>
        <v>4</v>
      </c>
      <c r="L1129" s="22">
        <f t="shared" si="35"/>
        <v>2003</v>
      </c>
    </row>
    <row r="1130" spans="1:12" ht="17.100000000000001" customHeight="1">
      <c r="A1130" t="s">
        <v>4696</v>
      </c>
      <c r="B1130" s="11">
        <v>1643</v>
      </c>
      <c r="C1130" s="19" t="s">
        <v>4835</v>
      </c>
      <c r="D1130" s="19" t="s">
        <v>3434</v>
      </c>
      <c r="E1130" s="21" t="s">
        <v>4836</v>
      </c>
      <c r="F1130" s="21">
        <v>38063</v>
      </c>
      <c r="G1130" s="22" t="s">
        <v>726</v>
      </c>
      <c r="H1130" s="11">
        <f>COUNTIF(CAL!U:AN,B1130)</f>
        <v>3</v>
      </c>
      <c r="I1130" s="22">
        <v>23</v>
      </c>
      <c r="J1130" s="19"/>
      <c r="K1130" s="22">
        <f t="shared" si="34"/>
        <v>3</v>
      </c>
      <c r="L1130" s="22">
        <f t="shared" si="35"/>
        <v>2004</v>
      </c>
    </row>
    <row r="1131" spans="1:12" ht="17.100000000000001" customHeight="1">
      <c r="A1131" t="s">
        <v>4700</v>
      </c>
      <c r="B1131" s="11">
        <v>1012</v>
      </c>
      <c r="C1131" s="19" t="s">
        <v>12822</v>
      </c>
      <c r="D1131" s="19" t="s">
        <v>3434</v>
      </c>
      <c r="E1131" s="20" t="s">
        <v>12823</v>
      </c>
      <c r="F1131" s="21">
        <v>37007</v>
      </c>
      <c r="G1131" s="22" t="s">
        <v>726</v>
      </c>
      <c r="H1131" s="11">
        <f>COUNTIF(CAL!U:AN,B1131)</f>
        <v>1</v>
      </c>
      <c r="I1131" s="22">
        <v>22</v>
      </c>
      <c r="J1131" s="19"/>
      <c r="K1131" s="22">
        <f t="shared" si="34"/>
        <v>4</v>
      </c>
      <c r="L1131" s="22">
        <f t="shared" si="35"/>
        <v>2001</v>
      </c>
    </row>
    <row r="1132" spans="1:12" ht="17.100000000000001" customHeight="1">
      <c r="A1132" t="s">
        <v>4703</v>
      </c>
      <c r="B1132" s="11">
        <v>1337</v>
      </c>
      <c r="C1132" s="19" t="s">
        <v>4364</v>
      </c>
      <c r="D1132" s="19" t="s">
        <v>3434</v>
      </c>
      <c r="E1132" s="21" t="s">
        <v>4365</v>
      </c>
      <c r="F1132" s="21">
        <v>38072</v>
      </c>
      <c r="G1132" s="22" t="s">
        <v>726</v>
      </c>
      <c r="H1132" s="11">
        <f>COUNTIF(CAL!U:AN,B1132)</f>
        <v>3</v>
      </c>
      <c r="I1132" s="22">
        <v>14</v>
      </c>
      <c r="J1132" s="19" t="s">
        <v>4366</v>
      </c>
      <c r="K1132" s="22">
        <f t="shared" si="34"/>
        <v>3</v>
      </c>
      <c r="L1132" s="22">
        <f t="shared" si="35"/>
        <v>2004</v>
      </c>
    </row>
    <row r="1133" spans="1:12" ht="17.100000000000001" customHeight="1">
      <c r="A1133" t="s">
        <v>4706</v>
      </c>
      <c r="B1133" s="11">
        <v>4655</v>
      </c>
      <c r="C1133" s="19" t="s">
        <v>12670</v>
      </c>
      <c r="D1133" s="19" t="s">
        <v>3434</v>
      </c>
      <c r="E1133" s="21" t="s">
        <v>12671</v>
      </c>
      <c r="F1133" s="21">
        <v>37678</v>
      </c>
      <c r="G1133" s="22" t="s">
        <v>726</v>
      </c>
      <c r="H1133" s="11">
        <f>COUNTIF(CAL!U:AN,B1133)</f>
        <v>1</v>
      </c>
      <c r="I1133" s="22">
        <v>20</v>
      </c>
      <c r="J1133" s="19"/>
      <c r="K1133" s="22">
        <f t="shared" si="34"/>
        <v>2</v>
      </c>
      <c r="L1133" s="22">
        <f t="shared" si="35"/>
        <v>2003</v>
      </c>
    </row>
    <row r="1134" spans="1:12" ht="17.100000000000001" customHeight="1">
      <c r="A1134" t="s">
        <v>4709</v>
      </c>
      <c r="B1134" s="11">
        <v>4101</v>
      </c>
      <c r="C1134" s="19" t="s">
        <v>7667</v>
      </c>
      <c r="D1134" s="19" t="s">
        <v>3434</v>
      </c>
      <c r="E1134" s="20" t="s">
        <v>7668</v>
      </c>
      <c r="F1134" s="21">
        <v>37180</v>
      </c>
      <c r="G1134" s="22" t="s">
        <v>726</v>
      </c>
      <c r="H1134" s="11">
        <f>COUNTIF(CAL!U:AN,B1134)</f>
        <v>2</v>
      </c>
      <c r="I1134" s="22">
        <v>27</v>
      </c>
      <c r="J1134" s="19"/>
      <c r="K1134" s="22">
        <f t="shared" si="34"/>
        <v>10</v>
      </c>
      <c r="L1134" s="22">
        <f t="shared" si="35"/>
        <v>2001</v>
      </c>
    </row>
    <row r="1135" spans="1:12" ht="17.100000000000001" customHeight="1">
      <c r="A1135" t="s">
        <v>4713</v>
      </c>
      <c r="B1135" s="11">
        <v>3925</v>
      </c>
      <c r="C1135" s="19" t="s">
        <v>3433</v>
      </c>
      <c r="D1135" s="19" t="s">
        <v>3434</v>
      </c>
      <c r="E1135" s="20" t="s">
        <v>3435</v>
      </c>
      <c r="F1135" s="21">
        <v>38056</v>
      </c>
      <c r="G1135" s="22" t="s">
        <v>726</v>
      </c>
      <c r="H1135" s="11">
        <f>COUNTIF(CAL!U:AN,B1135)</f>
        <v>4</v>
      </c>
      <c r="I1135" s="22">
        <v>21</v>
      </c>
      <c r="J1135" s="19"/>
      <c r="K1135" s="22">
        <f t="shared" si="34"/>
        <v>3</v>
      </c>
      <c r="L1135" s="22">
        <f t="shared" si="35"/>
        <v>2004</v>
      </c>
    </row>
    <row r="1136" spans="1:12" ht="17.100000000000001" customHeight="1">
      <c r="A1136" t="s">
        <v>4717</v>
      </c>
      <c r="B1136" s="11">
        <v>5533</v>
      </c>
      <c r="C1136" s="19" t="s">
        <v>15080</v>
      </c>
      <c r="D1136" s="19" t="s">
        <v>5510</v>
      </c>
      <c r="E1136" s="21"/>
      <c r="F1136" s="21"/>
      <c r="G1136" s="22"/>
      <c r="H1136" s="11">
        <f>COUNTIF(CAL!U:AN,B1136)</f>
        <v>1</v>
      </c>
      <c r="I1136" s="22"/>
      <c r="J1136" s="19"/>
      <c r="K1136" s="22">
        <f t="shared" si="34"/>
        <v>1</v>
      </c>
      <c r="L1136" s="22">
        <f t="shared" si="35"/>
        <v>1900</v>
      </c>
    </row>
    <row r="1137" spans="1:12" ht="17.100000000000001" customHeight="1">
      <c r="A1137" t="s">
        <v>4720</v>
      </c>
      <c r="B1137" s="11">
        <v>5531</v>
      </c>
      <c r="C1137" s="19" t="s">
        <v>11876</v>
      </c>
      <c r="D1137" s="19" t="s">
        <v>5510</v>
      </c>
      <c r="E1137" s="21"/>
      <c r="F1137" s="21"/>
      <c r="G1137" s="22"/>
      <c r="H1137" s="11">
        <f>COUNTIF(CAL!U:AN,B1137)</f>
        <v>1</v>
      </c>
      <c r="I1137" s="22"/>
      <c r="J1137" s="19"/>
      <c r="K1137" s="22">
        <f t="shared" si="34"/>
        <v>1</v>
      </c>
      <c r="L1137" s="22">
        <f t="shared" si="35"/>
        <v>1900</v>
      </c>
    </row>
    <row r="1138" spans="1:12" ht="17.100000000000001" customHeight="1">
      <c r="A1138" t="s">
        <v>4724</v>
      </c>
      <c r="B1138" s="11">
        <v>5532</v>
      </c>
      <c r="C1138" s="19" t="s">
        <v>6416</v>
      </c>
      <c r="D1138" s="19" t="s">
        <v>5510</v>
      </c>
      <c r="E1138" s="21"/>
      <c r="F1138" s="21"/>
      <c r="G1138" s="22"/>
      <c r="H1138" s="11">
        <f>COUNTIF(CAL!U:AN,B1138)</f>
        <v>1</v>
      </c>
      <c r="I1138" s="22"/>
      <c r="J1138" s="19"/>
      <c r="K1138" s="22">
        <f t="shared" si="34"/>
        <v>1</v>
      </c>
      <c r="L1138" s="22">
        <f t="shared" si="35"/>
        <v>1900</v>
      </c>
    </row>
    <row r="1139" spans="1:12" ht="17.100000000000001" customHeight="1">
      <c r="A1139" t="s">
        <v>4728</v>
      </c>
      <c r="B1139" s="11">
        <v>5221</v>
      </c>
      <c r="C1139" s="19" t="s">
        <v>13902</v>
      </c>
      <c r="D1139" s="19" t="s">
        <v>5510</v>
      </c>
      <c r="E1139" s="21" t="s">
        <v>13903</v>
      </c>
      <c r="F1139" s="21">
        <v>36050</v>
      </c>
      <c r="G1139" s="22" t="s">
        <v>726</v>
      </c>
      <c r="H1139" s="11">
        <f>COUNTIF(CAL!U:AN,B1139)</f>
        <v>1</v>
      </c>
      <c r="I1139" s="22">
        <v>2</v>
      </c>
      <c r="J1139" s="19"/>
      <c r="K1139" s="22">
        <f t="shared" si="34"/>
        <v>9</v>
      </c>
      <c r="L1139" s="22">
        <f t="shared" si="35"/>
        <v>1998</v>
      </c>
    </row>
    <row r="1140" spans="1:12" ht="17.100000000000001" customHeight="1">
      <c r="A1140" t="s">
        <v>4731</v>
      </c>
      <c r="B1140" s="11">
        <v>5220</v>
      </c>
      <c r="C1140" s="19" t="s">
        <v>3554</v>
      </c>
      <c r="D1140" s="19" t="s">
        <v>5510</v>
      </c>
      <c r="E1140" s="20" t="s">
        <v>13901</v>
      </c>
      <c r="F1140" s="21">
        <v>38720</v>
      </c>
      <c r="G1140" s="22" t="s">
        <v>726</v>
      </c>
      <c r="H1140" s="11">
        <f>COUNTIF(CAL!U:AN,B1140)</f>
        <v>1</v>
      </c>
      <c r="I1140" s="22">
        <v>1</v>
      </c>
      <c r="J1140" s="19"/>
      <c r="K1140" s="22">
        <f t="shared" si="34"/>
        <v>1</v>
      </c>
      <c r="L1140" s="22">
        <f t="shared" si="35"/>
        <v>2006</v>
      </c>
    </row>
    <row r="1141" spans="1:12" ht="17.100000000000001" customHeight="1">
      <c r="A1141" t="s">
        <v>4734</v>
      </c>
      <c r="B1141" s="11">
        <v>3250</v>
      </c>
      <c r="C1141" s="19" t="s">
        <v>5509</v>
      </c>
      <c r="D1141" s="19" t="s">
        <v>5510</v>
      </c>
      <c r="E1141" s="21" t="s">
        <v>5511</v>
      </c>
      <c r="F1141" s="21">
        <v>38530</v>
      </c>
      <c r="G1141" s="22" t="s">
        <v>726</v>
      </c>
      <c r="H1141" s="11">
        <f>COUNTIF(CAL!U:AN,B1141)</f>
        <v>5</v>
      </c>
      <c r="I1141" s="22">
        <v>6</v>
      </c>
      <c r="J1141" s="19" t="s">
        <v>5486</v>
      </c>
      <c r="K1141" s="22">
        <f t="shared" si="34"/>
        <v>6</v>
      </c>
      <c r="L1141" s="22">
        <f t="shared" si="35"/>
        <v>2005</v>
      </c>
    </row>
    <row r="1142" spans="1:12" ht="17.100000000000001" customHeight="1">
      <c r="A1142" t="s">
        <v>4737</v>
      </c>
      <c r="B1142" s="11">
        <v>5165</v>
      </c>
      <c r="C1142" s="19" t="s">
        <v>13317</v>
      </c>
      <c r="D1142" s="19" t="s">
        <v>5510</v>
      </c>
      <c r="E1142" s="21" t="s">
        <v>13900</v>
      </c>
      <c r="F1142" s="21">
        <v>38031</v>
      </c>
      <c r="G1142" s="22" t="s">
        <v>726</v>
      </c>
      <c r="H1142" s="11">
        <f>COUNTIF(CAL!U:AN,B1142)</f>
        <v>1</v>
      </c>
      <c r="I1142" s="22">
        <v>10</v>
      </c>
      <c r="J1142" s="19"/>
      <c r="K1142" s="22">
        <f t="shared" si="34"/>
        <v>2</v>
      </c>
      <c r="L1142" s="22">
        <f t="shared" si="35"/>
        <v>2004</v>
      </c>
    </row>
    <row r="1143" spans="1:12" ht="17.100000000000001" customHeight="1">
      <c r="A1143" t="s">
        <v>4740</v>
      </c>
      <c r="B1143" s="11">
        <v>5425</v>
      </c>
      <c r="C1143" s="19" t="s">
        <v>14470</v>
      </c>
      <c r="D1143" s="19" t="s">
        <v>13556</v>
      </c>
      <c r="E1143" s="21" t="s">
        <v>14725</v>
      </c>
      <c r="F1143" s="21">
        <v>38264</v>
      </c>
      <c r="G1143" s="22" t="s">
        <v>726</v>
      </c>
      <c r="H1143" s="11">
        <f>COUNTIF(CAL!U:AN,B1143)</f>
        <v>2</v>
      </c>
      <c r="I1143" s="22">
        <v>4</v>
      </c>
      <c r="J1143" s="19"/>
      <c r="K1143" s="22">
        <f t="shared" si="34"/>
        <v>10</v>
      </c>
      <c r="L1143" s="22">
        <f t="shared" si="35"/>
        <v>2004</v>
      </c>
    </row>
    <row r="1144" spans="1:12" ht="17.100000000000001" customHeight="1">
      <c r="A1144" t="s">
        <v>4743</v>
      </c>
      <c r="B1144" s="11">
        <v>5241</v>
      </c>
      <c r="C1144" s="19" t="s">
        <v>13974</v>
      </c>
      <c r="D1144" s="19" t="s">
        <v>13556</v>
      </c>
      <c r="E1144" s="21" t="s">
        <v>14717</v>
      </c>
      <c r="F1144" s="21">
        <v>36716</v>
      </c>
      <c r="G1144" s="22" t="s">
        <v>726</v>
      </c>
      <c r="H1144" s="11">
        <f>COUNTIF(CAL!U:AN,B1144)</f>
        <v>2</v>
      </c>
      <c r="I1144" s="22">
        <v>6</v>
      </c>
      <c r="J1144" s="19"/>
      <c r="K1144" s="22">
        <f t="shared" si="34"/>
        <v>7</v>
      </c>
      <c r="L1144" s="22">
        <f t="shared" si="35"/>
        <v>2000</v>
      </c>
    </row>
    <row r="1145" spans="1:12" ht="17.100000000000001" customHeight="1">
      <c r="A1145" t="s">
        <v>4746</v>
      </c>
      <c r="B1145" s="11">
        <v>5321</v>
      </c>
      <c r="C1145" s="19" t="s">
        <v>1755</v>
      </c>
      <c r="D1145" s="19" t="s">
        <v>13556</v>
      </c>
      <c r="E1145" s="21" t="s">
        <v>14718</v>
      </c>
      <c r="F1145" s="21">
        <v>39138</v>
      </c>
      <c r="G1145" s="22" t="s">
        <v>726</v>
      </c>
      <c r="H1145" s="11">
        <f>COUNTIF(CAL!U:AN,B1145)</f>
        <v>3</v>
      </c>
      <c r="I1145" s="22">
        <v>5</v>
      </c>
      <c r="J1145" s="19"/>
      <c r="K1145" s="22">
        <f t="shared" si="34"/>
        <v>2</v>
      </c>
      <c r="L1145" s="22">
        <f t="shared" si="35"/>
        <v>2007</v>
      </c>
    </row>
    <row r="1146" spans="1:12" ht="17.100000000000001" customHeight="1">
      <c r="A1146" t="s">
        <v>4749</v>
      </c>
      <c r="B1146" s="11">
        <v>5322</v>
      </c>
      <c r="C1146" s="19" t="s">
        <v>5843</v>
      </c>
      <c r="D1146" s="19" t="s">
        <v>13556</v>
      </c>
      <c r="E1146" s="21" t="s">
        <v>14719</v>
      </c>
      <c r="F1146" s="21">
        <v>38976</v>
      </c>
      <c r="G1146" s="22" t="s">
        <v>726</v>
      </c>
      <c r="H1146" s="11">
        <f>COUNTIF(CAL!U:AN,B1146)</f>
        <v>1</v>
      </c>
      <c r="I1146" s="22">
        <v>4</v>
      </c>
      <c r="J1146" s="19"/>
      <c r="K1146" s="22">
        <f t="shared" si="34"/>
        <v>9</v>
      </c>
      <c r="L1146" s="22">
        <f t="shared" si="35"/>
        <v>2006</v>
      </c>
    </row>
    <row r="1147" spans="1:12" ht="17.100000000000001" customHeight="1">
      <c r="A1147" t="s">
        <v>4752</v>
      </c>
      <c r="B1147" s="11">
        <v>5470</v>
      </c>
      <c r="C1147" s="19" t="s">
        <v>14794</v>
      </c>
      <c r="D1147" s="19" t="s">
        <v>13556</v>
      </c>
      <c r="E1147" s="21" t="s">
        <v>14991</v>
      </c>
      <c r="F1147" s="21">
        <v>40365</v>
      </c>
      <c r="G1147" s="22" t="s">
        <v>726</v>
      </c>
      <c r="H1147" s="11">
        <f>COUNTIF(CAL!U:AN,B1147)</f>
        <v>1</v>
      </c>
      <c r="I1147" s="22">
        <v>3</v>
      </c>
      <c r="J1147" s="19"/>
      <c r="K1147" s="22">
        <f t="shared" si="34"/>
        <v>7</v>
      </c>
      <c r="L1147" s="22">
        <f t="shared" si="35"/>
        <v>2010</v>
      </c>
    </row>
    <row r="1148" spans="1:12" ht="17.100000000000001" customHeight="1">
      <c r="A1148" t="s">
        <v>4755</v>
      </c>
      <c r="B1148" s="11">
        <v>5469</v>
      </c>
      <c r="C1148" s="19" t="s">
        <v>14793</v>
      </c>
      <c r="D1148" s="19" t="s">
        <v>13556</v>
      </c>
      <c r="E1148" s="21" t="s">
        <v>14992</v>
      </c>
      <c r="F1148" s="21">
        <v>38381</v>
      </c>
      <c r="G1148" s="22" t="s">
        <v>726</v>
      </c>
      <c r="H1148" s="11">
        <f>COUNTIF(CAL!U:AN,B1148)</f>
        <v>1</v>
      </c>
      <c r="I1148" s="22">
        <v>5</v>
      </c>
      <c r="J1148" s="19"/>
      <c r="K1148" s="22">
        <f t="shared" si="34"/>
        <v>1</v>
      </c>
      <c r="L1148" s="22">
        <f t="shared" si="35"/>
        <v>2005</v>
      </c>
    </row>
    <row r="1149" spans="1:12" ht="17.100000000000001" customHeight="1">
      <c r="A1149" t="s">
        <v>4758</v>
      </c>
      <c r="B1149" s="11">
        <v>4137</v>
      </c>
      <c r="C1149" s="19" t="s">
        <v>3360</v>
      </c>
      <c r="D1149" s="19" t="s">
        <v>2576</v>
      </c>
      <c r="E1149" s="21" t="s">
        <v>7451</v>
      </c>
      <c r="F1149" s="21">
        <v>37628</v>
      </c>
      <c r="G1149" s="22" t="s">
        <v>726</v>
      </c>
      <c r="H1149" s="11">
        <f>COUNTIF(CAL!U:AN,B1149)</f>
        <v>2</v>
      </c>
      <c r="I1149" s="22">
        <v>23</v>
      </c>
      <c r="J1149" s="19" t="s">
        <v>7452</v>
      </c>
      <c r="K1149" s="22">
        <f t="shared" si="34"/>
        <v>1</v>
      </c>
      <c r="L1149" s="22">
        <f t="shared" si="35"/>
        <v>2003</v>
      </c>
    </row>
    <row r="1150" spans="1:12" ht="17.100000000000001" customHeight="1">
      <c r="A1150" t="s">
        <v>4761</v>
      </c>
      <c r="B1150" s="11">
        <v>2052</v>
      </c>
      <c r="C1150" s="19" t="s">
        <v>4012</v>
      </c>
      <c r="D1150" s="19" t="s">
        <v>2576</v>
      </c>
      <c r="E1150" s="21" t="s">
        <v>4012</v>
      </c>
      <c r="F1150" s="21">
        <v>35262</v>
      </c>
      <c r="G1150" s="22" t="s">
        <v>726</v>
      </c>
      <c r="H1150" s="11">
        <f>COUNTIF(CAL!U:AN,B1150)</f>
        <v>3</v>
      </c>
      <c r="I1150" s="22">
        <v>10</v>
      </c>
      <c r="J1150" s="19" t="s">
        <v>2507</v>
      </c>
      <c r="K1150" s="22">
        <f t="shared" si="34"/>
        <v>7</v>
      </c>
      <c r="L1150" s="22">
        <f t="shared" si="35"/>
        <v>1996</v>
      </c>
    </row>
    <row r="1151" spans="1:12" ht="17.100000000000001" customHeight="1">
      <c r="A1151" t="s">
        <v>4764</v>
      </c>
      <c r="B1151" s="11">
        <v>4950</v>
      </c>
      <c r="C1151" s="19" t="s">
        <v>12610</v>
      </c>
      <c r="D1151" s="19" t="s">
        <v>2576</v>
      </c>
      <c r="E1151" s="20" t="s">
        <v>12611</v>
      </c>
      <c r="F1151" s="21">
        <v>37215</v>
      </c>
      <c r="G1151" s="22" t="s">
        <v>726</v>
      </c>
      <c r="H1151" s="11">
        <f>COUNTIF(CAL!U:AN,B1151)</f>
        <v>1</v>
      </c>
      <c r="I1151" s="22">
        <v>20</v>
      </c>
      <c r="J1151" s="19"/>
      <c r="K1151" s="22">
        <f t="shared" si="34"/>
        <v>11</v>
      </c>
      <c r="L1151" s="22">
        <f t="shared" si="35"/>
        <v>2001</v>
      </c>
    </row>
    <row r="1152" spans="1:12" ht="17.100000000000001" customHeight="1">
      <c r="A1152" t="s">
        <v>4767</v>
      </c>
      <c r="B1152" s="11">
        <v>3025</v>
      </c>
      <c r="C1152" s="19" t="s">
        <v>7147</v>
      </c>
      <c r="D1152" s="19" t="s">
        <v>2576</v>
      </c>
      <c r="E1152" s="21" t="s">
        <v>7148</v>
      </c>
      <c r="F1152" s="21">
        <v>37036</v>
      </c>
      <c r="G1152" s="22" t="s">
        <v>726</v>
      </c>
      <c r="H1152" s="11">
        <f>COUNTIF(CAL!U:AN,B1152)</f>
        <v>2</v>
      </c>
      <c r="I1152" s="22">
        <v>18</v>
      </c>
      <c r="J1152" s="19" t="s">
        <v>7149</v>
      </c>
      <c r="K1152" s="22">
        <f t="shared" si="34"/>
        <v>5</v>
      </c>
      <c r="L1152" s="22">
        <f t="shared" si="35"/>
        <v>2001</v>
      </c>
    </row>
    <row r="1153" spans="1:12" ht="17.100000000000001" customHeight="1">
      <c r="A1153" t="s">
        <v>4770</v>
      </c>
      <c r="B1153" s="11">
        <v>2176</v>
      </c>
      <c r="C1153" s="19" t="s">
        <v>2575</v>
      </c>
      <c r="D1153" s="19" t="s">
        <v>2576</v>
      </c>
      <c r="E1153" s="21" t="s">
        <v>2577</v>
      </c>
      <c r="F1153" s="21">
        <v>37069</v>
      </c>
      <c r="G1153" s="22" t="s">
        <v>2578</v>
      </c>
      <c r="H1153" s="11">
        <f>COUNTIF(CAL!U:AN,B1153)</f>
        <v>5</v>
      </c>
      <c r="I1153" s="22">
        <v>24</v>
      </c>
      <c r="J1153" s="19" t="s">
        <v>2579</v>
      </c>
      <c r="K1153" s="22">
        <f t="shared" si="34"/>
        <v>6</v>
      </c>
      <c r="L1153" s="22">
        <f t="shared" si="35"/>
        <v>2001</v>
      </c>
    </row>
    <row r="1154" spans="1:12" ht="17.100000000000001" customHeight="1">
      <c r="A1154" t="s">
        <v>4773</v>
      </c>
      <c r="B1154" s="11">
        <v>5023</v>
      </c>
      <c r="C1154" s="19" t="s">
        <v>2009</v>
      </c>
      <c r="D1154" s="19" t="s">
        <v>2576</v>
      </c>
      <c r="E1154" s="20" t="s">
        <v>8297</v>
      </c>
      <c r="F1154" s="21">
        <v>35108</v>
      </c>
      <c r="G1154" s="22" t="s">
        <v>726</v>
      </c>
      <c r="H1154" s="11">
        <f>COUNTIF(CAL!U:AN,B1154)</f>
        <v>1</v>
      </c>
      <c r="I1154" s="22">
        <v>3</v>
      </c>
      <c r="J1154" s="19"/>
      <c r="K1154" s="22">
        <f t="shared" ref="K1154:K1217" si="36">MONTH(F1154)</f>
        <v>2</v>
      </c>
      <c r="L1154" s="22">
        <f t="shared" ref="L1154:L1217" si="37">YEAR(F1154)</f>
        <v>1996</v>
      </c>
    </row>
    <row r="1155" spans="1:12" ht="17.100000000000001" customHeight="1">
      <c r="A1155" t="s">
        <v>4776</v>
      </c>
      <c r="B1155" s="11">
        <v>4804</v>
      </c>
      <c r="C1155" s="19" t="s">
        <v>10973</v>
      </c>
      <c r="D1155" s="19" t="s">
        <v>2576</v>
      </c>
      <c r="E1155" s="21" t="s">
        <v>10974</v>
      </c>
      <c r="F1155" s="21">
        <v>37782</v>
      </c>
      <c r="G1155" s="22" t="s">
        <v>726</v>
      </c>
      <c r="H1155" s="11">
        <f>COUNTIF(CAL!U:AN,B1155)</f>
        <v>1</v>
      </c>
      <c r="I1155" s="22">
        <v>11</v>
      </c>
      <c r="J1155" s="19"/>
      <c r="K1155" s="22">
        <f t="shared" si="36"/>
        <v>6</v>
      </c>
      <c r="L1155" s="22">
        <f t="shared" si="37"/>
        <v>2003</v>
      </c>
    </row>
    <row r="1156" spans="1:12" ht="17.100000000000001" customHeight="1">
      <c r="A1156" t="s">
        <v>4779</v>
      </c>
      <c r="B1156" s="11">
        <v>4569</v>
      </c>
      <c r="C1156" s="19" t="s">
        <v>12571</v>
      </c>
      <c r="D1156" s="19" t="s">
        <v>2576</v>
      </c>
      <c r="E1156" s="20" t="s">
        <v>12572</v>
      </c>
      <c r="F1156" s="21">
        <v>37557</v>
      </c>
      <c r="G1156" s="22" t="s">
        <v>726</v>
      </c>
      <c r="H1156" s="11">
        <f>COUNTIF(CAL!U:AN,B1156)</f>
        <v>1</v>
      </c>
      <c r="I1156" s="22">
        <v>19</v>
      </c>
      <c r="J1156" s="19"/>
      <c r="K1156" s="22">
        <f t="shared" si="36"/>
        <v>10</v>
      </c>
      <c r="L1156" s="22">
        <f t="shared" si="37"/>
        <v>2002</v>
      </c>
    </row>
    <row r="1157" spans="1:12" ht="17.100000000000001" customHeight="1">
      <c r="A1157" t="s">
        <v>4782</v>
      </c>
      <c r="B1157" s="11">
        <v>2180</v>
      </c>
      <c r="C1157" s="19" t="s">
        <v>5016</v>
      </c>
      <c r="D1157" s="19" t="s">
        <v>2576</v>
      </c>
      <c r="E1157" s="21" t="s">
        <v>6906</v>
      </c>
      <c r="F1157" s="21">
        <v>31628</v>
      </c>
      <c r="G1157" s="22" t="s">
        <v>726</v>
      </c>
      <c r="H1157" s="11">
        <f>COUNTIF(CAL!U:AN,B1157)</f>
        <v>2</v>
      </c>
      <c r="I1157" s="22">
        <v>15</v>
      </c>
      <c r="J1157" s="19" t="s">
        <v>6907</v>
      </c>
      <c r="K1157" s="22">
        <f t="shared" si="36"/>
        <v>8</v>
      </c>
      <c r="L1157" s="22">
        <f t="shared" si="37"/>
        <v>1986</v>
      </c>
    </row>
    <row r="1158" spans="1:12" ht="17.100000000000001" customHeight="1">
      <c r="A1158" t="s">
        <v>4785</v>
      </c>
      <c r="B1158" s="11">
        <v>4754</v>
      </c>
      <c r="C1158" s="19" t="s">
        <v>12180</v>
      </c>
      <c r="D1158" s="19" t="s">
        <v>2576</v>
      </c>
      <c r="E1158" s="20" t="s">
        <v>12181</v>
      </c>
      <c r="F1158" s="21">
        <v>38312</v>
      </c>
      <c r="G1158" s="22" t="s">
        <v>726</v>
      </c>
      <c r="H1158" s="11">
        <f>COUNTIF(CAL!U:AN,B1158)</f>
        <v>1</v>
      </c>
      <c r="I1158" s="22">
        <v>16</v>
      </c>
      <c r="J1158" s="19"/>
      <c r="K1158" s="22">
        <f t="shared" si="36"/>
        <v>11</v>
      </c>
      <c r="L1158" s="22">
        <f t="shared" si="37"/>
        <v>2004</v>
      </c>
    </row>
    <row r="1159" spans="1:12" ht="17.100000000000001" customHeight="1">
      <c r="A1159" t="s">
        <v>4788</v>
      </c>
      <c r="B1159" s="11">
        <v>5024</v>
      </c>
      <c r="C1159" s="19" t="s">
        <v>6553</v>
      </c>
      <c r="D1159" s="19" t="s">
        <v>2576</v>
      </c>
      <c r="E1159" s="21" t="s">
        <v>11118</v>
      </c>
      <c r="F1159" s="21">
        <v>37994</v>
      </c>
      <c r="G1159" s="22" t="s">
        <v>726</v>
      </c>
      <c r="H1159" s="11">
        <f>COUNTIF(CAL!U:AN,B1159)</f>
        <v>1</v>
      </c>
      <c r="I1159" s="22">
        <v>11</v>
      </c>
      <c r="J1159" s="19"/>
      <c r="K1159" s="22">
        <f t="shared" si="36"/>
        <v>1</v>
      </c>
      <c r="L1159" s="22">
        <f t="shared" si="37"/>
        <v>2004</v>
      </c>
    </row>
    <row r="1160" spans="1:12" ht="17.100000000000001" customHeight="1">
      <c r="A1160" t="s">
        <v>4791</v>
      </c>
      <c r="B1160" s="11">
        <v>3041</v>
      </c>
      <c r="C1160" s="19" t="s">
        <v>7817</v>
      </c>
      <c r="D1160" s="19" t="s">
        <v>5827</v>
      </c>
      <c r="E1160" s="21" t="s">
        <v>7818</v>
      </c>
      <c r="F1160" s="21">
        <v>37873</v>
      </c>
      <c r="G1160" s="22" t="s">
        <v>726</v>
      </c>
      <c r="H1160" s="11">
        <f>COUNTIF(CAL!U:AN,B1160)</f>
        <v>1</v>
      </c>
      <c r="I1160" s="22">
        <v>1</v>
      </c>
      <c r="J1160" s="19"/>
      <c r="K1160" s="22">
        <f t="shared" si="36"/>
        <v>9</v>
      </c>
      <c r="L1160" s="22">
        <f t="shared" si="37"/>
        <v>2003</v>
      </c>
    </row>
    <row r="1161" spans="1:12" ht="17.100000000000001" customHeight="1">
      <c r="A1161" t="s">
        <v>4794</v>
      </c>
      <c r="B1161" s="11">
        <v>3354</v>
      </c>
      <c r="C1161" s="19" t="s">
        <v>5826</v>
      </c>
      <c r="D1161" s="19" t="s">
        <v>5827</v>
      </c>
      <c r="E1161" s="21" t="s">
        <v>5828</v>
      </c>
      <c r="F1161" s="21">
        <v>37112</v>
      </c>
      <c r="G1161" s="22" t="s">
        <v>726</v>
      </c>
      <c r="H1161" s="11">
        <f>COUNTIF(CAL!U:AN,B1161)</f>
        <v>2</v>
      </c>
      <c r="I1161" s="22">
        <v>8</v>
      </c>
      <c r="J1161" s="19"/>
      <c r="K1161" s="22">
        <f t="shared" si="36"/>
        <v>8</v>
      </c>
      <c r="L1161" s="22">
        <f t="shared" si="37"/>
        <v>2001</v>
      </c>
    </row>
    <row r="1162" spans="1:12" ht="17.100000000000001" customHeight="1">
      <c r="A1162" t="s">
        <v>4796</v>
      </c>
      <c r="B1162" s="11">
        <v>3437</v>
      </c>
      <c r="C1162" s="19" t="s">
        <v>1577</v>
      </c>
      <c r="D1162" s="19" t="s">
        <v>5827</v>
      </c>
      <c r="E1162" s="21" t="s">
        <v>10385</v>
      </c>
      <c r="F1162" s="21">
        <v>38414</v>
      </c>
      <c r="G1162" s="22" t="s">
        <v>726</v>
      </c>
      <c r="H1162" s="11">
        <f>COUNTIF(CAL!U:AN,B1162)</f>
        <v>1</v>
      </c>
      <c r="I1162" s="22">
        <v>9</v>
      </c>
      <c r="J1162" s="19"/>
      <c r="K1162" s="22">
        <f t="shared" si="36"/>
        <v>3</v>
      </c>
      <c r="L1162" s="22">
        <f t="shared" si="37"/>
        <v>2005</v>
      </c>
    </row>
    <row r="1163" spans="1:12" ht="17.100000000000001" customHeight="1">
      <c r="A1163" t="s">
        <v>4799</v>
      </c>
      <c r="B1163" s="11">
        <v>1099</v>
      </c>
      <c r="C1163" s="19" t="s">
        <v>1353</v>
      </c>
      <c r="D1163" s="19" t="s">
        <v>1354</v>
      </c>
      <c r="E1163" s="20" t="s">
        <v>1355</v>
      </c>
      <c r="F1163" s="21">
        <v>34241</v>
      </c>
      <c r="G1163" s="22" t="s">
        <v>726</v>
      </c>
      <c r="H1163" s="11">
        <f>COUNTIF(CAL!U:AN,B1163)</f>
        <v>8</v>
      </c>
      <c r="I1163" s="22">
        <v>23</v>
      </c>
      <c r="J1163" s="19" t="s">
        <v>1356</v>
      </c>
      <c r="K1163" s="22">
        <f t="shared" si="36"/>
        <v>9</v>
      </c>
      <c r="L1163" s="22">
        <f t="shared" si="37"/>
        <v>1993</v>
      </c>
    </row>
    <row r="1164" spans="1:12" ht="17.100000000000001" customHeight="1">
      <c r="A1164" t="s">
        <v>4802</v>
      </c>
      <c r="B1164" s="11">
        <v>4898</v>
      </c>
      <c r="C1164" s="19" t="s">
        <v>8255</v>
      </c>
      <c r="D1164" s="19" t="s">
        <v>1354</v>
      </c>
      <c r="E1164" s="21" t="s">
        <v>8256</v>
      </c>
      <c r="F1164" s="21">
        <v>38417</v>
      </c>
      <c r="G1164" s="22" t="s">
        <v>726</v>
      </c>
      <c r="H1164" s="11">
        <f>COUNTIF(CAL!U:AN,B1164)</f>
        <v>1</v>
      </c>
      <c r="I1164" s="22">
        <v>3</v>
      </c>
      <c r="J1164" s="19"/>
      <c r="K1164" s="22">
        <f t="shared" si="36"/>
        <v>3</v>
      </c>
      <c r="L1164" s="22">
        <f t="shared" si="37"/>
        <v>2005</v>
      </c>
    </row>
    <row r="1165" spans="1:12" ht="17.100000000000001" customHeight="1">
      <c r="A1165" t="s">
        <v>4805</v>
      </c>
      <c r="B1165" s="11">
        <v>5235</v>
      </c>
      <c r="C1165" s="19" t="s">
        <v>10893</v>
      </c>
      <c r="D1165" s="19" t="s">
        <v>1354</v>
      </c>
      <c r="E1165" s="21" t="s">
        <v>13904</v>
      </c>
      <c r="F1165" s="21">
        <v>38084</v>
      </c>
      <c r="G1165" s="22" t="s">
        <v>726</v>
      </c>
      <c r="H1165" s="11">
        <f>COUNTIF(CAL!U:AN,B1165)</f>
        <v>1</v>
      </c>
      <c r="I1165" s="22">
        <v>21</v>
      </c>
      <c r="J1165" s="19"/>
      <c r="K1165" s="22">
        <f t="shared" si="36"/>
        <v>4</v>
      </c>
      <c r="L1165" s="22">
        <f t="shared" si="37"/>
        <v>2004</v>
      </c>
    </row>
    <row r="1166" spans="1:12" ht="17.100000000000001" customHeight="1">
      <c r="A1166" t="s">
        <v>4809</v>
      </c>
      <c r="B1166" s="11">
        <v>4847</v>
      </c>
      <c r="C1166" s="19" t="s">
        <v>1614</v>
      </c>
      <c r="D1166" s="19" t="s">
        <v>1354</v>
      </c>
      <c r="E1166" s="21" t="s">
        <v>9900</v>
      </c>
      <c r="F1166" s="21">
        <v>38869</v>
      </c>
      <c r="G1166" s="22" t="s">
        <v>726</v>
      </c>
      <c r="H1166" s="11">
        <f>COUNTIF(CAL!U:AN,B1166)</f>
        <v>1</v>
      </c>
      <c r="I1166" s="22">
        <v>8</v>
      </c>
      <c r="J1166" s="19"/>
      <c r="K1166" s="22">
        <f t="shared" si="36"/>
        <v>6</v>
      </c>
      <c r="L1166" s="22">
        <f t="shared" si="37"/>
        <v>2006</v>
      </c>
    </row>
    <row r="1167" spans="1:12" ht="17.100000000000001" customHeight="1">
      <c r="A1167" t="s">
        <v>4812</v>
      </c>
      <c r="B1167" s="11">
        <v>5018</v>
      </c>
      <c r="C1167" s="19" t="s">
        <v>6159</v>
      </c>
      <c r="D1167" s="19" t="s">
        <v>1354</v>
      </c>
      <c r="E1167" s="21" t="s">
        <v>6160</v>
      </c>
      <c r="F1167" s="21">
        <v>36631</v>
      </c>
      <c r="G1167" s="22" t="s">
        <v>726</v>
      </c>
      <c r="H1167" s="11">
        <f>COUNTIF(CAL!U:AN,B1167)</f>
        <v>2</v>
      </c>
      <c r="I1167" s="22">
        <v>10</v>
      </c>
      <c r="J1167" s="19"/>
      <c r="K1167" s="22">
        <f t="shared" si="36"/>
        <v>4</v>
      </c>
      <c r="L1167" s="22">
        <f t="shared" si="37"/>
        <v>2000</v>
      </c>
    </row>
    <row r="1168" spans="1:12" ht="17.100000000000001" customHeight="1">
      <c r="A1168" t="s">
        <v>4816</v>
      </c>
      <c r="B1168" s="11">
        <v>5029</v>
      </c>
      <c r="C1168" s="19" t="s">
        <v>8694</v>
      </c>
      <c r="D1168" s="19" t="s">
        <v>1354</v>
      </c>
      <c r="E1168" s="20" t="s">
        <v>8695</v>
      </c>
      <c r="F1168" s="21">
        <v>37662</v>
      </c>
      <c r="G1168" s="22" t="s">
        <v>726</v>
      </c>
      <c r="H1168" s="11">
        <f>COUNTIF(CAL!U:AN,B1168)</f>
        <v>1</v>
      </c>
      <c r="I1168" s="22">
        <v>4</v>
      </c>
      <c r="J1168" s="19"/>
      <c r="K1168" s="22">
        <f t="shared" si="36"/>
        <v>2</v>
      </c>
      <c r="L1168" s="22">
        <f t="shared" si="37"/>
        <v>2003</v>
      </c>
    </row>
    <row r="1169" spans="1:12" ht="17.100000000000001" customHeight="1">
      <c r="A1169" t="s">
        <v>4818</v>
      </c>
      <c r="B1169" s="11">
        <v>2392</v>
      </c>
      <c r="C1169" s="19" t="s">
        <v>7641</v>
      </c>
      <c r="D1169" s="19" t="s">
        <v>14933</v>
      </c>
      <c r="E1169" s="21" t="s">
        <v>7642</v>
      </c>
      <c r="F1169" s="21">
        <v>36123</v>
      </c>
      <c r="G1169" s="22" t="s">
        <v>726</v>
      </c>
      <c r="H1169" s="11">
        <f>COUNTIF(CAL!U:AN,B1169)</f>
        <v>3</v>
      </c>
      <c r="I1169" s="22">
        <v>26</v>
      </c>
      <c r="J1169" s="19" t="s">
        <v>15084</v>
      </c>
      <c r="K1169" s="22">
        <f t="shared" si="36"/>
        <v>11</v>
      </c>
      <c r="L1169" s="22">
        <f t="shared" si="37"/>
        <v>1998</v>
      </c>
    </row>
    <row r="1170" spans="1:12" ht="17.100000000000001" customHeight="1">
      <c r="A1170" t="s">
        <v>4822</v>
      </c>
      <c r="B1170" s="11">
        <v>3505</v>
      </c>
      <c r="C1170" s="19" t="s">
        <v>4263</v>
      </c>
      <c r="D1170" s="19" t="s">
        <v>1889</v>
      </c>
      <c r="E1170" s="21" t="s">
        <v>4264</v>
      </c>
      <c r="F1170" s="21">
        <v>36652</v>
      </c>
      <c r="G1170" s="22" t="s">
        <v>726</v>
      </c>
      <c r="H1170" s="11">
        <f>COUNTIF(CAL!U:AN,B1170)</f>
        <v>3</v>
      </c>
      <c r="I1170" s="22">
        <v>20</v>
      </c>
      <c r="J1170" s="19"/>
      <c r="K1170" s="22">
        <f t="shared" si="36"/>
        <v>5</v>
      </c>
      <c r="L1170" s="22">
        <f t="shared" si="37"/>
        <v>2000</v>
      </c>
    </row>
    <row r="1171" spans="1:12" ht="17.100000000000001" customHeight="1">
      <c r="A1171" t="s">
        <v>4826</v>
      </c>
      <c r="B1171" s="11">
        <v>5479</v>
      </c>
      <c r="C1171" s="19" t="s">
        <v>14816</v>
      </c>
      <c r="D1171" s="19" t="s">
        <v>1889</v>
      </c>
      <c r="E1171" s="21" t="s">
        <v>14990</v>
      </c>
      <c r="F1171" s="21">
        <v>37535</v>
      </c>
      <c r="G1171" s="22" t="s">
        <v>726</v>
      </c>
      <c r="H1171" s="11">
        <f>COUNTIF(CAL!U:AN,B1171)</f>
        <v>3</v>
      </c>
      <c r="I1171" s="22">
        <v>7</v>
      </c>
      <c r="J1171" s="19"/>
      <c r="K1171" s="22">
        <f t="shared" si="36"/>
        <v>10</v>
      </c>
      <c r="L1171" s="22">
        <f t="shared" si="37"/>
        <v>2002</v>
      </c>
    </row>
    <row r="1172" spans="1:12" ht="17.100000000000001" customHeight="1">
      <c r="A1172" t="s">
        <v>4831</v>
      </c>
      <c r="B1172" s="11">
        <v>3267</v>
      </c>
      <c r="C1172" s="19" t="s">
        <v>11712</v>
      </c>
      <c r="D1172" s="19" t="s">
        <v>1889</v>
      </c>
      <c r="E1172" s="21" t="s">
        <v>11713</v>
      </c>
      <c r="F1172" s="21">
        <v>37313</v>
      </c>
      <c r="G1172" s="22" t="s">
        <v>726</v>
      </c>
      <c r="H1172" s="11">
        <f>COUNTIF(CAL!U:AN,B1172)</f>
        <v>1</v>
      </c>
      <c r="I1172" s="22">
        <v>14</v>
      </c>
      <c r="J1172" s="19"/>
      <c r="K1172" s="22">
        <f t="shared" si="36"/>
        <v>2</v>
      </c>
      <c r="L1172" s="22">
        <f t="shared" si="37"/>
        <v>2002</v>
      </c>
    </row>
    <row r="1173" spans="1:12" ht="17.100000000000001" customHeight="1">
      <c r="A1173" t="s">
        <v>4834</v>
      </c>
      <c r="B1173" s="11">
        <v>2265</v>
      </c>
      <c r="C1173" s="19" t="s">
        <v>937</v>
      </c>
      <c r="D1173" s="19" t="s">
        <v>1889</v>
      </c>
      <c r="E1173" s="21" t="s">
        <v>8947</v>
      </c>
      <c r="F1173" s="21">
        <v>37912</v>
      </c>
      <c r="G1173" s="22" t="s">
        <v>726</v>
      </c>
      <c r="H1173" s="11">
        <f>COUNTIF(CAL!U:AN,B1173)</f>
        <v>1</v>
      </c>
      <c r="I1173" s="22">
        <v>5</v>
      </c>
      <c r="J1173" s="19"/>
      <c r="K1173" s="22">
        <f t="shared" si="36"/>
        <v>10</v>
      </c>
      <c r="L1173" s="22">
        <f t="shared" si="37"/>
        <v>2003</v>
      </c>
    </row>
    <row r="1174" spans="1:12" ht="17.100000000000001" customHeight="1">
      <c r="A1174" t="s">
        <v>4837</v>
      </c>
      <c r="B1174" s="11">
        <v>4928</v>
      </c>
      <c r="C1174" s="19" t="s">
        <v>9603</v>
      </c>
      <c r="D1174" s="19" t="s">
        <v>1889</v>
      </c>
      <c r="E1174" s="20" t="s">
        <v>12431</v>
      </c>
      <c r="F1174" s="21">
        <v>36887</v>
      </c>
      <c r="G1174" s="22" t="s">
        <v>726</v>
      </c>
      <c r="H1174" s="11">
        <f>COUNTIF(CAL!U:AN,B1174)</f>
        <v>2</v>
      </c>
      <c r="I1174" s="22">
        <v>22</v>
      </c>
      <c r="J1174" s="19"/>
      <c r="K1174" s="22">
        <f t="shared" si="36"/>
        <v>12</v>
      </c>
      <c r="L1174" s="22">
        <f t="shared" si="37"/>
        <v>2000</v>
      </c>
    </row>
    <row r="1175" spans="1:12" ht="17.100000000000001" customHeight="1">
      <c r="A1175" t="s">
        <v>4840</v>
      </c>
      <c r="B1175" s="11">
        <v>2341</v>
      </c>
      <c r="C1175" s="19" t="s">
        <v>1888</v>
      </c>
      <c r="D1175" s="19" t="s">
        <v>1889</v>
      </c>
      <c r="E1175" s="21" t="s">
        <v>1890</v>
      </c>
      <c r="F1175" s="21">
        <v>37202</v>
      </c>
      <c r="G1175" s="22" t="s">
        <v>726</v>
      </c>
      <c r="H1175" s="11">
        <f>COUNTIF(CAL!U:AN,B1175)</f>
        <v>5</v>
      </c>
      <c r="I1175" s="22">
        <v>22</v>
      </c>
      <c r="J1175" s="19" t="s">
        <v>1891</v>
      </c>
      <c r="K1175" s="22">
        <f t="shared" si="36"/>
        <v>11</v>
      </c>
      <c r="L1175" s="22">
        <f t="shared" si="37"/>
        <v>2001</v>
      </c>
    </row>
    <row r="1176" spans="1:12" ht="17.100000000000001" customHeight="1">
      <c r="A1176" t="s">
        <v>4843</v>
      </c>
      <c r="B1176" s="11">
        <v>3268</v>
      </c>
      <c r="C1176" s="19" t="s">
        <v>723</v>
      </c>
      <c r="D1176" s="19" t="s">
        <v>1889</v>
      </c>
      <c r="E1176" s="21" t="s">
        <v>11576</v>
      </c>
      <c r="F1176" s="21">
        <v>37969</v>
      </c>
      <c r="G1176" s="22" t="s">
        <v>726</v>
      </c>
      <c r="H1176" s="11">
        <f>COUNTIF(CAL!U:AN,B1176)</f>
        <v>1</v>
      </c>
      <c r="I1176" s="22">
        <v>13</v>
      </c>
      <c r="J1176" s="19"/>
      <c r="K1176" s="22">
        <f t="shared" si="36"/>
        <v>12</v>
      </c>
      <c r="L1176" s="22">
        <f t="shared" si="37"/>
        <v>2003</v>
      </c>
    </row>
    <row r="1177" spans="1:12" ht="17.100000000000001" customHeight="1">
      <c r="A1177" t="s">
        <v>4846</v>
      </c>
      <c r="B1177" s="11">
        <v>3583</v>
      </c>
      <c r="C1177" s="19" t="s">
        <v>1341</v>
      </c>
      <c r="D1177" s="19" t="s">
        <v>1889</v>
      </c>
      <c r="E1177" s="21" t="s">
        <v>8374</v>
      </c>
      <c r="F1177" s="21">
        <v>36576</v>
      </c>
      <c r="G1177" s="22" t="s">
        <v>726</v>
      </c>
      <c r="H1177" s="11">
        <f>COUNTIF(CAL!U:AN,B1177)</f>
        <v>1</v>
      </c>
      <c r="I1177" s="22">
        <v>3</v>
      </c>
      <c r="J1177" s="19"/>
      <c r="K1177" s="22">
        <f t="shared" si="36"/>
        <v>2</v>
      </c>
      <c r="L1177" s="22">
        <f t="shared" si="37"/>
        <v>2000</v>
      </c>
    </row>
    <row r="1178" spans="1:12" ht="17.100000000000001" customHeight="1">
      <c r="A1178" t="s">
        <v>4850</v>
      </c>
      <c r="B1178" s="11">
        <v>5074</v>
      </c>
      <c r="C1178" s="19" t="s">
        <v>2438</v>
      </c>
      <c r="D1178" s="19" t="s">
        <v>1889</v>
      </c>
      <c r="E1178" s="21" t="s">
        <v>6169</v>
      </c>
      <c r="F1178" s="21">
        <v>37701</v>
      </c>
      <c r="G1178" s="22" t="s">
        <v>726</v>
      </c>
      <c r="H1178" s="11">
        <f>COUNTIF(CAL!U:AN,B1178)</f>
        <v>2</v>
      </c>
      <c r="I1178" s="22">
        <v>13</v>
      </c>
      <c r="J1178" s="19"/>
      <c r="K1178" s="22">
        <f t="shared" si="36"/>
        <v>3</v>
      </c>
      <c r="L1178" s="22">
        <f t="shared" si="37"/>
        <v>2003</v>
      </c>
    </row>
    <row r="1179" spans="1:12" ht="17.100000000000001" customHeight="1">
      <c r="A1179" t="s">
        <v>4853</v>
      </c>
      <c r="B1179" s="11">
        <v>1310</v>
      </c>
      <c r="C1179" s="19" t="s">
        <v>11821</v>
      </c>
      <c r="D1179" s="19" t="s">
        <v>1889</v>
      </c>
      <c r="E1179" s="21" t="s">
        <v>11822</v>
      </c>
      <c r="F1179" s="21">
        <v>35874</v>
      </c>
      <c r="G1179" s="22" t="s">
        <v>726</v>
      </c>
      <c r="H1179" s="11">
        <f>COUNTIF(CAL!U:AN,B1179)</f>
        <v>1</v>
      </c>
      <c r="I1179" s="22">
        <v>14</v>
      </c>
      <c r="J1179" s="19" t="s">
        <v>2347</v>
      </c>
      <c r="K1179" s="22">
        <f t="shared" si="36"/>
        <v>3</v>
      </c>
      <c r="L1179" s="22">
        <f t="shared" si="37"/>
        <v>1998</v>
      </c>
    </row>
    <row r="1180" spans="1:12" ht="17.100000000000001" customHeight="1">
      <c r="A1180" t="s">
        <v>4856</v>
      </c>
      <c r="B1180" s="11">
        <v>3350</v>
      </c>
      <c r="C1180" s="19" t="s">
        <v>11411</v>
      </c>
      <c r="D1180" s="19" t="s">
        <v>1889</v>
      </c>
      <c r="E1180" s="21" t="s">
        <v>11412</v>
      </c>
      <c r="F1180" s="21">
        <v>37667</v>
      </c>
      <c r="G1180" s="22" t="s">
        <v>726</v>
      </c>
      <c r="H1180" s="11">
        <f>COUNTIF(CAL!U:AN,B1180)</f>
        <v>1</v>
      </c>
      <c r="I1180" s="22">
        <v>17</v>
      </c>
      <c r="J1180" s="19"/>
      <c r="K1180" s="22">
        <f t="shared" si="36"/>
        <v>2</v>
      </c>
      <c r="L1180" s="22">
        <f t="shared" si="37"/>
        <v>2003</v>
      </c>
    </row>
    <row r="1181" spans="1:12" ht="17.100000000000001" customHeight="1">
      <c r="A1181" t="s">
        <v>4859</v>
      </c>
      <c r="B1181" s="11">
        <v>2406</v>
      </c>
      <c r="C1181" s="19" t="s">
        <v>9967</v>
      </c>
      <c r="D1181" s="19" t="s">
        <v>5539</v>
      </c>
      <c r="E1181" s="21" t="s">
        <v>9968</v>
      </c>
      <c r="F1181" s="21">
        <v>35138</v>
      </c>
      <c r="G1181" s="22" t="s">
        <v>726</v>
      </c>
      <c r="H1181" s="11">
        <f>COUNTIF(CAL!U:AN,B1181)</f>
        <v>1</v>
      </c>
      <c r="I1181" s="22">
        <v>8</v>
      </c>
      <c r="J1181" s="19"/>
      <c r="K1181" s="22">
        <f t="shared" si="36"/>
        <v>3</v>
      </c>
      <c r="L1181" s="22">
        <f t="shared" si="37"/>
        <v>1996</v>
      </c>
    </row>
    <row r="1182" spans="1:12" ht="17.100000000000001" customHeight="1">
      <c r="A1182" t="s">
        <v>4863</v>
      </c>
      <c r="B1182" s="11">
        <v>1600</v>
      </c>
      <c r="C1182" s="19" t="s">
        <v>5538</v>
      </c>
      <c r="D1182" s="19" t="s">
        <v>5539</v>
      </c>
      <c r="E1182" s="21" t="s">
        <v>5540</v>
      </c>
      <c r="F1182" s="21">
        <v>36832</v>
      </c>
      <c r="G1182" s="22" t="s">
        <v>726</v>
      </c>
      <c r="H1182" s="11">
        <f>COUNTIF(CAL!U:AN,B1182)</f>
        <v>2</v>
      </c>
      <c r="I1182" s="22">
        <v>6</v>
      </c>
      <c r="J1182" s="19"/>
      <c r="K1182" s="22">
        <f t="shared" si="36"/>
        <v>11</v>
      </c>
      <c r="L1182" s="22">
        <f t="shared" si="37"/>
        <v>2000</v>
      </c>
    </row>
    <row r="1183" spans="1:12" ht="17.100000000000001" customHeight="1">
      <c r="A1183" t="s">
        <v>4866</v>
      </c>
      <c r="B1183" s="11">
        <v>1282</v>
      </c>
      <c r="C1183" s="19" t="s">
        <v>10054</v>
      </c>
      <c r="D1183" s="19" t="s">
        <v>5539</v>
      </c>
      <c r="E1183" s="21" t="s">
        <v>10055</v>
      </c>
      <c r="F1183" s="21">
        <v>37806</v>
      </c>
      <c r="G1183" s="22" t="s">
        <v>726</v>
      </c>
      <c r="H1183" s="11">
        <f>COUNTIF(CAL!U:AN,B1183)</f>
        <v>1</v>
      </c>
      <c r="I1183" s="22">
        <v>8</v>
      </c>
      <c r="J1183" s="19"/>
      <c r="K1183" s="22">
        <f t="shared" si="36"/>
        <v>7</v>
      </c>
      <c r="L1183" s="22">
        <f t="shared" si="37"/>
        <v>2003</v>
      </c>
    </row>
    <row r="1184" spans="1:12" ht="17.100000000000001" customHeight="1">
      <c r="A1184" t="s">
        <v>4870</v>
      </c>
      <c r="B1184" s="11">
        <v>1043</v>
      </c>
      <c r="C1184" s="19" t="s">
        <v>6835</v>
      </c>
      <c r="D1184" s="19" t="s">
        <v>5539</v>
      </c>
      <c r="E1184" s="20" t="s">
        <v>7916</v>
      </c>
      <c r="F1184" s="21">
        <v>38601</v>
      </c>
      <c r="G1184" s="22" t="s">
        <v>726</v>
      </c>
      <c r="H1184" s="11">
        <f>COUNTIF(CAL!U:AN,B1184)</f>
        <v>1</v>
      </c>
      <c r="I1184" s="22">
        <v>1</v>
      </c>
      <c r="J1184" s="19"/>
      <c r="K1184" s="22">
        <f t="shared" si="36"/>
        <v>9</v>
      </c>
      <c r="L1184" s="22">
        <f t="shared" si="37"/>
        <v>2005</v>
      </c>
    </row>
    <row r="1185" spans="1:12" ht="17.100000000000001" customHeight="1">
      <c r="A1185" t="s">
        <v>4872</v>
      </c>
      <c r="B1185" s="11">
        <v>2015</v>
      </c>
      <c r="C1185" s="19" t="s">
        <v>5608</v>
      </c>
      <c r="D1185" s="19" t="s">
        <v>5609</v>
      </c>
      <c r="E1185" s="21" t="s">
        <v>5610</v>
      </c>
      <c r="F1185" s="21">
        <v>37705</v>
      </c>
      <c r="G1185" s="22" t="s">
        <v>726</v>
      </c>
      <c r="H1185" s="11">
        <f>COUNTIF(CAL!U:AN,B1185)</f>
        <v>2</v>
      </c>
      <c r="I1185" s="22">
        <v>7</v>
      </c>
      <c r="J1185" s="19"/>
      <c r="K1185" s="22">
        <f t="shared" si="36"/>
        <v>3</v>
      </c>
      <c r="L1185" s="22">
        <f t="shared" si="37"/>
        <v>2003</v>
      </c>
    </row>
    <row r="1186" spans="1:12" ht="17.100000000000001" customHeight="1">
      <c r="A1186" t="s">
        <v>4875</v>
      </c>
      <c r="B1186" s="11">
        <v>1928</v>
      </c>
      <c r="C1186" s="19" t="s">
        <v>10130</v>
      </c>
      <c r="D1186" s="19" t="s">
        <v>5609</v>
      </c>
      <c r="E1186" s="21" t="s">
        <v>10131</v>
      </c>
      <c r="F1186" s="21">
        <v>38331</v>
      </c>
      <c r="G1186" s="22" t="s">
        <v>726</v>
      </c>
      <c r="H1186" s="11">
        <f>COUNTIF(CAL!U:AN,B1186)</f>
        <v>1</v>
      </c>
      <c r="I1186" s="22">
        <v>9</v>
      </c>
      <c r="J1186" s="19"/>
      <c r="K1186" s="22">
        <f t="shared" si="36"/>
        <v>12</v>
      </c>
      <c r="L1186" s="22">
        <f t="shared" si="37"/>
        <v>2004</v>
      </c>
    </row>
    <row r="1187" spans="1:12" ht="17.100000000000001" customHeight="1">
      <c r="A1187" t="s">
        <v>4878</v>
      </c>
      <c r="B1187" s="11">
        <v>2806</v>
      </c>
      <c r="C1187" s="19" t="s">
        <v>5405</v>
      </c>
      <c r="D1187" s="19" t="s">
        <v>5609</v>
      </c>
      <c r="E1187" s="20" t="s">
        <v>8103</v>
      </c>
      <c r="F1187" s="21">
        <v>39882</v>
      </c>
      <c r="G1187" s="22" t="s">
        <v>726</v>
      </c>
      <c r="H1187" s="11">
        <f>COUNTIF(CAL!U:AN,B1187)</f>
        <v>1</v>
      </c>
      <c r="I1187" s="22">
        <v>2</v>
      </c>
      <c r="J1187" s="19"/>
      <c r="K1187" s="22">
        <f t="shared" si="36"/>
        <v>3</v>
      </c>
      <c r="L1187" s="22">
        <f t="shared" si="37"/>
        <v>2009</v>
      </c>
    </row>
    <row r="1188" spans="1:12" ht="17.100000000000001" customHeight="1">
      <c r="A1188" t="s">
        <v>4880</v>
      </c>
      <c r="B1188" s="11">
        <v>2949</v>
      </c>
      <c r="C1188" s="19" t="s">
        <v>9059</v>
      </c>
      <c r="D1188" s="19" t="s">
        <v>5609</v>
      </c>
      <c r="E1188" s="21" t="s">
        <v>9060</v>
      </c>
      <c r="F1188" s="21">
        <v>35118</v>
      </c>
      <c r="G1188" s="22" t="s">
        <v>726</v>
      </c>
      <c r="H1188" s="11">
        <f>COUNTIF(CAL!U:AN,B1188)</f>
        <v>1</v>
      </c>
      <c r="I1188" s="22">
        <v>5</v>
      </c>
      <c r="J1188" s="19"/>
      <c r="K1188" s="22">
        <f t="shared" si="36"/>
        <v>2</v>
      </c>
      <c r="L1188" s="22">
        <f t="shared" si="37"/>
        <v>1996</v>
      </c>
    </row>
    <row r="1189" spans="1:12" ht="17.100000000000001" customHeight="1">
      <c r="A1189" t="s">
        <v>4883</v>
      </c>
      <c r="B1189" s="11">
        <v>2455</v>
      </c>
      <c r="C1189" s="19" t="s">
        <v>2659</v>
      </c>
      <c r="D1189" s="19" t="s">
        <v>2660</v>
      </c>
      <c r="E1189" s="21" t="s">
        <v>2661</v>
      </c>
      <c r="F1189" s="21">
        <v>34828</v>
      </c>
      <c r="G1189" s="22" t="s">
        <v>726</v>
      </c>
      <c r="H1189" s="11">
        <f>COUNTIF(CAL!U:AN,B1189)</f>
        <v>5</v>
      </c>
      <c r="I1189" s="22">
        <v>31</v>
      </c>
      <c r="J1189" s="19" t="s">
        <v>2662</v>
      </c>
      <c r="K1189" s="22">
        <f t="shared" si="36"/>
        <v>5</v>
      </c>
      <c r="L1189" s="22">
        <f t="shared" si="37"/>
        <v>1995</v>
      </c>
    </row>
    <row r="1190" spans="1:12" ht="17.100000000000001" customHeight="1">
      <c r="A1190" t="s">
        <v>4886</v>
      </c>
      <c r="B1190" s="11">
        <v>3073</v>
      </c>
      <c r="C1190" s="19" t="s">
        <v>7256</v>
      </c>
      <c r="D1190" s="19" t="s">
        <v>2660</v>
      </c>
      <c r="E1190" s="21" t="s">
        <v>7257</v>
      </c>
      <c r="F1190" s="21">
        <v>37473</v>
      </c>
      <c r="G1190" s="22" t="s">
        <v>726</v>
      </c>
      <c r="H1190" s="11">
        <f>COUNTIF(CAL!U:AN,B1190)</f>
        <v>2</v>
      </c>
      <c r="I1190" s="22">
        <v>20</v>
      </c>
      <c r="J1190" s="19"/>
      <c r="K1190" s="22">
        <f t="shared" si="36"/>
        <v>8</v>
      </c>
      <c r="L1190" s="22">
        <f t="shared" si="37"/>
        <v>2002</v>
      </c>
    </row>
    <row r="1191" spans="1:12" ht="17.100000000000001" customHeight="1">
      <c r="A1191" t="s">
        <v>4890</v>
      </c>
      <c r="B1191" s="11">
        <v>3337</v>
      </c>
      <c r="C1191" s="19" t="s">
        <v>12605</v>
      </c>
      <c r="D1191" s="19" t="s">
        <v>2660</v>
      </c>
      <c r="E1191" s="21" t="s">
        <v>12606</v>
      </c>
      <c r="F1191" s="21">
        <v>36844</v>
      </c>
      <c r="G1191" s="22" t="s">
        <v>829</v>
      </c>
      <c r="H1191" s="11">
        <f>COUNTIF(CAL!U:AN,B1191)</f>
        <v>1</v>
      </c>
      <c r="I1191" s="22">
        <v>20</v>
      </c>
      <c r="J1191" s="19"/>
      <c r="K1191" s="22">
        <f t="shared" si="36"/>
        <v>11</v>
      </c>
      <c r="L1191" s="22">
        <f t="shared" si="37"/>
        <v>2000</v>
      </c>
    </row>
    <row r="1192" spans="1:12" ht="17.100000000000001" customHeight="1">
      <c r="A1192" t="s">
        <v>4893</v>
      </c>
      <c r="B1192" s="11">
        <v>1112</v>
      </c>
      <c r="C1192" s="19" t="s">
        <v>4094</v>
      </c>
      <c r="D1192" s="19" t="s">
        <v>2660</v>
      </c>
      <c r="E1192" s="21" t="s">
        <v>13152</v>
      </c>
      <c r="F1192" s="21">
        <v>36462</v>
      </c>
      <c r="G1192" s="22" t="s">
        <v>726</v>
      </c>
      <c r="H1192" s="11">
        <f>COUNTIF(CAL!U:AN,B1192)</f>
        <v>1</v>
      </c>
      <c r="I1192" s="22">
        <v>32</v>
      </c>
      <c r="J1192" s="19"/>
      <c r="K1192" s="22">
        <f t="shared" si="36"/>
        <v>10</v>
      </c>
      <c r="L1192" s="22">
        <f t="shared" si="37"/>
        <v>1999</v>
      </c>
    </row>
    <row r="1193" spans="1:12" ht="17.100000000000001" customHeight="1">
      <c r="A1193" t="s">
        <v>4896</v>
      </c>
      <c r="B1193" s="11">
        <v>3306</v>
      </c>
      <c r="C1193" s="19" t="s">
        <v>12805</v>
      </c>
      <c r="D1193" s="19" t="s">
        <v>2660</v>
      </c>
      <c r="E1193" s="20" t="s">
        <v>12806</v>
      </c>
      <c r="F1193" s="21">
        <v>34064</v>
      </c>
      <c r="G1193" s="22" t="s">
        <v>726</v>
      </c>
      <c r="H1193" s="11">
        <f>COUNTIF(CAL!U:AN,B1193)</f>
        <v>1</v>
      </c>
      <c r="I1193" s="22">
        <v>22</v>
      </c>
      <c r="J1193" s="19"/>
      <c r="K1193" s="22">
        <f t="shared" si="36"/>
        <v>4</v>
      </c>
      <c r="L1193" s="22">
        <f t="shared" si="37"/>
        <v>1993</v>
      </c>
    </row>
    <row r="1194" spans="1:12" ht="17.100000000000001" customHeight="1">
      <c r="A1194" t="s">
        <v>4899</v>
      </c>
      <c r="B1194" s="11">
        <v>3336</v>
      </c>
      <c r="C1194" s="19" t="s">
        <v>12957</v>
      </c>
      <c r="D1194" s="19" t="s">
        <v>2660</v>
      </c>
      <c r="E1194" s="21" t="s">
        <v>12958</v>
      </c>
      <c r="F1194" s="21">
        <v>36364</v>
      </c>
      <c r="G1194" s="22" t="s">
        <v>726</v>
      </c>
      <c r="H1194" s="11">
        <f>COUNTIF(CAL!U:AN,B1194)</f>
        <v>1</v>
      </c>
      <c r="I1194" s="22">
        <v>24</v>
      </c>
      <c r="J1194" s="19"/>
      <c r="K1194" s="22">
        <f t="shared" si="36"/>
        <v>7</v>
      </c>
      <c r="L1194" s="22">
        <f t="shared" si="37"/>
        <v>1999</v>
      </c>
    </row>
    <row r="1195" spans="1:12" ht="17.100000000000001" customHeight="1">
      <c r="A1195" t="s">
        <v>4902</v>
      </c>
      <c r="B1195" s="11">
        <v>1427</v>
      </c>
      <c r="C1195" s="19" t="s">
        <v>7585</v>
      </c>
      <c r="D1195" s="19" t="s">
        <v>2660</v>
      </c>
      <c r="E1195" s="21" t="s">
        <v>6881</v>
      </c>
      <c r="F1195" s="21">
        <v>37306</v>
      </c>
      <c r="G1195" s="22" t="s">
        <v>726</v>
      </c>
      <c r="H1195" s="11">
        <f>COUNTIF(CAL!U:AN,B1195)</f>
        <v>2</v>
      </c>
      <c r="I1195" s="22">
        <v>25</v>
      </c>
      <c r="J1195" s="19" t="s">
        <v>4664</v>
      </c>
      <c r="K1195" s="22">
        <f t="shared" si="36"/>
        <v>2</v>
      </c>
      <c r="L1195" s="22">
        <f t="shared" si="37"/>
        <v>2002</v>
      </c>
    </row>
    <row r="1196" spans="1:12" ht="17.100000000000001" customHeight="1">
      <c r="A1196" t="s">
        <v>4905</v>
      </c>
      <c r="B1196" s="11">
        <v>2427</v>
      </c>
      <c r="C1196" s="19" t="s">
        <v>6958</v>
      </c>
      <c r="D1196" s="19" t="s">
        <v>2660</v>
      </c>
      <c r="E1196" s="20" t="s">
        <v>6959</v>
      </c>
      <c r="F1196" s="21">
        <v>35988</v>
      </c>
      <c r="G1196" s="22" t="s">
        <v>726</v>
      </c>
      <c r="H1196" s="11">
        <f>COUNTIF(CAL!U:AN,B1196)</f>
        <v>2</v>
      </c>
      <c r="I1196" s="22">
        <v>16</v>
      </c>
      <c r="J1196" s="19"/>
      <c r="K1196" s="22">
        <f t="shared" si="36"/>
        <v>7</v>
      </c>
      <c r="L1196" s="22">
        <f t="shared" si="37"/>
        <v>1998</v>
      </c>
    </row>
    <row r="1197" spans="1:12" ht="17.100000000000001" customHeight="1">
      <c r="A1197" t="s">
        <v>4908</v>
      </c>
      <c r="B1197" s="11">
        <v>1574</v>
      </c>
      <c r="C1197" s="19" t="s">
        <v>7702</v>
      </c>
      <c r="D1197" s="19" t="s">
        <v>2660</v>
      </c>
      <c r="E1197" s="21" t="s">
        <v>7703</v>
      </c>
      <c r="F1197" s="21">
        <v>35135</v>
      </c>
      <c r="G1197" s="22" t="s">
        <v>726</v>
      </c>
      <c r="H1197" s="11">
        <f>COUNTIF(CAL!U:AN,B1197)</f>
        <v>2</v>
      </c>
      <c r="I1197" s="22">
        <v>29</v>
      </c>
      <c r="J1197" s="19"/>
      <c r="K1197" s="22">
        <f t="shared" si="36"/>
        <v>3</v>
      </c>
      <c r="L1197" s="22">
        <f t="shared" si="37"/>
        <v>1996</v>
      </c>
    </row>
    <row r="1198" spans="1:12" ht="17.100000000000001" customHeight="1">
      <c r="A1198" t="s">
        <v>4911</v>
      </c>
      <c r="B1198" s="11">
        <v>1811</v>
      </c>
      <c r="C1198" s="19" t="s">
        <v>4998</v>
      </c>
      <c r="D1198" s="19" t="s">
        <v>2660</v>
      </c>
      <c r="E1198" s="20" t="s">
        <v>4999</v>
      </c>
      <c r="F1198" s="21">
        <v>34186</v>
      </c>
      <c r="G1198" s="22" t="s">
        <v>726</v>
      </c>
      <c r="H1198" s="11">
        <f>COUNTIF(CAL!U:AN,B1198)</f>
        <v>5</v>
      </c>
      <c r="I1198" s="22">
        <v>29</v>
      </c>
      <c r="J1198" s="19"/>
      <c r="K1198" s="22">
        <f t="shared" si="36"/>
        <v>8</v>
      </c>
      <c r="L1198" s="22">
        <f t="shared" si="37"/>
        <v>1993</v>
      </c>
    </row>
    <row r="1199" spans="1:12" ht="17.100000000000001" customHeight="1">
      <c r="A1199" t="s">
        <v>4914</v>
      </c>
      <c r="B1199" s="11">
        <v>3758</v>
      </c>
      <c r="C1199" s="19" t="s">
        <v>3220</v>
      </c>
      <c r="D1199" s="19" t="s">
        <v>2660</v>
      </c>
      <c r="E1199" s="21" t="s">
        <v>7705</v>
      </c>
      <c r="F1199" s="21">
        <v>37654</v>
      </c>
      <c r="G1199" s="22" t="s">
        <v>726</v>
      </c>
      <c r="H1199" s="11">
        <f>COUNTIF(CAL!U:AN,B1199)</f>
        <v>2</v>
      </c>
      <c r="I1199" s="22">
        <v>29</v>
      </c>
      <c r="J1199" s="19"/>
      <c r="K1199" s="22">
        <f t="shared" si="36"/>
        <v>2</v>
      </c>
      <c r="L1199" s="22">
        <f t="shared" si="37"/>
        <v>2003</v>
      </c>
    </row>
    <row r="1200" spans="1:12" ht="17.100000000000001" customHeight="1">
      <c r="A1200" t="s">
        <v>4917</v>
      </c>
      <c r="B1200" s="11">
        <v>1111</v>
      </c>
      <c r="C1200" s="19" t="s">
        <v>4200</v>
      </c>
      <c r="D1200" s="19" t="s">
        <v>2660</v>
      </c>
      <c r="E1200" s="21" t="s">
        <v>7549</v>
      </c>
      <c r="F1200" s="21">
        <v>35188</v>
      </c>
      <c r="G1200" s="22" t="s">
        <v>726</v>
      </c>
      <c r="H1200" s="11">
        <f>COUNTIF(CAL!U:AN,B1200)</f>
        <v>2</v>
      </c>
      <c r="I1200" s="22">
        <v>24</v>
      </c>
      <c r="J1200" s="19"/>
      <c r="K1200" s="22">
        <f t="shared" si="36"/>
        <v>5</v>
      </c>
      <c r="L1200" s="22">
        <f t="shared" si="37"/>
        <v>1996</v>
      </c>
    </row>
    <row r="1201" spans="1:12" ht="17.100000000000001" customHeight="1">
      <c r="A1201" t="s">
        <v>4920</v>
      </c>
      <c r="B1201" s="11">
        <v>3645</v>
      </c>
      <c r="C1201" s="19" t="s">
        <v>8322</v>
      </c>
      <c r="D1201" s="19" t="s">
        <v>2660</v>
      </c>
      <c r="E1201" s="21" t="s">
        <v>13070</v>
      </c>
      <c r="F1201" s="21">
        <v>34509</v>
      </c>
      <c r="G1201" s="22" t="s">
        <v>726</v>
      </c>
      <c r="H1201" s="11">
        <f>COUNTIF(CAL!U:AN,B1201)</f>
        <v>1</v>
      </c>
      <c r="I1201" s="22">
        <v>26</v>
      </c>
      <c r="J1201" s="19"/>
      <c r="K1201" s="22">
        <f t="shared" si="36"/>
        <v>6</v>
      </c>
      <c r="L1201" s="22">
        <f t="shared" si="37"/>
        <v>1994</v>
      </c>
    </row>
    <row r="1202" spans="1:12" ht="17.100000000000001" customHeight="1">
      <c r="A1202" t="s">
        <v>4923</v>
      </c>
      <c r="B1202" s="11">
        <v>2359</v>
      </c>
      <c r="C1202" s="19" t="s">
        <v>3572</v>
      </c>
      <c r="D1202" s="19" t="s">
        <v>2660</v>
      </c>
      <c r="E1202" s="21" t="s">
        <v>3573</v>
      </c>
      <c r="F1202" s="21">
        <v>34103</v>
      </c>
      <c r="G1202" s="22" t="s">
        <v>726</v>
      </c>
      <c r="H1202" s="11">
        <f>COUNTIF(CAL!U:AN,B1202)</f>
        <v>4</v>
      </c>
      <c r="I1202" s="22">
        <v>27</v>
      </c>
      <c r="J1202" s="19"/>
      <c r="K1202" s="22">
        <f t="shared" si="36"/>
        <v>5</v>
      </c>
      <c r="L1202" s="22">
        <f t="shared" si="37"/>
        <v>1993</v>
      </c>
    </row>
    <row r="1203" spans="1:12" ht="17.100000000000001" customHeight="1">
      <c r="A1203" t="s">
        <v>4927</v>
      </c>
      <c r="B1203" s="11">
        <v>3863</v>
      </c>
      <c r="C1203" s="19" t="s">
        <v>11025</v>
      </c>
      <c r="D1203" s="19" t="s">
        <v>2660</v>
      </c>
      <c r="E1203" s="21" t="s">
        <v>11026</v>
      </c>
      <c r="F1203" s="21">
        <v>36871</v>
      </c>
      <c r="G1203" s="22" t="s">
        <v>726</v>
      </c>
      <c r="H1203" s="11">
        <f>COUNTIF(CAL!U:AN,B1203)</f>
        <v>1</v>
      </c>
      <c r="I1203" s="22">
        <v>11</v>
      </c>
      <c r="J1203" s="19"/>
      <c r="K1203" s="22">
        <f t="shared" si="36"/>
        <v>12</v>
      </c>
      <c r="L1203" s="22">
        <f t="shared" si="37"/>
        <v>2000</v>
      </c>
    </row>
    <row r="1204" spans="1:12" ht="17.100000000000001" customHeight="1">
      <c r="A1204" t="s">
        <v>4930</v>
      </c>
      <c r="B1204" s="11">
        <v>2744</v>
      </c>
      <c r="C1204" s="19" t="s">
        <v>3476</v>
      </c>
      <c r="D1204" s="19" t="s">
        <v>2660</v>
      </c>
      <c r="E1204" s="21" t="s">
        <v>7093</v>
      </c>
      <c r="F1204" s="21">
        <v>35475</v>
      </c>
      <c r="G1204" s="22" t="s">
        <v>726</v>
      </c>
      <c r="H1204" s="11">
        <f>COUNTIF(CAL!U:AN,B1204)</f>
        <v>2</v>
      </c>
      <c r="I1204" s="22">
        <v>17</v>
      </c>
      <c r="J1204" s="19" t="s">
        <v>7094</v>
      </c>
      <c r="K1204" s="22">
        <f t="shared" si="36"/>
        <v>2</v>
      </c>
      <c r="L1204" s="22">
        <f t="shared" si="37"/>
        <v>1997</v>
      </c>
    </row>
    <row r="1205" spans="1:12" ht="17.100000000000001" customHeight="1">
      <c r="A1205" t="s">
        <v>4933</v>
      </c>
      <c r="B1205" s="11">
        <v>1242</v>
      </c>
      <c r="C1205" s="19" t="s">
        <v>3587</v>
      </c>
      <c r="D1205" s="19" t="s">
        <v>2660</v>
      </c>
      <c r="E1205" s="21" t="s">
        <v>3588</v>
      </c>
      <c r="F1205" s="21">
        <v>36122</v>
      </c>
      <c r="G1205" s="22" t="s">
        <v>726</v>
      </c>
      <c r="H1205" s="11">
        <f>COUNTIF(CAL!U:AN,B1205)</f>
        <v>4</v>
      </c>
      <c r="I1205" s="22">
        <v>28</v>
      </c>
      <c r="J1205" s="19" t="s">
        <v>3589</v>
      </c>
      <c r="K1205" s="22">
        <f t="shared" si="36"/>
        <v>11</v>
      </c>
      <c r="L1205" s="22">
        <f t="shared" si="37"/>
        <v>1998</v>
      </c>
    </row>
    <row r="1206" spans="1:12" ht="17.100000000000001" customHeight="1">
      <c r="A1206" t="s">
        <v>4935</v>
      </c>
      <c r="B1206" s="11">
        <v>2815</v>
      </c>
      <c r="C1206" s="19" t="s">
        <v>13157</v>
      </c>
      <c r="D1206" s="19" t="s">
        <v>2660</v>
      </c>
      <c r="E1206" s="21" t="s">
        <v>13158</v>
      </c>
      <c r="F1206" s="21">
        <v>36668</v>
      </c>
      <c r="G1206" s="22" t="s">
        <v>726</v>
      </c>
      <c r="H1206" s="11">
        <f>COUNTIF(CAL!U:AN,B1206)</f>
        <v>1</v>
      </c>
      <c r="I1206" s="22">
        <v>32</v>
      </c>
      <c r="J1206" s="19"/>
      <c r="K1206" s="22">
        <f t="shared" si="36"/>
        <v>5</v>
      </c>
      <c r="L1206" s="22">
        <f t="shared" si="37"/>
        <v>2000</v>
      </c>
    </row>
    <row r="1207" spans="1:12" ht="17.100000000000001" customHeight="1">
      <c r="A1207" t="s">
        <v>4938</v>
      </c>
      <c r="B1207" s="11">
        <v>1110</v>
      </c>
      <c r="C1207" s="19" t="s">
        <v>3386</v>
      </c>
      <c r="D1207" s="19" t="s">
        <v>2660</v>
      </c>
      <c r="E1207" s="21" t="s">
        <v>3387</v>
      </c>
      <c r="F1207" s="21">
        <v>35608</v>
      </c>
      <c r="G1207" s="22" t="s">
        <v>726</v>
      </c>
      <c r="H1207" s="11">
        <f>COUNTIF(CAL!U:AN,B1207)</f>
        <v>4</v>
      </c>
      <c r="I1207" s="22">
        <v>20</v>
      </c>
      <c r="J1207" s="19"/>
      <c r="K1207" s="22">
        <f t="shared" si="36"/>
        <v>6</v>
      </c>
      <c r="L1207" s="22">
        <f t="shared" si="37"/>
        <v>1997</v>
      </c>
    </row>
    <row r="1208" spans="1:12" ht="17.100000000000001" customHeight="1">
      <c r="A1208" t="s">
        <v>4941</v>
      </c>
      <c r="B1208" s="11">
        <v>4998</v>
      </c>
      <c r="C1208" s="19" t="s">
        <v>6010</v>
      </c>
      <c r="D1208" s="19" t="s">
        <v>5162</v>
      </c>
      <c r="E1208" s="20" t="s">
        <v>9327</v>
      </c>
      <c r="F1208" s="21">
        <v>37910</v>
      </c>
      <c r="G1208" s="22" t="s">
        <v>726</v>
      </c>
      <c r="H1208" s="11">
        <f>COUNTIF(CAL!U:AN,B1208)</f>
        <v>1</v>
      </c>
      <c r="I1208" s="22">
        <v>6</v>
      </c>
      <c r="J1208" s="19"/>
      <c r="K1208" s="22">
        <f t="shared" si="36"/>
        <v>10</v>
      </c>
      <c r="L1208" s="22">
        <f t="shared" si="37"/>
        <v>2003</v>
      </c>
    </row>
    <row r="1209" spans="1:12" ht="17.100000000000001" customHeight="1">
      <c r="A1209" t="s">
        <v>4944</v>
      </c>
      <c r="B1209" s="11">
        <v>2573</v>
      </c>
      <c r="C1209" s="19" t="s">
        <v>2438</v>
      </c>
      <c r="D1209" s="19" t="s">
        <v>5162</v>
      </c>
      <c r="E1209" s="21" t="s">
        <v>7481</v>
      </c>
      <c r="F1209" s="21">
        <v>34507</v>
      </c>
      <c r="G1209" s="22" t="s">
        <v>726</v>
      </c>
      <c r="H1209" s="11">
        <f>COUNTIF(CAL!U:AN,B1209)</f>
        <v>2</v>
      </c>
      <c r="I1209" s="22">
        <v>23</v>
      </c>
      <c r="J1209" s="19" t="s">
        <v>6757</v>
      </c>
      <c r="K1209" s="22">
        <f t="shared" si="36"/>
        <v>6</v>
      </c>
      <c r="L1209" s="22">
        <f t="shared" si="37"/>
        <v>1994</v>
      </c>
    </row>
    <row r="1210" spans="1:12" ht="17.100000000000001" customHeight="1">
      <c r="A1210" t="s">
        <v>4948</v>
      </c>
      <c r="B1210" s="11">
        <v>4810</v>
      </c>
      <c r="C1210" s="19" t="s">
        <v>5161</v>
      </c>
      <c r="D1210" s="19" t="s">
        <v>5162</v>
      </c>
      <c r="E1210" s="21" t="s">
        <v>5163</v>
      </c>
      <c r="F1210" s="21">
        <v>37317</v>
      </c>
      <c r="G1210" s="22" t="s">
        <v>726</v>
      </c>
      <c r="H1210" s="11">
        <f>COUNTIF(CAL!U:AN,B1210)</f>
        <v>2</v>
      </c>
      <c r="I1210" s="22">
        <v>2</v>
      </c>
      <c r="J1210" s="19"/>
      <c r="K1210" s="22">
        <f t="shared" si="36"/>
        <v>3</v>
      </c>
      <c r="L1210" s="22">
        <f t="shared" si="37"/>
        <v>2002</v>
      </c>
    </row>
    <row r="1211" spans="1:12" ht="17.100000000000001" customHeight="1">
      <c r="A1211" t="s">
        <v>4951</v>
      </c>
      <c r="B1211" s="11">
        <v>1133</v>
      </c>
      <c r="C1211" s="19" t="s">
        <v>2540</v>
      </c>
      <c r="D1211" s="19" t="s">
        <v>1293</v>
      </c>
      <c r="E1211" s="21" t="s">
        <v>2541</v>
      </c>
      <c r="F1211" s="21">
        <v>38888</v>
      </c>
      <c r="G1211" s="22" t="s">
        <v>726</v>
      </c>
      <c r="H1211" s="11">
        <f>COUNTIF(CAL!U:AN,B1211)</f>
        <v>5</v>
      </c>
      <c r="I1211" s="22">
        <v>22</v>
      </c>
      <c r="J1211" s="19"/>
      <c r="K1211" s="22">
        <f t="shared" si="36"/>
        <v>6</v>
      </c>
      <c r="L1211" s="22">
        <f t="shared" si="37"/>
        <v>2006</v>
      </c>
    </row>
    <row r="1212" spans="1:12" ht="17.100000000000001" customHeight="1">
      <c r="A1212" t="s">
        <v>4954</v>
      </c>
      <c r="B1212" s="11">
        <v>1134</v>
      </c>
      <c r="C1212" s="19" t="s">
        <v>11440</v>
      </c>
      <c r="D1212" s="19" t="s">
        <v>1293</v>
      </c>
      <c r="E1212" s="21" t="s">
        <v>11441</v>
      </c>
      <c r="F1212" s="21">
        <v>33650</v>
      </c>
      <c r="G1212" s="22" t="s">
        <v>726</v>
      </c>
      <c r="H1212" s="11">
        <f>COUNTIF(CAL!U:AN,B1212)</f>
        <v>1</v>
      </c>
      <c r="I1212" s="22">
        <v>13</v>
      </c>
      <c r="J1212" s="19"/>
      <c r="K1212" s="22">
        <f t="shared" si="36"/>
        <v>2</v>
      </c>
      <c r="L1212" s="22">
        <f t="shared" si="37"/>
        <v>1992</v>
      </c>
    </row>
    <row r="1213" spans="1:12" ht="17.100000000000001" customHeight="1">
      <c r="A1213" t="s">
        <v>4957</v>
      </c>
      <c r="B1213" s="11">
        <v>4881</v>
      </c>
      <c r="C1213" s="19" t="s">
        <v>10815</v>
      </c>
      <c r="D1213" s="19" t="s">
        <v>1293</v>
      </c>
      <c r="E1213" s="20" t="s">
        <v>10816</v>
      </c>
      <c r="F1213" s="21">
        <v>34408</v>
      </c>
      <c r="G1213" s="22" t="s">
        <v>802</v>
      </c>
      <c r="H1213" s="11">
        <f>COUNTIF(CAL!U:AN,B1213)</f>
        <v>1</v>
      </c>
      <c r="I1213" s="22">
        <v>11</v>
      </c>
      <c r="J1213" s="19"/>
      <c r="K1213" s="22">
        <f t="shared" si="36"/>
        <v>3</v>
      </c>
      <c r="L1213" s="22">
        <f t="shared" si="37"/>
        <v>1994</v>
      </c>
    </row>
    <row r="1214" spans="1:12" ht="17.100000000000001" customHeight="1">
      <c r="A1214" t="s">
        <v>4960</v>
      </c>
      <c r="B1214" s="11">
        <v>1504</v>
      </c>
      <c r="C1214" s="19" t="s">
        <v>4783</v>
      </c>
      <c r="D1214" s="19" t="s">
        <v>1293</v>
      </c>
      <c r="E1214" s="21" t="s">
        <v>4784</v>
      </c>
      <c r="F1214" s="21">
        <v>38403</v>
      </c>
      <c r="G1214" s="22" t="s">
        <v>726</v>
      </c>
      <c r="H1214" s="11">
        <f>COUNTIF(CAL!U:AN,B1214)</f>
        <v>4</v>
      </c>
      <c r="I1214" s="22">
        <v>22</v>
      </c>
      <c r="J1214" s="19"/>
      <c r="K1214" s="22">
        <f t="shared" si="36"/>
        <v>2</v>
      </c>
      <c r="L1214" s="22">
        <f t="shared" si="37"/>
        <v>2005</v>
      </c>
    </row>
    <row r="1215" spans="1:12" ht="17.100000000000001" customHeight="1">
      <c r="A1215" t="s">
        <v>4964</v>
      </c>
      <c r="B1215" s="11">
        <v>2345</v>
      </c>
      <c r="C1215" s="19" t="s">
        <v>6419</v>
      </c>
      <c r="D1215" s="19" t="s">
        <v>1293</v>
      </c>
      <c r="E1215" s="21" t="s">
        <v>6420</v>
      </c>
      <c r="F1215" s="21">
        <v>39341</v>
      </c>
      <c r="G1215" s="22" t="s">
        <v>726</v>
      </c>
      <c r="H1215" s="11">
        <f>COUNTIF(CAL!U:AN,B1215)</f>
        <v>2</v>
      </c>
      <c r="I1215" s="22">
        <v>12</v>
      </c>
      <c r="J1215" s="19"/>
      <c r="K1215" s="22">
        <f t="shared" si="36"/>
        <v>9</v>
      </c>
      <c r="L1215" s="22">
        <f t="shared" si="37"/>
        <v>2007</v>
      </c>
    </row>
    <row r="1216" spans="1:12" ht="17.100000000000001" customHeight="1">
      <c r="A1216" t="s">
        <v>4968</v>
      </c>
      <c r="B1216" s="11">
        <v>2034</v>
      </c>
      <c r="C1216" s="19" t="s">
        <v>7211</v>
      </c>
      <c r="D1216" s="19" t="s">
        <v>1293</v>
      </c>
      <c r="E1216" s="21" t="s">
        <v>7212</v>
      </c>
      <c r="F1216" s="21">
        <v>33203</v>
      </c>
      <c r="G1216" s="22" t="s">
        <v>726</v>
      </c>
      <c r="H1216" s="11">
        <f>COUNTIF(CAL!U:AN,B1216)</f>
        <v>2</v>
      </c>
      <c r="I1216" s="22">
        <v>19</v>
      </c>
      <c r="J1216" s="19"/>
      <c r="K1216" s="22">
        <f t="shared" si="36"/>
        <v>11</v>
      </c>
      <c r="L1216" s="22">
        <f t="shared" si="37"/>
        <v>1990</v>
      </c>
    </row>
    <row r="1217" spans="1:12" ht="17.100000000000001" customHeight="1">
      <c r="A1217" t="s">
        <v>4971</v>
      </c>
      <c r="B1217" s="11">
        <v>2826</v>
      </c>
      <c r="C1217" s="19" t="s">
        <v>7463</v>
      </c>
      <c r="D1217" s="19" t="s">
        <v>1293</v>
      </c>
      <c r="E1217" s="21" t="s">
        <v>7464</v>
      </c>
      <c r="F1217" s="21">
        <v>35799</v>
      </c>
      <c r="G1217" s="22" t="s">
        <v>802</v>
      </c>
      <c r="H1217" s="11">
        <f>COUNTIF(CAL!U:AN,B1217)</f>
        <v>3</v>
      </c>
      <c r="I1217" s="22">
        <v>23</v>
      </c>
      <c r="J1217" s="19"/>
      <c r="K1217" s="22">
        <f t="shared" si="36"/>
        <v>1</v>
      </c>
      <c r="L1217" s="22">
        <f t="shared" si="37"/>
        <v>1998</v>
      </c>
    </row>
    <row r="1218" spans="1:12" ht="17.100000000000001" customHeight="1">
      <c r="A1218" t="s">
        <v>4975</v>
      </c>
      <c r="B1218" s="11">
        <v>2346</v>
      </c>
      <c r="C1218" s="19" t="s">
        <v>11204</v>
      </c>
      <c r="D1218" s="19" t="s">
        <v>1293</v>
      </c>
      <c r="E1218" s="21" t="s">
        <v>11205</v>
      </c>
      <c r="F1218" s="21">
        <v>39119</v>
      </c>
      <c r="G1218" s="22" t="s">
        <v>726</v>
      </c>
      <c r="H1218" s="11">
        <f>COUNTIF(CAL!U:AN,B1218)</f>
        <v>1</v>
      </c>
      <c r="I1218" s="22">
        <v>12</v>
      </c>
      <c r="J1218" s="19"/>
      <c r="K1218" s="22">
        <f t="shared" ref="K1218:K1281" si="38">MONTH(F1218)</f>
        <v>2</v>
      </c>
      <c r="L1218" s="22">
        <f t="shared" ref="L1218:L1281" si="39">YEAR(F1218)</f>
        <v>2007</v>
      </c>
    </row>
    <row r="1219" spans="1:12" ht="17.100000000000001" customHeight="1">
      <c r="A1219" t="s">
        <v>4978</v>
      </c>
      <c r="B1219" s="11">
        <v>1132</v>
      </c>
      <c r="C1219" s="19" t="s">
        <v>3408</v>
      </c>
      <c r="D1219" s="19" t="s">
        <v>1293</v>
      </c>
      <c r="E1219" s="21" t="s">
        <v>3409</v>
      </c>
      <c r="F1219" s="21">
        <v>34052</v>
      </c>
      <c r="G1219" s="22" t="s">
        <v>726</v>
      </c>
      <c r="H1219" s="11">
        <f>COUNTIF(CAL!U:AN,B1219)</f>
        <v>6</v>
      </c>
      <c r="I1219" s="22">
        <v>21</v>
      </c>
      <c r="J1219" s="19"/>
      <c r="K1219" s="22">
        <f t="shared" si="38"/>
        <v>3</v>
      </c>
      <c r="L1219" s="22">
        <f t="shared" si="39"/>
        <v>1993</v>
      </c>
    </row>
    <row r="1220" spans="1:12" ht="17.100000000000001" customHeight="1">
      <c r="A1220" t="s">
        <v>4981</v>
      </c>
      <c r="B1220" s="11">
        <v>2999</v>
      </c>
      <c r="C1220" s="19" t="s">
        <v>3220</v>
      </c>
      <c r="D1220" s="19" t="s">
        <v>1293</v>
      </c>
      <c r="E1220" s="21" t="s">
        <v>8916</v>
      </c>
      <c r="F1220" s="21">
        <v>37986</v>
      </c>
      <c r="G1220" s="22" t="s">
        <v>726</v>
      </c>
      <c r="H1220" s="11">
        <f>COUNTIF(CAL!U:AN,B1220)</f>
        <v>1</v>
      </c>
      <c r="I1220" s="22">
        <v>5</v>
      </c>
      <c r="J1220" s="19"/>
      <c r="K1220" s="22">
        <f t="shared" si="38"/>
        <v>12</v>
      </c>
      <c r="L1220" s="22">
        <f t="shared" si="39"/>
        <v>2003</v>
      </c>
    </row>
    <row r="1221" spans="1:12" ht="17.100000000000001" customHeight="1">
      <c r="A1221" t="s">
        <v>4984</v>
      </c>
      <c r="B1221" s="11">
        <v>4520</v>
      </c>
      <c r="C1221" s="19" t="s">
        <v>6777</v>
      </c>
      <c r="D1221" s="19" t="s">
        <v>1293</v>
      </c>
      <c r="E1221" s="21" t="s">
        <v>6778</v>
      </c>
      <c r="F1221" s="21">
        <v>38032</v>
      </c>
      <c r="G1221" s="22" t="s">
        <v>726</v>
      </c>
      <c r="H1221" s="11">
        <f>COUNTIF(CAL!U:AN,B1221)</f>
        <v>2</v>
      </c>
      <c r="I1221" s="22">
        <v>14</v>
      </c>
      <c r="J1221" s="19"/>
      <c r="K1221" s="22">
        <f t="shared" si="38"/>
        <v>2</v>
      </c>
      <c r="L1221" s="22">
        <f t="shared" si="39"/>
        <v>2004</v>
      </c>
    </row>
    <row r="1222" spans="1:12" ht="17.100000000000001" customHeight="1">
      <c r="A1222" t="s">
        <v>4987</v>
      </c>
      <c r="B1222" s="11">
        <v>2347</v>
      </c>
      <c r="C1222" s="19" t="s">
        <v>1225</v>
      </c>
      <c r="D1222" s="19" t="s">
        <v>1293</v>
      </c>
      <c r="E1222" s="21" t="s">
        <v>6780</v>
      </c>
      <c r="F1222" s="21">
        <v>38105</v>
      </c>
      <c r="G1222" s="22" t="s">
        <v>726</v>
      </c>
      <c r="H1222" s="11">
        <f>COUNTIF(CAL!U:AN,B1222)</f>
        <v>2</v>
      </c>
      <c r="I1222" s="22">
        <v>14</v>
      </c>
      <c r="J1222" s="19"/>
      <c r="K1222" s="22">
        <f t="shared" si="38"/>
        <v>4</v>
      </c>
      <c r="L1222" s="22">
        <f t="shared" si="39"/>
        <v>2004</v>
      </c>
    </row>
    <row r="1223" spans="1:12" ht="17.100000000000001" customHeight="1">
      <c r="A1223" t="s">
        <v>4990</v>
      </c>
      <c r="B1223" s="11">
        <v>4378</v>
      </c>
      <c r="C1223" s="19" t="s">
        <v>6298</v>
      </c>
      <c r="D1223" s="19" t="s">
        <v>1293</v>
      </c>
      <c r="E1223" s="21" t="s">
        <v>6299</v>
      </c>
      <c r="F1223" s="21">
        <v>34037</v>
      </c>
      <c r="G1223" s="22" t="s">
        <v>6300</v>
      </c>
      <c r="H1223" s="11">
        <f>COUNTIF(CAL!U:AN,B1223)</f>
        <v>2</v>
      </c>
      <c r="I1223" s="22">
        <v>11</v>
      </c>
      <c r="J1223" s="19"/>
      <c r="K1223" s="22">
        <f t="shared" si="38"/>
        <v>3</v>
      </c>
      <c r="L1223" s="22">
        <f t="shared" si="39"/>
        <v>1993</v>
      </c>
    </row>
    <row r="1224" spans="1:12" ht="17.100000000000001" customHeight="1">
      <c r="A1224" t="s">
        <v>4993</v>
      </c>
      <c r="B1224" s="11">
        <v>3599</v>
      </c>
      <c r="C1224" s="19" t="s">
        <v>5822</v>
      </c>
      <c r="D1224" s="19" t="s">
        <v>1293</v>
      </c>
      <c r="E1224" s="21" t="s">
        <v>5823</v>
      </c>
      <c r="F1224" s="21">
        <v>33953</v>
      </c>
      <c r="G1224" s="22" t="s">
        <v>5824</v>
      </c>
      <c r="H1224" s="11">
        <f>COUNTIF(CAL!U:AN,B1224)</f>
        <v>2</v>
      </c>
      <c r="I1224" s="22">
        <v>8</v>
      </c>
      <c r="J1224" s="19"/>
      <c r="K1224" s="22">
        <f t="shared" si="38"/>
        <v>12</v>
      </c>
      <c r="L1224" s="22">
        <f t="shared" si="39"/>
        <v>1992</v>
      </c>
    </row>
    <row r="1225" spans="1:12" ht="17.100000000000001" customHeight="1">
      <c r="A1225" t="s">
        <v>4997</v>
      </c>
      <c r="B1225" s="11">
        <v>2619</v>
      </c>
      <c r="C1225" s="19" t="s">
        <v>7432</v>
      </c>
      <c r="D1225" s="19" t="s">
        <v>1293</v>
      </c>
      <c r="E1225" s="21" t="s">
        <v>7433</v>
      </c>
      <c r="F1225" s="21">
        <v>36284</v>
      </c>
      <c r="G1225" s="22" t="s">
        <v>726</v>
      </c>
      <c r="H1225" s="11">
        <f>COUNTIF(CAL!U:AN,B1225)</f>
        <v>3</v>
      </c>
      <c r="I1225" s="22">
        <v>22</v>
      </c>
      <c r="J1225" s="19"/>
      <c r="K1225" s="22">
        <f t="shared" si="38"/>
        <v>5</v>
      </c>
      <c r="L1225" s="22">
        <f t="shared" si="39"/>
        <v>1999</v>
      </c>
    </row>
    <row r="1226" spans="1:12" ht="17.100000000000001" customHeight="1">
      <c r="A1226" t="s">
        <v>5000</v>
      </c>
      <c r="B1226" s="11">
        <v>4171</v>
      </c>
      <c r="C1226" s="19" t="s">
        <v>8144</v>
      </c>
      <c r="D1226" s="19" t="s">
        <v>1293</v>
      </c>
      <c r="E1226" s="21" t="s">
        <v>13091</v>
      </c>
      <c r="F1226" s="21">
        <v>36777</v>
      </c>
      <c r="G1226" s="22" t="s">
        <v>726</v>
      </c>
      <c r="H1226" s="11">
        <f>COUNTIF(CAL!U:AN,B1226)</f>
        <v>1</v>
      </c>
      <c r="I1226" s="22">
        <v>27</v>
      </c>
      <c r="J1226" s="19"/>
      <c r="K1226" s="22">
        <f t="shared" si="38"/>
        <v>9</v>
      </c>
      <c r="L1226" s="22">
        <f t="shared" si="39"/>
        <v>2000</v>
      </c>
    </row>
    <row r="1227" spans="1:12" ht="17.100000000000001" customHeight="1">
      <c r="A1227" t="s">
        <v>5003</v>
      </c>
      <c r="B1227" s="11">
        <v>3452</v>
      </c>
      <c r="C1227" s="19" t="s">
        <v>11314</v>
      </c>
      <c r="D1227" s="19" t="s">
        <v>1293</v>
      </c>
      <c r="E1227" s="21" t="s">
        <v>11315</v>
      </c>
      <c r="F1227" s="21">
        <v>34378</v>
      </c>
      <c r="G1227" s="22" t="s">
        <v>11316</v>
      </c>
      <c r="H1227" s="11">
        <f>COUNTIF(CAL!U:AN,B1227)</f>
        <v>1</v>
      </c>
      <c r="I1227" s="22">
        <v>12</v>
      </c>
      <c r="J1227" s="19"/>
      <c r="K1227" s="22">
        <f t="shared" si="38"/>
        <v>2</v>
      </c>
      <c r="L1227" s="22">
        <f t="shared" si="39"/>
        <v>1994</v>
      </c>
    </row>
    <row r="1228" spans="1:12" ht="17.100000000000001" customHeight="1">
      <c r="A1228" t="s">
        <v>5005</v>
      </c>
      <c r="B1228" s="11">
        <v>5236</v>
      </c>
      <c r="C1228" s="19" t="s">
        <v>13971</v>
      </c>
      <c r="D1228" s="19" t="s">
        <v>1293</v>
      </c>
      <c r="E1228" s="21" t="s">
        <v>14319</v>
      </c>
      <c r="F1228" s="21">
        <v>35374</v>
      </c>
      <c r="G1228" s="22" t="s">
        <v>726</v>
      </c>
      <c r="H1228" s="11">
        <f>COUNTIF(CAL!U:AN,B1228)</f>
        <v>2</v>
      </c>
      <c r="I1228" s="22">
        <v>30</v>
      </c>
      <c r="J1228" s="19"/>
      <c r="K1228" s="22">
        <f t="shared" si="38"/>
        <v>11</v>
      </c>
      <c r="L1228" s="22">
        <f t="shared" si="39"/>
        <v>1996</v>
      </c>
    </row>
    <row r="1229" spans="1:12" ht="17.100000000000001" customHeight="1">
      <c r="A1229" t="s">
        <v>5008</v>
      </c>
      <c r="B1229" s="11">
        <v>3323</v>
      </c>
      <c r="C1229" s="19" t="s">
        <v>7437</v>
      </c>
      <c r="D1229" s="19" t="s">
        <v>1293</v>
      </c>
      <c r="E1229" s="20" t="s">
        <v>7438</v>
      </c>
      <c r="F1229" s="21">
        <v>35430</v>
      </c>
      <c r="G1229" s="22" t="s">
        <v>726</v>
      </c>
      <c r="H1229" s="11">
        <f>COUNTIF(CAL!U:AN,B1229)</f>
        <v>3</v>
      </c>
      <c r="I1229" s="22">
        <v>22</v>
      </c>
      <c r="K1229" s="22">
        <f t="shared" si="38"/>
        <v>12</v>
      </c>
      <c r="L1229" s="22">
        <f t="shared" si="39"/>
        <v>1996</v>
      </c>
    </row>
    <row r="1230" spans="1:12" ht="17.100000000000001" customHeight="1">
      <c r="A1230" t="s">
        <v>5010</v>
      </c>
      <c r="B1230" s="11">
        <v>2919</v>
      </c>
      <c r="C1230" s="19" t="s">
        <v>959</v>
      </c>
      <c r="D1230" s="19" t="s">
        <v>1293</v>
      </c>
      <c r="E1230" s="20" t="s">
        <v>12707</v>
      </c>
      <c r="F1230" s="21">
        <v>34251</v>
      </c>
      <c r="G1230" s="22" t="s">
        <v>726</v>
      </c>
      <c r="H1230" s="11">
        <f>COUNTIF(CAL!U:AN,B1230)</f>
        <v>1</v>
      </c>
      <c r="I1230" s="22">
        <v>20</v>
      </c>
      <c r="J1230" s="19"/>
      <c r="K1230" s="22">
        <f t="shared" si="38"/>
        <v>10</v>
      </c>
      <c r="L1230" s="22">
        <f t="shared" si="39"/>
        <v>1993</v>
      </c>
    </row>
    <row r="1231" spans="1:12" ht="17.100000000000001" customHeight="1">
      <c r="A1231" t="s">
        <v>5012</v>
      </c>
      <c r="B1231" s="11">
        <v>1708</v>
      </c>
      <c r="C1231" s="19" t="s">
        <v>1292</v>
      </c>
      <c r="D1231" s="19" t="s">
        <v>1293</v>
      </c>
      <c r="E1231" s="21" t="s">
        <v>1294</v>
      </c>
      <c r="F1231" s="21">
        <v>36968</v>
      </c>
      <c r="G1231" s="22" t="s">
        <v>726</v>
      </c>
      <c r="H1231" s="11">
        <f>COUNTIF(CAL!U:AN,B1231)</f>
        <v>8</v>
      </c>
      <c r="I1231" s="22">
        <v>19</v>
      </c>
      <c r="J1231" s="19"/>
      <c r="K1231" s="22">
        <f t="shared" si="38"/>
        <v>3</v>
      </c>
      <c r="L1231" s="22">
        <f t="shared" si="39"/>
        <v>2001</v>
      </c>
    </row>
    <row r="1232" spans="1:12" ht="17.100000000000001" customHeight="1">
      <c r="A1232" t="s">
        <v>5015</v>
      </c>
      <c r="B1232" s="11">
        <v>1578</v>
      </c>
      <c r="C1232" s="19" t="s">
        <v>5463</v>
      </c>
      <c r="D1232" s="19" t="s">
        <v>5464</v>
      </c>
      <c r="E1232" s="21" t="s">
        <v>5465</v>
      </c>
      <c r="F1232" s="21">
        <v>37928</v>
      </c>
      <c r="G1232" s="22" t="s">
        <v>726</v>
      </c>
      <c r="H1232" s="11">
        <f>COUNTIF(CAL!U:AN,B1232)</f>
        <v>2</v>
      </c>
      <c r="I1232" s="22">
        <v>6</v>
      </c>
      <c r="J1232" s="19"/>
      <c r="K1232" s="22">
        <f t="shared" si="38"/>
        <v>11</v>
      </c>
      <c r="L1232" s="22">
        <f t="shared" si="39"/>
        <v>2003</v>
      </c>
    </row>
    <row r="1233" spans="1:12" ht="17.100000000000001" customHeight="1">
      <c r="A1233" t="s">
        <v>5018</v>
      </c>
      <c r="B1233" s="11">
        <v>2640</v>
      </c>
      <c r="C1233" s="19" t="s">
        <v>9411</v>
      </c>
      <c r="D1233" s="19" t="s">
        <v>5464</v>
      </c>
      <c r="E1233" s="21" t="s">
        <v>9412</v>
      </c>
      <c r="F1233" s="21">
        <v>34376</v>
      </c>
      <c r="G1233" s="22" t="s">
        <v>726</v>
      </c>
      <c r="H1233" s="11">
        <f>COUNTIF(CAL!U:AN,B1233)</f>
        <v>1</v>
      </c>
      <c r="I1233" s="22">
        <v>6</v>
      </c>
      <c r="J1233" s="19"/>
      <c r="K1233" s="22">
        <f t="shared" si="38"/>
        <v>2</v>
      </c>
      <c r="L1233" s="22">
        <f t="shared" si="39"/>
        <v>1994</v>
      </c>
    </row>
    <row r="1234" spans="1:12" ht="17.100000000000001" customHeight="1">
      <c r="A1234" t="s">
        <v>5021</v>
      </c>
      <c r="B1234" s="11">
        <v>1017</v>
      </c>
      <c r="C1234" s="19" t="s">
        <v>8439</v>
      </c>
      <c r="D1234" s="19" t="s">
        <v>1297</v>
      </c>
      <c r="E1234" s="20" t="s">
        <v>8440</v>
      </c>
      <c r="F1234" s="21">
        <v>38751</v>
      </c>
      <c r="G1234" s="22" t="s">
        <v>726</v>
      </c>
      <c r="H1234" s="11">
        <f>COUNTIF(CAL!U:AN,B1234)</f>
        <v>1</v>
      </c>
      <c r="I1234" s="22">
        <v>4</v>
      </c>
      <c r="J1234" s="19"/>
      <c r="K1234" s="22">
        <f t="shared" si="38"/>
        <v>2</v>
      </c>
      <c r="L1234" s="22">
        <f t="shared" si="39"/>
        <v>2006</v>
      </c>
    </row>
    <row r="1235" spans="1:12" ht="17.100000000000001" customHeight="1">
      <c r="A1235" t="s">
        <v>5024</v>
      </c>
      <c r="B1235" s="11">
        <v>2344</v>
      </c>
      <c r="C1235" s="19" t="s">
        <v>1296</v>
      </c>
      <c r="D1235" s="19" t="s">
        <v>1297</v>
      </c>
      <c r="E1235" s="21" t="s">
        <v>1298</v>
      </c>
      <c r="F1235" s="21">
        <v>35088</v>
      </c>
      <c r="G1235" s="22" t="s">
        <v>726</v>
      </c>
      <c r="H1235" s="11">
        <f>COUNTIF(CAL!U:AN,B1235)</f>
        <v>8</v>
      </c>
      <c r="I1235" s="22">
        <v>26</v>
      </c>
      <c r="J1235" s="19"/>
      <c r="K1235" s="22">
        <f t="shared" si="38"/>
        <v>1</v>
      </c>
      <c r="L1235" s="22">
        <f t="shared" si="39"/>
        <v>1996</v>
      </c>
    </row>
    <row r="1236" spans="1:12" ht="17.100000000000001" customHeight="1">
      <c r="A1236" t="s">
        <v>5027</v>
      </c>
      <c r="B1236" s="11">
        <v>4395</v>
      </c>
      <c r="C1236" s="19" t="s">
        <v>12719</v>
      </c>
      <c r="D1236" s="19" t="s">
        <v>1297</v>
      </c>
      <c r="E1236" s="20" t="s">
        <v>12720</v>
      </c>
      <c r="F1236" s="21">
        <v>33903</v>
      </c>
      <c r="G1236" s="22" t="s">
        <v>726</v>
      </c>
      <c r="H1236" s="11">
        <f>COUNTIF(CAL!U:AN,B1236)</f>
        <v>1</v>
      </c>
      <c r="I1236" s="22">
        <v>27</v>
      </c>
      <c r="J1236" s="19"/>
      <c r="K1236" s="22">
        <f t="shared" si="38"/>
        <v>10</v>
      </c>
      <c r="L1236" s="22">
        <f t="shared" si="39"/>
        <v>1992</v>
      </c>
    </row>
    <row r="1237" spans="1:12" ht="17.100000000000001" customHeight="1">
      <c r="A1237" t="s">
        <v>5029</v>
      </c>
      <c r="B1237" s="11">
        <v>2474</v>
      </c>
      <c r="C1237" s="19" t="s">
        <v>1519</v>
      </c>
      <c r="D1237" s="19" t="s">
        <v>1297</v>
      </c>
      <c r="E1237" s="21" t="s">
        <v>11704</v>
      </c>
      <c r="F1237" s="21">
        <v>36482</v>
      </c>
      <c r="G1237" s="22" t="s">
        <v>726</v>
      </c>
      <c r="H1237" s="11">
        <f>COUNTIF(CAL!U:AN,B1237)</f>
        <v>2</v>
      </c>
      <c r="I1237" s="22">
        <v>14</v>
      </c>
      <c r="J1237" s="19"/>
      <c r="K1237" s="22">
        <f t="shared" si="38"/>
        <v>11</v>
      </c>
      <c r="L1237" s="22">
        <f t="shared" si="39"/>
        <v>1999</v>
      </c>
    </row>
    <row r="1238" spans="1:12" ht="17.100000000000001" customHeight="1">
      <c r="A1238" t="s">
        <v>5031</v>
      </c>
      <c r="B1238" s="11">
        <v>5513</v>
      </c>
      <c r="C1238" s="19" t="s">
        <v>15067</v>
      </c>
      <c r="D1238" s="19" t="s">
        <v>1297</v>
      </c>
      <c r="E1238" s="21"/>
      <c r="F1238" s="21"/>
      <c r="G1238" s="22"/>
      <c r="H1238" s="11">
        <f>COUNTIF(CAL!U:AN,B1238)</f>
        <v>2</v>
      </c>
      <c r="I1238" s="22"/>
      <c r="J1238" s="19"/>
      <c r="K1238" s="22">
        <f t="shared" si="38"/>
        <v>1</v>
      </c>
      <c r="L1238" s="22">
        <f t="shared" si="39"/>
        <v>1900</v>
      </c>
    </row>
    <row r="1239" spans="1:12" ht="17.100000000000001" customHeight="1">
      <c r="A1239" t="s">
        <v>5034</v>
      </c>
      <c r="B1239" s="11">
        <v>1793</v>
      </c>
      <c r="C1239" s="19" t="s">
        <v>7423</v>
      </c>
      <c r="D1239" s="19" t="s">
        <v>1297</v>
      </c>
      <c r="E1239" s="21" t="s">
        <v>7424</v>
      </c>
      <c r="F1239" s="21">
        <v>35622</v>
      </c>
      <c r="G1239" s="22" t="s">
        <v>726</v>
      </c>
      <c r="H1239" s="11">
        <f>COUNTIF(CAL!U:AN,B1239)</f>
        <v>2</v>
      </c>
      <c r="I1239" s="22">
        <v>28</v>
      </c>
      <c r="J1239" s="19"/>
      <c r="K1239" s="22">
        <f t="shared" si="38"/>
        <v>7</v>
      </c>
      <c r="L1239" s="22">
        <f t="shared" si="39"/>
        <v>1997</v>
      </c>
    </row>
    <row r="1240" spans="1:12" ht="17.100000000000001" customHeight="1">
      <c r="A1240" t="s">
        <v>5038</v>
      </c>
      <c r="B1240" s="11">
        <v>2475</v>
      </c>
      <c r="C1240" s="19" t="s">
        <v>1651</v>
      </c>
      <c r="D1240" s="19" t="s">
        <v>1297</v>
      </c>
      <c r="E1240" s="21" t="s">
        <v>7623</v>
      </c>
      <c r="F1240" s="21">
        <v>33133</v>
      </c>
      <c r="G1240" s="22" t="s">
        <v>887</v>
      </c>
      <c r="H1240" s="11">
        <f>COUNTIF(CAL!U:AN,B1240)</f>
        <v>2</v>
      </c>
      <c r="I1240" s="22">
        <v>31</v>
      </c>
      <c r="J1240" s="19"/>
      <c r="K1240" s="22">
        <f t="shared" si="38"/>
        <v>9</v>
      </c>
      <c r="L1240" s="22">
        <f t="shared" si="39"/>
        <v>1990</v>
      </c>
    </row>
    <row r="1241" spans="1:12" ht="17.100000000000001" customHeight="1">
      <c r="A1241" t="s">
        <v>5041</v>
      </c>
      <c r="B1241" s="11">
        <v>1911</v>
      </c>
      <c r="C1241" s="19" t="s">
        <v>4881</v>
      </c>
      <c r="D1241" s="19" t="s">
        <v>1297</v>
      </c>
      <c r="E1241" s="21" t="s">
        <v>4882</v>
      </c>
      <c r="F1241" s="21">
        <v>39179</v>
      </c>
      <c r="G1241" s="22" t="s">
        <v>726</v>
      </c>
      <c r="H1241" s="11">
        <f>COUNTIF(CAL!U:AN,B1241)</f>
        <v>3</v>
      </c>
      <c r="I1241" s="22">
        <v>24</v>
      </c>
      <c r="J1241" s="19" t="s">
        <v>3116</v>
      </c>
      <c r="K1241" s="22">
        <f t="shared" si="38"/>
        <v>4</v>
      </c>
      <c r="L1241" s="22">
        <f t="shared" si="39"/>
        <v>2007</v>
      </c>
    </row>
    <row r="1242" spans="1:12" ht="17.100000000000001" customHeight="1">
      <c r="A1242" t="s">
        <v>5044</v>
      </c>
      <c r="B1242" s="11">
        <v>2343</v>
      </c>
      <c r="C1242" s="19" t="s">
        <v>2605</v>
      </c>
      <c r="D1242" s="19" t="s">
        <v>1297</v>
      </c>
      <c r="E1242" s="21" t="s">
        <v>2606</v>
      </c>
      <c r="F1242" s="21">
        <v>38386</v>
      </c>
      <c r="G1242" s="22" t="s">
        <v>1608</v>
      </c>
      <c r="H1242" s="11">
        <f>COUNTIF(CAL!U:AN,B1242)</f>
        <v>5</v>
      </c>
      <c r="I1242" s="22">
        <v>30</v>
      </c>
      <c r="J1242" s="19"/>
      <c r="K1242" s="22">
        <f t="shared" si="38"/>
        <v>2</v>
      </c>
      <c r="L1242" s="22">
        <f t="shared" si="39"/>
        <v>2005</v>
      </c>
    </row>
    <row r="1243" spans="1:12" ht="17.100000000000001" customHeight="1">
      <c r="A1243" t="s">
        <v>5048</v>
      </c>
      <c r="B1243" s="11">
        <v>1423</v>
      </c>
      <c r="C1243" s="19" t="s">
        <v>4841</v>
      </c>
      <c r="D1243" s="19" t="s">
        <v>1297</v>
      </c>
      <c r="E1243" s="21" t="s">
        <v>4842</v>
      </c>
      <c r="F1243" s="21">
        <v>38317</v>
      </c>
      <c r="G1243" s="22" t="s">
        <v>726</v>
      </c>
      <c r="H1243" s="11">
        <f>COUNTIF(CAL!U:AN,B1243)</f>
        <v>3</v>
      </c>
      <c r="I1243" s="22">
        <v>26</v>
      </c>
      <c r="J1243" s="19"/>
      <c r="K1243" s="22">
        <f t="shared" si="38"/>
        <v>11</v>
      </c>
      <c r="L1243" s="22">
        <f t="shared" si="39"/>
        <v>2004</v>
      </c>
    </row>
    <row r="1244" spans="1:12" ht="17.100000000000001" customHeight="1">
      <c r="A1244" t="s">
        <v>5051</v>
      </c>
      <c r="B1244" s="11">
        <v>2851</v>
      </c>
      <c r="C1244" s="19" t="s">
        <v>4302</v>
      </c>
      <c r="D1244" s="19" t="s">
        <v>1297</v>
      </c>
      <c r="E1244" s="20" t="s">
        <v>12303</v>
      </c>
      <c r="F1244" s="21">
        <v>32400</v>
      </c>
      <c r="G1244" s="22" t="s">
        <v>726</v>
      </c>
      <c r="H1244" s="11">
        <f>COUNTIF(CAL!U:AN,B1244)</f>
        <v>1</v>
      </c>
      <c r="I1244" s="22">
        <v>18</v>
      </c>
      <c r="J1244" s="19"/>
      <c r="K1244" s="22">
        <f t="shared" si="38"/>
        <v>9</v>
      </c>
      <c r="L1244" s="22">
        <f t="shared" si="39"/>
        <v>1988</v>
      </c>
    </row>
    <row r="1245" spans="1:12" ht="17.100000000000001" customHeight="1">
      <c r="A1245" t="s">
        <v>5055</v>
      </c>
      <c r="B1245" s="11">
        <v>1073</v>
      </c>
      <c r="C1245" s="19" t="s">
        <v>8138</v>
      </c>
      <c r="D1245" s="19" t="s">
        <v>1297</v>
      </c>
      <c r="E1245" s="21" t="s">
        <v>8139</v>
      </c>
      <c r="F1245" s="21">
        <v>39303</v>
      </c>
      <c r="G1245" s="22" t="s">
        <v>726</v>
      </c>
      <c r="H1245" s="11">
        <f>COUNTIF(CAL!U:AN,B1245)</f>
        <v>1</v>
      </c>
      <c r="I1245" s="22">
        <v>2</v>
      </c>
      <c r="J1245" s="19"/>
      <c r="K1245" s="22">
        <f t="shared" si="38"/>
        <v>8</v>
      </c>
      <c r="L1245" s="22">
        <f t="shared" si="39"/>
        <v>2007</v>
      </c>
    </row>
    <row r="1246" spans="1:12" ht="17.100000000000001" customHeight="1">
      <c r="A1246" t="s">
        <v>5059</v>
      </c>
      <c r="B1246" s="11">
        <v>5115</v>
      </c>
      <c r="C1246" s="19" t="s">
        <v>13286</v>
      </c>
      <c r="D1246" s="19" t="s">
        <v>1297</v>
      </c>
      <c r="E1246" s="21" t="s">
        <v>14318</v>
      </c>
      <c r="F1246" s="21">
        <v>38492</v>
      </c>
      <c r="G1246" s="22" t="s">
        <v>726</v>
      </c>
      <c r="H1246" s="11">
        <f>COUNTIF(CAL!U:AN,B1246)</f>
        <v>2</v>
      </c>
      <c r="I1246" s="22">
        <v>5</v>
      </c>
      <c r="J1246" s="19"/>
      <c r="K1246" s="22">
        <f t="shared" si="38"/>
        <v>5</v>
      </c>
      <c r="L1246" s="22">
        <f t="shared" si="39"/>
        <v>2005</v>
      </c>
    </row>
    <row r="1247" spans="1:12" ht="17.100000000000001" customHeight="1">
      <c r="A1247" t="s">
        <v>5063</v>
      </c>
      <c r="B1247" s="11">
        <v>2092</v>
      </c>
      <c r="C1247" s="19" t="s">
        <v>12565</v>
      </c>
      <c r="D1247" s="19" t="s">
        <v>1297</v>
      </c>
      <c r="E1247" s="21" t="s">
        <v>12566</v>
      </c>
      <c r="F1247" s="21">
        <v>36706</v>
      </c>
      <c r="G1247" s="22" t="s">
        <v>726</v>
      </c>
      <c r="H1247" s="11">
        <f>COUNTIF(CAL!U:AN,B1247)</f>
        <v>1</v>
      </c>
      <c r="I1247" s="22">
        <v>22</v>
      </c>
      <c r="J1247" s="19"/>
      <c r="K1247" s="22">
        <f t="shared" si="38"/>
        <v>6</v>
      </c>
      <c r="L1247" s="22">
        <f t="shared" si="39"/>
        <v>2000</v>
      </c>
    </row>
    <row r="1248" spans="1:12" ht="17.100000000000001" customHeight="1">
      <c r="A1248" t="s">
        <v>5066</v>
      </c>
      <c r="B1248" s="11">
        <v>2407</v>
      </c>
      <c r="C1248" s="19" t="s">
        <v>1638</v>
      </c>
      <c r="D1248" s="19" t="s">
        <v>1297</v>
      </c>
      <c r="E1248" s="21" t="s">
        <v>1639</v>
      </c>
      <c r="F1248" s="21">
        <v>34608</v>
      </c>
      <c r="G1248" s="22" t="s">
        <v>726</v>
      </c>
      <c r="H1248" s="11">
        <f>COUNTIF(CAL!U:AN,B1248)</f>
        <v>11</v>
      </c>
      <c r="I1248" s="22">
        <v>29</v>
      </c>
      <c r="J1248" s="19"/>
      <c r="K1248" s="22">
        <f t="shared" si="38"/>
        <v>10</v>
      </c>
      <c r="L1248" s="22">
        <f t="shared" si="39"/>
        <v>1994</v>
      </c>
    </row>
    <row r="1249" spans="1:12" ht="17.100000000000001" customHeight="1">
      <c r="A1249" t="s">
        <v>5068</v>
      </c>
      <c r="B1249" s="11">
        <v>1769</v>
      </c>
      <c r="C1249" s="19" t="s">
        <v>9702</v>
      </c>
      <c r="D1249" s="19" t="s">
        <v>1297</v>
      </c>
      <c r="E1249" s="21" t="s">
        <v>9703</v>
      </c>
      <c r="F1249" s="21">
        <v>37964</v>
      </c>
      <c r="G1249" s="22" t="s">
        <v>726</v>
      </c>
      <c r="H1249" s="11">
        <f>COUNTIF(CAL!U:AN,B1249)</f>
        <v>1</v>
      </c>
      <c r="I1249" s="22">
        <v>7</v>
      </c>
      <c r="J1249" s="19" t="s">
        <v>9704</v>
      </c>
      <c r="K1249" s="22">
        <f t="shared" si="38"/>
        <v>12</v>
      </c>
      <c r="L1249" s="22">
        <f t="shared" si="39"/>
        <v>2003</v>
      </c>
    </row>
    <row r="1250" spans="1:12" ht="17.100000000000001" customHeight="1">
      <c r="A1250" t="s">
        <v>5070</v>
      </c>
      <c r="B1250" s="11">
        <v>4122</v>
      </c>
      <c r="C1250" s="19" t="s">
        <v>9032</v>
      </c>
      <c r="D1250" s="19" t="s">
        <v>1297</v>
      </c>
      <c r="E1250" s="21" t="s">
        <v>9033</v>
      </c>
      <c r="F1250" s="21">
        <v>32077</v>
      </c>
      <c r="G1250" s="22" t="s">
        <v>726</v>
      </c>
      <c r="H1250" s="11">
        <f>COUNTIF(CAL!U:AN,B1250)</f>
        <v>1</v>
      </c>
      <c r="I1250" s="22">
        <v>6</v>
      </c>
      <c r="J1250" s="19"/>
      <c r="K1250" s="22">
        <f t="shared" si="38"/>
        <v>10</v>
      </c>
      <c r="L1250" s="22">
        <f t="shared" si="39"/>
        <v>1987</v>
      </c>
    </row>
    <row r="1251" spans="1:12" ht="17.100000000000001" customHeight="1">
      <c r="A1251" t="s">
        <v>5073</v>
      </c>
      <c r="B1251" s="11">
        <v>1072</v>
      </c>
      <c r="C1251" s="19" t="s">
        <v>8185</v>
      </c>
      <c r="D1251" s="19" t="s">
        <v>1297</v>
      </c>
      <c r="E1251" s="21" t="s">
        <v>8186</v>
      </c>
      <c r="F1251" s="21">
        <v>39096</v>
      </c>
      <c r="G1251" s="22" t="s">
        <v>726</v>
      </c>
      <c r="H1251" s="11">
        <f>COUNTIF(CAL!U:AN,B1251)</f>
        <v>1</v>
      </c>
      <c r="I1251" s="22">
        <v>2</v>
      </c>
      <c r="J1251" s="19"/>
      <c r="K1251" s="22">
        <f t="shared" si="38"/>
        <v>1</v>
      </c>
      <c r="L1251" s="22">
        <f t="shared" si="39"/>
        <v>2007</v>
      </c>
    </row>
    <row r="1252" spans="1:12" ht="17.100000000000001" customHeight="1">
      <c r="A1252" t="s">
        <v>5077</v>
      </c>
      <c r="B1252" s="11">
        <v>3507</v>
      </c>
      <c r="C1252" s="19" t="s">
        <v>12766</v>
      </c>
      <c r="D1252" s="19" t="s">
        <v>1297</v>
      </c>
      <c r="E1252" s="21" t="s">
        <v>12766</v>
      </c>
      <c r="F1252" s="21">
        <v>38002</v>
      </c>
      <c r="G1252" s="22" t="s">
        <v>726</v>
      </c>
      <c r="H1252" s="11">
        <f>COUNTIF(CAL!U:AN,B1252)</f>
        <v>3</v>
      </c>
      <c r="I1252" s="22">
        <v>27</v>
      </c>
      <c r="J1252" s="19"/>
      <c r="K1252" s="22">
        <f t="shared" si="38"/>
        <v>1</v>
      </c>
      <c r="L1252" s="22">
        <f t="shared" si="39"/>
        <v>2004</v>
      </c>
    </row>
    <row r="1253" spans="1:12" ht="17.100000000000001" customHeight="1">
      <c r="A1253" t="s">
        <v>5080</v>
      </c>
      <c r="B1253" s="11">
        <v>3395</v>
      </c>
      <c r="C1253" s="19" t="s">
        <v>6220</v>
      </c>
      <c r="D1253" s="19" t="s">
        <v>6221</v>
      </c>
      <c r="E1253" s="21" t="s">
        <v>6222</v>
      </c>
      <c r="F1253" s="21">
        <v>37570</v>
      </c>
      <c r="G1253" s="22" t="s">
        <v>726</v>
      </c>
      <c r="H1253" s="11">
        <f>COUNTIF(CAL!U:AN,B1253)</f>
        <v>2</v>
      </c>
      <c r="I1253" s="22">
        <v>11</v>
      </c>
      <c r="J1253" s="19"/>
      <c r="K1253" s="22">
        <f t="shared" si="38"/>
        <v>11</v>
      </c>
      <c r="L1253" s="22">
        <f t="shared" si="39"/>
        <v>2002</v>
      </c>
    </row>
    <row r="1254" spans="1:12" ht="17.100000000000001" customHeight="1">
      <c r="A1254" t="s">
        <v>5084</v>
      </c>
      <c r="B1254" s="11">
        <v>2151</v>
      </c>
      <c r="C1254" s="19" t="s">
        <v>6224</v>
      </c>
      <c r="D1254" s="19" t="s">
        <v>6221</v>
      </c>
      <c r="E1254" s="21" t="s">
        <v>6225</v>
      </c>
      <c r="F1254" s="21">
        <v>33508</v>
      </c>
      <c r="G1254" s="22" t="s">
        <v>726</v>
      </c>
      <c r="H1254" s="11">
        <f>COUNTIF(CAL!U:AN,B1254)</f>
        <v>2</v>
      </c>
      <c r="I1254" s="22">
        <v>11</v>
      </c>
      <c r="J1254" s="19"/>
      <c r="K1254" s="22">
        <f t="shared" si="38"/>
        <v>9</v>
      </c>
      <c r="L1254" s="22">
        <f t="shared" si="39"/>
        <v>1991</v>
      </c>
    </row>
    <row r="1255" spans="1:12" ht="17.100000000000001" customHeight="1">
      <c r="A1255" t="s">
        <v>5086</v>
      </c>
      <c r="B1255" s="11">
        <v>3146</v>
      </c>
      <c r="C1255" s="19" t="s">
        <v>6435</v>
      </c>
      <c r="D1255" s="19" t="s">
        <v>6221</v>
      </c>
      <c r="E1255" s="21" t="s">
        <v>6436</v>
      </c>
      <c r="F1255" s="21">
        <v>37301</v>
      </c>
      <c r="G1255" s="22" t="s">
        <v>726</v>
      </c>
      <c r="H1255" s="11">
        <f>COUNTIF(CAL!U:AN,B1255)</f>
        <v>2</v>
      </c>
      <c r="I1255" s="22">
        <v>12</v>
      </c>
      <c r="J1255" s="19"/>
      <c r="K1255" s="22">
        <f t="shared" si="38"/>
        <v>2</v>
      </c>
      <c r="L1255" s="22">
        <f t="shared" si="39"/>
        <v>2002</v>
      </c>
    </row>
    <row r="1256" spans="1:12" ht="17.100000000000001" customHeight="1">
      <c r="A1256" t="s">
        <v>5089</v>
      </c>
      <c r="B1256" s="11">
        <v>2150</v>
      </c>
      <c r="C1256" s="19" t="s">
        <v>6438</v>
      </c>
      <c r="D1256" s="19" t="s">
        <v>6221</v>
      </c>
      <c r="E1256" s="21" t="s">
        <v>10622</v>
      </c>
      <c r="F1256" s="21">
        <v>37158</v>
      </c>
      <c r="G1256" s="22" t="s">
        <v>726</v>
      </c>
      <c r="H1256" s="11">
        <f>COUNTIF(CAL!U:AN,B1256)</f>
        <v>1</v>
      </c>
      <c r="I1256" s="22">
        <v>10</v>
      </c>
      <c r="J1256" s="19"/>
      <c r="K1256" s="22">
        <f t="shared" si="38"/>
        <v>9</v>
      </c>
      <c r="L1256" s="22">
        <f t="shared" si="39"/>
        <v>2001</v>
      </c>
    </row>
    <row r="1257" spans="1:12" ht="17.100000000000001" customHeight="1">
      <c r="A1257" t="s">
        <v>5092</v>
      </c>
      <c r="B1257" s="11">
        <v>2330</v>
      </c>
      <c r="C1257" s="19" t="s">
        <v>11207</v>
      </c>
      <c r="D1257" s="19" t="s">
        <v>6221</v>
      </c>
      <c r="E1257" s="21" t="s">
        <v>11208</v>
      </c>
      <c r="F1257" s="21">
        <v>35350</v>
      </c>
      <c r="G1257" s="22" t="s">
        <v>726</v>
      </c>
      <c r="H1257" s="11">
        <f>COUNTIF(CAL!U:AN,B1257)</f>
        <v>1</v>
      </c>
      <c r="I1257" s="22">
        <v>12</v>
      </c>
      <c r="J1257" s="19"/>
      <c r="K1257" s="22">
        <f t="shared" si="38"/>
        <v>10</v>
      </c>
      <c r="L1257" s="22">
        <f t="shared" si="39"/>
        <v>1996</v>
      </c>
    </row>
    <row r="1258" spans="1:12" ht="17.100000000000001" customHeight="1">
      <c r="A1258" t="s">
        <v>5095</v>
      </c>
      <c r="B1258" s="11">
        <v>3396</v>
      </c>
      <c r="C1258" s="19" t="s">
        <v>11291</v>
      </c>
      <c r="D1258" s="19" t="s">
        <v>6221</v>
      </c>
      <c r="E1258" s="21" t="s">
        <v>11292</v>
      </c>
      <c r="F1258" s="21">
        <v>37174</v>
      </c>
      <c r="G1258" s="22" t="s">
        <v>726</v>
      </c>
      <c r="H1258" s="11">
        <f>COUNTIF(CAL!U:AN,B1258)</f>
        <v>1</v>
      </c>
      <c r="I1258" s="22">
        <v>12</v>
      </c>
      <c r="J1258" s="19"/>
      <c r="K1258" s="22">
        <f t="shared" si="38"/>
        <v>10</v>
      </c>
      <c r="L1258" s="22">
        <f t="shared" si="39"/>
        <v>2001</v>
      </c>
    </row>
    <row r="1259" spans="1:12" ht="17.100000000000001" customHeight="1">
      <c r="A1259" t="s">
        <v>5098</v>
      </c>
      <c r="B1259" s="11">
        <v>3145</v>
      </c>
      <c r="C1259" s="19" t="s">
        <v>2052</v>
      </c>
      <c r="D1259" s="19" t="s">
        <v>6221</v>
      </c>
      <c r="E1259" s="21" t="s">
        <v>11386</v>
      </c>
      <c r="F1259" s="21">
        <v>36636</v>
      </c>
      <c r="G1259" s="22" t="s">
        <v>726</v>
      </c>
      <c r="H1259" s="11">
        <f>COUNTIF(CAL!U:AN,B1259)</f>
        <v>1</v>
      </c>
      <c r="I1259" s="22">
        <v>12</v>
      </c>
      <c r="J1259" s="19"/>
      <c r="K1259" s="22">
        <f t="shared" si="38"/>
        <v>4</v>
      </c>
      <c r="L1259" s="22">
        <f t="shared" si="39"/>
        <v>2000</v>
      </c>
    </row>
    <row r="1260" spans="1:12" ht="17.100000000000001" customHeight="1">
      <c r="A1260" t="s">
        <v>5100</v>
      </c>
      <c r="B1260" s="11">
        <v>2628</v>
      </c>
      <c r="C1260" s="19" t="s">
        <v>9150</v>
      </c>
      <c r="D1260" s="19" t="s">
        <v>8131</v>
      </c>
      <c r="E1260" s="21" t="s">
        <v>9151</v>
      </c>
      <c r="F1260" s="21">
        <v>32866</v>
      </c>
      <c r="G1260" s="22" t="s">
        <v>726</v>
      </c>
      <c r="H1260" s="11">
        <f>COUNTIF(CAL!U:AN,B1260)</f>
        <v>1</v>
      </c>
      <c r="I1260" s="22">
        <v>6</v>
      </c>
      <c r="J1260" s="19"/>
      <c r="K1260" s="22">
        <f t="shared" si="38"/>
        <v>12</v>
      </c>
      <c r="L1260" s="22">
        <f t="shared" si="39"/>
        <v>1989</v>
      </c>
    </row>
    <row r="1261" spans="1:12" ht="17.100000000000001" customHeight="1">
      <c r="A1261" t="s">
        <v>5103</v>
      </c>
      <c r="B1261" s="11">
        <v>2288</v>
      </c>
      <c r="C1261" s="19" t="s">
        <v>9553</v>
      </c>
      <c r="D1261" s="19" t="s">
        <v>8131</v>
      </c>
      <c r="E1261" s="20" t="s">
        <v>9554</v>
      </c>
      <c r="F1261" s="21">
        <v>33698</v>
      </c>
      <c r="G1261" s="22" t="s">
        <v>726</v>
      </c>
      <c r="H1261" s="11">
        <f>COUNTIF(CAL!U:AN,B1261)</f>
        <v>1</v>
      </c>
      <c r="I1261" s="22">
        <v>7</v>
      </c>
      <c r="J1261" s="19"/>
      <c r="K1261" s="22">
        <f t="shared" si="38"/>
        <v>4</v>
      </c>
      <c r="L1261" s="22">
        <f t="shared" si="39"/>
        <v>1992</v>
      </c>
    </row>
    <row r="1262" spans="1:12" ht="17.100000000000001" customHeight="1">
      <c r="A1262" t="s">
        <v>5106</v>
      </c>
      <c r="B1262" s="11">
        <v>2629</v>
      </c>
      <c r="C1262" s="19" t="s">
        <v>1587</v>
      </c>
      <c r="D1262" s="19" t="s">
        <v>8131</v>
      </c>
      <c r="E1262" s="20" t="s">
        <v>9568</v>
      </c>
      <c r="F1262" s="21">
        <v>37063</v>
      </c>
      <c r="G1262" s="22" t="s">
        <v>726</v>
      </c>
      <c r="H1262" s="11">
        <f>COUNTIF(CAL!U:AN,B1262)</f>
        <v>1</v>
      </c>
      <c r="I1262" s="22">
        <v>7</v>
      </c>
      <c r="J1262" s="19"/>
      <c r="K1262" s="22">
        <f t="shared" si="38"/>
        <v>6</v>
      </c>
      <c r="L1262" s="22">
        <f t="shared" si="39"/>
        <v>2001</v>
      </c>
    </row>
    <row r="1263" spans="1:12" ht="17.100000000000001" customHeight="1">
      <c r="A1263" t="s">
        <v>5108</v>
      </c>
      <c r="B1263" s="11">
        <v>2289</v>
      </c>
      <c r="C1263" s="19" t="s">
        <v>8130</v>
      </c>
      <c r="D1263" s="19" t="s">
        <v>8131</v>
      </c>
      <c r="E1263" s="20" t="s">
        <v>8132</v>
      </c>
      <c r="F1263" s="21">
        <v>39185</v>
      </c>
      <c r="G1263" s="22" t="s">
        <v>726</v>
      </c>
      <c r="H1263" s="11">
        <f>COUNTIF(CAL!U:AN,B1263)</f>
        <v>1</v>
      </c>
      <c r="I1263" s="22">
        <v>2</v>
      </c>
      <c r="J1263" s="19"/>
      <c r="K1263" s="22">
        <f t="shared" si="38"/>
        <v>4</v>
      </c>
      <c r="L1263" s="22">
        <f t="shared" si="39"/>
        <v>2007</v>
      </c>
    </row>
    <row r="1264" spans="1:12" ht="17.100000000000001" customHeight="1">
      <c r="A1264" t="s">
        <v>5111</v>
      </c>
      <c r="B1264" s="11">
        <v>3245</v>
      </c>
      <c r="C1264" s="19" t="s">
        <v>11327</v>
      </c>
      <c r="D1264" s="19" t="s">
        <v>8131</v>
      </c>
      <c r="E1264" s="21" t="s">
        <v>11328</v>
      </c>
      <c r="F1264" s="21">
        <v>37061</v>
      </c>
      <c r="G1264" s="22" t="s">
        <v>726</v>
      </c>
      <c r="H1264" s="11">
        <f>COUNTIF(CAL!U:AN,B1264)</f>
        <v>1</v>
      </c>
      <c r="I1264" s="22">
        <v>12</v>
      </c>
      <c r="J1264" s="19"/>
      <c r="K1264" s="22">
        <f t="shared" si="38"/>
        <v>6</v>
      </c>
      <c r="L1264" s="22">
        <f t="shared" si="39"/>
        <v>2001</v>
      </c>
    </row>
    <row r="1265" spans="1:12" ht="17.100000000000001" customHeight="1">
      <c r="A1265" t="s">
        <v>5113</v>
      </c>
      <c r="B1265" s="11">
        <v>2837</v>
      </c>
      <c r="C1265" s="19" t="s">
        <v>9136</v>
      </c>
      <c r="D1265" s="19" t="s">
        <v>5909</v>
      </c>
      <c r="E1265" s="21" t="s">
        <v>9137</v>
      </c>
      <c r="F1265" s="21">
        <v>35909</v>
      </c>
      <c r="G1265" s="22" t="s">
        <v>726</v>
      </c>
      <c r="H1265" s="11">
        <f>COUNTIF(CAL!U:AN,B1265)</f>
        <v>1</v>
      </c>
      <c r="I1265" s="22">
        <v>6</v>
      </c>
      <c r="J1265" s="19" t="s">
        <v>9138</v>
      </c>
      <c r="K1265" s="22">
        <f t="shared" si="38"/>
        <v>4</v>
      </c>
      <c r="L1265" s="22">
        <f t="shared" si="39"/>
        <v>1998</v>
      </c>
    </row>
    <row r="1266" spans="1:12" ht="17.100000000000001" customHeight="1">
      <c r="A1266" t="s">
        <v>5116</v>
      </c>
      <c r="B1266" s="11">
        <v>2030</v>
      </c>
      <c r="C1266" s="19" t="s">
        <v>2497</v>
      </c>
      <c r="D1266" s="19" t="s">
        <v>5909</v>
      </c>
      <c r="E1266" s="21" t="s">
        <v>9718</v>
      </c>
      <c r="F1266" s="21">
        <v>35746</v>
      </c>
      <c r="G1266" s="22" t="s">
        <v>726</v>
      </c>
      <c r="H1266" s="11">
        <f>COUNTIF(CAL!U:AN,B1266)</f>
        <v>1</v>
      </c>
      <c r="I1266" s="22">
        <v>7</v>
      </c>
      <c r="J1266" s="19"/>
      <c r="K1266" s="22">
        <f t="shared" si="38"/>
        <v>11</v>
      </c>
      <c r="L1266" s="22">
        <f t="shared" si="39"/>
        <v>1997</v>
      </c>
    </row>
    <row r="1267" spans="1:12" ht="17.100000000000001" customHeight="1">
      <c r="A1267" t="s">
        <v>5120</v>
      </c>
      <c r="B1267" s="11">
        <v>2769</v>
      </c>
      <c r="C1267" s="19" t="s">
        <v>10420</v>
      </c>
      <c r="D1267" s="19" t="s">
        <v>5909</v>
      </c>
      <c r="E1267" s="21" t="s">
        <v>10421</v>
      </c>
      <c r="F1267" s="21">
        <v>36370</v>
      </c>
      <c r="G1267" s="22" t="s">
        <v>726</v>
      </c>
      <c r="H1267" s="11">
        <f>COUNTIF(CAL!U:AN,B1267)</f>
        <v>1</v>
      </c>
      <c r="I1267" s="22">
        <v>9</v>
      </c>
      <c r="J1267" s="19"/>
      <c r="K1267" s="22">
        <f t="shared" si="38"/>
        <v>7</v>
      </c>
      <c r="L1267" s="22">
        <f t="shared" si="39"/>
        <v>1999</v>
      </c>
    </row>
    <row r="1268" spans="1:12" ht="17.100000000000001" customHeight="1">
      <c r="A1268" t="s">
        <v>5124</v>
      </c>
      <c r="B1268" s="11">
        <v>2327</v>
      </c>
      <c r="C1268" s="19" t="s">
        <v>10063</v>
      </c>
      <c r="D1268" s="19" t="s">
        <v>5909</v>
      </c>
      <c r="E1268" s="21" t="s">
        <v>10064</v>
      </c>
      <c r="F1268" s="21">
        <v>34477</v>
      </c>
      <c r="G1268" s="22" t="s">
        <v>726</v>
      </c>
      <c r="H1268" s="11">
        <f>COUNTIF(CAL!U:AN,B1268)</f>
        <v>1</v>
      </c>
      <c r="I1268" s="22">
        <v>8</v>
      </c>
      <c r="J1268" s="19"/>
      <c r="K1268" s="22">
        <f t="shared" si="38"/>
        <v>5</v>
      </c>
      <c r="L1268" s="22">
        <f t="shared" si="39"/>
        <v>1994</v>
      </c>
    </row>
    <row r="1269" spans="1:12" ht="17.100000000000001" customHeight="1">
      <c r="A1269" t="s">
        <v>5127</v>
      </c>
      <c r="B1269" s="11">
        <v>1837</v>
      </c>
      <c r="C1269" s="19" t="s">
        <v>732</v>
      </c>
      <c r="D1269" s="19" t="s">
        <v>733</v>
      </c>
      <c r="E1269" s="21" t="s">
        <v>734</v>
      </c>
      <c r="F1269" s="21">
        <v>37084</v>
      </c>
      <c r="G1269" s="22" t="s">
        <v>726</v>
      </c>
      <c r="H1269" s="11">
        <f>COUNTIF(CAL!U:AN,B1269)</f>
        <v>21</v>
      </c>
      <c r="I1269" s="22">
        <v>30</v>
      </c>
      <c r="J1269" s="19" t="s">
        <v>735</v>
      </c>
      <c r="K1269" s="22">
        <f t="shared" si="38"/>
        <v>7</v>
      </c>
      <c r="L1269" s="22">
        <f t="shared" si="39"/>
        <v>2001</v>
      </c>
    </row>
    <row r="1270" spans="1:12" ht="17.100000000000001" customHeight="1">
      <c r="A1270" t="s">
        <v>5130</v>
      </c>
      <c r="B1270" s="11">
        <v>2397</v>
      </c>
      <c r="C1270" s="19" t="s">
        <v>11144</v>
      </c>
      <c r="D1270" s="19" t="s">
        <v>733</v>
      </c>
      <c r="E1270" s="21" t="s">
        <v>11145</v>
      </c>
      <c r="F1270" s="21">
        <v>37208</v>
      </c>
      <c r="G1270" s="22" t="s">
        <v>726</v>
      </c>
      <c r="H1270" s="11">
        <f>COUNTIF(CAL!U:AN,B1270)</f>
        <v>1</v>
      </c>
      <c r="I1270" s="22">
        <v>12</v>
      </c>
      <c r="J1270" s="19"/>
      <c r="K1270" s="22">
        <f t="shared" si="38"/>
        <v>11</v>
      </c>
      <c r="L1270" s="22">
        <f t="shared" si="39"/>
        <v>2001</v>
      </c>
    </row>
    <row r="1271" spans="1:12" ht="17.100000000000001" customHeight="1">
      <c r="A1271" t="s">
        <v>5134</v>
      </c>
      <c r="B1271" s="11">
        <v>3880</v>
      </c>
      <c r="C1271" s="19" t="s">
        <v>2812</v>
      </c>
      <c r="D1271" s="19" t="s">
        <v>733</v>
      </c>
      <c r="E1271" s="21" t="s">
        <v>11897</v>
      </c>
      <c r="F1271" s="21">
        <v>38444</v>
      </c>
      <c r="G1271" s="22" t="s">
        <v>726</v>
      </c>
      <c r="H1271" s="11">
        <f>COUNTIF(CAL!U:AN,B1271)</f>
        <v>1</v>
      </c>
      <c r="I1271" s="22">
        <v>15</v>
      </c>
      <c r="J1271" s="19"/>
      <c r="K1271" s="22">
        <f t="shared" si="38"/>
        <v>4</v>
      </c>
      <c r="L1271" s="22">
        <f t="shared" si="39"/>
        <v>2005</v>
      </c>
    </row>
    <row r="1272" spans="1:12" ht="17.100000000000001" customHeight="1">
      <c r="A1272" t="s">
        <v>5137</v>
      </c>
      <c r="B1272" s="11">
        <v>4308</v>
      </c>
      <c r="C1272" s="19" t="s">
        <v>6965</v>
      </c>
      <c r="D1272" s="19" t="s">
        <v>733</v>
      </c>
      <c r="E1272" s="21" t="s">
        <v>6966</v>
      </c>
      <c r="F1272" s="21">
        <v>34446</v>
      </c>
      <c r="G1272" s="22" t="s">
        <v>726</v>
      </c>
      <c r="H1272" s="11">
        <f>COUNTIF(CAL!U:AN,B1272)</f>
        <v>2</v>
      </c>
      <c r="I1272" s="22">
        <v>16</v>
      </c>
      <c r="J1272" s="19"/>
      <c r="K1272" s="22">
        <f t="shared" si="38"/>
        <v>4</v>
      </c>
      <c r="L1272" s="22">
        <f t="shared" si="39"/>
        <v>1994</v>
      </c>
    </row>
    <row r="1273" spans="1:12" ht="17.100000000000001" customHeight="1">
      <c r="A1273" t="s">
        <v>5141</v>
      </c>
      <c r="B1273" s="11">
        <v>2317</v>
      </c>
      <c r="C1273" s="19" t="s">
        <v>11930</v>
      </c>
      <c r="D1273" s="19" t="s">
        <v>733</v>
      </c>
      <c r="E1273" s="21" t="s">
        <v>11931</v>
      </c>
      <c r="F1273" s="21">
        <v>37068</v>
      </c>
      <c r="G1273" s="22" t="s">
        <v>726</v>
      </c>
      <c r="H1273" s="11">
        <f>COUNTIF(CAL!U:AN,B1273)</f>
        <v>1</v>
      </c>
      <c r="I1273" s="22">
        <v>15</v>
      </c>
      <c r="J1273" s="19" t="s">
        <v>11932</v>
      </c>
      <c r="K1273" s="22">
        <f t="shared" si="38"/>
        <v>6</v>
      </c>
      <c r="L1273" s="22">
        <f t="shared" si="39"/>
        <v>2001</v>
      </c>
    </row>
    <row r="1274" spans="1:12" ht="17.100000000000001" customHeight="1">
      <c r="A1274" t="s">
        <v>5144</v>
      </c>
      <c r="B1274" s="11">
        <v>4046</v>
      </c>
      <c r="C1274" s="19" t="s">
        <v>6456</v>
      </c>
      <c r="D1274" s="19" t="s">
        <v>733</v>
      </c>
      <c r="E1274" s="21" t="s">
        <v>12280</v>
      </c>
      <c r="F1274" s="21">
        <v>34073</v>
      </c>
      <c r="G1274" s="22" t="s">
        <v>726</v>
      </c>
      <c r="H1274" s="11">
        <f>COUNTIF(CAL!U:AN,B1274)</f>
        <v>1</v>
      </c>
      <c r="I1274" s="22">
        <v>17</v>
      </c>
      <c r="J1274" s="19"/>
      <c r="K1274" s="22">
        <f t="shared" si="38"/>
        <v>4</v>
      </c>
      <c r="L1274" s="22">
        <f t="shared" si="39"/>
        <v>1993</v>
      </c>
    </row>
    <row r="1275" spans="1:12" ht="17.100000000000001" customHeight="1">
      <c r="A1275" t="s">
        <v>5146</v>
      </c>
      <c r="B1275" s="11">
        <v>2682</v>
      </c>
      <c r="C1275" s="19" t="s">
        <v>10673</v>
      </c>
      <c r="D1275" s="19" t="s">
        <v>733</v>
      </c>
      <c r="E1275" s="21" t="s">
        <v>10674</v>
      </c>
      <c r="F1275" s="21">
        <v>36825</v>
      </c>
      <c r="G1275" s="22" t="s">
        <v>726</v>
      </c>
      <c r="H1275" s="11">
        <f>COUNTIF(CAL!U:AN,B1275)</f>
        <v>1</v>
      </c>
      <c r="I1275" s="22">
        <v>10</v>
      </c>
      <c r="J1275" s="19"/>
      <c r="K1275" s="22">
        <f t="shared" si="38"/>
        <v>10</v>
      </c>
      <c r="L1275" s="22">
        <f t="shared" si="39"/>
        <v>2000</v>
      </c>
    </row>
    <row r="1276" spans="1:12" ht="17.100000000000001" customHeight="1">
      <c r="A1276" t="s">
        <v>5150</v>
      </c>
      <c r="B1276" s="11">
        <v>3773</v>
      </c>
      <c r="C1276" s="19" t="s">
        <v>11276</v>
      </c>
      <c r="D1276" s="19" t="s">
        <v>733</v>
      </c>
      <c r="E1276" s="21" t="s">
        <v>12131</v>
      </c>
      <c r="F1276" s="21">
        <v>36501</v>
      </c>
      <c r="G1276" s="22" t="s">
        <v>726</v>
      </c>
      <c r="H1276" s="11">
        <f>COUNTIF(CAL!U:AN,B1276)</f>
        <v>1</v>
      </c>
      <c r="I1276" s="22">
        <v>16</v>
      </c>
      <c r="J1276" s="19"/>
      <c r="K1276" s="22">
        <f t="shared" si="38"/>
        <v>12</v>
      </c>
      <c r="L1276" s="22">
        <f t="shared" si="39"/>
        <v>1999</v>
      </c>
    </row>
    <row r="1277" spans="1:12" ht="17.100000000000001" customHeight="1">
      <c r="A1277" t="s">
        <v>5153</v>
      </c>
      <c r="B1277" s="11">
        <v>2398</v>
      </c>
      <c r="C1277" s="19" t="s">
        <v>11383</v>
      </c>
      <c r="D1277" s="19" t="s">
        <v>733</v>
      </c>
      <c r="E1277" s="21" t="s">
        <v>11384</v>
      </c>
      <c r="F1277" s="21">
        <v>37334</v>
      </c>
      <c r="G1277" s="22" t="s">
        <v>726</v>
      </c>
      <c r="H1277" s="11">
        <f>COUNTIF(CAL!U:AN,B1277)</f>
        <v>1</v>
      </c>
      <c r="I1277" s="22">
        <v>12</v>
      </c>
      <c r="J1277" s="19"/>
      <c r="K1277" s="22">
        <f t="shared" si="38"/>
        <v>3</v>
      </c>
      <c r="L1277" s="22">
        <f t="shared" si="39"/>
        <v>2002</v>
      </c>
    </row>
    <row r="1278" spans="1:12" ht="17.100000000000001" customHeight="1">
      <c r="A1278" t="s">
        <v>5155</v>
      </c>
      <c r="B1278" s="11">
        <v>2032</v>
      </c>
      <c r="C1278" s="19" t="s">
        <v>2052</v>
      </c>
      <c r="D1278" s="19" t="s">
        <v>733</v>
      </c>
      <c r="E1278" s="21" t="s">
        <v>2053</v>
      </c>
      <c r="F1278" s="21">
        <v>37694</v>
      </c>
      <c r="G1278" s="22" t="s">
        <v>726</v>
      </c>
      <c r="H1278" s="11">
        <f>COUNTIF(CAL!U:AN,B1278)</f>
        <v>6</v>
      </c>
      <c r="I1278" s="22">
        <v>30</v>
      </c>
      <c r="J1278" s="19" t="s">
        <v>2054</v>
      </c>
      <c r="K1278" s="22">
        <f t="shared" si="38"/>
        <v>3</v>
      </c>
      <c r="L1278" s="22">
        <f t="shared" si="39"/>
        <v>2003</v>
      </c>
    </row>
    <row r="1279" spans="1:12" ht="17.100000000000001" customHeight="1">
      <c r="A1279" t="s">
        <v>5158</v>
      </c>
      <c r="B1279" s="11">
        <v>2655</v>
      </c>
      <c r="C1279" s="19" t="s">
        <v>3932</v>
      </c>
      <c r="D1279" s="19" t="s">
        <v>733</v>
      </c>
      <c r="E1279" s="21" t="s">
        <v>3933</v>
      </c>
      <c r="F1279" s="21">
        <v>34280</v>
      </c>
      <c r="G1279" s="22" t="s">
        <v>726</v>
      </c>
      <c r="H1279" s="11">
        <f>COUNTIF(CAL!U:AN,B1279)</f>
        <v>3</v>
      </c>
      <c r="I1279" s="22">
        <v>8</v>
      </c>
      <c r="J1279" s="19" t="s">
        <v>3934</v>
      </c>
      <c r="K1279" s="22">
        <f t="shared" si="38"/>
        <v>11</v>
      </c>
      <c r="L1279" s="22">
        <f t="shared" si="39"/>
        <v>1993</v>
      </c>
    </row>
    <row r="1280" spans="1:12" ht="17.100000000000001" customHeight="1">
      <c r="A1280" t="s">
        <v>5160</v>
      </c>
      <c r="B1280" s="11">
        <v>3879</v>
      </c>
      <c r="C1280" s="19" t="s">
        <v>6192</v>
      </c>
      <c r="D1280" s="19" t="s">
        <v>733</v>
      </c>
      <c r="E1280" s="21" t="s">
        <v>6193</v>
      </c>
      <c r="F1280" s="21">
        <v>38433</v>
      </c>
      <c r="G1280" s="22" t="s">
        <v>726</v>
      </c>
      <c r="H1280" s="11">
        <f>COUNTIF(CAL!U:AN,B1280)</f>
        <v>2</v>
      </c>
      <c r="I1280" s="22">
        <v>10</v>
      </c>
      <c r="J1280" s="19"/>
      <c r="K1280" s="22">
        <f t="shared" si="38"/>
        <v>3</v>
      </c>
      <c r="L1280" s="22">
        <f t="shared" si="39"/>
        <v>2005</v>
      </c>
    </row>
    <row r="1281" spans="1:12" ht="17.100000000000001" customHeight="1">
      <c r="A1281" t="s">
        <v>5164</v>
      </c>
      <c r="B1281" s="11">
        <v>3450</v>
      </c>
      <c r="C1281" s="19" t="s">
        <v>10489</v>
      </c>
      <c r="D1281" s="19" t="s">
        <v>3843</v>
      </c>
      <c r="E1281" s="21" t="s">
        <v>10490</v>
      </c>
      <c r="F1281" s="21">
        <v>38654</v>
      </c>
      <c r="G1281" s="22" t="s">
        <v>726</v>
      </c>
      <c r="H1281" s="11">
        <f>COUNTIF(CAL!U:AN,B1281)</f>
        <v>1</v>
      </c>
      <c r="I1281" s="22">
        <v>10</v>
      </c>
      <c r="J1281" s="19"/>
      <c r="K1281" s="22">
        <f t="shared" si="38"/>
        <v>10</v>
      </c>
      <c r="L1281" s="22">
        <f t="shared" si="39"/>
        <v>2005</v>
      </c>
    </row>
    <row r="1282" spans="1:12" ht="17.100000000000001" customHeight="1">
      <c r="A1282" t="s">
        <v>5167</v>
      </c>
      <c r="B1282" s="11">
        <v>3792</v>
      </c>
      <c r="C1282" s="19" t="s">
        <v>10116</v>
      </c>
      <c r="D1282" s="19" t="s">
        <v>3843</v>
      </c>
      <c r="E1282" s="21" t="s">
        <v>10117</v>
      </c>
      <c r="F1282" s="21">
        <v>36662</v>
      </c>
      <c r="G1282" s="22" t="s">
        <v>726</v>
      </c>
      <c r="H1282" s="11">
        <f>COUNTIF(CAL!U:AN,B1282)</f>
        <v>1</v>
      </c>
      <c r="I1282" s="22">
        <v>9</v>
      </c>
      <c r="J1282" s="19"/>
      <c r="K1282" s="22">
        <f t="shared" ref="K1282:K1345" si="40">MONTH(F1282)</f>
        <v>5</v>
      </c>
      <c r="L1282" s="22">
        <f t="shared" ref="L1282:L1345" si="41">YEAR(F1282)</f>
        <v>2000</v>
      </c>
    </row>
    <row r="1283" spans="1:12" ht="17.100000000000001" customHeight="1">
      <c r="A1283" t="s">
        <v>5171</v>
      </c>
      <c r="B1283" s="11">
        <v>3451</v>
      </c>
      <c r="C1283" s="19" t="s">
        <v>3842</v>
      </c>
      <c r="D1283" s="19" t="s">
        <v>3843</v>
      </c>
      <c r="E1283" s="21" t="s">
        <v>3844</v>
      </c>
      <c r="F1283" s="21">
        <v>36796</v>
      </c>
      <c r="G1283" s="22" t="s">
        <v>726</v>
      </c>
      <c r="H1283" s="11">
        <f>COUNTIF(CAL!U:AN,B1283)</f>
        <v>3</v>
      </c>
      <c r="I1283" s="22">
        <v>7</v>
      </c>
      <c r="J1283" s="19"/>
      <c r="K1283" s="22">
        <f t="shared" si="40"/>
        <v>9</v>
      </c>
      <c r="L1283" s="22">
        <f t="shared" si="41"/>
        <v>2000</v>
      </c>
    </row>
    <row r="1284" spans="1:12" ht="17.100000000000001" customHeight="1">
      <c r="A1284" t="s">
        <v>5174</v>
      </c>
      <c r="B1284" s="11">
        <v>3996</v>
      </c>
      <c r="C1284" s="19" t="s">
        <v>1569</v>
      </c>
      <c r="D1284" s="19" t="s">
        <v>3843</v>
      </c>
      <c r="E1284" s="21" t="s">
        <v>9486</v>
      </c>
      <c r="F1284" s="21">
        <v>37900</v>
      </c>
      <c r="G1284" s="22" t="s">
        <v>726</v>
      </c>
      <c r="H1284" s="11">
        <f>COUNTIF(CAL!U:AN,B1284)</f>
        <v>1</v>
      </c>
      <c r="I1284" s="22">
        <v>7</v>
      </c>
      <c r="J1284" s="19"/>
      <c r="K1284" s="22">
        <f t="shared" si="40"/>
        <v>10</v>
      </c>
      <c r="L1284" s="22">
        <f t="shared" si="41"/>
        <v>2003</v>
      </c>
    </row>
    <row r="1285" spans="1:12" ht="17.100000000000001" customHeight="1">
      <c r="A1285" t="s">
        <v>5178</v>
      </c>
      <c r="B1285" s="11">
        <v>1206</v>
      </c>
      <c r="C1285" s="19" t="s">
        <v>4269</v>
      </c>
      <c r="D1285" s="19" t="s">
        <v>3843</v>
      </c>
      <c r="E1285" s="21" t="s">
        <v>4270</v>
      </c>
      <c r="F1285" s="21">
        <v>33196</v>
      </c>
      <c r="G1285" s="22" t="s">
        <v>726</v>
      </c>
      <c r="H1285" s="11">
        <f>COUNTIF(CAL!U:AN,B1285)</f>
        <v>3</v>
      </c>
      <c r="I1285" s="22">
        <v>13</v>
      </c>
      <c r="J1285" s="19" t="s">
        <v>4271</v>
      </c>
      <c r="K1285" s="22">
        <f t="shared" si="40"/>
        <v>11</v>
      </c>
      <c r="L1285" s="22">
        <f t="shared" si="41"/>
        <v>1990</v>
      </c>
    </row>
    <row r="1286" spans="1:12" ht="17.100000000000001" customHeight="1">
      <c r="A1286" t="s">
        <v>5181</v>
      </c>
      <c r="B1286" s="11">
        <v>3449</v>
      </c>
      <c r="C1286" s="19" t="s">
        <v>11423</v>
      </c>
      <c r="D1286" s="19" t="s">
        <v>3843</v>
      </c>
      <c r="E1286" s="21" t="s">
        <v>11424</v>
      </c>
      <c r="F1286" s="21">
        <v>39029</v>
      </c>
      <c r="G1286" s="22" t="s">
        <v>726</v>
      </c>
      <c r="H1286" s="11">
        <f>COUNTIF(CAL!U:AN,B1286)</f>
        <v>1</v>
      </c>
      <c r="I1286" s="22">
        <v>12</v>
      </c>
      <c r="J1286" s="19"/>
      <c r="K1286" s="22">
        <f t="shared" si="40"/>
        <v>11</v>
      </c>
      <c r="L1286" s="22">
        <f t="shared" si="41"/>
        <v>2006</v>
      </c>
    </row>
    <row r="1287" spans="1:12" ht="17.100000000000001" customHeight="1">
      <c r="A1287" t="s">
        <v>5185</v>
      </c>
      <c r="B1287" s="11">
        <v>4362</v>
      </c>
      <c r="C1287" s="19" t="s">
        <v>9097</v>
      </c>
      <c r="D1287" s="19" t="s">
        <v>1506</v>
      </c>
      <c r="E1287" s="21" t="s">
        <v>9098</v>
      </c>
      <c r="F1287" s="21">
        <v>33995</v>
      </c>
      <c r="G1287" s="22" t="s">
        <v>726</v>
      </c>
      <c r="H1287" s="11">
        <f>COUNTIF(CAL!U:AN,B1287)</f>
        <v>1</v>
      </c>
      <c r="I1287" s="22">
        <v>6</v>
      </c>
      <c r="J1287" s="19"/>
      <c r="K1287" s="22">
        <f t="shared" si="40"/>
        <v>1</v>
      </c>
      <c r="L1287" s="22">
        <f t="shared" si="41"/>
        <v>1993</v>
      </c>
    </row>
    <row r="1288" spans="1:12" ht="17.100000000000001" customHeight="1">
      <c r="A1288" t="s">
        <v>5189</v>
      </c>
      <c r="B1288" s="11">
        <v>3848</v>
      </c>
      <c r="C1288" s="19" t="s">
        <v>10824</v>
      </c>
      <c r="D1288" s="19" t="s">
        <v>1506</v>
      </c>
      <c r="E1288" s="21" t="s">
        <v>10825</v>
      </c>
      <c r="F1288" s="21">
        <v>37459</v>
      </c>
      <c r="G1288" s="22" t="s">
        <v>726</v>
      </c>
      <c r="H1288" s="11">
        <f>COUNTIF(CAL!U:AN,B1288)</f>
        <v>1</v>
      </c>
      <c r="I1288" s="22">
        <v>11</v>
      </c>
      <c r="J1288" s="19"/>
      <c r="K1288" s="22">
        <f t="shared" si="40"/>
        <v>7</v>
      </c>
      <c r="L1288" s="22">
        <f t="shared" si="41"/>
        <v>2002</v>
      </c>
    </row>
    <row r="1289" spans="1:12" ht="17.100000000000001" customHeight="1">
      <c r="A1289" t="s">
        <v>5192</v>
      </c>
      <c r="B1289" s="11">
        <v>4363</v>
      </c>
      <c r="C1289" s="19" t="s">
        <v>6249</v>
      </c>
      <c r="D1289" s="19" t="s">
        <v>1506</v>
      </c>
      <c r="E1289" s="21" t="s">
        <v>7994</v>
      </c>
      <c r="F1289" s="21">
        <v>37084</v>
      </c>
      <c r="G1289" s="22" t="s">
        <v>726</v>
      </c>
      <c r="H1289" s="11">
        <f>COUNTIF(CAL!U:AN,B1289)</f>
        <v>1</v>
      </c>
      <c r="I1289" s="22">
        <v>2</v>
      </c>
      <c r="J1289" s="19"/>
      <c r="K1289" s="22">
        <f t="shared" si="40"/>
        <v>7</v>
      </c>
      <c r="L1289" s="22">
        <f t="shared" si="41"/>
        <v>2001</v>
      </c>
    </row>
    <row r="1290" spans="1:12" ht="17.100000000000001" customHeight="1">
      <c r="A1290" t="s">
        <v>5195</v>
      </c>
      <c r="B1290" s="11">
        <v>4021</v>
      </c>
      <c r="C1290" s="19" t="s">
        <v>11763</v>
      </c>
      <c r="D1290" s="19" t="s">
        <v>1506</v>
      </c>
      <c r="E1290" s="21" t="s">
        <v>11764</v>
      </c>
      <c r="F1290" s="21">
        <v>36094</v>
      </c>
      <c r="G1290" s="22" t="s">
        <v>726</v>
      </c>
      <c r="H1290" s="11">
        <f>COUNTIF(CAL!U:AN,B1290)</f>
        <v>1</v>
      </c>
      <c r="I1290" s="22">
        <v>14</v>
      </c>
      <c r="J1290" s="19"/>
      <c r="K1290" s="22">
        <f t="shared" si="40"/>
        <v>10</v>
      </c>
      <c r="L1290" s="22">
        <f t="shared" si="41"/>
        <v>1998</v>
      </c>
    </row>
    <row r="1291" spans="1:12" ht="17.100000000000001" customHeight="1">
      <c r="A1291" t="s">
        <v>5198</v>
      </c>
      <c r="B1291" s="11">
        <v>1231</v>
      </c>
      <c r="C1291" s="19" t="s">
        <v>1309</v>
      </c>
      <c r="D1291" s="19" t="s">
        <v>1506</v>
      </c>
      <c r="E1291" s="21" t="s">
        <v>1507</v>
      </c>
      <c r="F1291" s="21">
        <v>33605</v>
      </c>
      <c r="G1291" s="22" t="s">
        <v>726</v>
      </c>
      <c r="H1291" s="11">
        <f>COUNTIF(CAL!U:AN,B1291)</f>
        <v>7</v>
      </c>
      <c r="I1291" s="22">
        <v>15</v>
      </c>
      <c r="J1291" s="19" t="s">
        <v>1508</v>
      </c>
      <c r="K1291" s="22">
        <f t="shared" si="40"/>
        <v>1</v>
      </c>
      <c r="L1291" s="22">
        <f t="shared" si="41"/>
        <v>1992</v>
      </c>
    </row>
    <row r="1292" spans="1:12" ht="17.100000000000001" customHeight="1">
      <c r="A1292" t="s">
        <v>5201</v>
      </c>
      <c r="B1292" s="11">
        <v>1567</v>
      </c>
      <c r="C1292" s="19" t="s">
        <v>772</v>
      </c>
      <c r="D1292" s="19" t="s">
        <v>1506</v>
      </c>
      <c r="E1292" s="21" t="s">
        <v>3190</v>
      </c>
      <c r="F1292" s="21">
        <v>35416</v>
      </c>
      <c r="G1292" s="22" t="s">
        <v>726</v>
      </c>
      <c r="H1292" s="11">
        <f>COUNTIF(CAL!U:AN,B1292)</f>
        <v>4</v>
      </c>
      <c r="I1292" s="22">
        <v>15</v>
      </c>
      <c r="J1292" s="19" t="s">
        <v>3191</v>
      </c>
      <c r="K1292" s="22">
        <f t="shared" si="40"/>
        <v>12</v>
      </c>
      <c r="L1292" s="22">
        <f t="shared" si="41"/>
        <v>1996</v>
      </c>
    </row>
    <row r="1293" spans="1:12" ht="17.100000000000001" customHeight="1">
      <c r="A1293" t="s">
        <v>5204</v>
      </c>
      <c r="B1293" s="11">
        <v>3179</v>
      </c>
      <c r="C1293" s="19" t="s">
        <v>6854</v>
      </c>
      <c r="D1293" s="19" t="s">
        <v>724</v>
      </c>
      <c r="E1293" s="21" t="s">
        <v>6855</v>
      </c>
      <c r="F1293" s="21">
        <v>33984</v>
      </c>
      <c r="G1293" s="22" t="s">
        <v>726</v>
      </c>
      <c r="H1293" s="11">
        <f>COUNTIF(CAL!U:AN,B1293)</f>
        <v>3</v>
      </c>
      <c r="I1293" s="22">
        <v>25</v>
      </c>
      <c r="J1293" s="19"/>
      <c r="K1293" s="22">
        <f t="shared" si="40"/>
        <v>1</v>
      </c>
      <c r="L1293" s="22">
        <f t="shared" si="41"/>
        <v>1993</v>
      </c>
    </row>
    <row r="1294" spans="1:12" ht="17.100000000000001" customHeight="1">
      <c r="A1294" t="s">
        <v>5208</v>
      </c>
      <c r="B1294" s="11">
        <v>3416</v>
      </c>
      <c r="C1294" s="19" t="s">
        <v>5919</v>
      </c>
      <c r="D1294" s="19" t="s">
        <v>724</v>
      </c>
      <c r="E1294" s="21" t="s">
        <v>8451</v>
      </c>
      <c r="F1294" s="21">
        <v>38874</v>
      </c>
      <c r="G1294" s="22" t="s">
        <v>8452</v>
      </c>
      <c r="H1294" s="11">
        <f>COUNTIF(CAL!U:AN,B1294)</f>
        <v>1</v>
      </c>
      <c r="I1294" s="22">
        <v>4</v>
      </c>
      <c r="J1294" s="19"/>
      <c r="K1294" s="22">
        <f t="shared" si="40"/>
        <v>6</v>
      </c>
      <c r="L1294" s="22">
        <f t="shared" si="41"/>
        <v>2006</v>
      </c>
    </row>
    <row r="1295" spans="1:12" ht="17.100000000000001" customHeight="1">
      <c r="A1295" t="s">
        <v>5211</v>
      </c>
      <c r="B1295" s="11">
        <v>2804</v>
      </c>
      <c r="C1295" s="19" t="s">
        <v>4982</v>
      </c>
      <c r="D1295" s="19" t="s">
        <v>724</v>
      </c>
      <c r="E1295" s="21" t="s">
        <v>4983</v>
      </c>
      <c r="F1295" s="21">
        <v>35953</v>
      </c>
      <c r="G1295" s="22" t="s">
        <v>726</v>
      </c>
      <c r="H1295" s="11">
        <f>COUNTIF(CAL!U:AN,B1295)</f>
        <v>5</v>
      </c>
      <c r="I1295" s="22">
        <v>39</v>
      </c>
      <c r="J1295" s="19"/>
      <c r="K1295" s="22">
        <f t="shared" si="40"/>
        <v>6</v>
      </c>
      <c r="L1295" s="22">
        <f t="shared" si="41"/>
        <v>1998</v>
      </c>
    </row>
    <row r="1296" spans="1:12" ht="17.100000000000001" customHeight="1">
      <c r="A1296" t="s">
        <v>5214</v>
      </c>
      <c r="B1296" s="11">
        <v>3593</v>
      </c>
      <c r="C1296" s="19" t="s">
        <v>3601</v>
      </c>
      <c r="D1296" s="19" t="s">
        <v>724</v>
      </c>
      <c r="E1296" s="21" t="s">
        <v>3602</v>
      </c>
      <c r="F1296" s="21">
        <v>35469</v>
      </c>
      <c r="G1296" s="22" t="s">
        <v>726</v>
      </c>
      <c r="H1296" s="11">
        <f>COUNTIF(CAL!U:AN,B1296)</f>
        <v>5</v>
      </c>
      <c r="I1296" s="22">
        <v>41</v>
      </c>
      <c r="J1296" s="19"/>
      <c r="K1296" s="22">
        <f t="shared" si="40"/>
        <v>2</v>
      </c>
      <c r="L1296" s="22">
        <f t="shared" si="41"/>
        <v>1997</v>
      </c>
    </row>
    <row r="1297" spans="1:12" ht="17.100000000000001" customHeight="1">
      <c r="A1297" t="s">
        <v>5217</v>
      </c>
      <c r="B1297" s="11">
        <v>4298</v>
      </c>
      <c r="C1297" s="19" t="s">
        <v>4094</v>
      </c>
      <c r="D1297" s="19" t="s">
        <v>724</v>
      </c>
      <c r="E1297" s="20" t="s">
        <v>13160</v>
      </c>
      <c r="F1297" s="21">
        <v>35075</v>
      </c>
      <c r="G1297" s="22" t="s">
        <v>726</v>
      </c>
      <c r="H1297" s="11">
        <f>COUNTIF(CAL!U:AN,B1297)</f>
        <v>2</v>
      </c>
      <c r="I1297" s="22">
        <v>43</v>
      </c>
      <c r="J1297" s="19"/>
      <c r="K1297" s="22">
        <f t="shared" si="40"/>
        <v>1</v>
      </c>
      <c r="L1297" s="22">
        <f t="shared" si="41"/>
        <v>1996</v>
      </c>
    </row>
    <row r="1298" spans="1:12" ht="17.100000000000001" customHeight="1">
      <c r="A1298" t="s">
        <v>5220</v>
      </c>
      <c r="B1298" s="11">
        <v>1381</v>
      </c>
      <c r="C1298" s="19" t="s">
        <v>3897</v>
      </c>
      <c r="D1298" s="19" t="s">
        <v>724</v>
      </c>
      <c r="E1298" s="20" t="s">
        <v>3898</v>
      </c>
      <c r="F1298" s="21">
        <v>37734</v>
      </c>
      <c r="G1298" s="22" t="s">
        <v>726</v>
      </c>
      <c r="H1298" s="11">
        <f>COUNTIF(CAL!U:AN,B1298)</f>
        <v>3</v>
      </c>
      <c r="I1298" s="22">
        <v>8</v>
      </c>
      <c r="J1298" s="19"/>
      <c r="K1298" s="22">
        <f t="shared" si="40"/>
        <v>4</v>
      </c>
      <c r="L1298" s="22">
        <f t="shared" si="41"/>
        <v>2003</v>
      </c>
    </row>
    <row r="1299" spans="1:12" ht="17.100000000000001" customHeight="1">
      <c r="A1299" t="s">
        <v>5223</v>
      </c>
      <c r="B1299" s="11">
        <v>1545</v>
      </c>
      <c r="C1299" s="19" t="s">
        <v>1670</v>
      </c>
      <c r="D1299" s="19" t="s">
        <v>724</v>
      </c>
      <c r="E1299" s="20" t="s">
        <v>1671</v>
      </c>
      <c r="F1299" s="21">
        <v>34732</v>
      </c>
      <c r="G1299" s="22" t="s">
        <v>726</v>
      </c>
      <c r="H1299" s="11">
        <f>COUNTIF(CAL!U:AN,B1299)</f>
        <v>7</v>
      </c>
      <c r="I1299" s="22">
        <v>38</v>
      </c>
      <c r="J1299" s="19"/>
      <c r="K1299" s="22">
        <f t="shared" si="40"/>
        <v>2</v>
      </c>
      <c r="L1299" s="22">
        <f t="shared" si="41"/>
        <v>1995</v>
      </c>
    </row>
    <row r="1300" spans="1:12" ht="17.100000000000001" customHeight="1">
      <c r="A1300" t="s">
        <v>5226</v>
      </c>
      <c r="B1300" s="11">
        <v>3415</v>
      </c>
      <c r="C1300" s="19" t="s">
        <v>8817</v>
      </c>
      <c r="D1300" s="19" t="s">
        <v>724</v>
      </c>
      <c r="E1300" s="21" t="s">
        <v>8818</v>
      </c>
      <c r="F1300" s="21">
        <v>39302</v>
      </c>
      <c r="G1300" s="22" t="s">
        <v>726</v>
      </c>
      <c r="H1300" s="11">
        <f>COUNTIF(CAL!U:AN,B1300)</f>
        <v>1</v>
      </c>
      <c r="I1300" s="22">
        <v>5</v>
      </c>
      <c r="J1300" s="19"/>
      <c r="K1300" s="22">
        <f t="shared" si="40"/>
        <v>8</v>
      </c>
      <c r="L1300" s="22">
        <f t="shared" si="41"/>
        <v>2007</v>
      </c>
    </row>
    <row r="1301" spans="1:12" ht="17.100000000000001" customHeight="1">
      <c r="A1301" t="s">
        <v>5229</v>
      </c>
      <c r="B1301" s="11">
        <v>1059</v>
      </c>
      <c r="C1301" s="19" t="s">
        <v>2107</v>
      </c>
      <c r="D1301" s="19" t="s">
        <v>724</v>
      </c>
      <c r="E1301" s="21" t="s">
        <v>2108</v>
      </c>
      <c r="F1301" s="21">
        <v>37290</v>
      </c>
      <c r="G1301" s="22" t="s">
        <v>726</v>
      </c>
      <c r="H1301" s="11">
        <f>COUNTIF(CAL!U:AN,B1301)</f>
        <v>5</v>
      </c>
      <c r="I1301" s="22">
        <v>17</v>
      </c>
      <c r="J1301" s="19" t="s">
        <v>14315</v>
      </c>
      <c r="K1301" s="22">
        <f t="shared" si="40"/>
        <v>2</v>
      </c>
      <c r="L1301" s="22">
        <f t="shared" si="41"/>
        <v>2002</v>
      </c>
    </row>
    <row r="1302" spans="1:12" ht="17.100000000000001" customHeight="1">
      <c r="A1302" t="s">
        <v>5232</v>
      </c>
      <c r="B1302" s="11">
        <v>3559</v>
      </c>
      <c r="C1302" s="19" t="s">
        <v>5366</v>
      </c>
      <c r="D1302" s="19" t="s">
        <v>724</v>
      </c>
      <c r="E1302" s="21" t="s">
        <v>5367</v>
      </c>
      <c r="F1302" s="21">
        <v>38764</v>
      </c>
      <c r="G1302" s="22" t="s">
        <v>726</v>
      </c>
      <c r="H1302" s="11">
        <f>COUNTIF(CAL!U:AN,B1302)</f>
        <v>2</v>
      </c>
      <c r="I1302" s="22">
        <v>5</v>
      </c>
      <c r="J1302" s="19"/>
      <c r="K1302" s="22">
        <f t="shared" si="40"/>
        <v>2</v>
      </c>
      <c r="L1302" s="22">
        <f t="shared" si="41"/>
        <v>2006</v>
      </c>
    </row>
    <row r="1303" spans="1:12" ht="17.100000000000001" customHeight="1">
      <c r="A1303" t="s">
        <v>5236</v>
      </c>
      <c r="B1303" s="11">
        <v>3407</v>
      </c>
      <c r="C1303" s="19" t="s">
        <v>4873</v>
      </c>
      <c r="D1303" s="19" t="s">
        <v>724</v>
      </c>
      <c r="E1303" s="21" t="s">
        <v>4874</v>
      </c>
      <c r="F1303" s="21">
        <v>36939</v>
      </c>
      <c r="G1303" s="22" t="s">
        <v>726</v>
      </c>
      <c r="H1303" s="11">
        <f>COUNTIF(CAL!U:AN,B1303)</f>
        <v>3</v>
      </c>
      <c r="I1303" s="22">
        <v>29</v>
      </c>
      <c r="J1303" s="19"/>
      <c r="K1303" s="22">
        <f t="shared" si="40"/>
        <v>2</v>
      </c>
      <c r="L1303" s="22">
        <f t="shared" si="41"/>
        <v>2001</v>
      </c>
    </row>
    <row r="1304" spans="1:12" ht="17.100000000000001" customHeight="1">
      <c r="A1304" t="s">
        <v>5239</v>
      </c>
      <c r="B1304" s="11">
        <v>3962</v>
      </c>
      <c r="C1304" s="19" t="s">
        <v>13144</v>
      </c>
      <c r="D1304" s="19" t="s">
        <v>724</v>
      </c>
      <c r="E1304" s="21" t="s">
        <v>13145</v>
      </c>
      <c r="F1304" s="21">
        <v>36058</v>
      </c>
      <c r="G1304" s="22" t="s">
        <v>726</v>
      </c>
      <c r="H1304" s="11">
        <f>COUNTIF(CAL!U:AN,B1304)</f>
        <v>1</v>
      </c>
      <c r="I1304" s="22">
        <v>37</v>
      </c>
      <c r="J1304" s="19"/>
      <c r="K1304" s="22">
        <f t="shared" si="40"/>
        <v>9</v>
      </c>
      <c r="L1304" s="22">
        <f t="shared" si="41"/>
        <v>1998</v>
      </c>
    </row>
    <row r="1305" spans="1:12" ht="17.100000000000001" customHeight="1">
      <c r="A1305" t="s">
        <v>5242</v>
      </c>
      <c r="B1305" s="11">
        <v>2563</v>
      </c>
      <c r="C1305" s="19" t="s">
        <v>4994</v>
      </c>
      <c r="D1305" s="19" t="s">
        <v>724</v>
      </c>
      <c r="E1305" s="21" t="s">
        <v>8531</v>
      </c>
      <c r="F1305" s="21">
        <v>38867</v>
      </c>
      <c r="G1305" s="22" t="s">
        <v>726</v>
      </c>
      <c r="H1305" s="11">
        <f>COUNTIF(CAL!U:AN,B1305)</f>
        <v>1</v>
      </c>
      <c r="I1305" s="22">
        <v>4</v>
      </c>
      <c r="J1305" s="19"/>
      <c r="K1305" s="22">
        <f t="shared" si="40"/>
        <v>5</v>
      </c>
      <c r="L1305" s="22">
        <f t="shared" si="41"/>
        <v>2006</v>
      </c>
    </row>
    <row r="1306" spans="1:12" ht="17.100000000000001" customHeight="1">
      <c r="A1306" t="s">
        <v>5244</v>
      </c>
      <c r="B1306" s="11">
        <v>3484</v>
      </c>
      <c r="C1306" s="19" t="s">
        <v>6764</v>
      </c>
      <c r="D1306" s="19" t="s">
        <v>724</v>
      </c>
      <c r="E1306" s="21" t="s">
        <v>11750</v>
      </c>
      <c r="F1306" s="21">
        <v>37812</v>
      </c>
      <c r="G1306" s="22" t="s">
        <v>726</v>
      </c>
      <c r="H1306" s="11">
        <f>COUNTIF(CAL!U:AN,B1306)</f>
        <v>1</v>
      </c>
      <c r="I1306" s="22">
        <v>16</v>
      </c>
      <c r="J1306" s="19"/>
      <c r="K1306" s="22">
        <f t="shared" si="40"/>
        <v>7</v>
      </c>
      <c r="L1306" s="22">
        <f t="shared" si="41"/>
        <v>2003</v>
      </c>
    </row>
    <row r="1307" spans="1:12" ht="17.100000000000001" customHeight="1">
      <c r="A1307" t="s">
        <v>5248</v>
      </c>
      <c r="B1307" s="11">
        <v>5242</v>
      </c>
      <c r="C1307" s="19" t="s">
        <v>15004</v>
      </c>
      <c r="D1307" s="19" t="s">
        <v>724</v>
      </c>
      <c r="E1307" s="21" t="s">
        <v>15107</v>
      </c>
      <c r="F1307" s="21">
        <v>35680</v>
      </c>
      <c r="G1307" s="22" t="s">
        <v>726</v>
      </c>
      <c r="H1307" s="11">
        <f>COUNTIF(CAL!U:AN,B1307)</f>
        <v>1</v>
      </c>
      <c r="I1307" s="22">
        <v>26</v>
      </c>
      <c r="J1307" s="19"/>
      <c r="K1307" s="22">
        <f t="shared" si="40"/>
        <v>9</v>
      </c>
      <c r="L1307" s="22">
        <f t="shared" si="41"/>
        <v>1997</v>
      </c>
    </row>
    <row r="1308" spans="1:12" ht="17.100000000000001" customHeight="1">
      <c r="A1308" t="s">
        <v>5250</v>
      </c>
      <c r="B1308" s="11">
        <v>1093</v>
      </c>
      <c r="C1308" s="19" t="s">
        <v>11260</v>
      </c>
      <c r="D1308" s="19" t="s">
        <v>724</v>
      </c>
      <c r="E1308" s="21" t="s">
        <v>11261</v>
      </c>
      <c r="F1308" s="21">
        <v>33788</v>
      </c>
      <c r="G1308" s="22" t="s">
        <v>726</v>
      </c>
      <c r="H1308" s="11">
        <f>COUNTIF(CAL!U:AN,B1308)</f>
        <v>1</v>
      </c>
      <c r="I1308" s="22">
        <v>12</v>
      </c>
      <c r="J1308" s="19"/>
      <c r="K1308" s="22">
        <f t="shared" si="40"/>
        <v>7</v>
      </c>
      <c r="L1308" s="22">
        <f t="shared" si="41"/>
        <v>1992</v>
      </c>
    </row>
    <row r="1309" spans="1:12" ht="17.100000000000001" customHeight="1">
      <c r="A1309" t="s">
        <v>5253</v>
      </c>
      <c r="B1309" s="11">
        <v>3928</v>
      </c>
      <c r="C1309" s="19" t="s">
        <v>13089</v>
      </c>
      <c r="D1309" s="19" t="s">
        <v>724</v>
      </c>
      <c r="E1309" s="21" t="s">
        <v>13089</v>
      </c>
      <c r="F1309" s="21">
        <v>35445</v>
      </c>
      <c r="G1309" s="22" t="s">
        <v>726</v>
      </c>
      <c r="H1309" s="11">
        <f>COUNTIF(CAL!U:AN,B1309)</f>
        <v>1</v>
      </c>
      <c r="I1309" s="22">
        <v>34</v>
      </c>
      <c r="J1309" s="19"/>
      <c r="K1309" s="22">
        <f t="shared" si="40"/>
        <v>1</v>
      </c>
      <c r="L1309" s="22">
        <f t="shared" si="41"/>
        <v>1997</v>
      </c>
    </row>
    <row r="1310" spans="1:12" ht="17.100000000000001" customHeight="1">
      <c r="A1310" t="s">
        <v>5256</v>
      </c>
      <c r="B1310" s="11">
        <v>2293</v>
      </c>
      <c r="C1310" s="19" t="s">
        <v>8105</v>
      </c>
      <c r="D1310" s="19" t="s">
        <v>724</v>
      </c>
      <c r="E1310" s="20" t="s">
        <v>8106</v>
      </c>
      <c r="F1310" s="21">
        <v>39378</v>
      </c>
      <c r="G1310" s="22" t="s">
        <v>726</v>
      </c>
      <c r="H1310" s="11">
        <f>COUNTIF(CAL!U:AN,B1310)</f>
        <v>1</v>
      </c>
      <c r="I1310" s="22">
        <v>2</v>
      </c>
      <c r="J1310" s="19" t="s">
        <v>8107</v>
      </c>
      <c r="K1310" s="22">
        <f t="shared" si="40"/>
        <v>10</v>
      </c>
      <c r="L1310" s="22">
        <f t="shared" si="41"/>
        <v>2007</v>
      </c>
    </row>
    <row r="1311" spans="1:12" ht="17.100000000000001" customHeight="1">
      <c r="A1311" t="s">
        <v>5259</v>
      </c>
      <c r="B1311" s="11">
        <v>3180</v>
      </c>
      <c r="C1311" s="19" t="s">
        <v>3423</v>
      </c>
      <c r="D1311" s="19" t="s">
        <v>724</v>
      </c>
      <c r="E1311" s="21" t="s">
        <v>3424</v>
      </c>
      <c r="F1311" s="21">
        <v>34239</v>
      </c>
      <c r="G1311" s="22" t="s">
        <v>726</v>
      </c>
      <c r="H1311" s="11">
        <f>COUNTIF(CAL!U:AN,B1311)</f>
        <v>4</v>
      </c>
      <c r="I1311" s="22">
        <v>21</v>
      </c>
      <c r="J1311" s="19"/>
      <c r="K1311" s="22">
        <f t="shared" si="40"/>
        <v>9</v>
      </c>
      <c r="L1311" s="22">
        <f t="shared" si="41"/>
        <v>1993</v>
      </c>
    </row>
    <row r="1312" spans="1:12" ht="17.100000000000001" customHeight="1">
      <c r="A1312" t="s">
        <v>5262</v>
      </c>
      <c r="B1312" s="11">
        <v>1674</v>
      </c>
      <c r="C1312" s="19" t="s">
        <v>7556</v>
      </c>
      <c r="D1312" s="19" t="s">
        <v>724</v>
      </c>
      <c r="E1312" s="21" t="s">
        <v>10001</v>
      </c>
      <c r="F1312" s="21">
        <v>38743</v>
      </c>
      <c r="G1312" s="22" t="s">
        <v>726</v>
      </c>
      <c r="H1312" s="11">
        <f>COUNTIF(CAL!U:AN,B1312)</f>
        <v>1</v>
      </c>
      <c r="I1312" s="22">
        <v>8</v>
      </c>
      <c r="J1312" s="19"/>
      <c r="K1312" s="22">
        <f t="shared" si="40"/>
        <v>1</v>
      </c>
      <c r="L1312" s="22">
        <f t="shared" si="41"/>
        <v>2006</v>
      </c>
    </row>
    <row r="1313" spans="1:12" ht="17.100000000000001" customHeight="1">
      <c r="A1313" t="s">
        <v>5266</v>
      </c>
      <c r="B1313" s="11">
        <v>1382</v>
      </c>
      <c r="C1313" s="19" t="s">
        <v>723</v>
      </c>
      <c r="D1313" s="19" t="s">
        <v>724</v>
      </c>
      <c r="E1313" s="20" t="s">
        <v>725</v>
      </c>
      <c r="F1313" s="21">
        <v>36308</v>
      </c>
      <c r="G1313" s="22" t="s">
        <v>726</v>
      </c>
      <c r="H1313" s="11">
        <f>COUNTIF(CAL!U:AN,B1313)</f>
        <v>26</v>
      </c>
      <c r="I1313" s="22">
        <v>44</v>
      </c>
      <c r="J1313" s="19"/>
      <c r="K1313" s="22">
        <f t="shared" si="40"/>
        <v>5</v>
      </c>
      <c r="L1313" s="22">
        <f t="shared" si="41"/>
        <v>1999</v>
      </c>
    </row>
    <row r="1314" spans="1:12" ht="17.100000000000001" customHeight="1">
      <c r="A1314" t="s">
        <v>5269</v>
      </c>
      <c r="B1314" s="11">
        <v>3702</v>
      </c>
      <c r="C1314" s="19" t="s">
        <v>5039</v>
      </c>
      <c r="D1314" s="19" t="s">
        <v>724</v>
      </c>
      <c r="E1314" s="21" t="s">
        <v>5040</v>
      </c>
      <c r="F1314" s="21">
        <v>34005</v>
      </c>
      <c r="G1314" s="22" t="s">
        <v>726</v>
      </c>
      <c r="H1314" s="11">
        <f>COUNTIF(CAL!U:AN,B1314)</f>
        <v>3</v>
      </c>
      <c r="I1314" s="22">
        <v>43</v>
      </c>
      <c r="J1314" s="19"/>
      <c r="K1314" s="22">
        <f t="shared" si="40"/>
        <v>2</v>
      </c>
      <c r="L1314" s="22">
        <f t="shared" si="41"/>
        <v>1993</v>
      </c>
    </row>
    <row r="1315" spans="1:12" ht="17.100000000000001" customHeight="1">
      <c r="A1315" t="s">
        <v>5272</v>
      </c>
      <c r="B1315" s="11">
        <v>4726</v>
      </c>
      <c r="C1315" s="19" t="s">
        <v>1120</v>
      </c>
      <c r="D1315" s="19" t="s">
        <v>724</v>
      </c>
      <c r="E1315" s="21" t="s">
        <v>7010</v>
      </c>
      <c r="F1315" s="21">
        <v>36963</v>
      </c>
      <c r="G1315" s="22" t="s">
        <v>726</v>
      </c>
      <c r="H1315" s="11">
        <f>COUNTIF(CAL!U:AN,B1315)</f>
        <v>3</v>
      </c>
      <c r="I1315" s="22">
        <v>25</v>
      </c>
      <c r="J1315" s="19"/>
      <c r="K1315" s="22">
        <f t="shared" si="40"/>
        <v>3</v>
      </c>
      <c r="L1315" s="22">
        <f t="shared" si="41"/>
        <v>2001</v>
      </c>
    </row>
    <row r="1316" spans="1:12" ht="17.100000000000001" customHeight="1">
      <c r="A1316" t="s">
        <v>5274</v>
      </c>
      <c r="B1316" s="11">
        <v>2867</v>
      </c>
      <c r="C1316" s="19" t="s">
        <v>12460</v>
      </c>
      <c r="D1316" s="19" t="s">
        <v>724</v>
      </c>
      <c r="E1316" s="21" t="s">
        <v>12461</v>
      </c>
      <c r="F1316" s="21">
        <v>36203</v>
      </c>
      <c r="G1316" s="22" t="s">
        <v>726</v>
      </c>
      <c r="H1316" s="11">
        <f>COUNTIF(CAL!U:AN,B1316)</f>
        <v>1</v>
      </c>
      <c r="I1316" s="22">
        <v>23</v>
      </c>
      <c r="J1316" s="19"/>
      <c r="K1316" s="22">
        <f t="shared" si="40"/>
        <v>2</v>
      </c>
      <c r="L1316" s="22">
        <f t="shared" si="41"/>
        <v>1999</v>
      </c>
    </row>
    <row r="1317" spans="1:12" ht="17.100000000000001" customHeight="1">
      <c r="A1317" t="s">
        <v>5277</v>
      </c>
      <c r="B1317" s="11">
        <v>3805</v>
      </c>
      <c r="C1317" s="19" t="s">
        <v>5744</v>
      </c>
      <c r="D1317" s="19" t="s">
        <v>1306</v>
      </c>
      <c r="E1317" s="21" t="s">
        <v>5745</v>
      </c>
      <c r="F1317" s="21">
        <v>33344</v>
      </c>
      <c r="G1317" s="22" t="s">
        <v>726</v>
      </c>
      <c r="H1317" s="11">
        <f>COUNTIF(CAL!U:AN,B1317)</f>
        <v>2</v>
      </c>
      <c r="I1317" s="22">
        <v>8</v>
      </c>
      <c r="J1317" s="19"/>
      <c r="K1317" s="22">
        <f t="shared" si="40"/>
        <v>4</v>
      </c>
      <c r="L1317" s="22">
        <f t="shared" si="41"/>
        <v>1991</v>
      </c>
    </row>
    <row r="1318" spans="1:12" ht="17.100000000000001" customHeight="1">
      <c r="A1318" t="s">
        <v>5281</v>
      </c>
      <c r="B1318" s="11">
        <v>3822</v>
      </c>
      <c r="C1318" s="19" t="s">
        <v>7959</v>
      </c>
      <c r="D1318" s="19" t="s">
        <v>1306</v>
      </c>
      <c r="E1318" s="21" t="s">
        <v>7960</v>
      </c>
      <c r="F1318" s="21">
        <v>37576</v>
      </c>
      <c r="G1318" s="22" t="s">
        <v>726</v>
      </c>
      <c r="H1318" s="11">
        <f>COUNTIF(CAL!U:AN,B1318)</f>
        <v>1</v>
      </c>
      <c r="I1318" s="22">
        <v>2</v>
      </c>
      <c r="J1318" s="19"/>
      <c r="K1318" s="22">
        <f t="shared" si="40"/>
        <v>11</v>
      </c>
      <c r="L1318" s="22">
        <f t="shared" si="41"/>
        <v>2002</v>
      </c>
    </row>
    <row r="1319" spans="1:12" ht="17.100000000000001" customHeight="1">
      <c r="A1319" t="s">
        <v>5284</v>
      </c>
      <c r="B1319" s="11">
        <v>1165</v>
      </c>
      <c r="C1319" s="19" t="s">
        <v>4405</v>
      </c>
      <c r="D1319" s="19" t="s">
        <v>1306</v>
      </c>
      <c r="E1319" s="21" t="s">
        <v>4406</v>
      </c>
      <c r="F1319" s="21">
        <v>33966</v>
      </c>
      <c r="G1319" s="22" t="s">
        <v>726</v>
      </c>
      <c r="H1319" s="11">
        <f>COUNTIF(CAL!U:AN,B1319)</f>
        <v>3</v>
      </c>
      <c r="I1319" s="22">
        <v>15</v>
      </c>
      <c r="J1319" s="19"/>
      <c r="K1319" s="22">
        <f t="shared" si="40"/>
        <v>12</v>
      </c>
      <c r="L1319" s="22">
        <f t="shared" si="41"/>
        <v>1992</v>
      </c>
    </row>
    <row r="1320" spans="1:12" ht="17.100000000000001" customHeight="1">
      <c r="A1320" t="s">
        <v>5288</v>
      </c>
      <c r="B1320" s="11">
        <v>1597</v>
      </c>
      <c r="C1320" s="19" t="s">
        <v>3389</v>
      </c>
      <c r="D1320" s="19" t="s">
        <v>1306</v>
      </c>
      <c r="E1320" s="21" t="s">
        <v>3389</v>
      </c>
      <c r="F1320" s="21">
        <v>34599</v>
      </c>
      <c r="G1320" s="22" t="s">
        <v>726</v>
      </c>
      <c r="H1320" s="11">
        <f>COUNTIF(CAL!U:AN,B1320)</f>
        <v>5</v>
      </c>
      <c r="I1320" s="22">
        <v>21</v>
      </c>
      <c r="J1320" s="19"/>
      <c r="K1320" s="22">
        <f t="shared" si="40"/>
        <v>9</v>
      </c>
      <c r="L1320" s="22">
        <f t="shared" si="41"/>
        <v>1994</v>
      </c>
    </row>
    <row r="1321" spans="1:12" ht="17.100000000000001" customHeight="1">
      <c r="A1321" t="s">
        <v>5291</v>
      </c>
      <c r="B1321" s="11">
        <v>3804</v>
      </c>
      <c r="C1321" s="19" t="s">
        <v>3063</v>
      </c>
      <c r="D1321" s="19" t="s">
        <v>1306</v>
      </c>
      <c r="E1321" s="21" t="s">
        <v>3064</v>
      </c>
      <c r="F1321" s="21">
        <v>33281</v>
      </c>
      <c r="G1321" s="22" t="s">
        <v>726</v>
      </c>
      <c r="H1321" s="11">
        <f>COUNTIF(CAL!U:AN,B1321)</f>
        <v>4</v>
      </c>
      <c r="I1321" s="22">
        <v>13</v>
      </c>
      <c r="J1321" s="19"/>
      <c r="K1321" s="22">
        <f t="shared" si="40"/>
        <v>2</v>
      </c>
      <c r="L1321" s="22">
        <f t="shared" si="41"/>
        <v>1991</v>
      </c>
    </row>
    <row r="1322" spans="1:12" ht="17.100000000000001" customHeight="1">
      <c r="A1322" t="s">
        <v>5294</v>
      </c>
      <c r="B1322" s="11">
        <v>2627</v>
      </c>
      <c r="C1322" s="19" t="s">
        <v>12814</v>
      </c>
      <c r="D1322" s="19" t="s">
        <v>1306</v>
      </c>
      <c r="E1322" s="21" t="s">
        <v>12815</v>
      </c>
      <c r="F1322" s="21">
        <v>35352</v>
      </c>
      <c r="G1322" s="22" t="s">
        <v>726</v>
      </c>
      <c r="H1322" s="11">
        <f>COUNTIF(CAL!U:AN,B1322)</f>
        <v>1</v>
      </c>
      <c r="I1322" s="22">
        <v>22</v>
      </c>
      <c r="J1322" s="19"/>
      <c r="K1322" s="22">
        <f t="shared" si="40"/>
        <v>10</v>
      </c>
      <c r="L1322" s="22">
        <f t="shared" si="41"/>
        <v>1996</v>
      </c>
    </row>
    <row r="1323" spans="1:12" ht="17.100000000000001" customHeight="1">
      <c r="A1323" t="s">
        <v>5297</v>
      </c>
      <c r="B1323" s="11">
        <v>2932</v>
      </c>
      <c r="C1323" s="19" t="s">
        <v>12104</v>
      </c>
      <c r="D1323" s="19" t="s">
        <v>1306</v>
      </c>
      <c r="E1323" s="21" t="s">
        <v>12105</v>
      </c>
      <c r="F1323" s="21">
        <v>38597</v>
      </c>
      <c r="G1323" s="22" t="s">
        <v>726</v>
      </c>
      <c r="H1323" s="11">
        <f>COUNTIF(CAL!U:AN,B1323)</f>
        <v>1</v>
      </c>
      <c r="I1323" s="22">
        <v>16</v>
      </c>
      <c r="J1323" s="19"/>
      <c r="K1323" s="22">
        <f t="shared" si="40"/>
        <v>9</v>
      </c>
      <c r="L1323" s="22">
        <f t="shared" si="41"/>
        <v>2005</v>
      </c>
    </row>
    <row r="1324" spans="1:12" ht="17.100000000000001" customHeight="1">
      <c r="A1324" t="s">
        <v>5300</v>
      </c>
      <c r="B1324" s="11">
        <v>2512</v>
      </c>
      <c r="C1324" s="19" t="s">
        <v>11937</v>
      </c>
      <c r="D1324" s="19" t="s">
        <v>1306</v>
      </c>
      <c r="E1324" s="21" t="s">
        <v>11938</v>
      </c>
      <c r="F1324" s="21">
        <v>34603</v>
      </c>
      <c r="G1324" s="22" t="s">
        <v>726</v>
      </c>
      <c r="H1324" s="11">
        <f>COUNTIF(CAL!U:AN,B1324)</f>
        <v>1</v>
      </c>
      <c r="I1324" s="22">
        <v>15</v>
      </c>
      <c r="J1324" s="19"/>
      <c r="K1324" s="22">
        <f t="shared" si="40"/>
        <v>9</v>
      </c>
      <c r="L1324" s="22">
        <f t="shared" si="41"/>
        <v>1994</v>
      </c>
    </row>
    <row r="1325" spans="1:12" ht="17.100000000000001" customHeight="1">
      <c r="A1325" t="s">
        <v>5303</v>
      </c>
      <c r="B1325" s="11">
        <v>1599</v>
      </c>
      <c r="C1325" s="19" t="s">
        <v>2515</v>
      </c>
      <c r="D1325" s="19" t="s">
        <v>1306</v>
      </c>
      <c r="E1325" s="20" t="s">
        <v>2516</v>
      </c>
      <c r="F1325" s="21">
        <v>36459</v>
      </c>
      <c r="G1325" s="22" t="s">
        <v>726</v>
      </c>
      <c r="H1325" s="11">
        <f>COUNTIF(CAL!U:AN,B1325)</f>
        <v>5</v>
      </c>
      <c r="I1325" s="22">
        <v>21</v>
      </c>
      <c r="J1325" s="19"/>
      <c r="K1325" s="22">
        <f t="shared" si="40"/>
        <v>10</v>
      </c>
      <c r="L1325" s="22">
        <f t="shared" si="41"/>
        <v>1999</v>
      </c>
    </row>
    <row r="1326" spans="1:12" ht="17.100000000000001" customHeight="1">
      <c r="A1326" t="s">
        <v>5305</v>
      </c>
      <c r="B1326" s="11">
        <v>5316</v>
      </c>
      <c r="C1326" s="19" t="s">
        <v>4431</v>
      </c>
      <c r="D1326" s="19" t="s">
        <v>1306</v>
      </c>
      <c r="E1326" s="21" t="s">
        <v>15108</v>
      </c>
      <c r="F1326" s="21">
        <v>31846</v>
      </c>
      <c r="G1326" s="22" t="s">
        <v>726</v>
      </c>
      <c r="H1326" s="11">
        <f>COUNTIF(CAL!U:AN,B1326)</f>
        <v>1</v>
      </c>
      <c r="I1326" s="22">
        <v>32</v>
      </c>
      <c r="J1326" s="19"/>
      <c r="K1326" s="22">
        <f t="shared" si="40"/>
        <v>3</v>
      </c>
      <c r="L1326" s="22">
        <f t="shared" si="41"/>
        <v>1987</v>
      </c>
    </row>
    <row r="1327" spans="1:12" ht="17.100000000000001" customHeight="1">
      <c r="A1327" t="s">
        <v>5308</v>
      </c>
      <c r="B1327" s="11">
        <v>4437</v>
      </c>
      <c r="C1327" s="19" t="s">
        <v>3557</v>
      </c>
      <c r="D1327" s="19" t="s">
        <v>1306</v>
      </c>
      <c r="E1327" s="21" t="s">
        <v>3557</v>
      </c>
      <c r="F1327" s="21">
        <v>34701</v>
      </c>
      <c r="G1327" s="22" t="s">
        <v>726</v>
      </c>
      <c r="H1327" s="11">
        <f>COUNTIF(CAL!U:AN,B1327)</f>
        <v>4</v>
      </c>
      <c r="I1327" s="22">
        <v>26</v>
      </c>
      <c r="J1327" s="19"/>
      <c r="K1327" s="22">
        <f t="shared" si="40"/>
        <v>1</v>
      </c>
      <c r="L1327" s="22">
        <f t="shared" si="41"/>
        <v>1995</v>
      </c>
    </row>
    <row r="1328" spans="1:12" ht="17.100000000000001" customHeight="1">
      <c r="A1328" t="s">
        <v>5312</v>
      </c>
      <c r="B1328" s="11">
        <v>1598</v>
      </c>
      <c r="C1328" s="19" t="s">
        <v>1305</v>
      </c>
      <c r="D1328" s="19" t="s">
        <v>1306</v>
      </c>
      <c r="E1328" s="20" t="s">
        <v>1307</v>
      </c>
      <c r="F1328" s="21">
        <v>36437</v>
      </c>
      <c r="G1328" s="22" t="s">
        <v>726</v>
      </c>
      <c r="H1328" s="11">
        <f>COUNTIF(CAL!U:AN,B1328)</f>
        <v>8</v>
      </c>
      <c r="I1328" s="22">
        <v>20</v>
      </c>
      <c r="J1328" s="19"/>
      <c r="K1328" s="22">
        <f t="shared" si="40"/>
        <v>10</v>
      </c>
      <c r="L1328" s="22">
        <f t="shared" si="41"/>
        <v>1999</v>
      </c>
    </row>
    <row r="1329" spans="1:12" ht="17.100000000000001" customHeight="1">
      <c r="A1329" t="s">
        <v>5315</v>
      </c>
      <c r="B1329" s="11">
        <v>3660</v>
      </c>
      <c r="C1329" s="19" t="s">
        <v>4158</v>
      </c>
      <c r="D1329" s="19" t="s">
        <v>1306</v>
      </c>
      <c r="E1329" s="21" t="s">
        <v>4159</v>
      </c>
      <c r="F1329" s="21">
        <v>33917</v>
      </c>
      <c r="G1329" s="22" t="s">
        <v>1969</v>
      </c>
      <c r="H1329" s="11">
        <f>COUNTIF(CAL!U:AN,B1329)</f>
        <v>3</v>
      </c>
      <c r="I1329" s="22">
        <v>11</v>
      </c>
      <c r="J1329" s="19"/>
      <c r="K1329" s="22">
        <f t="shared" si="40"/>
        <v>11</v>
      </c>
      <c r="L1329" s="22">
        <f t="shared" si="41"/>
        <v>1992</v>
      </c>
    </row>
    <row r="1330" spans="1:12" ht="17.100000000000001" customHeight="1">
      <c r="A1330" t="s">
        <v>5317</v>
      </c>
      <c r="B1330" s="11">
        <v>2189</v>
      </c>
      <c r="C1330" s="19" t="s">
        <v>2592</v>
      </c>
      <c r="D1330" s="19" t="s">
        <v>1306</v>
      </c>
      <c r="E1330" s="21" t="s">
        <v>2593</v>
      </c>
      <c r="F1330" s="21">
        <v>32903</v>
      </c>
      <c r="G1330" s="22" t="s">
        <v>726</v>
      </c>
      <c r="H1330" s="11">
        <f>COUNTIF(CAL!U:AN,B1330)</f>
        <v>6</v>
      </c>
      <c r="I1330" s="22">
        <v>24</v>
      </c>
      <c r="J1330" s="19"/>
      <c r="K1330" s="22">
        <f t="shared" si="40"/>
        <v>1</v>
      </c>
      <c r="L1330" s="22">
        <f t="shared" si="41"/>
        <v>1990</v>
      </c>
    </row>
    <row r="1331" spans="1:12" ht="17.100000000000001" customHeight="1">
      <c r="A1331" t="s">
        <v>5320</v>
      </c>
      <c r="B1331" s="11">
        <v>4630</v>
      </c>
      <c r="C1331" s="19" t="s">
        <v>12771</v>
      </c>
      <c r="D1331" s="19" t="s">
        <v>1306</v>
      </c>
      <c r="E1331" s="20" t="s">
        <v>12772</v>
      </c>
      <c r="F1331" s="21">
        <v>35446</v>
      </c>
      <c r="G1331" s="22" t="s">
        <v>726</v>
      </c>
      <c r="H1331" s="11">
        <f>COUNTIF(CAL!U:AN,B1331)</f>
        <v>2</v>
      </c>
      <c r="I1331" s="22">
        <v>21</v>
      </c>
      <c r="J1331" s="19"/>
      <c r="K1331" s="22">
        <f t="shared" si="40"/>
        <v>1</v>
      </c>
      <c r="L1331" s="22">
        <f t="shared" si="41"/>
        <v>1997</v>
      </c>
    </row>
    <row r="1332" spans="1:12" ht="17.100000000000001" customHeight="1">
      <c r="A1332" t="s">
        <v>5322</v>
      </c>
      <c r="B1332" s="11">
        <v>3173</v>
      </c>
      <c r="C1332" s="19" t="s">
        <v>4810</v>
      </c>
      <c r="D1332" s="19" t="s">
        <v>5421</v>
      </c>
      <c r="E1332" s="21" t="s">
        <v>5422</v>
      </c>
      <c r="F1332" s="21">
        <v>37704</v>
      </c>
      <c r="G1332" s="22" t="s">
        <v>726</v>
      </c>
      <c r="H1332" s="11">
        <f>COUNTIF(CAL!U:AN,B1332)</f>
        <v>2</v>
      </c>
      <c r="I1332" s="22">
        <v>5</v>
      </c>
      <c r="J1332" s="19"/>
      <c r="K1332" s="22">
        <f t="shared" si="40"/>
        <v>3</v>
      </c>
      <c r="L1332" s="22">
        <f t="shared" si="41"/>
        <v>2003</v>
      </c>
    </row>
    <row r="1333" spans="1:12" ht="17.100000000000001" customHeight="1">
      <c r="A1333" t="s">
        <v>5325</v>
      </c>
      <c r="B1333" s="11">
        <v>1235</v>
      </c>
      <c r="C1333" s="19" t="s">
        <v>9173</v>
      </c>
      <c r="D1333" s="19" t="s">
        <v>14755</v>
      </c>
      <c r="E1333" s="21" t="s">
        <v>9174</v>
      </c>
      <c r="F1333" s="21">
        <v>33375</v>
      </c>
      <c r="G1333" s="22" t="s">
        <v>726</v>
      </c>
      <c r="H1333" s="11">
        <f>COUNTIF(CAL!U:AN,B1333)</f>
        <v>2</v>
      </c>
      <c r="I1333" s="22">
        <v>6</v>
      </c>
      <c r="J1333" s="19" t="s">
        <v>14011</v>
      </c>
      <c r="K1333" s="22">
        <f t="shared" si="40"/>
        <v>5</v>
      </c>
      <c r="L1333" s="22">
        <f t="shared" si="41"/>
        <v>1991</v>
      </c>
    </row>
    <row r="1334" spans="1:12" ht="17.100000000000001" customHeight="1">
      <c r="A1334" t="s">
        <v>5329</v>
      </c>
      <c r="B1334" s="11">
        <v>2861</v>
      </c>
      <c r="C1334" s="19" t="s">
        <v>4447</v>
      </c>
      <c r="D1334" s="19" t="s">
        <v>14755</v>
      </c>
      <c r="E1334" s="21" t="s">
        <v>4448</v>
      </c>
      <c r="F1334" s="21">
        <v>34722</v>
      </c>
      <c r="G1334" s="22" t="s">
        <v>726</v>
      </c>
      <c r="H1334" s="11">
        <f>COUNTIF(CAL!U:AN,B1334)</f>
        <v>4</v>
      </c>
      <c r="I1334" s="22">
        <v>16</v>
      </c>
      <c r="J1334" s="19" t="s">
        <v>14010</v>
      </c>
      <c r="K1334" s="22">
        <f t="shared" si="40"/>
        <v>1</v>
      </c>
      <c r="L1334" s="22">
        <f t="shared" si="41"/>
        <v>1995</v>
      </c>
    </row>
    <row r="1335" spans="1:12" ht="17.100000000000001" customHeight="1">
      <c r="A1335" t="s">
        <v>5333</v>
      </c>
      <c r="B1335" s="11">
        <v>5294</v>
      </c>
      <c r="C1335" s="19" t="s">
        <v>14147</v>
      </c>
      <c r="D1335" s="19" t="s">
        <v>14755</v>
      </c>
      <c r="E1335" s="20" t="s">
        <v>15109</v>
      </c>
      <c r="F1335" s="21">
        <v>37025</v>
      </c>
      <c r="G1335" s="22" t="s">
        <v>726</v>
      </c>
      <c r="H1335" s="11">
        <f>COUNTIF(CAL!U:AN,B1335)</f>
        <v>1</v>
      </c>
      <c r="I1335" s="22">
        <v>31</v>
      </c>
      <c r="J1335" s="19"/>
      <c r="K1335" s="22">
        <f t="shared" si="40"/>
        <v>5</v>
      </c>
      <c r="L1335" s="22">
        <f t="shared" si="41"/>
        <v>2001</v>
      </c>
    </row>
    <row r="1336" spans="1:12" ht="17.100000000000001" customHeight="1">
      <c r="A1336" t="s">
        <v>5337</v>
      </c>
      <c r="B1336" s="11">
        <v>2805</v>
      </c>
      <c r="C1336" s="19" t="s">
        <v>3115</v>
      </c>
      <c r="D1336" s="19" t="s">
        <v>14755</v>
      </c>
      <c r="E1336" s="21" t="s">
        <v>3115</v>
      </c>
      <c r="F1336" s="21">
        <v>34913</v>
      </c>
      <c r="G1336" s="22" t="s">
        <v>726</v>
      </c>
      <c r="H1336" s="11">
        <f>COUNTIF(CAL!U:AN,B1336)</f>
        <v>5</v>
      </c>
      <c r="I1336" s="22">
        <v>14</v>
      </c>
      <c r="J1336" s="19" t="s">
        <v>14221</v>
      </c>
      <c r="K1336" s="22">
        <f t="shared" si="40"/>
        <v>8</v>
      </c>
      <c r="L1336" s="22">
        <f t="shared" si="41"/>
        <v>1995</v>
      </c>
    </row>
    <row r="1337" spans="1:12" ht="17.100000000000001" customHeight="1">
      <c r="A1337" t="s">
        <v>5340</v>
      </c>
      <c r="B1337" s="11">
        <v>2158</v>
      </c>
      <c r="C1337" s="19" t="s">
        <v>3863</v>
      </c>
      <c r="D1337" s="19" t="s">
        <v>14755</v>
      </c>
      <c r="E1337" s="21" t="s">
        <v>3864</v>
      </c>
      <c r="F1337" s="21">
        <v>38412</v>
      </c>
      <c r="G1337" s="22" t="s">
        <v>726</v>
      </c>
      <c r="H1337" s="11">
        <f>COUNTIF(CAL!U:AN,B1337)</f>
        <v>5</v>
      </c>
      <c r="I1337" s="22">
        <v>7</v>
      </c>
      <c r="J1337" s="19" t="s">
        <v>14012</v>
      </c>
      <c r="K1337" s="22">
        <f t="shared" si="40"/>
        <v>3</v>
      </c>
      <c r="L1337" s="22">
        <f t="shared" si="41"/>
        <v>2005</v>
      </c>
    </row>
    <row r="1338" spans="1:12" ht="17.100000000000001" customHeight="1">
      <c r="A1338" t="s">
        <v>5343</v>
      </c>
      <c r="B1338" s="11">
        <v>5184</v>
      </c>
      <c r="C1338" s="19" t="s">
        <v>8144</v>
      </c>
      <c r="D1338" s="19" t="s">
        <v>14755</v>
      </c>
      <c r="E1338" s="21" t="s">
        <v>13977</v>
      </c>
      <c r="F1338" s="21">
        <v>38160</v>
      </c>
      <c r="G1338" s="22" t="s">
        <v>726</v>
      </c>
      <c r="H1338" s="11">
        <f>COUNTIF(CAL!U:AN,B1338)</f>
        <v>1</v>
      </c>
      <c r="I1338" s="22">
        <v>4</v>
      </c>
      <c r="J1338" s="19"/>
      <c r="K1338" s="22">
        <f t="shared" si="40"/>
        <v>6</v>
      </c>
      <c r="L1338" s="22">
        <f t="shared" si="41"/>
        <v>2004</v>
      </c>
    </row>
    <row r="1339" spans="1:12" ht="17.100000000000001" customHeight="1">
      <c r="A1339" t="s">
        <v>5347</v>
      </c>
      <c r="B1339" s="11">
        <v>2069</v>
      </c>
      <c r="C1339" s="19" t="s">
        <v>2001</v>
      </c>
      <c r="D1339" s="19" t="s">
        <v>14755</v>
      </c>
      <c r="E1339" s="21" t="s">
        <v>2003</v>
      </c>
      <c r="F1339" s="21">
        <v>34086</v>
      </c>
      <c r="G1339" s="22" t="s">
        <v>726</v>
      </c>
      <c r="H1339" s="11">
        <f>COUNTIF(CAL!U:AN,B1339)</f>
        <v>6</v>
      </c>
      <c r="I1339" s="22">
        <v>22</v>
      </c>
      <c r="J1339" s="19" t="s">
        <v>2004</v>
      </c>
      <c r="K1339" s="22">
        <f t="shared" si="40"/>
        <v>4</v>
      </c>
      <c r="L1339" s="22">
        <f t="shared" si="41"/>
        <v>1993</v>
      </c>
    </row>
    <row r="1340" spans="1:12" ht="17.100000000000001" customHeight="1">
      <c r="A1340" t="s">
        <v>5349</v>
      </c>
      <c r="B1340" s="11">
        <v>5528</v>
      </c>
      <c r="C1340" s="19" t="s">
        <v>3394</v>
      </c>
      <c r="D1340" s="19" t="s">
        <v>14927</v>
      </c>
      <c r="E1340" s="21" t="s">
        <v>15110</v>
      </c>
      <c r="F1340" s="21">
        <v>38333</v>
      </c>
      <c r="G1340" s="22" t="s">
        <v>726</v>
      </c>
      <c r="H1340" s="11">
        <f>COUNTIF(CAL!U:AN,B1340)</f>
        <v>1</v>
      </c>
      <c r="I1340" s="22">
        <v>1</v>
      </c>
      <c r="J1340" s="19"/>
      <c r="K1340" s="22">
        <f t="shared" si="40"/>
        <v>12</v>
      </c>
      <c r="L1340" s="22">
        <f t="shared" si="41"/>
        <v>2004</v>
      </c>
    </row>
    <row r="1341" spans="1:12" ht="17.100000000000001" customHeight="1">
      <c r="A1341" t="s">
        <v>5351</v>
      </c>
      <c r="B1341" s="11">
        <v>5529</v>
      </c>
      <c r="C1341" s="19" t="s">
        <v>15078</v>
      </c>
      <c r="D1341" s="19" t="s">
        <v>14927</v>
      </c>
      <c r="E1341" s="21"/>
      <c r="F1341" s="21"/>
      <c r="G1341" s="22"/>
      <c r="H1341" s="11">
        <f>COUNTIF(CAL!U:AN,B1341)</f>
        <v>1</v>
      </c>
      <c r="I1341" s="22"/>
      <c r="J1341" s="19"/>
      <c r="K1341" s="22">
        <f t="shared" si="40"/>
        <v>1</v>
      </c>
      <c r="L1341" s="22">
        <f t="shared" si="41"/>
        <v>1900</v>
      </c>
    </row>
    <row r="1342" spans="1:12" ht="17.100000000000001" customHeight="1">
      <c r="A1342" t="s">
        <v>5353</v>
      </c>
      <c r="B1342" s="11">
        <v>2664</v>
      </c>
      <c r="C1342" s="19" t="s">
        <v>2759</v>
      </c>
      <c r="D1342" s="19" t="s">
        <v>2760</v>
      </c>
      <c r="E1342" s="21" t="s">
        <v>2761</v>
      </c>
      <c r="F1342" s="21">
        <v>37952</v>
      </c>
      <c r="G1342" s="22" t="s">
        <v>726</v>
      </c>
      <c r="H1342" s="11">
        <f>COUNTIF(CAL!U:AN,B1342)</f>
        <v>4</v>
      </c>
      <c r="I1342" s="22">
        <v>6</v>
      </c>
      <c r="J1342" s="19"/>
      <c r="K1342" s="22">
        <f t="shared" si="40"/>
        <v>11</v>
      </c>
      <c r="L1342" s="22">
        <f t="shared" si="41"/>
        <v>2003</v>
      </c>
    </row>
    <row r="1343" spans="1:12" ht="17.100000000000001" customHeight="1">
      <c r="A1343" t="s">
        <v>5357</v>
      </c>
      <c r="B1343" s="11">
        <v>2104</v>
      </c>
      <c r="C1343" s="19" t="s">
        <v>9683</v>
      </c>
      <c r="D1343" s="19" t="s">
        <v>2760</v>
      </c>
      <c r="E1343" s="21" t="s">
        <v>10395</v>
      </c>
      <c r="F1343" s="21">
        <v>37511</v>
      </c>
      <c r="G1343" s="22" t="s">
        <v>726</v>
      </c>
      <c r="H1343" s="11">
        <f>COUNTIF(CAL!U:AN,B1343)</f>
        <v>1</v>
      </c>
      <c r="I1343" s="22">
        <v>9</v>
      </c>
      <c r="J1343" s="19"/>
      <c r="K1343" s="22">
        <f t="shared" si="40"/>
        <v>9</v>
      </c>
      <c r="L1343" s="22">
        <f t="shared" si="41"/>
        <v>2002</v>
      </c>
    </row>
    <row r="1344" spans="1:12" ht="17.100000000000001" customHeight="1">
      <c r="A1344" t="s">
        <v>5359</v>
      </c>
      <c r="B1344" s="11">
        <v>4358</v>
      </c>
      <c r="C1344" s="19" t="s">
        <v>7740</v>
      </c>
      <c r="D1344" s="19" t="s">
        <v>5148</v>
      </c>
      <c r="E1344" s="21" t="s">
        <v>7741</v>
      </c>
      <c r="F1344" s="21">
        <v>36701</v>
      </c>
      <c r="G1344" s="22" t="s">
        <v>726</v>
      </c>
      <c r="H1344" s="11">
        <f>COUNTIF(CAL!U:AN,B1344)</f>
        <v>1</v>
      </c>
      <c r="I1344" s="22">
        <v>1</v>
      </c>
      <c r="J1344" s="19"/>
      <c r="K1344" s="22">
        <f t="shared" si="40"/>
        <v>6</v>
      </c>
      <c r="L1344" s="22">
        <f t="shared" si="41"/>
        <v>2000</v>
      </c>
    </row>
    <row r="1345" spans="1:12" ht="17.100000000000001" customHeight="1">
      <c r="A1345" t="s">
        <v>5362</v>
      </c>
      <c r="B1345" s="11">
        <v>4089</v>
      </c>
      <c r="C1345" s="19" t="s">
        <v>7803</v>
      </c>
      <c r="D1345" s="19" t="s">
        <v>5148</v>
      </c>
      <c r="E1345" s="21" t="s">
        <v>7804</v>
      </c>
      <c r="F1345" s="21">
        <v>36035</v>
      </c>
      <c r="G1345" s="22" t="s">
        <v>726</v>
      </c>
      <c r="H1345" s="11">
        <f>COUNTIF(CAL!U:AN,B1345)</f>
        <v>1</v>
      </c>
      <c r="I1345" s="22">
        <v>1</v>
      </c>
      <c r="J1345" s="19"/>
      <c r="K1345" s="22">
        <f t="shared" si="40"/>
        <v>8</v>
      </c>
      <c r="L1345" s="22">
        <f t="shared" si="41"/>
        <v>1998</v>
      </c>
    </row>
    <row r="1346" spans="1:12" ht="17.100000000000001" customHeight="1">
      <c r="A1346" t="s">
        <v>5365</v>
      </c>
      <c r="B1346" s="11">
        <v>4357</v>
      </c>
      <c r="C1346" s="19" t="s">
        <v>4296</v>
      </c>
      <c r="D1346" s="19" t="s">
        <v>5148</v>
      </c>
      <c r="E1346" s="20" t="s">
        <v>7812</v>
      </c>
      <c r="F1346" s="21">
        <v>33352</v>
      </c>
      <c r="G1346" s="22" t="s">
        <v>726</v>
      </c>
      <c r="H1346" s="11">
        <f>COUNTIF(CAL!U:AN,B1346)</f>
        <v>1</v>
      </c>
      <c r="I1346" s="22">
        <v>1</v>
      </c>
      <c r="J1346" s="19"/>
      <c r="K1346" s="22">
        <f t="shared" ref="K1346:K1409" si="42">MONTH(F1346)</f>
        <v>4</v>
      </c>
      <c r="L1346" s="22">
        <f t="shared" ref="L1346:L1409" si="43">YEAR(F1346)</f>
        <v>1991</v>
      </c>
    </row>
    <row r="1347" spans="1:12" ht="17.100000000000001" customHeight="1">
      <c r="A1347" t="s">
        <v>5368</v>
      </c>
      <c r="B1347" s="11">
        <v>4618</v>
      </c>
      <c r="C1347" s="19" t="s">
        <v>7814</v>
      </c>
      <c r="D1347" s="19" t="s">
        <v>5148</v>
      </c>
      <c r="E1347" s="21" t="s">
        <v>7815</v>
      </c>
      <c r="F1347" s="21">
        <v>34831</v>
      </c>
      <c r="G1347" s="22" t="s">
        <v>726</v>
      </c>
      <c r="H1347" s="11">
        <f>COUNTIF(CAL!U:AN,B1347)</f>
        <v>1</v>
      </c>
      <c r="I1347" s="22">
        <v>1</v>
      </c>
      <c r="J1347" s="19"/>
      <c r="K1347" s="22">
        <f t="shared" si="42"/>
        <v>5</v>
      </c>
      <c r="L1347" s="22">
        <f t="shared" si="43"/>
        <v>1995</v>
      </c>
    </row>
    <row r="1348" spans="1:12" ht="17.100000000000001" customHeight="1">
      <c r="A1348" t="s">
        <v>5371</v>
      </c>
      <c r="B1348" s="11">
        <v>4724</v>
      </c>
      <c r="C1348" s="19" t="s">
        <v>10327</v>
      </c>
      <c r="D1348" s="19" t="s">
        <v>5148</v>
      </c>
      <c r="E1348" s="21" t="s">
        <v>10328</v>
      </c>
      <c r="F1348" s="21">
        <v>39139</v>
      </c>
      <c r="G1348" s="22" t="s">
        <v>726</v>
      </c>
      <c r="H1348" s="11">
        <f>COUNTIF(CAL!U:AN,B1348)</f>
        <v>1</v>
      </c>
      <c r="I1348" s="22">
        <v>9</v>
      </c>
      <c r="J1348" s="19"/>
      <c r="K1348" s="22">
        <f t="shared" si="42"/>
        <v>2</v>
      </c>
      <c r="L1348" s="22">
        <f t="shared" si="43"/>
        <v>2007</v>
      </c>
    </row>
    <row r="1349" spans="1:12" ht="17.100000000000001" customHeight="1">
      <c r="A1349" t="s">
        <v>5374</v>
      </c>
      <c r="B1349" s="11">
        <v>4355</v>
      </c>
      <c r="C1349" s="19" t="s">
        <v>5147</v>
      </c>
      <c r="D1349" s="19" t="s">
        <v>5148</v>
      </c>
      <c r="E1349" s="21" t="s">
        <v>5149</v>
      </c>
      <c r="F1349" s="21">
        <v>38233</v>
      </c>
      <c r="G1349" s="22" t="s">
        <v>726</v>
      </c>
      <c r="H1349" s="11">
        <f>COUNTIF(CAL!U:AN,B1349)</f>
        <v>2</v>
      </c>
      <c r="I1349" s="22">
        <v>2</v>
      </c>
      <c r="J1349" s="19"/>
      <c r="K1349" s="22">
        <f t="shared" si="42"/>
        <v>9</v>
      </c>
      <c r="L1349" s="22">
        <f t="shared" si="43"/>
        <v>2004</v>
      </c>
    </row>
    <row r="1350" spans="1:12" ht="17.100000000000001" customHeight="1">
      <c r="A1350" t="s">
        <v>5378</v>
      </c>
      <c r="B1350" s="11">
        <v>4725</v>
      </c>
      <c r="C1350" s="19" t="s">
        <v>10739</v>
      </c>
      <c r="D1350" s="19" t="s">
        <v>5148</v>
      </c>
      <c r="E1350" s="20" t="s">
        <v>10740</v>
      </c>
      <c r="F1350" s="21">
        <v>38048</v>
      </c>
      <c r="G1350" s="22" t="s">
        <v>726</v>
      </c>
      <c r="H1350" s="11">
        <f>COUNTIF(CAL!U:AN,B1350)</f>
        <v>1</v>
      </c>
      <c r="I1350" s="22">
        <v>10</v>
      </c>
      <c r="J1350" s="19"/>
      <c r="K1350" s="22">
        <f t="shared" si="42"/>
        <v>3</v>
      </c>
      <c r="L1350" s="22">
        <f t="shared" si="43"/>
        <v>2004</v>
      </c>
    </row>
    <row r="1351" spans="1:12" ht="17.100000000000001" customHeight="1">
      <c r="A1351" t="s">
        <v>5381</v>
      </c>
      <c r="B1351" s="11">
        <v>4354</v>
      </c>
      <c r="C1351" s="19" t="s">
        <v>5251</v>
      </c>
      <c r="D1351" s="19" t="s">
        <v>5148</v>
      </c>
      <c r="E1351" s="21" t="s">
        <v>5252</v>
      </c>
      <c r="F1351" s="21">
        <v>36030</v>
      </c>
      <c r="G1351" s="22" t="s">
        <v>726</v>
      </c>
      <c r="H1351" s="11">
        <f>COUNTIF(CAL!U:AN,B1351)</f>
        <v>2</v>
      </c>
      <c r="I1351" s="22">
        <v>3</v>
      </c>
      <c r="J1351" s="19"/>
      <c r="K1351" s="22">
        <f t="shared" si="42"/>
        <v>8</v>
      </c>
      <c r="L1351" s="22">
        <f t="shared" si="43"/>
        <v>1998</v>
      </c>
    </row>
    <row r="1352" spans="1:12" ht="17.100000000000001" customHeight="1">
      <c r="A1352" t="s">
        <v>5385</v>
      </c>
      <c r="B1352" s="11">
        <v>4090</v>
      </c>
      <c r="C1352" s="19" t="s">
        <v>5165</v>
      </c>
      <c r="D1352" s="19" t="s">
        <v>5148</v>
      </c>
      <c r="E1352" s="21" t="s">
        <v>5166</v>
      </c>
      <c r="F1352" s="21">
        <v>35743</v>
      </c>
      <c r="G1352" s="22" t="s">
        <v>726</v>
      </c>
      <c r="H1352" s="11">
        <f>COUNTIF(CAL!U:AN,B1352)</f>
        <v>2</v>
      </c>
      <c r="I1352" s="22">
        <v>2</v>
      </c>
      <c r="J1352" s="19"/>
      <c r="K1352" s="22">
        <f t="shared" si="42"/>
        <v>11</v>
      </c>
      <c r="L1352" s="22">
        <f t="shared" si="43"/>
        <v>1997</v>
      </c>
    </row>
    <row r="1353" spans="1:12" ht="17.100000000000001" customHeight="1">
      <c r="A1353" t="s">
        <v>5388</v>
      </c>
      <c r="B1353" s="11">
        <v>2677</v>
      </c>
      <c r="C1353" s="19" t="s">
        <v>3534</v>
      </c>
      <c r="D1353" s="19" t="s">
        <v>839</v>
      </c>
      <c r="E1353" s="21" t="s">
        <v>3535</v>
      </c>
      <c r="F1353" s="21">
        <v>38762</v>
      </c>
      <c r="G1353" s="22" t="s">
        <v>1351</v>
      </c>
      <c r="H1353" s="11">
        <f>COUNTIF(CAL!U:AN,B1353)</f>
        <v>7</v>
      </c>
      <c r="I1353" s="22">
        <v>34</v>
      </c>
      <c r="J1353" s="19"/>
      <c r="K1353" s="22">
        <f t="shared" si="42"/>
        <v>2</v>
      </c>
      <c r="L1353" s="22">
        <f t="shared" si="43"/>
        <v>2006</v>
      </c>
    </row>
    <row r="1354" spans="1:12" ht="17.100000000000001" customHeight="1">
      <c r="A1354" t="s">
        <v>5392</v>
      </c>
      <c r="B1354" s="11">
        <v>2850</v>
      </c>
      <c r="C1354" s="19" t="s">
        <v>12234</v>
      </c>
      <c r="D1354" s="19" t="s">
        <v>839</v>
      </c>
      <c r="E1354" s="20" t="s">
        <v>12235</v>
      </c>
      <c r="F1354" s="21">
        <v>35496</v>
      </c>
      <c r="G1354" s="22" t="s">
        <v>726</v>
      </c>
      <c r="H1354" s="11">
        <f>COUNTIF(CAL!U:AN,B1354)</f>
        <v>2</v>
      </c>
      <c r="I1354" s="22">
        <v>27</v>
      </c>
      <c r="J1354" s="19"/>
      <c r="K1354" s="22">
        <f t="shared" si="42"/>
        <v>3</v>
      </c>
      <c r="L1354" s="22">
        <f t="shared" si="43"/>
        <v>1997</v>
      </c>
    </row>
    <row r="1355" spans="1:12" ht="17.100000000000001" customHeight="1">
      <c r="A1355" t="s">
        <v>5395</v>
      </c>
      <c r="B1355" s="11">
        <v>1422</v>
      </c>
      <c r="C1355" s="19" t="s">
        <v>1394</v>
      </c>
      <c r="D1355" s="19" t="s">
        <v>839</v>
      </c>
      <c r="E1355" s="21" t="s">
        <v>1395</v>
      </c>
      <c r="F1355" s="21">
        <v>36879</v>
      </c>
      <c r="G1355" s="22" t="s">
        <v>726</v>
      </c>
      <c r="H1355" s="11">
        <f>COUNTIF(CAL!U:AN,B1355)</f>
        <v>8</v>
      </c>
      <c r="I1355" s="22">
        <v>33</v>
      </c>
      <c r="J1355" s="19"/>
      <c r="K1355" s="22">
        <f t="shared" si="42"/>
        <v>12</v>
      </c>
      <c r="L1355" s="22">
        <f t="shared" si="43"/>
        <v>2000</v>
      </c>
    </row>
    <row r="1356" spans="1:12" ht="17.100000000000001" customHeight="1">
      <c r="A1356" t="s">
        <v>5398</v>
      </c>
      <c r="B1356" s="11">
        <v>4239</v>
      </c>
      <c r="C1356" s="19" t="s">
        <v>10600</v>
      </c>
      <c r="D1356" s="19" t="s">
        <v>839</v>
      </c>
      <c r="E1356" s="21" t="s">
        <v>12270</v>
      </c>
      <c r="F1356" s="21">
        <v>32670</v>
      </c>
      <c r="G1356" s="22" t="s">
        <v>726</v>
      </c>
      <c r="H1356" s="11">
        <f>COUNTIF(CAL!U:AN,B1356)</f>
        <v>1</v>
      </c>
      <c r="I1356" s="22">
        <v>23</v>
      </c>
      <c r="J1356" s="19"/>
      <c r="K1356" s="22">
        <f t="shared" si="42"/>
        <v>6</v>
      </c>
      <c r="L1356" s="22">
        <f t="shared" si="43"/>
        <v>1989</v>
      </c>
    </row>
    <row r="1357" spans="1:12" ht="17.100000000000001" customHeight="1">
      <c r="A1357" t="s">
        <v>5401</v>
      </c>
      <c r="B1357" s="11">
        <v>5427</v>
      </c>
      <c r="C1357" s="19" t="s">
        <v>14746</v>
      </c>
      <c r="D1357" s="19" t="s">
        <v>839</v>
      </c>
      <c r="E1357" s="21"/>
      <c r="F1357" s="21"/>
      <c r="G1357" s="22"/>
      <c r="H1357" s="11">
        <f>COUNTIF(CAL!U:AN,B1357)</f>
        <v>1</v>
      </c>
      <c r="I1357" s="22"/>
      <c r="J1357" s="19"/>
      <c r="K1357" s="22">
        <f t="shared" si="42"/>
        <v>1</v>
      </c>
      <c r="L1357" s="22">
        <f t="shared" si="43"/>
        <v>1900</v>
      </c>
    </row>
    <row r="1358" spans="1:12" ht="17.100000000000001" customHeight="1">
      <c r="A1358" t="s">
        <v>5404</v>
      </c>
      <c r="B1358" s="11">
        <v>5259</v>
      </c>
      <c r="C1358" s="19" t="s">
        <v>8557</v>
      </c>
      <c r="D1358" s="19" t="s">
        <v>839</v>
      </c>
      <c r="E1358" s="20" t="s">
        <v>14713</v>
      </c>
      <c r="F1358" s="21">
        <v>36690</v>
      </c>
      <c r="G1358" s="22" t="s">
        <v>726</v>
      </c>
      <c r="H1358" s="11">
        <f>COUNTIF(CAL!U:AN,B1358)</f>
        <v>1</v>
      </c>
      <c r="I1358" s="22">
        <v>20</v>
      </c>
      <c r="J1358" s="19"/>
      <c r="K1358" s="22">
        <f t="shared" si="42"/>
        <v>6</v>
      </c>
      <c r="L1358" s="22">
        <f t="shared" si="43"/>
        <v>2000</v>
      </c>
    </row>
    <row r="1359" spans="1:12" ht="17.100000000000001" customHeight="1">
      <c r="A1359" t="s">
        <v>5407</v>
      </c>
      <c r="B1359" s="11">
        <v>3866</v>
      </c>
      <c r="C1359" s="19" t="s">
        <v>11957</v>
      </c>
      <c r="D1359" s="19" t="s">
        <v>839</v>
      </c>
      <c r="E1359" s="20" t="s">
        <v>11958</v>
      </c>
      <c r="F1359" s="21">
        <v>38134</v>
      </c>
      <c r="G1359" s="22" t="s">
        <v>726</v>
      </c>
      <c r="H1359" s="11">
        <f>COUNTIF(CAL!U:AN,B1359)</f>
        <v>1</v>
      </c>
      <c r="I1359" s="22">
        <v>27</v>
      </c>
      <c r="J1359" s="19"/>
      <c r="K1359" s="22">
        <f t="shared" si="42"/>
        <v>5</v>
      </c>
      <c r="L1359" s="22">
        <f t="shared" si="43"/>
        <v>2004</v>
      </c>
    </row>
    <row r="1360" spans="1:12" ht="17.100000000000001" customHeight="1">
      <c r="A1360" t="s">
        <v>5409</v>
      </c>
      <c r="B1360" s="11">
        <v>1421</v>
      </c>
      <c r="C1360" s="19" t="s">
        <v>838</v>
      </c>
      <c r="D1360" s="19" t="s">
        <v>839</v>
      </c>
      <c r="E1360" s="21" t="s">
        <v>840</v>
      </c>
      <c r="F1360" s="21">
        <v>37280</v>
      </c>
      <c r="G1360" s="22" t="s">
        <v>726</v>
      </c>
      <c r="H1360" s="11">
        <f>COUNTIF(CAL!U:AN,B1360)</f>
        <v>17</v>
      </c>
      <c r="I1360" s="22">
        <v>39</v>
      </c>
      <c r="J1360" s="19"/>
      <c r="K1360" s="22">
        <f t="shared" si="42"/>
        <v>1</v>
      </c>
      <c r="L1360" s="22">
        <f t="shared" si="43"/>
        <v>2002</v>
      </c>
    </row>
    <row r="1361" spans="1:12" ht="17.100000000000001" customHeight="1">
      <c r="A1361" t="s">
        <v>5412</v>
      </c>
      <c r="B1361" s="11">
        <v>1264</v>
      </c>
      <c r="C1361" s="19" t="s">
        <v>5807</v>
      </c>
      <c r="D1361" s="19" t="s">
        <v>839</v>
      </c>
      <c r="E1361" s="20" t="s">
        <v>5808</v>
      </c>
      <c r="F1361" s="21">
        <v>38747</v>
      </c>
      <c r="G1361" s="22" t="s">
        <v>726</v>
      </c>
      <c r="H1361" s="11">
        <f>COUNTIF(CAL!U:AN,B1361)</f>
        <v>2</v>
      </c>
      <c r="I1361" s="22">
        <v>17</v>
      </c>
      <c r="J1361" s="19"/>
      <c r="K1361" s="22">
        <f t="shared" si="42"/>
        <v>1</v>
      </c>
      <c r="L1361" s="22">
        <f t="shared" si="43"/>
        <v>2006</v>
      </c>
    </row>
    <row r="1362" spans="1:12" ht="17.100000000000001" customHeight="1">
      <c r="A1362" t="s">
        <v>5414</v>
      </c>
      <c r="B1362" s="11">
        <v>3537</v>
      </c>
      <c r="C1362" s="19" t="s">
        <v>6615</v>
      </c>
      <c r="D1362" s="19" t="s">
        <v>839</v>
      </c>
      <c r="E1362" s="21" t="s">
        <v>6616</v>
      </c>
      <c r="F1362" s="21">
        <v>38989</v>
      </c>
      <c r="G1362" s="22" t="s">
        <v>726</v>
      </c>
      <c r="H1362" s="11">
        <f>COUNTIF(CAL!U:AN,B1362)</f>
        <v>2</v>
      </c>
      <c r="I1362" s="22">
        <v>18</v>
      </c>
      <c r="J1362" s="19"/>
      <c r="K1362" s="22">
        <f t="shared" si="42"/>
        <v>9</v>
      </c>
      <c r="L1362" s="22">
        <f t="shared" si="43"/>
        <v>2006</v>
      </c>
    </row>
    <row r="1363" spans="1:12" ht="17.100000000000001" customHeight="1">
      <c r="A1363" t="s">
        <v>5417</v>
      </c>
      <c r="B1363" s="11">
        <v>1066</v>
      </c>
      <c r="C1363" s="19" t="s">
        <v>9941</v>
      </c>
      <c r="D1363" s="19" t="s">
        <v>839</v>
      </c>
      <c r="E1363" s="21" t="s">
        <v>9942</v>
      </c>
      <c r="F1363" s="21">
        <v>39672</v>
      </c>
      <c r="G1363" s="22" t="s">
        <v>726</v>
      </c>
      <c r="H1363" s="11">
        <f>COUNTIF(CAL!U:AN,B1363)</f>
        <v>1</v>
      </c>
      <c r="I1363" s="22">
        <v>6</v>
      </c>
      <c r="J1363" s="19"/>
      <c r="K1363" s="22">
        <f t="shared" si="42"/>
        <v>8</v>
      </c>
      <c r="L1363" s="22">
        <f t="shared" si="43"/>
        <v>2008</v>
      </c>
    </row>
    <row r="1364" spans="1:12" ht="17.100000000000001" customHeight="1">
      <c r="A1364" t="s">
        <v>5420</v>
      </c>
      <c r="B1364" s="11">
        <v>1603</v>
      </c>
      <c r="C1364" s="19" t="s">
        <v>7162</v>
      </c>
      <c r="D1364" s="19" t="s">
        <v>839</v>
      </c>
      <c r="E1364" s="21" t="s">
        <v>7163</v>
      </c>
      <c r="F1364" s="21">
        <v>34442</v>
      </c>
      <c r="G1364" s="22" t="s">
        <v>802</v>
      </c>
      <c r="H1364" s="11">
        <f>COUNTIF(CAL!U:AN,B1364)</f>
        <v>4</v>
      </c>
      <c r="I1364" s="22">
        <v>30</v>
      </c>
      <c r="J1364" s="19"/>
      <c r="K1364" s="22">
        <f t="shared" si="42"/>
        <v>4</v>
      </c>
      <c r="L1364" s="22">
        <f t="shared" si="43"/>
        <v>1994</v>
      </c>
    </row>
    <row r="1365" spans="1:12" ht="17.100000000000001" customHeight="1">
      <c r="A1365" t="s">
        <v>5423</v>
      </c>
      <c r="B1365" s="11">
        <v>2849</v>
      </c>
      <c r="C1365" s="19" t="s">
        <v>3223</v>
      </c>
      <c r="D1365" s="19" t="s">
        <v>839</v>
      </c>
      <c r="E1365" s="21" t="s">
        <v>12668</v>
      </c>
      <c r="F1365" s="21">
        <v>34016</v>
      </c>
      <c r="G1365" s="22" t="s">
        <v>726</v>
      </c>
      <c r="H1365" s="11">
        <f>COUNTIF(CAL!U:AN,B1365)</f>
        <v>1</v>
      </c>
      <c r="I1365" s="22">
        <v>25</v>
      </c>
      <c r="J1365" s="19"/>
      <c r="K1365" s="22">
        <f t="shared" si="42"/>
        <v>2</v>
      </c>
      <c r="L1365" s="22">
        <f t="shared" si="43"/>
        <v>1993</v>
      </c>
    </row>
    <row r="1366" spans="1:12" ht="17.100000000000001" customHeight="1">
      <c r="A1366" t="s">
        <v>5425</v>
      </c>
      <c r="B1366" s="11">
        <v>5060</v>
      </c>
      <c r="C1366" s="19" t="s">
        <v>13956</v>
      </c>
      <c r="D1366" s="19" t="s">
        <v>839</v>
      </c>
      <c r="E1366" s="20" t="s">
        <v>13975</v>
      </c>
      <c r="F1366" s="21">
        <v>35783</v>
      </c>
      <c r="G1366" s="22" t="s">
        <v>726</v>
      </c>
      <c r="H1366" s="11">
        <f>COUNTIF(CAL!U:AN,B1366)</f>
        <v>1</v>
      </c>
      <c r="I1366" s="22">
        <v>33</v>
      </c>
      <c r="J1366" s="19"/>
      <c r="K1366" s="22">
        <f t="shared" si="42"/>
        <v>12</v>
      </c>
      <c r="L1366" s="22">
        <f t="shared" si="43"/>
        <v>1997</v>
      </c>
    </row>
    <row r="1367" spans="1:12" ht="17.100000000000001" customHeight="1">
      <c r="A1367" t="s">
        <v>5428</v>
      </c>
      <c r="B1367" s="11">
        <v>2184</v>
      </c>
      <c r="C1367" s="19" t="s">
        <v>1038</v>
      </c>
      <c r="D1367" s="19" t="s">
        <v>839</v>
      </c>
      <c r="E1367" s="21" t="s">
        <v>1039</v>
      </c>
      <c r="F1367" s="21">
        <v>35190</v>
      </c>
      <c r="G1367" s="22" t="s">
        <v>726</v>
      </c>
      <c r="H1367" s="11">
        <f>COUNTIF(CAL!U:AN,B1367)</f>
        <v>13</v>
      </c>
      <c r="I1367" s="22">
        <v>37</v>
      </c>
      <c r="J1367" s="19"/>
      <c r="K1367" s="22">
        <f t="shared" si="42"/>
        <v>5</v>
      </c>
      <c r="L1367" s="22">
        <f t="shared" si="43"/>
        <v>1996</v>
      </c>
    </row>
    <row r="1368" spans="1:12" ht="17.100000000000001" customHeight="1">
      <c r="A1368" t="s">
        <v>5431</v>
      </c>
      <c r="B1368" s="11">
        <v>4431</v>
      </c>
      <c r="C1368" s="19" t="s">
        <v>6031</v>
      </c>
      <c r="D1368" s="19" t="s">
        <v>839</v>
      </c>
      <c r="E1368" s="21" t="s">
        <v>6032</v>
      </c>
      <c r="F1368" s="21">
        <v>36328</v>
      </c>
      <c r="G1368" s="22" t="s">
        <v>829</v>
      </c>
      <c r="H1368" s="11">
        <f>COUNTIF(CAL!U:AN,B1368)</f>
        <v>2</v>
      </c>
      <c r="I1368" s="22">
        <v>13</v>
      </c>
      <c r="J1368" s="19"/>
      <c r="K1368" s="22">
        <f t="shared" si="42"/>
        <v>6</v>
      </c>
      <c r="L1368" s="22">
        <f t="shared" si="43"/>
        <v>1999</v>
      </c>
    </row>
    <row r="1369" spans="1:12" ht="17.100000000000001" customHeight="1">
      <c r="A1369" t="s">
        <v>5433</v>
      </c>
      <c r="B1369" s="11">
        <v>3455</v>
      </c>
      <c r="C1369" s="19" t="s">
        <v>3142</v>
      </c>
      <c r="D1369" s="19" t="s">
        <v>839</v>
      </c>
      <c r="E1369" s="21" t="s">
        <v>3143</v>
      </c>
      <c r="F1369" s="21">
        <v>38466</v>
      </c>
      <c r="G1369" s="22" t="s">
        <v>829</v>
      </c>
      <c r="H1369" s="11">
        <f>COUNTIF(CAL!U:AN,B1369)</f>
        <v>4</v>
      </c>
      <c r="I1369" s="22">
        <v>21</v>
      </c>
      <c r="J1369" s="19"/>
      <c r="K1369" s="22">
        <f t="shared" si="42"/>
        <v>4</v>
      </c>
      <c r="L1369" s="22">
        <f t="shared" si="43"/>
        <v>2005</v>
      </c>
    </row>
    <row r="1370" spans="1:12" ht="17.100000000000001" customHeight="1">
      <c r="A1370" t="s">
        <v>5435</v>
      </c>
      <c r="B1370" s="11">
        <v>1602</v>
      </c>
      <c r="C1370" s="19" t="s">
        <v>7501</v>
      </c>
      <c r="D1370" s="19" t="s">
        <v>839</v>
      </c>
      <c r="E1370" s="21" t="s">
        <v>7502</v>
      </c>
      <c r="F1370" s="21">
        <v>34614</v>
      </c>
      <c r="G1370" s="22" t="s">
        <v>726</v>
      </c>
      <c r="H1370" s="11">
        <f>COUNTIF(CAL!U:AN,B1370)</f>
        <v>3</v>
      </c>
      <c r="I1370" s="22">
        <v>26</v>
      </c>
      <c r="J1370" s="19"/>
      <c r="K1370" s="22">
        <f t="shared" si="42"/>
        <v>10</v>
      </c>
      <c r="L1370" s="22">
        <f t="shared" si="43"/>
        <v>1994</v>
      </c>
    </row>
    <row r="1371" spans="1:12" ht="17.100000000000001" customHeight="1">
      <c r="A1371" t="s">
        <v>5439</v>
      </c>
      <c r="B1371" s="11">
        <v>5260</v>
      </c>
      <c r="C1371" s="19" t="s">
        <v>5593</v>
      </c>
      <c r="D1371" s="19" t="s">
        <v>839</v>
      </c>
      <c r="E1371" s="21" t="s">
        <v>14714</v>
      </c>
      <c r="F1371" s="21">
        <v>38416</v>
      </c>
      <c r="G1371" s="22" t="s">
        <v>726</v>
      </c>
      <c r="H1371" s="11">
        <f>COUNTIF(CAL!U:AN,B1371)</f>
        <v>1</v>
      </c>
      <c r="I1371" s="22">
        <v>5</v>
      </c>
      <c r="J1371" s="19"/>
      <c r="K1371" s="22">
        <f t="shared" si="42"/>
        <v>3</v>
      </c>
      <c r="L1371" s="22">
        <f t="shared" si="43"/>
        <v>2005</v>
      </c>
    </row>
    <row r="1372" spans="1:12" ht="17.100000000000001" customHeight="1">
      <c r="A1372" t="s">
        <v>5441</v>
      </c>
      <c r="B1372" s="11">
        <v>3964</v>
      </c>
      <c r="C1372" s="19" t="s">
        <v>7510</v>
      </c>
      <c r="D1372" s="19" t="s">
        <v>769</v>
      </c>
      <c r="E1372" s="21" t="s">
        <v>7511</v>
      </c>
      <c r="F1372" s="21">
        <v>35603</v>
      </c>
      <c r="G1372" s="22" t="s">
        <v>726</v>
      </c>
      <c r="H1372" s="11">
        <f>COUNTIF(CAL!U:AN,B1372)</f>
        <v>2</v>
      </c>
      <c r="I1372" s="22">
        <v>24</v>
      </c>
      <c r="J1372" s="19"/>
      <c r="K1372" s="22">
        <f t="shared" si="42"/>
        <v>6</v>
      </c>
      <c r="L1372" s="22">
        <f t="shared" si="43"/>
        <v>1997</v>
      </c>
    </row>
    <row r="1373" spans="1:12" ht="17.100000000000001" customHeight="1">
      <c r="A1373" t="s">
        <v>5443</v>
      </c>
      <c r="B1373" s="11">
        <v>5154</v>
      </c>
      <c r="C1373" s="19" t="s">
        <v>3360</v>
      </c>
      <c r="D1373" s="19" t="s">
        <v>769</v>
      </c>
      <c r="E1373" s="21" t="s">
        <v>13890</v>
      </c>
      <c r="F1373" s="21">
        <v>39224</v>
      </c>
      <c r="G1373" s="22" t="s">
        <v>726</v>
      </c>
      <c r="H1373" s="11">
        <f>COUNTIF(CAL!U:AN,B1373)</f>
        <v>1</v>
      </c>
      <c r="I1373" s="22">
        <v>11</v>
      </c>
      <c r="J1373" s="19"/>
      <c r="K1373" s="22">
        <f t="shared" si="42"/>
        <v>5</v>
      </c>
      <c r="L1373" s="22">
        <f t="shared" si="43"/>
        <v>2007</v>
      </c>
    </row>
    <row r="1374" spans="1:12" ht="17.100000000000001" customHeight="1">
      <c r="A1374" t="s">
        <v>5446</v>
      </c>
      <c r="B1374" s="11">
        <v>3218</v>
      </c>
      <c r="C1374" s="19" t="s">
        <v>8765</v>
      </c>
      <c r="D1374" s="19" t="s">
        <v>769</v>
      </c>
      <c r="E1374" s="21" t="s">
        <v>8766</v>
      </c>
      <c r="F1374" s="21">
        <v>38865</v>
      </c>
      <c r="G1374" s="22" t="s">
        <v>726</v>
      </c>
      <c r="H1374" s="11">
        <f>COUNTIF(CAL!U:AN,B1374)</f>
        <v>1</v>
      </c>
      <c r="I1374" s="22">
        <v>5</v>
      </c>
      <c r="J1374" s="19"/>
      <c r="K1374" s="22">
        <f t="shared" si="42"/>
        <v>5</v>
      </c>
      <c r="L1374" s="22">
        <f t="shared" si="43"/>
        <v>2006</v>
      </c>
    </row>
    <row r="1375" spans="1:12" ht="17.100000000000001" customHeight="1">
      <c r="A1375" t="s">
        <v>5449</v>
      </c>
      <c r="B1375" s="11">
        <v>4860</v>
      </c>
      <c r="C1375" s="19" t="s">
        <v>7519</v>
      </c>
      <c r="D1375" s="19" t="s">
        <v>769</v>
      </c>
      <c r="E1375" s="21" t="s">
        <v>7520</v>
      </c>
      <c r="F1375" s="21">
        <v>32934</v>
      </c>
      <c r="G1375" s="22" t="s">
        <v>726</v>
      </c>
      <c r="H1375" s="11">
        <f>COUNTIF(CAL!U:AN,B1375)</f>
        <v>2</v>
      </c>
      <c r="I1375" s="22">
        <v>24</v>
      </c>
      <c r="J1375" s="19"/>
      <c r="K1375" s="22">
        <f t="shared" si="42"/>
        <v>3</v>
      </c>
      <c r="L1375" s="22">
        <f t="shared" si="43"/>
        <v>1990</v>
      </c>
    </row>
    <row r="1376" spans="1:12" ht="17.100000000000001" customHeight="1">
      <c r="A1376" t="s">
        <v>5452</v>
      </c>
      <c r="B1376" s="11">
        <v>1180</v>
      </c>
      <c r="C1376" s="19" t="s">
        <v>3391</v>
      </c>
      <c r="D1376" s="19" t="s">
        <v>769</v>
      </c>
      <c r="E1376" s="21" t="s">
        <v>3392</v>
      </c>
      <c r="F1376" s="21">
        <v>33370</v>
      </c>
      <c r="G1376" s="22" t="s">
        <v>726</v>
      </c>
      <c r="H1376" s="11">
        <f>COUNTIF(CAL!U:AN,B1376)</f>
        <v>4</v>
      </c>
      <c r="I1376" s="22">
        <v>21</v>
      </c>
      <c r="J1376" s="19"/>
      <c r="K1376" s="22">
        <f t="shared" si="42"/>
        <v>5</v>
      </c>
      <c r="L1376" s="22">
        <f t="shared" si="43"/>
        <v>1991</v>
      </c>
    </row>
    <row r="1377" spans="1:12" ht="17.100000000000001" customHeight="1">
      <c r="A1377" t="s">
        <v>5455</v>
      </c>
      <c r="B1377" s="11">
        <v>3488</v>
      </c>
      <c r="C1377" s="19" t="s">
        <v>7457</v>
      </c>
      <c r="D1377" s="19" t="s">
        <v>769</v>
      </c>
      <c r="E1377" s="21" t="s">
        <v>7458</v>
      </c>
      <c r="F1377" s="21">
        <v>35949</v>
      </c>
      <c r="G1377" s="22" t="s">
        <v>726</v>
      </c>
      <c r="H1377" s="11">
        <f>COUNTIF(CAL!U:AN,B1377)</f>
        <v>2</v>
      </c>
      <c r="I1377" s="22">
        <v>23</v>
      </c>
      <c r="J1377" s="19"/>
      <c r="K1377" s="22">
        <f t="shared" si="42"/>
        <v>6</v>
      </c>
      <c r="L1377" s="22">
        <f t="shared" si="43"/>
        <v>1998</v>
      </c>
    </row>
    <row r="1378" spans="1:12" ht="17.100000000000001" customHeight="1">
      <c r="A1378" t="s">
        <v>5459</v>
      </c>
      <c r="B1378" s="11">
        <v>2290</v>
      </c>
      <c r="C1378" s="19" t="s">
        <v>11482</v>
      </c>
      <c r="D1378" s="19" t="s">
        <v>769</v>
      </c>
      <c r="E1378" s="20" t="s">
        <v>11483</v>
      </c>
      <c r="F1378" s="21">
        <v>35887</v>
      </c>
      <c r="G1378" s="22" t="s">
        <v>726</v>
      </c>
      <c r="H1378" s="11">
        <f>COUNTIF(CAL!U:AN,B1378)</f>
        <v>1</v>
      </c>
      <c r="I1378" s="22">
        <v>13</v>
      </c>
      <c r="J1378" s="19"/>
      <c r="K1378" s="22">
        <f t="shared" si="42"/>
        <v>4</v>
      </c>
      <c r="L1378" s="22">
        <f t="shared" si="43"/>
        <v>1998</v>
      </c>
    </row>
    <row r="1379" spans="1:12" ht="17.100000000000001" customHeight="1">
      <c r="A1379" t="s">
        <v>5462</v>
      </c>
      <c r="B1379" s="11">
        <v>4306</v>
      </c>
      <c r="C1379" s="19" t="s">
        <v>1549</v>
      </c>
      <c r="D1379" s="19" t="s">
        <v>769</v>
      </c>
      <c r="E1379" s="20" t="s">
        <v>4291</v>
      </c>
      <c r="F1379" s="21">
        <v>38750</v>
      </c>
      <c r="G1379" s="22" t="s">
        <v>726</v>
      </c>
      <c r="H1379" s="11">
        <f>COUNTIF(CAL!U:AN,B1379)</f>
        <v>3</v>
      </c>
      <c r="I1379" s="22">
        <v>13</v>
      </c>
      <c r="J1379" s="19"/>
      <c r="K1379" s="22">
        <f t="shared" si="42"/>
        <v>2</v>
      </c>
      <c r="L1379" s="22">
        <f t="shared" si="43"/>
        <v>2006</v>
      </c>
    </row>
    <row r="1380" spans="1:12" ht="17.100000000000001" customHeight="1">
      <c r="A1380" t="s">
        <v>5466</v>
      </c>
      <c r="B1380" s="11">
        <v>3608</v>
      </c>
      <c r="C1380" s="19" t="s">
        <v>12913</v>
      </c>
      <c r="D1380" s="19" t="s">
        <v>769</v>
      </c>
      <c r="E1380" s="21" t="s">
        <v>12914</v>
      </c>
      <c r="F1380" s="21">
        <v>37057</v>
      </c>
      <c r="G1380" s="22" t="s">
        <v>726</v>
      </c>
      <c r="H1380" s="11">
        <f>COUNTIF(CAL!U:AN,B1380)</f>
        <v>1</v>
      </c>
      <c r="I1380" s="22">
        <v>23</v>
      </c>
      <c r="J1380" s="19"/>
      <c r="K1380" s="22">
        <f t="shared" si="42"/>
        <v>6</v>
      </c>
      <c r="L1380" s="22">
        <f t="shared" si="43"/>
        <v>2001</v>
      </c>
    </row>
    <row r="1381" spans="1:12" ht="17.100000000000001" customHeight="1">
      <c r="A1381" t="s">
        <v>5469</v>
      </c>
      <c r="B1381" s="11">
        <v>1851</v>
      </c>
      <c r="C1381" s="19" t="s">
        <v>937</v>
      </c>
      <c r="D1381" s="19" t="s">
        <v>769</v>
      </c>
      <c r="E1381" s="21" t="s">
        <v>938</v>
      </c>
      <c r="F1381" s="21">
        <v>35439</v>
      </c>
      <c r="G1381" s="22" t="s">
        <v>726</v>
      </c>
      <c r="H1381" s="11">
        <f>COUNTIF(CAL!U:AN,B1381)</f>
        <v>11</v>
      </c>
      <c r="I1381" s="22">
        <v>25</v>
      </c>
      <c r="J1381" s="19" t="s">
        <v>939</v>
      </c>
      <c r="K1381" s="22">
        <f t="shared" si="42"/>
        <v>1</v>
      </c>
      <c r="L1381" s="22">
        <f t="shared" si="43"/>
        <v>1997</v>
      </c>
    </row>
    <row r="1382" spans="1:12" ht="17.100000000000001" customHeight="1">
      <c r="A1382" t="s">
        <v>5472</v>
      </c>
      <c r="B1382" s="11">
        <v>2989</v>
      </c>
      <c r="C1382" s="19" t="s">
        <v>3223</v>
      </c>
      <c r="D1382" s="19" t="s">
        <v>769</v>
      </c>
      <c r="E1382" s="21" t="s">
        <v>3224</v>
      </c>
      <c r="F1382" s="21">
        <v>35825</v>
      </c>
      <c r="G1382" s="22" t="s">
        <v>726</v>
      </c>
      <c r="H1382" s="11">
        <f>COUNTIF(CAL!U:AN,B1382)</f>
        <v>4</v>
      </c>
      <c r="I1382" s="22">
        <v>16</v>
      </c>
      <c r="J1382" s="19" t="s">
        <v>3225</v>
      </c>
      <c r="K1382" s="22">
        <f t="shared" si="42"/>
        <v>1</v>
      </c>
      <c r="L1382" s="22">
        <f t="shared" si="43"/>
        <v>1998</v>
      </c>
    </row>
    <row r="1383" spans="1:12" ht="17.100000000000001" customHeight="1">
      <c r="A1383" t="s">
        <v>5476</v>
      </c>
      <c r="B1383" s="11">
        <v>1301</v>
      </c>
      <c r="C1383" s="19" t="s">
        <v>3466</v>
      </c>
      <c r="D1383" s="19" t="s">
        <v>769</v>
      </c>
      <c r="E1383" s="21" t="s">
        <v>9308</v>
      </c>
      <c r="F1383" s="21">
        <v>35485</v>
      </c>
      <c r="G1383" s="22" t="s">
        <v>726</v>
      </c>
      <c r="H1383" s="11">
        <f>COUNTIF(CAL!U:AN,B1383)</f>
        <v>1</v>
      </c>
      <c r="I1383" s="22">
        <v>6</v>
      </c>
      <c r="J1383" s="19"/>
      <c r="K1383" s="22">
        <f t="shared" si="42"/>
        <v>2</v>
      </c>
      <c r="L1383" s="22">
        <f t="shared" si="43"/>
        <v>1997</v>
      </c>
    </row>
    <row r="1384" spans="1:12" ht="17.100000000000001" customHeight="1">
      <c r="A1384" t="s">
        <v>5478</v>
      </c>
      <c r="B1384" s="11">
        <v>1673</v>
      </c>
      <c r="C1384" s="19" t="s">
        <v>1622</v>
      </c>
      <c r="D1384" s="19" t="s">
        <v>769</v>
      </c>
      <c r="E1384" s="20" t="s">
        <v>1623</v>
      </c>
      <c r="F1384" s="21">
        <v>36230</v>
      </c>
      <c r="G1384" s="22" t="s">
        <v>726</v>
      </c>
      <c r="H1384" s="11">
        <f>COUNTIF(CAL!U:AN,B1384)</f>
        <v>8</v>
      </c>
      <c r="I1384" s="22">
        <v>23</v>
      </c>
      <c r="J1384" s="19"/>
      <c r="K1384" s="22">
        <f t="shared" si="42"/>
        <v>3</v>
      </c>
      <c r="L1384" s="22">
        <f t="shared" si="43"/>
        <v>1999</v>
      </c>
    </row>
    <row r="1385" spans="1:12" ht="17.100000000000001" customHeight="1">
      <c r="A1385" t="s">
        <v>5481</v>
      </c>
      <c r="B1385" s="11">
        <v>1178</v>
      </c>
      <c r="C1385" s="19" t="s">
        <v>5087</v>
      </c>
      <c r="D1385" s="19" t="s">
        <v>769</v>
      </c>
      <c r="E1385" s="21" t="s">
        <v>7440</v>
      </c>
      <c r="F1385" s="21">
        <v>32863</v>
      </c>
      <c r="G1385" s="22" t="s">
        <v>726</v>
      </c>
      <c r="H1385" s="11">
        <f>COUNTIF(CAL!U:AN,B1385)</f>
        <v>2</v>
      </c>
      <c r="I1385" s="22">
        <v>22</v>
      </c>
      <c r="J1385" s="19"/>
      <c r="K1385" s="22">
        <f t="shared" si="42"/>
        <v>12</v>
      </c>
      <c r="L1385" s="22">
        <f t="shared" si="43"/>
        <v>1989</v>
      </c>
    </row>
    <row r="1386" spans="1:12" ht="17.100000000000001" customHeight="1">
      <c r="A1386" t="s">
        <v>5483</v>
      </c>
      <c r="B1386" s="11">
        <v>3228</v>
      </c>
      <c r="C1386" s="19" t="s">
        <v>2052</v>
      </c>
      <c r="D1386" s="19" t="s">
        <v>769</v>
      </c>
      <c r="E1386" s="20" t="s">
        <v>6659</v>
      </c>
      <c r="F1386" s="21">
        <v>36986</v>
      </c>
      <c r="G1386" s="22" t="s">
        <v>726</v>
      </c>
      <c r="H1386" s="11">
        <f>COUNTIF(CAL!U:AN,B1386)</f>
        <v>2</v>
      </c>
      <c r="I1386" s="22">
        <v>13</v>
      </c>
      <c r="J1386" s="19"/>
      <c r="K1386" s="22">
        <f t="shared" si="42"/>
        <v>4</v>
      </c>
      <c r="L1386" s="22">
        <f t="shared" si="43"/>
        <v>2001</v>
      </c>
    </row>
    <row r="1387" spans="1:12" ht="17.100000000000001" customHeight="1">
      <c r="A1387" t="s">
        <v>5487</v>
      </c>
      <c r="B1387" s="11">
        <v>2409</v>
      </c>
      <c r="C1387" s="19" t="s">
        <v>4171</v>
      </c>
      <c r="D1387" s="19" t="s">
        <v>769</v>
      </c>
      <c r="E1387" s="21" t="s">
        <v>4172</v>
      </c>
      <c r="F1387" s="21">
        <v>33832</v>
      </c>
      <c r="G1387" s="22" t="s">
        <v>726</v>
      </c>
      <c r="H1387" s="11">
        <f>COUNTIF(CAL!U:AN,B1387)</f>
        <v>3</v>
      </c>
      <c r="I1387" s="22">
        <v>11</v>
      </c>
      <c r="J1387" s="19"/>
      <c r="K1387" s="22">
        <f t="shared" si="42"/>
        <v>8</v>
      </c>
      <c r="L1387" s="22">
        <f t="shared" si="43"/>
        <v>1992</v>
      </c>
    </row>
    <row r="1388" spans="1:12" ht="17.100000000000001" customHeight="1">
      <c r="A1388" t="s">
        <v>5490</v>
      </c>
      <c r="B1388" s="11">
        <v>3216</v>
      </c>
      <c r="C1388" s="19" t="s">
        <v>959</v>
      </c>
      <c r="D1388" s="19" t="s">
        <v>769</v>
      </c>
      <c r="E1388" s="21" t="s">
        <v>5442</v>
      </c>
      <c r="F1388" s="21">
        <v>39601</v>
      </c>
      <c r="G1388" s="22" t="s">
        <v>726</v>
      </c>
      <c r="H1388" s="11">
        <f>COUNTIF(CAL!U:AN,B1388)</f>
        <v>2</v>
      </c>
      <c r="I1388" s="22">
        <v>5</v>
      </c>
      <c r="J1388" s="19"/>
      <c r="K1388" s="22">
        <f t="shared" si="42"/>
        <v>6</v>
      </c>
      <c r="L1388" s="22">
        <f t="shared" si="43"/>
        <v>2008</v>
      </c>
    </row>
    <row r="1389" spans="1:12" ht="17.100000000000001" customHeight="1">
      <c r="A1389" t="s">
        <v>5493</v>
      </c>
      <c r="B1389" s="11">
        <v>1927</v>
      </c>
      <c r="C1389" s="19" t="s">
        <v>2972</v>
      </c>
      <c r="D1389" s="19" t="s">
        <v>2973</v>
      </c>
      <c r="E1389" s="20" t="s">
        <v>2974</v>
      </c>
      <c r="F1389" s="21">
        <v>34887</v>
      </c>
      <c r="G1389" s="22" t="s">
        <v>726</v>
      </c>
      <c r="H1389" s="11">
        <f>COUNTIF(CAL!U:AN,B1389)</f>
        <v>4</v>
      </c>
      <c r="I1389" s="22">
        <v>11</v>
      </c>
      <c r="J1389" s="19" t="s">
        <v>2975</v>
      </c>
      <c r="K1389" s="22">
        <f t="shared" si="42"/>
        <v>7</v>
      </c>
      <c r="L1389" s="22">
        <f t="shared" si="43"/>
        <v>1995</v>
      </c>
    </row>
    <row r="1390" spans="1:12" ht="17.100000000000001" customHeight="1">
      <c r="A1390" t="s">
        <v>5496</v>
      </c>
      <c r="B1390" s="11">
        <v>4305</v>
      </c>
      <c r="C1390" s="19" t="s">
        <v>12485</v>
      </c>
      <c r="D1390" s="19" t="s">
        <v>2973</v>
      </c>
      <c r="E1390" s="21" t="s">
        <v>12486</v>
      </c>
      <c r="F1390" s="21">
        <v>36268</v>
      </c>
      <c r="G1390" s="22" t="s">
        <v>726</v>
      </c>
      <c r="H1390" s="11">
        <f>COUNTIF(CAL!U:AN,B1390)</f>
        <v>1</v>
      </c>
      <c r="I1390" s="22">
        <v>19</v>
      </c>
      <c r="J1390" s="19"/>
      <c r="K1390" s="22">
        <f t="shared" si="42"/>
        <v>4</v>
      </c>
      <c r="L1390" s="22">
        <f t="shared" si="43"/>
        <v>1999</v>
      </c>
    </row>
    <row r="1391" spans="1:12" ht="17.100000000000001" customHeight="1">
      <c r="A1391" t="s">
        <v>5498</v>
      </c>
      <c r="B1391" s="11">
        <v>3248</v>
      </c>
      <c r="C1391" s="19" t="s">
        <v>11232</v>
      </c>
      <c r="D1391" s="19" t="s">
        <v>2973</v>
      </c>
      <c r="E1391" s="21" t="s">
        <v>11233</v>
      </c>
      <c r="F1391" s="21">
        <v>32992</v>
      </c>
      <c r="G1391" s="22" t="s">
        <v>726</v>
      </c>
      <c r="H1391" s="11">
        <f>COUNTIF(CAL!U:AN,B1391)</f>
        <v>1</v>
      </c>
      <c r="I1391" s="22">
        <v>12</v>
      </c>
      <c r="J1391" s="19"/>
      <c r="K1391" s="22">
        <f t="shared" si="42"/>
        <v>4</v>
      </c>
      <c r="L1391" s="22">
        <f t="shared" si="43"/>
        <v>1990</v>
      </c>
    </row>
    <row r="1392" spans="1:12" ht="17.100000000000001" customHeight="1">
      <c r="A1392" t="s">
        <v>5501</v>
      </c>
      <c r="B1392" s="11">
        <v>3717</v>
      </c>
      <c r="C1392" s="19" t="s">
        <v>5301</v>
      </c>
      <c r="D1392" s="19" t="s">
        <v>2973</v>
      </c>
      <c r="E1392" s="21" t="s">
        <v>5302</v>
      </c>
      <c r="F1392" s="21">
        <v>36098</v>
      </c>
      <c r="G1392" s="22" t="s">
        <v>726</v>
      </c>
      <c r="H1392" s="11">
        <f>COUNTIF(CAL!U:AN,B1392)</f>
        <v>2</v>
      </c>
      <c r="I1392" s="22">
        <v>4</v>
      </c>
      <c r="J1392" s="19"/>
      <c r="K1392" s="22">
        <f t="shared" si="42"/>
        <v>10</v>
      </c>
      <c r="L1392" s="22">
        <f t="shared" si="43"/>
        <v>1998</v>
      </c>
    </row>
    <row r="1393" spans="1:12" ht="17.100000000000001" customHeight="1">
      <c r="A1393" t="s">
        <v>5505</v>
      </c>
      <c r="B1393" s="11">
        <v>1671</v>
      </c>
      <c r="C1393" s="19" t="s">
        <v>9367</v>
      </c>
      <c r="D1393" s="19" t="s">
        <v>2973</v>
      </c>
      <c r="E1393" s="21" t="s">
        <v>9368</v>
      </c>
      <c r="F1393" s="21">
        <v>31806</v>
      </c>
      <c r="G1393" s="22" t="s">
        <v>726</v>
      </c>
      <c r="H1393" s="11">
        <f>COUNTIF(CAL!U:AN,B1393)</f>
        <v>1</v>
      </c>
      <c r="I1393" s="22">
        <v>6</v>
      </c>
      <c r="J1393" s="19"/>
      <c r="K1393" s="22">
        <f t="shared" si="42"/>
        <v>1</v>
      </c>
      <c r="L1393" s="22">
        <f t="shared" si="43"/>
        <v>1987</v>
      </c>
    </row>
    <row r="1394" spans="1:12" ht="17.100000000000001" customHeight="1">
      <c r="A1394" t="s">
        <v>5508</v>
      </c>
      <c r="B1394" s="11">
        <v>2292</v>
      </c>
      <c r="C1394" s="19" t="s">
        <v>8676</v>
      </c>
      <c r="D1394" s="19" t="s">
        <v>2973</v>
      </c>
      <c r="E1394" s="20" t="s">
        <v>8677</v>
      </c>
      <c r="F1394" s="21">
        <v>38229</v>
      </c>
      <c r="G1394" s="22" t="s">
        <v>726</v>
      </c>
      <c r="H1394" s="11">
        <f>COUNTIF(CAL!U:AN,B1394)</f>
        <v>1</v>
      </c>
      <c r="I1394" s="22">
        <v>4</v>
      </c>
      <c r="J1394" s="19"/>
      <c r="K1394" s="22">
        <f t="shared" si="42"/>
        <v>8</v>
      </c>
      <c r="L1394" s="22">
        <f t="shared" si="43"/>
        <v>2004</v>
      </c>
    </row>
    <row r="1395" spans="1:12" ht="17.100000000000001" customHeight="1">
      <c r="A1395" t="s">
        <v>5512</v>
      </c>
      <c r="B1395" s="11">
        <v>3123</v>
      </c>
      <c r="C1395" s="19" t="s">
        <v>5718</v>
      </c>
      <c r="D1395" s="19" t="s">
        <v>2973</v>
      </c>
      <c r="E1395" s="21" t="s">
        <v>5719</v>
      </c>
      <c r="F1395" s="21">
        <v>36414</v>
      </c>
      <c r="G1395" s="22" t="s">
        <v>726</v>
      </c>
      <c r="H1395" s="11">
        <f>COUNTIF(CAL!U:AN,B1395)</f>
        <v>2</v>
      </c>
      <c r="I1395" s="22">
        <v>7</v>
      </c>
      <c r="J1395" s="19" t="s">
        <v>5720</v>
      </c>
      <c r="K1395" s="22">
        <f t="shared" si="42"/>
        <v>9</v>
      </c>
      <c r="L1395" s="22">
        <f t="shared" si="43"/>
        <v>1999</v>
      </c>
    </row>
    <row r="1396" spans="1:12" ht="17.100000000000001" customHeight="1">
      <c r="A1396" t="s">
        <v>5515</v>
      </c>
      <c r="B1396" s="11">
        <v>2565</v>
      </c>
      <c r="C1396" s="19" t="s">
        <v>12018</v>
      </c>
      <c r="D1396" s="19" t="s">
        <v>2973</v>
      </c>
      <c r="E1396" s="20" t="s">
        <v>12019</v>
      </c>
      <c r="F1396" s="21">
        <v>34435</v>
      </c>
      <c r="G1396" s="22" t="s">
        <v>726</v>
      </c>
      <c r="H1396" s="11">
        <f>COUNTIF(CAL!U:AN,B1396)</f>
        <v>1</v>
      </c>
      <c r="I1396" s="22">
        <v>15</v>
      </c>
      <c r="J1396" s="19"/>
      <c r="K1396" s="22">
        <f t="shared" si="42"/>
        <v>4</v>
      </c>
      <c r="L1396" s="22">
        <f t="shared" si="43"/>
        <v>1994</v>
      </c>
    </row>
    <row r="1397" spans="1:12" ht="17.100000000000001" customHeight="1">
      <c r="A1397" t="s">
        <v>5518</v>
      </c>
      <c r="B1397" s="11">
        <v>2066</v>
      </c>
      <c r="C1397" s="19" t="s">
        <v>7007</v>
      </c>
      <c r="D1397" s="19" t="s">
        <v>2973</v>
      </c>
      <c r="E1397" s="21" t="s">
        <v>7008</v>
      </c>
      <c r="F1397" s="21">
        <v>37042</v>
      </c>
      <c r="G1397" s="22" t="s">
        <v>726</v>
      </c>
      <c r="H1397" s="11">
        <f>COUNTIF(CAL!U:AN,B1397)</f>
        <v>2</v>
      </c>
      <c r="I1397" s="22">
        <v>16</v>
      </c>
      <c r="J1397" s="19"/>
      <c r="K1397" s="22">
        <f t="shared" si="42"/>
        <v>5</v>
      </c>
      <c r="L1397" s="22">
        <f t="shared" si="43"/>
        <v>2001</v>
      </c>
    </row>
    <row r="1398" spans="1:12" ht="17.100000000000001" customHeight="1">
      <c r="A1398" t="s">
        <v>5522</v>
      </c>
      <c r="B1398" s="11">
        <v>5101</v>
      </c>
      <c r="C1398" s="19" t="s">
        <v>1549</v>
      </c>
      <c r="D1398" s="19" t="s">
        <v>13215</v>
      </c>
      <c r="E1398" s="20" t="s">
        <v>13889</v>
      </c>
      <c r="F1398" s="21">
        <v>35867</v>
      </c>
      <c r="G1398" s="22" t="s">
        <v>726</v>
      </c>
      <c r="H1398" s="11">
        <f>COUNTIF(CAL!U:AN,B1398)</f>
        <v>1</v>
      </c>
      <c r="I1398" s="22">
        <v>3</v>
      </c>
      <c r="J1398" s="19"/>
      <c r="K1398" s="22">
        <f t="shared" si="42"/>
        <v>3</v>
      </c>
      <c r="L1398" s="22">
        <f t="shared" si="43"/>
        <v>1998</v>
      </c>
    </row>
    <row r="1399" spans="1:12" ht="17.100000000000001" customHeight="1">
      <c r="A1399" t="s">
        <v>5525</v>
      </c>
      <c r="B1399" s="11">
        <v>1800</v>
      </c>
      <c r="C1399" s="19" t="s">
        <v>7649</v>
      </c>
      <c r="D1399" s="19" t="s">
        <v>1366</v>
      </c>
      <c r="E1399" s="21" t="s">
        <v>7650</v>
      </c>
      <c r="F1399" s="21">
        <v>37779</v>
      </c>
      <c r="G1399" s="22" t="s">
        <v>726</v>
      </c>
      <c r="H1399" s="11">
        <f>COUNTIF(CAL!U:AN,B1399)</f>
        <v>3</v>
      </c>
      <c r="I1399" s="22">
        <v>32</v>
      </c>
      <c r="J1399" s="19"/>
      <c r="K1399" s="22">
        <f t="shared" si="42"/>
        <v>6</v>
      </c>
      <c r="L1399" s="22">
        <f t="shared" si="43"/>
        <v>2003</v>
      </c>
    </row>
    <row r="1400" spans="1:12" ht="17.100000000000001" customHeight="1">
      <c r="A1400" t="s">
        <v>5528</v>
      </c>
      <c r="B1400" s="11">
        <v>1313</v>
      </c>
      <c r="C1400" s="19" t="s">
        <v>3018</v>
      </c>
      <c r="D1400" s="19" t="s">
        <v>1366</v>
      </c>
      <c r="E1400" s="21" t="s">
        <v>3019</v>
      </c>
      <c r="F1400" s="21">
        <v>37647</v>
      </c>
      <c r="G1400" s="22" t="s">
        <v>726</v>
      </c>
      <c r="H1400" s="11">
        <f>COUNTIF(CAL!U:AN,B1400)</f>
        <v>4</v>
      </c>
      <c r="I1400" s="22">
        <v>16</v>
      </c>
      <c r="J1400" s="19"/>
      <c r="K1400" s="22">
        <f t="shared" si="42"/>
        <v>1</v>
      </c>
      <c r="L1400" s="22">
        <f t="shared" si="43"/>
        <v>2003</v>
      </c>
    </row>
    <row r="1401" spans="1:12" ht="17.100000000000001" customHeight="1">
      <c r="A1401" t="s">
        <v>5531</v>
      </c>
      <c r="B1401" s="11">
        <v>3759</v>
      </c>
      <c r="C1401" s="19" t="s">
        <v>11902</v>
      </c>
      <c r="D1401" s="19" t="s">
        <v>1366</v>
      </c>
      <c r="E1401" s="21" t="s">
        <v>11903</v>
      </c>
      <c r="F1401" s="21">
        <v>36745</v>
      </c>
      <c r="G1401" s="22" t="s">
        <v>726</v>
      </c>
      <c r="H1401" s="11">
        <f>COUNTIF(CAL!U:AN,B1401)</f>
        <v>1</v>
      </c>
      <c r="I1401" s="22">
        <v>17</v>
      </c>
      <c r="J1401" s="19"/>
      <c r="K1401" s="22">
        <f t="shared" si="42"/>
        <v>8</v>
      </c>
      <c r="L1401" s="22">
        <f t="shared" si="43"/>
        <v>2000</v>
      </c>
    </row>
    <row r="1402" spans="1:12" ht="17.100000000000001" customHeight="1">
      <c r="A1402" t="s">
        <v>5534</v>
      </c>
      <c r="B1402" s="11">
        <v>5177</v>
      </c>
      <c r="C1402" s="19" t="s">
        <v>13201</v>
      </c>
      <c r="D1402" s="19" t="s">
        <v>1366</v>
      </c>
      <c r="E1402" s="21" t="s">
        <v>13888</v>
      </c>
      <c r="F1402" s="21">
        <v>35575</v>
      </c>
      <c r="G1402" s="22" t="s">
        <v>726</v>
      </c>
      <c r="H1402" s="11">
        <f>COUNTIF(CAL!U:AN,B1402)</f>
        <v>2</v>
      </c>
      <c r="I1402" s="22">
        <v>3</v>
      </c>
      <c r="J1402" s="19"/>
      <c r="K1402" s="22">
        <f t="shared" si="42"/>
        <v>5</v>
      </c>
      <c r="L1402" s="22">
        <f t="shared" si="43"/>
        <v>1997</v>
      </c>
    </row>
    <row r="1403" spans="1:12" ht="17.100000000000001" customHeight="1">
      <c r="A1403" t="s">
        <v>5537</v>
      </c>
      <c r="B1403" s="11">
        <v>3606</v>
      </c>
      <c r="C1403" s="19" t="s">
        <v>8264</v>
      </c>
      <c r="D1403" s="19" t="s">
        <v>1366</v>
      </c>
      <c r="E1403" s="21" t="s">
        <v>8265</v>
      </c>
      <c r="F1403" s="21">
        <v>39142</v>
      </c>
      <c r="G1403" s="22" t="s">
        <v>726</v>
      </c>
      <c r="H1403" s="11">
        <f>COUNTIF(CAL!U:AN,B1403)</f>
        <v>1</v>
      </c>
      <c r="I1403" s="22">
        <v>3</v>
      </c>
      <c r="J1403" s="19"/>
      <c r="K1403" s="22">
        <f t="shared" si="42"/>
        <v>3</v>
      </c>
      <c r="L1403" s="22">
        <f t="shared" si="43"/>
        <v>2007</v>
      </c>
    </row>
    <row r="1404" spans="1:12" ht="17.100000000000001" customHeight="1">
      <c r="A1404" t="s">
        <v>5541</v>
      </c>
      <c r="B1404" s="11">
        <v>3803</v>
      </c>
      <c r="C1404" s="19" t="s">
        <v>5966</v>
      </c>
      <c r="D1404" s="19" t="s">
        <v>1366</v>
      </c>
      <c r="E1404" s="21" t="s">
        <v>5967</v>
      </c>
      <c r="F1404" s="21">
        <v>36405</v>
      </c>
      <c r="G1404" s="22" t="s">
        <v>726</v>
      </c>
      <c r="H1404" s="11">
        <f>COUNTIF(CAL!U:AN,B1404)</f>
        <v>2</v>
      </c>
      <c r="I1404" s="22">
        <v>9</v>
      </c>
      <c r="J1404" s="19"/>
      <c r="K1404" s="22">
        <f t="shared" si="42"/>
        <v>9</v>
      </c>
      <c r="L1404" s="22">
        <f t="shared" si="43"/>
        <v>1999</v>
      </c>
    </row>
    <row r="1405" spans="1:12" ht="17.100000000000001" customHeight="1">
      <c r="A1405" t="s">
        <v>5544</v>
      </c>
      <c r="B1405" s="11">
        <v>5262</v>
      </c>
      <c r="C1405" s="19" t="s">
        <v>14022</v>
      </c>
      <c r="D1405" s="19" t="s">
        <v>1366</v>
      </c>
      <c r="E1405" s="21" t="s">
        <v>14442</v>
      </c>
      <c r="F1405" s="21">
        <v>33168</v>
      </c>
      <c r="G1405" s="22" t="s">
        <v>726</v>
      </c>
      <c r="H1405" s="11">
        <f>COUNTIF(CAL!U:AN,B1405)</f>
        <v>3</v>
      </c>
      <c r="I1405" s="22">
        <v>22</v>
      </c>
      <c r="J1405" s="19"/>
      <c r="K1405" s="22">
        <f t="shared" si="42"/>
        <v>10</v>
      </c>
      <c r="L1405" s="22">
        <f t="shared" si="43"/>
        <v>1990</v>
      </c>
    </row>
    <row r="1406" spans="1:12" ht="17.100000000000001" customHeight="1">
      <c r="A1406" t="s">
        <v>5546</v>
      </c>
      <c r="B1406" s="11">
        <v>3814</v>
      </c>
      <c r="C1406" s="19" t="s">
        <v>7062</v>
      </c>
      <c r="D1406" s="19" t="s">
        <v>1366</v>
      </c>
      <c r="E1406" s="20" t="s">
        <v>7063</v>
      </c>
      <c r="F1406" s="21">
        <v>35443</v>
      </c>
      <c r="G1406" s="22" t="s">
        <v>726</v>
      </c>
      <c r="H1406" s="11">
        <f>COUNTIF(CAL!U:AN,B1406)</f>
        <v>2</v>
      </c>
      <c r="I1406" s="22">
        <v>24</v>
      </c>
      <c r="J1406" s="19"/>
      <c r="K1406" s="22">
        <f t="shared" si="42"/>
        <v>1</v>
      </c>
      <c r="L1406" s="22">
        <f t="shared" si="43"/>
        <v>1997</v>
      </c>
    </row>
    <row r="1407" spans="1:12" ht="17.100000000000001" customHeight="1">
      <c r="A1407" t="s">
        <v>5549</v>
      </c>
      <c r="B1407" s="11">
        <v>4681</v>
      </c>
      <c r="C1407" s="19" t="s">
        <v>11754</v>
      </c>
      <c r="D1407" s="19" t="s">
        <v>1366</v>
      </c>
      <c r="E1407" s="21" t="s">
        <v>11755</v>
      </c>
      <c r="F1407" s="21">
        <v>38741</v>
      </c>
      <c r="G1407" s="22" t="s">
        <v>726</v>
      </c>
      <c r="H1407" s="11">
        <f>COUNTIF(CAL!U:AN,B1407)</f>
        <v>3</v>
      </c>
      <c r="I1407" s="22">
        <v>22</v>
      </c>
      <c r="J1407" s="19"/>
      <c r="K1407" s="22">
        <f t="shared" si="42"/>
        <v>1</v>
      </c>
      <c r="L1407" s="22">
        <f t="shared" si="43"/>
        <v>2006</v>
      </c>
    </row>
    <row r="1408" spans="1:12" ht="17.100000000000001" customHeight="1">
      <c r="A1408" t="s">
        <v>5552</v>
      </c>
      <c r="B1408" s="11">
        <v>5561</v>
      </c>
      <c r="C1408" s="19" t="s">
        <v>15095</v>
      </c>
      <c r="D1408" s="19" t="s">
        <v>1366</v>
      </c>
      <c r="E1408" s="20"/>
      <c r="F1408" s="21"/>
      <c r="G1408" s="22"/>
      <c r="H1408" s="11">
        <f>COUNTIF(CAL!U:AN,B1408)</f>
        <v>1</v>
      </c>
      <c r="I1408" s="22"/>
      <c r="J1408" s="19"/>
      <c r="K1408" s="22">
        <f t="shared" si="42"/>
        <v>1</v>
      </c>
      <c r="L1408" s="22">
        <f t="shared" si="43"/>
        <v>1900</v>
      </c>
    </row>
    <row r="1409" spans="1:12" ht="17.100000000000001" customHeight="1">
      <c r="A1409" t="s">
        <v>5555</v>
      </c>
      <c r="B1409" s="11">
        <v>2469</v>
      </c>
      <c r="C1409" s="19" t="s">
        <v>7732</v>
      </c>
      <c r="D1409" s="19" t="s">
        <v>1366</v>
      </c>
      <c r="E1409" s="21" t="s">
        <v>10704</v>
      </c>
      <c r="F1409" s="21">
        <v>35507</v>
      </c>
      <c r="G1409" s="22" t="s">
        <v>726</v>
      </c>
      <c r="H1409" s="11">
        <f>COUNTIF(CAL!U:AN,B1409)</f>
        <v>1</v>
      </c>
      <c r="I1409" s="22">
        <v>10</v>
      </c>
      <c r="J1409" s="19" t="s">
        <v>6485</v>
      </c>
      <c r="K1409" s="22">
        <f t="shared" si="42"/>
        <v>3</v>
      </c>
      <c r="L1409" s="22">
        <f t="shared" si="43"/>
        <v>1997</v>
      </c>
    </row>
    <row r="1410" spans="1:12" ht="17.100000000000001" customHeight="1">
      <c r="A1410" t="s">
        <v>5559</v>
      </c>
      <c r="B1410" s="11">
        <v>2107</v>
      </c>
      <c r="C1410" s="19" t="s">
        <v>12145</v>
      </c>
      <c r="D1410" s="19" t="s">
        <v>1366</v>
      </c>
      <c r="E1410" s="21" t="s">
        <v>12146</v>
      </c>
      <c r="F1410" s="21">
        <v>36179</v>
      </c>
      <c r="G1410" s="22" t="s">
        <v>726</v>
      </c>
      <c r="H1410" s="11">
        <f>COUNTIF(CAL!U:AN,B1410)</f>
        <v>1</v>
      </c>
      <c r="I1410" s="22">
        <v>16</v>
      </c>
      <c r="J1410" s="19"/>
      <c r="K1410" s="22">
        <f t="shared" ref="K1410:K1473" si="44">MONTH(F1410)</f>
        <v>1</v>
      </c>
      <c r="L1410" s="22">
        <f t="shared" ref="L1410:L1473" si="45">YEAR(F1410)</f>
        <v>1999</v>
      </c>
    </row>
    <row r="1411" spans="1:12" ht="17.100000000000001" customHeight="1">
      <c r="A1411" t="s">
        <v>5562</v>
      </c>
      <c r="B1411" s="11">
        <v>4312</v>
      </c>
      <c r="C1411" s="19" t="s">
        <v>11809</v>
      </c>
      <c r="D1411" s="19" t="s">
        <v>1366</v>
      </c>
      <c r="E1411" s="21" t="s">
        <v>12005</v>
      </c>
      <c r="F1411" s="21">
        <v>35801</v>
      </c>
      <c r="G1411" s="22" t="s">
        <v>726</v>
      </c>
      <c r="H1411" s="11">
        <f>COUNTIF(CAL!U:AN,B1411)</f>
        <v>1</v>
      </c>
      <c r="I1411" s="22">
        <v>21</v>
      </c>
      <c r="J1411" s="19"/>
      <c r="K1411" s="22">
        <f t="shared" si="44"/>
        <v>1</v>
      </c>
      <c r="L1411" s="22">
        <f t="shared" si="45"/>
        <v>1998</v>
      </c>
    </row>
    <row r="1412" spans="1:12" ht="17.100000000000001" customHeight="1">
      <c r="A1412" t="s">
        <v>5564</v>
      </c>
      <c r="B1412" s="11">
        <v>2391</v>
      </c>
      <c r="C1412" s="19" t="s">
        <v>8681</v>
      </c>
      <c r="D1412" s="19" t="s">
        <v>1366</v>
      </c>
      <c r="E1412" s="21" t="s">
        <v>8682</v>
      </c>
      <c r="F1412" s="21">
        <v>35257</v>
      </c>
      <c r="G1412" s="22" t="s">
        <v>726</v>
      </c>
      <c r="H1412" s="11">
        <f>COUNTIF(CAL!U:AN,B1412)</f>
        <v>1</v>
      </c>
      <c r="I1412" s="22">
        <v>4</v>
      </c>
      <c r="J1412" s="19" t="s">
        <v>3966</v>
      </c>
      <c r="K1412" s="22">
        <f t="shared" si="44"/>
        <v>7</v>
      </c>
      <c r="L1412" s="22">
        <f t="shared" si="45"/>
        <v>1996</v>
      </c>
    </row>
    <row r="1413" spans="1:12" ht="17.100000000000001" customHeight="1">
      <c r="A1413" t="s">
        <v>5567</v>
      </c>
      <c r="B1413" s="11">
        <v>3601</v>
      </c>
      <c r="C1413" s="19" t="s">
        <v>12454</v>
      </c>
      <c r="D1413" s="19" t="s">
        <v>1366</v>
      </c>
      <c r="E1413" s="20" t="s">
        <v>12455</v>
      </c>
      <c r="F1413" s="21">
        <v>38187</v>
      </c>
      <c r="G1413" s="22" t="s">
        <v>726</v>
      </c>
      <c r="H1413" s="11">
        <f>COUNTIF(CAL!U:AN,B1413)</f>
        <v>1</v>
      </c>
      <c r="I1413" s="22">
        <v>18</v>
      </c>
      <c r="J1413" s="19"/>
      <c r="K1413" s="22">
        <f t="shared" si="44"/>
        <v>7</v>
      </c>
      <c r="L1413" s="22">
        <f t="shared" si="45"/>
        <v>2004</v>
      </c>
    </row>
    <row r="1414" spans="1:12" ht="17.100000000000001" customHeight="1">
      <c r="A1414" t="s">
        <v>5571</v>
      </c>
      <c r="B1414" s="11">
        <v>1020</v>
      </c>
      <c r="C1414" s="19" t="s">
        <v>1365</v>
      </c>
      <c r="D1414" s="19" t="s">
        <v>1366</v>
      </c>
      <c r="E1414" s="20" t="s">
        <v>1367</v>
      </c>
      <c r="F1414" s="21">
        <v>37925</v>
      </c>
      <c r="G1414" s="22" t="s">
        <v>726</v>
      </c>
      <c r="H1414" s="11">
        <f>COUNTIF(CAL!U:AN,B1414)</f>
        <v>9</v>
      </c>
      <c r="I1414" s="22">
        <v>27</v>
      </c>
      <c r="J1414" s="19" t="s">
        <v>1368</v>
      </c>
      <c r="K1414" s="22">
        <f t="shared" si="44"/>
        <v>10</v>
      </c>
      <c r="L1414" s="22">
        <f t="shared" si="45"/>
        <v>2003</v>
      </c>
    </row>
    <row r="1415" spans="1:12" ht="17.100000000000001" customHeight="1">
      <c r="A1415" t="s">
        <v>5574</v>
      </c>
      <c r="B1415" s="11">
        <v>5428</v>
      </c>
      <c r="C1415" s="19" t="s">
        <v>14747</v>
      </c>
      <c r="D1415" s="19" t="s">
        <v>1366</v>
      </c>
      <c r="E1415" s="21"/>
      <c r="F1415" s="21"/>
      <c r="G1415" s="22"/>
      <c r="H1415" s="11">
        <f>COUNTIF(CAL!U:AN,B1415)</f>
        <v>1</v>
      </c>
      <c r="I1415" s="22"/>
      <c r="J1415" s="19"/>
      <c r="K1415" s="22">
        <f t="shared" si="44"/>
        <v>1</v>
      </c>
      <c r="L1415" s="22">
        <f t="shared" si="45"/>
        <v>1900</v>
      </c>
    </row>
    <row r="1416" spans="1:12" ht="17.100000000000001" customHeight="1">
      <c r="A1416" t="s">
        <v>5577</v>
      </c>
      <c r="B1416" s="11">
        <v>5372</v>
      </c>
      <c r="C1416" s="19" t="s">
        <v>14294</v>
      </c>
      <c r="D1416" s="19" t="s">
        <v>1366</v>
      </c>
      <c r="E1416" s="21" t="s">
        <v>14441</v>
      </c>
      <c r="F1416" s="21">
        <v>34872</v>
      </c>
      <c r="G1416" s="22" t="s">
        <v>726</v>
      </c>
      <c r="H1416" s="11">
        <f>COUNTIF(CAL!U:AN,B1416)</f>
        <v>1</v>
      </c>
      <c r="I1416" s="22">
        <v>5</v>
      </c>
      <c r="J1416" s="19"/>
      <c r="K1416" s="22">
        <f t="shared" si="44"/>
        <v>6</v>
      </c>
      <c r="L1416" s="22">
        <f t="shared" si="45"/>
        <v>1995</v>
      </c>
    </row>
    <row r="1417" spans="1:12" ht="17.100000000000001" customHeight="1">
      <c r="A1417" t="s">
        <v>5579</v>
      </c>
      <c r="B1417" s="11">
        <v>2498</v>
      </c>
      <c r="C1417" s="19" t="s">
        <v>1847</v>
      </c>
      <c r="D1417" s="19" t="s">
        <v>926</v>
      </c>
      <c r="E1417" s="21" t="s">
        <v>10614</v>
      </c>
      <c r="F1417" s="21">
        <v>37719</v>
      </c>
      <c r="G1417" s="22" t="s">
        <v>726</v>
      </c>
      <c r="H1417" s="11">
        <f>COUNTIF(CAL!U:AN,B1417)</f>
        <v>1</v>
      </c>
      <c r="I1417" s="22">
        <v>17</v>
      </c>
      <c r="J1417" s="19" t="s">
        <v>5636</v>
      </c>
      <c r="K1417" s="22">
        <f t="shared" si="44"/>
        <v>4</v>
      </c>
      <c r="L1417" s="22">
        <f t="shared" si="45"/>
        <v>2003</v>
      </c>
    </row>
    <row r="1418" spans="1:12" ht="17.100000000000001" customHeight="1">
      <c r="A1418" t="s">
        <v>5582</v>
      </c>
      <c r="B1418" s="11">
        <v>1902</v>
      </c>
      <c r="C1418" s="19" t="s">
        <v>10348</v>
      </c>
      <c r="D1418" s="19" t="s">
        <v>926</v>
      </c>
      <c r="E1418" s="21" t="s">
        <v>10349</v>
      </c>
      <c r="F1418" s="21">
        <v>36253</v>
      </c>
      <c r="G1418" s="22" t="s">
        <v>726</v>
      </c>
      <c r="H1418" s="11">
        <f>COUNTIF(CAL!U:AN,B1418)</f>
        <v>1</v>
      </c>
      <c r="I1418" s="22">
        <v>9</v>
      </c>
      <c r="J1418" s="19"/>
      <c r="K1418" s="22">
        <f t="shared" si="44"/>
        <v>4</v>
      </c>
      <c r="L1418" s="22">
        <f t="shared" si="45"/>
        <v>1999</v>
      </c>
    </row>
    <row r="1419" spans="1:12" ht="17.100000000000001" customHeight="1">
      <c r="A1419" t="s">
        <v>5585</v>
      </c>
      <c r="B1419" s="11">
        <v>3256</v>
      </c>
      <c r="C1419" s="19" t="s">
        <v>2888</v>
      </c>
      <c r="D1419" s="19" t="s">
        <v>926</v>
      </c>
      <c r="E1419" s="21" t="s">
        <v>3344</v>
      </c>
      <c r="F1419" s="21">
        <v>38023</v>
      </c>
      <c r="G1419" s="22" t="s">
        <v>726</v>
      </c>
      <c r="H1419" s="11">
        <f>COUNTIF(CAL!U:AN,B1419)</f>
        <v>4</v>
      </c>
      <c r="I1419" s="22">
        <v>19</v>
      </c>
      <c r="J1419" s="19" t="s">
        <v>3345</v>
      </c>
      <c r="K1419" s="22">
        <f t="shared" si="44"/>
        <v>2</v>
      </c>
      <c r="L1419" s="22">
        <f t="shared" si="45"/>
        <v>2004</v>
      </c>
    </row>
    <row r="1420" spans="1:12" ht="17.100000000000001" customHeight="1">
      <c r="A1420" t="s">
        <v>5589</v>
      </c>
      <c r="B1420" s="11">
        <v>4632</v>
      </c>
      <c r="C1420" s="19" t="s">
        <v>8702</v>
      </c>
      <c r="D1420" s="19" t="s">
        <v>926</v>
      </c>
      <c r="E1420" s="21" t="s">
        <v>8703</v>
      </c>
      <c r="F1420" s="21">
        <v>38054</v>
      </c>
      <c r="G1420" s="22" t="s">
        <v>726</v>
      </c>
      <c r="H1420" s="11">
        <f>COUNTIF(CAL!U:AN,B1420)</f>
        <v>1</v>
      </c>
      <c r="I1420" s="22">
        <v>4</v>
      </c>
      <c r="J1420" s="19"/>
      <c r="K1420" s="22">
        <f t="shared" si="44"/>
        <v>3</v>
      </c>
      <c r="L1420" s="22">
        <f t="shared" si="45"/>
        <v>2004</v>
      </c>
    </row>
    <row r="1421" spans="1:12" ht="17.100000000000001" customHeight="1">
      <c r="A1421" t="s">
        <v>5592</v>
      </c>
      <c r="B1421" s="11">
        <v>1727</v>
      </c>
      <c r="C1421" s="19" t="s">
        <v>11865</v>
      </c>
      <c r="D1421" s="19" t="s">
        <v>4488</v>
      </c>
      <c r="E1421" s="20" t="s">
        <v>11866</v>
      </c>
      <c r="F1421" s="21">
        <v>37230</v>
      </c>
      <c r="G1421" s="22" t="s">
        <v>726</v>
      </c>
      <c r="H1421" s="11">
        <f>COUNTIF(CAL!U:AN,B1421)</f>
        <v>1</v>
      </c>
      <c r="I1421" s="22">
        <v>15</v>
      </c>
      <c r="J1421" s="19"/>
      <c r="K1421" s="22">
        <f t="shared" si="44"/>
        <v>12</v>
      </c>
      <c r="L1421" s="22">
        <f t="shared" si="45"/>
        <v>2001</v>
      </c>
    </row>
    <row r="1422" spans="1:12" ht="17.100000000000001" customHeight="1">
      <c r="A1422" t="s">
        <v>5596</v>
      </c>
      <c r="B1422" s="11">
        <v>3892</v>
      </c>
      <c r="C1422" s="19" t="s">
        <v>11155</v>
      </c>
      <c r="D1422" s="19" t="s">
        <v>4488</v>
      </c>
      <c r="E1422" s="21" t="s">
        <v>11156</v>
      </c>
      <c r="F1422" s="21">
        <v>33992</v>
      </c>
      <c r="G1422" s="22" t="s">
        <v>726</v>
      </c>
      <c r="H1422" s="11">
        <f>COUNTIF(CAL!U:AN,B1422)</f>
        <v>1</v>
      </c>
      <c r="I1422" s="22">
        <v>12</v>
      </c>
      <c r="J1422" s="19"/>
      <c r="K1422" s="22">
        <f t="shared" si="44"/>
        <v>1</v>
      </c>
      <c r="L1422" s="22">
        <f t="shared" si="45"/>
        <v>1993</v>
      </c>
    </row>
    <row r="1423" spans="1:12" ht="17.100000000000001" customHeight="1">
      <c r="A1423" t="s">
        <v>5600</v>
      </c>
      <c r="B1423" s="11">
        <v>1941</v>
      </c>
      <c r="C1423" s="19" t="s">
        <v>5182</v>
      </c>
      <c r="D1423" s="19" t="s">
        <v>4488</v>
      </c>
      <c r="E1423" s="20" t="s">
        <v>5183</v>
      </c>
      <c r="F1423" s="21">
        <v>37397</v>
      </c>
      <c r="G1423" s="22" t="s">
        <v>726</v>
      </c>
      <c r="H1423" s="11">
        <f>COUNTIF(CAL!U:AN,B1423)</f>
        <v>2</v>
      </c>
      <c r="I1423" s="22">
        <v>3</v>
      </c>
      <c r="J1423" s="19" t="s">
        <v>5184</v>
      </c>
      <c r="K1423" s="22">
        <f t="shared" si="44"/>
        <v>5</v>
      </c>
      <c r="L1423" s="22">
        <f t="shared" si="45"/>
        <v>2002</v>
      </c>
    </row>
    <row r="1424" spans="1:12" ht="17.100000000000001" customHeight="1">
      <c r="A1424" t="s">
        <v>5604</v>
      </c>
      <c r="B1424" s="11">
        <v>4494</v>
      </c>
      <c r="C1424" s="19" t="s">
        <v>9889</v>
      </c>
      <c r="D1424" s="19" t="s">
        <v>4488</v>
      </c>
      <c r="E1424" s="21" t="s">
        <v>9890</v>
      </c>
      <c r="F1424" s="21">
        <v>31351</v>
      </c>
      <c r="G1424" s="22" t="s">
        <v>726</v>
      </c>
      <c r="H1424" s="11">
        <f>COUNTIF(CAL!U:AN,B1424)</f>
        <v>1</v>
      </c>
      <c r="I1424" s="22">
        <v>8</v>
      </c>
      <c r="J1424" s="19"/>
      <c r="K1424" s="22">
        <f t="shared" si="44"/>
        <v>10</v>
      </c>
      <c r="L1424" s="22">
        <f t="shared" si="45"/>
        <v>1985</v>
      </c>
    </row>
    <row r="1425" spans="1:12" ht="17.100000000000001" customHeight="1">
      <c r="A1425" t="s">
        <v>5607</v>
      </c>
      <c r="B1425" s="11">
        <v>3724</v>
      </c>
      <c r="C1425" s="19" t="s">
        <v>5292</v>
      </c>
      <c r="D1425" s="19" t="s">
        <v>4488</v>
      </c>
      <c r="E1425" s="21" t="s">
        <v>7058</v>
      </c>
      <c r="F1425" s="21">
        <v>37282</v>
      </c>
      <c r="G1425" s="22" t="s">
        <v>726</v>
      </c>
      <c r="H1425" s="11">
        <f>COUNTIF(CAL!U:AN,B1425)</f>
        <v>2</v>
      </c>
      <c r="I1425" s="22">
        <v>17</v>
      </c>
      <c r="J1425" s="19"/>
      <c r="K1425" s="22">
        <f t="shared" si="44"/>
        <v>1</v>
      </c>
      <c r="L1425" s="22">
        <f t="shared" si="45"/>
        <v>2002</v>
      </c>
    </row>
    <row r="1426" spans="1:12" ht="17.100000000000001" customHeight="1">
      <c r="A1426" t="s">
        <v>5611</v>
      </c>
      <c r="B1426" s="11">
        <v>1069</v>
      </c>
      <c r="C1426" s="19" t="s">
        <v>6156</v>
      </c>
      <c r="D1426" s="19" t="s">
        <v>4488</v>
      </c>
      <c r="E1426" s="21" t="s">
        <v>6157</v>
      </c>
      <c r="F1426" s="21">
        <v>33605</v>
      </c>
      <c r="G1426" s="22" t="s">
        <v>726</v>
      </c>
      <c r="H1426" s="11">
        <f>COUNTIF(CAL!U:AN,B1426)</f>
        <v>2</v>
      </c>
      <c r="I1426" s="22">
        <v>10</v>
      </c>
      <c r="J1426" s="19"/>
      <c r="K1426" s="22">
        <f t="shared" si="44"/>
        <v>1</v>
      </c>
      <c r="L1426" s="22">
        <f t="shared" si="45"/>
        <v>1992</v>
      </c>
    </row>
    <row r="1427" spans="1:12" ht="17.100000000000001" customHeight="1">
      <c r="A1427" t="s">
        <v>5613</v>
      </c>
      <c r="B1427" s="11">
        <v>3602</v>
      </c>
      <c r="C1427" s="19" t="s">
        <v>6642</v>
      </c>
      <c r="D1427" s="19" t="s">
        <v>4488</v>
      </c>
      <c r="E1427" s="21" t="s">
        <v>6643</v>
      </c>
      <c r="F1427" s="21">
        <v>33313</v>
      </c>
      <c r="G1427" s="22" t="s">
        <v>726</v>
      </c>
      <c r="H1427" s="11">
        <f>COUNTIF(CAL!U:AN,B1427)</f>
        <v>2</v>
      </c>
      <c r="I1427" s="22">
        <v>13</v>
      </c>
      <c r="J1427" s="19"/>
      <c r="K1427" s="22">
        <f t="shared" si="44"/>
        <v>3</v>
      </c>
      <c r="L1427" s="22">
        <f t="shared" si="45"/>
        <v>1991</v>
      </c>
    </row>
    <row r="1428" spans="1:12" ht="17.100000000000001" customHeight="1">
      <c r="A1428" t="s">
        <v>5616</v>
      </c>
      <c r="B1428" s="11">
        <v>4176</v>
      </c>
      <c r="C1428" s="19" t="s">
        <v>11812</v>
      </c>
      <c r="D1428" s="19" t="s">
        <v>4488</v>
      </c>
      <c r="E1428" s="21" t="s">
        <v>11813</v>
      </c>
      <c r="F1428" s="21">
        <v>36103</v>
      </c>
      <c r="G1428" s="22" t="s">
        <v>726</v>
      </c>
      <c r="H1428" s="11">
        <f>COUNTIF(CAL!U:AN,B1428)</f>
        <v>1</v>
      </c>
      <c r="I1428" s="22">
        <v>14</v>
      </c>
      <c r="J1428" s="19"/>
      <c r="K1428" s="22">
        <f t="shared" si="44"/>
        <v>11</v>
      </c>
      <c r="L1428" s="22">
        <f t="shared" si="45"/>
        <v>1998</v>
      </c>
    </row>
    <row r="1429" spans="1:12" ht="17.100000000000001" customHeight="1">
      <c r="A1429" t="s">
        <v>5619</v>
      </c>
      <c r="B1429" s="11">
        <v>4493</v>
      </c>
      <c r="C1429" s="19" t="s">
        <v>11073</v>
      </c>
      <c r="D1429" s="19" t="s">
        <v>4488</v>
      </c>
      <c r="E1429" s="21" t="s">
        <v>11074</v>
      </c>
      <c r="F1429" s="21">
        <v>36962</v>
      </c>
      <c r="G1429" s="22" t="s">
        <v>726</v>
      </c>
      <c r="H1429" s="11">
        <f>COUNTIF(CAL!U:AN,B1429)</f>
        <v>1</v>
      </c>
      <c r="I1429" s="22">
        <v>11</v>
      </c>
      <c r="J1429" s="19"/>
      <c r="K1429" s="22">
        <f t="shared" si="44"/>
        <v>3</v>
      </c>
      <c r="L1429" s="22">
        <f t="shared" si="45"/>
        <v>2001</v>
      </c>
    </row>
    <row r="1430" spans="1:12" ht="17.100000000000001" customHeight="1">
      <c r="A1430" t="s">
        <v>5622</v>
      </c>
      <c r="B1430" s="11">
        <v>2228</v>
      </c>
      <c r="C1430" s="19" t="s">
        <v>4487</v>
      </c>
      <c r="D1430" s="19" t="s">
        <v>4488</v>
      </c>
      <c r="E1430" s="21" t="s">
        <v>4489</v>
      </c>
      <c r="F1430" s="21">
        <v>36542</v>
      </c>
      <c r="G1430" s="22" t="s">
        <v>726</v>
      </c>
      <c r="H1430" s="11">
        <f>COUNTIF(CAL!U:AN,B1430)</f>
        <v>3</v>
      </c>
      <c r="I1430" s="22">
        <v>16</v>
      </c>
      <c r="J1430" s="19" t="s">
        <v>4383</v>
      </c>
      <c r="K1430" s="22">
        <f t="shared" si="44"/>
        <v>1</v>
      </c>
      <c r="L1430" s="22">
        <f t="shared" si="45"/>
        <v>2000</v>
      </c>
    </row>
    <row r="1431" spans="1:12" ht="17.100000000000001" customHeight="1">
      <c r="A1431" t="s">
        <v>5625</v>
      </c>
      <c r="B1431" s="11">
        <v>4096</v>
      </c>
      <c r="C1431" s="19" t="s">
        <v>6534</v>
      </c>
      <c r="D1431" s="19" t="s">
        <v>4488</v>
      </c>
      <c r="E1431" s="21" t="s">
        <v>6535</v>
      </c>
      <c r="F1431" s="21">
        <v>36925</v>
      </c>
      <c r="G1431" s="22" t="s">
        <v>726</v>
      </c>
      <c r="H1431" s="11">
        <f>COUNTIF(CAL!U:AN,B1431)</f>
        <v>2</v>
      </c>
      <c r="I1431" s="22">
        <v>12</v>
      </c>
      <c r="J1431" s="19"/>
      <c r="K1431" s="22">
        <f t="shared" si="44"/>
        <v>2</v>
      </c>
      <c r="L1431" s="22">
        <f t="shared" si="45"/>
        <v>2001</v>
      </c>
    </row>
    <row r="1432" spans="1:12" ht="17.100000000000001" customHeight="1">
      <c r="A1432" t="s">
        <v>5628</v>
      </c>
      <c r="B1432" s="11">
        <v>1795</v>
      </c>
      <c r="C1432" s="19" t="s">
        <v>1953</v>
      </c>
      <c r="D1432" s="19" t="s">
        <v>876</v>
      </c>
      <c r="E1432" s="21" t="s">
        <v>1954</v>
      </c>
      <c r="F1432" s="21">
        <v>36529</v>
      </c>
      <c r="G1432" s="22" t="s">
        <v>726</v>
      </c>
      <c r="H1432" s="11">
        <f>COUNTIF(CAL!U:AN,B1432)</f>
        <v>7</v>
      </c>
      <c r="I1432" s="22">
        <v>20</v>
      </c>
      <c r="J1432" s="19" t="s">
        <v>1955</v>
      </c>
      <c r="K1432" s="22">
        <f t="shared" si="44"/>
        <v>1</v>
      </c>
      <c r="L1432" s="22">
        <f t="shared" si="45"/>
        <v>2000</v>
      </c>
    </row>
    <row r="1433" spans="1:12" ht="17.100000000000001" customHeight="1">
      <c r="A1433" t="s">
        <v>5631</v>
      </c>
      <c r="B1433" s="11">
        <v>2222</v>
      </c>
      <c r="C1433" s="19" t="s">
        <v>1941</v>
      </c>
      <c r="D1433" s="19" t="s">
        <v>876</v>
      </c>
      <c r="E1433" s="21" t="s">
        <v>4903</v>
      </c>
      <c r="F1433" s="21">
        <v>33743</v>
      </c>
      <c r="G1433" s="22" t="s">
        <v>726</v>
      </c>
      <c r="H1433" s="11">
        <f>COUNTIF(CAL!U:AN,B1433)</f>
        <v>3</v>
      </c>
      <c r="I1433" s="22">
        <v>25</v>
      </c>
      <c r="J1433" s="19" t="s">
        <v>4904</v>
      </c>
      <c r="K1433" s="22">
        <f t="shared" si="44"/>
        <v>5</v>
      </c>
      <c r="L1433" s="22">
        <f t="shared" si="45"/>
        <v>1992</v>
      </c>
    </row>
    <row r="1434" spans="1:12" ht="17.100000000000001" customHeight="1">
      <c r="A1434" t="s">
        <v>5633</v>
      </c>
      <c r="B1434" s="11">
        <v>4988</v>
      </c>
      <c r="C1434" s="19" t="s">
        <v>4023</v>
      </c>
      <c r="D1434" s="19" t="s">
        <v>876</v>
      </c>
      <c r="E1434" s="21" t="s">
        <v>4024</v>
      </c>
      <c r="F1434" s="21">
        <v>36626</v>
      </c>
      <c r="G1434" s="22" t="s">
        <v>726</v>
      </c>
      <c r="H1434" s="11">
        <f>COUNTIF(CAL!U:AN,B1434)</f>
        <v>3</v>
      </c>
      <c r="I1434" s="22">
        <v>10</v>
      </c>
      <c r="J1434" s="19"/>
      <c r="K1434" s="22">
        <f t="shared" si="44"/>
        <v>4</v>
      </c>
      <c r="L1434" s="22">
        <f t="shared" si="45"/>
        <v>2000</v>
      </c>
    </row>
    <row r="1435" spans="1:12" ht="17.100000000000001" customHeight="1">
      <c r="A1435" t="s">
        <v>5637</v>
      </c>
      <c r="B1435" s="11">
        <v>4989</v>
      </c>
      <c r="C1435" s="19" t="s">
        <v>4463</v>
      </c>
      <c r="D1435" s="19" t="s">
        <v>876</v>
      </c>
      <c r="E1435" s="21" t="s">
        <v>9233</v>
      </c>
      <c r="F1435" s="21">
        <v>37218</v>
      </c>
      <c r="G1435" s="22" t="s">
        <v>726</v>
      </c>
      <c r="H1435" s="11">
        <f>COUNTIF(CAL!U:AN,B1435)</f>
        <v>1</v>
      </c>
      <c r="I1435" s="22">
        <v>6</v>
      </c>
      <c r="J1435" s="19"/>
      <c r="K1435" s="22">
        <f t="shared" si="44"/>
        <v>11</v>
      </c>
      <c r="L1435" s="22">
        <f t="shared" si="45"/>
        <v>2001</v>
      </c>
    </row>
    <row r="1436" spans="1:12" ht="17.100000000000001" customHeight="1">
      <c r="A1436" t="s">
        <v>5641</v>
      </c>
      <c r="B1436" s="11">
        <v>4650</v>
      </c>
      <c r="C1436" s="19" t="s">
        <v>3124</v>
      </c>
      <c r="D1436" s="19" t="s">
        <v>876</v>
      </c>
      <c r="E1436" s="21" t="s">
        <v>3125</v>
      </c>
      <c r="F1436" s="21">
        <v>35535</v>
      </c>
      <c r="G1436" s="22" t="s">
        <v>726</v>
      </c>
      <c r="H1436" s="11">
        <f>COUNTIF(CAL!U:AN,B1436)</f>
        <v>4</v>
      </c>
      <c r="I1436" s="22">
        <v>14</v>
      </c>
      <c r="J1436" s="19"/>
      <c r="K1436" s="22">
        <f t="shared" si="44"/>
        <v>4</v>
      </c>
      <c r="L1436" s="22">
        <f t="shared" si="45"/>
        <v>1997</v>
      </c>
    </row>
    <row r="1437" spans="1:12" ht="17.100000000000001" customHeight="1">
      <c r="A1437" t="s">
        <v>5644</v>
      </c>
      <c r="B1437" s="11">
        <v>5293</v>
      </c>
      <c r="C1437" s="19" t="s">
        <v>14146</v>
      </c>
      <c r="D1437" s="19" t="s">
        <v>876</v>
      </c>
      <c r="E1437" s="20" t="s">
        <v>14443</v>
      </c>
      <c r="F1437" s="21">
        <v>36661</v>
      </c>
      <c r="G1437" s="22" t="s">
        <v>726</v>
      </c>
      <c r="H1437" s="11">
        <f>COUNTIF(CAL!U:AN,B1437)</f>
        <v>1</v>
      </c>
      <c r="I1437" s="22">
        <v>23</v>
      </c>
      <c r="J1437" s="19"/>
      <c r="K1437" s="22">
        <f t="shared" si="44"/>
        <v>5</v>
      </c>
      <c r="L1437" s="22">
        <f t="shared" si="45"/>
        <v>2000</v>
      </c>
    </row>
    <row r="1438" spans="1:12" ht="17.100000000000001" customHeight="1">
      <c r="A1438" t="s">
        <v>5647</v>
      </c>
      <c r="B1438" s="11">
        <v>4095</v>
      </c>
      <c r="C1438" s="19" t="s">
        <v>4241</v>
      </c>
      <c r="D1438" s="19" t="s">
        <v>876</v>
      </c>
      <c r="E1438" s="20" t="s">
        <v>4242</v>
      </c>
      <c r="F1438" s="21">
        <v>37270</v>
      </c>
      <c r="G1438" s="22" t="s">
        <v>726</v>
      </c>
      <c r="H1438" s="11">
        <f>COUNTIF(CAL!U:AN,B1438)</f>
        <v>3</v>
      </c>
      <c r="I1438" s="22">
        <v>12</v>
      </c>
      <c r="J1438" s="19" t="s">
        <v>4243</v>
      </c>
      <c r="K1438" s="22">
        <f t="shared" si="44"/>
        <v>1</v>
      </c>
      <c r="L1438" s="22">
        <f t="shared" si="45"/>
        <v>2002</v>
      </c>
    </row>
    <row r="1439" spans="1:12" ht="17.100000000000001" customHeight="1">
      <c r="A1439" t="s">
        <v>5650</v>
      </c>
      <c r="B1439" s="11">
        <v>4594</v>
      </c>
      <c r="C1439" s="19" t="s">
        <v>4682</v>
      </c>
      <c r="D1439" s="19" t="s">
        <v>876</v>
      </c>
      <c r="E1439" s="20" t="s">
        <v>4683</v>
      </c>
      <c r="F1439" s="21">
        <v>34794</v>
      </c>
      <c r="G1439" s="22" t="s">
        <v>726</v>
      </c>
      <c r="H1439" s="11">
        <f>COUNTIF(CAL!U:AN,B1439)</f>
        <v>3</v>
      </c>
      <c r="I1439" s="22">
        <v>19</v>
      </c>
      <c r="J1439" s="19"/>
      <c r="K1439" s="22">
        <f t="shared" si="44"/>
        <v>4</v>
      </c>
      <c r="L1439" s="22">
        <f t="shared" si="45"/>
        <v>1995</v>
      </c>
    </row>
    <row r="1440" spans="1:12" ht="17.100000000000001" customHeight="1">
      <c r="A1440" t="s">
        <v>5652</v>
      </c>
      <c r="B1440" s="11">
        <v>2424</v>
      </c>
      <c r="C1440" s="19" t="s">
        <v>10818</v>
      </c>
      <c r="D1440" s="19" t="s">
        <v>5053</v>
      </c>
      <c r="E1440" s="21" t="s">
        <v>10819</v>
      </c>
      <c r="F1440" s="21">
        <v>36240</v>
      </c>
      <c r="G1440" s="22" t="s">
        <v>726</v>
      </c>
      <c r="H1440" s="11">
        <f>COUNTIF(CAL!U:AN,B1440)</f>
        <v>1</v>
      </c>
      <c r="I1440" s="22">
        <v>19</v>
      </c>
      <c r="J1440" s="19" t="s">
        <v>2904</v>
      </c>
      <c r="K1440" s="22">
        <f t="shared" si="44"/>
        <v>3</v>
      </c>
      <c r="L1440" s="22">
        <f t="shared" si="45"/>
        <v>1999</v>
      </c>
    </row>
    <row r="1441" spans="1:12" ht="17.100000000000001" customHeight="1">
      <c r="A1441" t="s">
        <v>5655</v>
      </c>
      <c r="B1441" s="11">
        <v>2501</v>
      </c>
      <c r="C1441" s="19" t="s">
        <v>1694</v>
      </c>
      <c r="D1441" s="19" t="s">
        <v>5053</v>
      </c>
      <c r="E1441" s="21" t="s">
        <v>6067</v>
      </c>
      <c r="F1441" s="21">
        <v>35167</v>
      </c>
      <c r="G1441" s="22" t="s">
        <v>726</v>
      </c>
      <c r="H1441" s="11">
        <f>COUNTIF(CAL!U:AN,B1441)</f>
        <v>5</v>
      </c>
      <c r="I1441" s="22">
        <v>24</v>
      </c>
      <c r="J1441" s="19" t="s">
        <v>6068</v>
      </c>
      <c r="K1441" s="22">
        <f t="shared" si="44"/>
        <v>4</v>
      </c>
      <c r="L1441" s="22">
        <f t="shared" si="45"/>
        <v>1996</v>
      </c>
    </row>
    <row r="1442" spans="1:12" ht="17.100000000000001" customHeight="1">
      <c r="A1442" t="s">
        <v>5660</v>
      </c>
      <c r="B1442" s="11">
        <v>1752</v>
      </c>
      <c r="C1442" s="19" t="s">
        <v>2211</v>
      </c>
      <c r="D1442" s="19" t="s">
        <v>5053</v>
      </c>
      <c r="E1442" s="21" t="s">
        <v>9830</v>
      </c>
      <c r="F1442" s="21">
        <v>36945</v>
      </c>
      <c r="G1442" s="22" t="s">
        <v>726</v>
      </c>
      <c r="H1442" s="11">
        <f>COUNTIF(CAL!U:AN,B1442)</f>
        <v>1</v>
      </c>
      <c r="I1442" s="22">
        <v>8</v>
      </c>
      <c r="J1442" s="19"/>
      <c r="K1442" s="22">
        <f t="shared" si="44"/>
        <v>2</v>
      </c>
      <c r="L1442" s="22">
        <f t="shared" si="45"/>
        <v>2001</v>
      </c>
    </row>
    <row r="1443" spans="1:12" ht="17.100000000000001" customHeight="1">
      <c r="A1443" t="s">
        <v>5662</v>
      </c>
      <c r="B1443" s="11">
        <v>5417</v>
      </c>
      <c r="C1443" s="19" t="s">
        <v>14630</v>
      </c>
      <c r="D1443" s="19" t="s">
        <v>5053</v>
      </c>
      <c r="E1443" s="21" t="s">
        <v>14631</v>
      </c>
      <c r="F1443" s="21">
        <v>36716</v>
      </c>
      <c r="G1443" s="22" t="s">
        <v>726</v>
      </c>
      <c r="H1443" s="11">
        <f>COUNTIF(CAL!U:AN,B1443)</f>
        <v>1</v>
      </c>
      <c r="I1443" s="22">
        <v>24</v>
      </c>
      <c r="J1443" s="19"/>
      <c r="K1443" s="22">
        <f t="shared" si="44"/>
        <v>7</v>
      </c>
      <c r="L1443" s="22">
        <f t="shared" si="45"/>
        <v>2000</v>
      </c>
    </row>
    <row r="1444" spans="1:12" ht="17.100000000000001" customHeight="1">
      <c r="A1444" t="s">
        <v>5666</v>
      </c>
      <c r="B1444" s="11">
        <v>1471</v>
      </c>
      <c r="C1444" s="19" t="s">
        <v>10183</v>
      </c>
      <c r="D1444" s="19" t="s">
        <v>5053</v>
      </c>
      <c r="E1444" s="20" t="s">
        <v>10184</v>
      </c>
      <c r="F1444" s="21">
        <v>36054</v>
      </c>
      <c r="G1444" s="22" t="s">
        <v>726</v>
      </c>
      <c r="H1444" s="11">
        <f>COUNTIF(CAL!U:AN,B1444)</f>
        <v>1</v>
      </c>
      <c r="I1444" s="22">
        <v>18</v>
      </c>
      <c r="J1444" s="19" t="s">
        <v>5636</v>
      </c>
      <c r="K1444" s="22">
        <f t="shared" si="44"/>
        <v>9</v>
      </c>
      <c r="L1444" s="22">
        <f t="shared" si="45"/>
        <v>1998</v>
      </c>
    </row>
    <row r="1445" spans="1:12" ht="17.100000000000001" customHeight="1">
      <c r="A1445" t="s">
        <v>5669</v>
      </c>
      <c r="B1445" s="11">
        <v>4482</v>
      </c>
      <c r="C1445" s="19" t="s">
        <v>5052</v>
      </c>
      <c r="D1445" s="19" t="s">
        <v>5053</v>
      </c>
      <c r="E1445" s="21" t="s">
        <v>5054</v>
      </c>
      <c r="F1445" s="21">
        <v>39329</v>
      </c>
      <c r="G1445" s="22" t="s">
        <v>726</v>
      </c>
      <c r="H1445" s="11">
        <f>COUNTIF(CAL!U:AN,B1445)</f>
        <v>1</v>
      </c>
      <c r="I1445" s="22">
        <v>14</v>
      </c>
      <c r="J1445" s="19"/>
      <c r="K1445" s="22">
        <f t="shared" si="44"/>
        <v>9</v>
      </c>
      <c r="L1445" s="22">
        <f t="shared" si="45"/>
        <v>2007</v>
      </c>
    </row>
    <row r="1446" spans="1:12" ht="17.100000000000001" customHeight="1">
      <c r="A1446" t="s">
        <v>5672</v>
      </c>
      <c r="B1446" s="11">
        <v>5279</v>
      </c>
      <c r="C1446" s="19" t="s">
        <v>3639</v>
      </c>
      <c r="D1446" s="19" t="s">
        <v>5053</v>
      </c>
      <c r="E1446" s="20" t="s">
        <v>14633</v>
      </c>
      <c r="F1446" s="21">
        <v>36762</v>
      </c>
      <c r="G1446" s="22" t="s">
        <v>726</v>
      </c>
      <c r="H1446" s="11">
        <f>COUNTIF(CAL!U:AN,B1446)</f>
        <v>2</v>
      </c>
      <c r="I1446" s="22">
        <v>18</v>
      </c>
      <c r="J1446" s="19" t="s">
        <v>14634</v>
      </c>
      <c r="K1446" s="22">
        <f t="shared" si="44"/>
        <v>8</v>
      </c>
      <c r="L1446" s="22">
        <f t="shared" si="45"/>
        <v>2000</v>
      </c>
    </row>
    <row r="1447" spans="1:12" ht="17.100000000000001" customHeight="1">
      <c r="A1447" t="s">
        <v>5675</v>
      </c>
      <c r="B1447" s="11">
        <v>5200</v>
      </c>
      <c r="C1447" s="19" t="s">
        <v>1995</v>
      </c>
      <c r="D1447" s="19" t="s">
        <v>5053</v>
      </c>
      <c r="E1447" s="21" t="s">
        <v>14632</v>
      </c>
      <c r="F1447" s="21">
        <v>38076</v>
      </c>
      <c r="G1447" s="22" t="s">
        <v>726</v>
      </c>
      <c r="H1447" s="11">
        <f>COUNTIF(CAL!U:AN,B1447)</f>
        <v>2</v>
      </c>
      <c r="I1447" s="22">
        <v>16</v>
      </c>
      <c r="J1447" s="19"/>
      <c r="K1447" s="22">
        <f t="shared" si="44"/>
        <v>3</v>
      </c>
      <c r="L1447" s="22">
        <f t="shared" si="45"/>
        <v>2004</v>
      </c>
    </row>
    <row r="1448" spans="1:12" ht="17.100000000000001" customHeight="1">
      <c r="A1448" t="s">
        <v>5678</v>
      </c>
      <c r="B1448" s="11">
        <v>1468</v>
      </c>
      <c r="C1448" s="19" t="s">
        <v>2243</v>
      </c>
      <c r="D1448" s="19" t="s">
        <v>5053</v>
      </c>
      <c r="E1448" s="21" t="s">
        <v>2245</v>
      </c>
      <c r="F1448" s="21">
        <v>35969</v>
      </c>
      <c r="G1448" s="22" t="s">
        <v>726</v>
      </c>
      <c r="H1448" s="11">
        <f>COUNTIF(CAL!U:AN,B1448)</f>
        <v>5</v>
      </c>
      <c r="I1448" s="22">
        <v>28</v>
      </c>
      <c r="J1448" s="19" t="s">
        <v>13989</v>
      </c>
      <c r="K1448" s="22">
        <f t="shared" si="44"/>
        <v>6</v>
      </c>
      <c r="L1448" s="22">
        <f t="shared" si="45"/>
        <v>1998</v>
      </c>
    </row>
    <row r="1449" spans="1:12" ht="17.100000000000001" customHeight="1">
      <c r="A1449" t="s">
        <v>5681</v>
      </c>
      <c r="B1449" s="11">
        <v>5303</v>
      </c>
      <c r="C1449" s="19" t="s">
        <v>14175</v>
      </c>
      <c r="D1449" s="19" t="s">
        <v>5053</v>
      </c>
      <c r="E1449" s="21" t="s">
        <v>14647</v>
      </c>
      <c r="F1449" s="21">
        <v>32285</v>
      </c>
      <c r="G1449" s="22" t="s">
        <v>726</v>
      </c>
      <c r="H1449" s="11">
        <f>COUNTIF(CAL!U:AN,B1449)</f>
        <v>1</v>
      </c>
      <c r="I1449" s="22">
        <v>13</v>
      </c>
      <c r="J1449" s="19" t="s">
        <v>14174</v>
      </c>
      <c r="K1449" s="22">
        <f t="shared" si="44"/>
        <v>5</v>
      </c>
      <c r="L1449" s="22">
        <f t="shared" si="45"/>
        <v>1988</v>
      </c>
    </row>
    <row r="1450" spans="1:12" ht="17.100000000000001" customHeight="1">
      <c r="A1450" t="s">
        <v>5684</v>
      </c>
      <c r="B1450" s="11">
        <v>1233</v>
      </c>
      <c r="C1450" s="19" t="s">
        <v>10899</v>
      </c>
      <c r="D1450" s="19" t="s">
        <v>4018</v>
      </c>
      <c r="E1450" s="21" t="s">
        <v>10900</v>
      </c>
      <c r="F1450" s="21">
        <v>35475</v>
      </c>
      <c r="G1450" s="22" t="s">
        <v>726</v>
      </c>
      <c r="H1450" s="11">
        <f>COUNTIF(CAL!U:AN,B1450)</f>
        <v>1</v>
      </c>
      <c r="I1450" s="22">
        <v>11</v>
      </c>
      <c r="J1450" s="19"/>
      <c r="K1450" s="22">
        <f t="shared" si="44"/>
        <v>2</v>
      </c>
      <c r="L1450" s="22">
        <f t="shared" si="45"/>
        <v>1997</v>
      </c>
    </row>
    <row r="1451" spans="1:12" ht="17.100000000000001" customHeight="1">
      <c r="A1451" t="s">
        <v>5687</v>
      </c>
      <c r="B1451" s="11">
        <v>1583</v>
      </c>
      <c r="C1451" s="19" t="s">
        <v>4017</v>
      </c>
      <c r="D1451" s="19" t="s">
        <v>4018</v>
      </c>
      <c r="E1451" s="21" t="s">
        <v>4019</v>
      </c>
      <c r="F1451" s="21">
        <v>35474</v>
      </c>
      <c r="G1451" s="22" t="s">
        <v>726</v>
      </c>
      <c r="H1451" s="11">
        <f>COUNTIF(CAL!U:AN,B1451)</f>
        <v>3</v>
      </c>
      <c r="I1451" s="22">
        <v>10</v>
      </c>
      <c r="J1451" s="19"/>
      <c r="K1451" s="22">
        <f t="shared" si="44"/>
        <v>2</v>
      </c>
      <c r="L1451" s="22">
        <f t="shared" si="45"/>
        <v>1997</v>
      </c>
    </row>
    <row r="1452" spans="1:12" ht="17.100000000000001" customHeight="1">
      <c r="A1452" t="s">
        <v>5690</v>
      </c>
      <c r="B1452" s="11">
        <v>2646</v>
      </c>
      <c r="C1452" s="19" t="s">
        <v>3089</v>
      </c>
      <c r="D1452" s="19" t="s">
        <v>4018</v>
      </c>
      <c r="E1452" s="21" t="s">
        <v>6182</v>
      </c>
      <c r="F1452" s="21">
        <v>36288</v>
      </c>
      <c r="G1452" s="22" t="s">
        <v>726</v>
      </c>
      <c r="H1452" s="11">
        <f>COUNTIF(CAL!U:AN,B1452)</f>
        <v>2</v>
      </c>
      <c r="I1452" s="22">
        <v>10</v>
      </c>
      <c r="J1452" s="19"/>
      <c r="K1452" s="22">
        <f t="shared" si="44"/>
        <v>5</v>
      </c>
      <c r="L1452" s="22">
        <f t="shared" si="45"/>
        <v>1999</v>
      </c>
    </row>
    <row r="1453" spans="1:12" ht="17.100000000000001" customHeight="1">
      <c r="A1453" t="s">
        <v>5693</v>
      </c>
      <c r="B1453" s="11">
        <v>2814</v>
      </c>
      <c r="C1453" s="19" t="s">
        <v>1862</v>
      </c>
      <c r="D1453" s="19" t="s">
        <v>1085</v>
      </c>
      <c r="E1453" s="21" t="s">
        <v>2746</v>
      </c>
      <c r="F1453" s="21">
        <v>36685</v>
      </c>
      <c r="G1453" s="22" t="s">
        <v>726</v>
      </c>
      <c r="H1453" s="11">
        <f>COUNTIF(CAL!U:AN,B1453)</f>
        <v>4</v>
      </c>
      <c r="I1453" s="22">
        <v>6</v>
      </c>
      <c r="J1453" s="19" t="s">
        <v>2747</v>
      </c>
      <c r="K1453" s="22">
        <f t="shared" si="44"/>
        <v>6</v>
      </c>
      <c r="L1453" s="22">
        <f t="shared" si="45"/>
        <v>2000</v>
      </c>
    </row>
    <row r="1454" spans="1:12" ht="17.100000000000001" customHeight="1">
      <c r="A1454" t="s">
        <v>5696</v>
      </c>
      <c r="B1454" s="11">
        <v>4029</v>
      </c>
      <c r="C1454" s="19" t="s">
        <v>10215</v>
      </c>
      <c r="D1454" s="19" t="s">
        <v>1085</v>
      </c>
      <c r="E1454" s="21" t="s">
        <v>10216</v>
      </c>
      <c r="F1454" s="21">
        <v>37724</v>
      </c>
      <c r="G1454" s="22" t="s">
        <v>726</v>
      </c>
      <c r="H1454" s="11">
        <f>COUNTIF(CAL!U:AN,B1454)</f>
        <v>1</v>
      </c>
      <c r="I1454" s="22">
        <v>9</v>
      </c>
      <c r="J1454" s="19"/>
      <c r="K1454" s="22">
        <f t="shared" si="44"/>
        <v>4</v>
      </c>
      <c r="L1454" s="22">
        <f t="shared" si="45"/>
        <v>2003</v>
      </c>
    </row>
    <row r="1455" spans="1:12" ht="17.100000000000001" customHeight="1">
      <c r="A1455" t="s">
        <v>5699</v>
      </c>
      <c r="B1455" s="11">
        <v>3794</v>
      </c>
      <c r="C1455" s="19" t="s">
        <v>8026</v>
      </c>
      <c r="D1455" s="19" t="s">
        <v>1085</v>
      </c>
      <c r="E1455" s="21" t="s">
        <v>8027</v>
      </c>
      <c r="F1455" s="21">
        <v>38684</v>
      </c>
      <c r="G1455" s="22" t="s">
        <v>726</v>
      </c>
      <c r="H1455" s="11">
        <f>COUNTIF(CAL!U:AN,B1455)</f>
        <v>1</v>
      </c>
      <c r="I1455" s="22">
        <v>2</v>
      </c>
      <c r="J1455" s="19"/>
      <c r="K1455" s="22">
        <f t="shared" si="44"/>
        <v>11</v>
      </c>
      <c r="L1455" s="22">
        <f t="shared" si="45"/>
        <v>2005</v>
      </c>
    </row>
    <row r="1456" spans="1:12" ht="17.100000000000001" customHeight="1">
      <c r="A1456" t="s">
        <v>5701</v>
      </c>
      <c r="B1456" s="11">
        <v>3739</v>
      </c>
      <c r="C1456" s="19" t="s">
        <v>5653</v>
      </c>
      <c r="D1456" s="19" t="s">
        <v>1085</v>
      </c>
      <c r="E1456" s="21" t="s">
        <v>8295</v>
      </c>
      <c r="F1456" s="21">
        <v>38424</v>
      </c>
      <c r="G1456" s="22" t="s">
        <v>726</v>
      </c>
      <c r="H1456" s="11">
        <f>COUNTIF(CAL!U:AN,B1456)</f>
        <v>1</v>
      </c>
      <c r="I1456" s="22">
        <v>3</v>
      </c>
      <c r="J1456" s="19"/>
      <c r="K1456" s="22">
        <f t="shared" si="44"/>
        <v>3</v>
      </c>
      <c r="L1456" s="22">
        <f t="shared" si="45"/>
        <v>2005</v>
      </c>
    </row>
    <row r="1457" spans="1:12" ht="17.100000000000001" customHeight="1">
      <c r="A1457" t="s">
        <v>5705</v>
      </c>
      <c r="B1457" s="11">
        <v>4031</v>
      </c>
      <c r="C1457" s="19" t="s">
        <v>8906</v>
      </c>
      <c r="D1457" s="19" t="s">
        <v>1085</v>
      </c>
      <c r="E1457" s="21" t="s">
        <v>8907</v>
      </c>
      <c r="F1457" s="21">
        <v>37485</v>
      </c>
      <c r="G1457" s="22" t="s">
        <v>726</v>
      </c>
      <c r="H1457" s="11">
        <f>COUNTIF(CAL!U:AN,B1457)</f>
        <v>2</v>
      </c>
      <c r="I1457" s="22">
        <v>5</v>
      </c>
      <c r="J1457" s="19"/>
      <c r="K1457" s="22">
        <f t="shared" si="44"/>
        <v>8</v>
      </c>
      <c r="L1457" s="22">
        <f t="shared" si="45"/>
        <v>2002</v>
      </c>
    </row>
    <row r="1458" spans="1:12" ht="17.100000000000001" customHeight="1">
      <c r="A1458" t="s">
        <v>5708</v>
      </c>
      <c r="B1458" s="11">
        <v>4030</v>
      </c>
      <c r="C1458" s="19" t="s">
        <v>8044</v>
      </c>
      <c r="D1458" s="19" t="s">
        <v>1085</v>
      </c>
      <c r="E1458" s="21" t="s">
        <v>8045</v>
      </c>
      <c r="F1458" s="21">
        <v>39949</v>
      </c>
      <c r="G1458" s="22" t="s">
        <v>726</v>
      </c>
      <c r="H1458" s="11">
        <f>COUNTIF(CAL!U:AN,B1458)</f>
        <v>1</v>
      </c>
      <c r="I1458" s="22">
        <v>2</v>
      </c>
      <c r="J1458" s="19"/>
      <c r="K1458" s="22">
        <f t="shared" si="44"/>
        <v>5</v>
      </c>
      <c r="L1458" s="22">
        <f t="shared" si="45"/>
        <v>2009</v>
      </c>
    </row>
    <row r="1459" spans="1:12" ht="17.100000000000001" customHeight="1">
      <c r="A1459" t="s">
        <v>5710</v>
      </c>
      <c r="B1459" s="11">
        <v>3956</v>
      </c>
      <c r="C1459" s="19" t="s">
        <v>8077</v>
      </c>
      <c r="D1459" s="19" t="s">
        <v>1085</v>
      </c>
      <c r="E1459" s="21" t="s">
        <v>8078</v>
      </c>
      <c r="F1459" s="21">
        <v>37757</v>
      </c>
      <c r="G1459" s="22" t="s">
        <v>726</v>
      </c>
      <c r="H1459" s="11">
        <f>COUNTIF(CAL!U:AN,B1459)</f>
        <v>1</v>
      </c>
      <c r="I1459" s="22">
        <v>2</v>
      </c>
      <c r="J1459" s="19"/>
      <c r="K1459" s="22">
        <f t="shared" si="44"/>
        <v>5</v>
      </c>
      <c r="L1459" s="22">
        <f t="shared" si="45"/>
        <v>2003</v>
      </c>
    </row>
    <row r="1460" spans="1:12" ht="17.100000000000001" customHeight="1">
      <c r="A1460" t="s">
        <v>5714</v>
      </c>
      <c r="B1460" s="11">
        <v>1543</v>
      </c>
      <c r="C1460" s="19" t="s">
        <v>1084</v>
      </c>
      <c r="D1460" s="19" t="s">
        <v>1085</v>
      </c>
      <c r="E1460" s="20" t="s">
        <v>1086</v>
      </c>
      <c r="F1460" s="21">
        <v>36246</v>
      </c>
      <c r="G1460" s="22" t="s">
        <v>726</v>
      </c>
      <c r="H1460" s="11">
        <f>COUNTIF(CAL!U:AN,B1460)</f>
        <v>9</v>
      </c>
      <c r="I1460" s="22">
        <v>15</v>
      </c>
      <c r="J1460" s="19" t="s">
        <v>1087</v>
      </c>
      <c r="K1460" s="22">
        <f t="shared" si="44"/>
        <v>3</v>
      </c>
      <c r="L1460" s="22">
        <f t="shared" si="45"/>
        <v>1999</v>
      </c>
    </row>
    <row r="1461" spans="1:12" ht="17.100000000000001" customHeight="1">
      <c r="A1461" t="s">
        <v>5717</v>
      </c>
      <c r="B1461" s="11">
        <v>3957</v>
      </c>
      <c r="C1461" s="19" t="s">
        <v>8144</v>
      </c>
      <c r="D1461" s="19" t="s">
        <v>1085</v>
      </c>
      <c r="E1461" s="21" t="s">
        <v>8145</v>
      </c>
      <c r="F1461" s="21">
        <v>37976</v>
      </c>
      <c r="G1461" s="22" t="s">
        <v>726</v>
      </c>
      <c r="H1461" s="11">
        <f>COUNTIF(CAL!U:AN,B1461)</f>
        <v>1</v>
      </c>
      <c r="I1461" s="22">
        <v>2</v>
      </c>
      <c r="J1461" s="19"/>
      <c r="K1461" s="22">
        <f t="shared" si="44"/>
        <v>12</v>
      </c>
      <c r="L1461" s="22">
        <f t="shared" si="45"/>
        <v>2003</v>
      </c>
    </row>
    <row r="1462" spans="1:12" ht="17.100000000000001" customHeight="1">
      <c r="A1462" t="s">
        <v>5721</v>
      </c>
      <c r="B1462" s="11">
        <v>3958</v>
      </c>
      <c r="C1462" s="19" t="s">
        <v>9397</v>
      </c>
      <c r="D1462" s="19" t="s">
        <v>1085</v>
      </c>
      <c r="E1462" s="21" t="s">
        <v>9398</v>
      </c>
      <c r="F1462" s="21">
        <v>38026</v>
      </c>
      <c r="G1462" s="22" t="s">
        <v>726</v>
      </c>
      <c r="H1462" s="11">
        <f>COUNTIF(CAL!U:AN,B1462)</f>
        <v>1</v>
      </c>
      <c r="I1462" s="22">
        <v>6</v>
      </c>
      <c r="J1462" s="19"/>
      <c r="K1462" s="22">
        <f t="shared" si="44"/>
        <v>2</v>
      </c>
      <c r="L1462" s="22">
        <f t="shared" si="45"/>
        <v>2004</v>
      </c>
    </row>
    <row r="1463" spans="1:12" ht="17.100000000000001" customHeight="1">
      <c r="A1463" t="s">
        <v>5724</v>
      </c>
      <c r="B1463" s="11">
        <v>1849</v>
      </c>
      <c r="C1463" s="19" t="s">
        <v>1614</v>
      </c>
      <c r="D1463" s="19" t="s">
        <v>6591</v>
      </c>
      <c r="E1463" s="21" t="s">
        <v>6592</v>
      </c>
      <c r="F1463" s="21">
        <v>38180</v>
      </c>
      <c r="G1463" s="22" t="s">
        <v>726</v>
      </c>
      <c r="H1463" s="11">
        <f>COUNTIF(CAL!U:AN,B1463)</f>
        <v>2</v>
      </c>
      <c r="I1463" s="22">
        <v>13</v>
      </c>
      <c r="J1463" s="19"/>
      <c r="K1463" s="22">
        <f t="shared" si="44"/>
        <v>7</v>
      </c>
      <c r="L1463" s="22">
        <f t="shared" si="45"/>
        <v>2004</v>
      </c>
    </row>
    <row r="1464" spans="1:12" ht="17.100000000000001" customHeight="1">
      <c r="A1464" t="s">
        <v>5728</v>
      </c>
      <c r="B1464" s="11">
        <v>3196</v>
      </c>
      <c r="C1464" s="19" t="s">
        <v>11235</v>
      </c>
      <c r="D1464" s="19" t="s">
        <v>6591</v>
      </c>
      <c r="E1464" s="21" t="s">
        <v>11236</v>
      </c>
      <c r="F1464" s="21">
        <v>36200</v>
      </c>
      <c r="G1464" s="22" t="s">
        <v>726</v>
      </c>
      <c r="H1464" s="11">
        <f>COUNTIF(CAL!U:AN,B1464)</f>
        <v>1</v>
      </c>
      <c r="I1464" s="22">
        <v>12</v>
      </c>
      <c r="J1464" s="19"/>
      <c r="K1464" s="22">
        <f t="shared" si="44"/>
        <v>2</v>
      </c>
      <c r="L1464" s="22">
        <f t="shared" si="45"/>
        <v>1999</v>
      </c>
    </row>
    <row r="1465" spans="1:12" ht="17.100000000000001" customHeight="1">
      <c r="A1465" t="s">
        <v>5731</v>
      </c>
      <c r="B1465" s="11">
        <v>3347</v>
      </c>
      <c r="C1465" s="19" t="s">
        <v>8926</v>
      </c>
      <c r="D1465" s="19" t="s">
        <v>6591</v>
      </c>
      <c r="E1465" s="21" t="s">
        <v>11541</v>
      </c>
      <c r="F1465" s="21">
        <v>37690</v>
      </c>
      <c r="G1465" s="22" t="s">
        <v>726</v>
      </c>
      <c r="H1465" s="11">
        <f>COUNTIF(CAL!U:AN,B1465)</f>
        <v>1</v>
      </c>
      <c r="I1465" s="22">
        <v>13</v>
      </c>
      <c r="J1465" s="19"/>
      <c r="K1465" s="22">
        <f t="shared" si="44"/>
        <v>3</v>
      </c>
      <c r="L1465" s="22">
        <f t="shared" si="45"/>
        <v>2003</v>
      </c>
    </row>
    <row r="1466" spans="1:12" ht="17.100000000000001" customHeight="1">
      <c r="A1466" t="s">
        <v>5734</v>
      </c>
      <c r="B1466" s="11">
        <v>2607</v>
      </c>
      <c r="C1466" s="19" t="s">
        <v>5237</v>
      </c>
      <c r="D1466" s="19" t="s">
        <v>6591</v>
      </c>
      <c r="E1466" s="20" t="s">
        <v>11336</v>
      </c>
      <c r="F1466" s="21">
        <v>39211</v>
      </c>
      <c r="G1466" s="22" t="s">
        <v>726</v>
      </c>
      <c r="H1466" s="11">
        <f>COUNTIF(CAL!U:AN,B1466)</f>
        <v>1</v>
      </c>
      <c r="I1466" s="22">
        <v>12</v>
      </c>
      <c r="J1466" s="19"/>
      <c r="K1466" s="22">
        <f t="shared" si="44"/>
        <v>5</v>
      </c>
      <c r="L1466" s="22">
        <f t="shared" si="45"/>
        <v>2007</v>
      </c>
    </row>
    <row r="1467" spans="1:12" ht="17.100000000000001" customHeight="1">
      <c r="A1467" t="s">
        <v>5736</v>
      </c>
      <c r="B1467" s="11">
        <v>2155</v>
      </c>
      <c r="C1467" s="19" t="s">
        <v>4474</v>
      </c>
      <c r="D1467" s="19" t="s">
        <v>6591</v>
      </c>
      <c r="E1467" s="20" t="s">
        <v>11037</v>
      </c>
      <c r="F1467" s="21">
        <v>37712</v>
      </c>
      <c r="G1467" s="22" t="s">
        <v>726</v>
      </c>
      <c r="H1467" s="11">
        <f>COUNTIF(CAL!U:AN,B1467)</f>
        <v>1</v>
      </c>
      <c r="I1467" s="22">
        <v>11</v>
      </c>
      <c r="J1467" s="19"/>
      <c r="K1467" s="22">
        <f t="shared" si="44"/>
        <v>4</v>
      </c>
      <c r="L1467" s="22">
        <f t="shared" si="45"/>
        <v>2003</v>
      </c>
    </row>
    <row r="1468" spans="1:12" ht="17.100000000000001" customHeight="1">
      <c r="A1468" t="s">
        <v>5740</v>
      </c>
      <c r="B1468" s="11">
        <v>3499</v>
      </c>
      <c r="C1468" s="19" t="s">
        <v>3543</v>
      </c>
      <c r="D1468" s="19" t="s">
        <v>6591</v>
      </c>
      <c r="E1468" s="21" t="s">
        <v>11081</v>
      </c>
      <c r="F1468" s="21">
        <v>38401</v>
      </c>
      <c r="G1468" s="22" t="s">
        <v>726</v>
      </c>
      <c r="H1468" s="11">
        <f>COUNTIF(CAL!U:AN,B1468)</f>
        <v>1</v>
      </c>
      <c r="I1468" s="22">
        <v>11</v>
      </c>
      <c r="J1468" s="19"/>
      <c r="K1468" s="22">
        <f t="shared" si="44"/>
        <v>2</v>
      </c>
      <c r="L1468" s="22">
        <f t="shared" si="45"/>
        <v>2005</v>
      </c>
    </row>
    <row r="1469" spans="1:12" ht="17.100000000000001" customHeight="1">
      <c r="A1469" t="s">
        <v>5743</v>
      </c>
      <c r="B1469" s="11">
        <v>2727</v>
      </c>
      <c r="C1469" s="19" t="s">
        <v>4560</v>
      </c>
      <c r="D1469" s="19" t="s">
        <v>6591</v>
      </c>
      <c r="E1469" s="21" t="s">
        <v>11824</v>
      </c>
      <c r="F1469" s="21">
        <v>38365</v>
      </c>
      <c r="G1469" s="22" t="s">
        <v>726</v>
      </c>
      <c r="H1469" s="11">
        <f>COUNTIF(CAL!U:AN,B1469)</f>
        <v>1</v>
      </c>
      <c r="I1469" s="22">
        <v>14</v>
      </c>
      <c r="J1469" s="19"/>
      <c r="K1469" s="22">
        <f t="shared" si="44"/>
        <v>1</v>
      </c>
      <c r="L1469" s="22">
        <f t="shared" si="45"/>
        <v>2005</v>
      </c>
    </row>
    <row r="1470" spans="1:12" ht="17.100000000000001" customHeight="1">
      <c r="A1470" t="s">
        <v>5746</v>
      </c>
      <c r="B1470" s="11">
        <v>3378</v>
      </c>
      <c r="C1470" s="19" t="s">
        <v>4293</v>
      </c>
      <c r="D1470" s="19" t="s">
        <v>8539</v>
      </c>
      <c r="E1470" s="21" t="s">
        <v>8540</v>
      </c>
      <c r="F1470" s="21">
        <v>35991</v>
      </c>
      <c r="G1470" s="22" t="s">
        <v>726</v>
      </c>
      <c r="H1470" s="11">
        <f>COUNTIF(CAL!U:AN,B1470)</f>
        <v>1</v>
      </c>
      <c r="I1470" s="22">
        <v>4</v>
      </c>
      <c r="J1470" s="19"/>
      <c r="K1470" s="22">
        <f t="shared" si="44"/>
        <v>7</v>
      </c>
      <c r="L1470" s="22">
        <f t="shared" si="45"/>
        <v>1998</v>
      </c>
    </row>
    <row r="1471" spans="1:12" ht="17.100000000000001" customHeight="1">
      <c r="A1471" t="s">
        <v>5748</v>
      </c>
      <c r="B1471" s="11">
        <v>1199</v>
      </c>
      <c r="C1471" s="19" t="s">
        <v>1456</v>
      </c>
      <c r="D1471" s="19" t="s">
        <v>3958</v>
      </c>
      <c r="E1471" s="21" t="s">
        <v>5901</v>
      </c>
      <c r="F1471" s="21">
        <v>37659</v>
      </c>
      <c r="G1471" s="22" t="s">
        <v>726</v>
      </c>
      <c r="H1471" s="11">
        <f>COUNTIF(CAL!U:AN,B1471)</f>
        <v>2</v>
      </c>
      <c r="I1471" s="22">
        <v>9</v>
      </c>
      <c r="J1471" s="19"/>
      <c r="K1471" s="22">
        <f t="shared" si="44"/>
        <v>2</v>
      </c>
      <c r="L1471" s="22">
        <f t="shared" si="45"/>
        <v>2003</v>
      </c>
    </row>
    <row r="1472" spans="1:12" ht="17.100000000000001" customHeight="1">
      <c r="A1472" t="s">
        <v>5753</v>
      </c>
      <c r="B1472" s="11">
        <v>2122</v>
      </c>
      <c r="C1472" s="19" t="s">
        <v>5925</v>
      </c>
      <c r="D1472" s="19" t="s">
        <v>3958</v>
      </c>
      <c r="E1472" s="21" t="s">
        <v>5926</v>
      </c>
      <c r="F1472" s="21">
        <v>30806</v>
      </c>
      <c r="G1472" s="22" t="s">
        <v>726</v>
      </c>
      <c r="H1472" s="11">
        <f>COUNTIF(CAL!U:AN,B1472)</f>
        <v>2</v>
      </c>
      <c r="I1472" s="22">
        <v>9</v>
      </c>
      <c r="J1472" s="19"/>
      <c r="K1472" s="22">
        <f t="shared" si="44"/>
        <v>5</v>
      </c>
      <c r="L1472" s="22">
        <f t="shared" si="45"/>
        <v>1984</v>
      </c>
    </row>
    <row r="1473" spans="1:12" ht="17.100000000000001" customHeight="1">
      <c r="A1473" t="s">
        <v>5755</v>
      </c>
      <c r="B1473" s="11">
        <v>1466</v>
      </c>
      <c r="C1473" s="19" t="s">
        <v>6416</v>
      </c>
      <c r="D1473" s="19" t="s">
        <v>3958</v>
      </c>
      <c r="E1473" s="21" t="s">
        <v>9842</v>
      </c>
      <c r="F1473" s="21">
        <v>38082</v>
      </c>
      <c r="G1473" s="22" t="s">
        <v>726</v>
      </c>
      <c r="H1473" s="11">
        <f>COUNTIF(CAL!U:AN,B1473)</f>
        <v>1</v>
      </c>
      <c r="I1473" s="22">
        <v>8</v>
      </c>
      <c r="J1473" s="19"/>
      <c r="K1473" s="22">
        <f t="shared" si="44"/>
        <v>4</v>
      </c>
      <c r="L1473" s="22">
        <f t="shared" si="45"/>
        <v>2004</v>
      </c>
    </row>
    <row r="1474" spans="1:12" ht="17.100000000000001" customHeight="1">
      <c r="A1474" t="s">
        <v>5758</v>
      </c>
      <c r="B1474" s="11">
        <v>1753</v>
      </c>
      <c r="C1474" s="19" t="s">
        <v>3957</v>
      </c>
      <c r="D1474" s="19" t="s">
        <v>3958</v>
      </c>
      <c r="E1474" s="21" t="s">
        <v>3959</v>
      </c>
      <c r="F1474" s="21">
        <v>32423</v>
      </c>
      <c r="G1474" s="22" t="s">
        <v>726</v>
      </c>
      <c r="H1474" s="11">
        <f>COUNTIF(CAL!U:AN,B1474)</f>
        <v>3</v>
      </c>
      <c r="I1474" s="22">
        <v>9</v>
      </c>
      <c r="J1474" s="19"/>
      <c r="K1474" s="22">
        <f t="shared" ref="K1474:K1537" si="46">MONTH(F1474)</f>
        <v>10</v>
      </c>
      <c r="L1474" s="22">
        <f t="shared" ref="L1474:L1537" si="47">YEAR(F1474)</f>
        <v>1988</v>
      </c>
    </row>
    <row r="1475" spans="1:12" ht="17.100000000000001" customHeight="1">
      <c r="A1475" t="s">
        <v>5761</v>
      </c>
      <c r="B1475" s="11">
        <v>1754</v>
      </c>
      <c r="C1475" s="19" t="s">
        <v>737</v>
      </c>
      <c r="D1475" s="19" t="s">
        <v>3958</v>
      </c>
      <c r="E1475" s="21" t="s">
        <v>9020</v>
      </c>
      <c r="F1475" s="21">
        <v>36714</v>
      </c>
      <c r="G1475" s="22" t="s">
        <v>726</v>
      </c>
      <c r="H1475" s="11">
        <f>COUNTIF(CAL!U:AN,B1475)</f>
        <v>1</v>
      </c>
      <c r="I1475" s="22">
        <v>5</v>
      </c>
      <c r="J1475" s="19"/>
      <c r="K1475" s="22">
        <f t="shared" si="46"/>
        <v>7</v>
      </c>
      <c r="L1475" s="22">
        <f t="shared" si="47"/>
        <v>2000</v>
      </c>
    </row>
    <row r="1476" spans="1:12" ht="17.100000000000001" customHeight="1">
      <c r="A1476" t="s">
        <v>5766</v>
      </c>
      <c r="B1476" s="11">
        <v>1467</v>
      </c>
      <c r="C1476" s="19" t="s">
        <v>10445</v>
      </c>
      <c r="D1476" s="19" t="s">
        <v>3958</v>
      </c>
      <c r="E1476" s="21" t="s">
        <v>10446</v>
      </c>
      <c r="F1476" s="21">
        <v>35231</v>
      </c>
      <c r="G1476" s="22" t="s">
        <v>726</v>
      </c>
      <c r="H1476" s="11">
        <f>COUNTIF(CAL!U:AN,B1476)</f>
        <v>1</v>
      </c>
      <c r="I1476" s="22">
        <v>9</v>
      </c>
      <c r="J1476" s="19"/>
      <c r="K1476" s="22">
        <f t="shared" si="46"/>
        <v>6</v>
      </c>
      <c r="L1476" s="22">
        <f t="shared" si="47"/>
        <v>1996</v>
      </c>
    </row>
    <row r="1477" spans="1:12" ht="17.100000000000001" customHeight="1">
      <c r="A1477" t="s">
        <v>5769</v>
      </c>
      <c r="B1477" s="11">
        <v>2510</v>
      </c>
      <c r="C1477" s="19" t="s">
        <v>9834</v>
      </c>
      <c r="D1477" s="19" t="s">
        <v>5941</v>
      </c>
      <c r="E1477" s="21" t="s">
        <v>9835</v>
      </c>
      <c r="F1477" s="21">
        <v>34858</v>
      </c>
      <c r="G1477" s="22" t="s">
        <v>726</v>
      </c>
      <c r="H1477" s="11">
        <f>COUNTIF(CAL!U:AN,B1477)</f>
        <v>1</v>
      </c>
      <c r="I1477" s="22">
        <v>8</v>
      </c>
      <c r="J1477" s="19"/>
      <c r="K1477" s="22">
        <f t="shared" si="46"/>
        <v>6</v>
      </c>
      <c r="L1477" s="22">
        <f t="shared" si="47"/>
        <v>1995</v>
      </c>
    </row>
    <row r="1478" spans="1:12" ht="17.100000000000001" customHeight="1">
      <c r="A1478" t="s">
        <v>5772</v>
      </c>
      <c r="B1478" s="11">
        <v>2773</v>
      </c>
      <c r="C1478" s="19" t="s">
        <v>5940</v>
      </c>
      <c r="D1478" s="19" t="s">
        <v>5941</v>
      </c>
      <c r="E1478" s="21" t="s">
        <v>5942</v>
      </c>
      <c r="F1478" s="21">
        <v>38207</v>
      </c>
      <c r="G1478" s="22" t="s">
        <v>726</v>
      </c>
      <c r="H1478" s="11">
        <f>COUNTIF(CAL!U:AN,B1478)</f>
        <v>2</v>
      </c>
      <c r="I1478" s="22">
        <v>9</v>
      </c>
      <c r="J1478" s="19"/>
      <c r="K1478" s="22">
        <f t="shared" si="46"/>
        <v>8</v>
      </c>
      <c r="L1478" s="22">
        <f t="shared" si="47"/>
        <v>2004</v>
      </c>
    </row>
    <row r="1479" spans="1:12" ht="17.100000000000001" customHeight="1">
      <c r="A1479" t="s">
        <v>5775</v>
      </c>
      <c r="B1479" s="11">
        <v>2771</v>
      </c>
      <c r="C1479" s="19" t="s">
        <v>6262</v>
      </c>
      <c r="D1479" s="19" t="s">
        <v>5941</v>
      </c>
      <c r="E1479" s="20" t="s">
        <v>6263</v>
      </c>
      <c r="F1479" s="21">
        <v>35421</v>
      </c>
      <c r="G1479" s="22" t="s">
        <v>726</v>
      </c>
      <c r="H1479" s="11">
        <f>COUNTIF(CAL!U:AN,B1479)</f>
        <v>2</v>
      </c>
      <c r="I1479" s="22">
        <v>11</v>
      </c>
      <c r="J1479" s="19"/>
      <c r="K1479" s="22">
        <f t="shared" si="46"/>
        <v>12</v>
      </c>
      <c r="L1479" s="22">
        <f t="shared" si="47"/>
        <v>1996</v>
      </c>
    </row>
    <row r="1480" spans="1:12" ht="17.100000000000001" customHeight="1">
      <c r="A1480" t="s">
        <v>5778</v>
      </c>
      <c r="B1480" s="11">
        <v>2772</v>
      </c>
      <c r="C1480" s="19" t="s">
        <v>10919</v>
      </c>
      <c r="D1480" s="19" t="s">
        <v>5941</v>
      </c>
      <c r="E1480" s="21" t="s">
        <v>10920</v>
      </c>
      <c r="F1480" s="21">
        <v>37517</v>
      </c>
      <c r="G1480" s="22" t="s">
        <v>726</v>
      </c>
      <c r="H1480" s="11">
        <f>COUNTIF(CAL!U:AN,B1480)</f>
        <v>1</v>
      </c>
      <c r="I1480" s="22">
        <v>11</v>
      </c>
      <c r="J1480" s="19"/>
      <c r="K1480" s="22">
        <f t="shared" si="46"/>
        <v>9</v>
      </c>
      <c r="L1480" s="22">
        <f t="shared" si="47"/>
        <v>2002</v>
      </c>
    </row>
    <row r="1481" spans="1:12" ht="17.100000000000001" customHeight="1">
      <c r="A1481" t="s">
        <v>5782</v>
      </c>
      <c r="B1481" s="11">
        <v>3150</v>
      </c>
      <c r="C1481" s="19" t="s">
        <v>3306</v>
      </c>
      <c r="D1481" s="19" t="s">
        <v>5941</v>
      </c>
      <c r="E1481" s="21" t="s">
        <v>10664</v>
      </c>
      <c r="F1481" s="21">
        <v>35835</v>
      </c>
      <c r="G1481" s="22" t="s">
        <v>726</v>
      </c>
      <c r="H1481" s="11">
        <f>COUNTIF(CAL!U:AN,B1481)</f>
        <v>1</v>
      </c>
      <c r="I1481" s="22">
        <v>10</v>
      </c>
      <c r="J1481" s="19"/>
      <c r="K1481" s="22">
        <f t="shared" si="46"/>
        <v>2</v>
      </c>
      <c r="L1481" s="22">
        <f t="shared" si="47"/>
        <v>1998</v>
      </c>
    </row>
    <row r="1482" spans="1:12" ht="17.100000000000001" customHeight="1">
      <c r="A1482" t="s">
        <v>5784</v>
      </c>
      <c r="B1482" s="11">
        <v>1840</v>
      </c>
      <c r="C1482" s="19" t="s">
        <v>10291</v>
      </c>
      <c r="D1482" s="19" t="s">
        <v>5941</v>
      </c>
      <c r="E1482" s="21" t="s">
        <v>10292</v>
      </c>
      <c r="F1482" s="21">
        <v>37651</v>
      </c>
      <c r="G1482" s="22" t="s">
        <v>726</v>
      </c>
      <c r="H1482" s="11">
        <f>COUNTIF(CAL!U:AN,B1482)</f>
        <v>1</v>
      </c>
      <c r="I1482" s="22">
        <v>9</v>
      </c>
      <c r="J1482" s="19"/>
      <c r="K1482" s="22">
        <f t="shared" si="46"/>
        <v>1</v>
      </c>
      <c r="L1482" s="22">
        <f t="shared" si="47"/>
        <v>2003</v>
      </c>
    </row>
    <row r="1483" spans="1:12" ht="17.100000000000001" customHeight="1">
      <c r="A1483" t="s">
        <v>5786</v>
      </c>
      <c r="B1483" s="11">
        <v>2774</v>
      </c>
      <c r="C1483" s="19" t="s">
        <v>7921</v>
      </c>
      <c r="D1483" s="19" t="s">
        <v>5941</v>
      </c>
      <c r="E1483" s="21" t="s">
        <v>7922</v>
      </c>
      <c r="F1483" s="21">
        <v>38701</v>
      </c>
      <c r="G1483" s="22" t="s">
        <v>1969</v>
      </c>
      <c r="H1483" s="11">
        <f>COUNTIF(CAL!U:AN,B1483)</f>
        <v>1</v>
      </c>
      <c r="I1483" s="22">
        <v>1</v>
      </c>
      <c r="J1483" s="19"/>
      <c r="K1483" s="22">
        <f t="shared" si="46"/>
        <v>12</v>
      </c>
      <c r="L1483" s="22">
        <f t="shared" si="47"/>
        <v>2005</v>
      </c>
    </row>
    <row r="1484" spans="1:12" ht="17.100000000000001" customHeight="1">
      <c r="A1484" t="s">
        <v>5789</v>
      </c>
      <c r="B1484" s="11">
        <v>5255</v>
      </c>
      <c r="C1484" s="19" t="s">
        <v>4463</v>
      </c>
      <c r="D1484" s="19" t="s">
        <v>2716</v>
      </c>
      <c r="E1484" s="21" t="s">
        <v>14820</v>
      </c>
      <c r="F1484" s="21">
        <v>37123</v>
      </c>
      <c r="G1484" s="22" t="s">
        <v>726</v>
      </c>
      <c r="H1484" s="11">
        <f>COUNTIF(CAL!U:AN,B1484)</f>
        <v>2</v>
      </c>
      <c r="I1484" s="22">
        <v>4</v>
      </c>
      <c r="J1484" s="19"/>
      <c r="K1484" s="22">
        <f t="shared" si="46"/>
        <v>8</v>
      </c>
      <c r="L1484" s="22">
        <f t="shared" si="47"/>
        <v>2001</v>
      </c>
    </row>
    <row r="1485" spans="1:12" ht="17.100000000000001" customHeight="1">
      <c r="A1485" t="s">
        <v>5792</v>
      </c>
      <c r="B1485" s="11">
        <v>5057</v>
      </c>
      <c r="C1485" s="19" t="s">
        <v>2715</v>
      </c>
      <c r="D1485" s="19" t="s">
        <v>2716</v>
      </c>
      <c r="E1485" s="21" t="s">
        <v>2717</v>
      </c>
      <c r="F1485" s="21">
        <v>40204</v>
      </c>
      <c r="G1485" s="22" t="s">
        <v>726</v>
      </c>
      <c r="H1485" s="11">
        <f>COUNTIF(CAL!U:AN,B1485)</f>
        <v>4</v>
      </c>
      <c r="I1485" s="22">
        <v>4</v>
      </c>
      <c r="J1485" s="19"/>
      <c r="K1485" s="22">
        <f t="shared" si="46"/>
        <v>1</v>
      </c>
      <c r="L1485" s="22">
        <f t="shared" si="47"/>
        <v>2010</v>
      </c>
    </row>
    <row r="1486" spans="1:12" ht="17.100000000000001" customHeight="1">
      <c r="A1486" t="s">
        <v>5794</v>
      </c>
      <c r="B1486" s="11">
        <v>5058</v>
      </c>
      <c r="C1486" s="19" t="s">
        <v>8596</v>
      </c>
      <c r="D1486" s="19" t="s">
        <v>2716</v>
      </c>
      <c r="E1486" s="21" t="s">
        <v>8597</v>
      </c>
      <c r="F1486" s="21">
        <v>38319</v>
      </c>
      <c r="G1486" s="22" t="s">
        <v>726</v>
      </c>
      <c r="H1486" s="11">
        <f>COUNTIF(CAL!U:AN,B1486)</f>
        <v>1</v>
      </c>
      <c r="I1486" s="22">
        <v>7</v>
      </c>
      <c r="J1486" s="19"/>
      <c r="K1486" s="22">
        <f t="shared" si="46"/>
        <v>11</v>
      </c>
      <c r="L1486" s="22">
        <f t="shared" si="47"/>
        <v>2004</v>
      </c>
    </row>
    <row r="1487" spans="1:12" ht="17.100000000000001" customHeight="1">
      <c r="A1487" t="s">
        <v>5797</v>
      </c>
      <c r="B1487" s="11">
        <v>5056</v>
      </c>
      <c r="C1487" s="19" t="s">
        <v>3071</v>
      </c>
      <c r="D1487" s="19" t="s">
        <v>2716</v>
      </c>
      <c r="E1487" s="21" t="s">
        <v>8340</v>
      </c>
      <c r="F1487" s="21">
        <v>35141</v>
      </c>
      <c r="G1487" s="22" t="s">
        <v>726</v>
      </c>
      <c r="H1487" s="11">
        <f>COUNTIF(CAL!U:AN,B1487)</f>
        <v>1</v>
      </c>
      <c r="I1487" s="22">
        <v>7</v>
      </c>
      <c r="J1487" s="19"/>
      <c r="K1487" s="22">
        <f t="shared" si="46"/>
        <v>3</v>
      </c>
      <c r="L1487" s="22">
        <f t="shared" si="47"/>
        <v>1996</v>
      </c>
    </row>
    <row r="1488" spans="1:12" ht="17.100000000000001" customHeight="1">
      <c r="A1488" t="s">
        <v>5800</v>
      </c>
      <c r="B1488" s="11">
        <v>5412</v>
      </c>
      <c r="C1488" s="19" t="s">
        <v>3683</v>
      </c>
      <c r="D1488" s="19" t="s">
        <v>13561</v>
      </c>
      <c r="E1488" s="21"/>
      <c r="F1488" s="21"/>
      <c r="G1488" s="22"/>
      <c r="H1488" s="11">
        <f>COUNTIF(CAL!U:AN,B1488)</f>
        <v>2</v>
      </c>
      <c r="I1488" s="22"/>
      <c r="J1488" s="19"/>
      <c r="K1488" s="22">
        <f t="shared" si="46"/>
        <v>1</v>
      </c>
      <c r="L1488" s="22">
        <f t="shared" si="47"/>
        <v>1900</v>
      </c>
    </row>
    <row r="1489" spans="1:12" ht="17.100000000000001" customHeight="1">
      <c r="A1489" t="s">
        <v>5803</v>
      </c>
      <c r="B1489" s="11">
        <v>4844</v>
      </c>
      <c r="C1489" s="19" t="s">
        <v>12860</v>
      </c>
      <c r="D1489" s="19" t="s">
        <v>13561</v>
      </c>
      <c r="E1489" s="21" t="s">
        <v>12861</v>
      </c>
      <c r="F1489" s="21">
        <v>34764</v>
      </c>
      <c r="G1489" s="22" t="s">
        <v>726</v>
      </c>
      <c r="H1489" s="11">
        <f>COUNTIF(CAL!U:AN,B1489)</f>
        <v>2</v>
      </c>
      <c r="I1489" s="22">
        <v>22</v>
      </c>
      <c r="J1489" s="19" t="s">
        <v>15018</v>
      </c>
      <c r="K1489" s="22">
        <f t="shared" si="46"/>
        <v>3</v>
      </c>
      <c r="L1489" s="22">
        <f t="shared" si="47"/>
        <v>1995</v>
      </c>
    </row>
    <row r="1490" spans="1:12" ht="17.100000000000001" customHeight="1">
      <c r="A1490" t="s">
        <v>5806</v>
      </c>
      <c r="B1490" s="11">
        <v>3199</v>
      </c>
      <c r="C1490" s="19" t="s">
        <v>4087</v>
      </c>
      <c r="D1490" s="19" t="s">
        <v>2179</v>
      </c>
      <c r="E1490" s="21" t="s">
        <v>4088</v>
      </c>
      <c r="F1490" s="21">
        <v>36530</v>
      </c>
      <c r="G1490" s="22" t="s">
        <v>726</v>
      </c>
      <c r="H1490" s="11">
        <f>COUNTIF(CAL!U:AN,B1490)</f>
        <v>3</v>
      </c>
      <c r="I1490" s="22">
        <v>11</v>
      </c>
      <c r="J1490" s="19"/>
      <c r="K1490" s="22">
        <f t="shared" si="46"/>
        <v>1</v>
      </c>
      <c r="L1490" s="22">
        <f t="shared" si="47"/>
        <v>2000</v>
      </c>
    </row>
    <row r="1491" spans="1:12" ht="17.100000000000001" customHeight="1">
      <c r="A1491" t="s">
        <v>5809</v>
      </c>
      <c r="B1491" s="11">
        <v>1413</v>
      </c>
      <c r="C1491" s="19" t="s">
        <v>3852</v>
      </c>
      <c r="D1491" s="19" t="s">
        <v>2179</v>
      </c>
      <c r="E1491" s="21" t="s">
        <v>3853</v>
      </c>
      <c r="F1491" s="21">
        <v>37906</v>
      </c>
      <c r="G1491" s="22" t="s">
        <v>726</v>
      </c>
      <c r="H1491" s="11">
        <f>COUNTIF(CAL!U:AN,B1491)</f>
        <v>4</v>
      </c>
      <c r="I1491" s="22">
        <v>7</v>
      </c>
      <c r="J1491" s="19" t="s">
        <v>3854</v>
      </c>
      <c r="K1491" s="22">
        <f t="shared" si="46"/>
        <v>10</v>
      </c>
      <c r="L1491" s="22">
        <f t="shared" si="47"/>
        <v>2003</v>
      </c>
    </row>
    <row r="1492" spans="1:12" ht="17.100000000000001" customHeight="1">
      <c r="A1492" t="s">
        <v>5812</v>
      </c>
      <c r="B1492" s="11">
        <v>2044</v>
      </c>
      <c r="C1492" s="19" t="s">
        <v>1851</v>
      </c>
      <c r="D1492" s="19" t="s">
        <v>2179</v>
      </c>
      <c r="E1492" s="20" t="s">
        <v>2180</v>
      </c>
      <c r="F1492" s="21">
        <v>38083</v>
      </c>
      <c r="G1492" s="22" t="s">
        <v>726</v>
      </c>
      <c r="H1492" s="11">
        <f>COUNTIF(CAL!U:AN,B1492)</f>
        <v>7</v>
      </c>
      <c r="I1492" s="22">
        <v>10</v>
      </c>
      <c r="J1492" s="19"/>
      <c r="K1492" s="22">
        <f t="shared" si="46"/>
        <v>4</v>
      </c>
      <c r="L1492" s="22">
        <f t="shared" si="47"/>
        <v>2004</v>
      </c>
    </row>
    <row r="1493" spans="1:12" ht="17.100000000000001" customHeight="1">
      <c r="A1493" t="s">
        <v>5814</v>
      </c>
      <c r="B1493" s="11">
        <v>5090</v>
      </c>
      <c r="C1493" s="19" t="s">
        <v>5513</v>
      </c>
      <c r="D1493" s="19" t="s">
        <v>2179</v>
      </c>
      <c r="E1493" s="20" t="s">
        <v>5514</v>
      </c>
      <c r="F1493" s="21">
        <v>38466</v>
      </c>
      <c r="G1493" s="22" t="s">
        <v>726</v>
      </c>
      <c r="H1493" s="11">
        <f>COUNTIF(CAL!U:AN,B1493)</f>
        <v>2</v>
      </c>
      <c r="I1493" s="22">
        <v>6</v>
      </c>
      <c r="J1493" s="19"/>
      <c r="K1493" s="22">
        <f t="shared" si="46"/>
        <v>4</v>
      </c>
      <c r="L1493" s="22">
        <f t="shared" si="47"/>
        <v>2005</v>
      </c>
    </row>
    <row r="1494" spans="1:12" ht="17.100000000000001" customHeight="1">
      <c r="A1494" t="s">
        <v>5818</v>
      </c>
      <c r="B1494" s="11">
        <v>5091</v>
      </c>
      <c r="C1494" s="19" t="s">
        <v>5215</v>
      </c>
      <c r="D1494" s="19" t="s">
        <v>2179</v>
      </c>
      <c r="E1494" s="21" t="s">
        <v>5216</v>
      </c>
      <c r="F1494" s="21">
        <v>38362</v>
      </c>
      <c r="G1494" s="22" t="s">
        <v>726</v>
      </c>
      <c r="H1494" s="11">
        <f>COUNTIF(CAL!U:AN,B1494)</f>
        <v>2</v>
      </c>
      <c r="I1494" s="22">
        <v>3</v>
      </c>
      <c r="J1494" s="19"/>
      <c r="K1494" s="22">
        <f t="shared" si="46"/>
        <v>1</v>
      </c>
      <c r="L1494" s="22">
        <f t="shared" si="47"/>
        <v>2005</v>
      </c>
    </row>
    <row r="1495" spans="1:12" ht="17.100000000000001" customHeight="1">
      <c r="A1495" t="s">
        <v>5821</v>
      </c>
      <c r="B1495" s="11">
        <v>1850</v>
      </c>
      <c r="C1495" s="19" t="s">
        <v>4039</v>
      </c>
      <c r="D1495" s="19" t="s">
        <v>2179</v>
      </c>
      <c r="E1495" s="21" t="s">
        <v>4040</v>
      </c>
      <c r="F1495" s="21">
        <v>37711</v>
      </c>
      <c r="G1495" s="22" t="s">
        <v>726</v>
      </c>
      <c r="H1495" s="11">
        <f>COUNTIF(CAL!U:AN,B1495)</f>
        <v>3</v>
      </c>
      <c r="I1495" s="22">
        <v>10</v>
      </c>
      <c r="J1495" s="19"/>
      <c r="K1495" s="22">
        <f t="shared" si="46"/>
        <v>3</v>
      </c>
      <c r="L1495" s="22">
        <f t="shared" si="47"/>
        <v>2003</v>
      </c>
    </row>
    <row r="1496" spans="1:12" ht="17.100000000000001" customHeight="1">
      <c r="A1496" t="s">
        <v>5825</v>
      </c>
      <c r="B1496" s="11">
        <v>2227</v>
      </c>
      <c r="C1496" s="19" t="s">
        <v>5992</v>
      </c>
      <c r="D1496" s="19" t="s">
        <v>2179</v>
      </c>
      <c r="E1496" s="21" t="s">
        <v>5993</v>
      </c>
      <c r="F1496" s="21">
        <v>37774</v>
      </c>
      <c r="G1496" s="22" t="s">
        <v>726</v>
      </c>
      <c r="H1496" s="11">
        <f>COUNTIF(CAL!U:AN,B1496)</f>
        <v>2</v>
      </c>
      <c r="I1496" s="22">
        <v>9</v>
      </c>
      <c r="J1496" s="19"/>
      <c r="K1496" s="22">
        <f t="shared" si="46"/>
        <v>6</v>
      </c>
      <c r="L1496" s="22">
        <f t="shared" si="47"/>
        <v>2003</v>
      </c>
    </row>
    <row r="1497" spans="1:12" ht="17.100000000000001" customHeight="1">
      <c r="A1497" t="s">
        <v>5829</v>
      </c>
      <c r="B1497" s="11">
        <v>5270</v>
      </c>
      <c r="C1497" s="19" t="s">
        <v>14035</v>
      </c>
      <c r="D1497" s="19" t="s">
        <v>2179</v>
      </c>
      <c r="E1497" s="21" t="s">
        <v>14087</v>
      </c>
      <c r="F1497" s="21">
        <v>37729</v>
      </c>
      <c r="G1497" s="22" t="s">
        <v>726</v>
      </c>
      <c r="H1497" s="11">
        <f>COUNTIF(CAL!U:AN,B1497)</f>
        <v>1</v>
      </c>
      <c r="I1497" s="22">
        <v>4</v>
      </c>
      <c r="J1497" s="19"/>
      <c r="K1497" s="22">
        <f t="shared" si="46"/>
        <v>4</v>
      </c>
      <c r="L1497" s="22">
        <f t="shared" si="47"/>
        <v>2003</v>
      </c>
    </row>
    <row r="1498" spans="1:12" ht="17.100000000000001" customHeight="1">
      <c r="A1498" t="s">
        <v>5833</v>
      </c>
      <c r="B1498" s="11">
        <v>2042</v>
      </c>
      <c r="C1498" s="19" t="s">
        <v>4137</v>
      </c>
      <c r="D1498" s="19" t="s">
        <v>2179</v>
      </c>
      <c r="E1498" s="21" t="s">
        <v>4138</v>
      </c>
      <c r="F1498" s="21">
        <v>37632</v>
      </c>
      <c r="G1498" s="22" t="s">
        <v>726</v>
      </c>
      <c r="H1498" s="11">
        <f>COUNTIF(CAL!U:AN,B1498)</f>
        <v>3</v>
      </c>
      <c r="I1498" s="22">
        <v>11</v>
      </c>
      <c r="J1498" s="19"/>
      <c r="K1498" s="22">
        <f t="shared" si="46"/>
        <v>1</v>
      </c>
      <c r="L1498" s="22">
        <f t="shared" si="47"/>
        <v>2003</v>
      </c>
    </row>
    <row r="1499" spans="1:12" ht="17.100000000000001" customHeight="1">
      <c r="A1499" t="s">
        <v>5836</v>
      </c>
      <c r="B1499" s="11">
        <v>2785</v>
      </c>
      <c r="C1499" s="19" t="s">
        <v>9998</v>
      </c>
      <c r="D1499" s="19" t="s">
        <v>2179</v>
      </c>
      <c r="E1499" s="21" t="s">
        <v>9999</v>
      </c>
      <c r="F1499" s="21">
        <v>39004</v>
      </c>
      <c r="G1499" s="22" t="s">
        <v>726</v>
      </c>
      <c r="H1499" s="11">
        <f>COUNTIF(CAL!U:AN,B1499)</f>
        <v>1</v>
      </c>
      <c r="I1499" s="22">
        <v>8</v>
      </c>
      <c r="J1499" s="19"/>
      <c r="K1499" s="22">
        <f t="shared" si="46"/>
        <v>10</v>
      </c>
      <c r="L1499" s="22">
        <f t="shared" si="47"/>
        <v>2006</v>
      </c>
    </row>
    <row r="1500" spans="1:12" ht="17.100000000000001" customHeight="1">
      <c r="A1500" t="s">
        <v>5839</v>
      </c>
      <c r="B1500" s="11">
        <v>3503</v>
      </c>
      <c r="C1500" s="19" t="s">
        <v>3923</v>
      </c>
      <c r="D1500" s="19" t="s">
        <v>2179</v>
      </c>
      <c r="E1500" s="21" t="s">
        <v>11569</v>
      </c>
      <c r="F1500" s="21">
        <v>33876</v>
      </c>
      <c r="G1500" s="22" t="s">
        <v>726</v>
      </c>
      <c r="H1500" s="11">
        <f>COUNTIF(CAL!U:AN,B1500)</f>
        <v>1</v>
      </c>
      <c r="I1500" s="22">
        <v>13</v>
      </c>
      <c r="J1500" s="19"/>
      <c r="K1500" s="22">
        <f t="shared" si="46"/>
        <v>9</v>
      </c>
      <c r="L1500" s="22">
        <f t="shared" si="47"/>
        <v>1992</v>
      </c>
    </row>
    <row r="1501" spans="1:12" ht="17.100000000000001" customHeight="1">
      <c r="A1501" t="s">
        <v>5842</v>
      </c>
      <c r="B1501" s="11">
        <v>5163</v>
      </c>
      <c r="C1501" s="19" t="s">
        <v>13275</v>
      </c>
      <c r="D1501" s="19" t="s">
        <v>2179</v>
      </c>
      <c r="E1501" s="21" t="s">
        <v>14088</v>
      </c>
      <c r="F1501" s="21">
        <v>39163</v>
      </c>
      <c r="G1501" s="22" t="s">
        <v>726</v>
      </c>
      <c r="H1501" s="11">
        <f>COUNTIF(CAL!U:AN,B1501)</f>
        <v>1</v>
      </c>
      <c r="I1501" s="22">
        <v>4</v>
      </c>
      <c r="J1501" s="19"/>
      <c r="K1501" s="22">
        <f t="shared" si="46"/>
        <v>3</v>
      </c>
      <c r="L1501" s="22">
        <f t="shared" si="47"/>
        <v>2007</v>
      </c>
    </row>
    <row r="1502" spans="1:12" ht="17.100000000000001" customHeight="1">
      <c r="A1502" t="s">
        <v>5845</v>
      </c>
      <c r="B1502" s="11">
        <v>5145</v>
      </c>
      <c r="C1502" s="19" t="s">
        <v>12015</v>
      </c>
      <c r="D1502" s="19" t="s">
        <v>2179</v>
      </c>
      <c r="E1502" s="21" t="s">
        <v>12016</v>
      </c>
      <c r="F1502" s="21">
        <v>38219</v>
      </c>
      <c r="G1502" s="22" t="s">
        <v>726</v>
      </c>
      <c r="H1502" s="11">
        <f>COUNTIF(CAL!U:AN,B1502)</f>
        <v>1</v>
      </c>
      <c r="I1502" s="22">
        <v>15</v>
      </c>
      <c r="J1502" s="19"/>
      <c r="K1502" s="22">
        <f t="shared" si="46"/>
        <v>8</v>
      </c>
      <c r="L1502" s="22">
        <f t="shared" si="47"/>
        <v>2004</v>
      </c>
    </row>
    <row r="1503" spans="1:12" ht="17.100000000000001" customHeight="1">
      <c r="A1503" t="s">
        <v>5847</v>
      </c>
      <c r="B1503" s="11">
        <v>3945</v>
      </c>
      <c r="C1503" s="19" t="s">
        <v>11399</v>
      </c>
      <c r="D1503" s="19" t="s">
        <v>2179</v>
      </c>
      <c r="E1503" s="21" t="s">
        <v>11400</v>
      </c>
      <c r="F1503" s="21">
        <v>36859</v>
      </c>
      <c r="G1503" s="22" t="s">
        <v>726</v>
      </c>
      <c r="H1503" s="11">
        <f>COUNTIF(CAL!U:AN,B1503)</f>
        <v>2</v>
      </c>
      <c r="I1503" s="22">
        <v>14</v>
      </c>
      <c r="J1503" s="19" t="s">
        <v>14242</v>
      </c>
      <c r="K1503" s="22">
        <f t="shared" si="46"/>
        <v>11</v>
      </c>
      <c r="L1503" s="22">
        <f t="shared" si="47"/>
        <v>2000</v>
      </c>
    </row>
    <row r="1504" spans="1:12" ht="17.100000000000001" customHeight="1">
      <c r="A1504" t="s">
        <v>5849</v>
      </c>
      <c r="B1504" s="11">
        <v>3504</v>
      </c>
      <c r="C1504" s="19" t="s">
        <v>12021</v>
      </c>
      <c r="D1504" s="19" t="s">
        <v>2179</v>
      </c>
      <c r="E1504" s="21" t="s">
        <v>12022</v>
      </c>
      <c r="F1504" s="21">
        <v>35233</v>
      </c>
      <c r="G1504" s="22" t="s">
        <v>726</v>
      </c>
      <c r="H1504" s="11">
        <f>COUNTIF(CAL!U:AN,B1504)</f>
        <v>1</v>
      </c>
      <c r="I1504" s="22">
        <v>15</v>
      </c>
      <c r="J1504" s="19"/>
      <c r="K1504" s="22">
        <f t="shared" si="46"/>
        <v>6</v>
      </c>
      <c r="L1504" s="22">
        <f t="shared" si="47"/>
        <v>1996</v>
      </c>
    </row>
    <row r="1505" spans="1:12" ht="17.100000000000001" customHeight="1">
      <c r="A1505" t="s">
        <v>5853</v>
      </c>
      <c r="B1505" s="11">
        <v>3257</v>
      </c>
      <c r="C1505" s="19" t="s">
        <v>8801</v>
      </c>
      <c r="D1505" s="19" t="s">
        <v>6502</v>
      </c>
      <c r="E1505" s="21" t="s">
        <v>8802</v>
      </c>
      <c r="F1505" s="21">
        <v>32611</v>
      </c>
      <c r="G1505" s="22" t="s">
        <v>726</v>
      </c>
      <c r="H1505" s="11">
        <f>COUNTIF(CAL!U:AN,B1505)</f>
        <v>1</v>
      </c>
      <c r="I1505" s="22">
        <v>5</v>
      </c>
      <c r="J1505" s="19"/>
      <c r="K1505" s="22">
        <f t="shared" si="46"/>
        <v>4</v>
      </c>
      <c r="L1505" s="22">
        <f t="shared" si="47"/>
        <v>1989</v>
      </c>
    </row>
    <row r="1506" spans="1:12" ht="17.100000000000001" customHeight="1">
      <c r="A1506" t="s">
        <v>5856</v>
      </c>
      <c r="B1506" s="11">
        <v>3258</v>
      </c>
      <c r="C1506" s="19" t="s">
        <v>10936</v>
      </c>
      <c r="D1506" s="19" t="s">
        <v>6502</v>
      </c>
      <c r="E1506" s="20" t="s">
        <v>10937</v>
      </c>
      <c r="F1506" s="21">
        <v>37514</v>
      </c>
      <c r="G1506" s="22" t="s">
        <v>726</v>
      </c>
      <c r="H1506" s="11">
        <f>COUNTIF(CAL!U:AN,B1506)</f>
        <v>1</v>
      </c>
      <c r="I1506" s="22">
        <v>11</v>
      </c>
      <c r="J1506" s="19"/>
      <c r="K1506" s="22">
        <f t="shared" si="46"/>
        <v>9</v>
      </c>
      <c r="L1506" s="22">
        <f t="shared" si="47"/>
        <v>2002</v>
      </c>
    </row>
    <row r="1507" spans="1:12" ht="17.100000000000001" customHeight="1">
      <c r="A1507" t="s">
        <v>5861</v>
      </c>
      <c r="B1507" s="11">
        <v>3327</v>
      </c>
      <c r="C1507" s="19" t="s">
        <v>3071</v>
      </c>
      <c r="D1507" s="19" t="s">
        <v>6502</v>
      </c>
      <c r="E1507" s="21" t="s">
        <v>11556</v>
      </c>
      <c r="F1507" s="21">
        <v>37972</v>
      </c>
      <c r="G1507" s="22" t="s">
        <v>726</v>
      </c>
      <c r="H1507" s="11">
        <f>COUNTIF(CAL!U:AN,B1507)</f>
        <v>1</v>
      </c>
      <c r="I1507" s="22">
        <v>13</v>
      </c>
      <c r="J1507" s="19"/>
      <c r="K1507" s="22">
        <f t="shared" si="46"/>
        <v>12</v>
      </c>
      <c r="L1507" s="22">
        <f t="shared" si="47"/>
        <v>2003</v>
      </c>
    </row>
    <row r="1508" spans="1:12" ht="17.100000000000001" customHeight="1">
      <c r="A1508" t="s">
        <v>5864</v>
      </c>
      <c r="B1508" s="11">
        <v>2166</v>
      </c>
      <c r="C1508" s="19" t="s">
        <v>11330</v>
      </c>
      <c r="D1508" s="19" t="s">
        <v>6502</v>
      </c>
      <c r="E1508" s="21" t="s">
        <v>11331</v>
      </c>
      <c r="F1508" s="21">
        <v>37272</v>
      </c>
      <c r="G1508" s="22" t="s">
        <v>726</v>
      </c>
      <c r="H1508" s="11">
        <f>COUNTIF(CAL!U:AN,B1508)</f>
        <v>1</v>
      </c>
      <c r="I1508" s="22">
        <v>12</v>
      </c>
      <c r="J1508" s="19"/>
      <c r="K1508" s="22">
        <f t="shared" si="46"/>
        <v>1</v>
      </c>
      <c r="L1508" s="22">
        <f t="shared" si="47"/>
        <v>2002</v>
      </c>
    </row>
    <row r="1509" spans="1:12" ht="17.100000000000001" customHeight="1">
      <c r="A1509" t="s">
        <v>5868</v>
      </c>
      <c r="B1509" s="11">
        <v>2461</v>
      </c>
      <c r="C1509" s="19" t="s">
        <v>6501</v>
      </c>
      <c r="D1509" s="19" t="s">
        <v>6502</v>
      </c>
      <c r="E1509" s="21" t="s">
        <v>6503</v>
      </c>
      <c r="F1509" s="21">
        <v>37116</v>
      </c>
      <c r="G1509" s="22" t="s">
        <v>726</v>
      </c>
      <c r="H1509" s="11">
        <f>COUNTIF(CAL!U:AN,B1509)</f>
        <v>2</v>
      </c>
      <c r="I1509" s="22">
        <v>12</v>
      </c>
      <c r="J1509" s="19"/>
      <c r="K1509" s="22">
        <f t="shared" si="46"/>
        <v>8</v>
      </c>
      <c r="L1509" s="22">
        <f t="shared" si="47"/>
        <v>2001</v>
      </c>
    </row>
    <row r="1510" spans="1:12" ht="17.100000000000001" customHeight="1">
      <c r="A1510" t="s">
        <v>5870</v>
      </c>
      <c r="B1510" s="11">
        <v>2742</v>
      </c>
      <c r="C1510" s="19" t="s">
        <v>3543</v>
      </c>
      <c r="D1510" s="19" t="s">
        <v>6502</v>
      </c>
      <c r="E1510" s="20" t="s">
        <v>9393</v>
      </c>
      <c r="F1510" s="21">
        <v>39150</v>
      </c>
      <c r="G1510" s="22" t="s">
        <v>726</v>
      </c>
      <c r="H1510" s="11">
        <f>COUNTIF(CAL!U:AN,B1510)</f>
        <v>1</v>
      </c>
      <c r="I1510" s="22">
        <v>6</v>
      </c>
      <c r="J1510" s="19"/>
      <c r="K1510" s="22">
        <f t="shared" si="46"/>
        <v>3</v>
      </c>
      <c r="L1510" s="22">
        <f t="shared" si="47"/>
        <v>2007</v>
      </c>
    </row>
    <row r="1511" spans="1:12" ht="17.100000000000001" customHeight="1">
      <c r="A1511" t="s">
        <v>5872</v>
      </c>
      <c r="B1511" s="11">
        <v>5502</v>
      </c>
      <c r="C1511" s="19" t="s">
        <v>2964</v>
      </c>
      <c r="D1511" s="19" t="s">
        <v>15032</v>
      </c>
      <c r="E1511" s="21"/>
      <c r="F1511" s="21"/>
      <c r="G1511" s="22"/>
      <c r="H1511" s="11">
        <f>COUNTIF(CAL!U:AN,B1511)</f>
        <v>1</v>
      </c>
      <c r="I1511" s="22"/>
      <c r="J1511" s="19"/>
      <c r="K1511" s="22">
        <f t="shared" si="46"/>
        <v>1</v>
      </c>
      <c r="L1511" s="22">
        <f t="shared" si="47"/>
        <v>1900</v>
      </c>
    </row>
    <row r="1512" spans="1:12" ht="17.100000000000001" customHeight="1">
      <c r="A1512" t="s">
        <v>5875</v>
      </c>
      <c r="B1512" s="11">
        <v>2496</v>
      </c>
      <c r="C1512" s="19" t="s">
        <v>10165</v>
      </c>
      <c r="D1512" s="19" t="s">
        <v>10166</v>
      </c>
      <c r="E1512" s="21" t="s">
        <v>10167</v>
      </c>
      <c r="F1512" s="21">
        <v>35515</v>
      </c>
      <c r="G1512" s="22" t="s">
        <v>726</v>
      </c>
      <c r="H1512" s="11">
        <f>COUNTIF(CAL!U:AN,B1512)</f>
        <v>1</v>
      </c>
      <c r="I1512" s="22">
        <v>9</v>
      </c>
      <c r="J1512" s="19"/>
      <c r="K1512" s="22">
        <f t="shared" si="46"/>
        <v>3</v>
      </c>
      <c r="L1512" s="22">
        <f t="shared" si="47"/>
        <v>1997</v>
      </c>
    </row>
    <row r="1513" spans="1:12" ht="17.100000000000001" customHeight="1">
      <c r="A1513" t="s">
        <v>5878</v>
      </c>
      <c r="B1513" s="11">
        <v>2497</v>
      </c>
      <c r="C1513" s="19" t="s">
        <v>10207</v>
      </c>
      <c r="D1513" s="19" t="s">
        <v>10166</v>
      </c>
      <c r="E1513" s="21" t="s">
        <v>10208</v>
      </c>
      <c r="F1513" s="21">
        <v>37976</v>
      </c>
      <c r="G1513" s="22" t="s">
        <v>726</v>
      </c>
      <c r="H1513" s="11">
        <f>COUNTIF(CAL!U:AN,B1513)</f>
        <v>1</v>
      </c>
      <c r="I1513" s="22">
        <v>9</v>
      </c>
      <c r="J1513" s="19"/>
      <c r="K1513" s="22">
        <f t="shared" si="46"/>
        <v>12</v>
      </c>
      <c r="L1513" s="22">
        <f t="shared" si="47"/>
        <v>2003</v>
      </c>
    </row>
    <row r="1514" spans="1:12" ht="17.100000000000001" customHeight="1">
      <c r="A1514" t="s">
        <v>5880</v>
      </c>
      <c r="B1514" s="11">
        <v>5227</v>
      </c>
      <c r="C1514" s="19" t="s">
        <v>13193</v>
      </c>
      <c r="D1514" s="19" t="s">
        <v>13194</v>
      </c>
      <c r="E1514" s="20" t="s">
        <v>13931</v>
      </c>
      <c r="F1514" s="21">
        <v>35341</v>
      </c>
      <c r="G1514" s="22" t="s">
        <v>726</v>
      </c>
      <c r="H1514" s="11">
        <f>COUNTIF(CAL!U:AN,B1514)</f>
        <v>1</v>
      </c>
      <c r="I1514" s="22">
        <v>13</v>
      </c>
      <c r="J1514" s="19"/>
      <c r="K1514" s="22">
        <f t="shared" si="46"/>
        <v>10</v>
      </c>
      <c r="L1514" s="22">
        <f t="shared" si="47"/>
        <v>1996</v>
      </c>
    </row>
    <row r="1515" spans="1:12" ht="17.100000000000001" customHeight="1">
      <c r="A1515" t="s">
        <v>5883</v>
      </c>
      <c r="B1515" s="11">
        <v>5411</v>
      </c>
      <c r="C1515" s="19" t="s">
        <v>1682</v>
      </c>
      <c r="D1515" s="19" t="s">
        <v>13194</v>
      </c>
      <c r="E1515" s="21" t="s">
        <v>14720</v>
      </c>
      <c r="F1515" s="21">
        <v>35712</v>
      </c>
      <c r="G1515" s="22" t="s">
        <v>726</v>
      </c>
      <c r="H1515" s="11">
        <f>COUNTIF(CAL!U:AN,B1515)</f>
        <v>1</v>
      </c>
      <c r="I1515" s="22">
        <v>12</v>
      </c>
      <c r="J1515" s="19"/>
      <c r="K1515" s="22">
        <f t="shared" si="46"/>
        <v>10</v>
      </c>
      <c r="L1515" s="22">
        <f t="shared" si="47"/>
        <v>1997</v>
      </c>
    </row>
    <row r="1516" spans="1:12" ht="17.100000000000001" customHeight="1">
      <c r="A1516" t="s">
        <v>5885</v>
      </c>
      <c r="B1516" s="11">
        <v>3535</v>
      </c>
      <c r="C1516" s="19" t="s">
        <v>9056</v>
      </c>
      <c r="D1516" s="19" t="s">
        <v>13194</v>
      </c>
      <c r="E1516" s="21" t="s">
        <v>9057</v>
      </c>
      <c r="F1516" s="21">
        <v>34659</v>
      </c>
      <c r="G1516" s="22" t="s">
        <v>726</v>
      </c>
      <c r="H1516" s="11">
        <f>COUNTIF(CAL!U:AN,B1516)</f>
        <v>3</v>
      </c>
      <c r="I1516" s="22">
        <v>11</v>
      </c>
      <c r="J1516" s="19" t="s">
        <v>14722</v>
      </c>
      <c r="K1516" s="22">
        <f t="shared" si="46"/>
        <v>11</v>
      </c>
      <c r="L1516" s="22">
        <f t="shared" si="47"/>
        <v>1994</v>
      </c>
    </row>
    <row r="1517" spans="1:12" ht="17.100000000000001" customHeight="1">
      <c r="A1517" t="s">
        <v>5888</v>
      </c>
      <c r="B1517" s="11">
        <v>3630</v>
      </c>
      <c r="C1517" s="19" t="s">
        <v>3984</v>
      </c>
      <c r="D1517" s="19" t="s">
        <v>13194</v>
      </c>
      <c r="E1517" s="21" t="s">
        <v>3985</v>
      </c>
      <c r="F1517" s="21">
        <v>34790</v>
      </c>
      <c r="G1517" s="22" t="s">
        <v>726</v>
      </c>
      <c r="H1517" s="11">
        <f>COUNTIF(CAL!U:AN,B1517)</f>
        <v>6</v>
      </c>
      <c r="I1517" s="22">
        <v>13</v>
      </c>
      <c r="J1517" s="19" t="s">
        <v>14721</v>
      </c>
      <c r="K1517" s="22">
        <f t="shared" si="46"/>
        <v>4</v>
      </c>
      <c r="L1517" s="22">
        <f t="shared" si="47"/>
        <v>1995</v>
      </c>
    </row>
    <row r="1518" spans="1:12" ht="17.100000000000001" customHeight="1">
      <c r="A1518" t="s">
        <v>5891</v>
      </c>
      <c r="B1518" s="11">
        <v>5388</v>
      </c>
      <c r="C1518" s="19" t="s">
        <v>14506</v>
      </c>
      <c r="D1518" s="19" t="s">
        <v>12562</v>
      </c>
      <c r="E1518" s="21"/>
      <c r="F1518" s="21"/>
      <c r="G1518" s="22"/>
      <c r="H1518" s="11">
        <f>COUNTIF(CAL!U:AN,B1518)</f>
        <v>1</v>
      </c>
      <c r="I1518" s="22"/>
      <c r="J1518" s="19"/>
      <c r="K1518" s="22">
        <f t="shared" si="46"/>
        <v>1</v>
      </c>
      <c r="L1518" s="22">
        <f t="shared" si="47"/>
        <v>1900</v>
      </c>
    </row>
    <row r="1519" spans="1:12" ht="17.100000000000001" customHeight="1">
      <c r="A1519" t="s">
        <v>5894</v>
      </c>
      <c r="B1519" s="11">
        <v>3446</v>
      </c>
      <c r="C1519" s="19" t="s">
        <v>1847</v>
      </c>
      <c r="D1519" s="19" t="s">
        <v>12562</v>
      </c>
      <c r="E1519" s="21" t="s">
        <v>1849</v>
      </c>
      <c r="F1519" s="21">
        <v>36333</v>
      </c>
      <c r="G1519" s="22" t="s">
        <v>726</v>
      </c>
      <c r="H1519" s="11">
        <f>COUNTIF(CAL!U:AN,B1519)</f>
        <v>8</v>
      </c>
      <c r="I1519" s="22">
        <v>25</v>
      </c>
      <c r="J1519" s="19" t="s">
        <v>14324</v>
      </c>
      <c r="K1519" s="22">
        <f t="shared" si="46"/>
        <v>6</v>
      </c>
      <c r="L1519" s="22">
        <f t="shared" si="47"/>
        <v>1999</v>
      </c>
    </row>
    <row r="1520" spans="1:12" ht="17.100000000000001" customHeight="1">
      <c r="A1520" t="s">
        <v>5897</v>
      </c>
      <c r="B1520" s="11">
        <v>1998</v>
      </c>
      <c r="C1520" s="19" t="s">
        <v>2857</v>
      </c>
      <c r="D1520" s="19" t="s">
        <v>12562</v>
      </c>
      <c r="E1520" s="21" t="s">
        <v>2858</v>
      </c>
      <c r="F1520" s="21">
        <v>35398</v>
      </c>
      <c r="G1520" s="22" t="s">
        <v>726</v>
      </c>
      <c r="H1520" s="11">
        <f>COUNTIF(CAL!U:AN,B1520)</f>
        <v>6</v>
      </c>
      <c r="I1520" s="22">
        <v>27</v>
      </c>
      <c r="J1520" s="19" t="s">
        <v>14086</v>
      </c>
      <c r="K1520" s="22">
        <f t="shared" si="46"/>
        <v>11</v>
      </c>
      <c r="L1520" s="22">
        <f t="shared" si="47"/>
        <v>1996</v>
      </c>
    </row>
    <row r="1521" spans="1:12" ht="17.100000000000001" customHeight="1">
      <c r="A1521" t="s">
        <v>5900</v>
      </c>
      <c r="B1521" s="11">
        <v>5348</v>
      </c>
      <c r="C1521" s="19" t="s">
        <v>14235</v>
      </c>
      <c r="D1521" s="19" t="s">
        <v>12562</v>
      </c>
      <c r="E1521" s="20" t="s">
        <v>14323</v>
      </c>
      <c r="F1521" s="21">
        <v>35326</v>
      </c>
      <c r="G1521" s="22" t="s">
        <v>726</v>
      </c>
      <c r="H1521" s="11">
        <f>COUNTIF(CAL!U:AN,B1521)</f>
        <v>2</v>
      </c>
      <c r="I1521" s="22">
        <v>21</v>
      </c>
      <c r="J1521" s="19"/>
      <c r="K1521" s="22">
        <f t="shared" si="46"/>
        <v>9</v>
      </c>
      <c r="L1521" s="22">
        <f t="shared" si="47"/>
        <v>1996</v>
      </c>
    </row>
    <row r="1522" spans="1:12" ht="17.100000000000001" customHeight="1">
      <c r="A1522" t="s">
        <v>5902</v>
      </c>
      <c r="B1522" s="11">
        <v>4442</v>
      </c>
      <c r="C1522" s="19" t="s">
        <v>12561</v>
      </c>
      <c r="D1522" s="19" t="s">
        <v>12562</v>
      </c>
      <c r="E1522" s="21" t="s">
        <v>12563</v>
      </c>
      <c r="F1522" s="21">
        <v>36240</v>
      </c>
      <c r="G1522" s="22" t="s">
        <v>726</v>
      </c>
      <c r="H1522" s="11">
        <f>COUNTIF(CAL!U:AN,B1522)</f>
        <v>2</v>
      </c>
      <c r="I1522" s="22">
        <v>19</v>
      </c>
      <c r="J1522" s="19" t="s">
        <v>9441</v>
      </c>
      <c r="K1522" s="22">
        <f t="shared" si="46"/>
        <v>3</v>
      </c>
      <c r="L1522" s="22">
        <f t="shared" si="47"/>
        <v>1999</v>
      </c>
    </row>
    <row r="1523" spans="1:12" ht="17.100000000000001" customHeight="1">
      <c r="A1523" t="s">
        <v>5905</v>
      </c>
      <c r="B1523" s="11">
        <v>3791</v>
      </c>
      <c r="C1523" s="19" t="s">
        <v>6941</v>
      </c>
      <c r="D1523" s="19" t="s">
        <v>14763</v>
      </c>
      <c r="E1523" s="21" t="s">
        <v>6942</v>
      </c>
      <c r="F1523" s="21">
        <v>34789</v>
      </c>
      <c r="G1523" s="22" t="s">
        <v>726</v>
      </c>
      <c r="H1523" s="11">
        <f>COUNTIF(CAL!U:AN,B1523)</f>
        <v>4</v>
      </c>
      <c r="I1523" s="22">
        <v>16</v>
      </c>
      <c r="J1523" s="19" t="s">
        <v>14764</v>
      </c>
      <c r="K1523" s="22">
        <f t="shared" si="46"/>
        <v>3</v>
      </c>
      <c r="L1523" s="22">
        <f t="shared" si="47"/>
        <v>1995</v>
      </c>
    </row>
    <row r="1524" spans="1:12" ht="17.100000000000001" customHeight="1">
      <c r="A1524" t="s">
        <v>5908</v>
      </c>
      <c r="B1524" s="11">
        <v>5055</v>
      </c>
      <c r="C1524" s="19" t="s">
        <v>1394</v>
      </c>
      <c r="D1524" s="19" t="s">
        <v>810</v>
      </c>
      <c r="E1524" s="21" t="s">
        <v>8449</v>
      </c>
      <c r="F1524" s="21">
        <v>38762</v>
      </c>
      <c r="G1524" s="22" t="s">
        <v>726</v>
      </c>
      <c r="H1524" s="11">
        <f>COUNTIF(CAL!U:AN,B1524)</f>
        <v>1</v>
      </c>
      <c r="I1524" s="22">
        <v>4</v>
      </c>
      <c r="J1524" s="19"/>
      <c r="K1524" s="22">
        <f t="shared" si="46"/>
        <v>2</v>
      </c>
      <c r="L1524" s="22">
        <f t="shared" si="47"/>
        <v>2006</v>
      </c>
    </row>
    <row r="1525" spans="1:12" ht="17.100000000000001" customHeight="1">
      <c r="A1525" t="s">
        <v>5911</v>
      </c>
      <c r="B1525" s="11">
        <v>2961</v>
      </c>
      <c r="C1525" s="19" t="s">
        <v>2682</v>
      </c>
      <c r="D1525" s="19" t="s">
        <v>810</v>
      </c>
      <c r="E1525" s="21" t="s">
        <v>2683</v>
      </c>
      <c r="F1525" s="21">
        <v>38485</v>
      </c>
      <c r="G1525" s="22" t="s">
        <v>726</v>
      </c>
      <c r="H1525" s="11">
        <f>COUNTIF(CAL!U:AN,B1525)</f>
        <v>5</v>
      </c>
      <c r="I1525" s="22">
        <v>2</v>
      </c>
      <c r="J1525" s="19" t="s">
        <v>2684</v>
      </c>
      <c r="K1525" s="22">
        <f t="shared" si="46"/>
        <v>5</v>
      </c>
      <c r="L1525" s="22">
        <f t="shared" si="47"/>
        <v>2005</v>
      </c>
    </row>
    <row r="1526" spans="1:12" ht="17.100000000000001" customHeight="1">
      <c r="A1526" t="s">
        <v>5914</v>
      </c>
      <c r="B1526" s="11">
        <v>1582</v>
      </c>
      <c r="C1526" s="19" t="s">
        <v>3788</v>
      </c>
      <c r="D1526" s="19" t="s">
        <v>810</v>
      </c>
      <c r="E1526" s="21" t="s">
        <v>3789</v>
      </c>
      <c r="F1526" s="21">
        <v>35222</v>
      </c>
      <c r="G1526" s="22" t="s">
        <v>726</v>
      </c>
      <c r="H1526" s="11">
        <f>COUNTIF(CAL!U:AN,B1526)</f>
        <v>4</v>
      </c>
      <c r="I1526" s="22">
        <v>6</v>
      </c>
      <c r="J1526" s="19"/>
      <c r="K1526" s="22">
        <f t="shared" si="46"/>
        <v>6</v>
      </c>
      <c r="L1526" s="22">
        <f t="shared" si="47"/>
        <v>1996</v>
      </c>
    </row>
    <row r="1527" spans="1:12" ht="17.100000000000001" customHeight="1">
      <c r="A1527" t="s">
        <v>5918</v>
      </c>
      <c r="B1527" s="11">
        <v>1036</v>
      </c>
      <c r="C1527" s="19" t="s">
        <v>809</v>
      </c>
      <c r="D1527" s="19" t="s">
        <v>810</v>
      </c>
      <c r="E1527" s="20" t="s">
        <v>811</v>
      </c>
      <c r="F1527" s="21">
        <v>35690</v>
      </c>
      <c r="G1527" s="22" t="s">
        <v>726</v>
      </c>
      <c r="H1527" s="11">
        <f>COUNTIF(CAL!U:AN,B1527)</f>
        <v>18</v>
      </c>
      <c r="I1527" s="22">
        <v>32</v>
      </c>
      <c r="J1527" s="19" t="s">
        <v>812</v>
      </c>
      <c r="K1527" s="22">
        <f t="shared" si="46"/>
        <v>9</v>
      </c>
      <c r="L1527" s="22">
        <f t="shared" si="47"/>
        <v>1997</v>
      </c>
    </row>
    <row r="1528" spans="1:12" ht="17.100000000000001" customHeight="1">
      <c r="A1528" t="s">
        <v>5921</v>
      </c>
      <c r="B1528" s="11">
        <v>5130</v>
      </c>
      <c r="C1528" s="19" t="s">
        <v>7542</v>
      </c>
      <c r="D1528" s="19" t="s">
        <v>810</v>
      </c>
      <c r="E1528" s="20" t="s">
        <v>7543</v>
      </c>
      <c r="F1528" s="21">
        <v>35181</v>
      </c>
      <c r="G1528" s="22" t="s">
        <v>726</v>
      </c>
      <c r="H1528" s="11">
        <f>COUNTIF(CAL!U:AN,B1528)</f>
        <v>2</v>
      </c>
      <c r="I1528" s="22">
        <v>24</v>
      </c>
      <c r="J1528" s="19"/>
      <c r="K1528" s="22">
        <f t="shared" si="46"/>
        <v>4</v>
      </c>
      <c r="L1528" s="22">
        <f t="shared" si="47"/>
        <v>1996</v>
      </c>
    </row>
    <row r="1529" spans="1:12" ht="17.100000000000001" customHeight="1">
      <c r="A1529" t="s">
        <v>5924</v>
      </c>
      <c r="B1529" s="11">
        <v>1088</v>
      </c>
      <c r="C1529" s="19" t="s">
        <v>2863</v>
      </c>
      <c r="D1529" s="19" t="s">
        <v>810</v>
      </c>
      <c r="E1529" s="21" t="s">
        <v>2865</v>
      </c>
      <c r="F1529" s="21">
        <v>35140</v>
      </c>
      <c r="G1529" s="22" t="s">
        <v>726</v>
      </c>
      <c r="H1529" s="11">
        <f>COUNTIF(CAL!U:AN,B1529)</f>
        <v>6</v>
      </c>
      <c r="I1529" s="22">
        <v>9</v>
      </c>
      <c r="J1529" s="19" t="s">
        <v>14298</v>
      </c>
      <c r="K1529" s="22">
        <f t="shared" si="46"/>
        <v>3</v>
      </c>
      <c r="L1529" s="22">
        <f t="shared" si="47"/>
        <v>1996</v>
      </c>
    </row>
    <row r="1530" spans="1:12" ht="17.100000000000001" customHeight="1">
      <c r="A1530" t="s">
        <v>5927</v>
      </c>
      <c r="B1530" s="11">
        <v>2217</v>
      </c>
      <c r="C1530" s="19" t="s">
        <v>1046</v>
      </c>
      <c r="D1530" s="19" t="s">
        <v>810</v>
      </c>
      <c r="E1530" s="21" t="s">
        <v>1047</v>
      </c>
      <c r="F1530" s="21">
        <v>35767</v>
      </c>
      <c r="G1530" s="22" t="s">
        <v>829</v>
      </c>
      <c r="H1530" s="11">
        <f>COUNTIF(CAL!U:AN,B1530)</f>
        <v>10</v>
      </c>
      <c r="I1530" s="22">
        <v>27</v>
      </c>
      <c r="J1530" s="19" t="s">
        <v>1048</v>
      </c>
      <c r="K1530" s="22">
        <f t="shared" si="46"/>
        <v>12</v>
      </c>
      <c r="L1530" s="22">
        <f t="shared" si="47"/>
        <v>1997</v>
      </c>
    </row>
    <row r="1531" spans="1:12" ht="17.100000000000001" customHeight="1">
      <c r="A1531" t="s">
        <v>5930</v>
      </c>
      <c r="B1531" s="11">
        <v>5312</v>
      </c>
      <c r="C1531" s="19" t="s">
        <v>14464</v>
      </c>
      <c r="D1531" s="19" t="s">
        <v>810</v>
      </c>
      <c r="E1531" s="21"/>
      <c r="F1531" s="21"/>
      <c r="G1531" s="22"/>
      <c r="H1531" s="11">
        <f>COUNTIF(CAL!U:AN,B1531)</f>
        <v>1</v>
      </c>
      <c r="I1531" s="22"/>
      <c r="J1531" s="19"/>
      <c r="K1531" s="22">
        <f t="shared" si="46"/>
        <v>1</v>
      </c>
      <c r="L1531" s="22">
        <f t="shared" si="47"/>
        <v>1900</v>
      </c>
    </row>
    <row r="1532" spans="1:12" ht="17.100000000000001" customHeight="1">
      <c r="A1532" t="s">
        <v>5933</v>
      </c>
      <c r="B1532" s="11">
        <v>5376</v>
      </c>
      <c r="C1532" s="19" t="s">
        <v>14301</v>
      </c>
      <c r="D1532" s="19" t="s">
        <v>810</v>
      </c>
      <c r="E1532" s="21" t="s">
        <v>14327</v>
      </c>
      <c r="F1532" s="21">
        <v>37421</v>
      </c>
      <c r="G1532" s="22" t="s">
        <v>726</v>
      </c>
      <c r="H1532" s="11">
        <f>COUNTIF(CAL!U:AN,B1532)</f>
        <v>2</v>
      </c>
      <c r="I1532" s="22">
        <v>21</v>
      </c>
      <c r="J1532" s="19"/>
      <c r="K1532" s="22">
        <f t="shared" si="46"/>
        <v>6</v>
      </c>
      <c r="L1532" s="22">
        <f t="shared" si="47"/>
        <v>2002</v>
      </c>
    </row>
    <row r="1533" spans="1:12" ht="17.100000000000001" customHeight="1">
      <c r="A1533" t="s">
        <v>5936</v>
      </c>
      <c r="B1533" s="11">
        <v>4719</v>
      </c>
      <c r="C1533" s="19" t="s">
        <v>1694</v>
      </c>
      <c r="D1533" s="19" t="s">
        <v>5104</v>
      </c>
      <c r="E1533" s="21" t="s">
        <v>5105</v>
      </c>
      <c r="F1533" s="21">
        <v>38623</v>
      </c>
      <c r="G1533" s="22" t="s">
        <v>726</v>
      </c>
      <c r="H1533" s="11">
        <f>COUNTIF(CAL!U:AN,B1533)</f>
        <v>2</v>
      </c>
      <c r="I1533" s="22">
        <v>2</v>
      </c>
      <c r="J1533" s="19"/>
      <c r="K1533" s="22">
        <f t="shared" si="46"/>
        <v>9</v>
      </c>
      <c r="L1533" s="22">
        <f t="shared" si="47"/>
        <v>2005</v>
      </c>
    </row>
    <row r="1534" spans="1:12" ht="17.100000000000001" customHeight="1">
      <c r="A1534" t="s">
        <v>5939</v>
      </c>
      <c r="B1534" s="11">
        <v>4588</v>
      </c>
      <c r="C1534" s="19" t="s">
        <v>1081</v>
      </c>
      <c r="D1534" s="19" t="s">
        <v>5104</v>
      </c>
      <c r="E1534" s="21" t="s">
        <v>7839</v>
      </c>
      <c r="F1534" s="21">
        <v>35226</v>
      </c>
      <c r="G1534" s="22" t="s">
        <v>726</v>
      </c>
      <c r="H1534" s="11">
        <f>COUNTIF(CAL!U:AN,B1534)</f>
        <v>1</v>
      </c>
      <c r="I1534" s="22">
        <v>1</v>
      </c>
      <c r="J1534" s="19"/>
      <c r="K1534" s="22">
        <f t="shared" si="46"/>
        <v>6</v>
      </c>
      <c r="L1534" s="22">
        <f t="shared" si="47"/>
        <v>1996</v>
      </c>
    </row>
    <row r="1535" spans="1:12" ht="17.100000000000001" customHeight="1">
      <c r="A1535" t="s">
        <v>5943</v>
      </c>
      <c r="B1535" s="11">
        <v>4718</v>
      </c>
      <c r="C1535" s="19" t="s">
        <v>5151</v>
      </c>
      <c r="D1535" s="19" t="s">
        <v>5104</v>
      </c>
      <c r="E1535" s="21" t="s">
        <v>5152</v>
      </c>
      <c r="F1535" s="21">
        <v>35925</v>
      </c>
      <c r="G1535" s="22" t="s">
        <v>726</v>
      </c>
      <c r="H1535" s="11">
        <f>COUNTIF(CAL!U:AN,B1535)</f>
        <v>2</v>
      </c>
      <c r="I1535" s="22">
        <v>2</v>
      </c>
      <c r="J1535" s="19"/>
      <c r="K1535" s="22">
        <f t="shared" si="46"/>
        <v>5</v>
      </c>
      <c r="L1535" s="22">
        <f t="shared" si="47"/>
        <v>1998</v>
      </c>
    </row>
    <row r="1536" spans="1:12" ht="17.100000000000001" customHeight="1">
      <c r="A1536" t="s">
        <v>5947</v>
      </c>
      <c r="B1536" s="11">
        <v>4996</v>
      </c>
      <c r="C1536" s="19" t="s">
        <v>8736</v>
      </c>
      <c r="D1536" s="19" t="s">
        <v>5104</v>
      </c>
      <c r="E1536" s="21" t="s">
        <v>8737</v>
      </c>
      <c r="F1536" s="21">
        <v>38264</v>
      </c>
      <c r="G1536" s="22" t="s">
        <v>726</v>
      </c>
      <c r="H1536" s="11">
        <f>COUNTIF(CAL!U:AN,B1536)</f>
        <v>1</v>
      </c>
      <c r="I1536" s="22">
        <v>4</v>
      </c>
      <c r="J1536" s="19"/>
      <c r="K1536" s="22">
        <f t="shared" si="46"/>
        <v>10</v>
      </c>
      <c r="L1536" s="22">
        <f t="shared" si="47"/>
        <v>2004</v>
      </c>
    </row>
    <row r="1537" spans="1:12" ht="17.100000000000001" customHeight="1">
      <c r="A1537" t="s">
        <v>5950</v>
      </c>
      <c r="B1537" s="11">
        <v>2578</v>
      </c>
      <c r="C1537" s="19" t="s">
        <v>5903</v>
      </c>
      <c r="D1537" s="19" t="s">
        <v>1135</v>
      </c>
      <c r="E1537" s="21" t="s">
        <v>5904</v>
      </c>
      <c r="F1537" s="21">
        <v>33544</v>
      </c>
      <c r="G1537" s="22" t="s">
        <v>726</v>
      </c>
      <c r="H1537" s="11">
        <f>COUNTIF(CAL!U:AN,B1537)</f>
        <v>2</v>
      </c>
      <c r="I1537" s="22">
        <v>9</v>
      </c>
      <c r="J1537" s="19"/>
      <c r="K1537" s="22">
        <f t="shared" si="46"/>
        <v>11</v>
      </c>
      <c r="L1537" s="22">
        <f t="shared" si="47"/>
        <v>1991</v>
      </c>
    </row>
    <row r="1538" spans="1:12" ht="17.100000000000001" customHeight="1">
      <c r="A1538" t="s">
        <v>5955</v>
      </c>
      <c r="B1538" s="11">
        <v>1380</v>
      </c>
      <c r="C1538" s="19" t="s">
        <v>1134</v>
      </c>
      <c r="D1538" s="19" t="s">
        <v>1135</v>
      </c>
      <c r="E1538" s="21" t="s">
        <v>1136</v>
      </c>
      <c r="F1538" s="21">
        <v>36776</v>
      </c>
      <c r="G1538" s="22" t="s">
        <v>726</v>
      </c>
      <c r="H1538" s="11">
        <f>COUNTIF(CAL!U:AN,B1538)</f>
        <v>10</v>
      </c>
      <c r="I1538" s="22">
        <v>24</v>
      </c>
      <c r="J1538" s="19" t="s">
        <v>1137</v>
      </c>
      <c r="K1538" s="22">
        <f t="shared" ref="K1538:K1601" si="48">MONTH(F1538)</f>
        <v>9</v>
      </c>
      <c r="L1538" s="22">
        <f t="shared" ref="L1538:L1601" si="49">YEAR(F1538)</f>
        <v>2000</v>
      </c>
    </row>
    <row r="1539" spans="1:12" ht="17.100000000000001" customHeight="1">
      <c r="A1539" t="s">
        <v>5957</v>
      </c>
      <c r="B1539" s="11">
        <v>1684</v>
      </c>
      <c r="C1539" s="19" t="s">
        <v>2812</v>
      </c>
      <c r="D1539" s="19" t="s">
        <v>1135</v>
      </c>
      <c r="E1539" s="21" t="s">
        <v>10855</v>
      </c>
      <c r="F1539" s="21">
        <v>36941</v>
      </c>
      <c r="G1539" s="22" t="s">
        <v>726</v>
      </c>
      <c r="H1539" s="11">
        <f>COUNTIF(CAL!U:AN,B1539)</f>
        <v>1</v>
      </c>
      <c r="I1539" s="22">
        <v>19</v>
      </c>
      <c r="J1539" s="19" t="s">
        <v>2904</v>
      </c>
      <c r="K1539" s="22">
        <f t="shared" si="48"/>
        <v>2</v>
      </c>
      <c r="L1539" s="22">
        <f t="shared" si="49"/>
        <v>2001</v>
      </c>
    </row>
    <row r="1540" spans="1:12" ht="17.100000000000001" customHeight="1">
      <c r="A1540" t="s">
        <v>5959</v>
      </c>
      <c r="B1540" s="11">
        <v>5361</v>
      </c>
      <c r="C1540" s="19" t="s">
        <v>4525</v>
      </c>
      <c r="D1540" s="19" t="s">
        <v>1135</v>
      </c>
      <c r="E1540" s="20" t="s">
        <v>14328</v>
      </c>
      <c r="F1540" s="21">
        <v>35988</v>
      </c>
      <c r="G1540" s="22" t="s">
        <v>726</v>
      </c>
      <c r="H1540" s="11">
        <f>COUNTIF(CAL!U:AN,B1540)</f>
        <v>1</v>
      </c>
      <c r="I1540" s="22">
        <v>33</v>
      </c>
      <c r="J1540" s="19"/>
      <c r="K1540" s="22">
        <f t="shared" si="48"/>
        <v>7</v>
      </c>
      <c r="L1540" s="22">
        <f t="shared" si="49"/>
        <v>1998</v>
      </c>
    </row>
    <row r="1541" spans="1:12" ht="17.100000000000001" customHeight="1">
      <c r="A1541" t="s">
        <v>5962</v>
      </c>
      <c r="B1541" s="11">
        <v>2134</v>
      </c>
      <c r="C1541" s="19" t="s">
        <v>1472</v>
      </c>
      <c r="D1541" s="19" t="s">
        <v>1135</v>
      </c>
      <c r="E1541" s="21" t="s">
        <v>1473</v>
      </c>
      <c r="F1541" s="21">
        <v>33705</v>
      </c>
      <c r="G1541" s="22" t="s">
        <v>726</v>
      </c>
      <c r="H1541" s="11">
        <f>COUNTIF(CAL!U:AN,B1541)</f>
        <v>9</v>
      </c>
      <c r="I1541" s="22">
        <v>11</v>
      </c>
      <c r="J1541" s="19" t="s">
        <v>1474</v>
      </c>
      <c r="K1541" s="22">
        <f t="shared" si="48"/>
        <v>4</v>
      </c>
      <c r="L1541" s="22">
        <f t="shared" si="49"/>
        <v>1992</v>
      </c>
    </row>
    <row r="1542" spans="1:12" ht="17.100000000000001" customHeight="1">
      <c r="A1542" t="s">
        <v>5965</v>
      </c>
      <c r="B1542" s="11">
        <v>5189</v>
      </c>
      <c r="C1542" s="19" t="s">
        <v>13273</v>
      </c>
      <c r="D1542" s="19" t="s">
        <v>1135</v>
      </c>
      <c r="E1542" s="21" t="s">
        <v>13906</v>
      </c>
      <c r="F1542" s="21">
        <v>36494</v>
      </c>
      <c r="G1542" s="22" t="s">
        <v>726</v>
      </c>
      <c r="H1542" s="11">
        <f>COUNTIF(CAL!U:AN,B1542)</f>
        <v>1</v>
      </c>
      <c r="I1542" s="22">
        <v>15</v>
      </c>
      <c r="J1542" s="19"/>
      <c r="K1542" s="22">
        <f t="shared" si="48"/>
        <v>11</v>
      </c>
      <c r="L1542" s="22">
        <f t="shared" si="49"/>
        <v>1999</v>
      </c>
    </row>
    <row r="1543" spans="1:12" ht="17.100000000000001" customHeight="1">
      <c r="A1543" t="s">
        <v>5968</v>
      </c>
      <c r="B1543" s="11">
        <v>1116</v>
      </c>
      <c r="C1543" s="19" t="s">
        <v>1341</v>
      </c>
      <c r="D1543" s="19" t="s">
        <v>1135</v>
      </c>
      <c r="E1543" s="21" t="s">
        <v>6167</v>
      </c>
      <c r="F1543" s="21">
        <v>35276</v>
      </c>
      <c r="G1543" s="22" t="s">
        <v>726</v>
      </c>
      <c r="H1543" s="11">
        <f>COUNTIF(CAL!U:AN,B1543)</f>
        <v>2</v>
      </c>
      <c r="I1543" s="22">
        <v>10</v>
      </c>
      <c r="J1543" s="19"/>
      <c r="K1543" s="22">
        <f t="shared" si="48"/>
        <v>7</v>
      </c>
      <c r="L1543" s="22">
        <f t="shared" si="49"/>
        <v>1996</v>
      </c>
    </row>
    <row r="1544" spans="1:12" ht="17.100000000000001" customHeight="1">
      <c r="A1544" t="s">
        <v>5970</v>
      </c>
      <c r="B1544" s="11">
        <v>1289</v>
      </c>
      <c r="C1544" s="19" t="s">
        <v>1854</v>
      </c>
      <c r="D1544" s="19" t="s">
        <v>1135</v>
      </c>
      <c r="E1544" s="20" t="s">
        <v>1855</v>
      </c>
      <c r="F1544" s="21">
        <v>35068</v>
      </c>
      <c r="G1544" s="22" t="s">
        <v>726</v>
      </c>
      <c r="H1544" s="11">
        <f>COUNTIF(CAL!U:AN,B1544)</f>
        <v>7</v>
      </c>
      <c r="I1544" s="22">
        <v>14</v>
      </c>
      <c r="J1544" s="19" t="s">
        <v>1856</v>
      </c>
      <c r="K1544" s="22">
        <f t="shared" si="48"/>
        <v>1</v>
      </c>
      <c r="L1544" s="22">
        <f t="shared" si="49"/>
        <v>1996</v>
      </c>
    </row>
    <row r="1545" spans="1:12" ht="17.100000000000001" customHeight="1">
      <c r="A1545" t="s">
        <v>5973</v>
      </c>
      <c r="B1545" s="11">
        <v>5521</v>
      </c>
      <c r="C1545" s="19" t="s">
        <v>15074</v>
      </c>
      <c r="D1545" s="19" t="s">
        <v>7991</v>
      </c>
      <c r="E1545" s="21"/>
      <c r="F1545" s="21"/>
      <c r="G1545" s="22"/>
      <c r="H1545" s="11">
        <f>COUNTIF(CAL!U:AN,B1545)</f>
        <v>1</v>
      </c>
      <c r="I1545" s="22"/>
      <c r="J1545" s="19"/>
      <c r="K1545" s="22">
        <f t="shared" si="48"/>
        <v>1</v>
      </c>
      <c r="L1545" s="22">
        <f t="shared" si="49"/>
        <v>1900</v>
      </c>
    </row>
    <row r="1546" spans="1:12" ht="17.100000000000001" customHeight="1">
      <c r="A1546" t="s">
        <v>5976</v>
      </c>
      <c r="B1546" s="11">
        <v>4234</v>
      </c>
      <c r="C1546" s="19" t="s">
        <v>7990</v>
      </c>
      <c r="D1546" s="19" t="s">
        <v>7991</v>
      </c>
      <c r="E1546" s="21" t="s">
        <v>7992</v>
      </c>
      <c r="F1546" s="21">
        <v>38382</v>
      </c>
      <c r="G1546" s="22" t="s">
        <v>726</v>
      </c>
      <c r="H1546" s="11">
        <f>COUNTIF(CAL!U:AN,B1546)</f>
        <v>1</v>
      </c>
      <c r="I1546" s="22">
        <v>2</v>
      </c>
      <c r="J1546" s="19"/>
      <c r="K1546" s="22">
        <f t="shared" si="48"/>
        <v>1</v>
      </c>
      <c r="L1546" s="22">
        <f t="shared" si="49"/>
        <v>2005</v>
      </c>
    </row>
    <row r="1547" spans="1:12" ht="17.100000000000001" customHeight="1">
      <c r="A1547" t="s">
        <v>5979</v>
      </c>
      <c r="B1547" s="11">
        <v>5522</v>
      </c>
      <c r="C1547" s="19" t="s">
        <v>15075</v>
      </c>
      <c r="D1547" s="19" t="s">
        <v>7991</v>
      </c>
      <c r="E1547" s="21"/>
      <c r="F1547" s="21"/>
      <c r="G1547" s="22"/>
      <c r="H1547" s="11">
        <f>COUNTIF(CAL!U:AN,B1547)</f>
        <v>1</v>
      </c>
      <c r="I1547" s="22"/>
      <c r="J1547" s="19"/>
      <c r="K1547" s="22">
        <f t="shared" si="48"/>
        <v>1</v>
      </c>
      <c r="L1547" s="22">
        <f t="shared" si="49"/>
        <v>1900</v>
      </c>
    </row>
    <row r="1548" spans="1:12" ht="17.100000000000001" customHeight="1">
      <c r="A1548" t="s">
        <v>5982</v>
      </c>
      <c r="B1548" s="11">
        <v>4783</v>
      </c>
      <c r="C1548" s="19" t="s">
        <v>11101</v>
      </c>
      <c r="D1548" s="19" t="s">
        <v>7991</v>
      </c>
      <c r="E1548" s="21" t="s">
        <v>11102</v>
      </c>
      <c r="F1548" s="21">
        <v>35013</v>
      </c>
      <c r="G1548" s="22" t="s">
        <v>726</v>
      </c>
      <c r="H1548" s="11">
        <f>COUNTIF(CAL!U:AN,B1548)</f>
        <v>1</v>
      </c>
      <c r="I1548" s="22">
        <v>11</v>
      </c>
      <c r="J1548" s="19"/>
      <c r="K1548" s="22">
        <f t="shared" si="48"/>
        <v>11</v>
      </c>
      <c r="L1548" s="22">
        <f t="shared" si="49"/>
        <v>1995</v>
      </c>
    </row>
    <row r="1549" spans="1:12" ht="17.100000000000001" customHeight="1">
      <c r="A1549" t="s">
        <v>5985</v>
      </c>
      <c r="B1549" s="11">
        <v>5306</v>
      </c>
      <c r="C1549" s="19" t="s">
        <v>14178</v>
      </c>
      <c r="D1549" s="19" t="s">
        <v>13296</v>
      </c>
      <c r="E1549" s="21" t="s">
        <v>14329</v>
      </c>
      <c r="F1549" s="21">
        <v>38140</v>
      </c>
      <c r="G1549" s="22" t="s">
        <v>726</v>
      </c>
      <c r="H1549" s="11">
        <f>COUNTIF(CAL!U:AN,B1549)</f>
        <v>1</v>
      </c>
      <c r="I1549" s="22">
        <v>4</v>
      </c>
      <c r="J1549" s="19"/>
      <c r="K1549" s="22">
        <f t="shared" si="48"/>
        <v>6</v>
      </c>
      <c r="L1549" s="22">
        <f t="shared" si="49"/>
        <v>2004</v>
      </c>
    </row>
    <row r="1550" spans="1:12" ht="17.100000000000001" customHeight="1">
      <c r="A1550" t="s">
        <v>5988</v>
      </c>
      <c r="B1550" s="11">
        <v>2889</v>
      </c>
      <c r="C1550" s="19" t="s">
        <v>6447</v>
      </c>
      <c r="D1550" s="19" t="s">
        <v>15008</v>
      </c>
      <c r="E1550" s="20" t="s">
        <v>6448</v>
      </c>
      <c r="F1550" s="21">
        <v>35186</v>
      </c>
      <c r="G1550" s="22" t="s">
        <v>726</v>
      </c>
      <c r="H1550" s="11">
        <f>COUNTIF(CAL!U:AN,B1550)</f>
        <v>3</v>
      </c>
      <c r="I1550" s="22">
        <v>12</v>
      </c>
      <c r="J1550" s="19" t="s">
        <v>15009</v>
      </c>
      <c r="K1550" s="22">
        <f t="shared" si="48"/>
        <v>5</v>
      </c>
      <c r="L1550" s="22">
        <f t="shared" si="49"/>
        <v>1996</v>
      </c>
    </row>
    <row r="1551" spans="1:12" ht="17.100000000000001" customHeight="1">
      <c r="A1551" t="s">
        <v>5991</v>
      </c>
      <c r="B1551" s="11">
        <v>3277</v>
      </c>
      <c r="C1551" s="19" t="s">
        <v>3368</v>
      </c>
      <c r="D1551" s="19" t="s">
        <v>13296</v>
      </c>
      <c r="E1551" s="21" t="s">
        <v>5969</v>
      </c>
      <c r="F1551" s="21">
        <v>38737</v>
      </c>
      <c r="G1551" s="22" t="s">
        <v>726</v>
      </c>
      <c r="H1551" s="11">
        <f>COUNTIF(CAL!U:AN,B1551)</f>
        <v>4</v>
      </c>
      <c r="I1551" s="22">
        <v>9</v>
      </c>
      <c r="J1551" s="19" t="s">
        <v>6811</v>
      </c>
      <c r="K1551" s="22">
        <f t="shared" si="48"/>
        <v>1</v>
      </c>
      <c r="L1551" s="22">
        <f t="shared" si="49"/>
        <v>2006</v>
      </c>
    </row>
    <row r="1552" spans="1:12" ht="17.100000000000001" customHeight="1">
      <c r="A1552" t="s">
        <v>5994</v>
      </c>
      <c r="B1552" s="11">
        <v>5394</v>
      </c>
      <c r="C1552" s="19" t="s">
        <v>14689</v>
      </c>
      <c r="D1552" s="19" t="s">
        <v>13296</v>
      </c>
      <c r="E1552" s="21"/>
      <c r="F1552" s="21"/>
      <c r="G1552" s="22"/>
      <c r="H1552" s="11">
        <f>COUNTIF(CAL!U:AN,B1552)</f>
        <v>1</v>
      </c>
      <c r="I1552" s="22"/>
      <c r="J1552" s="19"/>
      <c r="K1552" s="22">
        <f t="shared" si="48"/>
        <v>1</v>
      </c>
      <c r="L1552" s="22">
        <f t="shared" si="49"/>
        <v>1900</v>
      </c>
    </row>
    <row r="1553" spans="1:12" ht="17.100000000000001" customHeight="1">
      <c r="A1553" t="s">
        <v>5998</v>
      </c>
      <c r="B1553" s="11">
        <v>2885</v>
      </c>
      <c r="C1553" s="19" t="s">
        <v>10258</v>
      </c>
      <c r="D1553" s="19" t="s">
        <v>13296</v>
      </c>
      <c r="E1553" s="21" t="s">
        <v>10259</v>
      </c>
      <c r="F1553" s="21">
        <v>38276</v>
      </c>
      <c r="G1553" s="22" t="s">
        <v>829</v>
      </c>
      <c r="H1553" s="11">
        <f>COUNTIF(CAL!U:AN,B1553)</f>
        <v>2</v>
      </c>
      <c r="I1553" s="22">
        <v>9</v>
      </c>
      <c r="J1553" s="19" t="s">
        <v>7598</v>
      </c>
      <c r="K1553" s="22">
        <f t="shared" si="48"/>
        <v>10</v>
      </c>
      <c r="L1553" s="22">
        <f t="shared" si="49"/>
        <v>2004</v>
      </c>
    </row>
    <row r="1554" spans="1:12" ht="17.100000000000001" customHeight="1">
      <c r="A1554" t="s">
        <v>6000</v>
      </c>
      <c r="B1554" s="11">
        <v>1828</v>
      </c>
      <c r="C1554" s="19" t="s">
        <v>12825</v>
      </c>
      <c r="D1554" s="19" t="s">
        <v>13296</v>
      </c>
      <c r="E1554" s="21" t="s">
        <v>12826</v>
      </c>
      <c r="F1554" s="21">
        <v>36898</v>
      </c>
      <c r="G1554" s="22" t="s">
        <v>726</v>
      </c>
      <c r="H1554" s="11">
        <f>COUNTIF(CAL!U:AN,B1554)</f>
        <v>2</v>
      </c>
      <c r="I1554" s="22">
        <v>22</v>
      </c>
      <c r="J1554" s="19" t="s">
        <v>10940</v>
      </c>
      <c r="K1554" s="22">
        <f t="shared" si="48"/>
        <v>1</v>
      </c>
      <c r="L1554" s="22">
        <f t="shared" si="49"/>
        <v>2001</v>
      </c>
    </row>
    <row r="1555" spans="1:12" ht="17.100000000000001" customHeight="1">
      <c r="A1555" t="s">
        <v>6003</v>
      </c>
      <c r="B1555" s="11">
        <v>5354</v>
      </c>
      <c r="C1555" s="19" t="s">
        <v>14240</v>
      </c>
      <c r="D1555" s="19" t="s">
        <v>13296</v>
      </c>
      <c r="E1555" s="21"/>
      <c r="F1555" s="21"/>
      <c r="G1555" s="22"/>
      <c r="H1555" s="11">
        <f>COUNTIF(CAL!U:AN,B1555)</f>
        <v>1</v>
      </c>
      <c r="I1555" s="22"/>
      <c r="J1555" s="19"/>
      <c r="K1555" s="22">
        <f t="shared" si="48"/>
        <v>1</v>
      </c>
      <c r="L1555" s="22">
        <f t="shared" si="49"/>
        <v>1900</v>
      </c>
    </row>
    <row r="1556" spans="1:12" ht="17.100000000000001" customHeight="1">
      <c r="A1556" t="s">
        <v>6006</v>
      </c>
      <c r="B1556" s="11">
        <v>5305</v>
      </c>
      <c r="C1556" s="19" t="s">
        <v>14177</v>
      </c>
      <c r="D1556" s="19" t="s">
        <v>13296</v>
      </c>
      <c r="E1556" s="21"/>
      <c r="F1556" s="21"/>
      <c r="G1556" s="22"/>
      <c r="H1556" s="11">
        <f>COUNTIF(CAL!U:AN,B1556)</f>
        <v>1</v>
      </c>
      <c r="I1556" s="22"/>
      <c r="J1556" s="19"/>
      <c r="K1556" s="22">
        <f t="shared" si="48"/>
        <v>1</v>
      </c>
      <c r="L1556" s="22">
        <f t="shared" si="49"/>
        <v>1900</v>
      </c>
    </row>
    <row r="1557" spans="1:12" ht="17.100000000000001" customHeight="1">
      <c r="A1557" t="s">
        <v>6009</v>
      </c>
      <c r="B1557" s="11">
        <v>3233</v>
      </c>
      <c r="C1557" s="19" t="s">
        <v>4718</v>
      </c>
      <c r="D1557" s="19" t="s">
        <v>13296</v>
      </c>
      <c r="E1557" s="21" t="s">
        <v>4719</v>
      </c>
      <c r="F1557" s="21">
        <v>37403</v>
      </c>
      <c r="G1557" s="22" t="s">
        <v>726</v>
      </c>
      <c r="H1557" s="11">
        <f>COUNTIF(CAL!U:AN,B1557)</f>
        <v>4</v>
      </c>
      <c r="I1557" s="22">
        <v>20</v>
      </c>
      <c r="J1557" s="19" t="s">
        <v>14687</v>
      </c>
      <c r="K1557" s="22">
        <f t="shared" si="48"/>
        <v>5</v>
      </c>
      <c r="L1557" s="22">
        <f t="shared" si="49"/>
        <v>2002</v>
      </c>
    </row>
    <row r="1558" spans="1:12" ht="17.100000000000001" customHeight="1">
      <c r="A1558" t="s">
        <v>6012</v>
      </c>
      <c r="B1558" s="11">
        <v>5413</v>
      </c>
      <c r="C1558" s="19" t="s">
        <v>14523</v>
      </c>
      <c r="D1558" s="19" t="s">
        <v>13296</v>
      </c>
      <c r="E1558" s="21" t="s">
        <v>14723</v>
      </c>
      <c r="F1558" s="21">
        <v>39061</v>
      </c>
      <c r="G1558" s="22" t="s">
        <v>726</v>
      </c>
      <c r="H1558" s="11">
        <f>COUNTIF(CAL!U:AN,B1558)</f>
        <v>1</v>
      </c>
      <c r="I1558" s="22">
        <v>8</v>
      </c>
      <c r="J1558" s="19"/>
      <c r="K1558" s="22">
        <f t="shared" si="48"/>
        <v>12</v>
      </c>
      <c r="L1558" s="22">
        <f t="shared" si="49"/>
        <v>2006</v>
      </c>
    </row>
    <row r="1559" spans="1:12" ht="17.100000000000001" customHeight="1">
      <c r="A1559" t="s">
        <v>6015</v>
      </c>
      <c r="B1559" s="11">
        <v>5191</v>
      </c>
      <c r="C1559" s="19" t="s">
        <v>13295</v>
      </c>
      <c r="D1559" s="19" t="s">
        <v>13296</v>
      </c>
      <c r="E1559" s="21" t="s">
        <v>13907</v>
      </c>
      <c r="F1559" s="21">
        <v>38178</v>
      </c>
      <c r="G1559" s="22" t="s">
        <v>726</v>
      </c>
      <c r="H1559" s="11">
        <f>COUNTIF(CAL!U:AN,B1559)</f>
        <v>5</v>
      </c>
      <c r="I1559" s="22">
        <v>3</v>
      </c>
      <c r="J1559" s="19"/>
      <c r="K1559" s="22">
        <f t="shared" si="48"/>
        <v>7</v>
      </c>
      <c r="L1559" s="22">
        <f t="shared" si="49"/>
        <v>2004</v>
      </c>
    </row>
    <row r="1560" spans="1:12" ht="17.100000000000001" customHeight="1">
      <c r="A1560" t="s">
        <v>6018</v>
      </c>
      <c r="B1560" s="11">
        <v>2784</v>
      </c>
      <c r="C1560" s="19" t="s">
        <v>2964</v>
      </c>
      <c r="D1560" s="19" t="s">
        <v>13296</v>
      </c>
      <c r="E1560" s="20" t="s">
        <v>6810</v>
      </c>
      <c r="F1560" s="21">
        <v>36708</v>
      </c>
      <c r="G1560" s="22" t="s">
        <v>726</v>
      </c>
      <c r="H1560" s="11">
        <f>COUNTIF(CAL!U:AN,B1560)</f>
        <v>5</v>
      </c>
      <c r="I1560" s="22">
        <v>14</v>
      </c>
      <c r="J1560" s="19" t="s">
        <v>6811</v>
      </c>
      <c r="K1560" s="22">
        <f t="shared" si="48"/>
        <v>7</v>
      </c>
      <c r="L1560" s="22">
        <f t="shared" si="49"/>
        <v>2000</v>
      </c>
    </row>
    <row r="1561" spans="1:12" ht="17.100000000000001" customHeight="1">
      <c r="A1561" t="s">
        <v>6022</v>
      </c>
      <c r="B1561" s="11">
        <v>4788</v>
      </c>
      <c r="C1561" s="19" t="s">
        <v>5101</v>
      </c>
      <c r="D1561" s="19" t="s">
        <v>1443</v>
      </c>
      <c r="E1561" s="21" t="s">
        <v>5102</v>
      </c>
      <c r="F1561" s="21">
        <v>35914</v>
      </c>
      <c r="G1561" s="22" t="s">
        <v>726</v>
      </c>
      <c r="H1561" s="11">
        <f>COUNTIF(CAL!U:AN,B1561)</f>
        <v>2</v>
      </c>
      <c r="I1561" s="22">
        <v>2</v>
      </c>
      <c r="J1561" s="19"/>
      <c r="K1561" s="22">
        <f t="shared" si="48"/>
        <v>4</v>
      </c>
      <c r="L1561" s="22">
        <f t="shared" si="49"/>
        <v>1998</v>
      </c>
    </row>
    <row r="1562" spans="1:12" ht="17.100000000000001" customHeight="1">
      <c r="A1562" t="s">
        <v>6024</v>
      </c>
      <c r="B1562" s="11">
        <v>3435</v>
      </c>
      <c r="C1562" s="19" t="s">
        <v>3280</v>
      </c>
      <c r="D1562" s="19" t="s">
        <v>1443</v>
      </c>
      <c r="E1562" s="21" t="s">
        <v>3281</v>
      </c>
      <c r="F1562" s="21">
        <v>35987</v>
      </c>
      <c r="G1562" s="22" t="s">
        <v>726</v>
      </c>
      <c r="H1562" s="11">
        <f>COUNTIF(CAL!U:AN,B1562)</f>
        <v>4</v>
      </c>
      <c r="I1562" s="22">
        <v>18</v>
      </c>
      <c r="J1562" s="19" t="s">
        <v>3282</v>
      </c>
      <c r="K1562" s="22">
        <f t="shared" si="48"/>
        <v>7</v>
      </c>
      <c r="L1562" s="22">
        <f t="shared" si="49"/>
        <v>1998</v>
      </c>
    </row>
    <row r="1563" spans="1:12" ht="17.100000000000001" customHeight="1">
      <c r="A1563" t="s">
        <v>6027</v>
      </c>
      <c r="B1563" s="11">
        <v>2560</v>
      </c>
      <c r="C1563" s="19" t="s">
        <v>5479</v>
      </c>
      <c r="D1563" s="19" t="s">
        <v>1443</v>
      </c>
      <c r="E1563" s="21" t="s">
        <v>5480</v>
      </c>
      <c r="F1563" s="21">
        <v>33734</v>
      </c>
      <c r="G1563" s="22" t="s">
        <v>726</v>
      </c>
      <c r="H1563" s="11">
        <f>COUNTIF(CAL!U:AN,B1563)</f>
        <v>2</v>
      </c>
      <c r="I1563" s="22">
        <v>6</v>
      </c>
      <c r="J1563" s="19" t="s">
        <v>4485</v>
      </c>
      <c r="K1563" s="22">
        <f t="shared" si="48"/>
        <v>5</v>
      </c>
      <c r="L1563" s="22">
        <f t="shared" si="49"/>
        <v>1992</v>
      </c>
    </row>
    <row r="1564" spans="1:12" ht="17.100000000000001" customHeight="1">
      <c r="A1564" t="s">
        <v>6030</v>
      </c>
      <c r="B1564" s="11">
        <v>4214</v>
      </c>
      <c r="C1564" s="19" t="s">
        <v>7534</v>
      </c>
      <c r="D1564" s="19" t="s">
        <v>1443</v>
      </c>
      <c r="E1564" s="21" t="s">
        <v>11477</v>
      </c>
      <c r="F1564" s="21">
        <v>37792</v>
      </c>
      <c r="G1564" s="22" t="s">
        <v>726</v>
      </c>
      <c r="H1564" s="11">
        <f>COUNTIF(CAL!U:AN,B1564)</f>
        <v>1</v>
      </c>
      <c r="I1564" s="22">
        <v>13</v>
      </c>
      <c r="J1564" s="19"/>
      <c r="K1564" s="22">
        <f t="shared" si="48"/>
        <v>6</v>
      </c>
      <c r="L1564" s="22">
        <f t="shared" si="49"/>
        <v>2003</v>
      </c>
    </row>
    <row r="1565" spans="1:12" ht="17.100000000000001" customHeight="1">
      <c r="A1565" t="s">
        <v>6033</v>
      </c>
      <c r="B1565" s="11">
        <v>4787</v>
      </c>
      <c r="C1565" s="19" t="s">
        <v>9868</v>
      </c>
      <c r="D1565" s="19" t="s">
        <v>1443</v>
      </c>
      <c r="E1565" s="21" t="s">
        <v>9869</v>
      </c>
      <c r="F1565" s="21">
        <v>32870</v>
      </c>
      <c r="G1565" s="22" t="s">
        <v>726</v>
      </c>
      <c r="H1565" s="11">
        <f>COUNTIF(CAL!U:AN,B1565)</f>
        <v>1</v>
      </c>
      <c r="I1565" s="22">
        <v>8</v>
      </c>
      <c r="J1565" s="19"/>
      <c r="K1565" s="22">
        <f t="shared" si="48"/>
        <v>12</v>
      </c>
      <c r="L1565" s="22">
        <f t="shared" si="49"/>
        <v>1989</v>
      </c>
    </row>
    <row r="1566" spans="1:12" ht="17.100000000000001" customHeight="1">
      <c r="A1566" t="s">
        <v>6036</v>
      </c>
      <c r="B1566" s="11">
        <v>1174</v>
      </c>
      <c r="C1566" s="19" t="s">
        <v>2571</v>
      </c>
      <c r="D1566" s="19" t="s">
        <v>1443</v>
      </c>
      <c r="E1566" s="21" t="s">
        <v>2572</v>
      </c>
      <c r="F1566" s="21">
        <v>34642</v>
      </c>
      <c r="G1566" s="22" t="s">
        <v>726</v>
      </c>
      <c r="H1566" s="11">
        <f>COUNTIF(CAL!U:AN,B1566)</f>
        <v>5</v>
      </c>
      <c r="I1566" s="22">
        <v>24</v>
      </c>
      <c r="J1566" s="19" t="s">
        <v>2573</v>
      </c>
      <c r="K1566" s="22">
        <f t="shared" si="48"/>
        <v>11</v>
      </c>
      <c r="L1566" s="22">
        <f t="shared" si="49"/>
        <v>1994</v>
      </c>
    </row>
    <row r="1567" spans="1:12" ht="17.100000000000001" customHeight="1">
      <c r="A1567" t="s">
        <v>6039</v>
      </c>
      <c r="B1567" s="11">
        <v>1677</v>
      </c>
      <c r="C1567" s="19" t="s">
        <v>2871</v>
      </c>
      <c r="D1567" s="19" t="s">
        <v>1443</v>
      </c>
      <c r="E1567" s="21" t="s">
        <v>2872</v>
      </c>
      <c r="F1567" s="21">
        <v>34598</v>
      </c>
      <c r="G1567" s="22" t="s">
        <v>726</v>
      </c>
      <c r="H1567" s="11">
        <f>COUNTIF(CAL!U:AN,B1567)</f>
        <v>4</v>
      </c>
      <c r="I1567" s="22">
        <v>9</v>
      </c>
      <c r="J1567" s="19" t="s">
        <v>2873</v>
      </c>
      <c r="K1567" s="22">
        <f t="shared" si="48"/>
        <v>9</v>
      </c>
      <c r="L1567" s="22">
        <f t="shared" si="49"/>
        <v>1994</v>
      </c>
    </row>
    <row r="1568" spans="1:12" ht="17.100000000000001" customHeight="1">
      <c r="A1568" t="s">
        <v>6042</v>
      </c>
      <c r="B1568" s="11">
        <v>4025</v>
      </c>
      <c r="C1568" s="19" t="s">
        <v>1442</v>
      </c>
      <c r="D1568" s="19" t="s">
        <v>1443</v>
      </c>
      <c r="E1568" s="21" t="s">
        <v>1444</v>
      </c>
      <c r="F1568" s="21">
        <v>32709</v>
      </c>
      <c r="G1568" s="22" t="s">
        <v>726</v>
      </c>
      <c r="H1568" s="11">
        <f>COUNTIF(CAL!U:AN,B1568)</f>
        <v>7</v>
      </c>
      <c r="I1568" s="22">
        <v>6</v>
      </c>
      <c r="J1568" s="19"/>
      <c r="K1568" s="22">
        <f t="shared" si="48"/>
        <v>7</v>
      </c>
      <c r="L1568" s="22">
        <f t="shared" si="49"/>
        <v>1989</v>
      </c>
    </row>
    <row r="1569" spans="1:12" ht="17.100000000000001" customHeight="1">
      <c r="A1569" t="s">
        <v>6045</v>
      </c>
      <c r="B1569" s="11">
        <v>4026</v>
      </c>
      <c r="C1569" s="19" t="s">
        <v>6835</v>
      </c>
      <c r="D1569" s="19" t="s">
        <v>1443</v>
      </c>
      <c r="E1569" s="21" t="s">
        <v>6836</v>
      </c>
      <c r="F1569" s="21">
        <v>35227</v>
      </c>
      <c r="G1569" s="22" t="s">
        <v>726</v>
      </c>
      <c r="H1569" s="11">
        <f>COUNTIF(CAL!U:AN,B1569)</f>
        <v>2</v>
      </c>
      <c r="I1569" s="22">
        <v>14</v>
      </c>
      <c r="J1569" s="19"/>
      <c r="K1569" s="22">
        <f t="shared" si="48"/>
        <v>6</v>
      </c>
      <c r="L1569" s="22">
        <f t="shared" si="49"/>
        <v>1996</v>
      </c>
    </row>
    <row r="1570" spans="1:12" ht="17.100000000000001" customHeight="1">
      <c r="A1570" t="s">
        <v>6048</v>
      </c>
      <c r="B1570" s="11">
        <v>1351</v>
      </c>
      <c r="C1570" s="19" t="s">
        <v>3614</v>
      </c>
      <c r="D1570" s="19" t="s">
        <v>1346</v>
      </c>
      <c r="E1570" s="21" t="s">
        <v>3615</v>
      </c>
      <c r="F1570" s="21">
        <v>35590</v>
      </c>
      <c r="G1570" s="22" t="s">
        <v>726</v>
      </c>
      <c r="H1570" s="11">
        <f>COUNTIF(CAL!U:AN,B1570)</f>
        <v>4</v>
      </c>
      <c r="I1570" s="22">
        <v>32</v>
      </c>
      <c r="J1570" s="19"/>
      <c r="K1570" s="22">
        <f t="shared" si="48"/>
        <v>6</v>
      </c>
      <c r="L1570" s="22">
        <f t="shared" si="49"/>
        <v>1997</v>
      </c>
    </row>
    <row r="1571" spans="1:12" ht="17.100000000000001" customHeight="1">
      <c r="A1571" t="s">
        <v>6051</v>
      </c>
      <c r="B1571" s="11">
        <v>3032</v>
      </c>
      <c r="C1571" s="19" t="s">
        <v>13139</v>
      </c>
      <c r="D1571" s="19" t="s">
        <v>1346</v>
      </c>
      <c r="E1571" s="21" t="s">
        <v>13140</v>
      </c>
      <c r="F1571" s="21">
        <v>37475</v>
      </c>
      <c r="G1571" s="22" t="s">
        <v>726</v>
      </c>
      <c r="H1571" s="11">
        <f>COUNTIF(CAL!U:AN,B1571)</f>
        <v>2</v>
      </c>
      <c r="I1571" s="22">
        <v>31</v>
      </c>
      <c r="J1571" s="19"/>
      <c r="K1571" s="22">
        <f t="shared" si="48"/>
        <v>8</v>
      </c>
      <c r="L1571" s="22">
        <f t="shared" si="49"/>
        <v>2002</v>
      </c>
    </row>
    <row r="1572" spans="1:12" ht="17.100000000000001" customHeight="1">
      <c r="A1572" t="s">
        <v>6054</v>
      </c>
      <c r="B1572" s="11">
        <v>1144</v>
      </c>
      <c r="C1572" s="19" t="s">
        <v>2644</v>
      </c>
      <c r="D1572" s="19" t="s">
        <v>1346</v>
      </c>
      <c r="E1572" s="21" t="s">
        <v>2645</v>
      </c>
      <c r="F1572" s="21">
        <v>37294</v>
      </c>
      <c r="G1572" s="22" t="s">
        <v>726</v>
      </c>
      <c r="H1572" s="11">
        <f>COUNTIF(CAL!U:AN,B1572)</f>
        <v>5</v>
      </c>
      <c r="I1572" s="22">
        <v>29</v>
      </c>
      <c r="J1572" s="19" t="s">
        <v>2646</v>
      </c>
      <c r="K1572" s="22">
        <f t="shared" si="48"/>
        <v>2</v>
      </c>
      <c r="L1572" s="22">
        <f t="shared" si="49"/>
        <v>2002</v>
      </c>
    </row>
    <row r="1573" spans="1:12" ht="17.100000000000001" customHeight="1">
      <c r="A1573" t="s">
        <v>6058</v>
      </c>
      <c r="B1573" s="11">
        <v>2041</v>
      </c>
      <c r="C1573" s="19" t="s">
        <v>7035</v>
      </c>
      <c r="D1573" s="19" t="s">
        <v>1346</v>
      </c>
      <c r="E1573" s="21" t="s">
        <v>7036</v>
      </c>
      <c r="F1573" s="21">
        <v>38524</v>
      </c>
      <c r="G1573" s="22" t="s">
        <v>726</v>
      </c>
      <c r="H1573" s="11">
        <f>COUNTIF(CAL!U:AN,B1573)</f>
        <v>2</v>
      </c>
      <c r="I1573" s="22">
        <v>17</v>
      </c>
      <c r="J1573" s="19"/>
      <c r="K1573" s="22">
        <f t="shared" si="48"/>
        <v>6</v>
      </c>
      <c r="L1573" s="22">
        <f t="shared" si="49"/>
        <v>2005</v>
      </c>
    </row>
    <row r="1574" spans="1:12" ht="17.100000000000001" customHeight="1">
      <c r="A1574" t="s">
        <v>6061</v>
      </c>
      <c r="B1574" s="11">
        <v>1842</v>
      </c>
      <c r="C1574" s="19" t="s">
        <v>1345</v>
      </c>
      <c r="D1574" s="19" t="s">
        <v>1346</v>
      </c>
      <c r="E1574" s="21" t="s">
        <v>1347</v>
      </c>
      <c r="F1574" s="21">
        <v>35861</v>
      </c>
      <c r="G1574" s="22" t="s">
        <v>726</v>
      </c>
      <c r="H1574" s="11">
        <f>COUNTIF(CAL!U:AN,B1574)</f>
        <v>8</v>
      </c>
      <c r="I1574" s="22">
        <v>23</v>
      </c>
      <c r="J1574" s="19"/>
      <c r="K1574" s="22">
        <f t="shared" si="48"/>
        <v>3</v>
      </c>
      <c r="L1574" s="22">
        <f t="shared" si="49"/>
        <v>1998</v>
      </c>
    </row>
    <row r="1575" spans="1:12" ht="17.100000000000001" customHeight="1">
      <c r="A1575" t="s">
        <v>6064</v>
      </c>
      <c r="B1575" s="11">
        <v>3471</v>
      </c>
      <c r="C1575" s="19" t="s">
        <v>4985</v>
      </c>
      <c r="D1575" s="19" t="s">
        <v>1346</v>
      </c>
      <c r="E1575" s="21" t="s">
        <v>4986</v>
      </c>
      <c r="F1575" s="21">
        <v>34651</v>
      </c>
      <c r="G1575" s="22" t="s">
        <v>726</v>
      </c>
      <c r="H1575" s="11">
        <f>COUNTIF(CAL!U:AN,B1575)</f>
        <v>5</v>
      </c>
      <c r="I1575" s="22">
        <v>29</v>
      </c>
      <c r="J1575" s="19"/>
      <c r="K1575" s="22">
        <f t="shared" si="48"/>
        <v>11</v>
      </c>
      <c r="L1575" s="22">
        <f t="shared" si="49"/>
        <v>1994</v>
      </c>
    </row>
    <row r="1576" spans="1:12" ht="17.100000000000001" customHeight="1">
      <c r="A1576" t="s">
        <v>6066</v>
      </c>
      <c r="B1576" s="11">
        <v>1348</v>
      </c>
      <c r="C1576" s="19" t="s">
        <v>3397</v>
      </c>
      <c r="D1576" s="19" t="s">
        <v>1346</v>
      </c>
      <c r="E1576" s="20" t="s">
        <v>3398</v>
      </c>
      <c r="F1576" s="21">
        <v>38324</v>
      </c>
      <c r="G1576" s="22" t="s">
        <v>726</v>
      </c>
      <c r="H1576" s="11">
        <f>COUNTIF(CAL!U:AN,B1576)</f>
        <v>5</v>
      </c>
      <c r="I1576" s="22">
        <v>21</v>
      </c>
      <c r="J1576" s="19"/>
      <c r="K1576" s="22">
        <f t="shared" si="48"/>
        <v>12</v>
      </c>
      <c r="L1576" s="22">
        <f t="shared" si="49"/>
        <v>2004</v>
      </c>
    </row>
    <row r="1577" spans="1:12" ht="17.100000000000001" customHeight="1">
      <c r="A1577" t="s">
        <v>6069</v>
      </c>
      <c r="B1577" s="11">
        <v>4854</v>
      </c>
      <c r="C1577" s="19" t="s">
        <v>13055</v>
      </c>
      <c r="D1577" s="19" t="s">
        <v>1346</v>
      </c>
      <c r="E1577" s="21" t="s">
        <v>13056</v>
      </c>
      <c r="F1577" s="21">
        <v>35003</v>
      </c>
      <c r="G1577" s="22" t="s">
        <v>726</v>
      </c>
      <c r="H1577" s="11">
        <f>COUNTIF(CAL!U:AN,B1577)</f>
        <v>1</v>
      </c>
      <c r="I1577" s="22">
        <v>26</v>
      </c>
      <c r="J1577" s="19"/>
      <c r="K1577" s="22">
        <f t="shared" si="48"/>
        <v>10</v>
      </c>
      <c r="L1577" s="22">
        <f t="shared" si="49"/>
        <v>1995</v>
      </c>
    </row>
    <row r="1578" spans="1:12" ht="17.100000000000001" customHeight="1">
      <c r="A1578" t="s">
        <v>6072</v>
      </c>
      <c r="B1578" s="11">
        <v>2225</v>
      </c>
      <c r="C1578" s="19" t="s">
        <v>7699</v>
      </c>
      <c r="D1578" s="19" t="s">
        <v>1346</v>
      </c>
      <c r="E1578" s="21" t="s">
        <v>7700</v>
      </c>
      <c r="F1578" s="21">
        <v>37081</v>
      </c>
      <c r="G1578" s="22" t="s">
        <v>726</v>
      </c>
      <c r="H1578" s="11">
        <f>COUNTIF(CAL!U:AN,B1578)</f>
        <v>2</v>
      </c>
      <c r="I1578" s="22">
        <v>29</v>
      </c>
      <c r="J1578" s="19"/>
      <c r="K1578" s="22">
        <f t="shared" si="48"/>
        <v>7</v>
      </c>
      <c r="L1578" s="22">
        <f t="shared" si="49"/>
        <v>2001</v>
      </c>
    </row>
    <row r="1579" spans="1:12" ht="17.100000000000001" customHeight="1">
      <c r="A1579" t="s">
        <v>6075</v>
      </c>
      <c r="B1579" s="11">
        <v>1841</v>
      </c>
      <c r="C1579" s="19" t="s">
        <v>8044</v>
      </c>
      <c r="D1579" s="19" t="s">
        <v>1346</v>
      </c>
      <c r="E1579" s="21" t="s">
        <v>8550</v>
      </c>
      <c r="F1579" s="21">
        <v>38031</v>
      </c>
      <c r="G1579" s="22" t="s">
        <v>726</v>
      </c>
      <c r="H1579" s="11">
        <f>COUNTIF(CAL!U:AN,B1579)</f>
        <v>1</v>
      </c>
      <c r="I1579" s="22">
        <v>4</v>
      </c>
      <c r="J1579" s="19"/>
      <c r="K1579" s="22">
        <f t="shared" si="48"/>
        <v>2</v>
      </c>
      <c r="L1579" s="22">
        <f t="shared" si="49"/>
        <v>2004</v>
      </c>
    </row>
    <row r="1580" spans="1:12" ht="17.100000000000001" customHeight="1">
      <c r="A1580" t="s">
        <v>6078</v>
      </c>
      <c r="B1580" s="11">
        <v>2100</v>
      </c>
      <c r="C1580" s="19" t="s">
        <v>777</v>
      </c>
      <c r="D1580" s="19" t="s">
        <v>14531</v>
      </c>
      <c r="E1580" s="21" t="s">
        <v>11244</v>
      </c>
      <c r="F1580" s="21">
        <v>38598</v>
      </c>
      <c r="G1580" s="22" t="s">
        <v>726</v>
      </c>
      <c r="H1580" s="11">
        <f>COUNTIF(CAL!U:AN,B1580)</f>
        <v>2</v>
      </c>
      <c r="I1580" s="22">
        <v>16</v>
      </c>
      <c r="J1580" s="19" t="s">
        <v>5384</v>
      </c>
      <c r="K1580" s="22">
        <f t="shared" si="48"/>
        <v>9</v>
      </c>
      <c r="L1580" s="22">
        <f t="shared" si="49"/>
        <v>2005</v>
      </c>
    </row>
    <row r="1581" spans="1:12" ht="17.100000000000001" customHeight="1">
      <c r="A1581" t="s">
        <v>6082</v>
      </c>
      <c r="B1581" s="11">
        <v>1350</v>
      </c>
      <c r="C1581" s="19" t="s">
        <v>3526</v>
      </c>
      <c r="D1581" s="19" t="s">
        <v>1346</v>
      </c>
      <c r="E1581" s="20" t="s">
        <v>13025</v>
      </c>
      <c r="F1581" s="21">
        <v>36345</v>
      </c>
      <c r="G1581" s="22" t="s">
        <v>726</v>
      </c>
      <c r="H1581" s="11">
        <f>COUNTIF(CAL!U:AN,B1581)</f>
        <v>1</v>
      </c>
      <c r="I1581" s="22">
        <v>25</v>
      </c>
      <c r="J1581" s="19"/>
      <c r="K1581" s="22">
        <f t="shared" si="48"/>
        <v>7</v>
      </c>
      <c r="L1581" s="22">
        <f t="shared" si="49"/>
        <v>1999</v>
      </c>
    </row>
    <row r="1582" spans="1:12" ht="17.100000000000001" customHeight="1">
      <c r="A1582" t="s">
        <v>6085</v>
      </c>
      <c r="B1582" s="11">
        <v>4118</v>
      </c>
      <c r="C1582" s="19" t="s">
        <v>5688</v>
      </c>
      <c r="D1582" s="19" t="s">
        <v>1346</v>
      </c>
      <c r="E1582" s="21" t="s">
        <v>5689</v>
      </c>
      <c r="F1582" s="21">
        <v>35156</v>
      </c>
      <c r="G1582" s="22" t="s">
        <v>726</v>
      </c>
      <c r="H1582" s="11">
        <f>COUNTIF(CAL!U:AN,B1582)</f>
        <v>4</v>
      </c>
      <c r="I1582" s="22">
        <v>7</v>
      </c>
      <c r="J1582" s="19" t="s">
        <v>15013</v>
      </c>
      <c r="K1582" s="22">
        <f t="shared" si="48"/>
        <v>4</v>
      </c>
      <c r="L1582" s="22">
        <f t="shared" si="49"/>
        <v>1996</v>
      </c>
    </row>
    <row r="1583" spans="1:12" ht="17.100000000000001" customHeight="1">
      <c r="A1583" t="s">
        <v>6088</v>
      </c>
      <c r="B1583" s="11">
        <v>1349</v>
      </c>
      <c r="C1583" s="19" t="s">
        <v>2679</v>
      </c>
      <c r="D1583" s="19" t="s">
        <v>1346</v>
      </c>
      <c r="E1583" s="20" t="s">
        <v>2680</v>
      </c>
      <c r="F1583" s="21">
        <v>38381</v>
      </c>
      <c r="G1583" s="22" t="s">
        <v>726</v>
      </c>
      <c r="H1583" s="11">
        <f>COUNTIF(CAL!U:AN,B1583)</f>
        <v>5</v>
      </c>
      <c r="I1583" s="22">
        <v>33</v>
      </c>
      <c r="J1583" s="19"/>
      <c r="K1583" s="22">
        <f t="shared" si="48"/>
        <v>1</v>
      </c>
      <c r="L1583" s="22">
        <f t="shared" si="49"/>
        <v>2005</v>
      </c>
    </row>
    <row r="1584" spans="1:12" ht="17.100000000000001" customHeight="1">
      <c r="A1584" t="s">
        <v>6091</v>
      </c>
      <c r="B1584" s="11">
        <v>1013</v>
      </c>
      <c r="C1584" s="19" t="s">
        <v>2001</v>
      </c>
      <c r="D1584" s="19" t="s">
        <v>1346</v>
      </c>
      <c r="E1584" s="20" t="s">
        <v>4619</v>
      </c>
      <c r="F1584" s="21">
        <v>36479</v>
      </c>
      <c r="G1584" s="22" t="s">
        <v>726</v>
      </c>
      <c r="H1584" s="11">
        <f>COUNTIF(CAL!U:AN,B1584)</f>
        <v>3</v>
      </c>
      <c r="I1584" s="22">
        <v>18</v>
      </c>
      <c r="J1584" s="19" t="s">
        <v>4620</v>
      </c>
      <c r="K1584" s="22">
        <f t="shared" si="48"/>
        <v>11</v>
      </c>
      <c r="L1584" s="22">
        <f t="shared" si="49"/>
        <v>1999</v>
      </c>
    </row>
    <row r="1585" spans="1:12" ht="17.100000000000001" customHeight="1">
      <c r="A1585" t="s">
        <v>6094</v>
      </c>
      <c r="B1585" s="11">
        <v>2226</v>
      </c>
      <c r="C1585" s="19" t="s">
        <v>1409</v>
      </c>
      <c r="D1585" s="19" t="s">
        <v>1346</v>
      </c>
      <c r="E1585" s="21" t="s">
        <v>1410</v>
      </c>
      <c r="F1585" s="21">
        <v>36617</v>
      </c>
      <c r="G1585" s="22" t="s">
        <v>726</v>
      </c>
      <c r="H1585" s="11">
        <f>COUNTIF(CAL!U:AN,B1585)</f>
        <v>11</v>
      </c>
      <c r="I1585" s="22">
        <v>30</v>
      </c>
      <c r="J1585" s="19"/>
      <c r="K1585" s="22">
        <f t="shared" si="48"/>
        <v>4</v>
      </c>
      <c r="L1585" s="22">
        <f t="shared" si="49"/>
        <v>2000</v>
      </c>
    </row>
    <row r="1586" spans="1:12" ht="17.100000000000001" customHeight="1">
      <c r="A1586" t="s">
        <v>6096</v>
      </c>
      <c r="B1586" s="11">
        <v>2723</v>
      </c>
      <c r="C1586" s="19" t="s">
        <v>7694</v>
      </c>
      <c r="D1586" s="19" t="s">
        <v>1346</v>
      </c>
      <c r="E1586" s="21" t="s">
        <v>7695</v>
      </c>
      <c r="F1586" s="21">
        <v>37417</v>
      </c>
      <c r="G1586" s="22" t="s">
        <v>726</v>
      </c>
      <c r="H1586" s="11">
        <f>COUNTIF(CAL!U:AN,B1586)</f>
        <v>3</v>
      </c>
      <c r="I1586" s="22">
        <v>28</v>
      </c>
      <c r="J1586" s="19"/>
      <c r="K1586" s="22">
        <f t="shared" si="48"/>
        <v>6</v>
      </c>
      <c r="L1586" s="22">
        <f t="shared" si="49"/>
        <v>2002</v>
      </c>
    </row>
    <row r="1587" spans="1:12" ht="17.100000000000001" customHeight="1">
      <c r="A1587" t="s">
        <v>6099</v>
      </c>
      <c r="B1587" s="11">
        <v>2394</v>
      </c>
      <c r="C1587" s="19" t="s">
        <v>3289</v>
      </c>
      <c r="D1587" s="19" t="s">
        <v>996</v>
      </c>
      <c r="E1587" s="21" t="s">
        <v>3290</v>
      </c>
      <c r="F1587" s="21">
        <v>35860</v>
      </c>
      <c r="G1587" s="22" t="s">
        <v>726</v>
      </c>
      <c r="H1587" s="11">
        <f>COUNTIF(CAL!U:AN,B1587)</f>
        <v>4</v>
      </c>
      <c r="I1587" s="22">
        <v>25</v>
      </c>
      <c r="J1587" s="19"/>
      <c r="K1587" s="22">
        <f t="shared" si="48"/>
        <v>3</v>
      </c>
      <c r="L1587" s="22">
        <f t="shared" si="49"/>
        <v>1998</v>
      </c>
    </row>
    <row r="1588" spans="1:12" ht="17.100000000000001" customHeight="1">
      <c r="A1588" t="s">
        <v>6103</v>
      </c>
      <c r="B1588" s="11">
        <v>1300</v>
      </c>
      <c r="C1588" s="19" t="s">
        <v>995</v>
      </c>
      <c r="D1588" s="19" t="s">
        <v>996</v>
      </c>
      <c r="E1588" s="21" t="s">
        <v>997</v>
      </c>
      <c r="F1588" s="21">
        <v>30041</v>
      </c>
      <c r="G1588" s="22" t="s">
        <v>726</v>
      </c>
      <c r="H1588" s="11">
        <f>COUNTIF(CAL!U:AN,B1588)</f>
        <v>10</v>
      </c>
      <c r="I1588" s="22">
        <v>26</v>
      </c>
      <c r="J1588" s="19" t="s">
        <v>998</v>
      </c>
      <c r="K1588" s="22">
        <f t="shared" si="48"/>
        <v>3</v>
      </c>
      <c r="L1588" s="22">
        <f t="shared" si="49"/>
        <v>1982</v>
      </c>
    </row>
    <row r="1589" spans="1:12" ht="17.100000000000001" customHeight="1">
      <c r="A1589" t="s">
        <v>6106</v>
      </c>
      <c r="B1589" s="11">
        <v>5156</v>
      </c>
      <c r="C1589" s="19" t="s">
        <v>13204</v>
      </c>
      <c r="D1589" s="19" t="s">
        <v>996</v>
      </c>
      <c r="E1589" s="20" t="s">
        <v>14529</v>
      </c>
      <c r="F1589" s="21">
        <v>36707</v>
      </c>
      <c r="G1589" s="22" t="s">
        <v>726</v>
      </c>
      <c r="H1589" s="11">
        <f>COUNTIF(CAL!U:AN,B1589)</f>
        <v>1</v>
      </c>
      <c r="I1589" s="22">
        <v>26</v>
      </c>
      <c r="J1589" s="19"/>
      <c r="K1589" s="22">
        <f t="shared" si="48"/>
        <v>6</v>
      </c>
      <c r="L1589" s="22">
        <f t="shared" si="49"/>
        <v>2000</v>
      </c>
    </row>
    <row r="1590" spans="1:12" ht="17.100000000000001" customHeight="1">
      <c r="A1590" t="s">
        <v>6109</v>
      </c>
      <c r="B1590" s="11">
        <v>1729</v>
      </c>
      <c r="C1590" s="19" t="s">
        <v>6288</v>
      </c>
      <c r="D1590" s="19" t="s">
        <v>996</v>
      </c>
      <c r="E1590" s="20" t="s">
        <v>10925</v>
      </c>
      <c r="F1590" s="21">
        <v>34479</v>
      </c>
      <c r="G1590" s="22" t="s">
        <v>726</v>
      </c>
      <c r="H1590" s="11">
        <f>COUNTIF(CAL!U:AN,B1590)</f>
        <v>1</v>
      </c>
      <c r="I1590" s="22">
        <v>11</v>
      </c>
      <c r="J1590" s="19"/>
      <c r="K1590" s="22">
        <f t="shared" si="48"/>
        <v>5</v>
      </c>
      <c r="L1590" s="22">
        <f t="shared" si="49"/>
        <v>1994</v>
      </c>
    </row>
    <row r="1591" spans="1:12" ht="17.100000000000001" customHeight="1">
      <c r="A1591" t="s">
        <v>6113</v>
      </c>
      <c r="B1591" s="11">
        <v>1003</v>
      </c>
      <c r="C1591" s="19" t="s">
        <v>3121</v>
      </c>
      <c r="D1591" s="19" t="s">
        <v>996</v>
      </c>
      <c r="E1591" s="20" t="s">
        <v>3122</v>
      </c>
      <c r="F1591" s="21">
        <v>37839</v>
      </c>
      <c r="G1591" s="22" t="s">
        <v>726</v>
      </c>
      <c r="H1591" s="11">
        <f>COUNTIF(CAL!U:AN,B1591)</f>
        <v>4</v>
      </c>
      <c r="I1591" s="22">
        <v>22</v>
      </c>
      <c r="J1591" s="19"/>
      <c r="K1591" s="22">
        <f t="shared" si="48"/>
        <v>8</v>
      </c>
      <c r="L1591" s="22">
        <f t="shared" si="49"/>
        <v>2003</v>
      </c>
    </row>
    <row r="1592" spans="1:12" ht="17.100000000000001" customHeight="1">
      <c r="A1592" t="s">
        <v>6116</v>
      </c>
      <c r="B1592" s="11">
        <v>3564</v>
      </c>
      <c r="C1592" s="19" t="s">
        <v>3031</v>
      </c>
      <c r="D1592" s="19" t="s">
        <v>996</v>
      </c>
      <c r="E1592" s="21" t="s">
        <v>12663</v>
      </c>
      <c r="F1592" s="21">
        <v>38413</v>
      </c>
      <c r="G1592" s="22" t="s">
        <v>726</v>
      </c>
      <c r="H1592" s="11">
        <f>COUNTIF(CAL!U:AN,B1592)</f>
        <v>1</v>
      </c>
      <c r="I1592" s="22">
        <v>21</v>
      </c>
      <c r="J1592" s="19"/>
      <c r="K1592" s="22">
        <f t="shared" si="48"/>
        <v>3</v>
      </c>
      <c r="L1592" s="22">
        <f t="shared" si="49"/>
        <v>2005</v>
      </c>
    </row>
    <row r="1593" spans="1:12" ht="17.100000000000001" customHeight="1">
      <c r="A1593" t="s">
        <v>6120</v>
      </c>
      <c r="B1593" s="11">
        <v>1398</v>
      </c>
      <c r="C1593" s="19" t="s">
        <v>2469</v>
      </c>
      <c r="D1593" s="19" t="s">
        <v>996</v>
      </c>
      <c r="E1593" s="21" t="s">
        <v>2470</v>
      </c>
      <c r="F1593" s="21">
        <v>36635</v>
      </c>
      <c r="G1593" s="22" t="s">
        <v>726</v>
      </c>
      <c r="H1593" s="11">
        <f>COUNTIF(CAL!U:AN,B1593)</f>
        <v>5</v>
      </c>
      <c r="I1593" s="22">
        <v>27</v>
      </c>
      <c r="J1593" s="19"/>
      <c r="K1593" s="22">
        <f t="shared" si="48"/>
        <v>4</v>
      </c>
      <c r="L1593" s="22">
        <f t="shared" si="49"/>
        <v>2000</v>
      </c>
    </row>
    <row r="1594" spans="1:12" ht="17.100000000000001" customHeight="1">
      <c r="A1594" t="s">
        <v>6123</v>
      </c>
      <c r="B1594" s="11">
        <v>1730</v>
      </c>
      <c r="C1594" s="19" t="s">
        <v>3473</v>
      </c>
      <c r="D1594" s="19" t="s">
        <v>996</v>
      </c>
      <c r="E1594" s="21" t="s">
        <v>3474</v>
      </c>
      <c r="F1594" s="21">
        <v>36705</v>
      </c>
      <c r="G1594" s="22" t="s">
        <v>829</v>
      </c>
      <c r="H1594" s="11">
        <f>COUNTIF(CAL!U:AN,B1594)</f>
        <v>4</v>
      </c>
      <c r="I1594" s="22">
        <v>29</v>
      </c>
      <c r="J1594" s="19"/>
      <c r="K1594" s="22">
        <f t="shared" si="48"/>
        <v>6</v>
      </c>
      <c r="L1594" s="22">
        <f t="shared" si="49"/>
        <v>2000</v>
      </c>
    </row>
    <row r="1595" spans="1:12" ht="17.100000000000001" customHeight="1">
      <c r="A1595" t="s">
        <v>6126</v>
      </c>
      <c r="B1595" s="11">
        <v>3622</v>
      </c>
      <c r="C1595" s="19" t="s">
        <v>11047</v>
      </c>
      <c r="D1595" s="19" t="s">
        <v>996</v>
      </c>
      <c r="E1595" s="20" t="s">
        <v>13084</v>
      </c>
      <c r="F1595" s="21">
        <v>37884</v>
      </c>
      <c r="G1595" s="22" t="s">
        <v>726</v>
      </c>
      <c r="H1595" s="11">
        <f>COUNTIF(CAL!U:AN,B1595)</f>
        <v>1</v>
      </c>
      <c r="I1595" s="22">
        <v>34</v>
      </c>
      <c r="J1595" s="19"/>
      <c r="K1595" s="22">
        <f t="shared" si="48"/>
        <v>9</v>
      </c>
      <c r="L1595" s="22">
        <f t="shared" si="49"/>
        <v>2003</v>
      </c>
    </row>
    <row r="1596" spans="1:12" ht="17.100000000000001" customHeight="1">
      <c r="A1596" t="s">
        <v>6130</v>
      </c>
      <c r="B1596" s="11">
        <v>3311</v>
      </c>
      <c r="C1596" s="19" t="s">
        <v>2888</v>
      </c>
      <c r="D1596" s="19" t="s">
        <v>996</v>
      </c>
      <c r="E1596" s="21" t="s">
        <v>7367</v>
      </c>
      <c r="F1596" s="21">
        <v>37251</v>
      </c>
      <c r="G1596" s="22" t="s">
        <v>726</v>
      </c>
      <c r="H1596" s="11">
        <f>COUNTIF(CAL!U:AN,B1596)</f>
        <v>2</v>
      </c>
      <c r="I1596" s="22">
        <v>28</v>
      </c>
      <c r="J1596" s="19"/>
      <c r="K1596" s="22">
        <f t="shared" si="48"/>
        <v>12</v>
      </c>
      <c r="L1596" s="22">
        <f t="shared" si="49"/>
        <v>2001</v>
      </c>
    </row>
    <row r="1597" spans="1:12" ht="17.100000000000001" customHeight="1">
      <c r="A1597" t="s">
        <v>6132</v>
      </c>
      <c r="B1597" s="11">
        <v>1316</v>
      </c>
      <c r="C1597" s="19" t="s">
        <v>6344</v>
      </c>
      <c r="D1597" s="19" t="s">
        <v>996</v>
      </c>
      <c r="E1597" s="20" t="s">
        <v>6345</v>
      </c>
      <c r="F1597" s="21">
        <v>37318</v>
      </c>
      <c r="G1597" s="22" t="s">
        <v>726</v>
      </c>
      <c r="H1597" s="11">
        <f>COUNTIF(CAL!U:AN,B1597)</f>
        <v>2</v>
      </c>
      <c r="I1597" s="22">
        <v>26</v>
      </c>
      <c r="J1597" s="19" t="s">
        <v>2154</v>
      </c>
      <c r="K1597" s="22">
        <f t="shared" si="48"/>
        <v>3</v>
      </c>
      <c r="L1597" s="22">
        <f t="shared" si="49"/>
        <v>2002</v>
      </c>
    </row>
    <row r="1598" spans="1:12" ht="17.100000000000001" customHeight="1">
      <c r="A1598" t="s">
        <v>6134</v>
      </c>
      <c r="B1598" s="11">
        <v>4313</v>
      </c>
      <c r="C1598" s="19" t="s">
        <v>12763</v>
      </c>
      <c r="D1598" s="19" t="s">
        <v>996</v>
      </c>
      <c r="E1598" s="21" t="s">
        <v>12764</v>
      </c>
      <c r="F1598" s="21">
        <v>35899</v>
      </c>
      <c r="G1598" s="22" t="s">
        <v>726</v>
      </c>
      <c r="H1598" s="11">
        <f>COUNTIF(CAL!U:AN,B1598)</f>
        <v>1</v>
      </c>
      <c r="I1598" s="22">
        <v>28</v>
      </c>
      <c r="J1598" s="19"/>
      <c r="K1598" s="22">
        <f t="shared" si="48"/>
        <v>4</v>
      </c>
      <c r="L1598" s="22">
        <f t="shared" si="49"/>
        <v>1998</v>
      </c>
    </row>
    <row r="1599" spans="1:12" ht="17.100000000000001" customHeight="1">
      <c r="A1599" t="s">
        <v>6137</v>
      </c>
      <c r="B1599" s="11">
        <v>4735</v>
      </c>
      <c r="C1599" s="19" t="s">
        <v>11086</v>
      </c>
      <c r="D1599" s="19" t="s">
        <v>996</v>
      </c>
      <c r="E1599" s="20" t="s">
        <v>11087</v>
      </c>
      <c r="F1599" s="21">
        <v>37270</v>
      </c>
      <c r="G1599" s="22" t="s">
        <v>726</v>
      </c>
      <c r="H1599" s="11">
        <f>COUNTIF(CAL!U:AN,B1599)</f>
        <v>1</v>
      </c>
      <c r="I1599" s="22">
        <v>17</v>
      </c>
      <c r="J1599" s="19"/>
      <c r="K1599" s="22">
        <f t="shared" si="48"/>
        <v>1</v>
      </c>
      <c r="L1599" s="22">
        <f t="shared" si="49"/>
        <v>2002</v>
      </c>
    </row>
    <row r="1600" spans="1:12" ht="17.100000000000001" customHeight="1">
      <c r="A1600" t="s">
        <v>6141</v>
      </c>
      <c r="B1600" s="11">
        <v>2064</v>
      </c>
      <c r="C1600" s="19" t="s">
        <v>1862</v>
      </c>
      <c r="D1600" s="19" t="s">
        <v>1082</v>
      </c>
      <c r="E1600" s="21" t="s">
        <v>1863</v>
      </c>
      <c r="F1600" s="21">
        <v>36528</v>
      </c>
      <c r="G1600" s="22" t="s">
        <v>726</v>
      </c>
      <c r="H1600" s="11">
        <f>COUNTIF(CAL!U:AN,B1600)</f>
        <v>6</v>
      </c>
      <c r="I1600" s="22">
        <v>15</v>
      </c>
      <c r="J1600" s="19" t="s">
        <v>1864</v>
      </c>
      <c r="K1600" s="22">
        <f t="shared" si="48"/>
        <v>1</v>
      </c>
      <c r="L1600" s="22">
        <f t="shared" si="49"/>
        <v>2000</v>
      </c>
    </row>
    <row r="1601" spans="1:12" ht="17.100000000000001" customHeight="1">
      <c r="A1601" t="s">
        <v>6144</v>
      </c>
      <c r="B1601" s="11">
        <v>3174</v>
      </c>
      <c r="C1601" s="19" t="s">
        <v>7026</v>
      </c>
      <c r="D1601" s="19" t="s">
        <v>1082</v>
      </c>
      <c r="E1601" s="20" t="s">
        <v>7027</v>
      </c>
      <c r="F1601" s="21">
        <v>34471</v>
      </c>
      <c r="G1601" s="22" t="s">
        <v>726</v>
      </c>
      <c r="H1601" s="11">
        <f>COUNTIF(CAL!U:AN,B1601)</f>
        <v>2</v>
      </c>
      <c r="I1601" s="22">
        <v>17</v>
      </c>
      <c r="J1601" s="19"/>
      <c r="K1601" s="22">
        <f t="shared" si="48"/>
        <v>5</v>
      </c>
      <c r="L1601" s="22">
        <f t="shared" si="49"/>
        <v>1994</v>
      </c>
    </row>
    <row r="1602" spans="1:12" ht="17.100000000000001" customHeight="1">
      <c r="A1602" t="s">
        <v>6146</v>
      </c>
      <c r="B1602" s="11">
        <v>3807</v>
      </c>
      <c r="C1602" s="19" t="s">
        <v>4334</v>
      </c>
      <c r="D1602" s="19" t="s">
        <v>1082</v>
      </c>
      <c r="E1602" s="21" t="s">
        <v>10119</v>
      </c>
      <c r="F1602" s="21">
        <v>36770</v>
      </c>
      <c r="G1602" s="22" t="s">
        <v>726</v>
      </c>
      <c r="H1602" s="11">
        <f>COUNTIF(CAL!U:AN,B1602)</f>
        <v>1</v>
      </c>
      <c r="I1602" s="22">
        <v>9</v>
      </c>
      <c r="J1602" s="19"/>
      <c r="K1602" s="22">
        <f t="shared" ref="K1602:K1665" si="50">MONTH(F1602)</f>
        <v>9</v>
      </c>
      <c r="L1602" s="22">
        <f t="shared" ref="L1602:L1665" si="51">YEAR(F1602)</f>
        <v>2000</v>
      </c>
    </row>
    <row r="1603" spans="1:12" ht="17.100000000000001" customHeight="1">
      <c r="A1603" t="s">
        <v>6149</v>
      </c>
      <c r="B1603" s="11">
        <v>4347</v>
      </c>
      <c r="C1603" s="19" t="s">
        <v>6086</v>
      </c>
      <c r="D1603" s="19" t="s">
        <v>1082</v>
      </c>
      <c r="E1603" s="21" t="s">
        <v>6087</v>
      </c>
      <c r="F1603" s="21">
        <v>36382</v>
      </c>
      <c r="G1603" s="22" t="s">
        <v>726</v>
      </c>
      <c r="H1603" s="11">
        <f>COUNTIF(CAL!U:AN,B1603)</f>
        <v>6</v>
      </c>
      <c r="I1603" s="22">
        <v>10</v>
      </c>
      <c r="J1603" s="19"/>
      <c r="K1603" s="22">
        <f t="shared" si="50"/>
        <v>8</v>
      </c>
      <c r="L1603" s="22">
        <f t="shared" si="51"/>
        <v>1999</v>
      </c>
    </row>
    <row r="1604" spans="1:12" ht="17.100000000000001" customHeight="1">
      <c r="A1604" t="s">
        <v>6151</v>
      </c>
      <c r="B1604" s="11">
        <v>1777</v>
      </c>
      <c r="C1604" s="19" t="s">
        <v>5494</v>
      </c>
      <c r="D1604" s="19" t="s">
        <v>1082</v>
      </c>
      <c r="E1604" s="21" t="s">
        <v>5495</v>
      </c>
      <c r="F1604" s="21">
        <v>33507</v>
      </c>
      <c r="G1604" s="22" t="s">
        <v>726</v>
      </c>
      <c r="H1604" s="11">
        <f>COUNTIF(CAL!U:AN,B1604)</f>
        <v>3</v>
      </c>
      <c r="I1604" s="22">
        <v>6</v>
      </c>
      <c r="J1604" s="19"/>
      <c r="K1604" s="22">
        <f t="shared" si="50"/>
        <v>9</v>
      </c>
      <c r="L1604" s="22">
        <f t="shared" si="51"/>
        <v>1991</v>
      </c>
    </row>
    <row r="1605" spans="1:12" ht="17.100000000000001" customHeight="1">
      <c r="A1605" t="s">
        <v>6153</v>
      </c>
      <c r="B1605" s="11">
        <v>1883</v>
      </c>
      <c r="C1605" s="19" t="s">
        <v>1957</v>
      </c>
      <c r="D1605" s="19" t="s">
        <v>1082</v>
      </c>
      <c r="E1605" s="21" t="s">
        <v>1958</v>
      </c>
      <c r="F1605" s="21">
        <v>36799</v>
      </c>
      <c r="G1605" s="22" t="s">
        <v>726</v>
      </c>
      <c r="H1605" s="11">
        <f>COUNTIF(CAL!U:AN,B1605)</f>
        <v>6</v>
      </c>
      <c r="I1605" s="22">
        <v>20</v>
      </c>
      <c r="J1605" s="19"/>
      <c r="K1605" s="22">
        <f t="shared" si="50"/>
        <v>9</v>
      </c>
      <c r="L1605" s="22">
        <f t="shared" si="51"/>
        <v>2000</v>
      </c>
    </row>
    <row r="1606" spans="1:12" ht="17.100000000000001" customHeight="1">
      <c r="A1606" t="s">
        <v>6155</v>
      </c>
      <c r="B1606" s="11">
        <v>5342</v>
      </c>
      <c r="C1606" s="19" t="s">
        <v>14231</v>
      </c>
      <c r="D1606" s="19" t="s">
        <v>1082</v>
      </c>
      <c r="E1606" s="21" t="s">
        <v>14533</v>
      </c>
      <c r="F1606" s="21">
        <v>36954</v>
      </c>
      <c r="G1606" s="22" t="s">
        <v>726</v>
      </c>
      <c r="H1606" s="11">
        <f>COUNTIF(CAL!U:AN,B1606)</f>
        <v>1</v>
      </c>
      <c r="I1606" s="22">
        <v>17</v>
      </c>
      <c r="J1606" s="19"/>
      <c r="K1606" s="22">
        <f t="shared" si="50"/>
        <v>3</v>
      </c>
      <c r="L1606" s="22">
        <f t="shared" si="51"/>
        <v>2001</v>
      </c>
    </row>
    <row r="1607" spans="1:12" ht="17.100000000000001" customHeight="1">
      <c r="A1607" t="s">
        <v>6158</v>
      </c>
      <c r="B1607" s="11">
        <v>3338</v>
      </c>
      <c r="C1607" s="19" t="s">
        <v>12528</v>
      </c>
      <c r="D1607" s="19" t="s">
        <v>1082</v>
      </c>
      <c r="E1607" s="21" t="s">
        <v>12529</v>
      </c>
      <c r="F1607" s="21">
        <v>37785</v>
      </c>
      <c r="G1607" s="22" t="s">
        <v>726</v>
      </c>
      <c r="H1607" s="11">
        <f>COUNTIF(CAL!U:AN,B1607)</f>
        <v>1</v>
      </c>
      <c r="I1607" s="22">
        <v>19</v>
      </c>
      <c r="J1607" s="19"/>
      <c r="K1607" s="22">
        <f t="shared" si="50"/>
        <v>6</v>
      </c>
      <c r="L1607" s="22">
        <f t="shared" si="51"/>
        <v>2003</v>
      </c>
    </row>
    <row r="1608" spans="1:12" ht="17.100000000000001" customHeight="1">
      <c r="A1608" t="s">
        <v>6161</v>
      </c>
      <c r="B1608" s="11">
        <v>1019</v>
      </c>
      <c r="C1608" s="19" t="s">
        <v>1081</v>
      </c>
      <c r="D1608" s="19" t="s">
        <v>1082</v>
      </c>
      <c r="E1608" s="20" t="s">
        <v>1081</v>
      </c>
      <c r="F1608" s="21">
        <v>37367</v>
      </c>
      <c r="G1608" s="22" t="s">
        <v>726</v>
      </c>
      <c r="H1608" s="11">
        <f>COUNTIF(CAL!U:AN,B1608)</f>
        <v>10</v>
      </c>
      <c r="I1608" s="22">
        <v>24</v>
      </c>
      <c r="J1608" s="19" t="s">
        <v>14082</v>
      </c>
      <c r="K1608" s="22">
        <f t="shared" si="50"/>
        <v>4</v>
      </c>
      <c r="L1608" s="22">
        <f t="shared" si="51"/>
        <v>2002</v>
      </c>
    </row>
    <row r="1609" spans="1:12" ht="17.100000000000001" customHeight="1">
      <c r="A1609" t="s">
        <v>6164</v>
      </c>
      <c r="B1609" s="11">
        <v>1028</v>
      </c>
      <c r="C1609" s="19" t="s">
        <v>10752</v>
      </c>
      <c r="D1609" s="19" t="s">
        <v>1082</v>
      </c>
      <c r="E1609" s="20" t="s">
        <v>10753</v>
      </c>
      <c r="F1609" s="21">
        <v>37054</v>
      </c>
      <c r="G1609" s="22" t="s">
        <v>726</v>
      </c>
      <c r="H1609" s="11">
        <f>COUNTIF(CAL!U:AN,B1609)</f>
        <v>1</v>
      </c>
      <c r="I1609" s="22">
        <v>10</v>
      </c>
      <c r="J1609" s="19"/>
      <c r="K1609" s="22">
        <f t="shared" si="50"/>
        <v>6</v>
      </c>
      <c r="L1609" s="22">
        <f t="shared" si="51"/>
        <v>2001</v>
      </c>
    </row>
    <row r="1610" spans="1:12" ht="17.100000000000001" customHeight="1">
      <c r="A1610" t="s">
        <v>6166</v>
      </c>
      <c r="B1610" s="11">
        <v>1030</v>
      </c>
      <c r="C1610" s="19" t="s">
        <v>9747</v>
      </c>
      <c r="D1610" s="19" t="s">
        <v>1082</v>
      </c>
      <c r="E1610" s="20" t="s">
        <v>9748</v>
      </c>
      <c r="F1610" s="21">
        <v>33055</v>
      </c>
      <c r="G1610" s="22" t="s">
        <v>726</v>
      </c>
      <c r="H1610" s="11">
        <f>COUNTIF(CAL!U:AN,B1610)</f>
        <v>1</v>
      </c>
      <c r="I1610" s="22">
        <v>7</v>
      </c>
      <c r="J1610" s="19"/>
      <c r="K1610" s="22">
        <f t="shared" si="50"/>
        <v>7</v>
      </c>
      <c r="L1610" s="22">
        <f t="shared" si="51"/>
        <v>1990</v>
      </c>
    </row>
    <row r="1611" spans="1:12" ht="17.100000000000001" customHeight="1">
      <c r="A1611" t="s">
        <v>6168</v>
      </c>
      <c r="B1611" s="11">
        <v>1024</v>
      </c>
      <c r="C1611" s="19" t="s">
        <v>3353</v>
      </c>
      <c r="D1611" s="19" t="s">
        <v>1082</v>
      </c>
      <c r="E1611" s="20" t="s">
        <v>3354</v>
      </c>
      <c r="F1611" s="21">
        <v>37852</v>
      </c>
      <c r="G1611" s="22" t="s">
        <v>726</v>
      </c>
      <c r="H1611" s="11">
        <f>COUNTIF(CAL!U:AN,B1611)</f>
        <v>5</v>
      </c>
      <c r="I1611" s="22">
        <v>19</v>
      </c>
      <c r="J1611" s="19" t="s">
        <v>3355</v>
      </c>
      <c r="K1611" s="22">
        <f t="shared" si="50"/>
        <v>8</v>
      </c>
      <c r="L1611" s="22">
        <f t="shared" si="51"/>
        <v>2003</v>
      </c>
    </row>
    <row r="1612" spans="1:12" ht="17.100000000000001" customHeight="1">
      <c r="A1612" t="s">
        <v>6170</v>
      </c>
      <c r="B1612" s="11">
        <v>3902</v>
      </c>
      <c r="C1612" s="19" t="s">
        <v>4342</v>
      </c>
      <c r="D1612" s="19" t="s">
        <v>1042</v>
      </c>
      <c r="E1612" s="21" t="s">
        <v>6247</v>
      </c>
      <c r="F1612" s="21">
        <v>37814</v>
      </c>
      <c r="G1612" s="22" t="s">
        <v>726</v>
      </c>
      <c r="H1612" s="11">
        <f>COUNTIF(CAL!U:AN,B1612)</f>
        <v>2</v>
      </c>
      <c r="I1612" s="22">
        <v>11</v>
      </c>
      <c r="J1612" s="19"/>
      <c r="K1612" s="22">
        <f t="shared" si="50"/>
        <v>7</v>
      </c>
      <c r="L1612" s="22">
        <f t="shared" si="51"/>
        <v>2003</v>
      </c>
    </row>
    <row r="1613" spans="1:12" ht="17.100000000000001" customHeight="1">
      <c r="A1613" t="s">
        <v>6171</v>
      </c>
      <c r="B1613" s="11">
        <v>4990</v>
      </c>
      <c r="C1613" s="19" t="s">
        <v>1055</v>
      </c>
      <c r="D1613" s="19" t="s">
        <v>1042</v>
      </c>
      <c r="E1613" s="21" t="s">
        <v>12506</v>
      </c>
      <c r="F1613" s="21">
        <v>38670</v>
      </c>
      <c r="G1613" s="22" t="s">
        <v>726</v>
      </c>
      <c r="H1613" s="11">
        <f>COUNTIF(CAL!U:AN,B1613)</f>
        <v>1</v>
      </c>
      <c r="I1613" s="22">
        <v>19</v>
      </c>
      <c r="J1613" s="19"/>
      <c r="K1613" s="22">
        <f t="shared" si="50"/>
        <v>11</v>
      </c>
      <c r="L1613" s="22">
        <f t="shared" si="51"/>
        <v>2005</v>
      </c>
    </row>
    <row r="1614" spans="1:12" ht="17.100000000000001" customHeight="1">
      <c r="A1614" t="s">
        <v>6175</v>
      </c>
      <c r="B1614" s="11">
        <v>5075</v>
      </c>
      <c r="C1614" s="19" t="s">
        <v>11727</v>
      </c>
      <c r="D1614" s="19" t="s">
        <v>1042</v>
      </c>
      <c r="E1614" s="20" t="s">
        <v>12413</v>
      </c>
      <c r="F1614" s="21">
        <v>37887</v>
      </c>
      <c r="G1614" s="22" t="s">
        <v>726</v>
      </c>
      <c r="H1614" s="11">
        <f>COUNTIF(CAL!U:AN,B1614)</f>
        <v>1</v>
      </c>
      <c r="I1614" s="22">
        <v>18</v>
      </c>
      <c r="J1614" s="19"/>
      <c r="K1614" s="22">
        <f t="shared" si="50"/>
        <v>9</v>
      </c>
      <c r="L1614" s="22">
        <f t="shared" si="51"/>
        <v>2003</v>
      </c>
    </row>
    <row r="1615" spans="1:12" ht="17.100000000000001" customHeight="1">
      <c r="A1615" t="s">
        <v>6178</v>
      </c>
      <c r="B1615" s="11">
        <v>4677</v>
      </c>
      <c r="C1615" s="19" t="s">
        <v>12739</v>
      </c>
      <c r="D1615" s="19" t="s">
        <v>1042</v>
      </c>
      <c r="E1615" s="21" t="s">
        <v>12740</v>
      </c>
      <c r="F1615" s="21">
        <v>37637</v>
      </c>
      <c r="G1615" s="22" t="s">
        <v>726</v>
      </c>
      <c r="H1615" s="11">
        <f>COUNTIF(CAL!U:AN,B1615)</f>
        <v>1</v>
      </c>
      <c r="I1615" s="22">
        <v>21</v>
      </c>
      <c r="J1615" s="19"/>
      <c r="K1615" s="22">
        <f t="shared" si="50"/>
        <v>1</v>
      </c>
      <c r="L1615" s="22">
        <f t="shared" si="51"/>
        <v>2003</v>
      </c>
    </row>
    <row r="1616" spans="1:12" ht="17.100000000000001" customHeight="1">
      <c r="A1616" t="s">
        <v>6181</v>
      </c>
      <c r="B1616" s="11">
        <v>3789</v>
      </c>
      <c r="C1616" s="19" t="s">
        <v>4548</v>
      </c>
      <c r="D1616" s="19" t="s">
        <v>1042</v>
      </c>
      <c r="E1616" s="21" t="s">
        <v>4549</v>
      </c>
      <c r="F1616" s="21">
        <v>38188</v>
      </c>
      <c r="G1616" s="22" t="s">
        <v>726</v>
      </c>
      <c r="H1616" s="11">
        <f>COUNTIF(CAL!U:AN,B1616)</f>
        <v>3</v>
      </c>
      <c r="I1616" s="22">
        <v>17</v>
      </c>
      <c r="J1616" s="19"/>
      <c r="K1616" s="22">
        <f t="shared" si="50"/>
        <v>7</v>
      </c>
      <c r="L1616" s="22">
        <f t="shared" si="51"/>
        <v>2004</v>
      </c>
    </row>
    <row r="1617" spans="1:12" ht="17.100000000000001" customHeight="1">
      <c r="A1617" t="s">
        <v>6183</v>
      </c>
      <c r="B1617" s="11">
        <v>4191</v>
      </c>
      <c r="C1617" s="19" t="s">
        <v>3223</v>
      </c>
      <c r="D1617" s="19" t="s">
        <v>1042</v>
      </c>
      <c r="E1617" s="21" t="s">
        <v>6888</v>
      </c>
      <c r="F1617" s="21">
        <v>33714</v>
      </c>
      <c r="G1617" s="22" t="s">
        <v>726</v>
      </c>
      <c r="H1617" s="11">
        <f>COUNTIF(CAL!U:AN,B1617)</f>
        <v>2</v>
      </c>
      <c r="I1617" s="22">
        <v>15</v>
      </c>
      <c r="J1617" s="19"/>
      <c r="K1617" s="22">
        <f t="shared" si="50"/>
        <v>4</v>
      </c>
      <c r="L1617" s="22">
        <f t="shared" si="51"/>
        <v>1992</v>
      </c>
    </row>
    <row r="1618" spans="1:12" ht="17.100000000000001" customHeight="1">
      <c r="A1618" t="s">
        <v>6185</v>
      </c>
      <c r="B1618" s="11">
        <v>4192</v>
      </c>
      <c r="C1618" s="19" t="s">
        <v>4921</v>
      </c>
      <c r="D1618" s="19" t="s">
        <v>1042</v>
      </c>
      <c r="E1618" s="21" t="s">
        <v>4922</v>
      </c>
      <c r="F1618" s="21">
        <v>38027</v>
      </c>
      <c r="G1618" s="22" t="s">
        <v>726</v>
      </c>
      <c r="H1618" s="11">
        <f>COUNTIF(CAL!U:AN,B1618)</f>
        <v>3</v>
      </c>
      <c r="I1618" s="22">
        <v>25</v>
      </c>
      <c r="J1618" s="19"/>
      <c r="K1618" s="22">
        <f t="shared" si="50"/>
        <v>2</v>
      </c>
      <c r="L1618" s="22">
        <f t="shared" si="51"/>
        <v>2004</v>
      </c>
    </row>
    <row r="1619" spans="1:12" ht="17.100000000000001" customHeight="1">
      <c r="A1619" t="s">
        <v>6188</v>
      </c>
      <c r="B1619" s="11">
        <v>4828</v>
      </c>
      <c r="C1619" s="19" t="s">
        <v>8151</v>
      </c>
      <c r="D1619" s="19" t="s">
        <v>1042</v>
      </c>
      <c r="E1619" s="21" t="s">
        <v>8152</v>
      </c>
      <c r="F1619" s="21">
        <v>38419</v>
      </c>
      <c r="G1619" s="22" t="s">
        <v>726</v>
      </c>
      <c r="H1619" s="11">
        <f>COUNTIF(CAL!U:AN,B1619)</f>
        <v>1</v>
      </c>
      <c r="I1619" s="22">
        <v>2</v>
      </c>
      <c r="J1619" s="19"/>
      <c r="K1619" s="22">
        <f t="shared" si="50"/>
        <v>3</v>
      </c>
      <c r="L1619" s="22">
        <f t="shared" si="51"/>
        <v>2005</v>
      </c>
    </row>
    <row r="1620" spans="1:12" ht="17.100000000000001" customHeight="1">
      <c r="A1620" t="s">
        <v>6191</v>
      </c>
      <c r="B1620" s="11">
        <v>4406</v>
      </c>
      <c r="C1620" s="19" t="s">
        <v>9379</v>
      </c>
      <c r="D1620" s="19" t="s">
        <v>1042</v>
      </c>
      <c r="E1620" s="21" t="s">
        <v>9380</v>
      </c>
      <c r="F1620" s="21">
        <v>38814</v>
      </c>
      <c r="G1620" s="22" t="s">
        <v>726</v>
      </c>
      <c r="H1620" s="11">
        <f>COUNTIF(CAL!U:AN,B1620)</f>
        <v>1</v>
      </c>
      <c r="I1620" s="22">
        <v>6</v>
      </c>
      <c r="J1620" s="19"/>
      <c r="K1620" s="22">
        <f t="shared" si="50"/>
        <v>4</v>
      </c>
      <c r="L1620" s="22">
        <f t="shared" si="51"/>
        <v>2006</v>
      </c>
    </row>
    <row r="1621" spans="1:12" ht="17.100000000000001" customHeight="1">
      <c r="A1621" t="s">
        <v>6194</v>
      </c>
      <c r="B1621" s="11">
        <v>2337</v>
      </c>
      <c r="C1621" s="19" t="s">
        <v>1041</v>
      </c>
      <c r="D1621" s="19" t="s">
        <v>1042</v>
      </c>
      <c r="E1621" s="21" t="s">
        <v>1043</v>
      </c>
      <c r="F1621" s="21">
        <v>33053</v>
      </c>
      <c r="G1621" s="22" t="s">
        <v>726</v>
      </c>
      <c r="H1621" s="11">
        <f>COUNTIF(CAL!U:AN,B1621)</f>
        <v>10</v>
      </c>
      <c r="I1621" s="22">
        <v>25</v>
      </c>
      <c r="J1621" s="19" t="s">
        <v>1044</v>
      </c>
      <c r="K1621" s="22">
        <f t="shared" si="50"/>
        <v>6</v>
      </c>
      <c r="L1621" s="22">
        <f t="shared" si="51"/>
        <v>1990</v>
      </c>
    </row>
    <row r="1622" spans="1:12" ht="17.100000000000001" customHeight="1">
      <c r="A1622" t="s">
        <v>6196</v>
      </c>
      <c r="B1622" s="11">
        <v>5536</v>
      </c>
      <c r="C1622" s="19" t="s">
        <v>6476</v>
      </c>
      <c r="D1622" s="19" t="s">
        <v>14932</v>
      </c>
      <c r="E1622" s="21"/>
      <c r="F1622" s="21"/>
      <c r="G1622" s="22"/>
      <c r="H1622" s="11">
        <f>COUNTIF(CAL!U:AN,B1622)</f>
        <v>1</v>
      </c>
      <c r="I1622" s="22"/>
      <c r="J1622" s="19"/>
      <c r="K1622" s="22">
        <f t="shared" si="50"/>
        <v>1</v>
      </c>
      <c r="L1622" s="22">
        <f t="shared" si="51"/>
        <v>1900</v>
      </c>
    </row>
    <row r="1623" spans="1:12" ht="17.100000000000001" customHeight="1">
      <c r="A1623" t="s">
        <v>6199</v>
      </c>
      <c r="B1623" s="11">
        <v>4857</v>
      </c>
      <c r="C1623" s="19" t="s">
        <v>8198</v>
      </c>
      <c r="D1623" s="19" t="s">
        <v>738</v>
      </c>
      <c r="E1623" s="21" t="s">
        <v>8199</v>
      </c>
      <c r="F1623" s="21">
        <v>39816</v>
      </c>
      <c r="G1623" s="22" t="s">
        <v>726</v>
      </c>
      <c r="H1623" s="11">
        <f>COUNTIF(CAL!U:AN,B1623)</f>
        <v>1</v>
      </c>
      <c r="I1623" s="22">
        <v>3</v>
      </c>
      <c r="J1623" s="19"/>
      <c r="K1623" s="22">
        <f t="shared" si="50"/>
        <v>1</v>
      </c>
      <c r="L1623" s="22">
        <f t="shared" si="51"/>
        <v>2009</v>
      </c>
    </row>
    <row r="1624" spans="1:12" ht="17.100000000000001" customHeight="1">
      <c r="A1624" t="s">
        <v>6202</v>
      </c>
      <c r="B1624" s="11">
        <v>2267</v>
      </c>
      <c r="C1624" s="19" t="s">
        <v>1606</v>
      </c>
      <c r="D1624" s="19" t="s">
        <v>738</v>
      </c>
      <c r="E1624" s="21" t="s">
        <v>1607</v>
      </c>
      <c r="F1624" s="21">
        <v>34486</v>
      </c>
      <c r="G1624" s="22" t="s">
        <v>1608</v>
      </c>
      <c r="H1624" s="11">
        <f>COUNTIF(CAL!U:AN,B1624)</f>
        <v>8</v>
      </c>
      <c r="I1624" s="22">
        <v>22</v>
      </c>
      <c r="J1624" s="19"/>
      <c r="K1624" s="22">
        <f t="shared" si="50"/>
        <v>6</v>
      </c>
      <c r="L1624" s="22">
        <f t="shared" si="51"/>
        <v>1994</v>
      </c>
    </row>
    <row r="1625" spans="1:12" ht="17.100000000000001" customHeight="1">
      <c r="A1625" t="s">
        <v>6205</v>
      </c>
      <c r="B1625" s="11">
        <v>2374</v>
      </c>
      <c r="C1625" s="19" t="s">
        <v>1610</v>
      </c>
      <c r="D1625" s="19" t="s">
        <v>738</v>
      </c>
      <c r="E1625" s="21" t="s">
        <v>1723</v>
      </c>
      <c r="F1625" s="21">
        <v>33237</v>
      </c>
      <c r="G1625" s="22" t="s">
        <v>726</v>
      </c>
      <c r="H1625" s="11">
        <f>COUNTIF(CAL!U:AN,B1625)</f>
        <v>7</v>
      </c>
      <c r="I1625" s="22">
        <v>8</v>
      </c>
      <c r="J1625" s="19"/>
      <c r="K1625" s="22">
        <f t="shared" si="50"/>
        <v>12</v>
      </c>
      <c r="L1625" s="22">
        <f t="shared" si="51"/>
        <v>1990</v>
      </c>
    </row>
    <row r="1626" spans="1:12" ht="17.100000000000001" customHeight="1">
      <c r="A1626" t="s">
        <v>6207</v>
      </c>
      <c r="B1626" s="11">
        <v>1628</v>
      </c>
      <c r="C1626" s="19" t="s">
        <v>4339</v>
      </c>
      <c r="D1626" s="19" t="s">
        <v>738</v>
      </c>
      <c r="E1626" s="21" t="s">
        <v>4340</v>
      </c>
      <c r="F1626" s="21">
        <v>35940</v>
      </c>
      <c r="G1626" s="22" t="s">
        <v>829</v>
      </c>
      <c r="H1626" s="11">
        <f>COUNTIF(CAL!U:AN,B1626)</f>
        <v>6</v>
      </c>
      <c r="I1626" s="22">
        <v>14</v>
      </c>
      <c r="J1626" s="19"/>
      <c r="K1626" s="22">
        <f t="shared" si="50"/>
        <v>5</v>
      </c>
      <c r="L1626" s="22">
        <f t="shared" si="51"/>
        <v>1998</v>
      </c>
    </row>
    <row r="1627" spans="1:12" ht="17.100000000000001" customHeight="1">
      <c r="A1627" t="s">
        <v>6210</v>
      </c>
      <c r="B1627" s="11">
        <v>2920</v>
      </c>
      <c r="C1627" s="19" t="s">
        <v>9164</v>
      </c>
      <c r="D1627" s="19" t="s">
        <v>738</v>
      </c>
      <c r="E1627" s="21" t="s">
        <v>9165</v>
      </c>
      <c r="F1627" s="21">
        <v>35582</v>
      </c>
      <c r="G1627" s="22" t="s">
        <v>1608</v>
      </c>
      <c r="H1627" s="11">
        <f>COUNTIF(CAL!U:AN,B1627)</f>
        <v>1</v>
      </c>
      <c r="I1627" s="22">
        <v>6</v>
      </c>
      <c r="J1627" s="19"/>
      <c r="K1627" s="22">
        <f t="shared" si="50"/>
        <v>6</v>
      </c>
      <c r="L1627" s="22">
        <f t="shared" si="51"/>
        <v>1997</v>
      </c>
    </row>
    <row r="1628" spans="1:12" ht="17.100000000000001" customHeight="1">
      <c r="A1628" t="s">
        <v>6213</v>
      </c>
      <c r="B1628" s="11">
        <v>2376</v>
      </c>
      <c r="C1628" s="19" t="s">
        <v>8480</v>
      </c>
      <c r="D1628" s="19" t="s">
        <v>738</v>
      </c>
      <c r="E1628" s="21" t="s">
        <v>8481</v>
      </c>
      <c r="F1628" s="21">
        <v>39234</v>
      </c>
      <c r="G1628" s="22" t="s">
        <v>726</v>
      </c>
      <c r="H1628" s="11">
        <f>COUNTIF(CAL!U:AN,B1628)</f>
        <v>1</v>
      </c>
      <c r="I1628" s="22">
        <v>4</v>
      </c>
      <c r="J1628" s="19"/>
      <c r="K1628" s="22">
        <f t="shared" si="50"/>
        <v>6</v>
      </c>
      <c r="L1628" s="22">
        <f t="shared" si="51"/>
        <v>2007</v>
      </c>
    </row>
    <row r="1629" spans="1:12" ht="17.100000000000001" customHeight="1">
      <c r="A1629" t="s">
        <v>6216</v>
      </c>
      <c r="B1629" s="11">
        <v>1861</v>
      </c>
      <c r="C1629" s="19" t="s">
        <v>3903</v>
      </c>
      <c r="D1629" s="19" t="s">
        <v>738</v>
      </c>
      <c r="E1629" s="21" t="s">
        <v>3904</v>
      </c>
      <c r="F1629" s="21">
        <v>35146</v>
      </c>
      <c r="G1629" s="22" t="s">
        <v>726</v>
      </c>
      <c r="H1629" s="11">
        <f>COUNTIF(CAL!U:AN,B1629)</f>
        <v>3</v>
      </c>
      <c r="I1629" s="22">
        <v>8</v>
      </c>
      <c r="J1629" s="19"/>
      <c r="K1629" s="22">
        <f t="shared" si="50"/>
        <v>3</v>
      </c>
      <c r="L1629" s="22">
        <f t="shared" si="51"/>
        <v>1996</v>
      </c>
    </row>
    <row r="1630" spans="1:12" ht="17.100000000000001" customHeight="1">
      <c r="A1630" t="s">
        <v>6219</v>
      </c>
      <c r="B1630" s="11">
        <v>3864</v>
      </c>
      <c r="C1630" s="19" t="s">
        <v>12401</v>
      </c>
      <c r="D1630" s="19" t="s">
        <v>738</v>
      </c>
      <c r="E1630" s="21" t="s">
        <v>12402</v>
      </c>
      <c r="F1630" s="21">
        <v>37680</v>
      </c>
      <c r="G1630" s="22" t="s">
        <v>726</v>
      </c>
      <c r="H1630" s="11">
        <f>COUNTIF(CAL!U:AN,B1630)</f>
        <v>1</v>
      </c>
      <c r="I1630" s="22">
        <v>18</v>
      </c>
      <c r="J1630" s="19"/>
      <c r="K1630" s="22">
        <f t="shared" si="50"/>
        <v>2</v>
      </c>
      <c r="L1630" s="22">
        <f t="shared" si="51"/>
        <v>2003</v>
      </c>
    </row>
    <row r="1631" spans="1:12" ht="17.100000000000001" customHeight="1">
      <c r="A1631" t="s">
        <v>6223</v>
      </c>
      <c r="B1631" s="11">
        <v>1246</v>
      </c>
      <c r="C1631" s="19" t="s">
        <v>8270</v>
      </c>
      <c r="D1631" s="19" t="s">
        <v>738</v>
      </c>
      <c r="E1631" s="21" t="s">
        <v>8271</v>
      </c>
      <c r="F1631" s="21">
        <v>38750</v>
      </c>
      <c r="G1631" s="22" t="s">
        <v>726</v>
      </c>
      <c r="H1631" s="11">
        <f>COUNTIF(CAL!U:AN,B1631)</f>
        <v>1</v>
      </c>
      <c r="I1631" s="22">
        <v>3</v>
      </c>
      <c r="J1631" s="19"/>
      <c r="K1631" s="22">
        <f t="shared" si="50"/>
        <v>2</v>
      </c>
      <c r="L1631" s="22">
        <f t="shared" si="51"/>
        <v>2006</v>
      </c>
    </row>
    <row r="1632" spans="1:12" ht="17.100000000000001" customHeight="1">
      <c r="A1632" t="s">
        <v>6226</v>
      </c>
      <c r="B1632" s="11">
        <v>1139</v>
      </c>
      <c r="C1632" s="19" t="s">
        <v>6965</v>
      </c>
      <c r="D1632" s="19" t="s">
        <v>738</v>
      </c>
      <c r="E1632" s="21" t="s">
        <v>8285</v>
      </c>
      <c r="F1632" s="21">
        <v>38460</v>
      </c>
      <c r="G1632" s="22" t="s">
        <v>726</v>
      </c>
      <c r="H1632" s="11">
        <f>COUNTIF(CAL!U:AN,B1632)</f>
        <v>1</v>
      </c>
      <c r="I1632" s="22">
        <v>3</v>
      </c>
      <c r="J1632" s="19"/>
      <c r="K1632" s="22">
        <f t="shared" si="50"/>
        <v>4</v>
      </c>
      <c r="L1632" s="22">
        <f t="shared" si="51"/>
        <v>2005</v>
      </c>
    </row>
    <row r="1633" spans="1:12" ht="17.100000000000001" customHeight="1">
      <c r="A1633" t="s">
        <v>6229</v>
      </c>
      <c r="B1633" s="11">
        <v>3048</v>
      </c>
      <c r="C1633" s="19" t="s">
        <v>3669</v>
      </c>
      <c r="D1633" s="19" t="s">
        <v>738</v>
      </c>
      <c r="E1633" s="21" t="s">
        <v>3670</v>
      </c>
      <c r="F1633" s="21">
        <v>33592</v>
      </c>
      <c r="G1633" s="22" t="s">
        <v>726</v>
      </c>
      <c r="H1633" s="11">
        <f>COUNTIF(CAL!U:AN,B1633)</f>
        <v>3</v>
      </c>
      <c r="I1633" s="22">
        <v>3</v>
      </c>
      <c r="J1633" s="19"/>
      <c r="K1633" s="22">
        <f t="shared" si="50"/>
        <v>12</v>
      </c>
      <c r="L1633" s="22">
        <f t="shared" si="51"/>
        <v>1991</v>
      </c>
    </row>
    <row r="1634" spans="1:12" ht="17.100000000000001" customHeight="1">
      <c r="A1634" t="s">
        <v>6233</v>
      </c>
      <c r="B1634" s="11">
        <v>1032</v>
      </c>
      <c r="C1634" s="19" t="s">
        <v>5389</v>
      </c>
      <c r="D1634" s="19" t="s">
        <v>738</v>
      </c>
      <c r="E1634" s="20" t="s">
        <v>5390</v>
      </c>
      <c r="F1634" s="21">
        <v>39713</v>
      </c>
      <c r="G1634" s="22" t="s">
        <v>726</v>
      </c>
      <c r="H1634" s="11">
        <f>COUNTIF(CAL!U:AN,B1634)</f>
        <v>2</v>
      </c>
      <c r="I1634" s="22">
        <v>5</v>
      </c>
      <c r="J1634" s="19" t="s">
        <v>5391</v>
      </c>
      <c r="K1634" s="22">
        <f t="shared" si="50"/>
        <v>9</v>
      </c>
      <c r="L1634" s="22">
        <f t="shared" si="51"/>
        <v>2008</v>
      </c>
    </row>
    <row r="1635" spans="1:12" ht="17.100000000000001" customHeight="1">
      <c r="A1635" t="s">
        <v>6237</v>
      </c>
      <c r="B1635" s="11">
        <v>3482</v>
      </c>
      <c r="C1635" s="19" t="s">
        <v>11266</v>
      </c>
      <c r="D1635" s="19" t="s">
        <v>738</v>
      </c>
      <c r="E1635" s="21" t="s">
        <v>11267</v>
      </c>
      <c r="F1635" s="21">
        <v>35067</v>
      </c>
      <c r="G1635" s="22" t="s">
        <v>726</v>
      </c>
      <c r="H1635" s="11">
        <f>COUNTIF(CAL!U:AN,B1635)</f>
        <v>1</v>
      </c>
      <c r="I1635" s="22">
        <v>12</v>
      </c>
      <c r="J1635" s="19"/>
      <c r="K1635" s="22">
        <f t="shared" si="50"/>
        <v>1</v>
      </c>
      <c r="L1635" s="22">
        <f t="shared" si="51"/>
        <v>1996</v>
      </c>
    </row>
    <row r="1636" spans="1:12" ht="17.100000000000001" customHeight="1">
      <c r="A1636" t="s">
        <v>6241</v>
      </c>
      <c r="B1636" s="11">
        <v>3413</v>
      </c>
      <c r="C1636" s="19" t="s">
        <v>6305</v>
      </c>
      <c r="D1636" s="19" t="s">
        <v>738</v>
      </c>
      <c r="E1636" s="21" t="s">
        <v>6306</v>
      </c>
      <c r="F1636" s="21">
        <v>35095</v>
      </c>
      <c r="G1636" s="22" t="s">
        <v>726</v>
      </c>
      <c r="H1636" s="11">
        <f>COUNTIF(CAL!U:AN,B1636)</f>
        <v>2</v>
      </c>
      <c r="I1636" s="22">
        <v>11</v>
      </c>
      <c r="J1636" s="19"/>
      <c r="K1636" s="22">
        <f t="shared" si="50"/>
        <v>1</v>
      </c>
      <c r="L1636" s="22">
        <f t="shared" si="51"/>
        <v>1996</v>
      </c>
    </row>
    <row r="1637" spans="1:12" ht="17.100000000000001" customHeight="1">
      <c r="A1637" t="s">
        <v>6244</v>
      </c>
      <c r="B1637" s="11">
        <v>5116</v>
      </c>
      <c r="C1637" s="19" t="s">
        <v>4200</v>
      </c>
      <c r="D1637" s="19" t="s">
        <v>738</v>
      </c>
      <c r="E1637" s="21" t="s">
        <v>8092</v>
      </c>
      <c r="F1637" s="21">
        <v>38902</v>
      </c>
      <c r="G1637" s="22" t="s">
        <v>726</v>
      </c>
      <c r="H1637" s="11">
        <f>COUNTIF(CAL!U:AN,B1637)</f>
        <v>1</v>
      </c>
      <c r="I1637" s="22">
        <v>2</v>
      </c>
      <c r="J1637" s="19"/>
      <c r="K1637" s="22">
        <f t="shared" si="50"/>
        <v>7</v>
      </c>
      <c r="L1637" s="22">
        <f t="shared" si="51"/>
        <v>2006</v>
      </c>
    </row>
    <row r="1638" spans="1:12" ht="17.100000000000001" customHeight="1">
      <c r="A1638" t="s">
        <v>6246</v>
      </c>
      <c r="B1638" s="11">
        <v>2758</v>
      </c>
      <c r="C1638" s="19" t="s">
        <v>1183</v>
      </c>
      <c r="D1638" s="19" t="s">
        <v>738</v>
      </c>
      <c r="E1638" s="21" t="s">
        <v>1184</v>
      </c>
      <c r="F1638" s="21">
        <v>35669</v>
      </c>
      <c r="G1638" s="22" t="s">
        <v>726</v>
      </c>
      <c r="H1638" s="11">
        <f>COUNTIF(CAL!U:AN,B1638)</f>
        <v>10</v>
      </c>
      <c r="I1638" s="22">
        <v>6</v>
      </c>
      <c r="J1638" s="19"/>
      <c r="K1638" s="22">
        <f t="shared" si="50"/>
        <v>8</v>
      </c>
      <c r="L1638" s="22">
        <f t="shared" si="51"/>
        <v>1997</v>
      </c>
    </row>
    <row r="1639" spans="1:12" ht="17.100000000000001" customHeight="1">
      <c r="A1639" t="s">
        <v>6248</v>
      </c>
      <c r="B1639" s="11">
        <v>2921</v>
      </c>
      <c r="C1639" s="19" t="s">
        <v>3806</v>
      </c>
      <c r="D1639" s="19" t="s">
        <v>738</v>
      </c>
      <c r="E1639" s="21" t="s">
        <v>3807</v>
      </c>
      <c r="F1639" s="21">
        <v>35218</v>
      </c>
      <c r="G1639" s="22" t="s">
        <v>726</v>
      </c>
      <c r="H1639" s="11">
        <f>COUNTIF(CAL!U:AN,B1639)</f>
        <v>4</v>
      </c>
      <c r="I1639" s="22">
        <v>6</v>
      </c>
      <c r="J1639" s="19"/>
      <c r="K1639" s="22">
        <f t="shared" si="50"/>
        <v>6</v>
      </c>
      <c r="L1639" s="22">
        <f t="shared" si="51"/>
        <v>1996</v>
      </c>
    </row>
    <row r="1640" spans="1:12" ht="17.100000000000001" customHeight="1">
      <c r="A1640" t="s">
        <v>6252</v>
      </c>
      <c r="B1640" s="11">
        <v>2373</v>
      </c>
      <c r="C1640" s="19" t="s">
        <v>737</v>
      </c>
      <c r="D1640" s="19" t="s">
        <v>738</v>
      </c>
      <c r="E1640" s="21" t="s">
        <v>739</v>
      </c>
      <c r="F1640" s="21">
        <v>35601</v>
      </c>
      <c r="G1640" s="22" t="s">
        <v>726</v>
      </c>
      <c r="H1640" s="11">
        <f>COUNTIF(CAL!U:AN,B1640)</f>
        <v>24</v>
      </c>
      <c r="I1640" s="22">
        <v>44</v>
      </c>
      <c r="J1640" s="19"/>
      <c r="K1640" s="22">
        <f t="shared" si="50"/>
        <v>6</v>
      </c>
      <c r="L1640" s="22">
        <f t="shared" si="51"/>
        <v>1997</v>
      </c>
    </row>
    <row r="1641" spans="1:12" ht="17.100000000000001" customHeight="1">
      <c r="A1641" t="s">
        <v>6255</v>
      </c>
      <c r="B1641" s="11">
        <v>1966</v>
      </c>
      <c r="C1641" s="19" t="s">
        <v>5715</v>
      </c>
      <c r="D1641" s="19" t="s">
        <v>738</v>
      </c>
      <c r="E1641" s="21" t="s">
        <v>5716</v>
      </c>
      <c r="F1641" s="21">
        <v>36831</v>
      </c>
      <c r="G1641" s="22" t="s">
        <v>1351</v>
      </c>
      <c r="H1641" s="11">
        <f>COUNTIF(CAL!U:AN,B1641)</f>
        <v>2</v>
      </c>
      <c r="I1641" s="22">
        <v>7</v>
      </c>
      <c r="J1641" s="19"/>
      <c r="K1641" s="22">
        <f t="shared" si="50"/>
        <v>11</v>
      </c>
      <c r="L1641" s="22">
        <f t="shared" si="51"/>
        <v>2000</v>
      </c>
    </row>
    <row r="1642" spans="1:12" ht="17.100000000000001" customHeight="1">
      <c r="A1642" t="s">
        <v>6258</v>
      </c>
      <c r="B1642" s="11">
        <v>2751</v>
      </c>
      <c r="C1642" s="19" t="s">
        <v>6520</v>
      </c>
      <c r="D1642" s="19" t="s">
        <v>738</v>
      </c>
      <c r="E1642" s="21" t="s">
        <v>6521</v>
      </c>
      <c r="F1642" s="21">
        <v>34349</v>
      </c>
      <c r="G1642" s="22" t="s">
        <v>4889</v>
      </c>
      <c r="H1642" s="11">
        <f>COUNTIF(CAL!U:AN,B1642)</f>
        <v>3</v>
      </c>
      <c r="I1642" s="22">
        <v>12</v>
      </c>
      <c r="J1642" s="19"/>
      <c r="K1642" s="22">
        <f t="shared" si="50"/>
        <v>1</v>
      </c>
      <c r="L1642" s="22">
        <f t="shared" si="51"/>
        <v>1994</v>
      </c>
    </row>
    <row r="1643" spans="1:12" ht="17.100000000000001" customHeight="1">
      <c r="A1643" t="s">
        <v>6261</v>
      </c>
      <c r="B1643" s="11">
        <v>2375</v>
      </c>
      <c r="C1643" s="19" t="s">
        <v>1450</v>
      </c>
      <c r="D1643" s="19" t="s">
        <v>738</v>
      </c>
      <c r="E1643" s="21" t="s">
        <v>1451</v>
      </c>
      <c r="F1643" s="21">
        <v>36517</v>
      </c>
      <c r="G1643" s="22" t="s">
        <v>726</v>
      </c>
      <c r="H1643" s="11">
        <f>COUNTIF(CAL!U:AN,B1643)</f>
        <v>12</v>
      </c>
      <c r="I1643" s="22">
        <v>7</v>
      </c>
      <c r="J1643" s="19"/>
      <c r="K1643" s="22">
        <f t="shared" si="50"/>
        <v>12</v>
      </c>
      <c r="L1643" s="22">
        <f t="shared" si="51"/>
        <v>1999</v>
      </c>
    </row>
    <row r="1644" spans="1:12" ht="17.100000000000001" customHeight="1">
      <c r="A1644" t="s">
        <v>6264</v>
      </c>
      <c r="B1644" s="11">
        <v>1860</v>
      </c>
      <c r="C1644" s="19" t="s">
        <v>6557</v>
      </c>
      <c r="D1644" s="19" t="s">
        <v>3373</v>
      </c>
      <c r="E1644" s="21" t="s">
        <v>6844</v>
      </c>
      <c r="F1644" s="21">
        <v>34304</v>
      </c>
      <c r="G1644" s="22" t="s">
        <v>726</v>
      </c>
      <c r="H1644" s="11">
        <f>COUNTIF(CAL!U:AN,B1644)</f>
        <v>2</v>
      </c>
      <c r="I1644" s="22">
        <v>15</v>
      </c>
      <c r="J1644" s="19" t="s">
        <v>1478</v>
      </c>
      <c r="K1644" s="22">
        <f t="shared" si="50"/>
        <v>12</v>
      </c>
      <c r="L1644" s="22">
        <f t="shared" si="51"/>
        <v>1993</v>
      </c>
    </row>
    <row r="1645" spans="1:12" ht="17.100000000000001" customHeight="1">
      <c r="A1645" t="s">
        <v>6267</v>
      </c>
      <c r="B1645" s="11">
        <v>2040</v>
      </c>
      <c r="C1645" s="19" t="s">
        <v>12476</v>
      </c>
      <c r="D1645" s="19" t="s">
        <v>3373</v>
      </c>
      <c r="E1645" s="21" t="s">
        <v>12477</v>
      </c>
      <c r="F1645" s="21">
        <v>37063</v>
      </c>
      <c r="G1645" s="22" t="s">
        <v>726</v>
      </c>
      <c r="H1645" s="11">
        <f>COUNTIF(CAL!U:AN,B1645)</f>
        <v>1</v>
      </c>
      <c r="I1645" s="22">
        <v>19</v>
      </c>
      <c r="J1645" s="19" t="s">
        <v>3301</v>
      </c>
      <c r="K1645" s="22">
        <f t="shared" si="50"/>
        <v>6</v>
      </c>
      <c r="L1645" s="22">
        <f t="shared" si="51"/>
        <v>2001</v>
      </c>
    </row>
    <row r="1646" spans="1:12" ht="17.100000000000001" customHeight="1">
      <c r="A1646" t="s">
        <v>6270</v>
      </c>
      <c r="B1646" s="11">
        <v>4524</v>
      </c>
      <c r="C1646" s="19" t="s">
        <v>6073</v>
      </c>
      <c r="D1646" s="19" t="s">
        <v>3373</v>
      </c>
      <c r="E1646" s="21" t="s">
        <v>12380</v>
      </c>
      <c r="F1646" s="21">
        <v>35960</v>
      </c>
      <c r="G1646" s="22" t="s">
        <v>726</v>
      </c>
      <c r="H1646" s="11">
        <f>COUNTIF(CAL!U:AN,B1646)</f>
        <v>2</v>
      </c>
      <c r="I1646" s="22">
        <v>18</v>
      </c>
      <c r="J1646" s="19"/>
      <c r="K1646" s="22">
        <f t="shared" si="50"/>
        <v>6</v>
      </c>
      <c r="L1646" s="22">
        <f t="shared" si="51"/>
        <v>1998</v>
      </c>
    </row>
    <row r="1647" spans="1:12" ht="17.100000000000001" customHeight="1">
      <c r="A1647" t="s">
        <v>6273</v>
      </c>
      <c r="B1647" s="11">
        <v>1432</v>
      </c>
      <c r="C1647" s="19" t="s">
        <v>6404</v>
      </c>
      <c r="D1647" s="19" t="s">
        <v>3373</v>
      </c>
      <c r="E1647" s="21" t="s">
        <v>6405</v>
      </c>
      <c r="F1647" s="21">
        <v>35840</v>
      </c>
      <c r="G1647" s="22" t="s">
        <v>726</v>
      </c>
      <c r="H1647" s="11">
        <f>COUNTIF(CAL!U:AN,B1647)</f>
        <v>2</v>
      </c>
      <c r="I1647" s="22">
        <v>12</v>
      </c>
      <c r="J1647" s="19"/>
      <c r="K1647" s="22">
        <f t="shared" si="50"/>
        <v>2</v>
      </c>
      <c r="L1647" s="22">
        <f t="shared" si="51"/>
        <v>1998</v>
      </c>
    </row>
    <row r="1648" spans="1:12" ht="17.100000000000001" customHeight="1">
      <c r="A1648" t="s">
        <v>6275</v>
      </c>
      <c r="B1648" s="11">
        <v>3597</v>
      </c>
      <c r="C1648" s="19" t="s">
        <v>4266</v>
      </c>
      <c r="D1648" s="19" t="s">
        <v>3373</v>
      </c>
      <c r="E1648" s="21" t="s">
        <v>4267</v>
      </c>
      <c r="F1648" s="21">
        <v>38446</v>
      </c>
      <c r="G1648" s="22" t="s">
        <v>726</v>
      </c>
      <c r="H1648" s="11">
        <f>COUNTIF(CAL!U:AN,B1648)</f>
        <v>3</v>
      </c>
      <c r="I1648" s="22">
        <v>13</v>
      </c>
      <c r="J1648" s="19"/>
      <c r="K1648" s="22">
        <f t="shared" si="50"/>
        <v>4</v>
      </c>
      <c r="L1648" s="22">
        <f t="shared" si="51"/>
        <v>2005</v>
      </c>
    </row>
    <row r="1649" spans="1:12" ht="17.100000000000001" customHeight="1">
      <c r="A1649" t="s">
        <v>6277</v>
      </c>
      <c r="B1649" s="11">
        <v>1431</v>
      </c>
      <c r="C1649" s="19" t="s">
        <v>3394</v>
      </c>
      <c r="D1649" s="19" t="s">
        <v>3373</v>
      </c>
      <c r="E1649" s="21" t="s">
        <v>12074</v>
      </c>
      <c r="F1649" s="21">
        <v>37456</v>
      </c>
      <c r="G1649" s="22" t="s">
        <v>726</v>
      </c>
      <c r="H1649" s="11">
        <f>COUNTIF(CAL!U:AN,B1649)</f>
        <v>1</v>
      </c>
      <c r="I1649" s="22">
        <v>16</v>
      </c>
      <c r="J1649" s="19"/>
      <c r="K1649" s="22">
        <f t="shared" si="50"/>
        <v>7</v>
      </c>
      <c r="L1649" s="22">
        <f t="shared" si="51"/>
        <v>2002</v>
      </c>
    </row>
    <row r="1650" spans="1:12" ht="17.100000000000001" customHeight="1">
      <c r="A1650" t="s">
        <v>6280</v>
      </c>
      <c r="B1650" s="11">
        <v>3874</v>
      </c>
      <c r="C1650" s="19" t="s">
        <v>12076</v>
      </c>
      <c r="D1650" s="19" t="s">
        <v>3373</v>
      </c>
      <c r="E1650" s="20" t="s">
        <v>12077</v>
      </c>
      <c r="F1650" s="21">
        <v>36131</v>
      </c>
      <c r="G1650" s="22" t="s">
        <v>726</v>
      </c>
      <c r="H1650" s="11">
        <f>COUNTIF(CAL!U:AN,B1650)</f>
        <v>1</v>
      </c>
      <c r="I1650" s="22">
        <v>16</v>
      </c>
      <c r="J1650" s="19"/>
      <c r="K1650" s="22">
        <f t="shared" si="50"/>
        <v>12</v>
      </c>
      <c r="L1650" s="22">
        <f t="shared" si="51"/>
        <v>1998</v>
      </c>
    </row>
    <row r="1651" spans="1:12" ht="17.100000000000001" customHeight="1">
      <c r="A1651" t="s">
        <v>6284</v>
      </c>
      <c r="B1651" s="11">
        <v>3873</v>
      </c>
      <c r="C1651" s="19" t="s">
        <v>4585</v>
      </c>
      <c r="D1651" s="19" t="s">
        <v>3373</v>
      </c>
      <c r="E1651" s="20" t="s">
        <v>4586</v>
      </c>
      <c r="F1651" s="21">
        <v>35950</v>
      </c>
      <c r="G1651" s="22" t="s">
        <v>726</v>
      </c>
      <c r="H1651" s="11">
        <f>COUNTIF(CAL!U:AN,B1651)</f>
        <v>3</v>
      </c>
      <c r="I1651" s="22">
        <v>18</v>
      </c>
      <c r="J1651" s="19"/>
      <c r="K1651" s="22">
        <f t="shared" si="50"/>
        <v>6</v>
      </c>
      <c r="L1651" s="22">
        <f t="shared" si="51"/>
        <v>1998</v>
      </c>
    </row>
    <row r="1652" spans="1:12" ht="17.100000000000001" customHeight="1">
      <c r="A1652" t="s">
        <v>6287</v>
      </c>
      <c r="B1652" s="11">
        <v>4899</v>
      </c>
      <c r="C1652" s="19" t="s">
        <v>11516</v>
      </c>
      <c r="D1652" s="19" t="s">
        <v>3373</v>
      </c>
      <c r="E1652" s="20" t="s">
        <v>11517</v>
      </c>
      <c r="F1652" s="21">
        <v>35360</v>
      </c>
      <c r="G1652" s="22" t="s">
        <v>726</v>
      </c>
      <c r="H1652" s="11">
        <f>COUNTIF(CAL!U:AN,B1652)</f>
        <v>1</v>
      </c>
      <c r="I1652" s="22">
        <v>13</v>
      </c>
      <c r="J1652" s="19"/>
      <c r="K1652" s="22">
        <f t="shared" si="50"/>
        <v>10</v>
      </c>
      <c r="L1652" s="22">
        <f t="shared" si="51"/>
        <v>1996</v>
      </c>
    </row>
    <row r="1653" spans="1:12" ht="17.100000000000001" customHeight="1">
      <c r="A1653" t="s">
        <v>6290</v>
      </c>
      <c r="B1653" s="11">
        <v>1251</v>
      </c>
      <c r="C1653" s="19" t="s">
        <v>3372</v>
      </c>
      <c r="D1653" s="19" t="s">
        <v>3373</v>
      </c>
      <c r="E1653" s="21" t="s">
        <v>3374</v>
      </c>
      <c r="F1653" s="21">
        <v>34626</v>
      </c>
      <c r="G1653" s="22" t="s">
        <v>726</v>
      </c>
      <c r="H1653" s="11">
        <f>COUNTIF(CAL!U:AN,B1653)</f>
        <v>4</v>
      </c>
      <c r="I1653" s="22">
        <v>20</v>
      </c>
      <c r="J1653" s="19" t="s">
        <v>980</v>
      </c>
      <c r="K1653" s="22">
        <f t="shared" si="50"/>
        <v>10</v>
      </c>
      <c r="L1653" s="22">
        <f t="shared" si="51"/>
        <v>1994</v>
      </c>
    </row>
    <row r="1654" spans="1:12" ht="17.100000000000001" customHeight="1">
      <c r="A1654" t="s">
        <v>6294</v>
      </c>
      <c r="B1654" s="11">
        <v>3598</v>
      </c>
      <c r="C1654" s="19" t="s">
        <v>12107</v>
      </c>
      <c r="D1654" s="19" t="s">
        <v>3373</v>
      </c>
      <c r="E1654" s="21" t="s">
        <v>12108</v>
      </c>
      <c r="F1654" s="21">
        <v>35480</v>
      </c>
      <c r="G1654" s="22" t="s">
        <v>726</v>
      </c>
      <c r="H1654" s="11">
        <f>COUNTIF(CAL!U:AN,B1654)</f>
        <v>1</v>
      </c>
      <c r="I1654" s="22">
        <v>16</v>
      </c>
      <c r="J1654" s="19"/>
      <c r="K1654" s="22">
        <f t="shared" si="50"/>
        <v>2</v>
      </c>
      <c r="L1654" s="22">
        <f t="shared" si="51"/>
        <v>1997</v>
      </c>
    </row>
    <row r="1655" spans="1:12" ht="17.100000000000001" customHeight="1">
      <c r="A1655" t="s">
        <v>6297</v>
      </c>
      <c r="B1655" s="11">
        <v>1023</v>
      </c>
      <c r="C1655" s="19" t="s">
        <v>12110</v>
      </c>
      <c r="D1655" s="19" t="s">
        <v>3373</v>
      </c>
      <c r="E1655" s="20" t="s">
        <v>12111</v>
      </c>
      <c r="F1655" s="21">
        <v>36318</v>
      </c>
      <c r="G1655" s="22" t="s">
        <v>726</v>
      </c>
      <c r="H1655" s="11">
        <f>COUNTIF(CAL!U:AN,B1655)</f>
        <v>1</v>
      </c>
      <c r="I1655" s="22">
        <v>16</v>
      </c>
      <c r="J1655" s="19"/>
      <c r="K1655" s="22">
        <f t="shared" si="50"/>
        <v>6</v>
      </c>
      <c r="L1655" s="22">
        <f t="shared" si="51"/>
        <v>1999</v>
      </c>
    </row>
    <row r="1656" spans="1:12" ht="17.100000000000001" customHeight="1">
      <c r="A1656" t="s">
        <v>6301</v>
      </c>
      <c r="B1656" s="11">
        <v>1430</v>
      </c>
      <c r="C1656" s="19" t="s">
        <v>7285</v>
      </c>
      <c r="D1656" s="19" t="s">
        <v>3373</v>
      </c>
      <c r="E1656" s="21" t="s">
        <v>7286</v>
      </c>
      <c r="F1656" s="21">
        <v>37333</v>
      </c>
      <c r="G1656" s="22" t="s">
        <v>726</v>
      </c>
      <c r="H1656" s="11">
        <f>COUNTIF(CAL!U:AN,B1656)</f>
        <v>2</v>
      </c>
      <c r="I1656" s="22">
        <v>20</v>
      </c>
      <c r="J1656" s="19"/>
      <c r="K1656" s="22">
        <f t="shared" si="50"/>
        <v>3</v>
      </c>
      <c r="L1656" s="22">
        <f t="shared" si="51"/>
        <v>2002</v>
      </c>
    </row>
    <row r="1657" spans="1:12" ht="17.100000000000001" customHeight="1">
      <c r="A1657" t="s">
        <v>6304</v>
      </c>
      <c r="B1657" s="11">
        <v>5387</v>
      </c>
      <c r="C1657" s="19" t="s">
        <v>963</v>
      </c>
      <c r="D1657" s="19" t="s">
        <v>3373</v>
      </c>
      <c r="E1657" s="21"/>
      <c r="F1657" s="21"/>
      <c r="G1657" s="22"/>
      <c r="H1657" s="11">
        <f>COUNTIF(CAL!U:AN,B1657)</f>
        <v>1</v>
      </c>
      <c r="I1657" s="22"/>
      <c r="J1657" s="19"/>
      <c r="K1657" s="22">
        <f t="shared" si="50"/>
        <v>1</v>
      </c>
      <c r="L1657" s="22">
        <f t="shared" si="51"/>
        <v>1900</v>
      </c>
    </row>
    <row r="1658" spans="1:12" ht="17.100000000000001" customHeight="1">
      <c r="A1658" t="s">
        <v>6307</v>
      </c>
      <c r="B1658" s="11">
        <v>2596</v>
      </c>
      <c r="C1658" s="19" t="s">
        <v>2651</v>
      </c>
      <c r="D1658" s="19" t="s">
        <v>3373</v>
      </c>
      <c r="E1658" s="21" t="s">
        <v>7237</v>
      </c>
      <c r="F1658" s="21">
        <v>35886</v>
      </c>
      <c r="G1658" s="22" t="s">
        <v>726</v>
      </c>
      <c r="H1658" s="11">
        <f>COUNTIF(CAL!U:AN,B1658)</f>
        <v>4</v>
      </c>
      <c r="I1658" s="22">
        <v>19</v>
      </c>
      <c r="J1658" s="19" t="s">
        <v>3301</v>
      </c>
      <c r="K1658" s="22">
        <f t="shared" si="50"/>
        <v>4</v>
      </c>
      <c r="L1658" s="22">
        <f t="shared" si="51"/>
        <v>1998</v>
      </c>
    </row>
    <row r="1659" spans="1:12" ht="17.100000000000001" customHeight="1">
      <c r="A1659" t="s">
        <v>6310</v>
      </c>
      <c r="B1659" s="11">
        <v>1650</v>
      </c>
      <c r="C1659" s="19" t="s">
        <v>12157</v>
      </c>
      <c r="D1659" s="19" t="s">
        <v>3373</v>
      </c>
      <c r="E1659" s="21" t="s">
        <v>12158</v>
      </c>
      <c r="F1659" s="21">
        <v>35086</v>
      </c>
      <c r="G1659" s="22" t="s">
        <v>726</v>
      </c>
      <c r="H1659" s="11">
        <f>COUNTIF(CAL!U:AN,B1659)</f>
        <v>1</v>
      </c>
      <c r="I1659" s="22">
        <v>16</v>
      </c>
      <c r="J1659" s="19"/>
      <c r="K1659" s="22">
        <f t="shared" si="50"/>
        <v>1</v>
      </c>
      <c r="L1659" s="22">
        <f t="shared" si="51"/>
        <v>1996</v>
      </c>
    </row>
    <row r="1660" spans="1:12" ht="17.100000000000001" customHeight="1">
      <c r="A1660" t="s">
        <v>6313</v>
      </c>
      <c r="B1660" s="11">
        <v>1939</v>
      </c>
      <c r="C1660" s="19" t="s">
        <v>8661</v>
      </c>
      <c r="D1660" s="19" t="s">
        <v>3373</v>
      </c>
      <c r="E1660" s="21" t="s">
        <v>8662</v>
      </c>
      <c r="F1660" s="21">
        <v>38803</v>
      </c>
      <c r="G1660" s="22" t="s">
        <v>726</v>
      </c>
      <c r="H1660" s="11">
        <f>COUNTIF(CAL!U:AN,B1660)</f>
        <v>1</v>
      </c>
      <c r="I1660" s="22">
        <v>4</v>
      </c>
      <c r="J1660" s="19"/>
      <c r="K1660" s="22">
        <f t="shared" si="50"/>
        <v>3</v>
      </c>
      <c r="L1660" s="22">
        <f t="shared" si="51"/>
        <v>2006</v>
      </c>
    </row>
    <row r="1661" spans="1:12" ht="17.100000000000001" customHeight="1">
      <c r="A1661" t="s">
        <v>6318</v>
      </c>
      <c r="B1661" s="11">
        <v>1022</v>
      </c>
      <c r="C1661" s="19" t="s">
        <v>3186</v>
      </c>
      <c r="D1661" s="19" t="s">
        <v>3373</v>
      </c>
      <c r="E1661" s="20" t="s">
        <v>5154</v>
      </c>
      <c r="F1661" s="21">
        <v>33776</v>
      </c>
      <c r="G1661" s="22" t="s">
        <v>726</v>
      </c>
      <c r="H1661" s="11">
        <f>COUNTIF(CAL!U:AN,B1661)</f>
        <v>3</v>
      </c>
      <c r="I1661" s="22">
        <v>2</v>
      </c>
      <c r="J1661" s="19"/>
      <c r="K1661" s="22">
        <f t="shared" si="50"/>
        <v>6</v>
      </c>
      <c r="L1661" s="22">
        <f t="shared" si="51"/>
        <v>1992</v>
      </c>
    </row>
    <row r="1662" spans="1:12" ht="17.100000000000001" customHeight="1">
      <c r="A1662" t="s">
        <v>6321</v>
      </c>
      <c r="B1662" s="11">
        <v>1399</v>
      </c>
      <c r="C1662" s="19" t="s">
        <v>3277</v>
      </c>
      <c r="D1662" s="19" t="s">
        <v>3373</v>
      </c>
      <c r="E1662" s="21" t="s">
        <v>3278</v>
      </c>
      <c r="F1662" s="21">
        <v>37577</v>
      </c>
      <c r="G1662" s="22" t="s">
        <v>726</v>
      </c>
      <c r="H1662" s="11">
        <f>COUNTIF(CAL!U:AN,B1662)</f>
        <v>4</v>
      </c>
      <c r="I1662" s="22">
        <v>28</v>
      </c>
      <c r="J1662" s="19" t="s">
        <v>14530</v>
      </c>
      <c r="K1662" s="22">
        <f t="shared" si="50"/>
        <v>11</v>
      </c>
      <c r="L1662" s="22">
        <f t="shared" si="51"/>
        <v>2002</v>
      </c>
    </row>
    <row r="1663" spans="1:12" ht="17.100000000000001" customHeight="1">
      <c r="A1663" t="s">
        <v>6323</v>
      </c>
      <c r="B1663" s="11">
        <v>4756</v>
      </c>
      <c r="C1663" s="19" t="s">
        <v>12055</v>
      </c>
      <c r="D1663" s="19" t="s">
        <v>783</v>
      </c>
      <c r="E1663" s="21" t="s">
        <v>12056</v>
      </c>
      <c r="F1663" s="21">
        <v>34403</v>
      </c>
      <c r="G1663" s="22" t="s">
        <v>726</v>
      </c>
      <c r="H1663" s="11">
        <f>COUNTIF(CAL!U:AN,B1663)</f>
        <v>1</v>
      </c>
      <c r="I1663" s="22">
        <v>16</v>
      </c>
      <c r="J1663" s="19"/>
      <c r="K1663" s="22">
        <f t="shared" si="50"/>
        <v>3</v>
      </c>
      <c r="L1663" s="22">
        <f t="shared" si="51"/>
        <v>1994</v>
      </c>
    </row>
    <row r="1664" spans="1:12" ht="17.100000000000001" customHeight="1">
      <c r="A1664" t="s">
        <v>6326</v>
      </c>
      <c r="B1664" s="11">
        <v>4080</v>
      </c>
      <c r="C1664" s="19" t="s">
        <v>1464</v>
      </c>
      <c r="D1664" s="19" t="s">
        <v>783</v>
      </c>
      <c r="E1664" s="20" t="s">
        <v>1465</v>
      </c>
      <c r="F1664" s="21">
        <v>36703</v>
      </c>
      <c r="G1664" s="22" t="s">
        <v>726</v>
      </c>
      <c r="H1664" s="11">
        <f>COUNTIF(CAL!U:AN,B1664)</f>
        <v>7</v>
      </c>
      <c r="I1664" s="22">
        <v>10</v>
      </c>
      <c r="J1664" s="19"/>
      <c r="K1664" s="22">
        <f t="shared" si="50"/>
        <v>6</v>
      </c>
      <c r="L1664" s="22">
        <f t="shared" si="51"/>
        <v>2000</v>
      </c>
    </row>
    <row r="1665" spans="1:12" ht="17.100000000000001" customHeight="1">
      <c r="A1665" t="s">
        <v>6329</v>
      </c>
      <c r="B1665" s="11">
        <v>1739</v>
      </c>
      <c r="C1665" s="19" t="s">
        <v>12071</v>
      </c>
      <c r="D1665" s="19" t="s">
        <v>783</v>
      </c>
      <c r="E1665" s="21" t="s">
        <v>12072</v>
      </c>
      <c r="F1665" s="21">
        <v>35168</v>
      </c>
      <c r="G1665" s="22" t="s">
        <v>726</v>
      </c>
      <c r="H1665" s="11">
        <f>COUNTIF(CAL!U:AN,B1665)</f>
        <v>1</v>
      </c>
      <c r="I1665" s="22">
        <v>16</v>
      </c>
      <c r="J1665" s="19" t="s">
        <v>5207</v>
      </c>
      <c r="K1665" s="22">
        <f t="shared" si="50"/>
        <v>4</v>
      </c>
      <c r="L1665" s="22">
        <f t="shared" si="51"/>
        <v>1996</v>
      </c>
    </row>
    <row r="1666" spans="1:12" ht="17.100000000000001" customHeight="1">
      <c r="A1666" t="s">
        <v>6332</v>
      </c>
      <c r="B1666" s="11">
        <v>5138</v>
      </c>
      <c r="C1666" s="19" t="s">
        <v>12082</v>
      </c>
      <c r="D1666" s="19" t="s">
        <v>783</v>
      </c>
      <c r="E1666" s="21" t="s">
        <v>12083</v>
      </c>
      <c r="F1666" s="21">
        <v>33986</v>
      </c>
      <c r="G1666" s="22" t="s">
        <v>726</v>
      </c>
      <c r="H1666" s="11">
        <f>COUNTIF(CAL!U:AN,B1666)</f>
        <v>1</v>
      </c>
      <c r="I1666" s="22">
        <v>16</v>
      </c>
      <c r="J1666" s="19"/>
      <c r="K1666" s="22">
        <f t="shared" ref="K1666:K1729" si="52">MONTH(F1666)</f>
        <v>1</v>
      </c>
      <c r="L1666" s="22">
        <f t="shared" ref="L1666:L1729" si="53">YEAR(F1666)</f>
        <v>1993</v>
      </c>
    </row>
    <row r="1667" spans="1:12" ht="17.100000000000001" customHeight="1">
      <c r="A1667" t="s">
        <v>6335</v>
      </c>
      <c r="B1667" s="11">
        <v>2049</v>
      </c>
      <c r="C1667" s="19" t="s">
        <v>4532</v>
      </c>
      <c r="D1667" s="19" t="s">
        <v>783</v>
      </c>
      <c r="E1667" s="21" t="s">
        <v>4533</v>
      </c>
      <c r="F1667" s="21">
        <v>35498</v>
      </c>
      <c r="G1667" s="22" t="s">
        <v>726</v>
      </c>
      <c r="H1667" s="11">
        <f>COUNTIF(CAL!U:AN,B1667)</f>
        <v>3</v>
      </c>
      <c r="I1667" s="22">
        <v>17</v>
      </c>
      <c r="J1667" s="19" t="s">
        <v>3103</v>
      </c>
      <c r="K1667" s="22">
        <f t="shared" si="52"/>
        <v>3</v>
      </c>
      <c r="L1667" s="22">
        <f t="shared" si="53"/>
        <v>1997</v>
      </c>
    </row>
    <row r="1668" spans="1:12" ht="17.100000000000001" customHeight="1">
      <c r="A1668" t="s">
        <v>6338</v>
      </c>
      <c r="B1668" s="11">
        <v>4757</v>
      </c>
      <c r="C1668" s="19" t="s">
        <v>9562</v>
      </c>
      <c r="D1668" s="19" t="s">
        <v>783</v>
      </c>
      <c r="E1668" s="21" t="s">
        <v>11743</v>
      </c>
      <c r="F1668" s="21">
        <v>32526</v>
      </c>
      <c r="G1668" s="22" t="s">
        <v>726</v>
      </c>
      <c r="H1668" s="11">
        <f>COUNTIF(CAL!U:AN,B1668)</f>
        <v>1</v>
      </c>
      <c r="I1668" s="22">
        <v>14</v>
      </c>
      <c r="J1668" s="19"/>
      <c r="K1668" s="22">
        <f t="shared" si="52"/>
        <v>1</v>
      </c>
      <c r="L1668" s="22">
        <f t="shared" si="53"/>
        <v>1989</v>
      </c>
    </row>
    <row r="1669" spans="1:12" ht="17.100000000000001" customHeight="1">
      <c r="A1669" t="s">
        <v>6340</v>
      </c>
      <c r="B1669" s="11">
        <v>1740</v>
      </c>
      <c r="C1669" s="19" t="s">
        <v>5205</v>
      </c>
      <c r="D1669" s="19" t="s">
        <v>783</v>
      </c>
      <c r="E1669" s="21" t="s">
        <v>5206</v>
      </c>
      <c r="F1669" s="21">
        <v>33921</v>
      </c>
      <c r="G1669" s="22" t="s">
        <v>726</v>
      </c>
      <c r="H1669" s="11">
        <f>COUNTIF(CAL!U:AN,B1669)</f>
        <v>2</v>
      </c>
      <c r="I1669" s="22">
        <v>3</v>
      </c>
      <c r="J1669" s="19" t="s">
        <v>5207</v>
      </c>
      <c r="K1669" s="22">
        <f t="shared" si="52"/>
        <v>11</v>
      </c>
      <c r="L1669" s="22">
        <f t="shared" si="53"/>
        <v>1992</v>
      </c>
    </row>
    <row r="1670" spans="1:12" ht="17.100000000000001" customHeight="1">
      <c r="A1670" t="s">
        <v>6343</v>
      </c>
      <c r="B1670" s="11">
        <v>4336</v>
      </c>
      <c r="C1670" s="19" t="s">
        <v>3417</v>
      </c>
      <c r="D1670" s="19" t="s">
        <v>783</v>
      </c>
      <c r="E1670" s="21" t="s">
        <v>5813</v>
      </c>
      <c r="F1670" s="21">
        <v>38404</v>
      </c>
      <c r="G1670" s="22" t="s">
        <v>726</v>
      </c>
      <c r="H1670" s="11">
        <f>COUNTIF(CAL!U:AN,B1670)</f>
        <v>2</v>
      </c>
      <c r="I1670" s="22">
        <v>8</v>
      </c>
      <c r="J1670" s="19"/>
      <c r="K1670" s="22">
        <f t="shared" si="52"/>
        <v>2</v>
      </c>
      <c r="L1670" s="22">
        <f t="shared" si="53"/>
        <v>2005</v>
      </c>
    </row>
    <row r="1671" spans="1:12" ht="17.100000000000001" customHeight="1">
      <c r="A1671" t="s">
        <v>6346</v>
      </c>
      <c r="B1671" s="11">
        <v>1171</v>
      </c>
      <c r="C1671" s="19" t="s">
        <v>782</v>
      </c>
      <c r="D1671" s="19" t="s">
        <v>783</v>
      </c>
      <c r="E1671" s="21" t="s">
        <v>784</v>
      </c>
      <c r="F1671" s="21">
        <v>33656</v>
      </c>
      <c r="G1671" s="22" t="s">
        <v>726</v>
      </c>
      <c r="H1671" s="11">
        <f>COUNTIF(CAL!U:AN,B1671)</f>
        <v>16</v>
      </c>
      <c r="I1671" s="22">
        <v>21</v>
      </c>
      <c r="J1671" s="19" t="s">
        <v>785</v>
      </c>
      <c r="K1671" s="22">
        <f t="shared" si="52"/>
        <v>2</v>
      </c>
      <c r="L1671" s="22">
        <f t="shared" si="53"/>
        <v>1992</v>
      </c>
    </row>
    <row r="1672" spans="1:12" ht="17.100000000000001" customHeight="1">
      <c r="A1672" t="s">
        <v>6349</v>
      </c>
      <c r="B1672" s="11">
        <v>2065</v>
      </c>
      <c r="C1672" s="19" t="s">
        <v>871</v>
      </c>
      <c r="D1672" s="19" t="s">
        <v>783</v>
      </c>
      <c r="E1672" s="21" t="s">
        <v>872</v>
      </c>
      <c r="F1672" s="21">
        <v>35595</v>
      </c>
      <c r="G1672" s="22" t="s">
        <v>726</v>
      </c>
      <c r="H1672" s="11">
        <f>COUNTIF(CAL!U:AN,B1672)</f>
        <v>12</v>
      </c>
      <c r="I1672" s="22">
        <v>14</v>
      </c>
      <c r="J1672" s="19" t="s">
        <v>873</v>
      </c>
      <c r="K1672" s="22">
        <f t="shared" si="52"/>
        <v>6</v>
      </c>
      <c r="L1672" s="22">
        <f t="shared" si="53"/>
        <v>1997</v>
      </c>
    </row>
    <row r="1673" spans="1:12" ht="17.100000000000001" customHeight="1">
      <c r="A1673" t="s">
        <v>6352</v>
      </c>
      <c r="B1673" s="11">
        <v>4173</v>
      </c>
      <c r="C1673" s="19" t="s">
        <v>4245</v>
      </c>
      <c r="D1673" s="19" t="s">
        <v>1588</v>
      </c>
      <c r="E1673" s="21" t="s">
        <v>13039</v>
      </c>
      <c r="F1673" s="21">
        <v>37010</v>
      </c>
      <c r="G1673" s="22" t="s">
        <v>726</v>
      </c>
      <c r="H1673" s="11">
        <f>COUNTIF(CAL!U:AN,B1673)</f>
        <v>1</v>
      </c>
      <c r="I1673" s="22">
        <v>26</v>
      </c>
      <c r="J1673" s="19"/>
      <c r="K1673" s="22">
        <f t="shared" si="52"/>
        <v>4</v>
      </c>
      <c r="L1673" s="22">
        <f t="shared" si="53"/>
        <v>2001</v>
      </c>
    </row>
    <row r="1674" spans="1:12" ht="17.100000000000001" customHeight="1">
      <c r="A1674" t="s">
        <v>6356</v>
      </c>
      <c r="B1674" s="11">
        <v>3282</v>
      </c>
      <c r="C1674" s="19" t="s">
        <v>12627</v>
      </c>
      <c r="D1674" s="19" t="s">
        <v>1588</v>
      </c>
      <c r="E1674" s="21" t="s">
        <v>12628</v>
      </c>
      <c r="F1674" s="21">
        <v>37438</v>
      </c>
      <c r="G1674" s="22" t="s">
        <v>726</v>
      </c>
      <c r="H1674" s="11">
        <f>COUNTIF(CAL!U:AN,B1674)</f>
        <v>1</v>
      </c>
      <c r="I1674" s="22">
        <v>20</v>
      </c>
      <c r="J1674" s="19"/>
      <c r="K1674" s="22">
        <f t="shared" si="52"/>
        <v>7</v>
      </c>
      <c r="L1674" s="22">
        <f t="shared" si="53"/>
        <v>2002</v>
      </c>
    </row>
    <row r="1675" spans="1:12" ht="17.100000000000001" customHeight="1">
      <c r="A1675" t="s">
        <v>6359</v>
      </c>
      <c r="B1675" s="11">
        <v>2812</v>
      </c>
      <c r="C1675" s="19" t="s">
        <v>1587</v>
      </c>
      <c r="D1675" s="19" t="s">
        <v>1588</v>
      </c>
      <c r="E1675" s="21" t="s">
        <v>1589</v>
      </c>
      <c r="F1675" s="21">
        <v>35934</v>
      </c>
      <c r="G1675" s="22" t="s">
        <v>726</v>
      </c>
      <c r="H1675" s="11">
        <f>COUNTIF(CAL!U:AN,B1675)</f>
        <v>7</v>
      </c>
      <c r="I1675" s="22">
        <v>21</v>
      </c>
      <c r="J1675" s="19"/>
      <c r="K1675" s="22">
        <f t="shared" si="52"/>
        <v>5</v>
      </c>
      <c r="L1675" s="22">
        <f t="shared" si="53"/>
        <v>1998</v>
      </c>
    </row>
    <row r="1676" spans="1:12" ht="17.100000000000001" customHeight="1">
      <c r="A1676" t="s">
        <v>6362</v>
      </c>
      <c r="B1676" s="11">
        <v>2960</v>
      </c>
      <c r="C1676" s="19" t="s">
        <v>4594</v>
      </c>
      <c r="D1676" s="19" t="s">
        <v>1588</v>
      </c>
      <c r="E1676" s="21" t="s">
        <v>4595</v>
      </c>
      <c r="F1676" s="21">
        <v>33191</v>
      </c>
      <c r="G1676" s="22" t="s">
        <v>726</v>
      </c>
      <c r="H1676" s="11">
        <f>COUNTIF(CAL!U:AN,B1676)</f>
        <v>3</v>
      </c>
      <c r="I1676" s="22">
        <v>18</v>
      </c>
      <c r="J1676" s="19" t="s">
        <v>4596</v>
      </c>
      <c r="K1676" s="22">
        <f t="shared" si="52"/>
        <v>11</v>
      </c>
      <c r="L1676" s="22">
        <f t="shared" si="53"/>
        <v>1990</v>
      </c>
    </row>
    <row r="1677" spans="1:12" ht="17.100000000000001" customHeight="1">
      <c r="A1677" t="s">
        <v>6364</v>
      </c>
      <c r="B1677" s="11">
        <v>1119</v>
      </c>
      <c r="C1677" s="19" t="s">
        <v>2522</v>
      </c>
      <c r="D1677" s="19" t="s">
        <v>1588</v>
      </c>
      <c r="E1677" s="21" t="s">
        <v>2523</v>
      </c>
      <c r="F1677" s="21">
        <v>38913</v>
      </c>
      <c r="G1677" s="22" t="s">
        <v>726</v>
      </c>
      <c r="H1677" s="11">
        <f>COUNTIF(CAL!U:AN,B1677)</f>
        <v>5</v>
      </c>
      <c r="I1677" s="22">
        <v>21</v>
      </c>
      <c r="J1677" s="19"/>
      <c r="K1677" s="22">
        <f t="shared" si="52"/>
        <v>7</v>
      </c>
      <c r="L1677" s="22">
        <f t="shared" si="53"/>
        <v>2006</v>
      </c>
    </row>
    <row r="1678" spans="1:12" ht="17.100000000000001" customHeight="1">
      <c r="A1678" t="s">
        <v>6367</v>
      </c>
      <c r="B1678" s="11">
        <v>3638</v>
      </c>
      <c r="C1678" s="19" t="s">
        <v>7593</v>
      </c>
      <c r="D1678" s="19" t="s">
        <v>1588</v>
      </c>
      <c r="E1678" s="20" t="s">
        <v>7594</v>
      </c>
      <c r="F1678" s="21">
        <v>35417</v>
      </c>
      <c r="G1678" s="22" t="s">
        <v>726</v>
      </c>
      <c r="H1678" s="11">
        <f>COUNTIF(CAL!U:AN,B1678)</f>
        <v>2</v>
      </c>
      <c r="I1678" s="22">
        <v>25</v>
      </c>
      <c r="J1678" s="19"/>
      <c r="K1678" s="22">
        <f t="shared" si="52"/>
        <v>12</v>
      </c>
      <c r="L1678" s="22">
        <f t="shared" si="53"/>
        <v>1996</v>
      </c>
    </row>
    <row r="1679" spans="1:12" ht="17.100000000000001" customHeight="1">
      <c r="A1679" t="s">
        <v>6369</v>
      </c>
      <c r="B1679" s="11">
        <v>4389</v>
      </c>
      <c r="C1679" s="19" t="s">
        <v>12574</v>
      </c>
      <c r="D1679" s="19" t="s">
        <v>1588</v>
      </c>
      <c r="E1679" s="21" t="s">
        <v>12575</v>
      </c>
      <c r="F1679" s="21">
        <v>36294</v>
      </c>
      <c r="G1679" s="22" t="s">
        <v>726</v>
      </c>
      <c r="H1679" s="11">
        <f>COUNTIF(CAL!U:AN,B1679)</f>
        <v>1</v>
      </c>
      <c r="I1679" s="22">
        <v>19</v>
      </c>
      <c r="J1679" s="19"/>
      <c r="K1679" s="22">
        <f t="shared" si="52"/>
        <v>5</v>
      </c>
      <c r="L1679" s="22">
        <f t="shared" si="53"/>
        <v>1999</v>
      </c>
    </row>
    <row r="1680" spans="1:12" ht="17.100000000000001" customHeight="1">
      <c r="A1680" t="s">
        <v>6372</v>
      </c>
      <c r="B1680" s="11">
        <v>3287</v>
      </c>
      <c r="C1680" s="19" t="s">
        <v>12445</v>
      </c>
      <c r="D1680" s="19" t="s">
        <v>1588</v>
      </c>
      <c r="E1680" s="20" t="s">
        <v>12446</v>
      </c>
      <c r="F1680" s="21">
        <v>37824</v>
      </c>
      <c r="G1680" s="22" t="s">
        <v>726</v>
      </c>
      <c r="H1680" s="11">
        <f>COUNTIF(CAL!U:AN,B1680)</f>
        <v>1</v>
      </c>
      <c r="I1680" s="22">
        <v>18</v>
      </c>
      <c r="J1680" s="19"/>
      <c r="K1680" s="22">
        <f t="shared" si="52"/>
        <v>7</v>
      </c>
      <c r="L1680" s="22">
        <f t="shared" si="53"/>
        <v>2003</v>
      </c>
    </row>
    <row r="1681" spans="1:12" ht="17.100000000000001" customHeight="1">
      <c r="A1681" t="s">
        <v>6375</v>
      </c>
      <c r="B1681" s="11">
        <v>3963</v>
      </c>
      <c r="C1681" s="19" t="s">
        <v>8724</v>
      </c>
      <c r="D1681" s="19" t="s">
        <v>1588</v>
      </c>
      <c r="E1681" s="21" t="s">
        <v>8725</v>
      </c>
      <c r="F1681" s="21">
        <v>40121</v>
      </c>
      <c r="G1681" s="22" t="s">
        <v>726</v>
      </c>
      <c r="H1681" s="11">
        <f>COUNTIF(CAL!U:AN,B1681)</f>
        <v>1</v>
      </c>
      <c r="I1681" s="22">
        <v>4</v>
      </c>
      <c r="J1681" s="19"/>
      <c r="K1681" s="22">
        <f t="shared" si="52"/>
        <v>11</v>
      </c>
      <c r="L1681" s="22">
        <f t="shared" si="53"/>
        <v>2009</v>
      </c>
    </row>
    <row r="1682" spans="1:12" ht="17.100000000000001" customHeight="1">
      <c r="A1682" t="s">
        <v>6378</v>
      </c>
      <c r="B1682" s="11">
        <v>2813</v>
      </c>
      <c r="C1682" s="19" t="s">
        <v>12713</v>
      </c>
      <c r="D1682" s="19" t="s">
        <v>1588</v>
      </c>
      <c r="E1682" s="21" t="s">
        <v>12714</v>
      </c>
      <c r="F1682" s="21">
        <v>35314</v>
      </c>
      <c r="G1682" s="22" t="s">
        <v>726</v>
      </c>
      <c r="H1682" s="11">
        <f>COUNTIF(CAL!U:AN,B1682)</f>
        <v>1</v>
      </c>
      <c r="I1682" s="22">
        <v>20</v>
      </c>
      <c r="J1682" s="19"/>
      <c r="K1682" s="22">
        <f t="shared" si="52"/>
        <v>9</v>
      </c>
      <c r="L1682" s="22">
        <f t="shared" si="53"/>
        <v>1996</v>
      </c>
    </row>
    <row r="1683" spans="1:12" ht="17.100000000000001" customHeight="1">
      <c r="A1683" t="s">
        <v>6380</v>
      </c>
      <c r="B1683" s="11">
        <v>2788</v>
      </c>
      <c r="C1683" s="19" t="s">
        <v>2049</v>
      </c>
      <c r="D1683" s="19" t="s">
        <v>823</v>
      </c>
      <c r="E1683" s="21" t="s">
        <v>2050</v>
      </c>
      <c r="F1683" s="21">
        <v>36100</v>
      </c>
      <c r="G1683" s="22" t="s">
        <v>1608</v>
      </c>
      <c r="H1683" s="11">
        <f>COUNTIF(CAL!U:AN,B1683)</f>
        <v>7</v>
      </c>
      <c r="I1683" s="22">
        <v>36</v>
      </c>
      <c r="J1683" s="19"/>
      <c r="K1683" s="22">
        <f t="shared" si="52"/>
        <v>11</v>
      </c>
      <c r="L1683" s="22">
        <f t="shared" si="53"/>
        <v>1998</v>
      </c>
    </row>
    <row r="1684" spans="1:12" ht="17.100000000000001" customHeight="1">
      <c r="A1684" t="s">
        <v>6383</v>
      </c>
      <c r="B1684" s="11">
        <v>3426</v>
      </c>
      <c r="C1684" s="19" t="s">
        <v>4638</v>
      </c>
      <c r="D1684" s="19" t="s">
        <v>823</v>
      </c>
      <c r="E1684" s="21" t="s">
        <v>4639</v>
      </c>
      <c r="F1684" s="21">
        <v>36217</v>
      </c>
      <c r="G1684" s="22" t="s">
        <v>802</v>
      </c>
      <c r="H1684" s="11">
        <f>COUNTIF(CAL!U:AN,B1684)</f>
        <v>3</v>
      </c>
      <c r="I1684" s="22">
        <v>21</v>
      </c>
      <c r="J1684" s="19"/>
      <c r="K1684" s="22">
        <f t="shared" si="52"/>
        <v>2</v>
      </c>
      <c r="L1684" s="22">
        <f t="shared" si="53"/>
        <v>1999</v>
      </c>
    </row>
    <row r="1685" spans="1:12" ht="17.100000000000001" customHeight="1">
      <c r="A1685" t="s">
        <v>6386</v>
      </c>
      <c r="B1685" s="11">
        <v>2789</v>
      </c>
      <c r="C1685" s="19" t="s">
        <v>7412</v>
      </c>
      <c r="D1685" s="19" t="s">
        <v>823</v>
      </c>
      <c r="E1685" s="21" t="s">
        <v>7413</v>
      </c>
      <c r="F1685" s="21">
        <v>32793</v>
      </c>
      <c r="G1685" s="22" t="s">
        <v>726</v>
      </c>
      <c r="H1685" s="11">
        <f>COUNTIF(CAL!U:AN,B1685)</f>
        <v>2</v>
      </c>
      <c r="I1685" s="22">
        <v>28</v>
      </c>
      <c r="J1685" s="19"/>
      <c r="K1685" s="22">
        <f t="shared" si="52"/>
        <v>10</v>
      </c>
      <c r="L1685" s="22">
        <f t="shared" si="53"/>
        <v>1989</v>
      </c>
    </row>
    <row r="1686" spans="1:12" ht="17.100000000000001" customHeight="1">
      <c r="A1686" t="s">
        <v>6389</v>
      </c>
      <c r="B1686" s="11">
        <v>5313</v>
      </c>
      <c r="C1686" s="19" t="s">
        <v>14208</v>
      </c>
      <c r="D1686" s="19" t="s">
        <v>823</v>
      </c>
      <c r="E1686" s="21" t="s">
        <v>14259</v>
      </c>
      <c r="F1686" s="21">
        <v>32144</v>
      </c>
      <c r="G1686" s="22" t="s">
        <v>802</v>
      </c>
      <c r="H1686" s="11">
        <f>COUNTIF(CAL!U:AN,B1686)</f>
        <v>1</v>
      </c>
      <c r="I1686" s="22">
        <v>14</v>
      </c>
      <c r="J1686" s="19"/>
      <c r="K1686" s="22">
        <f t="shared" si="52"/>
        <v>1</v>
      </c>
      <c r="L1686" s="22">
        <f t="shared" si="53"/>
        <v>1988</v>
      </c>
    </row>
    <row r="1687" spans="1:12" ht="17.100000000000001" customHeight="1">
      <c r="A1687" t="s">
        <v>6392</v>
      </c>
      <c r="B1687" s="11">
        <v>3409</v>
      </c>
      <c r="C1687" s="19" t="s">
        <v>7710</v>
      </c>
      <c r="D1687" s="19" t="s">
        <v>823</v>
      </c>
      <c r="E1687" s="20" t="s">
        <v>7711</v>
      </c>
      <c r="F1687" s="21">
        <v>35534</v>
      </c>
      <c r="G1687" s="22" t="s">
        <v>726</v>
      </c>
      <c r="H1687" s="11">
        <f>COUNTIF(CAL!U:AN,B1687)</f>
        <v>2</v>
      </c>
      <c r="I1687" s="22">
        <v>32</v>
      </c>
      <c r="J1687" s="19"/>
      <c r="K1687" s="22">
        <f t="shared" si="52"/>
        <v>4</v>
      </c>
      <c r="L1687" s="22">
        <f t="shared" si="53"/>
        <v>1997</v>
      </c>
    </row>
    <row r="1688" spans="1:12" ht="17.100000000000001" customHeight="1">
      <c r="A1688" t="s">
        <v>6396</v>
      </c>
      <c r="B1688" s="11">
        <v>2302</v>
      </c>
      <c r="C1688" s="19" t="s">
        <v>3607</v>
      </c>
      <c r="D1688" s="19" t="s">
        <v>823</v>
      </c>
      <c r="E1688" s="21" t="s">
        <v>3608</v>
      </c>
      <c r="F1688" s="21">
        <v>36819</v>
      </c>
      <c r="G1688" s="22" t="s">
        <v>726</v>
      </c>
      <c r="H1688" s="11">
        <f>COUNTIF(CAL!U:AN,B1688)</f>
        <v>4</v>
      </c>
      <c r="I1688" s="22">
        <v>37</v>
      </c>
      <c r="J1688" s="19"/>
      <c r="K1688" s="22">
        <f t="shared" si="52"/>
        <v>10</v>
      </c>
      <c r="L1688" s="22">
        <f t="shared" si="53"/>
        <v>2000</v>
      </c>
    </row>
    <row r="1689" spans="1:12" ht="17.100000000000001" customHeight="1">
      <c r="A1689" t="s">
        <v>6399</v>
      </c>
      <c r="B1689" s="11">
        <v>1868</v>
      </c>
      <c r="C1689" s="19" t="s">
        <v>2041</v>
      </c>
      <c r="D1689" s="19" t="s">
        <v>823</v>
      </c>
      <c r="E1689" s="21" t="s">
        <v>2042</v>
      </c>
      <c r="F1689" s="21">
        <v>31618</v>
      </c>
      <c r="G1689" s="22" t="s">
        <v>726</v>
      </c>
      <c r="H1689" s="11">
        <f>COUNTIF(CAL!U:AN,B1689)</f>
        <v>10</v>
      </c>
      <c r="I1689" s="22">
        <v>32</v>
      </c>
      <c r="J1689" s="19" t="s">
        <v>2043</v>
      </c>
      <c r="K1689" s="22">
        <f t="shared" si="52"/>
        <v>7</v>
      </c>
      <c r="L1689" s="22">
        <f t="shared" si="53"/>
        <v>1986</v>
      </c>
    </row>
    <row r="1690" spans="1:12" ht="17.100000000000001" customHeight="1">
      <c r="A1690" t="s">
        <v>6403</v>
      </c>
      <c r="B1690" s="11">
        <v>5031</v>
      </c>
      <c r="C1690" s="19" t="s">
        <v>12819</v>
      </c>
      <c r="D1690" s="19" t="s">
        <v>823</v>
      </c>
      <c r="E1690" s="21" t="s">
        <v>12820</v>
      </c>
      <c r="F1690" s="21">
        <v>35400</v>
      </c>
      <c r="G1690" s="22" t="s">
        <v>726</v>
      </c>
      <c r="H1690" s="11">
        <f>COUNTIF(CAL!U:AN,B1690)</f>
        <v>3</v>
      </c>
      <c r="I1690" s="22">
        <v>27</v>
      </c>
      <c r="J1690" s="19"/>
      <c r="K1690" s="22">
        <f t="shared" si="52"/>
        <v>12</v>
      </c>
      <c r="L1690" s="22">
        <f t="shared" si="53"/>
        <v>1996</v>
      </c>
    </row>
    <row r="1691" spans="1:12" ht="17.100000000000001" customHeight="1">
      <c r="A1691" t="s">
        <v>6406</v>
      </c>
      <c r="B1691" s="11">
        <v>1244</v>
      </c>
      <c r="C1691" s="19" t="s">
        <v>822</v>
      </c>
      <c r="D1691" s="19" t="s">
        <v>823</v>
      </c>
      <c r="E1691" s="21" t="s">
        <v>824</v>
      </c>
      <c r="F1691" s="21">
        <v>37394</v>
      </c>
      <c r="G1691" s="22" t="s">
        <v>726</v>
      </c>
      <c r="H1691" s="11">
        <f>COUNTIF(CAL!U:AN,B1691)</f>
        <v>14</v>
      </c>
      <c r="I1691" s="22">
        <v>38</v>
      </c>
      <c r="J1691" s="19"/>
      <c r="K1691" s="22">
        <f t="shared" si="52"/>
        <v>5</v>
      </c>
      <c r="L1691" s="22">
        <f t="shared" si="53"/>
        <v>2002</v>
      </c>
    </row>
    <row r="1692" spans="1:12" ht="17.100000000000001" customHeight="1">
      <c r="A1692" t="s">
        <v>6409</v>
      </c>
      <c r="B1692" s="11">
        <v>1243</v>
      </c>
      <c r="C1692" s="19" t="s">
        <v>8089</v>
      </c>
      <c r="D1692" s="19" t="s">
        <v>823</v>
      </c>
      <c r="E1692" s="21" t="s">
        <v>8090</v>
      </c>
      <c r="F1692" s="21">
        <v>38026</v>
      </c>
      <c r="G1692" s="22" t="s">
        <v>1171</v>
      </c>
      <c r="H1692" s="11">
        <f>COUNTIF(CAL!U:AN,B1692)</f>
        <v>1</v>
      </c>
      <c r="I1692" s="22">
        <v>2</v>
      </c>
      <c r="J1692" s="19"/>
      <c r="K1692" s="22">
        <f t="shared" si="52"/>
        <v>2</v>
      </c>
      <c r="L1692" s="22">
        <f t="shared" si="53"/>
        <v>2004</v>
      </c>
    </row>
    <row r="1693" spans="1:12" ht="17.100000000000001" customHeight="1">
      <c r="A1693" t="s">
        <v>6412</v>
      </c>
      <c r="B1693" s="11">
        <v>3055</v>
      </c>
      <c r="C1693" s="19" t="s">
        <v>3031</v>
      </c>
      <c r="D1693" s="19" t="s">
        <v>823</v>
      </c>
      <c r="E1693" s="21" t="s">
        <v>8605</v>
      </c>
      <c r="F1693" s="21">
        <v>39276</v>
      </c>
      <c r="G1693" s="22" t="s">
        <v>726</v>
      </c>
      <c r="H1693" s="11">
        <f>COUNTIF(CAL!U:AN,B1693)</f>
        <v>1</v>
      </c>
      <c r="I1693" s="22">
        <v>4</v>
      </c>
      <c r="J1693" s="19" t="s">
        <v>8606</v>
      </c>
      <c r="K1693" s="22">
        <f t="shared" si="52"/>
        <v>7</v>
      </c>
      <c r="L1693" s="22">
        <f t="shared" si="53"/>
        <v>2007</v>
      </c>
    </row>
    <row r="1694" spans="1:12" ht="17.100000000000001" customHeight="1">
      <c r="A1694" t="s">
        <v>6415</v>
      </c>
      <c r="B1694" s="11">
        <v>1960</v>
      </c>
      <c r="C1694" s="19" t="s">
        <v>2672</v>
      </c>
      <c r="D1694" s="19" t="s">
        <v>823</v>
      </c>
      <c r="E1694" s="20" t="s">
        <v>2673</v>
      </c>
      <c r="F1694" s="21">
        <v>34485</v>
      </c>
      <c r="G1694" s="22" t="s">
        <v>802</v>
      </c>
      <c r="H1694" s="11">
        <f>COUNTIF(CAL!U:AN,B1694)</f>
        <v>6</v>
      </c>
      <c r="I1694" s="22">
        <v>36</v>
      </c>
      <c r="J1694" s="19"/>
      <c r="K1694" s="22">
        <f t="shared" si="52"/>
        <v>5</v>
      </c>
      <c r="L1694" s="22">
        <f t="shared" si="53"/>
        <v>1994</v>
      </c>
    </row>
    <row r="1695" spans="1:12" ht="17.100000000000001" customHeight="1">
      <c r="A1695" t="s">
        <v>6418</v>
      </c>
      <c r="B1695" s="11">
        <v>5231</v>
      </c>
      <c r="C1695" s="19" t="s">
        <v>13969</v>
      </c>
      <c r="D1695" s="19" t="s">
        <v>823</v>
      </c>
      <c r="E1695" s="21" t="s">
        <v>14712</v>
      </c>
      <c r="F1695" s="21">
        <v>37169</v>
      </c>
      <c r="G1695" s="22" t="s">
        <v>726</v>
      </c>
      <c r="H1695" s="11">
        <f>COUNTIF(CAL!U:AN,B1695)</f>
        <v>1</v>
      </c>
      <c r="I1695" s="22">
        <v>33</v>
      </c>
      <c r="J1695" s="19"/>
      <c r="K1695" s="22">
        <f t="shared" si="52"/>
        <v>10</v>
      </c>
      <c r="L1695" s="22">
        <f t="shared" si="53"/>
        <v>2001</v>
      </c>
    </row>
    <row r="1696" spans="1:12" ht="17.100000000000001" customHeight="1">
      <c r="A1696" t="s">
        <v>6421</v>
      </c>
      <c r="B1696" s="11">
        <v>1959</v>
      </c>
      <c r="C1696" s="19" t="s">
        <v>12157</v>
      </c>
      <c r="D1696" s="19" t="s">
        <v>823</v>
      </c>
      <c r="E1696" s="20" t="s">
        <v>12326</v>
      </c>
      <c r="F1696" s="21">
        <v>35857</v>
      </c>
      <c r="G1696" s="22" t="s">
        <v>726</v>
      </c>
      <c r="H1696" s="11">
        <f>COUNTIF(CAL!U:AN,B1696)</f>
        <v>2</v>
      </c>
      <c r="I1696" s="22">
        <v>22</v>
      </c>
      <c r="J1696" s="19"/>
      <c r="K1696" s="22">
        <f t="shared" si="52"/>
        <v>3</v>
      </c>
      <c r="L1696" s="22">
        <f t="shared" si="53"/>
        <v>1998</v>
      </c>
    </row>
    <row r="1697" spans="1:12" ht="17.100000000000001" customHeight="1">
      <c r="A1697" t="s">
        <v>6424</v>
      </c>
      <c r="B1697" s="11">
        <v>2787</v>
      </c>
      <c r="C1697" s="19" t="s">
        <v>2056</v>
      </c>
      <c r="D1697" s="19" t="s">
        <v>823</v>
      </c>
      <c r="E1697" s="20" t="s">
        <v>2057</v>
      </c>
      <c r="F1697" s="21">
        <v>35380</v>
      </c>
      <c r="G1697" s="22" t="s">
        <v>1969</v>
      </c>
      <c r="H1697" s="11">
        <f>COUNTIF(CAL!U:AN,B1697)</f>
        <v>6</v>
      </c>
      <c r="I1697" s="22">
        <v>33</v>
      </c>
      <c r="J1697" s="19"/>
      <c r="K1697" s="22">
        <f t="shared" si="52"/>
        <v>11</v>
      </c>
      <c r="L1697" s="22">
        <f t="shared" si="53"/>
        <v>1996</v>
      </c>
    </row>
    <row r="1698" spans="1:12" ht="17.100000000000001" customHeight="1">
      <c r="A1698" t="s">
        <v>6428</v>
      </c>
      <c r="B1698" s="11">
        <v>1721</v>
      </c>
      <c r="C1698" s="19" t="s">
        <v>2071</v>
      </c>
      <c r="D1698" s="19" t="s">
        <v>823</v>
      </c>
      <c r="E1698" s="21" t="s">
        <v>2072</v>
      </c>
      <c r="F1698" s="21">
        <v>35781</v>
      </c>
      <c r="G1698" s="22" t="s">
        <v>829</v>
      </c>
      <c r="H1698" s="11">
        <f>COUNTIF(CAL!U:AN,B1698)</f>
        <v>9</v>
      </c>
      <c r="I1698" s="22">
        <v>36</v>
      </c>
      <c r="J1698" s="19"/>
      <c r="K1698" s="22">
        <f t="shared" si="52"/>
        <v>12</v>
      </c>
      <c r="L1698" s="22">
        <f t="shared" si="53"/>
        <v>1997</v>
      </c>
    </row>
    <row r="1699" spans="1:12" ht="17.100000000000001" customHeight="1">
      <c r="A1699" t="s">
        <v>6431</v>
      </c>
      <c r="B1699" s="11">
        <v>4995</v>
      </c>
      <c r="C1699" s="19" t="s">
        <v>6702</v>
      </c>
      <c r="D1699" s="19" t="s">
        <v>4413</v>
      </c>
      <c r="E1699" s="21" t="s">
        <v>6703</v>
      </c>
      <c r="F1699" s="21">
        <v>38213</v>
      </c>
      <c r="G1699" s="22" t="s">
        <v>726</v>
      </c>
      <c r="H1699" s="11">
        <f>COUNTIF(CAL!U:AN,B1699)</f>
        <v>2</v>
      </c>
      <c r="I1699" s="22">
        <v>14</v>
      </c>
      <c r="J1699" s="19"/>
      <c r="K1699" s="22">
        <f t="shared" si="52"/>
        <v>8</v>
      </c>
      <c r="L1699" s="22">
        <f t="shared" si="53"/>
        <v>2004</v>
      </c>
    </row>
    <row r="1700" spans="1:12" ht="17.100000000000001" customHeight="1">
      <c r="A1700" t="s">
        <v>6434</v>
      </c>
      <c r="B1700" s="11">
        <v>4941</v>
      </c>
      <c r="C1700" s="19" t="s">
        <v>2129</v>
      </c>
      <c r="D1700" s="19" t="s">
        <v>4413</v>
      </c>
      <c r="E1700" s="21" t="s">
        <v>9115</v>
      </c>
      <c r="F1700" s="21">
        <v>38396</v>
      </c>
      <c r="G1700" s="22" t="s">
        <v>726</v>
      </c>
      <c r="H1700" s="11">
        <f>COUNTIF(CAL!U:AN,B1700)</f>
        <v>1</v>
      </c>
      <c r="I1700" s="22">
        <v>6</v>
      </c>
      <c r="J1700" s="19"/>
      <c r="K1700" s="22">
        <f t="shared" si="52"/>
        <v>2</v>
      </c>
      <c r="L1700" s="22">
        <f t="shared" si="53"/>
        <v>2005</v>
      </c>
    </row>
    <row r="1701" spans="1:12" ht="17.100000000000001" customHeight="1">
      <c r="A1701" t="s">
        <v>6437</v>
      </c>
      <c r="B1701" s="11">
        <v>4940</v>
      </c>
      <c r="C1701" s="19" t="s">
        <v>10606</v>
      </c>
      <c r="D1701" s="19" t="s">
        <v>4413</v>
      </c>
      <c r="E1701" s="20" t="s">
        <v>10607</v>
      </c>
      <c r="F1701" s="21">
        <v>38577</v>
      </c>
      <c r="G1701" s="22" t="s">
        <v>726</v>
      </c>
      <c r="H1701" s="11">
        <f>COUNTIF(CAL!U:AN,B1701)</f>
        <v>1</v>
      </c>
      <c r="I1701" s="22">
        <v>10</v>
      </c>
      <c r="J1701" s="19"/>
      <c r="K1701" s="22">
        <f t="shared" si="52"/>
        <v>8</v>
      </c>
      <c r="L1701" s="22">
        <f t="shared" si="53"/>
        <v>2005</v>
      </c>
    </row>
    <row r="1702" spans="1:12" ht="17.100000000000001" customHeight="1">
      <c r="A1702" t="s">
        <v>6440</v>
      </c>
      <c r="B1702" s="11">
        <v>4710</v>
      </c>
      <c r="C1702" s="19" t="s">
        <v>8252</v>
      </c>
      <c r="D1702" s="19" t="s">
        <v>4413</v>
      </c>
      <c r="E1702" s="21" t="s">
        <v>8253</v>
      </c>
      <c r="F1702" s="21">
        <v>38543</v>
      </c>
      <c r="G1702" s="22" t="s">
        <v>726</v>
      </c>
      <c r="H1702" s="11">
        <f>COUNTIF(CAL!U:AN,B1702)</f>
        <v>1</v>
      </c>
      <c r="I1702" s="22">
        <v>3</v>
      </c>
      <c r="J1702" s="19"/>
      <c r="K1702" s="22">
        <f t="shared" si="52"/>
        <v>7</v>
      </c>
      <c r="L1702" s="22">
        <f t="shared" si="53"/>
        <v>2005</v>
      </c>
    </row>
    <row r="1703" spans="1:12" ht="17.100000000000001" customHeight="1">
      <c r="A1703" t="s">
        <v>6443</v>
      </c>
      <c r="B1703" s="11">
        <v>3077</v>
      </c>
      <c r="C1703" s="19" t="s">
        <v>3408</v>
      </c>
      <c r="D1703" s="19" t="s">
        <v>4413</v>
      </c>
      <c r="E1703" s="21" t="s">
        <v>7415</v>
      </c>
      <c r="F1703" s="21">
        <v>38208</v>
      </c>
      <c r="G1703" s="22" t="s">
        <v>726</v>
      </c>
      <c r="H1703" s="11">
        <f>COUNTIF(CAL!U:AN,B1703)</f>
        <v>2</v>
      </c>
      <c r="I1703" s="22">
        <v>22</v>
      </c>
      <c r="J1703" s="19" t="s">
        <v>7416</v>
      </c>
      <c r="K1703" s="22">
        <f t="shared" si="52"/>
        <v>8</v>
      </c>
      <c r="L1703" s="22">
        <f t="shared" si="53"/>
        <v>2004</v>
      </c>
    </row>
    <row r="1704" spans="1:12" ht="17.100000000000001" customHeight="1">
      <c r="A1704" t="s">
        <v>6446</v>
      </c>
      <c r="B1704" s="11">
        <v>3951</v>
      </c>
      <c r="C1704" s="19" t="s">
        <v>4412</v>
      </c>
      <c r="D1704" s="19" t="s">
        <v>4413</v>
      </c>
      <c r="E1704" s="21" t="s">
        <v>4414</v>
      </c>
      <c r="F1704" s="21">
        <v>38584</v>
      </c>
      <c r="G1704" s="22" t="s">
        <v>726</v>
      </c>
      <c r="H1704" s="11">
        <f>COUNTIF(CAL!U:AN,B1704)</f>
        <v>3</v>
      </c>
      <c r="I1704" s="22">
        <v>15</v>
      </c>
      <c r="J1704" s="19"/>
      <c r="K1704" s="22">
        <f t="shared" si="52"/>
        <v>8</v>
      </c>
      <c r="L1704" s="22">
        <f t="shared" si="53"/>
        <v>2005</v>
      </c>
    </row>
    <row r="1705" spans="1:12" ht="17.100000000000001" customHeight="1">
      <c r="A1705" t="s">
        <v>6449</v>
      </c>
      <c r="B1705" s="11">
        <v>4291</v>
      </c>
      <c r="C1705" s="19" t="s">
        <v>8528</v>
      </c>
      <c r="D1705" s="19" t="s">
        <v>4413</v>
      </c>
      <c r="E1705" s="21" t="s">
        <v>8529</v>
      </c>
      <c r="F1705" s="21">
        <v>38802</v>
      </c>
      <c r="G1705" s="22" t="s">
        <v>726</v>
      </c>
      <c r="H1705" s="11">
        <f>COUNTIF(CAL!U:AN,B1705)</f>
        <v>1</v>
      </c>
      <c r="I1705" s="22">
        <v>4</v>
      </c>
      <c r="J1705" s="19"/>
      <c r="K1705" s="22">
        <f t="shared" si="52"/>
        <v>3</v>
      </c>
      <c r="L1705" s="22">
        <f t="shared" si="53"/>
        <v>2006</v>
      </c>
    </row>
    <row r="1706" spans="1:12" ht="17.100000000000001" customHeight="1">
      <c r="A1706" t="s">
        <v>6452</v>
      </c>
      <c r="B1706" s="11">
        <v>4076</v>
      </c>
      <c r="C1706" s="19" t="s">
        <v>10310</v>
      </c>
      <c r="D1706" s="19" t="s">
        <v>4413</v>
      </c>
      <c r="E1706" s="21" t="s">
        <v>10311</v>
      </c>
      <c r="F1706" s="21">
        <v>39009</v>
      </c>
      <c r="G1706" s="22" t="s">
        <v>726</v>
      </c>
      <c r="H1706" s="11">
        <f>COUNTIF(CAL!U:AN,B1706)</f>
        <v>1</v>
      </c>
      <c r="I1706" s="22">
        <v>9</v>
      </c>
      <c r="J1706" s="19"/>
      <c r="K1706" s="22">
        <f t="shared" si="52"/>
        <v>10</v>
      </c>
      <c r="L1706" s="22">
        <f t="shared" si="53"/>
        <v>2006</v>
      </c>
    </row>
    <row r="1707" spans="1:12" ht="17.100000000000001" customHeight="1">
      <c r="A1707" t="s">
        <v>6455</v>
      </c>
      <c r="B1707" s="11">
        <v>5052</v>
      </c>
      <c r="C1707" s="19" t="s">
        <v>4474</v>
      </c>
      <c r="D1707" s="19" t="s">
        <v>4413</v>
      </c>
      <c r="E1707" s="21" t="s">
        <v>5424</v>
      </c>
      <c r="F1707" s="21">
        <v>38139</v>
      </c>
      <c r="G1707" s="22" t="s">
        <v>726</v>
      </c>
      <c r="H1707" s="11">
        <f>COUNTIF(CAL!U:AN,B1707)</f>
        <v>2</v>
      </c>
      <c r="I1707" s="22">
        <v>5</v>
      </c>
      <c r="J1707" s="19"/>
      <c r="K1707" s="22">
        <f t="shared" si="52"/>
        <v>6</v>
      </c>
      <c r="L1707" s="22">
        <f t="shared" si="53"/>
        <v>2004</v>
      </c>
    </row>
    <row r="1708" spans="1:12" ht="17.100000000000001" customHeight="1">
      <c r="A1708" t="s">
        <v>6458</v>
      </c>
      <c r="B1708" s="11">
        <v>4075</v>
      </c>
      <c r="C1708" s="19" t="s">
        <v>3186</v>
      </c>
      <c r="D1708" s="19" t="s">
        <v>4413</v>
      </c>
      <c r="E1708" s="21" t="s">
        <v>9373</v>
      </c>
      <c r="F1708" s="21">
        <v>38175</v>
      </c>
      <c r="G1708" s="22" t="s">
        <v>726</v>
      </c>
      <c r="H1708" s="11">
        <f>COUNTIF(CAL!U:AN,B1708)</f>
        <v>1</v>
      </c>
      <c r="I1708" s="22">
        <v>6</v>
      </c>
      <c r="J1708" s="19"/>
      <c r="K1708" s="22">
        <f t="shared" si="52"/>
        <v>7</v>
      </c>
      <c r="L1708" s="22">
        <f t="shared" si="53"/>
        <v>2004</v>
      </c>
    </row>
    <row r="1709" spans="1:12" ht="17.100000000000001" customHeight="1">
      <c r="A1709" t="s">
        <v>6462</v>
      </c>
      <c r="B1709" s="11">
        <v>5125</v>
      </c>
      <c r="C1709" s="19" t="s">
        <v>12984</v>
      </c>
      <c r="D1709" s="19" t="s">
        <v>4413</v>
      </c>
      <c r="E1709" s="21" t="s">
        <v>12985</v>
      </c>
      <c r="F1709" s="21">
        <v>36041</v>
      </c>
      <c r="G1709" s="22" t="s">
        <v>726</v>
      </c>
      <c r="H1709" s="11">
        <f>COUNTIF(CAL!U:AN,B1709)</f>
        <v>1</v>
      </c>
      <c r="I1709" s="22">
        <v>24</v>
      </c>
      <c r="J1709" s="19"/>
      <c r="K1709" s="22">
        <f t="shared" si="52"/>
        <v>9</v>
      </c>
      <c r="L1709" s="22">
        <f t="shared" si="53"/>
        <v>1998</v>
      </c>
    </row>
    <row r="1710" spans="1:12" ht="17.100000000000001" customHeight="1">
      <c r="A1710" t="s">
        <v>6465</v>
      </c>
      <c r="B1710" s="11">
        <v>1373</v>
      </c>
      <c r="C1710" s="19" t="s">
        <v>2801</v>
      </c>
      <c r="D1710" s="19" t="s">
        <v>960</v>
      </c>
      <c r="E1710" s="21" t="s">
        <v>2802</v>
      </c>
      <c r="F1710" s="21">
        <v>35272</v>
      </c>
      <c r="G1710" s="22" t="s">
        <v>1171</v>
      </c>
      <c r="H1710" s="11">
        <f>COUNTIF(CAL!U:AN,B1710)</f>
        <v>4</v>
      </c>
      <c r="I1710" s="22">
        <v>8</v>
      </c>
      <c r="J1710" s="19"/>
      <c r="K1710" s="22">
        <f t="shared" si="52"/>
        <v>7</v>
      </c>
      <c r="L1710" s="22">
        <f t="shared" si="53"/>
        <v>1996</v>
      </c>
    </row>
    <row r="1711" spans="1:12" ht="17.100000000000001" customHeight="1">
      <c r="A1711" t="s">
        <v>6468</v>
      </c>
      <c r="B1711" s="11">
        <v>2993</v>
      </c>
      <c r="C1711" s="19" t="s">
        <v>9809</v>
      </c>
      <c r="D1711" s="19" t="s">
        <v>960</v>
      </c>
      <c r="E1711" s="21" t="s">
        <v>9810</v>
      </c>
      <c r="F1711" s="21">
        <v>34982</v>
      </c>
      <c r="G1711" s="22" t="s">
        <v>802</v>
      </c>
      <c r="H1711" s="11">
        <f>COUNTIF(CAL!U:AN,B1711)</f>
        <v>1</v>
      </c>
      <c r="I1711" s="22">
        <v>8</v>
      </c>
      <c r="J1711" s="19"/>
      <c r="K1711" s="22">
        <f t="shared" si="52"/>
        <v>10</v>
      </c>
      <c r="L1711" s="22">
        <f t="shared" si="53"/>
        <v>1995</v>
      </c>
    </row>
    <row r="1712" spans="1:12" ht="17.100000000000001" customHeight="1">
      <c r="A1712" t="s">
        <v>6472</v>
      </c>
      <c r="B1712" s="11">
        <v>1604</v>
      </c>
      <c r="C1712" s="19" t="s">
        <v>1225</v>
      </c>
      <c r="D1712" s="19" t="s">
        <v>960</v>
      </c>
      <c r="E1712" s="21" t="s">
        <v>9271</v>
      </c>
      <c r="F1712" s="21">
        <v>38887</v>
      </c>
      <c r="G1712" s="22" t="s">
        <v>726</v>
      </c>
      <c r="H1712" s="11">
        <f>COUNTIF(CAL!U:AN,B1712)</f>
        <v>1</v>
      </c>
      <c r="I1712" s="22">
        <v>6</v>
      </c>
      <c r="J1712" s="19"/>
      <c r="K1712" s="22">
        <f t="shared" si="52"/>
        <v>6</v>
      </c>
      <c r="L1712" s="22">
        <f t="shared" si="53"/>
        <v>2006</v>
      </c>
    </row>
    <row r="1713" spans="1:12" ht="17.100000000000001" customHeight="1">
      <c r="A1713" t="s">
        <v>6475</v>
      </c>
      <c r="B1713" s="11">
        <v>3186</v>
      </c>
      <c r="C1713" s="19" t="s">
        <v>6985</v>
      </c>
      <c r="D1713" s="19" t="s">
        <v>960</v>
      </c>
      <c r="E1713" s="21" t="s">
        <v>6986</v>
      </c>
      <c r="F1713" s="21">
        <v>38912</v>
      </c>
      <c r="G1713" s="22" t="s">
        <v>726</v>
      </c>
      <c r="H1713" s="11">
        <f>COUNTIF(CAL!U:AN,B1713)</f>
        <v>3</v>
      </c>
      <c r="I1713" s="22">
        <v>16</v>
      </c>
      <c r="J1713" s="19"/>
      <c r="K1713" s="22">
        <f t="shared" si="52"/>
        <v>7</v>
      </c>
      <c r="L1713" s="22">
        <f t="shared" si="53"/>
        <v>2006</v>
      </c>
    </row>
    <row r="1714" spans="1:12" ht="17.100000000000001" customHeight="1">
      <c r="A1714" t="s">
        <v>6479</v>
      </c>
      <c r="B1714" s="11">
        <v>2852</v>
      </c>
      <c r="C1714" s="19" t="s">
        <v>12543</v>
      </c>
      <c r="D1714" s="19" t="s">
        <v>960</v>
      </c>
      <c r="E1714" s="21" t="s">
        <v>12544</v>
      </c>
      <c r="F1714" s="21">
        <v>32933</v>
      </c>
      <c r="G1714" s="22" t="s">
        <v>726</v>
      </c>
      <c r="H1714" s="11">
        <f>COUNTIF(CAL!U:AN,B1714)</f>
        <v>2</v>
      </c>
      <c r="I1714" s="22">
        <v>19</v>
      </c>
      <c r="J1714" s="19"/>
      <c r="K1714" s="22">
        <f t="shared" si="52"/>
        <v>3</v>
      </c>
      <c r="L1714" s="22">
        <f t="shared" si="53"/>
        <v>1990</v>
      </c>
    </row>
    <row r="1715" spans="1:12" ht="17.100000000000001" customHeight="1">
      <c r="A1715" t="s">
        <v>6482</v>
      </c>
      <c r="B1715" s="11">
        <v>2994</v>
      </c>
      <c r="C1715" s="19" t="s">
        <v>3500</v>
      </c>
      <c r="D1715" s="19" t="s">
        <v>960</v>
      </c>
      <c r="E1715" s="21" t="s">
        <v>7305</v>
      </c>
      <c r="F1715" s="21">
        <v>38029</v>
      </c>
      <c r="G1715" s="22" t="s">
        <v>726</v>
      </c>
      <c r="H1715" s="11">
        <f>COUNTIF(CAL!U:AN,B1715)</f>
        <v>2</v>
      </c>
      <c r="I1715" s="22">
        <v>20</v>
      </c>
      <c r="J1715" s="19"/>
      <c r="K1715" s="22">
        <f t="shared" si="52"/>
        <v>2</v>
      </c>
      <c r="L1715" s="22">
        <f t="shared" si="53"/>
        <v>2004</v>
      </c>
    </row>
    <row r="1716" spans="1:12" ht="17.100000000000001" customHeight="1">
      <c r="A1716" t="s">
        <v>6486</v>
      </c>
      <c r="B1716" s="11">
        <v>2992</v>
      </c>
      <c r="C1716" s="19" t="s">
        <v>1476</v>
      </c>
      <c r="D1716" s="19" t="s">
        <v>960</v>
      </c>
      <c r="E1716" s="21" t="s">
        <v>1951</v>
      </c>
      <c r="F1716" s="21">
        <v>35354</v>
      </c>
      <c r="G1716" s="22" t="s">
        <v>726</v>
      </c>
      <c r="H1716" s="11">
        <f>COUNTIF(CAL!U:AN,B1716)</f>
        <v>6</v>
      </c>
      <c r="I1716" s="22">
        <v>19</v>
      </c>
      <c r="J1716" s="19"/>
      <c r="K1716" s="22">
        <f t="shared" si="52"/>
        <v>10</v>
      </c>
      <c r="L1716" s="22">
        <f t="shared" si="53"/>
        <v>1996</v>
      </c>
    </row>
    <row r="1717" spans="1:12" ht="17.100000000000001" customHeight="1">
      <c r="A1717" t="s">
        <v>6489</v>
      </c>
      <c r="B1717" s="11">
        <v>3386</v>
      </c>
      <c r="C1717" s="19" t="s">
        <v>2485</v>
      </c>
      <c r="D1717" s="19" t="s">
        <v>960</v>
      </c>
      <c r="E1717" s="20" t="s">
        <v>2486</v>
      </c>
      <c r="F1717" s="21">
        <v>35946</v>
      </c>
      <c r="G1717" s="22" t="s">
        <v>726</v>
      </c>
      <c r="H1717" s="11">
        <f>COUNTIF(CAL!U:AN,B1717)</f>
        <v>7</v>
      </c>
      <c r="I1717" s="22">
        <v>20</v>
      </c>
      <c r="J1717" s="19"/>
      <c r="K1717" s="22">
        <f t="shared" si="52"/>
        <v>5</v>
      </c>
      <c r="L1717" s="22">
        <f t="shared" si="53"/>
        <v>1998</v>
      </c>
    </row>
    <row r="1718" spans="1:12" ht="17.100000000000001" customHeight="1">
      <c r="A1718" t="s">
        <v>6492</v>
      </c>
      <c r="B1718" s="11">
        <v>3699</v>
      </c>
      <c r="C1718" s="19" t="s">
        <v>1155</v>
      </c>
      <c r="D1718" s="19" t="s">
        <v>960</v>
      </c>
      <c r="E1718" s="20" t="s">
        <v>1156</v>
      </c>
      <c r="F1718" s="21">
        <v>36199</v>
      </c>
      <c r="G1718" s="22" t="s">
        <v>802</v>
      </c>
      <c r="H1718" s="11">
        <f>COUNTIF(CAL!U:AN,B1718)</f>
        <v>10</v>
      </c>
      <c r="I1718" s="22">
        <v>30</v>
      </c>
      <c r="J1718" s="19"/>
      <c r="K1718" s="22">
        <f t="shared" si="52"/>
        <v>2</v>
      </c>
      <c r="L1718" s="22">
        <f t="shared" si="53"/>
        <v>1999</v>
      </c>
    </row>
    <row r="1719" spans="1:12" ht="17.100000000000001" customHeight="1">
      <c r="A1719" t="s">
        <v>6495</v>
      </c>
      <c r="B1719" s="11">
        <v>1238</v>
      </c>
      <c r="C1719" s="19" t="s">
        <v>9672</v>
      </c>
      <c r="D1719" s="19" t="s">
        <v>960</v>
      </c>
      <c r="E1719" s="21" t="s">
        <v>9673</v>
      </c>
      <c r="F1719" s="21">
        <v>36367</v>
      </c>
      <c r="G1719" s="22" t="s">
        <v>726</v>
      </c>
      <c r="H1719" s="11">
        <f>COUNTIF(CAL!U:AN,B1719)</f>
        <v>2</v>
      </c>
      <c r="I1719" s="22">
        <v>7</v>
      </c>
      <c r="J1719" s="19" t="s">
        <v>1478</v>
      </c>
      <c r="K1719" s="22">
        <f t="shared" si="52"/>
        <v>7</v>
      </c>
      <c r="L1719" s="22">
        <f t="shared" si="53"/>
        <v>1999</v>
      </c>
    </row>
    <row r="1720" spans="1:12" ht="17.100000000000001" customHeight="1">
      <c r="A1720" t="s">
        <v>6497</v>
      </c>
      <c r="B1720" s="11">
        <v>1648</v>
      </c>
      <c r="C1720" s="19" t="s">
        <v>3430</v>
      </c>
      <c r="D1720" s="19" t="s">
        <v>960</v>
      </c>
      <c r="E1720" s="21" t="s">
        <v>4557</v>
      </c>
      <c r="F1720" s="21">
        <v>33040</v>
      </c>
      <c r="G1720" s="22" t="s">
        <v>726</v>
      </c>
      <c r="H1720" s="11">
        <f>COUNTIF(CAL!U:AN,B1720)</f>
        <v>4</v>
      </c>
      <c r="I1720" s="22">
        <v>17</v>
      </c>
      <c r="J1720" s="19" t="s">
        <v>4558</v>
      </c>
      <c r="K1720" s="22">
        <f t="shared" si="52"/>
        <v>6</v>
      </c>
      <c r="L1720" s="22">
        <f t="shared" si="53"/>
        <v>1990</v>
      </c>
    </row>
    <row r="1721" spans="1:12" ht="17.100000000000001" customHeight="1">
      <c r="A1721" t="s">
        <v>6500</v>
      </c>
      <c r="B1721" s="11">
        <v>1374</v>
      </c>
      <c r="C1721" s="19" t="s">
        <v>4768</v>
      </c>
      <c r="D1721" s="19" t="s">
        <v>960</v>
      </c>
      <c r="E1721" s="21" t="s">
        <v>4769</v>
      </c>
      <c r="F1721" s="21">
        <v>35096</v>
      </c>
      <c r="G1721" s="22" t="s">
        <v>802</v>
      </c>
      <c r="H1721" s="11">
        <f>COUNTIF(CAL!U:AN,B1721)</f>
        <v>3</v>
      </c>
      <c r="I1721" s="22">
        <v>21</v>
      </c>
      <c r="J1721" s="19"/>
      <c r="K1721" s="22">
        <f t="shared" si="52"/>
        <v>2</v>
      </c>
      <c r="L1721" s="22">
        <f t="shared" si="53"/>
        <v>1996</v>
      </c>
    </row>
    <row r="1722" spans="1:12" ht="17.100000000000001" customHeight="1">
      <c r="A1722" t="s">
        <v>6504</v>
      </c>
      <c r="B1722" s="11">
        <v>1731</v>
      </c>
      <c r="C1722" s="19" t="s">
        <v>4431</v>
      </c>
      <c r="D1722" s="19" t="s">
        <v>960</v>
      </c>
      <c r="E1722" s="21" t="s">
        <v>4432</v>
      </c>
      <c r="F1722" s="21">
        <v>36787</v>
      </c>
      <c r="G1722" s="22" t="s">
        <v>726</v>
      </c>
      <c r="H1722" s="11">
        <f>COUNTIF(CAL!U:AN,B1722)</f>
        <v>4</v>
      </c>
      <c r="I1722" s="22">
        <v>15</v>
      </c>
      <c r="J1722" s="19"/>
      <c r="K1722" s="22">
        <f t="shared" si="52"/>
        <v>9</v>
      </c>
      <c r="L1722" s="22">
        <f t="shared" si="53"/>
        <v>2000</v>
      </c>
    </row>
    <row r="1723" spans="1:12" ht="17.100000000000001" customHeight="1">
      <c r="A1723" t="s">
        <v>6507</v>
      </c>
      <c r="B1723" s="11">
        <v>5182</v>
      </c>
      <c r="C1723" s="19" t="s">
        <v>5156</v>
      </c>
      <c r="D1723" s="19" t="s">
        <v>960</v>
      </c>
      <c r="E1723" s="21" t="s">
        <v>12979</v>
      </c>
      <c r="F1723" s="21">
        <v>37663</v>
      </c>
      <c r="G1723" s="22" t="s">
        <v>726</v>
      </c>
      <c r="H1723" s="11">
        <f>COUNTIF(CAL!U:AN,B1723)</f>
        <v>1</v>
      </c>
      <c r="I1723" s="22">
        <v>24</v>
      </c>
      <c r="J1723" s="19"/>
      <c r="K1723" s="22">
        <f t="shared" si="52"/>
        <v>2</v>
      </c>
      <c r="L1723" s="22">
        <f t="shared" si="53"/>
        <v>2003</v>
      </c>
    </row>
    <row r="1724" spans="1:12" ht="17.100000000000001" customHeight="1">
      <c r="A1724" t="s">
        <v>6510</v>
      </c>
      <c r="B1724" s="11">
        <v>2679</v>
      </c>
      <c r="C1724" s="19" t="s">
        <v>959</v>
      </c>
      <c r="D1724" s="19" t="s">
        <v>960</v>
      </c>
      <c r="E1724" s="21" t="s">
        <v>961</v>
      </c>
      <c r="F1724" s="21">
        <v>37004</v>
      </c>
      <c r="G1724" s="22" t="s">
        <v>726</v>
      </c>
      <c r="H1724" s="11">
        <f>COUNTIF(CAL!U:AN,B1724)</f>
        <v>11</v>
      </c>
      <c r="I1724" s="22">
        <v>9</v>
      </c>
      <c r="J1724" s="19"/>
      <c r="K1724" s="22">
        <f t="shared" si="52"/>
        <v>4</v>
      </c>
      <c r="L1724" s="22">
        <f t="shared" si="53"/>
        <v>2001</v>
      </c>
    </row>
    <row r="1725" spans="1:12" ht="17.100000000000001" customHeight="1">
      <c r="A1725" t="s">
        <v>6513</v>
      </c>
      <c r="B1725" s="11">
        <v>1859</v>
      </c>
      <c r="C1725" s="19" t="s">
        <v>3195</v>
      </c>
      <c r="D1725" s="19" t="s">
        <v>960</v>
      </c>
      <c r="E1725" s="21" t="s">
        <v>3196</v>
      </c>
      <c r="F1725" s="21">
        <v>36721</v>
      </c>
      <c r="G1725" s="22" t="s">
        <v>726</v>
      </c>
      <c r="H1725" s="11">
        <f>COUNTIF(CAL!U:AN,B1725)</f>
        <v>4</v>
      </c>
      <c r="I1725" s="22">
        <v>15</v>
      </c>
      <c r="J1725" s="19" t="s">
        <v>3197</v>
      </c>
      <c r="K1725" s="22">
        <f t="shared" si="52"/>
        <v>7</v>
      </c>
      <c r="L1725" s="22">
        <f t="shared" si="53"/>
        <v>2000</v>
      </c>
    </row>
    <row r="1726" spans="1:12" ht="17.100000000000001" customHeight="1">
      <c r="A1726" t="s">
        <v>6515</v>
      </c>
      <c r="B1726" s="11">
        <v>3139</v>
      </c>
      <c r="C1726" s="19" t="s">
        <v>4334</v>
      </c>
      <c r="D1726" s="19" t="s">
        <v>8019</v>
      </c>
      <c r="E1726" s="21" t="s">
        <v>10525</v>
      </c>
      <c r="F1726" s="21">
        <v>37610</v>
      </c>
      <c r="G1726" s="22" t="s">
        <v>726</v>
      </c>
      <c r="H1726" s="11">
        <f>COUNTIF(CAL!U:AN,B1726)</f>
        <v>1</v>
      </c>
      <c r="I1726" s="22">
        <v>10</v>
      </c>
      <c r="J1726" s="19"/>
      <c r="K1726" s="22">
        <f t="shared" si="52"/>
        <v>12</v>
      </c>
      <c r="L1726" s="22">
        <f t="shared" si="53"/>
        <v>2002</v>
      </c>
    </row>
    <row r="1727" spans="1:12" ht="17.100000000000001" customHeight="1">
      <c r="A1727" t="s">
        <v>6519</v>
      </c>
      <c r="B1727" s="11">
        <v>1388</v>
      </c>
      <c r="C1727" s="19" t="s">
        <v>10138</v>
      </c>
      <c r="D1727" s="19" t="s">
        <v>8019</v>
      </c>
      <c r="E1727" s="21" t="s">
        <v>10559</v>
      </c>
      <c r="F1727" s="21">
        <v>32376</v>
      </c>
      <c r="G1727" s="22" t="s">
        <v>726</v>
      </c>
      <c r="H1727" s="11">
        <f>COUNTIF(CAL!U:AN,B1727)</f>
        <v>1</v>
      </c>
      <c r="I1727" s="22">
        <v>10</v>
      </c>
      <c r="J1727" s="19"/>
      <c r="K1727" s="22">
        <f t="shared" si="52"/>
        <v>8</v>
      </c>
      <c r="L1727" s="22">
        <f t="shared" si="53"/>
        <v>1988</v>
      </c>
    </row>
    <row r="1728" spans="1:12" ht="17.100000000000001" customHeight="1">
      <c r="A1728" t="s">
        <v>6522</v>
      </c>
      <c r="B1728" s="11">
        <v>1389</v>
      </c>
      <c r="C1728" s="19" t="s">
        <v>8018</v>
      </c>
      <c r="D1728" s="19" t="s">
        <v>8019</v>
      </c>
      <c r="E1728" s="21" t="s">
        <v>8020</v>
      </c>
      <c r="F1728" s="21">
        <v>38739</v>
      </c>
      <c r="G1728" s="22" t="s">
        <v>726</v>
      </c>
      <c r="H1728" s="11">
        <f>COUNTIF(CAL!U:AN,B1728)</f>
        <v>1</v>
      </c>
      <c r="I1728" s="22">
        <v>2</v>
      </c>
      <c r="J1728" s="19"/>
      <c r="K1728" s="22">
        <f t="shared" si="52"/>
        <v>1</v>
      </c>
      <c r="L1728" s="22">
        <f t="shared" si="53"/>
        <v>2006</v>
      </c>
    </row>
    <row r="1729" spans="1:12" ht="17.100000000000001" customHeight="1">
      <c r="A1729" t="s">
        <v>6525</v>
      </c>
      <c r="B1729" s="11">
        <v>2981</v>
      </c>
      <c r="C1729" s="19" t="s">
        <v>10355</v>
      </c>
      <c r="D1729" s="19" t="s">
        <v>8019</v>
      </c>
      <c r="E1729" s="21" t="s">
        <v>10356</v>
      </c>
      <c r="F1729" s="21">
        <v>35500</v>
      </c>
      <c r="G1729" s="22" t="s">
        <v>726</v>
      </c>
      <c r="H1729" s="11">
        <f>COUNTIF(CAL!U:AN,B1729)</f>
        <v>1</v>
      </c>
      <c r="I1729" s="22">
        <v>9</v>
      </c>
      <c r="J1729" s="19"/>
      <c r="K1729" s="22">
        <f t="shared" si="52"/>
        <v>3</v>
      </c>
      <c r="L1729" s="22">
        <f t="shared" si="53"/>
        <v>1997</v>
      </c>
    </row>
    <row r="1730" spans="1:12" ht="17.100000000000001" customHeight="1">
      <c r="A1730" t="s">
        <v>6527</v>
      </c>
      <c r="B1730" s="11">
        <v>2021</v>
      </c>
      <c r="C1730" s="19" t="s">
        <v>10439</v>
      </c>
      <c r="D1730" s="19" t="s">
        <v>8019</v>
      </c>
      <c r="E1730" s="21" t="s">
        <v>10440</v>
      </c>
      <c r="F1730" s="21">
        <v>33921</v>
      </c>
      <c r="G1730" s="22" t="s">
        <v>726</v>
      </c>
      <c r="H1730" s="11">
        <f>COUNTIF(CAL!U:AN,B1730)</f>
        <v>1</v>
      </c>
      <c r="I1730" s="22">
        <v>9</v>
      </c>
      <c r="J1730" s="19"/>
      <c r="K1730" s="22">
        <f t="shared" ref="K1730:K1793" si="54">MONTH(F1730)</f>
        <v>11</v>
      </c>
      <c r="L1730" s="22">
        <f t="shared" ref="L1730:L1793" si="55">YEAR(F1730)</f>
        <v>1992</v>
      </c>
    </row>
    <row r="1731" spans="1:12" ht="17.100000000000001" customHeight="1">
      <c r="A1731" t="s">
        <v>6530</v>
      </c>
      <c r="B1731" s="11">
        <v>5434</v>
      </c>
      <c r="C1731" s="19" t="s">
        <v>14686</v>
      </c>
      <c r="D1731" s="19" t="s">
        <v>13493</v>
      </c>
      <c r="E1731" s="21"/>
      <c r="F1731" s="21"/>
      <c r="G1731" s="22"/>
      <c r="H1731" s="11">
        <f>COUNTIF(CAL!U:AN,B1731)</f>
        <v>1</v>
      </c>
      <c r="I1731" s="22"/>
      <c r="J1731" s="19"/>
      <c r="K1731" s="22">
        <f t="shared" si="54"/>
        <v>1</v>
      </c>
      <c r="L1731" s="22">
        <f t="shared" si="55"/>
        <v>1900</v>
      </c>
    </row>
    <row r="1732" spans="1:12" ht="17.100000000000001" customHeight="1">
      <c r="A1732" t="s">
        <v>6533</v>
      </c>
      <c r="B1732" s="11">
        <v>1320</v>
      </c>
      <c r="C1732" s="19" t="s">
        <v>3711</v>
      </c>
      <c r="D1732" s="19" t="s">
        <v>13493</v>
      </c>
      <c r="E1732" s="21" t="s">
        <v>3713</v>
      </c>
      <c r="F1732" s="21">
        <v>37880</v>
      </c>
      <c r="G1732" s="22" t="s">
        <v>726</v>
      </c>
      <c r="H1732" s="11">
        <f>COUNTIF(CAL!U:AN,B1732)</f>
        <v>4</v>
      </c>
      <c r="I1732" s="22">
        <v>4</v>
      </c>
      <c r="J1732" s="19" t="s">
        <v>1793</v>
      </c>
      <c r="K1732" s="22">
        <f t="shared" si="54"/>
        <v>9</v>
      </c>
      <c r="L1732" s="22">
        <f t="shared" si="55"/>
        <v>2003</v>
      </c>
    </row>
    <row r="1733" spans="1:12" ht="17.100000000000001" customHeight="1">
      <c r="A1733" t="s">
        <v>6536</v>
      </c>
      <c r="B1733" s="11">
        <v>5435</v>
      </c>
      <c r="C1733" s="19" t="s">
        <v>14754</v>
      </c>
      <c r="D1733" s="19" t="s">
        <v>13493</v>
      </c>
      <c r="E1733" s="21"/>
      <c r="F1733" s="21"/>
      <c r="G1733" s="22"/>
      <c r="H1733" s="11">
        <f>COUNTIF(CAL!U:AN,B1733)</f>
        <v>1</v>
      </c>
      <c r="I1733" s="22"/>
      <c r="J1733" s="19"/>
      <c r="K1733" s="22">
        <f t="shared" si="54"/>
        <v>1</v>
      </c>
      <c r="L1733" s="22">
        <f t="shared" si="55"/>
        <v>1900</v>
      </c>
    </row>
    <row r="1734" spans="1:12" ht="17.100000000000001" customHeight="1">
      <c r="A1734" t="s">
        <v>6539</v>
      </c>
      <c r="B1734" s="11">
        <v>3160</v>
      </c>
      <c r="C1734" s="19" t="s">
        <v>10809</v>
      </c>
      <c r="D1734" s="19" t="s">
        <v>6426</v>
      </c>
      <c r="E1734" s="20" t="s">
        <v>10810</v>
      </c>
      <c r="F1734" s="21">
        <v>34554</v>
      </c>
      <c r="G1734" s="22" t="s">
        <v>726</v>
      </c>
      <c r="H1734" s="11">
        <f>COUNTIF(CAL!U:AN,B1734)</f>
        <v>1</v>
      </c>
      <c r="I1734" s="22">
        <v>11</v>
      </c>
      <c r="J1734" s="19"/>
      <c r="K1734" s="22">
        <f t="shared" si="54"/>
        <v>8</v>
      </c>
      <c r="L1734" s="22">
        <f t="shared" si="55"/>
        <v>1994</v>
      </c>
    </row>
    <row r="1735" spans="1:12" ht="17.100000000000001" customHeight="1">
      <c r="A1735" t="s">
        <v>6543</v>
      </c>
      <c r="B1735" s="11">
        <v>3200</v>
      </c>
      <c r="C1735" s="19" t="s">
        <v>6425</v>
      </c>
      <c r="D1735" s="19" t="s">
        <v>6426</v>
      </c>
      <c r="E1735" s="21" t="s">
        <v>6427</v>
      </c>
      <c r="F1735" s="21">
        <v>35632</v>
      </c>
      <c r="G1735" s="22" t="s">
        <v>726</v>
      </c>
      <c r="H1735" s="11">
        <f>COUNTIF(CAL!U:AN,B1735)</f>
        <v>2</v>
      </c>
      <c r="I1735" s="22">
        <v>12</v>
      </c>
      <c r="J1735" s="19"/>
      <c r="K1735" s="22">
        <f t="shared" si="54"/>
        <v>7</v>
      </c>
      <c r="L1735" s="22">
        <f t="shared" si="55"/>
        <v>1997</v>
      </c>
    </row>
    <row r="1736" spans="1:12" ht="17.100000000000001" customHeight="1">
      <c r="A1736" t="s">
        <v>6546</v>
      </c>
      <c r="B1736" s="11">
        <v>2338</v>
      </c>
      <c r="C1736" s="19" t="s">
        <v>6601</v>
      </c>
      <c r="D1736" s="19" t="s">
        <v>6426</v>
      </c>
      <c r="E1736" s="21" t="s">
        <v>6602</v>
      </c>
      <c r="F1736" s="21">
        <v>37208</v>
      </c>
      <c r="G1736" s="22" t="s">
        <v>726</v>
      </c>
      <c r="H1736" s="11">
        <f>COUNTIF(CAL!U:AN,B1736)</f>
        <v>2</v>
      </c>
      <c r="I1736" s="22">
        <v>13</v>
      </c>
      <c r="J1736" s="19"/>
      <c r="K1736" s="22">
        <f t="shared" si="54"/>
        <v>11</v>
      </c>
      <c r="L1736" s="22">
        <f t="shared" si="55"/>
        <v>2001</v>
      </c>
    </row>
    <row r="1737" spans="1:12" ht="17.100000000000001" customHeight="1">
      <c r="A1737" t="s">
        <v>6549</v>
      </c>
      <c r="B1737" s="11">
        <v>2518</v>
      </c>
      <c r="C1737" s="19" t="s">
        <v>11303</v>
      </c>
      <c r="D1737" s="19" t="s">
        <v>6426</v>
      </c>
      <c r="E1737" s="21" t="s">
        <v>11304</v>
      </c>
      <c r="F1737" s="21">
        <v>33695</v>
      </c>
      <c r="G1737" s="22" t="s">
        <v>726</v>
      </c>
      <c r="H1737" s="11">
        <f>COUNTIF(CAL!U:AN,B1737)</f>
        <v>1</v>
      </c>
      <c r="I1737" s="22">
        <v>12</v>
      </c>
      <c r="J1737" s="19"/>
      <c r="K1737" s="22">
        <f t="shared" si="54"/>
        <v>4</v>
      </c>
      <c r="L1737" s="22">
        <f t="shared" si="55"/>
        <v>1992</v>
      </c>
    </row>
    <row r="1738" spans="1:12" ht="17.100000000000001" customHeight="1">
      <c r="A1738" t="s">
        <v>6552</v>
      </c>
      <c r="B1738" s="11">
        <v>4646</v>
      </c>
      <c r="C1738" s="19" t="s">
        <v>1438</v>
      </c>
      <c r="D1738" s="19" t="s">
        <v>14264</v>
      </c>
      <c r="E1738" s="21" t="s">
        <v>1440</v>
      </c>
      <c r="F1738" s="21">
        <v>38466</v>
      </c>
      <c r="G1738" s="22" t="s">
        <v>726</v>
      </c>
      <c r="H1738" s="11">
        <f>COUNTIF(CAL!U:AN,B1738)</f>
        <v>8</v>
      </c>
      <c r="I1738" s="22">
        <v>6</v>
      </c>
      <c r="J1738" s="19" t="s">
        <v>14778</v>
      </c>
      <c r="K1738" s="22">
        <f t="shared" si="54"/>
        <v>4</v>
      </c>
      <c r="L1738" s="22">
        <f t="shared" si="55"/>
        <v>2005</v>
      </c>
    </row>
    <row r="1739" spans="1:12" ht="17.100000000000001" customHeight="1">
      <c r="A1739" t="s">
        <v>6556</v>
      </c>
      <c r="B1739" s="11">
        <v>5494</v>
      </c>
      <c r="C1739" s="19" t="s">
        <v>8047</v>
      </c>
      <c r="D1739" s="19" t="s">
        <v>14925</v>
      </c>
      <c r="E1739" s="21"/>
      <c r="F1739" s="21"/>
      <c r="G1739" s="22"/>
      <c r="H1739" s="11">
        <f>COUNTIF(CAL!U:AN,B1739)</f>
        <v>1</v>
      </c>
      <c r="I1739" s="22"/>
      <c r="J1739" s="19"/>
      <c r="K1739" s="22">
        <f t="shared" si="54"/>
        <v>1</v>
      </c>
      <c r="L1739" s="22">
        <f t="shared" si="55"/>
        <v>1900</v>
      </c>
    </row>
    <row r="1740" spans="1:12" ht="17.100000000000001" customHeight="1">
      <c r="A1740" t="s">
        <v>6559</v>
      </c>
      <c r="B1740" s="11">
        <v>2254</v>
      </c>
      <c r="C1740" s="19" t="s">
        <v>8718</v>
      </c>
      <c r="D1740" s="19" t="s">
        <v>9406</v>
      </c>
      <c r="E1740" s="21" t="s">
        <v>9407</v>
      </c>
      <c r="F1740" s="21">
        <v>38414</v>
      </c>
      <c r="G1740" s="22" t="s">
        <v>726</v>
      </c>
      <c r="H1740" s="11">
        <f>COUNTIF(CAL!U:AN,B1740)</f>
        <v>1</v>
      </c>
      <c r="I1740" s="22">
        <v>6</v>
      </c>
      <c r="J1740" s="19"/>
      <c r="K1740" s="22">
        <f t="shared" si="54"/>
        <v>3</v>
      </c>
      <c r="L1740" s="22">
        <f t="shared" si="55"/>
        <v>2005</v>
      </c>
    </row>
    <row r="1741" spans="1:12" ht="17.100000000000001" customHeight="1">
      <c r="A1741" t="s">
        <v>6562</v>
      </c>
      <c r="B1741" s="11">
        <v>1611</v>
      </c>
      <c r="C1741" s="19" t="s">
        <v>8866</v>
      </c>
      <c r="D1741" s="19" t="s">
        <v>6598</v>
      </c>
      <c r="E1741" s="20" t="s">
        <v>8867</v>
      </c>
      <c r="F1741" s="21">
        <v>38450</v>
      </c>
      <c r="G1741" s="22" t="s">
        <v>726</v>
      </c>
      <c r="H1741" s="11">
        <f>COUNTIF(CAL!U:AN,B1741)</f>
        <v>1</v>
      </c>
      <c r="I1741" s="22">
        <v>5</v>
      </c>
      <c r="J1741" s="19"/>
      <c r="K1741" s="22">
        <f t="shared" si="54"/>
        <v>4</v>
      </c>
      <c r="L1741" s="22">
        <f t="shared" si="55"/>
        <v>2005</v>
      </c>
    </row>
    <row r="1742" spans="1:12" ht="17.100000000000001" customHeight="1">
      <c r="A1742" t="s">
        <v>6565</v>
      </c>
      <c r="B1742" s="11">
        <v>1266</v>
      </c>
      <c r="C1742" s="19" t="s">
        <v>6597</v>
      </c>
      <c r="D1742" s="19" t="s">
        <v>6598</v>
      </c>
      <c r="E1742" s="21" t="s">
        <v>6599</v>
      </c>
      <c r="F1742" s="21">
        <v>37978</v>
      </c>
      <c r="G1742" s="22" t="s">
        <v>726</v>
      </c>
      <c r="H1742" s="11">
        <f>COUNTIF(CAL!U:AN,B1742)</f>
        <v>2</v>
      </c>
      <c r="I1742" s="22">
        <v>13</v>
      </c>
      <c r="J1742" s="19"/>
      <c r="K1742" s="22">
        <f t="shared" si="54"/>
        <v>12</v>
      </c>
      <c r="L1742" s="22">
        <f t="shared" si="55"/>
        <v>2003</v>
      </c>
    </row>
    <row r="1743" spans="1:12" ht="17.100000000000001" customHeight="1">
      <c r="A1743" t="s">
        <v>6568</v>
      </c>
      <c r="B1743" s="11">
        <v>2438</v>
      </c>
      <c r="C1743" s="19" t="s">
        <v>12041</v>
      </c>
      <c r="D1743" s="19" t="s">
        <v>930</v>
      </c>
      <c r="E1743" s="21" t="s">
        <v>12042</v>
      </c>
      <c r="F1743" s="21">
        <v>36871</v>
      </c>
      <c r="G1743" s="22" t="s">
        <v>726</v>
      </c>
      <c r="H1743" s="11">
        <f>COUNTIF(CAL!U:AN,B1743)</f>
        <v>1</v>
      </c>
      <c r="I1743" s="22">
        <v>16</v>
      </c>
      <c r="J1743" s="19"/>
      <c r="K1743" s="22">
        <f t="shared" si="54"/>
        <v>12</v>
      </c>
      <c r="L1743" s="22">
        <f t="shared" si="55"/>
        <v>2000</v>
      </c>
    </row>
    <row r="1744" spans="1:12" ht="17.100000000000001" customHeight="1">
      <c r="A1744" t="s">
        <v>6571</v>
      </c>
      <c r="B1744" s="11">
        <v>1760</v>
      </c>
      <c r="C1744" s="19" t="s">
        <v>6073</v>
      </c>
      <c r="D1744" s="19" t="s">
        <v>930</v>
      </c>
      <c r="E1744" s="20" t="s">
        <v>6074</v>
      </c>
      <c r="F1744" s="21">
        <v>36066</v>
      </c>
      <c r="G1744" s="22" t="s">
        <v>726</v>
      </c>
      <c r="H1744" s="11">
        <f>COUNTIF(CAL!U:AN,B1744)</f>
        <v>2</v>
      </c>
      <c r="I1744" s="22">
        <v>10</v>
      </c>
      <c r="J1744" s="19"/>
      <c r="K1744" s="22">
        <f t="shared" si="54"/>
        <v>9</v>
      </c>
      <c r="L1744" s="22">
        <f t="shared" si="55"/>
        <v>1998</v>
      </c>
    </row>
    <row r="1745" spans="1:12" ht="17.100000000000001" customHeight="1">
      <c r="A1745" t="s">
        <v>6574</v>
      </c>
      <c r="B1745" s="11">
        <v>3086</v>
      </c>
      <c r="C1745" s="19" t="s">
        <v>2395</v>
      </c>
      <c r="D1745" s="19" t="s">
        <v>930</v>
      </c>
      <c r="E1745" s="21" t="s">
        <v>2396</v>
      </c>
      <c r="F1745" s="21">
        <v>33464</v>
      </c>
      <c r="G1745" s="22" t="s">
        <v>726</v>
      </c>
      <c r="H1745" s="11">
        <f>COUNTIF(CAL!U:AN,B1745)</f>
        <v>5</v>
      </c>
      <c r="I1745" s="22">
        <v>17</v>
      </c>
      <c r="J1745" s="19"/>
      <c r="K1745" s="22">
        <f t="shared" si="54"/>
        <v>8</v>
      </c>
      <c r="L1745" s="22">
        <f t="shared" si="55"/>
        <v>1991</v>
      </c>
    </row>
    <row r="1746" spans="1:12" ht="17.100000000000001" customHeight="1">
      <c r="A1746" t="s">
        <v>6577</v>
      </c>
      <c r="B1746" s="11">
        <v>2800</v>
      </c>
      <c r="C1746" s="19" t="s">
        <v>12240</v>
      </c>
      <c r="D1746" s="19" t="s">
        <v>930</v>
      </c>
      <c r="E1746" s="21" t="s">
        <v>12241</v>
      </c>
      <c r="F1746" s="21">
        <v>35808</v>
      </c>
      <c r="G1746" s="22" t="s">
        <v>726</v>
      </c>
      <c r="H1746" s="11">
        <f>COUNTIF(CAL!U:AN,B1746)</f>
        <v>1</v>
      </c>
      <c r="I1746" s="22">
        <v>17</v>
      </c>
      <c r="J1746" s="19"/>
      <c r="K1746" s="22">
        <f t="shared" si="54"/>
        <v>1</v>
      </c>
      <c r="L1746" s="22">
        <f t="shared" si="55"/>
        <v>1998</v>
      </c>
    </row>
    <row r="1747" spans="1:12" ht="17.100000000000001" customHeight="1">
      <c r="A1747" t="s">
        <v>6579</v>
      </c>
      <c r="B1747" s="11">
        <v>3227</v>
      </c>
      <c r="C1747" s="19" t="s">
        <v>6416</v>
      </c>
      <c r="D1747" s="19" t="s">
        <v>930</v>
      </c>
      <c r="E1747" s="20" t="s">
        <v>6417</v>
      </c>
      <c r="F1747" s="21">
        <v>32472</v>
      </c>
      <c r="G1747" s="22" t="s">
        <v>726</v>
      </c>
      <c r="H1747" s="11">
        <f>COUNTIF(CAL!U:AN,B1747)</f>
        <v>2</v>
      </c>
      <c r="I1747" s="22">
        <v>12</v>
      </c>
      <c r="J1747" s="19"/>
      <c r="K1747" s="22">
        <f t="shared" si="54"/>
        <v>11</v>
      </c>
      <c r="L1747" s="22">
        <f t="shared" si="55"/>
        <v>1988</v>
      </c>
    </row>
    <row r="1748" spans="1:12" ht="17.100000000000001" customHeight="1">
      <c r="A1748" t="s">
        <v>6581</v>
      </c>
      <c r="B1748" s="11">
        <v>1487</v>
      </c>
      <c r="C1748" s="19" t="s">
        <v>2167</v>
      </c>
      <c r="D1748" s="19" t="s">
        <v>930</v>
      </c>
      <c r="E1748" s="21" t="s">
        <v>2168</v>
      </c>
      <c r="F1748" s="21">
        <v>32600</v>
      </c>
      <c r="G1748" s="22" t="s">
        <v>726</v>
      </c>
      <c r="H1748" s="11">
        <f>COUNTIF(CAL!U:AN,B1748)</f>
        <v>5</v>
      </c>
      <c r="I1748" s="22">
        <v>10</v>
      </c>
      <c r="J1748" s="19" t="s">
        <v>2169</v>
      </c>
      <c r="K1748" s="22">
        <f t="shared" si="54"/>
        <v>4</v>
      </c>
      <c r="L1748" s="22">
        <f t="shared" si="55"/>
        <v>1989</v>
      </c>
    </row>
    <row r="1749" spans="1:12" ht="17.100000000000001" customHeight="1">
      <c r="A1749" t="s">
        <v>6584</v>
      </c>
      <c r="B1749" s="11">
        <v>1394</v>
      </c>
      <c r="C1749" s="19" t="s">
        <v>1847</v>
      </c>
      <c r="D1749" s="19" t="s">
        <v>930</v>
      </c>
      <c r="E1749" s="21" t="s">
        <v>9209</v>
      </c>
      <c r="F1749" s="21">
        <v>36849</v>
      </c>
      <c r="G1749" s="22" t="s">
        <v>726</v>
      </c>
      <c r="H1749" s="11">
        <f>COUNTIF(CAL!U:AN,B1749)</f>
        <v>1</v>
      </c>
      <c r="I1749" s="22">
        <v>6</v>
      </c>
      <c r="J1749" s="19"/>
      <c r="K1749" s="22">
        <f t="shared" si="54"/>
        <v>11</v>
      </c>
      <c r="L1749" s="22">
        <f t="shared" si="55"/>
        <v>2000</v>
      </c>
    </row>
    <row r="1750" spans="1:12" ht="17.100000000000001" customHeight="1">
      <c r="A1750" t="s">
        <v>6587</v>
      </c>
      <c r="B1750" s="11">
        <v>3633</v>
      </c>
      <c r="C1750" s="19" t="s">
        <v>5776</v>
      </c>
      <c r="D1750" s="19" t="s">
        <v>930</v>
      </c>
      <c r="E1750" s="20" t="s">
        <v>5958</v>
      </c>
      <c r="F1750" s="21">
        <v>34621</v>
      </c>
      <c r="G1750" s="22" t="s">
        <v>726</v>
      </c>
      <c r="H1750" s="11">
        <f>COUNTIF(CAL!U:AN,B1750)</f>
        <v>2</v>
      </c>
      <c r="I1750" s="22">
        <v>9</v>
      </c>
      <c r="J1750" s="19"/>
      <c r="K1750" s="22">
        <f t="shared" si="54"/>
        <v>10</v>
      </c>
      <c r="L1750" s="22">
        <f t="shared" si="55"/>
        <v>1994</v>
      </c>
    </row>
    <row r="1751" spans="1:12" ht="17.100000000000001" customHeight="1">
      <c r="A1751" t="s">
        <v>6590</v>
      </c>
      <c r="B1751" s="11">
        <v>4048</v>
      </c>
      <c r="C1751" s="19" t="s">
        <v>10929</v>
      </c>
      <c r="D1751" s="19" t="s">
        <v>930</v>
      </c>
      <c r="E1751" s="20" t="s">
        <v>10930</v>
      </c>
      <c r="F1751" s="21">
        <v>37967</v>
      </c>
      <c r="G1751" s="22" t="s">
        <v>726</v>
      </c>
      <c r="H1751" s="11">
        <f>COUNTIF(CAL!U:AN,B1751)</f>
        <v>1</v>
      </c>
      <c r="I1751" s="22">
        <v>11</v>
      </c>
      <c r="J1751" s="19"/>
      <c r="K1751" s="22">
        <f t="shared" si="54"/>
        <v>12</v>
      </c>
      <c r="L1751" s="22">
        <f t="shared" si="55"/>
        <v>2003</v>
      </c>
    </row>
    <row r="1752" spans="1:12" ht="17.100000000000001" customHeight="1">
      <c r="A1752" t="s">
        <v>6593</v>
      </c>
      <c r="B1752" s="11">
        <v>3087</v>
      </c>
      <c r="C1752" s="19" t="s">
        <v>929</v>
      </c>
      <c r="D1752" s="19" t="s">
        <v>930</v>
      </c>
      <c r="E1752" s="21" t="s">
        <v>931</v>
      </c>
      <c r="F1752" s="21">
        <v>34392</v>
      </c>
      <c r="G1752" s="22" t="s">
        <v>726</v>
      </c>
      <c r="H1752" s="11">
        <f>COUNTIF(CAL!U:AN,B1752)</f>
        <v>11</v>
      </c>
      <c r="I1752" s="22">
        <v>22</v>
      </c>
      <c r="J1752" s="19"/>
      <c r="K1752" s="22">
        <f t="shared" si="54"/>
        <v>2</v>
      </c>
      <c r="L1752" s="22">
        <f t="shared" si="55"/>
        <v>1994</v>
      </c>
    </row>
    <row r="1753" spans="1:12" ht="17.100000000000001" customHeight="1">
      <c r="A1753" t="s">
        <v>6596</v>
      </c>
      <c r="B1753" s="11">
        <v>3085</v>
      </c>
      <c r="C1753" s="19" t="s">
        <v>2875</v>
      </c>
      <c r="D1753" s="19" t="s">
        <v>930</v>
      </c>
      <c r="E1753" s="21" t="s">
        <v>2876</v>
      </c>
      <c r="F1753" s="21">
        <v>37455</v>
      </c>
      <c r="G1753" s="22" t="s">
        <v>726</v>
      </c>
      <c r="H1753" s="11">
        <f>COUNTIF(CAL!U:AN,B1753)</f>
        <v>4</v>
      </c>
      <c r="I1753" s="22">
        <v>9</v>
      </c>
      <c r="J1753" s="19"/>
      <c r="K1753" s="22">
        <f t="shared" si="54"/>
        <v>7</v>
      </c>
      <c r="L1753" s="22">
        <f t="shared" si="55"/>
        <v>2002</v>
      </c>
    </row>
    <row r="1754" spans="1:12" ht="17.100000000000001" customHeight="1">
      <c r="A1754" t="s">
        <v>6600</v>
      </c>
      <c r="B1754" s="11">
        <v>1761</v>
      </c>
      <c r="C1754" s="19" t="s">
        <v>7168</v>
      </c>
      <c r="D1754" s="19" t="s">
        <v>930</v>
      </c>
      <c r="E1754" s="21" t="s">
        <v>7169</v>
      </c>
      <c r="F1754" s="21">
        <v>36554</v>
      </c>
      <c r="G1754" s="22" t="s">
        <v>726</v>
      </c>
      <c r="H1754" s="11">
        <f>COUNTIF(CAL!U:AN,B1754)</f>
        <v>2</v>
      </c>
      <c r="I1754" s="22">
        <v>18</v>
      </c>
      <c r="J1754" s="19"/>
      <c r="K1754" s="22">
        <f t="shared" si="54"/>
        <v>1</v>
      </c>
      <c r="L1754" s="22">
        <f t="shared" si="55"/>
        <v>2000</v>
      </c>
    </row>
    <row r="1755" spans="1:12" ht="17.100000000000001" customHeight="1">
      <c r="A1755" t="s">
        <v>6603</v>
      </c>
      <c r="B1755" s="11">
        <v>1486</v>
      </c>
      <c r="C1755" s="19" t="s">
        <v>2091</v>
      </c>
      <c r="D1755" s="19" t="s">
        <v>930</v>
      </c>
      <c r="E1755" s="20" t="s">
        <v>2092</v>
      </c>
      <c r="F1755" s="21">
        <v>35587</v>
      </c>
      <c r="G1755" s="22" t="s">
        <v>726</v>
      </c>
      <c r="H1755" s="11">
        <f>COUNTIF(CAL!U:AN,B1755)</f>
        <v>5</v>
      </c>
      <c r="I1755" s="22">
        <v>5</v>
      </c>
      <c r="J1755" s="19" t="s">
        <v>2093</v>
      </c>
      <c r="K1755" s="22">
        <f t="shared" si="54"/>
        <v>6</v>
      </c>
      <c r="L1755" s="22">
        <f t="shared" si="55"/>
        <v>1997</v>
      </c>
    </row>
    <row r="1756" spans="1:12" ht="17.100000000000001" customHeight="1">
      <c r="A1756" t="s">
        <v>6606</v>
      </c>
      <c r="B1756" s="11">
        <v>1395</v>
      </c>
      <c r="C1756" s="19" t="s">
        <v>4062</v>
      </c>
      <c r="D1756" s="19" t="s">
        <v>930</v>
      </c>
      <c r="E1756" s="21" t="s">
        <v>4063</v>
      </c>
      <c r="F1756" s="21">
        <v>36734</v>
      </c>
      <c r="G1756" s="22" t="s">
        <v>726</v>
      </c>
      <c r="H1756" s="11">
        <f>COUNTIF(CAL!U:AN,B1756)</f>
        <v>3</v>
      </c>
      <c r="I1756" s="22">
        <v>10</v>
      </c>
      <c r="J1756" s="19"/>
      <c r="K1756" s="22">
        <f t="shared" si="54"/>
        <v>7</v>
      </c>
      <c r="L1756" s="22">
        <f t="shared" si="55"/>
        <v>2000</v>
      </c>
    </row>
    <row r="1757" spans="1:12" ht="17.100000000000001" customHeight="1">
      <c r="A1757" t="s">
        <v>6610</v>
      </c>
      <c r="B1757" s="11">
        <v>3084</v>
      </c>
      <c r="C1757" s="19" t="s">
        <v>7881</v>
      </c>
      <c r="D1757" s="19" t="s">
        <v>930</v>
      </c>
      <c r="E1757" s="21" t="s">
        <v>11066</v>
      </c>
      <c r="F1757" s="21">
        <v>37942</v>
      </c>
      <c r="G1757" s="22" t="s">
        <v>726</v>
      </c>
      <c r="H1757" s="11">
        <f>COUNTIF(CAL!U:AN,B1757)</f>
        <v>1</v>
      </c>
      <c r="I1757" s="22">
        <v>11</v>
      </c>
      <c r="J1757" s="19"/>
      <c r="K1757" s="22">
        <f t="shared" si="54"/>
        <v>11</v>
      </c>
      <c r="L1757" s="22">
        <f t="shared" si="55"/>
        <v>2003</v>
      </c>
    </row>
    <row r="1758" spans="1:12" ht="17.100000000000001" customHeight="1">
      <c r="A1758" t="s">
        <v>6614</v>
      </c>
      <c r="B1758" s="11">
        <v>2879</v>
      </c>
      <c r="C1758" s="19" t="s">
        <v>9492</v>
      </c>
      <c r="D1758" s="19" t="s">
        <v>742</v>
      </c>
      <c r="E1758" s="21" t="s">
        <v>9493</v>
      </c>
      <c r="F1758" s="21">
        <v>34171</v>
      </c>
      <c r="G1758" s="22" t="s">
        <v>726</v>
      </c>
      <c r="H1758" s="11">
        <f>COUNTIF(CAL!U:AN,B1758)</f>
        <v>1</v>
      </c>
      <c r="I1758" s="22">
        <v>7</v>
      </c>
      <c r="J1758" s="19"/>
      <c r="K1758" s="22">
        <f t="shared" si="54"/>
        <v>7</v>
      </c>
      <c r="L1758" s="22">
        <f t="shared" si="55"/>
        <v>1993</v>
      </c>
    </row>
    <row r="1759" spans="1:12" ht="17.100000000000001" customHeight="1">
      <c r="A1759" t="s">
        <v>6617</v>
      </c>
      <c r="B1759" s="11">
        <v>5343</v>
      </c>
      <c r="C1759" s="19" t="s">
        <v>10138</v>
      </c>
      <c r="D1759" s="19" t="s">
        <v>742</v>
      </c>
      <c r="E1759" s="21" t="s">
        <v>14250</v>
      </c>
      <c r="F1759" s="21">
        <v>37805</v>
      </c>
      <c r="G1759" s="22" t="s">
        <v>726</v>
      </c>
      <c r="H1759" s="11">
        <f>COUNTIF(CAL!U:AN,B1759)</f>
        <v>1</v>
      </c>
      <c r="I1759" s="22">
        <v>30</v>
      </c>
      <c r="J1759" s="19"/>
      <c r="K1759" s="22">
        <f t="shared" si="54"/>
        <v>7</v>
      </c>
      <c r="L1759" s="22">
        <f t="shared" si="55"/>
        <v>2003</v>
      </c>
    </row>
    <row r="1760" spans="1:12" ht="17.100000000000001" customHeight="1">
      <c r="A1760" t="s">
        <v>6621</v>
      </c>
      <c r="B1760" s="11">
        <v>2708</v>
      </c>
      <c r="C1760" s="19" t="s">
        <v>4792</v>
      </c>
      <c r="D1760" s="19" t="s">
        <v>742</v>
      </c>
      <c r="E1760" s="21" t="s">
        <v>4793</v>
      </c>
      <c r="F1760" s="21">
        <v>36112</v>
      </c>
      <c r="G1760" s="22" t="s">
        <v>726</v>
      </c>
      <c r="H1760" s="11">
        <f>COUNTIF(CAL!U:AN,B1760)</f>
        <v>3</v>
      </c>
      <c r="I1760" s="22" t="s">
        <v>14251</v>
      </c>
      <c r="J1760" s="19"/>
      <c r="K1760" s="22">
        <f t="shared" si="54"/>
        <v>11</v>
      </c>
      <c r="L1760" s="22">
        <f t="shared" si="55"/>
        <v>1998</v>
      </c>
    </row>
    <row r="1761" spans="1:12" ht="17.100000000000001" customHeight="1">
      <c r="A1761" t="s">
        <v>6624</v>
      </c>
      <c r="B1761" s="11">
        <v>3982</v>
      </c>
      <c r="C1761" s="19" t="s">
        <v>1871</v>
      </c>
      <c r="D1761" s="19" t="s">
        <v>742</v>
      </c>
      <c r="E1761" s="21" t="s">
        <v>1872</v>
      </c>
      <c r="F1761" s="21">
        <v>33385</v>
      </c>
      <c r="G1761" s="22" t="s">
        <v>726</v>
      </c>
      <c r="H1761" s="11">
        <f>COUNTIF(CAL!U:AN,B1761)</f>
        <v>6</v>
      </c>
      <c r="I1761" s="22">
        <v>15</v>
      </c>
      <c r="J1761" s="19"/>
      <c r="K1761" s="22">
        <f t="shared" si="54"/>
        <v>5</v>
      </c>
      <c r="L1761" s="22">
        <f t="shared" si="55"/>
        <v>1991</v>
      </c>
    </row>
    <row r="1762" spans="1:12" ht="17.100000000000001" customHeight="1">
      <c r="A1762" t="s">
        <v>6627</v>
      </c>
      <c r="B1762" s="11">
        <v>1478</v>
      </c>
      <c r="C1762" s="19" t="s">
        <v>4598</v>
      </c>
      <c r="D1762" s="19" t="s">
        <v>742</v>
      </c>
      <c r="E1762" s="21" t="s">
        <v>4599</v>
      </c>
      <c r="F1762" s="21">
        <v>35544</v>
      </c>
      <c r="G1762" s="22" t="s">
        <v>726</v>
      </c>
      <c r="H1762" s="11">
        <f>COUNTIF(CAL!U:AN,B1762)</f>
        <v>4</v>
      </c>
      <c r="I1762" s="22">
        <v>18</v>
      </c>
      <c r="J1762" s="19"/>
      <c r="K1762" s="22">
        <f t="shared" si="54"/>
        <v>4</v>
      </c>
      <c r="L1762" s="22">
        <f t="shared" si="55"/>
        <v>1997</v>
      </c>
    </row>
    <row r="1763" spans="1:12" ht="17.100000000000001" customHeight="1">
      <c r="A1763" t="s">
        <v>6629</v>
      </c>
      <c r="B1763" s="11">
        <v>3491</v>
      </c>
      <c r="C1763" s="19" t="s">
        <v>10985</v>
      </c>
      <c r="D1763" s="19" t="s">
        <v>742</v>
      </c>
      <c r="E1763" s="20" t="s">
        <v>10986</v>
      </c>
      <c r="F1763" s="21">
        <v>34825</v>
      </c>
      <c r="G1763" s="22" t="s">
        <v>726</v>
      </c>
      <c r="H1763" s="11">
        <f>COUNTIF(CAL!U:AN,B1763)</f>
        <v>1</v>
      </c>
      <c r="I1763" s="22">
        <v>11</v>
      </c>
      <c r="J1763" s="19"/>
      <c r="K1763" s="22">
        <f t="shared" si="54"/>
        <v>5</v>
      </c>
      <c r="L1763" s="22">
        <f t="shared" si="55"/>
        <v>1995</v>
      </c>
    </row>
    <row r="1764" spans="1:12" ht="17.100000000000001" customHeight="1">
      <c r="A1764" t="s">
        <v>6631</v>
      </c>
      <c r="B1764" s="11">
        <v>2133</v>
      </c>
      <c r="C1764" s="19" t="s">
        <v>3031</v>
      </c>
      <c r="D1764" s="19" t="s">
        <v>742</v>
      </c>
      <c r="E1764" s="21" t="s">
        <v>6628</v>
      </c>
      <c r="F1764" s="21">
        <v>32407</v>
      </c>
      <c r="G1764" s="22" t="s">
        <v>726</v>
      </c>
      <c r="H1764" s="11">
        <f>COUNTIF(CAL!U:AN,B1764)</f>
        <v>2</v>
      </c>
      <c r="I1764" s="22">
        <v>13</v>
      </c>
      <c r="J1764" s="19"/>
      <c r="K1764" s="22">
        <f t="shared" si="54"/>
        <v>9</v>
      </c>
      <c r="L1764" s="22">
        <f t="shared" si="55"/>
        <v>1988</v>
      </c>
    </row>
    <row r="1765" spans="1:12" ht="17.100000000000001" customHeight="1">
      <c r="A1765" t="s">
        <v>6634</v>
      </c>
      <c r="B1765" s="11">
        <v>2131</v>
      </c>
      <c r="C1765" s="19" t="s">
        <v>12665</v>
      </c>
      <c r="D1765" s="19" t="s">
        <v>742</v>
      </c>
      <c r="E1765" s="21" t="s">
        <v>12666</v>
      </c>
      <c r="F1765" s="21">
        <v>34850</v>
      </c>
      <c r="G1765" s="22" t="s">
        <v>726</v>
      </c>
      <c r="H1765" s="11">
        <f>COUNTIF(CAL!U:AN,B1765)</f>
        <v>1</v>
      </c>
      <c r="I1765" s="22">
        <v>20</v>
      </c>
      <c r="J1765" s="19"/>
      <c r="K1765" s="22">
        <f t="shared" si="54"/>
        <v>5</v>
      </c>
      <c r="L1765" s="22">
        <f t="shared" si="55"/>
        <v>1995</v>
      </c>
    </row>
    <row r="1766" spans="1:12" ht="17.100000000000001" customHeight="1">
      <c r="A1766" t="s">
        <v>6636</v>
      </c>
      <c r="B1766" s="11">
        <v>4006</v>
      </c>
      <c r="C1766" s="19" t="s">
        <v>7307</v>
      </c>
      <c r="D1766" s="19" t="s">
        <v>742</v>
      </c>
      <c r="E1766" s="20" t="s">
        <v>7308</v>
      </c>
      <c r="F1766" s="21">
        <v>35248</v>
      </c>
      <c r="G1766" s="22" t="s">
        <v>726</v>
      </c>
      <c r="H1766" s="11">
        <f>COUNTIF(CAL!U:AN,B1766)</f>
        <v>2</v>
      </c>
      <c r="I1766" s="22">
        <v>20</v>
      </c>
      <c r="J1766" s="19"/>
      <c r="K1766" s="22">
        <f t="shared" si="54"/>
        <v>7</v>
      </c>
      <c r="L1766" s="22">
        <f t="shared" si="55"/>
        <v>1996</v>
      </c>
    </row>
    <row r="1767" spans="1:12" ht="17.100000000000001" customHeight="1">
      <c r="A1767" t="s">
        <v>6639</v>
      </c>
      <c r="B1767" s="11">
        <v>3080</v>
      </c>
      <c r="C1767" s="19" t="s">
        <v>7085</v>
      </c>
      <c r="D1767" s="19" t="s">
        <v>742</v>
      </c>
      <c r="E1767" s="20" t="s">
        <v>12556</v>
      </c>
      <c r="F1767" s="21">
        <v>34818</v>
      </c>
      <c r="G1767" s="22" t="s">
        <v>726</v>
      </c>
      <c r="H1767" s="11">
        <f>COUNTIF(CAL!U:AN,B1767)</f>
        <v>1</v>
      </c>
      <c r="I1767" s="22">
        <v>19</v>
      </c>
      <c r="J1767" s="19"/>
      <c r="K1767" s="22">
        <f t="shared" si="54"/>
        <v>4</v>
      </c>
      <c r="L1767" s="22">
        <f t="shared" si="55"/>
        <v>1995</v>
      </c>
    </row>
    <row r="1768" spans="1:12" ht="17.100000000000001" customHeight="1">
      <c r="A1768" t="s">
        <v>6641</v>
      </c>
      <c r="B1768" s="11">
        <v>2132</v>
      </c>
      <c r="C1768" s="19" t="s">
        <v>855</v>
      </c>
      <c r="D1768" s="19" t="s">
        <v>742</v>
      </c>
      <c r="E1768" s="21" t="s">
        <v>856</v>
      </c>
      <c r="F1768" s="21">
        <v>36719</v>
      </c>
      <c r="G1768" s="22" t="s">
        <v>726</v>
      </c>
      <c r="H1768" s="11">
        <f>COUNTIF(CAL!U:AN,B1768)</f>
        <v>13</v>
      </c>
      <c r="I1768" s="22">
        <v>31</v>
      </c>
      <c r="J1768" s="19"/>
      <c r="K1768" s="22">
        <f t="shared" si="54"/>
        <v>7</v>
      </c>
      <c r="L1768" s="22">
        <f t="shared" si="55"/>
        <v>2000</v>
      </c>
    </row>
    <row r="1769" spans="1:12" ht="17.100000000000001" customHeight="1">
      <c r="A1769" t="s">
        <v>6644</v>
      </c>
      <c r="B1769" s="11">
        <v>1945</v>
      </c>
      <c r="C1769" s="19" t="s">
        <v>4771</v>
      </c>
      <c r="D1769" s="19" t="s">
        <v>742</v>
      </c>
      <c r="E1769" s="21" t="s">
        <v>4772</v>
      </c>
      <c r="F1769" s="21">
        <v>36225</v>
      </c>
      <c r="G1769" s="22" t="s">
        <v>726</v>
      </c>
      <c r="H1769" s="11">
        <f>COUNTIF(CAL!U:AN,B1769)</f>
        <v>3</v>
      </c>
      <c r="I1769" s="22">
        <v>21</v>
      </c>
      <c r="J1769" s="19"/>
      <c r="K1769" s="22">
        <f t="shared" si="54"/>
        <v>3</v>
      </c>
      <c r="L1769" s="22">
        <f t="shared" si="55"/>
        <v>1999</v>
      </c>
    </row>
    <row r="1770" spans="1:12" ht="17.100000000000001" customHeight="1">
      <c r="A1770" t="s">
        <v>6646</v>
      </c>
      <c r="B1770" s="11">
        <v>2650</v>
      </c>
      <c r="C1770" s="19" t="s">
        <v>12934</v>
      </c>
      <c r="D1770" s="19" t="s">
        <v>742</v>
      </c>
      <c r="E1770" s="20" t="s">
        <v>12935</v>
      </c>
      <c r="F1770" s="21">
        <v>35130</v>
      </c>
      <c r="G1770" s="22" t="s">
        <v>726</v>
      </c>
      <c r="H1770" s="11">
        <f>COUNTIF(CAL!U:AN,B1770)</f>
        <v>1</v>
      </c>
      <c r="I1770" s="22">
        <v>23</v>
      </c>
      <c r="J1770" s="19"/>
      <c r="K1770" s="22">
        <f t="shared" si="54"/>
        <v>3</v>
      </c>
      <c r="L1770" s="22">
        <f t="shared" si="55"/>
        <v>1996</v>
      </c>
    </row>
    <row r="1771" spans="1:12" ht="17.100000000000001" customHeight="1">
      <c r="A1771" t="s">
        <v>6648</v>
      </c>
      <c r="B1771" s="11">
        <v>1972</v>
      </c>
      <c r="C1771" s="19" t="s">
        <v>4566</v>
      </c>
      <c r="D1771" s="19" t="s">
        <v>742</v>
      </c>
      <c r="E1771" s="21" t="s">
        <v>4567</v>
      </c>
      <c r="F1771" s="21">
        <v>36127</v>
      </c>
      <c r="G1771" s="22" t="s">
        <v>726</v>
      </c>
      <c r="H1771" s="11">
        <f>COUNTIF(CAL!U:AN,B1771)</f>
        <v>5</v>
      </c>
      <c r="I1771" s="22">
        <v>17</v>
      </c>
      <c r="J1771" s="19" t="s">
        <v>4568</v>
      </c>
      <c r="K1771" s="22">
        <f t="shared" si="54"/>
        <v>11</v>
      </c>
      <c r="L1771" s="22">
        <f t="shared" si="55"/>
        <v>1998</v>
      </c>
    </row>
    <row r="1772" spans="1:12" ht="17.100000000000001" customHeight="1">
      <c r="A1772" t="s">
        <v>6651</v>
      </c>
      <c r="B1772" s="11">
        <v>3575</v>
      </c>
      <c r="C1772" s="19" t="s">
        <v>12203</v>
      </c>
      <c r="D1772" s="19" t="s">
        <v>742</v>
      </c>
      <c r="E1772" s="21" t="s">
        <v>12204</v>
      </c>
      <c r="F1772" s="21">
        <v>35842</v>
      </c>
      <c r="G1772" s="22" t="s">
        <v>726</v>
      </c>
      <c r="H1772" s="11">
        <f>COUNTIF(CAL!U:AN,B1772)</f>
        <v>1</v>
      </c>
      <c r="I1772" s="22">
        <v>16</v>
      </c>
      <c r="J1772" s="19"/>
      <c r="K1772" s="22">
        <f t="shared" si="54"/>
        <v>2</v>
      </c>
      <c r="L1772" s="22">
        <f t="shared" si="55"/>
        <v>1998</v>
      </c>
    </row>
    <row r="1773" spans="1:12" ht="17.100000000000001" customHeight="1">
      <c r="A1773" t="s">
        <v>6653</v>
      </c>
      <c r="B1773" s="11">
        <v>2443</v>
      </c>
      <c r="C1773" s="19" t="s">
        <v>6870</v>
      </c>
      <c r="D1773" s="19" t="s">
        <v>1242</v>
      </c>
      <c r="E1773" s="21" t="s">
        <v>6871</v>
      </c>
      <c r="F1773" s="21">
        <v>37592</v>
      </c>
      <c r="G1773" s="22" t="s">
        <v>726</v>
      </c>
      <c r="H1773" s="11">
        <f>COUNTIF(CAL!U:AN,B1773)</f>
        <v>2</v>
      </c>
      <c r="I1773" s="22">
        <v>15</v>
      </c>
      <c r="J1773" s="19"/>
      <c r="K1773" s="22">
        <f t="shared" si="54"/>
        <v>12</v>
      </c>
      <c r="L1773" s="22">
        <f t="shared" si="55"/>
        <v>2002</v>
      </c>
    </row>
    <row r="1774" spans="1:12" ht="17.100000000000001" customHeight="1">
      <c r="A1774" t="s">
        <v>6655</v>
      </c>
      <c r="B1774" s="11">
        <v>2442</v>
      </c>
      <c r="C1774" s="19" t="s">
        <v>1241</v>
      </c>
      <c r="D1774" s="19" t="s">
        <v>1242</v>
      </c>
      <c r="E1774" s="21" t="s">
        <v>1243</v>
      </c>
      <c r="F1774" s="21">
        <v>36579</v>
      </c>
      <c r="G1774" s="22" t="s">
        <v>726</v>
      </c>
      <c r="H1774" s="11">
        <f>COUNTIF(CAL!U:AN,B1774)</f>
        <v>8</v>
      </c>
      <c r="I1774" s="22">
        <v>16</v>
      </c>
      <c r="J1774" s="19"/>
      <c r="K1774" s="22">
        <f t="shared" si="54"/>
        <v>2</v>
      </c>
      <c r="L1774" s="22">
        <f t="shared" si="55"/>
        <v>2000</v>
      </c>
    </row>
    <row r="1775" spans="1:12" ht="17.100000000000001" customHeight="1">
      <c r="A1775" t="s">
        <v>6658</v>
      </c>
      <c r="B1775" s="11">
        <v>3970</v>
      </c>
      <c r="C1775" s="19" t="s">
        <v>1341</v>
      </c>
      <c r="D1775" s="19" t="s">
        <v>1242</v>
      </c>
      <c r="E1775" s="21" t="s">
        <v>11799</v>
      </c>
      <c r="F1775" s="21">
        <v>34409</v>
      </c>
      <c r="G1775" s="22" t="s">
        <v>726</v>
      </c>
      <c r="H1775" s="11">
        <f>COUNTIF(CAL!U:AN,B1775)</f>
        <v>1</v>
      </c>
      <c r="I1775" s="22">
        <v>14</v>
      </c>
      <c r="J1775" s="19"/>
      <c r="K1775" s="22">
        <f t="shared" si="54"/>
        <v>3</v>
      </c>
      <c r="L1775" s="22">
        <f t="shared" si="55"/>
        <v>1994</v>
      </c>
    </row>
    <row r="1776" spans="1:12" ht="17.100000000000001" customHeight="1">
      <c r="A1776" t="s">
        <v>6660</v>
      </c>
      <c r="B1776" s="11">
        <v>4574</v>
      </c>
      <c r="C1776" s="19" t="s">
        <v>11852</v>
      </c>
      <c r="D1776" s="19" t="s">
        <v>3550</v>
      </c>
      <c r="E1776" s="21" t="s">
        <v>11853</v>
      </c>
      <c r="F1776" s="21">
        <v>36801</v>
      </c>
      <c r="G1776" s="22" t="s">
        <v>726</v>
      </c>
      <c r="H1776" s="11">
        <f>COUNTIF(CAL!U:AN,B1776)</f>
        <v>2</v>
      </c>
      <c r="I1776" s="22">
        <v>15</v>
      </c>
      <c r="J1776" s="19" t="s">
        <v>8659</v>
      </c>
      <c r="K1776" s="22">
        <f t="shared" si="54"/>
        <v>10</v>
      </c>
      <c r="L1776" s="22">
        <f t="shared" si="55"/>
        <v>2000</v>
      </c>
    </row>
    <row r="1777" spans="1:12" ht="17.100000000000001" customHeight="1">
      <c r="A1777" t="s">
        <v>6663</v>
      </c>
      <c r="B1777" s="11">
        <v>5302</v>
      </c>
      <c r="C1777" s="19" t="s">
        <v>14173</v>
      </c>
      <c r="D1777" s="19" t="s">
        <v>3550</v>
      </c>
      <c r="E1777" s="20" t="s">
        <v>14182</v>
      </c>
      <c r="F1777" s="21">
        <v>36946</v>
      </c>
      <c r="G1777" s="22" t="s">
        <v>726</v>
      </c>
      <c r="H1777" s="11">
        <f>COUNTIF(CAL!U:AN,B1777)</f>
        <v>1</v>
      </c>
      <c r="I1777" s="22">
        <v>16</v>
      </c>
      <c r="J1777" s="19"/>
      <c r="K1777" s="22">
        <f t="shared" si="54"/>
        <v>2</v>
      </c>
      <c r="L1777" s="22">
        <f t="shared" si="55"/>
        <v>2001</v>
      </c>
    </row>
    <row r="1778" spans="1:12" ht="17.100000000000001" customHeight="1">
      <c r="A1778" t="s">
        <v>6665</v>
      </c>
      <c r="B1778" s="11">
        <v>2882</v>
      </c>
      <c r="C1778" s="19" t="s">
        <v>9520</v>
      </c>
      <c r="D1778" s="19" t="s">
        <v>3550</v>
      </c>
      <c r="E1778" s="21" t="s">
        <v>9521</v>
      </c>
      <c r="F1778" s="21">
        <v>38523</v>
      </c>
      <c r="G1778" s="22" t="s">
        <v>726</v>
      </c>
      <c r="H1778" s="11">
        <f>COUNTIF(CAL!U:AN,B1778)</f>
        <v>3</v>
      </c>
      <c r="I1778" s="22">
        <v>7</v>
      </c>
      <c r="J1778" s="19" t="s">
        <v>4555</v>
      </c>
      <c r="K1778" s="22">
        <f t="shared" si="54"/>
        <v>6</v>
      </c>
      <c r="L1778" s="22">
        <f t="shared" si="55"/>
        <v>2005</v>
      </c>
    </row>
    <row r="1779" spans="1:12" ht="17.100000000000001" customHeight="1">
      <c r="A1779" t="s">
        <v>6668</v>
      </c>
      <c r="B1779" s="11"/>
      <c r="C1779" s="19"/>
      <c r="D1779" s="19"/>
      <c r="E1779" s="21"/>
      <c r="F1779" s="21"/>
      <c r="G1779" s="22"/>
      <c r="I1779" s="22"/>
      <c r="J1779" s="19"/>
      <c r="K1779" s="22">
        <f t="shared" si="54"/>
        <v>1</v>
      </c>
      <c r="L1779" s="22">
        <f t="shared" si="55"/>
        <v>1900</v>
      </c>
    </row>
    <row r="1780" spans="1:12" ht="17.100000000000001" customHeight="1">
      <c r="A1780" t="s">
        <v>6671</v>
      </c>
      <c r="B1780" s="11">
        <v>5301</v>
      </c>
      <c r="C1780" s="19" t="s">
        <v>14172</v>
      </c>
      <c r="D1780" s="19" t="s">
        <v>3550</v>
      </c>
      <c r="E1780" s="21" t="s">
        <v>14181</v>
      </c>
      <c r="F1780" s="21">
        <v>38709</v>
      </c>
      <c r="G1780" s="22" t="s">
        <v>726</v>
      </c>
      <c r="H1780" s="11">
        <f>COUNTIF(CAL!U:AN,B1780)</f>
        <v>1</v>
      </c>
      <c r="I1780" s="22">
        <v>5</v>
      </c>
      <c r="J1780" s="19"/>
      <c r="K1780" s="22">
        <f t="shared" si="54"/>
        <v>12</v>
      </c>
      <c r="L1780" s="22">
        <f t="shared" si="55"/>
        <v>2005</v>
      </c>
    </row>
    <row r="1781" spans="1:12" ht="17.100000000000001" customHeight="1">
      <c r="A1781" t="s">
        <v>6673</v>
      </c>
      <c r="B1781" s="11">
        <v>3721</v>
      </c>
      <c r="C1781" s="19" t="s">
        <v>3549</v>
      </c>
      <c r="D1781" s="19" t="s">
        <v>3550</v>
      </c>
      <c r="E1781" s="21" t="s">
        <v>3551</v>
      </c>
      <c r="F1781" s="21">
        <v>35025</v>
      </c>
      <c r="G1781" s="22" t="s">
        <v>726</v>
      </c>
      <c r="H1781" s="11">
        <f>COUNTIF(CAL!U:AN,B1781)</f>
        <v>4</v>
      </c>
      <c r="I1781" s="22">
        <v>25</v>
      </c>
      <c r="J1781" s="19" t="s">
        <v>3552</v>
      </c>
      <c r="K1781" s="22">
        <f t="shared" si="54"/>
        <v>11</v>
      </c>
      <c r="L1781" s="22">
        <f t="shared" si="55"/>
        <v>1995</v>
      </c>
    </row>
    <row r="1782" spans="1:12" ht="17.100000000000001" customHeight="1">
      <c r="A1782" t="s">
        <v>6676</v>
      </c>
      <c r="B1782" s="11">
        <v>5506</v>
      </c>
      <c r="C1782" s="19" t="s">
        <v>15042</v>
      </c>
      <c r="D1782" s="19" t="s">
        <v>15043</v>
      </c>
      <c r="E1782" s="21" t="s">
        <v>15105</v>
      </c>
      <c r="F1782" s="21">
        <v>38253</v>
      </c>
      <c r="G1782" s="22" t="s">
        <v>726</v>
      </c>
      <c r="H1782" s="11">
        <f>COUNTIF(CAL!U:AN,B1782)</f>
        <v>1</v>
      </c>
      <c r="I1782" s="22">
        <v>6</v>
      </c>
      <c r="J1782" s="19"/>
      <c r="K1782" s="22">
        <f t="shared" si="54"/>
        <v>9</v>
      </c>
      <c r="L1782" s="22">
        <f t="shared" si="55"/>
        <v>2004</v>
      </c>
    </row>
    <row r="1783" spans="1:12" ht="17.100000000000001" customHeight="1">
      <c r="A1783" t="s">
        <v>6679</v>
      </c>
      <c r="B1783" s="11">
        <v>5310</v>
      </c>
      <c r="C1783" s="19" t="s">
        <v>14207</v>
      </c>
      <c r="D1783" s="19" t="s">
        <v>5725</v>
      </c>
      <c r="E1783" s="21" t="s">
        <v>14249</v>
      </c>
      <c r="F1783" s="21">
        <v>38319</v>
      </c>
      <c r="G1783" s="22" t="s">
        <v>829</v>
      </c>
      <c r="H1783" s="11">
        <f>COUNTIF(CAL!U:AN,B1783)</f>
        <v>2</v>
      </c>
      <c r="I1783" s="22">
        <v>4</v>
      </c>
      <c r="J1783" s="19"/>
      <c r="K1783" s="22">
        <f t="shared" si="54"/>
        <v>11</v>
      </c>
      <c r="L1783" s="22">
        <f t="shared" si="55"/>
        <v>2004</v>
      </c>
    </row>
    <row r="1784" spans="1:12" ht="17.100000000000001" customHeight="1">
      <c r="A1784" t="s">
        <v>6682</v>
      </c>
      <c r="B1784" s="11">
        <v>5309</v>
      </c>
      <c r="C1784" s="19" t="s">
        <v>14206</v>
      </c>
      <c r="D1784" s="19" t="s">
        <v>5725</v>
      </c>
      <c r="E1784" s="21" t="s">
        <v>14248</v>
      </c>
      <c r="F1784" s="21">
        <v>37562</v>
      </c>
      <c r="G1784" s="22" t="s">
        <v>726</v>
      </c>
      <c r="H1784" s="11">
        <f>COUNTIF(CAL!U:AN,B1784)</f>
        <v>1</v>
      </c>
      <c r="I1784" s="22">
        <v>1</v>
      </c>
      <c r="J1784" s="19"/>
      <c r="K1784" s="22">
        <f t="shared" si="54"/>
        <v>11</v>
      </c>
      <c r="L1784" s="22">
        <f t="shared" si="55"/>
        <v>2002</v>
      </c>
    </row>
    <row r="1785" spans="1:12" ht="17.100000000000001" customHeight="1">
      <c r="A1785" t="s">
        <v>6686</v>
      </c>
      <c r="B1785" s="11">
        <v>2068</v>
      </c>
      <c r="C1785" s="19" t="s">
        <v>9530</v>
      </c>
      <c r="D1785" s="19" t="s">
        <v>5725</v>
      </c>
      <c r="E1785" s="21" t="s">
        <v>9531</v>
      </c>
      <c r="F1785" s="21">
        <v>34337</v>
      </c>
      <c r="G1785" s="22" t="s">
        <v>726</v>
      </c>
      <c r="H1785" s="11">
        <f>COUNTIF(CAL!U:AN,B1785)</f>
        <v>3</v>
      </c>
      <c r="I1785" s="22">
        <v>12</v>
      </c>
      <c r="J1785" s="19" t="s">
        <v>14204</v>
      </c>
      <c r="K1785" s="22">
        <f t="shared" si="54"/>
        <v>1</v>
      </c>
      <c r="L1785" s="22">
        <f t="shared" si="55"/>
        <v>1994</v>
      </c>
    </row>
    <row r="1786" spans="1:12" ht="17.100000000000001" customHeight="1">
      <c r="A1786" t="s">
        <v>6689</v>
      </c>
      <c r="B1786" s="11">
        <v>5308</v>
      </c>
      <c r="C1786" s="19" t="s">
        <v>14205</v>
      </c>
      <c r="D1786" s="19" t="s">
        <v>5725</v>
      </c>
      <c r="E1786" s="21" t="s">
        <v>14247</v>
      </c>
      <c r="F1786" s="21">
        <v>36947</v>
      </c>
      <c r="G1786" s="22" t="s">
        <v>726</v>
      </c>
      <c r="H1786" s="11">
        <f>COUNTIF(CAL!U:AN,B1786)</f>
        <v>1</v>
      </c>
      <c r="I1786" s="22">
        <v>7</v>
      </c>
      <c r="J1786" s="19"/>
      <c r="K1786" s="22">
        <f t="shared" si="54"/>
        <v>2</v>
      </c>
      <c r="L1786" s="22">
        <f t="shared" si="55"/>
        <v>2001</v>
      </c>
    </row>
    <row r="1787" spans="1:12" ht="17.100000000000001" customHeight="1">
      <c r="A1787" t="s">
        <v>6692</v>
      </c>
      <c r="B1787" s="11">
        <v>5363</v>
      </c>
      <c r="C1787" s="19" t="s">
        <v>14277</v>
      </c>
      <c r="D1787" s="19" t="s">
        <v>5725</v>
      </c>
      <c r="E1787" s="21" t="s">
        <v>15106</v>
      </c>
      <c r="F1787" s="21">
        <v>36363</v>
      </c>
      <c r="G1787" s="22" t="s">
        <v>726</v>
      </c>
      <c r="H1787" s="11">
        <f>COUNTIF(CAL!U:AN,B1787)</f>
        <v>1</v>
      </c>
      <c r="I1787" s="22">
        <v>8</v>
      </c>
      <c r="J1787" s="19"/>
      <c r="K1787" s="22">
        <f t="shared" si="54"/>
        <v>7</v>
      </c>
      <c r="L1787" s="22">
        <f t="shared" si="55"/>
        <v>1999</v>
      </c>
    </row>
    <row r="1788" spans="1:12" ht="17.100000000000001" customHeight="1">
      <c r="A1788" t="s">
        <v>6695</v>
      </c>
      <c r="B1788" s="11">
        <v>3933</v>
      </c>
      <c r="C1788" s="19" t="s">
        <v>944</v>
      </c>
      <c r="D1788" s="19" t="s">
        <v>5725</v>
      </c>
      <c r="E1788" s="21" t="s">
        <v>5726</v>
      </c>
      <c r="F1788" s="21">
        <v>38014</v>
      </c>
      <c r="G1788" s="22" t="s">
        <v>726</v>
      </c>
      <c r="H1788" s="11">
        <f>COUNTIF(CAL!U:AN,B1788)</f>
        <v>3</v>
      </c>
      <c r="I1788" s="22">
        <v>10</v>
      </c>
      <c r="J1788" s="19" t="s">
        <v>5727</v>
      </c>
      <c r="K1788" s="22">
        <f t="shared" si="54"/>
        <v>1</v>
      </c>
      <c r="L1788" s="22">
        <f t="shared" si="55"/>
        <v>2004</v>
      </c>
    </row>
    <row r="1789" spans="1:12" ht="17.100000000000001" customHeight="1">
      <c r="A1789" t="s">
        <v>6699</v>
      </c>
      <c r="B1789" s="11">
        <v>2220</v>
      </c>
      <c r="C1789" s="19" t="s">
        <v>2038</v>
      </c>
      <c r="D1789" s="19" t="s">
        <v>2816</v>
      </c>
      <c r="E1789" s="21" t="s">
        <v>2817</v>
      </c>
      <c r="F1789" s="21">
        <v>34619</v>
      </c>
      <c r="G1789" s="22" t="s">
        <v>726</v>
      </c>
      <c r="H1789" s="11">
        <f>COUNTIF(CAL!U:AN,B1789)</f>
        <v>4</v>
      </c>
      <c r="I1789" s="22">
        <v>8</v>
      </c>
      <c r="J1789" s="19"/>
      <c r="K1789" s="22">
        <f t="shared" si="54"/>
        <v>10</v>
      </c>
      <c r="L1789" s="22">
        <f t="shared" si="55"/>
        <v>1994</v>
      </c>
    </row>
    <row r="1790" spans="1:12" ht="17.100000000000001" customHeight="1">
      <c r="A1790" t="s">
        <v>6701</v>
      </c>
      <c r="B1790" s="11">
        <v>2325</v>
      </c>
      <c r="C1790" s="19" t="s">
        <v>5837</v>
      </c>
      <c r="D1790" s="19" t="s">
        <v>2816</v>
      </c>
      <c r="E1790" s="21" t="s">
        <v>5838</v>
      </c>
      <c r="F1790" s="21">
        <v>35053</v>
      </c>
      <c r="G1790" s="22" t="s">
        <v>726</v>
      </c>
      <c r="H1790" s="11">
        <f>COUNTIF(CAL!U:AN,B1790)</f>
        <v>2</v>
      </c>
      <c r="I1790" s="22">
        <v>8</v>
      </c>
      <c r="J1790" s="19"/>
      <c r="K1790" s="22">
        <f t="shared" si="54"/>
        <v>12</v>
      </c>
      <c r="L1790" s="22">
        <f t="shared" si="55"/>
        <v>1995</v>
      </c>
    </row>
    <row r="1791" spans="1:12" ht="17.100000000000001" customHeight="1">
      <c r="A1791" t="s">
        <v>6704</v>
      </c>
      <c r="B1791" s="11">
        <v>3061</v>
      </c>
      <c r="C1791" s="19" t="s">
        <v>9640</v>
      </c>
      <c r="D1791" s="19" t="s">
        <v>2816</v>
      </c>
      <c r="E1791" s="21" t="s">
        <v>9641</v>
      </c>
      <c r="F1791" s="21">
        <v>37749</v>
      </c>
      <c r="G1791" s="22" t="s">
        <v>726</v>
      </c>
      <c r="H1791" s="11">
        <f>COUNTIF(CAL!U:AN,B1791)</f>
        <v>1</v>
      </c>
      <c r="I1791" s="22">
        <v>7</v>
      </c>
      <c r="J1791" s="19"/>
      <c r="K1791" s="22">
        <f t="shared" si="54"/>
        <v>5</v>
      </c>
      <c r="L1791" s="22">
        <f t="shared" si="55"/>
        <v>2003</v>
      </c>
    </row>
    <row r="1792" spans="1:12" ht="17.100000000000001" customHeight="1">
      <c r="A1792" t="s">
        <v>6707</v>
      </c>
      <c r="B1792" s="11">
        <v>2312</v>
      </c>
      <c r="C1792" s="19" t="s">
        <v>4334</v>
      </c>
      <c r="D1792" s="19" t="s">
        <v>3819</v>
      </c>
      <c r="E1792" s="20" t="s">
        <v>9468</v>
      </c>
      <c r="F1792" s="21">
        <v>37995</v>
      </c>
      <c r="G1792" s="22" t="s">
        <v>726</v>
      </c>
      <c r="H1792" s="11">
        <f>COUNTIF(CAL!U:AN,B1792)</f>
        <v>1</v>
      </c>
      <c r="I1792" s="22">
        <v>7</v>
      </c>
      <c r="J1792" s="19"/>
      <c r="K1792" s="22">
        <f t="shared" si="54"/>
        <v>1</v>
      </c>
      <c r="L1792" s="22">
        <f t="shared" si="55"/>
        <v>2004</v>
      </c>
    </row>
    <row r="1793" spans="1:12" ht="17.100000000000001" customHeight="1">
      <c r="A1793" t="s">
        <v>6710</v>
      </c>
      <c r="B1793" s="11">
        <v>2203</v>
      </c>
      <c r="C1793" s="19" t="s">
        <v>8544</v>
      </c>
      <c r="D1793" s="19" t="s">
        <v>3819</v>
      </c>
      <c r="E1793" s="21" t="s">
        <v>8545</v>
      </c>
      <c r="F1793" s="21">
        <v>37324</v>
      </c>
      <c r="G1793" s="22" t="s">
        <v>726</v>
      </c>
      <c r="H1793" s="11">
        <f>COUNTIF(CAL!U:AN,B1793)</f>
        <v>1</v>
      </c>
      <c r="I1793" s="22">
        <v>4</v>
      </c>
      <c r="J1793" s="19"/>
      <c r="K1793" s="22">
        <f t="shared" si="54"/>
        <v>3</v>
      </c>
      <c r="L1793" s="22">
        <f t="shared" si="55"/>
        <v>2002</v>
      </c>
    </row>
    <row r="1794" spans="1:12" ht="17.100000000000001" customHeight="1">
      <c r="A1794" t="s">
        <v>6713</v>
      </c>
      <c r="B1794" s="11">
        <v>1917</v>
      </c>
      <c r="C1794" s="19" t="s">
        <v>8920</v>
      </c>
      <c r="D1794" s="19" t="s">
        <v>3819</v>
      </c>
      <c r="E1794" s="21" t="s">
        <v>8921</v>
      </c>
      <c r="F1794" s="21">
        <v>38509</v>
      </c>
      <c r="G1794" s="22" t="s">
        <v>726</v>
      </c>
      <c r="H1794" s="11">
        <f>COUNTIF(CAL!U:AN,B1794)</f>
        <v>1</v>
      </c>
      <c r="I1794" s="22">
        <v>5</v>
      </c>
      <c r="J1794" s="19"/>
      <c r="K1794" s="22">
        <f t="shared" ref="K1794:K1857" si="56">MONTH(F1794)</f>
        <v>6</v>
      </c>
      <c r="L1794" s="22">
        <f t="shared" ref="L1794:L1857" si="57">YEAR(F1794)</f>
        <v>2005</v>
      </c>
    </row>
    <row r="1795" spans="1:12" ht="17.100000000000001" customHeight="1">
      <c r="A1795" t="s">
        <v>6716</v>
      </c>
      <c r="B1795" s="11">
        <v>2202</v>
      </c>
      <c r="C1795" s="19" t="s">
        <v>3818</v>
      </c>
      <c r="D1795" s="19" t="s">
        <v>3819</v>
      </c>
      <c r="E1795" s="21" t="s">
        <v>3820</v>
      </c>
      <c r="F1795" s="21">
        <v>37939</v>
      </c>
      <c r="G1795" s="22" t="s">
        <v>726</v>
      </c>
      <c r="H1795" s="11">
        <f>COUNTIF(CAL!U:AN,B1795)</f>
        <v>3</v>
      </c>
      <c r="I1795" s="22">
        <v>6</v>
      </c>
      <c r="J1795" s="19"/>
      <c r="K1795" s="22">
        <f t="shared" si="56"/>
        <v>11</v>
      </c>
      <c r="L1795" s="22">
        <f t="shared" si="57"/>
        <v>2003</v>
      </c>
    </row>
    <row r="1796" spans="1:12" ht="17.100000000000001" customHeight="1">
      <c r="A1796" t="s">
        <v>6719</v>
      </c>
      <c r="B1796" s="11">
        <v>2161</v>
      </c>
      <c r="C1796" s="19" t="s">
        <v>4774</v>
      </c>
      <c r="D1796" s="19" t="s">
        <v>13558</v>
      </c>
      <c r="E1796" s="21" t="s">
        <v>4775</v>
      </c>
      <c r="F1796" s="21">
        <v>36895</v>
      </c>
      <c r="G1796" s="22" t="s">
        <v>726</v>
      </c>
      <c r="H1796" s="11">
        <f>COUNTIF(CAL!U:AN,B1796)</f>
        <v>4</v>
      </c>
      <c r="I1796" s="22">
        <v>28</v>
      </c>
      <c r="J1796" s="19" t="s">
        <v>14890</v>
      </c>
      <c r="K1796" s="22">
        <f t="shared" si="56"/>
        <v>1</v>
      </c>
      <c r="L1796" s="22">
        <f t="shared" si="57"/>
        <v>2001</v>
      </c>
    </row>
    <row r="1797" spans="1:12" ht="17.100000000000001" customHeight="1">
      <c r="A1797" t="s">
        <v>6722</v>
      </c>
      <c r="B1797" s="11">
        <v>4906</v>
      </c>
      <c r="C1797" s="19" t="s">
        <v>10567</v>
      </c>
      <c r="D1797" s="19" t="s">
        <v>13558</v>
      </c>
      <c r="E1797" s="20" t="s">
        <v>10568</v>
      </c>
      <c r="F1797" s="21">
        <v>33661</v>
      </c>
      <c r="G1797" s="22" t="s">
        <v>726</v>
      </c>
      <c r="H1797" s="11">
        <f>COUNTIF(CAL!U:AN,B1797)</f>
        <v>1</v>
      </c>
      <c r="I1797" s="22">
        <v>17</v>
      </c>
      <c r="J1797" s="19" t="s">
        <v>14303</v>
      </c>
      <c r="K1797" s="22">
        <f t="shared" si="56"/>
        <v>2</v>
      </c>
      <c r="L1797" s="22">
        <f t="shared" si="57"/>
        <v>1992</v>
      </c>
    </row>
    <row r="1798" spans="1:12" ht="17.100000000000001" customHeight="1">
      <c r="A1798" t="s">
        <v>6724</v>
      </c>
      <c r="B1798" s="11">
        <v>1141</v>
      </c>
      <c r="C1798" s="19" t="s">
        <v>4588</v>
      </c>
      <c r="D1798" s="19" t="s">
        <v>13558</v>
      </c>
      <c r="E1798" s="21" t="s">
        <v>4871</v>
      </c>
      <c r="F1798" s="21">
        <v>36063</v>
      </c>
      <c r="G1798" s="22" t="s">
        <v>726</v>
      </c>
      <c r="H1798" s="11">
        <f>COUNTIF(CAL!U:AN,B1798)</f>
        <v>3</v>
      </c>
      <c r="I1798" s="22">
        <v>31</v>
      </c>
      <c r="J1798" s="19" t="s">
        <v>14891</v>
      </c>
      <c r="K1798" s="22">
        <f t="shared" si="56"/>
        <v>9</v>
      </c>
      <c r="L1798" s="22">
        <f t="shared" si="57"/>
        <v>1998</v>
      </c>
    </row>
    <row r="1799" spans="1:12" ht="17.100000000000001" customHeight="1">
      <c r="A1799" t="s">
        <v>6727</v>
      </c>
      <c r="B1799" s="11">
        <v>5083</v>
      </c>
      <c r="C1799" s="19" t="s">
        <v>14140</v>
      </c>
      <c r="D1799" s="19" t="s">
        <v>13558</v>
      </c>
      <c r="E1799" s="21" t="s">
        <v>14180</v>
      </c>
      <c r="F1799" s="21">
        <v>34421</v>
      </c>
      <c r="G1799" s="37" t="s">
        <v>726</v>
      </c>
      <c r="H1799" s="11">
        <f>COUNTIF(CAL!U:AN,B1799)</f>
        <v>1</v>
      </c>
      <c r="I1799" s="22">
        <v>14</v>
      </c>
      <c r="J1799" s="19"/>
      <c r="K1799" s="22">
        <f t="shared" si="56"/>
        <v>3</v>
      </c>
      <c r="L1799" s="22">
        <f t="shared" si="57"/>
        <v>1994</v>
      </c>
    </row>
    <row r="1800" spans="1:12" ht="17.100000000000001" customHeight="1">
      <c r="A1800" t="s">
        <v>6730</v>
      </c>
      <c r="B1800" s="11">
        <v>5324</v>
      </c>
      <c r="C1800" s="19" t="s">
        <v>2389</v>
      </c>
      <c r="D1800" s="19" t="s">
        <v>13558</v>
      </c>
      <c r="E1800" s="21" t="s">
        <v>14252</v>
      </c>
      <c r="F1800" s="21">
        <v>36461</v>
      </c>
      <c r="G1800" s="22" t="s">
        <v>726</v>
      </c>
      <c r="H1800" s="11">
        <f>COUNTIF(CAL!U:AN,B1800)</f>
        <v>1</v>
      </c>
      <c r="I1800" s="22">
        <v>28</v>
      </c>
      <c r="J1800" s="19"/>
      <c r="K1800" s="22">
        <f t="shared" si="56"/>
        <v>10</v>
      </c>
      <c r="L1800" s="22">
        <f t="shared" si="57"/>
        <v>1999</v>
      </c>
    </row>
    <row r="1801" spans="1:12" ht="17.100000000000001" customHeight="1">
      <c r="A1801" t="s">
        <v>6733</v>
      </c>
      <c r="B1801" s="11">
        <v>5284</v>
      </c>
      <c r="C1801" s="19" t="s">
        <v>4588</v>
      </c>
      <c r="D1801" s="19" t="s">
        <v>13558</v>
      </c>
      <c r="E1801" s="21" t="s">
        <v>15101</v>
      </c>
      <c r="F1801" s="21">
        <v>34424</v>
      </c>
      <c r="G1801" s="22" t="s">
        <v>726</v>
      </c>
      <c r="H1801" s="11">
        <f>COUNTIF(CAL!U:AN,B1801)</f>
        <v>1</v>
      </c>
      <c r="I1801" s="22">
        <v>18</v>
      </c>
      <c r="J1801" s="19"/>
      <c r="K1801" s="22">
        <f t="shared" si="56"/>
        <v>3</v>
      </c>
      <c r="L1801" s="22">
        <f t="shared" si="57"/>
        <v>1994</v>
      </c>
    </row>
    <row r="1802" spans="1:12" ht="17.100000000000001" customHeight="1">
      <c r="A1802" t="s">
        <v>6736</v>
      </c>
      <c r="B1802" s="11">
        <v>5286</v>
      </c>
      <c r="C1802" s="19" t="s">
        <v>3235</v>
      </c>
      <c r="D1802" s="19" t="s">
        <v>13558</v>
      </c>
      <c r="E1802" s="21" t="s">
        <v>15001</v>
      </c>
      <c r="F1802" s="21">
        <v>35963</v>
      </c>
      <c r="G1802" s="22" t="s">
        <v>726</v>
      </c>
      <c r="H1802" s="11">
        <f>COUNTIF(CAL!U:AN,B1802)</f>
        <v>1</v>
      </c>
      <c r="I1802" s="22">
        <v>14</v>
      </c>
      <c r="J1802" s="19"/>
      <c r="K1802" s="22">
        <f t="shared" si="56"/>
        <v>6</v>
      </c>
      <c r="L1802" s="22">
        <f t="shared" si="57"/>
        <v>1998</v>
      </c>
    </row>
    <row r="1803" spans="1:12" ht="17.100000000000001" customHeight="1">
      <c r="A1803" t="s">
        <v>6740</v>
      </c>
      <c r="B1803" s="11">
        <v>5298</v>
      </c>
      <c r="C1803" s="19" t="s">
        <v>1862</v>
      </c>
      <c r="D1803" s="19" t="s">
        <v>6315</v>
      </c>
      <c r="E1803" s="21" t="s">
        <v>14183</v>
      </c>
      <c r="F1803" s="21">
        <v>38721</v>
      </c>
      <c r="G1803" s="22" t="s">
        <v>726</v>
      </c>
      <c r="H1803" s="11">
        <f>COUNTIF(CAL!U:AN,B1803)</f>
        <v>1</v>
      </c>
      <c r="I1803" s="22">
        <v>3</v>
      </c>
      <c r="J1803" s="19"/>
      <c r="K1803" s="22">
        <f t="shared" si="56"/>
        <v>1</v>
      </c>
      <c r="L1803" s="22">
        <f t="shared" si="57"/>
        <v>2006</v>
      </c>
    </row>
    <row r="1804" spans="1:12" ht="17.100000000000001" customHeight="1">
      <c r="A1804" t="s">
        <v>6743</v>
      </c>
      <c r="B1804" s="11">
        <v>1123</v>
      </c>
      <c r="C1804" s="19" t="s">
        <v>10655</v>
      </c>
      <c r="D1804" s="19" t="s">
        <v>6315</v>
      </c>
      <c r="E1804" s="21" t="s">
        <v>10656</v>
      </c>
      <c r="F1804" s="21">
        <v>36705</v>
      </c>
      <c r="G1804" s="22" t="s">
        <v>726</v>
      </c>
      <c r="H1804" s="11">
        <f>COUNTIF(CAL!U:AN,B1804)</f>
        <v>2</v>
      </c>
      <c r="I1804" s="22">
        <v>10</v>
      </c>
      <c r="J1804" s="19" t="s">
        <v>2944</v>
      </c>
      <c r="K1804" s="22">
        <f t="shared" si="56"/>
        <v>6</v>
      </c>
      <c r="L1804" s="22">
        <f t="shared" si="57"/>
        <v>2000</v>
      </c>
    </row>
    <row r="1805" spans="1:12" ht="17.100000000000001" customHeight="1">
      <c r="A1805" t="s">
        <v>6746</v>
      </c>
      <c r="B1805" s="11">
        <v>5228</v>
      </c>
      <c r="C1805" s="19" t="s">
        <v>13243</v>
      </c>
      <c r="D1805" s="19" t="s">
        <v>6315</v>
      </c>
      <c r="E1805" s="21" t="s">
        <v>14184</v>
      </c>
      <c r="F1805" s="21">
        <v>33904</v>
      </c>
      <c r="G1805" s="22" t="s">
        <v>726</v>
      </c>
      <c r="H1805" s="11">
        <f>COUNTIF(CAL!U:AN,B1805)</f>
        <v>1</v>
      </c>
      <c r="I1805" s="22">
        <v>29</v>
      </c>
      <c r="J1805" s="19"/>
      <c r="K1805" s="22">
        <f t="shared" si="56"/>
        <v>10</v>
      </c>
      <c r="L1805" s="22">
        <f t="shared" si="57"/>
        <v>1992</v>
      </c>
    </row>
    <row r="1806" spans="1:12" ht="17.100000000000001" customHeight="1">
      <c r="A1806" t="s">
        <v>6748</v>
      </c>
      <c r="B1806" s="11">
        <v>1086</v>
      </c>
      <c r="C1806" s="19" t="s">
        <v>1574</v>
      </c>
      <c r="D1806" s="19" t="s">
        <v>6315</v>
      </c>
      <c r="E1806" s="21" t="s">
        <v>1575</v>
      </c>
      <c r="F1806" s="21">
        <v>35262</v>
      </c>
      <c r="G1806" s="22" t="s">
        <v>726</v>
      </c>
      <c r="H1806" s="11">
        <f>COUNTIF(CAL!U:AN,B1806)</f>
        <v>9</v>
      </c>
      <c r="I1806" s="22">
        <v>20</v>
      </c>
      <c r="J1806" s="19" t="s">
        <v>14683</v>
      </c>
      <c r="K1806" s="22">
        <f t="shared" si="56"/>
        <v>7</v>
      </c>
      <c r="L1806" s="22">
        <f t="shared" si="57"/>
        <v>1996</v>
      </c>
    </row>
    <row r="1807" spans="1:12" ht="17.100000000000001" customHeight="1">
      <c r="A1807" t="s">
        <v>6751</v>
      </c>
      <c r="B1807" s="11">
        <v>2854</v>
      </c>
      <c r="C1807" s="19" t="s">
        <v>6314</v>
      </c>
      <c r="D1807" s="19" t="s">
        <v>6315</v>
      </c>
      <c r="E1807" s="21" t="s">
        <v>6316</v>
      </c>
      <c r="F1807" s="21">
        <v>35760</v>
      </c>
      <c r="G1807" s="22" t="s">
        <v>726</v>
      </c>
      <c r="H1807" s="11">
        <f>COUNTIF(CAL!U:AN,B1807)</f>
        <v>3</v>
      </c>
      <c r="I1807" s="22">
        <v>11</v>
      </c>
      <c r="J1807" s="19" t="s">
        <v>6317</v>
      </c>
      <c r="K1807" s="22">
        <f t="shared" si="56"/>
        <v>11</v>
      </c>
      <c r="L1807" s="22">
        <f t="shared" si="57"/>
        <v>1997</v>
      </c>
    </row>
    <row r="1808" spans="1:12" ht="17.100000000000001" customHeight="1">
      <c r="A1808" t="s">
        <v>6754</v>
      </c>
      <c r="B1808" s="11">
        <v>2418</v>
      </c>
      <c r="C1808" s="19" t="s">
        <v>7364</v>
      </c>
      <c r="D1808" s="19" t="s">
        <v>6315</v>
      </c>
      <c r="E1808" s="21" t="s">
        <v>7365</v>
      </c>
      <c r="F1808" s="21">
        <v>36400</v>
      </c>
      <c r="G1808" s="22" t="s">
        <v>726</v>
      </c>
      <c r="H1808" s="11">
        <f>COUNTIF(CAL!U:AN,B1808)</f>
        <v>3</v>
      </c>
      <c r="I1808" s="22">
        <v>21</v>
      </c>
      <c r="J1808" s="19" t="s">
        <v>2886</v>
      </c>
      <c r="K1808" s="22">
        <f t="shared" si="56"/>
        <v>8</v>
      </c>
      <c r="L1808" s="22">
        <f t="shared" si="57"/>
        <v>1999</v>
      </c>
    </row>
    <row r="1809" spans="1:12" ht="17.100000000000001" customHeight="1">
      <c r="A1809" t="s">
        <v>6758</v>
      </c>
      <c r="B1809" s="11">
        <v>3476</v>
      </c>
      <c r="C1809" s="19" t="s">
        <v>12931</v>
      </c>
      <c r="D1809" s="19" t="s">
        <v>6315</v>
      </c>
      <c r="E1809" s="21" t="s">
        <v>12932</v>
      </c>
      <c r="F1809" s="21">
        <v>36710</v>
      </c>
      <c r="G1809" s="22" t="s">
        <v>726</v>
      </c>
      <c r="H1809" s="11">
        <f>COUNTIF(CAL!U:AN,B1809)</f>
        <v>1</v>
      </c>
      <c r="I1809" s="22">
        <v>23</v>
      </c>
      <c r="J1809" s="19" t="s">
        <v>7488</v>
      </c>
      <c r="K1809" s="22">
        <f t="shared" si="56"/>
        <v>7</v>
      </c>
      <c r="L1809" s="22">
        <f t="shared" si="57"/>
        <v>2000</v>
      </c>
    </row>
    <row r="1810" spans="1:12" ht="17.100000000000001" customHeight="1">
      <c r="A1810" t="s">
        <v>6760</v>
      </c>
      <c r="B1810" s="11">
        <v>5096</v>
      </c>
      <c r="C1810" s="19" t="s">
        <v>3089</v>
      </c>
      <c r="D1810" s="19" t="s">
        <v>6315</v>
      </c>
      <c r="E1810" s="20" t="s">
        <v>8176</v>
      </c>
      <c r="F1810" s="21">
        <v>36089</v>
      </c>
      <c r="G1810" s="22" t="s">
        <v>726</v>
      </c>
      <c r="H1810" s="11">
        <f>COUNTIF(CAL!U:AN,B1810)</f>
        <v>1</v>
      </c>
      <c r="I1810" s="22">
        <v>2</v>
      </c>
      <c r="J1810" s="19"/>
      <c r="K1810" s="22">
        <f t="shared" si="56"/>
        <v>10</v>
      </c>
      <c r="L1810" s="22">
        <f t="shared" si="57"/>
        <v>1998</v>
      </c>
    </row>
    <row r="1811" spans="1:12" ht="17.100000000000001" customHeight="1">
      <c r="A1811" t="s">
        <v>6763</v>
      </c>
      <c r="B1811" s="11">
        <v>4364</v>
      </c>
      <c r="C1811" s="19" t="s">
        <v>12197</v>
      </c>
      <c r="D1811" s="19" t="s">
        <v>6315</v>
      </c>
      <c r="E1811" s="21" t="s">
        <v>12198</v>
      </c>
      <c r="F1811" s="21">
        <v>35180</v>
      </c>
      <c r="G1811" s="22" t="s">
        <v>726</v>
      </c>
      <c r="H1811" s="11">
        <f>COUNTIF(CAL!U:AN,B1811)</f>
        <v>3</v>
      </c>
      <c r="I1811" s="22">
        <v>16</v>
      </c>
      <c r="J1811" s="19" t="s">
        <v>14684</v>
      </c>
      <c r="K1811" s="22">
        <f t="shared" si="56"/>
        <v>4</v>
      </c>
      <c r="L1811" s="22">
        <f t="shared" si="57"/>
        <v>1996</v>
      </c>
    </row>
    <row r="1812" spans="1:12" ht="17.100000000000001" customHeight="1">
      <c r="A1812" t="s">
        <v>6766</v>
      </c>
      <c r="B1812" s="11">
        <v>5170</v>
      </c>
      <c r="C1812" s="19" t="s">
        <v>9871</v>
      </c>
      <c r="D1812" s="19" t="s">
        <v>1618</v>
      </c>
      <c r="E1812" s="21" t="s">
        <v>9872</v>
      </c>
      <c r="F1812" s="21">
        <v>38543</v>
      </c>
      <c r="G1812" s="22" t="s">
        <v>726</v>
      </c>
      <c r="H1812" s="11">
        <f>COUNTIF(CAL!U:AN,B1812)</f>
        <v>1</v>
      </c>
      <c r="I1812" s="22">
        <v>8</v>
      </c>
      <c r="J1812" s="19"/>
      <c r="K1812" s="22">
        <f t="shared" si="56"/>
        <v>7</v>
      </c>
      <c r="L1812" s="22">
        <f t="shared" si="57"/>
        <v>2005</v>
      </c>
    </row>
    <row r="1813" spans="1:12" ht="17.100000000000001" customHeight="1">
      <c r="A1813" t="s">
        <v>6768</v>
      </c>
      <c r="B1813" s="11">
        <v>3181</v>
      </c>
      <c r="C1813" s="19" t="s">
        <v>1617</v>
      </c>
      <c r="D1813" s="19" t="s">
        <v>1618</v>
      </c>
      <c r="E1813" s="21" t="s">
        <v>1619</v>
      </c>
      <c r="F1813" s="21">
        <v>34048</v>
      </c>
      <c r="G1813" s="22" t="s">
        <v>726</v>
      </c>
      <c r="H1813" s="11">
        <f>COUNTIF(CAL!U:AN,B1813)</f>
        <v>7</v>
      </c>
      <c r="I1813" s="22">
        <v>22</v>
      </c>
      <c r="J1813" s="19" t="s">
        <v>1620</v>
      </c>
      <c r="K1813" s="22">
        <f t="shared" si="56"/>
        <v>3</v>
      </c>
      <c r="L1813" s="22">
        <f t="shared" si="57"/>
        <v>1993</v>
      </c>
    </row>
    <row r="1814" spans="1:12" ht="17.100000000000001" customHeight="1">
      <c r="A1814" t="s">
        <v>6770</v>
      </c>
      <c r="B1814" s="11">
        <v>3062</v>
      </c>
      <c r="C1814" s="19" t="s">
        <v>9631</v>
      </c>
      <c r="D1814" s="19" t="s">
        <v>1618</v>
      </c>
      <c r="E1814" s="21" t="s">
        <v>9632</v>
      </c>
      <c r="F1814" s="21">
        <v>36846</v>
      </c>
      <c r="G1814" s="22" t="s">
        <v>726</v>
      </c>
      <c r="H1814" s="11">
        <f>COUNTIF(CAL!U:AN,B1814)</f>
        <v>2</v>
      </c>
      <c r="I1814" s="22">
        <v>7</v>
      </c>
      <c r="J1814" s="19" t="s">
        <v>14149</v>
      </c>
      <c r="K1814" s="22">
        <f t="shared" si="56"/>
        <v>11</v>
      </c>
      <c r="L1814" s="22">
        <f t="shared" si="57"/>
        <v>2000</v>
      </c>
    </row>
    <row r="1815" spans="1:12" ht="17.100000000000001" customHeight="1">
      <c r="A1815" t="s">
        <v>6773</v>
      </c>
      <c r="B1815" s="11">
        <v>4997</v>
      </c>
      <c r="C1815" s="19" t="s">
        <v>12345</v>
      </c>
      <c r="D1815" s="19" t="s">
        <v>1618</v>
      </c>
      <c r="E1815" s="20" t="s">
        <v>12346</v>
      </c>
      <c r="F1815" s="21">
        <v>35674</v>
      </c>
      <c r="G1815" s="22" t="s">
        <v>726</v>
      </c>
      <c r="H1815" s="11">
        <f>COUNTIF(CAL!U:AN,B1815)</f>
        <v>1</v>
      </c>
      <c r="I1815" s="22">
        <v>17</v>
      </c>
      <c r="J1815" s="19"/>
      <c r="K1815" s="22">
        <f t="shared" si="56"/>
        <v>9</v>
      </c>
      <c r="L1815" s="22">
        <f t="shared" si="57"/>
        <v>1997</v>
      </c>
    </row>
    <row r="1816" spans="1:12" ht="17.100000000000001" customHeight="1">
      <c r="A1816" t="s">
        <v>6776</v>
      </c>
      <c r="B1816" s="11">
        <v>2033</v>
      </c>
      <c r="C1816" s="19" t="s">
        <v>7501</v>
      </c>
      <c r="D1816" s="19" t="s">
        <v>1618</v>
      </c>
      <c r="E1816" s="21" t="s">
        <v>7639</v>
      </c>
      <c r="F1816" s="21">
        <v>37537</v>
      </c>
      <c r="G1816" s="22" t="s">
        <v>726</v>
      </c>
      <c r="H1816" s="11">
        <f>COUNTIF(CAL!U:AN,B1816)</f>
        <v>2</v>
      </c>
      <c r="I1816" s="22">
        <v>26</v>
      </c>
      <c r="J1816" s="19" t="s">
        <v>4366</v>
      </c>
      <c r="K1816" s="22">
        <f t="shared" si="56"/>
        <v>10</v>
      </c>
      <c r="L1816" s="22">
        <f t="shared" si="57"/>
        <v>2002</v>
      </c>
    </row>
    <row r="1817" spans="1:12" ht="17.100000000000001" customHeight="1">
      <c r="A1817" t="s">
        <v>6779</v>
      </c>
      <c r="B1817" s="11">
        <v>1738</v>
      </c>
      <c r="C1817" s="19" t="s">
        <v>5447</v>
      </c>
      <c r="D1817" s="19" t="s">
        <v>1618</v>
      </c>
      <c r="E1817" s="21" t="s">
        <v>11113</v>
      </c>
      <c r="F1817" s="21">
        <v>37219</v>
      </c>
      <c r="G1817" s="22" t="s">
        <v>726</v>
      </c>
      <c r="H1817" s="11">
        <f>COUNTIF(CAL!U:AN,B1817)</f>
        <v>2</v>
      </c>
      <c r="I1817" s="22">
        <v>11</v>
      </c>
      <c r="J1817" s="19" t="s">
        <v>3664</v>
      </c>
      <c r="K1817" s="22">
        <f t="shared" si="56"/>
        <v>11</v>
      </c>
      <c r="L1817" s="22">
        <f t="shared" si="57"/>
        <v>2001</v>
      </c>
    </row>
    <row r="1818" spans="1:12" ht="17.100000000000001" customHeight="1">
      <c r="A1818" t="s">
        <v>6781</v>
      </c>
      <c r="B1818" s="11">
        <v>1733</v>
      </c>
      <c r="C1818" s="19" t="s">
        <v>818</v>
      </c>
      <c r="D1818" s="19" t="s">
        <v>819</v>
      </c>
      <c r="E1818" s="21" t="s">
        <v>820</v>
      </c>
      <c r="F1818" s="21">
        <v>32317</v>
      </c>
      <c r="G1818" s="22" t="s">
        <v>726</v>
      </c>
      <c r="H1818" s="11">
        <f>COUNTIF(CAL!U:AN,B1818)</f>
        <v>14</v>
      </c>
      <c r="I1818" s="22">
        <v>39</v>
      </c>
      <c r="J1818" s="19"/>
      <c r="K1818" s="22">
        <f t="shared" si="56"/>
        <v>6</v>
      </c>
      <c r="L1818" s="22">
        <f t="shared" si="57"/>
        <v>1988</v>
      </c>
    </row>
    <row r="1819" spans="1:12" ht="17.100000000000001" customHeight="1">
      <c r="A1819" t="s">
        <v>6784</v>
      </c>
      <c r="B1819" s="11">
        <v>4435</v>
      </c>
      <c r="C1819" s="19" t="s">
        <v>12473</v>
      </c>
      <c r="D1819" s="19" t="s">
        <v>819</v>
      </c>
      <c r="E1819" s="21" t="s">
        <v>12474</v>
      </c>
      <c r="F1819" s="21">
        <v>34547</v>
      </c>
      <c r="G1819" s="22" t="s">
        <v>726</v>
      </c>
      <c r="H1819" s="11">
        <f>COUNTIF(CAL!U:AN,B1819)</f>
        <v>1</v>
      </c>
      <c r="I1819" s="22">
        <v>19</v>
      </c>
      <c r="J1819" s="19"/>
      <c r="K1819" s="22">
        <f t="shared" si="56"/>
        <v>8</v>
      </c>
      <c r="L1819" s="22">
        <f t="shared" si="57"/>
        <v>1994</v>
      </c>
    </row>
    <row r="1820" spans="1:12" ht="17.100000000000001" customHeight="1">
      <c r="A1820" t="s">
        <v>6786</v>
      </c>
      <c r="B1820" s="11">
        <v>3016</v>
      </c>
      <c r="C1820" s="19" t="s">
        <v>3360</v>
      </c>
      <c r="D1820" s="19" t="s">
        <v>819</v>
      </c>
      <c r="E1820" s="21" t="s">
        <v>3361</v>
      </c>
      <c r="F1820" s="21">
        <v>38131</v>
      </c>
      <c r="G1820" s="22" t="s">
        <v>726</v>
      </c>
      <c r="H1820" s="11">
        <f>COUNTIF(CAL!U:AN,B1820)</f>
        <v>4</v>
      </c>
      <c r="I1820" s="22">
        <v>20</v>
      </c>
      <c r="J1820" s="19"/>
      <c r="K1820" s="22">
        <f t="shared" si="56"/>
        <v>5</v>
      </c>
      <c r="L1820" s="22">
        <f t="shared" si="57"/>
        <v>2004</v>
      </c>
    </row>
    <row r="1821" spans="1:12" ht="17.100000000000001" customHeight="1">
      <c r="A1821" t="s">
        <v>6788</v>
      </c>
      <c r="B1821" s="11">
        <v>4926</v>
      </c>
      <c r="C1821" s="19" t="s">
        <v>6725</v>
      </c>
      <c r="D1821" s="19" t="s">
        <v>819</v>
      </c>
      <c r="E1821" s="21" t="s">
        <v>6726</v>
      </c>
      <c r="F1821" s="21">
        <v>34596</v>
      </c>
      <c r="G1821" s="22" t="s">
        <v>726</v>
      </c>
      <c r="H1821" s="11">
        <f>COUNTIF(CAL!U:AN,B1821)</f>
        <v>2</v>
      </c>
      <c r="I1821" s="22">
        <v>14</v>
      </c>
      <c r="J1821" s="19"/>
      <c r="K1821" s="22">
        <f t="shared" si="56"/>
        <v>9</v>
      </c>
      <c r="L1821" s="22">
        <f t="shared" si="57"/>
        <v>1994</v>
      </c>
    </row>
    <row r="1822" spans="1:12" ht="17.100000000000001" customHeight="1">
      <c r="A1822" t="s">
        <v>6791</v>
      </c>
      <c r="B1822" s="11">
        <v>3541</v>
      </c>
      <c r="C1822" s="19" t="s">
        <v>4582</v>
      </c>
      <c r="D1822" s="19" t="s">
        <v>819</v>
      </c>
      <c r="E1822" s="20" t="s">
        <v>4583</v>
      </c>
      <c r="F1822" s="21">
        <v>36721</v>
      </c>
      <c r="G1822" s="22" t="s">
        <v>1969</v>
      </c>
      <c r="H1822" s="11">
        <f>COUNTIF(CAL!U:AN,B1822)</f>
        <v>3</v>
      </c>
      <c r="I1822" s="22">
        <v>18</v>
      </c>
      <c r="J1822" s="19"/>
      <c r="K1822" s="22">
        <f t="shared" si="56"/>
        <v>7</v>
      </c>
      <c r="L1822" s="22">
        <f t="shared" si="57"/>
        <v>2000</v>
      </c>
    </row>
    <row r="1823" spans="1:12" ht="17.100000000000001" customHeight="1">
      <c r="A1823" t="s">
        <v>6794</v>
      </c>
      <c r="B1823" s="11">
        <v>1128</v>
      </c>
      <c r="C1823" s="19" t="s">
        <v>741</v>
      </c>
      <c r="D1823" s="19" t="s">
        <v>819</v>
      </c>
      <c r="E1823" s="21" t="s">
        <v>743</v>
      </c>
      <c r="F1823" s="21">
        <v>36328</v>
      </c>
      <c r="G1823" s="22" t="s">
        <v>726</v>
      </c>
      <c r="H1823" s="11">
        <f>COUNTIF(CAL!U:AN,B1823)</f>
        <v>21</v>
      </c>
      <c r="I1823" s="22">
        <v>34</v>
      </c>
      <c r="J1823" s="19" t="s">
        <v>14317</v>
      </c>
      <c r="K1823" s="22">
        <f t="shared" si="56"/>
        <v>6</v>
      </c>
      <c r="L1823" s="22">
        <f t="shared" si="57"/>
        <v>1999</v>
      </c>
    </row>
    <row r="1824" spans="1:12" ht="17.100000000000001" customHeight="1">
      <c r="A1824" t="s">
        <v>6797</v>
      </c>
      <c r="B1824" s="11">
        <v>1160</v>
      </c>
      <c r="C1824" s="19" t="s">
        <v>4800</v>
      </c>
      <c r="D1824" s="19" t="s">
        <v>819</v>
      </c>
      <c r="E1824" s="21" t="s">
        <v>4801</v>
      </c>
      <c r="F1824" s="21">
        <v>34362</v>
      </c>
      <c r="G1824" s="22" t="s">
        <v>726</v>
      </c>
      <c r="H1824" s="11">
        <f>COUNTIF(CAL!U:AN,B1824)</f>
        <v>3</v>
      </c>
      <c r="I1824" s="22">
        <v>22</v>
      </c>
      <c r="J1824" s="19"/>
      <c r="K1824" s="22">
        <f t="shared" si="56"/>
        <v>1</v>
      </c>
      <c r="L1824" s="22">
        <f t="shared" si="57"/>
        <v>1994</v>
      </c>
    </row>
    <row r="1825" spans="1:12" ht="17.100000000000001" customHeight="1">
      <c r="A1825" t="s">
        <v>6799</v>
      </c>
      <c r="B1825" s="11">
        <v>1528</v>
      </c>
      <c r="C1825" s="19" t="s">
        <v>2067</v>
      </c>
      <c r="D1825" s="19" t="s">
        <v>819</v>
      </c>
      <c r="E1825" s="21" t="s">
        <v>5028</v>
      </c>
      <c r="F1825" s="21">
        <v>38480</v>
      </c>
      <c r="G1825" s="22" t="s">
        <v>726</v>
      </c>
      <c r="H1825" s="11">
        <f>COUNTIF(CAL!U:AN,B1825)</f>
        <v>4</v>
      </c>
      <c r="I1825" s="22">
        <v>32</v>
      </c>
      <c r="J1825" s="19"/>
      <c r="K1825" s="22">
        <f t="shared" si="56"/>
        <v>5</v>
      </c>
      <c r="L1825" s="22">
        <f t="shared" si="57"/>
        <v>2005</v>
      </c>
    </row>
    <row r="1826" spans="1:12" ht="17.100000000000001" customHeight="1">
      <c r="A1826" t="s">
        <v>6802</v>
      </c>
      <c r="B1826" s="11">
        <v>1198</v>
      </c>
      <c r="C1826" s="19" t="s">
        <v>6138</v>
      </c>
      <c r="D1826" s="19" t="s">
        <v>819</v>
      </c>
      <c r="E1826" s="21" t="s">
        <v>6140</v>
      </c>
      <c r="F1826" s="21">
        <v>39288</v>
      </c>
      <c r="G1826" s="22" t="s">
        <v>726</v>
      </c>
      <c r="H1826" s="11">
        <f>COUNTIF(CAL!U:AN,B1826)</f>
        <v>2</v>
      </c>
      <c r="I1826" s="22">
        <v>10</v>
      </c>
      <c r="J1826" s="19" t="s">
        <v>14062</v>
      </c>
      <c r="K1826" s="22">
        <f t="shared" si="56"/>
        <v>7</v>
      </c>
      <c r="L1826" s="22">
        <f t="shared" si="57"/>
        <v>2007</v>
      </c>
    </row>
    <row r="1827" spans="1:12" ht="17.100000000000001" customHeight="1">
      <c r="A1827" t="s">
        <v>6804</v>
      </c>
      <c r="B1827" s="11">
        <v>4970</v>
      </c>
      <c r="C1827" s="19" t="s">
        <v>777</v>
      </c>
      <c r="D1827" s="19" t="s">
        <v>819</v>
      </c>
      <c r="E1827" s="21" t="s">
        <v>13018</v>
      </c>
      <c r="F1827" s="21">
        <v>32073</v>
      </c>
      <c r="G1827" s="22" t="s">
        <v>726</v>
      </c>
      <c r="H1827" s="11">
        <f>COUNTIF(CAL!U:AN,B1827)</f>
        <v>1</v>
      </c>
      <c r="I1827" s="22">
        <v>25</v>
      </c>
      <c r="J1827" s="19"/>
      <c r="K1827" s="22">
        <f t="shared" si="56"/>
        <v>10</v>
      </c>
      <c r="L1827" s="22">
        <f t="shared" si="57"/>
        <v>1987</v>
      </c>
    </row>
    <row r="1828" spans="1:12" ht="17.100000000000001" customHeight="1">
      <c r="A1828" t="s">
        <v>6807</v>
      </c>
      <c r="B1828" s="11">
        <v>4237</v>
      </c>
      <c r="C1828" s="19" t="s">
        <v>2278</v>
      </c>
      <c r="D1828" s="19" t="s">
        <v>819</v>
      </c>
      <c r="E1828" s="21" t="s">
        <v>2279</v>
      </c>
      <c r="F1828" s="21">
        <v>37318</v>
      </c>
      <c r="G1828" s="22" t="s">
        <v>726</v>
      </c>
      <c r="H1828" s="11">
        <f>COUNTIF(CAL!U:AN,B1828)</f>
        <v>7</v>
      </c>
      <c r="I1828" s="22">
        <v>12</v>
      </c>
      <c r="J1828" s="19"/>
      <c r="K1828" s="22">
        <f t="shared" si="56"/>
        <v>3</v>
      </c>
      <c r="L1828" s="22">
        <f t="shared" si="57"/>
        <v>2002</v>
      </c>
    </row>
    <row r="1829" spans="1:12" ht="17.100000000000001" customHeight="1">
      <c r="A1829" t="s">
        <v>6809</v>
      </c>
      <c r="B1829" s="11">
        <v>2395</v>
      </c>
      <c r="C1829" s="19" t="s">
        <v>13114</v>
      </c>
      <c r="D1829" s="19" t="s">
        <v>819</v>
      </c>
      <c r="E1829" s="21" t="s">
        <v>13115</v>
      </c>
      <c r="F1829" s="21">
        <v>39332</v>
      </c>
      <c r="G1829" s="22" t="s">
        <v>726</v>
      </c>
      <c r="H1829" s="11">
        <f>COUNTIF(CAL!U:AN,B1829)</f>
        <v>1</v>
      </c>
      <c r="I1829" s="22">
        <v>29</v>
      </c>
      <c r="J1829" s="19"/>
      <c r="K1829" s="22">
        <f t="shared" si="56"/>
        <v>9</v>
      </c>
      <c r="L1829" s="22">
        <f t="shared" si="57"/>
        <v>2007</v>
      </c>
    </row>
    <row r="1830" spans="1:12" ht="17.100000000000001" customHeight="1">
      <c r="A1830" t="s">
        <v>6812</v>
      </c>
      <c r="B1830" s="11">
        <v>3388</v>
      </c>
      <c r="C1830" s="19" t="s">
        <v>937</v>
      </c>
      <c r="D1830" s="19" t="s">
        <v>819</v>
      </c>
      <c r="E1830" s="21" t="s">
        <v>13072</v>
      </c>
      <c r="F1830" s="21">
        <v>33063</v>
      </c>
      <c r="G1830" s="22" t="s">
        <v>726</v>
      </c>
      <c r="H1830" s="11">
        <f>COUNTIF(CAL!U:AN,B1830)</f>
        <v>1</v>
      </c>
      <c r="I1830" s="22">
        <v>26</v>
      </c>
      <c r="J1830" s="19"/>
      <c r="K1830" s="22">
        <f t="shared" si="56"/>
        <v>7</v>
      </c>
      <c r="L1830" s="22">
        <f t="shared" si="57"/>
        <v>1990</v>
      </c>
    </row>
    <row r="1831" spans="1:12" ht="17.100000000000001" customHeight="1">
      <c r="A1831" t="s">
        <v>6815</v>
      </c>
      <c r="B1831" s="11">
        <v>1158</v>
      </c>
      <c r="C1831" s="19" t="s">
        <v>3526</v>
      </c>
      <c r="D1831" s="19" t="s">
        <v>819</v>
      </c>
      <c r="E1831" s="21" t="s">
        <v>3527</v>
      </c>
      <c r="F1831" s="21">
        <v>39384</v>
      </c>
      <c r="G1831" s="22" t="s">
        <v>726</v>
      </c>
      <c r="H1831" s="11">
        <f>COUNTIF(CAL!U:AN,B1831)</f>
        <v>5</v>
      </c>
      <c r="I1831" s="22">
        <v>24</v>
      </c>
      <c r="J1831" s="19"/>
      <c r="K1831" s="22">
        <f t="shared" si="56"/>
        <v>10</v>
      </c>
      <c r="L1831" s="22">
        <f t="shared" si="57"/>
        <v>2007</v>
      </c>
    </row>
    <row r="1832" spans="1:12" ht="17.100000000000001" customHeight="1">
      <c r="A1832" t="s">
        <v>6818</v>
      </c>
      <c r="B1832" s="11">
        <v>1157</v>
      </c>
      <c r="C1832" s="19" t="s">
        <v>7551</v>
      </c>
      <c r="D1832" s="19" t="s">
        <v>819</v>
      </c>
      <c r="E1832" s="21" t="s">
        <v>7552</v>
      </c>
      <c r="F1832" s="21">
        <v>37873</v>
      </c>
      <c r="G1832" s="22" t="s">
        <v>726</v>
      </c>
      <c r="H1832" s="11">
        <f>COUNTIF(CAL!U:AN,B1832)</f>
        <v>2</v>
      </c>
      <c r="I1832" s="22">
        <v>24</v>
      </c>
      <c r="J1832" s="19"/>
      <c r="K1832" s="22">
        <f t="shared" si="56"/>
        <v>9</v>
      </c>
      <c r="L1832" s="22">
        <f t="shared" si="57"/>
        <v>2003</v>
      </c>
    </row>
    <row r="1833" spans="1:12" ht="17.100000000000001" customHeight="1">
      <c r="A1833" t="s">
        <v>6821</v>
      </c>
      <c r="B1833" s="11">
        <v>1796</v>
      </c>
      <c r="C1833" s="19" t="s">
        <v>3071</v>
      </c>
      <c r="D1833" s="19" t="s">
        <v>819</v>
      </c>
      <c r="E1833" s="20" t="s">
        <v>12756</v>
      </c>
      <c r="F1833" s="21">
        <v>34221</v>
      </c>
      <c r="G1833" s="22" t="s">
        <v>726</v>
      </c>
      <c r="H1833" s="11">
        <f>COUNTIF(CAL!U:AN,B1833)</f>
        <v>1</v>
      </c>
      <c r="I1833" s="22">
        <v>21</v>
      </c>
      <c r="J1833" s="19"/>
      <c r="K1833" s="22">
        <f t="shared" si="56"/>
        <v>9</v>
      </c>
      <c r="L1833" s="22">
        <f t="shared" si="57"/>
        <v>1993</v>
      </c>
    </row>
    <row r="1834" spans="1:12" ht="17.100000000000001" customHeight="1">
      <c r="A1834" t="s">
        <v>6823</v>
      </c>
      <c r="B1834" s="11">
        <v>3064</v>
      </c>
      <c r="C1834" s="19" t="s">
        <v>1305</v>
      </c>
      <c r="D1834" s="19" t="s">
        <v>819</v>
      </c>
      <c r="E1834" s="21" t="s">
        <v>7727</v>
      </c>
      <c r="F1834" s="21">
        <v>35485</v>
      </c>
      <c r="G1834" s="22" t="s">
        <v>726</v>
      </c>
      <c r="H1834" s="11">
        <f>COUNTIF(CAL!U:AN,B1834)</f>
        <v>2</v>
      </c>
      <c r="I1834" s="22">
        <v>32</v>
      </c>
      <c r="J1834" s="19"/>
      <c r="K1834" s="22">
        <f t="shared" si="56"/>
        <v>2</v>
      </c>
      <c r="L1834" s="22">
        <f t="shared" si="57"/>
        <v>1997</v>
      </c>
    </row>
    <row r="1835" spans="1:12" ht="17.100000000000001" customHeight="1">
      <c r="A1835" t="s">
        <v>6825</v>
      </c>
      <c r="B1835" s="11">
        <v>1159</v>
      </c>
      <c r="C1835" s="19" t="s">
        <v>2888</v>
      </c>
      <c r="D1835" s="19" t="s">
        <v>819</v>
      </c>
      <c r="E1835" s="21" t="s">
        <v>12328</v>
      </c>
      <c r="F1835" s="21">
        <v>38069</v>
      </c>
      <c r="G1835" s="22" t="s">
        <v>726</v>
      </c>
      <c r="H1835" s="11">
        <f>COUNTIF(CAL!U:AN,B1835)</f>
        <v>1</v>
      </c>
      <c r="I1835" s="22">
        <v>17</v>
      </c>
      <c r="J1835" s="19"/>
      <c r="K1835" s="22">
        <f t="shared" si="56"/>
        <v>3</v>
      </c>
      <c r="L1835" s="22">
        <f t="shared" si="57"/>
        <v>2004</v>
      </c>
    </row>
    <row r="1836" spans="1:12" ht="17.100000000000001" customHeight="1">
      <c r="A1836" t="s">
        <v>6828</v>
      </c>
      <c r="B1836" s="11">
        <v>2863</v>
      </c>
      <c r="C1836" s="19" t="s">
        <v>10747</v>
      </c>
      <c r="D1836" s="19" t="s">
        <v>819</v>
      </c>
      <c r="E1836" s="20" t="s">
        <v>10748</v>
      </c>
      <c r="F1836" s="21">
        <v>34822</v>
      </c>
      <c r="G1836" s="22" t="s">
        <v>726</v>
      </c>
      <c r="H1836" s="11">
        <f>COUNTIF(CAL!U:AN,B1836)</f>
        <v>1</v>
      </c>
      <c r="I1836" s="22">
        <v>10</v>
      </c>
      <c r="J1836" s="19" t="s">
        <v>8250</v>
      </c>
      <c r="K1836" s="22">
        <f t="shared" si="56"/>
        <v>5</v>
      </c>
      <c r="L1836" s="22">
        <f t="shared" si="57"/>
        <v>1995</v>
      </c>
    </row>
    <row r="1837" spans="1:12" ht="17.100000000000001" customHeight="1">
      <c r="A1837" t="s">
        <v>6831</v>
      </c>
      <c r="B1837" s="11">
        <v>3387</v>
      </c>
      <c r="C1837" s="19" t="s">
        <v>7670</v>
      </c>
      <c r="D1837" s="19" t="s">
        <v>819</v>
      </c>
      <c r="E1837" s="21" t="s">
        <v>7671</v>
      </c>
      <c r="F1837" s="21">
        <v>33638</v>
      </c>
      <c r="G1837" s="22" t="s">
        <v>726</v>
      </c>
      <c r="H1837" s="11">
        <f>COUNTIF(CAL!U:AN,B1837)</f>
        <v>2</v>
      </c>
      <c r="I1837" s="22">
        <v>27</v>
      </c>
      <c r="J1837" s="19"/>
      <c r="K1837" s="22">
        <f t="shared" si="56"/>
        <v>2</v>
      </c>
      <c r="L1837" s="22">
        <f t="shared" si="57"/>
        <v>1992</v>
      </c>
    </row>
    <row r="1838" spans="1:12" ht="17.100000000000001" customHeight="1">
      <c r="A1838" t="s">
        <v>6834</v>
      </c>
      <c r="B1838" s="11">
        <v>1273</v>
      </c>
      <c r="C1838" s="19" t="s">
        <v>2505</v>
      </c>
      <c r="D1838" s="19" t="s">
        <v>2115</v>
      </c>
      <c r="E1838" s="21" t="s">
        <v>2506</v>
      </c>
      <c r="F1838" s="21">
        <v>33062</v>
      </c>
      <c r="G1838" s="22" t="s">
        <v>726</v>
      </c>
      <c r="H1838" s="11">
        <f>COUNTIF(CAL!U:AN,B1838)</f>
        <v>5</v>
      </c>
      <c r="I1838" s="22">
        <v>21</v>
      </c>
      <c r="J1838" s="19" t="s">
        <v>2507</v>
      </c>
      <c r="K1838" s="22">
        <f t="shared" si="56"/>
        <v>7</v>
      </c>
      <c r="L1838" s="22">
        <f t="shared" si="57"/>
        <v>1990</v>
      </c>
    </row>
    <row r="1839" spans="1:12" ht="17.100000000000001" customHeight="1">
      <c r="A1839" t="s">
        <v>6837</v>
      </c>
      <c r="B1839" s="11">
        <v>4392</v>
      </c>
      <c r="C1839" s="19" t="s">
        <v>6076</v>
      </c>
      <c r="D1839" s="19" t="s">
        <v>2115</v>
      </c>
      <c r="E1839" s="21" t="s">
        <v>6077</v>
      </c>
      <c r="F1839" s="21">
        <v>32238</v>
      </c>
      <c r="G1839" s="22" t="s">
        <v>726</v>
      </c>
      <c r="H1839" s="11">
        <f>COUNTIF(CAL!U:AN,B1839)</f>
        <v>2</v>
      </c>
      <c r="I1839" s="22">
        <v>10</v>
      </c>
      <c r="J1839" s="19"/>
      <c r="K1839" s="22">
        <f t="shared" si="56"/>
        <v>4</v>
      </c>
      <c r="L1839" s="22">
        <f t="shared" si="57"/>
        <v>1988</v>
      </c>
    </row>
    <row r="1840" spans="1:12" ht="17.100000000000001" customHeight="1">
      <c r="A1840" t="s">
        <v>6840</v>
      </c>
      <c r="B1840" s="11">
        <v>3613</v>
      </c>
      <c r="C1840" s="19" t="s">
        <v>10175</v>
      </c>
      <c r="D1840" s="19" t="s">
        <v>2115</v>
      </c>
      <c r="E1840" s="21" t="s">
        <v>10175</v>
      </c>
      <c r="F1840" s="21">
        <v>34840</v>
      </c>
      <c r="G1840" s="22" t="s">
        <v>726</v>
      </c>
      <c r="H1840" s="11">
        <f>COUNTIF(CAL!U:AN,B1840)</f>
        <v>1</v>
      </c>
      <c r="I1840" s="22">
        <v>9</v>
      </c>
      <c r="J1840" s="19"/>
      <c r="K1840" s="22">
        <f t="shared" si="56"/>
        <v>5</v>
      </c>
      <c r="L1840" s="22">
        <f t="shared" si="57"/>
        <v>1995</v>
      </c>
    </row>
    <row r="1841" spans="1:12" ht="17.100000000000001" customHeight="1">
      <c r="A1841" t="s">
        <v>6843</v>
      </c>
      <c r="B1841" s="11">
        <v>3908</v>
      </c>
      <c r="C1841" s="19" t="s">
        <v>10600</v>
      </c>
      <c r="D1841" s="19" t="s">
        <v>2115</v>
      </c>
      <c r="E1841" s="21" t="s">
        <v>10601</v>
      </c>
      <c r="F1841" s="21">
        <v>32541</v>
      </c>
      <c r="G1841" s="22" t="s">
        <v>726</v>
      </c>
      <c r="H1841" s="11">
        <f>COUNTIF(CAL!U:AN,B1841)</f>
        <v>1</v>
      </c>
      <c r="I1841" s="22">
        <v>10</v>
      </c>
      <c r="J1841" s="19"/>
      <c r="K1841" s="22">
        <f t="shared" si="56"/>
        <v>2</v>
      </c>
      <c r="L1841" s="22">
        <f t="shared" si="57"/>
        <v>1989</v>
      </c>
    </row>
    <row r="1842" spans="1:12" ht="17.100000000000001" customHeight="1">
      <c r="A1842" t="s">
        <v>6845</v>
      </c>
      <c r="B1842" s="11">
        <v>2400</v>
      </c>
      <c r="C1842" s="19" t="s">
        <v>9523</v>
      </c>
      <c r="D1842" s="19" t="s">
        <v>2115</v>
      </c>
      <c r="E1842" s="21" t="s">
        <v>10202</v>
      </c>
      <c r="F1842" s="21">
        <v>36953</v>
      </c>
      <c r="G1842" s="22" t="s">
        <v>726</v>
      </c>
      <c r="H1842" s="11">
        <f>COUNTIF(CAL!U:AN,B1842)</f>
        <v>1</v>
      </c>
      <c r="I1842" s="22">
        <v>9</v>
      </c>
      <c r="J1842" s="19"/>
      <c r="K1842" s="22">
        <f t="shared" si="56"/>
        <v>3</v>
      </c>
      <c r="L1842" s="22">
        <f t="shared" si="57"/>
        <v>2001</v>
      </c>
    </row>
    <row r="1843" spans="1:12" ht="17.100000000000001" customHeight="1">
      <c r="A1843" t="s">
        <v>6849</v>
      </c>
      <c r="B1843" s="11">
        <v>2399</v>
      </c>
      <c r="C1843" s="19" t="s">
        <v>2114</v>
      </c>
      <c r="D1843" s="19" t="s">
        <v>2115</v>
      </c>
      <c r="E1843" s="21" t="s">
        <v>2116</v>
      </c>
      <c r="F1843" s="21">
        <v>38095</v>
      </c>
      <c r="G1843" s="22" t="s">
        <v>726</v>
      </c>
      <c r="H1843" s="11">
        <f>COUNTIF(CAL!U:AN,B1843)</f>
        <v>5</v>
      </c>
      <c r="I1843" s="22">
        <v>8</v>
      </c>
      <c r="J1843" s="19"/>
      <c r="K1843" s="22">
        <f t="shared" si="56"/>
        <v>4</v>
      </c>
      <c r="L1843" s="22">
        <f t="shared" si="57"/>
        <v>2004</v>
      </c>
    </row>
    <row r="1844" spans="1:12" ht="17.100000000000001" customHeight="1">
      <c r="A1844" t="s">
        <v>6853</v>
      </c>
      <c r="B1844" s="11">
        <v>3533</v>
      </c>
      <c r="C1844" s="19" t="s">
        <v>5484</v>
      </c>
      <c r="D1844" s="19" t="s">
        <v>2115</v>
      </c>
      <c r="E1844" s="20" t="s">
        <v>5485</v>
      </c>
      <c r="F1844" s="21">
        <v>36902</v>
      </c>
      <c r="G1844" s="22" t="s">
        <v>726</v>
      </c>
      <c r="H1844" s="11">
        <f>COUNTIF(CAL!U:AN,B1844)</f>
        <v>2</v>
      </c>
      <c r="I1844" s="22">
        <v>6</v>
      </c>
      <c r="J1844" s="19" t="s">
        <v>5486</v>
      </c>
      <c r="K1844" s="22">
        <f t="shared" si="56"/>
        <v>1</v>
      </c>
      <c r="L1844" s="22">
        <f t="shared" si="57"/>
        <v>2001</v>
      </c>
    </row>
    <row r="1845" spans="1:12" ht="17.100000000000001" customHeight="1">
      <c r="A1845" t="s">
        <v>6856</v>
      </c>
      <c r="B1845" s="11">
        <v>1124</v>
      </c>
      <c r="C1845" s="19" t="s">
        <v>2942</v>
      </c>
      <c r="D1845" s="19" t="s">
        <v>2115</v>
      </c>
      <c r="E1845" s="21" t="s">
        <v>2943</v>
      </c>
      <c r="F1845" s="21">
        <v>36947</v>
      </c>
      <c r="G1845" s="22" t="s">
        <v>726</v>
      </c>
      <c r="H1845" s="11">
        <f>COUNTIF(CAL!U:AN,B1845)</f>
        <v>4</v>
      </c>
      <c r="I1845" s="22">
        <v>10</v>
      </c>
      <c r="J1845" s="19" t="s">
        <v>2944</v>
      </c>
      <c r="K1845" s="22">
        <f t="shared" si="56"/>
        <v>2</v>
      </c>
      <c r="L1845" s="22">
        <f t="shared" si="57"/>
        <v>2001</v>
      </c>
    </row>
    <row r="1846" spans="1:12" ht="17.100000000000001" customHeight="1">
      <c r="A1846" t="s">
        <v>6859</v>
      </c>
      <c r="B1846" s="11">
        <v>2062</v>
      </c>
      <c r="C1846" s="19" t="s">
        <v>11311</v>
      </c>
      <c r="D1846" s="19" t="s">
        <v>2115</v>
      </c>
      <c r="E1846" s="21" t="s">
        <v>11312</v>
      </c>
      <c r="F1846" s="21">
        <v>37487</v>
      </c>
      <c r="G1846" s="22" t="s">
        <v>726</v>
      </c>
      <c r="H1846" s="11">
        <f>COUNTIF(CAL!U:AN,B1846)</f>
        <v>1</v>
      </c>
      <c r="I1846" s="22">
        <v>12</v>
      </c>
      <c r="J1846" s="19"/>
      <c r="K1846" s="22">
        <f t="shared" si="56"/>
        <v>8</v>
      </c>
      <c r="L1846" s="22">
        <f t="shared" si="57"/>
        <v>2002</v>
      </c>
    </row>
    <row r="1847" spans="1:12" ht="17.100000000000001" customHeight="1">
      <c r="A1847" t="s">
        <v>6861</v>
      </c>
      <c r="B1847" s="11">
        <v>5157</v>
      </c>
      <c r="C1847" s="19" t="s">
        <v>10036</v>
      </c>
      <c r="D1847" s="19" t="s">
        <v>2115</v>
      </c>
      <c r="E1847" s="21" t="s">
        <v>10037</v>
      </c>
      <c r="F1847" s="21">
        <v>36642</v>
      </c>
      <c r="G1847" s="22" t="s">
        <v>726</v>
      </c>
      <c r="H1847" s="11">
        <f>COUNTIF(CAL!U:AN,B1847)</f>
        <v>1</v>
      </c>
      <c r="I1847" s="22">
        <v>8</v>
      </c>
      <c r="J1847" s="19"/>
      <c r="K1847" s="22">
        <f t="shared" si="56"/>
        <v>4</v>
      </c>
      <c r="L1847" s="22">
        <f t="shared" si="57"/>
        <v>2000</v>
      </c>
    </row>
    <row r="1848" spans="1:12" ht="17.100000000000001" customHeight="1">
      <c r="A1848" t="s">
        <v>6863</v>
      </c>
      <c r="B1848" s="11">
        <v>1879</v>
      </c>
      <c r="C1848" s="19" t="s">
        <v>2327</v>
      </c>
      <c r="D1848" s="19" t="s">
        <v>2115</v>
      </c>
      <c r="E1848" s="21" t="s">
        <v>2328</v>
      </c>
      <c r="F1848" s="21">
        <v>35798</v>
      </c>
      <c r="G1848" s="22" t="s">
        <v>726</v>
      </c>
      <c r="H1848" s="11">
        <f>COUNTIF(CAL!U:AN,B1848)</f>
        <v>5</v>
      </c>
      <c r="I1848" s="22">
        <v>14</v>
      </c>
      <c r="J1848" s="19"/>
      <c r="K1848" s="22">
        <f t="shared" si="56"/>
        <v>1</v>
      </c>
      <c r="L1848" s="22">
        <f t="shared" si="57"/>
        <v>1998</v>
      </c>
    </row>
    <row r="1849" spans="1:12" ht="17.100000000000001" customHeight="1">
      <c r="A1849" t="s">
        <v>6866</v>
      </c>
      <c r="B1849" s="11">
        <v>3684</v>
      </c>
      <c r="C1849" s="19" t="s">
        <v>11089</v>
      </c>
      <c r="D1849" s="19" t="s">
        <v>2115</v>
      </c>
      <c r="E1849" s="21" t="s">
        <v>11090</v>
      </c>
      <c r="F1849" s="21">
        <v>35803</v>
      </c>
      <c r="G1849" s="22" t="s">
        <v>726</v>
      </c>
      <c r="H1849" s="11">
        <f>COUNTIF(CAL!U:AN,B1849)</f>
        <v>1</v>
      </c>
      <c r="I1849" s="22">
        <v>11</v>
      </c>
      <c r="J1849" s="19"/>
      <c r="K1849" s="22">
        <f t="shared" si="56"/>
        <v>1</v>
      </c>
      <c r="L1849" s="22">
        <f t="shared" si="57"/>
        <v>1998</v>
      </c>
    </row>
    <row r="1850" spans="1:12" ht="17.100000000000001" customHeight="1">
      <c r="A1850" t="s">
        <v>6869</v>
      </c>
      <c r="B1850" s="11">
        <v>4657</v>
      </c>
      <c r="C1850" s="19" t="s">
        <v>4079</v>
      </c>
      <c r="D1850" s="19" t="s">
        <v>2115</v>
      </c>
      <c r="E1850" s="20" t="s">
        <v>4080</v>
      </c>
      <c r="F1850" s="21">
        <v>38555</v>
      </c>
      <c r="G1850" s="22" t="s">
        <v>726</v>
      </c>
      <c r="H1850" s="11">
        <f>COUNTIF(CAL!U:AN,B1850)</f>
        <v>4</v>
      </c>
      <c r="I1850" s="22">
        <v>10</v>
      </c>
      <c r="J1850" s="19"/>
      <c r="K1850" s="22">
        <f t="shared" si="56"/>
        <v>7</v>
      </c>
      <c r="L1850" s="22">
        <f t="shared" si="57"/>
        <v>2005</v>
      </c>
    </row>
    <row r="1851" spans="1:12" ht="17.100000000000001" customHeight="1">
      <c r="A1851" t="s">
        <v>6872</v>
      </c>
      <c r="B1851" s="11">
        <v>2437</v>
      </c>
      <c r="C1851" s="19" t="s">
        <v>4498</v>
      </c>
      <c r="D1851" s="19" t="s">
        <v>14918</v>
      </c>
      <c r="E1851" s="21" t="s">
        <v>4499</v>
      </c>
      <c r="F1851" s="21">
        <v>34871</v>
      </c>
      <c r="G1851" s="22" t="s">
        <v>726</v>
      </c>
      <c r="H1851" s="11">
        <f>COUNTIF(CAL!U:AN,B1851)</f>
        <v>4</v>
      </c>
      <c r="I1851" s="22">
        <v>17</v>
      </c>
      <c r="J1851" s="19" t="s">
        <v>15020</v>
      </c>
      <c r="K1851" s="22">
        <f t="shared" si="56"/>
        <v>6</v>
      </c>
      <c r="L1851" s="22">
        <f t="shared" si="57"/>
        <v>1995</v>
      </c>
    </row>
    <row r="1852" spans="1:12" ht="17.100000000000001" customHeight="1">
      <c r="A1852" t="s">
        <v>6876</v>
      </c>
      <c r="B1852" s="11">
        <v>3351</v>
      </c>
      <c r="C1852" s="19" t="s">
        <v>6242</v>
      </c>
      <c r="D1852" s="19" t="s">
        <v>14918</v>
      </c>
      <c r="E1852" s="21" t="s">
        <v>6243</v>
      </c>
      <c r="F1852" s="21">
        <v>32406</v>
      </c>
      <c r="G1852" s="22" t="s">
        <v>726</v>
      </c>
      <c r="H1852" s="11">
        <f>COUNTIF(CAL!U:AN,B1852)</f>
        <v>2</v>
      </c>
      <c r="I1852" s="22">
        <v>11</v>
      </c>
      <c r="J1852" s="19" t="s">
        <v>14989</v>
      </c>
      <c r="K1852" s="22">
        <f t="shared" si="56"/>
        <v>9</v>
      </c>
      <c r="L1852" s="22">
        <f t="shared" si="57"/>
        <v>1988</v>
      </c>
    </row>
    <row r="1853" spans="1:12" ht="17.100000000000001" customHeight="1">
      <c r="A1853" t="s">
        <v>6879</v>
      </c>
      <c r="B1853" s="11">
        <v>4476</v>
      </c>
      <c r="C1853" s="19" t="s">
        <v>9179</v>
      </c>
      <c r="D1853" s="19" t="s">
        <v>2827</v>
      </c>
      <c r="E1853" s="20" t="s">
        <v>9180</v>
      </c>
      <c r="F1853" s="21">
        <v>37531</v>
      </c>
      <c r="G1853" s="22" t="s">
        <v>726</v>
      </c>
      <c r="H1853" s="11">
        <f>COUNTIF(CAL!U:AN,B1853)</f>
        <v>2</v>
      </c>
      <c r="I1853" s="22">
        <v>21</v>
      </c>
      <c r="J1853" s="19"/>
      <c r="K1853" s="22">
        <f t="shared" si="56"/>
        <v>10</v>
      </c>
      <c r="L1853" s="22">
        <f t="shared" si="57"/>
        <v>2002</v>
      </c>
    </row>
    <row r="1854" spans="1:12" ht="17.100000000000001" customHeight="1">
      <c r="A1854" t="s">
        <v>6882</v>
      </c>
      <c r="B1854" s="11">
        <v>2486</v>
      </c>
      <c r="C1854" s="19" t="s">
        <v>7528</v>
      </c>
      <c r="D1854" s="19" t="s">
        <v>2827</v>
      </c>
      <c r="E1854" s="21" t="s">
        <v>7529</v>
      </c>
      <c r="F1854" s="21">
        <v>37440</v>
      </c>
      <c r="G1854" s="22" t="s">
        <v>726</v>
      </c>
      <c r="H1854" s="11">
        <f>COUNTIF(CAL!U:AN,B1854)</f>
        <v>3</v>
      </c>
      <c r="I1854" s="22">
        <v>36</v>
      </c>
      <c r="J1854" s="19" t="s">
        <v>14982</v>
      </c>
      <c r="K1854" s="22">
        <f t="shared" si="56"/>
        <v>7</v>
      </c>
      <c r="L1854" s="22">
        <f t="shared" si="57"/>
        <v>2002</v>
      </c>
    </row>
    <row r="1855" spans="1:12" ht="17.100000000000001" customHeight="1">
      <c r="A1855" t="s">
        <v>6885</v>
      </c>
      <c r="B1855" s="11">
        <v>4717</v>
      </c>
      <c r="C1855" s="19" t="s">
        <v>8826</v>
      </c>
      <c r="D1855" s="19" t="s">
        <v>2827</v>
      </c>
      <c r="E1855" s="20" t="s">
        <v>8827</v>
      </c>
      <c r="F1855" s="21">
        <v>38681</v>
      </c>
      <c r="G1855" s="22" t="s">
        <v>726</v>
      </c>
      <c r="H1855" s="11">
        <f>COUNTIF(CAL!U:AN,B1855)</f>
        <v>1</v>
      </c>
      <c r="I1855" s="22">
        <v>8</v>
      </c>
      <c r="J1855" s="19"/>
      <c r="K1855" s="22">
        <f t="shared" si="56"/>
        <v>11</v>
      </c>
      <c r="L1855" s="22">
        <f t="shared" si="57"/>
        <v>2005</v>
      </c>
    </row>
    <row r="1856" spans="1:12" ht="17.100000000000001" customHeight="1">
      <c r="A1856" t="s">
        <v>6887</v>
      </c>
      <c r="B1856" s="11">
        <v>4585</v>
      </c>
      <c r="C1856" s="19" t="s">
        <v>5196</v>
      </c>
      <c r="D1856" s="19" t="s">
        <v>2827</v>
      </c>
      <c r="E1856" s="21" t="s">
        <v>5197</v>
      </c>
      <c r="F1856" s="21">
        <v>38889</v>
      </c>
      <c r="G1856" s="22" t="s">
        <v>726</v>
      </c>
      <c r="H1856" s="11">
        <f>COUNTIF(CAL!U:AN,B1856)</f>
        <v>2</v>
      </c>
      <c r="I1856" s="22">
        <v>14</v>
      </c>
      <c r="J1856" s="19"/>
      <c r="K1856" s="22">
        <f t="shared" si="56"/>
        <v>6</v>
      </c>
      <c r="L1856" s="22">
        <f t="shared" si="57"/>
        <v>2006</v>
      </c>
    </row>
    <row r="1857" spans="1:12" ht="17.100000000000001" customHeight="1">
      <c r="A1857" t="s">
        <v>6889</v>
      </c>
      <c r="B1857" s="11">
        <v>5271</v>
      </c>
      <c r="C1857" s="19" t="s">
        <v>1587</v>
      </c>
      <c r="D1857" s="19" t="s">
        <v>2827</v>
      </c>
      <c r="E1857" s="21" t="s">
        <v>14981</v>
      </c>
      <c r="F1857" s="21">
        <v>38377</v>
      </c>
      <c r="G1857" s="22" t="s">
        <v>726</v>
      </c>
      <c r="H1857" s="11">
        <f>COUNTIF(CAL!U:AN,B1857)</f>
        <v>1</v>
      </c>
      <c r="I1857" s="22">
        <v>18</v>
      </c>
      <c r="J1857" s="19"/>
      <c r="K1857" s="22">
        <f t="shared" si="56"/>
        <v>1</v>
      </c>
      <c r="L1857" s="22">
        <f t="shared" si="57"/>
        <v>2005</v>
      </c>
    </row>
    <row r="1858" spans="1:12" ht="17.100000000000001" customHeight="1">
      <c r="A1858" t="s">
        <v>6892</v>
      </c>
      <c r="B1858" s="11">
        <v>4477</v>
      </c>
      <c r="C1858" s="19" t="s">
        <v>3916</v>
      </c>
      <c r="D1858" s="19" t="s">
        <v>2827</v>
      </c>
      <c r="E1858" s="21" t="s">
        <v>3917</v>
      </c>
      <c r="F1858" s="21">
        <v>36906</v>
      </c>
      <c r="G1858" s="22" t="s">
        <v>726</v>
      </c>
      <c r="H1858" s="11">
        <f>COUNTIF(CAL!U:AN,B1858)</f>
        <v>3</v>
      </c>
      <c r="I1858" s="22">
        <v>24</v>
      </c>
      <c r="J1858" s="19"/>
      <c r="K1858" s="22">
        <f t="shared" ref="K1858:K1921" si="58">MONTH(F1858)</f>
        <v>1</v>
      </c>
      <c r="L1858" s="22">
        <f t="shared" ref="L1858:L1921" si="59">YEAR(F1858)</f>
        <v>2001</v>
      </c>
    </row>
    <row r="1859" spans="1:12" ht="17.100000000000001" customHeight="1">
      <c r="A1859" t="s">
        <v>6895</v>
      </c>
      <c r="B1859" s="11">
        <v>4776</v>
      </c>
      <c r="C1859" s="19" t="s">
        <v>9947</v>
      </c>
      <c r="D1859" s="19" t="s">
        <v>2827</v>
      </c>
      <c r="E1859" s="21" t="s">
        <v>9948</v>
      </c>
      <c r="F1859" s="21">
        <v>38550</v>
      </c>
      <c r="G1859" s="22" t="s">
        <v>726</v>
      </c>
      <c r="H1859" s="11">
        <f>COUNTIF(CAL!U:AN,B1859)</f>
        <v>1</v>
      </c>
      <c r="I1859" s="22">
        <v>15</v>
      </c>
      <c r="J1859" s="19"/>
      <c r="K1859" s="22">
        <f t="shared" si="58"/>
        <v>7</v>
      </c>
      <c r="L1859" s="22">
        <f t="shared" si="59"/>
        <v>2005</v>
      </c>
    </row>
    <row r="1860" spans="1:12" ht="17.100000000000001" customHeight="1">
      <c r="A1860" t="s">
        <v>6898</v>
      </c>
      <c r="B1860" s="11">
        <v>5377</v>
      </c>
      <c r="C1860" s="19" t="s">
        <v>8144</v>
      </c>
      <c r="D1860" s="19" t="s">
        <v>2827</v>
      </c>
      <c r="E1860" s="21" t="s">
        <v>14476</v>
      </c>
      <c r="F1860" s="21">
        <v>40276</v>
      </c>
      <c r="G1860" s="22" t="s">
        <v>726</v>
      </c>
      <c r="H1860" s="11">
        <f>COUNTIF(CAL!U:AN,B1860)</f>
        <v>1</v>
      </c>
      <c r="I1860" s="22">
        <v>29</v>
      </c>
      <c r="J1860" s="19"/>
      <c r="K1860" s="22">
        <f t="shared" si="58"/>
        <v>4</v>
      </c>
      <c r="L1860" s="22">
        <f t="shared" si="59"/>
        <v>2010</v>
      </c>
    </row>
    <row r="1861" spans="1:12" ht="17.100000000000001" customHeight="1">
      <c r="A1861" t="s">
        <v>6900</v>
      </c>
      <c r="B1861" s="11">
        <v>2966</v>
      </c>
      <c r="C1861" s="19" t="s">
        <v>2826</v>
      </c>
      <c r="D1861" s="19" t="s">
        <v>2827</v>
      </c>
      <c r="E1861" s="21" t="s">
        <v>2828</v>
      </c>
      <c r="F1861" s="21">
        <v>35078</v>
      </c>
      <c r="G1861" s="22" t="s">
        <v>726</v>
      </c>
      <c r="H1861" s="11">
        <f>COUNTIF(CAL!U:AN,B1861)</f>
        <v>4</v>
      </c>
      <c r="I1861" s="22">
        <v>22</v>
      </c>
      <c r="J1861" s="19" t="s">
        <v>2829</v>
      </c>
      <c r="K1861" s="22">
        <f t="shared" si="58"/>
        <v>1</v>
      </c>
      <c r="L1861" s="22">
        <f t="shared" si="59"/>
        <v>1996</v>
      </c>
    </row>
    <row r="1862" spans="1:12" ht="17.100000000000001" customHeight="1">
      <c r="A1862" t="s">
        <v>6902</v>
      </c>
      <c r="B1862" s="11">
        <v>1280</v>
      </c>
      <c r="C1862" s="19" t="s">
        <v>6365</v>
      </c>
      <c r="D1862" s="19" t="s">
        <v>2827</v>
      </c>
      <c r="E1862" s="20" t="s">
        <v>6366</v>
      </c>
      <c r="F1862" s="21">
        <v>37113</v>
      </c>
      <c r="G1862" s="22" t="s">
        <v>726</v>
      </c>
      <c r="H1862" s="11">
        <f>COUNTIF(CAL!U:AN,B1862)</f>
        <v>3</v>
      </c>
      <c r="I1862" s="22">
        <v>30</v>
      </c>
      <c r="J1862" s="19" t="s">
        <v>5140</v>
      </c>
      <c r="K1862" s="22">
        <f t="shared" si="58"/>
        <v>8</v>
      </c>
      <c r="L1862" s="22">
        <f t="shared" si="59"/>
        <v>2001</v>
      </c>
    </row>
    <row r="1863" spans="1:12" ht="17.100000000000001" customHeight="1">
      <c r="A1863" t="s">
        <v>6905</v>
      </c>
      <c r="B1863" s="11">
        <v>4230</v>
      </c>
      <c r="C1863" s="19" t="s">
        <v>3543</v>
      </c>
      <c r="D1863" s="19" t="s">
        <v>2827</v>
      </c>
      <c r="E1863" s="20" t="s">
        <v>5434</v>
      </c>
      <c r="F1863" s="21">
        <v>38506</v>
      </c>
      <c r="G1863" s="22" t="s">
        <v>726</v>
      </c>
      <c r="H1863" s="11">
        <f>COUNTIF(CAL!U:AN,B1863)</f>
        <v>2</v>
      </c>
      <c r="I1863" s="22">
        <v>11</v>
      </c>
      <c r="J1863" s="19"/>
      <c r="K1863" s="22">
        <f t="shared" si="58"/>
        <v>6</v>
      </c>
      <c r="L1863" s="22">
        <f t="shared" si="59"/>
        <v>2005</v>
      </c>
    </row>
    <row r="1864" spans="1:12" ht="17.100000000000001" customHeight="1">
      <c r="A1864" t="s">
        <v>6908</v>
      </c>
      <c r="B1864" s="11">
        <v>4918</v>
      </c>
      <c r="C1864" s="19" t="s">
        <v>10478</v>
      </c>
      <c r="D1864" s="19" t="s">
        <v>2827</v>
      </c>
      <c r="E1864" s="20" t="s">
        <v>10479</v>
      </c>
      <c r="F1864" s="21">
        <v>36180</v>
      </c>
      <c r="G1864" s="22" t="s">
        <v>726</v>
      </c>
      <c r="H1864" s="11">
        <f>COUNTIF(CAL!U:AN,B1864)</f>
        <v>2</v>
      </c>
      <c r="I1864" s="22">
        <v>18</v>
      </c>
      <c r="J1864" s="19"/>
      <c r="K1864" s="22">
        <f t="shared" si="58"/>
        <v>1</v>
      </c>
      <c r="L1864" s="22">
        <f t="shared" si="59"/>
        <v>1999</v>
      </c>
    </row>
    <row r="1865" spans="1:12" ht="17.100000000000001" customHeight="1">
      <c r="A1865" t="s">
        <v>6911</v>
      </c>
      <c r="B1865" s="11">
        <v>4024</v>
      </c>
      <c r="C1865" s="19" t="s">
        <v>3835</v>
      </c>
      <c r="D1865" s="19" t="s">
        <v>3836</v>
      </c>
      <c r="E1865" s="21" t="s">
        <v>3837</v>
      </c>
      <c r="F1865" s="21">
        <v>37693</v>
      </c>
      <c r="G1865" s="22" t="s">
        <v>726</v>
      </c>
      <c r="H1865" s="11">
        <f>COUNTIF(CAL!U:AN,B1865)</f>
        <v>3</v>
      </c>
      <c r="I1865" s="22">
        <v>7</v>
      </c>
      <c r="J1865" s="19"/>
      <c r="K1865" s="22">
        <f t="shared" si="58"/>
        <v>3</v>
      </c>
      <c r="L1865" s="22">
        <f t="shared" si="59"/>
        <v>2003</v>
      </c>
    </row>
    <row r="1866" spans="1:12" ht="17.100000000000001" customHeight="1">
      <c r="A1866" t="s">
        <v>6915</v>
      </c>
      <c r="B1866" s="11">
        <v>1375</v>
      </c>
      <c r="C1866" s="19" t="s">
        <v>6238</v>
      </c>
      <c r="D1866" s="19" t="s">
        <v>13263</v>
      </c>
      <c r="E1866" s="21" t="s">
        <v>6240</v>
      </c>
      <c r="F1866" s="21">
        <v>38323</v>
      </c>
      <c r="G1866" s="22" t="s">
        <v>726</v>
      </c>
      <c r="H1866" s="11">
        <f>COUNTIF(CAL!U:AN,B1866)</f>
        <v>3</v>
      </c>
      <c r="I1866" s="22">
        <v>11</v>
      </c>
      <c r="J1866" s="19" t="s">
        <v>6551</v>
      </c>
      <c r="K1866" s="22">
        <f t="shared" si="58"/>
        <v>12</v>
      </c>
      <c r="L1866" s="22">
        <f t="shared" si="59"/>
        <v>2004</v>
      </c>
    </row>
    <row r="1867" spans="1:12" ht="17.100000000000001" customHeight="1">
      <c r="A1867" t="s">
        <v>6918</v>
      </c>
      <c r="B1867" s="11">
        <v>5287</v>
      </c>
      <c r="C1867" s="19" t="s">
        <v>14686</v>
      </c>
      <c r="D1867" s="19" t="s">
        <v>13263</v>
      </c>
      <c r="E1867" s="21" t="s">
        <v>14983</v>
      </c>
      <c r="F1867" s="21">
        <v>38105</v>
      </c>
      <c r="G1867" s="22" t="s">
        <v>726</v>
      </c>
      <c r="H1867" s="11">
        <f>COUNTIF(CAL!U:AN,B1867)</f>
        <v>1</v>
      </c>
      <c r="I1867" s="22">
        <v>29</v>
      </c>
      <c r="J1867" s="19"/>
      <c r="K1867" s="22">
        <f t="shared" si="58"/>
        <v>4</v>
      </c>
      <c r="L1867" s="22">
        <f t="shared" si="59"/>
        <v>2004</v>
      </c>
    </row>
    <row r="1868" spans="1:12" ht="17.100000000000001" customHeight="1">
      <c r="A1868" t="s">
        <v>6921</v>
      </c>
      <c r="B1868" s="11">
        <v>5295</v>
      </c>
      <c r="C1868" s="19" t="s">
        <v>14148</v>
      </c>
      <c r="D1868" s="19" t="s">
        <v>13263</v>
      </c>
      <c r="E1868" s="21" t="s">
        <v>14984</v>
      </c>
      <c r="F1868" s="21">
        <v>38491</v>
      </c>
      <c r="G1868" s="22" t="s">
        <v>726</v>
      </c>
      <c r="H1868" s="11">
        <f>COUNTIF(CAL!U:AN,B1868)</f>
        <v>1</v>
      </c>
      <c r="I1868" s="22">
        <v>4</v>
      </c>
      <c r="J1868" s="19"/>
      <c r="K1868" s="22">
        <f t="shared" si="58"/>
        <v>5</v>
      </c>
      <c r="L1868" s="22">
        <f t="shared" si="59"/>
        <v>2005</v>
      </c>
    </row>
    <row r="1869" spans="1:12" ht="17.100000000000001" customHeight="1">
      <c r="A1869" t="s">
        <v>6923</v>
      </c>
      <c r="B1869" s="11">
        <v>5088</v>
      </c>
      <c r="C1869" s="19" t="s">
        <v>13262</v>
      </c>
      <c r="D1869" s="19" t="s">
        <v>13263</v>
      </c>
      <c r="E1869" s="21" t="s">
        <v>13941</v>
      </c>
      <c r="F1869" s="21">
        <v>38234</v>
      </c>
      <c r="G1869" s="22" t="s">
        <v>726</v>
      </c>
      <c r="H1869" s="11">
        <f>COUNTIF(CAL!U:AN,B1869)</f>
        <v>2</v>
      </c>
      <c r="I1869" s="22">
        <v>2</v>
      </c>
      <c r="J1869" s="19"/>
      <c r="K1869" s="22">
        <f t="shared" si="58"/>
        <v>9</v>
      </c>
      <c r="L1869" s="22">
        <f t="shared" si="59"/>
        <v>2004</v>
      </c>
    </row>
    <row r="1870" spans="1:12" ht="17.100000000000001" customHeight="1">
      <c r="A1870" t="s">
        <v>6926</v>
      </c>
      <c r="B1870" s="11">
        <v>5250</v>
      </c>
      <c r="C1870" s="19" t="s">
        <v>14014</v>
      </c>
      <c r="D1870" s="19" t="s">
        <v>13263</v>
      </c>
      <c r="E1870" s="21" t="s">
        <v>14057</v>
      </c>
      <c r="F1870" s="21">
        <v>36943</v>
      </c>
      <c r="G1870" s="22" t="s">
        <v>726</v>
      </c>
      <c r="H1870" s="11">
        <f>COUNTIF(CAL!U:AN,B1870)</f>
        <v>1</v>
      </c>
      <c r="I1870" s="22">
        <v>19</v>
      </c>
      <c r="J1870" s="19"/>
      <c r="K1870" s="22">
        <f t="shared" si="58"/>
        <v>2</v>
      </c>
      <c r="L1870" s="22">
        <f t="shared" si="59"/>
        <v>2001</v>
      </c>
    </row>
    <row r="1871" spans="1:12" ht="17.100000000000001" customHeight="1">
      <c r="A1871" t="s">
        <v>6929</v>
      </c>
      <c r="B1871" s="11">
        <v>5251</v>
      </c>
      <c r="C1871" s="19" t="s">
        <v>14015</v>
      </c>
      <c r="D1871" s="19" t="s">
        <v>13263</v>
      </c>
      <c r="E1871" s="21" t="s">
        <v>14058</v>
      </c>
      <c r="F1871" s="21">
        <v>38566</v>
      </c>
      <c r="G1871" s="22" t="s">
        <v>726</v>
      </c>
      <c r="H1871" s="11">
        <f>COUNTIF(CAL!U:AN,B1871)</f>
        <v>1</v>
      </c>
      <c r="I1871" s="22">
        <v>6</v>
      </c>
      <c r="J1871" s="19"/>
      <c r="K1871" s="22">
        <f t="shared" si="58"/>
        <v>8</v>
      </c>
      <c r="L1871" s="22">
        <f t="shared" si="59"/>
        <v>2005</v>
      </c>
    </row>
    <row r="1872" spans="1:12" ht="17.100000000000001" customHeight="1">
      <c r="A1872" t="s">
        <v>6931</v>
      </c>
      <c r="B1872" s="11">
        <v>5230</v>
      </c>
      <c r="C1872" s="19" t="s">
        <v>13320</v>
      </c>
      <c r="D1872" s="19" t="s">
        <v>13263</v>
      </c>
      <c r="E1872" s="20" t="s">
        <v>13942</v>
      </c>
      <c r="F1872" s="21">
        <v>38414</v>
      </c>
      <c r="G1872" s="22" t="s">
        <v>726</v>
      </c>
      <c r="H1872" s="11">
        <f>COUNTIF(CAL!U:AN,B1872)</f>
        <v>3</v>
      </c>
      <c r="I1872" s="22">
        <v>3</v>
      </c>
      <c r="J1872" s="19"/>
      <c r="K1872" s="22">
        <f t="shared" si="58"/>
        <v>3</v>
      </c>
      <c r="L1872" s="22">
        <f t="shared" si="59"/>
        <v>2005</v>
      </c>
    </row>
    <row r="1873" spans="1:12" ht="17.100000000000001" customHeight="1">
      <c r="A1873" t="s">
        <v>6934</v>
      </c>
      <c r="B1873" s="11">
        <v>2611</v>
      </c>
      <c r="C1873" s="19" t="s">
        <v>1250</v>
      </c>
      <c r="D1873" s="19" t="s">
        <v>1251</v>
      </c>
      <c r="E1873" s="20" t="s">
        <v>1252</v>
      </c>
      <c r="F1873" s="21">
        <v>32338</v>
      </c>
      <c r="G1873" s="22" t="s">
        <v>726</v>
      </c>
      <c r="H1873" s="11">
        <f>COUNTIF(CAL!U:AN,B1873)</f>
        <v>9</v>
      </c>
      <c r="I1873" s="22">
        <v>17</v>
      </c>
      <c r="J1873" s="19" t="s">
        <v>1253</v>
      </c>
      <c r="K1873" s="22">
        <f t="shared" si="58"/>
        <v>7</v>
      </c>
      <c r="L1873" s="22">
        <f t="shared" si="59"/>
        <v>1988</v>
      </c>
    </row>
    <row r="1874" spans="1:12" ht="17.100000000000001" customHeight="1">
      <c r="A1874" t="s">
        <v>6937</v>
      </c>
      <c r="B1874" s="11">
        <v>2970</v>
      </c>
      <c r="C1874" s="19" t="s">
        <v>10539</v>
      </c>
      <c r="D1874" s="19" t="s">
        <v>1251</v>
      </c>
      <c r="E1874" s="21" t="s">
        <v>10540</v>
      </c>
      <c r="F1874" s="21">
        <v>39009</v>
      </c>
      <c r="G1874" s="22" t="s">
        <v>726</v>
      </c>
      <c r="H1874" s="11">
        <f>COUNTIF(CAL!U:AN,B1874)</f>
        <v>1</v>
      </c>
      <c r="I1874" s="22">
        <v>10</v>
      </c>
      <c r="J1874" s="19"/>
      <c r="K1874" s="22">
        <f t="shared" si="58"/>
        <v>10</v>
      </c>
      <c r="L1874" s="22">
        <f t="shared" si="59"/>
        <v>2006</v>
      </c>
    </row>
    <row r="1875" spans="1:12" ht="17.100000000000001" customHeight="1">
      <c r="A1875" t="s">
        <v>6940</v>
      </c>
      <c r="B1875" s="11">
        <v>5477</v>
      </c>
      <c r="C1875" s="19" t="s">
        <v>14815</v>
      </c>
      <c r="D1875" s="19" t="s">
        <v>1251</v>
      </c>
      <c r="E1875" s="20" t="s">
        <v>14985</v>
      </c>
      <c r="F1875" s="21">
        <v>38340</v>
      </c>
      <c r="G1875" s="22" t="s">
        <v>726</v>
      </c>
      <c r="H1875" s="11">
        <f>COUNTIF(CAL!U:AN,B1875)</f>
        <v>1</v>
      </c>
      <c r="I1875" s="22">
        <v>8</v>
      </c>
      <c r="J1875" s="19"/>
      <c r="K1875" s="22">
        <f t="shared" si="58"/>
        <v>12</v>
      </c>
      <c r="L1875" s="22">
        <f t="shared" si="59"/>
        <v>2004</v>
      </c>
    </row>
    <row r="1876" spans="1:12" ht="17.100000000000001" customHeight="1">
      <c r="A1876" t="s">
        <v>6943</v>
      </c>
      <c r="B1876" s="11">
        <v>3027</v>
      </c>
      <c r="C1876" s="19" t="s">
        <v>11954</v>
      </c>
      <c r="D1876" s="19" t="s">
        <v>1251</v>
      </c>
      <c r="E1876" s="21" t="s">
        <v>11955</v>
      </c>
      <c r="F1876" s="21">
        <v>36101</v>
      </c>
      <c r="G1876" s="22" t="s">
        <v>726</v>
      </c>
      <c r="H1876" s="11">
        <f>COUNTIF(CAL!U:AN,B1876)</f>
        <v>1</v>
      </c>
      <c r="I1876" s="22">
        <v>15</v>
      </c>
      <c r="J1876" s="19"/>
      <c r="K1876" s="22">
        <f t="shared" si="58"/>
        <v>11</v>
      </c>
      <c r="L1876" s="22">
        <f t="shared" si="59"/>
        <v>1998</v>
      </c>
    </row>
    <row r="1877" spans="1:12" ht="17.100000000000001" customHeight="1">
      <c r="A1877" t="s">
        <v>6945</v>
      </c>
      <c r="B1877" s="11">
        <v>5266</v>
      </c>
      <c r="C1877" s="19" t="s">
        <v>14031</v>
      </c>
      <c r="D1877" s="19" t="s">
        <v>1251</v>
      </c>
      <c r="E1877" s="21" t="s">
        <v>14059</v>
      </c>
      <c r="F1877" s="21">
        <v>34744</v>
      </c>
      <c r="G1877" s="22" t="s">
        <v>726</v>
      </c>
      <c r="H1877" s="11">
        <f>COUNTIF(CAL!U:AN,B1877)</f>
        <v>4</v>
      </c>
      <c r="I1877" s="22">
        <v>4</v>
      </c>
      <c r="J1877" s="19"/>
      <c r="K1877" s="22">
        <f t="shared" si="58"/>
        <v>2</v>
      </c>
      <c r="L1877" s="22">
        <f t="shared" si="59"/>
        <v>1995</v>
      </c>
    </row>
    <row r="1878" spans="1:12" ht="17.100000000000001" customHeight="1">
      <c r="A1878" t="s">
        <v>6948</v>
      </c>
      <c r="B1878" s="11">
        <v>2958</v>
      </c>
      <c r="C1878" s="19" t="s">
        <v>1991</v>
      </c>
      <c r="D1878" s="19" t="s">
        <v>1251</v>
      </c>
      <c r="E1878" s="21" t="s">
        <v>1992</v>
      </c>
      <c r="F1878" s="21">
        <v>36593</v>
      </c>
      <c r="G1878" s="22" t="s">
        <v>726</v>
      </c>
      <c r="H1878" s="11">
        <f>COUNTIF(CAL!U:AN,B1878)</f>
        <v>7</v>
      </c>
      <c r="I1878" s="22">
        <v>23</v>
      </c>
      <c r="J1878" s="19" t="s">
        <v>14986</v>
      </c>
      <c r="K1878" s="22">
        <f t="shared" si="58"/>
        <v>3</v>
      </c>
      <c r="L1878" s="22">
        <f t="shared" si="59"/>
        <v>2000</v>
      </c>
    </row>
    <row r="1879" spans="1:12" ht="17.100000000000001" customHeight="1">
      <c r="A1879" t="s">
        <v>6951</v>
      </c>
      <c r="B1879" s="11">
        <v>4444</v>
      </c>
      <c r="C1879" s="19" t="s">
        <v>7168</v>
      </c>
      <c r="D1879" s="19" t="s">
        <v>1251</v>
      </c>
      <c r="E1879" s="21" t="s">
        <v>12549</v>
      </c>
      <c r="F1879" s="21">
        <v>34832</v>
      </c>
      <c r="G1879" s="22" t="s">
        <v>726</v>
      </c>
      <c r="H1879" s="11">
        <f>COUNTIF(CAL!U:AN,B1879)</f>
        <v>2</v>
      </c>
      <c r="I1879" s="22">
        <v>19</v>
      </c>
      <c r="J1879" s="19" t="s">
        <v>2944</v>
      </c>
      <c r="K1879" s="22">
        <f t="shared" si="58"/>
        <v>5</v>
      </c>
      <c r="L1879" s="22">
        <f t="shared" si="59"/>
        <v>1995</v>
      </c>
    </row>
    <row r="1880" spans="1:12" ht="17.100000000000001" customHeight="1">
      <c r="A1880" t="s">
        <v>6954</v>
      </c>
      <c r="B1880" s="11">
        <v>5267</v>
      </c>
      <c r="C1880" s="19" t="s">
        <v>14032</v>
      </c>
      <c r="D1880" s="19" t="s">
        <v>1251</v>
      </c>
      <c r="E1880" s="21" t="s">
        <v>14060</v>
      </c>
      <c r="F1880" s="21">
        <v>38414</v>
      </c>
      <c r="G1880" s="22" t="s">
        <v>726</v>
      </c>
      <c r="H1880" s="11">
        <f>COUNTIF(CAL!U:AN,B1880)</f>
        <v>2</v>
      </c>
      <c r="I1880" s="22">
        <v>18</v>
      </c>
      <c r="J1880" s="19" t="s">
        <v>14061</v>
      </c>
      <c r="K1880" s="22">
        <f t="shared" si="58"/>
        <v>3</v>
      </c>
      <c r="L1880" s="22">
        <f t="shared" si="59"/>
        <v>2005</v>
      </c>
    </row>
    <row r="1881" spans="1:12" ht="17.100000000000001" customHeight="1">
      <c r="A1881" t="s">
        <v>6957</v>
      </c>
      <c r="B1881" s="11">
        <v>3028</v>
      </c>
      <c r="C1881" s="19" t="s">
        <v>3186</v>
      </c>
      <c r="D1881" s="19" t="s">
        <v>1251</v>
      </c>
      <c r="E1881" s="21" t="s">
        <v>11600</v>
      </c>
      <c r="F1881" s="21">
        <v>36476</v>
      </c>
      <c r="G1881" s="22" t="s">
        <v>726</v>
      </c>
      <c r="H1881" s="11">
        <f>COUNTIF(CAL!U:AN,B1881)</f>
        <v>1</v>
      </c>
      <c r="I1881" s="22">
        <v>13</v>
      </c>
      <c r="J1881" s="19"/>
      <c r="K1881" s="22">
        <f t="shared" si="58"/>
        <v>11</v>
      </c>
      <c r="L1881" s="22">
        <f t="shared" si="59"/>
        <v>1999</v>
      </c>
    </row>
    <row r="1882" spans="1:12" ht="17.100000000000001" customHeight="1">
      <c r="A1882" t="s">
        <v>6960</v>
      </c>
      <c r="B1882" s="11">
        <v>1062</v>
      </c>
      <c r="C1882" s="19" t="s">
        <v>1417</v>
      </c>
      <c r="D1882" s="19" t="s">
        <v>760</v>
      </c>
      <c r="E1882" s="21" t="s">
        <v>1418</v>
      </c>
      <c r="F1882" s="21">
        <v>36395</v>
      </c>
      <c r="G1882" s="22" t="s">
        <v>1419</v>
      </c>
      <c r="H1882" s="11">
        <f>COUNTIF(CAL!U:AN,B1882)</f>
        <v>8</v>
      </c>
      <c r="I1882" s="22">
        <v>38</v>
      </c>
      <c r="J1882" s="19"/>
      <c r="K1882" s="22">
        <f t="shared" si="58"/>
        <v>8</v>
      </c>
      <c r="L1882" s="22">
        <f t="shared" si="59"/>
        <v>1999</v>
      </c>
    </row>
    <row r="1883" spans="1:12" ht="17.100000000000001" customHeight="1">
      <c r="A1883" t="s">
        <v>6964</v>
      </c>
      <c r="B1883" s="11">
        <v>1065</v>
      </c>
      <c r="C1883" s="19" t="s">
        <v>12599</v>
      </c>
      <c r="D1883" s="19" t="s">
        <v>760</v>
      </c>
      <c r="E1883" s="21" t="s">
        <v>12600</v>
      </c>
      <c r="F1883" s="21">
        <v>35289</v>
      </c>
      <c r="G1883" s="22" t="s">
        <v>726</v>
      </c>
      <c r="H1883" s="11">
        <f>COUNTIF(CAL!U:AN,B1883)</f>
        <v>1</v>
      </c>
      <c r="I1883" s="22">
        <v>23</v>
      </c>
      <c r="J1883" s="19"/>
      <c r="K1883" s="22">
        <f t="shared" si="58"/>
        <v>8</v>
      </c>
      <c r="L1883" s="22">
        <f t="shared" si="59"/>
        <v>1996</v>
      </c>
    </row>
    <row r="1884" spans="1:12" ht="17.100000000000001" customHeight="1">
      <c r="A1884" t="s">
        <v>6967</v>
      </c>
      <c r="B1884" s="11">
        <v>3905</v>
      </c>
      <c r="C1884" s="19" t="s">
        <v>3097</v>
      </c>
      <c r="D1884" s="19" t="s">
        <v>760</v>
      </c>
      <c r="E1884" s="21" t="s">
        <v>3098</v>
      </c>
      <c r="F1884" s="21">
        <v>33394</v>
      </c>
      <c r="G1884" s="22" t="s">
        <v>3099</v>
      </c>
      <c r="H1884" s="11">
        <f>COUNTIF(CAL!U:AN,B1884)</f>
        <v>4</v>
      </c>
      <c r="I1884" s="22">
        <v>26</v>
      </c>
      <c r="J1884" s="19"/>
      <c r="K1884" s="22">
        <f t="shared" si="58"/>
        <v>6</v>
      </c>
      <c r="L1884" s="22">
        <f t="shared" si="59"/>
        <v>1991</v>
      </c>
    </row>
    <row r="1885" spans="1:12" ht="17.100000000000001" customHeight="1">
      <c r="A1885" t="s">
        <v>6971</v>
      </c>
      <c r="B1885" s="11">
        <v>1418</v>
      </c>
      <c r="C1885" s="19" t="s">
        <v>759</v>
      </c>
      <c r="D1885" s="19" t="s">
        <v>760</v>
      </c>
      <c r="E1885" s="21" t="s">
        <v>761</v>
      </c>
      <c r="F1885" s="21">
        <v>34783</v>
      </c>
      <c r="G1885" s="22" t="s">
        <v>726</v>
      </c>
      <c r="H1885" s="11">
        <f>COUNTIF(CAL!U:AN,B1885)</f>
        <v>20</v>
      </c>
      <c r="I1885" s="22">
        <v>45</v>
      </c>
      <c r="J1885" s="19"/>
      <c r="K1885" s="22">
        <f t="shared" si="58"/>
        <v>3</v>
      </c>
      <c r="L1885" s="22">
        <f t="shared" si="59"/>
        <v>1995</v>
      </c>
    </row>
    <row r="1886" spans="1:12" ht="17.100000000000001" customHeight="1">
      <c r="A1886" t="s">
        <v>6973</v>
      </c>
      <c r="B1886" s="11">
        <v>1419</v>
      </c>
      <c r="C1886" s="19" t="s">
        <v>8781</v>
      </c>
      <c r="D1886" s="19" t="s">
        <v>760</v>
      </c>
      <c r="E1886" s="21" t="s">
        <v>8782</v>
      </c>
      <c r="F1886" s="21">
        <v>35292</v>
      </c>
      <c r="G1886" s="22" t="s">
        <v>802</v>
      </c>
      <c r="H1886" s="11">
        <f>COUNTIF(CAL!U:AN,B1886)</f>
        <v>1</v>
      </c>
      <c r="I1886" s="22">
        <v>5</v>
      </c>
      <c r="J1886" s="19"/>
      <c r="K1886" s="22">
        <f t="shared" si="58"/>
        <v>8</v>
      </c>
      <c r="L1886" s="22">
        <f t="shared" si="59"/>
        <v>1996</v>
      </c>
    </row>
    <row r="1887" spans="1:12" ht="17.100000000000001" customHeight="1">
      <c r="A1887" t="s">
        <v>6976</v>
      </c>
      <c r="B1887" s="11">
        <v>1732</v>
      </c>
      <c r="C1887" s="19" t="s">
        <v>4972</v>
      </c>
      <c r="D1887" s="19" t="s">
        <v>760</v>
      </c>
      <c r="E1887" s="21" t="s">
        <v>4973</v>
      </c>
      <c r="F1887" s="21">
        <v>38145</v>
      </c>
      <c r="G1887" s="22" t="s">
        <v>726</v>
      </c>
      <c r="H1887" s="11">
        <f>COUNTIF(CAL!U:AN,B1887)</f>
        <v>3</v>
      </c>
      <c r="I1887" s="22">
        <v>32</v>
      </c>
      <c r="J1887" s="19" t="s">
        <v>4974</v>
      </c>
      <c r="K1887" s="22">
        <f t="shared" si="58"/>
        <v>6</v>
      </c>
      <c r="L1887" s="22">
        <f t="shared" si="59"/>
        <v>2004</v>
      </c>
    </row>
    <row r="1888" spans="1:12" ht="17.100000000000001" customHeight="1">
      <c r="A1888" t="s">
        <v>6979</v>
      </c>
      <c r="B1888" s="11">
        <v>3850</v>
      </c>
      <c r="C1888" s="19" t="s">
        <v>4864</v>
      </c>
      <c r="D1888" s="19" t="s">
        <v>760</v>
      </c>
      <c r="E1888" s="21" t="s">
        <v>4865</v>
      </c>
      <c r="F1888" s="21">
        <v>39549</v>
      </c>
      <c r="G1888" s="22" t="s">
        <v>726</v>
      </c>
      <c r="H1888" s="11">
        <f>COUNTIF(CAL!U:AN,B1888)</f>
        <v>3</v>
      </c>
      <c r="I1888" s="22">
        <v>31</v>
      </c>
      <c r="J1888" s="19"/>
      <c r="K1888" s="22">
        <f t="shared" si="58"/>
        <v>4</v>
      </c>
      <c r="L1888" s="22">
        <f t="shared" si="59"/>
        <v>2008</v>
      </c>
    </row>
    <row r="1889" spans="1:12" ht="17.100000000000001" customHeight="1">
      <c r="A1889" t="s">
        <v>6981</v>
      </c>
      <c r="B1889" s="11">
        <v>3362</v>
      </c>
      <c r="C1889" s="19" t="s">
        <v>12734</v>
      </c>
      <c r="D1889" s="19" t="s">
        <v>760</v>
      </c>
      <c r="E1889" s="21" t="s">
        <v>12735</v>
      </c>
      <c r="F1889" s="21">
        <v>37479</v>
      </c>
      <c r="G1889" s="22" t="s">
        <v>726</v>
      </c>
      <c r="H1889" s="11">
        <f>COUNTIF(CAL!U:AN,B1889)</f>
        <v>2</v>
      </c>
      <c r="I1889" s="22">
        <v>28</v>
      </c>
      <c r="J1889" s="19"/>
      <c r="K1889" s="22">
        <f t="shared" si="58"/>
        <v>8</v>
      </c>
      <c r="L1889" s="22">
        <f t="shared" si="59"/>
        <v>2002</v>
      </c>
    </row>
    <row r="1890" spans="1:12" ht="17.100000000000001" customHeight="1">
      <c r="A1890" t="s">
        <v>6984</v>
      </c>
      <c r="B1890" s="11">
        <v>4081</v>
      </c>
      <c r="C1890" s="19" t="s">
        <v>13064</v>
      </c>
      <c r="D1890" s="19" t="s">
        <v>760</v>
      </c>
      <c r="E1890" s="21" t="s">
        <v>13065</v>
      </c>
      <c r="F1890" s="21">
        <v>36173</v>
      </c>
      <c r="G1890" s="22" t="s">
        <v>829</v>
      </c>
      <c r="H1890" s="11">
        <f>COUNTIF(CAL!U:AN,B1890)</f>
        <v>2</v>
      </c>
      <c r="I1890" s="22">
        <v>35</v>
      </c>
      <c r="J1890" s="19"/>
      <c r="K1890" s="22">
        <f t="shared" si="58"/>
        <v>1</v>
      </c>
      <c r="L1890" s="22">
        <f t="shared" si="59"/>
        <v>1999</v>
      </c>
    </row>
    <row r="1891" spans="1:12" ht="17.100000000000001" customHeight="1">
      <c r="A1891" t="s">
        <v>6987</v>
      </c>
      <c r="B1891" s="11">
        <v>5560</v>
      </c>
      <c r="C1891" s="19" t="s">
        <v>15093</v>
      </c>
      <c r="D1891" s="19" t="s">
        <v>760</v>
      </c>
      <c r="E1891" s="21"/>
      <c r="F1891" s="21"/>
      <c r="G1891" s="22"/>
      <c r="H1891" s="11">
        <f>COUNTIF(CAL!U:AN,B1891)</f>
        <v>1</v>
      </c>
      <c r="I1891" s="22"/>
      <c r="J1891" s="19"/>
      <c r="K1891" s="22">
        <f t="shared" si="58"/>
        <v>1</v>
      </c>
      <c r="L1891" s="22">
        <f t="shared" si="59"/>
        <v>1900</v>
      </c>
    </row>
    <row r="1892" spans="1:12" ht="17.100000000000001" customHeight="1">
      <c r="A1892" t="s">
        <v>6991</v>
      </c>
      <c r="B1892" s="11">
        <v>3001</v>
      </c>
      <c r="C1892" s="19" t="s">
        <v>3466</v>
      </c>
      <c r="D1892" s="19" t="s">
        <v>760</v>
      </c>
      <c r="E1892" s="20" t="s">
        <v>11564</v>
      </c>
      <c r="F1892" s="21">
        <v>35570</v>
      </c>
      <c r="G1892" s="22" t="s">
        <v>726</v>
      </c>
      <c r="H1892" s="11">
        <f>COUNTIF(CAL!U:AN,B1892)</f>
        <v>1</v>
      </c>
      <c r="I1892" s="22">
        <v>18</v>
      </c>
      <c r="J1892" s="19"/>
      <c r="K1892" s="22">
        <f t="shared" si="58"/>
        <v>5</v>
      </c>
      <c r="L1892" s="22">
        <f t="shared" si="59"/>
        <v>1997</v>
      </c>
    </row>
    <row r="1893" spans="1:12" ht="17.100000000000001" customHeight="1">
      <c r="A1893" t="s">
        <v>6993</v>
      </c>
      <c r="B1893" s="11">
        <v>2082</v>
      </c>
      <c r="C1893" s="19" t="s">
        <v>11324</v>
      </c>
      <c r="D1893" s="19" t="s">
        <v>760</v>
      </c>
      <c r="E1893" s="20" t="s">
        <v>11325</v>
      </c>
      <c r="F1893" s="21">
        <v>38044</v>
      </c>
      <c r="G1893" s="22" t="s">
        <v>829</v>
      </c>
      <c r="H1893" s="11">
        <f>COUNTIF(CAL!U:AN,B1893)</f>
        <v>1</v>
      </c>
      <c r="I1893" s="22">
        <v>13</v>
      </c>
      <c r="J1893" s="19"/>
      <c r="K1893" s="22">
        <f t="shared" si="58"/>
        <v>2</v>
      </c>
      <c r="L1893" s="22">
        <f t="shared" si="59"/>
        <v>2004</v>
      </c>
    </row>
    <row r="1894" spans="1:12" ht="17.100000000000001" customHeight="1">
      <c r="A1894" t="s">
        <v>6995</v>
      </c>
      <c r="B1894" s="11">
        <v>2355</v>
      </c>
      <c r="C1894" s="19" t="s">
        <v>11793</v>
      </c>
      <c r="D1894" s="19" t="s">
        <v>760</v>
      </c>
      <c r="E1894" s="21" t="s">
        <v>11794</v>
      </c>
      <c r="F1894" s="21">
        <v>37451</v>
      </c>
      <c r="G1894" s="22" t="s">
        <v>802</v>
      </c>
      <c r="H1894" s="11">
        <f>COUNTIF(CAL!U:AN,B1894)</f>
        <v>1</v>
      </c>
      <c r="I1894" s="22">
        <v>21</v>
      </c>
      <c r="J1894" s="19"/>
      <c r="K1894" s="22">
        <f t="shared" si="58"/>
        <v>7</v>
      </c>
      <c r="L1894" s="22">
        <f t="shared" si="59"/>
        <v>2002</v>
      </c>
    </row>
    <row r="1895" spans="1:12" ht="17.100000000000001" customHeight="1">
      <c r="A1895" t="s">
        <v>6998</v>
      </c>
      <c r="B1895" s="11">
        <v>3000</v>
      </c>
      <c r="C1895" s="19" t="s">
        <v>13080</v>
      </c>
      <c r="D1895" s="19" t="s">
        <v>760</v>
      </c>
      <c r="E1895" s="21" t="s">
        <v>13081</v>
      </c>
      <c r="F1895" s="21">
        <v>37186</v>
      </c>
      <c r="G1895" s="22" t="s">
        <v>13082</v>
      </c>
      <c r="H1895" s="11">
        <f>COUNTIF(CAL!U:AN,B1895)</f>
        <v>1</v>
      </c>
      <c r="I1895" s="22">
        <v>32</v>
      </c>
      <c r="J1895" s="19"/>
      <c r="K1895" s="22">
        <f t="shared" si="58"/>
        <v>10</v>
      </c>
      <c r="L1895" s="22">
        <f t="shared" si="59"/>
        <v>2001</v>
      </c>
    </row>
    <row r="1896" spans="1:12" ht="17.100000000000001" customHeight="1">
      <c r="A1896" t="s">
        <v>7001</v>
      </c>
      <c r="B1896" s="11">
        <v>4218</v>
      </c>
      <c r="C1896" s="19" t="s">
        <v>13093</v>
      </c>
      <c r="D1896" s="19" t="s">
        <v>760</v>
      </c>
      <c r="E1896" s="20" t="s">
        <v>13094</v>
      </c>
      <c r="F1896" s="21">
        <v>35065</v>
      </c>
      <c r="G1896" s="22" t="s">
        <v>802</v>
      </c>
      <c r="H1896" s="11">
        <f>COUNTIF(CAL!U:AN,B1896)</f>
        <v>4</v>
      </c>
      <c r="I1896" s="22">
        <v>35</v>
      </c>
      <c r="J1896" s="19"/>
      <c r="K1896" s="22">
        <f t="shared" si="58"/>
        <v>1</v>
      </c>
      <c r="L1896" s="22">
        <f t="shared" si="59"/>
        <v>1996</v>
      </c>
    </row>
    <row r="1897" spans="1:12" ht="17.100000000000001" customHeight="1">
      <c r="A1897" t="s">
        <v>7003</v>
      </c>
      <c r="B1897" s="11">
        <v>1064</v>
      </c>
      <c r="C1897" s="19" t="s">
        <v>10033</v>
      </c>
      <c r="D1897" s="19" t="s">
        <v>760</v>
      </c>
      <c r="E1897" s="21" t="s">
        <v>10034</v>
      </c>
      <c r="F1897" s="21">
        <v>39567</v>
      </c>
      <c r="G1897" s="22" t="s">
        <v>726</v>
      </c>
      <c r="H1897" s="11">
        <f>COUNTIF(CAL!U:AN,B1897)</f>
        <v>1</v>
      </c>
      <c r="I1897" s="22">
        <v>8</v>
      </c>
      <c r="J1897" s="19"/>
      <c r="K1897" s="22">
        <f t="shared" si="58"/>
        <v>4</v>
      </c>
      <c r="L1897" s="22">
        <f t="shared" si="59"/>
        <v>2008</v>
      </c>
    </row>
    <row r="1898" spans="1:12" ht="17.100000000000001" customHeight="1">
      <c r="A1898" t="s">
        <v>7006</v>
      </c>
      <c r="B1898" s="11">
        <v>2278</v>
      </c>
      <c r="C1898" s="19" t="s">
        <v>3482</v>
      </c>
      <c r="D1898" s="19" t="s">
        <v>760</v>
      </c>
      <c r="E1898" s="20" t="s">
        <v>3483</v>
      </c>
      <c r="F1898" s="21">
        <v>36571</v>
      </c>
      <c r="G1898" s="22" t="s">
        <v>726</v>
      </c>
      <c r="H1898" s="11">
        <f>COUNTIF(CAL!U:AN,B1898)</f>
        <v>4</v>
      </c>
      <c r="I1898" s="22">
        <v>31</v>
      </c>
      <c r="J1898" s="19"/>
      <c r="K1898" s="22">
        <f t="shared" si="58"/>
        <v>2</v>
      </c>
      <c r="L1898" s="22">
        <f t="shared" si="59"/>
        <v>2000</v>
      </c>
    </row>
    <row r="1899" spans="1:12" ht="17.100000000000001" customHeight="1">
      <c r="A1899" t="s">
        <v>7009</v>
      </c>
      <c r="B1899" s="11">
        <v>2922</v>
      </c>
      <c r="C1899" s="19" t="s">
        <v>7442</v>
      </c>
      <c r="D1899" s="19" t="s">
        <v>760</v>
      </c>
      <c r="E1899" s="21" t="s">
        <v>7443</v>
      </c>
      <c r="F1899" s="21">
        <v>38354</v>
      </c>
      <c r="G1899" s="22" t="s">
        <v>726</v>
      </c>
      <c r="H1899" s="11">
        <f>COUNTIF(CAL!U:AN,B1899)</f>
        <v>2</v>
      </c>
      <c r="I1899" s="22">
        <v>27</v>
      </c>
      <c r="J1899" s="19"/>
      <c r="K1899" s="22">
        <f t="shared" si="58"/>
        <v>1</v>
      </c>
      <c r="L1899" s="22">
        <f t="shared" si="59"/>
        <v>2005</v>
      </c>
    </row>
    <row r="1900" spans="1:12" ht="17.100000000000001" customHeight="1">
      <c r="A1900" t="s">
        <v>7011</v>
      </c>
      <c r="B1900" s="11">
        <v>5131</v>
      </c>
      <c r="C1900" s="19" t="s">
        <v>8188</v>
      </c>
      <c r="D1900" s="19" t="s">
        <v>760</v>
      </c>
      <c r="E1900" s="21" t="s">
        <v>8189</v>
      </c>
      <c r="F1900" s="21">
        <v>35454</v>
      </c>
      <c r="G1900" s="22" t="s">
        <v>1171</v>
      </c>
      <c r="H1900" s="11">
        <f>COUNTIF(CAL!U:AN,B1900)</f>
        <v>1</v>
      </c>
      <c r="I1900" s="22">
        <v>7</v>
      </c>
      <c r="J1900" s="19"/>
      <c r="K1900" s="22">
        <f t="shared" si="58"/>
        <v>1</v>
      </c>
      <c r="L1900" s="22">
        <f t="shared" si="59"/>
        <v>1997</v>
      </c>
    </row>
    <row r="1901" spans="1:12" ht="17.100000000000001" customHeight="1">
      <c r="A1901" t="s">
        <v>7014</v>
      </c>
      <c r="B1901" s="11">
        <v>1063</v>
      </c>
      <c r="C1901" s="19" t="s">
        <v>11633</v>
      </c>
      <c r="D1901" s="19" t="s">
        <v>760</v>
      </c>
      <c r="E1901" s="21" t="s">
        <v>11634</v>
      </c>
      <c r="F1901" s="21">
        <v>36364</v>
      </c>
      <c r="G1901" s="22" t="s">
        <v>726</v>
      </c>
      <c r="H1901" s="11">
        <f>COUNTIF(CAL!U:AN,B1901)</f>
        <v>1</v>
      </c>
      <c r="I1901" s="22">
        <v>19</v>
      </c>
      <c r="J1901" s="19"/>
      <c r="K1901" s="22">
        <f t="shared" si="58"/>
        <v>7</v>
      </c>
      <c r="L1901" s="22">
        <f t="shared" si="59"/>
        <v>1999</v>
      </c>
    </row>
    <row r="1902" spans="1:12" ht="17.100000000000001" customHeight="1">
      <c r="A1902" t="s">
        <v>7016</v>
      </c>
      <c r="B1902" s="11">
        <v>5073</v>
      </c>
      <c r="C1902" s="19" t="s">
        <v>14000</v>
      </c>
      <c r="D1902" s="19" t="s">
        <v>760</v>
      </c>
      <c r="E1902" s="21" t="s">
        <v>14054</v>
      </c>
      <c r="F1902" s="21">
        <v>38327</v>
      </c>
      <c r="G1902" s="22" t="s">
        <v>726</v>
      </c>
      <c r="H1902" s="11">
        <f>COUNTIF(CAL!U:AN,B1902)</f>
        <v>1</v>
      </c>
      <c r="I1902" s="22">
        <v>22</v>
      </c>
      <c r="J1902" s="19"/>
      <c r="K1902" s="22">
        <f t="shared" si="58"/>
        <v>12</v>
      </c>
      <c r="L1902" s="22">
        <f t="shared" si="59"/>
        <v>2004</v>
      </c>
    </row>
    <row r="1903" spans="1:12" ht="17.100000000000001" customHeight="1">
      <c r="A1903" t="s">
        <v>7019</v>
      </c>
      <c r="B1903" s="11">
        <v>4039</v>
      </c>
      <c r="C1903" s="19" t="s">
        <v>4685</v>
      </c>
      <c r="D1903" s="19" t="s">
        <v>760</v>
      </c>
      <c r="E1903" s="21" t="s">
        <v>12711</v>
      </c>
      <c r="F1903" s="21">
        <v>32364</v>
      </c>
      <c r="G1903" s="22" t="s">
        <v>726</v>
      </c>
      <c r="H1903" s="11">
        <f>COUNTIF(CAL!U:AN,B1903)</f>
        <v>1</v>
      </c>
      <c r="I1903" s="22">
        <v>22</v>
      </c>
      <c r="J1903" s="19"/>
      <c r="K1903" s="22">
        <f t="shared" si="58"/>
        <v>8</v>
      </c>
      <c r="L1903" s="22">
        <f t="shared" si="59"/>
        <v>1988</v>
      </c>
    </row>
    <row r="1904" spans="1:12" ht="17.100000000000001" customHeight="1">
      <c r="A1904" t="s">
        <v>7022</v>
      </c>
      <c r="B1904" s="11">
        <v>5476</v>
      </c>
      <c r="C1904" s="19" t="s">
        <v>1309</v>
      </c>
      <c r="D1904" s="19" t="s">
        <v>14344</v>
      </c>
      <c r="E1904" s="21"/>
      <c r="F1904" s="21"/>
      <c r="G1904" s="22"/>
      <c r="H1904" s="11">
        <f>COUNTIF(CAL!U:AN,B1904)</f>
        <v>1</v>
      </c>
      <c r="I1904" s="22"/>
      <c r="J1904" s="19"/>
      <c r="K1904" s="22">
        <f t="shared" si="58"/>
        <v>1</v>
      </c>
      <c r="L1904" s="22">
        <f t="shared" si="59"/>
        <v>1900</v>
      </c>
    </row>
    <row r="1905" spans="1:12" ht="17.100000000000001" customHeight="1">
      <c r="A1905" t="s">
        <v>7025</v>
      </c>
      <c r="B1905" s="11">
        <v>5537</v>
      </c>
      <c r="C1905" s="19" t="s">
        <v>15085</v>
      </c>
      <c r="D1905" s="19" t="s">
        <v>14344</v>
      </c>
      <c r="E1905" s="21"/>
      <c r="F1905" s="21"/>
      <c r="G1905" s="22"/>
      <c r="H1905" s="11">
        <f>COUNTIF(CAL!U:AN,B1905)</f>
        <v>1</v>
      </c>
      <c r="I1905" s="22"/>
      <c r="J1905" s="19"/>
      <c r="K1905" s="22">
        <f t="shared" si="58"/>
        <v>1</v>
      </c>
      <c r="L1905" s="22">
        <f t="shared" si="59"/>
        <v>1900</v>
      </c>
    </row>
    <row r="1906" spans="1:12" ht="17.100000000000001" customHeight="1">
      <c r="A1906" t="s">
        <v>7028</v>
      </c>
      <c r="B1906" s="11">
        <v>2711</v>
      </c>
      <c r="C1906" s="19" t="s">
        <v>12228</v>
      </c>
      <c r="D1906" s="19" t="s">
        <v>907</v>
      </c>
      <c r="E1906" s="21" t="s">
        <v>12229</v>
      </c>
      <c r="F1906" s="21">
        <v>34377</v>
      </c>
      <c r="G1906" s="22" t="s">
        <v>829</v>
      </c>
      <c r="H1906" s="11">
        <f>COUNTIF(CAL!U:AN,B1906)</f>
        <v>1</v>
      </c>
      <c r="I1906" s="22">
        <v>17</v>
      </c>
      <c r="J1906" s="19"/>
      <c r="K1906" s="22">
        <f t="shared" si="58"/>
        <v>2</v>
      </c>
      <c r="L1906" s="22">
        <f t="shared" si="59"/>
        <v>1994</v>
      </c>
    </row>
    <row r="1907" spans="1:12" ht="17.100000000000001" customHeight="1">
      <c r="A1907" t="s">
        <v>7031</v>
      </c>
      <c r="B1907" s="11">
        <v>2581</v>
      </c>
      <c r="C1907" s="19" t="s">
        <v>4958</v>
      </c>
      <c r="D1907" s="19" t="s">
        <v>907</v>
      </c>
      <c r="E1907" s="21" t="s">
        <v>4959</v>
      </c>
      <c r="F1907" s="21">
        <v>34037</v>
      </c>
      <c r="G1907" s="22" t="s">
        <v>726</v>
      </c>
      <c r="H1907" s="11">
        <f>COUNTIF(CAL!U:AN,B1907)</f>
        <v>3</v>
      </c>
      <c r="I1907" s="22">
        <v>27</v>
      </c>
      <c r="J1907" s="19"/>
      <c r="K1907" s="22">
        <f t="shared" si="58"/>
        <v>3</v>
      </c>
      <c r="L1907" s="22">
        <f t="shared" si="59"/>
        <v>1993</v>
      </c>
    </row>
    <row r="1908" spans="1:12" ht="17.100000000000001" customHeight="1">
      <c r="A1908" t="s">
        <v>7034</v>
      </c>
      <c r="B1908" s="11">
        <v>2582</v>
      </c>
      <c r="C1908" s="19" t="s">
        <v>11167</v>
      </c>
      <c r="D1908" s="19" t="s">
        <v>907</v>
      </c>
      <c r="E1908" s="21" t="s">
        <v>11168</v>
      </c>
      <c r="F1908" s="21">
        <v>34004</v>
      </c>
      <c r="G1908" s="22" t="s">
        <v>726</v>
      </c>
      <c r="H1908" s="11">
        <f>COUNTIF(CAL!U:AN,B1908)</f>
        <v>1</v>
      </c>
      <c r="I1908" s="22">
        <v>12</v>
      </c>
      <c r="J1908" s="19"/>
      <c r="K1908" s="22">
        <f t="shared" si="58"/>
        <v>2</v>
      </c>
      <c r="L1908" s="22">
        <f t="shared" si="59"/>
        <v>1993</v>
      </c>
    </row>
    <row r="1909" spans="1:12" ht="17.100000000000001" customHeight="1">
      <c r="A1909" t="s">
        <v>7037</v>
      </c>
      <c r="B1909" s="11">
        <v>3895</v>
      </c>
      <c r="C1909" s="19" t="s">
        <v>12722</v>
      </c>
      <c r="D1909" s="19" t="s">
        <v>907</v>
      </c>
      <c r="E1909" s="21" t="s">
        <v>12723</v>
      </c>
      <c r="F1909" s="21">
        <v>37285</v>
      </c>
      <c r="G1909" s="22" t="s">
        <v>726</v>
      </c>
      <c r="H1909" s="11">
        <f>COUNTIF(CAL!U:AN,B1909)</f>
        <v>1</v>
      </c>
      <c r="I1909" s="22">
        <v>21</v>
      </c>
      <c r="J1909" s="19"/>
      <c r="K1909" s="22">
        <f t="shared" si="58"/>
        <v>1</v>
      </c>
      <c r="L1909" s="22">
        <f t="shared" si="59"/>
        <v>2002</v>
      </c>
    </row>
    <row r="1910" spans="1:12" ht="17.100000000000001" customHeight="1">
      <c r="A1910" t="s">
        <v>7040</v>
      </c>
      <c r="B1910" s="11">
        <v>4795</v>
      </c>
      <c r="C1910" s="19" t="s">
        <v>5196</v>
      </c>
      <c r="D1910" s="19" t="s">
        <v>907</v>
      </c>
      <c r="E1910" s="20" t="s">
        <v>8287</v>
      </c>
      <c r="F1910" s="21">
        <v>35254</v>
      </c>
      <c r="G1910" s="22" t="s">
        <v>726</v>
      </c>
      <c r="H1910" s="11">
        <f>COUNTIF(CAL!U:AN,B1910)</f>
        <v>1</v>
      </c>
      <c r="I1910" s="22">
        <v>3</v>
      </c>
      <c r="J1910" s="19"/>
      <c r="K1910" s="22">
        <f t="shared" si="58"/>
        <v>7</v>
      </c>
      <c r="L1910" s="22">
        <f t="shared" si="59"/>
        <v>1996</v>
      </c>
    </row>
    <row r="1911" spans="1:12" ht="17.100000000000001" customHeight="1">
      <c r="A1911" t="s">
        <v>7043</v>
      </c>
      <c r="B1911" s="11">
        <v>2710</v>
      </c>
      <c r="C1911" s="19" t="s">
        <v>1762</v>
      </c>
      <c r="D1911" s="19" t="s">
        <v>907</v>
      </c>
      <c r="E1911" s="21" t="s">
        <v>1763</v>
      </c>
      <c r="F1911" s="21">
        <v>38216</v>
      </c>
      <c r="G1911" s="22" t="s">
        <v>726</v>
      </c>
      <c r="H1911" s="11">
        <f>COUNTIF(CAL!U:AN,B1911)</f>
        <v>6</v>
      </c>
      <c r="I1911" s="22">
        <v>10</v>
      </c>
      <c r="J1911" s="19"/>
      <c r="K1911" s="22">
        <f t="shared" si="58"/>
        <v>8</v>
      </c>
      <c r="L1911" s="22">
        <f t="shared" si="59"/>
        <v>2004</v>
      </c>
    </row>
    <row r="1912" spans="1:12" ht="17.100000000000001" customHeight="1">
      <c r="A1912" t="s">
        <v>7046</v>
      </c>
      <c r="B1912" s="11">
        <v>1695</v>
      </c>
      <c r="C1912" s="19" t="s">
        <v>906</v>
      </c>
      <c r="D1912" s="19" t="s">
        <v>907</v>
      </c>
      <c r="E1912" s="20" t="s">
        <v>908</v>
      </c>
      <c r="F1912" s="21">
        <v>32312</v>
      </c>
      <c r="G1912" s="22" t="s">
        <v>726</v>
      </c>
      <c r="H1912" s="11">
        <f>COUNTIF(CAL!U:AN,B1912)</f>
        <v>12</v>
      </c>
      <c r="I1912" s="22">
        <v>31</v>
      </c>
      <c r="J1912" s="19"/>
      <c r="K1912" s="22">
        <f t="shared" si="58"/>
        <v>6</v>
      </c>
      <c r="L1912" s="22">
        <f t="shared" si="59"/>
        <v>1988</v>
      </c>
    </row>
    <row r="1913" spans="1:12" ht="17.100000000000001" customHeight="1">
      <c r="A1913" t="s">
        <v>7049</v>
      </c>
      <c r="B1913" s="11">
        <v>3629</v>
      </c>
      <c r="C1913" s="19" t="s">
        <v>3466</v>
      </c>
      <c r="D1913" s="19" t="s">
        <v>907</v>
      </c>
      <c r="E1913" s="20" t="s">
        <v>7554</v>
      </c>
      <c r="F1913" s="21">
        <v>31304</v>
      </c>
      <c r="G1913" s="22" t="s">
        <v>726</v>
      </c>
      <c r="H1913" s="11">
        <f>COUNTIF(CAL!U:AN,B1913)</f>
        <v>2</v>
      </c>
      <c r="I1913" s="22">
        <v>24</v>
      </c>
      <c r="J1913" s="19"/>
      <c r="K1913" s="22">
        <f t="shared" si="58"/>
        <v>9</v>
      </c>
      <c r="L1913" s="22">
        <f t="shared" si="59"/>
        <v>1985</v>
      </c>
    </row>
    <row r="1914" spans="1:12" ht="17.100000000000001" customHeight="1">
      <c r="A1914" t="s">
        <v>7052</v>
      </c>
      <c r="B1914" s="11">
        <v>2505</v>
      </c>
      <c r="C1914" s="19" t="s">
        <v>4918</v>
      </c>
      <c r="D1914" s="19" t="s">
        <v>907</v>
      </c>
      <c r="E1914" s="21" t="s">
        <v>4919</v>
      </c>
      <c r="F1914" s="21">
        <v>35713</v>
      </c>
      <c r="G1914" s="22" t="s">
        <v>726</v>
      </c>
      <c r="H1914" s="11">
        <f>COUNTIF(CAL!U:AN,B1914)</f>
        <v>3</v>
      </c>
      <c r="I1914" s="22">
        <v>25</v>
      </c>
      <c r="J1914" s="19"/>
      <c r="K1914" s="22">
        <f t="shared" si="58"/>
        <v>10</v>
      </c>
      <c r="L1914" s="22">
        <f t="shared" si="59"/>
        <v>1997</v>
      </c>
    </row>
    <row r="1915" spans="1:12" ht="17.100000000000001" customHeight="1">
      <c r="A1915" t="s">
        <v>7054</v>
      </c>
      <c r="B1915" s="11">
        <v>2322</v>
      </c>
      <c r="C1915" s="19" t="s">
        <v>4474</v>
      </c>
      <c r="D1915" s="19" t="s">
        <v>907</v>
      </c>
      <c r="E1915" s="21" t="s">
        <v>7628</v>
      </c>
      <c r="F1915" s="21">
        <v>37501</v>
      </c>
      <c r="G1915" s="22" t="s">
        <v>726</v>
      </c>
      <c r="H1915" s="11">
        <f>COUNTIF(CAL!U:AN,B1915)</f>
        <v>2</v>
      </c>
      <c r="I1915" s="22">
        <v>26</v>
      </c>
      <c r="J1915" s="19"/>
      <c r="K1915" s="22">
        <f t="shared" si="58"/>
        <v>9</v>
      </c>
      <c r="L1915" s="22">
        <f t="shared" si="59"/>
        <v>2002</v>
      </c>
    </row>
    <row r="1916" spans="1:12" ht="17.100000000000001" customHeight="1">
      <c r="A1916" t="s">
        <v>7057</v>
      </c>
      <c r="B1916" s="11">
        <v>1590</v>
      </c>
      <c r="C1916" s="19" t="s">
        <v>3135</v>
      </c>
      <c r="D1916" s="19" t="s">
        <v>907</v>
      </c>
      <c r="E1916" s="20" t="s">
        <v>3136</v>
      </c>
      <c r="F1916" s="21">
        <v>34514</v>
      </c>
      <c r="G1916" s="22" t="s">
        <v>726</v>
      </c>
      <c r="H1916" s="11">
        <f>COUNTIF(CAL!U:AN,B1916)</f>
        <v>4</v>
      </c>
      <c r="I1916" s="22">
        <v>14</v>
      </c>
      <c r="J1916" s="19" t="s">
        <v>3137</v>
      </c>
      <c r="K1916" s="22">
        <f t="shared" si="58"/>
        <v>6</v>
      </c>
      <c r="L1916" s="22">
        <f t="shared" si="59"/>
        <v>1994</v>
      </c>
    </row>
    <row r="1917" spans="1:12" ht="17.100000000000001" customHeight="1">
      <c r="A1917" t="s">
        <v>7059</v>
      </c>
      <c r="B1917" s="11">
        <v>1696</v>
      </c>
      <c r="C1917" s="19" t="s">
        <v>1625</v>
      </c>
      <c r="D1917" s="19" t="s">
        <v>907</v>
      </c>
      <c r="E1917" s="21" t="s">
        <v>1626</v>
      </c>
      <c r="F1917" s="21">
        <v>33071</v>
      </c>
      <c r="G1917" s="22" t="s">
        <v>726</v>
      </c>
      <c r="H1917" s="11">
        <f>COUNTIF(CAL!U:AN,B1917)</f>
        <v>7</v>
      </c>
      <c r="I1917" s="22">
        <v>23</v>
      </c>
      <c r="J1917" s="19"/>
      <c r="K1917" s="22">
        <f t="shared" si="58"/>
        <v>7</v>
      </c>
      <c r="L1917" s="22">
        <f t="shared" si="59"/>
        <v>1990</v>
      </c>
    </row>
    <row r="1918" spans="1:12" ht="17.100000000000001" customHeight="1">
      <c r="A1918" t="s">
        <v>7061</v>
      </c>
      <c r="B1918" s="11">
        <v>2965</v>
      </c>
      <c r="C1918" s="19" t="s">
        <v>3579</v>
      </c>
      <c r="D1918" s="19" t="s">
        <v>907</v>
      </c>
      <c r="E1918" s="21" t="s">
        <v>3580</v>
      </c>
      <c r="F1918" s="21">
        <v>37650</v>
      </c>
      <c r="G1918" s="22" t="s">
        <v>726</v>
      </c>
      <c r="H1918" s="11">
        <f>COUNTIF(CAL!U:AN,B1918)</f>
        <v>4</v>
      </c>
      <c r="I1918" s="22">
        <v>27</v>
      </c>
      <c r="J1918" s="19"/>
      <c r="K1918" s="22">
        <f t="shared" si="58"/>
        <v>1</v>
      </c>
      <c r="L1918" s="22">
        <f t="shared" si="59"/>
        <v>2003</v>
      </c>
    </row>
    <row r="1919" spans="1:12" ht="17.100000000000001" customHeight="1">
      <c r="A1919" t="s">
        <v>7064</v>
      </c>
      <c r="B1919" s="11">
        <v>4796</v>
      </c>
      <c r="C1919" s="19" t="s">
        <v>3008</v>
      </c>
      <c r="D1919" s="19" t="s">
        <v>9422</v>
      </c>
      <c r="E1919" s="20" t="s">
        <v>3009</v>
      </c>
      <c r="F1919" s="21">
        <v>35300</v>
      </c>
      <c r="G1919" s="22" t="s">
        <v>726</v>
      </c>
      <c r="H1919" s="11">
        <f>COUNTIF(CAL!U:AN,B1919)</f>
        <v>6</v>
      </c>
      <c r="I1919" s="22">
        <v>11</v>
      </c>
      <c r="J1919" s="19" t="s">
        <v>15087</v>
      </c>
      <c r="K1919" s="22">
        <f t="shared" si="58"/>
        <v>8</v>
      </c>
      <c r="L1919" s="22">
        <f t="shared" si="59"/>
        <v>1996</v>
      </c>
    </row>
    <row r="1920" spans="1:12" ht="17.100000000000001" customHeight="1">
      <c r="A1920" t="s">
        <v>7067</v>
      </c>
      <c r="B1920" s="11">
        <v>5541</v>
      </c>
      <c r="C1920" s="19" t="s">
        <v>5815</v>
      </c>
      <c r="D1920" s="19" t="s">
        <v>9422</v>
      </c>
      <c r="E1920" s="21"/>
      <c r="F1920" s="21"/>
      <c r="G1920" s="22"/>
      <c r="H1920" s="11">
        <f>COUNTIF(CAL!U:AN,B1920)</f>
        <v>1</v>
      </c>
      <c r="I1920" s="22"/>
      <c r="J1920" s="19"/>
      <c r="K1920" s="22">
        <f t="shared" si="58"/>
        <v>1</v>
      </c>
      <c r="L1920" s="22">
        <f t="shared" si="59"/>
        <v>1900</v>
      </c>
    </row>
    <row r="1921" spans="1:12" ht="17.100000000000001" customHeight="1">
      <c r="A1921" t="s">
        <v>7069</v>
      </c>
      <c r="B1921" s="11">
        <v>5543</v>
      </c>
      <c r="C1921" s="19" t="s">
        <v>1386</v>
      </c>
      <c r="D1921" s="19" t="s">
        <v>9422</v>
      </c>
      <c r="E1921" s="21"/>
      <c r="F1921" s="21"/>
      <c r="G1921" s="22"/>
      <c r="H1921" s="11">
        <f>COUNTIF(CAL!U:AN,B1921)</f>
        <v>1</v>
      </c>
      <c r="I1921" s="22"/>
      <c r="J1921" s="19"/>
      <c r="K1921" s="22">
        <f t="shared" si="58"/>
        <v>1</v>
      </c>
      <c r="L1921" s="22">
        <f t="shared" si="59"/>
        <v>1900</v>
      </c>
    </row>
    <row r="1922" spans="1:12" ht="17.100000000000001" customHeight="1">
      <c r="A1922" t="s">
        <v>7071</v>
      </c>
      <c r="B1922" s="11">
        <v>5545</v>
      </c>
      <c r="C1922" s="19" t="s">
        <v>1691</v>
      </c>
      <c r="D1922" s="19" t="s">
        <v>9422</v>
      </c>
      <c r="E1922" s="21"/>
      <c r="F1922" s="21"/>
      <c r="G1922" s="22"/>
      <c r="H1922" s="11">
        <f>COUNTIF(CAL!U:AN,B1922)</f>
        <v>1</v>
      </c>
      <c r="I1922" s="22"/>
      <c r="J1922" s="19"/>
      <c r="K1922" s="22">
        <f t="shared" ref="K1922:K1985" si="60">MONTH(F1922)</f>
        <v>1</v>
      </c>
      <c r="L1922" s="22">
        <f t="shared" ref="L1922:L1985" si="61">YEAR(F1922)</f>
        <v>1900</v>
      </c>
    </row>
    <row r="1923" spans="1:12" ht="17.100000000000001" customHeight="1">
      <c r="A1923" t="s">
        <v>7074</v>
      </c>
      <c r="B1923" s="11">
        <v>5544</v>
      </c>
      <c r="C1923" s="19" t="s">
        <v>12012</v>
      </c>
      <c r="D1923" s="19" t="s">
        <v>9422</v>
      </c>
      <c r="E1923" s="21"/>
      <c r="F1923" s="21"/>
      <c r="G1923" s="22"/>
      <c r="H1923" s="11">
        <f>COUNTIF(CAL!U:AN,B1923)</f>
        <v>1</v>
      </c>
      <c r="I1923" s="22"/>
      <c r="J1923" s="19"/>
      <c r="K1923" s="22">
        <f t="shared" si="60"/>
        <v>1</v>
      </c>
      <c r="L1923" s="22">
        <f t="shared" si="61"/>
        <v>1900</v>
      </c>
    </row>
    <row r="1924" spans="1:12" ht="17.100000000000001" customHeight="1">
      <c r="A1924" t="s">
        <v>7076</v>
      </c>
      <c r="B1924" s="11">
        <v>5540</v>
      </c>
      <c r="C1924" s="19" t="s">
        <v>5732</v>
      </c>
      <c r="D1924" s="19" t="s">
        <v>9422</v>
      </c>
      <c r="E1924" s="21"/>
      <c r="F1924" s="21"/>
      <c r="G1924" s="22"/>
      <c r="H1924" s="11">
        <f>COUNTIF(CAL!U:AN,B1924)</f>
        <v>2</v>
      </c>
      <c r="I1924" s="22"/>
      <c r="J1924" s="19"/>
      <c r="K1924" s="22">
        <f t="shared" si="60"/>
        <v>1</v>
      </c>
      <c r="L1924" s="22">
        <f t="shared" si="61"/>
        <v>1900</v>
      </c>
    </row>
    <row r="1925" spans="1:12" ht="17.100000000000001" customHeight="1">
      <c r="A1925" t="s">
        <v>7079</v>
      </c>
      <c r="B1925" s="11">
        <v>2702</v>
      </c>
      <c r="C1925" s="19" t="s">
        <v>9421</v>
      </c>
      <c r="D1925" s="19" t="s">
        <v>9422</v>
      </c>
      <c r="E1925" s="21" t="s">
        <v>9423</v>
      </c>
      <c r="F1925" s="21">
        <v>38681</v>
      </c>
      <c r="G1925" s="22" t="s">
        <v>726</v>
      </c>
      <c r="H1925" s="11">
        <f>COUNTIF(CAL!U:AN,B1925)</f>
        <v>1</v>
      </c>
      <c r="I1925" s="22">
        <v>6</v>
      </c>
      <c r="J1925" s="19"/>
      <c r="K1925" s="22">
        <f t="shared" si="60"/>
        <v>11</v>
      </c>
      <c r="L1925" s="22">
        <f t="shared" si="61"/>
        <v>2005</v>
      </c>
    </row>
    <row r="1926" spans="1:12" ht="17.100000000000001" customHeight="1">
      <c r="A1926" t="s">
        <v>7082</v>
      </c>
      <c r="B1926" s="11">
        <v>5542</v>
      </c>
      <c r="C1926" s="19" t="s">
        <v>4847</v>
      </c>
      <c r="D1926" s="19" t="s">
        <v>9422</v>
      </c>
      <c r="E1926" s="21"/>
      <c r="F1926" s="21"/>
      <c r="G1926" s="22"/>
      <c r="H1926" s="11">
        <f>COUNTIF(CAL!U:AN,B1926)</f>
        <v>1</v>
      </c>
      <c r="I1926" s="22"/>
      <c r="J1926" s="19"/>
      <c r="K1926" s="22">
        <f t="shared" si="60"/>
        <v>1</v>
      </c>
      <c r="L1926" s="22">
        <f t="shared" si="61"/>
        <v>1900</v>
      </c>
    </row>
    <row r="1927" spans="1:12" ht="17.100000000000001" customHeight="1">
      <c r="A1927" t="s">
        <v>7084</v>
      </c>
      <c r="B1927" s="11">
        <v>2807</v>
      </c>
      <c r="C1927" s="19" t="s">
        <v>11172</v>
      </c>
      <c r="D1927" s="19" t="s">
        <v>5657</v>
      </c>
      <c r="E1927" s="20" t="s">
        <v>11173</v>
      </c>
      <c r="F1927" s="21">
        <v>38646</v>
      </c>
      <c r="G1927" s="22" t="s">
        <v>726</v>
      </c>
      <c r="H1927" s="11">
        <f>COUNTIF(CAL!U:AN,B1927)</f>
        <v>1</v>
      </c>
      <c r="I1927" s="22">
        <v>12</v>
      </c>
      <c r="J1927" s="19" t="s">
        <v>11174</v>
      </c>
      <c r="K1927" s="22">
        <f t="shared" si="60"/>
        <v>10</v>
      </c>
      <c r="L1927" s="22">
        <f t="shared" si="61"/>
        <v>2005</v>
      </c>
    </row>
    <row r="1928" spans="1:12" ht="17.100000000000001" customHeight="1">
      <c r="A1928" t="s">
        <v>7087</v>
      </c>
      <c r="B1928" s="11">
        <v>2212</v>
      </c>
      <c r="C1928" s="19" t="s">
        <v>5656</v>
      </c>
      <c r="D1928" s="19" t="s">
        <v>5657</v>
      </c>
      <c r="E1928" s="21" t="s">
        <v>5658</v>
      </c>
      <c r="F1928" s="21">
        <v>37598</v>
      </c>
      <c r="G1928" s="22" t="s">
        <v>726</v>
      </c>
      <c r="H1928" s="11">
        <f>COUNTIF(CAL!U:AN,B1928)</f>
        <v>2</v>
      </c>
      <c r="I1928" s="22">
        <v>7</v>
      </c>
      <c r="J1928" s="19" t="s">
        <v>5659</v>
      </c>
      <c r="K1928" s="22">
        <f t="shared" si="60"/>
        <v>12</v>
      </c>
      <c r="L1928" s="22">
        <f t="shared" si="61"/>
        <v>2002</v>
      </c>
    </row>
    <row r="1929" spans="1:12" ht="17.100000000000001" customHeight="1">
      <c r="A1929" t="s">
        <v>7089</v>
      </c>
      <c r="B1929" s="11">
        <v>2957</v>
      </c>
      <c r="C1929" s="19" t="s">
        <v>1341</v>
      </c>
      <c r="D1929" s="19" t="s">
        <v>5657</v>
      </c>
      <c r="E1929" s="20" t="s">
        <v>8645</v>
      </c>
      <c r="F1929" s="21">
        <v>35267</v>
      </c>
      <c r="G1929" s="22" t="s">
        <v>726</v>
      </c>
      <c r="H1929" s="11">
        <f>COUNTIF(CAL!U:AN,B1929)</f>
        <v>1</v>
      </c>
      <c r="I1929" s="22">
        <v>4</v>
      </c>
      <c r="J1929" s="19" t="s">
        <v>8646</v>
      </c>
      <c r="K1929" s="22">
        <f t="shared" si="60"/>
        <v>7</v>
      </c>
      <c r="L1929" s="22">
        <f t="shared" si="61"/>
        <v>1996</v>
      </c>
    </row>
    <row r="1930" spans="1:12" ht="17.100000000000001" customHeight="1">
      <c r="A1930" t="s">
        <v>7092</v>
      </c>
      <c r="B1930" s="11">
        <v>4332</v>
      </c>
      <c r="C1930" s="19" t="s">
        <v>6200</v>
      </c>
      <c r="D1930" s="19" t="s">
        <v>5657</v>
      </c>
      <c r="E1930" s="21" t="s">
        <v>10090</v>
      </c>
      <c r="F1930" s="21">
        <v>37169</v>
      </c>
      <c r="G1930" s="22" t="s">
        <v>726</v>
      </c>
      <c r="H1930" s="11">
        <f>COUNTIF(CAL!U:AN,B1930)</f>
        <v>1</v>
      </c>
      <c r="I1930" s="22">
        <v>8</v>
      </c>
      <c r="J1930" s="19"/>
      <c r="K1930" s="22">
        <f t="shared" si="60"/>
        <v>10</v>
      </c>
      <c r="L1930" s="22">
        <f t="shared" si="61"/>
        <v>2001</v>
      </c>
    </row>
    <row r="1931" spans="1:12" ht="17.100000000000001" customHeight="1">
      <c r="A1931" t="s">
        <v>7095</v>
      </c>
      <c r="B1931" s="11">
        <v>4690</v>
      </c>
      <c r="C1931" s="19" t="s">
        <v>3360</v>
      </c>
      <c r="D1931" s="19" t="s">
        <v>2813</v>
      </c>
      <c r="E1931" s="21" t="s">
        <v>12608</v>
      </c>
      <c r="F1931" s="21">
        <v>38145</v>
      </c>
      <c r="G1931" s="22" t="s">
        <v>726</v>
      </c>
      <c r="H1931" s="11">
        <f>COUNTIF(CAL!U:AN,B1931)</f>
        <v>1</v>
      </c>
      <c r="I1931" s="22">
        <v>20</v>
      </c>
      <c r="J1931" s="19"/>
      <c r="K1931" s="22">
        <f t="shared" si="60"/>
        <v>6</v>
      </c>
      <c r="L1931" s="22">
        <f t="shared" si="61"/>
        <v>2004</v>
      </c>
    </row>
    <row r="1932" spans="1:12" ht="17.100000000000001" customHeight="1">
      <c r="A1932" t="s">
        <v>7097</v>
      </c>
      <c r="B1932" s="11">
        <v>4420</v>
      </c>
      <c r="C1932" s="19" t="s">
        <v>2321</v>
      </c>
      <c r="D1932" s="19" t="s">
        <v>2813</v>
      </c>
      <c r="E1932" s="20" t="s">
        <v>6860</v>
      </c>
      <c r="F1932" s="21">
        <v>38443</v>
      </c>
      <c r="G1932" s="22" t="s">
        <v>726</v>
      </c>
      <c r="H1932" s="11">
        <f>COUNTIF(CAL!U:AN,B1932)</f>
        <v>2</v>
      </c>
      <c r="I1932" s="22">
        <v>15</v>
      </c>
      <c r="J1932" s="19"/>
      <c r="K1932" s="22">
        <f t="shared" si="60"/>
        <v>4</v>
      </c>
      <c r="L1932" s="22">
        <f t="shared" si="61"/>
        <v>2005</v>
      </c>
    </row>
    <row r="1933" spans="1:12" ht="17.100000000000001" customHeight="1">
      <c r="A1933" t="s">
        <v>7099</v>
      </c>
      <c r="B1933" s="11">
        <v>5124</v>
      </c>
      <c r="C1933" s="19" t="s">
        <v>2812</v>
      </c>
      <c r="D1933" s="19" t="s">
        <v>2813</v>
      </c>
      <c r="E1933" s="21" t="s">
        <v>2814</v>
      </c>
      <c r="F1933" s="21">
        <v>38030</v>
      </c>
      <c r="G1933" s="22" t="s">
        <v>726</v>
      </c>
      <c r="H1933" s="11">
        <f>COUNTIF(CAL!U:AN,B1933)</f>
        <v>4</v>
      </c>
      <c r="I1933" s="22">
        <v>8</v>
      </c>
      <c r="J1933" s="19"/>
      <c r="K1933" s="22">
        <f t="shared" si="60"/>
        <v>2</v>
      </c>
      <c r="L1933" s="22">
        <f t="shared" si="61"/>
        <v>2004</v>
      </c>
    </row>
    <row r="1934" spans="1:12" ht="17.100000000000001" customHeight="1">
      <c r="A1934" t="s">
        <v>7101</v>
      </c>
      <c r="B1934" s="11">
        <v>5100</v>
      </c>
      <c r="C1934" s="19" t="s">
        <v>4525</v>
      </c>
      <c r="D1934" s="19" t="s">
        <v>2813</v>
      </c>
      <c r="E1934" s="21" t="s">
        <v>4526</v>
      </c>
      <c r="F1934" s="21">
        <v>37990</v>
      </c>
      <c r="G1934" s="22" t="s">
        <v>726</v>
      </c>
      <c r="H1934" s="11">
        <f>COUNTIF(CAL!U:AN,B1934)</f>
        <v>3</v>
      </c>
      <c r="I1934" s="22">
        <v>17</v>
      </c>
      <c r="J1934" s="19"/>
      <c r="K1934" s="22">
        <f t="shared" si="60"/>
        <v>1</v>
      </c>
      <c r="L1934" s="22">
        <f t="shared" si="61"/>
        <v>2004</v>
      </c>
    </row>
    <row r="1935" spans="1:12" ht="17.100000000000001" customHeight="1">
      <c r="A1935" t="s">
        <v>7103</v>
      </c>
      <c r="B1935" s="11">
        <v>4579</v>
      </c>
      <c r="C1935" s="19" t="s">
        <v>13058</v>
      </c>
      <c r="D1935" s="19" t="s">
        <v>2813</v>
      </c>
      <c r="E1935" s="21" t="s">
        <v>13059</v>
      </c>
      <c r="F1935" s="21">
        <v>36326</v>
      </c>
      <c r="G1935" s="22" t="s">
        <v>726</v>
      </c>
      <c r="H1935" s="11">
        <f>COUNTIF(CAL!U:AN,B1935)</f>
        <v>1</v>
      </c>
      <c r="I1935" s="22">
        <v>26</v>
      </c>
      <c r="J1935" s="19"/>
      <c r="K1935" s="22">
        <f t="shared" si="60"/>
        <v>6</v>
      </c>
      <c r="L1935" s="22">
        <f t="shared" si="61"/>
        <v>1999</v>
      </c>
    </row>
    <row r="1936" spans="1:12" ht="17.100000000000001" customHeight="1">
      <c r="A1936" t="s">
        <v>7106</v>
      </c>
      <c r="B1936" s="11">
        <v>4290</v>
      </c>
      <c r="C1936" s="19" t="s">
        <v>6114</v>
      </c>
      <c r="D1936" s="19" t="s">
        <v>2813</v>
      </c>
      <c r="E1936" s="21" t="s">
        <v>6115</v>
      </c>
      <c r="F1936" s="21">
        <v>36437</v>
      </c>
      <c r="G1936" s="22" t="s">
        <v>726</v>
      </c>
      <c r="H1936" s="11">
        <f>COUNTIF(CAL!U:AN,B1936)</f>
        <v>2</v>
      </c>
      <c r="I1936" s="22">
        <v>10</v>
      </c>
      <c r="J1936" s="19"/>
      <c r="K1936" s="22">
        <f t="shared" si="60"/>
        <v>10</v>
      </c>
      <c r="L1936" s="22">
        <f t="shared" si="61"/>
        <v>1999</v>
      </c>
    </row>
    <row r="1937" spans="1:12" ht="17.100000000000001" customHeight="1">
      <c r="A1937" t="s">
        <v>7108</v>
      </c>
      <c r="B1937" s="11">
        <v>4111</v>
      </c>
      <c r="C1937" s="19" t="s">
        <v>796</v>
      </c>
      <c r="D1937" s="19" t="s">
        <v>2813</v>
      </c>
      <c r="E1937" s="21" t="s">
        <v>5651</v>
      </c>
      <c r="F1937" s="21">
        <v>39488</v>
      </c>
      <c r="G1937" s="22" t="s">
        <v>726</v>
      </c>
      <c r="H1937" s="11">
        <f>COUNTIF(CAL!U:AN,B1937)</f>
        <v>2</v>
      </c>
      <c r="I1937" s="22">
        <v>7</v>
      </c>
      <c r="J1937" s="19"/>
      <c r="K1937" s="22">
        <f t="shared" si="60"/>
        <v>2</v>
      </c>
      <c r="L1937" s="22">
        <f t="shared" si="61"/>
        <v>2008</v>
      </c>
    </row>
    <row r="1938" spans="1:12" ht="17.100000000000001" customHeight="1">
      <c r="A1938" t="s">
        <v>7111</v>
      </c>
      <c r="B1938" s="11">
        <v>4691</v>
      </c>
      <c r="C1938" s="19" t="s">
        <v>4474</v>
      </c>
      <c r="D1938" s="19" t="s">
        <v>2813</v>
      </c>
      <c r="E1938" s="21" t="s">
        <v>4475</v>
      </c>
      <c r="F1938" s="21">
        <v>38137</v>
      </c>
      <c r="G1938" s="22" t="s">
        <v>726</v>
      </c>
      <c r="H1938" s="11">
        <f>COUNTIF(CAL!U:AN,B1938)</f>
        <v>3</v>
      </c>
      <c r="I1938" s="22">
        <v>16</v>
      </c>
      <c r="J1938" s="19"/>
      <c r="K1938" s="22">
        <f t="shared" si="60"/>
        <v>5</v>
      </c>
      <c r="L1938" s="22">
        <f t="shared" si="61"/>
        <v>2004</v>
      </c>
    </row>
    <row r="1939" spans="1:12" ht="17.100000000000001" customHeight="1">
      <c r="A1939" t="s">
        <v>7113</v>
      </c>
      <c r="B1939" s="11">
        <v>4943</v>
      </c>
      <c r="C1939" s="19" t="s">
        <v>12852</v>
      </c>
      <c r="D1939" s="19" t="s">
        <v>2813</v>
      </c>
      <c r="E1939" s="21" t="s">
        <v>12853</v>
      </c>
      <c r="F1939" s="21">
        <v>37265</v>
      </c>
      <c r="G1939" s="22" t="s">
        <v>726</v>
      </c>
      <c r="H1939" s="11">
        <f>COUNTIF(CAL!U:AN,B1939)</f>
        <v>1</v>
      </c>
      <c r="I1939" s="22">
        <v>22</v>
      </c>
      <c r="J1939" s="19"/>
      <c r="K1939" s="22">
        <f t="shared" si="60"/>
        <v>1</v>
      </c>
      <c r="L1939" s="22">
        <f t="shared" si="61"/>
        <v>2002</v>
      </c>
    </row>
    <row r="1940" spans="1:12" ht="17.100000000000001" customHeight="1">
      <c r="A1940" t="s">
        <v>7116</v>
      </c>
      <c r="B1940" s="11">
        <v>4580</v>
      </c>
      <c r="C1940" s="19" t="s">
        <v>4331</v>
      </c>
      <c r="D1940" s="19" t="s">
        <v>2813</v>
      </c>
      <c r="E1940" s="21" t="s">
        <v>4332</v>
      </c>
      <c r="F1940" s="21">
        <v>38020</v>
      </c>
      <c r="G1940" s="22" t="s">
        <v>726</v>
      </c>
      <c r="H1940" s="11">
        <f>COUNTIF(CAL!U:AN,B1940)</f>
        <v>3</v>
      </c>
      <c r="I1940" s="22">
        <v>13</v>
      </c>
      <c r="J1940" s="19"/>
      <c r="K1940" s="22">
        <f t="shared" si="60"/>
        <v>2</v>
      </c>
      <c r="L1940" s="22">
        <f t="shared" si="61"/>
        <v>2004</v>
      </c>
    </row>
    <row r="1941" spans="1:12" ht="17.100000000000001" customHeight="1">
      <c r="A1941" t="s">
        <v>7119</v>
      </c>
      <c r="B1941" s="11">
        <v>3443</v>
      </c>
      <c r="C1941" s="19" t="s">
        <v>3292</v>
      </c>
      <c r="D1941" s="19" t="s">
        <v>1413</v>
      </c>
      <c r="E1941" s="21" t="s">
        <v>3293</v>
      </c>
      <c r="F1941" s="21">
        <v>37858</v>
      </c>
      <c r="G1941" s="22" t="s">
        <v>726</v>
      </c>
      <c r="H1941" s="11">
        <f>COUNTIF(CAL!U:AN,B1941)</f>
        <v>4</v>
      </c>
      <c r="I1941" s="22">
        <v>18</v>
      </c>
      <c r="J1941" s="19" t="s">
        <v>3294</v>
      </c>
      <c r="K1941" s="22">
        <f t="shared" si="60"/>
        <v>8</v>
      </c>
      <c r="L1941" s="22">
        <f t="shared" si="61"/>
        <v>2003</v>
      </c>
    </row>
    <row r="1942" spans="1:12" ht="17.100000000000001" customHeight="1">
      <c r="A1942" t="s">
        <v>7122</v>
      </c>
      <c r="B1942" s="11">
        <v>4747</v>
      </c>
      <c r="C1942" s="19" t="s">
        <v>6749</v>
      </c>
      <c r="D1942" s="19" t="s">
        <v>1413</v>
      </c>
      <c r="E1942" s="21" t="s">
        <v>6750</v>
      </c>
      <c r="F1942" s="21">
        <v>37150</v>
      </c>
      <c r="G1942" s="22" t="s">
        <v>726</v>
      </c>
      <c r="H1942" s="11">
        <f>COUNTIF(CAL!U:AN,B1942)</f>
        <v>2</v>
      </c>
      <c r="I1942" s="22">
        <v>14</v>
      </c>
      <c r="J1942" s="19"/>
      <c r="K1942" s="22">
        <f t="shared" si="60"/>
        <v>9</v>
      </c>
      <c r="L1942" s="22">
        <f t="shared" si="61"/>
        <v>2001</v>
      </c>
    </row>
    <row r="1943" spans="1:12" ht="17.100000000000001" customHeight="1">
      <c r="A1943" t="s">
        <v>7125</v>
      </c>
      <c r="B1943" s="11">
        <v>1529</v>
      </c>
      <c r="C1943" s="19" t="s">
        <v>1412</v>
      </c>
      <c r="D1943" s="19" t="s">
        <v>1413</v>
      </c>
      <c r="E1943" s="21" t="s">
        <v>1414</v>
      </c>
      <c r="F1943" s="21">
        <v>34127</v>
      </c>
      <c r="G1943" s="22" t="s">
        <v>726</v>
      </c>
      <c r="H1943" s="11">
        <f>COUNTIF(CAL!U:AN,B1943)</f>
        <v>8</v>
      </c>
      <c r="I1943" s="22">
        <v>31</v>
      </c>
      <c r="J1943" s="19" t="s">
        <v>1415</v>
      </c>
      <c r="K1943" s="22">
        <f t="shared" si="60"/>
        <v>6</v>
      </c>
      <c r="L1943" s="22">
        <f t="shared" si="61"/>
        <v>1993</v>
      </c>
    </row>
    <row r="1944" spans="1:12" ht="17.100000000000001" customHeight="1">
      <c r="A1944" t="s">
        <v>7128</v>
      </c>
      <c r="B1944" s="11">
        <v>4987</v>
      </c>
      <c r="C1944" s="19" t="s">
        <v>11269</v>
      </c>
      <c r="D1944" s="19" t="s">
        <v>1413</v>
      </c>
      <c r="E1944" s="21" t="s">
        <v>11270</v>
      </c>
      <c r="F1944" s="21">
        <v>34488</v>
      </c>
      <c r="G1944" s="22" t="s">
        <v>726</v>
      </c>
      <c r="H1944" s="11">
        <f>COUNTIF(CAL!U:AN,B1944)</f>
        <v>1</v>
      </c>
      <c r="I1944" s="22">
        <v>12</v>
      </c>
      <c r="J1944" s="19"/>
      <c r="K1944" s="22">
        <f t="shared" si="60"/>
        <v>6</v>
      </c>
      <c r="L1944" s="22">
        <f t="shared" si="61"/>
        <v>1994</v>
      </c>
    </row>
    <row r="1945" spans="1:12" ht="17.100000000000001" customHeight="1">
      <c r="A1945" t="s">
        <v>7131</v>
      </c>
      <c r="B1945" s="11">
        <v>1254</v>
      </c>
      <c r="C1945" s="19" t="s">
        <v>3426</v>
      </c>
      <c r="D1945" s="19" t="s">
        <v>1413</v>
      </c>
      <c r="E1945" s="21" t="s">
        <v>3427</v>
      </c>
      <c r="F1945" s="21">
        <v>36291</v>
      </c>
      <c r="G1945" s="22" t="s">
        <v>726</v>
      </c>
      <c r="H1945" s="11">
        <f>COUNTIF(CAL!U:AN,B1945)</f>
        <v>4</v>
      </c>
      <c r="I1945" s="22">
        <v>21</v>
      </c>
      <c r="J1945" s="19" t="s">
        <v>3428</v>
      </c>
      <c r="K1945" s="22">
        <f t="shared" si="60"/>
        <v>5</v>
      </c>
      <c r="L1945" s="22">
        <f t="shared" si="61"/>
        <v>1999</v>
      </c>
    </row>
    <row r="1946" spans="1:12" ht="17.100000000000001" customHeight="1">
      <c r="A1946" t="s">
        <v>7134</v>
      </c>
      <c r="B1946" s="11">
        <v>2504</v>
      </c>
      <c r="C1946" s="19" t="s">
        <v>3476</v>
      </c>
      <c r="D1946" s="19" t="s">
        <v>1413</v>
      </c>
      <c r="E1946" s="21" t="s">
        <v>3477</v>
      </c>
      <c r="F1946" s="21">
        <v>34661</v>
      </c>
      <c r="G1946" s="22" t="s">
        <v>726</v>
      </c>
      <c r="H1946" s="11">
        <f>COUNTIF(CAL!U:AN,B1946)</f>
        <v>4</v>
      </c>
      <c r="I1946" s="22">
        <v>22</v>
      </c>
      <c r="J1946" s="19" t="s">
        <v>1563</v>
      </c>
      <c r="K1946" s="22">
        <f t="shared" si="60"/>
        <v>11</v>
      </c>
      <c r="L1946" s="22">
        <f t="shared" si="61"/>
        <v>1994</v>
      </c>
    </row>
    <row r="1947" spans="1:12" ht="17.100000000000001" customHeight="1">
      <c r="A1947" t="s">
        <v>7137</v>
      </c>
      <c r="B1947" s="11">
        <v>5478</v>
      </c>
      <c r="C1947" s="19" t="s">
        <v>15023</v>
      </c>
      <c r="D1947" s="19" t="s">
        <v>7317</v>
      </c>
      <c r="E1947" s="21"/>
      <c r="F1947" s="21"/>
      <c r="G1947" s="22"/>
      <c r="H1947" s="11">
        <f>COUNTIF(CAL!U:AN,B1947)</f>
        <v>1</v>
      </c>
      <c r="I1947" s="22"/>
      <c r="J1947" s="19"/>
      <c r="K1947" s="22">
        <f t="shared" si="60"/>
        <v>1</v>
      </c>
      <c r="L1947" s="22">
        <f t="shared" si="61"/>
        <v>1900</v>
      </c>
    </row>
    <row r="1948" spans="1:12" ht="17.100000000000001" customHeight="1">
      <c r="A1948" t="s">
        <v>7140</v>
      </c>
      <c r="B1948" s="11">
        <v>4019</v>
      </c>
      <c r="C1948" s="19" t="s">
        <v>4281</v>
      </c>
      <c r="D1948" s="19" t="s">
        <v>7317</v>
      </c>
      <c r="E1948" s="21" t="s">
        <v>4282</v>
      </c>
      <c r="F1948" s="21">
        <v>37247</v>
      </c>
      <c r="G1948" s="22" t="s">
        <v>726</v>
      </c>
      <c r="H1948" s="11">
        <f>COUNTIF(CAL!U:AN,B1948)</f>
        <v>4</v>
      </c>
      <c r="I1948" s="22">
        <v>13</v>
      </c>
      <c r="J1948" s="19" t="s">
        <v>14518</v>
      </c>
      <c r="K1948" s="22">
        <f t="shared" si="60"/>
        <v>12</v>
      </c>
      <c r="L1948" s="22">
        <f t="shared" si="61"/>
        <v>2001</v>
      </c>
    </row>
    <row r="1949" spans="1:12" ht="17.100000000000001" customHeight="1">
      <c r="A1949" t="s">
        <v>7143</v>
      </c>
      <c r="B1949" s="11">
        <v>5352</v>
      </c>
      <c r="C1949" s="19" t="s">
        <v>14237</v>
      </c>
      <c r="D1949" s="19" t="s">
        <v>7317</v>
      </c>
      <c r="E1949" s="21" t="s">
        <v>14306</v>
      </c>
      <c r="F1949" s="21">
        <v>35451</v>
      </c>
      <c r="G1949" s="22" t="s">
        <v>726</v>
      </c>
      <c r="H1949" s="11">
        <f>COUNTIF(CAL!U:AN,B1949)</f>
        <v>1</v>
      </c>
      <c r="I1949" s="22">
        <v>5</v>
      </c>
      <c r="J1949" s="19"/>
      <c r="K1949" s="22">
        <f t="shared" si="60"/>
        <v>1</v>
      </c>
      <c r="L1949" s="22">
        <f t="shared" si="61"/>
        <v>1997</v>
      </c>
    </row>
    <row r="1950" spans="1:12" ht="17.100000000000001" customHeight="1">
      <c r="A1950" t="s">
        <v>7146</v>
      </c>
      <c r="B1950" s="11">
        <v>5486</v>
      </c>
      <c r="C1950" s="19" t="s">
        <v>14892</v>
      </c>
      <c r="D1950" s="19" t="s">
        <v>7317</v>
      </c>
      <c r="E1950" s="21"/>
      <c r="F1950" s="21"/>
      <c r="G1950" s="22"/>
      <c r="H1950" s="11">
        <f>COUNTIF(CAL!U:AN,B1950)</f>
        <v>1</v>
      </c>
      <c r="I1950" s="22"/>
      <c r="J1950" s="19"/>
      <c r="K1950" s="22">
        <f t="shared" si="60"/>
        <v>1</v>
      </c>
      <c r="L1950" s="22">
        <f t="shared" si="61"/>
        <v>1900</v>
      </c>
    </row>
    <row r="1951" spans="1:12" ht="17.100000000000001" customHeight="1">
      <c r="A1951" t="s">
        <v>7150</v>
      </c>
      <c r="B1951" s="11">
        <v>2435</v>
      </c>
      <c r="C1951" s="19" t="s">
        <v>5854</v>
      </c>
      <c r="D1951" s="19" t="s">
        <v>7317</v>
      </c>
      <c r="E1951" s="21" t="s">
        <v>5855</v>
      </c>
      <c r="F1951" s="21">
        <v>34810</v>
      </c>
      <c r="G1951" s="22" t="s">
        <v>726</v>
      </c>
      <c r="H1951" s="11">
        <f>COUNTIF(CAL!U:AN,B1951)</f>
        <v>3</v>
      </c>
      <c r="I1951" s="22">
        <v>8</v>
      </c>
      <c r="J1951" s="19" t="s">
        <v>3934</v>
      </c>
      <c r="K1951" s="22">
        <f t="shared" si="60"/>
        <v>4</v>
      </c>
      <c r="L1951" s="22">
        <f t="shared" si="61"/>
        <v>1995</v>
      </c>
    </row>
    <row r="1952" spans="1:12" ht="17.100000000000001" customHeight="1">
      <c r="A1952" t="s">
        <v>7153</v>
      </c>
      <c r="B1952" s="11">
        <v>1315</v>
      </c>
      <c r="C1952" s="19" t="s">
        <v>7316</v>
      </c>
      <c r="D1952" s="19" t="s">
        <v>7317</v>
      </c>
      <c r="E1952" s="20" t="s">
        <v>7318</v>
      </c>
      <c r="F1952" s="21">
        <v>37302</v>
      </c>
      <c r="G1952" s="22" t="s">
        <v>726</v>
      </c>
      <c r="H1952" s="11">
        <f>COUNTIF(CAL!U:AN,B1952)</f>
        <v>3</v>
      </c>
      <c r="I1952" s="22">
        <v>20</v>
      </c>
      <c r="J1952" s="19" t="s">
        <v>4189</v>
      </c>
      <c r="K1952" s="22">
        <f t="shared" si="60"/>
        <v>2</v>
      </c>
      <c r="L1952" s="22">
        <f t="shared" si="61"/>
        <v>2002</v>
      </c>
    </row>
    <row r="1953" spans="1:12" ht="17.100000000000001" customHeight="1">
      <c r="A1953" t="s">
        <v>7156</v>
      </c>
      <c r="B1953" s="11">
        <v>1127</v>
      </c>
      <c r="C1953" s="19" t="s">
        <v>2888</v>
      </c>
      <c r="D1953" s="19" t="s">
        <v>7317</v>
      </c>
      <c r="E1953" s="21" t="s">
        <v>5709</v>
      </c>
      <c r="F1953" s="21">
        <v>33932</v>
      </c>
      <c r="G1953" s="22" t="s">
        <v>726</v>
      </c>
      <c r="H1953" s="11">
        <f>COUNTIF(CAL!U:AN,B1953)</f>
        <v>3</v>
      </c>
      <c r="I1953" s="22">
        <v>7</v>
      </c>
      <c r="J1953" s="19" t="s">
        <v>15022</v>
      </c>
      <c r="K1953" s="22">
        <f t="shared" si="60"/>
        <v>11</v>
      </c>
      <c r="L1953" s="22">
        <f t="shared" si="61"/>
        <v>1992</v>
      </c>
    </row>
    <row r="1954" spans="1:12" ht="17.100000000000001" customHeight="1">
      <c r="A1954" t="s">
        <v>7159</v>
      </c>
      <c r="B1954" s="11">
        <v>5094</v>
      </c>
      <c r="C1954" s="19" t="s">
        <v>14141</v>
      </c>
      <c r="D1954" s="19" t="s">
        <v>7317</v>
      </c>
      <c r="E1954" s="21" t="s">
        <v>14307</v>
      </c>
      <c r="F1954" s="21">
        <v>38626</v>
      </c>
      <c r="G1954" s="22" t="s">
        <v>726</v>
      </c>
      <c r="H1954" s="11">
        <f>COUNTIF(CAL!U:AN,B1954)</f>
        <v>2</v>
      </c>
      <c r="I1954" s="22">
        <v>5</v>
      </c>
      <c r="J1954" s="19"/>
      <c r="K1954" s="22">
        <f t="shared" si="60"/>
        <v>10</v>
      </c>
      <c r="L1954" s="22">
        <f t="shared" si="61"/>
        <v>2005</v>
      </c>
    </row>
    <row r="1955" spans="1:12" ht="17.100000000000001" customHeight="1">
      <c r="A1955" t="s">
        <v>7161</v>
      </c>
      <c r="B1955" s="11">
        <v>4275</v>
      </c>
      <c r="C1955" s="19" t="s">
        <v>6217</v>
      </c>
      <c r="D1955" s="19" t="s">
        <v>1759</v>
      </c>
      <c r="E1955" s="21" t="s">
        <v>6218</v>
      </c>
      <c r="F1955" s="21">
        <v>37011</v>
      </c>
      <c r="G1955" s="22" t="s">
        <v>726</v>
      </c>
      <c r="H1955" s="11">
        <f>COUNTIF(CAL!U:AN,B1955)</f>
        <v>2</v>
      </c>
      <c r="I1955" s="22">
        <v>11</v>
      </c>
      <c r="J1955" s="19"/>
      <c r="K1955" s="22">
        <f t="shared" si="60"/>
        <v>4</v>
      </c>
      <c r="L1955" s="22">
        <f t="shared" si="61"/>
        <v>2001</v>
      </c>
    </row>
    <row r="1956" spans="1:12" ht="17.100000000000001" customHeight="1">
      <c r="A1956" t="s">
        <v>7164</v>
      </c>
      <c r="B1956" s="11">
        <v>5357</v>
      </c>
      <c r="C1956" s="19" t="s">
        <v>2812</v>
      </c>
      <c r="D1956" s="19" t="s">
        <v>1759</v>
      </c>
      <c r="E1956" s="21" t="s">
        <v>14308</v>
      </c>
      <c r="F1956" s="21">
        <v>35580</v>
      </c>
      <c r="G1956" s="22" t="s">
        <v>726</v>
      </c>
      <c r="H1956" s="11">
        <f>COUNTIF(CAL!U:AN,B1956)</f>
        <v>1</v>
      </c>
      <c r="I1956" s="22">
        <v>1</v>
      </c>
      <c r="J1956" s="19"/>
      <c r="K1956" s="22">
        <f t="shared" si="60"/>
        <v>5</v>
      </c>
      <c r="L1956" s="22">
        <f t="shared" si="61"/>
        <v>1997</v>
      </c>
    </row>
    <row r="1957" spans="1:12" ht="17.100000000000001" customHeight="1">
      <c r="A1957" t="s">
        <v>7167</v>
      </c>
      <c r="B1957" s="11">
        <v>3707</v>
      </c>
      <c r="C1957" s="19" t="s">
        <v>11696</v>
      </c>
      <c r="D1957" s="19" t="s">
        <v>1759</v>
      </c>
      <c r="E1957" s="20" t="s">
        <v>11697</v>
      </c>
      <c r="F1957" s="21">
        <v>36025</v>
      </c>
      <c r="G1957" s="22" t="s">
        <v>726</v>
      </c>
      <c r="H1957" s="11">
        <f>COUNTIF(CAL!U:AN,B1957)</f>
        <v>1</v>
      </c>
      <c r="I1957" s="22">
        <v>14</v>
      </c>
      <c r="J1957" s="19"/>
      <c r="K1957" s="22">
        <f t="shared" si="60"/>
        <v>8</v>
      </c>
      <c r="L1957" s="22">
        <f t="shared" si="61"/>
        <v>1998</v>
      </c>
    </row>
    <row r="1958" spans="1:12" ht="17.100000000000001" customHeight="1">
      <c r="A1958" t="s">
        <v>7170</v>
      </c>
      <c r="B1958" s="11">
        <v>3961</v>
      </c>
      <c r="C1958" s="19" t="s">
        <v>4191</v>
      </c>
      <c r="D1958" s="19" t="s">
        <v>1759</v>
      </c>
      <c r="E1958" s="20" t="s">
        <v>4192</v>
      </c>
      <c r="F1958" s="21">
        <v>37371</v>
      </c>
      <c r="G1958" s="22" t="s">
        <v>726</v>
      </c>
      <c r="H1958" s="11">
        <f>COUNTIF(CAL!U:AN,B1958)</f>
        <v>4</v>
      </c>
      <c r="I1958" s="22">
        <v>12</v>
      </c>
      <c r="J1958" s="19"/>
      <c r="K1958" s="22">
        <f t="shared" si="60"/>
        <v>4</v>
      </c>
      <c r="L1958" s="22">
        <f t="shared" si="61"/>
        <v>2002</v>
      </c>
    </row>
    <row r="1959" spans="1:12" ht="17.100000000000001" customHeight="1">
      <c r="A1959" t="s">
        <v>7172</v>
      </c>
      <c r="B1959" s="11">
        <v>1710</v>
      </c>
      <c r="C1959" s="19" t="s">
        <v>6752</v>
      </c>
      <c r="D1959" s="19" t="s">
        <v>1759</v>
      </c>
      <c r="E1959" s="21" t="s">
        <v>6753</v>
      </c>
      <c r="F1959" s="21">
        <v>38614</v>
      </c>
      <c r="G1959" s="22" t="s">
        <v>726</v>
      </c>
      <c r="H1959" s="11">
        <f>COUNTIF(CAL!U:AN,B1959)</f>
        <v>2</v>
      </c>
      <c r="I1959" s="22">
        <v>14</v>
      </c>
      <c r="J1959" s="19"/>
      <c r="K1959" s="22">
        <f t="shared" si="60"/>
        <v>9</v>
      </c>
      <c r="L1959" s="22">
        <f t="shared" si="61"/>
        <v>2005</v>
      </c>
    </row>
    <row r="1960" spans="1:12" ht="17.100000000000001" customHeight="1">
      <c r="A1960" t="s">
        <v>7174</v>
      </c>
      <c r="B1960" s="11">
        <v>2077</v>
      </c>
      <c r="C1960" s="19" t="s">
        <v>1758</v>
      </c>
      <c r="D1960" s="19" t="s">
        <v>1759</v>
      </c>
      <c r="E1960" s="21" t="s">
        <v>1760</v>
      </c>
      <c r="F1960" s="21">
        <v>36474</v>
      </c>
      <c r="G1960" s="22" t="s">
        <v>726</v>
      </c>
      <c r="H1960" s="11">
        <f>COUNTIF(CAL!U:AN,B1960)</f>
        <v>6</v>
      </c>
      <c r="I1960" s="22">
        <v>10</v>
      </c>
      <c r="J1960" s="19"/>
      <c r="K1960" s="22">
        <f t="shared" si="60"/>
        <v>11</v>
      </c>
      <c r="L1960" s="22">
        <f t="shared" si="61"/>
        <v>1999</v>
      </c>
    </row>
    <row r="1961" spans="1:12" ht="17.100000000000001" customHeight="1">
      <c r="A1961" t="s">
        <v>7177</v>
      </c>
      <c r="B1961" s="11">
        <v>4734</v>
      </c>
      <c r="C1961" s="19" t="s">
        <v>4803</v>
      </c>
      <c r="D1961" s="19" t="s">
        <v>1759</v>
      </c>
      <c r="E1961" s="21" t="s">
        <v>11738</v>
      </c>
      <c r="F1961" s="21">
        <v>35542</v>
      </c>
      <c r="G1961" s="22" t="s">
        <v>726</v>
      </c>
      <c r="H1961" s="11">
        <f>COUNTIF(CAL!U:AN,B1961)</f>
        <v>1</v>
      </c>
      <c r="I1961" s="22">
        <v>14</v>
      </c>
      <c r="J1961" s="19"/>
      <c r="K1961" s="22">
        <f t="shared" si="60"/>
        <v>4</v>
      </c>
      <c r="L1961" s="22">
        <f t="shared" si="61"/>
        <v>1997</v>
      </c>
    </row>
    <row r="1962" spans="1:12" ht="17.100000000000001" customHeight="1">
      <c r="A1962" t="s">
        <v>7180</v>
      </c>
      <c r="B1962" s="11">
        <v>1503</v>
      </c>
      <c r="C1962" s="19" t="s">
        <v>2275</v>
      </c>
      <c r="D1962" s="19" t="s">
        <v>1759</v>
      </c>
      <c r="E1962" s="21" t="s">
        <v>3259</v>
      </c>
      <c r="F1962" s="21">
        <v>33028</v>
      </c>
      <c r="G1962" s="22" t="s">
        <v>726</v>
      </c>
      <c r="H1962" s="11">
        <f>COUNTIF(CAL!U:AN,B1962)</f>
        <v>5</v>
      </c>
      <c r="I1962" s="22">
        <v>17</v>
      </c>
      <c r="J1962" s="19" t="s">
        <v>3260</v>
      </c>
      <c r="K1962" s="22">
        <f t="shared" si="60"/>
        <v>6</v>
      </c>
      <c r="L1962" s="22">
        <f t="shared" si="61"/>
        <v>1990</v>
      </c>
    </row>
    <row r="1963" spans="1:12" ht="17.100000000000001" customHeight="1">
      <c r="A1963" t="s">
        <v>7182</v>
      </c>
      <c r="B1963" s="11">
        <v>1272</v>
      </c>
      <c r="C1963" s="19" t="s">
        <v>4416</v>
      </c>
      <c r="D1963" s="19" t="s">
        <v>1759</v>
      </c>
      <c r="E1963" s="21" t="s">
        <v>4417</v>
      </c>
      <c r="F1963" s="21">
        <v>34808</v>
      </c>
      <c r="G1963" s="22" t="s">
        <v>726</v>
      </c>
      <c r="H1963" s="11">
        <f>COUNTIF(CAL!U:AN,B1963)</f>
        <v>3</v>
      </c>
      <c r="I1963" s="22">
        <v>15</v>
      </c>
      <c r="J1963" s="19"/>
      <c r="K1963" s="22">
        <f t="shared" si="60"/>
        <v>4</v>
      </c>
      <c r="L1963" s="22">
        <f t="shared" si="61"/>
        <v>1995</v>
      </c>
    </row>
    <row r="1964" spans="1:12" ht="17.100000000000001" customHeight="1">
      <c r="A1964" t="s">
        <v>7185</v>
      </c>
      <c r="B1964" s="11">
        <v>5178</v>
      </c>
      <c r="C1964" s="19" t="s">
        <v>13231</v>
      </c>
      <c r="D1964" s="19" t="s">
        <v>1759</v>
      </c>
      <c r="E1964" s="21" t="s">
        <v>14066</v>
      </c>
      <c r="F1964" s="21">
        <v>37866</v>
      </c>
      <c r="G1964" s="22" t="s">
        <v>726</v>
      </c>
      <c r="H1964" s="11">
        <f>COUNTIF(CAL!U:AN,B1964)</f>
        <v>1</v>
      </c>
      <c r="I1964" s="22">
        <v>15</v>
      </c>
      <c r="J1964" s="19"/>
      <c r="K1964" s="22">
        <f t="shared" si="60"/>
        <v>9</v>
      </c>
      <c r="L1964" s="22">
        <f t="shared" si="61"/>
        <v>2003</v>
      </c>
    </row>
    <row r="1965" spans="1:12" ht="17.100000000000001" customHeight="1">
      <c r="A1965" t="s">
        <v>7188</v>
      </c>
      <c r="B1965" s="11">
        <v>1511</v>
      </c>
      <c r="C1965" s="19" t="s">
        <v>10299</v>
      </c>
      <c r="D1965" s="19" t="s">
        <v>1759</v>
      </c>
      <c r="E1965" s="21" t="s">
        <v>10300</v>
      </c>
      <c r="F1965" s="21">
        <v>38359</v>
      </c>
      <c r="G1965" s="22" t="s">
        <v>726</v>
      </c>
      <c r="H1965" s="11">
        <f>COUNTIF(CAL!U:AN,B1965)</f>
        <v>1</v>
      </c>
      <c r="I1965" s="22">
        <v>9</v>
      </c>
      <c r="J1965" s="19"/>
      <c r="K1965" s="22">
        <f t="shared" si="60"/>
        <v>1</v>
      </c>
      <c r="L1965" s="22">
        <f t="shared" si="61"/>
        <v>2005</v>
      </c>
    </row>
    <row r="1966" spans="1:12" ht="17.100000000000001" customHeight="1">
      <c r="A1966" t="s">
        <v>7191</v>
      </c>
      <c r="B1966" s="11">
        <v>2748</v>
      </c>
      <c r="C1966" s="19" t="s">
        <v>3500</v>
      </c>
      <c r="D1966" s="19" t="s">
        <v>1759</v>
      </c>
      <c r="E1966" s="21" t="s">
        <v>4146</v>
      </c>
      <c r="F1966" s="21">
        <v>32918</v>
      </c>
      <c r="G1966" s="22" t="s">
        <v>726</v>
      </c>
      <c r="H1966" s="11">
        <f>COUNTIF(CAL!U:AN,B1966)</f>
        <v>3</v>
      </c>
      <c r="I1966" s="22">
        <v>11</v>
      </c>
      <c r="J1966" s="19"/>
      <c r="K1966" s="22">
        <f t="shared" si="60"/>
        <v>2</v>
      </c>
      <c r="L1966" s="22">
        <f t="shared" si="61"/>
        <v>1990</v>
      </c>
    </row>
    <row r="1967" spans="1:12" ht="17.100000000000001" customHeight="1">
      <c r="A1967" t="s">
        <v>7195</v>
      </c>
      <c r="B1967" s="11">
        <v>5429</v>
      </c>
      <c r="C1967" s="19" t="s">
        <v>14749</v>
      </c>
      <c r="D1967" s="19" t="s">
        <v>1759</v>
      </c>
      <c r="E1967" s="21"/>
      <c r="F1967" s="21"/>
      <c r="G1967" s="22"/>
      <c r="H1967" s="11">
        <f>COUNTIF(CAL!U:AN,B1967)</f>
        <v>1</v>
      </c>
      <c r="I1967" s="22"/>
      <c r="J1967" s="19"/>
      <c r="K1967" s="22">
        <f t="shared" si="60"/>
        <v>1</v>
      </c>
      <c r="L1967" s="22">
        <f t="shared" si="61"/>
        <v>1900</v>
      </c>
    </row>
    <row r="1968" spans="1:12" ht="17.100000000000001" customHeight="1">
      <c r="A1968" t="s">
        <v>7198</v>
      </c>
      <c r="B1968" s="11">
        <v>5037</v>
      </c>
      <c r="C1968" s="19" t="s">
        <v>12436</v>
      </c>
      <c r="D1968" s="19" t="s">
        <v>1759</v>
      </c>
      <c r="E1968" s="20" t="s">
        <v>12437</v>
      </c>
      <c r="F1968" s="21">
        <v>33640</v>
      </c>
      <c r="G1968" s="22" t="s">
        <v>726</v>
      </c>
      <c r="H1968" s="11">
        <f>COUNTIF(CAL!U:AN,B1968)</f>
        <v>2</v>
      </c>
      <c r="I1968" s="22">
        <v>18</v>
      </c>
      <c r="J1968" s="19"/>
      <c r="K1968" s="22">
        <f t="shared" si="60"/>
        <v>2</v>
      </c>
      <c r="L1968" s="22">
        <f t="shared" si="61"/>
        <v>1992</v>
      </c>
    </row>
    <row r="1969" spans="1:12" ht="17.100000000000001" customHeight="1">
      <c r="A1969" t="s">
        <v>7200</v>
      </c>
      <c r="B1969" s="11">
        <v>4299</v>
      </c>
      <c r="C1969" s="19" t="s">
        <v>11039</v>
      </c>
      <c r="D1969" s="19" t="s">
        <v>1759</v>
      </c>
      <c r="E1969" s="21" t="s">
        <v>11040</v>
      </c>
      <c r="F1969" s="21">
        <v>36970</v>
      </c>
      <c r="G1969" s="22" t="s">
        <v>726</v>
      </c>
      <c r="H1969" s="11">
        <f>COUNTIF(CAL!U:AN,B1969)</f>
        <v>1</v>
      </c>
      <c r="I1969" s="22">
        <v>11</v>
      </c>
      <c r="J1969" s="19"/>
      <c r="K1969" s="22">
        <f t="shared" si="60"/>
        <v>3</v>
      </c>
      <c r="L1969" s="22">
        <f t="shared" si="61"/>
        <v>2001</v>
      </c>
    </row>
    <row r="1970" spans="1:12" ht="17.100000000000001" customHeight="1">
      <c r="A1970" t="s">
        <v>7203</v>
      </c>
      <c r="B1970" s="11">
        <v>1055</v>
      </c>
      <c r="C1970" s="19" t="s">
        <v>11602</v>
      </c>
      <c r="D1970" s="19" t="s">
        <v>1759</v>
      </c>
      <c r="E1970" s="21" t="s">
        <v>11603</v>
      </c>
      <c r="F1970" s="21">
        <v>36179</v>
      </c>
      <c r="G1970" s="22" t="s">
        <v>726</v>
      </c>
      <c r="H1970" s="11">
        <f>COUNTIF(CAL!U:AN,B1970)</f>
        <v>1</v>
      </c>
      <c r="I1970" s="22">
        <v>13</v>
      </c>
      <c r="J1970" s="19"/>
      <c r="K1970" s="22">
        <f t="shared" si="60"/>
        <v>1</v>
      </c>
      <c r="L1970" s="22">
        <f t="shared" si="61"/>
        <v>1999</v>
      </c>
    </row>
    <row r="1971" spans="1:12" ht="17.100000000000001" customHeight="1">
      <c r="A1971" t="s">
        <v>7207</v>
      </c>
      <c r="B1971" s="11">
        <v>3828</v>
      </c>
      <c r="C1971" s="19" t="s">
        <v>6838</v>
      </c>
      <c r="D1971" s="19" t="s">
        <v>1759</v>
      </c>
      <c r="E1971" s="21" t="s">
        <v>6839</v>
      </c>
      <c r="F1971" s="21">
        <v>32665</v>
      </c>
      <c r="G1971" s="22" t="s">
        <v>726</v>
      </c>
      <c r="H1971" s="11">
        <f>COUNTIF(CAL!U:AN,B1971)</f>
        <v>2</v>
      </c>
      <c r="I1971" s="22">
        <v>14</v>
      </c>
      <c r="J1971" s="19"/>
      <c r="K1971" s="22">
        <f t="shared" si="60"/>
        <v>6</v>
      </c>
      <c r="L1971" s="22">
        <f t="shared" si="61"/>
        <v>1989</v>
      </c>
    </row>
    <row r="1972" spans="1:12" ht="17.100000000000001" customHeight="1">
      <c r="A1972" t="s">
        <v>7210</v>
      </c>
      <c r="B1972" s="11">
        <v>4927</v>
      </c>
      <c r="C1972" s="19" t="s">
        <v>12200</v>
      </c>
      <c r="D1972" s="19" t="s">
        <v>1759</v>
      </c>
      <c r="E1972" s="21" t="s">
        <v>12201</v>
      </c>
      <c r="F1972" s="21">
        <v>36332</v>
      </c>
      <c r="G1972" s="22" t="s">
        <v>726</v>
      </c>
      <c r="H1972" s="11">
        <f>COUNTIF(CAL!U:AN,B1972)</f>
        <v>1</v>
      </c>
      <c r="I1972" s="22">
        <v>16</v>
      </c>
      <c r="J1972" s="19"/>
      <c r="K1972" s="22">
        <f t="shared" si="60"/>
        <v>6</v>
      </c>
      <c r="L1972" s="22">
        <f t="shared" si="61"/>
        <v>1999</v>
      </c>
    </row>
    <row r="1973" spans="1:12" ht="17.100000000000001" customHeight="1">
      <c r="A1973" t="s">
        <v>7213</v>
      </c>
      <c r="B1973" s="11">
        <v>1783</v>
      </c>
      <c r="C1973" s="19" t="s">
        <v>11650</v>
      </c>
      <c r="D1973" s="19" t="s">
        <v>2846</v>
      </c>
      <c r="E1973" s="21" t="s">
        <v>11651</v>
      </c>
      <c r="F1973" s="21">
        <v>35646</v>
      </c>
      <c r="G1973" s="22" t="s">
        <v>726</v>
      </c>
      <c r="H1973" s="11">
        <f>COUNTIF(CAL!U:AN,B1973)</f>
        <v>1</v>
      </c>
      <c r="I1973" s="22">
        <v>14</v>
      </c>
      <c r="J1973" s="19"/>
      <c r="K1973" s="22">
        <f t="shared" si="60"/>
        <v>8</v>
      </c>
      <c r="L1973" s="22">
        <f t="shared" si="61"/>
        <v>1997</v>
      </c>
    </row>
    <row r="1974" spans="1:12" ht="17.100000000000001" customHeight="1">
      <c r="A1974" t="s">
        <v>7216</v>
      </c>
      <c r="B1974" s="11">
        <v>4577</v>
      </c>
      <c r="C1974" s="19" t="s">
        <v>12808</v>
      </c>
      <c r="D1974" s="19" t="s">
        <v>2846</v>
      </c>
      <c r="E1974" s="21" t="s">
        <v>12809</v>
      </c>
      <c r="F1974" s="21">
        <v>34575</v>
      </c>
      <c r="G1974" s="22" t="s">
        <v>726</v>
      </c>
      <c r="H1974" s="11">
        <f>COUNTIF(CAL!U:AN,B1974)</f>
        <v>1</v>
      </c>
      <c r="I1974" s="22">
        <v>22</v>
      </c>
      <c r="J1974" s="19"/>
      <c r="K1974" s="22">
        <f t="shared" si="60"/>
        <v>8</v>
      </c>
      <c r="L1974" s="22">
        <f t="shared" si="61"/>
        <v>1994</v>
      </c>
    </row>
    <row r="1975" spans="1:12" ht="17.100000000000001" customHeight="1">
      <c r="A1975" t="s">
        <v>7219</v>
      </c>
      <c r="B1975" s="11">
        <v>4799</v>
      </c>
      <c r="C1975" s="19" t="s">
        <v>10233</v>
      </c>
      <c r="D1975" s="19" t="s">
        <v>2846</v>
      </c>
      <c r="E1975" s="21" t="s">
        <v>10234</v>
      </c>
      <c r="F1975" s="21">
        <v>38721</v>
      </c>
      <c r="G1975" s="22" t="s">
        <v>726</v>
      </c>
      <c r="H1975" s="11">
        <f>COUNTIF(CAL!U:AN,B1975)</f>
        <v>1</v>
      </c>
      <c r="I1975" s="22">
        <v>9</v>
      </c>
      <c r="J1975" s="19"/>
      <c r="K1975" s="22">
        <f t="shared" si="60"/>
        <v>1</v>
      </c>
      <c r="L1975" s="22">
        <f t="shared" si="61"/>
        <v>2006</v>
      </c>
    </row>
    <row r="1976" spans="1:12" ht="17.100000000000001" customHeight="1">
      <c r="A1976" t="s">
        <v>7223</v>
      </c>
      <c r="B1976" s="11">
        <v>4782</v>
      </c>
      <c r="C1976" s="19" t="s">
        <v>11949</v>
      </c>
      <c r="D1976" s="19" t="s">
        <v>2846</v>
      </c>
      <c r="E1976" s="21" t="s">
        <v>11950</v>
      </c>
      <c r="F1976" s="21">
        <v>35614</v>
      </c>
      <c r="G1976" s="22" t="s">
        <v>726</v>
      </c>
      <c r="H1976" s="11">
        <f>COUNTIF(CAL!U:AN,B1976)</f>
        <v>1</v>
      </c>
      <c r="I1976" s="22">
        <v>15</v>
      </c>
      <c r="J1976" s="19"/>
      <c r="K1976" s="22">
        <f t="shared" si="60"/>
        <v>7</v>
      </c>
      <c r="L1976" s="22">
        <f t="shared" si="61"/>
        <v>1997</v>
      </c>
    </row>
    <row r="1977" spans="1:12" ht="17.100000000000001" customHeight="1">
      <c r="A1977" t="s">
        <v>7226</v>
      </c>
      <c r="B1977" s="11">
        <v>2792</v>
      </c>
      <c r="C1977" s="19" t="s">
        <v>7012</v>
      </c>
      <c r="D1977" s="19" t="s">
        <v>2846</v>
      </c>
      <c r="E1977" s="21" t="s">
        <v>7013</v>
      </c>
      <c r="F1977" s="21">
        <v>34477</v>
      </c>
      <c r="G1977" s="22" t="s">
        <v>726</v>
      </c>
      <c r="H1977" s="11">
        <f>COUNTIF(CAL!U:AN,B1977)</f>
        <v>2</v>
      </c>
      <c r="I1977" s="22">
        <v>16</v>
      </c>
      <c r="J1977" s="19"/>
      <c r="K1977" s="22">
        <f t="shared" si="60"/>
        <v>5</v>
      </c>
      <c r="L1977" s="22">
        <f t="shared" si="61"/>
        <v>1994</v>
      </c>
    </row>
    <row r="1978" spans="1:12" ht="17.100000000000001" customHeight="1">
      <c r="A1978" t="s">
        <v>7229</v>
      </c>
      <c r="B1978" s="11">
        <v>1060</v>
      </c>
      <c r="C1978" s="19" t="s">
        <v>2845</v>
      </c>
      <c r="D1978" s="19" t="s">
        <v>2846</v>
      </c>
      <c r="E1978" s="21" t="s">
        <v>2847</v>
      </c>
      <c r="F1978" s="21">
        <v>34694</v>
      </c>
      <c r="G1978" s="22" t="s">
        <v>726</v>
      </c>
      <c r="H1978" s="11">
        <f>COUNTIF(CAL!U:AN,B1978)</f>
        <v>4</v>
      </c>
      <c r="I1978" s="22">
        <v>8</v>
      </c>
      <c r="J1978" s="19"/>
      <c r="K1978" s="22">
        <f t="shared" si="60"/>
        <v>12</v>
      </c>
      <c r="L1978" s="22">
        <f t="shared" si="61"/>
        <v>1994</v>
      </c>
    </row>
    <row r="1979" spans="1:12" ht="17.100000000000001" customHeight="1">
      <c r="A1979" t="s">
        <v>7232</v>
      </c>
      <c r="B1979" s="11">
        <v>3589</v>
      </c>
      <c r="C1979" s="19" t="s">
        <v>9800</v>
      </c>
      <c r="D1979" s="19" t="s">
        <v>4069</v>
      </c>
      <c r="E1979" s="21" t="s">
        <v>9801</v>
      </c>
      <c r="F1979" s="21">
        <v>37388</v>
      </c>
      <c r="G1979" s="22" t="s">
        <v>726</v>
      </c>
      <c r="H1979" s="11">
        <f>COUNTIF(CAL!U:AN,B1979)</f>
        <v>1</v>
      </c>
      <c r="I1979" s="22">
        <v>8</v>
      </c>
      <c r="J1979" s="19"/>
      <c r="K1979" s="22">
        <f t="shared" si="60"/>
        <v>5</v>
      </c>
      <c r="L1979" s="22">
        <f t="shared" si="61"/>
        <v>2002</v>
      </c>
    </row>
    <row r="1980" spans="1:12" ht="17.100000000000001" customHeight="1">
      <c r="A1980" t="s">
        <v>7236</v>
      </c>
      <c r="B1980" s="11">
        <v>3694</v>
      </c>
      <c r="C1980" s="19" t="s">
        <v>4068</v>
      </c>
      <c r="D1980" s="19" t="s">
        <v>4069</v>
      </c>
      <c r="E1980" s="21" t="s">
        <v>4070</v>
      </c>
      <c r="F1980" s="21">
        <v>32165</v>
      </c>
      <c r="G1980" s="22" t="s">
        <v>726</v>
      </c>
      <c r="H1980" s="11">
        <f>COUNTIF(CAL!U:AN,B1980)</f>
        <v>3</v>
      </c>
      <c r="I1980" s="22">
        <v>10</v>
      </c>
      <c r="J1980" s="19"/>
      <c r="K1980" s="22">
        <f t="shared" si="60"/>
        <v>1</v>
      </c>
      <c r="L1980" s="22">
        <f t="shared" si="61"/>
        <v>1988</v>
      </c>
    </row>
    <row r="1981" spans="1:12" ht="17.100000000000001" customHeight="1">
      <c r="A1981" t="s">
        <v>7238</v>
      </c>
      <c r="B1981" s="11">
        <v>2120</v>
      </c>
      <c r="C1981" s="19" t="s">
        <v>1386</v>
      </c>
      <c r="D1981" s="19" t="s">
        <v>6139</v>
      </c>
      <c r="E1981" s="21" t="s">
        <v>6154</v>
      </c>
      <c r="F1981" s="21">
        <v>38921</v>
      </c>
      <c r="G1981" s="22" t="s">
        <v>726</v>
      </c>
      <c r="H1981" s="11">
        <f>COUNTIF(CAL!U:AN,B1981)</f>
        <v>2</v>
      </c>
      <c r="I1981" s="22">
        <v>14</v>
      </c>
      <c r="J1981" s="19"/>
      <c r="K1981" s="22">
        <f t="shared" si="60"/>
        <v>7</v>
      </c>
      <c r="L1981" s="22">
        <f t="shared" si="61"/>
        <v>2006</v>
      </c>
    </row>
    <row r="1982" spans="1:12" ht="17.100000000000001" customHeight="1">
      <c r="A1982" t="s">
        <v>7241</v>
      </c>
      <c r="B1982" s="11">
        <v>5253</v>
      </c>
      <c r="C1982" s="19" t="s">
        <v>14016</v>
      </c>
      <c r="D1982" s="19" t="s">
        <v>6139</v>
      </c>
      <c r="E1982" s="21" t="s">
        <v>14064</v>
      </c>
      <c r="F1982" s="21">
        <v>38045</v>
      </c>
      <c r="G1982" s="22" t="s">
        <v>726</v>
      </c>
      <c r="H1982" s="11">
        <f>COUNTIF(CAL!U:AN,B1982)</f>
        <v>3</v>
      </c>
      <c r="I1982" s="22">
        <v>3</v>
      </c>
      <c r="J1982" s="19"/>
      <c r="K1982" s="22">
        <f t="shared" si="60"/>
        <v>2</v>
      </c>
      <c r="L1982" s="22">
        <f t="shared" si="61"/>
        <v>2004</v>
      </c>
    </row>
    <row r="1983" spans="1:12" ht="17.100000000000001" customHeight="1">
      <c r="A1983" t="s">
        <v>7244</v>
      </c>
      <c r="B1983" s="11">
        <v>4321</v>
      </c>
      <c r="C1983" s="19" t="s">
        <v>7109</v>
      </c>
      <c r="D1983" s="19" t="s">
        <v>1326</v>
      </c>
      <c r="E1983" s="20" t="s">
        <v>12369</v>
      </c>
      <c r="F1983" s="21">
        <v>37772</v>
      </c>
      <c r="G1983" s="22" t="s">
        <v>726</v>
      </c>
      <c r="H1983" s="11">
        <f>COUNTIF(CAL!U:AN,B1983)</f>
        <v>1</v>
      </c>
      <c r="I1983" s="22">
        <v>18</v>
      </c>
      <c r="J1983" s="19"/>
      <c r="K1983" s="22">
        <f t="shared" si="60"/>
        <v>5</v>
      </c>
      <c r="L1983" s="22">
        <f t="shared" si="61"/>
        <v>2003</v>
      </c>
    </row>
    <row r="1984" spans="1:12" ht="17.100000000000001" customHeight="1">
      <c r="A1984" t="s">
        <v>7247</v>
      </c>
      <c r="B1984" s="11">
        <v>4743</v>
      </c>
      <c r="C1984" s="19" t="s">
        <v>9495</v>
      </c>
      <c r="D1984" s="19" t="s">
        <v>1326</v>
      </c>
      <c r="E1984" s="21" t="s">
        <v>9496</v>
      </c>
      <c r="F1984" s="21">
        <v>38709</v>
      </c>
      <c r="G1984" s="22" t="s">
        <v>726</v>
      </c>
      <c r="H1984" s="11">
        <f>COUNTIF(CAL!U:AN,B1984)</f>
        <v>1</v>
      </c>
      <c r="I1984" s="22">
        <v>7</v>
      </c>
      <c r="J1984" s="19"/>
      <c r="K1984" s="22">
        <f t="shared" si="60"/>
        <v>12</v>
      </c>
      <c r="L1984" s="22">
        <f t="shared" si="61"/>
        <v>2005</v>
      </c>
    </row>
    <row r="1985" spans="1:12" ht="17.100000000000001" customHeight="1">
      <c r="A1985" t="s">
        <v>7250</v>
      </c>
      <c r="B1985" s="11">
        <v>4194</v>
      </c>
      <c r="C1985" s="19" t="s">
        <v>1847</v>
      </c>
      <c r="D1985" s="19" t="s">
        <v>1326</v>
      </c>
      <c r="E1985" s="20" t="s">
        <v>6580</v>
      </c>
      <c r="F1985" s="21">
        <v>37698</v>
      </c>
      <c r="G1985" s="22" t="s">
        <v>726</v>
      </c>
      <c r="H1985" s="11">
        <f>COUNTIF(CAL!U:AN,B1985)</f>
        <v>2</v>
      </c>
      <c r="I1985" s="22">
        <v>13</v>
      </c>
      <c r="J1985" s="19"/>
      <c r="K1985" s="22">
        <f t="shared" si="60"/>
        <v>3</v>
      </c>
      <c r="L1985" s="22">
        <f t="shared" si="61"/>
        <v>2003</v>
      </c>
    </row>
    <row r="1986" spans="1:12" ht="17.100000000000001" customHeight="1">
      <c r="A1986" t="s">
        <v>7252</v>
      </c>
      <c r="B1986" s="11">
        <v>2737</v>
      </c>
      <c r="C1986" s="19" t="s">
        <v>1987</v>
      </c>
      <c r="D1986" s="19" t="s">
        <v>1326</v>
      </c>
      <c r="E1986" s="21" t="s">
        <v>1988</v>
      </c>
      <c r="F1986" s="21">
        <v>38054</v>
      </c>
      <c r="G1986" s="22" t="s">
        <v>726</v>
      </c>
      <c r="H1986" s="11">
        <f>COUNTIF(CAL!U:AN,B1986)</f>
        <v>6</v>
      </c>
      <c r="I1986" s="22">
        <v>22</v>
      </c>
      <c r="J1986" s="19" t="s">
        <v>1989</v>
      </c>
      <c r="K1986" s="22">
        <f t="shared" ref="K1986:K2049" si="62">MONTH(F1986)</f>
        <v>3</v>
      </c>
      <c r="L1986" s="22">
        <f t="shared" ref="L1986:L2049" si="63">YEAR(F1986)</f>
        <v>2004</v>
      </c>
    </row>
    <row r="1987" spans="1:12" ht="17.100000000000001" customHeight="1">
      <c r="A1987" t="s">
        <v>7255</v>
      </c>
      <c r="B1987" s="11">
        <v>3211</v>
      </c>
      <c r="C1987" s="19" t="s">
        <v>7359</v>
      </c>
      <c r="D1987" s="19" t="s">
        <v>1326</v>
      </c>
      <c r="E1987" s="21" t="s">
        <v>7360</v>
      </c>
      <c r="F1987" s="21">
        <v>37697</v>
      </c>
      <c r="G1987" s="22" t="s">
        <v>726</v>
      </c>
      <c r="H1987" s="11">
        <f>COUNTIF(CAL!U:AN,B1987)</f>
        <v>2</v>
      </c>
      <c r="I1987" s="22">
        <v>21</v>
      </c>
      <c r="J1987" s="19" t="s">
        <v>3003</v>
      </c>
      <c r="K1987" s="22">
        <f t="shared" si="62"/>
        <v>3</v>
      </c>
      <c r="L1987" s="22">
        <f t="shared" si="63"/>
        <v>2003</v>
      </c>
    </row>
    <row r="1988" spans="1:12" ht="17.100000000000001" customHeight="1">
      <c r="A1988" t="s">
        <v>7258</v>
      </c>
      <c r="B1988" s="11">
        <v>4559</v>
      </c>
      <c r="C1988" s="19" t="s">
        <v>12298</v>
      </c>
      <c r="D1988" s="19" t="s">
        <v>1326</v>
      </c>
      <c r="E1988" s="21" t="s">
        <v>12299</v>
      </c>
      <c r="F1988" s="21">
        <v>36778</v>
      </c>
      <c r="G1988" s="22" t="s">
        <v>726</v>
      </c>
      <c r="H1988" s="11">
        <f>COUNTIF(CAL!U:AN,B1988)</f>
        <v>1</v>
      </c>
      <c r="I1988" s="22">
        <v>17</v>
      </c>
      <c r="J1988" s="19"/>
      <c r="K1988" s="22">
        <f t="shared" si="62"/>
        <v>9</v>
      </c>
      <c r="L1988" s="22">
        <f t="shared" si="63"/>
        <v>2000</v>
      </c>
    </row>
    <row r="1989" spans="1:12" ht="17.100000000000001" customHeight="1">
      <c r="A1989" t="s">
        <v>7260</v>
      </c>
      <c r="B1989" s="11">
        <v>3197</v>
      </c>
      <c r="C1989" s="19" t="s">
        <v>3186</v>
      </c>
      <c r="D1989" s="19" t="s">
        <v>1326</v>
      </c>
      <c r="E1989" s="21" t="s">
        <v>3507</v>
      </c>
      <c r="F1989" s="21">
        <v>38518</v>
      </c>
      <c r="G1989" s="22" t="s">
        <v>726</v>
      </c>
      <c r="H1989" s="11">
        <f>COUNTIF(CAL!U:AN,B1989)</f>
        <v>4</v>
      </c>
      <c r="I1989" s="22">
        <v>23</v>
      </c>
      <c r="J1989" s="19" t="s">
        <v>1328</v>
      </c>
      <c r="K1989" s="22">
        <f t="shared" si="62"/>
        <v>6</v>
      </c>
      <c r="L1989" s="22">
        <f t="shared" si="63"/>
        <v>2005</v>
      </c>
    </row>
    <row r="1990" spans="1:12" ht="17.100000000000001" customHeight="1">
      <c r="A1990" t="s">
        <v>7263</v>
      </c>
      <c r="B1990" s="11">
        <v>1766</v>
      </c>
      <c r="C1990" s="19" t="s">
        <v>1325</v>
      </c>
      <c r="D1990" s="19" t="s">
        <v>1326</v>
      </c>
      <c r="E1990" s="21" t="s">
        <v>1327</v>
      </c>
      <c r="F1990" s="21">
        <v>36910</v>
      </c>
      <c r="G1990" s="22" t="s">
        <v>726</v>
      </c>
      <c r="H1990" s="11">
        <f>COUNTIF(CAL!U:AN,B1990)</f>
        <v>8</v>
      </c>
      <c r="I1990" s="22">
        <v>21</v>
      </c>
      <c r="J1990" s="19" t="s">
        <v>1328</v>
      </c>
      <c r="K1990" s="22">
        <f t="shared" si="62"/>
        <v>1</v>
      </c>
      <c r="L1990" s="22">
        <f t="shared" si="63"/>
        <v>2001</v>
      </c>
    </row>
    <row r="1991" spans="1:12" ht="17.100000000000001" customHeight="1">
      <c r="A1991" t="s">
        <v>7265</v>
      </c>
      <c r="B1991" s="11">
        <v>2697</v>
      </c>
      <c r="C1991" s="19" t="s">
        <v>5597</v>
      </c>
      <c r="D1991" s="19" t="s">
        <v>5598</v>
      </c>
      <c r="E1991" s="21" t="s">
        <v>5599</v>
      </c>
      <c r="F1991" s="21">
        <v>37202</v>
      </c>
      <c r="G1991" s="22" t="s">
        <v>726</v>
      </c>
      <c r="H1991" s="11">
        <f>COUNTIF(CAL!U:AN,B1991)</f>
        <v>2</v>
      </c>
      <c r="I1991" s="22">
        <v>7</v>
      </c>
      <c r="J1991" s="19"/>
      <c r="K1991" s="22">
        <f t="shared" si="62"/>
        <v>11</v>
      </c>
      <c r="L1991" s="22">
        <f t="shared" si="63"/>
        <v>2001</v>
      </c>
    </row>
    <row r="1992" spans="1:12" ht="17.100000000000001" customHeight="1">
      <c r="A1992" t="s">
        <v>7267</v>
      </c>
      <c r="B1992" s="11">
        <v>2698</v>
      </c>
      <c r="C1992" s="19" t="s">
        <v>9153</v>
      </c>
      <c r="D1992" s="19" t="s">
        <v>5598</v>
      </c>
      <c r="E1992" s="21" t="s">
        <v>9154</v>
      </c>
      <c r="F1992" s="21">
        <v>37314</v>
      </c>
      <c r="G1992" s="22" t="s">
        <v>726</v>
      </c>
      <c r="H1992" s="11">
        <f>COUNTIF(CAL!U:AN,B1992)</f>
        <v>1</v>
      </c>
      <c r="I1992" s="22">
        <v>6</v>
      </c>
      <c r="J1992" s="19"/>
      <c r="K1992" s="22">
        <f t="shared" si="62"/>
        <v>2</v>
      </c>
      <c r="L1992" s="22">
        <f t="shared" si="63"/>
        <v>2002</v>
      </c>
    </row>
    <row r="1993" spans="1:12" ht="17.100000000000001" customHeight="1">
      <c r="A1993" t="s">
        <v>7269</v>
      </c>
      <c r="B1993" s="11">
        <v>2141</v>
      </c>
      <c r="C1993" s="19" t="s">
        <v>5645</v>
      </c>
      <c r="D1993" s="19" t="s">
        <v>5598</v>
      </c>
      <c r="E1993" s="21" t="s">
        <v>5646</v>
      </c>
      <c r="F1993" s="21">
        <v>37291</v>
      </c>
      <c r="G1993" s="22" t="s">
        <v>726</v>
      </c>
      <c r="H1993" s="11">
        <f>COUNTIF(CAL!U:AN,B1993)</f>
        <v>2</v>
      </c>
      <c r="I1993" s="22">
        <v>7</v>
      </c>
      <c r="J1993" s="19"/>
      <c r="K1993" s="22">
        <f t="shared" si="62"/>
        <v>2</v>
      </c>
      <c r="L1993" s="22">
        <f t="shared" si="63"/>
        <v>2002</v>
      </c>
    </row>
    <row r="1994" spans="1:12" ht="17.100000000000001" customHeight="1">
      <c r="A1994" t="s">
        <v>7272</v>
      </c>
      <c r="B1994" s="11">
        <v>2699</v>
      </c>
      <c r="C1994" s="19" t="s">
        <v>9600</v>
      </c>
      <c r="D1994" s="19" t="s">
        <v>5598</v>
      </c>
      <c r="E1994" s="21" t="s">
        <v>9601</v>
      </c>
      <c r="F1994" s="21">
        <v>38626</v>
      </c>
      <c r="G1994" s="22" t="s">
        <v>726</v>
      </c>
      <c r="H1994" s="11">
        <f>COUNTIF(CAL!U:AN,B1994)</f>
        <v>1</v>
      </c>
      <c r="I1994" s="22">
        <v>7</v>
      </c>
      <c r="J1994" s="19"/>
      <c r="K1994" s="22">
        <f t="shared" si="62"/>
        <v>10</v>
      </c>
      <c r="L1994" s="22">
        <f t="shared" si="63"/>
        <v>2005</v>
      </c>
    </row>
    <row r="1995" spans="1:12" ht="17.100000000000001" customHeight="1">
      <c r="A1995" t="s">
        <v>7275</v>
      </c>
      <c r="B1995" s="11">
        <v>3230</v>
      </c>
      <c r="C1995" s="19" t="s">
        <v>9603</v>
      </c>
      <c r="D1995" s="19" t="s">
        <v>5598</v>
      </c>
      <c r="E1995" s="21" t="s">
        <v>9604</v>
      </c>
      <c r="F1995" s="21">
        <v>37901</v>
      </c>
      <c r="G1995" s="22" t="s">
        <v>726</v>
      </c>
      <c r="H1995" s="11">
        <f>COUNTIF(CAL!U:AN,B1995)</f>
        <v>1</v>
      </c>
      <c r="I1995" s="22">
        <v>7</v>
      </c>
      <c r="J1995" s="19"/>
      <c r="K1995" s="22">
        <f t="shared" si="62"/>
        <v>10</v>
      </c>
      <c r="L1995" s="22">
        <f t="shared" si="63"/>
        <v>2003</v>
      </c>
    </row>
    <row r="1996" spans="1:12" ht="17.100000000000001" customHeight="1">
      <c r="A1996" t="s">
        <v>7278</v>
      </c>
      <c r="B1996" s="11">
        <v>1491</v>
      </c>
      <c r="C1996" s="19" t="s">
        <v>7556</v>
      </c>
      <c r="D1996" s="19" t="s">
        <v>5598</v>
      </c>
      <c r="E1996" s="21" t="s">
        <v>9649</v>
      </c>
      <c r="F1996" s="21">
        <v>37483</v>
      </c>
      <c r="G1996" s="22" t="s">
        <v>726</v>
      </c>
      <c r="H1996" s="11">
        <f>COUNTIF(CAL!U:AN,B1996)</f>
        <v>1</v>
      </c>
      <c r="I1996" s="22">
        <v>7</v>
      </c>
      <c r="J1996" s="19"/>
      <c r="K1996" s="22">
        <f t="shared" si="62"/>
        <v>8</v>
      </c>
      <c r="L1996" s="22">
        <f t="shared" si="63"/>
        <v>2002</v>
      </c>
    </row>
    <row r="1997" spans="1:12" ht="17.100000000000001" customHeight="1">
      <c r="A1997" t="s">
        <v>7281</v>
      </c>
      <c r="B1997" s="11">
        <v>2140</v>
      </c>
      <c r="C1997" s="19" t="s">
        <v>5732</v>
      </c>
      <c r="D1997" s="19" t="s">
        <v>5598</v>
      </c>
      <c r="E1997" s="20" t="s">
        <v>5733</v>
      </c>
      <c r="F1997" s="21">
        <v>34997</v>
      </c>
      <c r="G1997" s="22" t="s">
        <v>726</v>
      </c>
      <c r="H1997" s="11">
        <f>COUNTIF(CAL!U:AN,B1997)</f>
        <v>2</v>
      </c>
      <c r="I1997" s="22">
        <v>7</v>
      </c>
      <c r="J1997" s="19"/>
      <c r="K1997" s="22">
        <f t="shared" si="62"/>
        <v>10</v>
      </c>
      <c r="L1997" s="22">
        <f t="shared" si="63"/>
        <v>1995</v>
      </c>
    </row>
    <row r="1998" spans="1:12" ht="17.100000000000001" customHeight="1">
      <c r="A1998" t="s">
        <v>7284</v>
      </c>
      <c r="B1998" s="11">
        <v>3857</v>
      </c>
      <c r="C1998" s="19" t="s">
        <v>1453</v>
      </c>
      <c r="D1998" s="19" t="s">
        <v>1256</v>
      </c>
      <c r="E1998" s="21" t="s">
        <v>1454</v>
      </c>
      <c r="F1998" s="21">
        <v>35676</v>
      </c>
      <c r="G1998" s="22" t="s">
        <v>726</v>
      </c>
      <c r="H1998" s="11">
        <f>COUNTIF(CAL!U:AN,B1998)</f>
        <v>7</v>
      </c>
      <c r="I1998" s="22">
        <v>9</v>
      </c>
      <c r="J1998" s="19"/>
      <c r="K1998" s="22">
        <f t="shared" si="62"/>
        <v>9</v>
      </c>
      <c r="L1998" s="22">
        <f t="shared" si="63"/>
        <v>1997</v>
      </c>
    </row>
    <row r="1999" spans="1:12" ht="17.100000000000001" customHeight="1">
      <c r="A1999" t="s">
        <v>7287</v>
      </c>
      <c r="B1999" s="11">
        <v>4210</v>
      </c>
      <c r="C1999" s="19" t="s">
        <v>12214</v>
      </c>
      <c r="D1999" s="19" t="s">
        <v>1256</v>
      </c>
      <c r="E1999" s="21" t="s">
        <v>12215</v>
      </c>
      <c r="F1999" s="21">
        <v>36245</v>
      </c>
      <c r="G1999" s="22" t="s">
        <v>726</v>
      </c>
      <c r="H1999" s="11">
        <f>COUNTIF(CAL!U:AN,B1999)</f>
        <v>1</v>
      </c>
      <c r="I1999" s="22">
        <v>17</v>
      </c>
      <c r="J1999" s="19"/>
      <c r="K1999" s="22">
        <f t="shared" si="62"/>
        <v>3</v>
      </c>
      <c r="L1999" s="22">
        <f t="shared" si="63"/>
        <v>1999</v>
      </c>
    </row>
    <row r="2000" spans="1:12" ht="17.100000000000001" customHeight="1">
      <c r="A2000" t="s">
        <v>7289</v>
      </c>
      <c r="B2000" s="11">
        <v>3244</v>
      </c>
      <c r="C2000" s="19" t="s">
        <v>3745</v>
      </c>
      <c r="D2000" s="19" t="s">
        <v>1256</v>
      </c>
      <c r="E2000" s="20" t="s">
        <v>7398</v>
      </c>
      <c r="F2000" s="21">
        <v>35198</v>
      </c>
      <c r="G2000" s="22" t="s">
        <v>726</v>
      </c>
      <c r="H2000" s="11">
        <f>COUNTIF(CAL!U:AN,B2000)</f>
        <v>3</v>
      </c>
      <c r="I2000" s="22">
        <v>22</v>
      </c>
      <c r="J2000" s="19" t="s">
        <v>4391</v>
      </c>
      <c r="K2000" s="22">
        <f t="shared" si="62"/>
        <v>5</v>
      </c>
      <c r="L2000" s="22">
        <f t="shared" si="63"/>
        <v>1996</v>
      </c>
    </row>
    <row r="2001" spans="1:12" ht="17.100000000000001" customHeight="1">
      <c r="A2001" t="s">
        <v>7293</v>
      </c>
      <c r="B2001" s="11">
        <v>5139</v>
      </c>
      <c r="C2001" s="19" t="s">
        <v>13190</v>
      </c>
      <c r="D2001" s="19" t="s">
        <v>1256</v>
      </c>
      <c r="E2001" s="21" t="s">
        <v>14065</v>
      </c>
      <c r="F2001" s="21">
        <v>38516</v>
      </c>
      <c r="G2001" s="22" t="s">
        <v>726</v>
      </c>
      <c r="H2001" s="11">
        <f>COUNTIF(CAL!U:AN,B2001)</f>
        <v>1</v>
      </c>
      <c r="I2001" s="22">
        <v>1</v>
      </c>
      <c r="J2001" s="19"/>
      <c r="K2001" s="22">
        <f t="shared" si="62"/>
        <v>6</v>
      </c>
      <c r="L2001" s="22">
        <f t="shared" si="63"/>
        <v>2005</v>
      </c>
    </row>
    <row r="2002" spans="1:12" ht="17.100000000000001" customHeight="1">
      <c r="A2002" t="s">
        <v>7297</v>
      </c>
      <c r="B2002" s="11">
        <v>4870</v>
      </c>
      <c r="C2002" s="19" t="s">
        <v>2812</v>
      </c>
      <c r="D2002" s="19" t="s">
        <v>1256</v>
      </c>
      <c r="E2002" s="21" t="s">
        <v>12502</v>
      </c>
      <c r="F2002" s="21">
        <v>36005</v>
      </c>
      <c r="G2002" s="22" t="s">
        <v>726</v>
      </c>
      <c r="H2002" s="11">
        <f>COUNTIF(CAL!U:AN,B2002)</f>
        <v>1</v>
      </c>
      <c r="I2002" s="22">
        <v>19</v>
      </c>
      <c r="J2002" s="19"/>
      <c r="K2002" s="22">
        <f t="shared" si="62"/>
        <v>7</v>
      </c>
      <c r="L2002" s="22">
        <f t="shared" si="63"/>
        <v>1998</v>
      </c>
    </row>
    <row r="2003" spans="1:12" ht="17.100000000000001" customHeight="1">
      <c r="A2003" t="s">
        <v>7299</v>
      </c>
      <c r="B2003" s="11">
        <v>2822</v>
      </c>
      <c r="C2003" s="19" t="s">
        <v>2463</v>
      </c>
      <c r="D2003" s="19" t="s">
        <v>1256</v>
      </c>
      <c r="E2003" s="21" t="s">
        <v>2464</v>
      </c>
      <c r="F2003" s="21">
        <v>37680</v>
      </c>
      <c r="G2003" s="22" t="s">
        <v>726</v>
      </c>
      <c r="H2003" s="11">
        <f>COUNTIF(CAL!U:AN,B2003)</f>
        <v>5</v>
      </c>
      <c r="I2003" s="22">
        <v>19</v>
      </c>
      <c r="J2003" s="19" t="s">
        <v>2455</v>
      </c>
      <c r="K2003" s="22">
        <f t="shared" si="62"/>
        <v>2</v>
      </c>
      <c r="L2003" s="22">
        <f t="shared" si="63"/>
        <v>2003</v>
      </c>
    </row>
    <row r="2004" spans="1:12" ht="17.100000000000001" customHeight="1">
      <c r="A2004" t="s">
        <v>7301</v>
      </c>
      <c r="B2004" s="11">
        <v>3852</v>
      </c>
      <c r="C2004" s="19" t="s">
        <v>5971</v>
      </c>
      <c r="D2004" s="19" t="s">
        <v>1256</v>
      </c>
      <c r="E2004" s="21" t="s">
        <v>5972</v>
      </c>
      <c r="F2004" s="21">
        <v>34636</v>
      </c>
      <c r="G2004" s="22" t="s">
        <v>726</v>
      </c>
      <c r="H2004" s="11">
        <f>COUNTIF(CAL!U:AN,B2004)</f>
        <v>2</v>
      </c>
      <c r="I2004" s="22">
        <v>9</v>
      </c>
      <c r="J2004" s="19"/>
      <c r="K2004" s="22">
        <f t="shared" si="62"/>
        <v>10</v>
      </c>
      <c r="L2004" s="22">
        <f t="shared" si="63"/>
        <v>1994</v>
      </c>
    </row>
    <row r="2005" spans="1:12" ht="17.100000000000001" customHeight="1">
      <c r="A2005" t="s">
        <v>7304</v>
      </c>
      <c r="B2005" s="11">
        <v>4693</v>
      </c>
      <c r="C2005" s="19" t="s">
        <v>3417</v>
      </c>
      <c r="D2005" s="19" t="s">
        <v>1256</v>
      </c>
      <c r="E2005" s="21" t="s">
        <v>3418</v>
      </c>
      <c r="F2005" s="21">
        <v>37490</v>
      </c>
      <c r="G2005" s="22" t="s">
        <v>726</v>
      </c>
      <c r="H2005" s="11">
        <f>COUNTIF(CAL!U:AN,B2005)</f>
        <v>4</v>
      </c>
      <c r="I2005" s="22">
        <v>21</v>
      </c>
      <c r="J2005" s="19"/>
      <c r="K2005" s="22">
        <f t="shared" si="62"/>
        <v>8</v>
      </c>
      <c r="L2005" s="22">
        <f t="shared" si="63"/>
        <v>2002</v>
      </c>
    </row>
    <row r="2006" spans="1:12" ht="17.100000000000001" customHeight="1">
      <c r="A2006" t="s">
        <v>7306</v>
      </c>
      <c r="B2006" s="11">
        <v>1894</v>
      </c>
      <c r="C2006" s="19" t="s">
        <v>2367</v>
      </c>
      <c r="D2006" s="19" t="s">
        <v>1256</v>
      </c>
      <c r="E2006" s="21" t="s">
        <v>2368</v>
      </c>
      <c r="F2006" s="21">
        <v>37890</v>
      </c>
      <c r="G2006" s="22" t="s">
        <v>726</v>
      </c>
      <c r="H2006" s="11">
        <f>COUNTIF(CAL!U:AN,B2006)</f>
        <v>6</v>
      </c>
      <c r="I2006" s="22">
        <v>15</v>
      </c>
      <c r="J2006" s="19" t="s">
        <v>2369</v>
      </c>
      <c r="K2006" s="22">
        <f t="shared" si="62"/>
        <v>9</v>
      </c>
      <c r="L2006" s="22">
        <f t="shared" si="63"/>
        <v>2003</v>
      </c>
    </row>
    <row r="2007" spans="1:12" ht="17.100000000000001" customHeight="1">
      <c r="A2007" t="s">
        <v>7309</v>
      </c>
      <c r="B2007" s="11">
        <v>4212</v>
      </c>
      <c r="C2007" s="19" t="s">
        <v>9006</v>
      </c>
      <c r="D2007" s="19" t="s">
        <v>1256</v>
      </c>
      <c r="E2007" s="21" t="s">
        <v>9007</v>
      </c>
      <c r="F2007" s="21">
        <v>36181</v>
      </c>
      <c r="G2007" s="22" t="s">
        <v>726</v>
      </c>
      <c r="H2007" s="11">
        <f>COUNTIF(CAL!U:AN,B2007)</f>
        <v>3</v>
      </c>
      <c r="I2007" s="22">
        <v>5</v>
      </c>
      <c r="J2007" s="19"/>
      <c r="K2007" s="22">
        <f t="shared" si="62"/>
        <v>1</v>
      </c>
      <c r="L2007" s="22">
        <f t="shared" si="63"/>
        <v>1999</v>
      </c>
    </row>
    <row r="2008" spans="1:12" ht="17.100000000000001" customHeight="1">
      <c r="A2008" t="s">
        <v>7313</v>
      </c>
      <c r="B2008" s="11">
        <v>4209</v>
      </c>
      <c r="C2008" s="19" t="s">
        <v>10039</v>
      </c>
      <c r="D2008" s="19" t="s">
        <v>1256</v>
      </c>
      <c r="E2008" s="20" t="s">
        <v>10040</v>
      </c>
      <c r="F2008" s="21">
        <v>36750</v>
      </c>
      <c r="G2008" s="22" t="s">
        <v>726</v>
      </c>
      <c r="H2008" s="11">
        <f>COUNTIF(CAL!U:AN,B2008)</f>
        <v>1</v>
      </c>
      <c r="I2008" s="22">
        <v>8</v>
      </c>
      <c r="J2008" s="19"/>
      <c r="K2008" s="22">
        <f t="shared" si="62"/>
        <v>8</v>
      </c>
      <c r="L2008" s="22">
        <f t="shared" si="63"/>
        <v>2000</v>
      </c>
    </row>
    <row r="2009" spans="1:12" ht="17.100000000000001" customHeight="1">
      <c r="A2009" t="s">
        <v>7315</v>
      </c>
      <c r="B2009" s="11">
        <v>3652</v>
      </c>
      <c r="C2009" s="19" t="s">
        <v>4389</v>
      </c>
      <c r="D2009" s="19" t="s">
        <v>1256</v>
      </c>
      <c r="E2009" s="21" t="s">
        <v>4390</v>
      </c>
      <c r="F2009" s="21">
        <v>36633</v>
      </c>
      <c r="G2009" s="22" t="s">
        <v>726</v>
      </c>
      <c r="H2009" s="11">
        <f>COUNTIF(CAL!U:AN,B2009)</f>
        <v>3</v>
      </c>
      <c r="I2009" s="22">
        <v>14</v>
      </c>
      <c r="J2009" s="19" t="s">
        <v>4391</v>
      </c>
      <c r="K2009" s="22">
        <f t="shared" si="62"/>
        <v>4</v>
      </c>
      <c r="L2009" s="22">
        <f t="shared" si="63"/>
        <v>2000</v>
      </c>
    </row>
    <row r="2010" spans="1:12" ht="17.100000000000001" customHeight="1">
      <c r="A2010" t="s">
        <v>7319</v>
      </c>
      <c r="B2010" s="11">
        <v>2164</v>
      </c>
      <c r="C2010" s="19" t="s">
        <v>2980</v>
      </c>
      <c r="D2010" s="19" t="s">
        <v>6162</v>
      </c>
      <c r="E2010" s="21" t="s">
        <v>2982</v>
      </c>
      <c r="F2010" s="21">
        <v>36018</v>
      </c>
      <c r="G2010" s="22" t="s">
        <v>726</v>
      </c>
      <c r="H2010" s="11">
        <f>COUNTIF(CAL!U:AN,B2010)</f>
        <v>6</v>
      </c>
      <c r="I2010" s="22">
        <v>11</v>
      </c>
      <c r="J2010" s="19" t="s">
        <v>308</v>
      </c>
      <c r="K2010" s="22">
        <f t="shared" si="62"/>
        <v>8</v>
      </c>
      <c r="L2010" s="22">
        <f t="shared" si="63"/>
        <v>1998</v>
      </c>
    </row>
    <row r="2011" spans="1:12" ht="17.100000000000001" customHeight="1">
      <c r="A2011" t="s">
        <v>7322</v>
      </c>
      <c r="B2011" s="11">
        <v>5534</v>
      </c>
      <c r="C2011" s="19" t="s">
        <v>15081</v>
      </c>
      <c r="D2011" s="19" t="s">
        <v>6162</v>
      </c>
      <c r="E2011" s="21"/>
      <c r="F2011" s="21"/>
      <c r="G2011" s="22"/>
      <c r="H2011" s="11">
        <f>COUNTIF(CAL!U:AN,B2011)</f>
        <v>1</v>
      </c>
      <c r="I2011" s="22"/>
      <c r="J2011" s="19"/>
      <c r="K2011" s="22">
        <f t="shared" si="62"/>
        <v>1</v>
      </c>
      <c r="L2011" s="22">
        <f t="shared" si="63"/>
        <v>1900</v>
      </c>
    </row>
    <row r="2012" spans="1:12" ht="17.100000000000001" customHeight="1">
      <c r="A2012" t="s">
        <v>7326</v>
      </c>
      <c r="B2012" s="11">
        <v>5247</v>
      </c>
      <c r="C2012" s="19" t="s">
        <v>2171</v>
      </c>
      <c r="D2012" s="19" t="s">
        <v>6162</v>
      </c>
      <c r="E2012" s="21" t="s">
        <v>14804</v>
      </c>
      <c r="F2012" s="21">
        <v>38804</v>
      </c>
      <c r="G2012" s="22" t="s">
        <v>726</v>
      </c>
      <c r="H2012" s="11">
        <f>COUNTIF(CAL!U:AN,B2012)</f>
        <v>2</v>
      </c>
      <c r="I2012" s="22">
        <v>6</v>
      </c>
      <c r="J2012" s="19"/>
      <c r="K2012" s="22">
        <f t="shared" si="62"/>
        <v>3</v>
      </c>
      <c r="L2012" s="22">
        <f t="shared" si="63"/>
        <v>2006</v>
      </c>
    </row>
    <row r="2013" spans="1:12" ht="17.100000000000001" customHeight="1">
      <c r="A2013" t="s">
        <v>7329</v>
      </c>
      <c r="B2013" s="11">
        <v>5459</v>
      </c>
      <c r="C2013" s="19" t="s">
        <v>14807</v>
      </c>
      <c r="D2013" s="19" t="s">
        <v>6162</v>
      </c>
      <c r="E2013" s="21" t="s">
        <v>14806</v>
      </c>
      <c r="F2013" s="21">
        <v>39526</v>
      </c>
      <c r="G2013" s="22" t="s">
        <v>726</v>
      </c>
      <c r="H2013" s="11">
        <f>COUNTIF(CAL!U:AN,B2013)</f>
        <v>1</v>
      </c>
      <c r="I2013" s="22">
        <v>2</v>
      </c>
      <c r="J2013" s="19"/>
      <c r="K2013" s="22">
        <f t="shared" si="62"/>
        <v>3</v>
      </c>
      <c r="L2013" s="22">
        <f t="shared" si="63"/>
        <v>2008</v>
      </c>
    </row>
    <row r="2014" spans="1:12" ht="17.100000000000001" customHeight="1">
      <c r="A2014" t="s">
        <v>7331</v>
      </c>
      <c r="B2014" s="11">
        <v>2053</v>
      </c>
      <c r="C2014" s="19" t="s">
        <v>2794</v>
      </c>
      <c r="D2014" s="19" t="s">
        <v>6162</v>
      </c>
      <c r="E2014" s="20" t="s">
        <v>6163</v>
      </c>
      <c r="F2014" s="21">
        <v>37424</v>
      </c>
      <c r="G2014" s="22" t="s">
        <v>726</v>
      </c>
      <c r="H2014" s="11">
        <f>COUNTIF(CAL!U:AN,B2014)</f>
        <v>5</v>
      </c>
      <c r="I2014" s="22">
        <v>15</v>
      </c>
      <c r="J2014" s="19" t="s">
        <v>3455</v>
      </c>
      <c r="K2014" s="22">
        <f t="shared" si="62"/>
        <v>6</v>
      </c>
      <c r="L2014" s="22">
        <f t="shared" si="63"/>
        <v>2002</v>
      </c>
    </row>
    <row r="2015" spans="1:12" ht="17.100000000000001" customHeight="1">
      <c r="A2015" t="s">
        <v>7333</v>
      </c>
      <c r="B2015" s="11">
        <v>5274</v>
      </c>
      <c r="C2015" s="19" t="s">
        <v>14448</v>
      </c>
      <c r="D2015" s="19" t="s">
        <v>6162</v>
      </c>
      <c r="E2015" s="20" t="s">
        <v>14805</v>
      </c>
      <c r="F2015" s="21">
        <v>39340</v>
      </c>
      <c r="G2015" s="22" t="s">
        <v>726</v>
      </c>
      <c r="H2015" s="11">
        <f>COUNTIF(CAL!U:AN,B2015)</f>
        <v>1</v>
      </c>
      <c r="I2015" s="22">
        <v>2</v>
      </c>
      <c r="J2015" s="19"/>
      <c r="K2015" s="22">
        <f t="shared" si="62"/>
        <v>9</v>
      </c>
      <c r="L2015" s="22">
        <f t="shared" si="63"/>
        <v>2007</v>
      </c>
    </row>
    <row r="2016" spans="1:12" ht="17.100000000000001" customHeight="1">
      <c r="A2016" t="s">
        <v>7337</v>
      </c>
      <c r="B2016" s="11">
        <v>1758</v>
      </c>
      <c r="C2016" s="19" t="s">
        <v>3832</v>
      </c>
      <c r="D2016" s="19" t="s">
        <v>2854</v>
      </c>
      <c r="E2016" s="21" t="s">
        <v>3833</v>
      </c>
      <c r="F2016" s="21">
        <v>35374</v>
      </c>
      <c r="G2016" s="22" t="s">
        <v>726</v>
      </c>
      <c r="H2016" s="11">
        <f>COUNTIF(CAL!U:AN,B2016)</f>
        <v>3</v>
      </c>
      <c r="I2016" s="22">
        <v>7</v>
      </c>
      <c r="J2016" s="19"/>
      <c r="K2016" s="22">
        <f t="shared" si="62"/>
        <v>11</v>
      </c>
      <c r="L2016" s="22">
        <f t="shared" si="63"/>
        <v>1996</v>
      </c>
    </row>
    <row r="2017" spans="1:12" ht="17.100000000000001" customHeight="1">
      <c r="A2017" t="s">
        <v>7340</v>
      </c>
      <c r="B2017" s="11">
        <v>3618</v>
      </c>
      <c r="C2017" s="19" t="s">
        <v>9465</v>
      </c>
      <c r="D2017" s="19" t="s">
        <v>2854</v>
      </c>
      <c r="E2017" s="21" t="s">
        <v>9466</v>
      </c>
      <c r="F2017" s="21">
        <v>38794</v>
      </c>
      <c r="G2017" s="22" t="s">
        <v>726</v>
      </c>
      <c r="H2017" s="11">
        <f>COUNTIF(CAL!U:AN,B2017)</f>
        <v>1</v>
      </c>
      <c r="I2017" s="22">
        <v>7</v>
      </c>
      <c r="J2017" s="19"/>
      <c r="K2017" s="22">
        <f t="shared" si="62"/>
        <v>3</v>
      </c>
      <c r="L2017" s="22">
        <f t="shared" si="63"/>
        <v>2006</v>
      </c>
    </row>
    <row r="2018" spans="1:12" ht="17.100000000000001" customHeight="1">
      <c r="A2018" t="s">
        <v>7343</v>
      </c>
      <c r="B2018" s="11">
        <v>2025</v>
      </c>
      <c r="C2018" s="19" t="s">
        <v>1569</v>
      </c>
      <c r="D2018" s="19" t="s">
        <v>2854</v>
      </c>
      <c r="E2018" s="21" t="s">
        <v>10549</v>
      </c>
      <c r="F2018" s="21">
        <v>36592</v>
      </c>
      <c r="G2018" s="22" t="s">
        <v>726</v>
      </c>
      <c r="H2018" s="11">
        <f>COUNTIF(CAL!U:AN,B2018)</f>
        <v>1</v>
      </c>
      <c r="I2018" s="22">
        <v>10</v>
      </c>
      <c r="J2018" s="19"/>
      <c r="K2018" s="22">
        <f t="shared" si="62"/>
        <v>3</v>
      </c>
      <c r="L2018" s="22">
        <f t="shared" si="63"/>
        <v>2000</v>
      </c>
    </row>
    <row r="2019" spans="1:12" ht="17.100000000000001" customHeight="1">
      <c r="A2019" t="s">
        <v>7346</v>
      </c>
      <c r="B2019" s="11">
        <v>2995</v>
      </c>
      <c r="C2019" s="19" t="s">
        <v>2853</v>
      </c>
      <c r="D2019" s="19" t="s">
        <v>2854</v>
      </c>
      <c r="E2019" s="21" t="s">
        <v>2855</v>
      </c>
      <c r="F2019" s="21">
        <v>37038</v>
      </c>
      <c r="G2019" s="22" t="s">
        <v>726</v>
      </c>
      <c r="H2019" s="11">
        <f>COUNTIF(CAL!U:AN,B2019)</f>
        <v>4</v>
      </c>
      <c r="I2019" s="22">
        <v>9</v>
      </c>
      <c r="J2019" s="19"/>
      <c r="K2019" s="22">
        <f t="shared" si="62"/>
        <v>5</v>
      </c>
      <c r="L2019" s="22">
        <f t="shared" si="63"/>
        <v>2001</v>
      </c>
    </row>
    <row r="2020" spans="1:12" ht="17.100000000000001" customHeight="1">
      <c r="A2020" t="s">
        <v>7349</v>
      </c>
      <c r="B2020" s="11">
        <v>4271</v>
      </c>
      <c r="C2020" s="19" t="s">
        <v>1549</v>
      </c>
      <c r="D2020" s="19" t="s">
        <v>2854</v>
      </c>
      <c r="E2020" s="21" t="s">
        <v>8872</v>
      </c>
      <c r="F2020" s="21">
        <v>38261</v>
      </c>
      <c r="G2020" s="22" t="s">
        <v>726</v>
      </c>
      <c r="H2020" s="11">
        <f>COUNTIF(CAL!U:AN,B2020)</f>
        <v>1</v>
      </c>
      <c r="I2020" s="22">
        <v>5</v>
      </c>
      <c r="J2020" s="19"/>
      <c r="K2020" s="22">
        <f t="shared" si="62"/>
        <v>10</v>
      </c>
      <c r="L2020" s="22">
        <f t="shared" si="63"/>
        <v>2004</v>
      </c>
    </row>
    <row r="2021" spans="1:12" ht="17.100000000000001" customHeight="1">
      <c r="A2021" t="s">
        <v>7352</v>
      </c>
      <c r="B2021" s="11">
        <v>3777</v>
      </c>
      <c r="C2021" s="19" t="s">
        <v>6311</v>
      </c>
      <c r="D2021" s="19" t="s">
        <v>2854</v>
      </c>
      <c r="E2021" s="21" t="s">
        <v>6312</v>
      </c>
      <c r="F2021" s="21">
        <v>38571</v>
      </c>
      <c r="G2021" s="22" t="s">
        <v>726</v>
      </c>
      <c r="H2021" s="11">
        <f>COUNTIF(CAL!U:AN,B2021)</f>
        <v>2</v>
      </c>
      <c r="I2021" s="22">
        <v>11</v>
      </c>
      <c r="J2021" s="19"/>
      <c r="K2021" s="22">
        <f t="shared" si="62"/>
        <v>8</v>
      </c>
      <c r="L2021" s="22">
        <f t="shared" si="63"/>
        <v>2005</v>
      </c>
    </row>
    <row r="2022" spans="1:12" ht="17.100000000000001" customHeight="1">
      <c r="A2022" t="s">
        <v>7355</v>
      </c>
      <c r="B2022" s="11">
        <v>2419</v>
      </c>
      <c r="C2022" s="19" t="s">
        <v>12261</v>
      </c>
      <c r="D2022" s="19" t="s">
        <v>2331</v>
      </c>
      <c r="E2022" s="21" t="s">
        <v>12262</v>
      </c>
      <c r="F2022" s="21">
        <v>32027</v>
      </c>
      <c r="G2022" s="22" t="s">
        <v>726</v>
      </c>
      <c r="H2022" s="11">
        <f>COUNTIF(CAL!U:AN,B2022)</f>
        <v>1</v>
      </c>
      <c r="I2022" s="22">
        <v>17</v>
      </c>
      <c r="J2022" s="19"/>
      <c r="K2022" s="22">
        <f t="shared" si="62"/>
        <v>9</v>
      </c>
      <c r="L2022" s="22">
        <f t="shared" si="63"/>
        <v>1987</v>
      </c>
    </row>
    <row r="2023" spans="1:12" ht="17.100000000000001" customHeight="1">
      <c r="A2023" t="s">
        <v>7358</v>
      </c>
      <c r="B2023" s="11">
        <v>3764</v>
      </c>
      <c r="C2023" s="19" t="s">
        <v>4284</v>
      </c>
      <c r="D2023" s="19" t="s">
        <v>2331</v>
      </c>
      <c r="E2023" s="21" t="s">
        <v>8489</v>
      </c>
      <c r="F2023" s="21">
        <v>39051</v>
      </c>
      <c r="G2023" s="22" t="s">
        <v>726</v>
      </c>
      <c r="H2023" s="11">
        <f>COUNTIF(CAL!U:AN,B2023)</f>
        <v>1</v>
      </c>
      <c r="I2023" s="22">
        <v>4</v>
      </c>
      <c r="J2023" s="19"/>
      <c r="K2023" s="22">
        <f t="shared" si="62"/>
        <v>11</v>
      </c>
      <c r="L2023" s="22">
        <f t="shared" si="63"/>
        <v>2006</v>
      </c>
    </row>
    <row r="2024" spans="1:12" ht="17.100000000000001" customHeight="1">
      <c r="A2024" t="s">
        <v>7361</v>
      </c>
      <c r="B2024" s="11">
        <v>3560</v>
      </c>
      <c r="C2024" s="19" t="s">
        <v>7141</v>
      </c>
      <c r="D2024" s="19" t="s">
        <v>2331</v>
      </c>
      <c r="E2024" s="21" t="s">
        <v>7142</v>
      </c>
      <c r="F2024" s="21">
        <v>35880</v>
      </c>
      <c r="G2024" s="22" t="s">
        <v>726</v>
      </c>
      <c r="H2024" s="11">
        <f>COUNTIF(CAL!U:AN,B2024)</f>
        <v>2</v>
      </c>
      <c r="I2024" s="22">
        <v>18</v>
      </c>
      <c r="J2024" s="19"/>
      <c r="K2024" s="22">
        <f t="shared" si="62"/>
        <v>3</v>
      </c>
      <c r="L2024" s="22">
        <f t="shared" si="63"/>
        <v>1998</v>
      </c>
    </row>
    <row r="2025" spans="1:12" ht="17.100000000000001" customHeight="1">
      <c r="A2025" t="s">
        <v>7363</v>
      </c>
      <c r="B2025" s="11">
        <v>2006</v>
      </c>
      <c r="C2025" s="19" t="s">
        <v>4374</v>
      </c>
      <c r="D2025" s="19" t="s">
        <v>2331</v>
      </c>
      <c r="E2025" s="21" t="s">
        <v>4375</v>
      </c>
      <c r="F2025" s="21">
        <v>34382</v>
      </c>
      <c r="G2025" s="22" t="s">
        <v>726</v>
      </c>
      <c r="H2025" s="11">
        <f>COUNTIF(CAL!U:AN,B2025)</f>
        <v>3</v>
      </c>
      <c r="I2025" s="22">
        <v>14</v>
      </c>
      <c r="J2025" s="19"/>
      <c r="K2025" s="22">
        <f t="shared" si="62"/>
        <v>2</v>
      </c>
      <c r="L2025" s="22">
        <f t="shared" si="63"/>
        <v>1994</v>
      </c>
    </row>
    <row r="2026" spans="1:12" ht="17.100000000000001" customHeight="1">
      <c r="A2026" t="s">
        <v>7366</v>
      </c>
      <c r="B2026" s="11">
        <v>4125</v>
      </c>
      <c r="C2026" s="19" t="s">
        <v>4321</v>
      </c>
      <c r="D2026" s="19" t="s">
        <v>2331</v>
      </c>
      <c r="E2026" s="21" t="s">
        <v>4322</v>
      </c>
      <c r="F2026" s="21">
        <v>37990</v>
      </c>
      <c r="G2026" s="22" t="s">
        <v>726</v>
      </c>
      <c r="H2026" s="11">
        <f>COUNTIF(CAL!U:AN,B2026)</f>
        <v>3</v>
      </c>
      <c r="I2026" s="22">
        <v>13</v>
      </c>
      <c r="J2026" s="19"/>
      <c r="K2026" s="22">
        <f t="shared" si="62"/>
        <v>1</v>
      </c>
      <c r="L2026" s="22">
        <f t="shared" si="63"/>
        <v>2004</v>
      </c>
    </row>
    <row r="2027" spans="1:12" ht="17.100000000000001" customHeight="1">
      <c r="A2027" t="s">
        <v>7368</v>
      </c>
      <c r="B2027" s="11">
        <v>1555</v>
      </c>
      <c r="C2027" s="19" t="s">
        <v>9725</v>
      </c>
      <c r="D2027" s="19" t="s">
        <v>2331</v>
      </c>
      <c r="E2027" s="21" t="s">
        <v>9726</v>
      </c>
      <c r="F2027" s="21">
        <v>33598</v>
      </c>
      <c r="G2027" s="22" t="s">
        <v>726</v>
      </c>
      <c r="H2027" s="11">
        <f>COUNTIF(CAL!U:AN,B2027)</f>
        <v>1</v>
      </c>
      <c r="I2027" s="22">
        <v>7</v>
      </c>
      <c r="J2027" s="19"/>
      <c r="K2027" s="22">
        <f t="shared" si="62"/>
        <v>12</v>
      </c>
      <c r="L2027" s="22">
        <f t="shared" si="63"/>
        <v>1991</v>
      </c>
    </row>
    <row r="2028" spans="1:12" ht="17.100000000000001" customHeight="1">
      <c r="A2028" t="s">
        <v>7371</v>
      </c>
      <c r="B2028" s="11">
        <v>1747</v>
      </c>
      <c r="C2028" s="19" t="s">
        <v>5156</v>
      </c>
      <c r="D2028" s="19" t="s">
        <v>2331</v>
      </c>
      <c r="E2028" s="21" t="s">
        <v>12335</v>
      </c>
      <c r="F2028" s="21">
        <v>36740</v>
      </c>
      <c r="G2028" s="22" t="s">
        <v>726</v>
      </c>
      <c r="H2028" s="11">
        <f>COUNTIF(CAL!U:AN,B2028)</f>
        <v>1</v>
      </c>
      <c r="I2028" s="22">
        <v>17</v>
      </c>
      <c r="J2028" s="19"/>
      <c r="K2028" s="22">
        <f t="shared" si="62"/>
        <v>8</v>
      </c>
      <c r="L2028" s="22">
        <f t="shared" si="63"/>
        <v>2000</v>
      </c>
    </row>
    <row r="2029" spans="1:12" ht="17.100000000000001" customHeight="1">
      <c r="A2029" t="s">
        <v>7373</v>
      </c>
      <c r="B2029" s="11">
        <v>2356</v>
      </c>
      <c r="C2029" s="19" t="s">
        <v>2330</v>
      </c>
      <c r="D2029" s="19" t="s">
        <v>2331</v>
      </c>
      <c r="E2029" s="21" t="s">
        <v>2332</v>
      </c>
      <c r="F2029" s="21">
        <v>37034</v>
      </c>
      <c r="G2029" s="22" t="s">
        <v>726</v>
      </c>
      <c r="H2029" s="11">
        <f>COUNTIF(CAL!U:AN,B2029)</f>
        <v>5</v>
      </c>
      <c r="I2029" s="22">
        <v>14</v>
      </c>
      <c r="J2029" s="19" t="s">
        <v>2333</v>
      </c>
      <c r="K2029" s="22">
        <f t="shared" si="62"/>
        <v>5</v>
      </c>
      <c r="L2029" s="22">
        <f t="shared" si="63"/>
        <v>2001</v>
      </c>
    </row>
    <row r="2030" spans="1:12" ht="17.100000000000001" customHeight="1">
      <c r="A2030" t="s">
        <v>7376</v>
      </c>
      <c r="B2030" s="11">
        <v>4600</v>
      </c>
      <c r="C2030" s="19" t="s">
        <v>12219</v>
      </c>
      <c r="D2030" s="19" t="s">
        <v>1867</v>
      </c>
      <c r="E2030" s="20" t="s">
        <v>12220</v>
      </c>
      <c r="F2030" s="21">
        <v>33423</v>
      </c>
      <c r="G2030" s="22" t="s">
        <v>726</v>
      </c>
      <c r="H2030" s="11">
        <f>COUNTIF(CAL!U:AN,B2030)</f>
        <v>1</v>
      </c>
      <c r="I2030" s="22">
        <v>17</v>
      </c>
      <c r="J2030" s="19"/>
      <c r="K2030" s="22">
        <f t="shared" si="62"/>
        <v>7</v>
      </c>
      <c r="L2030" s="22">
        <f t="shared" si="63"/>
        <v>1991</v>
      </c>
    </row>
    <row r="2031" spans="1:12" ht="17.100000000000001" customHeight="1">
      <c r="A2031" t="s">
        <v>7379</v>
      </c>
      <c r="B2031" s="11">
        <v>3736</v>
      </c>
      <c r="C2031" s="19" t="s">
        <v>3056</v>
      </c>
      <c r="D2031" s="19" t="s">
        <v>1867</v>
      </c>
      <c r="E2031" s="21" t="s">
        <v>3057</v>
      </c>
      <c r="F2031" s="21">
        <v>32428</v>
      </c>
      <c r="G2031" s="22" t="s">
        <v>726</v>
      </c>
      <c r="H2031" s="11">
        <f>COUNTIF(CAL!U:AN,B2031)</f>
        <v>4</v>
      </c>
      <c r="I2031" s="22">
        <v>13</v>
      </c>
      <c r="J2031" s="19" t="s">
        <v>3058</v>
      </c>
      <c r="K2031" s="22">
        <f t="shared" si="62"/>
        <v>10</v>
      </c>
      <c r="L2031" s="22">
        <f t="shared" si="63"/>
        <v>1988</v>
      </c>
    </row>
    <row r="2032" spans="1:12" ht="17.100000000000001" customHeight="1">
      <c r="A2032" t="s">
        <v>7382</v>
      </c>
      <c r="B2032" s="11">
        <v>1298</v>
      </c>
      <c r="C2032" s="19" t="s">
        <v>1866</v>
      </c>
      <c r="D2032" s="19" t="s">
        <v>1867</v>
      </c>
      <c r="E2032" s="21" t="s">
        <v>1868</v>
      </c>
      <c r="F2032" s="21">
        <v>36514</v>
      </c>
      <c r="G2032" s="22" t="s">
        <v>726</v>
      </c>
      <c r="H2032" s="11">
        <f>COUNTIF(CAL!U:AN,B2032)</f>
        <v>6</v>
      </c>
      <c r="I2032" s="22">
        <v>15</v>
      </c>
      <c r="J2032" s="19" t="s">
        <v>1869</v>
      </c>
      <c r="K2032" s="22">
        <f t="shared" si="62"/>
        <v>12</v>
      </c>
      <c r="L2032" s="22">
        <f t="shared" si="63"/>
        <v>1999</v>
      </c>
    </row>
    <row r="2033" spans="1:12" ht="17.100000000000001" customHeight="1">
      <c r="A2033" t="s">
        <v>7385</v>
      </c>
      <c r="B2033" s="11">
        <v>3521</v>
      </c>
      <c r="C2033" s="19" t="s">
        <v>6278</v>
      </c>
      <c r="D2033" s="19" t="s">
        <v>1867</v>
      </c>
      <c r="E2033" s="20" t="s">
        <v>6279</v>
      </c>
      <c r="F2033" s="21">
        <v>35433</v>
      </c>
      <c r="G2033" s="22" t="s">
        <v>726</v>
      </c>
      <c r="H2033" s="11">
        <f>COUNTIF(CAL!U:AN,B2033)</f>
        <v>2</v>
      </c>
      <c r="I2033" s="22">
        <v>11</v>
      </c>
      <c r="J2033" s="19"/>
      <c r="K2033" s="22">
        <f t="shared" si="62"/>
        <v>1</v>
      </c>
      <c r="L2033" s="22">
        <f t="shared" si="63"/>
        <v>1997</v>
      </c>
    </row>
    <row r="2034" spans="1:12" ht="17.100000000000001" customHeight="1">
      <c r="A2034" t="s">
        <v>7388</v>
      </c>
      <c r="B2034" s="11">
        <v>3733</v>
      </c>
      <c r="C2034" s="19" t="s">
        <v>4714</v>
      </c>
      <c r="D2034" s="19" t="s">
        <v>1867</v>
      </c>
      <c r="E2034" s="21" t="s">
        <v>10681</v>
      </c>
      <c r="F2034" s="21">
        <v>33696</v>
      </c>
      <c r="G2034" s="22" t="s">
        <v>726</v>
      </c>
      <c r="H2034" s="11">
        <f>COUNTIF(CAL!U:AN,B2034)</f>
        <v>1</v>
      </c>
      <c r="I2034" s="22">
        <v>10</v>
      </c>
      <c r="J2034" s="19"/>
      <c r="K2034" s="22">
        <f t="shared" si="62"/>
        <v>4</v>
      </c>
      <c r="L2034" s="22">
        <f t="shared" si="63"/>
        <v>1992</v>
      </c>
    </row>
    <row r="2035" spans="1:12" ht="17.100000000000001" customHeight="1">
      <c r="A2035" t="s">
        <v>7390</v>
      </c>
      <c r="B2035" s="11">
        <v>4601</v>
      </c>
      <c r="C2035" s="19" t="s">
        <v>12317</v>
      </c>
      <c r="D2035" s="19" t="s">
        <v>1867</v>
      </c>
      <c r="E2035" s="21" t="s">
        <v>12318</v>
      </c>
      <c r="F2035" s="21">
        <v>34318</v>
      </c>
      <c r="G2035" s="22" t="s">
        <v>726</v>
      </c>
      <c r="H2035" s="11">
        <f>COUNTIF(CAL!U:AN,B2035)</f>
        <v>1</v>
      </c>
      <c r="I2035" s="22">
        <v>17</v>
      </c>
      <c r="J2035" s="19"/>
      <c r="K2035" s="22">
        <f t="shared" si="62"/>
        <v>12</v>
      </c>
      <c r="L2035" s="22">
        <f t="shared" si="63"/>
        <v>1993</v>
      </c>
    </row>
    <row r="2036" spans="1:12" ht="17.100000000000001" customHeight="1">
      <c r="A2036" t="s">
        <v>7394</v>
      </c>
      <c r="B2036" s="11">
        <v>1042</v>
      </c>
      <c r="C2036" s="19" t="s">
        <v>4491</v>
      </c>
      <c r="D2036" s="19" t="s">
        <v>1867</v>
      </c>
      <c r="E2036" s="20" t="s">
        <v>4492</v>
      </c>
      <c r="F2036" s="21">
        <v>36407</v>
      </c>
      <c r="G2036" s="22" t="s">
        <v>726</v>
      </c>
      <c r="H2036" s="11">
        <f>COUNTIF(CAL!U:AN,B2036)</f>
        <v>3</v>
      </c>
      <c r="I2036" s="22">
        <v>16</v>
      </c>
      <c r="J2036" s="19" t="s">
        <v>3308</v>
      </c>
      <c r="K2036" s="22">
        <f t="shared" si="62"/>
        <v>9</v>
      </c>
      <c r="L2036" s="22">
        <f t="shared" si="63"/>
        <v>1999</v>
      </c>
    </row>
    <row r="2037" spans="1:12" ht="17.100000000000001" customHeight="1">
      <c r="A2037" t="s">
        <v>7397</v>
      </c>
      <c r="B2037" s="11">
        <v>1041</v>
      </c>
      <c r="C2037" s="19" t="s">
        <v>9428</v>
      </c>
      <c r="D2037" s="19" t="s">
        <v>1867</v>
      </c>
      <c r="E2037" s="20" t="s">
        <v>9429</v>
      </c>
      <c r="F2037" s="21">
        <v>34681</v>
      </c>
      <c r="G2037" s="22" t="s">
        <v>726</v>
      </c>
      <c r="H2037" s="11">
        <f>COUNTIF(CAL!U:AN,B2037)</f>
        <v>1</v>
      </c>
      <c r="I2037" s="22">
        <v>6</v>
      </c>
      <c r="J2037" s="19" t="s">
        <v>3308</v>
      </c>
      <c r="K2037" s="22">
        <f t="shared" si="62"/>
        <v>12</v>
      </c>
      <c r="L2037" s="22">
        <f t="shared" si="63"/>
        <v>1994</v>
      </c>
    </row>
    <row r="2038" spans="1:12" ht="17.100000000000001" customHeight="1">
      <c r="A2038" t="s">
        <v>7399</v>
      </c>
      <c r="B2038" s="11">
        <v>1833</v>
      </c>
      <c r="C2038" s="19" t="s">
        <v>1694</v>
      </c>
      <c r="D2038" s="19" t="s">
        <v>5858</v>
      </c>
      <c r="E2038" s="20" t="s">
        <v>5910</v>
      </c>
      <c r="F2038" s="21">
        <v>35354</v>
      </c>
      <c r="G2038" s="22" t="s">
        <v>726</v>
      </c>
      <c r="H2038" s="11">
        <f>COUNTIF(CAL!U:AN,B2038)</f>
        <v>4</v>
      </c>
      <c r="I2038" s="22">
        <v>19</v>
      </c>
      <c r="J2038" s="19" t="s">
        <v>14808</v>
      </c>
      <c r="K2038" s="22">
        <f t="shared" si="62"/>
        <v>10</v>
      </c>
      <c r="L2038" s="22">
        <f t="shared" si="63"/>
        <v>1996</v>
      </c>
    </row>
    <row r="2039" spans="1:12" ht="17.100000000000001" customHeight="1">
      <c r="A2039" t="s">
        <v>7403</v>
      </c>
      <c r="B2039" s="11">
        <v>5214</v>
      </c>
      <c r="C2039" s="19" t="s">
        <v>10236</v>
      </c>
      <c r="D2039" s="19" t="s">
        <v>5858</v>
      </c>
      <c r="E2039" s="21" t="s">
        <v>13939</v>
      </c>
      <c r="F2039" s="21">
        <v>39044</v>
      </c>
      <c r="G2039" s="22" t="s">
        <v>726</v>
      </c>
      <c r="H2039" s="11">
        <f>COUNTIF(CAL!U:AN,B2039)</f>
        <v>1</v>
      </c>
      <c r="I2039" s="22">
        <v>2</v>
      </c>
      <c r="J2039" s="19"/>
      <c r="K2039" s="22">
        <f t="shared" si="62"/>
        <v>11</v>
      </c>
      <c r="L2039" s="22">
        <f t="shared" si="63"/>
        <v>2006</v>
      </c>
    </row>
    <row r="2040" spans="1:12" ht="17.100000000000001" customHeight="1">
      <c r="A2040" t="s">
        <v>7406</v>
      </c>
      <c r="B2040" s="11">
        <v>3534</v>
      </c>
      <c r="C2040" s="19" t="s">
        <v>5857</v>
      </c>
      <c r="D2040" s="19" t="s">
        <v>5858</v>
      </c>
      <c r="E2040" s="21" t="s">
        <v>5859</v>
      </c>
      <c r="F2040" s="21">
        <v>35852</v>
      </c>
      <c r="G2040" s="22" t="s">
        <v>726</v>
      </c>
      <c r="H2040" s="11">
        <f>COUNTIF(CAL!U:AN,B2040)</f>
        <v>2</v>
      </c>
      <c r="I2040" s="22">
        <v>8</v>
      </c>
      <c r="J2040" s="19" t="s">
        <v>5860</v>
      </c>
      <c r="K2040" s="22">
        <f t="shared" si="62"/>
        <v>2</v>
      </c>
      <c r="L2040" s="22">
        <f t="shared" si="63"/>
        <v>1998</v>
      </c>
    </row>
    <row r="2041" spans="1:12" ht="17.100000000000001" customHeight="1">
      <c r="A2041" t="s">
        <v>7409</v>
      </c>
      <c r="B2041" s="11">
        <v>3332</v>
      </c>
      <c r="C2041" s="19" t="s">
        <v>2739</v>
      </c>
      <c r="D2041" s="19" t="s">
        <v>5858</v>
      </c>
      <c r="E2041" s="21" t="s">
        <v>2740</v>
      </c>
      <c r="F2041" s="21">
        <v>38081</v>
      </c>
      <c r="G2041" s="22" t="s">
        <v>726</v>
      </c>
      <c r="H2041" s="11">
        <f>COUNTIF(CAL!U:AN,B2041)</f>
        <v>5</v>
      </c>
      <c r="I2041" s="22">
        <v>6</v>
      </c>
      <c r="J2041" s="19" t="s">
        <v>14038</v>
      </c>
      <c r="K2041" s="22">
        <f t="shared" si="62"/>
        <v>4</v>
      </c>
      <c r="L2041" s="22">
        <f t="shared" si="63"/>
        <v>2004</v>
      </c>
    </row>
    <row r="2042" spans="1:12" ht="17.100000000000001" customHeight="1">
      <c r="A2042" t="s">
        <v>7411</v>
      </c>
      <c r="B2042" s="11">
        <v>5167</v>
      </c>
      <c r="C2042" s="19" t="s">
        <v>9014</v>
      </c>
      <c r="D2042" s="19" t="s">
        <v>5858</v>
      </c>
      <c r="E2042" s="21" t="s">
        <v>13940</v>
      </c>
      <c r="F2042" s="21">
        <v>32846</v>
      </c>
      <c r="G2042" s="22" t="s">
        <v>726</v>
      </c>
      <c r="H2042" s="11">
        <f>COUNTIF(CAL!U:AN,B2042)</f>
        <v>1</v>
      </c>
      <c r="I2042" s="22">
        <v>9</v>
      </c>
      <c r="J2042" s="19"/>
      <c r="K2042" s="22">
        <f t="shared" si="62"/>
        <v>12</v>
      </c>
      <c r="L2042" s="22">
        <f t="shared" si="63"/>
        <v>1989</v>
      </c>
    </row>
    <row r="2043" spans="1:12" ht="17.100000000000001" customHeight="1">
      <c r="A2043" t="s">
        <v>7414</v>
      </c>
      <c r="B2043" s="11">
        <v>5461</v>
      </c>
      <c r="C2043" s="19" t="s">
        <v>10397</v>
      </c>
      <c r="D2043" s="19" t="s">
        <v>5858</v>
      </c>
      <c r="E2043" s="21"/>
      <c r="F2043" s="21"/>
      <c r="G2043" s="22"/>
      <c r="H2043" s="11">
        <f>COUNTIF(CAL!U:AN,B2043)</f>
        <v>1</v>
      </c>
      <c r="I2043" s="22"/>
      <c r="J2043" s="19"/>
      <c r="K2043" s="22">
        <f t="shared" si="62"/>
        <v>1</v>
      </c>
      <c r="L2043" s="22">
        <f t="shared" si="63"/>
        <v>1900</v>
      </c>
    </row>
    <row r="2044" spans="1:12" ht="17.100000000000001" customHeight="1">
      <c r="A2044" t="s">
        <v>7417</v>
      </c>
      <c r="B2044" s="11">
        <v>2491</v>
      </c>
      <c r="C2044" s="19" t="s">
        <v>3781</v>
      </c>
      <c r="D2044" s="19" t="s">
        <v>964</v>
      </c>
      <c r="E2044" s="21" t="s">
        <v>3782</v>
      </c>
      <c r="F2044" s="21">
        <v>36744</v>
      </c>
      <c r="G2044" s="22" t="s">
        <v>726</v>
      </c>
      <c r="H2044" s="11">
        <f>COUNTIF(CAL!U:AN,B2044)</f>
        <v>3</v>
      </c>
      <c r="I2044" s="22">
        <v>6</v>
      </c>
      <c r="J2044" s="19" t="s">
        <v>3783</v>
      </c>
      <c r="K2044" s="22">
        <f t="shared" si="62"/>
        <v>8</v>
      </c>
      <c r="L2044" s="22">
        <f t="shared" si="63"/>
        <v>2000</v>
      </c>
    </row>
    <row r="2045" spans="1:12" ht="17.100000000000001" customHeight="1">
      <c r="A2045" t="s">
        <v>7420</v>
      </c>
      <c r="B2045" s="11">
        <v>3763</v>
      </c>
      <c r="C2045" s="19" t="s">
        <v>4045</v>
      </c>
      <c r="D2045" s="19" t="s">
        <v>964</v>
      </c>
      <c r="E2045" s="21" t="s">
        <v>4046</v>
      </c>
      <c r="F2045" s="21">
        <v>37971</v>
      </c>
      <c r="G2045" s="22" t="s">
        <v>726</v>
      </c>
      <c r="H2045" s="11">
        <f>COUNTIF(CAL!U:AN,B2045)</f>
        <v>3</v>
      </c>
      <c r="I2045" s="22">
        <v>10</v>
      </c>
      <c r="J2045" s="19"/>
      <c r="K2045" s="22">
        <f t="shared" si="62"/>
        <v>12</v>
      </c>
      <c r="L2045" s="22">
        <f t="shared" si="63"/>
        <v>2003</v>
      </c>
    </row>
    <row r="2046" spans="1:12" ht="17.100000000000001" customHeight="1">
      <c r="A2046" t="s">
        <v>7422</v>
      </c>
      <c r="B2046" s="11">
        <v>4958</v>
      </c>
      <c r="C2046" s="19" t="s">
        <v>2632</v>
      </c>
      <c r="D2046" s="19" t="s">
        <v>964</v>
      </c>
      <c r="E2046" s="20" t="s">
        <v>11994</v>
      </c>
      <c r="F2046" s="21">
        <v>38114</v>
      </c>
      <c r="G2046" s="22" t="s">
        <v>726</v>
      </c>
      <c r="H2046" s="11">
        <f>COUNTIF(CAL!U:AN,B2046)</f>
        <v>1</v>
      </c>
      <c r="I2046" s="22">
        <v>15</v>
      </c>
      <c r="J2046" s="19"/>
      <c r="K2046" s="22">
        <f t="shared" si="62"/>
        <v>5</v>
      </c>
      <c r="L2046" s="22">
        <f t="shared" si="63"/>
        <v>2004</v>
      </c>
    </row>
    <row r="2047" spans="1:12" ht="17.100000000000001" customHeight="1">
      <c r="A2047" t="s">
        <v>7425</v>
      </c>
      <c r="B2047" s="11">
        <v>3713</v>
      </c>
      <c r="C2047" s="19" t="s">
        <v>2324</v>
      </c>
      <c r="D2047" s="19" t="s">
        <v>964</v>
      </c>
      <c r="E2047" s="21" t="s">
        <v>2325</v>
      </c>
      <c r="F2047" s="21">
        <v>35061</v>
      </c>
      <c r="G2047" s="22" t="s">
        <v>726</v>
      </c>
      <c r="H2047" s="11">
        <f>COUNTIF(CAL!U:AN,B2047)</f>
        <v>5</v>
      </c>
      <c r="I2047" s="22">
        <v>14</v>
      </c>
      <c r="J2047" s="19"/>
      <c r="K2047" s="22">
        <f t="shared" si="62"/>
        <v>12</v>
      </c>
      <c r="L2047" s="22">
        <f t="shared" si="63"/>
        <v>1995</v>
      </c>
    </row>
    <row r="2048" spans="1:12" ht="17.100000000000001" customHeight="1">
      <c r="A2048" t="s">
        <v>7428</v>
      </c>
      <c r="B2048" s="11">
        <v>1813</v>
      </c>
      <c r="C2048" s="19" t="s">
        <v>2888</v>
      </c>
      <c r="D2048" s="19" t="s">
        <v>964</v>
      </c>
      <c r="E2048" s="21" t="s">
        <v>6341</v>
      </c>
      <c r="F2048" s="21">
        <v>36923</v>
      </c>
      <c r="G2048" s="22" t="s">
        <v>726</v>
      </c>
      <c r="H2048" s="11">
        <f>COUNTIF(CAL!U:AN,B2048)</f>
        <v>2</v>
      </c>
      <c r="I2048" s="22">
        <v>11</v>
      </c>
      <c r="J2048" s="19" t="s">
        <v>6342</v>
      </c>
      <c r="K2048" s="22">
        <f t="shared" si="62"/>
        <v>2</v>
      </c>
      <c r="L2048" s="22">
        <f t="shared" si="63"/>
        <v>2001</v>
      </c>
    </row>
    <row r="2049" spans="1:12" ht="17.100000000000001" customHeight="1">
      <c r="A2049" t="s">
        <v>7431</v>
      </c>
      <c r="B2049" s="11">
        <v>4977</v>
      </c>
      <c r="C2049" s="19" t="s">
        <v>8178</v>
      </c>
      <c r="D2049" s="19" t="s">
        <v>964</v>
      </c>
      <c r="E2049" s="20" t="s">
        <v>8179</v>
      </c>
      <c r="F2049" s="21">
        <v>37655</v>
      </c>
      <c r="G2049" s="22" t="s">
        <v>726</v>
      </c>
      <c r="H2049" s="11">
        <f>COUNTIF(CAL!U:AN,B2049)</f>
        <v>1</v>
      </c>
      <c r="I2049" s="22">
        <v>2</v>
      </c>
      <c r="J2049" s="19"/>
      <c r="K2049" s="22">
        <f t="shared" si="62"/>
        <v>2</v>
      </c>
      <c r="L2049" s="22">
        <f t="shared" si="63"/>
        <v>2003</v>
      </c>
    </row>
    <row r="2050" spans="1:12" ht="17.100000000000001" customHeight="1">
      <c r="A2050" t="s">
        <v>7434</v>
      </c>
      <c r="B2050" s="11">
        <v>3877</v>
      </c>
      <c r="C2050" s="19" t="s">
        <v>11098</v>
      </c>
      <c r="D2050" s="19" t="s">
        <v>964</v>
      </c>
      <c r="E2050" s="21" t="s">
        <v>11099</v>
      </c>
      <c r="F2050" s="21">
        <v>35748</v>
      </c>
      <c r="G2050" s="22" t="s">
        <v>726</v>
      </c>
      <c r="H2050" s="11">
        <f>COUNTIF(CAL!U:AN,B2050)</f>
        <v>1</v>
      </c>
      <c r="I2050" s="22">
        <v>11</v>
      </c>
      <c r="J2050" s="19"/>
      <c r="K2050" s="22">
        <f t="shared" ref="K2050:K2113" si="64">MONTH(F2050)</f>
        <v>11</v>
      </c>
      <c r="L2050" s="22">
        <f t="shared" ref="L2050:L2113" si="65">YEAR(F2050)</f>
        <v>1997</v>
      </c>
    </row>
    <row r="2051" spans="1:12" ht="17.100000000000001" customHeight="1">
      <c r="A2051" t="s">
        <v>7436</v>
      </c>
      <c r="B2051" s="11">
        <v>3821</v>
      </c>
      <c r="C2051" s="19" t="s">
        <v>4001</v>
      </c>
      <c r="D2051" s="19" t="s">
        <v>1280</v>
      </c>
      <c r="E2051" s="21" t="s">
        <v>12471</v>
      </c>
      <c r="F2051" s="21">
        <v>37222</v>
      </c>
      <c r="G2051" s="22" t="s">
        <v>726</v>
      </c>
      <c r="H2051" s="11">
        <f>COUNTIF(CAL!U:AN,B2051)</f>
        <v>1</v>
      </c>
      <c r="I2051" s="22">
        <v>19</v>
      </c>
      <c r="J2051" s="19"/>
      <c r="K2051" s="22">
        <f t="shared" si="64"/>
        <v>11</v>
      </c>
      <c r="L2051" s="22">
        <f t="shared" si="65"/>
        <v>2001</v>
      </c>
    </row>
    <row r="2052" spans="1:12" ht="17.100000000000001" customHeight="1">
      <c r="A2052" t="s">
        <v>7439</v>
      </c>
      <c r="B2052" s="11">
        <v>3312</v>
      </c>
      <c r="C2052" s="19" t="s">
        <v>12602</v>
      </c>
      <c r="D2052" s="19" t="s">
        <v>1280</v>
      </c>
      <c r="E2052" s="21" t="s">
        <v>12603</v>
      </c>
      <c r="F2052" s="21">
        <v>34467</v>
      </c>
      <c r="G2052" s="22" t="s">
        <v>726</v>
      </c>
      <c r="H2052" s="11">
        <f>COUNTIF(CAL!U:AN,B2052)</f>
        <v>1</v>
      </c>
      <c r="I2052" s="22">
        <v>20</v>
      </c>
      <c r="J2052" s="19"/>
      <c r="K2052" s="22">
        <f t="shared" si="64"/>
        <v>5</v>
      </c>
      <c r="L2052" s="22">
        <f t="shared" si="65"/>
        <v>1994</v>
      </c>
    </row>
    <row r="2053" spans="1:12" ht="17.100000000000001" customHeight="1">
      <c r="A2053" t="s">
        <v>7441</v>
      </c>
      <c r="B2053" s="11">
        <v>2420</v>
      </c>
      <c r="C2053" s="19" t="s">
        <v>4641</v>
      </c>
      <c r="D2053" s="19" t="s">
        <v>1280</v>
      </c>
      <c r="E2053" s="21" t="s">
        <v>4642</v>
      </c>
      <c r="F2053" s="21">
        <v>31664</v>
      </c>
      <c r="G2053" s="22" t="s">
        <v>726</v>
      </c>
      <c r="H2053" s="11">
        <f>COUNTIF(CAL!U:AN,B2053)</f>
        <v>3</v>
      </c>
      <c r="I2053" s="22">
        <v>19</v>
      </c>
      <c r="J2053" s="19"/>
      <c r="K2053" s="22">
        <f t="shared" si="64"/>
        <v>9</v>
      </c>
      <c r="L2053" s="22">
        <f t="shared" si="65"/>
        <v>1986</v>
      </c>
    </row>
    <row r="2054" spans="1:12" ht="17.100000000000001" customHeight="1">
      <c r="A2054" t="s">
        <v>7444</v>
      </c>
      <c r="B2054" s="11">
        <v>4087</v>
      </c>
      <c r="C2054" s="19" t="s">
        <v>1376</v>
      </c>
      <c r="D2054" s="19" t="s">
        <v>1280</v>
      </c>
      <c r="E2054" s="21" t="s">
        <v>6728</v>
      </c>
      <c r="F2054" s="21">
        <v>37891</v>
      </c>
      <c r="G2054" s="22" t="s">
        <v>726</v>
      </c>
      <c r="H2054" s="11">
        <f>COUNTIF(CAL!U:AN,B2054)</f>
        <v>2</v>
      </c>
      <c r="I2054" s="22">
        <v>14</v>
      </c>
      <c r="J2054" s="19" t="s">
        <v>6729</v>
      </c>
      <c r="K2054" s="22">
        <f t="shared" si="64"/>
        <v>9</v>
      </c>
      <c r="L2054" s="22">
        <f t="shared" si="65"/>
        <v>2003</v>
      </c>
    </row>
    <row r="2055" spans="1:12" ht="17.100000000000001" customHeight="1">
      <c r="A2055" t="s">
        <v>7447</v>
      </c>
      <c r="B2055" s="11">
        <v>2833</v>
      </c>
      <c r="C2055" s="19" t="s">
        <v>4697</v>
      </c>
      <c r="D2055" s="19" t="s">
        <v>1280</v>
      </c>
      <c r="E2055" s="21" t="s">
        <v>4698</v>
      </c>
      <c r="F2055" s="21">
        <v>34156</v>
      </c>
      <c r="G2055" s="22" t="s">
        <v>726</v>
      </c>
      <c r="H2055" s="11">
        <f>COUNTIF(CAL!U:AN,B2055)</f>
        <v>3</v>
      </c>
      <c r="I2055" s="22">
        <v>20</v>
      </c>
      <c r="J2055" s="19" t="s">
        <v>4699</v>
      </c>
      <c r="K2055" s="22">
        <f t="shared" si="64"/>
        <v>7</v>
      </c>
      <c r="L2055" s="22">
        <f t="shared" si="65"/>
        <v>1993</v>
      </c>
    </row>
    <row r="2056" spans="1:12" ht="17.100000000000001" customHeight="1">
      <c r="A2056" t="s">
        <v>7450</v>
      </c>
      <c r="B2056" s="11">
        <v>2569</v>
      </c>
      <c r="C2056" s="19" t="s">
        <v>10634</v>
      </c>
      <c r="D2056" s="19" t="s">
        <v>1280</v>
      </c>
      <c r="E2056" s="20" t="s">
        <v>10635</v>
      </c>
      <c r="F2056" s="21">
        <v>32931</v>
      </c>
      <c r="G2056" s="22" t="s">
        <v>726</v>
      </c>
      <c r="H2056" s="11">
        <f>COUNTIF(CAL!U:AN,B2056)</f>
        <v>1</v>
      </c>
      <c r="I2056" s="22">
        <v>10</v>
      </c>
      <c r="J2056" s="19"/>
      <c r="K2056" s="22">
        <f t="shared" si="64"/>
        <v>2</v>
      </c>
      <c r="L2056" s="22">
        <f t="shared" si="65"/>
        <v>1990</v>
      </c>
    </row>
    <row r="2057" spans="1:12" ht="17.100000000000001" customHeight="1">
      <c r="A2057" t="s">
        <v>7453</v>
      </c>
      <c r="B2057" s="11">
        <v>3688</v>
      </c>
      <c r="C2057" s="19" t="s">
        <v>11724</v>
      </c>
      <c r="D2057" s="19" t="s">
        <v>1280</v>
      </c>
      <c r="E2057" s="21" t="s">
        <v>11725</v>
      </c>
      <c r="F2057" s="21">
        <v>35541</v>
      </c>
      <c r="G2057" s="22" t="s">
        <v>726</v>
      </c>
      <c r="H2057" s="11">
        <f>COUNTIF(CAL!U:AN,B2057)</f>
        <v>1</v>
      </c>
      <c r="I2057" s="22">
        <v>14</v>
      </c>
      <c r="J2057" s="19"/>
      <c r="K2057" s="22">
        <f t="shared" si="64"/>
        <v>4</v>
      </c>
      <c r="L2057" s="22">
        <f t="shared" si="65"/>
        <v>1997</v>
      </c>
    </row>
    <row r="2058" spans="1:12" ht="17.100000000000001" customHeight="1">
      <c r="A2058" t="s">
        <v>7456</v>
      </c>
      <c r="B2058" s="11">
        <v>3966</v>
      </c>
      <c r="C2058" s="19" t="s">
        <v>1904</v>
      </c>
      <c r="D2058" s="19" t="s">
        <v>1280</v>
      </c>
      <c r="E2058" s="21" t="s">
        <v>1905</v>
      </c>
      <c r="F2058" s="21">
        <v>37810</v>
      </c>
      <c r="G2058" s="22" t="s">
        <v>726</v>
      </c>
      <c r="H2058" s="11">
        <f>COUNTIF(CAL!U:AN,B2058)</f>
        <v>6</v>
      </c>
      <c r="I2058" s="22">
        <v>17</v>
      </c>
      <c r="J2058" s="19"/>
      <c r="K2058" s="22">
        <f t="shared" si="64"/>
        <v>7</v>
      </c>
      <c r="L2058" s="22">
        <f t="shared" si="65"/>
        <v>2003</v>
      </c>
    </row>
    <row r="2059" spans="1:12" ht="17.100000000000001" customHeight="1">
      <c r="A2059" t="s">
        <v>7459</v>
      </c>
      <c r="B2059" s="11">
        <v>2568</v>
      </c>
      <c r="C2059" s="19" t="s">
        <v>12285</v>
      </c>
      <c r="D2059" s="19" t="s">
        <v>1280</v>
      </c>
      <c r="E2059" s="20" t="s">
        <v>12286</v>
      </c>
      <c r="F2059" s="21">
        <v>35443</v>
      </c>
      <c r="G2059" s="22" t="s">
        <v>726</v>
      </c>
      <c r="H2059" s="11">
        <f>COUNTIF(CAL!U:AN,B2059)</f>
        <v>1</v>
      </c>
      <c r="I2059" s="22">
        <v>17</v>
      </c>
      <c r="J2059" s="19"/>
      <c r="K2059" s="22">
        <f t="shared" si="64"/>
        <v>1</v>
      </c>
      <c r="L2059" s="22">
        <f t="shared" si="65"/>
        <v>1997</v>
      </c>
    </row>
    <row r="2060" spans="1:12" ht="17.100000000000001" customHeight="1">
      <c r="A2060" t="s">
        <v>7462</v>
      </c>
      <c r="B2060" s="11">
        <v>3686</v>
      </c>
      <c r="C2060" s="19" t="s">
        <v>10942</v>
      </c>
      <c r="D2060" s="19" t="s">
        <v>1280</v>
      </c>
      <c r="E2060" s="21" t="s">
        <v>10943</v>
      </c>
      <c r="F2060" s="21">
        <v>35340</v>
      </c>
      <c r="G2060" s="22" t="s">
        <v>726</v>
      </c>
      <c r="H2060" s="11">
        <f>COUNTIF(CAL!U:AN,B2060)</f>
        <v>1</v>
      </c>
      <c r="I2060" s="22">
        <v>11</v>
      </c>
      <c r="J2060" s="19"/>
      <c r="K2060" s="22">
        <f t="shared" si="64"/>
        <v>10</v>
      </c>
      <c r="L2060" s="22">
        <f t="shared" si="65"/>
        <v>1996</v>
      </c>
    </row>
    <row r="2061" spans="1:12" ht="17.100000000000001" customHeight="1">
      <c r="A2061" t="s">
        <v>7465</v>
      </c>
      <c r="B2061" s="11">
        <v>2328</v>
      </c>
      <c r="C2061" s="19" t="s">
        <v>1279</v>
      </c>
      <c r="D2061" s="19" t="s">
        <v>1280</v>
      </c>
      <c r="E2061" s="21" t="s">
        <v>1281</v>
      </c>
      <c r="F2061" s="21">
        <v>37046</v>
      </c>
      <c r="G2061" s="22" t="s">
        <v>726</v>
      </c>
      <c r="H2061" s="11">
        <f>COUNTIF(CAL!U:AN,B2061)</f>
        <v>8</v>
      </c>
      <c r="I2061" s="22">
        <v>18</v>
      </c>
      <c r="J2061" s="19" t="s">
        <v>1282</v>
      </c>
      <c r="K2061" s="22">
        <f t="shared" si="64"/>
        <v>6</v>
      </c>
      <c r="L2061" s="22">
        <f t="shared" si="65"/>
        <v>2001</v>
      </c>
    </row>
    <row r="2062" spans="1:12" ht="17.100000000000001" customHeight="1">
      <c r="A2062" t="s">
        <v>7468</v>
      </c>
      <c r="B2062" s="11">
        <v>2636</v>
      </c>
      <c r="C2062" s="19" t="s">
        <v>5711</v>
      </c>
      <c r="D2062" s="19" t="s">
        <v>1280</v>
      </c>
      <c r="E2062" s="21" t="s">
        <v>5712</v>
      </c>
      <c r="F2062" s="21">
        <v>37142</v>
      </c>
      <c r="G2062" s="22" t="s">
        <v>726</v>
      </c>
      <c r="H2062" s="11">
        <f>COUNTIF(CAL!U:AN,B2062)</f>
        <v>2</v>
      </c>
      <c r="I2062" s="22">
        <v>7</v>
      </c>
      <c r="J2062" s="19" t="s">
        <v>5713</v>
      </c>
      <c r="K2062" s="22">
        <f t="shared" si="64"/>
        <v>9</v>
      </c>
      <c r="L2062" s="22">
        <f t="shared" si="65"/>
        <v>2001</v>
      </c>
    </row>
    <row r="2063" spans="1:12" ht="17.100000000000001" customHeight="1">
      <c r="A2063" t="s">
        <v>7471</v>
      </c>
      <c r="B2063" s="11">
        <v>4182</v>
      </c>
      <c r="C2063" s="19" t="s">
        <v>12337</v>
      </c>
      <c r="D2063" s="19" t="s">
        <v>1280</v>
      </c>
      <c r="E2063" s="21" t="s">
        <v>12338</v>
      </c>
      <c r="F2063" s="21">
        <v>34978</v>
      </c>
      <c r="G2063" s="22" t="s">
        <v>726</v>
      </c>
      <c r="H2063" s="11">
        <f>COUNTIF(CAL!U:AN,B2063)</f>
        <v>1</v>
      </c>
      <c r="I2063" s="22">
        <v>17</v>
      </c>
      <c r="J2063" s="19"/>
      <c r="K2063" s="22">
        <f t="shared" si="64"/>
        <v>10</v>
      </c>
      <c r="L2063" s="22">
        <f t="shared" si="65"/>
        <v>1995</v>
      </c>
    </row>
    <row r="2064" spans="1:12" ht="17.100000000000001" customHeight="1">
      <c r="A2064" t="s">
        <v>7474</v>
      </c>
      <c r="B2064" s="11">
        <v>3893</v>
      </c>
      <c r="C2064" s="19" t="s">
        <v>6376</v>
      </c>
      <c r="D2064" s="19" t="s">
        <v>1280</v>
      </c>
      <c r="E2064" s="21" t="s">
        <v>12703</v>
      </c>
      <c r="F2064" s="21">
        <v>37668</v>
      </c>
      <c r="G2064" s="22" t="s">
        <v>726</v>
      </c>
      <c r="H2064" s="11">
        <f>COUNTIF(CAL!U:AN,B2064)</f>
        <v>1</v>
      </c>
      <c r="I2064" s="22">
        <v>20</v>
      </c>
      <c r="J2064" s="19"/>
      <c r="K2064" s="22">
        <f t="shared" si="64"/>
        <v>2</v>
      </c>
      <c r="L2064" s="22">
        <f t="shared" si="65"/>
        <v>2003</v>
      </c>
    </row>
    <row r="2065" spans="1:12" ht="17.100000000000001" customHeight="1">
      <c r="A2065" t="s">
        <v>7477</v>
      </c>
      <c r="B2065" s="11">
        <v>1454</v>
      </c>
      <c r="C2065" s="19" t="s">
        <v>10471</v>
      </c>
      <c r="D2065" s="19" t="s">
        <v>1280</v>
      </c>
      <c r="E2065" s="21" t="s">
        <v>10472</v>
      </c>
      <c r="F2065" s="21">
        <v>34880</v>
      </c>
      <c r="G2065" s="22" t="s">
        <v>726</v>
      </c>
      <c r="H2065" s="11">
        <f>COUNTIF(CAL!U:AN,B2065)</f>
        <v>1</v>
      </c>
      <c r="I2065" s="22">
        <v>9</v>
      </c>
      <c r="J2065" s="19"/>
      <c r="K2065" s="22">
        <f t="shared" si="64"/>
        <v>6</v>
      </c>
      <c r="L2065" s="22">
        <f t="shared" si="65"/>
        <v>1995</v>
      </c>
    </row>
    <row r="2066" spans="1:12" ht="17.100000000000001" customHeight="1">
      <c r="A2066" t="s">
        <v>7480</v>
      </c>
      <c r="B2066" s="11">
        <v>4634</v>
      </c>
      <c r="C2066" s="19" t="s">
        <v>6200</v>
      </c>
      <c r="D2066" s="19" t="s">
        <v>1280</v>
      </c>
      <c r="E2066" s="21" t="s">
        <v>6201</v>
      </c>
      <c r="F2066" s="21">
        <v>36268</v>
      </c>
      <c r="G2066" s="22" t="s">
        <v>726</v>
      </c>
      <c r="H2066" s="11">
        <f>COUNTIF(CAL!U:AN,B2066)</f>
        <v>2</v>
      </c>
      <c r="I2066" s="22">
        <v>10</v>
      </c>
      <c r="J2066" s="19"/>
      <c r="K2066" s="22">
        <f t="shared" si="64"/>
        <v>4</v>
      </c>
      <c r="L2066" s="22">
        <f t="shared" si="65"/>
        <v>1999</v>
      </c>
    </row>
    <row r="2067" spans="1:12" ht="17.100000000000001" customHeight="1">
      <c r="A2067" t="s">
        <v>7482</v>
      </c>
      <c r="B2067" s="11">
        <v>3689</v>
      </c>
      <c r="C2067" s="19" t="s">
        <v>7504</v>
      </c>
      <c r="D2067" s="19" t="s">
        <v>1280</v>
      </c>
      <c r="E2067" s="20" t="s">
        <v>7505</v>
      </c>
      <c r="F2067" s="21">
        <v>37202</v>
      </c>
      <c r="G2067" s="22" t="s">
        <v>726</v>
      </c>
      <c r="H2067" s="11">
        <f>COUNTIF(CAL!U:AN,B2067)</f>
        <v>2</v>
      </c>
      <c r="I2067" s="22">
        <v>23</v>
      </c>
      <c r="J2067" s="19"/>
      <c r="K2067" s="22">
        <f t="shared" si="64"/>
        <v>11</v>
      </c>
      <c r="L2067" s="22">
        <f t="shared" si="65"/>
        <v>2001</v>
      </c>
    </row>
    <row r="2068" spans="1:12" ht="17.100000000000001" customHeight="1">
      <c r="A2068" t="s">
        <v>7485</v>
      </c>
      <c r="B2068" s="11">
        <v>3968</v>
      </c>
      <c r="C2068" s="19" t="s">
        <v>5741</v>
      </c>
      <c r="D2068" s="19" t="s">
        <v>1207</v>
      </c>
      <c r="E2068" s="21" t="s">
        <v>5742</v>
      </c>
      <c r="F2068" s="21">
        <v>32966</v>
      </c>
      <c r="G2068" s="22" t="s">
        <v>726</v>
      </c>
      <c r="H2068" s="11">
        <f>COUNTIF(CAL!U:AN,B2068)</f>
        <v>2</v>
      </c>
      <c r="I2068" s="22">
        <v>8</v>
      </c>
      <c r="J2068" s="19"/>
      <c r="K2068" s="22">
        <f t="shared" si="64"/>
        <v>4</v>
      </c>
      <c r="L2068" s="22">
        <f t="shared" si="65"/>
        <v>1990</v>
      </c>
    </row>
    <row r="2069" spans="1:12" ht="17.100000000000001" customHeight="1">
      <c r="A2069" t="s">
        <v>7489</v>
      </c>
      <c r="B2069" s="11">
        <v>2550</v>
      </c>
      <c r="C2069" s="19" t="s">
        <v>1480</v>
      </c>
      <c r="D2069" s="19" t="s">
        <v>1207</v>
      </c>
      <c r="E2069" s="21" t="s">
        <v>1480</v>
      </c>
      <c r="F2069" s="21">
        <v>34827</v>
      </c>
      <c r="G2069" s="22" t="s">
        <v>726</v>
      </c>
      <c r="H2069" s="11">
        <f>COUNTIF(CAL!U:AN,B2069)</f>
        <v>7</v>
      </c>
      <c r="I2069" s="22">
        <v>12</v>
      </c>
      <c r="J2069" s="19"/>
      <c r="K2069" s="22">
        <f t="shared" si="64"/>
        <v>5</v>
      </c>
      <c r="L2069" s="22">
        <f t="shared" si="65"/>
        <v>1995</v>
      </c>
    </row>
    <row r="2070" spans="1:12" ht="17.100000000000001" customHeight="1">
      <c r="A2070" t="s">
        <v>7491</v>
      </c>
      <c r="B2070" s="11">
        <v>3040</v>
      </c>
      <c r="C2070" s="19" t="s">
        <v>2095</v>
      </c>
      <c r="D2070" s="19" t="s">
        <v>1207</v>
      </c>
      <c r="E2070" s="21" t="s">
        <v>7196</v>
      </c>
      <c r="F2070" s="21">
        <v>38031</v>
      </c>
      <c r="G2070" s="22" t="s">
        <v>726</v>
      </c>
      <c r="H2070" s="11">
        <f>COUNTIF(CAL!U:AN,B2070)</f>
        <v>2</v>
      </c>
      <c r="I2070" s="22">
        <v>19</v>
      </c>
      <c r="J2070" s="19" t="s">
        <v>7197</v>
      </c>
      <c r="K2070" s="22">
        <f t="shared" si="64"/>
        <v>2</v>
      </c>
      <c r="L2070" s="22">
        <f t="shared" si="65"/>
        <v>2004</v>
      </c>
    </row>
    <row r="2071" spans="1:12" ht="17.100000000000001" customHeight="1">
      <c r="A2071" t="s">
        <v>7494</v>
      </c>
      <c r="B2071" s="11">
        <v>3969</v>
      </c>
      <c r="C2071" s="19" t="s">
        <v>11879</v>
      </c>
      <c r="D2071" s="19" t="s">
        <v>1207</v>
      </c>
      <c r="E2071" s="21" t="s">
        <v>11880</v>
      </c>
      <c r="F2071" s="21">
        <v>38225</v>
      </c>
      <c r="G2071" s="22" t="s">
        <v>726</v>
      </c>
      <c r="H2071" s="11">
        <f>COUNTIF(CAL!U:AN,B2071)</f>
        <v>1</v>
      </c>
      <c r="I2071" s="22">
        <v>15</v>
      </c>
      <c r="J2071" s="19"/>
      <c r="K2071" s="22">
        <f t="shared" si="64"/>
        <v>8</v>
      </c>
      <c r="L2071" s="22">
        <f t="shared" si="65"/>
        <v>2004</v>
      </c>
    </row>
    <row r="2072" spans="1:12" ht="17.100000000000001" customHeight="1">
      <c r="A2072" t="s">
        <v>7497</v>
      </c>
      <c r="B2072" s="11">
        <v>2549</v>
      </c>
      <c r="C2072" s="19" t="s">
        <v>6422</v>
      </c>
      <c r="D2072" s="19" t="s">
        <v>1207</v>
      </c>
      <c r="E2072" s="20" t="s">
        <v>6423</v>
      </c>
      <c r="F2072" s="21">
        <v>37911</v>
      </c>
      <c r="G2072" s="22" t="s">
        <v>726</v>
      </c>
      <c r="H2072" s="11">
        <f>COUNTIF(CAL!U:AN,B2072)</f>
        <v>2</v>
      </c>
      <c r="I2072" s="22">
        <v>12</v>
      </c>
      <c r="J2072" s="19"/>
      <c r="K2072" s="22">
        <f t="shared" si="64"/>
        <v>10</v>
      </c>
      <c r="L2072" s="22">
        <f t="shared" si="65"/>
        <v>2003</v>
      </c>
    </row>
    <row r="2073" spans="1:12" ht="17.100000000000001" customHeight="1">
      <c r="A2073" t="s">
        <v>7500</v>
      </c>
      <c r="B2073" s="11">
        <v>3727</v>
      </c>
      <c r="C2073" s="19" t="s">
        <v>6107</v>
      </c>
      <c r="D2073" s="19" t="s">
        <v>1207</v>
      </c>
      <c r="E2073" s="20" t="s">
        <v>6274</v>
      </c>
      <c r="F2073" s="21">
        <v>35284</v>
      </c>
      <c r="G2073" s="22" t="s">
        <v>726</v>
      </c>
      <c r="H2073" s="11">
        <f>COUNTIF(CAL!U:AN,B2073)</f>
        <v>2</v>
      </c>
      <c r="I2073" s="22">
        <v>11</v>
      </c>
      <c r="J2073" s="19"/>
      <c r="K2073" s="22">
        <f t="shared" si="64"/>
        <v>8</v>
      </c>
      <c r="L2073" s="22">
        <f t="shared" si="65"/>
        <v>1996</v>
      </c>
    </row>
    <row r="2074" spans="1:12" ht="17.100000000000001" customHeight="1">
      <c r="A2074" t="s">
        <v>7503</v>
      </c>
      <c r="B2074" s="11">
        <v>1391</v>
      </c>
      <c r="C2074" s="19" t="s">
        <v>4293</v>
      </c>
      <c r="D2074" s="19" t="s">
        <v>1207</v>
      </c>
      <c r="E2074" s="20" t="s">
        <v>4294</v>
      </c>
      <c r="F2074" s="21">
        <v>36496</v>
      </c>
      <c r="G2074" s="22" t="s">
        <v>726</v>
      </c>
      <c r="H2074" s="11">
        <f>COUNTIF(CAL!U:AN,B2074)</f>
        <v>3</v>
      </c>
      <c r="I2074" s="22">
        <v>13</v>
      </c>
      <c r="J2074" s="19"/>
      <c r="K2074" s="22">
        <f t="shared" si="64"/>
        <v>12</v>
      </c>
      <c r="L2074" s="22">
        <f t="shared" si="65"/>
        <v>1999</v>
      </c>
    </row>
    <row r="2075" spans="1:12" ht="17.100000000000001" customHeight="1">
      <c r="A2075" t="s">
        <v>7506</v>
      </c>
      <c r="B2075" s="11">
        <v>3225</v>
      </c>
      <c r="C2075" s="19" t="s">
        <v>10261</v>
      </c>
      <c r="D2075" s="19" t="s">
        <v>1207</v>
      </c>
      <c r="E2075" s="21" t="s">
        <v>10262</v>
      </c>
      <c r="F2075" s="21">
        <v>33379</v>
      </c>
      <c r="G2075" s="22" t="s">
        <v>726</v>
      </c>
      <c r="H2075" s="11">
        <f>COUNTIF(CAL!U:AN,B2075)</f>
        <v>1</v>
      </c>
      <c r="I2075" s="22">
        <v>9</v>
      </c>
      <c r="J2075" s="19"/>
      <c r="K2075" s="22">
        <f t="shared" si="64"/>
        <v>5</v>
      </c>
      <c r="L2075" s="22">
        <f t="shared" si="65"/>
        <v>1991</v>
      </c>
    </row>
    <row r="2076" spans="1:12" ht="17.100000000000001" customHeight="1">
      <c r="A2076" t="s">
        <v>7509</v>
      </c>
      <c r="B2076" s="11">
        <v>4132</v>
      </c>
      <c r="C2076" s="19" t="s">
        <v>11983</v>
      </c>
      <c r="D2076" s="19" t="s">
        <v>1207</v>
      </c>
      <c r="E2076" s="21" t="s">
        <v>11984</v>
      </c>
      <c r="F2076" s="21">
        <v>35544</v>
      </c>
      <c r="G2076" s="22" t="s">
        <v>726</v>
      </c>
      <c r="H2076" s="11">
        <f>COUNTIF(CAL!U:AN,B2076)</f>
        <v>1</v>
      </c>
      <c r="I2076" s="22">
        <v>15</v>
      </c>
      <c r="J2076" s="19"/>
      <c r="K2076" s="22">
        <f t="shared" si="64"/>
        <v>4</v>
      </c>
      <c r="L2076" s="22">
        <f t="shared" si="65"/>
        <v>1997</v>
      </c>
    </row>
    <row r="2077" spans="1:12" ht="17.100000000000001" customHeight="1">
      <c r="A2077" t="s">
        <v>7512</v>
      </c>
      <c r="B2077" s="11">
        <v>3171</v>
      </c>
      <c r="C2077" s="19" t="s">
        <v>1206</v>
      </c>
      <c r="D2077" s="19" t="s">
        <v>1207</v>
      </c>
      <c r="E2077" s="21" t="s">
        <v>1208</v>
      </c>
      <c r="F2077" s="21">
        <v>35663</v>
      </c>
      <c r="G2077" s="22" t="s">
        <v>726</v>
      </c>
      <c r="H2077" s="11">
        <f>COUNTIF(CAL!U:AN,B2077)</f>
        <v>8</v>
      </c>
      <c r="I2077" s="22">
        <v>11</v>
      </c>
      <c r="J2077" s="19"/>
      <c r="K2077" s="22">
        <f t="shared" si="64"/>
        <v>8</v>
      </c>
      <c r="L2077" s="22">
        <f t="shared" si="65"/>
        <v>1997</v>
      </c>
    </row>
    <row r="2078" spans="1:12" ht="17.100000000000001" customHeight="1">
      <c r="A2078" t="s">
        <v>7515</v>
      </c>
      <c r="B2078" s="11">
        <v>2663</v>
      </c>
      <c r="C2078" s="19" t="s">
        <v>8493</v>
      </c>
      <c r="D2078" s="19" t="s">
        <v>8494</v>
      </c>
      <c r="E2078" s="20" t="s">
        <v>8495</v>
      </c>
      <c r="F2078" s="21">
        <v>37668</v>
      </c>
      <c r="G2078" s="22" t="s">
        <v>726</v>
      </c>
      <c r="H2078" s="11">
        <f>COUNTIF(CAL!U:AN,B2078)</f>
        <v>1</v>
      </c>
      <c r="I2078" s="22">
        <v>4</v>
      </c>
      <c r="J2078" s="19"/>
      <c r="K2078" s="22">
        <f t="shared" si="64"/>
        <v>2</v>
      </c>
      <c r="L2078" s="22">
        <f t="shared" si="65"/>
        <v>2003</v>
      </c>
    </row>
    <row r="2079" spans="1:12" ht="17.100000000000001" customHeight="1">
      <c r="A2079" t="s">
        <v>7518</v>
      </c>
      <c r="B2079" s="11">
        <v>2633</v>
      </c>
      <c r="C2079" s="19" t="s">
        <v>8718</v>
      </c>
      <c r="D2079" s="19" t="s">
        <v>8494</v>
      </c>
      <c r="E2079" s="21" t="s">
        <v>8719</v>
      </c>
      <c r="F2079" s="21">
        <v>35321</v>
      </c>
      <c r="G2079" s="22" t="s">
        <v>726</v>
      </c>
      <c r="H2079" s="11">
        <f>COUNTIF(CAL!U:AN,B2079)</f>
        <v>1</v>
      </c>
      <c r="I2079" s="22">
        <v>4</v>
      </c>
      <c r="J2079" s="19" t="s">
        <v>4113</v>
      </c>
      <c r="K2079" s="22">
        <f t="shared" si="64"/>
        <v>9</v>
      </c>
      <c r="L2079" s="22">
        <f t="shared" si="65"/>
        <v>1996</v>
      </c>
    </row>
    <row r="2080" spans="1:12" ht="17.100000000000001" customHeight="1">
      <c r="A2080" t="s">
        <v>7521</v>
      </c>
      <c r="B2080" s="11">
        <v>1831</v>
      </c>
      <c r="C2080" s="19" t="s">
        <v>3699</v>
      </c>
      <c r="D2080" s="19" t="s">
        <v>1720</v>
      </c>
      <c r="E2080" s="21" t="s">
        <v>3700</v>
      </c>
      <c r="F2080" s="21">
        <v>36630</v>
      </c>
      <c r="G2080" s="22" t="s">
        <v>726</v>
      </c>
      <c r="H2080" s="11">
        <f>COUNTIF(CAL!U:AN,B2080)</f>
        <v>4</v>
      </c>
      <c r="I2080" s="22">
        <v>4</v>
      </c>
      <c r="J2080" s="19" t="s">
        <v>3701</v>
      </c>
      <c r="K2080" s="22">
        <f t="shared" si="64"/>
        <v>4</v>
      </c>
      <c r="L2080" s="22">
        <f t="shared" si="65"/>
        <v>2000</v>
      </c>
    </row>
    <row r="2081" spans="1:12" ht="17.100000000000001" customHeight="1">
      <c r="A2081" t="s">
        <v>7524</v>
      </c>
      <c r="B2081" s="11">
        <v>2448</v>
      </c>
      <c r="C2081" s="19" t="s">
        <v>6476</v>
      </c>
      <c r="D2081" s="19" t="s">
        <v>1720</v>
      </c>
      <c r="E2081" s="21" t="s">
        <v>6477</v>
      </c>
      <c r="F2081" s="21">
        <v>37048</v>
      </c>
      <c r="G2081" s="22" t="s">
        <v>726</v>
      </c>
      <c r="H2081" s="11">
        <f>COUNTIF(CAL!U:AN,B2081)</f>
        <v>2</v>
      </c>
      <c r="I2081" s="22">
        <v>12</v>
      </c>
      <c r="J2081" s="19" t="s">
        <v>6478</v>
      </c>
      <c r="K2081" s="22">
        <f t="shared" si="64"/>
        <v>6</v>
      </c>
      <c r="L2081" s="22">
        <f t="shared" si="65"/>
        <v>2001</v>
      </c>
    </row>
    <row r="2082" spans="1:12" ht="17.100000000000001" customHeight="1">
      <c r="A2082" t="s">
        <v>7527</v>
      </c>
      <c r="B2082" s="11">
        <v>2172</v>
      </c>
      <c r="C2082" s="19" t="s">
        <v>1719</v>
      </c>
      <c r="D2082" s="19" t="s">
        <v>1720</v>
      </c>
      <c r="E2082" s="21" t="s">
        <v>1721</v>
      </c>
      <c r="F2082" s="21">
        <v>37737</v>
      </c>
      <c r="G2082" s="22" t="s">
        <v>726</v>
      </c>
      <c r="H2082" s="11">
        <f>COUNTIF(CAL!U:AN,B2082)</f>
        <v>6</v>
      </c>
      <c r="I2082" s="22">
        <v>7</v>
      </c>
      <c r="J2082" s="19"/>
      <c r="K2082" s="22">
        <f t="shared" si="64"/>
        <v>4</v>
      </c>
      <c r="L2082" s="22">
        <f t="shared" si="65"/>
        <v>2003</v>
      </c>
    </row>
    <row r="2083" spans="1:12" ht="17.100000000000001" customHeight="1">
      <c r="A2083" t="s">
        <v>7530</v>
      </c>
      <c r="B2083" s="11">
        <v>4238</v>
      </c>
      <c r="C2083" s="19" t="s">
        <v>3974</v>
      </c>
      <c r="D2083" s="19" t="s">
        <v>1720</v>
      </c>
      <c r="E2083" s="21" t="s">
        <v>3975</v>
      </c>
      <c r="F2083" s="21">
        <v>36712</v>
      </c>
      <c r="G2083" s="22" t="s">
        <v>726</v>
      </c>
      <c r="H2083" s="11">
        <f>COUNTIF(CAL!U:AN,B2083)</f>
        <v>3</v>
      </c>
      <c r="I2083" s="22">
        <v>9</v>
      </c>
      <c r="J2083" s="19"/>
      <c r="K2083" s="22">
        <f t="shared" si="64"/>
        <v>7</v>
      </c>
      <c r="L2083" s="22">
        <f t="shared" si="65"/>
        <v>2000</v>
      </c>
    </row>
    <row r="2084" spans="1:12" ht="17.100000000000001" customHeight="1">
      <c r="A2084" t="s">
        <v>7533</v>
      </c>
      <c r="B2084" s="11">
        <v>2944</v>
      </c>
      <c r="C2084" s="19" t="s">
        <v>6040</v>
      </c>
      <c r="D2084" s="19" t="s">
        <v>1720</v>
      </c>
      <c r="E2084" s="21" t="s">
        <v>6041</v>
      </c>
      <c r="F2084" s="21">
        <v>36644</v>
      </c>
      <c r="G2084" s="22" t="s">
        <v>726</v>
      </c>
      <c r="H2084" s="11">
        <f>COUNTIF(CAL!U:AN,B2084)</f>
        <v>2</v>
      </c>
      <c r="I2084" s="22">
        <v>9</v>
      </c>
      <c r="J2084" s="19" t="s">
        <v>4699</v>
      </c>
      <c r="K2084" s="22">
        <f t="shared" si="64"/>
        <v>4</v>
      </c>
      <c r="L2084" s="22">
        <f t="shared" si="65"/>
        <v>2000</v>
      </c>
    </row>
    <row r="2085" spans="1:12" ht="17.100000000000001" customHeight="1">
      <c r="A2085" t="s">
        <v>7536</v>
      </c>
      <c r="B2085" s="11">
        <v>4678</v>
      </c>
      <c r="C2085" s="19" t="s">
        <v>7652</v>
      </c>
      <c r="D2085" s="19" t="s">
        <v>5061</v>
      </c>
      <c r="E2085" s="20" t="s">
        <v>8804</v>
      </c>
      <c r="F2085" s="21">
        <v>38370</v>
      </c>
      <c r="G2085" s="22" t="s">
        <v>726</v>
      </c>
      <c r="H2085" s="11">
        <f>COUNTIF(CAL!U:AN,B2085)</f>
        <v>1</v>
      </c>
      <c r="I2085" s="22">
        <v>5</v>
      </c>
      <c r="J2085" s="19"/>
      <c r="K2085" s="22">
        <f t="shared" si="64"/>
        <v>1</v>
      </c>
      <c r="L2085" s="22">
        <f t="shared" si="65"/>
        <v>2005</v>
      </c>
    </row>
    <row r="2086" spans="1:12" ht="17.100000000000001" customHeight="1">
      <c r="A2086" t="s">
        <v>7538</v>
      </c>
      <c r="B2086" s="11">
        <v>4563</v>
      </c>
      <c r="C2086" s="19" t="s">
        <v>8406</v>
      </c>
      <c r="D2086" s="19" t="s">
        <v>5061</v>
      </c>
      <c r="E2086" s="21" t="s">
        <v>8407</v>
      </c>
      <c r="F2086" s="21">
        <v>37631</v>
      </c>
      <c r="G2086" s="22" t="s">
        <v>726</v>
      </c>
      <c r="H2086" s="11">
        <f>COUNTIF(CAL!U:AN,B2086)</f>
        <v>1</v>
      </c>
      <c r="I2086" s="22">
        <v>3</v>
      </c>
      <c r="J2086" s="19"/>
      <c r="K2086" s="22">
        <f t="shared" si="64"/>
        <v>1</v>
      </c>
      <c r="L2086" s="22">
        <f t="shared" si="65"/>
        <v>2003</v>
      </c>
    </row>
    <row r="2087" spans="1:12" ht="17.100000000000001" customHeight="1">
      <c r="A2087" t="s">
        <v>7541</v>
      </c>
      <c r="B2087" s="11">
        <v>4555</v>
      </c>
      <c r="C2087" s="19" t="s">
        <v>5605</v>
      </c>
      <c r="D2087" s="19" t="s">
        <v>915</v>
      </c>
      <c r="E2087" s="21" t="s">
        <v>5606</v>
      </c>
      <c r="F2087" s="21">
        <v>38328</v>
      </c>
      <c r="G2087" s="22" t="s">
        <v>726</v>
      </c>
      <c r="H2087" s="11">
        <f>COUNTIF(CAL!U:AN,B2087)</f>
        <v>2</v>
      </c>
      <c r="I2087" s="22">
        <v>7</v>
      </c>
      <c r="J2087" s="19"/>
      <c r="K2087" s="22">
        <f t="shared" si="64"/>
        <v>12</v>
      </c>
      <c r="L2087" s="22">
        <f t="shared" si="65"/>
        <v>2004</v>
      </c>
    </row>
    <row r="2088" spans="1:12" ht="17.100000000000001" customHeight="1">
      <c r="A2088" t="s">
        <v>7544</v>
      </c>
      <c r="B2088" s="11">
        <v>1211</v>
      </c>
      <c r="C2088" s="19" t="s">
        <v>3662</v>
      </c>
      <c r="D2088" s="19" t="s">
        <v>915</v>
      </c>
      <c r="E2088" s="21" t="s">
        <v>3663</v>
      </c>
      <c r="F2088" s="21">
        <v>38140</v>
      </c>
      <c r="G2088" s="22" t="s">
        <v>726</v>
      </c>
      <c r="H2088" s="11">
        <f>COUNTIF(CAL!U:AN,B2088)</f>
        <v>3</v>
      </c>
      <c r="I2088" s="22">
        <v>3</v>
      </c>
      <c r="J2088" s="19" t="s">
        <v>3664</v>
      </c>
      <c r="K2088" s="22">
        <f t="shared" si="64"/>
        <v>6</v>
      </c>
      <c r="L2088" s="22">
        <f t="shared" si="65"/>
        <v>2004</v>
      </c>
    </row>
    <row r="2089" spans="1:12" ht="17.100000000000001" customHeight="1">
      <c r="A2089" t="s">
        <v>7546</v>
      </c>
      <c r="B2089" s="11">
        <v>4318</v>
      </c>
      <c r="C2089" s="19" t="s">
        <v>3945</v>
      </c>
      <c r="D2089" s="19" t="s">
        <v>915</v>
      </c>
      <c r="E2089" s="21" t="s">
        <v>3946</v>
      </c>
      <c r="F2089" s="21">
        <v>37659</v>
      </c>
      <c r="G2089" s="22" t="s">
        <v>726</v>
      </c>
      <c r="H2089" s="11">
        <f>COUNTIF(CAL!U:AN,B2089)</f>
        <v>3</v>
      </c>
      <c r="I2089" s="22">
        <v>9</v>
      </c>
      <c r="J2089" s="19"/>
      <c r="K2089" s="22">
        <f t="shared" si="64"/>
        <v>2</v>
      </c>
      <c r="L2089" s="22">
        <f t="shared" si="65"/>
        <v>2003</v>
      </c>
    </row>
    <row r="2090" spans="1:12" ht="17.100000000000001" customHeight="1">
      <c r="A2090" t="s">
        <v>7548</v>
      </c>
      <c r="B2090" s="11">
        <v>4826</v>
      </c>
      <c r="C2090" s="19" t="s">
        <v>5275</v>
      </c>
      <c r="D2090" s="19" t="s">
        <v>915</v>
      </c>
      <c r="E2090" s="21" t="s">
        <v>5276</v>
      </c>
      <c r="F2090" s="21">
        <v>38739</v>
      </c>
      <c r="G2090" s="22" t="s">
        <v>726</v>
      </c>
      <c r="H2090" s="11">
        <f>COUNTIF(CAL!U:AN,B2090)</f>
        <v>2</v>
      </c>
      <c r="I2090" s="22">
        <v>4</v>
      </c>
      <c r="J2090" s="19"/>
      <c r="K2090" s="22">
        <f t="shared" si="64"/>
        <v>1</v>
      </c>
      <c r="L2090" s="22">
        <f t="shared" si="65"/>
        <v>2006</v>
      </c>
    </row>
    <row r="2091" spans="1:12" ht="17.100000000000001" customHeight="1">
      <c r="A2091" t="s">
        <v>7550</v>
      </c>
      <c r="B2091" s="11">
        <v>4062</v>
      </c>
      <c r="C2091" s="19" t="s">
        <v>2338</v>
      </c>
      <c r="D2091" s="19" t="s">
        <v>915</v>
      </c>
      <c r="E2091" s="21" t="s">
        <v>5612</v>
      </c>
      <c r="F2091" s="21">
        <v>38587</v>
      </c>
      <c r="G2091" s="22" t="s">
        <v>726</v>
      </c>
      <c r="H2091" s="11">
        <f>COUNTIF(CAL!U:AN,B2091)</f>
        <v>2</v>
      </c>
      <c r="I2091" s="22">
        <v>7</v>
      </c>
      <c r="J2091" s="19"/>
      <c r="K2091" s="22">
        <f t="shared" si="64"/>
        <v>8</v>
      </c>
      <c r="L2091" s="22">
        <f t="shared" si="65"/>
        <v>2005</v>
      </c>
    </row>
    <row r="2092" spans="1:12" ht="17.100000000000001" customHeight="1">
      <c r="A2092" t="s">
        <v>7553</v>
      </c>
      <c r="B2092" s="11">
        <v>2610</v>
      </c>
      <c r="C2092" s="19" t="s">
        <v>7350</v>
      </c>
      <c r="D2092" s="19" t="s">
        <v>915</v>
      </c>
      <c r="E2092" s="20" t="s">
        <v>7351</v>
      </c>
      <c r="F2092" s="21">
        <v>37890</v>
      </c>
      <c r="G2092" s="22" t="s">
        <v>726</v>
      </c>
      <c r="H2092" s="11">
        <f>COUNTIF(CAL!U:AN,B2092)</f>
        <v>2</v>
      </c>
      <c r="I2092" s="22">
        <v>21</v>
      </c>
      <c r="J2092" s="19" t="s">
        <v>1534</v>
      </c>
      <c r="K2092" s="22">
        <f t="shared" si="64"/>
        <v>9</v>
      </c>
      <c r="L2092" s="22">
        <f t="shared" si="65"/>
        <v>2003</v>
      </c>
    </row>
    <row r="2093" spans="1:12" ht="17.100000000000001" customHeight="1">
      <c r="A2093" t="s">
        <v>7555</v>
      </c>
      <c r="B2093" s="11">
        <v>3300</v>
      </c>
      <c r="C2093" s="19" t="s">
        <v>6435</v>
      </c>
      <c r="D2093" s="19" t="s">
        <v>915</v>
      </c>
      <c r="E2093" s="21" t="s">
        <v>9201</v>
      </c>
      <c r="F2093" s="21">
        <v>38088</v>
      </c>
      <c r="G2093" s="22" t="s">
        <v>726</v>
      </c>
      <c r="H2093" s="11">
        <f>COUNTIF(CAL!U:AN,B2093)</f>
        <v>1</v>
      </c>
      <c r="I2093" s="22">
        <v>6</v>
      </c>
      <c r="J2093" s="19" t="s">
        <v>3212</v>
      </c>
      <c r="K2093" s="22">
        <f t="shared" si="64"/>
        <v>4</v>
      </c>
      <c r="L2093" s="22">
        <f t="shared" si="65"/>
        <v>2004</v>
      </c>
    </row>
    <row r="2094" spans="1:12" ht="17.100000000000001" customHeight="1">
      <c r="A2094" t="s">
        <v>7558</v>
      </c>
      <c r="B2094" s="11">
        <v>4061</v>
      </c>
      <c r="C2094" s="19" t="s">
        <v>6097</v>
      </c>
      <c r="D2094" s="19" t="s">
        <v>915</v>
      </c>
      <c r="E2094" s="21" t="s">
        <v>6098</v>
      </c>
      <c r="F2094" s="21">
        <v>37840</v>
      </c>
      <c r="G2094" s="22" t="s">
        <v>726</v>
      </c>
      <c r="H2094" s="11">
        <f>COUNTIF(CAL!U:AN,B2094)</f>
        <v>3</v>
      </c>
      <c r="I2094" s="22">
        <v>10</v>
      </c>
      <c r="J2094" s="19"/>
      <c r="K2094" s="22">
        <f t="shared" si="64"/>
        <v>8</v>
      </c>
      <c r="L2094" s="22">
        <f t="shared" si="65"/>
        <v>2003</v>
      </c>
    </row>
    <row r="2095" spans="1:12" ht="17.100000000000001" customHeight="1">
      <c r="A2095" t="s">
        <v>7561</v>
      </c>
      <c r="B2095" s="11">
        <v>3837</v>
      </c>
      <c r="C2095" s="19" t="s">
        <v>914</v>
      </c>
      <c r="D2095" s="19" t="s">
        <v>915</v>
      </c>
      <c r="E2095" s="21" t="s">
        <v>916</v>
      </c>
      <c r="F2095" s="21">
        <v>33501</v>
      </c>
      <c r="G2095" s="22" t="s">
        <v>726</v>
      </c>
      <c r="H2095" s="11">
        <f>COUNTIF(CAL!U:AN,B2095)</f>
        <v>12</v>
      </c>
      <c r="I2095" s="22">
        <v>15</v>
      </c>
      <c r="J2095" s="19"/>
      <c r="K2095" s="22">
        <f t="shared" si="64"/>
        <v>9</v>
      </c>
      <c r="L2095" s="22">
        <f t="shared" si="65"/>
        <v>1991</v>
      </c>
    </row>
    <row r="2096" spans="1:12" ht="17.100000000000001" customHeight="1">
      <c r="A2096" t="s">
        <v>7564</v>
      </c>
      <c r="B2096" s="11">
        <v>4059</v>
      </c>
      <c r="C2096" s="19" t="s">
        <v>5648</v>
      </c>
      <c r="D2096" s="19" t="s">
        <v>915</v>
      </c>
      <c r="E2096" s="20" t="s">
        <v>5649</v>
      </c>
      <c r="F2096" s="21">
        <v>38083</v>
      </c>
      <c r="G2096" s="22" t="s">
        <v>726</v>
      </c>
      <c r="H2096" s="11">
        <f>COUNTIF(CAL!U:AN,B2096)</f>
        <v>2</v>
      </c>
      <c r="I2096" s="22">
        <v>7</v>
      </c>
      <c r="J2096" s="19"/>
      <c r="K2096" s="22">
        <f t="shared" si="64"/>
        <v>4</v>
      </c>
      <c r="L2096" s="22">
        <f t="shared" si="65"/>
        <v>2004</v>
      </c>
    </row>
    <row r="2097" spans="1:12" ht="17.100000000000001" customHeight="1">
      <c r="A2097" t="s">
        <v>7567</v>
      </c>
      <c r="B2097" s="11">
        <v>3838</v>
      </c>
      <c r="C2097" s="19" t="s">
        <v>1755</v>
      </c>
      <c r="D2097" s="19" t="s">
        <v>915</v>
      </c>
      <c r="E2097" s="21" t="s">
        <v>1756</v>
      </c>
      <c r="F2097" s="21">
        <v>38836</v>
      </c>
      <c r="G2097" s="22" t="s">
        <v>726</v>
      </c>
      <c r="H2097" s="11">
        <f>COUNTIF(CAL!U:AN,B2097)</f>
        <v>7</v>
      </c>
      <c r="I2097" s="22">
        <v>9</v>
      </c>
      <c r="J2097" s="19"/>
      <c r="K2097" s="22">
        <f t="shared" si="64"/>
        <v>4</v>
      </c>
      <c r="L2097" s="22">
        <f t="shared" si="65"/>
        <v>2006</v>
      </c>
    </row>
    <row r="2098" spans="1:12" ht="17.100000000000001" customHeight="1">
      <c r="A2098" t="s">
        <v>7570</v>
      </c>
      <c r="B2098" s="11">
        <v>5345</v>
      </c>
      <c r="C2098" s="19" t="s">
        <v>14233</v>
      </c>
      <c r="D2098" s="19" t="s">
        <v>915</v>
      </c>
      <c r="E2098" s="21"/>
      <c r="F2098" s="21"/>
      <c r="G2098" s="22"/>
      <c r="H2098" s="11">
        <f>COUNTIF(CAL!U:AN,B2098)</f>
        <v>1</v>
      </c>
      <c r="I2098" s="22"/>
      <c r="J2098" s="19"/>
      <c r="K2098" s="22">
        <f t="shared" si="64"/>
        <v>1</v>
      </c>
      <c r="L2098" s="22">
        <f t="shared" si="65"/>
        <v>1900</v>
      </c>
    </row>
    <row r="2099" spans="1:12" ht="17.100000000000001" customHeight="1">
      <c r="A2099" t="s">
        <v>7573</v>
      </c>
      <c r="B2099" s="11">
        <v>4060</v>
      </c>
      <c r="C2099" s="19" t="s">
        <v>10916</v>
      </c>
      <c r="D2099" s="19" t="s">
        <v>915</v>
      </c>
      <c r="E2099" s="20" t="s">
        <v>11228</v>
      </c>
      <c r="F2099" s="21">
        <v>37638</v>
      </c>
      <c r="G2099" s="22" t="s">
        <v>726</v>
      </c>
      <c r="H2099" s="11">
        <f>COUNTIF(CAL!U:AN,B2099)</f>
        <v>1</v>
      </c>
      <c r="I2099" s="22">
        <v>12</v>
      </c>
      <c r="J2099" s="19"/>
      <c r="K2099" s="22">
        <f t="shared" si="64"/>
        <v>1</v>
      </c>
      <c r="L2099" s="22">
        <f t="shared" si="65"/>
        <v>2003</v>
      </c>
    </row>
    <row r="2100" spans="1:12" ht="17.100000000000001" customHeight="1">
      <c r="A2100" t="s">
        <v>7576</v>
      </c>
      <c r="B2100" s="11">
        <v>4824</v>
      </c>
      <c r="C2100" s="19" t="s">
        <v>2302</v>
      </c>
      <c r="D2100" s="19" t="s">
        <v>915</v>
      </c>
      <c r="E2100" s="21" t="s">
        <v>11230</v>
      </c>
      <c r="F2100" s="21">
        <v>38007</v>
      </c>
      <c r="G2100" s="22" t="s">
        <v>726</v>
      </c>
      <c r="H2100" s="11">
        <f>COUNTIF(CAL!U:AN,B2100)</f>
        <v>1</v>
      </c>
      <c r="I2100" s="22">
        <v>12</v>
      </c>
      <c r="J2100" s="19"/>
      <c r="K2100" s="22">
        <f t="shared" si="64"/>
        <v>1</v>
      </c>
      <c r="L2100" s="22">
        <f t="shared" si="65"/>
        <v>2004</v>
      </c>
    </row>
    <row r="2101" spans="1:12" ht="17.100000000000001" customHeight="1">
      <c r="A2101" t="s">
        <v>7579</v>
      </c>
      <c r="B2101" s="11">
        <v>4825</v>
      </c>
      <c r="C2101" s="19" t="s">
        <v>8926</v>
      </c>
      <c r="D2101" s="19" t="s">
        <v>915</v>
      </c>
      <c r="E2101" s="20" t="s">
        <v>10297</v>
      </c>
      <c r="F2101" s="21">
        <v>38644</v>
      </c>
      <c r="G2101" s="22" t="s">
        <v>726</v>
      </c>
      <c r="H2101" s="11">
        <f>COUNTIF(CAL!U:AN,B2101)</f>
        <v>1</v>
      </c>
      <c r="I2101" s="22">
        <v>9</v>
      </c>
      <c r="J2101" s="19"/>
      <c r="K2101" s="22">
        <f t="shared" si="64"/>
        <v>10</v>
      </c>
      <c r="L2101" s="22">
        <f t="shared" si="65"/>
        <v>2005</v>
      </c>
    </row>
    <row r="2102" spans="1:12" ht="17.100000000000001" customHeight="1">
      <c r="A2102" t="s">
        <v>7581</v>
      </c>
      <c r="B2102" s="11">
        <v>4188</v>
      </c>
      <c r="C2102" s="19" t="s">
        <v>11760</v>
      </c>
      <c r="D2102" s="19" t="s">
        <v>915</v>
      </c>
      <c r="E2102" s="21" t="s">
        <v>11761</v>
      </c>
      <c r="F2102" s="21">
        <v>38016</v>
      </c>
      <c r="G2102" s="22" t="s">
        <v>726</v>
      </c>
      <c r="H2102" s="11">
        <f>COUNTIF(CAL!U:AN,B2102)</f>
        <v>1</v>
      </c>
      <c r="I2102" s="22">
        <v>14</v>
      </c>
      <c r="J2102" s="19"/>
      <c r="K2102" s="22">
        <f t="shared" si="64"/>
        <v>1</v>
      </c>
      <c r="L2102" s="22">
        <f t="shared" si="65"/>
        <v>2004</v>
      </c>
    </row>
    <row r="2103" spans="1:12" ht="17.100000000000001" customHeight="1">
      <c r="A2103" t="s">
        <v>7584</v>
      </c>
      <c r="B2103" s="11">
        <v>3208</v>
      </c>
      <c r="C2103" s="19" t="s">
        <v>6982</v>
      </c>
      <c r="D2103" s="19" t="s">
        <v>915</v>
      </c>
      <c r="E2103" s="20" t="s">
        <v>6983</v>
      </c>
      <c r="F2103" s="21">
        <v>36955</v>
      </c>
      <c r="G2103" s="22" t="s">
        <v>726</v>
      </c>
      <c r="H2103" s="11">
        <f>COUNTIF(CAL!U:AN,B2103)</f>
        <v>2</v>
      </c>
      <c r="I2103" s="22">
        <v>16</v>
      </c>
      <c r="J2103" s="19" t="s">
        <v>4507</v>
      </c>
      <c r="K2103" s="22">
        <f t="shared" si="64"/>
        <v>3</v>
      </c>
      <c r="L2103" s="22">
        <f t="shared" si="65"/>
        <v>2001</v>
      </c>
    </row>
    <row r="2104" spans="1:12" ht="17.100000000000001" customHeight="1">
      <c r="A2104" t="s">
        <v>7586</v>
      </c>
      <c r="B2104" s="11">
        <v>4058</v>
      </c>
      <c r="C2104" s="19" t="s">
        <v>2819</v>
      </c>
      <c r="D2104" s="19" t="s">
        <v>915</v>
      </c>
      <c r="E2104" s="21" t="s">
        <v>2820</v>
      </c>
      <c r="F2104" s="21">
        <v>34213</v>
      </c>
      <c r="G2104" s="22" t="s">
        <v>726</v>
      </c>
      <c r="H2104" s="11">
        <f>COUNTIF(CAL!U:AN,B2104)</f>
        <v>4</v>
      </c>
      <c r="I2104" s="22">
        <v>8</v>
      </c>
      <c r="J2104" s="19"/>
      <c r="K2104" s="22">
        <f t="shared" si="64"/>
        <v>9</v>
      </c>
      <c r="L2104" s="22">
        <f t="shared" si="65"/>
        <v>1993</v>
      </c>
    </row>
    <row r="2105" spans="1:12" ht="17.100000000000001" customHeight="1">
      <c r="A2105" t="s">
        <v>7589</v>
      </c>
      <c r="B2105" s="11">
        <v>4823</v>
      </c>
      <c r="C2105" s="19" t="s">
        <v>5071</v>
      </c>
      <c r="D2105" s="19" t="s">
        <v>915</v>
      </c>
      <c r="E2105" s="21" t="s">
        <v>5072</v>
      </c>
      <c r="F2105" s="21">
        <v>39303</v>
      </c>
      <c r="G2105" s="22" t="s">
        <v>726</v>
      </c>
      <c r="H2105" s="11">
        <f>COUNTIF(CAL!U:AN,B2105)</f>
        <v>2</v>
      </c>
      <c r="I2105" s="22">
        <v>1</v>
      </c>
      <c r="J2105" s="19"/>
      <c r="K2105" s="22">
        <f t="shared" si="64"/>
        <v>8</v>
      </c>
      <c r="L2105" s="22">
        <f t="shared" si="65"/>
        <v>2007</v>
      </c>
    </row>
    <row r="2106" spans="1:12" ht="17.100000000000001" customHeight="1">
      <c r="A2106" t="s">
        <v>7592</v>
      </c>
      <c r="B2106" s="11">
        <v>4827</v>
      </c>
      <c r="C2106" s="19" t="s">
        <v>8664</v>
      </c>
      <c r="D2106" s="19" t="s">
        <v>915</v>
      </c>
      <c r="E2106" s="21" t="s">
        <v>8665</v>
      </c>
      <c r="F2106" s="21">
        <v>37858</v>
      </c>
      <c r="G2106" s="22" t="s">
        <v>726</v>
      </c>
      <c r="H2106" s="11">
        <f>COUNTIF(CAL!U:AN,B2106)</f>
        <v>1</v>
      </c>
      <c r="I2106" s="22">
        <v>4</v>
      </c>
      <c r="J2106" s="19"/>
      <c r="K2106" s="22">
        <f t="shared" si="64"/>
        <v>8</v>
      </c>
      <c r="L2106" s="22">
        <f t="shared" si="65"/>
        <v>2003</v>
      </c>
    </row>
    <row r="2107" spans="1:12" ht="17.100000000000001" customHeight="1">
      <c r="A2107" t="s">
        <v>7595</v>
      </c>
      <c r="B2107" s="11">
        <v>4314</v>
      </c>
      <c r="C2107" s="19" t="s">
        <v>10797</v>
      </c>
      <c r="D2107" s="19" t="s">
        <v>8971</v>
      </c>
      <c r="E2107" s="21" t="s">
        <v>10798</v>
      </c>
      <c r="F2107" s="21">
        <v>35367</v>
      </c>
      <c r="G2107" s="22" t="s">
        <v>726</v>
      </c>
      <c r="H2107" s="11">
        <f>COUNTIF(CAL!U:AN,B2107)</f>
        <v>1</v>
      </c>
      <c r="I2107" s="22">
        <v>11</v>
      </c>
      <c r="J2107" s="19"/>
      <c r="K2107" s="22">
        <f t="shared" si="64"/>
        <v>10</v>
      </c>
      <c r="L2107" s="22">
        <f t="shared" si="65"/>
        <v>1996</v>
      </c>
    </row>
    <row r="2108" spans="1:12" ht="17.100000000000001" customHeight="1">
      <c r="A2108" t="s">
        <v>7599</v>
      </c>
      <c r="B2108" s="11">
        <v>3580</v>
      </c>
      <c r="C2108" s="19" t="s">
        <v>4662</v>
      </c>
      <c r="D2108" s="19" t="s">
        <v>8971</v>
      </c>
      <c r="E2108" s="21" t="s">
        <v>8972</v>
      </c>
      <c r="F2108" s="21">
        <v>38397</v>
      </c>
      <c r="G2108" s="22" t="s">
        <v>726</v>
      </c>
      <c r="H2108" s="11">
        <f>COUNTIF(CAL!U:AN,B2108)</f>
        <v>1</v>
      </c>
      <c r="I2108" s="22">
        <v>5</v>
      </c>
      <c r="J2108" s="19"/>
      <c r="K2108" s="22">
        <f t="shared" si="64"/>
        <v>2</v>
      </c>
      <c r="L2108" s="22">
        <f t="shared" si="65"/>
        <v>2005</v>
      </c>
    </row>
    <row r="2109" spans="1:12" ht="17.100000000000001" customHeight="1">
      <c r="A2109" t="s">
        <v>7601</v>
      </c>
      <c r="B2109" s="11">
        <v>2913</v>
      </c>
      <c r="C2109" s="19" t="s">
        <v>2540</v>
      </c>
      <c r="D2109" s="19" t="s">
        <v>1516</v>
      </c>
      <c r="E2109" s="21" t="s">
        <v>10502</v>
      </c>
      <c r="F2109" s="21">
        <v>37723</v>
      </c>
      <c r="G2109" s="22" t="s">
        <v>726</v>
      </c>
      <c r="H2109" s="11">
        <f>COUNTIF(CAL!U:AN,B2109)</f>
        <v>1</v>
      </c>
      <c r="I2109" s="22">
        <v>10</v>
      </c>
      <c r="J2109" s="19"/>
      <c r="K2109" s="22">
        <f t="shared" si="64"/>
        <v>4</v>
      </c>
      <c r="L2109" s="22">
        <f t="shared" si="65"/>
        <v>2003</v>
      </c>
    </row>
    <row r="2110" spans="1:12" ht="17.100000000000001" customHeight="1">
      <c r="A2110" t="s">
        <v>7605</v>
      </c>
      <c r="B2110" s="11">
        <v>3690</v>
      </c>
      <c r="C2110" s="19" t="s">
        <v>8433</v>
      </c>
      <c r="D2110" s="19" t="s">
        <v>1516</v>
      </c>
      <c r="E2110" s="21" t="s">
        <v>8434</v>
      </c>
      <c r="F2110" s="21">
        <v>36074</v>
      </c>
      <c r="G2110" s="22" t="s">
        <v>726</v>
      </c>
      <c r="H2110" s="11">
        <f>COUNTIF(CAL!U:AN,B2110)</f>
        <v>1</v>
      </c>
      <c r="I2110" s="22">
        <v>4</v>
      </c>
      <c r="J2110" s="19"/>
      <c r="K2110" s="22">
        <f t="shared" si="64"/>
        <v>10</v>
      </c>
      <c r="L2110" s="22">
        <f t="shared" si="65"/>
        <v>1998</v>
      </c>
    </row>
    <row r="2111" spans="1:12" ht="17.100000000000001" customHeight="1">
      <c r="A2111" t="s">
        <v>7608</v>
      </c>
      <c r="B2111" s="11">
        <v>3444</v>
      </c>
      <c r="C2111" s="19" t="s">
        <v>12255</v>
      </c>
      <c r="D2111" s="19" t="s">
        <v>1516</v>
      </c>
      <c r="E2111" s="21" t="s">
        <v>12256</v>
      </c>
      <c r="F2111" s="21">
        <v>37949</v>
      </c>
      <c r="G2111" s="22" t="s">
        <v>726</v>
      </c>
      <c r="H2111" s="11">
        <f>COUNTIF(CAL!U:AN,B2111)</f>
        <v>1</v>
      </c>
      <c r="I2111" s="22">
        <v>17</v>
      </c>
      <c r="J2111" s="19"/>
      <c r="K2111" s="22">
        <f t="shared" si="64"/>
        <v>11</v>
      </c>
      <c r="L2111" s="22">
        <f t="shared" si="65"/>
        <v>2003</v>
      </c>
    </row>
    <row r="2112" spans="1:12" ht="17.100000000000001" customHeight="1">
      <c r="A2112" t="s">
        <v>7611</v>
      </c>
      <c r="B2112" s="11">
        <v>2520</v>
      </c>
      <c r="C2112" s="19" t="s">
        <v>3214</v>
      </c>
      <c r="D2112" s="19" t="s">
        <v>1516</v>
      </c>
      <c r="E2112" s="21" t="s">
        <v>3215</v>
      </c>
      <c r="F2112" s="21">
        <v>33241</v>
      </c>
      <c r="G2112" s="22" t="s">
        <v>726</v>
      </c>
      <c r="H2112" s="11">
        <f>COUNTIF(CAL!U:AN,B2112)</f>
        <v>4</v>
      </c>
      <c r="I2112" s="22">
        <v>16</v>
      </c>
      <c r="J2112" s="19"/>
      <c r="K2112" s="22">
        <f t="shared" si="64"/>
        <v>1</v>
      </c>
      <c r="L2112" s="22">
        <f t="shared" si="65"/>
        <v>1991</v>
      </c>
    </row>
    <row r="2113" spans="1:21" ht="17.100000000000001" customHeight="1">
      <c r="A2113" t="s">
        <v>7614</v>
      </c>
      <c r="B2113" s="11">
        <v>2617</v>
      </c>
      <c r="C2113" s="19" t="s">
        <v>9259</v>
      </c>
      <c r="D2113" s="19" t="s">
        <v>1516</v>
      </c>
      <c r="E2113" s="21" t="s">
        <v>9260</v>
      </c>
      <c r="F2113" s="21">
        <v>38033</v>
      </c>
      <c r="G2113" s="22" t="s">
        <v>726</v>
      </c>
      <c r="H2113" s="11">
        <f>COUNTIF(CAL!U:AN,B2113)</f>
        <v>1</v>
      </c>
      <c r="I2113" s="22">
        <v>6</v>
      </c>
      <c r="J2113" s="19"/>
      <c r="K2113" s="22">
        <f t="shared" si="64"/>
        <v>2</v>
      </c>
      <c r="L2113" s="22">
        <f t="shared" si="65"/>
        <v>2004</v>
      </c>
    </row>
    <row r="2114" spans="1:21" ht="17.100000000000001" customHeight="1">
      <c r="A2114" t="s">
        <v>7617</v>
      </c>
      <c r="B2114" s="11">
        <v>2739</v>
      </c>
      <c r="C2114" s="19" t="s">
        <v>4423</v>
      </c>
      <c r="D2114" s="19" t="s">
        <v>1516</v>
      </c>
      <c r="E2114" s="21" t="s">
        <v>4424</v>
      </c>
      <c r="F2114" s="21">
        <v>37789</v>
      </c>
      <c r="G2114" s="22" t="s">
        <v>726</v>
      </c>
      <c r="H2114" s="11">
        <f>COUNTIF(CAL!U:AN,B2114)</f>
        <v>3</v>
      </c>
      <c r="I2114" s="22">
        <v>15</v>
      </c>
      <c r="J2114" s="19"/>
      <c r="K2114" s="22">
        <f t="shared" ref="K2114:K2123" si="66">MONTH(F2114)</f>
        <v>6</v>
      </c>
      <c r="L2114" s="22">
        <f t="shared" ref="L2114:L2123" si="67">YEAR(F2114)</f>
        <v>2003</v>
      </c>
    </row>
    <row r="2115" spans="1:21" ht="17.100000000000001" customHeight="1">
      <c r="A2115" t="s">
        <v>7620</v>
      </c>
      <c r="B2115" s="11">
        <v>2519</v>
      </c>
      <c r="C2115" s="19" t="s">
        <v>11338</v>
      </c>
      <c r="D2115" s="19" t="s">
        <v>1516</v>
      </c>
      <c r="E2115" s="21" t="s">
        <v>11339</v>
      </c>
      <c r="F2115" s="21">
        <v>34228</v>
      </c>
      <c r="G2115" s="22" t="s">
        <v>726</v>
      </c>
      <c r="H2115" s="11">
        <f>COUNTIF(CAL!U:AN,B2115)</f>
        <v>1</v>
      </c>
      <c r="I2115" s="22">
        <v>12</v>
      </c>
      <c r="J2115" s="19"/>
      <c r="K2115" s="22">
        <f t="shared" si="66"/>
        <v>9</v>
      </c>
      <c r="L2115" s="22">
        <f t="shared" si="67"/>
        <v>1993</v>
      </c>
    </row>
    <row r="2116" spans="1:21" ht="17.100000000000001" customHeight="1">
      <c r="A2116" t="s">
        <v>7622</v>
      </c>
      <c r="B2116" s="11">
        <v>3047</v>
      </c>
      <c r="C2116" s="19" t="s">
        <v>12183</v>
      </c>
      <c r="D2116" s="19" t="s">
        <v>1516</v>
      </c>
      <c r="E2116" s="21" t="s">
        <v>12184</v>
      </c>
      <c r="F2116" s="21">
        <v>37666</v>
      </c>
      <c r="G2116" s="22" t="s">
        <v>726</v>
      </c>
      <c r="H2116" s="11">
        <f>COUNTIF(CAL!U:AN,B2116)</f>
        <v>1</v>
      </c>
      <c r="I2116" s="22">
        <v>16</v>
      </c>
      <c r="J2116" s="19"/>
      <c r="K2116" s="22">
        <f t="shared" si="66"/>
        <v>2</v>
      </c>
      <c r="L2116" s="22">
        <f t="shared" si="67"/>
        <v>2003</v>
      </c>
    </row>
    <row r="2117" spans="1:21" ht="17.100000000000001" customHeight="1">
      <c r="A2117" t="s">
        <v>7624</v>
      </c>
      <c r="B2117" s="11">
        <v>4886</v>
      </c>
      <c r="C2117" s="19" t="s">
        <v>6407</v>
      </c>
      <c r="D2117" s="19" t="s">
        <v>1596</v>
      </c>
      <c r="E2117" s="21" t="s">
        <v>12792</v>
      </c>
      <c r="F2117" s="21">
        <v>36848</v>
      </c>
      <c r="G2117" s="22" t="s">
        <v>726</v>
      </c>
      <c r="H2117" s="11">
        <f>COUNTIF(CAL!U:AN,B2117)</f>
        <v>1</v>
      </c>
      <c r="I2117" s="22">
        <v>22</v>
      </c>
      <c r="J2117" s="19"/>
      <c r="K2117" s="22">
        <f t="shared" si="66"/>
        <v>11</v>
      </c>
      <c r="L2117" s="22">
        <f t="shared" si="67"/>
        <v>2000</v>
      </c>
    </row>
    <row r="2118" spans="1:21" ht="17.100000000000001" customHeight="1">
      <c r="A2118" t="s">
        <v>7627</v>
      </c>
      <c r="B2118" s="11">
        <v>1335</v>
      </c>
      <c r="C2118" s="19" t="s">
        <v>11691</v>
      </c>
      <c r="D2118" s="19" t="s">
        <v>1596</v>
      </c>
      <c r="E2118" s="21" t="s">
        <v>11692</v>
      </c>
      <c r="F2118" s="21">
        <v>36951</v>
      </c>
      <c r="G2118" s="22" t="s">
        <v>726</v>
      </c>
      <c r="H2118" s="11">
        <f>COUNTIF(CAL!U:AN,B2118)</f>
        <v>1</v>
      </c>
      <c r="I2118" s="22">
        <v>14</v>
      </c>
      <c r="J2118" s="19"/>
      <c r="K2118" s="22">
        <f t="shared" si="66"/>
        <v>3</v>
      </c>
      <c r="L2118" s="22">
        <f t="shared" si="67"/>
        <v>2001</v>
      </c>
    </row>
    <row r="2119" spans="1:21" ht="17.100000000000001" customHeight="1">
      <c r="A2119" t="s">
        <v>7629</v>
      </c>
      <c r="B2119" s="11">
        <v>3104</v>
      </c>
      <c r="C2119" s="19" t="s">
        <v>6582</v>
      </c>
      <c r="D2119" s="19" t="s">
        <v>1596</v>
      </c>
      <c r="E2119" s="20" t="s">
        <v>6583</v>
      </c>
      <c r="F2119" s="21">
        <v>35591</v>
      </c>
      <c r="G2119" s="22" t="s">
        <v>726</v>
      </c>
      <c r="H2119" s="11">
        <f>COUNTIF(CAL!U:AN,B2119)</f>
        <v>5</v>
      </c>
      <c r="I2119" s="22">
        <v>13</v>
      </c>
      <c r="J2119" s="19"/>
      <c r="K2119" s="22">
        <f t="shared" si="66"/>
        <v>6</v>
      </c>
      <c r="L2119" s="22">
        <f t="shared" si="67"/>
        <v>1997</v>
      </c>
    </row>
    <row r="2120" spans="1:21" ht="17.100000000000001" customHeight="1">
      <c r="A2120" t="s">
        <v>7632</v>
      </c>
      <c r="B2120" s="11">
        <v>2154</v>
      </c>
      <c r="C2120" s="19" t="s">
        <v>4912</v>
      </c>
      <c r="D2120" s="19" t="s">
        <v>1596</v>
      </c>
      <c r="E2120" s="20" t="s">
        <v>4913</v>
      </c>
      <c r="F2120" s="21">
        <v>36774</v>
      </c>
      <c r="G2120" s="22" t="s">
        <v>726</v>
      </c>
      <c r="H2120" s="11">
        <f>COUNTIF(CAL!U:AN,B2120)</f>
        <v>3</v>
      </c>
      <c r="I2120" s="22">
        <v>25</v>
      </c>
      <c r="J2120" s="19"/>
      <c r="K2120" s="22">
        <f t="shared" si="66"/>
        <v>9</v>
      </c>
      <c r="L2120" s="22">
        <f t="shared" si="67"/>
        <v>2000</v>
      </c>
    </row>
    <row r="2121" spans="1:21" ht="17.100000000000001" customHeight="1">
      <c r="A2121" t="s">
        <v>7635</v>
      </c>
      <c r="B2121" s="11">
        <v>1213</v>
      </c>
      <c r="C2121" s="19" t="s">
        <v>11977</v>
      </c>
      <c r="D2121" s="19" t="s">
        <v>1596</v>
      </c>
      <c r="E2121" s="21" t="s">
        <v>11978</v>
      </c>
      <c r="F2121" s="21">
        <v>38065</v>
      </c>
      <c r="G2121" s="22" t="s">
        <v>726</v>
      </c>
      <c r="H2121" s="11">
        <f>COUNTIF(CAL!U:AN,B2121)</f>
        <v>1</v>
      </c>
      <c r="I2121" s="22">
        <v>15</v>
      </c>
      <c r="J2121" s="19"/>
      <c r="K2121" s="22">
        <f t="shared" si="66"/>
        <v>3</v>
      </c>
      <c r="L2121" s="22">
        <f t="shared" si="67"/>
        <v>2004</v>
      </c>
    </row>
    <row r="2122" spans="1:21" ht="17.100000000000001" customHeight="1">
      <c r="A2122" t="s">
        <v>7638</v>
      </c>
      <c r="B2122" s="11">
        <v>4954</v>
      </c>
      <c r="C2122" s="19" t="s">
        <v>8127</v>
      </c>
      <c r="D2122" s="19" t="s">
        <v>1596</v>
      </c>
      <c r="E2122" s="21" t="s">
        <v>9629</v>
      </c>
      <c r="F2122" s="21">
        <v>35704</v>
      </c>
      <c r="G2122" s="22" t="s">
        <v>726</v>
      </c>
      <c r="H2122" s="11">
        <f>COUNTIF(CAL!U:AN,B2122)</f>
        <v>2</v>
      </c>
      <c r="I2122" s="22">
        <v>7</v>
      </c>
      <c r="J2122" s="19"/>
      <c r="K2122" s="22">
        <f t="shared" si="66"/>
        <v>10</v>
      </c>
      <c r="L2122" s="22">
        <f t="shared" si="67"/>
        <v>1997</v>
      </c>
    </row>
    <row r="2123" spans="1:21" ht="17.100000000000001" customHeight="1">
      <c r="A2123" t="s">
        <v>7640</v>
      </c>
      <c r="B2123" s="11">
        <v>2454</v>
      </c>
      <c r="C2123" s="19" t="s">
        <v>1595</v>
      </c>
      <c r="D2123" s="19" t="s">
        <v>1596</v>
      </c>
      <c r="E2123" s="21" t="s">
        <v>1597</v>
      </c>
      <c r="F2123" s="21">
        <v>33738</v>
      </c>
      <c r="G2123" s="22" t="s">
        <v>726</v>
      </c>
      <c r="H2123" s="11">
        <f>COUNTIF(CAL!U:AN,B2123)</f>
        <v>10</v>
      </c>
      <c r="I2123" s="22">
        <v>21</v>
      </c>
      <c r="J2123" s="19"/>
      <c r="K2123" s="22">
        <f t="shared" si="66"/>
        <v>5</v>
      </c>
      <c r="L2123" s="22">
        <f t="shared" si="67"/>
        <v>1992</v>
      </c>
    </row>
    <row r="2124" spans="1:21" ht="17.100000000000001" customHeight="1">
      <c r="A2124" t="s">
        <v>7643</v>
      </c>
      <c r="B2124" s="11">
        <v>1334</v>
      </c>
      <c r="C2124" s="19" t="s">
        <v>3310</v>
      </c>
      <c r="D2124" s="19" t="s">
        <v>1596</v>
      </c>
      <c r="E2124" s="21" t="s">
        <v>3311</v>
      </c>
      <c r="F2124" s="21">
        <v>34754</v>
      </c>
      <c r="G2124" s="22" t="s">
        <v>726</v>
      </c>
      <c r="H2124" s="11">
        <f>COUNTIF(CAL!U:AN,B2124)</f>
        <v>4</v>
      </c>
      <c r="I2124" s="22">
        <v>18</v>
      </c>
      <c r="J2124" s="19"/>
      <c r="S2124" s="19"/>
      <c r="T2124" s="22">
        <f>MONTH(F2124)</f>
        <v>2</v>
      </c>
      <c r="U2124" s="22">
        <f>YEAR(F2124)</f>
        <v>1995</v>
      </c>
    </row>
    <row r="2125" spans="1:21" ht="17.100000000000001" customHeight="1">
      <c r="A2125" t="s">
        <v>7645</v>
      </c>
      <c r="B2125" s="11">
        <v>5036</v>
      </c>
      <c r="C2125" s="19" t="s">
        <v>750</v>
      </c>
      <c r="D2125" s="19" t="s">
        <v>1596</v>
      </c>
      <c r="E2125" s="21" t="s">
        <v>10028</v>
      </c>
      <c r="F2125" s="21">
        <v>34065</v>
      </c>
      <c r="G2125" s="22" t="s">
        <v>726</v>
      </c>
      <c r="H2125" s="11">
        <f>COUNTIF(CAL!U:AN,B2125)</f>
        <v>1</v>
      </c>
      <c r="I2125" s="22">
        <v>8</v>
      </c>
      <c r="J2125" s="19"/>
      <c r="S2125" s="19"/>
      <c r="T2125" s="22">
        <f>MONTH(F2125)</f>
        <v>4</v>
      </c>
      <c r="U2125" s="22">
        <f>YEAR(F2125)</f>
        <v>1993</v>
      </c>
    </row>
    <row r="2126" spans="1:21" ht="17.100000000000001" customHeight="1">
      <c r="A2126" t="s">
        <v>7648</v>
      </c>
      <c r="B2126" s="11">
        <v>1276</v>
      </c>
      <c r="C2126" s="19" t="s">
        <v>1265</v>
      </c>
      <c r="D2126" s="19" t="s">
        <v>1596</v>
      </c>
      <c r="E2126" s="21" t="s">
        <v>2012</v>
      </c>
      <c r="F2126" s="21">
        <v>34505</v>
      </c>
      <c r="G2126" s="22" t="s">
        <v>726</v>
      </c>
      <c r="H2126" s="11">
        <f>COUNTIF(CAL!U:AN,B2126)</f>
        <v>6</v>
      </c>
      <c r="I2126" s="22">
        <v>23</v>
      </c>
      <c r="J2126" s="19" t="s">
        <v>2013</v>
      </c>
      <c r="K2126" s="22">
        <f t="shared" ref="K2126:K2189" si="68">MONTH(F2126)</f>
        <v>6</v>
      </c>
      <c r="L2126" s="22">
        <f t="shared" ref="L2126:L2189" si="69">YEAR(F2126)</f>
        <v>1994</v>
      </c>
    </row>
    <row r="2127" spans="1:21" ht="17.100000000000001" customHeight="1">
      <c r="A2127" t="s">
        <v>7651</v>
      </c>
      <c r="B2127" s="11">
        <v>2453</v>
      </c>
      <c r="C2127" s="19" t="s">
        <v>7636</v>
      </c>
      <c r="D2127" s="19" t="s">
        <v>1596</v>
      </c>
      <c r="E2127" s="21" t="s">
        <v>7637</v>
      </c>
      <c r="F2127" s="21">
        <v>36910</v>
      </c>
      <c r="G2127" s="22" t="s">
        <v>726</v>
      </c>
      <c r="H2127" s="11">
        <f>COUNTIF(CAL!U:AN,B2127)</f>
        <v>2</v>
      </c>
      <c r="I2127" s="22">
        <v>26</v>
      </c>
      <c r="J2127" s="19"/>
      <c r="K2127" s="22">
        <f t="shared" si="68"/>
        <v>1</v>
      </c>
      <c r="L2127" s="22">
        <f t="shared" si="69"/>
        <v>2001</v>
      </c>
    </row>
    <row r="2128" spans="1:21" ht="17.100000000000001" customHeight="1">
      <c r="A2128" t="s">
        <v>7654</v>
      </c>
      <c r="B2128" s="11">
        <v>3916</v>
      </c>
      <c r="C2128" s="19" t="s">
        <v>7445</v>
      </c>
      <c r="D2128" s="19" t="s">
        <v>1596</v>
      </c>
      <c r="E2128" s="21" t="s">
        <v>7446</v>
      </c>
      <c r="F2128" s="21">
        <v>35114</v>
      </c>
      <c r="G2128" s="22" t="s">
        <v>726</v>
      </c>
      <c r="H2128" s="11">
        <f>COUNTIF(CAL!U:AN,B2128)</f>
        <v>2</v>
      </c>
      <c r="I2128" s="22">
        <v>22</v>
      </c>
      <c r="J2128" s="19"/>
      <c r="K2128" s="22">
        <f t="shared" si="68"/>
        <v>2</v>
      </c>
      <c r="L2128" s="22">
        <f t="shared" si="69"/>
        <v>1996</v>
      </c>
    </row>
    <row r="2129" spans="1:12" ht="17.100000000000001" customHeight="1">
      <c r="A2129" t="s">
        <v>7656</v>
      </c>
      <c r="B2129" s="11">
        <v>3239</v>
      </c>
      <c r="C2129" s="19" t="s">
        <v>11429</v>
      </c>
      <c r="D2129" s="19" t="s">
        <v>1596</v>
      </c>
      <c r="E2129" s="21" t="s">
        <v>11430</v>
      </c>
      <c r="F2129" s="21">
        <v>36349</v>
      </c>
      <c r="G2129" s="22" t="s">
        <v>726</v>
      </c>
      <c r="H2129" s="11">
        <f>COUNTIF(CAL!U:AN,B2129)</f>
        <v>1</v>
      </c>
      <c r="I2129" s="22">
        <v>12</v>
      </c>
      <c r="J2129" s="19"/>
      <c r="K2129" s="22">
        <f t="shared" si="68"/>
        <v>7</v>
      </c>
      <c r="L2129" s="22">
        <f t="shared" si="69"/>
        <v>1999</v>
      </c>
    </row>
    <row r="2130" spans="1:12" ht="17.100000000000001" customHeight="1">
      <c r="A2130" t="s">
        <v>7659</v>
      </c>
      <c r="B2130" s="11">
        <v>2472</v>
      </c>
      <c r="C2130" s="19" t="s">
        <v>4084</v>
      </c>
      <c r="D2130" s="19" t="s">
        <v>1159</v>
      </c>
      <c r="E2130" s="21" t="s">
        <v>4085</v>
      </c>
      <c r="F2130" s="21">
        <v>36735</v>
      </c>
      <c r="G2130" s="22" t="s">
        <v>726</v>
      </c>
      <c r="H2130" s="11">
        <f>COUNTIF(CAL!U:AN,B2130)</f>
        <v>4</v>
      </c>
      <c r="I2130" s="22">
        <v>11</v>
      </c>
      <c r="J2130" s="19"/>
      <c r="K2130" s="22">
        <f t="shared" si="68"/>
        <v>7</v>
      </c>
      <c r="L2130" s="22">
        <f t="shared" si="69"/>
        <v>2000</v>
      </c>
    </row>
    <row r="2131" spans="1:12" ht="17.100000000000001" customHeight="1">
      <c r="A2131" t="s">
        <v>7661</v>
      </c>
      <c r="B2131" s="11">
        <v>1629</v>
      </c>
      <c r="C2131" s="19" t="s">
        <v>1679</v>
      </c>
      <c r="D2131" s="19" t="s">
        <v>1159</v>
      </c>
      <c r="E2131" s="21" t="s">
        <v>1680</v>
      </c>
      <c r="F2131" s="21">
        <v>33371</v>
      </c>
      <c r="G2131" s="22" t="s">
        <v>726</v>
      </c>
      <c r="H2131" s="11">
        <f>COUNTIF(CAL!U:AN,B2131)</f>
        <v>7</v>
      </c>
      <c r="I2131" s="22">
        <v>1</v>
      </c>
      <c r="J2131" s="19"/>
      <c r="K2131" s="22">
        <f t="shared" si="68"/>
        <v>5</v>
      </c>
      <c r="L2131" s="22">
        <f t="shared" si="69"/>
        <v>1991</v>
      </c>
    </row>
    <row r="2132" spans="1:12" ht="17.100000000000001" customHeight="1">
      <c r="A2132" t="s">
        <v>7664</v>
      </c>
      <c r="B2132" s="11">
        <v>2848</v>
      </c>
      <c r="C2132" s="19" t="s">
        <v>2768</v>
      </c>
      <c r="D2132" s="19" t="s">
        <v>1159</v>
      </c>
      <c r="E2132" s="21" t="s">
        <v>2769</v>
      </c>
      <c r="F2132" s="21">
        <v>36537</v>
      </c>
      <c r="G2132" s="22" t="s">
        <v>726</v>
      </c>
      <c r="H2132" s="11">
        <f>COUNTIF(CAL!U:AN,B2132)</f>
        <v>4</v>
      </c>
      <c r="I2132" s="22">
        <v>7</v>
      </c>
      <c r="J2132" s="19"/>
      <c r="K2132" s="22">
        <f t="shared" si="68"/>
        <v>1</v>
      </c>
      <c r="L2132" s="22">
        <f t="shared" si="69"/>
        <v>2000</v>
      </c>
    </row>
    <row r="2133" spans="1:12" ht="17.100000000000001" customHeight="1">
      <c r="A2133" t="s">
        <v>7666</v>
      </c>
      <c r="B2133" s="11">
        <v>1372</v>
      </c>
      <c r="C2133" s="19" t="s">
        <v>5260</v>
      </c>
      <c r="D2133" s="19" t="s">
        <v>1159</v>
      </c>
      <c r="E2133" s="21" t="s">
        <v>5261</v>
      </c>
      <c r="F2133" s="21">
        <v>38841</v>
      </c>
      <c r="G2133" s="22" t="s">
        <v>726</v>
      </c>
      <c r="H2133" s="11">
        <f>COUNTIF(CAL!U:AN,B2133)</f>
        <v>2</v>
      </c>
      <c r="I2133" s="22">
        <v>4</v>
      </c>
      <c r="J2133" s="19"/>
      <c r="K2133" s="22">
        <f t="shared" si="68"/>
        <v>5</v>
      </c>
      <c r="L2133" s="22">
        <f t="shared" si="69"/>
        <v>2006</v>
      </c>
    </row>
    <row r="2134" spans="1:12" ht="17.100000000000001" customHeight="1">
      <c r="A2134" t="s">
        <v>7669</v>
      </c>
      <c r="B2134" s="11">
        <v>1866</v>
      </c>
      <c r="C2134" s="19" t="s">
        <v>1199</v>
      </c>
      <c r="D2134" s="19" t="s">
        <v>1159</v>
      </c>
      <c r="E2134" s="21" t="s">
        <v>1200</v>
      </c>
      <c r="F2134" s="21">
        <v>36793</v>
      </c>
      <c r="G2134" s="22" t="s">
        <v>726</v>
      </c>
      <c r="H2134" s="11">
        <f>COUNTIF(CAL!U:AN,B2134)</f>
        <v>9</v>
      </c>
      <c r="I2134" s="22">
        <v>11</v>
      </c>
      <c r="J2134" s="19"/>
      <c r="K2134" s="22">
        <f t="shared" si="68"/>
        <v>9</v>
      </c>
      <c r="L2134" s="22">
        <f t="shared" si="69"/>
        <v>2000</v>
      </c>
    </row>
    <row r="2135" spans="1:12" ht="17.100000000000001" customHeight="1">
      <c r="A2135" t="s">
        <v>7672</v>
      </c>
      <c r="B2135" s="11">
        <v>1371</v>
      </c>
      <c r="C2135" s="19" t="s">
        <v>1158</v>
      </c>
      <c r="D2135" s="19" t="s">
        <v>1159</v>
      </c>
      <c r="E2135" s="21" t="s">
        <v>1160</v>
      </c>
      <c r="F2135" s="21">
        <v>34957</v>
      </c>
      <c r="G2135" s="22" t="s">
        <v>829</v>
      </c>
      <c r="H2135" s="11">
        <f>COUNTIF(CAL!U:AN,B2135)</f>
        <v>9</v>
      </c>
      <c r="I2135" s="22">
        <v>28</v>
      </c>
      <c r="J2135" s="19"/>
      <c r="K2135" s="22">
        <f t="shared" si="68"/>
        <v>9</v>
      </c>
      <c r="L2135" s="22">
        <f t="shared" si="69"/>
        <v>1995</v>
      </c>
    </row>
    <row r="2136" spans="1:12" ht="17.100000000000001" customHeight="1">
      <c r="A2136" t="s">
        <v>7675</v>
      </c>
      <c r="B2136" s="11">
        <v>1520</v>
      </c>
      <c r="C2136" s="19" t="s">
        <v>1610</v>
      </c>
      <c r="D2136" s="19" t="s">
        <v>1159</v>
      </c>
      <c r="E2136" s="20" t="s">
        <v>5107</v>
      </c>
      <c r="F2136" s="21">
        <v>32802</v>
      </c>
      <c r="G2136" s="22" t="s">
        <v>726</v>
      </c>
      <c r="H2136" s="11">
        <f>COUNTIF(CAL!U:AN,B2136)</f>
        <v>2</v>
      </c>
      <c r="I2136" s="22">
        <v>2</v>
      </c>
      <c r="J2136" s="19"/>
      <c r="K2136" s="22">
        <f t="shared" si="68"/>
        <v>10</v>
      </c>
      <c r="L2136" s="22">
        <f t="shared" si="69"/>
        <v>1989</v>
      </c>
    </row>
    <row r="2137" spans="1:12" ht="17.100000000000001" customHeight="1">
      <c r="A2137" t="s">
        <v>7678</v>
      </c>
      <c r="B2137" s="11">
        <v>3188</v>
      </c>
      <c r="C2137" s="19" t="s">
        <v>2475</v>
      </c>
      <c r="D2137" s="19" t="s">
        <v>1159</v>
      </c>
      <c r="E2137" s="21" t="s">
        <v>2476</v>
      </c>
      <c r="F2137" s="21">
        <v>36361</v>
      </c>
      <c r="G2137" s="22" t="s">
        <v>829</v>
      </c>
      <c r="H2137" s="11">
        <f>COUNTIF(CAL!U:AN,B2137)</f>
        <v>6</v>
      </c>
      <c r="I2137" s="22">
        <v>20</v>
      </c>
      <c r="J2137" s="19"/>
      <c r="K2137" s="22">
        <f t="shared" si="68"/>
        <v>7</v>
      </c>
      <c r="L2137" s="22">
        <f t="shared" si="69"/>
        <v>1999</v>
      </c>
    </row>
    <row r="2138" spans="1:12" ht="17.100000000000001" customHeight="1">
      <c r="A2138" t="s">
        <v>7681</v>
      </c>
      <c r="B2138" s="11">
        <v>1143</v>
      </c>
      <c r="C2138" s="19" t="s">
        <v>7769</v>
      </c>
      <c r="D2138" s="19" t="s">
        <v>1159</v>
      </c>
      <c r="E2138" s="21" t="s">
        <v>7769</v>
      </c>
      <c r="F2138" s="21">
        <v>38586</v>
      </c>
      <c r="G2138" s="22" t="s">
        <v>726</v>
      </c>
      <c r="H2138" s="11">
        <f>COUNTIF(CAL!U:AN,B2138)</f>
        <v>1</v>
      </c>
      <c r="I2138" s="22">
        <v>1</v>
      </c>
      <c r="J2138" s="19"/>
      <c r="K2138" s="22">
        <f t="shared" si="68"/>
        <v>8</v>
      </c>
      <c r="L2138" s="22">
        <f t="shared" si="69"/>
        <v>2005</v>
      </c>
    </row>
    <row r="2139" spans="1:12" ht="17.100000000000001" customHeight="1">
      <c r="A2139" t="s">
        <v>7684</v>
      </c>
      <c r="B2139" s="11">
        <v>1630</v>
      </c>
      <c r="C2139" s="19" t="s">
        <v>5049</v>
      </c>
      <c r="D2139" s="19" t="s">
        <v>1159</v>
      </c>
      <c r="E2139" s="21" t="s">
        <v>5050</v>
      </c>
      <c r="F2139" s="21">
        <v>35441</v>
      </c>
      <c r="G2139" s="22" t="s">
        <v>1351</v>
      </c>
      <c r="H2139" s="11">
        <f>COUNTIF(CAL!U:AN,B2139)</f>
        <v>2</v>
      </c>
      <c r="I2139" s="22">
        <v>1</v>
      </c>
      <c r="J2139" s="19"/>
      <c r="K2139" s="22">
        <f t="shared" si="68"/>
        <v>1</v>
      </c>
      <c r="L2139" s="22">
        <f t="shared" si="69"/>
        <v>1997</v>
      </c>
    </row>
    <row r="2140" spans="1:12" ht="17.100000000000001" customHeight="1">
      <c r="A2140" t="s">
        <v>7687</v>
      </c>
      <c r="B2140" s="11">
        <v>2084</v>
      </c>
      <c r="C2140" s="19" t="s">
        <v>8279</v>
      </c>
      <c r="D2140" s="19" t="s">
        <v>1159</v>
      </c>
      <c r="E2140" s="20" t="s">
        <v>8280</v>
      </c>
      <c r="F2140" s="21">
        <v>38509</v>
      </c>
      <c r="G2140" s="22" t="s">
        <v>726</v>
      </c>
      <c r="H2140" s="11">
        <f>COUNTIF(CAL!U:AN,B2140)</f>
        <v>1</v>
      </c>
      <c r="I2140" s="22">
        <v>3</v>
      </c>
      <c r="J2140" s="19"/>
      <c r="K2140" s="22">
        <f t="shared" si="68"/>
        <v>6</v>
      </c>
      <c r="L2140" s="22">
        <f t="shared" si="69"/>
        <v>2005</v>
      </c>
    </row>
    <row r="2141" spans="1:12" ht="17.100000000000001" customHeight="1">
      <c r="A2141" t="s">
        <v>7690</v>
      </c>
      <c r="B2141" s="11">
        <v>1370</v>
      </c>
      <c r="C2141" s="19" t="s">
        <v>1587</v>
      </c>
      <c r="D2141" s="19" t="s">
        <v>1159</v>
      </c>
      <c r="E2141" s="21" t="s">
        <v>8306</v>
      </c>
      <c r="F2141" s="21">
        <v>39290</v>
      </c>
      <c r="G2141" s="22" t="s">
        <v>726</v>
      </c>
      <c r="H2141" s="11">
        <f>COUNTIF(CAL!U:AN,B2141)</f>
        <v>1</v>
      </c>
      <c r="I2141" s="22">
        <v>3</v>
      </c>
      <c r="J2141" s="19"/>
      <c r="K2141" s="22">
        <f t="shared" si="68"/>
        <v>7</v>
      </c>
      <c r="L2141" s="22">
        <f t="shared" si="69"/>
        <v>2007</v>
      </c>
    </row>
    <row r="2142" spans="1:12" ht="17.100000000000001" customHeight="1">
      <c r="A2142" t="s">
        <v>7693</v>
      </c>
      <c r="B2142" s="11">
        <v>5209</v>
      </c>
      <c r="C2142" s="19" t="s">
        <v>13265</v>
      </c>
      <c r="D2142" s="19" t="s">
        <v>1159</v>
      </c>
      <c r="E2142" s="21" t="s">
        <v>14544</v>
      </c>
      <c r="F2142" s="21">
        <v>36383</v>
      </c>
      <c r="G2142" s="22" t="s">
        <v>726</v>
      </c>
      <c r="H2142" s="11">
        <f>COUNTIF(CAL!U:AN,B2142)</f>
        <v>1</v>
      </c>
      <c r="I2142" s="22">
        <v>17</v>
      </c>
      <c r="J2142" s="19"/>
      <c r="K2142" s="22">
        <f t="shared" si="68"/>
        <v>8</v>
      </c>
      <c r="L2142" s="22">
        <f t="shared" si="69"/>
        <v>1999</v>
      </c>
    </row>
    <row r="2143" spans="1:12" ht="17.100000000000001" customHeight="1">
      <c r="A2143" t="s">
        <v>7696</v>
      </c>
      <c r="B2143" s="11">
        <v>2416</v>
      </c>
      <c r="C2143" s="19" t="s">
        <v>11031</v>
      </c>
      <c r="D2143" s="19" t="s">
        <v>1159</v>
      </c>
      <c r="E2143" s="21" t="s">
        <v>11032</v>
      </c>
      <c r="F2143" s="21">
        <v>31854</v>
      </c>
      <c r="G2143" s="22" t="s">
        <v>802</v>
      </c>
      <c r="H2143" s="11">
        <f>COUNTIF(CAL!U:AN,B2143)</f>
        <v>1</v>
      </c>
      <c r="I2143" s="22">
        <v>11</v>
      </c>
      <c r="J2143" s="19"/>
      <c r="K2143" s="22">
        <f t="shared" si="68"/>
        <v>3</v>
      </c>
      <c r="L2143" s="22">
        <f t="shared" si="69"/>
        <v>1987</v>
      </c>
    </row>
    <row r="2144" spans="1:12" ht="17.100000000000001" customHeight="1">
      <c r="A2144" t="s">
        <v>7698</v>
      </c>
      <c r="B2144" s="11">
        <v>2620</v>
      </c>
      <c r="C2144" s="19" t="s">
        <v>1916</v>
      </c>
      <c r="D2144" s="19" t="s">
        <v>1159</v>
      </c>
      <c r="E2144" s="21" t="s">
        <v>10759</v>
      </c>
      <c r="F2144" s="21">
        <v>35361</v>
      </c>
      <c r="G2144" s="22" t="s">
        <v>726</v>
      </c>
      <c r="H2144" s="11">
        <f>COUNTIF(CAL!U:AN,B2144)</f>
        <v>1</v>
      </c>
      <c r="I2144" s="22">
        <v>10</v>
      </c>
      <c r="J2144" s="19"/>
      <c r="K2144" s="22">
        <f t="shared" si="68"/>
        <v>10</v>
      </c>
      <c r="L2144" s="22">
        <f t="shared" si="69"/>
        <v>1996</v>
      </c>
    </row>
    <row r="2145" spans="1:12" ht="17.100000000000001" customHeight="1">
      <c r="A2145" t="s">
        <v>7701</v>
      </c>
      <c r="B2145" s="11">
        <v>2760</v>
      </c>
      <c r="C2145" s="19" t="s">
        <v>8730</v>
      </c>
      <c r="D2145" s="19" t="s">
        <v>1159</v>
      </c>
      <c r="E2145" s="20" t="s">
        <v>8731</v>
      </c>
      <c r="F2145" s="21">
        <v>35512</v>
      </c>
      <c r="G2145" s="22" t="s">
        <v>726</v>
      </c>
      <c r="H2145" s="11">
        <f>COUNTIF(CAL!U:AN,B2145)</f>
        <v>1</v>
      </c>
      <c r="I2145" s="22">
        <v>4</v>
      </c>
      <c r="J2145" s="19"/>
      <c r="K2145" s="22">
        <f t="shared" si="68"/>
        <v>3</v>
      </c>
      <c r="L2145" s="22">
        <f t="shared" si="69"/>
        <v>1997</v>
      </c>
    </row>
    <row r="2146" spans="1:12" ht="17.100000000000001" customHeight="1">
      <c r="A2146" t="s">
        <v>7704</v>
      </c>
      <c r="B2146" s="11">
        <v>2473</v>
      </c>
      <c r="C2146" s="19" t="s">
        <v>959</v>
      </c>
      <c r="D2146" s="19" t="s">
        <v>1159</v>
      </c>
      <c r="E2146" s="21" t="s">
        <v>2185</v>
      </c>
      <c r="F2146" s="21">
        <v>36251</v>
      </c>
      <c r="G2146" s="22" t="s">
        <v>726</v>
      </c>
      <c r="H2146" s="11">
        <f>COUNTIF(CAL!U:AN,B2146)</f>
        <v>7</v>
      </c>
      <c r="I2146" s="22">
        <v>10</v>
      </c>
      <c r="J2146" s="19"/>
      <c r="K2146" s="22">
        <f t="shared" si="68"/>
        <v>4</v>
      </c>
      <c r="L2146" s="22">
        <f t="shared" si="69"/>
        <v>1999</v>
      </c>
    </row>
    <row r="2147" spans="1:12" ht="17.100000000000001" customHeight="1">
      <c r="A2147" t="s">
        <v>7706</v>
      </c>
      <c r="B2147" s="11">
        <v>4893</v>
      </c>
      <c r="C2147" s="19" t="s">
        <v>10288</v>
      </c>
      <c r="D2147" s="19" t="s">
        <v>5310</v>
      </c>
      <c r="E2147" s="21" t="s">
        <v>10289</v>
      </c>
      <c r="F2147" s="21">
        <v>38491</v>
      </c>
      <c r="G2147" s="22" t="s">
        <v>726</v>
      </c>
      <c r="H2147" s="11">
        <f>COUNTIF(CAL!U:AN,B2147)</f>
        <v>1</v>
      </c>
      <c r="I2147" s="22">
        <v>9</v>
      </c>
      <c r="J2147" s="19"/>
      <c r="K2147" s="22">
        <f t="shared" si="68"/>
        <v>5</v>
      </c>
      <c r="L2147" s="22">
        <f t="shared" si="69"/>
        <v>2005</v>
      </c>
    </row>
    <row r="2148" spans="1:12" ht="17.100000000000001" customHeight="1">
      <c r="A2148" t="s">
        <v>7709</v>
      </c>
      <c r="B2148" s="11">
        <v>5022</v>
      </c>
      <c r="C2148" s="19" t="s">
        <v>8966</v>
      </c>
      <c r="D2148" s="19" t="s">
        <v>5310</v>
      </c>
      <c r="E2148" s="21" t="s">
        <v>8967</v>
      </c>
      <c r="F2148" s="21">
        <v>39432</v>
      </c>
      <c r="G2148" s="22" t="s">
        <v>726</v>
      </c>
      <c r="H2148" s="11">
        <f>COUNTIF(CAL!U:AN,B2148)</f>
        <v>1</v>
      </c>
      <c r="I2148" s="22">
        <v>5</v>
      </c>
      <c r="J2148" s="19"/>
      <c r="K2148" s="22">
        <f t="shared" si="68"/>
        <v>12</v>
      </c>
      <c r="L2148" s="22">
        <f t="shared" si="69"/>
        <v>2007</v>
      </c>
    </row>
    <row r="2149" spans="1:12" ht="17.100000000000001" customHeight="1">
      <c r="A2149" t="s">
        <v>7712</v>
      </c>
      <c r="B2149" s="11">
        <v>4952</v>
      </c>
      <c r="C2149" s="19" t="s">
        <v>5309</v>
      </c>
      <c r="D2149" s="19" t="s">
        <v>5310</v>
      </c>
      <c r="E2149" s="20" t="s">
        <v>5311</v>
      </c>
      <c r="F2149" s="21">
        <v>39651</v>
      </c>
      <c r="G2149" s="22" t="s">
        <v>726</v>
      </c>
      <c r="H2149" s="11">
        <f>COUNTIF(CAL!U:AN,B2149)</f>
        <v>2</v>
      </c>
      <c r="I2149" s="22">
        <v>4</v>
      </c>
      <c r="J2149" s="19"/>
      <c r="K2149" s="22">
        <f t="shared" si="68"/>
        <v>7</v>
      </c>
      <c r="L2149" s="22">
        <f t="shared" si="69"/>
        <v>2008</v>
      </c>
    </row>
    <row r="2150" spans="1:12" ht="17.100000000000001" customHeight="1">
      <c r="A2150" t="s">
        <v>7715</v>
      </c>
      <c r="B2150" s="11">
        <v>4649</v>
      </c>
      <c r="C2150" s="19" t="s">
        <v>3011</v>
      </c>
      <c r="D2150" s="19" t="s">
        <v>5310</v>
      </c>
      <c r="E2150" s="21" t="s">
        <v>5316</v>
      </c>
      <c r="F2150" s="21">
        <v>39084</v>
      </c>
      <c r="G2150" s="22" t="s">
        <v>726</v>
      </c>
      <c r="H2150" s="11">
        <f>COUNTIF(CAL!U:AN,B2150)</f>
        <v>2</v>
      </c>
      <c r="I2150" s="22">
        <v>4</v>
      </c>
      <c r="J2150" s="19"/>
      <c r="K2150" s="22">
        <f t="shared" si="68"/>
        <v>1</v>
      </c>
      <c r="L2150" s="22">
        <f t="shared" si="69"/>
        <v>2007</v>
      </c>
    </row>
    <row r="2151" spans="1:12" ht="17.100000000000001" customHeight="1">
      <c r="A2151" t="s">
        <v>7718</v>
      </c>
      <c r="B2151" s="11">
        <v>5330</v>
      </c>
      <c r="C2151" s="19" t="s">
        <v>14218</v>
      </c>
      <c r="D2151" s="19" t="s">
        <v>13268</v>
      </c>
      <c r="E2151" s="21" t="s">
        <v>14543</v>
      </c>
      <c r="F2151" s="21">
        <v>38069</v>
      </c>
      <c r="G2151" s="22" t="s">
        <v>726</v>
      </c>
      <c r="H2151" s="11">
        <f>COUNTIF(CAL!U:AN,B2151)</f>
        <v>3</v>
      </c>
      <c r="I2151" s="22">
        <v>21</v>
      </c>
      <c r="J2151" s="19"/>
      <c r="K2151" s="22">
        <f t="shared" si="68"/>
        <v>3</v>
      </c>
      <c r="L2151" s="22">
        <f t="shared" si="69"/>
        <v>2004</v>
      </c>
    </row>
    <row r="2152" spans="1:12" ht="17.100000000000001" customHeight="1">
      <c r="A2152" t="s">
        <v>7720</v>
      </c>
      <c r="B2152" s="11">
        <v>5401</v>
      </c>
      <c r="C2152" s="19" t="s">
        <v>14519</v>
      </c>
      <c r="D2152" s="19" t="s">
        <v>13268</v>
      </c>
      <c r="E2152" s="21" t="s">
        <v>14540</v>
      </c>
      <c r="F2152" s="21">
        <v>38494</v>
      </c>
      <c r="G2152" s="22" t="s">
        <v>726</v>
      </c>
      <c r="H2152" s="11">
        <f>COUNTIF(CAL!U:AN,B2152)</f>
        <v>1</v>
      </c>
      <c r="I2152" s="22">
        <v>13</v>
      </c>
      <c r="J2152" s="19"/>
      <c r="K2152" s="22">
        <f t="shared" si="68"/>
        <v>5</v>
      </c>
      <c r="L2152" s="22">
        <f t="shared" si="69"/>
        <v>2005</v>
      </c>
    </row>
    <row r="2153" spans="1:12" ht="17.100000000000001" customHeight="1">
      <c r="A2153" t="s">
        <v>7722</v>
      </c>
      <c r="B2153" s="11">
        <v>3168</v>
      </c>
      <c r="C2153" s="19" t="s">
        <v>3376</v>
      </c>
      <c r="D2153" s="19" t="s">
        <v>13268</v>
      </c>
      <c r="E2153" s="21" t="s">
        <v>3377</v>
      </c>
      <c r="F2153" s="21">
        <v>36225</v>
      </c>
      <c r="G2153" s="22" t="s">
        <v>726</v>
      </c>
      <c r="H2153" s="11">
        <f>COUNTIF(CAL!U:AN,B2153)</f>
        <v>5</v>
      </c>
      <c r="I2153" s="22">
        <v>24</v>
      </c>
      <c r="J2153" s="19" t="s">
        <v>14216</v>
      </c>
      <c r="K2153" s="22">
        <f t="shared" si="68"/>
        <v>3</v>
      </c>
      <c r="L2153" s="22">
        <f t="shared" si="69"/>
        <v>1999</v>
      </c>
    </row>
    <row r="2154" spans="1:12" ht="17.100000000000001" customHeight="1">
      <c r="A2154" t="s">
        <v>7726</v>
      </c>
      <c r="B2154" s="11">
        <v>5197</v>
      </c>
      <c r="C2154" s="19" t="s">
        <v>13267</v>
      </c>
      <c r="D2154" s="19" t="s">
        <v>13268</v>
      </c>
      <c r="E2154" s="21" t="s">
        <v>14541</v>
      </c>
      <c r="F2154" s="21">
        <v>38803</v>
      </c>
      <c r="G2154" s="22" t="s">
        <v>726</v>
      </c>
      <c r="H2154" s="11">
        <f>COUNTIF(CAL!U:AN,B2154)</f>
        <v>1</v>
      </c>
      <c r="I2154" s="22">
        <v>4</v>
      </c>
      <c r="J2154" s="19"/>
      <c r="K2154" s="22">
        <f t="shared" si="68"/>
        <v>3</v>
      </c>
      <c r="L2154" s="22">
        <f t="shared" si="69"/>
        <v>2006</v>
      </c>
    </row>
    <row r="2155" spans="1:12" ht="17.100000000000001" customHeight="1">
      <c r="A2155" t="s">
        <v>7728</v>
      </c>
      <c r="B2155" s="11">
        <v>5164</v>
      </c>
      <c r="C2155" s="19" t="s">
        <v>855</v>
      </c>
      <c r="D2155" s="19" t="s">
        <v>13268</v>
      </c>
      <c r="E2155" s="20" t="s">
        <v>14542</v>
      </c>
      <c r="F2155" s="21">
        <v>38740</v>
      </c>
      <c r="G2155" s="22" t="s">
        <v>726</v>
      </c>
      <c r="H2155" s="11">
        <f>COUNTIF(CAL!U:AN,B2155)</f>
        <v>2</v>
      </c>
      <c r="I2155" s="22">
        <v>7</v>
      </c>
      <c r="J2155" s="19"/>
      <c r="K2155" s="22">
        <f t="shared" si="68"/>
        <v>1</v>
      </c>
      <c r="L2155" s="22">
        <f t="shared" si="69"/>
        <v>2006</v>
      </c>
    </row>
    <row r="2156" spans="1:12" ht="17.100000000000001" customHeight="1">
      <c r="A2156" t="s">
        <v>7731</v>
      </c>
      <c r="B2156" s="11">
        <v>1870</v>
      </c>
      <c r="C2156" s="19" t="s">
        <v>2321</v>
      </c>
      <c r="D2156" s="19" t="s">
        <v>1051</v>
      </c>
      <c r="E2156" s="20" t="s">
        <v>6862</v>
      </c>
      <c r="F2156" s="21">
        <v>35907</v>
      </c>
      <c r="G2156" s="22" t="s">
        <v>726</v>
      </c>
      <c r="H2156" s="11">
        <f>COUNTIF(CAL!U:AN,B2156)</f>
        <v>2</v>
      </c>
      <c r="I2156" s="22">
        <v>15</v>
      </c>
      <c r="J2156" s="19" t="s">
        <v>4481</v>
      </c>
      <c r="K2156" s="22">
        <f t="shared" si="68"/>
        <v>4</v>
      </c>
      <c r="L2156" s="22">
        <f t="shared" si="69"/>
        <v>1998</v>
      </c>
    </row>
    <row r="2157" spans="1:12" ht="17.100000000000001" customHeight="1">
      <c r="A2157" t="s">
        <v>7734</v>
      </c>
      <c r="B2157" s="11">
        <v>1625</v>
      </c>
      <c r="C2157" s="19" t="s">
        <v>2398</v>
      </c>
      <c r="D2157" s="19" t="s">
        <v>1051</v>
      </c>
      <c r="E2157" s="21" t="s">
        <v>3366</v>
      </c>
      <c r="F2157" s="21">
        <v>36792</v>
      </c>
      <c r="G2157" s="22" t="s">
        <v>726</v>
      </c>
      <c r="H2157" s="11">
        <f>COUNTIF(CAL!U:AN,B2157)</f>
        <v>4</v>
      </c>
      <c r="I2157" s="22">
        <v>25</v>
      </c>
      <c r="J2157" s="19"/>
      <c r="K2157" s="22">
        <f t="shared" si="68"/>
        <v>9</v>
      </c>
      <c r="L2157" s="22">
        <f t="shared" si="69"/>
        <v>2000</v>
      </c>
    </row>
    <row r="2158" spans="1:12" ht="17.100000000000001" customHeight="1">
      <c r="A2158" t="s">
        <v>7737</v>
      </c>
      <c r="B2158" s="11">
        <v>2694</v>
      </c>
      <c r="C2158" s="19" t="s">
        <v>7525</v>
      </c>
      <c r="D2158" s="19" t="s">
        <v>1051</v>
      </c>
      <c r="E2158" s="21" t="s">
        <v>7526</v>
      </c>
      <c r="F2158" s="21">
        <v>34166</v>
      </c>
      <c r="G2158" s="22" t="s">
        <v>726</v>
      </c>
      <c r="H2158" s="11">
        <f>COUNTIF(CAL!U:AN,B2158)</f>
        <v>2</v>
      </c>
      <c r="I2158" s="22">
        <v>24</v>
      </c>
      <c r="J2158" s="19"/>
      <c r="K2158" s="22">
        <f t="shared" si="68"/>
        <v>7</v>
      </c>
      <c r="L2158" s="22">
        <f t="shared" si="69"/>
        <v>1993</v>
      </c>
    </row>
    <row r="2159" spans="1:12" ht="17.100000000000001" customHeight="1">
      <c r="A2159" t="s">
        <v>7739</v>
      </c>
      <c r="B2159" s="11">
        <v>1130</v>
      </c>
      <c r="C2159" s="19" t="s">
        <v>1050</v>
      </c>
      <c r="D2159" s="19" t="s">
        <v>1051</v>
      </c>
      <c r="E2159" s="21" t="s">
        <v>1052</v>
      </c>
      <c r="F2159" s="21">
        <v>35076</v>
      </c>
      <c r="G2159" s="22" t="s">
        <v>726</v>
      </c>
      <c r="H2159" s="11">
        <f>COUNTIF(CAL!U:AN,B2159)</f>
        <v>10</v>
      </c>
      <c r="I2159" s="22">
        <v>27</v>
      </c>
      <c r="J2159" s="19" t="s">
        <v>1053</v>
      </c>
      <c r="K2159" s="22">
        <f t="shared" si="68"/>
        <v>1</v>
      </c>
      <c r="L2159" s="22">
        <f t="shared" si="69"/>
        <v>1996</v>
      </c>
    </row>
    <row r="2160" spans="1:12" ht="17.100000000000001" customHeight="1">
      <c r="A2160" t="s">
        <v>7742</v>
      </c>
      <c r="B2160" s="11">
        <v>5010</v>
      </c>
      <c r="C2160" s="19" t="s">
        <v>12893</v>
      </c>
      <c r="D2160" s="19" t="s">
        <v>1051</v>
      </c>
      <c r="E2160" s="21" t="s">
        <v>12894</v>
      </c>
      <c r="F2160" s="21">
        <v>38164</v>
      </c>
      <c r="G2160" s="22" t="s">
        <v>726</v>
      </c>
      <c r="H2160" s="11">
        <f>COUNTIF(CAL!U:AN,B2160)</f>
        <v>1</v>
      </c>
      <c r="I2160" s="22">
        <v>23</v>
      </c>
      <c r="J2160" s="19"/>
      <c r="K2160" s="22">
        <f t="shared" si="68"/>
        <v>6</v>
      </c>
      <c r="L2160" s="22">
        <f t="shared" si="69"/>
        <v>2004</v>
      </c>
    </row>
    <row r="2161" spans="1:12" ht="17.100000000000001" customHeight="1">
      <c r="A2161" t="s">
        <v>7745</v>
      </c>
      <c r="B2161" s="11">
        <v>3021</v>
      </c>
      <c r="C2161" s="19" t="s">
        <v>13061</v>
      </c>
      <c r="D2161" s="19" t="s">
        <v>1051</v>
      </c>
      <c r="E2161" s="21" t="s">
        <v>13062</v>
      </c>
      <c r="F2161" s="21">
        <v>37017</v>
      </c>
      <c r="G2161" s="22" t="s">
        <v>726</v>
      </c>
      <c r="H2161" s="11">
        <f>COUNTIF(CAL!U:AN,B2161)</f>
        <v>1</v>
      </c>
      <c r="I2161" s="22">
        <v>26</v>
      </c>
      <c r="J2161" s="19"/>
      <c r="K2161" s="22">
        <f t="shared" si="68"/>
        <v>5</v>
      </c>
      <c r="L2161" s="22">
        <f t="shared" si="69"/>
        <v>2001</v>
      </c>
    </row>
    <row r="2162" spans="1:12" ht="17.100000000000001" customHeight="1">
      <c r="A2162" t="s">
        <v>7747</v>
      </c>
      <c r="B2162" s="11">
        <v>3765</v>
      </c>
      <c r="C2162" s="19" t="s">
        <v>11210</v>
      </c>
      <c r="D2162" s="19" t="s">
        <v>1051</v>
      </c>
      <c r="E2162" s="20" t="s">
        <v>11211</v>
      </c>
      <c r="F2162" s="21">
        <v>37133</v>
      </c>
      <c r="G2162" s="22" t="s">
        <v>726</v>
      </c>
      <c r="H2162" s="11">
        <f>COUNTIF(CAL!U:AN,B2162)</f>
        <v>1</v>
      </c>
      <c r="I2162" s="22">
        <v>12</v>
      </c>
      <c r="J2162" s="19"/>
      <c r="K2162" s="22">
        <f t="shared" si="68"/>
        <v>8</v>
      </c>
      <c r="L2162" s="22">
        <f t="shared" si="69"/>
        <v>2001</v>
      </c>
    </row>
    <row r="2163" spans="1:12" ht="17.100000000000001" customHeight="1">
      <c r="A2163" t="s">
        <v>7750</v>
      </c>
      <c r="B2163" s="11">
        <v>1200</v>
      </c>
      <c r="C2163" s="19" t="s">
        <v>4803</v>
      </c>
      <c r="D2163" s="19" t="s">
        <v>1051</v>
      </c>
      <c r="E2163" s="21" t="s">
        <v>4804</v>
      </c>
      <c r="F2163" s="21">
        <v>37148</v>
      </c>
      <c r="G2163" s="22" t="s">
        <v>726</v>
      </c>
      <c r="H2163" s="11">
        <f>COUNTIF(CAL!U:AN,B2163)</f>
        <v>3</v>
      </c>
      <c r="I2163" s="22">
        <v>22</v>
      </c>
      <c r="J2163" s="19"/>
      <c r="K2163" s="22">
        <f t="shared" si="68"/>
        <v>9</v>
      </c>
      <c r="L2163" s="22">
        <f t="shared" si="69"/>
        <v>2001</v>
      </c>
    </row>
    <row r="2164" spans="1:12" ht="17.100000000000001" customHeight="1">
      <c r="A2164" t="s">
        <v>7754</v>
      </c>
      <c r="B2164" s="11">
        <v>5397</v>
      </c>
      <c r="C2164" s="19" t="s">
        <v>14512</v>
      </c>
      <c r="D2164" s="19" t="s">
        <v>1051</v>
      </c>
      <c r="E2164" s="21" t="s">
        <v>14545</v>
      </c>
      <c r="F2164" s="21">
        <v>37469</v>
      </c>
      <c r="G2164" s="22" t="s">
        <v>726</v>
      </c>
      <c r="H2164" s="11">
        <f>COUNTIF(CAL!U:AN,B2164)</f>
        <v>1</v>
      </c>
      <c r="I2164" s="22">
        <v>23</v>
      </c>
      <c r="J2164" s="19"/>
      <c r="K2164" s="22">
        <f t="shared" si="68"/>
        <v>8</v>
      </c>
      <c r="L2164" s="22">
        <f t="shared" si="69"/>
        <v>2002</v>
      </c>
    </row>
    <row r="2165" spans="1:12" ht="17.100000000000001" customHeight="1">
      <c r="A2165" t="s">
        <v>7758</v>
      </c>
      <c r="B2165" s="11">
        <v>2316</v>
      </c>
      <c r="C2165" s="19" t="s">
        <v>3463</v>
      </c>
      <c r="D2165" s="19" t="s">
        <v>1051</v>
      </c>
      <c r="E2165" s="21" t="s">
        <v>3464</v>
      </c>
      <c r="F2165" s="21">
        <v>33874</v>
      </c>
      <c r="G2165" s="22" t="s">
        <v>726</v>
      </c>
      <c r="H2165" s="11">
        <f>COUNTIF(CAL!U:AN,B2165)</f>
        <v>4</v>
      </c>
      <c r="I2165" s="22">
        <v>22</v>
      </c>
      <c r="J2165" s="19"/>
      <c r="K2165" s="22">
        <f t="shared" si="68"/>
        <v>9</v>
      </c>
      <c r="L2165" s="22">
        <f t="shared" si="69"/>
        <v>1992</v>
      </c>
    </row>
    <row r="2166" spans="1:12" ht="17.100000000000001" customHeight="1">
      <c r="A2166" t="s">
        <v>7762</v>
      </c>
      <c r="B2166" s="11">
        <v>1401</v>
      </c>
      <c r="C2166" s="19" t="s">
        <v>6308</v>
      </c>
      <c r="D2166" s="19" t="s">
        <v>1051</v>
      </c>
      <c r="E2166" s="20" t="s">
        <v>7300</v>
      </c>
      <c r="F2166" s="21">
        <v>33804</v>
      </c>
      <c r="G2166" s="22" t="s">
        <v>726</v>
      </c>
      <c r="H2166" s="11">
        <f>COUNTIF(CAL!U:AN,B2166)</f>
        <v>2</v>
      </c>
      <c r="I2166" s="22">
        <v>20</v>
      </c>
      <c r="J2166" s="19"/>
      <c r="K2166" s="22">
        <f t="shared" si="68"/>
        <v>7</v>
      </c>
      <c r="L2166" s="22">
        <f t="shared" si="69"/>
        <v>1992</v>
      </c>
    </row>
    <row r="2167" spans="1:12" ht="17.100000000000001" customHeight="1">
      <c r="A2167" t="s">
        <v>7765</v>
      </c>
      <c r="B2167" s="11">
        <v>3022</v>
      </c>
      <c r="C2167" s="19" t="s">
        <v>11276</v>
      </c>
      <c r="D2167" s="19" t="s">
        <v>1051</v>
      </c>
      <c r="E2167" s="21" t="s">
        <v>12290</v>
      </c>
      <c r="F2167" s="21">
        <v>35879</v>
      </c>
      <c r="G2167" s="22" t="s">
        <v>726</v>
      </c>
      <c r="H2167" s="11">
        <f>COUNTIF(CAL!U:AN,B2167)</f>
        <v>1</v>
      </c>
      <c r="I2167" s="22">
        <v>17</v>
      </c>
      <c r="J2167" s="19"/>
      <c r="K2167" s="22">
        <f t="shared" si="68"/>
        <v>3</v>
      </c>
      <c r="L2167" s="22">
        <f t="shared" si="69"/>
        <v>1998</v>
      </c>
    </row>
    <row r="2168" spans="1:12" ht="17.100000000000001" customHeight="1">
      <c r="A2168" t="s">
        <v>7768</v>
      </c>
      <c r="B2168" s="11">
        <v>1114</v>
      </c>
      <c r="C2168" s="19" t="s">
        <v>4806</v>
      </c>
      <c r="D2168" s="19" t="s">
        <v>1051</v>
      </c>
      <c r="E2168" s="21" t="s">
        <v>4807</v>
      </c>
      <c r="F2168" s="21">
        <v>36481</v>
      </c>
      <c r="G2168" s="22" t="s">
        <v>726</v>
      </c>
      <c r="H2168" s="11">
        <f>COUNTIF(CAL!U:AN,B2168)</f>
        <v>3</v>
      </c>
      <c r="I2168" s="22">
        <v>22</v>
      </c>
      <c r="J2168" s="19" t="s">
        <v>4808</v>
      </c>
      <c r="K2168" s="22">
        <f t="shared" si="68"/>
        <v>11</v>
      </c>
      <c r="L2168" s="22">
        <f t="shared" si="69"/>
        <v>1999</v>
      </c>
    </row>
    <row r="2169" spans="1:12" ht="17.100000000000001" customHeight="1">
      <c r="A2169" t="s">
        <v>7770</v>
      </c>
      <c r="B2169" s="11">
        <v>1405</v>
      </c>
      <c r="C2169" s="19" t="s">
        <v>7248</v>
      </c>
      <c r="D2169" s="19" t="s">
        <v>1051</v>
      </c>
      <c r="E2169" s="21" t="s">
        <v>7249</v>
      </c>
      <c r="F2169" s="21">
        <v>33634</v>
      </c>
      <c r="G2169" s="22" t="s">
        <v>726</v>
      </c>
      <c r="H2169" s="11">
        <f>COUNTIF(CAL!U:AN,B2169)</f>
        <v>2</v>
      </c>
      <c r="I2169" s="22">
        <v>19</v>
      </c>
      <c r="J2169" s="19" t="s">
        <v>1478</v>
      </c>
      <c r="K2169" s="22">
        <f t="shared" si="68"/>
        <v>1</v>
      </c>
      <c r="L2169" s="22">
        <f t="shared" si="69"/>
        <v>1992</v>
      </c>
    </row>
    <row r="2170" spans="1:12" ht="17.100000000000001" customHeight="1">
      <c r="A2170" t="s">
        <v>7773</v>
      </c>
      <c r="B2170" s="11">
        <v>4037</v>
      </c>
      <c r="C2170" s="19" t="s">
        <v>4928</v>
      </c>
      <c r="D2170" s="19" t="s">
        <v>1051</v>
      </c>
      <c r="E2170" s="21" t="s">
        <v>4929</v>
      </c>
      <c r="F2170" s="21">
        <v>34952</v>
      </c>
      <c r="G2170" s="22" t="s">
        <v>726</v>
      </c>
      <c r="H2170" s="11">
        <f>COUNTIF(CAL!U:AN,B2170)</f>
        <v>3</v>
      </c>
      <c r="I2170" s="22">
        <v>25</v>
      </c>
      <c r="J2170" s="19"/>
      <c r="K2170" s="22">
        <f t="shared" si="68"/>
        <v>9</v>
      </c>
      <c r="L2170" s="22">
        <f t="shared" si="69"/>
        <v>1995</v>
      </c>
    </row>
    <row r="2171" spans="1:12" ht="17.100000000000001" customHeight="1">
      <c r="A2171" t="s">
        <v>7776</v>
      </c>
      <c r="B2171" s="11">
        <v>2181</v>
      </c>
      <c r="C2171" s="19" t="s">
        <v>8809</v>
      </c>
      <c r="D2171" s="19" t="s">
        <v>8590</v>
      </c>
      <c r="E2171" s="21" t="s">
        <v>8810</v>
      </c>
      <c r="F2171" s="21">
        <v>37851</v>
      </c>
      <c r="G2171" s="22" t="s">
        <v>726</v>
      </c>
      <c r="H2171" s="11">
        <f>COUNTIF(CAL!U:AN,B2171)</f>
        <v>1</v>
      </c>
      <c r="I2171" s="22">
        <v>5</v>
      </c>
      <c r="J2171" s="19"/>
      <c r="K2171" s="22">
        <f t="shared" si="68"/>
        <v>8</v>
      </c>
      <c r="L2171" s="22">
        <f t="shared" si="69"/>
        <v>2003</v>
      </c>
    </row>
    <row r="2172" spans="1:12" ht="17.100000000000001" customHeight="1">
      <c r="A2172" t="s">
        <v>7778</v>
      </c>
      <c r="B2172" s="11">
        <v>1789</v>
      </c>
      <c r="C2172" s="19" t="s">
        <v>8589</v>
      </c>
      <c r="D2172" s="19" t="s">
        <v>8590</v>
      </c>
      <c r="E2172" s="21" t="s">
        <v>8591</v>
      </c>
      <c r="F2172" s="21">
        <v>36822</v>
      </c>
      <c r="G2172" s="22" t="s">
        <v>726</v>
      </c>
      <c r="H2172" s="11">
        <f>COUNTIF(CAL!U:AN,B2172)</f>
        <v>1</v>
      </c>
      <c r="I2172" s="22">
        <v>4</v>
      </c>
      <c r="J2172" s="19"/>
      <c r="K2172" s="22">
        <f t="shared" si="68"/>
        <v>10</v>
      </c>
      <c r="L2172" s="22">
        <f t="shared" si="69"/>
        <v>2000</v>
      </c>
    </row>
    <row r="2173" spans="1:12" ht="17.100000000000001" customHeight="1">
      <c r="A2173" t="s">
        <v>7781</v>
      </c>
      <c r="B2173" s="11">
        <v>1262</v>
      </c>
      <c r="C2173" s="19" t="s">
        <v>3089</v>
      </c>
      <c r="D2173" s="19" t="s">
        <v>8590</v>
      </c>
      <c r="E2173" s="21" t="s">
        <v>8710</v>
      </c>
      <c r="F2173" s="21">
        <v>37146</v>
      </c>
      <c r="G2173" s="22" t="s">
        <v>726</v>
      </c>
      <c r="H2173" s="11">
        <f>COUNTIF(CAL!U:AN,B2173)</f>
        <v>1</v>
      </c>
      <c r="I2173" s="22">
        <v>4</v>
      </c>
      <c r="J2173" s="19"/>
      <c r="K2173" s="22">
        <f t="shared" si="68"/>
        <v>9</v>
      </c>
      <c r="L2173" s="22">
        <f t="shared" si="69"/>
        <v>2001</v>
      </c>
    </row>
    <row r="2174" spans="1:12" ht="17.100000000000001" customHeight="1">
      <c r="A2174" t="s">
        <v>7784</v>
      </c>
      <c r="B2174" s="11">
        <v>4071</v>
      </c>
      <c r="C2174" s="19" t="s">
        <v>3625</v>
      </c>
      <c r="D2174" s="19" t="s">
        <v>3626</v>
      </c>
      <c r="E2174" s="20" t="s">
        <v>3627</v>
      </c>
      <c r="F2174" s="21">
        <v>34504</v>
      </c>
      <c r="G2174" s="22" t="s">
        <v>726</v>
      </c>
      <c r="H2174" s="11">
        <f>COUNTIF(CAL!U:AN,B2174)</f>
        <v>3</v>
      </c>
      <c r="I2174" s="22">
        <v>1</v>
      </c>
      <c r="J2174" s="19"/>
      <c r="K2174" s="22">
        <f t="shared" si="68"/>
        <v>6</v>
      </c>
      <c r="L2174" s="22">
        <f t="shared" si="69"/>
        <v>1994</v>
      </c>
    </row>
    <row r="2175" spans="1:12" ht="17.100000000000001" customHeight="1">
      <c r="A2175" t="s">
        <v>7787</v>
      </c>
      <c r="B2175" s="11">
        <v>4072</v>
      </c>
      <c r="C2175" s="19" t="s">
        <v>7771</v>
      </c>
      <c r="D2175" s="19" t="s">
        <v>3626</v>
      </c>
      <c r="E2175" s="21" t="s">
        <v>7772</v>
      </c>
      <c r="F2175" s="21">
        <v>33846</v>
      </c>
      <c r="G2175" s="22" t="s">
        <v>726</v>
      </c>
      <c r="H2175" s="11">
        <f>COUNTIF(CAL!U:AN,B2175)</f>
        <v>1</v>
      </c>
      <c r="I2175" s="22">
        <v>1</v>
      </c>
      <c r="J2175" s="19"/>
      <c r="K2175" s="22">
        <f t="shared" si="68"/>
        <v>8</v>
      </c>
      <c r="L2175" s="22">
        <f t="shared" si="69"/>
        <v>1992</v>
      </c>
    </row>
    <row r="2176" spans="1:12" ht="17.100000000000001" customHeight="1">
      <c r="A2176" t="s">
        <v>7790</v>
      </c>
      <c r="B2176" s="11">
        <v>4496</v>
      </c>
      <c r="C2176" s="19" t="s">
        <v>3299</v>
      </c>
      <c r="D2176" s="19" t="s">
        <v>3626</v>
      </c>
      <c r="E2176" s="21" t="s">
        <v>8514</v>
      </c>
      <c r="F2176" s="21">
        <v>37059</v>
      </c>
      <c r="G2176" s="22" t="s">
        <v>726</v>
      </c>
      <c r="H2176" s="11">
        <f>COUNTIF(CAL!U:AN,B2176)</f>
        <v>1</v>
      </c>
      <c r="I2176" s="22">
        <v>4</v>
      </c>
      <c r="J2176" s="19"/>
      <c r="K2176" s="22">
        <f t="shared" si="68"/>
        <v>6</v>
      </c>
      <c r="L2176" s="22">
        <f t="shared" si="69"/>
        <v>2001</v>
      </c>
    </row>
    <row r="2177" spans="1:12" ht="17.100000000000001" customHeight="1">
      <c r="A2177" t="s">
        <v>7794</v>
      </c>
      <c r="B2177" s="11">
        <v>3254</v>
      </c>
      <c r="C2177" s="19" t="s">
        <v>6291</v>
      </c>
      <c r="D2177" s="19" t="s">
        <v>3626</v>
      </c>
      <c r="E2177" s="21" t="s">
        <v>6292</v>
      </c>
      <c r="F2177" s="21">
        <v>36741</v>
      </c>
      <c r="G2177" s="22" t="s">
        <v>726</v>
      </c>
      <c r="H2177" s="11">
        <f>COUNTIF(CAL!U:AN,B2177)</f>
        <v>2</v>
      </c>
      <c r="I2177" s="22">
        <v>11</v>
      </c>
      <c r="J2177" s="19" t="s">
        <v>6293</v>
      </c>
      <c r="K2177" s="22">
        <f t="shared" si="68"/>
        <v>8</v>
      </c>
      <c r="L2177" s="22">
        <f t="shared" si="69"/>
        <v>2000</v>
      </c>
    </row>
    <row r="2178" spans="1:12" ht="17.100000000000001" customHeight="1">
      <c r="A2178" t="s">
        <v>7797</v>
      </c>
      <c r="B2178" s="11">
        <v>4328</v>
      </c>
      <c r="C2178" s="19" t="s">
        <v>7833</v>
      </c>
      <c r="D2178" s="19" t="s">
        <v>3626</v>
      </c>
      <c r="E2178" s="21" t="s">
        <v>7834</v>
      </c>
      <c r="F2178" s="21">
        <v>38342</v>
      </c>
      <c r="G2178" s="22" t="s">
        <v>726</v>
      </c>
      <c r="H2178" s="11">
        <f>COUNTIF(CAL!U:AN,B2178)</f>
        <v>1</v>
      </c>
      <c r="I2178" s="22">
        <v>1</v>
      </c>
      <c r="J2178" s="19"/>
      <c r="K2178" s="22">
        <f t="shared" si="68"/>
        <v>12</v>
      </c>
      <c r="L2178" s="22">
        <f t="shared" si="69"/>
        <v>2004</v>
      </c>
    </row>
    <row r="2179" spans="1:12" ht="17.100000000000001" customHeight="1">
      <c r="A2179" t="s">
        <v>7799</v>
      </c>
      <c r="B2179" s="11">
        <v>4070</v>
      </c>
      <c r="C2179" s="19" t="s">
        <v>5093</v>
      </c>
      <c r="D2179" s="19" t="s">
        <v>3626</v>
      </c>
      <c r="E2179" s="21" t="s">
        <v>5094</v>
      </c>
      <c r="F2179" s="21">
        <v>38436</v>
      </c>
      <c r="G2179" s="22" t="s">
        <v>726</v>
      </c>
      <c r="H2179" s="11">
        <f>COUNTIF(CAL!U:AN,B2179)</f>
        <v>2</v>
      </c>
      <c r="I2179" s="22">
        <v>1</v>
      </c>
      <c r="J2179" s="19"/>
      <c r="K2179" s="22">
        <f t="shared" si="68"/>
        <v>3</v>
      </c>
      <c r="L2179" s="22">
        <f t="shared" si="69"/>
        <v>2005</v>
      </c>
    </row>
    <row r="2180" spans="1:12" ht="17.100000000000001" customHeight="1">
      <c r="A2180" t="s">
        <v>7802</v>
      </c>
      <c r="B2180" s="11">
        <v>2008</v>
      </c>
      <c r="C2180" s="19" t="s">
        <v>2749</v>
      </c>
      <c r="D2180" s="19" t="s">
        <v>5831</v>
      </c>
      <c r="E2180" s="21" t="s">
        <v>10194</v>
      </c>
      <c r="F2180" s="21">
        <v>36759</v>
      </c>
      <c r="G2180" s="22" t="s">
        <v>726</v>
      </c>
      <c r="H2180" s="11">
        <f>COUNTIF(CAL!U:AN,B2180)</f>
        <v>1</v>
      </c>
      <c r="I2180" s="22">
        <v>9</v>
      </c>
      <c r="J2180" s="19"/>
      <c r="K2180" s="22">
        <f t="shared" si="68"/>
        <v>8</v>
      </c>
      <c r="L2180" s="22">
        <f t="shared" si="69"/>
        <v>2000</v>
      </c>
    </row>
    <row r="2181" spans="1:12" ht="17.100000000000001" customHeight="1">
      <c r="A2181" t="s">
        <v>7805</v>
      </c>
      <c r="B2181" s="11">
        <v>1806</v>
      </c>
      <c r="C2181" s="19" t="s">
        <v>5830</v>
      </c>
      <c r="D2181" s="19" t="s">
        <v>5831</v>
      </c>
      <c r="E2181" s="21" t="s">
        <v>5832</v>
      </c>
      <c r="F2181" s="21">
        <v>37721</v>
      </c>
      <c r="G2181" s="22" t="s">
        <v>726</v>
      </c>
      <c r="H2181" s="11">
        <f>COUNTIF(CAL!U:AN,B2181)</f>
        <v>2</v>
      </c>
      <c r="I2181" s="22">
        <v>8</v>
      </c>
      <c r="J2181" s="19"/>
      <c r="K2181" s="22">
        <f t="shared" si="68"/>
        <v>4</v>
      </c>
      <c r="L2181" s="22">
        <f t="shared" si="69"/>
        <v>2003</v>
      </c>
    </row>
    <row r="2182" spans="1:12" ht="17.100000000000001" customHeight="1">
      <c r="A2182" t="s">
        <v>7808</v>
      </c>
      <c r="B2182" s="11">
        <v>3019</v>
      </c>
      <c r="C2182" s="19" t="s">
        <v>9981</v>
      </c>
      <c r="D2182" s="19" t="s">
        <v>5831</v>
      </c>
      <c r="E2182" s="21" t="s">
        <v>9982</v>
      </c>
      <c r="F2182" s="21">
        <v>35417</v>
      </c>
      <c r="G2182" s="22" t="s">
        <v>726</v>
      </c>
      <c r="H2182" s="11">
        <f>COUNTIF(CAL!U:AN,B2182)</f>
        <v>1</v>
      </c>
      <c r="I2182" s="22">
        <v>8</v>
      </c>
      <c r="J2182" s="19"/>
      <c r="K2182" s="22">
        <f t="shared" si="68"/>
        <v>12</v>
      </c>
      <c r="L2182" s="22">
        <f t="shared" si="69"/>
        <v>1996</v>
      </c>
    </row>
    <row r="2183" spans="1:12" ht="17.100000000000001" customHeight="1">
      <c r="A2183" t="s">
        <v>7811</v>
      </c>
      <c r="B2183" s="11">
        <v>1458</v>
      </c>
      <c r="C2183" s="19" t="s">
        <v>10402</v>
      </c>
      <c r="D2183" s="19" t="s">
        <v>5831</v>
      </c>
      <c r="E2183" s="21" t="s">
        <v>10403</v>
      </c>
      <c r="F2183" s="21">
        <v>35755</v>
      </c>
      <c r="G2183" s="22" t="s">
        <v>726</v>
      </c>
      <c r="H2183" s="11">
        <f>COUNTIF(CAL!U:AN,B2183)</f>
        <v>1</v>
      </c>
      <c r="I2183" s="22">
        <v>9</v>
      </c>
      <c r="J2183" s="19"/>
      <c r="K2183" s="22">
        <f t="shared" si="68"/>
        <v>11</v>
      </c>
      <c r="L2183" s="22">
        <f t="shared" si="69"/>
        <v>1997</v>
      </c>
    </row>
    <row r="2184" spans="1:12" ht="17.100000000000001" customHeight="1">
      <c r="A2184" t="s">
        <v>7813</v>
      </c>
      <c r="B2184" s="11">
        <v>3304</v>
      </c>
      <c r="C2184" s="19" t="s">
        <v>5453</v>
      </c>
      <c r="D2184" s="19" t="s">
        <v>3263</v>
      </c>
      <c r="E2184" s="21" t="s">
        <v>5454</v>
      </c>
      <c r="F2184" s="21">
        <v>37336</v>
      </c>
      <c r="G2184" s="22" t="s">
        <v>726</v>
      </c>
      <c r="H2184" s="11">
        <f>COUNTIF(CAL!U:AN,B2184)</f>
        <v>2</v>
      </c>
      <c r="I2184" s="22">
        <v>6</v>
      </c>
      <c r="J2184" s="19"/>
      <c r="K2184" s="22">
        <f t="shared" si="68"/>
        <v>3</v>
      </c>
      <c r="L2184" s="22">
        <f t="shared" si="69"/>
        <v>2002</v>
      </c>
    </row>
    <row r="2185" spans="1:12" ht="17.100000000000001" customHeight="1">
      <c r="A2185" t="s">
        <v>7816</v>
      </c>
      <c r="B2185" s="11">
        <v>3631</v>
      </c>
      <c r="C2185" s="19" t="s">
        <v>8768</v>
      </c>
      <c r="D2185" s="19" t="s">
        <v>3263</v>
      </c>
      <c r="E2185" s="20" t="s">
        <v>8769</v>
      </c>
      <c r="F2185" s="21">
        <v>38594</v>
      </c>
      <c r="G2185" s="22" t="s">
        <v>726</v>
      </c>
      <c r="H2185" s="11">
        <f>COUNTIF(CAL!U:AN,B2185)</f>
        <v>1</v>
      </c>
      <c r="I2185" s="22">
        <v>5</v>
      </c>
      <c r="J2185" s="19"/>
      <c r="K2185" s="22">
        <f t="shared" si="68"/>
        <v>8</v>
      </c>
      <c r="L2185" s="22">
        <f t="shared" si="69"/>
        <v>2005</v>
      </c>
    </row>
    <row r="2186" spans="1:12" ht="17.100000000000001" customHeight="1">
      <c r="A2186" t="s">
        <v>7819</v>
      </c>
      <c r="B2186" s="11">
        <v>1566</v>
      </c>
      <c r="C2186" s="19" t="s">
        <v>3772</v>
      </c>
      <c r="D2186" s="19" t="s">
        <v>3263</v>
      </c>
      <c r="E2186" s="21" t="s">
        <v>3773</v>
      </c>
      <c r="F2186" s="21">
        <v>35318</v>
      </c>
      <c r="G2186" s="22" t="s">
        <v>726</v>
      </c>
      <c r="H2186" s="11">
        <f>COUNTIF(CAL!U:AN,B2186)</f>
        <v>3</v>
      </c>
      <c r="I2186" s="22">
        <v>6</v>
      </c>
      <c r="J2186" s="19" t="s">
        <v>3774</v>
      </c>
      <c r="K2186" s="22">
        <f t="shared" si="68"/>
        <v>9</v>
      </c>
      <c r="L2186" s="22">
        <f t="shared" si="69"/>
        <v>1996</v>
      </c>
    </row>
    <row r="2187" spans="1:12" ht="17.100000000000001" customHeight="1">
      <c r="A2187" t="s">
        <v>7823</v>
      </c>
      <c r="B2187" s="11">
        <v>1322</v>
      </c>
      <c r="C2187" s="19" t="s">
        <v>4026</v>
      </c>
      <c r="D2187" s="19" t="s">
        <v>3263</v>
      </c>
      <c r="E2187" s="21" t="s">
        <v>4027</v>
      </c>
      <c r="F2187" s="21">
        <v>33107</v>
      </c>
      <c r="G2187" s="22" t="s">
        <v>726</v>
      </c>
      <c r="H2187" s="11">
        <f>COUNTIF(CAL!U:AN,B2187)</f>
        <v>3</v>
      </c>
      <c r="I2187" s="22">
        <v>10</v>
      </c>
      <c r="J2187" s="19" t="s">
        <v>4028</v>
      </c>
      <c r="K2187" s="22">
        <f t="shared" si="68"/>
        <v>8</v>
      </c>
      <c r="L2187" s="22">
        <f t="shared" si="69"/>
        <v>1990</v>
      </c>
    </row>
    <row r="2188" spans="1:12" ht="17.100000000000001" customHeight="1">
      <c r="A2188" t="s">
        <v>7826</v>
      </c>
      <c r="B2188" s="11">
        <v>3693</v>
      </c>
      <c r="C2188" s="19" t="s">
        <v>7151</v>
      </c>
      <c r="D2188" s="19" t="s">
        <v>3263</v>
      </c>
      <c r="E2188" s="21" t="s">
        <v>9257</v>
      </c>
      <c r="F2188" s="21">
        <v>37039</v>
      </c>
      <c r="G2188" s="22" t="s">
        <v>726</v>
      </c>
      <c r="H2188" s="11">
        <f>COUNTIF(CAL!U:AN,B2188)</f>
        <v>1</v>
      </c>
      <c r="I2188" s="22">
        <v>6</v>
      </c>
      <c r="J2188" s="19"/>
      <c r="K2188" s="22">
        <f t="shared" si="68"/>
        <v>5</v>
      </c>
      <c r="L2188" s="22">
        <f t="shared" si="69"/>
        <v>2001</v>
      </c>
    </row>
    <row r="2189" spans="1:12" ht="17.100000000000001" customHeight="1">
      <c r="A2189" t="s">
        <v>7829</v>
      </c>
      <c r="B2189" s="11">
        <v>3266</v>
      </c>
      <c r="C2189" s="19" t="s">
        <v>3262</v>
      </c>
      <c r="D2189" s="19" t="s">
        <v>3263</v>
      </c>
      <c r="E2189" s="21" t="s">
        <v>3264</v>
      </c>
      <c r="F2189" s="21">
        <v>33388</v>
      </c>
      <c r="G2189" s="22" t="s">
        <v>726</v>
      </c>
      <c r="H2189" s="11">
        <f>COUNTIF(CAL!U:AN,B2189)</f>
        <v>4</v>
      </c>
      <c r="I2189" s="22">
        <v>17</v>
      </c>
      <c r="J2189" s="19" t="s">
        <v>3191</v>
      </c>
      <c r="K2189" s="22">
        <f t="shared" si="68"/>
        <v>5</v>
      </c>
      <c r="L2189" s="22">
        <f t="shared" si="69"/>
        <v>1991</v>
      </c>
    </row>
    <row r="2190" spans="1:12" ht="17.100000000000001" customHeight="1">
      <c r="A2190" t="s">
        <v>7832</v>
      </c>
      <c r="B2190" s="11">
        <v>3746</v>
      </c>
      <c r="C2190" s="19" t="s">
        <v>4560</v>
      </c>
      <c r="D2190" s="19" t="s">
        <v>3263</v>
      </c>
      <c r="E2190" s="21" t="s">
        <v>6368</v>
      </c>
      <c r="F2190" s="21">
        <v>35848</v>
      </c>
      <c r="G2190" s="22" t="s">
        <v>726</v>
      </c>
      <c r="H2190" s="11">
        <f>COUNTIF(CAL!U:AN,B2190)</f>
        <v>2</v>
      </c>
      <c r="I2190" s="22">
        <v>11</v>
      </c>
      <c r="J2190" s="19"/>
      <c r="K2190" s="22">
        <f t="shared" ref="K2190:K2253" si="70">MONTH(F2190)</f>
        <v>2</v>
      </c>
      <c r="L2190" s="22">
        <f t="shared" ref="L2190:L2253" si="71">YEAR(F2190)</f>
        <v>1998</v>
      </c>
    </row>
    <row r="2191" spans="1:12" ht="17.100000000000001" customHeight="1">
      <c r="A2191" t="s">
        <v>7835</v>
      </c>
      <c r="B2191" s="11">
        <v>3305</v>
      </c>
      <c r="C2191" s="19" t="s">
        <v>7670</v>
      </c>
      <c r="D2191" s="19" t="s">
        <v>3263</v>
      </c>
      <c r="E2191" s="21" t="s">
        <v>11829</v>
      </c>
      <c r="F2191" s="21">
        <v>33937</v>
      </c>
      <c r="G2191" s="22" t="s">
        <v>726</v>
      </c>
      <c r="H2191" s="11">
        <f>COUNTIF(CAL!U:AN,B2191)</f>
        <v>1</v>
      </c>
      <c r="I2191" s="22">
        <v>14</v>
      </c>
      <c r="J2191" s="19"/>
      <c r="K2191" s="22">
        <f t="shared" si="70"/>
        <v>11</v>
      </c>
      <c r="L2191" s="22">
        <f t="shared" si="71"/>
        <v>1992</v>
      </c>
    </row>
    <row r="2192" spans="1:12" ht="17.100000000000001" customHeight="1">
      <c r="A2192" t="s">
        <v>7838</v>
      </c>
      <c r="B2192" s="11">
        <v>2602</v>
      </c>
      <c r="C2192" s="19" t="s">
        <v>8758</v>
      </c>
      <c r="D2192" s="19" t="s">
        <v>5372</v>
      </c>
      <c r="E2192" s="20" t="s">
        <v>8759</v>
      </c>
      <c r="F2192" s="21">
        <v>37406</v>
      </c>
      <c r="G2192" s="22" t="s">
        <v>726</v>
      </c>
      <c r="H2192" s="11">
        <f>COUNTIF(CAL!U:AN,B2192)</f>
        <v>1</v>
      </c>
      <c r="I2192" s="22">
        <v>5</v>
      </c>
      <c r="J2192" s="19"/>
      <c r="K2192" s="22">
        <f t="shared" si="70"/>
        <v>5</v>
      </c>
      <c r="L2192" s="22">
        <f t="shared" si="71"/>
        <v>2002</v>
      </c>
    </row>
    <row r="2193" spans="1:12" ht="17.100000000000001" customHeight="1">
      <c r="A2193" t="s">
        <v>7840</v>
      </c>
      <c r="B2193" s="11">
        <v>3399</v>
      </c>
      <c r="C2193" s="19" t="s">
        <v>10637</v>
      </c>
      <c r="D2193" s="19" t="s">
        <v>5372</v>
      </c>
      <c r="E2193" s="21" t="s">
        <v>10638</v>
      </c>
      <c r="F2193" s="21">
        <v>38982</v>
      </c>
      <c r="G2193" s="22" t="s">
        <v>802</v>
      </c>
      <c r="H2193" s="11">
        <f>COUNTIF(CAL!U:AN,B2193)</f>
        <v>1</v>
      </c>
      <c r="I2193" s="22">
        <v>10</v>
      </c>
      <c r="J2193" s="19"/>
      <c r="K2193" s="22">
        <f t="shared" si="70"/>
        <v>9</v>
      </c>
      <c r="L2193" s="22">
        <f t="shared" si="71"/>
        <v>2006</v>
      </c>
    </row>
    <row r="2194" spans="1:12" ht="17.100000000000001" customHeight="1">
      <c r="A2194" t="s">
        <v>7843</v>
      </c>
      <c r="B2194" s="11">
        <v>1767</v>
      </c>
      <c r="C2194" s="19" t="s">
        <v>1587</v>
      </c>
      <c r="D2194" s="19" t="s">
        <v>5372</v>
      </c>
      <c r="E2194" s="21" t="s">
        <v>5373</v>
      </c>
      <c r="F2194" s="21">
        <v>38242</v>
      </c>
      <c r="G2194" s="22" t="s">
        <v>726</v>
      </c>
      <c r="H2194" s="11">
        <f>COUNTIF(CAL!U:AN,B2194)</f>
        <v>2</v>
      </c>
      <c r="I2194" s="22">
        <v>5</v>
      </c>
      <c r="J2194" s="19"/>
      <c r="K2194" s="22">
        <f t="shared" si="70"/>
        <v>9</v>
      </c>
      <c r="L2194" s="22">
        <f t="shared" si="71"/>
        <v>2004</v>
      </c>
    </row>
    <row r="2195" spans="1:12" ht="17.100000000000001" customHeight="1">
      <c r="A2195" t="s">
        <v>7846</v>
      </c>
      <c r="B2195" s="11">
        <v>2783</v>
      </c>
      <c r="C2195" s="19" t="s">
        <v>9634</v>
      </c>
      <c r="D2195" s="19" t="s">
        <v>5372</v>
      </c>
      <c r="E2195" s="21" t="s">
        <v>9635</v>
      </c>
      <c r="F2195" s="21">
        <v>39020</v>
      </c>
      <c r="G2195" s="22" t="s">
        <v>726</v>
      </c>
      <c r="H2195" s="11">
        <f>COUNTIF(CAL!U:AN,B2195)</f>
        <v>1</v>
      </c>
      <c r="I2195" s="22">
        <v>7</v>
      </c>
      <c r="J2195" s="19"/>
      <c r="K2195" s="22">
        <f t="shared" si="70"/>
        <v>10</v>
      </c>
      <c r="L2195" s="22">
        <f t="shared" si="71"/>
        <v>2006</v>
      </c>
    </row>
    <row r="2196" spans="1:12" ht="17.100000000000001" customHeight="1">
      <c r="A2196" t="s">
        <v>7849</v>
      </c>
      <c r="B2196" s="11">
        <v>2872</v>
      </c>
      <c r="C2196" s="19" t="s">
        <v>10060</v>
      </c>
      <c r="D2196" s="19" t="s">
        <v>5372</v>
      </c>
      <c r="E2196" s="21" t="s">
        <v>10061</v>
      </c>
      <c r="F2196" s="21">
        <v>33814</v>
      </c>
      <c r="G2196" s="22" t="s">
        <v>726</v>
      </c>
      <c r="H2196" s="11">
        <f>COUNTIF(CAL!U:AN,B2196)</f>
        <v>1</v>
      </c>
      <c r="I2196" s="22">
        <v>8</v>
      </c>
      <c r="J2196" s="19" t="s">
        <v>3921</v>
      </c>
      <c r="K2196" s="22">
        <f t="shared" si="70"/>
        <v>7</v>
      </c>
      <c r="L2196" s="22">
        <f t="shared" si="71"/>
        <v>1992</v>
      </c>
    </row>
    <row r="2197" spans="1:12" ht="17.100000000000001" customHeight="1">
      <c r="A2197" t="s">
        <v>7852</v>
      </c>
      <c r="B2197" s="11">
        <v>4930</v>
      </c>
      <c r="C2197" s="19" t="s">
        <v>10507</v>
      </c>
      <c r="D2197" s="19" t="s">
        <v>1495</v>
      </c>
      <c r="E2197" s="21" t="s">
        <v>10508</v>
      </c>
      <c r="F2197" s="21">
        <v>39672</v>
      </c>
      <c r="G2197" s="22" t="s">
        <v>726</v>
      </c>
      <c r="H2197" s="11">
        <f>COUNTIF(CAL!U:AN,B2197)</f>
        <v>1</v>
      </c>
      <c r="I2197" s="22">
        <v>10</v>
      </c>
      <c r="J2197" s="19"/>
      <c r="K2197" s="22">
        <f t="shared" si="70"/>
        <v>8</v>
      </c>
      <c r="L2197" s="22">
        <f t="shared" si="71"/>
        <v>2008</v>
      </c>
    </row>
    <row r="2198" spans="1:12" ht="17.100000000000001" customHeight="1">
      <c r="A2198" t="s">
        <v>7855</v>
      </c>
      <c r="B2198" s="11">
        <v>4400</v>
      </c>
      <c r="C2198" s="19" t="s">
        <v>2398</v>
      </c>
      <c r="D2198" s="19" t="s">
        <v>1495</v>
      </c>
      <c r="E2198" s="21" t="s">
        <v>2399</v>
      </c>
      <c r="F2198" s="21">
        <v>37452</v>
      </c>
      <c r="G2198" s="22" t="s">
        <v>726</v>
      </c>
      <c r="H2198" s="11">
        <f>COUNTIF(CAL!U:AN,B2198)</f>
        <v>5</v>
      </c>
      <c r="I2198" s="22">
        <v>17</v>
      </c>
      <c r="J2198" s="19"/>
      <c r="K2198" s="22">
        <f t="shared" si="70"/>
        <v>7</v>
      </c>
      <c r="L2198" s="22">
        <f t="shared" si="71"/>
        <v>2002</v>
      </c>
    </row>
    <row r="2199" spans="1:12" ht="17.100000000000001" customHeight="1">
      <c r="A2199" t="s">
        <v>7858</v>
      </c>
      <c r="B2199" s="11">
        <v>1913</v>
      </c>
      <c r="C2199" s="19" t="s">
        <v>10859</v>
      </c>
      <c r="D2199" s="19" t="s">
        <v>1495</v>
      </c>
      <c r="E2199" s="21" t="s">
        <v>10860</v>
      </c>
      <c r="F2199" s="21">
        <v>37841</v>
      </c>
      <c r="G2199" s="22" t="s">
        <v>726</v>
      </c>
      <c r="H2199" s="11">
        <f>COUNTIF(CAL!U:AN,B2199)</f>
        <v>1</v>
      </c>
      <c r="I2199" s="22">
        <v>11</v>
      </c>
      <c r="J2199" s="19" t="s">
        <v>10861</v>
      </c>
      <c r="K2199" s="22">
        <f t="shared" si="70"/>
        <v>8</v>
      </c>
      <c r="L2199" s="22">
        <f t="shared" si="71"/>
        <v>2003</v>
      </c>
    </row>
    <row r="2200" spans="1:12" ht="17.100000000000001" customHeight="1">
      <c r="A2200" t="s">
        <v>7861</v>
      </c>
      <c r="B2200" s="11">
        <v>3903</v>
      </c>
      <c r="C2200" s="19" t="s">
        <v>2349</v>
      </c>
      <c r="D2200" s="19" t="s">
        <v>1495</v>
      </c>
      <c r="E2200" s="20" t="s">
        <v>2350</v>
      </c>
      <c r="F2200" s="21">
        <v>39047</v>
      </c>
      <c r="G2200" s="22" t="s">
        <v>726</v>
      </c>
      <c r="H2200" s="11">
        <f>COUNTIF(CAL!U:AN,B2200)</f>
        <v>5</v>
      </c>
      <c r="I2200" s="22">
        <v>15</v>
      </c>
      <c r="J2200" s="19"/>
      <c r="K2200" s="22">
        <f t="shared" si="70"/>
        <v>11</v>
      </c>
      <c r="L2200" s="22">
        <f t="shared" si="71"/>
        <v>2006</v>
      </c>
    </row>
    <row r="2201" spans="1:12" ht="17.100000000000001" customHeight="1">
      <c r="A2201" t="s">
        <v>7863</v>
      </c>
      <c r="B2201" s="11">
        <v>4316</v>
      </c>
      <c r="C2201" s="19" t="s">
        <v>1494</v>
      </c>
      <c r="D2201" s="19" t="s">
        <v>1495</v>
      </c>
      <c r="E2201" s="21" t="s">
        <v>1496</v>
      </c>
      <c r="F2201" s="21">
        <v>38496</v>
      </c>
      <c r="G2201" s="22" t="s">
        <v>726</v>
      </c>
      <c r="H2201" s="11">
        <f>COUNTIF(CAL!U:AN,B2201)</f>
        <v>7</v>
      </c>
      <c r="I2201" s="22">
        <v>14</v>
      </c>
      <c r="J2201" s="19"/>
      <c r="K2201" s="22">
        <f t="shared" si="70"/>
        <v>5</v>
      </c>
      <c r="L2201" s="22">
        <f t="shared" si="71"/>
        <v>2005</v>
      </c>
    </row>
    <row r="2202" spans="1:12" ht="17.100000000000001" customHeight="1">
      <c r="A2202" t="s">
        <v>7866</v>
      </c>
      <c r="B2202" s="11">
        <v>3830</v>
      </c>
      <c r="C2202" s="19" t="s">
        <v>1614</v>
      </c>
      <c r="D2202" s="19" t="s">
        <v>1495</v>
      </c>
      <c r="E2202" s="21" t="s">
        <v>1615</v>
      </c>
      <c r="F2202" s="21">
        <v>37647</v>
      </c>
      <c r="G2202" s="22" t="s">
        <v>726</v>
      </c>
      <c r="H2202" s="11">
        <f>COUNTIF(CAL!U:AN,B2202)</f>
        <v>7</v>
      </c>
      <c r="I2202" s="22">
        <v>22</v>
      </c>
      <c r="J2202" s="19"/>
      <c r="K2202" s="22">
        <f t="shared" si="70"/>
        <v>1</v>
      </c>
      <c r="L2202" s="22">
        <f t="shared" si="71"/>
        <v>2003</v>
      </c>
    </row>
    <row r="2203" spans="1:12" ht="17.100000000000001" customHeight="1">
      <c r="A2203" t="s">
        <v>7869</v>
      </c>
      <c r="B2203" s="11">
        <v>4128</v>
      </c>
      <c r="C2203" s="19" t="s">
        <v>1549</v>
      </c>
      <c r="D2203" s="19" t="s">
        <v>1495</v>
      </c>
      <c r="E2203" s="21" t="s">
        <v>11503</v>
      </c>
      <c r="F2203" s="21">
        <v>38431</v>
      </c>
      <c r="G2203" s="22" t="s">
        <v>726</v>
      </c>
      <c r="H2203" s="11">
        <f>COUNTIF(CAL!U:AN,B2203)</f>
        <v>1</v>
      </c>
      <c r="I2203" s="22">
        <v>13</v>
      </c>
      <c r="J2203" s="19"/>
      <c r="K2203" s="22">
        <f t="shared" si="70"/>
        <v>3</v>
      </c>
      <c r="L2203" s="22">
        <f t="shared" si="71"/>
        <v>2005</v>
      </c>
    </row>
    <row r="2204" spans="1:12" ht="17.100000000000001" customHeight="1">
      <c r="A2204" t="s">
        <v>7871</v>
      </c>
      <c r="B2204" s="11">
        <v>4770</v>
      </c>
      <c r="C2204" s="19" t="s">
        <v>8900</v>
      </c>
      <c r="D2204" s="19" t="s">
        <v>1495</v>
      </c>
      <c r="E2204" s="21" t="s">
        <v>8901</v>
      </c>
      <c r="F2204" s="21">
        <v>38384</v>
      </c>
      <c r="G2204" s="22" t="s">
        <v>726</v>
      </c>
      <c r="H2204" s="11">
        <f>COUNTIF(CAL!U:AN,B2204)</f>
        <v>1</v>
      </c>
      <c r="I2204" s="22">
        <v>5</v>
      </c>
      <c r="J2204" s="19"/>
      <c r="K2204" s="22">
        <f t="shared" si="70"/>
        <v>2</v>
      </c>
      <c r="L2204" s="22">
        <f t="shared" si="71"/>
        <v>2005</v>
      </c>
    </row>
    <row r="2205" spans="1:12" ht="17.100000000000001" customHeight="1">
      <c r="A2205" t="s">
        <v>7874</v>
      </c>
      <c r="B2205" s="11">
        <v>4984</v>
      </c>
      <c r="C2205" s="19" t="s">
        <v>8069</v>
      </c>
      <c r="D2205" s="19" t="s">
        <v>1495</v>
      </c>
      <c r="E2205" s="21" t="s">
        <v>8070</v>
      </c>
      <c r="F2205" s="21">
        <v>39516</v>
      </c>
      <c r="G2205" s="22" t="s">
        <v>726</v>
      </c>
      <c r="H2205" s="11">
        <f>COUNTIF(CAL!U:AN,B2205)</f>
        <v>1</v>
      </c>
      <c r="I2205" s="22">
        <v>2</v>
      </c>
      <c r="J2205" s="19"/>
      <c r="K2205" s="22">
        <f t="shared" si="70"/>
        <v>3</v>
      </c>
      <c r="L2205" s="22">
        <f t="shared" si="71"/>
        <v>2008</v>
      </c>
    </row>
    <row r="2206" spans="1:12" ht="17.100000000000001" customHeight="1">
      <c r="A2206" t="s">
        <v>7877</v>
      </c>
      <c r="B2206" s="11">
        <v>4983</v>
      </c>
      <c r="C2206" s="19" t="s">
        <v>11776</v>
      </c>
      <c r="D2206" s="19" t="s">
        <v>1495</v>
      </c>
      <c r="E2206" s="21" t="s">
        <v>11777</v>
      </c>
      <c r="F2206" s="21">
        <v>38521</v>
      </c>
      <c r="G2206" s="22" t="s">
        <v>726</v>
      </c>
      <c r="H2206" s="11">
        <f>COUNTIF(CAL!U:AN,B2206)</f>
        <v>1</v>
      </c>
      <c r="I2206" s="22">
        <v>14</v>
      </c>
      <c r="J2206" s="19"/>
      <c r="K2206" s="22">
        <f t="shared" si="70"/>
        <v>6</v>
      </c>
      <c r="L2206" s="22">
        <f t="shared" si="71"/>
        <v>2005</v>
      </c>
    </row>
    <row r="2207" spans="1:12" ht="17.100000000000001" customHeight="1">
      <c r="A2207" t="s">
        <v>7880</v>
      </c>
      <c r="B2207" s="11">
        <v>4643</v>
      </c>
      <c r="C2207" s="19" t="s">
        <v>10719</v>
      </c>
      <c r="D2207" s="19" t="s">
        <v>1495</v>
      </c>
      <c r="E2207" s="21" t="s">
        <v>10720</v>
      </c>
      <c r="F2207" s="21">
        <v>38433</v>
      </c>
      <c r="G2207" s="22" t="s">
        <v>726</v>
      </c>
      <c r="H2207" s="11">
        <f>COUNTIF(CAL!U:AN,B2207)</f>
        <v>1</v>
      </c>
      <c r="I2207" s="22">
        <v>10</v>
      </c>
      <c r="J2207" s="19"/>
      <c r="K2207" s="22">
        <f t="shared" si="70"/>
        <v>3</v>
      </c>
      <c r="L2207" s="22">
        <f t="shared" si="71"/>
        <v>2005</v>
      </c>
    </row>
    <row r="2208" spans="1:12" ht="17.100000000000001" customHeight="1">
      <c r="A2208" t="s">
        <v>7883</v>
      </c>
      <c r="B2208" s="11">
        <v>5021</v>
      </c>
      <c r="C2208" s="19" t="s">
        <v>11358</v>
      </c>
      <c r="D2208" s="19" t="s">
        <v>1495</v>
      </c>
      <c r="E2208" s="21" t="s">
        <v>11359</v>
      </c>
      <c r="F2208" s="21">
        <v>39415</v>
      </c>
      <c r="G2208" s="22" t="s">
        <v>726</v>
      </c>
      <c r="H2208" s="11">
        <f>COUNTIF(CAL!U:AN,B2208)</f>
        <v>1</v>
      </c>
      <c r="I2208" s="22">
        <v>12</v>
      </c>
      <c r="J2208" s="19"/>
      <c r="K2208" s="22">
        <f t="shared" si="70"/>
        <v>11</v>
      </c>
      <c r="L2208" s="22">
        <f t="shared" si="71"/>
        <v>2007</v>
      </c>
    </row>
    <row r="2209" spans="1:12" ht="17.100000000000001" customHeight="1">
      <c r="A2209" t="s">
        <v>7885</v>
      </c>
      <c r="B2209" s="11">
        <v>4401</v>
      </c>
      <c r="C2209" s="19" t="s">
        <v>12580</v>
      </c>
      <c r="D2209" s="19" t="s">
        <v>1495</v>
      </c>
      <c r="E2209" s="20" t="s">
        <v>12581</v>
      </c>
      <c r="F2209" s="21">
        <v>37803</v>
      </c>
      <c r="G2209" s="22" t="s">
        <v>726</v>
      </c>
      <c r="H2209" s="11">
        <f>COUNTIF(CAL!U:AN,B2209)</f>
        <v>1</v>
      </c>
      <c r="I2209" s="22">
        <v>19</v>
      </c>
      <c r="J2209" s="19"/>
      <c r="K2209" s="22">
        <f t="shared" si="70"/>
        <v>7</v>
      </c>
      <c r="L2209" s="22">
        <f t="shared" si="71"/>
        <v>2003</v>
      </c>
    </row>
    <row r="2210" spans="1:12" ht="17.100000000000001" customHeight="1">
      <c r="A2210" t="s">
        <v>7888</v>
      </c>
      <c r="B2210" s="11">
        <v>4300</v>
      </c>
      <c r="C2210" s="19" t="s">
        <v>12366</v>
      </c>
      <c r="D2210" s="19" t="s">
        <v>1362</v>
      </c>
      <c r="E2210" s="21" t="s">
        <v>12367</v>
      </c>
      <c r="F2210" s="21">
        <v>36175</v>
      </c>
      <c r="G2210" s="22" t="s">
        <v>726</v>
      </c>
      <c r="H2210" s="11">
        <f>COUNTIF(CAL!U:AN,B2210)</f>
        <v>1</v>
      </c>
      <c r="I2210" s="22">
        <v>18</v>
      </c>
      <c r="J2210" s="19"/>
      <c r="K2210" s="22">
        <f t="shared" si="70"/>
        <v>1</v>
      </c>
      <c r="L2210" s="22">
        <f t="shared" si="71"/>
        <v>1999</v>
      </c>
    </row>
    <row r="2211" spans="1:12" ht="17.100000000000001" customHeight="1">
      <c r="A2211" t="s">
        <v>7891</v>
      </c>
      <c r="B2211" s="11">
        <v>1703</v>
      </c>
      <c r="C2211" s="19" t="s">
        <v>5744</v>
      </c>
      <c r="D2211" s="19" t="s">
        <v>1362</v>
      </c>
      <c r="E2211" s="21" t="s">
        <v>11134</v>
      </c>
      <c r="F2211" s="21">
        <v>33860</v>
      </c>
      <c r="G2211" s="22" t="s">
        <v>726</v>
      </c>
      <c r="H2211" s="11">
        <f>COUNTIF(CAL!U:AN,B2211)</f>
        <v>1</v>
      </c>
      <c r="I2211" s="22">
        <v>12</v>
      </c>
      <c r="J2211" s="19"/>
      <c r="K2211" s="22">
        <f t="shared" si="70"/>
        <v>9</v>
      </c>
      <c r="L2211" s="22">
        <f t="shared" si="71"/>
        <v>1992</v>
      </c>
    </row>
    <row r="2212" spans="1:12" ht="17.100000000000001" customHeight="1">
      <c r="A2212" t="s">
        <v>7894</v>
      </c>
      <c r="B2212" s="11">
        <v>1500</v>
      </c>
      <c r="C2212" s="19" t="s">
        <v>7448</v>
      </c>
      <c r="D2212" s="19" t="s">
        <v>1362</v>
      </c>
      <c r="E2212" s="21" t="s">
        <v>7449</v>
      </c>
      <c r="F2212" s="21">
        <v>32363</v>
      </c>
      <c r="G2212" s="22" t="s">
        <v>726</v>
      </c>
      <c r="H2212" s="11">
        <f>COUNTIF(CAL!U:AN,B2212)</f>
        <v>2</v>
      </c>
      <c r="I2212" s="22">
        <v>23</v>
      </c>
      <c r="J2212" s="19"/>
      <c r="K2212" s="22">
        <f t="shared" si="70"/>
        <v>8</v>
      </c>
      <c r="L2212" s="22">
        <f t="shared" si="71"/>
        <v>1988</v>
      </c>
    </row>
    <row r="2213" spans="1:12" ht="17.100000000000001" customHeight="1">
      <c r="A2213" t="s">
        <v>7897</v>
      </c>
      <c r="B2213" s="11">
        <v>1952</v>
      </c>
      <c r="C2213" s="19" t="s">
        <v>1382</v>
      </c>
      <c r="D2213" s="19" t="s">
        <v>1362</v>
      </c>
      <c r="E2213" s="21" t="s">
        <v>7264</v>
      </c>
      <c r="F2213" s="21">
        <v>36731</v>
      </c>
      <c r="G2213" s="22" t="s">
        <v>726</v>
      </c>
      <c r="H2213" s="11">
        <f>COUNTIF(CAL!U:AN,B2213)</f>
        <v>2</v>
      </c>
      <c r="I2213" s="22">
        <v>20</v>
      </c>
      <c r="J2213" s="19"/>
      <c r="K2213" s="22">
        <f t="shared" si="70"/>
        <v>7</v>
      </c>
      <c r="L2213" s="22">
        <f t="shared" si="71"/>
        <v>2000</v>
      </c>
    </row>
    <row r="2214" spans="1:12" ht="17.100000000000001" customHeight="1">
      <c r="A2214" t="s">
        <v>7900</v>
      </c>
      <c r="B2214" s="11">
        <v>3321</v>
      </c>
      <c r="C2214" s="19" t="s">
        <v>7347</v>
      </c>
      <c r="D2214" s="19" t="s">
        <v>1362</v>
      </c>
      <c r="E2214" s="20" t="s">
        <v>7348</v>
      </c>
      <c r="F2214" s="21">
        <v>36235</v>
      </c>
      <c r="G2214" s="22" t="s">
        <v>726</v>
      </c>
      <c r="H2214" s="11">
        <f>COUNTIF(CAL!U:AN,B2214)</f>
        <v>2</v>
      </c>
      <c r="I2214" s="22">
        <v>21</v>
      </c>
      <c r="J2214" s="19"/>
      <c r="K2214" s="22">
        <f t="shared" si="70"/>
        <v>3</v>
      </c>
      <c r="L2214" s="22">
        <f t="shared" si="71"/>
        <v>1999</v>
      </c>
    </row>
    <row r="2215" spans="1:12" ht="17.100000000000001" customHeight="1">
      <c r="A2215" t="s">
        <v>7902</v>
      </c>
      <c r="B2215" s="11">
        <v>3595</v>
      </c>
      <c r="C2215" s="19" t="s">
        <v>9206</v>
      </c>
      <c r="D2215" s="19" t="s">
        <v>1362</v>
      </c>
      <c r="E2215" s="21" t="s">
        <v>9207</v>
      </c>
      <c r="F2215" s="21">
        <v>33661</v>
      </c>
      <c r="G2215" s="22" t="s">
        <v>726</v>
      </c>
      <c r="H2215" s="11">
        <f>COUNTIF(CAL!U:AN,B2215)</f>
        <v>1</v>
      </c>
      <c r="I2215" s="22">
        <v>6</v>
      </c>
      <c r="J2215" s="19"/>
      <c r="K2215" s="22">
        <f t="shared" si="70"/>
        <v>2</v>
      </c>
      <c r="L2215" s="22">
        <f t="shared" si="71"/>
        <v>1992</v>
      </c>
    </row>
    <row r="2216" spans="1:12" ht="17.100000000000001" customHeight="1">
      <c r="A2216" t="s">
        <v>7905</v>
      </c>
      <c r="B2216" s="11">
        <v>2902</v>
      </c>
      <c r="C2216" s="19" t="s">
        <v>4535</v>
      </c>
      <c r="D2216" s="19" t="s">
        <v>1362</v>
      </c>
      <c r="E2216" s="21" t="s">
        <v>4536</v>
      </c>
      <c r="F2216" s="21">
        <v>39156</v>
      </c>
      <c r="G2216" s="22" t="s">
        <v>726</v>
      </c>
      <c r="H2216" s="11">
        <f>COUNTIF(CAL!U:AN,B2216)</f>
        <v>3</v>
      </c>
      <c r="I2216" s="22">
        <v>17</v>
      </c>
      <c r="J2216" s="19"/>
      <c r="K2216" s="22">
        <f t="shared" si="70"/>
        <v>3</v>
      </c>
      <c r="L2216" s="22">
        <f t="shared" si="71"/>
        <v>2007</v>
      </c>
    </row>
    <row r="2217" spans="1:12" ht="17.100000000000001" customHeight="1">
      <c r="A2217" t="s">
        <v>7908</v>
      </c>
      <c r="B2217" s="11">
        <v>3918</v>
      </c>
      <c r="C2217" s="19" t="s">
        <v>6302</v>
      </c>
      <c r="D2217" s="19" t="s">
        <v>1362</v>
      </c>
      <c r="E2217" s="21" t="s">
        <v>6303</v>
      </c>
      <c r="F2217" s="21">
        <v>36232</v>
      </c>
      <c r="G2217" s="22" t="s">
        <v>726</v>
      </c>
      <c r="H2217" s="11">
        <f>COUNTIF(CAL!U:AN,B2217)</f>
        <v>2</v>
      </c>
      <c r="I2217" s="22">
        <v>11</v>
      </c>
      <c r="J2217" s="19"/>
      <c r="K2217" s="22">
        <f t="shared" si="70"/>
        <v>3</v>
      </c>
      <c r="L2217" s="22">
        <f t="shared" si="71"/>
        <v>1999</v>
      </c>
    </row>
    <row r="2218" spans="1:12" ht="17.100000000000001" customHeight="1">
      <c r="A2218" t="s">
        <v>7912</v>
      </c>
      <c r="B2218" s="11">
        <v>3298</v>
      </c>
      <c r="C2218" s="19" t="s">
        <v>8599</v>
      </c>
      <c r="D2218" s="19" t="s">
        <v>1362</v>
      </c>
      <c r="E2218" s="20" t="s">
        <v>8600</v>
      </c>
      <c r="F2218" s="21">
        <v>38492</v>
      </c>
      <c r="G2218" s="22" t="s">
        <v>726</v>
      </c>
      <c r="H2218" s="11">
        <f>COUNTIF(CAL!U:AN,B2218)</f>
        <v>1</v>
      </c>
      <c r="I2218" s="22">
        <v>4</v>
      </c>
      <c r="J2218" s="19"/>
      <c r="K2218" s="22">
        <f t="shared" si="70"/>
        <v>5</v>
      </c>
      <c r="L2218" s="22">
        <f t="shared" si="71"/>
        <v>2005</v>
      </c>
    </row>
    <row r="2219" spans="1:12" ht="17.100000000000001" customHeight="1">
      <c r="A2219" t="s">
        <v>7915</v>
      </c>
      <c r="B2219" s="11">
        <v>2903</v>
      </c>
      <c r="C2219" s="19" t="s">
        <v>10697</v>
      </c>
      <c r="D2219" s="19" t="s">
        <v>1362</v>
      </c>
      <c r="E2219" s="21" t="s">
        <v>10698</v>
      </c>
      <c r="F2219" s="21">
        <v>38066</v>
      </c>
      <c r="G2219" s="22" t="s">
        <v>726</v>
      </c>
      <c r="H2219" s="11">
        <f>COUNTIF(CAL!U:AN,B2219)</f>
        <v>1</v>
      </c>
      <c r="I2219" s="22">
        <v>10</v>
      </c>
      <c r="J2219" s="19"/>
      <c r="K2219" s="22">
        <f t="shared" si="70"/>
        <v>3</v>
      </c>
      <c r="L2219" s="22">
        <f t="shared" si="71"/>
        <v>2004</v>
      </c>
    </row>
    <row r="2220" spans="1:12" ht="17.100000000000001" customHeight="1">
      <c r="A2220" t="s">
        <v>7917</v>
      </c>
      <c r="B2220" s="11">
        <v>2901</v>
      </c>
      <c r="C2220" s="19" t="s">
        <v>4759</v>
      </c>
      <c r="D2220" s="19" t="s">
        <v>1362</v>
      </c>
      <c r="E2220" s="21" t="s">
        <v>4760</v>
      </c>
      <c r="F2220" s="21">
        <v>38399</v>
      </c>
      <c r="G2220" s="22" t="s">
        <v>726</v>
      </c>
      <c r="H2220" s="11">
        <f>COUNTIF(CAL!U:AN,B2220)</f>
        <v>3</v>
      </c>
      <c r="I2220" s="22">
        <v>21</v>
      </c>
      <c r="J2220" s="19"/>
      <c r="K2220" s="22">
        <f t="shared" si="70"/>
        <v>2</v>
      </c>
      <c r="L2220" s="22">
        <f t="shared" si="71"/>
        <v>2005</v>
      </c>
    </row>
    <row r="2221" spans="1:12" ht="17.100000000000001" customHeight="1">
      <c r="A2221" t="s">
        <v>7920</v>
      </c>
      <c r="B2221" s="11">
        <v>1702</v>
      </c>
      <c r="C2221" s="19" t="s">
        <v>3529</v>
      </c>
      <c r="D2221" s="19" t="s">
        <v>1362</v>
      </c>
      <c r="E2221" s="21" t="s">
        <v>3529</v>
      </c>
      <c r="F2221" s="21">
        <v>34591</v>
      </c>
      <c r="G2221" s="22" t="s">
        <v>726</v>
      </c>
      <c r="H2221" s="11">
        <f>COUNTIF(CAL!U:AN,B2221)</f>
        <v>4</v>
      </c>
      <c r="I2221" s="22">
        <v>24</v>
      </c>
      <c r="J2221" s="19"/>
      <c r="K2221" s="22">
        <f t="shared" si="70"/>
        <v>9</v>
      </c>
      <c r="L2221" s="22">
        <f t="shared" si="71"/>
        <v>1994</v>
      </c>
    </row>
    <row r="2222" spans="1:12" ht="17.100000000000001" customHeight="1">
      <c r="A2222" t="s">
        <v>7923</v>
      </c>
      <c r="B2222" s="11">
        <v>3596</v>
      </c>
      <c r="C2222" s="19" t="s">
        <v>12320</v>
      </c>
      <c r="D2222" s="19" t="s">
        <v>1362</v>
      </c>
      <c r="E2222" s="21" t="s">
        <v>12321</v>
      </c>
      <c r="F2222" s="21">
        <v>34509</v>
      </c>
      <c r="G2222" s="22" t="s">
        <v>726</v>
      </c>
      <c r="H2222" s="11">
        <f>COUNTIF(CAL!U:AN,B2222)</f>
        <v>1</v>
      </c>
      <c r="I2222" s="22">
        <v>17</v>
      </c>
      <c r="J2222" s="19"/>
      <c r="K2222" s="22">
        <f t="shared" si="70"/>
        <v>6</v>
      </c>
      <c r="L2222" s="22">
        <f t="shared" si="71"/>
        <v>1994</v>
      </c>
    </row>
    <row r="2223" spans="1:12" ht="17.100000000000001" customHeight="1">
      <c r="A2223" t="s">
        <v>7926</v>
      </c>
      <c r="B2223" s="11">
        <v>1330</v>
      </c>
      <c r="C2223" s="19" t="s">
        <v>1361</v>
      </c>
      <c r="D2223" s="19" t="s">
        <v>1362</v>
      </c>
      <c r="E2223" s="21" t="s">
        <v>1363</v>
      </c>
      <c r="F2223" s="21">
        <v>32099</v>
      </c>
      <c r="G2223" s="22" t="s">
        <v>726</v>
      </c>
      <c r="H2223" s="11">
        <f>COUNTIF(CAL!U:AN,B2223)</f>
        <v>9</v>
      </c>
      <c r="I2223" s="22">
        <v>23</v>
      </c>
      <c r="J2223" s="19"/>
      <c r="K2223" s="22">
        <f t="shared" si="70"/>
        <v>11</v>
      </c>
      <c r="L2223" s="22">
        <f t="shared" si="71"/>
        <v>1987</v>
      </c>
    </row>
    <row r="2224" spans="1:12" ht="17.100000000000001" customHeight="1">
      <c r="A2224" t="s">
        <v>7929</v>
      </c>
      <c r="B2224" s="11">
        <v>2722</v>
      </c>
      <c r="C2224" s="19" t="s">
        <v>11044</v>
      </c>
      <c r="D2224" s="19" t="s">
        <v>1362</v>
      </c>
      <c r="E2224" s="21" t="s">
        <v>11045</v>
      </c>
      <c r="F2224" s="21">
        <v>33967</v>
      </c>
      <c r="G2224" s="22" t="s">
        <v>726</v>
      </c>
      <c r="H2224" s="11">
        <f>COUNTIF(CAL!U:AN,B2224)</f>
        <v>1</v>
      </c>
      <c r="I2224" s="22">
        <v>11</v>
      </c>
      <c r="J2224" s="19"/>
      <c r="K2224" s="22">
        <f t="shared" si="70"/>
        <v>12</v>
      </c>
      <c r="L2224" s="22">
        <f t="shared" si="71"/>
        <v>1992</v>
      </c>
    </row>
    <row r="2225" spans="1:12" ht="17.100000000000001" customHeight="1">
      <c r="A2225" t="s">
        <v>7931</v>
      </c>
      <c r="B2225" s="11">
        <v>2590</v>
      </c>
      <c r="C2225" s="19" t="s">
        <v>2528</v>
      </c>
      <c r="D2225" s="19" t="s">
        <v>1362</v>
      </c>
      <c r="E2225" s="21" t="s">
        <v>2529</v>
      </c>
      <c r="F2225" s="21">
        <v>38035</v>
      </c>
      <c r="G2225" s="22" t="s">
        <v>726</v>
      </c>
      <c r="H2225" s="11">
        <f>COUNTIF(CAL!U:AN,B2225)</f>
        <v>5</v>
      </c>
      <c r="I2225" s="22">
        <v>21</v>
      </c>
      <c r="J2225" s="19"/>
      <c r="K2225" s="22">
        <f t="shared" si="70"/>
        <v>2</v>
      </c>
      <c r="L2225" s="22">
        <f t="shared" si="71"/>
        <v>2004</v>
      </c>
    </row>
    <row r="2226" spans="1:12" ht="17.100000000000001" customHeight="1">
      <c r="A2226" t="s">
        <v>7935</v>
      </c>
      <c r="B2226" s="11">
        <v>3299</v>
      </c>
      <c r="C2226" s="19" t="s">
        <v>7565</v>
      </c>
      <c r="D2226" s="19" t="s">
        <v>1362</v>
      </c>
      <c r="E2226" s="20" t="s">
        <v>7566</v>
      </c>
      <c r="F2226" s="21">
        <v>36809</v>
      </c>
      <c r="G2226" s="22" t="s">
        <v>726</v>
      </c>
      <c r="H2226" s="11">
        <f>COUNTIF(CAL!U:AN,B2226)</f>
        <v>2</v>
      </c>
      <c r="I2226" s="22">
        <v>24</v>
      </c>
      <c r="J2226" s="19"/>
      <c r="K2226" s="22">
        <f t="shared" si="70"/>
        <v>10</v>
      </c>
      <c r="L2226" s="22">
        <f t="shared" si="71"/>
        <v>2000</v>
      </c>
    </row>
    <row r="2227" spans="1:12" ht="17.100000000000001" customHeight="1">
      <c r="A2227" t="s">
        <v>7937</v>
      </c>
      <c r="B2227" s="11">
        <v>4761</v>
      </c>
      <c r="C2227" s="19" t="s">
        <v>1120</v>
      </c>
      <c r="D2227" s="19" t="s">
        <v>1362</v>
      </c>
      <c r="E2227" s="21" t="s">
        <v>13110</v>
      </c>
      <c r="F2227" s="21">
        <v>37056</v>
      </c>
      <c r="G2227" s="22" t="s">
        <v>726</v>
      </c>
      <c r="H2227" s="11">
        <f>COUNTIF(CAL!U:AN,B2227)</f>
        <v>1</v>
      </c>
      <c r="I2227" s="22">
        <v>28</v>
      </c>
      <c r="J2227" s="19"/>
      <c r="K2227" s="22">
        <f t="shared" si="70"/>
        <v>6</v>
      </c>
      <c r="L2227" s="22">
        <f t="shared" si="71"/>
        <v>2001</v>
      </c>
    </row>
    <row r="2228" spans="1:12" ht="17.100000000000001" customHeight="1">
      <c r="A2228" t="s">
        <v>7940</v>
      </c>
      <c r="B2228" s="11">
        <v>3246</v>
      </c>
      <c r="C2228" s="19" t="s">
        <v>11623</v>
      </c>
      <c r="D2228" s="19" t="s">
        <v>1362</v>
      </c>
      <c r="E2228" s="21" t="s">
        <v>11624</v>
      </c>
      <c r="F2228" s="21">
        <v>38083</v>
      </c>
      <c r="G2228" s="22" t="s">
        <v>726</v>
      </c>
      <c r="H2228" s="11">
        <f>COUNTIF(CAL!U:AN,B2228)</f>
        <v>1</v>
      </c>
      <c r="I2228" s="22">
        <v>13</v>
      </c>
      <c r="J2228" s="19"/>
      <c r="K2228" s="22">
        <f t="shared" si="70"/>
        <v>4</v>
      </c>
      <c r="L2228" s="22">
        <f t="shared" si="71"/>
        <v>2004</v>
      </c>
    </row>
    <row r="2229" spans="1:12" ht="17.100000000000001" customHeight="1">
      <c r="A2229" t="s">
        <v>7943</v>
      </c>
      <c r="B2229" s="11">
        <v>1131</v>
      </c>
      <c r="C2229" s="19" t="s">
        <v>4851</v>
      </c>
      <c r="D2229" s="19" t="s">
        <v>1362</v>
      </c>
      <c r="E2229" s="21" t="s">
        <v>4852</v>
      </c>
      <c r="F2229" s="21">
        <v>34681</v>
      </c>
      <c r="G2229" s="22" t="s">
        <v>726</v>
      </c>
      <c r="H2229" s="11">
        <f>COUNTIF(CAL!U:AN,B2229)</f>
        <v>4</v>
      </c>
      <c r="I2229" s="22">
        <v>23</v>
      </c>
      <c r="J2229" s="19"/>
      <c r="K2229" s="22">
        <f t="shared" si="70"/>
        <v>12</v>
      </c>
      <c r="L2229" s="22">
        <f t="shared" si="71"/>
        <v>1994</v>
      </c>
    </row>
    <row r="2230" spans="1:12" ht="17.100000000000001" customHeight="1">
      <c r="A2230" t="s">
        <v>7947</v>
      </c>
      <c r="B2230" s="11">
        <v>4426</v>
      </c>
      <c r="C2230" s="19" t="s">
        <v>5168</v>
      </c>
      <c r="D2230" s="19" t="s">
        <v>5169</v>
      </c>
      <c r="E2230" s="20" t="s">
        <v>5170</v>
      </c>
      <c r="F2230" s="21">
        <v>37666</v>
      </c>
      <c r="G2230" s="22" t="s">
        <v>726</v>
      </c>
      <c r="H2230" s="11">
        <f>COUNTIF(CAL!U:AN,B2230)</f>
        <v>2</v>
      </c>
      <c r="I2230" s="22">
        <v>3</v>
      </c>
      <c r="J2230" s="19"/>
      <c r="K2230" s="22">
        <f t="shared" si="70"/>
        <v>2</v>
      </c>
      <c r="L2230" s="22">
        <f t="shared" si="71"/>
        <v>2003</v>
      </c>
    </row>
    <row r="2231" spans="1:12" ht="17.100000000000001" customHeight="1">
      <c r="A2231" t="s">
        <v>7949</v>
      </c>
      <c r="B2231" s="11">
        <v>4620</v>
      </c>
      <c r="C2231" s="19" t="s">
        <v>6708</v>
      </c>
      <c r="D2231" s="19" t="s">
        <v>5169</v>
      </c>
      <c r="E2231" s="21" t="s">
        <v>6709</v>
      </c>
      <c r="F2231" s="21">
        <v>32057</v>
      </c>
      <c r="G2231" s="22" t="s">
        <v>726</v>
      </c>
      <c r="H2231" s="11">
        <f>COUNTIF(CAL!U:AN,B2231)</f>
        <v>2</v>
      </c>
      <c r="I2231" s="22">
        <v>14</v>
      </c>
      <c r="J2231" s="19"/>
      <c r="K2231" s="22">
        <f t="shared" si="70"/>
        <v>10</v>
      </c>
      <c r="L2231" s="22">
        <f t="shared" si="71"/>
        <v>1987</v>
      </c>
    </row>
    <row r="2232" spans="1:12" ht="17.100000000000001" customHeight="1">
      <c r="A2232" t="s">
        <v>7952</v>
      </c>
      <c r="B2232" s="11">
        <v>4427</v>
      </c>
      <c r="C2232" s="19" t="s">
        <v>10127</v>
      </c>
      <c r="D2232" s="19" t="s">
        <v>5169</v>
      </c>
      <c r="E2232" s="21" t="s">
        <v>10128</v>
      </c>
      <c r="F2232" s="21">
        <v>37580</v>
      </c>
      <c r="G2232" s="22" t="s">
        <v>726</v>
      </c>
      <c r="H2232" s="11">
        <f>COUNTIF(CAL!U:AN,B2232)</f>
        <v>1</v>
      </c>
      <c r="I2232" s="22">
        <v>9</v>
      </c>
      <c r="J2232" s="19"/>
      <c r="K2232" s="22">
        <f t="shared" si="70"/>
        <v>11</v>
      </c>
      <c r="L2232" s="22">
        <f t="shared" si="71"/>
        <v>2002</v>
      </c>
    </row>
    <row r="2233" spans="1:12" ht="17.100000000000001" customHeight="1">
      <c r="A2233" t="s">
        <v>7955</v>
      </c>
      <c r="B2233" s="11">
        <v>4167</v>
      </c>
      <c r="C2233" s="19" t="s">
        <v>10553</v>
      </c>
      <c r="D2233" s="19" t="s">
        <v>5169</v>
      </c>
      <c r="E2233" s="21" t="s">
        <v>10554</v>
      </c>
      <c r="F2233" s="21">
        <v>33636</v>
      </c>
      <c r="G2233" s="22" t="s">
        <v>726</v>
      </c>
      <c r="H2233" s="11">
        <f>COUNTIF(CAL!U:AN,B2233)</f>
        <v>1</v>
      </c>
      <c r="I2233" s="22">
        <v>10</v>
      </c>
      <c r="J2233" s="19"/>
      <c r="K2233" s="22">
        <f t="shared" si="70"/>
        <v>2</v>
      </c>
      <c r="L2233" s="22">
        <f t="shared" si="71"/>
        <v>1992</v>
      </c>
    </row>
    <row r="2234" spans="1:12" ht="17.100000000000001" customHeight="1">
      <c r="A2234" t="s">
        <v>7958</v>
      </c>
      <c r="B2234" s="11">
        <v>3825</v>
      </c>
      <c r="C2234" s="19" t="s">
        <v>7109</v>
      </c>
      <c r="D2234" s="19" t="s">
        <v>2015</v>
      </c>
      <c r="E2234" s="21" t="s">
        <v>7110</v>
      </c>
      <c r="F2234" s="21">
        <v>33463</v>
      </c>
      <c r="G2234" s="22" t="s">
        <v>726</v>
      </c>
      <c r="H2234" s="11">
        <f>COUNTIF(CAL!U:AN,B2234)</f>
        <v>2</v>
      </c>
      <c r="I2234" s="22">
        <v>18</v>
      </c>
      <c r="J2234" s="19"/>
      <c r="K2234" s="22">
        <f t="shared" si="70"/>
        <v>8</v>
      </c>
      <c r="L2234" s="22">
        <f t="shared" si="71"/>
        <v>1991</v>
      </c>
    </row>
    <row r="2235" spans="1:12" ht="17.100000000000001" customHeight="1">
      <c r="A2235" t="s">
        <v>7961</v>
      </c>
      <c r="B2235" s="11">
        <v>2221</v>
      </c>
      <c r="C2235" s="19" t="s">
        <v>3241</v>
      </c>
      <c r="D2235" s="19" t="s">
        <v>2015</v>
      </c>
      <c r="E2235" s="21" t="s">
        <v>3242</v>
      </c>
      <c r="F2235" s="21">
        <v>37741</v>
      </c>
      <c r="G2235" s="22" t="s">
        <v>726</v>
      </c>
      <c r="H2235" s="11">
        <f>COUNTIF(CAL!U:AN,B2235)</f>
        <v>4</v>
      </c>
      <c r="I2235" s="22">
        <v>17</v>
      </c>
      <c r="J2235" s="19" t="s">
        <v>3243</v>
      </c>
      <c r="K2235" s="22">
        <f t="shared" si="70"/>
        <v>4</v>
      </c>
      <c r="L2235" s="22">
        <f t="shared" si="71"/>
        <v>2003</v>
      </c>
    </row>
    <row r="2236" spans="1:12" ht="17.100000000000001" customHeight="1">
      <c r="A2236" t="s">
        <v>7964</v>
      </c>
      <c r="B2236" s="11">
        <v>2777</v>
      </c>
      <c r="C2236" s="19" t="s">
        <v>13004</v>
      </c>
      <c r="D2236" s="19" t="s">
        <v>2015</v>
      </c>
      <c r="E2236" s="21" t="s">
        <v>13005</v>
      </c>
      <c r="F2236" s="21">
        <v>33578</v>
      </c>
      <c r="G2236" s="22" t="s">
        <v>726</v>
      </c>
      <c r="H2236" s="11">
        <f>COUNTIF(CAL!U:AN,B2236)</f>
        <v>1</v>
      </c>
      <c r="I2236" s="22">
        <v>25</v>
      </c>
      <c r="J2236" s="19"/>
      <c r="K2236" s="22">
        <f t="shared" si="70"/>
        <v>12</v>
      </c>
      <c r="L2236" s="22">
        <f t="shared" si="71"/>
        <v>1991</v>
      </c>
    </row>
    <row r="2237" spans="1:12" ht="17.100000000000001" customHeight="1">
      <c r="A2237" t="s">
        <v>7968</v>
      </c>
      <c r="B2237" s="11">
        <v>3466</v>
      </c>
      <c r="C2237" s="19" t="s">
        <v>1851</v>
      </c>
      <c r="D2237" s="19" t="s">
        <v>2015</v>
      </c>
      <c r="E2237" s="20" t="s">
        <v>7068</v>
      </c>
      <c r="F2237" s="21">
        <v>38566</v>
      </c>
      <c r="G2237" s="22" t="s">
        <v>726</v>
      </c>
      <c r="H2237" s="11">
        <f>COUNTIF(CAL!U:AN,B2237)</f>
        <v>2</v>
      </c>
      <c r="I2237" s="22">
        <v>17</v>
      </c>
      <c r="J2237" s="19" t="s">
        <v>3381</v>
      </c>
      <c r="K2237" s="22">
        <f t="shared" si="70"/>
        <v>8</v>
      </c>
      <c r="L2237" s="22">
        <f t="shared" si="71"/>
        <v>2005</v>
      </c>
    </row>
    <row r="2238" spans="1:12" ht="17.100000000000001" customHeight="1">
      <c r="A2238" t="s">
        <v>7971</v>
      </c>
      <c r="B2238" s="11">
        <v>3369</v>
      </c>
      <c r="C2238" s="19" t="s">
        <v>2871</v>
      </c>
      <c r="D2238" s="19" t="s">
        <v>2015</v>
      </c>
      <c r="E2238" s="21" t="s">
        <v>8918</v>
      </c>
      <c r="F2238" s="21">
        <v>37790</v>
      </c>
      <c r="G2238" s="22" t="s">
        <v>726</v>
      </c>
      <c r="H2238" s="11">
        <f>COUNTIF(CAL!U:AN,B2238)</f>
        <v>1</v>
      </c>
      <c r="I2238" s="22">
        <v>5</v>
      </c>
      <c r="J2238" s="19"/>
      <c r="K2238" s="22">
        <f t="shared" si="70"/>
        <v>6</v>
      </c>
      <c r="L2238" s="22">
        <f t="shared" si="71"/>
        <v>2003</v>
      </c>
    </row>
    <row r="2239" spans="1:12" ht="17.100000000000001" customHeight="1">
      <c r="A2239" t="s">
        <v>7974</v>
      </c>
      <c r="B2239" s="11">
        <v>2513</v>
      </c>
      <c r="C2239" s="19" t="s">
        <v>3913</v>
      </c>
      <c r="D2239" s="19" t="s">
        <v>2015</v>
      </c>
      <c r="E2239" s="21" t="s">
        <v>3914</v>
      </c>
      <c r="F2239" s="21">
        <v>36067</v>
      </c>
      <c r="G2239" s="22" t="s">
        <v>726</v>
      </c>
      <c r="H2239" s="11">
        <f>COUNTIF(CAL!U:AN,B2239)</f>
        <v>3</v>
      </c>
      <c r="I2239" s="22">
        <v>8</v>
      </c>
      <c r="J2239" s="19"/>
      <c r="K2239" s="22">
        <f t="shared" si="70"/>
        <v>9</v>
      </c>
      <c r="L2239" s="22">
        <f t="shared" si="71"/>
        <v>1998</v>
      </c>
    </row>
    <row r="2240" spans="1:12" ht="17.100000000000001" customHeight="1">
      <c r="A2240" t="s">
        <v>7977</v>
      </c>
      <c r="B2240" s="11">
        <v>2729</v>
      </c>
      <c r="C2240" s="19" t="s">
        <v>4909</v>
      </c>
      <c r="D2240" s="19" t="s">
        <v>2015</v>
      </c>
      <c r="E2240" s="21" t="s">
        <v>4910</v>
      </c>
      <c r="F2240" s="21">
        <v>37373</v>
      </c>
      <c r="G2240" s="22" t="s">
        <v>726</v>
      </c>
      <c r="H2240" s="11">
        <f>COUNTIF(CAL!U:AN,B2240)</f>
        <v>3</v>
      </c>
      <c r="I2240" s="22">
        <v>25</v>
      </c>
      <c r="J2240" s="19" t="s">
        <v>4869</v>
      </c>
      <c r="K2240" s="22">
        <f t="shared" si="70"/>
        <v>4</v>
      </c>
      <c r="L2240" s="22">
        <f t="shared" si="71"/>
        <v>2002</v>
      </c>
    </row>
    <row r="2241" spans="1:12" ht="17.100000000000001" customHeight="1">
      <c r="A2241" t="s">
        <v>7981</v>
      </c>
      <c r="B2241" s="11">
        <v>3394</v>
      </c>
      <c r="C2241" s="19" t="s">
        <v>10996</v>
      </c>
      <c r="D2241" s="19" t="s">
        <v>2015</v>
      </c>
      <c r="E2241" s="21" t="s">
        <v>10997</v>
      </c>
      <c r="F2241" s="21">
        <v>36467</v>
      </c>
      <c r="G2241" s="22" t="s">
        <v>726</v>
      </c>
      <c r="H2241" s="11">
        <f>COUNTIF(CAL!U:AN,B2241)</f>
        <v>1</v>
      </c>
      <c r="I2241" s="22">
        <v>11</v>
      </c>
      <c r="J2241" s="19"/>
      <c r="K2241" s="22">
        <f t="shared" si="70"/>
        <v>11</v>
      </c>
      <c r="L2241" s="22">
        <f t="shared" si="71"/>
        <v>1999</v>
      </c>
    </row>
    <row r="2242" spans="1:12" ht="17.100000000000001" customHeight="1">
      <c r="A2242" t="s">
        <v>7984</v>
      </c>
      <c r="B2242" s="11">
        <v>3187</v>
      </c>
      <c r="C2242" s="19" t="s">
        <v>12849</v>
      </c>
      <c r="D2242" s="19" t="s">
        <v>2015</v>
      </c>
      <c r="E2242" s="21" t="s">
        <v>12850</v>
      </c>
      <c r="F2242" s="21">
        <v>36694</v>
      </c>
      <c r="G2242" s="22" t="s">
        <v>726</v>
      </c>
      <c r="H2242" s="11">
        <f>COUNTIF(CAL!U:AN,B2242)</f>
        <v>1</v>
      </c>
      <c r="I2242" s="22">
        <v>22</v>
      </c>
      <c r="J2242" s="19"/>
      <c r="K2242" s="22">
        <f t="shared" si="70"/>
        <v>6</v>
      </c>
      <c r="L2242" s="22">
        <f t="shared" si="71"/>
        <v>2000</v>
      </c>
    </row>
    <row r="2243" spans="1:12" ht="17.100000000000001" customHeight="1">
      <c r="A2243" t="s">
        <v>7987</v>
      </c>
      <c r="B2243" s="11">
        <v>1839</v>
      </c>
      <c r="C2243" s="19" t="s">
        <v>6805</v>
      </c>
      <c r="D2243" s="19" t="s">
        <v>2015</v>
      </c>
      <c r="E2243" s="21" t="s">
        <v>6806</v>
      </c>
      <c r="F2243" s="21">
        <v>36361</v>
      </c>
      <c r="G2243" s="22" t="s">
        <v>726</v>
      </c>
      <c r="H2243" s="11">
        <f>COUNTIF(CAL!U:AN,B2243)</f>
        <v>2</v>
      </c>
      <c r="I2243" s="22">
        <v>14</v>
      </c>
      <c r="J2243" s="19"/>
      <c r="K2243" s="22">
        <f t="shared" si="70"/>
        <v>7</v>
      </c>
      <c r="L2243" s="22">
        <f t="shared" si="71"/>
        <v>1999</v>
      </c>
    </row>
    <row r="2244" spans="1:12" ht="17.100000000000001" customHeight="1">
      <c r="A2244" t="s">
        <v>7989</v>
      </c>
      <c r="B2244" s="11">
        <v>4864</v>
      </c>
      <c r="C2244" s="19" t="s">
        <v>1233</v>
      </c>
      <c r="D2244" s="19" t="s">
        <v>2015</v>
      </c>
      <c r="E2244" s="21" t="s">
        <v>3719</v>
      </c>
      <c r="F2244" s="21">
        <v>35733</v>
      </c>
      <c r="G2244" s="22" t="s">
        <v>726</v>
      </c>
      <c r="H2244" s="11">
        <f>COUNTIF(CAL!U:AN,B2244)</f>
        <v>3</v>
      </c>
      <c r="I2244" s="22">
        <v>4</v>
      </c>
      <c r="J2244" s="19"/>
      <c r="K2244" s="22">
        <f t="shared" si="70"/>
        <v>10</v>
      </c>
      <c r="L2244" s="22">
        <f t="shared" si="71"/>
        <v>1997</v>
      </c>
    </row>
    <row r="2245" spans="1:12" ht="17.100000000000001" customHeight="1">
      <c r="A2245" t="s">
        <v>7993</v>
      </c>
      <c r="B2245" s="11">
        <v>3674</v>
      </c>
      <c r="C2245" s="19" t="s">
        <v>11614</v>
      </c>
      <c r="D2245" s="19" t="s">
        <v>2015</v>
      </c>
      <c r="E2245" s="20" t="s">
        <v>11615</v>
      </c>
      <c r="F2245" s="21">
        <v>34978</v>
      </c>
      <c r="G2245" s="22" t="s">
        <v>726</v>
      </c>
      <c r="H2245" s="11">
        <f>COUNTIF(CAL!U:AN,B2245)</f>
        <v>1</v>
      </c>
      <c r="I2245" s="22">
        <v>13</v>
      </c>
      <c r="J2245" s="19"/>
      <c r="K2245" s="22">
        <f t="shared" si="70"/>
        <v>10</v>
      </c>
      <c r="L2245" s="22">
        <f t="shared" si="71"/>
        <v>1995</v>
      </c>
    </row>
    <row r="2246" spans="1:12" ht="17.100000000000001" customHeight="1">
      <c r="A2246" t="s">
        <v>7995</v>
      </c>
      <c r="B2246" s="11">
        <v>2967</v>
      </c>
      <c r="C2246" s="19" t="s">
        <v>3386</v>
      </c>
      <c r="D2246" s="19" t="s">
        <v>2015</v>
      </c>
      <c r="E2246" s="21" t="s">
        <v>4082</v>
      </c>
      <c r="F2246" s="21">
        <v>37812</v>
      </c>
      <c r="G2246" s="22" t="s">
        <v>726</v>
      </c>
      <c r="H2246" s="11">
        <f>COUNTIF(CAL!U:AN,B2246)</f>
        <v>3</v>
      </c>
      <c r="I2246" s="22">
        <v>10</v>
      </c>
      <c r="J2246" s="19"/>
      <c r="K2246" s="22">
        <f t="shared" si="70"/>
        <v>7</v>
      </c>
      <c r="L2246" s="22">
        <f t="shared" si="71"/>
        <v>2003</v>
      </c>
    </row>
    <row r="2247" spans="1:12" ht="17.100000000000001" customHeight="1">
      <c r="A2247" t="s">
        <v>7998</v>
      </c>
      <c r="B2247" s="11">
        <v>4344</v>
      </c>
      <c r="C2247" s="19" t="s">
        <v>4685</v>
      </c>
      <c r="D2247" s="19" t="s">
        <v>2015</v>
      </c>
      <c r="E2247" s="21" t="s">
        <v>9781</v>
      </c>
      <c r="F2247" s="21">
        <v>38155</v>
      </c>
      <c r="G2247" s="22" t="s">
        <v>726</v>
      </c>
      <c r="H2247" s="11">
        <f>COUNTIF(CAL!U:AN,B2247)</f>
        <v>1</v>
      </c>
      <c r="I2247" s="22">
        <v>7</v>
      </c>
      <c r="J2247" s="19"/>
      <c r="K2247" s="22">
        <f t="shared" si="70"/>
        <v>6</v>
      </c>
      <c r="L2247" s="22">
        <f t="shared" si="71"/>
        <v>2004</v>
      </c>
    </row>
    <row r="2248" spans="1:12" ht="17.100000000000001" customHeight="1">
      <c r="A2248" t="s">
        <v>8001</v>
      </c>
      <c r="B2248" s="11">
        <v>3428</v>
      </c>
      <c r="C2248" s="19" t="s">
        <v>6846</v>
      </c>
      <c r="D2248" s="19" t="s">
        <v>1068</v>
      </c>
      <c r="E2248" s="21" t="s">
        <v>6847</v>
      </c>
      <c r="F2248" s="21">
        <v>37284</v>
      </c>
      <c r="G2248" s="22" t="s">
        <v>726</v>
      </c>
      <c r="H2248" s="11">
        <f>COUNTIF(CAL!U:AN,B2248)</f>
        <v>2</v>
      </c>
      <c r="I2248" s="22">
        <v>15</v>
      </c>
      <c r="J2248" s="19" t="s">
        <v>6848</v>
      </c>
      <c r="K2248" s="22">
        <f t="shared" si="70"/>
        <v>1</v>
      </c>
      <c r="L2248" s="22">
        <f t="shared" si="71"/>
        <v>2002</v>
      </c>
    </row>
    <row r="2249" spans="1:12" ht="17.100000000000001" customHeight="1">
      <c r="A2249" t="s">
        <v>8004</v>
      </c>
      <c r="B2249" s="11">
        <v>4716</v>
      </c>
      <c r="C2249" s="19" t="s">
        <v>11465</v>
      </c>
      <c r="D2249" s="19" t="s">
        <v>1068</v>
      </c>
      <c r="E2249" s="21" t="s">
        <v>11466</v>
      </c>
      <c r="F2249" s="21">
        <v>35373</v>
      </c>
      <c r="G2249" s="22" t="s">
        <v>726</v>
      </c>
      <c r="H2249" s="11">
        <f>COUNTIF(CAL!U:AN,B2249)</f>
        <v>1</v>
      </c>
      <c r="I2249" s="22">
        <v>13</v>
      </c>
      <c r="J2249" s="19"/>
      <c r="K2249" s="22">
        <f t="shared" si="70"/>
        <v>11</v>
      </c>
      <c r="L2249" s="22">
        <f t="shared" si="71"/>
        <v>1996</v>
      </c>
    </row>
    <row r="2250" spans="1:12" ht="17.100000000000001" customHeight="1">
      <c r="A2250" t="s">
        <v>8007</v>
      </c>
      <c r="B2250" s="11">
        <v>4424</v>
      </c>
      <c r="C2250" s="19" t="s">
        <v>4104</v>
      </c>
      <c r="D2250" s="19" t="s">
        <v>1068</v>
      </c>
      <c r="E2250" s="20" t="s">
        <v>4105</v>
      </c>
      <c r="F2250" s="21">
        <v>35060</v>
      </c>
      <c r="G2250" s="22" t="s">
        <v>726</v>
      </c>
      <c r="H2250" s="11">
        <f>COUNTIF(CAL!U:AN,B2250)</f>
        <v>3</v>
      </c>
      <c r="I2250" s="22">
        <v>11</v>
      </c>
      <c r="J2250" s="19"/>
      <c r="K2250" s="22">
        <f t="shared" si="70"/>
        <v>12</v>
      </c>
      <c r="L2250" s="22">
        <f t="shared" si="71"/>
        <v>1995</v>
      </c>
    </row>
    <row r="2251" spans="1:12" ht="17.100000000000001" customHeight="1">
      <c r="A2251" t="s">
        <v>8010</v>
      </c>
      <c r="B2251" s="11">
        <v>1830</v>
      </c>
      <c r="C2251" s="19" t="s">
        <v>1067</v>
      </c>
      <c r="D2251" s="19" t="s">
        <v>1068</v>
      </c>
      <c r="E2251" s="21" t="s">
        <v>1069</v>
      </c>
      <c r="F2251" s="21">
        <v>36866</v>
      </c>
      <c r="G2251" s="22" t="s">
        <v>726</v>
      </c>
      <c r="H2251" s="11">
        <f>COUNTIF(CAL!U:AN,B2251)</f>
        <v>9</v>
      </c>
      <c r="I2251" s="22">
        <v>12</v>
      </c>
      <c r="J2251" s="19" t="s">
        <v>1070</v>
      </c>
      <c r="K2251" s="22">
        <f t="shared" si="70"/>
        <v>12</v>
      </c>
      <c r="L2251" s="22">
        <f t="shared" si="71"/>
        <v>2000</v>
      </c>
    </row>
    <row r="2252" spans="1:12" ht="17.100000000000001" customHeight="1">
      <c r="A2252" t="s">
        <v>8013</v>
      </c>
      <c r="B2252" s="11">
        <v>4084</v>
      </c>
      <c r="C2252" s="19" t="s">
        <v>5013</v>
      </c>
      <c r="D2252" s="19" t="s">
        <v>1068</v>
      </c>
      <c r="E2252" s="21" t="s">
        <v>8526</v>
      </c>
      <c r="F2252" s="21">
        <v>38229</v>
      </c>
      <c r="G2252" s="22" t="s">
        <v>726</v>
      </c>
      <c r="H2252" s="11">
        <f>COUNTIF(CAL!U:AN,B2252)</f>
        <v>1</v>
      </c>
      <c r="I2252" s="22">
        <v>4</v>
      </c>
      <c r="J2252" s="19"/>
      <c r="K2252" s="22">
        <f t="shared" si="70"/>
        <v>8</v>
      </c>
      <c r="L2252" s="22">
        <f t="shared" si="71"/>
        <v>2004</v>
      </c>
    </row>
    <row r="2253" spans="1:12" ht="17.100000000000001" customHeight="1">
      <c r="A2253" t="s">
        <v>8017</v>
      </c>
      <c r="B2253" s="11">
        <v>4628</v>
      </c>
      <c r="C2253" s="19" t="s">
        <v>8892</v>
      </c>
      <c r="D2253" s="19" t="s">
        <v>1068</v>
      </c>
      <c r="E2253" s="21" t="s">
        <v>8893</v>
      </c>
      <c r="F2253" s="21">
        <v>38111</v>
      </c>
      <c r="G2253" s="22" t="s">
        <v>726</v>
      </c>
      <c r="H2253" s="11">
        <f>COUNTIF(CAL!U:AN,B2253)</f>
        <v>1</v>
      </c>
      <c r="I2253" s="22">
        <v>5</v>
      </c>
      <c r="J2253" s="19"/>
      <c r="K2253" s="22">
        <f t="shared" si="70"/>
        <v>5</v>
      </c>
      <c r="L2253" s="22">
        <f t="shared" si="71"/>
        <v>2004</v>
      </c>
    </row>
    <row r="2254" spans="1:12" ht="17.100000000000001" customHeight="1">
      <c r="A2254" t="s">
        <v>8021</v>
      </c>
      <c r="B2254" s="11">
        <v>3213</v>
      </c>
      <c r="C2254" s="19" t="s">
        <v>9812</v>
      </c>
      <c r="D2254" s="19" t="s">
        <v>5488</v>
      </c>
      <c r="E2254" s="21" t="s">
        <v>9813</v>
      </c>
      <c r="F2254" s="21">
        <v>37279</v>
      </c>
      <c r="G2254" s="22" t="s">
        <v>726</v>
      </c>
      <c r="H2254" s="11">
        <f>COUNTIF(CAL!U:AN,B2254)</f>
        <v>1</v>
      </c>
      <c r="I2254" s="22">
        <v>8</v>
      </c>
      <c r="J2254" s="19"/>
      <c r="K2254" s="22">
        <f t="shared" ref="K2254:K2317" si="72">MONTH(F2254)</f>
        <v>1</v>
      </c>
      <c r="L2254" s="22">
        <f t="shared" ref="L2254:L2317" si="73">YEAR(F2254)</f>
        <v>2002</v>
      </c>
    </row>
    <row r="2255" spans="1:12" ht="17.100000000000001" customHeight="1">
      <c r="A2255" t="s">
        <v>8023</v>
      </c>
      <c r="B2255" s="11">
        <v>3439</v>
      </c>
      <c r="C2255" s="19" t="s">
        <v>10588</v>
      </c>
      <c r="D2255" s="19" t="s">
        <v>5488</v>
      </c>
      <c r="E2255" s="20" t="s">
        <v>10589</v>
      </c>
      <c r="F2255" s="21">
        <v>37487</v>
      </c>
      <c r="G2255" s="22" t="s">
        <v>726</v>
      </c>
      <c r="H2255" s="11">
        <f>COUNTIF(CAL!U:AN,B2255)</f>
        <v>1</v>
      </c>
      <c r="I2255" s="22">
        <v>10</v>
      </c>
      <c r="J2255" s="19"/>
      <c r="K2255" s="22">
        <f t="shared" si="72"/>
        <v>8</v>
      </c>
      <c r="L2255" s="22">
        <f t="shared" si="73"/>
        <v>2002</v>
      </c>
    </row>
    <row r="2256" spans="1:12" ht="17.100000000000001" customHeight="1">
      <c r="A2256" t="s">
        <v>8025</v>
      </c>
      <c r="B2256" s="11">
        <v>3328</v>
      </c>
      <c r="C2256" s="19" t="s">
        <v>1549</v>
      </c>
      <c r="D2256" s="19" t="s">
        <v>5488</v>
      </c>
      <c r="E2256" s="20" t="s">
        <v>5489</v>
      </c>
      <c r="F2256" s="21">
        <v>38480</v>
      </c>
      <c r="G2256" s="22" t="s">
        <v>726</v>
      </c>
      <c r="H2256" s="11">
        <f>COUNTIF(CAL!U:AN,B2256)</f>
        <v>2</v>
      </c>
      <c r="I2256" s="22">
        <v>6</v>
      </c>
      <c r="J2256" s="19"/>
      <c r="K2256" s="22">
        <f t="shared" si="72"/>
        <v>5</v>
      </c>
      <c r="L2256" s="22">
        <f t="shared" si="73"/>
        <v>2005</v>
      </c>
    </row>
    <row r="2257" spans="1:12" ht="17.100000000000001" customHeight="1">
      <c r="A2257" t="s">
        <v>8028</v>
      </c>
      <c r="B2257" s="11">
        <v>3440</v>
      </c>
      <c r="C2257" s="19" t="s">
        <v>2174</v>
      </c>
      <c r="D2257" s="19" t="s">
        <v>5488</v>
      </c>
      <c r="E2257" s="21" t="s">
        <v>10244</v>
      </c>
      <c r="F2257" s="21">
        <v>38484</v>
      </c>
      <c r="G2257" s="22" t="s">
        <v>726</v>
      </c>
      <c r="H2257" s="11">
        <f>COUNTIF(CAL!U:AN,B2257)</f>
        <v>1</v>
      </c>
      <c r="I2257" s="22">
        <v>9</v>
      </c>
      <c r="J2257" s="19"/>
      <c r="K2257" s="22">
        <f t="shared" si="72"/>
        <v>5</v>
      </c>
      <c r="L2257" s="22">
        <f t="shared" si="73"/>
        <v>2005</v>
      </c>
    </row>
    <row r="2258" spans="1:12" ht="17.100000000000001" customHeight="1">
      <c r="A2258" t="s">
        <v>8031</v>
      </c>
      <c r="B2258" s="11">
        <v>3263</v>
      </c>
      <c r="C2258" s="19" t="s">
        <v>4293</v>
      </c>
      <c r="D2258" s="19" t="s">
        <v>5488</v>
      </c>
      <c r="E2258" s="20" t="s">
        <v>9235</v>
      </c>
      <c r="F2258" s="21">
        <v>37021</v>
      </c>
      <c r="G2258" s="22" t="s">
        <v>726</v>
      </c>
      <c r="H2258" s="11">
        <f>COUNTIF(CAL!U:AN,B2258)</f>
        <v>1</v>
      </c>
      <c r="I2258" s="22">
        <v>6</v>
      </c>
      <c r="J2258" s="19"/>
      <c r="K2258" s="22">
        <f t="shared" si="72"/>
        <v>5</v>
      </c>
      <c r="L2258" s="22">
        <f t="shared" si="73"/>
        <v>2001</v>
      </c>
    </row>
    <row r="2259" spans="1:12" ht="17.100000000000001" customHeight="1">
      <c r="A2259" t="s">
        <v>8035</v>
      </c>
      <c r="B2259" s="11">
        <v>3212</v>
      </c>
      <c r="C2259" s="19" t="s">
        <v>1081</v>
      </c>
      <c r="D2259" s="19" t="s">
        <v>5488</v>
      </c>
      <c r="E2259" s="20" t="s">
        <v>8611</v>
      </c>
      <c r="F2259" s="21">
        <v>36652</v>
      </c>
      <c r="G2259" s="22" t="s">
        <v>726</v>
      </c>
      <c r="H2259" s="11">
        <f>COUNTIF(CAL!U:AN,B2259)</f>
        <v>1</v>
      </c>
      <c r="I2259" s="22">
        <v>4</v>
      </c>
      <c r="J2259" s="19"/>
      <c r="K2259" s="22">
        <f t="shared" si="72"/>
        <v>5</v>
      </c>
      <c r="L2259" s="22">
        <f t="shared" si="73"/>
        <v>2000</v>
      </c>
    </row>
    <row r="2260" spans="1:12" ht="17.100000000000001" customHeight="1">
      <c r="A2260" t="s">
        <v>8038</v>
      </c>
      <c r="B2260" s="11">
        <v>3508</v>
      </c>
      <c r="C2260" s="19" t="s">
        <v>7085</v>
      </c>
      <c r="D2260" s="19" t="s">
        <v>5488</v>
      </c>
      <c r="E2260" s="21" t="s">
        <v>11571</v>
      </c>
      <c r="F2260" s="21">
        <v>38603</v>
      </c>
      <c r="G2260" s="22" t="s">
        <v>726</v>
      </c>
      <c r="H2260" s="11">
        <f>COUNTIF(CAL!U:AN,B2260)</f>
        <v>1</v>
      </c>
      <c r="I2260" s="22">
        <v>13</v>
      </c>
      <c r="J2260" s="19"/>
      <c r="K2260" s="22">
        <f t="shared" si="72"/>
        <v>9</v>
      </c>
      <c r="L2260" s="22">
        <f t="shared" si="73"/>
        <v>2005</v>
      </c>
    </row>
    <row r="2261" spans="1:12" ht="17.100000000000001" customHeight="1">
      <c r="A2261" t="s">
        <v>8040</v>
      </c>
      <c r="B2261" s="11">
        <v>3441</v>
      </c>
      <c r="C2261" s="19" t="s">
        <v>1305</v>
      </c>
      <c r="D2261" s="19" t="s">
        <v>5488</v>
      </c>
      <c r="E2261" s="21" t="s">
        <v>11586</v>
      </c>
      <c r="F2261" s="21">
        <v>38121</v>
      </c>
      <c r="G2261" s="22" t="s">
        <v>726</v>
      </c>
      <c r="H2261" s="11">
        <f>COUNTIF(CAL!U:AN,B2261)</f>
        <v>1</v>
      </c>
      <c r="I2261" s="22">
        <v>13</v>
      </c>
      <c r="J2261" s="19"/>
      <c r="K2261" s="22">
        <f t="shared" si="72"/>
        <v>5</v>
      </c>
      <c r="L2261" s="22">
        <f t="shared" si="73"/>
        <v>2004</v>
      </c>
    </row>
    <row r="2262" spans="1:12" ht="17.100000000000001" customHeight="1">
      <c r="A2262" t="s">
        <v>8043</v>
      </c>
      <c r="B2262" s="11">
        <v>2168</v>
      </c>
      <c r="C2262" s="19" t="s">
        <v>6516</v>
      </c>
      <c r="D2262" s="19" t="s">
        <v>5488</v>
      </c>
      <c r="E2262" s="21" t="s">
        <v>6652</v>
      </c>
      <c r="F2262" s="21">
        <v>36364</v>
      </c>
      <c r="G2262" s="22" t="s">
        <v>1351</v>
      </c>
      <c r="H2262" s="11">
        <f>COUNTIF(CAL!U:AN,B2262)</f>
        <v>2</v>
      </c>
      <c r="I2262" s="22">
        <v>13</v>
      </c>
      <c r="J2262" s="19"/>
      <c r="K2262" s="22">
        <f t="shared" si="72"/>
        <v>7</v>
      </c>
      <c r="L2262" s="22">
        <f t="shared" si="73"/>
        <v>1999</v>
      </c>
    </row>
    <row r="2263" spans="1:12" ht="17.100000000000001" customHeight="1">
      <c r="A2263" t="s">
        <v>8046</v>
      </c>
      <c r="B2263" s="11">
        <v>3204</v>
      </c>
      <c r="C2263" s="19" t="s">
        <v>11451</v>
      </c>
      <c r="D2263" s="19" t="s">
        <v>6738</v>
      </c>
      <c r="E2263" s="21" t="s">
        <v>11452</v>
      </c>
      <c r="F2263" s="21">
        <v>37441</v>
      </c>
      <c r="G2263" s="22" t="s">
        <v>726</v>
      </c>
      <c r="H2263" s="11">
        <f>COUNTIF(CAL!U:AN,B2263)</f>
        <v>1</v>
      </c>
      <c r="I2263" s="22">
        <v>13</v>
      </c>
      <c r="J2263" s="19"/>
      <c r="K2263" s="22">
        <f t="shared" si="72"/>
        <v>7</v>
      </c>
      <c r="L2263" s="22">
        <f t="shared" si="73"/>
        <v>2002</v>
      </c>
    </row>
    <row r="2264" spans="1:12" ht="17.100000000000001" customHeight="1">
      <c r="A2264" t="s">
        <v>8050</v>
      </c>
      <c r="B2264" s="11">
        <v>3109</v>
      </c>
      <c r="C2264" s="19" t="s">
        <v>6737</v>
      </c>
      <c r="D2264" s="19" t="s">
        <v>6738</v>
      </c>
      <c r="E2264" s="21" t="s">
        <v>6739</v>
      </c>
      <c r="F2264" s="21">
        <v>37967</v>
      </c>
      <c r="G2264" s="22" t="s">
        <v>726</v>
      </c>
      <c r="H2264" s="11">
        <f>COUNTIF(CAL!U:AN,B2264)</f>
        <v>2</v>
      </c>
      <c r="I2264" s="22">
        <v>14</v>
      </c>
      <c r="J2264" s="19"/>
      <c r="K2264" s="22">
        <f t="shared" si="72"/>
        <v>12</v>
      </c>
      <c r="L2264" s="22">
        <f t="shared" si="73"/>
        <v>2003</v>
      </c>
    </row>
    <row r="2265" spans="1:12" ht="17.100000000000001" customHeight="1">
      <c r="A2265" t="s">
        <v>8053</v>
      </c>
      <c r="B2265" s="11">
        <v>3331</v>
      </c>
      <c r="C2265" s="19" t="s">
        <v>3186</v>
      </c>
      <c r="D2265" s="19" t="s">
        <v>6738</v>
      </c>
      <c r="E2265" s="20" t="s">
        <v>9375</v>
      </c>
      <c r="F2265" s="21">
        <v>34060</v>
      </c>
      <c r="G2265" s="22" t="s">
        <v>726</v>
      </c>
      <c r="H2265" s="11">
        <f>COUNTIF(CAL!U:AN,B2265)</f>
        <v>1</v>
      </c>
      <c r="I2265" s="22">
        <v>6</v>
      </c>
      <c r="J2265" s="19"/>
      <c r="K2265" s="22">
        <f t="shared" si="72"/>
        <v>4</v>
      </c>
      <c r="L2265" s="22">
        <f t="shared" si="73"/>
        <v>1993</v>
      </c>
    </row>
    <row r="2266" spans="1:12" ht="17.100000000000001" customHeight="1">
      <c r="A2266" t="s">
        <v>8056</v>
      </c>
      <c r="B2266" s="11">
        <v>4022</v>
      </c>
      <c r="C2266" s="19" t="s">
        <v>1225</v>
      </c>
      <c r="D2266" s="19" t="s">
        <v>3636</v>
      </c>
      <c r="E2266" s="21" t="s">
        <v>3637</v>
      </c>
      <c r="F2266" s="21">
        <v>39729</v>
      </c>
      <c r="G2266" s="22" t="s">
        <v>726</v>
      </c>
      <c r="H2266" s="11">
        <f>COUNTIF(CAL!U:AN,B2266)</f>
        <v>3</v>
      </c>
      <c r="I2266" s="22">
        <v>1</v>
      </c>
      <c r="J2266" s="19"/>
      <c r="K2266" s="22">
        <f t="shared" si="72"/>
        <v>10</v>
      </c>
      <c r="L2266" s="22">
        <f t="shared" si="73"/>
        <v>2008</v>
      </c>
    </row>
    <row r="2267" spans="1:12" ht="17.100000000000001" customHeight="1">
      <c r="A2267" t="s">
        <v>8060</v>
      </c>
      <c r="B2267" s="11">
        <v>4421</v>
      </c>
      <c r="C2267" s="19" t="s">
        <v>5843</v>
      </c>
      <c r="D2267" s="19" t="s">
        <v>3636</v>
      </c>
      <c r="E2267" s="21" t="s">
        <v>8955</v>
      </c>
      <c r="F2267" s="21">
        <v>38146</v>
      </c>
      <c r="G2267" s="22" t="s">
        <v>726</v>
      </c>
      <c r="H2267" s="11">
        <f>COUNTIF(CAL!U:AN,B2267)</f>
        <v>1</v>
      </c>
      <c r="I2267" s="22">
        <v>5</v>
      </c>
      <c r="J2267" s="19"/>
      <c r="K2267" s="22">
        <f t="shared" si="72"/>
        <v>6</v>
      </c>
      <c r="L2267" s="22">
        <f t="shared" si="73"/>
        <v>2004</v>
      </c>
    </row>
    <row r="2268" spans="1:12" ht="17.100000000000001" customHeight="1">
      <c r="A2268" t="s">
        <v>8064</v>
      </c>
      <c r="B2268" s="11">
        <v>4571</v>
      </c>
      <c r="C2268" s="19" t="s">
        <v>2121</v>
      </c>
      <c r="D2268" s="19" t="s">
        <v>3636</v>
      </c>
      <c r="E2268" s="21" t="s">
        <v>9990</v>
      </c>
      <c r="F2268" s="21">
        <v>38084</v>
      </c>
      <c r="G2268" s="22" t="s">
        <v>726</v>
      </c>
      <c r="H2268" s="11">
        <f>COUNTIF(CAL!U:AN,B2268)</f>
        <v>1</v>
      </c>
      <c r="I2268" s="22">
        <v>8</v>
      </c>
      <c r="J2268" s="19"/>
      <c r="K2268" s="22">
        <f t="shared" si="72"/>
        <v>4</v>
      </c>
      <c r="L2268" s="22">
        <f t="shared" si="73"/>
        <v>2004</v>
      </c>
    </row>
    <row r="2269" spans="1:12" ht="17.100000000000001" customHeight="1">
      <c r="A2269" t="s">
        <v>8068</v>
      </c>
      <c r="B2269" s="11">
        <v>4023</v>
      </c>
      <c r="C2269" s="19" t="s">
        <v>5096</v>
      </c>
      <c r="D2269" s="19" t="s">
        <v>3636</v>
      </c>
      <c r="E2269" s="21" t="s">
        <v>5097</v>
      </c>
      <c r="F2269" s="21">
        <v>38462</v>
      </c>
      <c r="G2269" s="22" t="s">
        <v>726</v>
      </c>
      <c r="H2269" s="11">
        <f>COUNTIF(CAL!U:AN,B2269)</f>
        <v>2</v>
      </c>
      <c r="I2269" s="22">
        <v>1</v>
      </c>
      <c r="J2269" s="19"/>
      <c r="K2269" s="22">
        <f t="shared" si="72"/>
        <v>4</v>
      </c>
      <c r="L2269" s="22">
        <f t="shared" si="73"/>
        <v>2005</v>
      </c>
    </row>
    <row r="2270" spans="1:12" ht="17.100000000000001" customHeight="1">
      <c r="A2270" t="s">
        <v>8071</v>
      </c>
      <c r="B2270" s="11">
        <v>3275</v>
      </c>
      <c r="C2270" s="19" t="s">
        <v>5898</v>
      </c>
      <c r="D2270" s="19" t="s">
        <v>1121</v>
      </c>
      <c r="E2270" s="21" t="s">
        <v>5899</v>
      </c>
      <c r="F2270" s="21">
        <v>39625</v>
      </c>
      <c r="G2270" s="22" t="s">
        <v>726</v>
      </c>
      <c r="H2270" s="11">
        <f>COUNTIF(CAL!U:AN,B2270)</f>
        <v>2</v>
      </c>
      <c r="I2270" s="22">
        <v>9</v>
      </c>
      <c r="J2270" s="19"/>
      <c r="K2270" s="22">
        <f t="shared" si="72"/>
        <v>6</v>
      </c>
      <c r="L2270" s="22">
        <f t="shared" si="73"/>
        <v>2008</v>
      </c>
    </row>
    <row r="2271" spans="1:12" ht="17.100000000000001" customHeight="1">
      <c r="A2271" t="s">
        <v>8074</v>
      </c>
      <c r="B2271" s="11">
        <v>2544</v>
      </c>
      <c r="C2271" s="19" t="s">
        <v>7109</v>
      </c>
      <c r="D2271" s="19" t="s">
        <v>1121</v>
      </c>
      <c r="E2271" s="21" t="s">
        <v>7112</v>
      </c>
      <c r="F2271" s="21">
        <v>36482</v>
      </c>
      <c r="G2271" s="22" t="s">
        <v>726</v>
      </c>
      <c r="H2271" s="11">
        <f>COUNTIF(CAL!U:AN,B2271)</f>
        <v>2</v>
      </c>
      <c r="I2271" s="22">
        <v>18</v>
      </c>
      <c r="J2271" s="19"/>
      <c r="K2271" s="22">
        <f t="shared" si="72"/>
        <v>11</v>
      </c>
      <c r="L2271" s="22">
        <f t="shared" si="73"/>
        <v>1999</v>
      </c>
    </row>
    <row r="2272" spans="1:12" ht="17.100000000000001" customHeight="1">
      <c r="A2272" t="s">
        <v>8076</v>
      </c>
      <c r="B2272" s="11">
        <v>2687</v>
      </c>
      <c r="C2272" s="19" t="s">
        <v>6121</v>
      </c>
      <c r="D2272" s="19" t="s">
        <v>1121</v>
      </c>
      <c r="E2272" s="21" t="s">
        <v>6122</v>
      </c>
      <c r="F2272" s="21">
        <v>38537</v>
      </c>
      <c r="G2272" s="22" t="s">
        <v>726</v>
      </c>
      <c r="H2272" s="11">
        <f>COUNTIF(CAL!U:AN,B2272)</f>
        <v>2</v>
      </c>
      <c r="I2272" s="22">
        <v>10</v>
      </c>
      <c r="J2272" s="19"/>
      <c r="K2272" s="22">
        <f t="shared" si="72"/>
        <v>7</v>
      </c>
      <c r="L2272" s="22">
        <f t="shared" si="73"/>
        <v>2005</v>
      </c>
    </row>
    <row r="2273" spans="1:12" ht="17.100000000000001" customHeight="1">
      <c r="A2273" t="s">
        <v>8079</v>
      </c>
      <c r="B2273" s="11">
        <v>2933</v>
      </c>
      <c r="C2273" s="19" t="s">
        <v>3430</v>
      </c>
      <c r="D2273" s="19" t="s">
        <v>1121</v>
      </c>
      <c r="E2273" s="21" t="s">
        <v>3431</v>
      </c>
      <c r="F2273" s="21">
        <v>35735</v>
      </c>
      <c r="G2273" s="22" t="s">
        <v>726</v>
      </c>
      <c r="H2273" s="11">
        <f>COUNTIF(CAL!U:AN,B2273)</f>
        <v>4</v>
      </c>
      <c r="I2273" s="22">
        <v>21</v>
      </c>
      <c r="J2273" s="19"/>
      <c r="K2273" s="22">
        <f t="shared" si="72"/>
        <v>11</v>
      </c>
      <c r="L2273" s="22">
        <f t="shared" si="73"/>
        <v>1997</v>
      </c>
    </row>
    <row r="2274" spans="1:12" ht="17.100000000000001" customHeight="1">
      <c r="A2274" t="s">
        <v>8082</v>
      </c>
      <c r="B2274" s="11">
        <v>2934</v>
      </c>
      <c r="C2274" s="19" t="s">
        <v>12928</v>
      </c>
      <c r="D2274" s="19" t="s">
        <v>1121</v>
      </c>
      <c r="E2274" s="21" t="s">
        <v>12929</v>
      </c>
      <c r="F2274" s="21">
        <v>34548</v>
      </c>
      <c r="G2274" s="22" t="s">
        <v>726</v>
      </c>
      <c r="H2274" s="11">
        <f>COUNTIF(CAL!U:AN,B2274)</f>
        <v>1</v>
      </c>
      <c r="I2274" s="22">
        <v>23</v>
      </c>
      <c r="J2274" s="19"/>
      <c r="K2274" s="22">
        <f t="shared" si="72"/>
        <v>8</v>
      </c>
      <c r="L2274" s="22">
        <f t="shared" si="73"/>
        <v>1994</v>
      </c>
    </row>
    <row r="2275" spans="1:12" ht="17.100000000000001" customHeight="1">
      <c r="A2275" t="s">
        <v>8084</v>
      </c>
      <c r="B2275" s="11">
        <v>2975</v>
      </c>
      <c r="C2275" s="19" t="s">
        <v>7895</v>
      </c>
      <c r="D2275" s="19" t="s">
        <v>1121</v>
      </c>
      <c r="E2275" s="21" t="s">
        <v>11836</v>
      </c>
      <c r="F2275" s="21">
        <v>37311</v>
      </c>
      <c r="G2275" s="22" t="s">
        <v>726</v>
      </c>
      <c r="H2275" s="11">
        <f>COUNTIF(CAL!U:AN,B2275)</f>
        <v>1</v>
      </c>
      <c r="I2275" s="22">
        <v>14</v>
      </c>
      <c r="J2275" s="19"/>
      <c r="K2275" s="22">
        <f t="shared" si="72"/>
        <v>2</v>
      </c>
      <c r="L2275" s="22">
        <f t="shared" si="73"/>
        <v>2002</v>
      </c>
    </row>
    <row r="2276" spans="1:12" ht="17.100000000000001" customHeight="1">
      <c r="A2276" t="s">
        <v>8088</v>
      </c>
      <c r="B2276" s="11">
        <v>1451</v>
      </c>
      <c r="C2276" s="19" t="s">
        <v>1120</v>
      </c>
      <c r="D2276" s="19" t="s">
        <v>1121</v>
      </c>
      <c r="E2276" s="21" t="s">
        <v>1122</v>
      </c>
      <c r="F2276" s="21">
        <v>35888</v>
      </c>
      <c r="G2276" s="22" t="s">
        <v>726</v>
      </c>
      <c r="H2276" s="11">
        <f>COUNTIF(CAL!U:AN,B2276)</f>
        <v>9</v>
      </c>
      <c r="I2276" s="22">
        <v>20</v>
      </c>
      <c r="J2276" s="19" t="s">
        <v>1123</v>
      </c>
      <c r="K2276" s="22">
        <f t="shared" si="72"/>
        <v>4</v>
      </c>
      <c r="L2276" s="22">
        <f t="shared" si="73"/>
        <v>1998</v>
      </c>
    </row>
    <row r="2277" spans="1:12" ht="17.100000000000001" customHeight="1">
      <c r="A2277" t="s">
        <v>8091</v>
      </c>
      <c r="B2277" s="11">
        <v>2545</v>
      </c>
      <c r="C2277" s="19" t="s">
        <v>1998</v>
      </c>
      <c r="D2277" s="19" t="s">
        <v>1121</v>
      </c>
      <c r="E2277" s="21" t="s">
        <v>1999</v>
      </c>
      <c r="F2277" s="21">
        <v>34194</v>
      </c>
      <c r="G2277" s="22" t="s">
        <v>726</v>
      </c>
      <c r="H2277" s="11">
        <f>COUNTIF(CAL!U:AN,B2277)</f>
        <v>6</v>
      </c>
      <c r="I2277" s="22">
        <v>22</v>
      </c>
      <c r="J2277" s="19"/>
      <c r="K2277" s="22">
        <f t="shared" si="72"/>
        <v>8</v>
      </c>
      <c r="L2277" s="22">
        <f t="shared" si="73"/>
        <v>1993</v>
      </c>
    </row>
    <row r="2278" spans="1:12" ht="17.100000000000001" customHeight="1">
      <c r="A2278" t="s">
        <v>8093</v>
      </c>
      <c r="B2278" s="11">
        <v>4228</v>
      </c>
      <c r="C2278" s="19" t="s">
        <v>9759</v>
      </c>
      <c r="D2278" s="19" t="s">
        <v>1121</v>
      </c>
      <c r="E2278" s="21" t="s">
        <v>10773</v>
      </c>
      <c r="F2278" s="21">
        <v>36468</v>
      </c>
      <c r="G2278" s="22" t="s">
        <v>726</v>
      </c>
      <c r="H2278" s="11">
        <f>COUNTIF(CAL!U:AN,B2278)</f>
        <v>1</v>
      </c>
      <c r="I2278" s="22">
        <v>10</v>
      </c>
      <c r="J2278" s="19"/>
      <c r="K2278" s="22">
        <f t="shared" si="72"/>
        <v>11</v>
      </c>
      <c r="L2278" s="22">
        <f t="shared" si="73"/>
        <v>1999</v>
      </c>
    </row>
    <row r="2279" spans="1:12" ht="17.100000000000001" customHeight="1">
      <c r="A2279" t="s">
        <v>8096</v>
      </c>
      <c r="B2279" s="11">
        <v>2976</v>
      </c>
      <c r="C2279" s="19" t="s">
        <v>12940</v>
      </c>
      <c r="D2279" s="19" t="s">
        <v>1121</v>
      </c>
      <c r="E2279" s="21" t="s">
        <v>12941</v>
      </c>
      <c r="F2279" s="21">
        <v>37194</v>
      </c>
      <c r="G2279" s="22" t="s">
        <v>726</v>
      </c>
      <c r="H2279" s="11">
        <f>COUNTIF(CAL!U:AN,B2279)</f>
        <v>1</v>
      </c>
      <c r="I2279" s="22">
        <v>23</v>
      </c>
      <c r="J2279" s="19"/>
      <c r="K2279" s="22">
        <f t="shared" si="72"/>
        <v>10</v>
      </c>
      <c r="L2279" s="22">
        <f t="shared" si="73"/>
        <v>2001</v>
      </c>
    </row>
    <row r="2280" spans="1:12" ht="17.100000000000001" customHeight="1">
      <c r="A2280" t="s">
        <v>8099</v>
      </c>
      <c r="B2280" s="11">
        <v>1087</v>
      </c>
      <c r="C2280" s="19" t="s">
        <v>4685</v>
      </c>
      <c r="D2280" s="19" t="s">
        <v>1121</v>
      </c>
      <c r="E2280" s="21" t="s">
        <v>7644</v>
      </c>
      <c r="F2280" s="21">
        <v>37512</v>
      </c>
      <c r="G2280" s="22" t="s">
        <v>726</v>
      </c>
      <c r="H2280" s="11">
        <f>COUNTIF(CAL!U:AN,B2280)</f>
        <v>2</v>
      </c>
      <c r="I2280" s="22">
        <v>26</v>
      </c>
      <c r="J2280" s="19"/>
      <c r="K2280" s="22">
        <f t="shared" si="72"/>
        <v>9</v>
      </c>
      <c r="L2280" s="22">
        <f t="shared" si="73"/>
        <v>2002</v>
      </c>
    </row>
    <row r="2281" spans="1:12" ht="17.100000000000001" customHeight="1">
      <c r="A2281" t="s">
        <v>8102</v>
      </c>
      <c r="B2281" s="11">
        <v>1089</v>
      </c>
      <c r="C2281" s="19" t="s">
        <v>2342</v>
      </c>
      <c r="D2281" s="19" t="s">
        <v>3785</v>
      </c>
      <c r="E2281" s="21" t="s">
        <v>3786</v>
      </c>
      <c r="F2281" s="21">
        <v>34877</v>
      </c>
      <c r="G2281" s="22" t="s">
        <v>726</v>
      </c>
      <c r="H2281" s="11">
        <f>COUNTIF(CAL!U:AN,B2281)</f>
        <v>3</v>
      </c>
      <c r="I2281" s="22">
        <v>6</v>
      </c>
      <c r="J2281" s="19"/>
      <c r="K2281" s="22">
        <f t="shared" si="72"/>
        <v>6</v>
      </c>
      <c r="L2281" s="22">
        <f t="shared" si="73"/>
        <v>1995</v>
      </c>
    </row>
    <row r="2282" spans="1:12" ht="17.100000000000001" customHeight="1">
      <c r="A2282" t="s">
        <v>8104</v>
      </c>
      <c r="B2282" s="11">
        <v>1090</v>
      </c>
      <c r="C2282" s="19" t="s">
        <v>5706</v>
      </c>
      <c r="D2282" s="19" t="s">
        <v>3785</v>
      </c>
      <c r="E2282" s="21" t="s">
        <v>5707</v>
      </c>
      <c r="F2282" s="21">
        <v>36944</v>
      </c>
      <c r="G2282" s="22" t="s">
        <v>726</v>
      </c>
      <c r="H2282" s="11">
        <f>COUNTIF(CAL!U:AN,B2282)</f>
        <v>2</v>
      </c>
      <c r="I2282" s="22">
        <v>7</v>
      </c>
      <c r="J2282" s="19"/>
      <c r="K2282" s="22">
        <f t="shared" si="72"/>
        <v>2</v>
      </c>
      <c r="L2282" s="22">
        <f t="shared" si="73"/>
        <v>2001</v>
      </c>
    </row>
    <row r="2283" spans="1:12" ht="17.100000000000001" customHeight="1">
      <c r="A2283" t="s">
        <v>8108</v>
      </c>
      <c r="B2283" s="11">
        <v>3960</v>
      </c>
      <c r="C2283" s="19" t="s">
        <v>7932</v>
      </c>
      <c r="D2283" s="19" t="s">
        <v>7933</v>
      </c>
      <c r="E2283" s="21" t="s">
        <v>7934</v>
      </c>
      <c r="F2283" s="21">
        <v>38522</v>
      </c>
      <c r="G2283" s="22" t="s">
        <v>726</v>
      </c>
      <c r="H2283" s="11">
        <f>COUNTIF(CAL!U:AN,B2283)</f>
        <v>1</v>
      </c>
      <c r="I2283" s="22">
        <v>2</v>
      </c>
      <c r="J2283" s="19"/>
      <c r="K2283" s="22">
        <f t="shared" si="72"/>
        <v>6</v>
      </c>
      <c r="L2283" s="22">
        <f t="shared" si="73"/>
        <v>2005</v>
      </c>
    </row>
    <row r="2284" spans="1:12" ht="17.100000000000001" customHeight="1">
      <c r="A2284" t="s">
        <v>8111</v>
      </c>
      <c r="B2284" s="11">
        <v>4578</v>
      </c>
      <c r="C2284" s="19" t="s">
        <v>9176</v>
      </c>
      <c r="D2284" s="19" t="s">
        <v>7933</v>
      </c>
      <c r="E2284" s="21" t="s">
        <v>9177</v>
      </c>
      <c r="F2284" s="21">
        <v>37465</v>
      </c>
      <c r="G2284" s="22" t="s">
        <v>726</v>
      </c>
      <c r="H2284" s="11">
        <f>COUNTIF(CAL!U:AN,B2284)</f>
        <v>1</v>
      </c>
      <c r="I2284" s="22">
        <v>6</v>
      </c>
      <c r="J2284" s="19"/>
      <c r="K2284" s="22">
        <f t="shared" si="72"/>
        <v>7</v>
      </c>
      <c r="L2284" s="22">
        <f t="shared" si="73"/>
        <v>2002</v>
      </c>
    </row>
    <row r="2285" spans="1:12" ht="17.100000000000001" customHeight="1">
      <c r="A2285" t="s">
        <v>8114</v>
      </c>
      <c r="B2285" s="11">
        <v>4994</v>
      </c>
      <c r="C2285" s="19" t="s">
        <v>1953</v>
      </c>
      <c r="D2285" s="19" t="s">
        <v>7933</v>
      </c>
      <c r="E2285" s="20" t="s">
        <v>9501</v>
      </c>
      <c r="F2285" s="21">
        <v>36346</v>
      </c>
      <c r="G2285" s="22" t="s">
        <v>726</v>
      </c>
      <c r="H2285" s="11">
        <f>COUNTIF(CAL!U:AN,B2285)</f>
        <v>1</v>
      </c>
      <c r="I2285" s="22">
        <v>7</v>
      </c>
      <c r="J2285" s="19"/>
      <c r="K2285" s="22">
        <f t="shared" si="72"/>
        <v>7</v>
      </c>
      <c r="L2285" s="22">
        <f t="shared" si="73"/>
        <v>1999</v>
      </c>
    </row>
    <row r="2286" spans="1:12" ht="17.100000000000001" customHeight="1">
      <c r="A2286" t="s">
        <v>8117</v>
      </c>
      <c r="B2286" s="11">
        <v>4337</v>
      </c>
      <c r="C2286" s="19" t="s">
        <v>10666</v>
      </c>
      <c r="D2286" s="19" t="s">
        <v>7933</v>
      </c>
      <c r="E2286" s="20" t="s">
        <v>10667</v>
      </c>
      <c r="F2286" s="21">
        <v>35986</v>
      </c>
      <c r="G2286" s="22" t="s">
        <v>726</v>
      </c>
      <c r="H2286" s="11">
        <f>COUNTIF(CAL!U:AN,B2286)</f>
        <v>1</v>
      </c>
      <c r="I2286" s="22">
        <v>10</v>
      </c>
      <c r="J2286" s="19" t="s">
        <v>10668</v>
      </c>
      <c r="K2286" s="22">
        <f t="shared" si="72"/>
        <v>7</v>
      </c>
      <c r="L2286" s="22">
        <f t="shared" si="73"/>
        <v>1998</v>
      </c>
    </row>
    <row r="2287" spans="1:12" ht="17.100000000000001" customHeight="1">
      <c r="A2287" t="s">
        <v>8120</v>
      </c>
      <c r="B2287" s="11">
        <v>4074</v>
      </c>
      <c r="C2287" s="19" t="s">
        <v>8109</v>
      </c>
      <c r="D2287" s="19" t="s">
        <v>7933</v>
      </c>
      <c r="E2287" s="21" t="s">
        <v>8110</v>
      </c>
      <c r="F2287" s="21">
        <v>35100</v>
      </c>
      <c r="G2287" s="22" t="s">
        <v>726</v>
      </c>
      <c r="H2287" s="11">
        <f>COUNTIF(CAL!U:AN,B2287)</f>
        <v>1</v>
      </c>
      <c r="I2287" s="22">
        <v>2</v>
      </c>
      <c r="J2287" s="19"/>
      <c r="K2287" s="22">
        <f t="shared" si="72"/>
        <v>2</v>
      </c>
      <c r="L2287" s="22">
        <f t="shared" si="73"/>
        <v>1996</v>
      </c>
    </row>
    <row r="2288" spans="1:12" ht="17.100000000000001" customHeight="1">
      <c r="A2288" t="s">
        <v>8123</v>
      </c>
      <c r="B2288" s="11">
        <v>4117</v>
      </c>
      <c r="C2288" s="19" t="s">
        <v>8627</v>
      </c>
      <c r="D2288" s="19" t="s">
        <v>7933</v>
      </c>
      <c r="E2288" s="21" t="s">
        <v>8628</v>
      </c>
      <c r="F2288" s="21">
        <v>38046</v>
      </c>
      <c r="G2288" s="22" t="s">
        <v>726</v>
      </c>
      <c r="H2288" s="11">
        <f>COUNTIF(CAL!U:AN,B2288)</f>
        <v>1</v>
      </c>
      <c r="I2288" s="22">
        <v>4</v>
      </c>
      <c r="J2288" s="19"/>
      <c r="K2288" s="22">
        <f t="shared" si="72"/>
        <v>2</v>
      </c>
      <c r="L2288" s="22">
        <f t="shared" si="73"/>
        <v>2004</v>
      </c>
    </row>
    <row r="2289" spans="1:12" ht="17.100000000000001" customHeight="1">
      <c r="A2289" t="s">
        <v>8126</v>
      </c>
      <c r="B2289" s="11">
        <v>1433</v>
      </c>
      <c r="C2289" s="19" t="s">
        <v>2194</v>
      </c>
      <c r="D2289" s="19" t="s">
        <v>2195</v>
      </c>
      <c r="E2289" s="21" t="s">
        <v>2196</v>
      </c>
      <c r="F2289" s="21">
        <v>37211</v>
      </c>
      <c r="G2289" s="22" t="s">
        <v>726</v>
      </c>
      <c r="H2289" s="11">
        <f>COUNTIF(CAL!U:AN,B2289)</f>
        <v>5</v>
      </c>
      <c r="I2289" s="22">
        <v>11</v>
      </c>
      <c r="J2289" s="19"/>
      <c r="K2289" s="22">
        <f t="shared" si="72"/>
        <v>11</v>
      </c>
      <c r="L2289" s="22">
        <f t="shared" si="73"/>
        <v>2001</v>
      </c>
    </row>
    <row r="2290" spans="1:12" ht="17.100000000000001" customHeight="1">
      <c r="A2290" t="s">
        <v>8129</v>
      </c>
      <c r="B2290" s="11">
        <v>1654</v>
      </c>
      <c r="C2290" s="19" t="s">
        <v>10570</v>
      </c>
      <c r="D2290" s="19" t="s">
        <v>2195</v>
      </c>
      <c r="E2290" s="21" t="s">
        <v>10571</v>
      </c>
      <c r="F2290" s="21">
        <v>34150</v>
      </c>
      <c r="G2290" s="22" t="s">
        <v>726</v>
      </c>
      <c r="H2290" s="11">
        <f>COUNTIF(CAL!U:AN,B2290)</f>
        <v>1</v>
      </c>
      <c r="I2290" s="22">
        <v>10</v>
      </c>
      <c r="J2290" s="19"/>
      <c r="K2290" s="22">
        <f t="shared" si="72"/>
        <v>6</v>
      </c>
      <c r="L2290" s="22">
        <f t="shared" si="73"/>
        <v>1993</v>
      </c>
    </row>
    <row r="2291" spans="1:12" ht="17.100000000000001" customHeight="1">
      <c r="A2291" t="s">
        <v>8133</v>
      </c>
      <c r="B2291" s="11">
        <v>1081</v>
      </c>
      <c r="C2291" s="19" t="s">
        <v>1397</v>
      </c>
      <c r="D2291" s="19" t="s">
        <v>2195</v>
      </c>
      <c r="E2291" s="21" t="s">
        <v>3816</v>
      </c>
      <c r="F2291" s="21">
        <v>36143</v>
      </c>
      <c r="G2291" s="22" t="s">
        <v>726</v>
      </c>
      <c r="H2291" s="11">
        <f>COUNTIF(CAL!U:AN,B2291)</f>
        <v>3</v>
      </c>
      <c r="I2291" s="22">
        <v>6</v>
      </c>
      <c r="J2291" s="19"/>
      <c r="K2291" s="22">
        <f t="shared" si="72"/>
        <v>12</v>
      </c>
      <c r="L2291" s="22">
        <f t="shared" si="73"/>
        <v>1998</v>
      </c>
    </row>
    <row r="2292" spans="1:12" ht="17.100000000000001" customHeight="1">
      <c r="A2292" t="s">
        <v>8135</v>
      </c>
      <c r="B2292" s="11">
        <v>2855</v>
      </c>
      <c r="C2292" s="19" t="s">
        <v>1309</v>
      </c>
      <c r="D2292" s="19" t="s">
        <v>2195</v>
      </c>
      <c r="E2292" s="21" t="s">
        <v>10734</v>
      </c>
      <c r="F2292" s="21">
        <v>36908</v>
      </c>
      <c r="G2292" s="22" t="s">
        <v>726</v>
      </c>
      <c r="H2292" s="11">
        <f>COUNTIF(CAL!U:AN,B2292)</f>
        <v>1</v>
      </c>
      <c r="I2292" s="22">
        <v>10</v>
      </c>
      <c r="J2292" s="19"/>
      <c r="K2292" s="22">
        <f t="shared" si="72"/>
        <v>1</v>
      </c>
      <c r="L2292" s="22">
        <f t="shared" si="73"/>
        <v>2001</v>
      </c>
    </row>
    <row r="2293" spans="1:12" ht="17.100000000000001" customHeight="1">
      <c r="A2293" t="s">
        <v>8137</v>
      </c>
      <c r="B2293" s="11">
        <v>1652</v>
      </c>
      <c r="C2293" s="19" t="s">
        <v>959</v>
      </c>
      <c r="D2293" s="19" t="s">
        <v>2195</v>
      </c>
      <c r="E2293" s="21" t="s">
        <v>10466</v>
      </c>
      <c r="F2293" s="21">
        <v>33829</v>
      </c>
      <c r="G2293" s="22" t="s">
        <v>726</v>
      </c>
      <c r="H2293" s="11">
        <f>COUNTIF(CAL!U:AN,B2293)</f>
        <v>1</v>
      </c>
      <c r="I2293" s="22">
        <v>9</v>
      </c>
      <c r="J2293" s="19"/>
      <c r="K2293" s="22">
        <f t="shared" si="72"/>
        <v>8</v>
      </c>
      <c r="L2293" s="22">
        <f t="shared" si="73"/>
        <v>1992</v>
      </c>
    </row>
    <row r="2294" spans="1:12" ht="17.100000000000001" customHeight="1">
      <c r="A2294" t="s">
        <v>8140</v>
      </c>
      <c r="B2294" s="11">
        <v>2286</v>
      </c>
      <c r="C2294" s="19" t="s">
        <v>8851</v>
      </c>
      <c r="D2294" s="19" t="s">
        <v>8852</v>
      </c>
      <c r="E2294" s="20" t="s">
        <v>8853</v>
      </c>
      <c r="F2294" s="21">
        <v>35807</v>
      </c>
      <c r="G2294" s="22" t="s">
        <v>726</v>
      </c>
      <c r="H2294" s="11">
        <f>COUNTIF(CAL!U:AN,B2294)</f>
        <v>1</v>
      </c>
      <c r="I2294" s="22">
        <v>5</v>
      </c>
      <c r="J2294" s="19"/>
      <c r="K2294" s="22">
        <f t="shared" si="72"/>
        <v>1</v>
      </c>
      <c r="L2294" s="22">
        <f t="shared" si="73"/>
        <v>1998</v>
      </c>
    </row>
    <row r="2295" spans="1:12" ht="17.100000000000001" customHeight="1">
      <c r="A2295" t="s">
        <v>8143</v>
      </c>
      <c r="B2295" s="11">
        <v>2446</v>
      </c>
      <c r="C2295" s="19" t="s">
        <v>4256</v>
      </c>
      <c r="D2295" s="19" t="s">
        <v>4257</v>
      </c>
      <c r="E2295" s="21" t="s">
        <v>4258</v>
      </c>
      <c r="F2295" s="21">
        <v>37579</v>
      </c>
      <c r="G2295" s="22" t="s">
        <v>726</v>
      </c>
      <c r="H2295" s="11">
        <f>COUNTIF(CAL!U:AN,B2295)</f>
        <v>3</v>
      </c>
      <c r="I2295" s="22">
        <v>13</v>
      </c>
      <c r="J2295" s="19"/>
      <c r="K2295" s="22">
        <f t="shared" si="72"/>
        <v>11</v>
      </c>
      <c r="L2295" s="22">
        <f t="shared" si="73"/>
        <v>2002</v>
      </c>
    </row>
    <row r="2296" spans="1:12" ht="17.100000000000001" customHeight="1">
      <c r="A2296" t="s">
        <v>8146</v>
      </c>
      <c r="B2296" s="11">
        <v>2661</v>
      </c>
      <c r="C2296" s="19" t="s">
        <v>6789</v>
      </c>
      <c r="D2296" s="19" t="s">
        <v>4257</v>
      </c>
      <c r="E2296" s="21" t="s">
        <v>6790</v>
      </c>
      <c r="F2296" s="21">
        <v>37349</v>
      </c>
      <c r="G2296" s="22" t="s">
        <v>726</v>
      </c>
      <c r="H2296" s="11">
        <f>COUNTIF(CAL!U:AN,B2296)</f>
        <v>2</v>
      </c>
      <c r="I2296" s="22">
        <v>14</v>
      </c>
      <c r="J2296" s="19" t="s">
        <v>6613</v>
      </c>
      <c r="K2296" s="22">
        <f t="shared" si="72"/>
        <v>4</v>
      </c>
      <c r="L2296" s="22">
        <f t="shared" si="73"/>
        <v>2002</v>
      </c>
    </row>
    <row r="2297" spans="1:12" ht="17.100000000000001" customHeight="1">
      <c r="A2297" t="s">
        <v>8148</v>
      </c>
      <c r="B2297" s="11">
        <v>3140</v>
      </c>
      <c r="C2297" s="19" t="s">
        <v>4471</v>
      </c>
      <c r="D2297" s="19" t="s">
        <v>4257</v>
      </c>
      <c r="E2297" s="21" t="s">
        <v>4472</v>
      </c>
      <c r="F2297" s="21">
        <v>38754</v>
      </c>
      <c r="G2297" s="22" t="s">
        <v>726</v>
      </c>
      <c r="H2297" s="11">
        <f>COUNTIF(CAL!U:AN,B2297)</f>
        <v>3</v>
      </c>
      <c r="I2297" s="22">
        <v>16</v>
      </c>
      <c r="J2297" s="19"/>
      <c r="K2297" s="22">
        <f t="shared" si="72"/>
        <v>2</v>
      </c>
      <c r="L2297" s="22">
        <f t="shared" si="73"/>
        <v>2006</v>
      </c>
    </row>
    <row r="2298" spans="1:12" ht="17.100000000000001" customHeight="1">
      <c r="A2298" t="s">
        <v>8150</v>
      </c>
      <c r="B2298" s="11">
        <v>3142</v>
      </c>
      <c r="C2298" s="19" t="s">
        <v>10008</v>
      </c>
      <c r="D2298" s="19" t="s">
        <v>4257</v>
      </c>
      <c r="E2298" s="21" t="s">
        <v>10009</v>
      </c>
      <c r="F2298" s="21">
        <v>37908</v>
      </c>
      <c r="G2298" s="22" t="s">
        <v>726</v>
      </c>
      <c r="H2298" s="11">
        <f>COUNTIF(CAL!U:AN,B2298)</f>
        <v>1</v>
      </c>
      <c r="I2298" s="22">
        <v>8</v>
      </c>
      <c r="J2298" s="19"/>
      <c r="K2298" s="22">
        <f t="shared" si="72"/>
        <v>10</v>
      </c>
      <c r="L2298" s="22">
        <f t="shared" si="73"/>
        <v>2003</v>
      </c>
    </row>
    <row r="2299" spans="1:12" ht="17.100000000000001" customHeight="1">
      <c r="A2299" t="s">
        <v>8153</v>
      </c>
      <c r="B2299" s="11">
        <v>2651</v>
      </c>
      <c r="C2299" s="19" t="s">
        <v>11414</v>
      </c>
      <c r="D2299" s="19" t="s">
        <v>4257</v>
      </c>
      <c r="E2299" s="20" t="s">
        <v>11415</v>
      </c>
      <c r="F2299" s="21">
        <v>35134</v>
      </c>
      <c r="G2299" s="22" t="s">
        <v>726</v>
      </c>
      <c r="H2299" s="11">
        <f>COUNTIF(CAL!U:AN,B2299)</f>
        <v>1</v>
      </c>
      <c r="I2299" s="22">
        <v>12</v>
      </c>
      <c r="J2299" s="19"/>
      <c r="K2299" s="22">
        <f t="shared" si="72"/>
        <v>3</v>
      </c>
      <c r="L2299" s="22">
        <f t="shared" si="73"/>
        <v>1996</v>
      </c>
    </row>
    <row r="2300" spans="1:12" ht="17.100000000000001" customHeight="1">
      <c r="A2300" t="s">
        <v>8157</v>
      </c>
      <c r="B2300" s="11">
        <v>2248</v>
      </c>
      <c r="C2300" s="19" t="s">
        <v>8446</v>
      </c>
      <c r="D2300" s="19" t="s">
        <v>1747</v>
      </c>
      <c r="E2300" s="20" t="s">
        <v>8447</v>
      </c>
      <c r="F2300" s="21">
        <v>35826</v>
      </c>
      <c r="G2300" s="22" t="s">
        <v>726</v>
      </c>
      <c r="H2300" s="11">
        <f>COUNTIF(CAL!U:AN,B2300)</f>
        <v>1</v>
      </c>
      <c r="I2300" s="22">
        <v>4</v>
      </c>
      <c r="J2300" s="19"/>
      <c r="K2300" s="22">
        <f t="shared" si="72"/>
        <v>1</v>
      </c>
      <c r="L2300" s="22">
        <f t="shared" si="73"/>
        <v>1998</v>
      </c>
    </row>
    <row r="2301" spans="1:12" ht="17.100000000000001" customHeight="1">
      <c r="A2301" t="s">
        <v>8160</v>
      </c>
      <c r="B2301" s="11">
        <v>5401</v>
      </c>
      <c r="C2301" s="19" t="s">
        <v>1464</v>
      </c>
      <c r="D2301" s="19" t="s">
        <v>1747</v>
      </c>
      <c r="E2301" s="21"/>
      <c r="F2301" s="21"/>
      <c r="G2301" s="22"/>
      <c r="H2301" s="11">
        <f>COUNTIF(CAL!U:AN,B2301)</f>
        <v>1</v>
      </c>
      <c r="I2301" s="22"/>
      <c r="J2301" s="19"/>
      <c r="K2301" s="22">
        <f t="shared" si="72"/>
        <v>1</v>
      </c>
      <c r="L2301" s="22">
        <f t="shared" si="73"/>
        <v>1900</v>
      </c>
    </row>
    <row r="2302" spans="1:12" ht="17.100000000000001" customHeight="1">
      <c r="A2302" t="s">
        <v>8163</v>
      </c>
      <c r="B2302" s="11">
        <v>2830</v>
      </c>
      <c r="C2302" s="19" t="s">
        <v>1746</v>
      </c>
      <c r="D2302" s="19" t="s">
        <v>1747</v>
      </c>
      <c r="E2302" s="21" t="s">
        <v>1748</v>
      </c>
      <c r="F2302" s="21">
        <v>35813</v>
      </c>
      <c r="G2302" s="22" t="s">
        <v>726</v>
      </c>
      <c r="H2302" s="11">
        <f>COUNTIF(CAL!U:AN,B2302)</f>
        <v>6</v>
      </c>
      <c r="I2302" s="22">
        <v>9</v>
      </c>
      <c r="J2302" s="19" t="s">
        <v>1749</v>
      </c>
      <c r="K2302" s="22">
        <f t="shared" si="72"/>
        <v>1</v>
      </c>
      <c r="L2302" s="22">
        <f t="shared" si="73"/>
        <v>1998</v>
      </c>
    </row>
    <row r="2303" spans="1:12" ht="17.100000000000001" customHeight="1">
      <c r="A2303" t="s">
        <v>8166</v>
      </c>
      <c r="B2303" s="11">
        <v>2249</v>
      </c>
      <c r="C2303" s="19" t="s">
        <v>11487</v>
      </c>
      <c r="D2303" s="19" t="s">
        <v>1747</v>
      </c>
      <c r="E2303" s="21" t="s">
        <v>11488</v>
      </c>
      <c r="F2303" s="21">
        <v>35525</v>
      </c>
      <c r="G2303" s="22" t="s">
        <v>726</v>
      </c>
      <c r="H2303" s="11">
        <f>COUNTIF(CAL!U:AN,B2303)</f>
        <v>1</v>
      </c>
      <c r="I2303" s="22">
        <v>13</v>
      </c>
      <c r="J2303" s="19"/>
      <c r="K2303" s="22">
        <f t="shared" si="72"/>
        <v>4</v>
      </c>
      <c r="L2303" s="22">
        <f t="shared" si="73"/>
        <v>1997</v>
      </c>
    </row>
    <row r="2304" spans="1:12" ht="17.100000000000001" customHeight="1">
      <c r="A2304" t="s">
        <v>8170</v>
      </c>
      <c r="B2304" s="11">
        <v>2658</v>
      </c>
      <c r="C2304" s="19" t="s">
        <v>2267</v>
      </c>
      <c r="D2304" s="19" t="s">
        <v>1747</v>
      </c>
      <c r="E2304" s="21" t="s">
        <v>2268</v>
      </c>
      <c r="F2304" s="21">
        <v>34065</v>
      </c>
      <c r="G2304" s="22" t="s">
        <v>726</v>
      </c>
      <c r="H2304" s="11">
        <f>COUNTIF(CAL!U:AN,B2304)</f>
        <v>5</v>
      </c>
      <c r="I2304" s="22">
        <v>12</v>
      </c>
      <c r="J2304" s="19"/>
      <c r="K2304" s="22">
        <f t="shared" si="72"/>
        <v>4</v>
      </c>
      <c r="L2304" s="22">
        <f t="shared" si="73"/>
        <v>1993</v>
      </c>
    </row>
    <row r="2305" spans="1:12" ht="17.100000000000001" customHeight="1">
      <c r="A2305" t="s">
        <v>8173</v>
      </c>
      <c r="B2305" s="11">
        <v>3813</v>
      </c>
      <c r="C2305" s="19" t="s">
        <v>1922</v>
      </c>
      <c r="D2305" s="19" t="s">
        <v>1747</v>
      </c>
      <c r="E2305" s="21" t="s">
        <v>10676</v>
      </c>
      <c r="F2305" s="21">
        <v>38106</v>
      </c>
      <c r="G2305" s="22" t="s">
        <v>726</v>
      </c>
      <c r="H2305" s="11">
        <f>COUNTIF(CAL!U:AN,B2305)</f>
        <v>1</v>
      </c>
      <c r="I2305" s="22">
        <v>10</v>
      </c>
      <c r="J2305" s="19"/>
      <c r="K2305" s="22">
        <f t="shared" si="72"/>
        <v>4</v>
      </c>
      <c r="L2305" s="22">
        <f t="shared" si="73"/>
        <v>2004</v>
      </c>
    </row>
    <row r="2306" spans="1:12" ht="17.100000000000001" customHeight="1">
      <c r="A2306" t="s">
        <v>8175</v>
      </c>
      <c r="B2306" s="11">
        <v>5468</v>
      </c>
      <c r="C2306" s="19" t="s">
        <v>4598</v>
      </c>
      <c r="D2306" s="19" t="s">
        <v>1747</v>
      </c>
      <c r="E2306" s="21"/>
      <c r="F2306" s="21"/>
      <c r="G2306" s="22"/>
      <c r="H2306" s="11">
        <f>COUNTIF(CAL!U:AN,B2306)</f>
        <v>1</v>
      </c>
      <c r="I2306" s="22"/>
      <c r="J2306" s="19"/>
      <c r="K2306" s="22">
        <f t="shared" si="72"/>
        <v>1</v>
      </c>
      <c r="L2306" s="22">
        <f t="shared" si="73"/>
        <v>1900</v>
      </c>
    </row>
    <row r="2307" spans="1:12" ht="17.100000000000001" customHeight="1">
      <c r="A2307" t="s">
        <v>8177</v>
      </c>
      <c r="B2307" s="11">
        <v>2659</v>
      </c>
      <c r="C2307" s="19" t="s">
        <v>1279</v>
      </c>
      <c r="D2307" s="19" t="s">
        <v>1747</v>
      </c>
      <c r="E2307" s="21" t="s">
        <v>8959</v>
      </c>
      <c r="F2307" s="21">
        <v>35401</v>
      </c>
      <c r="G2307" s="22" t="s">
        <v>726</v>
      </c>
      <c r="H2307" s="11">
        <f>COUNTIF(CAL!U:AN,B2307)</f>
        <v>1</v>
      </c>
      <c r="I2307" s="22">
        <v>5</v>
      </c>
      <c r="J2307" s="19"/>
      <c r="K2307" s="22">
        <f t="shared" si="72"/>
        <v>12</v>
      </c>
      <c r="L2307" s="22">
        <f t="shared" si="73"/>
        <v>1996</v>
      </c>
    </row>
    <row r="2308" spans="1:12" ht="17.100000000000001" customHeight="1">
      <c r="A2308" t="s">
        <v>8180</v>
      </c>
      <c r="B2308" s="11">
        <v>4394</v>
      </c>
      <c r="C2308" s="19" t="s">
        <v>7713</v>
      </c>
      <c r="D2308" s="19" t="s">
        <v>1747</v>
      </c>
      <c r="E2308" s="21" t="s">
        <v>11050</v>
      </c>
      <c r="F2308" s="21">
        <v>37305</v>
      </c>
      <c r="G2308" s="22" t="s">
        <v>726</v>
      </c>
      <c r="H2308" s="11">
        <f>COUNTIF(CAL!U:AN,B2308)</f>
        <v>1</v>
      </c>
      <c r="I2308" s="22">
        <v>11</v>
      </c>
      <c r="J2308" s="19"/>
      <c r="K2308" s="22">
        <f t="shared" si="72"/>
        <v>2</v>
      </c>
      <c r="L2308" s="22">
        <f t="shared" si="73"/>
        <v>2002</v>
      </c>
    </row>
    <row r="2309" spans="1:12" ht="17.100000000000001" customHeight="1">
      <c r="A2309" t="s">
        <v>8184</v>
      </c>
      <c r="B2309" s="11">
        <v>3572</v>
      </c>
      <c r="C2309" s="19" t="s">
        <v>9715</v>
      </c>
      <c r="D2309" s="19" t="s">
        <v>1747</v>
      </c>
      <c r="E2309" s="21" t="s">
        <v>9716</v>
      </c>
      <c r="F2309" s="21">
        <v>38381</v>
      </c>
      <c r="G2309" s="22" t="s">
        <v>726</v>
      </c>
      <c r="H2309" s="11">
        <f>COUNTIF(CAL!U:AN,B2309)</f>
        <v>1</v>
      </c>
      <c r="I2309" s="22">
        <v>7</v>
      </c>
      <c r="J2309" s="19"/>
      <c r="K2309" s="22">
        <f t="shared" si="72"/>
        <v>1</v>
      </c>
      <c r="L2309" s="22">
        <f t="shared" si="73"/>
        <v>2005</v>
      </c>
    </row>
    <row r="2310" spans="1:12" ht="17.100000000000001" customHeight="1">
      <c r="A2310" t="s">
        <v>8187</v>
      </c>
      <c r="B2310" s="11">
        <v>2990</v>
      </c>
      <c r="C2310" s="19" t="s">
        <v>3512</v>
      </c>
      <c r="D2310" s="19" t="s">
        <v>1747</v>
      </c>
      <c r="E2310" s="21" t="s">
        <v>9065</v>
      </c>
      <c r="F2310" s="21">
        <v>37808</v>
      </c>
      <c r="G2310" s="22" t="s">
        <v>726</v>
      </c>
      <c r="H2310" s="11">
        <f>COUNTIF(CAL!U:AN,B2310)</f>
        <v>1</v>
      </c>
      <c r="I2310" s="22">
        <v>5</v>
      </c>
      <c r="J2310" s="19"/>
      <c r="K2310" s="22">
        <f t="shared" si="72"/>
        <v>7</v>
      </c>
      <c r="L2310" s="22">
        <f t="shared" si="73"/>
        <v>2003</v>
      </c>
    </row>
    <row r="2311" spans="1:12" ht="17.100000000000001" customHeight="1">
      <c r="A2311" t="s">
        <v>8190</v>
      </c>
      <c r="B2311" s="11">
        <v>4268</v>
      </c>
      <c r="C2311" s="19" t="s">
        <v>6677</v>
      </c>
      <c r="D2311" s="19" t="s">
        <v>1747</v>
      </c>
      <c r="E2311" s="21" t="s">
        <v>6678</v>
      </c>
      <c r="F2311" s="21">
        <v>34773</v>
      </c>
      <c r="G2311" s="22" t="s">
        <v>726</v>
      </c>
      <c r="H2311" s="11">
        <f>COUNTIF(CAL!U:AN,B2311)</f>
        <v>3</v>
      </c>
      <c r="I2311" s="22">
        <v>13</v>
      </c>
      <c r="J2311" s="19" t="s">
        <v>14792</v>
      </c>
      <c r="K2311" s="22">
        <f t="shared" si="72"/>
        <v>3</v>
      </c>
      <c r="L2311" s="22">
        <f t="shared" si="73"/>
        <v>1995</v>
      </c>
    </row>
    <row r="2312" spans="1:12" ht="17.100000000000001" customHeight="1">
      <c r="A2312" t="s">
        <v>8193</v>
      </c>
      <c r="B2312" s="11">
        <v>1532</v>
      </c>
      <c r="C2312" s="19" t="s">
        <v>9077</v>
      </c>
      <c r="D2312" s="19" t="s">
        <v>1747</v>
      </c>
      <c r="E2312" s="21" t="s">
        <v>9078</v>
      </c>
      <c r="F2312" s="21">
        <v>38306</v>
      </c>
      <c r="G2312" s="22" t="s">
        <v>726</v>
      </c>
      <c r="H2312" s="11">
        <f>COUNTIF(CAL!U:AN,B2312)</f>
        <v>1</v>
      </c>
      <c r="I2312" s="22">
        <v>5</v>
      </c>
      <c r="J2312" s="19"/>
      <c r="K2312" s="22">
        <f t="shared" si="72"/>
        <v>11</v>
      </c>
      <c r="L2312" s="22">
        <f t="shared" si="73"/>
        <v>2004</v>
      </c>
    </row>
    <row r="2313" spans="1:12" ht="17.100000000000001" customHeight="1">
      <c r="A2313" t="s">
        <v>8197</v>
      </c>
      <c r="B2313" s="11">
        <v>3835</v>
      </c>
      <c r="C2313" s="19" t="s">
        <v>4090</v>
      </c>
      <c r="D2313" s="19" t="s">
        <v>2231</v>
      </c>
      <c r="E2313" s="21" t="s">
        <v>4091</v>
      </c>
      <c r="F2313" s="21">
        <v>38096</v>
      </c>
      <c r="G2313" s="22" t="s">
        <v>4092</v>
      </c>
      <c r="H2313" s="11">
        <f>COUNTIF(CAL!U:AN,B2313)</f>
        <v>3</v>
      </c>
      <c r="I2313" s="22">
        <v>11</v>
      </c>
      <c r="J2313" s="19"/>
      <c r="K2313" s="22">
        <f t="shared" si="72"/>
        <v>4</v>
      </c>
      <c r="L2313" s="22">
        <f t="shared" si="73"/>
        <v>2004</v>
      </c>
    </row>
    <row r="2314" spans="1:12" ht="17.100000000000001" customHeight="1">
      <c r="A2314" t="s">
        <v>8200</v>
      </c>
      <c r="B2314" s="11">
        <v>3833</v>
      </c>
      <c r="C2314" s="19" t="s">
        <v>3666</v>
      </c>
      <c r="D2314" s="19" t="s">
        <v>2231</v>
      </c>
      <c r="E2314" s="21" t="s">
        <v>9182</v>
      </c>
      <c r="F2314" s="21">
        <v>36750</v>
      </c>
      <c r="G2314" s="22" t="s">
        <v>726</v>
      </c>
      <c r="H2314" s="11">
        <f>COUNTIF(CAL!U:AN,B2314)</f>
        <v>1</v>
      </c>
      <c r="I2314" s="22">
        <v>6</v>
      </c>
      <c r="J2314" s="19"/>
      <c r="K2314" s="22">
        <f t="shared" si="72"/>
        <v>8</v>
      </c>
      <c r="L2314" s="22">
        <f t="shared" si="73"/>
        <v>2000</v>
      </c>
    </row>
    <row r="2315" spans="1:12" ht="17.100000000000001" customHeight="1">
      <c r="A2315" t="s">
        <v>8203</v>
      </c>
      <c r="B2315" s="11">
        <v>3834</v>
      </c>
      <c r="C2315" s="19" t="s">
        <v>1847</v>
      </c>
      <c r="D2315" s="19" t="s">
        <v>2231</v>
      </c>
      <c r="E2315" s="21" t="s">
        <v>3952</v>
      </c>
      <c r="F2315" s="21">
        <v>38234</v>
      </c>
      <c r="G2315" s="22" t="s">
        <v>726</v>
      </c>
      <c r="H2315" s="11">
        <f>COUNTIF(CAL!U:AN,B2315)</f>
        <v>3</v>
      </c>
      <c r="I2315" s="22">
        <v>9</v>
      </c>
      <c r="J2315" s="19"/>
      <c r="K2315" s="22">
        <f t="shared" si="72"/>
        <v>9</v>
      </c>
      <c r="L2315" s="22">
        <f t="shared" si="73"/>
        <v>2004</v>
      </c>
    </row>
    <row r="2316" spans="1:12" ht="17.100000000000001" customHeight="1">
      <c r="A2316" t="s">
        <v>8205</v>
      </c>
      <c r="B2316" s="11">
        <v>3836</v>
      </c>
      <c r="C2316" s="19" t="s">
        <v>10221</v>
      </c>
      <c r="D2316" s="19" t="s">
        <v>2231</v>
      </c>
      <c r="E2316" s="21" t="s">
        <v>10222</v>
      </c>
      <c r="F2316" s="21">
        <v>38385</v>
      </c>
      <c r="G2316" s="22" t="s">
        <v>726</v>
      </c>
      <c r="H2316" s="11">
        <f>COUNTIF(CAL!U:AN,B2316)</f>
        <v>1</v>
      </c>
      <c r="I2316" s="22">
        <v>9</v>
      </c>
      <c r="J2316" s="19"/>
      <c r="K2316" s="22">
        <f t="shared" si="72"/>
        <v>2</v>
      </c>
      <c r="L2316" s="22">
        <f t="shared" si="73"/>
        <v>2005</v>
      </c>
    </row>
    <row r="2317" spans="1:12" ht="17.100000000000001" customHeight="1">
      <c r="A2317" t="s">
        <v>8207</v>
      </c>
      <c r="B2317" s="11">
        <v>2635</v>
      </c>
      <c r="C2317" s="19" t="s">
        <v>6968</v>
      </c>
      <c r="D2317" s="19" t="s">
        <v>2231</v>
      </c>
      <c r="E2317" s="21" t="s">
        <v>6969</v>
      </c>
      <c r="F2317" s="21">
        <v>38667</v>
      </c>
      <c r="G2317" s="22" t="s">
        <v>726</v>
      </c>
      <c r="H2317" s="11">
        <f>COUNTIF(CAL!U:AN,B2317)</f>
        <v>2</v>
      </c>
      <c r="I2317" s="22">
        <v>16</v>
      </c>
      <c r="J2317" s="19" t="s">
        <v>6970</v>
      </c>
      <c r="K2317" s="22">
        <f t="shared" si="72"/>
        <v>11</v>
      </c>
      <c r="L2317" s="22">
        <f t="shared" si="73"/>
        <v>2005</v>
      </c>
    </row>
    <row r="2318" spans="1:12" ht="17.100000000000001" customHeight="1">
      <c r="A2318" t="s">
        <v>8210</v>
      </c>
      <c r="B2318" s="11">
        <v>4319</v>
      </c>
      <c r="C2318" s="19" t="s">
        <v>2275</v>
      </c>
      <c r="D2318" s="19" t="s">
        <v>2231</v>
      </c>
      <c r="E2318" s="21" t="s">
        <v>10932</v>
      </c>
      <c r="F2318" s="21">
        <v>38014</v>
      </c>
      <c r="G2318" s="22" t="s">
        <v>726</v>
      </c>
      <c r="H2318" s="11">
        <f>COUNTIF(CAL!U:AN,B2318)</f>
        <v>1</v>
      </c>
      <c r="I2318" s="22">
        <v>11</v>
      </c>
      <c r="J2318" s="19"/>
      <c r="K2318" s="22">
        <f t="shared" ref="K2318:K2381" si="74">MONTH(F2318)</f>
        <v>1</v>
      </c>
      <c r="L2318" s="22">
        <f t="shared" ref="L2318:L2381" si="75">YEAR(F2318)</f>
        <v>2004</v>
      </c>
    </row>
    <row r="2319" spans="1:12" ht="17.100000000000001" customHeight="1">
      <c r="A2319" t="s">
        <v>8212</v>
      </c>
      <c r="B2319" s="11">
        <v>3943</v>
      </c>
      <c r="C2319" s="19" t="s">
        <v>2230</v>
      </c>
      <c r="D2319" s="19" t="s">
        <v>2231</v>
      </c>
      <c r="E2319" s="21" t="s">
        <v>2232</v>
      </c>
      <c r="F2319" s="21">
        <v>38498</v>
      </c>
      <c r="G2319" s="22" t="s">
        <v>726</v>
      </c>
      <c r="H2319" s="11">
        <f>COUNTIF(CAL!U:AN,B2319)</f>
        <v>5</v>
      </c>
      <c r="I2319" s="22">
        <v>11</v>
      </c>
      <c r="J2319" s="19"/>
      <c r="K2319" s="22">
        <f t="shared" si="74"/>
        <v>5</v>
      </c>
      <c r="L2319" s="22">
        <f t="shared" si="75"/>
        <v>2005</v>
      </c>
    </row>
    <row r="2320" spans="1:12" ht="17.100000000000001" customHeight="1">
      <c r="A2320" t="s">
        <v>8215</v>
      </c>
      <c r="B2320" s="11">
        <v>3944</v>
      </c>
      <c r="C2320" s="19" t="s">
        <v>4036</v>
      </c>
      <c r="D2320" s="19" t="s">
        <v>2231</v>
      </c>
      <c r="E2320" s="21" t="s">
        <v>4037</v>
      </c>
      <c r="F2320" s="21">
        <v>38258</v>
      </c>
      <c r="G2320" s="22" t="s">
        <v>726</v>
      </c>
      <c r="H2320" s="11">
        <f>COUNTIF(CAL!U:AN,B2320)</f>
        <v>3</v>
      </c>
      <c r="I2320" s="22">
        <v>10</v>
      </c>
      <c r="J2320" s="19"/>
      <c r="K2320" s="22">
        <f t="shared" si="74"/>
        <v>9</v>
      </c>
      <c r="L2320" s="22">
        <f t="shared" si="75"/>
        <v>2004</v>
      </c>
    </row>
    <row r="2321" spans="1:12" ht="17.100000000000001" customHeight="1">
      <c r="A2321" t="s">
        <v>8218</v>
      </c>
      <c r="B2321" s="11">
        <v>4909</v>
      </c>
      <c r="C2321" s="19" t="s">
        <v>12442</v>
      </c>
      <c r="D2321" s="19" t="s">
        <v>2231</v>
      </c>
      <c r="E2321" s="20" t="s">
        <v>12443</v>
      </c>
      <c r="F2321" s="21">
        <v>38606</v>
      </c>
      <c r="G2321" s="22" t="s">
        <v>726</v>
      </c>
      <c r="H2321" s="11">
        <f>COUNTIF(CAL!U:AN,B2321)</f>
        <v>1</v>
      </c>
      <c r="I2321" s="22">
        <v>18</v>
      </c>
      <c r="J2321" s="19"/>
      <c r="K2321" s="22">
        <f t="shared" si="74"/>
        <v>9</v>
      </c>
      <c r="L2321" s="22">
        <f t="shared" si="75"/>
        <v>2005</v>
      </c>
    </row>
    <row r="2322" spans="1:12" ht="17.100000000000001" customHeight="1">
      <c r="A2322" t="s">
        <v>8220</v>
      </c>
      <c r="B2322" s="11">
        <v>2637</v>
      </c>
      <c r="C2322" s="19" t="s">
        <v>2442</v>
      </c>
      <c r="D2322" s="19" t="s">
        <v>2231</v>
      </c>
      <c r="E2322" s="21" t="s">
        <v>9030</v>
      </c>
      <c r="F2322" s="21">
        <v>37662</v>
      </c>
      <c r="G2322" s="22" t="s">
        <v>726</v>
      </c>
      <c r="H2322" s="11">
        <f>COUNTIF(CAL!U:AN,B2322)</f>
        <v>2</v>
      </c>
      <c r="I2322" s="22">
        <v>12</v>
      </c>
      <c r="J2322" s="19" t="s">
        <v>14083</v>
      </c>
      <c r="K2322" s="22">
        <f t="shared" si="74"/>
        <v>2</v>
      </c>
      <c r="L2322" s="22">
        <f t="shared" si="75"/>
        <v>2003</v>
      </c>
    </row>
    <row r="2323" spans="1:12" ht="17.100000000000001" customHeight="1">
      <c r="A2323" t="s">
        <v>8221</v>
      </c>
      <c r="B2323" s="11">
        <v>4516</v>
      </c>
      <c r="C2323" s="19" t="s">
        <v>5889</v>
      </c>
      <c r="D2323" s="19" t="s">
        <v>2231</v>
      </c>
      <c r="E2323" s="21" t="s">
        <v>5890</v>
      </c>
      <c r="F2323" s="21">
        <v>36976</v>
      </c>
      <c r="G2323" s="22" t="s">
        <v>726</v>
      </c>
      <c r="H2323" s="11">
        <f>COUNTIF(CAL!U:AN,B2323)</f>
        <v>2</v>
      </c>
      <c r="I2323" s="22">
        <v>8</v>
      </c>
      <c r="J2323" s="19"/>
      <c r="K2323" s="22">
        <f t="shared" si="74"/>
        <v>3</v>
      </c>
      <c r="L2323" s="22">
        <f t="shared" si="75"/>
        <v>2001</v>
      </c>
    </row>
    <row r="2324" spans="1:12" ht="17.100000000000001" customHeight="1">
      <c r="A2324" t="s">
        <v>8223</v>
      </c>
      <c r="B2324" s="11">
        <v>4676</v>
      </c>
      <c r="C2324" s="19" t="s">
        <v>6553</v>
      </c>
      <c r="D2324" s="19" t="s">
        <v>2231</v>
      </c>
      <c r="E2324" s="21" t="s">
        <v>10790</v>
      </c>
      <c r="F2324" s="21">
        <v>38059</v>
      </c>
      <c r="G2324" s="22" t="s">
        <v>4092</v>
      </c>
      <c r="H2324" s="11">
        <f>COUNTIF(CAL!U:AN,B2324)</f>
        <v>1</v>
      </c>
      <c r="I2324" s="22">
        <v>10</v>
      </c>
      <c r="J2324" s="19"/>
      <c r="K2324" s="22">
        <f t="shared" si="74"/>
        <v>3</v>
      </c>
      <c r="L2324" s="22">
        <f t="shared" si="75"/>
        <v>2004</v>
      </c>
    </row>
    <row r="2325" spans="1:12" ht="17.100000000000001" customHeight="1">
      <c r="A2325" t="s">
        <v>8226</v>
      </c>
      <c r="B2325" s="11">
        <v>3563</v>
      </c>
      <c r="C2325" s="19" t="s">
        <v>3319</v>
      </c>
      <c r="D2325" s="19" t="s">
        <v>3320</v>
      </c>
      <c r="E2325" s="21" t="s">
        <v>3321</v>
      </c>
      <c r="F2325" s="21">
        <v>31941</v>
      </c>
      <c r="G2325" s="22" t="s">
        <v>726</v>
      </c>
      <c r="H2325" s="11">
        <f>COUNTIF(CAL!U:AN,B2325)</f>
        <v>4</v>
      </c>
      <c r="I2325" s="22">
        <v>19</v>
      </c>
      <c r="J2325" s="19"/>
      <c r="K2325" s="22">
        <f t="shared" si="74"/>
        <v>6</v>
      </c>
      <c r="L2325" s="22">
        <f t="shared" si="75"/>
        <v>1987</v>
      </c>
    </row>
    <row r="2326" spans="1:12" ht="17.100000000000001" customHeight="1">
      <c r="A2326" t="s">
        <v>8228</v>
      </c>
      <c r="B2326" s="11">
        <v>4446</v>
      </c>
      <c r="C2326" s="19" t="s">
        <v>11443</v>
      </c>
      <c r="D2326" s="19" t="s">
        <v>3320</v>
      </c>
      <c r="E2326" s="21" t="s">
        <v>11444</v>
      </c>
      <c r="F2326" s="21">
        <v>33712</v>
      </c>
      <c r="G2326" s="22" t="s">
        <v>726</v>
      </c>
      <c r="H2326" s="11">
        <f>COUNTIF(CAL!U:AN,B2326)</f>
        <v>1</v>
      </c>
      <c r="I2326" s="22">
        <v>13</v>
      </c>
      <c r="J2326" s="19"/>
      <c r="K2326" s="22">
        <f t="shared" si="74"/>
        <v>4</v>
      </c>
      <c r="L2326" s="22">
        <f t="shared" si="75"/>
        <v>1992</v>
      </c>
    </row>
    <row r="2327" spans="1:12" ht="17.100000000000001" customHeight="1">
      <c r="A2327" t="s">
        <v>8230</v>
      </c>
      <c r="B2327" s="11">
        <v>3070</v>
      </c>
      <c r="C2327" s="19" t="s">
        <v>7261</v>
      </c>
      <c r="D2327" s="19" t="s">
        <v>3320</v>
      </c>
      <c r="E2327" s="21" t="s">
        <v>7262</v>
      </c>
      <c r="F2327" s="21">
        <v>36529</v>
      </c>
      <c r="G2327" s="22" t="s">
        <v>726</v>
      </c>
      <c r="H2327" s="11">
        <f>COUNTIF(CAL!U:AN,B2327)</f>
        <v>2</v>
      </c>
      <c r="I2327" s="22">
        <v>20</v>
      </c>
      <c r="J2327" s="19"/>
      <c r="K2327" s="22">
        <f t="shared" si="74"/>
        <v>1</v>
      </c>
      <c r="L2327" s="22">
        <f t="shared" si="75"/>
        <v>2000</v>
      </c>
    </row>
    <row r="2328" spans="1:12" ht="17.100000000000001" customHeight="1">
      <c r="A2328" t="s">
        <v>8233</v>
      </c>
      <c r="B2328" s="11">
        <v>2481</v>
      </c>
      <c r="C2328" s="19" t="s">
        <v>4780</v>
      </c>
      <c r="D2328" s="19" t="s">
        <v>3320</v>
      </c>
      <c r="E2328" s="21" t="s">
        <v>4781</v>
      </c>
      <c r="F2328" s="21">
        <v>34824</v>
      </c>
      <c r="G2328" s="22" t="s">
        <v>726</v>
      </c>
      <c r="H2328" s="11">
        <f>COUNTIF(CAL!U:AN,B2328)</f>
        <v>3</v>
      </c>
      <c r="I2328" s="22">
        <v>22</v>
      </c>
      <c r="J2328" s="19"/>
      <c r="K2328" s="22">
        <f t="shared" si="74"/>
        <v>5</v>
      </c>
      <c r="L2328" s="22">
        <f t="shared" si="75"/>
        <v>1995</v>
      </c>
    </row>
    <row r="2329" spans="1:12" ht="17.100000000000001" customHeight="1">
      <c r="A2329" t="s">
        <v>8235</v>
      </c>
      <c r="B2329" s="11">
        <v>2253</v>
      </c>
      <c r="C2329" s="19" t="s">
        <v>10527</v>
      </c>
      <c r="D2329" s="19" t="s">
        <v>3320</v>
      </c>
      <c r="E2329" s="21" t="s">
        <v>10528</v>
      </c>
      <c r="F2329" s="21">
        <v>38470</v>
      </c>
      <c r="G2329" s="22" t="s">
        <v>726</v>
      </c>
      <c r="H2329" s="11">
        <f>COUNTIF(CAL!U:AN,B2329)</f>
        <v>1</v>
      </c>
      <c r="I2329" s="22">
        <v>10</v>
      </c>
      <c r="J2329" s="19"/>
      <c r="K2329" s="22">
        <f t="shared" si="74"/>
        <v>4</v>
      </c>
      <c r="L2329" s="22">
        <f t="shared" si="75"/>
        <v>2005</v>
      </c>
    </row>
    <row r="2330" spans="1:12" ht="17.100000000000001" customHeight="1">
      <c r="A2330" t="s">
        <v>8238</v>
      </c>
      <c r="B2330" s="11">
        <v>1537</v>
      </c>
      <c r="C2330" s="19" t="s">
        <v>4692</v>
      </c>
      <c r="D2330" s="19" t="s">
        <v>3320</v>
      </c>
      <c r="E2330" s="21" t="s">
        <v>12803</v>
      </c>
      <c r="F2330" s="21">
        <v>37472</v>
      </c>
      <c r="G2330" s="22" t="s">
        <v>726</v>
      </c>
      <c r="H2330" s="11">
        <f>COUNTIF(CAL!U:AN,B2330)</f>
        <v>1</v>
      </c>
      <c r="I2330" s="22">
        <v>22</v>
      </c>
      <c r="J2330" s="19"/>
      <c r="K2330" s="22">
        <f t="shared" si="74"/>
        <v>8</v>
      </c>
      <c r="L2330" s="22">
        <f t="shared" si="75"/>
        <v>2002</v>
      </c>
    </row>
    <row r="2331" spans="1:12" ht="17.100000000000001" customHeight="1">
      <c r="A2331" t="s">
        <v>8241</v>
      </c>
      <c r="B2331" s="11">
        <v>3002</v>
      </c>
      <c r="C2331" s="19" t="s">
        <v>12890</v>
      </c>
      <c r="D2331" s="19" t="s">
        <v>3320</v>
      </c>
      <c r="E2331" s="21" t="s">
        <v>12891</v>
      </c>
      <c r="F2331" s="21">
        <v>36194</v>
      </c>
      <c r="G2331" s="22" t="s">
        <v>726</v>
      </c>
      <c r="H2331" s="11">
        <f>COUNTIF(CAL!U:AN,B2331)</f>
        <v>1</v>
      </c>
      <c r="I2331" s="22">
        <v>23</v>
      </c>
      <c r="J2331" s="19"/>
      <c r="K2331" s="22">
        <f t="shared" si="74"/>
        <v>2</v>
      </c>
      <c r="L2331" s="22">
        <f t="shared" si="75"/>
        <v>1999</v>
      </c>
    </row>
    <row r="2332" spans="1:12" ht="17.100000000000001" customHeight="1">
      <c r="A2332" t="s">
        <v>8244</v>
      </c>
      <c r="B2332" s="11">
        <v>1924</v>
      </c>
      <c r="C2332" s="19" t="s">
        <v>3400</v>
      </c>
      <c r="D2332" s="19" t="s">
        <v>3320</v>
      </c>
      <c r="E2332" s="21" t="s">
        <v>3401</v>
      </c>
      <c r="F2332" s="21">
        <v>36971</v>
      </c>
      <c r="G2332" s="22" t="s">
        <v>726</v>
      </c>
      <c r="H2332" s="11">
        <f>COUNTIF(CAL!U:AN,B2332)</f>
        <v>4</v>
      </c>
      <c r="I2332" s="22">
        <v>21</v>
      </c>
      <c r="J2332" s="19" t="s">
        <v>3402</v>
      </c>
      <c r="K2332" s="22">
        <f t="shared" si="74"/>
        <v>3</v>
      </c>
      <c r="L2332" s="22">
        <f t="shared" si="75"/>
        <v>2001</v>
      </c>
    </row>
    <row r="2333" spans="1:12" ht="17.100000000000001" customHeight="1">
      <c r="A2333" t="s">
        <v>8247</v>
      </c>
      <c r="B2333" s="11">
        <v>3334</v>
      </c>
      <c r="C2333" s="19" t="s">
        <v>12537</v>
      </c>
      <c r="D2333" s="19" t="s">
        <v>3320</v>
      </c>
      <c r="E2333" s="21" t="s">
        <v>12538</v>
      </c>
      <c r="F2333" s="21">
        <v>38325</v>
      </c>
      <c r="G2333" s="22" t="s">
        <v>726</v>
      </c>
      <c r="H2333" s="11">
        <f>COUNTIF(CAL!U:AN,B2333)</f>
        <v>1</v>
      </c>
      <c r="I2333" s="22">
        <v>19</v>
      </c>
      <c r="J2333" s="19"/>
      <c r="K2333" s="22">
        <f t="shared" si="74"/>
        <v>12</v>
      </c>
      <c r="L2333" s="22">
        <f t="shared" si="75"/>
        <v>2004</v>
      </c>
    </row>
    <row r="2334" spans="1:12" ht="17.100000000000001" customHeight="1">
      <c r="A2334" t="s">
        <v>8251</v>
      </c>
      <c r="B2334" s="11">
        <v>2939</v>
      </c>
      <c r="C2334" s="19" t="s">
        <v>3466</v>
      </c>
      <c r="D2334" s="19" t="s">
        <v>3320</v>
      </c>
      <c r="E2334" s="21" t="s">
        <v>3467</v>
      </c>
      <c r="F2334" s="21">
        <v>38428</v>
      </c>
      <c r="G2334" s="22" t="s">
        <v>726</v>
      </c>
      <c r="H2334" s="11">
        <f>COUNTIF(CAL!U:AN,B2334)</f>
        <v>4</v>
      </c>
      <c r="I2334" s="22">
        <v>22</v>
      </c>
      <c r="J2334" s="19"/>
      <c r="K2334" s="22">
        <f t="shared" si="74"/>
        <v>3</v>
      </c>
      <c r="L2334" s="22">
        <f t="shared" si="75"/>
        <v>2005</v>
      </c>
    </row>
    <row r="2335" spans="1:12" ht="17.100000000000001" customHeight="1">
      <c r="A2335" t="s">
        <v>8254</v>
      </c>
      <c r="B2335" s="11">
        <v>2940</v>
      </c>
      <c r="C2335" s="19" t="s">
        <v>7507</v>
      </c>
      <c r="D2335" s="19" t="s">
        <v>3320</v>
      </c>
      <c r="E2335" s="20" t="s">
        <v>7508</v>
      </c>
      <c r="F2335" s="21">
        <v>34466</v>
      </c>
      <c r="G2335" s="22" t="s">
        <v>726</v>
      </c>
      <c r="H2335" s="11">
        <f>COUNTIF(CAL!U:AN,B2335)</f>
        <v>2</v>
      </c>
      <c r="I2335" s="22">
        <v>23</v>
      </c>
      <c r="J2335" s="19"/>
      <c r="K2335" s="22">
        <f t="shared" si="74"/>
        <v>5</v>
      </c>
      <c r="L2335" s="22">
        <f t="shared" si="75"/>
        <v>1994</v>
      </c>
    </row>
    <row r="2336" spans="1:12" ht="17.100000000000001" customHeight="1">
      <c r="A2336" t="s">
        <v>8257</v>
      </c>
      <c r="B2336" s="11">
        <v>2121</v>
      </c>
      <c r="C2336" s="19" t="s">
        <v>9913</v>
      </c>
      <c r="D2336" s="19" t="s">
        <v>14063</v>
      </c>
      <c r="E2336" s="21" t="s">
        <v>9914</v>
      </c>
      <c r="F2336" s="21">
        <v>39155</v>
      </c>
      <c r="G2336" s="22" t="s">
        <v>726</v>
      </c>
      <c r="H2336" s="11">
        <f>COUNTIF(CAL!U:AN,B2336)</f>
        <v>1</v>
      </c>
      <c r="I2336" s="22">
        <v>8</v>
      </c>
      <c r="J2336" s="19" t="s">
        <v>5636</v>
      </c>
      <c r="K2336" s="22">
        <f t="shared" si="74"/>
        <v>3</v>
      </c>
      <c r="L2336" s="22">
        <f t="shared" si="75"/>
        <v>2007</v>
      </c>
    </row>
    <row r="2337" spans="1:12" ht="17.100000000000001" customHeight="1">
      <c r="A2337" t="s">
        <v>8260</v>
      </c>
      <c r="B2337" s="11">
        <v>3554</v>
      </c>
      <c r="C2337" s="19" t="s">
        <v>6924</v>
      </c>
      <c r="D2337" s="19" t="s">
        <v>2494</v>
      </c>
      <c r="E2337" s="21" t="s">
        <v>6925</v>
      </c>
      <c r="F2337" s="21">
        <v>32520</v>
      </c>
      <c r="G2337" s="22" t="s">
        <v>726</v>
      </c>
      <c r="H2337" s="11">
        <f>COUNTIF(CAL!U:AN,B2337)</f>
        <v>4</v>
      </c>
      <c r="I2337" s="22">
        <v>20</v>
      </c>
      <c r="J2337" s="19"/>
      <c r="K2337" s="22">
        <f t="shared" si="74"/>
        <v>1</v>
      </c>
      <c r="L2337" s="22">
        <f t="shared" si="75"/>
        <v>1989</v>
      </c>
    </row>
    <row r="2338" spans="1:12" ht="17.100000000000001" customHeight="1">
      <c r="A2338" t="s">
        <v>8263</v>
      </c>
      <c r="B2338" s="11">
        <v>3757</v>
      </c>
      <c r="C2338" s="19" t="s">
        <v>12032</v>
      </c>
      <c r="D2338" s="19" t="s">
        <v>2494</v>
      </c>
      <c r="E2338" s="21" t="s">
        <v>12033</v>
      </c>
      <c r="F2338" s="21">
        <v>36620</v>
      </c>
      <c r="G2338" s="22" t="s">
        <v>726</v>
      </c>
      <c r="H2338" s="11">
        <f>COUNTIF(CAL!U:AN,B2338)</f>
        <v>1</v>
      </c>
      <c r="I2338" s="22">
        <v>19</v>
      </c>
      <c r="J2338" s="19"/>
      <c r="K2338" s="22">
        <f t="shared" si="74"/>
        <v>4</v>
      </c>
      <c r="L2338" s="22">
        <f t="shared" si="75"/>
        <v>2000</v>
      </c>
    </row>
    <row r="2339" spans="1:12" ht="17.100000000000001" customHeight="1">
      <c r="A2339" t="s">
        <v>8266</v>
      </c>
      <c r="B2339" s="11">
        <v>1058</v>
      </c>
      <c r="C2339" s="19" t="s">
        <v>2619</v>
      </c>
      <c r="D2339" s="19" t="s">
        <v>2494</v>
      </c>
      <c r="E2339" s="21" t="s">
        <v>2620</v>
      </c>
      <c r="F2339" s="21">
        <v>34775</v>
      </c>
      <c r="G2339" s="22" t="s">
        <v>726</v>
      </c>
      <c r="H2339" s="11">
        <f>COUNTIF(CAL!U:AN,B2339)</f>
        <v>7</v>
      </c>
      <c r="I2339" s="22">
        <v>36</v>
      </c>
      <c r="J2339" s="19"/>
      <c r="K2339" s="22">
        <f t="shared" si="74"/>
        <v>3</v>
      </c>
      <c r="L2339" s="22">
        <f t="shared" si="75"/>
        <v>1995</v>
      </c>
    </row>
    <row r="2340" spans="1:12" ht="17.100000000000001" customHeight="1">
      <c r="A2340" t="s">
        <v>8269</v>
      </c>
      <c r="B2340" s="11">
        <v>4759</v>
      </c>
      <c r="C2340" s="19" t="s">
        <v>12511</v>
      </c>
      <c r="D2340" s="19" t="s">
        <v>2494</v>
      </c>
      <c r="E2340" s="21" t="s">
        <v>12512</v>
      </c>
      <c r="F2340" s="21">
        <v>35421</v>
      </c>
      <c r="G2340" s="22" t="s">
        <v>726</v>
      </c>
      <c r="H2340" s="11">
        <f>COUNTIF(CAL!U:AN,B2340)</f>
        <v>2</v>
      </c>
      <c r="I2340" s="22">
        <v>29</v>
      </c>
      <c r="J2340" s="19"/>
      <c r="K2340" s="22">
        <f t="shared" si="74"/>
        <v>12</v>
      </c>
      <c r="L2340" s="22">
        <f t="shared" si="75"/>
        <v>1996</v>
      </c>
    </row>
    <row r="2341" spans="1:12" ht="17.100000000000001" customHeight="1">
      <c r="A2341" t="s">
        <v>8272</v>
      </c>
      <c r="B2341" s="11">
        <v>4225</v>
      </c>
      <c r="C2341" s="19" t="s">
        <v>7214</v>
      </c>
      <c r="D2341" s="19" t="s">
        <v>2494</v>
      </c>
      <c r="E2341" s="21" t="s">
        <v>7215</v>
      </c>
      <c r="F2341" s="21">
        <v>35539</v>
      </c>
      <c r="G2341" s="22" t="s">
        <v>726</v>
      </c>
      <c r="H2341" s="11">
        <f>COUNTIF(CAL!U:AN,B2341)</f>
        <v>2</v>
      </c>
      <c r="I2341" s="22">
        <v>27</v>
      </c>
      <c r="J2341" s="19"/>
      <c r="K2341" s="22">
        <f t="shared" si="74"/>
        <v>4</v>
      </c>
      <c r="L2341" s="22">
        <f t="shared" si="75"/>
        <v>1997</v>
      </c>
    </row>
    <row r="2342" spans="1:12" ht="17.100000000000001" customHeight="1">
      <c r="A2342" t="s">
        <v>8275</v>
      </c>
      <c r="B2342" s="11">
        <v>2083</v>
      </c>
      <c r="C2342" s="19" t="s">
        <v>5801</v>
      </c>
      <c r="D2342" s="19" t="s">
        <v>2494</v>
      </c>
      <c r="E2342" s="20" t="s">
        <v>5802</v>
      </c>
      <c r="F2342" s="21">
        <v>36960</v>
      </c>
      <c r="G2342" s="22" t="s">
        <v>726</v>
      </c>
      <c r="H2342" s="11">
        <f>COUNTIF(CAL!U:AN,B2342)</f>
        <v>2</v>
      </c>
      <c r="I2342" s="22">
        <v>8</v>
      </c>
      <c r="J2342" s="19"/>
      <c r="K2342" s="22">
        <f t="shared" si="74"/>
        <v>3</v>
      </c>
      <c r="L2342" s="22">
        <f t="shared" si="75"/>
        <v>2001</v>
      </c>
    </row>
    <row r="2343" spans="1:12" ht="17.100000000000001" customHeight="1">
      <c r="A2343" t="s">
        <v>8278</v>
      </c>
      <c r="B2343" s="11">
        <v>4098</v>
      </c>
      <c r="C2343" s="19" t="s">
        <v>8584</v>
      </c>
      <c r="D2343" s="19" t="s">
        <v>2494</v>
      </c>
      <c r="E2343" s="21" t="s">
        <v>8585</v>
      </c>
      <c r="F2343" s="21">
        <v>38774</v>
      </c>
      <c r="G2343" s="22" t="s">
        <v>726</v>
      </c>
      <c r="H2343" s="11">
        <f>COUNTIF(CAL!U:AN,B2343)</f>
        <v>1</v>
      </c>
      <c r="I2343" s="22">
        <v>4</v>
      </c>
      <c r="J2343" s="19"/>
      <c r="K2343" s="22">
        <f t="shared" si="74"/>
        <v>2</v>
      </c>
      <c r="L2343" s="22">
        <f t="shared" si="75"/>
        <v>2006</v>
      </c>
    </row>
    <row r="2344" spans="1:12" ht="17.100000000000001" customHeight="1">
      <c r="A2344" t="s">
        <v>8281</v>
      </c>
      <c r="B2344" s="11">
        <v>3215</v>
      </c>
      <c r="C2344" s="19" t="s">
        <v>3034</v>
      </c>
      <c r="D2344" s="19" t="s">
        <v>2494</v>
      </c>
      <c r="E2344" s="21" t="s">
        <v>12754</v>
      </c>
      <c r="F2344" s="21">
        <v>35119</v>
      </c>
      <c r="G2344" s="22" t="s">
        <v>726</v>
      </c>
      <c r="H2344" s="11">
        <f>COUNTIF(CAL!U:AN,B2344)</f>
        <v>1</v>
      </c>
      <c r="I2344" s="22">
        <v>29</v>
      </c>
      <c r="J2344" s="19"/>
      <c r="K2344" s="22">
        <f t="shared" si="74"/>
        <v>2</v>
      </c>
      <c r="L2344" s="22">
        <f t="shared" si="75"/>
        <v>1996</v>
      </c>
    </row>
    <row r="2345" spans="1:12" ht="17.100000000000001" customHeight="1">
      <c r="A2345" t="s">
        <v>8284</v>
      </c>
      <c r="B2345" s="11">
        <v>4003</v>
      </c>
      <c r="C2345" s="19" t="s">
        <v>5227</v>
      </c>
      <c r="D2345" s="19" t="s">
        <v>2494</v>
      </c>
      <c r="E2345" s="21" t="s">
        <v>5228</v>
      </c>
      <c r="F2345" s="21">
        <v>39118</v>
      </c>
      <c r="G2345" s="22" t="s">
        <v>726</v>
      </c>
      <c r="H2345" s="11">
        <f>COUNTIF(CAL!U:AN,B2345)</f>
        <v>2</v>
      </c>
      <c r="I2345" s="22">
        <v>3</v>
      </c>
      <c r="J2345" s="19"/>
      <c r="K2345" s="22">
        <f t="shared" si="74"/>
        <v>2</v>
      </c>
      <c r="L2345" s="22">
        <f t="shared" si="75"/>
        <v>2007</v>
      </c>
    </row>
    <row r="2346" spans="1:12" ht="17.100000000000001" customHeight="1">
      <c r="A2346" t="s">
        <v>8286</v>
      </c>
      <c r="B2346" s="11">
        <v>2524</v>
      </c>
      <c r="C2346" s="19" t="s">
        <v>4762</v>
      </c>
      <c r="D2346" s="19" t="s">
        <v>2494</v>
      </c>
      <c r="E2346" s="21" t="s">
        <v>4763</v>
      </c>
      <c r="F2346" s="21">
        <v>37166</v>
      </c>
      <c r="G2346" s="22" t="s">
        <v>726</v>
      </c>
      <c r="H2346" s="11">
        <f>COUNTIF(CAL!U:AN,B2346)</f>
        <v>4</v>
      </c>
      <c r="I2346" s="22">
        <v>25</v>
      </c>
      <c r="J2346" s="19"/>
      <c r="K2346" s="22">
        <f t="shared" si="74"/>
        <v>10</v>
      </c>
      <c r="L2346" s="22">
        <f t="shared" si="75"/>
        <v>2001</v>
      </c>
    </row>
    <row r="2347" spans="1:12" ht="17.100000000000001" customHeight="1">
      <c r="A2347" t="s">
        <v>8288</v>
      </c>
      <c r="B2347" s="11">
        <v>1417</v>
      </c>
      <c r="C2347" s="19" t="s">
        <v>13074</v>
      </c>
      <c r="D2347" s="19" t="s">
        <v>2494</v>
      </c>
      <c r="E2347" s="21" t="s">
        <v>13075</v>
      </c>
      <c r="F2347" s="21">
        <v>34969</v>
      </c>
      <c r="G2347" s="22" t="s">
        <v>1608</v>
      </c>
      <c r="H2347" s="11">
        <f>COUNTIF(CAL!U:AN,B2347)</f>
        <v>1</v>
      </c>
      <c r="I2347" s="22">
        <v>30</v>
      </c>
      <c r="J2347" s="19"/>
      <c r="K2347" s="22">
        <f t="shared" si="74"/>
        <v>9</v>
      </c>
      <c r="L2347" s="22">
        <f t="shared" si="75"/>
        <v>1995</v>
      </c>
    </row>
    <row r="2348" spans="1:12" ht="17.100000000000001" customHeight="1">
      <c r="A2348" t="s">
        <v>8292</v>
      </c>
      <c r="B2348" s="11">
        <v>4505</v>
      </c>
      <c r="C2348" s="19" t="s">
        <v>3683</v>
      </c>
      <c r="D2348" s="19" t="s">
        <v>2494</v>
      </c>
      <c r="E2348" s="21" t="s">
        <v>12973</v>
      </c>
      <c r="F2348" s="21">
        <v>37639</v>
      </c>
      <c r="G2348" s="22" t="s">
        <v>726</v>
      </c>
      <c r="H2348" s="11">
        <f>COUNTIF(CAL!U:AN,B2348)</f>
        <v>2</v>
      </c>
      <c r="I2348" s="22">
        <v>33</v>
      </c>
      <c r="J2348" s="19"/>
      <c r="K2348" s="22">
        <f t="shared" si="74"/>
        <v>1</v>
      </c>
      <c r="L2348" s="22">
        <f t="shared" si="75"/>
        <v>2003</v>
      </c>
    </row>
    <row r="2349" spans="1:12" ht="17.100000000000001" customHeight="1">
      <c r="A2349" t="s">
        <v>8294</v>
      </c>
      <c r="B2349" s="11">
        <v>5019</v>
      </c>
      <c r="C2349" s="19" t="s">
        <v>2794</v>
      </c>
      <c r="D2349" s="19" t="s">
        <v>2494</v>
      </c>
      <c r="E2349" s="20" t="s">
        <v>13147</v>
      </c>
      <c r="F2349" s="21">
        <v>34641</v>
      </c>
      <c r="G2349" s="22" t="s">
        <v>726</v>
      </c>
      <c r="H2349" s="11">
        <f>COUNTIF(CAL!U:AN,B2349)</f>
        <v>1</v>
      </c>
      <c r="I2349" s="22">
        <v>33</v>
      </c>
      <c r="J2349" s="19"/>
      <c r="K2349" s="22">
        <f t="shared" si="74"/>
        <v>11</v>
      </c>
      <c r="L2349" s="22">
        <f t="shared" si="75"/>
        <v>1994</v>
      </c>
    </row>
    <row r="2350" spans="1:12" ht="17.100000000000001" customHeight="1">
      <c r="A2350" t="s">
        <v>8296</v>
      </c>
      <c r="B2350" s="11">
        <v>3214</v>
      </c>
      <c r="C2350" s="19" t="s">
        <v>2493</v>
      </c>
      <c r="D2350" s="19" t="s">
        <v>2494</v>
      </c>
      <c r="E2350" s="21" t="s">
        <v>2495</v>
      </c>
      <c r="F2350" s="21">
        <v>36923</v>
      </c>
      <c r="G2350" s="22" t="s">
        <v>726</v>
      </c>
      <c r="H2350" s="11">
        <f>COUNTIF(CAL!U:AN,B2350)</f>
        <v>5</v>
      </c>
      <c r="I2350" s="22">
        <v>29</v>
      </c>
      <c r="J2350" s="19"/>
      <c r="K2350" s="22">
        <f t="shared" si="74"/>
        <v>2</v>
      </c>
      <c r="L2350" s="22">
        <f t="shared" si="75"/>
        <v>2001</v>
      </c>
    </row>
    <row r="2351" spans="1:12" ht="17.100000000000001" customHeight="1">
      <c r="A2351" t="s">
        <v>8298</v>
      </c>
      <c r="B2351" s="11">
        <v>3483</v>
      </c>
      <c r="C2351" s="19" t="s">
        <v>4161</v>
      </c>
      <c r="D2351" s="19" t="s">
        <v>2494</v>
      </c>
      <c r="E2351" s="21" t="s">
        <v>4162</v>
      </c>
      <c r="F2351" s="21">
        <v>36478</v>
      </c>
      <c r="G2351" s="22" t="s">
        <v>726</v>
      </c>
      <c r="H2351" s="11">
        <f>COUNTIF(CAL!U:AN,B2351)</f>
        <v>3</v>
      </c>
      <c r="I2351" s="22">
        <v>13</v>
      </c>
      <c r="J2351" s="19"/>
      <c r="K2351" s="22">
        <f t="shared" si="74"/>
        <v>11</v>
      </c>
      <c r="L2351" s="22">
        <f t="shared" si="75"/>
        <v>1999</v>
      </c>
    </row>
    <row r="2352" spans="1:12" ht="17.100000000000001" customHeight="1">
      <c r="A2352" t="s">
        <v>8301</v>
      </c>
      <c r="B2352" s="11">
        <v>2759</v>
      </c>
      <c r="C2352" s="19" t="s">
        <v>3929</v>
      </c>
      <c r="D2352" s="19" t="s">
        <v>2494</v>
      </c>
      <c r="E2352" s="21" t="s">
        <v>3930</v>
      </c>
      <c r="F2352" s="21">
        <v>37639</v>
      </c>
      <c r="G2352" s="22" t="s">
        <v>726</v>
      </c>
      <c r="H2352" s="11">
        <f>COUNTIF(CAL!U:AN,B2352)</f>
        <v>3</v>
      </c>
      <c r="I2352" s="22">
        <v>16</v>
      </c>
      <c r="J2352" s="19"/>
      <c r="K2352" s="22">
        <f t="shared" si="74"/>
        <v>1</v>
      </c>
      <c r="L2352" s="22">
        <f t="shared" si="75"/>
        <v>2003</v>
      </c>
    </row>
    <row r="2353" spans="1:12" ht="17.100000000000001" customHeight="1">
      <c r="A2353" t="s">
        <v>8303</v>
      </c>
      <c r="B2353" s="11">
        <v>4506</v>
      </c>
      <c r="C2353" s="19" t="s">
        <v>3313</v>
      </c>
      <c r="D2353" s="19" t="s">
        <v>2494</v>
      </c>
      <c r="E2353" s="21" t="s">
        <v>3314</v>
      </c>
      <c r="F2353" s="21">
        <v>37367</v>
      </c>
      <c r="G2353" s="22" t="s">
        <v>726</v>
      </c>
      <c r="H2353" s="11">
        <f>COUNTIF(CAL!U:AN,B2353)</f>
        <v>5</v>
      </c>
      <c r="I2353" s="22">
        <v>26</v>
      </c>
      <c r="J2353" s="19"/>
      <c r="K2353" s="22">
        <f t="shared" si="74"/>
        <v>4</v>
      </c>
      <c r="L2353" s="22">
        <f t="shared" si="75"/>
        <v>2002</v>
      </c>
    </row>
    <row r="2354" spans="1:12" ht="17.100000000000001" customHeight="1">
      <c r="A2354" t="s">
        <v>8305</v>
      </c>
      <c r="B2354" s="11">
        <v>2525</v>
      </c>
      <c r="C2354" s="19" t="s">
        <v>6176</v>
      </c>
      <c r="D2354" s="19" t="s">
        <v>2494</v>
      </c>
      <c r="E2354" s="21" t="s">
        <v>6177</v>
      </c>
      <c r="F2354" s="21">
        <v>38230</v>
      </c>
      <c r="G2354" s="22" t="s">
        <v>726</v>
      </c>
      <c r="H2354" s="11">
        <f>COUNTIF(CAL!U:AN,B2354)</f>
        <v>2</v>
      </c>
      <c r="I2354" s="22">
        <v>10</v>
      </c>
      <c r="J2354" s="19"/>
      <c r="K2354" s="22">
        <f t="shared" si="74"/>
        <v>8</v>
      </c>
      <c r="L2354" s="22">
        <f t="shared" si="75"/>
        <v>2004</v>
      </c>
    </row>
    <row r="2355" spans="1:12" ht="17.100000000000001" customHeight="1">
      <c r="A2355" t="s">
        <v>8307</v>
      </c>
      <c r="B2355" s="11">
        <v>1723</v>
      </c>
      <c r="C2355" s="19" t="s">
        <v>7630</v>
      </c>
      <c r="D2355" s="19" t="s">
        <v>2494</v>
      </c>
      <c r="E2355" s="21" t="s">
        <v>7631</v>
      </c>
      <c r="F2355" s="21">
        <v>34904</v>
      </c>
      <c r="G2355" s="22" t="s">
        <v>726</v>
      </c>
      <c r="H2355" s="11">
        <f>COUNTIF(CAL!U:AN,B2355)</f>
        <v>2</v>
      </c>
      <c r="I2355" s="22">
        <v>31</v>
      </c>
      <c r="J2355" s="19"/>
      <c r="K2355" s="22">
        <f t="shared" si="74"/>
        <v>7</v>
      </c>
      <c r="L2355" s="22">
        <f t="shared" si="75"/>
        <v>1995</v>
      </c>
    </row>
    <row r="2356" spans="1:12" ht="17.100000000000001" customHeight="1">
      <c r="A2356" t="s">
        <v>8309</v>
      </c>
      <c r="B2356" s="11">
        <v>2235</v>
      </c>
      <c r="C2356" s="19" t="s">
        <v>4891</v>
      </c>
      <c r="D2356" s="19" t="s">
        <v>2494</v>
      </c>
      <c r="E2356" s="21" t="s">
        <v>4892</v>
      </c>
      <c r="F2356" s="21">
        <v>36771</v>
      </c>
      <c r="G2356" s="22" t="s">
        <v>726</v>
      </c>
      <c r="H2356" s="11">
        <f>COUNTIF(CAL!U:AN,B2356)</f>
        <v>3</v>
      </c>
      <c r="I2356" s="22">
        <v>28</v>
      </c>
      <c r="J2356" s="19" t="s">
        <v>2165</v>
      </c>
      <c r="K2356" s="22">
        <f t="shared" si="74"/>
        <v>9</v>
      </c>
      <c r="L2356" s="22">
        <f t="shared" si="75"/>
        <v>2000</v>
      </c>
    </row>
    <row r="2357" spans="1:12" ht="17.100000000000001" customHeight="1">
      <c r="A2357" t="s">
        <v>8311</v>
      </c>
      <c r="B2357" s="11">
        <v>3697</v>
      </c>
      <c r="C2357" s="19" t="s">
        <v>1742</v>
      </c>
      <c r="D2357" s="19" t="s">
        <v>1063</v>
      </c>
      <c r="E2357" s="21" t="s">
        <v>10519</v>
      </c>
      <c r="F2357" s="21">
        <v>38190</v>
      </c>
      <c r="G2357" s="22" t="s">
        <v>726</v>
      </c>
      <c r="H2357" s="11">
        <f>COUNTIF(CAL!U:AN,B2357)</f>
        <v>1</v>
      </c>
      <c r="I2357" s="22">
        <v>10</v>
      </c>
      <c r="J2357" s="19" t="s">
        <v>10520</v>
      </c>
      <c r="K2357" s="22">
        <f t="shared" si="74"/>
        <v>7</v>
      </c>
      <c r="L2357" s="22">
        <f t="shared" si="75"/>
        <v>2004</v>
      </c>
    </row>
    <row r="2358" spans="1:12" ht="17.100000000000001" customHeight="1">
      <c r="A2358" t="s">
        <v>8315</v>
      </c>
      <c r="B2358" s="11">
        <v>2024</v>
      </c>
      <c r="C2358" s="19" t="s">
        <v>6211</v>
      </c>
      <c r="D2358" s="19" t="s">
        <v>1063</v>
      </c>
      <c r="E2358" s="21" t="s">
        <v>6212</v>
      </c>
      <c r="F2358" s="21">
        <v>36446</v>
      </c>
      <c r="G2358" s="22" t="s">
        <v>726</v>
      </c>
      <c r="H2358" s="11">
        <f>COUNTIF(CAL!U:AN,B2358)</f>
        <v>2</v>
      </c>
      <c r="I2358" s="22">
        <v>11</v>
      </c>
      <c r="J2358" s="19"/>
      <c r="K2358" s="22">
        <f t="shared" si="74"/>
        <v>10</v>
      </c>
      <c r="L2358" s="22">
        <f t="shared" si="75"/>
        <v>1999</v>
      </c>
    </row>
    <row r="2359" spans="1:12" ht="17.100000000000001" customHeight="1">
      <c r="A2359" t="s">
        <v>8318</v>
      </c>
      <c r="B2359" s="11">
        <v>3520</v>
      </c>
      <c r="C2359" s="19" t="s">
        <v>1062</v>
      </c>
      <c r="D2359" s="19" t="s">
        <v>1063</v>
      </c>
      <c r="E2359" s="20" t="s">
        <v>1064</v>
      </c>
      <c r="F2359" s="21">
        <v>35086</v>
      </c>
      <c r="G2359" s="22" t="s">
        <v>726</v>
      </c>
      <c r="H2359" s="11">
        <f>COUNTIF(CAL!U:AN,B2359)</f>
        <v>9</v>
      </c>
      <c r="I2359" s="22">
        <v>12</v>
      </c>
      <c r="J2359" s="19" t="s">
        <v>1065</v>
      </c>
      <c r="K2359" s="22">
        <f t="shared" si="74"/>
        <v>1</v>
      </c>
      <c r="L2359" s="22">
        <f t="shared" si="75"/>
        <v>1996</v>
      </c>
    </row>
    <row r="2360" spans="1:12" ht="17.100000000000001" customHeight="1">
      <c r="A2360" t="s">
        <v>8321</v>
      </c>
      <c r="B2360" s="11">
        <v>4208</v>
      </c>
      <c r="C2360" s="19" t="s">
        <v>4302</v>
      </c>
      <c r="D2360" s="19" t="s">
        <v>1063</v>
      </c>
      <c r="E2360" s="20" t="s">
        <v>12305</v>
      </c>
      <c r="F2360" s="21">
        <v>36926</v>
      </c>
      <c r="G2360" s="22" t="s">
        <v>726</v>
      </c>
      <c r="H2360" s="11">
        <f>COUNTIF(CAL!U:AN,B2360)</f>
        <v>1</v>
      </c>
      <c r="I2360" s="22">
        <v>17</v>
      </c>
      <c r="J2360" s="19"/>
      <c r="K2360" s="22">
        <f t="shared" si="74"/>
        <v>2</v>
      </c>
      <c r="L2360" s="22">
        <f t="shared" si="75"/>
        <v>2001</v>
      </c>
    </row>
    <row r="2361" spans="1:12" ht="17.100000000000001" customHeight="1">
      <c r="A2361" t="s">
        <v>8324</v>
      </c>
      <c r="B2361" s="11">
        <v>4991</v>
      </c>
      <c r="C2361" s="19" t="s">
        <v>11588</v>
      </c>
      <c r="D2361" s="19" t="s">
        <v>1063</v>
      </c>
      <c r="E2361" s="21" t="s">
        <v>11589</v>
      </c>
      <c r="F2361" s="21">
        <v>38428</v>
      </c>
      <c r="G2361" s="22" t="s">
        <v>726</v>
      </c>
      <c r="H2361" s="11">
        <f>COUNTIF(CAL!U:AN,B2361)</f>
        <v>1</v>
      </c>
      <c r="I2361" s="22">
        <v>13</v>
      </c>
      <c r="J2361" s="19"/>
      <c r="K2361" s="22">
        <f t="shared" si="74"/>
        <v>3</v>
      </c>
      <c r="L2361" s="22">
        <f t="shared" si="75"/>
        <v>2005</v>
      </c>
    </row>
    <row r="2362" spans="1:12" ht="17.100000000000001" customHeight="1">
      <c r="A2362" t="s">
        <v>8327</v>
      </c>
      <c r="B2362" s="11">
        <v>2149</v>
      </c>
      <c r="C2362" s="19" t="s">
        <v>3379</v>
      </c>
      <c r="D2362" s="19" t="s">
        <v>1063</v>
      </c>
      <c r="E2362" s="21" t="s">
        <v>3380</v>
      </c>
      <c r="F2362" s="21">
        <v>37658</v>
      </c>
      <c r="G2362" s="22" t="s">
        <v>726</v>
      </c>
      <c r="H2362" s="11">
        <f>COUNTIF(CAL!U:AN,B2362)</f>
        <v>4</v>
      </c>
      <c r="I2362" s="22">
        <v>20</v>
      </c>
      <c r="J2362" s="19" t="s">
        <v>3381</v>
      </c>
      <c r="K2362" s="22">
        <f t="shared" si="74"/>
        <v>2</v>
      </c>
      <c r="L2362" s="22">
        <f t="shared" si="75"/>
        <v>2003</v>
      </c>
    </row>
    <row r="2363" spans="1:12" ht="17.100000000000001" customHeight="1">
      <c r="A2363" t="s">
        <v>8330</v>
      </c>
      <c r="B2363" s="11">
        <v>3372</v>
      </c>
      <c r="C2363" s="19" t="s">
        <v>7486</v>
      </c>
      <c r="D2363" s="19" t="s">
        <v>1063</v>
      </c>
      <c r="E2363" s="20" t="s">
        <v>7487</v>
      </c>
      <c r="F2363" s="21">
        <v>36624</v>
      </c>
      <c r="G2363" s="22" t="s">
        <v>726</v>
      </c>
      <c r="H2363" s="11">
        <f>COUNTIF(CAL!U:AN,B2363)</f>
        <v>2</v>
      </c>
      <c r="I2363" s="22">
        <v>23</v>
      </c>
      <c r="J2363" s="19" t="s">
        <v>7488</v>
      </c>
      <c r="K2363" s="22">
        <f t="shared" si="74"/>
        <v>4</v>
      </c>
      <c r="L2363" s="22">
        <f t="shared" si="75"/>
        <v>2000</v>
      </c>
    </row>
    <row r="2364" spans="1:12" ht="17.100000000000001" customHeight="1">
      <c r="A2364" t="s">
        <v>8333</v>
      </c>
      <c r="B2364" s="11">
        <v>4993</v>
      </c>
      <c r="C2364" s="19" t="s">
        <v>1708</v>
      </c>
      <c r="D2364" s="19" t="s">
        <v>1063</v>
      </c>
      <c r="E2364" s="21" t="s">
        <v>1709</v>
      </c>
      <c r="F2364" s="21">
        <v>37993</v>
      </c>
      <c r="G2364" s="22" t="s">
        <v>726</v>
      </c>
      <c r="H2364" s="11">
        <f>COUNTIF(CAL!U:AN,B2364)</f>
        <v>6</v>
      </c>
      <c r="I2364" s="22">
        <v>6</v>
      </c>
      <c r="J2364" s="19"/>
      <c r="K2364" s="22">
        <f t="shared" si="74"/>
        <v>1</v>
      </c>
      <c r="L2364" s="22">
        <f t="shared" si="75"/>
        <v>2004</v>
      </c>
    </row>
    <row r="2365" spans="1:12" ht="17.100000000000001" customHeight="1">
      <c r="A2365" t="s">
        <v>8336</v>
      </c>
      <c r="B2365" s="11">
        <v>3240</v>
      </c>
      <c r="C2365" s="19" t="s">
        <v>4450</v>
      </c>
      <c r="D2365" s="19" t="s">
        <v>1266</v>
      </c>
      <c r="E2365" s="21" t="s">
        <v>4451</v>
      </c>
      <c r="F2365" s="21">
        <v>37126</v>
      </c>
      <c r="G2365" s="22" t="s">
        <v>726</v>
      </c>
      <c r="H2365" s="11">
        <f>COUNTIF(CAL!U:AN,B2365)</f>
        <v>4</v>
      </c>
      <c r="I2365" s="22">
        <v>16</v>
      </c>
      <c r="J2365" s="19"/>
      <c r="K2365" s="22">
        <f t="shared" si="74"/>
        <v>8</v>
      </c>
      <c r="L2365" s="22">
        <f t="shared" si="75"/>
        <v>2001</v>
      </c>
    </row>
    <row r="2366" spans="1:12" ht="17.100000000000001" customHeight="1">
      <c r="A2366" t="s">
        <v>8339</v>
      </c>
      <c r="B2366" s="11">
        <v>1502</v>
      </c>
      <c r="C2366" s="19" t="s">
        <v>1349</v>
      </c>
      <c r="D2366" s="19" t="s">
        <v>1266</v>
      </c>
      <c r="E2366" s="21" t="s">
        <v>1350</v>
      </c>
      <c r="F2366" s="21">
        <v>38532</v>
      </c>
      <c r="G2366" s="22" t="s">
        <v>1351</v>
      </c>
      <c r="H2366" s="11">
        <f>COUNTIF(CAL!U:AN,B2366)</f>
        <v>9</v>
      </c>
      <c r="I2366" s="22">
        <v>25</v>
      </c>
      <c r="J2366" s="19"/>
      <c r="K2366" s="22">
        <f t="shared" si="74"/>
        <v>6</v>
      </c>
      <c r="L2366" s="22">
        <f t="shared" si="75"/>
        <v>2005</v>
      </c>
    </row>
    <row r="2367" spans="1:12" ht="17.100000000000001" customHeight="1">
      <c r="A2367" t="s">
        <v>8341</v>
      </c>
      <c r="B2367" s="11">
        <v>1029</v>
      </c>
      <c r="C2367" s="19" t="s">
        <v>1702</v>
      </c>
      <c r="D2367" s="19" t="s">
        <v>1266</v>
      </c>
      <c r="E2367" s="20" t="s">
        <v>4458</v>
      </c>
      <c r="F2367" s="21">
        <v>33669</v>
      </c>
      <c r="G2367" s="22" t="s">
        <v>726</v>
      </c>
      <c r="H2367" s="11">
        <f>COUNTIF(CAL!U:AN,B2367)</f>
        <v>5</v>
      </c>
      <c r="I2367" s="22">
        <v>16</v>
      </c>
      <c r="J2367" s="19" t="s">
        <v>14085</v>
      </c>
      <c r="K2367" s="22">
        <f t="shared" si="74"/>
        <v>3</v>
      </c>
      <c r="L2367" s="22">
        <f t="shared" si="75"/>
        <v>1992</v>
      </c>
    </row>
    <row r="2368" spans="1:12" ht="17.100000000000001" customHeight="1">
      <c r="A2368" t="s">
        <v>8343</v>
      </c>
      <c r="B2368" s="11">
        <v>1699</v>
      </c>
      <c r="C2368" s="19" t="s">
        <v>3488</v>
      </c>
      <c r="D2368" s="19" t="s">
        <v>1266</v>
      </c>
      <c r="E2368" s="21" t="s">
        <v>2676</v>
      </c>
      <c r="F2368" s="21">
        <v>34019</v>
      </c>
      <c r="G2368" s="22" t="s">
        <v>726</v>
      </c>
      <c r="H2368" s="11">
        <f>COUNTIF(CAL!U:AN,B2368)</f>
        <v>1</v>
      </c>
      <c r="I2368" s="22">
        <v>15</v>
      </c>
      <c r="J2368" s="19"/>
      <c r="K2368" s="22">
        <f t="shared" si="74"/>
        <v>2</v>
      </c>
      <c r="L2368" s="22">
        <f t="shared" si="75"/>
        <v>1993</v>
      </c>
    </row>
    <row r="2369" spans="1:12" ht="17.100000000000001" customHeight="1">
      <c r="A2369" t="s">
        <v>8346</v>
      </c>
      <c r="B2369" s="11">
        <v>3470</v>
      </c>
      <c r="C2369" s="19" t="s">
        <v>10210</v>
      </c>
      <c r="D2369" s="19" t="s">
        <v>1266</v>
      </c>
      <c r="E2369" s="21" t="s">
        <v>10211</v>
      </c>
      <c r="F2369" s="21">
        <v>36561</v>
      </c>
      <c r="G2369" s="22" t="s">
        <v>726</v>
      </c>
      <c r="H2369" s="11">
        <f>COUNTIF(CAL!U:AN,B2369)</f>
        <v>1</v>
      </c>
      <c r="I2369" s="22">
        <v>9</v>
      </c>
      <c r="J2369" s="19"/>
      <c r="K2369" s="22">
        <f t="shared" si="74"/>
        <v>2</v>
      </c>
      <c r="L2369" s="22">
        <f t="shared" si="75"/>
        <v>2000</v>
      </c>
    </row>
    <row r="2370" spans="1:12" ht="17.100000000000001" customHeight="1">
      <c r="A2370" t="s">
        <v>8348</v>
      </c>
      <c r="B2370" s="11">
        <v>5158</v>
      </c>
      <c r="C2370" s="19" t="s">
        <v>10982</v>
      </c>
      <c r="D2370" s="19" t="s">
        <v>1266</v>
      </c>
      <c r="E2370" s="20" t="s">
        <v>14084</v>
      </c>
      <c r="F2370" s="21">
        <v>37667</v>
      </c>
      <c r="G2370" s="22" t="s">
        <v>726</v>
      </c>
      <c r="H2370" s="11">
        <f>COUNTIF(CAL!U:AN,B2370)</f>
        <v>1</v>
      </c>
      <c r="I2370" s="22">
        <v>23</v>
      </c>
      <c r="J2370" s="19"/>
      <c r="K2370" s="22">
        <f t="shared" si="74"/>
        <v>2</v>
      </c>
      <c r="L2370" s="22">
        <f t="shared" si="75"/>
        <v>2003</v>
      </c>
    </row>
    <row r="2371" spans="1:12" ht="17.100000000000001" customHeight="1">
      <c r="A2371" t="s">
        <v>8352</v>
      </c>
      <c r="B2371" s="11">
        <v>1214</v>
      </c>
      <c r="C2371" s="19" t="s">
        <v>8941</v>
      </c>
      <c r="D2371" s="19" t="s">
        <v>1266</v>
      </c>
      <c r="E2371" s="21" t="s">
        <v>8942</v>
      </c>
      <c r="F2371" s="21">
        <v>38933</v>
      </c>
      <c r="G2371" s="22" t="s">
        <v>726</v>
      </c>
      <c r="H2371" s="11">
        <f>COUNTIF(CAL!U:AN,B2371)</f>
        <v>1</v>
      </c>
      <c r="I2371" s="22">
        <v>5</v>
      </c>
      <c r="J2371" s="19"/>
      <c r="K2371" s="22">
        <f t="shared" si="74"/>
        <v>8</v>
      </c>
      <c r="L2371" s="22">
        <f t="shared" si="75"/>
        <v>2006</v>
      </c>
    </row>
    <row r="2372" spans="1:12" ht="17.100000000000001" customHeight="1">
      <c r="A2372" t="s">
        <v>8355</v>
      </c>
      <c r="B2372" s="11">
        <v>1847</v>
      </c>
      <c r="C2372" s="19" t="s">
        <v>11980</v>
      </c>
      <c r="D2372" s="19" t="s">
        <v>1266</v>
      </c>
      <c r="E2372" s="20" t="s">
        <v>11981</v>
      </c>
      <c r="F2372" s="21">
        <v>35984</v>
      </c>
      <c r="G2372" s="22" t="s">
        <v>726</v>
      </c>
      <c r="H2372" s="11">
        <f>COUNTIF(CAL!U:AN,B2372)</f>
        <v>1</v>
      </c>
      <c r="I2372" s="22">
        <v>15</v>
      </c>
      <c r="J2372" s="19"/>
      <c r="K2372" s="22">
        <f t="shared" si="74"/>
        <v>7</v>
      </c>
      <c r="L2372" s="22">
        <f t="shared" si="75"/>
        <v>1998</v>
      </c>
    </row>
    <row r="2373" spans="1:12" ht="17.100000000000001" customHeight="1">
      <c r="A2373" t="s">
        <v>8359</v>
      </c>
      <c r="B2373" s="11">
        <v>3153</v>
      </c>
      <c r="C2373" s="19" t="s">
        <v>2488</v>
      </c>
      <c r="D2373" s="19" t="s">
        <v>1266</v>
      </c>
      <c r="E2373" s="21" t="s">
        <v>11774</v>
      </c>
      <c r="F2373" s="21">
        <v>32883</v>
      </c>
      <c r="G2373" s="22" t="s">
        <v>726</v>
      </c>
      <c r="H2373" s="11">
        <f>COUNTIF(CAL!U:AN,B2373)</f>
        <v>1</v>
      </c>
      <c r="I2373" s="22">
        <v>14</v>
      </c>
      <c r="J2373" s="19"/>
      <c r="K2373" s="22">
        <f t="shared" si="74"/>
        <v>1</v>
      </c>
      <c r="L2373" s="22">
        <f t="shared" si="75"/>
        <v>1990</v>
      </c>
    </row>
    <row r="2374" spans="1:12" ht="17.100000000000001" customHeight="1">
      <c r="A2374" t="s">
        <v>8362</v>
      </c>
      <c r="B2374" s="11">
        <v>1352</v>
      </c>
      <c r="C2374" s="19" t="s">
        <v>3923</v>
      </c>
      <c r="D2374" s="19" t="s">
        <v>1266</v>
      </c>
      <c r="E2374" s="21" t="s">
        <v>3924</v>
      </c>
      <c r="F2374" s="21">
        <v>35304</v>
      </c>
      <c r="G2374" s="22" t="s">
        <v>726</v>
      </c>
      <c r="H2374" s="11">
        <f>COUNTIF(CAL!U:AN,B2374)</f>
        <v>3</v>
      </c>
      <c r="I2374" s="22">
        <v>8</v>
      </c>
      <c r="J2374" s="19"/>
      <c r="K2374" s="22">
        <f t="shared" si="74"/>
        <v>8</v>
      </c>
      <c r="L2374" s="22">
        <f t="shared" si="75"/>
        <v>1996</v>
      </c>
    </row>
    <row r="2375" spans="1:12" ht="17.100000000000001" customHeight="1">
      <c r="A2375" t="s">
        <v>8364</v>
      </c>
      <c r="B2375" s="11">
        <v>1215</v>
      </c>
      <c r="C2375" s="19" t="s">
        <v>1309</v>
      </c>
      <c r="D2375" s="19" t="s">
        <v>1266</v>
      </c>
      <c r="E2375" s="21" t="s">
        <v>1541</v>
      </c>
      <c r="F2375" s="21">
        <v>37528</v>
      </c>
      <c r="G2375" s="22" t="s">
        <v>726</v>
      </c>
      <c r="H2375" s="11">
        <f>COUNTIF(CAL!U:AN,B2375)</f>
        <v>10</v>
      </c>
      <c r="I2375" s="22">
        <v>16</v>
      </c>
      <c r="J2375" s="19"/>
      <c r="K2375" s="22">
        <f t="shared" si="74"/>
        <v>9</v>
      </c>
      <c r="L2375" s="22">
        <f t="shared" si="75"/>
        <v>2002</v>
      </c>
    </row>
    <row r="2376" spans="1:12" ht="17.100000000000001" customHeight="1">
      <c r="A2376" t="s">
        <v>8367</v>
      </c>
      <c r="B2376" s="11">
        <v>1986</v>
      </c>
      <c r="C2376" s="19" t="s">
        <v>1265</v>
      </c>
      <c r="D2376" s="19" t="s">
        <v>1266</v>
      </c>
      <c r="E2376" s="21" t="s">
        <v>1267</v>
      </c>
      <c r="F2376" s="21">
        <v>36313</v>
      </c>
      <c r="G2376" s="22" t="s">
        <v>726</v>
      </c>
      <c r="H2376" s="11">
        <f>COUNTIF(CAL!U:AN,B2376)</f>
        <v>8</v>
      </c>
      <c r="I2376" s="22">
        <v>17</v>
      </c>
      <c r="J2376" s="19" t="s">
        <v>1268</v>
      </c>
      <c r="K2376" s="22">
        <f t="shared" si="74"/>
        <v>6</v>
      </c>
      <c r="L2376" s="22">
        <f t="shared" si="75"/>
        <v>1999</v>
      </c>
    </row>
    <row r="2377" spans="1:12" ht="17.100000000000001" customHeight="1">
      <c r="A2377" t="s">
        <v>8369</v>
      </c>
      <c r="B2377" s="11">
        <v>1216</v>
      </c>
      <c r="C2377" s="19" t="s">
        <v>6370</v>
      </c>
      <c r="D2377" s="19" t="s">
        <v>1266</v>
      </c>
      <c r="E2377" s="21" t="s">
        <v>6371</v>
      </c>
      <c r="F2377" s="21">
        <v>35093</v>
      </c>
      <c r="G2377" s="22" t="s">
        <v>726</v>
      </c>
      <c r="H2377" s="11">
        <f>COUNTIF(CAL!U:AN,B2377)</f>
        <v>2</v>
      </c>
      <c r="I2377" s="22">
        <v>11</v>
      </c>
      <c r="J2377" s="19"/>
      <c r="K2377" s="22">
        <f t="shared" si="74"/>
        <v>1</v>
      </c>
      <c r="L2377" s="22">
        <f t="shared" si="75"/>
        <v>1996</v>
      </c>
    </row>
    <row r="2378" spans="1:12" ht="17.100000000000001" customHeight="1">
      <c r="A2378" t="s">
        <v>8371</v>
      </c>
      <c r="B2378" s="11">
        <v>1881</v>
      </c>
      <c r="C2378" s="19" t="s">
        <v>4622</v>
      </c>
      <c r="D2378" s="19" t="s">
        <v>1266</v>
      </c>
      <c r="E2378" s="21" t="s">
        <v>4622</v>
      </c>
      <c r="F2378" s="21">
        <v>36972</v>
      </c>
      <c r="G2378" s="22" t="s">
        <v>726</v>
      </c>
      <c r="H2378" s="11">
        <f>COUNTIF(CAL!U:AN,B2378)</f>
        <v>3</v>
      </c>
      <c r="I2378" s="22">
        <v>18</v>
      </c>
      <c r="J2378" s="19" t="s">
        <v>4623</v>
      </c>
      <c r="K2378" s="22">
        <f t="shared" si="74"/>
        <v>3</v>
      </c>
      <c r="L2378" s="22">
        <f t="shared" si="75"/>
        <v>2001</v>
      </c>
    </row>
    <row r="2379" spans="1:12" ht="17.100000000000001" customHeight="1">
      <c r="A2379" t="s">
        <v>8373</v>
      </c>
      <c r="B2379" s="11">
        <v>1575</v>
      </c>
      <c r="C2379" s="19" t="s">
        <v>1694</v>
      </c>
      <c r="D2379" s="19" t="s">
        <v>1192</v>
      </c>
      <c r="E2379" s="21" t="s">
        <v>1798</v>
      </c>
      <c r="F2379" s="21">
        <v>37606</v>
      </c>
      <c r="G2379" s="22" t="s">
        <v>726</v>
      </c>
      <c r="H2379" s="11">
        <f>COUNTIF(CAL!U:AN,B2379)</f>
        <v>6</v>
      </c>
      <c r="I2379" s="22">
        <v>12</v>
      </c>
      <c r="J2379" s="19"/>
      <c r="K2379" s="22">
        <f t="shared" si="74"/>
        <v>12</v>
      </c>
      <c r="L2379" s="22">
        <f t="shared" si="75"/>
        <v>2002</v>
      </c>
    </row>
    <row r="2380" spans="1:12" ht="17.100000000000001" customHeight="1">
      <c r="A2380" t="s">
        <v>8375</v>
      </c>
      <c r="B2380" s="11">
        <v>2955</v>
      </c>
      <c r="C2380" s="19" t="s">
        <v>4094</v>
      </c>
      <c r="D2380" s="19" t="s">
        <v>1192</v>
      </c>
      <c r="E2380" s="21" t="s">
        <v>4095</v>
      </c>
      <c r="F2380" s="21">
        <v>36080</v>
      </c>
      <c r="G2380" s="22" t="s">
        <v>726</v>
      </c>
      <c r="H2380" s="11">
        <f>COUNTIF(CAL!U:AN,B2380)</f>
        <v>3</v>
      </c>
      <c r="I2380" s="22">
        <v>29</v>
      </c>
      <c r="J2380" s="19" t="s">
        <v>13988</v>
      </c>
      <c r="K2380" s="22">
        <f t="shared" si="74"/>
        <v>10</v>
      </c>
      <c r="L2380" s="22">
        <f t="shared" si="75"/>
        <v>1998</v>
      </c>
    </row>
    <row r="2381" spans="1:12" ht="17.100000000000001" customHeight="1">
      <c r="A2381" t="s">
        <v>8377</v>
      </c>
      <c r="B2381" s="11">
        <v>5199</v>
      </c>
      <c r="C2381" s="19" t="s">
        <v>7763</v>
      </c>
      <c r="D2381" s="19" t="s">
        <v>1192</v>
      </c>
      <c r="E2381" s="21" t="s">
        <v>13905</v>
      </c>
      <c r="F2381" s="21">
        <v>36654</v>
      </c>
      <c r="G2381" s="22" t="s">
        <v>726</v>
      </c>
      <c r="H2381" s="11">
        <f>COUNTIF(CAL!U:AN,B2381)</f>
        <v>1</v>
      </c>
      <c r="I2381" s="22">
        <v>21</v>
      </c>
      <c r="J2381" s="19"/>
      <c r="K2381" s="22">
        <f t="shared" si="74"/>
        <v>5</v>
      </c>
      <c r="L2381" s="22">
        <f t="shared" si="75"/>
        <v>2000</v>
      </c>
    </row>
    <row r="2382" spans="1:12" ht="17.100000000000001" customHeight="1">
      <c r="A2382" t="s">
        <v>8380</v>
      </c>
      <c r="B2382" s="11">
        <v>1935</v>
      </c>
      <c r="C2382" s="19" t="s">
        <v>2299</v>
      </c>
      <c r="D2382" s="19" t="s">
        <v>1192</v>
      </c>
      <c r="E2382" s="21" t="s">
        <v>2300</v>
      </c>
      <c r="F2382" s="21">
        <v>36177</v>
      </c>
      <c r="G2382" s="22" t="s">
        <v>726</v>
      </c>
      <c r="H2382" s="11">
        <f>COUNTIF(CAL!U:AN,B2382)</f>
        <v>6</v>
      </c>
      <c r="I2382" s="22">
        <v>13</v>
      </c>
      <c r="J2382" s="19"/>
      <c r="K2382" s="22">
        <f t="shared" ref="K2382:K2445" si="76">MONTH(F2382)</f>
        <v>1</v>
      </c>
      <c r="L2382" s="22">
        <f t="shared" ref="L2382:L2445" si="77">YEAR(F2382)</f>
        <v>1999</v>
      </c>
    </row>
    <row r="2383" spans="1:12" ht="17.100000000000001" customHeight="1">
      <c r="A2383" t="s">
        <v>8383</v>
      </c>
      <c r="B2383" s="11">
        <v>1937</v>
      </c>
      <c r="C2383" s="19" t="s">
        <v>5960</v>
      </c>
      <c r="D2383" s="19" t="s">
        <v>1192</v>
      </c>
      <c r="E2383" s="21" t="s">
        <v>5961</v>
      </c>
      <c r="F2383" s="21">
        <v>35585</v>
      </c>
      <c r="G2383" s="22" t="s">
        <v>726</v>
      </c>
      <c r="H2383" s="11">
        <f>COUNTIF(CAL!U:AN,B2383)</f>
        <v>2</v>
      </c>
      <c r="I2383" s="22">
        <v>9</v>
      </c>
      <c r="J2383" s="19"/>
      <c r="K2383" s="22">
        <f t="shared" si="76"/>
        <v>6</v>
      </c>
      <c r="L2383" s="22">
        <f t="shared" si="77"/>
        <v>1997</v>
      </c>
    </row>
    <row r="2384" spans="1:12" ht="17.100000000000001" customHeight="1">
      <c r="A2384" t="s">
        <v>8386</v>
      </c>
      <c r="B2384" s="11">
        <v>1936</v>
      </c>
      <c r="C2384" s="19" t="s">
        <v>8008</v>
      </c>
      <c r="D2384" s="19" t="s">
        <v>1192</v>
      </c>
      <c r="E2384" s="21" t="s">
        <v>8009</v>
      </c>
      <c r="F2384" s="21">
        <v>37309</v>
      </c>
      <c r="G2384" s="22" t="s">
        <v>726</v>
      </c>
      <c r="H2384" s="11">
        <f>COUNTIF(CAL!U:AN,B2384)</f>
        <v>1</v>
      </c>
      <c r="I2384" s="22">
        <v>2</v>
      </c>
      <c r="J2384" s="19"/>
      <c r="K2384" s="22">
        <f t="shared" si="76"/>
        <v>2</v>
      </c>
      <c r="L2384" s="22">
        <f t="shared" si="77"/>
        <v>2002</v>
      </c>
    </row>
    <row r="2385" spans="1:12" ht="17.100000000000001" customHeight="1">
      <c r="A2385" t="s">
        <v>8389</v>
      </c>
      <c r="B2385" s="11">
        <v>3816</v>
      </c>
      <c r="C2385" s="19" t="s">
        <v>6961</v>
      </c>
      <c r="D2385" s="19" t="s">
        <v>1192</v>
      </c>
      <c r="E2385" s="21" t="s">
        <v>6962</v>
      </c>
      <c r="F2385" s="21">
        <v>32366</v>
      </c>
      <c r="G2385" s="22" t="s">
        <v>726</v>
      </c>
      <c r="H2385" s="11">
        <f>COUNTIF(CAL!U:AN,B2385)</f>
        <v>2</v>
      </c>
      <c r="I2385" s="22">
        <v>16</v>
      </c>
      <c r="J2385" s="19" t="s">
        <v>6963</v>
      </c>
      <c r="K2385" s="22">
        <f t="shared" si="76"/>
        <v>8</v>
      </c>
      <c r="L2385" s="22">
        <f t="shared" si="77"/>
        <v>1988</v>
      </c>
    </row>
    <row r="2386" spans="1:12" ht="17.100000000000001" customHeight="1">
      <c r="A2386" t="s">
        <v>8392</v>
      </c>
      <c r="B2386" s="11">
        <v>1113</v>
      </c>
      <c r="C2386" s="19" t="s">
        <v>10264</v>
      </c>
      <c r="D2386" s="19" t="s">
        <v>1192</v>
      </c>
      <c r="E2386" s="21" t="s">
        <v>10265</v>
      </c>
      <c r="F2386" s="21">
        <v>34829</v>
      </c>
      <c r="G2386" s="22" t="s">
        <v>726</v>
      </c>
      <c r="H2386" s="11">
        <f>COUNTIF(CAL!U:AN,B2386)</f>
        <v>1</v>
      </c>
      <c r="I2386" s="22">
        <v>9</v>
      </c>
      <c r="J2386" s="19"/>
      <c r="K2386" s="22">
        <f t="shared" si="76"/>
        <v>5</v>
      </c>
      <c r="L2386" s="22">
        <f t="shared" si="77"/>
        <v>1995</v>
      </c>
    </row>
    <row r="2387" spans="1:12" ht="17.100000000000001" customHeight="1">
      <c r="A2387" t="s">
        <v>8394</v>
      </c>
      <c r="B2387" s="11">
        <v>4859</v>
      </c>
      <c r="C2387" s="19" t="s">
        <v>1922</v>
      </c>
      <c r="D2387" s="19" t="s">
        <v>1192</v>
      </c>
      <c r="E2387" s="20" t="s">
        <v>11528</v>
      </c>
      <c r="F2387" s="21">
        <v>36904</v>
      </c>
      <c r="G2387" s="22" t="s">
        <v>726</v>
      </c>
      <c r="H2387" s="11">
        <f>COUNTIF(CAL!U:AN,B2387)</f>
        <v>2</v>
      </c>
      <c r="I2387" s="22">
        <v>13</v>
      </c>
      <c r="J2387" s="19"/>
      <c r="K2387" s="22">
        <f t="shared" si="76"/>
        <v>1</v>
      </c>
      <c r="L2387" s="22">
        <f t="shared" si="77"/>
        <v>2001</v>
      </c>
    </row>
    <row r="2388" spans="1:12" ht="17.100000000000001" customHeight="1">
      <c r="A2388" t="s">
        <v>8397</v>
      </c>
      <c r="B2388" s="11">
        <v>2224</v>
      </c>
      <c r="C2388" s="19" t="s">
        <v>11028</v>
      </c>
      <c r="D2388" s="19" t="s">
        <v>1192</v>
      </c>
      <c r="E2388" s="21" t="s">
        <v>11029</v>
      </c>
      <c r="F2388" s="21">
        <v>35257</v>
      </c>
      <c r="G2388" s="22" t="s">
        <v>726</v>
      </c>
      <c r="H2388" s="11">
        <f>COUNTIF(CAL!U:AN,B2388)</f>
        <v>1</v>
      </c>
      <c r="I2388" s="22">
        <v>23</v>
      </c>
      <c r="J2388" s="19" t="s">
        <v>7149</v>
      </c>
      <c r="K2388" s="22">
        <f t="shared" si="76"/>
        <v>7</v>
      </c>
      <c r="L2388" s="22">
        <f t="shared" si="77"/>
        <v>1996</v>
      </c>
    </row>
    <row r="2389" spans="1:12" ht="17.100000000000001" customHeight="1">
      <c r="A2389" t="s">
        <v>8400</v>
      </c>
      <c r="B2389" s="11">
        <v>2099</v>
      </c>
      <c r="C2389" s="19" t="s">
        <v>6501</v>
      </c>
      <c r="D2389" s="19" t="s">
        <v>1192</v>
      </c>
      <c r="E2389" s="21" t="s">
        <v>10367</v>
      </c>
      <c r="F2389" s="21">
        <v>36596</v>
      </c>
      <c r="G2389" s="22" t="s">
        <v>726</v>
      </c>
      <c r="H2389" s="11">
        <f>COUNTIF(CAL!U:AN,B2389)</f>
        <v>1</v>
      </c>
      <c r="I2389" s="22">
        <v>9</v>
      </c>
      <c r="J2389" s="19" t="s">
        <v>10368</v>
      </c>
      <c r="K2389" s="22">
        <f t="shared" si="76"/>
        <v>3</v>
      </c>
      <c r="L2389" s="22">
        <f t="shared" si="77"/>
        <v>2000</v>
      </c>
    </row>
    <row r="2390" spans="1:12" ht="17.100000000000001" customHeight="1">
      <c r="A2390" t="s">
        <v>8403</v>
      </c>
      <c r="B2390" s="11">
        <v>3607</v>
      </c>
      <c r="C2390" s="19" t="s">
        <v>1191</v>
      </c>
      <c r="D2390" s="19" t="s">
        <v>1192</v>
      </c>
      <c r="E2390" s="21" t="s">
        <v>1193</v>
      </c>
      <c r="F2390" s="21">
        <v>34796</v>
      </c>
      <c r="G2390" s="22" t="s">
        <v>726</v>
      </c>
      <c r="H2390" s="11">
        <f>COUNTIF(CAL!U:AN,B2390)</f>
        <v>8</v>
      </c>
      <c r="I2390" s="22">
        <v>8</v>
      </c>
      <c r="J2390" s="19"/>
      <c r="K2390" s="22">
        <f t="shared" si="76"/>
        <v>4</v>
      </c>
      <c r="L2390" s="22">
        <f t="shared" si="77"/>
        <v>1995</v>
      </c>
    </row>
    <row r="2391" spans="1:12" ht="17.100000000000001" customHeight="1">
      <c r="A2391" t="s">
        <v>8405</v>
      </c>
      <c r="B2391" s="11">
        <v>1686</v>
      </c>
      <c r="C2391" s="19" t="s">
        <v>6034</v>
      </c>
      <c r="D2391" s="19" t="s">
        <v>1192</v>
      </c>
      <c r="E2391" s="21" t="s">
        <v>6035</v>
      </c>
      <c r="F2391" s="21">
        <v>35703</v>
      </c>
      <c r="G2391" s="22" t="s">
        <v>726</v>
      </c>
      <c r="H2391" s="11">
        <f>COUNTIF(CAL!U:AN,B2391)</f>
        <v>2</v>
      </c>
      <c r="I2391" s="22">
        <v>9</v>
      </c>
      <c r="J2391" s="19"/>
      <c r="K2391" s="22">
        <f t="shared" si="76"/>
        <v>9</v>
      </c>
      <c r="L2391" s="22">
        <f t="shared" si="77"/>
        <v>1997</v>
      </c>
    </row>
    <row r="2392" spans="1:12" ht="17.100000000000001" customHeight="1">
      <c r="A2392" t="s">
        <v>8408</v>
      </c>
      <c r="B2392" s="11">
        <v>1402</v>
      </c>
      <c r="C2392" s="19" t="s">
        <v>7571</v>
      </c>
      <c r="D2392" s="19" t="s">
        <v>1192</v>
      </c>
      <c r="E2392" s="20" t="s">
        <v>7572</v>
      </c>
      <c r="F2392" s="21">
        <v>34887</v>
      </c>
      <c r="G2392" s="22" t="s">
        <v>726</v>
      </c>
      <c r="H2392" s="11">
        <f>COUNTIF(CAL!U:AN,B2392)</f>
        <v>2</v>
      </c>
      <c r="I2392" s="22">
        <v>24</v>
      </c>
      <c r="J2392" s="19" t="s">
        <v>7292</v>
      </c>
      <c r="K2392" s="22">
        <f t="shared" si="76"/>
        <v>7</v>
      </c>
      <c r="L2392" s="22">
        <f t="shared" si="77"/>
        <v>1995</v>
      </c>
    </row>
    <row r="2393" spans="1:12" ht="17.100000000000001" customHeight="1">
      <c r="A2393" t="s">
        <v>8410</v>
      </c>
      <c r="B2393" s="11">
        <v>4806</v>
      </c>
      <c r="C2393" s="19" t="s">
        <v>3942</v>
      </c>
      <c r="D2393" s="19" t="s">
        <v>1016</v>
      </c>
      <c r="E2393" s="21" t="s">
        <v>3943</v>
      </c>
      <c r="F2393" s="21">
        <v>36014</v>
      </c>
      <c r="G2393" s="22" t="s">
        <v>726</v>
      </c>
      <c r="H2393" s="11">
        <f>COUNTIF(CAL!U:AN,B2393)</f>
        <v>3</v>
      </c>
      <c r="I2393" s="22">
        <v>9</v>
      </c>
      <c r="J2393" s="19"/>
      <c r="K2393" s="22">
        <f t="shared" si="76"/>
        <v>8</v>
      </c>
      <c r="L2393" s="22">
        <f t="shared" si="77"/>
        <v>1998</v>
      </c>
    </row>
    <row r="2394" spans="1:12" ht="17.100000000000001" customHeight="1">
      <c r="A2394" t="s">
        <v>8413</v>
      </c>
      <c r="B2394" s="11">
        <v>1979</v>
      </c>
      <c r="C2394" s="19" t="s">
        <v>2415</v>
      </c>
      <c r="D2394" s="19" t="s">
        <v>1016</v>
      </c>
      <c r="E2394" s="20" t="s">
        <v>2416</v>
      </c>
      <c r="F2394" s="21">
        <v>35888</v>
      </c>
      <c r="G2394" s="22" t="s">
        <v>726</v>
      </c>
      <c r="H2394" s="11">
        <f>COUNTIF(CAL!U:AN,B2394)</f>
        <v>6</v>
      </c>
      <c r="I2394" s="22">
        <v>23</v>
      </c>
      <c r="J2394" s="19" t="s">
        <v>13937</v>
      </c>
      <c r="K2394" s="22">
        <f t="shared" si="76"/>
        <v>4</v>
      </c>
      <c r="L2394" s="22">
        <f t="shared" si="77"/>
        <v>1998</v>
      </c>
    </row>
    <row r="2395" spans="1:12" ht="17.100000000000001" customHeight="1">
      <c r="A2395" t="s">
        <v>8416</v>
      </c>
      <c r="B2395" s="11">
        <v>4608</v>
      </c>
      <c r="C2395" s="19" t="s">
        <v>7652</v>
      </c>
      <c r="D2395" s="19" t="s">
        <v>1016</v>
      </c>
      <c r="E2395" s="21" t="s">
        <v>12243</v>
      </c>
      <c r="F2395" s="21">
        <v>34525</v>
      </c>
      <c r="G2395" s="22" t="s">
        <v>726</v>
      </c>
      <c r="H2395" s="11">
        <f>COUNTIF(CAL!U:AN,B2395)</f>
        <v>1</v>
      </c>
      <c r="I2395" s="22">
        <v>17</v>
      </c>
      <c r="J2395" s="19"/>
      <c r="K2395" s="22">
        <f t="shared" si="76"/>
        <v>7</v>
      </c>
      <c r="L2395" s="22">
        <f t="shared" si="77"/>
        <v>1994</v>
      </c>
    </row>
    <row r="2396" spans="1:12" ht="17.100000000000001" customHeight="1">
      <c r="A2396" t="s">
        <v>8418</v>
      </c>
      <c r="B2396" s="11">
        <v>1314</v>
      </c>
      <c r="C2396" s="19" t="s">
        <v>1015</v>
      </c>
      <c r="D2396" s="19" t="s">
        <v>1016</v>
      </c>
      <c r="E2396" s="21" t="s">
        <v>1017</v>
      </c>
      <c r="F2396" s="21">
        <v>37374</v>
      </c>
      <c r="G2396" s="22" t="s">
        <v>726</v>
      </c>
      <c r="H2396" s="11">
        <f>COUNTIF(CAL!U:AN,B2396)</f>
        <v>10</v>
      </c>
      <c r="I2396" s="22">
        <v>20</v>
      </c>
      <c r="J2396" s="19" t="s">
        <v>1018</v>
      </c>
      <c r="K2396" s="22">
        <f t="shared" si="76"/>
        <v>4</v>
      </c>
      <c r="L2396" s="22">
        <f t="shared" si="77"/>
        <v>2002</v>
      </c>
    </row>
    <row r="2397" spans="1:12" ht="17.100000000000001" customHeight="1">
      <c r="A2397" t="s">
        <v>8421</v>
      </c>
      <c r="B2397" s="11">
        <v>4802</v>
      </c>
      <c r="C2397" s="19" t="s">
        <v>10236</v>
      </c>
      <c r="D2397" s="19" t="s">
        <v>1016</v>
      </c>
      <c r="E2397" s="21" t="s">
        <v>10237</v>
      </c>
      <c r="F2397" s="21">
        <v>36384</v>
      </c>
      <c r="G2397" s="22" t="s">
        <v>726</v>
      </c>
      <c r="H2397" s="11">
        <f>COUNTIF(CAL!U:AN,B2397)</f>
        <v>1</v>
      </c>
      <c r="I2397" s="22">
        <v>9</v>
      </c>
      <c r="J2397" s="19"/>
      <c r="K2397" s="22">
        <f t="shared" si="76"/>
        <v>8</v>
      </c>
      <c r="L2397" s="22">
        <f t="shared" si="77"/>
        <v>1999</v>
      </c>
    </row>
    <row r="2398" spans="1:12" ht="17.100000000000001" customHeight="1">
      <c r="A2398" t="s">
        <v>8425</v>
      </c>
      <c r="B2398" s="11">
        <v>4807</v>
      </c>
      <c r="C2398" s="19" t="s">
        <v>5125</v>
      </c>
      <c r="D2398" s="19" t="s">
        <v>1016</v>
      </c>
      <c r="E2398" s="21" t="s">
        <v>5126</v>
      </c>
      <c r="F2398" s="21">
        <v>31768</v>
      </c>
      <c r="G2398" s="22" t="s">
        <v>726</v>
      </c>
      <c r="H2398" s="11">
        <f>COUNTIF(CAL!U:AN,B2398)</f>
        <v>2</v>
      </c>
      <c r="I2398" s="22">
        <v>2</v>
      </c>
      <c r="J2398" s="19"/>
      <c r="K2398" s="22">
        <f t="shared" si="76"/>
        <v>12</v>
      </c>
      <c r="L2398" s="22">
        <f t="shared" si="77"/>
        <v>1986</v>
      </c>
    </row>
    <row r="2399" spans="1:12" ht="17.100000000000001" customHeight="1">
      <c r="A2399" t="s">
        <v>8428</v>
      </c>
      <c r="B2399" s="11">
        <v>3778</v>
      </c>
      <c r="C2399" s="19" t="s">
        <v>1476</v>
      </c>
      <c r="D2399" s="19" t="s">
        <v>1016</v>
      </c>
      <c r="E2399" s="21" t="s">
        <v>11296</v>
      </c>
      <c r="F2399" s="21">
        <v>34267</v>
      </c>
      <c r="G2399" s="22" t="s">
        <v>726</v>
      </c>
      <c r="H2399" s="11">
        <f>COUNTIF(CAL!U:AN,B2399)</f>
        <v>1</v>
      </c>
      <c r="I2399" s="22">
        <v>12</v>
      </c>
      <c r="J2399" s="19"/>
      <c r="K2399" s="22">
        <f t="shared" si="76"/>
        <v>10</v>
      </c>
      <c r="L2399" s="22">
        <f t="shared" si="77"/>
        <v>1993</v>
      </c>
    </row>
    <row r="2400" spans="1:12" ht="17.100000000000001" customHeight="1">
      <c r="A2400" t="s">
        <v>8430</v>
      </c>
      <c r="B2400" s="11">
        <v>2572</v>
      </c>
      <c r="C2400" s="19" t="s">
        <v>4666</v>
      </c>
      <c r="D2400" s="19" t="s">
        <v>1016</v>
      </c>
      <c r="E2400" s="21" t="s">
        <v>4667</v>
      </c>
      <c r="F2400" s="21">
        <v>38513</v>
      </c>
      <c r="G2400" s="22" t="s">
        <v>726</v>
      </c>
      <c r="H2400" s="11">
        <f>COUNTIF(CAL!U:AN,B2400)</f>
        <v>3</v>
      </c>
      <c r="I2400" s="22">
        <v>19</v>
      </c>
      <c r="J2400" s="19" t="s">
        <v>4668</v>
      </c>
      <c r="K2400" s="22">
        <f t="shared" si="76"/>
        <v>6</v>
      </c>
      <c r="L2400" s="22">
        <f t="shared" si="77"/>
        <v>2005</v>
      </c>
    </row>
    <row r="2401" spans="1:12" ht="17.100000000000001" customHeight="1">
      <c r="A2401" t="s">
        <v>8432</v>
      </c>
      <c r="B2401" s="11">
        <v>4609</v>
      </c>
      <c r="C2401" s="19" t="s">
        <v>11787</v>
      </c>
      <c r="D2401" s="19" t="s">
        <v>1016</v>
      </c>
      <c r="E2401" s="21" t="s">
        <v>11788</v>
      </c>
      <c r="F2401" s="21">
        <v>37551</v>
      </c>
      <c r="G2401" s="22" t="s">
        <v>726</v>
      </c>
      <c r="H2401" s="11">
        <f>COUNTIF(CAL!U:AN,B2401)</f>
        <v>1</v>
      </c>
      <c r="I2401" s="22">
        <v>14</v>
      </c>
      <c r="J2401" s="19"/>
      <c r="K2401" s="22">
        <f t="shared" si="76"/>
        <v>10</v>
      </c>
      <c r="L2401" s="22">
        <f t="shared" si="77"/>
        <v>2002</v>
      </c>
    </row>
    <row r="2402" spans="1:12" ht="17.100000000000001" customHeight="1">
      <c r="A2402" t="s">
        <v>8435</v>
      </c>
      <c r="B2402" s="11">
        <v>2060</v>
      </c>
      <c r="C2402" s="19" t="s">
        <v>1728</v>
      </c>
      <c r="D2402" s="19" t="s">
        <v>1016</v>
      </c>
      <c r="E2402" s="21" t="s">
        <v>1729</v>
      </c>
      <c r="F2402" s="21">
        <v>35747</v>
      </c>
      <c r="G2402" s="22" t="s">
        <v>726</v>
      </c>
      <c r="H2402" s="11">
        <f>COUNTIF(CAL!U:AN,B2402)</f>
        <v>6</v>
      </c>
      <c r="I2402" s="22">
        <v>8</v>
      </c>
      <c r="J2402" s="19" t="s">
        <v>1730</v>
      </c>
      <c r="K2402" s="22">
        <f t="shared" si="76"/>
        <v>11</v>
      </c>
      <c r="L2402" s="22">
        <f t="shared" si="77"/>
        <v>1997</v>
      </c>
    </row>
    <row r="2403" spans="1:12" ht="17.100000000000001" customHeight="1">
      <c r="A2403" t="s">
        <v>8438</v>
      </c>
      <c r="B2403" s="11">
        <v>5064</v>
      </c>
      <c r="C2403" s="19" t="s">
        <v>13330</v>
      </c>
      <c r="D2403" s="19" t="s">
        <v>1016</v>
      </c>
      <c r="E2403" s="21" t="s">
        <v>13938</v>
      </c>
      <c r="F2403" s="21">
        <v>37407</v>
      </c>
      <c r="G2403" s="22" t="s">
        <v>726</v>
      </c>
      <c r="H2403" s="11">
        <f>COUNTIF(CAL!U:AN,B2403)</f>
        <v>1</v>
      </c>
      <c r="I2403" s="22">
        <v>22</v>
      </c>
      <c r="J2403" s="19"/>
      <c r="K2403" s="22">
        <f t="shared" si="76"/>
        <v>5</v>
      </c>
      <c r="L2403" s="22">
        <f t="shared" si="77"/>
        <v>2002</v>
      </c>
    </row>
    <row r="2404" spans="1:12" ht="17.100000000000001" customHeight="1">
      <c r="A2404" t="s">
        <v>8441</v>
      </c>
      <c r="B2404" s="11">
        <v>4487</v>
      </c>
      <c r="C2404" s="19" t="s">
        <v>8790</v>
      </c>
      <c r="D2404" s="19" t="s">
        <v>7821</v>
      </c>
      <c r="E2404" s="21" t="s">
        <v>8791</v>
      </c>
      <c r="F2404" s="21">
        <v>35776</v>
      </c>
      <c r="G2404" s="22" t="s">
        <v>726</v>
      </c>
      <c r="H2404" s="11">
        <f>COUNTIF(CAL!U:AN,B2404)</f>
        <v>1</v>
      </c>
      <c r="I2404" s="22">
        <v>5</v>
      </c>
      <c r="J2404" s="19"/>
      <c r="K2404" s="22">
        <f t="shared" si="76"/>
        <v>12</v>
      </c>
      <c r="L2404" s="22">
        <f t="shared" si="77"/>
        <v>1997</v>
      </c>
    </row>
    <row r="2405" spans="1:12" ht="17.100000000000001" customHeight="1">
      <c r="A2405" t="s">
        <v>8443</v>
      </c>
      <c r="B2405" s="11">
        <v>4295</v>
      </c>
      <c r="C2405" s="19" t="s">
        <v>7820</v>
      </c>
      <c r="D2405" s="19" t="s">
        <v>7821</v>
      </c>
      <c r="E2405" s="21" t="s">
        <v>7822</v>
      </c>
      <c r="F2405" s="21">
        <v>34268</v>
      </c>
      <c r="G2405" s="22" t="s">
        <v>726</v>
      </c>
      <c r="H2405" s="11">
        <f>COUNTIF(CAL!U:AN,B2405)</f>
        <v>1</v>
      </c>
      <c r="I2405" s="22">
        <v>1</v>
      </c>
      <c r="J2405" s="19"/>
      <c r="K2405" s="22">
        <f t="shared" si="76"/>
        <v>10</v>
      </c>
      <c r="L2405" s="22">
        <f t="shared" si="77"/>
        <v>1993</v>
      </c>
    </row>
    <row r="2406" spans="1:12" ht="17.100000000000001" customHeight="1">
      <c r="A2406" t="s">
        <v>8445</v>
      </c>
      <c r="B2406" s="11">
        <v>4519</v>
      </c>
      <c r="C2406" s="19" t="s">
        <v>8929</v>
      </c>
      <c r="D2406" s="19" t="s">
        <v>7821</v>
      </c>
      <c r="E2406" s="21" t="s">
        <v>8930</v>
      </c>
      <c r="F2406" s="21">
        <v>37261</v>
      </c>
      <c r="G2406" s="22" t="s">
        <v>726</v>
      </c>
      <c r="H2406" s="11">
        <f>COUNTIF(CAL!U:AN,B2406)</f>
        <v>1</v>
      </c>
      <c r="I2406" s="22">
        <v>5</v>
      </c>
      <c r="J2406" s="19"/>
      <c r="K2406" s="22">
        <f t="shared" si="76"/>
        <v>1</v>
      </c>
      <c r="L2406" s="22">
        <f t="shared" si="77"/>
        <v>2002</v>
      </c>
    </row>
    <row r="2407" spans="1:12" ht="17.100000000000001" customHeight="1">
      <c r="A2407" t="s">
        <v>8448</v>
      </c>
      <c r="B2407" s="11">
        <v>4486</v>
      </c>
      <c r="C2407" s="19" t="s">
        <v>9282</v>
      </c>
      <c r="D2407" s="19" t="s">
        <v>7821</v>
      </c>
      <c r="E2407" s="21" t="s">
        <v>9283</v>
      </c>
      <c r="F2407" s="21">
        <v>37201</v>
      </c>
      <c r="G2407" s="22" t="s">
        <v>726</v>
      </c>
      <c r="H2407" s="11">
        <f>COUNTIF(CAL!U:AN,B2407)</f>
        <v>1</v>
      </c>
      <c r="I2407" s="22">
        <v>6</v>
      </c>
      <c r="J2407" s="19"/>
      <c r="K2407" s="22">
        <f t="shared" si="76"/>
        <v>11</v>
      </c>
      <c r="L2407" s="22">
        <f t="shared" si="77"/>
        <v>2001</v>
      </c>
    </row>
    <row r="2408" spans="1:12" ht="17.100000000000001" customHeight="1">
      <c r="A2408" t="s">
        <v>8450</v>
      </c>
      <c r="B2408" s="11">
        <v>4485</v>
      </c>
      <c r="C2408" s="19" t="s">
        <v>7881</v>
      </c>
      <c r="D2408" s="19" t="s">
        <v>7821</v>
      </c>
      <c r="E2408" s="21" t="s">
        <v>7882</v>
      </c>
      <c r="F2408" s="21">
        <v>37757</v>
      </c>
      <c r="G2408" s="22" t="s">
        <v>726</v>
      </c>
      <c r="H2408" s="11">
        <f>COUNTIF(CAL!U:AN,B2408)</f>
        <v>1</v>
      </c>
      <c r="I2408" s="22">
        <v>1</v>
      </c>
      <c r="J2408" s="19"/>
      <c r="K2408" s="22">
        <f t="shared" si="76"/>
        <v>5</v>
      </c>
      <c r="L2408" s="22">
        <f t="shared" si="77"/>
        <v>2003</v>
      </c>
    </row>
    <row r="2409" spans="1:12" ht="17.100000000000001" customHeight="1">
      <c r="A2409" t="s">
        <v>8453</v>
      </c>
      <c r="B2409" s="11">
        <v>4492</v>
      </c>
      <c r="C2409" s="19" t="s">
        <v>12508</v>
      </c>
      <c r="D2409" s="19" t="s">
        <v>6460</v>
      </c>
      <c r="E2409" s="21" t="s">
        <v>12509</v>
      </c>
      <c r="F2409" s="21">
        <v>32287</v>
      </c>
      <c r="G2409" s="22" t="s">
        <v>726</v>
      </c>
      <c r="H2409" s="11">
        <f>COUNTIF(CAL!U:AN,B2409)</f>
        <v>1</v>
      </c>
      <c r="I2409" s="22">
        <v>19</v>
      </c>
      <c r="J2409" s="19"/>
      <c r="K2409" s="22">
        <f t="shared" si="76"/>
        <v>5</v>
      </c>
      <c r="L2409" s="22">
        <f t="shared" si="77"/>
        <v>1988</v>
      </c>
    </row>
    <row r="2410" spans="1:12" ht="17.100000000000001" customHeight="1">
      <c r="A2410" t="s">
        <v>8455</v>
      </c>
      <c r="B2410" s="11">
        <v>1915</v>
      </c>
      <c r="C2410" s="19" t="s">
        <v>6459</v>
      </c>
      <c r="D2410" s="19" t="s">
        <v>6460</v>
      </c>
      <c r="E2410" s="20" t="s">
        <v>6461</v>
      </c>
      <c r="F2410" s="21">
        <v>38840</v>
      </c>
      <c r="G2410" s="22" t="s">
        <v>726</v>
      </c>
      <c r="H2410" s="11">
        <f>COUNTIF(CAL!U:AN,B2410)</f>
        <v>2</v>
      </c>
      <c r="I2410" s="22">
        <v>12</v>
      </c>
      <c r="J2410" s="19"/>
      <c r="K2410" s="22">
        <f t="shared" si="76"/>
        <v>5</v>
      </c>
      <c r="L2410" s="22">
        <f t="shared" si="77"/>
        <v>2006</v>
      </c>
    </row>
    <row r="2411" spans="1:12" ht="17.100000000000001" customHeight="1">
      <c r="A2411" t="s">
        <v>8458</v>
      </c>
      <c r="B2411" s="11">
        <v>1916</v>
      </c>
      <c r="C2411" s="19" t="s">
        <v>12119</v>
      </c>
      <c r="D2411" s="19" t="s">
        <v>6460</v>
      </c>
      <c r="E2411" s="21" t="s">
        <v>12120</v>
      </c>
      <c r="F2411" s="21">
        <v>38776</v>
      </c>
      <c r="G2411" s="22" t="s">
        <v>726</v>
      </c>
      <c r="H2411" s="11">
        <f>COUNTIF(CAL!U:AN,B2411)</f>
        <v>1</v>
      </c>
      <c r="I2411" s="22">
        <v>16</v>
      </c>
      <c r="J2411" s="19"/>
      <c r="K2411" s="22">
        <f t="shared" si="76"/>
        <v>2</v>
      </c>
      <c r="L2411" s="22">
        <f t="shared" si="77"/>
        <v>2006</v>
      </c>
    </row>
    <row r="2412" spans="1:12" ht="17.100000000000001" customHeight="1">
      <c r="A2412" t="s">
        <v>8461</v>
      </c>
      <c r="B2412" s="11">
        <v>1914</v>
      </c>
      <c r="C2412" s="19" t="s">
        <v>6893</v>
      </c>
      <c r="D2412" s="19" t="s">
        <v>6460</v>
      </c>
      <c r="E2412" s="21" t="s">
        <v>6894</v>
      </c>
      <c r="F2412" s="21">
        <v>37833</v>
      </c>
      <c r="G2412" s="22" t="s">
        <v>1171</v>
      </c>
      <c r="H2412" s="11">
        <f>COUNTIF(CAL!U:AN,B2412)</f>
        <v>2</v>
      </c>
      <c r="I2412" s="22">
        <v>15</v>
      </c>
      <c r="J2412" s="19"/>
      <c r="K2412" s="22">
        <f t="shared" si="76"/>
        <v>7</v>
      </c>
      <c r="L2412" s="22">
        <f t="shared" si="77"/>
        <v>2003</v>
      </c>
    </row>
    <row r="2413" spans="1:12" ht="17.100000000000001" customHeight="1">
      <c r="A2413" t="s">
        <v>8463</v>
      </c>
      <c r="B2413" s="11">
        <v>4762</v>
      </c>
      <c r="C2413" s="19" t="s">
        <v>6816</v>
      </c>
      <c r="D2413" s="19" t="s">
        <v>6460</v>
      </c>
      <c r="E2413" s="21" t="s">
        <v>9723</v>
      </c>
      <c r="F2413" s="21">
        <v>34817</v>
      </c>
      <c r="G2413" s="22" t="s">
        <v>726</v>
      </c>
      <c r="H2413" s="11">
        <f>COUNTIF(CAL!U:AN,B2413)</f>
        <v>1</v>
      </c>
      <c r="I2413" s="22">
        <v>7</v>
      </c>
      <c r="J2413" s="19"/>
      <c r="K2413" s="22">
        <f t="shared" si="76"/>
        <v>4</v>
      </c>
      <c r="L2413" s="22">
        <f t="shared" si="77"/>
        <v>1995</v>
      </c>
    </row>
    <row r="2414" spans="1:12" ht="17.100000000000001" customHeight="1">
      <c r="A2414" t="s">
        <v>8466</v>
      </c>
      <c r="B2414" s="11">
        <v>5292</v>
      </c>
      <c r="C2414" s="19" t="s">
        <v>14145</v>
      </c>
      <c r="D2414" s="19" t="s">
        <v>10961</v>
      </c>
      <c r="E2414" s="21" t="s">
        <v>14728</v>
      </c>
      <c r="F2414" s="21">
        <v>37041</v>
      </c>
      <c r="G2414" s="22" t="s">
        <v>726</v>
      </c>
      <c r="H2414" s="11">
        <f>COUNTIF(CAL!U:AN,B2414)</f>
        <v>1</v>
      </c>
      <c r="I2414" s="22">
        <v>6</v>
      </c>
      <c r="J2414" s="19"/>
      <c r="K2414" s="22">
        <f t="shared" si="76"/>
        <v>5</v>
      </c>
      <c r="L2414" s="22">
        <f t="shared" si="77"/>
        <v>2001</v>
      </c>
    </row>
    <row r="2415" spans="1:12" ht="17.100000000000001" customHeight="1">
      <c r="A2415" t="s">
        <v>8468</v>
      </c>
      <c r="B2415" s="11">
        <v>5378</v>
      </c>
      <c r="C2415" s="19" t="s">
        <v>14729</v>
      </c>
      <c r="D2415" s="19" t="s">
        <v>10961</v>
      </c>
      <c r="E2415" s="20" t="s">
        <v>14730</v>
      </c>
      <c r="F2415" s="21">
        <v>34226</v>
      </c>
      <c r="G2415" s="22" t="s">
        <v>726</v>
      </c>
      <c r="H2415" s="11">
        <f>COUNTIF(CAL!U:AN,B2415)</f>
        <v>1</v>
      </c>
      <c r="I2415" s="22">
        <v>12</v>
      </c>
      <c r="J2415" s="19"/>
      <c r="K2415" s="22">
        <f t="shared" si="76"/>
        <v>9</v>
      </c>
      <c r="L2415" s="22">
        <f t="shared" si="77"/>
        <v>1993</v>
      </c>
    </row>
    <row r="2416" spans="1:12" ht="17.100000000000001" customHeight="1">
      <c r="A2416" t="s">
        <v>8471</v>
      </c>
      <c r="B2416" s="11">
        <v>2295</v>
      </c>
      <c r="C2416" s="19" t="s">
        <v>10960</v>
      </c>
      <c r="D2416" s="19" t="s">
        <v>10961</v>
      </c>
      <c r="E2416" s="20" t="s">
        <v>10962</v>
      </c>
      <c r="F2416" s="21">
        <v>32713</v>
      </c>
      <c r="G2416" s="22" t="s">
        <v>726</v>
      </c>
      <c r="H2416" s="11">
        <f>COUNTIF(CAL!U:AN,B2416)</f>
        <v>1</v>
      </c>
      <c r="I2416" s="22">
        <v>11</v>
      </c>
      <c r="J2416" s="19" t="s">
        <v>2999</v>
      </c>
      <c r="K2416" s="22">
        <f t="shared" si="76"/>
        <v>7</v>
      </c>
      <c r="L2416" s="22">
        <f t="shared" si="77"/>
        <v>1989</v>
      </c>
    </row>
    <row r="2417" spans="1:12" ht="17.100000000000001" customHeight="1">
      <c r="A2417" t="s">
        <v>8474</v>
      </c>
      <c r="B2417" s="11">
        <v>3518</v>
      </c>
      <c r="C2417" s="19" t="s">
        <v>2644</v>
      </c>
      <c r="D2417" s="19" t="s">
        <v>6517</v>
      </c>
      <c r="E2417" s="21" t="s">
        <v>10492</v>
      </c>
      <c r="F2417" s="21">
        <v>38601</v>
      </c>
      <c r="G2417" s="22" t="s">
        <v>726</v>
      </c>
      <c r="H2417" s="11">
        <f>COUNTIF(CAL!U:AN,B2417)</f>
        <v>1</v>
      </c>
      <c r="I2417" s="22">
        <v>10</v>
      </c>
      <c r="J2417" s="19"/>
      <c r="K2417" s="22">
        <f t="shared" si="76"/>
        <v>9</v>
      </c>
      <c r="L2417" s="22">
        <f t="shared" si="77"/>
        <v>2005</v>
      </c>
    </row>
    <row r="2418" spans="1:12" ht="17.100000000000001" customHeight="1">
      <c r="A2418" t="s">
        <v>8477</v>
      </c>
      <c r="B2418" s="11">
        <v>3530</v>
      </c>
      <c r="C2418" s="19" t="s">
        <v>6416</v>
      </c>
      <c r="D2418" s="19" t="s">
        <v>6517</v>
      </c>
      <c r="E2418" s="21" t="s">
        <v>10145</v>
      </c>
      <c r="F2418" s="21">
        <v>38290</v>
      </c>
      <c r="G2418" s="22" t="s">
        <v>726</v>
      </c>
      <c r="H2418" s="11">
        <f>COUNTIF(CAL!U:AN,B2418)</f>
        <v>1</v>
      </c>
      <c r="I2418" s="22">
        <v>9</v>
      </c>
      <c r="J2418" s="19"/>
      <c r="K2418" s="22">
        <f t="shared" si="76"/>
        <v>10</v>
      </c>
      <c r="L2418" s="22">
        <f t="shared" si="77"/>
        <v>2004</v>
      </c>
    </row>
    <row r="2419" spans="1:12" ht="17.100000000000001" customHeight="1">
      <c r="A2419" t="s">
        <v>8479</v>
      </c>
      <c r="B2419" s="11">
        <v>3847</v>
      </c>
      <c r="C2419" s="19" t="s">
        <v>1519</v>
      </c>
      <c r="D2419" s="19" t="s">
        <v>6517</v>
      </c>
      <c r="E2419" s="21" t="s">
        <v>10868</v>
      </c>
      <c r="F2419" s="21">
        <v>38201</v>
      </c>
      <c r="G2419" s="22" t="s">
        <v>726</v>
      </c>
      <c r="H2419" s="11">
        <f>COUNTIF(CAL!U:AN,B2419)</f>
        <v>1</v>
      </c>
      <c r="I2419" s="22">
        <v>11</v>
      </c>
      <c r="J2419" s="19"/>
      <c r="K2419" s="22">
        <f t="shared" si="76"/>
        <v>8</v>
      </c>
      <c r="L2419" s="22">
        <f t="shared" si="77"/>
        <v>2004</v>
      </c>
    </row>
    <row r="2420" spans="1:12" ht="17.100000000000001" customHeight="1">
      <c r="A2420" t="s">
        <v>8482</v>
      </c>
      <c r="B2420" s="11">
        <v>3846</v>
      </c>
      <c r="C2420" s="19" t="s">
        <v>2786</v>
      </c>
      <c r="D2420" s="19" t="s">
        <v>6517</v>
      </c>
      <c r="E2420" s="21" t="s">
        <v>10253</v>
      </c>
      <c r="F2420" s="21">
        <v>37417</v>
      </c>
      <c r="G2420" s="22" t="s">
        <v>726</v>
      </c>
      <c r="H2420" s="11">
        <f>COUNTIF(CAL!U:AN,B2420)</f>
        <v>1</v>
      </c>
      <c r="I2420" s="22">
        <v>9</v>
      </c>
      <c r="J2420" s="19"/>
      <c r="K2420" s="22">
        <f t="shared" si="76"/>
        <v>6</v>
      </c>
      <c r="L2420" s="22">
        <f t="shared" si="77"/>
        <v>2002</v>
      </c>
    </row>
    <row r="2421" spans="1:12" ht="17.100000000000001" customHeight="1">
      <c r="A2421" t="s">
        <v>8485</v>
      </c>
      <c r="B2421" s="11">
        <v>2770</v>
      </c>
      <c r="C2421" s="19" t="s">
        <v>6516</v>
      </c>
      <c r="D2421" s="19" t="s">
        <v>6517</v>
      </c>
      <c r="E2421" s="21" t="s">
        <v>6518</v>
      </c>
      <c r="F2421" s="21">
        <v>37197</v>
      </c>
      <c r="G2421" s="22" t="s">
        <v>829</v>
      </c>
      <c r="H2421" s="11">
        <f>COUNTIF(CAL!U:AN,B2421)</f>
        <v>2</v>
      </c>
      <c r="I2421" s="22">
        <v>12</v>
      </c>
      <c r="J2421" s="19" t="s">
        <v>3381</v>
      </c>
      <c r="K2421" s="22">
        <f t="shared" si="76"/>
        <v>11</v>
      </c>
      <c r="L2421" s="22">
        <f t="shared" si="77"/>
        <v>2001</v>
      </c>
    </row>
    <row r="2422" spans="1:12" ht="17.100000000000001" customHeight="1">
      <c r="A2422" t="s">
        <v>8488</v>
      </c>
      <c r="B2422" s="11">
        <v>3447</v>
      </c>
      <c r="C2422" s="19" t="s">
        <v>9403</v>
      </c>
      <c r="D2422" s="19" t="s">
        <v>6517</v>
      </c>
      <c r="E2422" s="21" t="s">
        <v>9404</v>
      </c>
      <c r="F2422" s="21">
        <v>38155</v>
      </c>
      <c r="G2422" s="22" t="s">
        <v>726</v>
      </c>
      <c r="H2422" s="11">
        <f>COUNTIF(CAL!U:AN,B2422)</f>
        <v>1</v>
      </c>
      <c r="I2422" s="22">
        <v>6</v>
      </c>
      <c r="J2422" s="19"/>
      <c r="K2422" s="22">
        <f t="shared" si="76"/>
        <v>6</v>
      </c>
      <c r="L2422" s="22">
        <f t="shared" si="77"/>
        <v>2004</v>
      </c>
    </row>
    <row r="2423" spans="1:12" ht="17.100000000000001" customHeight="1">
      <c r="A2423" t="s">
        <v>8490</v>
      </c>
      <c r="B2423" s="11">
        <v>4641</v>
      </c>
      <c r="C2423" s="19" t="s">
        <v>10486</v>
      </c>
      <c r="D2423" s="19" t="s">
        <v>3739</v>
      </c>
      <c r="E2423" s="21" t="s">
        <v>10487</v>
      </c>
      <c r="F2423" s="21">
        <v>38939</v>
      </c>
      <c r="G2423" s="22" t="s">
        <v>726</v>
      </c>
      <c r="H2423" s="11">
        <f>COUNTIF(CAL!U:AN,B2423)</f>
        <v>1</v>
      </c>
      <c r="I2423" s="22">
        <v>10</v>
      </c>
      <c r="J2423" s="19"/>
      <c r="K2423" s="22">
        <f t="shared" si="76"/>
        <v>8</v>
      </c>
      <c r="L2423" s="22">
        <f t="shared" si="77"/>
        <v>2006</v>
      </c>
    </row>
    <row r="2424" spans="1:12" ht="17.100000000000001" customHeight="1">
      <c r="A2424" t="s">
        <v>8492</v>
      </c>
      <c r="B2424" s="11">
        <v>4695</v>
      </c>
      <c r="C2424" s="19" t="s">
        <v>8446</v>
      </c>
      <c r="D2424" s="19" t="s">
        <v>3739</v>
      </c>
      <c r="E2424" s="20" t="s">
        <v>9140</v>
      </c>
      <c r="F2424" s="21">
        <v>38572</v>
      </c>
      <c r="G2424" s="22" t="s">
        <v>726</v>
      </c>
      <c r="H2424" s="11">
        <f>COUNTIF(CAL!U:AN,B2424)</f>
        <v>1</v>
      </c>
      <c r="I2424" s="22">
        <v>6</v>
      </c>
      <c r="J2424" s="19"/>
      <c r="K2424" s="22">
        <f t="shared" si="76"/>
        <v>8</v>
      </c>
      <c r="L2424" s="22">
        <f t="shared" si="77"/>
        <v>2005</v>
      </c>
    </row>
    <row r="2425" spans="1:12" ht="17.100000000000001" customHeight="1">
      <c r="A2425" t="s">
        <v>8496</v>
      </c>
      <c r="B2425" s="11">
        <v>4429</v>
      </c>
      <c r="C2425" s="19" t="s">
        <v>1394</v>
      </c>
      <c r="D2425" s="19" t="s">
        <v>3739</v>
      </c>
      <c r="E2425" s="21" t="s">
        <v>3740</v>
      </c>
      <c r="F2425" s="21">
        <v>38797</v>
      </c>
      <c r="G2425" s="22" t="s">
        <v>726</v>
      </c>
      <c r="H2425" s="11">
        <f>COUNTIF(CAL!U:AN,B2425)</f>
        <v>3</v>
      </c>
      <c r="I2425" s="22">
        <v>5</v>
      </c>
      <c r="J2425" s="19"/>
      <c r="K2425" s="22">
        <f t="shared" si="76"/>
        <v>3</v>
      </c>
      <c r="L2425" s="22">
        <f t="shared" si="77"/>
        <v>2006</v>
      </c>
    </row>
    <row r="2426" spans="1:12" ht="17.100000000000001" customHeight="1">
      <c r="A2426" t="s">
        <v>8499</v>
      </c>
      <c r="B2426" s="11">
        <v>4525</v>
      </c>
      <c r="C2426" s="19" t="s">
        <v>11184</v>
      </c>
      <c r="D2426" s="19" t="s">
        <v>3739</v>
      </c>
      <c r="E2426" s="21" t="s">
        <v>11185</v>
      </c>
      <c r="F2426" s="21">
        <v>36572</v>
      </c>
      <c r="G2426" s="22" t="s">
        <v>726</v>
      </c>
      <c r="H2426" s="11">
        <f>COUNTIF(CAL!U:AN,B2426)</f>
        <v>1</v>
      </c>
      <c r="I2426" s="22">
        <v>12</v>
      </c>
      <c r="J2426" s="19"/>
      <c r="K2426" s="22">
        <f t="shared" si="76"/>
        <v>2</v>
      </c>
      <c r="L2426" s="22">
        <f t="shared" si="77"/>
        <v>2000</v>
      </c>
    </row>
    <row r="2427" spans="1:12" ht="17.100000000000001" customHeight="1">
      <c r="A2427" t="s">
        <v>8502</v>
      </c>
      <c r="B2427" s="11">
        <v>4428</v>
      </c>
      <c r="C2427" s="19" t="s">
        <v>2749</v>
      </c>
      <c r="D2427" s="19" t="s">
        <v>3739</v>
      </c>
      <c r="E2427" s="21" t="s">
        <v>5358</v>
      </c>
      <c r="F2427" s="21">
        <v>36679</v>
      </c>
      <c r="G2427" s="22" t="s">
        <v>726</v>
      </c>
      <c r="H2427" s="11">
        <f>COUNTIF(CAL!U:AN,B2427)</f>
        <v>2</v>
      </c>
      <c r="I2427" s="22">
        <v>5</v>
      </c>
      <c r="J2427" s="19"/>
      <c r="K2427" s="22">
        <f t="shared" si="76"/>
        <v>6</v>
      </c>
      <c r="L2427" s="22">
        <f t="shared" si="77"/>
        <v>2000</v>
      </c>
    </row>
    <row r="2428" spans="1:12" ht="17.100000000000001" customHeight="1">
      <c r="A2428" t="s">
        <v>8504</v>
      </c>
      <c r="B2428" s="11">
        <v>4247</v>
      </c>
      <c r="C2428" s="19" t="s">
        <v>5405</v>
      </c>
      <c r="D2428" s="19" t="s">
        <v>3739</v>
      </c>
      <c r="E2428" s="21" t="s">
        <v>5406</v>
      </c>
      <c r="F2428" s="21">
        <v>38782</v>
      </c>
      <c r="G2428" s="22" t="s">
        <v>726</v>
      </c>
      <c r="H2428" s="11">
        <f>COUNTIF(CAL!U:AN,B2428)</f>
        <v>2</v>
      </c>
      <c r="I2428" s="22">
        <v>5</v>
      </c>
      <c r="J2428" s="19"/>
      <c r="K2428" s="22">
        <f t="shared" si="76"/>
        <v>3</v>
      </c>
      <c r="L2428" s="22">
        <f t="shared" si="77"/>
        <v>2006</v>
      </c>
    </row>
    <row r="2429" spans="1:12" ht="17.100000000000001" customHeight="1">
      <c r="A2429" t="s">
        <v>8507</v>
      </c>
      <c r="B2429" s="11">
        <v>4311</v>
      </c>
      <c r="C2429" s="19" t="s">
        <v>5565</v>
      </c>
      <c r="D2429" s="19" t="s">
        <v>3739</v>
      </c>
      <c r="E2429" s="21" t="s">
        <v>5566</v>
      </c>
      <c r="F2429" s="21">
        <v>35786</v>
      </c>
      <c r="G2429" s="22" t="s">
        <v>726</v>
      </c>
      <c r="H2429" s="11">
        <f>COUNTIF(CAL!U:AN,B2429)</f>
        <v>2</v>
      </c>
      <c r="I2429" s="22">
        <v>6</v>
      </c>
      <c r="J2429" s="19"/>
      <c r="K2429" s="22">
        <f t="shared" si="76"/>
        <v>12</v>
      </c>
      <c r="L2429" s="22">
        <f t="shared" si="77"/>
        <v>1997</v>
      </c>
    </row>
    <row r="2430" spans="1:12" ht="17.100000000000001" customHeight="1">
      <c r="A2430" t="s">
        <v>8510</v>
      </c>
      <c r="B2430" s="11">
        <v>5444</v>
      </c>
      <c r="C2430" s="19" t="s">
        <v>11747</v>
      </c>
      <c r="D2430" s="19" t="s">
        <v>14342</v>
      </c>
      <c r="E2430" s="20"/>
      <c r="F2430" s="21"/>
      <c r="G2430" s="22"/>
      <c r="H2430" s="11">
        <f>COUNTIF(CAL!U:AN,B2430)</f>
        <v>1</v>
      </c>
      <c r="I2430" s="22"/>
      <c r="J2430" s="19"/>
      <c r="K2430" s="22">
        <f t="shared" si="76"/>
        <v>1</v>
      </c>
      <c r="L2430" s="22">
        <f t="shared" si="77"/>
        <v>1900</v>
      </c>
    </row>
    <row r="2431" spans="1:12" ht="17.100000000000001" customHeight="1">
      <c r="A2431" t="s">
        <v>8513</v>
      </c>
      <c r="B2431" s="11">
        <v>2914</v>
      </c>
      <c r="C2431" s="19" t="s">
        <v>9130</v>
      </c>
      <c r="D2431" s="19" t="s">
        <v>3823</v>
      </c>
      <c r="E2431" s="21" t="s">
        <v>9131</v>
      </c>
      <c r="F2431" s="21">
        <v>35449</v>
      </c>
      <c r="G2431" s="22" t="s">
        <v>726</v>
      </c>
      <c r="H2431" s="11">
        <f>COUNTIF(CAL!U:AN,B2431)</f>
        <v>1</v>
      </c>
      <c r="I2431" s="22">
        <v>6</v>
      </c>
      <c r="J2431" s="19"/>
      <c r="K2431" s="22">
        <f t="shared" si="76"/>
        <v>1</v>
      </c>
      <c r="L2431" s="22">
        <f t="shared" si="77"/>
        <v>1997</v>
      </c>
    </row>
    <row r="2432" spans="1:12" ht="17.100000000000001" customHeight="1">
      <c r="A2432" t="s">
        <v>8515</v>
      </c>
      <c r="B2432" s="11">
        <v>2915</v>
      </c>
      <c r="C2432" s="19" t="s">
        <v>6013</v>
      </c>
      <c r="D2432" s="19" t="s">
        <v>3823</v>
      </c>
      <c r="E2432" s="21" t="s">
        <v>9329</v>
      </c>
      <c r="F2432" s="21">
        <v>38128</v>
      </c>
      <c r="G2432" s="22" t="s">
        <v>726</v>
      </c>
      <c r="H2432" s="11">
        <f>COUNTIF(CAL!U:AN,B2432)</f>
        <v>1</v>
      </c>
      <c r="I2432" s="22">
        <v>6</v>
      </c>
      <c r="J2432" s="19"/>
      <c r="K2432" s="22">
        <f t="shared" si="76"/>
        <v>5</v>
      </c>
      <c r="L2432" s="22">
        <f t="shared" si="77"/>
        <v>2004</v>
      </c>
    </row>
    <row r="2433" spans="1:12" ht="17.100000000000001" customHeight="1">
      <c r="A2433" t="s">
        <v>8517</v>
      </c>
      <c r="B2433" s="11">
        <v>3122</v>
      </c>
      <c r="C2433" s="19" t="s">
        <v>5550</v>
      </c>
      <c r="D2433" s="19" t="s">
        <v>3823</v>
      </c>
      <c r="E2433" s="21" t="s">
        <v>5551</v>
      </c>
      <c r="F2433" s="21">
        <v>33062</v>
      </c>
      <c r="G2433" s="22" t="s">
        <v>726</v>
      </c>
      <c r="H2433" s="11">
        <f>COUNTIF(CAL!U:AN,B2433)</f>
        <v>2</v>
      </c>
      <c r="I2433" s="22">
        <v>6</v>
      </c>
      <c r="J2433" s="19"/>
      <c r="K2433" s="22">
        <f t="shared" si="76"/>
        <v>7</v>
      </c>
      <c r="L2433" s="22">
        <f t="shared" si="77"/>
        <v>1990</v>
      </c>
    </row>
    <row r="2434" spans="1:12" ht="17.100000000000001" customHeight="1">
      <c r="A2434" t="s">
        <v>8520</v>
      </c>
      <c r="B2434" s="11">
        <v>2738</v>
      </c>
      <c r="C2434" s="19" t="s">
        <v>3822</v>
      </c>
      <c r="D2434" s="19" t="s">
        <v>3823</v>
      </c>
      <c r="E2434" s="21" t="s">
        <v>3824</v>
      </c>
      <c r="F2434" s="21">
        <v>38115</v>
      </c>
      <c r="G2434" s="22" t="s">
        <v>726</v>
      </c>
      <c r="H2434" s="11">
        <f>COUNTIF(CAL!U:AN,B2434)</f>
        <v>3</v>
      </c>
      <c r="I2434" s="22">
        <v>6</v>
      </c>
      <c r="J2434" s="19"/>
      <c r="K2434" s="22">
        <f t="shared" si="76"/>
        <v>5</v>
      </c>
      <c r="L2434" s="22">
        <f t="shared" si="77"/>
        <v>2004</v>
      </c>
    </row>
    <row r="2435" spans="1:12" ht="17.100000000000001" customHeight="1">
      <c r="A2435" t="s">
        <v>8522</v>
      </c>
      <c r="B2435" s="11">
        <v>3209</v>
      </c>
      <c r="C2435" s="19" t="s">
        <v>3089</v>
      </c>
      <c r="D2435" s="19" t="s">
        <v>3823</v>
      </c>
      <c r="E2435" s="20" t="s">
        <v>9730</v>
      </c>
      <c r="F2435" s="21">
        <v>37148</v>
      </c>
      <c r="G2435" s="22" t="s">
        <v>726</v>
      </c>
      <c r="H2435" s="11">
        <f>COUNTIF(CAL!U:AN,B2435)</f>
        <v>1</v>
      </c>
      <c r="I2435" s="22">
        <v>7</v>
      </c>
      <c r="J2435" s="19"/>
      <c r="K2435" s="22">
        <f t="shared" si="76"/>
        <v>9</v>
      </c>
      <c r="L2435" s="22">
        <f t="shared" si="77"/>
        <v>2001</v>
      </c>
    </row>
    <row r="2436" spans="1:12" ht="17.100000000000001" customHeight="1">
      <c r="A2436" t="s">
        <v>8525</v>
      </c>
      <c r="B2436" s="11">
        <v>3121</v>
      </c>
      <c r="C2436" s="19" t="s">
        <v>3543</v>
      </c>
      <c r="D2436" s="19" t="s">
        <v>3823</v>
      </c>
      <c r="E2436" s="21" t="s">
        <v>9395</v>
      </c>
      <c r="F2436" s="21">
        <v>38059</v>
      </c>
      <c r="G2436" s="22" t="s">
        <v>726</v>
      </c>
      <c r="H2436" s="11">
        <f>COUNTIF(CAL!U:AN,B2436)</f>
        <v>1</v>
      </c>
      <c r="I2436" s="22">
        <v>6</v>
      </c>
      <c r="J2436" s="19"/>
      <c r="K2436" s="22">
        <f t="shared" si="76"/>
        <v>3</v>
      </c>
      <c r="L2436" s="22">
        <f t="shared" si="77"/>
        <v>2004</v>
      </c>
    </row>
    <row r="2437" spans="1:12" ht="17.100000000000001" customHeight="1">
      <c r="A2437" t="s">
        <v>8527</v>
      </c>
      <c r="B2437" s="11">
        <v>3515</v>
      </c>
      <c r="C2437" s="19" t="s">
        <v>8419</v>
      </c>
      <c r="D2437" s="19" t="s">
        <v>3823</v>
      </c>
      <c r="E2437" s="21" t="s">
        <v>8420</v>
      </c>
      <c r="F2437" s="21">
        <v>37707</v>
      </c>
      <c r="G2437" s="22" t="s">
        <v>726</v>
      </c>
      <c r="H2437" s="11">
        <f>COUNTIF(CAL!U:AN,B2437)</f>
        <v>1</v>
      </c>
      <c r="I2437" s="22">
        <v>3</v>
      </c>
      <c r="J2437" s="19"/>
      <c r="K2437" s="22">
        <f t="shared" si="76"/>
        <v>3</v>
      </c>
      <c r="L2437" s="22">
        <f t="shared" si="77"/>
        <v>2003</v>
      </c>
    </row>
    <row r="2438" spans="1:12" ht="17.100000000000001" customHeight="1">
      <c r="A2438" t="s">
        <v>8530</v>
      </c>
      <c r="B2438" s="11">
        <v>4481</v>
      </c>
      <c r="C2438" s="19" t="s">
        <v>10870</v>
      </c>
      <c r="D2438" s="19" t="s">
        <v>6173</v>
      </c>
      <c r="E2438" s="21" t="s">
        <v>10871</v>
      </c>
      <c r="F2438" s="21">
        <v>36928</v>
      </c>
      <c r="G2438" s="22" t="s">
        <v>726</v>
      </c>
      <c r="H2438" s="11">
        <f>COUNTIF(CAL!U:AN,B2438)</f>
        <v>1</v>
      </c>
      <c r="I2438" s="22">
        <v>11</v>
      </c>
      <c r="J2438" s="19"/>
      <c r="K2438" s="22">
        <f t="shared" si="76"/>
        <v>2</v>
      </c>
      <c r="L2438" s="22">
        <f t="shared" si="77"/>
        <v>2001</v>
      </c>
    </row>
    <row r="2439" spans="1:12" ht="17.100000000000001" customHeight="1">
      <c r="A2439" t="s">
        <v>8532</v>
      </c>
      <c r="B2439" s="11">
        <v>5422</v>
      </c>
      <c r="C2439" s="19" t="s">
        <v>14648</v>
      </c>
      <c r="D2439" s="19" t="s">
        <v>6173</v>
      </c>
      <c r="E2439" s="21" t="s">
        <v>14649</v>
      </c>
      <c r="F2439" s="21">
        <v>37623</v>
      </c>
      <c r="G2439" s="22" t="s">
        <v>726</v>
      </c>
      <c r="H2439" s="11">
        <f>COUNTIF(CAL!U:AN,B2439)</f>
        <v>1</v>
      </c>
      <c r="I2439" s="22">
        <v>7</v>
      </c>
      <c r="J2439" s="19"/>
      <c r="K2439" s="22">
        <f t="shared" si="76"/>
        <v>1</v>
      </c>
      <c r="L2439" s="22">
        <f t="shared" si="77"/>
        <v>2003</v>
      </c>
    </row>
    <row r="2440" spans="1:12" ht="17.100000000000001" customHeight="1">
      <c r="A2440" t="s">
        <v>8535</v>
      </c>
      <c r="B2440" s="11">
        <v>4480</v>
      </c>
      <c r="C2440" s="19" t="s">
        <v>6172</v>
      </c>
      <c r="D2440" s="19" t="s">
        <v>6173</v>
      </c>
      <c r="E2440" s="21" t="s">
        <v>6174</v>
      </c>
      <c r="F2440" s="21">
        <v>37373</v>
      </c>
      <c r="G2440" s="22" t="s">
        <v>726</v>
      </c>
      <c r="H2440" s="11">
        <f>COUNTIF(CAL!U:AN,B2440)</f>
        <v>2</v>
      </c>
      <c r="I2440" s="22">
        <v>10</v>
      </c>
      <c r="J2440" s="19"/>
      <c r="K2440" s="22">
        <f t="shared" si="76"/>
        <v>4</v>
      </c>
      <c r="L2440" s="22">
        <f t="shared" si="77"/>
        <v>2002</v>
      </c>
    </row>
    <row r="2441" spans="1:12" ht="17.100000000000001" customHeight="1">
      <c r="A2441" t="s">
        <v>8538</v>
      </c>
      <c r="B2441" s="11">
        <v>2169</v>
      </c>
      <c r="C2441" s="19" t="s">
        <v>1515</v>
      </c>
      <c r="D2441" s="19" t="s">
        <v>2419</v>
      </c>
      <c r="E2441" s="21" t="s">
        <v>1517</v>
      </c>
      <c r="F2441" s="21">
        <v>37928</v>
      </c>
      <c r="G2441" s="22" t="s">
        <v>726</v>
      </c>
      <c r="H2441" s="11">
        <f>COUNTIF(CAL!U:AN,B2441)</f>
        <v>9</v>
      </c>
      <c r="I2441" s="22">
        <v>24</v>
      </c>
      <c r="J2441" s="19" t="s">
        <v>14444</v>
      </c>
      <c r="K2441" s="22">
        <f t="shared" si="76"/>
        <v>11</v>
      </c>
      <c r="L2441" s="22">
        <f t="shared" si="77"/>
        <v>2003</v>
      </c>
    </row>
    <row r="2442" spans="1:12" ht="17.100000000000001" customHeight="1">
      <c r="A2442" t="s">
        <v>8541</v>
      </c>
      <c r="B2442" s="11">
        <v>5119</v>
      </c>
      <c r="C2442" s="19" t="s">
        <v>14445</v>
      </c>
      <c r="D2442" s="19" t="s">
        <v>2419</v>
      </c>
      <c r="E2442" s="20" t="s">
        <v>14485</v>
      </c>
      <c r="F2442" s="21">
        <v>38603</v>
      </c>
      <c r="G2442" s="22" t="s">
        <v>726</v>
      </c>
      <c r="H2442" s="11">
        <f>COUNTIF(CAL!U:AN,B2442)</f>
        <v>1</v>
      </c>
      <c r="I2442" s="22">
        <v>23</v>
      </c>
      <c r="J2442" s="19"/>
      <c r="K2442" s="22">
        <f t="shared" si="76"/>
        <v>9</v>
      </c>
      <c r="L2442" s="22">
        <f t="shared" si="77"/>
        <v>2005</v>
      </c>
    </row>
    <row r="2443" spans="1:12" ht="17.100000000000001" customHeight="1">
      <c r="A2443" t="s">
        <v>8543</v>
      </c>
      <c r="B2443" s="11">
        <v>1563</v>
      </c>
      <c r="C2443" s="19" t="s">
        <v>2418</v>
      </c>
      <c r="D2443" s="19" t="s">
        <v>2419</v>
      </c>
      <c r="E2443" s="21" t="s">
        <v>2420</v>
      </c>
      <c r="F2443" s="21">
        <v>34867</v>
      </c>
      <c r="G2443" s="22" t="s">
        <v>726</v>
      </c>
      <c r="H2443" s="11">
        <f>COUNTIF(CAL!U:AN,B2443)</f>
        <v>6</v>
      </c>
      <c r="I2443" s="22">
        <v>18</v>
      </c>
      <c r="J2443" s="19" t="s">
        <v>2421</v>
      </c>
      <c r="K2443" s="22">
        <f t="shared" si="76"/>
        <v>6</v>
      </c>
      <c r="L2443" s="22">
        <f t="shared" si="77"/>
        <v>1995</v>
      </c>
    </row>
    <row r="2444" spans="1:12" ht="17.100000000000001" customHeight="1">
      <c r="A2444" t="s">
        <v>8546</v>
      </c>
      <c r="B2444" s="11">
        <v>2514</v>
      </c>
      <c r="C2444" s="19" t="s">
        <v>5934</v>
      </c>
      <c r="D2444" s="19" t="s">
        <v>2419</v>
      </c>
      <c r="E2444" s="21" t="s">
        <v>5935</v>
      </c>
      <c r="F2444" s="21">
        <v>32196</v>
      </c>
      <c r="G2444" s="22" t="s">
        <v>726</v>
      </c>
      <c r="H2444" s="11">
        <f>COUNTIF(CAL!U:AN,B2444)</f>
        <v>2</v>
      </c>
      <c r="I2444" s="22">
        <v>9</v>
      </c>
      <c r="J2444" s="19"/>
      <c r="K2444" s="22">
        <f t="shared" si="76"/>
        <v>2</v>
      </c>
      <c r="L2444" s="22">
        <f t="shared" si="77"/>
        <v>1988</v>
      </c>
    </row>
    <row r="2445" spans="1:12" ht="17.100000000000001" customHeight="1">
      <c r="A2445" t="s">
        <v>8549</v>
      </c>
      <c r="B2445" s="11">
        <v>2721</v>
      </c>
      <c r="C2445" s="19" t="s">
        <v>11170</v>
      </c>
      <c r="D2445" s="19" t="s">
        <v>2419</v>
      </c>
      <c r="E2445" s="21" t="s">
        <v>11170</v>
      </c>
      <c r="F2445" s="21">
        <v>32027</v>
      </c>
      <c r="G2445" s="22" t="s">
        <v>726</v>
      </c>
      <c r="H2445" s="11">
        <f>COUNTIF(CAL!U:AN,B2445)</f>
        <v>1</v>
      </c>
      <c r="I2445" s="22">
        <v>12</v>
      </c>
      <c r="J2445" s="19"/>
      <c r="K2445" s="22">
        <f t="shared" si="76"/>
        <v>9</v>
      </c>
      <c r="L2445" s="22">
        <f t="shared" si="77"/>
        <v>1987</v>
      </c>
    </row>
    <row r="2446" spans="1:12" ht="17.100000000000001" customHeight="1">
      <c r="A2446" t="s">
        <v>8551</v>
      </c>
      <c r="B2446" s="11">
        <v>1701</v>
      </c>
      <c r="C2446" s="19" t="s">
        <v>6253</v>
      </c>
      <c r="D2446" s="19" t="s">
        <v>2419</v>
      </c>
      <c r="E2446" s="21" t="s">
        <v>6254</v>
      </c>
      <c r="F2446" s="21">
        <v>36164</v>
      </c>
      <c r="G2446" s="22" t="s">
        <v>726</v>
      </c>
      <c r="H2446" s="11">
        <f>COUNTIF(CAL!U:AN,B2446)</f>
        <v>2</v>
      </c>
      <c r="I2446" s="22">
        <v>11</v>
      </c>
      <c r="J2446" s="19"/>
      <c r="K2446" s="22">
        <f t="shared" ref="K2446:K2509" si="78">MONTH(F2446)</f>
        <v>1</v>
      </c>
      <c r="L2446" s="22">
        <f t="shared" ref="L2446:L2509" si="79">YEAR(F2446)</f>
        <v>1999</v>
      </c>
    </row>
    <row r="2447" spans="1:12" ht="17.100000000000001" customHeight="1">
      <c r="A2447" t="s">
        <v>8554</v>
      </c>
      <c r="B2447" s="11">
        <v>5382</v>
      </c>
      <c r="C2447" s="19" t="s">
        <v>14480</v>
      </c>
      <c r="D2447" s="19" t="s">
        <v>2419</v>
      </c>
      <c r="E2447" s="21" t="s">
        <v>14481</v>
      </c>
      <c r="F2447" s="21">
        <v>37371</v>
      </c>
      <c r="G2447" s="22" t="s">
        <v>726</v>
      </c>
      <c r="H2447" s="11">
        <f>COUNTIF(CAL!U:AN,B2447)</f>
        <v>1</v>
      </c>
      <c r="I2447" s="22">
        <v>24</v>
      </c>
      <c r="J2447" s="19"/>
      <c r="K2447" s="22">
        <f t="shared" si="78"/>
        <v>4</v>
      </c>
      <c r="L2447" s="22">
        <f t="shared" si="79"/>
        <v>2002</v>
      </c>
    </row>
    <row r="2448" spans="1:12" ht="17.100000000000001" customHeight="1">
      <c r="A2448" t="s">
        <v>8556</v>
      </c>
      <c r="B2448" s="11">
        <v>1595</v>
      </c>
      <c r="C2448" s="19" t="s">
        <v>10294</v>
      </c>
      <c r="D2448" s="19" t="s">
        <v>2419</v>
      </c>
      <c r="E2448" s="20" t="s">
        <v>10295</v>
      </c>
      <c r="F2448" s="21">
        <v>39183</v>
      </c>
      <c r="G2448" s="22" t="s">
        <v>726</v>
      </c>
      <c r="H2448" s="11">
        <f>COUNTIF(CAL!U:AN,B2448)</f>
        <v>2</v>
      </c>
      <c r="I2448" s="22">
        <v>8</v>
      </c>
      <c r="J2448" s="19"/>
      <c r="K2448" s="22">
        <f t="shared" si="78"/>
        <v>4</v>
      </c>
      <c r="L2448" s="22">
        <f t="shared" si="79"/>
        <v>2007</v>
      </c>
    </row>
    <row r="2449" spans="1:12" ht="17.100000000000001" customHeight="1">
      <c r="A2449" t="s">
        <v>8559</v>
      </c>
      <c r="B2449" s="11">
        <v>5265</v>
      </c>
      <c r="C2449" s="19" t="s">
        <v>14030</v>
      </c>
      <c r="D2449" s="19" t="s">
        <v>2419</v>
      </c>
      <c r="E2449" s="21" t="s">
        <v>14484</v>
      </c>
      <c r="F2449" s="21">
        <v>36223</v>
      </c>
      <c r="G2449" s="22" t="s">
        <v>726</v>
      </c>
      <c r="H2449" s="11">
        <f>COUNTIF(CAL!U:AN,B2449)</f>
        <v>1</v>
      </c>
      <c r="I2449" s="22">
        <v>22</v>
      </c>
      <c r="J2449" s="19"/>
      <c r="K2449" s="22">
        <f t="shared" si="78"/>
        <v>3</v>
      </c>
      <c r="L2449" s="22">
        <f t="shared" si="79"/>
        <v>1999</v>
      </c>
    </row>
    <row r="2450" spans="1:12" ht="17.100000000000001" customHeight="1">
      <c r="A2450" t="s">
        <v>8562</v>
      </c>
      <c r="B2450" s="11">
        <v>2153</v>
      </c>
      <c r="C2450" s="19" t="s">
        <v>1202</v>
      </c>
      <c r="D2450" s="19" t="s">
        <v>2419</v>
      </c>
      <c r="E2450" s="20" t="s">
        <v>1204</v>
      </c>
      <c r="F2450" s="21">
        <v>34465</v>
      </c>
      <c r="G2450" s="22" t="s">
        <v>726</v>
      </c>
      <c r="H2450" s="11">
        <f>COUNTIF(CAL!U:AN,B2450)</f>
        <v>9</v>
      </c>
      <c r="I2450" s="22">
        <v>35</v>
      </c>
      <c r="J2450" s="19" t="s">
        <v>14028</v>
      </c>
      <c r="K2450" s="22">
        <f t="shared" si="78"/>
        <v>5</v>
      </c>
      <c r="L2450" s="22">
        <f t="shared" si="79"/>
        <v>1994</v>
      </c>
    </row>
    <row r="2451" spans="1:12" ht="17.100000000000001" customHeight="1">
      <c r="A2451" t="s">
        <v>8565</v>
      </c>
      <c r="B2451" s="11">
        <v>1333</v>
      </c>
      <c r="C2451" s="19" t="s">
        <v>2059</v>
      </c>
      <c r="D2451" s="19" t="s">
        <v>2419</v>
      </c>
      <c r="E2451" s="21" t="s">
        <v>2060</v>
      </c>
      <c r="F2451" s="21">
        <v>36413</v>
      </c>
      <c r="G2451" s="22" t="s">
        <v>726</v>
      </c>
      <c r="H2451" s="11">
        <f>COUNTIF(CAL!U:AN,B2451)</f>
        <v>6</v>
      </c>
      <c r="I2451" s="22">
        <v>32</v>
      </c>
      <c r="J2451" s="19" t="s">
        <v>14486</v>
      </c>
      <c r="K2451" s="22">
        <f t="shared" si="78"/>
        <v>9</v>
      </c>
      <c r="L2451" s="22">
        <f t="shared" si="79"/>
        <v>1999</v>
      </c>
    </row>
    <row r="2452" spans="1:12" ht="17.100000000000001" customHeight="1">
      <c r="A2452" t="s">
        <v>8568</v>
      </c>
      <c r="B2452" s="11">
        <v>5264</v>
      </c>
      <c r="C2452" s="19" t="s">
        <v>14029</v>
      </c>
      <c r="D2452" s="19" t="s">
        <v>2419</v>
      </c>
      <c r="E2452" s="20" t="s">
        <v>14478</v>
      </c>
      <c r="F2452" s="21">
        <v>34397</v>
      </c>
      <c r="G2452" s="22" t="s">
        <v>726</v>
      </c>
      <c r="H2452" s="11">
        <f>COUNTIF(CAL!U:AN,B2452)</f>
        <v>1</v>
      </c>
      <c r="I2452" s="22">
        <v>25</v>
      </c>
      <c r="J2452" s="19"/>
      <c r="K2452" s="22">
        <f t="shared" si="78"/>
        <v>3</v>
      </c>
      <c r="L2452" s="22">
        <f t="shared" si="79"/>
        <v>1994</v>
      </c>
    </row>
    <row r="2453" spans="1:12" ht="17.100000000000001" customHeight="1">
      <c r="A2453" t="s">
        <v>8571</v>
      </c>
      <c r="B2453" s="11">
        <v>5311</v>
      </c>
      <c r="C2453" s="19" t="s">
        <v>11655</v>
      </c>
      <c r="D2453" s="19" t="s">
        <v>2079</v>
      </c>
      <c r="E2453" s="21" t="s">
        <v>14487</v>
      </c>
      <c r="F2453" s="21">
        <v>38195</v>
      </c>
      <c r="G2453" s="22" t="s">
        <v>726</v>
      </c>
      <c r="H2453" s="11">
        <f>COUNTIF(CAL!U:AN,B2453)</f>
        <v>5</v>
      </c>
      <c r="I2453" s="22">
        <v>23</v>
      </c>
      <c r="J2453" s="19"/>
      <c r="K2453" s="22">
        <f t="shared" si="78"/>
        <v>7</v>
      </c>
      <c r="L2453" s="22">
        <f t="shared" si="79"/>
        <v>2004</v>
      </c>
    </row>
    <row r="2454" spans="1:12" ht="17.100000000000001" customHeight="1">
      <c r="A2454" t="s">
        <v>8574</v>
      </c>
      <c r="B2454" s="11">
        <v>5446</v>
      </c>
      <c r="C2454" s="19" t="s">
        <v>14759</v>
      </c>
      <c r="D2454" s="19" t="s">
        <v>2079</v>
      </c>
      <c r="E2454" s="21"/>
      <c r="F2454" s="21"/>
      <c r="G2454" s="22"/>
      <c r="H2454" s="11">
        <f>COUNTIF(CAL!U:AN,B2454)</f>
        <v>1</v>
      </c>
      <c r="I2454" s="22"/>
      <c r="J2454" s="19"/>
      <c r="K2454" s="22">
        <f t="shared" si="78"/>
        <v>1</v>
      </c>
      <c r="L2454" s="22">
        <f t="shared" si="79"/>
        <v>1900</v>
      </c>
    </row>
    <row r="2455" spans="1:12" ht="17.100000000000001" customHeight="1">
      <c r="A2455" t="s">
        <v>8578</v>
      </c>
      <c r="B2455" s="11">
        <v>5447</v>
      </c>
      <c r="C2455" s="19" t="s">
        <v>14760</v>
      </c>
      <c r="D2455" s="19" t="s">
        <v>2079</v>
      </c>
      <c r="E2455" s="21"/>
      <c r="F2455" s="21"/>
      <c r="G2455" s="22"/>
      <c r="H2455" s="11">
        <f>COUNTIF(CAL!U:AN,B2455)</f>
        <v>1</v>
      </c>
      <c r="I2455" s="22"/>
      <c r="J2455" s="19"/>
      <c r="K2455" s="22">
        <f t="shared" si="78"/>
        <v>1</v>
      </c>
      <c r="L2455" s="22">
        <f t="shared" si="79"/>
        <v>1900</v>
      </c>
    </row>
    <row r="2456" spans="1:12" ht="17.100000000000001" customHeight="1">
      <c r="A2456" t="s">
        <v>8581</v>
      </c>
      <c r="B2456" s="11">
        <v>5103</v>
      </c>
      <c r="C2456" s="19" t="s">
        <v>13226</v>
      </c>
      <c r="D2456" s="19" t="s">
        <v>2079</v>
      </c>
      <c r="E2456" s="20" t="s">
        <v>13935</v>
      </c>
      <c r="F2456" s="21">
        <v>37204</v>
      </c>
      <c r="G2456" s="22" t="s">
        <v>726</v>
      </c>
      <c r="H2456" s="11">
        <f>COUNTIF(CAL!U:AN,B2456)</f>
        <v>1</v>
      </c>
      <c r="I2456" s="22">
        <v>18</v>
      </c>
      <c r="J2456" s="19"/>
      <c r="K2456" s="22">
        <f t="shared" si="78"/>
        <v>11</v>
      </c>
      <c r="L2456" s="22">
        <f t="shared" si="79"/>
        <v>2001</v>
      </c>
    </row>
    <row r="2457" spans="1:12" ht="17.100000000000001" customHeight="1">
      <c r="A2457" t="s">
        <v>8583</v>
      </c>
      <c r="B2457" s="11">
        <v>5059</v>
      </c>
      <c r="C2457" s="19" t="s">
        <v>5224</v>
      </c>
      <c r="D2457" s="19" t="s">
        <v>2079</v>
      </c>
      <c r="E2457" s="20" t="s">
        <v>5225</v>
      </c>
      <c r="F2457" s="21">
        <v>38831</v>
      </c>
      <c r="G2457" s="22" t="s">
        <v>726</v>
      </c>
      <c r="H2457" s="11">
        <f>COUNTIF(CAL!U:AN,B2457)</f>
        <v>3</v>
      </c>
      <c r="I2457" s="22">
        <v>3</v>
      </c>
      <c r="J2457" s="19"/>
      <c r="K2457" s="22">
        <f t="shared" si="78"/>
        <v>4</v>
      </c>
      <c r="L2457" s="22">
        <f t="shared" si="79"/>
        <v>2006</v>
      </c>
    </row>
    <row r="2458" spans="1:12" ht="17.100000000000001" customHeight="1">
      <c r="A2458" t="s">
        <v>8586</v>
      </c>
      <c r="B2458" s="11">
        <v>5183</v>
      </c>
      <c r="C2458" s="19" t="s">
        <v>3132</v>
      </c>
      <c r="D2458" s="19" t="s">
        <v>2079</v>
      </c>
      <c r="E2458" s="21" t="s">
        <v>13936</v>
      </c>
      <c r="F2458" s="21">
        <v>37701</v>
      </c>
      <c r="G2458" s="22" t="s">
        <v>726</v>
      </c>
      <c r="H2458" s="11">
        <f>COUNTIF(CAL!U:AN,B2458)</f>
        <v>2</v>
      </c>
      <c r="I2458" s="22">
        <v>1</v>
      </c>
      <c r="J2458" s="19"/>
      <c r="K2458" s="22">
        <f t="shared" si="78"/>
        <v>3</v>
      </c>
      <c r="L2458" s="22">
        <f t="shared" si="79"/>
        <v>2003</v>
      </c>
    </row>
    <row r="2459" spans="1:12" ht="17.100000000000001" customHeight="1">
      <c r="A2459" t="s">
        <v>8588</v>
      </c>
      <c r="B2459" s="11">
        <v>2954</v>
      </c>
      <c r="C2459" s="19" t="s">
        <v>4224</v>
      </c>
      <c r="D2459" s="19" t="s">
        <v>2079</v>
      </c>
      <c r="E2459" s="21" t="s">
        <v>4225</v>
      </c>
      <c r="F2459" s="21">
        <v>36528</v>
      </c>
      <c r="G2459" s="22" t="s">
        <v>829</v>
      </c>
      <c r="H2459" s="11">
        <f>COUNTIF(CAL!U:AN,B2459)</f>
        <v>5</v>
      </c>
      <c r="I2459" s="22">
        <v>23</v>
      </c>
      <c r="J2459" s="19" t="s">
        <v>2684</v>
      </c>
      <c r="K2459" s="22">
        <f t="shared" si="78"/>
        <v>1</v>
      </c>
      <c r="L2459" s="22">
        <f t="shared" si="79"/>
        <v>2000</v>
      </c>
    </row>
    <row r="2460" spans="1:12" ht="17.100000000000001" customHeight="1">
      <c r="A2460" t="s">
        <v>8592</v>
      </c>
      <c r="B2460" s="11">
        <v>4064</v>
      </c>
      <c r="C2460" s="19" t="s">
        <v>2078</v>
      </c>
      <c r="D2460" s="19" t="s">
        <v>2079</v>
      </c>
      <c r="E2460" s="21" t="s">
        <v>2080</v>
      </c>
      <c r="F2460" s="21">
        <v>37802</v>
      </c>
      <c r="G2460" s="22" t="s">
        <v>726</v>
      </c>
      <c r="H2460" s="11">
        <f>COUNTIF(CAL!U:AN,B2460)</f>
        <v>7</v>
      </c>
      <c r="I2460" s="22">
        <v>2</v>
      </c>
      <c r="J2460" s="19" t="s">
        <v>2081</v>
      </c>
      <c r="K2460" s="22">
        <f t="shared" si="78"/>
        <v>6</v>
      </c>
      <c r="L2460" s="22">
        <f t="shared" si="79"/>
        <v>2003</v>
      </c>
    </row>
    <row r="2461" spans="1:12" ht="17.100000000000001" customHeight="1">
      <c r="A2461" t="s">
        <v>8595</v>
      </c>
      <c r="B2461" s="11">
        <v>5445</v>
      </c>
      <c r="C2461" s="19" t="s">
        <v>6553</v>
      </c>
      <c r="D2461" s="19" t="s">
        <v>2079</v>
      </c>
      <c r="E2461" s="20"/>
      <c r="F2461" s="21"/>
      <c r="G2461" s="22"/>
      <c r="H2461" s="11">
        <f>COUNTIF(CAL!U:AN,B2461)</f>
        <v>1</v>
      </c>
      <c r="I2461" s="22"/>
      <c r="J2461" s="19"/>
      <c r="K2461" s="22">
        <f t="shared" si="78"/>
        <v>1</v>
      </c>
      <c r="L2461" s="22">
        <f t="shared" si="79"/>
        <v>1900</v>
      </c>
    </row>
    <row r="2462" spans="1:12" ht="17.100000000000001" customHeight="1">
      <c r="A2462" t="s">
        <v>8598</v>
      </c>
      <c r="B2462" s="11">
        <v>4349</v>
      </c>
      <c r="C2462" s="19" t="s">
        <v>9806</v>
      </c>
      <c r="D2462" s="19" t="s">
        <v>2046</v>
      </c>
      <c r="E2462" s="21" t="s">
        <v>9807</v>
      </c>
      <c r="F2462" s="21">
        <v>37758</v>
      </c>
      <c r="G2462" s="22" t="s">
        <v>726</v>
      </c>
      <c r="H2462" s="11">
        <f>COUNTIF(CAL!U:AN,B2462)</f>
        <v>2</v>
      </c>
      <c r="I2462" s="22">
        <v>8</v>
      </c>
      <c r="J2462" s="19"/>
      <c r="K2462" s="22">
        <f t="shared" si="78"/>
        <v>5</v>
      </c>
      <c r="L2462" s="22">
        <f t="shared" si="79"/>
        <v>2003</v>
      </c>
    </row>
    <row r="2463" spans="1:12" ht="17.100000000000001" customHeight="1">
      <c r="A2463" t="s">
        <v>8601</v>
      </c>
      <c r="B2463" s="11">
        <v>2761</v>
      </c>
      <c r="C2463" s="19" t="s">
        <v>4969</v>
      </c>
      <c r="D2463" s="19" t="s">
        <v>2046</v>
      </c>
      <c r="E2463" s="21" t="s">
        <v>4970</v>
      </c>
      <c r="F2463" s="21">
        <v>34933</v>
      </c>
      <c r="G2463" s="22" t="s">
        <v>726</v>
      </c>
      <c r="H2463" s="11">
        <f>COUNTIF(CAL!U:AN,B2463)</f>
        <v>3</v>
      </c>
      <c r="I2463" s="22">
        <v>28</v>
      </c>
      <c r="J2463" s="19"/>
      <c r="K2463" s="22">
        <f t="shared" si="78"/>
        <v>8</v>
      </c>
      <c r="L2463" s="22">
        <f t="shared" si="79"/>
        <v>1995</v>
      </c>
    </row>
    <row r="2464" spans="1:12" ht="17.100000000000001" customHeight="1">
      <c r="A2464" t="s">
        <v>8604</v>
      </c>
      <c r="B2464" s="11">
        <v>5551</v>
      </c>
      <c r="C2464" s="19" t="s">
        <v>15088</v>
      </c>
      <c r="D2464" s="19" t="s">
        <v>2046</v>
      </c>
      <c r="E2464" s="21"/>
      <c r="F2464" s="21"/>
      <c r="G2464" s="22"/>
      <c r="H2464" s="11">
        <f>COUNTIF(CAL!U:AN,B2464)</f>
        <v>1</v>
      </c>
      <c r="I2464" s="22"/>
      <c r="J2464" s="19"/>
      <c r="K2464" s="22">
        <f t="shared" si="78"/>
        <v>1</v>
      </c>
      <c r="L2464" s="22">
        <f t="shared" si="79"/>
        <v>1900</v>
      </c>
    </row>
    <row r="2465" spans="1:12" ht="17.100000000000001" customHeight="1">
      <c r="A2465" t="s">
        <v>8607</v>
      </c>
      <c r="B2465" s="11">
        <v>3155</v>
      </c>
      <c r="C2465" s="19" t="s">
        <v>11147</v>
      </c>
      <c r="D2465" s="19" t="s">
        <v>2046</v>
      </c>
      <c r="E2465" s="21" t="s">
        <v>11148</v>
      </c>
      <c r="F2465" s="21">
        <v>38152</v>
      </c>
      <c r="G2465" s="22" t="s">
        <v>726</v>
      </c>
      <c r="H2465" s="11">
        <f>COUNTIF(CAL!U:AN,B2465)</f>
        <v>1</v>
      </c>
      <c r="I2465" s="22">
        <v>18</v>
      </c>
      <c r="J2465" s="19" t="s">
        <v>14479</v>
      </c>
      <c r="K2465" s="22">
        <f t="shared" si="78"/>
        <v>6</v>
      </c>
      <c r="L2465" s="22">
        <f t="shared" si="79"/>
        <v>2004</v>
      </c>
    </row>
    <row r="2466" spans="1:12" ht="17.100000000000001" customHeight="1">
      <c r="A2466" t="s">
        <v>8610</v>
      </c>
      <c r="B2466" s="11">
        <v>3704</v>
      </c>
      <c r="C2466" s="19" t="s">
        <v>9503</v>
      </c>
      <c r="D2466" s="19" t="s">
        <v>2046</v>
      </c>
      <c r="E2466" s="21" t="s">
        <v>9504</v>
      </c>
      <c r="F2466" s="21">
        <v>37818</v>
      </c>
      <c r="G2466" s="22" t="s">
        <v>1608</v>
      </c>
      <c r="H2466" s="11">
        <f>COUNTIF(CAL!U:AN,B2466)</f>
        <v>1</v>
      </c>
      <c r="I2466" s="22">
        <v>7</v>
      </c>
      <c r="J2466" s="19"/>
      <c r="K2466" s="22">
        <f t="shared" si="78"/>
        <v>7</v>
      </c>
      <c r="L2466" s="22">
        <f t="shared" si="79"/>
        <v>2003</v>
      </c>
    </row>
    <row r="2467" spans="1:12" ht="17.100000000000001" customHeight="1">
      <c r="A2467" t="s">
        <v>8612</v>
      </c>
      <c r="B2467" s="11">
        <v>1608</v>
      </c>
      <c r="C2467" s="19" t="s">
        <v>5282</v>
      </c>
      <c r="D2467" s="19" t="s">
        <v>2046</v>
      </c>
      <c r="E2467" s="21" t="s">
        <v>5283</v>
      </c>
      <c r="F2467" s="21">
        <v>36401</v>
      </c>
      <c r="G2467" s="22" t="s">
        <v>726</v>
      </c>
      <c r="H2467" s="11">
        <f>COUNTIF(CAL!U:AN,B2467)</f>
        <v>1</v>
      </c>
      <c r="I2467" s="22">
        <v>4</v>
      </c>
      <c r="J2467" s="19"/>
      <c r="K2467" s="22">
        <f t="shared" si="78"/>
        <v>8</v>
      </c>
      <c r="L2467" s="22">
        <f t="shared" si="79"/>
        <v>1999</v>
      </c>
    </row>
    <row r="2468" spans="1:12" ht="17.100000000000001" customHeight="1">
      <c r="A2468" t="s">
        <v>8615</v>
      </c>
      <c r="B2468" s="11">
        <v>4969</v>
      </c>
      <c r="C2468" s="19" t="s">
        <v>11715</v>
      </c>
      <c r="D2468" s="19" t="s">
        <v>2046</v>
      </c>
      <c r="E2468" s="21" t="s">
        <v>11716</v>
      </c>
      <c r="F2468" s="21">
        <v>32664</v>
      </c>
      <c r="G2468" s="22" t="s">
        <v>726</v>
      </c>
      <c r="H2468" s="11">
        <f>COUNTIF(CAL!U:AN,B2468)</f>
        <v>2</v>
      </c>
      <c r="I2468" s="22">
        <v>21</v>
      </c>
      <c r="J2468" s="19"/>
      <c r="K2468" s="22">
        <f t="shared" si="78"/>
        <v>6</v>
      </c>
      <c r="L2468" s="22">
        <f t="shared" si="79"/>
        <v>1989</v>
      </c>
    </row>
    <row r="2469" spans="1:12" ht="17.100000000000001" customHeight="1">
      <c r="A2469" t="s">
        <v>8618</v>
      </c>
      <c r="B2469" s="11">
        <v>1010</v>
      </c>
      <c r="C2469" s="19" t="s">
        <v>2045</v>
      </c>
      <c r="D2469" s="19" t="s">
        <v>2046</v>
      </c>
      <c r="E2469" s="20" t="s">
        <v>2047</v>
      </c>
      <c r="F2469" s="21">
        <v>36707</v>
      </c>
      <c r="G2469" s="22" t="s">
        <v>726</v>
      </c>
      <c r="H2469" s="11">
        <f>COUNTIF(CAL!U:AN,B2469)</f>
        <v>6</v>
      </c>
      <c r="I2469" s="22">
        <v>28</v>
      </c>
      <c r="J2469" s="19"/>
      <c r="K2469" s="22">
        <f t="shared" si="78"/>
        <v>6</v>
      </c>
      <c r="L2469" s="22">
        <f t="shared" si="79"/>
        <v>2000</v>
      </c>
    </row>
    <row r="2470" spans="1:12" ht="17.100000000000001" customHeight="1">
      <c r="A2470" t="s">
        <v>8621</v>
      </c>
      <c r="B2470" s="11">
        <v>1009</v>
      </c>
      <c r="C2470" s="19" t="s">
        <v>7587</v>
      </c>
      <c r="D2470" s="19" t="s">
        <v>2046</v>
      </c>
      <c r="E2470" s="20" t="s">
        <v>7588</v>
      </c>
      <c r="F2470" s="21">
        <v>38040</v>
      </c>
      <c r="G2470" s="22" t="s">
        <v>726</v>
      </c>
      <c r="H2470" s="11">
        <f>COUNTIF(CAL!U:AN,B2470)</f>
        <v>2</v>
      </c>
      <c r="I2470" s="22">
        <v>31</v>
      </c>
      <c r="J2470" s="19"/>
      <c r="K2470" s="22">
        <f t="shared" si="78"/>
        <v>2</v>
      </c>
      <c r="L2470" s="22">
        <f t="shared" si="79"/>
        <v>2004</v>
      </c>
    </row>
    <row r="2471" spans="1:12" ht="17.100000000000001" customHeight="1">
      <c r="A2471" t="s">
        <v>8623</v>
      </c>
      <c r="B2471" s="11">
        <v>1889</v>
      </c>
      <c r="C2471" s="19" t="s">
        <v>1587</v>
      </c>
      <c r="D2471" s="19" t="s">
        <v>2046</v>
      </c>
      <c r="E2471" s="21" t="s">
        <v>7547</v>
      </c>
      <c r="F2471" s="21">
        <v>35885</v>
      </c>
      <c r="G2471" s="22" t="s">
        <v>726</v>
      </c>
      <c r="H2471" s="11">
        <f>COUNTIF(CAL!U:AN,B2471)</f>
        <v>5</v>
      </c>
      <c r="I2471" s="22">
        <v>32</v>
      </c>
      <c r="J2471" s="19" t="s">
        <v>14620</v>
      </c>
      <c r="K2471" s="22">
        <f t="shared" si="78"/>
        <v>3</v>
      </c>
      <c r="L2471" s="22">
        <f t="shared" si="79"/>
        <v>1998</v>
      </c>
    </row>
    <row r="2472" spans="1:12" ht="17.100000000000001" customHeight="1">
      <c r="A2472" t="s">
        <v>8626</v>
      </c>
      <c r="B2472" s="11">
        <v>5552</v>
      </c>
      <c r="C2472" s="19" t="s">
        <v>15089</v>
      </c>
      <c r="D2472" s="19" t="s">
        <v>2046</v>
      </c>
      <c r="E2472" s="21"/>
      <c r="F2472" s="21"/>
      <c r="G2472" s="22"/>
      <c r="H2472" s="11">
        <f>COUNTIF(CAL!U:AN,B2472)</f>
        <v>1</v>
      </c>
      <c r="I2472" s="22"/>
      <c r="J2472" s="19"/>
      <c r="K2472" s="22">
        <f t="shared" si="78"/>
        <v>1</v>
      </c>
      <c r="L2472" s="22">
        <f t="shared" si="79"/>
        <v>1900</v>
      </c>
    </row>
    <row r="2473" spans="1:12" ht="17.100000000000001" customHeight="1">
      <c r="A2473" t="s">
        <v>8629</v>
      </c>
      <c r="B2473" s="11">
        <v>1074</v>
      </c>
      <c r="C2473" s="19" t="s">
        <v>12748</v>
      </c>
      <c r="D2473" s="19" t="s">
        <v>2046</v>
      </c>
      <c r="E2473" s="21" t="s">
        <v>12749</v>
      </c>
      <c r="F2473" s="21">
        <v>35792</v>
      </c>
      <c r="G2473" s="22" t="s">
        <v>726</v>
      </c>
      <c r="H2473" s="11">
        <f>COUNTIF(CAL!U:AN,B2473)</f>
        <v>1</v>
      </c>
      <c r="I2473" s="22">
        <v>26</v>
      </c>
      <c r="J2473" s="19"/>
      <c r="K2473" s="22">
        <f t="shared" si="78"/>
        <v>12</v>
      </c>
      <c r="L2473" s="22">
        <f t="shared" si="79"/>
        <v>1997</v>
      </c>
    </row>
    <row r="2474" spans="1:12" ht="17.100000000000001" customHeight="1">
      <c r="A2474" t="s">
        <v>8632</v>
      </c>
      <c r="B2474" s="11">
        <v>1426</v>
      </c>
      <c r="C2474" s="19" t="s">
        <v>2648</v>
      </c>
      <c r="D2474" s="19" t="s">
        <v>2046</v>
      </c>
      <c r="E2474" s="21" t="s">
        <v>2649</v>
      </c>
      <c r="F2474" s="21">
        <v>34843</v>
      </c>
      <c r="G2474" s="22" t="s">
        <v>726</v>
      </c>
      <c r="H2474" s="11">
        <f>COUNTIF(CAL!U:AN,B2474)</f>
        <v>5</v>
      </c>
      <c r="I2474" s="22">
        <v>35</v>
      </c>
      <c r="J2474" s="19"/>
      <c r="K2474" s="22">
        <f t="shared" si="78"/>
        <v>5</v>
      </c>
      <c r="L2474" s="22">
        <f t="shared" si="79"/>
        <v>1995</v>
      </c>
    </row>
    <row r="2475" spans="1:12" ht="17.100000000000001" customHeight="1">
      <c r="A2475" t="s">
        <v>8634</v>
      </c>
      <c r="B2475" s="11">
        <v>3015</v>
      </c>
      <c r="C2475" s="19" t="s">
        <v>4813</v>
      </c>
      <c r="D2475" s="19" t="s">
        <v>2046</v>
      </c>
      <c r="E2475" s="21" t="s">
        <v>4814</v>
      </c>
      <c r="F2475" s="21">
        <v>34401</v>
      </c>
      <c r="G2475" s="22" t="s">
        <v>726</v>
      </c>
      <c r="H2475" s="11">
        <f>COUNTIF(CAL!U:AN,B2475)</f>
        <v>3</v>
      </c>
      <c r="I2475" s="22">
        <v>22</v>
      </c>
      <c r="J2475" s="19" t="s">
        <v>4815</v>
      </c>
      <c r="K2475" s="22">
        <f t="shared" si="78"/>
        <v>3</v>
      </c>
      <c r="L2475" s="22">
        <f t="shared" si="79"/>
        <v>1994</v>
      </c>
    </row>
    <row r="2476" spans="1:12" ht="17.100000000000001" customHeight="1">
      <c r="A2476" t="s">
        <v>8637</v>
      </c>
      <c r="B2476" s="11">
        <v>1607</v>
      </c>
      <c r="C2476" s="19" t="s">
        <v>7716</v>
      </c>
      <c r="D2476" s="19" t="s">
        <v>2046</v>
      </c>
      <c r="E2476" s="21" t="s">
        <v>7717</v>
      </c>
      <c r="F2476" s="21">
        <v>34409</v>
      </c>
      <c r="G2476" s="22" t="s">
        <v>726</v>
      </c>
      <c r="H2476" s="11">
        <f>COUNTIF(CAL!U:AN,B2476)</f>
        <v>2</v>
      </c>
      <c r="I2476" s="22">
        <v>35</v>
      </c>
      <c r="J2476" s="19"/>
      <c r="K2476" s="22">
        <f t="shared" si="78"/>
        <v>3</v>
      </c>
      <c r="L2476" s="22">
        <f t="shared" si="79"/>
        <v>1994</v>
      </c>
    </row>
    <row r="2477" spans="1:12" ht="17.100000000000001" customHeight="1">
      <c r="A2477" t="s">
        <v>8640</v>
      </c>
      <c r="B2477" s="11">
        <v>4547</v>
      </c>
      <c r="C2477" s="19" t="s">
        <v>12172</v>
      </c>
      <c r="D2477" s="19" t="s">
        <v>2046</v>
      </c>
      <c r="E2477" s="20" t="s">
        <v>12173</v>
      </c>
      <c r="F2477" s="21">
        <v>34018</v>
      </c>
      <c r="G2477" s="22" t="s">
        <v>726</v>
      </c>
      <c r="H2477" s="11">
        <f>COUNTIF(CAL!U:AN,B2477)</f>
        <v>1</v>
      </c>
      <c r="I2477" s="22">
        <v>16</v>
      </c>
      <c r="J2477" s="19" t="s">
        <v>8785</v>
      </c>
      <c r="K2477" s="22">
        <f t="shared" si="78"/>
        <v>2</v>
      </c>
      <c r="L2477" s="22">
        <f t="shared" si="79"/>
        <v>1993</v>
      </c>
    </row>
    <row r="2478" spans="1:12" ht="17.100000000000001" customHeight="1">
      <c r="A2478" t="s">
        <v>8642</v>
      </c>
      <c r="B2478" s="11">
        <v>1425</v>
      </c>
      <c r="C2478" s="19" t="s">
        <v>7633</v>
      </c>
      <c r="D2478" s="19" t="s">
        <v>2046</v>
      </c>
      <c r="E2478" s="21" t="s">
        <v>7634</v>
      </c>
      <c r="F2478" s="21">
        <v>37829</v>
      </c>
      <c r="G2478" s="22" t="s">
        <v>726</v>
      </c>
      <c r="H2478" s="11">
        <f>COUNTIF(CAL!U:AN,B2478)</f>
        <v>2</v>
      </c>
      <c r="I2478" s="22">
        <v>33</v>
      </c>
      <c r="J2478" s="19"/>
      <c r="K2478" s="22">
        <f t="shared" si="78"/>
        <v>7</v>
      </c>
      <c r="L2478" s="22">
        <f t="shared" si="79"/>
        <v>2003</v>
      </c>
    </row>
    <row r="2479" spans="1:12" ht="17.100000000000001" customHeight="1">
      <c r="A2479" t="s">
        <v>8644</v>
      </c>
      <c r="B2479" s="11">
        <v>3755</v>
      </c>
      <c r="C2479" s="19" t="s">
        <v>7253</v>
      </c>
      <c r="D2479" s="19" t="s">
        <v>2046</v>
      </c>
      <c r="E2479" s="21" t="s">
        <v>7254</v>
      </c>
      <c r="F2479" s="21">
        <v>34325</v>
      </c>
      <c r="G2479" s="22" t="s">
        <v>726</v>
      </c>
      <c r="H2479" s="11">
        <f>COUNTIF(CAL!U:AN,B2479)</f>
        <v>2</v>
      </c>
      <c r="I2479" s="22">
        <v>19</v>
      </c>
      <c r="J2479" s="19" t="s">
        <v>4830</v>
      </c>
      <c r="K2479" s="22">
        <f t="shared" si="78"/>
        <v>12</v>
      </c>
      <c r="L2479" s="22">
        <f t="shared" si="79"/>
        <v>1993</v>
      </c>
    </row>
    <row r="2480" spans="1:12" ht="17.100000000000001" customHeight="1">
      <c r="A2480" t="s">
        <v>8647</v>
      </c>
      <c r="B2480" s="11">
        <v>4910</v>
      </c>
      <c r="C2480" s="19" t="s">
        <v>13121</v>
      </c>
      <c r="D2480" s="19" t="s">
        <v>2046</v>
      </c>
      <c r="E2480" s="21" t="s">
        <v>13122</v>
      </c>
      <c r="F2480" s="21">
        <v>37651</v>
      </c>
      <c r="G2480" s="22" t="s">
        <v>726</v>
      </c>
      <c r="H2480" s="11">
        <f>COUNTIF(CAL!U:AN,B2480)</f>
        <v>1</v>
      </c>
      <c r="I2480" s="22">
        <v>35</v>
      </c>
      <c r="J2480" s="19"/>
      <c r="K2480" s="22">
        <f t="shared" si="78"/>
        <v>1</v>
      </c>
      <c r="L2480" s="22">
        <f t="shared" si="79"/>
        <v>2003</v>
      </c>
    </row>
    <row r="2481" spans="1:12" ht="17.100000000000001" customHeight="1">
      <c r="A2481" t="s">
        <v>8649</v>
      </c>
      <c r="B2481" s="11">
        <v>2003</v>
      </c>
      <c r="C2481" s="19" t="s">
        <v>8690</v>
      </c>
      <c r="D2481" s="19" t="s">
        <v>8691</v>
      </c>
      <c r="E2481" s="21" t="s">
        <v>8692</v>
      </c>
      <c r="F2481" s="21">
        <v>37761</v>
      </c>
      <c r="G2481" s="22" t="s">
        <v>726</v>
      </c>
      <c r="H2481" s="11">
        <f>COUNTIF(CAL!U:AN,B2481)</f>
        <v>1</v>
      </c>
      <c r="I2481" s="22">
        <v>4</v>
      </c>
      <c r="J2481" s="19"/>
      <c r="K2481" s="22">
        <f t="shared" si="78"/>
        <v>5</v>
      </c>
      <c r="L2481" s="22">
        <f t="shared" si="79"/>
        <v>2003</v>
      </c>
    </row>
    <row r="2482" spans="1:12" ht="17.100000000000001" customHeight="1">
      <c r="A2482" t="s">
        <v>8653</v>
      </c>
      <c r="B2482" s="11">
        <v>2000</v>
      </c>
      <c r="C2482" s="19" t="s">
        <v>7516</v>
      </c>
      <c r="D2482" s="19" t="s">
        <v>2558</v>
      </c>
      <c r="E2482" s="21" t="s">
        <v>7517</v>
      </c>
      <c r="F2482" s="21">
        <v>32625</v>
      </c>
      <c r="G2482" s="22" t="s">
        <v>726</v>
      </c>
      <c r="H2482" s="11">
        <f>COUNTIF(CAL!U:AN,B2482)</f>
        <v>2</v>
      </c>
      <c r="I2482" s="22">
        <v>24</v>
      </c>
      <c r="J2482" s="19"/>
      <c r="K2482" s="22">
        <f t="shared" si="78"/>
        <v>4</v>
      </c>
      <c r="L2482" s="22">
        <f t="shared" si="79"/>
        <v>1989</v>
      </c>
    </row>
    <row r="2483" spans="1:12" ht="17.100000000000001" customHeight="1">
      <c r="A2483" t="s">
        <v>8656</v>
      </c>
      <c r="B2483" s="11">
        <v>4701</v>
      </c>
      <c r="C2483" s="19" t="s">
        <v>12794</v>
      </c>
      <c r="D2483" s="19" t="s">
        <v>2558</v>
      </c>
      <c r="E2483" s="21" t="s">
        <v>12795</v>
      </c>
      <c r="F2483" s="21">
        <v>36944</v>
      </c>
      <c r="G2483" s="22" t="s">
        <v>726</v>
      </c>
      <c r="H2483" s="11">
        <f>COUNTIF(CAL!U:AN,B2483)</f>
        <v>1</v>
      </c>
      <c r="I2483" s="22">
        <v>22</v>
      </c>
      <c r="J2483" s="19"/>
      <c r="K2483" s="22">
        <f t="shared" si="78"/>
        <v>2</v>
      </c>
      <c r="L2483" s="22">
        <f t="shared" si="79"/>
        <v>2001</v>
      </c>
    </row>
    <row r="2484" spans="1:12" ht="17.100000000000001" customHeight="1">
      <c r="A2484" t="s">
        <v>8660</v>
      </c>
      <c r="B2484" s="11">
        <v>4660</v>
      </c>
      <c r="C2484" s="19" t="s">
        <v>5114</v>
      </c>
      <c r="D2484" s="19" t="s">
        <v>2558</v>
      </c>
      <c r="E2484" s="21" t="s">
        <v>5115</v>
      </c>
      <c r="F2484" s="21">
        <v>38962</v>
      </c>
      <c r="G2484" s="22" t="s">
        <v>726</v>
      </c>
      <c r="H2484" s="11">
        <f>COUNTIF(CAL!U:AN,B2484)</f>
        <v>2</v>
      </c>
      <c r="I2484" s="22">
        <v>2</v>
      </c>
      <c r="J2484" s="19"/>
      <c r="K2484" s="22">
        <f t="shared" si="78"/>
        <v>9</v>
      </c>
      <c r="L2484" s="22">
        <f t="shared" si="79"/>
        <v>2006</v>
      </c>
    </row>
    <row r="2485" spans="1:12" ht="17.100000000000001" customHeight="1">
      <c r="A2485" t="s">
        <v>8663</v>
      </c>
      <c r="B2485" s="11">
        <v>4451</v>
      </c>
      <c r="C2485" s="19" t="s">
        <v>7460</v>
      </c>
      <c r="D2485" s="19" t="s">
        <v>2558</v>
      </c>
      <c r="E2485" s="21" t="s">
        <v>7461</v>
      </c>
      <c r="F2485" s="21">
        <v>35621</v>
      </c>
      <c r="G2485" s="22" t="s">
        <v>726</v>
      </c>
      <c r="H2485" s="11">
        <f>COUNTIF(CAL!U:AN,B2485)</f>
        <v>2</v>
      </c>
      <c r="I2485" s="22">
        <v>23</v>
      </c>
      <c r="J2485" s="19"/>
      <c r="K2485" s="22">
        <f t="shared" si="78"/>
        <v>7</v>
      </c>
      <c r="L2485" s="22">
        <f t="shared" si="79"/>
        <v>1997</v>
      </c>
    </row>
    <row r="2486" spans="1:12" ht="17.100000000000001" customHeight="1">
      <c r="A2486" t="s">
        <v>8666</v>
      </c>
      <c r="B2486" s="11">
        <v>4659</v>
      </c>
      <c r="C2486" s="19" t="s">
        <v>12091</v>
      </c>
      <c r="D2486" s="19" t="s">
        <v>2558</v>
      </c>
      <c r="E2486" s="21" t="s">
        <v>12092</v>
      </c>
      <c r="F2486" s="21">
        <v>38296</v>
      </c>
      <c r="G2486" s="22" t="s">
        <v>726</v>
      </c>
      <c r="H2486" s="11">
        <f>COUNTIF(CAL!U:AN,B2486)</f>
        <v>1</v>
      </c>
      <c r="I2486" s="22">
        <v>16</v>
      </c>
      <c r="J2486" s="19"/>
      <c r="K2486" s="22">
        <f t="shared" si="78"/>
        <v>11</v>
      </c>
      <c r="L2486" s="22">
        <f t="shared" si="79"/>
        <v>2004</v>
      </c>
    </row>
    <row r="2487" spans="1:12" ht="17.100000000000001" customHeight="1">
      <c r="A2487" t="s">
        <v>8668</v>
      </c>
      <c r="B2487" s="11">
        <v>4658</v>
      </c>
      <c r="C2487" s="19" t="s">
        <v>10902</v>
      </c>
      <c r="D2487" s="19" t="s">
        <v>2558</v>
      </c>
      <c r="E2487" s="21" t="s">
        <v>10903</v>
      </c>
      <c r="F2487" s="21">
        <v>35889</v>
      </c>
      <c r="G2487" s="22" t="s">
        <v>726</v>
      </c>
      <c r="H2487" s="11">
        <f>COUNTIF(CAL!U:AN,B2487)</f>
        <v>1</v>
      </c>
      <c r="I2487" s="22">
        <v>11</v>
      </c>
      <c r="J2487" s="19"/>
      <c r="K2487" s="22">
        <f t="shared" si="78"/>
        <v>4</v>
      </c>
      <c r="L2487" s="22">
        <f t="shared" si="79"/>
        <v>1998</v>
      </c>
    </row>
    <row r="2488" spans="1:12" ht="17.100000000000001" customHeight="1">
      <c r="A2488" t="s">
        <v>8670</v>
      </c>
      <c r="B2488" s="11">
        <v>1309</v>
      </c>
      <c r="C2488" s="19" t="s">
        <v>12517</v>
      </c>
      <c r="D2488" s="19" t="s">
        <v>2558</v>
      </c>
      <c r="E2488" s="21" t="s">
        <v>12518</v>
      </c>
      <c r="F2488" s="21">
        <v>37749</v>
      </c>
      <c r="G2488" s="22" t="s">
        <v>726</v>
      </c>
      <c r="H2488" s="11">
        <f>COUNTIF(CAL!U:AN,B2488)</f>
        <v>1</v>
      </c>
      <c r="I2488" s="22">
        <v>19</v>
      </c>
      <c r="J2488" s="19"/>
      <c r="K2488" s="22">
        <f t="shared" si="78"/>
        <v>5</v>
      </c>
      <c r="L2488" s="22">
        <f t="shared" si="79"/>
        <v>2003</v>
      </c>
    </row>
    <row r="2489" spans="1:12" ht="17.100000000000001" customHeight="1">
      <c r="A2489" t="s">
        <v>8672</v>
      </c>
      <c r="B2489" s="11">
        <v>2942</v>
      </c>
      <c r="C2489" s="19" t="s">
        <v>7418</v>
      </c>
      <c r="D2489" s="19" t="s">
        <v>2558</v>
      </c>
      <c r="E2489" s="20" t="s">
        <v>7419</v>
      </c>
      <c r="F2489" s="21">
        <v>37133</v>
      </c>
      <c r="G2489" s="22" t="s">
        <v>726</v>
      </c>
      <c r="H2489" s="11">
        <f>COUNTIF(CAL!U:AN,B2489)</f>
        <v>2</v>
      </c>
      <c r="I2489" s="22">
        <v>22</v>
      </c>
      <c r="J2489" s="19"/>
      <c r="K2489" s="22">
        <f t="shared" si="78"/>
        <v>8</v>
      </c>
      <c r="L2489" s="22">
        <f t="shared" si="79"/>
        <v>2001</v>
      </c>
    </row>
    <row r="2490" spans="1:12" ht="17.100000000000001" customHeight="1">
      <c r="A2490" t="s">
        <v>8675</v>
      </c>
      <c r="B2490" s="11">
        <v>4766</v>
      </c>
      <c r="C2490" s="19" t="s">
        <v>11974</v>
      </c>
      <c r="D2490" s="19" t="s">
        <v>2558</v>
      </c>
      <c r="E2490" s="21" t="s">
        <v>11975</v>
      </c>
      <c r="F2490" s="21">
        <v>34032</v>
      </c>
      <c r="G2490" s="22" t="s">
        <v>726</v>
      </c>
      <c r="H2490" s="11">
        <f>COUNTIF(CAL!U:AN,B2490)</f>
        <v>1</v>
      </c>
      <c r="I2490" s="22">
        <v>15</v>
      </c>
      <c r="J2490" s="19"/>
      <c r="K2490" s="22">
        <f t="shared" si="78"/>
        <v>3</v>
      </c>
      <c r="L2490" s="22">
        <f t="shared" si="79"/>
        <v>1993</v>
      </c>
    </row>
    <row r="2491" spans="1:12" ht="17.100000000000001" customHeight="1">
      <c r="A2491" t="s">
        <v>8678</v>
      </c>
      <c r="B2491" s="11">
        <v>3762</v>
      </c>
      <c r="C2491" s="19" t="s">
        <v>2557</v>
      </c>
      <c r="D2491" s="19" t="s">
        <v>2558</v>
      </c>
      <c r="E2491" s="21" t="s">
        <v>2559</v>
      </c>
      <c r="F2491" s="21">
        <v>35263</v>
      </c>
      <c r="G2491" s="22" t="s">
        <v>726</v>
      </c>
      <c r="H2491" s="11">
        <f>COUNTIF(CAL!U:AN,B2491)</f>
        <v>5</v>
      </c>
      <c r="I2491" s="22">
        <v>23</v>
      </c>
      <c r="J2491" s="19"/>
      <c r="K2491" s="22">
        <f t="shared" si="78"/>
        <v>7</v>
      </c>
      <c r="L2491" s="22">
        <f t="shared" si="79"/>
        <v>1996</v>
      </c>
    </row>
    <row r="2492" spans="1:12" ht="17.100000000000001" customHeight="1">
      <c r="A2492" t="s">
        <v>8680</v>
      </c>
      <c r="B2492" s="11">
        <v>1100</v>
      </c>
      <c r="C2492" s="19" t="s">
        <v>12189</v>
      </c>
      <c r="D2492" s="19" t="s">
        <v>2558</v>
      </c>
      <c r="E2492" s="21" t="s">
        <v>12190</v>
      </c>
      <c r="F2492" s="21">
        <v>36786</v>
      </c>
      <c r="G2492" s="22" t="s">
        <v>726</v>
      </c>
      <c r="H2492" s="11">
        <f>COUNTIF(CAL!U:AN,B2492)</f>
        <v>1</v>
      </c>
      <c r="I2492" s="22">
        <v>16</v>
      </c>
      <c r="J2492" s="19"/>
      <c r="K2492" s="22">
        <f t="shared" si="78"/>
        <v>9</v>
      </c>
      <c r="L2492" s="22">
        <f t="shared" si="79"/>
        <v>2000</v>
      </c>
    </row>
    <row r="2493" spans="1:12" ht="17.100000000000001" customHeight="1">
      <c r="A2493" t="s">
        <v>8683</v>
      </c>
      <c r="B2493" s="11">
        <v>5510</v>
      </c>
      <c r="C2493" s="19" t="s">
        <v>4994</v>
      </c>
      <c r="D2493" s="19" t="s">
        <v>15047</v>
      </c>
      <c r="E2493" s="20"/>
      <c r="F2493" s="21"/>
      <c r="G2493" s="22"/>
      <c r="H2493" s="11">
        <f>COUNTIF(CAL!U:AN,B2493)</f>
        <v>1</v>
      </c>
      <c r="I2493" s="22"/>
      <c r="J2493" s="19"/>
      <c r="K2493" s="22">
        <f t="shared" si="78"/>
        <v>1</v>
      </c>
      <c r="L2493" s="22">
        <f t="shared" si="79"/>
        <v>1900</v>
      </c>
    </row>
    <row r="2494" spans="1:12" ht="17.100000000000001" customHeight="1">
      <c r="A2494" t="s">
        <v>8686</v>
      </c>
      <c r="B2494" s="11">
        <v>5511</v>
      </c>
      <c r="C2494" s="19" t="s">
        <v>4560</v>
      </c>
      <c r="D2494" s="19" t="s">
        <v>15047</v>
      </c>
      <c r="E2494" s="21"/>
      <c r="F2494" s="21"/>
      <c r="G2494" s="22"/>
      <c r="H2494" s="11">
        <f>COUNTIF(CAL!U:AN,B2494)</f>
        <v>1</v>
      </c>
      <c r="I2494" s="22"/>
      <c r="J2494" s="19"/>
      <c r="K2494" s="22">
        <f t="shared" si="78"/>
        <v>1</v>
      </c>
      <c r="L2494" s="22">
        <f t="shared" si="79"/>
        <v>1900</v>
      </c>
    </row>
    <row r="2495" spans="1:12" ht="17.100000000000001" customHeight="1">
      <c r="A2495" t="s">
        <v>8689</v>
      </c>
      <c r="B2495" s="11">
        <v>4882</v>
      </c>
      <c r="C2495" s="19" t="s">
        <v>8312</v>
      </c>
      <c r="D2495" s="19" t="s">
        <v>8313</v>
      </c>
      <c r="E2495" s="21" t="s">
        <v>8314</v>
      </c>
      <c r="F2495" s="21">
        <v>36052</v>
      </c>
      <c r="G2495" s="22" t="s">
        <v>726</v>
      </c>
      <c r="H2495" s="11">
        <f>COUNTIF(CAL!U:AN,B2495)</f>
        <v>1</v>
      </c>
      <c r="I2495" s="22">
        <v>3</v>
      </c>
      <c r="J2495" s="19"/>
      <c r="K2495" s="22">
        <f t="shared" si="78"/>
        <v>9</v>
      </c>
      <c r="L2495" s="22">
        <f t="shared" si="79"/>
        <v>1998</v>
      </c>
    </row>
    <row r="2496" spans="1:12" ht="17.100000000000001" customHeight="1">
      <c r="A2496" t="s">
        <v>8693</v>
      </c>
      <c r="B2496" s="11">
        <v>2778</v>
      </c>
      <c r="C2496" s="19" t="s">
        <v>5502</v>
      </c>
      <c r="D2496" s="19" t="s">
        <v>5503</v>
      </c>
      <c r="E2496" s="21" t="s">
        <v>5504</v>
      </c>
      <c r="F2496" s="21">
        <v>38636</v>
      </c>
      <c r="G2496" s="22" t="s">
        <v>726</v>
      </c>
      <c r="H2496" s="11">
        <f>COUNTIF(CAL!U:AN,B2496)</f>
        <v>2</v>
      </c>
      <c r="I2496" s="22">
        <v>6</v>
      </c>
      <c r="J2496" s="19"/>
      <c r="K2496" s="22">
        <f t="shared" si="78"/>
        <v>10</v>
      </c>
      <c r="L2496" s="22">
        <f t="shared" si="79"/>
        <v>2005</v>
      </c>
    </row>
    <row r="2497" spans="1:12" ht="17.100000000000001" customHeight="1">
      <c r="A2497" t="s">
        <v>8696</v>
      </c>
      <c r="B2497" s="11">
        <v>3775</v>
      </c>
      <c r="C2497" s="19" t="s">
        <v>11272</v>
      </c>
      <c r="D2497" s="19" t="s">
        <v>11273</v>
      </c>
      <c r="E2497" s="21" t="s">
        <v>11274</v>
      </c>
      <c r="F2497" s="21">
        <v>33877</v>
      </c>
      <c r="G2497" s="22" t="s">
        <v>726</v>
      </c>
      <c r="H2497" s="11">
        <f>COUNTIF(CAL!U:AN,B2497)</f>
        <v>1</v>
      </c>
      <c r="I2497" s="22">
        <v>12</v>
      </c>
      <c r="J2497" s="19"/>
      <c r="K2497" s="22">
        <f t="shared" si="78"/>
        <v>9</v>
      </c>
      <c r="L2497" s="22">
        <f t="shared" si="79"/>
        <v>1992</v>
      </c>
    </row>
    <row r="2498" spans="1:12" ht="17.100000000000001" customHeight="1">
      <c r="A2498" t="s">
        <v>8699</v>
      </c>
      <c r="B2498" s="11">
        <v>3670</v>
      </c>
      <c r="C2498" s="19" t="s">
        <v>8194</v>
      </c>
      <c r="D2498" s="19" t="s">
        <v>1766</v>
      </c>
      <c r="E2498" s="21" t="s">
        <v>11850</v>
      </c>
      <c r="F2498" s="21">
        <v>38355</v>
      </c>
      <c r="G2498" s="22" t="s">
        <v>726</v>
      </c>
      <c r="H2498" s="11">
        <f>COUNTIF(CAL!U:AN,B2498)</f>
        <v>1</v>
      </c>
      <c r="I2498" s="22">
        <v>15</v>
      </c>
      <c r="J2498" s="19"/>
      <c r="K2498" s="22">
        <f t="shared" si="78"/>
        <v>1</v>
      </c>
      <c r="L2498" s="22">
        <f t="shared" si="79"/>
        <v>2005</v>
      </c>
    </row>
    <row r="2499" spans="1:12" ht="17.100000000000001" customHeight="1">
      <c r="A2499" t="s">
        <v>8701</v>
      </c>
      <c r="B2499" s="11">
        <v>4129</v>
      </c>
      <c r="C2499" s="19" t="s">
        <v>1569</v>
      </c>
      <c r="D2499" s="19" t="s">
        <v>1766</v>
      </c>
      <c r="E2499" s="20" t="s">
        <v>6944</v>
      </c>
      <c r="F2499" s="21">
        <v>37987</v>
      </c>
      <c r="G2499" s="22" t="s">
        <v>726</v>
      </c>
      <c r="H2499" s="11">
        <f>COUNTIF(CAL!U:AN,B2499)</f>
        <v>2</v>
      </c>
      <c r="I2499" s="22">
        <v>16</v>
      </c>
      <c r="J2499" s="19"/>
      <c r="K2499" s="22">
        <f t="shared" si="78"/>
        <v>1</v>
      </c>
      <c r="L2499" s="22">
        <f t="shared" si="79"/>
        <v>2004</v>
      </c>
    </row>
    <row r="2500" spans="1:12" ht="17.100000000000001" customHeight="1">
      <c r="A2500" t="s">
        <v>8704</v>
      </c>
      <c r="B2500" s="11">
        <v>2656</v>
      </c>
      <c r="C2500" s="19" t="s">
        <v>3217</v>
      </c>
      <c r="D2500" s="19" t="s">
        <v>1766</v>
      </c>
      <c r="E2500" s="21" t="s">
        <v>3218</v>
      </c>
      <c r="F2500" s="21">
        <v>32543</v>
      </c>
      <c r="G2500" s="22" t="s">
        <v>726</v>
      </c>
      <c r="H2500" s="11">
        <f>COUNTIF(CAL!U:AN,B2500)</f>
        <v>4</v>
      </c>
      <c r="I2500" s="22">
        <v>16</v>
      </c>
      <c r="J2500" s="19"/>
      <c r="K2500" s="22">
        <f t="shared" si="78"/>
        <v>2</v>
      </c>
      <c r="L2500" s="22">
        <f t="shared" si="79"/>
        <v>1989</v>
      </c>
    </row>
    <row r="2501" spans="1:12" ht="17.100000000000001" customHeight="1">
      <c r="A2501" t="s">
        <v>8707</v>
      </c>
      <c r="B2501" s="11">
        <v>3883</v>
      </c>
      <c r="C2501" s="19" t="s">
        <v>2938</v>
      </c>
      <c r="D2501" s="19" t="s">
        <v>1766</v>
      </c>
      <c r="E2501" s="21" t="s">
        <v>5661</v>
      </c>
      <c r="F2501" s="21">
        <v>31820</v>
      </c>
      <c r="G2501" s="22" t="s">
        <v>726</v>
      </c>
      <c r="H2501" s="11">
        <f>COUNTIF(CAL!U:AN,B2501)</f>
        <v>2</v>
      </c>
      <c r="I2501" s="22">
        <v>7</v>
      </c>
      <c r="J2501" s="19"/>
      <c r="K2501" s="22">
        <f t="shared" si="78"/>
        <v>2</v>
      </c>
      <c r="L2501" s="22">
        <f t="shared" si="79"/>
        <v>1987</v>
      </c>
    </row>
    <row r="2502" spans="1:12" ht="17.100000000000001" customHeight="1">
      <c r="A2502" t="s">
        <v>8709</v>
      </c>
      <c r="B2502" s="11">
        <v>4386</v>
      </c>
      <c r="C2502" s="19" t="s">
        <v>3926</v>
      </c>
      <c r="D2502" s="19" t="s">
        <v>1766</v>
      </c>
      <c r="E2502" s="21" t="s">
        <v>3927</v>
      </c>
      <c r="F2502" s="21">
        <v>38540</v>
      </c>
      <c r="G2502" s="22" t="s">
        <v>2578</v>
      </c>
      <c r="H2502" s="11">
        <f>COUNTIF(CAL!U:AN,B2502)</f>
        <v>4</v>
      </c>
      <c r="I2502" s="22">
        <v>8</v>
      </c>
      <c r="J2502" s="19"/>
      <c r="K2502" s="22">
        <f t="shared" si="78"/>
        <v>7</v>
      </c>
      <c r="L2502" s="22">
        <f t="shared" si="79"/>
        <v>2005</v>
      </c>
    </row>
    <row r="2503" spans="1:12" ht="17.100000000000001" customHeight="1">
      <c r="A2503" t="s">
        <v>8711</v>
      </c>
      <c r="B2503" s="11">
        <v>1247</v>
      </c>
      <c r="C2503" s="19" t="s">
        <v>1765</v>
      </c>
      <c r="D2503" s="19" t="s">
        <v>1766</v>
      </c>
      <c r="E2503" s="21" t="s">
        <v>1767</v>
      </c>
      <c r="F2503" s="21">
        <v>36043</v>
      </c>
      <c r="G2503" s="22" t="s">
        <v>726</v>
      </c>
      <c r="H2503" s="11">
        <f>COUNTIF(CAL!U:AN,B2503)</f>
        <v>6</v>
      </c>
      <c r="I2503" s="22">
        <v>10</v>
      </c>
      <c r="J2503" s="19" t="s">
        <v>1768</v>
      </c>
      <c r="K2503" s="22">
        <f t="shared" si="78"/>
        <v>9</v>
      </c>
      <c r="L2503" s="22">
        <f t="shared" si="79"/>
        <v>1998</v>
      </c>
    </row>
    <row r="2504" spans="1:12" ht="17.100000000000001" customHeight="1">
      <c r="A2504" t="s">
        <v>8714</v>
      </c>
      <c r="B2504" s="11">
        <v>1513</v>
      </c>
      <c r="C2504" s="19" t="s">
        <v>6353</v>
      </c>
      <c r="D2504" s="19" t="s">
        <v>1766</v>
      </c>
      <c r="E2504" s="21" t="s">
        <v>6354</v>
      </c>
      <c r="F2504" s="21">
        <v>32178</v>
      </c>
      <c r="G2504" s="22" t="s">
        <v>726</v>
      </c>
      <c r="H2504" s="11">
        <f>COUNTIF(CAL!U:AN,B2504)</f>
        <v>2</v>
      </c>
      <c r="I2504" s="22">
        <v>11</v>
      </c>
      <c r="J2504" s="19" t="s">
        <v>6355</v>
      </c>
      <c r="K2504" s="22">
        <f t="shared" si="78"/>
        <v>2</v>
      </c>
      <c r="L2504" s="22">
        <f t="shared" si="79"/>
        <v>1988</v>
      </c>
    </row>
    <row r="2505" spans="1:12" ht="17.100000000000001" customHeight="1">
      <c r="A2505" t="s">
        <v>8717</v>
      </c>
      <c r="B2505" s="11">
        <v>2372</v>
      </c>
      <c r="C2505" s="19" t="s">
        <v>6357</v>
      </c>
      <c r="D2505" s="19" t="s">
        <v>1766</v>
      </c>
      <c r="E2505" s="21" t="s">
        <v>6358</v>
      </c>
      <c r="F2505" s="21">
        <v>32665</v>
      </c>
      <c r="G2505" s="22" t="s">
        <v>726</v>
      </c>
      <c r="H2505" s="11">
        <f>COUNTIF(CAL!U:AN,B2505)</f>
        <v>2</v>
      </c>
      <c r="I2505" s="22">
        <v>11</v>
      </c>
      <c r="J2505" s="19"/>
      <c r="K2505" s="22">
        <f t="shared" si="78"/>
        <v>6</v>
      </c>
      <c r="L2505" s="22">
        <f t="shared" si="79"/>
        <v>1989</v>
      </c>
    </row>
    <row r="2506" spans="1:12" ht="17.100000000000001" customHeight="1">
      <c r="A2506" t="s">
        <v>8720</v>
      </c>
      <c r="B2506" s="11">
        <v>2028</v>
      </c>
      <c r="C2506" s="19" t="s">
        <v>11095</v>
      </c>
      <c r="D2506" s="19" t="s">
        <v>1766</v>
      </c>
      <c r="E2506" s="21" t="s">
        <v>11096</v>
      </c>
      <c r="F2506" s="21">
        <v>35876</v>
      </c>
      <c r="G2506" s="22" t="s">
        <v>726</v>
      </c>
      <c r="H2506" s="11">
        <f>COUNTIF(CAL!U:AN,B2506)</f>
        <v>1</v>
      </c>
      <c r="I2506" s="22">
        <v>11</v>
      </c>
      <c r="J2506" s="19"/>
      <c r="K2506" s="22">
        <f t="shared" si="78"/>
        <v>3</v>
      </c>
      <c r="L2506" s="22">
        <f t="shared" si="79"/>
        <v>1998</v>
      </c>
    </row>
    <row r="2507" spans="1:12" ht="17.100000000000001" customHeight="1">
      <c r="A2507" t="s">
        <v>8723</v>
      </c>
      <c r="B2507" s="11">
        <v>3003</v>
      </c>
      <c r="C2507" s="19" t="s">
        <v>1446</v>
      </c>
      <c r="D2507" s="19" t="s">
        <v>1766</v>
      </c>
      <c r="E2507" s="21" t="s">
        <v>4625</v>
      </c>
      <c r="F2507" s="21">
        <v>38194</v>
      </c>
      <c r="G2507" s="22" t="s">
        <v>726</v>
      </c>
      <c r="H2507" s="11">
        <f>COUNTIF(CAL!U:AN,B2507)</f>
        <v>3</v>
      </c>
      <c r="I2507" s="22">
        <v>18</v>
      </c>
      <c r="J2507" s="19"/>
      <c r="K2507" s="22">
        <f t="shared" si="78"/>
        <v>7</v>
      </c>
      <c r="L2507" s="22">
        <f t="shared" si="79"/>
        <v>2004</v>
      </c>
    </row>
    <row r="2508" spans="1:12" ht="17.100000000000001" customHeight="1">
      <c r="A2508" t="s">
        <v>8726</v>
      </c>
      <c r="B2508" s="11">
        <v>3669</v>
      </c>
      <c r="C2508" s="19" t="s">
        <v>11844</v>
      </c>
      <c r="D2508" s="19" t="s">
        <v>1766</v>
      </c>
      <c r="E2508" s="20" t="s">
        <v>11845</v>
      </c>
      <c r="F2508" s="21">
        <v>38248</v>
      </c>
      <c r="G2508" s="22" t="s">
        <v>726</v>
      </c>
      <c r="H2508" s="11">
        <f>COUNTIF(CAL!U:AN,B2508)</f>
        <v>2</v>
      </c>
      <c r="I2508" s="22">
        <v>14</v>
      </c>
      <c r="J2508" s="19"/>
      <c r="K2508" s="22">
        <f t="shared" si="78"/>
        <v>9</v>
      </c>
      <c r="L2508" s="22">
        <f t="shared" si="79"/>
        <v>2004</v>
      </c>
    </row>
    <row r="2509" spans="1:12" ht="17.100000000000001" customHeight="1">
      <c r="A2509" t="s">
        <v>8729</v>
      </c>
      <c r="B2509" s="11">
        <v>4197</v>
      </c>
      <c r="C2509" s="19" t="s">
        <v>3629</v>
      </c>
      <c r="D2509" s="19" t="s">
        <v>3630</v>
      </c>
      <c r="E2509" s="21" t="s">
        <v>3631</v>
      </c>
      <c r="F2509" s="21">
        <v>34461</v>
      </c>
      <c r="G2509" s="22" t="s">
        <v>726</v>
      </c>
      <c r="H2509" s="11">
        <f>COUNTIF(CAL!U:AN,B2509)</f>
        <v>3</v>
      </c>
      <c r="I2509" s="22">
        <v>1</v>
      </c>
      <c r="J2509" s="19"/>
      <c r="K2509" s="22">
        <f t="shared" si="78"/>
        <v>5</v>
      </c>
      <c r="L2509" s="22">
        <f t="shared" si="79"/>
        <v>1994</v>
      </c>
    </row>
    <row r="2510" spans="1:12" ht="17.100000000000001" customHeight="1">
      <c r="A2510" t="s">
        <v>8732</v>
      </c>
      <c r="B2510" s="11">
        <v>4196</v>
      </c>
      <c r="C2510" s="19" t="s">
        <v>3683</v>
      </c>
      <c r="D2510" s="19" t="s">
        <v>3630</v>
      </c>
      <c r="E2510" s="21" t="s">
        <v>5067</v>
      </c>
      <c r="F2510" s="21">
        <v>36912</v>
      </c>
      <c r="G2510" s="22" t="s">
        <v>726</v>
      </c>
      <c r="H2510" s="11">
        <f>COUNTIF(CAL!U:AN,B2510)</f>
        <v>2</v>
      </c>
      <c r="I2510" s="22">
        <v>1</v>
      </c>
      <c r="J2510" s="19"/>
      <c r="K2510" s="22">
        <f t="shared" ref="K2510:K2573" si="80">MONTH(F2510)</f>
        <v>1</v>
      </c>
      <c r="L2510" s="22">
        <f t="shared" ref="L2510:L2573" si="81">YEAR(F2510)</f>
        <v>2001</v>
      </c>
    </row>
    <row r="2511" spans="1:12" ht="17.100000000000001" customHeight="1">
      <c r="A2511" t="s">
        <v>8735</v>
      </c>
      <c r="B2511" s="11">
        <v>4198</v>
      </c>
      <c r="C2511" s="19" t="s">
        <v>7918</v>
      </c>
      <c r="D2511" s="19" t="s">
        <v>3630</v>
      </c>
      <c r="E2511" s="21" t="s">
        <v>7919</v>
      </c>
      <c r="F2511" s="21">
        <v>38852</v>
      </c>
      <c r="G2511" s="22" t="s">
        <v>726</v>
      </c>
      <c r="H2511" s="11">
        <f>COUNTIF(CAL!U:AN,B2511)</f>
        <v>1</v>
      </c>
      <c r="I2511" s="22">
        <v>1</v>
      </c>
      <c r="J2511" s="19"/>
      <c r="K2511" s="22">
        <f t="shared" si="80"/>
        <v>5</v>
      </c>
      <c r="L2511" s="22">
        <f t="shared" si="81"/>
        <v>2006</v>
      </c>
    </row>
    <row r="2512" spans="1:12" ht="17.100000000000001" customHeight="1">
      <c r="A2512" t="s">
        <v>8738</v>
      </c>
      <c r="B2512" s="11">
        <v>3808</v>
      </c>
      <c r="C2512" s="19" t="s">
        <v>12374</v>
      </c>
      <c r="D2512" s="19" t="s">
        <v>1387</v>
      </c>
      <c r="E2512" s="21" t="s">
        <v>12375</v>
      </c>
      <c r="F2512" s="21">
        <v>36227</v>
      </c>
      <c r="G2512" s="22" t="s">
        <v>726</v>
      </c>
      <c r="H2512" s="11">
        <f>COUNTIF(CAL!U:AN,B2512)</f>
        <v>1</v>
      </c>
      <c r="I2512" s="22">
        <v>18</v>
      </c>
      <c r="J2512" s="19"/>
      <c r="K2512" s="22">
        <f t="shared" si="80"/>
        <v>3</v>
      </c>
      <c r="L2512" s="22">
        <f t="shared" si="81"/>
        <v>1999</v>
      </c>
    </row>
    <row r="2513" spans="1:12" ht="17.100000000000001" customHeight="1">
      <c r="A2513" t="s">
        <v>8740</v>
      </c>
      <c r="B2513" s="11">
        <v>1293</v>
      </c>
      <c r="C2513" s="19" t="s">
        <v>12786</v>
      </c>
      <c r="D2513" s="19" t="s">
        <v>1387</v>
      </c>
      <c r="E2513" s="21" t="s">
        <v>12787</v>
      </c>
      <c r="F2513" s="21">
        <v>37606</v>
      </c>
      <c r="G2513" s="22" t="s">
        <v>726</v>
      </c>
      <c r="H2513" s="11">
        <f>COUNTIF(CAL!U:AN,B2513)</f>
        <v>1</v>
      </c>
      <c r="I2513" s="22">
        <v>22</v>
      </c>
      <c r="J2513" s="19"/>
      <c r="K2513" s="22">
        <f t="shared" si="80"/>
        <v>12</v>
      </c>
      <c r="L2513" s="22">
        <f t="shared" si="81"/>
        <v>2002</v>
      </c>
    </row>
    <row r="2514" spans="1:12" ht="17.100000000000001" customHeight="1">
      <c r="A2514" t="s">
        <v>8743</v>
      </c>
      <c r="B2514" s="11">
        <v>2287</v>
      </c>
      <c r="C2514" s="19" t="s">
        <v>7759</v>
      </c>
      <c r="D2514" s="19" t="s">
        <v>1387</v>
      </c>
      <c r="E2514" s="20" t="s">
        <v>11871</v>
      </c>
      <c r="F2514" s="21">
        <v>38178</v>
      </c>
      <c r="G2514" s="22" t="s">
        <v>726</v>
      </c>
      <c r="H2514" s="11">
        <f>COUNTIF(CAL!U:AN,B2514)</f>
        <v>1</v>
      </c>
      <c r="I2514" s="22">
        <v>15</v>
      </c>
      <c r="J2514" s="19"/>
      <c r="K2514" s="22">
        <f t="shared" si="80"/>
        <v>7</v>
      </c>
      <c r="L2514" s="22">
        <f t="shared" si="81"/>
        <v>2004</v>
      </c>
    </row>
    <row r="2515" spans="1:12" ht="17.100000000000001" customHeight="1">
      <c r="A2515" t="s">
        <v>8746</v>
      </c>
      <c r="B2515" s="11">
        <v>1900</v>
      </c>
      <c r="C2515" s="19" t="s">
        <v>2598</v>
      </c>
      <c r="D2515" s="19" t="s">
        <v>1387</v>
      </c>
      <c r="E2515" s="21" t="s">
        <v>2599</v>
      </c>
      <c r="F2515" s="21">
        <v>37108</v>
      </c>
      <c r="G2515" s="22" t="s">
        <v>726</v>
      </c>
      <c r="H2515" s="11">
        <f>COUNTIF(CAL!U:AN,B2515)</f>
        <v>5</v>
      </c>
      <c r="I2515" s="22">
        <v>25</v>
      </c>
      <c r="J2515" s="19"/>
      <c r="K2515" s="22">
        <f t="shared" si="80"/>
        <v>8</v>
      </c>
      <c r="L2515" s="22">
        <f t="shared" si="81"/>
        <v>2001</v>
      </c>
    </row>
    <row r="2516" spans="1:12" ht="17.100000000000001" customHeight="1">
      <c r="A2516" t="s">
        <v>8749</v>
      </c>
      <c r="B2516" s="11">
        <v>1091</v>
      </c>
      <c r="C2516" s="19" t="s">
        <v>8248</v>
      </c>
      <c r="D2516" s="19" t="s">
        <v>1387</v>
      </c>
      <c r="E2516" s="21" t="s">
        <v>8249</v>
      </c>
      <c r="F2516" s="21">
        <v>38687</v>
      </c>
      <c r="G2516" s="22" t="s">
        <v>726</v>
      </c>
      <c r="H2516" s="11">
        <f>COUNTIF(CAL!U:AN,B2516)</f>
        <v>1</v>
      </c>
      <c r="I2516" s="22">
        <v>3</v>
      </c>
      <c r="J2516" s="19" t="s">
        <v>8250</v>
      </c>
      <c r="K2516" s="22">
        <f t="shared" si="80"/>
        <v>12</v>
      </c>
      <c r="L2516" s="22">
        <f t="shared" si="81"/>
        <v>2005</v>
      </c>
    </row>
    <row r="2517" spans="1:12" ht="17.100000000000001" customHeight="1">
      <c r="A2517" t="s">
        <v>8751</v>
      </c>
      <c r="B2517" s="11">
        <v>1664</v>
      </c>
      <c r="C2517" s="19" t="s">
        <v>6965</v>
      </c>
      <c r="D2517" s="19" t="s">
        <v>1387</v>
      </c>
      <c r="E2517" s="21" t="s">
        <v>7421</v>
      </c>
      <c r="F2517" s="21">
        <v>36820</v>
      </c>
      <c r="G2517" s="22" t="s">
        <v>726</v>
      </c>
      <c r="H2517" s="11">
        <f>COUNTIF(CAL!U:AN,B2517)</f>
        <v>2</v>
      </c>
      <c r="I2517" s="22">
        <v>22</v>
      </c>
      <c r="J2517" s="19"/>
      <c r="K2517" s="22">
        <f t="shared" si="80"/>
        <v>10</v>
      </c>
      <c r="L2517" s="22">
        <f t="shared" si="81"/>
        <v>2000</v>
      </c>
    </row>
    <row r="2518" spans="1:12" ht="17.100000000000001" customHeight="1">
      <c r="A2518" t="s">
        <v>8754</v>
      </c>
      <c r="B2518" s="11">
        <v>1971</v>
      </c>
      <c r="C2518" s="19" t="s">
        <v>796</v>
      </c>
      <c r="D2518" s="19" t="s">
        <v>1387</v>
      </c>
      <c r="E2518" s="21" t="s">
        <v>12737</v>
      </c>
      <c r="F2518" s="21">
        <v>37337</v>
      </c>
      <c r="G2518" s="22" t="s">
        <v>726</v>
      </c>
      <c r="H2518" s="11">
        <f>COUNTIF(CAL!U:AN,B2518)</f>
        <v>1</v>
      </c>
      <c r="I2518" s="22">
        <v>21</v>
      </c>
      <c r="J2518" s="19"/>
      <c r="K2518" s="22">
        <f t="shared" si="80"/>
        <v>3</v>
      </c>
      <c r="L2518" s="22">
        <f t="shared" si="81"/>
        <v>2002</v>
      </c>
    </row>
    <row r="2519" spans="1:12" ht="17.100000000000001" customHeight="1">
      <c r="A2519" t="s">
        <v>8757</v>
      </c>
      <c r="B2519" s="11">
        <v>1899</v>
      </c>
      <c r="C2519" s="19" t="s">
        <v>2695</v>
      </c>
      <c r="D2519" s="19" t="s">
        <v>1387</v>
      </c>
      <c r="E2519" s="21" t="s">
        <v>3524</v>
      </c>
      <c r="F2519" s="21">
        <v>37595</v>
      </c>
      <c r="G2519" s="22" t="s">
        <v>726</v>
      </c>
      <c r="H2519" s="11">
        <f>COUNTIF(CAL!U:AN,B2519)</f>
        <v>4</v>
      </c>
      <c r="I2519" s="22">
        <v>24</v>
      </c>
      <c r="J2519" s="19"/>
      <c r="K2519" s="22">
        <f t="shared" si="80"/>
        <v>12</v>
      </c>
      <c r="L2519" s="22">
        <f t="shared" si="81"/>
        <v>2002</v>
      </c>
    </row>
    <row r="2520" spans="1:12" ht="17.100000000000001" customHeight="1">
      <c r="A2520" t="s">
        <v>8760</v>
      </c>
      <c r="B2520" s="11">
        <v>1329</v>
      </c>
      <c r="C2520" s="19" t="s">
        <v>1386</v>
      </c>
      <c r="D2520" s="19" t="s">
        <v>1387</v>
      </c>
      <c r="E2520" s="21" t="s">
        <v>1388</v>
      </c>
      <c r="F2520" s="21">
        <v>36975</v>
      </c>
      <c r="G2520" s="22" t="s">
        <v>726</v>
      </c>
      <c r="H2520" s="11">
        <f>COUNTIF(CAL!U:AN,B2520)</f>
        <v>8</v>
      </c>
      <c r="I2520" s="22">
        <v>26</v>
      </c>
      <c r="J2520" s="19" t="s">
        <v>1389</v>
      </c>
      <c r="K2520" s="22">
        <f t="shared" si="80"/>
        <v>3</v>
      </c>
      <c r="L2520" s="22">
        <f t="shared" si="81"/>
        <v>2001</v>
      </c>
    </row>
    <row r="2521" spans="1:12" ht="17.100000000000001" customHeight="1">
      <c r="A2521" t="s">
        <v>8762</v>
      </c>
      <c r="B2521" s="11">
        <v>3497</v>
      </c>
      <c r="C2521" s="19" t="s">
        <v>9312</v>
      </c>
      <c r="D2521" s="19" t="s">
        <v>1387</v>
      </c>
      <c r="E2521" s="21" t="s">
        <v>9313</v>
      </c>
      <c r="F2521" s="21">
        <v>36113</v>
      </c>
      <c r="G2521" s="22" t="s">
        <v>726</v>
      </c>
      <c r="H2521" s="11">
        <f>COUNTIF(CAL!U:AN,B2521)</f>
        <v>1</v>
      </c>
      <c r="I2521" s="22">
        <v>6</v>
      </c>
      <c r="J2521" s="19" t="s">
        <v>4690</v>
      </c>
      <c r="K2521" s="22">
        <f t="shared" si="80"/>
        <v>11</v>
      </c>
      <c r="L2521" s="22">
        <f t="shared" si="81"/>
        <v>1998</v>
      </c>
    </row>
    <row r="2522" spans="1:12" ht="17.100000000000001" customHeight="1">
      <c r="A2522" t="s">
        <v>8764</v>
      </c>
      <c r="B2522" s="11">
        <v>1463</v>
      </c>
      <c r="C2522" s="19" t="s">
        <v>2675</v>
      </c>
      <c r="D2522" s="19" t="s">
        <v>1387</v>
      </c>
      <c r="E2522" s="21" t="s">
        <v>2676</v>
      </c>
      <c r="F2522" s="21">
        <v>37686</v>
      </c>
      <c r="G2522" s="22" t="s">
        <v>726</v>
      </c>
      <c r="H2522" s="11">
        <f>COUNTIF(CAL!U:AN,B2522)</f>
        <v>5</v>
      </c>
      <c r="I2522" s="22">
        <v>32</v>
      </c>
      <c r="J2522" s="19" t="s">
        <v>2677</v>
      </c>
      <c r="K2522" s="22">
        <f t="shared" si="80"/>
        <v>3</v>
      </c>
      <c r="L2522" s="22">
        <f t="shared" si="81"/>
        <v>2003</v>
      </c>
    </row>
    <row r="2523" spans="1:12" ht="17.100000000000001" customHeight="1">
      <c r="A2523" t="s">
        <v>8767</v>
      </c>
      <c r="B2523" s="11">
        <v>4976</v>
      </c>
      <c r="C2523" s="19" t="s">
        <v>8164</v>
      </c>
      <c r="D2523" s="19" t="s">
        <v>1387</v>
      </c>
      <c r="E2523" s="21" t="s">
        <v>8165</v>
      </c>
      <c r="F2523" s="21">
        <v>36586</v>
      </c>
      <c r="G2523" s="22" t="s">
        <v>726</v>
      </c>
      <c r="H2523" s="11">
        <f>COUNTIF(CAL!U:AN,B2523)</f>
        <v>1</v>
      </c>
      <c r="I2523" s="22">
        <v>2</v>
      </c>
      <c r="J2523" s="19"/>
      <c r="K2523" s="22">
        <f t="shared" si="80"/>
        <v>3</v>
      </c>
      <c r="L2523" s="22">
        <f t="shared" si="81"/>
        <v>2000</v>
      </c>
    </row>
    <row r="2524" spans="1:12" ht="17.100000000000001" customHeight="1">
      <c r="A2524" t="s">
        <v>8770</v>
      </c>
      <c r="B2524" s="11">
        <v>1328</v>
      </c>
      <c r="C2524" s="19" t="s">
        <v>4939</v>
      </c>
      <c r="D2524" s="19" t="s">
        <v>1387</v>
      </c>
      <c r="E2524" s="21" t="s">
        <v>4940</v>
      </c>
      <c r="F2524" s="21">
        <v>34252</v>
      </c>
      <c r="G2524" s="22" t="s">
        <v>726</v>
      </c>
      <c r="H2524" s="11">
        <f>COUNTIF(CAL!U:AN,B2524)</f>
        <v>3</v>
      </c>
      <c r="I2524" s="22">
        <v>26</v>
      </c>
      <c r="J2524" s="19" t="s">
        <v>1563</v>
      </c>
      <c r="K2524" s="22">
        <f t="shared" si="80"/>
        <v>10</v>
      </c>
      <c r="L2524" s="22">
        <f t="shared" si="81"/>
        <v>1993</v>
      </c>
    </row>
    <row r="2525" spans="1:12" ht="17.100000000000001" customHeight="1">
      <c r="A2525" t="s">
        <v>8773</v>
      </c>
      <c r="B2525" s="11">
        <v>1663</v>
      </c>
      <c r="C2525" s="19" t="s">
        <v>1641</v>
      </c>
      <c r="D2525" s="19" t="s">
        <v>1387</v>
      </c>
      <c r="E2525" s="21" t="s">
        <v>1642</v>
      </c>
      <c r="F2525" s="21">
        <v>37735</v>
      </c>
      <c r="G2525" s="22" t="s">
        <v>726</v>
      </c>
      <c r="H2525" s="11">
        <f>COUNTIF(CAL!U:AN,B2525)</f>
        <v>7</v>
      </c>
      <c r="I2525" s="22">
        <v>24</v>
      </c>
      <c r="J2525" s="19"/>
      <c r="K2525" s="22">
        <f t="shared" si="80"/>
        <v>4</v>
      </c>
      <c r="L2525" s="22">
        <f t="shared" si="81"/>
        <v>2003</v>
      </c>
    </row>
    <row r="2526" spans="1:12" ht="17.100000000000001" customHeight="1">
      <c r="A2526" t="s">
        <v>8776</v>
      </c>
      <c r="B2526" s="11">
        <v>4573</v>
      </c>
      <c r="C2526" s="19" t="s">
        <v>6055</v>
      </c>
      <c r="D2526" s="19" t="s">
        <v>2142</v>
      </c>
      <c r="E2526" s="21" t="s">
        <v>6056</v>
      </c>
      <c r="F2526" s="21">
        <v>34967</v>
      </c>
      <c r="G2526" s="22" t="s">
        <v>726</v>
      </c>
      <c r="H2526" s="11">
        <f>COUNTIF(CAL!U:AN,B2526)</f>
        <v>2</v>
      </c>
      <c r="I2526" s="22">
        <v>10</v>
      </c>
      <c r="J2526" s="19" t="s">
        <v>6057</v>
      </c>
      <c r="K2526" s="22">
        <f t="shared" si="80"/>
        <v>9</v>
      </c>
      <c r="L2526" s="22">
        <f t="shared" si="81"/>
        <v>1995</v>
      </c>
    </row>
    <row r="2527" spans="1:12" ht="17.100000000000001" customHeight="1">
      <c r="A2527" t="s">
        <v>8780</v>
      </c>
      <c r="B2527" s="11">
        <v>4591</v>
      </c>
      <c r="C2527" s="19" t="s">
        <v>5937</v>
      </c>
      <c r="D2527" s="19" t="s">
        <v>2142</v>
      </c>
      <c r="E2527" s="21" t="s">
        <v>5938</v>
      </c>
      <c r="F2527" s="21">
        <v>35920</v>
      </c>
      <c r="G2527" s="22" t="s">
        <v>726</v>
      </c>
      <c r="H2527" s="11">
        <f>COUNTIF(CAL!U:AN,B2527)</f>
        <v>2</v>
      </c>
      <c r="I2527" s="22">
        <v>9</v>
      </c>
      <c r="J2527" s="19"/>
      <c r="K2527" s="22">
        <f t="shared" si="80"/>
        <v>5</v>
      </c>
      <c r="L2527" s="22">
        <f t="shared" si="81"/>
        <v>1998</v>
      </c>
    </row>
    <row r="2528" spans="1:12" ht="17.100000000000001" customHeight="1">
      <c r="A2528" t="s">
        <v>8783</v>
      </c>
      <c r="B2528" s="11">
        <v>1626</v>
      </c>
      <c r="C2528" s="19" t="s">
        <v>2860</v>
      </c>
      <c r="D2528" s="19" t="s">
        <v>2142</v>
      </c>
      <c r="E2528" s="21" t="s">
        <v>2861</v>
      </c>
      <c r="F2528" s="21">
        <v>36745</v>
      </c>
      <c r="G2528" s="22" t="s">
        <v>726</v>
      </c>
      <c r="H2528" s="11">
        <f>COUNTIF(CAL!U:AN,B2528)</f>
        <v>4</v>
      </c>
      <c r="I2528" s="22">
        <v>9</v>
      </c>
      <c r="J2528" s="19" t="s">
        <v>2684</v>
      </c>
      <c r="K2528" s="22">
        <f t="shared" si="80"/>
        <v>8</v>
      </c>
      <c r="L2528" s="22">
        <f t="shared" si="81"/>
        <v>2000</v>
      </c>
    </row>
    <row r="2529" spans="1:12" ht="17.100000000000001" customHeight="1">
      <c r="A2529" t="s">
        <v>8786</v>
      </c>
      <c r="B2529" s="11">
        <v>1682</v>
      </c>
      <c r="C2529" s="19" t="s">
        <v>4115</v>
      </c>
      <c r="D2529" s="19" t="s">
        <v>2142</v>
      </c>
      <c r="E2529" s="21" t="s">
        <v>4116</v>
      </c>
      <c r="F2529" s="21">
        <v>35032</v>
      </c>
      <c r="G2529" s="22" t="s">
        <v>726</v>
      </c>
      <c r="H2529" s="11">
        <f>COUNTIF(CAL!U:AN,B2529)</f>
        <v>4</v>
      </c>
      <c r="I2529" s="22">
        <v>11</v>
      </c>
      <c r="J2529" s="19" t="s">
        <v>4117</v>
      </c>
      <c r="K2529" s="22">
        <f t="shared" si="80"/>
        <v>11</v>
      </c>
      <c r="L2529" s="22">
        <f t="shared" si="81"/>
        <v>1995</v>
      </c>
    </row>
    <row r="2530" spans="1:12" ht="17.100000000000001" customHeight="1">
      <c r="A2530" t="s">
        <v>8789</v>
      </c>
      <c r="B2530" s="11">
        <v>4955</v>
      </c>
      <c r="C2530" s="19" t="s">
        <v>12916</v>
      </c>
      <c r="D2530" s="19" t="s">
        <v>2142</v>
      </c>
      <c r="E2530" s="21" t="s">
        <v>12917</v>
      </c>
      <c r="F2530" s="21">
        <v>36529</v>
      </c>
      <c r="G2530" s="22" t="s">
        <v>726</v>
      </c>
      <c r="H2530" s="11">
        <f>COUNTIF(CAL!U:AN,B2530)</f>
        <v>1</v>
      </c>
      <c r="I2530" s="22">
        <v>23</v>
      </c>
      <c r="J2530" s="19"/>
      <c r="K2530" s="22">
        <f t="shared" si="80"/>
        <v>1</v>
      </c>
      <c r="L2530" s="22">
        <f t="shared" si="81"/>
        <v>2000</v>
      </c>
    </row>
    <row r="2531" spans="1:12" ht="17.100000000000001" customHeight="1">
      <c r="A2531" t="s">
        <v>8792</v>
      </c>
      <c r="B2531" s="11">
        <v>2499</v>
      </c>
      <c r="C2531" s="19" t="s">
        <v>1476</v>
      </c>
      <c r="D2531" s="19" t="s">
        <v>2142</v>
      </c>
      <c r="E2531" s="21" t="s">
        <v>4653</v>
      </c>
      <c r="F2531" s="21">
        <v>36871</v>
      </c>
      <c r="G2531" s="22" t="s">
        <v>726</v>
      </c>
      <c r="H2531" s="11">
        <f>COUNTIF(CAL!U:AN,B2531)</f>
        <v>3</v>
      </c>
      <c r="I2531" s="22">
        <v>19</v>
      </c>
      <c r="J2531" s="19" t="s">
        <v>4654</v>
      </c>
      <c r="K2531" s="22">
        <f t="shared" si="80"/>
        <v>12</v>
      </c>
      <c r="L2531" s="22">
        <f t="shared" si="81"/>
        <v>2000</v>
      </c>
    </row>
    <row r="2532" spans="1:12" ht="17.100000000000001" customHeight="1">
      <c r="A2532" t="s">
        <v>8795</v>
      </c>
      <c r="B2532" s="11">
        <v>3374</v>
      </c>
      <c r="C2532" s="19" t="s">
        <v>3469</v>
      </c>
      <c r="D2532" s="19" t="s">
        <v>2142</v>
      </c>
      <c r="E2532" s="21" t="s">
        <v>3470</v>
      </c>
      <c r="F2532" s="21">
        <v>37990</v>
      </c>
      <c r="G2532" s="22" t="s">
        <v>726</v>
      </c>
      <c r="H2532" s="11">
        <f>COUNTIF(CAL!U:AN,B2532)</f>
        <v>4</v>
      </c>
      <c r="I2532" s="22">
        <v>22</v>
      </c>
      <c r="J2532" s="19" t="s">
        <v>3471</v>
      </c>
      <c r="K2532" s="22">
        <f t="shared" si="80"/>
        <v>1</v>
      </c>
      <c r="L2532" s="22">
        <f t="shared" si="81"/>
        <v>2004</v>
      </c>
    </row>
    <row r="2533" spans="1:12" ht="17.100000000000001" customHeight="1">
      <c r="A2533" t="s">
        <v>8797</v>
      </c>
      <c r="B2533" s="11">
        <v>2715</v>
      </c>
      <c r="C2533" s="19" t="s">
        <v>2790</v>
      </c>
      <c r="D2533" s="19" t="s">
        <v>2142</v>
      </c>
      <c r="E2533" s="21" t="s">
        <v>2791</v>
      </c>
      <c r="F2533" s="21">
        <v>36232</v>
      </c>
      <c r="G2533" s="22" t="s">
        <v>726</v>
      </c>
      <c r="H2533" s="11">
        <f>COUNTIF(CAL!U:AN,B2533)</f>
        <v>4</v>
      </c>
      <c r="I2533" s="22">
        <v>7</v>
      </c>
      <c r="J2533" s="19" t="s">
        <v>2792</v>
      </c>
      <c r="K2533" s="22">
        <f t="shared" si="80"/>
        <v>3</v>
      </c>
      <c r="L2533" s="22">
        <f t="shared" si="81"/>
        <v>1999</v>
      </c>
    </row>
    <row r="2534" spans="1:12" ht="17.100000000000001" customHeight="1">
      <c r="A2534" t="s">
        <v>8800</v>
      </c>
      <c r="B2534" s="11">
        <v>3198</v>
      </c>
      <c r="C2534" s="19" t="s">
        <v>2141</v>
      </c>
      <c r="D2534" s="19" t="s">
        <v>2142</v>
      </c>
      <c r="E2534" s="20" t="s">
        <v>2143</v>
      </c>
      <c r="F2534" s="21">
        <v>37579</v>
      </c>
      <c r="G2534" s="22" t="s">
        <v>726</v>
      </c>
      <c r="H2534" s="11">
        <f>COUNTIF(CAL!U:AN,B2534)</f>
        <v>5</v>
      </c>
      <c r="I2534" s="22">
        <v>9</v>
      </c>
      <c r="J2534" s="19" t="s">
        <v>2144</v>
      </c>
      <c r="K2534" s="22">
        <f t="shared" si="80"/>
        <v>11</v>
      </c>
      <c r="L2534" s="22">
        <f t="shared" si="81"/>
        <v>2002</v>
      </c>
    </row>
    <row r="2535" spans="1:12" ht="17.100000000000001" customHeight="1">
      <c r="A2535" t="s">
        <v>8803</v>
      </c>
      <c r="B2535" s="11">
        <v>2537</v>
      </c>
      <c r="C2535" s="19" t="s">
        <v>6070</v>
      </c>
      <c r="D2535" s="19" t="s">
        <v>1011</v>
      </c>
      <c r="E2535" s="21" t="s">
        <v>6071</v>
      </c>
      <c r="F2535" s="21">
        <v>35340</v>
      </c>
      <c r="G2535" s="22" t="s">
        <v>726</v>
      </c>
      <c r="H2535" s="11">
        <f>COUNTIF(CAL!U:AN,B2535)</f>
        <v>2</v>
      </c>
      <c r="I2535" s="22">
        <v>10</v>
      </c>
      <c r="J2535" s="19"/>
      <c r="K2535" s="22">
        <f t="shared" si="80"/>
        <v>10</v>
      </c>
      <c r="L2535" s="22">
        <f t="shared" si="81"/>
        <v>1996</v>
      </c>
    </row>
    <row r="2536" spans="1:12" ht="17.100000000000001" customHeight="1">
      <c r="A2536" t="s">
        <v>8805</v>
      </c>
      <c r="B2536" s="11">
        <v>1354</v>
      </c>
      <c r="C2536" s="19" t="s">
        <v>1010</v>
      </c>
      <c r="D2536" s="19" t="s">
        <v>1011</v>
      </c>
      <c r="E2536" s="21" t="s">
        <v>1012</v>
      </c>
      <c r="F2536" s="21">
        <v>34500</v>
      </c>
      <c r="G2536" s="22" t="s">
        <v>726</v>
      </c>
      <c r="H2536" s="11">
        <f>COUNTIF(CAL!U:AN,B2536)</f>
        <v>10</v>
      </c>
      <c r="I2536" s="22">
        <v>20</v>
      </c>
      <c r="J2536" s="19" t="s">
        <v>1013</v>
      </c>
      <c r="K2536" s="22">
        <f t="shared" si="80"/>
        <v>6</v>
      </c>
      <c r="L2536" s="22">
        <f t="shared" si="81"/>
        <v>1994</v>
      </c>
    </row>
    <row r="2537" spans="1:12" ht="17.100000000000001" customHeight="1">
      <c r="A2537" t="s">
        <v>8808</v>
      </c>
      <c r="B2537" s="11">
        <v>4865</v>
      </c>
      <c r="C2537" s="19" t="s">
        <v>10177</v>
      </c>
      <c r="D2537" s="19" t="s">
        <v>1011</v>
      </c>
      <c r="E2537" s="21" t="s">
        <v>10178</v>
      </c>
      <c r="F2537" s="21">
        <v>35635</v>
      </c>
      <c r="G2537" s="22" t="s">
        <v>726</v>
      </c>
      <c r="H2537" s="11">
        <f>COUNTIF(CAL!U:AN,B2537)</f>
        <v>1</v>
      </c>
      <c r="I2537" s="22">
        <v>9</v>
      </c>
      <c r="J2537" s="19"/>
      <c r="K2537" s="22">
        <f t="shared" si="80"/>
        <v>7</v>
      </c>
      <c r="L2537" s="22">
        <f t="shared" si="81"/>
        <v>1997</v>
      </c>
    </row>
    <row r="2538" spans="1:12" ht="17.100000000000001" customHeight="1">
      <c r="A2538" t="s">
        <v>8811</v>
      </c>
      <c r="B2538" s="11">
        <v>4093</v>
      </c>
      <c r="C2538" s="19" t="s">
        <v>7534</v>
      </c>
      <c r="D2538" s="19" t="s">
        <v>1011</v>
      </c>
      <c r="E2538" s="21" t="s">
        <v>10186</v>
      </c>
      <c r="F2538" s="21">
        <v>35556</v>
      </c>
      <c r="G2538" s="22" t="s">
        <v>726</v>
      </c>
      <c r="H2538" s="11">
        <f>COUNTIF(CAL!U:AN,B2538)</f>
        <v>1</v>
      </c>
      <c r="I2538" s="22">
        <v>9</v>
      </c>
      <c r="J2538" s="19"/>
      <c r="K2538" s="22">
        <f t="shared" si="80"/>
        <v>5</v>
      </c>
      <c r="L2538" s="22">
        <f t="shared" si="81"/>
        <v>1997</v>
      </c>
    </row>
    <row r="2539" spans="1:12" ht="17.100000000000001" customHeight="1">
      <c r="A2539" t="s">
        <v>8814</v>
      </c>
      <c r="B2539" s="11">
        <v>5040</v>
      </c>
      <c r="C2539" s="19" t="s">
        <v>12624</v>
      </c>
      <c r="D2539" s="19" t="s">
        <v>1011</v>
      </c>
      <c r="E2539" s="21" t="s">
        <v>12625</v>
      </c>
      <c r="F2539" s="21">
        <v>35957</v>
      </c>
      <c r="G2539" s="22" t="s">
        <v>726</v>
      </c>
      <c r="H2539" s="11">
        <f>COUNTIF(CAL!U:AN,B2539)</f>
        <v>1</v>
      </c>
      <c r="I2539" s="22">
        <v>20</v>
      </c>
      <c r="J2539" s="19"/>
      <c r="K2539" s="22">
        <f t="shared" si="80"/>
        <v>6</v>
      </c>
      <c r="L2539" s="22">
        <f t="shared" si="81"/>
        <v>1998</v>
      </c>
    </row>
    <row r="2540" spans="1:12" ht="17.100000000000001" customHeight="1">
      <c r="A2540" t="s">
        <v>8816</v>
      </c>
      <c r="B2540" s="11">
        <v>4866</v>
      </c>
      <c r="C2540" s="19" t="s">
        <v>10188</v>
      </c>
      <c r="D2540" s="19" t="s">
        <v>1011</v>
      </c>
      <c r="E2540" s="21" t="s">
        <v>10189</v>
      </c>
      <c r="F2540" s="21">
        <v>37088</v>
      </c>
      <c r="G2540" s="22" t="s">
        <v>726</v>
      </c>
      <c r="H2540" s="11">
        <f>COUNTIF(CAL!U:AN,B2540)</f>
        <v>1</v>
      </c>
      <c r="I2540" s="22">
        <v>9</v>
      </c>
      <c r="J2540" s="19"/>
      <c r="K2540" s="22">
        <f t="shared" si="80"/>
        <v>7</v>
      </c>
      <c r="L2540" s="22">
        <f t="shared" si="81"/>
        <v>2001</v>
      </c>
    </row>
    <row r="2541" spans="1:12" ht="17.100000000000001" customHeight="1">
      <c r="A2541" t="s">
        <v>8819</v>
      </c>
      <c r="B2541" s="11">
        <v>1803</v>
      </c>
      <c r="C2541" s="19" t="s">
        <v>1851</v>
      </c>
      <c r="D2541" s="19" t="s">
        <v>1011</v>
      </c>
      <c r="E2541" s="21" t="s">
        <v>1852</v>
      </c>
      <c r="F2541" s="21">
        <v>34542</v>
      </c>
      <c r="G2541" s="22" t="s">
        <v>726</v>
      </c>
      <c r="H2541" s="11">
        <f>COUNTIF(CAL!U:AN,B2541)</f>
        <v>6</v>
      </c>
      <c r="I2541" s="22">
        <v>14</v>
      </c>
      <c r="J2541" s="19"/>
      <c r="K2541" s="22">
        <f t="shared" si="80"/>
        <v>7</v>
      </c>
      <c r="L2541" s="22">
        <f t="shared" si="81"/>
        <v>1994</v>
      </c>
    </row>
    <row r="2542" spans="1:12" ht="17.100000000000001" customHeight="1">
      <c r="A2542" t="s">
        <v>8821</v>
      </c>
      <c r="B2542" s="11">
        <v>3824</v>
      </c>
      <c r="C2542" s="19" t="s">
        <v>777</v>
      </c>
      <c r="D2542" s="19" t="s">
        <v>1011</v>
      </c>
      <c r="E2542" s="21" t="s">
        <v>10956</v>
      </c>
      <c r="F2542" s="21">
        <v>36466</v>
      </c>
      <c r="G2542" s="22" t="s">
        <v>726</v>
      </c>
      <c r="H2542" s="11">
        <f>COUNTIF(CAL!U:AN,B2542)</f>
        <v>1</v>
      </c>
      <c r="I2542" s="22">
        <v>11</v>
      </c>
      <c r="J2542" s="19"/>
      <c r="K2542" s="22">
        <f t="shared" si="80"/>
        <v>11</v>
      </c>
      <c r="L2542" s="22">
        <f t="shared" si="81"/>
        <v>1999</v>
      </c>
    </row>
    <row r="2543" spans="1:12" ht="17.100000000000001" customHeight="1">
      <c r="A2543" t="s">
        <v>8825</v>
      </c>
      <c r="B2543" s="11">
        <v>3190</v>
      </c>
      <c r="C2543" s="19" t="s">
        <v>6795</v>
      </c>
      <c r="D2543" s="19" t="s">
        <v>1011</v>
      </c>
      <c r="E2543" s="20" t="s">
        <v>6796</v>
      </c>
      <c r="F2543" s="21">
        <v>35046</v>
      </c>
      <c r="G2543" s="22" t="s">
        <v>726</v>
      </c>
      <c r="H2543" s="11">
        <f>COUNTIF(CAL!U:AN,B2543)</f>
        <v>2</v>
      </c>
      <c r="I2543" s="22">
        <v>14</v>
      </c>
      <c r="J2543" s="19"/>
      <c r="K2543" s="22">
        <f t="shared" si="80"/>
        <v>12</v>
      </c>
      <c r="L2543" s="22">
        <f t="shared" si="81"/>
        <v>1995</v>
      </c>
    </row>
    <row r="2544" spans="1:12" ht="17.100000000000001" customHeight="1">
      <c r="A2544" t="s">
        <v>8828</v>
      </c>
      <c r="B2544" s="11">
        <v>1191</v>
      </c>
      <c r="C2544" s="19" t="s">
        <v>2309</v>
      </c>
      <c r="D2544" s="19" t="s">
        <v>1011</v>
      </c>
      <c r="E2544" s="21" t="s">
        <v>2310</v>
      </c>
      <c r="F2544" s="21">
        <v>36271</v>
      </c>
      <c r="G2544" s="22" t="s">
        <v>726</v>
      </c>
      <c r="H2544" s="11">
        <f>COUNTIF(CAL!U:AN,B2544)</f>
        <v>5</v>
      </c>
      <c r="I2544" s="22">
        <v>13</v>
      </c>
      <c r="J2544" s="19"/>
      <c r="K2544" s="22">
        <f t="shared" si="80"/>
        <v>4</v>
      </c>
      <c r="L2544" s="22">
        <f t="shared" si="81"/>
        <v>1999</v>
      </c>
    </row>
    <row r="2545" spans="1:12" ht="17.100000000000001" customHeight="1">
      <c r="A2545" t="s">
        <v>8831</v>
      </c>
      <c r="B2545" s="11">
        <v>2013</v>
      </c>
      <c r="C2545" s="19" t="s">
        <v>1309</v>
      </c>
      <c r="D2545" s="19" t="s">
        <v>1011</v>
      </c>
      <c r="E2545" s="21" t="s">
        <v>6645</v>
      </c>
      <c r="F2545" s="21">
        <v>35314</v>
      </c>
      <c r="G2545" s="22" t="s">
        <v>726</v>
      </c>
      <c r="H2545" s="11">
        <f>COUNTIF(CAL!U:AN,B2545)</f>
        <v>2</v>
      </c>
      <c r="I2545" s="22">
        <v>13</v>
      </c>
      <c r="J2545" s="19"/>
      <c r="K2545" s="22">
        <f t="shared" si="80"/>
        <v>9</v>
      </c>
      <c r="L2545" s="22">
        <f t="shared" si="81"/>
        <v>1996</v>
      </c>
    </row>
    <row r="2546" spans="1:12" ht="17.100000000000001" customHeight="1">
      <c r="A2546" t="s">
        <v>8834</v>
      </c>
      <c r="B2546" s="11">
        <v>2626</v>
      </c>
      <c r="C2546" s="19" t="s">
        <v>10011</v>
      </c>
      <c r="D2546" s="19" t="s">
        <v>1011</v>
      </c>
      <c r="E2546" s="21" t="s">
        <v>10012</v>
      </c>
      <c r="F2546" s="21">
        <v>36259</v>
      </c>
      <c r="G2546" s="22" t="s">
        <v>726</v>
      </c>
      <c r="H2546" s="11">
        <f>COUNTIF(CAL!U:AN,B2546)</f>
        <v>1</v>
      </c>
      <c r="I2546" s="22">
        <v>8</v>
      </c>
      <c r="J2546" s="19" t="s">
        <v>4400</v>
      </c>
      <c r="K2546" s="22">
        <f t="shared" si="80"/>
        <v>4</v>
      </c>
      <c r="L2546" s="22">
        <f t="shared" si="81"/>
        <v>1999</v>
      </c>
    </row>
    <row r="2547" spans="1:12" ht="17.100000000000001" customHeight="1">
      <c r="A2547" t="s">
        <v>8836</v>
      </c>
      <c r="B2547" s="11">
        <v>3888</v>
      </c>
      <c r="C2547" s="19" t="s">
        <v>11056</v>
      </c>
      <c r="D2547" s="19" t="s">
        <v>1011</v>
      </c>
      <c r="E2547" s="21" t="s">
        <v>11057</v>
      </c>
      <c r="F2547" s="21">
        <v>34746</v>
      </c>
      <c r="G2547" s="22" t="s">
        <v>726</v>
      </c>
      <c r="H2547" s="11">
        <f>COUNTIF(CAL!U:AN,B2547)</f>
        <v>1</v>
      </c>
      <c r="I2547" s="22">
        <v>11</v>
      </c>
      <c r="J2547" s="19"/>
      <c r="K2547" s="22">
        <f t="shared" si="80"/>
        <v>2</v>
      </c>
      <c r="L2547" s="22">
        <f t="shared" si="81"/>
        <v>1995</v>
      </c>
    </row>
    <row r="2548" spans="1:12" ht="17.100000000000001" customHeight="1">
      <c r="A2548" t="s">
        <v>8839</v>
      </c>
      <c r="B2548" s="11">
        <v>2118</v>
      </c>
      <c r="C2548" s="19" t="s">
        <v>6523</v>
      </c>
      <c r="D2548" s="19" t="s">
        <v>1011</v>
      </c>
      <c r="E2548" s="21" t="s">
        <v>6524</v>
      </c>
      <c r="F2548" s="21">
        <v>33728</v>
      </c>
      <c r="G2548" s="22" t="s">
        <v>726</v>
      </c>
      <c r="H2548" s="11">
        <f>COUNTIF(CAL!U:AN,B2548)</f>
        <v>2</v>
      </c>
      <c r="I2548" s="22">
        <v>12</v>
      </c>
      <c r="J2548" s="19"/>
      <c r="K2548" s="22">
        <f t="shared" si="80"/>
        <v>5</v>
      </c>
      <c r="L2548" s="22">
        <f t="shared" si="81"/>
        <v>1992</v>
      </c>
    </row>
    <row r="2549" spans="1:12" ht="17.100000000000001" customHeight="1">
      <c r="A2549" t="s">
        <v>8842</v>
      </c>
      <c r="B2549" s="11">
        <v>2668</v>
      </c>
      <c r="C2549" s="19" t="s">
        <v>6528</v>
      </c>
      <c r="D2549" s="19" t="s">
        <v>1011</v>
      </c>
      <c r="E2549" s="21" t="s">
        <v>6529</v>
      </c>
      <c r="F2549" s="21">
        <v>34926</v>
      </c>
      <c r="G2549" s="22" t="s">
        <v>726</v>
      </c>
      <c r="H2549" s="11">
        <f>COUNTIF(CAL!U:AN,B2549)</f>
        <v>2</v>
      </c>
      <c r="I2549" s="22">
        <v>12</v>
      </c>
      <c r="J2549" s="19" t="s">
        <v>2149</v>
      </c>
      <c r="K2549" s="22">
        <f t="shared" si="80"/>
        <v>8</v>
      </c>
      <c r="L2549" s="22">
        <f t="shared" si="81"/>
        <v>1995</v>
      </c>
    </row>
    <row r="2550" spans="1:12" ht="17.100000000000001" customHeight="1">
      <c r="A2550" t="s">
        <v>8845</v>
      </c>
      <c r="B2550" s="11">
        <v>4309</v>
      </c>
      <c r="C2550" s="19" t="s">
        <v>6846</v>
      </c>
      <c r="D2550" s="19" t="s">
        <v>6401</v>
      </c>
      <c r="E2550" s="21" t="s">
        <v>8750</v>
      </c>
      <c r="F2550" s="21">
        <v>38759</v>
      </c>
      <c r="G2550" s="22" t="s">
        <v>726</v>
      </c>
      <c r="H2550" s="11">
        <f>COUNTIF(CAL!U:AN,B2550)</f>
        <v>1</v>
      </c>
      <c r="I2550" s="22">
        <v>5</v>
      </c>
      <c r="J2550" s="19"/>
      <c r="K2550" s="22">
        <f t="shared" si="80"/>
        <v>2</v>
      </c>
      <c r="L2550" s="22">
        <f t="shared" si="81"/>
        <v>2006</v>
      </c>
    </row>
    <row r="2551" spans="1:12" ht="17.100000000000001" customHeight="1">
      <c r="A2551" t="s">
        <v>8848</v>
      </c>
      <c r="B2551" s="11">
        <v>3183</v>
      </c>
      <c r="C2551" s="19" t="s">
        <v>9803</v>
      </c>
      <c r="D2551" s="19" t="s">
        <v>6401</v>
      </c>
      <c r="E2551" s="21" t="s">
        <v>9804</v>
      </c>
      <c r="F2551" s="21">
        <v>36078</v>
      </c>
      <c r="G2551" s="22" t="s">
        <v>726</v>
      </c>
      <c r="H2551" s="11">
        <f>COUNTIF(CAL!U:AN,B2551)</f>
        <v>1</v>
      </c>
      <c r="I2551" s="22">
        <v>8</v>
      </c>
      <c r="J2551" s="19"/>
      <c r="K2551" s="22">
        <f t="shared" si="80"/>
        <v>10</v>
      </c>
      <c r="L2551" s="22">
        <f t="shared" si="81"/>
        <v>1998</v>
      </c>
    </row>
    <row r="2552" spans="1:12" ht="17.100000000000001" customHeight="1">
      <c r="A2552" t="s">
        <v>8850</v>
      </c>
      <c r="B2552" s="11">
        <v>1303</v>
      </c>
      <c r="C2552" s="19" t="s">
        <v>6938</v>
      </c>
      <c r="D2552" s="19" t="s">
        <v>6401</v>
      </c>
      <c r="E2552" s="21" t="s">
        <v>6939</v>
      </c>
      <c r="F2552" s="21">
        <v>33870</v>
      </c>
      <c r="G2552" s="22" t="s">
        <v>726</v>
      </c>
      <c r="H2552" s="11">
        <f>COUNTIF(CAL!U:AN,B2552)</f>
        <v>3</v>
      </c>
      <c r="I2552" s="22">
        <v>16</v>
      </c>
      <c r="J2552" s="19" t="s">
        <v>3091</v>
      </c>
      <c r="K2552" s="22">
        <f t="shared" si="80"/>
        <v>9</v>
      </c>
      <c r="L2552" s="22">
        <f t="shared" si="81"/>
        <v>1992</v>
      </c>
    </row>
    <row r="2553" spans="1:12" ht="17.100000000000001" customHeight="1">
      <c r="A2553" t="s">
        <v>8854</v>
      </c>
      <c r="B2553" s="11">
        <v>2547</v>
      </c>
      <c r="C2553" s="19" t="s">
        <v>6400</v>
      </c>
      <c r="D2553" s="19" t="s">
        <v>6401</v>
      </c>
      <c r="E2553" s="21" t="s">
        <v>6402</v>
      </c>
      <c r="F2553" s="21">
        <v>38134</v>
      </c>
      <c r="G2553" s="22" t="s">
        <v>726</v>
      </c>
      <c r="H2553" s="11">
        <f>COUNTIF(CAL!U:AN,B2553)</f>
        <v>2</v>
      </c>
      <c r="I2553" s="22">
        <v>12</v>
      </c>
      <c r="J2553" s="19"/>
      <c r="K2553" s="22">
        <f t="shared" si="80"/>
        <v>5</v>
      </c>
      <c r="L2553" s="22">
        <f t="shared" si="81"/>
        <v>2004</v>
      </c>
    </row>
    <row r="2554" spans="1:12" ht="17.100000000000001" customHeight="1">
      <c r="A2554" t="s">
        <v>8857</v>
      </c>
      <c r="B2554" s="11">
        <v>3823</v>
      </c>
      <c r="C2554" s="19" t="s">
        <v>12249</v>
      </c>
      <c r="D2554" s="19" t="s">
        <v>6401</v>
      </c>
      <c r="E2554" s="21" t="s">
        <v>12250</v>
      </c>
      <c r="F2554" s="21">
        <v>37310</v>
      </c>
      <c r="G2554" s="22" t="s">
        <v>726</v>
      </c>
      <c r="H2554" s="11">
        <f>COUNTIF(CAL!U:AN,B2554)</f>
        <v>1</v>
      </c>
      <c r="I2554" s="22">
        <v>17</v>
      </c>
      <c r="J2554" s="19"/>
      <c r="K2554" s="22">
        <f t="shared" si="80"/>
        <v>2</v>
      </c>
      <c r="L2554" s="22">
        <f t="shared" si="81"/>
        <v>2002</v>
      </c>
    </row>
    <row r="2555" spans="1:12" ht="17.100000000000001" customHeight="1">
      <c r="A2555" t="s">
        <v>8859</v>
      </c>
      <c r="B2555" s="11">
        <v>1219</v>
      </c>
      <c r="C2555" s="19" t="s">
        <v>11532</v>
      </c>
      <c r="D2555" s="19" t="s">
        <v>6401</v>
      </c>
      <c r="E2555" s="21" t="s">
        <v>11533</v>
      </c>
      <c r="F2555" s="21">
        <v>37339</v>
      </c>
      <c r="G2555" s="22" t="s">
        <v>726</v>
      </c>
      <c r="H2555" s="11">
        <f>COUNTIF(CAL!U:AN,B2555)</f>
        <v>1</v>
      </c>
      <c r="I2555" s="22">
        <v>16</v>
      </c>
      <c r="J2555" s="19" t="s">
        <v>7149</v>
      </c>
      <c r="K2555" s="22">
        <f t="shared" si="80"/>
        <v>3</v>
      </c>
      <c r="L2555" s="22">
        <f t="shared" si="81"/>
        <v>2002</v>
      </c>
    </row>
    <row r="2556" spans="1:12" ht="17.100000000000001" customHeight="1">
      <c r="A2556" t="s">
        <v>8861</v>
      </c>
      <c r="B2556" s="11">
        <v>3018</v>
      </c>
      <c r="C2556" s="19" t="s">
        <v>7157</v>
      </c>
      <c r="D2556" s="19" t="s">
        <v>6401</v>
      </c>
      <c r="E2556" s="21" t="s">
        <v>7158</v>
      </c>
      <c r="F2556" s="21">
        <v>34507</v>
      </c>
      <c r="G2556" s="22" t="s">
        <v>726</v>
      </c>
      <c r="H2556" s="11">
        <f>COUNTIF(CAL!U:AN,B2556)</f>
        <v>2</v>
      </c>
      <c r="I2556" s="22">
        <v>18</v>
      </c>
      <c r="J2556" s="19" t="s">
        <v>6947</v>
      </c>
      <c r="K2556" s="22">
        <f t="shared" si="80"/>
        <v>6</v>
      </c>
      <c r="L2556" s="22">
        <f t="shared" si="81"/>
        <v>1994</v>
      </c>
    </row>
    <row r="2557" spans="1:12" ht="17.100000000000001" customHeight="1">
      <c r="A2557" t="s">
        <v>8865</v>
      </c>
      <c r="B2557" s="11">
        <v>4315</v>
      </c>
      <c r="C2557" s="19" t="s">
        <v>7556</v>
      </c>
      <c r="D2557" s="19" t="s">
        <v>6401</v>
      </c>
      <c r="E2557" s="21" t="s">
        <v>8984</v>
      </c>
      <c r="F2557" s="21">
        <v>38342</v>
      </c>
      <c r="G2557" s="22" t="s">
        <v>726</v>
      </c>
      <c r="H2557" s="11">
        <f>COUNTIF(CAL!U:AN,B2557)</f>
        <v>1</v>
      </c>
      <c r="I2557" s="22">
        <v>5</v>
      </c>
      <c r="J2557" s="19"/>
      <c r="K2557" s="22">
        <f t="shared" si="80"/>
        <v>12</v>
      </c>
      <c r="L2557" s="22">
        <f t="shared" si="81"/>
        <v>2004</v>
      </c>
    </row>
    <row r="2558" spans="1:12" ht="17.100000000000001" customHeight="1">
      <c r="A2558" t="s">
        <v>8868</v>
      </c>
      <c r="B2558" s="11">
        <v>2396</v>
      </c>
      <c r="C2558" s="19" t="s">
        <v>11318</v>
      </c>
      <c r="D2558" s="19" t="s">
        <v>6401</v>
      </c>
      <c r="E2558" s="21" t="s">
        <v>11319</v>
      </c>
      <c r="F2558" s="21">
        <v>36578</v>
      </c>
      <c r="G2558" s="22" t="s">
        <v>726</v>
      </c>
      <c r="H2558" s="11">
        <f>COUNTIF(CAL!U:AN,B2558)</f>
        <v>1</v>
      </c>
      <c r="I2558" s="22">
        <v>12</v>
      </c>
      <c r="J2558" s="19" t="s">
        <v>6317</v>
      </c>
      <c r="K2558" s="22">
        <f t="shared" si="80"/>
        <v>2</v>
      </c>
      <c r="L2558" s="22">
        <f t="shared" si="81"/>
        <v>2000</v>
      </c>
    </row>
    <row r="2559" spans="1:12" ht="17.100000000000001" customHeight="1">
      <c r="A2559" t="s">
        <v>8871</v>
      </c>
      <c r="B2559" s="11">
        <v>4397</v>
      </c>
      <c r="C2559" s="19" t="s">
        <v>8216</v>
      </c>
      <c r="D2559" s="19" t="s">
        <v>1699</v>
      </c>
      <c r="E2559" s="21" t="s">
        <v>8217</v>
      </c>
      <c r="F2559" s="21">
        <v>38866</v>
      </c>
      <c r="G2559" s="22" t="s">
        <v>726</v>
      </c>
      <c r="H2559" s="11">
        <f>COUNTIF(CAL!U:AN,B2559)</f>
        <v>1</v>
      </c>
      <c r="I2559" s="22">
        <v>3</v>
      </c>
      <c r="J2559" s="19"/>
      <c r="K2559" s="22">
        <f t="shared" si="80"/>
        <v>5</v>
      </c>
      <c r="L2559" s="22">
        <f t="shared" si="81"/>
        <v>2006</v>
      </c>
    </row>
    <row r="2560" spans="1:12" ht="17.100000000000001" customHeight="1">
      <c r="A2560" t="s">
        <v>8873</v>
      </c>
      <c r="B2560" s="11">
        <v>4834</v>
      </c>
      <c r="C2560" s="19" t="s">
        <v>10135</v>
      </c>
      <c r="D2560" s="19" t="s">
        <v>1699</v>
      </c>
      <c r="E2560" s="21" t="s">
        <v>10136</v>
      </c>
      <c r="F2560" s="21">
        <v>38430</v>
      </c>
      <c r="G2560" s="22" t="s">
        <v>726</v>
      </c>
      <c r="H2560" s="11">
        <f>COUNTIF(CAL!U:AN,B2560)</f>
        <v>1</v>
      </c>
      <c r="I2560" s="22">
        <v>9</v>
      </c>
      <c r="J2560" s="19"/>
      <c r="K2560" s="22">
        <f t="shared" si="80"/>
        <v>3</v>
      </c>
      <c r="L2560" s="22">
        <f t="shared" si="81"/>
        <v>2005</v>
      </c>
    </row>
    <row r="2561" spans="1:12" ht="17.100000000000001" customHeight="1">
      <c r="A2561" t="s">
        <v>8875</v>
      </c>
      <c r="B2561" s="11">
        <v>4138</v>
      </c>
      <c r="C2561" s="19" t="s">
        <v>1698</v>
      </c>
      <c r="D2561" s="19" t="s">
        <v>1699</v>
      </c>
      <c r="E2561" s="21" t="s">
        <v>1700</v>
      </c>
      <c r="F2561" s="21">
        <v>37903</v>
      </c>
      <c r="G2561" s="22" t="s">
        <v>726</v>
      </c>
      <c r="H2561" s="11">
        <f>COUNTIF(CAL!U:AN,B2561)</f>
        <v>6</v>
      </c>
      <c r="I2561" s="22">
        <v>6</v>
      </c>
      <c r="J2561" s="19"/>
      <c r="K2561" s="22">
        <f t="shared" si="80"/>
        <v>10</v>
      </c>
      <c r="L2561" s="22">
        <f t="shared" si="81"/>
        <v>2003</v>
      </c>
    </row>
    <row r="2562" spans="1:12" ht="17.100000000000001" customHeight="1">
      <c r="A2562" t="s">
        <v>8877</v>
      </c>
      <c r="B2562" s="11">
        <v>3897</v>
      </c>
      <c r="C2562" s="19" t="s">
        <v>2688</v>
      </c>
      <c r="D2562" s="19" t="s">
        <v>1699</v>
      </c>
      <c r="E2562" s="21" t="s">
        <v>2757</v>
      </c>
      <c r="F2562" s="21">
        <v>38240</v>
      </c>
      <c r="G2562" s="22" t="s">
        <v>726</v>
      </c>
      <c r="H2562" s="11">
        <f>COUNTIF(CAL!U:AN,B2562)</f>
        <v>4</v>
      </c>
      <c r="I2562" s="22">
        <v>6</v>
      </c>
      <c r="J2562" s="19"/>
      <c r="K2562" s="22">
        <f t="shared" si="80"/>
        <v>9</v>
      </c>
      <c r="L2562" s="22">
        <f t="shared" si="81"/>
        <v>2004</v>
      </c>
    </row>
    <row r="2563" spans="1:12" ht="17.100000000000001" customHeight="1">
      <c r="A2563" t="s">
        <v>8880</v>
      </c>
      <c r="B2563" s="11">
        <v>3898</v>
      </c>
      <c r="C2563" s="19" t="s">
        <v>3028</v>
      </c>
      <c r="D2563" s="19" t="s">
        <v>1699</v>
      </c>
      <c r="E2563" s="20" t="s">
        <v>3029</v>
      </c>
      <c r="F2563" s="21">
        <v>37996</v>
      </c>
      <c r="G2563" s="22" t="s">
        <v>726</v>
      </c>
      <c r="H2563" s="11">
        <f>COUNTIF(CAL!U:AN,B2563)</f>
        <v>4</v>
      </c>
      <c r="I2563" s="22">
        <v>12</v>
      </c>
      <c r="J2563" s="19"/>
      <c r="K2563" s="22">
        <f t="shared" si="80"/>
        <v>1</v>
      </c>
      <c r="L2563" s="22">
        <f t="shared" si="81"/>
        <v>2004</v>
      </c>
    </row>
    <row r="2564" spans="1:12" ht="17.100000000000001" customHeight="1">
      <c r="A2564" t="s">
        <v>8882</v>
      </c>
      <c r="B2564" s="11">
        <v>4396</v>
      </c>
      <c r="C2564" s="19" t="s">
        <v>8630</v>
      </c>
      <c r="D2564" s="19" t="s">
        <v>1699</v>
      </c>
      <c r="E2564" s="21" t="s">
        <v>8631</v>
      </c>
      <c r="F2564" s="21">
        <v>38435</v>
      </c>
      <c r="G2564" s="22" t="s">
        <v>726</v>
      </c>
      <c r="H2564" s="11">
        <f>COUNTIF(CAL!U:AN,B2564)</f>
        <v>1</v>
      </c>
      <c r="I2564" s="22">
        <v>4</v>
      </c>
      <c r="J2564" s="19"/>
      <c r="K2564" s="22">
        <f t="shared" si="80"/>
        <v>3</v>
      </c>
      <c r="L2564" s="22">
        <f t="shared" si="81"/>
        <v>2005</v>
      </c>
    </row>
    <row r="2565" spans="1:12" ht="17.100000000000001" customHeight="1">
      <c r="A2565" t="s">
        <v>8885</v>
      </c>
      <c r="B2565" s="11">
        <v>4398</v>
      </c>
      <c r="C2565" s="19" t="s">
        <v>9053</v>
      </c>
      <c r="D2565" s="19" t="s">
        <v>1699</v>
      </c>
      <c r="E2565" s="21" t="s">
        <v>9054</v>
      </c>
      <c r="F2565" s="21">
        <v>36692</v>
      </c>
      <c r="G2565" s="22" t="s">
        <v>726</v>
      </c>
      <c r="H2565" s="11">
        <f>COUNTIF(CAL!U:AN,B2565)</f>
        <v>1</v>
      </c>
      <c r="I2565" s="22">
        <v>5</v>
      </c>
      <c r="J2565" s="19"/>
      <c r="K2565" s="22">
        <f t="shared" si="80"/>
        <v>6</v>
      </c>
      <c r="L2565" s="22">
        <f t="shared" si="81"/>
        <v>2000</v>
      </c>
    </row>
    <row r="2566" spans="1:12" ht="17.100000000000001" customHeight="1">
      <c r="A2566" t="s">
        <v>8887</v>
      </c>
      <c r="B2566" s="11">
        <v>2558</v>
      </c>
      <c r="C2566" s="19" t="s">
        <v>3829</v>
      </c>
      <c r="D2566" s="19" t="s">
        <v>2727</v>
      </c>
      <c r="E2566" s="21" t="s">
        <v>3830</v>
      </c>
      <c r="F2566" s="21">
        <v>35886</v>
      </c>
      <c r="G2566" s="22" t="s">
        <v>726</v>
      </c>
      <c r="H2566" s="11">
        <f>COUNTIF(CAL!U:AN,B2566)</f>
        <v>3</v>
      </c>
      <c r="I2566" s="22">
        <v>7</v>
      </c>
      <c r="J2566" s="19" t="s">
        <v>3308</v>
      </c>
      <c r="K2566" s="22">
        <f t="shared" si="80"/>
        <v>4</v>
      </c>
      <c r="L2566" s="22">
        <f t="shared" si="81"/>
        <v>1998</v>
      </c>
    </row>
    <row r="2567" spans="1:12" ht="17.100000000000001" customHeight="1">
      <c r="A2567" t="s">
        <v>8891</v>
      </c>
      <c r="B2567" s="11">
        <v>1226</v>
      </c>
      <c r="C2567" s="19" t="s">
        <v>2171</v>
      </c>
      <c r="D2567" s="19" t="s">
        <v>2727</v>
      </c>
      <c r="E2567" s="21" t="s">
        <v>5783</v>
      </c>
      <c r="F2567" s="21">
        <v>36319</v>
      </c>
      <c r="G2567" s="22" t="s">
        <v>726</v>
      </c>
      <c r="H2567" s="11">
        <f>COUNTIF(CAL!U:AN,B2567)</f>
        <v>2</v>
      </c>
      <c r="I2567" s="22">
        <v>8</v>
      </c>
      <c r="J2567" s="19"/>
      <c r="K2567" s="22">
        <f t="shared" si="80"/>
        <v>6</v>
      </c>
      <c r="L2567" s="22">
        <f t="shared" si="81"/>
        <v>1999</v>
      </c>
    </row>
    <row r="2568" spans="1:12" ht="17.100000000000001" customHeight="1">
      <c r="A2568" t="s">
        <v>8894</v>
      </c>
      <c r="B2568" s="11">
        <v>2281</v>
      </c>
      <c r="C2568" s="19" t="s">
        <v>7065</v>
      </c>
      <c r="D2568" s="19" t="s">
        <v>2727</v>
      </c>
      <c r="E2568" s="20" t="s">
        <v>9928</v>
      </c>
      <c r="F2568" s="21">
        <v>38164</v>
      </c>
      <c r="G2568" s="22" t="s">
        <v>726</v>
      </c>
      <c r="H2568" s="11">
        <f>COUNTIF(CAL!U:AN,B2568)</f>
        <v>1</v>
      </c>
      <c r="I2568" s="22">
        <v>8</v>
      </c>
      <c r="J2568" s="19"/>
      <c r="K2568" s="22">
        <f t="shared" si="80"/>
        <v>6</v>
      </c>
      <c r="L2568" s="22">
        <f t="shared" si="81"/>
        <v>2004</v>
      </c>
    </row>
    <row r="2569" spans="1:12" ht="17.100000000000001" customHeight="1">
      <c r="A2569" t="s">
        <v>8896</v>
      </c>
      <c r="B2569" s="11">
        <v>2533</v>
      </c>
      <c r="C2569" s="19" t="s">
        <v>8608</v>
      </c>
      <c r="D2569" s="19" t="s">
        <v>2727</v>
      </c>
      <c r="E2569" s="21" t="s">
        <v>8609</v>
      </c>
      <c r="F2569" s="21">
        <v>38300</v>
      </c>
      <c r="G2569" s="22" t="s">
        <v>726</v>
      </c>
      <c r="H2569" s="11">
        <f>COUNTIF(CAL!U:AN,B2569)</f>
        <v>1</v>
      </c>
      <c r="I2569" s="22">
        <v>4</v>
      </c>
      <c r="J2569" s="19"/>
      <c r="K2569" s="22">
        <f t="shared" si="80"/>
        <v>11</v>
      </c>
      <c r="L2569" s="22">
        <f t="shared" si="81"/>
        <v>2004</v>
      </c>
    </row>
    <row r="2570" spans="1:12" ht="17.100000000000001" customHeight="1">
      <c r="A2570" t="s">
        <v>8899</v>
      </c>
      <c r="B2570" s="11">
        <v>3562</v>
      </c>
      <c r="C2570" s="19" t="s">
        <v>9975</v>
      </c>
      <c r="D2570" s="19" t="s">
        <v>2727</v>
      </c>
      <c r="E2570" s="21" t="s">
        <v>9976</v>
      </c>
      <c r="F2570" s="21">
        <v>33419</v>
      </c>
      <c r="G2570" s="22" t="s">
        <v>726</v>
      </c>
      <c r="H2570" s="11">
        <f>COUNTIF(CAL!U:AN,B2570)</f>
        <v>1</v>
      </c>
      <c r="I2570" s="22">
        <v>8</v>
      </c>
      <c r="J2570" s="19"/>
      <c r="K2570" s="22">
        <f t="shared" si="80"/>
        <v>6</v>
      </c>
      <c r="L2570" s="22">
        <f t="shared" si="81"/>
        <v>1991</v>
      </c>
    </row>
    <row r="2571" spans="1:12" ht="17.100000000000001" customHeight="1">
      <c r="A2571" t="s">
        <v>8902</v>
      </c>
      <c r="B2571" s="11">
        <v>1968</v>
      </c>
      <c r="C2571" s="19" t="s">
        <v>3878</v>
      </c>
      <c r="D2571" s="19" t="s">
        <v>2727</v>
      </c>
      <c r="E2571" s="21" t="s">
        <v>3879</v>
      </c>
      <c r="F2571" s="21">
        <v>34089</v>
      </c>
      <c r="G2571" s="22" t="s">
        <v>726</v>
      </c>
      <c r="H2571" s="11">
        <f>COUNTIF(CAL!U:AN,B2571)</f>
        <v>3</v>
      </c>
      <c r="I2571" s="22">
        <v>7</v>
      </c>
      <c r="J2571" s="19"/>
      <c r="K2571" s="22">
        <f t="shared" si="80"/>
        <v>4</v>
      </c>
      <c r="L2571" s="22">
        <f t="shared" si="81"/>
        <v>1993</v>
      </c>
    </row>
    <row r="2572" spans="1:12" ht="17.100000000000001" customHeight="1">
      <c r="A2572" t="s">
        <v>8905</v>
      </c>
      <c r="B2572" s="11">
        <v>1105</v>
      </c>
      <c r="C2572" s="19" t="s">
        <v>5702</v>
      </c>
      <c r="D2572" s="19" t="s">
        <v>2727</v>
      </c>
      <c r="E2572" s="21" t="s">
        <v>5703</v>
      </c>
      <c r="F2572" s="21">
        <v>34255</v>
      </c>
      <c r="G2572" s="22" t="s">
        <v>726</v>
      </c>
      <c r="H2572" s="11">
        <f>COUNTIF(CAL!U:AN,B2572)</f>
        <v>2</v>
      </c>
      <c r="I2572" s="22">
        <v>7</v>
      </c>
      <c r="J2572" s="19" t="s">
        <v>5704</v>
      </c>
      <c r="K2572" s="22">
        <f t="shared" si="80"/>
        <v>10</v>
      </c>
      <c r="L2572" s="22">
        <f t="shared" si="81"/>
        <v>1993</v>
      </c>
    </row>
    <row r="2573" spans="1:12" ht="17.100000000000001" customHeight="1">
      <c r="A2573" t="s">
        <v>8908</v>
      </c>
      <c r="B2573" s="11">
        <v>2282</v>
      </c>
      <c r="C2573" s="19" t="s">
        <v>5583</v>
      </c>
      <c r="D2573" s="19" t="s">
        <v>2727</v>
      </c>
      <c r="E2573" s="20" t="s">
        <v>5584</v>
      </c>
      <c r="F2573" s="21">
        <v>33851</v>
      </c>
      <c r="G2573" s="22" t="s">
        <v>726</v>
      </c>
      <c r="H2573" s="11">
        <f>COUNTIF(CAL!U:AN,B2573)</f>
        <v>2</v>
      </c>
      <c r="I2573" s="22">
        <v>6</v>
      </c>
      <c r="J2573" s="19"/>
      <c r="K2573" s="22">
        <f t="shared" si="80"/>
        <v>9</v>
      </c>
      <c r="L2573" s="22">
        <f t="shared" si="81"/>
        <v>1992</v>
      </c>
    </row>
    <row r="2574" spans="1:12" ht="17.100000000000001" customHeight="1">
      <c r="A2574" t="s">
        <v>8911</v>
      </c>
      <c r="B2574" s="11">
        <v>2264</v>
      </c>
      <c r="C2574" s="19" t="s">
        <v>1476</v>
      </c>
      <c r="D2574" s="19" t="s">
        <v>1814</v>
      </c>
      <c r="E2574" s="21" t="s">
        <v>1815</v>
      </c>
      <c r="F2574" s="21">
        <v>35722</v>
      </c>
      <c r="G2574" s="22" t="s">
        <v>726</v>
      </c>
      <c r="H2574" s="11">
        <f>COUNTIF(CAL!U:AN,B2574)</f>
        <v>6</v>
      </c>
      <c r="I2574" s="22">
        <v>12</v>
      </c>
      <c r="J2574" s="19" t="s">
        <v>1816</v>
      </c>
      <c r="K2574" s="22">
        <f t="shared" ref="K2574:K2593" si="82">MONTH(F2574)</f>
        <v>10</v>
      </c>
      <c r="L2574" s="22">
        <f t="shared" ref="L2574:L2593" si="83">YEAR(F2574)</f>
        <v>1997</v>
      </c>
    </row>
    <row r="2575" spans="1:12" ht="17.100000000000001" customHeight="1">
      <c r="A2575" t="s">
        <v>8915</v>
      </c>
      <c r="B2575" s="11">
        <v>4240</v>
      </c>
      <c r="C2575" s="19" t="s">
        <v>8381</v>
      </c>
      <c r="D2575" s="19" t="s">
        <v>1814</v>
      </c>
      <c r="E2575" s="21" t="s">
        <v>8382</v>
      </c>
      <c r="F2575" s="21">
        <v>38526</v>
      </c>
      <c r="G2575" s="22" t="s">
        <v>726</v>
      </c>
      <c r="H2575" s="11">
        <f>COUNTIF(CAL!U:AN,B2575)</f>
        <v>1</v>
      </c>
      <c r="I2575" s="22">
        <v>3</v>
      </c>
      <c r="J2575" s="19"/>
      <c r="K2575" s="22">
        <f t="shared" si="82"/>
        <v>6</v>
      </c>
      <c r="L2575" s="22">
        <f t="shared" si="83"/>
        <v>2005</v>
      </c>
    </row>
    <row r="2576" spans="1:12" ht="17.100000000000001" customHeight="1">
      <c r="A2576" t="s">
        <v>8917</v>
      </c>
      <c r="B2576" s="11">
        <v>2531</v>
      </c>
      <c r="C2576" s="19" t="s">
        <v>5156</v>
      </c>
      <c r="D2576" s="19" t="s">
        <v>5729</v>
      </c>
      <c r="E2576" s="20" t="s">
        <v>5730</v>
      </c>
      <c r="F2576" s="21">
        <v>37030</v>
      </c>
      <c r="G2576" s="22" t="s">
        <v>726</v>
      </c>
      <c r="H2576" s="11">
        <f>COUNTIF(CAL!U:AN,B2576)</f>
        <v>2</v>
      </c>
      <c r="I2576" s="22">
        <v>7</v>
      </c>
      <c r="J2576" s="19"/>
      <c r="K2576" s="22">
        <f t="shared" si="82"/>
        <v>5</v>
      </c>
      <c r="L2576" s="22">
        <f t="shared" si="83"/>
        <v>2001</v>
      </c>
    </row>
    <row r="2577" spans="1:12" ht="17.100000000000001" customHeight="1">
      <c r="A2577" t="s">
        <v>8919</v>
      </c>
      <c r="B2577" s="11">
        <v>3307</v>
      </c>
      <c r="C2577" s="19" t="s">
        <v>2977</v>
      </c>
      <c r="D2577" s="19" t="s">
        <v>1238</v>
      </c>
      <c r="E2577" s="21" t="s">
        <v>2978</v>
      </c>
      <c r="F2577" s="21">
        <v>34717</v>
      </c>
      <c r="G2577" s="22" t="s">
        <v>726</v>
      </c>
      <c r="H2577" s="11">
        <f>COUNTIF(CAL!U:AN,B2577)</f>
        <v>5</v>
      </c>
      <c r="I2577" s="22">
        <v>11</v>
      </c>
      <c r="J2577" s="19"/>
      <c r="K2577" s="22">
        <f t="shared" si="82"/>
        <v>1</v>
      </c>
      <c r="L2577" s="22">
        <f t="shared" si="83"/>
        <v>1995</v>
      </c>
    </row>
    <row r="2578" spans="1:12" ht="17.100000000000001" customHeight="1">
      <c r="A2578" t="s">
        <v>8922</v>
      </c>
      <c r="B2578" s="11">
        <v>1025</v>
      </c>
      <c r="C2578" s="19" t="s">
        <v>3021</v>
      </c>
      <c r="D2578" s="19" t="s">
        <v>1238</v>
      </c>
      <c r="E2578" s="20" t="s">
        <v>3022</v>
      </c>
      <c r="F2578" s="21">
        <v>36639</v>
      </c>
      <c r="G2578" s="22" t="s">
        <v>726</v>
      </c>
      <c r="H2578" s="11">
        <f>COUNTIF(CAL!U:AN,B2578)</f>
        <v>6</v>
      </c>
      <c r="I2578" s="22">
        <v>12</v>
      </c>
      <c r="J2578" s="19" t="s">
        <v>3023</v>
      </c>
      <c r="K2578" s="22">
        <f t="shared" si="82"/>
        <v>4</v>
      </c>
      <c r="L2578" s="22">
        <f t="shared" si="83"/>
        <v>2000</v>
      </c>
    </row>
    <row r="2579" spans="1:12" ht="17.100000000000001" customHeight="1">
      <c r="A2579" t="s">
        <v>8925</v>
      </c>
      <c r="B2579" s="11">
        <v>1186</v>
      </c>
      <c r="C2579" s="19" t="s">
        <v>4296</v>
      </c>
      <c r="D2579" s="19" t="s">
        <v>1238</v>
      </c>
      <c r="E2579" s="21" t="s">
        <v>4297</v>
      </c>
      <c r="F2579" s="21">
        <v>36052</v>
      </c>
      <c r="G2579" s="22" t="s">
        <v>726</v>
      </c>
      <c r="H2579" s="11">
        <f>COUNTIF(CAL!U:AN,B2579)</f>
        <v>3</v>
      </c>
      <c r="I2579" s="22">
        <v>13</v>
      </c>
      <c r="J2579" s="19"/>
      <c r="K2579" s="22">
        <f t="shared" si="82"/>
        <v>9</v>
      </c>
      <c r="L2579" s="22">
        <f t="shared" si="83"/>
        <v>1998</v>
      </c>
    </row>
    <row r="2580" spans="1:12" ht="17.100000000000001" customHeight="1">
      <c r="A2580" t="s">
        <v>8928</v>
      </c>
      <c r="B2580" s="11">
        <v>1326</v>
      </c>
      <c r="C2580" s="19" t="s">
        <v>5798</v>
      </c>
      <c r="D2580" s="19" t="s">
        <v>1238</v>
      </c>
      <c r="E2580" s="21" t="s">
        <v>6769</v>
      </c>
      <c r="F2580" s="21">
        <v>35773</v>
      </c>
      <c r="G2580" s="22" t="s">
        <v>726</v>
      </c>
      <c r="H2580" s="11">
        <f>COUNTIF(CAL!U:AN,B2580)</f>
        <v>3</v>
      </c>
      <c r="I2580" s="22">
        <v>14</v>
      </c>
      <c r="J2580" s="19"/>
      <c r="K2580" s="22">
        <f t="shared" si="82"/>
        <v>12</v>
      </c>
      <c r="L2580" s="22">
        <f t="shared" si="83"/>
        <v>1997</v>
      </c>
    </row>
    <row r="2581" spans="1:12" ht="17.100000000000001" customHeight="1">
      <c r="A2581" t="s">
        <v>8931</v>
      </c>
      <c r="B2581" s="11">
        <v>5396</v>
      </c>
      <c r="C2581" s="19" t="s">
        <v>11276</v>
      </c>
      <c r="D2581" s="19" t="s">
        <v>1238</v>
      </c>
      <c r="E2581" s="20"/>
      <c r="F2581" s="21"/>
      <c r="G2581" s="22"/>
      <c r="H2581" s="11">
        <f>COUNTIF(CAL!U:AN,B2581)</f>
        <v>1</v>
      </c>
      <c r="I2581" s="22"/>
      <c r="J2581" s="19"/>
      <c r="K2581" s="22">
        <f t="shared" si="82"/>
        <v>1</v>
      </c>
      <c r="L2581" s="22">
        <f t="shared" si="83"/>
        <v>1900</v>
      </c>
    </row>
    <row r="2582" spans="1:12" ht="17.100000000000001" customHeight="1">
      <c r="A2582" t="s">
        <v>8934</v>
      </c>
      <c r="B2582" s="11">
        <v>3556</v>
      </c>
      <c r="C2582" s="19" t="s">
        <v>6001</v>
      </c>
      <c r="D2582" s="19" t="s">
        <v>1238</v>
      </c>
      <c r="E2582" s="20" t="s">
        <v>6002</v>
      </c>
      <c r="F2582" s="21">
        <v>36784</v>
      </c>
      <c r="G2582" s="22" t="s">
        <v>726</v>
      </c>
      <c r="H2582" s="11">
        <f>COUNTIF(CAL!U:AN,B2582)</f>
        <v>2</v>
      </c>
      <c r="I2582" s="22">
        <v>9</v>
      </c>
      <c r="J2582" s="19"/>
      <c r="K2582" s="22">
        <f t="shared" si="82"/>
        <v>9</v>
      </c>
      <c r="L2582" s="22">
        <f t="shared" si="83"/>
        <v>2000</v>
      </c>
    </row>
    <row r="2583" spans="1:12" ht="17.100000000000001" customHeight="1">
      <c r="A2583" t="s">
        <v>8937</v>
      </c>
      <c r="B2583" s="11">
        <v>4124</v>
      </c>
      <c r="C2583" s="19" t="s">
        <v>12866</v>
      </c>
      <c r="D2583" s="19" t="s">
        <v>1238</v>
      </c>
      <c r="E2583" s="21" t="s">
        <v>12867</v>
      </c>
      <c r="F2583" s="21">
        <v>36605</v>
      </c>
      <c r="G2583" s="22" t="s">
        <v>726</v>
      </c>
      <c r="H2583" s="11">
        <f>COUNTIF(CAL!U:AN,B2583)</f>
        <v>3</v>
      </c>
      <c r="I2583" s="22">
        <v>22</v>
      </c>
      <c r="J2583" s="19"/>
      <c r="K2583" s="22">
        <f t="shared" si="82"/>
        <v>3</v>
      </c>
      <c r="L2583" s="22">
        <f t="shared" si="83"/>
        <v>2000</v>
      </c>
    </row>
    <row r="2584" spans="1:12" ht="17.100000000000001" customHeight="1">
      <c r="A2584" t="s">
        <v>8940</v>
      </c>
      <c r="B2584" s="11">
        <v>1274</v>
      </c>
      <c r="C2584" s="19" t="s">
        <v>6373</v>
      </c>
      <c r="D2584" s="19" t="s">
        <v>1238</v>
      </c>
      <c r="E2584" s="21" t="s">
        <v>6374</v>
      </c>
      <c r="F2584" s="21">
        <v>36563</v>
      </c>
      <c r="G2584" s="22" t="s">
        <v>726</v>
      </c>
      <c r="H2584" s="11">
        <f>COUNTIF(CAL!U:AN,B2584)</f>
        <v>3</v>
      </c>
      <c r="I2584" s="22">
        <v>11</v>
      </c>
      <c r="J2584" s="19" t="s">
        <v>14026</v>
      </c>
      <c r="K2584" s="22">
        <f t="shared" si="82"/>
        <v>2</v>
      </c>
      <c r="L2584" s="22">
        <f t="shared" si="83"/>
        <v>2000</v>
      </c>
    </row>
    <row r="2585" spans="1:12" ht="17.100000000000001" customHeight="1">
      <c r="A2585" t="s">
        <v>8943</v>
      </c>
      <c r="B2585" s="11">
        <v>1324</v>
      </c>
      <c r="C2585" s="19" t="s">
        <v>1237</v>
      </c>
      <c r="D2585" s="19" t="s">
        <v>1238</v>
      </c>
      <c r="E2585" s="21" t="s">
        <v>1239</v>
      </c>
      <c r="F2585" s="21">
        <v>36290</v>
      </c>
      <c r="G2585" s="22" t="s">
        <v>726</v>
      </c>
      <c r="H2585" s="11">
        <f>COUNTIF(CAL!U:AN,B2585)</f>
        <v>8</v>
      </c>
      <c r="I2585" s="22">
        <v>15</v>
      </c>
      <c r="J2585" s="19"/>
      <c r="K2585" s="22">
        <f t="shared" si="82"/>
        <v>5</v>
      </c>
      <c r="L2585" s="22">
        <f t="shared" si="83"/>
        <v>1999</v>
      </c>
    </row>
    <row r="2586" spans="1:12" ht="17.100000000000001" customHeight="1">
      <c r="A2586" t="s">
        <v>8946</v>
      </c>
      <c r="B2586" s="11">
        <v>2208</v>
      </c>
      <c r="C2586" s="19" t="s">
        <v>6537</v>
      </c>
      <c r="D2586" s="19" t="s">
        <v>1238</v>
      </c>
      <c r="E2586" s="21" t="s">
        <v>6538</v>
      </c>
      <c r="F2586" s="21">
        <v>36051</v>
      </c>
      <c r="G2586" s="22" t="s">
        <v>726</v>
      </c>
      <c r="H2586" s="11">
        <f>COUNTIF(CAL!U:AN,B2586)</f>
        <v>2</v>
      </c>
      <c r="I2586" s="22">
        <v>12</v>
      </c>
      <c r="J2586" s="19"/>
      <c r="K2586" s="22">
        <f t="shared" si="82"/>
        <v>9</v>
      </c>
      <c r="L2586" s="22">
        <f t="shared" si="83"/>
        <v>1998</v>
      </c>
    </row>
    <row r="2587" spans="1:12" ht="17.100000000000001" customHeight="1">
      <c r="A2587" t="s">
        <v>8948</v>
      </c>
      <c r="B2587" s="11">
        <v>1562</v>
      </c>
      <c r="C2587" s="19" t="s">
        <v>3579</v>
      </c>
      <c r="D2587" s="19" t="s">
        <v>1238</v>
      </c>
      <c r="E2587" s="21" t="s">
        <v>7015</v>
      </c>
      <c r="F2587" s="21">
        <v>36202</v>
      </c>
      <c r="G2587" s="22" t="s">
        <v>726</v>
      </c>
      <c r="H2587" s="11">
        <f>COUNTIF(CAL!U:AN,B2587)</f>
        <v>2</v>
      </c>
      <c r="I2587" s="22">
        <v>16</v>
      </c>
      <c r="J2587" s="19"/>
      <c r="K2587" s="22">
        <f t="shared" si="82"/>
        <v>2</v>
      </c>
      <c r="L2587" s="22">
        <f t="shared" si="83"/>
        <v>1999</v>
      </c>
    </row>
    <row r="2588" spans="1:12" ht="17.100000000000001" customHeight="1">
      <c r="A2588" t="s">
        <v>8952</v>
      </c>
      <c r="B2588" s="11">
        <v>4453</v>
      </c>
      <c r="C2588" s="19" t="s">
        <v>12050</v>
      </c>
      <c r="D2588" s="19" t="s">
        <v>1261</v>
      </c>
      <c r="E2588" s="21" t="s">
        <v>12051</v>
      </c>
      <c r="F2588" s="21">
        <v>36332</v>
      </c>
      <c r="G2588" s="22" t="s">
        <v>726</v>
      </c>
      <c r="H2588" s="11">
        <f>COUNTIF(CAL!U:AN,B2588)</f>
        <v>1</v>
      </c>
      <c r="I2588" s="22">
        <v>16</v>
      </c>
      <c r="J2588" s="19"/>
      <c r="K2588" s="22">
        <f t="shared" si="82"/>
        <v>6</v>
      </c>
      <c r="L2588" s="22">
        <f t="shared" si="83"/>
        <v>1999</v>
      </c>
    </row>
    <row r="2589" spans="1:12" ht="17.100000000000001" customHeight="1">
      <c r="A2589" t="s">
        <v>8954</v>
      </c>
      <c r="B2589" s="11">
        <v>1895</v>
      </c>
      <c r="C2589" s="19" t="s">
        <v>2163</v>
      </c>
      <c r="D2589" s="19" t="s">
        <v>1261</v>
      </c>
      <c r="E2589" s="21" t="s">
        <v>2461</v>
      </c>
      <c r="F2589" s="21">
        <v>36802</v>
      </c>
      <c r="G2589" s="22" t="s">
        <v>726</v>
      </c>
      <c r="H2589" s="11">
        <f>COUNTIF(CAL!U:AN,B2589)</f>
        <v>6</v>
      </c>
      <c r="I2589" s="22">
        <v>19</v>
      </c>
      <c r="J2589" s="19"/>
      <c r="K2589" s="22">
        <f t="shared" si="82"/>
        <v>10</v>
      </c>
      <c r="L2589" s="22">
        <f t="shared" si="83"/>
        <v>2000</v>
      </c>
    </row>
    <row r="2590" spans="1:12" ht="17.100000000000001" customHeight="1">
      <c r="A2590" t="s">
        <v>8956</v>
      </c>
      <c r="B2590" s="11">
        <v>2251</v>
      </c>
      <c r="C2590" s="19" t="s">
        <v>6407</v>
      </c>
      <c r="D2590" s="19" t="s">
        <v>1261</v>
      </c>
      <c r="E2590" s="21" t="s">
        <v>6408</v>
      </c>
      <c r="F2590" s="21">
        <v>33012</v>
      </c>
      <c r="G2590" s="22" t="s">
        <v>726</v>
      </c>
      <c r="H2590" s="11">
        <f>COUNTIF(CAL!U:AN,B2590)</f>
        <v>3</v>
      </c>
      <c r="I2590" s="22">
        <v>12</v>
      </c>
      <c r="J2590" s="19"/>
      <c r="K2590" s="22">
        <f t="shared" si="82"/>
        <v>5</v>
      </c>
      <c r="L2590" s="22">
        <f t="shared" si="83"/>
        <v>1990</v>
      </c>
    </row>
    <row r="2591" spans="1:12" ht="17.100000000000001" customHeight="1">
      <c r="A2591" t="s">
        <v>8958</v>
      </c>
      <c r="B2591" s="11">
        <v>5559</v>
      </c>
      <c r="C2591" s="19" t="s">
        <v>1072</v>
      </c>
      <c r="D2591" s="19" t="s">
        <v>1261</v>
      </c>
      <c r="E2591" s="20"/>
      <c r="F2591" s="21"/>
      <c r="G2591" s="22"/>
      <c r="H2591" s="11">
        <f>COUNTIF(CAL!U:AN,B2591)</f>
        <v>2</v>
      </c>
      <c r="I2591" s="22"/>
      <c r="J2591" s="19"/>
      <c r="K2591" s="22">
        <f t="shared" si="82"/>
        <v>1</v>
      </c>
      <c r="L2591" s="22">
        <f t="shared" si="83"/>
        <v>1900</v>
      </c>
    </row>
    <row r="2592" spans="1:12" ht="17.100000000000001" customHeight="1">
      <c r="A2592" t="s">
        <v>8960</v>
      </c>
      <c r="B2592" s="11">
        <v>4134</v>
      </c>
      <c r="C2592" s="19" t="s">
        <v>4273</v>
      </c>
      <c r="D2592" s="19" t="s">
        <v>1261</v>
      </c>
      <c r="E2592" s="20" t="s">
        <v>4274</v>
      </c>
      <c r="F2592" s="21">
        <v>36259</v>
      </c>
      <c r="G2592" s="22" t="s">
        <v>726</v>
      </c>
      <c r="H2592" s="11">
        <f>COUNTIF(CAL!U:AN,B2592)</f>
        <v>3</v>
      </c>
      <c r="I2592" s="22">
        <v>13</v>
      </c>
      <c r="J2592" s="19"/>
      <c r="K2592" s="22">
        <f t="shared" si="82"/>
        <v>4</v>
      </c>
      <c r="L2592" s="22">
        <f t="shared" si="83"/>
        <v>1999</v>
      </c>
    </row>
    <row r="2593" spans="1:12" ht="17.100000000000001" customHeight="1">
      <c r="A2593" t="s">
        <v>8963</v>
      </c>
      <c r="B2593" s="11">
        <v>3953</v>
      </c>
      <c r="C2593" s="19" t="s">
        <v>867</v>
      </c>
      <c r="D2593" s="19" t="s">
        <v>1261</v>
      </c>
      <c r="E2593" s="21" t="s">
        <v>869</v>
      </c>
      <c r="F2593" s="21">
        <v>36985</v>
      </c>
      <c r="G2593" s="22" t="s">
        <v>726</v>
      </c>
      <c r="H2593" s="11">
        <f>COUNTIF(CAL!U:AN,B2593)</f>
        <v>15</v>
      </c>
      <c r="I2593" s="22">
        <v>19</v>
      </c>
      <c r="J2593" s="19" t="s">
        <v>14791</v>
      </c>
      <c r="K2593" s="22">
        <f t="shared" si="82"/>
        <v>4</v>
      </c>
      <c r="L2593" s="22">
        <f t="shared" si="83"/>
        <v>2001</v>
      </c>
    </row>
    <row r="2594" spans="1:12" ht="17.100000000000001" customHeight="1">
      <c r="A2594" t="s">
        <v>8965</v>
      </c>
      <c r="B2594" s="11">
        <v>1892</v>
      </c>
      <c r="C2594" s="19" t="s">
        <v>12404</v>
      </c>
      <c r="D2594" s="19" t="s">
        <v>1261</v>
      </c>
      <c r="E2594" s="21" t="s">
        <v>12405</v>
      </c>
      <c r="F2594" s="21">
        <v>32499</v>
      </c>
      <c r="G2594" s="22" t="s">
        <v>726</v>
      </c>
      <c r="H2594" s="11">
        <f>COUNTIF(CAL!U:AN,B2594)</f>
        <v>1</v>
      </c>
      <c r="I2594" s="22">
        <v>18</v>
      </c>
      <c r="J2594" s="19"/>
      <c r="K2594" s="22" t="e">
        <f>MONTH(f)</f>
        <v>#NAME?</v>
      </c>
      <c r="L2594" s="22" t="e">
        <f>YEAR(f)</f>
        <v>#NAME?</v>
      </c>
    </row>
    <row r="2595" spans="1:12" ht="17.100000000000001" customHeight="1">
      <c r="A2595" t="s">
        <v>8968</v>
      </c>
      <c r="B2595" s="11">
        <v>4135</v>
      </c>
      <c r="C2595" s="19" t="s">
        <v>6104</v>
      </c>
      <c r="D2595" s="19" t="s">
        <v>1261</v>
      </c>
      <c r="E2595" s="21" t="s">
        <v>6105</v>
      </c>
      <c r="F2595" s="21">
        <v>38066</v>
      </c>
      <c r="G2595" s="22" t="s">
        <v>726</v>
      </c>
      <c r="H2595" s="11">
        <f>COUNTIF(CAL!U:AN,B2595)</f>
        <v>2</v>
      </c>
      <c r="I2595" s="22">
        <v>10</v>
      </c>
      <c r="J2595" s="19"/>
      <c r="K2595" s="22">
        <f t="shared" ref="K2595:K2658" si="84">MONTH(F2595)</f>
        <v>3</v>
      </c>
      <c r="L2595" s="22">
        <f t="shared" ref="L2595:L2658" si="85">YEAR(F2595)</f>
        <v>2004</v>
      </c>
    </row>
    <row r="2596" spans="1:12" ht="17.100000000000001" customHeight="1">
      <c r="A2596" t="s">
        <v>8970</v>
      </c>
      <c r="B2596" s="11">
        <v>1248</v>
      </c>
      <c r="C2596" s="19" t="s">
        <v>6110</v>
      </c>
      <c r="D2596" s="19" t="s">
        <v>1261</v>
      </c>
      <c r="E2596" s="21" t="s">
        <v>6111</v>
      </c>
      <c r="F2596" s="21">
        <v>37245</v>
      </c>
      <c r="G2596" s="22" t="s">
        <v>6112</v>
      </c>
      <c r="H2596" s="11">
        <f>COUNTIF(CAL!U:AN,B2596)</f>
        <v>3</v>
      </c>
      <c r="I2596" s="22">
        <v>10</v>
      </c>
      <c r="J2596" s="19" t="s">
        <v>4603</v>
      </c>
      <c r="K2596" s="22">
        <f t="shared" si="84"/>
        <v>12</v>
      </c>
      <c r="L2596" s="22">
        <f t="shared" si="85"/>
        <v>2001</v>
      </c>
    </row>
    <row r="2597" spans="1:12" ht="17.100000000000001" customHeight="1">
      <c r="A2597" t="s">
        <v>8973</v>
      </c>
      <c r="B2597" s="11">
        <v>1940</v>
      </c>
      <c r="C2597" s="19" t="s">
        <v>1260</v>
      </c>
      <c r="D2597" s="19" t="s">
        <v>1261</v>
      </c>
      <c r="E2597" s="20" t="s">
        <v>1262</v>
      </c>
      <c r="F2597" s="21">
        <v>32540</v>
      </c>
      <c r="G2597" s="22" t="s">
        <v>726</v>
      </c>
      <c r="H2597" s="11">
        <f>COUNTIF(CAL!U:AN,B2597)</f>
        <v>8</v>
      </c>
      <c r="I2597" s="22">
        <v>17</v>
      </c>
      <c r="J2597" s="19" t="s">
        <v>1263</v>
      </c>
      <c r="K2597" s="22">
        <f t="shared" si="84"/>
        <v>2</v>
      </c>
      <c r="L2597" s="22">
        <f t="shared" si="85"/>
        <v>1989</v>
      </c>
    </row>
    <row r="2598" spans="1:12" ht="17.100000000000001" customHeight="1">
      <c r="A2598" t="s">
        <v>8975</v>
      </c>
      <c r="B2598" s="11">
        <v>2657</v>
      </c>
      <c r="C2598" s="19" t="s">
        <v>6179</v>
      </c>
      <c r="D2598" s="19" t="s">
        <v>1261</v>
      </c>
      <c r="E2598" s="21" t="s">
        <v>6180</v>
      </c>
      <c r="F2598" s="21">
        <v>33793</v>
      </c>
      <c r="G2598" s="22" t="s">
        <v>726</v>
      </c>
      <c r="H2598" s="11">
        <f>COUNTIF(CAL!U:AN,B2598)</f>
        <v>2</v>
      </c>
      <c r="I2598" s="22">
        <v>10</v>
      </c>
      <c r="J2598" s="19"/>
      <c r="K2598" s="22">
        <f t="shared" si="84"/>
        <v>7</v>
      </c>
      <c r="L2598" s="22">
        <f t="shared" si="85"/>
        <v>1992</v>
      </c>
    </row>
    <row r="2599" spans="1:12" ht="17.100000000000001" customHeight="1">
      <c r="A2599" t="s">
        <v>8978</v>
      </c>
      <c r="B2599" s="11">
        <v>4273</v>
      </c>
      <c r="C2599" s="19" t="s">
        <v>2052</v>
      </c>
      <c r="D2599" s="19" t="s">
        <v>1261</v>
      </c>
      <c r="E2599" s="21" t="s">
        <v>12333</v>
      </c>
      <c r="F2599" s="21">
        <v>36192</v>
      </c>
      <c r="G2599" s="22" t="s">
        <v>726</v>
      </c>
      <c r="H2599" s="11">
        <f>COUNTIF(CAL!U:AN,B2599)</f>
        <v>1</v>
      </c>
      <c r="I2599" s="22">
        <v>17</v>
      </c>
      <c r="J2599" s="19"/>
      <c r="K2599" s="22">
        <f t="shared" si="84"/>
        <v>2</v>
      </c>
      <c r="L2599" s="22">
        <f t="shared" si="85"/>
        <v>1999</v>
      </c>
    </row>
    <row r="2600" spans="1:12" ht="17.100000000000001" customHeight="1">
      <c r="A2600" t="s">
        <v>8981</v>
      </c>
      <c r="B2600" s="11">
        <v>1577</v>
      </c>
      <c r="C2600" s="19" t="s">
        <v>11818</v>
      </c>
      <c r="D2600" s="19" t="s">
        <v>1261</v>
      </c>
      <c r="E2600" s="21" t="s">
        <v>11819</v>
      </c>
      <c r="F2600" s="21">
        <v>35144</v>
      </c>
      <c r="G2600" s="22" t="s">
        <v>726</v>
      </c>
      <c r="H2600" s="11">
        <f>COUNTIF(CAL!U:AN,B2600)</f>
        <v>1</v>
      </c>
      <c r="I2600" s="22">
        <v>14</v>
      </c>
      <c r="J2600" s="19"/>
      <c r="K2600" s="22">
        <f t="shared" si="84"/>
        <v>3</v>
      </c>
      <c r="L2600" s="22">
        <f t="shared" si="85"/>
        <v>1996</v>
      </c>
    </row>
    <row r="2601" spans="1:12" ht="17.100000000000001" customHeight="1">
      <c r="A2601" t="s">
        <v>8983</v>
      </c>
      <c r="B2601" s="11">
        <v>2047</v>
      </c>
      <c r="C2601" s="19" t="s">
        <v>4688</v>
      </c>
      <c r="D2601" s="19" t="s">
        <v>1261</v>
      </c>
      <c r="E2601" s="21" t="s">
        <v>4689</v>
      </c>
      <c r="F2601" s="21">
        <v>37334</v>
      </c>
      <c r="G2601" s="22" t="s">
        <v>726</v>
      </c>
      <c r="H2601" s="11">
        <f>COUNTIF(CAL!U:AN,B2601)</f>
        <v>4</v>
      </c>
      <c r="I2601" s="22">
        <v>19</v>
      </c>
      <c r="J2601" s="19" t="s">
        <v>14790</v>
      </c>
      <c r="K2601" s="22">
        <f t="shared" si="84"/>
        <v>3</v>
      </c>
      <c r="L2601" s="22">
        <f t="shared" si="85"/>
        <v>2002</v>
      </c>
    </row>
    <row r="2602" spans="1:12" ht="17.100000000000001" customHeight="1">
      <c r="A2602" t="s">
        <v>8985</v>
      </c>
      <c r="B2602" s="11">
        <v>1367</v>
      </c>
      <c r="C2602" s="19" t="s">
        <v>2406</v>
      </c>
      <c r="D2602" s="19" t="s">
        <v>852</v>
      </c>
      <c r="E2602" s="21" t="s">
        <v>11438</v>
      </c>
      <c r="F2602" s="21">
        <v>33106</v>
      </c>
      <c r="G2602" s="22" t="s">
        <v>726</v>
      </c>
      <c r="H2602" s="11">
        <f>COUNTIF(CAL!U:AN,B2602)</f>
        <v>1</v>
      </c>
      <c r="I2602" s="22">
        <v>14</v>
      </c>
      <c r="J2602" s="19"/>
      <c r="K2602" s="22">
        <f t="shared" si="84"/>
        <v>8</v>
      </c>
      <c r="L2602" s="22">
        <f t="shared" si="85"/>
        <v>1990</v>
      </c>
    </row>
    <row r="2603" spans="1:12" ht="17.100000000000001" customHeight="1">
      <c r="A2603" t="s">
        <v>8989</v>
      </c>
      <c r="B2603" s="11">
        <v>1716</v>
      </c>
      <c r="C2603" s="19" t="s">
        <v>5906</v>
      </c>
      <c r="D2603" s="19" t="s">
        <v>852</v>
      </c>
      <c r="E2603" s="21" t="s">
        <v>5907</v>
      </c>
      <c r="F2603" s="21">
        <v>37697</v>
      </c>
      <c r="G2603" s="22" t="s">
        <v>726</v>
      </c>
      <c r="H2603" s="11">
        <f>COUNTIF(CAL!U:AN,B2603)</f>
        <v>2</v>
      </c>
      <c r="I2603" s="22">
        <v>27</v>
      </c>
      <c r="J2603" s="19" t="s">
        <v>3225</v>
      </c>
      <c r="K2603" s="22">
        <f t="shared" si="84"/>
        <v>3</v>
      </c>
      <c r="L2603" s="22">
        <f t="shared" si="85"/>
        <v>2003</v>
      </c>
    </row>
    <row r="2604" spans="1:12" ht="17.100000000000001" customHeight="1">
      <c r="A2604" t="s">
        <v>8992</v>
      </c>
      <c r="B2604" s="11">
        <v>4914</v>
      </c>
      <c r="C2604" s="19" t="s">
        <v>11454</v>
      </c>
      <c r="D2604" s="19" t="s">
        <v>852</v>
      </c>
      <c r="E2604" s="21" t="s">
        <v>11455</v>
      </c>
      <c r="F2604" s="21">
        <v>36756</v>
      </c>
      <c r="G2604" s="22" t="s">
        <v>726</v>
      </c>
      <c r="H2604" s="11">
        <f>COUNTIF(CAL!U:AN,B2604)</f>
        <v>1</v>
      </c>
      <c r="I2604" s="22">
        <v>15</v>
      </c>
      <c r="J2604" s="19"/>
      <c r="K2604" s="22">
        <f t="shared" si="84"/>
        <v>8</v>
      </c>
      <c r="L2604" s="22">
        <f t="shared" si="85"/>
        <v>2000</v>
      </c>
    </row>
    <row r="2605" spans="1:12" ht="17.100000000000001" customHeight="1">
      <c r="A2605" t="s">
        <v>8994</v>
      </c>
      <c r="B2605" s="11">
        <v>1181</v>
      </c>
      <c r="C2605" s="19" t="s">
        <v>5944</v>
      </c>
      <c r="D2605" s="19" t="s">
        <v>852</v>
      </c>
      <c r="E2605" s="21" t="s">
        <v>5945</v>
      </c>
      <c r="F2605" s="21">
        <v>35216</v>
      </c>
      <c r="G2605" s="22" t="s">
        <v>726</v>
      </c>
      <c r="H2605" s="11">
        <f>COUNTIF(CAL!U:AN,B2605)</f>
        <v>2</v>
      </c>
      <c r="I2605" s="22">
        <v>9</v>
      </c>
      <c r="J2605" s="19" t="s">
        <v>5946</v>
      </c>
      <c r="K2605" s="22">
        <f t="shared" si="84"/>
        <v>5</v>
      </c>
      <c r="L2605" s="22">
        <f t="shared" si="85"/>
        <v>1996</v>
      </c>
    </row>
    <row r="2606" spans="1:12" ht="17.100000000000001" customHeight="1">
      <c r="A2606" t="s">
        <v>8996</v>
      </c>
      <c r="B2606" s="11">
        <v>4533</v>
      </c>
      <c r="C2606" s="19" t="s">
        <v>9536</v>
      </c>
      <c r="D2606" s="19" t="s">
        <v>852</v>
      </c>
      <c r="E2606" s="21" t="s">
        <v>9537</v>
      </c>
      <c r="F2606" s="21">
        <v>34417</v>
      </c>
      <c r="G2606" s="22" t="s">
        <v>726</v>
      </c>
      <c r="H2606" s="11">
        <f>COUNTIF(CAL!U:AN,B2606)</f>
        <v>1</v>
      </c>
      <c r="I2606" s="22">
        <v>13</v>
      </c>
      <c r="J2606" s="19"/>
      <c r="K2606" s="22">
        <f t="shared" si="84"/>
        <v>3</v>
      </c>
      <c r="L2606" s="22">
        <f t="shared" si="85"/>
        <v>1994</v>
      </c>
    </row>
    <row r="2607" spans="1:12" ht="17.100000000000001" customHeight="1">
      <c r="A2607" t="s">
        <v>8999</v>
      </c>
      <c r="B2607" s="11">
        <v>1720</v>
      </c>
      <c r="C2607" s="19" t="s">
        <v>7723</v>
      </c>
      <c r="D2607" s="19" t="s">
        <v>852</v>
      </c>
      <c r="E2607" s="21" t="s">
        <v>7724</v>
      </c>
      <c r="F2607" s="21">
        <v>36417</v>
      </c>
      <c r="G2607" s="22" t="s">
        <v>726</v>
      </c>
      <c r="H2607" s="11">
        <f>COUNTIF(CAL!U:AN,B2607)</f>
        <v>2</v>
      </c>
      <c r="I2607" s="22">
        <v>31</v>
      </c>
      <c r="J2607" s="19" t="s">
        <v>7725</v>
      </c>
      <c r="K2607" s="22">
        <f t="shared" si="84"/>
        <v>9</v>
      </c>
      <c r="L2607" s="22">
        <f t="shared" si="85"/>
        <v>1999</v>
      </c>
    </row>
    <row r="2608" spans="1:12" ht="17.100000000000001" customHeight="1">
      <c r="A2608" t="s">
        <v>9002</v>
      </c>
      <c r="B2608" s="11">
        <v>2178</v>
      </c>
      <c r="C2608" s="19" t="s">
        <v>4601</v>
      </c>
      <c r="D2608" s="19" t="s">
        <v>852</v>
      </c>
      <c r="E2608" s="20" t="s">
        <v>4602</v>
      </c>
      <c r="F2608" s="21">
        <v>35562</v>
      </c>
      <c r="G2608" s="22" t="s">
        <v>726</v>
      </c>
      <c r="H2608" s="11">
        <f>COUNTIF(CAL!U:AN,B2608)</f>
        <v>3</v>
      </c>
      <c r="I2608" s="22">
        <v>18</v>
      </c>
      <c r="J2608" s="19" t="s">
        <v>4603</v>
      </c>
      <c r="K2608" s="22">
        <f t="shared" si="84"/>
        <v>5</v>
      </c>
      <c r="L2608" s="22">
        <f t="shared" si="85"/>
        <v>1997</v>
      </c>
    </row>
    <row r="2609" spans="1:12" ht="17.100000000000001" customHeight="1">
      <c r="A2609" t="s">
        <v>9005</v>
      </c>
      <c r="B2609" s="11">
        <v>1891</v>
      </c>
      <c r="C2609" s="19" t="s">
        <v>1279</v>
      </c>
      <c r="D2609" s="19" t="s">
        <v>852</v>
      </c>
      <c r="E2609" s="21" t="s">
        <v>10335</v>
      </c>
      <c r="F2609" s="21">
        <v>35071</v>
      </c>
      <c r="G2609" s="22" t="s">
        <v>726</v>
      </c>
      <c r="H2609" s="11">
        <f>COUNTIF(CAL!U:AN,B2609)</f>
        <v>2</v>
      </c>
      <c r="I2609" s="22">
        <v>28</v>
      </c>
      <c r="J2609" s="19" t="s">
        <v>8606</v>
      </c>
      <c r="K2609" s="22">
        <f t="shared" si="84"/>
        <v>1</v>
      </c>
      <c r="L2609" s="22">
        <f t="shared" si="85"/>
        <v>1996</v>
      </c>
    </row>
    <row r="2610" spans="1:12" ht="17.100000000000001" customHeight="1">
      <c r="A2610" t="s">
        <v>9008</v>
      </c>
      <c r="B2610" s="11">
        <v>1368</v>
      </c>
      <c r="C2610" s="19" t="s">
        <v>2488</v>
      </c>
      <c r="D2610" s="19" t="s">
        <v>852</v>
      </c>
      <c r="E2610" s="20" t="s">
        <v>4934</v>
      </c>
      <c r="F2610" s="21">
        <v>32318</v>
      </c>
      <c r="G2610" s="22" t="s">
        <v>726</v>
      </c>
      <c r="H2610" s="11">
        <f>COUNTIF(CAL!U:AN,B2610)</f>
        <v>4</v>
      </c>
      <c r="I2610" s="22">
        <v>32</v>
      </c>
      <c r="J2610" s="19"/>
      <c r="K2610" s="22">
        <f t="shared" si="84"/>
        <v>6</v>
      </c>
      <c r="L2610" s="22">
        <f t="shared" si="85"/>
        <v>1988</v>
      </c>
    </row>
    <row r="2611" spans="1:12" ht="17.100000000000001" customHeight="1">
      <c r="A2611" t="s">
        <v>9011</v>
      </c>
      <c r="B2611" s="11">
        <v>3125</v>
      </c>
      <c r="C2611" s="19" t="s">
        <v>11999</v>
      </c>
      <c r="D2611" s="19" t="s">
        <v>852</v>
      </c>
      <c r="E2611" s="21" t="s">
        <v>12000</v>
      </c>
      <c r="F2611" s="21">
        <v>38701</v>
      </c>
      <c r="G2611" s="22" t="s">
        <v>726</v>
      </c>
      <c r="H2611" s="11">
        <f>COUNTIF(CAL!U:AN,B2611)</f>
        <v>1</v>
      </c>
      <c r="I2611" s="22">
        <v>19</v>
      </c>
      <c r="J2611" s="19"/>
      <c r="K2611" s="22">
        <f t="shared" si="84"/>
        <v>12</v>
      </c>
      <c r="L2611" s="22">
        <f t="shared" si="85"/>
        <v>2005</v>
      </c>
    </row>
    <row r="2612" spans="1:12" ht="17.100000000000001" customHeight="1">
      <c r="A2612" t="s">
        <v>9013</v>
      </c>
      <c r="B2612" s="11">
        <v>4110</v>
      </c>
      <c r="C2612" s="19" t="s">
        <v>6511</v>
      </c>
      <c r="D2612" s="19" t="s">
        <v>852</v>
      </c>
      <c r="E2612" s="21" t="s">
        <v>6512</v>
      </c>
      <c r="F2612" s="21">
        <v>36233</v>
      </c>
      <c r="G2612" s="22" t="s">
        <v>726</v>
      </c>
      <c r="H2612" s="11">
        <f>COUNTIF(CAL!U:AN,B2612)</f>
        <v>2</v>
      </c>
      <c r="I2612" s="22">
        <v>18</v>
      </c>
      <c r="J2612" s="19"/>
      <c r="K2612" s="22">
        <f t="shared" si="84"/>
        <v>3</v>
      </c>
      <c r="L2612" s="22">
        <f t="shared" si="85"/>
        <v>1999</v>
      </c>
    </row>
    <row r="2613" spans="1:12" ht="17.100000000000001" customHeight="1">
      <c r="A2613" t="s">
        <v>9016</v>
      </c>
      <c r="B2613" s="11">
        <v>2232</v>
      </c>
      <c r="C2613" s="19" t="s">
        <v>6376</v>
      </c>
      <c r="D2613" s="19" t="s">
        <v>852</v>
      </c>
      <c r="E2613" s="21" t="s">
        <v>6377</v>
      </c>
      <c r="F2613" s="21">
        <v>33718</v>
      </c>
      <c r="G2613" s="22" t="s">
        <v>726</v>
      </c>
      <c r="H2613" s="11">
        <f>COUNTIF(CAL!U:AN,B2613)</f>
        <v>2</v>
      </c>
      <c r="I2613" s="22">
        <v>12</v>
      </c>
      <c r="J2613" s="19"/>
      <c r="K2613" s="22">
        <f t="shared" si="84"/>
        <v>4</v>
      </c>
      <c r="L2613" s="22">
        <f t="shared" si="85"/>
        <v>1992</v>
      </c>
    </row>
    <row r="2614" spans="1:12" ht="17.100000000000001" customHeight="1">
      <c r="A2614" t="s">
        <v>9019</v>
      </c>
      <c r="B2614" s="11">
        <v>4511</v>
      </c>
      <c r="C2614" s="19" t="s">
        <v>1143</v>
      </c>
      <c r="D2614" s="19" t="s">
        <v>852</v>
      </c>
      <c r="E2614" s="21" t="s">
        <v>10066</v>
      </c>
      <c r="F2614" s="21">
        <v>38470</v>
      </c>
      <c r="G2614" s="22" t="s">
        <v>726</v>
      </c>
      <c r="H2614" s="11">
        <f>COUNTIF(CAL!U:AN,B2614)</f>
        <v>1</v>
      </c>
      <c r="I2614" s="22">
        <v>12</v>
      </c>
      <c r="J2614" s="19"/>
      <c r="K2614" s="22">
        <f t="shared" si="84"/>
        <v>4</v>
      </c>
      <c r="L2614" s="22">
        <f t="shared" si="85"/>
        <v>2005</v>
      </c>
    </row>
    <row r="2615" spans="1:12" ht="17.100000000000001" customHeight="1">
      <c r="A2615" t="s">
        <v>9021</v>
      </c>
      <c r="B2615" s="11">
        <v>2460</v>
      </c>
      <c r="C2615" s="19" t="s">
        <v>2457</v>
      </c>
      <c r="D2615" s="19" t="s">
        <v>2458</v>
      </c>
      <c r="E2615" s="21" t="s">
        <v>2459</v>
      </c>
      <c r="F2615" s="21">
        <v>34799</v>
      </c>
      <c r="G2615" s="22" t="s">
        <v>726</v>
      </c>
      <c r="H2615" s="11">
        <f>COUNTIF(CAL!U:AN,B2615)</f>
        <v>5</v>
      </c>
      <c r="I2615" s="22">
        <v>19</v>
      </c>
      <c r="J2615" s="19"/>
      <c r="K2615" s="22">
        <f t="shared" si="84"/>
        <v>4</v>
      </c>
      <c r="L2615" s="22">
        <f t="shared" si="85"/>
        <v>1995</v>
      </c>
    </row>
    <row r="2616" spans="1:12" ht="17.100000000000001" customHeight="1">
      <c r="A2616" t="s">
        <v>9023</v>
      </c>
      <c r="B2616" s="11">
        <v>2048</v>
      </c>
      <c r="C2616" s="19" t="s">
        <v>12395</v>
      </c>
      <c r="D2616" s="19" t="s">
        <v>2458</v>
      </c>
      <c r="E2616" s="21" t="s">
        <v>12396</v>
      </c>
      <c r="F2616" s="21">
        <v>37113</v>
      </c>
      <c r="G2616" s="22" t="s">
        <v>726</v>
      </c>
      <c r="H2616" s="11">
        <f>COUNTIF(CAL!U:AN,B2616)</f>
        <v>1</v>
      </c>
      <c r="I2616" s="22">
        <v>18</v>
      </c>
      <c r="J2616" s="19"/>
      <c r="K2616" s="22">
        <f t="shared" si="84"/>
        <v>8</v>
      </c>
      <c r="L2616" s="22">
        <f t="shared" si="85"/>
        <v>2001</v>
      </c>
    </row>
    <row r="2617" spans="1:12" ht="17.100000000000001" customHeight="1">
      <c r="A2617" t="s">
        <v>9026</v>
      </c>
      <c r="B2617" s="11">
        <v>2735</v>
      </c>
      <c r="C2617" s="19" t="s">
        <v>11917</v>
      </c>
      <c r="D2617" s="19" t="s">
        <v>2458</v>
      </c>
      <c r="E2617" s="21" t="s">
        <v>11918</v>
      </c>
      <c r="F2617" s="21">
        <v>35685</v>
      </c>
      <c r="G2617" s="22" t="s">
        <v>726</v>
      </c>
      <c r="H2617" s="11">
        <f>COUNTIF(CAL!U:AN,B2617)</f>
        <v>2</v>
      </c>
      <c r="I2617" s="22">
        <v>15</v>
      </c>
      <c r="J2617" s="19"/>
      <c r="K2617" s="22">
        <f t="shared" si="84"/>
        <v>9</v>
      </c>
      <c r="L2617" s="22">
        <f t="shared" si="85"/>
        <v>1997</v>
      </c>
    </row>
    <row r="2618" spans="1:12" ht="17.100000000000001" customHeight="1">
      <c r="A2618" t="s">
        <v>9028</v>
      </c>
      <c r="B2618" s="11">
        <v>2904</v>
      </c>
      <c r="C2618" s="19" t="s">
        <v>8912</v>
      </c>
      <c r="D2618" s="19" t="s">
        <v>2458</v>
      </c>
      <c r="E2618" s="21" t="s">
        <v>11745</v>
      </c>
      <c r="F2618" s="21">
        <v>34519</v>
      </c>
      <c r="G2618" s="22" t="s">
        <v>726</v>
      </c>
      <c r="H2618" s="11">
        <f>COUNTIF(CAL!U:AN,B2618)</f>
        <v>1</v>
      </c>
      <c r="I2618" s="22">
        <v>14</v>
      </c>
      <c r="J2618" s="19"/>
      <c r="K2618" s="22">
        <f t="shared" si="84"/>
        <v>7</v>
      </c>
      <c r="L2618" s="22">
        <f t="shared" si="85"/>
        <v>1994</v>
      </c>
    </row>
    <row r="2619" spans="1:12" ht="17.100000000000001" customHeight="1">
      <c r="A2619" t="s">
        <v>9031</v>
      </c>
      <c r="B2619" s="11">
        <v>3582</v>
      </c>
      <c r="C2619" s="19" t="s">
        <v>5529</v>
      </c>
      <c r="D2619" s="19" t="s">
        <v>2458</v>
      </c>
      <c r="E2619" s="21" t="s">
        <v>5530</v>
      </c>
      <c r="F2619" s="21">
        <v>33052</v>
      </c>
      <c r="G2619" s="22" t="s">
        <v>726</v>
      </c>
      <c r="H2619" s="11">
        <f>COUNTIF(CAL!U:AN,B2619)</f>
        <v>2</v>
      </c>
      <c r="I2619" s="22">
        <v>6</v>
      </c>
      <c r="J2619" s="19"/>
      <c r="K2619" s="22">
        <f t="shared" si="84"/>
        <v>6</v>
      </c>
      <c r="L2619" s="22">
        <f t="shared" si="85"/>
        <v>1990</v>
      </c>
    </row>
    <row r="2620" spans="1:12" ht="17.100000000000001" customHeight="1">
      <c r="A2620" t="s">
        <v>9034</v>
      </c>
      <c r="B2620" s="11">
        <v>3779</v>
      </c>
      <c r="C2620" s="19" t="s">
        <v>12433</v>
      </c>
      <c r="D2620" s="19" t="s">
        <v>2458</v>
      </c>
      <c r="E2620" s="21" t="s">
        <v>12434</v>
      </c>
      <c r="F2620" s="21">
        <v>35182</v>
      </c>
      <c r="G2620" s="22" t="s">
        <v>726</v>
      </c>
      <c r="H2620" s="11">
        <f>COUNTIF(CAL!U:AN,B2620)</f>
        <v>1</v>
      </c>
      <c r="I2620" s="22">
        <v>18</v>
      </c>
      <c r="J2620" s="19"/>
      <c r="K2620" s="22">
        <f t="shared" si="84"/>
        <v>4</v>
      </c>
      <c r="L2620" s="22">
        <f t="shared" si="85"/>
        <v>1996</v>
      </c>
    </row>
    <row r="2621" spans="1:12" ht="17.100000000000001" customHeight="1">
      <c r="A2621" t="s">
        <v>9036</v>
      </c>
      <c r="B2621" s="11">
        <v>2050</v>
      </c>
      <c r="C2621" s="19" t="s">
        <v>12148</v>
      </c>
      <c r="D2621" s="19" t="s">
        <v>2458</v>
      </c>
      <c r="E2621" s="21" t="s">
        <v>12149</v>
      </c>
      <c r="F2621" s="21">
        <v>35879</v>
      </c>
      <c r="G2621" s="22" t="s">
        <v>726</v>
      </c>
      <c r="H2621" s="11">
        <f>COUNTIF(CAL!U:AN,B2621)</f>
        <v>1</v>
      </c>
      <c r="I2621" s="22">
        <v>16</v>
      </c>
      <c r="J2621" s="19"/>
      <c r="K2621" s="22">
        <f t="shared" si="84"/>
        <v>3</v>
      </c>
      <c r="L2621" s="22">
        <f t="shared" si="85"/>
        <v>1998</v>
      </c>
    </row>
    <row r="2622" spans="1:12" ht="17.100000000000001" customHeight="1">
      <c r="A2622" t="s">
        <v>9039</v>
      </c>
      <c r="B2622" s="11">
        <v>2502</v>
      </c>
      <c r="C2622" s="19" t="s">
        <v>4474</v>
      </c>
      <c r="D2622" s="19" t="s">
        <v>2458</v>
      </c>
      <c r="E2622" s="21" t="s">
        <v>7314</v>
      </c>
      <c r="F2622" s="21">
        <v>36689</v>
      </c>
      <c r="G2622" s="22" t="s">
        <v>726</v>
      </c>
      <c r="H2622" s="11">
        <f>COUNTIF(CAL!U:AN,B2622)</f>
        <v>3</v>
      </c>
      <c r="I2622" s="22">
        <v>31</v>
      </c>
      <c r="J2622" s="19" t="s">
        <v>14438</v>
      </c>
      <c r="K2622" s="22">
        <f t="shared" si="84"/>
        <v>6</v>
      </c>
      <c r="L2622" s="22">
        <f t="shared" si="85"/>
        <v>2000</v>
      </c>
    </row>
    <row r="2623" spans="1:12" ht="17.100000000000001" customHeight="1">
      <c r="A2623" t="s">
        <v>9041</v>
      </c>
      <c r="B2623" s="11">
        <v>5383</v>
      </c>
      <c r="C2623" s="19" t="s">
        <v>14482</v>
      </c>
      <c r="D2623" s="19" t="s">
        <v>2458</v>
      </c>
      <c r="E2623" s="21" t="s">
        <v>14483</v>
      </c>
      <c r="F2623" s="21">
        <v>36897</v>
      </c>
      <c r="G2623" s="22" t="s">
        <v>726</v>
      </c>
      <c r="H2623" s="11">
        <f>COUNTIF(CAL!U:AN,B2623)</f>
        <v>1</v>
      </c>
      <c r="I2623" s="22">
        <v>22</v>
      </c>
      <c r="J2623" s="19"/>
      <c r="K2623" s="22">
        <f t="shared" si="84"/>
        <v>1</v>
      </c>
      <c r="L2623" s="22">
        <f t="shared" si="85"/>
        <v>2001</v>
      </c>
    </row>
    <row r="2624" spans="1:12" ht="17.100000000000001" customHeight="1">
      <c r="A2624" t="s">
        <v>9044</v>
      </c>
      <c r="B2624" s="11">
        <v>3107</v>
      </c>
      <c r="C2624" s="19" t="s">
        <v>4685</v>
      </c>
      <c r="D2624" s="19" t="s">
        <v>2458</v>
      </c>
      <c r="E2624" s="21" t="s">
        <v>4686</v>
      </c>
      <c r="F2624" s="21">
        <v>35404</v>
      </c>
      <c r="G2624" s="22" t="s">
        <v>726</v>
      </c>
      <c r="H2624" s="11">
        <f>COUNTIF(CAL!U:AN,B2624)</f>
        <v>3</v>
      </c>
      <c r="I2624" s="22">
        <v>19</v>
      </c>
      <c r="J2624" s="19"/>
      <c r="K2624" s="22">
        <f t="shared" si="84"/>
        <v>12</v>
      </c>
      <c r="L2624" s="22">
        <f t="shared" si="85"/>
        <v>1996</v>
      </c>
    </row>
    <row r="2625" spans="1:12" ht="17.100000000000001" customHeight="1">
      <c r="A2625" t="s">
        <v>9047</v>
      </c>
      <c r="B2625" s="11">
        <v>4356</v>
      </c>
      <c r="C2625" s="19" t="s">
        <v>9791</v>
      </c>
      <c r="D2625" s="19" t="s">
        <v>983</v>
      </c>
      <c r="E2625" s="21" t="s">
        <v>9792</v>
      </c>
      <c r="F2625" s="21">
        <v>39545</v>
      </c>
      <c r="G2625" s="22" t="s">
        <v>726</v>
      </c>
      <c r="H2625" s="11">
        <f>COUNTIF(CAL!U:AN,B2625)</f>
        <v>1</v>
      </c>
      <c r="I2625" s="22">
        <v>8</v>
      </c>
      <c r="J2625" s="19"/>
      <c r="K2625" s="22">
        <f t="shared" si="84"/>
        <v>4</v>
      </c>
      <c r="L2625" s="22">
        <f t="shared" si="85"/>
        <v>2008</v>
      </c>
    </row>
    <row r="2626" spans="1:12" ht="17.100000000000001" customHeight="1">
      <c r="A2626" t="s">
        <v>9049</v>
      </c>
      <c r="B2626" s="11">
        <v>4020</v>
      </c>
      <c r="C2626" s="19" t="s">
        <v>6208</v>
      </c>
      <c r="D2626" s="19" t="s">
        <v>983</v>
      </c>
      <c r="E2626" s="21" t="s">
        <v>6209</v>
      </c>
      <c r="F2626" s="21">
        <v>38003</v>
      </c>
      <c r="G2626" s="22" t="s">
        <v>726</v>
      </c>
      <c r="H2626" s="11">
        <f>COUNTIF(CAL!U:AN,B2626)</f>
        <v>2</v>
      </c>
      <c r="I2626" s="22">
        <v>11</v>
      </c>
      <c r="J2626" s="19"/>
      <c r="K2626" s="22">
        <f t="shared" si="84"/>
        <v>1</v>
      </c>
      <c r="L2626" s="22">
        <f t="shared" si="85"/>
        <v>2004</v>
      </c>
    </row>
    <row r="2627" spans="1:12" ht="17.100000000000001" customHeight="1">
      <c r="A2627" t="s">
        <v>9052</v>
      </c>
      <c r="B2627" s="11">
        <v>2186</v>
      </c>
      <c r="C2627" s="19" t="s">
        <v>982</v>
      </c>
      <c r="D2627" s="19" t="s">
        <v>983</v>
      </c>
      <c r="E2627" s="21" t="s">
        <v>984</v>
      </c>
      <c r="F2627" s="21">
        <v>36710</v>
      </c>
      <c r="G2627" s="22" t="s">
        <v>726</v>
      </c>
      <c r="H2627" s="11">
        <f>COUNTIF(CAL!U:AN,B2627)</f>
        <v>11</v>
      </c>
      <c r="I2627" s="22">
        <v>18</v>
      </c>
      <c r="J2627" s="19"/>
      <c r="K2627" s="22">
        <f t="shared" si="84"/>
        <v>7</v>
      </c>
      <c r="L2627" s="22">
        <f t="shared" si="85"/>
        <v>2000</v>
      </c>
    </row>
    <row r="2628" spans="1:12" ht="17.100000000000001" customHeight="1">
      <c r="A2628" t="s">
        <v>9055</v>
      </c>
      <c r="B2628" s="11">
        <v>4015</v>
      </c>
      <c r="C2628" s="19" t="s">
        <v>4094</v>
      </c>
      <c r="D2628" s="19" t="s">
        <v>983</v>
      </c>
      <c r="E2628" s="21" t="s">
        <v>11471</v>
      </c>
      <c r="F2628" s="21">
        <v>37435</v>
      </c>
      <c r="G2628" s="22" t="s">
        <v>726</v>
      </c>
      <c r="H2628" s="11">
        <f>COUNTIF(CAL!U:AN,B2628)</f>
        <v>1</v>
      </c>
      <c r="I2628" s="22">
        <v>13</v>
      </c>
      <c r="J2628" s="19"/>
      <c r="K2628" s="22">
        <f t="shared" si="84"/>
        <v>6</v>
      </c>
      <c r="L2628" s="22">
        <f t="shared" si="85"/>
        <v>2002</v>
      </c>
    </row>
    <row r="2629" spans="1:12" ht="17.100000000000001" customHeight="1">
      <c r="A2629" t="s">
        <v>9058</v>
      </c>
      <c r="B2629" s="11">
        <v>1014</v>
      </c>
      <c r="C2629" s="19" t="s">
        <v>1284</v>
      </c>
      <c r="D2629" s="19" t="s">
        <v>983</v>
      </c>
      <c r="E2629" s="20" t="s">
        <v>1285</v>
      </c>
      <c r="F2629" s="21">
        <v>36823</v>
      </c>
      <c r="G2629" s="22" t="s">
        <v>726</v>
      </c>
      <c r="H2629" s="11">
        <f>COUNTIF(CAL!U:AN,B2629)</f>
        <v>9</v>
      </c>
      <c r="I2629" s="22">
        <v>19</v>
      </c>
      <c r="J2629" s="19"/>
      <c r="K2629" s="22">
        <f t="shared" si="84"/>
        <v>10</v>
      </c>
      <c r="L2629" s="22">
        <f t="shared" si="85"/>
        <v>2000</v>
      </c>
    </row>
    <row r="2630" spans="1:12" ht="17.100000000000001" customHeight="1">
      <c r="A2630" t="s">
        <v>9061</v>
      </c>
      <c r="B2630" s="11">
        <v>2703</v>
      </c>
      <c r="C2630" s="19" t="s">
        <v>9863</v>
      </c>
      <c r="D2630" s="19" t="s">
        <v>983</v>
      </c>
      <c r="E2630" s="20" t="s">
        <v>9864</v>
      </c>
      <c r="F2630" s="21">
        <v>38210</v>
      </c>
      <c r="G2630" s="22" t="s">
        <v>726</v>
      </c>
      <c r="H2630" s="11">
        <f>COUNTIF(CAL!U:AN,B2630)</f>
        <v>1</v>
      </c>
      <c r="I2630" s="22">
        <v>8</v>
      </c>
      <c r="J2630" s="19"/>
      <c r="K2630" s="22">
        <f t="shared" si="84"/>
        <v>8</v>
      </c>
      <c r="L2630" s="22">
        <f t="shared" si="85"/>
        <v>2004</v>
      </c>
    </row>
    <row r="2631" spans="1:12" ht="17.100000000000001" customHeight="1">
      <c r="A2631" t="s">
        <v>9064</v>
      </c>
      <c r="B2631" s="11">
        <v>2971</v>
      </c>
      <c r="C2631" s="19" t="s">
        <v>3299</v>
      </c>
      <c r="D2631" s="19" t="s">
        <v>983</v>
      </c>
      <c r="E2631" s="21" t="s">
        <v>3300</v>
      </c>
      <c r="F2631" s="21">
        <v>36919</v>
      </c>
      <c r="G2631" s="22" t="s">
        <v>726</v>
      </c>
      <c r="H2631" s="11">
        <f>COUNTIF(CAL!U:AN,B2631)</f>
        <v>4</v>
      </c>
      <c r="I2631" s="22">
        <v>18</v>
      </c>
      <c r="J2631" s="19" t="s">
        <v>3301</v>
      </c>
      <c r="K2631" s="22">
        <f t="shared" si="84"/>
        <v>1</v>
      </c>
      <c r="L2631" s="22">
        <f t="shared" si="85"/>
        <v>2001</v>
      </c>
    </row>
    <row r="2632" spans="1:12" ht="17.100000000000001" customHeight="1">
      <c r="A2632" t="s">
        <v>9066</v>
      </c>
      <c r="B2632" s="11">
        <v>2393</v>
      </c>
      <c r="C2632" s="19" t="s">
        <v>6880</v>
      </c>
      <c r="D2632" s="19" t="s">
        <v>983</v>
      </c>
      <c r="E2632" s="21" t="s">
        <v>6881</v>
      </c>
      <c r="F2632" s="21">
        <v>37615</v>
      </c>
      <c r="G2632" s="22" t="s">
        <v>726</v>
      </c>
      <c r="H2632" s="11">
        <f>COUNTIF(CAL!U:AN,B2632)</f>
        <v>2</v>
      </c>
      <c r="I2632" s="22">
        <v>15</v>
      </c>
      <c r="J2632" s="19"/>
      <c r="K2632" s="22">
        <f t="shared" si="84"/>
        <v>12</v>
      </c>
      <c r="L2632" s="22">
        <f t="shared" si="85"/>
        <v>2002</v>
      </c>
    </row>
    <row r="2633" spans="1:12" ht="17.100000000000001" customHeight="1">
      <c r="A2633" t="s">
        <v>9069</v>
      </c>
      <c r="B2633" s="11">
        <v>1612</v>
      </c>
      <c r="C2633" s="19" t="s">
        <v>7135</v>
      </c>
      <c r="D2633" s="19" t="s">
        <v>983</v>
      </c>
      <c r="E2633" s="20" t="s">
        <v>7136</v>
      </c>
      <c r="F2633" s="21">
        <v>34778</v>
      </c>
      <c r="G2633" s="22" t="s">
        <v>726</v>
      </c>
      <c r="H2633" s="11">
        <f>COUNTIF(CAL!U:AN,B2633)</f>
        <v>3</v>
      </c>
      <c r="I2633" s="22">
        <v>18</v>
      </c>
      <c r="J2633" s="19"/>
      <c r="K2633" s="22">
        <f t="shared" si="84"/>
        <v>3</v>
      </c>
      <c r="L2633" s="22">
        <f t="shared" si="85"/>
        <v>1995</v>
      </c>
    </row>
    <row r="2634" spans="1:12" ht="17.100000000000001" customHeight="1">
      <c r="A2634" t="s">
        <v>9071</v>
      </c>
      <c r="B2634" s="11">
        <v>1015</v>
      </c>
      <c r="C2634" s="19" t="s">
        <v>4591</v>
      </c>
      <c r="D2634" s="19" t="s">
        <v>983</v>
      </c>
      <c r="E2634" s="20" t="s">
        <v>4592</v>
      </c>
      <c r="F2634" s="21">
        <v>36714</v>
      </c>
      <c r="G2634" s="22" t="s">
        <v>726</v>
      </c>
      <c r="H2634" s="11">
        <f>COUNTIF(CAL!U:AN,B2634)</f>
        <v>3</v>
      </c>
      <c r="I2634" s="22">
        <v>18</v>
      </c>
      <c r="J2634" s="19"/>
      <c r="K2634" s="22">
        <f t="shared" si="84"/>
        <v>7</v>
      </c>
      <c r="L2634" s="22">
        <f t="shared" si="85"/>
        <v>2000</v>
      </c>
    </row>
    <row r="2635" spans="1:12" ht="17.100000000000001" customHeight="1">
      <c r="A2635" t="s">
        <v>9074</v>
      </c>
      <c r="B2635" s="11">
        <v>4972</v>
      </c>
      <c r="C2635" s="19" t="s">
        <v>8536</v>
      </c>
      <c r="D2635" s="19" t="s">
        <v>983</v>
      </c>
      <c r="E2635" s="21" t="s">
        <v>8537</v>
      </c>
      <c r="F2635" s="21">
        <v>36437</v>
      </c>
      <c r="G2635" s="22" t="s">
        <v>726</v>
      </c>
      <c r="H2635" s="11">
        <f>COUNTIF(CAL!U:AN,B2635)</f>
        <v>1</v>
      </c>
      <c r="I2635" s="22">
        <v>4</v>
      </c>
      <c r="J2635" s="19"/>
      <c r="K2635" s="22">
        <f t="shared" si="84"/>
        <v>10</v>
      </c>
      <c r="L2635" s="22">
        <f t="shared" si="85"/>
        <v>1999</v>
      </c>
    </row>
    <row r="2636" spans="1:12" ht="17.100000000000001" customHeight="1">
      <c r="A2636" t="s">
        <v>9076</v>
      </c>
      <c r="B2636" s="11">
        <v>4211</v>
      </c>
      <c r="C2636" s="19" t="s">
        <v>11757</v>
      </c>
      <c r="D2636" s="19" t="s">
        <v>983</v>
      </c>
      <c r="E2636" s="21" t="s">
        <v>11758</v>
      </c>
      <c r="F2636" s="21">
        <v>37546</v>
      </c>
      <c r="G2636" s="22" t="s">
        <v>726</v>
      </c>
      <c r="H2636" s="11">
        <f>COUNTIF(CAL!U:AN,B2636)</f>
        <v>1</v>
      </c>
      <c r="I2636" s="22">
        <v>14</v>
      </c>
      <c r="J2636" s="19"/>
      <c r="K2636" s="22">
        <f t="shared" si="84"/>
        <v>10</v>
      </c>
      <c r="L2636" s="22">
        <f t="shared" si="85"/>
        <v>2002</v>
      </c>
    </row>
    <row r="2637" spans="1:12" ht="17.100000000000001" customHeight="1">
      <c r="A2637" t="s">
        <v>9079</v>
      </c>
      <c r="B2637" s="11">
        <v>4249</v>
      </c>
      <c r="C2637" s="19" t="s">
        <v>12831</v>
      </c>
      <c r="D2637" s="19" t="s">
        <v>983</v>
      </c>
      <c r="E2637" s="21" t="s">
        <v>12832</v>
      </c>
      <c r="F2637" s="21">
        <v>37040</v>
      </c>
      <c r="G2637" s="22" t="s">
        <v>726</v>
      </c>
      <c r="H2637" s="11">
        <f>COUNTIF(CAL!U:AN,B2637)</f>
        <v>1</v>
      </c>
      <c r="I2637" s="22">
        <v>22</v>
      </c>
      <c r="J2637" s="19"/>
      <c r="K2637" s="22">
        <f t="shared" si="84"/>
        <v>5</v>
      </c>
      <c r="L2637" s="22">
        <f t="shared" si="85"/>
        <v>2001</v>
      </c>
    </row>
    <row r="2638" spans="1:12" ht="17.100000000000001" customHeight="1">
      <c r="A2638" t="s">
        <v>9082</v>
      </c>
      <c r="B2638" s="11">
        <v>1613</v>
      </c>
      <c r="C2638" s="19" t="s">
        <v>1309</v>
      </c>
      <c r="D2638" s="19" t="s">
        <v>983</v>
      </c>
      <c r="E2638" s="21" t="s">
        <v>7088</v>
      </c>
      <c r="F2638" s="21">
        <v>35998</v>
      </c>
      <c r="G2638" s="22" t="s">
        <v>726</v>
      </c>
      <c r="H2638" s="11">
        <f>COUNTIF(CAL!U:AN,B2638)</f>
        <v>2</v>
      </c>
      <c r="I2638" s="22">
        <v>17</v>
      </c>
      <c r="J2638" s="19"/>
      <c r="K2638" s="22">
        <f t="shared" si="84"/>
        <v>7</v>
      </c>
      <c r="L2638" s="22">
        <f t="shared" si="85"/>
        <v>1998</v>
      </c>
    </row>
    <row r="2639" spans="1:12" ht="17.100000000000001" customHeight="1">
      <c r="A2639" t="s">
        <v>9085</v>
      </c>
      <c r="B2639" s="11">
        <v>1871</v>
      </c>
      <c r="C2639" s="19" t="s">
        <v>3186</v>
      </c>
      <c r="D2639" s="19" t="s">
        <v>983</v>
      </c>
      <c r="E2639" s="20" t="s">
        <v>4480</v>
      </c>
      <c r="F2639" s="21">
        <v>36570</v>
      </c>
      <c r="G2639" s="22" t="s">
        <v>726</v>
      </c>
      <c r="H2639" s="11">
        <f>COUNTIF(CAL!U:AN,B2639)</f>
        <v>3</v>
      </c>
      <c r="I2639" s="22">
        <v>16</v>
      </c>
      <c r="J2639" s="19" t="s">
        <v>4481</v>
      </c>
      <c r="K2639" s="22">
        <f t="shared" si="84"/>
        <v>2</v>
      </c>
      <c r="L2639" s="22">
        <f t="shared" si="85"/>
        <v>2000</v>
      </c>
    </row>
    <row r="2640" spans="1:12" ht="17.100000000000001" customHeight="1">
      <c r="A2640" t="s">
        <v>9088</v>
      </c>
      <c r="B2640" s="11">
        <v>3741</v>
      </c>
      <c r="C2640" s="19" t="s">
        <v>11372</v>
      </c>
      <c r="D2640" s="19" t="s">
        <v>983</v>
      </c>
      <c r="E2640" s="21" t="s">
        <v>11373</v>
      </c>
      <c r="F2640" s="21">
        <v>38346</v>
      </c>
      <c r="G2640" s="22" t="s">
        <v>726</v>
      </c>
      <c r="H2640" s="11">
        <f>COUNTIF(CAL!U:AN,B2640)</f>
        <v>2</v>
      </c>
      <c r="I2640" s="22">
        <v>12</v>
      </c>
      <c r="J2640" s="19"/>
      <c r="K2640" s="22">
        <f t="shared" si="84"/>
        <v>12</v>
      </c>
      <c r="L2640" s="22">
        <f t="shared" si="85"/>
        <v>2004</v>
      </c>
    </row>
    <row r="2641" spans="1:12" ht="17.100000000000001" customHeight="1">
      <c r="A2641" t="s">
        <v>9090</v>
      </c>
      <c r="B2641" s="11">
        <v>1071</v>
      </c>
      <c r="C2641" s="19" t="s">
        <v>1893</v>
      </c>
      <c r="D2641" s="19" t="s">
        <v>983</v>
      </c>
      <c r="E2641" s="21" t="s">
        <v>1894</v>
      </c>
      <c r="F2641" s="21">
        <v>36713</v>
      </c>
      <c r="G2641" s="22" t="s">
        <v>726</v>
      </c>
      <c r="H2641" s="11">
        <f>COUNTIF(CAL!U:AN,B2641)</f>
        <v>7</v>
      </c>
      <c r="I2641" s="22">
        <v>16</v>
      </c>
      <c r="J2641" s="19"/>
      <c r="K2641" s="22">
        <f t="shared" si="84"/>
        <v>7</v>
      </c>
      <c r="L2641" s="22">
        <f t="shared" si="85"/>
        <v>2000</v>
      </c>
    </row>
    <row r="2642" spans="1:12" ht="17.100000000000001" customHeight="1">
      <c r="A2642" t="s">
        <v>9093</v>
      </c>
      <c r="B2642" s="11">
        <v>1016</v>
      </c>
      <c r="C2642" s="19" t="s">
        <v>11617</v>
      </c>
      <c r="D2642" s="19" t="s">
        <v>983</v>
      </c>
      <c r="E2642" s="20" t="s">
        <v>11618</v>
      </c>
      <c r="F2642" s="21">
        <v>37333</v>
      </c>
      <c r="G2642" s="22" t="s">
        <v>726</v>
      </c>
      <c r="H2642" s="11">
        <f>COUNTIF(CAL!U:AN,B2642)</f>
        <v>1</v>
      </c>
      <c r="I2642" s="22">
        <v>13</v>
      </c>
      <c r="J2642" s="19"/>
      <c r="K2642" s="22">
        <f t="shared" si="84"/>
        <v>3</v>
      </c>
      <c r="L2642" s="22">
        <f t="shared" si="85"/>
        <v>2002</v>
      </c>
    </row>
    <row r="2643" spans="1:12" ht="17.100000000000001" customHeight="1">
      <c r="A2643" t="s">
        <v>9096</v>
      </c>
      <c r="B2643" s="11">
        <v>4669</v>
      </c>
      <c r="C2643" s="19" t="s">
        <v>4900</v>
      </c>
      <c r="D2643" s="19" t="s">
        <v>843</v>
      </c>
      <c r="E2643" s="21" t="s">
        <v>4901</v>
      </c>
      <c r="F2643" s="21">
        <v>37916</v>
      </c>
      <c r="G2643" s="22" t="s">
        <v>726</v>
      </c>
      <c r="H2643" s="11">
        <f>COUNTIF(CAL!U:AN,B2643)</f>
        <v>3</v>
      </c>
      <c r="I2643" s="22">
        <v>25</v>
      </c>
      <c r="J2643" s="19"/>
      <c r="K2643" s="22">
        <f t="shared" si="84"/>
        <v>10</v>
      </c>
      <c r="L2643" s="22">
        <f t="shared" si="85"/>
        <v>2003</v>
      </c>
    </row>
    <row r="2644" spans="1:12" ht="17.100000000000001" customHeight="1">
      <c r="A2644" t="s">
        <v>9099</v>
      </c>
      <c r="B2644" s="11">
        <v>4774</v>
      </c>
      <c r="C2644" s="19" t="s">
        <v>7962</v>
      </c>
      <c r="D2644" s="19" t="s">
        <v>843</v>
      </c>
      <c r="E2644" s="21" t="s">
        <v>7963</v>
      </c>
      <c r="F2644" s="21">
        <v>39928</v>
      </c>
      <c r="G2644" s="22" t="s">
        <v>726</v>
      </c>
      <c r="H2644" s="11">
        <f>COUNTIF(CAL!U:AN,B2644)</f>
        <v>1</v>
      </c>
      <c r="I2644" s="22">
        <v>2</v>
      </c>
      <c r="J2644" s="19"/>
      <c r="K2644" s="22">
        <f t="shared" si="84"/>
        <v>4</v>
      </c>
      <c r="L2644" s="22">
        <f t="shared" si="85"/>
        <v>2009</v>
      </c>
    </row>
    <row r="2645" spans="1:12" ht="17.100000000000001" customHeight="1">
      <c r="A2645" t="s">
        <v>9102</v>
      </c>
      <c r="B2645" s="11">
        <v>4142</v>
      </c>
      <c r="C2645" s="19" t="s">
        <v>9839</v>
      </c>
      <c r="D2645" s="19" t="s">
        <v>843</v>
      </c>
      <c r="E2645" s="21" t="s">
        <v>9840</v>
      </c>
      <c r="F2645" s="21">
        <v>37722</v>
      </c>
      <c r="G2645" s="22" t="s">
        <v>726</v>
      </c>
      <c r="H2645" s="11">
        <f>COUNTIF(CAL!U:AN,B2645)</f>
        <v>1</v>
      </c>
      <c r="I2645" s="22">
        <v>8</v>
      </c>
      <c r="J2645" s="19"/>
      <c r="K2645" s="22">
        <f t="shared" si="84"/>
        <v>4</v>
      </c>
      <c r="L2645" s="22">
        <f t="shared" si="85"/>
        <v>2003</v>
      </c>
    </row>
    <row r="2646" spans="1:12" ht="17.100000000000001" customHeight="1">
      <c r="A2646" t="s">
        <v>9104</v>
      </c>
      <c r="B2646" s="11">
        <v>3513</v>
      </c>
      <c r="C2646" s="19" t="s">
        <v>3001</v>
      </c>
      <c r="D2646" s="19" t="s">
        <v>843</v>
      </c>
      <c r="E2646" s="21" t="s">
        <v>3002</v>
      </c>
      <c r="F2646" s="21">
        <v>38040</v>
      </c>
      <c r="G2646" s="22" t="s">
        <v>726</v>
      </c>
      <c r="H2646" s="11">
        <f>COUNTIF(CAL!U:AN,B2646)</f>
        <v>4</v>
      </c>
      <c r="I2646" s="22">
        <v>11</v>
      </c>
      <c r="J2646" s="19" t="s">
        <v>3003</v>
      </c>
      <c r="K2646" s="22">
        <f t="shared" si="84"/>
        <v>2</v>
      </c>
      <c r="L2646" s="22">
        <f t="shared" si="85"/>
        <v>2004</v>
      </c>
    </row>
    <row r="2647" spans="1:12" ht="17.100000000000001" customHeight="1">
      <c r="A2647" t="s">
        <v>9106</v>
      </c>
      <c r="B2647" s="11">
        <v>3514</v>
      </c>
      <c r="C2647" s="19" t="s">
        <v>7531</v>
      </c>
      <c r="D2647" s="19" t="s">
        <v>843</v>
      </c>
      <c r="E2647" s="21" t="s">
        <v>7532</v>
      </c>
      <c r="F2647" s="21">
        <v>38016</v>
      </c>
      <c r="G2647" s="22" t="s">
        <v>726</v>
      </c>
      <c r="H2647" s="11">
        <f>COUNTIF(CAL!U:AN,B2647)</f>
        <v>2</v>
      </c>
      <c r="I2647" s="22">
        <v>24</v>
      </c>
      <c r="J2647" s="19" t="s">
        <v>3003</v>
      </c>
      <c r="K2647" s="22">
        <f t="shared" si="84"/>
        <v>1</v>
      </c>
      <c r="L2647" s="22">
        <f t="shared" si="85"/>
        <v>2004</v>
      </c>
    </row>
    <row r="2648" spans="1:12" ht="17.100000000000001" customHeight="1">
      <c r="A2648" t="s">
        <v>9109</v>
      </c>
      <c r="B2648" s="11">
        <v>4773</v>
      </c>
      <c r="C2648" s="19" t="s">
        <v>13007</v>
      </c>
      <c r="D2648" s="19" t="s">
        <v>843</v>
      </c>
      <c r="E2648" s="21" t="s">
        <v>13008</v>
      </c>
      <c r="F2648" s="21">
        <v>37646</v>
      </c>
      <c r="G2648" s="22" t="s">
        <v>726</v>
      </c>
      <c r="H2648" s="11">
        <f>COUNTIF(CAL!U:AN,B2648)</f>
        <v>1</v>
      </c>
      <c r="I2648" s="22">
        <v>25</v>
      </c>
      <c r="J2648" s="19"/>
      <c r="K2648" s="22">
        <f t="shared" si="84"/>
        <v>1</v>
      </c>
      <c r="L2648" s="22">
        <f t="shared" si="85"/>
        <v>2003</v>
      </c>
    </row>
    <row r="2649" spans="1:12" ht="17.100000000000001" customHeight="1">
      <c r="A2649" t="s">
        <v>9111</v>
      </c>
      <c r="B2649" s="11">
        <v>3937</v>
      </c>
      <c r="C2649" s="19" t="s">
        <v>4125</v>
      </c>
      <c r="D2649" s="19" t="s">
        <v>843</v>
      </c>
      <c r="E2649" s="21" t="s">
        <v>4126</v>
      </c>
      <c r="F2649" s="21">
        <v>38710</v>
      </c>
      <c r="G2649" s="22" t="s">
        <v>726</v>
      </c>
      <c r="H2649" s="11">
        <f>COUNTIF(CAL!U:AN,B2649)</f>
        <v>3</v>
      </c>
      <c r="I2649" s="22">
        <v>11</v>
      </c>
      <c r="J2649" s="19"/>
      <c r="K2649" s="22">
        <f t="shared" si="84"/>
        <v>12</v>
      </c>
      <c r="L2649" s="22">
        <f t="shared" si="85"/>
        <v>2005</v>
      </c>
    </row>
    <row r="2650" spans="1:12" ht="17.100000000000001" customHeight="1">
      <c r="A2650" t="s">
        <v>9114</v>
      </c>
      <c r="B2650" s="11">
        <v>3269</v>
      </c>
      <c r="C2650" s="19" t="s">
        <v>842</v>
      </c>
      <c r="D2650" s="19" t="s">
        <v>843</v>
      </c>
      <c r="E2650" s="21" t="s">
        <v>844</v>
      </c>
      <c r="F2650" s="21">
        <v>37786</v>
      </c>
      <c r="G2650" s="22" t="s">
        <v>726</v>
      </c>
      <c r="H2650" s="11">
        <f>COUNTIF(CAL!U:AN,B2650)</f>
        <v>13</v>
      </c>
      <c r="I2650" s="22">
        <v>28</v>
      </c>
      <c r="J2650" s="19" t="s">
        <v>845</v>
      </c>
      <c r="K2650" s="22">
        <f t="shared" si="84"/>
        <v>6</v>
      </c>
      <c r="L2650" s="22">
        <f t="shared" si="85"/>
        <v>2003</v>
      </c>
    </row>
    <row r="2651" spans="1:12" ht="17.100000000000001" customHeight="1">
      <c r="A2651" t="s">
        <v>9116</v>
      </c>
      <c r="B2651" s="11">
        <v>4143</v>
      </c>
      <c r="C2651" s="19" t="s">
        <v>10692</v>
      </c>
      <c r="D2651" s="19" t="s">
        <v>843</v>
      </c>
      <c r="E2651" s="21" t="s">
        <v>10693</v>
      </c>
      <c r="F2651" s="21">
        <v>37991</v>
      </c>
      <c r="G2651" s="22" t="s">
        <v>726</v>
      </c>
      <c r="H2651" s="11">
        <f>COUNTIF(CAL!U:AN,B2651)</f>
        <v>1</v>
      </c>
      <c r="I2651" s="22">
        <v>10</v>
      </c>
      <c r="J2651" s="19"/>
      <c r="K2651" s="22">
        <f t="shared" si="84"/>
        <v>1</v>
      </c>
      <c r="L2651" s="22">
        <f t="shared" si="85"/>
        <v>2004</v>
      </c>
    </row>
    <row r="2652" spans="1:12" ht="17.100000000000001" customHeight="1">
      <c r="A2652" t="s">
        <v>9119</v>
      </c>
      <c r="B2652" s="11">
        <v>4274</v>
      </c>
      <c r="C2652" s="19" t="s">
        <v>1482</v>
      </c>
      <c r="D2652" s="19" t="s">
        <v>843</v>
      </c>
      <c r="E2652" s="21" t="s">
        <v>7171</v>
      </c>
      <c r="F2652" s="21">
        <v>36889</v>
      </c>
      <c r="G2652" s="22" t="s">
        <v>726</v>
      </c>
      <c r="H2652" s="11">
        <f>COUNTIF(CAL!U:AN,B2652)</f>
        <v>2</v>
      </c>
      <c r="I2652" s="22">
        <v>18</v>
      </c>
      <c r="J2652" s="19"/>
      <c r="K2652" s="22">
        <f t="shared" si="84"/>
        <v>12</v>
      </c>
      <c r="L2652" s="22">
        <f t="shared" si="85"/>
        <v>2000</v>
      </c>
    </row>
    <row r="2653" spans="1:12" ht="17.100000000000001" customHeight="1">
      <c r="A2653" t="s">
        <v>9123</v>
      </c>
      <c r="B2653" s="11">
        <v>3210</v>
      </c>
      <c r="C2653" s="19" t="s">
        <v>2103</v>
      </c>
      <c r="D2653" s="19" t="s">
        <v>843</v>
      </c>
      <c r="E2653" s="20" t="s">
        <v>2104</v>
      </c>
      <c r="F2653" s="21">
        <v>38383</v>
      </c>
      <c r="G2653" s="22" t="s">
        <v>726</v>
      </c>
      <c r="H2653" s="11">
        <f>COUNTIF(CAL!U:AN,B2653)</f>
        <v>5</v>
      </c>
      <c r="I2653" s="22">
        <v>7</v>
      </c>
      <c r="J2653" s="19" t="s">
        <v>2105</v>
      </c>
      <c r="K2653" s="22">
        <f t="shared" si="84"/>
        <v>1</v>
      </c>
      <c r="L2653" s="22">
        <f t="shared" si="85"/>
        <v>2005</v>
      </c>
    </row>
    <row r="2654" spans="1:12" ht="17.100000000000001" customHeight="1">
      <c r="A2654" t="s">
        <v>9126</v>
      </c>
      <c r="B2654" s="11">
        <v>4822</v>
      </c>
      <c r="C2654" s="19" t="s">
        <v>11591</v>
      </c>
      <c r="D2654" s="19" t="s">
        <v>843</v>
      </c>
      <c r="E2654" s="21" t="s">
        <v>11592</v>
      </c>
      <c r="F2654" s="21">
        <v>37176</v>
      </c>
      <c r="G2654" s="22" t="s">
        <v>726</v>
      </c>
      <c r="H2654" s="11">
        <f>COUNTIF(CAL!U:AN,B2654)</f>
        <v>1</v>
      </c>
      <c r="I2654" s="22">
        <v>13</v>
      </c>
      <c r="J2654" s="19"/>
      <c r="K2654" s="22">
        <f t="shared" si="84"/>
        <v>10</v>
      </c>
      <c r="L2654" s="22">
        <f t="shared" si="85"/>
        <v>2001</v>
      </c>
    </row>
    <row r="2655" spans="1:12" ht="17.100000000000001" customHeight="1">
      <c r="A2655" t="s">
        <v>9129</v>
      </c>
      <c r="B2655" s="11">
        <v>4010</v>
      </c>
      <c r="C2655" s="19" t="s">
        <v>11061</v>
      </c>
      <c r="D2655" s="19" t="s">
        <v>843</v>
      </c>
      <c r="E2655" s="21" t="s">
        <v>11062</v>
      </c>
      <c r="F2655" s="21">
        <v>36033</v>
      </c>
      <c r="G2655" s="22" t="s">
        <v>726</v>
      </c>
      <c r="H2655" s="11">
        <f>COUNTIF(CAL!U:AN,B2655)</f>
        <v>1</v>
      </c>
      <c r="I2655" s="22">
        <v>11</v>
      </c>
      <c r="J2655" s="19"/>
      <c r="K2655" s="22">
        <f t="shared" si="84"/>
        <v>8</v>
      </c>
      <c r="L2655" s="22">
        <f t="shared" si="85"/>
        <v>1998</v>
      </c>
    </row>
    <row r="2656" spans="1:12" ht="17.100000000000001" customHeight="1">
      <c r="A2656" t="s">
        <v>9132</v>
      </c>
      <c r="B2656" s="11">
        <v>4187</v>
      </c>
      <c r="C2656" s="19" t="s">
        <v>5263</v>
      </c>
      <c r="D2656" s="19" t="s">
        <v>5264</v>
      </c>
      <c r="E2656" s="21" t="s">
        <v>5265</v>
      </c>
      <c r="F2656" s="21">
        <v>38362</v>
      </c>
      <c r="G2656" s="22" t="s">
        <v>726</v>
      </c>
      <c r="H2656" s="11">
        <f>COUNTIF(CAL!U:AN,B2656)</f>
        <v>2</v>
      </c>
      <c r="I2656" s="22">
        <v>4</v>
      </c>
      <c r="K2656" s="22">
        <f t="shared" si="84"/>
        <v>1</v>
      </c>
      <c r="L2656" s="22">
        <f t="shared" si="85"/>
        <v>2005</v>
      </c>
    </row>
    <row r="2657" spans="1:12" ht="17.100000000000001" customHeight="1">
      <c r="A2657" t="s">
        <v>9135</v>
      </c>
      <c r="B2657" s="11">
        <v>4399</v>
      </c>
      <c r="C2657" s="19" t="s">
        <v>9227</v>
      </c>
      <c r="D2657" s="19" t="s">
        <v>5264</v>
      </c>
      <c r="E2657" s="21" t="s">
        <v>9228</v>
      </c>
      <c r="F2657" s="21">
        <v>38704</v>
      </c>
      <c r="G2657" s="22" t="s">
        <v>726</v>
      </c>
      <c r="H2657" s="11">
        <f>COUNTIF(CAL!U:AN,B2657)</f>
        <v>1</v>
      </c>
      <c r="I2657" s="22">
        <v>6</v>
      </c>
      <c r="J2657" s="19"/>
      <c r="K2657" s="22">
        <f t="shared" si="84"/>
        <v>12</v>
      </c>
      <c r="L2657" s="22">
        <f t="shared" si="85"/>
        <v>2005</v>
      </c>
    </row>
    <row r="2658" spans="1:12" ht="17.100000000000001" customHeight="1">
      <c r="A2658" t="s">
        <v>9139</v>
      </c>
      <c r="B2658" s="11">
        <v>4008</v>
      </c>
      <c r="C2658" s="19" t="s">
        <v>8267</v>
      </c>
      <c r="D2658" s="19" t="s">
        <v>5264</v>
      </c>
      <c r="E2658" s="21" t="s">
        <v>8268</v>
      </c>
      <c r="F2658" s="21">
        <v>39424</v>
      </c>
      <c r="G2658" s="22" t="s">
        <v>726</v>
      </c>
      <c r="H2658" s="11">
        <f>COUNTIF(CAL!U:AN,B2658)</f>
        <v>1</v>
      </c>
      <c r="I2658" s="22">
        <v>3</v>
      </c>
      <c r="J2658" s="19"/>
      <c r="K2658" s="22">
        <f t="shared" si="84"/>
        <v>12</v>
      </c>
      <c r="L2658" s="22">
        <f t="shared" si="85"/>
        <v>2007</v>
      </c>
    </row>
    <row r="2659" spans="1:12" ht="17.100000000000001" customHeight="1">
      <c r="A2659" t="s">
        <v>9141</v>
      </c>
      <c r="B2659" s="11">
        <v>3901</v>
      </c>
      <c r="C2659" s="19" t="s">
        <v>8054</v>
      </c>
      <c r="D2659" s="19" t="s">
        <v>5264</v>
      </c>
      <c r="E2659" s="21" t="s">
        <v>8055</v>
      </c>
      <c r="F2659" s="21">
        <v>38164</v>
      </c>
      <c r="G2659" s="22" t="s">
        <v>726</v>
      </c>
      <c r="H2659" s="11">
        <f>COUNTIF(CAL!U:AN,B2659)</f>
        <v>1</v>
      </c>
      <c r="I2659" s="22">
        <v>2</v>
      </c>
      <c r="J2659" s="19"/>
      <c r="K2659" s="22">
        <f t="shared" ref="K2659:K2722" si="86">MONTH(F2659)</f>
        <v>6</v>
      </c>
      <c r="L2659" s="22">
        <f t="shared" ref="L2659:L2722" si="87">YEAR(F2659)</f>
        <v>2004</v>
      </c>
    </row>
    <row r="2660" spans="1:12" ht="17.100000000000001" customHeight="1">
      <c r="A2660" t="s">
        <v>9144</v>
      </c>
      <c r="B2660" s="11">
        <v>4835</v>
      </c>
      <c r="C2660" s="19" t="s">
        <v>9959</v>
      </c>
      <c r="D2660" s="19" t="s">
        <v>5264</v>
      </c>
      <c r="E2660" s="21" t="s">
        <v>9960</v>
      </c>
      <c r="F2660" s="21">
        <v>38299</v>
      </c>
      <c r="G2660" s="22" t="s">
        <v>726</v>
      </c>
      <c r="H2660" s="11">
        <f>COUNTIF(CAL!U:AN,B2660)</f>
        <v>1</v>
      </c>
      <c r="I2660" s="22">
        <v>8</v>
      </c>
      <c r="J2660" s="19"/>
      <c r="K2660" s="22">
        <f t="shared" si="86"/>
        <v>11</v>
      </c>
      <c r="L2660" s="22">
        <f t="shared" si="87"/>
        <v>2004</v>
      </c>
    </row>
    <row r="2661" spans="1:12" ht="17.100000000000001" customHeight="1">
      <c r="A2661" t="s">
        <v>9146</v>
      </c>
      <c r="B2661" s="11">
        <v>4644</v>
      </c>
      <c r="C2661" s="19" t="s">
        <v>9962</v>
      </c>
      <c r="D2661" s="19" t="s">
        <v>5264</v>
      </c>
      <c r="E2661" s="20" t="s">
        <v>9963</v>
      </c>
      <c r="F2661" s="21">
        <v>37048</v>
      </c>
      <c r="G2661" s="22" t="s">
        <v>726</v>
      </c>
      <c r="H2661" s="11">
        <f>COUNTIF(CAL!U:AN,B2661)</f>
        <v>1</v>
      </c>
      <c r="I2661" s="22">
        <v>8</v>
      </c>
      <c r="J2661" s="19"/>
      <c r="K2661" s="22">
        <f t="shared" si="86"/>
        <v>6</v>
      </c>
      <c r="L2661" s="22">
        <f t="shared" si="87"/>
        <v>2001</v>
      </c>
    </row>
    <row r="2662" spans="1:12" ht="17.100000000000001" customHeight="1">
      <c r="A2662" t="s">
        <v>9149</v>
      </c>
      <c r="B2662" s="11">
        <v>4272</v>
      </c>
      <c r="C2662" s="19" t="s">
        <v>1691</v>
      </c>
      <c r="D2662" s="19" t="s">
        <v>5264</v>
      </c>
      <c r="E2662" s="21" t="s">
        <v>8372</v>
      </c>
      <c r="F2662" s="21">
        <v>37981</v>
      </c>
      <c r="G2662" s="22" t="s">
        <v>726</v>
      </c>
      <c r="H2662" s="11">
        <f>COUNTIF(CAL!U:AN,B2662)</f>
        <v>1</v>
      </c>
      <c r="I2662" s="22">
        <v>3</v>
      </c>
      <c r="J2662" s="19"/>
      <c r="K2662" s="22">
        <f t="shared" si="86"/>
        <v>12</v>
      </c>
      <c r="L2662" s="22">
        <f t="shared" si="87"/>
        <v>2003</v>
      </c>
    </row>
    <row r="2663" spans="1:12" ht="17.100000000000001" customHeight="1">
      <c r="A2663" t="s">
        <v>9152</v>
      </c>
      <c r="B2663" s="11">
        <v>4546</v>
      </c>
      <c r="C2663" s="19" t="s">
        <v>9765</v>
      </c>
      <c r="D2663" s="19" t="s">
        <v>5264</v>
      </c>
      <c r="E2663" s="21" t="s">
        <v>9766</v>
      </c>
      <c r="F2663" s="21">
        <v>38375</v>
      </c>
      <c r="G2663" s="22" t="s">
        <v>726</v>
      </c>
      <c r="H2663" s="11">
        <f>COUNTIF(CAL!U:AN,B2663)</f>
        <v>1</v>
      </c>
      <c r="I2663" s="22">
        <v>7</v>
      </c>
      <c r="J2663" s="19"/>
      <c r="K2663" s="22">
        <f t="shared" si="86"/>
        <v>1</v>
      </c>
      <c r="L2663" s="22">
        <f t="shared" si="87"/>
        <v>2005</v>
      </c>
    </row>
    <row r="2664" spans="1:12" ht="17.100000000000001" customHeight="1">
      <c r="A2664" t="s">
        <v>9155</v>
      </c>
      <c r="B2664" s="11">
        <v>4839</v>
      </c>
      <c r="C2664" s="19" t="s">
        <v>5895</v>
      </c>
      <c r="D2664" s="19" t="s">
        <v>1716</v>
      </c>
      <c r="E2664" s="21" t="s">
        <v>9789</v>
      </c>
      <c r="F2664" s="21">
        <v>38155</v>
      </c>
      <c r="G2664" s="22" t="s">
        <v>726</v>
      </c>
      <c r="H2664" s="11">
        <f>COUNTIF(CAL!U:AN,B2664)</f>
        <v>1</v>
      </c>
      <c r="I2664" s="22">
        <v>8</v>
      </c>
      <c r="J2664" s="19"/>
      <c r="K2664" s="22">
        <f t="shared" si="86"/>
        <v>6</v>
      </c>
      <c r="L2664" s="22">
        <f t="shared" si="87"/>
        <v>2004</v>
      </c>
    </row>
    <row r="2665" spans="1:12" ht="17.100000000000001" customHeight="1">
      <c r="A2665" t="s">
        <v>9158</v>
      </c>
      <c r="B2665" s="11">
        <v>3785</v>
      </c>
      <c r="C2665" s="19" t="s">
        <v>4334</v>
      </c>
      <c r="D2665" s="19" t="s">
        <v>1716</v>
      </c>
      <c r="E2665" s="21" t="s">
        <v>5273</v>
      </c>
      <c r="F2665" s="21">
        <v>38971</v>
      </c>
      <c r="G2665" s="22" t="s">
        <v>726</v>
      </c>
      <c r="H2665" s="11">
        <f>COUNTIF(CAL!U:AN,B2665)</f>
        <v>2</v>
      </c>
      <c r="I2665" s="22">
        <v>4</v>
      </c>
      <c r="J2665" s="19"/>
      <c r="K2665" s="22">
        <f t="shared" si="86"/>
        <v>9</v>
      </c>
      <c r="L2665" s="22">
        <f t="shared" si="87"/>
        <v>2006</v>
      </c>
    </row>
    <row r="2666" spans="1:12" ht="17.100000000000001" customHeight="1">
      <c r="A2666" t="s">
        <v>9160</v>
      </c>
      <c r="B2666" s="11">
        <v>4545</v>
      </c>
      <c r="C2666" s="19" t="s">
        <v>3839</v>
      </c>
      <c r="D2666" s="19" t="s">
        <v>1716</v>
      </c>
      <c r="E2666" s="21" t="s">
        <v>3840</v>
      </c>
      <c r="F2666" s="21">
        <v>37503</v>
      </c>
      <c r="G2666" s="22" t="s">
        <v>726</v>
      </c>
      <c r="H2666" s="11">
        <f>COUNTIF(CAL!U:AN,B2666)</f>
        <v>3</v>
      </c>
      <c r="I2666" s="22">
        <v>7</v>
      </c>
      <c r="K2666" s="22">
        <f t="shared" si="86"/>
        <v>9</v>
      </c>
      <c r="L2666" s="22">
        <f t="shared" si="87"/>
        <v>2002</v>
      </c>
    </row>
    <row r="2667" spans="1:12" ht="17.100000000000001" customHeight="1">
      <c r="A2667" t="s">
        <v>9163</v>
      </c>
      <c r="B2667" s="11">
        <v>4056</v>
      </c>
      <c r="C2667" s="19" t="s">
        <v>10564</v>
      </c>
      <c r="D2667" s="19" t="s">
        <v>1716</v>
      </c>
      <c r="E2667" s="21" t="s">
        <v>10565</v>
      </c>
      <c r="F2667" s="21">
        <v>38426</v>
      </c>
      <c r="G2667" s="22" t="s">
        <v>726</v>
      </c>
      <c r="H2667" s="11">
        <f>COUNTIF(CAL!U:AN,B2667)</f>
        <v>1</v>
      </c>
      <c r="I2667" s="22">
        <v>10</v>
      </c>
      <c r="J2667" s="19"/>
      <c r="K2667" s="22">
        <f t="shared" si="86"/>
        <v>3</v>
      </c>
      <c r="L2667" s="22">
        <f t="shared" si="87"/>
        <v>2005</v>
      </c>
    </row>
    <row r="2668" spans="1:12" ht="17.100000000000001" customHeight="1">
      <c r="A2668" t="s">
        <v>9166</v>
      </c>
      <c r="B2668" s="11">
        <v>4838</v>
      </c>
      <c r="C2668" s="19" t="s">
        <v>7788</v>
      </c>
      <c r="D2668" s="19" t="s">
        <v>1716</v>
      </c>
      <c r="E2668" s="20" t="s">
        <v>7789</v>
      </c>
      <c r="F2668" s="21">
        <v>38985</v>
      </c>
      <c r="G2668" s="22" t="s">
        <v>726</v>
      </c>
      <c r="H2668" s="11">
        <f>COUNTIF(CAL!U:AN,B2668)</f>
        <v>1</v>
      </c>
      <c r="I2668" s="22">
        <v>1</v>
      </c>
      <c r="J2668" s="19"/>
      <c r="K2668" s="22">
        <f t="shared" si="86"/>
        <v>9</v>
      </c>
      <c r="L2668" s="22">
        <f t="shared" si="87"/>
        <v>2006</v>
      </c>
    </row>
    <row r="2669" spans="1:12" ht="17.100000000000001" customHeight="1">
      <c r="A2669" t="s">
        <v>9169</v>
      </c>
      <c r="B2669" s="11">
        <v>4840</v>
      </c>
      <c r="C2669" s="19" t="s">
        <v>7999</v>
      </c>
      <c r="D2669" s="19" t="s">
        <v>1716</v>
      </c>
      <c r="E2669" s="21" t="s">
        <v>8000</v>
      </c>
      <c r="F2669" s="21">
        <v>39122</v>
      </c>
      <c r="G2669" s="22" t="s">
        <v>726</v>
      </c>
      <c r="H2669" s="11">
        <f>COUNTIF(CAL!U:AN,B2669)</f>
        <v>1</v>
      </c>
      <c r="I2669" s="22">
        <v>2</v>
      </c>
      <c r="J2669" s="19"/>
      <c r="K2669" s="22">
        <f t="shared" si="86"/>
        <v>2</v>
      </c>
      <c r="L2669" s="22">
        <f t="shared" si="87"/>
        <v>2007</v>
      </c>
    </row>
    <row r="2670" spans="1:12" ht="17.100000000000001" customHeight="1">
      <c r="A2670" t="s">
        <v>9172</v>
      </c>
      <c r="B2670" s="11">
        <v>4837</v>
      </c>
      <c r="C2670" s="19" t="s">
        <v>9606</v>
      </c>
      <c r="D2670" s="19" t="s">
        <v>1716</v>
      </c>
      <c r="E2670" s="21" t="s">
        <v>9607</v>
      </c>
      <c r="F2670" s="21">
        <v>38736</v>
      </c>
      <c r="G2670" s="22" t="s">
        <v>726</v>
      </c>
      <c r="H2670" s="11">
        <f>COUNTIF(CAL!U:AN,B2670)</f>
        <v>1</v>
      </c>
      <c r="I2670" s="22">
        <v>7</v>
      </c>
      <c r="J2670" s="19"/>
      <c r="K2670" s="22">
        <f t="shared" si="86"/>
        <v>1</v>
      </c>
      <c r="L2670" s="22">
        <f t="shared" si="87"/>
        <v>2006</v>
      </c>
    </row>
    <row r="2671" spans="1:12" ht="17.100000000000001" customHeight="1">
      <c r="A2671" t="s">
        <v>9175</v>
      </c>
      <c r="B2671" s="11">
        <v>3784</v>
      </c>
      <c r="C2671" s="19" t="s">
        <v>1715</v>
      </c>
      <c r="D2671" s="19" t="s">
        <v>1716</v>
      </c>
      <c r="E2671" s="21" t="s">
        <v>1717</v>
      </c>
      <c r="F2671" s="21">
        <v>38223</v>
      </c>
      <c r="G2671" s="22" t="s">
        <v>726</v>
      </c>
      <c r="H2671" s="11">
        <f>COUNTIF(CAL!U:AN,B2671)</f>
        <v>6</v>
      </c>
      <c r="I2671" s="22">
        <v>7</v>
      </c>
      <c r="J2671" s="19"/>
      <c r="K2671" s="22">
        <f t="shared" si="86"/>
        <v>8</v>
      </c>
      <c r="L2671" s="22">
        <f t="shared" si="87"/>
        <v>2004</v>
      </c>
    </row>
    <row r="2672" spans="1:12" ht="17.100000000000001" customHeight="1">
      <c r="A2672" t="s">
        <v>9178</v>
      </c>
      <c r="B2672" s="11">
        <v>4055</v>
      </c>
      <c r="C2672" s="19" t="s">
        <v>9318</v>
      </c>
      <c r="D2672" s="19" t="s">
        <v>1716</v>
      </c>
      <c r="E2672" s="20" t="s">
        <v>9319</v>
      </c>
      <c r="F2672" s="21">
        <v>38656</v>
      </c>
      <c r="G2672" s="22" t="s">
        <v>726</v>
      </c>
      <c r="H2672" s="11">
        <f>COUNTIF(CAL!U:AN,B2672)</f>
        <v>1</v>
      </c>
      <c r="I2672" s="22">
        <v>6</v>
      </c>
      <c r="J2672" s="19"/>
      <c r="K2672" s="22">
        <f t="shared" si="86"/>
        <v>10</v>
      </c>
      <c r="L2672" s="22">
        <f t="shared" si="87"/>
        <v>2005</v>
      </c>
    </row>
    <row r="2673" spans="1:12" ht="17.100000000000001" customHeight="1">
      <c r="A2673" t="s">
        <v>9181</v>
      </c>
      <c r="B2673" s="11">
        <v>4841</v>
      </c>
      <c r="C2673" s="19" t="s">
        <v>5560</v>
      </c>
      <c r="D2673" s="19" t="s">
        <v>1716</v>
      </c>
      <c r="E2673" s="21" t="s">
        <v>5561</v>
      </c>
      <c r="F2673" s="21">
        <v>35308</v>
      </c>
      <c r="G2673" s="22" t="s">
        <v>726</v>
      </c>
      <c r="H2673" s="11">
        <f>COUNTIF(CAL!U:AN,B2673)</f>
        <v>2</v>
      </c>
      <c r="I2673" s="22">
        <v>6</v>
      </c>
      <c r="J2673" s="19"/>
      <c r="K2673" s="22">
        <f t="shared" si="86"/>
        <v>8</v>
      </c>
      <c r="L2673" s="22">
        <f t="shared" si="87"/>
        <v>1996</v>
      </c>
    </row>
    <row r="2674" spans="1:12" ht="17.100000000000001" customHeight="1">
      <c r="A2674" t="s">
        <v>9183</v>
      </c>
      <c r="B2674" s="11">
        <v>4771</v>
      </c>
      <c r="C2674" s="19" t="s">
        <v>6508</v>
      </c>
      <c r="D2674" s="19" t="s">
        <v>1716</v>
      </c>
      <c r="E2674" s="21" t="s">
        <v>6509</v>
      </c>
      <c r="F2674" s="21">
        <v>36659</v>
      </c>
      <c r="G2674" s="22" t="s">
        <v>726</v>
      </c>
      <c r="H2674" s="11">
        <f>COUNTIF(CAL!U:AN,B2674)</f>
        <v>2</v>
      </c>
      <c r="I2674" s="22">
        <v>12</v>
      </c>
      <c r="J2674" s="19"/>
      <c r="K2674" s="22">
        <f t="shared" si="86"/>
        <v>5</v>
      </c>
      <c r="L2674" s="22">
        <f t="shared" si="87"/>
        <v>2000</v>
      </c>
    </row>
    <row r="2675" spans="1:12" ht="17.100000000000001" customHeight="1">
      <c r="A2675" t="s">
        <v>9185</v>
      </c>
      <c r="B2675" s="11">
        <v>4278</v>
      </c>
      <c r="C2675" s="19" t="s">
        <v>9356</v>
      </c>
      <c r="D2675" s="19" t="s">
        <v>1716</v>
      </c>
      <c r="E2675" s="21" t="s">
        <v>9357</v>
      </c>
      <c r="F2675" s="21">
        <v>39107</v>
      </c>
      <c r="G2675" s="22" t="s">
        <v>726</v>
      </c>
      <c r="H2675" s="11">
        <f>COUNTIF(CAL!U:AN,B2675)</f>
        <v>1</v>
      </c>
      <c r="I2675" s="22">
        <v>6</v>
      </c>
      <c r="J2675" s="19"/>
      <c r="K2675" s="22">
        <f t="shared" si="86"/>
        <v>1</v>
      </c>
      <c r="L2675" s="22">
        <f t="shared" si="87"/>
        <v>2007</v>
      </c>
    </row>
    <row r="2676" spans="1:12" ht="17.100000000000001" customHeight="1">
      <c r="A2676" t="s">
        <v>9187</v>
      </c>
      <c r="B2676" s="11">
        <v>4430</v>
      </c>
      <c r="C2676" s="19" t="s">
        <v>7743</v>
      </c>
      <c r="D2676" s="19" t="s">
        <v>5132</v>
      </c>
      <c r="E2676" s="21" t="s">
        <v>7744</v>
      </c>
      <c r="F2676" s="21">
        <v>38713</v>
      </c>
      <c r="G2676" s="22" t="s">
        <v>726</v>
      </c>
      <c r="H2676" s="11">
        <f>COUNTIF(CAL!U:AN,B2676)</f>
        <v>1</v>
      </c>
      <c r="I2676" s="22">
        <v>1</v>
      </c>
      <c r="J2676" s="19"/>
      <c r="K2676" s="22">
        <f t="shared" si="86"/>
        <v>12</v>
      </c>
      <c r="L2676" s="22">
        <f t="shared" si="87"/>
        <v>2005</v>
      </c>
    </row>
    <row r="2677" spans="1:12" ht="17.100000000000001" customHeight="1">
      <c r="A2677" t="s">
        <v>9190</v>
      </c>
      <c r="B2677" s="11">
        <v>4615</v>
      </c>
      <c r="C2677" s="19" t="s">
        <v>3942</v>
      </c>
      <c r="D2677" s="19" t="s">
        <v>5132</v>
      </c>
      <c r="E2677" s="21" t="s">
        <v>7746</v>
      </c>
      <c r="F2677" s="21">
        <v>38828</v>
      </c>
      <c r="G2677" s="22" t="s">
        <v>726</v>
      </c>
      <c r="H2677" s="11">
        <f>COUNTIF(CAL!U:AN,B2677)</f>
        <v>1</v>
      </c>
      <c r="I2677" s="22">
        <v>1</v>
      </c>
      <c r="J2677" s="19"/>
      <c r="K2677" s="22">
        <f t="shared" si="86"/>
        <v>4</v>
      </c>
      <c r="L2677" s="22">
        <f t="shared" si="87"/>
        <v>2006</v>
      </c>
    </row>
    <row r="2678" spans="1:12" ht="17.100000000000001" customHeight="1">
      <c r="A2678" t="s">
        <v>9192</v>
      </c>
      <c r="B2678" s="11">
        <v>4625</v>
      </c>
      <c r="C2678" s="19" t="s">
        <v>7779</v>
      </c>
      <c r="D2678" s="19" t="s">
        <v>5132</v>
      </c>
      <c r="E2678" s="21" t="s">
        <v>7780</v>
      </c>
      <c r="F2678" s="21">
        <v>38758</v>
      </c>
      <c r="G2678" s="22" t="s">
        <v>726</v>
      </c>
      <c r="H2678" s="11">
        <f>COUNTIF(CAL!U:AN,B2678)</f>
        <v>1</v>
      </c>
      <c r="I2678" s="22">
        <v>1</v>
      </c>
      <c r="J2678" s="19"/>
      <c r="K2678" s="22">
        <f t="shared" si="86"/>
        <v>2</v>
      </c>
      <c r="L2678" s="22">
        <f t="shared" si="87"/>
        <v>2006</v>
      </c>
    </row>
    <row r="2679" spans="1:12" ht="17.100000000000001" customHeight="1">
      <c r="A2679" t="s">
        <v>9195</v>
      </c>
      <c r="B2679" s="11">
        <v>5269</v>
      </c>
      <c r="C2679" s="19" t="s">
        <v>14578</v>
      </c>
      <c r="D2679" s="19" t="s">
        <v>5132</v>
      </c>
      <c r="E2679" s="21" t="s">
        <v>14715</v>
      </c>
      <c r="F2679" s="21">
        <v>38113</v>
      </c>
      <c r="G2679" s="22" t="s">
        <v>726</v>
      </c>
      <c r="H2679" s="11">
        <f>COUNTIF(CAL!U:AN,B2679)</f>
        <v>1</v>
      </c>
      <c r="I2679" s="22">
        <v>4</v>
      </c>
      <c r="J2679" s="19"/>
      <c r="K2679" s="22">
        <f t="shared" si="86"/>
        <v>5</v>
      </c>
      <c r="L2679" s="22">
        <f t="shared" si="87"/>
        <v>2004</v>
      </c>
    </row>
    <row r="2680" spans="1:12" ht="17.100000000000001" customHeight="1">
      <c r="A2680" t="s">
        <v>9197</v>
      </c>
      <c r="B2680" s="11">
        <v>4169</v>
      </c>
      <c r="C2680" s="19" t="s">
        <v>5379</v>
      </c>
      <c r="D2680" s="19" t="s">
        <v>5132</v>
      </c>
      <c r="E2680" s="21" t="s">
        <v>5380</v>
      </c>
      <c r="F2680" s="21">
        <v>35685</v>
      </c>
      <c r="G2680" s="22" t="s">
        <v>726</v>
      </c>
      <c r="H2680" s="11">
        <f>COUNTIF(CAL!U:AN,B2680)</f>
        <v>2</v>
      </c>
      <c r="I2680" s="22">
        <v>5</v>
      </c>
      <c r="J2680" s="19"/>
      <c r="K2680" s="22">
        <f t="shared" si="86"/>
        <v>9</v>
      </c>
      <c r="L2680" s="22">
        <f t="shared" si="87"/>
        <v>1997</v>
      </c>
    </row>
    <row r="2681" spans="1:12" ht="17.100000000000001" customHeight="1">
      <c r="A2681" t="s">
        <v>9200</v>
      </c>
      <c r="B2681" s="11">
        <v>4146</v>
      </c>
      <c r="C2681" s="19" t="s">
        <v>5131</v>
      </c>
      <c r="D2681" s="19" t="s">
        <v>5132</v>
      </c>
      <c r="E2681" s="21" t="s">
        <v>5133</v>
      </c>
      <c r="F2681" s="21">
        <v>37285</v>
      </c>
      <c r="G2681" s="22" t="s">
        <v>726</v>
      </c>
      <c r="H2681" s="11">
        <f>COUNTIF(CAL!U:AN,B2681)</f>
        <v>2</v>
      </c>
      <c r="I2681" s="22">
        <v>2</v>
      </c>
      <c r="J2681" s="19"/>
      <c r="K2681" s="22">
        <f t="shared" si="86"/>
        <v>1</v>
      </c>
      <c r="L2681" s="22">
        <f t="shared" si="87"/>
        <v>2002</v>
      </c>
    </row>
    <row r="2682" spans="1:12" ht="17.100000000000001" customHeight="1">
      <c r="A2682" t="s">
        <v>9202</v>
      </c>
      <c r="B2682" s="11">
        <v>4624</v>
      </c>
      <c r="C2682" s="19" t="s">
        <v>8144</v>
      </c>
      <c r="D2682" s="19" t="s">
        <v>5132</v>
      </c>
      <c r="E2682" s="20" t="s">
        <v>8147</v>
      </c>
      <c r="F2682" s="21">
        <v>37259</v>
      </c>
      <c r="G2682" s="22" t="s">
        <v>726</v>
      </c>
      <c r="H2682" s="11">
        <f>COUNTIF(CAL!U:AN,B2682)</f>
        <v>1</v>
      </c>
      <c r="I2682" s="22">
        <v>2</v>
      </c>
      <c r="J2682" s="19"/>
      <c r="K2682" s="22">
        <f t="shared" si="86"/>
        <v>1</v>
      </c>
      <c r="L2682" s="22">
        <f t="shared" si="87"/>
        <v>2002</v>
      </c>
    </row>
    <row r="2683" spans="1:12" ht="17.100000000000001" customHeight="1">
      <c r="A2683" t="s">
        <v>9205</v>
      </c>
      <c r="B2683" s="11">
        <v>5048</v>
      </c>
      <c r="C2683" s="19" t="s">
        <v>13180</v>
      </c>
      <c r="D2683" s="19" t="s">
        <v>1073</v>
      </c>
      <c r="E2683" s="21" t="s">
        <v>13932</v>
      </c>
      <c r="F2683" s="21">
        <v>38728</v>
      </c>
      <c r="G2683" s="22" t="s">
        <v>726</v>
      </c>
      <c r="H2683" s="11">
        <f>COUNTIF(CAL!U:AN,B2683)</f>
        <v>1</v>
      </c>
      <c r="I2683" s="22">
        <v>16</v>
      </c>
      <c r="J2683" s="19"/>
      <c r="K2683" s="22">
        <f t="shared" si="86"/>
        <v>1</v>
      </c>
      <c r="L2683" s="22">
        <f t="shared" si="87"/>
        <v>2006</v>
      </c>
    </row>
    <row r="2684" spans="1:12" ht="17.100000000000001" customHeight="1">
      <c r="A2684" t="s">
        <v>9208</v>
      </c>
      <c r="B2684" s="11">
        <v>2039</v>
      </c>
      <c r="C2684" s="19" t="s">
        <v>1072</v>
      </c>
      <c r="D2684" s="19" t="s">
        <v>1073</v>
      </c>
      <c r="E2684" s="21" t="s">
        <v>1074</v>
      </c>
      <c r="F2684" s="21">
        <v>36253</v>
      </c>
      <c r="G2684" s="22" t="s">
        <v>726</v>
      </c>
      <c r="H2684" s="11">
        <f>COUNTIF(CAL!U:AN,B2684)</f>
        <v>9</v>
      </c>
      <c r="I2684" s="22">
        <v>13</v>
      </c>
      <c r="J2684" s="19" t="s">
        <v>1075</v>
      </c>
      <c r="K2684" s="22">
        <f t="shared" si="86"/>
        <v>4</v>
      </c>
      <c r="L2684" s="22">
        <f t="shared" si="87"/>
        <v>1999</v>
      </c>
    </row>
    <row r="2685" spans="1:12" ht="17.100000000000001" customHeight="1">
      <c r="A2685" t="s">
        <v>9210</v>
      </c>
      <c r="B2685" s="11">
        <v>3479</v>
      </c>
      <c r="C2685" s="19" t="s">
        <v>2735</v>
      </c>
      <c r="D2685" s="19" t="s">
        <v>1073</v>
      </c>
      <c r="E2685" s="21" t="s">
        <v>2736</v>
      </c>
      <c r="F2685" s="21">
        <v>36425</v>
      </c>
      <c r="G2685" s="22" t="s">
        <v>726</v>
      </c>
      <c r="H2685" s="11">
        <f>COUNTIF(CAL!U:AN,B2685)</f>
        <v>4</v>
      </c>
      <c r="I2685" s="22">
        <v>5</v>
      </c>
      <c r="J2685" s="19" t="s">
        <v>2737</v>
      </c>
      <c r="K2685" s="22">
        <f t="shared" si="86"/>
        <v>9</v>
      </c>
      <c r="L2685" s="22">
        <f t="shared" si="87"/>
        <v>1999</v>
      </c>
    </row>
    <row r="2686" spans="1:12" ht="17.100000000000001" customHeight="1">
      <c r="A2686" t="s">
        <v>9213</v>
      </c>
      <c r="B2686" s="11">
        <v>5558</v>
      </c>
      <c r="C2686" s="19" t="s">
        <v>13058</v>
      </c>
      <c r="D2686" s="19" t="s">
        <v>1073</v>
      </c>
      <c r="E2686" s="21"/>
      <c r="F2686" s="21"/>
      <c r="G2686" s="22"/>
      <c r="H2686" s="11">
        <f>COUNTIF(CAL!U:AN,B2686)</f>
        <v>1</v>
      </c>
      <c r="I2686" s="22"/>
      <c r="J2686" s="19"/>
      <c r="K2686" s="22">
        <f t="shared" si="86"/>
        <v>1</v>
      </c>
      <c r="L2686" s="22">
        <f t="shared" si="87"/>
        <v>1900</v>
      </c>
    </row>
    <row r="2687" spans="1:12" ht="17.100000000000001" customHeight="1">
      <c r="A2687" t="s">
        <v>9216</v>
      </c>
      <c r="B2687" s="11">
        <v>2912</v>
      </c>
      <c r="C2687" s="19" t="s">
        <v>1751</v>
      </c>
      <c r="D2687" s="19" t="s">
        <v>1073</v>
      </c>
      <c r="E2687" s="21" t="s">
        <v>1752</v>
      </c>
      <c r="F2687" s="21">
        <v>38357</v>
      </c>
      <c r="G2687" s="22" t="s">
        <v>726</v>
      </c>
      <c r="H2687" s="11">
        <f>COUNTIF(CAL!U:AN,B2687)</f>
        <v>6</v>
      </c>
      <c r="I2687" s="22">
        <v>9</v>
      </c>
      <c r="J2687" s="19" t="s">
        <v>1753</v>
      </c>
      <c r="K2687" s="22">
        <f t="shared" si="86"/>
        <v>1</v>
      </c>
      <c r="L2687" s="22">
        <f t="shared" si="87"/>
        <v>2005</v>
      </c>
    </row>
    <row r="2688" spans="1:12" ht="17.100000000000001" customHeight="1">
      <c r="A2688" t="s">
        <v>9218</v>
      </c>
      <c r="B2688" s="11">
        <v>5557</v>
      </c>
      <c r="C2688" s="19" t="s">
        <v>1751</v>
      </c>
      <c r="D2688" s="19" t="s">
        <v>1073</v>
      </c>
      <c r="E2688" s="21"/>
      <c r="F2688" s="21"/>
      <c r="G2688" s="22"/>
      <c r="H2688" s="11">
        <f>COUNTIF(CAL!U:AN,B2688)</f>
        <v>1</v>
      </c>
      <c r="I2688" s="22"/>
      <c r="J2688" s="19"/>
      <c r="K2688" s="22">
        <f t="shared" si="86"/>
        <v>1</v>
      </c>
      <c r="L2688" s="22">
        <f t="shared" si="87"/>
        <v>1900</v>
      </c>
    </row>
    <row r="2689" spans="1:12" ht="17.100000000000001" customHeight="1">
      <c r="A2689" t="s">
        <v>9221</v>
      </c>
      <c r="B2689" s="11">
        <v>4113</v>
      </c>
      <c r="C2689" s="19" t="s">
        <v>5199</v>
      </c>
      <c r="D2689" s="19" t="s">
        <v>1073</v>
      </c>
      <c r="E2689" s="21" t="s">
        <v>5200</v>
      </c>
      <c r="F2689" s="21">
        <v>38373</v>
      </c>
      <c r="G2689" s="22" t="s">
        <v>726</v>
      </c>
      <c r="H2689" s="11">
        <f>COUNTIF(CAL!U:AN,B2689)</f>
        <v>2</v>
      </c>
      <c r="I2689" s="22">
        <v>3</v>
      </c>
      <c r="J2689" s="19"/>
      <c r="K2689" s="22">
        <f t="shared" si="86"/>
        <v>1</v>
      </c>
      <c r="L2689" s="22">
        <f t="shared" si="87"/>
        <v>2005</v>
      </c>
    </row>
    <row r="2690" spans="1:12" ht="17.100000000000001" customHeight="1">
      <c r="A2690" t="s">
        <v>9224</v>
      </c>
      <c r="B2690" s="11">
        <v>4712</v>
      </c>
      <c r="C2690" s="19" t="s">
        <v>3813</v>
      </c>
      <c r="D2690" s="19" t="s">
        <v>1073</v>
      </c>
      <c r="E2690" s="21" t="s">
        <v>3814</v>
      </c>
      <c r="F2690" s="21">
        <v>37226</v>
      </c>
      <c r="G2690" s="22" t="s">
        <v>726</v>
      </c>
      <c r="H2690" s="11">
        <f>COUNTIF(CAL!U:AN,B2690)</f>
        <v>3</v>
      </c>
      <c r="I2690" s="22">
        <v>6</v>
      </c>
      <c r="J2690" s="19"/>
      <c r="K2690" s="22">
        <f t="shared" si="86"/>
        <v>12</v>
      </c>
      <c r="L2690" s="22">
        <f t="shared" si="87"/>
        <v>2001</v>
      </c>
    </row>
    <row r="2691" spans="1:12" ht="17.100000000000001" customHeight="1">
      <c r="A2691" t="s">
        <v>9226</v>
      </c>
      <c r="B2691" s="11">
        <v>4769</v>
      </c>
      <c r="C2691" s="19" t="s">
        <v>8141</v>
      </c>
      <c r="D2691" s="19" t="s">
        <v>1073</v>
      </c>
      <c r="E2691" s="21" t="s">
        <v>8142</v>
      </c>
      <c r="F2691" s="21">
        <v>38121</v>
      </c>
      <c r="G2691" s="22" t="s">
        <v>726</v>
      </c>
      <c r="H2691" s="11">
        <f>COUNTIF(CAL!U:AN,B2691)</f>
        <v>2</v>
      </c>
      <c r="I2691" s="22">
        <v>7</v>
      </c>
      <c r="J2691" s="19" t="s">
        <v>13933</v>
      </c>
      <c r="K2691" s="22">
        <f t="shared" si="86"/>
        <v>5</v>
      </c>
      <c r="L2691" s="22">
        <f t="shared" si="87"/>
        <v>2004</v>
      </c>
    </row>
    <row r="2692" spans="1:12" ht="17.100000000000001" customHeight="1">
      <c r="A2692" t="s">
        <v>9229</v>
      </c>
      <c r="B2692" s="11">
        <v>4513</v>
      </c>
      <c r="C2692" s="19" t="s">
        <v>7364</v>
      </c>
      <c r="D2692" s="19" t="s">
        <v>1073</v>
      </c>
      <c r="E2692" s="21" t="s">
        <v>12678</v>
      </c>
      <c r="F2692" s="21">
        <v>32711</v>
      </c>
      <c r="G2692" s="22" t="s">
        <v>726</v>
      </c>
      <c r="H2692" s="11">
        <f>COUNTIF(CAL!U:AN,B2692)</f>
        <v>1</v>
      </c>
      <c r="I2692" s="22">
        <v>20</v>
      </c>
      <c r="J2692" s="19"/>
      <c r="K2692" s="22">
        <f t="shared" si="86"/>
        <v>7</v>
      </c>
      <c r="L2692" s="22">
        <f t="shared" si="87"/>
        <v>1989</v>
      </c>
    </row>
    <row r="2693" spans="1:12" ht="17.100000000000001" customHeight="1">
      <c r="A2693" t="s">
        <v>9232</v>
      </c>
      <c r="B2693" s="11">
        <v>4114</v>
      </c>
      <c r="C2693" s="19" t="s">
        <v>3686</v>
      </c>
      <c r="D2693" s="19" t="s">
        <v>1073</v>
      </c>
      <c r="E2693" s="21" t="s">
        <v>3687</v>
      </c>
      <c r="F2693" s="21">
        <v>36172</v>
      </c>
      <c r="G2693" s="22" t="s">
        <v>726</v>
      </c>
      <c r="H2693" s="11">
        <f>COUNTIF(CAL!U:AN,B2693)</f>
        <v>3</v>
      </c>
      <c r="I2693" s="22">
        <v>3</v>
      </c>
      <c r="J2693" s="19"/>
      <c r="K2693" s="22">
        <f t="shared" si="86"/>
        <v>1</v>
      </c>
      <c r="L2693" s="22">
        <f t="shared" si="87"/>
        <v>1999</v>
      </c>
    </row>
    <row r="2694" spans="1:12" ht="17.100000000000001" customHeight="1">
      <c r="A2694" t="s">
        <v>9234</v>
      </c>
      <c r="B2694" s="11">
        <v>5078</v>
      </c>
      <c r="C2694" s="19" t="s">
        <v>13306</v>
      </c>
      <c r="D2694" s="19" t="s">
        <v>1073</v>
      </c>
      <c r="E2694" s="21" t="s">
        <v>13934</v>
      </c>
      <c r="F2694" s="21">
        <v>37056</v>
      </c>
      <c r="G2694" s="22" t="s">
        <v>726</v>
      </c>
      <c r="H2694" s="11">
        <f>COUNTIF(CAL!U:AN,B2694)</f>
        <v>3</v>
      </c>
      <c r="I2694" s="22">
        <v>30</v>
      </c>
      <c r="J2694" s="19"/>
      <c r="K2694" s="22">
        <f t="shared" si="86"/>
        <v>6</v>
      </c>
      <c r="L2694" s="22">
        <f t="shared" si="87"/>
        <v>2001</v>
      </c>
    </row>
    <row r="2695" spans="1:12" ht="17.100000000000001" customHeight="1">
      <c r="A2695" t="s">
        <v>9236</v>
      </c>
      <c r="B2695" s="11">
        <v>4711</v>
      </c>
      <c r="C2695" s="19" t="s">
        <v>11393</v>
      </c>
      <c r="D2695" s="19" t="s">
        <v>1073</v>
      </c>
      <c r="E2695" s="21" t="s">
        <v>11394</v>
      </c>
      <c r="F2695" s="21">
        <v>33562</v>
      </c>
      <c r="G2695" s="22" t="s">
        <v>726</v>
      </c>
      <c r="H2695" s="11">
        <f>COUNTIF(CAL!U:AN,B2695)</f>
        <v>1</v>
      </c>
      <c r="I2695" s="22">
        <v>12</v>
      </c>
      <c r="J2695" s="19"/>
      <c r="K2695" s="22">
        <f t="shared" si="86"/>
        <v>11</v>
      </c>
      <c r="L2695" s="22">
        <f t="shared" si="87"/>
        <v>1991</v>
      </c>
    </row>
    <row r="2696" spans="1:12" ht="17.100000000000001" customHeight="1">
      <c r="A2696" t="s">
        <v>9238</v>
      </c>
      <c r="B2696" s="11">
        <v>4784</v>
      </c>
      <c r="C2696" s="19" t="s">
        <v>7886</v>
      </c>
      <c r="D2696" s="19" t="s">
        <v>1073</v>
      </c>
      <c r="E2696" s="20" t="s">
        <v>7887</v>
      </c>
      <c r="F2696" s="21">
        <v>36468</v>
      </c>
      <c r="G2696" s="22" t="s">
        <v>726</v>
      </c>
      <c r="H2696" s="11">
        <f>COUNTIF(CAL!U:AN,B2696)</f>
        <v>1</v>
      </c>
      <c r="I2696" s="22">
        <v>1</v>
      </c>
      <c r="J2696" s="19"/>
      <c r="K2696" s="22">
        <f t="shared" si="86"/>
        <v>11</v>
      </c>
      <c r="L2696" s="22">
        <f t="shared" si="87"/>
        <v>1999</v>
      </c>
    </row>
    <row r="2697" spans="1:12" ht="17.100000000000001" customHeight="1">
      <c r="A2697" t="s">
        <v>9241</v>
      </c>
      <c r="B2697" s="11">
        <v>4785</v>
      </c>
      <c r="C2697" s="19" t="s">
        <v>10433</v>
      </c>
      <c r="D2697" s="19" t="s">
        <v>1073</v>
      </c>
      <c r="E2697" s="21" t="s">
        <v>10434</v>
      </c>
      <c r="F2697" s="21">
        <v>37309</v>
      </c>
      <c r="G2697" s="22" t="s">
        <v>726</v>
      </c>
      <c r="H2697" s="11">
        <f>COUNTIF(CAL!U:AN,B2697)</f>
        <v>1</v>
      </c>
      <c r="I2697" s="22">
        <v>9</v>
      </c>
      <c r="J2697" s="19"/>
      <c r="K2697" s="22">
        <f t="shared" si="86"/>
        <v>2</v>
      </c>
      <c r="L2697" s="22">
        <f t="shared" si="87"/>
        <v>2002</v>
      </c>
    </row>
    <row r="2698" spans="1:12" ht="17.100000000000001" customHeight="1">
      <c r="A2698" t="s">
        <v>9244</v>
      </c>
      <c r="B2698" s="11">
        <v>2256</v>
      </c>
      <c r="C2698" s="19" t="s">
        <v>10770</v>
      </c>
      <c r="D2698" s="19" t="s">
        <v>1073</v>
      </c>
      <c r="E2698" s="21" t="s">
        <v>10771</v>
      </c>
      <c r="F2698" s="21">
        <v>36646</v>
      </c>
      <c r="G2698" s="22" t="s">
        <v>726</v>
      </c>
      <c r="H2698" s="11">
        <f>COUNTIF(CAL!U:AN,B2698)</f>
        <v>2</v>
      </c>
      <c r="I2698" s="22">
        <v>23</v>
      </c>
      <c r="J2698" s="19" t="s">
        <v>4099</v>
      </c>
      <c r="K2698" s="22">
        <f t="shared" si="86"/>
        <v>4</v>
      </c>
      <c r="L2698" s="22">
        <f t="shared" si="87"/>
        <v>2000</v>
      </c>
    </row>
    <row r="2699" spans="1:12" ht="17.100000000000001" customHeight="1">
      <c r="A2699" t="s">
        <v>9246</v>
      </c>
      <c r="B2699" s="11">
        <v>3860</v>
      </c>
      <c r="C2699" s="19" t="s">
        <v>3791</v>
      </c>
      <c r="D2699" s="19" t="s">
        <v>3792</v>
      </c>
      <c r="E2699" s="21" t="s">
        <v>3793</v>
      </c>
      <c r="F2699" s="21">
        <v>38863</v>
      </c>
      <c r="G2699" s="22" t="s">
        <v>726</v>
      </c>
      <c r="H2699" s="11">
        <f>COUNTIF(CAL!U:AN,B2699)</f>
        <v>3</v>
      </c>
      <c r="I2699" s="22">
        <v>6</v>
      </c>
      <c r="J2699" s="19"/>
      <c r="K2699" s="22">
        <f t="shared" si="86"/>
        <v>5</v>
      </c>
      <c r="L2699" s="22">
        <f t="shared" si="87"/>
        <v>2006</v>
      </c>
    </row>
    <row r="2700" spans="1:12" ht="17.100000000000001" customHeight="1">
      <c r="A2700" t="s">
        <v>9248</v>
      </c>
      <c r="B2700" s="11">
        <v>3861</v>
      </c>
      <c r="C2700" s="19" t="s">
        <v>10204</v>
      </c>
      <c r="D2700" s="19" t="s">
        <v>3792</v>
      </c>
      <c r="E2700" s="20" t="s">
        <v>10205</v>
      </c>
      <c r="F2700" s="21">
        <v>39146</v>
      </c>
      <c r="G2700" s="22" t="s">
        <v>726</v>
      </c>
      <c r="H2700" s="11">
        <f>COUNTIF(CAL!U:AN,B2700)</f>
        <v>1</v>
      </c>
      <c r="I2700" s="22">
        <v>9</v>
      </c>
      <c r="J2700" s="19"/>
      <c r="K2700" s="22">
        <f t="shared" si="86"/>
        <v>3</v>
      </c>
      <c r="L2700" s="22">
        <f t="shared" si="87"/>
        <v>2007</v>
      </c>
    </row>
    <row r="2701" spans="1:12" ht="17.100000000000001" customHeight="1">
      <c r="A2701" t="s">
        <v>9250</v>
      </c>
      <c r="B2701" s="11">
        <v>3738</v>
      </c>
      <c r="C2701" s="19" t="s">
        <v>10230</v>
      </c>
      <c r="D2701" s="19" t="s">
        <v>3792</v>
      </c>
      <c r="E2701" s="21" t="s">
        <v>10231</v>
      </c>
      <c r="F2701" s="21">
        <v>39085</v>
      </c>
      <c r="G2701" s="22" t="s">
        <v>726</v>
      </c>
      <c r="H2701" s="11">
        <f>COUNTIF(CAL!U:AN,B2701)</f>
        <v>1</v>
      </c>
      <c r="I2701" s="22">
        <v>9</v>
      </c>
      <c r="J2701" s="19"/>
      <c r="K2701" s="22">
        <f t="shared" si="86"/>
        <v>1</v>
      </c>
      <c r="L2701" s="22">
        <f t="shared" si="87"/>
        <v>2007</v>
      </c>
    </row>
    <row r="2702" spans="1:12" ht="17.100000000000001" customHeight="1">
      <c r="A2702" t="s">
        <v>9252</v>
      </c>
      <c r="B2702" s="11">
        <v>3737</v>
      </c>
      <c r="C2702" s="19" t="s">
        <v>5013</v>
      </c>
      <c r="D2702" s="19" t="s">
        <v>3792</v>
      </c>
      <c r="E2702" s="21" t="s">
        <v>8874</v>
      </c>
      <c r="F2702" s="21">
        <v>38968</v>
      </c>
      <c r="G2702" s="22" t="s">
        <v>726</v>
      </c>
      <c r="H2702" s="11">
        <f>COUNTIF(CAL!U:AN,B2702)</f>
        <v>1</v>
      </c>
      <c r="I2702" s="22">
        <v>5</v>
      </c>
      <c r="J2702" s="19"/>
      <c r="K2702" s="22">
        <f t="shared" si="86"/>
        <v>9</v>
      </c>
      <c r="L2702" s="22">
        <f t="shared" si="87"/>
        <v>2006</v>
      </c>
    </row>
    <row r="2703" spans="1:12" ht="17.100000000000001" customHeight="1">
      <c r="A2703" t="s">
        <v>9254</v>
      </c>
      <c r="B2703" s="11">
        <v>3862</v>
      </c>
      <c r="C2703" s="19" t="s">
        <v>5653</v>
      </c>
      <c r="D2703" s="19" t="s">
        <v>3792</v>
      </c>
      <c r="E2703" s="21" t="s">
        <v>5654</v>
      </c>
      <c r="F2703" s="21">
        <v>36997</v>
      </c>
      <c r="G2703" s="22" t="s">
        <v>726</v>
      </c>
      <c r="H2703" s="11">
        <f>COUNTIF(CAL!U:AN,B2703)</f>
        <v>2</v>
      </c>
      <c r="I2703" s="22">
        <v>7</v>
      </c>
      <c r="J2703" s="19"/>
      <c r="K2703" s="22">
        <f t="shared" si="86"/>
        <v>4</v>
      </c>
      <c r="L2703" s="22">
        <f t="shared" si="87"/>
        <v>2001</v>
      </c>
    </row>
    <row r="2704" spans="1:12" ht="17.100000000000001" customHeight="1">
      <c r="A2704" t="s">
        <v>9256</v>
      </c>
      <c r="B2704" s="11">
        <v>3365</v>
      </c>
      <c r="C2704" s="19" t="s">
        <v>5593</v>
      </c>
      <c r="D2704" s="19" t="s">
        <v>3792</v>
      </c>
      <c r="E2704" s="21" t="s">
        <v>10085</v>
      </c>
      <c r="F2704" s="21">
        <v>39296</v>
      </c>
      <c r="G2704" s="22" t="s">
        <v>726</v>
      </c>
      <c r="H2704" s="11">
        <f>COUNTIF(CAL!U:AN,B2704)</f>
        <v>1</v>
      </c>
      <c r="I2704" s="22">
        <v>8</v>
      </c>
      <c r="J2704" s="19"/>
      <c r="K2704" s="22">
        <f t="shared" si="86"/>
        <v>8</v>
      </c>
      <c r="L2704" s="22">
        <f t="shared" si="87"/>
        <v>2007</v>
      </c>
    </row>
    <row r="2705" spans="1:12" ht="17.100000000000001" customHeight="1">
      <c r="A2705" t="s">
        <v>9258</v>
      </c>
      <c r="B2705" s="11">
        <v>1948</v>
      </c>
      <c r="C2705" s="19" t="s">
        <v>3742</v>
      </c>
      <c r="D2705" s="19" t="s">
        <v>1782</v>
      </c>
      <c r="E2705" s="21" t="s">
        <v>3743</v>
      </c>
      <c r="F2705" s="21">
        <v>32928</v>
      </c>
      <c r="G2705" s="22" t="s">
        <v>726</v>
      </c>
      <c r="H2705" s="11">
        <f>COUNTIF(CAL!U:AN,B2705)</f>
        <v>5</v>
      </c>
      <c r="I2705" s="22">
        <v>5</v>
      </c>
      <c r="J2705" s="19" t="s">
        <v>14685</v>
      </c>
      <c r="K2705" s="22">
        <f t="shared" si="86"/>
        <v>2</v>
      </c>
      <c r="L2705" s="22">
        <f t="shared" si="87"/>
        <v>1990</v>
      </c>
    </row>
    <row r="2706" spans="1:12" ht="17.100000000000001" customHeight="1">
      <c r="A2706" t="s">
        <v>9261</v>
      </c>
      <c r="B2706" s="11">
        <v>1129</v>
      </c>
      <c r="C2706" s="19" t="s">
        <v>2038</v>
      </c>
      <c r="D2706" s="19" t="s">
        <v>1782</v>
      </c>
      <c r="E2706" s="21" t="s">
        <v>4410</v>
      </c>
      <c r="F2706" s="21">
        <v>33689</v>
      </c>
      <c r="G2706" s="22" t="s">
        <v>726</v>
      </c>
      <c r="H2706" s="11">
        <f>COUNTIF(CAL!U:AN,B2706)</f>
        <v>4</v>
      </c>
      <c r="I2706" s="22">
        <v>29</v>
      </c>
      <c r="J2706" s="19" t="s">
        <v>2455</v>
      </c>
      <c r="K2706" s="22">
        <f t="shared" si="86"/>
        <v>3</v>
      </c>
      <c r="L2706" s="22">
        <f t="shared" si="87"/>
        <v>1992</v>
      </c>
    </row>
    <row r="2707" spans="1:12" ht="17.100000000000001" customHeight="1">
      <c r="A2707" t="s">
        <v>9264</v>
      </c>
      <c r="B2707" s="11">
        <v>3082</v>
      </c>
      <c r="C2707" s="19" t="s">
        <v>1781</v>
      </c>
      <c r="D2707" s="19" t="s">
        <v>1782</v>
      </c>
      <c r="E2707" s="21" t="s">
        <v>1783</v>
      </c>
      <c r="F2707" s="21">
        <v>35536</v>
      </c>
      <c r="G2707" s="22" t="s">
        <v>726</v>
      </c>
      <c r="H2707" s="11">
        <f>COUNTIF(CAL!U:AN,B2707)</f>
        <v>8</v>
      </c>
      <c r="I2707" s="22">
        <v>31</v>
      </c>
      <c r="J2707" s="19" t="s">
        <v>1784</v>
      </c>
      <c r="K2707" s="22">
        <f t="shared" si="86"/>
        <v>4</v>
      </c>
      <c r="L2707" s="22">
        <f t="shared" si="87"/>
        <v>1997</v>
      </c>
    </row>
    <row r="2708" spans="1:12" ht="17.100000000000001" customHeight="1">
      <c r="A2708" t="s">
        <v>9267</v>
      </c>
      <c r="B2708" s="11">
        <v>3101</v>
      </c>
      <c r="C2708" s="19" t="s">
        <v>1255</v>
      </c>
      <c r="D2708" s="19" t="s">
        <v>1782</v>
      </c>
      <c r="E2708" s="21" t="s">
        <v>1257</v>
      </c>
      <c r="F2708" s="21">
        <v>36525</v>
      </c>
      <c r="G2708" s="22" t="s">
        <v>726</v>
      </c>
      <c r="H2708" s="11">
        <f>COUNTIF(CAL!U:AN,B2708)</f>
        <v>11</v>
      </c>
      <c r="I2708" s="22">
        <v>33</v>
      </c>
      <c r="J2708" s="19" t="s">
        <v>14039</v>
      </c>
      <c r="K2708" s="22">
        <f t="shared" si="86"/>
        <v>12</v>
      </c>
      <c r="L2708" s="22">
        <f t="shared" si="87"/>
        <v>1999</v>
      </c>
    </row>
    <row r="2709" spans="1:12" ht="17.100000000000001" customHeight="1">
      <c r="A2709" t="s">
        <v>9270</v>
      </c>
      <c r="B2709" s="11">
        <v>1137</v>
      </c>
      <c r="C2709" s="19" t="s">
        <v>7646</v>
      </c>
      <c r="D2709" s="19" t="s">
        <v>746</v>
      </c>
      <c r="E2709" s="21" t="s">
        <v>7647</v>
      </c>
      <c r="F2709" s="21">
        <v>36207</v>
      </c>
      <c r="G2709" s="22" t="s">
        <v>726</v>
      </c>
      <c r="H2709" s="11">
        <f>COUNTIF(CAL!U:AN,B2709)</f>
        <v>2</v>
      </c>
      <c r="I2709" s="22">
        <v>27</v>
      </c>
      <c r="J2709" s="19"/>
      <c r="K2709" s="22">
        <f t="shared" si="86"/>
        <v>2</v>
      </c>
      <c r="L2709" s="22">
        <f t="shared" si="87"/>
        <v>1999</v>
      </c>
    </row>
    <row r="2710" spans="1:12" ht="17.100000000000001" customHeight="1">
      <c r="A2710" t="s">
        <v>9272</v>
      </c>
      <c r="B2710" s="11">
        <v>1239</v>
      </c>
      <c r="C2710" s="19" t="s">
        <v>3515</v>
      </c>
      <c r="D2710" s="19" t="s">
        <v>746</v>
      </c>
      <c r="E2710" s="20" t="s">
        <v>6930</v>
      </c>
      <c r="F2710" s="21">
        <v>34402</v>
      </c>
      <c r="G2710" s="22" t="s">
        <v>726</v>
      </c>
      <c r="H2710" s="11">
        <f>COUNTIF(CAL!U:AN,B2710)</f>
        <v>2</v>
      </c>
      <c r="I2710" s="22">
        <v>16</v>
      </c>
      <c r="J2710" s="19"/>
      <c r="K2710" s="22">
        <f t="shared" si="86"/>
        <v>3</v>
      </c>
      <c r="L2710" s="22">
        <f t="shared" si="87"/>
        <v>1994</v>
      </c>
    </row>
    <row r="2711" spans="1:12" ht="17.100000000000001" customHeight="1">
      <c r="A2711" t="s">
        <v>9275</v>
      </c>
      <c r="B2711" s="11">
        <v>1268</v>
      </c>
      <c r="C2711" s="19" t="s">
        <v>745</v>
      </c>
      <c r="D2711" s="19" t="s">
        <v>746</v>
      </c>
      <c r="E2711" s="21" t="s">
        <v>747</v>
      </c>
      <c r="F2711" s="21">
        <v>35387</v>
      </c>
      <c r="G2711" s="22" t="s">
        <v>726</v>
      </c>
      <c r="H2711" s="11">
        <f>COUNTIF(CAL!U:AN,B2711)</f>
        <v>20</v>
      </c>
      <c r="I2711" s="22">
        <v>40</v>
      </c>
      <c r="J2711" s="19" t="s">
        <v>748</v>
      </c>
      <c r="K2711" s="22">
        <f t="shared" si="86"/>
        <v>11</v>
      </c>
      <c r="L2711" s="22">
        <f t="shared" si="87"/>
        <v>1996</v>
      </c>
    </row>
    <row r="2712" spans="1:12" ht="17.100000000000001" customHeight="1">
      <c r="A2712" t="s">
        <v>9278</v>
      </c>
      <c r="B2712" s="11">
        <v>2231</v>
      </c>
      <c r="C2712" s="19" t="s">
        <v>6217</v>
      </c>
      <c r="D2712" s="19" t="s">
        <v>746</v>
      </c>
      <c r="E2712" s="21" t="s">
        <v>7266</v>
      </c>
      <c r="F2712" s="21">
        <v>35348</v>
      </c>
      <c r="G2712" s="22" t="s">
        <v>726</v>
      </c>
      <c r="H2712" s="11">
        <f>COUNTIF(CAL!U:AN,B2712)</f>
        <v>2</v>
      </c>
      <c r="I2712" s="22">
        <v>20</v>
      </c>
      <c r="J2712" s="19"/>
      <c r="K2712" s="22">
        <f t="shared" si="86"/>
        <v>10</v>
      </c>
      <c r="L2712" s="22">
        <f t="shared" si="87"/>
        <v>1996</v>
      </c>
    </row>
    <row r="2713" spans="1:12" ht="17.100000000000001" customHeight="1">
      <c r="A2713" t="s">
        <v>9281</v>
      </c>
      <c r="B2713" s="11">
        <v>4172</v>
      </c>
      <c r="C2713" s="19" t="s">
        <v>2398</v>
      </c>
      <c r="D2713" s="19" t="s">
        <v>746</v>
      </c>
      <c r="E2713" s="21" t="s">
        <v>12245</v>
      </c>
      <c r="F2713" s="21">
        <v>36973</v>
      </c>
      <c r="G2713" s="22" t="s">
        <v>726</v>
      </c>
      <c r="H2713" s="11">
        <f>COUNTIF(CAL!U:AN,B2713)</f>
        <v>1</v>
      </c>
      <c r="I2713" s="22">
        <v>17</v>
      </c>
      <c r="J2713" s="19"/>
      <c r="K2713" s="22">
        <f t="shared" si="86"/>
        <v>3</v>
      </c>
      <c r="L2713" s="22">
        <f t="shared" si="87"/>
        <v>2001</v>
      </c>
    </row>
    <row r="2714" spans="1:12" ht="17.100000000000001" customHeight="1">
      <c r="A2714" t="s">
        <v>9284</v>
      </c>
      <c r="B2714" s="11">
        <v>3931</v>
      </c>
      <c r="C2714" s="19" t="s">
        <v>4453</v>
      </c>
      <c r="D2714" s="19" t="s">
        <v>746</v>
      </c>
      <c r="E2714" s="21" t="s">
        <v>4454</v>
      </c>
      <c r="F2714" s="21">
        <v>35585</v>
      </c>
      <c r="G2714" s="22" t="s">
        <v>726</v>
      </c>
      <c r="H2714" s="11">
        <f>COUNTIF(CAL!U:AN,B2714)</f>
        <v>3</v>
      </c>
      <c r="I2714" s="22">
        <v>16</v>
      </c>
      <c r="J2714" s="19"/>
      <c r="K2714" s="22">
        <f t="shared" si="86"/>
        <v>6</v>
      </c>
      <c r="L2714" s="22">
        <f t="shared" si="87"/>
        <v>1997</v>
      </c>
    </row>
    <row r="2715" spans="1:12" ht="17.100000000000001" customHeight="1">
      <c r="A2715" t="s">
        <v>9287</v>
      </c>
      <c r="B2715" s="11">
        <v>1770</v>
      </c>
      <c r="C2715" s="19" t="s">
        <v>3394</v>
      </c>
      <c r="D2715" s="19" t="s">
        <v>746</v>
      </c>
      <c r="E2715" s="21" t="s">
        <v>3395</v>
      </c>
      <c r="F2715" s="21">
        <v>32798</v>
      </c>
      <c r="G2715" s="22" t="s">
        <v>726</v>
      </c>
      <c r="H2715" s="11">
        <f>COUNTIF(CAL!U:AN,B2715)</f>
        <v>7</v>
      </c>
      <c r="I2715" s="22">
        <v>21</v>
      </c>
      <c r="J2715" s="19"/>
      <c r="K2715" s="22">
        <f t="shared" si="86"/>
        <v>10</v>
      </c>
      <c r="L2715" s="22">
        <f t="shared" si="87"/>
        <v>1989</v>
      </c>
    </row>
    <row r="2716" spans="1:12" ht="17.100000000000001" customHeight="1">
      <c r="A2716" t="s">
        <v>9289</v>
      </c>
      <c r="B2716" s="11">
        <v>3316</v>
      </c>
      <c r="C2716" s="19" t="s">
        <v>2022</v>
      </c>
      <c r="D2716" s="19" t="s">
        <v>746</v>
      </c>
      <c r="E2716" s="21" t="s">
        <v>12621</v>
      </c>
      <c r="F2716" s="21">
        <v>36357</v>
      </c>
      <c r="G2716" s="22" t="s">
        <v>726</v>
      </c>
      <c r="H2716" s="11">
        <f>COUNTIF(CAL!U:AN,B2716)</f>
        <v>1</v>
      </c>
      <c r="I2716" s="22">
        <v>20</v>
      </c>
      <c r="J2716" s="19" t="s">
        <v>12622</v>
      </c>
      <c r="K2716" s="22">
        <f t="shared" si="86"/>
        <v>7</v>
      </c>
      <c r="L2716" s="22">
        <f t="shared" si="87"/>
        <v>1999</v>
      </c>
    </row>
    <row r="2717" spans="1:12" ht="17.100000000000001" customHeight="1">
      <c r="A2717" t="s">
        <v>9291</v>
      </c>
      <c r="B2717" s="11">
        <v>2367</v>
      </c>
      <c r="C2717" s="19" t="s">
        <v>11198</v>
      </c>
      <c r="D2717" s="19" t="s">
        <v>746</v>
      </c>
      <c r="E2717" s="21" t="s">
        <v>11199</v>
      </c>
      <c r="F2717" s="21">
        <v>34230</v>
      </c>
      <c r="G2717" s="22" t="s">
        <v>726</v>
      </c>
      <c r="H2717" s="11">
        <f>COUNTIF(CAL!U:AN,B2717)</f>
        <v>1</v>
      </c>
      <c r="I2717" s="22">
        <v>12</v>
      </c>
      <c r="J2717" s="19" t="s">
        <v>6251</v>
      </c>
      <c r="K2717" s="22">
        <f t="shared" si="86"/>
        <v>9</v>
      </c>
      <c r="L2717" s="22">
        <f t="shared" si="87"/>
        <v>1993</v>
      </c>
    </row>
    <row r="2718" spans="1:12" ht="17.100000000000001" customHeight="1">
      <c r="A2718" t="s">
        <v>9293</v>
      </c>
      <c r="B2718" s="11">
        <v>2156</v>
      </c>
      <c r="C2718" s="19" t="s">
        <v>2857</v>
      </c>
      <c r="D2718" s="19" t="s">
        <v>746</v>
      </c>
      <c r="E2718" s="21" t="s">
        <v>6585</v>
      </c>
      <c r="F2718" s="21">
        <v>38917</v>
      </c>
      <c r="G2718" s="22" t="s">
        <v>726</v>
      </c>
      <c r="H2718" s="11">
        <f>COUNTIF(CAL!U:AN,B2718)</f>
        <v>2</v>
      </c>
      <c r="I2718" s="22">
        <v>13</v>
      </c>
      <c r="J2718" s="19" t="s">
        <v>6586</v>
      </c>
      <c r="K2718" s="22">
        <f t="shared" si="86"/>
        <v>7</v>
      </c>
      <c r="L2718" s="22">
        <f t="shared" si="87"/>
        <v>2006</v>
      </c>
    </row>
    <row r="2719" spans="1:12" ht="17.100000000000001" customHeight="1">
      <c r="A2719" t="s">
        <v>9296</v>
      </c>
      <c r="B2719" s="11">
        <v>1768</v>
      </c>
      <c r="C2719" s="19" t="s">
        <v>2512</v>
      </c>
      <c r="D2719" s="19" t="s">
        <v>746</v>
      </c>
      <c r="E2719" s="21" t="s">
        <v>2513</v>
      </c>
      <c r="F2719" s="21">
        <v>36168</v>
      </c>
      <c r="G2719" s="22" t="s">
        <v>726</v>
      </c>
      <c r="H2719" s="11">
        <f>COUNTIF(CAL!U:AN,B2719)</f>
        <v>5</v>
      </c>
      <c r="I2719" s="22">
        <v>21</v>
      </c>
      <c r="J2719" s="19"/>
      <c r="K2719" s="22">
        <f t="shared" si="86"/>
        <v>1</v>
      </c>
      <c r="L2719" s="22">
        <f t="shared" si="87"/>
        <v>1999</v>
      </c>
    </row>
    <row r="2720" spans="1:12" ht="17.100000000000001" customHeight="1">
      <c r="A2720" t="s">
        <v>9299</v>
      </c>
      <c r="B2720" s="11">
        <v>1265</v>
      </c>
      <c r="C2720" s="19" t="s">
        <v>2786</v>
      </c>
      <c r="D2720" s="19" t="s">
        <v>746</v>
      </c>
      <c r="E2720" s="21" t="s">
        <v>6133</v>
      </c>
      <c r="F2720" s="21">
        <v>37988</v>
      </c>
      <c r="G2720" s="22" t="s">
        <v>726</v>
      </c>
      <c r="H2720" s="11">
        <f>COUNTIF(CAL!U:AN,B2720)</f>
        <v>2</v>
      </c>
      <c r="I2720" s="22">
        <v>14</v>
      </c>
      <c r="J2720" s="19" t="s">
        <v>13976</v>
      </c>
      <c r="K2720" s="22">
        <f t="shared" si="86"/>
        <v>1</v>
      </c>
      <c r="L2720" s="22">
        <f t="shared" si="87"/>
        <v>2004</v>
      </c>
    </row>
    <row r="2721" spans="1:12" ht="17.100000000000001" customHeight="1">
      <c r="A2721" t="s">
        <v>9302</v>
      </c>
      <c r="B2721" s="11">
        <v>3635</v>
      </c>
      <c r="C2721" s="19" t="s">
        <v>1922</v>
      </c>
      <c r="D2721" s="19" t="s">
        <v>746</v>
      </c>
      <c r="E2721" s="21" t="s">
        <v>7655</v>
      </c>
      <c r="F2721" s="21">
        <v>35675</v>
      </c>
      <c r="G2721" s="22" t="s">
        <v>726</v>
      </c>
      <c r="H2721" s="11">
        <f>COUNTIF(CAL!U:AN,B2721)</f>
        <v>3</v>
      </c>
      <c r="I2721" s="22">
        <v>27</v>
      </c>
      <c r="J2721" s="19"/>
      <c r="K2721" s="22">
        <f t="shared" si="86"/>
        <v>9</v>
      </c>
      <c r="L2721" s="22">
        <f t="shared" si="87"/>
        <v>1997</v>
      </c>
    </row>
    <row r="2722" spans="1:12" ht="17.100000000000001" customHeight="1">
      <c r="A2722" t="s">
        <v>9304</v>
      </c>
      <c r="B2722" s="11">
        <v>1138</v>
      </c>
      <c r="C2722" s="19" t="s">
        <v>12653</v>
      </c>
      <c r="D2722" s="19" t="s">
        <v>746</v>
      </c>
      <c r="E2722" s="21" t="s">
        <v>12654</v>
      </c>
      <c r="F2722" s="21">
        <v>36001</v>
      </c>
      <c r="G2722" s="22" t="s">
        <v>726</v>
      </c>
      <c r="H2722" s="11">
        <f>COUNTIF(CAL!U:AN,B2722)</f>
        <v>1</v>
      </c>
      <c r="I2722" s="22">
        <v>20</v>
      </c>
      <c r="J2722" s="19"/>
      <c r="K2722" s="22">
        <f t="shared" si="86"/>
        <v>7</v>
      </c>
      <c r="L2722" s="22">
        <f t="shared" si="87"/>
        <v>1998</v>
      </c>
    </row>
    <row r="2723" spans="1:12" ht="17.100000000000001" customHeight="1">
      <c r="A2723" t="s">
        <v>9307</v>
      </c>
      <c r="B2723" s="11">
        <v>3801</v>
      </c>
      <c r="C2723" s="19" t="s">
        <v>6473</v>
      </c>
      <c r="D2723" s="19" t="s">
        <v>746</v>
      </c>
      <c r="E2723" s="21" t="s">
        <v>6630</v>
      </c>
      <c r="F2723" s="21">
        <v>35097</v>
      </c>
      <c r="G2723" s="22" t="s">
        <v>726</v>
      </c>
      <c r="H2723" s="11">
        <f>COUNTIF(CAL!U:AN,B2723)</f>
        <v>2</v>
      </c>
      <c r="I2723" s="22">
        <v>13</v>
      </c>
      <c r="J2723" s="19"/>
      <c r="K2723" s="22">
        <f t="shared" ref="K2723:K2786" si="88">MONTH(F2723)</f>
        <v>2</v>
      </c>
      <c r="L2723" s="22">
        <f t="shared" ref="L2723:L2786" si="89">YEAR(F2723)</f>
        <v>1996</v>
      </c>
    </row>
    <row r="2724" spans="1:12" ht="17.100000000000001" customHeight="1">
      <c r="A2724" t="s">
        <v>9309</v>
      </c>
      <c r="B2724" s="11">
        <v>1136</v>
      </c>
      <c r="C2724" s="19" t="s">
        <v>11034</v>
      </c>
      <c r="D2724" s="19" t="s">
        <v>746</v>
      </c>
      <c r="E2724" s="21" t="s">
        <v>11035</v>
      </c>
      <c r="F2724" s="21">
        <v>33615</v>
      </c>
      <c r="G2724" s="22" t="s">
        <v>802</v>
      </c>
      <c r="H2724" s="11">
        <f>COUNTIF(CAL!U:AN,B2724)</f>
        <v>1</v>
      </c>
      <c r="I2724" s="22">
        <v>11</v>
      </c>
      <c r="J2724" s="19"/>
      <c r="K2724" s="22">
        <f t="shared" si="88"/>
        <v>1</v>
      </c>
      <c r="L2724" s="22">
        <f t="shared" si="89"/>
        <v>1992</v>
      </c>
    </row>
    <row r="2725" spans="1:12" ht="17.100000000000001" customHeight="1">
      <c r="A2725" t="s">
        <v>9311</v>
      </c>
      <c r="B2725" s="11">
        <v>2272</v>
      </c>
      <c r="C2725" s="19" t="s">
        <v>4735</v>
      </c>
      <c r="D2725" s="19" t="s">
        <v>746</v>
      </c>
      <c r="E2725" s="20" t="s">
        <v>4736</v>
      </c>
      <c r="F2725" s="21">
        <v>36320</v>
      </c>
      <c r="G2725" s="22" t="s">
        <v>726</v>
      </c>
      <c r="H2725" s="11">
        <f>COUNTIF(CAL!U:AN,B2725)</f>
        <v>3</v>
      </c>
      <c r="I2725" s="22">
        <v>20</v>
      </c>
      <c r="J2725" s="19"/>
      <c r="K2725" s="22">
        <f t="shared" si="88"/>
        <v>6</v>
      </c>
      <c r="L2725" s="22">
        <f t="shared" si="89"/>
        <v>1999</v>
      </c>
    </row>
    <row r="2726" spans="1:12" ht="17.100000000000001" customHeight="1">
      <c r="A2726" t="s">
        <v>9314</v>
      </c>
      <c r="B2726" s="11">
        <v>1864</v>
      </c>
      <c r="C2726" s="19" t="s">
        <v>4312</v>
      </c>
      <c r="D2726" s="19" t="s">
        <v>746</v>
      </c>
      <c r="E2726" s="21" t="s">
        <v>4313</v>
      </c>
      <c r="F2726" s="21">
        <v>36497</v>
      </c>
      <c r="G2726" s="22" t="s">
        <v>726</v>
      </c>
      <c r="H2726" s="11">
        <f>COUNTIF(CAL!U:AN,B2726)</f>
        <v>3</v>
      </c>
      <c r="I2726" s="22">
        <v>13</v>
      </c>
      <c r="J2726" s="19"/>
      <c r="K2726" s="22">
        <f t="shared" si="88"/>
        <v>12</v>
      </c>
      <c r="L2726" s="22">
        <f t="shared" si="89"/>
        <v>1999</v>
      </c>
    </row>
    <row r="2727" spans="1:12" ht="17.100000000000001" customHeight="1">
      <c r="A2727" t="s">
        <v>9317</v>
      </c>
      <c r="B2727" s="11">
        <v>3904</v>
      </c>
      <c r="C2727" s="19" t="s">
        <v>11061</v>
      </c>
      <c r="D2727" s="19" t="s">
        <v>746</v>
      </c>
      <c r="E2727" s="20" t="s">
        <v>12855</v>
      </c>
      <c r="F2727" s="21">
        <v>36066</v>
      </c>
      <c r="G2727" s="22" t="s">
        <v>726</v>
      </c>
      <c r="H2727" s="11">
        <f>COUNTIF(CAL!U:AN,B2727)</f>
        <v>2</v>
      </c>
      <c r="I2727" s="22">
        <v>22</v>
      </c>
      <c r="J2727" s="19"/>
      <c r="K2727" s="22">
        <f t="shared" si="88"/>
        <v>9</v>
      </c>
      <c r="L2727" s="22">
        <f t="shared" si="89"/>
        <v>1998</v>
      </c>
    </row>
    <row r="2728" spans="1:12" ht="17.100000000000001" customHeight="1">
      <c r="A2728" t="s">
        <v>9320</v>
      </c>
      <c r="B2728" s="11">
        <v>3517</v>
      </c>
      <c r="C2728" s="19" t="s">
        <v>7498</v>
      </c>
      <c r="D2728" s="19" t="s">
        <v>746</v>
      </c>
      <c r="E2728" s="21" t="s">
        <v>7499</v>
      </c>
      <c r="F2728" s="21">
        <v>35547</v>
      </c>
      <c r="G2728" s="22" t="s">
        <v>726</v>
      </c>
      <c r="H2728" s="11">
        <f>COUNTIF(CAL!U:AN,B2728)</f>
        <v>2</v>
      </c>
      <c r="I2728" s="22">
        <v>23</v>
      </c>
      <c r="J2728" s="19"/>
      <c r="K2728" s="22">
        <f t="shared" si="88"/>
        <v>4</v>
      </c>
      <c r="L2728" s="22">
        <f t="shared" si="89"/>
        <v>1997</v>
      </c>
    </row>
    <row r="2729" spans="1:12" ht="17.100000000000001" customHeight="1">
      <c r="A2729" t="s">
        <v>9323</v>
      </c>
      <c r="B2729" s="11">
        <v>4226</v>
      </c>
      <c r="C2729" s="19" t="s">
        <v>10767</v>
      </c>
      <c r="D2729" s="19" t="s">
        <v>746</v>
      </c>
      <c r="E2729" s="21" t="s">
        <v>10768</v>
      </c>
      <c r="F2729" s="21">
        <v>33255</v>
      </c>
      <c r="G2729" s="22" t="s">
        <v>726</v>
      </c>
      <c r="H2729" s="11">
        <f>COUNTIF(CAL!U:AN,B2729)</f>
        <v>1</v>
      </c>
      <c r="I2729" s="22">
        <v>10</v>
      </c>
      <c r="J2729" s="19"/>
      <c r="K2729" s="22">
        <f t="shared" si="88"/>
        <v>1</v>
      </c>
      <c r="L2729" s="22">
        <f t="shared" si="89"/>
        <v>1991</v>
      </c>
    </row>
    <row r="2730" spans="1:12" ht="17.100000000000001" customHeight="1">
      <c r="A2730" t="s">
        <v>9326</v>
      </c>
      <c r="B2730" s="11">
        <v>4150</v>
      </c>
      <c r="C2730" s="19" t="s">
        <v>12943</v>
      </c>
      <c r="D2730" s="19" t="s">
        <v>746</v>
      </c>
      <c r="E2730" s="21" t="s">
        <v>12944</v>
      </c>
      <c r="F2730" s="21">
        <v>35382</v>
      </c>
      <c r="G2730" s="22" t="s">
        <v>726</v>
      </c>
      <c r="H2730" s="11">
        <f>COUNTIF(CAL!U:AN,B2730)</f>
        <v>1</v>
      </c>
      <c r="I2730" s="22">
        <v>23</v>
      </c>
      <c r="J2730" s="19"/>
      <c r="K2730" s="22">
        <f t="shared" si="88"/>
        <v>11</v>
      </c>
      <c r="L2730" s="22">
        <f t="shared" si="89"/>
        <v>1996</v>
      </c>
    </row>
    <row r="2731" spans="1:12" ht="17.100000000000001" customHeight="1">
      <c r="A2731" t="s">
        <v>9328</v>
      </c>
      <c r="B2731" s="11">
        <v>4780</v>
      </c>
      <c r="C2731" s="19" t="s">
        <v>10104</v>
      </c>
      <c r="D2731" s="19" t="s">
        <v>2689</v>
      </c>
      <c r="E2731" s="21" t="s">
        <v>10105</v>
      </c>
      <c r="F2731" s="21">
        <v>38387</v>
      </c>
      <c r="G2731" s="22" t="s">
        <v>726</v>
      </c>
      <c r="H2731" s="11">
        <f>COUNTIF(CAL!U:AN,B2731)</f>
        <v>1</v>
      </c>
      <c r="I2731" s="22">
        <v>10</v>
      </c>
      <c r="J2731" s="19"/>
      <c r="K2731" s="22">
        <f t="shared" si="88"/>
        <v>2</v>
      </c>
      <c r="L2731" s="22">
        <f t="shared" si="89"/>
        <v>2005</v>
      </c>
    </row>
    <row r="2732" spans="1:12" ht="17.100000000000001" customHeight="1">
      <c r="A2732" t="s">
        <v>9330</v>
      </c>
      <c r="B2732" s="11">
        <v>4925</v>
      </c>
      <c r="C2732" s="19" t="s">
        <v>7609</v>
      </c>
      <c r="D2732" s="19" t="s">
        <v>2689</v>
      </c>
      <c r="E2732" s="21" t="s">
        <v>7610</v>
      </c>
      <c r="F2732" s="21">
        <v>38611</v>
      </c>
      <c r="G2732" s="22" t="s">
        <v>726</v>
      </c>
      <c r="H2732" s="11">
        <f>COUNTIF(CAL!U:AN,B2732)</f>
        <v>2</v>
      </c>
      <c r="I2732" s="22">
        <v>28</v>
      </c>
      <c r="J2732" s="19"/>
      <c r="K2732" s="22">
        <f t="shared" si="88"/>
        <v>9</v>
      </c>
      <c r="L2732" s="22">
        <f t="shared" si="89"/>
        <v>2005</v>
      </c>
    </row>
    <row r="2733" spans="1:12" ht="17.100000000000001" customHeight="1">
      <c r="A2733" t="s">
        <v>9334</v>
      </c>
      <c r="B2733" s="11">
        <v>4790</v>
      </c>
      <c r="C2733" s="19" t="s">
        <v>2688</v>
      </c>
      <c r="D2733" s="19" t="s">
        <v>2689</v>
      </c>
      <c r="E2733" s="21" t="s">
        <v>2690</v>
      </c>
      <c r="F2733" s="21">
        <v>38553</v>
      </c>
      <c r="G2733" s="22" t="s">
        <v>726</v>
      </c>
      <c r="H2733" s="11">
        <f>COUNTIF(CAL!U:AN,B2733)</f>
        <v>4</v>
      </c>
      <c r="I2733" s="22">
        <v>6</v>
      </c>
      <c r="J2733" s="19"/>
      <c r="K2733" s="22">
        <f t="shared" si="88"/>
        <v>7</v>
      </c>
      <c r="L2733" s="22">
        <f t="shared" si="89"/>
        <v>2005</v>
      </c>
    </row>
    <row r="2734" spans="1:12" ht="17.100000000000001" customHeight="1">
      <c r="A2734" t="s">
        <v>9337</v>
      </c>
      <c r="B2734" s="11">
        <v>5402</v>
      </c>
      <c r="C2734" s="19" t="s">
        <v>2389</v>
      </c>
      <c r="D2734" s="19" t="s">
        <v>2689</v>
      </c>
      <c r="E2734" s="21" t="s">
        <v>14710</v>
      </c>
      <c r="F2734" s="21">
        <v>37331</v>
      </c>
      <c r="G2734" s="22" t="s">
        <v>726</v>
      </c>
      <c r="H2734" s="11">
        <f>COUNTIF(CAL!U:AN,B2734)</f>
        <v>1</v>
      </c>
      <c r="I2734" s="22">
        <v>1</v>
      </c>
      <c r="J2734" s="19"/>
      <c r="K2734" s="22">
        <f t="shared" si="88"/>
        <v>3</v>
      </c>
      <c r="L2734" s="22">
        <f t="shared" si="89"/>
        <v>2002</v>
      </c>
    </row>
    <row r="2735" spans="1:12" ht="17.100000000000001" customHeight="1">
      <c r="A2735" t="s">
        <v>9340</v>
      </c>
      <c r="B2735" s="11">
        <v>5232</v>
      </c>
      <c r="C2735" s="19" t="s">
        <v>13327</v>
      </c>
      <c r="D2735" s="19" t="s">
        <v>2689</v>
      </c>
      <c r="E2735" s="21" t="s">
        <v>14711</v>
      </c>
      <c r="F2735" s="21">
        <v>38120</v>
      </c>
      <c r="G2735" s="22" t="s">
        <v>726</v>
      </c>
      <c r="H2735" s="11">
        <f>COUNTIF(CAL!U:AN,B2735)</f>
        <v>1</v>
      </c>
      <c r="I2735" s="22">
        <v>16</v>
      </c>
      <c r="J2735" s="19"/>
      <c r="K2735" s="22">
        <f t="shared" si="88"/>
        <v>5</v>
      </c>
      <c r="L2735" s="22">
        <f t="shared" si="89"/>
        <v>2004</v>
      </c>
    </row>
    <row r="2736" spans="1:12" ht="17.100000000000001" customHeight="1">
      <c r="A2736" t="s">
        <v>9343</v>
      </c>
      <c r="B2736" s="11">
        <v>1229</v>
      </c>
      <c r="C2736" s="19" t="s">
        <v>1330</v>
      </c>
      <c r="D2736" s="19" t="s">
        <v>1331</v>
      </c>
      <c r="E2736" s="21" t="s">
        <v>1332</v>
      </c>
      <c r="F2736" s="21">
        <v>36183</v>
      </c>
      <c r="G2736" s="22" t="s">
        <v>726</v>
      </c>
      <c r="H2736" s="11">
        <f>COUNTIF(CAL!U:AN,B2736)</f>
        <v>8</v>
      </c>
      <c r="I2736" s="22">
        <v>22</v>
      </c>
      <c r="J2736" s="19"/>
      <c r="K2736" s="22">
        <f t="shared" si="88"/>
        <v>1</v>
      </c>
      <c r="L2736" s="22">
        <f t="shared" si="89"/>
        <v>1999</v>
      </c>
    </row>
    <row r="2737" spans="1:12" ht="17.100000000000001" customHeight="1">
      <c r="A2737" t="s">
        <v>9345</v>
      </c>
      <c r="B2737" s="11">
        <v>2109</v>
      </c>
      <c r="C2737" s="19" t="s">
        <v>4284</v>
      </c>
      <c r="D2737" s="19" t="s">
        <v>1331</v>
      </c>
      <c r="E2737" s="21" t="s">
        <v>4795</v>
      </c>
      <c r="F2737" s="21">
        <v>37719</v>
      </c>
      <c r="G2737" s="22" t="s">
        <v>726</v>
      </c>
      <c r="H2737" s="11">
        <f>COUNTIF(CAL!U:AN,B2737)</f>
        <v>3</v>
      </c>
      <c r="I2737" s="22">
        <v>22</v>
      </c>
      <c r="J2737" s="19"/>
      <c r="K2737" s="22">
        <f t="shared" si="88"/>
        <v>4</v>
      </c>
      <c r="L2737" s="22">
        <f t="shared" si="89"/>
        <v>2003</v>
      </c>
    </row>
    <row r="2738" spans="1:12" ht="17.100000000000001" customHeight="1">
      <c r="A2738" t="s">
        <v>9348</v>
      </c>
      <c r="B2738" s="11">
        <v>2869</v>
      </c>
      <c r="C2738" s="19" t="s">
        <v>7129</v>
      </c>
      <c r="D2738" s="19" t="s">
        <v>1331</v>
      </c>
      <c r="E2738" s="21" t="s">
        <v>7130</v>
      </c>
      <c r="F2738" s="21">
        <v>37472</v>
      </c>
      <c r="G2738" s="22" t="s">
        <v>726</v>
      </c>
      <c r="H2738" s="11">
        <f>COUNTIF(CAL!U:AN,B2738)</f>
        <v>2</v>
      </c>
      <c r="I2738" s="22">
        <v>18</v>
      </c>
      <c r="J2738" s="19"/>
      <c r="K2738" s="22">
        <f t="shared" si="88"/>
        <v>8</v>
      </c>
      <c r="L2738" s="22">
        <f t="shared" si="89"/>
        <v>2002</v>
      </c>
    </row>
    <row r="2739" spans="1:12" ht="17.100000000000001" customHeight="1">
      <c r="A2739" t="s">
        <v>9351</v>
      </c>
      <c r="B2739" s="11">
        <v>1996</v>
      </c>
      <c r="C2739" s="19" t="s">
        <v>3460</v>
      </c>
      <c r="D2739" s="19" t="s">
        <v>1331</v>
      </c>
      <c r="E2739" s="21" t="s">
        <v>3461</v>
      </c>
      <c r="F2739" s="21">
        <v>36055</v>
      </c>
      <c r="G2739" s="22" t="s">
        <v>726</v>
      </c>
      <c r="H2739" s="11">
        <f>COUNTIF(CAL!U:AN,B2739)</f>
        <v>4</v>
      </c>
      <c r="I2739" s="22">
        <v>22</v>
      </c>
      <c r="J2739" s="19"/>
      <c r="K2739" s="22">
        <f t="shared" si="88"/>
        <v>9</v>
      </c>
      <c r="L2739" s="22">
        <f t="shared" si="89"/>
        <v>1998</v>
      </c>
    </row>
    <row r="2740" spans="1:12" ht="17.100000000000001" customHeight="1">
      <c r="A2740" t="s">
        <v>9355</v>
      </c>
      <c r="B2740" s="11">
        <v>2110</v>
      </c>
      <c r="C2740" s="19" t="s">
        <v>5787</v>
      </c>
      <c r="D2740" s="19" t="s">
        <v>1331</v>
      </c>
      <c r="E2740" s="21" t="s">
        <v>5788</v>
      </c>
      <c r="F2740" s="21">
        <v>37327</v>
      </c>
      <c r="G2740" s="22" t="s">
        <v>726</v>
      </c>
      <c r="H2740" s="11">
        <f>COUNTIF(CAL!U:AN,B2740)</f>
        <v>2</v>
      </c>
      <c r="I2740" s="22">
        <v>8</v>
      </c>
      <c r="J2740" s="19"/>
      <c r="K2740" s="22">
        <f t="shared" si="88"/>
        <v>3</v>
      </c>
      <c r="L2740" s="22">
        <f t="shared" si="89"/>
        <v>2002</v>
      </c>
    </row>
    <row r="2741" spans="1:12" ht="17.100000000000001" customHeight="1">
      <c r="A2741" t="s">
        <v>9358</v>
      </c>
      <c r="B2741" s="11">
        <v>4266</v>
      </c>
      <c r="C2741" s="19" t="s">
        <v>9902</v>
      </c>
      <c r="D2741" s="19" t="s">
        <v>1331</v>
      </c>
      <c r="E2741" s="21" t="s">
        <v>9903</v>
      </c>
      <c r="F2741" s="21">
        <v>34022</v>
      </c>
      <c r="G2741" s="22" t="s">
        <v>726</v>
      </c>
      <c r="H2741" s="11">
        <f>COUNTIF(CAL!U:AN,B2741)</f>
        <v>1</v>
      </c>
      <c r="I2741" s="22">
        <v>8</v>
      </c>
      <c r="J2741" s="19"/>
      <c r="K2741" s="22">
        <f t="shared" si="88"/>
        <v>2</v>
      </c>
      <c r="L2741" s="22">
        <f t="shared" si="89"/>
        <v>1993</v>
      </c>
    </row>
    <row r="2742" spans="1:12" ht="17.100000000000001" customHeight="1">
      <c r="A2742" t="s">
        <v>9360</v>
      </c>
      <c r="B2742" s="11">
        <v>4666</v>
      </c>
      <c r="C2742" s="19" t="s">
        <v>8289</v>
      </c>
      <c r="D2742" s="19" t="s">
        <v>1331</v>
      </c>
      <c r="E2742" s="21" t="s">
        <v>13016</v>
      </c>
      <c r="F2742" s="21">
        <v>37453</v>
      </c>
      <c r="G2742" s="22" t="s">
        <v>726</v>
      </c>
      <c r="H2742" s="11">
        <f>COUNTIF(CAL!U:AN,B2742)</f>
        <v>1</v>
      </c>
      <c r="I2742" s="22">
        <v>25</v>
      </c>
      <c r="J2742" s="19"/>
      <c r="K2742" s="22">
        <f t="shared" si="88"/>
        <v>7</v>
      </c>
      <c r="L2742" s="22">
        <f t="shared" si="89"/>
        <v>2002</v>
      </c>
    </row>
    <row r="2743" spans="1:12" ht="17.100000000000001" customHeight="1">
      <c r="A2743" t="s">
        <v>9363</v>
      </c>
      <c r="B2743" s="11">
        <v>4390</v>
      </c>
      <c r="C2743" s="19" t="s">
        <v>9922</v>
      </c>
      <c r="D2743" s="19" t="s">
        <v>1331</v>
      </c>
      <c r="E2743" s="21" t="s">
        <v>9923</v>
      </c>
      <c r="F2743" s="21">
        <v>33319</v>
      </c>
      <c r="G2743" s="22" t="s">
        <v>726</v>
      </c>
      <c r="H2743" s="11">
        <f>COUNTIF(CAL!U:AN,B2743)</f>
        <v>1</v>
      </c>
      <c r="I2743" s="22">
        <v>8</v>
      </c>
      <c r="J2743" s="19"/>
      <c r="K2743" s="22">
        <f t="shared" si="88"/>
        <v>3</v>
      </c>
      <c r="L2743" s="22">
        <f t="shared" si="89"/>
        <v>1991</v>
      </c>
    </row>
    <row r="2744" spans="1:12" ht="17.100000000000001" customHeight="1">
      <c r="A2744" t="s">
        <v>9366</v>
      </c>
      <c r="B2744" s="11">
        <v>2689</v>
      </c>
      <c r="C2744" s="19" t="s">
        <v>7320</v>
      </c>
      <c r="D2744" s="19" t="s">
        <v>1331</v>
      </c>
      <c r="E2744" s="21" t="s">
        <v>7321</v>
      </c>
      <c r="F2744" s="21">
        <v>33660</v>
      </c>
      <c r="G2744" s="22" t="s">
        <v>726</v>
      </c>
      <c r="H2744" s="11">
        <f>COUNTIF(CAL!U:AN,B2744)</f>
        <v>2</v>
      </c>
      <c r="I2744" s="22">
        <v>20</v>
      </c>
      <c r="J2744" s="19"/>
      <c r="K2744" s="22">
        <f t="shared" si="88"/>
        <v>2</v>
      </c>
      <c r="L2744" s="22">
        <f t="shared" si="89"/>
        <v>1992</v>
      </c>
    </row>
    <row r="2745" spans="1:12" ht="17.100000000000001" customHeight="1">
      <c r="A2745" t="s">
        <v>9369</v>
      </c>
      <c r="B2745" s="11">
        <v>1676</v>
      </c>
      <c r="C2745" s="19" t="s">
        <v>7501</v>
      </c>
      <c r="D2745" s="19" t="s">
        <v>1331</v>
      </c>
      <c r="E2745" s="21" t="s">
        <v>9070</v>
      </c>
      <c r="F2745" s="21">
        <v>37734</v>
      </c>
      <c r="G2745" s="22" t="s">
        <v>726</v>
      </c>
      <c r="H2745" s="11">
        <f>COUNTIF(CAL!U:AN,B2745)</f>
        <v>1</v>
      </c>
      <c r="I2745" s="22">
        <v>5</v>
      </c>
      <c r="J2745" s="19"/>
      <c r="K2745" s="22">
        <f t="shared" si="88"/>
        <v>4</v>
      </c>
      <c r="L2745" s="22">
        <f t="shared" si="89"/>
        <v>2003</v>
      </c>
    </row>
    <row r="2746" spans="1:12" ht="17.100000000000001" customHeight="1">
      <c r="A2746" t="s">
        <v>9372</v>
      </c>
      <c r="B2746" s="11">
        <v>3353</v>
      </c>
      <c r="C2746" s="19" t="s">
        <v>745</v>
      </c>
      <c r="D2746" s="19" t="s">
        <v>4505</v>
      </c>
      <c r="E2746" s="21" t="s">
        <v>4506</v>
      </c>
      <c r="F2746" s="21">
        <v>37702</v>
      </c>
      <c r="G2746" s="22" t="s">
        <v>726</v>
      </c>
      <c r="H2746" s="11">
        <f>COUNTIF(CAL!U:AN,B2746)</f>
        <v>3</v>
      </c>
      <c r="I2746" s="22">
        <v>17</v>
      </c>
      <c r="J2746" s="19" t="s">
        <v>4507</v>
      </c>
      <c r="K2746" s="22">
        <f t="shared" si="88"/>
        <v>3</v>
      </c>
      <c r="L2746" s="22">
        <f t="shared" si="89"/>
        <v>2003</v>
      </c>
    </row>
    <row r="2747" spans="1:12" ht="17.100000000000001" customHeight="1">
      <c r="A2747" t="s">
        <v>9374</v>
      </c>
      <c r="B2747" s="11">
        <v>4672</v>
      </c>
      <c r="C2747" s="19" t="s">
        <v>12488</v>
      </c>
      <c r="D2747" s="19" t="s">
        <v>4505</v>
      </c>
      <c r="E2747" s="21" t="s">
        <v>12489</v>
      </c>
      <c r="F2747" s="21">
        <v>37698</v>
      </c>
      <c r="G2747" s="22" t="s">
        <v>726</v>
      </c>
      <c r="H2747" s="11">
        <f>COUNTIF(CAL!U:AN,B2747)</f>
        <v>1</v>
      </c>
      <c r="I2747" s="22">
        <v>19</v>
      </c>
      <c r="J2747" s="19"/>
      <c r="K2747" s="22">
        <f t="shared" si="88"/>
        <v>3</v>
      </c>
      <c r="L2747" s="22">
        <f t="shared" si="89"/>
        <v>2003</v>
      </c>
    </row>
    <row r="2748" spans="1:12" ht="17.100000000000001" customHeight="1">
      <c r="A2748" t="s">
        <v>9376</v>
      </c>
      <c r="B2748" s="11">
        <v>4011</v>
      </c>
      <c r="C2748" s="19" t="s">
        <v>2211</v>
      </c>
      <c r="D2748" s="19" t="s">
        <v>4505</v>
      </c>
      <c r="E2748" s="21" t="s">
        <v>10845</v>
      </c>
      <c r="F2748" s="21">
        <v>38477</v>
      </c>
      <c r="G2748" s="22" t="s">
        <v>726</v>
      </c>
      <c r="H2748" s="11">
        <f>COUNTIF(CAL!U:AN,B2748)</f>
        <v>1</v>
      </c>
      <c r="I2748" s="22">
        <v>11</v>
      </c>
      <c r="J2748" s="19"/>
      <c r="K2748" s="22">
        <f t="shared" si="88"/>
        <v>5</v>
      </c>
      <c r="L2748" s="22">
        <f t="shared" si="89"/>
        <v>2005</v>
      </c>
    </row>
    <row r="2749" spans="1:12" ht="17.100000000000001" customHeight="1">
      <c r="A2749" t="s">
        <v>9378</v>
      </c>
      <c r="B2749" s="11">
        <v>4402</v>
      </c>
      <c r="C2749" s="19" t="s">
        <v>3400</v>
      </c>
      <c r="D2749" s="19" t="s">
        <v>4505</v>
      </c>
      <c r="E2749" s="21" t="s">
        <v>8835</v>
      </c>
      <c r="F2749" s="21">
        <v>38441</v>
      </c>
      <c r="G2749" s="22" t="s">
        <v>726</v>
      </c>
      <c r="H2749" s="11">
        <f>COUNTIF(CAL!U:AN,B2749)</f>
        <v>1</v>
      </c>
      <c r="I2749" s="22">
        <v>5</v>
      </c>
      <c r="J2749" s="19"/>
      <c r="K2749" s="22">
        <f t="shared" si="88"/>
        <v>3</v>
      </c>
      <c r="L2749" s="22">
        <f t="shared" si="89"/>
        <v>2005</v>
      </c>
    </row>
    <row r="2750" spans="1:12" ht="17.100000000000001" customHeight="1">
      <c r="A2750" t="s">
        <v>9381</v>
      </c>
      <c r="B2750" s="11">
        <v>4403</v>
      </c>
      <c r="C2750" s="19" t="s">
        <v>10884</v>
      </c>
      <c r="D2750" s="19" t="s">
        <v>4505</v>
      </c>
      <c r="E2750" s="21" t="s">
        <v>10885</v>
      </c>
      <c r="F2750" s="21">
        <v>37952</v>
      </c>
      <c r="G2750" s="22" t="s">
        <v>726</v>
      </c>
      <c r="H2750" s="11">
        <f>COUNTIF(CAL!U:AN,B2750)</f>
        <v>1</v>
      </c>
      <c r="I2750" s="22">
        <v>11</v>
      </c>
      <c r="J2750" s="19"/>
      <c r="K2750" s="22">
        <f t="shared" si="88"/>
        <v>11</v>
      </c>
      <c r="L2750" s="22">
        <f t="shared" si="89"/>
        <v>2003</v>
      </c>
    </row>
    <row r="2751" spans="1:12" ht="17.100000000000001" customHeight="1">
      <c r="A2751" t="s">
        <v>9384</v>
      </c>
      <c r="B2751" s="11">
        <v>4674</v>
      </c>
      <c r="C2751" s="19" t="s">
        <v>8909</v>
      </c>
      <c r="D2751" s="19" t="s">
        <v>4505</v>
      </c>
      <c r="E2751" s="21" t="s">
        <v>8910</v>
      </c>
      <c r="F2751" s="21">
        <v>38105</v>
      </c>
      <c r="G2751" s="22" t="s">
        <v>726</v>
      </c>
      <c r="H2751" s="11">
        <f>COUNTIF(CAL!U:AN,B2751)</f>
        <v>1</v>
      </c>
      <c r="I2751" s="22">
        <v>5</v>
      </c>
      <c r="J2751" s="19"/>
      <c r="K2751" s="22">
        <f t="shared" si="88"/>
        <v>4</v>
      </c>
      <c r="L2751" s="22">
        <f t="shared" si="89"/>
        <v>2004</v>
      </c>
    </row>
    <row r="2752" spans="1:12" ht="17.100000000000001" customHeight="1">
      <c r="A2752" t="s">
        <v>9386</v>
      </c>
      <c r="B2752" s="11">
        <v>4667</v>
      </c>
      <c r="C2752" s="19" t="s">
        <v>8161</v>
      </c>
      <c r="D2752" s="19" t="s">
        <v>4505</v>
      </c>
      <c r="E2752" s="20" t="s">
        <v>8162</v>
      </c>
      <c r="F2752" s="21">
        <v>34736</v>
      </c>
      <c r="G2752" s="22" t="s">
        <v>726</v>
      </c>
      <c r="H2752" s="11">
        <f>COUNTIF(CAL!U:AN,B2752)</f>
        <v>1</v>
      </c>
      <c r="I2752" s="22">
        <v>2</v>
      </c>
      <c r="J2752" s="19"/>
      <c r="K2752" s="22">
        <f t="shared" si="88"/>
        <v>2</v>
      </c>
      <c r="L2752" s="22">
        <f t="shared" si="89"/>
        <v>1995</v>
      </c>
    </row>
    <row r="2753" spans="1:12" ht="17.100000000000001" customHeight="1">
      <c r="A2753" t="s">
        <v>9389</v>
      </c>
      <c r="B2753" s="11">
        <v>4108</v>
      </c>
      <c r="C2753" s="19" t="s">
        <v>6037</v>
      </c>
      <c r="D2753" s="19" t="s">
        <v>4505</v>
      </c>
      <c r="E2753" s="21" t="s">
        <v>6038</v>
      </c>
      <c r="F2753" s="21">
        <v>38488</v>
      </c>
      <c r="G2753" s="22" t="s">
        <v>726</v>
      </c>
      <c r="H2753" s="11">
        <f>COUNTIF(CAL!U:AN,B2753)</f>
        <v>2</v>
      </c>
      <c r="I2753" s="22">
        <v>9</v>
      </c>
      <c r="J2753" s="19"/>
      <c r="K2753" s="22">
        <f t="shared" si="88"/>
        <v>5</v>
      </c>
      <c r="L2753" s="22">
        <f t="shared" si="89"/>
        <v>2005</v>
      </c>
    </row>
    <row r="2754" spans="1:12" ht="17.100000000000001" customHeight="1">
      <c r="A2754" t="s">
        <v>9392</v>
      </c>
      <c r="B2754" s="11">
        <v>4714</v>
      </c>
      <c r="C2754" s="19" t="s">
        <v>3512</v>
      </c>
      <c r="D2754" s="19" t="s">
        <v>4505</v>
      </c>
      <c r="E2754" s="21" t="s">
        <v>12583</v>
      </c>
      <c r="F2754" s="21">
        <v>38839</v>
      </c>
      <c r="G2754" s="22" t="s">
        <v>726</v>
      </c>
      <c r="H2754" s="11">
        <f>COUNTIF(CAL!U:AN,B2754)</f>
        <v>1</v>
      </c>
      <c r="I2754" s="22">
        <v>19</v>
      </c>
      <c r="J2754" s="19"/>
      <c r="K2754" s="22">
        <f t="shared" si="88"/>
        <v>5</v>
      </c>
      <c r="L2754" s="22">
        <f t="shared" si="89"/>
        <v>2006</v>
      </c>
    </row>
    <row r="2755" spans="1:12" ht="17.100000000000001" customHeight="1">
      <c r="A2755" t="s">
        <v>9394</v>
      </c>
      <c r="B2755" s="11">
        <v>4404</v>
      </c>
      <c r="C2755" s="19" t="s">
        <v>9770</v>
      </c>
      <c r="D2755" s="19" t="s">
        <v>4505</v>
      </c>
      <c r="E2755" s="20" t="s">
        <v>9771</v>
      </c>
      <c r="F2755" s="21">
        <v>38957</v>
      </c>
      <c r="G2755" s="22" t="s">
        <v>726</v>
      </c>
      <c r="H2755" s="11">
        <f>COUNTIF(CAL!U:AN,B2755)</f>
        <v>1</v>
      </c>
      <c r="I2755" s="22">
        <v>7</v>
      </c>
      <c r="J2755" s="19"/>
      <c r="K2755" s="22">
        <f t="shared" si="88"/>
        <v>8</v>
      </c>
      <c r="L2755" s="22">
        <f t="shared" si="89"/>
        <v>2006</v>
      </c>
    </row>
    <row r="2756" spans="1:12" ht="17.100000000000001" customHeight="1">
      <c r="A2756" t="s">
        <v>9396</v>
      </c>
      <c r="B2756" s="11">
        <v>2174</v>
      </c>
      <c r="C2756" s="19" t="s">
        <v>4331</v>
      </c>
      <c r="D2756" s="19" t="s">
        <v>4505</v>
      </c>
      <c r="E2756" s="21" t="s">
        <v>6922</v>
      </c>
      <c r="F2756" s="21">
        <v>37892</v>
      </c>
      <c r="G2756" s="22" t="s">
        <v>726</v>
      </c>
      <c r="H2756" s="11">
        <f>COUNTIF(CAL!U:AN,B2756)</f>
        <v>2</v>
      </c>
      <c r="I2756" s="22">
        <v>15</v>
      </c>
      <c r="J2756" s="19" t="s">
        <v>6875</v>
      </c>
      <c r="K2756" s="22">
        <f t="shared" si="88"/>
        <v>9</v>
      </c>
      <c r="L2756" s="22">
        <f t="shared" si="89"/>
        <v>2003</v>
      </c>
    </row>
    <row r="2757" spans="1:12" ht="17.100000000000001" customHeight="1">
      <c r="A2757" t="s">
        <v>9399</v>
      </c>
      <c r="B2757" s="11">
        <v>2114</v>
      </c>
      <c r="C2757" s="19" t="s">
        <v>1790</v>
      </c>
      <c r="D2757" s="19" t="s">
        <v>1791</v>
      </c>
      <c r="E2757" s="21" t="s">
        <v>1792</v>
      </c>
      <c r="F2757" s="21">
        <v>38232</v>
      </c>
      <c r="G2757" s="22" t="s">
        <v>726</v>
      </c>
      <c r="H2757" s="11">
        <f>COUNTIF(CAL!U:AN,B2757)</f>
        <v>6</v>
      </c>
      <c r="I2757" s="22">
        <v>12</v>
      </c>
      <c r="J2757" s="19" t="s">
        <v>1793</v>
      </c>
      <c r="K2757" s="22">
        <f t="shared" si="88"/>
        <v>9</v>
      </c>
      <c r="L2757" s="22">
        <f t="shared" si="89"/>
        <v>2004</v>
      </c>
    </row>
    <row r="2758" spans="1:12" ht="17.100000000000001" customHeight="1">
      <c r="A2758" t="s">
        <v>9402</v>
      </c>
      <c r="B2758" s="11">
        <v>4905</v>
      </c>
      <c r="C2758" s="19" t="s">
        <v>10629</v>
      </c>
      <c r="D2758" s="19" t="s">
        <v>1791</v>
      </c>
      <c r="E2758" s="21" t="s">
        <v>10629</v>
      </c>
      <c r="F2758" s="21">
        <v>38501</v>
      </c>
      <c r="G2758" s="22" t="s">
        <v>6112</v>
      </c>
      <c r="H2758" s="11">
        <f>COUNTIF(CAL!U:AN,B2758)</f>
        <v>1</v>
      </c>
      <c r="I2758" s="22">
        <v>10</v>
      </c>
      <c r="J2758" s="19"/>
      <c r="K2758" s="22">
        <f t="shared" si="88"/>
        <v>5</v>
      </c>
      <c r="L2758" s="22">
        <f t="shared" si="89"/>
        <v>2005</v>
      </c>
    </row>
    <row r="2759" spans="1:12" ht="17.100000000000001" customHeight="1">
      <c r="A2759" t="s">
        <v>9405</v>
      </c>
      <c r="B2759" s="11">
        <v>1726</v>
      </c>
      <c r="C2759" s="19" t="s">
        <v>10460</v>
      </c>
      <c r="D2759" s="19" t="s">
        <v>1791</v>
      </c>
      <c r="E2759" s="21" t="s">
        <v>10461</v>
      </c>
      <c r="F2759" s="21">
        <v>35450</v>
      </c>
      <c r="G2759" s="22" t="s">
        <v>726</v>
      </c>
      <c r="H2759" s="11">
        <f>COUNTIF(CAL!U:AN,B2759)</f>
        <v>1</v>
      </c>
      <c r="I2759" s="22">
        <v>9</v>
      </c>
      <c r="J2759" s="19"/>
      <c r="K2759" s="22">
        <f t="shared" si="88"/>
        <v>1</v>
      </c>
      <c r="L2759" s="22">
        <f t="shared" si="89"/>
        <v>1997</v>
      </c>
    </row>
    <row r="2760" spans="1:12" ht="17.100000000000001" customHeight="1">
      <c r="A2760" t="s">
        <v>9408</v>
      </c>
      <c r="B2760" s="11">
        <v>4705</v>
      </c>
      <c r="C2760" s="19" t="s">
        <v>959</v>
      </c>
      <c r="D2760" s="19" t="s">
        <v>1791</v>
      </c>
      <c r="E2760" s="20" t="s">
        <v>8739</v>
      </c>
      <c r="F2760" s="21">
        <v>37425</v>
      </c>
      <c r="G2760" s="22" t="s">
        <v>726</v>
      </c>
      <c r="H2760" s="11">
        <f>COUNTIF(CAL!U:AN,B2760)</f>
        <v>1</v>
      </c>
      <c r="I2760" s="22">
        <v>4</v>
      </c>
      <c r="J2760" s="19"/>
      <c r="K2760" s="22">
        <f t="shared" si="88"/>
        <v>6</v>
      </c>
      <c r="L2760" s="22">
        <f t="shared" si="89"/>
        <v>2002</v>
      </c>
    </row>
    <row r="2761" spans="1:12" ht="17.100000000000001" customHeight="1">
      <c r="A2761" t="s">
        <v>9410</v>
      </c>
      <c r="B2761" s="11">
        <v>3024</v>
      </c>
      <c r="C2761" s="19" t="s">
        <v>6308</v>
      </c>
      <c r="D2761" s="19" t="s">
        <v>3146</v>
      </c>
      <c r="E2761" s="20" t="s">
        <v>6309</v>
      </c>
      <c r="F2761" s="21">
        <v>35905</v>
      </c>
      <c r="G2761" s="22" t="s">
        <v>726</v>
      </c>
      <c r="H2761" s="11">
        <f>COUNTIF(CAL!U:AN,B2761)</f>
        <v>2</v>
      </c>
      <c r="I2761" s="22">
        <v>11</v>
      </c>
      <c r="J2761" s="19"/>
      <c r="K2761" s="22">
        <f t="shared" si="88"/>
        <v>4</v>
      </c>
      <c r="L2761" s="22">
        <f t="shared" si="89"/>
        <v>1998</v>
      </c>
    </row>
    <row r="2762" spans="1:12" ht="17.100000000000001" customHeight="1">
      <c r="A2762" t="s">
        <v>9413</v>
      </c>
      <c r="B2762" s="11">
        <v>1212</v>
      </c>
      <c r="C2762" s="19" t="s">
        <v>6656</v>
      </c>
      <c r="D2762" s="19" t="s">
        <v>3146</v>
      </c>
      <c r="E2762" s="21" t="s">
        <v>6657</v>
      </c>
      <c r="F2762" s="21">
        <v>38101</v>
      </c>
      <c r="G2762" s="22" t="s">
        <v>726</v>
      </c>
      <c r="H2762" s="11">
        <f>COUNTIF(CAL!U:AN,B2762)</f>
        <v>2</v>
      </c>
      <c r="I2762" s="22">
        <v>13</v>
      </c>
      <c r="J2762" s="19"/>
      <c r="K2762" s="22">
        <f t="shared" si="88"/>
        <v>4</v>
      </c>
      <c r="L2762" s="22">
        <f t="shared" si="89"/>
        <v>2004</v>
      </c>
    </row>
    <row r="2763" spans="1:12" ht="17.100000000000001" customHeight="1">
      <c r="A2763" t="s">
        <v>9415</v>
      </c>
      <c r="B2763" s="11">
        <v>1336</v>
      </c>
      <c r="C2763" s="19" t="s">
        <v>3145</v>
      </c>
      <c r="D2763" s="19" t="s">
        <v>3146</v>
      </c>
      <c r="E2763" s="21" t="s">
        <v>3147</v>
      </c>
      <c r="F2763" s="21">
        <v>36875</v>
      </c>
      <c r="G2763" s="22" t="s">
        <v>726</v>
      </c>
      <c r="H2763" s="11">
        <f>COUNTIF(CAL!U:AN,B2763)</f>
        <v>4</v>
      </c>
      <c r="I2763" s="22">
        <v>14</v>
      </c>
      <c r="J2763" s="19"/>
      <c r="K2763" s="22">
        <f t="shared" si="88"/>
        <v>12</v>
      </c>
      <c r="L2763" s="22">
        <f t="shared" si="89"/>
        <v>2000</v>
      </c>
    </row>
    <row r="2764" spans="1:12" ht="17.100000000000001" customHeight="1">
      <c r="A2764" t="s">
        <v>9418</v>
      </c>
      <c r="B2764" s="11">
        <v>1299</v>
      </c>
      <c r="C2764" s="19" t="s">
        <v>4177</v>
      </c>
      <c r="D2764" s="19" t="s">
        <v>1771</v>
      </c>
      <c r="E2764" s="21" t="s">
        <v>4178</v>
      </c>
      <c r="F2764" s="21">
        <v>34789</v>
      </c>
      <c r="G2764" s="22" t="s">
        <v>1171</v>
      </c>
      <c r="H2764" s="11">
        <f>COUNTIF(CAL!U:AN,B2764)</f>
        <v>3</v>
      </c>
      <c r="I2764" s="22">
        <v>12</v>
      </c>
      <c r="J2764" s="19" t="s">
        <v>4179</v>
      </c>
      <c r="K2764" s="22">
        <f t="shared" si="88"/>
        <v>3</v>
      </c>
      <c r="L2764" s="22">
        <f t="shared" si="89"/>
        <v>1995</v>
      </c>
    </row>
    <row r="2765" spans="1:12" ht="17.100000000000001" customHeight="1">
      <c r="A2765" t="s">
        <v>9420</v>
      </c>
      <c r="B2765" s="11">
        <v>3431</v>
      </c>
      <c r="C2765" s="19" t="s">
        <v>3202</v>
      </c>
      <c r="D2765" s="19" t="s">
        <v>1771</v>
      </c>
      <c r="E2765" s="21" t="s">
        <v>4509</v>
      </c>
      <c r="F2765" s="21">
        <v>34989</v>
      </c>
      <c r="G2765" s="22" t="s">
        <v>726</v>
      </c>
      <c r="H2765" s="11">
        <f>COUNTIF(CAL!U:AN,B2765)</f>
        <v>3</v>
      </c>
      <c r="I2765" s="22">
        <v>17</v>
      </c>
      <c r="J2765" s="19"/>
      <c r="K2765" s="22">
        <f t="shared" si="88"/>
        <v>10</v>
      </c>
      <c r="L2765" s="22">
        <f t="shared" si="89"/>
        <v>1995</v>
      </c>
    </row>
    <row r="2766" spans="1:12" ht="17.100000000000001" customHeight="1">
      <c r="A2766" t="s">
        <v>9424</v>
      </c>
      <c r="B2766" s="11">
        <v>3691</v>
      </c>
      <c r="C2766" s="19" t="s">
        <v>7763</v>
      </c>
      <c r="D2766" s="19" t="s">
        <v>1771</v>
      </c>
      <c r="E2766" s="21" t="s">
        <v>7764</v>
      </c>
      <c r="F2766" s="21">
        <v>39974</v>
      </c>
      <c r="G2766" s="22" t="s">
        <v>726</v>
      </c>
      <c r="H2766" s="11">
        <f>COUNTIF(CAL!U:AN,B2766)</f>
        <v>1</v>
      </c>
      <c r="I2766" s="22">
        <v>1</v>
      </c>
      <c r="J2766" s="19"/>
      <c r="K2766" s="22">
        <f t="shared" si="88"/>
        <v>6</v>
      </c>
      <c r="L2766" s="22">
        <f t="shared" si="89"/>
        <v>2009</v>
      </c>
    </row>
    <row r="2767" spans="1:12" ht="17.100000000000001" customHeight="1">
      <c r="A2767" t="s">
        <v>9427</v>
      </c>
      <c r="B2767" s="11">
        <v>3545</v>
      </c>
      <c r="C2767" s="19" t="s">
        <v>12800</v>
      </c>
      <c r="D2767" s="19" t="s">
        <v>1771</v>
      </c>
      <c r="E2767" s="21" t="s">
        <v>12801</v>
      </c>
      <c r="F2767" s="21">
        <v>36790</v>
      </c>
      <c r="G2767" s="22" t="s">
        <v>726</v>
      </c>
      <c r="H2767" s="11">
        <f>COUNTIF(CAL!U:AN,B2767)</f>
        <v>1</v>
      </c>
      <c r="I2767" s="22">
        <v>22</v>
      </c>
      <c r="J2767" s="19" t="s">
        <v>10940</v>
      </c>
      <c r="K2767" s="22">
        <f t="shared" si="88"/>
        <v>9</v>
      </c>
      <c r="L2767" s="22">
        <f t="shared" si="89"/>
        <v>2000</v>
      </c>
    </row>
    <row r="2768" spans="1:12" ht="17.100000000000001" customHeight="1">
      <c r="A2768" t="s">
        <v>9430</v>
      </c>
      <c r="B2768" s="11">
        <v>3289</v>
      </c>
      <c r="C2768" s="19" t="s">
        <v>6952</v>
      </c>
      <c r="D2768" s="19" t="s">
        <v>1771</v>
      </c>
      <c r="E2768" s="20" t="s">
        <v>6953</v>
      </c>
      <c r="F2768" s="21">
        <v>32293</v>
      </c>
      <c r="G2768" s="22" t="s">
        <v>726</v>
      </c>
      <c r="H2768" s="11">
        <f>COUNTIF(CAL!U:AN,B2768)</f>
        <v>2</v>
      </c>
      <c r="I2768" s="22">
        <v>16</v>
      </c>
      <c r="J2768" s="19"/>
      <c r="K2768" s="22">
        <f t="shared" si="88"/>
        <v>5</v>
      </c>
      <c r="L2768" s="22">
        <f t="shared" si="89"/>
        <v>1988</v>
      </c>
    </row>
    <row r="2769" spans="1:12" ht="17.100000000000001" customHeight="1">
      <c r="A2769" t="s">
        <v>9432</v>
      </c>
      <c r="B2769" s="11">
        <v>2704</v>
      </c>
      <c r="C2769" s="19" t="s">
        <v>10603</v>
      </c>
      <c r="D2769" s="19" t="s">
        <v>1771</v>
      </c>
      <c r="E2769" s="20" t="s">
        <v>10604</v>
      </c>
      <c r="F2769" s="21">
        <v>33030</v>
      </c>
      <c r="G2769" s="22" t="s">
        <v>726</v>
      </c>
      <c r="H2769" s="11">
        <f>COUNTIF(CAL!U:AN,B2769)</f>
        <v>1</v>
      </c>
      <c r="I2769" s="22">
        <v>10</v>
      </c>
      <c r="J2769" s="19"/>
      <c r="K2769" s="22">
        <f t="shared" si="88"/>
        <v>6</v>
      </c>
      <c r="L2769" s="22">
        <f t="shared" si="89"/>
        <v>1990</v>
      </c>
    </row>
    <row r="2770" spans="1:12" ht="17.100000000000001" customHeight="1">
      <c r="A2770" t="s">
        <v>9435</v>
      </c>
      <c r="B2770" s="11">
        <v>4813</v>
      </c>
      <c r="C2770" s="19" t="s">
        <v>13001</v>
      </c>
      <c r="D2770" s="19" t="s">
        <v>1771</v>
      </c>
      <c r="E2770" s="21" t="s">
        <v>13002</v>
      </c>
      <c r="F2770" s="21">
        <v>37450</v>
      </c>
      <c r="G2770" s="22" t="s">
        <v>726</v>
      </c>
      <c r="H2770" s="11">
        <f>COUNTIF(CAL!U:AN,B2770)</f>
        <v>1</v>
      </c>
      <c r="I2770" s="22">
        <v>25</v>
      </c>
      <c r="J2770" s="19"/>
      <c r="K2770" s="22">
        <f t="shared" si="88"/>
        <v>7</v>
      </c>
      <c r="L2770" s="22">
        <f t="shared" si="89"/>
        <v>2002</v>
      </c>
    </row>
    <row r="2771" spans="1:12" ht="17.100000000000001" customHeight="1">
      <c r="A2771" t="s">
        <v>9438</v>
      </c>
      <c r="B2771" s="11">
        <v>2262</v>
      </c>
      <c r="C2771" s="19" t="s">
        <v>4588</v>
      </c>
      <c r="D2771" s="19" t="s">
        <v>1771</v>
      </c>
      <c r="E2771" s="20" t="s">
        <v>4589</v>
      </c>
      <c r="F2771" s="21">
        <v>39143</v>
      </c>
      <c r="G2771" s="22" t="s">
        <v>726</v>
      </c>
      <c r="H2771" s="11">
        <f>COUNTIF(CAL!U:AN,B2771)</f>
        <v>3</v>
      </c>
      <c r="I2771" s="22">
        <v>18</v>
      </c>
      <c r="J2771" s="19"/>
      <c r="K2771" s="22">
        <f t="shared" si="88"/>
        <v>3</v>
      </c>
      <c r="L2771" s="22">
        <f t="shared" si="89"/>
        <v>2007</v>
      </c>
    </row>
    <row r="2772" spans="1:12" ht="17.100000000000001" customHeight="1">
      <c r="A2772" t="s">
        <v>9442</v>
      </c>
      <c r="B2772" s="11">
        <v>2884</v>
      </c>
      <c r="C2772" s="19" t="s">
        <v>1549</v>
      </c>
      <c r="D2772" s="19" t="s">
        <v>1771</v>
      </c>
      <c r="E2772" s="21" t="s">
        <v>4021</v>
      </c>
      <c r="F2772" s="21">
        <v>35598</v>
      </c>
      <c r="G2772" s="22" t="s">
        <v>726</v>
      </c>
      <c r="H2772" s="11">
        <f>COUNTIF(CAL!U:AN,B2772)</f>
        <v>3</v>
      </c>
      <c r="I2772" s="22">
        <v>10</v>
      </c>
      <c r="J2772" s="19"/>
      <c r="K2772" s="22">
        <f t="shared" si="88"/>
        <v>6</v>
      </c>
      <c r="L2772" s="22">
        <f t="shared" si="89"/>
        <v>1997</v>
      </c>
    </row>
    <row r="2773" spans="1:12" ht="17.100000000000001" customHeight="1">
      <c r="A2773" t="s">
        <v>9444</v>
      </c>
      <c r="B2773" s="11">
        <v>3676</v>
      </c>
      <c r="C2773" s="19" t="s">
        <v>8299</v>
      </c>
      <c r="D2773" s="19" t="s">
        <v>1771</v>
      </c>
      <c r="E2773" s="20" t="s">
        <v>8300</v>
      </c>
      <c r="F2773" s="21">
        <v>39480</v>
      </c>
      <c r="G2773" s="22" t="s">
        <v>726</v>
      </c>
      <c r="H2773" s="11">
        <f>COUNTIF(CAL!U:AN,B2773)</f>
        <v>1</v>
      </c>
      <c r="I2773" s="22">
        <v>3</v>
      </c>
      <c r="J2773" s="19"/>
      <c r="K2773" s="22">
        <f t="shared" si="88"/>
        <v>2</v>
      </c>
      <c r="L2773" s="22">
        <f t="shared" si="89"/>
        <v>2008</v>
      </c>
    </row>
    <row r="2774" spans="1:12" ht="17.100000000000001" customHeight="1">
      <c r="A2774" t="s">
        <v>9447</v>
      </c>
      <c r="B2774" s="11">
        <v>2706</v>
      </c>
      <c r="C2774" s="19" t="s">
        <v>8563</v>
      </c>
      <c r="D2774" s="19" t="s">
        <v>1771</v>
      </c>
      <c r="E2774" s="21" t="s">
        <v>9255</v>
      </c>
      <c r="F2774" s="21">
        <v>37385</v>
      </c>
      <c r="G2774" s="22" t="s">
        <v>726</v>
      </c>
      <c r="H2774" s="11">
        <f>COUNTIF(CAL!U:AN,B2774)</f>
        <v>1</v>
      </c>
      <c r="I2774" s="22">
        <v>6</v>
      </c>
      <c r="J2774" s="19"/>
      <c r="K2774" s="22">
        <f t="shared" si="88"/>
        <v>5</v>
      </c>
      <c r="L2774" s="22">
        <f t="shared" si="89"/>
        <v>2002</v>
      </c>
    </row>
    <row r="2775" spans="1:12" ht="17.100000000000001" customHeight="1">
      <c r="A2775" t="s">
        <v>9450</v>
      </c>
      <c r="B2775" s="11">
        <v>3382</v>
      </c>
      <c r="C2775" s="19" t="s">
        <v>13102</v>
      </c>
      <c r="D2775" s="19" t="s">
        <v>1771</v>
      </c>
      <c r="E2775" s="21" t="s">
        <v>13103</v>
      </c>
      <c r="F2775" s="21">
        <v>35534</v>
      </c>
      <c r="G2775" s="22" t="s">
        <v>726</v>
      </c>
      <c r="H2775" s="11">
        <f>COUNTIF(CAL!U:AN,B2775)</f>
        <v>1</v>
      </c>
      <c r="I2775" s="22">
        <v>28</v>
      </c>
      <c r="J2775" s="19"/>
      <c r="K2775" s="22">
        <f t="shared" si="88"/>
        <v>4</v>
      </c>
      <c r="L2775" s="22">
        <f t="shared" si="89"/>
        <v>1997</v>
      </c>
    </row>
    <row r="2776" spans="1:12" ht="17.100000000000001" customHeight="1">
      <c r="A2776" t="s">
        <v>9453</v>
      </c>
      <c r="B2776" s="11">
        <v>4050</v>
      </c>
      <c r="C2776" s="19" t="s">
        <v>12751</v>
      </c>
      <c r="D2776" s="19" t="s">
        <v>1771</v>
      </c>
      <c r="E2776" s="20" t="s">
        <v>12752</v>
      </c>
      <c r="F2776" s="21">
        <v>36162</v>
      </c>
      <c r="G2776" s="22" t="s">
        <v>726</v>
      </c>
      <c r="H2776" s="11">
        <f>COUNTIF(CAL!U:AN,B2776)</f>
        <v>1</v>
      </c>
      <c r="I2776" s="22">
        <v>21</v>
      </c>
      <c r="J2776" s="19"/>
      <c r="K2776" s="22">
        <f t="shared" si="88"/>
        <v>1</v>
      </c>
      <c r="L2776" s="22">
        <f t="shared" si="89"/>
        <v>1999</v>
      </c>
    </row>
    <row r="2777" spans="1:12" ht="17.100000000000001" customHeight="1">
      <c r="A2777" t="s">
        <v>9456</v>
      </c>
      <c r="B2777" s="11">
        <v>3973</v>
      </c>
      <c r="C2777" s="19" t="s">
        <v>1552</v>
      </c>
      <c r="D2777" s="19" t="s">
        <v>1771</v>
      </c>
      <c r="E2777" s="21" t="s">
        <v>7075</v>
      </c>
      <c r="F2777" s="21">
        <v>34870</v>
      </c>
      <c r="G2777" s="22" t="s">
        <v>726</v>
      </c>
      <c r="H2777" s="11">
        <f>COUNTIF(CAL!U:AN,B2777)</f>
        <v>2</v>
      </c>
      <c r="I2777" s="22">
        <v>17</v>
      </c>
      <c r="J2777" s="19"/>
      <c r="K2777" s="22">
        <f t="shared" si="88"/>
        <v>6</v>
      </c>
      <c r="L2777" s="22">
        <f t="shared" si="89"/>
        <v>1995</v>
      </c>
    </row>
    <row r="2778" spans="1:12" ht="17.100000000000001" customHeight="1">
      <c r="A2778" t="s">
        <v>9459</v>
      </c>
      <c r="B2778" s="11">
        <v>3682</v>
      </c>
      <c r="C2778" s="19" t="s">
        <v>8115</v>
      </c>
      <c r="D2778" s="19" t="s">
        <v>1771</v>
      </c>
      <c r="E2778" s="20" t="s">
        <v>8116</v>
      </c>
      <c r="F2778" s="21">
        <v>35767</v>
      </c>
      <c r="G2778" s="22" t="s">
        <v>726</v>
      </c>
      <c r="H2778" s="11">
        <f>COUNTIF(CAL!U:AN,B2778)</f>
        <v>1</v>
      </c>
      <c r="I2778" s="22">
        <v>2</v>
      </c>
      <c r="J2778" s="19"/>
      <c r="K2778" s="22">
        <f t="shared" si="88"/>
        <v>12</v>
      </c>
      <c r="L2778" s="22">
        <f t="shared" si="89"/>
        <v>1997</v>
      </c>
    </row>
    <row r="2779" spans="1:12" ht="17.100000000000001" customHeight="1">
      <c r="A2779" t="s">
        <v>9462</v>
      </c>
      <c r="B2779" s="11">
        <v>1825</v>
      </c>
      <c r="C2779" s="19" t="s">
        <v>6001</v>
      </c>
      <c r="D2779" s="19" t="s">
        <v>1771</v>
      </c>
      <c r="E2779" s="21" t="s">
        <v>9973</v>
      </c>
      <c r="F2779" s="21">
        <v>33610</v>
      </c>
      <c r="G2779" s="22" t="s">
        <v>726</v>
      </c>
      <c r="H2779" s="11">
        <f>COUNTIF(CAL!U:AN,B2779)</f>
        <v>1</v>
      </c>
      <c r="I2779" s="22">
        <v>8</v>
      </c>
      <c r="J2779" s="19"/>
      <c r="K2779" s="22">
        <f t="shared" si="88"/>
        <v>1</v>
      </c>
      <c r="L2779" s="22">
        <f t="shared" si="89"/>
        <v>1992</v>
      </c>
    </row>
    <row r="2780" spans="1:12" ht="17.100000000000001" customHeight="1">
      <c r="A2780" t="s">
        <v>9464</v>
      </c>
      <c r="B2780" s="11">
        <v>2215</v>
      </c>
      <c r="C2780" s="19" t="s">
        <v>3575</v>
      </c>
      <c r="D2780" s="19" t="s">
        <v>1771</v>
      </c>
      <c r="E2780" s="21" t="s">
        <v>3576</v>
      </c>
      <c r="F2780" s="21">
        <v>36387</v>
      </c>
      <c r="G2780" s="22" t="s">
        <v>726</v>
      </c>
      <c r="H2780" s="11">
        <f>COUNTIF(CAL!U:AN,B2780)</f>
        <v>4</v>
      </c>
      <c r="I2780" s="22">
        <v>27</v>
      </c>
      <c r="J2780" s="19" t="s">
        <v>3577</v>
      </c>
      <c r="K2780" s="22">
        <f t="shared" si="88"/>
        <v>8</v>
      </c>
      <c r="L2780" s="22">
        <f t="shared" si="89"/>
        <v>1999</v>
      </c>
    </row>
    <row r="2781" spans="1:12" ht="17.100000000000001" customHeight="1">
      <c r="A2781" t="s">
        <v>9467</v>
      </c>
      <c r="B2781" s="11">
        <v>3339</v>
      </c>
      <c r="C2781" s="19" t="s">
        <v>11583</v>
      </c>
      <c r="D2781" s="19" t="s">
        <v>1771</v>
      </c>
      <c r="E2781" s="21" t="s">
        <v>11584</v>
      </c>
      <c r="F2781" s="21">
        <v>35674</v>
      </c>
      <c r="G2781" s="22" t="s">
        <v>726</v>
      </c>
      <c r="H2781" s="11">
        <f>COUNTIF(CAL!U:AN,B2781)</f>
        <v>1</v>
      </c>
      <c r="I2781" s="22">
        <v>13</v>
      </c>
      <c r="J2781" s="19"/>
      <c r="K2781" s="22">
        <f t="shared" si="88"/>
        <v>9</v>
      </c>
      <c r="L2781" s="22">
        <f t="shared" si="89"/>
        <v>1997</v>
      </c>
    </row>
    <row r="2782" spans="1:12" ht="17.100000000000001" customHeight="1">
      <c r="A2782" t="s">
        <v>9469</v>
      </c>
      <c r="B2782" s="11">
        <v>1826</v>
      </c>
      <c r="C2782" s="19" t="s">
        <v>1770</v>
      </c>
      <c r="D2782" s="19" t="s">
        <v>1771</v>
      </c>
      <c r="E2782" s="21" t="s">
        <v>1772</v>
      </c>
      <c r="F2782" s="21">
        <v>33040</v>
      </c>
      <c r="G2782" s="22" t="s">
        <v>726</v>
      </c>
      <c r="H2782" s="11">
        <f>COUNTIF(CAL!U:AN,B2782)</f>
        <v>6</v>
      </c>
      <c r="I2782" s="22">
        <v>10</v>
      </c>
      <c r="J2782" s="19"/>
      <c r="K2782" s="22">
        <f t="shared" si="88"/>
        <v>6</v>
      </c>
      <c r="L2782" s="22">
        <f t="shared" si="89"/>
        <v>1990</v>
      </c>
    </row>
    <row r="2783" spans="1:12" ht="17.100000000000001" customHeight="1">
      <c r="A2783" t="s">
        <v>9472</v>
      </c>
      <c r="B2783" s="11">
        <v>4051</v>
      </c>
      <c r="C2783" s="19" t="s">
        <v>4897</v>
      </c>
      <c r="D2783" s="19" t="s">
        <v>1771</v>
      </c>
      <c r="E2783" s="20" t="s">
        <v>4898</v>
      </c>
      <c r="F2783" s="21">
        <v>36550</v>
      </c>
      <c r="G2783" s="22" t="s">
        <v>726</v>
      </c>
      <c r="H2783" s="11">
        <f>COUNTIF(CAL!U:AN,B2783)</f>
        <v>3</v>
      </c>
      <c r="I2783" s="22">
        <v>24</v>
      </c>
      <c r="J2783" s="19"/>
      <c r="K2783" s="22">
        <f t="shared" si="88"/>
        <v>1</v>
      </c>
      <c r="L2783" s="22">
        <f t="shared" si="89"/>
        <v>2000</v>
      </c>
    </row>
    <row r="2784" spans="1:12" ht="17.100000000000001" customHeight="1">
      <c r="A2784" t="s">
        <v>9476</v>
      </c>
      <c r="B2784" s="11">
        <v>5229</v>
      </c>
      <c r="C2784" s="19" t="s">
        <v>13171</v>
      </c>
      <c r="D2784" s="19" t="s">
        <v>6282</v>
      </c>
      <c r="E2784" s="21" t="s">
        <v>13891</v>
      </c>
      <c r="F2784" s="21">
        <v>35298</v>
      </c>
      <c r="G2784" s="22" t="s">
        <v>726</v>
      </c>
      <c r="H2784" s="11">
        <f>COUNTIF(CAL!U:AN,B2784)</f>
        <v>3</v>
      </c>
      <c r="I2784" s="22">
        <v>27</v>
      </c>
      <c r="J2784" s="19"/>
      <c r="K2784" s="22">
        <f t="shared" si="88"/>
        <v>8</v>
      </c>
      <c r="L2784" s="22">
        <f t="shared" si="89"/>
        <v>1996</v>
      </c>
    </row>
    <row r="2785" spans="1:12" ht="17.100000000000001" customHeight="1">
      <c r="A2785" t="s">
        <v>9479</v>
      </c>
      <c r="B2785" s="11">
        <v>4388</v>
      </c>
      <c r="C2785" s="19" t="s">
        <v>8231</v>
      </c>
      <c r="D2785" s="19" t="s">
        <v>6282</v>
      </c>
      <c r="E2785" s="21" t="s">
        <v>8232</v>
      </c>
      <c r="F2785" s="21">
        <v>33983</v>
      </c>
      <c r="G2785" s="22" t="s">
        <v>726</v>
      </c>
      <c r="H2785" s="11">
        <f>COUNTIF(CAL!U:AN,B2785)</f>
        <v>3</v>
      </c>
      <c r="I2785" s="22">
        <v>3</v>
      </c>
      <c r="J2785" s="19" t="s">
        <v>14238</v>
      </c>
      <c r="K2785" s="22">
        <f t="shared" si="88"/>
        <v>1</v>
      </c>
      <c r="L2785" s="22">
        <f t="shared" si="89"/>
        <v>1993</v>
      </c>
    </row>
    <row r="2786" spans="1:12" ht="17.100000000000001" customHeight="1">
      <c r="A2786" t="s">
        <v>9482</v>
      </c>
      <c r="B2786" s="11">
        <v>5185</v>
      </c>
      <c r="C2786" s="19" t="s">
        <v>6281</v>
      </c>
      <c r="D2786" s="19" t="s">
        <v>6282</v>
      </c>
      <c r="E2786" s="21" t="s">
        <v>6283</v>
      </c>
      <c r="F2786" s="21">
        <v>34405</v>
      </c>
      <c r="G2786" s="22" t="s">
        <v>726</v>
      </c>
      <c r="H2786" s="11">
        <f>COUNTIF(CAL!U:AN,B2786)</f>
        <v>6</v>
      </c>
      <c r="I2786" s="22">
        <v>12</v>
      </c>
      <c r="J2786" s="19"/>
      <c r="K2786" s="22">
        <f t="shared" si="88"/>
        <v>3</v>
      </c>
      <c r="L2786" s="22">
        <f t="shared" si="89"/>
        <v>1994</v>
      </c>
    </row>
    <row r="2787" spans="1:12" ht="17.100000000000001" customHeight="1">
      <c r="A2787" t="s">
        <v>9485</v>
      </c>
      <c r="B2787" s="11">
        <v>5190</v>
      </c>
      <c r="C2787" s="19" t="s">
        <v>7836</v>
      </c>
      <c r="D2787" s="19" t="s">
        <v>6282</v>
      </c>
      <c r="E2787" s="21" t="s">
        <v>7837</v>
      </c>
      <c r="F2787" s="21">
        <v>38463</v>
      </c>
      <c r="G2787" s="22" t="s">
        <v>726</v>
      </c>
      <c r="H2787" s="11">
        <f>COUNTIF(CAL!U:AN,B2787)</f>
        <v>1</v>
      </c>
      <c r="I2787" s="22">
        <v>3</v>
      </c>
      <c r="J2787" s="19"/>
      <c r="K2787" s="22">
        <f t="shared" ref="K2787:K2850" si="90">MONTH(F2787)</f>
        <v>4</v>
      </c>
      <c r="L2787" s="22">
        <f t="shared" ref="L2787:L2850" si="91">YEAR(F2787)</f>
        <v>2005</v>
      </c>
    </row>
    <row r="2788" spans="1:12" ht="17.100000000000001" customHeight="1">
      <c r="A2788" t="s">
        <v>9487</v>
      </c>
      <c r="B2788" s="11">
        <v>2700</v>
      </c>
      <c r="C2788" s="19" t="s">
        <v>3683</v>
      </c>
      <c r="D2788" s="19" t="s">
        <v>6282</v>
      </c>
      <c r="E2788" s="21" t="s">
        <v>8969</v>
      </c>
      <c r="F2788" s="21">
        <v>35656</v>
      </c>
      <c r="G2788" s="22" t="s">
        <v>726</v>
      </c>
      <c r="H2788" s="11">
        <f>COUNTIF(CAL!U:AN,B2788)</f>
        <v>4</v>
      </c>
      <c r="I2788" s="22">
        <v>11</v>
      </c>
      <c r="J2788" s="19" t="s">
        <v>14013</v>
      </c>
      <c r="K2788" s="22">
        <f t="shared" si="90"/>
        <v>8</v>
      </c>
      <c r="L2788" s="22">
        <f t="shared" si="91"/>
        <v>1997</v>
      </c>
    </row>
    <row r="2789" spans="1:12" ht="17.100000000000001" customHeight="1">
      <c r="A2789" t="s">
        <v>9491</v>
      </c>
      <c r="B2789" s="11">
        <v>2130</v>
      </c>
      <c r="C2789" s="19" t="s">
        <v>2831</v>
      </c>
      <c r="D2789" s="19" t="s">
        <v>6282</v>
      </c>
      <c r="E2789" s="21" t="s">
        <v>2833</v>
      </c>
      <c r="F2789" s="21">
        <v>34487</v>
      </c>
      <c r="G2789" s="22" t="s">
        <v>726</v>
      </c>
      <c r="H2789" s="11">
        <f>COUNTIF(CAL!U:AN,B2789)</f>
        <v>5</v>
      </c>
      <c r="I2789" s="22">
        <v>15</v>
      </c>
      <c r="J2789" s="19" t="s">
        <v>14800</v>
      </c>
      <c r="K2789" s="22">
        <f t="shared" si="90"/>
        <v>6</v>
      </c>
      <c r="L2789" s="22">
        <f t="shared" si="91"/>
        <v>1994</v>
      </c>
    </row>
    <row r="2790" spans="1:12" ht="17.100000000000001" customHeight="1">
      <c r="A2790" t="s">
        <v>9494</v>
      </c>
      <c r="B2790" s="11">
        <v>4259</v>
      </c>
      <c r="C2790" s="19" t="s">
        <v>9480</v>
      </c>
      <c r="D2790" s="19" t="s">
        <v>4539</v>
      </c>
      <c r="E2790" s="21" t="s">
        <v>9481</v>
      </c>
      <c r="F2790" s="21">
        <v>32938</v>
      </c>
      <c r="G2790" s="22" t="s">
        <v>726</v>
      </c>
      <c r="H2790" s="11">
        <f>COUNTIF(CAL!U:AN,B2790)</f>
        <v>1</v>
      </c>
      <c r="I2790" s="22">
        <v>7</v>
      </c>
      <c r="J2790" s="19"/>
      <c r="K2790" s="22">
        <f t="shared" si="90"/>
        <v>3</v>
      </c>
      <c r="L2790" s="22">
        <f t="shared" si="91"/>
        <v>1990</v>
      </c>
    </row>
    <row r="2791" spans="1:12" ht="17.100000000000001" customHeight="1">
      <c r="A2791" t="s">
        <v>9497</v>
      </c>
      <c r="B2791" s="11">
        <v>1557</v>
      </c>
      <c r="C2791" s="19" t="s">
        <v>6435</v>
      </c>
      <c r="D2791" s="19" t="s">
        <v>4539</v>
      </c>
      <c r="E2791" s="20" t="s">
        <v>8491</v>
      </c>
      <c r="F2791" s="21">
        <v>38877</v>
      </c>
      <c r="G2791" s="22" t="s">
        <v>726</v>
      </c>
      <c r="H2791" s="11">
        <f>COUNTIF(CAL!U:AN,B2791)</f>
        <v>1</v>
      </c>
      <c r="I2791" s="22">
        <v>4</v>
      </c>
      <c r="J2791" s="19"/>
      <c r="K2791" s="22">
        <f t="shared" si="90"/>
        <v>6</v>
      </c>
      <c r="L2791" s="22">
        <f t="shared" si="91"/>
        <v>2006</v>
      </c>
    </row>
    <row r="2792" spans="1:12" ht="17.100000000000001" customHeight="1">
      <c r="A2792" t="s">
        <v>9500</v>
      </c>
      <c r="B2792" s="11">
        <v>3614</v>
      </c>
      <c r="C2792" s="19" t="s">
        <v>4538</v>
      </c>
      <c r="D2792" s="19" t="s">
        <v>4539</v>
      </c>
      <c r="E2792" s="21" t="s">
        <v>4540</v>
      </c>
      <c r="F2792" s="21">
        <v>37445</v>
      </c>
      <c r="G2792" s="22" t="s">
        <v>726</v>
      </c>
      <c r="H2792" s="11">
        <f>COUNTIF(CAL!U:AN,B2792)</f>
        <v>3</v>
      </c>
      <c r="I2792" s="22">
        <v>17</v>
      </c>
      <c r="J2792" s="19"/>
      <c r="K2792" s="22">
        <f t="shared" si="90"/>
        <v>7</v>
      </c>
      <c r="L2792" s="22">
        <f t="shared" si="91"/>
        <v>2002</v>
      </c>
    </row>
    <row r="2793" spans="1:12" ht="17.100000000000001" customHeight="1">
      <c r="A2793" t="s">
        <v>9502</v>
      </c>
      <c r="B2793" s="11">
        <v>4534</v>
      </c>
      <c r="C2793" s="19" t="s">
        <v>10442</v>
      </c>
      <c r="D2793" s="19" t="s">
        <v>4539</v>
      </c>
      <c r="E2793" s="21" t="s">
        <v>10443</v>
      </c>
      <c r="F2793" s="21">
        <v>34596</v>
      </c>
      <c r="G2793" s="22" t="s">
        <v>726</v>
      </c>
      <c r="H2793" s="11">
        <f>COUNTIF(CAL!U:AN,B2793)</f>
        <v>1</v>
      </c>
      <c r="I2793" s="22">
        <v>9</v>
      </c>
      <c r="J2793" s="19"/>
      <c r="K2793" s="22">
        <f t="shared" si="90"/>
        <v>9</v>
      </c>
      <c r="L2793" s="22">
        <f t="shared" si="91"/>
        <v>1994</v>
      </c>
    </row>
    <row r="2794" spans="1:12" ht="17.100000000000001" customHeight="1">
      <c r="A2794" t="s">
        <v>9505</v>
      </c>
      <c r="B2794" s="11">
        <v>4258</v>
      </c>
      <c r="C2794" s="19" t="s">
        <v>6835</v>
      </c>
      <c r="D2794" s="19" t="s">
        <v>4539</v>
      </c>
      <c r="E2794" s="21" t="s">
        <v>9779</v>
      </c>
      <c r="F2794" s="21">
        <v>36183</v>
      </c>
      <c r="G2794" s="22" t="s">
        <v>726</v>
      </c>
      <c r="H2794" s="11">
        <f>COUNTIF(CAL!U:AN,B2794)</f>
        <v>1</v>
      </c>
      <c r="I2794" s="22">
        <v>7</v>
      </c>
      <c r="J2794" s="19"/>
      <c r="K2794" s="22">
        <f t="shared" si="90"/>
        <v>1</v>
      </c>
      <c r="L2794" s="22">
        <f t="shared" si="91"/>
        <v>1999</v>
      </c>
    </row>
    <row r="2795" spans="1:12" ht="17.100000000000001" customHeight="1">
      <c r="A2795" t="s">
        <v>9508</v>
      </c>
      <c r="B2795" s="11">
        <v>1383</v>
      </c>
      <c r="C2795" s="19" t="s">
        <v>2398</v>
      </c>
      <c r="D2795" s="19" t="s">
        <v>3869</v>
      </c>
      <c r="E2795" s="21" t="s">
        <v>10143</v>
      </c>
      <c r="F2795" s="21">
        <v>37893</v>
      </c>
      <c r="G2795" s="22" t="s">
        <v>726</v>
      </c>
      <c r="H2795" s="11">
        <f>COUNTIF(CAL!U:AN,B2795)</f>
        <v>1</v>
      </c>
      <c r="I2795" s="22">
        <v>9</v>
      </c>
      <c r="J2795" s="19"/>
      <c r="K2795" s="22">
        <f t="shared" si="90"/>
        <v>9</v>
      </c>
      <c r="L2795" s="22">
        <f t="shared" si="91"/>
        <v>2003</v>
      </c>
    </row>
    <row r="2796" spans="1:12" ht="17.100000000000001" customHeight="1">
      <c r="A2796" t="s">
        <v>9512</v>
      </c>
      <c r="B2796" s="11">
        <v>1988</v>
      </c>
      <c r="C2796" s="19" t="s">
        <v>10865</v>
      </c>
      <c r="D2796" s="19" t="s">
        <v>3869</v>
      </c>
      <c r="E2796" s="21" t="s">
        <v>10866</v>
      </c>
      <c r="F2796" s="21">
        <v>34135</v>
      </c>
      <c r="G2796" s="22" t="s">
        <v>726</v>
      </c>
      <c r="H2796" s="11">
        <f>COUNTIF(CAL!U:AN,B2796)</f>
        <v>1</v>
      </c>
      <c r="I2796" s="22">
        <v>11</v>
      </c>
      <c r="J2796" s="19" t="s">
        <v>10368</v>
      </c>
      <c r="K2796" s="22">
        <f t="shared" si="90"/>
        <v>6</v>
      </c>
      <c r="L2796" s="22">
        <f t="shared" si="91"/>
        <v>1993</v>
      </c>
    </row>
    <row r="2797" spans="1:12" ht="17.100000000000001" customHeight="1">
      <c r="A2797" t="s">
        <v>9514</v>
      </c>
      <c r="B2797" s="11">
        <v>3133</v>
      </c>
      <c r="C2797" s="19" t="s">
        <v>9523</v>
      </c>
      <c r="D2797" s="19" t="s">
        <v>3869</v>
      </c>
      <c r="E2797" s="21" t="s">
        <v>9524</v>
      </c>
      <c r="F2797" s="21">
        <v>34591</v>
      </c>
      <c r="G2797" s="22" t="s">
        <v>726</v>
      </c>
      <c r="H2797" s="11">
        <f>COUNTIF(CAL!U:AN,B2797)</f>
        <v>1</v>
      </c>
      <c r="I2797" s="22">
        <v>7</v>
      </c>
      <c r="J2797" s="19"/>
      <c r="K2797" s="22">
        <f t="shared" si="90"/>
        <v>9</v>
      </c>
      <c r="L2797" s="22">
        <f t="shared" si="91"/>
        <v>1994</v>
      </c>
    </row>
    <row r="2798" spans="1:12" ht="17.100000000000001" customHeight="1">
      <c r="A2798" t="s">
        <v>9517</v>
      </c>
      <c r="B2798" s="11">
        <v>1798</v>
      </c>
      <c r="C2798" s="19" t="s">
        <v>5593</v>
      </c>
      <c r="D2798" s="19" t="s">
        <v>3869</v>
      </c>
      <c r="E2798" s="21" t="s">
        <v>5735</v>
      </c>
      <c r="F2798" s="21">
        <v>38082</v>
      </c>
      <c r="G2798" s="22" t="s">
        <v>726</v>
      </c>
      <c r="H2798" s="11">
        <f>COUNTIF(CAL!U:AN,B2798)</f>
        <v>2</v>
      </c>
      <c r="I2798" s="22">
        <v>7</v>
      </c>
      <c r="J2798" s="19"/>
      <c r="K2798" s="22">
        <f t="shared" si="90"/>
        <v>4</v>
      </c>
      <c r="L2798" s="22">
        <f t="shared" si="91"/>
        <v>2004</v>
      </c>
    </row>
    <row r="2799" spans="1:12" ht="17.100000000000001" customHeight="1">
      <c r="A2799" t="s">
        <v>9519</v>
      </c>
      <c r="B2799" s="11">
        <v>4375</v>
      </c>
      <c r="C2799" s="19" t="s">
        <v>3360</v>
      </c>
      <c r="D2799" s="19" t="s">
        <v>1499</v>
      </c>
      <c r="E2799" s="21" t="s">
        <v>3361</v>
      </c>
      <c r="F2799" s="21">
        <v>38866</v>
      </c>
      <c r="G2799" s="22" t="s">
        <v>726</v>
      </c>
      <c r="H2799" s="11">
        <f>COUNTIF(CAL!U:AN,B2799)</f>
        <v>1</v>
      </c>
      <c r="I2799" s="22">
        <v>3</v>
      </c>
      <c r="J2799" s="19"/>
      <c r="K2799" s="22">
        <f t="shared" si="90"/>
        <v>5</v>
      </c>
      <c r="L2799" s="22">
        <f t="shared" si="91"/>
        <v>2006</v>
      </c>
    </row>
    <row r="2800" spans="1:12" ht="17.100000000000001" customHeight="1">
      <c r="A2800" t="s">
        <v>9522</v>
      </c>
      <c r="B2800" s="11">
        <v>2906</v>
      </c>
      <c r="C2800" s="19" t="s">
        <v>4961</v>
      </c>
      <c r="D2800" s="19" t="s">
        <v>1499</v>
      </c>
      <c r="E2800" s="21" t="s">
        <v>4962</v>
      </c>
      <c r="F2800" s="21">
        <v>38316</v>
      </c>
      <c r="G2800" s="22" t="s">
        <v>726</v>
      </c>
      <c r="H2800" s="11">
        <f>COUNTIF(CAL!U:AN,B2800)</f>
        <v>4</v>
      </c>
      <c r="I2800" s="22">
        <v>27</v>
      </c>
      <c r="J2800" s="19" t="s">
        <v>15083</v>
      </c>
      <c r="K2800" s="22">
        <f t="shared" si="90"/>
        <v>11</v>
      </c>
      <c r="L2800" s="22">
        <f t="shared" si="91"/>
        <v>2004</v>
      </c>
    </row>
    <row r="2801" spans="1:12" ht="17.100000000000001" customHeight="1">
      <c r="A2801" t="s">
        <v>9525</v>
      </c>
      <c r="B2801" s="11">
        <v>4515</v>
      </c>
      <c r="C2801" s="19" t="s">
        <v>1498</v>
      </c>
      <c r="D2801" s="19" t="s">
        <v>1499</v>
      </c>
      <c r="E2801" s="21" t="s">
        <v>1500</v>
      </c>
      <c r="F2801" s="21">
        <v>37279</v>
      </c>
      <c r="G2801" s="22" t="s">
        <v>726</v>
      </c>
      <c r="H2801" s="11">
        <f>COUNTIF(CAL!U:AN,B2801)</f>
        <v>7</v>
      </c>
      <c r="I2801" s="22">
        <v>14</v>
      </c>
      <c r="J2801" s="19"/>
      <c r="K2801" s="22">
        <f t="shared" si="90"/>
        <v>1</v>
      </c>
      <c r="L2801" s="22">
        <f t="shared" si="91"/>
        <v>2002</v>
      </c>
    </row>
    <row r="2802" spans="1:12" ht="17.100000000000001" customHeight="1">
      <c r="A2802" t="s">
        <v>9529</v>
      </c>
      <c r="B2802" s="11">
        <v>3950</v>
      </c>
      <c r="C2802" s="19" t="s">
        <v>8579</v>
      </c>
      <c r="D2802" s="19" t="s">
        <v>1499</v>
      </c>
      <c r="E2802" s="21" t="s">
        <v>8580</v>
      </c>
      <c r="F2802" s="21">
        <v>38887</v>
      </c>
      <c r="G2802" s="22" t="s">
        <v>1805</v>
      </c>
      <c r="H2802" s="11">
        <f>COUNTIF(CAL!U:AN,B2802)</f>
        <v>1</v>
      </c>
      <c r="I2802" s="22">
        <v>4</v>
      </c>
      <c r="J2802" s="19"/>
      <c r="K2802" s="22">
        <f t="shared" si="90"/>
        <v>6</v>
      </c>
      <c r="L2802" s="22">
        <f t="shared" si="91"/>
        <v>2006</v>
      </c>
    </row>
    <row r="2803" spans="1:12" ht="17.100000000000001" customHeight="1">
      <c r="A2803" t="s">
        <v>9532</v>
      </c>
      <c r="B2803" s="11">
        <v>4077</v>
      </c>
      <c r="C2803" s="19" t="s">
        <v>10967</v>
      </c>
      <c r="D2803" s="19" t="s">
        <v>1499</v>
      </c>
      <c r="E2803" s="20" t="s">
        <v>10968</v>
      </c>
      <c r="F2803" s="21">
        <v>37594</v>
      </c>
      <c r="G2803" s="22" t="s">
        <v>726</v>
      </c>
      <c r="H2803" s="11">
        <f>COUNTIF(CAL!U:AN,B2803)</f>
        <v>1</v>
      </c>
      <c r="I2803" s="22">
        <v>11</v>
      </c>
      <c r="J2803" s="19"/>
      <c r="K2803" s="22">
        <f t="shared" si="90"/>
        <v>12</v>
      </c>
      <c r="L2803" s="22">
        <f t="shared" si="91"/>
        <v>2002</v>
      </c>
    </row>
    <row r="2804" spans="1:12" ht="17.100000000000001" customHeight="1">
      <c r="A2804" t="s">
        <v>9535</v>
      </c>
      <c r="B2804" s="11">
        <v>4116</v>
      </c>
      <c r="C2804" s="19" t="s">
        <v>2739</v>
      </c>
      <c r="D2804" s="19" t="s">
        <v>1499</v>
      </c>
      <c r="E2804" s="21" t="s">
        <v>5145</v>
      </c>
      <c r="F2804" s="21">
        <v>39156</v>
      </c>
      <c r="G2804" s="22" t="s">
        <v>726</v>
      </c>
      <c r="H2804" s="11">
        <f>COUNTIF(CAL!U:AN,B2804)</f>
        <v>2</v>
      </c>
      <c r="I2804" s="22">
        <v>2</v>
      </c>
      <c r="J2804" s="19"/>
      <c r="K2804" s="22">
        <f t="shared" si="90"/>
        <v>3</v>
      </c>
      <c r="L2804" s="22">
        <f t="shared" si="91"/>
        <v>2007</v>
      </c>
    </row>
    <row r="2805" spans="1:12" ht="17.100000000000001" customHeight="1">
      <c r="A2805" t="s">
        <v>9538</v>
      </c>
      <c r="B2805" s="11">
        <v>4088</v>
      </c>
      <c r="C2805" s="19" t="s">
        <v>5237</v>
      </c>
      <c r="D2805" s="19" t="s">
        <v>1499</v>
      </c>
      <c r="E2805" s="21" t="s">
        <v>5238</v>
      </c>
      <c r="F2805" s="21">
        <v>39623</v>
      </c>
      <c r="G2805" s="22" t="s">
        <v>726</v>
      </c>
      <c r="H2805" s="11">
        <f>COUNTIF(CAL!U:AN,B2805)</f>
        <v>3</v>
      </c>
      <c r="I2805" s="22">
        <v>3</v>
      </c>
      <c r="J2805" s="19"/>
      <c r="K2805" s="22">
        <f t="shared" si="90"/>
        <v>6</v>
      </c>
      <c r="L2805" s="22">
        <f t="shared" si="91"/>
        <v>2008</v>
      </c>
    </row>
    <row r="2806" spans="1:12" ht="17.100000000000001" customHeight="1">
      <c r="A2806" t="s">
        <v>9541</v>
      </c>
      <c r="B2806" s="11">
        <v>4694</v>
      </c>
      <c r="C2806" s="19" t="s">
        <v>3543</v>
      </c>
      <c r="D2806" s="19" t="s">
        <v>1499</v>
      </c>
      <c r="E2806" s="21" t="s">
        <v>12761</v>
      </c>
      <c r="F2806" s="21">
        <v>39145</v>
      </c>
      <c r="G2806" s="22" t="s">
        <v>726</v>
      </c>
      <c r="H2806" s="11">
        <f>COUNTIF(CAL!U:AN,B2806)</f>
        <v>1</v>
      </c>
      <c r="I2806" s="22">
        <v>21</v>
      </c>
      <c r="J2806" s="19"/>
      <c r="K2806" s="22">
        <f t="shared" si="90"/>
        <v>3</v>
      </c>
      <c r="L2806" s="22">
        <f t="shared" si="91"/>
        <v>2007</v>
      </c>
    </row>
    <row r="2807" spans="1:12" ht="17.100000000000001" customHeight="1">
      <c r="A2807" t="s">
        <v>9543</v>
      </c>
      <c r="B2807" s="11">
        <v>5082</v>
      </c>
      <c r="C2807" s="19" t="s">
        <v>7895</v>
      </c>
      <c r="D2807" s="19" t="s">
        <v>1499</v>
      </c>
      <c r="E2807" s="21" t="s">
        <v>13893</v>
      </c>
      <c r="F2807" s="21">
        <v>39157</v>
      </c>
      <c r="G2807" s="22" t="s">
        <v>726</v>
      </c>
      <c r="H2807" s="11">
        <f>COUNTIF(CAL!U:AN,B2807)</f>
        <v>1</v>
      </c>
      <c r="I2807" s="22">
        <v>17</v>
      </c>
      <c r="J2807" s="19"/>
      <c r="K2807" s="22">
        <f t="shared" si="90"/>
        <v>3</v>
      </c>
      <c r="L2807" s="22">
        <f t="shared" si="91"/>
        <v>2007</v>
      </c>
    </row>
    <row r="2808" spans="1:12" ht="17.100000000000001" customHeight="1">
      <c r="A2808" t="s">
        <v>9545</v>
      </c>
      <c r="B2808" s="11">
        <v>4292</v>
      </c>
      <c r="C2808" s="19" t="s">
        <v>4891</v>
      </c>
      <c r="D2808" s="19" t="s">
        <v>1499</v>
      </c>
      <c r="E2808" s="21" t="s">
        <v>9431</v>
      </c>
      <c r="F2808" s="21">
        <v>38511</v>
      </c>
      <c r="G2808" s="22" t="s">
        <v>726</v>
      </c>
      <c r="H2808" s="11">
        <f>COUNTIF(CAL!U:AN,B2808)</f>
        <v>1</v>
      </c>
      <c r="I2808" s="22">
        <v>6</v>
      </c>
      <c r="J2808" s="19"/>
      <c r="K2808" s="22">
        <f t="shared" si="90"/>
        <v>6</v>
      </c>
      <c r="L2808" s="22">
        <f t="shared" si="91"/>
        <v>2005</v>
      </c>
    </row>
    <row r="2809" spans="1:12" ht="17.100000000000001" customHeight="1">
      <c r="A2809" t="s">
        <v>9548</v>
      </c>
      <c r="B2809" s="11">
        <v>5049</v>
      </c>
      <c r="C2809" s="19" t="s">
        <v>13336</v>
      </c>
      <c r="D2809" s="19" t="s">
        <v>1499</v>
      </c>
      <c r="E2809" s="20" t="s">
        <v>13892</v>
      </c>
      <c r="F2809" s="21">
        <v>39227</v>
      </c>
      <c r="G2809" s="22" t="s">
        <v>726</v>
      </c>
      <c r="H2809" s="11">
        <f>COUNTIF(CAL!U:AN,B2809)</f>
        <v>1</v>
      </c>
      <c r="I2809" s="22">
        <v>13</v>
      </c>
      <c r="J2809" s="19"/>
      <c r="K2809" s="22">
        <f t="shared" si="90"/>
        <v>5</v>
      </c>
      <c r="L2809" s="22">
        <f t="shared" si="91"/>
        <v>2007</v>
      </c>
    </row>
    <row r="2810" spans="1:12" ht="17.100000000000001" customHeight="1">
      <c r="A2810" t="s">
        <v>9550</v>
      </c>
      <c r="B2810" s="11">
        <v>4376</v>
      </c>
      <c r="C2810" s="19" t="s">
        <v>9083</v>
      </c>
      <c r="D2810" s="19" t="s">
        <v>1499</v>
      </c>
      <c r="E2810" s="21" t="s">
        <v>9084</v>
      </c>
      <c r="F2810" s="21">
        <v>38789</v>
      </c>
      <c r="G2810" s="22" t="s">
        <v>726</v>
      </c>
      <c r="H2810" s="11">
        <f>COUNTIF(CAL!U:AN,B2810)</f>
        <v>1</v>
      </c>
      <c r="I2810" s="22">
        <v>5</v>
      </c>
      <c r="J2810" s="19"/>
      <c r="K2810" s="22">
        <f t="shared" si="90"/>
        <v>3</v>
      </c>
      <c r="L2810" s="22">
        <f t="shared" si="91"/>
        <v>2006</v>
      </c>
    </row>
    <row r="2811" spans="1:12" ht="17.100000000000001" customHeight="1">
      <c r="A2811" t="s">
        <v>9552</v>
      </c>
      <c r="B2811" s="11">
        <v>1749</v>
      </c>
      <c r="C2811" s="19" t="s">
        <v>5450</v>
      </c>
      <c r="D2811" s="19" t="s">
        <v>2126</v>
      </c>
      <c r="E2811" s="21" t="s">
        <v>5451</v>
      </c>
      <c r="F2811" s="21">
        <v>37105</v>
      </c>
      <c r="G2811" s="22" t="s">
        <v>726</v>
      </c>
      <c r="H2811" s="11">
        <f>COUNTIF(CAL!U:AN,B2811)</f>
        <v>2</v>
      </c>
      <c r="I2811" s="22">
        <v>6</v>
      </c>
      <c r="J2811" s="19"/>
      <c r="K2811" s="22">
        <f t="shared" si="90"/>
        <v>8</v>
      </c>
      <c r="L2811" s="22">
        <f t="shared" si="91"/>
        <v>2001</v>
      </c>
    </row>
    <row r="2812" spans="1:12" ht="17.100000000000001" customHeight="1">
      <c r="A2812" t="s">
        <v>9555</v>
      </c>
      <c r="B2812" s="11">
        <v>1569</v>
      </c>
      <c r="C2812" s="19" t="s">
        <v>2125</v>
      </c>
      <c r="D2812" s="19" t="s">
        <v>2126</v>
      </c>
      <c r="E2812" s="21" t="s">
        <v>2127</v>
      </c>
      <c r="F2812" s="21">
        <v>33248</v>
      </c>
      <c r="G2812" s="22" t="s">
        <v>726</v>
      </c>
      <c r="H2812" s="11">
        <f>COUNTIF(CAL!U:AN,B2812)</f>
        <v>5</v>
      </c>
      <c r="I2812" s="22">
        <v>8</v>
      </c>
      <c r="J2812" s="19"/>
      <c r="K2812" s="22">
        <f t="shared" si="90"/>
        <v>1</v>
      </c>
      <c r="L2812" s="22">
        <f t="shared" si="91"/>
        <v>1991</v>
      </c>
    </row>
    <row r="2813" spans="1:12" ht="17.100000000000001" customHeight="1">
      <c r="A2813" t="s">
        <v>9558</v>
      </c>
      <c r="B2813" s="11">
        <v>1926</v>
      </c>
      <c r="C2813" s="19" t="s">
        <v>3085</v>
      </c>
      <c r="D2813" s="19" t="s">
        <v>2126</v>
      </c>
      <c r="E2813" s="20" t="s">
        <v>9035</v>
      </c>
      <c r="F2813" s="21">
        <v>37113</v>
      </c>
      <c r="G2813" s="22" t="s">
        <v>726</v>
      </c>
      <c r="H2813" s="11">
        <f>COUNTIF(CAL!U:AN,B2813)</f>
        <v>1</v>
      </c>
      <c r="I2813" s="22">
        <v>5</v>
      </c>
      <c r="J2813" s="19"/>
      <c r="K2813" s="22">
        <f t="shared" si="90"/>
        <v>8</v>
      </c>
      <c r="L2813" s="22">
        <f t="shared" si="91"/>
        <v>2001</v>
      </c>
    </row>
    <row r="2814" spans="1:12" ht="17.100000000000001" customHeight="1">
      <c r="A2814" t="s">
        <v>9561</v>
      </c>
      <c r="B2814" s="11">
        <v>3820</v>
      </c>
      <c r="C2814" s="19" t="s">
        <v>5460</v>
      </c>
      <c r="D2814" s="19" t="s">
        <v>1322</v>
      </c>
      <c r="E2814" s="20" t="s">
        <v>5461</v>
      </c>
      <c r="F2814" s="21">
        <v>33610</v>
      </c>
      <c r="G2814" s="22" t="s">
        <v>726</v>
      </c>
      <c r="H2814" s="11">
        <f>COUNTIF(CAL!U:AN,B2814)</f>
        <v>2</v>
      </c>
      <c r="I2814" s="22">
        <v>21</v>
      </c>
      <c r="J2814" s="19"/>
      <c r="K2814" s="22">
        <f t="shared" si="90"/>
        <v>1</v>
      </c>
      <c r="L2814" s="22">
        <f t="shared" si="91"/>
        <v>1992</v>
      </c>
    </row>
    <row r="2815" spans="1:12" ht="17.100000000000001" customHeight="1">
      <c r="A2815" t="s">
        <v>9564</v>
      </c>
      <c r="B2815" s="11">
        <v>3657</v>
      </c>
      <c r="C2815" s="19" t="s">
        <v>2910</v>
      </c>
      <c r="D2815" s="19" t="s">
        <v>1322</v>
      </c>
      <c r="E2815" s="21" t="s">
        <v>11142</v>
      </c>
      <c r="F2815" s="21">
        <v>36026</v>
      </c>
      <c r="G2815" s="22" t="s">
        <v>726</v>
      </c>
      <c r="H2815" s="11">
        <f>COUNTIF(CAL!U:AN,B2815)</f>
        <v>1</v>
      </c>
      <c r="I2815" s="22">
        <v>13</v>
      </c>
      <c r="J2815" s="19"/>
      <c r="K2815" s="22">
        <f t="shared" si="90"/>
        <v>8</v>
      </c>
      <c r="L2815" s="22">
        <f t="shared" si="91"/>
        <v>1998</v>
      </c>
    </row>
    <row r="2816" spans="1:12" ht="17.100000000000001" customHeight="1">
      <c r="A2816" t="s">
        <v>9567</v>
      </c>
      <c r="B2816" s="11">
        <v>2035</v>
      </c>
      <c r="C2816" s="19" t="s">
        <v>2453</v>
      </c>
      <c r="D2816" s="19" t="s">
        <v>1322</v>
      </c>
      <c r="E2816" s="21" t="s">
        <v>2454</v>
      </c>
      <c r="F2816" s="21">
        <v>33869</v>
      </c>
      <c r="G2816" s="22" t="s">
        <v>726</v>
      </c>
      <c r="H2816" s="11">
        <f>COUNTIF(CAL!U:AN,B2816)</f>
        <v>5</v>
      </c>
      <c r="I2816" s="22">
        <v>36</v>
      </c>
      <c r="J2816" s="19" t="s">
        <v>2455</v>
      </c>
      <c r="K2816" s="22">
        <f t="shared" si="90"/>
        <v>9</v>
      </c>
      <c r="L2816" s="22">
        <f t="shared" si="91"/>
        <v>1992</v>
      </c>
    </row>
    <row r="2817" spans="1:12" ht="17.100000000000001" customHeight="1">
      <c r="A2817" t="s">
        <v>9569</v>
      </c>
      <c r="B2817" s="11">
        <v>4974</v>
      </c>
      <c r="C2817" s="19" t="s">
        <v>12388</v>
      </c>
      <c r="D2817" s="19" t="s">
        <v>1322</v>
      </c>
      <c r="E2817" s="21" t="s">
        <v>12389</v>
      </c>
      <c r="F2817" s="21">
        <v>38197</v>
      </c>
      <c r="G2817" s="22" t="s">
        <v>726</v>
      </c>
      <c r="H2817" s="11">
        <f>COUNTIF(CAL!U:AN,B2817)</f>
        <v>1</v>
      </c>
      <c r="I2817" s="22">
        <v>20</v>
      </c>
      <c r="J2817" s="19"/>
      <c r="K2817" s="22">
        <f t="shared" si="90"/>
        <v>7</v>
      </c>
      <c r="L2817" s="22">
        <f t="shared" si="91"/>
        <v>2004</v>
      </c>
    </row>
    <row r="2818" spans="1:12" ht="17.100000000000001" customHeight="1">
      <c r="A2818" t="s">
        <v>9572</v>
      </c>
      <c r="B2818" s="11">
        <v>3067</v>
      </c>
      <c r="C2818" s="19" t="s">
        <v>4692</v>
      </c>
      <c r="D2818" s="19" t="s">
        <v>1322</v>
      </c>
      <c r="E2818" s="21" t="s">
        <v>11473</v>
      </c>
      <c r="F2818" s="21">
        <v>37196</v>
      </c>
      <c r="G2818" s="22" t="s">
        <v>726</v>
      </c>
      <c r="H2818" s="11">
        <f>COUNTIF(CAL!U:AN,B2818)</f>
        <v>1</v>
      </c>
      <c r="I2818" s="22">
        <v>13</v>
      </c>
      <c r="J2818" s="19" t="s">
        <v>4623</v>
      </c>
      <c r="K2818" s="22">
        <f t="shared" si="90"/>
        <v>11</v>
      </c>
      <c r="L2818" s="22">
        <f t="shared" si="91"/>
        <v>2001</v>
      </c>
    </row>
    <row r="2819" spans="1:12" ht="17.100000000000001" customHeight="1">
      <c r="A2819" t="s">
        <v>9575</v>
      </c>
      <c r="B2819" s="11">
        <v>1460</v>
      </c>
      <c r="C2819" s="19" t="s">
        <v>1822</v>
      </c>
      <c r="D2819" s="19" t="s">
        <v>1322</v>
      </c>
      <c r="E2819" s="21" t="s">
        <v>1823</v>
      </c>
      <c r="F2819" s="21">
        <v>35125</v>
      </c>
      <c r="G2819" s="22" t="s">
        <v>726</v>
      </c>
      <c r="H2819" s="11">
        <f>COUNTIF(CAL!U:AN,B2819)</f>
        <v>6</v>
      </c>
      <c r="I2819" s="22">
        <v>33</v>
      </c>
      <c r="J2819" s="19" t="s">
        <v>1824</v>
      </c>
      <c r="K2819" s="22">
        <f t="shared" si="90"/>
        <v>3</v>
      </c>
      <c r="L2819" s="22">
        <f t="shared" si="91"/>
        <v>1996</v>
      </c>
    </row>
    <row r="2820" spans="1:12" ht="17.100000000000001" customHeight="1">
      <c r="A2820" t="s">
        <v>9577</v>
      </c>
      <c r="B2820" s="11">
        <v>5245</v>
      </c>
      <c r="C2820" s="19" t="s">
        <v>14004</v>
      </c>
      <c r="D2820" s="19" t="s">
        <v>1322</v>
      </c>
      <c r="E2820" s="21" t="s">
        <v>14799</v>
      </c>
      <c r="F2820" s="21">
        <v>33572</v>
      </c>
      <c r="G2820" s="22" t="s">
        <v>726</v>
      </c>
      <c r="H2820" s="11">
        <f>COUNTIF(CAL!U:AN,B2820)</f>
        <v>1</v>
      </c>
      <c r="I2820" s="22">
        <v>18</v>
      </c>
      <c r="J2820" s="19"/>
      <c r="K2820" s="22">
        <f t="shared" si="90"/>
        <v>11</v>
      </c>
      <c r="L2820" s="22">
        <f t="shared" si="91"/>
        <v>1991</v>
      </c>
    </row>
    <row r="2821" spans="1:12" ht="17.100000000000001" customHeight="1">
      <c r="A2821" t="s">
        <v>9579</v>
      </c>
      <c r="B2821" s="11">
        <v>3719</v>
      </c>
      <c r="C2821" s="19" t="s">
        <v>12274</v>
      </c>
      <c r="D2821" s="19" t="s">
        <v>1322</v>
      </c>
      <c r="E2821" s="20" t="s">
        <v>12275</v>
      </c>
      <c r="F2821" s="21">
        <v>33972</v>
      </c>
      <c r="G2821" s="22" t="s">
        <v>726</v>
      </c>
      <c r="H2821" s="11">
        <f>COUNTIF(CAL!U:AN,B2821)</f>
        <v>1</v>
      </c>
      <c r="I2821" s="22">
        <v>17</v>
      </c>
      <c r="J2821" s="19"/>
      <c r="K2821" s="22">
        <f t="shared" si="90"/>
        <v>1</v>
      </c>
      <c r="L2821" s="22">
        <f t="shared" si="91"/>
        <v>1993</v>
      </c>
    </row>
    <row r="2822" spans="1:12" ht="17.100000000000001" customHeight="1">
      <c r="A2822" t="s">
        <v>9582</v>
      </c>
      <c r="B2822" s="11">
        <v>1190</v>
      </c>
      <c r="C2822" s="19" t="s">
        <v>1896</v>
      </c>
      <c r="D2822" s="19" t="s">
        <v>1322</v>
      </c>
      <c r="E2822" s="21" t="s">
        <v>1897</v>
      </c>
      <c r="F2822" s="21">
        <v>31510</v>
      </c>
      <c r="G2822" s="22" t="s">
        <v>726</v>
      </c>
      <c r="H2822" s="11">
        <f>COUNTIF(CAL!U:AN,B2822)</f>
        <v>6</v>
      </c>
      <c r="I2822" s="22">
        <v>18</v>
      </c>
      <c r="J2822" s="19"/>
      <c r="K2822" s="22">
        <f t="shared" si="90"/>
        <v>4</v>
      </c>
      <c r="L2822" s="22">
        <f t="shared" si="91"/>
        <v>1986</v>
      </c>
    </row>
    <row r="2823" spans="1:12" ht="17.100000000000001" customHeight="1">
      <c r="A2823" t="s">
        <v>9585</v>
      </c>
      <c r="B2823" s="11">
        <v>1459</v>
      </c>
      <c r="C2823" s="19" t="s">
        <v>1811</v>
      </c>
      <c r="D2823" s="19" t="s">
        <v>1322</v>
      </c>
      <c r="E2823" s="21" t="s">
        <v>1812</v>
      </c>
      <c r="F2823" s="21">
        <v>34005</v>
      </c>
      <c r="G2823" s="22" t="s">
        <v>726</v>
      </c>
      <c r="H2823" s="11">
        <f>COUNTIF(CAL!U:AN,B2823)</f>
        <v>6</v>
      </c>
      <c r="I2823" s="22">
        <v>23</v>
      </c>
      <c r="J2823" s="19"/>
      <c r="K2823" s="22">
        <f t="shared" si="90"/>
        <v>2</v>
      </c>
      <c r="L2823" s="22">
        <f t="shared" si="91"/>
        <v>1993</v>
      </c>
    </row>
    <row r="2824" spans="1:12" ht="17.100000000000001" customHeight="1">
      <c r="A2824" t="s">
        <v>9588</v>
      </c>
      <c r="B2824" s="11">
        <v>3220</v>
      </c>
      <c r="C2824" s="19" t="s">
        <v>12745</v>
      </c>
      <c r="D2824" s="19" t="s">
        <v>1322</v>
      </c>
      <c r="E2824" s="21" t="s">
        <v>12746</v>
      </c>
      <c r="F2824" s="21">
        <v>34727</v>
      </c>
      <c r="G2824" s="22" t="s">
        <v>1351</v>
      </c>
      <c r="H2824" s="11">
        <f>COUNTIF(CAL!U:AN,B2824)</f>
        <v>1</v>
      </c>
      <c r="I2824" s="22">
        <v>21</v>
      </c>
      <c r="J2824" s="19"/>
      <c r="K2824" s="22">
        <f t="shared" si="90"/>
        <v>1</v>
      </c>
      <c r="L2824" s="22">
        <f t="shared" si="91"/>
        <v>1995</v>
      </c>
    </row>
    <row r="2825" spans="1:12" ht="17.100000000000001" customHeight="1">
      <c r="A2825" t="s">
        <v>9591</v>
      </c>
      <c r="B2825" s="11">
        <v>2007</v>
      </c>
      <c r="C2825" s="19" t="s">
        <v>7085</v>
      </c>
      <c r="D2825" s="19" t="s">
        <v>1322</v>
      </c>
      <c r="E2825" s="21" t="s">
        <v>7086</v>
      </c>
      <c r="F2825" s="21">
        <v>36897</v>
      </c>
      <c r="G2825" s="22" t="s">
        <v>726</v>
      </c>
      <c r="H2825" s="11">
        <f>COUNTIF(CAL!U:AN,B2825)</f>
        <v>2</v>
      </c>
      <c r="I2825" s="22">
        <v>31</v>
      </c>
      <c r="J2825" s="19"/>
      <c r="K2825" s="22">
        <f t="shared" si="90"/>
        <v>1</v>
      </c>
      <c r="L2825" s="22">
        <f t="shared" si="91"/>
        <v>2001</v>
      </c>
    </row>
    <row r="2826" spans="1:12" ht="17.100000000000001" customHeight="1">
      <c r="A2826" t="s">
        <v>9594</v>
      </c>
      <c r="B2826" s="11">
        <v>1188</v>
      </c>
      <c r="C2826" s="19" t="s">
        <v>1321</v>
      </c>
      <c r="D2826" s="19" t="s">
        <v>1322</v>
      </c>
      <c r="E2826" s="21" t="s">
        <v>1323</v>
      </c>
      <c r="F2826" s="21">
        <v>36289</v>
      </c>
      <c r="G2826" s="22" t="s">
        <v>726</v>
      </c>
      <c r="H2826" s="11">
        <f>COUNTIF(CAL!U:AN,B2826)</f>
        <v>9</v>
      </c>
      <c r="I2826" s="22">
        <v>40</v>
      </c>
      <c r="J2826" s="19"/>
      <c r="K2826" s="22">
        <f t="shared" si="90"/>
        <v>5</v>
      </c>
      <c r="L2826" s="22">
        <f t="shared" si="91"/>
        <v>1999</v>
      </c>
    </row>
    <row r="2827" spans="1:12" ht="17.100000000000001" customHeight="1">
      <c r="A2827" t="s">
        <v>9597</v>
      </c>
      <c r="B2827" s="11">
        <v>3219</v>
      </c>
      <c r="C2827" s="19" t="s">
        <v>1995</v>
      </c>
      <c r="D2827" s="19" t="s">
        <v>1322</v>
      </c>
      <c r="E2827" s="21" t="s">
        <v>1996</v>
      </c>
      <c r="F2827" s="21">
        <v>37037</v>
      </c>
      <c r="G2827" s="22" t="s">
        <v>726</v>
      </c>
      <c r="H2827" s="11">
        <f>COUNTIF(CAL!U:AN,B2827)</f>
        <v>7</v>
      </c>
      <c r="I2827" s="22">
        <v>40</v>
      </c>
      <c r="J2827" s="19"/>
      <c r="K2827" s="22">
        <f t="shared" si="90"/>
        <v>5</v>
      </c>
      <c r="L2827" s="22">
        <f t="shared" si="91"/>
        <v>2001</v>
      </c>
    </row>
    <row r="2828" spans="1:12" ht="17.100000000000001" customHeight="1">
      <c r="A2828" t="s">
        <v>9599</v>
      </c>
      <c r="B2828" s="11">
        <v>3720</v>
      </c>
      <c r="C2828" s="19" t="s">
        <v>4434</v>
      </c>
      <c r="D2828" s="19" t="s">
        <v>1322</v>
      </c>
      <c r="E2828" s="21" t="s">
        <v>4435</v>
      </c>
      <c r="F2828" s="21">
        <v>37741</v>
      </c>
      <c r="G2828" s="22" t="s">
        <v>726</v>
      </c>
      <c r="H2828" s="11">
        <f>COUNTIF(CAL!U:AN,B2828)</f>
        <v>3</v>
      </c>
      <c r="I2828" s="22">
        <v>22</v>
      </c>
      <c r="J2828" s="19"/>
      <c r="K2828" s="22">
        <f t="shared" si="90"/>
        <v>4</v>
      </c>
      <c r="L2828" s="22">
        <f t="shared" si="91"/>
        <v>2003</v>
      </c>
    </row>
    <row r="2829" spans="1:12" ht="17.100000000000001" customHeight="1">
      <c r="A2829" t="s">
        <v>9602</v>
      </c>
      <c r="B2829" s="11">
        <v>1570</v>
      </c>
      <c r="C2829" s="19" t="s">
        <v>11396</v>
      </c>
      <c r="D2829" s="19" t="s">
        <v>1322</v>
      </c>
      <c r="E2829" s="20" t="s">
        <v>11397</v>
      </c>
      <c r="F2829" s="21">
        <v>37740</v>
      </c>
      <c r="G2829" s="22" t="s">
        <v>726</v>
      </c>
      <c r="H2829" s="11">
        <f>COUNTIF(CAL!U:AN,B2829)</f>
        <v>1</v>
      </c>
      <c r="I2829" s="22">
        <v>12</v>
      </c>
      <c r="J2829" s="19" t="s">
        <v>6129</v>
      </c>
      <c r="K2829" s="22">
        <f t="shared" si="90"/>
        <v>4</v>
      </c>
      <c r="L2829" s="22">
        <f t="shared" si="91"/>
        <v>2003</v>
      </c>
    </row>
    <row r="2830" spans="1:12" ht="17.100000000000001" customHeight="1">
      <c r="A2830" t="s">
        <v>9605</v>
      </c>
      <c r="B2830" s="11">
        <v>3020</v>
      </c>
      <c r="C2830" s="19" t="s">
        <v>13117</v>
      </c>
      <c r="D2830" s="19" t="s">
        <v>1322</v>
      </c>
      <c r="E2830" s="21" t="s">
        <v>13118</v>
      </c>
      <c r="F2830" s="21">
        <v>34345</v>
      </c>
      <c r="G2830" s="22" t="s">
        <v>726</v>
      </c>
      <c r="H2830" s="11">
        <f>COUNTIF(CAL!U:AN,B2830)</f>
        <v>2</v>
      </c>
      <c r="I2830" s="22">
        <v>32</v>
      </c>
      <c r="J2830" s="19" t="s">
        <v>13119</v>
      </c>
      <c r="K2830" s="22">
        <f t="shared" si="90"/>
        <v>1</v>
      </c>
      <c r="L2830" s="22">
        <f t="shared" si="91"/>
        <v>1994</v>
      </c>
    </row>
    <row r="2831" spans="1:12" ht="17.100000000000001" customHeight="1">
      <c r="A2831" t="s">
        <v>9608</v>
      </c>
      <c r="B2831" s="11">
        <v>2574</v>
      </c>
      <c r="C2831" s="19" t="s">
        <v>8721</v>
      </c>
      <c r="D2831" s="19" t="s">
        <v>1322</v>
      </c>
      <c r="E2831" s="21" t="s">
        <v>8722</v>
      </c>
      <c r="F2831" s="21">
        <v>33250</v>
      </c>
      <c r="G2831" s="22" t="s">
        <v>726</v>
      </c>
      <c r="H2831" s="11">
        <f>COUNTIF(CAL!U:AN,B2831)</f>
        <v>1</v>
      </c>
      <c r="I2831" s="22">
        <v>4</v>
      </c>
      <c r="J2831" s="19"/>
      <c r="K2831" s="22">
        <f t="shared" si="90"/>
        <v>1</v>
      </c>
      <c r="L2831" s="22">
        <f t="shared" si="91"/>
        <v>1991</v>
      </c>
    </row>
    <row r="2832" spans="1:12" ht="17.100000000000001" customHeight="1">
      <c r="A2832" t="s">
        <v>9611</v>
      </c>
      <c r="B2832" s="11">
        <v>3656</v>
      </c>
      <c r="C2832" s="19" t="s">
        <v>12348</v>
      </c>
      <c r="D2832" s="19" t="s">
        <v>1322</v>
      </c>
      <c r="E2832" s="21" t="s">
        <v>13034</v>
      </c>
      <c r="F2832" s="21">
        <v>37288</v>
      </c>
      <c r="G2832" s="22" t="s">
        <v>726</v>
      </c>
      <c r="H2832" s="11">
        <f>COUNTIF(CAL!U:AN,B2832)</f>
        <v>1</v>
      </c>
      <c r="I2832" s="22">
        <v>25</v>
      </c>
      <c r="J2832" s="19"/>
      <c r="K2832" s="22">
        <f t="shared" si="90"/>
        <v>2</v>
      </c>
      <c r="L2832" s="22">
        <f t="shared" si="91"/>
        <v>2002</v>
      </c>
    </row>
    <row r="2833" spans="1:12" ht="17.100000000000001" customHeight="1">
      <c r="A2833" t="s">
        <v>9614</v>
      </c>
      <c r="B2833" s="11">
        <v>1189</v>
      </c>
      <c r="C2833" s="19" t="s">
        <v>959</v>
      </c>
      <c r="D2833" s="19" t="s">
        <v>1322</v>
      </c>
      <c r="E2833" s="21" t="s">
        <v>1933</v>
      </c>
      <c r="F2833" s="21">
        <v>37469</v>
      </c>
      <c r="G2833" s="22" t="s">
        <v>726</v>
      </c>
      <c r="H2833" s="11">
        <f>COUNTIF(CAL!U:AN,B2833)</f>
        <v>6</v>
      </c>
      <c r="I2833" s="22">
        <v>32</v>
      </c>
      <c r="J2833" s="19"/>
      <c r="K2833" s="22">
        <f t="shared" si="90"/>
        <v>8</v>
      </c>
      <c r="L2833" s="22">
        <f t="shared" si="91"/>
        <v>2002</v>
      </c>
    </row>
    <row r="2834" spans="1:12" ht="17.100000000000001" customHeight="1">
      <c r="A2834" t="s">
        <v>9617</v>
      </c>
      <c r="B2834" s="11">
        <v>4858</v>
      </c>
      <c r="C2834" s="19" t="s">
        <v>3386</v>
      </c>
      <c r="D2834" s="19" t="s">
        <v>1322</v>
      </c>
      <c r="E2834" s="21" t="s">
        <v>13137</v>
      </c>
      <c r="F2834" s="21">
        <v>35821</v>
      </c>
      <c r="G2834" s="22" t="s">
        <v>726</v>
      </c>
      <c r="H2834" s="11">
        <f>COUNTIF(CAL!U:AN,B2834)</f>
        <v>1</v>
      </c>
      <c r="I2834" s="22">
        <v>33</v>
      </c>
      <c r="J2834" s="19"/>
      <c r="K2834" s="22">
        <f t="shared" si="90"/>
        <v>1</v>
      </c>
      <c r="L2834" s="22">
        <f t="shared" si="91"/>
        <v>1998</v>
      </c>
    </row>
    <row r="2835" spans="1:12" ht="17.100000000000001" customHeight="1">
      <c r="A2835" t="s">
        <v>9620</v>
      </c>
      <c r="B2835" s="11">
        <v>3358</v>
      </c>
      <c r="C2835" s="19" t="s">
        <v>8459</v>
      </c>
      <c r="D2835" s="19" t="s">
        <v>5218</v>
      </c>
      <c r="E2835" s="21" t="s">
        <v>8460</v>
      </c>
      <c r="F2835" s="21">
        <v>38154</v>
      </c>
      <c r="G2835" s="22" t="s">
        <v>726</v>
      </c>
      <c r="H2835" s="11">
        <f>COUNTIF(CAL!U:AN,B2835)</f>
        <v>1</v>
      </c>
      <c r="I2835" s="22">
        <v>4</v>
      </c>
      <c r="J2835" s="19"/>
      <c r="K2835" s="22">
        <f t="shared" si="90"/>
        <v>6</v>
      </c>
      <c r="L2835" s="22">
        <f t="shared" si="91"/>
        <v>2004</v>
      </c>
    </row>
    <row r="2836" spans="1:12" ht="17.100000000000001" customHeight="1">
      <c r="A2836" t="s">
        <v>9622</v>
      </c>
      <c r="B2836" s="11">
        <v>3728</v>
      </c>
      <c r="C2836" s="19" t="s">
        <v>9170</v>
      </c>
      <c r="D2836" s="19" t="s">
        <v>5218</v>
      </c>
      <c r="E2836" s="21" t="s">
        <v>9171</v>
      </c>
      <c r="F2836" s="21">
        <v>35396</v>
      </c>
      <c r="G2836" s="22" t="s">
        <v>726</v>
      </c>
      <c r="H2836" s="11">
        <f>COUNTIF(CAL!U:AN,B2836)</f>
        <v>1</v>
      </c>
      <c r="I2836" s="22">
        <v>6</v>
      </c>
      <c r="J2836" s="19"/>
      <c r="K2836" s="22">
        <f t="shared" si="90"/>
        <v>11</v>
      </c>
      <c r="L2836" s="22">
        <f t="shared" si="91"/>
        <v>1996</v>
      </c>
    </row>
    <row r="2837" spans="1:12" ht="17.100000000000001" customHeight="1">
      <c r="A2837" t="s">
        <v>9625</v>
      </c>
      <c r="B2837" s="11">
        <v>3164</v>
      </c>
      <c r="C2837" s="19" t="s">
        <v>3220</v>
      </c>
      <c r="D2837" s="19" t="s">
        <v>5218</v>
      </c>
      <c r="E2837" s="21" t="s">
        <v>9249</v>
      </c>
      <c r="F2837" s="21">
        <v>38687</v>
      </c>
      <c r="G2837" s="22" t="s">
        <v>726</v>
      </c>
      <c r="H2837" s="11">
        <f>COUNTIF(CAL!U:AN,B2837)</f>
        <v>1</v>
      </c>
      <c r="I2837" s="22">
        <v>6</v>
      </c>
      <c r="J2837" s="19"/>
      <c r="K2837" s="22">
        <f t="shared" si="90"/>
        <v>12</v>
      </c>
      <c r="L2837" s="22">
        <f t="shared" si="91"/>
        <v>2005</v>
      </c>
    </row>
    <row r="2838" spans="1:12" ht="17.100000000000001" customHeight="1">
      <c r="A2838" t="s">
        <v>9628</v>
      </c>
      <c r="B2838" s="11">
        <v>3481</v>
      </c>
      <c r="C2838" s="19" t="s">
        <v>9265</v>
      </c>
      <c r="D2838" s="19" t="s">
        <v>5218</v>
      </c>
      <c r="E2838" s="21" t="s">
        <v>9266</v>
      </c>
      <c r="F2838" s="21">
        <v>38669</v>
      </c>
      <c r="G2838" s="22" t="s">
        <v>726</v>
      </c>
      <c r="H2838" s="11">
        <f>COUNTIF(CAL!U:AN,B2838)</f>
        <v>1</v>
      </c>
      <c r="I2838" s="22">
        <v>6</v>
      </c>
      <c r="J2838" s="19"/>
      <c r="K2838" s="22">
        <f t="shared" si="90"/>
        <v>11</v>
      </c>
      <c r="L2838" s="22">
        <f t="shared" si="91"/>
        <v>2005</v>
      </c>
    </row>
    <row r="2839" spans="1:12" ht="17.100000000000001" customHeight="1">
      <c r="A2839" t="s">
        <v>9630</v>
      </c>
      <c r="B2839" s="11">
        <v>3516</v>
      </c>
      <c r="C2839" s="19" t="s">
        <v>1911</v>
      </c>
      <c r="D2839" s="19" t="s">
        <v>5218</v>
      </c>
      <c r="E2839" s="21" t="s">
        <v>5219</v>
      </c>
      <c r="F2839" s="21">
        <v>38793</v>
      </c>
      <c r="G2839" s="22" t="s">
        <v>726</v>
      </c>
      <c r="H2839" s="11">
        <f>COUNTIF(CAL!U:AN,B2839)</f>
        <v>2</v>
      </c>
      <c r="I2839" s="22">
        <v>3</v>
      </c>
      <c r="J2839" s="19"/>
      <c r="K2839" s="22">
        <f t="shared" si="90"/>
        <v>3</v>
      </c>
      <c r="L2839" s="22">
        <f t="shared" si="91"/>
        <v>2006</v>
      </c>
    </row>
    <row r="2840" spans="1:12" ht="17.100000000000001" customHeight="1">
      <c r="A2840" t="s">
        <v>9633</v>
      </c>
      <c r="B2840" s="11">
        <v>3357</v>
      </c>
      <c r="C2840" s="19" t="s">
        <v>9315</v>
      </c>
      <c r="D2840" s="19" t="s">
        <v>5218</v>
      </c>
      <c r="E2840" s="21" t="s">
        <v>9316</v>
      </c>
      <c r="F2840" s="21">
        <v>36260</v>
      </c>
      <c r="G2840" s="22" t="s">
        <v>726</v>
      </c>
      <c r="H2840" s="11">
        <f>COUNTIF(CAL!U:AN,B2840)</f>
        <v>1</v>
      </c>
      <c r="I2840" s="22">
        <v>6</v>
      </c>
      <c r="J2840" s="19"/>
      <c r="K2840" s="22">
        <f t="shared" si="90"/>
        <v>4</v>
      </c>
      <c r="L2840" s="22">
        <f t="shared" si="91"/>
        <v>1999</v>
      </c>
    </row>
    <row r="2841" spans="1:12" ht="17.100000000000001" customHeight="1">
      <c r="A2841" t="s">
        <v>9636</v>
      </c>
      <c r="B2841" s="11">
        <v>3359</v>
      </c>
      <c r="C2841" s="19" t="s">
        <v>8744</v>
      </c>
      <c r="D2841" s="19" t="s">
        <v>5218</v>
      </c>
      <c r="E2841" s="21" t="s">
        <v>8745</v>
      </c>
      <c r="F2841" s="21">
        <v>37632</v>
      </c>
      <c r="G2841" s="22" t="s">
        <v>726</v>
      </c>
      <c r="H2841" s="11">
        <f>COUNTIF(CAL!U:AN,B2841)</f>
        <v>1</v>
      </c>
      <c r="I2841" s="22">
        <v>4</v>
      </c>
      <c r="J2841" s="19"/>
      <c r="K2841" s="22">
        <f t="shared" si="90"/>
        <v>1</v>
      </c>
      <c r="L2841" s="22">
        <f t="shared" si="91"/>
        <v>2003</v>
      </c>
    </row>
    <row r="2842" spans="1:12" ht="17.100000000000001" customHeight="1">
      <c r="A2842" t="s">
        <v>9639</v>
      </c>
      <c r="B2842" s="11">
        <v>3511</v>
      </c>
      <c r="C2842" s="19" t="s">
        <v>8755</v>
      </c>
      <c r="D2842" s="19" t="s">
        <v>3722</v>
      </c>
      <c r="E2842" s="21" t="s">
        <v>8756</v>
      </c>
      <c r="F2842" s="21">
        <v>38609</v>
      </c>
      <c r="G2842" s="22" t="s">
        <v>726</v>
      </c>
      <c r="H2842" s="11">
        <f>COUNTIF(CAL!U:AN,B2842)</f>
        <v>1</v>
      </c>
      <c r="I2842" s="22">
        <v>5</v>
      </c>
      <c r="J2842" s="19"/>
      <c r="K2842" s="22">
        <f t="shared" si="90"/>
        <v>9</v>
      </c>
      <c r="L2842" s="22">
        <f t="shared" si="91"/>
        <v>2005</v>
      </c>
    </row>
    <row r="2843" spans="1:12" ht="17.100000000000001" customHeight="1">
      <c r="A2843" t="s">
        <v>9642</v>
      </c>
      <c r="B2843" s="11">
        <v>3510</v>
      </c>
      <c r="C2843" s="19" t="s">
        <v>10561</v>
      </c>
      <c r="D2843" s="19" t="s">
        <v>3722</v>
      </c>
      <c r="E2843" s="21" t="s">
        <v>10562</v>
      </c>
      <c r="F2843" s="21">
        <v>38483</v>
      </c>
      <c r="G2843" s="22" t="s">
        <v>726</v>
      </c>
      <c r="H2843" s="11">
        <f>COUNTIF(CAL!U:AN,B2843)</f>
        <v>1</v>
      </c>
      <c r="I2843" s="22">
        <v>10</v>
      </c>
      <c r="J2843" s="19"/>
      <c r="K2843" s="22">
        <f t="shared" si="90"/>
        <v>5</v>
      </c>
      <c r="L2843" s="22">
        <f t="shared" si="91"/>
        <v>2005</v>
      </c>
    </row>
    <row r="2844" spans="1:12" ht="17.100000000000001" customHeight="1">
      <c r="A2844" t="s">
        <v>9645</v>
      </c>
      <c r="B2844" s="11">
        <v>2692</v>
      </c>
      <c r="C2844" s="19" t="s">
        <v>3721</v>
      </c>
      <c r="D2844" s="19" t="s">
        <v>3722</v>
      </c>
      <c r="E2844" s="21" t="s">
        <v>3723</v>
      </c>
      <c r="F2844" s="21">
        <v>37028</v>
      </c>
      <c r="G2844" s="22" t="s">
        <v>726</v>
      </c>
      <c r="H2844" s="11">
        <f>COUNTIF(CAL!U:AN,B2844)</f>
        <v>3</v>
      </c>
      <c r="I2844" s="22">
        <v>4</v>
      </c>
      <c r="J2844" s="19"/>
      <c r="K2844" s="22">
        <f t="shared" si="90"/>
        <v>5</v>
      </c>
      <c r="L2844" s="22">
        <f t="shared" si="91"/>
        <v>2001</v>
      </c>
    </row>
    <row r="2845" spans="1:12" ht="17.100000000000001" customHeight="1">
      <c r="A2845" t="s">
        <v>9648</v>
      </c>
      <c r="B2845" s="11">
        <v>5562</v>
      </c>
      <c r="C2845" s="19" t="s">
        <v>15098</v>
      </c>
      <c r="D2845" s="19" t="s">
        <v>14077</v>
      </c>
      <c r="E2845" s="21"/>
      <c r="F2845" s="21"/>
      <c r="G2845" s="22"/>
      <c r="H2845" s="11">
        <f>COUNTIF(CAL!U:AN,B2845)</f>
        <v>1</v>
      </c>
      <c r="I2845" s="22"/>
      <c r="J2845" s="19"/>
      <c r="K2845" s="22">
        <f t="shared" si="90"/>
        <v>1</v>
      </c>
      <c r="L2845" s="22">
        <f t="shared" si="91"/>
        <v>1900</v>
      </c>
    </row>
    <row r="2846" spans="1:12" ht="17.100000000000001" customHeight="1">
      <c r="A2846" t="s">
        <v>9650</v>
      </c>
      <c r="B2846" s="11">
        <v>5365</v>
      </c>
      <c r="C2846" s="19" t="s">
        <v>14626</v>
      </c>
      <c r="D2846" s="19" t="s">
        <v>14077</v>
      </c>
      <c r="E2846" s="21" t="s">
        <v>14801</v>
      </c>
      <c r="F2846" s="21">
        <v>39341</v>
      </c>
      <c r="G2846" s="22" t="s">
        <v>726</v>
      </c>
      <c r="H2846" s="11">
        <f>COUNTIF(CAL!U:AN,B2846)</f>
        <v>1</v>
      </c>
      <c r="I2846" s="22">
        <v>3</v>
      </c>
      <c r="J2846" s="19"/>
      <c r="K2846" s="22">
        <f t="shared" si="90"/>
        <v>9</v>
      </c>
      <c r="L2846" s="22">
        <f t="shared" si="91"/>
        <v>2007</v>
      </c>
    </row>
    <row r="2847" spans="1:12" ht="17.100000000000001" customHeight="1">
      <c r="A2847" t="s">
        <v>9652</v>
      </c>
      <c r="B2847" s="11">
        <v>5391</v>
      </c>
      <c r="C2847" s="19" t="s">
        <v>4483</v>
      </c>
      <c r="D2847" s="19" t="s">
        <v>14077</v>
      </c>
      <c r="E2847" s="21" t="s">
        <v>14803</v>
      </c>
      <c r="F2847" s="21">
        <v>39494</v>
      </c>
      <c r="G2847" s="22" t="s">
        <v>726</v>
      </c>
      <c r="H2847" s="11">
        <f>COUNTIF(CAL!U:AN,B2847)</f>
        <v>1</v>
      </c>
      <c r="I2847" s="22">
        <v>3</v>
      </c>
      <c r="J2847" s="19"/>
      <c r="K2847" s="22">
        <f t="shared" si="90"/>
        <v>2</v>
      </c>
      <c r="L2847" s="22">
        <f t="shared" si="91"/>
        <v>2008</v>
      </c>
    </row>
    <row r="2848" spans="1:12" ht="17.100000000000001" customHeight="1">
      <c r="A2848" t="s">
        <v>9655</v>
      </c>
      <c r="B2848" s="11">
        <v>5395</v>
      </c>
      <c r="C2848" s="19" t="s">
        <v>14627</v>
      </c>
      <c r="D2848" s="19" t="s">
        <v>14077</v>
      </c>
      <c r="E2848" s="21" t="s">
        <v>14802</v>
      </c>
      <c r="F2848" s="21">
        <v>39513</v>
      </c>
      <c r="G2848" s="22" t="s">
        <v>726</v>
      </c>
      <c r="H2848" s="11">
        <f>COUNTIF(CAL!U:AN,B2848)</f>
        <v>1</v>
      </c>
      <c r="I2848" s="22">
        <v>3</v>
      </c>
      <c r="J2848" s="19"/>
      <c r="K2848" s="22">
        <f t="shared" si="90"/>
        <v>3</v>
      </c>
      <c r="L2848" s="22">
        <f t="shared" si="91"/>
        <v>2008</v>
      </c>
    </row>
    <row r="2849" spans="1:12" ht="17.100000000000001" customHeight="1">
      <c r="A2849" t="s">
        <v>9658</v>
      </c>
      <c r="B2849" s="11">
        <v>5195</v>
      </c>
      <c r="C2849" s="19" t="s">
        <v>14201</v>
      </c>
      <c r="D2849" s="19" t="s">
        <v>755</v>
      </c>
      <c r="E2849" s="21" t="s">
        <v>14257</v>
      </c>
      <c r="F2849" s="21">
        <v>35745</v>
      </c>
      <c r="G2849" s="22" t="s">
        <v>802</v>
      </c>
      <c r="H2849" s="11">
        <f>COUNTIF(CAL!U:AN,B2849)</f>
        <v>1</v>
      </c>
      <c r="I2849" s="22">
        <v>5</v>
      </c>
      <c r="J2849" s="19"/>
      <c r="K2849" s="22">
        <f t="shared" si="90"/>
        <v>11</v>
      </c>
      <c r="L2849" s="22">
        <f t="shared" si="91"/>
        <v>1997</v>
      </c>
    </row>
    <row r="2850" spans="1:12" ht="17.100000000000001" customHeight="1">
      <c r="A2850" t="s">
        <v>9661</v>
      </c>
      <c r="B2850" s="11">
        <v>2625</v>
      </c>
      <c r="C2850" s="19" t="s">
        <v>7400</v>
      </c>
      <c r="D2850" s="19" t="s">
        <v>755</v>
      </c>
      <c r="E2850" s="21" t="s">
        <v>7401</v>
      </c>
      <c r="F2850" s="21">
        <v>35766</v>
      </c>
      <c r="G2850" s="22" t="s">
        <v>726</v>
      </c>
      <c r="H2850" s="11">
        <f>COUNTIF(CAL!U:AN,B2850)</f>
        <v>5</v>
      </c>
      <c r="I2850" s="22">
        <v>22</v>
      </c>
      <c r="J2850" s="19" t="s">
        <v>7402</v>
      </c>
      <c r="K2850" s="22">
        <f t="shared" si="90"/>
        <v>12</v>
      </c>
      <c r="L2850" s="22">
        <f t="shared" si="91"/>
        <v>1997</v>
      </c>
    </row>
    <row r="2851" spans="1:12" ht="17.100000000000001" customHeight="1">
      <c r="A2851" t="s">
        <v>9663</v>
      </c>
      <c r="B2851" s="11">
        <v>1540</v>
      </c>
      <c r="C2851" s="19" t="s">
        <v>1376</v>
      </c>
      <c r="D2851" s="19" t="s">
        <v>755</v>
      </c>
      <c r="E2851" s="21" t="s">
        <v>1377</v>
      </c>
      <c r="F2851" s="21">
        <v>37057</v>
      </c>
      <c r="G2851" s="22" t="s">
        <v>726</v>
      </c>
      <c r="H2851" s="11">
        <f>COUNTIF(CAL!U:AN,B2851)</f>
        <v>8</v>
      </c>
      <c r="I2851" s="22">
        <v>25</v>
      </c>
      <c r="J2851" s="19"/>
      <c r="K2851" s="22">
        <f t="shared" ref="K2851:K2914" si="92">MONTH(F2851)</f>
        <v>6</v>
      </c>
      <c r="L2851" s="22">
        <f t="shared" ref="L2851:L2914" si="93">YEAR(F2851)</f>
        <v>2001</v>
      </c>
    </row>
    <row r="2852" spans="1:12" ht="17.100000000000001" customHeight="1">
      <c r="A2852" t="s">
        <v>9665</v>
      </c>
      <c r="B2852" s="11">
        <v>1295</v>
      </c>
      <c r="C2852" s="19" t="s">
        <v>6955</v>
      </c>
      <c r="D2852" s="19" t="s">
        <v>755</v>
      </c>
      <c r="E2852" s="21" t="s">
        <v>6956</v>
      </c>
      <c r="F2852" s="21">
        <v>35863</v>
      </c>
      <c r="G2852" s="22" t="s">
        <v>726</v>
      </c>
      <c r="H2852" s="11">
        <f>COUNTIF(CAL!U:AN,B2852)</f>
        <v>2</v>
      </c>
      <c r="I2852" s="22">
        <v>16</v>
      </c>
      <c r="J2852" s="19"/>
      <c r="K2852" s="22">
        <f t="shared" si="92"/>
        <v>3</v>
      </c>
      <c r="L2852" s="22">
        <f t="shared" si="93"/>
        <v>1998</v>
      </c>
    </row>
    <row r="2853" spans="1:12" ht="17.100000000000001" customHeight="1">
      <c r="A2853" t="s">
        <v>9668</v>
      </c>
      <c r="B2853" s="11">
        <v>4036</v>
      </c>
      <c r="C2853" s="19" t="s">
        <v>13013</v>
      </c>
      <c r="D2853" s="19" t="s">
        <v>755</v>
      </c>
      <c r="E2853" s="21" t="s">
        <v>13014</v>
      </c>
      <c r="F2853" s="21">
        <v>33761</v>
      </c>
      <c r="G2853" s="22" t="s">
        <v>726</v>
      </c>
      <c r="H2853" s="11">
        <f>COUNTIF(CAL!U:AN,B2853)</f>
        <v>1</v>
      </c>
      <c r="I2853" s="22">
        <v>25</v>
      </c>
      <c r="J2853" s="19"/>
      <c r="K2853" s="22">
        <f t="shared" si="92"/>
        <v>6</v>
      </c>
      <c r="L2853" s="22">
        <f t="shared" si="93"/>
        <v>1992</v>
      </c>
    </row>
    <row r="2854" spans="1:12" ht="17.100000000000001" customHeight="1">
      <c r="A2854" t="s">
        <v>9671</v>
      </c>
      <c r="B2854" s="11">
        <v>1963</v>
      </c>
      <c r="C2854" s="19" t="s">
        <v>2067</v>
      </c>
      <c r="D2854" s="19" t="s">
        <v>755</v>
      </c>
      <c r="E2854" s="21" t="s">
        <v>2068</v>
      </c>
      <c r="F2854" s="21">
        <v>33649</v>
      </c>
      <c r="G2854" s="22" t="s">
        <v>726</v>
      </c>
      <c r="H2854" s="11">
        <f>COUNTIF(CAL!U:AN,B2854)</f>
        <v>6</v>
      </c>
      <c r="I2854" s="22">
        <v>34</v>
      </c>
      <c r="J2854" s="19" t="s">
        <v>2069</v>
      </c>
      <c r="K2854" s="22">
        <f t="shared" si="92"/>
        <v>2</v>
      </c>
      <c r="L2854" s="22">
        <f t="shared" si="93"/>
        <v>1992</v>
      </c>
    </row>
    <row r="2855" spans="1:12" ht="17.100000000000001" customHeight="1">
      <c r="A2855" t="s">
        <v>9674</v>
      </c>
      <c r="B2855" s="11">
        <v>1903</v>
      </c>
      <c r="C2855" s="19" t="s">
        <v>4545</v>
      </c>
      <c r="D2855" s="19" t="s">
        <v>755</v>
      </c>
      <c r="E2855" s="21" t="s">
        <v>4546</v>
      </c>
      <c r="F2855" s="21">
        <v>34316</v>
      </c>
      <c r="G2855" s="22" t="s">
        <v>726</v>
      </c>
      <c r="H2855" s="11">
        <f>COUNTIF(CAL!U:AN,B2855)</f>
        <v>3</v>
      </c>
      <c r="I2855" s="22">
        <v>17</v>
      </c>
      <c r="J2855" s="19"/>
      <c r="K2855" s="22">
        <f t="shared" si="92"/>
        <v>12</v>
      </c>
      <c r="L2855" s="22">
        <f t="shared" si="93"/>
        <v>1993</v>
      </c>
    </row>
    <row r="2856" spans="1:12" ht="17.100000000000001" customHeight="1">
      <c r="A2856" t="s">
        <v>9677</v>
      </c>
      <c r="B2856" s="11">
        <v>1473</v>
      </c>
      <c r="C2856" s="19" t="s">
        <v>754</v>
      </c>
      <c r="D2856" s="19" t="s">
        <v>755</v>
      </c>
      <c r="E2856" s="21" t="s">
        <v>756</v>
      </c>
      <c r="F2856" s="21">
        <v>37988</v>
      </c>
      <c r="G2856" s="22" t="s">
        <v>726</v>
      </c>
      <c r="H2856" s="11">
        <f>COUNTIF(CAL!U:AN,B2856)</f>
        <v>19</v>
      </c>
      <c r="I2856" s="22">
        <v>39</v>
      </c>
      <c r="J2856" s="19" t="s">
        <v>757</v>
      </c>
      <c r="K2856" s="22">
        <f t="shared" si="92"/>
        <v>1</v>
      </c>
      <c r="L2856" s="22">
        <f t="shared" si="93"/>
        <v>2004</v>
      </c>
    </row>
    <row r="2857" spans="1:12" ht="17.100000000000001" customHeight="1">
      <c r="A2857" t="s">
        <v>9679</v>
      </c>
      <c r="B2857" s="11">
        <v>5359</v>
      </c>
      <c r="C2857" s="19" t="s">
        <v>14275</v>
      </c>
      <c r="D2857" s="19" t="s">
        <v>755</v>
      </c>
      <c r="E2857" s="21" t="s">
        <v>14532</v>
      </c>
      <c r="F2857" s="21">
        <v>35177</v>
      </c>
      <c r="G2857" s="22" t="s">
        <v>726</v>
      </c>
      <c r="H2857" s="11">
        <f>COUNTIF(CAL!U:AN,B2857)</f>
        <v>1</v>
      </c>
      <c r="I2857" s="22">
        <v>21</v>
      </c>
      <c r="J2857" s="19"/>
      <c r="K2857" s="22">
        <f t="shared" si="92"/>
        <v>4</v>
      </c>
      <c r="L2857" s="22">
        <f t="shared" si="93"/>
        <v>1996</v>
      </c>
    </row>
    <row r="2858" spans="1:12" ht="17.100000000000001" customHeight="1">
      <c r="A2858" t="s">
        <v>9682</v>
      </c>
      <c r="B2858" s="11">
        <v>4851</v>
      </c>
      <c r="C2858" s="19" t="s">
        <v>8337</v>
      </c>
      <c r="D2858" s="19" t="s">
        <v>755</v>
      </c>
      <c r="E2858" s="21" t="s">
        <v>8338</v>
      </c>
      <c r="F2858" s="21">
        <v>38486</v>
      </c>
      <c r="G2858" s="22" t="s">
        <v>726</v>
      </c>
      <c r="H2858" s="11">
        <f>COUNTIF(CAL!U:AN,B2858)</f>
        <v>2</v>
      </c>
      <c r="I2858" s="22">
        <v>3</v>
      </c>
      <c r="J2858" s="19"/>
      <c r="K2858" s="22">
        <f t="shared" si="92"/>
        <v>5</v>
      </c>
      <c r="L2858" s="22">
        <f t="shared" si="93"/>
        <v>2005</v>
      </c>
    </row>
    <row r="2859" spans="1:12" ht="17.100000000000001" customHeight="1">
      <c r="A2859" t="s">
        <v>9685</v>
      </c>
      <c r="B2859" s="11">
        <v>1048</v>
      </c>
      <c r="C2859" s="19" t="s">
        <v>1089</v>
      </c>
      <c r="D2859" s="19" t="s">
        <v>755</v>
      </c>
      <c r="E2859" s="21" t="s">
        <v>1090</v>
      </c>
      <c r="F2859" s="21">
        <v>32670</v>
      </c>
      <c r="G2859" s="22" t="s">
        <v>726</v>
      </c>
      <c r="H2859" s="11">
        <f>COUNTIF(CAL!U:AN,B2859)</f>
        <v>9</v>
      </c>
      <c r="I2859" s="22">
        <v>15</v>
      </c>
      <c r="J2859" s="19"/>
      <c r="K2859" s="22">
        <f t="shared" si="92"/>
        <v>6</v>
      </c>
      <c r="L2859" s="22">
        <f t="shared" si="93"/>
        <v>1989</v>
      </c>
    </row>
    <row r="2860" spans="1:12" ht="17.100000000000001" customHeight="1">
      <c r="A2860" t="s">
        <v>9688</v>
      </c>
      <c r="B2860" s="11">
        <v>1742</v>
      </c>
      <c r="C2860" s="19" t="s">
        <v>6179</v>
      </c>
      <c r="D2860" s="19" t="s">
        <v>755</v>
      </c>
      <c r="E2860" s="21" t="s">
        <v>7181</v>
      </c>
      <c r="F2860" s="21">
        <v>34022</v>
      </c>
      <c r="G2860" s="22" t="s">
        <v>726</v>
      </c>
      <c r="H2860" s="11">
        <f>COUNTIF(CAL!U:AN,B2860)</f>
        <v>2</v>
      </c>
      <c r="I2860" s="22">
        <v>18</v>
      </c>
      <c r="J2860" s="19"/>
      <c r="K2860" s="22">
        <f t="shared" si="92"/>
        <v>2</v>
      </c>
      <c r="L2860" s="22">
        <f t="shared" si="93"/>
        <v>1993</v>
      </c>
    </row>
    <row r="2861" spans="1:12" ht="17.100000000000001" customHeight="1">
      <c r="A2861" t="s">
        <v>9692</v>
      </c>
      <c r="B2861" s="11">
        <v>2101</v>
      </c>
      <c r="C2861" s="19" t="s">
        <v>9390</v>
      </c>
      <c r="D2861" s="19" t="s">
        <v>755</v>
      </c>
      <c r="E2861" s="21" t="s">
        <v>9391</v>
      </c>
      <c r="F2861" s="21">
        <v>39523</v>
      </c>
      <c r="G2861" s="22" t="s">
        <v>726</v>
      </c>
      <c r="H2861" s="11">
        <f>COUNTIF(CAL!U:AN,B2861)</f>
        <v>1</v>
      </c>
      <c r="I2861" s="22">
        <v>6</v>
      </c>
      <c r="J2861" s="19"/>
      <c r="K2861" s="22">
        <f t="shared" si="92"/>
        <v>3</v>
      </c>
      <c r="L2861" s="22">
        <f t="shared" si="93"/>
        <v>2008</v>
      </c>
    </row>
    <row r="2862" spans="1:12" ht="17.100000000000001" customHeight="1">
      <c r="A2862" t="s">
        <v>9695</v>
      </c>
      <c r="B2862" s="11">
        <v>3920</v>
      </c>
      <c r="C2862" s="19" t="s">
        <v>7377</v>
      </c>
      <c r="D2862" s="19" t="s">
        <v>755</v>
      </c>
      <c r="E2862" s="21" t="s">
        <v>7378</v>
      </c>
      <c r="F2862" s="21">
        <v>34972</v>
      </c>
      <c r="G2862" s="22" t="s">
        <v>726</v>
      </c>
      <c r="H2862" s="11">
        <f>COUNTIF(CAL!U:AN,B2862)</f>
        <v>2</v>
      </c>
      <c r="I2862" s="22">
        <v>21</v>
      </c>
      <c r="J2862" s="19"/>
      <c r="K2862" s="22">
        <f t="shared" si="92"/>
        <v>9</v>
      </c>
      <c r="L2862" s="22">
        <f t="shared" si="93"/>
        <v>1995</v>
      </c>
    </row>
    <row r="2863" spans="1:12" ht="17.100000000000001" customHeight="1">
      <c r="A2863" t="s">
        <v>9698</v>
      </c>
      <c r="B2863" s="11">
        <v>1541</v>
      </c>
      <c r="C2863" s="19" t="s">
        <v>1143</v>
      </c>
      <c r="D2863" s="19" t="s">
        <v>755</v>
      </c>
      <c r="E2863" s="21" t="s">
        <v>1144</v>
      </c>
      <c r="F2863" s="21">
        <v>34184</v>
      </c>
      <c r="G2863" s="22" t="s">
        <v>726</v>
      </c>
      <c r="H2863" s="11">
        <f>COUNTIF(CAL!U:AN,B2863)</f>
        <v>9</v>
      </c>
      <c r="I2863" s="22">
        <v>25</v>
      </c>
      <c r="J2863" s="19"/>
      <c r="K2863" s="22">
        <f t="shared" si="92"/>
        <v>8</v>
      </c>
      <c r="L2863" s="22">
        <f t="shared" si="93"/>
        <v>1993</v>
      </c>
    </row>
    <row r="2864" spans="1:12" ht="17.100000000000001" customHeight="1">
      <c r="A2864" t="s">
        <v>9701</v>
      </c>
      <c r="B2864" s="11">
        <v>3132</v>
      </c>
      <c r="C2864" s="19" t="s">
        <v>7501</v>
      </c>
      <c r="D2864" s="19" t="s">
        <v>755</v>
      </c>
      <c r="E2864" s="21" t="s">
        <v>12463</v>
      </c>
      <c r="F2864" s="21">
        <v>34631</v>
      </c>
      <c r="G2864" s="22" t="s">
        <v>726</v>
      </c>
      <c r="H2864" s="11">
        <f>COUNTIF(CAL!U:AN,B2864)</f>
        <v>1</v>
      </c>
      <c r="I2864" s="22">
        <v>18</v>
      </c>
      <c r="J2864" s="19"/>
      <c r="K2864" s="22">
        <f t="shared" si="92"/>
        <v>10</v>
      </c>
      <c r="L2864" s="22">
        <f t="shared" si="93"/>
        <v>1994</v>
      </c>
    </row>
    <row r="2865" spans="1:12" ht="17.100000000000001" customHeight="1">
      <c r="A2865" t="s">
        <v>9705</v>
      </c>
      <c r="B2865" s="11">
        <v>5003</v>
      </c>
      <c r="C2865" s="19" t="s">
        <v>12990</v>
      </c>
      <c r="D2865" s="19" t="s">
        <v>755</v>
      </c>
      <c r="E2865" s="21" t="s">
        <v>12991</v>
      </c>
      <c r="F2865" s="21">
        <v>35953</v>
      </c>
      <c r="G2865" s="22" t="s">
        <v>726</v>
      </c>
      <c r="H2865" s="11">
        <f>COUNTIF(CAL!U:AN,B2865)</f>
        <v>1</v>
      </c>
      <c r="I2865" s="22">
        <v>24</v>
      </c>
      <c r="J2865" s="19"/>
      <c r="K2865" s="22">
        <f t="shared" si="92"/>
        <v>6</v>
      </c>
      <c r="L2865" s="22">
        <f t="shared" si="93"/>
        <v>1998</v>
      </c>
    </row>
    <row r="2866" spans="1:12" ht="17.100000000000001" customHeight="1">
      <c r="A2866" t="s">
        <v>9708</v>
      </c>
      <c r="B2866" s="11">
        <v>3252</v>
      </c>
      <c r="C2866" s="19" t="s">
        <v>9448</v>
      </c>
      <c r="D2866" s="19" t="s">
        <v>5360</v>
      </c>
      <c r="E2866" s="21" t="s">
        <v>9449</v>
      </c>
      <c r="F2866" s="21">
        <v>36236</v>
      </c>
      <c r="G2866" s="22" t="s">
        <v>726</v>
      </c>
      <c r="H2866" s="11">
        <f>COUNTIF(CAL!U:AN,B2866)</f>
        <v>1</v>
      </c>
      <c r="I2866" s="22">
        <v>7</v>
      </c>
      <c r="J2866" s="19"/>
      <c r="K2866" s="22">
        <f t="shared" si="92"/>
        <v>3</v>
      </c>
      <c r="L2866" s="22">
        <f t="shared" si="93"/>
        <v>1999</v>
      </c>
    </row>
    <row r="2867" spans="1:12" ht="17.100000000000001" customHeight="1">
      <c r="A2867" t="s">
        <v>9711</v>
      </c>
      <c r="B2867" s="11">
        <v>3234</v>
      </c>
      <c r="C2867" s="19" t="s">
        <v>1941</v>
      </c>
      <c r="D2867" s="19" t="s">
        <v>5360</v>
      </c>
      <c r="E2867" s="21" t="s">
        <v>5361</v>
      </c>
      <c r="F2867" s="21">
        <v>38583</v>
      </c>
      <c r="G2867" s="22" t="s">
        <v>726</v>
      </c>
      <c r="H2867" s="11">
        <f>COUNTIF(CAL!U:AN,B2867)</f>
        <v>2</v>
      </c>
      <c r="I2867" s="22">
        <v>5</v>
      </c>
      <c r="J2867" s="19"/>
      <c r="K2867" s="22">
        <f t="shared" si="92"/>
        <v>8</v>
      </c>
      <c r="L2867" s="22">
        <f t="shared" si="93"/>
        <v>2005</v>
      </c>
    </row>
    <row r="2868" spans="1:12" ht="17.100000000000001" customHeight="1">
      <c r="A2868" t="s">
        <v>9714</v>
      </c>
      <c r="B2868" s="11">
        <v>2031</v>
      </c>
      <c r="C2868" s="19" t="s">
        <v>6285</v>
      </c>
      <c r="D2868" s="19" t="s">
        <v>2939</v>
      </c>
      <c r="E2868" s="21" t="s">
        <v>6286</v>
      </c>
      <c r="F2868" s="21">
        <v>32929</v>
      </c>
      <c r="G2868" s="22" t="s">
        <v>726</v>
      </c>
      <c r="H2868" s="11">
        <f>COUNTIF(CAL!U:AN,B2868)</f>
        <v>2</v>
      </c>
      <c r="I2868" s="22">
        <v>11</v>
      </c>
      <c r="J2868" s="19"/>
      <c r="K2868" s="22">
        <f t="shared" si="92"/>
        <v>2</v>
      </c>
      <c r="L2868" s="22">
        <f t="shared" si="93"/>
        <v>1990</v>
      </c>
    </row>
    <row r="2869" spans="1:12" ht="17.100000000000001" customHeight="1">
      <c r="A2869" t="s">
        <v>9717</v>
      </c>
      <c r="B2869" s="11">
        <v>2148</v>
      </c>
      <c r="C2869" s="19" t="s">
        <v>2938</v>
      </c>
      <c r="D2869" s="19" t="s">
        <v>3550</v>
      </c>
      <c r="E2869" s="21" t="s">
        <v>2940</v>
      </c>
      <c r="F2869" s="21">
        <v>36824</v>
      </c>
      <c r="G2869" s="22" t="s">
        <v>726</v>
      </c>
      <c r="H2869" s="11">
        <f>COUNTIF(CAL!U:AN,B2869)</f>
        <v>4</v>
      </c>
      <c r="I2869" s="22">
        <v>19</v>
      </c>
      <c r="J2869" s="19" t="s">
        <v>15103</v>
      </c>
      <c r="K2869" s="22">
        <f t="shared" si="92"/>
        <v>10</v>
      </c>
      <c r="L2869" s="22">
        <f t="shared" si="93"/>
        <v>2000</v>
      </c>
    </row>
    <row r="2870" spans="1:12" ht="17.100000000000001" customHeight="1">
      <c r="A2870" t="s">
        <v>9719</v>
      </c>
      <c r="B2870" s="11">
        <v>2618</v>
      </c>
      <c r="C2870" s="19" t="s">
        <v>2275</v>
      </c>
      <c r="D2870" s="19" t="s">
        <v>2939</v>
      </c>
      <c r="E2870" s="21" t="s">
        <v>9247</v>
      </c>
      <c r="F2870" s="21">
        <v>36911</v>
      </c>
      <c r="G2870" s="22" t="s">
        <v>726</v>
      </c>
      <c r="H2870" s="11">
        <f>COUNTIF(CAL!U:AN,B2870)</f>
        <v>1</v>
      </c>
      <c r="I2870" s="22">
        <v>6</v>
      </c>
      <c r="J2870" s="19"/>
      <c r="K2870" s="22">
        <f t="shared" si="92"/>
        <v>1</v>
      </c>
      <c r="L2870" s="22">
        <f t="shared" si="93"/>
        <v>2001</v>
      </c>
    </row>
    <row r="2871" spans="1:12" ht="17.100000000000001" customHeight="1">
      <c r="A2871" t="s">
        <v>9722</v>
      </c>
      <c r="B2871" s="11">
        <v>2579</v>
      </c>
      <c r="C2871" s="19" t="s">
        <v>8349</v>
      </c>
      <c r="D2871" s="19" t="s">
        <v>2939</v>
      </c>
      <c r="E2871" s="21" t="s">
        <v>8350</v>
      </c>
      <c r="F2871" s="21">
        <v>35202</v>
      </c>
      <c r="G2871" s="22" t="s">
        <v>726</v>
      </c>
      <c r="H2871" s="11">
        <f>COUNTIF(CAL!U:AN,B2871)</f>
        <v>1</v>
      </c>
      <c r="I2871" s="22">
        <v>3</v>
      </c>
      <c r="J2871" s="19" t="s">
        <v>8351</v>
      </c>
      <c r="K2871" s="22">
        <f t="shared" si="92"/>
        <v>5</v>
      </c>
      <c r="L2871" s="22">
        <f t="shared" si="93"/>
        <v>1996</v>
      </c>
    </row>
    <row r="2872" spans="1:12" ht="17.100000000000001" customHeight="1">
      <c r="A2872" t="s">
        <v>9724</v>
      </c>
      <c r="B2872" s="11">
        <v>1975</v>
      </c>
      <c r="C2872" s="19" t="s">
        <v>9818</v>
      </c>
      <c r="D2872" s="19" t="s">
        <v>14913</v>
      </c>
      <c r="E2872" s="21" t="s">
        <v>9819</v>
      </c>
      <c r="F2872" s="21">
        <v>33145</v>
      </c>
      <c r="G2872" s="22" t="s">
        <v>726</v>
      </c>
      <c r="H2872" s="11">
        <f>COUNTIF(CAL!U:AN,B2872)</f>
        <v>2</v>
      </c>
      <c r="I2872" s="22">
        <v>8</v>
      </c>
      <c r="J2872" s="19" t="s">
        <v>15019</v>
      </c>
      <c r="K2872" s="22">
        <f t="shared" si="92"/>
        <v>9</v>
      </c>
      <c r="L2872" s="22">
        <f t="shared" si="93"/>
        <v>1990</v>
      </c>
    </row>
    <row r="2873" spans="1:12" ht="17.100000000000001" customHeight="1">
      <c r="A2873" t="s">
        <v>9727</v>
      </c>
      <c r="B2873" s="11">
        <v>5467</v>
      </c>
      <c r="C2873" s="19" t="s">
        <v>10153</v>
      </c>
      <c r="D2873" s="19" t="s">
        <v>14913</v>
      </c>
      <c r="E2873" s="20" t="s">
        <v>15104</v>
      </c>
      <c r="F2873" s="21">
        <v>36826</v>
      </c>
      <c r="G2873" s="22" t="s">
        <v>726</v>
      </c>
      <c r="H2873" s="11">
        <f>COUNTIF(CAL!U:AN,B2873)</f>
        <v>1</v>
      </c>
      <c r="I2873" s="22">
        <v>17</v>
      </c>
      <c r="J2873" s="19"/>
      <c r="K2873" s="22">
        <f t="shared" si="92"/>
        <v>10</v>
      </c>
      <c r="L2873" s="22">
        <f t="shared" si="93"/>
        <v>2000</v>
      </c>
    </row>
    <row r="2874" spans="1:12" ht="17.100000000000001" customHeight="1">
      <c r="A2874" t="s">
        <v>9729</v>
      </c>
      <c r="B2874" s="11">
        <v>1786</v>
      </c>
      <c r="C2874" s="19" t="s">
        <v>4827</v>
      </c>
      <c r="D2874" s="19" t="s">
        <v>4828</v>
      </c>
      <c r="E2874" s="20" t="s">
        <v>4829</v>
      </c>
      <c r="F2874" s="21">
        <v>34835</v>
      </c>
      <c r="G2874" s="22" t="s">
        <v>726</v>
      </c>
      <c r="H2874" s="11">
        <f>COUNTIF(CAL!U:AN,B2874)</f>
        <v>4</v>
      </c>
      <c r="I2874" s="22">
        <v>23</v>
      </c>
      <c r="J2874" s="19" t="s">
        <v>4830</v>
      </c>
      <c r="K2874" s="22">
        <f t="shared" si="92"/>
        <v>5</v>
      </c>
      <c r="L2874" s="22">
        <f t="shared" si="93"/>
        <v>1995</v>
      </c>
    </row>
    <row r="2875" spans="1:12" ht="17.100000000000001" customHeight="1">
      <c r="A2875" t="s">
        <v>9731</v>
      </c>
      <c r="B2875" s="11">
        <v>3959</v>
      </c>
      <c r="C2875" s="19" t="s">
        <v>11462</v>
      </c>
      <c r="D2875" s="19" t="s">
        <v>4828</v>
      </c>
      <c r="E2875" s="20" t="s">
        <v>11463</v>
      </c>
      <c r="F2875" s="21">
        <v>36925</v>
      </c>
      <c r="G2875" s="22" t="s">
        <v>726</v>
      </c>
      <c r="H2875" s="11">
        <f>COUNTIF(CAL!U:AN,B2875)</f>
        <v>1</v>
      </c>
      <c r="I2875" s="22">
        <v>13</v>
      </c>
      <c r="J2875" s="19"/>
      <c r="K2875" s="22">
        <f t="shared" si="92"/>
        <v>2</v>
      </c>
      <c r="L2875" s="22">
        <f t="shared" si="93"/>
        <v>2001</v>
      </c>
    </row>
    <row r="2876" spans="1:12" ht="17.100000000000001" customHeight="1">
      <c r="A2876" t="s">
        <v>9734</v>
      </c>
      <c r="B2876" s="11">
        <v>1774</v>
      </c>
      <c r="C2876" s="19" t="s">
        <v>8469</v>
      </c>
      <c r="D2876" s="19" t="s">
        <v>4828</v>
      </c>
      <c r="E2876" s="21" t="s">
        <v>12247</v>
      </c>
      <c r="F2876" s="21">
        <v>36524</v>
      </c>
      <c r="G2876" s="22" t="s">
        <v>726</v>
      </c>
      <c r="H2876" s="11">
        <f>COUNTIF(CAL!U:AN,B2876)</f>
        <v>1</v>
      </c>
      <c r="I2876" s="22">
        <v>17</v>
      </c>
      <c r="J2876" s="19"/>
      <c r="K2876" s="22">
        <f t="shared" si="92"/>
        <v>12</v>
      </c>
      <c r="L2876" s="22">
        <f t="shared" si="93"/>
        <v>1999</v>
      </c>
    </row>
    <row r="2877" spans="1:12" ht="17.100000000000001" customHeight="1">
      <c r="A2877" t="s">
        <v>9736</v>
      </c>
      <c r="B2877" s="11">
        <v>3390</v>
      </c>
      <c r="C2877" s="19" t="s">
        <v>3256</v>
      </c>
      <c r="D2877" s="19" t="s">
        <v>4828</v>
      </c>
      <c r="E2877" s="21" t="s">
        <v>3257</v>
      </c>
      <c r="F2877" s="21">
        <v>36330</v>
      </c>
      <c r="G2877" s="22" t="s">
        <v>726</v>
      </c>
      <c r="H2877" s="11">
        <f>COUNTIF(CAL!U:AN,B2877)</f>
        <v>5</v>
      </c>
      <c r="I2877" s="22">
        <v>19</v>
      </c>
      <c r="J2877" s="19" t="s">
        <v>13979</v>
      </c>
      <c r="K2877" s="22">
        <f t="shared" si="92"/>
        <v>6</v>
      </c>
      <c r="L2877" s="22">
        <f t="shared" si="93"/>
        <v>1999</v>
      </c>
    </row>
    <row r="2878" spans="1:12" ht="17.100000000000001" customHeight="1">
      <c r="A2878" t="s">
        <v>9738</v>
      </c>
      <c r="B2878" s="11">
        <v>1705</v>
      </c>
      <c r="C2878" s="19" t="s">
        <v>6618</v>
      </c>
      <c r="D2878" s="19" t="s">
        <v>4828</v>
      </c>
      <c r="E2878" s="21" t="s">
        <v>6619</v>
      </c>
      <c r="F2878" s="21">
        <v>36224</v>
      </c>
      <c r="G2878" s="22" t="s">
        <v>726</v>
      </c>
      <c r="H2878" s="11">
        <f>COUNTIF(CAL!U:AN,B2878)</f>
        <v>3</v>
      </c>
      <c r="I2878" s="22">
        <v>13</v>
      </c>
      <c r="J2878" s="19" t="s">
        <v>6620</v>
      </c>
      <c r="K2878" s="22">
        <f t="shared" si="92"/>
        <v>3</v>
      </c>
      <c r="L2878" s="22">
        <f t="shared" si="93"/>
        <v>1999</v>
      </c>
    </row>
    <row r="2879" spans="1:12" ht="17.100000000000001" customHeight="1">
      <c r="A2879" t="s">
        <v>9741</v>
      </c>
      <c r="B2879" s="11">
        <v>4921</v>
      </c>
      <c r="C2879" s="19" t="s">
        <v>12133</v>
      </c>
      <c r="D2879" s="19" t="s">
        <v>4828</v>
      </c>
      <c r="E2879" s="21" t="s">
        <v>12134</v>
      </c>
      <c r="F2879" s="21">
        <v>34353</v>
      </c>
      <c r="G2879" s="22" t="s">
        <v>726</v>
      </c>
      <c r="H2879" s="11">
        <f>COUNTIF(CAL!U:AN,B2879)</f>
        <v>3</v>
      </c>
      <c r="I2879" s="22">
        <v>16</v>
      </c>
      <c r="J2879" s="19"/>
      <c r="K2879" s="22">
        <f t="shared" si="92"/>
        <v>1</v>
      </c>
      <c r="L2879" s="22">
        <f t="shared" si="93"/>
        <v>1994</v>
      </c>
    </row>
    <row r="2880" spans="1:12" ht="17.100000000000001" customHeight="1">
      <c r="A2880" t="s">
        <v>9743</v>
      </c>
      <c r="B2880" s="11">
        <v>5268</v>
      </c>
      <c r="C2880" s="19" t="s">
        <v>14033</v>
      </c>
      <c r="D2880" s="19" t="s">
        <v>4828</v>
      </c>
      <c r="E2880" s="21" t="s">
        <v>14696</v>
      </c>
      <c r="F2880" s="21">
        <v>38268</v>
      </c>
      <c r="G2880" s="22" t="s">
        <v>726</v>
      </c>
      <c r="H2880" s="11">
        <f>COUNTIF(CAL!U:AN,B2880)</f>
        <v>1</v>
      </c>
      <c r="I2880" s="22">
        <v>2</v>
      </c>
      <c r="J2880" s="19"/>
      <c r="K2880" s="22">
        <f t="shared" si="92"/>
        <v>10</v>
      </c>
      <c r="L2880" s="22">
        <f t="shared" si="93"/>
        <v>2004</v>
      </c>
    </row>
    <row r="2881" spans="1:12" ht="17.100000000000001" customHeight="1">
      <c r="A2881" t="s">
        <v>9746</v>
      </c>
      <c r="B2881" s="11">
        <v>1773</v>
      </c>
      <c r="C2881" s="19" t="s">
        <v>10387</v>
      </c>
      <c r="D2881" s="19" t="s">
        <v>4828</v>
      </c>
      <c r="E2881" s="20" t="s">
        <v>10388</v>
      </c>
      <c r="F2881" s="21">
        <v>33394</v>
      </c>
      <c r="G2881" s="22" t="s">
        <v>726</v>
      </c>
      <c r="H2881" s="11">
        <f>COUNTIF(CAL!U:AN,B2881)</f>
        <v>1</v>
      </c>
      <c r="I2881" s="22">
        <v>9</v>
      </c>
      <c r="J2881" s="19" t="s">
        <v>8785</v>
      </c>
      <c r="K2881" s="22">
        <f t="shared" si="92"/>
        <v>6</v>
      </c>
      <c r="L2881" s="22">
        <f t="shared" si="93"/>
        <v>1991</v>
      </c>
    </row>
    <row r="2882" spans="1:12" ht="17.100000000000001" customHeight="1">
      <c r="A2882" t="s">
        <v>9749</v>
      </c>
      <c r="B2882" s="11">
        <v>4260</v>
      </c>
      <c r="C2882" s="19" t="s">
        <v>11597</v>
      </c>
      <c r="D2882" s="19" t="s">
        <v>4828</v>
      </c>
      <c r="E2882" s="21" t="s">
        <v>11598</v>
      </c>
      <c r="F2882" s="21">
        <v>35611</v>
      </c>
      <c r="G2882" s="22" t="s">
        <v>726</v>
      </c>
      <c r="H2882" s="11">
        <f>COUNTIF(CAL!U:AN,B2882)</f>
        <v>1</v>
      </c>
      <c r="I2882" s="22">
        <v>13</v>
      </c>
      <c r="J2882" s="19"/>
      <c r="K2882" s="22">
        <f t="shared" si="92"/>
        <v>6</v>
      </c>
      <c r="L2882" s="22">
        <f t="shared" si="93"/>
        <v>1997</v>
      </c>
    </row>
    <row r="2883" spans="1:12" ht="17.100000000000001" customHeight="1">
      <c r="A2883" t="s">
        <v>9752</v>
      </c>
      <c r="B2883" s="11">
        <v>4861</v>
      </c>
      <c r="C2883" s="19" t="s">
        <v>10744</v>
      </c>
      <c r="D2883" s="19" t="s">
        <v>4828</v>
      </c>
      <c r="E2883" s="20" t="s">
        <v>10745</v>
      </c>
      <c r="F2883" s="21">
        <v>34845</v>
      </c>
      <c r="G2883" s="22" t="s">
        <v>726</v>
      </c>
      <c r="H2883" s="11">
        <f>COUNTIF(CAL!U:AN,B2883)</f>
        <v>2</v>
      </c>
      <c r="I2883" s="22">
        <v>10</v>
      </c>
      <c r="J2883" s="19"/>
      <c r="K2883" s="22">
        <f t="shared" si="92"/>
        <v>5</v>
      </c>
      <c r="L2883" s="22">
        <f t="shared" si="93"/>
        <v>1995</v>
      </c>
    </row>
    <row r="2884" spans="1:12" ht="17.100000000000001" customHeight="1">
      <c r="A2884" t="s">
        <v>9755</v>
      </c>
      <c r="B2884" s="11">
        <v>2179</v>
      </c>
      <c r="C2884" s="19" t="s">
        <v>10414</v>
      </c>
      <c r="D2884" s="19" t="s">
        <v>4828</v>
      </c>
      <c r="E2884" s="21" t="s">
        <v>10415</v>
      </c>
      <c r="F2884" s="21">
        <v>32698</v>
      </c>
      <c r="G2884" s="22" t="s">
        <v>726</v>
      </c>
      <c r="H2884" s="11">
        <f>COUNTIF(CAL!U:AN,B2884)</f>
        <v>2</v>
      </c>
      <c r="I2884" s="22">
        <v>9</v>
      </c>
      <c r="J2884" s="19"/>
      <c r="K2884" s="22">
        <f t="shared" si="92"/>
        <v>7</v>
      </c>
      <c r="L2884" s="22">
        <f t="shared" si="93"/>
        <v>1989</v>
      </c>
    </row>
    <row r="2885" spans="1:12" ht="17.100000000000001" customHeight="1">
      <c r="A2885" t="s">
        <v>9758</v>
      </c>
      <c r="B2885" s="11">
        <v>4133</v>
      </c>
      <c r="C2885" s="19" t="s">
        <v>12348</v>
      </c>
      <c r="D2885" s="19" t="s">
        <v>4828</v>
      </c>
      <c r="E2885" s="21" t="s">
        <v>12349</v>
      </c>
      <c r="F2885" s="21">
        <v>35365</v>
      </c>
      <c r="G2885" s="22" t="s">
        <v>726</v>
      </c>
      <c r="H2885" s="11">
        <f>COUNTIF(CAL!U:AN,B2885)</f>
        <v>1</v>
      </c>
      <c r="I2885" s="22">
        <v>17</v>
      </c>
      <c r="J2885" s="19"/>
      <c r="K2885" s="22">
        <f t="shared" si="92"/>
        <v>10</v>
      </c>
      <c r="L2885" s="22">
        <f t="shared" si="93"/>
        <v>1996</v>
      </c>
    </row>
    <row r="2886" spans="1:12" ht="17.100000000000001" customHeight="1">
      <c r="A2886" t="s">
        <v>9761</v>
      </c>
      <c r="B2886" s="11">
        <v>4665</v>
      </c>
      <c r="C2886" s="19" t="s">
        <v>12587</v>
      </c>
      <c r="D2886" s="19" t="s">
        <v>4828</v>
      </c>
      <c r="E2886" s="20" t="s">
        <v>12588</v>
      </c>
      <c r="F2886" s="21">
        <v>34709</v>
      </c>
      <c r="G2886" s="22" t="s">
        <v>726</v>
      </c>
      <c r="H2886" s="11">
        <f>COUNTIF(CAL!U:AN,B2886)</f>
        <v>1</v>
      </c>
      <c r="I2886" s="22">
        <v>19</v>
      </c>
      <c r="J2886" s="19"/>
      <c r="K2886" s="22">
        <f t="shared" si="92"/>
        <v>1</v>
      </c>
      <c r="L2886" s="22">
        <f t="shared" si="93"/>
        <v>1995</v>
      </c>
    </row>
    <row r="2887" spans="1:12" ht="17.100000000000001" customHeight="1">
      <c r="A2887" t="s">
        <v>9764</v>
      </c>
      <c r="B2887" s="11">
        <v>1784</v>
      </c>
      <c r="C2887" s="19" t="s">
        <v>5922</v>
      </c>
      <c r="D2887" s="19" t="s">
        <v>6554</v>
      </c>
      <c r="E2887" s="21" t="s">
        <v>10547</v>
      </c>
      <c r="F2887" s="21">
        <v>33591</v>
      </c>
      <c r="G2887" s="22" t="s">
        <v>726</v>
      </c>
      <c r="H2887" s="11">
        <f>COUNTIF(CAL!U:AN,B2887)</f>
        <v>1</v>
      </c>
      <c r="I2887" s="22">
        <v>10</v>
      </c>
      <c r="J2887" s="19"/>
      <c r="K2887" s="22">
        <f t="shared" si="92"/>
        <v>12</v>
      </c>
      <c r="L2887" s="22">
        <f t="shared" si="93"/>
        <v>1991</v>
      </c>
    </row>
    <row r="2888" spans="1:12" ht="17.100000000000001" customHeight="1">
      <c r="A2888" t="s">
        <v>9767</v>
      </c>
      <c r="B2888" s="11">
        <v>2382</v>
      </c>
      <c r="C2888" s="19" t="s">
        <v>787</v>
      </c>
      <c r="D2888" s="19" t="s">
        <v>6554</v>
      </c>
      <c r="E2888" s="21" t="s">
        <v>9075</v>
      </c>
      <c r="F2888" s="21">
        <v>36220</v>
      </c>
      <c r="G2888" s="22" t="s">
        <v>726</v>
      </c>
      <c r="H2888" s="11">
        <f>COUNTIF(CAL!U:AN,B2888)</f>
        <v>1</v>
      </c>
      <c r="I2888" s="22">
        <v>5</v>
      </c>
      <c r="J2888" s="19"/>
      <c r="K2888" s="22">
        <f t="shared" si="92"/>
        <v>3</v>
      </c>
      <c r="L2888" s="22">
        <f t="shared" si="93"/>
        <v>1999</v>
      </c>
    </row>
    <row r="2889" spans="1:12" ht="17.100000000000001" customHeight="1">
      <c r="A2889" t="s">
        <v>9769</v>
      </c>
      <c r="B2889" s="11">
        <v>2089</v>
      </c>
      <c r="C2889" s="19" t="s">
        <v>6553</v>
      </c>
      <c r="D2889" s="19" t="s">
        <v>6554</v>
      </c>
      <c r="E2889" s="21" t="s">
        <v>6555</v>
      </c>
      <c r="F2889" s="21">
        <v>36058</v>
      </c>
      <c r="G2889" s="22" t="s">
        <v>726</v>
      </c>
      <c r="H2889" s="11">
        <f>COUNTIF(CAL!U:AN,B2889)</f>
        <v>2</v>
      </c>
      <c r="I2889" s="22">
        <v>12</v>
      </c>
      <c r="J2889" s="19"/>
      <c r="K2889" s="22">
        <f t="shared" si="92"/>
        <v>9</v>
      </c>
      <c r="L2889" s="22">
        <f t="shared" si="93"/>
        <v>1998</v>
      </c>
    </row>
    <row r="2890" spans="1:12" ht="17.100000000000001" customHeight="1">
      <c r="A2890" t="s">
        <v>9772</v>
      </c>
      <c r="B2890" s="11">
        <v>3127</v>
      </c>
      <c r="C2890" s="19" t="s">
        <v>4501</v>
      </c>
      <c r="D2890" s="19" t="s">
        <v>2609</v>
      </c>
      <c r="E2890" s="21" t="s">
        <v>7259</v>
      </c>
      <c r="F2890" s="21">
        <v>37217</v>
      </c>
      <c r="G2890" s="22" t="s">
        <v>726</v>
      </c>
      <c r="H2890" s="11">
        <f>COUNTIF(CAL!U:AN,B2890)</f>
        <v>2</v>
      </c>
      <c r="I2890" s="22">
        <v>24</v>
      </c>
      <c r="J2890" s="19"/>
      <c r="K2890" s="22">
        <f t="shared" si="92"/>
        <v>11</v>
      </c>
      <c r="L2890" s="22">
        <f t="shared" si="93"/>
        <v>2001</v>
      </c>
    </row>
    <row r="2891" spans="1:12" ht="17.100000000000001" customHeight="1">
      <c r="A2891" t="s">
        <v>9775</v>
      </c>
      <c r="B2891" s="11">
        <v>5218</v>
      </c>
      <c r="C2891" s="19" t="s">
        <v>14681</v>
      </c>
      <c r="D2891" s="19" t="s">
        <v>2609</v>
      </c>
      <c r="E2891" s="21" t="s">
        <v>14695</v>
      </c>
      <c r="F2891" s="21">
        <v>36287</v>
      </c>
      <c r="G2891" s="22" t="s">
        <v>726</v>
      </c>
      <c r="H2891" s="11">
        <f>COUNTIF(CAL!U:AN,B2891)</f>
        <v>1</v>
      </c>
      <c r="I2891" s="22">
        <v>9</v>
      </c>
      <c r="J2891" s="19"/>
      <c r="K2891" s="22">
        <f t="shared" si="92"/>
        <v>5</v>
      </c>
      <c r="L2891" s="22">
        <f t="shared" si="93"/>
        <v>1999</v>
      </c>
    </row>
    <row r="2892" spans="1:12" ht="17.100000000000001" customHeight="1">
      <c r="A2892" t="s">
        <v>9778</v>
      </c>
      <c r="B2892" s="11">
        <v>4664</v>
      </c>
      <c r="C2892" s="19" t="s">
        <v>5928</v>
      </c>
      <c r="D2892" s="19" t="s">
        <v>2609</v>
      </c>
      <c r="E2892" s="20" t="s">
        <v>5929</v>
      </c>
      <c r="F2892" s="21">
        <v>38729</v>
      </c>
      <c r="G2892" s="22" t="s">
        <v>726</v>
      </c>
      <c r="H2892" s="11">
        <f>COUNTIF(CAL!U:AN,B2892)</f>
        <v>2</v>
      </c>
      <c r="I2892" s="22">
        <v>13</v>
      </c>
      <c r="J2892" s="19"/>
      <c r="K2892" s="22">
        <f t="shared" si="92"/>
        <v>1</v>
      </c>
      <c r="L2892" s="22">
        <f t="shared" si="93"/>
        <v>2006</v>
      </c>
    </row>
    <row r="2893" spans="1:12" ht="17.100000000000001" customHeight="1">
      <c r="A2893" t="s">
        <v>9780</v>
      </c>
      <c r="B2893" s="11">
        <v>3389</v>
      </c>
      <c r="C2893" s="19" t="s">
        <v>7282</v>
      </c>
      <c r="D2893" s="19" t="s">
        <v>2609</v>
      </c>
      <c r="E2893" s="21" t="s">
        <v>7283</v>
      </c>
      <c r="F2893" s="21">
        <v>38879</v>
      </c>
      <c r="G2893" s="22" t="s">
        <v>726</v>
      </c>
      <c r="H2893" s="11">
        <f>COUNTIF(CAL!U:AN,B2893)</f>
        <v>2</v>
      </c>
      <c r="I2893" s="22">
        <v>25</v>
      </c>
      <c r="J2893" s="19"/>
      <c r="K2893" s="22">
        <f t="shared" si="92"/>
        <v>6</v>
      </c>
      <c r="L2893" s="22">
        <f t="shared" si="93"/>
        <v>2006</v>
      </c>
    </row>
    <row r="2894" spans="1:12" ht="17.100000000000001" customHeight="1">
      <c r="A2894" t="s">
        <v>9782</v>
      </c>
      <c r="B2894" s="11">
        <v>3774</v>
      </c>
      <c r="C2894" s="19" t="s">
        <v>3220</v>
      </c>
      <c r="D2894" s="19" t="s">
        <v>2609</v>
      </c>
      <c r="E2894" s="21" t="s">
        <v>11526</v>
      </c>
      <c r="F2894" s="21">
        <v>38021</v>
      </c>
      <c r="G2894" s="22" t="s">
        <v>726</v>
      </c>
      <c r="H2894" s="11">
        <f>COUNTIF(CAL!U:AN,B2894)</f>
        <v>1</v>
      </c>
      <c r="I2894" s="22">
        <v>17</v>
      </c>
      <c r="J2894" s="19"/>
      <c r="K2894" s="22">
        <f t="shared" si="92"/>
        <v>2</v>
      </c>
      <c r="L2894" s="22">
        <f t="shared" si="93"/>
        <v>2004</v>
      </c>
    </row>
    <row r="2895" spans="1:12" ht="17.100000000000001" customHeight="1">
      <c r="A2895" t="s">
        <v>9785</v>
      </c>
      <c r="B2895" s="11">
        <v>1719</v>
      </c>
      <c r="C2895" s="19" t="s">
        <v>10313</v>
      </c>
      <c r="D2895" s="19" t="s">
        <v>2609</v>
      </c>
      <c r="E2895" s="21" t="s">
        <v>10314</v>
      </c>
      <c r="F2895" s="21">
        <v>37767</v>
      </c>
      <c r="G2895" s="22" t="s">
        <v>726</v>
      </c>
      <c r="H2895" s="11">
        <f>COUNTIF(CAL!U:AN,B2895)</f>
        <v>1</v>
      </c>
      <c r="I2895" s="22">
        <v>9</v>
      </c>
      <c r="J2895" s="19"/>
      <c r="K2895" s="22">
        <f t="shared" si="92"/>
        <v>5</v>
      </c>
      <c r="L2895" s="22">
        <f t="shared" si="93"/>
        <v>2003</v>
      </c>
    </row>
    <row r="2896" spans="1:12" ht="17.100000000000001" customHeight="1">
      <c r="A2896" t="s">
        <v>9788</v>
      </c>
      <c r="B2896" s="11">
        <v>4257</v>
      </c>
      <c r="C2896" s="19" t="s">
        <v>12531</v>
      </c>
      <c r="D2896" s="19" t="s">
        <v>2609</v>
      </c>
      <c r="E2896" s="21" t="s">
        <v>12532</v>
      </c>
      <c r="F2896" s="21">
        <v>36810</v>
      </c>
      <c r="G2896" s="22" t="s">
        <v>726</v>
      </c>
      <c r="H2896" s="11">
        <f>COUNTIF(CAL!U:AN,B2896)</f>
        <v>4</v>
      </c>
      <c r="I2896" s="22">
        <v>24</v>
      </c>
      <c r="J2896" s="19"/>
      <c r="K2896" s="22">
        <f t="shared" si="92"/>
        <v>10</v>
      </c>
      <c r="L2896" s="22">
        <f t="shared" si="93"/>
        <v>2000</v>
      </c>
    </row>
    <row r="2897" spans="1:12" ht="17.100000000000001" customHeight="1">
      <c r="A2897" t="s">
        <v>9790</v>
      </c>
      <c r="B2897" s="11">
        <v>3126</v>
      </c>
      <c r="C2897" s="19" t="s">
        <v>10993</v>
      </c>
      <c r="D2897" s="19" t="s">
        <v>2609</v>
      </c>
      <c r="E2897" s="21" t="s">
        <v>10994</v>
      </c>
      <c r="F2897" s="21">
        <v>36675</v>
      </c>
      <c r="G2897" s="22" t="s">
        <v>726</v>
      </c>
      <c r="H2897" s="11">
        <f>COUNTIF(CAL!U:AN,B2897)</f>
        <v>1</v>
      </c>
      <c r="I2897" s="22">
        <v>11</v>
      </c>
      <c r="J2897" s="19"/>
      <c r="K2897" s="22">
        <f t="shared" si="92"/>
        <v>5</v>
      </c>
      <c r="L2897" s="22">
        <f t="shared" si="93"/>
        <v>2000</v>
      </c>
    </row>
    <row r="2898" spans="1:12" ht="17.100000000000001" customHeight="1">
      <c r="A2898" t="s">
        <v>9793</v>
      </c>
      <c r="B2898" s="11">
        <v>2978</v>
      </c>
      <c r="C2898" s="19" t="s">
        <v>4915</v>
      </c>
      <c r="D2898" s="19" t="s">
        <v>2609</v>
      </c>
      <c r="E2898" s="20" t="s">
        <v>4916</v>
      </c>
      <c r="F2898" s="21">
        <v>38123</v>
      </c>
      <c r="G2898" s="22" t="s">
        <v>726</v>
      </c>
      <c r="H2898" s="11">
        <f>COUNTIF(CAL!U:AN,B2898)</f>
        <v>3</v>
      </c>
      <c r="I2898" s="22">
        <v>29</v>
      </c>
      <c r="J2898" s="19"/>
      <c r="K2898" s="22">
        <f t="shared" si="92"/>
        <v>5</v>
      </c>
      <c r="L2898" s="22">
        <f t="shared" si="93"/>
        <v>2004</v>
      </c>
    </row>
    <row r="2899" spans="1:12" ht="17.100000000000001" customHeight="1">
      <c r="A2899" t="s">
        <v>9796</v>
      </c>
      <c r="B2899" s="11">
        <v>1976</v>
      </c>
      <c r="C2899" s="19" t="s">
        <v>2608</v>
      </c>
      <c r="D2899" s="19" t="s">
        <v>2609</v>
      </c>
      <c r="E2899" s="21" t="s">
        <v>2610</v>
      </c>
      <c r="F2899" s="21">
        <v>35549</v>
      </c>
      <c r="G2899" s="22" t="s">
        <v>726</v>
      </c>
      <c r="H2899" s="11">
        <f>COUNTIF(CAL!U:AN,B2899)</f>
        <v>5</v>
      </c>
      <c r="I2899" s="22">
        <v>29</v>
      </c>
      <c r="J2899" s="19"/>
      <c r="K2899" s="22">
        <f t="shared" si="92"/>
        <v>4</v>
      </c>
      <c r="L2899" s="22">
        <f t="shared" si="93"/>
        <v>1997</v>
      </c>
    </row>
    <row r="2900" spans="1:12" ht="17.100000000000001" customHeight="1">
      <c r="A2900" t="s">
        <v>9799</v>
      </c>
      <c r="B2900" s="11">
        <v>1991</v>
      </c>
      <c r="C2900" s="19" t="s">
        <v>10530</v>
      </c>
      <c r="D2900" s="19" t="s">
        <v>5444</v>
      </c>
      <c r="E2900" s="21" t="s">
        <v>10531</v>
      </c>
      <c r="F2900" s="21">
        <v>35331</v>
      </c>
      <c r="G2900" s="22" t="s">
        <v>726</v>
      </c>
      <c r="H2900" s="11">
        <f>COUNTIF(CAL!U:AN,B2900)</f>
        <v>1</v>
      </c>
      <c r="I2900" s="22">
        <v>10</v>
      </c>
      <c r="J2900" s="19"/>
      <c r="K2900" s="22">
        <f t="shared" si="92"/>
        <v>9</v>
      </c>
      <c r="L2900" s="22">
        <f t="shared" si="93"/>
        <v>1996</v>
      </c>
    </row>
    <row r="2901" spans="1:12" ht="17.100000000000001" customHeight="1">
      <c r="A2901" t="s">
        <v>9802</v>
      </c>
      <c r="B2901" s="11">
        <v>1992</v>
      </c>
      <c r="C2901" s="19" t="s">
        <v>10147</v>
      </c>
      <c r="D2901" s="19" t="s">
        <v>5444</v>
      </c>
      <c r="E2901" s="21" t="s">
        <v>10148</v>
      </c>
      <c r="F2901" s="21">
        <v>36061</v>
      </c>
      <c r="G2901" s="22" t="s">
        <v>726</v>
      </c>
      <c r="H2901" s="11">
        <f>COUNTIF(CAL!U:AN,B2901)</f>
        <v>1</v>
      </c>
      <c r="I2901" s="22">
        <v>9</v>
      </c>
      <c r="J2901" s="19"/>
      <c r="K2901" s="22">
        <f t="shared" si="92"/>
        <v>9</v>
      </c>
      <c r="L2901" s="22">
        <f t="shared" si="93"/>
        <v>1998</v>
      </c>
    </row>
    <row r="2902" spans="1:12" ht="17.100000000000001" customHeight="1">
      <c r="A2902" t="s">
        <v>9805</v>
      </c>
      <c r="B2902" s="11">
        <v>2483</v>
      </c>
      <c r="C2902" s="19" t="s">
        <v>10713</v>
      </c>
      <c r="D2902" s="19" t="s">
        <v>5444</v>
      </c>
      <c r="E2902" s="21" t="s">
        <v>10714</v>
      </c>
      <c r="F2902" s="21">
        <v>37137</v>
      </c>
      <c r="G2902" s="22" t="s">
        <v>726</v>
      </c>
      <c r="H2902" s="11">
        <f>COUNTIF(CAL!U:AN,B2902)</f>
        <v>1</v>
      </c>
      <c r="I2902" s="22">
        <v>10</v>
      </c>
      <c r="J2902" s="19"/>
      <c r="K2902" s="22">
        <f t="shared" si="92"/>
        <v>9</v>
      </c>
      <c r="L2902" s="22">
        <f t="shared" si="93"/>
        <v>2001</v>
      </c>
    </row>
    <row r="2903" spans="1:12" ht="17.100000000000001" customHeight="1">
      <c r="A2903" t="s">
        <v>9808</v>
      </c>
      <c r="B2903" s="11">
        <v>1746</v>
      </c>
      <c r="C2903" s="19" t="s">
        <v>1691</v>
      </c>
      <c r="D2903" s="19" t="s">
        <v>5444</v>
      </c>
      <c r="E2903" s="21" t="s">
        <v>9012</v>
      </c>
      <c r="F2903" s="21">
        <v>36532</v>
      </c>
      <c r="G2903" s="22" t="s">
        <v>726</v>
      </c>
      <c r="H2903" s="11">
        <f>COUNTIF(CAL!U:AN,B2903)</f>
        <v>1</v>
      </c>
      <c r="I2903" s="22">
        <v>5</v>
      </c>
      <c r="J2903" s="19"/>
      <c r="K2903" s="22">
        <f t="shared" si="92"/>
        <v>1</v>
      </c>
      <c r="L2903" s="22">
        <f t="shared" si="93"/>
        <v>2000</v>
      </c>
    </row>
    <row r="2904" spans="1:12" ht="17.100000000000001" customHeight="1">
      <c r="A2904" t="s">
        <v>9811</v>
      </c>
      <c r="B2904" s="11">
        <v>2108</v>
      </c>
      <c r="C2904" s="19" t="s">
        <v>4331</v>
      </c>
      <c r="D2904" s="19" t="s">
        <v>5444</v>
      </c>
      <c r="E2904" s="21" t="s">
        <v>5445</v>
      </c>
      <c r="F2904" s="21">
        <v>33472</v>
      </c>
      <c r="G2904" s="22" t="s">
        <v>726</v>
      </c>
      <c r="H2904" s="11">
        <f>COUNTIF(CAL!U:AN,B2904)</f>
        <v>2</v>
      </c>
      <c r="I2904" s="22">
        <v>5</v>
      </c>
      <c r="J2904" s="19"/>
      <c r="K2904" s="22">
        <f t="shared" si="92"/>
        <v>8</v>
      </c>
      <c r="L2904" s="22">
        <f t="shared" si="93"/>
        <v>1991</v>
      </c>
    </row>
    <row r="2905" spans="1:12" ht="17.100000000000001" customHeight="1">
      <c r="A2905" t="s">
        <v>9814</v>
      </c>
      <c r="B2905" s="11">
        <v>2925</v>
      </c>
      <c r="C2905" s="19" t="s">
        <v>4463</v>
      </c>
      <c r="D2905" s="19" t="s">
        <v>8932</v>
      </c>
      <c r="E2905" s="21" t="s">
        <v>9905</v>
      </c>
      <c r="F2905" s="21">
        <v>33595</v>
      </c>
      <c r="G2905" s="22" t="s">
        <v>726</v>
      </c>
      <c r="H2905" s="11">
        <f>COUNTIF(CAL!U:AN,B2905)</f>
        <v>1</v>
      </c>
      <c r="I2905" s="22">
        <v>8</v>
      </c>
      <c r="J2905" s="19"/>
      <c r="K2905" s="22">
        <f t="shared" si="92"/>
        <v>12</v>
      </c>
      <c r="L2905" s="22">
        <f t="shared" si="93"/>
        <v>1991</v>
      </c>
    </row>
    <row r="2906" spans="1:12" ht="17.100000000000001" customHeight="1">
      <c r="A2906" t="s">
        <v>9817</v>
      </c>
      <c r="B2906" s="11">
        <v>2924</v>
      </c>
      <c r="C2906" s="19" t="s">
        <v>2759</v>
      </c>
      <c r="D2906" s="19" t="s">
        <v>8932</v>
      </c>
      <c r="E2906" s="20" t="s">
        <v>8933</v>
      </c>
      <c r="F2906" s="21">
        <v>34101</v>
      </c>
      <c r="G2906" s="22" t="s">
        <v>726</v>
      </c>
      <c r="H2906" s="11">
        <f>COUNTIF(CAL!U:AN,B2906)</f>
        <v>1</v>
      </c>
      <c r="I2906" s="22">
        <v>5</v>
      </c>
      <c r="J2906" s="19"/>
      <c r="K2906" s="22">
        <f t="shared" si="92"/>
        <v>5</v>
      </c>
      <c r="L2906" s="22">
        <f t="shared" si="93"/>
        <v>1993</v>
      </c>
    </row>
    <row r="2907" spans="1:12" ht="17.100000000000001" customHeight="1">
      <c r="A2907" t="s">
        <v>9820</v>
      </c>
      <c r="B2907" s="11">
        <v>1357</v>
      </c>
      <c r="C2907" s="19" t="s">
        <v>1382</v>
      </c>
      <c r="D2907" s="19" t="s">
        <v>751</v>
      </c>
      <c r="E2907" s="21" t="s">
        <v>1383</v>
      </c>
      <c r="F2907" s="21">
        <v>33788</v>
      </c>
      <c r="G2907" s="22" t="s">
        <v>726</v>
      </c>
      <c r="H2907" s="11">
        <f>COUNTIF(CAL!U:AN,B2907)</f>
        <v>9</v>
      </c>
      <c r="I2907" s="22">
        <v>33</v>
      </c>
      <c r="J2907" s="19" t="s">
        <v>1384</v>
      </c>
      <c r="K2907" s="22">
        <f t="shared" si="92"/>
        <v>7</v>
      </c>
      <c r="L2907" s="22">
        <f t="shared" si="93"/>
        <v>1992</v>
      </c>
    </row>
    <row r="2908" spans="1:12" ht="17.100000000000001" customHeight="1">
      <c r="A2908" t="s">
        <v>9823</v>
      </c>
      <c r="B2908" s="11">
        <v>4508</v>
      </c>
      <c r="C2908" s="19" t="s">
        <v>12382</v>
      </c>
      <c r="D2908" s="19" t="s">
        <v>751</v>
      </c>
      <c r="E2908" s="21" t="s">
        <v>12383</v>
      </c>
      <c r="F2908" s="21">
        <v>35092</v>
      </c>
      <c r="G2908" s="22" t="s">
        <v>829</v>
      </c>
      <c r="H2908" s="11">
        <f>COUNTIF(CAL!U:AN,B2908)</f>
        <v>1</v>
      </c>
      <c r="I2908" s="22">
        <v>20</v>
      </c>
      <c r="J2908" s="19"/>
      <c r="K2908" s="22">
        <f t="shared" si="92"/>
        <v>1</v>
      </c>
      <c r="L2908" s="22">
        <f t="shared" si="93"/>
        <v>1996</v>
      </c>
    </row>
    <row r="2909" spans="1:12" ht="17.100000000000001" customHeight="1">
      <c r="A2909" t="s">
        <v>9825</v>
      </c>
      <c r="B2909" s="11">
        <v>1054</v>
      </c>
      <c r="C2909" s="19" t="s">
        <v>3205</v>
      </c>
      <c r="D2909" s="19" t="s">
        <v>751</v>
      </c>
      <c r="E2909" s="21" t="s">
        <v>3206</v>
      </c>
      <c r="F2909" s="21">
        <v>38507</v>
      </c>
      <c r="G2909" s="22" t="s">
        <v>726</v>
      </c>
      <c r="H2909" s="11">
        <f>COUNTIF(CAL!U:AN,B2909)</f>
        <v>4</v>
      </c>
      <c r="I2909" s="22">
        <v>17</v>
      </c>
      <c r="J2909" s="19"/>
      <c r="K2909" s="22">
        <f t="shared" si="92"/>
        <v>6</v>
      </c>
      <c r="L2909" s="22">
        <f t="shared" si="93"/>
        <v>2005</v>
      </c>
    </row>
    <row r="2910" spans="1:12" ht="17.100000000000001" customHeight="1">
      <c r="A2910" t="s">
        <v>9827</v>
      </c>
      <c r="B2910" s="11">
        <v>2745</v>
      </c>
      <c r="C2910" s="19" t="s">
        <v>9844</v>
      </c>
      <c r="D2910" s="19" t="s">
        <v>751</v>
      </c>
      <c r="E2910" s="21" t="s">
        <v>9845</v>
      </c>
      <c r="F2910" s="21">
        <v>36323</v>
      </c>
      <c r="G2910" s="22" t="s">
        <v>726</v>
      </c>
      <c r="H2910" s="11">
        <f>COUNTIF(CAL!U:AN,B2910)</f>
        <v>1</v>
      </c>
      <c r="I2910" s="22">
        <v>8</v>
      </c>
      <c r="J2910" s="19" t="s">
        <v>9846</v>
      </c>
      <c r="K2910" s="22">
        <f t="shared" si="92"/>
        <v>6</v>
      </c>
      <c r="L2910" s="22">
        <f t="shared" si="93"/>
        <v>1999</v>
      </c>
    </row>
    <row r="2911" spans="1:12" ht="17.100000000000001" customHeight="1">
      <c r="A2911" t="s">
        <v>9829</v>
      </c>
      <c r="B2911" s="11">
        <v>3659</v>
      </c>
      <c r="C2911" s="19" t="s">
        <v>5190</v>
      </c>
      <c r="D2911" s="19" t="s">
        <v>751</v>
      </c>
      <c r="E2911" s="21" t="s">
        <v>5191</v>
      </c>
      <c r="F2911" s="21">
        <v>38524</v>
      </c>
      <c r="G2911" s="22" t="s">
        <v>726</v>
      </c>
      <c r="H2911" s="11">
        <f>COUNTIF(CAL!U:AN,B2911)</f>
        <v>2</v>
      </c>
      <c r="I2911" s="22">
        <v>8</v>
      </c>
      <c r="J2911" s="19"/>
      <c r="K2911" s="22">
        <f t="shared" si="92"/>
        <v>6</v>
      </c>
      <c r="L2911" s="22">
        <f t="shared" si="93"/>
        <v>2005</v>
      </c>
    </row>
    <row r="2912" spans="1:12" ht="17.100000000000001" customHeight="1">
      <c r="A2912" t="s">
        <v>9831</v>
      </c>
      <c r="B2912" s="11">
        <v>1606</v>
      </c>
      <c r="C2912" s="19" t="s">
        <v>11219</v>
      </c>
      <c r="D2912" s="19" t="s">
        <v>751</v>
      </c>
      <c r="E2912" s="21" t="s">
        <v>11220</v>
      </c>
      <c r="F2912" s="21">
        <v>36661</v>
      </c>
      <c r="G2912" s="22" t="s">
        <v>726</v>
      </c>
      <c r="H2912" s="11">
        <f>COUNTIF(CAL!U:AN,B2912)</f>
        <v>1</v>
      </c>
      <c r="I2912" s="22">
        <v>13</v>
      </c>
      <c r="J2912" s="19"/>
      <c r="K2912" s="22">
        <f t="shared" si="92"/>
        <v>5</v>
      </c>
      <c r="L2912" s="22">
        <f t="shared" si="93"/>
        <v>2000</v>
      </c>
    </row>
    <row r="2913" spans="1:12" ht="17.100000000000001" customHeight="1">
      <c r="A2913" t="s">
        <v>9833</v>
      </c>
      <c r="B2913" s="11">
        <v>3004</v>
      </c>
      <c r="C2913" s="19" t="s">
        <v>9916</v>
      </c>
      <c r="D2913" s="19" t="s">
        <v>751</v>
      </c>
      <c r="E2913" s="21" t="s">
        <v>9917</v>
      </c>
      <c r="F2913" s="21">
        <v>38432</v>
      </c>
      <c r="G2913" s="22" t="s">
        <v>726</v>
      </c>
      <c r="H2913" s="11">
        <f>COUNTIF(CAL!U:AN,B2913)</f>
        <v>1</v>
      </c>
      <c r="I2913" s="22">
        <v>8</v>
      </c>
      <c r="J2913" s="19"/>
      <c r="K2913" s="22">
        <f t="shared" si="92"/>
        <v>3</v>
      </c>
      <c r="L2913" s="22">
        <f t="shared" si="93"/>
        <v>2005</v>
      </c>
    </row>
    <row r="2914" spans="1:12" ht="17.100000000000001" customHeight="1">
      <c r="A2914" t="s">
        <v>9836</v>
      </c>
      <c r="B2914" s="11">
        <v>1223</v>
      </c>
      <c r="C2914" s="19" t="s">
        <v>777</v>
      </c>
      <c r="D2914" s="19" t="s">
        <v>751</v>
      </c>
      <c r="E2914" s="21" t="s">
        <v>2062</v>
      </c>
      <c r="F2914" s="21">
        <v>36914</v>
      </c>
      <c r="G2914" s="22" t="s">
        <v>726</v>
      </c>
      <c r="H2914" s="11">
        <f>COUNTIF(CAL!U:AN,B2914)</f>
        <v>6</v>
      </c>
      <c r="I2914" s="22">
        <v>37</v>
      </c>
      <c r="J2914" s="19"/>
      <c r="K2914" s="22">
        <f t="shared" si="92"/>
        <v>1</v>
      </c>
      <c r="L2914" s="22">
        <f t="shared" si="93"/>
        <v>2001</v>
      </c>
    </row>
    <row r="2915" spans="1:12" ht="17.100000000000001" customHeight="1">
      <c r="A2915" t="s">
        <v>9838</v>
      </c>
      <c r="B2915" s="11">
        <v>3710</v>
      </c>
      <c r="C2915" s="19" t="s">
        <v>11538</v>
      </c>
      <c r="D2915" s="19" t="s">
        <v>751</v>
      </c>
      <c r="E2915" s="21" t="s">
        <v>11539</v>
      </c>
      <c r="F2915" s="21">
        <v>39122</v>
      </c>
      <c r="G2915" s="22" t="s">
        <v>726</v>
      </c>
      <c r="H2915" s="11">
        <f>COUNTIF(CAL!U:AN,B2915)</f>
        <v>1</v>
      </c>
      <c r="I2915" s="22">
        <v>13</v>
      </c>
      <c r="J2915" s="19"/>
      <c r="K2915" s="22">
        <f t="shared" ref="K2915:K2978" si="94">MONTH(F2915)</f>
        <v>2</v>
      </c>
      <c r="L2915" s="22">
        <f t="shared" ref="L2915:L2978" si="95">YEAR(F2915)</f>
        <v>2007</v>
      </c>
    </row>
    <row r="2916" spans="1:12" ht="17.100000000000001" customHeight="1">
      <c r="A2916" t="s">
        <v>9841</v>
      </c>
      <c r="B2916" s="11">
        <v>2916</v>
      </c>
      <c r="C2916" s="19" t="s">
        <v>7657</v>
      </c>
      <c r="D2916" s="19" t="s">
        <v>751</v>
      </c>
      <c r="E2916" s="21" t="s">
        <v>7658</v>
      </c>
      <c r="F2916" s="21">
        <v>37121</v>
      </c>
      <c r="G2916" s="22" t="s">
        <v>726</v>
      </c>
      <c r="H2916" s="11">
        <f>COUNTIF(CAL!U:AN,B2916)</f>
        <v>2</v>
      </c>
      <c r="I2916" s="22">
        <v>32</v>
      </c>
      <c r="J2916" s="19"/>
      <c r="K2916" s="22">
        <f t="shared" si="94"/>
        <v>8</v>
      </c>
      <c r="L2916" s="22">
        <f t="shared" si="95"/>
        <v>2001</v>
      </c>
    </row>
    <row r="2917" spans="1:12" ht="17.100000000000001" customHeight="1">
      <c r="A2917" t="s">
        <v>9843</v>
      </c>
      <c r="B2917" s="11">
        <v>4085</v>
      </c>
      <c r="C2917" s="19" t="s">
        <v>8334</v>
      </c>
      <c r="D2917" s="19" t="s">
        <v>751</v>
      </c>
      <c r="E2917" s="20" t="s">
        <v>8335</v>
      </c>
      <c r="F2917" s="21">
        <v>38892</v>
      </c>
      <c r="G2917" s="22" t="s">
        <v>802</v>
      </c>
      <c r="H2917" s="11">
        <f>COUNTIF(CAL!U:AN,B2917)</f>
        <v>1</v>
      </c>
      <c r="I2917" s="22">
        <v>3</v>
      </c>
      <c r="J2917" s="19"/>
      <c r="K2917" s="22">
        <f t="shared" si="94"/>
        <v>6</v>
      </c>
      <c r="L2917" s="22">
        <f t="shared" si="95"/>
        <v>2006</v>
      </c>
    </row>
    <row r="2918" spans="1:12" ht="17.100000000000001" customHeight="1">
      <c r="A2918" t="s">
        <v>9847</v>
      </c>
      <c r="B2918" s="11">
        <v>4842</v>
      </c>
      <c r="C2918" s="19" t="s">
        <v>7662</v>
      </c>
      <c r="D2918" s="19" t="s">
        <v>751</v>
      </c>
      <c r="E2918" s="21" t="s">
        <v>7663</v>
      </c>
      <c r="F2918" s="21">
        <v>35460</v>
      </c>
      <c r="G2918" s="22" t="s">
        <v>726</v>
      </c>
      <c r="H2918" s="11">
        <f>COUNTIF(CAL!U:AN,B2918)</f>
        <v>3</v>
      </c>
      <c r="I2918" s="22">
        <v>34</v>
      </c>
      <c r="J2918" s="19"/>
      <c r="K2918" s="22">
        <f t="shared" si="94"/>
        <v>1</v>
      </c>
      <c r="L2918" s="22">
        <f t="shared" si="95"/>
        <v>1997</v>
      </c>
    </row>
    <row r="2919" spans="1:12" ht="17.100000000000001" customHeight="1">
      <c r="A2919" t="s">
        <v>9849</v>
      </c>
      <c r="B2919" s="11">
        <v>3936</v>
      </c>
      <c r="C2919" s="19" t="s">
        <v>9297</v>
      </c>
      <c r="D2919" s="19" t="s">
        <v>751</v>
      </c>
      <c r="E2919" s="21" t="s">
        <v>9298</v>
      </c>
      <c r="F2919" s="21">
        <v>33616</v>
      </c>
      <c r="G2919" s="22" t="s">
        <v>726</v>
      </c>
      <c r="H2919" s="11">
        <f>COUNTIF(CAL!U:AN,B2919)</f>
        <v>2</v>
      </c>
      <c r="I2919" s="22">
        <v>6</v>
      </c>
      <c r="J2919" s="19" t="s">
        <v>15010</v>
      </c>
      <c r="K2919" s="22">
        <f t="shared" si="94"/>
        <v>1</v>
      </c>
      <c r="L2919" s="22">
        <f t="shared" si="95"/>
        <v>1992</v>
      </c>
    </row>
    <row r="2920" spans="1:12" ht="17.100000000000001" customHeight="1">
      <c r="A2920" t="s">
        <v>9852</v>
      </c>
      <c r="B2920" s="11">
        <v>3006</v>
      </c>
      <c r="C2920" s="19" t="s">
        <v>4884</v>
      </c>
      <c r="D2920" s="19" t="s">
        <v>751</v>
      </c>
      <c r="E2920" s="21" t="s">
        <v>4885</v>
      </c>
      <c r="F2920" s="21">
        <v>35826</v>
      </c>
      <c r="G2920" s="22" t="s">
        <v>726</v>
      </c>
      <c r="H2920" s="11">
        <f>COUNTIF(CAL!U:AN,B2920)</f>
        <v>5</v>
      </c>
      <c r="I2920" s="22">
        <v>30</v>
      </c>
      <c r="J2920" s="19"/>
      <c r="K2920" s="22">
        <f t="shared" si="94"/>
        <v>1</v>
      </c>
      <c r="L2920" s="22">
        <f t="shared" si="95"/>
        <v>1998</v>
      </c>
    </row>
    <row r="2921" spans="1:12" ht="17.100000000000001" customHeight="1">
      <c r="A2921" t="s">
        <v>9856</v>
      </c>
      <c r="B2921" s="11">
        <v>1407</v>
      </c>
      <c r="C2921" s="19" t="s">
        <v>14321</v>
      </c>
      <c r="D2921" s="19" t="s">
        <v>751</v>
      </c>
      <c r="E2921" s="21" t="s">
        <v>13027</v>
      </c>
      <c r="F2921" s="21">
        <v>38693</v>
      </c>
      <c r="G2921" s="22" t="s">
        <v>726</v>
      </c>
      <c r="H2921" s="11">
        <f>COUNTIF(CAL!U:AN,B2921)</f>
        <v>1</v>
      </c>
      <c r="I2921" s="22">
        <v>23</v>
      </c>
      <c r="J2921" s="19"/>
      <c r="K2921" s="22">
        <f t="shared" si="94"/>
        <v>12</v>
      </c>
      <c r="L2921" s="22">
        <f t="shared" si="95"/>
        <v>2005</v>
      </c>
    </row>
    <row r="2922" spans="1:12" ht="17.100000000000001" customHeight="1">
      <c r="A2922" t="s">
        <v>9858</v>
      </c>
      <c r="B2922" s="11">
        <v>5414</v>
      </c>
      <c r="C2922" s="19" t="s">
        <v>14612</v>
      </c>
      <c r="D2922" s="19" t="s">
        <v>751</v>
      </c>
      <c r="E2922" s="21" t="s">
        <v>14619</v>
      </c>
      <c r="F2922" s="21">
        <v>35568</v>
      </c>
      <c r="G2922" s="22" t="s">
        <v>726</v>
      </c>
      <c r="H2922" s="11">
        <f>COUNTIF(CAL!U:AN,B2922)</f>
        <v>1</v>
      </c>
      <c r="I2922" s="22">
        <v>18</v>
      </c>
      <c r="J2922" s="19"/>
      <c r="K2922" s="22">
        <f t="shared" si="94"/>
        <v>5</v>
      </c>
      <c r="L2922" s="22">
        <f t="shared" si="95"/>
        <v>1997</v>
      </c>
    </row>
    <row r="2923" spans="1:12" ht="17.100000000000001" customHeight="1">
      <c r="A2923" t="s">
        <v>9860</v>
      </c>
      <c r="B2923" s="11">
        <v>5106</v>
      </c>
      <c r="C2923" s="19" t="s">
        <v>1341</v>
      </c>
      <c r="D2923" s="19" t="s">
        <v>751</v>
      </c>
      <c r="E2923" s="21" t="s">
        <v>14322</v>
      </c>
      <c r="F2923" s="21">
        <v>36259</v>
      </c>
      <c r="G2923" s="22" t="s">
        <v>726</v>
      </c>
      <c r="H2923" s="11">
        <f>COUNTIF(CAL!U:AN,B2923)</f>
        <v>1</v>
      </c>
      <c r="I2923" s="22">
        <v>34</v>
      </c>
      <c r="J2923" s="19"/>
      <c r="K2923" s="22">
        <f t="shared" si="94"/>
        <v>4</v>
      </c>
      <c r="L2923" s="22">
        <f t="shared" si="95"/>
        <v>1999</v>
      </c>
    </row>
    <row r="2924" spans="1:12" ht="17.100000000000001" customHeight="1">
      <c r="A2924" t="s">
        <v>9862</v>
      </c>
      <c r="B2924" s="11">
        <v>5151</v>
      </c>
      <c r="C2924" s="19" t="s">
        <v>13299</v>
      </c>
      <c r="D2924" s="19" t="s">
        <v>751</v>
      </c>
      <c r="E2924" s="21" t="s">
        <v>13930</v>
      </c>
      <c r="F2924" s="21">
        <v>39065</v>
      </c>
      <c r="G2924" s="22" t="s">
        <v>726</v>
      </c>
      <c r="H2924" s="11">
        <f>COUNTIF(CAL!U:AN,B2924)</f>
        <v>1</v>
      </c>
      <c r="I2924" s="22">
        <v>13</v>
      </c>
      <c r="J2924" s="19"/>
      <c r="K2924" s="22">
        <f t="shared" si="94"/>
        <v>12</v>
      </c>
      <c r="L2924" s="22">
        <f t="shared" si="95"/>
        <v>2006</v>
      </c>
    </row>
    <row r="2925" spans="1:12" ht="17.100000000000001" customHeight="1">
      <c r="A2925" t="s">
        <v>9865</v>
      </c>
      <c r="B2925" s="11">
        <v>3318</v>
      </c>
      <c r="C2925" s="19" t="s">
        <v>8684</v>
      </c>
      <c r="D2925" s="19" t="s">
        <v>751</v>
      </c>
      <c r="E2925" s="21" t="s">
        <v>8685</v>
      </c>
      <c r="F2925" s="21">
        <v>33525</v>
      </c>
      <c r="G2925" s="22" t="s">
        <v>726</v>
      </c>
      <c r="H2925" s="11">
        <f>COUNTIF(CAL!U:AN,B2925)</f>
        <v>1</v>
      </c>
      <c r="I2925" s="22">
        <v>4</v>
      </c>
      <c r="J2925" s="19"/>
      <c r="K2925" s="22">
        <f t="shared" si="94"/>
        <v>10</v>
      </c>
      <c r="L2925" s="22">
        <f t="shared" si="95"/>
        <v>1991</v>
      </c>
    </row>
    <row r="2926" spans="1:12" ht="17.100000000000001" customHeight="1">
      <c r="A2926" t="s">
        <v>9867</v>
      </c>
      <c r="B2926" s="11">
        <v>1182</v>
      </c>
      <c r="C2926" s="19" t="s">
        <v>750</v>
      </c>
      <c r="D2926" s="19" t="s">
        <v>751</v>
      </c>
      <c r="E2926" s="21" t="s">
        <v>752</v>
      </c>
      <c r="F2926" s="21">
        <v>33388</v>
      </c>
      <c r="G2926" s="22" t="s">
        <v>726</v>
      </c>
      <c r="H2926" s="11">
        <f>COUNTIF(CAL!U:AN,B2926)</f>
        <v>22</v>
      </c>
      <c r="I2926" s="22">
        <v>39</v>
      </c>
      <c r="J2926" s="19"/>
      <c r="K2926" s="22">
        <f t="shared" si="94"/>
        <v>5</v>
      </c>
      <c r="L2926" s="22">
        <f t="shared" si="95"/>
        <v>1991</v>
      </c>
    </row>
    <row r="2927" spans="1:12" ht="17.100000000000001" customHeight="1">
      <c r="A2927" t="s">
        <v>9870</v>
      </c>
      <c r="B2927" s="11">
        <v>1406</v>
      </c>
      <c r="C2927" s="19" t="s">
        <v>944</v>
      </c>
      <c r="D2927" s="19" t="s">
        <v>751</v>
      </c>
      <c r="E2927" s="20" t="s">
        <v>945</v>
      </c>
      <c r="F2927" s="21">
        <v>37171</v>
      </c>
      <c r="G2927" s="22" t="s">
        <v>726</v>
      </c>
      <c r="H2927" s="11">
        <f>COUNTIF(CAL!U:AN,B2927)</f>
        <v>13</v>
      </c>
      <c r="I2927" s="22">
        <v>35</v>
      </c>
      <c r="J2927" s="19"/>
      <c r="K2927" s="22">
        <f t="shared" si="94"/>
        <v>10</v>
      </c>
      <c r="L2927" s="22">
        <f t="shared" si="95"/>
        <v>2001</v>
      </c>
    </row>
    <row r="2928" spans="1:12" ht="17.100000000000001" customHeight="1">
      <c r="A2928" t="s">
        <v>9873</v>
      </c>
      <c r="B2928" s="11">
        <v>1250</v>
      </c>
      <c r="C2928" s="19" t="s">
        <v>3977</v>
      </c>
      <c r="D2928" s="19" t="s">
        <v>751</v>
      </c>
      <c r="E2928" s="21" t="s">
        <v>3978</v>
      </c>
      <c r="F2928" s="21">
        <v>37317</v>
      </c>
      <c r="G2928" s="22" t="s">
        <v>726</v>
      </c>
      <c r="H2928" s="11">
        <f>COUNTIF(CAL!U:AN,B2928)</f>
        <v>3</v>
      </c>
      <c r="I2928" s="22">
        <v>9</v>
      </c>
      <c r="J2928" s="19" t="s">
        <v>3979</v>
      </c>
      <c r="K2928" s="22">
        <f t="shared" si="94"/>
        <v>3</v>
      </c>
      <c r="L2928" s="22">
        <f t="shared" si="95"/>
        <v>2002</v>
      </c>
    </row>
    <row r="2929" spans="1:12" ht="17.100000000000001" customHeight="1">
      <c r="A2929" t="s">
        <v>9875</v>
      </c>
      <c r="B2929" s="11">
        <v>3700</v>
      </c>
      <c r="C2929" s="19" t="s">
        <v>8390</v>
      </c>
      <c r="D2929" s="19" t="s">
        <v>751</v>
      </c>
      <c r="E2929" s="21" t="s">
        <v>8391</v>
      </c>
      <c r="F2929" s="21">
        <v>33149</v>
      </c>
      <c r="G2929" s="22" t="s">
        <v>726</v>
      </c>
      <c r="H2929" s="11">
        <f>COUNTIF(CAL!U:AN,B2929)</f>
        <v>1</v>
      </c>
      <c r="I2929" s="22">
        <v>6</v>
      </c>
      <c r="J2929" s="19"/>
      <c r="K2929" s="22">
        <f t="shared" si="94"/>
        <v>10</v>
      </c>
      <c r="L2929" s="22">
        <f t="shared" si="95"/>
        <v>1990</v>
      </c>
    </row>
    <row r="2930" spans="1:12" ht="17.100000000000001" customHeight="1">
      <c r="A2930" t="s">
        <v>9878</v>
      </c>
      <c r="B2930" s="11">
        <v>3701</v>
      </c>
      <c r="C2930" s="19" t="s">
        <v>2723</v>
      </c>
      <c r="D2930" s="19" t="s">
        <v>751</v>
      </c>
      <c r="E2930" s="21" t="s">
        <v>7600</v>
      </c>
      <c r="F2930" s="21">
        <v>38187</v>
      </c>
      <c r="G2930" s="22" t="s">
        <v>726</v>
      </c>
      <c r="H2930" s="11">
        <f>COUNTIF(CAL!U:AN,B2930)</f>
        <v>2</v>
      </c>
      <c r="I2930" s="22">
        <v>28</v>
      </c>
      <c r="J2930" s="19"/>
      <c r="K2930" s="22">
        <f t="shared" si="94"/>
        <v>7</v>
      </c>
      <c r="L2930" s="22">
        <f t="shared" si="95"/>
        <v>2004</v>
      </c>
    </row>
    <row r="2931" spans="1:12" ht="17.100000000000001" customHeight="1">
      <c r="A2931" t="s">
        <v>9881</v>
      </c>
      <c r="B2931" s="11">
        <v>3005</v>
      </c>
      <c r="C2931" s="19" t="s">
        <v>7673</v>
      </c>
      <c r="D2931" s="19" t="s">
        <v>751</v>
      </c>
      <c r="E2931" s="21" t="s">
        <v>7674</v>
      </c>
      <c r="F2931" s="21">
        <v>36951</v>
      </c>
      <c r="G2931" s="22" t="s">
        <v>726</v>
      </c>
      <c r="H2931" s="11">
        <f>COUNTIF(CAL!U:AN,B2931)</f>
        <v>2</v>
      </c>
      <c r="I2931" s="22">
        <v>32</v>
      </c>
      <c r="J2931" s="19"/>
      <c r="K2931" s="22">
        <f t="shared" si="94"/>
        <v>3</v>
      </c>
      <c r="L2931" s="22">
        <f t="shared" si="95"/>
        <v>2001</v>
      </c>
    </row>
    <row r="2932" spans="1:12" ht="17.100000000000001" customHeight="1">
      <c r="A2932" t="s">
        <v>9884</v>
      </c>
      <c r="B2932" s="11">
        <v>2662</v>
      </c>
      <c r="C2932" s="19" t="s">
        <v>5193</v>
      </c>
      <c r="D2932" s="19" t="s">
        <v>5594</v>
      </c>
      <c r="E2932" s="20" t="s">
        <v>9542</v>
      </c>
      <c r="F2932" s="21">
        <v>37782</v>
      </c>
      <c r="G2932" s="22" t="s">
        <v>726</v>
      </c>
      <c r="H2932" s="11">
        <f>COUNTIF(CAL!U:AN,B2932)</f>
        <v>1</v>
      </c>
      <c r="I2932" s="22">
        <v>7</v>
      </c>
      <c r="J2932" s="19"/>
      <c r="K2932" s="22">
        <f t="shared" si="94"/>
        <v>6</v>
      </c>
      <c r="L2932" s="22">
        <f t="shared" si="95"/>
        <v>2003</v>
      </c>
    </row>
    <row r="2933" spans="1:12" ht="17.100000000000001" customHeight="1">
      <c r="A2933" t="s">
        <v>9888</v>
      </c>
      <c r="B2933" s="11">
        <v>1117</v>
      </c>
      <c r="C2933" s="19" t="s">
        <v>4374</v>
      </c>
      <c r="D2933" s="19" t="s">
        <v>5594</v>
      </c>
      <c r="E2933" s="21" t="s">
        <v>9651</v>
      </c>
      <c r="F2933" s="21">
        <v>34737</v>
      </c>
      <c r="G2933" s="22" t="s">
        <v>726</v>
      </c>
      <c r="H2933" s="11">
        <f>COUNTIF(CAL!U:AN,B2933)</f>
        <v>1</v>
      </c>
      <c r="I2933" s="22">
        <v>7</v>
      </c>
      <c r="J2933" s="19"/>
      <c r="K2933" s="22">
        <f t="shared" si="94"/>
        <v>2</v>
      </c>
      <c r="L2933" s="22">
        <f t="shared" si="95"/>
        <v>1995</v>
      </c>
    </row>
    <row r="2934" spans="1:12" ht="17.100000000000001" customHeight="1">
      <c r="A2934" t="s">
        <v>9891</v>
      </c>
      <c r="B2934" s="11">
        <v>2124</v>
      </c>
      <c r="C2934" s="19" t="s">
        <v>5593</v>
      </c>
      <c r="D2934" s="19" t="s">
        <v>5594</v>
      </c>
      <c r="E2934" s="21" t="s">
        <v>5595</v>
      </c>
      <c r="F2934" s="21">
        <v>37999</v>
      </c>
      <c r="G2934" s="22" t="s">
        <v>726</v>
      </c>
      <c r="H2934" s="11">
        <f>COUNTIF(CAL!U:AN,B2934)</f>
        <v>2</v>
      </c>
      <c r="I2934" s="22">
        <v>6</v>
      </c>
      <c r="J2934" s="19"/>
      <c r="K2934" s="22">
        <f t="shared" si="94"/>
        <v>1</v>
      </c>
      <c r="L2934" s="22">
        <f t="shared" si="95"/>
        <v>2004</v>
      </c>
    </row>
    <row r="2935" spans="1:12" ht="17.100000000000001" customHeight="1">
      <c r="A2935" t="s">
        <v>9894</v>
      </c>
      <c r="B2935" s="11">
        <v>5168</v>
      </c>
      <c r="C2935" s="19" t="s">
        <v>2107</v>
      </c>
      <c r="D2935" s="19" t="s">
        <v>13199</v>
      </c>
      <c r="E2935" s="21" t="s">
        <v>13929</v>
      </c>
      <c r="F2935" s="21">
        <v>39283</v>
      </c>
      <c r="G2935" s="22" t="s">
        <v>726</v>
      </c>
      <c r="H2935" s="11">
        <f>COUNTIF(CAL!U:AN,B2935)</f>
        <v>1</v>
      </c>
      <c r="I2935" s="22">
        <v>3</v>
      </c>
      <c r="J2935" s="19"/>
      <c r="K2935" s="22">
        <f t="shared" si="94"/>
        <v>7</v>
      </c>
      <c r="L2935" s="22">
        <f t="shared" si="95"/>
        <v>2007</v>
      </c>
    </row>
    <row r="2936" spans="1:12" ht="17.100000000000001" customHeight="1">
      <c r="A2936" t="s">
        <v>9897</v>
      </c>
      <c r="B2936" s="11">
        <v>2684</v>
      </c>
      <c r="C2936" s="19" t="s">
        <v>3031</v>
      </c>
      <c r="D2936" s="19" t="s">
        <v>13199</v>
      </c>
      <c r="E2936" s="21" t="s">
        <v>10322</v>
      </c>
      <c r="F2936" s="21">
        <v>36930</v>
      </c>
      <c r="G2936" s="22" t="s">
        <v>726</v>
      </c>
      <c r="H2936" s="11">
        <f>COUNTIF(CAL!U:AN,B2936)</f>
        <v>7</v>
      </c>
      <c r="I2936" s="22">
        <v>14</v>
      </c>
      <c r="J2936" s="19" t="s">
        <v>13927</v>
      </c>
      <c r="K2936" s="22">
        <f t="shared" si="94"/>
        <v>2</v>
      </c>
      <c r="L2936" s="22">
        <f t="shared" si="95"/>
        <v>2001</v>
      </c>
    </row>
    <row r="2937" spans="1:12" ht="17.100000000000001" customHeight="1">
      <c r="A2937" t="s">
        <v>9899</v>
      </c>
      <c r="B2937" s="11">
        <v>5219</v>
      </c>
      <c r="C2937" s="19" t="s">
        <v>3223</v>
      </c>
      <c r="D2937" s="19" t="s">
        <v>13199</v>
      </c>
      <c r="E2937" s="21" t="s">
        <v>13928</v>
      </c>
      <c r="F2937" s="21">
        <v>38412</v>
      </c>
      <c r="G2937" s="22" t="s">
        <v>726</v>
      </c>
      <c r="H2937" s="11">
        <f>COUNTIF(CAL!U:AN,B2937)</f>
        <v>1</v>
      </c>
      <c r="I2937" s="22">
        <v>2</v>
      </c>
      <c r="J2937" s="19"/>
      <c r="K2937" s="22">
        <f t="shared" si="94"/>
        <v>3</v>
      </c>
      <c r="L2937" s="22">
        <f t="shared" si="95"/>
        <v>2005</v>
      </c>
    </row>
    <row r="2938" spans="1:12" ht="17.100000000000001" customHeight="1">
      <c r="A2938" t="s">
        <v>9901</v>
      </c>
      <c r="B2938" s="11">
        <v>5403</v>
      </c>
      <c r="C2938" s="19" t="s">
        <v>737</v>
      </c>
      <c r="D2938" s="19" t="s">
        <v>13199</v>
      </c>
      <c r="E2938" s="21" t="s">
        <v>14661</v>
      </c>
      <c r="F2938" s="21">
        <v>37725</v>
      </c>
      <c r="G2938" s="22" t="s">
        <v>726</v>
      </c>
      <c r="H2938" s="11">
        <f>COUNTIF(CAL!U:AN,B2938)</f>
        <v>1</v>
      </c>
      <c r="I2938" s="22">
        <v>20</v>
      </c>
      <c r="J2938" s="19"/>
      <c r="K2938" s="22">
        <f t="shared" si="94"/>
        <v>4</v>
      </c>
      <c r="L2938" s="22">
        <f t="shared" si="95"/>
        <v>2003</v>
      </c>
    </row>
    <row r="2939" spans="1:12" ht="17.100000000000001" customHeight="1">
      <c r="A2939" t="s">
        <v>9904</v>
      </c>
      <c r="B2939" s="11">
        <v>2257</v>
      </c>
      <c r="C2939" s="19" t="s">
        <v>2151</v>
      </c>
      <c r="D2939" s="19" t="s">
        <v>2027</v>
      </c>
      <c r="E2939" s="21" t="s">
        <v>2450</v>
      </c>
      <c r="F2939" s="21">
        <v>37275</v>
      </c>
      <c r="G2939" s="22" t="s">
        <v>726</v>
      </c>
      <c r="H2939" s="11">
        <f>COUNTIF(CAL!U:AN,B2939)</f>
        <v>5</v>
      </c>
      <c r="I2939" s="22">
        <v>19</v>
      </c>
      <c r="J2939" s="19" t="s">
        <v>2451</v>
      </c>
      <c r="K2939" s="22">
        <f t="shared" si="94"/>
        <v>1</v>
      </c>
      <c r="L2939" s="22">
        <f t="shared" si="95"/>
        <v>2002</v>
      </c>
    </row>
    <row r="2940" spans="1:12" ht="17.100000000000001" customHeight="1">
      <c r="A2940" t="s">
        <v>9906</v>
      </c>
      <c r="B2940" s="11">
        <v>3990</v>
      </c>
      <c r="C2940" s="19" t="s">
        <v>6877</v>
      </c>
      <c r="D2940" s="19" t="s">
        <v>2027</v>
      </c>
      <c r="E2940" s="21" t="s">
        <v>6878</v>
      </c>
      <c r="F2940" s="21">
        <v>35975</v>
      </c>
      <c r="G2940" s="22" t="s">
        <v>726</v>
      </c>
      <c r="H2940" s="11">
        <f>COUNTIF(CAL!U:AN,B2940)</f>
        <v>3</v>
      </c>
      <c r="I2940" s="22">
        <v>15</v>
      </c>
      <c r="J2940" s="19"/>
      <c r="K2940" s="22">
        <f t="shared" si="94"/>
        <v>6</v>
      </c>
      <c r="L2940" s="22">
        <f t="shared" si="95"/>
        <v>1998</v>
      </c>
    </row>
    <row r="2941" spans="1:12" ht="17.100000000000001" customHeight="1">
      <c r="A2941" t="s">
        <v>9909</v>
      </c>
      <c r="B2941" s="11">
        <v>4885</v>
      </c>
      <c r="C2941" s="19" t="s">
        <v>10645</v>
      </c>
      <c r="D2941" s="19" t="s">
        <v>2027</v>
      </c>
      <c r="E2941" s="21" t="s">
        <v>10646</v>
      </c>
      <c r="F2941" s="21">
        <v>38091</v>
      </c>
      <c r="G2941" s="22" t="s">
        <v>726</v>
      </c>
      <c r="H2941" s="11">
        <f>COUNTIF(CAL!U:AN,B2941)</f>
        <v>1</v>
      </c>
      <c r="I2941" s="22">
        <v>10</v>
      </c>
      <c r="J2941" s="19"/>
      <c r="K2941" s="22">
        <f t="shared" si="94"/>
        <v>4</v>
      </c>
      <c r="L2941" s="22">
        <f t="shared" si="95"/>
        <v>2004</v>
      </c>
    </row>
    <row r="2942" spans="1:12" ht="17.100000000000001" customHeight="1">
      <c r="A2942" t="s">
        <v>9912</v>
      </c>
      <c r="B2942" s="11">
        <v>4744</v>
      </c>
      <c r="C2942" s="19" t="s">
        <v>1947</v>
      </c>
      <c r="D2942" s="19" t="s">
        <v>2027</v>
      </c>
      <c r="E2942" s="21" t="s">
        <v>5793</v>
      </c>
      <c r="F2942" s="21">
        <v>38191</v>
      </c>
      <c r="G2942" s="22" t="s">
        <v>726</v>
      </c>
      <c r="H2942" s="11">
        <f>COUNTIF(CAL!U:AN,B2942)</f>
        <v>2</v>
      </c>
      <c r="I2942" s="22">
        <v>8</v>
      </c>
      <c r="J2942" s="19"/>
      <c r="K2942" s="22">
        <f t="shared" si="94"/>
        <v>7</v>
      </c>
      <c r="L2942" s="22">
        <f t="shared" si="95"/>
        <v>2004</v>
      </c>
    </row>
    <row r="2943" spans="1:12" ht="17.100000000000001" customHeight="1">
      <c r="A2943" t="s">
        <v>9915</v>
      </c>
      <c r="B2943" s="11">
        <v>4280</v>
      </c>
      <c r="C2943" s="19" t="s">
        <v>5670</v>
      </c>
      <c r="D2943" s="19" t="s">
        <v>2027</v>
      </c>
      <c r="E2943" s="20" t="s">
        <v>5671</v>
      </c>
      <c r="F2943" s="21">
        <v>34793</v>
      </c>
      <c r="G2943" s="22" t="s">
        <v>726</v>
      </c>
      <c r="H2943" s="11">
        <f>COUNTIF(CAL!U:AN,B2943)</f>
        <v>2</v>
      </c>
      <c r="I2943" s="22">
        <v>7</v>
      </c>
      <c r="J2943" s="19"/>
      <c r="K2943" s="22">
        <f t="shared" si="94"/>
        <v>4</v>
      </c>
      <c r="L2943" s="22">
        <f t="shared" si="95"/>
        <v>1995</v>
      </c>
    </row>
    <row r="2944" spans="1:12" ht="17.100000000000001" customHeight="1">
      <c r="A2944" t="s">
        <v>9918</v>
      </c>
      <c r="B2944" s="11">
        <v>3490</v>
      </c>
      <c r="C2944" s="19" t="s">
        <v>9583</v>
      </c>
      <c r="D2944" s="19" t="s">
        <v>2027</v>
      </c>
      <c r="E2944" s="21" t="s">
        <v>9584</v>
      </c>
      <c r="F2944" s="21">
        <v>36169</v>
      </c>
      <c r="G2944" s="22" t="s">
        <v>726</v>
      </c>
      <c r="H2944" s="11">
        <f>COUNTIF(CAL!U:AN,B2944)</f>
        <v>1</v>
      </c>
      <c r="I2944" s="22">
        <v>7</v>
      </c>
      <c r="J2944" s="19" t="s">
        <v>2314</v>
      </c>
      <c r="K2944" s="22">
        <f t="shared" si="94"/>
        <v>1</v>
      </c>
      <c r="L2944" s="22">
        <f t="shared" si="95"/>
        <v>1999</v>
      </c>
    </row>
    <row r="2945" spans="1:12" ht="17.100000000000001" customHeight="1">
      <c r="A2945" t="s">
        <v>9921</v>
      </c>
      <c r="B2945" s="11">
        <v>2294</v>
      </c>
      <c r="C2945" s="19" t="s">
        <v>2026</v>
      </c>
      <c r="D2945" s="19" t="s">
        <v>2027</v>
      </c>
      <c r="E2945" s="20" t="s">
        <v>2028</v>
      </c>
      <c r="F2945" s="21">
        <v>32610</v>
      </c>
      <c r="G2945" s="22" t="s">
        <v>726</v>
      </c>
      <c r="H2945" s="11">
        <f>COUNTIF(CAL!U:AN,B2945)</f>
        <v>6</v>
      </c>
      <c r="I2945" s="22">
        <v>25</v>
      </c>
      <c r="J2945" s="19" t="s">
        <v>2029</v>
      </c>
      <c r="K2945" s="22">
        <f t="shared" si="94"/>
        <v>4</v>
      </c>
      <c r="L2945" s="22">
        <f t="shared" si="95"/>
        <v>1989</v>
      </c>
    </row>
    <row r="2946" spans="1:12" ht="17.100000000000001" customHeight="1">
      <c r="A2946" t="s">
        <v>9924</v>
      </c>
      <c r="B2946" s="11">
        <v>4975</v>
      </c>
      <c r="C2946" s="19" t="s">
        <v>12758</v>
      </c>
      <c r="D2946" s="19" t="s">
        <v>2027</v>
      </c>
      <c r="E2946" s="21" t="s">
        <v>12759</v>
      </c>
      <c r="F2946" s="21">
        <v>35322</v>
      </c>
      <c r="G2946" s="22" t="s">
        <v>726</v>
      </c>
      <c r="H2946" s="11">
        <f>COUNTIF(CAL!U:AN,B2946)</f>
        <v>1</v>
      </c>
      <c r="I2946" s="22">
        <v>21</v>
      </c>
      <c r="J2946" s="19"/>
      <c r="K2946" s="22">
        <f t="shared" si="94"/>
        <v>9</v>
      </c>
      <c r="L2946" s="22">
        <f t="shared" si="95"/>
        <v>1996</v>
      </c>
    </row>
    <row r="2947" spans="1:12" ht="17.100000000000001" customHeight="1">
      <c r="A2947" t="s">
        <v>9927</v>
      </c>
      <c r="B2947" s="11">
        <v>4755</v>
      </c>
      <c r="C2947" s="19" t="s">
        <v>2888</v>
      </c>
      <c r="D2947" s="19" t="s">
        <v>2027</v>
      </c>
      <c r="E2947" s="21" t="s">
        <v>11052</v>
      </c>
      <c r="F2947" s="21">
        <v>39441</v>
      </c>
      <c r="G2947" s="22" t="s">
        <v>726</v>
      </c>
      <c r="H2947" s="11">
        <f>COUNTIF(CAL!U:AN,B2947)</f>
        <v>1</v>
      </c>
      <c r="I2947" s="22">
        <v>11</v>
      </c>
      <c r="J2947" s="19"/>
      <c r="K2947" s="22">
        <f t="shared" si="94"/>
        <v>12</v>
      </c>
      <c r="L2947" s="22">
        <f t="shared" si="95"/>
        <v>2007</v>
      </c>
    </row>
    <row r="2948" spans="1:12" ht="17.100000000000001" customHeight="1">
      <c r="A2948" t="s">
        <v>9929</v>
      </c>
      <c r="B2948" s="11">
        <v>1115</v>
      </c>
      <c r="C2948" s="19" t="s">
        <v>4823</v>
      </c>
      <c r="D2948" s="19" t="s">
        <v>2027</v>
      </c>
      <c r="E2948" s="21" t="s">
        <v>4824</v>
      </c>
      <c r="F2948" s="21">
        <v>37542</v>
      </c>
      <c r="G2948" s="22" t="s">
        <v>726</v>
      </c>
      <c r="H2948" s="11">
        <f>COUNTIF(CAL!U:AN,B2948)</f>
        <v>3</v>
      </c>
      <c r="I2948" s="22">
        <v>22</v>
      </c>
      <c r="J2948" s="19" t="s">
        <v>4825</v>
      </c>
      <c r="K2948" s="22">
        <f t="shared" si="94"/>
        <v>10</v>
      </c>
      <c r="L2948" s="22">
        <f t="shared" si="95"/>
        <v>2002</v>
      </c>
    </row>
    <row r="2949" spans="1:12" ht="17.100000000000001" customHeight="1">
      <c r="A2949" t="s">
        <v>9932</v>
      </c>
      <c r="B2949" s="11">
        <v>4279</v>
      </c>
      <c r="C2949" s="19" t="s">
        <v>4076</v>
      </c>
      <c r="D2949" s="19" t="s">
        <v>2027</v>
      </c>
      <c r="E2949" s="21" t="s">
        <v>4077</v>
      </c>
      <c r="F2949" s="21">
        <v>38537</v>
      </c>
      <c r="G2949" s="22" t="s">
        <v>726</v>
      </c>
      <c r="H2949" s="11">
        <f>COUNTIF(CAL!U:AN,B2949)</f>
        <v>3</v>
      </c>
      <c r="I2949" s="22">
        <v>10</v>
      </c>
      <c r="J2949" s="19"/>
      <c r="K2949" s="22">
        <f t="shared" si="94"/>
        <v>7</v>
      </c>
      <c r="L2949" s="22">
        <f t="shared" si="95"/>
        <v>2005</v>
      </c>
    </row>
    <row r="2950" spans="1:12" ht="17.100000000000001" customHeight="1">
      <c r="A2950" t="s">
        <v>9934</v>
      </c>
      <c r="B2950" s="11">
        <v>5424</v>
      </c>
      <c r="C2950" s="19" t="s">
        <v>14691</v>
      </c>
      <c r="D2950" s="19" t="s">
        <v>13555</v>
      </c>
      <c r="E2950" s="21" t="s">
        <v>14699</v>
      </c>
      <c r="F2950" s="21">
        <v>38221</v>
      </c>
      <c r="G2950" s="22" t="s">
        <v>726</v>
      </c>
      <c r="H2950" s="11">
        <f>COUNTIF(CAL!U:AN,B2950)</f>
        <v>2</v>
      </c>
      <c r="I2950" s="22">
        <v>7</v>
      </c>
      <c r="J2950" s="19"/>
      <c r="K2950" s="22">
        <f t="shared" si="94"/>
        <v>8</v>
      </c>
      <c r="L2950" s="22">
        <f t="shared" si="95"/>
        <v>2004</v>
      </c>
    </row>
    <row r="2951" spans="1:12" ht="17.100000000000001" customHeight="1">
      <c r="A2951" t="s">
        <v>9937</v>
      </c>
      <c r="B2951" s="11">
        <v>5277</v>
      </c>
      <c r="C2951" s="19" t="s">
        <v>14042</v>
      </c>
      <c r="D2951" s="19" t="s">
        <v>13555</v>
      </c>
      <c r="E2951" s="21" t="s">
        <v>14310</v>
      </c>
      <c r="F2951" s="21">
        <v>37905</v>
      </c>
      <c r="G2951" s="22" t="s">
        <v>726</v>
      </c>
      <c r="H2951" s="11">
        <f>COUNTIF(CAL!U:AN,B2951)</f>
        <v>1</v>
      </c>
      <c r="I2951" s="22">
        <v>4</v>
      </c>
      <c r="J2951" s="19"/>
      <c r="K2951" s="22">
        <f t="shared" si="94"/>
        <v>10</v>
      </c>
      <c r="L2951" s="22">
        <f t="shared" si="95"/>
        <v>2003</v>
      </c>
    </row>
    <row r="2952" spans="1:12" ht="17.100000000000001" customHeight="1">
      <c r="A2952" t="s">
        <v>9940</v>
      </c>
      <c r="B2952" s="11">
        <v>5423</v>
      </c>
      <c r="C2952" s="19" t="s">
        <v>14690</v>
      </c>
      <c r="D2952" s="19" t="s">
        <v>13555</v>
      </c>
      <c r="E2952" s="21" t="s">
        <v>14698</v>
      </c>
      <c r="F2952" s="21">
        <v>38177</v>
      </c>
      <c r="G2952" s="22" t="s">
        <v>726</v>
      </c>
      <c r="H2952" s="11">
        <f>COUNTIF(CAL!U:AN,B2952)</f>
        <v>1</v>
      </c>
      <c r="I2952" s="22">
        <v>5</v>
      </c>
      <c r="J2952" s="19"/>
      <c r="K2952" s="22">
        <f t="shared" si="94"/>
        <v>7</v>
      </c>
      <c r="L2952" s="22">
        <f t="shared" si="95"/>
        <v>2004</v>
      </c>
    </row>
    <row r="2953" spans="1:12" ht="17.100000000000001" customHeight="1">
      <c r="A2953" t="s">
        <v>9943</v>
      </c>
      <c r="B2953" s="11">
        <v>3529</v>
      </c>
      <c r="C2953" s="19" t="s">
        <v>3414</v>
      </c>
      <c r="D2953" s="19" t="s">
        <v>13555</v>
      </c>
      <c r="E2953" s="21" t="s">
        <v>3415</v>
      </c>
      <c r="F2953" s="21">
        <v>33208</v>
      </c>
      <c r="G2953" s="22" t="s">
        <v>726</v>
      </c>
      <c r="H2953" s="11">
        <f>COUNTIF(CAL!U:AN,B2953)</f>
        <v>9</v>
      </c>
      <c r="I2953" s="22">
        <v>28</v>
      </c>
      <c r="J2953" s="19" t="s">
        <v>14041</v>
      </c>
      <c r="K2953" s="22">
        <f t="shared" si="94"/>
        <v>12</v>
      </c>
      <c r="L2953" s="22">
        <f t="shared" si="95"/>
        <v>1990</v>
      </c>
    </row>
    <row r="2954" spans="1:12" ht="17.100000000000001" customHeight="1">
      <c r="A2954" t="s">
        <v>9946</v>
      </c>
      <c r="B2954" s="11">
        <v>5276</v>
      </c>
      <c r="C2954" s="19" t="s">
        <v>12351</v>
      </c>
      <c r="D2954" s="19" t="s">
        <v>13555</v>
      </c>
      <c r="E2954" s="21" t="s">
        <v>14309</v>
      </c>
      <c r="F2954" s="21">
        <v>37124</v>
      </c>
      <c r="G2954" s="22" t="s">
        <v>726</v>
      </c>
      <c r="H2954" s="11">
        <f>COUNTIF(CAL!U:AN,B2954)</f>
        <v>2</v>
      </c>
      <c r="I2954" s="22">
        <v>21</v>
      </c>
      <c r="J2954" s="19"/>
      <c r="K2954" s="22">
        <f t="shared" si="94"/>
        <v>8</v>
      </c>
      <c r="L2954" s="22">
        <f t="shared" si="95"/>
        <v>2001</v>
      </c>
    </row>
    <row r="2955" spans="1:12" ht="17.100000000000001" customHeight="1">
      <c r="A2955" t="s">
        <v>9949</v>
      </c>
      <c r="B2955" s="11">
        <v>5334</v>
      </c>
      <c r="C2955" s="19" t="s">
        <v>14225</v>
      </c>
      <c r="D2955" s="19" t="s">
        <v>13555</v>
      </c>
      <c r="E2955" s="20" t="s">
        <v>14312</v>
      </c>
      <c r="F2955" s="21">
        <v>37195</v>
      </c>
      <c r="G2955" s="22" t="s">
        <v>726</v>
      </c>
      <c r="H2955" s="11">
        <f>COUNTIF(CAL!U:AN,B2955)</f>
        <v>6</v>
      </c>
      <c r="I2955" s="22">
        <v>5</v>
      </c>
      <c r="J2955" s="19"/>
      <c r="K2955" s="22">
        <f t="shared" si="94"/>
        <v>10</v>
      </c>
      <c r="L2955" s="22">
        <f t="shared" si="95"/>
        <v>2001</v>
      </c>
    </row>
    <row r="2956" spans="1:12" ht="17.100000000000001" customHeight="1">
      <c r="A2956" t="s">
        <v>9952</v>
      </c>
      <c r="B2956" s="11">
        <v>5375</v>
      </c>
      <c r="C2956" s="19" t="s">
        <v>14300</v>
      </c>
      <c r="D2956" s="19" t="s">
        <v>13555</v>
      </c>
      <c r="E2956" s="21" t="s">
        <v>14311</v>
      </c>
      <c r="F2956" s="21">
        <v>38345</v>
      </c>
      <c r="G2956" s="22" t="s">
        <v>726</v>
      </c>
      <c r="H2956" s="11">
        <f>COUNTIF(CAL!U:AN,B2956)</f>
        <v>5</v>
      </c>
      <c r="I2956" s="22">
        <v>10</v>
      </c>
      <c r="J2956" s="19"/>
      <c r="K2956" s="22">
        <f t="shared" si="94"/>
        <v>12</v>
      </c>
      <c r="L2956" s="22">
        <f t="shared" si="95"/>
        <v>2004</v>
      </c>
    </row>
    <row r="2957" spans="1:12" ht="17.100000000000001" customHeight="1">
      <c r="A2957" t="s">
        <v>9955</v>
      </c>
      <c r="B2957" s="11">
        <v>3157</v>
      </c>
      <c r="C2957" s="19" t="s">
        <v>2540</v>
      </c>
      <c r="D2957" s="19" t="s">
        <v>1831</v>
      </c>
      <c r="E2957" s="21" t="s">
        <v>7023</v>
      </c>
      <c r="F2957" s="21">
        <v>37823</v>
      </c>
      <c r="G2957" s="22" t="s">
        <v>726</v>
      </c>
      <c r="H2957" s="11">
        <f>COUNTIF(CAL!U:AN,B2957)</f>
        <v>2</v>
      </c>
      <c r="I2957" s="22">
        <v>17</v>
      </c>
      <c r="J2957" s="19" t="s">
        <v>7024</v>
      </c>
      <c r="K2957" s="22">
        <f t="shared" si="94"/>
        <v>7</v>
      </c>
      <c r="L2957" s="22">
        <f t="shared" si="95"/>
        <v>2003</v>
      </c>
    </row>
    <row r="2958" spans="1:12" ht="17.100000000000001" customHeight="1">
      <c r="A2958" t="s">
        <v>9958</v>
      </c>
      <c r="B2958" s="11">
        <v>3014</v>
      </c>
      <c r="C2958" s="19" t="s">
        <v>4395</v>
      </c>
      <c r="D2958" s="19" t="s">
        <v>1831</v>
      </c>
      <c r="E2958" s="21" t="s">
        <v>4396</v>
      </c>
      <c r="F2958" s="21">
        <v>38819</v>
      </c>
      <c r="G2958" s="22" t="s">
        <v>726</v>
      </c>
      <c r="H2958" s="11">
        <f>COUNTIF(CAL!U:AN,B2958)</f>
        <v>3</v>
      </c>
      <c r="I2958" s="22">
        <v>15</v>
      </c>
      <c r="J2958" s="19"/>
      <c r="K2958" s="22">
        <f t="shared" si="94"/>
        <v>4</v>
      </c>
      <c r="L2958" s="22">
        <f t="shared" si="95"/>
        <v>2006</v>
      </c>
    </row>
    <row r="2959" spans="1:12" ht="17.100000000000001" customHeight="1">
      <c r="A2959" t="s">
        <v>9961</v>
      </c>
      <c r="B2959" s="11">
        <v>2511</v>
      </c>
      <c r="C2959" s="19" t="s">
        <v>4857</v>
      </c>
      <c r="D2959" s="19" t="s">
        <v>1831</v>
      </c>
      <c r="E2959" s="21" t="s">
        <v>4858</v>
      </c>
      <c r="F2959" s="21">
        <v>37753</v>
      </c>
      <c r="G2959" s="22" t="s">
        <v>726</v>
      </c>
      <c r="H2959" s="11">
        <f>COUNTIF(CAL!U:AN,B2959)</f>
        <v>3</v>
      </c>
      <c r="I2959" s="22">
        <v>24</v>
      </c>
      <c r="J2959" s="19"/>
      <c r="K2959" s="22">
        <f t="shared" si="94"/>
        <v>5</v>
      </c>
      <c r="L2959" s="22">
        <f t="shared" si="95"/>
        <v>2003</v>
      </c>
    </row>
    <row r="2960" spans="1:12" ht="17.100000000000001" customHeight="1">
      <c r="A2960" t="s">
        <v>9964</v>
      </c>
      <c r="B2960" s="11">
        <v>2223</v>
      </c>
      <c r="C2960" s="19" t="s">
        <v>3208</v>
      </c>
      <c r="D2960" s="19" t="s">
        <v>1831</v>
      </c>
      <c r="E2960" s="21" t="s">
        <v>3209</v>
      </c>
      <c r="F2960" s="21">
        <v>37443</v>
      </c>
      <c r="G2960" s="22" t="s">
        <v>726</v>
      </c>
      <c r="H2960" s="11">
        <f>COUNTIF(CAL!U:AN,B2960)</f>
        <v>4</v>
      </c>
      <c r="I2960" s="22">
        <v>16</v>
      </c>
      <c r="J2960" s="19"/>
      <c r="K2960" s="22">
        <f t="shared" si="94"/>
        <v>7</v>
      </c>
      <c r="L2960" s="22">
        <f t="shared" si="95"/>
        <v>2002</v>
      </c>
    </row>
    <row r="2961" spans="1:12" ht="17.100000000000001" customHeight="1">
      <c r="A2961" t="s">
        <v>9966</v>
      </c>
      <c r="B2961" s="11">
        <v>3748</v>
      </c>
      <c r="C2961" s="19" t="s">
        <v>7404</v>
      </c>
      <c r="D2961" s="19" t="s">
        <v>1831</v>
      </c>
      <c r="E2961" s="21" t="s">
        <v>7405</v>
      </c>
      <c r="F2961" s="21">
        <v>37089</v>
      </c>
      <c r="G2961" s="22" t="s">
        <v>726</v>
      </c>
      <c r="H2961" s="11">
        <f>COUNTIF(CAL!U:AN,B2961)</f>
        <v>2</v>
      </c>
      <c r="I2961" s="22">
        <v>22</v>
      </c>
      <c r="J2961" s="19"/>
      <c r="K2961" s="22">
        <f t="shared" si="94"/>
        <v>7</v>
      </c>
      <c r="L2961" s="22">
        <f t="shared" si="95"/>
        <v>2001</v>
      </c>
    </row>
    <row r="2962" spans="1:12" ht="17.100000000000001" customHeight="1">
      <c r="A2962" t="s">
        <v>9969</v>
      </c>
      <c r="B2962" s="11">
        <v>3465</v>
      </c>
      <c r="C2962" s="19" t="s">
        <v>7276</v>
      </c>
      <c r="D2962" s="19" t="s">
        <v>1831</v>
      </c>
      <c r="E2962" s="20" t="s">
        <v>7277</v>
      </c>
      <c r="F2962" s="21">
        <v>36302</v>
      </c>
      <c r="G2962" s="22" t="s">
        <v>726</v>
      </c>
      <c r="H2962" s="11">
        <f>COUNTIF(CAL!U:AN,B2962)</f>
        <v>2</v>
      </c>
      <c r="I2962" s="22">
        <v>20</v>
      </c>
      <c r="J2962" s="19"/>
      <c r="K2962" s="22">
        <f t="shared" si="94"/>
        <v>5</v>
      </c>
      <c r="L2962" s="22">
        <f t="shared" si="95"/>
        <v>1999</v>
      </c>
    </row>
    <row r="2963" spans="1:12" ht="17.100000000000001" customHeight="1">
      <c r="A2963" t="s">
        <v>9972</v>
      </c>
      <c r="B2963" s="11">
        <v>3288</v>
      </c>
      <c r="C2963" s="19" t="s">
        <v>10887</v>
      </c>
      <c r="D2963" s="19" t="s">
        <v>1831</v>
      </c>
      <c r="E2963" s="21" t="s">
        <v>10888</v>
      </c>
      <c r="F2963" s="21">
        <v>37278</v>
      </c>
      <c r="G2963" s="22" t="s">
        <v>726</v>
      </c>
      <c r="H2963" s="11">
        <f>COUNTIF(CAL!U:AN,B2963)</f>
        <v>1</v>
      </c>
      <c r="I2963" s="22">
        <v>11</v>
      </c>
      <c r="J2963" s="19"/>
      <c r="K2963" s="22">
        <f t="shared" si="94"/>
        <v>1</v>
      </c>
      <c r="L2963" s="22">
        <f t="shared" si="95"/>
        <v>2002</v>
      </c>
    </row>
    <row r="2964" spans="1:12" ht="17.100000000000001" customHeight="1">
      <c r="A2964" t="s">
        <v>9974</v>
      </c>
      <c r="B2964" s="11">
        <v>1592</v>
      </c>
      <c r="C2964" s="19" t="s">
        <v>2871</v>
      </c>
      <c r="D2964" s="19" t="s">
        <v>1831</v>
      </c>
      <c r="E2964" s="20" t="s">
        <v>7288</v>
      </c>
      <c r="F2964" s="21">
        <v>33519</v>
      </c>
      <c r="G2964" s="22" t="s">
        <v>726</v>
      </c>
      <c r="H2964" s="11">
        <f>COUNTIF(CAL!U:AN,B2964)</f>
        <v>2</v>
      </c>
      <c r="I2964" s="22">
        <v>20</v>
      </c>
      <c r="J2964" s="19"/>
      <c r="K2964" s="22">
        <f t="shared" si="94"/>
        <v>10</v>
      </c>
      <c r="L2964" s="22">
        <f t="shared" si="95"/>
        <v>1991</v>
      </c>
    </row>
    <row r="2965" spans="1:12" ht="17.100000000000001" customHeight="1">
      <c r="A2965" t="s">
        <v>9977</v>
      </c>
      <c r="B2965" s="11">
        <v>1594</v>
      </c>
      <c r="C2965" s="19" t="s">
        <v>3961</v>
      </c>
      <c r="D2965" s="19" t="s">
        <v>1831</v>
      </c>
      <c r="E2965" s="20" t="s">
        <v>3962</v>
      </c>
      <c r="F2965" s="21">
        <v>37259</v>
      </c>
      <c r="G2965" s="22" t="s">
        <v>726</v>
      </c>
      <c r="H2965" s="11">
        <f>COUNTIF(CAL!U:AN,B2965)</f>
        <v>3</v>
      </c>
      <c r="I2965" s="22">
        <v>9</v>
      </c>
      <c r="J2965" s="19"/>
      <c r="K2965" s="22">
        <f t="shared" si="94"/>
        <v>1</v>
      </c>
      <c r="L2965" s="22">
        <f t="shared" si="95"/>
        <v>2002</v>
      </c>
    </row>
    <row r="2966" spans="1:12" ht="17.100000000000001" customHeight="1">
      <c r="A2966" t="s">
        <v>9980</v>
      </c>
      <c r="B2966" s="11">
        <v>3093</v>
      </c>
      <c r="C2966" s="19" t="s">
        <v>11546</v>
      </c>
      <c r="D2966" s="19" t="s">
        <v>1831</v>
      </c>
      <c r="E2966" s="21" t="s">
        <v>11547</v>
      </c>
      <c r="F2966" s="21">
        <v>34548</v>
      </c>
      <c r="G2966" s="22" t="s">
        <v>726</v>
      </c>
      <c r="H2966" s="11">
        <f>COUNTIF(CAL!U:AN,B2966)</f>
        <v>1</v>
      </c>
      <c r="I2966" s="22">
        <v>13</v>
      </c>
      <c r="J2966" s="19"/>
      <c r="K2966" s="22">
        <f t="shared" si="94"/>
        <v>8</v>
      </c>
      <c r="L2966" s="22">
        <f t="shared" si="95"/>
        <v>1994</v>
      </c>
    </row>
    <row r="2967" spans="1:12" ht="17.100000000000001" customHeight="1">
      <c r="A2967" t="s">
        <v>9983</v>
      </c>
      <c r="B2967" s="11">
        <v>1593</v>
      </c>
      <c r="C2967" s="19" t="s">
        <v>1830</v>
      </c>
      <c r="D2967" s="19" t="s">
        <v>1831</v>
      </c>
      <c r="E2967" s="20" t="s">
        <v>1832</v>
      </c>
      <c r="F2967" s="21">
        <v>33307</v>
      </c>
      <c r="G2967" s="22" t="s">
        <v>726</v>
      </c>
      <c r="H2967" s="11">
        <f>COUNTIF(CAL!U:AN,B2967)</f>
        <v>6</v>
      </c>
      <c r="I2967" s="22">
        <v>13</v>
      </c>
      <c r="J2967" s="19"/>
      <c r="K2967" s="22">
        <f t="shared" si="94"/>
        <v>3</v>
      </c>
      <c r="L2967" s="22">
        <f t="shared" si="95"/>
        <v>1991</v>
      </c>
    </row>
    <row r="2968" spans="1:12" ht="17.100000000000001" customHeight="1">
      <c r="A2968" t="s">
        <v>9986</v>
      </c>
      <c r="B2968" s="11">
        <v>3616</v>
      </c>
      <c r="C2968" s="19" t="s">
        <v>11782</v>
      </c>
      <c r="D2968" s="19" t="s">
        <v>1831</v>
      </c>
      <c r="E2968" s="21" t="s">
        <v>11782</v>
      </c>
      <c r="F2968" s="21">
        <v>33676</v>
      </c>
      <c r="G2968" s="22" t="s">
        <v>726</v>
      </c>
      <c r="H2968" s="11">
        <f>COUNTIF(CAL!U:AN,B2968)</f>
        <v>1</v>
      </c>
      <c r="I2968" s="22">
        <v>14</v>
      </c>
      <c r="J2968" s="19"/>
      <c r="K2968" s="22">
        <f t="shared" si="94"/>
        <v>3</v>
      </c>
      <c r="L2968" s="22">
        <f t="shared" si="95"/>
        <v>1992</v>
      </c>
    </row>
    <row r="2969" spans="1:12" ht="17.100000000000001" customHeight="1">
      <c r="A2969" t="s">
        <v>9989</v>
      </c>
      <c r="B2969" s="11">
        <v>3404</v>
      </c>
      <c r="C2969" s="19" t="s">
        <v>12688</v>
      </c>
      <c r="D2969" s="19" t="s">
        <v>1831</v>
      </c>
      <c r="E2969" s="21" t="s">
        <v>12689</v>
      </c>
      <c r="F2969" s="21">
        <v>37693</v>
      </c>
      <c r="G2969" s="22" t="s">
        <v>726</v>
      </c>
      <c r="H2969" s="11">
        <f>COUNTIF(CAL!U:AN,B2969)</f>
        <v>1</v>
      </c>
      <c r="I2969" s="22">
        <v>20</v>
      </c>
      <c r="J2969" s="19"/>
      <c r="K2969" s="22">
        <f t="shared" si="94"/>
        <v>3</v>
      </c>
      <c r="L2969" s="22">
        <f t="shared" si="95"/>
        <v>2003</v>
      </c>
    </row>
    <row r="2970" spans="1:12" ht="17.100000000000001" customHeight="1">
      <c r="A2970" t="s">
        <v>9991</v>
      </c>
      <c r="B2970" s="11">
        <v>4262</v>
      </c>
      <c r="C2970" s="19" t="s">
        <v>12981</v>
      </c>
      <c r="D2970" s="19" t="s">
        <v>1831</v>
      </c>
      <c r="E2970" s="20" t="s">
        <v>12982</v>
      </c>
      <c r="F2970" s="21">
        <v>37508</v>
      </c>
      <c r="G2970" s="22" t="s">
        <v>726</v>
      </c>
      <c r="H2970" s="11">
        <f>COUNTIF(CAL!U:AN,B2970)</f>
        <v>1</v>
      </c>
      <c r="I2970" s="22">
        <v>24</v>
      </c>
      <c r="J2970" s="19"/>
      <c r="K2970" s="22">
        <f t="shared" si="94"/>
        <v>9</v>
      </c>
      <c r="L2970" s="22">
        <f t="shared" si="95"/>
        <v>2002</v>
      </c>
    </row>
    <row r="2971" spans="1:12" ht="17.100000000000001" customHeight="1">
      <c r="A2971" t="s">
        <v>9994</v>
      </c>
      <c r="B2971" s="11">
        <v>3317</v>
      </c>
      <c r="C2971" s="19" t="s">
        <v>9112</v>
      </c>
      <c r="D2971" s="19" t="s">
        <v>864</v>
      </c>
      <c r="E2971" s="21" t="s">
        <v>9113</v>
      </c>
      <c r="F2971" s="21">
        <v>36306</v>
      </c>
      <c r="G2971" s="22" t="s">
        <v>726</v>
      </c>
      <c r="H2971" s="11">
        <f>COUNTIF(CAL!U:AN,B2971)</f>
        <v>1</v>
      </c>
      <c r="I2971" s="22">
        <v>6</v>
      </c>
      <c r="J2971" s="19"/>
      <c r="K2971" s="22">
        <f t="shared" si="94"/>
        <v>5</v>
      </c>
      <c r="L2971" s="22">
        <f t="shared" si="95"/>
        <v>1999</v>
      </c>
    </row>
    <row r="2972" spans="1:12" ht="17.100000000000001" customHeight="1">
      <c r="A2972" t="s">
        <v>9997</v>
      </c>
      <c r="B2972" s="11">
        <v>5460</v>
      </c>
      <c r="C2972" s="19" t="s">
        <v>14814</v>
      </c>
      <c r="D2972" s="19" t="s">
        <v>864</v>
      </c>
      <c r="E2972" s="21" t="s">
        <v>14895</v>
      </c>
      <c r="F2972" s="21">
        <v>36622</v>
      </c>
      <c r="G2972" s="22" t="s">
        <v>829</v>
      </c>
      <c r="H2972" s="11">
        <f>COUNTIF(CAL!U:AN,B2972)</f>
        <v>1</v>
      </c>
      <c r="I2972" s="22">
        <v>4</v>
      </c>
      <c r="J2972" s="19"/>
      <c r="K2972" s="22">
        <f t="shared" si="94"/>
        <v>4</v>
      </c>
      <c r="L2972" s="22">
        <f t="shared" si="95"/>
        <v>2000</v>
      </c>
    </row>
    <row r="2973" spans="1:12" ht="17.100000000000001" customHeight="1">
      <c r="A2973" t="s">
        <v>10000</v>
      </c>
      <c r="B2973" s="11">
        <v>1791</v>
      </c>
      <c r="C2973" s="19" t="s">
        <v>3238</v>
      </c>
      <c r="D2973" s="19" t="s">
        <v>864</v>
      </c>
      <c r="E2973" s="21" t="s">
        <v>3239</v>
      </c>
      <c r="F2973" s="21">
        <v>33701</v>
      </c>
      <c r="G2973" s="22" t="s">
        <v>726</v>
      </c>
      <c r="H2973" s="11">
        <f>COUNTIF(CAL!U:AN,B2973)</f>
        <v>4</v>
      </c>
      <c r="I2973" s="22">
        <v>17</v>
      </c>
      <c r="J2973" s="19"/>
      <c r="K2973" s="22">
        <f t="shared" si="94"/>
        <v>4</v>
      </c>
      <c r="L2973" s="22">
        <f t="shared" si="95"/>
        <v>1992</v>
      </c>
    </row>
    <row r="2974" spans="1:12" ht="17.100000000000001" customHeight="1">
      <c r="A2974" t="s">
        <v>10002</v>
      </c>
      <c r="B2974" s="11">
        <v>2477</v>
      </c>
      <c r="C2974" s="19" t="s">
        <v>863</v>
      </c>
      <c r="D2974" s="19" t="s">
        <v>864</v>
      </c>
      <c r="E2974" s="21" t="s">
        <v>865</v>
      </c>
      <c r="F2974" s="21">
        <v>35129</v>
      </c>
      <c r="G2974" s="22" t="s">
        <v>726</v>
      </c>
      <c r="H2974" s="11">
        <f>COUNTIF(CAL!U:AN,B2974)</f>
        <v>14</v>
      </c>
      <c r="I2974" s="22">
        <v>40</v>
      </c>
      <c r="J2974" s="19"/>
      <c r="K2974" s="22">
        <f t="shared" si="94"/>
        <v>3</v>
      </c>
      <c r="L2974" s="22">
        <f t="shared" si="95"/>
        <v>1996</v>
      </c>
    </row>
    <row r="2975" spans="1:12" ht="17.100000000000001" customHeight="1">
      <c r="A2975" t="s">
        <v>10004</v>
      </c>
      <c r="B2975" s="11">
        <v>5117</v>
      </c>
      <c r="C2975" s="19" t="s">
        <v>12482</v>
      </c>
      <c r="D2975" s="19" t="s">
        <v>864</v>
      </c>
      <c r="E2975" s="20" t="s">
        <v>12483</v>
      </c>
      <c r="F2975" s="21">
        <v>34019</v>
      </c>
      <c r="G2975" s="22" t="s">
        <v>726</v>
      </c>
      <c r="H2975" s="11">
        <f>COUNTIF(CAL!U:AN,B2975)</f>
        <v>1</v>
      </c>
      <c r="I2975" s="22">
        <v>19</v>
      </c>
      <c r="J2975" s="19"/>
      <c r="K2975" s="22">
        <f t="shared" si="94"/>
        <v>2</v>
      </c>
      <c r="L2975" s="22">
        <f t="shared" si="95"/>
        <v>1993</v>
      </c>
    </row>
    <row r="2976" spans="1:12" ht="17.100000000000001" customHeight="1">
      <c r="A2976" t="s">
        <v>10007</v>
      </c>
      <c r="B2976" s="11">
        <v>3985</v>
      </c>
      <c r="C2976" s="19" t="s">
        <v>10156</v>
      </c>
      <c r="D2976" s="19" t="s">
        <v>864</v>
      </c>
      <c r="E2976" s="21" t="s">
        <v>10157</v>
      </c>
      <c r="F2976" s="21">
        <v>38887</v>
      </c>
      <c r="G2976" s="22" t="s">
        <v>726</v>
      </c>
      <c r="H2976" s="11">
        <f>COUNTIF(CAL!U:AN,B2976)</f>
        <v>1</v>
      </c>
      <c r="I2976" s="22">
        <v>9</v>
      </c>
      <c r="J2976" s="19"/>
      <c r="K2976" s="22">
        <f t="shared" si="94"/>
        <v>6</v>
      </c>
      <c r="L2976" s="22">
        <f t="shared" si="95"/>
        <v>2006</v>
      </c>
    </row>
    <row r="2977" spans="1:12" ht="17.100000000000001" customHeight="1">
      <c r="A2977" t="s">
        <v>10010</v>
      </c>
      <c r="B2977" s="11">
        <v>2476</v>
      </c>
      <c r="C2977" s="19" t="s">
        <v>6429</v>
      </c>
      <c r="D2977" s="19" t="s">
        <v>864</v>
      </c>
      <c r="E2977" s="21" t="s">
        <v>6430</v>
      </c>
      <c r="F2977" s="21">
        <v>35743</v>
      </c>
      <c r="G2977" s="22" t="s">
        <v>829</v>
      </c>
      <c r="H2977" s="11">
        <f>COUNTIF(CAL!U:AN,B2977)</f>
        <v>2</v>
      </c>
      <c r="I2977" s="22">
        <v>12</v>
      </c>
      <c r="J2977" s="19"/>
      <c r="K2977" s="22">
        <f t="shared" si="94"/>
        <v>11</v>
      </c>
      <c r="L2977" s="22">
        <f t="shared" si="95"/>
        <v>1997</v>
      </c>
    </row>
    <row r="2978" spans="1:12" ht="17.100000000000001" customHeight="1">
      <c r="A2978" t="s">
        <v>10013</v>
      </c>
      <c r="B2978" s="11">
        <v>2678</v>
      </c>
      <c r="C2978" s="19" t="s">
        <v>6744</v>
      </c>
      <c r="D2978" s="19" t="s">
        <v>864</v>
      </c>
      <c r="E2978" s="21" t="s">
        <v>6745</v>
      </c>
      <c r="F2978" s="21">
        <v>37098</v>
      </c>
      <c r="G2978" s="22" t="s">
        <v>726</v>
      </c>
      <c r="H2978" s="11">
        <f>COUNTIF(CAL!U:AN,B2978)</f>
        <v>2</v>
      </c>
      <c r="I2978" s="22">
        <v>14</v>
      </c>
      <c r="J2978" s="19"/>
      <c r="K2978" s="22">
        <f t="shared" si="94"/>
        <v>7</v>
      </c>
      <c r="L2978" s="22">
        <f t="shared" si="95"/>
        <v>2001</v>
      </c>
    </row>
    <row r="2979" spans="1:12" ht="17.100000000000001" customHeight="1">
      <c r="A2979" t="s">
        <v>10015</v>
      </c>
      <c r="B2979" s="11">
        <v>3184</v>
      </c>
      <c r="C2979" s="19" t="s">
        <v>2264</v>
      </c>
      <c r="D2979" s="19" t="s">
        <v>864</v>
      </c>
      <c r="E2979" s="21" t="s">
        <v>2265</v>
      </c>
      <c r="F2979" s="21">
        <v>35126</v>
      </c>
      <c r="G2979" s="22" t="s">
        <v>887</v>
      </c>
      <c r="H2979" s="11">
        <f>COUNTIF(CAL!U:AN,B2979)</f>
        <v>6</v>
      </c>
      <c r="I2979" s="22">
        <v>12</v>
      </c>
      <c r="J2979" s="19"/>
      <c r="K2979" s="22">
        <f t="shared" ref="K2979:K3042" si="96">MONTH(F2979)</f>
        <v>3</v>
      </c>
      <c r="L2979" s="22">
        <f t="shared" ref="L2979:L3042" si="97">YEAR(F2979)</f>
        <v>1996</v>
      </c>
    </row>
    <row r="2980" spans="1:12" ht="17.100000000000001" customHeight="1">
      <c r="A2980" t="s">
        <v>10017</v>
      </c>
      <c r="B2980" s="11">
        <v>1644</v>
      </c>
      <c r="C2980" s="19" t="s">
        <v>4468</v>
      </c>
      <c r="D2980" s="19" t="s">
        <v>864</v>
      </c>
      <c r="E2980" s="21" t="s">
        <v>4469</v>
      </c>
      <c r="F2980" s="21">
        <v>37106</v>
      </c>
      <c r="G2980" s="22" t="s">
        <v>726</v>
      </c>
      <c r="H2980" s="11">
        <f>COUNTIF(CAL!U:AN,B2980)</f>
        <v>3</v>
      </c>
      <c r="I2980" s="22">
        <v>16</v>
      </c>
      <c r="J2980" s="19"/>
      <c r="K2980" s="22">
        <f t="shared" si="96"/>
        <v>8</v>
      </c>
      <c r="L2980" s="22">
        <f t="shared" si="97"/>
        <v>2001</v>
      </c>
    </row>
    <row r="2981" spans="1:12" ht="17.100000000000001" customHeight="1">
      <c r="A2981" t="s">
        <v>10020</v>
      </c>
      <c r="B2981" s="11">
        <v>4436</v>
      </c>
      <c r="C2981" s="19" t="s">
        <v>12840</v>
      </c>
      <c r="D2981" s="19" t="s">
        <v>864</v>
      </c>
      <c r="E2981" s="20" t="s">
        <v>12841</v>
      </c>
      <c r="F2981" s="21">
        <v>35130</v>
      </c>
      <c r="G2981" s="22" t="s">
        <v>726</v>
      </c>
      <c r="H2981" s="11">
        <f>COUNTIF(CAL!U:AN,B2981)</f>
        <v>1</v>
      </c>
      <c r="I2981" s="22">
        <v>22</v>
      </c>
      <c r="J2981" s="19"/>
      <c r="K2981" s="22">
        <f t="shared" si="96"/>
        <v>3</v>
      </c>
      <c r="L2981" s="22">
        <f t="shared" si="97"/>
        <v>1996</v>
      </c>
    </row>
    <row r="2982" spans="1:12" ht="17.100000000000001" customHeight="1">
      <c r="A2982" t="s">
        <v>10022</v>
      </c>
      <c r="B2982" s="11">
        <v>2187</v>
      </c>
      <c r="C2982" s="19" t="s">
        <v>6999</v>
      </c>
      <c r="D2982" s="19" t="s">
        <v>864</v>
      </c>
      <c r="E2982" s="21" t="s">
        <v>7000</v>
      </c>
      <c r="F2982" s="21">
        <v>35706</v>
      </c>
      <c r="G2982" s="22" t="s">
        <v>726</v>
      </c>
      <c r="H2982" s="11">
        <f>COUNTIF(CAL!U:AN,B2982)</f>
        <v>2</v>
      </c>
      <c r="I2982" s="22">
        <v>16</v>
      </c>
      <c r="J2982" s="19"/>
      <c r="K2982" s="22">
        <f t="shared" si="96"/>
        <v>10</v>
      </c>
      <c r="L2982" s="22">
        <f t="shared" si="97"/>
        <v>1997</v>
      </c>
    </row>
    <row r="2983" spans="1:12" ht="17.100000000000001" customHeight="1">
      <c r="A2983" t="s">
        <v>10024</v>
      </c>
      <c r="B2983" s="11">
        <v>4102</v>
      </c>
      <c r="C2983" s="19" t="s">
        <v>12922</v>
      </c>
      <c r="D2983" s="19" t="s">
        <v>864</v>
      </c>
      <c r="E2983" s="21" t="s">
        <v>12923</v>
      </c>
      <c r="F2983" s="21">
        <v>33787</v>
      </c>
      <c r="G2983" s="22" t="s">
        <v>726</v>
      </c>
      <c r="H2983" s="11">
        <f>COUNTIF(CAL!U:AN,B2983)</f>
        <v>1</v>
      </c>
      <c r="I2983" s="22">
        <v>23</v>
      </c>
      <c r="J2983" s="19"/>
      <c r="K2983" s="22">
        <f t="shared" si="96"/>
        <v>7</v>
      </c>
      <c r="L2983" s="22">
        <f t="shared" si="97"/>
        <v>1992</v>
      </c>
    </row>
    <row r="2984" spans="1:12" ht="17.100000000000001" customHeight="1">
      <c r="A2984" t="s">
        <v>10027</v>
      </c>
      <c r="B2984" s="11">
        <v>3406</v>
      </c>
      <c r="C2984" s="19" t="s">
        <v>1691</v>
      </c>
      <c r="D2984" s="19" t="s">
        <v>864</v>
      </c>
      <c r="E2984" s="21" t="s">
        <v>1692</v>
      </c>
      <c r="F2984" s="21">
        <v>33778</v>
      </c>
      <c r="G2984" s="22" t="s">
        <v>726</v>
      </c>
      <c r="H2984" s="11">
        <f>COUNTIF(CAL!U:AN,B2984)</f>
        <v>6</v>
      </c>
      <c r="I2984" s="22">
        <v>4</v>
      </c>
      <c r="J2984" s="19"/>
      <c r="K2984" s="22">
        <f t="shared" si="96"/>
        <v>6</v>
      </c>
      <c r="L2984" s="22">
        <f t="shared" si="97"/>
        <v>1992</v>
      </c>
    </row>
    <row r="2985" spans="1:12" ht="17.100000000000001" customHeight="1">
      <c r="A2985" t="s">
        <v>10029</v>
      </c>
      <c r="B2985" s="11">
        <v>1070</v>
      </c>
      <c r="C2985" s="19" t="s">
        <v>1919</v>
      </c>
      <c r="D2985" s="19" t="s">
        <v>864</v>
      </c>
      <c r="E2985" s="21" t="s">
        <v>1920</v>
      </c>
      <c r="F2985" s="21">
        <v>36366</v>
      </c>
      <c r="G2985" s="22" t="s">
        <v>726</v>
      </c>
      <c r="H2985" s="11">
        <f>COUNTIF(CAL!U:AN,B2985)</f>
        <v>7</v>
      </c>
      <c r="I2985" s="22">
        <v>17</v>
      </c>
      <c r="J2985" s="19"/>
      <c r="K2985" s="22">
        <f t="shared" si="96"/>
        <v>7</v>
      </c>
      <c r="L2985" s="22">
        <f t="shared" si="97"/>
        <v>1999</v>
      </c>
    </row>
    <row r="2986" spans="1:12" ht="17.100000000000001" customHeight="1">
      <c r="A2986" t="s">
        <v>10032</v>
      </c>
      <c r="B2986" s="11">
        <v>5339</v>
      </c>
      <c r="C2986" s="19" t="s">
        <v>14230</v>
      </c>
      <c r="D2986" s="19" t="s">
        <v>864</v>
      </c>
      <c r="E2986" s="21" t="s">
        <v>14525</v>
      </c>
      <c r="F2986" s="21">
        <v>36532</v>
      </c>
      <c r="G2986" s="22" t="s">
        <v>726</v>
      </c>
      <c r="H2986" s="11">
        <f>COUNTIF(CAL!U:AN,B2986)</f>
        <v>1</v>
      </c>
      <c r="I2986" s="22">
        <v>7</v>
      </c>
      <c r="J2986" s="19"/>
      <c r="K2986" s="22">
        <f t="shared" si="96"/>
        <v>1</v>
      </c>
      <c r="L2986" s="22">
        <f t="shared" si="97"/>
        <v>2000</v>
      </c>
    </row>
    <row r="2987" spans="1:12" ht="17.100000000000001" customHeight="1">
      <c r="A2987" t="s">
        <v>10035</v>
      </c>
      <c r="B2987" s="11">
        <v>2714</v>
      </c>
      <c r="C2987" s="19" t="s">
        <v>1456</v>
      </c>
      <c r="D2987" s="19" t="s">
        <v>2187</v>
      </c>
      <c r="E2987" s="21" t="s">
        <v>2188</v>
      </c>
      <c r="F2987" s="21">
        <v>35164</v>
      </c>
      <c r="G2987" s="22" t="s">
        <v>726</v>
      </c>
      <c r="H2987" s="11">
        <f>COUNTIF(CAL!U:AN,B2987)</f>
        <v>5</v>
      </c>
      <c r="I2987" s="22">
        <v>11</v>
      </c>
      <c r="J2987" s="19"/>
      <c r="K2987" s="22">
        <f t="shared" si="96"/>
        <v>4</v>
      </c>
      <c r="L2987" s="22">
        <f t="shared" si="97"/>
        <v>1996</v>
      </c>
    </row>
    <row r="2988" spans="1:12" ht="17.100000000000001" customHeight="1">
      <c r="A2988" t="s">
        <v>10038</v>
      </c>
      <c r="B2988" s="11">
        <v>2587</v>
      </c>
      <c r="C2988" s="19" t="s">
        <v>7120</v>
      </c>
      <c r="D2988" s="19" t="s">
        <v>2187</v>
      </c>
      <c r="E2988" s="21" t="s">
        <v>7121</v>
      </c>
      <c r="F2988" s="21">
        <v>36427</v>
      </c>
      <c r="G2988" s="22" t="s">
        <v>726</v>
      </c>
      <c r="H2988" s="11">
        <f>COUNTIF(CAL!U:AN,B2988)</f>
        <v>2</v>
      </c>
      <c r="I2988" s="22">
        <v>18</v>
      </c>
      <c r="J2988" s="19"/>
      <c r="K2988" s="22">
        <f t="shared" si="96"/>
        <v>9</v>
      </c>
      <c r="L2988" s="22">
        <f t="shared" si="97"/>
        <v>1999</v>
      </c>
    </row>
    <row r="2989" spans="1:12" ht="17.100000000000001" customHeight="1">
      <c r="A2989" t="s">
        <v>10041</v>
      </c>
      <c r="B2989" s="11">
        <v>4440</v>
      </c>
      <c r="C2989" s="19" t="s">
        <v>6410</v>
      </c>
      <c r="D2989" s="19" t="s">
        <v>2187</v>
      </c>
      <c r="E2989" s="21" t="s">
        <v>6411</v>
      </c>
      <c r="F2989" s="21">
        <v>36141</v>
      </c>
      <c r="G2989" s="22" t="s">
        <v>726</v>
      </c>
      <c r="H2989" s="11">
        <f>COUNTIF(CAL!U:AN,B2989)</f>
        <v>2</v>
      </c>
      <c r="I2989" s="22">
        <v>12</v>
      </c>
      <c r="J2989" s="19"/>
      <c r="K2989" s="22">
        <f t="shared" si="96"/>
        <v>12</v>
      </c>
      <c r="L2989" s="22">
        <f t="shared" si="97"/>
        <v>1998</v>
      </c>
    </row>
    <row r="2990" spans="1:12" ht="17.100000000000001" customHeight="1">
      <c r="A2990" t="s">
        <v>10044</v>
      </c>
      <c r="B2990" s="11">
        <v>4040</v>
      </c>
      <c r="C2990" s="19" t="s">
        <v>9498</v>
      </c>
      <c r="D2990" s="19" t="s">
        <v>2187</v>
      </c>
      <c r="E2990" s="21" t="s">
        <v>9499</v>
      </c>
      <c r="F2990" s="21">
        <v>37761</v>
      </c>
      <c r="G2990" s="22" t="s">
        <v>726</v>
      </c>
      <c r="H2990" s="11">
        <f>COUNTIF(CAL!U:AN,B2990)</f>
        <v>1</v>
      </c>
      <c r="I2990" s="22">
        <v>7</v>
      </c>
      <c r="J2990" s="19"/>
      <c r="K2990" s="22">
        <f t="shared" si="96"/>
        <v>5</v>
      </c>
      <c r="L2990" s="22">
        <f t="shared" si="97"/>
        <v>2003</v>
      </c>
    </row>
    <row r="2991" spans="1:12" ht="17.100000000000001" customHeight="1">
      <c r="A2991" t="s">
        <v>10047</v>
      </c>
      <c r="B2991" s="11">
        <v>2712</v>
      </c>
      <c r="C2991" s="19" t="s">
        <v>1519</v>
      </c>
      <c r="D2991" s="19" t="s">
        <v>2187</v>
      </c>
      <c r="E2991" s="21" t="s">
        <v>4345</v>
      </c>
      <c r="F2991" s="21">
        <v>33739</v>
      </c>
      <c r="G2991" s="22" t="s">
        <v>726</v>
      </c>
      <c r="H2991" s="11">
        <f>COUNTIF(CAL!U:AN,B2991)</f>
        <v>3</v>
      </c>
      <c r="I2991" s="22">
        <v>14</v>
      </c>
      <c r="J2991" s="19"/>
      <c r="K2991" s="22">
        <f t="shared" si="96"/>
        <v>5</v>
      </c>
      <c r="L2991" s="22">
        <f t="shared" si="97"/>
        <v>1992</v>
      </c>
    </row>
    <row r="2992" spans="1:12" ht="17.100000000000001" customHeight="1">
      <c r="A2992" t="s">
        <v>10050</v>
      </c>
      <c r="B2992" s="11">
        <v>2588</v>
      </c>
      <c r="C2992" s="19" t="s">
        <v>8511</v>
      </c>
      <c r="D2992" s="19" t="s">
        <v>2187</v>
      </c>
      <c r="E2992" s="21" t="s">
        <v>8512</v>
      </c>
      <c r="F2992" s="21">
        <v>36346</v>
      </c>
      <c r="G2992" s="22" t="s">
        <v>726</v>
      </c>
      <c r="H2992" s="11">
        <f>COUNTIF(CAL!U:AN,B2992)</f>
        <v>1</v>
      </c>
      <c r="I2992" s="22">
        <v>4</v>
      </c>
      <c r="J2992" s="19"/>
      <c r="K2992" s="22">
        <f t="shared" si="96"/>
        <v>7</v>
      </c>
      <c r="L2992" s="22">
        <f t="shared" si="97"/>
        <v>1999</v>
      </c>
    </row>
    <row r="2993" spans="1:12" ht="17.100000000000001" customHeight="1">
      <c r="A2993" t="s">
        <v>10053</v>
      </c>
      <c r="B2993" s="11">
        <v>4301</v>
      </c>
      <c r="C2993" s="19" t="s">
        <v>6974</v>
      </c>
      <c r="D2993" s="19" t="s">
        <v>2187</v>
      </c>
      <c r="E2993" s="20" t="s">
        <v>6975</v>
      </c>
      <c r="F2993" s="21">
        <v>35165</v>
      </c>
      <c r="G2993" s="22" t="s">
        <v>726</v>
      </c>
      <c r="H2993" s="11">
        <f>COUNTIF(CAL!U:AN,B2993)</f>
        <v>2</v>
      </c>
      <c r="I2993" s="22">
        <v>16</v>
      </c>
      <c r="J2993" s="19"/>
      <c r="K2993" s="22">
        <f t="shared" si="96"/>
        <v>4</v>
      </c>
      <c r="L2993" s="22">
        <f t="shared" si="97"/>
        <v>1996</v>
      </c>
    </row>
    <row r="2994" spans="1:12" ht="17.100000000000001" customHeight="1">
      <c r="A2994" t="s">
        <v>10056</v>
      </c>
      <c r="B2994" s="11">
        <v>4181</v>
      </c>
      <c r="C2994" s="19" t="s">
        <v>11241</v>
      </c>
      <c r="D2994" s="19" t="s">
        <v>2187</v>
      </c>
      <c r="E2994" s="21" t="s">
        <v>11242</v>
      </c>
      <c r="F2994" s="21">
        <v>34692</v>
      </c>
      <c r="G2994" s="22" t="s">
        <v>726</v>
      </c>
      <c r="H2994" s="11">
        <f>COUNTIF(CAL!U:AN,B2994)</f>
        <v>1</v>
      </c>
      <c r="I2994" s="22">
        <v>12</v>
      </c>
      <c r="J2994" s="19"/>
      <c r="K2994" s="22">
        <f t="shared" si="96"/>
        <v>12</v>
      </c>
      <c r="L2994" s="22">
        <f t="shared" si="97"/>
        <v>1994</v>
      </c>
    </row>
    <row r="2995" spans="1:12" ht="17.100000000000001" customHeight="1">
      <c r="A2995" t="s">
        <v>10059</v>
      </c>
      <c r="B2995" s="11">
        <v>2950</v>
      </c>
      <c r="C2995" s="19" t="s">
        <v>6611</v>
      </c>
      <c r="D2995" s="19" t="s">
        <v>2187</v>
      </c>
      <c r="E2995" s="21" t="s">
        <v>6612</v>
      </c>
      <c r="F2995" s="21">
        <v>36923</v>
      </c>
      <c r="G2995" s="22" t="s">
        <v>726</v>
      </c>
      <c r="H2995" s="11">
        <f>COUNTIF(CAL!U:AN,B2995)</f>
        <v>2</v>
      </c>
      <c r="I2995" s="22">
        <v>13</v>
      </c>
      <c r="J2995" s="19" t="s">
        <v>6613</v>
      </c>
      <c r="K2995" s="22">
        <f t="shared" si="96"/>
        <v>2</v>
      </c>
      <c r="L2995" s="22">
        <f t="shared" si="97"/>
        <v>2001</v>
      </c>
    </row>
    <row r="2996" spans="1:12" ht="17.100000000000001" customHeight="1">
      <c r="A2996" t="s">
        <v>10062</v>
      </c>
      <c r="B2996" s="11">
        <v>3226</v>
      </c>
      <c r="C2996" s="19" t="s">
        <v>4048</v>
      </c>
      <c r="D2996" s="19" t="s">
        <v>2187</v>
      </c>
      <c r="E2996" s="21" t="s">
        <v>4049</v>
      </c>
      <c r="F2996" s="21">
        <v>37044</v>
      </c>
      <c r="G2996" s="22" t="s">
        <v>726</v>
      </c>
      <c r="H2996" s="11">
        <f>COUNTIF(CAL!U:AN,B2996)</f>
        <v>3</v>
      </c>
      <c r="I2996" s="22">
        <v>10</v>
      </c>
      <c r="J2996" s="19" t="s">
        <v>4050</v>
      </c>
      <c r="K2996" s="22">
        <f t="shared" si="96"/>
        <v>6</v>
      </c>
      <c r="L2996" s="22">
        <f t="shared" si="97"/>
        <v>2001</v>
      </c>
    </row>
    <row r="2997" spans="1:12" ht="17.100000000000001" customHeight="1">
      <c r="A2997" t="s">
        <v>10065</v>
      </c>
      <c r="B2997" s="11">
        <v>3008</v>
      </c>
      <c r="C2997" s="19" t="s">
        <v>2389</v>
      </c>
      <c r="D2997" s="19" t="s">
        <v>2187</v>
      </c>
      <c r="E2997" s="20" t="s">
        <v>11560</v>
      </c>
      <c r="F2997" s="21">
        <v>34928</v>
      </c>
      <c r="G2997" s="22" t="s">
        <v>726</v>
      </c>
      <c r="H2997" s="11">
        <f>COUNTIF(CAL!U:AN,B2997)</f>
        <v>1</v>
      </c>
      <c r="I2997" s="22">
        <v>13</v>
      </c>
      <c r="J2997" s="19"/>
      <c r="K2997" s="22">
        <f t="shared" si="96"/>
        <v>8</v>
      </c>
      <c r="L2997" s="22">
        <f t="shared" si="97"/>
        <v>1995</v>
      </c>
    </row>
    <row r="2998" spans="1:12" ht="17.100000000000001" customHeight="1">
      <c r="A2998" t="s">
        <v>10067</v>
      </c>
      <c r="B2998" s="11">
        <v>4441</v>
      </c>
      <c r="C2998" s="19" t="s">
        <v>9744</v>
      </c>
      <c r="D2998" s="19" t="s">
        <v>2187</v>
      </c>
      <c r="E2998" s="20" t="s">
        <v>9745</v>
      </c>
      <c r="F2998" s="21">
        <v>38101</v>
      </c>
      <c r="G2998" s="22" t="s">
        <v>726</v>
      </c>
      <c r="H2998" s="11">
        <f>COUNTIF(CAL!U:AN,B2998)</f>
        <v>1</v>
      </c>
      <c r="I2998" s="22">
        <v>7</v>
      </c>
      <c r="J2998" s="19"/>
      <c r="K2998" s="22">
        <f t="shared" si="96"/>
        <v>4</v>
      </c>
      <c r="L2998" s="22">
        <f t="shared" si="97"/>
        <v>2004</v>
      </c>
    </row>
    <row r="2999" spans="1:12" ht="17.100000000000001" customHeight="1">
      <c r="A2999" t="s">
        <v>10070</v>
      </c>
      <c r="B2999" s="11">
        <v>2713</v>
      </c>
      <c r="C2999" s="19" t="s">
        <v>9416</v>
      </c>
      <c r="D2999" s="19" t="s">
        <v>2187</v>
      </c>
      <c r="E2999" s="21" t="s">
        <v>9417</v>
      </c>
      <c r="F2999" s="21">
        <v>31467</v>
      </c>
      <c r="G2999" s="22" t="s">
        <v>726</v>
      </c>
      <c r="H2999" s="11">
        <f>COUNTIF(CAL!U:AN,B2999)</f>
        <v>1</v>
      </c>
      <c r="I2999" s="22">
        <v>6</v>
      </c>
      <c r="J2999" s="19"/>
      <c r="K2999" s="22">
        <f t="shared" si="96"/>
        <v>2</v>
      </c>
      <c r="L2999" s="22">
        <f t="shared" si="97"/>
        <v>1986</v>
      </c>
    </row>
    <row r="3000" spans="1:12" ht="17.100000000000001" customHeight="1">
      <c r="A3000" t="s">
        <v>10073</v>
      </c>
      <c r="B3000" s="11">
        <v>1472</v>
      </c>
      <c r="C3000" s="19" t="s">
        <v>1120</v>
      </c>
      <c r="D3000" s="19" t="s">
        <v>2187</v>
      </c>
      <c r="E3000" s="21" t="s">
        <v>10428</v>
      </c>
      <c r="F3000" s="21">
        <v>32302</v>
      </c>
      <c r="G3000" s="22" t="s">
        <v>726</v>
      </c>
      <c r="H3000" s="11">
        <f>COUNTIF(CAL!U:AN,B3000)</f>
        <v>1</v>
      </c>
      <c r="I3000" s="22">
        <v>9</v>
      </c>
      <c r="J3000" s="19" t="s">
        <v>6068</v>
      </c>
      <c r="K3000" s="22">
        <f t="shared" si="96"/>
        <v>6</v>
      </c>
      <c r="L3000" s="22">
        <f t="shared" si="97"/>
        <v>1988</v>
      </c>
    </row>
    <row r="3001" spans="1:12" ht="17.100000000000001" customHeight="1">
      <c r="A3001" t="s">
        <v>10075</v>
      </c>
      <c r="B3001" s="11">
        <v>2946</v>
      </c>
      <c r="C3001" s="19" t="s">
        <v>6540</v>
      </c>
      <c r="D3001" s="19" t="s">
        <v>2187</v>
      </c>
      <c r="E3001" s="21" t="s">
        <v>6541</v>
      </c>
      <c r="F3001" s="21">
        <v>36739</v>
      </c>
      <c r="G3001" s="22" t="s">
        <v>726</v>
      </c>
      <c r="H3001" s="11">
        <f>COUNTIF(CAL!U:AN,B3001)</f>
        <v>2</v>
      </c>
      <c r="I3001" s="22">
        <v>12</v>
      </c>
      <c r="J3001" s="19" t="s">
        <v>6542</v>
      </c>
      <c r="K3001" s="22">
        <f t="shared" si="96"/>
        <v>8</v>
      </c>
      <c r="L3001" s="22">
        <f t="shared" si="97"/>
        <v>2000</v>
      </c>
    </row>
    <row r="3002" spans="1:12" ht="17.100000000000001" customHeight="1">
      <c r="A3002" t="s">
        <v>10078</v>
      </c>
      <c r="B3002" s="11">
        <v>3941</v>
      </c>
      <c r="C3002" s="19" t="s">
        <v>5467</v>
      </c>
      <c r="D3002" s="19" t="s">
        <v>4722</v>
      </c>
      <c r="E3002" s="21" t="s">
        <v>5468</v>
      </c>
      <c r="F3002" s="21">
        <v>38505</v>
      </c>
      <c r="G3002" s="22" t="s">
        <v>726</v>
      </c>
      <c r="H3002" s="11">
        <f>COUNTIF(CAL!U:AN,B3002)</f>
        <v>2</v>
      </c>
      <c r="I3002" s="22">
        <v>6</v>
      </c>
      <c r="J3002" s="19"/>
      <c r="K3002" s="22">
        <f t="shared" si="96"/>
        <v>6</v>
      </c>
      <c r="L3002" s="22">
        <f t="shared" si="97"/>
        <v>2005</v>
      </c>
    </row>
    <row r="3003" spans="1:12" ht="17.100000000000001" customHeight="1">
      <c r="A3003" t="s">
        <v>10081</v>
      </c>
      <c r="B3003" s="11">
        <v>4276</v>
      </c>
      <c r="C3003" s="19" t="s">
        <v>11727</v>
      </c>
      <c r="D3003" s="19" t="s">
        <v>4722</v>
      </c>
      <c r="E3003" s="21" t="s">
        <v>11728</v>
      </c>
      <c r="F3003" s="21">
        <v>37641</v>
      </c>
      <c r="G3003" s="22" t="s">
        <v>726</v>
      </c>
      <c r="H3003" s="11">
        <f>COUNTIF(CAL!U:AN,B3003)</f>
        <v>1</v>
      </c>
      <c r="I3003" s="22">
        <v>14</v>
      </c>
      <c r="J3003" s="19"/>
      <c r="K3003" s="22">
        <f t="shared" si="96"/>
        <v>1</v>
      </c>
      <c r="L3003" s="22">
        <f t="shared" si="97"/>
        <v>2003</v>
      </c>
    </row>
    <row r="3004" spans="1:12" ht="17.100000000000001" customHeight="1">
      <c r="A3004" t="s">
        <v>10084</v>
      </c>
      <c r="B3004" s="11">
        <v>3942</v>
      </c>
      <c r="C3004" s="19" t="s">
        <v>1676</v>
      </c>
      <c r="D3004" s="19" t="s">
        <v>4722</v>
      </c>
      <c r="E3004" s="21" t="s">
        <v>5497</v>
      </c>
      <c r="F3004" s="21">
        <v>38783</v>
      </c>
      <c r="G3004" s="22" t="s">
        <v>726</v>
      </c>
      <c r="H3004" s="11">
        <f>COUNTIF(CAL!U:AN,B3004)</f>
        <v>2</v>
      </c>
      <c r="I3004" s="22">
        <v>6</v>
      </c>
      <c r="J3004" s="19"/>
      <c r="K3004" s="22">
        <f t="shared" si="96"/>
        <v>3</v>
      </c>
      <c r="L3004" s="22">
        <f t="shared" si="97"/>
        <v>2006</v>
      </c>
    </row>
    <row r="3005" spans="1:12" ht="17.100000000000001" customHeight="1">
      <c r="A3005" t="s">
        <v>10086</v>
      </c>
      <c r="B3005" s="11">
        <v>4013</v>
      </c>
      <c r="C3005" s="19" t="s">
        <v>5402</v>
      </c>
      <c r="D3005" s="19" t="s">
        <v>4722</v>
      </c>
      <c r="E3005" s="21" t="s">
        <v>5403</v>
      </c>
      <c r="F3005" s="21">
        <v>38826</v>
      </c>
      <c r="G3005" s="22" t="s">
        <v>726</v>
      </c>
      <c r="H3005" s="11">
        <f>COUNTIF(CAL!U:AN,B3005)</f>
        <v>2</v>
      </c>
      <c r="I3005" s="22">
        <v>5</v>
      </c>
      <c r="J3005" s="19"/>
      <c r="K3005" s="22">
        <f t="shared" si="96"/>
        <v>4</v>
      </c>
      <c r="L3005" s="22">
        <f t="shared" si="97"/>
        <v>2006</v>
      </c>
    </row>
    <row r="3006" spans="1:12" ht="17.100000000000001" customHeight="1">
      <c r="A3006" t="s">
        <v>10089</v>
      </c>
      <c r="B3006" s="11">
        <v>3845</v>
      </c>
      <c r="C3006" s="19" t="s">
        <v>4721</v>
      </c>
      <c r="D3006" s="19" t="s">
        <v>4722</v>
      </c>
      <c r="E3006" s="21" t="s">
        <v>4723</v>
      </c>
      <c r="F3006" s="21">
        <v>37561</v>
      </c>
      <c r="G3006" s="22" t="s">
        <v>726</v>
      </c>
      <c r="H3006" s="11">
        <f>COUNTIF(CAL!U:AN,B3006)</f>
        <v>3</v>
      </c>
      <c r="I3006" s="22">
        <v>20</v>
      </c>
      <c r="J3006" s="19"/>
      <c r="K3006" s="22">
        <f t="shared" si="96"/>
        <v>11</v>
      </c>
      <c r="L3006" s="22">
        <f t="shared" si="97"/>
        <v>2002</v>
      </c>
    </row>
    <row r="3007" spans="1:12" ht="17.100000000000001" customHeight="1">
      <c r="A3007" t="s">
        <v>10091</v>
      </c>
      <c r="B3007" s="11">
        <v>4544</v>
      </c>
      <c r="C3007" s="19" t="s">
        <v>7483</v>
      </c>
      <c r="D3007" s="19" t="s">
        <v>4722</v>
      </c>
      <c r="E3007" s="21" t="s">
        <v>7484</v>
      </c>
      <c r="F3007" s="21">
        <v>37720</v>
      </c>
      <c r="G3007" s="22" t="s">
        <v>726</v>
      </c>
      <c r="H3007" s="11">
        <f>COUNTIF(CAL!U:AN,B3007)</f>
        <v>2</v>
      </c>
      <c r="I3007" s="22">
        <v>23</v>
      </c>
      <c r="J3007" s="19"/>
      <c r="K3007" s="22">
        <f t="shared" si="96"/>
        <v>4</v>
      </c>
      <c r="L3007" s="22">
        <f t="shared" si="97"/>
        <v>2003</v>
      </c>
    </row>
    <row r="3008" spans="1:12" ht="17.100000000000001" customHeight="1">
      <c r="A3008" t="s">
        <v>10094</v>
      </c>
      <c r="B3008" s="11">
        <v>4980</v>
      </c>
      <c r="C3008" s="19" t="s">
        <v>6350</v>
      </c>
      <c r="D3008" s="19" t="s">
        <v>4722</v>
      </c>
      <c r="E3008" s="21" t="s">
        <v>12977</v>
      </c>
      <c r="F3008" s="21">
        <v>38447</v>
      </c>
      <c r="G3008" s="22" t="s">
        <v>726</v>
      </c>
      <c r="H3008" s="11">
        <f>COUNTIF(CAL!U:AN,B3008)</f>
        <v>1</v>
      </c>
      <c r="I3008" s="22">
        <v>24</v>
      </c>
      <c r="J3008" s="19"/>
      <c r="K3008" s="22">
        <f t="shared" si="96"/>
        <v>4</v>
      </c>
      <c r="L3008" s="22">
        <f t="shared" si="97"/>
        <v>2005</v>
      </c>
    </row>
    <row r="3009" spans="1:12" ht="17.100000000000001" customHeight="1">
      <c r="A3009" t="s">
        <v>10097</v>
      </c>
      <c r="B3009" s="11">
        <v>4458</v>
      </c>
      <c r="C3009" s="19" t="s">
        <v>6028</v>
      </c>
      <c r="D3009" s="19" t="s">
        <v>4722</v>
      </c>
      <c r="E3009" s="21" t="s">
        <v>6029</v>
      </c>
      <c r="F3009" s="21">
        <v>38398</v>
      </c>
      <c r="G3009" s="22" t="s">
        <v>726</v>
      </c>
      <c r="H3009" s="11">
        <f>COUNTIF(CAL!U:AN,B3009)</f>
        <v>2</v>
      </c>
      <c r="I3009" s="22">
        <v>9</v>
      </c>
      <c r="J3009" s="19"/>
      <c r="K3009" s="22">
        <f t="shared" si="96"/>
        <v>2</v>
      </c>
      <c r="L3009" s="22">
        <f t="shared" si="97"/>
        <v>2005</v>
      </c>
    </row>
    <row r="3010" spans="1:12" ht="17.100000000000001" customHeight="1">
      <c r="A3010" t="s">
        <v>10100</v>
      </c>
      <c r="B3010" s="11">
        <v>4675</v>
      </c>
      <c r="C3010" s="19" t="s">
        <v>10092</v>
      </c>
      <c r="D3010" s="19" t="s">
        <v>4722</v>
      </c>
      <c r="E3010" s="20" t="s">
        <v>10093</v>
      </c>
      <c r="F3010" s="21">
        <v>38161</v>
      </c>
      <c r="G3010" s="22" t="s">
        <v>726</v>
      </c>
      <c r="H3010" s="11">
        <f>COUNTIF(CAL!U:AN,B3010)</f>
        <v>1</v>
      </c>
      <c r="I3010" s="22">
        <v>8</v>
      </c>
      <c r="J3010" s="19"/>
      <c r="K3010" s="22">
        <f t="shared" si="96"/>
        <v>6</v>
      </c>
      <c r="L3010" s="22">
        <f t="shared" si="97"/>
        <v>2004</v>
      </c>
    </row>
    <row r="3011" spans="1:12" ht="17.100000000000001" customHeight="1">
      <c r="A3011" t="s">
        <v>10103</v>
      </c>
      <c r="B3011" s="11">
        <v>5192</v>
      </c>
      <c r="C3011" s="19" t="s">
        <v>9885</v>
      </c>
      <c r="D3011" s="19" t="s">
        <v>5996</v>
      </c>
      <c r="E3011" s="21" t="s">
        <v>14524</v>
      </c>
      <c r="F3011" s="21">
        <v>38174</v>
      </c>
      <c r="G3011" s="22" t="s">
        <v>726</v>
      </c>
      <c r="H3011" s="11">
        <f>COUNTIF(CAL!U:AN,B3011)</f>
        <v>1</v>
      </c>
      <c r="I3011" s="22">
        <v>15</v>
      </c>
      <c r="J3011" s="19"/>
      <c r="K3011" s="22">
        <f t="shared" si="96"/>
        <v>7</v>
      </c>
      <c r="L3011" s="22">
        <f t="shared" si="97"/>
        <v>2004</v>
      </c>
    </row>
    <row r="3012" spans="1:12" ht="17.100000000000001" customHeight="1">
      <c r="A3012" t="s">
        <v>10106</v>
      </c>
      <c r="B3012" s="11">
        <v>5344</v>
      </c>
      <c r="C3012" s="19" t="s">
        <v>14232</v>
      </c>
      <c r="D3012" s="19" t="s">
        <v>5996</v>
      </c>
      <c r="E3012" s="21" t="s">
        <v>14258</v>
      </c>
      <c r="F3012" s="21">
        <v>37853</v>
      </c>
      <c r="G3012" s="22" t="s">
        <v>1351</v>
      </c>
      <c r="H3012" s="11">
        <f>COUNTIF(CAL!U:AN,B3012)</f>
        <v>1</v>
      </c>
      <c r="I3012" s="22">
        <v>12</v>
      </c>
      <c r="J3012" s="19"/>
      <c r="K3012" s="22">
        <f t="shared" si="96"/>
        <v>8</v>
      </c>
      <c r="L3012" s="22">
        <f t="shared" si="97"/>
        <v>2003</v>
      </c>
    </row>
    <row r="3013" spans="1:12" ht="17.100000000000001" customHeight="1">
      <c r="A3013" t="s">
        <v>10110</v>
      </c>
      <c r="B3013" s="11">
        <v>2516</v>
      </c>
      <c r="C3013" s="19" t="s">
        <v>2067</v>
      </c>
      <c r="D3013" s="19" t="s">
        <v>5996</v>
      </c>
      <c r="E3013" s="21" t="s">
        <v>6759</v>
      </c>
      <c r="F3013" s="21">
        <v>38025</v>
      </c>
      <c r="G3013" s="22" t="s">
        <v>726</v>
      </c>
      <c r="H3013" s="11">
        <f>COUNTIF(CAL!U:AN,B3013)</f>
        <v>2</v>
      </c>
      <c r="I3013" s="22">
        <v>18</v>
      </c>
      <c r="J3013" s="19"/>
      <c r="K3013" s="22">
        <f t="shared" si="96"/>
        <v>2</v>
      </c>
      <c r="L3013" s="22">
        <f t="shared" si="97"/>
        <v>2004</v>
      </c>
    </row>
    <row r="3014" spans="1:12" ht="17.100000000000001" customHeight="1">
      <c r="A3014" t="s">
        <v>10112</v>
      </c>
      <c r="B3014" s="11">
        <v>1846</v>
      </c>
      <c r="C3014" s="19" t="s">
        <v>5995</v>
      </c>
      <c r="D3014" s="19" t="s">
        <v>5996</v>
      </c>
      <c r="E3014" s="21" t="s">
        <v>5997</v>
      </c>
      <c r="F3014" s="21">
        <v>38083</v>
      </c>
      <c r="G3014" s="22" t="s">
        <v>726</v>
      </c>
      <c r="H3014" s="11">
        <f>COUNTIF(CAL!U:AN,B3014)</f>
        <v>3</v>
      </c>
      <c r="I3014" s="22">
        <v>30</v>
      </c>
      <c r="J3014" s="19"/>
      <c r="K3014" s="22">
        <f t="shared" si="96"/>
        <v>4</v>
      </c>
      <c r="L3014" s="22">
        <f t="shared" si="97"/>
        <v>2004</v>
      </c>
    </row>
    <row r="3015" spans="1:12" ht="17.100000000000001" customHeight="1">
      <c r="A3015" t="s">
        <v>10115</v>
      </c>
      <c r="B3015" s="11">
        <v>5499</v>
      </c>
      <c r="C3015" s="19" t="s">
        <v>9477</v>
      </c>
      <c r="D3015" s="19" t="s">
        <v>13332</v>
      </c>
      <c r="E3015" s="21" t="s">
        <v>15113</v>
      </c>
      <c r="F3015" s="21">
        <v>38428</v>
      </c>
      <c r="G3015" s="22" t="s">
        <v>726</v>
      </c>
      <c r="H3015" s="11">
        <f>COUNTIF(CAL!U:AN,B3015)</f>
        <v>2</v>
      </c>
      <c r="I3015" s="22">
        <v>5</v>
      </c>
      <c r="J3015" s="19"/>
      <c r="K3015" s="22">
        <f t="shared" si="96"/>
        <v>3</v>
      </c>
      <c r="L3015" s="22">
        <f t="shared" si="97"/>
        <v>2005</v>
      </c>
    </row>
    <row r="3016" spans="1:12" ht="17.100000000000001" customHeight="1">
      <c r="A3016" t="s">
        <v>10118</v>
      </c>
      <c r="B3016" s="11">
        <v>5465</v>
      </c>
      <c r="C3016" s="19" t="s">
        <v>14788</v>
      </c>
      <c r="D3016" s="19" t="s">
        <v>13332</v>
      </c>
      <c r="E3016" s="21" t="s">
        <v>15112</v>
      </c>
      <c r="F3016" s="21">
        <v>39132</v>
      </c>
      <c r="G3016" s="22" t="s">
        <v>726</v>
      </c>
      <c r="H3016" s="11">
        <f>COUNTIF(CAL!U:AN,B3016)</f>
        <v>1</v>
      </c>
      <c r="I3016" s="22">
        <v>4</v>
      </c>
      <c r="J3016" s="19"/>
      <c r="K3016" s="22">
        <f t="shared" si="96"/>
        <v>2</v>
      </c>
      <c r="L3016" s="22">
        <f t="shared" si="97"/>
        <v>2007</v>
      </c>
    </row>
    <row r="3017" spans="1:12" ht="17.100000000000001" customHeight="1">
      <c r="A3017" t="s">
        <v>10120</v>
      </c>
      <c r="B3017" s="11">
        <v>3519</v>
      </c>
      <c r="C3017" s="19" t="s">
        <v>9167</v>
      </c>
      <c r="D3017" s="19" t="s">
        <v>13332</v>
      </c>
      <c r="E3017" s="21" t="s">
        <v>9168</v>
      </c>
      <c r="F3017" s="21">
        <v>37950</v>
      </c>
      <c r="G3017" s="22" t="s">
        <v>726</v>
      </c>
      <c r="H3017" s="11">
        <f>COUNTIF(CAL!U:AN,B3017)</f>
        <v>2</v>
      </c>
      <c r="I3017" s="22">
        <v>17</v>
      </c>
      <c r="J3017" s="19" t="s">
        <v>14528</v>
      </c>
      <c r="K3017" s="22">
        <f t="shared" si="96"/>
        <v>11</v>
      </c>
      <c r="L3017" s="22">
        <f t="shared" si="97"/>
        <v>2003</v>
      </c>
    </row>
    <row r="3018" spans="1:12" ht="17.100000000000001" customHeight="1">
      <c r="A3018" t="s">
        <v>10123</v>
      </c>
      <c r="B3018" s="11">
        <v>5283</v>
      </c>
      <c r="C3018" s="19" t="s">
        <v>777</v>
      </c>
      <c r="D3018" s="19" t="s">
        <v>13332</v>
      </c>
      <c r="E3018" s="21" t="s">
        <v>14527</v>
      </c>
      <c r="F3018" s="21">
        <v>36633</v>
      </c>
      <c r="G3018" s="22" t="s">
        <v>726</v>
      </c>
      <c r="H3018" s="11">
        <f>COUNTIF(CAL!U:AN,B3018)</f>
        <v>1</v>
      </c>
      <c r="I3018" s="22">
        <v>3</v>
      </c>
      <c r="J3018" s="19"/>
      <c r="K3018" s="22">
        <f t="shared" si="96"/>
        <v>4</v>
      </c>
      <c r="L3018" s="22">
        <f t="shared" si="97"/>
        <v>2000</v>
      </c>
    </row>
    <row r="3019" spans="1:12" ht="17.100000000000001" customHeight="1">
      <c r="A3019" t="s">
        <v>10126</v>
      </c>
      <c r="B3019" s="11">
        <v>5464</v>
      </c>
      <c r="C3019" s="19" t="s">
        <v>14787</v>
      </c>
      <c r="D3019" s="19" t="s">
        <v>13332</v>
      </c>
      <c r="E3019" s="20" t="s">
        <v>15111</v>
      </c>
      <c r="F3019" s="21">
        <v>45682</v>
      </c>
      <c r="G3019" s="22" t="s">
        <v>726</v>
      </c>
      <c r="H3019" s="11">
        <f>COUNTIF(CAL!U:AN,B3019)</f>
        <v>1</v>
      </c>
      <c r="I3019" s="22">
        <v>13</v>
      </c>
      <c r="J3019" s="19"/>
      <c r="K3019" s="22">
        <f t="shared" si="96"/>
        <v>1</v>
      </c>
      <c r="L3019" s="22">
        <f t="shared" si="97"/>
        <v>2025</v>
      </c>
    </row>
    <row r="3020" spans="1:12" ht="17.100000000000001" customHeight="1">
      <c r="A3020" t="s">
        <v>10129</v>
      </c>
      <c r="B3020" s="11">
        <v>5198</v>
      </c>
      <c r="C3020" s="19" t="s">
        <v>3386</v>
      </c>
      <c r="D3020" s="19" t="s">
        <v>13332</v>
      </c>
      <c r="E3020" s="21" t="s">
        <v>14526</v>
      </c>
      <c r="F3020" s="21">
        <v>37840</v>
      </c>
      <c r="G3020" s="22" t="s">
        <v>726</v>
      </c>
      <c r="H3020" s="11">
        <f>COUNTIF(CAL!U:AN,B3020)</f>
        <v>2</v>
      </c>
      <c r="I3020" s="22">
        <v>6</v>
      </c>
      <c r="J3020" s="19"/>
      <c r="K3020" s="22">
        <f t="shared" si="96"/>
        <v>8</v>
      </c>
      <c r="L3020" s="22">
        <f t="shared" si="97"/>
        <v>2003</v>
      </c>
    </row>
    <row r="3021" spans="1:12" ht="17.100000000000001" customHeight="1">
      <c r="A3021" t="s">
        <v>10132</v>
      </c>
      <c r="B3021" s="11">
        <v>4203</v>
      </c>
      <c r="C3021" s="19" t="s">
        <v>5060</v>
      </c>
      <c r="D3021" s="19" t="s">
        <v>14265</v>
      </c>
      <c r="E3021" s="21" t="s">
        <v>5062</v>
      </c>
      <c r="F3021" s="21">
        <v>38127</v>
      </c>
      <c r="G3021" s="22" t="s">
        <v>726</v>
      </c>
      <c r="H3021" s="11">
        <f>COUNTIF(CAL!U:AN,B3021)</f>
        <v>3</v>
      </c>
      <c r="I3021" s="22">
        <v>1</v>
      </c>
      <c r="J3021" s="19" t="s">
        <v>15069</v>
      </c>
      <c r="K3021" s="22">
        <f t="shared" si="96"/>
        <v>5</v>
      </c>
      <c r="L3021" s="22">
        <f t="shared" si="97"/>
        <v>2004</v>
      </c>
    </row>
    <row r="3022" spans="1:12" ht="17.100000000000001" customHeight="1">
      <c r="A3022" t="s">
        <v>10134</v>
      </c>
      <c r="B3022" s="11">
        <v>5223</v>
      </c>
      <c r="C3022" s="19" t="s">
        <v>13238</v>
      </c>
      <c r="D3022" s="19" t="s">
        <v>13239</v>
      </c>
      <c r="E3022" s="21" t="s">
        <v>14488</v>
      </c>
      <c r="F3022" s="21">
        <v>36939</v>
      </c>
      <c r="G3022" s="22" t="s">
        <v>726</v>
      </c>
      <c r="H3022" s="11">
        <f>COUNTIF(CAL!U:AN,B3022)</f>
        <v>1</v>
      </c>
      <c r="I3022" s="22">
        <v>6</v>
      </c>
      <c r="J3022" s="19"/>
      <c r="K3022" s="22">
        <f t="shared" si="96"/>
        <v>2</v>
      </c>
      <c r="L3022" s="22">
        <f t="shared" si="97"/>
        <v>2001</v>
      </c>
    </row>
    <row r="3023" spans="1:12" ht="17.100000000000001" customHeight="1">
      <c r="A3023" t="s">
        <v>10137</v>
      </c>
      <c r="B3023" s="11">
        <v>2284</v>
      </c>
      <c r="C3023" s="19" t="s">
        <v>2083</v>
      </c>
      <c r="D3023" s="19" t="s">
        <v>13239</v>
      </c>
      <c r="E3023" s="20" t="s">
        <v>9598</v>
      </c>
      <c r="F3023" s="21">
        <v>34956</v>
      </c>
      <c r="G3023" s="22" t="s">
        <v>726</v>
      </c>
      <c r="H3023" s="11">
        <f>COUNTIF(CAL!U:AN,B3023)</f>
        <v>4</v>
      </c>
      <c r="I3023" s="22">
        <v>18</v>
      </c>
      <c r="J3023" s="19" t="s">
        <v>14489</v>
      </c>
      <c r="K3023" s="22">
        <f t="shared" si="96"/>
        <v>9</v>
      </c>
      <c r="L3023" s="22">
        <f t="shared" si="97"/>
        <v>1995</v>
      </c>
    </row>
    <row r="3024" spans="1:12" ht="17.100000000000001" customHeight="1">
      <c r="A3024" t="s">
        <v>10140</v>
      </c>
      <c r="B3024" s="11">
        <v>5463</v>
      </c>
      <c r="C3024" s="19" t="s">
        <v>5156</v>
      </c>
      <c r="D3024" s="19" t="s">
        <v>13239</v>
      </c>
      <c r="E3024" s="21" t="s">
        <v>15114</v>
      </c>
      <c r="F3024" s="21">
        <v>39390</v>
      </c>
      <c r="G3024" s="22" t="s">
        <v>829</v>
      </c>
      <c r="H3024" s="11">
        <f>COUNTIF(CAL!U:AN,B3024)</f>
        <v>1</v>
      </c>
      <c r="I3024" s="22">
        <v>2</v>
      </c>
      <c r="J3024" s="19"/>
      <c r="K3024" s="22">
        <f t="shared" si="96"/>
        <v>11</v>
      </c>
      <c r="L3024" s="22">
        <f t="shared" si="97"/>
        <v>2007</v>
      </c>
    </row>
    <row r="3025" spans="1:12" ht="17.100000000000001" customHeight="1">
      <c r="A3025" t="s">
        <v>10142</v>
      </c>
      <c r="B3025" s="11">
        <v>3143</v>
      </c>
      <c r="C3025" s="19" t="s">
        <v>7755</v>
      </c>
      <c r="D3025" s="19" t="s">
        <v>7756</v>
      </c>
      <c r="E3025" s="21" t="s">
        <v>7757</v>
      </c>
      <c r="F3025" s="21">
        <v>38401</v>
      </c>
      <c r="G3025" s="22" t="s">
        <v>726</v>
      </c>
      <c r="H3025" s="11">
        <f>COUNTIF(CAL!U:AN,B3025)</f>
        <v>1</v>
      </c>
      <c r="I3025" s="22">
        <v>1</v>
      </c>
      <c r="J3025" s="19"/>
      <c r="K3025" s="22">
        <f t="shared" si="96"/>
        <v>2</v>
      </c>
      <c r="L3025" s="22">
        <f t="shared" si="97"/>
        <v>2005</v>
      </c>
    </row>
    <row r="3026" spans="1:12" ht="17.100000000000001" customHeight="1">
      <c r="A3026" t="s">
        <v>10144</v>
      </c>
      <c r="B3026" s="11">
        <v>2143</v>
      </c>
      <c r="C3026" s="19" t="s">
        <v>4094</v>
      </c>
      <c r="D3026" s="19" t="s">
        <v>7756</v>
      </c>
      <c r="E3026" s="21" t="s">
        <v>9824</v>
      </c>
      <c r="F3026" s="21">
        <v>39375</v>
      </c>
      <c r="G3026" s="22" t="s">
        <v>726</v>
      </c>
      <c r="H3026" s="11">
        <f>COUNTIF(CAL!U:AN,B3026)</f>
        <v>1</v>
      </c>
      <c r="I3026" s="22">
        <v>8</v>
      </c>
      <c r="J3026" s="19"/>
      <c r="K3026" s="22">
        <f t="shared" si="96"/>
        <v>10</v>
      </c>
      <c r="L3026" s="22">
        <f t="shared" si="97"/>
        <v>2007</v>
      </c>
    </row>
    <row r="3027" spans="1:12" ht="17.100000000000001" customHeight="1">
      <c r="A3027" t="s">
        <v>10146</v>
      </c>
      <c r="B3027" s="11">
        <v>2883</v>
      </c>
      <c r="C3027" s="19" t="s">
        <v>9203</v>
      </c>
      <c r="D3027" s="19" t="s">
        <v>7756</v>
      </c>
      <c r="E3027" s="21" t="s">
        <v>9204</v>
      </c>
      <c r="F3027" s="21">
        <v>36355</v>
      </c>
      <c r="G3027" s="22" t="s">
        <v>726</v>
      </c>
      <c r="H3027" s="11">
        <f>COUNTIF(CAL!U:AN,B3027)</f>
        <v>1</v>
      </c>
      <c r="I3027" s="22">
        <v>6</v>
      </c>
      <c r="J3027" s="19"/>
      <c r="K3027" s="22">
        <f t="shared" si="96"/>
        <v>7</v>
      </c>
      <c r="L3027" s="22">
        <f t="shared" si="97"/>
        <v>1999</v>
      </c>
    </row>
    <row r="3028" spans="1:12" ht="17.100000000000001" customHeight="1">
      <c r="A3028" t="s">
        <v>10149</v>
      </c>
      <c r="B3028" s="11">
        <v>1240</v>
      </c>
      <c r="C3028" s="19" t="s">
        <v>2064</v>
      </c>
      <c r="D3028" s="19" t="s">
        <v>800</v>
      </c>
      <c r="E3028" s="20" t="s">
        <v>2065</v>
      </c>
      <c r="F3028" s="21">
        <v>38096</v>
      </c>
      <c r="G3028" s="22" t="s">
        <v>726</v>
      </c>
      <c r="H3028" s="11">
        <f>COUNTIF(CAL!U:AN,B3028)</f>
        <v>6</v>
      </c>
      <c r="I3028" s="22">
        <v>32</v>
      </c>
      <c r="J3028" s="19"/>
      <c r="K3028" s="22">
        <f t="shared" si="96"/>
        <v>4</v>
      </c>
      <c r="L3028" s="22">
        <f t="shared" si="97"/>
        <v>2004</v>
      </c>
    </row>
    <row r="3029" spans="1:12" ht="17.100000000000001" customHeight="1">
      <c r="A3029" t="s">
        <v>10152</v>
      </c>
      <c r="B3029" s="11">
        <v>2621</v>
      </c>
      <c r="C3029" s="19" t="s">
        <v>5032</v>
      </c>
      <c r="D3029" s="19" t="s">
        <v>800</v>
      </c>
      <c r="E3029" s="21" t="s">
        <v>5033</v>
      </c>
      <c r="F3029" s="21">
        <v>35065</v>
      </c>
      <c r="G3029" s="22" t="s">
        <v>726</v>
      </c>
      <c r="H3029" s="11">
        <f>COUNTIF(CAL!U:AN,B3029)</f>
        <v>4</v>
      </c>
      <c r="I3029" s="22">
        <v>33</v>
      </c>
      <c r="J3029" s="19"/>
      <c r="K3029" s="22">
        <f t="shared" si="96"/>
        <v>1</v>
      </c>
      <c r="L3029" s="22">
        <f t="shared" si="97"/>
        <v>1996</v>
      </c>
    </row>
    <row r="3030" spans="1:12" ht="17.100000000000001" customHeight="1">
      <c r="A3030" t="s">
        <v>10155</v>
      </c>
      <c r="B3030" s="11">
        <v>2956</v>
      </c>
      <c r="C3030" s="19" t="s">
        <v>1391</v>
      </c>
      <c r="D3030" s="19" t="s">
        <v>800</v>
      </c>
      <c r="E3030" s="21" t="s">
        <v>1392</v>
      </c>
      <c r="F3030" s="21">
        <v>35694</v>
      </c>
      <c r="G3030" s="22" t="s">
        <v>829</v>
      </c>
      <c r="H3030" s="11">
        <f>COUNTIF(CAL!U:AN,B3030)</f>
        <v>8</v>
      </c>
      <c r="I3030" s="22">
        <v>27</v>
      </c>
      <c r="J3030" s="19"/>
      <c r="K3030" s="22">
        <f t="shared" si="96"/>
        <v>9</v>
      </c>
      <c r="L3030" s="22">
        <f t="shared" si="97"/>
        <v>1997</v>
      </c>
    </row>
    <row r="3031" spans="1:12" ht="17.100000000000001" customHeight="1">
      <c r="A3031" t="s">
        <v>10158</v>
      </c>
      <c r="B3031" s="11">
        <v>2757</v>
      </c>
      <c r="C3031" s="19" t="s">
        <v>7602</v>
      </c>
      <c r="D3031" s="19" t="s">
        <v>800</v>
      </c>
      <c r="E3031" s="21" t="s">
        <v>7603</v>
      </c>
      <c r="F3031" s="21">
        <v>34774</v>
      </c>
      <c r="G3031" s="22" t="s">
        <v>802</v>
      </c>
      <c r="H3031" s="11">
        <f>COUNTIF(CAL!U:AN,B3031)</f>
        <v>2</v>
      </c>
      <c r="I3031" s="22">
        <v>26</v>
      </c>
      <c r="J3031" s="19" t="s">
        <v>7604</v>
      </c>
      <c r="K3031" s="22">
        <f t="shared" si="96"/>
        <v>3</v>
      </c>
      <c r="L3031" s="22">
        <f t="shared" si="97"/>
        <v>1995</v>
      </c>
    </row>
    <row r="3032" spans="1:12" ht="17.100000000000001" customHeight="1">
      <c r="A3032" t="s">
        <v>10161</v>
      </c>
      <c r="B3032" s="11">
        <v>4229</v>
      </c>
      <c r="C3032" s="19" t="s">
        <v>8486</v>
      </c>
      <c r="D3032" s="19" t="s">
        <v>800</v>
      </c>
      <c r="E3032" s="21" t="s">
        <v>8487</v>
      </c>
      <c r="F3032" s="21">
        <v>39103</v>
      </c>
      <c r="G3032" s="22" t="s">
        <v>726</v>
      </c>
      <c r="H3032" s="11">
        <f>COUNTIF(CAL!U:AN,B3032)</f>
        <v>1</v>
      </c>
      <c r="I3032" s="22">
        <v>4</v>
      </c>
      <c r="J3032" s="19"/>
      <c r="K3032" s="22">
        <f t="shared" si="96"/>
        <v>1</v>
      </c>
      <c r="L3032" s="22">
        <f t="shared" si="97"/>
        <v>2007</v>
      </c>
    </row>
    <row r="3033" spans="1:12" ht="17.100000000000001" customHeight="1">
      <c r="A3033" t="s">
        <v>10164</v>
      </c>
      <c r="B3033" s="11">
        <v>3868</v>
      </c>
      <c r="C3033" s="19" t="s">
        <v>3518</v>
      </c>
      <c r="D3033" s="19" t="s">
        <v>800</v>
      </c>
      <c r="E3033" s="21" t="s">
        <v>3519</v>
      </c>
      <c r="F3033" s="21">
        <v>34074</v>
      </c>
      <c r="G3033" s="22" t="s">
        <v>726</v>
      </c>
      <c r="H3033" s="11">
        <f>COUNTIF(CAL!U:AN,B3033)</f>
        <v>4</v>
      </c>
      <c r="I3033" s="22">
        <v>24</v>
      </c>
      <c r="J3033" s="19"/>
      <c r="K3033" s="22">
        <f t="shared" si="96"/>
        <v>4</v>
      </c>
      <c r="L3033" s="22">
        <f t="shared" si="97"/>
        <v>1993</v>
      </c>
    </row>
    <row r="3034" spans="1:12" ht="17.100000000000001" customHeight="1">
      <c r="A3034" t="s">
        <v>10168</v>
      </c>
      <c r="B3034" s="11">
        <v>1411</v>
      </c>
      <c r="C3034" s="19" t="s">
        <v>799</v>
      </c>
      <c r="D3034" s="19" t="s">
        <v>800</v>
      </c>
      <c r="E3034" s="21" t="s">
        <v>801</v>
      </c>
      <c r="F3034" s="21">
        <v>36866</v>
      </c>
      <c r="G3034" s="22" t="s">
        <v>802</v>
      </c>
      <c r="H3034" s="11">
        <f>COUNTIF(CAL!U:AN,B3034)</f>
        <v>21</v>
      </c>
      <c r="I3034" s="22">
        <v>47</v>
      </c>
      <c r="J3034" s="19"/>
      <c r="K3034" s="22">
        <f t="shared" si="96"/>
        <v>12</v>
      </c>
      <c r="L3034" s="22">
        <f t="shared" si="97"/>
        <v>2000</v>
      </c>
    </row>
    <row r="3035" spans="1:12" ht="17.100000000000001" customHeight="1">
      <c r="A3035" t="s">
        <v>10171</v>
      </c>
      <c r="B3035" s="11">
        <v>2274</v>
      </c>
      <c r="C3035" s="19" t="s">
        <v>5025</v>
      </c>
      <c r="D3035" s="19" t="s">
        <v>800</v>
      </c>
      <c r="E3035" s="20" t="s">
        <v>5026</v>
      </c>
      <c r="F3035" s="21">
        <v>34095</v>
      </c>
      <c r="G3035" s="22" t="s">
        <v>1171</v>
      </c>
      <c r="H3035" s="11">
        <f>COUNTIF(CAL!U:AN,B3035)</f>
        <v>5</v>
      </c>
      <c r="I3035" s="22">
        <v>32</v>
      </c>
      <c r="J3035" s="19"/>
      <c r="K3035" s="22">
        <f t="shared" si="96"/>
        <v>5</v>
      </c>
      <c r="L3035" s="22">
        <f t="shared" si="97"/>
        <v>1993</v>
      </c>
    </row>
    <row r="3036" spans="1:12" ht="17.100000000000001" customHeight="1">
      <c r="A3036" t="s">
        <v>10174</v>
      </c>
      <c r="B3036" s="11">
        <v>2541</v>
      </c>
      <c r="C3036" s="19" t="s">
        <v>13067</v>
      </c>
      <c r="D3036" s="19" t="s">
        <v>800</v>
      </c>
      <c r="E3036" s="21" t="s">
        <v>13068</v>
      </c>
      <c r="F3036" s="21">
        <v>36947</v>
      </c>
      <c r="G3036" s="22" t="s">
        <v>726</v>
      </c>
      <c r="H3036" s="11">
        <f>COUNTIF(CAL!U:AN,B3036)</f>
        <v>1</v>
      </c>
      <c r="I3036" s="22">
        <v>26</v>
      </c>
      <c r="J3036" s="19"/>
      <c r="K3036" s="22">
        <f t="shared" si="96"/>
        <v>2</v>
      </c>
      <c r="L3036" s="22">
        <f t="shared" si="97"/>
        <v>2001</v>
      </c>
    </row>
    <row r="3037" spans="1:12" ht="17.100000000000001" customHeight="1">
      <c r="A3037" t="s">
        <v>10176</v>
      </c>
      <c r="B3037" s="11">
        <v>1057</v>
      </c>
      <c r="C3037" s="19" t="s">
        <v>7077</v>
      </c>
      <c r="D3037" s="19" t="s">
        <v>800</v>
      </c>
      <c r="E3037" s="21" t="s">
        <v>7078</v>
      </c>
      <c r="F3037" s="21">
        <v>38837</v>
      </c>
      <c r="G3037" s="22" t="s">
        <v>726</v>
      </c>
      <c r="H3037" s="11">
        <f>COUNTIF(CAL!U:AN,B3037)</f>
        <v>2</v>
      </c>
      <c r="I3037" s="22">
        <v>17</v>
      </c>
      <c r="J3037" s="19"/>
      <c r="K3037" s="22">
        <f t="shared" si="96"/>
        <v>4</v>
      </c>
      <c r="L3037" s="22">
        <f t="shared" si="97"/>
        <v>2006</v>
      </c>
    </row>
    <row r="3038" spans="1:12" ht="17.100000000000001" customHeight="1">
      <c r="A3038" t="s">
        <v>10179</v>
      </c>
      <c r="B3038" s="11">
        <v>3547</v>
      </c>
      <c r="C3038" s="19" t="s">
        <v>7735</v>
      </c>
      <c r="D3038" s="19" t="s">
        <v>800</v>
      </c>
      <c r="E3038" s="20" t="s">
        <v>7736</v>
      </c>
      <c r="F3038" s="21">
        <v>34785</v>
      </c>
      <c r="G3038" s="22" t="s">
        <v>726</v>
      </c>
      <c r="H3038" s="11">
        <f>COUNTIF(CAL!U:AN,B3038)</f>
        <v>2</v>
      </c>
      <c r="I3038" s="22">
        <v>33</v>
      </c>
      <c r="J3038" s="19"/>
      <c r="K3038" s="22">
        <f t="shared" si="96"/>
        <v>3</v>
      </c>
      <c r="L3038" s="22">
        <f t="shared" si="97"/>
        <v>1995</v>
      </c>
    </row>
    <row r="3039" spans="1:12" ht="17.100000000000001" customHeight="1">
      <c r="A3039" t="s">
        <v>10182</v>
      </c>
      <c r="B3039" s="11">
        <v>2275</v>
      </c>
      <c r="C3039" s="19" t="s">
        <v>1397</v>
      </c>
      <c r="D3039" s="19" t="s">
        <v>800</v>
      </c>
      <c r="E3039" s="20" t="s">
        <v>1398</v>
      </c>
      <c r="F3039" s="21">
        <v>37064</v>
      </c>
      <c r="G3039" s="22" t="s">
        <v>1171</v>
      </c>
      <c r="H3039" s="11">
        <f>COUNTIF(CAL!U:AN,B3039)</f>
        <v>11</v>
      </c>
      <c r="I3039" s="22">
        <v>29</v>
      </c>
      <c r="J3039" s="19"/>
      <c r="K3039" s="22">
        <f t="shared" si="96"/>
        <v>6</v>
      </c>
      <c r="L3039" s="22">
        <f t="shared" si="97"/>
        <v>2001</v>
      </c>
    </row>
    <row r="3040" spans="1:12" ht="17.100000000000001" customHeight="1">
      <c r="A3040" t="s">
        <v>10185</v>
      </c>
      <c r="B3040" s="11">
        <v>2273</v>
      </c>
      <c r="C3040" s="19" t="s">
        <v>3818</v>
      </c>
      <c r="D3040" s="19" t="s">
        <v>800</v>
      </c>
      <c r="E3040" s="20" t="s">
        <v>5004</v>
      </c>
      <c r="F3040" s="21">
        <v>35516</v>
      </c>
      <c r="G3040" s="22" t="s">
        <v>726</v>
      </c>
      <c r="H3040" s="11">
        <f>COUNTIF(CAL!U:AN,B3040)</f>
        <v>4</v>
      </c>
      <c r="I3040" s="22">
        <v>29</v>
      </c>
      <c r="J3040" s="19"/>
      <c r="K3040" s="22">
        <f t="shared" si="96"/>
        <v>3</v>
      </c>
      <c r="L3040" s="22">
        <f t="shared" si="97"/>
        <v>1997</v>
      </c>
    </row>
    <row r="3041" spans="1:12" ht="17.100000000000001" customHeight="1">
      <c r="A3041" t="s">
        <v>10187</v>
      </c>
      <c r="B3041" s="11">
        <v>4503</v>
      </c>
      <c r="C3041" s="19" t="s">
        <v>1309</v>
      </c>
      <c r="D3041" s="19" t="s">
        <v>800</v>
      </c>
      <c r="E3041" s="21" t="s">
        <v>5563</v>
      </c>
      <c r="F3041" s="21">
        <v>36722</v>
      </c>
      <c r="G3041" s="22" t="s">
        <v>726</v>
      </c>
      <c r="H3041" s="11">
        <f>COUNTIF(CAL!U:AN,B3041)</f>
        <v>2</v>
      </c>
      <c r="I3041" s="22">
        <v>6</v>
      </c>
      <c r="J3041" s="19"/>
      <c r="K3041" s="22">
        <f t="shared" si="96"/>
        <v>7</v>
      </c>
      <c r="L3041" s="22">
        <f t="shared" si="97"/>
        <v>2000</v>
      </c>
    </row>
    <row r="3042" spans="1:12" ht="17.100000000000001" customHeight="1">
      <c r="A3042" t="s">
        <v>10190</v>
      </c>
      <c r="B3042" s="11">
        <v>2276</v>
      </c>
      <c r="C3042" s="19" t="s">
        <v>1173</v>
      </c>
      <c r="D3042" s="19" t="s">
        <v>800</v>
      </c>
      <c r="E3042" s="20" t="s">
        <v>1174</v>
      </c>
      <c r="F3042" s="21">
        <v>36403</v>
      </c>
      <c r="G3042" s="22" t="s">
        <v>1171</v>
      </c>
      <c r="H3042" s="11">
        <f>COUNTIF(CAL!U:AN,B3042)</f>
        <v>9</v>
      </c>
      <c r="I3042" s="22">
        <v>31</v>
      </c>
      <c r="J3042" s="19"/>
      <c r="K3042" s="22">
        <f t="shared" si="96"/>
        <v>8</v>
      </c>
      <c r="L3042" s="22">
        <f t="shared" si="97"/>
        <v>1999</v>
      </c>
    </row>
    <row r="3043" spans="1:12" ht="17.100000000000001" customHeight="1">
      <c r="A3043" t="s">
        <v>10193</v>
      </c>
      <c r="B3043" s="11">
        <v>1956</v>
      </c>
      <c r="C3043" s="19" t="s">
        <v>1935</v>
      </c>
      <c r="D3043" s="19" t="s">
        <v>800</v>
      </c>
      <c r="E3043" s="21" t="s">
        <v>1936</v>
      </c>
      <c r="F3043" s="21">
        <v>38411</v>
      </c>
      <c r="G3043" s="22" t="s">
        <v>726</v>
      </c>
      <c r="H3043" s="11">
        <f>COUNTIF(CAL!U:AN,B3043)</f>
        <v>7</v>
      </c>
      <c r="I3043" s="22">
        <v>18</v>
      </c>
      <c r="J3043" s="19"/>
      <c r="K3043" s="22">
        <f t="shared" ref="K3043:K3106" si="98">MONTH(F3043)</f>
        <v>2</v>
      </c>
      <c r="L3043" s="22">
        <f t="shared" ref="L3043:L3106" si="99">YEAR(F3043)</f>
        <v>2005</v>
      </c>
    </row>
    <row r="3044" spans="1:12" ht="17.100000000000001" customHeight="1">
      <c r="A3044" t="s">
        <v>10195</v>
      </c>
      <c r="B3044" s="11">
        <v>5526</v>
      </c>
      <c r="C3044" s="19" t="s">
        <v>5470</v>
      </c>
      <c r="D3044" s="19" t="s">
        <v>14922</v>
      </c>
      <c r="E3044" s="21" t="s">
        <v>15115</v>
      </c>
      <c r="F3044" s="21">
        <v>39763</v>
      </c>
      <c r="G3044" s="22" t="s">
        <v>726</v>
      </c>
      <c r="H3044" s="11">
        <f>COUNTIF(CAL!U:AN,B3044)</f>
        <v>1</v>
      </c>
      <c r="I3044" s="22">
        <v>1</v>
      </c>
      <c r="J3044" s="19"/>
      <c r="K3044" s="22">
        <f t="shared" si="98"/>
        <v>11</v>
      </c>
      <c r="L3044" s="22">
        <f t="shared" si="99"/>
        <v>2008</v>
      </c>
    </row>
    <row r="3045" spans="1:12" ht="17.100000000000001" customHeight="1">
      <c r="A3045" t="s">
        <v>10198</v>
      </c>
      <c r="B3045" s="11">
        <v>5525</v>
      </c>
      <c r="C3045" s="19" t="s">
        <v>15076</v>
      </c>
      <c r="D3045" s="19" t="s">
        <v>14922</v>
      </c>
      <c r="E3045" s="21"/>
      <c r="F3045" s="21"/>
      <c r="G3045" s="22"/>
      <c r="H3045" s="11">
        <f>COUNTIF(CAL!U:AN,B3045)</f>
        <v>1</v>
      </c>
      <c r="I3045" s="22"/>
      <c r="J3045" s="19"/>
      <c r="K3045" s="22">
        <f t="shared" si="98"/>
        <v>1</v>
      </c>
      <c r="L3045" s="22">
        <f t="shared" si="99"/>
        <v>1900</v>
      </c>
    </row>
    <row r="3046" spans="1:12" ht="17.100000000000001" customHeight="1">
      <c r="A3046" t="s">
        <v>10201</v>
      </c>
      <c r="B3046" s="11">
        <v>5524</v>
      </c>
      <c r="C3046" s="19" t="s">
        <v>14520</v>
      </c>
      <c r="D3046" s="19" t="s">
        <v>14922</v>
      </c>
      <c r="E3046" s="21"/>
      <c r="F3046" s="21"/>
      <c r="G3046" s="22"/>
      <c r="H3046" s="11">
        <f>COUNTIF(CAL!U:AN,B3046)</f>
        <v>1</v>
      </c>
      <c r="I3046" s="22"/>
      <c r="J3046" s="19"/>
      <c r="K3046" s="22">
        <f t="shared" si="98"/>
        <v>1</v>
      </c>
      <c r="L3046" s="22">
        <f t="shared" si="99"/>
        <v>1900</v>
      </c>
    </row>
    <row r="3047" spans="1:12" ht="17.100000000000001" customHeight="1">
      <c r="A3047" t="s">
        <v>10203</v>
      </c>
      <c r="B3047" s="11">
        <v>5523</v>
      </c>
      <c r="C3047" s="19" t="s">
        <v>1143</v>
      </c>
      <c r="D3047" s="19" t="s">
        <v>14922</v>
      </c>
      <c r="E3047" s="21"/>
      <c r="F3047" s="21"/>
      <c r="G3047" s="22"/>
      <c r="H3047" s="11">
        <f>COUNTIF(CAL!U:AN,B3047)</f>
        <v>1</v>
      </c>
      <c r="I3047" s="22"/>
      <c r="J3047" s="19"/>
      <c r="K3047" s="22">
        <f t="shared" si="98"/>
        <v>1</v>
      </c>
      <c r="L3047" s="22">
        <f t="shared" si="99"/>
        <v>1900</v>
      </c>
    </row>
    <row r="3048" spans="1:12" ht="17.100000000000001" customHeight="1">
      <c r="A3048" t="s">
        <v>10206</v>
      </c>
      <c r="B3048" s="11">
        <v>2449</v>
      </c>
      <c r="C3048" s="19" t="s">
        <v>8912</v>
      </c>
      <c r="D3048" s="19" t="s">
        <v>8913</v>
      </c>
      <c r="E3048" s="21" t="s">
        <v>8914</v>
      </c>
      <c r="F3048" s="21">
        <v>33397</v>
      </c>
      <c r="G3048" s="22" t="s">
        <v>726</v>
      </c>
      <c r="H3048" s="11">
        <f>COUNTIF(CAL!U:AN,B3048)</f>
        <v>1</v>
      </c>
      <c r="I3048" s="22">
        <v>5</v>
      </c>
      <c r="J3048" s="19"/>
      <c r="K3048" s="22">
        <f t="shared" si="98"/>
        <v>6</v>
      </c>
      <c r="L3048" s="22">
        <f t="shared" si="99"/>
        <v>1991</v>
      </c>
    </row>
    <row r="3049" spans="1:12" ht="17.100000000000001" customHeight="1">
      <c r="A3049" t="s">
        <v>10209</v>
      </c>
      <c r="B3049" s="11">
        <v>2329</v>
      </c>
      <c r="C3049" s="19" t="s">
        <v>9321</v>
      </c>
      <c r="D3049" s="19" t="s">
        <v>8913</v>
      </c>
      <c r="E3049" s="21" t="s">
        <v>9322</v>
      </c>
      <c r="F3049" s="21">
        <v>36437</v>
      </c>
      <c r="G3049" s="22" t="s">
        <v>726</v>
      </c>
      <c r="H3049" s="11">
        <f>COUNTIF(CAL!U:AN,B3049)</f>
        <v>1</v>
      </c>
      <c r="I3049" s="22">
        <v>6</v>
      </c>
      <c r="J3049" s="19"/>
      <c r="K3049" s="22">
        <f t="shared" si="98"/>
        <v>10</v>
      </c>
      <c r="L3049" s="22">
        <f t="shared" si="99"/>
        <v>1999</v>
      </c>
    </row>
    <row r="3050" spans="1:12" ht="17.100000000000001" customHeight="1">
      <c r="A3050" t="s">
        <v>10212</v>
      </c>
      <c r="B3050" s="11">
        <v>4086</v>
      </c>
      <c r="C3050" s="19" t="s">
        <v>6932</v>
      </c>
      <c r="D3050" s="19" t="s">
        <v>2175</v>
      </c>
      <c r="E3050" s="21" t="s">
        <v>6933</v>
      </c>
      <c r="F3050" s="21">
        <v>35655</v>
      </c>
      <c r="G3050" s="22" t="s">
        <v>726</v>
      </c>
      <c r="H3050" s="11">
        <f>COUNTIF(CAL!U:AN,B3050)</f>
        <v>2</v>
      </c>
      <c r="I3050" s="22">
        <v>16</v>
      </c>
      <c r="J3050" s="19"/>
      <c r="K3050" s="22">
        <f t="shared" si="98"/>
        <v>8</v>
      </c>
      <c r="L3050" s="22">
        <f t="shared" si="99"/>
        <v>1997</v>
      </c>
    </row>
    <row r="3051" spans="1:12" ht="17.100000000000001" customHeight="1">
      <c r="A3051" t="s">
        <v>10214</v>
      </c>
      <c r="B3051" s="11">
        <v>2764</v>
      </c>
      <c r="C3051" s="19" t="s">
        <v>6731</v>
      </c>
      <c r="D3051" s="19" t="s">
        <v>2175</v>
      </c>
      <c r="E3051" s="21" t="s">
        <v>6732</v>
      </c>
      <c r="F3051" s="21">
        <v>34272</v>
      </c>
      <c r="G3051" s="22" t="s">
        <v>726</v>
      </c>
      <c r="H3051" s="11">
        <f>COUNTIF(CAL!U:AN,B3051)</f>
        <v>2</v>
      </c>
      <c r="I3051" s="22">
        <v>14</v>
      </c>
      <c r="J3051" s="19" t="s">
        <v>5640</v>
      </c>
      <c r="K3051" s="22">
        <f t="shared" si="98"/>
        <v>10</v>
      </c>
      <c r="L3051" s="22">
        <f t="shared" si="99"/>
        <v>1993</v>
      </c>
    </row>
    <row r="3052" spans="1:12" ht="17.100000000000001" customHeight="1">
      <c r="A3052" t="s">
        <v>10217</v>
      </c>
      <c r="B3052" s="11">
        <v>2536</v>
      </c>
      <c r="C3052" s="19" t="s">
        <v>2174</v>
      </c>
      <c r="D3052" s="19" t="s">
        <v>2175</v>
      </c>
      <c r="E3052" s="21" t="s">
        <v>2176</v>
      </c>
      <c r="F3052" s="21">
        <v>36773</v>
      </c>
      <c r="G3052" s="22" t="s">
        <v>726</v>
      </c>
      <c r="H3052" s="11">
        <f>COUNTIF(CAL!U:AN,B3052)</f>
        <v>5</v>
      </c>
      <c r="I3052" s="22">
        <v>10</v>
      </c>
      <c r="J3052" s="19" t="s">
        <v>2177</v>
      </c>
      <c r="K3052" s="22">
        <f t="shared" si="98"/>
        <v>9</v>
      </c>
      <c r="L3052" s="22">
        <f t="shared" si="99"/>
        <v>2000</v>
      </c>
    </row>
    <row r="3053" spans="1:12" ht="17.100000000000001" customHeight="1">
      <c r="A3053" t="s">
        <v>10220</v>
      </c>
      <c r="B3053" s="11">
        <v>3914</v>
      </c>
      <c r="C3053" s="19" t="s">
        <v>10916</v>
      </c>
      <c r="D3053" s="19" t="s">
        <v>2175</v>
      </c>
      <c r="E3053" s="21" t="s">
        <v>10917</v>
      </c>
      <c r="F3053" s="21">
        <v>36656</v>
      </c>
      <c r="G3053" s="22" t="s">
        <v>726</v>
      </c>
      <c r="H3053" s="11">
        <f>COUNTIF(CAL!U:AN,B3053)</f>
        <v>1</v>
      </c>
      <c r="I3053" s="22">
        <v>11</v>
      </c>
      <c r="J3053" s="19"/>
      <c r="K3053" s="22">
        <f t="shared" si="98"/>
        <v>5</v>
      </c>
      <c r="L3053" s="22">
        <f t="shared" si="99"/>
        <v>2000</v>
      </c>
    </row>
    <row r="3054" spans="1:12" ht="17.100000000000001" customHeight="1">
      <c r="A3054" t="s">
        <v>10223</v>
      </c>
      <c r="B3054" s="11">
        <v>4603</v>
      </c>
      <c r="C3054" s="19" t="s">
        <v>3232</v>
      </c>
      <c r="D3054" s="19" t="s">
        <v>2175</v>
      </c>
      <c r="E3054" s="21" t="s">
        <v>3233</v>
      </c>
      <c r="F3054" s="21">
        <v>36341</v>
      </c>
      <c r="G3054" s="22" t="s">
        <v>726</v>
      </c>
      <c r="H3054" s="11">
        <f>COUNTIF(CAL!U:AN,B3054)</f>
        <v>4</v>
      </c>
      <c r="I3054" s="22">
        <v>16</v>
      </c>
      <c r="J3054" s="19"/>
      <c r="K3054" s="22">
        <f t="shared" si="98"/>
        <v>6</v>
      </c>
      <c r="L3054" s="22">
        <f t="shared" si="99"/>
        <v>1999</v>
      </c>
    </row>
    <row r="3055" spans="1:12" ht="17.100000000000001" customHeight="1">
      <c r="A3055" t="s">
        <v>10226</v>
      </c>
      <c r="B3055" s="11">
        <v>4699</v>
      </c>
      <c r="C3055" s="19" t="s">
        <v>1265</v>
      </c>
      <c r="D3055" s="19" t="s">
        <v>2175</v>
      </c>
      <c r="E3055" s="21" t="s">
        <v>11079</v>
      </c>
      <c r="F3055" s="21">
        <v>35820</v>
      </c>
      <c r="G3055" s="22" t="s">
        <v>726</v>
      </c>
      <c r="H3055" s="11">
        <f>COUNTIF(CAL!U:AN,B3055)</f>
        <v>1</v>
      </c>
      <c r="I3055" s="22">
        <v>11</v>
      </c>
      <c r="J3055" s="19"/>
      <c r="K3055" s="22">
        <f t="shared" si="98"/>
        <v>1</v>
      </c>
      <c r="L3055" s="22">
        <f t="shared" si="99"/>
        <v>1998</v>
      </c>
    </row>
    <row r="3056" spans="1:12" ht="17.100000000000001" customHeight="1">
      <c r="A3056" t="s">
        <v>10229</v>
      </c>
      <c r="B3056" s="11">
        <v>3377</v>
      </c>
      <c r="C3056" s="19" t="s">
        <v>9470</v>
      </c>
      <c r="D3056" s="19" t="s">
        <v>2402</v>
      </c>
      <c r="E3056" s="21" t="s">
        <v>9471</v>
      </c>
      <c r="F3056" s="21">
        <v>35843</v>
      </c>
      <c r="G3056" s="22" t="s">
        <v>726</v>
      </c>
      <c r="H3056" s="11">
        <f>COUNTIF(CAL!U:AN,B3056)</f>
        <v>1</v>
      </c>
      <c r="I3056" s="22">
        <v>7</v>
      </c>
      <c r="J3056" s="19"/>
      <c r="K3056" s="22">
        <f t="shared" si="98"/>
        <v>2</v>
      </c>
      <c r="L3056" s="22">
        <f t="shared" si="99"/>
        <v>1998</v>
      </c>
    </row>
    <row r="3057" spans="1:12" ht="17.100000000000001" customHeight="1">
      <c r="A3057" t="s">
        <v>10232</v>
      </c>
      <c r="B3057" s="11">
        <v>3753</v>
      </c>
      <c r="C3057" s="19" t="s">
        <v>1110</v>
      </c>
      <c r="D3057" s="19" t="s">
        <v>2402</v>
      </c>
      <c r="E3057" s="21" t="s">
        <v>3776</v>
      </c>
      <c r="F3057" s="21">
        <v>36951</v>
      </c>
      <c r="G3057" s="22" t="s">
        <v>726</v>
      </c>
      <c r="H3057" s="11">
        <f>COUNTIF(CAL!U:AN,B3057)</f>
        <v>4</v>
      </c>
      <c r="I3057" s="22">
        <v>6</v>
      </c>
      <c r="J3057" s="19"/>
      <c r="K3057" s="22">
        <f t="shared" si="98"/>
        <v>3</v>
      </c>
      <c r="L3057" s="22">
        <f t="shared" si="99"/>
        <v>2001</v>
      </c>
    </row>
    <row r="3058" spans="1:12" ht="17.100000000000001" customHeight="1">
      <c r="A3058" t="s">
        <v>10235</v>
      </c>
      <c r="B3058" s="11">
        <v>3661</v>
      </c>
      <c r="C3058" s="19" t="s">
        <v>3394</v>
      </c>
      <c r="D3058" s="19" t="s">
        <v>2402</v>
      </c>
      <c r="E3058" s="20" t="s">
        <v>8820</v>
      </c>
      <c r="F3058" s="21">
        <v>38583</v>
      </c>
      <c r="G3058" s="22" t="s">
        <v>726</v>
      </c>
      <c r="H3058" s="11">
        <f>COUNTIF(CAL!U:AN,B3058)</f>
        <v>1</v>
      </c>
      <c r="I3058" s="22">
        <v>5</v>
      </c>
      <c r="J3058" s="19"/>
      <c r="K3058" s="22">
        <f t="shared" si="98"/>
        <v>8</v>
      </c>
      <c r="L3058" s="22">
        <f t="shared" si="99"/>
        <v>2005</v>
      </c>
    </row>
    <row r="3059" spans="1:12" ht="17.100000000000001" customHeight="1">
      <c r="A3059" t="s">
        <v>10238</v>
      </c>
      <c r="B3059" s="11">
        <v>1217</v>
      </c>
      <c r="C3059" s="19" t="s">
        <v>7454</v>
      </c>
      <c r="D3059" s="19" t="s">
        <v>2402</v>
      </c>
      <c r="E3059" s="21" t="s">
        <v>7580</v>
      </c>
      <c r="F3059" s="21">
        <v>35110</v>
      </c>
      <c r="G3059" s="22" t="s">
        <v>726</v>
      </c>
      <c r="H3059" s="11">
        <f>COUNTIF(CAL!U:AN,B3059)</f>
        <v>2</v>
      </c>
      <c r="I3059" s="22">
        <v>25</v>
      </c>
      <c r="J3059" s="19" t="s">
        <v>7149</v>
      </c>
      <c r="K3059" s="22">
        <f t="shared" si="98"/>
        <v>2</v>
      </c>
      <c r="L3059" s="22">
        <f t="shared" si="99"/>
        <v>1996</v>
      </c>
    </row>
    <row r="3060" spans="1:12" ht="17.100000000000001" customHeight="1">
      <c r="A3060" t="s">
        <v>10240</v>
      </c>
      <c r="B3060" s="11">
        <v>3531</v>
      </c>
      <c r="C3060" s="19" t="s">
        <v>3856</v>
      </c>
      <c r="D3060" s="19" t="s">
        <v>2402</v>
      </c>
      <c r="E3060" s="21" t="s">
        <v>3857</v>
      </c>
      <c r="F3060" s="21">
        <v>38961</v>
      </c>
      <c r="G3060" s="22" t="s">
        <v>726</v>
      </c>
      <c r="H3060" s="11">
        <f>COUNTIF(CAL!U:AN,B3060)</f>
        <v>3</v>
      </c>
      <c r="I3060" s="22">
        <v>7</v>
      </c>
      <c r="J3060" s="19"/>
      <c r="K3060" s="22">
        <f t="shared" si="98"/>
        <v>9</v>
      </c>
      <c r="L3060" s="22">
        <f t="shared" si="99"/>
        <v>2006</v>
      </c>
    </row>
    <row r="3061" spans="1:12" ht="17.100000000000001" customHeight="1">
      <c r="A3061" t="s">
        <v>10243</v>
      </c>
      <c r="B3061" s="11">
        <v>2085</v>
      </c>
      <c r="C3061" s="19" t="s">
        <v>2401</v>
      </c>
      <c r="D3061" s="19" t="s">
        <v>2402</v>
      </c>
      <c r="E3061" s="20" t="s">
        <v>2403</v>
      </c>
      <c r="F3061" s="21">
        <v>36131</v>
      </c>
      <c r="G3061" s="22" t="s">
        <v>726</v>
      </c>
      <c r="H3061" s="11">
        <f>COUNTIF(CAL!U:AN,B3061)</f>
        <v>5</v>
      </c>
      <c r="I3061" s="22">
        <v>17</v>
      </c>
      <c r="J3061" s="19" t="s">
        <v>2404</v>
      </c>
      <c r="K3061" s="22">
        <f t="shared" si="98"/>
        <v>12</v>
      </c>
      <c r="L3061" s="22">
        <f t="shared" si="99"/>
        <v>1998</v>
      </c>
    </row>
    <row r="3062" spans="1:12" ht="17.100000000000001" customHeight="1">
      <c r="A3062" t="s">
        <v>10245</v>
      </c>
      <c r="B3062" s="11">
        <v>4206</v>
      </c>
      <c r="C3062" s="19" t="s">
        <v>5532</v>
      </c>
      <c r="D3062" s="19" t="s">
        <v>2402</v>
      </c>
      <c r="E3062" s="21" t="s">
        <v>5533</v>
      </c>
      <c r="F3062" s="21">
        <v>32962</v>
      </c>
      <c r="G3062" s="22" t="s">
        <v>726</v>
      </c>
      <c r="H3062" s="11">
        <f>COUNTIF(CAL!U:AN,B3062)</f>
        <v>2</v>
      </c>
      <c r="I3062" s="22">
        <v>6</v>
      </c>
      <c r="J3062" s="19"/>
      <c r="K3062" s="22">
        <f t="shared" si="98"/>
        <v>3</v>
      </c>
      <c r="L3062" s="22">
        <f t="shared" si="99"/>
        <v>1990</v>
      </c>
    </row>
    <row r="3063" spans="1:12" ht="17.100000000000001" customHeight="1">
      <c r="A3063" t="s">
        <v>10249</v>
      </c>
      <c r="B3063" s="11">
        <v>1152</v>
      </c>
      <c r="C3063" s="19" t="s">
        <v>3175</v>
      </c>
      <c r="D3063" s="19" t="s">
        <v>2402</v>
      </c>
      <c r="E3063" s="21" t="s">
        <v>3176</v>
      </c>
      <c r="F3063" s="21">
        <v>38169</v>
      </c>
      <c r="G3063" s="22" t="s">
        <v>726</v>
      </c>
      <c r="H3063" s="11">
        <f>COUNTIF(CAL!U:AN,B3063)</f>
        <v>4</v>
      </c>
      <c r="I3063" s="22">
        <v>15</v>
      </c>
      <c r="J3063" s="19" t="s">
        <v>3177</v>
      </c>
      <c r="K3063" s="22">
        <f t="shared" si="98"/>
        <v>7</v>
      </c>
      <c r="L3063" s="22">
        <f t="shared" si="99"/>
        <v>2004</v>
      </c>
    </row>
    <row r="3064" spans="1:12" ht="17.100000000000001" customHeight="1">
      <c r="A3064" t="s">
        <v>10252</v>
      </c>
      <c r="B3064" s="11">
        <v>4903</v>
      </c>
      <c r="C3064" s="19" t="s">
        <v>12970</v>
      </c>
      <c r="D3064" s="19" t="s">
        <v>2402</v>
      </c>
      <c r="E3064" s="21" t="s">
        <v>12971</v>
      </c>
      <c r="F3064" s="21">
        <v>34556</v>
      </c>
      <c r="G3064" s="22" t="s">
        <v>829</v>
      </c>
      <c r="H3064" s="11">
        <f>COUNTIF(CAL!U:AN,B3064)</f>
        <v>2</v>
      </c>
      <c r="I3064" s="22">
        <v>24</v>
      </c>
      <c r="J3064" s="19" t="s">
        <v>14680</v>
      </c>
      <c r="K3064" s="22">
        <f t="shared" si="98"/>
        <v>8</v>
      </c>
      <c r="L3064" s="22">
        <f t="shared" si="99"/>
        <v>1994</v>
      </c>
    </row>
    <row r="3065" spans="1:12" ht="17.100000000000001" customHeight="1">
      <c r="A3065" t="s">
        <v>10254</v>
      </c>
      <c r="B3065" s="11">
        <v>2794</v>
      </c>
      <c r="C3065" s="19" t="s">
        <v>3074</v>
      </c>
      <c r="D3065" s="19" t="s">
        <v>2402</v>
      </c>
      <c r="E3065" s="21" t="s">
        <v>3075</v>
      </c>
      <c r="F3065" s="21">
        <v>33596</v>
      </c>
      <c r="G3065" s="22" t="s">
        <v>726</v>
      </c>
      <c r="H3065" s="11">
        <f>COUNTIF(CAL!U:AN,B3065)</f>
        <v>4</v>
      </c>
      <c r="I3065" s="22">
        <v>13</v>
      </c>
      <c r="J3065" s="19" t="s">
        <v>2404</v>
      </c>
      <c r="K3065" s="22">
        <f t="shared" si="98"/>
        <v>12</v>
      </c>
      <c r="L3065" s="22">
        <f t="shared" si="99"/>
        <v>1991</v>
      </c>
    </row>
    <row r="3066" spans="1:12" ht="17.100000000000001" customHeight="1">
      <c r="A3066" t="s">
        <v>10257</v>
      </c>
      <c r="B3066" s="11">
        <v>3176</v>
      </c>
      <c r="C3066" s="19" t="s">
        <v>3936</v>
      </c>
      <c r="D3066" s="19" t="s">
        <v>2402</v>
      </c>
      <c r="E3066" s="21" t="s">
        <v>3937</v>
      </c>
      <c r="F3066" s="21">
        <v>38712</v>
      </c>
      <c r="G3066" s="22" t="s">
        <v>726</v>
      </c>
      <c r="H3066" s="11">
        <f>COUNTIF(CAL!U:AN,B3066)</f>
        <v>5</v>
      </c>
      <c r="I3066" s="22">
        <v>8</v>
      </c>
      <c r="J3066" s="19"/>
      <c r="K3066" s="22">
        <f t="shared" si="98"/>
        <v>12</v>
      </c>
      <c r="L3066" s="22">
        <f t="shared" si="99"/>
        <v>2005</v>
      </c>
    </row>
    <row r="3067" spans="1:12" ht="17.100000000000001" customHeight="1">
      <c r="A3067" t="s">
        <v>10260</v>
      </c>
      <c r="B3067" s="11">
        <v>4330</v>
      </c>
      <c r="C3067" s="19" t="s">
        <v>4560</v>
      </c>
      <c r="D3067" s="19" t="s">
        <v>2402</v>
      </c>
      <c r="E3067" s="21" t="s">
        <v>9742</v>
      </c>
      <c r="F3067" s="21">
        <v>36826</v>
      </c>
      <c r="G3067" s="22" t="s">
        <v>726</v>
      </c>
      <c r="H3067" s="11">
        <f>COUNTIF(CAL!U:AN,B3067)</f>
        <v>1</v>
      </c>
      <c r="I3067" s="22">
        <v>7</v>
      </c>
      <c r="J3067" s="19"/>
      <c r="K3067" s="22">
        <f t="shared" si="98"/>
        <v>10</v>
      </c>
      <c r="L3067" s="22">
        <f t="shared" si="99"/>
        <v>2000</v>
      </c>
    </row>
    <row r="3068" spans="1:12" ht="17.100000000000001" customHeight="1">
      <c r="A3068" t="s">
        <v>10263</v>
      </c>
      <c r="B3068" s="11">
        <v>3445</v>
      </c>
      <c r="C3068" s="19" t="s">
        <v>3891</v>
      </c>
      <c r="D3068" s="19" t="s">
        <v>2402</v>
      </c>
      <c r="E3068" s="21" t="s">
        <v>3892</v>
      </c>
      <c r="F3068" s="21">
        <v>37427</v>
      </c>
      <c r="G3068" s="22" t="s">
        <v>726</v>
      </c>
      <c r="H3068" s="11">
        <f>COUNTIF(CAL!U:AN,B3068)</f>
        <v>3</v>
      </c>
      <c r="I3068" s="22">
        <v>7</v>
      </c>
      <c r="J3068" s="19"/>
      <c r="K3068" s="22">
        <f t="shared" si="98"/>
        <v>6</v>
      </c>
      <c r="L3068" s="22">
        <f t="shared" si="99"/>
        <v>2002</v>
      </c>
    </row>
    <row r="3069" spans="1:12" ht="17.100000000000001" customHeight="1">
      <c r="A3069" t="s">
        <v>10266</v>
      </c>
      <c r="B3069" s="11">
        <v>1082</v>
      </c>
      <c r="C3069" s="19" t="s">
        <v>1120</v>
      </c>
      <c r="D3069" s="19" t="s">
        <v>2402</v>
      </c>
      <c r="E3069" s="21" t="s">
        <v>3049</v>
      </c>
      <c r="F3069" s="21">
        <v>36320</v>
      </c>
      <c r="G3069" s="22" t="s">
        <v>726</v>
      </c>
      <c r="H3069" s="11">
        <f>COUNTIF(CAL!U:AN,B3069)</f>
        <v>4</v>
      </c>
      <c r="I3069" s="22">
        <v>12</v>
      </c>
      <c r="J3069" s="19" t="s">
        <v>1079</v>
      </c>
      <c r="K3069" s="22">
        <f t="shared" si="98"/>
        <v>6</v>
      </c>
      <c r="L3069" s="22">
        <f t="shared" si="99"/>
        <v>1999</v>
      </c>
    </row>
    <row r="3070" spans="1:12" ht="17.100000000000001" customHeight="1">
      <c r="A3070" t="s">
        <v>10269</v>
      </c>
      <c r="B3070" s="11">
        <v>3532</v>
      </c>
      <c r="C3070" s="19" t="s">
        <v>8426</v>
      </c>
      <c r="D3070" s="19" t="s">
        <v>2839</v>
      </c>
      <c r="E3070" s="20" t="s">
        <v>8427</v>
      </c>
      <c r="F3070" s="21">
        <v>36967</v>
      </c>
      <c r="G3070" s="22" t="s">
        <v>726</v>
      </c>
      <c r="H3070" s="11">
        <f>COUNTIF(CAL!U:AN,B3070)</f>
        <v>1</v>
      </c>
      <c r="I3070" s="22">
        <v>4</v>
      </c>
      <c r="J3070" s="19"/>
      <c r="K3070" s="22">
        <f t="shared" si="98"/>
        <v>3</v>
      </c>
      <c r="L3070" s="22">
        <f t="shared" si="99"/>
        <v>2001</v>
      </c>
    </row>
    <row r="3071" spans="1:12" ht="17.100000000000001" customHeight="1">
      <c r="A3071" t="s">
        <v>10271</v>
      </c>
      <c r="B3071" s="11">
        <v>3100</v>
      </c>
      <c r="C3071" s="19" t="s">
        <v>4334</v>
      </c>
      <c r="D3071" s="19" t="s">
        <v>2839</v>
      </c>
      <c r="E3071" s="21" t="s">
        <v>4335</v>
      </c>
      <c r="F3071" s="21">
        <v>37398</v>
      </c>
      <c r="G3071" s="22" t="s">
        <v>726</v>
      </c>
      <c r="H3071" s="11">
        <f>COUNTIF(CAL!U:AN,B3071)</f>
        <v>3</v>
      </c>
      <c r="I3071" s="22">
        <v>14</v>
      </c>
      <c r="J3071" s="19" t="s">
        <v>1258</v>
      </c>
      <c r="K3071" s="22">
        <f t="shared" si="98"/>
        <v>5</v>
      </c>
      <c r="L3071" s="22">
        <f t="shared" si="99"/>
        <v>2002</v>
      </c>
    </row>
    <row r="3072" spans="1:12" ht="17.100000000000001" customHeight="1">
      <c r="A3072" t="s">
        <v>10274</v>
      </c>
      <c r="B3072" s="11">
        <v>3037</v>
      </c>
      <c r="C3072" s="19" t="s">
        <v>3101</v>
      </c>
      <c r="D3072" s="19" t="s">
        <v>2839</v>
      </c>
      <c r="E3072" s="21" t="s">
        <v>3102</v>
      </c>
      <c r="F3072" s="21">
        <v>37370</v>
      </c>
      <c r="G3072" s="22" t="s">
        <v>726</v>
      </c>
      <c r="H3072" s="11">
        <f>COUNTIF(CAL!U:AN,B3072)</f>
        <v>4</v>
      </c>
      <c r="I3072" s="22">
        <v>14</v>
      </c>
      <c r="J3072" s="19" t="s">
        <v>3103</v>
      </c>
      <c r="K3072" s="22">
        <f t="shared" si="98"/>
        <v>4</v>
      </c>
      <c r="L3072" s="22">
        <f t="shared" si="99"/>
        <v>2002</v>
      </c>
    </row>
    <row r="3073" spans="1:12" ht="17.100000000000001" customHeight="1">
      <c r="A3073" t="s">
        <v>10276</v>
      </c>
      <c r="B3073" s="11">
        <v>3161</v>
      </c>
      <c r="C3073" s="19" t="s">
        <v>2114</v>
      </c>
      <c r="D3073" s="19" t="s">
        <v>2839</v>
      </c>
      <c r="E3073" s="21" t="s">
        <v>9217</v>
      </c>
      <c r="F3073" s="21">
        <v>37440</v>
      </c>
      <c r="G3073" s="22" t="s">
        <v>726</v>
      </c>
      <c r="H3073" s="11">
        <f>COUNTIF(CAL!U:AN,B3073)</f>
        <v>1</v>
      </c>
      <c r="I3073" s="22">
        <v>6</v>
      </c>
      <c r="J3073" s="19"/>
      <c r="K3073" s="22">
        <f t="shared" si="98"/>
        <v>7</v>
      </c>
      <c r="L3073" s="22">
        <f t="shared" si="99"/>
        <v>2002</v>
      </c>
    </row>
    <row r="3074" spans="1:12" ht="17.100000000000001" customHeight="1">
      <c r="A3074" t="s">
        <v>10278</v>
      </c>
      <c r="B3074" s="11">
        <v>3730</v>
      </c>
      <c r="C3074" s="19" t="s">
        <v>3683</v>
      </c>
      <c r="D3074" s="19" t="s">
        <v>2839</v>
      </c>
      <c r="E3074" s="21" t="s">
        <v>5069</v>
      </c>
      <c r="F3074" s="21">
        <v>37770</v>
      </c>
      <c r="G3074" s="22" t="s">
        <v>726</v>
      </c>
      <c r="H3074" s="11">
        <f>COUNTIF(CAL!U:AN,B3074)</f>
        <v>3</v>
      </c>
      <c r="I3074" s="22">
        <v>1</v>
      </c>
      <c r="J3074" s="19"/>
      <c r="K3074" s="22">
        <f t="shared" si="98"/>
        <v>5</v>
      </c>
      <c r="L3074" s="22">
        <f t="shared" si="99"/>
        <v>2003</v>
      </c>
    </row>
    <row r="3075" spans="1:12" ht="17.100000000000001" customHeight="1">
      <c r="A3075" t="s">
        <v>10281</v>
      </c>
      <c r="B3075" s="11">
        <v>5555</v>
      </c>
      <c r="C3075" s="19" t="s">
        <v>15091</v>
      </c>
      <c r="D3075" s="19" t="s">
        <v>2839</v>
      </c>
      <c r="E3075" s="20"/>
      <c r="F3075" s="21"/>
      <c r="G3075" s="22"/>
      <c r="H3075" s="11">
        <f>COUNTIF(CAL!U:AN,B3075)</f>
        <v>1</v>
      </c>
      <c r="I3075" s="22"/>
      <c r="J3075" s="19"/>
      <c r="K3075" s="22">
        <f t="shared" si="98"/>
        <v>1</v>
      </c>
      <c r="L3075" s="22">
        <f t="shared" si="99"/>
        <v>1900</v>
      </c>
    </row>
    <row r="3076" spans="1:12" ht="17.100000000000001" customHeight="1">
      <c r="A3076" t="s">
        <v>10284</v>
      </c>
      <c r="B3076" s="11">
        <v>5556</v>
      </c>
      <c r="C3076" s="19" t="s">
        <v>15092</v>
      </c>
      <c r="D3076" s="19" t="s">
        <v>2839</v>
      </c>
      <c r="E3076" s="21"/>
      <c r="F3076" s="21"/>
      <c r="G3076" s="22"/>
      <c r="H3076" s="11">
        <f>COUNTIF(CAL!U:AN,B3076)</f>
        <v>1</v>
      </c>
      <c r="I3076" s="22"/>
      <c r="J3076" s="19"/>
      <c r="K3076" s="22">
        <f t="shared" si="98"/>
        <v>1</v>
      </c>
      <c r="L3076" s="22">
        <f t="shared" si="99"/>
        <v>1900</v>
      </c>
    </row>
    <row r="3077" spans="1:12" ht="17.100000000000001" customHeight="1">
      <c r="A3077" t="s">
        <v>10287</v>
      </c>
      <c r="B3077" s="11">
        <v>3154</v>
      </c>
      <c r="C3077" s="19" t="s">
        <v>2654</v>
      </c>
      <c r="D3077" s="19" t="s">
        <v>2839</v>
      </c>
      <c r="E3077" s="21" t="s">
        <v>2840</v>
      </c>
      <c r="F3077" s="21">
        <v>37328</v>
      </c>
      <c r="G3077" s="22" t="s">
        <v>726</v>
      </c>
      <c r="H3077" s="11">
        <f>COUNTIF(CAL!U:AN,B3077)</f>
        <v>4</v>
      </c>
      <c r="I3077" s="22">
        <v>8</v>
      </c>
      <c r="J3077" s="19"/>
      <c r="K3077" s="22">
        <f t="shared" si="98"/>
        <v>3</v>
      </c>
      <c r="L3077" s="22">
        <f t="shared" si="99"/>
        <v>2002</v>
      </c>
    </row>
    <row r="3078" spans="1:12" ht="17.100000000000001" customHeight="1">
      <c r="A3078" t="s">
        <v>10290</v>
      </c>
      <c r="B3078" s="11">
        <v>5516</v>
      </c>
      <c r="C3078" s="19" t="s">
        <v>15070</v>
      </c>
      <c r="D3078" s="19" t="s">
        <v>14266</v>
      </c>
      <c r="E3078" s="21"/>
      <c r="F3078" s="21"/>
      <c r="G3078" s="22"/>
      <c r="H3078" s="11">
        <f>COUNTIF(CAL!U:AN,B3078)</f>
        <v>1</v>
      </c>
      <c r="I3078" s="22"/>
      <c r="J3078" s="19"/>
      <c r="K3078" s="22">
        <f t="shared" si="98"/>
        <v>1</v>
      </c>
      <c r="L3078" s="22">
        <f t="shared" si="99"/>
        <v>1900</v>
      </c>
    </row>
    <row r="3079" spans="1:12" ht="17.100000000000001" customHeight="1">
      <c r="A3079" t="s">
        <v>10293</v>
      </c>
      <c r="B3079" s="11">
        <v>5439</v>
      </c>
      <c r="C3079" s="19" t="s">
        <v>777</v>
      </c>
      <c r="D3079" s="19" t="s">
        <v>14331</v>
      </c>
      <c r="E3079" s="21" t="s">
        <v>14826</v>
      </c>
      <c r="F3079" s="21">
        <v>35295</v>
      </c>
      <c r="G3079" s="22" t="s">
        <v>726</v>
      </c>
      <c r="H3079" s="11">
        <f>COUNTIF(CAL!U:AN,B3079)</f>
        <v>2</v>
      </c>
      <c r="I3079" s="22">
        <v>2</v>
      </c>
      <c r="J3079" s="19"/>
      <c r="K3079" s="22">
        <f t="shared" si="98"/>
        <v>8</v>
      </c>
      <c r="L3079" s="22">
        <f t="shared" si="99"/>
        <v>1996</v>
      </c>
    </row>
    <row r="3080" spans="1:12" ht="17.100000000000001" customHeight="1">
      <c r="A3080" t="s">
        <v>10296</v>
      </c>
      <c r="B3080" s="11">
        <v>5438</v>
      </c>
      <c r="C3080" s="19" t="s">
        <v>14757</v>
      </c>
      <c r="D3080" s="19" t="s">
        <v>14331</v>
      </c>
      <c r="E3080" s="21" t="s">
        <v>14825</v>
      </c>
      <c r="F3080" s="21">
        <v>34865</v>
      </c>
      <c r="G3080" s="22" t="s">
        <v>726</v>
      </c>
      <c r="H3080" s="11">
        <f>COUNTIF(CAL!U:AN,B3080)</f>
        <v>1</v>
      </c>
      <c r="I3080" s="22">
        <v>6</v>
      </c>
      <c r="J3080" s="19"/>
      <c r="K3080" s="22">
        <f t="shared" si="98"/>
        <v>6</v>
      </c>
      <c r="L3080" s="22">
        <f t="shared" si="99"/>
        <v>1995</v>
      </c>
    </row>
    <row r="3081" spans="1:12" ht="17.100000000000001" customHeight="1">
      <c r="A3081" t="s">
        <v>10298</v>
      </c>
      <c r="B3081" s="11">
        <v>5440</v>
      </c>
      <c r="C3081" s="19" t="s">
        <v>2001</v>
      </c>
      <c r="D3081" s="19" t="s">
        <v>14331</v>
      </c>
      <c r="E3081" s="21" t="s">
        <v>14824</v>
      </c>
      <c r="F3081" s="21">
        <v>36020</v>
      </c>
      <c r="G3081" s="22" t="s">
        <v>726</v>
      </c>
      <c r="H3081" s="11">
        <f>COUNTIF(CAL!U:AN,B3081)</f>
        <v>2</v>
      </c>
      <c r="I3081" s="22">
        <v>4</v>
      </c>
      <c r="J3081" s="19"/>
      <c r="K3081" s="22">
        <f t="shared" si="98"/>
        <v>8</v>
      </c>
      <c r="L3081" s="22">
        <f t="shared" si="99"/>
        <v>1998</v>
      </c>
    </row>
    <row r="3082" spans="1:12" ht="17.100000000000001" customHeight="1">
      <c r="A3082" t="s">
        <v>10301</v>
      </c>
      <c r="B3082" s="11">
        <v>3195</v>
      </c>
      <c r="C3082" s="19" t="s">
        <v>2540</v>
      </c>
      <c r="D3082" s="19" t="s">
        <v>3094</v>
      </c>
      <c r="E3082" s="21" t="s">
        <v>9110</v>
      </c>
      <c r="F3082" s="21">
        <v>37505</v>
      </c>
      <c r="G3082" s="22" t="s">
        <v>726</v>
      </c>
      <c r="H3082" s="11">
        <f>COUNTIF(CAL!U:AN,B3082)</f>
        <v>1</v>
      </c>
      <c r="I3082" s="22">
        <v>6</v>
      </c>
      <c r="J3082" s="19"/>
      <c r="K3082" s="22">
        <f t="shared" si="98"/>
        <v>9</v>
      </c>
      <c r="L3082" s="22">
        <f t="shared" si="99"/>
        <v>2002</v>
      </c>
    </row>
    <row r="3083" spans="1:12" ht="17.100000000000001" customHeight="1">
      <c r="A3083" t="s">
        <v>10304</v>
      </c>
      <c r="B3083" s="11">
        <v>1925</v>
      </c>
      <c r="C3083" s="19" t="s">
        <v>9879</v>
      </c>
      <c r="D3083" s="19" t="s">
        <v>3094</v>
      </c>
      <c r="E3083" s="21" t="s">
        <v>9880</v>
      </c>
      <c r="F3083" s="21">
        <v>36168</v>
      </c>
      <c r="G3083" s="22" t="s">
        <v>726</v>
      </c>
      <c r="H3083" s="11">
        <f>COUNTIF(CAL!U:AN,B3083)</f>
        <v>1</v>
      </c>
      <c r="I3083" s="22">
        <v>8</v>
      </c>
      <c r="J3083" s="19"/>
      <c r="K3083" s="22">
        <f t="shared" si="98"/>
        <v>1</v>
      </c>
      <c r="L3083" s="22">
        <f t="shared" si="99"/>
        <v>1999</v>
      </c>
    </row>
    <row r="3084" spans="1:12" ht="17.100000000000001" customHeight="1">
      <c r="A3084" t="s">
        <v>10306</v>
      </c>
      <c r="B3084" s="11">
        <v>1400</v>
      </c>
      <c r="C3084" s="19" t="s">
        <v>2171</v>
      </c>
      <c r="D3084" s="19" t="s">
        <v>3094</v>
      </c>
      <c r="E3084" s="21" t="s">
        <v>8860</v>
      </c>
      <c r="F3084" s="21">
        <v>36528</v>
      </c>
      <c r="G3084" s="22" t="s">
        <v>726</v>
      </c>
      <c r="H3084" s="11">
        <f>COUNTIF(CAL!U:AN,B3084)</f>
        <v>1</v>
      </c>
      <c r="I3084" s="22">
        <v>5</v>
      </c>
      <c r="J3084" s="19" t="s">
        <v>1508</v>
      </c>
      <c r="K3084" s="22">
        <f t="shared" si="98"/>
        <v>1</v>
      </c>
      <c r="L3084" s="22">
        <f t="shared" si="99"/>
        <v>2000</v>
      </c>
    </row>
    <row r="3085" spans="1:12" ht="17.100000000000001" customHeight="1">
      <c r="A3085" t="s">
        <v>10309</v>
      </c>
      <c r="B3085" s="11">
        <v>2538</v>
      </c>
      <c r="C3085" s="19" t="s">
        <v>9262</v>
      </c>
      <c r="D3085" s="19" t="s">
        <v>3094</v>
      </c>
      <c r="E3085" s="21" t="s">
        <v>9263</v>
      </c>
      <c r="F3085" s="21">
        <v>35163</v>
      </c>
      <c r="G3085" s="22" t="s">
        <v>726</v>
      </c>
      <c r="H3085" s="11">
        <f>COUNTIF(CAL!U:AN,B3085)</f>
        <v>1</v>
      </c>
      <c r="I3085" s="22">
        <v>6</v>
      </c>
      <c r="J3085" s="19"/>
      <c r="K3085" s="22">
        <f t="shared" si="98"/>
        <v>4</v>
      </c>
      <c r="L3085" s="22">
        <f t="shared" si="99"/>
        <v>1996</v>
      </c>
    </row>
    <row r="3086" spans="1:12" ht="17.100000000000001" customHeight="1">
      <c r="A3086" t="s">
        <v>10312</v>
      </c>
      <c r="B3086" s="11">
        <v>2871</v>
      </c>
      <c r="C3086" s="19" t="s">
        <v>3093</v>
      </c>
      <c r="D3086" s="19" t="s">
        <v>3094</v>
      </c>
      <c r="E3086" s="21" t="s">
        <v>3095</v>
      </c>
      <c r="F3086" s="21">
        <v>34365</v>
      </c>
      <c r="G3086" s="22" t="s">
        <v>726</v>
      </c>
      <c r="H3086" s="11">
        <f>COUNTIF(CAL!U:AN,B3086)</f>
        <v>4</v>
      </c>
      <c r="I3086" s="22">
        <v>13</v>
      </c>
      <c r="J3086" s="19" t="s">
        <v>1508</v>
      </c>
      <c r="K3086" s="22">
        <f t="shared" si="98"/>
        <v>1</v>
      </c>
      <c r="L3086" s="22">
        <f t="shared" si="99"/>
        <v>1994</v>
      </c>
    </row>
    <row r="3087" spans="1:12" ht="17.100000000000001" customHeight="1">
      <c r="A3087" t="s">
        <v>10315</v>
      </c>
      <c r="B3087" s="11">
        <v>3615</v>
      </c>
      <c r="C3087" s="19" t="s">
        <v>10496</v>
      </c>
      <c r="D3087" s="19" t="s">
        <v>2222</v>
      </c>
      <c r="E3087" s="21" t="s">
        <v>10497</v>
      </c>
      <c r="F3087" s="21">
        <v>36548</v>
      </c>
      <c r="G3087" s="22" t="s">
        <v>726</v>
      </c>
      <c r="H3087" s="11">
        <f>COUNTIF(CAL!U:AN,B3087)</f>
        <v>1</v>
      </c>
      <c r="I3087" s="22">
        <v>10</v>
      </c>
      <c r="J3087" s="19"/>
      <c r="K3087" s="22">
        <f t="shared" si="98"/>
        <v>1</v>
      </c>
      <c r="L3087" s="22">
        <f t="shared" si="99"/>
        <v>2000</v>
      </c>
    </row>
    <row r="3088" spans="1:12" ht="17.100000000000001" customHeight="1">
      <c r="A3088" t="s">
        <v>10318</v>
      </c>
      <c r="B3088" s="11">
        <v>4856</v>
      </c>
      <c r="C3088" s="19" t="s">
        <v>12267</v>
      </c>
      <c r="D3088" s="19" t="s">
        <v>2222</v>
      </c>
      <c r="E3088" s="21" t="s">
        <v>12268</v>
      </c>
      <c r="F3088" s="21">
        <v>36677</v>
      </c>
      <c r="G3088" s="22" t="s">
        <v>726</v>
      </c>
      <c r="H3088" s="11">
        <f>COUNTIF(CAL!U:AN,B3088)</f>
        <v>1</v>
      </c>
      <c r="I3088" s="22">
        <v>17</v>
      </c>
      <c r="J3088" s="19"/>
      <c r="K3088" s="22">
        <f t="shared" si="98"/>
        <v>5</v>
      </c>
      <c r="L3088" s="22">
        <f t="shared" si="99"/>
        <v>2000</v>
      </c>
    </row>
    <row r="3089" spans="1:12" ht="17.100000000000001" customHeight="1">
      <c r="A3089" t="s">
        <v>10321</v>
      </c>
      <c r="B3089" s="11">
        <v>1728</v>
      </c>
      <c r="C3089" s="19" t="s">
        <v>2221</v>
      </c>
      <c r="D3089" s="19" t="s">
        <v>2222</v>
      </c>
      <c r="E3089" s="20" t="s">
        <v>2223</v>
      </c>
      <c r="F3089" s="21">
        <v>35118</v>
      </c>
      <c r="G3089" s="22" t="s">
        <v>726</v>
      </c>
      <c r="H3089" s="11">
        <f>COUNTIF(CAL!U:AN,B3089)</f>
        <v>5</v>
      </c>
      <c r="I3089" s="22">
        <v>11</v>
      </c>
      <c r="J3089" s="19" t="s">
        <v>2224</v>
      </c>
      <c r="K3089" s="22">
        <f t="shared" si="98"/>
        <v>2</v>
      </c>
      <c r="L3089" s="22">
        <f t="shared" si="99"/>
        <v>1996</v>
      </c>
    </row>
    <row r="3090" spans="1:12" ht="17.100000000000001" customHeight="1">
      <c r="A3090" t="s">
        <v>10323</v>
      </c>
      <c r="B3090" s="11">
        <v>4043</v>
      </c>
      <c r="C3090" s="19" t="s">
        <v>3306</v>
      </c>
      <c r="D3090" s="19" t="s">
        <v>2222</v>
      </c>
      <c r="E3090" s="21" t="s">
        <v>7060</v>
      </c>
      <c r="F3090" s="21">
        <v>35213</v>
      </c>
      <c r="G3090" s="22" t="s">
        <v>726</v>
      </c>
      <c r="H3090" s="11">
        <f>COUNTIF(CAL!U:AN,B3090)</f>
        <v>2</v>
      </c>
      <c r="I3090" s="22">
        <v>17</v>
      </c>
      <c r="J3090" s="19"/>
      <c r="K3090" s="22">
        <f t="shared" si="98"/>
        <v>5</v>
      </c>
      <c r="L3090" s="22">
        <f t="shared" si="99"/>
        <v>1996</v>
      </c>
    </row>
    <row r="3091" spans="1:12" ht="17.100000000000001" customHeight="1">
      <c r="A3091" t="s">
        <v>10326</v>
      </c>
      <c r="B3091" s="11">
        <v>4042</v>
      </c>
      <c r="C3091" s="19" t="s">
        <v>2275</v>
      </c>
      <c r="D3091" s="19" t="s">
        <v>2222</v>
      </c>
      <c r="E3091" s="20" t="s">
        <v>11524</v>
      </c>
      <c r="F3091" s="21">
        <v>34982</v>
      </c>
      <c r="G3091" s="22" t="s">
        <v>726</v>
      </c>
      <c r="H3091" s="11">
        <f>COUNTIF(CAL!U:AN,B3091)</f>
        <v>1</v>
      </c>
      <c r="I3091" s="22">
        <v>13</v>
      </c>
      <c r="J3091" s="19"/>
      <c r="K3091" s="22">
        <f t="shared" si="98"/>
        <v>10</v>
      </c>
      <c r="L3091" s="22">
        <f t="shared" si="99"/>
        <v>1995</v>
      </c>
    </row>
    <row r="3092" spans="1:12" ht="17.100000000000001" customHeight="1">
      <c r="A3092" t="s">
        <v>10329</v>
      </c>
      <c r="B3092" s="11">
        <v>4126</v>
      </c>
      <c r="C3092" s="19" t="s">
        <v>4131</v>
      </c>
      <c r="D3092" s="19" t="s">
        <v>2222</v>
      </c>
      <c r="E3092" s="21" t="s">
        <v>4132</v>
      </c>
      <c r="F3092" s="21">
        <v>35333</v>
      </c>
      <c r="G3092" s="22" t="s">
        <v>726</v>
      </c>
      <c r="H3092" s="11">
        <f>COUNTIF(CAL!U:AN,B3092)</f>
        <v>3</v>
      </c>
      <c r="I3092" s="22">
        <v>11</v>
      </c>
      <c r="J3092" s="19"/>
      <c r="K3092" s="22">
        <f t="shared" si="98"/>
        <v>9</v>
      </c>
      <c r="L3092" s="22">
        <f t="shared" si="99"/>
        <v>1996</v>
      </c>
    </row>
    <row r="3093" spans="1:12" ht="17.100000000000001" customHeight="1">
      <c r="A3093" t="s">
        <v>10332</v>
      </c>
      <c r="B3093" s="11">
        <v>4855</v>
      </c>
      <c r="C3093" s="19" t="s">
        <v>10979</v>
      </c>
      <c r="D3093" s="19" t="s">
        <v>2222</v>
      </c>
      <c r="E3093" s="21" t="s">
        <v>10980</v>
      </c>
      <c r="F3093" s="21">
        <v>37643</v>
      </c>
      <c r="G3093" s="22" t="s">
        <v>726</v>
      </c>
      <c r="H3093" s="11">
        <f>COUNTIF(CAL!U:AN,B3093)</f>
        <v>1</v>
      </c>
      <c r="I3093" s="22">
        <v>11</v>
      </c>
      <c r="J3093" s="19"/>
      <c r="K3093" s="22">
        <f t="shared" si="98"/>
        <v>1</v>
      </c>
      <c r="L3093" s="22">
        <f t="shared" si="99"/>
        <v>2003</v>
      </c>
    </row>
    <row r="3094" spans="1:12" ht="17.100000000000001" customHeight="1">
      <c r="A3094" t="s">
        <v>10334</v>
      </c>
      <c r="B3094" s="11">
        <v>3923</v>
      </c>
      <c r="C3094" s="19" t="s">
        <v>4207</v>
      </c>
      <c r="D3094" s="19" t="s">
        <v>2222</v>
      </c>
      <c r="E3094" s="21" t="s">
        <v>4208</v>
      </c>
      <c r="F3094" s="21">
        <v>38700</v>
      </c>
      <c r="G3094" s="22" t="s">
        <v>726</v>
      </c>
      <c r="H3094" s="11">
        <f>COUNTIF(CAL!U:AN,B3094)</f>
        <v>3</v>
      </c>
      <c r="I3094" s="22">
        <v>12</v>
      </c>
      <c r="J3094" s="19"/>
      <c r="K3094" s="22">
        <f t="shared" si="98"/>
        <v>12</v>
      </c>
      <c r="L3094" s="22">
        <f t="shared" si="99"/>
        <v>2005</v>
      </c>
    </row>
    <row r="3095" spans="1:12" ht="17.100000000000001" customHeight="1">
      <c r="A3095" t="s">
        <v>10336</v>
      </c>
      <c r="B3095" s="11">
        <v>1201</v>
      </c>
      <c r="C3095" s="19" t="s">
        <v>8387</v>
      </c>
      <c r="D3095" s="19" t="s">
        <v>2222</v>
      </c>
      <c r="E3095" s="21" t="s">
        <v>8388</v>
      </c>
      <c r="F3095" s="21">
        <v>37190</v>
      </c>
      <c r="G3095" s="22" t="s">
        <v>726</v>
      </c>
      <c r="H3095" s="11">
        <f>COUNTIF(CAL!U:AN,B3095)</f>
        <v>1</v>
      </c>
      <c r="I3095" s="22">
        <v>3</v>
      </c>
      <c r="J3095" s="19"/>
      <c r="K3095" s="22">
        <f t="shared" si="98"/>
        <v>10</v>
      </c>
      <c r="L3095" s="22">
        <f t="shared" si="99"/>
        <v>2001</v>
      </c>
    </row>
    <row r="3096" spans="1:12" ht="17.100000000000001" customHeight="1">
      <c r="A3096" t="s">
        <v>10339</v>
      </c>
      <c r="B3096" s="11">
        <v>2728</v>
      </c>
      <c r="C3096" s="19" t="s">
        <v>6444</v>
      </c>
      <c r="D3096" s="19" t="s">
        <v>13312</v>
      </c>
      <c r="E3096" s="21" t="s">
        <v>6445</v>
      </c>
      <c r="F3096" s="21">
        <v>36678</v>
      </c>
      <c r="G3096" s="22" t="s">
        <v>726</v>
      </c>
      <c r="H3096" s="11">
        <f>COUNTIF(CAL!U:AN,B3096)</f>
        <v>3</v>
      </c>
      <c r="I3096" s="22">
        <v>12</v>
      </c>
      <c r="J3096" s="19" t="s">
        <v>14516</v>
      </c>
      <c r="K3096" s="22">
        <f t="shared" si="98"/>
        <v>6</v>
      </c>
      <c r="L3096" s="22">
        <f t="shared" si="99"/>
        <v>2000</v>
      </c>
    </row>
    <row r="3097" spans="1:12" ht="17.100000000000001" customHeight="1">
      <c r="A3097" t="s">
        <v>10341</v>
      </c>
      <c r="B3097" s="11">
        <v>4576</v>
      </c>
      <c r="C3097" s="19" t="s">
        <v>10316</v>
      </c>
      <c r="D3097" s="19" t="s">
        <v>13312</v>
      </c>
      <c r="E3097" s="21" t="s">
        <v>10317</v>
      </c>
      <c r="F3097" s="21">
        <v>37337</v>
      </c>
      <c r="G3097" s="22" t="s">
        <v>726</v>
      </c>
      <c r="H3097" s="11">
        <f>COUNTIF(CAL!U:AN,B3097)</f>
        <v>2</v>
      </c>
      <c r="I3097" s="22">
        <v>9</v>
      </c>
      <c r="J3097" s="19" t="s">
        <v>14297</v>
      </c>
      <c r="K3097" s="22">
        <f t="shared" si="98"/>
        <v>3</v>
      </c>
      <c r="L3097" s="22">
        <f t="shared" si="99"/>
        <v>2002</v>
      </c>
    </row>
    <row r="3098" spans="1:12" ht="17.100000000000001" customHeight="1">
      <c r="A3098" t="s">
        <v>10343</v>
      </c>
      <c r="B3098" s="11">
        <v>5351</v>
      </c>
      <c r="C3098" s="19" t="s">
        <v>2389</v>
      </c>
      <c r="D3098" s="19" t="s">
        <v>13312</v>
      </c>
      <c r="E3098" s="21" t="s">
        <v>14246</v>
      </c>
      <c r="F3098" s="21">
        <v>32989</v>
      </c>
      <c r="G3098" s="22" t="s">
        <v>726</v>
      </c>
      <c r="H3098" s="11">
        <f>COUNTIF(CAL!U:AN,B3098)</f>
        <v>1</v>
      </c>
      <c r="I3098" s="22">
        <v>8</v>
      </c>
      <c r="J3098" s="19"/>
      <c r="K3098" s="22">
        <f t="shared" si="98"/>
        <v>4</v>
      </c>
      <c r="L3098" s="22">
        <f t="shared" si="99"/>
        <v>1990</v>
      </c>
    </row>
    <row r="3099" spans="1:12" ht="17.100000000000001" customHeight="1">
      <c r="A3099" t="s">
        <v>10345</v>
      </c>
      <c r="B3099" s="11">
        <v>1681</v>
      </c>
      <c r="C3099" s="19" t="s">
        <v>2360</v>
      </c>
      <c r="D3099" s="19" t="s">
        <v>13312</v>
      </c>
      <c r="E3099" s="21" t="s">
        <v>2362</v>
      </c>
      <c r="F3099" s="21">
        <v>31179</v>
      </c>
      <c r="G3099" s="22" t="s">
        <v>726</v>
      </c>
      <c r="H3099" s="11">
        <f>COUNTIF(CAL!U:AN,B3099)</f>
        <v>6</v>
      </c>
      <c r="I3099" s="22">
        <v>15</v>
      </c>
      <c r="J3099" s="19" t="s">
        <v>13958</v>
      </c>
      <c r="K3099" s="22">
        <f t="shared" si="98"/>
        <v>5</v>
      </c>
      <c r="L3099" s="22">
        <f t="shared" si="99"/>
        <v>1985</v>
      </c>
    </row>
    <row r="3100" spans="1:12" ht="17.100000000000001" customHeight="1">
      <c r="A3100" t="s">
        <v>10347</v>
      </c>
      <c r="B3100" s="11">
        <v>5350</v>
      </c>
      <c r="C3100" s="19" t="s">
        <v>1691</v>
      </c>
      <c r="D3100" s="19" t="s">
        <v>13312</v>
      </c>
      <c r="E3100" s="21" t="s">
        <v>14245</v>
      </c>
      <c r="F3100" s="21">
        <v>36346</v>
      </c>
      <c r="G3100" s="22" t="s">
        <v>726</v>
      </c>
      <c r="H3100" s="11">
        <f>COUNTIF(CAL!U:AN,B3100)</f>
        <v>1</v>
      </c>
      <c r="I3100" s="22">
        <v>10</v>
      </c>
      <c r="J3100" s="19"/>
      <c r="K3100" s="22">
        <f t="shared" si="98"/>
        <v>7</v>
      </c>
      <c r="L3100" s="22">
        <f t="shared" si="99"/>
        <v>1999</v>
      </c>
    </row>
    <row r="3101" spans="1:12" ht="17.100000000000001" customHeight="1">
      <c r="A3101" t="s">
        <v>10350</v>
      </c>
      <c r="B3101" s="11">
        <v>1581</v>
      </c>
      <c r="C3101" s="19" t="s">
        <v>1195</v>
      </c>
      <c r="D3101" s="19" t="s">
        <v>13312</v>
      </c>
      <c r="E3101" s="21" t="s">
        <v>1197</v>
      </c>
      <c r="F3101" s="21">
        <v>36286</v>
      </c>
      <c r="G3101" s="22" t="s">
        <v>726</v>
      </c>
      <c r="H3101" s="11">
        <f>COUNTIF(CAL!U:AN,B3101)</f>
        <v>12</v>
      </c>
      <c r="I3101" s="22">
        <v>9</v>
      </c>
      <c r="J3101" s="19" t="s">
        <v>14515</v>
      </c>
      <c r="K3101" s="22">
        <f t="shared" si="98"/>
        <v>5</v>
      </c>
      <c r="L3101" s="22">
        <f t="shared" si="99"/>
        <v>1999</v>
      </c>
    </row>
    <row r="3102" spans="1:12" ht="17.100000000000001" customHeight="1">
      <c r="A3102" t="s">
        <v>10354</v>
      </c>
      <c r="B3102" s="11">
        <v>5211</v>
      </c>
      <c r="C3102" s="19" t="s">
        <v>13311</v>
      </c>
      <c r="D3102" s="19" t="s">
        <v>13312</v>
      </c>
      <c r="E3102" s="21" t="s">
        <v>14244</v>
      </c>
      <c r="F3102" s="21">
        <v>35742</v>
      </c>
      <c r="G3102" s="22" t="s">
        <v>726</v>
      </c>
      <c r="H3102" s="11">
        <f>COUNTIF(CAL!U:AN,B3102)</f>
        <v>1</v>
      </c>
      <c r="I3102" s="22">
        <v>31</v>
      </c>
      <c r="J3102" s="19"/>
      <c r="K3102" s="22">
        <f t="shared" si="98"/>
        <v>11</v>
      </c>
      <c r="L3102" s="22">
        <f t="shared" si="99"/>
        <v>1997</v>
      </c>
    </row>
    <row r="3103" spans="1:12" ht="17.100000000000001" customHeight="1">
      <c r="A3103" t="s">
        <v>10357</v>
      </c>
      <c r="B3103" s="11">
        <v>2795</v>
      </c>
      <c r="C3103" s="19" t="s">
        <v>10451</v>
      </c>
      <c r="D3103" s="19" t="s">
        <v>13312</v>
      </c>
      <c r="E3103" s="21" t="s">
        <v>10452</v>
      </c>
      <c r="F3103" s="21">
        <v>37499</v>
      </c>
      <c r="G3103" s="22" t="s">
        <v>726</v>
      </c>
      <c r="H3103" s="11">
        <f>COUNTIF(CAL!U:AN,B3103)</f>
        <v>2</v>
      </c>
      <c r="I3103" s="22">
        <v>9</v>
      </c>
      <c r="J3103" s="19" t="s">
        <v>4074</v>
      </c>
      <c r="K3103" s="22">
        <f t="shared" si="98"/>
        <v>8</v>
      </c>
      <c r="L3103" s="22">
        <f t="shared" si="99"/>
        <v>2002</v>
      </c>
    </row>
    <row r="3104" spans="1:12" ht="17.100000000000001" customHeight="1">
      <c r="A3104" t="s">
        <v>10360</v>
      </c>
      <c r="B3104" s="11">
        <v>3115</v>
      </c>
      <c r="C3104" s="19" t="s">
        <v>5270</v>
      </c>
      <c r="D3104" s="19" t="s">
        <v>2100</v>
      </c>
      <c r="E3104" s="20" t="s">
        <v>5271</v>
      </c>
      <c r="F3104" s="21">
        <v>34881</v>
      </c>
      <c r="G3104" s="22" t="s">
        <v>726</v>
      </c>
      <c r="H3104" s="11">
        <f>COUNTIF(CAL!U:AN,B3104)</f>
        <v>2</v>
      </c>
      <c r="I3104" s="22">
        <v>4</v>
      </c>
      <c r="J3104" s="19"/>
      <c r="K3104" s="22">
        <f t="shared" si="98"/>
        <v>7</v>
      </c>
      <c r="L3104" s="22">
        <f t="shared" si="99"/>
        <v>1995</v>
      </c>
    </row>
    <row r="3105" spans="1:12" ht="17.100000000000001" customHeight="1">
      <c r="A3105" t="s">
        <v>10363</v>
      </c>
      <c r="B3105" s="11">
        <v>3480</v>
      </c>
      <c r="C3105" s="19" t="s">
        <v>6073</v>
      </c>
      <c r="D3105" s="19" t="s">
        <v>2100</v>
      </c>
      <c r="E3105" s="21" t="s">
        <v>11457</v>
      </c>
      <c r="F3105" s="21">
        <v>34364</v>
      </c>
      <c r="G3105" s="22" t="s">
        <v>726</v>
      </c>
      <c r="H3105" s="11">
        <f>COUNTIF(CAL!U:AN,B3105)</f>
        <v>1</v>
      </c>
      <c r="I3105" s="22">
        <v>13</v>
      </c>
      <c r="J3105" s="19"/>
      <c r="K3105" s="22">
        <f t="shared" si="98"/>
        <v>1</v>
      </c>
      <c r="L3105" s="22">
        <f t="shared" si="99"/>
        <v>1994</v>
      </c>
    </row>
    <row r="3106" spans="1:12" ht="17.100000000000001" customHeight="1">
      <c r="A3106" t="s">
        <v>10366</v>
      </c>
      <c r="B3106" s="11">
        <v>3117</v>
      </c>
      <c r="C3106" s="19" t="s">
        <v>2099</v>
      </c>
      <c r="D3106" s="19" t="s">
        <v>2100</v>
      </c>
      <c r="E3106" s="20" t="s">
        <v>2101</v>
      </c>
      <c r="F3106" s="21">
        <v>37302</v>
      </c>
      <c r="G3106" s="22" t="s">
        <v>726</v>
      </c>
      <c r="H3106" s="11">
        <f>COUNTIF(CAL!U:AN,B3106)</f>
        <v>5</v>
      </c>
      <c r="I3106" s="22">
        <v>7</v>
      </c>
      <c r="J3106" s="19"/>
      <c r="K3106" s="22">
        <f t="shared" si="98"/>
        <v>2</v>
      </c>
      <c r="L3106" s="22">
        <f t="shared" si="99"/>
        <v>2002</v>
      </c>
    </row>
    <row r="3107" spans="1:12" ht="17.100000000000001" customHeight="1">
      <c r="A3107" t="s">
        <v>10369</v>
      </c>
      <c r="B3107" s="11">
        <v>3692</v>
      </c>
      <c r="C3107" s="19" t="s">
        <v>9188</v>
      </c>
      <c r="D3107" s="19" t="s">
        <v>2100</v>
      </c>
      <c r="E3107" s="21" t="s">
        <v>9189</v>
      </c>
      <c r="F3107" s="21">
        <v>35289</v>
      </c>
      <c r="G3107" s="22" t="s">
        <v>726</v>
      </c>
      <c r="H3107" s="11">
        <f>COUNTIF(CAL!U:AN,B3107)</f>
        <v>1</v>
      </c>
      <c r="I3107" s="22">
        <v>6</v>
      </c>
      <c r="J3107" s="19"/>
      <c r="K3107" s="22">
        <f t="shared" ref="K3107:K3170" si="100">MONTH(F3107)</f>
        <v>8</v>
      </c>
      <c r="L3107" s="22">
        <f t="shared" ref="L3107:L3170" si="101">YEAR(F3107)</f>
        <v>1996</v>
      </c>
    </row>
    <row r="3108" spans="1:12" ht="17.100000000000001" customHeight="1">
      <c r="A3108" t="s">
        <v>10372</v>
      </c>
      <c r="B3108" s="11">
        <v>3151</v>
      </c>
      <c r="C3108" s="19" t="s">
        <v>6100</v>
      </c>
      <c r="D3108" s="19" t="s">
        <v>2100</v>
      </c>
      <c r="E3108" s="21" t="s">
        <v>6101</v>
      </c>
      <c r="F3108" s="21">
        <v>35504</v>
      </c>
      <c r="G3108" s="22" t="s">
        <v>726</v>
      </c>
      <c r="H3108" s="11">
        <f>COUNTIF(CAL!U:AN,B3108)</f>
        <v>2</v>
      </c>
      <c r="I3108" s="22">
        <v>10</v>
      </c>
      <c r="J3108" s="19" t="s">
        <v>6102</v>
      </c>
      <c r="K3108" s="22">
        <f t="shared" si="100"/>
        <v>3</v>
      </c>
      <c r="L3108" s="22">
        <f t="shared" si="101"/>
        <v>1997</v>
      </c>
    </row>
    <row r="3109" spans="1:12" ht="17.100000000000001" customHeight="1">
      <c r="A3109" t="s">
        <v>10375</v>
      </c>
      <c r="B3109" s="11">
        <v>3116</v>
      </c>
      <c r="C3109" s="19" t="s">
        <v>2842</v>
      </c>
      <c r="D3109" s="19" t="s">
        <v>2100</v>
      </c>
      <c r="E3109" s="20" t="s">
        <v>2843</v>
      </c>
      <c r="F3109" s="21">
        <v>37096</v>
      </c>
      <c r="G3109" s="22" t="s">
        <v>726</v>
      </c>
      <c r="H3109" s="11">
        <f>COUNTIF(CAL!U:AN,B3109)</f>
        <v>4</v>
      </c>
      <c r="I3109" s="22">
        <v>8</v>
      </c>
      <c r="J3109" s="19"/>
      <c r="K3109" s="22">
        <f t="shared" si="100"/>
        <v>7</v>
      </c>
      <c r="L3109" s="22">
        <f t="shared" si="101"/>
        <v>2001</v>
      </c>
    </row>
    <row r="3110" spans="1:12" ht="17.100000000000001" customHeight="1">
      <c r="A3110" t="s">
        <v>10378</v>
      </c>
      <c r="B3110" s="11">
        <v>4205</v>
      </c>
      <c r="C3110" s="19" t="s">
        <v>959</v>
      </c>
      <c r="D3110" s="19" t="s">
        <v>2100</v>
      </c>
      <c r="E3110" s="21" t="s">
        <v>10074</v>
      </c>
      <c r="F3110" s="21">
        <v>37993</v>
      </c>
      <c r="G3110" s="22" t="s">
        <v>726</v>
      </c>
      <c r="H3110" s="11">
        <f>COUNTIF(CAL!U:AN,B3110)</f>
        <v>1</v>
      </c>
      <c r="I3110" s="22">
        <v>8</v>
      </c>
      <c r="J3110" s="19"/>
      <c r="K3110" s="22">
        <f t="shared" si="100"/>
        <v>1</v>
      </c>
      <c r="L3110" s="22">
        <f t="shared" si="101"/>
        <v>2004</v>
      </c>
    </row>
    <row r="3111" spans="1:12" ht="17.100000000000001" customHeight="1">
      <c r="A3111" t="s">
        <v>10381</v>
      </c>
      <c r="B3111" s="11">
        <v>4812</v>
      </c>
      <c r="C3111" s="19" t="s">
        <v>10285</v>
      </c>
      <c r="D3111" s="19" t="s">
        <v>1106</v>
      </c>
      <c r="E3111" s="20" t="s">
        <v>10286</v>
      </c>
      <c r="F3111" s="21">
        <v>38689</v>
      </c>
      <c r="G3111" s="22" t="s">
        <v>726</v>
      </c>
      <c r="H3111" s="11">
        <f>COUNTIF(CAL!U:AN,B3111)</f>
        <v>1</v>
      </c>
      <c r="I3111" s="22">
        <v>9</v>
      </c>
      <c r="J3111" s="19"/>
      <c r="K3111" s="22">
        <f t="shared" si="100"/>
        <v>12</v>
      </c>
      <c r="L3111" s="22">
        <f t="shared" si="101"/>
        <v>2005</v>
      </c>
    </row>
    <row r="3112" spans="1:12" ht="17.100000000000001" customHeight="1">
      <c r="A3112" t="s">
        <v>10384</v>
      </c>
      <c r="B3112" s="11">
        <v>4956</v>
      </c>
      <c r="C3112" s="19" t="s">
        <v>9586</v>
      </c>
      <c r="D3112" s="19" t="s">
        <v>1106</v>
      </c>
      <c r="E3112" s="21" t="s">
        <v>9587</v>
      </c>
      <c r="F3112" s="21">
        <v>37111</v>
      </c>
      <c r="G3112" s="22" t="s">
        <v>726</v>
      </c>
      <c r="H3112" s="11">
        <f>COUNTIF(CAL!U:AN,B3112)</f>
        <v>1</v>
      </c>
      <c r="I3112" s="22">
        <v>7</v>
      </c>
      <c r="J3112" s="19"/>
      <c r="K3112" s="22">
        <f t="shared" si="100"/>
        <v>8</v>
      </c>
      <c r="L3112" s="22">
        <f t="shared" si="101"/>
        <v>2001</v>
      </c>
    </row>
    <row r="3113" spans="1:12" ht="17.100000000000001" customHeight="1">
      <c r="A3113" t="s">
        <v>10386</v>
      </c>
      <c r="B3113" s="11">
        <v>2266</v>
      </c>
      <c r="C3113" s="19" t="s">
        <v>1105</v>
      </c>
      <c r="D3113" s="19" t="s">
        <v>1106</v>
      </c>
      <c r="E3113" s="21" t="s">
        <v>1107</v>
      </c>
      <c r="F3113" s="21">
        <v>36574</v>
      </c>
      <c r="G3113" s="22" t="s">
        <v>726</v>
      </c>
      <c r="H3113" s="11">
        <f>COUNTIF(CAL!U:AN,B3113)</f>
        <v>9</v>
      </c>
      <c r="I3113" s="22">
        <v>17</v>
      </c>
      <c r="J3113" s="19" t="s">
        <v>1108</v>
      </c>
      <c r="K3113" s="22">
        <f t="shared" si="100"/>
        <v>2</v>
      </c>
      <c r="L3113" s="22">
        <f t="shared" si="101"/>
        <v>2000</v>
      </c>
    </row>
    <row r="3114" spans="1:12" ht="17.100000000000001" customHeight="1">
      <c r="A3114" t="s">
        <v>10389</v>
      </c>
      <c r="B3114" s="11">
        <v>4590</v>
      </c>
      <c r="C3114" s="19" t="s">
        <v>4218</v>
      </c>
      <c r="D3114" s="19" t="s">
        <v>1106</v>
      </c>
      <c r="E3114" s="21" t="s">
        <v>4219</v>
      </c>
      <c r="F3114" s="21">
        <v>37445</v>
      </c>
      <c r="G3114" s="22" t="s">
        <v>726</v>
      </c>
      <c r="H3114" s="11">
        <f>COUNTIF(CAL!U:AN,B3114)</f>
        <v>3</v>
      </c>
      <c r="I3114" s="22">
        <v>12</v>
      </c>
      <c r="J3114" s="19"/>
      <c r="K3114" s="22">
        <f t="shared" si="100"/>
        <v>7</v>
      </c>
      <c r="L3114" s="22">
        <f t="shared" si="101"/>
        <v>2002</v>
      </c>
    </row>
    <row r="3115" spans="1:12" ht="17.100000000000001" customHeight="1">
      <c r="A3115" t="s">
        <v>10392</v>
      </c>
      <c r="B3115" s="11">
        <v>1538</v>
      </c>
      <c r="C3115" s="19" t="s">
        <v>3077</v>
      </c>
      <c r="D3115" s="19" t="s">
        <v>1106</v>
      </c>
      <c r="E3115" s="20" t="s">
        <v>3078</v>
      </c>
      <c r="F3115" s="21">
        <v>35810</v>
      </c>
      <c r="G3115" s="22" t="s">
        <v>726</v>
      </c>
      <c r="H3115" s="11">
        <f>COUNTIF(CAL!U:AN,B3115)</f>
        <v>4</v>
      </c>
      <c r="I3115" s="22">
        <v>13</v>
      </c>
      <c r="J3115" s="19" t="s">
        <v>3079</v>
      </c>
      <c r="K3115" s="22">
        <f t="shared" si="100"/>
        <v>1</v>
      </c>
      <c r="L3115" s="22">
        <f t="shared" si="101"/>
        <v>1998</v>
      </c>
    </row>
    <row r="3116" spans="1:12" ht="17.100000000000001" customHeight="1">
      <c r="A3116" t="s">
        <v>10394</v>
      </c>
      <c r="B3116" s="11">
        <v>4867</v>
      </c>
      <c r="C3116" s="19" t="s">
        <v>2794</v>
      </c>
      <c r="D3116" s="19" t="s">
        <v>1106</v>
      </c>
      <c r="E3116" s="21" t="s">
        <v>6803</v>
      </c>
      <c r="F3116" s="21">
        <v>37380</v>
      </c>
      <c r="G3116" s="22" t="s">
        <v>726</v>
      </c>
      <c r="H3116" s="11">
        <f>COUNTIF(CAL!U:AN,B3116)</f>
        <v>2</v>
      </c>
      <c r="I3116" s="22">
        <v>14</v>
      </c>
      <c r="J3116" s="19"/>
      <c r="K3116" s="22">
        <f t="shared" si="100"/>
        <v>5</v>
      </c>
      <c r="L3116" s="22">
        <f t="shared" si="101"/>
        <v>2002</v>
      </c>
    </row>
    <row r="3117" spans="1:12" ht="17.100000000000001" customHeight="1">
      <c r="A3117" t="s">
        <v>10396</v>
      </c>
      <c r="B3117" s="11">
        <v>2609</v>
      </c>
      <c r="C3117" s="19" t="s">
        <v>2379</v>
      </c>
      <c r="D3117" s="19" t="s">
        <v>1106</v>
      </c>
      <c r="E3117" s="21" t="s">
        <v>2380</v>
      </c>
      <c r="F3117" s="21">
        <v>37833</v>
      </c>
      <c r="G3117" s="22" t="s">
        <v>726</v>
      </c>
      <c r="H3117" s="11">
        <f>COUNTIF(CAL!U:AN,B3117)</f>
        <v>5</v>
      </c>
      <c r="I3117" s="22">
        <v>15</v>
      </c>
      <c r="J3117" s="19" t="s">
        <v>2381</v>
      </c>
      <c r="K3117" s="22">
        <f t="shared" si="100"/>
        <v>7</v>
      </c>
      <c r="L3117" s="22">
        <f t="shared" si="101"/>
        <v>2003</v>
      </c>
    </row>
    <row r="3118" spans="1:12" ht="17.100000000000001" customHeight="1">
      <c r="A3118" t="s">
        <v>10399</v>
      </c>
      <c r="B3118" s="11">
        <v>4653</v>
      </c>
      <c r="C3118" s="19" t="s">
        <v>11642</v>
      </c>
      <c r="D3118" s="19" t="s">
        <v>1106</v>
      </c>
      <c r="E3118" s="21" t="s">
        <v>11643</v>
      </c>
      <c r="F3118" s="21">
        <v>36237</v>
      </c>
      <c r="G3118" s="22" t="s">
        <v>726</v>
      </c>
      <c r="H3118" s="11">
        <f>COUNTIF(CAL!U:AN,B3118)</f>
        <v>1</v>
      </c>
      <c r="I3118" s="22">
        <v>13</v>
      </c>
      <c r="J3118" s="19"/>
      <c r="K3118" s="22">
        <f t="shared" si="100"/>
        <v>3</v>
      </c>
      <c r="L3118" s="22">
        <f t="shared" si="101"/>
        <v>1999</v>
      </c>
    </row>
    <row r="3119" spans="1:12" ht="17.100000000000001" customHeight="1">
      <c r="A3119" t="s">
        <v>10401</v>
      </c>
      <c r="B3119" s="11">
        <v>4833</v>
      </c>
      <c r="C3119" s="19" t="s">
        <v>6083</v>
      </c>
      <c r="D3119" s="19" t="s">
        <v>3766</v>
      </c>
      <c r="E3119" s="21" t="s">
        <v>6084</v>
      </c>
      <c r="F3119" s="21">
        <v>38520</v>
      </c>
      <c r="G3119" s="22" t="s">
        <v>726</v>
      </c>
      <c r="H3119" s="11">
        <f>COUNTIF(CAL!U:AN,B3119)</f>
        <v>2</v>
      </c>
      <c r="I3119" s="22">
        <v>12</v>
      </c>
      <c r="J3119" s="19"/>
      <c r="K3119" s="22">
        <f t="shared" si="100"/>
        <v>6</v>
      </c>
      <c r="L3119" s="22">
        <f t="shared" si="101"/>
        <v>2005</v>
      </c>
    </row>
    <row r="3120" spans="1:12" ht="17.100000000000001" customHeight="1">
      <c r="A3120" t="s">
        <v>10404</v>
      </c>
      <c r="B3120" s="11">
        <v>4556</v>
      </c>
      <c r="C3120" s="19" t="s">
        <v>10169</v>
      </c>
      <c r="D3120" s="19" t="s">
        <v>3766</v>
      </c>
      <c r="E3120" s="21" t="s">
        <v>10170</v>
      </c>
      <c r="F3120" s="21">
        <v>39394</v>
      </c>
      <c r="G3120" s="22" t="s">
        <v>726</v>
      </c>
      <c r="H3120" s="11">
        <f>COUNTIF(CAL!U:AN,B3120)</f>
        <v>1</v>
      </c>
      <c r="I3120" s="22">
        <v>9</v>
      </c>
      <c r="J3120" s="19"/>
      <c r="K3120" s="22">
        <f t="shared" si="100"/>
        <v>11</v>
      </c>
      <c r="L3120" s="22">
        <f t="shared" si="101"/>
        <v>2007</v>
      </c>
    </row>
    <row r="3121" spans="1:12" ht="17.100000000000001" customHeight="1">
      <c r="A3121" t="s">
        <v>10407</v>
      </c>
      <c r="B3121" s="11">
        <v>4557</v>
      </c>
      <c r="C3121" s="19" t="s">
        <v>10191</v>
      </c>
      <c r="D3121" s="19" t="s">
        <v>3766</v>
      </c>
      <c r="E3121" s="21" t="s">
        <v>10192</v>
      </c>
      <c r="F3121" s="21">
        <v>38399</v>
      </c>
      <c r="G3121" s="22" t="s">
        <v>726</v>
      </c>
      <c r="H3121" s="11">
        <f>COUNTIF(CAL!U:AN,B3121)</f>
        <v>1</v>
      </c>
      <c r="I3121" s="22">
        <v>10</v>
      </c>
      <c r="J3121" s="19"/>
      <c r="K3121" s="22">
        <f t="shared" si="100"/>
        <v>2</v>
      </c>
      <c r="L3121" s="22">
        <f t="shared" si="101"/>
        <v>2005</v>
      </c>
    </row>
    <row r="3122" spans="1:12" ht="17.100000000000001" customHeight="1">
      <c r="A3122" t="s">
        <v>10410</v>
      </c>
      <c r="B3122" s="11">
        <v>3946</v>
      </c>
      <c r="C3122" s="19" t="s">
        <v>9868</v>
      </c>
      <c r="D3122" s="19" t="s">
        <v>3766</v>
      </c>
      <c r="E3122" s="20" t="s">
        <v>10879</v>
      </c>
      <c r="F3122" s="21">
        <v>38162</v>
      </c>
      <c r="G3122" s="22" t="s">
        <v>726</v>
      </c>
      <c r="H3122" s="11">
        <f>COUNTIF(CAL!U:AN,B3122)</f>
        <v>1</v>
      </c>
      <c r="I3122" s="22">
        <v>13</v>
      </c>
      <c r="J3122" s="19"/>
      <c r="K3122" s="22">
        <f t="shared" si="100"/>
        <v>6</v>
      </c>
      <c r="L3122" s="22">
        <f t="shared" si="101"/>
        <v>2004</v>
      </c>
    </row>
    <row r="3123" spans="1:12" ht="17.100000000000001" customHeight="1">
      <c r="A3123" t="s">
        <v>10413</v>
      </c>
      <c r="B3123" s="11">
        <v>4320</v>
      </c>
      <c r="C3123" s="19" t="s">
        <v>10881</v>
      </c>
      <c r="D3123" s="19" t="s">
        <v>3766</v>
      </c>
      <c r="E3123" s="21" t="s">
        <v>10882</v>
      </c>
      <c r="F3123" s="21">
        <v>36241</v>
      </c>
      <c r="G3123" s="22" t="s">
        <v>726</v>
      </c>
      <c r="H3123" s="11">
        <f>COUNTIF(CAL!U:AN,B3123)</f>
        <v>1</v>
      </c>
      <c r="I3123" s="22">
        <v>11</v>
      </c>
      <c r="J3123" s="19"/>
      <c r="K3123" s="22">
        <f t="shared" si="100"/>
        <v>3</v>
      </c>
      <c r="L3123" s="22">
        <f t="shared" si="101"/>
        <v>1999</v>
      </c>
    </row>
    <row r="3124" spans="1:12" ht="17.100000000000001" customHeight="1">
      <c r="A3124" t="s">
        <v>10416</v>
      </c>
      <c r="B3124" s="11">
        <v>4461</v>
      </c>
      <c r="C3124" s="19" t="s">
        <v>3220</v>
      </c>
      <c r="D3124" s="19" t="s">
        <v>3766</v>
      </c>
      <c r="E3124" s="21" t="s">
        <v>3767</v>
      </c>
      <c r="F3124" s="21">
        <v>37625</v>
      </c>
      <c r="G3124" s="22" t="s">
        <v>726</v>
      </c>
      <c r="H3124" s="11">
        <f>COUNTIF(CAL!U:AN,B3124)</f>
        <v>3</v>
      </c>
      <c r="I3124" s="22">
        <v>11</v>
      </c>
      <c r="J3124" s="19"/>
      <c r="K3124" s="22">
        <f t="shared" si="100"/>
        <v>1</v>
      </c>
      <c r="L3124" s="22">
        <f t="shared" si="101"/>
        <v>2003</v>
      </c>
    </row>
    <row r="3125" spans="1:12" ht="17.100000000000001" customHeight="1">
      <c r="A3125" t="s">
        <v>10419</v>
      </c>
      <c r="B3125" s="11">
        <v>4832</v>
      </c>
      <c r="C3125" s="19" t="s">
        <v>6490</v>
      </c>
      <c r="D3125" s="19" t="s">
        <v>3766</v>
      </c>
      <c r="E3125" s="21" t="s">
        <v>6491</v>
      </c>
      <c r="F3125" s="21">
        <v>37728</v>
      </c>
      <c r="G3125" s="22" t="s">
        <v>726</v>
      </c>
      <c r="H3125" s="11">
        <f>COUNTIF(CAL!U:AN,B3125)</f>
        <v>2</v>
      </c>
      <c r="I3125" s="22">
        <v>14</v>
      </c>
      <c r="J3125" s="19"/>
      <c r="K3125" s="22">
        <f t="shared" si="100"/>
        <v>4</v>
      </c>
      <c r="L3125" s="22">
        <f t="shared" si="101"/>
        <v>2003</v>
      </c>
    </row>
    <row r="3126" spans="1:12" ht="17.100000000000001" customHeight="1">
      <c r="A3126" t="s">
        <v>10422</v>
      </c>
      <c r="B3126" s="11">
        <v>5093</v>
      </c>
      <c r="C3126" s="19" t="s">
        <v>13278</v>
      </c>
      <c r="D3126" s="19" t="s">
        <v>3766</v>
      </c>
      <c r="E3126" s="21" t="s">
        <v>14243</v>
      </c>
      <c r="F3126" s="21">
        <v>37669</v>
      </c>
      <c r="G3126" s="22" t="s">
        <v>726</v>
      </c>
      <c r="H3126" s="11">
        <f>COUNTIF(CAL!U:AN,B3126)</f>
        <v>1</v>
      </c>
      <c r="I3126" s="22">
        <v>12</v>
      </c>
      <c r="J3126" s="19"/>
      <c r="K3126" s="22">
        <f t="shared" si="100"/>
        <v>2</v>
      </c>
      <c r="L3126" s="22">
        <f t="shared" si="101"/>
        <v>2003</v>
      </c>
    </row>
    <row r="3127" spans="1:12" ht="17.100000000000001" customHeight="1">
      <c r="A3127" t="s">
        <v>10424</v>
      </c>
      <c r="B3127" s="11">
        <v>4829</v>
      </c>
      <c r="C3127" s="19" t="s">
        <v>7341</v>
      </c>
      <c r="D3127" s="19" t="s">
        <v>2699</v>
      </c>
      <c r="E3127" s="21" t="s">
        <v>7342</v>
      </c>
      <c r="F3127" s="21">
        <v>38103</v>
      </c>
      <c r="G3127" s="22" t="s">
        <v>726</v>
      </c>
      <c r="H3127" s="11">
        <f>COUNTIF(CAL!U:AN,B3127)</f>
        <v>2</v>
      </c>
      <c r="I3127" s="22">
        <v>21</v>
      </c>
      <c r="J3127" s="19"/>
      <c r="K3127" s="22">
        <f t="shared" si="100"/>
        <v>4</v>
      </c>
      <c r="L3127" s="22">
        <f t="shared" si="101"/>
        <v>2004</v>
      </c>
    </row>
    <row r="3128" spans="1:12" ht="17.100000000000001" customHeight="1">
      <c r="A3128" t="s">
        <v>10427</v>
      </c>
      <c r="B3128" s="11">
        <v>4543</v>
      </c>
      <c r="C3128" s="19" t="s">
        <v>1922</v>
      </c>
      <c r="D3128" s="19" t="s">
        <v>2699</v>
      </c>
      <c r="E3128" s="21" t="s">
        <v>11952</v>
      </c>
      <c r="F3128" s="21">
        <v>38026</v>
      </c>
      <c r="G3128" s="22" t="s">
        <v>726</v>
      </c>
      <c r="H3128" s="11">
        <f>COUNTIF(CAL!U:AN,B3128)</f>
        <v>1</v>
      </c>
      <c r="I3128" s="22">
        <v>15</v>
      </c>
      <c r="J3128" s="19"/>
      <c r="K3128" s="22">
        <f t="shared" si="100"/>
        <v>2</v>
      </c>
      <c r="L3128" s="22">
        <f t="shared" si="101"/>
        <v>2004</v>
      </c>
    </row>
    <row r="3129" spans="1:12" ht="17.100000000000001" customHeight="1">
      <c r="A3129" t="s">
        <v>10429</v>
      </c>
      <c r="B3129" s="11">
        <v>3843</v>
      </c>
      <c r="C3129" s="19" t="s">
        <v>5230</v>
      </c>
      <c r="D3129" s="19" t="s">
        <v>2699</v>
      </c>
      <c r="E3129" s="21" t="s">
        <v>5231</v>
      </c>
      <c r="F3129" s="21">
        <v>38925</v>
      </c>
      <c r="G3129" s="22" t="s">
        <v>726</v>
      </c>
      <c r="H3129" s="11">
        <f>COUNTIF(CAL!U:AN,B3129)</f>
        <v>2</v>
      </c>
      <c r="I3129" s="22">
        <v>3</v>
      </c>
      <c r="J3129" s="19"/>
      <c r="K3129" s="22">
        <f t="shared" si="100"/>
        <v>7</v>
      </c>
      <c r="L3129" s="22">
        <f t="shared" si="101"/>
        <v>2006</v>
      </c>
    </row>
    <row r="3130" spans="1:12" ht="17.100000000000001" customHeight="1">
      <c r="A3130" t="s">
        <v>10432</v>
      </c>
      <c r="B3130" s="11">
        <v>4830</v>
      </c>
      <c r="C3130" s="19" t="s">
        <v>10005</v>
      </c>
      <c r="D3130" s="19" t="s">
        <v>2699</v>
      </c>
      <c r="E3130" s="21" t="s">
        <v>10006</v>
      </c>
      <c r="F3130" s="21">
        <v>39098</v>
      </c>
      <c r="G3130" s="22" t="s">
        <v>726</v>
      </c>
      <c r="H3130" s="11">
        <f>COUNTIF(CAL!U:AN,B3130)</f>
        <v>1</v>
      </c>
      <c r="I3130" s="22">
        <v>8</v>
      </c>
      <c r="J3130" s="19"/>
      <c r="K3130" s="22">
        <f t="shared" si="100"/>
        <v>1</v>
      </c>
      <c r="L3130" s="22">
        <f t="shared" si="101"/>
        <v>2007</v>
      </c>
    </row>
    <row r="3131" spans="1:12" ht="17.100000000000001" customHeight="1">
      <c r="A3131" t="s">
        <v>10435</v>
      </c>
      <c r="B3131" s="11">
        <v>4063</v>
      </c>
      <c r="C3131" s="19" t="s">
        <v>1305</v>
      </c>
      <c r="D3131" s="19" t="s">
        <v>2699</v>
      </c>
      <c r="E3131" s="21" t="s">
        <v>2700</v>
      </c>
      <c r="F3131" s="21">
        <v>38653</v>
      </c>
      <c r="G3131" s="22" t="s">
        <v>726</v>
      </c>
      <c r="H3131" s="11">
        <f>COUNTIF(CAL!U:AN,B3131)</f>
        <v>4</v>
      </c>
      <c r="I3131" s="22">
        <v>3</v>
      </c>
      <c r="J3131" s="19"/>
      <c r="K3131" s="22">
        <f t="shared" si="100"/>
        <v>10</v>
      </c>
      <c r="L3131" s="22">
        <f t="shared" si="101"/>
        <v>2005</v>
      </c>
    </row>
    <row r="3132" spans="1:12" ht="17.100000000000001" customHeight="1">
      <c r="A3132" t="s">
        <v>10438</v>
      </c>
      <c r="B3132" s="11">
        <v>4190</v>
      </c>
      <c r="C3132" s="19" t="s">
        <v>1341</v>
      </c>
      <c r="D3132" s="19" t="s">
        <v>2699</v>
      </c>
      <c r="E3132" s="21" t="s">
        <v>8648</v>
      </c>
      <c r="F3132" s="21">
        <v>38318</v>
      </c>
      <c r="G3132" s="22" t="s">
        <v>726</v>
      </c>
      <c r="H3132" s="11">
        <f>COUNTIF(CAL!U:AN,B3132)</f>
        <v>1</v>
      </c>
      <c r="I3132" s="22">
        <v>4</v>
      </c>
      <c r="J3132" s="19"/>
      <c r="K3132" s="22">
        <f t="shared" si="100"/>
        <v>11</v>
      </c>
      <c r="L3132" s="22">
        <f t="shared" si="101"/>
        <v>2004</v>
      </c>
    </row>
    <row r="3133" spans="1:12" ht="17.100000000000001" customHeight="1">
      <c r="A3133" t="s">
        <v>10441</v>
      </c>
      <c r="B3133" s="11">
        <v>3844</v>
      </c>
      <c r="C3133" s="19" t="s">
        <v>7872</v>
      </c>
      <c r="D3133" s="19" t="s">
        <v>2699</v>
      </c>
      <c r="E3133" s="21" t="s">
        <v>7873</v>
      </c>
      <c r="F3133" s="21">
        <v>38089</v>
      </c>
      <c r="G3133" s="22" t="s">
        <v>726</v>
      </c>
      <c r="H3133" s="11">
        <f>COUNTIF(CAL!U:AN,B3133)</f>
        <v>1</v>
      </c>
      <c r="I3133" s="22">
        <v>1</v>
      </c>
      <c r="J3133" s="19"/>
      <c r="K3133" s="22">
        <f t="shared" si="100"/>
        <v>4</v>
      </c>
      <c r="L3133" s="22">
        <f t="shared" si="101"/>
        <v>2004</v>
      </c>
    </row>
    <row r="3134" spans="1:12" ht="17.100000000000001" customHeight="1">
      <c r="A3134" t="s">
        <v>10444</v>
      </c>
      <c r="B3134" s="11">
        <v>1448</v>
      </c>
      <c r="C3134" s="19" t="s">
        <v>6230</v>
      </c>
      <c r="D3134" s="19" t="s">
        <v>6231</v>
      </c>
      <c r="E3134" s="21" t="s">
        <v>6232</v>
      </c>
      <c r="F3134" s="21">
        <v>37965</v>
      </c>
      <c r="G3134" s="22" t="s">
        <v>726</v>
      </c>
      <c r="H3134" s="11">
        <f>COUNTIF(CAL!U:AN,B3134)</f>
        <v>2</v>
      </c>
      <c r="I3134" s="22">
        <v>11</v>
      </c>
      <c r="J3134" s="19"/>
      <c r="K3134" s="22">
        <f t="shared" si="100"/>
        <v>12</v>
      </c>
      <c r="L3134" s="22">
        <f t="shared" si="101"/>
        <v>2003</v>
      </c>
    </row>
    <row r="3135" spans="1:12" ht="17.100000000000001" customHeight="1">
      <c r="A3135" t="s">
        <v>10447</v>
      </c>
      <c r="B3135" s="11">
        <v>1764</v>
      </c>
      <c r="C3135" s="19" t="s">
        <v>3202</v>
      </c>
      <c r="D3135" s="19" t="s">
        <v>2199</v>
      </c>
      <c r="E3135" s="21" t="s">
        <v>3203</v>
      </c>
      <c r="F3135" s="21">
        <v>31480</v>
      </c>
      <c r="G3135" s="22" t="s">
        <v>726</v>
      </c>
      <c r="H3135" s="11">
        <f>COUNTIF(CAL!U:AN,B3135)</f>
        <v>4</v>
      </c>
      <c r="I3135" s="22">
        <v>16</v>
      </c>
      <c r="J3135" s="19"/>
      <c r="K3135" s="22">
        <f t="shared" si="100"/>
        <v>3</v>
      </c>
      <c r="L3135" s="22">
        <f t="shared" si="101"/>
        <v>1986</v>
      </c>
    </row>
    <row r="3136" spans="1:12" ht="17.100000000000001" customHeight="1">
      <c r="A3136" t="s">
        <v>10450</v>
      </c>
      <c r="B3136" s="11">
        <v>2340</v>
      </c>
      <c r="C3136" s="19" t="s">
        <v>2198</v>
      </c>
      <c r="D3136" s="19" t="s">
        <v>2199</v>
      </c>
      <c r="E3136" s="21" t="s">
        <v>2200</v>
      </c>
      <c r="F3136" s="21">
        <v>37623</v>
      </c>
      <c r="G3136" s="22" t="s">
        <v>726</v>
      </c>
      <c r="H3136" s="11">
        <f>COUNTIF(CAL!U:AN,B3136)</f>
        <v>5</v>
      </c>
      <c r="I3136" s="22">
        <v>12</v>
      </c>
      <c r="J3136" s="19"/>
      <c r="K3136" s="22">
        <f t="shared" si="100"/>
        <v>1</v>
      </c>
      <c r="L3136" s="22">
        <f t="shared" si="101"/>
        <v>2003</v>
      </c>
    </row>
    <row r="3137" spans="1:12" ht="17.100000000000001" customHeight="1">
      <c r="A3137" t="s">
        <v>10453</v>
      </c>
      <c r="B3137" s="11">
        <v>3159</v>
      </c>
      <c r="C3137" s="19" t="s">
        <v>9211</v>
      </c>
      <c r="D3137" s="19" t="s">
        <v>2199</v>
      </c>
      <c r="E3137" s="21" t="s">
        <v>9212</v>
      </c>
      <c r="F3137" s="21">
        <v>37298</v>
      </c>
      <c r="G3137" s="22" t="s">
        <v>726</v>
      </c>
      <c r="H3137" s="11">
        <f>COUNTIF(CAL!U:AN,B3137)</f>
        <v>1</v>
      </c>
      <c r="I3137" s="22">
        <v>6</v>
      </c>
      <c r="J3137" s="19"/>
      <c r="K3137" s="22">
        <f t="shared" si="100"/>
        <v>2</v>
      </c>
      <c r="L3137" s="22">
        <f t="shared" si="101"/>
        <v>2002</v>
      </c>
    </row>
    <row r="3138" spans="1:12" ht="17.100000000000001" customHeight="1">
      <c r="A3138" t="s">
        <v>10456</v>
      </c>
      <c r="B3138" s="11">
        <v>3103</v>
      </c>
      <c r="C3138" s="19" t="s">
        <v>6288</v>
      </c>
      <c r="D3138" s="19" t="s">
        <v>2199</v>
      </c>
      <c r="E3138" s="21" t="s">
        <v>10927</v>
      </c>
      <c r="F3138" s="21">
        <v>35297</v>
      </c>
      <c r="G3138" s="22" t="s">
        <v>726</v>
      </c>
      <c r="H3138" s="11">
        <f>COUNTIF(CAL!U:AN,B3138)</f>
        <v>1</v>
      </c>
      <c r="I3138" s="22">
        <v>11</v>
      </c>
      <c r="J3138" s="19"/>
      <c r="K3138" s="22">
        <f t="shared" si="100"/>
        <v>8</v>
      </c>
      <c r="L3138" s="22">
        <f t="shared" si="101"/>
        <v>1996</v>
      </c>
    </row>
    <row r="3139" spans="1:12" ht="17.100000000000001" customHeight="1">
      <c r="A3139" t="s">
        <v>10459</v>
      </c>
      <c r="B3139" s="11">
        <v>2782</v>
      </c>
      <c r="C3139" s="19" t="s">
        <v>10686</v>
      </c>
      <c r="D3139" s="19" t="s">
        <v>2199</v>
      </c>
      <c r="E3139" s="20" t="s">
        <v>10687</v>
      </c>
      <c r="F3139" s="21">
        <v>38228</v>
      </c>
      <c r="G3139" s="22" t="s">
        <v>726</v>
      </c>
      <c r="H3139" s="11">
        <f>COUNTIF(CAL!U:AN,B3139)</f>
        <v>1</v>
      </c>
      <c r="I3139" s="22">
        <v>10</v>
      </c>
      <c r="J3139" s="19"/>
      <c r="K3139" s="22">
        <f t="shared" si="100"/>
        <v>8</v>
      </c>
      <c r="L3139" s="22">
        <f t="shared" si="101"/>
        <v>2004</v>
      </c>
    </row>
    <row r="3140" spans="1:12" ht="17.100000000000001" customHeight="1">
      <c r="A3140" t="s">
        <v>10462</v>
      </c>
      <c r="B3140" s="11">
        <v>1893</v>
      </c>
      <c r="C3140" s="19" t="s">
        <v>6469</v>
      </c>
      <c r="D3140" s="19" t="s">
        <v>2199</v>
      </c>
      <c r="E3140" s="21" t="s">
        <v>6470</v>
      </c>
      <c r="F3140" s="21">
        <v>33057</v>
      </c>
      <c r="G3140" s="22" t="s">
        <v>726</v>
      </c>
      <c r="H3140" s="11">
        <f>COUNTIF(CAL!U:AN,B3140)</f>
        <v>3</v>
      </c>
      <c r="I3140" s="22">
        <v>15</v>
      </c>
      <c r="J3140" s="19" t="s">
        <v>6471</v>
      </c>
      <c r="K3140" s="22">
        <f t="shared" si="100"/>
        <v>7</v>
      </c>
      <c r="L3140" s="22">
        <f t="shared" si="101"/>
        <v>1990</v>
      </c>
    </row>
    <row r="3141" spans="1:12" ht="17.100000000000001" customHeight="1">
      <c r="A3141" t="s">
        <v>10465</v>
      </c>
      <c r="B3141" s="11">
        <v>5546</v>
      </c>
      <c r="C3141" s="19" t="s">
        <v>5840</v>
      </c>
      <c r="D3141" s="19" t="s">
        <v>2199</v>
      </c>
      <c r="E3141" s="21"/>
      <c r="F3141" s="21"/>
      <c r="G3141" s="22"/>
      <c r="H3141" s="11">
        <f>COUNTIF(CAL!U:AN,B3141)</f>
        <v>1</v>
      </c>
      <c r="I3141" s="22"/>
      <c r="J3141" s="19"/>
      <c r="K3141" s="22">
        <f t="shared" si="100"/>
        <v>1</v>
      </c>
      <c r="L3141" s="22">
        <f t="shared" si="101"/>
        <v>1900</v>
      </c>
    </row>
    <row r="3142" spans="1:12" ht="17.100000000000001" customHeight="1">
      <c r="A3142" t="s">
        <v>10467</v>
      </c>
      <c r="B3142" s="11">
        <v>5159</v>
      </c>
      <c r="C3142" s="19" t="s">
        <v>6001</v>
      </c>
      <c r="D3142" s="19" t="s">
        <v>2199</v>
      </c>
      <c r="E3142" s="21" t="s">
        <v>14253</v>
      </c>
      <c r="F3142" s="21">
        <v>36901</v>
      </c>
      <c r="G3142" s="22" t="s">
        <v>726</v>
      </c>
      <c r="H3142" s="11">
        <f>COUNTIF(CAL!U:AN,B3142)</f>
        <v>3</v>
      </c>
      <c r="I3142" s="22">
        <v>11</v>
      </c>
      <c r="J3142" s="19"/>
      <c r="K3142" s="22">
        <f t="shared" si="100"/>
        <v>1</v>
      </c>
      <c r="L3142" s="22">
        <f t="shared" si="101"/>
        <v>2001</v>
      </c>
    </row>
    <row r="3143" spans="1:12" ht="17.100000000000001" customHeight="1">
      <c r="A3143" t="s">
        <v>10470</v>
      </c>
      <c r="B3143" s="11">
        <v>2606</v>
      </c>
      <c r="C3143" s="19" t="s">
        <v>11645</v>
      </c>
      <c r="D3143" s="19" t="s">
        <v>2199</v>
      </c>
      <c r="E3143" s="20" t="s">
        <v>11646</v>
      </c>
      <c r="F3143" s="21">
        <v>36582</v>
      </c>
      <c r="G3143" s="22" t="s">
        <v>726</v>
      </c>
      <c r="H3143" s="11">
        <f>COUNTIF(CAL!U:AN,B3143)</f>
        <v>1</v>
      </c>
      <c r="I3143" s="22">
        <v>13</v>
      </c>
      <c r="J3143" s="19"/>
      <c r="K3143" s="22">
        <f t="shared" si="100"/>
        <v>2</v>
      </c>
      <c r="L3143" s="22">
        <f t="shared" si="101"/>
        <v>2000</v>
      </c>
    </row>
    <row r="3144" spans="1:12" ht="17.100000000000001" customHeight="1">
      <c r="A3144" t="s">
        <v>10473</v>
      </c>
      <c r="B3144" s="11">
        <v>2381</v>
      </c>
      <c r="C3144" s="19" t="s">
        <v>6393</v>
      </c>
      <c r="D3144" s="19" t="s">
        <v>778</v>
      </c>
      <c r="E3144" s="21" t="s">
        <v>6394</v>
      </c>
      <c r="F3144" s="21">
        <v>35222</v>
      </c>
      <c r="G3144" s="22" t="s">
        <v>726</v>
      </c>
      <c r="H3144" s="11">
        <f>COUNTIF(CAL!U:AN,B3144)</f>
        <v>2</v>
      </c>
      <c r="I3144" s="22">
        <v>12</v>
      </c>
      <c r="J3144" s="19" t="s">
        <v>6395</v>
      </c>
      <c r="K3144" s="22">
        <f t="shared" si="100"/>
        <v>6</v>
      </c>
      <c r="L3144" s="22">
        <f t="shared" si="101"/>
        <v>1996</v>
      </c>
    </row>
    <row r="3145" spans="1:12" ht="17.100000000000001" customHeight="1">
      <c r="A3145" t="s">
        <v>10475</v>
      </c>
      <c r="B3145" s="11">
        <v>3134</v>
      </c>
      <c r="C3145" s="19" t="s">
        <v>2383</v>
      </c>
      <c r="D3145" s="19" t="s">
        <v>778</v>
      </c>
      <c r="E3145" s="21" t="s">
        <v>2384</v>
      </c>
      <c r="F3145" s="21">
        <v>36512</v>
      </c>
      <c r="G3145" s="22" t="s">
        <v>726</v>
      </c>
      <c r="H3145" s="11">
        <f>COUNTIF(CAL!U:AN,B3145)</f>
        <v>5</v>
      </c>
      <c r="I3145" s="22">
        <v>16</v>
      </c>
      <c r="J3145" s="19"/>
      <c r="K3145" s="22">
        <f t="shared" si="100"/>
        <v>12</v>
      </c>
      <c r="L3145" s="22">
        <f t="shared" si="101"/>
        <v>1999</v>
      </c>
    </row>
    <row r="3146" spans="1:12" ht="17.100000000000001" customHeight="1">
      <c r="A3146" t="s">
        <v>10477</v>
      </c>
      <c r="B3146" s="11">
        <v>2938</v>
      </c>
      <c r="C3146" s="19" t="s">
        <v>3363</v>
      </c>
      <c r="D3146" s="19" t="s">
        <v>778</v>
      </c>
      <c r="E3146" s="21" t="s">
        <v>3364</v>
      </c>
      <c r="F3146" s="21">
        <v>34743</v>
      </c>
      <c r="G3146" s="22" t="s">
        <v>726</v>
      </c>
      <c r="H3146" s="11">
        <f>COUNTIF(CAL!U:AN,B3146)</f>
        <v>4</v>
      </c>
      <c r="I3146" s="22">
        <v>20</v>
      </c>
      <c r="J3146" s="19"/>
      <c r="K3146" s="22">
        <f t="shared" si="100"/>
        <v>2</v>
      </c>
      <c r="L3146" s="22">
        <f t="shared" si="101"/>
        <v>1995</v>
      </c>
    </row>
    <row r="3147" spans="1:12" ht="17.100000000000001" customHeight="1">
      <c r="A3147" t="s">
        <v>10480</v>
      </c>
      <c r="B3147" s="11">
        <v>3667</v>
      </c>
      <c r="C3147" s="19" t="s">
        <v>10648</v>
      </c>
      <c r="D3147" s="19" t="s">
        <v>778</v>
      </c>
      <c r="E3147" s="21" t="s">
        <v>10649</v>
      </c>
      <c r="F3147" s="21">
        <v>38477</v>
      </c>
      <c r="G3147" s="22" t="s">
        <v>726</v>
      </c>
      <c r="H3147" s="11">
        <f>COUNTIF(CAL!U:AN,B3147)</f>
        <v>1</v>
      </c>
      <c r="I3147" s="22">
        <v>10</v>
      </c>
      <c r="J3147" s="19"/>
      <c r="K3147" s="22">
        <f t="shared" si="100"/>
        <v>5</v>
      </c>
      <c r="L3147" s="22">
        <f t="shared" si="101"/>
        <v>2005</v>
      </c>
    </row>
    <row r="3148" spans="1:12" ht="17.100000000000001" customHeight="1">
      <c r="A3148" t="s">
        <v>10483</v>
      </c>
      <c r="B3148" s="11">
        <v>2835</v>
      </c>
      <c r="C3148" s="19" t="s">
        <v>3368</v>
      </c>
      <c r="D3148" s="19" t="s">
        <v>778</v>
      </c>
      <c r="E3148" s="21" t="s">
        <v>11923</v>
      </c>
      <c r="F3148" s="21">
        <v>38448</v>
      </c>
      <c r="G3148" s="22" t="s">
        <v>726</v>
      </c>
      <c r="H3148" s="11">
        <f>COUNTIF(CAL!U:AN,B3148)</f>
        <v>1</v>
      </c>
      <c r="I3148" s="22">
        <v>15</v>
      </c>
      <c r="J3148" s="19"/>
      <c r="K3148" s="22">
        <f t="shared" si="100"/>
        <v>4</v>
      </c>
      <c r="L3148" s="22">
        <f t="shared" si="101"/>
        <v>2005</v>
      </c>
    </row>
    <row r="3149" spans="1:12" ht="17.100000000000001" customHeight="1">
      <c r="A3149" t="s">
        <v>10485</v>
      </c>
      <c r="B3149" s="11">
        <v>1909</v>
      </c>
      <c r="C3149" s="19" t="s">
        <v>796</v>
      </c>
      <c r="D3149" s="19" t="s">
        <v>778</v>
      </c>
      <c r="E3149" s="21" t="s">
        <v>797</v>
      </c>
      <c r="F3149" s="21">
        <v>35376</v>
      </c>
      <c r="G3149" s="22" t="s">
        <v>726</v>
      </c>
      <c r="H3149" s="11">
        <f>COUNTIF(CAL!U:AN,B3149)</f>
        <v>17</v>
      </c>
      <c r="I3149" s="22">
        <v>38</v>
      </c>
      <c r="J3149" s="19"/>
      <c r="K3149" s="22">
        <f t="shared" si="100"/>
        <v>11</v>
      </c>
      <c r="L3149" s="22">
        <f t="shared" si="101"/>
        <v>1996</v>
      </c>
    </row>
    <row r="3150" spans="1:12" ht="17.100000000000001" customHeight="1">
      <c r="A3150" t="s">
        <v>10488</v>
      </c>
      <c r="B3150" s="11">
        <v>1341</v>
      </c>
      <c r="C3150" s="19" t="s">
        <v>777</v>
      </c>
      <c r="D3150" s="19" t="s">
        <v>778</v>
      </c>
      <c r="E3150" s="20" t="s">
        <v>779</v>
      </c>
      <c r="F3150" s="21">
        <v>38153</v>
      </c>
      <c r="G3150" s="22" t="s">
        <v>726</v>
      </c>
      <c r="H3150" s="11">
        <f>COUNTIF(CAL!U:AN,B3150)</f>
        <v>17</v>
      </c>
      <c r="I3150" s="22">
        <v>37</v>
      </c>
      <c r="J3150" s="19" t="s">
        <v>780</v>
      </c>
      <c r="K3150" s="22">
        <f t="shared" si="100"/>
        <v>6</v>
      </c>
      <c r="L3150" s="22">
        <f t="shared" si="101"/>
        <v>2004</v>
      </c>
    </row>
    <row r="3151" spans="1:12" ht="17.100000000000001" customHeight="1">
      <c r="A3151" t="s">
        <v>10491</v>
      </c>
      <c r="B3151" s="11">
        <v>1910</v>
      </c>
      <c r="C3151" s="19" t="s">
        <v>956</v>
      </c>
      <c r="D3151" s="19" t="s">
        <v>778</v>
      </c>
      <c r="E3151" s="21" t="s">
        <v>957</v>
      </c>
      <c r="F3151" s="21">
        <v>36273</v>
      </c>
      <c r="G3151" s="22" t="s">
        <v>726</v>
      </c>
      <c r="H3151" s="11">
        <f>COUNTIF(CAL!U:AN,B3151)</f>
        <v>11</v>
      </c>
      <c r="I3151" s="22">
        <v>30</v>
      </c>
      <c r="J3151" s="19"/>
      <c r="K3151" s="22">
        <f t="shared" si="100"/>
        <v>4</v>
      </c>
      <c r="L3151" s="22">
        <f t="shared" si="101"/>
        <v>1999</v>
      </c>
    </row>
    <row r="3152" spans="1:12" ht="17.100000000000001" customHeight="1">
      <c r="A3152" t="s">
        <v>10493</v>
      </c>
      <c r="B3152" s="11">
        <v>3917</v>
      </c>
      <c r="C3152" s="19" t="s">
        <v>4140</v>
      </c>
      <c r="D3152" s="19" t="s">
        <v>778</v>
      </c>
      <c r="E3152" s="21" t="s">
        <v>4141</v>
      </c>
      <c r="F3152" s="21">
        <v>36741</v>
      </c>
      <c r="G3152" s="22" t="s">
        <v>726</v>
      </c>
      <c r="H3152" s="11">
        <f>COUNTIF(CAL!U:AN,B3152)</f>
        <v>3</v>
      </c>
      <c r="I3152" s="22">
        <v>11</v>
      </c>
      <c r="J3152" s="19"/>
      <c r="K3152" s="22">
        <f t="shared" si="100"/>
        <v>8</v>
      </c>
      <c r="L3152" s="22">
        <f t="shared" si="101"/>
        <v>2000</v>
      </c>
    </row>
    <row r="3153" spans="1:12" ht="17.100000000000001" customHeight="1">
      <c r="A3153" t="s">
        <v>10495</v>
      </c>
      <c r="B3153" s="11">
        <v>2489</v>
      </c>
      <c r="C3153" s="19" t="s">
        <v>2822</v>
      </c>
      <c r="D3153" s="19" t="s">
        <v>778</v>
      </c>
      <c r="E3153" s="21" t="s">
        <v>2823</v>
      </c>
      <c r="F3153" s="21">
        <v>34351</v>
      </c>
      <c r="G3153" s="22" t="s">
        <v>726</v>
      </c>
      <c r="H3153" s="11">
        <f>COUNTIF(CAL!U:AN,B3153)</f>
        <v>4</v>
      </c>
      <c r="I3153" s="22">
        <v>8</v>
      </c>
      <c r="J3153" s="19" t="s">
        <v>2824</v>
      </c>
      <c r="K3153" s="22">
        <f t="shared" si="100"/>
        <v>1</v>
      </c>
      <c r="L3153" s="22">
        <f t="shared" si="101"/>
        <v>1994</v>
      </c>
    </row>
    <row r="3154" spans="1:12" ht="17.100000000000001" customHeight="1">
      <c r="A3154" t="s">
        <v>10498</v>
      </c>
      <c r="B3154" s="11">
        <v>2767</v>
      </c>
      <c r="C3154" s="19" t="s">
        <v>1673</v>
      </c>
      <c r="D3154" s="19" t="s">
        <v>778</v>
      </c>
      <c r="E3154" s="21" t="s">
        <v>1964</v>
      </c>
      <c r="F3154" s="21">
        <v>34908</v>
      </c>
      <c r="G3154" s="22" t="s">
        <v>726</v>
      </c>
      <c r="H3154" s="11">
        <f>COUNTIF(CAL!U:AN,B3154)</f>
        <v>7</v>
      </c>
      <c r="I3154" s="22">
        <v>21</v>
      </c>
      <c r="J3154" s="19"/>
      <c r="K3154" s="22">
        <f t="shared" si="100"/>
        <v>7</v>
      </c>
      <c r="L3154" s="22">
        <f t="shared" si="101"/>
        <v>1995</v>
      </c>
    </row>
    <row r="3155" spans="1:12" ht="17.100000000000001" customHeight="1">
      <c r="A3155" t="s">
        <v>10501</v>
      </c>
      <c r="B3155" s="11">
        <v>1536</v>
      </c>
      <c r="C3155" s="19" t="s">
        <v>1691</v>
      </c>
      <c r="D3155" s="19" t="s">
        <v>778</v>
      </c>
      <c r="E3155" s="21" t="s">
        <v>5869</v>
      </c>
      <c r="F3155" s="21">
        <v>37836</v>
      </c>
      <c r="G3155" s="22" t="s">
        <v>726</v>
      </c>
      <c r="H3155" s="11">
        <f>COUNTIF(CAL!U:AN,B3155)</f>
        <v>2</v>
      </c>
      <c r="I3155" s="22">
        <v>13</v>
      </c>
      <c r="J3155" s="19" t="s">
        <v>14727</v>
      </c>
      <c r="K3155" s="22">
        <f t="shared" si="100"/>
        <v>8</v>
      </c>
      <c r="L3155" s="22">
        <f t="shared" si="101"/>
        <v>2003</v>
      </c>
    </row>
    <row r="3156" spans="1:12" ht="17.100000000000001" customHeight="1">
      <c r="A3156" t="s">
        <v>10503</v>
      </c>
      <c r="B3156" s="11">
        <v>2467</v>
      </c>
      <c r="C3156" s="19" t="s">
        <v>4819</v>
      </c>
      <c r="D3156" s="19" t="s">
        <v>778</v>
      </c>
      <c r="E3156" s="21" t="s">
        <v>4820</v>
      </c>
      <c r="F3156" s="21">
        <v>36098</v>
      </c>
      <c r="G3156" s="22" t="s">
        <v>726</v>
      </c>
      <c r="H3156" s="11">
        <f>COUNTIF(CAL!U:AN,B3156)</f>
        <v>4</v>
      </c>
      <c r="I3156" s="22">
        <v>22</v>
      </c>
      <c r="J3156" s="19" t="s">
        <v>4821</v>
      </c>
      <c r="K3156" s="22">
        <f t="shared" si="100"/>
        <v>10</v>
      </c>
      <c r="L3156" s="22">
        <f t="shared" si="101"/>
        <v>1998</v>
      </c>
    </row>
    <row r="3157" spans="1:12" ht="17.100000000000001" customHeight="1">
      <c r="A3157" t="s">
        <v>10506</v>
      </c>
      <c r="B3157" s="11">
        <v>2836</v>
      </c>
      <c r="C3157" s="19" t="s">
        <v>3430</v>
      </c>
      <c r="D3157" s="19" t="s">
        <v>778</v>
      </c>
      <c r="E3157" s="21" t="s">
        <v>6899</v>
      </c>
      <c r="F3157" s="21">
        <v>39393</v>
      </c>
      <c r="G3157" s="22" t="s">
        <v>726</v>
      </c>
      <c r="H3157" s="11">
        <f>COUNTIF(CAL!U:AN,B3157)</f>
        <v>2</v>
      </c>
      <c r="I3157" s="22">
        <v>15</v>
      </c>
      <c r="J3157" s="19"/>
      <c r="K3157" s="22">
        <f t="shared" si="100"/>
        <v>11</v>
      </c>
      <c r="L3157" s="22">
        <f t="shared" si="101"/>
        <v>2007</v>
      </c>
    </row>
    <row r="3158" spans="1:12" ht="17.100000000000001" customHeight="1">
      <c r="A3158" t="s">
        <v>10509</v>
      </c>
      <c r="B3158" s="11">
        <v>4057</v>
      </c>
      <c r="C3158" s="19" t="s">
        <v>12577</v>
      </c>
      <c r="D3158" s="19" t="s">
        <v>778</v>
      </c>
      <c r="E3158" s="21" t="s">
        <v>12578</v>
      </c>
      <c r="F3158" s="21">
        <v>38806</v>
      </c>
      <c r="G3158" s="22" t="s">
        <v>726</v>
      </c>
      <c r="H3158" s="11">
        <f>COUNTIF(CAL!U:AN,B3158)</f>
        <v>1</v>
      </c>
      <c r="I3158" s="22">
        <v>19</v>
      </c>
      <c r="J3158" s="19"/>
      <c r="K3158" s="22">
        <f t="shared" si="100"/>
        <v>3</v>
      </c>
      <c r="L3158" s="22">
        <f t="shared" si="101"/>
        <v>2006</v>
      </c>
    </row>
    <row r="3159" spans="1:12" ht="17.100000000000001" customHeight="1">
      <c r="A3159" t="s">
        <v>10512</v>
      </c>
      <c r="B3159" s="11">
        <v>3926</v>
      </c>
      <c r="C3159" s="19" t="s">
        <v>1406</v>
      </c>
      <c r="D3159" s="19" t="s">
        <v>778</v>
      </c>
      <c r="E3159" s="21" t="s">
        <v>2316</v>
      </c>
      <c r="F3159" s="21">
        <v>37210</v>
      </c>
      <c r="G3159" s="22" t="s">
        <v>726</v>
      </c>
      <c r="H3159" s="11">
        <f>COUNTIF(CAL!U:AN,B3159)</f>
        <v>5</v>
      </c>
      <c r="I3159" s="22">
        <v>13</v>
      </c>
      <c r="J3159" s="19"/>
      <c r="K3159" s="22">
        <f t="shared" si="100"/>
        <v>11</v>
      </c>
      <c r="L3159" s="22">
        <f t="shared" si="101"/>
        <v>2001</v>
      </c>
    </row>
    <row r="3160" spans="1:12" ht="17.100000000000001" customHeight="1">
      <c r="A3160" t="s">
        <v>10515</v>
      </c>
      <c r="B3160" s="11">
        <v>1483</v>
      </c>
      <c r="C3160" s="19" t="s">
        <v>1460</v>
      </c>
      <c r="D3160" s="19" t="s">
        <v>1733</v>
      </c>
      <c r="E3160" s="21" t="s">
        <v>1462</v>
      </c>
      <c r="F3160" s="21">
        <v>35258</v>
      </c>
      <c r="G3160" s="22" t="s">
        <v>726</v>
      </c>
      <c r="H3160" s="11">
        <f>COUNTIF(CAL!U:AN,B3160)</f>
        <v>8</v>
      </c>
      <c r="I3160" s="22">
        <v>29</v>
      </c>
      <c r="J3160" s="19" t="s">
        <v>14513</v>
      </c>
      <c r="K3160" s="22">
        <f t="shared" si="100"/>
        <v>7</v>
      </c>
      <c r="L3160" s="22">
        <f t="shared" si="101"/>
        <v>1996</v>
      </c>
    </row>
    <row r="3161" spans="1:12" ht="17.100000000000001" customHeight="1">
      <c r="A3161" t="s">
        <v>10518</v>
      </c>
      <c r="B3161" s="11">
        <v>3781</v>
      </c>
      <c r="C3161" s="19" t="s">
        <v>11927</v>
      </c>
      <c r="D3161" s="19" t="s">
        <v>1733</v>
      </c>
      <c r="E3161" s="21" t="s">
        <v>11928</v>
      </c>
      <c r="F3161" s="21">
        <v>37775</v>
      </c>
      <c r="G3161" s="22" t="s">
        <v>726</v>
      </c>
      <c r="H3161" s="11">
        <f>COUNTIF(CAL!U:AN,B3161)</f>
        <v>1</v>
      </c>
      <c r="I3161" s="22">
        <v>19</v>
      </c>
      <c r="J3161" s="19" t="s">
        <v>1253</v>
      </c>
      <c r="K3161" s="22">
        <f t="shared" si="100"/>
        <v>6</v>
      </c>
      <c r="L3161" s="22">
        <f t="shared" si="101"/>
        <v>2003</v>
      </c>
    </row>
    <row r="3162" spans="1:12" ht="17.100000000000001" customHeight="1">
      <c r="A3162" t="s">
        <v>10521</v>
      </c>
      <c r="B3162" s="11">
        <v>2586</v>
      </c>
      <c r="C3162" s="19" t="s">
        <v>3025</v>
      </c>
      <c r="D3162" s="19" t="s">
        <v>1733</v>
      </c>
      <c r="E3162" s="21" t="s">
        <v>3026</v>
      </c>
      <c r="F3162" s="21">
        <v>34523</v>
      </c>
      <c r="G3162" s="22" t="s">
        <v>726</v>
      </c>
      <c r="H3162" s="11">
        <f>COUNTIF(CAL!U:AN,B3162)</f>
        <v>5</v>
      </c>
      <c r="I3162" s="22">
        <v>33</v>
      </c>
      <c r="J3162" s="19" t="s">
        <v>13962</v>
      </c>
      <c r="K3162" s="22">
        <f t="shared" si="100"/>
        <v>7</v>
      </c>
      <c r="L3162" s="22">
        <f t="shared" si="101"/>
        <v>1994</v>
      </c>
    </row>
    <row r="3163" spans="1:12" ht="17.100000000000001" customHeight="1">
      <c r="A3163" t="s">
        <v>10524</v>
      </c>
      <c r="B3163" s="11">
        <v>5273</v>
      </c>
      <c r="C3163" s="19" t="s">
        <v>14037</v>
      </c>
      <c r="D3163" s="19" t="s">
        <v>1733</v>
      </c>
      <c r="E3163" s="21" t="s">
        <v>14254</v>
      </c>
      <c r="F3163" s="21">
        <v>37261</v>
      </c>
      <c r="G3163" s="22" t="s">
        <v>726</v>
      </c>
      <c r="H3163" s="11">
        <f>COUNTIF(CAL!U:AN,B3163)</f>
        <v>1</v>
      </c>
      <c r="I3163" s="22">
        <v>21</v>
      </c>
      <c r="J3163" s="19"/>
      <c r="K3163" s="22">
        <f t="shared" si="100"/>
        <v>1</v>
      </c>
      <c r="L3163" s="22">
        <f t="shared" si="101"/>
        <v>2002</v>
      </c>
    </row>
    <row r="3164" spans="1:12" ht="17.100000000000001" customHeight="1">
      <c r="A3164" t="s">
        <v>10526</v>
      </c>
      <c r="B3164" s="11">
        <v>5280</v>
      </c>
      <c r="C3164" s="19" t="s">
        <v>14682</v>
      </c>
      <c r="D3164" s="19" t="s">
        <v>1733</v>
      </c>
      <c r="E3164" s="21" t="s">
        <v>14978</v>
      </c>
      <c r="F3164" s="21">
        <v>38036</v>
      </c>
      <c r="G3164" s="22" t="s">
        <v>726</v>
      </c>
      <c r="H3164" s="11">
        <f>COUNTIF(CAL!U:AN,B3164)</f>
        <v>2</v>
      </c>
      <c r="I3164" s="22">
        <v>12</v>
      </c>
      <c r="J3164" s="19"/>
      <c r="K3164" s="22">
        <f t="shared" si="100"/>
        <v>2</v>
      </c>
      <c r="L3164" s="22">
        <f t="shared" si="101"/>
        <v>2004</v>
      </c>
    </row>
    <row r="3165" spans="1:12" ht="17.100000000000001" customHeight="1">
      <c r="A3165" t="s">
        <v>10529</v>
      </c>
      <c r="B3165" s="11">
        <v>3498</v>
      </c>
      <c r="C3165" s="19" t="s">
        <v>12314</v>
      </c>
      <c r="D3165" s="19" t="s">
        <v>1733</v>
      </c>
      <c r="E3165" s="21" t="s">
        <v>12315</v>
      </c>
      <c r="F3165" s="21">
        <v>34034</v>
      </c>
      <c r="G3165" s="22" t="s">
        <v>726</v>
      </c>
      <c r="H3165" s="11">
        <f>COUNTIF(CAL!U:AN,B3165)</f>
        <v>2</v>
      </c>
      <c r="I3165" s="22">
        <v>38</v>
      </c>
      <c r="J3165" s="19" t="s">
        <v>4690</v>
      </c>
      <c r="K3165" s="22">
        <f t="shared" si="100"/>
        <v>3</v>
      </c>
      <c r="L3165" s="22">
        <f t="shared" si="101"/>
        <v>1993</v>
      </c>
    </row>
    <row r="3166" spans="1:12" ht="17.100000000000001" customHeight="1">
      <c r="A3166" t="s">
        <v>10532</v>
      </c>
      <c r="B3166" s="11">
        <v>5493</v>
      </c>
      <c r="C3166" s="19" t="s">
        <v>15024</v>
      </c>
      <c r="D3166" s="19" t="s">
        <v>1733</v>
      </c>
      <c r="E3166" s="21" t="s">
        <v>15102</v>
      </c>
      <c r="F3166" s="21">
        <v>36225</v>
      </c>
      <c r="G3166" s="22" t="s">
        <v>726</v>
      </c>
      <c r="H3166" s="11">
        <f>COUNTIF(CAL!U:AN,B3166)</f>
        <v>1</v>
      </c>
      <c r="I3166" s="22">
        <v>15</v>
      </c>
      <c r="J3166" s="19"/>
      <c r="K3166" s="22">
        <f t="shared" si="100"/>
        <v>3</v>
      </c>
      <c r="L3166" s="22">
        <f t="shared" si="101"/>
        <v>1999</v>
      </c>
    </row>
    <row r="3167" spans="1:12" ht="17.100000000000001" customHeight="1">
      <c r="A3167" t="s">
        <v>10535</v>
      </c>
      <c r="B3167" s="11">
        <v>1942</v>
      </c>
      <c r="C3167" s="19" t="s">
        <v>1732</v>
      </c>
      <c r="D3167" s="19" t="s">
        <v>1733</v>
      </c>
      <c r="E3167" s="20" t="s">
        <v>1734</v>
      </c>
      <c r="F3167" s="21">
        <v>35096</v>
      </c>
      <c r="G3167" s="22" t="s">
        <v>726</v>
      </c>
      <c r="H3167" s="11">
        <f>COUNTIF(CAL!U:AN,B3167)</f>
        <v>7</v>
      </c>
      <c r="I3167" s="22">
        <v>34</v>
      </c>
      <c r="J3167" s="19" t="s">
        <v>1735</v>
      </c>
      <c r="K3167" s="22">
        <f t="shared" si="100"/>
        <v>2</v>
      </c>
      <c r="L3167" s="22">
        <f t="shared" si="101"/>
        <v>1996</v>
      </c>
    </row>
    <row r="3168" spans="1:12" ht="17.100000000000001" customHeight="1">
      <c r="A3168" t="s">
        <v>10538</v>
      </c>
      <c r="B3168" s="11">
        <v>2793</v>
      </c>
      <c r="C3168" s="19" t="s">
        <v>6674</v>
      </c>
      <c r="D3168" s="19" t="s">
        <v>1733</v>
      </c>
      <c r="E3168" s="21" t="s">
        <v>6675</v>
      </c>
      <c r="F3168" s="21">
        <v>35949</v>
      </c>
      <c r="G3168" s="22" t="s">
        <v>726</v>
      </c>
      <c r="H3168" s="11">
        <f>COUNTIF(CAL!U:AN,B3168)</f>
        <v>4</v>
      </c>
      <c r="I3168" s="22">
        <v>32</v>
      </c>
      <c r="J3168" s="19" t="s">
        <v>14514</v>
      </c>
      <c r="K3168" s="22">
        <f t="shared" si="100"/>
        <v>6</v>
      </c>
      <c r="L3168" s="22">
        <f t="shared" si="101"/>
        <v>1998</v>
      </c>
    </row>
    <row r="3169" spans="1:12" ht="17.100000000000001" customHeight="1">
      <c r="A3169" t="s">
        <v>10541</v>
      </c>
      <c r="B3169" s="11">
        <v>2740</v>
      </c>
      <c r="C3169" s="19" t="s">
        <v>7032</v>
      </c>
      <c r="D3169" s="19" t="s">
        <v>4542</v>
      </c>
      <c r="E3169" s="20" t="s">
        <v>7033</v>
      </c>
      <c r="F3169" s="21">
        <v>37749</v>
      </c>
      <c r="G3169" s="22" t="s">
        <v>726</v>
      </c>
      <c r="H3169" s="11">
        <f>COUNTIF(CAL!U:AN,B3169)</f>
        <v>2</v>
      </c>
      <c r="I3169" s="22">
        <v>17</v>
      </c>
      <c r="J3169" s="19"/>
      <c r="K3169" s="22">
        <f t="shared" si="100"/>
        <v>5</v>
      </c>
      <c r="L3169" s="22">
        <f t="shared" si="101"/>
        <v>2003</v>
      </c>
    </row>
    <row r="3170" spans="1:12" ht="17.100000000000001" customHeight="1">
      <c r="A3170" t="s">
        <v>10543</v>
      </c>
      <c r="B3170" s="11">
        <v>2613</v>
      </c>
      <c r="C3170" s="19" t="s">
        <v>10830</v>
      </c>
      <c r="D3170" s="19" t="s">
        <v>4542</v>
      </c>
      <c r="E3170" s="21" t="s">
        <v>10831</v>
      </c>
      <c r="F3170" s="21">
        <v>36609</v>
      </c>
      <c r="G3170" s="22" t="s">
        <v>726</v>
      </c>
      <c r="H3170" s="11">
        <f>COUNTIF(CAL!U:AN,B3170)</f>
        <v>1</v>
      </c>
      <c r="I3170" s="22">
        <v>11</v>
      </c>
      <c r="J3170" s="19"/>
      <c r="K3170" s="22">
        <f t="shared" si="100"/>
        <v>3</v>
      </c>
      <c r="L3170" s="22">
        <f t="shared" si="101"/>
        <v>2000</v>
      </c>
    </row>
    <row r="3171" spans="1:12" ht="17.100000000000001" customHeight="1">
      <c r="A3171" t="s">
        <v>10546</v>
      </c>
      <c r="B3171" s="11">
        <v>3261</v>
      </c>
      <c r="C3171" s="19" t="s">
        <v>12499</v>
      </c>
      <c r="D3171" s="19" t="s">
        <v>4542</v>
      </c>
      <c r="E3171" s="20" t="s">
        <v>12500</v>
      </c>
      <c r="F3171" s="21">
        <v>37714</v>
      </c>
      <c r="G3171" s="22" t="s">
        <v>726</v>
      </c>
      <c r="H3171" s="11">
        <f>COUNTIF(CAL!U:AN,B3171)</f>
        <v>1</v>
      </c>
      <c r="I3171" s="22">
        <v>19</v>
      </c>
      <c r="J3171" s="19"/>
      <c r="K3171" s="22">
        <f t="shared" ref="K3171:K3235" si="102">MONTH(F3171)</f>
        <v>4</v>
      </c>
      <c r="L3171" s="22">
        <f t="shared" ref="L3171:L3235" si="103">YEAR(F3171)</f>
        <v>2003</v>
      </c>
    </row>
    <row r="3172" spans="1:12" ht="17.100000000000001" customHeight="1">
      <c r="A3172" t="s">
        <v>10548</v>
      </c>
      <c r="B3172" s="11">
        <v>2741</v>
      </c>
      <c r="C3172" s="19" t="s">
        <v>777</v>
      </c>
      <c r="D3172" s="19" t="s">
        <v>4542</v>
      </c>
      <c r="E3172" s="20" t="s">
        <v>4543</v>
      </c>
      <c r="F3172" s="21">
        <v>38211</v>
      </c>
      <c r="G3172" s="22" t="s">
        <v>726</v>
      </c>
      <c r="H3172" s="11">
        <f>COUNTIF(CAL!U:AN,B3172)</f>
        <v>3</v>
      </c>
      <c r="I3172" s="22">
        <v>17</v>
      </c>
      <c r="J3172" s="19"/>
      <c r="K3172" s="22">
        <f t="shared" si="102"/>
        <v>8</v>
      </c>
      <c r="L3172" s="22">
        <f t="shared" si="103"/>
        <v>2004</v>
      </c>
    </row>
    <row r="3173" spans="1:12" ht="17.100000000000001" customHeight="1">
      <c r="A3173" t="s">
        <v>10550</v>
      </c>
      <c r="B3173" s="11">
        <v>3896</v>
      </c>
      <c r="C3173" s="19" t="s">
        <v>1386</v>
      </c>
      <c r="D3173" s="19" t="s">
        <v>4542</v>
      </c>
      <c r="E3173" s="21" t="s">
        <v>12301</v>
      </c>
      <c r="F3173" s="21">
        <v>37683</v>
      </c>
      <c r="G3173" s="22" t="s">
        <v>726</v>
      </c>
      <c r="H3173" s="11">
        <f>COUNTIF(CAL!U:AN,B3173)</f>
        <v>1</v>
      </c>
      <c r="I3173" s="22">
        <v>17</v>
      </c>
      <c r="J3173" s="19"/>
      <c r="K3173" s="22">
        <f t="shared" si="102"/>
        <v>3</v>
      </c>
      <c r="L3173" s="22">
        <f t="shared" si="103"/>
        <v>2003</v>
      </c>
    </row>
    <row r="3174" spans="1:12" ht="17.100000000000001" customHeight="1">
      <c r="A3174" t="s">
        <v>10552</v>
      </c>
      <c r="B3174" s="11">
        <v>3782</v>
      </c>
      <c r="C3174" s="19" t="s">
        <v>12546</v>
      </c>
      <c r="D3174" s="19" t="s">
        <v>4542</v>
      </c>
      <c r="E3174" s="21" t="s">
        <v>12547</v>
      </c>
      <c r="F3174" s="21">
        <v>33339</v>
      </c>
      <c r="G3174" s="22" t="s">
        <v>726</v>
      </c>
      <c r="H3174" s="11">
        <f>COUNTIF(CAL!U:AN,B3174)</f>
        <v>1</v>
      </c>
      <c r="I3174" s="22">
        <v>19</v>
      </c>
      <c r="J3174" s="19"/>
      <c r="K3174" s="22">
        <f t="shared" si="102"/>
        <v>4</v>
      </c>
      <c r="L3174" s="22">
        <f t="shared" si="103"/>
        <v>1991</v>
      </c>
    </row>
    <row r="3175" spans="1:12" ht="17.100000000000001" customHeight="1">
      <c r="A3175" t="s">
        <v>10555</v>
      </c>
      <c r="B3175" s="11">
        <v>2175</v>
      </c>
      <c r="C3175" s="19" t="s">
        <v>5697</v>
      </c>
      <c r="D3175" s="19" t="s">
        <v>4542</v>
      </c>
      <c r="E3175" s="21" t="s">
        <v>5698</v>
      </c>
      <c r="F3175" s="21">
        <v>37440</v>
      </c>
      <c r="G3175" s="22" t="s">
        <v>1805</v>
      </c>
      <c r="H3175" s="11">
        <f>COUNTIF(CAL!U:AN,B3175)</f>
        <v>2</v>
      </c>
      <c r="I3175" s="22">
        <v>7</v>
      </c>
      <c r="J3175" s="19"/>
      <c r="K3175" s="22">
        <f t="shared" si="102"/>
        <v>7</v>
      </c>
      <c r="L3175" s="22">
        <f t="shared" si="103"/>
        <v>2002</v>
      </c>
    </row>
    <row r="3176" spans="1:12" ht="17.100000000000001" customHeight="1">
      <c r="A3176" t="s">
        <v>10558</v>
      </c>
      <c r="B3176" s="11">
        <v>3442</v>
      </c>
      <c r="C3176" s="19" t="s">
        <v>9659</v>
      </c>
      <c r="D3176" s="19" t="s">
        <v>4542</v>
      </c>
      <c r="E3176" s="20" t="s">
        <v>9660</v>
      </c>
      <c r="F3176" s="21">
        <v>38314</v>
      </c>
      <c r="G3176" s="22" t="s">
        <v>726</v>
      </c>
      <c r="H3176" s="11">
        <f>COUNTIF(CAL!U:AN,B3176)</f>
        <v>1</v>
      </c>
      <c r="I3176" s="22">
        <v>7</v>
      </c>
      <c r="J3176" s="19"/>
      <c r="K3176" s="22">
        <f t="shared" si="102"/>
        <v>11</v>
      </c>
      <c r="L3176" s="22">
        <f t="shared" si="103"/>
        <v>2004</v>
      </c>
    </row>
    <row r="3177" spans="1:12" ht="17.100000000000001" customHeight="1">
      <c r="A3177" t="s">
        <v>10560</v>
      </c>
      <c r="B3177" s="11">
        <v>3262</v>
      </c>
      <c r="C3177" s="19" t="s">
        <v>3543</v>
      </c>
      <c r="D3177" s="19" t="s">
        <v>4542</v>
      </c>
      <c r="E3177" s="21" t="s">
        <v>7251</v>
      </c>
      <c r="F3177" s="21">
        <v>37125</v>
      </c>
      <c r="G3177" s="22" t="s">
        <v>726</v>
      </c>
      <c r="H3177" s="11">
        <f>COUNTIF(CAL!U:AN,B3177)</f>
        <v>2</v>
      </c>
      <c r="I3177" s="22">
        <v>19</v>
      </c>
      <c r="J3177" s="19"/>
      <c r="K3177" s="22">
        <f t="shared" si="102"/>
        <v>8</v>
      </c>
      <c r="L3177" s="22">
        <f t="shared" si="103"/>
        <v>2001</v>
      </c>
    </row>
    <row r="3178" spans="1:12" ht="17.100000000000001" customHeight="1">
      <c r="A3178" t="s">
        <v>10563</v>
      </c>
      <c r="B3178" s="11">
        <v>2909</v>
      </c>
      <c r="C3178" s="19" t="s">
        <v>9421</v>
      </c>
      <c r="D3178" s="19" t="s">
        <v>4542</v>
      </c>
      <c r="E3178" s="20" t="s">
        <v>12175</v>
      </c>
      <c r="F3178" s="21">
        <v>38087</v>
      </c>
      <c r="G3178" s="22" t="s">
        <v>726</v>
      </c>
      <c r="H3178" s="11">
        <f>COUNTIF(CAL!U:AN,B3178)</f>
        <v>1</v>
      </c>
      <c r="I3178" s="22">
        <v>16</v>
      </c>
      <c r="J3178" s="19"/>
      <c r="K3178" s="22">
        <f t="shared" si="102"/>
        <v>4</v>
      </c>
      <c r="L3178" s="22">
        <f t="shared" si="103"/>
        <v>2004</v>
      </c>
    </row>
    <row r="3179" spans="1:12" ht="17.100000000000001" customHeight="1">
      <c r="A3179" t="s">
        <v>10566</v>
      </c>
      <c r="B3179" s="11">
        <v>5152</v>
      </c>
      <c r="C3179" s="19" t="s">
        <v>14470</v>
      </c>
      <c r="D3179" s="19" t="s">
        <v>13229</v>
      </c>
      <c r="E3179" s="20" t="s">
        <v>14471</v>
      </c>
      <c r="F3179" s="21">
        <v>39538</v>
      </c>
      <c r="G3179" s="22" t="s">
        <v>726</v>
      </c>
      <c r="H3179" s="11">
        <f>COUNTIF(CAL!U:AN,B3179)</f>
        <v>1</v>
      </c>
      <c r="I3179" s="22">
        <v>3</v>
      </c>
      <c r="J3179" s="19"/>
      <c r="K3179" s="22">
        <f t="shared" si="102"/>
        <v>3</v>
      </c>
      <c r="L3179" s="22">
        <f t="shared" si="103"/>
        <v>2008</v>
      </c>
    </row>
    <row r="3180" spans="1:12" ht="17.100000000000001" customHeight="1">
      <c r="A3180" t="s">
        <v>10569</v>
      </c>
      <c r="B3180" s="11">
        <v>5386</v>
      </c>
      <c r="C3180" s="19" t="s">
        <v>14688</v>
      </c>
      <c r="D3180" s="19" t="s">
        <v>13229</v>
      </c>
      <c r="E3180" s="20" t="s">
        <v>14979</v>
      </c>
      <c r="F3180" s="21">
        <v>38469</v>
      </c>
      <c r="G3180" s="22" t="s">
        <v>726</v>
      </c>
      <c r="H3180" s="11">
        <f>COUNTIF(CAL!U:AN,B3180)</f>
        <v>1</v>
      </c>
      <c r="I3180" s="22">
        <v>3</v>
      </c>
      <c r="J3180" s="19"/>
      <c r="K3180" s="22">
        <f t="shared" si="102"/>
        <v>4</v>
      </c>
      <c r="L3180" s="22">
        <f t="shared" si="103"/>
        <v>2005</v>
      </c>
    </row>
    <row r="3181" spans="1:12" ht="17.100000000000001" customHeight="1">
      <c r="A3181" t="s">
        <v>10572</v>
      </c>
      <c r="B3181" s="11">
        <v>5471</v>
      </c>
      <c r="C3181" s="19" t="s">
        <v>14795</v>
      </c>
      <c r="D3181" s="19" t="s">
        <v>13229</v>
      </c>
      <c r="E3181" s="21" t="s">
        <v>14980</v>
      </c>
      <c r="F3181" s="21">
        <v>39668</v>
      </c>
      <c r="G3181" s="22" t="s">
        <v>726</v>
      </c>
      <c r="H3181" s="11">
        <f>COUNTIF(CAL!U:AN,B3181)</f>
        <v>1</v>
      </c>
      <c r="I3181" s="22">
        <v>2</v>
      </c>
      <c r="J3181" s="19"/>
      <c r="K3181" s="22">
        <f t="shared" si="102"/>
        <v>8</v>
      </c>
      <c r="L3181" s="22">
        <f t="shared" si="103"/>
        <v>2008</v>
      </c>
    </row>
    <row r="3182" spans="1:12" ht="17.100000000000001" customHeight="1">
      <c r="A3182" t="s">
        <v>10575</v>
      </c>
      <c r="B3182" s="11">
        <v>5380</v>
      </c>
      <c r="C3182" s="19" t="s">
        <v>3394</v>
      </c>
      <c r="D3182" s="19" t="s">
        <v>13229</v>
      </c>
      <c r="E3182" s="21" t="s">
        <v>14472</v>
      </c>
      <c r="F3182" s="21">
        <v>36761</v>
      </c>
      <c r="G3182" s="22" t="s">
        <v>726</v>
      </c>
      <c r="H3182" s="11">
        <f>COUNTIF(CAL!U:AN,B3182)</f>
        <v>1</v>
      </c>
      <c r="I3182" s="22">
        <v>2</v>
      </c>
      <c r="J3182" s="19"/>
      <c r="K3182" s="22">
        <f t="shared" si="102"/>
        <v>8</v>
      </c>
      <c r="L3182" s="22">
        <f t="shared" si="103"/>
        <v>2000</v>
      </c>
    </row>
    <row r="3183" spans="1:12" ht="17.100000000000001" customHeight="1">
      <c r="A3183" t="s">
        <v>10578</v>
      </c>
      <c r="B3183" s="11">
        <v>5381</v>
      </c>
      <c r="C3183" s="19" t="s">
        <v>5572</v>
      </c>
      <c r="D3183" s="19" t="s">
        <v>13229</v>
      </c>
      <c r="E3183" s="21" t="s">
        <v>14473</v>
      </c>
      <c r="F3183" s="21">
        <v>37519</v>
      </c>
      <c r="G3183" s="22" t="s">
        <v>726</v>
      </c>
      <c r="H3183" s="11">
        <f>COUNTIF(CAL!U:AN,B3183)</f>
        <v>1</v>
      </c>
      <c r="I3183" s="22">
        <v>4</v>
      </c>
      <c r="J3183" s="19"/>
      <c r="K3183" s="22">
        <f t="shared" si="102"/>
        <v>9</v>
      </c>
      <c r="L3183" s="22">
        <f t="shared" si="103"/>
        <v>2002</v>
      </c>
    </row>
    <row r="3184" spans="1:12" ht="17.100000000000001" customHeight="1">
      <c r="A3184" t="s">
        <v>10581</v>
      </c>
      <c r="B3184" s="11">
        <v>1094</v>
      </c>
      <c r="C3184" s="19" t="s">
        <v>3948</v>
      </c>
      <c r="D3184" s="19" t="s">
        <v>3949</v>
      </c>
      <c r="E3184" s="21" t="s">
        <v>3950</v>
      </c>
      <c r="F3184" s="21">
        <v>36616</v>
      </c>
      <c r="G3184" s="22" t="s">
        <v>726</v>
      </c>
      <c r="H3184" s="11">
        <f>COUNTIF(CAL!U:AN,B3184)</f>
        <v>3</v>
      </c>
      <c r="I3184" s="22">
        <v>9</v>
      </c>
      <c r="J3184" s="19"/>
      <c r="K3184" s="22">
        <f t="shared" si="102"/>
        <v>3</v>
      </c>
      <c r="L3184" s="22">
        <f t="shared" si="103"/>
        <v>2000</v>
      </c>
    </row>
    <row r="3185" spans="1:12" ht="17.100000000000001" customHeight="1">
      <c r="A3185" t="s">
        <v>10584</v>
      </c>
      <c r="B3185" s="11">
        <v>4883</v>
      </c>
      <c r="C3185" s="19" t="s">
        <v>3659</v>
      </c>
      <c r="D3185" s="19" t="s">
        <v>1439</v>
      </c>
      <c r="E3185" s="21" t="s">
        <v>3660</v>
      </c>
      <c r="F3185" s="21">
        <v>38413</v>
      </c>
      <c r="G3185" s="22" t="s">
        <v>726</v>
      </c>
      <c r="H3185" s="11">
        <f>COUNTIF(CAL!U:AN,B3185)</f>
        <v>3</v>
      </c>
      <c r="I3185" s="22">
        <v>3</v>
      </c>
      <c r="J3185" s="19"/>
      <c r="K3185" s="22">
        <f t="shared" si="102"/>
        <v>3</v>
      </c>
      <c r="L3185" s="22">
        <f t="shared" si="103"/>
        <v>2005</v>
      </c>
    </row>
    <row r="3186" spans="1:12" ht="17.100000000000001" customHeight="1">
      <c r="A3186" t="s">
        <v>10587</v>
      </c>
      <c r="B3186" s="11">
        <v>4777</v>
      </c>
      <c r="C3186" s="19" t="s">
        <v>2129</v>
      </c>
      <c r="D3186" s="19" t="s">
        <v>1439</v>
      </c>
      <c r="E3186" s="20" t="s">
        <v>10111</v>
      </c>
      <c r="F3186" s="21">
        <v>38363</v>
      </c>
      <c r="G3186" s="22" t="s">
        <v>726</v>
      </c>
      <c r="H3186" s="11">
        <f>COUNTIF(CAL!U:AN,B3186)</f>
        <v>1</v>
      </c>
      <c r="I3186" s="22">
        <v>9</v>
      </c>
      <c r="J3186" s="19"/>
      <c r="K3186" s="22">
        <f t="shared" si="102"/>
        <v>1</v>
      </c>
      <c r="L3186" s="22">
        <f t="shared" si="103"/>
        <v>2005</v>
      </c>
    </row>
    <row r="3187" spans="1:12" ht="17.100000000000001" customHeight="1">
      <c r="A3187" t="s">
        <v>10590</v>
      </c>
      <c r="B3187" s="11">
        <v>1748</v>
      </c>
      <c r="C3187" s="19" t="s">
        <v>2749</v>
      </c>
      <c r="D3187" s="19" t="s">
        <v>1439</v>
      </c>
      <c r="E3187" s="21" t="s">
        <v>4644</v>
      </c>
      <c r="F3187" s="21">
        <v>35829</v>
      </c>
      <c r="G3187" s="22" t="s">
        <v>726</v>
      </c>
      <c r="H3187" s="11">
        <f>COUNTIF(CAL!U:AN,B3187)</f>
        <v>3</v>
      </c>
      <c r="I3187" s="22">
        <v>19</v>
      </c>
      <c r="J3187" s="19" t="s">
        <v>4645</v>
      </c>
      <c r="K3187" s="22">
        <f t="shared" si="102"/>
        <v>2</v>
      </c>
      <c r="L3187" s="22">
        <f t="shared" si="103"/>
        <v>1998</v>
      </c>
    </row>
    <row r="3188" spans="1:12" ht="17.100000000000001" customHeight="1">
      <c r="A3188" t="s">
        <v>10592</v>
      </c>
      <c r="B3188" s="11">
        <v>4745</v>
      </c>
      <c r="C3188" s="19" t="s">
        <v>6965</v>
      </c>
      <c r="D3188" s="19" t="s">
        <v>1439</v>
      </c>
      <c r="E3188" s="21" t="s">
        <v>12648</v>
      </c>
      <c r="F3188" s="21">
        <v>37453</v>
      </c>
      <c r="G3188" s="22" t="s">
        <v>726</v>
      </c>
      <c r="H3188" s="11">
        <f>COUNTIF(CAL!U:AN,B3188)</f>
        <v>1</v>
      </c>
      <c r="I3188" s="22">
        <v>20</v>
      </c>
      <c r="J3188" s="19"/>
      <c r="K3188" s="22">
        <f t="shared" si="102"/>
        <v>7</v>
      </c>
      <c r="L3188" s="22">
        <f t="shared" si="103"/>
        <v>2002</v>
      </c>
    </row>
    <row r="3189" spans="1:12" ht="17.100000000000001" customHeight="1">
      <c r="A3189" t="s">
        <v>10595</v>
      </c>
      <c r="B3189" s="11">
        <v>4729</v>
      </c>
      <c r="C3189" s="19" t="s">
        <v>11747</v>
      </c>
      <c r="D3189" s="19" t="s">
        <v>1439</v>
      </c>
      <c r="E3189" s="21" t="s">
        <v>11748</v>
      </c>
      <c r="F3189" s="21">
        <v>38522</v>
      </c>
      <c r="G3189" s="22" t="s">
        <v>726</v>
      </c>
      <c r="H3189" s="11">
        <f>COUNTIF(CAL!U:AN,B3189)</f>
        <v>1</v>
      </c>
      <c r="I3189" s="22">
        <v>14</v>
      </c>
      <c r="J3189" s="19"/>
      <c r="K3189" s="22">
        <f t="shared" si="102"/>
        <v>6</v>
      </c>
      <c r="L3189" s="22">
        <f t="shared" si="103"/>
        <v>2005</v>
      </c>
    </row>
    <row r="3190" spans="1:12" ht="17.100000000000001" customHeight="1">
      <c r="A3190" t="s">
        <v>10597</v>
      </c>
      <c r="B3190" s="11">
        <v>4916</v>
      </c>
      <c r="C3190" s="19" t="s">
        <v>5513</v>
      </c>
      <c r="D3190" s="19" t="s">
        <v>1439</v>
      </c>
      <c r="E3190" s="20" t="s">
        <v>12288</v>
      </c>
      <c r="F3190" s="21">
        <v>38284</v>
      </c>
      <c r="G3190" s="22" t="s">
        <v>726</v>
      </c>
      <c r="H3190" s="11">
        <f>COUNTIF(CAL!U:AN,B3190)</f>
        <v>1</v>
      </c>
      <c r="I3190" s="22">
        <v>17</v>
      </c>
      <c r="J3190" s="19"/>
      <c r="K3190" s="22">
        <f t="shared" si="102"/>
        <v>10</v>
      </c>
      <c r="L3190" s="22">
        <f t="shared" si="103"/>
        <v>2004</v>
      </c>
    </row>
    <row r="3191" spans="1:12" ht="17.100000000000001" customHeight="1">
      <c r="A3191" t="s">
        <v>10599</v>
      </c>
      <c r="B3191" s="11">
        <v>4645</v>
      </c>
      <c r="C3191" s="19" t="s">
        <v>1305</v>
      </c>
      <c r="D3191" s="19" t="s">
        <v>1439</v>
      </c>
      <c r="E3191" s="21" t="s">
        <v>11341</v>
      </c>
      <c r="F3191" s="21">
        <v>38298</v>
      </c>
      <c r="G3191" s="22" t="s">
        <v>726</v>
      </c>
      <c r="H3191" s="11">
        <f>COUNTIF(CAL!U:AN,B3191)</f>
        <v>1</v>
      </c>
      <c r="I3191" s="22">
        <v>12</v>
      </c>
      <c r="J3191" s="19"/>
      <c r="K3191" s="22">
        <f t="shared" si="102"/>
        <v>11</v>
      </c>
      <c r="L3191" s="22">
        <f t="shared" si="103"/>
        <v>2004</v>
      </c>
    </row>
    <row r="3192" spans="1:12" ht="17.100000000000001" customHeight="1">
      <c r="A3192" t="s">
        <v>10602</v>
      </c>
      <c r="B3192" s="11">
        <v>4017</v>
      </c>
      <c r="C3192" s="19" t="s">
        <v>9356</v>
      </c>
      <c r="D3192" s="19" t="s">
        <v>1439</v>
      </c>
      <c r="E3192" s="20" t="s">
        <v>9678</v>
      </c>
      <c r="F3192" s="21">
        <v>35086</v>
      </c>
      <c r="G3192" s="22" t="s">
        <v>726</v>
      </c>
      <c r="H3192" s="11">
        <f>COUNTIF(CAL!U:AN,B3192)</f>
        <v>1</v>
      </c>
      <c r="I3192" s="22">
        <v>7</v>
      </c>
      <c r="J3192" s="19"/>
      <c r="K3192" s="22">
        <f t="shared" si="102"/>
        <v>1</v>
      </c>
      <c r="L3192" s="22">
        <f t="shared" si="103"/>
        <v>1996</v>
      </c>
    </row>
    <row r="3193" spans="1:12" ht="17.100000000000001" customHeight="1">
      <c r="A3193" t="s">
        <v>10605</v>
      </c>
      <c r="B3193" s="11">
        <v>4748</v>
      </c>
      <c r="C3193" s="19" t="s">
        <v>10030</v>
      </c>
      <c r="D3193" s="19" t="s">
        <v>1439</v>
      </c>
      <c r="E3193" s="21" t="s">
        <v>10031</v>
      </c>
      <c r="F3193" s="21">
        <v>37273</v>
      </c>
      <c r="G3193" s="22" t="s">
        <v>726</v>
      </c>
      <c r="H3193" s="11">
        <f>COUNTIF(CAL!U:AN,B3193)</f>
        <v>1</v>
      </c>
      <c r="I3193" s="22">
        <v>8</v>
      </c>
      <c r="J3193" s="19"/>
      <c r="K3193" s="22">
        <f t="shared" si="102"/>
        <v>1</v>
      </c>
      <c r="L3193" s="22">
        <f t="shared" si="103"/>
        <v>2002</v>
      </c>
    </row>
    <row r="3194" spans="1:12" ht="17.100000000000001" customHeight="1">
      <c r="A3194" t="s">
        <v>10608</v>
      </c>
      <c r="B3194" s="11">
        <v>3993</v>
      </c>
      <c r="C3194" s="19" t="s">
        <v>9387</v>
      </c>
      <c r="D3194" s="19" t="s">
        <v>1439</v>
      </c>
      <c r="E3194" s="21" t="s">
        <v>9388</v>
      </c>
      <c r="F3194" s="21">
        <v>37435</v>
      </c>
      <c r="G3194" s="22" t="s">
        <v>726</v>
      </c>
      <c r="H3194" s="11">
        <f>COUNTIF(CAL!U:AN,B3194)</f>
        <v>1</v>
      </c>
      <c r="I3194" s="22">
        <v>6</v>
      </c>
      <c r="J3194" s="19"/>
      <c r="K3194" s="22">
        <f t="shared" si="102"/>
        <v>6</v>
      </c>
      <c r="L3194" s="22">
        <f t="shared" si="103"/>
        <v>2002</v>
      </c>
    </row>
    <row r="3195" spans="1:12" ht="17.100000000000001" customHeight="1">
      <c r="A3195" t="s">
        <v>10611</v>
      </c>
      <c r="B3195" s="11">
        <v>4412</v>
      </c>
      <c r="C3195" s="19" t="s">
        <v>5323</v>
      </c>
      <c r="D3195" s="19" t="s">
        <v>1439</v>
      </c>
      <c r="E3195" s="21" t="s">
        <v>6822</v>
      </c>
      <c r="F3195" s="21">
        <v>34605</v>
      </c>
      <c r="G3195" s="22" t="s">
        <v>726</v>
      </c>
      <c r="H3195" s="11">
        <f>COUNTIF(CAL!U:AN,B3195)</f>
        <v>2</v>
      </c>
      <c r="I3195" s="22">
        <v>14</v>
      </c>
      <c r="J3195" s="19"/>
      <c r="K3195" s="22">
        <f t="shared" si="102"/>
        <v>9</v>
      </c>
      <c r="L3195" s="22">
        <f t="shared" si="103"/>
        <v>1994</v>
      </c>
    </row>
    <row r="3196" spans="1:12" ht="17.100000000000001" customHeight="1">
      <c r="A3196" t="s">
        <v>10613</v>
      </c>
      <c r="B3196" s="11">
        <v>4411</v>
      </c>
      <c r="C3196" s="19" t="s">
        <v>10780</v>
      </c>
      <c r="D3196" s="19" t="s">
        <v>1439</v>
      </c>
      <c r="E3196" s="21" t="s">
        <v>10781</v>
      </c>
      <c r="F3196" s="21">
        <v>34621</v>
      </c>
      <c r="G3196" s="22" t="s">
        <v>726</v>
      </c>
      <c r="H3196" s="11">
        <f>COUNTIF(CAL!U:AN,B3196)</f>
        <v>1</v>
      </c>
      <c r="I3196" s="22">
        <v>10</v>
      </c>
      <c r="J3196" s="19"/>
      <c r="K3196" s="22">
        <f t="shared" si="102"/>
        <v>10</v>
      </c>
      <c r="L3196" s="22">
        <f t="shared" si="103"/>
        <v>1994</v>
      </c>
    </row>
    <row r="3197" spans="1:12" ht="17.100000000000001" customHeight="1">
      <c r="A3197" t="s">
        <v>10615</v>
      </c>
      <c r="B3197" s="11">
        <v>3929</v>
      </c>
      <c r="C3197" s="19" t="s">
        <v>12593</v>
      </c>
      <c r="D3197" s="19" t="s">
        <v>1578</v>
      </c>
      <c r="E3197" s="21" t="s">
        <v>12594</v>
      </c>
      <c r="F3197" s="21">
        <v>36670</v>
      </c>
      <c r="G3197" s="22" t="s">
        <v>726</v>
      </c>
      <c r="H3197" s="11">
        <f>COUNTIF(CAL!U:AN,B3197)</f>
        <v>1</v>
      </c>
      <c r="I3197" s="22">
        <v>20</v>
      </c>
      <c r="J3197" s="19"/>
      <c r="K3197" s="22">
        <f t="shared" si="102"/>
        <v>5</v>
      </c>
      <c r="L3197" s="22">
        <f t="shared" si="103"/>
        <v>2000</v>
      </c>
    </row>
    <row r="3198" spans="1:12" ht="17.100000000000001" customHeight="1">
      <c r="A3198" t="s">
        <v>10618</v>
      </c>
      <c r="B3198" s="11">
        <v>4739</v>
      </c>
      <c r="C3198" s="19" t="s">
        <v>2812</v>
      </c>
      <c r="D3198" s="19" t="s">
        <v>1578</v>
      </c>
      <c r="E3198" s="20" t="s">
        <v>12952</v>
      </c>
      <c r="F3198" s="21">
        <v>37688</v>
      </c>
      <c r="G3198" s="22" t="s">
        <v>726</v>
      </c>
      <c r="H3198" s="11">
        <f>COUNTIF(CAL!U:AN,B3198)</f>
        <v>1</v>
      </c>
      <c r="I3198" s="22">
        <v>24</v>
      </c>
      <c r="J3198" s="19"/>
      <c r="K3198" s="22">
        <f t="shared" si="102"/>
        <v>3</v>
      </c>
      <c r="L3198" s="22">
        <f t="shared" si="103"/>
        <v>2003</v>
      </c>
    </row>
    <row r="3199" spans="1:12" ht="17.100000000000001" customHeight="1">
      <c r="A3199" t="s">
        <v>10621</v>
      </c>
      <c r="B3199" s="11">
        <v>2115</v>
      </c>
      <c r="C3199" s="19" t="s">
        <v>5951</v>
      </c>
      <c r="D3199" s="19" t="s">
        <v>1578</v>
      </c>
      <c r="E3199" s="21" t="s">
        <v>5952</v>
      </c>
      <c r="F3199" s="21">
        <v>37908</v>
      </c>
      <c r="G3199" s="22" t="s">
        <v>5953</v>
      </c>
      <c r="H3199" s="11">
        <f>COUNTIF(CAL!U:AN,B3199)</f>
        <v>2</v>
      </c>
      <c r="I3199" s="22">
        <v>9</v>
      </c>
      <c r="J3199" s="19" t="s">
        <v>5954</v>
      </c>
      <c r="K3199" s="22">
        <f t="shared" si="102"/>
        <v>10</v>
      </c>
      <c r="L3199" s="22">
        <f t="shared" si="103"/>
        <v>2003</v>
      </c>
    </row>
    <row r="3200" spans="1:12" ht="17.100000000000001" customHeight="1">
      <c r="A3200" t="s">
        <v>10623</v>
      </c>
      <c r="B3200" s="11">
        <v>2595</v>
      </c>
      <c r="C3200" s="19" t="s">
        <v>12650</v>
      </c>
      <c r="D3200" s="19" t="s">
        <v>1578</v>
      </c>
      <c r="E3200" s="21" t="s">
        <v>12651</v>
      </c>
      <c r="F3200" s="21">
        <v>37667</v>
      </c>
      <c r="G3200" s="22" t="s">
        <v>726</v>
      </c>
      <c r="H3200" s="11">
        <f>COUNTIF(CAL!U:AN,B3200)</f>
        <v>1</v>
      </c>
      <c r="I3200" s="22">
        <v>20</v>
      </c>
      <c r="J3200" s="19" t="s">
        <v>3612</v>
      </c>
      <c r="K3200" s="22">
        <f t="shared" si="102"/>
        <v>2</v>
      </c>
      <c r="L3200" s="22">
        <f t="shared" si="103"/>
        <v>2003</v>
      </c>
    </row>
    <row r="3201" spans="1:12" ht="17.100000000000001" customHeight="1">
      <c r="A3201" t="s">
        <v>10626</v>
      </c>
      <c r="B3201" s="11">
        <v>3673</v>
      </c>
      <c r="C3201" s="19" t="s">
        <v>12426</v>
      </c>
      <c r="D3201" s="19" t="s">
        <v>1578</v>
      </c>
      <c r="E3201" s="21" t="s">
        <v>12427</v>
      </c>
      <c r="F3201" s="21">
        <v>33009</v>
      </c>
      <c r="G3201" s="22" t="s">
        <v>726</v>
      </c>
      <c r="H3201" s="11">
        <f>COUNTIF(CAL!U:AN,B3201)</f>
        <v>1</v>
      </c>
      <c r="I3201" s="22">
        <v>18</v>
      </c>
      <c r="J3201" s="19"/>
      <c r="K3201" s="22">
        <f t="shared" si="102"/>
        <v>5</v>
      </c>
      <c r="L3201" s="22">
        <f t="shared" si="103"/>
        <v>1990</v>
      </c>
    </row>
    <row r="3202" spans="1:12" ht="17.100000000000001" customHeight="1">
      <c r="A3202" t="s">
        <v>10628</v>
      </c>
      <c r="B3202" s="11">
        <v>1474</v>
      </c>
      <c r="C3202" s="19" t="s">
        <v>3971</v>
      </c>
      <c r="D3202" s="19" t="s">
        <v>1578</v>
      </c>
      <c r="E3202" s="21" t="s">
        <v>3972</v>
      </c>
      <c r="F3202" s="21">
        <v>36770</v>
      </c>
      <c r="G3202" s="22" t="s">
        <v>726</v>
      </c>
      <c r="H3202" s="11">
        <f>COUNTIF(CAL!U:AN,B3202)</f>
        <v>3</v>
      </c>
      <c r="I3202" s="22">
        <v>9</v>
      </c>
      <c r="J3202" s="19"/>
      <c r="K3202" s="22">
        <f t="shared" si="102"/>
        <v>9</v>
      </c>
      <c r="L3202" s="22">
        <f t="shared" si="103"/>
        <v>2000</v>
      </c>
    </row>
    <row r="3203" spans="1:12" ht="17.100000000000001" customHeight="1">
      <c r="A3203" t="s">
        <v>10630</v>
      </c>
      <c r="B3203" s="11">
        <v>3158</v>
      </c>
      <c r="C3203" s="19" t="s">
        <v>1577</v>
      </c>
      <c r="D3203" s="19" t="s">
        <v>1578</v>
      </c>
      <c r="E3203" s="21" t="s">
        <v>1579</v>
      </c>
      <c r="F3203" s="21">
        <v>36110</v>
      </c>
      <c r="G3203" s="22" t="s">
        <v>726</v>
      </c>
      <c r="H3203" s="11">
        <f>COUNTIF(CAL!U:AN,B3203)</f>
        <v>7</v>
      </c>
      <c r="I3203" s="22">
        <v>20</v>
      </c>
      <c r="J3203" s="19" t="s">
        <v>1580</v>
      </c>
      <c r="K3203" s="22">
        <f t="shared" si="102"/>
        <v>11</v>
      </c>
      <c r="L3203" s="22">
        <f t="shared" si="103"/>
        <v>1998</v>
      </c>
    </row>
    <row r="3204" spans="1:12" ht="17.100000000000001" customHeight="1">
      <c r="A3204" t="s">
        <v>10633</v>
      </c>
      <c r="B3204" s="11">
        <v>2126</v>
      </c>
      <c r="C3204" s="19" t="s">
        <v>7327</v>
      </c>
      <c r="D3204" s="19" t="s">
        <v>1578</v>
      </c>
      <c r="E3204" s="21" t="s">
        <v>7328</v>
      </c>
      <c r="F3204" s="21">
        <v>35710</v>
      </c>
      <c r="G3204" s="22" t="s">
        <v>726</v>
      </c>
      <c r="H3204" s="11">
        <f>COUNTIF(CAL!U:AN,B3204)</f>
        <v>2</v>
      </c>
      <c r="I3204" s="22">
        <v>20</v>
      </c>
      <c r="J3204" s="19"/>
      <c r="K3204" s="22">
        <f t="shared" si="102"/>
        <v>10</v>
      </c>
      <c r="L3204" s="22">
        <f t="shared" si="103"/>
        <v>1997</v>
      </c>
    </row>
    <row r="3205" spans="1:12" ht="17.100000000000001" customHeight="1">
      <c r="A3205" t="s">
        <v>10636</v>
      </c>
      <c r="B3205" s="11">
        <v>3420</v>
      </c>
      <c r="C3205" s="19" t="s">
        <v>1446</v>
      </c>
      <c r="D3205" s="19" t="s">
        <v>1578</v>
      </c>
      <c r="E3205" s="21" t="s">
        <v>4393</v>
      </c>
      <c r="F3205" s="21">
        <v>36965</v>
      </c>
      <c r="G3205" s="22" t="s">
        <v>726</v>
      </c>
      <c r="H3205" s="11">
        <f>COUNTIF(CAL!U:AN,B3205)</f>
        <v>3</v>
      </c>
      <c r="I3205" s="22">
        <v>14</v>
      </c>
      <c r="J3205" s="19"/>
      <c r="K3205" s="22">
        <f t="shared" si="102"/>
        <v>3</v>
      </c>
      <c r="L3205" s="22">
        <f t="shared" si="103"/>
        <v>2001</v>
      </c>
    </row>
    <row r="3206" spans="1:12" ht="17.100000000000001" customHeight="1">
      <c r="A3206" t="s">
        <v>10639</v>
      </c>
      <c r="B3206" s="11">
        <v>3074</v>
      </c>
      <c r="C3206" s="19" t="s">
        <v>11838</v>
      </c>
      <c r="D3206" s="19" t="s">
        <v>1578</v>
      </c>
      <c r="E3206" s="21" t="s">
        <v>11839</v>
      </c>
      <c r="F3206" s="21">
        <v>36581</v>
      </c>
      <c r="G3206" s="22" t="s">
        <v>726</v>
      </c>
      <c r="H3206" s="11">
        <f>COUNTIF(CAL!U:AN,B3206)</f>
        <v>1</v>
      </c>
      <c r="I3206" s="22">
        <v>14</v>
      </c>
      <c r="J3206" s="19"/>
      <c r="K3206" s="22">
        <f t="shared" si="102"/>
        <v>2</v>
      </c>
      <c r="L3206" s="22">
        <f t="shared" si="103"/>
        <v>2000</v>
      </c>
    </row>
    <row r="3207" spans="1:12" ht="17.100000000000001" customHeight="1">
      <c r="A3207" t="s">
        <v>10642</v>
      </c>
      <c r="B3207" s="11">
        <v>5509</v>
      </c>
      <c r="C3207" s="19" t="s">
        <v>15046</v>
      </c>
      <c r="D3207" s="19" t="s">
        <v>14931</v>
      </c>
      <c r="E3207" s="21" t="s">
        <v>15121</v>
      </c>
      <c r="F3207" s="21">
        <v>38109</v>
      </c>
      <c r="G3207" s="22" t="s">
        <v>726</v>
      </c>
      <c r="H3207" s="11">
        <f>COUNTIF(CAL!U:AN,B3207)</f>
        <v>1</v>
      </c>
      <c r="I3207" s="22">
        <v>17</v>
      </c>
      <c r="J3207" s="19"/>
      <c r="K3207" s="22">
        <f t="shared" si="102"/>
        <v>5</v>
      </c>
      <c r="L3207" s="22">
        <f t="shared" si="103"/>
        <v>2004</v>
      </c>
    </row>
    <row r="3208" spans="1:12" ht="17.100000000000001" customHeight="1">
      <c r="A3208" t="s">
        <v>10644</v>
      </c>
      <c r="B3208" s="11">
        <v>2313</v>
      </c>
      <c r="C3208" s="19" t="s">
        <v>2919</v>
      </c>
      <c r="D3208" s="19" t="s">
        <v>14931</v>
      </c>
      <c r="E3208" s="21" t="s">
        <v>2920</v>
      </c>
      <c r="F3208" s="21">
        <v>34130</v>
      </c>
      <c r="G3208" s="22" t="s">
        <v>726</v>
      </c>
      <c r="H3208" s="11">
        <f>COUNTIF(CAL!U:AN,B3208)</f>
        <v>5</v>
      </c>
      <c r="I3208" s="22">
        <v>10</v>
      </c>
      <c r="J3208" s="19" t="s">
        <v>14224</v>
      </c>
      <c r="K3208" s="22">
        <f t="shared" si="102"/>
        <v>6</v>
      </c>
      <c r="L3208" s="22">
        <f t="shared" si="103"/>
        <v>1993</v>
      </c>
    </row>
    <row r="3209" spans="1:12" ht="17.100000000000001" customHeight="1">
      <c r="A3209" t="s">
        <v>10647</v>
      </c>
      <c r="B3209" s="11">
        <v>2639</v>
      </c>
      <c r="C3209" s="19" t="s">
        <v>5156</v>
      </c>
      <c r="D3209" s="19" t="s">
        <v>14931</v>
      </c>
      <c r="E3209" s="21" t="s">
        <v>11391</v>
      </c>
      <c r="F3209" s="21">
        <v>37478</v>
      </c>
      <c r="G3209" s="22" t="s">
        <v>726</v>
      </c>
      <c r="H3209" s="11">
        <f>COUNTIF(CAL!U:AN,B3209)</f>
        <v>2</v>
      </c>
      <c r="I3209" s="22">
        <v>12</v>
      </c>
      <c r="J3209" s="19" t="s">
        <v>15045</v>
      </c>
      <c r="K3209" s="22">
        <f t="shared" si="102"/>
        <v>8</v>
      </c>
      <c r="L3209" s="22">
        <f t="shared" si="103"/>
        <v>2002</v>
      </c>
    </row>
    <row r="3210" spans="1:12" ht="17.100000000000001" customHeight="1">
      <c r="A3210" t="s">
        <v>10650</v>
      </c>
      <c r="B3210" s="11">
        <v>4945</v>
      </c>
      <c r="C3210" s="19" t="s">
        <v>8497</v>
      </c>
      <c r="D3210" s="19" t="s">
        <v>5090</v>
      </c>
      <c r="E3210" s="21" t="s">
        <v>8498</v>
      </c>
      <c r="F3210" s="21">
        <v>39057</v>
      </c>
      <c r="G3210" s="22" t="s">
        <v>726</v>
      </c>
      <c r="H3210" s="11">
        <f>COUNTIF(CAL!U:AN,B3210)</f>
        <v>1</v>
      </c>
      <c r="I3210" s="22">
        <v>4</v>
      </c>
      <c r="J3210" s="19"/>
      <c r="K3210" s="22">
        <f t="shared" si="102"/>
        <v>12</v>
      </c>
      <c r="L3210" s="22">
        <f t="shared" si="103"/>
        <v>2006</v>
      </c>
    </row>
    <row r="3211" spans="1:12" ht="17.100000000000001" customHeight="1">
      <c r="A3211" t="s">
        <v>10652</v>
      </c>
      <c r="B3211" s="11">
        <v>5127</v>
      </c>
      <c r="C3211" s="19" t="s">
        <v>9573</v>
      </c>
      <c r="D3211" s="19" t="s">
        <v>5090</v>
      </c>
      <c r="E3211" s="21" t="s">
        <v>9574</v>
      </c>
      <c r="F3211" s="21">
        <v>38591</v>
      </c>
      <c r="G3211" s="22" t="s">
        <v>726</v>
      </c>
      <c r="H3211" s="11">
        <f>COUNTIF(CAL!U:AN,B3211)</f>
        <v>1</v>
      </c>
      <c r="I3211" s="22">
        <v>7</v>
      </c>
      <c r="J3211" s="19"/>
      <c r="K3211" s="22">
        <f t="shared" si="102"/>
        <v>8</v>
      </c>
      <c r="L3211" s="22">
        <f t="shared" si="103"/>
        <v>2005</v>
      </c>
    </row>
    <row r="3212" spans="1:12" ht="17.100000000000001" customHeight="1">
      <c r="A3212" t="s">
        <v>10654</v>
      </c>
      <c r="B3212" s="11">
        <v>5027</v>
      </c>
      <c r="C3212" s="19" t="s">
        <v>9637</v>
      </c>
      <c r="D3212" s="19" t="s">
        <v>5090</v>
      </c>
      <c r="E3212" s="21" t="s">
        <v>9638</v>
      </c>
      <c r="F3212" s="21">
        <v>36348</v>
      </c>
      <c r="G3212" s="22" t="s">
        <v>726</v>
      </c>
      <c r="H3212" s="11">
        <f>COUNTIF(CAL!U:AN,B3212)</f>
        <v>1</v>
      </c>
      <c r="I3212" s="22">
        <v>7</v>
      </c>
      <c r="J3212" s="19"/>
      <c r="K3212" s="22">
        <f t="shared" si="102"/>
        <v>7</v>
      </c>
      <c r="L3212" s="22">
        <f t="shared" si="103"/>
        <v>1999</v>
      </c>
    </row>
    <row r="3213" spans="1:12" ht="17.100000000000001" customHeight="1">
      <c r="A3213" t="s">
        <v>10657</v>
      </c>
      <c r="B3213" s="11">
        <v>5050</v>
      </c>
      <c r="C3213" s="19" t="s">
        <v>7239</v>
      </c>
      <c r="D3213" s="19" t="s">
        <v>5090</v>
      </c>
      <c r="E3213" s="21" t="s">
        <v>7240</v>
      </c>
      <c r="F3213" s="21">
        <v>35826</v>
      </c>
      <c r="G3213" s="22" t="s">
        <v>726</v>
      </c>
      <c r="H3213" s="11">
        <f>COUNTIF(CAL!U:AN,B3213)</f>
        <v>2</v>
      </c>
      <c r="I3213" s="22">
        <v>19</v>
      </c>
      <c r="J3213" s="19"/>
      <c r="K3213" s="22">
        <f t="shared" si="102"/>
        <v>1</v>
      </c>
      <c r="L3213" s="22">
        <f t="shared" si="103"/>
        <v>1998</v>
      </c>
    </row>
    <row r="3214" spans="1:12" ht="17.100000000000001" customHeight="1">
      <c r="A3214" t="s">
        <v>10660</v>
      </c>
      <c r="B3214" s="11">
        <v>4944</v>
      </c>
      <c r="C3214" s="19" t="s">
        <v>2964</v>
      </c>
      <c r="D3214" s="19" t="s">
        <v>5090</v>
      </c>
      <c r="E3214" s="21" t="s">
        <v>10400</v>
      </c>
      <c r="F3214" s="21">
        <v>38534</v>
      </c>
      <c r="G3214" s="22" t="s">
        <v>726</v>
      </c>
      <c r="H3214" s="11">
        <f>COUNTIF(CAL!U:AN,B3214)</f>
        <v>1</v>
      </c>
      <c r="I3214" s="22">
        <v>9</v>
      </c>
      <c r="J3214" s="19"/>
      <c r="K3214" s="22">
        <f t="shared" si="102"/>
        <v>7</v>
      </c>
      <c r="L3214" s="22">
        <f t="shared" si="103"/>
        <v>2005</v>
      </c>
    </row>
    <row r="3215" spans="1:12" ht="17.100000000000001" customHeight="1">
      <c r="A3215" t="s">
        <v>10663</v>
      </c>
      <c r="B3215" s="11">
        <v>4607</v>
      </c>
      <c r="C3215" s="19" t="s">
        <v>4928</v>
      </c>
      <c r="D3215" s="19" t="s">
        <v>5090</v>
      </c>
      <c r="E3215" s="21" t="s">
        <v>5091</v>
      </c>
      <c r="F3215" s="21">
        <v>37477</v>
      </c>
      <c r="G3215" s="22" t="s">
        <v>726</v>
      </c>
      <c r="H3215" s="11">
        <f>COUNTIF(CAL!U:AN,B3215)</f>
        <v>2</v>
      </c>
      <c r="I3215" s="22">
        <v>1</v>
      </c>
      <c r="J3215" s="19"/>
      <c r="K3215" s="22">
        <f t="shared" si="102"/>
        <v>8</v>
      </c>
      <c r="L3215" s="22">
        <f t="shared" si="103"/>
        <v>2002</v>
      </c>
    </row>
    <row r="3216" spans="1:12" ht="17.100000000000001" customHeight="1">
      <c r="A3216" t="s">
        <v>10665</v>
      </c>
      <c r="B3216" s="11">
        <v>5256</v>
      </c>
      <c r="C3216" s="19" t="s">
        <v>1552</v>
      </c>
      <c r="D3216" s="19" t="s">
        <v>13304</v>
      </c>
      <c r="E3216" s="21" t="s">
        <v>14439</v>
      </c>
      <c r="F3216" s="21">
        <v>38423</v>
      </c>
      <c r="G3216" s="22" t="s">
        <v>726</v>
      </c>
      <c r="H3216" s="11">
        <f>COUNTIF(CAL!U:AN,B3216)</f>
        <v>1</v>
      </c>
      <c r="I3216" s="22">
        <v>2</v>
      </c>
      <c r="J3216" s="19"/>
      <c r="K3216" s="22">
        <f t="shared" si="102"/>
        <v>3</v>
      </c>
      <c r="L3216" s="22">
        <f t="shared" si="103"/>
        <v>2005</v>
      </c>
    </row>
    <row r="3217" spans="1:12" ht="17.100000000000001" customHeight="1">
      <c r="A3217" t="s">
        <v>10669</v>
      </c>
      <c r="B3217" s="11">
        <v>5449</v>
      </c>
      <c r="C3217" s="19" t="s">
        <v>14762</v>
      </c>
      <c r="D3217" s="19" t="s">
        <v>13304</v>
      </c>
      <c r="E3217" s="21" t="s">
        <v>15122</v>
      </c>
      <c r="F3217" s="21">
        <v>38105</v>
      </c>
      <c r="G3217" s="22" t="s">
        <v>726</v>
      </c>
      <c r="H3217" s="11">
        <f>COUNTIF(CAL!U:AN,B3217)</f>
        <v>2</v>
      </c>
      <c r="I3217" s="22">
        <v>12</v>
      </c>
      <c r="J3217" s="19"/>
      <c r="K3217" s="22">
        <f t="shared" si="102"/>
        <v>4</v>
      </c>
      <c r="L3217" s="22">
        <f t="shared" si="103"/>
        <v>2004</v>
      </c>
    </row>
    <row r="3218" spans="1:12" ht="17.100000000000001" customHeight="1">
      <c r="A3218" t="s">
        <v>10672</v>
      </c>
      <c r="B3218" s="11">
        <v>5204</v>
      </c>
      <c r="C3218" s="19" t="s">
        <v>13303</v>
      </c>
      <c r="D3218" s="19" t="s">
        <v>13304</v>
      </c>
      <c r="E3218" s="21" t="s">
        <v>13908</v>
      </c>
      <c r="F3218" s="21">
        <v>38055</v>
      </c>
      <c r="G3218" s="22" t="s">
        <v>1969</v>
      </c>
      <c r="H3218" s="11">
        <f>COUNTIF(CAL!U:AN,B3218)</f>
        <v>1</v>
      </c>
      <c r="I3218" s="22">
        <v>7</v>
      </c>
      <c r="J3218" s="19"/>
      <c r="K3218" s="22">
        <f t="shared" si="102"/>
        <v>3</v>
      </c>
      <c r="L3218" s="22">
        <f t="shared" si="103"/>
        <v>2004</v>
      </c>
    </row>
    <row r="3219" spans="1:12" ht="17.100000000000001" customHeight="1">
      <c r="A3219" t="s">
        <v>10675</v>
      </c>
      <c r="B3219" s="11">
        <v>5205</v>
      </c>
      <c r="C3219" s="19" t="s">
        <v>13309</v>
      </c>
      <c r="D3219" s="19" t="s">
        <v>13304</v>
      </c>
      <c r="E3219" s="21" t="s">
        <v>14167</v>
      </c>
      <c r="F3219" s="21">
        <v>39105</v>
      </c>
      <c r="G3219" s="22" t="s">
        <v>829</v>
      </c>
      <c r="H3219" s="11">
        <f>COUNTIF(CAL!U:AN,B3219)</f>
        <v>1</v>
      </c>
      <c r="I3219" s="22">
        <v>1</v>
      </c>
      <c r="J3219" s="19"/>
      <c r="K3219" s="22">
        <f t="shared" si="102"/>
        <v>1</v>
      </c>
      <c r="L3219" s="22">
        <f t="shared" si="103"/>
        <v>2007</v>
      </c>
    </row>
    <row r="3220" spans="1:12" ht="17.100000000000001" customHeight="1">
      <c r="A3220" t="s">
        <v>10677</v>
      </c>
      <c r="B3220" s="11">
        <v>5488</v>
      </c>
      <c r="C3220" s="19" t="s">
        <v>1847</v>
      </c>
      <c r="D3220" s="19" t="s">
        <v>14079</v>
      </c>
      <c r="E3220" s="21" t="s">
        <v>15117</v>
      </c>
      <c r="F3220" s="21">
        <v>38349</v>
      </c>
      <c r="G3220" s="22" t="s">
        <v>726</v>
      </c>
      <c r="H3220" s="11">
        <f>COUNTIF(CAL!U:AN,B3220)</f>
        <v>1</v>
      </c>
      <c r="I3220" s="22">
        <v>4</v>
      </c>
      <c r="J3220" s="19"/>
      <c r="K3220" s="22">
        <f t="shared" si="102"/>
        <v>12</v>
      </c>
      <c r="L3220" s="22">
        <f t="shared" si="103"/>
        <v>2004</v>
      </c>
    </row>
    <row r="3221" spans="1:12" ht="17.100000000000001" customHeight="1">
      <c r="A3221" t="s">
        <v>10680</v>
      </c>
      <c r="B3221" s="11">
        <v>5566</v>
      </c>
      <c r="C3221" s="19" t="s">
        <v>10285</v>
      </c>
      <c r="D3221" s="19" t="s">
        <v>14079</v>
      </c>
      <c r="E3221" s="21" t="s">
        <v>15120</v>
      </c>
      <c r="F3221" s="21">
        <v>39683</v>
      </c>
      <c r="G3221" s="22" t="s">
        <v>726</v>
      </c>
      <c r="H3221" s="11">
        <f>COUNTIF(CAL!U:AN,B3221)</f>
        <v>1</v>
      </c>
      <c r="I3221" s="22">
        <v>4</v>
      </c>
      <c r="J3221" s="19"/>
      <c r="K3221" s="22">
        <f t="shared" si="102"/>
        <v>8</v>
      </c>
      <c r="L3221" s="22">
        <f t="shared" si="103"/>
        <v>2008</v>
      </c>
    </row>
    <row r="3222" spans="1:12" ht="17.100000000000001" customHeight="1">
      <c r="A3222" t="s">
        <v>10682</v>
      </c>
      <c r="B3222" s="11">
        <v>5487</v>
      </c>
      <c r="C3222" s="19" t="s">
        <v>14893</v>
      </c>
      <c r="D3222" s="19" t="s">
        <v>14079</v>
      </c>
      <c r="E3222" s="21"/>
      <c r="F3222" s="21"/>
      <c r="G3222" s="22"/>
      <c r="H3222" s="11">
        <f>COUNTIF(CAL!U:AN,B3222)</f>
        <v>4</v>
      </c>
      <c r="I3222" s="22"/>
      <c r="J3222" s="19"/>
      <c r="K3222" s="22">
        <f t="shared" si="102"/>
        <v>1</v>
      </c>
      <c r="L3222" s="22">
        <f t="shared" si="103"/>
        <v>1900</v>
      </c>
    </row>
    <row r="3223" spans="1:12" ht="17.100000000000001" customHeight="1">
      <c r="A3223" t="s">
        <v>10685</v>
      </c>
      <c r="B3223" s="11">
        <v>5564</v>
      </c>
      <c r="C3223" s="19" t="s">
        <v>14523</v>
      </c>
      <c r="D3223" s="19" t="s">
        <v>14079</v>
      </c>
      <c r="E3223" s="21" t="s">
        <v>15119</v>
      </c>
      <c r="F3223" s="21">
        <v>38291</v>
      </c>
      <c r="G3223" s="22" t="s">
        <v>726</v>
      </c>
      <c r="H3223" s="11">
        <f>COUNTIF(CAL!U:AN,B3223)</f>
        <v>1</v>
      </c>
      <c r="I3223" s="22">
        <v>3</v>
      </c>
      <c r="J3223" s="19"/>
      <c r="K3223" s="22">
        <f t="shared" si="102"/>
        <v>10</v>
      </c>
      <c r="L3223" s="22">
        <f t="shared" si="103"/>
        <v>2004</v>
      </c>
    </row>
    <row r="3224" spans="1:12" ht="17.100000000000001" customHeight="1">
      <c r="A3224" t="s">
        <v>10688</v>
      </c>
      <c r="B3224" s="11">
        <v>5563</v>
      </c>
      <c r="C3224" s="19" t="s">
        <v>9689</v>
      </c>
      <c r="D3224" s="19" t="s">
        <v>14079</v>
      </c>
      <c r="E3224" s="21" t="s">
        <v>15118</v>
      </c>
      <c r="F3224" s="21">
        <v>37773</v>
      </c>
      <c r="G3224" s="22" t="s">
        <v>726</v>
      </c>
      <c r="H3224" s="11">
        <f>COUNTIF(CAL!U:AN,B3224)</f>
        <v>1</v>
      </c>
      <c r="I3224" s="22">
        <v>1</v>
      </c>
      <c r="J3224" s="19"/>
      <c r="K3224" s="22">
        <f t="shared" si="102"/>
        <v>6</v>
      </c>
      <c r="L3224" s="22">
        <f t="shared" si="103"/>
        <v>2003</v>
      </c>
    </row>
    <row r="3225" spans="1:12" ht="17.100000000000001" customHeight="1">
      <c r="A3225" t="s">
        <v>10691</v>
      </c>
      <c r="B3225" s="11">
        <v>5565</v>
      </c>
      <c r="C3225" s="19" t="s">
        <v>15099</v>
      </c>
      <c r="D3225" s="19" t="s">
        <v>14079</v>
      </c>
      <c r="E3225" s="21" t="s">
        <v>15116</v>
      </c>
      <c r="F3225" s="21">
        <v>37987</v>
      </c>
      <c r="G3225" s="22" t="s">
        <v>726</v>
      </c>
      <c r="H3225" s="11">
        <f>COUNTIF(CAL!U:AN,B3225)</f>
        <v>1</v>
      </c>
      <c r="I3225" s="22">
        <v>4</v>
      </c>
      <c r="J3225" s="19"/>
      <c r="K3225" s="22">
        <f t="shared" si="102"/>
        <v>1</v>
      </c>
      <c r="L3225" s="22">
        <f t="shared" si="103"/>
        <v>2004</v>
      </c>
    </row>
    <row r="3226" spans="1:12" ht="17.100000000000001" customHeight="1">
      <c r="A3226" t="s">
        <v>10694</v>
      </c>
      <c r="B3226" s="11">
        <v>5512</v>
      </c>
      <c r="C3226" s="19" t="s">
        <v>15048</v>
      </c>
      <c r="D3226" s="19" t="s">
        <v>14347</v>
      </c>
      <c r="E3226" s="20" t="s">
        <v>15126</v>
      </c>
      <c r="F3226" s="21">
        <v>38728</v>
      </c>
      <c r="G3226" s="22" t="s">
        <v>726</v>
      </c>
      <c r="H3226" s="11">
        <f>COUNTIF(CAL!U:AN,B3226)</f>
        <v>1</v>
      </c>
      <c r="I3226" s="22">
        <v>2</v>
      </c>
      <c r="J3226" s="19"/>
      <c r="K3226" s="22">
        <f t="shared" si="102"/>
        <v>1</v>
      </c>
      <c r="L3226" s="22">
        <f t="shared" si="103"/>
        <v>2006</v>
      </c>
    </row>
    <row r="3227" spans="1:12" ht="17.100000000000001" customHeight="1">
      <c r="A3227" t="s">
        <v>10696</v>
      </c>
      <c r="B3227" s="11">
        <v>5475</v>
      </c>
      <c r="C3227" s="19" t="s">
        <v>14797</v>
      </c>
      <c r="D3227" s="19" t="s">
        <v>14347</v>
      </c>
      <c r="E3227" s="21" t="s">
        <v>15127</v>
      </c>
      <c r="F3227" s="21">
        <v>38392</v>
      </c>
      <c r="G3227" s="22" t="s">
        <v>726</v>
      </c>
      <c r="H3227" s="11">
        <f>COUNTIF(CAL!U:AN,B3227)</f>
        <v>1</v>
      </c>
      <c r="I3227" s="22">
        <v>6</v>
      </c>
      <c r="J3227" s="19"/>
      <c r="K3227" s="22">
        <f t="shared" si="102"/>
        <v>2</v>
      </c>
      <c r="L3227" s="22">
        <f t="shared" si="103"/>
        <v>2005</v>
      </c>
    </row>
    <row r="3228" spans="1:12" ht="17.100000000000001" customHeight="1">
      <c r="A3228" t="s">
        <v>10699</v>
      </c>
      <c r="B3228" s="11">
        <v>2809</v>
      </c>
      <c r="C3228" s="19" t="s">
        <v>7652</v>
      </c>
      <c r="D3228" s="19" t="s">
        <v>5345</v>
      </c>
      <c r="E3228" s="21" t="s">
        <v>10141</v>
      </c>
      <c r="F3228" s="21">
        <v>37363</v>
      </c>
      <c r="G3228" s="22" t="s">
        <v>726</v>
      </c>
      <c r="H3228" s="11">
        <f>COUNTIF(CAL!U:AN,B3228)</f>
        <v>1</v>
      </c>
      <c r="I3228" s="22">
        <v>9</v>
      </c>
      <c r="J3228" s="19"/>
      <c r="K3228" s="22">
        <f t="shared" si="102"/>
        <v>4</v>
      </c>
      <c r="L3228" s="22">
        <f t="shared" si="103"/>
        <v>2002</v>
      </c>
    </row>
    <row r="3229" spans="1:12" ht="17.100000000000001" customHeight="1">
      <c r="A3229" t="s">
        <v>10701</v>
      </c>
      <c r="B3229" s="11">
        <v>2808</v>
      </c>
      <c r="C3229" s="19" t="s">
        <v>8242</v>
      </c>
      <c r="D3229" s="19" t="s">
        <v>5345</v>
      </c>
      <c r="E3229" s="21" t="s">
        <v>8243</v>
      </c>
      <c r="F3229" s="21">
        <v>35868</v>
      </c>
      <c r="G3229" s="22" t="s">
        <v>726</v>
      </c>
      <c r="H3229" s="11">
        <f>COUNTIF(CAL!U:AN,B3229)</f>
        <v>1</v>
      </c>
      <c r="I3229" s="22">
        <v>3</v>
      </c>
      <c r="J3229" s="19"/>
      <c r="K3229" s="22">
        <f t="shared" si="102"/>
        <v>3</v>
      </c>
      <c r="L3229" s="22">
        <f t="shared" si="103"/>
        <v>1998</v>
      </c>
    </row>
    <row r="3230" spans="1:12" ht="17.100000000000001" customHeight="1">
      <c r="A3230" t="s">
        <v>10703</v>
      </c>
      <c r="B3230" s="11">
        <v>1750</v>
      </c>
      <c r="C3230" s="19" t="s">
        <v>5344</v>
      </c>
      <c r="D3230" s="19" t="s">
        <v>5345</v>
      </c>
      <c r="E3230" s="20" t="s">
        <v>5346</v>
      </c>
      <c r="F3230" s="21">
        <v>32908</v>
      </c>
      <c r="G3230" s="22" t="s">
        <v>726</v>
      </c>
      <c r="H3230" s="11">
        <f>COUNTIF(CAL!U:AN,B3230)</f>
        <v>2</v>
      </c>
      <c r="I3230" s="22">
        <v>5</v>
      </c>
      <c r="J3230" s="19"/>
      <c r="K3230" s="22">
        <f t="shared" si="102"/>
        <v>2</v>
      </c>
      <c r="L3230" s="22">
        <f t="shared" si="103"/>
        <v>1990</v>
      </c>
    </row>
    <row r="3231" spans="1:12" ht="17.100000000000001" customHeight="1">
      <c r="A3231" t="s">
        <v>10705</v>
      </c>
      <c r="B3231" s="11">
        <v>2691</v>
      </c>
      <c r="C3231" s="19" t="s">
        <v>2171</v>
      </c>
      <c r="D3231" s="19" t="s">
        <v>5345</v>
      </c>
      <c r="E3231" s="21" t="s">
        <v>5785</v>
      </c>
      <c r="F3231" s="21">
        <v>36611</v>
      </c>
      <c r="G3231" s="22" t="s">
        <v>726</v>
      </c>
      <c r="H3231" s="11">
        <f>COUNTIF(CAL!U:AN,B3231)</f>
        <v>2</v>
      </c>
      <c r="I3231" s="22">
        <v>8</v>
      </c>
      <c r="J3231" s="19"/>
      <c r="K3231" s="22">
        <f t="shared" si="102"/>
        <v>3</v>
      </c>
      <c r="L3231" s="22">
        <f t="shared" si="103"/>
        <v>2000</v>
      </c>
    </row>
    <row r="3232" spans="1:12" ht="17.100000000000001" customHeight="1">
      <c r="A3232" t="s">
        <v>10707</v>
      </c>
      <c r="B3232" s="11">
        <v>1385</v>
      </c>
      <c r="C3232" s="19" t="s">
        <v>1907</v>
      </c>
      <c r="D3232" s="19" t="s">
        <v>5345</v>
      </c>
      <c r="E3232" s="21" t="s">
        <v>8923</v>
      </c>
      <c r="F3232" s="21">
        <v>35800</v>
      </c>
      <c r="G3232" s="22" t="s">
        <v>726</v>
      </c>
      <c r="H3232" s="11">
        <f>COUNTIF(CAL!U:AN,B3232)</f>
        <v>1</v>
      </c>
      <c r="I3232" s="22">
        <v>5</v>
      </c>
      <c r="J3232" s="19" t="s">
        <v>8924</v>
      </c>
      <c r="K3232" s="22">
        <f t="shared" si="102"/>
        <v>1</v>
      </c>
      <c r="L3232" s="22">
        <f t="shared" si="103"/>
        <v>1998</v>
      </c>
    </row>
    <row r="3233" spans="1:12" ht="17.100000000000001" customHeight="1">
      <c r="A3233" t="s">
        <v>10709</v>
      </c>
      <c r="B3233" s="11">
        <v>1930</v>
      </c>
      <c r="C3233" s="19" t="s">
        <v>10302</v>
      </c>
      <c r="D3233" s="19" t="s">
        <v>5345</v>
      </c>
      <c r="E3233" s="21" t="s">
        <v>10303</v>
      </c>
      <c r="F3233" s="21">
        <v>35899</v>
      </c>
      <c r="G3233" s="22" t="s">
        <v>726</v>
      </c>
      <c r="H3233" s="11">
        <f>COUNTIF(CAL!U:AN,B3233)</f>
        <v>1</v>
      </c>
      <c r="I3233" s="22">
        <v>9</v>
      </c>
      <c r="J3233" s="19"/>
      <c r="K3233" s="22">
        <f t="shared" si="102"/>
        <v>4</v>
      </c>
      <c r="L3233" s="22">
        <f t="shared" si="103"/>
        <v>1998</v>
      </c>
    </row>
    <row r="3234" spans="1:12" ht="17.100000000000001" customHeight="1">
      <c r="A3234" t="s">
        <v>10712</v>
      </c>
      <c r="B3234" s="11">
        <v>2213</v>
      </c>
      <c r="C3234" s="19" t="s">
        <v>5410</v>
      </c>
      <c r="D3234" s="19" t="s">
        <v>5345</v>
      </c>
      <c r="E3234" s="21" t="s">
        <v>5411</v>
      </c>
      <c r="F3234" s="21">
        <v>32351</v>
      </c>
      <c r="G3234" s="22" t="s">
        <v>726</v>
      </c>
      <c r="H3234" s="11">
        <f>COUNTIF(CAL!U:AN,B3234)</f>
        <v>2</v>
      </c>
      <c r="I3234" s="22">
        <v>5</v>
      </c>
      <c r="J3234" s="19"/>
      <c r="K3234" s="22">
        <f t="shared" si="102"/>
        <v>7</v>
      </c>
      <c r="L3234" s="22">
        <f t="shared" si="103"/>
        <v>1988</v>
      </c>
    </row>
    <row r="3235" spans="1:12" ht="17.100000000000001" customHeight="1">
      <c r="A3235" t="s">
        <v>10715</v>
      </c>
      <c r="B3235" s="11">
        <v>2315</v>
      </c>
      <c r="C3235" s="19" t="s">
        <v>10373</v>
      </c>
      <c r="D3235" s="19" t="s">
        <v>5345</v>
      </c>
      <c r="E3235" s="21" t="s">
        <v>10374</v>
      </c>
      <c r="F3235" s="21">
        <v>37607</v>
      </c>
      <c r="G3235" s="22" t="s">
        <v>726</v>
      </c>
      <c r="H3235" s="11">
        <f>COUNTIF(CAL!U:AN,B3235)</f>
        <v>1</v>
      </c>
      <c r="I3235" s="22">
        <v>9</v>
      </c>
      <c r="J3235" s="19"/>
      <c r="K3235" s="22">
        <f t="shared" si="102"/>
        <v>12</v>
      </c>
      <c r="L3235" s="22">
        <f t="shared" si="103"/>
        <v>2002</v>
      </c>
    </row>
    <row r="3236" spans="1:12" ht="17.100000000000001" customHeight="1">
      <c r="A3236" t="s">
        <v>10718</v>
      </c>
      <c r="B3236" s="11">
        <v>1224</v>
      </c>
      <c r="C3236" s="19" t="s">
        <v>4744</v>
      </c>
      <c r="D3236" s="19" t="s">
        <v>1461</v>
      </c>
      <c r="E3236" s="21" t="s">
        <v>4745</v>
      </c>
      <c r="F3236" s="21">
        <v>36408</v>
      </c>
      <c r="G3236" s="22" t="s">
        <v>726</v>
      </c>
      <c r="H3236" s="11">
        <f>COUNTIF(CAL!U:AN,B3236)</f>
        <v>3</v>
      </c>
      <c r="I3236" s="22">
        <v>21</v>
      </c>
      <c r="J3236" s="19" t="s">
        <v>1235</v>
      </c>
      <c r="K3236" s="22">
        <f t="shared" ref="K3236:K3299" si="104">MONTH(F3236)</f>
        <v>9</v>
      </c>
      <c r="L3236" s="22">
        <f t="shared" ref="L3236:L3299" si="105">YEAR(F3236)</f>
        <v>1999</v>
      </c>
    </row>
    <row r="3237" spans="1:12" ht="17.100000000000001" customHeight="1">
      <c r="A3237" t="s">
        <v>10721</v>
      </c>
      <c r="B3237" s="11">
        <v>5155</v>
      </c>
      <c r="C3237" s="19" t="s">
        <v>6569</v>
      </c>
      <c r="D3237" s="19" t="s">
        <v>1461</v>
      </c>
      <c r="E3237" s="21" t="s">
        <v>6570</v>
      </c>
      <c r="F3237" s="21">
        <v>38163</v>
      </c>
      <c r="G3237" s="22" t="s">
        <v>726</v>
      </c>
      <c r="H3237" s="11">
        <f>COUNTIF(CAL!U:AN,B3237)</f>
        <v>3</v>
      </c>
      <c r="I3237" s="22">
        <v>13</v>
      </c>
      <c r="J3237" s="19"/>
      <c r="K3237" s="22">
        <f t="shared" si="104"/>
        <v>6</v>
      </c>
      <c r="L3237" s="22">
        <f t="shared" si="105"/>
        <v>2004</v>
      </c>
    </row>
    <row r="3238" spans="1:12" ht="17.100000000000001" customHeight="1">
      <c r="A3238" t="s">
        <v>10723</v>
      </c>
      <c r="B3238" s="11">
        <v>4123</v>
      </c>
      <c r="C3238" s="19" t="s">
        <v>11882</v>
      </c>
      <c r="D3238" s="19" t="s">
        <v>1461</v>
      </c>
      <c r="E3238" s="21" t="s">
        <v>11883</v>
      </c>
      <c r="F3238" s="21">
        <v>33467</v>
      </c>
      <c r="G3238" s="22" t="s">
        <v>726</v>
      </c>
      <c r="H3238" s="11">
        <f>COUNTIF(CAL!U:AN,B3238)</f>
        <v>1</v>
      </c>
      <c r="I3238" s="22">
        <v>15</v>
      </c>
      <c r="J3238" s="19"/>
      <c r="K3238" s="22">
        <f t="shared" si="104"/>
        <v>8</v>
      </c>
      <c r="L3238" s="22">
        <f t="shared" si="105"/>
        <v>1991</v>
      </c>
    </row>
    <row r="3239" spans="1:12" ht="17.100000000000001" customHeight="1">
      <c r="A3239" t="s">
        <v>10726</v>
      </c>
      <c r="B3239" s="11">
        <v>4433</v>
      </c>
      <c r="C3239" s="19" t="s">
        <v>11681</v>
      </c>
      <c r="D3239" s="19" t="s">
        <v>1461</v>
      </c>
      <c r="E3239" s="21" t="s">
        <v>11682</v>
      </c>
      <c r="F3239" s="21">
        <v>36534</v>
      </c>
      <c r="G3239" s="22" t="s">
        <v>726</v>
      </c>
      <c r="H3239" s="11">
        <f>COUNTIF(CAL!U:AN,B3239)</f>
        <v>1</v>
      </c>
      <c r="I3239" s="22">
        <v>14</v>
      </c>
      <c r="J3239" s="19"/>
      <c r="K3239" s="22">
        <f t="shared" si="104"/>
        <v>1</v>
      </c>
      <c r="L3239" s="22">
        <f t="shared" si="105"/>
        <v>2000</v>
      </c>
    </row>
    <row r="3240" spans="1:12" ht="17.100000000000001" customHeight="1">
      <c r="A3240" t="s">
        <v>10728</v>
      </c>
      <c r="B3240" s="11">
        <v>3756</v>
      </c>
      <c r="C3240" s="19" t="s">
        <v>12797</v>
      </c>
      <c r="D3240" s="19" t="s">
        <v>1461</v>
      </c>
      <c r="E3240" s="21" t="s">
        <v>12798</v>
      </c>
      <c r="F3240" s="21">
        <v>33425</v>
      </c>
      <c r="G3240" s="22" t="s">
        <v>726</v>
      </c>
      <c r="H3240" s="11">
        <f>COUNTIF(CAL!U:AN,B3240)</f>
        <v>1</v>
      </c>
      <c r="I3240" s="22">
        <v>22</v>
      </c>
      <c r="J3240" s="19"/>
      <c r="K3240" s="22">
        <f t="shared" si="104"/>
        <v>7</v>
      </c>
      <c r="L3240" s="22">
        <f t="shared" si="105"/>
        <v>1991</v>
      </c>
    </row>
    <row r="3241" spans="1:12" ht="17.100000000000001" customHeight="1">
      <c r="A3241" t="s">
        <v>10731</v>
      </c>
      <c r="B3241" s="11">
        <v>4434</v>
      </c>
      <c r="C3241" s="19" t="s">
        <v>7454</v>
      </c>
      <c r="D3241" s="19" t="s">
        <v>1461</v>
      </c>
      <c r="E3241" s="21" t="s">
        <v>7455</v>
      </c>
      <c r="F3241" s="21">
        <v>33125</v>
      </c>
      <c r="G3241" s="22" t="s">
        <v>726</v>
      </c>
      <c r="H3241" s="11">
        <f>COUNTIF(CAL!U:AN,B3241)</f>
        <v>2</v>
      </c>
      <c r="I3241" s="22">
        <v>23</v>
      </c>
      <c r="J3241" s="19"/>
      <c r="K3241" s="22">
        <f t="shared" si="104"/>
        <v>9</v>
      </c>
      <c r="L3241" s="22">
        <f t="shared" si="105"/>
        <v>1990</v>
      </c>
    </row>
    <row r="3242" spans="1:12" ht="17.100000000000001" customHeight="1">
      <c r="A3242" t="s">
        <v>10733</v>
      </c>
      <c r="B3242" s="11">
        <v>5136</v>
      </c>
      <c r="C3242" s="19" t="s">
        <v>10307</v>
      </c>
      <c r="D3242" s="19" t="s">
        <v>1461</v>
      </c>
      <c r="E3242" s="20" t="s">
        <v>10308</v>
      </c>
      <c r="F3242" s="21">
        <v>35550</v>
      </c>
      <c r="G3242" s="22" t="s">
        <v>726</v>
      </c>
      <c r="H3242" s="11">
        <f>COUNTIF(CAL!U:AN,B3242)</f>
        <v>1</v>
      </c>
      <c r="I3242" s="22">
        <v>9</v>
      </c>
      <c r="J3242" s="19"/>
      <c r="K3242" s="22">
        <f t="shared" si="104"/>
        <v>4</v>
      </c>
      <c r="L3242" s="22">
        <f t="shared" si="105"/>
        <v>1997</v>
      </c>
    </row>
    <row r="3243" spans="1:12" ht="17.100000000000001" customHeight="1">
      <c r="A3243" t="s">
        <v>10735</v>
      </c>
      <c r="B3243" s="11">
        <v>3543</v>
      </c>
      <c r="C3243" s="19" t="s">
        <v>11011</v>
      </c>
      <c r="D3243" s="19" t="s">
        <v>1461</v>
      </c>
      <c r="E3243" s="21" t="s">
        <v>11012</v>
      </c>
      <c r="F3243" s="21">
        <v>36934</v>
      </c>
      <c r="G3243" s="22" t="s">
        <v>726</v>
      </c>
      <c r="H3243" s="11">
        <f>COUNTIF(CAL!U:AN,B3243)</f>
        <v>1</v>
      </c>
      <c r="I3243" s="22">
        <v>11</v>
      </c>
      <c r="J3243" s="19"/>
      <c r="K3243" s="22">
        <f t="shared" si="104"/>
        <v>2</v>
      </c>
      <c r="L3243" s="22">
        <f t="shared" si="105"/>
        <v>2001</v>
      </c>
    </row>
    <row r="3244" spans="1:12" ht="17.100000000000001" customHeight="1">
      <c r="A3244" t="s">
        <v>10738</v>
      </c>
      <c r="B3244" s="11">
        <v>3017</v>
      </c>
      <c r="C3244" s="19" t="s">
        <v>12307</v>
      </c>
      <c r="D3244" s="19" t="s">
        <v>1461</v>
      </c>
      <c r="E3244" s="21" t="s">
        <v>12308</v>
      </c>
      <c r="F3244" s="21">
        <v>37079</v>
      </c>
      <c r="G3244" s="22" t="s">
        <v>726</v>
      </c>
      <c r="H3244" s="11">
        <f>COUNTIF(CAL!U:AN,B3244)</f>
        <v>1</v>
      </c>
      <c r="I3244" s="22">
        <v>17</v>
      </c>
      <c r="J3244" s="19" t="s">
        <v>12309</v>
      </c>
      <c r="K3244" s="22">
        <f t="shared" si="104"/>
        <v>7</v>
      </c>
      <c r="L3244" s="22">
        <f t="shared" si="105"/>
        <v>2001</v>
      </c>
    </row>
    <row r="3245" spans="1:12" ht="17.100000000000001" customHeight="1">
      <c r="A3245" t="s">
        <v>10741</v>
      </c>
      <c r="B3245" s="11">
        <v>4558</v>
      </c>
      <c r="C3245" s="19" t="s">
        <v>11321</v>
      </c>
      <c r="D3245" s="19" t="s">
        <v>1461</v>
      </c>
      <c r="E3245" s="21" t="s">
        <v>11322</v>
      </c>
      <c r="F3245" s="21">
        <v>38512</v>
      </c>
      <c r="G3245" s="22" t="s">
        <v>726</v>
      </c>
      <c r="H3245" s="11">
        <f>COUNTIF(CAL!U:AN,B3245)</f>
        <v>1</v>
      </c>
      <c r="I3245" s="22">
        <v>12</v>
      </c>
      <c r="J3245" s="19"/>
      <c r="K3245" s="22">
        <f t="shared" si="104"/>
        <v>6</v>
      </c>
      <c r="L3245" s="22">
        <f t="shared" si="105"/>
        <v>2005</v>
      </c>
    </row>
    <row r="3246" spans="1:12" ht="17.100000000000001" customHeight="1">
      <c r="A3246" t="s">
        <v>10743</v>
      </c>
      <c r="B3246" s="11">
        <v>2791</v>
      </c>
      <c r="C3246" s="19" t="s">
        <v>3818</v>
      </c>
      <c r="D3246" s="19" t="s">
        <v>1461</v>
      </c>
      <c r="E3246" s="21" t="s">
        <v>12558</v>
      </c>
      <c r="F3246" s="21">
        <v>36234</v>
      </c>
      <c r="G3246" s="22" t="s">
        <v>726</v>
      </c>
      <c r="H3246" s="11">
        <f>COUNTIF(CAL!U:AN,B3246)</f>
        <v>1</v>
      </c>
      <c r="I3246" s="22">
        <v>19</v>
      </c>
      <c r="J3246" s="19" t="s">
        <v>12559</v>
      </c>
      <c r="K3246" s="22">
        <f t="shared" si="104"/>
        <v>3</v>
      </c>
      <c r="L3246" s="22">
        <f t="shared" si="105"/>
        <v>1999</v>
      </c>
    </row>
    <row r="3247" spans="1:12" ht="17.100000000000001" customHeight="1">
      <c r="A3247" t="s">
        <v>10746</v>
      </c>
      <c r="B3247" s="11">
        <v>1576</v>
      </c>
      <c r="C3247" s="19" t="s">
        <v>3085</v>
      </c>
      <c r="D3247" s="19" t="s">
        <v>1461</v>
      </c>
      <c r="E3247" s="21" t="s">
        <v>3086</v>
      </c>
      <c r="F3247" s="21">
        <v>36998</v>
      </c>
      <c r="G3247" s="22" t="s">
        <v>726</v>
      </c>
      <c r="H3247" s="11">
        <f>COUNTIF(CAL!U:AN,B3247)</f>
        <v>4</v>
      </c>
      <c r="I3247" s="22">
        <v>13</v>
      </c>
      <c r="J3247" s="19" t="s">
        <v>3087</v>
      </c>
      <c r="K3247" s="22">
        <f t="shared" si="104"/>
        <v>4</v>
      </c>
      <c r="L3247" s="22">
        <f t="shared" si="105"/>
        <v>2001</v>
      </c>
    </row>
    <row r="3248" spans="1:12" ht="17.100000000000001" customHeight="1">
      <c r="A3248" t="s">
        <v>10749</v>
      </c>
      <c r="B3248" s="11">
        <v>2445</v>
      </c>
      <c r="C3248" s="19" t="s">
        <v>7513</v>
      </c>
      <c r="D3248" s="19" t="s">
        <v>835</v>
      </c>
      <c r="E3248" s="21" t="s">
        <v>7514</v>
      </c>
      <c r="F3248" s="21">
        <v>37692</v>
      </c>
      <c r="G3248" s="22" t="s">
        <v>726</v>
      </c>
      <c r="H3248" s="11">
        <f>COUNTIF(CAL!U:AN,B3248)</f>
        <v>2</v>
      </c>
      <c r="I3248" s="22">
        <v>24</v>
      </c>
      <c r="J3248" s="19" t="s">
        <v>7194</v>
      </c>
      <c r="K3248" s="22">
        <f t="shared" si="104"/>
        <v>3</v>
      </c>
      <c r="L3248" s="22">
        <f t="shared" si="105"/>
        <v>2003</v>
      </c>
    </row>
    <row r="3249" spans="1:12" ht="17.100000000000001" customHeight="1">
      <c r="A3249" t="s">
        <v>10751</v>
      </c>
      <c r="B3249" s="11">
        <v>3235</v>
      </c>
      <c r="C3249" s="19" t="s">
        <v>4692</v>
      </c>
      <c r="D3249" s="19" t="s">
        <v>835</v>
      </c>
      <c r="E3249" s="21" t="s">
        <v>7199</v>
      </c>
      <c r="F3249" s="21">
        <v>33810</v>
      </c>
      <c r="G3249" s="22" t="s">
        <v>726</v>
      </c>
      <c r="H3249" s="11">
        <f>COUNTIF(CAL!U:AN,B3249)</f>
        <v>2</v>
      </c>
      <c r="I3249" s="22">
        <v>19</v>
      </c>
      <c r="J3249" s="19"/>
      <c r="K3249" s="22">
        <f t="shared" si="104"/>
        <v>7</v>
      </c>
      <c r="L3249" s="22">
        <f t="shared" si="105"/>
        <v>1992</v>
      </c>
    </row>
    <row r="3250" spans="1:12" ht="17.100000000000001" customHeight="1">
      <c r="A3250" t="s">
        <v>10754</v>
      </c>
      <c r="B3250" s="11">
        <v>1556</v>
      </c>
      <c r="C3250" s="19" t="s">
        <v>6734</v>
      </c>
      <c r="D3250" s="19" t="s">
        <v>835</v>
      </c>
      <c r="E3250" s="21" t="s">
        <v>6735</v>
      </c>
      <c r="F3250" s="21">
        <v>35187</v>
      </c>
      <c r="G3250" s="22" t="s">
        <v>726</v>
      </c>
      <c r="H3250" s="11">
        <f>COUNTIF(CAL!U:AN,B3250)</f>
        <v>2</v>
      </c>
      <c r="I3250" s="22">
        <v>14</v>
      </c>
      <c r="J3250" s="19" t="s">
        <v>2987</v>
      </c>
      <c r="K3250" s="22">
        <f t="shared" si="104"/>
        <v>5</v>
      </c>
      <c r="L3250" s="22">
        <f t="shared" si="105"/>
        <v>1996</v>
      </c>
    </row>
    <row r="3251" spans="1:12" ht="17.100000000000001" customHeight="1">
      <c r="A3251" t="s">
        <v>10756</v>
      </c>
      <c r="B3251" s="11">
        <v>1693</v>
      </c>
      <c r="C3251" s="19" t="s">
        <v>7407</v>
      </c>
      <c r="D3251" s="19" t="s">
        <v>835</v>
      </c>
      <c r="E3251" s="20" t="s">
        <v>7408</v>
      </c>
      <c r="F3251" s="21">
        <v>34456</v>
      </c>
      <c r="G3251" s="22" t="s">
        <v>726</v>
      </c>
      <c r="H3251" s="11">
        <f>COUNTIF(CAL!U:AN,B3251)</f>
        <v>2</v>
      </c>
      <c r="I3251" s="22">
        <v>22</v>
      </c>
      <c r="J3251" s="19"/>
      <c r="K3251" s="22">
        <f t="shared" si="104"/>
        <v>5</v>
      </c>
      <c r="L3251" s="22">
        <f t="shared" si="105"/>
        <v>1994</v>
      </c>
    </row>
    <row r="3252" spans="1:12" ht="17.100000000000001" customHeight="1">
      <c r="A3252" t="s">
        <v>10758</v>
      </c>
      <c r="B3252" s="11">
        <v>4153</v>
      </c>
      <c r="C3252" s="19" t="s">
        <v>4284</v>
      </c>
      <c r="D3252" s="19" t="s">
        <v>835</v>
      </c>
      <c r="E3252" s="20" t="s">
        <v>4285</v>
      </c>
      <c r="F3252" s="21">
        <v>33193</v>
      </c>
      <c r="G3252" s="22" t="s">
        <v>726</v>
      </c>
      <c r="H3252" s="11">
        <f>COUNTIF(CAL!U:AN,B3252)</f>
        <v>3</v>
      </c>
      <c r="I3252" s="22">
        <v>13</v>
      </c>
      <c r="J3252" s="19" t="s">
        <v>4286</v>
      </c>
      <c r="K3252" s="22">
        <f t="shared" si="104"/>
        <v>11</v>
      </c>
      <c r="L3252" s="22">
        <f t="shared" si="105"/>
        <v>1990</v>
      </c>
    </row>
    <row r="3253" spans="1:12" ht="17.100000000000001" customHeight="1">
      <c r="A3253" t="s">
        <v>10760</v>
      </c>
      <c r="B3253" s="11">
        <v>3619</v>
      </c>
      <c r="C3253" s="19" t="s">
        <v>4976</v>
      </c>
      <c r="D3253" s="19" t="s">
        <v>835</v>
      </c>
      <c r="E3253" s="21" t="s">
        <v>4977</v>
      </c>
      <c r="F3253" s="21">
        <v>33349</v>
      </c>
      <c r="G3253" s="22" t="s">
        <v>726</v>
      </c>
      <c r="H3253" s="11">
        <f>COUNTIF(CAL!U:AN,B3253)</f>
        <v>3</v>
      </c>
      <c r="I3253" s="22">
        <v>28</v>
      </c>
      <c r="J3253" s="19"/>
      <c r="K3253" s="22">
        <f t="shared" si="104"/>
        <v>4</v>
      </c>
      <c r="L3253" s="22">
        <f t="shared" si="105"/>
        <v>1991</v>
      </c>
    </row>
    <row r="3254" spans="1:12" ht="17.100000000000001" customHeight="1">
      <c r="A3254" t="s">
        <v>10763</v>
      </c>
      <c r="B3254" s="11">
        <v>2218</v>
      </c>
      <c r="C3254" s="19" t="s">
        <v>7615</v>
      </c>
      <c r="D3254" s="19" t="s">
        <v>835</v>
      </c>
      <c r="E3254" s="21" t="s">
        <v>7616</v>
      </c>
      <c r="F3254" s="21">
        <v>32804</v>
      </c>
      <c r="G3254" s="22" t="s">
        <v>726</v>
      </c>
      <c r="H3254" s="11">
        <f>COUNTIF(CAL!U:AN,B3254)</f>
        <v>2</v>
      </c>
      <c r="I3254" s="22">
        <v>26</v>
      </c>
      <c r="J3254" s="19"/>
      <c r="K3254" s="22">
        <f t="shared" si="104"/>
        <v>10</v>
      </c>
      <c r="L3254" s="22">
        <f t="shared" si="105"/>
        <v>1989</v>
      </c>
    </row>
    <row r="3255" spans="1:12" ht="17.100000000000001" customHeight="1">
      <c r="A3255" t="s">
        <v>10766</v>
      </c>
      <c r="B3255" s="11">
        <v>3464</v>
      </c>
      <c r="C3255" s="19" t="s">
        <v>1165</v>
      </c>
      <c r="D3255" s="19" t="s">
        <v>835</v>
      </c>
      <c r="E3255" s="20" t="s">
        <v>1166</v>
      </c>
      <c r="F3255" s="21">
        <v>35814</v>
      </c>
      <c r="G3255" s="22" t="s">
        <v>726</v>
      </c>
      <c r="H3255" s="11">
        <f>COUNTIF(CAL!U:AN,B3255)</f>
        <v>9</v>
      </c>
      <c r="I3255" s="22">
        <v>29</v>
      </c>
      <c r="J3255" s="19"/>
      <c r="K3255" s="22">
        <f t="shared" si="104"/>
        <v>1</v>
      </c>
      <c r="L3255" s="22">
        <f t="shared" si="105"/>
        <v>1998</v>
      </c>
    </row>
    <row r="3256" spans="1:12" ht="17.100000000000001" customHeight="1">
      <c r="A3256" t="s">
        <v>10769</v>
      </c>
      <c r="B3256" s="11">
        <v>4801</v>
      </c>
      <c r="C3256" s="19" t="s">
        <v>6295</v>
      </c>
      <c r="D3256" s="19" t="s">
        <v>835</v>
      </c>
      <c r="E3256" s="21" t="s">
        <v>12966</v>
      </c>
      <c r="F3256" s="21">
        <v>34749</v>
      </c>
      <c r="G3256" s="22" t="s">
        <v>726</v>
      </c>
      <c r="H3256" s="11">
        <f>COUNTIF(CAL!U:AN,B3256)</f>
        <v>1</v>
      </c>
      <c r="I3256" s="22">
        <v>24</v>
      </c>
      <c r="J3256" s="19"/>
      <c r="K3256" s="22">
        <f t="shared" si="104"/>
        <v>2</v>
      </c>
      <c r="L3256" s="22">
        <f t="shared" si="105"/>
        <v>1995</v>
      </c>
    </row>
    <row r="3257" spans="1:12" ht="17.100000000000001" customHeight="1">
      <c r="A3257" t="s">
        <v>10772</v>
      </c>
      <c r="B3257" s="11">
        <v>2521</v>
      </c>
      <c r="C3257" s="19" t="s">
        <v>986</v>
      </c>
      <c r="D3257" s="19" t="s">
        <v>835</v>
      </c>
      <c r="E3257" s="21" t="s">
        <v>987</v>
      </c>
      <c r="F3257" s="21">
        <v>34659</v>
      </c>
      <c r="G3257" s="22" t="s">
        <v>726</v>
      </c>
      <c r="H3257" s="11">
        <f>COUNTIF(CAL!U:AN,B3257)</f>
        <v>10</v>
      </c>
      <c r="I3257" s="22">
        <v>18</v>
      </c>
      <c r="J3257" s="19" t="s">
        <v>988</v>
      </c>
      <c r="K3257" s="22">
        <f t="shared" si="104"/>
        <v>11</v>
      </c>
      <c r="L3257" s="22">
        <f t="shared" si="105"/>
        <v>1994</v>
      </c>
    </row>
    <row r="3258" spans="1:12" ht="17.100000000000001" customHeight="1">
      <c r="A3258" t="s">
        <v>10774</v>
      </c>
      <c r="B3258" s="11">
        <v>1492</v>
      </c>
      <c r="C3258" s="19" t="s">
        <v>1077</v>
      </c>
      <c r="D3258" s="19" t="s">
        <v>835</v>
      </c>
      <c r="E3258" s="21" t="s">
        <v>1078</v>
      </c>
      <c r="F3258" s="21">
        <v>35078</v>
      </c>
      <c r="G3258" s="22" t="s">
        <v>726</v>
      </c>
      <c r="H3258" s="11">
        <f>COUNTIF(CAL!U:AN,B3258)</f>
        <v>9</v>
      </c>
      <c r="I3258" s="22">
        <v>14</v>
      </c>
      <c r="J3258" s="19" t="s">
        <v>1079</v>
      </c>
      <c r="K3258" s="22">
        <f t="shared" si="104"/>
        <v>1</v>
      </c>
      <c r="L3258" s="22">
        <f t="shared" si="105"/>
        <v>1996</v>
      </c>
    </row>
    <row r="3259" spans="1:12" ht="17.100000000000001" customHeight="1">
      <c r="A3259" t="s">
        <v>10776</v>
      </c>
      <c r="B3259" s="11">
        <v>2507</v>
      </c>
      <c r="C3259" s="19" t="s">
        <v>7230</v>
      </c>
      <c r="D3259" s="19" t="s">
        <v>835</v>
      </c>
      <c r="E3259" s="20" t="s">
        <v>7231</v>
      </c>
      <c r="F3259" s="21">
        <v>35822</v>
      </c>
      <c r="G3259" s="22" t="s">
        <v>726</v>
      </c>
      <c r="H3259" s="11">
        <f>COUNTIF(CAL!U:AN,B3259)</f>
        <v>2</v>
      </c>
      <c r="I3259" s="22">
        <v>19</v>
      </c>
      <c r="J3259" s="19"/>
      <c r="K3259" s="22">
        <f t="shared" si="104"/>
        <v>1</v>
      </c>
      <c r="L3259" s="22">
        <f t="shared" si="105"/>
        <v>1998</v>
      </c>
    </row>
    <row r="3260" spans="1:12" ht="17.100000000000001" customHeight="1">
      <c r="A3260" t="s">
        <v>10779</v>
      </c>
      <c r="B3260" s="11">
        <v>2819</v>
      </c>
      <c r="C3260" s="19" t="s">
        <v>11790</v>
      </c>
      <c r="D3260" s="19" t="s">
        <v>835</v>
      </c>
      <c r="E3260" s="20" t="s">
        <v>11791</v>
      </c>
      <c r="F3260" s="21">
        <v>31939</v>
      </c>
      <c r="G3260" s="22" t="s">
        <v>726</v>
      </c>
      <c r="H3260" s="11">
        <f>COUNTIF(CAL!U:AN,B3260)</f>
        <v>1</v>
      </c>
      <c r="I3260" s="22">
        <v>14</v>
      </c>
      <c r="J3260" s="19"/>
      <c r="K3260" s="22">
        <f t="shared" si="104"/>
        <v>6</v>
      </c>
      <c r="L3260" s="22">
        <f t="shared" si="105"/>
        <v>1987</v>
      </c>
    </row>
    <row r="3261" spans="1:12" ht="17.100000000000001" customHeight="1">
      <c r="A3261" t="s">
        <v>10782</v>
      </c>
      <c r="B3261" s="11">
        <v>2219</v>
      </c>
      <c r="C3261" s="19" t="s">
        <v>11047</v>
      </c>
      <c r="D3261" s="19" t="s">
        <v>835</v>
      </c>
      <c r="E3261" s="21" t="s">
        <v>11048</v>
      </c>
      <c r="F3261" s="21">
        <v>36599</v>
      </c>
      <c r="G3261" s="22" t="s">
        <v>726</v>
      </c>
      <c r="H3261" s="11">
        <f>COUNTIF(CAL!U:AN,B3261)</f>
        <v>1</v>
      </c>
      <c r="I3261" s="22">
        <v>11</v>
      </c>
      <c r="J3261" s="19"/>
      <c r="K3261" s="22">
        <f t="shared" si="104"/>
        <v>3</v>
      </c>
      <c r="L3261" s="22">
        <f t="shared" si="105"/>
        <v>2000</v>
      </c>
    </row>
    <row r="3262" spans="1:12" ht="17.100000000000001" customHeight="1">
      <c r="A3262" t="s">
        <v>10786</v>
      </c>
      <c r="B3262" s="11">
        <v>3236</v>
      </c>
      <c r="C3262" s="19" t="s">
        <v>8167</v>
      </c>
      <c r="D3262" s="19" t="s">
        <v>835</v>
      </c>
      <c r="E3262" s="21" t="s">
        <v>11367</v>
      </c>
      <c r="F3262" s="21">
        <v>34432</v>
      </c>
      <c r="G3262" s="22" t="s">
        <v>726</v>
      </c>
      <c r="H3262" s="11">
        <f>COUNTIF(CAL!U:AN,B3262)</f>
        <v>1</v>
      </c>
      <c r="I3262" s="22">
        <v>12</v>
      </c>
      <c r="J3262" s="19"/>
      <c r="K3262" s="22">
        <f t="shared" si="104"/>
        <v>4</v>
      </c>
      <c r="L3262" s="22">
        <f t="shared" si="105"/>
        <v>1994</v>
      </c>
    </row>
    <row r="3263" spans="1:12" ht="17.100000000000001" customHeight="1">
      <c r="A3263" t="s">
        <v>10789</v>
      </c>
      <c r="B3263" s="11">
        <v>2323</v>
      </c>
      <c r="C3263" s="19" t="s">
        <v>11815</v>
      </c>
      <c r="D3263" s="19" t="s">
        <v>835</v>
      </c>
      <c r="E3263" s="21" t="s">
        <v>11816</v>
      </c>
      <c r="F3263" s="21">
        <v>35224</v>
      </c>
      <c r="G3263" s="22" t="s">
        <v>726</v>
      </c>
      <c r="H3263" s="11">
        <f>COUNTIF(CAL!U:AN,B3263)</f>
        <v>1</v>
      </c>
      <c r="I3263" s="22">
        <v>14</v>
      </c>
      <c r="J3263" s="19"/>
      <c r="K3263" s="22">
        <f t="shared" si="104"/>
        <v>6</v>
      </c>
      <c r="L3263" s="22">
        <f t="shared" si="105"/>
        <v>1996</v>
      </c>
    </row>
    <row r="3264" spans="1:12" ht="17.100000000000001" customHeight="1">
      <c r="A3264" t="s">
        <v>10791</v>
      </c>
      <c r="B3264" s="11">
        <v>2508</v>
      </c>
      <c r="C3264" s="19" t="s">
        <v>834</v>
      </c>
      <c r="D3264" s="19" t="s">
        <v>835</v>
      </c>
      <c r="E3264" s="20" t="s">
        <v>836</v>
      </c>
      <c r="F3264" s="21">
        <v>36948</v>
      </c>
      <c r="G3264" s="22" t="s">
        <v>726</v>
      </c>
      <c r="H3264" s="11">
        <f>COUNTIF(CAL!U:AN,B3264)</f>
        <v>13</v>
      </c>
      <c r="I3264" s="22">
        <v>27</v>
      </c>
      <c r="J3264" s="19"/>
      <c r="K3264" s="22">
        <f t="shared" si="104"/>
        <v>2</v>
      </c>
      <c r="L3264" s="22">
        <f t="shared" si="105"/>
        <v>2001</v>
      </c>
    </row>
    <row r="3265" spans="1:12" ht="17.100000000000001" customHeight="1">
      <c r="A3265" t="s">
        <v>10794</v>
      </c>
      <c r="B3265" s="11">
        <v>3340</v>
      </c>
      <c r="C3265" s="19" t="s">
        <v>7889</v>
      </c>
      <c r="D3265" s="19" t="s">
        <v>835</v>
      </c>
      <c r="E3265" s="21" t="s">
        <v>7890</v>
      </c>
      <c r="F3265" s="21">
        <v>39304</v>
      </c>
      <c r="G3265" s="22" t="s">
        <v>726</v>
      </c>
      <c r="H3265" s="11">
        <f>COUNTIF(CAL!U:AN,B3265)</f>
        <v>1</v>
      </c>
      <c r="I3265" s="22">
        <v>1</v>
      </c>
      <c r="J3265" s="19"/>
      <c r="K3265" s="22">
        <f t="shared" si="104"/>
        <v>8</v>
      </c>
      <c r="L3265" s="22">
        <f t="shared" si="105"/>
        <v>2007</v>
      </c>
    </row>
    <row r="3266" spans="1:12" ht="17.100000000000001" customHeight="1">
      <c r="A3266" t="s">
        <v>10796</v>
      </c>
      <c r="B3266" s="11">
        <v>2709</v>
      </c>
      <c r="C3266" s="19" t="s">
        <v>1654</v>
      </c>
      <c r="D3266" s="19" t="s">
        <v>835</v>
      </c>
      <c r="E3266" s="21" t="s">
        <v>1655</v>
      </c>
      <c r="F3266" s="21">
        <v>33615</v>
      </c>
      <c r="G3266" s="22" t="s">
        <v>726</v>
      </c>
      <c r="H3266" s="11">
        <f>COUNTIF(CAL!U:AN,B3266)</f>
        <v>7</v>
      </c>
      <c r="I3266" s="22">
        <v>27</v>
      </c>
      <c r="J3266" s="19"/>
      <c r="K3266" s="22">
        <f t="shared" si="104"/>
        <v>1</v>
      </c>
      <c r="L3266" s="22">
        <f t="shared" si="105"/>
        <v>1992</v>
      </c>
    </row>
    <row r="3267" spans="1:12" ht="17.100000000000001" customHeight="1">
      <c r="A3267" t="s">
        <v>10799</v>
      </c>
      <c r="B3267" s="11">
        <v>4445</v>
      </c>
      <c r="C3267" s="19" t="s">
        <v>11636</v>
      </c>
      <c r="D3267" s="19" t="s">
        <v>835</v>
      </c>
      <c r="E3267" s="21" t="s">
        <v>11637</v>
      </c>
      <c r="F3267" s="21">
        <v>34568</v>
      </c>
      <c r="G3267" s="22" t="s">
        <v>726</v>
      </c>
      <c r="H3267" s="11">
        <f>COUNTIF(CAL!U:AN,B3267)</f>
        <v>1</v>
      </c>
      <c r="I3267" s="22">
        <v>13</v>
      </c>
      <c r="J3267" s="19"/>
      <c r="K3267" s="22">
        <f t="shared" si="104"/>
        <v>8</v>
      </c>
      <c r="L3267" s="22">
        <f t="shared" si="105"/>
        <v>1994</v>
      </c>
    </row>
    <row r="3268" spans="1:12" ht="17.100000000000001" customHeight="1">
      <c r="A3268" t="s">
        <v>10802</v>
      </c>
      <c r="B3268" s="11">
        <v>4538</v>
      </c>
      <c r="C3268" s="19" t="s">
        <v>12987</v>
      </c>
      <c r="D3268" s="19" t="s">
        <v>835</v>
      </c>
      <c r="E3268" s="21" t="s">
        <v>12988</v>
      </c>
      <c r="F3268" s="21">
        <v>34316</v>
      </c>
      <c r="G3268" s="22" t="s">
        <v>726</v>
      </c>
      <c r="H3268" s="11">
        <f>COUNTIF(CAL!U:AN,B3268)</f>
        <v>1</v>
      </c>
      <c r="I3268" s="22">
        <v>24</v>
      </c>
      <c r="J3268" s="19"/>
      <c r="K3268" s="22">
        <f t="shared" si="104"/>
        <v>12</v>
      </c>
      <c r="L3268" s="22">
        <f t="shared" si="105"/>
        <v>1993</v>
      </c>
    </row>
    <row r="3269" spans="1:12" ht="17.100000000000001" customHeight="1">
      <c r="A3269" t="s">
        <v>10805</v>
      </c>
      <c r="B3269" s="11">
        <v>3632</v>
      </c>
      <c r="C3269" s="19" t="s">
        <v>12363</v>
      </c>
      <c r="D3269" s="19" t="s">
        <v>835</v>
      </c>
      <c r="E3269" s="21" t="s">
        <v>12364</v>
      </c>
      <c r="F3269" s="21">
        <v>37560</v>
      </c>
      <c r="G3269" s="22" t="s">
        <v>726</v>
      </c>
      <c r="H3269" s="11">
        <f>COUNTIF(CAL!U:AN,B3269)</f>
        <v>1</v>
      </c>
      <c r="I3269" s="22">
        <v>17</v>
      </c>
      <c r="J3269" s="19"/>
      <c r="K3269" s="22">
        <f t="shared" si="104"/>
        <v>10</v>
      </c>
      <c r="L3269" s="22">
        <f t="shared" si="105"/>
        <v>2002</v>
      </c>
    </row>
    <row r="3270" spans="1:12" ht="17.100000000000001" customHeight="1">
      <c r="A3270" t="s">
        <v>10808</v>
      </c>
      <c r="B3270" s="11">
        <v>3423</v>
      </c>
      <c r="C3270" s="19" t="s">
        <v>7020</v>
      </c>
      <c r="D3270" s="19" t="s">
        <v>2019</v>
      </c>
      <c r="E3270" s="21" t="s">
        <v>7021</v>
      </c>
      <c r="F3270" s="21">
        <v>38544</v>
      </c>
      <c r="G3270" s="22" t="s">
        <v>726</v>
      </c>
      <c r="H3270" s="11">
        <f>COUNTIF(CAL!U:AN,B3270)</f>
        <v>2</v>
      </c>
      <c r="I3270" s="22">
        <v>17</v>
      </c>
      <c r="J3270" s="19"/>
      <c r="K3270" s="22">
        <f t="shared" si="104"/>
        <v>7</v>
      </c>
      <c r="L3270" s="22">
        <f t="shared" si="105"/>
        <v>2005</v>
      </c>
    </row>
    <row r="3271" spans="1:12" ht="17.100000000000001" customHeight="1">
      <c r="A3271" t="s">
        <v>10811</v>
      </c>
      <c r="B3271" s="11">
        <v>3343</v>
      </c>
      <c r="C3271" s="19" t="s">
        <v>10593</v>
      </c>
      <c r="D3271" s="19" t="s">
        <v>2019</v>
      </c>
      <c r="E3271" s="21" t="s">
        <v>10594</v>
      </c>
      <c r="F3271" s="21">
        <v>36168</v>
      </c>
      <c r="G3271" s="22" t="s">
        <v>726</v>
      </c>
      <c r="H3271" s="11">
        <f>COUNTIF(CAL!U:AN,B3271)</f>
        <v>1</v>
      </c>
      <c r="I3271" s="22">
        <v>10</v>
      </c>
      <c r="J3271" s="19"/>
      <c r="K3271" s="22">
        <f t="shared" si="104"/>
        <v>1</v>
      </c>
      <c r="L3271" s="22">
        <f t="shared" si="105"/>
        <v>1999</v>
      </c>
    </row>
    <row r="3272" spans="1:12" ht="17.100000000000001" customHeight="1">
      <c r="A3272" t="s">
        <v>10814</v>
      </c>
      <c r="B3272" s="11">
        <v>3627</v>
      </c>
      <c r="C3272" s="19" t="s">
        <v>12896</v>
      </c>
      <c r="D3272" s="19" t="s">
        <v>2019</v>
      </c>
      <c r="E3272" s="21" t="s">
        <v>12897</v>
      </c>
      <c r="F3272" s="21">
        <v>35003</v>
      </c>
      <c r="G3272" s="22" t="s">
        <v>726</v>
      </c>
      <c r="H3272" s="11">
        <f>COUNTIF(CAL!U:AN,B3272)</f>
        <v>1</v>
      </c>
      <c r="I3272" s="22">
        <v>23</v>
      </c>
      <c r="J3272" s="19"/>
      <c r="K3272" s="22">
        <f t="shared" si="104"/>
        <v>10</v>
      </c>
      <c r="L3272" s="22">
        <f t="shared" si="105"/>
        <v>1995</v>
      </c>
    </row>
    <row r="3273" spans="1:12" ht="17.100000000000001" customHeight="1">
      <c r="A3273" t="s">
        <v>10817</v>
      </c>
      <c r="B3273" s="11">
        <v>4106</v>
      </c>
      <c r="C3273" s="19" t="s">
        <v>12645</v>
      </c>
      <c r="D3273" s="19" t="s">
        <v>2019</v>
      </c>
      <c r="E3273" s="20" t="s">
        <v>12646</v>
      </c>
      <c r="F3273" s="21">
        <v>38296</v>
      </c>
      <c r="G3273" s="22" t="s">
        <v>726</v>
      </c>
      <c r="H3273" s="11">
        <f>COUNTIF(CAL!U:AN,B3273)</f>
        <v>1</v>
      </c>
      <c r="I3273" s="22">
        <v>20</v>
      </c>
      <c r="J3273" s="19"/>
      <c r="K3273" s="22">
        <f t="shared" si="104"/>
        <v>11</v>
      </c>
      <c r="L3273" s="22">
        <f t="shared" si="105"/>
        <v>2004</v>
      </c>
    </row>
    <row r="3274" spans="1:12" ht="17.100000000000001" customHeight="1">
      <c r="A3274" t="s">
        <v>10820</v>
      </c>
      <c r="B3274" s="11">
        <v>3345</v>
      </c>
      <c r="C3274" s="19" t="s">
        <v>9570</v>
      </c>
      <c r="D3274" s="19" t="s">
        <v>2019</v>
      </c>
      <c r="E3274" s="21" t="s">
        <v>9571</v>
      </c>
      <c r="F3274" s="21">
        <v>38134</v>
      </c>
      <c r="G3274" s="22" t="s">
        <v>726</v>
      </c>
      <c r="H3274" s="11">
        <f>COUNTIF(CAL!U:AN,B3274)</f>
        <v>1</v>
      </c>
      <c r="I3274" s="22">
        <v>7</v>
      </c>
      <c r="J3274" s="19"/>
      <c r="K3274" s="22">
        <f t="shared" si="104"/>
        <v>5</v>
      </c>
      <c r="L3274" s="22">
        <f t="shared" si="105"/>
        <v>2004</v>
      </c>
    </row>
    <row r="3275" spans="1:12" ht="17.100000000000001" customHeight="1">
      <c r="A3275" t="s">
        <v>10823</v>
      </c>
      <c r="B3275" s="11">
        <v>3344</v>
      </c>
      <c r="C3275" s="19" t="s">
        <v>11553</v>
      </c>
      <c r="D3275" s="19" t="s">
        <v>2019</v>
      </c>
      <c r="E3275" s="21" t="s">
        <v>11554</v>
      </c>
      <c r="F3275" s="21">
        <v>37373</v>
      </c>
      <c r="G3275" s="22" t="s">
        <v>726</v>
      </c>
      <c r="H3275" s="11">
        <f>COUNTIF(CAL!U:AN,B3275)</f>
        <v>1</v>
      </c>
      <c r="I3275" s="22">
        <v>13</v>
      </c>
      <c r="J3275" s="19"/>
      <c r="K3275" s="22">
        <f t="shared" si="104"/>
        <v>4</v>
      </c>
      <c r="L3275" s="22">
        <f t="shared" si="105"/>
        <v>2002</v>
      </c>
    </row>
    <row r="3276" spans="1:12" ht="17.100000000000001" customHeight="1">
      <c r="A3276" t="s">
        <v>10826</v>
      </c>
      <c r="B3276" s="11">
        <v>2023</v>
      </c>
      <c r="C3276" s="19" t="s">
        <v>4729</v>
      </c>
      <c r="D3276" s="19" t="s">
        <v>2019</v>
      </c>
      <c r="E3276" s="21" t="s">
        <v>4730</v>
      </c>
      <c r="F3276" s="21">
        <v>36497</v>
      </c>
      <c r="G3276" s="22" t="s">
        <v>726</v>
      </c>
      <c r="H3276" s="11">
        <f>COUNTIF(CAL!U:AN,B3276)</f>
        <v>3</v>
      </c>
      <c r="I3276" s="22">
        <v>20</v>
      </c>
      <c r="J3276" s="19"/>
      <c r="K3276" s="22">
        <f t="shared" si="104"/>
        <v>12</v>
      </c>
      <c r="L3276" s="22">
        <f t="shared" si="105"/>
        <v>1999</v>
      </c>
    </row>
    <row r="3277" spans="1:12" ht="17.100000000000001" customHeight="1">
      <c r="A3277" t="s">
        <v>10829</v>
      </c>
      <c r="B3277" s="11">
        <v>4640</v>
      </c>
      <c r="C3277" s="19" t="s">
        <v>7859</v>
      </c>
      <c r="D3277" s="19" t="s">
        <v>2019</v>
      </c>
      <c r="E3277" s="21" t="s">
        <v>7860</v>
      </c>
      <c r="F3277" s="21">
        <v>38760</v>
      </c>
      <c r="G3277" s="22" t="s">
        <v>726</v>
      </c>
      <c r="H3277" s="11">
        <f>COUNTIF(CAL!U:AN,B3277)</f>
        <v>1</v>
      </c>
      <c r="I3277" s="22">
        <v>1</v>
      </c>
      <c r="J3277" s="19"/>
      <c r="K3277" s="22">
        <f t="shared" si="104"/>
        <v>2</v>
      </c>
      <c r="L3277" s="22">
        <f t="shared" si="105"/>
        <v>2006</v>
      </c>
    </row>
    <row r="3278" spans="1:12" ht="17.100000000000001" customHeight="1">
      <c r="A3278" t="s">
        <v>10832</v>
      </c>
      <c r="B3278" s="11">
        <v>3979</v>
      </c>
      <c r="C3278" s="19" t="s">
        <v>10724</v>
      </c>
      <c r="D3278" s="19" t="s">
        <v>2019</v>
      </c>
      <c r="E3278" s="21" t="s">
        <v>10725</v>
      </c>
      <c r="F3278" s="21">
        <v>36540</v>
      </c>
      <c r="G3278" s="22" t="s">
        <v>726</v>
      </c>
      <c r="H3278" s="11">
        <f>COUNTIF(CAL!U:AN,B3278)</f>
        <v>1</v>
      </c>
      <c r="I3278" s="22">
        <v>10</v>
      </c>
      <c r="J3278" s="19"/>
      <c r="K3278" s="22">
        <f t="shared" si="104"/>
        <v>1</v>
      </c>
      <c r="L3278" s="22">
        <f t="shared" si="105"/>
        <v>2000</v>
      </c>
    </row>
    <row r="3279" spans="1:12" ht="17.100000000000001" customHeight="1">
      <c r="A3279" t="s">
        <v>10835</v>
      </c>
      <c r="B3279" s="11">
        <v>1480</v>
      </c>
      <c r="C3279" s="19" t="s">
        <v>4236</v>
      </c>
      <c r="D3279" s="19" t="s">
        <v>2019</v>
      </c>
      <c r="E3279" s="20" t="s">
        <v>4237</v>
      </c>
      <c r="F3279" s="21">
        <v>37155</v>
      </c>
      <c r="G3279" s="22" t="s">
        <v>726</v>
      </c>
      <c r="H3279" s="11">
        <f>COUNTIF(CAL!U:AN,B3279)</f>
        <v>3</v>
      </c>
      <c r="I3279" s="22">
        <v>12</v>
      </c>
      <c r="J3279" s="19"/>
      <c r="K3279" s="22">
        <f t="shared" si="104"/>
        <v>9</v>
      </c>
      <c r="L3279" s="22">
        <f t="shared" si="105"/>
        <v>2001</v>
      </c>
    </row>
    <row r="3280" spans="1:12" ht="17.100000000000001" customHeight="1">
      <c r="A3280" t="s">
        <v>10838</v>
      </c>
      <c r="B3280" s="11">
        <v>2880</v>
      </c>
      <c r="C3280" s="19" t="s">
        <v>2534</v>
      </c>
      <c r="D3280" s="19" t="s">
        <v>2019</v>
      </c>
      <c r="E3280" s="21" t="s">
        <v>2535</v>
      </c>
      <c r="F3280" s="21">
        <v>33573</v>
      </c>
      <c r="G3280" s="22" t="s">
        <v>726</v>
      </c>
      <c r="H3280" s="11">
        <f>COUNTIF(CAL!U:AN,B3280)</f>
        <v>5</v>
      </c>
      <c r="I3280" s="22">
        <v>21</v>
      </c>
      <c r="J3280" s="19"/>
      <c r="K3280" s="22">
        <f t="shared" si="104"/>
        <v>12</v>
      </c>
      <c r="L3280" s="22">
        <f t="shared" si="105"/>
        <v>1991</v>
      </c>
    </row>
    <row r="3281" spans="1:12" ht="17.100000000000001" customHeight="1">
      <c r="A3281" t="s">
        <v>10841</v>
      </c>
      <c r="B3281" s="11">
        <v>2022</v>
      </c>
      <c r="C3281" s="19" t="s">
        <v>2018</v>
      </c>
      <c r="D3281" s="19" t="s">
        <v>2019</v>
      </c>
      <c r="E3281" s="21" t="s">
        <v>2020</v>
      </c>
      <c r="F3281" s="21">
        <v>33124</v>
      </c>
      <c r="G3281" s="22" t="s">
        <v>726</v>
      </c>
      <c r="H3281" s="11">
        <f>COUNTIF(CAL!U:AN,B3281)</f>
        <v>6</v>
      </c>
      <c r="I3281" s="22">
        <v>24</v>
      </c>
      <c r="J3281" s="19"/>
      <c r="K3281" s="22">
        <f t="shared" si="104"/>
        <v>9</v>
      </c>
      <c r="L3281" s="22">
        <f t="shared" si="105"/>
        <v>1990</v>
      </c>
    </row>
    <row r="3282" spans="1:12" ht="17.100000000000001" customHeight="1">
      <c r="A3282" t="s">
        <v>10844</v>
      </c>
      <c r="B3282" s="11">
        <v>4541</v>
      </c>
      <c r="C3282" s="19" t="s">
        <v>12029</v>
      </c>
      <c r="D3282" s="19" t="s">
        <v>2019</v>
      </c>
      <c r="E3282" s="21" t="s">
        <v>12030</v>
      </c>
      <c r="F3282" s="21">
        <v>37284</v>
      </c>
      <c r="G3282" s="22" t="s">
        <v>726</v>
      </c>
      <c r="H3282" s="11">
        <f>COUNTIF(CAL!U:AN,B3282)</f>
        <v>1</v>
      </c>
      <c r="I3282" s="22">
        <v>15</v>
      </c>
      <c r="J3282" s="19"/>
      <c r="K3282" s="22">
        <f t="shared" si="104"/>
        <v>1</v>
      </c>
      <c r="L3282" s="22">
        <f t="shared" si="105"/>
        <v>2002</v>
      </c>
    </row>
    <row r="3283" spans="1:12" ht="17.100000000000001" customHeight="1">
      <c r="A3283" t="s">
        <v>10846</v>
      </c>
      <c r="B3283" s="11">
        <v>1084</v>
      </c>
      <c r="C3283" s="19" t="s">
        <v>11136</v>
      </c>
      <c r="D3283" s="19" t="s">
        <v>2217</v>
      </c>
      <c r="E3283" s="21" t="s">
        <v>11137</v>
      </c>
      <c r="F3283" s="21">
        <v>36970</v>
      </c>
      <c r="G3283" s="22" t="s">
        <v>726</v>
      </c>
      <c r="H3283" s="11">
        <f>COUNTIF(CAL!U:AN,B3283)</f>
        <v>1</v>
      </c>
      <c r="I3283" s="22">
        <v>12</v>
      </c>
      <c r="J3283" s="19"/>
      <c r="K3283" s="22">
        <f t="shared" si="104"/>
        <v>3</v>
      </c>
      <c r="L3283" s="22">
        <f t="shared" si="105"/>
        <v>2001</v>
      </c>
    </row>
    <row r="3284" spans="1:12" ht="17.100000000000001" customHeight="1">
      <c r="A3284" t="s">
        <v>10848</v>
      </c>
      <c r="B3284" s="11">
        <v>3361</v>
      </c>
      <c r="C3284" s="19" t="s">
        <v>2163</v>
      </c>
      <c r="D3284" s="19" t="s">
        <v>2217</v>
      </c>
      <c r="E3284" s="21" t="s">
        <v>2913</v>
      </c>
      <c r="F3284" s="21">
        <v>33806</v>
      </c>
      <c r="G3284" s="22" t="s">
        <v>726</v>
      </c>
      <c r="H3284" s="11">
        <f>COUNTIF(CAL!U:AN,B3284)</f>
        <v>4</v>
      </c>
      <c r="I3284" s="22">
        <v>10</v>
      </c>
      <c r="J3284" s="19"/>
      <c r="K3284" s="22">
        <f t="shared" si="104"/>
        <v>7</v>
      </c>
      <c r="L3284" s="22">
        <f t="shared" si="105"/>
        <v>1992</v>
      </c>
    </row>
    <row r="3285" spans="1:12" ht="17.100000000000001" customHeight="1">
      <c r="A3285" t="s">
        <v>10851</v>
      </c>
      <c r="B3285" s="11">
        <v>2029</v>
      </c>
      <c r="C3285" s="19" t="s">
        <v>2216</v>
      </c>
      <c r="D3285" s="19" t="s">
        <v>2217</v>
      </c>
      <c r="E3285" s="20" t="s">
        <v>2218</v>
      </c>
      <c r="F3285" s="21">
        <v>35171</v>
      </c>
      <c r="G3285" s="22" t="s">
        <v>726</v>
      </c>
      <c r="H3285" s="11">
        <f>COUNTIF(CAL!U:AN,B3285)</f>
        <v>5</v>
      </c>
      <c r="I3285" s="22">
        <v>11</v>
      </c>
      <c r="J3285" s="19" t="s">
        <v>2219</v>
      </c>
      <c r="K3285" s="22">
        <f t="shared" si="104"/>
        <v>4</v>
      </c>
      <c r="L3285" s="22">
        <f t="shared" si="105"/>
        <v>1996</v>
      </c>
    </row>
    <row r="3286" spans="1:12" ht="17.100000000000001" customHeight="1">
      <c r="A3286" t="s">
        <v>10854</v>
      </c>
      <c r="B3286" s="11">
        <v>1085</v>
      </c>
      <c r="C3286" s="19" t="s">
        <v>4611</v>
      </c>
      <c r="D3286" s="19" t="s">
        <v>2217</v>
      </c>
      <c r="E3286" s="21" t="s">
        <v>11054</v>
      </c>
      <c r="F3286" s="21">
        <v>33394</v>
      </c>
      <c r="G3286" s="22" t="s">
        <v>726</v>
      </c>
      <c r="H3286" s="11">
        <f>COUNTIF(CAL!U:AN,B3286)</f>
        <v>1</v>
      </c>
      <c r="I3286" s="22">
        <v>11</v>
      </c>
      <c r="J3286" s="19"/>
      <c r="K3286" s="22">
        <f t="shared" si="104"/>
        <v>6</v>
      </c>
      <c r="L3286" s="22">
        <f t="shared" si="105"/>
        <v>1991</v>
      </c>
    </row>
    <row r="3287" spans="1:12" ht="17.100000000000001" customHeight="1">
      <c r="A3287" t="s">
        <v>10856</v>
      </c>
      <c r="B3287" s="11">
        <v>5275</v>
      </c>
      <c r="C3287" s="19" t="s">
        <v>7833</v>
      </c>
      <c r="D3287" s="19" t="s">
        <v>14040</v>
      </c>
      <c r="E3287" s="21" t="s">
        <v>14186</v>
      </c>
      <c r="F3287" s="21">
        <v>37665</v>
      </c>
      <c r="G3287" s="22" t="s">
        <v>726</v>
      </c>
      <c r="H3287" s="11">
        <f>COUNTIF(CAL!U:AN,B3287)</f>
        <v>2</v>
      </c>
      <c r="I3287" s="22">
        <v>2</v>
      </c>
      <c r="J3287" s="19"/>
      <c r="K3287" s="22">
        <f t="shared" si="104"/>
        <v>2</v>
      </c>
      <c r="L3287" s="22">
        <f t="shared" si="105"/>
        <v>2003</v>
      </c>
    </row>
    <row r="3288" spans="1:12" ht="17.100000000000001" customHeight="1">
      <c r="A3288" t="s">
        <v>10858</v>
      </c>
      <c r="B3288" s="11">
        <v>2074</v>
      </c>
      <c r="C3288" s="19" t="s">
        <v>5338</v>
      </c>
      <c r="D3288" s="19" t="s">
        <v>3164</v>
      </c>
      <c r="E3288" s="21" t="s">
        <v>5339</v>
      </c>
      <c r="F3288" s="21">
        <v>35109</v>
      </c>
      <c r="G3288" s="22" t="s">
        <v>726</v>
      </c>
      <c r="H3288" s="11">
        <f>COUNTIF(CAL!U:AN,B3288)</f>
        <v>2</v>
      </c>
      <c r="I3288" s="22">
        <v>5</v>
      </c>
      <c r="J3288" s="19"/>
      <c r="K3288" s="22">
        <f t="shared" si="104"/>
        <v>2</v>
      </c>
      <c r="L3288" s="22">
        <f t="shared" si="105"/>
        <v>1996</v>
      </c>
    </row>
    <row r="3289" spans="1:12" ht="17.100000000000001" customHeight="1">
      <c r="A3289" t="s">
        <v>10862</v>
      </c>
      <c r="B3289" s="11">
        <v>1858</v>
      </c>
      <c r="C3289" s="19" t="s">
        <v>6265</v>
      </c>
      <c r="D3289" s="19" t="s">
        <v>3164</v>
      </c>
      <c r="E3289" s="21" t="s">
        <v>6266</v>
      </c>
      <c r="F3289" s="21">
        <v>36940</v>
      </c>
      <c r="G3289" s="22" t="s">
        <v>726</v>
      </c>
      <c r="H3289" s="11">
        <f>COUNTIF(CAL!U:AN,B3289)</f>
        <v>2</v>
      </c>
      <c r="I3289" s="22">
        <v>11</v>
      </c>
      <c r="J3289" s="19"/>
      <c r="K3289" s="22">
        <f t="shared" si="104"/>
        <v>2</v>
      </c>
      <c r="L3289" s="22">
        <f t="shared" si="105"/>
        <v>2001</v>
      </c>
    </row>
    <row r="3290" spans="1:12" ht="17.100000000000001" customHeight="1">
      <c r="A3290" t="s">
        <v>10864</v>
      </c>
      <c r="B3290" s="11">
        <v>1857</v>
      </c>
      <c r="C3290" s="19" t="s">
        <v>9879</v>
      </c>
      <c r="D3290" s="19" t="s">
        <v>3164</v>
      </c>
      <c r="E3290" s="20" t="s">
        <v>11912</v>
      </c>
      <c r="F3290" s="21">
        <v>35114</v>
      </c>
      <c r="G3290" s="22" t="s">
        <v>726</v>
      </c>
      <c r="H3290" s="11">
        <f>COUNTIF(CAL!U:AN,B3290)</f>
        <v>1</v>
      </c>
      <c r="I3290" s="22">
        <v>15</v>
      </c>
      <c r="J3290" s="19"/>
      <c r="K3290" s="22">
        <f t="shared" si="104"/>
        <v>2</v>
      </c>
      <c r="L3290" s="22">
        <f t="shared" si="105"/>
        <v>1996</v>
      </c>
    </row>
    <row r="3291" spans="1:12" ht="17.100000000000001" customHeight="1">
      <c r="A3291" t="s">
        <v>10867</v>
      </c>
      <c r="B3291" s="11">
        <v>2229</v>
      </c>
      <c r="C3291" s="19" t="s">
        <v>3163</v>
      </c>
      <c r="D3291" s="19" t="s">
        <v>3164</v>
      </c>
      <c r="E3291" s="21" t="s">
        <v>3165</v>
      </c>
      <c r="F3291" s="21">
        <v>35140</v>
      </c>
      <c r="G3291" s="22" t="s">
        <v>726</v>
      </c>
      <c r="H3291" s="11">
        <f>COUNTIF(CAL!U:AN,B3291)</f>
        <v>4</v>
      </c>
      <c r="I3291" s="22">
        <v>15</v>
      </c>
      <c r="J3291" s="19"/>
      <c r="K3291" s="22">
        <f t="shared" si="104"/>
        <v>3</v>
      </c>
      <c r="L3291" s="22">
        <f t="shared" si="105"/>
        <v>1996</v>
      </c>
    </row>
    <row r="3292" spans="1:12" ht="17.100000000000001" customHeight="1">
      <c r="A3292" t="s">
        <v>10869</v>
      </c>
      <c r="B3292" s="11">
        <v>1875</v>
      </c>
      <c r="C3292" s="19" t="s">
        <v>3420</v>
      </c>
      <c r="D3292" s="19" t="s">
        <v>3164</v>
      </c>
      <c r="E3292" s="21" t="s">
        <v>3421</v>
      </c>
      <c r="F3292" s="21">
        <v>34541</v>
      </c>
      <c r="G3292" s="22" t="s">
        <v>726</v>
      </c>
      <c r="H3292" s="11">
        <f>COUNTIF(CAL!U:AN,B3292)</f>
        <v>4</v>
      </c>
      <c r="I3292" s="22">
        <v>21</v>
      </c>
      <c r="J3292" s="19" t="s">
        <v>2013</v>
      </c>
      <c r="K3292" s="22">
        <f t="shared" si="104"/>
        <v>7</v>
      </c>
      <c r="L3292" s="22">
        <f t="shared" si="105"/>
        <v>1994</v>
      </c>
    </row>
    <row r="3293" spans="1:12" ht="17.100000000000001" customHeight="1">
      <c r="A3293" t="s">
        <v>10872</v>
      </c>
      <c r="B3293" s="11">
        <v>2456</v>
      </c>
      <c r="C3293" s="19" t="s">
        <v>1691</v>
      </c>
      <c r="D3293" s="19" t="s">
        <v>3164</v>
      </c>
      <c r="E3293" s="21" t="s">
        <v>12162</v>
      </c>
      <c r="F3293" s="21">
        <v>37818</v>
      </c>
      <c r="G3293" s="22" t="s">
        <v>726</v>
      </c>
      <c r="H3293" s="11">
        <f>COUNTIF(CAL!U:AN,B3293)</f>
        <v>1</v>
      </c>
      <c r="I3293" s="22">
        <v>16</v>
      </c>
      <c r="J3293" s="19"/>
      <c r="K3293" s="22">
        <f t="shared" si="104"/>
        <v>7</v>
      </c>
      <c r="L3293" s="22">
        <f t="shared" si="105"/>
        <v>2003</v>
      </c>
    </row>
    <row r="3294" spans="1:12" ht="17.100000000000001" customHeight="1">
      <c r="A3294" t="s">
        <v>10876</v>
      </c>
      <c r="B3294" s="11">
        <v>3475</v>
      </c>
      <c r="C3294" s="19" t="s">
        <v>11806</v>
      </c>
      <c r="D3294" s="19" t="s">
        <v>3164</v>
      </c>
      <c r="E3294" s="21" t="s">
        <v>11807</v>
      </c>
      <c r="F3294" s="21">
        <v>38116</v>
      </c>
      <c r="G3294" s="22" t="s">
        <v>726</v>
      </c>
      <c r="H3294" s="11">
        <f>COUNTIF(CAL!U:AN,B3294)</f>
        <v>1</v>
      </c>
      <c r="I3294" s="22">
        <v>14</v>
      </c>
      <c r="J3294" s="19"/>
      <c r="K3294" s="22">
        <f t="shared" si="104"/>
        <v>5</v>
      </c>
      <c r="L3294" s="22">
        <f t="shared" si="105"/>
        <v>2004</v>
      </c>
    </row>
    <row r="3295" spans="1:12" ht="17.100000000000001" customHeight="1">
      <c r="A3295" t="s">
        <v>10878</v>
      </c>
      <c r="B3295" s="11">
        <v>3621</v>
      </c>
      <c r="C3295" s="19" t="s">
        <v>3186</v>
      </c>
      <c r="D3295" s="19" t="s">
        <v>3164</v>
      </c>
      <c r="E3295" s="21" t="s">
        <v>6654</v>
      </c>
      <c r="F3295" s="21">
        <v>35251</v>
      </c>
      <c r="G3295" s="22" t="s">
        <v>726</v>
      </c>
      <c r="H3295" s="11">
        <f>COUNTIF(CAL!U:AN,B3295)</f>
        <v>2</v>
      </c>
      <c r="I3295" s="22">
        <v>13</v>
      </c>
      <c r="J3295" s="19"/>
      <c r="K3295" s="22">
        <f t="shared" si="104"/>
        <v>7</v>
      </c>
      <c r="L3295" s="22">
        <f t="shared" si="105"/>
        <v>1996</v>
      </c>
    </row>
    <row r="3296" spans="1:12" ht="17.100000000000001" customHeight="1">
      <c r="A3296" t="s">
        <v>10880</v>
      </c>
      <c r="B3296" s="11">
        <v>3326</v>
      </c>
      <c r="C3296" s="19" t="s">
        <v>12351</v>
      </c>
      <c r="D3296" s="19" t="s">
        <v>3164</v>
      </c>
      <c r="E3296" s="21" t="s">
        <v>12352</v>
      </c>
      <c r="F3296" s="21">
        <v>36729</v>
      </c>
      <c r="G3296" s="22" t="s">
        <v>726</v>
      </c>
      <c r="H3296" s="11">
        <f>COUNTIF(CAL!U:AN,B3296)</f>
        <v>1</v>
      </c>
      <c r="I3296" s="22">
        <v>17</v>
      </c>
      <c r="J3296" s="19"/>
      <c r="K3296" s="22">
        <f t="shared" si="104"/>
        <v>7</v>
      </c>
      <c r="L3296" s="22">
        <f t="shared" si="105"/>
        <v>2000</v>
      </c>
    </row>
    <row r="3297" spans="1:12" ht="17.100000000000001" customHeight="1">
      <c r="A3297" t="s">
        <v>10883</v>
      </c>
      <c r="B3297" s="11">
        <v>3474</v>
      </c>
      <c r="C3297" s="19" t="s">
        <v>10095</v>
      </c>
      <c r="D3297" s="19" t="s">
        <v>3164</v>
      </c>
      <c r="E3297" s="20" t="s">
        <v>10096</v>
      </c>
      <c r="F3297" s="21">
        <v>35481</v>
      </c>
      <c r="G3297" s="22" t="s">
        <v>726</v>
      </c>
      <c r="H3297" s="11">
        <f>COUNTIF(CAL!U:AN,B3297)</f>
        <v>1</v>
      </c>
      <c r="I3297" s="22">
        <v>8</v>
      </c>
      <c r="J3297" s="19"/>
      <c r="K3297" s="22">
        <f t="shared" si="104"/>
        <v>2</v>
      </c>
      <c r="L3297" s="22">
        <f t="shared" si="105"/>
        <v>1997</v>
      </c>
    </row>
    <row r="3298" spans="1:12" ht="17.100000000000001" customHeight="1">
      <c r="A3298" t="s">
        <v>10886</v>
      </c>
      <c r="B3298" s="11">
        <v>2988</v>
      </c>
      <c r="C3298" s="19" t="s">
        <v>1803</v>
      </c>
      <c r="D3298" s="19" t="s">
        <v>1468</v>
      </c>
      <c r="E3298" s="21" t="s">
        <v>1804</v>
      </c>
      <c r="F3298" s="21">
        <v>35279</v>
      </c>
      <c r="G3298" s="22" t="s">
        <v>1805</v>
      </c>
      <c r="H3298" s="11">
        <f>COUNTIF(CAL!U:AN,B3298)</f>
        <v>6</v>
      </c>
      <c r="I3298" s="22">
        <v>12</v>
      </c>
      <c r="J3298" s="19" t="s">
        <v>1806</v>
      </c>
      <c r="K3298" s="22">
        <f t="shared" si="104"/>
        <v>8</v>
      </c>
      <c r="L3298" s="22">
        <f t="shared" si="105"/>
        <v>1996</v>
      </c>
    </row>
    <row r="3299" spans="1:12" ht="17.100000000000001" customHeight="1">
      <c r="A3299" t="s">
        <v>10889</v>
      </c>
      <c r="B3299" s="11">
        <v>4242</v>
      </c>
      <c r="C3299" s="19" t="s">
        <v>8500</v>
      </c>
      <c r="D3299" s="19" t="s">
        <v>1468</v>
      </c>
      <c r="E3299" s="21" t="s">
        <v>8501</v>
      </c>
      <c r="F3299" s="21">
        <v>38511</v>
      </c>
      <c r="G3299" s="22" t="s">
        <v>726</v>
      </c>
      <c r="H3299" s="11">
        <f>COUNTIF(CAL!U:AN,B3299)</f>
        <v>1</v>
      </c>
      <c r="I3299" s="22">
        <v>4</v>
      </c>
      <c r="J3299" s="19"/>
      <c r="K3299" s="22">
        <f t="shared" si="104"/>
        <v>6</v>
      </c>
      <c r="L3299" s="22">
        <f t="shared" si="105"/>
        <v>2005</v>
      </c>
    </row>
    <row r="3300" spans="1:12" ht="17.100000000000001" customHeight="1">
      <c r="A3300" t="s">
        <v>10892</v>
      </c>
      <c r="B3300" s="11">
        <v>2838</v>
      </c>
      <c r="C3300" s="19" t="s">
        <v>1467</v>
      </c>
      <c r="D3300" s="19" t="s">
        <v>1468</v>
      </c>
      <c r="E3300" s="21" t="s">
        <v>1469</v>
      </c>
      <c r="F3300" s="21">
        <v>36959</v>
      </c>
      <c r="G3300" s="22" t="s">
        <v>726</v>
      </c>
      <c r="H3300" s="11">
        <f>COUNTIF(CAL!U:AN,B3300)</f>
        <v>7</v>
      </c>
      <c r="I3300" s="22">
        <v>11</v>
      </c>
      <c r="J3300" s="19" t="s">
        <v>1470</v>
      </c>
      <c r="K3300" s="22">
        <f t="shared" ref="K3300:K3363" si="106">MONTH(F3300)</f>
        <v>3</v>
      </c>
      <c r="L3300" s="22">
        <f t="shared" ref="L3300:L3363" si="107">YEAR(F3300)</f>
        <v>2001</v>
      </c>
    </row>
    <row r="3301" spans="1:12" ht="17.100000000000001" customHeight="1">
      <c r="A3301" t="s">
        <v>10895</v>
      </c>
      <c r="B3301" s="11">
        <v>3469</v>
      </c>
      <c r="C3301" s="19" t="s">
        <v>2692</v>
      </c>
      <c r="D3301" s="19" t="s">
        <v>1468</v>
      </c>
      <c r="E3301" s="21" t="s">
        <v>2693</v>
      </c>
      <c r="F3301" s="21">
        <v>35482</v>
      </c>
      <c r="G3301" s="22" t="s">
        <v>726</v>
      </c>
      <c r="H3301" s="11">
        <f>COUNTIF(CAL!U:AN,B3301)</f>
        <v>4</v>
      </c>
      <c r="I3301" s="22">
        <v>3</v>
      </c>
      <c r="J3301" s="19" t="s">
        <v>1806</v>
      </c>
      <c r="K3301" s="22">
        <f t="shared" si="106"/>
        <v>2</v>
      </c>
      <c r="L3301" s="22">
        <f t="shared" si="107"/>
        <v>1997</v>
      </c>
    </row>
    <row r="3302" spans="1:12" ht="17.100000000000001" customHeight="1">
      <c r="A3302" t="s">
        <v>10898</v>
      </c>
      <c r="B3302" s="11">
        <v>2451</v>
      </c>
      <c r="C3302" s="19" t="s">
        <v>5762</v>
      </c>
      <c r="D3302" s="19" t="s">
        <v>5763</v>
      </c>
      <c r="E3302" s="21" t="s">
        <v>5764</v>
      </c>
      <c r="F3302" s="21">
        <v>35282</v>
      </c>
      <c r="G3302" s="22" t="s">
        <v>726</v>
      </c>
      <c r="H3302" s="11">
        <f>COUNTIF(CAL!U:AN,B3302)</f>
        <v>2</v>
      </c>
      <c r="I3302" s="22">
        <v>8</v>
      </c>
      <c r="J3302" s="19" t="s">
        <v>5765</v>
      </c>
      <c r="K3302" s="22">
        <f t="shared" si="106"/>
        <v>8</v>
      </c>
      <c r="L3302" s="22">
        <f t="shared" si="107"/>
        <v>1996</v>
      </c>
    </row>
    <row r="3303" spans="1:12" ht="17.100000000000001" customHeight="1">
      <c r="A3303" t="s">
        <v>10901</v>
      </c>
      <c r="B3303" s="11">
        <v>5039</v>
      </c>
      <c r="C3303" s="19" t="s">
        <v>2171</v>
      </c>
      <c r="D3303" s="19" t="s">
        <v>5763</v>
      </c>
      <c r="E3303" s="21" t="s">
        <v>13980</v>
      </c>
      <c r="F3303" s="21">
        <v>38267</v>
      </c>
      <c r="G3303" s="22" t="s">
        <v>726</v>
      </c>
      <c r="H3303" s="11">
        <f>COUNTIF(CAL!U:AN,B3303)</f>
        <v>1</v>
      </c>
      <c r="I3303" s="22">
        <v>2</v>
      </c>
      <c r="J3303" s="19"/>
      <c r="K3303" s="22">
        <f t="shared" si="106"/>
        <v>10</v>
      </c>
      <c r="L3303" s="22">
        <f t="shared" si="107"/>
        <v>2004</v>
      </c>
    </row>
    <row r="3304" spans="1:12" ht="17.100000000000001" customHeight="1">
      <c r="A3304" t="s">
        <v>10904</v>
      </c>
      <c r="B3304" s="11">
        <v>3921</v>
      </c>
      <c r="C3304" s="19" t="s">
        <v>12993</v>
      </c>
      <c r="D3304" s="19" t="s">
        <v>922</v>
      </c>
      <c r="E3304" s="20" t="s">
        <v>12994</v>
      </c>
      <c r="F3304" s="21">
        <v>34039</v>
      </c>
      <c r="G3304" s="22" t="s">
        <v>726</v>
      </c>
      <c r="H3304" s="11">
        <f>COUNTIF(CAL!U:AN,B3304)</f>
        <v>2</v>
      </c>
      <c r="I3304" s="22">
        <v>26</v>
      </c>
      <c r="J3304" s="19"/>
      <c r="K3304" s="22">
        <f t="shared" si="106"/>
        <v>3</v>
      </c>
      <c r="L3304" s="22">
        <f t="shared" si="107"/>
        <v>1993</v>
      </c>
    </row>
    <row r="3305" spans="1:12" ht="17.100000000000001" customHeight="1">
      <c r="A3305" t="s">
        <v>10907</v>
      </c>
      <c r="B3305" s="11">
        <v>2842</v>
      </c>
      <c r="C3305" s="19" t="s">
        <v>7618</v>
      </c>
      <c r="D3305" s="19" t="s">
        <v>922</v>
      </c>
      <c r="E3305" s="20" t="s">
        <v>7619</v>
      </c>
      <c r="F3305" s="21">
        <v>32178</v>
      </c>
      <c r="G3305" s="22" t="s">
        <v>726</v>
      </c>
      <c r="H3305" s="11">
        <f>COUNTIF(CAL!U:AN,B3305)</f>
        <v>2</v>
      </c>
      <c r="I3305" s="22">
        <v>28</v>
      </c>
      <c r="J3305" s="19"/>
      <c r="K3305" s="22">
        <f t="shared" si="106"/>
        <v>2</v>
      </c>
      <c r="L3305" s="22">
        <f t="shared" si="107"/>
        <v>1988</v>
      </c>
    </row>
    <row r="3306" spans="1:12" ht="17.100000000000001" customHeight="1">
      <c r="A3306" t="s">
        <v>10910</v>
      </c>
      <c r="B3306" s="11">
        <v>1717</v>
      </c>
      <c r="C3306" s="19" t="s">
        <v>11920</v>
      </c>
      <c r="D3306" s="19" t="s">
        <v>922</v>
      </c>
      <c r="E3306" s="21" t="s">
        <v>11921</v>
      </c>
      <c r="F3306" s="21">
        <v>36487</v>
      </c>
      <c r="G3306" s="22" t="s">
        <v>726</v>
      </c>
      <c r="H3306" s="11">
        <f>COUNTIF(CAL!U:AN,B3306)</f>
        <v>1</v>
      </c>
      <c r="I3306" s="22">
        <v>16</v>
      </c>
      <c r="J3306" s="19"/>
      <c r="K3306" s="22">
        <f t="shared" si="106"/>
        <v>11</v>
      </c>
      <c r="L3306" s="22">
        <f t="shared" si="107"/>
        <v>1999</v>
      </c>
    </row>
    <row r="3307" spans="1:12" ht="17.100000000000001" customHeight="1">
      <c r="A3307" t="s">
        <v>10912</v>
      </c>
      <c r="B3307" s="11">
        <v>1718</v>
      </c>
      <c r="C3307" s="19" t="s">
        <v>4194</v>
      </c>
      <c r="D3307" s="19" t="s">
        <v>922</v>
      </c>
      <c r="E3307" s="21" t="s">
        <v>4195</v>
      </c>
      <c r="F3307" s="21">
        <v>36770</v>
      </c>
      <c r="G3307" s="22" t="s">
        <v>726</v>
      </c>
      <c r="H3307" s="11">
        <f>COUNTIF(CAL!U:AN,B3307)</f>
        <v>3</v>
      </c>
      <c r="I3307" s="22">
        <v>12</v>
      </c>
      <c r="J3307" s="19"/>
      <c r="K3307" s="22">
        <f t="shared" si="106"/>
        <v>9</v>
      </c>
      <c r="L3307" s="22">
        <f t="shared" si="107"/>
        <v>2000</v>
      </c>
    </row>
    <row r="3308" spans="1:12" ht="17.100000000000001" customHeight="1">
      <c r="A3308" t="s">
        <v>10915</v>
      </c>
      <c r="B3308" s="11">
        <v>4929</v>
      </c>
      <c r="C3308" s="19" t="s">
        <v>12899</v>
      </c>
      <c r="D3308" s="19" t="s">
        <v>922</v>
      </c>
      <c r="E3308" s="21" t="s">
        <v>12900</v>
      </c>
      <c r="F3308" s="21">
        <v>36315</v>
      </c>
      <c r="G3308" s="22" t="s">
        <v>726</v>
      </c>
      <c r="H3308" s="11">
        <f>COUNTIF(CAL!U:AN,B3308)</f>
        <v>1</v>
      </c>
      <c r="I3308" s="22">
        <v>25</v>
      </c>
      <c r="J3308" s="19"/>
      <c r="K3308" s="22">
        <f t="shared" si="106"/>
        <v>6</v>
      </c>
      <c r="L3308" s="22">
        <f t="shared" si="107"/>
        <v>1999</v>
      </c>
    </row>
    <row r="3309" spans="1:12" ht="17.100000000000001" customHeight="1">
      <c r="A3309" t="s">
        <v>10918</v>
      </c>
      <c r="B3309" s="11">
        <v>1712</v>
      </c>
      <c r="C3309" s="19" t="s">
        <v>777</v>
      </c>
      <c r="D3309" s="19" t="s">
        <v>922</v>
      </c>
      <c r="E3309" s="21" t="s">
        <v>7298</v>
      </c>
      <c r="F3309" s="21">
        <v>37117</v>
      </c>
      <c r="G3309" s="22" t="s">
        <v>726</v>
      </c>
      <c r="H3309" s="11">
        <f>COUNTIF(CAL!U:AN,B3309)</f>
        <v>2</v>
      </c>
      <c r="I3309" s="22">
        <v>22</v>
      </c>
      <c r="J3309" s="19" t="s">
        <v>6638</v>
      </c>
      <c r="K3309" s="22">
        <f t="shared" si="106"/>
        <v>8</v>
      </c>
      <c r="L3309" s="22">
        <f t="shared" si="107"/>
        <v>2001</v>
      </c>
    </row>
    <row r="3310" spans="1:12" ht="17.100000000000001" customHeight="1">
      <c r="A3310" t="s">
        <v>10921</v>
      </c>
      <c r="B3310" s="11">
        <v>3360</v>
      </c>
      <c r="C3310" s="19" t="s">
        <v>12828</v>
      </c>
      <c r="D3310" s="19" t="s">
        <v>922</v>
      </c>
      <c r="E3310" s="21" t="s">
        <v>12829</v>
      </c>
      <c r="F3310" s="21">
        <v>32995</v>
      </c>
      <c r="G3310" s="22" t="s">
        <v>726</v>
      </c>
      <c r="H3310" s="11">
        <f>COUNTIF(CAL!U:AN,B3310)</f>
        <v>1</v>
      </c>
      <c r="I3310" s="22">
        <v>24</v>
      </c>
      <c r="J3310" s="19"/>
      <c r="K3310" s="22">
        <f t="shared" si="106"/>
        <v>5</v>
      </c>
      <c r="L3310" s="22">
        <f t="shared" si="107"/>
        <v>1990</v>
      </c>
    </row>
    <row r="3311" spans="1:12" ht="17.100000000000001" customHeight="1">
      <c r="A3311" t="s">
        <v>10924</v>
      </c>
      <c r="B3311" s="11">
        <v>2556</v>
      </c>
      <c r="C3311" s="19" t="s">
        <v>921</v>
      </c>
      <c r="D3311" s="19" t="s">
        <v>922</v>
      </c>
      <c r="E3311" s="20" t="s">
        <v>923</v>
      </c>
      <c r="F3311" s="21">
        <v>34962</v>
      </c>
      <c r="G3311" s="22" t="s">
        <v>726</v>
      </c>
      <c r="H3311" s="11">
        <f>COUNTIF(CAL!U:AN,B3311)</f>
        <v>11</v>
      </c>
      <c r="I3311" s="22">
        <v>22</v>
      </c>
      <c r="J3311" s="19"/>
      <c r="K3311" s="22">
        <f t="shared" si="106"/>
        <v>9</v>
      </c>
      <c r="L3311" s="22">
        <f t="shared" si="107"/>
        <v>1995</v>
      </c>
    </row>
    <row r="3312" spans="1:12" ht="17.100000000000001" customHeight="1">
      <c r="A3312" t="s">
        <v>10926</v>
      </c>
      <c r="B3312" s="11">
        <v>2977</v>
      </c>
      <c r="C3312" s="19" t="s">
        <v>13086</v>
      </c>
      <c r="D3312" s="19" t="s">
        <v>922</v>
      </c>
      <c r="E3312" s="21" t="s">
        <v>13087</v>
      </c>
      <c r="F3312" s="21">
        <v>34791</v>
      </c>
      <c r="G3312" s="22" t="s">
        <v>726</v>
      </c>
      <c r="H3312" s="11">
        <f>COUNTIF(CAL!U:AN,B3312)</f>
        <v>1</v>
      </c>
      <c r="I3312" s="22">
        <v>29</v>
      </c>
      <c r="J3312" s="19"/>
      <c r="K3312" s="22">
        <f t="shared" si="106"/>
        <v>4</v>
      </c>
      <c r="L3312" s="22">
        <f t="shared" si="107"/>
        <v>1995</v>
      </c>
    </row>
    <row r="3313" spans="1:12" ht="17.100000000000001" customHeight="1">
      <c r="A3313" t="s">
        <v>10928</v>
      </c>
      <c r="B3313" s="11">
        <v>2509</v>
      </c>
      <c r="C3313" s="19" t="s">
        <v>4203</v>
      </c>
      <c r="D3313" s="19" t="s">
        <v>922</v>
      </c>
      <c r="E3313" s="20" t="s">
        <v>4204</v>
      </c>
      <c r="F3313" s="21">
        <v>35029</v>
      </c>
      <c r="G3313" s="22" t="s">
        <v>726</v>
      </c>
      <c r="H3313" s="11">
        <f>COUNTIF(CAL!U:AN,B3313)</f>
        <v>3</v>
      </c>
      <c r="I3313" s="22">
        <v>17</v>
      </c>
      <c r="J3313" s="19" t="s">
        <v>4205</v>
      </c>
      <c r="K3313" s="22">
        <f t="shared" si="106"/>
        <v>11</v>
      </c>
      <c r="L3313" s="22">
        <f t="shared" si="107"/>
        <v>1995</v>
      </c>
    </row>
    <row r="3314" spans="1:12" ht="17.100000000000001" customHeight="1">
      <c r="A3314" t="s">
        <v>10931</v>
      </c>
      <c r="B3314" s="11">
        <v>1713</v>
      </c>
      <c r="C3314" s="19" t="s">
        <v>1373</v>
      </c>
      <c r="D3314" s="19" t="s">
        <v>922</v>
      </c>
      <c r="E3314" s="21" t="s">
        <v>1374</v>
      </c>
      <c r="F3314" s="21">
        <v>35867</v>
      </c>
      <c r="G3314" s="22" t="s">
        <v>726</v>
      </c>
      <c r="H3314" s="11">
        <f>COUNTIF(CAL!U:AN,B3314)</f>
        <v>8</v>
      </c>
      <c r="I3314" s="22">
        <v>26</v>
      </c>
      <c r="J3314" s="19" t="s">
        <v>993</v>
      </c>
      <c r="K3314" s="22">
        <f t="shared" si="106"/>
        <v>3</v>
      </c>
      <c r="L3314" s="22">
        <f t="shared" si="107"/>
        <v>1998</v>
      </c>
    </row>
    <row r="3315" spans="1:12" ht="17.100000000000001" customHeight="1">
      <c r="A3315" t="s">
        <v>10933</v>
      </c>
      <c r="B3315" s="11">
        <v>1140</v>
      </c>
      <c r="C3315" s="19" t="s">
        <v>4614</v>
      </c>
      <c r="D3315" s="19" t="s">
        <v>922</v>
      </c>
      <c r="E3315" s="21" t="s">
        <v>4615</v>
      </c>
      <c r="F3315" s="21">
        <v>36550</v>
      </c>
      <c r="G3315" s="22" t="s">
        <v>726</v>
      </c>
      <c r="H3315" s="11">
        <f>COUNTIF(CAL!U:AN,B3315)</f>
        <v>3</v>
      </c>
      <c r="I3315" s="22">
        <v>18</v>
      </c>
      <c r="J3315" s="19"/>
      <c r="K3315" s="22">
        <f t="shared" si="106"/>
        <v>1</v>
      </c>
      <c r="L3315" s="22">
        <f t="shared" si="107"/>
        <v>2000</v>
      </c>
    </row>
    <row r="3316" spans="1:12" ht="17.100000000000001" customHeight="1">
      <c r="A3316" t="s">
        <v>10935</v>
      </c>
      <c r="B3316" s="11">
        <v>2379</v>
      </c>
      <c r="C3316" s="19" t="s">
        <v>1770</v>
      </c>
      <c r="D3316" s="19" t="s">
        <v>922</v>
      </c>
      <c r="E3316" s="21" t="s">
        <v>12691</v>
      </c>
      <c r="F3316" s="21">
        <v>34230</v>
      </c>
      <c r="G3316" s="22" t="s">
        <v>726</v>
      </c>
      <c r="H3316" s="11">
        <f>COUNTIF(CAL!U:AN,B3316)</f>
        <v>1</v>
      </c>
      <c r="I3316" s="22">
        <v>22</v>
      </c>
      <c r="J3316" s="19"/>
      <c r="K3316" s="22">
        <f t="shared" si="106"/>
        <v>9</v>
      </c>
      <c r="L3316" s="22">
        <f t="shared" si="107"/>
        <v>1993</v>
      </c>
    </row>
    <row r="3317" spans="1:12" ht="17.100000000000001" customHeight="1">
      <c r="A3317" t="s">
        <v>10938</v>
      </c>
      <c r="B3317" s="11">
        <v>5122</v>
      </c>
      <c r="C3317" s="19" t="s">
        <v>13322</v>
      </c>
      <c r="D3317" s="19" t="s">
        <v>922</v>
      </c>
      <c r="E3317" s="21" t="s">
        <v>13978</v>
      </c>
      <c r="F3317" s="21">
        <v>35919</v>
      </c>
      <c r="G3317" s="22" t="s">
        <v>726</v>
      </c>
      <c r="H3317" s="11">
        <f>COUNTIF(CAL!U:AN,B3317)</f>
        <v>1</v>
      </c>
      <c r="I3317" s="22">
        <v>19</v>
      </c>
      <c r="J3317" s="19"/>
      <c r="K3317" s="22">
        <f t="shared" si="106"/>
        <v>5</v>
      </c>
      <c r="L3317" s="22">
        <f t="shared" si="107"/>
        <v>1998</v>
      </c>
    </row>
    <row r="3318" spans="1:12" ht="17.100000000000001" customHeight="1">
      <c r="A3318" t="s">
        <v>10941</v>
      </c>
      <c r="B3318" s="11">
        <v>2841</v>
      </c>
      <c r="C3318" s="19" t="s">
        <v>4685</v>
      </c>
      <c r="D3318" s="19" t="s">
        <v>922</v>
      </c>
      <c r="E3318" s="20" t="s">
        <v>7332</v>
      </c>
      <c r="F3318" s="21">
        <v>35408</v>
      </c>
      <c r="G3318" s="22" t="s">
        <v>726</v>
      </c>
      <c r="H3318" s="11">
        <f>COUNTIF(CAL!U:AN,B3318)</f>
        <v>2</v>
      </c>
      <c r="I3318" s="22">
        <v>22</v>
      </c>
      <c r="J3318" s="19"/>
      <c r="K3318" s="22">
        <f t="shared" si="106"/>
        <v>12</v>
      </c>
      <c r="L3318" s="22">
        <f t="shared" si="107"/>
        <v>1996</v>
      </c>
    </row>
    <row r="3319" spans="1:12" ht="17.100000000000001" customHeight="1">
      <c r="A3319" t="s">
        <v>10944</v>
      </c>
      <c r="B3319" s="11">
        <v>2079</v>
      </c>
      <c r="C3319" s="19" t="s">
        <v>4260</v>
      </c>
      <c r="D3319" s="19" t="s">
        <v>971</v>
      </c>
      <c r="E3319" s="21" t="s">
        <v>4261</v>
      </c>
      <c r="F3319" s="21">
        <v>37522</v>
      </c>
      <c r="G3319" s="22" t="s">
        <v>726</v>
      </c>
      <c r="H3319" s="11">
        <f>COUNTIF(CAL!U:AN,B3319)</f>
        <v>3</v>
      </c>
      <c r="I3319" s="22">
        <v>13</v>
      </c>
      <c r="J3319" s="19"/>
      <c r="K3319" s="22">
        <f t="shared" si="106"/>
        <v>9</v>
      </c>
      <c r="L3319" s="22">
        <f t="shared" si="107"/>
        <v>2002</v>
      </c>
    </row>
    <row r="3320" spans="1:12" ht="17.100000000000001" customHeight="1">
      <c r="A3320" t="s">
        <v>10947</v>
      </c>
      <c r="B3320" s="11">
        <v>3995</v>
      </c>
      <c r="C3320" s="19" t="s">
        <v>12258</v>
      </c>
      <c r="D3320" s="19" t="s">
        <v>971</v>
      </c>
      <c r="E3320" s="21" t="s">
        <v>12259</v>
      </c>
      <c r="F3320" s="21">
        <v>36963</v>
      </c>
      <c r="G3320" s="22" t="s">
        <v>726</v>
      </c>
      <c r="H3320" s="11">
        <f>COUNTIF(CAL!U:AN,B3320)</f>
        <v>1</v>
      </c>
      <c r="I3320" s="22">
        <v>17</v>
      </c>
      <c r="J3320" s="19"/>
      <c r="K3320" s="22">
        <f t="shared" si="106"/>
        <v>3</v>
      </c>
      <c r="L3320" s="22">
        <f t="shared" si="107"/>
        <v>2001</v>
      </c>
    </row>
    <row r="3321" spans="1:12" ht="17.100000000000001" customHeight="1">
      <c r="A3321" t="s">
        <v>10950</v>
      </c>
      <c r="B3321" s="11">
        <v>4528</v>
      </c>
      <c r="C3321" s="19" t="s">
        <v>11187</v>
      </c>
      <c r="D3321" s="19" t="s">
        <v>971</v>
      </c>
      <c r="E3321" s="21" t="s">
        <v>11188</v>
      </c>
      <c r="F3321" s="21">
        <v>32020</v>
      </c>
      <c r="G3321" s="22" t="s">
        <v>726</v>
      </c>
      <c r="H3321" s="11">
        <f>COUNTIF(CAL!U:AN,B3321)</f>
        <v>1</v>
      </c>
      <c r="I3321" s="22">
        <v>12</v>
      </c>
      <c r="J3321" s="19"/>
      <c r="K3321" s="22">
        <f t="shared" si="106"/>
        <v>8</v>
      </c>
      <c r="L3321" s="22">
        <f t="shared" si="107"/>
        <v>1987</v>
      </c>
    </row>
    <row r="3322" spans="1:12" ht="17.100000000000001" customHeight="1">
      <c r="A3322" t="s">
        <v>10952</v>
      </c>
      <c r="B3322" s="11">
        <v>1565</v>
      </c>
      <c r="C3322" s="19" t="s">
        <v>6588</v>
      </c>
      <c r="D3322" s="19" t="s">
        <v>971</v>
      </c>
      <c r="E3322" s="21" t="s">
        <v>6589</v>
      </c>
      <c r="F3322" s="21">
        <v>37024</v>
      </c>
      <c r="G3322" s="22" t="s">
        <v>726</v>
      </c>
      <c r="H3322" s="11">
        <f>COUNTIF(CAL!U:AN,B3322)</f>
        <v>2</v>
      </c>
      <c r="I3322" s="22">
        <v>13</v>
      </c>
      <c r="J3322" s="19"/>
      <c r="K3322" s="22">
        <f t="shared" si="106"/>
        <v>5</v>
      </c>
      <c r="L3322" s="22">
        <f t="shared" si="107"/>
        <v>2001</v>
      </c>
    </row>
    <row r="3323" spans="1:12" ht="17.100000000000001" customHeight="1">
      <c r="A3323" t="s">
        <v>10955</v>
      </c>
      <c r="B3323" s="11">
        <v>3740</v>
      </c>
      <c r="C3323" s="19" t="s">
        <v>12636</v>
      </c>
      <c r="D3323" s="19" t="s">
        <v>971</v>
      </c>
      <c r="E3323" s="21" t="s">
        <v>12637</v>
      </c>
      <c r="F3323" s="21">
        <v>35992</v>
      </c>
      <c r="G3323" s="22" t="s">
        <v>726</v>
      </c>
      <c r="H3323" s="11">
        <f>COUNTIF(CAL!U:AN,B3323)</f>
        <v>1</v>
      </c>
      <c r="I3323" s="22">
        <v>20</v>
      </c>
      <c r="J3323" s="19"/>
      <c r="K3323" s="22">
        <f t="shared" si="106"/>
        <v>7</v>
      </c>
      <c r="L3323" s="22">
        <f t="shared" si="107"/>
        <v>1998</v>
      </c>
    </row>
    <row r="3324" spans="1:12" ht="17.100000000000001" customHeight="1">
      <c r="A3324" t="s">
        <v>10957</v>
      </c>
      <c r="B3324" s="11">
        <v>4631</v>
      </c>
      <c r="C3324" s="19" t="s">
        <v>10227</v>
      </c>
      <c r="D3324" s="19" t="s">
        <v>971</v>
      </c>
      <c r="E3324" s="21" t="s">
        <v>10228</v>
      </c>
      <c r="F3324" s="21">
        <v>37987</v>
      </c>
      <c r="G3324" s="22" t="s">
        <v>726</v>
      </c>
      <c r="H3324" s="11">
        <f>COUNTIF(CAL!U:AN,B3324)</f>
        <v>1</v>
      </c>
      <c r="I3324" s="22">
        <v>9</v>
      </c>
      <c r="J3324" s="19"/>
      <c r="K3324" s="22">
        <f t="shared" si="106"/>
        <v>1</v>
      </c>
      <c r="L3324" s="22">
        <f t="shared" si="107"/>
        <v>2004</v>
      </c>
    </row>
    <row r="3325" spans="1:12" ht="17.100000000000001" customHeight="1">
      <c r="A3325" t="s">
        <v>10959</v>
      </c>
      <c r="B3325" s="11">
        <v>3053</v>
      </c>
      <c r="C3325" s="19" t="s">
        <v>1885</v>
      </c>
      <c r="D3325" s="19" t="s">
        <v>971</v>
      </c>
      <c r="E3325" s="21" t="s">
        <v>1886</v>
      </c>
      <c r="F3325" s="21">
        <v>36596</v>
      </c>
      <c r="G3325" s="22" t="s">
        <v>726</v>
      </c>
      <c r="H3325" s="11">
        <f>COUNTIF(CAL!U:AN,B3325)</f>
        <v>6</v>
      </c>
      <c r="I3325" s="22">
        <v>16</v>
      </c>
      <c r="J3325" s="19"/>
      <c r="K3325" s="22">
        <f t="shared" si="106"/>
        <v>3</v>
      </c>
      <c r="L3325" s="22">
        <f t="shared" si="107"/>
        <v>2000</v>
      </c>
    </row>
    <row r="3326" spans="1:12" ht="17.100000000000001" customHeight="1">
      <c r="A3326" t="s">
        <v>10963</v>
      </c>
      <c r="B3326" s="11">
        <v>2466</v>
      </c>
      <c r="C3326" s="19" t="s">
        <v>4710</v>
      </c>
      <c r="D3326" s="19" t="s">
        <v>971</v>
      </c>
      <c r="E3326" s="21" t="s">
        <v>4711</v>
      </c>
      <c r="F3326" s="21">
        <v>36173</v>
      </c>
      <c r="G3326" s="22" t="s">
        <v>726</v>
      </c>
      <c r="H3326" s="11">
        <f>COUNTIF(CAL!U:AN,B3326)</f>
        <v>3</v>
      </c>
      <c r="I3326" s="22">
        <v>20</v>
      </c>
      <c r="J3326" s="19" t="s">
        <v>4712</v>
      </c>
      <c r="K3326" s="22">
        <f t="shared" si="106"/>
        <v>1</v>
      </c>
      <c r="L3326" s="22">
        <f t="shared" si="107"/>
        <v>1999</v>
      </c>
    </row>
    <row r="3327" spans="1:12" ht="17.100000000000001" customHeight="1">
      <c r="A3327" t="s">
        <v>10966</v>
      </c>
      <c r="B3327" s="11">
        <v>1296</v>
      </c>
      <c r="C3327" s="19" t="s">
        <v>5382</v>
      </c>
      <c r="D3327" s="19" t="s">
        <v>971</v>
      </c>
      <c r="E3327" s="21" t="s">
        <v>5383</v>
      </c>
      <c r="F3327" s="21">
        <v>36310</v>
      </c>
      <c r="G3327" s="22" t="s">
        <v>726</v>
      </c>
      <c r="H3327" s="11">
        <f>COUNTIF(CAL!U:AN,B3327)</f>
        <v>2</v>
      </c>
      <c r="I3327" s="22">
        <v>5</v>
      </c>
      <c r="J3327" s="19" t="s">
        <v>5384</v>
      </c>
      <c r="K3327" s="22">
        <f t="shared" si="106"/>
        <v>5</v>
      </c>
      <c r="L3327" s="22">
        <f t="shared" si="107"/>
        <v>1999</v>
      </c>
    </row>
    <row r="3328" spans="1:12" ht="17.100000000000001" customHeight="1">
      <c r="A3328" t="s">
        <v>10969</v>
      </c>
      <c r="B3328" s="11">
        <v>5020</v>
      </c>
      <c r="C3328" s="19" t="s">
        <v>11285</v>
      </c>
      <c r="D3328" s="19" t="s">
        <v>971</v>
      </c>
      <c r="E3328" s="21" t="s">
        <v>11286</v>
      </c>
      <c r="F3328" s="21">
        <v>34894</v>
      </c>
      <c r="G3328" s="22" t="s">
        <v>726</v>
      </c>
      <c r="H3328" s="11">
        <f>COUNTIF(CAL!U:AN,B3328)</f>
        <v>1</v>
      </c>
      <c r="I3328" s="22">
        <v>12</v>
      </c>
      <c r="J3328" s="19"/>
      <c r="K3328" s="22">
        <f t="shared" si="106"/>
        <v>7</v>
      </c>
      <c r="L3328" s="22">
        <f t="shared" si="107"/>
        <v>1995</v>
      </c>
    </row>
    <row r="3329" spans="1:12" ht="17.100000000000001" customHeight="1">
      <c r="A3329" t="s">
        <v>10972</v>
      </c>
      <c r="B3329" s="11">
        <v>1409</v>
      </c>
      <c r="C3329" s="19" t="s">
        <v>2525</v>
      </c>
      <c r="D3329" s="19" t="s">
        <v>971</v>
      </c>
      <c r="E3329" s="21" t="s">
        <v>2526</v>
      </c>
      <c r="F3329" s="21">
        <v>37816</v>
      </c>
      <c r="G3329" s="22" t="s">
        <v>726</v>
      </c>
      <c r="H3329" s="11">
        <f>COUNTIF(CAL!U:AN,B3329)</f>
        <v>5</v>
      </c>
      <c r="I3329" s="22">
        <v>21</v>
      </c>
      <c r="J3329" s="19"/>
      <c r="K3329" s="22">
        <f t="shared" si="106"/>
        <v>7</v>
      </c>
      <c r="L3329" s="22">
        <f t="shared" si="107"/>
        <v>2003</v>
      </c>
    </row>
    <row r="3330" spans="1:12" ht="17.100000000000001" customHeight="1">
      <c r="A3330" t="s">
        <v>10975</v>
      </c>
      <c r="B3330" s="11">
        <v>2078</v>
      </c>
      <c r="C3330" s="19" t="s">
        <v>970</v>
      </c>
      <c r="D3330" s="19" t="s">
        <v>971</v>
      </c>
      <c r="E3330" s="21" t="s">
        <v>972</v>
      </c>
      <c r="F3330" s="21">
        <v>37500</v>
      </c>
      <c r="G3330" s="22" t="s">
        <v>726</v>
      </c>
      <c r="H3330" s="11">
        <f>COUNTIF(CAL!U:AN,B3330)</f>
        <v>10</v>
      </c>
      <c r="I3330" s="22">
        <v>16</v>
      </c>
      <c r="J3330" s="19"/>
      <c r="K3330" s="22">
        <f t="shared" si="106"/>
        <v>9</v>
      </c>
      <c r="L3330" s="22">
        <f t="shared" si="107"/>
        <v>2002</v>
      </c>
    </row>
    <row r="3331" spans="1:12" ht="17.100000000000001" customHeight="1">
      <c r="A3331" t="s">
        <v>10978</v>
      </c>
      <c r="B3331" s="11">
        <v>3882</v>
      </c>
      <c r="C3331" s="19" t="s">
        <v>11779</v>
      </c>
      <c r="D3331" s="19" t="s">
        <v>971</v>
      </c>
      <c r="E3331" s="21" t="s">
        <v>11780</v>
      </c>
      <c r="F3331" s="21">
        <v>37677</v>
      </c>
      <c r="G3331" s="22" t="s">
        <v>726</v>
      </c>
      <c r="H3331" s="11">
        <f>COUNTIF(CAL!U:AN,B3331)</f>
        <v>1</v>
      </c>
      <c r="I3331" s="22">
        <v>14</v>
      </c>
      <c r="J3331" s="19"/>
      <c r="K3331" s="22">
        <f t="shared" si="106"/>
        <v>2</v>
      </c>
      <c r="L3331" s="22">
        <f t="shared" si="107"/>
        <v>2003</v>
      </c>
    </row>
    <row r="3332" spans="1:12" ht="17.100000000000001" customHeight="1">
      <c r="A3332" t="s">
        <v>10981</v>
      </c>
      <c r="B3332" s="11">
        <v>2413</v>
      </c>
      <c r="C3332" s="19" t="s">
        <v>9445</v>
      </c>
      <c r="D3332" s="19" t="s">
        <v>8086</v>
      </c>
      <c r="E3332" s="21" t="s">
        <v>9446</v>
      </c>
      <c r="F3332" s="21">
        <v>38851</v>
      </c>
      <c r="G3332" s="22" t="s">
        <v>726</v>
      </c>
      <c r="H3332" s="11">
        <f>COUNTIF(CAL!U:AN,B3332)</f>
        <v>1</v>
      </c>
      <c r="I3332" s="22">
        <v>7</v>
      </c>
      <c r="J3332" s="19"/>
      <c r="K3332" s="22">
        <f t="shared" si="106"/>
        <v>5</v>
      </c>
      <c r="L3332" s="22">
        <f t="shared" si="107"/>
        <v>2006</v>
      </c>
    </row>
    <row r="3333" spans="1:12" ht="17.100000000000001" customHeight="1">
      <c r="A3333" t="s">
        <v>10984</v>
      </c>
      <c r="B3333" s="11">
        <v>2415</v>
      </c>
      <c r="C3333" s="19" t="s">
        <v>8085</v>
      </c>
      <c r="D3333" s="19" t="s">
        <v>8086</v>
      </c>
      <c r="E3333" s="21" t="s">
        <v>8087</v>
      </c>
      <c r="F3333" s="21">
        <v>38230</v>
      </c>
      <c r="G3333" s="22" t="s">
        <v>829</v>
      </c>
      <c r="H3333" s="11">
        <f>COUNTIF(CAL!U:AN,B3333)</f>
        <v>1</v>
      </c>
      <c r="I3333" s="22">
        <v>2</v>
      </c>
      <c r="J3333" s="19"/>
      <c r="K3333" s="22">
        <f t="shared" si="106"/>
        <v>8</v>
      </c>
      <c r="L3333" s="22">
        <f t="shared" si="107"/>
        <v>2004</v>
      </c>
    </row>
    <row r="3334" spans="1:12" ht="17.100000000000001" customHeight="1">
      <c r="A3334" t="s">
        <v>10987</v>
      </c>
      <c r="B3334" s="11">
        <v>3459</v>
      </c>
      <c r="C3334" s="19" t="s">
        <v>10716</v>
      </c>
      <c r="D3334" s="19" t="s">
        <v>8086</v>
      </c>
      <c r="E3334" s="21" t="s">
        <v>10717</v>
      </c>
      <c r="F3334" s="21">
        <v>37446</v>
      </c>
      <c r="G3334" s="22" t="s">
        <v>726</v>
      </c>
      <c r="H3334" s="11">
        <f>COUNTIF(CAL!U:AN,B3334)</f>
        <v>1</v>
      </c>
      <c r="I3334" s="22">
        <v>10</v>
      </c>
      <c r="J3334" s="19"/>
      <c r="K3334" s="22">
        <f t="shared" si="106"/>
        <v>7</v>
      </c>
      <c r="L3334" s="22">
        <f t="shared" si="107"/>
        <v>2002</v>
      </c>
    </row>
    <row r="3335" spans="1:12" ht="17.100000000000001" customHeight="1">
      <c r="A3335" t="s">
        <v>10990</v>
      </c>
      <c r="B3335" s="11">
        <v>2414</v>
      </c>
      <c r="C3335" s="19" t="s">
        <v>10370</v>
      </c>
      <c r="D3335" s="19" t="s">
        <v>8086</v>
      </c>
      <c r="E3335" s="21" t="s">
        <v>10371</v>
      </c>
      <c r="F3335" s="21">
        <v>37040</v>
      </c>
      <c r="G3335" s="22" t="s">
        <v>726</v>
      </c>
      <c r="H3335" s="11">
        <f>COUNTIF(CAL!U:AN,B3335)</f>
        <v>1</v>
      </c>
      <c r="I3335" s="22">
        <v>9</v>
      </c>
      <c r="J3335" s="19"/>
      <c r="K3335" s="22">
        <f t="shared" si="106"/>
        <v>5</v>
      </c>
      <c r="L3335" s="22">
        <f t="shared" si="107"/>
        <v>2001</v>
      </c>
    </row>
    <row r="3336" spans="1:12" ht="17.100000000000001" customHeight="1">
      <c r="A3336" t="s">
        <v>10992</v>
      </c>
      <c r="B3336" s="11">
        <v>1922</v>
      </c>
      <c r="C3336" s="19" t="s">
        <v>9680</v>
      </c>
      <c r="D3336" s="19" t="s">
        <v>8086</v>
      </c>
      <c r="E3336" s="21" t="s">
        <v>9681</v>
      </c>
      <c r="F3336" s="21">
        <v>36991</v>
      </c>
      <c r="G3336" s="22" t="s">
        <v>726</v>
      </c>
      <c r="H3336" s="11">
        <f>COUNTIF(CAL!U:AN,B3336)</f>
        <v>1</v>
      </c>
      <c r="I3336" s="22">
        <v>7</v>
      </c>
      <c r="J3336" s="19"/>
      <c r="K3336" s="22">
        <f t="shared" si="106"/>
        <v>4</v>
      </c>
      <c r="L3336" s="22">
        <f t="shared" si="107"/>
        <v>2001</v>
      </c>
    </row>
    <row r="3337" spans="1:12" ht="17.100000000000001" customHeight="1">
      <c r="A3337" t="s">
        <v>10995</v>
      </c>
      <c r="B3337" s="11">
        <v>2493</v>
      </c>
      <c r="C3337" s="19" t="s">
        <v>3132</v>
      </c>
      <c r="D3337" s="19" t="s">
        <v>5722</v>
      </c>
      <c r="E3337" s="21" t="s">
        <v>9344</v>
      </c>
      <c r="F3337" s="21">
        <v>38057</v>
      </c>
      <c r="G3337" s="22" t="s">
        <v>726</v>
      </c>
      <c r="H3337" s="11">
        <f>COUNTIF(CAL!U:AN,B3337)</f>
        <v>1</v>
      </c>
      <c r="I3337" s="22">
        <v>6</v>
      </c>
      <c r="J3337" s="19"/>
      <c r="K3337" s="22">
        <f t="shared" si="106"/>
        <v>3</v>
      </c>
      <c r="L3337" s="22">
        <f t="shared" si="107"/>
        <v>2004</v>
      </c>
    </row>
    <row r="3338" spans="1:12" ht="17.100000000000001" customHeight="1">
      <c r="A3338" t="s">
        <v>10998</v>
      </c>
      <c r="B3338" s="11">
        <v>2492</v>
      </c>
      <c r="C3338" s="19" t="s">
        <v>9349</v>
      </c>
      <c r="D3338" s="19" t="s">
        <v>5722</v>
      </c>
      <c r="E3338" s="21" t="s">
        <v>9350</v>
      </c>
      <c r="F3338" s="21">
        <v>38296</v>
      </c>
      <c r="G3338" s="22" t="s">
        <v>726</v>
      </c>
      <c r="H3338" s="11">
        <f>COUNTIF(CAL!U:AN,B3338)</f>
        <v>1</v>
      </c>
      <c r="I3338" s="22">
        <v>6</v>
      </c>
      <c r="J3338" s="19"/>
      <c r="K3338" s="22">
        <f t="shared" si="106"/>
        <v>11</v>
      </c>
      <c r="L3338" s="22">
        <f t="shared" si="107"/>
        <v>2004</v>
      </c>
    </row>
    <row r="3339" spans="1:12" ht="17.100000000000001" customHeight="1">
      <c r="A3339" t="s">
        <v>11001</v>
      </c>
      <c r="B3339" s="11">
        <v>1319</v>
      </c>
      <c r="C3339" s="19" t="s">
        <v>3011</v>
      </c>
      <c r="D3339" s="19" t="s">
        <v>5722</v>
      </c>
      <c r="E3339" s="21" t="s">
        <v>5723</v>
      </c>
      <c r="F3339" s="21">
        <v>37774</v>
      </c>
      <c r="G3339" s="22" t="s">
        <v>726</v>
      </c>
      <c r="H3339" s="11">
        <f>COUNTIF(CAL!U:AN,B3339)</f>
        <v>2</v>
      </c>
      <c r="I3339" s="22">
        <v>7</v>
      </c>
      <c r="J3339" s="19"/>
      <c r="K3339" s="22">
        <f t="shared" si="106"/>
        <v>6</v>
      </c>
      <c r="L3339" s="22">
        <f t="shared" si="107"/>
        <v>2003</v>
      </c>
    </row>
    <row r="3340" spans="1:12" ht="17.100000000000001" customHeight="1">
      <c r="A3340" t="s">
        <v>11003</v>
      </c>
      <c r="B3340" s="11">
        <v>4527</v>
      </c>
      <c r="C3340" s="19" t="s">
        <v>2812</v>
      </c>
      <c r="D3340" s="19" t="s">
        <v>1203</v>
      </c>
      <c r="E3340" s="20" t="s">
        <v>7988</v>
      </c>
      <c r="F3340" s="21">
        <v>37527</v>
      </c>
      <c r="G3340" s="22" t="s">
        <v>726</v>
      </c>
      <c r="H3340" s="11">
        <f>COUNTIF(CAL!U:AN,B3340)</f>
        <v>1</v>
      </c>
      <c r="I3340" s="22">
        <v>2</v>
      </c>
      <c r="J3340" s="19"/>
      <c r="K3340" s="22">
        <f t="shared" si="106"/>
        <v>9</v>
      </c>
      <c r="L3340" s="22">
        <f t="shared" si="107"/>
        <v>2002</v>
      </c>
    </row>
    <row r="3341" spans="1:12" ht="17.100000000000001" customHeight="1">
      <c r="A3341" t="s">
        <v>11006</v>
      </c>
      <c r="B3341" s="11">
        <v>2380</v>
      </c>
      <c r="C3341" s="19" t="s">
        <v>9559</v>
      </c>
      <c r="D3341" s="19" t="s">
        <v>1203</v>
      </c>
      <c r="E3341" s="21" t="s">
        <v>9560</v>
      </c>
      <c r="F3341" s="21">
        <v>38222</v>
      </c>
      <c r="G3341" s="22" t="s">
        <v>726</v>
      </c>
      <c r="H3341" s="11">
        <f>COUNTIF(CAL!U:AN,B3341)</f>
        <v>1</v>
      </c>
      <c r="I3341" s="22">
        <v>7</v>
      </c>
      <c r="J3341" s="19"/>
      <c r="K3341" s="22">
        <f t="shared" si="106"/>
        <v>8</v>
      </c>
      <c r="L3341" s="22">
        <f t="shared" si="107"/>
        <v>2004</v>
      </c>
    </row>
    <row r="3342" spans="1:12" ht="17.100000000000001" customHeight="1">
      <c r="A3342" t="s">
        <v>11010</v>
      </c>
      <c r="B3342" s="11">
        <v>1260</v>
      </c>
      <c r="C3342" s="19" t="s">
        <v>3037</v>
      </c>
      <c r="D3342" s="19" t="s">
        <v>1203</v>
      </c>
      <c r="E3342" s="21" t="s">
        <v>3038</v>
      </c>
      <c r="F3342" s="21">
        <v>37782</v>
      </c>
      <c r="G3342" s="22" t="s">
        <v>726</v>
      </c>
      <c r="H3342" s="11">
        <f>COUNTIF(CAL!U:AN,B3342)</f>
        <v>4</v>
      </c>
      <c r="I3342" s="22">
        <v>12</v>
      </c>
      <c r="J3342" s="19"/>
      <c r="K3342" s="22">
        <f t="shared" si="106"/>
        <v>6</v>
      </c>
      <c r="L3342" s="22">
        <f t="shared" si="107"/>
        <v>2003</v>
      </c>
    </row>
    <row r="3343" spans="1:12" ht="17.100000000000001" customHeight="1">
      <c r="A3343" t="s">
        <v>11013</v>
      </c>
      <c r="B3343" s="11">
        <v>1259</v>
      </c>
      <c r="C3343" s="19" t="s">
        <v>7369</v>
      </c>
      <c r="D3343" s="19" t="s">
        <v>1203</v>
      </c>
      <c r="E3343" s="20" t="s">
        <v>10014</v>
      </c>
      <c r="F3343" s="21">
        <v>37632</v>
      </c>
      <c r="G3343" s="22" t="s">
        <v>726</v>
      </c>
      <c r="H3343" s="11">
        <f>COUNTIF(CAL!U:AN,B3343)</f>
        <v>1</v>
      </c>
      <c r="I3343" s="22">
        <v>8</v>
      </c>
      <c r="J3343" s="19"/>
      <c r="K3343" s="22">
        <f t="shared" si="106"/>
        <v>1</v>
      </c>
      <c r="L3343" s="22">
        <f t="shared" si="107"/>
        <v>2003</v>
      </c>
    </row>
    <row r="3344" spans="1:12" ht="17.100000000000001" customHeight="1">
      <c r="A3344" t="s">
        <v>11016</v>
      </c>
      <c r="B3344" s="11">
        <v>1637</v>
      </c>
      <c r="C3344" s="19" t="s">
        <v>11405</v>
      </c>
      <c r="D3344" s="19" t="s">
        <v>1203</v>
      </c>
      <c r="E3344" s="20" t="s">
        <v>11406</v>
      </c>
      <c r="F3344" s="21">
        <v>36223</v>
      </c>
      <c r="G3344" s="22" t="s">
        <v>726</v>
      </c>
      <c r="H3344" s="11">
        <f>COUNTIF(CAL!U:AN,B3344)</f>
        <v>1</v>
      </c>
      <c r="I3344" s="22">
        <v>12</v>
      </c>
      <c r="J3344" s="19"/>
      <c r="K3344" s="22">
        <f t="shared" si="106"/>
        <v>3</v>
      </c>
      <c r="L3344" s="22">
        <f t="shared" si="107"/>
        <v>1999</v>
      </c>
    </row>
    <row r="3345" spans="1:12" ht="17.100000000000001" customHeight="1">
      <c r="A3345" t="s">
        <v>11019</v>
      </c>
      <c r="B3345" s="11">
        <v>1788</v>
      </c>
      <c r="C3345" s="19" t="s">
        <v>4437</v>
      </c>
      <c r="D3345" s="19" t="s">
        <v>1203</v>
      </c>
      <c r="E3345" s="21" t="s">
        <v>6184</v>
      </c>
      <c r="F3345" s="21">
        <v>38028</v>
      </c>
      <c r="G3345" s="22" t="s">
        <v>726</v>
      </c>
      <c r="H3345" s="11">
        <f>COUNTIF(CAL!U:AN,B3345)</f>
        <v>2</v>
      </c>
      <c r="I3345" s="22">
        <v>10</v>
      </c>
      <c r="J3345" s="19"/>
      <c r="K3345" s="22">
        <f t="shared" si="106"/>
        <v>2</v>
      </c>
      <c r="L3345" s="22">
        <f t="shared" si="107"/>
        <v>2004</v>
      </c>
    </row>
    <row r="3346" spans="1:12" ht="17.100000000000001" customHeight="1">
      <c r="A3346" t="s">
        <v>11021</v>
      </c>
      <c r="B3346" s="11">
        <v>3013</v>
      </c>
      <c r="C3346" s="19" t="s">
        <v>10079</v>
      </c>
      <c r="D3346" s="19" t="s">
        <v>1203</v>
      </c>
      <c r="E3346" s="21" t="s">
        <v>10080</v>
      </c>
      <c r="F3346" s="21">
        <v>36235</v>
      </c>
      <c r="G3346" s="22" t="s">
        <v>726</v>
      </c>
      <c r="H3346" s="11">
        <f>COUNTIF(CAL!U:AN,B3346)</f>
        <v>1</v>
      </c>
      <c r="I3346" s="22">
        <v>8</v>
      </c>
      <c r="J3346" s="19" t="s">
        <v>1189</v>
      </c>
      <c r="K3346" s="22">
        <f t="shared" si="106"/>
        <v>3</v>
      </c>
      <c r="L3346" s="22">
        <f t="shared" si="107"/>
        <v>1999</v>
      </c>
    </row>
    <row r="3347" spans="1:12" ht="17.100000000000001" customHeight="1">
      <c r="A3347" t="s">
        <v>11024</v>
      </c>
      <c r="B3347" s="11">
        <v>2670</v>
      </c>
      <c r="C3347" s="19" t="s">
        <v>11841</v>
      </c>
      <c r="D3347" s="19" t="s">
        <v>1203</v>
      </c>
      <c r="E3347" s="21" t="s">
        <v>11842</v>
      </c>
      <c r="F3347" s="21">
        <v>33001</v>
      </c>
      <c r="G3347" s="22" t="s">
        <v>726</v>
      </c>
      <c r="H3347" s="11">
        <f>COUNTIF(CAL!U:AN,B3347)</f>
        <v>1</v>
      </c>
      <c r="I3347" s="22">
        <v>14</v>
      </c>
      <c r="J3347" s="19"/>
      <c r="K3347" s="22">
        <f t="shared" si="106"/>
        <v>5</v>
      </c>
      <c r="L3347" s="22">
        <f t="shared" si="107"/>
        <v>1990</v>
      </c>
    </row>
    <row r="3348" spans="1:12" ht="17.100000000000001" customHeight="1">
      <c r="A3348" t="s">
        <v>11027</v>
      </c>
      <c r="B3348" s="11">
        <v>3286</v>
      </c>
      <c r="C3348" s="19" t="s">
        <v>5470</v>
      </c>
      <c r="D3348" s="19" t="s">
        <v>1187</v>
      </c>
      <c r="E3348" s="21" t="s">
        <v>5471</v>
      </c>
      <c r="F3348" s="21">
        <v>36921</v>
      </c>
      <c r="G3348" s="22" t="s">
        <v>726</v>
      </c>
      <c r="H3348" s="11">
        <f>COUNTIF(CAL!U:AN,B3348)</f>
        <v>2</v>
      </c>
      <c r="I3348" s="22">
        <v>6</v>
      </c>
      <c r="J3348" s="19"/>
      <c r="K3348" s="22">
        <f t="shared" si="106"/>
        <v>1</v>
      </c>
      <c r="L3348" s="22">
        <f t="shared" si="107"/>
        <v>2001</v>
      </c>
    </row>
    <row r="3349" spans="1:12" ht="17.100000000000001" customHeight="1">
      <c r="A3349" t="s">
        <v>11030</v>
      </c>
      <c r="B3349" s="11">
        <v>1523</v>
      </c>
      <c r="C3349" s="19" t="s">
        <v>1186</v>
      </c>
      <c r="D3349" s="19" t="s">
        <v>1187</v>
      </c>
      <c r="E3349" s="21" t="s">
        <v>1188</v>
      </c>
      <c r="F3349" s="21">
        <v>36725</v>
      </c>
      <c r="G3349" s="22" t="s">
        <v>726</v>
      </c>
      <c r="H3349" s="11">
        <f>COUNTIF(CAL!U:AN,B3349)</f>
        <v>8</v>
      </c>
      <c r="I3349" s="22">
        <v>8</v>
      </c>
      <c r="J3349" s="19" t="s">
        <v>1189</v>
      </c>
      <c r="K3349" s="22">
        <f t="shared" si="106"/>
        <v>7</v>
      </c>
      <c r="L3349" s="22">
        <f t="shared" si="107"/>
        <v>2000</v>
      </c>
    </row>
    <row r="3350" spans="1:12" ht="17.100000000000001" customHeight="1">
      <c r="A3350" t="s">
        <v>11033</v>
      </c>
      <c r="B3350" s="11">
        <v>2300</v>
      </c>
      <c r="C3350" s="19" t="s">
        <v>10138</v>
      </c>
      <c r="D3350" s="19" t="s">
        <v>1187</v>
      </c>
      <c r="E3350" s="20" t="s">
        <v>10139</v>
      </c>
      <c r="F3350" s="21">
        <v>34536</v>
      </c>
      <c r="G3350" s="22" t="s">
        <v>726</v>
      </c>
      <c r="H3350" s="11">
        <f>COUNTIF(CAL!U:AN,B3350)</f>
        <v>1</v>
      </c>
      <c r="I3350" s="22">
        <v>9</v>
      </c>
      <c r="J3350" s="19" t="s">
        <v>2347</v>
      </c>
      <c r="K3350" s="22">
        <f t="shared" si="106"/>
        <v>7</v>
      </c>
      <c r="L3350" s="22">
        <f t="shared" si="107"/>
        <v>1994</v>
      </c>
    </row>
    <row r="3351" spans="1:12" ht="17.100000000000001" customHeight="1">
      <c r="A3351" t="s">
        <v>11036</v>
      </c>
      <c r="B3351" s="11">
        <v>1997</v>
      </c>
      <c r="C3351" s="19" t="s">
        <v>9198</v>
      </c>
      <c r="D3351" s="19" t="s">
        <v>1187</v>
      </c>
      <c r="E3351" s="21" t="s">
        <v>9199</v>
      </c>
      <c r="F3351" s="21">
        <v>36122</v>
      </c>
      <c r="G3351" s="22" t="s">
        <v>726</v>
      </c>
      <c r="H3351" s="11">
        <f>COUNTIF(CAL!U:AN,B3351)</f>
        <v>1</v>
      </c>
      <c r="I3351" s="22">
        <v>6</v>
      </c>
      <c r="J3351" s="19"/>
      <c r="K3351" s="22">
        <f t="shared" si="106"/>
        <v>11</v>
      </c>
      <c r="L3351" s="22">
        <f t="shared" si="107"/>
        <v>1998</v>
      </c>
    </row>
    <row r="3352" spans="1:12" ht="17.100000000000001" customHeight="1">
      <c r="A3352" t="s">
        <v>11038</v>
      </c>
      <c r="B3352" s="11">
        <v>2353</v>
      </c>
      <c r="C3352" s="19" t="s">
        <v>3031</v>
      </c>
      <c r="D3352" s="19" t="s">
        <v>1187</v>
      </c>
      <c r="E3352" s="21" t="s">
        <v>10991</v>
      </c>
      <c r="F3352" s="21">
        <v>37233</v>
      </c>
      <c r="G3352" s="22" t="s">
        <v>726</v>
      </c>
      <c r="H3352" s="11">
        <f>COUNTIF(CAL!U:AN,B3352)</f>
        <v>1</v>
      </c>
      <c r="I3352" s="22">
        <v>11</v>
      </c>
      <c r="J3352" s="19"/>
      <c r="K3352" s="22">
        <f t="shared" si="106"/>
        <v>12</v>
      </c>
      <c r="L3352" s="22">
        <f t="shared" si="107"/>
        <v>2001</v>
      </c>
    </row>
    <row r="3353" spans="1:12" ht="17.100000000000001" customHeight="1">
      <c r="A3353" t="s">
        <v>11041</v>
      </c>
      <c r="B3353" s="11">
        <v>1745</v>
      </c>
      <c r="C3353" s="19" t="s">
        <v>9285</v>
      </c>
      <c r="D3353" s="19" t="s">
        <v>1187</v>
      </c>
      <c r="E3353" s="20" t="s">
        <v>9286</v>
      </c>
      <c r="F3353" s="21">
        <v>39096</v>
      </c>
      <c r="G3353" s="22" t="s">
        <v>726</v>
      </c>
      <c r="H3353" s="11">
        <f>COUNTIF(CAL!U:AN,B3353)</f>
        <v>1</v>
      </c>
      <c r="I3353" s="22">
        <v>6</v>
      </c>
      <c r="J3353" s="19"/>
      <c r="K3353" s="22">
        <f t="shared" si="106"/>
        <v>1</v>
      </c>
      <c r="L3353" s="22">
        <f t="shared" si="107"/>
        <v>2007</v>
      </c>
    </row>
    <row r="3354" spans="1:12" ht="17.100000000000001" customHeight="1">
      <c r="A3354" t="s">
        <v>11043</v>
      </c>
      <c r="B3354" s="11">
        <v>5431</v>
      </c>
      <c r="C3354" s="19" t="s">
        <v>6179</v>
      </c>
      <c r="D3354" s="19" t="s">
        <v>1187</v>
      </c>
      <c r="E3354" s="21"/>
      <c r="F3354" s="21"/>
      <c r="G3354" s="22"/>
      <c r="H3354" s="11">
        <f>COUNTIF(CAL!U:AN,B3354)</f>
        <v>1</v>
      </c>
      <c r="I3354" s="22"/>
      <c r="J3354" s="19"/>
      <c r="K3354" s="22">
        <f t="shared" si="106"/>
        <v>1</v>
      </c>
      <c r="L3354" s="22">
        <f t="shared" si="107"/>
        <v>1900</v>
      </c>
    </row>
    <row r="3355" spans="1:12" ht="17.100000000000001" customHeight="1">
      <c r="A3355" t="s">
        <v>11046</v>
      </c>
      <c r="B3355" s="11">
        <v>1173</v>
      </c>
      <c r="C3355" s="19" t="s">
        <v>5593</v>
      </c>
      <c r="D3355" s="19" t="s">
        <v>1187</v>
      </c>
      <c r="E3355" s="21" t="s">
        <v>5892</v>
      </c>
      <c r="F3355" s="21">
        <v>37346</v>
      </c>
      <c r="G3355" s="22" t="s">
        <v>726</v>
      </c>
      <c r="H3355" s="11">
        <f>COUNTIF(CAL!U:AN,B3355)</f>
        <v>2</v>
      </c>
      <c r="I3355" s="22">
        <v>8</v>
      </c>
      <c r="J3355" s="19" t="s">
        <v>5893</v>
      </c>
      <c r="K3355" s="22">
        <f t="shared" si="106"/>
        <v>3</v>
      </c>
      <c r="L3355" s="22">
        <f t="shared" si="107"/>
        <v>2002</v>
      </c>
    </row>
    <row r="3356" spans="1:12" ht="17.100000000000001" customHeight="1">
      <c r="A3356" t="s">
        <v>11049</v>
      </c>
      <c r="B3356" s="11">
        <v>1685</v>
      </c>
      <c r="C3356" s="19" t="s">
        <v>2902</v>
      </c>
      <c r="D3356" s="19" t="s">
        <v>1187</v>
      </c>
      <c r="E3356" s="21" t="s">
        <v>2903</v>
      </c>
      <c r="F3356" s="21">
        <v>34570</v>
      </c>
      <c r="G3356" s="22" t="s">
        <v>726</v>
      </c>
      <c r="H3356" s="11">
        <f>COUNTIF(CAL!U:AN,B3356)</f>
        <v>4</v>
      </c>
      <c r="I3356" s="22">
        <v>9</v>
      </c>
      <c r="J3356" s="19" t="s">
        <v>2904</v>
      </c>
      <c r="K3356" s="22">
        <f t="shared" si="106"/>
        <v>8</v>
      </c>
      <c r="L3356" s="22">
        <f t="shared" si="107"/>
        <v>1994</v>
      </c>
    </row>
    <row r="3357" spans="1:12" ht="17.100000000000001" customHeight="1">
      <c r="A3357" t="s">
        <v>11051</v>
      </c>
      <c r="B3357" s="11">
        <v>5430</v>
      </c>
      <c r="C3357" s="19" t="s">
        <v>14751</v>
      </c>
      <c r="D3357" s="19" t="s">
        <v>1187</v>
      </c>
      <c r="E3357" s="21"/>
      <c r="F3357" s="21"/>
      <c r="G3357" s="22"/>
      <c r="H3357" s="11">
        <f>COUNTIF(CAL!U:AN,B3357)</f>
        <v>1</v>
      </c>
      <c r="I3357" s="22"/>
      <c r="J3357" s="19"/>
      <c r="K3357" s="22">
        <f t="shared" si="106"/>
        <v>1</v>
      </c>
      <c r="L3357" s="22">
        <f t="shared" si="107"/>
        <v>1900</v>
      </c>
    </row>
    <row r="3358" spans="1:12" ht="17.100000000000001" customHeight="1">
      <c r="A3358" t="s">
        <v>11053</v>
      </c>
      <c r="B3358" s="11">
        <v>1097</v>
      </c>
      <c r="C3358" s="19" t="s">
        <v>2190</v>
      </c>
      <c r="D3358" s="19" t="s">
        <v>3067</v>
      </c>
      <c r="E3358" s="21" t="s">
        <v>2192</v>
      </c>
      <c r="F3358" s="21">
        <v>37341</v>
      </c>
      <c r="G3358" s="22" t="s">
        <v>726</v>
      </c>
      <c r="H3358" s="11">
        <f>COUNTIF(CAL!U:AN,B3358)</f>
        <v>6</v>
      </c>
      <c r="I3358" s="22">
        <v>11</v>
      </c>
      <c r="J3358" s="19" t="s">
        <v>15015</v>
      </c>
      <c r="K3358" s="22">
        <f t="shared" si="106"/>
        <v>3</v>
      </c>
      <c r="L3358" s="22">
        <f t="shared" si="107"/>
        <v>2002</v>
      </c>
    </row>
    <row r="3359" spans="1:12" ht="17.100000000000001" customHeight="1">
      <c r="A3359" t="s">
        <v>11055</v>
      </c>
      <c r="B3359" s="11">
        <v>1308</v>
      </c>
      <c r="C3359" s="19" t="s">
        <v>3066</v>
      </c>
      <c r="D3359" s="19" t="s">
        <v>3067</v>
      </c>
      <c r="E3359" s="21" t="s">
        <v>3068</v>
      </c>
      <c r="F3359" s="21">
        <v>31870</v>
      </c>
      <c r="G3359" s="22" t="s">
        <v>726</v>
      </c>
      <c r="H3359" s="11">
        <f>COUNTIF(CAL!U:AN,B3359)</f>
        <v>4</v>
      </c>
      <c r="I3359" s="22">
        <v>13</v>
      </c>
      <c r="J3359" s="19" t="s">
        <v>3069</v>
      </c>
      <c r="K3359" s="22">
        <f t="shared" si="106"/>
        <v>4</v>
      </c>
      <c r="L3359" s="22">
        <f t="shared" si="107"/>
        <v>1987</v>
      </c>
    </row>
    <row r="3360" spans="1:12" ht="17.100000000000001" customHeight="1">
      <c r="A3360" t="s">
        <v>11058</v>
      </c>
      <c r="B3360" s="11">
        <v>5143</v>
      </c>
      <c r="C3360" s="19" t="s">
        <v>5983</v>
      </c>
      <c r="D3360" s="19" t="s">
        <v>3067</v>
      </c>
      <c r="E3360" s="21" t="s">
        <v>5984</v>
      </c>
      <c r="F3360" s="21">
        <v>38869</v>
      </c>
      <c r="G3360" s="22" t="s">
        <v>726</v>
      </c>
      <c r="H3360" s="11">
        <f>COUNTIF(CAL!U:AN,B3360)</f>
        <v>12</v>
      </c>
      <c r="I3360" s="22">
        <v>9</v>
      </c>
      <c r="J3360" s="19"/>
      <c r="K3360" s="22">
        <f t="shared" si="106"/>
        <v>6</v>
      </c>
      <c r="L3360" s="22">
        <f t="shared" si="107"/>
        <v>2006</v>
      </c>
    </row>
    <row r="3361" spans="1:12" ht="17.100000000000001" customHeight="1">
      <c r="A3361" t="s">
        <v>11060</v>
      </c>
      <c r="B3361" s="11">
        <v>1237</v>
      </c>
      <c r="C3361" s="19" t="s">
        <v>5819</v>
      </c>
      <c r="D3361" s="19" t="s">
        <v>3067</v>
      </c>
      <c r="E3361" s="21" t="s">
        <v>5820</v>
      </c>
      <c r="F3361" s="21">
        <v>32281</v>
      </c>
      <c r="G3361" s="22" t="s">
        <v>726</v>
      </c>
      <c r="H3361" s="11">
        <f>COUNTIF(CAL!U:AN,B3361)</f>
        <v>2</v>
      </c>
      <c r="I3361" s="22">
        <v>8</v>
      </c>
      <c r="J3361" s="19"/>
      <c r="K3361" s="22">
        <f t="shared" si="106"/>
        <v>5</v>
      </c>
      <c r="L3361" s="22">
        <f t="shared" si="107"/>
        <v>1988</v>
      </c>
    </row>
    <row r="3362" spans="1:12" ht="17.100000000000001" customHeight="1">
      <c r="A3362" t="s">
        <v>11063</v>
      </c>
      <c r="B3362" s="11">
        <v>5142</v>
      </c>
      <c r="C3362" s="19" t="s">
        <v>8127</v>
      </c>
      <c r="D3362" s="19" t="s">
        <v>3067</v>
      </c>
      <c r="E3362" s="21" t="s">
        <v>8128</v>
      </c>
      <c r="F3362" s="21">
        <v>36722</v>
      </c>
      <c r="G3362" s="22" t="s">
        <v>726</v>
      </c>
      <c r="H3362" s="11">
        <f>COUNTIF(CAL!U:AN,B3362)</f>
        <v>3</v>
      </c>
      <c r="I3362" s="22">
        <v>2</v>
      </c>
      <c r="J3362" s="19"/>
      <c r="K3362" s="22">
        <f t="shared" si="106"/>
        <v>7</v>
      </c>
      <c r="L3362" s="22">
        <f t="shared" si="107"/>
        <v>2000</v>
      </c>
    </row>
    <row r="3363" spans="1:12" ht="17.100000000000001" customHeight="1">
      <c r="A3363" t="s">
        <v>11065</v>
      </c>
      <c r="B3363" s="11">
        <v>2146</v>
      </c>
      <c r="C3363" s="19" t="s">
        <v>3132</v>
      </c>
      <c r="D3363" s="19" t="s">
        <v>3067</v>
      </c>
      <c r="E3363" s="21" t="s">
        <v>8368</v>
      </c>
      <c r="F3363" s="21">
        <v>38072</v>
      </c>
      <c r="G3363" s="22" t="s">
        <v>726</v>
      </c>
      <c r="H3363" s="11">
        <f>COUNTIF(CAL!U:AN,B3363)</f>
        <v>1</v>
      </c>
      <c r="I3363" s="22">
        <v>3</v>
      </c>
      <c r="J3363" s="19"/>
      <c r="K3363" s="22">
        <f t="shared" si="106"/>
        <v>3</v>
      </c>
      <c r="L3363" s="22">
        <f t="shared" si="107"/>
        <v>2004</v>
      </c>
    </row>
    <row r="3364" spans="1:12" ht="17.100000000000001" customHeight="1">
      <c r="A3364" t="s">
        <v>11067</v>
      </c>
      <c r="B3364" s="11">
        <v>5390</v>
      </c>
      <c r="C3364" s="19" t="s">
        <v>15016</v>
      </c>
      <c r="D3364" s="19" t="s">
        <v>3067</v>
      </c>
      <c r="E3364" s="21"/>
      <c r="F3364" s="21"/>
      <c r="G3364" s="22"/>
      <c r="H3364" s="11">
        <f>COUNTIF(CAL!U:AN,B3364)</f>
        <v>1</v>
      </c>
      <c r="I3364" s="22"/>
      <c r="J3364" s="19"/>
      <c r="K3364" s="22">
        <f t="shared" ref="K3364:K3427" si="108">MONTH(F3364)</f>
        <v>1</v>
      </c>
      <c r="L3364" s="22">
        <f t="shared" ref="L3364:L3427" si="109">YEAR(F3364)</f>
        <v>1900</v>
      </c>
    </row>
    <row r="3365" spans="1:12" ht="17.100000000000001" customHeight="1">
      <c r="A3365" t="s">
        <v>11070</v>
      </c>
      <c r="B3365" s="11">
        <v>1656</v>
      </c>
      <c r="C3365" s="19" t="s">
        <v>5245</v>
      </c>
      <c r="D3365" s="19" t="s">
        <v>3067</v>
      </c>
      <c r="E3365" s="21" t="s">
        <v>6550</v>
      </c>
      <c r="F3365" s="21">
        <v>38480</v>
      </c>
      <c r="G3365" s="22" t="s">
        <v>726</v>
      </c>
      <c r="H3365" s="11">
        <f>COUNTIF(CAL!U:AN,B3365)</f>
        <v>2</v>
      </c>
      <c r="I3365" s="22">
        <v>12</v>
      </c>
      <c r="J3365" s="19" t="s">
        <v>6551</v>
      </c>
      <c r="K3365" s="22">
        <f t="shared" si="108"/>
        <v>5</v>
      </c>
      <c r="L3365" s="22">
        <f t="shared" si="109"/>
        <v>2005</v>
      </c>
    </row>
    <row r="3366" spans="1:12" ht="17.100000000000001" customHeight="1">
      <c r="A3366" t="s">
        <v>11072</v>
      </c>
      <c r="B3366" s="11">
        <v>1805</v>
      </c>
      <c r="C3366" s="19" t="s">
        <v>5601</v>
      </c>
      <c r="D3366" s="19" t="s">
        <v>5602</v>
      </c>
      <c r="E3366" s="21" t="s">
        <v>5603</v>
      </c>
      <c r="F3366" s="21">
        <v>35096</v>
      </c>
      <c r="G3366" s="22" t="s">
        <v>726</v>
      </c>
      <c r="H3366" s="11">
        <f>COUNTIF(CAL!U:AN,B3366)</f>
        <v>2</v>
      </c>
      <c r="I3366" s="22">
        <v>7</v>
      </c>
      <c r="J3366" s="19"/>
      <c r="K3366" s="22">
        <f t="shared" si="108"/>
        <v>2</v>
      </c>
      <c r="L3366" s="22">
        <f t="shared" si="109"/>
        <v>1996</v>
      </c>
    </row>
    <row r="3367" spans="1:12" ht="17.100000000000001" customHeight="1">
      <c r="A3367" t="s">
        <v>11075</v>
      </c>
      <c r="B3367" s="11">
        <v>1804</v>
      </c>
      <c r="C3367" s="19" t="s">
        <v>10196</v>
      </c>
      <c r="D3367" s="19" t="s">
        <v>5602</v>
      </c>
      <c r="E3367" s="20" t="s">
        <v>10197</v>
      </c>
      <c r="F3367" s="21">
        <v>36587</v>
      </c>
      <c r="G3367" s="22" t="s">
        <v>726</v>
      </c>
      <c r="H3367" s="11">
        <f>COUNTIF(CAL!U:AN,B3367)</f>
        <v>1</v>
      </c>
      <c r="I3367" s="22">
        <v>9</v>
      </c>
      <c r="J3367" s="19"/>
      <c r="K3367" s="22">
        <f t="shared" si="108"/>
        <v>3</v>
      </c>
      <c r="L3367" s="22">
        <f t="shared" si="109"/>
        <v>2000</v>
      </c>
    </row>
    <row r="3368" spans="1:12" ht="17.100000000000001" customHeight="1">
      <c r="A3368" t="s">
        <v>11078</v>
      </c>
      <c r="B3368" s="11">
        <v>1455</v>
      </c>
      <c r="C3368" s="19" t="s">
        <v>5770</v>
      </c>
      <c r="D3368" s="19" t="s">
        <v>5602</v>
      </c>
      <c r="E3368" s="20" t="s">
        <v>5771</v>
      </c>
      <c r="F3368" s="21">
        <v>35934</v>
      </c>
      <c r="G3368" s="22" t="s">
        <v>726</v>
      </c>
      <c r="H3368" s="11">
        <f>COUNTIF(CAL!U:AN,B3368)</f>
        <v>2</v>
      </c>
      <c r="I3368" s="22">
        <v>8</v>
      </c>
      <c r="J3368" s="19"/>
      <c r="K3368" s="22">
        <f t="shared" si="108"/>
        <v>5</v>
      </c>
      <c r="L3368" s="22">
        <f t="shared" si="109"/>
        <v>1998</v>
      </c>
    </row>
    <row r="3369" spans="1:12" ht="17.100000000000001" customHeight="1">
      <c r="A3369" t="s">
        <v>11080</v>
      </c>
      <c r="B3369" s="11">
        <v>3137</v>
      </c>
      <c r="C3369" s="19" t="s">
        <v>10661</v>
      </c>
      <c r="D3369" s="19" t="s">
        <v>5602</v>
      </c>
      <c r="E3369" s="21" t="s">
        <v>10662</v>
      </c>
      <c r="F3369" s="21">
        <v>37682</v>
      </c>
      <c r="G3369" s="22" t="s">
        <v>1969</v>
      </c>
      <c r="H3369" s="11">
        <f>COUNTIF(CAL!U:AN,B3369)</f>
        <v>1</v>
      </c>
      <c r="I3369" s="22">
        <v>10</v>
      </c>
      <c r="J3369" s="19"/>
      <c r="K3369" s="22">
        <f t="shared" si="108"/>
        <v>3</v>
      </c>
      <c r="L3369" s="22">
        <f t="shared" si="109"/>
        <v>2003</v>
      </c>
    </row>
    <row r="3370" spans="1:12" ht="17.100000000000001" customHeight="1">
      <c r="A3370" t="s">
        <v>11082</v>
      </c>
      <c r="B3370" s="11">
        <v>3136</v>
      </c>
      <c r="C3370" s="19" t="s">
        <v>9324</v>
      </c>
      <c r="D3370" s="19" t="s">
        <v>5602</v>
      </c>
      <c r="E3370" s="21" t="s">
        <v>9325</v>
      </c>
      <c r="F3370" s="21">
        <v>36526</v>
      </c>
      <c r="G3370" s="22" t="s">
        <v>726</v>
      </c>
      <c r="H3370" s="11">
        <f>COUNTIF(CAL!U:AN,B3370)</f>
        <v>1</v>
      </c>
      <c r="I3370" s="22">
        <v>6</v>
      </c>
      <c r="J3370" s="19"/>
      <c r="K3370" s="22">
        <f t="shared" si="108"/>
        <v>1</v>
      </c>
      <c r="L3370" s="22">
        <f t="shared" si="109"/>
        <v>2000</v>
      </c>
    </row>
    <row r="3371" spans="1:12" ht="17.100000000000001" customHeight="1">
      <c r="A3371" t="s">
        <v>11085</v>
      </c>
      <c r="B3371" s="11">
        <v>1456</v>
      </c>
      <c r="C3371" s="19" t="s">
        <v>10417</v>
      </c>
      <c r="D3371" s="19" t="s">
        <v>5602</v>
      </c>
      <c r="E3371" s="20" t="s">
        <v>10418</v>
      </c>
      <c r="F3371" s="21">
        <v>36744</v>
      </c>
      <c r="G3371" s="22" t="s">
        <v>726</v>
      </c>
      <c r="H3371" s="11">
        <f>COUNTIF(CAL!U:AN,B3371)</f>
        <v>1</v>
      </c>
      <c r="I3371" s="22">
        <v>9</v>
      </c>
      <c r="J3371" s="19"/>
      <c r="K3371" s="22">
        <f t="shared" si="108"/>
        <v>8</v>
      </c>
      <c r="L3371" s="22">
        <f t="shared" si="109"/>
        <v>2000</v>
      </c>
    </row>
    <row r="3372" spans="1:12" ht="17.100000000000001" customHeight="1">
      <c r="A3372" t="s">
        <v>11088</v>
      </c>
      <c r="B3372" s="11">
        <v>2009</v>
      </c>
      <c r="C3372" s="19" t="s">
        <v>10425</v>
      </c>
      <c r="D3372" s="19" t="s">
        <v>5602</v>
      </c>
      <c r="E3372" s="21" t="s">
        <v>10426</v>
      </c>
      <c r="F3372" s="21">
        <v>31132</v>
      </c>
      <c r="G3372" s="22" t="s">
        <v>726</v>
      </c>
      <c r="H3372" s="11">
        <f>COUNTIF(CAL!U:AN,B3372)</f>
        <v>1</v>
      </c>
      <c r="I3372" s="22">
        <v>9</v>
      </c>
      <c r="J3372" s="19"/>
      <c r="K3372" s="22">
        <f t="shared" si="108"/>
        <v>3</v>
      </c>
      <c r="L3372" s="22">
        <f t="shared" si="109"/>
        <v>1985</v>
      </c>
    </row>
    <row r="3373" spans="1:12" ht="17.100000000000001" customHeight="1">
      <c r="A3373" t="s">
        <v>11091</v>
      </c>
      <c r="B3373" s="11">
        <v>2873</v>
      </c>
      <c r="C3373" s="19" t="s">
        <v>6046</v>
      </c>
      <c r="D3373" s="19" t="s">
        <v>5602</v>
      </c>
      <c r="E3373" s="21" t="s">
        <v>6047</v>
      </c>
      <c r="F3373" s="21">
        <v>37098</v>
      </c>
      <c r="G3373" s="22" t="s">
        <v>726</v>
      </c>
      <c r="H3373" s="11">
        <f>COUNTIF(CAL!U:AN,B3373)</f>
        <v>2</v>
      </c>
      <c r="I3373" s="22">
        <v>9</v>
      </c>
      <c r="J3373" s="19"/>
      <c r="K3373" s="22">
        <f t="shared" si="108"/>
        <v>7</v>
      </c>
      <c r="L3373" s="22">
        <f t="shared" si="109"/>
        <v>2001</v>
      </c>
    </row>
    <row r="3374" spans="1:12" ht="17.100000000000001" customHeight="1">
      <c r="A3374" t="s">
        <v>11094</v>
      </c>
      <c r="B3374" s="11">
        <v>3392</v>
      </c>
      <c r="C3374" s="19" t="s">
        <v>3400</v>
      </c>
      <c r="D3374" s="19" t="s">
        <v>3680</v>
      </c>
      <c r="E3374" s="21" t="s">
        <v>5352</v>
      </c>
      <c r="F3374" s="21">
        <v>35462</v>
      </c>
      <c r="G3374" s="22" t="s">
        <v>726</v>
      </c>
      <c r="H3374" s="11">
        <f>COUNTIF(CAL!U:AN,B3374)</f>
        <v>2</v>
      </c>
      <c r="I3374" s="22">
        <v>5</v>
      </c>
      <c r="J3374" s="19"/>
      <c r="K3374" s="22">
        <f t="shared" si="108"/>
        <v>2</v>
      </c>
      <c r="L3374" s="22">
        <f t="shared" si="109"/>
        <v>1997</v>
      </c>
    </row>
    <row r="3375" spans="1:12" ht="17.100000000000001" customHeight="1">
      <c r="A3375" t="s">
        <v>11097</v>
      </c>
      <c r="B3375" s="11">
        <v>3393</v>
      </c>
      <c r="C3375" s="19" t="s">
        <v>8072</v>
      </c>
      <c r="D3375" s="19" t="s">
        <v>3680</v>
      </c>
      <c r="E3375" s="21" t="s">
        <v>8073</v>
      </c>
      <c r="F3375" s="21">
        <v>37194</v>
      </c>
      <c r="G3375" s="22" t="s">
        <v>726</v>
      </c>
      <c r="H3375" s="11">
        <f>COUNTIF(CAL!U:AN,B3375)</f>
        <v>1</v>
      </c>
      <c r="I3375" s="22">
        <v>2</v>
      </c>
      <c r="J3375" s="19"/>
      <c r="K3375" s="22">
        <f t="shared" si="108"/>
        <v>10</v>
      </c>
      <c r="L3375" s="22">
        <f t="shared" si="109"/>
        <v>2001</v>
      </c>
    </row>
    <row r="3376" spans="1:12" ht="17.100000000000001" customHeight="1">
      <c r="A3376" t="s">
        <v>11100</v>
      </c>
      <c r="B3376" s="11">
        <v>3089</v>
      </c>
      <c r="C3376" s="19" t="s">
        <v>3679</v>
      </c>
      <c r="D3376" s="19" t="s">
        <v>3680</v>
      </c>
      <c r="E3376" s="21" t="s">
        <v>3681</v>
      </c>
      <c r="F3376" s="21">
        <v>38210</v>
      </c>
      <c r="G3376" s="22" t="s">
        <v>726</v>
      </c>
      <c r="H3376" s="11">
        <f>COUNTIF(CAL!U:AN,B3376)</f>
        <v>3</v>
      </c>
      <c r="I3376" s="22">
        <v>3</v>
      </c>
      <c r="J3376" s="19"/>
      <c r="K3376" s="22">
        <f t="shared" si="108"/>
        <v>8</v>
      </c>
      <c r="L3376" s="22">
        <f t="shared" si="109"/>
        <v>2004</v>
      </c>
    </row>
    <row r="3377" spans="1:12" ht="17.100000000000001" customHeight="1">
      <c r="A3377" t="s">
        <v>11103</v>
      </c>
      <c r="B3377" s="11">
        <v>3088</v>
      </c>
      <c r="C3377" s="19" t="s">
        <v>8638</v>
      </c>
      <c r="D3377" s="19" t="s">
        <v>3680</v>
      </c>
      <c r="E3377" s="21" t="s">
        <v>8639</v>
      </c>
      <c r="F3377" s="21">
        <v>38564</v>
      </c>
      <c r="G3377" s="22" t="s">
        <v>1969</v>
      </c>
      <c r="H3377" s="11">
        <f>COUNTIF(CAL!U:AN,B3377)</f>
        <v>1</v>
      </c>
      <c r="I3377" s="22">
        <v>4</v>
      </c>
      <c r="J3377" s="19"/>
      <c r="K3377" s="22">
        <f t="shared" si="108"/>
        <v>7</v>
      </c>
      <c r="L3377" s="22">
        <f t="shared" si="109"/>
        <v>2005</v>
      </c>
    </row>
    <row r="3378" spans="1:12" ht="17.100000000000001" customHeight="1">
      <c r="A3378" t="s">
        <v>11106</v>
      </c>
      <c r="B3378" s="11">
        <v>2260</v>
      </c>
      <c r="C3378" s="19" t="s">
        <v>8705</v>
      </c>
      <c r="D3378" s="19" t="s">
        <v>3680</v>
      </c>
      <c r="E3378" s="21" t="s">
        <v>8706</v>
      </c>
      <c r="F3378" s="21">
        <v>38431</v>
      </c>
      <c r="G3378" s="22" t="s">
        <v>726</v>
      </c>
      <c r="H3378" s="11">
        <f>COUNTIF(CAL!U:AN,B3378)</f>
        <v>1</v>
      </c>
      <c r="I3378" s="22">
        <v>4</v>
      </c>
      <c r="J3378" s="19"/>
      <c r="K3378" s="22">
        <f t="shared" si="108"/>
        <v>3</v>
      </c>
      <c r="L3378" s="22">
        <f t="shared" si="109"/>
        <v>2005</v>
      </c>
    </row>
    <row r="3379" spans="1:12" ht="17.100000000000001" customHeight="1">
      <c r="A3379" t="s">
        <v>11109</v>
      </c>
      <c r="B3379" s="11">
        <v>3790</v>
      </c>
      <c r="C3379" s="19" t="s">
        <v>7763</v>
      </c>
      <c r="D3379" s="19" t="s">
        <v>8062</v>
      </c>
      <c r="E3379" s="21" t="s">
        <v>9828</v>
      </c>
      <c r="F3379" s="21">
        <v>38196</v>
      </c>
      <c r="G3379" s="22" t="s">
        <v>726</v>
      </c>
      <c r="H3379" s="11">
        <f>COUNTIF(CAL!U:AN,B3379)</f>
        <v>1</v>
      </c>
      <c r="I3379" s="22">
        <v>8</v>
      </c>
      <c r="J3379" s="19"/>
      <c r="K3379" s="22">
        <f t="shared" si="108"/>
        <v>7</v>
      </c>
      <c r="L3379" s="22">
        <f t="shared" si="109"/>
        <v>2004</v>
      </c>
    </row>
    <row r="3380" spans="1:12" ht="17.100000000000001" customHeight="1">
      <c r="A3380" t="s">
        <v>11112</v>
      </c>
      <c r="B3380" s="11">
        <v>1573</v>
      </c>
      <c r="C3380" s="19" t="s">
        <v>10162</v>
      </c>
      <c r="D3380" s="19" t="s">
        <v>8062</v>
      </c>
      <c r="E3380" s="21" t="s">
        <v>10163</v>
      </c>
      <c r="F3380" s="21">
        <v>33981</v>
      </c>
      <c r="G3380" s="22" t="s">
        <v>726</v>
      </c>
      <c r="H3380" s="11">
        <f>COUNTIF(CAL!U:AN,B3380)</f>
        <v>1</v>
      </c>
      <c r="I3380" s="22">
        <v>11</v>
      </c>
      <c r="J3380" s="19" t="s">
        <v>8351</v>
      </c>
      <c r="K3380" s="22">
        <f t="shared" si="108"/>
        <v>1</v>
      </c>
      <c r="L3380" s="22">
        <f t="shared" si="109"/>
        <v>1993</v>
      </c>
    </row>
    <row r="3381" spans="1:12" ht="17.100000000000001" customHeight="1">
      <c r="A3381" t="s">
        <v>11114</v>
      </c>
      <c r="B3381" s="11">
        <v>3478</v>
      </c>
      <c r="C3381" s="19" t="s">
        <v>8061</v>
      </c>
      <c r="D3381" s="19" t="s">
        <v>8062</v>
      </c>
      <c r="E3381" s="21" t="s">
        <v>8063</v>
      </c>
      <c r="F3381" s="21">
        <v>36689</v>
      </c>
      <c r="G3381" s="22" t="s">
        <v>726</v>
      </c>
      <c r="H3381" s="11">
        <f>COUNTIF(CAL!U:AN,B3381)</f>
        <v>1</v>
      </c>
      <c r="I3381" s="22">
        <v>2</v>
      </c>
      <c r="J3381" s="19"/>
      <c r="K3381" s="22">
        <f t="shared" si="108"/>
        <v>6</v>
      </c>
      <c r="L3381" s="22">
        <f t="shared" si="109"/>
        <v>2000</v>
      </c>
    </row>
    <row r="3382" spans="1:12" ht="17.100000000000001" customHeight="1">
      <c r="A3382" t="s">
        <v>11117</v>
      </c>
      <c r="B3382" s="11">
        <v>5069</v>
      </c>
      <c r="C3382" s="19" t="s">
        <v>7924</v>
      </c>
      <c r="D3382" s="19" t="s">
        <v>7792</v>
      </c>
      <c r="E3382" s="21" t="s">
        <v>7925</v>
      </c>
      <c r="F3382" s="21">
        <v>38614</v>
      </c>
      <c r="G3382" s="22" t="s">
        <v>726</v>
      </c>
      <c r="H3382" s="11">
        <f>COUNTIF(CAL!U:AN,B3382)</f>
        <v>1</v>
      </c>
      <c r="I3382" s="22">
        <v>2</v>
      </c>
      <c r="J3382" s="19"/>
      <c r="K3382" s="22">
        <f t="shared" si="108"/>
        <v>9</v>
      </c>
      <c r="L3382" s="22">
        <f t="shared" si="109"/>
        <v>2005</v>
      </c>
    </row>
    <row r="3383" spans="1:12" ht="17.100000000000001" customHeight="1">
      <c r="A3383" t="s">
        <v>11119</v>
      </c>
      <c r="B3383" s="11">
        <v>5208</v>
      </c>
      <c r="C3383" s="19" t="s">
        <v>14446</v>
      </c>
      <c r="D3383" s="19" t="s">
        <v>7792</v>
      </c>
      <c r="E3383" s="20" t="s">
        <v>14490</v>
      </c>
      <c r="F3383" s="21">
        <v>38838</v>
      </c>
      <c r="G3383" s="22" t="s">
        <v>726</v>
      </c>
      <c r="H3383" s="11">
        <f>COUNTIF(CAL!U:AN,B3383)</f>
        <v>3</v>
      </c>
      <c r="I3383" s="22">
        <v>5</v>
      </c>
      <c r="J3383" s="19"/>
      <c r="K3383" s="22">
        <f t="shared" si="108"/>
        <v>5</v>
      </c>
      <c r="L3383" s="22">
        <f t="shared" si="109"/>
        <v>2006</v>
      </c>
    </row>
    <row r="3384" spans="1:12" ht="17.100000000000001" customHeight="1">
      <c r="A3384" t="s">
        <v>11122</v>
      </c>
      <c r="B3384" s="11">
        <v>5077</v>
      </c>
      <c r="C3384" s="19" t="s">
        <v>7791</v>
      </c>
      <c r="D3384" s="19" t="s">
        <v>7792</v>
      </c>
      <c r="E3384" s="21" t="s">
        <v>7793</v>
      </c>
      <c r="F3384" s="21">
        <v>40181</v>
      </c>
      <c r="G3384" s="22" t="s">
        <v>726</v>
      </c>
      <c r="H3384" s="11">
        <f>COUNTIF(CAL!U:AN,B3384)</f>
        <v>1</v>
      </c>
      <c r="I3384" s="22">
        <v>1</v>
      </c>
      <c r="J3384" s="19"/>
      <c r="K3384" s="22">
        <f t="shared" si="108"/>
        <v>1</v>
      </c>
      <c r="L3384" s="22">
        <f t="shared" si="109"/>
        <v>2010</v>
      </c>
    </row>
    <row r="3385" spans="1:12" ht="17.100000000000001" customHeight="1">
      <c r="A3385" t="s">
        <v>11125</v>
      </c>
      <c r="B3385" s="11">
        <v>5326</v>
      </c>
      <c r="C3385" s="19" t="s">
        <v>14215</v>
      </c>
      <c r="D3385" s="19" t="s">
        <v>7792</v>
      </c>
      <c r="E3385" s="21" t="s">
        <v>14491</v>
      </c>
      <c r="F3385" s="21">
        <v>37919</v>
      </c>
      <c r="G3385" s="22" t="s">
        <v>726</v>
      </c>
      <c r="H3385" s="11">
        <f>COUNTIF(CAL!U:AN,B3385)</f>
        <v>1</v>
      </c>
      <c r="I3385" s="22">
        <v>14</v>
      </c>
      <c r="J3385" s="19"/>
      <c r="K3385" s="22">
        <f t="shared" si="108"/>
        <v>10</v>
      </c>
      <c r="L3385" s="22">
        <f t="shared" si="109"/>
        <v>2003</v>
      </c>
    </row>
    <row r="3386" spans="1:12" ht="17.100000000000001" customHeight="1">
      <c r="A3386" t="s">
        <v>11128</v>
      </c>
      <c r="B3386" s="11">
        <v>5084</v>
      </c>
      <c r="C3386" s="19" t="s">
        <v>9970</v>
      </c>
      <c r="D3386" s="19" t="s">
        <v>7792</v>
      </c>
      <c r="E3386" s="21" t="s">
        <v>9971</v>
      </c>
      <c r="F3386" s="21">
        <v>38027</v>
      </c>
      <c r="G3386" s="22" t="s">
        <v>726</v>
      </c>
      <c r="H3386" s="11">
        <f>COUNTIF(CAL!U:AN,B3386)</f>
        <v>1</v>
      </c>
      <c r="I3386" s="22">
        <v>8</v>
      </c>
      <c r="J3386" s="19"/>
      <c r="K3386" s="22">
        <f t="shared" si="108"/>
        <v>2</v>
      </c>
      <c r="L3386" s="22">
        <f t="shared" si="109"/>
        <v>2004</v>
      </c>
    </row>
    <row r="3387" spans="1:12" ht="17.100000000000001" customHeight="1">
      <c r="A3387" t="s">
        <v>11131</v>
      </c>
      <c r="B3387" s="11">
        <v>5498</v>
      </c>
      <c r="C3387" s="19" t="s">
        <v>1386</v>
      </c>
      <c r="D3387" s="19" t="s">
        <v>7792</v>
      </c>
      <c r="E3387" s="21"/>
      <c r="F3387" s="21"/>
      <c r="G3387" s="22"/>
      <c r="H3387" s="11">
        <f>COUNTIF(CAL!U:AN,B3387)</f>
        <v>1</v>
      </c>
      <c r="I3387" s="22"/>
      <c r="J3387" s="19"/>
      <c r="K3387" s="22">
        <f t="shared" si="108"/>
        <v>1</v>
      </c>
      <c r="L3387" s="22">
        <f t="shared" si="109"/>
        <v>1900</v>
      </c>
    </row>
    <row r="3388" spans="1:12" ht="17.100000000000001" customHeight="1">
      <c r="A3388" t="s">
        <v>11133</v>
      </c>
      <c r="B3388" s="11">
        <v>5045</v>
      </c>
      <c r="C3388" s="19" t="s">
        <v>7867</v>
      </c>
      <c r="D3388" s="19" t="s">
        <v>7792</v>
      </c>
      <c r="E3388" s="21" t="s">
        <v>7868</v>
      </c>
      <c r="F3388" s="21">
        <v>38814</v>
      </c>
      <c r="G3388" s="22" t="s">
        <v>726</v>
      </c>
      <c r="H3388" s="11">
        <f>COUNTIF(CAL!U:AN,B3388)</f>
        <v>1</v>
      </c>
      <c r="I3388" s="22">
        <v>1</v>
      </c>
      <c r="J3388" s="19"/>
      <c r="K3388" s="22">
        <f t="shared" si="108"/>
        <v>4</v>
      </c>
      <c r="L3388" s="22">
        <f t="shared" si="109"/>
        <v>2006</v>
      </c>
    </row>
    <row r="3389" spans="1:12" ht="17.100000000000001" customHeight="1">
      <c r="A3389" t="s">
        <v>11135</v>
      </c>
      <c r="B3389" s="11">
        <v>2309</v>
      </c>
      <c r="C3389" s="19" t="s">
        <v>10827</v>
      </c>
      <c r="D3389" s="19" t="s">
        <v>8741</v>
      </c>
      <c r="E3389" s="20" t="s">
        <v>10828</v>
      </c>
      <c r="F3389" s="21">
        <v>36977</v>
      </c>
      <c r="G3389" s="22" t="s">
        <v>726</v>
      </c>
      <c r="H3389" s="11">
        <f>COUNTIF(CAL!U:AN,B3389)</f>
        <v>1</v>
      </c>
      <c r="I3389" s="22">
        <v>11</v>
      </c>
      <c r="J3389" s="19"/>
      <c r="K3389" s="22">
        <f t="shared" si="108"/>
        <v>3</v>
      </c>
      <c r="L3389" s="22">
        <f t="shared" si="109"/>
        <v>2001</v>
      </c>
    </row>
    <row r="3390" spans="1:12" ht="17.100000000000001" customHeight="1">
      <c r="A3390" t="s">
        <v>11138</v>
      </c>
      <c r="B3390" s="11">
        <v>2417</v>
      </c>
      <c r="C3390" s="19" t="s">
        <v>4293</v>
      </c>
      <c r="D3390" s="19" t="s">
        <v>8741</v>
      </c>
      <c r="E3390" s="21" t="s">
        <v>10653</v>
      </c>
      <c r="F3390" s="21">
        <v>37306</v>
      </c>
      <c r="G3390" s="22" t="s">
        <v>726</v>
      </c>
      <c r="H3390" s="11">
        <f>COUNTIF(CAL!U:AN,B3390)</f>
        <v>1</v>
      </c>
      <c r="I3390" s="22">
        <v>10</v>
      </c>
      <c r="J3390" s="19"/>
      <c r="K3390" s="22">
        <f t="shared" si="108"/>
        <v>2</v>
      </c>
      <c r="L3390" s="22">
        <f t="shared" si="109"/>
        <v>2002</v>
      </c>
    </row>
    <row r="3391" spans="1:12" ht="17.100000000000001" customHeight="1">
      <c r="A3391" t="s">
        <v>11141</v>
      </c>
      <c r="B3391" s="11">
        <v>3272</v>
      </c>
      <c r="C3391" s="19" t="s">
        <v>10454</v>
      </c>
      <c r="D3391" s="19" t="s">
        <v>8741</v>
      </c>
      <c r="E3391" s="20" t="s">
        <v>10455</v>
      </c>
      <c r="F3391" s="21">
        <v>38125</v>
      </c>
      <c r="G3391" s="22" t="s">
        <v>726</v>
      </c>
      <c r="H3391" s="11">
        <f>COUNTIF(CAL!U:AN,B3391)</f>
        <v>1</v>
      </c>
      <c r="I3391" s="22">
        <v>9</v>
      </c>
      <c r="J3391" s="19"/>
      <c r="K3391" s="22">
        <f t="shared" si="108"/>
        <v>5</v>
      </c>
      <c r="L3391" s="22">
        <f t="shared" si="109"/>
        <v>2004</v>
      </c>
    </row>
    <row r="3392" spans="1:12" ht="17.100000000000001" customHeight="1">
      <c r="A3392" t="s">
        <v>11143</v>
      </c>
      <c r="B3392" s="11">
        <v>1920</v>
      </c>
      <c r="C3392" s="19" t="s">
        <v>10777</v>
      </c>
      <c r="D3392" s="19" t="s">
        <v>8741</v>
      </c>
      <c r="E3392" s="21" t="s">
        <v>10778</v>
      </c>
      <c r="F3392" s="21">
        <v>33996</v>
      </c>
      <c r="G3392" s="22" t="s">
        <v>726</v>
      </c>
      <c r="H3392" s="11">
        <f>COUNTIF(CAL!U:AN,B3392)</f>
        <v>1</v>
      </c>
      <c r="I3392" s="22">
        <v>10</v>
      </c>
      <c r="J3392" s="19"/>
      <c r="K3392" s="22">
        <f t="shared" si="108"/>
        <v>1</v>
      </c>
      <c r="L3392" s="22">
        <f t="shared" si="109"/>
        <v>1993</v>
      </c>
    </row>
    <row r="3393" spans="1:12" ht="17.100000000000001" customHeight="1">
      <c r="A3393" t="s">
        <v>11146</v>
      </c>
      <c r="B3393" s="11">
        <v>1919</v>
      </c>
      <c r="C3393" s="19" t="s">
        <v>959</v>
      </c>
      <c r="D3393" s="19" t="s">
        <v>8741</v>
      </c>
      <c r="E3393" s="21" t="s">
        <v>8742</v>
      </c>
      <c r="F3393" s="21">
        <v>37640</v>
      </c>
      <c r="G3393" s="22" t="s">
        <v>726</v>
      </c>
      <c r="H3393" s="11">
        <f>COUNTIF(CAL!U:AN,B3393)</f>
        <v>1</v>
      </c>
      <c r="I3393" s="22">
        <v>4</v>
      </c>
      <c r="J3393" s="19"/>
      <c r="K3393" s="22">
        <f t="shared" si="108"/>
        <v>1</v>
      </c>
      <c r="L3393" s="22">
        <f t="shared" si="109"/>
        <v>2003</v>
      </c>
    </row>
    <row r="3394" spans="1:12" ht="17.100000000000001" customHeight="1">
      <c r="A3394" t="s">
        <v>11149</v>
      </c>
      <c r="B3394" s="11">
        <v>2530</v>
      </c>
      <c r="C3394" s="19" t="s">
        <v>7978</v>
      </c>
      <c r="D3394" s="19" t="s">
        <v>7979</v>
      </c>
      <c r="E3394" s="21" t="s">
        <v>7980</v>
      </c>
      <c r="F3394" s="21">
        <v>32148</v>
      </c>
      <c r="G3394" s="22" t="s">
        <v>726</v>
      </c>
      <c r="H3394" s="11">
        <f>COUNTIF(CAL!U:AN,B3394)</f>
        <v>1</v>
      </c>
      <c r="I3394" s="22">
        <v>2</v>
      </c>
      <c r="J3394" s="19"/>
      <c r="K3394" s="22">
        <f t="shared" si="108"/>
        <v>1</v>
      </c>
      <c r="L3394" s="22">
        <f t="shared" si="109"/>
        <v>1988</v>
      </c>
    </row>
    <row r="3395" spans="1:12" ht="17.100000000000001" customHeight="1">
      <c r="A3395" t="s">
        <v>11151</v>
      </c>
      <c r="B3395" s="11">
        <v>2285</v>
      </c>
      <c r="C3395" s="19" t="s">
        <v>8328</v>
      </c>
      <c r="D3395" s="19" t="s">
        <v>7979</v>
      </c>
      <c r="E3395" s="20" t="s">
        <v>8329</v>
      </c>
      <c r="F3395" s="21">
        <v>35570</v>
      </c>
      <c r="G3395" s="22" t="s">
        <v>726</v>
      </c>
      <c r="H3395" s="11">
        <f>COUNTIF(CAL!U:AN,B3395)</f>
        <v>1</v>
      </c>
      <c r="I3395" s="22">
        <v>3</v>
      </c>
      <c r="J3395" s="19"/>
      <c r="K3395" s="22">
        <f t="shared" si="108"/>
        <v>5</v>
      </c>
      <c r="L3395" s="22">
        <f t="shared" si="109"/>
        <v>1997</v>
      </c>
    </row>
    <row r="3396" spans="1:12" ht="17.100000000000001" customHeight="1">
      <c r="A3396" t="s">
        <v>11154</v>
      </c>
      <c r="B3396" s="11">
        <v>2283</v>
      </c>
      <c r="C3396" s="19" t="s">
        <v>9675</v>
      </c>
      <c r="D3396" s="19" t="s">
        <v>7979</v>
      </c>
      <c r="E3396" s="20" t="s">
        <v>9676</v>
      </c>
      <c r="F3396" s="21">
        <v>37552</v>
      </c>
      <c r="G3396" s="22" t="s">
        <v>726</v>
      </c>
      <c r="H3396" s="11">
        <f>COUNTIF(CAL!U:AN,B3396)</f>
        <v>1</v>
      </c>
      <c r="I3396" s="22">
        <v>7</v>
      </c>
      <c r="J3396" s="19"/>
      <c r="K3396" s="22">
        <f t="shared" si="108"/>
        <v>10</v>
      </c>
      <c r="L3396" s="22">
        <f t="shared" si="109"/>
        <v>2002</v>
      </c>
    </row>
    <row r="3397" spans="1:12" ht="17.100000000000001" customHeight="1">
      <c r="A3397" t="s">
        <v>11157</v>
      </c>
      <c r="B3397" s="11">
        <v>2947</v>
      </c>
      <c r="C3397" s="19" t="s">
        <v>9439</v>
      </c>
      <c r="D3397" s="19" t="s">
        <v>8651</v>
      </c>
      <c r="E3397" s="20" t="s">
        <v>9440</v>
      </c>
      <c r="F3397" s="21">
        <v>34680</v>
      </c>
      <c r="G3397" s="22" t="s">
        <v>726</v>
      </c>
      <c r="H3397" s="11">
        <f>COUNTIF(CAL!U:AN,B3397)</f>
        <v>1</v>
      </c>
      <c r="I3397" s="22">
        <v>7</v>
      </c>
      <c r="J3397" s="19" t="s">
        <v>9441</v>
      </c>
      <c r="K3397" s="22">
        <f t="shared" si="108"/>
        <v>12</v>
      </c>
      <c r="L3397" s="22">
        <f t="shared" si="109"/>
        <v>1994</v>
      </c>
    </row>
    <row r="3398" spans="1:12" ht="17.100000000000001" customHeight="1">
      <c r="A3398" t="s">
        <v>11160</v>
      </c>
      <c r="B3398" s="11">
        <v>2896</v>
      </c>
      <c r="C3398" s="19" t="s">
        <v>1370</v>
      </c>
      <c r="D3398" s="19" t="s">
        <v>8651</v>
      </c>
      <c r="E3398" s="21" t="s">
        <v>1371</v>
      </c>
      <c r="F3398" s="21">
        <v>31118</v>
      </c>
      <c r="G3398" s="22" t="s">
        <v>726</v>
      </c>
      <c r="H3398" s="11">
        <f>COUNTIF(CAL!U:AN,B3398)</f>
        <v>10</v>
      </c>
      <c r="I3398" s="22">
        <v>24</v>
      </c>
      <c r="J3398" s="19" t="s">
        <v>14223</v>
      </c>
      <c r="K3398" s="22">
        <f t="shared" si="108"/>
        <v>3</v>
      </c>
      <c r="L3398" s="22">
        <f t="shared" si="109"/>
        <v>1985</v>
      </c>
    </row>
    <row r="3399" spans="1:12" ht="17.100000000000001" customHeight="1">
      <c r="A3399" t="s">
        <v>11163</v>
      </c>
      <c r="B3399" s="11">
        <v>5473</v>
      </c>
      <c r="C3399" s="19" t="s">
        <v>1862</v>
      </c>
      <c r="D3399" s="19" t="s">
        <v>8651</v>
      </c>
      <c r="E3399" s="21"/>
      <c r="F3399" s="21"/>
      <c r="G3399" s="22"/>
      <c r="H3399" s="11">
        <f>COUNTIF(CAL!U:AN,B3399)</f>
        <v>1</v>
      </c>
      <c r="I3399" s="22"/>
      <c r="J3399" s="19"/>
      <c r="K3399" s="22">
        <f t="shared" si="108"/>
        <v>1</v>
      </c>
      <c r="L3399" s="22">
        <f t="shared" si="109"/>
        <v>1900</v>
      </c>
    </row>
    <row r="3400" spans="1:12" ht="17.100000000000001" customHeight="1">
      <c r="A3400" t="s">
        <v>11166</v>
      </c>
      <c r="B3400" s="11">
        <v>5239</v>
      </c>
      <c r="C3400" s="19" t="s">
        <v>13973</v>
      </c>
      <c r="D3400" s="19" t="s">
        <v>8651</v>
      </c>
      <c r="E3400" s="21" t="s">
        <v>14492</v>
      </c>
      <c r="F3400" s="21">
        <v>38634</v>
      </c>
      <c r="G3400" s="22" t="s">
        <v>726</v>
      </c>
      <c r="H3400" s="11">
        <f>COUNTIF(CAL!U:AN,B3400)</f>
        <v>3</v>
      </c>
      <c r="I3400" s="22">
        <v>2</v>
      </c>
      <c r="J3400" s="19"/>
      <c r="K3400" s="22">
        <f t="shared" si="108"/>
        <v>10</v>
      </c>
      <c r="L3400" s="22">
        <f t="shared" si="109"/>
        <v>2005</v>
      </c>
    </row>
    <row r="3401" spans="1:12" ht="17.100000000000001" customHeight="1">
      <c r="A3401" t="s">
        <v>11169</v>
      </c>
      <c r="B3401" s="11">
        <v>2352</v>
      </c>
      <c r="C3401" s="19" t="s">
        <v>5974</v>
      </c>
      <c r="D3401" s="19" t="s">
        <v>8651</v>
      </c>
      <c r="E3401" s="21" t="s">
        <v>5975</v>
      </c>
      <c r="F3401" s="21">
        <v>35257</v>
      </c>
      <c r="G3401" s="22" t="s">
        <v>726</v>
      </c>
      <c r="H3401" s="11">
        <f>COUNTIF(CAL!U:AN,B3401)</f>
        <v>3</v>
      </c>
      <c r="I3401" s="22">
        <v>9</v>
      </c>
      <c r="J3401" s="19" t="s">
        <v>14222</v>
      </c>
      <c r="K3401" s="22">
        <f t="shared" si="108"/>
        <v>7</v>
      </c>
      <c r="L3401" s="22">
        <f t="shared" si="109"/>
        <v>1996</v>
      </c>
    </row>
    <row r="3402" spans="1:12" ht="17.100000000000001" customHeight="1">
      <c r="A3402" t="s">
        <v>11171</v>
      </c>
      <c r="B3402" s="11">
        <v>3770</v>
      </c>
      <c r="C3402" s="19" t="s">
        <v>3172</v>
      </c>
      <c r="D3402" s="19" t="s">
        <v>8651</v>
      </c>
      <c r="E3402" s="21" t="s">
        <v>3173</v>
      </c>
      <c r="F3402" s="21">
        <v>36852</v>
      </c>
      <c r="G3402" s="22" t="s">
        <v>726</v>
      </c>
      <c r="H3402" s="11">
        <f>COUNTIF(CAL!U:AN,B3402)</f>
        <v>7</v>
      </c>
      <c r="I3402" s="22">
        <v>15</v>
      </c>
      <c r="J3402" s="19" t="s">
        <v>14224</v>
      </c>
      <c r="K3402" s="22">
        <f t="shared" si="108"/>
        <v>11</v>
      </c>
      <c r="L3402" s="22">
        <f t="shared" si="109"/>
        <v>2000</v>
      </c>
    </row>
    <row r="3403" spans="1:12" ht="17.100000000000001" customHeight="1">
      <c r="A3403" t="s">
        <v>11175</v>
      </c>
      <c r="B3403" s="11">
        <v>5333</v>
      </c>
      <c r="C3403" s="19" t="s">
        <v>10982</v>
      </c>
      <c r="D3403" s="19" t="s">
        <v>8651</v>
      </c>
      <c r="E3403" s="21" t="s">
        <v>14494</v>
      </c>
      <c r="F3403" s="21">
        <v>38701</v>
      </c>
      <c r="G3403" s="22" t="s">
        <v>726</v>
      </c>
      <c r="H3403" s="11">
        <f>COUNTIF(CAL!U:AN,B3403)</f>
        <v>2</v>
      </c>
      <c r="I3403" s="22">
        <v>10</v>
      </c>
      <c r="J3403" s="19"/>
      <c r="K3403" s="22">
        <f t="shared" si="108"/>
        <v>12</v>
      </c>
      <c r="L3403" s="22">
        <f t="shared" si="109"/>
        <v>2005</v>
      </c>
    </row>
    <row r="3404" spans="1:12" ht="17.100000000000001" customHeight="1">
      <c r="A3404" t="s">
        <v>11178</v>
      </c>
      <c r="B3404" s="11">
        <v>5474</v>
      </c>
      <c r="C3404" s="19" t="s">
        <v>9981</v>
      </c>
      <c r="D3404" s="19" t="s">
        <v>8651</v>
      </c>
      <c r="E3404" s="21"/>
      <c r="F3404" s="21"/>
      <c r="G3404" s="22"/>
      <c r="H3404" s="11">
        <f>COUNTIF(CAL!U:AN,B3404)</f>
        <v>1</v>
      </c>
      <c r="I3404" s="22"/>
      <c r="J3404" s="19"/>
      <c r="K3404" s="22">
        <f t="shared" si="108"/>
        <v>1</v>
      </c>
      <c r="L3404" s="22">
        <f t="shared" si="109"/>
        <v>1900</v>
      </c>
    </row>
    <row r="3405" spans="1:12" ht="17.100000000000001" customHeight="1">
      <c r="A3405" t="s">
        <v>11180</v>
      </c>
      <c r="B3405" s="11">
        <v>5092</v>
      </c>
      <c r="C3405" s="19" t="s">
        <v>8650</v>
      </c>
      <c r="D3405" s="19" t="s">
        <v>8651</v>
      </c>
      <c r="E3405" s="21" t="s">
        <v>8652</v>
      </c>
      <c r="F3405" s="21">
        <v>38532</v>
      </c>
      <c r="G3405" s="22" t="s">
        <v>726</v>
      </c>
      <c r="H3405" s="11">
        <f>COUNTIF(CAL!U:AN,B3405)</f>
        <v>7</v>
      </c>
      <c r="I3405" s="22">
        <v>5</v>
      </c>
      <c r="J3405" s="19"/>
      <c r="K3405" s="22">
        <f t="shared" si="108"/>
        <v>6</v>
      </c>
      <c r="L3405" s="22">
        <f t="shared" si="109"/>
        <v>2005</v>
      </c>
    </row>
    <row r="3406" spans="1:12" ht="17.100000000000001" customHeight="1">
      <c r="A3406" t="s">
        <v>11183</v>
      </c>
      <c r="B3406" s="11">
        <v>5332</v>
      </c>
      <c r="C3406" s="19" t="s">
        <v>1143</v>
      </c>
      <c r="D3406" s="19" t="s">
        <v>8651</v>
      </c>
      <c r="E3406" s="21" t="s">
        <v>14493</v>
      </c>
      <c r="F3406" s="21">
        <v>37985</v>
      </c>
      <c r="G3406" s="22" t="s">
        <v>726</v>
      </c>
      <c r="H3406" s="11">
        <f>COUNTIF(CAL!U:AN,B3406)</f>
        <v>2</v>
      </c>
      <c r="I3406" s="22">
        <v>13</v>
      </c>
      <c r="J3406" s="19"/>
      <c r="K3406" s="22">
        <f t="shared" si="108"/>
        <v>12</v>
      </c>
      <c r="L3406" s="22">
        <f t="shared" si="109"/>
        <v>2003</v>
      </c>
    </row>
    <row r="3407" spans="1:12" ht="17.100000000000001" customHeight="1">
      <c r="A3407" t="s">
        <v>11186</v>
      </c>
      <c r="B3407" s="11">
        <v>5472</v>
      </c>
      <c r="C3407" s="19" t="s">
        <v>14796</v>
      </c>
      <c r="D3407" s="19" t="s">
        <v>8651</v>
      </c>
      <c r="E3407" s="20"/>
      <c r="F3407" s="21"/>
      <c r="G3407" s="22"/>
      <c r="H3407" s="11">
        <f>COUNTIF(CAL!U:AN,B3407)</f>
        <v>1</v>
      </c>
      <c r="I3407" s="22"/>
      <c r="J3407" s="19"/>
      <c r="K3407" s="22">
        <f t="shared" si="108"/>
        <v>1</v>
      </c>
      <c r="L3407" s="22">
        <f t="shared" si="109"/>
        <v>1900</v>
      </c>
    </row>
    <row r="3408" spans="1:12" ht="17.100000000000001" customHeight="1">
      <c r="A3408" t="s">
        <v>11189</v>
      </c>
      <c r="B3408" s="11">
        <v>5240</v>
      </c>
      <c r="C3408" s="19" t="s">
        <v>7571</v>
      </c>
      <c r="D3408" s="19" t="s">
        <v>8651</v>
      </c>
      <c r="E3408" s="21" t="s">
        <v>14495</v>
      </c>
      <c r="F3408" s="21">
        <v>38727</v>
      </c>
      <c r="G3408" s="22" t="s">
        <v>726</v>
      </c>
      <c r="H3408" s="11">
        <f>COUNTIF(CAL!U:AN,B3408)</f>
        <v>1</v>
      </c>
      <c r="I3408" s="22">
        <v>3</v>
      </c>
      <c r="J3408" s="19"/>
      <c r="K3408" s="22">
        <f t="shared" si="108"/>
        <v>1</v>
      </c>
      <c r="L3408" s="22">
        <f t="shared" si="109"/>
        <v>2006</v>
      </c>
    </row>
    <row r="3409" spans="1:12" ht="17.100000000000001" customHeight="1">
      <c r="A3409" t="s">
        <v>11191</v>
      </c>
      <c r="B3409" s="11">
        <v>2430</v>
      </c>
      <c r="C3409" s="19" t="s">
        <v>3909</v>
      </c>
      <c r="D3409" s="19" t="s">
        <v>3882</v>
      </c>
      <c r="E3409" s="21" t="s">
        <v>8881</v>
      </c>
      <c r="F3409" s="21">
        <v>40049</v>
      </c>
      <c r="G3409" s="22" t="s">
        <v>726</v>
      </c>
      <c r="H3409" s="11">
        <f>COUNTIF(CAL!U:AN,B3409)</f>
        <v>1</v>
      </c>
      <c r="I3409" s="22">
        <v>5</v>
      </c>
      <c r="J3409" s="19"/>
      <c r="K3409" s="22">
        <f t="shared" si="108"/>
        <v>8</v>
      </c>
      <c r="L3409" s="22">
        <f t="shared" si="109"/>
        <v>2009</v>
      </c>
    </row>
    <row r="3410" spans="1:12" ht="17.100000000000001" customHeight="1">
      <c r="A3410" t="s">
        <v>11194</v>
      </c>
      <c r="B3410" s="11">
        <v>2959</v>
      </c>
      <c r="C3410" s="19" t="s">
        <v>3881</v>
      </c>
      <c r="D3410" s="19" t="s">
        <v>3882</v>
      </c>
      <c r="E3410" s="21" t="s">
        <v>3883</v>
      </c>
      <c r="F3410" s="21">
        <v>37586</v>
      </c>
      <c r="G3410" s="22" t="s">
        <v>829</v>
      </c>
      <c r="H3410" s="11">
        <f>COUNTIF(CAL!U:AN,B3410)</f>
        <v>3</v>
      </c>
      <c r="I3410" s="22">
        <v>7</v>
      </c>
      <c r="J3410" s="19"/>
      <c r="K3410" s="22">
        <f t="shared" si="108"/>
        <v>11</v>
      </c>
      <c r="L3410" s="22">
        <f t="shared" si="109"/>
        <v>2002</v>
      </c>
    </row>
    <row r="3411" spans="1:12" ht="17.100000000000001" customHeight="1">
      <c r="A3411" t="s">
        <v>11197</v>
      </c>
      <c r="B3411" s="11">
        <v>2429</v>
      </c>
      <c r="C3411" s="19" t="s">
        <v>8381</v>
      </c>
      <c r="D3411" s="19" t="s">
        <v>3882</v>
      </c>
      <c r="E3411" s="21" t="s">
        <v>10016</v>
      </c>
      <c r="F3411" s="21">
        <v>38068</v>
      </c>
      <c r="G3411" s="22" t="s">
        <v>726</v>
      </c>
      <c r="H3411" s="11">
        <f>COUNTIF(CAL!U:AN,B3411)</f>
        <v>1</v>
      </c>
      <c r="I3411" s="22">
        <v>8</v>
      </c>
      <c r="J3411" s="19"/>
      <c r="K3411" s="22">
        <f t="shared" si="108"/>
        <v>3</v>
      </c>
      <c r="L3411" s="22">
        <f t="shared" si="109"/>
        <v>2004</v>
      </c>
    </row>
    <row r="3412" spans="1:12" ht="17.100000000000001" customHeight="1">
      <c r="A3412" t="s">
        <v>11200</v>
      </c>
      <c r="B3412" s="11">
        <v>3078</v>
      </c>
      <c r="C3412" s="19" t="s">
        <v>9720</v>
      </c>
      <c r="D3412" s="19" t="s">
        <v>3882</v>
      </c>
      <c r="E3412" s="21" t="s">
        <v>9721</v>
      </c>
      <c r="F3412" s="21">
        <v>39114</v>
      </c>
      <c r="G3412" s="22" t="s">
        <v>726</v>
      </c>
      <c r="H3412" s="11">
        <f>COUNTIF(CAL!U:AN,B3412)</f>
        <v>1</v>
      </c>
      <c r="I3412" s="22">
        <v>7</v>
      </c>
      <c r="J3412" s="19"/>
      <c r="K3412" s="22">
        <f t="shared" si="108"/>
        <v>2</v>
      </c>
      <c r="L3412" s="22">
        <f t="shared" si="109"/>
        <v>2007</v>
      </c>
    </row>
    <row r="3413" spans="1:12" ht="17.100000000000001" customHeight="1">
      <c r="A3413" t="s">
        <v>11203</v>
      </c>
      <c r="B3413" s="11">
        <v>1755</v>
      </c>
      <c r="C3413" s="19" t="s">
        <v>2915</v>
      </c>
      <c r="D3413" s="19" t="s">
        <v>2916</v>
      </c>
      <c r="E3413" s="21" t="s">
        <v>2917</v>
      </c>
      <c r="F3413" s="21">
        <v>36528</v>
      </c>
      <c r="G3413" s="22" t="s">
        <v>726</v>
      </c>
      <c r="H3413" s="11">
        <f>COUNTIF(CAL!U:AN,B3413)</f>
        <v>4</v>
      </c>
      <c r="I3413" s="22">
        <v>10</v>
      </c>
      <c r="J3413" s="19"/>
      <c r="K3413" s="22">
        <f t="shared" si="108"/>
        <v>1</v>
      </c>
      <c r="L3413" s="22">
        <f t="shared" si="109"/>
        <v>2000</v>
      </c>
    </row>
    <row r="3414" spans="1:12" ht="17.100000000000001" customHeight="1">
      <c r="A3414" t="s">
        <v>11206</v>
      </c>
      <c r="B3414" s="11">
        <v>1585</v>
      </c>
      <c r="C3414" s="19" t="s">
        <v>6092</v>
      </c>
      <c r="D3414" s="19" t="s">
        <v>2916</v>
      </c>
      <c r="E3414" s="21" t="s">
        <v>6093</v>
      </c>
      <c r="F3414" s="21">
        <v>38096</v>
      </c>
      <c r="G3414" s="22" t="s">
        <v>726</v>
      </c>
      <c r="H3414" s="11">
        <f>COUNTIF(CAL!U:AN,B3414)</f>
        <v>2</v>
      </c>
      <c r="I3414" s="22">
        <v>10</v>
      </c>
      <c r="J3414" s="19"/>
      <c r="K3414" s="22">
        <f t="shared" si="108"/>
        <v>4</v>
      </c>
      <c r="L3414" s="22">
        <f t="shared" si="109"/>
        <v>2004</v>
      </c>
    </row>
    <row r="3415" spans="1:12" ht="17.100000000000001" customHeight="1">
      <c r="A3415" t="s">
        <v>11209</v>
      </c>
      <c r="B3415" s="11">
        <v>2216</v>
      </c>
      <c r="C3415" s="19" t="s">
        <v>2171</v>
      </c>
      <c r="D3415" s="19" t="s">
        <v>2916</v>
      </c>
      <c r="E3415" s="21" t="s">
        <v>6276</v>
      </c>
      <c r="F3415" s="21">
        <v>37948</v>
      </c>
      <c r="G3415" s="22" t="s">
        <v>726</v>
      </c>
      <c r="H3415" s="11">
        <f>COUNTIF(CAL!U:AN,B3415)</f>
        <v>2</v>
      </c>
      <c r="I3415" s="22">
        <v>11</v>
      </c>
      <c r="J3415" s="19"/>
      <c r="K3415" s="22">
        <f t="shared" si="108"/>
        <v>11</v>
      </c>
      <c r="L3415" s="22">
        <f t="shared" si="109"/>
        <v>2003</v>
      </c>
    </row>
    <row r="3416" spans="1:12" ht="17.100000000000001" customHeight="1">
      <c r="A3416" t="s">
        <v>11212</v>
      </c>
      <c r="B3416" s="11">
        <v>2361</v>
      </c>
      <c r="C3416" s="19" t="s">
        <v>796</v>
      </c>
      <c r="D3416" s="19" t="s">
        <v>2916</v>
      </c>
      <c r="E3416" s="21" t="s">
        <v>9549</v>
      </c>
      <c r="F3416" s="21">
        <v>37635</v>
      </c>
      <c r="G3416" s="22" t="s">
        <v>726</v>
      </c>
      <c r="H3416" s="11">
        <f>COUNTIF(CAL!U:AN,B3416)</f>
        <v>1</v>
      </c>
      <c r="I3416" s="22">
        <v>7</v>
      </c>
      <c r="J3416" s="19"/>
      <c r="K3416" s="22">
        <f t="shared" si="108"/>
        <v>1</v>
      </c>
      <c r="L3416" s="22">
        <f t="shared" si="109"/>
        <v>2003</v>
      </c>
    </row>
    <row r="3417" spans="1:12" ht="17.100000000000001" customHeight="1">
      <c r="A3417" t="s">
        <v>11215</v>
      </c>
      <c r="B3417" s="11">
        <v>1390</v>
      </c>
      <c r="C3417" s="19" t="s">
        <v>2934</v>
      </c>
      <c r="D3417" s="19" t="s">
        <v>2916</v>
      </c>
      <c r="E3417" s="20" t="s">
        <v>2935</v>
      </c>
      <c r="F3417" s="21">
        <v>36708</v>
      </c>
      <c r="G3417" s="22" t="s">
        <v>726</v>
      </c>
      <c r="H3417" s="11">
        <f>COUNTIF(CAL!U:AN,B3417)</f>
        <v>5</v>
      </c>
      <c r="I3417" s="22">
        <v>10</v>
      </c>
      <c r="J3417" s="19" t="s">
        <v>2936</v>
      </c>
      <c r="K3417" s="22">
        <f t="shared" si="108"/>
        <v>7</v>
      </c>
      <c r="L3417" s="22">
        <f t="shared" si="109"/>
        <v>2000</v>
      </c>
    </row>
    <row r="3418" spans="1:12" ht="17.100000000000001" customHeight="1">
      <c r="A3418" t="s">
        <v>11218</v>
      </c>
      <c r="B3418" s="11">
        <v>1584</v>
      </c>
      <c r="C3418" s="19" t="s">
        <v>3223</v>
      </c>
      <c r="D3418" s="19" t="s">
        <v>2916</v>
      </c>
      <c r="E3418" s="21" t="s">
        <v>11002</v>
      </c>
      <c r="F3418" s="21">
        <v>37097</v>
      </c>
      <c r="G3418" s="22" t="s">
        <v>726</v>
      </c>
      <c r="H3418" s="11">
        <f>COUNTIF(CAL!U:AN,B3418)</f>
        <v>1</v>
      </c>
      <c r="I3418" s="22">
        <v>11</v>
      </c>
      <c r="J3418" s="19"/>
      <c r="K3418" s="22">
        <f t="shared" si="108"/>
        <v>7</v>
      </c>
      <c r="L3418" s="22">
        <f t="shared" si="109"/>
        <v>2001</v>
      </c>
    </row>
    <row r="3419" spans="1:12" ht="17.100000000000001" customHeight="1">
      <c r="A3419" t="s">
        <v>11221</v>
      </c>
      <c r="B3419" s="11">
        <v>2845</v>
      </c>
      <c r="C3419" s="19" t="s">
        <v>3818</v>
      </c>
      <c r="D3419" s="19" t="s">
        <v>2916</v>
      </c>
      <c r="E3419" s="20" t="s">
        <v>10003</v>
      </c>
      <c r="F3419" s="21">
        <v>38117</v>
      </c>
      <c r="G3419" s="22" t="s">
        <v>726</v>
      </c>
      <c r="H3419" s="11">
        <f>COUNTIF(CAL!U:AN,B3419)</f>
        <v>1</v>
      </c>
      <c r="I3419" s="22">
        <v>8</v>
      </c>
      <c r="J3419" s="19"/>
      <c r="K3419" s="22">
        <f t="shared" si="108"/>
        <v>5</v>
      </c>
      <c r="L3419" s="22">
        <f t="shared" si="109"/>
        <v>2004</v>
      </c>
    </row>
    <row r="3420" spans="1:12" ht="17.100000000000001" customHeight="1">
      <c r="A3420" t="s">
        <v>11224</v>
      </c>
      <c r="B3420" s="11">
        <v>4130</v>
      </c>
      <c r="C3420" s="19" t="s">
        <v>6816</v>
      </c>
      <c r="D3420" s="19" t="s">
        <v>2916</v>
      </c>
      <c r="E3420" s="21" t="s">
        <v>6817</v>
      </c>
      <c r="F3420" s="21">
        <v>35104</v>
      </c>
      <c r="G3420" s="22" t="s">
        <v>726</v>
      </c>
      <c r="H3420" s="11">
        <f>COUNTIF(CAL!U:AN,B3420)</f>
        <v>2</v>
      </c>
      <c r="I3420" s="22">
        <v>14</v>
      </c>
      <c r="J3420" s="19"/>
      <c r="K3420" s="22">
        <f t="shared" si="108"/>
        <v>2</v>
      </c>
      <c r="L3420" s="22">
        <f t="shared" si="109"/>
        <v>1996</v>
      </c>
    </row>
    <row r="3421" spans="1:12" ht="17.100000000000001" customHeight="1">
      <c r="A3421" t="s">
        <v>11227</v>
      </c>
      <c r="B3421" s="11">
        <v>5495</v>
      </c>
      <c r="C3421" s="19" t="s">
        <v>15025</v>
      </c>
      <c r="D3421" s="19" t="s">
        <v>14921</v>
      </c>
      <c r="E3421" s="20"/>
      <c r="F3421" s="21"/>
      <c r="G3421" s="22"/>
      <c r="H3421" s="11">
        <f>COUNTIF(CAL!U:AN,B3421)</f>
        <v>1</v>
      </c>
      <c r="I3421" s="22"/>
      <c r="J3421" s="19"/>
      <c r="K3421" s="22">
        <f t="shared" si="108"/>
        <v>1</v>
      </c>
      <c r="L3421" s="22">
        <f t="shared" si="109"/>
        <v>1900</v>
      </c>
    </row>
    <row r="3422" spans="1:12" ht="17.100000000000001" customHeight="1">
      <c r="A3422" t="s">
        <v>11229</v>
      </c>
      <c r="B3422" s="11">
        <v>4250</v>
      </c>
      <c r="C3422" s="19" t="s">
        <v>2749</v>
      </c>
      <c r="D3422" s="19" t="s">
        <v>2750</v>
      </c>
      <c r="E3422" s="21" t="s">
        <v>2751</v>
      </c>
      <c r="F3422" s="21">
        <v>37055</v>
      </c>
      <c r="G3422" s="22" t="s">
        <v>726</v>
      </c>
      <c r="H3422" s="11">
        <f>COUNTIF(CAL!U:AN,B3422)</f>
        <v>4</v>
      </c>
      <c r="I3422" s="22">
        <v>6</v>
      </c>
      <c r="J3422" s="19"/>
      <c r="K3422" s="22">
        <f t="shared" si="108"/>
        <v>6</v>
      </c>
      <c r="L3422" s="22">
        <f t="shared" si="109"/>
        <v>2001</v>
      </c>
    </row>
    <row r="3423" spans="1:12" ht="17.100000000000001" customHeight="1">
      <c r="A3423" t="s">
        <v>11231</v>
      </c>
      <c r="B3423" s="11">
        <v>5009</v>
      </c>
      <c r="C3423" s="19" t="s">
        <v>9882</v>
      </c>
      <c r="D3423" s="19" t="s">
        <v>2750</v>
      </c>
      <c r="E3423" s="21" t="s">
        <v>9883</v>
      </c>
      <c r="F3423" s="21">
        <v>36954</v>
      </c>
      <c r="G3423" s="22" t="s">
        <v>726</v>
      </c>
      <c r="H3423" s="11">
        <f>COUNTIF(CAL!U:AN,B3423)</f>
        <v>1</v>
      </c>
      <c r="I3423" s="22">
        <v>8</v>
      </c>
      <c r="J3423" s="19"/>
      <c r="K3423" s="22">
        <f t="shared" si="108"/>
        <v>3</v>
      </c>
      <c r="L3423" s="22">
        <f t="shared" si="109"/>
        <v>2001</v>
      </c>
    </row>
    <row r="3424" spans="1:12" ht="17.100000000000001" customHeight="1">
      <c r="A3424" t="s">
        <v>11234</v>
      </c>
      <c r="B3424" s="11">
        <v>1549</v>
      </c>
      <c r="C3424" s="19" t="s">
        <v>2781</v>
      </c>
      <c r="D3424" s="19" t="s">
        <v>2750</v>
      </c>
      <c r="E3424" s="20" t="s">
        <v>2782</v>
      </c>
      <c r="F3424" s="21">
        <v>35523</v>
      </c>
      <c r="G3424" s="22" t="s">
        <v>2783</v>
      </c>
      <c r="H3424" s="11">
        <f>COUNTIF(CAL!U:AN,B3424)</f>
        <v>4</v>
      </c>
      <c r="I3424" s="22">
        <v>7</v>
      </c>
      <c r="J3424" s="19" t="s">
        <v>2784</v>
      </c>
      <c r="K3424" s="22">
        <f t="shared" si="108"/>
        <v>4</v>
      </c>
      <c r="L3424" s="22">
        <f t="shared" si="109"/>
        <v>1997</v>
      </c>
    </row>
    <row r="3425" spans="1:12" ht="17.100000000000001" customHeight="1">
      <c r="A3425" t="s">
        <v>11237</v>
      </c>
      <c r="B3425" s="11">
        <v>5007</v>
      </c>
      <c r="C3425" s="19" t="s">
        <v>4354</v>
      </c>
      <c r="D3425" s="19" t="s">
        <v>2750</v>
      </c>
      <c r="E3425" s="20" t="s">
        <v>4355</v>
      </c>
      <c r="F3425" s="21">
        <v>38614</v>
      </c>
      <c r="G3425" s="22" t="s">
        <v>726</v>
      </c>
      <c r="H3425" s="11">
        <f>COUNTIF(CAL!U:AN,B3425)</f>
        <v>3</v>
      </c>
      <c r="I3425" s="22">
        <v>14</v>
      </c>
      <c r="J3425" s="19"/>
      <c r="K3425" s="22">
        <f t="shared" si="108"/>
        <v>9</v>
      </c>
      <c r="L3425" s="22">
        <f t="shared" si="109"/>
        <v>2005</v>
      </c>
    </row>
    <row r="3426" spans="1:12" ht="17.100000000000001" customHeight="1">
      <c r="A3426" t="s">
        <v>11240</v>
      </c>
      <c r="B3426" s="11">
        <v>4252</v>
      </c>
      <c r="C3426" s="19" t="s">
        <v>10255</v>
      </c>
      <c r="D3426" s="19" t="s">
        <v>2750</v>
      </c>
      <c r="E3426" s="21" t="s">
        <v>10256</v>
      </c>
      <c r="F3426" s="21">
        <v>38199</v>
      </c>
      <c r="G3426" s="22" t="s">
        <v>726</v>
      </c>
      <c r="H3426" s="11">
        <f>COUNTIF(CAL!U:AN,B3426)</f>
        <v>1</v>
      </c>
      <c r="I3426" s="22">
        <v>9</v>
      </c>
      <c r="J3426" s="19"/>
      <c r="K3426" s="22">
        <f t="shared" si="108"/>
        <v>7</v>
      </c>
      <c r="L3426" s="22">
        <f t="shared" si="109"/>
        <v>2004</v>
      </c>
    </row>
    <row r="3427" spans="1:12" ht="17.100000000000001" customHeight="1">
      <c r="A3427" t="s">
        <v>11243</v>
      </c>
      <c r="B3427" s="11">
        <v>4248</v>
      </c>
      <c r="C3427" s="19" t="s">
        <v>5798</v>
      </c>
      <c r="D3427" s="19" t="s">
        <v>2750</v>
      </c>
      <c r="E3427" s="21" t="s">
        <v>5799</v>
      </c>
      <c r="F3427" s="21">
        <v>31890</v>
      </c>
      <c r="G3427" s="22" t="s">
        <v>726</v>
      </c>
      <c r="H3427" s="11">
        <f>COUNTIF(CAL!U:AN,B3427)</f>
        <v>3</v>
      </c>
      <c r="I3427" s="22">
        <v>8</v>
      </c>
      <c r="J3427" s="19"/>
      <c r="K3427" s="22">
        <f t="shared" si="108"/>
        <v>4</v>
      </c>
      <c r="L3427" s="22">
        <f t="shared" si="109"/>
        <v>1987</v>
      </c>
    </row>
    <row r="3428" spans="1:12" ht="17.100000000000001" customHeight="1">
      <c r="A3428" t="s">
        <v>11245</v>
      </c>
      <c r="B3428" s="11">
        <v>4251</v>
      </c>
      <c r="C3428" s="19" t="s">
        <v>8997</v>
      </c>
      <c r="D3428" s="19" t="s">
        <v>2750</v>
      </c>
      <c r="E3428" s="21" t="s">
        <v>8998</v>
      </c>
      <c r="F3428" s="21">
        <v>38444</v>
      </c>
      <c r="G3428" s="22" t="s">
        <v>726</v>
      </c>
      <c r="H3428" s="11">
        <f>COUNTIF(CAL!U:AN,B3428)</f>
        <v>1</v>
      </c>
      <c r="I3428" s="22">
        <v>5</v>
      </c>
      <c r="J3428" s="19"/>
      <c r="K3428" s="22">
        <f t="shared" ref="K3428:K3491" si="110">MONTH(F3428)</f>
        <v>4</v>
      </c>
      <c r="L3428" s="22">
        <f t="shared" ref="L3428:L3491" si="111">YEAR(F3428)</f>
        <v>2005</v>
      </c>
    </row>
    <row r="3429" spans="1:12" ht="17.100000000000001" customHeight="1">
      <c r="A3429" t="s">
        <v>11248</v>
      </c>
      <c r="B3429" s="11">
        <v>2271</v>
      </c>
      <c r="C3429" s="19" t="s">
        <v>1938</v>
      </c>
      <c r="D3429" s="19" t="s">
        <v>1001</v>
      </c>
      <c r="E3429" s="20" t="s">
        <v>1939</v>
      </c>
      <c r="F3429" s="21">
        <v>34667</v>
      </c>
      <c r="G3429" s="22" t="s">
        <v>726</v>
      </c>
      <c r="H3429" s="11">
        <f>COUNTIF(CAL!U:AN,B3429)</f>
        <v>6</v>
      </c>
      <c r="I3429" s="22">
        <v>19</v>
      </c>
      <c r="J3429" s="19"/>
      <c r="K3429" s="22">
        <f t="shared" si="110"/>
        <v>11</v>
      </c>
      <c r="L3429" s="22">
        <f t="shared" si="111"/>
        <v>1994</v>
      </c>
    </row>
    <row r="3430" spans="1:12" ht="17.100000000000001" customHeight="1">
      <c r="A3430" t="s">
        <v>11250</v>
      </c>
      <c r="B3430" s="11">
        <v>3972</v>
      </c>
      <c r="C3430" s="19" t="s">
        <v>8771</v>
      </c>
      <c r="D3430" s="19" t="s">
        <v>1001</v>
      </c>
      <c r="E3430" s="21" t="s">
        <v>8772</v>
      </c>
      <c r="F3430" s="21">
        <v>36618</v>
      </c>
      <c r="G3430" s="22" t="s">
        <v>1608</v>
      </c>
      <c r="H3430" s="11">
        <f>COUNTIF(CAL!U:AN,B3430)</f>
        <v>1</v>
      </c>
      <c r="I3430" s="22">
        <v>5</v>
      </c>
      <c r="J3430" s="19"/>
      <c r="K3430" s="22">
        <f t="shared" si="110"/>
        <v>4</v>
      </c>
      <c r="L3430" s="22">
        <f t="shared" si="111"/>
        <v>2000</v>
      </c>
    </row>
    <row r="3431" spans="1:12" ht="17.100000000000001" customHeight="1">
      <c r="A3431" t="s">
        <v>11253</v>
      </c>
      <c r="B3431" s="11">
        <v>3309</v>
      </c>
      <c r="C3431" s="19" t="s">
        <v>9821</v>
      </c>
      <c r="D3431" s="19" t="s">
        <v>1001</v>
      </c>
      <c r="E3431" s="21" t="s">
        <v>9822</v>
      </c>
      <c r="F3431" s="21">
        <v>35414</v>
      </c>
      <c r="G3431" s="22" t="s">
        <v>802</v>
      </c>
      <c r="H3431" s="11">
        <f>COUNTIF(CAL!U:AN,B3431)</f>
        <v>1</v>
      </c>
      <c r="I3431" s="22">
        <v>8</v>
      </c>
      <c r="J3431" s="19"/>
      <c r="K3431" s="22">
        <f t="shared" si="110"/>
        <v>12</v>
      </c>
      <c r="L3431" s="22">
        <f t="shared" si="111"/>
        <v>1996</v>
      </c>
    </row>
    <row r="3432" spans="1:12" ht="17.100000000000001" customHeight="1">
      <c r="A3432" t="s">
        <v>11256</v>
      </c>
      <c r="B3432" s="11">
        <v>3120</v>
      </c>
      <c r="C3432" s="19" t="s">
        <v>12391</v>
      </c>
      <c r="D3432" s="19" t="s">
        <v>1001</v>
      </c>
      <c r="E3432" s="21" t="s">
        <v>12392</v>
      </c>
      <c r="F3432" s="21">
        <v>37236</v>
      </c>
      <c r="G3432" s="22" t="s">
        <v>726</v>
      </c>
      <c r="H3432" s="11">
        <f>COUNTIF(CAL!U:AN,B3432)</f>
        <v>1</v>
      </c>
      <c r="I3432" s="22">
        <v>18</v>
      </c>
      <c r="J3432" s="19" t="s">
        <v>12393</v>
      </c>
      <c r="K3432" s="22">
        <f t="shared" si="110"/>
        <v>12</v>
      </c>
      <c r="L3432" s="22">
        <f t="shared" si="111"/>
        <v>2001</v>
      </c>
    </row>
    <row r="3433" spans="1:12" ht="17.100000000000001" customHeight="1">
      <c r="A3433" t="s">
        <v>11259</v>
      </c>
      <c r="B3433" s="11">
        <v>1547</v>
      </c>
      <c r="C3433" s="19" t="s">
        <v>3846</v>
      </c>
      <c r="D3433" s="19" t="s">
        <v>1001</v>
      </c>
      <c r="E3433" s="20" t="s">
        <v>3847</v>
      </c>
      <c r="F3433" s="21">
        <v>37024</v>
      </c>
      <c r="G3433" s="22" t="s">
        <v>726</v>
      </c>
      <c r="H3433" s="11">
        <f>COUNTIF(CAL!U:AN,B3433)</f>
        <v>3</v>
      </c>
      <c r="I3433" s="22">
        <v>7</v>
      </c>
      <c r="J3433" s="19"/>
      <c r="K3433" s="22">
        <f t="shared" si="110"/>
        <v>5</v>
      </c>
      <c r="L3433" s="22">
        <f t="shared" si="111"/>
        <v>2001</v>
      </c>
    </row>
    <row r="3434" spans="1:12" ht="17.100000000000001" customHeight="1">
      <c r="A3434" t="s">
        <v>11262</v>
      </c>
      <c r="B3434" s="11">
        <v>1236</v>
      </c>
      <c r="C3434" s="19" t="s">
        <v>1877</v>
      </c>
      <c r="D3434" s="19" t="s">
        <v>1001</v>
      </c>
      <c r="E3434" s="21" t="s">
        <v>1878</v>
      </c>
      <c r="F3434" s="21">
        <v>35983</v>
      </c>
      <c r="G3434" s="22" t="s">
        <v>726</v>
      </c>
      <c r="H3434" s="11">
        <f>COUNTIF(CAL!U:AN,B3434)</f>
        <v>6</v>
      </c>
      <c r="I3434" s="22">
        <v>16</v>
      </c>
      <c r="J3434" s="19" t="s">
        <v>1879</v>
      </c>
      <c r="K3434" s="22">
        <f t="shared" si="110"/>
        <v>7</v>
      </c>
      <c r="L3434" s="22">
        <f t="shared" si="111"/>
        <v>1998</v>
      </c>
    </row>
    <row r="3435" spans="1:12" ht="17.100000000000001" customHeight="1">
      <c r="A3435" t="s">
        <v>11265</v>
      </c>
      <c r="B3435" s="11">
        <v>1249</v>
      </c>
      <c r="C3435" s="19" t="s">
        <v>1000</v>
      </c>
      <c r="D3435" s="19" t="s">
        <v>1001</v>
      </c>
      <c r="E3435" s="21" t="s">
        <v>1002</v>
      </c>
      <c r="F3435" s="21">
        <v>35533</v>
      </c>
      <c r="G3435" s="22" t="s">
        <v>726</v>
      </c>
      <c r="H3435" s="11">
        <f>COUNTIF(CAL!U:AN,B3435)</f>
        <v>11</v>
      </c>
      <c r="I3435" s="22">
        <v>19</v>
      </c>
      <c r="J3435" s="19" t="s">
        <v>1003</v>
      </c>
      <c r="K3435" s="22">
        <f t="shared" si="110"/>
        <v>4</v>
      </c>
      <c r="L3435" s="22">
        <f t="shared" si="111"/>
        <v>1997</v>
      </c>
    </row>
    <row r="3436" spans="1:12" ht="17.100000000000001" customHeight="1">
      <c r="A3436" t="s">
        <v>11268</v>
      </c>
      <c r="B3436" s="11">
        <v>2357</v>
      </c>
      <c r="C3436" s="19" t="s">
        <v>5963</v>
      </c>
      <c r="D3436" s="19" t="s">
        <v>1001</v>
      </c>
      <c r="E3436" s="21" t="s">
        <v>5964</v>
      </c>
      <c r="F3436" s="21">
        <v>35391</v>
      </c>
      <c r="G3436" s="22" t="s">
        <v>726</v>
      </c>
      <c r="H3436" s="11">
        <f>COUNTIF(CAL!U:AN,B3436)</f>
        <v>2</v>
      </c>
      <c r="I3436" s="22">
        <v>9</v>
      </c>
      <c r="J3436" s="19"/>
      <c r="K3436" s="22">
        <f t="shared" si="110"/>
        <v>11</v>
      </c>
      <c r="L3436" s="22">
        <f t="shared" si="111"/>
        <v>1996</v>
      </c>
    </row>
    <row r="3437" spans="1:12" ht="17.100000000000001" customHeight="1">
      <c r="A3437" t="s">
        <v>11271</v>
      </c>
      <c r="B3437" s="11">
        <v>2853</v>
      </c>
      <c r="C3437" s="19" t="s">
        <v>1947</v>
      </c>
      <c r="D3437" s="19" t="s">
        <v>1001</v>
      </c>
      <c r="E3437" s="21" t="s">
        <v>1948</v>
      </c>
      <c r="F3437" s="21">
        <v>36111</v>
      </c>
      <c r="G3437" s="22" t="s">
        <v>726</v>
      </c>
      <c r="H3437" s="11">
        <f>COUNTIF(CAL!U:AN,B3437)</f>
        <v>8</v>
      </c>
      <c r="I3437" s="22">
        <v>19</v>
      </c>
      <c r="J3437" s="19" t="s">
        <v>1949</v>
      </c>
      <c r="K3437" s="22">
        <f t="shared" si="110"/>
        <v>11</v>
      </c>
      <c r="L3437" s="22">
        <f t="shared" si="111"/>
        <v>1998</v>
      </c>
    </row>
    <row r="3438" spans="1:12" ht="17.100000000000001" customHeight="1">
      <c r="A3438" t="s">
        <v>11275</v>
      </c>
      <c r="B3438" s="11">
        <v>2997</v>
      </c>
      <c r="C3438" s="19" t="s">
        <v>4299</v>
      </c>
      <c r="D3438" s="19" t="s">
        <v>1001</v>
      </c>
      <c r="E3438" s="20" t="s">
        <v>4300</v>
      </c>
      <c r="F3438" s="21">
        <v>36090</v>
      </c>
      <c r="G3438" s="22" t="s">
        <v>802</v>
      </c>
      <c r="H3438" s="11">
        <f>COUNTIF(CAL!U:AN,B3438)</f>
        <v>3</v>
      </c>
      <c r="I3438" s="22">
        <v>13</v>
      </c>
      <c r="J3438" s="19"/>
      <c r="K3438" s="22">
        <f t="shared" si="110"/>
        <v>10</v>
      </c>
      <c r="L3438" s="22">
        <f t="shared" si="111"/>
        <v>1998</v>
      </c>
    </row>
    <row r="3439" spans="1:12" ht="17.100000000000001" customHeight="1">
      <c r="A3439" t="s">
        <v>11278</v>
      </c>
      <c r="B3439" s="11">
        <v>3802</v>
      </c>
      <c r="C3439" s="19" t="s">
        <v>3639</v>
      </c>
      <c r="D3439" s="19" t="s">
        <v>1001</v>
      </c>
      <c r="E3439" s="21" t="s">
        <v>6992</v>
      </c>
      <c r="F3439" s="21">
        <v>35996</v>
      </c>
      <c r="G3439" s="22" t="s">
        <v>726</v>
      </c>
      <c r="H3439" s="11">
        <f>COUNTIF(CAL!U:AN,B3439)</f>
        <v>2</v>
      </c>
      <c r="I3439" s="22">
        <v>16</v>
      </c>
      <c r="J3439" s="19"/>
      <c r="K3439" s="22">
        <f t="shared" si="110"/>
        <v>7</v>
      </c>
      <c r="L3439" s="22">
        <f t="shared" si="111"/>
        <v>1998</v>
      </c>
    </row>
    <row r="3440" spans="1:12" ht="17.100000000000001" customHeight="1">
      <c r="A3440" t="s">
        <v>11281</v>
      </c>
      <c r="B3440" s="11">
        <v>3663</v>
      </c>
      <c r="C3440" s="19" t="s">
        <v>3262</v>
      </c>
      <c r="D3440" s="19" t="s">
        <v>1001</v>
      </c>
      <c r="E3440" s="20" t="s">
        <v>12551</v>
      </c>
      <c r="F3440" s="21">
        <v>33710</v>
      </c>
      <c r="G3440" s="22" t="s">
        <v>726</v>
      </c>
      <c r="H3440" s="11">
        <f>COUNTIF(CAL!U:AN,B3440)</f>
        <v>1</v>
      </c>
      <c r="I3440" s="22">
        <v>19</v>
      </c>
      <c r="J3440" s="19"/>
      <c r="K3440" s="22">
        <f t="shared" si="110"/>
        <v>4</v>
      </c>
      <c r="L3440" s="22">
        <f t="shared" si="111"/>
        <v>1992</v>
      </c>
    </row>
    <row r="3441" spans="1:12" ht="17.100000000000001" customHeight="1">
      <c r="A3441" t="s">
        <v>11284</v>
      </c>
      <c r="B3441" s="11">
        <v>5034</v>
      </c>
      <c r="C3441" s="19" t="s">
        <v>3466</v>
      </c>
      <c r="D3441" s="19" t="s">
        <v>1001</v>
      </c>
      <c r="E3441" s="21" t="s">
        <v>13887</v>
      </c>
      <c r="F3441" s="21">
        <v>34378</v>
      </c>
      <c r="G3441" s="22" t="s">
        <v>726</v>
      </c>
      <c r="H3441" s="11">
        <f>COUNTIF(CAL!U:AN,B3441)</f>
        <v>1</v>
      </c>
      <c r="I3441" s="22">
        <v>22</v>
      </c>
      <c r="J3441" s="19" t="s">
        <v>9610</v>
      </c>
      <c r="K3441" s="22">
        <f t="shared" si="110"/>
        <v>2</v>
      </c>
      <c r="L3441" s="22">
        <f t="shared" si="111"/>
        <v>1994</v>
      </c>
    </row>
    <row r="3442" spans="1:12" ht="17.100000000000001" customHeight="1">
      <c r="A3442" t="s">
        <v>11287</v>
      </c>
      <c r="B3442" s="11">
        <v>3473</v>
      </c>
      <c r="C3442" s="19" t="s">
        <v>11990</v>
      </c>
      <c r="D3442" s="19" t="s">
        <v>1001</v>
      </c>
      <c r="E3442" s="20" t="s">
        <v>11991</v>
      </c>
      <c r="F3442" s="21">
        <v>36403</v>
      </c>
      <c r="G3442" s="22" t="s">
        <v>726</v>
      </c>
      <c r="H3442" s="11">
        <f>COUNTIF(CAL!U:AN,B3442)</f>
        <v>1</v>
      </c>
      <c r="I3442" s="22">
        <v>15</v>
      </c>
      <c r="J3442" s="19" t="s">
        <v>11992</v>
      </c>
      <c r="K3442" s="22">
        <f t="shared" si="110"/>
        <v>8</v>
      </c>
      <c r="L3442" s="22">
        <f t="shared" si="111"/>
        <v>1999</v>
      </c>
    </row>
    <row r="3443" spans="1:12" ht="17.100000000000001" customHeight="1">
      <c r="A3443" t="s">
        <v>11290</v>
      </c>
      <c r="B3443" s="11">
        <v>2358</v>
      </c>
      <c r="C3443" s="19" t="s">
        <v>4059</v>
      </c>
      <c r="D3443" s="19" t="s">
        <v>1001</v>
      </c>
      <c r="E3443" s="21" t="s">
        <v>4060</v>
      </c>
      <c r="F3443" s="21">
        <v>37294</v>
      </c>
      <c r="G3443" s="22" t="s">
        <v>1608</v>
      </c>
      <c r="H3443" s="11">
        <f>COUNTIF(CAL!U:AN,B3443)</f>
        <v>3</v>
      </c>
      <c r="I3443" s="22">
        <v>10</v>
      </c>
      <c r="J3443" s="19"/>
      <c r="K3443" s="22">
        <f t="shared" si="110"/>
        <v>2</v>
      </c>
      <c r="L3443" s="22">
        <f t="shared" si="111"/>
        <v>2002</v>
      </c>
    </row>
    <row r="3444" spans="1:12" ht="17.100000000000001" customHeight="1">
      <c r="A3444" t="s">
        <v>11293</v>
      </c>
      <c r="B3444" s="11">
        <v>3971</v>
      </c>
      <c r="C3444" s="19" t="s">
        <v>9352</v>
      </c>
      <c r="D3444" s="19" t="s">
        <v>1001</v>
      </c>
      <c r="E3444" s="21" t="s">
        <v>9353</v>
      </c>
      <c r="F3444" s="21">
        <v>33284</v>
      </c>
      <c r="G3444" s="22" t="s">
        <v>9354</v>
      </c>
      <c r="H3444" s="11">
        <f>COUNTIF(CAL!U:AN,B3444)</f>
        <v>1</v>
      </c>
      <c r="I3444" s="22">
        <v>6</v>
      </c>
      <c r="J3444" s="19"/>
      <c r="K3444" s="22">
        <f t="shared" si="110"/>
        <v>2</v>
      </c>
      <c r="L3444" s="22">
        <f t="shared" si="111"/>
        <v>1991</v>
      </c>
    </row>
    <row r="3445" spans="1:12" ht="17.100000000000001" customHeight="1">
      <c r="A3445" t="s">
        <v>11295</v>
      </c>
      <c r="B3445" s="11">
        <v>1801</v>
      </c>
      <c r="C3445" s="19" t="s">
        <v>4315</v>
      </c>
      <c r="D3445" s="19" t="s">
        <v>1001</v>
      </c>
      <c r="E3445" s="21" t="s">
        <v>4316</v>
      </c>
      <c r="F3445" s="21">
        <v>36411</v>
      </c>
      <c r="G3445" s="22" t="s">
        <v>726</v>
      </c>
      <c r="H3445" s="11">
        <f>COUNTIF(CAL!U:AN,B3445)</f>
        <v>3</v>
      </c>
      <c r="I3445" s="22">
        <v>13</v>
      </c>
      <c r="J3445" s="19"/>
      <c r="K3445" s="22">
        <f t="shared" si="110"/>
        <v>9</v>
      </c>
      <c r="L3445" s="22">
        <f t="shared" si="111"/>
        <v>1999</v>
      </c>
    </row>
    <row r="3446" spans="1:12" ht="17.100000000000001" customHeight="1">
      <c r="A3446" t="s">
        <v>11297</v>
      </c>
      <c r="B3446" s="11">
        <v>3865</v>
      </c>
      <c r="C3446" s="19" t="s">
        <v>10764</v>
      </c>
      <c r="D3446" s="19" t="s">
        <v>1001</v>
      </c>
      <c r="E3446" s="21" t="s">
        <v>10765</v>
      </c>
      <c r="F3446" s="21">
        <v>35986</v>
      </c>
      <c r="G3446" s="22" t="s">
        <v>1805</v>
      </c>
      <c r="H3446" s="11">
        <f>COUNTIF(CAL!U:AN,B3446)</f>
        <v>1</v>
      </c>
      <c r="I3446" s="22">
        <v>10</v>
      </c>
      <c r="J3446" s="19"/>
      <c r="K3446" s="22">
        <f t="shared" si="110"/>
        <v>7</v>
      </c>
      <c r="L3446" s="22">
        <f t="shared" si="111"/>
        <v>1998</v>
      </c>
    </row>
    <row r="3447" spans="1:12" ht="17.100000000000001" customHeight="1">
      <c r="A3447" t="s">
        <v>11300</v>
      </c>
      <c r="B3447" s="11">
        <v>2638</v>
      </c>
      <c r="C3447" s="19" t="s">
        <v>3277</v>
      </c>
      <c r="D3447" s="19" t="s">
        <v>1001</v>
      </c>
      <c r="E3447" s="21" t="s">
        <v>9414</v>
      </c>
      <c r="F3447" s="21">
        <v>37276</v>
      </c>
      <c r="G3447" s="22" t="s">
        <v>726</v>
      </c>
      <c r="H3447" s="11">
        <f>COUNTIF(CAL!U:AN,B3447)</f>
        <v>1</v>
      </c>
      <c r="I3447" s="22">
        <v>6</v>
      </c>
      <c r="J3447" s="19"/>
      <c r="K3447" s="22">
        <f t="shared" si="110"/>
        <v>1</v>
      </c>
      <c r="L3447" s="22">
        <f t="shared" si="111"/>
        <v>2002</v>
      </c>
    </row>
    <row r="3448" spans="1:12" ht="17.100000000000001" customHeight="1">
      <c r="A3448" t="s">
        <v>11302</v>
      </c>
      <c r="B3448" s="11">
        <v>2543</v>
      </c>
      <c r="C3448" s="19" t="s">
        <v>6384</v>
      </c>
      <c r="D3448" s="19" t="s">
        <v>1001</v>
      </c>
      <c r="E3448" s="21" t="s">
        <v>6385</v>
      </c>
      <c r="F3448" s="21">
        <v>34582</v>
      </c>
      <c r="G3448" s="22" t="s">
        <v>726</v>
      </c>
      <c r="H3448" s="11">
        <f>COUNTIF(CAL!U:AN,B3448)</f>
        <v>3</v>
      </c>
      <c r="I3448" s="22">
        <v>11</v>
      </c>
      <c r="J3448" s="19"/>
      <c r="K3448" s="22">
        <f t="shared" si="110"/>
        <v>9</v>
      </c>
      <c r="L3448" s="22">
        <f t="shared" si="111"/>
        <v>1994</v>
      </c>
    </row>
    <row r="3449" spans="1:12" ht="17.100000000000001" customHeight="1">
      <c r="A3449" t="s">
        <v>11305</v>
      </c>
      <c r="B3449" s="11">
        <v>1546</v>
      </c>
      <c r="C3449" s="19" t="s">
        <v>1984</v>
      </c>
      <c r="D3449" s="19" t="s">
        <v>1001</v>
      </c>
      <c r="E3449" s="20" t="s">
        <v>1985</v>
      </c>
      <c r="F3449" s="21">
        <v>33760</v>
      </c>
      <c r="G3449" s="22" t="s">
        <v>726</v>
      </c>
      <c r="H3449" s="11">
        <f>COUNTIF(CAL!U:AN,B3449)</f>
        <v>7</v>
      </c>
      <c r="I3449" s="22">
        <v>21</v>
      </c>
      <c r="J3449" s="19"/>
      <c r="K3449" s="22">
        <f t="shared" si="110"/>
        <v>6</v>
      </c>
      <c r="L3449" s="22">
        <f t="shared" si="111"/>
        <v>1992</v>
      </c>
    </row>
    <row r="3450" spans="1:12" ht="17.100000000000001" customHeight="1">
      <c r="A3450" t="s">
        <v>11307</v>
      </c>
      <c r="B3450" s="11">
        <v>5441</v>
      </c>
      <c r="C3450" s="19" t="s">
        <v>14813</v>
      </c>
      <c r="D3450" s="19" t="s">
        <v>1001</v>
      </c>
      <c r="E3450" s="21"/>
      <c r="F3450" s="21"/>
      <c r="G3450" s="22"/>
      <c r="H3450" s="11">
        <f>COUNTIF(CAL!U:AN,B3450)</f>
        <v>1</v>
      </c>
      <c r="I3450" s="22"/>
      <c r="J3450" s="19"/>
      <c r="K3450" s="22">
        <f t="shared" si="110"/>
        <v>1</v>
      </c>
      <c r="L3450" s="22">
        <f t="shared" si="111"/>
        <v>1900</v>
      </c>
    </row>
    <row r="3451" spans="1:12" ht="17.100000000000001" customHeight="1">
      <c r="A3451" t="s">
        <v>11310</v>
      </c>
      <c r="B3451" s="11">
        <v>4501</v>
      </c>
      <c r="C3451" s="19" t="s">
        <v>2398</v>
      </c>
      <c r="D3451" s="19" t="s">
        <v>5234</v>
      </c>
      <c r="E3451" s="21" t="s">
        <v>8467</v>
      </c>
      <c r="F3451" s="21">
        <v>35293</v>
      </c>
      <c r="G3451" s="22" t="s">
        <v>726</v>
      </c>
      <c r="H3451" s="11">
        <f>COUNTIF(CAL!U:AN,B3451)</f>
        <v>1</v>
      </c>
      <c r="I3451" s="22">
        <v>4</v>
      </c>
      <c r="J3451" s="19"/>
      <c r="K3451" s="22">
        <f t="shared" si="110"/>
        <v>8</v>
      </c>
      <c r="L3451" s="22">
        <f t="shared" si="111"/>
        <v>1996</v>
      </c>
    </row>
    <row r="3452" spans="1:12" ht="17.100000000000001" customHeight="1">
      <c r="A3452" t="s">
        <v>11313</v>
      </c>
      <c r="B3452" s="11">
        <v>4502</v>
      </c>
      <c r="C3452" s="19" t="s">
        <v>5233</v>
      </c>
      <c r="D3452" s="19" t="s">
        <v>5234</v>
      </c>
      <c r="E3452" s="20" t="s">
        <v>5235</v>
      </c>
      <c r="F3452" s="21">
        <v>35440</v>
      </c>
      <c r="G3452" s="22" t="s">
        <v>726</v>
      </c>
      <c r="H3452" s="11">
        <f>COUNTIF(CAL!U:AN,B3452)</f>
        <v>1</v>
      </c>
      <c r="I3452" s="22">
        <v>3</v>
      </c>
      <c r="J3452" s="19"/>
      <c r="K3452" s="22">
        <f t="shared" si="110"/>
        <v>1</v>
      </c>
      <c r="L3452" s="22">
        <f t="shared" si="111"/>
        <v>1997</v>
      </c>
    </row>
    <row r="3453" spans="1:12" ht="17.100000000000001" customHeight="1">
      <c r="A3453" t="s">
        <v>11317</v>
      </c>
      <c r="B3453" s="11">
        <v>4623</v>
      </c>
      <c r="C3453" s="19" t="s">
        <v>8654</v>
      </c>
      <c r="D3453" s="19" t="s">
        <v>5234</v>
      </c>
      <c r="E3453" s="20" t="s">
        <v>8655</v>
      </c>
      <c r="F3453" s="21">
        <v>35875</v>
      </c>
      <c r="G3453" s="22" t="s">
        <v>726</v>
      </c>
      <c r="H3453" s="11">
        <f>COUNTIF(CAL!U:AN,B3453)</f>
        <v>1</v>
      </c>
      <c r="I3453" s="22">
        <v>4</v>
      </c>
      <c r="J3453" s="19"/>
      <c r="K3453" s="22">
        <f t="shared" si="110"/>
        <v>3</v>
      </c>
      <c r="L3453" s="22">
        <f t="shared" si="111"/>
        <v>1998</v>
      </c>
    </row>
    <row r="3454" spans="1:12" ht="17.100000000000001" customHeight="1">
      <c r="A3454" t="s">
        <v>11320</v>
      </c>
      <c r="B3454" s="11">
        <v>4283</v>
      </c>
      <c r="C3454" s="19" t="s">
        <v>1382</v>
      </c>
      <c r="D3454" s="19" t="s">
        <v>991</v>
      </c>
      <c r="E3454" s="21" t="s">
        <v>12058</v>
      </c>
      <c r="F3454" s="21">
        <v>36307</v>
      </c>
      <c r="G3454" s="22" t="s">
        <v>726</v>
      </c>
      <c r="H3454" s="11">
        <f>COUNTIF(CAL!U:AN,B3454)</f>
        <v>1</v>
      </c>
      <c r="I3454" s="22">
        <v>16</v>
      </c>
      <c r="J3454" s="19"/>
      <c r="K3454" s="22">
        <f t="shared" si="110"/>
        <v>5</v>
      </c>
      <c r="L3454" s="22">
        <f t="shared" si="111"/>
        <v>1999</v>
      </c>
    </row>
    <row r="3455" spans="1:12" ht="17.100000000000001" customHeight="1">
      <c r="A3455" t="s">
        <v>11323</v>
      </c>
      <c r="B3455" s="11">
        <v>4888</v>
      </c>
      <c r="C3455" s="19" t="s">
        <v>9156</v>
      </c>
      <c r="D3455" s="19" t="s">
        <v>991</v>
      </c>
      <c r="E3455" s="21" t="s">
        <v>9157</v>
      </c>
      <c r="F3455" s="21">
        <v>38856</v>
      </c>
      <c r="G3455" s="22" t="s">
        <v>726</v>
      </c>
      <c r="H3455" s="11">
        <f>COUNTIF(CAL!U:AN,B3455)</f>
        <v>1</v>
      </c>
      <c r="I3455" s="22">
        <v>6</v>
      </c>
      <c r="J3455" s="19"/>
      <c r="K3455" s="22">
        <f t="shared" si="110"/>
        <v>5</v>
      </c>
      <c r="L3455" s="22">
        <f t="shared" si="111"/>
        <v>2006</v>
      </c>
    </row>
    <row r="3456" spans="1:12" ht="17.100000000000001" customHeight="1">
      <c r="A3456" t="s">
        <v>11326</v>
      </c>
      <c r="B3456" s="11">
        <v>4512</v>
      </c>
      <c r="C3456" s="19" t="s">
        <v>1030</v>
      </c>
      <c r="D3456" s="19" t="s">
        <v>991</v>
      </c>
      <c r="E3456" s="21" t="s">
        <v>9826</v>
      </c>
      <c r="F3456" s="21">
        <v>37859</v>
      </c>
      <c r="G3456" s="22" t="s">
        <v>726</v>
      </c>
      <c r="H3456" s="11">
        <f>COUNTIF(CAL!U:AN,B3456)</f>
        <v>1</v>
      </c>
      <c r="I3456" s="22">
        <v>8</v>
      </c>
      <c r="J3456" s="19"/>
      <c r="K3456" s="22">
        <f t="shared" si="110"/>
        <v>8</v>
      </c>
      <c r="L3456" s="22">
        <f t="shared" si="111"/>
        <v>2003</v>
      </c>
    </row>
    <row r="3457" spans="1:12" ht="17.100000000000001" customHeight="1">
      <c r="A3457" t="s">
        <v>11329</v>
      </c>
      <c r="B3457" s="11">
        <v>4775</v>
      </c>
      <c r="C3457" s="19" t="s">
        <v>6089</v>
      </c>
      <c r="D3457" s="19" t="s">
        <v>991</v>
      </c>
      <c r="E3457" s="20" t="s">
        <v>6090</v>
      </c>
      <c r="F3457" s="21">
        <v>34732</v>
      </c>
      <c r="G3457" s="22" t="s">
        <v>726</v>
      </c>
      <c r="H3457" s="11">
        <f>COUNTIF(CAL!U:AN,B3457)</f>
        <v>2</v>
      </c>
      <c r="I3457" s="22">
        <v>10</v>
      </c>
      <c r="J3457" s="19"/>
      <c r="K3457" s="22">
        <f t="shared" si="110"/>
        <v>2</v>
      </c>
      <c r="L3457" s="22">
        <f t="shared" si="111"/>
        <v>1995</v>
      </c>
    </row>
    <row r="3458" spans="1:12" ht="17.100000000000001" customHeight="1">
      <c r="A3458" t="s">
        <v>11332</v>
      </c>
      <c r="B3458" s="11">
        <v>2080</v>
      </c>
      <c r="C3458" s="19" t="s">
        <v>1519</v>
      </c>
      <c r="D3458" s="19" t="s">
        <v>991</v>
      </c>
      <c r="E3458" s="21" t="s">
        <v>1520</v>
      </c>
      <c r="F3458" s="21">
        <v>34785</v>
      </c>
      <c r="G3458" s="22" t="s">
        <v>726</v>
      </c>
      <c r="H3458" s="11">
        <f>COUNTIF(CAL!U:AN,B3458)</f>
        <v>7</v>
      </c>
      <c r="I3458" s="22">
        <v>16</v>
      </c>
      <c r="J3458" s="19" t="s">
        <v>1521</v>
      </c>
      <c r="K3458" s="22">
        <f t="shared" si="110"/>
        <v>3</v>
      </c>
      <c r="L3458" s="22">
        <f t="shared" si="111"/>
        <v>1995</v>
      </c>
    </row>
    <row r="3459" spans="1:12" ht="17.100000000000001" customHeight="1">
      <c r="A3459" t="s">
        <v>11335</v>
      </c>
      <c r="B3459" s="11">
        <v>4892</v>
      </c>
      <c r="C3459" s="19" t="s">
        <v>7795</v>
      </c>
      <c r="D3459" s="19" t="s">
        <v>991</v>
      </c>
      <c r="E3459" s="21" t="s">
        <v>7796</v>
      </c>
      <c r="F3459" s="21">
        <v>39567</v>
      </c>
      <c r="G3459" s="22" t="s">
        <v>726</v>
      </c>
      <c r="H3459" s="11">
        <f>COUNTIF(CAL!U:AN,B3459)</f>
        <v>1</v>
      </c>
      <c r="I3459" s="22">
        <v>1</v>
      </c>
      <c r="J3459" s="19"/>
      <c r="K3459" s="22">
        <f t="shared" si="110"/>
        <v>4</v>
      </c>
      <c r="L3459" s="22">
        <f t="shared" si="111"/>
        <v>2008</v>
      </c>
    </row>
    <row r="3460" spans="1:12" ht="17.100000000000001" customHeight="1">
      <c r="A3460" t="s">
        <v>11337</v>
      </c>
      <c r="B3460" s="11">
        <v>4889</v>
      </c>
      <c r="C3460" s="19" t="s">
        <v>5193</v>
      </c>
      <c r="D3460" s="19" t="s">
        <v>991</v>
      </c>
      <c r="E3460" s="21" t="s">
        <v>5194</v>
      </c>
      <c r="F3460" s="21">
        <v>38857</v>
      </c>
      <c r="G3460" s="22" t="s">
        <v>726</v>
      </c>
      <c r="H3460" s="11">
        <f>COUNTIF(CAL!U:AN,B3460)</f>
        <v>2</v>
      </c>
      <c r="I3460" s="22">
        <v>3</v>
      </c>
      <c r="J3460" s="19"/>
      <c r="K3460" s="22">
        <f t="shared" si="110"/>
        <v>5</v>
      </c>
      <c r="L3460" s="22">
        <f t="shared" si="111"/>
        <v>2006</v>
      </c>
    </row>
    <row r="3461" spans="1:12" ht="17.100000000000001" customHeight="1">
      <c r="A3461" t="s">
        <v>11340</v>
      </c>
      <c r="B3461" s="11">
        <v>4282</v>
      </c>
      <c r="C3461" s="19" t="s">
        <v>6295</v>
      </c>
      <c r="D3461" s="19" t="s">
        <v>991</v>
      </c>
      <c r="E3461" s="21" t="s">
        <v>6296</v>
      </c>
      <c r="F3461" s="21">
        <v>37742</v>
      </c>
      <c r="G3461" s="22" t="s">
        <v>726</v>
      </c>
      <c r="H3461" s="11">
        <f>COUNTIF(CAL!U:AN,B3461)</f>
        <v>2</v>
      </c>
      <c r="I3461" s="22">
        <v>11</v>
      </c>
      <c r="J3461" s="19"/>
      <c r="K3461" s="22">
        <f t="shared" si="110"/>
        <v>5</v>
      </c>
      <c r="L3461" s="22">
        <f t="shared" si="111"/>
        <v>2003</v>
      </c>
    </row>
    <row r="3462" spans="1:12" ht="17.100000000000001" customHeight="1">
      <c r="A3462" t="s">
        <v>11342</v>
      </c>
      <c r="B3462" s="11">
        <v>4510</v>
      </c>
      <c r="C3462" s="19" t="s">
        <v>11014</v>
      </c>
      <c r="D3462" s="19" t="s">
        <v>991</v>
      </c>
      <c r="E3462" s="21" t="s">
        <v>11015</v>
      </c>
      <c r="F3462" s="21">
        <v>35489</v>
      </c>
      <c r="G3462" s="22" t="s">
        <v>726</v>
      </c>
      <c r="H3462" s="11">
        <f>COUNTIF(CAL!U:AN,B3462)</f>
        <v>1</v>
      </c>
      <c r="I3462" s="22">
        <v>11</v>
      </c>
      <c r="J3462" s="19"/>
      <c r="K3462" s="22">
        <f t="shared" si="110"/>
        <v>2</v>
      </c>
      <c r="L3462" s="22">
        <f t="shared" si="111"/>
        <v>1997</v>
      </c>
    </row>
    <row r="3463" spans="1:12" ht="17.100000000000001" customHeight="1">
      <c r="A3463" t="s">
        <v>11344</v>
      </c>
      <c r="B3463" s="11">
        <v>4746</v>
      </c>
      <c r="C3463" s="19" t="s">
        <v>11796</v>
      </c>
      <c r="D3463" s="19" t="s">
        <v>991</v>
      </c>
      <c r="E3463" s="20" t="s">
        <v>11797</v>
      </c>
      <c r="F3463" s="21">
        <v>38575</v>
      </c>
      <c r="G3463" s="22" t="s">
        <v>726</v>
      </c>
      <c r="H3463" s="11">
        <f>COUNTIF(CAL!U:AN,B3463)</f>
        <v>1</v>
      </c>
      <c r="I3463" s="22">
        <v>14</v>
      </c>
      <c r="J3463" s="19"/>
      <c r="K3463" s="22">
        <f t="shared" si="110"/>
        <v>8</v>
      </c>
      <c r="L3463" s="22">
        <f t="shared" si="111"/>
        <v>2005</v>
      </c>
    </row>
    <row r="3464" spans="1:12" ht="17.100000000000001" customHeight="1">
      <c r="A3464" t="s">
        <v>11346</v>
      </c>
      <c r="B3464" s="11">
        <v>4890</v>
      </c>
      <c r="C3464" s="19" t="s">
        <v>9370</v>
      </c>
      <c r="D3464" s="19" t="s">
        <v>991</v>
      </c>
      <c r="E3464" s="21" t="s">
        <v>9371</v>
      </c>
      <c r="F3464" s="21">
        <v>34052</v>
      </c>
      <c r="G3464" s="22" t="s">
        <v>726</v>
      </c>
      <c r="H3464" s="11">
        <f>COUNTIF(CAL!U:AN,B3464)</f>
        <v>1</v>
      </c>
      <c r="I3464" s="22">
        <v>6</v>
      </c>
      <c r="J3464" s="19"/>
      <c r="K3464" s="22">
        <f t="shared" si="110"/>
        <v>3</v>
      </c>
      <c r="L3464" s="22">
        <f t="shared" si="111"/>
        <v>1993</v>
      </c>
    </row>
    <row r="3465" spans="1:12" ht="17.100000000000001" customHeight="1">
      <c r="A3465" t="s">
        <v>11348</v>
      </c>
      <c r="B3465" s="11">
        <v>3994</v>
      </c>
      <c r="C3465" s="19" t="s">
        <v>855</v>
      </c>
      <c r="D3465" s="19" t="s">
        <v>991</v>
      </c>
      <c r="E3465" s="21" t="s">
        <v>8679</v>
      </c>
      <c r="F3465" s="21">
        <v>36299</v>
      </c>
      <c r="G3465" s="22" t="s">
        <v>726</v>
      </c>
      <c r="H3465" s="11">
        <f>COUNTIF(CAL!U:AN,B3465)</f>
        <v>1</v>
      </c>
      <c r="I3465" s="22">
        <v>4</v>
      </c>
      <c r="J3465" s="19"/>
      <c r="K3465" s="22">
        <f t="shared" si="110"/>
        <v>5</v>
      </c>
      <c r="L3465" s="22">
        <f t="shared" si="111"/>
        <v>1999</v>
      </c>
    </row>
    <row r="3466" spans="1:12" ht="17.100000000000001" customHeight="1">
      <c r="A3466" t="s">
        <v>11351</v>
      </c>
      <c r="B3466" s="11">
        <v>4887</v>
      </c>
      <c r="C3466" s="19" t="s">
        <v>1120</v>
      </c>
      <c r="D3466" s="19" t="s">
        <v>991</v>
      </c>
      <c r="E3466" s="21" t="s">
        <v>6824</v>
      </c>
      <c r="F3466" s="21">
        <v>34850</v>
      </c>
      <c r="G3466" s="22" t="s">
        <v>726</v>
      </c>
      <c r="H3466" s="11">
        <f>COUNTIF(CAL!U:AN,B3466)</f>
        <v>2</v>
      </c>
      <c r="I3466" s="22">
        <v>14</v>
      </c>
      <c r="J3466" s="19"/>
      <c r="K3466" s="22">
        <f t="shared" si="110"/>
        <v>5</v>
      </c>
      <c r="L3466" s="22">
        <f t="shared" si="111"/>
        <v>1995</v>
      </c>
    </row>
    <row r="3467" spans="1:12" ht="17.100000000000001" customHeight="1">
      <c r="A3467" t="s">
        <v>11354</v>
      </c>
      <c r="B3467" s="11">
        <v>1765</v>
      </c>
      <c r="C3467" s="19" t="s">
        <v>959</v>
      </c>
      <c r="D3467" s="19" t="s">
        <v>991</v>
      </c>
      <c r="E3467" s="21" t="s">
        <v>6669</v>
      </c>
      <c r="F3467" s="21">
        <v>37295</v>
      </c>
      <c r="G3467" s="22" t="s">
        <v>726</v>
      </c>
      <c r="H3467" s="11">
        <f>COUNTIF(CAL!U:AN,B3467)</f>
        <v>2</v>
      </c>
      <c r="I3467" s="22">
        <v>13</v>
      </c>
      <c r="J3467" s="19" t="s">
        <v>6670</v>
      </c>
      <c r="K3467" s="22">
        <f t="shared" si="110"/>
        <v>2</v>
      </c>
      <c r="L3467" s="22">
        <f t="shared" si="111"/>
        <v>2002</v>
      </c>
    </row>
    <row r="3468" spans="1:12" ht="17.100000000000001" customHeight="1">
      <c r="A3468" t="s">
        <v>11357</v>
      </c>
      <c r="B3468" s="11">
        <v>3071</v>
      </c>
      <c r="C3468" s="19" t="s">
        <v>959</v>
      </c>
      <c r="D3468" s="19" t="s">
        <v>991</v>
      </c>
      <c r="E3468" s="21" t="s">
        <v>11628</v>
      </c>
      <c r="F3468" s="21">
        <v>36845</v>
      </c>
      <c r="G3468" s="22" t="s">
        <v>726</v>
      </c>
      <c r="H3468" s="11">
        <f>COUNTIF(CAL!U:AN,B3468)</f>
        <v>1</v>
      </c>
      <c r="I3468" s="22">
        <v>13</v>
      </c>
      <c r="J3468" s="19" t="s">
        <v>11629</v>
      </c>
      <c r="K3468" s="22">
        <f t="shared" si="110"/>
        <v>11</v>
      </c>
      <c r="L3468" s="22">
        <f t="shared" si="111"/>
        <v>2000</v>
      </c>
    </row>
    <row r="3469" spans="1:12" ht="17.100000000000001" customHeight="1">
      <c r="A3469" t="s">
        <v>11360</v>
      </c>
      <c r="B3469" s="11">
        <v>4018</v>
      </c>
      <c r="C3469" s="19" t="s">
        <v>9776</v>
      </c>
      <c r="D3469" s="19" t="s">
        <v>991</v>
      </c>
      <c r="E3469" s="21" t="s">
        <v>9777</v>
      </c>
      <c r="F3469" s="21">
        <v>38795</v>
      </c>
      <c r="G3469" s="22" t="s">
        <v>726</v>
      </c>
      <c r="H3469" s="11">
        <f>COUNTIF(CAL!U:AN,B3469)</f>
        <v>1</v>
      </c>
      <c r="I3469" s="22">
        <v>7</v>
      </c>
      <c r="J3469" s="19"/>
      <c r="K3469" s="22">
        <f t="shared" si="110"/>
        <v>3</v>
      </c>
      <c r="L3469" s="22">
        <f t="shared" si="111"/>
        <v>2006</v>
      </c>
    </row>
    <row r="3470" spans="1:12" ht="17.100000000000001" customHeight="1">
      <c r="A3470" t="s">
        <v>11363</v>
      </c>
      <c r="B3470" s="11">
        <v>1670</v>
      </c>
      <c r="C3470" s="19" t="s">
        <v>2705</v>
      </c>
      <c r="D3470" s="19" t="s">
        <v>1930</v>
      </c>
      <c r="E3470" s="21" t="s">
        <v>2706</v>
      </c>
      <c r="F3470" s="21">
        <v>36213</v>
      </c>
      <c r="G3470" s="22" t="s">
        <v>726</v>
      </c>
      <c r="H3470" s="11">
        <f>COUNTIF(CAL!U:AN,B3470)</f>
        <v>4</v>
      </c>
      <c r="I3470" s="22">
        <v>4</v>
      </c>
      <c r="J3470" s="19"/>
      <c r="K3470" s="22">
        <f t="shared" si="110"/>
        <v>2</v>
      </c>
      <c r="L3470" s="22">
        <f t="shared" si="111"/>
        <v>1999</v>
      </c>
    </row>
    <row r="3471" spans="1:12" ht="17.100000000000001" customHeight="1">
      <c r="A3471" t="s">
        <v>11366</v>
      </c>
      <c r="B3471" s="11">
        <v>1539</v>
      </c>
      <c r="C3471" s="19" t="s">
        <v>11161</v>
      </c>
      <c r="D3471" s="19" t="s">
        <v>1930</v>
      </c>
      <c r="E3471" s="21" t="s">
        <v>11162</v>
      </c>
      <c r="F3471" s="21">
        <v>33627</v>
      </c>
      <c r="G3471" s="22" t="s">
        <v>726</v>
      </c>
      <c r="H3471" s="11">
        <f>COUNTIF(CAL!U:AN,B3471)</f>
        <v>1</v>
      </c>
      <c r="I3471" s="22">
        <v>12</v>
      </c>
      <c r="J3471" s="19"/>
      <c r="K3471" s="22">
        <f t="shared" si="110"/>
        <v>1</v>
      </c>
      <c r="L3471" s="22">
        <f t="shared" si="111"/>
        <v>1992</v>
      </c>
    </row>
    <row r="3472" spans="1:12" ht="17.100000000000001" customHeight="1">
      <c r="A3472" t="s">
        <v>11368</v>
      </c>
      <c r="B3472" s="11">
        <v>1046</v>
      </c>
      <c r="C3472" s="19" t="s">
        <v>7041</v>
      </c>
      <c r="D3472" s="19" t="s">
        <v>1930</v>
      </c>
      <c r="E3472" s="21" t="s">
        <v>7042</v>
      </c>
      <c r="F3472" s="21">
        <v>39068</v>
      </c>
      <c r="G3472" s="22" t="s">
        <v>726</v>
      </c>
      <c r="H3472" s="11">
        <f>COUNTIF(CAL!U:AN,B3472)</f>
        <v>2</v>
      </c>
      <c r="I3472" s="22">
        <v>17</v>
      </c>
      <c r="J3472" s="19"/>
      <c r="K3472" s="22">
        <f t="shared" si="110"/>
        <v>12</v>
      </c>
      <c r="L3472" s="22">
        <f t="shared" si="111"/>
        <v>2006</v>
      </c>
    </row>
    <row r="3473" spans="1:12" ht="17.100000000000001" customHeight="1">
      <c r="A3473" t="s">
        <v>11371</v>
      </c>
      <c r="B3473" s="11">
        <v>1989</v>
      </c>
      <c r="C3473" s="19" t="s">
        <v>11894</v>
      </c>
      <c r="D3473" s="19" t="s">
        <v>1930</v>
      </c>
      <c r="E3473" s="21" t="s">
        <v>11895</v>
      </c>
      <c r="F3473" s="21">
        <v>36163</v>
      </c>
      <c r="G3473" s="22" t="s">
        <v>726</v>
      </c>
      <c r="H3473" s="11">
        <f>COUNTIF(CAL!U:AN,B3473)</f>
        <v>1</v>
      </c>
      <c r="I3473" s="22">
        <v>15</v>
      </c>
      <c r="J3473" s="19"/>
      <c r="K3473" s="22">
        <f t="shared" si="110"/>
        <v>1</v>
      </c>
      <c r="L3473" s="22">
        <f t="shared" si="111"/>
        <v>1999</v>
      </c>
    </row>
    <row r="3474" spans="1:12" ht="17.100000000000001" customHeight="1">
      <c r="A3474" t="s">
        <v>11374</v>
      </c>
      <c r="B3474" s="11">
        <v>1047</v>
      </c>
      <c r="C3474" s="19" t="s">
        <v>4522</v>
      </c>
      <c r="D3474" s="19" t="s">
        <v>1930</v>
      </c>
      <c r="E3474" s="21" t="s">
        <v>4523</v>
      </c>
      <c r="F3474" s="21">
        <v>37850</v>
      </c>
      <c r="G3474" s="22" t="s">
        <v>726</v>
      </c>
      <c r="H3474" s="11">
        <f>COUNTIF(CAL!U:AN,B3474)</f>
        <v>3</v>
      </c>
      <c r="I3474" s="22">
        <v>17</v>
      </c>
      <c r="J3474" s="19"/>
      <c r="K3474" s="22">
        <f t="shared" si="110"/>
        <v>8</v>
      </c>
      <c r="L3474" s="22">
        <f t="shared" si="111"/>
        <v>2003</v>
      </c>
    </row>
    <row r="3475" spans="1:12" ht="17.100000000000001" customHeight="1">
      <c r="A3475" t="s">
        <v>11376</v>
      </c>
      <c r="B3475" s="11">
        <v>3273</v>
      </c>
      <c r="C3475" s="19" t="s">
        <v>2038</v>
      </c>
      <c r="D3475" s="19" t="s">
        <v>1930</v>
      </c>
      <c r="E3475" s="21" t="s">
        <v>2686</v>
      </c>
      <c r="F3475" s="21">
        <v>31376</v>
      </c>
      <c r="G3475" s="22" t="s">
        <v>726</v>
      </c>
      <c r="H3475" s="11">
        <f>COUNTIF(CAL!U:AN,B3475)</f>
        <v>4</v>
      </c>
      <c r="I3475" s="22">
        <v>2</v>
      </c>
      <c r="J3475" s="19"/>
      <c r="K3475" s="22">
        <f t="shared" si="110"/>
        <v>11</v>
      </c>
      <c r="L3475" s="22">
        <f t="shared" si="111"/>
        <v>1985</v>
      </c>
    </row>
    <row r="3476" spans="1:12" ht="17.100000000000001" customHeight="1">
      <c r="A3476" t="s">
        <v>11379</v>
      </c>
      <c r="B3476" s="11">
        <v>2349</v>
      </c>
      <c r="C3476" s="19" t="s">
        <v>4293</v>
      </c>
      <c r="D3476" s="19" t="s">
        <v>1930</v>
      </c>
      <c r="E3476" s="21" t="s">
        <v>6972</v>
      </c>
      <c r="F3476" s="21">
        <v>34308</v>
      </c>
      <c r="G3476" s="22" t="s">
        <v>726</v>
      </c>
      <c r="H3476" s="11">
        <f>COUNTIF(CAL!U:AN,B3476)</f>
        <v>2</v>
      </c>
      <c r="I3476" s="22">
        <v>16</v>
      </c>
      <c r="J3476" s="19" t="s">
        <v>4568</v>
      </c>
      <c r="K3476" s="22">
        <f t="shared" si="110"/>
        <v>12</v>
      </c>
      <c r="L3476" s="22">
        <f t="shared" si="111"/>
        <v>1993</v>
      </c>
    </row>
    <row r="3477" spans="1:12" ht="17.100000000000001" customHeight="1">
      <c r="A3477" t="s">
        <v>11382</v>
      </c>
      <c r="B3477" s="11">
        <v>3725</v>
      </c>
      <c r="C3477" s="19" t="s">
        <v>12113</v>
      </c>
      <c r="D3477" s="19" t="s">
        <v>1930</v>
      </c>
      <c r="E3477" s="20" t="s">
        <v>12114</v>
      </c>
      <c r="F3477" s="21">
        <v>34979</v>
      </c>
      <c r="G3477" s="22" t="s">
        <v>726</v>
      </c>
      <c r="H3477" s="11">
        <f>COUNTIF(CAL!U:AN,B3477)</f>
        <v>1</v>
      </c>
      <c r="I3477" s="22">
        <v>16</v>
      </c>
      <c r="J3477" s="19"/>
      <c r="K3477" s="22">
        <f t="shared" si="110"/>
        <v>10</v>
      </c>
      <c r="L3477" s="22">
        <f t="shared" si="111"/>
        <v>1995</v>
      </c>
    </row>
    <row r="3478" spans="1:12" ht="17.100000000000001" customHeight="1">
      <c r="A3478" t="s">
        <v>11385</v>
      </c>
      <c r="B3478" s="11">
        <v>1044</v>
      </c>
      <c r="C3478" s="19" t="s">
        <v>11771</v>
      </c>
      <c r="D3478" s="19" t="s">
        <v>1930</v>
      </c>
      <c r="E3478" s="21" t="s">
        <v>11772</v>
      </c>
      <c r="F3478" s="21">
        <v>35539</v>
      </c>
      <c r="G3478" s="22" t="s">
        <v>726</v>
      </c>
      <c r="H3478" s="11">
        <f>COUNTIF(CAL!U:AN,B3478)</f>
        <v>1</v>
      </c>
      <c r="I3478" s="22">
        <v>14</v>
      </c>
      <c r="J3478" s="19"/>
      <c r="K3478" s="22">
        <f t="shared" si="110"/>
        <v>4</v>
      </c>
      <c r="L3478" s="22">
        <f t="shared" si="111"/>
        <v>1997</v>
      </c>
    </row>
    <row r="3479" spans="1:12" ht="17.100000000000001" customHeight="1">
      <c r="A3479" t="s">
        <v>11387</v>
      </c>
      <c r="B3479" s="11">
        <v>2866</v>
      </c>
      <c r="C3479" s="19" t="s">
        <v>1386</v>
      </c>
      <c r="D3479" s="19" t="s">
        <v>1930</v>
      </c>
      <c r="E3479" s="20" t="s">
        <v>6635</v>
      </c>
      <c r="F3479" s="21">
        <v>35812</v>
      </c>
      <c r="G3479" s="22" t="s">
        <v>726</v>
      </c>
      <c r="H3479" s="11">
        <f>COUNTIF(CAL!U:AN,B3479)</f>
        <v>2</v>
      </c>
      <c r="I3479" s="22">
        <v>13</v>
      </c>
      <c r="J3479" s="19"/>
      <c r="K3479" s="22">
        <f t="shared" si="110"/>
        <v>1</v>
      </c>
      <c r="L3479" s="22">
        <f t="shared" si="111"/>
        <v>1998</v>
      </c>
    </row>
    <row r="3480" spans="1:12" ht="17.100000000000001" customHeight="1">
      <c r="A3480" t="s">
        <v>11390</v>
      </c>
      <c r="B3480" s="11">
        <v>3279</v>
      </c>
      <c r="C3480" s="19" t="s">
        <v>1929</v>
      </c>
      <c r="D3480" s="19" t="s">
        <v>1930</v>
      </c>
      <c r="E3480" s="21" t="s">
        <v>1931</v>
      </c>
      <c r="F3480" s="21">
        <v>34761</v>
      </c>
      <c r="G3480" s="22" t="s">
        <v>726</v>
      </c>
      <c r="H3480" s="11">
        <f>COUNTIF(CAL!U:AN,B3480)</f>
        <v>6</v>
      </c>
      <c r="I3480" s="22">
        <v>18</v>
      </c>
      <c r="J3480" s="19"/>
      <c r="K3480" s="22">
        <f t="shared" si="110"/>
        <v>3</v>
      </c>
      <c r="L3480" s="22">
        <f t="shared" si="111"/>
        <v>1995</v>
      </c>
    </row>
    <row r="3481" spans="1:12" ht="17.100000000000001" customHeight="1">
      <c r="A3481" t="s">
        <v>11392</v>
      </c>
      <c r="B3481" s="11">
        <v>4768</v>
      </c>
      <c r="C3481" s="19" t="s">
        <v>12695</v>
      </c>
      <c r="D3481" s="19" t="s">
        <v>1930</v>
      </c>
      <c r="E3481" s="21" t="s">
        <v>12696</v>
      </c>
      <c r="F3481" s="21">
        <v>34824</v>
      </c>
      <c r="G3481" s="22" t="s">
        <v>726</v>
      </c>
      <c r="H3481" s="11">
        <f>COUNTIF(CAL!U:AN,B3481)</f>
        <v>1</v>
      </c>
      <c r="I3481" s="22">
        <v>20</v>
      </c>
      <c r="J3481" s="19"/>
      <c r="K3481" s="22">
        <f t="shared" si="110"/>
        <v>5</v>
      </c>
      <c r="L3481" s="22">
        <f t="shared" si="111"/>
        <v>1995</v>
      </c>
    </row>
    <row r="3482" spans="1:12" ht="17.100000000000001" customHeight="1">
      <c r="A3482" t="s">
        <v>11395</v>
      </c>
      <c r="B3482" s="11">
        <v>1045</v>
      </c>
      <c r="C3482" s="19" t="s">
        <v>2318</v>
      </c>
      <c r="D3482" s="19" t="s">
        <v>1930</v>
      </c>
      <c r="E3482" s="21" t="s">
        <v>2319</v>
      </c>
      <c r="F3482" s="21">
        <v>30844</v>
      </c>
      <c r="G3482" s="22" t="s">
        <v>726</v>
      </c>
      <c r="H3482" s="11">
        <f>COUNTIF(CAL!U:AN,B3482)</f>
        <v>5</v>
      </c>
      <c r="I3482" s="22">
        <v>13</v>
      </c>
      <c r="J3482" s="19"/>
      <c r="K3482" s="22">
        <f t="shared" si="110"/>
        <v>6</v>
      </c>
      <c r="L3482" s="22">
        <f t="shared" si="111"/>
        <v>1984</v>
      </c>
    </row>
    <row r="3483" spans="1:12" ht="17.100000000000001" customHeight="1">
      <c r="A3483" t="s">
        <v>11398</v>
      </c>
      <c r="B3483" s="11">
        <v>3009</v>
      </c>
      <c r="C3483" s="19" t="s">
        <v>6197</v>
      </c>
      <c r="D3483" s="19" t="s">
        <v>1930</v>
      </c>
      <c r="E3483" s="21" t="s">
        <v>6198</v>
      </c>
      <c r="F3483" s="21">
        <v>34312</v>
      </c>
      <c r="G3483" s="22" t="s">
        <v>726</v>
      </c>
      <c r="H3483" s="11">
        <f>COUNTIF(CAL!U:AN,B3483)</f>
        <v>2</v>
      </c>
      <c r="I3483" s="22">
        <v>10</v>
      </c>
      <c r="J3483" s="19"/>
      <c r="K3483" s="22">
        <f t="shared" si="110"/>
        <v>12</v>
      </c>
      <c r="L3483" s="22">
        <f t="shared" si="111"/>
        <v>1993</v>
      </c>
    </row>
    <row r="3484" spans="1:12" ht="17.100000000000001" customHeight="1">
      <c r="A3484" t="s">
        <v>11401</v>
      </c>
      <c r="B3484" s="11">
        <v>4475</v>
      </c>
      <c r="C3484" s="19" t="s">
        <v>4440</v>
      </c>
      <c r="D3484" s="19" t="s">
        <v>2743</v>
      </c>
      <c r="E3484" s="21" t="s">
        <v>8429</v>
      </c>
      <c r="F3484" s="21">
        <v>39283</v>
      </c>
      <c r="G3484" s="22" t="s">
        <v>726</v>
      </c>
      <c r="H3484" s="11">
        <f>COUNTIF(CAL!U:AN,B3484)</f>
        <v>1</v>
      </c>
      <c r="I3484" s="22">
        <v>4</v>
      </c>
      <c r="J3484" s="19"/>
      <c r="K3484" s="22">
        <f t="shared" si="110"/>
        <v>7</v>
      </c>
      <c r="L3484" s="22">
        <f t="shared" si="111"/>
        <v>2007</v>
      </c>
    </row>
    <row r="3485" spans="1:12" ht="17.100000000000001" customHeight="1">
      <c r="A3485" t="s">
        <v>11404</v>
      </c>
      <c r="B3485" s="11">
        <v>4474</v>
      </c>
      <c r="C3485" s="19" t="s">
        <v>8273</v>
      </c>
      <c r="D3485" s="19" t="s">
        <v>2743</v>
      </c>
      <c r="E3485" s="21" t="s">
        <v>8274</v>
      </c>
      <c r="F3485" s="21">
        <v>38575</v>
      </c>
      <c r="G3485" s="22" t="s">
        <v>726</v>
      </c>
      <c r="H3485" s="11">
        <f>COUNTIF(CAL!U:AN,B3485)</f>
        <v>1</v>
      </c>
      <c r="I3485" s="22">
        <v>3</v>
      </c>
      <c r="J3485" s="19"/>
      <c r="K3485" s="22">
        <f t="shared" si="110"/>
        <v>8</v>
      </c>
      <c r="L3485" s="22">
        <f t="shared" si="111"/>
        <v>2005</v>
      </c>
    </row>
    <row r="3486" spans="1:12" ht="17.100000000000001" customHeight="1">
      <c r="A3486" t="s">
        <v>11407</v>
      </c>
      <c r="B3486" s="11">
        <v>4550</v>
      </c>
      <c r="C3486" s="19" t="s">
        <v>8557</v>
      </c>
      <c r="D3486" s="19" t="s">
        <v>2743</v>
      </c>
      <c r="E3486" s="21" t="s">
        <v>8558</v>
      </c>
      <c r="F3486" s="21">
        <v>37849</v>
      </c>
      <c r="G3486" s="22" t="s">
        <v>726</v>
      </c>
      <c r="H3486" s="11">
        <f>COUNTIF(CAL!U:AN,B3486)</f>
        <v>1</v>
      </c>
      <c r="I3486" s="22">
        <v>4</v>
      </c>
      <c r="J3486" s="19"/>
      <c r="K3486" s="22">
        <f t="shared" si="110"/>
        <v>8</v>
      </c>
      <c r="L3486" s="22">
        <f t="shared" si="111"/>
        <v>2003</v>
      </c>
    </row>
    <row r="3487" spans="1:12" ht="17.100000000000001" customHeight="1">
      <c r="A3487" t="s">
        <v>11410</v>
      </c>
      <c r="B3487" s="11">
        <v>4554</v>
      </c>
      <c r="C3487" s="19" t="s">
        <v>5064</v>
      </c>
      <c r="D3487" s="19" t="s">
        <v>2743</v>
      </c>
      <c r="E3487" s="21" t="s">
        <v>5065</v>
      </c>
      <c r="F3487" s="21">
        <v>38506</v>
      </c>
      <c r="G3487" s="22" t="s">
        <v>726</v>
      </c>
      <c r="H3487" s="11">
        <f>COUNTIF(CAL!U:AN,B3487)</f>
        <v>2</v>
      </c>
      <c r="I3487" s="22">
        <v>1</v>
      </c>
      <c r="J3487" s="19"/>
      <c r="K3487" s="22">
        <f t="shared" si="110"/>
        <v>6</v>
      </c>
      <c r="L3487" s="22">
        <f t="shared" si="111"/>
        <v>2005</v>
      </c>
    </row>
    <row r="3488" spans="1:12" ht="17.100000000000001" customHeight="1">
      <c r="A3488" t="s">
        <v>11413</v>
      </c>
      <c r="B3488" s="11">
        <v>4539</v>
      </c>
      <c r="C3488" s="19" t="s">
        <v>2389</v>
      </c>
      <c r="D3488" s="19" t="s">
        <v>2743</v>
      </c>
      <c r="E3488" s="21" t="s">
        <v>8964</v>
      </c>
      <c r="F3488" s="21">
        <v>37392</v>
      </c>
      <c r="G3488" s="22" t="s">
        <v>726</v>
      </c>
      <c r="H3488" s="11">
        <f>COUNTIF(CAL!U:AN,B3488)</f>
        <v>1</v>
      </c>
      <c r="I3488" s="22">
        <v>5</v>
      </c>
      <c r="J3488" s="19"/>
      <c r="K3488" s="22">
        <f t="shared" si="110"/>
        <v>5</v>
      </c>
      <c r="L3488" s="22">
        <f t="shared" si="111"/>
        <v>2002</v>
      </c>
    </row>
    <row r="3489" spans="1:12" ht="17.100000000000001" customHeight="1">
      <c r="A3489" t="s">
        <v>11416</v>
      </c>
      <c r="B3489" s="11">
        <v>4967</v>
      </c>
      <c r="C3489" s="19" t="s">
        <v>2121</v>
      </c>
      <c r="D3489" s="19" t="s">
        <v>2743</v>
      </c>
      <c r="E3489" s="20" t="s">
        <v>8136</v>
      </c>
      <c r="F3489" s="21">
        <v>35630</v>
      </c>
      <c r="G3489" s="22" t="s">
        <v>726</v>
      </c>
      <c r="H3489" s="11">
        <f>COUNTIF(CAL!U:AN,B3489)</f>
        <v>1</v>
      </c>
      <c r="I3489" s="22">
        <v>2</v>
      </c>
      <c r="J3489" s="19"/>
      <c r="K3489" s="22">
        <f t="shared" si="110"/>
        <v>7</v>
      </c>
      <c r="L3489" s="22">
        <f t="shared" si="111"/>
        <v>1997</v>
      </c>
    </row>
    <row r="3490" spans="1:12" ht="17.100000000000001" customHeight="1">
      <c r="A3490" t="s">
        <v>11419</v>
      </c>
      <c r="B3490" s="11">
        <v>4201</v>
      </c>
      <c r="C3490" s="19" t="s">
        <v>5240</v>
      </c>
      <c r="D3490" s="19" t="s">
        <v>2743</v>
      </c>
      <c r="E3490" s="21" t="s">
        <v>5241</v>
      </c>
      <c r="F3490" s="21">
        <v>37887</v>
      </c>
      <c r="G3490" s="22" t="s">
        <v>726</v>
      </c>
      <c r="H3490" s="11">
        <f>COUNTIF(CAL!U:AN,B3490)</f>
        <v>2</v>
      </c>
      <c r="I3490" s="22">
        <v>3</v>
      </c>
      <c r="J3490" s="19"/>
      <c r="K3490" s="22">
        <f t="shared" si="110"/>
        <v>9</v>
      </c>
      <c r="L3490" s="22">
        <f t="shared" si="111"/>
        <v>2003</v>
      </c>
    </row>
    <row r="3491" spans="1:12" ht="17.100000000000001" customHeight="1">
      <c r="A3491" t="s">
        <v>11422</v>
      </c>
      <c r="B3491" s="11">
        <v>4200</v>
      </c>
      <c r="C3491" s="19" t="s">
        <v>2742</v>
      </c>
      <c r="D3491" s="19" t="s">
        <v>2743</v>
      </c>
      <c r="E3491" s="21" t="s">
        <v>2744</v>
      </c>
      <c r="F3491" s="21">
        <v>36067</v>
      </c>
      <c r="G3491" s="22" t="s">
        <v>726</v>
      </c>
      <c r="H3491" s="11">
        <f>COUNTIF(CAL!U:AN,B3491)</f>
        <v>4</v>
      </c>
      <c r="I3491" s="22">
        <v>5</v>
      </c>
      <c r="J3491" s="19"/>
      <c r="K3491" s="22">
        <f t="shared" si="110"/>
        <v>9</v>
      </c>
      <c r="L3491" s="22">
        <f t="shared" si="111"/>
        <v>1998</v>
      </c>
    </row>
    <row r="3492" spans="1:12" ht="17.100000000000001" customHeight="1">
      <c r="A3492" t="s">
        <v>11425</v>
      </c>
      <c r="B3492" s="11">
        <v>4202</v>
      </c>
      <c r="C3492" s="19" t="s">
        <v>8664</v>
      </c>
      <c r="D3492" s="19" t="s">
        <v>2743</v>
      </c>
      <c r="E3492" s="21" t="s">
        <v>8667</v>
      </c>
      <c r="F3492" s="21">
        <v>38851</v>
      </c>
      <c r="G3492" s="22" t="s">
        <v>726</v>
      </c>
      <c r="H3492" s="11">
        <f>COUNTIF(CAL!U:AN,B3492)</f>
        <v>1</v>
      </c>
      <c r="I3492" s="22">
        <v>4</v>
      </c>
      <c r="J3492" s="19"/>
      <c r="K3492" s="22">
        <f t="shared" ref="K3492:K3555" si="112">MONTH(F3492)</f>
        <v>5</v>
      </c>
      <c r="L3492" s="22">
        <f t="shared" ref="L3492:L3555" si="113">YEAR(F3492)</f>
        <v>2006</v>
      </c>
    </row>
    <row r="3493" spans="1:12" ht="17.100000000000001" customHeight="1">
      <c r="A3493" t="s">
        <v>11428</v>
      </c>
      <c r="B3493" s="11">
        <v>1694</v>
      </c>
      <c r="C3493" s="19" t="s">
        <v>7391</v>
      </c>
      <c r="D3493" s="19" t="s">
        <v>2884</v>
      </c>
      <c r="E3493" s="21" t="s">
        <v>7392</v>
      </c>
      <c r="F3493" s="21">
        <v>34858</v>
      </c>
      <c r="G3493" s="22" t="s">
        <v>726</v>
      </c>
      <c r="H3493" s="11">
        <f>COUNTIF(CAL!U:AN,B3493)</f>
        <v>2</v>
      </c>
      <c r="I3493" s="22">
        <v>22</v>
      </c>
      <c r="J3493" s="19" t="s">
        <v>7393</v>
      </c>
      <c r="K3493" s="22">
        <f t="shared" si="112"/>
        <v>6</v>
      </c>
      <c r="L3493" s="22">
        <f t="shared" si="113"/>
        <v>1995</v>
      </c>
    </row>
    <row r="3494" spans="1:12" ht="17.100000000000001" customHeight="1">
      <c r="A3494" t="s">
        <v>11431</v>
      </c>
      <c r="B3494" s="11">
        <v>4814</v>
      </c>
      <c r="C3494" s="19" t="s">
        <v>11914</v>
      </c>
      <c r="D3494" s="19" t="s">
        <v>2884</v>
      </c>
      <c r="E3494" s="21" t="s">
        <v>11915</v>
      </c>
      <c r="F3494" s="21">
        <v>33000</v>
      </c>
      <c r="G3494" s="22" t="s">
        <v>726</v>
      </c>
      <c r="H3494" s="11">
        <f>COUNTIF(CAL!U:AN,B3494)</f>
        <v>1</v>
      </c>
      <c r="I3494" s="22">
        <v>15</v>
      </c>
      <c r="J3494" s="19"/>
      <c r="K3494" s="22">
        <f t="shared" si="112"/>
        <v>5</v>
      </c>
      <c r="L3494" s="22">
        <f t="shared" si="113"/>
        <v>1990</v>
      </c>
    </row>
    <row r="3495" spans="1:12" ht="17.100000000000001" customHeight="1">
      <c r="A3495" t="s">
        <v>11434</v>
      </c>
      <c r="B3495" s="11">
        <v>2647</v>
      </c>
      <c r="C3495" s="19" t="s">
        <v>1412</v>
      </c>
      <c r="D3495" s="19" t="s">
        <v>2884</v>
      </c>
      <c r="E3495" s="21" t="s">
        <v>8542</v>
      </c>
      <c r="F3495" s="21">
        <v>37551</v>
      </c>
      <c r="G3495" s="22" t="s">
        <v>726</v>
      </c>
      <c r="H3495" s="11">
        <f>COUNTIF(CAL!U:AN,B3495)</f>
        <v>1</v>
      </c>
      <c r="I3495" s="22">
        <v>4</v>
      </c>
      <c r="J3495" s="19"/>
      <c r="K3495" s="22">
        <f t="shared" si="112"/>
        <v>10</v>
      </c>
      <c r="L3495" s="22">
        <f t="shared" si="113"/>
        <v>2002</v>
      </c>
    </row>
    <row r="3496" spans="1:12" ht="17.100000000000001" customHeight="1">
      <c r="A3496" t="s">
        <v>11437</v>
      </c>
      <c r="B3496" s="11">
        <v>1815</v>
      </c>
      <c r="C3496" s="19" t="s">
        <v>4128</v>
      </c>
      <c r="D3496" s="19" t="s">
        <v>2884</v>
      </c>
      <c r="E3496" s="20" t="s">
        <v>4129</v>
      </c>
      <c r="F3496" s="21">
        <v>36825</v>
      </c>
      <c r="G3496" s="22" t="s">
        <v>726</v>
      </c>
      <c r="H3496" s="11">
        <f>COUNTIF(CAL!U:AN,B3496)</f>
        <v>3</v>
      </c>
      <c r="I3496" s="22">
        <v>11</v>
      </c>
      <c r="J3496" s="19" t="s">
        <v>2721</v>
      </c>
      <c r="K3496" s="22">
        <f t="shared" si="112"/>
        <v>10</v>
      </c>
      <c r="L3496" s="22">
        <f t="shared" si="113"/>
        <v>2000</v>
      </c>
    </row>
    <row r="3497" spans="1:12" ht="17.100000000000001" customHeight="1">
      <c r="A3497" t="s">
        <v>11439</v>
      </c>
      <c r="B3497" s="11">
        <v>4419</v>
      </c>
      <c r="C3497" s="19" t="s">
        <v>1991</v>
      </c>
      <c r="D3497" s="19" t="s">
        <v>2884</v>
      </c>
      <c r="E3497" s="21" t="s">
        <v>6787</v>
      </c>
      <c r="F3497" s="21">
        <v>35465</v>
      </c>
      <c r="G3497" s="22" t="s">
        <v>726</v>
      </c>
      <c r="H3497" s="11">
        <f>COUNTIF(CAL!U:AN,B3497)</f>
        <v>2</v>
      </c>
      <c r="I3497" s="22">
        <v>14</v>
      </c>
      <c r="J3497" s="19"/>
      <c r="K3497" s="22">
        <f t="shared" si="112"/>
        <v>2</v>
      </c>
      <c r="L3497" s="22">
        <f t="shared" si="113"/>
        <v>1997</v>
      </c>
    </row>
    <row r="3498" spans="1:12" ht="17.100000000000001" customHeight="1">
      <c r="A3498" t="s">
        <v>11442</v>
      </c>
      <c r="B3498" s="11">
        <v>1325</v>
      </c>
      <c r="C3498" s="19" t="s">
        <v>2883</v>
      </c>
      <c r="D3498" s="19" t="s">
        <v>2884</v>
      </c>
      <c r="E3498" s="21" t="s">
        <v>2885</v>
      </c>
      <c r="F3498" s="21">
        <v>35467</v>
      </c>
      <c r="G3498" s="22" t="s">
        <v>726</v>
      </c>
      <c r="H3498" s="11">
        <f>COUNTIF(CAL!U:AN,B3498)</f>
        <v>4</v>
      </c>
      <c r="I3498" s="22">
        <v>9</v>
      </c>
      <c r="J3498" s="19" t="s">
        <v>2886</v>
      </c>
      <c r="K3498" s="22">
        <f t="shared" si="112"/>
        <v>2</v>
      </c>
      <c r="L3498" s="22">
        <f t="shared" si="113"/>
        <v>1997</v>
      </c>
    </row>
    <row r="3499" spans="1:12" ht="17.100000000000001" customHeight="1">
      <c r="A3499" t="s">
        <v>11445</v>
      </c>
      <c r="B3499" s="11">
        <v>2070</v>
      </c>
      <c r="C3499" s="19" t="s">
        <v>8475</v>
      </c>
      <c r="D3499" s="19" t="s">
        <v>3228</v>
      </c>
      <c r="E3499" s="21" t="s">
        <v>8476</v>
      </c>
      <c r="F3499" s="21">
        <v>37761</v>
      </c>
      <c r="G3499" s="22" t="s">
        <v>726</v>
      </c>
      <c r="H3499" s="11">
        <f>COUNTIF(CAL!U:AN,B3499)</f>
        <v>1</v>
      </c>
      <c r="I3499" s="22">
        <v>4</v>
      </c>
      <c r="J3499" s="19"/>
      <c r="K3499" s="22">
        <f t="shared" si="112"/>
        <v>5</v>
      </c>
      <c r="L3499" s="22">
        <f t="shared" si="113"/>
        <v>2003</v>
      </c>
    </row>
    <row r="3500" spans="1:12" ht="17.100000000000001" customHeight="1">
      <c r="A3500" t="s">
        <v>11447</v>
      </c>
      <c r="B3500" s="11">
        <v>2073</v>
      </c>
      <c r="C3500" s="19" t="s">
        <v>7774</v>
      </c>
      <c r="D3500" s="19" t="s">
        <v>3228</v>
      </c>
      <c r="E3500" s="21" t="s">
        <v>7775</v>
      </c>
      <c r="F3500" s="21">
        <v>37913</v>
      </c>
      <c r="G3500" s="22" t="s">
        <v>726</v>
      </c>
      <c r="H3500" s="11">
        <f>COUNTIF(CAL!U:AN,B3500)</f>
        <v>1</v>
      </c>
      <c r="I3500" s="22">
        <v>1</v>
      </c>
      <c r="J3500" s="19"/>
      <c r="K3500" s="22">
        <f t="shared" si="112"/>
        <v>10</v>
      </c>
      <c r="L3500" s="22">
        <f t="shared" si="113"/>
        <v>2003</v>
      </c>
    </row>
    <row r="3501" spans="1:12" ht="17.100000000000001" customHeight="1">
      <c r="A3501" t="s">
        <v>11450</v>
      </c>
      <c r="B3501" s="11">
        <v>2552</v>
      </c>
      <c r="C3501" s="19" t="s">
        <v>8602</v>
      </c>
      <c r="D3501" s="19" t="s">
        <v>3228</v>
      </c>
      <c r="E3501" s="21" t="s">
        <v>8603</v>
      </c>
      <c r="F3501" s="21">
        <v>37502</v>
      </c>
      <c r="G3501" s="22" t="s">
        <v>726</v>
      </c>
      <c r="H3501" s="11">
        <f>COUNTIF(CAL!U:AN,B3501)</f>
        <v>1</v>
      </c>
      <c r="I3501" s="22">
        <v>4</v>
      </c>
      <c r="J3501" s="19"/>
      <c r="K3501" s="22">
        <f t="shared" si="112"/>
        <v>9</v>
      </c>
      <c r="L3501" s="22">
        <f t="shared" si="113"/>
        <v>2002</v>
      </c>
    </row>
    <row r="3502" spans="1:12" ht="17.100000000000001" customHeight="1">
      <c r="A3502" t="s">
        <v>11453</v>
      </c>
      <c r="B3502" s="11">
        <v>1485</v>
      </c>
      <c r="C3502" s="19" t="s">
        <v>3227</v>
      </c>
      <c r="D3502" s="19" t="s">
        <v>3228</v>
      </c>
      <c r="E3502" s="21" t="s">
        <v>3229</v>
      </c>
      <c r="F3502" s="21">
        <v>36970</v>
      </c>
      <c r="G3502" s="22" t="s">
        <v>726</v>
      </c>
      <c r="H3502" s="11">
        <f>COUNTIF(CAL!U:AN,B3502)</f>
        <v>4</v>
      </c>
      <c r="I3502" s="22">
        <v>16</v>
      </c>
      <c r="J3502" s="19" t="s">
        <v>3230</v>
      </c>
      <c r="K3502" s="22">
        <f t="shared" si="112"/>
        <v>3</v>
      </c>
      <c r="L3502" s="22">
        <f t="shared" si="113"/>
        <v>2001</v>
      </c>
    </row>
    <row r="3503" spans="1:12" ht="17.100000000000001" customHeight="1">
      <c r="A3503" t="s">
        <v>11456</v>
      </c>
      <c r="B3503" s="11">
        <v>2071</v>
      </c>
      <c r="C3503" s="19" t="s">
        <v>3262</v>
      </c>
      <c r="D3503" s="19" t="s">
        <v>3228</v>
      </c>
      <c r="E3503" s="21" t="s">
        <v>5304</v>
      </c>
      <c r="F3503" s="21">
        <v>36678</v>
      </c>
      <c r="G3503" s="22" t="s">
        <v>726</v>
      </c>
      <c r="H3503" s="11">
        <f>COUNTIF(CAL!U:AN,B3503)</f>
        <v>2</v>
      </c>
      <c r="I3503" s="22">
        <v>4</v>
      </c>
      <c r="J3503" s="19"/>
      <c r="K3503" s="22">
        <f t="shared" si="112"/>
        <v>6</v>
      </c>
      <c r="L3503" s="22">
        <f t="shared" si="113"/>
        <v>2000</v>
      </c>
    </row>
    <row r="3504" spans="1:12" ht="17.100000000000001" customHeight="1">
      <c r="A3504" t="s">
        <v>11458</v>
      </c>
      <c r="B3504" s="11">
        <v>2551</v>
      </c>
      <c r="C3504" s="19" t="s">
        <v>4312</v>
      </c>
      <c r="D3504" s="19" t="s">
        <v>3228</v>
      </c>
      <c r="E3504" s="21" t="s">
        <v>7862</v>
      </c>
      <c r="F3504" s="21">
        <v>37768</v>
      </c>
      <c r="G3504" s="22" t="s">
        <v>726</v>
      </c>
      <c r="H3504" s="11">
        <f>COUNTIF(CAL!U:AN,B3504)</f>
        <v>1</v>
      </c>
      <c r="I3504" s="22">
        <v>1</v>
      </c>
      <c r="J3504" s="19"/>
      <c r="K3504" s="22">
        <f t="shared" si="112"/>
        <v>5</v>
      </c>
      <c r="L3504" s="22">
        <f t="shared" si="113"/>
        <v>2003</v>
      </c>
    </row>
    <row r="3505" spans="1:12" ht="17.100000000000001" customHeight="1">
      <c r="A3505" t="s">
        <v>11461</v>
      </c>
      <c r="B3505" s="11">
        <v>3424</v>
      </c>
      <c r="C3505" s="19" t="s">
        <v>10045</v>
      </c>
      <c r="D3505" s="19" t="s">
        <v>3228</v>
      </c>
      <c r="E3505" s="21" t="s">
        <v>10046</v>
      </c>
      <c r="F3505" s="21">
        <v>35838</v>
      </c>
      <c r="G3505" s="22" t="s">
        <v>726</v>
      </c>
      <c r="H3505" s="11">
        <f>COUNTIF(CAL!U:AN,B3505)</f>
        <v>1</v>
      </c>
      <c r="I3505" s="22">
        <v>8</v>
      </c>
      <c r="J3505" s="19"/>
      <c r="K3505" s="22">
        <f t="shared" si="112"/>
        <v>2</v>
      </c>
      <c r="L3505" s="22">
        <f t="shared" si="113"/>
        <v>1998</v>
      </c>
    </row>
    <row r="3506" spans="1:12" ht="17.100000000000001" customHeight="1">
      <c r="A3506" t="s">
        <v>11464</v>
      </c>
      <c r="B3506" s="11">
        <v>2072</v>
      </c>
      <c r="C3506" s="19" t="s">
        <v>9072</v>
      </c>
      <c r="D3506" s="19" t="s">
        <v>3228</v>
      </c>
      <c r="E3506" s="21" t="s">
        <v>9073</v>
      </c>
      <c r="F3506" s="21">
        <v>36918</v>
      </c>
      <c r="G3506" s="22" t="s">
        <v>726</v>
      </c>
      <c r="H3506" s="11">
        <f>COUNTIF(CAL!U:AN,B3506)</f>
        <v>1</v>
      </c>
      <c r="I3506" s="22">
        <v>5</v>
      </c>
      <c r="J3506" s="19"/>
      <c r="K3506" s="22">
        <f t="shared" si="112"/>
        <v>1</v>
      </c>
      <c r="L3506" s="22">
        <f t="shared" si="113"/>
        <v>2001</v>
      </c>
    </row>
    <row r="3507" spans="1:12" ht="17.100000000000001" customHeight="1">
      <c r="A3507" t="s">
        <v>11467</v>
      </c>
      <c r="B3507" s="11">
        <v>1619</v>
      </c>
      <c r="C3507" s="19" t="s">
        <v>6696</v>
      </c>
      <c r="D3507" s="19" t="s">
        <v>815</v>
      </c>
      <c r="E3507" s="21" t="s">
        <v>6697</v>
      </c>
      <c r="F3507" s="21">
        <v>34832</v>
      </c>
      <c r="G3507" s="22" t="s">
        <v>726</v>
      </c>
      <c r="H3507" s="11">
        <f>COUNTIF(CAL!U:AN,B3507)</f>
        <v>2</v>
      </c>
      <c r="I3507" s="22">
        <v>14</v>
      </c>
      <c r="J3507" s="19" t="s">
        <v>6698</v>
      </c>
      <c r="K3507" s="22">
        <f t="shared" si="112"/>
        <v>5</v>
      </c>
      <c r="L3507" s="22">
        <f t="shared" si="113"/>
        <v>1995</v>
      </c>
    </row>
    <row r="3508" spans="1:12" ht="17.100000000000001" customHeight="1">
      <c r="A3508" t="s">
        <v>11470</v>
      </c>
      <c r="B3508" s="11">
        <v>2648</v>
      </c>
      <c r="C3508" s="19" t="s">
        <v>7707</v>
      </c>
      <c r="D3508" s="19" t="s">
        <v>815</v>
      </c>
      <c r="E3508" s="21" t="s">
        <v>7708</v>
      </c>
      <c r="F3508" s="21">
        <v>37390</v>
      </c>
      <c r="G3508" s="22" t="s">
        <v>726</v>
      </c>
      <c r="H3508" s="11">
        <f>COUNTIF(CAL!U:AN,B3508)</f>
        <v>2</v>
      </c>
      <c r="I3508" s="22">
        <v>30</v>
      </c>
      <c r="J3508" s="19"/>
      <c r="K3508" s="22">
        <f t="shared" si="112"/>
        <v>5</v>
      </c>
      <c r="L3508" s="22">
        <f t="shared" si="113"/>
        <v>2002</v>
      </c>
    </row>
    <row r="3509" spans="1:12" ht="17.100000000000001" customHeight="1">
      <c r="A3509" t="s">
        <v>11472</v>
      </c>
      <c r="B3509" s="11">
        <v>3570</v>
      </c>
      <c r="C3509" s="19" t="s">
        <v>7123</v>
      </c>
      <c r="D3509" s="19" t="s">
        <v>815</v>
      </c>
      <c r="E3509" s="21" t="s">
        <v>11475</v>
      </c>
      <c r="F3509" s="21">
        <v>34033</v>
      </c>
      <c r="G3509" s="22" t="s">
        <v>726</v>
      </c>
      <c r="H3509" s="11">
        <f>COUNTIF(CAL!U:AN,B3509)</f>
        <v>1</v>
      </c>
      <c r="I3509" s="22">
        <v>13</v>
      </c>
      <c r="J3509" s="19"/>
      <c r="K3509" s="22">
        <f t="shared" si="112"/>
        <v>3</v>
      </c>
      <c r="L3509" s="22">
        <f t="shared" si="113"/>
        <v>1993</v>
      </c>
    </row>
    <row r="3510" spans="1:12" ht="17.100000000000001" customHeight="1">
      <c r="A3510" t="s">
        <v>11474</v>
      </c>
      <c r="B3510" s="11">
        <v>4907</v>
      </c>
      <c r="C3510" s="19" t="s">
        <v>6441</v>
      </c>
      <c r="D3510" s="19" t="s">
        <v>815</v>
      </c>
      <c r="E3510" s="20" t="s">
        <v>11495</v>
      </c>
      <c r="F3510" s="21">
        <v>35961</v>
      </c>
      <c r="G3510" s="22" t="s">
        <v>726</v>
      </c>
      <c r="H3510" s="11">
        <f>COUNTIF(CAL!U:AN,B3510)</f>
        <v>1</v>
      </c>
      <c r="I3510" s="22">
        <v>13</v>
      </c>
      <c r="J3510" s="19"/>
      <c r="K3510" s="22">
        <f t="shared" si="112"/>
        <v>6</v>
      </c>
      <c r="L3510" s="22">
        <f t="shared" si="113"/>
        <v>1998</v>
      </c>
    </row>
    <row r="3511" spans="1:12" ht="17.100000000000001" customHeight="1">
      <c r="A3511" t="s">
        <v>11476</v>
      </c>
      <c r="B3511" s="11">
        <v>2321</v>
      </c>
      <c r="C3511" s="19" t="s">
        <v>3521</v>
      </c>
      <c r="D3511" s="19" t="s">
        <v>815</v>
      </c>
      <c r="E3511" s="21" t="s">
        <v>3522</v>
      </c>
      <c r="F3511" s="21">
        <v>36741</v>
      </c>
      <c r="G3511" s="22" t="s">
        <v>726</v>
      </c>
      <c r="H3511" s="11">
        <f>COUNTIF(CAL!U:AN,B3511)</f>
        <v>4</v>
      </c>
      <c r="I3511" s="22">
        <v>24</v>
      </c>
      <c r="J3511" s="19"/>
      <c r="K3511" s="22">
        <f t="shared" si="112"/>
        <v>8</v>
      </c>
      <c r="L3511" s="22">
        <f t="shared" si="113"/>
        <v>2000</v>
      </c>
    </row>
    <row r="3512" spans="1:12" ht="17.100000000000001" customHeight="1">
      <c r="A3512" t="s">
        <v>11478</v>
      </c>
      <c r="B3512" s="11">
        <v>3768</v>
      </c>
      <c r="C3512" s="19" t="s">
        <v>13154</v>
      </c>
      <c r="D3512" s="19" t="s">
        <v>815</v>
      </c>
      <c r="E3512" s="21" t="s">
        <v>13155</v>
      </c>
      <c r="F3512" s="21">
        <v>35835</v>
      </c>
      <c r="G3512" s="22" t="s">
        <v>726</v>
      </c>
      <c r="H3512" s="11">
        <f>COUNTIF(CAL!U:AN,B3512)</f>
        <v>1</v>
      </c>
      <c r="I3512" s="22">
        <v>32</v>
      </c>
      <c r="J3512" s="19"/>
      <c r="K3512" s="22">
        <f t="shared" si="112"/>
        <v>2</v>
      </c>
      <c r="L3512" s="22">
        <f t="shared" si="113"/>
        <v>1998</v>
      </c>
    </row>
    <row r="3513" spans="1:12" ht="17.100000000000001" customHeight="1">
      <c r="A3513" t="s">
        <v>11481</v>
      </c>
      <c r="B3513" s="11">
        <v>4504</v>
      </c>
      <c r="C3513" s="19" t="s">
        <v>13077</v>
      </c>
      <c r="D3513" s="19" t="s">
        <v>815</v>
      </c>
      <c r="E3513" s="21" t="s">
        <v>13078</v>
      </c>
      <c r="F3513" s="21">
        <v>35035</v>
      </c>
      <c r="G3513" s="22" t="s">
        <v>726</v>
      </c>
      <c r="H3513" s="11">
        <f>COUNTIF(CAL!U:AN,B3513)</f>
        <v>1</v>
      </c>
      <c r="I3513" s="22">
        <v>26</v>
      </c>
      <c r="J3513" s="19"/>
      <c r="K3513" s="22">
        <f t="shared" si="112"/>
        <v>12</v>
      </c>
      <c r="L3513" s="22">
        <f t="shared" si="113"/>
        <v>1995</v>
      </c>
    </row>
    <row r="3514" spans="1:12" ht="17.100000000000001" customHeight="1">
      <c r="A3514" t="s">
        <v>11484</v>
      </c>
      <c r="B3514" s="11">
        <v>1571</v>
      </c>
      <c r="C3514" s="19" t="s">
        <v>3503</v>
      </c>
      <c r="D3514" s="19" t="s">
        <v>815</v>
      </c>
      <c r="E3514" s="21" t="s">
        <v>3504</v>
      </c>
      <c r="F3514" s="21">
        <v>37392</v>
      </c>
      <c r="G3514" s="22" t="s">
        <v>726</v>
      </c>
      <c r="H3514" s="11">
        <f>COUNTIF(CAL!U:AN,B3514)</f>
        <v>4</v>
      </c>
      <c r="I3514" s="22">
        <v>23</v>
      </c>
      <c r="J3514" s="19" t="s">
        <v>3505</v>
      </c>
      <c r="K3514" s="22">
        <f t="shared" si="112"/>
        <v>5</v>
      </c>
      <c r="L3514" s="22">
        <f t="shared" si="113"/>
        <v>2002</v>
      </c>
    </row>
    <row r="3515" spans="1:12" ht="17.100000000000001" customHeight="1">
      <c r="A3515" t="s">
        <v>11486</v>
      </c>
      <c r="B3515" s="11">
        <v>4489</v>
      </c>
      <c r="C3515" s="19" t="s">
        <v>8167</v>
      </c>
      <c r="D3515" s="19" t="s">
        <v>815</v>
      </c>
      <c r="E3515" s="21" t="s">
        <v>13135</v>
      </c>
      <c r="F3515" s="21">
        <v>39244</v>
      </c>
      <c r="G3515" s="22" t="s">
        <v>726</v>
      </c>
      <c r="H3515" s="11">
        <f>COUNTIF(CAL!U:AN,B3515)</f>
        <v>1</v>
      </c>
      <c r="I3515" s="22">
        <v>30</v>
      </c>
      <c r="J3515" s="19"/>
      <c r="K3515" s="22">
        <f t="shared" si="112"/>
        <v>6</v>
      </c>
      <c r="L3515" s="22">
        <f t="shared" si="113"/>
        <v>2007</v>
      </c>
    </row>
    <row r="3516" spans="1:12" ht="17.100000000000001" customHeight="1">
      <c r="A3516" t="s">
        <v>11489</v>
      </c>
      <c r="B3516" s="11">
        <v>1672</v>
      </c>
      <c r="C3516" s="19" t="s">
        <v>4924</v>
      </c>
      <c r="D3516" s="19" t="s">
        <v>815</v>
      </c>
      <c r="E3516" s="20" t="s">
        <v>4925</v>
      </c>
      <c r="F3516" s="21">
        <v>32403</v>
      </c>
      <c r="G3516" s="22" t="s">
        <v>726</v>
      </c>
      <c r="H3516" s="11">
        <f>COUNTIF(CAL!U:AN,B3516)</f>
        <v>3</v>
      </c>
      <c r="I3516" s="22">
        <v>25</v>
      </c>
      <c r="J3516" s="19" t="s">
        <v>4926</v>
      </c>
      <c r="K3516" s="22">
        <f t="shared" si="112"/>
        <v>9</v>
      </c>
      <c r="L3516" s="22">
        <f t="shared" si="113"/>
        <v>1988</v>
      </c>
    </row>
    <row r="3517" spans="1:12" ht="17.100000000000001" customHeight="1">
      <c r="A3517" t="s">
        <v>11494</v>
      </c>
      <c r="B3517" s="11">
        <v>1353</v>
      </c>
      <c r="C3517" s="19" t="s">
        <v>3610</v>
      </c>
      <c r="D3517" s="19" t="s">
        <v>815</v>
      </c>
      <c r="E3517" s="21" t="s">
        <v>3611</v>
      </c>
      <c r="F3517" s="21">
        <v>36332</v>
      </c>
      <c r="G3517" s="22" t="s">
        <v>726</v>
      </c>
      <c r="H3517" s="11">
        <f>COUNTIF(CAL!U:AN,B3517)</f>
        <v>4</v>
      </c>
      <c r="I3517" s="22">
        <v>31</v>
      </c>
      <c r="J3517" s="19" t="s">
        <v>3612</v>
      </c>
      <c r="K3517" s="22">
        <f t="shared" si="112"/>
        <v>6</v>
      </c>
      <c r="L3517" s="22">
        <f t="shared" si="113"/>
        <v>1999</v>
      </c>
    </row>
    <row r="3518" spans="1:12" ht="17.100000000000001" customHeight="1">
      <c r="A3518" t="s">
        <v>11496</v>
      </c>
      <c r="B3518" s="11">
        <v>4121</v>
      </c>
      <c r="C3518" s="19" t="s">
        <v>5042</v>
      </c>
      <c r="D3518" s="19" t="s">
        <v>815</v>
      </c>
      <c r="E3518" s="21" t="s">
        <v>5043</v>
      </c>
      <c r="F3518" s="21">
        <v>36080</v>
      </c>
      <c r="G3518" s="22" t="s">
        <v>726</v>
      </c>
      <c r="H3518" s="11">
        <f>COUNTIF(CAL!U:AN,B3518)</f>
        <v>3</v>
      </c>
      <c r="I3518" s="22">
        <v>34</v>
      </c>
      <c r="J3518" s="19"/>
      <c r="K3518" s="22">
        <f t="shared" si="112"/>
        <v>10</v>
      </c>
      <c r="L3518" s="22">
        <f t="shared" si="113"/>
        <v>1998</v>
      </c>
    </row>
    <row r="3519" spans="1:12" ht="17.100000000000001" customHeight="1">
      <c r="A3519" t="s">
        <v>11499</v>
      </c>
      <c r="B3519" s="11">
        <v>2320</v>
      </c>
      <c r="C3519" s="19" t="s">
        <v>13149</v>
      </c>
      <c r="D3519" s="19" t="s">
        <v>815</v>
      </c>
      <c r="E3519" s="21" t="s">
        <v>13150</v>
      </c>
      <c r="F3519" s="21">
        <v>35242</v>
      </c>
      <c r="G3519" s="22" t="s">
        <v>726</v>
      </c>
      <c r="H3519" s="11">
        <f>COUNTIF(CAL!U:AN,B3519)</f>
        <v>1</v>
      </c>
      <c r="I3519" s="22">
        <v>31</v>
      </c>
      <c r="J3519" s="19"/>
      <c r="K3519" s="22">
        <f t="shared" si="112"/>
        <v>6</v>
      </c>
      <c r="L3519" s="22">
        <f t="shared" si="113"/>
        <v>1996</v>
      </c>
    </row>
    <row r="3520" spans="1:12" ht="17.100000000000001" customHeight="1">
      <c r="A3520" t="s">
        <v>11502</v>
      </c>
      <c r="B3520" s="11">
        <v>3658</v>
      </c>
      <c r="C3520" s="19" t="s">
        <v>1603</v>
      </c>
      <c r="D3520" s="19" t="s">
        <v>815</v>
      </c>
      <c r="E3520" s="21" t="s">
        <v>1604</v>
      </c>
      <c r="F3520" s="21">
        <v>37098</v>
      </c>
      <c r="G3520" s="22" t="s">
        <v>726</v>
      </c>
      <c r="H3520" s="11">
        <f>COUNTIF(CAL!U:AN,B3520)</f>
        <v>7</v>
      </c>
      <c r="I3520" s="22">
        <v>21</v>
      </c>
      <c r="J3520" s="19"/>
      <c r="K3520" s="22">
        <f t="shared" si="112"/>
        <v>7</v>
      </c>
      <c r="L3520" s="22">
        <f t="shared" si="113"/>
        <v>2001</v>
      </c>
    </row>
    <row r="3521" spans="1:12" ht="17.100000000000001" customHeight="1">
      <c r="A3521" t="s">
        <v>11504</v>
      </c>
      <c r="B3521" s="11">
        <v>3525</v>
      </c>
      <c r="C3521" s="19" t="s">
        <v>2730</v>
      </c>
      <c r="D3521" s="19" t="s">
        <v>1703</v>
      </c>
      <c r="E3521" s="21" t="s">
        <v>2731</v>
      </c>
      <c r="F3521" s="21">
        <v>36937</v>
      </c>
      <c r="G3521" s="22" t="s">
        <v>726</v>
      </c>
      <c r="H3521" s="11">
        <f>COUNTIF(CAL!U:AN,B3521)</f>
        <v>4</v>
      </c>
      <c r="I3521" s="22">
        <v>5</v>
      </c>
      <c r="J3521" s="19"/>
      <c r="K3521" s="22">
        <f t="shared" si="112"/>
        <v>2</v>
      </c>
      <c r="L3521" s="22">
        <f t="shared" si="113"/>
        <v>2001</v>
      </c>
    </row>
    <row r="3522" spans="1:12" ht="17.100000000000001" customHeight="1">
      <c r="A3522" t="s">
        <v>11507</v>
      </c>
      <c r="B3522" s="11">
        <v>1185</v>
      </c>
      <c r="C3522" s="19" t="s">
        <v>2289</v>
      </c>
      <c r="D3522" s="19" t="s">
        <v>1703</v>
      </c>
      <c r="E3522" s="21" t="s">
        <v>2290</v>
      </c>
      <c r="F3522" s="21">
        <v>33110</v>
      </c>
      <c r="G3522" s="22" t="s">
        <v>726</v>
      </c>
      <c r="H3522" s="11">
        <f>COUNTIF(CAL!U:AN,B3522)</f>
        <v>5</v>
      </c>
      <c r="I3522" s="22">
        <v>13</v>
      </c>
      <c r="J3522" s="19" t="s">
        <v>2291</v>
      </c>
      <c r="K3522" s="22">
        <f t="shared" si="112"/>
        <v>8</v>
      </c>
      <c r="L3522" s="22">
        <f t="shared" si="113"/>
        <v>1990</v>
      </c>
    </row>
    <row r="3523" spans="1:12" ht="17.100000000000001" customHeight="1">
      <c r="A3523" t="s">
        <v>11510</v>
      </c>
      <c r="B3523" s="11">
        <v>3628</v>
      </c>
      <c r="C3523" s="19" t="s">
        <v>6413</v>
      </c>
      <c r="D3523" s="19" t="s">
        <v>1703</v>
      </c>
      <c r="E3523" s="21" t="s">
        <v>6414</v>
      </c>
      <c r="F3523" s="21">
        <v>37629</v>
      </c>
      <c r="G3523" s="22" t="s">
        <v>726</v>
      </c>
      <c r="H3523" s="11">
        <f>COUNTIF(CAL!U:AN,B3523)</f>
        <v>2</v>
      </c>
      <c r="I3523" s="22">
        <v>12</v>
      </c>
      <c r="J3523" s="19"/>
      <c r="K3523" s="22">
        <f t="shared" si="112"/>
        <v>1</v>
      </c>
      <c r="L3523" s="22">
        <f t="shared" si="113"/>
        <v>2003</v>
      </c>
    </row>
    <row r="3524" spans="1:12" ht="17.100000000000001" customHeight="1">
      <c r="A3524" t="s">
        <v>11512</v>
      </c>
      <c r="B3524" s="11">
        <v>3166</v>
      </c>
      <c r="C3524" s="19" t="s">
        <v>1702</v>
      </c>
      <c r="D3524" s="19" t="s">
        <v>1703</v>
      </c>
      <c r="E3524" s="21" t="s">
        <v>1704</v>
      </c>
      <c r="F3524" s="21">
        <v>38414</v>
      </c>
      <c r="G3524" s="22" t="s">
        <v>726</v>
      </c>
      <c r="H3524" s="11">
        <f>COUNTIF(CAL!U:AN,B3524)</f>
        <v>6</v>
      </c>
      <c r="I3524" s="22">
        <v>6</v>
      </c>
      <c r="J3524" s="19"/>
      <c r="K3524" s="22">
        <f t="shared" si="112"/>
        <v>3</v>
      </c>
      <c r="L3524" s="22">
        <f t="shared" si="113"/>
        <v>2005</v>
      </c>
    </row>
    <row r="3525" spans="1:12" ht="17.100000000000001" customHeight="1">
      <c r="A3525" t="s">
        <v>11515</v>
      </c>
      <c r="B3525" s="11">
        <v>3527</v>
      </c>
      <c r="C3525" s="19" t="s">
        <v>9341</v>
      </c>
      <c r="D3525" s="19" t="s">
        <v>1703</v>
      </c>
      <c r="E3525" s="21" t="s">
        <v>9342</v>
      </c>
      <c r="F3525" s="21">
        <v>31952</v>
      </c>
      <c r="G3525" s="22" t="s">
        <v>726</v>
      </c>
      <c r="H3525" s="11">
        <f>COUNTIF(CAL!U:AN,B3525)</f>
        <v>1</v>
      </c>
      <c r="I3525" s="22">
        <v>6</v>
      </c>
      <c r="J3525" s="19"/>
      <c r="K3525" s="22">
        <f t="shared" si="112"/>
        <v>6</v>
      </c>
      <c r="L3525" s="22">
        <f t="shared" si="113"/>
        <v>1987</v>
      </c>
    </row>
    <row r="3526" spans="1:12" ht="17.100000000000001" customHeight="1">
      <c r="A3526" t="s">
        <v>11518</v>
      </c>
      <c r="B3526" s="11">
        <v>3167</v>
      </c>
      <c r="C3526" s="19" t="s">
        <v>9364</v>
      </c>
      <c r="D3526" s="19" t="s">
        <v>1703</v>
      </c>
      <c r="E3526" s="21" t="s">
        <v>9365</v>
      </c>
      <c r="F3526" s="21">
        <v>37679</v>
      </c>
      <c r="G3526" s="22" t="s">
        <v>726</v>
      </c>
      <c r="H3526" s="11">
        <f>COUNTIF(CAL!U:AN,B3526)</f>
        <v>1</v>
      </c>
      <c r="I3526" s="22">
        <v>6</v>
      </c>
      <c r="J3526" s="19"/>
      <c r="K3526" s="22">
        <f t="shared" si="112"/>
        <v>2</v>
      </c>
      <c r="L3526" s="22">
        <f t="shared" si="113"/>
        <v>2003</v>
      </c>
    </row>
    <row r="3527" spans="1:12" ht="17.100000000000001" customHeight="1">
      <c r="A3527" t="s">
        <v>11520</v>
      </c>
      <c r="B3527" s="11">
        <v>2457</v>
      </c>
      <c r="C3527" s="19" t="s">
        <v>2849</v>
      </c>
      <c r="D3527" s="19" t="s">
        <v>2850</v>
      </c>
      <c r="E3527" s="21" t="s">
        <v>2851</v>
      </c>
      <c r="F3527" s="21">
        <v>37859</v>
      </c>
      <c r="G3527" s="22" t="s">
        <v>726</v>
      </c>
      <c r="H3527" s="11">
        <f>COUNTIF(CAL!U:AN,B3527)</f>
        <v>4</v>
      </c>
      <c r="I3527" s="22">
        <v>9</v>
      </c>
      <c r="J3527" s="19"/>
      <c r="K3527" s="22">
        <f t="shared" si="112"/>
        <v>8</v>
      </c>
      <c r="L3527" s="22">
        <f t="shared" si="113"/>
        <v>2003</v>
      </c>
    </row>
    <row r="3528" spans="1:12" ht="17.100000000000001" customHeight="1">
      <c r="A3528" t="s">
        <v>11523</v>
      </c>
      <c r="B3528" s="11">
        <v>3398</v>
      </c>
      <c r="C3528" s="19" t="s">
        <v>2342</v>
      </c>
      <c r="D3528" s="19" t="s">
        <v>2850</v>
      </c>
      <c r="E3528" s="21" t="s">
        <v>10857</v>
      </c>
      <c r="F3528" s="21">
        <v>35852</v>
      </c>
      <c r="G3528" s="22" t="s">
        <v>726</v>
      </c>
      <c r="H3528" s="11">
        <f>COUNTIF(CAL!U:AN,B3528)</f>
        <v>1</v>
      </c>
      <c r="I3528" s="22">
        <v>11</v>
      </c>
      <c r="J3528" s="19"/>
      <c r="K3528" s="22">
        <f t="shared" si="112"/>
        <v>2</v>
      </c>
      <c r="L3528" s="22">
        <f t="shared" si="113"/>
        <v>1998</v>
      </c>
    </row>
    <row r="3529" spans="1:12" ht="17.100000000000001" customHeight="1">
      <c r="A3529" t="s">
        <v>11525</v>
      </c>
      <c r="B3529" s="11">
        <v>2598</v>
      </c>
      <c r="C3529" s="19" t="s">
        <v>10877</v>
      </c>
      <c r="D3529" s="19" t="s">
        <v>2850</v>
      </c>
      <c r="E3529" s="21" t="s">
        <v>10877</v>
      </c>
      <c r="F3529" s="21">
        <v>36999</v>
      </c>
      <c r="G3529" s="22" t="s">
        <v>726</v>
      </c>
      <c r="H3529" s="11">
        <f>COUNTIF(CAL!U:AN,B3529)</f>
        <v>1</v>
      </c>
      <c r="I3529" s="22">
        <v>11</v>
      </c>
      <c r="J3529" s="19"/>
      <c r="K3529" s="22">
        <f t="shared" si="112"/>
        <v>4</v>
      </c>
      <c r="L3529" s="22">
        <f t="shared" si="113"/>
        <v>2001</v>
      </c>
    </row>
    <row r="3530" spans="1:12" ht="17.100000000000001" customHeight="1">
      <c r="A3530" t="s">
        <v>11527</v>
      </c>
      <c r="B3530" s="11">
        <v>1854</v>
      </c>
      <c r="C3530" s="19" t="s">
        <v>9925</v>
      </c>
      <c r="D3530" s="19" t="s">
        <v>2850</v>
      </c>
      <c r="E3530" s="21" t="s">
        <v>9926</v>
      </c>
      <c r="F3530" s="21">
        <v>33276</v>
      </c>
      <c r="G3530" s="22" t="s">
        <v>726</v>
      </c>
      <c r="H3530" s="11">
        <f>COUNTIF(CAL!U:AN,B3530)</f>
        <v>1</v>
      </c>
      <c r="I3530" s="22">
        <v>8</v>
      </c>
      <c r="J3530" s="19"/>
      <c r="K3530" s="22">
        <f t="shared" si="112"/>
        <v>2</v>
      </c>
      <c r="L3530" s="22">
        <f t="shared" si="113"/>
        <v>1991</v>
      </c>
    </row>
    <row r="3531" spans="1:12" ht="17.100000000000001" customHeight="1">
      <c r="A3531" t="s">
        <v>11529</v>
      </c>
      <c r="B3531" s="11">
        <v>3038</v>
      </c>
      <c r="C3531" s="19" t="s">
        <v>10729</v>
      </c>
      <c r="D3531" s="19" t="s">
        <v>2850</v>
      </c>
      <c r="E3531" s="21" t="s">
        <v>10730</v>
      </c>
      <c r="F3531" s="21">
        <v>36412</v>
      </c>
      <c r="G3531" s="22" t="s">
        <v>726</v>
      </c>
      <c r="H3531" s="11">
        <f>COUNTIF(CAL!U:AN,B3531)</f>
        <v>1</v>
      </c>
      <c r="I3531" s="22">
        <v>10</v>
      </c>
      <c r="J3531" s="19"/>
      <c r="K3531" s="22">
        <f t="shared" si="112"/>
        <v>9</v>
      </c>
      <c r="L3531" s="22">
        <f t="shared" si="113"/>
        <v>1999</v>
      </c>
    </row>
    <row r="3532" spans="1:12" ht="17.100000000000001" customHeight="1">
      <c r="A3532" t="s">
        <v>11531</v>
      </c>
      <c r="B3532" s="11">
        <v>1855</v>
      </c>
      <c r="C3532" s="19" t="s">
        <v>6547</v>
      </c>
      <c r="D3532" s="19" t="s">
        <v>2850</v>
      </c>
      <c r="E3532" s="21" t="s">
        <v>6548</v>
      </c>
      <c r="F3532" s="21">
        <v>35680</v>
      </c>
      <c r="G3532" s="22" t="s">
        <v>726</v>
      </c>
      <c r="H3532" s="11">
        <f>COUNTIF(CAL!U:AN,B3532)</f>
        <v>2</v>
      </c>
      <c r="I3532" s="22">
        <v>12</v>
      </c>
      <c r="J3532" s="19"/>
      <c r="K3532" s="22">
        <f t="shared" si="112"/>
        <v>9</v>
      </c>
      <c r="L3532" s="22">
        <f t="shared" si="113"/>
        <v>1997</v>
      </c>
    </row>
    <row r="3533" spans="1:12" ht="17.100000000000001" customHeight="1">
      <c r="A3533" t="s">
        <v>11534</v>
      </c>
      <c r="B3533" s="11">
        <v>3371</v>
      </c>
      <c r="C3533" s="19" t="s">
        <v>6416</v>
      </c>
      <c r="D3533" s="19" t="s">
        <v>2130</v>
      </c>
      <c r="E3533" s="20" t="s">
        <v>6723</v>
      </c>
      <c r="F3533" s="21">
        <v>37366</v>
      </c>
      <c r="G3533" s="22" t="s">
        <v>726</v>
      </c>
      <c r="H3533" s="11">
        <f>COUNTIF(CAL!U:AN,B3533)</f>
        <v>2</v>
      </c>
      <c r="I3533" s="22">
        <v>14</v>
      </c>
      <c r="J3533" s="19"/>
      <c r="K3533" s="22">
        <f t="shared" si="112"/>
        <v>4</v>
      </c>
      <c r="L3533" s="22">
        <f t="shared" si="113"/>
        <v>2002</v>
      </c>
    </row>
    <row r="3534" spans="1:12" ht="17.100000000000001" customHeight="1">
      <c r="A3534" t="s">
        <v>11537</v>
      </c>
      <c r="B3534" s="11">
        <v>2331</v>
      </c>
      <c r="C3534" s="19" t="s">
        <v>1676</v>
      </c>
      <c r="D3534" s="19" t="s">
        <v>2130</v>
      </c>
      <c r="E3534" s="21" t="s">
        <v>9237</v>
      </c>
      <c r="F3534" s="21">
        <v>38063</v>
      </c>
      <c r="G3534" s="22" t="s">
        <v>726</v>
      </c>
      <c r="H3534" s="11">
        <f>COUNTIF(CAL!U:AN,B3534)</f>
        <v>1</v>
      </c>
      <c r="I3534" s="22">
        <v>6</v>
      </c>
      <c r="J3534" s="19"/>
      <c r="K3534" s="22">
        <f t="shared" si="112"/>
        <v>3</v>
      </c>
      <c r="L3534" s="22">
        <f t="shared" si="113"/>
        <v>2004</v>
      </c>
    </row>
    <row r="3535" spans="1:12" ht="17.100000000000001" customHeight="1">
      <c r="A3535" t="s">
        <v>11540</v>
      </c>
      <c r="B3535" s="11">
        <v>2730</v>
      </c>
      <c r="C3535" s="19" t="s">
        <v>1587</v>
      </c>
      <c r="D3535" s="19" t="s">
        <v>2130</v>
      </c>
      <c r="E3535" s="20" t="s">
        <v>9933</v>
      </c>
      <c r="F3535" s="21">
        <v>38361</v>
      </c>
      <c r="G3535" s="22" t="s">
        <v>726</v>
      </c>
      <c r="H3535" s="11">
        <f>COUNTIF(CAL!U:AN,B3535)</f>
        <v>1</v>
      </c>
      <c r="I3535" s="22">
        <v>8</v>
      </c>
      <c r="J3535" s="19"/>
      <c r="K3535" s="22">
        <f t="shared" si="112"/>
        <v>1</v>
      </c>
      <c r="L3535" s="22">
        <f t="shared" si="113"/>
        <v>2005</v>
      </c>
    </row>
    <row r="3536" spans="1:12" ht="17.100000000000001" customHeight="1">
      <c r="A3536" t="s">
        <v>11542</v>
      </c>
      <c r="B3536" s="11">
        <v>2332</v>
      </c>
      <c r="C3536" s="19" t="s">
        <v>10324</v>
      </c>
      <c r="D3536" s="19" t="s">
        <v>2130</v>
      </c>
      <c r="E3536" s="21" t="s">
        <v>10325</v>
      </c>
      <c r="F3536" s="21">
        <v>37626</v>
      </c>
      <c r="G3536" s="22" t="s">
        <v>726</v>
      </c>
      <c r="H3536" s="11">
        <f>COUNTIF(CAL!U:AN,B3536)</f>
        <v>1</v>
      </c>
      <c r="I3536" s="22">
        <v>9</v>
      </c>
      <c r="J3536" s="19"/>
      <c r="K3536" s="22">
        <f t="shared" si="112"/>
        <v>1</v>
      </c>
      <c r="L3536" s="22">
        <f t="shared" si="113"/>
        <v>2003</v>
      </c>
    </row>
    <row r="3537" spans="1:12" ht="17.100000000000001" customHeight="1">
      <c r="A3537" t="s">
        <v>11545</v>
      </c>
      <c r="B3537" s="11">
        <v>2608</v>
      </c>
      <c r="C3537" s="19" t="s">
        <v>8401</v>
      </c>
      <c r="D3537" s="19" t="s">
        <v>2130</v>
      </c>
      <c r="E3537" s="21" t="s">
        <v>8402</v>
      </c>
      <c r="F3537" s="21">
        <v>36934</v>
      </c>
      <c r="G3537" s="22" t="s">
        <v>726</v>
      </c>
      <c r="H3537" s="11">
        <f>COUNTIF(CAL!U:AN,B3537)</f>
        <v>1</v>
      </c>
      <c r="I3537" s="22">
        <v>3</v>
      </c>
      <c r="J3537" s="19"/>
      <c r="K3537" s="22">
        <f t="shared" si="112"/>
        <v>2</v>
      </c>
      <c r="L3537" s="22">
        <f t="shared" si="113"/>
        <v>2001</v>
      </c>
    </row>
    <row r="3538" spans="1:12" ht="17.100000000000001" customHeight="1">
      <c r="A3538" t="s">
        <v>11548</v>
      </c>
      <c r="B3538" s="11">
        <v>2046</v>
      </c>
      <c r="C3538" s="19" t="s">
        <v>9783</v>
      </c>
      <c r="D3538" s="19" t="s">
        <v>2130</v>
      </c>
      <c r="E3538" s="21" t="s">
        <v>9784</v>
      </c>
      <c r="F3538" s="21">
        <v>36002</v>
      </c>
      <c r="G3538" s="22" t="s">
        <v>726</v>
      </c>
      <c r="H3538" s="11">
        <f>COUNTIF(CAL!U:AN,B3538)</f>
        <v>1</v>
      </c>
      <c r="I3538" s="22">
        <v>7</v>
      </c>
      <c r="J3538" s="19"/>
      <c r="K3538" s="22">
        <f t="shared" si="112"/>
        <v>7</v>
      </c>
      <c r="L3538" s="22">
        <f t="shared" si="113"/>
        <v>1998</v>
      </c>
    </row>
    <row r="3539" spans="1:12" ht="17.100000000000001" customHeight="1">
      <c r="A3539" t="s">
        <v>11550</v>
      </c>
      <c r="B3539" s="11">
        <v>5481</v>
      </c>
      <c r="C3539" s="19" t="s">
        <v>5694</v>
      </c>
      <c r="D3539" s="19" t="s">
        <v>14263</v>
      </c>
      <c r="E3539" s="21" t="s">
        <v>15002</v>
      </c>
      <c r="F3539" s="21">
        <v>37340</v>
      </c>
      <c r="G3539" s="22" t="s">
        <v>726</v>
      </c>
      <c r="H3539" s="11">
        <f>COUNTIF(CAL!U:AN,B3539)</f>
        <v>1</v>
      </c>
      <c r="I3539" s="22">
        <v>1</v>
      </c>
      <c r="J3539" s="19"/>
      <c r="K3539" s="22">
        <f t="shared" si="112"/>
        <v>3</v>
      </c>
      <c r="L3539" s="22">
        <f t="shared" si="113"/>
        <v>2002</v>
      </c>
    </row>
    <row r="3540" spans="1:12" ht="17.100000000000001" customHeight="1">
      <c r="A3540" t="s">
        <v>11552</v>
      </c>
      <c r="B3540" s="11">
        <v>5480</v>
      </c>
      <c r="C3540" s="19" t="s">
        <v>1995</v>
      </c>
      <c r="D3540" s="19" t="s">
        <v>14263</v>
      </c>
      <c r="E3540" s="21"/>
      <c r="F3540" s="21"/>
      <c r="G3540" s="22"/>
      <c r="H3540" s="11">
        <f>COUNTIF(CAL!U:AN,B3540)</f>
        <v>2</v>
      </c>
      <c r="I3540" s="22"/>
      <c r="J3540" s="19"/>
      <c r="K3540" s="22">
        <f t="shared" si="112"/>
        <v>1</v>
      </c>
      <c r="L3540" s="22">
        <f t="shared" si="113"/>
        <v>1900</v>
      </c>
    </row>
    <row r="3541" spans="1:12" ht="17.100000000000001" customHeight="1">
      <c r="A3541" t="s">
        <v>11555</v>
      </c>
      <c r="B3541" s="11">
        <v>3383</v>
      </c>
      <c r="C3541" s="19" t="s">
        <v>1847</v>
      </c>
      <c r="D3541" s="19" t="s">
        <v>2712</v>
      </c>
      <c r="E3541" s="21" t="s">
        <v>8849</v>
      </c>
      <c r="F3541" s="21">
        <v>38469</v>
      </c>
      <c r="G3541" s="22" t="s">
        <v>726</v>
      </c>
      <c r="H3541" s="11">
        <f>COUNTIF(CAL!U:AN,B3541)</f>
        <v>1</v>
      </c>
      <c r="I3541" s="22">
        <v>5</v>
      </c>
      <c r="J3541" s="19"/>
      <c r="K3541" s="22">
        <f t="shared" si="112"/>
        <v>4</v>
      </c>
      <c r="L3541" s="22">
        <f t="shared" si="113"/>
        <v>2005</v>
      </c>
    </row>
    <row r="3542" spans="1:12" ht="17.100000000000001" customHeight="1">
      <c r="A3542" t="s">
        <v>11557</v>
      </c>
      <c r="B3542" s="11">
        <v>1985</v>
      </c>
      <c r="C3542" s="19" t="s">
        <v>2711</v>
      </c>
      <c r="D3542" s="19" t="s">
        <v>2712</v>
      </c>
      <c r="E3542" s="21" t="s">
        <v>2713</v>
      </c>
      <c r="F3542" s="21">
        <v>35348</v>
      </c>
      <c r="G3542" s="22" t="s">
        <v>726</v>
      </c>
      <c r="H3542" s="11">
        <f>COUNTIF(CAL!U:AN,B3542)</f>
        <v>4</v>
      </c>
      <c r="I3542" s="22">
        <v>4</v>
      </c>
      <c r="J3542" s="19"/>
      <c r="K3542" s="22">
        <f t="shared" si="112"/>
        <v>10</v>
      </c>
      <c r="L3542" s="22">
        <f t="shared" si="113"/>
        <v>1996</v>
      </c>
    </row>
    <row r="3543" spans="1:12" ht="17.100000000000001" customHeight="1">
      <c r="A3543" t="s">
        <v>11559</v>
      </c>
      <c r="B3543" s="11">
        <v>3253</v>
      </c>
      <c r="C3543" s="19" t="s">
        <v>9938</v>
      </c>
      <c r="D3543" s="19" t="s">
        <v>2712</v>
      </c>
      <c r="E3543" s="21" t="s">
        <v>9939</v>
      </c>
      <c r="F3543" s="21">
        <v>38159</v>
      </c>
      <c r="G3543" s="22" t="s">
        <v>726</v>
      </c>
      <c r="H3543" s="11">
        <f>COUNTIF(CAL!U:AN,B3543)</f>
        <v>1</v>
      </c>
      <c r="I3543" s="22">
        <v>8</v>
      </c>
      <c r="J3543" s="19"/>
      <c r="K3543" s="22">
        <f t="shared" si="112"/>
        <v>6</v>
      </c>
      <c r="L3543" s="22">
        <f t="shared" si="113"/>
        <v>2004</v>
      </c>
    </row>
    <row r="3544" spans="1:12" ht="17.100000000000001" customHeight="1">
      <c r="A3544" t="s">
        <v>11561</v>
      </c>
      <c r="B3544" s="11">
        <v>4871</v>
      </c>
      <c r="C3544" s="19" t="s">
        <v>9091</v>
      </c>
      <c r="D3544" s="19" t="s">
        <v>1511</v>
      </c>
      <c r="E3544" s="21" t="s">
        <v>9092</v>
      </c>
      <c r="F3544" s="21">
        <v>35981</v>
      </c>
      <c r="G3544" s="22" t="s">
        <v>726</v>
      </c>
      <c r="H3544" s="11">
        <f>COUNTIF(CAL!U:AN,B3544)</f>
        <v>1</v>
      </c>
      <c r="I3544" s="22">
        <v>6</v>
      </c>
      <c r="J3544" s="19"/>
      <c r="K3544" s="22">
        <f t="shared" si="112"/>
        <v>7</v>
      </c>
      <c r="L3544" s="22">
        <f t="shared" si="113"/>
        <v>1998</v>
      </c>
    </row>
    <row r="3545" spans="1:12" ht="17.100000000000001" customHeight="1">
      <c r="A3545" t="s">
        <v>11563</v>
      </c>
      <c r="B3545" s="11">
        <v>2897</v>
      </c>
      <c r="C3545" s="19" t="s">
        <v>2255</v>
      </c>
      <c r="D3545" s="19" t="s">
        <v>1511</v>
      </c>
      <c r="E3545" s="21" t="s">
        <v>2256</v>
      </c>
      <c r="F3545" s="21">
        <v>33795</v>
      </c>
      <c r="G3545" s="22" t="s">
        <v>726</v>
      </c>
      <c r="H3545" s="11">
        <f>COUNTIF(CAL!U:AN,B3545)</f>
        <v>5</v>
      </c>
      <c r="I3545" s="22">
        <v>12</v>
      </c>
      <c r="J3545" s="19" t="s">
        <v>2257</v>
      </c>
      <c r="K3545" s="22">
        <f t="shared" si="112"/>
        <v>7</v>
      </c>
      <c r="L3545" s="22">
        <f t="shared" si="113"/>
        <v>1992</v>
      </c>
    </row>
    <row r="3546" spans="1:12" ht="17.100000000000001" customHeight="1">
      <c r="A3546" t="s">
        <v>11565</v>
      </c>
      <c r="B3546" s="11">
        <v>2969</v>
      </c>
      <c r="C3546" s="19" t="s">
        <v>3245</v>
      </c>
      <c r="D3546" s="19" t="s">
        <v>1511</v>
      </c>
      <c r="E3546" s="21" t="s">
        <v>3246</v>
      </c>
      <c r="F3546" s="21">
        <v>37651</v>
      </c>
      <c r="G3546" s="22" t="s">
        <v>726</v>
      </c>
      <c r="H3546" s="11">
        <f>COUNTIF(CAL!U:AN,B3546)</f>
        <v>4</v>
      </c>
      <c r="I3546" s="22">
        <v>17</v>
      </c>
      <c r="J3546" s="19" t="s">
        <v>3247</v>
      </c>
      <c r="K3546" s="22">
        <f t="shared" si="112"/>
        <v>1</v>
      </c>
      <c r="L3546" s="22">
        <f t="shared" si="113"/>
        <v>2003</v>
      </c>
    </row>
    <row r="3547" spans="1:12" ht="17.100000000000001" customHeight="1">
      <c r="A3547" t="s">
        <v>11568</v>
      </c>
      <c r="B3547" s="11">
        <v>4671</v>
      </c>
      <c r="C3547" s="19" t="s">
        <v>10670</v>
      </c>
      <c r="D3547" s="19" t="s">
        <v>1511</v>
      </c>
      <c r="E3547" s="21" t="s">
        <v>10671</v>
      </c>
      <c r="F3547" s="21">
        <v>37954</v>
      </c>
      <c r="G3547" s="22" t="s">
        <v>726</v>
      </c>
      <c r="H3547" s="11">
        <f>COUNTIF(CAL!U:AN,B3547)</f>
        <v>1</v>
      </c>
      <c r="I3547" s="22">
        <v>10</v>
      </c>
      <c r="J3547" s="19"/>
      <c r="K3547" s="22">
        <f t="shared" si="112"/>
        <v>11</v>
      </c>
      <c r="L3547" s="22">
        <f t="shared" si="113"/>
        <v>2003</v>
      </c>
    </row>
    <row r="3548" spans="1:12" ht="17.100000000000001" customHeight="1">
      <c r="A3548" t="s">
        <v>11570</v>
      </c>
      <c r="B3548" s="11">
        <v>4294</v>
      </c>
      <c r="C3548" s="19" t="s">
        <v>10379</v>
      </c>
      <c r="D3548" s="19" t="s">
        <v>1511</v>
      </c>
      <c r="E3548" s="21" t="s">
        <v>10380</v>
      </c>
      <c r="F3548" s="21">
        <v>33762</v>
      </c>
      <c r="G3548" s="22" t="s">
        <v>726</v>
      </c>
      <c r="H3548" s="11">
        <f>COUNTIF(CAL!U:AN,B3548)</f>
        <v>1</v>
      </c>
      <c r="I3548" s="22">
        <v>9</v>
      </c>
      <c r="J3548" s="19"/>
      <c r="K3548" s="22">
        <f t="shared" si="112"/>
        <v>6</v>
      </c>
      <c r="L3548" s="22">
        <f t="shared" si="113"/>
        <v>1992</v>
      </c>
    </row>
    <row r="3549" spans="1:12" ht="17.100000000000001" customHeight="1">
      <c r="A3549" t="s">
        <v>11572</v>
      </c>
      <c r="B3549" s="11">
        <v>2895</v>
      </c>
      <c r="C3549" s="19" t="s">
        <v>2895</v>
      </c>
      <c r="D3549" s="19" t="s">
        <v>1511</v>
      </c>
      <c r="E3549" s="21" t="s">
        <v>2896</v>
      </c>
      <c r="F3549" s="21">
        <v>32330</v>
      </c>
      <c r="G3549" s="22" t="s">
        <v>726</v>
      </c>
      <c r="H3549" s="11">
        <f>COUNTIF(CAL!U:AN,B3549)</f>
        <v>4</v>
      </c>
      <c r="I3549" s="22">
        <v>9</v>
      </c>
      <c r="J3549" s="19" t="s">
        <v>2897</v>
      </c>
      <c r="K3549" s="22">
        <f t="shared" si="112"/>
        <v>7</v>
      </c>
      <c r="L3549" s="22">
        <f t="shared" si="113"/>
        <v>1988</v>
      </c>
    </row>
    <row r="3550" spans="1:12" ht="17.100000000000001" customHeight="1">
      <c r="A3550" t="s">
        <v>11575</v>
      </c>
      <c r="B3550" s="11">
        <v>3060</v>
      </c>
      <c r="C3550" s="19" t="s">
        <v>2723</v>
      </c>
      <c r="D3550" s="19" t="s">
        <v>1511</v>
      </c>
      <c r="E3550" s="20" t="s">
        <v>2724</v>
      </c>
      <c r="F3550" s="21">
        <v>33819</v>
      </c>
      <c r="G3550" s="22" t="s">
        <v>726</v>
      </c>
      <c r="H3550" s="11">
        <f>COUNTIF(CAL!U:AN,B3550)</f>
        <v>4</v>
      </c>
      <c r="I3550" s="22">
        <v>4</v>
      </c>
      <c r="J3550" s="19" t="s">
        <v>2257</v>
      </c>
      <c r="K3550" s="22">
        <f t="shared" si="112"/>
        <v>8</v>
      </c>
      <c r="L3550" s="22">
        <f t="shared" si="113"/>
        <v>1992</v>
      </c>
    </row>
    <row r="3551" spans="1:12" ht="17.100000000000001" customHeight="1">
      <c r="A3551" t="s">
        <v>11577</v>
      </c>
      <c r="B3551" s="11">
        <v>3425</v>
      </c>
      <c r="C3551" s="19" t="s">
        <v>3235</v>
      </c>
      <c r="D3551" s="19" t="s">
        <v>1511</v>
      </c>
      <c r="E3551" s="21" t="s">
        <v>3236</v>
      </c>
      <c r="F3551" s="21">
        <v>35536</v>
      </c>
      <c r="G3551" s="22" t="s">
        <v>726</v>
      </c>
      <c r="H3551" s="11">
        <f>COUNTIF(CAL!U:AN,B3551)</f>
        <v>4</v>
      </c>
      <c r="I3551" s="22">
        <v>16</v>
      </c>
      <c r="J3551" s="19" t="s">
        <v>2257</v>
      </c>
      <c r="K3551" s="22">
        <f t="shared" si="112"/>
        <v>4</v>
      </c>
      <c r="L3551" s="22">
        <f t="shared" si="113"/>
        <v>1997</v>
      </c>
    </row>
    <row r="3552" spans="1:12" ht="17.100000000000001" customHeight="1">
      <c r="A3552" t="s">
        <v>11580</v>
      </c>
      <c r="B3552" s="11">
        <v>3238</v>
      </c>
      <c r="C3552" s="19" t="s">
        <v>1510</v>
      </c>
      <c r="D3552" s="19" t="s">
        <v>1511</v>
      </c>
      <c r="E3552" s="21" t="s">
        <v>1512</v>
      </c>
      <c r="F3552" s="21">
        <v>34043</v>
      </c>
      <c r="G3552" s="22" t="s">
        <v>726</v>
      </c>
      <c r="H3552" s="11">
        <f>COUNTIF(CAL!U:AN,B3552)</f>
        <v>7</v>
      </c>
      <c r="I3552" s="22">
        <v>15</v>
      </c>
      <c r="J3552" s="19" t="s">
        <v>1513</v>
      </c>
      <c r="K3552" s="22">
        <f t="shared" si="112"/>
        <v>3</v>
      </c>
      <c r="L3552" s="22">
        <f t="shared" si="113"/>
        <v>1993</v>
      </c>
    </row>
    <row r="3553" spans="1:12" ht="17.100000000000001" customHeight="1">
      <c r="A3553" t="s">
        <v>11582</v>
      </c>
      <c r="B3553" s="11">
        <v>3202</v>
      </c>
      <c r="C3553" s="19" t="s">
        <v>6693</v>
      </c>
      <c r="D3553" s="19" t="s">
        <v>1557</v>
      </c>
      <c r="E3553" s="21" t="s">
        <v>6694</v>
      </c>
      <c r="F3553" s="21">
        <v>34468</v>
      </c>
      <c r="G3553" s="22" t="s">
        <v>726</v>
      </c>
      <c r="H3553" s="11">
        <f>COUNTIF(CAL!U:AN,B3553)</f>
        <v>2</v>
      </c>
      <c r="I3553" s="22">
        <v>14</v>
      </c>
      <c r="J3553" s="19"/>
      <c r="K3553" s="22">
        <f t="shared" si="112"/>
        <v>5</v>
      </c>
      <c r="L3553" s="22">
        <f t="shared" si="113"/>
        <v>1994</v>
      </c>
    </row>
    <row r="3554" spans="1:12" ht="17.100000000000001" customHeight="1">
      <c r="A3554" t="s">
        <v>11585</v>
      </c>
      <c r="B3554" s="11">
        <v>3035</v>
      </c>
      <c r="C3554" s="19" t="s">
        <v>9892</v>
      </c>
      <c r="D3554" s="19" t="s">
        <v>1557</v>
      </c>
      <c r="E3554" s="20" t="s">
        <v>9893</v>
      </c>
      <c r="F3554" s="21">
        <v>35599</v>
      </c>
      <c r="G3554" s="22" t="s">
        <v>726</v>
      </c>
      <c r="H3554" s="11">
        <f>COUNTIF(CAL!U:AN,B3554)</f>
        <v>1</v>
      </c>
      <c r="I3554" s="22">
        <v>8</v>
      </c>
      <c r="J3554" s="19"/>
      <c r="K3554" s="22">
        <f t="shared" si="112"/>
        <v>6</v>
      </c>
      <c r="L3554" s="22">
        <f t="shared" si="113"/>
        <v>1997</v>
      </c>
    </row>
    <row r="3555" spans="1:12" ht="17.100000000000001" customHeight="1">
      <c r="A3555" t="s">
        <v>11587</v>
      </c>
      <c r="B3555" s="11">
        <v>2054</v>
      </c>
      <c r="C3555" s="19" t="s">
        <v>10913</v>
      </c>
      <c r="D3555" s="19" t="s">
        <v>1557</v>
      </c>
      <c r="E3555" s="21" t="s">
        <v>10914</v>
      </c>
      <c r="F3555" s="21">
        <v>36910</v>
      </c>
      <c r="G3555" s="22" t="s">
        <v>726</v>
      </c>
      <c r="H3555" s="11">
        <f>COUNTIF(CAL!U:AN,B3555)</f>
        <v>1</v>
      </c>
      <c r="I3555" s="22">
        <v>11</v>
      </c>
      <c r="J3555" s="19"/>
      <c r="K3555" s="22">
        <f t="shared" si="112"/>
        <v>1</v>
      </c>
      <c r="L3555" s="22">
        <f t="shared" si="113"/>
        <v>2001</v>
      </c>
    </row>
    <row r="3556" spans="1:12" ht="17.100000000000001" customHeight="1">
      <c r="A3556" t="s">
        <v>11590</v>
      </c>
      <c r="B3556" s="11">
        <v>3201</v>
      </c>
      <c r="C3556" s="19" t="s">
        <v>1279</v>
      </c>
      <c r="D3556" s="19" t="s">
        <v>1557</v>
      </c>
      <c r="E3556" s="21" t="s">
        <v>11558</v>
      </c>
      <c r="F3556" s="21">
        <v>37265</v>
      </c>
      <c r="G3556" s="22" t="s">
        <v>726</v>
      </c>
      <c r="H3556" s="11">
        <f>COUNTIF(CAL!U:AN,B3556)</f>
        <v>1</v>
      </c>
      <c r="I3556" s="22">
        <v>13</v>
      </c>
      <c r="J3556" s="19"/>
      <c r="K3556" s="22">
        <f t="shared" ref="K3556:K3619" si="114">MONTH(F3556)</f>
        <v>1</v>
      </c>
      <c r="L3556" s="22">
        <f t="shared" ref="L3556:L3619" si="115">YEAR(F3556)</f>
        <v>2002</v>
      </c>
    </row>
    <row r="3557" spans="1:12" ht="17.100000000000001" customHeight="1">
      <c r="A3557" t="s">
        <v>11593</v>
      </c>
      <c r="B3557" s="11">
        <v>3034</v>
      </c>
      <c r="C3557" s="19" t="s">
        <v>1556</v>
      </c>
      <c r="D3557" s="19" t="s">
        <v>1557</v>
      </c>
      <c r="E3557" s="21" t="s">
        <v>1558</v>
      </c>
      <c r="F3557" s="21">
        <v>36621</v>
      </c>
      <c r="G3557" s="22" t="s">
        <v>726</v>
      </c>
      <c r="H3557" s="11">
        <f>COUNTIF(CAL!U:AN,B3557)</f>
        <v>7</v>
      </c>
      <c r="I3557" s="22">
        <v>17</v>
      </c>
      <c r="J3557" s="19"/>
      <c r="K3557" s="22">
        <f t="shared" si="114"/>
        <v>4</v>
      </c>
      <c r="L3557" s="22">
        <f t="shared" si="115"/>
        <v>2000</v>
      </c>
    </row>
    <row r="3558" spans="1:12" ht="17.100000000000001" customHeight="1">
      <c r="A3558" t="s">
        <v>11596</v>
      </c>
      <c r="B3558" s="11">
        <v>3436</v>
      </c>
      <c r="C3558" s="19" t="s">
        <v>5087</v>
      </c>
      <c r="D3558" s="19" t="s">
        <v>1557</v>
      </c>
      <c r="E3558" s="21" t="s">
        <v>10750</v>
      </c>
      <c r="F3558" s="21">
        <v>37929</v>
      </c>
      <c r="G3558" s="22" t="s">
        <v>726</v>
      </c>
      <c r="H3558" s="11">
        <f>COUNTIF(CAL!U:AN,B3558)</f>
        <v>1</v>
      </c>
      <c r="I3558" s="22">
        <v>10</v>
      </c>
      <c r="J3558" s="19"/>
      <c r="K3558" s="22">
        <f t="shared" si="114"/>
        <v>11</v>
      </c>
      <c r="L3558" s="22">
        <f t="shared" si="115"/>
        <v>2003</v>
      </c>
    </row>
    <row r="3559" spans="1:12" ht="17.100000000000001" customHeight="1">
      <c r="A3559" t="s">
        <v>11599</v>
      </c>
      <c r="B3559" s="11">
        <v>2162</v>
      </c>
      <c r="C3559" s="19" t="s">
        <v>3060</v>
      </c>
      <c r="D3559" s="19" t="s">
        <v>1021</v>
      </c>
      <c r="E3559" s="21" t="s">
        <v>3061</v>
      </c>
      <c r="F3559" s="21">
        <v>35828</v>
      </c>
      <c r="G3559" s="22" t="s">
        <v>726</v>
      </c>
      <c r="H3559" s="11">
        <f>COUNTIF(CAL!U:AN,B3559)</f>
        <v>6</v>
      </c>
      <c r="I3559" s="22">
        <v>13</v>
      </c>
      <c r="J3559" s="19" t="s">
        <v>2590</v>
      </c>
      <c r="K3559" s="22">
        <f t="shared" si="114"/>
        <v>2</v>
      </c>
      <c r="L3559" s="22">
        <f t="shared" si="115"/>
        <v>1998</v>
      </c>
    </row>
    <row r="3560" spans="1:12" ht="17.100000000000001" customHeight="1">
      <c r="A3560" t="s">
        <v>11601</v>
      </c>
      <c r="B3560" s="11">
        <v>1161</v>
      </c>
      <c r="C3560" s="19" t="s">
        <v>1020</v>
      </c>
      <c r="D3560" s="19" t="s">
        <v>1021</v>
      </c>
      <c r="E3560" s="21" t="s">
        <v>1022</v>
      </c>
      <c r="F3560" s="21">
        <v>34592</v>
      </c>
      <c r="G3560" s="22" t="s">
        <v>726</v>
      </c>
      <c r="H3560" s="11">
        <f>COUNTIF(CAL!U:AN,B3560)</f>
        <v>14</v>
      </c>
      <c r="I3560" s="22">
        <v>34</v>
      </c>
      <c r="J3560" s="19" t="s">
        <v>1023</v>
      </c>
      <c r="K3560" s="22">
        <f t="shared" si="114"/>
        <v>9</v>
      </c>
      <c r="L3560" s="22">
        <f t="shared" si="115"/>
        <v>1994</v>
      </c>
    </row>
    <row r="3561" spans="1:12" ht="17.100000000000001" customHeight="1">
      <c r="A3561" t="s">
        <v>11604</v>
      </c>
      <c r="B3561" s="11">
        <v>1591</v>
      </c>
      <c r="C3561" s="19" t="s">
        <v>2482</v>
      </c>
      <c r="D3561" s="19" t="s">
        <v>1021</v>
      </c>
      <c r="E3561" s="20" t="s">
        <v>2483</v>
      </c>
      <c r="F3561" s="21">
        <v>34388</v>
      </c>
      <c r="G3561" s="22" t="s">
        <v>726</v>
      </c>
      <c r="H3561" s="11">
        <f>COUNTIF(CAL!U:AN,B3561)</f>
        <v>6</v>
      </c>
      <c r="I3561" s="22">
        <v>20</v>
      </c>
      <c r="J3561" s="19" t="s">
        <v>14239</v>
      </c>
      <c r="K3561" s="22">
        <f t="shared" si="114"/>
        <v>2</v>
      </c>
      <c r="L3561" s="22">
        <f t="shared" si="115"/>
        <v>1994</v>
      </c>
    </row>
    <row r="3562" spans="1:12" ht="17.100000000000001" customHeight="1">
      <c r="A3562" t="s">
        <v>11607</v>
      </c>
      <c r="B3562" s="11">
        <v>1281</v>
      </c>
      <c r="C3562" s="19" t="s">
        <v>4214</v>
      </c>
      <c r="D3562" s="19" t="s">
        <v>1021</v>
      </c>
      <c r="E3562" s="21" t="s">
        <v>4215</v>
      </c>
      <c r="F3562" s="21">
        <v>35910</v>
      </c>
      <c r="G3562" s="22" t="s">
        <v>726</v>
      </c>
      <c r="H3562" s="11">
        <f>COUNTIF(CAL!U:AN,B3562)</f>
        <v>3</v>
      </c>
      <c r="I3562" s="22">
        <v>12</v>
      </c>
      <c r="J3562" s="19" t="s">
        <v>4216</v>
      </c>
      <c r="K3562" s="22">
        <f t="shared" si="114"/>
        <v>4</v>
      </c>
      <c r="L3562" s="22">
        <f t="shared" si="115"/>
        <v>1998</v>
      </c>
    </row>
    <row r="3563" spans="1:12" ht="17.100000000000001" customHeight="1">
      <c r="A3563" t="s">
        <v>11610</v>
      </c>
      <c r="B3563" s="11">
        <v>3876</v>
      </c>
      <c r="C3563" s="19" t="s">
        <v>5556</v>
      </c>
      <c r="D3563" s="19" t="s">
        <v>1021</v>
      </c>
      <c r="E3563" s="20" t="s">
        <v>5557</v>
      </c>
      <c r="F3563" s="21">
        <v>37371</v>
      </c>
      <c r="G3563" s="22" t="s">
        <v>726</v>
      </c>
      <c r="H3563" s="11">
        <f>COUNTIF(CAL!U:AN,B3563)</f>
        <v>2</v>
      </c>
      <c r="I3563" s="22">
        <v>6</v>
      </c>
      <c r="J3563" s="19" t="s">
        <v>5558</v>
      </c>
      <c r="K3563" s="22">
        <f t="shared" si="114"/>
        <v>4</v>
      </c>
      <c r="L3563" s="22">
        <f t="shared" si="115"/>
        <v>2002</v>
      </c>
    </row>
    <row r="3564" spans="1:12" ht="17.100000000000001" customHeight="1">
      <c r="A3564" t="s">
        <v>11613</v>
      </c>
      <c r="B3564" s="11">
        <v>2020</v>
      </c>
      <c r="C3564" s="19" t="s">
        <v>2960</v>
      </c>
      <c r="D3564" s="19" t="s">
        <v>1021</v>
      </c>
      <c r="E3564" s="21" t="s">
        <v>2961</v>
      </c>
      <c r="F3564" s="21">
        <v>33473</v>
      </c>
      <c r="G3564" s="22" t="s">
        <v>726</v>
      </c>
      <c r="H3564" s="11">
        <f>COUNTIF(CAL!U:AN,B3564)</f>
        <v>4</v>
      </c>
      <c r="I3564" s="22">
        <v>10</v>
      </c>
      <c r="J3564" s="19" t="s">
        <v>2962</v>
      </c>
      <c r="K3564" s="22">
        <f t="shared" si="114"/>
        <v>8</v>
      </c>
      <c r="L3564" s="22">
        <f t="shared" si="115"/>
        <v>1991</v>
      </c>
    </row>
    <row r="3565" spans="1:12" ht="17.100000000000001" customHeight="1">
      <c r="A3565" t="s">
        <v>11616</v>
      </c>
      <c r="B3565" s="11">
        <v>1568</v>
      </c>
      <c r="C3565" s="19" t="s">
        <v>2497</v>
      </c>
      <c r="D3565" s="19" t="s">
        <v>1021</v>
      </c>
      <c r="E3565" s="20" t="s">
        <v>2498</v>
      </c>
      <c r="F3565" s="21">
        <v>33231</v>
      </c>
      <c r="G3565" s="22" t="s">
        <v>726</v>
      </c>
      <c r="H3565" s="11">
        <f>COUNTIF(CAL!U:AN,B3565)</f>
        <v>6</v>
      </c>
      <c r="I3565" s="22">
        <v>20</v>
      </c>
      <c r="J3565" s="19" t="s">
        <v>2499</v>
      </c>
      <c r="K3565" s="22">
        <f t="shared" si="114"/>
        <v>12</v>
      </c>
      <c r="L3565" s="22">
        <f t="shared" si="115"/>
        <v>1990</v>
      </c>
    </row>
    <row r="3566" spans="1:12" ht="17.100000000000001" customHeight="1">
      <c r="A3566" t="s">
        <v>11619</v>
      </c>
      <c r="B3566" s="11">
        <v>3112</v>
      </c>
      <c r="C3566" s="19" t="s">
        <v>7123</v>
      </c>
      <c r="D3566" s="19" t="s">
        <v>5816</v>
      </c>
      <c r="E3566" s="21" t="s">
        <v>7124</v>
      </c>
      <c r="F3566" s="21">
        <v>38160</v>
      </c>
      <c r="G3566" s="22" t="s">
        <v>726</v>
      </c>
      <c r="H3566" s="11">
        <f>COUNTIF(CAL!U:AN,B3566)</f>
        <v>2</v>
      </c>
      <c r="I3566" s="22">
        <v>18</v>
      </c>
      <c r="J3566" s="19" t="s">
        <v>6875</v>
      </c>
      <c r="K3566" s="22">
        <f t="shared" si="114"/>
        <v>6</v>
      </c>
      <c r="L3566" s="22">
        <f t="shared" si="115"/>
        <v>2004</v>
      </c>
    </row>
    <row r="3567" spans="1:12" ht="17.100000000000001" customHeight="1">
      <c r="A3567" t="s">
        <v>11622</v>
      </c>
      <c r="B3567" s="11">
        <v>4817</v>
      </c>
      <c r="C3567" s="19" t="s">
        <v>5815</v>
      </c>
      <c r="D3567" s="19" t="s">
        <v>5816</v>
      </c>
      <c r="E3567" s="21" t="s">
        <v>5817</v>
      </c>
      <c r="F3567" s="21">
        <v>37699</v>
      </c>
      <c r="G3567" s="22" t="s">
        <v>726</v>
      </c>
      <c r="H3567" s="11">
        <f>COUNTIF(CAL!U:AN,B3567)</f>
        <v>2</v>
      </c>
      <c r="I3567" s="22">
        <v>8</v>
      </c>
      <c r="J3567" s="19"/>
      <c r="K3567" s="22">
        <f t="shared" si="114"/>
        <v>3</v>
      </c>
      <c r="L3567" s="22">
        <f t="shared" si="115"/>
        <v>2003</v>
      </c>
    </row>
    <row r="3568" spans="1:12" ht="17.100000000000001" customHeight="1">
      <c r="A3568" t="s">
        <v>11625</v>
      </c>
      <c r="B3568" s="11">
        <v>4816</v>
      </c>
      <c r="C3568" s="19" t="s">
        <v>10376</v>
      </c>
      <c r="D3568" s="19" t="s">
        <v>5816</v>
      </c>
      <c r="E3568" s="21" t="s">
        <v>10377</v>
      </c>
      <c r="F3568" s="21">
        <v>37877</v>
      </c>
      <c r="G3568" s="22" t="s">
        <v>726</v>
      </c>
      <c r="H3568" s="11">
        <f>COUNTIF(CAL!U:AN,B3568)</f>
        <v>1</v>
      </c>
      <c r="I3568" s="22">
        <v>9</v>
      </c>
      <c r="J3568" s="19"/>
      <c r="K3568" s="22">
        <f t="shared" si="114"/>
        <v>9</v>
      </c>
      <c r="L3568" s="22">
        <f t="shared" si="115"/>
        <v>2003</v>
      </c>
    </row>
    <row r="3569" spans="1:12" ht="17.100000000000001" customHeight="1">
      <c r="A3569" t="s">
        <v>11627</v>
      </c>
      <c r="B3569" s="11">
        <v>4317</v>
      </c>
      <c r="C3569" s="19" t="s">
        <v>5876</v>
      </c>
      <c r="D3569" s="19" t="s">
        <v>5816</v>
      </c>
      <c r="E3569" s="21" t="s">
        <v>5877</v>
      </c>
      <c r="F3569" s="21">
        <v>38016</v>
      </c>
      <c r="G3569" s="22" t="s">
        <v>726</v>
      </c>
      <c r="H3569" s="11">
        <f>COUNTIF(CAL!U:AN,B3569)</f>
        <v>2</v>
      </c>
      <c r="I3569" s="22">
        <v>8</v>
      </c>
      <c r="J3569" s="19"/>
      <c r="K3569" s="22">
        <f t="shared" si="114"/>
        <v>1</v>
      </c>
      <c r="L3569" s="22">
        <f t="shared" si="115"/>
        <v>2004</v>
      </c>
    </row>
    <row r="3570" spans="1:12" ht="17.100000000000001" customHeight="1">
      <c r="A3570" t="s">
        <v>11630</v>
      </c>
      <c r="B3570" s="11">
        <v>3752</v>
      </c>
      <c r="C3570" s="19" t="s">
        <v>1265</v>
      </c>
      <c r="D3570" s="19" t="s">
        <v>5816</v>
      </c>
      <c r="E3570" s="21" t="s">
        <v>6664</v>
      </c>
      <c r="F3570" s="21">
        <v>34500</v>
      </c>
      <c r="G3570" s="22" t="s">
        <v>726</v>
      </c>
      <c r="H3570" s="11">
        <f>COUNTIF(CAL!U:AN,B3570)</f>
        <v>2</v>
      </c>
      <c r="I3570" s="22">
        <v>13</v>
      </c>
      <c r="J3570" s="19"/>
      <c r="K3570" s="22">
        <f t="shared" si="114"/>
        <v>6</v>
      </c>
      <c r="L3570" s="22">
        <f t="shared" si="115"/>
        <v>1994</v>
      </c>
    </row>
    <row r="3571" spans="1:12" ht="17.100000000000001" customHeight="1">
      <c r="A3571" t="s">
        <v>11632</v>
      </c>
      <c r="B3571" s="11">
        <v>5089</v>
      </c>
      <c r="C3571" s="19" t="s">
        <v>1587</v>
      </c>
      <c r="D3571" s="19" t="s">
        <v>1591</v>
      </c>
      <c r="E3571" s="21" t="s">
        <v>8308</v>
      </c>
      <c r="F3571" s="21">
        <v>38363</v>
      </c>
      <c r="G3571" s="22" t="s">
        <v>726</v>
      </c>
      <c r="H3571" s="11">
        <f>COUNTIF(CAL!U:AN,B3571)</f>
        <v>1</v>
      </c>
      <c r="I3571" s="22">
        <v>4</v>
      </c>
      <c r="J3571" s="19"/>
      <c r="K3571" s="22">
        <f t="shared" si="114"/>
        <v>1</v>
      </c>
      <c r="L3571" s="22">
        <f t="shared" si="115"/>
        <v>2005</v>
      </c>
    </row>
    <row r="3572" spans="1:12" ht="17.100000000000001" customHeight="1">
      <c r="A3572" t="s">
        <v>11635</v>
      </c>
      <c r="B3572" s="11">
        <v>5450</v>
      </c>
      <c r="C3572" s="19" t="s">
        <v>4128</v>
      </c>
      <c r="D3572" s="19" t="s">
        <v>1591</v>
      </c>
      <c r="E3572" s="21"/>
      <c r="F3572" s="21"/>
      <c r="G3572" s="22"/>
      <c r="H3572" s="11">
        <f>COUNTIF(CAL!U:AN,B3572)</f>
        <v>1</v>
      </c>
      <c r="I3572" s="22"/>
      <c r="J3572" s="19"/>
      <c r="K3572" s="22">
        <f t="shared" si="114"/>
        <v>1</v>
      </c>
      <c r="L3572" s="22">
        <f t="shared" si="115"/>
        <v>1900</v>
      </c>
    </row>
    <row r="3573" spans="1:12" ht="17.100000000000001" customHeight="1">
      <c r="A3573" t="s">
        <v>11638</v>
      </c>
      <c r="B3573" s="11">
        <v>1481</v>
      </c>
      <c r="C3573" s="19" t="s">
        <v>777</v>
      </c>
      <c r="D3573" s="19" t="s">
        <v>1591</v>
      </c>
      <c r="E3573" s="20" t="s">
        <v>1592</v>
      </c>
      <c r="F3573" s="21">
        <v>34832</v>
      </c>
      <c r="G3573" s="22" t="s">
        <v>726</v>
      </c>
      <c r="H3573" s="11">
        <f>COUNTIF(CAL!U:AN,B3573)</f>
        <v>8</v>
      </c>
      <c r="I3573" s="22">
        <v>22</v>
      </c>
      <c r="J3573" s="19" t="s">
        <v>1593</v>
      </c>
      <c r="K3573" s="22">
        <f t="shared" si="114"/>
        <v>5</v>
      </c>
      <c r="L3573" s="22">
        <f t="shared" si="115"/>
        <v>1995</v>
      </c>
    </row>
    <row r="3574" spans="1:12" ht="17.100000000000001" customHeight="1">
      <c r="A3574" t="s">
        <v>11641</v>
      </c>
      <c r="B3574" s="11">
        <v>4373</v>
      </c>
      <c r="C3574" s="19" t="s">
        <v>12116</v>
      </c>
      <c r="D3574" s="19" t="s">
        <v>1591</v>
      </c>
      <c r="E3574" s="21" t="s">
        <v>12117</v>
      </c>
      <c r="F3574" s="21">
        <v>38294</v>
      </c>
      <c r="G3574" s="22" t="s">
        <v>726</v>
      </c>
      <c r="H3574" s="11">
        <f>COUNTIF(CAL!U:AN,B3574)</f>
        <v>1</v>
      </c>
      <c r="I3574" s="22">
        <v>16</v>
      </c>
      <c r="J3574" s="19" t="s">
        <v>5727</v>
      </c>
      <c r="K3574" s="22">
        <f t="shared" si="114"/>
        <v>11</v>
      </c>
      <c r="L3574" s="22">
        <f t="shared" si="115"/>
        <v>2004</v>
      </c>
    </row>
    <row r="3575" spans="1:12" ht="17.100000000000001" customHeight="1">
      <c r="A3575" t="s">
        <v>11644</v>
      </c>
      <c r="B3575" s="11">
        <v>5203</v>
      </c>
      <c r="C3575" s="19" t="s">
        <v>14089</v>
      </c>
      <c r="D3575" s="19" t="s">
        <v>1591</v>
      </c>
      <c r="E3575" s="21" t="s">
        <v>14090</v>
      </c>
      <c r="F3575" s="21">
        <v>36751</v>
      </c>
      <c r="G3575" s="22" t="s">
        <v>726</v>
      </c>
      <c r="H3575" s="11">
        <f>COUNTIF(CAL!U:AN,B3575)</f>
        <v>3</v>
      </c>
      <c r="I3575" s="22">
        <v>14</v>
      </c>
      <c r="J3575" s="19"/>
      <c r="K3575" s="22">
        <f t="shared" si="114"/>
        <v>8</v>
      </c>
      <c r="L3575" s="22">
        <f t="shared" si="115"/>
        <v>2000</v>
      </c>
    </row>
    <row r="3576" spans="1:12" ht="17.100000000000001" customHeight="1">
      <c r="A3576" t="s">
        <v>11647</v>
      </c>
      <c r="B3576" s="11">
        <v>5176</v>
      </c>
      <c r="C3576" s="19" t="s">
        <v>8121</v>
      </c>
      <c r="D3576" s="19" t="s">
        <v>1591</v>
      </c>
      <c r="E3576" s="21" t="s">
        <v>8122</v>
      </c>
      <c r="F3576" s="21">
        <v>36496</v>
      </c>
      <c r="G3576" s="22" t="s">
        <v>726</v>
      </c>
      <c r="H3576" s="11">
        <f>COUNTIF(CAL!U:AN,B3576)</f>
        <v>4</v>
      </c>
      <c r="I3576" s="22">
        <v>4</v>
      </c>
      <c r="J3576" s="19"/>
      <c r="K3576" s="22">
        <f t="shared" si="114"/>
        <v>12</v>
      </c>
      <c r="L3576" s="22">
        <f t="shared" si="115"/>
        <v>1999</v>
      </c>
    </row>
    <row r="3577" spans="1:12" ht="17.100000000000001" customHeight="1">
      <c r="A3577" t="s">
        <v>11649</v>
      </c>
      <c r="B3577" s="11">
        <v>5299</v>
      </c>
      <c r="C3577" s="19" t="s">
        <v>14463</v>
      </c>
      <c r="D3577" s="19" t="s">
        <v>1591</v>
      </c>
      <c r="E3577" s="21" t="s">
        <v>14735</v>
      </c>
      <c r="F3577" s="21">
        <v>37247</v>
      </c>
      <c r="G3577" s="22" t="s">
        <v>726</v>
      </c>
      <c r="H3577" s="11">
        <f>COUNTIF(CAL!U:AN,B3577)</f>
        <v>2</v>
      </c>
      <c r="I3577" s="22">
        <v>13</v>
      </c>
      <c r="J3577" s="19"/>
      <c r="K3577" s="22">
        <f t="shared" si="114"/>
        <v>12</v>
      </c>
      <c r="L3577" s="22">
        <f t="shared" si="115"/>
        <v>2001</v>
      </c>
    </row>
    <row r="3578" spans="1:12" ht="17.100000000000001" customHeight="1">
      <c r="A3578" t="s">
        <v>11652</v>
      </c>
      <c r="B3578" s="11">
        <v>1228</v>
      </c>
      <c r="C3578" s="19" t="s">
        <v>2798</v>
      </c>
      <c r="D3578" s="19" t="s">
        <v>14930</v>
      </c>
      <c r="E3578" s="21" t="s">
        <v>2799</v>
      </c>
      <c r="F3578" s="21">
        <v>34561</v>
      </c>
      <c r="G3578" s="22" t="s">
        <v>726</v>
      </c>
      <c r="H3578" s="11">
        <f>COUNTIF(CAL!U:AN,B3578)</f>
        <v>5</v>
      </c>
      <c r="I3578" s="22">
        <v>7</v>
      </c>
      <c r="J3578" s="19" t="s">
        <v>15096</v>
      </c>
      <c r="K3578" s="22">
        <f t="shared" si="114"/>
        <v>8</v>
      </c>
      <c r="L3578" s="22">
        <f t="shared" si="115"/>
        <v>1994</v>
      </c>
    </row>
    <row r="3579" spans="1:12" ht="17.100000000000001" customHeight="1">
      <c r="A3579" t="s">
        <v>11654</v>
      </c>
      <c r="B3579" s="11">
        <v>5564</v>
      </c>
      <c r="C3579" s="19" t="s">
        <v>1770</v>
      </c>
      <c r="D3579" s="19" t="s">
        <v>14930</v>
      </c>
      <c r="E3579" s="21"/>
      <c r="F3579" s="21"/>
      <c r="G3579" s="22"/>
      <c r="H3579" s="11">
        <f>COUNTIF(CAL!U:AN,B3579)</f>
        <v>1</v>
      </c>
      <c r="I3579" s="22"/>
      <c r="J3579" s="19"/>
      <c r="K3579" s="22">
        <f t="shared" si="114"/>
        <v>1</v>
      </c>
      <c r="L3579" s="22">
        <f t="shared" si="115"/>
        <v>1900</v>
      </c>
    </row>
    <row r="3580" spans="1:12" ht="17.100000000000001" customHeight="1">
      <c r="A3580" t="s">
        <v>11657</v>
      </c>
      <c r="B3580" s="11">
        <v>5563</v>
      </c>
      <c r="C3580" s="19" t="s">
        <v>1120</v>
      </c>
      <c r="D3580" s="19" t="s">
        <v>14930</v>
      </c>
      <c r="E3580" s="21"/>
      <c r="F3580" s="21"/>
      <c r="G3580" s="22"/>
      <c r="H3580" s="11">
        <f>COUNTIF(CAL!U:AN,B3580)</f>
        <v>1</v>
      </c>
      <c r="I3580" s="22"/>
      <c r="J3580" s="19"/>
      <c r="K3580" s="22">
        <f t="shared" si="114"/>
        <v>1</v>
      </c>
      <c r="L3580" s="22">
        <f t="shared" si="115"/>
        <v>1900</v>
      </c>
    </row>
    <row r="3581" spans="1:12" ht="17.100000000000001" customHeight="1">
      <c r="A3581" t="s">
        <v>11660</v>
      </c>
      <c r="B3581" s="11">
        <v>2799</v>
      </c>
      <c r="C3581" s="19" t="s">
        <v>8761</v>
      </c>
      <c r="D3581" s="19" t="s">
        <v>5437</v>
      </c>
      <c r="E3581" s="21" t="s">
        <v>8761</v>
      </c>
      <c r="F3581" s="21">
        <v>36665</v>
      </c>
      <c r="G3581" s="22" t="s">
        <v>726</v>
      </c>
      <c r="H3581" s="11">
        <f>COUNTIF(CAL!U:AN,B3581)</f>
        <v>1</v>
      </c>
      <c r="I3581" s="22">
        <v>5</v>
      </c>
      <c r="J3581" s="19"/>
      <c r="K3581" s="22">
        <f t="shared" si="114"/>
        <v>5</v>
      </c>
      <c r="L3581" s="22">
        <f t="shared" si="115"/>
        <v>2000</v>
      </c>
    </row>
    <row r="3582" spans="1:12" ht="17.100000000000001" customHeight="1">
      <c r="A3582" t="s">
        <v>11663</v>
      </c>
      <c r="B3582" s="11">
        <v>3463</v>
      </c>
      <c r="C3582" s="19" t="s">
        <v>8883</v>
      </c>
      <c r="D3582" s="19" t="s">
        <v>5437</v>
      </c>
      <c r="E3582" s="21" t="s">
        <v>8884</v>
      </c>
      <c r="F3582" s="21">
        <v>38191</v>
      </c>
      <c r="G3582" s="22" t="s">
        <v>726</v>
      </c>
      <c r="H3582" s="11">
        <f>COUNTIF(CAL!U:AN,B3582)</f>
        <v>1</v>
      </c>
      <c r="I3582" s="22">
        <v>5</v>
      </c>
      <c r="J3582" s="19"/>
      <c r="K3582" s="22">
        <f t="shared" si="114"/>
        <v>7</v>
      </c>
      <c r="L3582" s="22">
        <f t="shared" si="115"/>
        <v>2004</v>
      </c>
    </row>
    <row r="3583" spans="1:12" ht="17.100000000000001" customHeight="1">
      <c r="A3583" t="s">
        <v>11666</v>
      </c>
      <c r="B3583" s="11">
        <v>2390</v>
      </c>
      <c r="C3583" s="19" t="s">
        <v>5834</v>
      </c>
      <c r="D3583" s="19" t="s">
        <v>5437</v>
      </c>
      <c r="E3583" s="21" t="s">
        <v>5835</v>
      </c>
      <c r="F3583" s="21">
        <v>36856</v>
      </c>
      <c r="G3583" s="22" t="s">
        <v>726</v>
      </c>
      <c r="H3583" s="11">
        <f>COUNTIF(CAL!U:AN,B3583)</f>
        <v>2</v>
      </c>
      <c r="I3583" s="22">
        <v>8</v>
      </c>
      <c r="J3583" s="19"/>
      <c r="K3583" s="22">
        <f t="shared" si="114"/>
        <v>11</v>
      </c>
      <c r="L3583" s="22">
        <f t="shared" si="115"/>
        <v>2000</v>
      </c>
    </row>
    <row r="3584" spans="1:12" ht="17.100000000000001" customHeight="1">
      <c r="A3584" t="s">
        <v>11669</v>
      </c>
      <c r="B3584" s="11">
        <v>3091</v>
      </c>
      <c r="C3584" s="19" t="s">
        <v>5436</v>
      </c>
      <c r="D3584" s="19" t="s">
        <v>5437</v>
      </c>
      <c r="E3584" s="21" t="s">
        <v>5438</v>
      </c>
      <c r="F3584" s="21">
        <v>36683</v>
      </c>
      <c r="G3584" s="22" t="s">
        <v>726</v>
      </c>
      <c r="H3584" s="11">
        <f>COUNTIF(CAL!U:AN,B3584)</f>
        <v>2</v>
      </c>
      <c r="I3584" s="22">
        <v>5</v>
      </c>
      <c r="J3584" s="19"/>
      <c r="K3584" s="22">
        <f t="shared" si="114"/>
        <v>6</v>
      </c>
      <c r="L3584" s="22">
        <f t="shared" si="115"/>
        <v>2000</v>
      </c>
    </row>
    <row r="3585" spans="1:12" ht="17.100000000000001" customHeight="1">
      <c r="A3585" t="s">
        <v>11671</v>
      </c>
      <c r="B3585" s="11">
        <v>3381</v>
      </c>
      <c r="C3585" s="19" t="s">
        <v>10087</v>
      </c>
      <c r="D3585" s="19" t="s">
        <v>5437</v>
      </c>
      <c r="E3585" s="21" t="s">
        <v>10088</v>
      </c>
      <c r="F3585" s="21">
        <v>37054</v>
      </c>
      <c r="G3585" s="22" t="s">
        <v>726</v>
      </c>
      <c r="H3585" s="11">
        <f>COUNTIF(CAL!U:AN,B3585)</f>
        <v>1</v>
      </c>
      <c r="I3585" s="22">
        <v>8</v>
      </c>
      <c r="J3585" s="19"/>
      <c r="K3585" s="22">
        <f t="shared" si="114"/>
        <v>6</v>
      </c>
      <c r="L3585" s="22">
        <f t="shared" si="115"/>
        <v>2001</v>
      </c>
    </row>
    <row r="3586" spans="1:12" ht="17.100000000000001" customHeight="1">
      <c r="A3586" t="s">
        <v>11674</v>
      </c>
      <c r="B3586" s="11">
        <v>1949</v>
      </c>
      <c r="C3586" s="19" t="s">
        <v>3357</v>
      </c>
      <c r="D3586" s="19" t="s">
        <v>3012</v>
      </c>
      <c r="E3586" s="21" t="s">
        <v>10494</v>
      </c>
      <c r="F3586" s="21">
        <v>37313</v>
      </c>
      <c r="G3586" s="22" t="s">
        <v>726</v>
      </c>
      <c r="H3586" s="11">
        <f>COUNTIF(CAL!U:AN,B3586)</f>
        <v>1</v>
      </c>
      <c r="I3586" s="22">
        <v>10</v>
      </c>
      <c r="J3586" s="19"/>
      <c r="K3586" s="22">
        <f t="shared" si="114"/>
        <v>2</v>
      </c>
      <c r="L3586" s="22">
        <f t="shared" si="115"/>
        <v>2002</v>
      </c>
    </row>
    <row r="3587" spans="1:12" ht="17.100000000000001" customHeight="1">
      <c r="A3587" t="s">
        <v>11677</v>
      </c>
      <c r="B3587" s="11">
        <v>1493</v>
      </c>
      <c r="C3587" s="19" t="s">
        <v>2342</v>
      </c>
      <c r="D3587" s="19" t="s">
        <v>3012</v>
      </c>
      <c r="E3587" s="21" t="s">
        <v>6245</v>
      </c>
      <c r="F3587" s="21">
        <v>37398</v>
      </c>
      <c r="G3587" s="22" t="s">
        <v>726</v>
      </c>
      <c r="H3587" s="11">
        <f>COUNTIF(CAL!U:AN,B3587)</f>
        <v>2</v>
      </c>
      <c r="I3587" s="22">
        <v>11</v>
      </c>
      <c r="J3587" s="19"/>
      <c r="K3587" s="22">
        <f t="shared" si="114"/>
        <v>5</v>
      </c>
      <c r="L3587" s="22">
        <f t="shared" si="115"/>
        <v>2002</v>
      </c>
    </row>
    <row r="3588" spans="1:12" ht="17.100000000000001" customHeight="1">
      <c r="A3588" t="s">
        <v>11680</v>
      </c>
      <c r="B3588" s="11">
        <v>1697</v>
      </c>
      <c r="C3588" s="19" t="s">
        <v>6089</v>
      </c>
      <c r="D3588" s="19" t="s">
        <v>3012</v>
      </c>
      <c r="E3588" s="20" t="s">
        <v>10863</v>
      </c>
      <c r="F3588" s="21">
        <v>37029</v>
      </c>
      <c r="G3588" s="22" t="s">
        <v>726</v>
      </c>
      <c r="H3588" s="11">
        <f>COUNTIF(CAL!U:AN,B3588)</f>
        <v>1</v>
      </c>
      <c r="I3588" s="22">
        <v>11</v>
      </c>
      <c r="J3588" s="19"/>
      <c r="K3588" s="22">
        <f t="shared" si="114"/>
        <v>5</v>
      </c>
      <c r="L3588" s="22">
        <f t="shared" si="115"/>
        <v>2001</v>
      </c>
    </row>
    <row r="3589" spans="1:12" ht="17.100000000000001" customHeight="1">
      <c r="A3589" t="s">
        <v>11683</v>
      </c>
      <c r="B3589" s="11">
        <v>2027</v>
      </c>
      <c r="C3589" s="19" t="s">
        <v>5682</v>
      </c>
      <c r="D3589" s="19" t="s">
        <v>3012</v>
      </c>
      <c r="E3589" s="21" t="s">
        <v>5683</v>
      </c>
      <c r="F3589" s="21">
        <v>37501</v>
      </c>
      <c r="G3589" s="22" t="s">
        <v>726</v>
      </c>
      <c r="H3589" s="11">
        <f>COUNTIF(CAL!U:AN,B3589)</f>
        <v>2</v>
      </c>
      <c r="I3589" s="22">
        <v>7</v>
      </c>
      <c r="J3589" s="19"/>
      <c r="K3589" s="22">
        <f t="shared" si="114"/>
        <v>9</v>
      </c>
      <c r="L3589" s="22">
        <f t="shared" si="115"/>
        <v>2002</v>
      </c>
    </row>
    <row r="3590" spans="1:12" ht="17.100000000000001" customHeight="1">
      <c r="A3590" t="s">
        <v>11685</v>
      </c>
      <c r="B3590" s="11">
        <v>1951</v>
      </c>
      <c r="C3590" s="19" t="s">
        <v>9987</v>
      </c>
      <c r="D3590" s="19" t="s">
        <v>3012</v>
      </c>
      <c r="E3590" s="21" t="s">
        <v>9988</v>
      </c>
      <c r="F3590" s="21">
        <v>37150</v>
      </c>
      <c r="G3590" s="22" t="s">
        <v>726</v>
      </c>
      <c r="H3590" s="11">
        <f>COUNTIF(CAL!U:AN,B3590)</f>
        <v>1</v>
      </c>
      <c r="I3590" s="22">
        <v>8</v>
      </c>
      <c r="J3590" s="19"/>
      <c r="K3590" s="22">
        <f t="shared" si="114"/>
        <v>9</v>
      </c>
      <c r="L3590" s="22">
        <f t="shared" si="115"/>
        <v>2001</v>
      </c>
    </row>
    <row r="3591" spans="1:12" ht="17.100000000000001" customHeight="1">
      <c r="A3591" t="s">
        <v>11687</v>
      </c>
      <c r="B3591" s="11">
        <v>1494</v>
      </c>
      <c r="C3591" s="19" t="s">
        <v>11022</v>
      </c>
      <c r="D3591" s="19" t="s">
        <v>3012</v>
      </c>
      <c r="E3591" s="20" t="s">
        <v>11023</v>
      </c>
      <c r="F3591" s="21">
        <v>36920</v>
      </c>
      <c r="G3591" s="22" t="s">
        <v>726</v>
      </c>
      <c r="H3591" s="11">
        <f>COUNTIF(CAL!U:AN,B3591)</f>
        <v>1</v>
      </c>
      <c r="I3591" s="22">
        <v>11</v>
      </c>
      <c r="J3591" s="19"/>
      <c r="K3591" s="22">
        <f t="shared" si="114"/>
        <v>1</v>
      </c>
      <c r="L3591" s="22">
        <f t="shared" si="115"/>
        <v>2001</v>
      </c>
    </row>
    <row r="3592" spans="1:12" ht="17.100000000000001" customHeight="1">
      <c r="A3592" t="s">
        <v>11690</v>
      </c>
      <c r="B3592" s="11">
        <v>1490</v>
      </c>
      <c r="C3592" s="19" t="s">
        <v>3186</v>
      </c>
      <c r="D3592" s="19" t="s">
        <v>3012</v>
      </c>
      <c r="E3592" s="21" t="s">
        <v>10023</v>
      </c>
      <c r="F3592" s="21">
        <v>37255</v>
      </c>
      <c r="G3592" s="22" t="s">
        <v>726</v>
      </c>
      <c r="H3592" s="11">
        <f>COUNTIF(CAL!U:AN,B3592)</f>
        <v>1</v>
      </c>
      <c r="I3592" s="22">
        <v>8</v>
      </c>
      <c r="J3592" s="19"/>
      <c r="K3592" s="22">
        <f t="shared" si="114"/>
        <v>12</v>
      </c>
      <c r="L3592" s="22">
        <f t="shared" si="115"/>
        <v>2001</v>
      </c>
    </row>
    <row r="3593" spans="1:12" ht="17.100000000000001" customHeight="1">
      <c r="A3593" t="s">
        <v>11693</v>
      </c>
      <c r="B3593" s="11">
        <v>1698</v>
      </c>
      <c r="C3593" s="19" t="s">
        <v>3011</v>
      </c>
      <c r="D3593" s="19" t="s">
        <v>3012</v>
      </c>
      <c r="E3593" s="21" t="s">
        <v>3013</v>
      </c>
      <c r="F3593" s="21">
        <v>36769</v>
      </c>
      <c r="G3593" s="22" t="s">
        <v>726</v>
      </c>
      <c r="H3593" s="11">
        <f>COUNTIF(CAL!U:AN,B3593)</f>
        <v>4</v>
      </c>
      <c r="I3593" s="22">
        <v>11</v>
      </c>
      <c r="J3593" s="19"/>
      <c r="K3593" s="22">
        <f t="shared" si="114"/>
        <v>8</v>
      </c>
      <c r="L3593" s="22">
        <f t="shared" si="115"/>
        <v>2000</v>
      </c>
    </row>
    <row r="3594" spans="1:12" ht="17.100000000000001" customHeight="1">
      <c r="A3594" t="s">
        <v>11695</v>
      </c>
      <c r="B3594" s="11">
        <v>1580</v>
      </c>
      <c r="C3594" s="19" t="s">
        <v>5626</v>
      </c>
      <c r="D3594" s="19" t="s">
        <v>3910</v>
      </c>
      <c r="E3594" s="21" t="s">
        <v>5627</v>
      </c>
      <c r="F3594" s="21">
        <v>38211</v>
      </c>
      <c r="G3594" s="22" t="s">
        <v>726</v>
      </c>
      <c r="H3594" s="11">
        <f>COUNTIF(CAL!U:AN,B3594)</f>
        <v>2</v>
      </c>
      <c r="I3594" s="22">
        <v>7</v>
      </c>
      <c r="J3594" s="19"/>
      <c r="K3594" s="22">
        <f t="shared" si="114"/>
        <v>8</v>
      </c>
      <c r="L3594" s="22">
        <f t="shared" si="115"/>
        <v>2004</v>
      </c>
    </row>
    <row r="3595" spans="1:12" ht="17.100000000000001" customHeight="1">
      <c r="A3595" t="s">
        <v>11698</v>
      </c>
      <c r="B3595" s="11">
        <v>2645</v>
      </c>
      <c r="C3595" s="19" t="s">
        <v>3909</v>
      </c>
      <c r="D3595" s="19" t="s">
        <v>3910</v>
      </c>
      <c r="E3595" s="21" t="s">
        <v>3911</v>
      </c>
      <c r="F3595" s="21">
        <v>35963</v>
      </c>
      <c r="G3595" s="22" t="s">
        <v>726</v>
      </c>
      <c r="H3595" s="11">
        <f>COUNTIF(CAL!U:AN,B3595)</f>
        <v>3</v>
      </c>
      <c r="I3595" s="22">
        <v>8</v>
      </c>
      <c r="J3595" s="19"/>
      <c r="K3595" s="22">
        <f t="shared" si="114"/>
        <v>6</v>
      </c>
      <c r="L3595" s="22">
        <f t="shared" si="115"/>
        <v>1998</v>
      </c>
    </row>
    <row r="3596" spans="1:12" ht="17.100000000000001" customHeight="1">
      <c r="A3596" t="s">
        <v>11700</v>
      </c>
      <c r="B3596" s="11">
        <v>3075</v>
      </c>
      <c r="C3596" s="19" t="s">
        <v>8411</v>
      </c>
      <c r="D3596" s="19" t="s">
        <v>3910</v>
      </c>
      <c r="E3596" s="21" t="s">
        <v>8412</v>
      </c>
      <c r="F3596" s="21">
        <v>33888</v>
      </c>
      <c r="G3596" s="22" t="s">
        <v>726</v>
      </c>
      <c r="H3596" s="11">
        <f>COUNTIF(CAL!U:AN,B3596)</f>
        <v>1</v>
      </c>
      <c r="I3596" s="22">
        <v>3</v>
      </c>
      <c r="J3596" s="19"/>
      <c r="K3596" s="22">
        <f t="shared" si="114"/>
        <v>10</v>
      </c>
      <c r="L3596" s="22">
        <f t="shared" si="115"/>
        <v>1992</v>
      </c>
    </row>
    <row r="3597" spans="1:12" ht="17.100000000000001" customHeight="1">
      <c r="A3597" t="s">
        <v>11703</v>
      </c>
      <c r="B3597" s="11">
        <v>5329</v>
      </c>
      <c r="C3597" s="19" t="s">
        <v>4334</v>
      </c>
      <c r="D3597" s="19" t="s">
        <v>13560</v>
      </c>
      <c r="E3597" s="21" t="s">
        <v>14734</v>
      </c>
      <c r="F3597" s="21">
        <v>37020</v>
      </c>
      <c r="G3597" s="22" t="s">
        <v>726</v>
      </c>
      <c r="H3597" s="11">
        <f>COUNTIF(CAL!U:AN,B3597)</f>
        <v>1</v>
      </c>
      <c r="I3597" s="22">
        <v>3</v>
      </c>
      <c r="J3597" s="19"/>
      <c r="K3597" s="22">
        <f t="shared" si="114"/>
        <v>5</v>
      </c>
      <c r="L3597" s="22">
        <f t="shared" si="115"/>
        <v>2001</v>
      </c>
    </row>
    <row r="3598" spans="1:12" ht="17.100000000000001" customHeight="1">
      <c r="A3598" t="s">
        <v>11705</v>
      </c>
      <c r="B3598" s="11">
        <v>5246</v>
      </c>
      <c r="C3598" s="19" t="s">
        <v>14447</v>
      </c>
      <c r="D3598" s="19" t="s">
        <v>13560</v>
      </c>
      <c r="E3598" s="21" t="s">
        <v>14733</v>
      </c>
      <c r="F3598" s="21">
        <v>37711</v>
      </c>
      <c r="G3598" s="22" t="s">
        <v>726</v>
      </c>
      <c r="H3598" s="11">
        <f>COUNTIF(CAL!U:AN,B3598)</f>
        <v>1</v>
      </c>
      <c r="I3598" s="22">
        <v>4</v>
      </c>
      <c r="J3598" s="19"/>
      <c r="K3598" s="22">
        <f t="shared" si="114"/>
        <v>3</v>
      </c>
      <c r="L3598" s="22">
        <f t="shared" si="115"/>
        <v>2003</v>
      </c>
    </row>
    <row r="3599" spans="1:12" ht="17.100000000000001" customHeight="1">
      <c r="A3599" t="s">
        <v>11708</v>
      </c>
      <c r="B3599" s="11">
        <v>5328</v>
      </c>
      <c r="C3599" s="19" t="s">
        <v>14217</v>
      </c>
      <c r="D3599" s="19" t="s">
        <v>13560</v>
      </c>
      <c r="E3599" s="21" t="s">
        <v>14732</v>
      </c>
      <c r="F3599" s="21">
        <v>37165</v>
      </c>
      <c r="G3599" s="22" t="s">
        <v>726</v>
      </c>
      <c r="H3599" s="11">
        <f>COUNTIF(CAL!U:AN,B3599)</f>
        <v>1</v>
      </c>
      <c r="I3599" s="22">
        <v>5</v>
      </c>
      <c r="J3599" s="19"/>
      <c r="K3599" s="22">
        <f t="shared" si="114"/>
        <v>10</v>
      </c>
      <c r="L3599" s="22">
        <f t="shared" si="115"/>
        <v>2001</v>
      </c>
    </row>
    <row r="3600" spans="1:12" ht="17.100000000000001" customHeight="1">
      <c r="A3600" t="s">
        <v>11711</v>
      </c>
      <c r="B3600" s="11">
        <v>5327</v>
      </c>
      <c r="C3600" s="19" t="s">
        <v>9356</v>
      </c>
      <c r="D3600" s="19" t="s">
        <v>13560</v>
      </c>
      <c r="E3600" s="21" t="s">
        <v>14731</v>
      </c>
      <c r="F3600" s="21">
        <v>37601</v>
      </c>
      <c r="G3600" s="22" t="s">
        <v>726</v>
      </c>
      <c r="H3600" s="11">
        <f>COUNTIF(CAL!U:AN,B3600)</f>
        <v>1</v>
      </c>
      <c r="I3600" s="22">
        <v>5</v>
      </c>
      <c r="J3600" s="19"/>
      <c r="K3600" s="22">
        <f t="shared" si="114"/>
        <v>12</v>
      </c>
      <c r="L3600" s="22">
        <f t="shared" si="115"/>
        <v>2002</v>
      </c>
    </row>
    <row r="3601" spans="1:12" ht="17.100000000000001" customHeight="1">
      <c r="A3601" t="s">
        <v>11714</v>
      </c>
      <c r="B3601" s="11">
        <v>2571</v>
      </c>
      <c r="C3601" s="19" t="s">
        <v>8194</v>
      </c>
      <c r="D3601" s="19" t="s">
        <v>2424</v>
      </c>
      <c r="E3601" s="21" t="s">
        <v>11648</v>
      </c>
      <c r="F3601" s="21">
        <v>38224</v>
      </c>
      <c r="G3601" s="22" t="s">
        <v>726</v>
      </c>
      <c r="H3601" s="11">
        <f>COUNTIF(CAL!U:AN,B3601)</f>
        <v>1</v>
      </c>
      <c r="I3601" s="22">
        <v>14</v>
      </c>
      <c r="J3601" s="19"/>
      <c r="K3601" s="22">
        <f t="shared" si="114"/>
        <v>8</v>
      </c>
      <c r="L3601" s="22">
        <f t="shared" si="115"/>
        <v>2004</v>
      </c>
    </row>
    <row r="3602" spans="1:12" ht="17.100000000000001" customHeight="1">
      <c r="A3602" t="s">
        <v>11717</v>
      </c>
      <c r="B3602" s="11">
        <v>2206</v>
      </c>
      <c r="C3602" s="19" t="s">
        <v>11857</v>
      </c>
      <c r="D3602" s="19" t="s">
        <v>2424</v>
      </c>
      <c r="E3602" s="21" t="s">
        <v>11858</v>
      </c>
      <c r="F3602" s="21">
        <v>35918</v>
      </c>
      <c r="G3602" s="22" t="s">
        <v>726</v>
      </c>
      <c r="H3602" s="11">
        <f>COUNTIF(CAL!U:AN,B3602)</f>
        <v>1</v>
      </c>
      <c r="I3602" s="22">
        <v>15</v>
      </c>
      <c r="J3602" s="19"/>
      <c r="K3602" s="22">
        <f t="shared" si="114"/>
        <v>5</v>
      </c>
      <c r="L3602" s="22">
        <f t="shared" si="115"/>
        <v>1998</v>
      </c>
    </row>
    <row r="3603" spans="1:12" ht="17.100000000000001" customHeight="1">
      <c r="A3603" t="s">
        <v>11720</v>
      </c>
      <c r="B3603" s="11">
        <v>4610</v>
      </c>
      <c r="C3603" s="19" t="s">
        <v>12060</v>
      </c>
      <c r="D3603" s="19" t="s">
        <v>2424</v>
      </c>
      <c r="E3603" s="20" t="s">
        <v>12061</v>
      </c>
      <c r="F3603" s="21">
        <v>36881</v>
      </c>
      <c r="G3603" s="22" t="s">
        <v>726</v>
      </c>
      <c r="H3603" s="11">
        <f>COUNTIF(CAL!U:AN,B3603)</f>
        <v>1</v>
      </c>
      <c r="I3603" s="22">
        <v>16</v>
      </c>
      <c r="J3603" s="19"/>
      <c r="K3603" s="22">
        <f t="shared" si="114"/>
        <v>12</v>
      </c>
      <c r="L3603" s="22">
        <f t="shared" si="115"/>
        <v>2000</v>
      </c>
    </row>
    <row r="3604" spans="1:12" ht="17.100000000000001" customHeight="1">
      <c r="A3604" t="s">
        <v>11723</v>
      </c>
      <c r="B3604" s="11">
        <v>1559</v>
      </c>
      <c r="C3604" s="19" t="s">
        <v>9161</v>
      </c>
      <c r="D3604" s="19" t="s">
        <v>2424</v>
      </c>
      <c r="E3604" s="21" t="s">
        <v>9162</v>
      </c>
      <c r="F3604" s="21">
        <v>38125</v>
      </c>
      <c r="G3604" s="22" t="s">
        <v>726</v>
      </c>
      <c r="H3604" s="11">
        <f>COUNTIF(CAL!U:AN,B3604)</f>
        <v>1</v>
      </c>
      <c r="I3604" s="22">
        <v>6</v>
      </c>
      <c r="J3604" s="19"/>
      <c r="K3604" s="22">
        <f t="shared" si="114"/>
        <v>5</v>
      </c>
      <c r="L3604" s="22">
        <f t="shared" si="115"/>
        <v>2004</v>
      </c>
    </row>
    <row r="3605" spans="1:12" ht="17.100000000000001" customHeight="1">
      <c r="A3605" t="s">
        <v>11726</v>
      </c>
      <c r="B3605" s="11">
        <v>1106</v>
      </c>
      <c r="C3605" s="19" t="s">
        <v>11899</v>
      </c>
      <c r="D3605" s="19" t="s">
        <v>2424</v>
      </c>
      <c r="E3605" s="21" t="s">
        <v>11900</v>
      </c>
      <c r="F3605" s="21">
        <v>37962</v>
      </c>
      <c r="G3605" s="22" t="s">
        <v>726</v>
      </c>
      <c r="H3605" s="11">
        <f>COUNTIF(CAL!U:AN,B3605)</f>
        <v>1</v>
      </c>
      <c r="I3605" s="22">
        <v>15</v>
      </c>
      <c r="J3605" s="19"/>
      <c r="K3605" s="22">
        <f t="shared" si="114"/>
        <v>12</v>
      </c>
      <c r="L3605" s="22">
        <f t="shared" si="115"/>
        <v>2003</v>
      </c>
    </row>
    <row r="3606" spans="1:12" ht="17.100000000000001" customHeight="1">
      <c r="A3606" t="s">
        <v>11729</v>
      </c>
      <c r="B3606" s="11">
        <v>1203</v>
      </c>
      <c r="C3606" s="19" t="s">
        <v>4284</v>
      </c>
      <c r="D3606" s="19" t="s">
        <v>2424</v>
      </c>
      <c r="E3606" s="21" t="s">
        <v>4456</v>
      </c>
      <c r="F3606" s="21">
        <v>33379</v>
      </c>
      <c r="G3606" s="22" t="s">
        <v>726</v>
      </c>
      <c r="H3606" s="11">
        <f>COUNTIF(CAL!U:AN,B3606)</f>
        <v>3</v>
      </c>
      <c r="I3606" s="22">
        <v>16</v>
      </c>
      <c r="J3606" s="19" t="s">
        <v>1993</v>
      </c>
      <c r="K3606" s="22">
        <f t="shared" si="114"/>
        <v>5</v>
      </c>
      <c r="L3606" s="22">
        <f t="shared" si="115"/>
        <v>1991</v>
      </c>
    </row>
    <row r="3607" spans="1:12" ht="17.100000000000001" customHeight="1">
      <c r="A3607" t="s">
        <v>11732</v>
      </c>
      <c r="B3607" s="11">
        <v>4447</v>
      </c>
      <c r="C3607" s="19" t="s">
        <v>3849</v>
      </c>
      <c r="D3607" s="19" t="s">
        <v>2424</v>
      </c>
      <c r="E3607" s="21" t="s">
        <v>3850</v>
      </c>
      <c r="F3607" s="21">
        <v>37010</v>
      </c>
      <c r="G3607" s="22" t="s">
        <v>726</v>
      </c>
      <c r="H3607" s="11">
        <f>COUNTIF(CAL!U:AN,B3607)</f>
        <v>3</v>
      </c>
      <c r="I3607" s="22">
        <v>7</v>
      </c>
      <c r="J3607" s="19"/>
      <c r="K3607" s="22">
        <f t="shared" si="114"/>
        <v>4</v>
      </c>
      <c r="L3607" s="22">
        <f t="shared" si="115"/>
        <v>2001</v>
      </c>
    </row>
    <row r="3608" spans="1:12" ht="17.100000000000001" customHeight="1">
      <c r="A3608" t="s">
        <v>11735</v>
      </c>
      <c r="B3608" s="11">
        <v>1934</v>
      </c>
      <c r="C3608" s="19" t="s">
        <v>2423</v>
      </c>
      <c r="D3608" s="19" t="s">
        <v>2424</v>
      </c>
      <c r="E3608" s="21" t="s">
        <v>2425</v>
      </c>
      <c r="F3608" s="21">
        <v>37844</v>
      </c>
      <c r="G3608" s="22" t="s">
        <v>726</v>
      </c>
      <c r="H3608" s="11">
        <f>COUNTIF(CAL!U:AN,B3608)</f>
        <v>5</v>
      </c>
      <c r="I3608" s="22">
        <v>18</v>
      </c>
      <c r="J3608" s="19"/>
      <c r="K3608" s="22">
        <f t="shared" si="114"/>
        <v>8</v>
      </c>
      <c r="L3608" s="22">
        <f t="shared" si="115"/>
        <v>2003</v>
      </c>
    </row>
    <row r="3609" spans="1:12" ht="17.100000000000001" customHeight="1">
      <c r="A3609" t="s">
        <v>11737</v>
      </c>
      <c r="B3609" s="11">
        <v>1560</v>
      </c>
      <c r="C3609" s="19" t="s">
        <v>10224</v>
      </c>
      <c r="D3609" s="19" t="s">
        <v>2424</v>
      </c>
      <c r="E3609" s="21" t="s">
        <v>10225</v>
      </c>
      <c r="F3609" s="21">
        <v>37683</v>
      </c>
      <c r="G3609" s="22" t="s">
        <v>726</v>
      </c>
      <c r="H3609" s="11">
        <f>COUNTIF(CAL!U:AN,B3609)</f>
        <v>1</v>
      </c>
      <c r="I3609" s="22">
        <v>9</v>
      </c>
      <c r="J3609" s="19"/>
      <c r="K3609" s="22">
        <f t="shared" si="114"/>
        <v>3</v>
      </c>
      <c r="L3609" s="22">
        <f t="shared" si="115"/>
        <v>2003</v>
      </c>
    </row>
    <row r="3610" spans="1:12" ht="17.100000000000001" customHeight="1">
      <c r="A3610" t="s">
        <v>11739</v>
      </c>
      <c r="B3610" s="11">
        <v>2810</v>
      </c>
      <c r="C3610" s="19" t="s">
        <v>4670</v>
      </c>
      <c r="D3610" s="19" t="s">
        <v>2424</v>
      </c>
      <c r="E3610" s="21" t="s">
        <v>4671</v>
      </c>
      <c r="F3610" s="21">
        <v>34763</v>
      </c>
      <c r="G3610" s="22" t="s">
        <v>726</v>
      </c>
      <c r="H3610" s="11">
        <f>COUNTIF(CAL!U:AN,B3610)</f>
        <v>3</v>
      </c>
      <c r="I3610" s="22">
        <v>19</v>
      </c>
      <c r="J3610" s="19" t="s">
        <v>4672</v>
      </c>
      <c r="K3610" s="22">
        <f t="shared" si="114"/>
        <v>3</v>
      </c>
      <c r="L3610" s="22">
        <f t="shared" si="115"/>
        <v>1995</v>
      </c>
    </row>
    <row r="3611" spans="1:12" ht="17.100000000000001" customHeight="1">
      <c r="A3611" t="s">
        <v>11742</v>
      </c>
      <c r="B3611" s="11">
        <v>2207</v>
      </c>
      <c r="C3611" s="19" t="s">
        <v>11364</v>
      </c>
      <c r="D3611" s="19" t="s">
        <v>2424</v>
      </c>
      <c r="E3611" s="21" t="s">
        <v>11365</v>
      </c>
      <c r="F3611" s="21">
        <v>37917</v>
      </c>
      <c r="G3611" s="22" t="s">
        <v>726</v>
      </c>
      <c r="H3611" s="11">
        <f>COUNTIF(CAL!U:AN,B3611)</f>
        <v>1</v>
      </c>
      <c r="I3611" s="22">
        <v>12</v>
      </c>
      <c r="J3611" s="19"/>
      <c r="K3611" s="22">
        <f t="shared" si="114"/>
        <v>10</v>
      </c>
      <c r="L3611" s="22">
        <f t="shared" si="115"/>
        <v>2003</v>
      </c>
    </row>
    <row r="3612" spans="1:12" ht="17.100000000000001" customHeight="1">
      <c r="A3612" t="s">
        <v>11744</v>
      </c>
      <c r="B3612" s="11">
        <v>1558</v>
      </c>
      <c r="C3612" s="19" t="s">
        <v>4611</v>
      </c>
      <c r="D3612" s="19" t="s">
        <v>2424</v>
      </c>
      <c r="E3612" s="20" t="s">
        <v>4612</v>
      </c>
      <c r="F3612" s="21">
        <v>38066</v>
      </c>
      <c r="G3612" s="22" t="s">
        <v>726</v>
      </c>
      <c r="H3612" s="11">
        <f>COUNTIF(CAL!U:AN,B3612)</f>
        <v>3</v>
      </c>
      <c r="I3612" s="22">
        <v>18</v>
      </c>
      <c r="J3612" s="19"/>
      <c r="K3612" s="22">
        <f t="shared" si="114"/>
        <v>3</v>
      </c>
      <c r="L3612" s="22">
        <f t="shared" si="115"/>
        <v>2004</v>
      </c>
    </row>
    <row r="3613" spans="1:12" ht="17.100000000000001" customHeight="1">
      <c r="A3613" t="s">
        <v>11746</v>
      </c>
      <c r="B3613" s="11">
        <v>2123</v>
      </c>
      <c r="C3613" s="19" t="s">
        <v>5568</v>
      </c>
      <c r="D3613" s="19" t="s">
        <v>2424</v>
      </c>
      <c r="E3613" s="21" t="s">
        <v>5569</v>
      </c>
      <c r="F3613" s="21">
        <v>38319</v>
      </c>
      <c r="G3613" s="22" t="s">
        <v>726</v>
      </c>
      <c r="H3613" s="11">
        <f>COUNTIF(CAL!U:AN,B3613)</f>
        <v>2</v>
      </c>
      <c r="I3613" s="22">
        <v>6</v>
      </c>
      <c r="J3613" s="19" t="s">
        <v>5570</v>
      </c>
      <c r="K3613" s="22">
        <f t="shared" si="114"/>
        <v>11</v>
      </c>
      <c r="L3613" s="22">
        <f t="shared" si="115"/>
        <v>2004</v>
      </c>
    </row>
    <row r="3614" spans="1:12" ht="17.100000000000001" customHeight="1">
      <c r="A3614" t="s">
        <v>11749</v>
      </c>
      <c r="B3614" s="11">
        <v>4448</v>
      </c>
      <c r="C3614" s="19" t="s">
        <v>6916</v>
      </c>
      <c r="D3614" s="19" t="s">
        <v>2424</v>
      </c>
      <c r="E3614" s="21" t="s">
        <v>6917</v>
      </c>
      <c r="F3614" s="21">
        <v>37298</v>
      </c>
      <c r="G3614" s="22" t="s">
        <v>726</v>
      </c>
      <c r="H3614" s="11">
        <f>COUNTIF(CAL!U:AN,B3614)</f>
        <v>2</v>
      </c>
      <c r="I3614" s="22">
        <v>15</v>
      </c>
      <c r="J3614" s="19" t="s">
        <v>2987</v>
      </c>
      <c r="K3614" s="22">
        <f t="shared" si="114"/>
        <v>2</v>
      </c>
      <c r="L3614" s="22">
        <f t="shared" si="115"/>
        <v>2002</v>
      </c>
    </row>
    <row r="3615" spans="1:12" ht="17.100000000000001" customHeight="1">
      <c r="A3615" t="s">
        <v>11751</v>
      </c>
      <c r="B3615" s="11">
        <v>2840</v>
      </c>
      <c r="C3615" s="19" t="s">
        <v>6690</v>
      </c>
      <c r="D3615" s="19" t="s">
        <v>2023</v>
      </c>
      <c r="E3615" s="20" t="s">
        <v>9103</v>
      </c>
      <c r="F3615" s="21">
        <v>37559</v>
      </c>
      <c r="G3615" s="22" t="s">
        <v>726</v>
      </c>
      <c r="H3615" s="11">
        <f>COUNTIF(CAL!U:AN,B3615)</f>
        <v>1</v>
      </c>
      <c r="I3615" s="22">
        <v>6</v>
      </c>
      <c r="J3615" s="19"/>
      <c r="K3615" s="22">
        <f t="shared" si="114"/>
        <v>10</v>
      </c>
      <c r="L3615" s="22">
        <f t="shared" si="115"/>
        <v>2002</v>
      </c>
    </row>
    <row r="3616" spans="1:12" ht="17.100000000000001" customHeight="1">
      <c r="A3616" t="s">
        <v>11753</v>
      </c>
      <c r="B3616" s="11">
        <v>5026</v>
      </c>
      <c r="C3616" s="19" t="s">
        <v>6927</v>
      </c>
      <c r="D3616" s="19" t="s">
        <v>2023</v>
      </c>
      <c r="E3616" s="21" t="s">
        <v>6928</v>
      </c>
      <c r="F3616" s="21">
        <v>37033</v>
      </c>
      <c r="G3616" s="22" t="s">
        <v>726</v>
      </c>
      <c r="H3616" s="11">
        <f>COUNTIF(CAL!U:AN,B3616)</f>
        <v>2</v>
      </c>
      <c r="I3616" s="22">
        <v>16</v>
      </c>
      <c r="J3616" s="19"/>
      <c r="K3616" s="22">
        <f t="shared" si="114"/>
        <v>5</v>
      </c>
      <c r="L3616" s="22">
        <f t="shared" si="115"/>
        <v>2001</v>
      </c>
    </row>
    <row r="3617" spans="1:12" ht="17.100000000000001" customHeight="1">
      <c r="A3617" t="s">
        <v>11756</v>
      </c>
      <c r="B3617" s="11">
        <v>3735</v>
      </c>
      <c r="C3617" s="19" t="s">
        <v>13099</v>
      </c>
      <c r="D3617" s="19" t="s">
        <v>2023</v>
      </c>
      <c r="E3617" s="21" t="s">
        <v>13100</v>
      </c>
      <c r="F3617" s="21">
        <v>37765</v>
      </c>
      <c r="G3617" s="22" t="s">
        <v>726</v>
      </c>
      <c r="H3617" s="11">
        <f>COUNTIF(CAL!U:AN,B3617)</f>
        <v>1</v>
      </c>
      <c r="I3617" s="22">
        <v>28</v>
      </c>
      <c r="J3617" s="19"/>
      <c r="K3617" s="22">
        <f t="shared" si="114"/>
        <v>5</v>
      </c>
      <c r="L3617" s="22">
        <f t="shared" si="115"/>
        <v>2003</v>
      </c>
    </row>
    <row r="3618" spans="1:12" ht="17.100000000000001" customHeight="1">
      <c r="A3618" t="s">
        <v>11759</v>
      </c>
      <c r="B3618" s="11">
        <v>1360</v>
      </c>
      <c r="C3618" s="19" t="s">
        <v>2022</v>
      </c>
      <c r="D3618" s="19" t="s">
        <v>2023</v>
      </c>
      <c r="E3618" s="21" t="s">
        <v>2024</v>
      </c>
      <c r="F3618" s="21">
        <v>31821</v>
      </c>
      <c r="G3618" s="22" t="s">
        <v>726</v>
      </c>
      <c r="H3618" s="11">
        <f>COUNTIF(CAL!U:AN,B3618)</f>
        <v>7</v>
      </c>
      <c r="I3618" s="22">
        <v>25</v>
      </c>
      <c r="J3618" s="19"/>
      <c r="K3618" s="22">
        <f t="shared" si="114"/>
        <v>2</v>
      </c>
      <c r="L3618" s="22">
        <f t="shared" si="115"/>
        <v>1987</v>
      </c>
    </row>
    <row r="3619" spans="1:12" ht="17.100000000000001" customHeight="1">
      <c r="A3619" t="s">
        <v>11762</v>
      </c>
      <c r="B3619" s="11">
        <v>3054</v>
      </c>
      <c r="C3619" s="19" t="s">
        <v>7208</v>
      </c>
      <c r="D3619" s="19" t="s">
        <v>2023</v>
      </c>
      <c r="E3619" s="20" t="s">
        <v>7209</v>
      </c>
      <c r="F3619" s="21">
        <v>35953</v>
      </c>
      <c r="G3619" s="22" t="s">
        <v>726</v>
      </c>
      <c r="H3619" s="11">
        <f>COUNTIF(CAL!U:AN,B3619)</f>
        <v>2</v>
      </c>
      <c r="I3619" s="22">
        <v>19</v>
      </c>
      <c r="J3619" s="19"/>
      <c r="K3619" s="22">
        <f t="shared" si="114"/>
        <v>6</v>
      </c>
      <c r="L3619" s="22">
        <f t="shared" si="115"/>
        <v>1998</v>
      </c>
    </row>
    <row r="3620" spans="1:12" ht="17.100000000000001" customHeight="1">
      <c r="A3620" t="s">
        <v>11765</v>
      </c>
      <c r="B3620" s="11">
        <v>1978</v>
      </c>
      <c r="C3620" s="19" t="s">
        <v>7612</v>
      </c>
      <c r="D3620" s="19" t="s">
        <v>2023</v>
      </c>
      <c r="E3620" s="21" t="s">
        <v>7613</v>
      </c>
      <c r="F3620" s="21">
        <v>36607</v>
      </c>
      <c r="G3620" s="22" t="s">
        <v>726</v>
      </c>
      <c r="H3620" s="11">
        <f>COUNTIF(CAL!U:AN,B3620)</f>
        <v>3</v>
      </c>
      <c r="I3620" s="22">
        <v>26</v>
      </c>
      <c r="J3620" s="19"/>
      <c r="K3620" s="22">
        <f t="shared" ref="K3620:K3683" si="116">MONTH(F3620)</f>
        <v>3</v>
      </c>
      <c r="L3620" s="22">
        <f t="shared" ref="L3620:L3683" si="117">YEAR(F3620)</f>
        <v>2000</v>
      </c>
    </row>
    <row r="3621" spans="1:12" ht="17.100000000000001" customHeight="1">
      <c r="A3621" t="s">
        <v>11768</v>
      </c>
      <c r="B3621" s="11">
        <v>2075</v>
      </c>
      <c r="C3621" s="19" t="s">
        <v>2171</v>
      </c>
      <c r="D3621" s="19" t="s">
        <v>2023</v>
      </c>
      <c r="E3621" s="21" t="s">
        <v>5011</v>
      </c>
      <c r="F3621" s="21">
        <v>33997</v>
      </c>
      <c r="G3621" s="22" t="s">
        <v>726</v>
      </c>
      <c r="H3621" s="11">
        <f>COUNTIF(CAL!U:AN,B3621)</f>
        <v>3</v>
      </c>
      <c r="I3621" s="22">
        <v>30</v>
      </c>
      <c r="J3621" s="19"/>
      <c r="K3621" s="22">
        <f t="shared" si="116"/>
        <v>1</v>
      </c>
      <c r="L3621" s="22">
        <f t="shared" si="117"/>
        <v>1993</v>
      </c>
    </row>
    <row r="3622" spans="1:12" ht="17.100000000000001" customHeight="1">
      <c r="A3622" t="s">
        <v>11770</v>
      </c>
      <c r="B3622" s="11">
        <v>3029</v>
      </c>
      <c r="C3622" s="19" t="s">
        <v>7220</v>
      </c>
      <c r="D3622" s="19" t="s">
        <v>2023</v>
      </c>
      <c r="E3622" s="21" t="s">
        <v>7221</v>
      </c>
      <c r="F3622" s="21">
        <v>38464</v>
      </c>
      <c r="G3622" s="22" t="s">
        <v>726</v>
      </c>
      <c r="H3622" s="11">
        <f>COUNTIF(CAL!U:AN,B3622)</f>
        <v>2</v>
      </c>
      <c r="I3622" s="22">
        <v>19</v>
      </c>
      <c r="J3622" s="19" t="s">
        <v>7222</v>
      </c>
      <c r="K3622" s="22">
        <f t="shared" si="116"/>
        <v>4</v>
      </c>
      <c r="L3622" s="22">
        <f t="shared" si="117"/>
        <v>2005</v>
      </c>
    </row>
    <row r="3623" spans="1:12" ht="17.100000000000001" customHeight="1">
      <c r="A3623" t="s">
        <v>11773</v>
      </c>
      <c r="B3623" s="11">
        <v>1187</v>
      </c>
      <c r="C3623" s="19" t="s">
        <v>2302</v>
      </c>
      <c r="D3623" s="19" t="s">
        <v>2023</v>
      </c>
      <c r="E3623" s="21" t="s">
        <v>2303</v>
      </c>
      <c r="F3623" s="21">
        <v>38231</v>
      </c>
      <c r="G3623" s="22" t="s">
        <v>726</v>
      </c>
      <c r="H3623" s="11">
        <f>COUNTIF(CAL!U:AN,B3623)</f>
        <v>5</v>
      </c>
      <c r="I3623" s="22">
        <v>13</v>
      </c>
      <c r="J3623" s="19" t="s">
        <v>2304</v>
      </c>
      <c r="K3623" s="22">
        <f t="shared" si="116"/>
        <v>9</v>
      </c>
      <c r="L3623" s="22">
        <f t="shared" si="117"/>
        <v>2004</v>
      </c>
    </row>
    <row r="3624" spans="1:12" ht="17.100000000000001" customHeight="1">
      <c r="A3624" t="s">
        <v>11775</v>
      </c>
      <c r="B3624" s="11">
        <v>2622</v>
      </c>
      <c r="C3624" s="19" t="s">
        <v>3031</v>
      </c>
      <c r="D3624" s="19" t="s">
        <v>2023</v>
      </c>
      <c r="E3624" s="21" t="s">
        <v>3594</v>
      </c>
      <c r="F3624" s="21">
        <v>35952</v>
      </c>
      <c r="G3624" s="22" t="s">
        <v>726</v>
      </c>
      <c r="H3624" s="11">
        <f>COUNTIF(CAL!U:AN,B3624)</f>
        <v>4</v>
      </c>
      <c r="I3624" s="22">
        <v>29</v>
      </c>
      <c r="J3624" s="19"/>
      <c r="K3624" s="22">
        <f t="shared" si="116"/>
        <v>6</v>
      </c>
      <c r="L3624" s="22">
        <f t="shared" si="117"/>
        <v>1998</v>
      </c>
    </row>
    <row r="3625" spans="1:12" ht="17.100000000000001" customHeight="1">
      <c r="A3625" t="s">
        <v>11778</v>
      </c>
      <c r="B3625" s="11">
        <v>5492</v>
      </c>
      <c r="C3625" s="19" t="s">
        <v>14910</v>
      </c>
      <c r="D3625" s="19" t="s">
        <v>2023</v>
      </c>
      <c r="E3625" s="21"/>
      <c r="F3625" s="21"/>
      <c r="G3625" s="22"/>
      <c r="H3625" s="11">
        <f>COUNTIF(CAL!U:AN,B3625)</f>
        <v>1</v>
      </c>
      <c r="I3625" s="22"/>
      <c r="J3625" s="19"/>
      <c r="K3625" s="22">
        <f t="shared" si="116"/>
        <v>1</v>
      </c>
      <c r="L3625" s="22">
        <f t="shared" si="117"/>
        <v>1900</v>
      </c>
    </row>
    <row r="3626" spans="1:12" ht="17.100000000000001" customHeight="1">
      <c r="A3626" t="s">
        <v>11781</v>
      </c>
      <c r="B3626" s="11">
        <v>1514</v>
      </c>
      <c r="C3626" s="19" t="s">
        <v>7478</v>
      </c>
      <c r="D3626" s="19" t="s">
        <v>2023</v>
      </c>
      <c r="E3626" s="21" t="s">
        <v>7479</v>
      </c>
      <c r="F3626" s="21">
        <v>35802</v>
      </c>
      <c r="G3626" s="22" t="s">
        <v>726</v>
      </c>
      <c r="H3626" s="11">
        <f>COUNTIF(CAL!U:AN,B3626)</f>
        <v>2</v>
      </c>
      <c r="I3626" s="22">
        <v>23</v>
      </c>
      <c r="J3626" s="19"/>
      <c r="K3626" s="22">
        <f t="shared" si="116"/>
        <v>1</v>
      </c>
      <c r="L3626" s="22">
        <f t="shared" si="117"/>
        <v>1998</v>
      </c>
    </row>
    <row r="3627" spans="1:12" ht="17.100000000000001" customHeight="1">
      <c r="A3627" t="s">
        <v>11783</v>
      </c>
      <c r="B3627" s="11">
        <v>2623</v>
      </c>
      <c r="C3627" s="19" t="s">
        <v>2641</v>
      </c>
      <c r="D3627" s="19" t="s">
        <v>2023</v>
      </c>
      <c r="E3627" s="21" t="s">
        <v>2642</v>
      </c>
      <c r="F3627" s="21">
        <v>35474</v>
      </c>
      <c r="G3627" s="22" t="s">
        <v>726</v>
      </c>
      <c r="H3627" s="11">
        <f>COUNTIF(CAL!U:AN,B3627)</f>
        <v>5</v>
      </c>
      <c r="I3627" s="22">
        <v>28</v>
      </c>
      <c r="J3627" s="19"/>
      <c r="K3627" s="22">
        <f t="shared" si="116"/>
        <v>2</v>
      </c>
      <c r="L3627" s="22">
        <f t="shared" si="117"/>
        <v>1997</v>
      </c>
    </row>
    <row r="3628" spans="1:12" ht="17.100000000000001" customHeight="1">
      <c r="A3628" t="s">
        <v>11786</v>
      </c>
      <c r="B3628" s="11">
        <v>3891</v>
      </c>
      <c r="C3628" s="19" t="s">
        <v>2438</v>
      </c>
      <c r="D3628" s="19" t="s">
        <v>2023</v>
      </c>
      <c r="E3628" s="20" t="s">
        <v>7173</v>
      </c>
      <c r="F3628" s="21">
        <v>34590</v>
      </c>
      <c r="G3628" s="22" t="s">
        <v>726</v>
      </c>
      <c r="H3628" s="11">
        <f>COUNTIF(CAL!U:AN,B3628)</f>
        <v>2</v>
      </c>
      <c r="I3628" s="22">
        <v>18</v>
      </c>
      <c r="J3628" s="19"/>
      <c r="K3628" s="22">
        <f t="shared" si="116"/>
        <v>9</v>
      </c>
      <c r="L3628" s="22">
        <f t="shared" si="117"/>
        <v>1994</v>
      </c>
    </row>
    <row r="3629" spans="1:12" ht="17.100000000000001" customHeight="1">
      <c r="A3629" t="s">
        <v>11789</v>
      </c>
      <c r="B3629" s="11">
        <v>4767</v>
      </c>
      <c r="C3629" s="19" t="s">
        <v>8712</v>
      </c>
      <c r="D3629" s="19" t="s">
        <v>2023</v>
      </c>
      <c r="E3629" s="21" t="s">
        <v>8713</v>
      </c>
      <c r="F3629" s="21">
        <v>37239</v>
      </c>
      <c r="G3629" s="22" t="s">
        <v>726</v>
      </c>
      <c r="H3629" s="11">
        <f>COUNTIF(CAL!U:AN,B3629)</f>
        <v>1</v>
      </c>
      <c r="I3629" s="22">
        <v>4</v>
      </c>
      <c r="J3629" s="19"/>
      <c r="K3629" s="22">
        <f t="shared" si="116"/>
        <v>12</v>
      </c>
      <c r="L3629" s="22">
        <f t="shared" si="117"/>
        <v>2001</v>
      </c>
    </row>
    <row r="3630" spans="1:12" ht="17.100000000000001" customHeight="1">
      <c r="A3630" t="s">
        <v>11792</v>
      </c>
      <c r="B3630" s="11">
        <v>2377</v>
      </c>
      <c r="C3630" s="19" t="s">
        <v>7676</v>
      </c>
      <c r="D3630" s="19" t="s">
        <v>2023</v>
      </c>
      <c r="E3630" s="21" t="s">
        <v>7677</v>
      </c>
      <c r="F3630" s="21">
        <v>34218</v>
      </c>
      <c r="G3630" s="22" t="s">
        <v>726</v>
      </c>
      <c r="H3630" s="11">
        <f>COUNTIF(CAL!U:AN,B3630)</f>
        <v>2</v>
      </c>
      <c r="I3630" s="22">
        <v>27</v>
      </c>
      <c r="J3630" s="19" t="s">
        <v>4603</v>
      </c>
      <c r="K3630" s="22">
        <f t="shared" si="116"/>
        <v>9</v>
      </c>
      <c r="L3630" s="22">
        <f t="shared" si="117"/>
        <v>1993</v>
      </c>
    </row>
    <row r="3631" spans="1:12" ht="17.100000000000001" customHeight="1">
      <c r="A3631" t="s">
        <v>11795</v>
      </c>
      <c r="B3631" s="11">
        <v>1379</v>
      </c>
      <c r="C3631" s="19" t="s">
        <v>2151</v>
      </c>
      <c r="D3631" s="19" t="s">
        <v>968</v>
      </c>
      <c r="E3631" s="21" t="s">
        <v>9463</v>
      </c>
      <c r="F3631" s="21">
        <v>34849</v>
      </c>
      <c r="G3631" s="22" t="s">
        <v>726</v>
      </c>
      <c r="H3631" s="11">
        <f>COUNTIF(CAL!U:AN,B3631)</f>
        <v>1</v>
      </c>
      <c r="I3631" s="22">
        <v>7</v>
      </c>
      <c r="J3631" s="19"/>
      <c r="K3631" s="22">
        <f t="shared" si="116"/>
        <v>5</v>
      </c>
      <c r="L3631" s="22">
        <f t="shared" si="117"/>
        <v>1995</v>
      </c>
    </row>
    <row r="3632" spans="1:12" ht="17.100000000000001" customHeight="1">
      <c r="A3632" t="s">
        <v>11798</v>
      </c>
      <c r="B3632" s="11">
        <v>1658</v>
      </c>
      <c r="C3632" s="19" t="s">
        <v>6390</v>
      </c>
      <c r="D3632" s="19" t="s">
        <v>968</v>
      </c>
      <c r="E3632" s="20" t="s">
        <v>6391</v>
      </c>
      <c r="F3632" s="21">
        <v>36617</v>
      </c>
      <c r="G3632" s="22" t="s">
        <v>726</v>
      </c>
      <c r="H3632" s="11">
        <f>COUNTIF(CAL!U:AN,B3632)</f>
        <v>2</v>
      </c>
      <c r="I3632" s="22">
        <v>12</v>
      </c>
      <c r="J3632" s="19"/>
      <c r="K3632" s="22">
        <f t="shared" si="116"/>
        <v>4</v>
      </c>
      <c r="L3632" s="22">
        <f t="shared" si="117"/>
        <v>2000</v>
      </c>
    </row>
    <row r="3633" spans="1:12" ht="17.100000000000001" customHeight="1">
      <c r="A3633" t="s">
        <v>11800</v>
      </c>
      <c r="B3633" s="11">
        <v>1887</v>
      </c>
      <c r="C3633" s="19" t="s">
        <v>2771</v>
      </c>
      <c r="D3633" s="19" t="s">
        <v>968</v>
      </c>
      <c r="E3633" s="21" t="s">
        <v>10627</v>
      </c>
      <c r="F3633" s="21">
        <v>38564</v>
      </c>
      <c r="G3633" s="22" t="s">
        <v>726</v>
      </c>
      <c r="H3633" s="11">
        <f>COUNTIF(CAL!U:AN,B3633)</f>
        <v>1</v>
      </c>
      <c r="I3633" s="22">
        <v>10</v>
      </c>
      <c r="J3633" s="19"/>
      <c r="K3633" s="22">
        <f t="shared" si="116"/>
        <v>7</v>
      </c>
      <c r="L3633" s="22">
        <f t="shared" si="117"/>
        <v>2005</v>
      </c>
    </row>
    <row r="3634" spans="1:12" ht="17.100000000000001" customHeight="1">
      <c r="A3634" t="s">
        <v>11803</v>
      </c>
      <c r="B3634" s="11">
        <v>4862</v>
      </c>
      <c r="C3634" s="19" t="s">
        <v>777</v>
      </c>
      <c r="D3634" s="19" t="s">
        <v>968</v>
      </c>
      <c r="E3634" s="21" t="s">
        <v>13020</v>
      </c>
      <c r="F3634" s="21">
        <v>35483</v>
      </c>
      <c r="G3634" s="22" t="s">
        <v>726</v>
      </c>
      <c r="H3634" s="11">
        <f>COUNTIF(CAL!U:AN,B3634)</f>
        <v>1</v>
      </c>
      <c r="I3634" s="22">
        <v>25</v>
      </c>
      <c r="J3634" s="19"/>
      <c r="K3634" s="22">
        <f t="shared" si="116"/>
        <v>2</v>
      </c>
      <c r="L3634" s="22">
        <f t="shared" si="117"/>
        <v>1997</v>
      </c>
    </row>
    <row r="3635" spans="1:12" ht="17.100000000000001" customHeight="1">
      <c r="A3635" t="s">
        <v>11805</v>
      </c>
      <c r="B3635" s="11">
        <v>3683</v>
      </c>
      <c r="C3635" s="19" t="s">
        <v>2878</v>
      </c>
      <c r="D3635" s="19" t="s">
        <v>968</v>
      </c>
      <c r="E3635" s="21" t="s">
        <v>7083</v>
      </c>
      <c r="F3635" s="21">
        <v>38530</v>
      </c>
      <c r="G3635" s="22" t="s">
        <v>726</v>
      </c>
      <c r="H3635" s="11">
        <f>COUNTIF(CAL!U:AN,B3635)</f>
        <v>2</v>
      </c>
      <c r="I3635" s="22">
        <v>17</v>
      </c>
      <c r="J3635" s="19"/>
      <c r="K3635" s="22">
        <f t="shared" si="116"/>
        <v>6</v>
      </c>
      <c r="L3635" s="22">
        <f t="shared" si="117"/>
        <v>2005</v>
      </c>
    </row>
    <row r="3636" spans="1:12" ht="17.100000000000001" customHeight="1">
      <c r="A3636" t="s">
        <v>11808</v>
      </c>
      <c r="B3636" s="11">
        <v>1434</v>
      </c>
      <c r="C3636" s="19" t="s">
        <v>4155</v>
      </c>
      <c r="D3636" s="19" t="s">
        <v>968</v>
      </c>
      <c r="E3636" s="21" t="s">
        <v>4156</v>
      </c>
      <c r="F3636" s="21">
        <v>33651</v>
      </c>
      <c r="G3636" s="22" t="s">
        <v>726</v>
      </c>
      <c r="H3636" s="11">
        <f>COUNTIF(CAL!U:AN,B3636)</f>
        <v>4</v>
      </c>
      <c r="I3636" s="22">
        <v>11</v>
      </c>
      <c r="J3636" s="19" t="s">
        <v>14756</v>
      </c>
      <c r="K3636" s="22">
        <f t="shared" si="116"/>
        <v>2</v>
      </c>
      <c r="L3636" s="22">
        <f t="shared" si="117"/>
        <v>1992</v>
      </c>
    </row>
    <row r="3637" spans="1:12" ht="17.100000000000001" customHeight="1">
      <c r="A3637" t="s">
        <v>11811</v>
      </c>
      <c r="B3637" s="11">
        <v>1530</v>
      </c>
      <c r="C3637" s="19" t="s">
        <v>4167</v>
      </c>
      <c r="D3637" s="19" t="s">
        <v>968</v>
      </c>
      <c r="E3637" s="21" t="s">
        <v>4426</v>
      </c>
      <c r="F3637" s="21">
        <v>38378</v>
      </c>
      <c r="G3637" s="22" t="s">
        <v>726</v>
      </c>
      <c r="H3637" s="11">
        <f>COUNTIF(CAL!U:AN,B3637)</f>
        <v>3</v>
      </c>
      <c r="I3637" s="22">
        <v>15</v>
      </c>
      <c r="J3637" s="19"/>
      <c r="K3637" s="22">
        <f t="shared" si="116"/>
        <v>1</v>
      </c>
      <c r="L3637" s="22">
        <f t="shared" si="117"/>
        <v>2005</v>
      </c>
    </row>
    <row r="3638" spans="1:12" ht="17.100000000000001" customHeight="1">
      <c r="A3638" t="s">
        <v>11814</v>
      </c>
      <c r="B3638" s="11">
        <v>2614</v>
      </c>
      <c r="C3638" s="19" t="s">
        <v>7183</v>
      </c>
      <c r="D3638" s="19" t="s">
        <v>968</v>
      </c>
      <c r="E3638" s="21" t="s">
        <v>7184</v>
      </c>
      <c r="F3638" s="21">
        <v>35525</v>
      </c>
      <c r="G3638" s="22" t="s">
        <v>726</v>
      </c>
      <c r="H3638" s="11">
        <f>COUNTIF(CAL!U:AN,B3638)</f>
        <v>2</v>
      </c>
      <c r="I3638" s="22">
        <v>18</v>
      </c>
      <c r="J3638" s="19"/>
      <c r="K3638" s="22">
        <f t="shared" si="116"/>
        <v>4</v>
      </c>
      <c r="L3638" s="22">
        <f t="shared" si="117"/>
        <v>1997</v>
      </c>
    </row>
    <row r="3639" spans="1:12" ht="17.100000000000001" customHeight="1">
      <c r="A3639" t="s">
        <v>11817</v>
      </c>
      <c r="B3639" s="11">
        <v>3853</v>
      </c>
      <c r="C3639" s="19" t="s">
        <v>12330</v>
      </c>
      <c r="D3639" s="19" t="s">
        <v>968</v>
      </c>
      <c r="E3639" s="21" t="s">
        <v>12331</v>
      </c>
      <c r="F3639" s="21">
        <v>37945</v>
      </c>
      <c r="G3639" s="22" t="s">
        <v>726</v>
      </c>
      <c r="H3639" s="11">
        <f>COUNTIF(CAL!U:AN,B3639)</f>
        <v>1</v>
      </c>
      <c r="I3639" s="22">
        <v>17</v>
      </c>
      <c r="J3639" s="19"/>
      <c r="K3639" s="22">
        <f t="shared" si="116"/>
        <v>11</v>
      </c>
      <c r="L3639" s="22">
        <f t="shared" si="117"/>
        <v>2003</v>
      </c>
    </row>
    <row r="3640" spans="1:12" ht="17.100000000000001" customHeight="1">
      <c r="A3640" t="s">
        <v>11820</v>
      </c>
      <c r="B3640" s="11">
        <v>3886</v>
      </c>
      <c r="C3640" s="19" t="s">
        <v>6203</v>
      </c>
      <c r="D3640" s="19" t="s">
        <v>968</v>
      </c>
      <c r="E3640" s="21" t="s">
        <v>6204</v>
      </c>
      <c r="F3640" s="21">
        <v>35872</v>
      </c>
      <c r="G3640" s="22" t="s">
        <v>726</v>
      </c>
      <c r="H3640" s="11">
        <f>COUNTIF(CAL!U:AN,B3640)</f>
        <v>2</v>
      </c>
      <c r="I3640" s="22">
        <v>10</v>
      </c>
      <c r="J3640" s="19"/>
      <c r="K3640" s="22">
        <f t="shared" si="116"/>
        <v>3</v>
      </c>
      <c r="L3640" s="22">
        <f t="shared" si="117"/>
        <v>1998</v>
      </c>
    </row>
    <row r="3641" spans="1:12" ht="17.100000000000001" customHeight="1">
      <c r="A3641" t="s">
        <v>11823</v>
      </c>
      <c r="B3641" s="11">
        <v>1393</v>
      </c>
      <c r="C3641" s="19" t="s">
        <v>2406</v>
      </c>
      <c r="D3641" s="19" t="s">
        <v>2696</v>
      </c>
      <c r="E3641" s="21" t="s">
        <v>8204</v>
      </c>
      <c r="F3641" s="21">
        <v>37529</v>
      </c>
      <c r="G3641" s="22" t="s">
        <v>726</v>
      </c>
      <c r="H3641" s="11">
        <f>COUNTIF(CAL!U:AN,B3641)</f>
        <v>1</v>
      </c>
      <c r="I3641" s="22">
        <v>3</v>
      </c>
      <c r="J3641" s="19"/>
      <c r="K3641" s="22">
        <f t="shared" si="116"/>
        <v>9</v>
      </c>
      <c r="L3641" s="22">
        <f t="shared" si="117"/>
        <v>2002</v>
      </c>
    </row>
    <row r="3642" spans="1:12" ht="17.100000000000001" customHeight="1">
      <c r="A3642" t="s">
        <v>11825</v>
      </c>
      <c r="B3642" s="11">
        <v>1095</v>
      </c>
      <c r="C3642" s="19" t="s">
        <v>7534</v>
      </c>
      <c r="D3642" s="19" t="s">
        <v>2696</v>
      </c>
      <c r="E3642" s="21" t="s">
        <v>11190</v>
      </c>
      <c r="F3642" s="21">
        <v>36976</v>
      </c>
      <c r="G3642" s="22" t="s">
        <v>726</v>
      </c>
      <c r="H3642" s="11">
        <f>COUNTIF(CAL!U:AN,B3642)</f>
        <v>1</v>
      </c>
      <c r="I3642" s="22">
        <v>12</v>
      </c>
      <c r="J3642" s="19" t="s">
        <v>2881</v>
      </c>
      <c r="K3642" s="22">
        <f t="shared" si="116"/>
        <v>3</v>
      </c>
      <c r="L3642" s="22">
        <f t="shared" si="117"/>
        <v>2001</v>
      </c>
    </row>
    <row r="3643" spans="1:12" ht="17.100000000000001" customHeight="1">
      <c r="A3643" t="s">
        <v>11828</v>
      </c>
      <c r="B3643" s="11">
        <v>1759</v>
      </c>
      <c r="C3643" s="19" t="s">
        <v>2695</v>
      </c>
      <c r="D3643" s="19" t="s">
        <v>2696</v>
      </c>
      <c r="E3643" s="21" t="s">
        <v>2697</v>
      </c>
      <c r="F3643" s="21">
        <v>37426</v>
      </c>
      <c r="G3643" s="22" t="s">
        <v>726</v>
      </c>
      <c r="H3643" s="11">
        <f>COUNTIF(CAL!U:AN,B3643)</f>
        <v>4</v>
      </c>
      <c r="I3643" s="22">
        <v>3</v>
      </c>
      <c r="J3643" s="19"/>
      <c r="K3643" s="22">
        <f t="shared" si="116"/>
        <v>6</v>
      </c>
      <c r="L3643" s="22">
        <f t="shared" si="117"/>
        <v>2002</v>
      </c>
    </row>
    <row r="3644" spans="1:12" ht="17.100000000000001" customHeight="1">
      <c r="A3644" t="s">
        <v>11830</v>
      </c>
      <c r="B3644" s="11">
        <v>3251</v>
      </c>
      <c r="C3644" s="19" t="s">
        <v>9589</v>
      </c>
      <c r="D3644" s="19" t="s">
        <v>2696</v>
      </c>
      <c r="E3644" s="21" t="s">
        <v>9590</v>
      </c>
      <c r="F3644" s="21">
        <v>37373</v>
      </c>
      <c r="G3644" s="22" t="s">
        <v>726</v>
      </c>
      <c r="H3644" s="11">
        <f>COUNTIF(CAL!U:AN,B3644)</f>
        <v>1</v>
      </c>
      <c r="I3644" s="22">
        <v>7</v>
      </c>
      <c r="J3644" s="19"/>
      <c r="K3644" s="22">
        <f t="shared" si="116"/>
        <v>4</v>
      </c>
      <c r="L3644" s="22">
        <f t="shared" si="117"/>
        <v>2002</v>
      </c>
    </row>
    <row r="3645" spans="1:12" ht="17.100000000000001" customHeight="1">
      <c r="A3645" t="s">
        <v>11833</v>
      </c>
      <c r="B3645" s="11">
        <v>1392</v>
      </c>
      <c r="C3645" s="19" t="s">
        <v>2765</v>
      </c>
      <c r="D3645" s="19" t="s">
        <v>2696</v>
      </c>
      <c r="E3645" s="21" t="s">
        <v>2766</v>
      </c>
      <c r="F3645" s="21">
        <v>36690</v>
      </c>
      <c r="G3645" s="22" t="s">
        <v>726</v>
      </c>
      <c r="H3645" s="11">
        <f>COUNTIF(CAL!U:AN,B3645)</f>
        <v>4</v>
      </c>
      <c r="I3645" s="22">
        <v>6</v>
      </c>
      <c r="J3645" s="19"/>
      <c r="K3645" s="22">
        <f t="shared" si="116"/>
        <v>6</v>
      </c>
      <c r="L3645" s="22">
        <f t="shared" si="117"/>
        <v>2000</v>
      </c>
    </row>
    <row r="3646" spans="1:12" ht="17.100000000000001" customHeight="1">
      <c r="A3646" t="s">
        <v>11835</v>
      </c>
      <c r="B3646" s="11">
        <v>3796</v>
      </c>
      <c r="C3646" s="19" t="s">
        <v>5292</v>
      </c>
      <c r="D3646" s="19" t="s">
        <v>5122</v>
      </c>
      <c r="E3646" s="21" t="s">
        <v>8024</v>
      </c>
      <c r="F3646" s="21">
        <v>39584</v>
      </c>
      <c r="G3646" s="22" t="s">
        <v>726</v>
      </c>
      <c r="H3646" s="11">
        <f>COUNTIF(CAL!U:AN,B3646)</f>
        <v>1</v>
      </c>
      <c r="I3646" s="22">
        <v>2</v>
      </c>
      <c r="J3646" s="19"/>
      <c r="K3646" s="22">
        <f t="shared" si="116"/>
        <v>5</v>
      </c>
      <c r="L3646" s="22">
        <f t="shared" si="117"/>
        <v>2008</v>
      </c>
    </row>
    <row r="3647" spans="1:12" ht="17.100000000000001" customHeight="1">
      <c r="A3647" t="s">
        <v>11837</v>
      </c>
      <c r="B3647" s="11">
        <v>3795</v>
      </c>
      <c r="C3647" s="19" t="s">
        <v>5121</v>
      </c>
      <c r="D3647" s="19" t="s">
        <v>5122</v>
      </c>
      <c r="E3647" s="21" t="s">
        <v>5123</v>
      </c>
      <c r="F3647" s="21">
        <v>36311</v>
      </c>
      <c r="G3647" s="22" t="s">
        <v>726</v>
      </c>
      <c r="H3647" s="11">
        <f>COUNTIF(CAL!U:AN,B3647)</f>
        <v>2</v>
      </c>
      <c r="I3647" s="22">
        <v>2</v>
      </c>
      <c r="J3647" s="19"/>
      <c r="K3647" s="22">
        <f t="shared" si="116"/>
        <v>5</v>
      </c>
      <c r="L3647" s="22">
        <f t="shared" si="117"/>
        <v>1999</v>
      </c>
    </row>
    <row r="3648" spans="1:12" ht="17.100000000000001" customHeight="1">
      <c r="A3648" t="s">
        <v>11840</v>
      </c>
      <c r="B3648" s="11">
        <v>4760</v>
      </c>
      <c r="C3648" s="19" t="s">
        <v>10576</v>
      </c>
      <c r="D3648" s="19" t="s">
        <v>2372</v>
      </c>
      <c r="E3648" s="21" t="s">
        <v>10577</v>
      </c>
      <c r="F3648" s="21">
        <v>36268</v>
      </c>
      <c r="G3648" s="22" t="s">
        <v>726</v>
      </c>
      <c r="H3648" s="11">
        <f>COUNTIF(CAL!U:AN,B3648)</f>
        <v>1</v>
      </c>
      <c r="I3648" s="22">
        <v>17</v>
      </c>
      <c r="J3648" s="19"/>
      <c r="K3648" s="22">
        <f t="shared" si="116"/>
        <v>4</v>
      </c>
      <c r="L3648" s="22">
        <f t="shared" si="117"/>
        <v>1999</v>
      </c>
    </row>
    <row r="3649" spans="1:12" ht="17.100000000000001" customHeight="1">
      <c r="A3649" t="s">
        <v>11843</v>
      </c>
      <c r="B3649" s="11">
        <v>5244</v>
      </c>
      <c r="C3649" s="19" t="s">
        <v>14003</v>
      </c>
      <c r="D3649" s="19" t="s">
        <v>2372</v>
      </c>
      <c r="E3649" s="21" t="s">
        <v>14534</v>
      </c>
      <c r="F3649" s="21">
        <v>35992</v>
      </c>
      <c r="G3649" s="22" t="s">
        <v>726</v>
      </c>
      <c r="H3649" s="11">
        <f>COUNTIF(CAL!U:AN,B3649)</f>
        <v>3</v>
      </c>
      <c r="I3649" s="22">
        <v>12</v>
      </c>
      <c r="J3649" s="19"/>
      <c r="K3649" s="22">
        <f t="shared" si="116"/>
        <v>7</v>
      </c>
      <c r="L3649" s="22">
        <f t="shared" si="117"/>
        <v>1998</v>
      </c>
    </row>
    <row r="3650" spans="1:12" ht="17.100000000000001" customHeight="1">
      <c r="A3650" t="s">
        <v>11846</v>
      </c>
      <c r="B3650" s="11">
        <v>2098</v>
      </c>
      <c r="C3650" s="19" t="s">
        <v>7047</v>
      </c>
      <c r="D3650" s="19" t="s">
        <v>2372</v>
      </c>
      <c r="E3650" s="21" t="s">
        <v>7048</v>
      </c>
      <c r="F3650" s="21">
        <v>34440</v>
      </c>
      <c r="G3650" s="22" t="s">
        <v>726</v>
      </c>
      <c r="H3650" s="11">
        <f>COUNTIF(CAL!U:AN,B3650)</f>
        <v>3</v>
      </c>
      <c r="I3650" s="22">
        <v>27</v>
      </c>
      <c r="J3650" s="19"/>
      <c r="K3650" s="22">
        <f t="shared" si="116"/>
        <v>4</v>
      </c>
      <c r="L3650" s="22">
        <f t="shared" si="117"/>
        <v>1994</v>
      </c>
    </row>
    <row r="3651" spans="1:12" ht="17.100000000000001" customHeight="1">
      <c r="A3651" t="s">
        <v>11849</v>
      </c>
      <c r="B3651" s="11">
        <v>4900</v>
      </c>
      <c r="C3651" s="19" t="s">
        <v>1647</v>
      </c>
      <c r="D3651" s="19" t="s">
        <v>2372</v>
      </c>
      <c r="E3651" s="21" t="s">
        <v>9861</v>
      </c>
      <c r="F3651" s="21">
        <v>34482</v>
      </c>
      <c r="G3651" s="22" t="s">
        <v>726</v>
      </c>
      <c r="H3651" s="11">
        <f>COUNTIF(CAL!U:AN,B3651)</f>
        <v>1</v>
      </c>
      <c r="I3651" s="22">
        <v>14</v>
      </c>
      <c r="J3651" s="19"/>
      <c r="K3651" s="22">
        <f t="shared" si="116"/>
        <v>5</v>
      </c>
      <c r="L3651" s="22">
        <f t="shared" si="117"/>
        <v>1994</v>
      </c>
    </row>
    <row r="3652" spans="1:12" ht="17.100000000000001" customHeight="1">
      <c r="A3652" t="s">
        <v>11851</v>
      </c>
      <c r="B3652" s="11">
        <v>4901</v>
      </c>
      <c r="C3652" s="19" t="s">
        <v>1519</v>
      </c>
      <c r="D3652" s="19" t="s">
        <v>2372</v>
      </c>
      <c r="E3652" s="21" t="s">
        <v>10598</v>
      </c>
      <c r="F3652" s="21">
        <v>31735</v>
      </c>
      <c r="G3652" s="22" t="s">
        <v>726</v>
      </c>
      <c r="H3652" s="11">
        <f>COUNTIF(CAL!U:AN,B3652)</f>
        <v>1</v>
      </c>
      <c r="I3652" s="22">
        <v>14</v>
      </c>
      <c r="J3652" s="19"/>
      <c r="K3652" s="22">
        <f t="shared" si="116"/>
        <v>11</v>
      </c>
      <c r="L3652" s="22">
        <f t="shared" si="117"/>
        <v>1986</v>
      </c>
    </row>
    <row r="3653" spans="1:12" ht="17.100000000000001" customHeight="1">
      <c r="A3653" t="s">
        <v>11854</v>
      </c>
      <c r="B3653" s="11">
        <v>3573</v>
      </c>
      <c r="C3653" s="19" t="s">
        <v>2121</v>
      </c>
      <c r="D3653" s="19" t="s">
        <v>2372</v>
      </c>
      <c r="E3653" s="21" t="s">
        <v>6798</v>
      </c>
      <c r="F3653" s="21">
        <v>37681</v>
      </c>
      <c r="G3653" s="22" t="s">
        <v>726</v>
      </c>
      <c r="H3653" s="11">
        <f>COUNTIF(CAL!U:AN,B3653)</f>
        <v>2</v>
      </c>
      <c r="I3653" s="22">
        <v>16</v>
      </c>
      <c r="J3653" s="19"/>
      <c r="K3653" s="22">
        <f t="shared" si="116"/>
        <v>3</v>
      </c>
      <c r="L3653" s="22">
        <f t="shared" si="117"/>
        <v>2003</v>
      </c>
    </row>
    <row r="3654" spans="1:12" ht="17.100000000000001" customHeight="1">
      <c r="A3654" t="s">
        <v>11856</v>
      </c>
      <c r="B3654" s="11">
        <v>1445</v>
      </c>
      <c r="C3654" s="19" t="s">
        <v>4052</v>
      </c>
      <c r="D3654" s="19" t="s">
        <v>2372</v>
      </c>
      <c r="E3654" s="21" t="s">
        <v>954</v>
      </c>
      <c r="F3654" s="21">
        <v>36227</v>
      </c>
      <c r="G3654" s="22" t="s">
        <v>726</v>
      </c>
      <c r="H3654" s="11">
        <f>COUNTIF(CAL!U:AN,B3654)</f>
        <v>4</v>
      </c>
      <c r="I3654" s="22">
        <v>17</v>
      </c>
      <c r="J3654" s="19"/>
      <c r="K3654" s="22">
        <f t="shared" si="116"/>
        <v>3</v>
      </c>
      <c r="L3654" s="22">
        <f t="shared" si="117"/>
        <v>1999</v>
      </c>
    </row>
    <row r="3655" spans="1:12" ht="17.100000000000001" customHeight="1">
      <c r="A3655" t="s">
        <v>11859</v>
      </c>
      <c r="B3655" s="11">
        <v>1177</v>
      </c>
      <c r="C3655" s="19" t="s">
        <v>7004</v>
      </c>
      <c r="D3655" s="19" t="s">
        <v>2372</v>
      </c>
      <c r="E3655" s="21" t="s">
        <v>7005</v>
      </c>
      <c r="F3655" s="21">
        <v>34692</v>
      </c>
      <c r="G3655" s="22" t="s">
        <v>726</v>
      </c>
      <c r="H3655" s="11">
        <f>COUNTIF(CAL!U:AN,B3655)</f>
        <v>2</v>
      </c>
      <c r="I3655" s="22">
        <v>22</v>
      </c>
      <c r="J3655" s="19"/>
      <c r="K3655" s="22">
        <f t="shared" si="116"/>
        <v>12</v>
      </c>
      <c r="L3655" s="22">
        <f t="shared" si="117"/>
        <v>1994</v>
      </c>
    </row>
    <row r="3656" spans="1:12" ht="17.100000000000001" customHeight="1">
      <c r="A3656" t="s">
        <v>11861</v>
      </c>
      <c r="B3656" s="11">
        <v>4253</v>
      </c>
      <c r="C3656" s="19" t="s">
        <v>7175</v>
      </c>
      <c r="D3656" s="19" t="s">
        <v>2372</v>
      </c>
      <c r="E3656" s="21" t="s">
        <v>7176</v>
      </c>
      <c r="F3656" s="21">
        <v>36351</v>
      </c>
      <c r="G3656" s="22" t="s">
        <v>726</v>
      </c>
      <c r="H3656" s="11">
        <f>COUNTIF(CAL!U:AN,B3656)</f>
        <v>2</v>
      </c>
      <c r="I3656" s="22">
        <v>29</v>
      </c>
      <c r="J3656" s="19"/>
      <c r="K3656" s="22">
        <f t="shared" si="116"/>
        <v>7</v>
      </c>
      <c r="L3656" s="22">
        <f t="shared" si="117"/>
        <v>1999</v>
      </c>
    </row>
    <row r="3657" spans="1:12" ht="17.100000000000001" customHeight="1">
      <c r="A3657" t="s">
        <v>11864</v>
      </c>
      <c r="B3657" s="11">
        <v>1175</v>
      </c>
      <c r="C3657" s="19" t="s">
        <v>4233</v>
      </c>
      <c r="D3657" s="19" t="s">
        <v>2372</v>
      </c>
      <c r="E3657" s="21" t="s">
        <v>4234</v>
      </c>
      <c r="F3657" s="21">
        <v>32892</v>
      </c>
      <c r="G3657" s="22" t="s">
        <v>726</v>
      </c>
      <c r="H3657" s="11">
        <f>COUNTIF(CAL!U:AN,B3657)</f>
        <v>3</v>
      </c>
      <c r="I3657" s="22">
        <v>20</v>
      </c>
      <c r="J3657" s="19"/>
      <c r="K3657" s="22">
        <f t="shared" si="116"/>
        <v>1</v>
      </c>
      <c r="L3657" s="22">
        <f t="shared" si="117"/>
        <v>1990</v>
      </c>
    </row>
    <row r="3658" spans="1:12" ht="17.100000000000001" customHeight="1">
      <c r="A3658" t="s">
        <v>11867</v>
      </c>
      <c r="B3658" s="11">
        <v>2389</v>
      </c>
      <c r="C3658" s="19" t="s">
        <v>5156</v>
      </c>
      <c r="D3658" s="19" t="s">
        <v>2372</v>
      </c>
      <c r="E3658" s="21" t="s">
        <v>7098</v>
      </c>
      <c r="F3658" s="21">
        <v>35466</v>
      </c>
      <c r="G3658" s="22" t="s">
        <v>726</v>
      </c>
      <c r="H3658" s="11">
        <f>COUNTIF(CAL!U:AN,B3658)</f>
        <v>3</v>
      </c>
      <c r="I3658" s="22">
        <v>28</v>
      </c>
      <c r="J3658" s="19" t="s">
        <v>4481</v>
      </c>
      <c r="K3658" s="22">
        <f t="shared" si="116"/>
        <v>2</v>
      </c>
      <c r="L3658" s="22">
        <f t="shared" si="117"/>
        <v>1997</v>
      </c>
    </row>
    <row r="3659" spans="1:12" ht="17.100000000000001" customHeight="1">
      <c r="A3659" t="s">
        <v>11870</v>
      </c>
      <c r="B3659" s="11">
        <v>1601</v>
      </c>
      <c r="C3659" s="19" t="s">
        <v>4327</v>
      </c>
      <c r="D3659" s="19" t="s">
        <v>2372</v>
      </c>
      <c r="E3659" s="21" t="s">
        <v>4328</v>
      </c>
      <c r="F3659" s="21">
        <v>35857</v>
      </c>
      <c r="G3659" s="22" t="s">
        <v>726</v>
      </c>
      <c r="H3659" s="11">
        <f>COUNTIF(CAL!U:AN,B3659)</f>
        <v>3</v>
      </c>
      <c r="I3659" s="22">
        <v>21</v>
      </c>
      <c r="J3659" s="19" t="s">
        <v>4329</v>
      </c>
      <c r="K3659" s="22">
        <f t="shared" si="116"/>
        <v>3</v>
      </c>
      <c r="L3659" s="22">
        <f t="shared" si="117"/>
        <v>1998</v>
      </c>
    </row>
    <row r="3660" spans="1:12" ht="17.100000000000001" customHeight="1">
      <c r="A3660" t="s">
        <v>11872</v>
      </c>
      <c r="B3660" s="11">
        <v>1973</v>
      </c>
      <c r="C3660" s="19" t="s">
        <v>959</v>
      </c>
      <c r="D3660" s="19" t="s">
        <v>2372</v>
      </c>
      <c r="E3660" s="21" t="s">
        <v>12027</v>
      </c>
      <c r="F3660" s="21">
        <v>38105</v>
      </c>
      <c r="G3660" s="22" t="s">
        <v>726</v>
      </c>
      <c r="H3660" s="11">
        <f>COUNTIF(CAL!U:AN,B3660)</f>
        <v>1</v>
      </c>
      <c r="I3660" s="22">
        <v>25</v>
      </c>
      <c r="J3660" s="19"/>
      <c r="K3660" s="22">
        <f t="shared" si="116"/>
        <v>4</v>
      </c>
      <c r="L3660" s="22">
        <f t="shared" si="117"/>
        <v>2004</v>
      </c>
    </row>
    <row r="3661" spans="1:12" ht="17.100000000000001" customHeight="1">
      <c r="A3661" t="s">
        <v>11875</v>
      </c>
      <c r="B3661" s="11">
        <v>4884</v>
      </c>
      <c r="C3661" s="19" t="s">
        <v>7965</v>
      </c>
      <c r="D3661" s="19" t="s">
        <v>7966</v>
      </c>
      <c r="E3661" s="21" t="s">
        <v>7967</v>
      </c>
      <c r="F3661" s="21">
        <v>38619</v>
      </c>
      <c r="G3661" s="22" t="s">
        <v>726</v>
      </c>
      <c r="H3661" s="11">
        <f>COUNTIF(CAL!U:AN,B3661)</f>
        <v>1</v>
      </c>
      <c r="I3661" s="22">
        <v>2</v>
      </c>
      <c r="J3661" s="19"/>
      <c r="K3661" s="22">
        <f t="shared" si="116"/>
        <v>9</v>
      </c>
      <c r="L3661" s="22">
        <f t="shared" si="117"/>
        <v>2005</v>
      </c>
    </row>
    <row r="3662" spans="1:12" ht="17.100000000000001" customHeight="1">
      <c r="A3662" t="s">
        <v>11878</v>
      </c>
      <c r="B3662" s="11">
        <v>5457</v>
      </c>
      <c r="C3662" s="19" t="s">
        <v>14783</v>
      </c>
      <c r="D3662" s="19" t="s">
        <v>7966</v>
      </c>
      <c r="E3662" s="20"/>
      <c r="F3662" s="21"/>
      <c r="G3662" s="22"/>
      <c r="H3662" s="11">
        <f>COUNTIF(CAL!U:AN,B3662)</f>
        <v>2</v>
      </c>
      <c r="I3662" s="22"/>
      <c r="J3662" s="19"/>
      <c r="K3662" s="22">
        <f t="shared" si="116"/>
        <v>1</v>
      </c>
      <c r="L3662" s="22">
        <f t="shared" si="117"/>
        <v>1900</v>
      </c>
    </row>
    <row r="3663" spans="1:12" ht="17.100000000000001" customHeight="1">
      <c r="A3663" t="s">
        <v>11881</v>
      </c>
      <c r="B3663" s="11">
        <v>2307</v>
      </c>
      <c r="C3663" s="19" t="s">
        <v>5840</v>
      </c>
      <c r="D3663" s="19" t="s">
        <v>3712</v>
      </c>
      <c r="E3663" s="20" t="s">
        <v>10333</v>
      </c>
      <c r="F3663" s="21">
        <v>38099</v>
      </c>
      <c r="G3663" s="22" t="s">
        <v>726</v>
      </c>
      <c r="H3663" s="11">
        <f>COUNTIF(CAL!U:AN,B3663)</f>
        <v>1</v>
      </c>
      <c r="I3663" s="22">
        <v>9</v>
      </c>
      <c r="J3663" s="19"/>
      <c r="K3663" s="22">
        <f t="shared" si="116"/>
        <v>4</v>
      </c>
      <c r="L3663" s="22">
        <f t="shared" si="117"/>
        <v>2004</v>
      </c>
    </row>
    <row r="3664" spans="1:12" ht="17.100000000000001" customHeight="1">
      <c r="A3664" t="s">
        <v>11884</v>
      </c>
      <c r="B3664" s="11">
        <v>1918</v>
      </c>
      <c r="C3664" s="19" t="s">
        <v>8643</v>
      </c>
      <c r="D3664" s="19" t="s">
        <v>3712</v>
      </c>
      <c r="E3664" s="21" t="s">
        <v>8643</v>
      </c>
      <c r="F3664" s="21">
        <v>37222</v>
      </c>
      <c r="G3664" s="22" t="s">
        <v>726</v>
      </c>
      <c r="H3664" s="11">
        <f>COUNTIF(CAL!U:AN,B3664)</f>
        <v>1</v>
      </c>
      <c r="I3664" s="22">
        <v>4</v>
      </c>
      <c r="J3664" s="19"/>
      <c r="K3664" s="22">
        <f t="shared" si="116"/>
        <v>11</v>
      </c>
      <c r="L3664" s="22">
        <f t="shared" si="117"/>
        <v>2001</v>
      </c>
    </row>
    <row r="3665" spans="1:12" ht="17.100000000000001" customHeight="1">
      <c r="A3665" t="s">
        <v>11886</v>
      </c>
      <c r="B3665" s="11">
        <v>2205</v>
      </c>
      <c r="C3665" s="19" t="s">
        <v>6025</v>
      </c>
      <c r="D3665" s="19" t="s">
        <v>3712</v>
      </c>
      <c r="E3665" s="21" t="s">
        <v>6026</v>
      </c>
      <c r="F3665" s="21">
        <v>36229</v>
      </c>
      <c r="G3665" s="22" t="s">
        <v>726</v>
      </c>
      <c r="H3665" s="11">
        <f>COUNTIF(CAL!U:AN,B3665)</f>
        <v>2</v>
      </c>
      <c r="I3665" s="22">
        <v>9</v>
      </c>
      <c r="J3665" s="19"/>
      <c r="K3665" s="22">
        <f t="shared" si="116"/>
        <v>3</v>
      </c>
      <c r="L3665" s="22">
        <f t="shared" si="117"/>
        <v>1999</v>
      </c>
    </row>
    <row r="3666" spans="1:12" ht="17.100000000000001" customHeight="1">
      <c r="A3666" t="s">
        <v>11888</v>
      </c>
      <c r="B3666" s="11">
        <v>2204</v>
      </c>
      <c r="C3666" s="19" t="s">
        <v>5881</v>
      </c>
      <c r="D3666" s="19" t="s">
        <v>3712</v>
      </c>
      <c r="E3666" s="21" t="s">
        <v>5882</v>
      </c>
      <c r="F3666" s="21">
        <v>37715</v>
      </c>
      <c r="G3666" s="22" t="s">
        <v>726</v>
      </c>
      <c r="H3666" s="11">
        <f>COUNTIF(CAL!U:AN,B3666)</f>
        <v>2</v>
      </c>
      <c r="I3666" s="22">
        <v>8</v>
      </c>
      <c r="J3666" s="19"/>
      <c r="K3666" s="22">
        <f t="shared" si="116"/>
        <v>4</v>
      </c>
      <c r="L3666" s="22">
        <f t="shared" si="117"/>
        <v>2003</v>
      </c>
    </row>
    <row r="3667" spans="1:12" ht="17.100000000000001" customHeight="1">
      <c r="A3667" t="s">
        <v>11890</v>
      </c>
      <c r="B3667" s="11">
        <v>2987</v>
      </c>
      <c r="C3667" s="19" t="s">
        <v>1428</v>
      </c>
      <c r="D3667" s="19" t="s">
        <v>1429</v>
      </c>
      <c r="E3667" s="21" t="s">
        <v>1430</v>
      </c>
      <c r="F3667" s="21">
        <v>38074</v>
      </c>
      <c r="G3667" s="22" t="s">
        <v>726</v>
      </c>
      <c r="H3667" s="11">
        <f>COUNTIF(CAL!U:AN,B3667)</f>
        <v>7</v>
      </c>
      <c r="I3667" s="22">
        <v>6</v>
      </c>
      <c r="J3667" s="19" t="s">
        <v>1431</v>
      </c>
      <c r="K3667" s="22">
        <f t="shared" si="116"/>
        <v>3</v>
      </c>
      <c r="L3667" s="22">
        <f t="shared" si="117"/>
        <v>2004</v>
      </c>
    </row>
    <row r="3668" spans="1:12" ht="17.100000000000001" customHeight="1">
      <c r="A3668" t="s">
        <v>11893</v>
      </c>
      <c r="B3668" s="11">
        <v>2522</v>
      </c>
      <c r="C3668" s="19" t="s">
        <v>14538</v>
      </c>
      <c r="D3668" s="19" t="s">
        <v>1429</v>
      </c>
      <c r="E3668" s="21" t="s">
        <v>2016</v>
      </c>
      <c r="F3668" s="21">
        <v>35932</v>
      </c>
      <c r="G3668" s="22" t="s">
        <v>726</v>
      </c>
      <c r="H3668" s="11">
        <f>COUNTIF(CAL!U:AN,B3668)</f>
        <v>7</v>
      </c>
      <c r="I3668" s="22">
        <v>32</v>
      </c>
      <c r="J3668" s="19" t="s">
        <v>14539</v>
      </c>
      <c r="K3668" s="22">
        <f t="shared" si="116"/>
        <v>5</v>
      </c>
      <c r="L3668" s="22">
        <f t="shared" si="117"/>
        <v>1998</v>
      </c>
    </row>
    <row r="3669" spans="1:12" ht="17.100000000000001" customHeight="1">
      <c r="A3669" t="s">
        <v>11896</v>
      </c>
      <c r="B3669" s="11">
        <v>5346</v>
      </c>
      <c r="C3669" s="19" t="s">
        <v>14234</v>
      </c>
      <c r="D3669" s="19" t="s">
        <v>1429</v>
      </c>
      <c r="E3669" s="21" t="s">
        <v>14537</v>
      </c>
      <c r="F3669" s="21">
        <v>35040</v>
      </c>
      <c r="G3669" s="22" t="s">
        <v>726</v>
      </c>
      <c r="H3669" s="11">
        <f>COUNTIF(CAL!U:AN,B3669)</f>
        <v>1</v>
      </c>
      <c r="I3669" s="22">
        <v>16</v>
      </c>
      <c r="J3669" s="19"/>
      <c r="K3669" s="22">
        <f t="shared" si="116"/>
        <v>12</v>
      </c>
      <c r="L3669" s="22">
        <f t="shared" si="117"/>
        <v>1995</v>
      </c>
    </row>
    <row r="3670" spans="1:12" ht="17.100000000000001" customHeight="1">
      <c r="A3670" t="s">
        <v>11898</v>
      </c>
      <c r="B3670" s="11">
        <v>4416</v>
      </c>
      <c r="C3670" s="19" t="s">
        <v>5179</v>
      </c>
      <c r="D3670" s="19" t="s">
        <v>1429</v>
      </c>
      <c r="E3670" s="21" t="s">
        <v>5180</v>
      </c>
      <c r="F3670" s="21">
        <v>39697</v>
      </c>
      <c r="G3670" s="22" t="s">
        <v>726</v>
      </c>
      <c r="H3670" s="11">
        <f>COUNTIF(CAL!U:AN,B3670)</f>
        <v>2</v>
      </c>
      <c r="I3670" s="22">
        <v>3</v>
      </c>
      <c r="J3670" s="19"/>
      <c r="K3670" s="22">
        <f t="shared" si="116"/>
        <v>9</v>
      </c>
      <c r="L3670" s="22">
        <f t="shared" si="117"/>
        <v>2008</v>
      </c>
    </row>
    <row r="3671" spans="1:12" ht="17.100000000000001" customHeight="1">
      <c r="A3671" t="s">
        <v>11901</v>
      </c>
      <c r="B3671" s="11">
        <v>4706</v>
      </c>
      <c r="C3671" s="19" t="s">
        <v>2352</v>
      </c>
      <c r="D3671" s="19" t="s">
        <v>1429</v>
      </c>
      <c r="E3671" s="21" t="s">
        <v>12526</v>
      </c>
      <c r="F3671" s="21">
        <v>36574</v>
      </c>
      <c r="G3671" s="22" t="s">
        <v>726</v>
      </c>
      <c r="H3671" s="11">
        <f>COUNTIF(CAL!U:AN,B3671)</f>
        <v>2</v>
      </c>
      <c r="I3671" s="22">
        <v>19</v>
      </c>
      <c r="J3671" s="19"/>
      <c r="K3671" s="22">
        <f t="shared" si="116"/>
        <v>2</v>
      </c>
      <c r="L3671" s="22">
        <f t="shared" si="117"/>
        <v>2000</v>
      </c>
    </row>
    <row r="3672" spans="1:12" ht="17.100000000000001" customHeight="1">
      <c r="A3672" t="s">
        <v>11904</v>
      </c>
      <c r="B3672" s="11">
        <v>4779</v>
      </c>
      <c r="C3672" s="19" t="s">
        <v>6135</v>
      </c>
      <c r="D3672" s="19" t="s">
        <v>1429</v>
      </c>
      <c r="E3672" s="21" t="s">
        <v>6136</v>
      </c>
      <c r="F3672" s="21">
        <v>33857</v>
      </c>
      <c r="G3672" s="22" t="s">
        <v>726</v>
      </c>
      <c r="H3672" s="11">
        <f>COUNTIF(CAL!U:AN,B3672)</f>
        <v>2</v>
      </c>
      <c r="I3672" s="22">
        <v>10</v>
      </c>
      <c r="J3672" s="19"/>
      <c r="K3672" s="22">
        <f t="shared" si="116"/>
        <v>9</v>
      </c>
      <c r="L3672" s="22">
        <f t="shared" si="117"/>
        <v>1992</v>
      </c>
    </row>
    <row r="3673" spans="1:12" ht="17.100000000000001" customHeight="1">
      <c r="A3673" t="s">
        <v>11907</v>
      </c>
      <c r="B3673" s="11">
        <v>2167</v>
      </c>
      <c r="C3673" s="19" t="s">
        <v>5298</v>
      </c>
      <c r="D3673" s="19" t="s">
        <v>1429</v>
      </c>
      <c r="E3673" s="21" t="s">
        <v>5299</v>
      </c>
      <c r="F3673" s="21">
        <v>37135</v>
      </c>
      <c r="G3673" s="22" t="s">
        <v>726</v>
      </c>
      <c r="H3673" s="11">
        <f>COUNTIF(CAL!U:AN,B3673)</f>
        <v>2</v>
      </c>
      <c r="I3673" s="22">
        <v>4</v>
      </c>
      <c r="J3673" s="19"/>
      <c r="K3673" s="22">
        <f t="shared" si="116"/>
        <v>9</v>
      </c>
      <c r="L3673" s="22">
        <f t="shared" si="117"/>
        <v>2001</v>
      </c>
    </row>
    <row r="3674" spans="1:12" ht="17.100000000000001" customHeight="1">
      <c r="A3674" t="s">
        <v>11910</v>
      </c>
      <c r="B3674" s="11">
        <v>5399</v>
      </c>
      <c r="C3674" s="19" t="s">
        <v>1651</v>
      </c>
      <c r="D3674" s="19" t="s">
        <v>1429</v>
      </c>
      <c r="E3674" s="21" t="s">
        <v>14536</v>
      </c>
      <c r="F3674" s="21">
        <v>36900</v>
      </c>
      <c r="G3674" s="22" t="s">
        <v>726</v>
      </c>
      <c r="H3674" s="11">
        <f>COUNTIF(CAL!U:AN,B3674)</f>
        <v>1</v>
      </c>
      <c r="I3674" s="22">
        <v>25</v>
      </c>
      <c r="J3674" s="19"/>
      <c r="K3674" s="22">
        <f t="shared" si="116"/>
        <v>1</v>
      </c>
      <c r="L3674" s="22">
        <f t="shared" si="117"/>
        <v>2001</v>
      </c>
    </row>
    <row r="3675" spans="1:12" ht="17.100000000000001" customHeight="1">
      <c r="A3675" t="s">
        <v>11911</v>
      </c>
      <c r="B3675" s="11">
        <v>1026</v>
      </c>
      <c r="C3675" s="19" t="s">
        <v>4714</v>
      </c>
      <c r="D3675" s="19" t="s">
        <v>1429</v>
      </c>
      <c r="E3675" s="20" t="s">
        <v>4716</v>
      </c>
      <c r="F3675" s="21">
        <v>34758</v>
      </c>
      <c r="G3675" s="22" t="s">
        <v>726</v>
      </c>
      <c r="H3675" s="11">
        <f>COUNTIF(CAL!U:AN,B3675)</f>
        <v>4</v>
      </c>
      <c r="I3675" s="22">
        <v>20</v>
      </c>
      <c r="J3675" s="19" t="s">
        <v>14517</v>
      </c>
      <c r="K3675" s="22">
        <f t="shared" si="116"/>
        <v>2</v>
      </c>
      <c r="L3675" s="22">
        <f t="shared" si="117"/>
        <v>1995</v>
      </c>
    </row>
    <row r="3676" spans="1:12" ht="17.100000000000001" customHeight="1">
      <c r="A3676" t="s">
        <v>11913</v>
      </c>
      <c r="B3676" s="11">
        <v>4231</v>
      </c>
      <c r="C3676" s="19" t="s">
        <v>3875</v>
      </c>
      <c r="D3676" s="19" t="s">
        <v>1429</v>
      </c>
      <c r="E3676" s="21" t="s">
        <v>3876</v>
      </c>
      <c r="F3676" s="21">
        <v>36825</v>
      </c>
      <c r="G3676" s="22" t="s">
        <v>726</v>
      </c>
      <c r="H3676" s="11">
        <f>COUNTIF(CAL!U:AN,B3676)</f>
        <v>3</v>
      </c>
      <c r="I3676" s="22">
        <v>7</v>
      </c>
      <c r="J3676" s="19"/>
      <c r="K3676" s="22">
        <f t="shared" si="116"/>
        <v>10</v>
      </c>
      <c r="L3676" s="22">
        <f t="shared" si="117"/>
        <v>2000</v>
      </c>
    </row>
    <row r="3677" spans="1:12" ht="17.100000000000001" customHeight="1">
      <c r="A3677" t="s">
        <v>11916</v>
      </c>
      <c r="B3677" s="11">
        <v>5080</v>
      </c>
      <c r="C3677" s="19" t="s">
        <v>13961</v>
      </c>
      <c r="D3677" s="19" t="s">
        <v>1429</v>
      </c>
      <c r="E3677" s="21" t="s">
        <v>13985</v>
      </c>
      <c r="F3677" s="21">
        <v>35842</v>
      </c>
      <c r="G3677" s="22" t="s">
        <v>726</v>
      </c>
      <c r="H3677" s="11">
        <f>COUNTIF(CAL!U:AN,B3677)</f>
        <v>2</v>
      </c>
      <c r="I3677" s="22">
        <v>12</v>
      </c>
      <c r="J3677" s="19"/>
      <c r="K3677" s="22">
        <f t="shared" si="116"/>
        <v>2</v>
      </c>
      <c r="L3677" s="22">
        <f t="shared" si="117"/>
        <v>1998</v>
      </c>
    </row>
    <row r="3678" spans="1:12" ht="17.100000000000001" customHeight="1">
      <c r="A3678" t="s">
        <v>11919</v>
      </c>
      <c r="B3678" s="11">
        <v>2671</v>
      </c>
      <c r="C3678" s="19" t="s">
        <v>3620</v>
      </c>
      <c r="D3678" s="19" t="s">
        <v>3621</v>
      </c>
      <c r="E3678" s="21" t="s">
        <v>3622</v>
      </c>
      <c r="F3678" s="21">
        <v>38616</v>
      </c>
      <c r="G3678" s="22" t="s">
        <v>726</v>
      </c>
      <c r="H3678" s="11">
        <f>COUNTIF(CAL!U:AN,B3678)</f>
        <v>3</v>
      </c>
      <c r="I3678" s="22">
        <v>1</v>
      </c>
      <c r="J3678" s="19" t="s">
        <v>3623</v>
      </c>
      <c r="K3678" s="22">
        <f t="shared" si="116"/>
        <v>9</v>
      </c>
      <c r="L3678" s="22">
        <f t="shared" si="117"/>
        <v>2005</v>
      </c>
    </row>
    <row r="3679" spans="1:12" ht="17.100000000000001" customHeight="1">
      <c r="A3679" t="s">
        <v>11922</v>
      </c>
      <c r="B3679" s="11">
        <v>4819</v>
      </c>
      <c r="C3679" s="19" t="s">
        <v>7938</v>
      </c>
      <c r="D3679" s="19" t="s">
        <v>3621</v>
      </c>
      <c r="E3679" s="20" t="s">
        <v>7939</v>
      </c>
      <c r="F3679" s="21">
        <v>39989</v>
      </c>
      <c r="G3679" s="22" t="s">
        <v>726</v>
      </c>
      <c r="H3679" s="11">
        <f>COUNTIF(CAL!U:AN,B3679)</f>
        <v>1</v>
      </c>
      <c r="I3679" s="22">
        <v>2</v>
      </c>
      <c r="J3679" s="19"/>
      <c r="K3679" s="22">
        <f t="shared" si="116"/>
        <v>6</v>
      </c>
      <c r="L3679" s="22">
        <f t="shared" si="117"/>
        <v>2009</v>
      </c>
    </row>
    <row r="3680" spans="1:12" ht="17.100000000000001" customHeight="1">
      <c r="A3680" t="s">
        <v>11924</v>
      </c>
      <c r="B3680" s="11">
        <v>4727</v>
      </c>
      <c r="C3680" s="19" t="s">
        <v>3394</v>
      </c>
      <c r="D3680" s="19" t="s">
        <v>3621</v>
      </c>
      <c r="E3680" s="21" t="s">
        <v>9857</v>
      </c>
      <c r="F3680" s="21">
        <v>38271</v>
      </c>
      <c r="G3680" s="22" t="s">
        <v>726</v>
      </c>
      <c r="H3680" s="11">
        <f>COUNTIF(CAL!U:AN,B3680)</f>
        <v>1</v>
      </c>
      <c r="I3680" s="22">
        <v>8</v>
      </c>
      <c r="J3680" s="19"/>
      <c r="K3680" s="22">
        <f t="shared" si="116"/>
        <v>10</v>
      </c>
      <c r="L3680" s="22">
        <f t="shared" si="117"/>
        <v>2004</v>
      </c>
    </row>
    <row r="3681" spans="1:12" ht="17.100000000000001" customHeight="1">
      <c r="A3681" t="s">
        <v>11926</v>
      </c>
      <c r="B3681" s="11">
        <v>4820</v>
      </c>
      <c r="C3681" s="19" t="s">
        <v>3676</v>
      </c>
      <c r="D3681" s="19" t="s">
        <v>3621</v>
      </c>
      <c r="E3681" s="21" t="s">
        <v>11249</v>
      </c>
      <c r="F3681" s="21">
        <v>38595</v>
      </c>
      <c r="G3681" s="22" t="s">
        <v>726</v>
      </c>
      <c r="H3681" s="11">
        <f>COUNTIF(CAL!U:AN,B3681)</f>
        <v>1</v>
      </c>
      <c r="I3681" s="22">
        <v>12</v>
      </c>
      <c r="J3681" s="19"/>
      <c r="K3681" s="22">
        <f t="shared" si="116"/>
        <v>8</v>
      </c>
      <c r="L3681" s="22">
        <f t="shared" si="117"/>
        <v>2005</v>
      </c>
    </row>
    <row r="3682" spans="1:12" ht="17.100000000000001" customHeight="1">
      <c r="A3682" t="s">
        <v>11929</v>
      </c>
      <c r="B3682" s="11">
        <v>4627</v>
      </c>
      <c r="C3682" s="19" t="s">
        <v>5679</v>
      </c>
      <c r="D3682" s="19" t="s">
        <v>3621</v>
      </c>
      <c r="E3682" s="21" t="s">
        <v>5680</v>
      </c>
      <c r="F3682" s="21">
        <v>37995</v>
      </c>
      <c r="G3682" s="22" t="s">
        <v>726</v>
      </c>
      <c r="H3682" s="11">
        <f>COUNTIF(CAL!U:AN,B3682)</f>
        <v>2</v>
      </c>
      <c r="I3682" s="22">
        <v>7</v>
      </c>
      <c r="J3682" s="19"/>
      <c r="K3682" s="22">
        <f t="shared" si="116"/>
        <v>1</v>
      </c>
      <c r="L3682" s="22">
        <f t="shared" si="117"/>
        <v>2004</v>
      </c>
    </row>
    <row r="3683" spans="1:12" ht="17.100000000000001" customHeight="1">
      <c r="A3683" t="s">
        <v>11933</v>
      </c>
      <c r="B3683" s="11">
        <v>3709</v>
      </c>
      <c r="C3683" s="19" t="s">
        <v>7844</v>
      </c>
      <c r="D3683" s="19" t="s">
        <v>3621</v>
      </c>
      <c r="E3683" s="21" t="s">
        <v>7845</v>
      </c>
      <c r="F3683" s="21">
        <v>38728</v>
      </c>
      <c r="G3683" s="22" t="s">
        <v>726</v>
      </c>
      <c r="H3683" s="11">
        <f>COUNTIF(CAL!U:AN,B3683)</f>
        <v>1</v>
      </c>
      <c r="I3683" s="22">
        <v>1</v>
      </c>
      <c r="J3683" s="19"/>
      <c r="K3683" s="22">
        <f t="shared" si="116"/>
        <v>1</v>
      </c>
      <c r="L3683" s="22">
        <f t="shared" si="117"/>
        <v>2006</v>
      </c>
    </row>
    <row r="3684" spans="1:12" ht="17.100000000000001" customHeight="1">
      <c r="A3684" t="s">
        <v>11936</v>
      </c>
      <c r="B3684" s="11">
        <v>4455</v>
      </c>
      <c r="C3684" s="19" t="s">
        <v>3543</v>
      </c>
      <c r="D3684" s="19" t="s">
        <v>3621</v>
      </c>
      <c r="E3684" s="21" t="s">
        <v>9735</v>
      </c>
      <c r="F3684" s="21">
        <v>39084</v>
      </c>
      <c r="G3684" s="22" t="s">
        <v>726</v>
      </c>
      <c r="H3684" s="11">
        <f>COUNTIF(CAL!U:AN,B3684)</f>
        <v>1</v>
      </c>
      <c r="I3684" s="22">
        <v>7</v>
      </c>
      <c r="J3684" s="19"/>
      <c r="K3684" s="22">
        <f t="shared" ref="K3684:K3747" si="118">MONTH(F3684)</f>
        <v>1</v>
      </c>
      <c r="L3684" s="22">
        <f t="shared" ref="L3684:L3747" si="119">YEAR(F3684)</f>
        <v>2007</v>
      </c>
    </row>
    <row r="3685" spans="1:12" ht="17.100000000000001" customHeight="1">
      <c r="A3685" t="s">
        <v>11939</v>
      </c>
      <c r="B3685" s="11">
        <v>3349</v>
      </c>
      <c r="C3685" s="19" t="s">
        <v>7895</v>
      </c>
      <c r="D3685" s="19" t="s">
        <v>3621</v>
      </c>
      <c r="E3685" s="21" t="s">
        <v>7896</v>
      </c>
      <c r="F3685" s="21">
        <v>38445</v>
      </c>
      <c r="G3685" s="22" t="s">
        <v>726</v>
      </c>
      <c r="H3685" s="11">
        <f>COUNTIF(CAL!U:AN,B3685)</f>
        <v>1</v>
      </c>
      <c r="I3685" s="22">
        <v>1</v>
      </c>
      <c r="J3685" s="19"/>
      <c r="K3685" s="22">
        <f t="shared" si="118"/>
        <v>4</v>
      </c>
      <c r="L3685" s="22">
        <f t="shared" si="119"/>
        <v>2005</v>
      </c>
    </row>
    <row r="3686" spans="1:12" ht="17.100000000000001" customHeight="1">
      <c r="A3686" t="s">
        <v>11942</v>
      </c>
      <c r="B3686" s="11">
        <v>4457</v>
      </c>
      <c r="C3686" s="19" t="s">
        <v>8464</v>
      </c>
      <c r="D3686" s="19" t="s">
        <v>1059</v>
      </c>
      <c r="E3686" s="21" t="s">
        <v>8465</v>
      </c>
      <c r="F3686" s="21">
        <v>38431</v>
      </c>
      <c r="G3686" s="22" t="s">
        <v>726</v>
      </c>
      <c r="H3686" s="11">
        <f>COUNTIF(CAL!U:AN,B3686)</f>
        <v>1</v>
      </c>
      <c r="I3686" s="22">
        <v>4</v>
      </c>
      <c r="J3686" s="19"/>
      <c r="K3686" s="22">
        <f t="shared" si="118"/>
        <v>3</v>
      </c>
      <c r="L3686" s="22">
        <f t="shared" si="119"/>
        <v>2005</v>
      </c>
    </row>
    <row r="3687" spans="1:12" ht="17.100000000000001" customHeight="1">
      <c r="A3687" t="s">
        <v>11945</v>
      </c>
      <c r="B3687" s="11">
        <v>3170</v>
      </c>
      <c r="C3687" s="19" t="s">
        <v>2812</v>
      </c>
      <c r="D3687" s="19" t="s">
        <v>1059</v>
      </c>
      <c r="E3687" s="21" t="s">
        <v>2998</v>
      </c>
      <c r="F3687" s="21">
        <v>38408</v>
      </c>
      <c r="G3687" s="22" t="s">
        <v>726</v>
      </c>
      <c r="H3687" s="11">
        <f>COUNTIF(CAL!U:AN,B3687)</f>
        <v>4</v>
      </c>
      <c r="I3687" s="22">
        <v>11</v>
      </c>
      <c r="J3687" s="19" t="s">
        <v>2999</v>
      </c>
      <c r="K3687" s="22">
        <f t="shared" si="118"/>
        <v>2</v>
      </c>
      <c r="L3687" s="22">
        <f t="shared" si="119"/>
        <v>2005</v>
      </c>
    </row>
    <row r="3688" spans="1:12" ht="17.100000000000001" customHeight="1">
      <c r="A3688" t="s">
        <v>11948</v>
      </c>
      <c r="B3688" s="11">
        <v>3264</v>
      </c>
      <c r="C3688" s="19" t="s">
        <v>6873</v>
      </c>
      <c r="D3688" s="19" t="s">
        <v>1059</v>
      </c>
      <c r="E3688" s="21" t="s">
        <v>6874</v>
      </c>
      <c r="F3688" s="21">
        <v>37760</v>
      </c>
      <c r="G3688" s="22" t="s">
        <v>726</v>
      </c>
      <c r="H3688" s="11">
        <f>COUNTIF(CAL!U:AN,B3688)</f>
        <v>2</v>
      </c>
      <c r="I3688" s="22">
        <v>15</v>
      </c>
      <c r="J3688" s="19" t="s">
        <v>6875</v>
      </c>
      <c r="K3688" s="22">
        <f t="shared" si="118"/>
        <v>5</v>
      </c>
      <c r="L3688" s="22">
        <f t="shared" si="119"/>
        <v>2003</v>
      </c>
    </row>
    <row r="3689" spans="1:12" ht="17.100000000000001" customHeight="1">
      <c r="A3689" t="s">
        <v>11951</v>
      </c>
      <c r="B3689" s="11">
        <v>3840</v>
      </c>
      <c r="C3689" s="19" t="s">
        <v>7785</v>
      </c>
      <c r="D3689" s="19" t="s">
        <v>1059</v>
      </c>
      <c r="E3689" s="21" t="s">
        <v>7786</v>
      </c>
      <c r="F3689" s="21">
        <v>38595</v>
      </c>
      <c r="G3689" s="22" t="s">
        <v>726</v>
      </c>
      <c r="H3689" s="11">
        <f>COUNTIF(CAL!U:AN,B3689)</f>
        <v>1</v>
      </c>
      <c r="I3689" s="22">
        <v>1</v>
      </c>
      <c r="J3689" s="19"/>
      <c r="K3689" s="22">
        <f t="shared" si="118"/>
        <v>8</v>
      </c>
      <c r="L3689" s="22">
        <f t="shared" si="119"/>
        <v>2005</v>
      </c>
    </row>
    <row r="3690" spans="1:12" ht="17.100000000000001" customHeight="1">
      <c r="A3690" t="s">
        <v>11953</v>
      </c>
      <c r="B3690" s="11">
        <v>4456</v>
      </c>
      <c r="C3690" s="19" t="s">
        <v>9214</v>
      </c>
      <c r="D3690" s="19" t="s">
        <v>1059</v>
      </c>
      <c r="E3690" s="21" t="s">
        <v>9215</v>
      </c>
      <c r="F3690" s="21">
        <v>38208</v>
      </c>
      <c r="G3690" s="22" t="s">
        <v>726</v>
      </c>
      <c r="H3690" s="11">
        <f>COUNTIF(CAL!U:AN,B3690)</f>
        <v>1</v>
      </c>
      <c r="I3690" s="22">
        <v>6</v>
      </c>
      <c r="J3690" s="19"/>
      <c r="K3690" s="22">
        <f t="shared" si="118"/>
        <v>8</v>
      </c>
      <c r="L3690" s="22">
        <f t="shared" si="119"/>
        <v>2004</v>
      </c>
    </row>
    <row r="3691" spans="1:12" ht="17.100000000000001" customHeight="1">
      <c r="A3691" t="s">
        <v>11956</v>
      </c>
      <c r="B3691" s="11">
        <v>3842</v>
      </c>
      <c r="C3691" s="19" t="s">
        <v>8097</v>
      </c>
      <c r="D3691" s="19" t="s">
        <v>1059</v>
      </c>
      <c r="E3691" s="20" t="s">
        <v>8098</v>
      </c>
      <c r="F3691" s="21">
        <v>39356</v>
      </c>
      <c r="G3691" s="22" t="s">
        <v>726</v>
      </c>
      <c r="H3691" s="11">
        <f>COUNTIF(CAL!U:AN,B3691)</f>
        <v>1</v>
      </c>
      <c r="I3691" s="22">
        <v>2</v>
      </c>
      <c r="J3691" s="19"/>
      <c r="K3691" s="22">
        <f t="shared" si="118"/>
        <v>10</v>
      </c>
      <c r="L3691" s="22">
        <f t="shared" si="119"/>
        <v>2007</v>
      </c>
    </row>
    <row r="3692" spans="1:12" ht="17.100000000000001" customHeight="1">
      <c r="A3692" t="s">
        <v>11959</v>
      </c>
      <c r="B3692" s="11">
        <v>3839</v>
      </c>
      <c r="C3692" s="19" t="s">
        <v>1058</v>
      </c>
      <c r="D3692" s="19" t="s">
        <v>1059</v>
      </c>
      <c r="E3692" s="21" t="s">
        <v>1060</v>
      </c>
      <c r="F3692" s="21">
        <v>39175</v>
      </c>
      <c r="G3692" s="22" t="s">
        <v>726</v>
      </c>
      <c r="H3692" s="11">
        <f>COUNTIF(CAL!U:AN,B3692)</f>
        <v>9</v>
      </c>
      <c r="I3692" s="22">
        <v>1</v>
      </c>
      <c r="J3692" s="19"/>
      <c r="K3692" s="22">
        <f t="shared" si="118"/>
        <v>4</v>
      </c>
      <c r="L3692" s="22">
        <f t="shared" si="119"/>
        <v>2007</v>
      </c>
    </row>
    <row r="3693" spans="1:12" ht="17.100000000000001" customHeight="1">
      <c r="A3693" t="s">
        <v>11962</v>
      </c>
      <c r="B3693" s="11">
        <v>3841</v>
      </c>
      <c r="C3693" s="19" t="s">
        <v>4810</v>
      </c>
      <c r="D3693" s="19" t="s">
        <v>1059</v>
      </c>
      <c r="E3693" s="20" t="s">
        <v>8149</v>
      </c>
      <c r="F3693" s="21">
        <v>39164</v>
      </c>
      <c r="G3693" s="22" t="s">
        <v>726</v>
      </c>
      <c r="H3693" s="11">
        <f>COUNTIF(CAL!U:AN,B3693)</f>
        <v>1</v>
      </c>
      <c r="I3693" s="22">
        <v>2</v>
      </c>
      <c r="J3693" s="19"/>
      <c r="K3693" s="22">
        <f t="shared" si="118"/>
        <v>3</v>
      </c>
      <c r="L3693" s="22">
        <f t="shared" si="119"/>
        <v>2007</v>
      </c>
    </row>
    <row r="3694" spans="1:12" ht="17.100000000000001" customHeight="1">
      <c r="A3694" t="s">
        <v>11965</v>
      </c>
      <c r="B3694" s="11">
        <v>4016</v>
      </c>
      <c r="C3694" s="19" t="s">
        <v>5172</v>
      </c>
      <c r="D3694" s="19" t="s">
        <v>3716</v>
      </c>
      <c r="E3694" s="21" t="s">
        <v>5173</v>
      </c>
      <c r="F3694" s="21">
        <v>38049</v>
      </c>
      <c r="G3694" s="22" t="s">
        <v>726</v>
      </c>
      <c r="H3694" s="11">
        <f>COUNTIF(CAL!U:AN,B3694)</f>
        <v>2</v>
      </c>
      <c r="I3694" s="22">
        <v>3</v>
      </c>
      <c r="J3694" s="19"/>
      <c r="K3694" s="22">
        <f t="shared" si="118"/>
        <v>3</v>
      </c>
      <c r="L3694" s="22">
        <f t="shared" si="119"/>
        <v>2004</v>
      </c>
    </row>
    <row r="3695" spans="1:12" ht="17.100000000000001" customHeight="1">
      <c r="A3695" t="s">
        <v>11967</v>
      </c>
      <c r="B3695" s="11">
        <v>4368</v>
      </c>
      <c r="C3695" s="19" t="s">
        <v>7969</v>
      </c>
      <c r="D3695" s="19" t="s">
        <v>3716</v>
      </c>
      <c r="E3695" s="21" t="s">
        <v>7970</v>
      </c>
      <c r="F3695" s="21">
        <v>38713</v>
      </c>
      <c r="G3695" s="22" t="s">
        <v>726</v>
      </c>
      <c r="H3695" s="11">
        <f>COUNTIF(CAL!U:AN,B3695)</f>
        <v>1</v>
      </c>
      <c r="I3695" s="22">
        <v>2</v>
      </c>
      <c r="J3695" s="19"/>
      <c r="K3695" s="22">
        <f t="shared" si="118"/>
        <v>12</v>
      </c>
      <c r="L3695" s="22">
        <f t="shared" si="119"/>
        <v>2005</v>
      </c>
    </row>
    <row r="3696" spans="1:12" ht="17.100000000000001" customHeight="1">
      <c r="A3696" t="s">
        <v>11970</v>
      </c>
      <c r="B3696" s="11">
        <v>4223</v>
      </c>
      <c r="C3696" s="19" t="s">
        <v>8239</v>
      </c>
      <c r="D3696" s="19" t="s">
        <v>3716</v>
      </c>
      <c r="E3696" s="21" t="s">
        <v>8240</v>
      </c>
      <c r="F3696" s="21">
        <v>38581</v>
      </c>
      <c r="G3696" s="22" t="s">
        <v>726</v>
      </c>
      <c r="H3696" s="11">
        <f>COUNTIF(CAL!U:AN,B3696)</f>
        <v>1</v>
      </c>
      <c r="I3696" s="22">
        <v>3</v>
      </c>
      <c r="J3696" s="19"/>
      <c r="K3696" s="22">
        <f t="shared" si="118"/>
        <v>8</v>
      </c>
      <c r="L3696" s="22">
        <f t="shared" si="119"/>
        <v>2005</v>
      </c>
    </row>
    <row r="3697" spans="1:12" ht="17.100000000000001" customHeight="1">
      <c r="A3697" t="s">
        <v>11973</v>
      </c>
      <c r="B3697" s="11">
        <v>4670</v>
      </c>
      <c r="C3697" s="19" t="s">
        <v>8547</v>
      </c>
      <c r="D3697" s="19" t="s">
        <v>3716</v>
      </c>
      <c r="E3697" s="21" t="s">
        <v>8548</v>
      </c>
      <c r="F3697" s="21">
        <v>37910</v>
      </c>
      <c r="G3697" s="22" t="s">
        <v>726</v>
      </c>
      <c r="H3697" s="11">
        <f>COUNTIF(CAL!U:AN,B3697)</f>
        <v>1</v>
      </c>
      <c r="I3697" s="22">
        <v>4</v>
      </c>
      <c r="J3697" s="19"/>
      <c r="K3697" s="22">
        <f t="shared" si="118"/>
        <v>10</v>
      </c>
      <c r="L3697" s="22">
        <f t="shared" si="119"/>
        <v>2003</v>
      </c>
    </row>
    <row r="3698" spans="1:12" ht="17.100000000000001" customHeight="1">
      <c r="A3698" t="s">
        <v>11976</v>
      </c>
      <c r="B3698" s="11">
        <v>2968</v>
      </c>
      <c r="C3698" s="19" t="s">
        <v>777</v>
      </c>
      <c r="D3698" s="19" t="s">
        <v>3716</v>
      </c>
      <c r="E3698" s="21" t="s">
        <v>5980</v>
      </c>
      <c r="F3698" s="21">
        <v>38457</v>
      </c>
      <c r="G3698" s="22" t="s">
        <v>726</v>
      </c>
      <c r="H3698" s="11">
        <f>COUNTIF(CAL!U:AN,B3698)</f>
        <v>2</v>
      </c>
      <c r="I3698" s="22">
        <v>9</v>
      </c>
      <c r="J3698" s="19" t="s">
        <v>5981</v>
      </c>
      <c r="K3698" s="22">
        <f t="shared" si="118"/>
        <v>4</v>
      </c>
      <c r="L3698" s="22">
        <f t="shared" si="119"/>
        <v>2005</v>
      </c>
    </row>
    <row r="3699" spans="1:12" ht="17.100000000000001" customHeight="1">
      <c r="A3699" t="s">
        <v>11979</v>
      </c>
      <c r="B3699" s="11">
        <v>4651</v>
      </c>
      <c r="C3699" s="19" t="s">
        <v>8316</v>
      </c>
      <c r="D3699" s="19" t="s">
        <v>3716</v>
      </c>
      <c r="E3699" s="21" t="s">
        <v>8317</v>
      </c>
      <c r="F3699" s="21">
        <v>37669</v>
      </c>
      <c r="G3699" s="22" t="s">
        <v>726</v>
      </c>
      <c r="H3699" s="11">
        <f>COUNTIF(CAL!U:AN,B3699)</f>
        <v>2</v>
      </c>
      <c r="I3699" s="22">
        <v>3</v>
      </c>
      <c r="J3699" s="19"/>
      <c r="K3699" s="22">
        <f t="shared" si="118"/>
        <v>2</v>
      </c>
      <c r="L3699" s="22">
        <f t="shared" si="119"/>
        <v>2003</v>
      </c>
    </row>
    <row r="3700" spans="1:12" ht="17.100000000000001" customHeight="1">
      <c r="A3700" t="s">
        <v>11982</v>
      </c>
      <c r="B3700" s="11">
        <v>4079</v>
      </c>
      <c r="C3700" s="19" t="s">
        <v>3715</v>
      </c>
      <c r="D3700" s="19" t="s">
        <v>3716</v>
      </c>
      <c r="E3700" s="21" t="s">
        <v>3717</v>
      </c>
      <c r="F3700" s="21">
        <v>38214</v>
      </c>
      <c r="G3700" s="22" t="s">
        <v>726</v>
      </c>
      <c r="H3700" s="11">
        <f>COUNTIF(CAL!U:AN,B3700)</f>
        <v>3</v>
      </c>
      <c r="I3700" s="22">
        <v>4</v>
      </c>
      <c r="J3700" s="19"/>
      <c r="K3700" s="22">
        <f t="shared" si="118"/>
        <v>8</v>
      </c>
      <c r="L3700" s="22">
        <f t="shared" si="119"/>
        <v>2004</v>
      </c>
    </row>
    <row r="3701" spans="1:12" ht="17.100000000000001" customHeight="1">
      <c r="A3701" t="s">
        <v>11985</v>
      </c>
      <c r="B3701" s="11">
        <v>4509</v>
      </c>
      <c r="C3701" s="19" t="s">
        <v>1577</v>
      </c>
      <c r="D3701" s="19" t="s">
        <v>3716</v>
      </c>
      <c r="E3701" s="21" t="s">
        <v>8370</v>
      </c>
      <c r="F3701" s="21">
        <v>39728</v>
      </c>
      <c r="G3701" s="22" t="s">
        <v>726</v>
      </c>
      <c r="H3701" s="11">
        <f>COUNTIF(CAL!U:AN,B3701)</f>
        <v>1</v>
      </c>
      <c r="I3701" s="22">
        <v>3</v>
      </c>
      <c r="J3701" s="22"/>
      <c r="K3701" s="22">
        <f t="shared" si="118"/>
        <v>10</v>
      </c>
      <c r="L3701" s="22">
        <f t="shared" si="119"/>
        <v>2008</v>
      </c>
    </row>
    <row r="3702" spans="1:12" ht="17.100000000000001" customHeight="1">
      <c r="A3702" t="s">
        <v>11987</v>
      </c>
      <c r="B3702" s="11">
        <v>5210</v>
      </c>
      <c r="C3702" s="19" t="s">
        <v>13174</v>
      </c>
      <c r="D3702" s="19" t="s">
        <v>5886</v>
      </c>
      <c r="E3702" s="21" t="s">
        <v>13984</v>
      </c>
      <c r="F3702" s="21">
        <v>37842</v>
      </c>
      <c r="G3702" s="22" t="s">
        <v>726</v>
      </c>
      <c r="H3702" s="11">
        <f>COUNTIF(CAL!U:AN,B3702)</f>
        <v>1</v>
      </c>
      <c r="I3702" s="22">
        <v>2</v>
      </c>
      <c r="J3702" s="19"/>
      <c r="K3702" s="22">
        <f t="shared" si="118"/>
        <v>8</v>
      </c>
      <c r="L3702" s="22">
        <f t="shared" si="119"/>
        <v>2003</v>
      </c>
    </row>
    <row r="3703" spans="1:12" ht="17.100000000000001" customHeight="1">
      <c r="A3703" t="s">
        <v>11989</v>
      </c>
      <c r="B3703" s="11">
        <v>3156</v>
      </c>
      <c r="C3703" s="19" t="s">
        <v>11508</v>
      </c>
      <c r="D3703" s="19" t="s">
        <v>5886</v>
      </c>
      <c r="E3703" s="21" t="s">
        <v>11509</v>
      </c>
      <c r="F3703" s="21">
        <v>38120</v>
      </c>
      <c r="G3703" s="22" t="s">
        <v>726</v>
      </c>
      <c r="H3703" s="11">
        <f>COUNTIF(CAL!U:AN,B3703)</f>
        <v>1</v>
      </c>
      <c r="I3703" s="22">
        <v>13</v>
      </c>
      <c r="J3703" s="19"/>
      <c r="K3703" s="22">
        <f t="shared" si="118"/>
        <v>5</v>
      </c>
      <c r="L3703" s="22">
        <f t="shared" si="119"/>
        <v>2004</v>
      </c>
    </row>
    <row r="3704" spans="1:12" ht="17.100000000000001" customHeight="1">
      <c r="A3704" t="s">
        <v>11993</v>
      </c>
      <c r="B3704" s="11">
        <v>1596</v>
      </c>
      <c r="C3704" s="19" t="s">
        <v>11573</v>
      </c>
      <c r="D3704" s="19" t="s">
        <v>5886</v>
      </c>
      <c r="E3704" s="21" t="s">
        <v>11574</v>
      </c>
      <c r="F3704" s="21">
        <v>38684</v>
      </c>
      <c r="G3704" s="22" t="s">
        <v>726</v>
      </c>
      <c r="H3704" s="11">
        <f>COUNTIF(CAL!U:AN,B3704)</f>
        <v>1</v>
      </c>
      <c r="I3704" s="22">
        <v>14</v>
      </c>
      <c r="J3704" s="19"/>
      <c r="K3704" s="22">
        <f t="shared" si="118"/>
        <v>11</v>
      </c>
      <c r="L3704" s="22">
        <f t="shared" si="119"/>
        <v>2005</v>
      </c>
    </row>
    <row r="3705" spans="1:12" ht="17.100000000000001" customHeight="1">
      <c r="A3705" t="s">
        <v>11995</v>
      </c>
      <c r="B3705" s="11">
        <v>3550</v>
      </c>
      <c r="C3705" s="19" t="s">
        <v>9669</v>
      </c>
      <c r="D3705" s="19" t="s">
        <v>5886</v>
      </c>
      <c r="E3705" s="20" t="s">
        <v>9670</v>
      </c>
      <c r="F3705" s="21">
        <v>38069</v>
      </c>
      <c r="G3705" s="22" t="s">
        <v>726</v>
      </c>
      <c r="H3705" s="11">
        <f>COUNTIF(CAL!U:AN,B3705)</f>
        <v>2</v>
      </c>
      <c r="I3705" s="22">
        <v>7</v>
      </c>
      <c r="J3705" s="19" t="s">
        <v>6891</v>
      </c>
      <c r="K3705" s="22">
        <f t="shared" si="118"/>
        <v>3</v>
      </c>
      <c r="L3705" s="22">
        <f t="shared" si="119"/>
        <v>2004</v>
      </c>
    </row>
    <row r="3706" spans="1:12" ht="17.100000000000001" customHeight="1">
      <c r="A3706" t="s">
        <v>11998</v>
      </c>
      <c r="B3706" s="11">
        <v>2597</v>
      </c>
      <c r="C3706" s="19" t="s">
        <v>5096</v>
      </c>
      <c r="D3706" s="19" t="s">
        <v>5886</v>
      </c>
      <c r="E3706" s="21" t="s">
        <v>5887</v>
      </c>
      <c r="F3706" s="21">
        <v>39246</v>
      </c>
      <c r="G3706" s="22" t="s">
        <v>726</v>
      </c>
      <c r="H3706" s="11">
        <f>COUNTIF(CAL!U:AN,B3706)</f>
        <v>3</v>
      </c>
      <c r="I3706" s="22">
        <v>13</v>
      </c>
      <c r="J3706" s="19"/>
      <c r="K3706" s="22">
        <f t="shared" si="118"/>
        <v>6</v>
      </c>
      <c r="L3706" s="22">
        <f t="shared" si="119"/>
        <v>2007</v>
      </c>
    </row>
    <row r="3707" spans="1:12" ht="17.100000000000001" customHeight="1">
      <c r="A3707" t="s">
        <v>12001</v>
      </c>
      <c r="B3707" s="11">
        <v>2820</v>
      </c>
      <c r="C3707" s="19" t="s">
        <v>7383</v>
      </c>
      <c r="D3707" s="19" t="s">
        <v>5886</v>
      </c>
      <c r="E3707" s="21" t="s">
        <v>7384</v>
      </c>
      <c r="F3707" s="21">
        <v>38380</v>
      </c>
      <c r="G3707" s="22" t="s">
        <v>726</v>
      </c>
      <c r="H3707" s="11">
        <f>COUNTIF(CAL!U:AN,B3707)</f>
        <v>2</v>
      </c>
      <c r="I3707" s="22">
        <v>22</v>
      </c>
      <c r="J3707" s="19" t="s">
        <v>4366</v>
      </c>
      <c r="K3707" s="22">
        <f t="shared" si="118"/>
        <v>1</v>
      </c>
      <c r="L3707" s="22">
        <f t="shared" si="119"/>
        <v>2005</v>
      </c>
    </row>
    <row r="3708" spans="1:12" ht="17.100000000000001" customHeight="1">
      <c r="A3708" t="s">
        <v>12004</v>
      </c>
      <c r="B3708" s="11">
        <v>3095</v>
      </c>
      <c r="C3708" s="19" t="s">
        <v>3778</v>
      </c>
      <c r="D3708" s="19" t="s">
        <v>3753</v>
      </c>
      <c r="E3708" s="20" t="s">
        <v>3779</v>
      </c>
      <c r="F3708" s="21">
        <v>37274</v>
      </c>
      <c r="G3708" s="22" t="s">
        <v>726</v>
      </c>
      <c r="H3708" s="11">
        <f>COUNTIF(CAL!U:AN,B3708)</f>
        <v>3</v>
      </c>
      <c r="I3708" s="22">
        <v>6</v>
      </c>
      <c r="J3708" s="19"/>
      <c r="K3708" s="22">
        <f t="shared" si="118"/>
        <v>1</v>
      </c>
      <c r="L3708" s="22">
        <f t="shared" si="119"/>
        <v>2002</v>
      </c>
    </row>
    <row r="3709" spans="1:12" ht="17.100000000000001" customHeight="1">
      <c r="A3709" t="s">
        <v>12006</v>
      </c>
      <c r="B3709" s="11">
        <v>3468</v>
      </c>
      <c r="C3709" s="19" t="s">
        <v>4692</v>
      </c>
      <c r="D3709" s="19" t="s">
        <v>3753</v>
      </c>
      <c r="E3709" s="21" t="s">
        <v>8234</v>
      </c>
      <c r="F3709" s="21">
        <v>38306</v>
      </c>
      <c r="G3709" s="22" t="s">
        <v>726</v>
      </c>
      <c r="H3709" s="11">
        <f>COUNTIF(CAL!U:AN,B3709)</f>
        <v>1</v>
      </c>
      <c r="I3709" s="22">
        <v>3</v>
      </c>
      <c r="J3709" s="19"/>
      <c r="K3709" s="22">
        <f t="shared" si="118"/>
        <v>11</v>
      </c>
      <c r="L3709" s="22">
        <f t="shared" si="119"/>
        <v>2004</v>
      </c>
    </row>
    <row r="3710" spans="1:12" ht="17.100000000000001" customHeight="1">
      <c r="A3710" t="s">
        <v>12008</v>
      </c>
      <c r="B3710" s="11">
        <v>2986</v>
      </c>
      <c r="C3710" s="19" t="s">
        <v>3752</v>
      </c>
      <c r="D3710" s="19" t="s">
        <v>3753</v>
      </c>
      <c r="E3710" s="21" t="s">
        <v>3754</v>
      </c>
      <c r="F3710" s="21">
        <v>38149</v>
      </c>
      <c r="G3710" s="22" t="s">
        <v>726</v>
      </c>
      <c r="H3710" s="11">
        <f>COUNTIF(CAL!U:AN,B3710)</f>
        <v>3</v>
      </c>
      <c r="I3710" s="22">
        <v>5</v>
      </c>
      <c r="J3710" s="19"/>
      <c r="K3710" s="22">
        <f t="shared" si="118"/>
        <v>6</v>
      </c>
      <c r="L3710" s="22">
        <f t="shared" si="119"/>
        <v>2004</v>
      </c>
    </row>
    <row r="3711" spans="1:12" ht="17.100000000000001" customHeight="1">
      <c r="A3711" t="s">
        <v>12011</v>
      </c>
      <c r="B3711" s="11">
        <v>3097</v>
      </c>
      <c r="C3711" s="19" t="s">
        <v>3299</v>
      </c>
      <c r="D3711" s="19" t="s">
        <v>3753</v>
      </c>
      <c r="E3711" s="21" t="s">
        <v>5482</v>
      </c>
      <c r="F3711" s="21">
        <v>38132</v>
      </c>
      <c r="G3711" s="22" t="s">
        <v>726</v>
      </c>
      <c r="H3711" s="11">
        <f>COUNTIF(CAL!U:AN,B3711)</f>
        <v>2</v>
      </c>
      <c r="I3711" s="22">
        <v>6</v>
      </c>
      <c r="J3711" s="19"/>
      <c r="K3711" s="22">
        <f t="shared" si="118"/>
        <v>5</v>
      </c>
      <c r="L3711" s="22">
        <f t="shared" si="119"/>
        <v>2004</v>
      </c>
    </row>
    <row r="3712" spans="1:12" ht="17.100000000000001" customHeight="1">
      <c r="A3712" t="s">
        <v>12014</v>
      </c>
      <c r="B3712" s="11">
        <v>2652</v>
      </c>
      <c r="C3712" s="19" t="s">
        <v>8130</v>
      </c>
      <c r="D3712" s="19" t="s">
        <v>3753</v>
      </c>
      <c r="E3712" s="20" t="s">
        <v>8622</v>
      </c>
      <c r="F3712" s="21">
        <v>36571</v>
      </c>
      <c r="G3712" s="22" t="s">
        <v>726</v>
      </c>
      <c r="H3712" s="11">
        <f>COUNTIF(CAL!U:AN,B3712)</f>
        <v>1</v>
      </c>
      <c r="I3712" s="22">
        <v>4</v>
      </c>
      <c r="J3712" s="19"/>
      <c r="K3712" s="22">
        <f t="shared" si="118"/>
        <v>2</v>
      </c>
      <c r="L3712" s="22">
        <f t="shared" si="119"/>
        <v>2000</v>
      </c>
    </row>
    <row r="3713" spans="1:12" ht="17.100000000000001" customHeight="1">
      <c r="A3713" t="s">
        <v>12017</v>
      </c>
      <c r="B3713" s="11">
        <v>4162</v>
      </c>
      <c r="C3713" s="19" t="s">
        <v>7953</v>
      </c>
      <c r="D3713" s="19" t="s">
        <v>5082</v>
      </c>
      <c r="E3713" s="21" t="s">
        <v>7954</v>
      </c>
      <c r="F3713" s="21">
        <v>38898</v>
      </c>
      <c r="G3713" s="22" t="s">
        <v>726</v>
      </c>
      <c r="H3713" s="11">
        <f>COUNTIF(CAL!U:AN,B3713)</f>
        <v>1</v>
      </c>
      <c r="I3713" s="22">
        <v>2</v>
      </c>
      <c r="J3713" s="19"/>
      <c r="K3713" s="22">
        <f t="shared" si="118"/>
        <v>6</v>
      </c>
      <c r="L3713" s="22">
        <f t="shared" si="119"/>
        <v>2006</v>
      </c>
    </row>
    <row r="3714" spans="1:12" ht="17.100000000000001" customHeight="1">
      <c r="A3714" t="s">
        <v>12020</v>
      </c>
      <c r="B3714" s="11">
        <v>4365</v>
      </c>
      <c r="C3714" s="19" t="s">
        <v>7996</v>
      </c>
      <c r="D3714" s="19" t="s">
        <v>5082</v>
      </c>
      <c r="E3714" s="21" t="s">
        <v>7997</v>
      </c>
      <c r="F3714" s="21">
        <v>34183</v>
      </c>
      <c r="G3714" s="22" t="s">
        <v>726</v>
      </c>
      <c r="H3714" s="11">
        <f>COUNTIF(CAL!U:AN,B3714)</f>
        <v>1</v>
      </c>
      <c r="I3714" s="22">
        <v>2</v>
      </c>
      <c r="J3714" s="19"/>
      <c r="K3714" s="22">
        <f t="shared" si="118"/>
        <v>8</v>
      </c>
      <c r="L3714" s="22">
        <f t="shared" si="119"/>
        <v>1993</v>
      </c>
    </row>
    <row r="3715" spans="1:12" ht="17.100000000000001" customHeight="1">
      <c r="A3715" t="s">
        <v>12023</v>
      </c>
      <c r="B3715" s="11">
        <v>4161</v>
      </c>
      <c r="C3715" s="19" t="s">
        <v>5081</v>
      </c>
      <c r="D3715" s="19" t="s">
        <v>5082</v>
      </c>
      <c r="E3715" s="20" t="s">
        <v>5083</v>
      </c>
      <c r="F3715" s="21">
        <v>33090</v>
      </c>
      <c r="G3715" s="22" t="s">
        <v>726</v>
      </c>
      <c r="H3715" s="11">
        <f>COUNTIF(CAL!U:AN,B3715)</f>
        <v>2</v>
      </c>
      <c r="I3715" s="22">
        <v>1</v>
      </c>
      <c r="J3715" s="19"/>
      <c r="K3715" s="22">
        <f t="shared" si="118"/>
        <v>8</v>
      </c>
      <c r="L3715" s="22">
        <f t="shared" si="119"/>
        <v>1990</v>
      </c>
    </row>
    <row r="3716" spans="1:12" ht="17.100000000000001" customHeight="1">
      <c r="A3716" t="s">
        <v>12026</v>
      </c>
      <c r="B3716" s="11">
        <v>4170</v>
      </c>
      <c r="C3716" s="19" t="s">
        <v>6687</v>
      </c>
      <c r="D3716" s="19" t="s">
        <v>793</v>
      </c>
      <c r="E3716" s="21" t="s">
        <v>6688</v>
      </c>
      <c r="F3716" s="21">
        <v>35871</v>
      </c>
      <c r="G3716" s="22" t="s">
        <v>802</v>
      </c>
      <c r="H3716" s="11">
        <f>COUNTIF(CAL!U:AN,B3716)</f>
        <v>2</v>
      </c>
      <c r="I3716" s="22">
        <v>24</v>
      </c>
      <c r="J3716" s="19"/>
      <c r="K3716" s="22">
        <f t="shared" si="118"/>
        <v>3</v>
      </c>
      <c r="L3716" s="22">
        <f t="shared" si="119"/>
        <v>1998</v>
      </c>
    </row>
    <row r="3717" spans="1:12" ht="17.100000000000001" customHeight="1">
      <c r="A3717" t="s">
        <v>12028</v>
      </c>
      <c r="B3717" s="11">
        <v>1512</v>
      </c>
      <c r="C3717" s="19" t="s">
        <v>2564</v>
      </c>
      <c r="D3717" s="19" t="s">
        <v>793</v>
      </c>
      <c r="E3717" s="21" t="s">
        <v>2565</v>
      </c>
      <c r="F3717" s="21">
        <v>36723</v>
      </c>
      <c r="G3717" s="22" t="s">
        <v>802</v>
      </c>
      <c r="H3717" s="11">
        <f>COUNTIF(CAL!U:AN,B3717)</f>
        <v>6</v>
      </c>
      <c r="I3717" s="22">
        <v>39</v>
      </c>
      <c r="J3717" s="19"/>
      <c r="K3717" s="22">
        <f t="shared" si="118"/>
        <v>7</v>
      </c>
      <c r="L3717" s="22">
        <f t="shared" si="119"/>
        <v>2000</v>
      </c>
    </row>
    <row r="3718" spans="1:12" ht="17.100000000000001" customHeight="1">
      <c r="A3718" t="s">
        <v>12031</v>
      </c>
      <c r="B3718" s="11">
        <v>1052</v>
      </c>
      <c r="C3718" s="19" t="s">
        <v>792</v>
      </c>
      <c r="D3718" s="19" t="s">
        <v>793</v>
      </c>
      <c r="E3718" s="21" t="s">
        <v>794</v>
      </c>
      <c r="F3718" s="21">
        <v>35307</v>
      </c>
      <c r="G3718" s="22" t="s">
        <v>726</v>
      </c>
      <c r="H3718" s="11">
        <f>COUNTIF(CAL!U:AN,B3718)</f>
        <v>19</v>
      </c>
      <c r="I3718" s="22">
        <v>39</v>
      </c>
      <c r="J3718" s="19"/>
      <c r="K3718" s="22">
        <f t="shared" si="118"/>
        <v>8</v>
      </c>
      <c r="L3718" s="22">
        <f t="shared" si="119"/>
        <v>1996</v>
      </c>
    </row>
    <row r="3719" spans="1:12" ht="17.100000000000001" customHeight="1">
      <c r="A3719" t="s">
        <v>12034</v>
      </c>
      <c r="B3719" s="11">
        <v>2917</v>
      </c>
      <c r="C3719" s="19" t="s">
        <v>2509</v>
      </c>
      <c r="D3719" s="19" t="s">
        <v>793</v>
      </c>
      <c r="E3719" s="21" t="s">
        <v>2510</v>
      </c>
      <c r="F3719" s="21">
        <v>38368</v>
      </c>
      <c r="G3719" s="22" t="s">
        <v>726</v>
      </c>
      <c r="H3719" s="11">
        <f>COUNTIF(CAL!U:AN,B3719)</f>
        <v>5</v>
      </c>
      <c r="I3719" s="22">
        <v>36</v>
      </c>
      <c r="J3719" s="19"/>
      <c r="K3719" s="22">
        <f t="shared" si="118"/>
        <v>1</v>
      </c>
      <c r="L3719" s="22">
        <f t="shared" si="119"/>
        <v>2005</v>
      </c>
    </row>
    <row r="3720" spans="1:12" ht="17.100000000000001" customHeight="1">
      <c r="A3720" t="s">
        <v>12037</v>
      </c>
      <c r="B3720" s="11">
        <v>1964</v>
      </c>
      <c r="C3720" s="19" t="s">
        <v>3112</v>
      </c>
      <c r="D3720" s="19" t="s">
        <v>793</v>
      </c>
      <c r="E3720" s="20" t="s">
        <v>3113</v>
      </c>
      <c r="F3720" s="21">
        <v>36798</v>
      </c>
      <c r="G3720" s="22" t="s">
        <v>726</v>
      </c>
      <c r="H3720" s="11">
        <f>COUNTIF(CAL!U:AN,B3720)</f>
        <v>4</v>
      </c>
      <c r="I3720" s="22">
        <v>23</v>
      </c>
      <c r="J3720" s="19"/>
      <c r="K3720" s="22">
        <f t="shared" si="118"/>
        <v>9</v>
      </c>
      <c r="L3720" s="22">
        <f t="shared" si="119"/>
        <v>2000</v>
      </c>
    </row>
    <row r="3721" spans="1:12" ht="17.100000000000001" customHeight="1">
      <c r="A3721" t="s">
        <v>12040</v>
      </c>
      <c r="B3721" s="11">
        <v>4165</v>
      </c>
      <c r="C3721" s="19" t="s">
        <v>12630</v>
      </c>
      <c r="D3721" s="19" t="s">
        <v>793</v>
      </c>
      <c r="E3721" s="20" t="s">
        <v>12631</v>
      </c>
      <c r="F3721" s="21">
        <v>35505</v>
      </c>
      <c r="G3721" s="22" t="s">
        <v>802</v>
      </c>
      <c r="H3721" s="11">
        <f>COUNTIF(CAL!U:AN,B3721)</f>
        <v>1</v>
      </c>
      <c r="I3721" s="22">
        <v>35</v>
      </c>
      <c r="J3721" s="19"/>
      <c r="K3721" s="22">
        <f t="shared" si="118"/>
        <v>3</v>
      </c>
      <c r="L3721" s="22">
        <f t="shared" si="119"/>
        <v>1997</v>
      </c>
    </row>
    <row r="3722" spans="1:12" ht="17.100000000000001" customHeight="1">
      <c r="A3722" t="s">
        <v>12043</v>
      </c>
      <c r="B3722" s="11">
        <v>3591</v>
      </c>
      <c r="C3722" s="19" t="s">
        <v>12128</v>
      </c>
      <c r="D3722" s="19" t="s">
        <v>793</v>
      </c>
      <c r="E3722" s="20" t="s">
        <v>12129</v>
      </c>
      <c r="F3722" s="21">
        <v>35936</v>
      </c>
      <c r="G3722" s="22" t="s">
        <v>802</v>
      </c>
      <c r="H3722" s="11">
        <f>COUNTIF(CAL!U:AN,B3722)</f>
        <v>1</v>
      </c>
      <c r="I3722" s="22">
        <v>16</v>
      </c>
      <c r="J3722" s="19"/>
      <c r="K3722" s="22">
        <f t="shared" si="118"/>
        <v>5</v>
      </c>
      <c r="L3722" s="22">
        <f t="shared" si="119"/>
        <v>1998</v>
      </c>
    </row>
    <row r="3723" spans="1:12" ht="17.100000000000001" customHeight="1">
      <c r="A3723" t="s">
        <v>12046</v>
      </c>
      <c r="B3723" s="11">
        <v>5338</v>
      </c>
      <c r="C3723" s="19" t="s">
        <v>14228</v>
      </c>
      <c r="D3723" s="19" t="s">
        <v>793</v>
      </c>
      <c r="E3723" s="21" t="s">
        <v>14650</v>
      </c>
      <c r="F3723" s="21">
        <v>34534</v>
      </c>
      <c r="G3723" s="22" t="s">
        <v>726</v>
      </c>
      <c r="H3723" s="11">
        <f>COUNTIF(CAL!U:AN,B3723)</f>
        <v>1</v>
      </c>
      <c r="I3723" s="22">
        <v>31</v>
      </c>
      <c r="J3723" s="19"/>
      <c r="K3723" s="22">
        <f t="shared" si="118"/>
        <v>7</v>
      </c>
      <c r="L3723" s="22">
        <f t="shared" si="119"/>
        <v>1994</v>
      </c>
    </row>
    <row r="3724" spans="1:12" ht="17.100000000000001" customHeight="1">
      <c r="A3724" t="s">
        <v>12049</v>
      </c>
      <c r="B3724" s="11">
        <v>4523</v>
      </c>
      <c r="C3724" s="19" t="s">
        <v>7310</v>
      </c>
      <c r="D3724" s="19" t="s">
        <v>793</v>
      </c>
      <c r="E3724" s="21" t="s">
        <v>7311</v>
      </c>
      <c r="F3724" s="21">
        <v>38102</v>
      </c>
      <c r="G3724" s="22" t="s">
        <v>7312</v>
      </c>
      <c r="H3724" s="11">
        <f>COUNTIF(CAL!U:AN,B3724)</f>
        <v>2</v>
      </c>
      <c r="I3724" s="22">
        <v>24</v>
      </c>
      <c r="J3724" s="19"/>
      <c r="K3724" s="22">
        <f t="shared" si="118"/>
        <v>4</v>
      </c>
      <c r="L3724" s="22">
        <f t="shared" si="119"/>
        <v>2004</v>
      </c>
    </row>
    <row r="3725" spans="1:12" ht="17.100000000000001" customHeight="1">
      <c r="A3725" t="s">
        <v>12052</v>
      </c>
      <c r="B3725" s="11">
        <v>2755</v>
      </c>
      <c r="C3725" s="19" t="s">
        <v>4810</v>
      </c>
      <c r="D3725" s="19" t="s">
        <v>793</v>
      </c>
      <c r="E3725" s="20" t="s">
        <v>4811</v>
      </c>
      <c r="F3725" s="21">
        <v>35310</v>
      </c>
      <c r="G3725" s="22" t="s">
        <v>726</v>
      </c>
      <c r="H3725" s="11">
        <f>COUNTIF(CAL!U:AN,B3725)</f>
        <v>3</v>
      </c>
      <c r="I3725" s="22">
        <v>26</v>
      </c>
      <c r="J3725" s="19"/>
      <c r="K3725" s="22">
        <f t="shared" si="118"/>
        <v>9</v>
      </c>
      <c r="L3725" s="22">
        <f t="shared" si="119"/>
        <v>1996</v>
      </c>
    </row>
    <row r="3726" spans="1:12" ht="17.100000000000001" customHeight="1">
      <c r="A3726" t="s">
        <v>12054</v>
      </c>
      <c r="B3726" s="11">
        <v>3049</v>
      </c>
      <c r="C3726" s="19" t="s">
        <v>1215</v>
      </c>
      <c r="D3726" s="19" t="s">
        <v>793</v>
      </c>
      <c r="E3726" s="21" t="s">
        <v>1216</v>
      </c>
      <c r="F3726" s="21">
        <v>33639</v>
      </c>
      <c r="G3726" s="22" t="s">
        <v>726</v>
      </c>
      <c r="H3726" s="11">
        <f>COUNTIF(CAL!U:AN,B3726)</f>
        <v>8</v>
      </c>
      <c r="I3726" s="22">
        <v>22</v>
      </c>
      <c r="J3726" s="19"/>
      <c r="K3726" s="22">
        <f t="shared" si="118"/>
        <v>2</v>
      </c>
      <c r="L3726" s="22">
        <f t="shared" si="119"/>
        <v>1992</v>
      </c>
    </row>
    <row r="3727" spans="1:12" ht="17.100000000000001" customHeight="1">
      <c r="A3727" t="s">
        <v>12057</v>
      </c>
      <c r="B3727" s="11">
        <v>5452</v>
      </c>
      <c r="C3727" s="19" t="s">
        <v>14775</v>
      </c>
      <c r="D3727" s="19" t="s">
        <v>793</v>
      </c>
      <c r="E3727" s="21" t="s">
        <v>14897</v>
      </c>
      <c r="F3727" s="21">
        <v>35217</v>
      </c>
      <c r="G3727" s="22" t="s">
        <v>1608</v>
      </c>
      <c r="H3727" s="11">
        <f>COUNTIF(CAL!U:AN,B3727)</f>
        <v>2</v>
      </c>
      <c r="I3727" s="22">
        <v>30</v>
      </c>
      <c r="J3727" s="19"/>
      <c r="K3727" s="22">
        <f t="shared" si="118"/>
        <v>6</v>
      </c>
      <c r="L3727" s="22">
        <f t="shared" si="119"/>
        <v>1996</v>
      </c>
    </row>
    <row r="3728" spans="1:12" ht="17.100000000000001" customHeight="1">
      <c r="A3728" t="s">
        <v>12059</v>
      </c>
      <c r="B3728" s="11">
        <v>2756</v>
      </c>
      <c r="C3728" s="19" t="s">
        <v>3531</v>
      </c>
      <c r="D3728" s="19" t="s">
        <v>793</v>
      </c>
      <c r="E3728" s="20" t="s">
        <v>3532</v>
      </c>
      <c r="F3728" s="21">
        <v>36609</v>
      </c>
      <c r="G3728" s="22" t="s">
        <v>802</v>
      </c>
      <c r="H3728" s="11">
        <f>COUNTIF(CAL!U:AN,B3728)</f>
        <v>4</v>
      </c>
      <c r="I3728" s="22">
        <v>39</v>
      </c>
      <c r="J3728" s="19"/>
      <c r="K3728" s="22">
        <f t="shared" si="118"/>
        <v>3</v>
      </c>
      <c r="L3728" s="22">
        <f t="shared" si="119"/>
        <v>2000</v>
      </c>
    </row>
    <row r="3729" spans="1:12" ht="17.100000000000001" customHeight="1">
      <c r="A3729" t="s">
        <v>12062</v>
      </c>
      <c r="B3729" s="11">
        <v>1258</v>
      </c>
      <c r="C3729" s="19" t="s">
        <v>3437</v>
      </c>
      <c r="D3729" s="19" t="s">
        <v>793</v>
      </c>
      <c r="E3729" s="21" t="s">
        <v>3438</v>
      </c>
      <c r="F3729" s="21">
        <v>34830</v>
      </c>
      <c r="G3729" s="22" t="s">
        <v>726</v>
      </c>
      <c r="H3729" s="11">
        <f>COUNTIF(CAL!U:AN,B3729)</f>
        <v>5</v>
      </c>
      <c r="I3729" s="22">
        <v>37</v>
      </c>
      <c r="J3729" s="19" t="s">
        <v>3439</v>
      </c>
      <c r="K3729" s="22">
        <f t="shared" si="118"/>
        <v>5</v>
      </c>
      <c r="L3729" s="22">
        <f t="shared" si="119"/>
        <v>1995</v>
      </c>
    </row>
    <row r="3730" spans="1:12" ht="17.100000000000001" customHeight="1">
      <c r="A3730" t="s">
        <v>12065</v>
      </c>
      <c r="B3730" s="11">
        <v>1053</v>
      </c>
      <c r="C3730" s="19" t="s">
        <v>2561</v>
      </c>
      <c r="D3730" s="19" t="s">
        <v>793</v>
      </c>
      <c r="E3730" s="21" t="s">
        <v>2562</v>
      </c>
      <c r="F3730" s="21">
        <v>34831</v>
      </c>
      <c r="G3730" s="22" t="s">
        <v>726</v>
      </c>
      <c r="H3730" s="11">
        <f>COUNTIF(CAL!U:AN,B3730)</f>
        <v>5</v>
      </c>
      <c r="I3730" s="22">
        <v>31</v>
      </c>
      <c r="J3730" s="19"/>
      <c r="K3730" s="22">
        <f t="shared" si="118"/>
        <v>5</v>
      </c>
      <c r="L3730" s="22">
        <f t="shared" si="119"/>
        <v>1995</v>
      </c>
    </row>
    <row r="3731" spans="1:12" ht="17.100000000000001" customHeight="1">
      <c r="A3731" t="s">
        <v>12068</v>
      </c>
      <c r="B3731" s="11">
        <v>5300</v>
      </c>
      <c r="C3731" s="19" t="s">
        <v>14171</v>
      </c>
      <c r="D3731" s="19" t="s">
        <v>793</v>
      </c>
      <c r="E3731" s="21" t="s">
        <v>14651</v>
      </c>
      <c r="F3731" s="21">
        <v>33675</v>
      </c>
      <c r="G3731" s="22" t="s">
        <v>726</v>
      </c>
      <c r="H3731" s="11">
        <f>COUNTIF(CAL!U:AN,B3731)</f>
        <v>2</v>
      </c>
      <c r="I3731" s="22">
        <v>36</v>
      </c>
      <c r="J3731" s="19"/>
      <c r="K3731" s="22">
        <f t="shared" si="118"/>
        <v>3</v>
      </c>
      <c r="L3731" s="22">
        <f t="shared" si="119"/>
        <v>1992</v>
      </c>
    </row>
    <row r="3732" spans="1:12" ht="17.100000000000001" customHeight="1">
      <c r="A3732" t="s">
        <v>12070</v>
      </c>
      <c r="B3732" s="11">
        <v>2269</v>
      </c>
      <c r="C3732" s="19" t="s">
        <v>11432</v>
      </c>
      <c r="D3732" s="19" t="s">
        <v>793</v>
      </c>
      <c r="E3732" s="21" t="s">
        <v>11433</v>
      </c>
      <c r="F3732" s="21">
        <v>34136</v>
      </c>
      <c r="G3732" s="22" t="s">
        <v>726</v>
      </c>
      <c r="H3732" s="11">
        <f>COUNTIF(CAL!U:AN,B3732)</f>
        <v>1</v>
      </c>
      <c r="I3732" s="22">
        <v>12</v>
      </c>
      <c r="J3732" s="19"/>
      <c r="K3732" s="22">
        <f t="shared" si="118"/>
        <v>6</v>
      </c>
      <c r="L3732" s="22">
        <f t="shared" si="119"/>
        <v>1993</v>
      </c>
    </row>
    <row r="3733" spans="1:12" ht="17.100000000000001" customHeight="1">
      <c r="A3733" t="s">
        <v>12073</v>
      </c>
      <c r="B3733" s="11">
        <v>2823</v>
      </c>
      <c r="C3733" s="19" t="s">
        <v>11667</v>
      </c>
      <c r="D3733" s="19" t="s">
        <v>10352</v>
      </c>
      <c r="E3733" s="21" t="s">
        <v>11668</v>
      </c>
      <c r="F3733" s="21">
        <v>36292</v>
      </c>
      <c r="G3733" s="22" t="s">
        <v>726</v>
      </c>
      <c r="H3733" s="11">
        <f>COUNTIF(CAL!U:AN,B3733)</f>
        <v>1</v>
      </c>
      <c r="I3733" s="22">
        <v>14</v>
      </c>
      <c r="J3733" s="19"/>
      <c r="K3733" s="22">
        <f t="shared" si="118"/>
        <v>5</v>
      </c>
      <c r="L3733" s="22">
        <f t="shared" si="119"/>
        <v>1999</v>
      </c>
    </row>
    <row r="3734" spans="1:12" ht="17.100000000000001" customHeight="1">
      <c r="A3734" t="s">
        <v>12075</v>
      </c>
      <c r="B3734" s="11">
        <v>3098</v>
      </c>
      <c r="C3734" s="19" t="s">
        <v>11706</v>
      </c>
      <c r="D3734" s="19" t="s">
        <v>10352</v>
      </c>
      <c r="E3734" s="21" t="s">
        <v>11707</v>
      </c>
      <c r="F3734" s="21">
        <v>30622</v>
      </c>
      <c r="G3734" s="22" t="s">
        <v>726</v>
      </c>
      <c r="H3734" s="11">
        <f>COUNTIF(CAL!U:AN,B3734)</f>
        <v>1</v>
      </c>
      <c r="I3734" s="22">
        <v>14</v>
      </c>
      <c r="J3734" s="19"/>
      <c r="K3734" s="22">
        <f t="shared" si="118"/>
        <v>11</v>
      </c>
      <c r="L3734" s="22">
        <f t="shared" si="119"/>
        <v>1983</v>
      </c>
    </row>
    <row r="3735" spans="1:12" ht="17.100000000000001" customHeight="1">
      <c r="A3735" t="s">
        <v>12078</v>
      </c>
      <c r="B3735" s="11">
        <v>3099</v>
      </c>
      <c r="C3735" s="19" t="s">
        <v>10976</v>
      </c>
      <c r="D3735" s="19" t="s">
        <v>10352</v>
      </c>
      <c r="E3735" s="21" t="s">
        <v>10977</v>
      </c>
      <c r="F3735" s="21">
        <v>35255</v>
      </c>
      <c r="G3735" s="22" t="s">
        <v>726</v>
      </c>
      <c r="H3735" s="11">
        <f>COUNTIF(CAL!U:AN,B3735)</f>
        <v>1</v>
      </c>
      <c r="I3735" s="22">
        <v>11</v>
      </c>
      <c r="J3735" s="19"/>
      <c r="K3735" s="22">
        <f t="shared" si="118"/>
        <v>7</v>
      </c>
      <c r="L3735" s="22">
        <f t="shared" si="119"/>
        <v>1996</v>
      </c>
    </row>
    <row r="3736" spans="1:12" ht="17.100000000000001" customHeight="1">
      <c r="A3736" t="s">
        <v>12081</v>
      </c>
      <c r="B3736" s="11">
        <v>3242</v>
      </c>
      <c r="C3736" s="19" t="s">
        <v>1673</v>
      </c>
      <c r="D3736" s="19" t="s">
        <v>10352</v>
      </c>
      <c r="E3736" s="21" t="s">
        <v>11562</v>
      </c>
      <c r="F3736" s="21">
        <v>36613</v>
      </c>
      <c r="G3736" s="22" t="s">
        <v>726</v>
      </c>
      <c r="H3736" s="11">
        <f>COUNTIF(CAL!U:AN,B3736)</f>
        <v>1</v>
      </c>
      <c r="I3736" s="22">
        <v>13</v>
      </c>
      <c r="J3736" s="19"/>
      <c r="K3736" s="22">
        <f t="shared" si="118"/>
        <v>3</v>
      </c>
      <c r="L3736" s="22">
        <f t="shared" si="119"/>
        <v>2000</v>
      </c>
    </row>
    <row r="3737" spans="1:12" ht="17.100000000000001" customHeight="1">
      <c r="A3737" t="s">
        <v>12084</v>
      </c>
      <c r="B3737" s="11">
        <v>3241</v>
      </c>
      <c r="C3737" s="19" t="s">
        <v>10351</v>
      </c>
      <c r="D3737" s="19" t="s">
        <v>10352</v>
      </c>
      <c r="E3737" s="20" t="s">
        <v>10353</v>
      </c>
      <c r="F3737" s="21">
        <v>38589</v>
      </c>
      <c r="G3737" s="22" t="s">
        <v>726</v>
      </c>
      <c r="H3737" s="11">
        <f>COUNTIF(CAL!U:AN,B3737)</f>
        <v>1</v>
      </c>
      <c r="I3737" s="22">
        <v>9</v>
      </c>
      <c r="J3737" s="19"/>
      <c r="K3737" s="22">
        <f t="shared" si="118"/>
        <v>8</v>
      </c>
      <c r="L3737" s="22">
        <f t="shared" si="119"/>
        <v>2005</v>
      </c>
    </row>
    <row r="3738" spans="1:12" ht="17.100000000000001" customHeight="1">
      <c r="A3738" t="s">
        <v>12087</v>
      </c>
      <c r="B3738" s="11">
        <v>2718</v>
      </c>
      <c r="C3738" s="19" t="s">
        <v>3132</v>
      </c>
      <c r="D3738" s="19" t="s">
        <v>10352</v>
      </c>
      <c r="E3738" s="21" t="s">
        <v>11042</v>
      </c>
      <c r="F3738" s="21">
        <v>35269</v>
      </c>
      <c r="G3738" s="22" t="s">
        <v>726</v>
      </c>
      <c r="H3738" s="11">
        <f>COUNTIF(CAL!U:AN,B3738)</f>
        <v>1</v>
      </c>
      <c r="I3738" s="22">
        <v>11</v>
      </c>
      <c r="J3738" s="19"/>
      <c r="K3738" s="22">
        <f t="shared" si="118"/>
        <v>7</v>
      </c>
      <c r="L3738" s="22">
        <f t="shared" si="119"/>
        <v>1996</v>
      </c>
    </row>
    <row r="3739" spans="1:12" ht="17.100000000000001" customHeight="1">
      <c r="A3739" t="s">
        <v>12090</v>
      </c>
      <c r="B3739" s="11">
        <v>1037</v>
      </c>
      <c r="C3739" s="19" t="s">
        <v>814</v>
      </c>
      <c r="D3739" s="19" t="s">
        <v>2602</v>
      </c>
      <c r="E3739" s="20" t="s">
        <v>816</v>
      </c>
      <c r="F3739" s="21">
        <v>38469</v>
      </c>
      <c r="G3739" s="22" t="s">
        <v>726</v>
      </c>
      <c r="H3739" s="11">
        <f>COUNTIF(CAL!U:AN,B3739)</f>
        <v>14</v>
      </c>
      <c r="I3739" s="22">
        <v>36</v>
      </c>
      <c r="J3739" s="19" t="s">
        <v>13970</v>
      </c>
      <c r="K3739" s="22">
        <f t="shared" si="118"/>
        <v>4</v>
      </c>
      <c r="L3739" s="22">
        <f t="shared" si="119"/>
        <v>2005</v>
      </c>
    </row>
    <row r="3740" spans="1:12" ht="17.100000000000001" customHeight="1">
      <c r="A3740" t="s">
        <v>12093</v>
      </c>
      <c r="B3740" s="11">
        <v>3296</v>
      </c>
      <c r="C3740" s="19" t="s">
        <v>4955</v>
      </c>
      <c r="D3740" s="19" t="s">
        <v>2602</v>
      </c>
      <c r="E3740" s="21" t="s">
        <v>4956</v>
      </c>
      <c r="F3740" s="21">
        <v>32766</v>
      </c>
      <c r="G3740" s="22" t="s">
        <v>726</v>
      </c>
      <c r="H3740" s="11">
        <f>COUNTIF(CAL!U:AN,B3740)</f>
        <v>3</v>
      </c>
      <c r="I3740" s="22">
        <v>27</v>
      </c>
      <c r="J3740" s="19"/>
      <c r="K3740" s="22">
        <f t="shared" si="118"/>
        <v>9</v>
      </c>
      <c r="L3740" s="22">
        <f t="shared" si="119"/>
        <v>1989</v>
      </c>
    </row>
    <row r="3741" spans="1:12" ht="17.100000000000001" customHeight="1">
      <c r="A3741" t="s">
        <v>12095</v>
      </c>
      <c r="B3741" s="11">
        <v>1843</v>
      </c>
      <c r="C3741" s="19" t="s">
        <v>3604</v>
      </c>
      <c r="D3741" s="19" t="s">
        <v>2602</v>
      </c>
      <c r="E3741" s="21" t="s">
        <v>3605</v>
      </c>
      <c r="F3741" s="21">
        <v>38518</v>
      </c>
      <c r="G3741" s="22" t="s">
        <v>726</v>
      </c>
      <c r="H3741" s="11">
        <f>COUNTIF(CAL!U:AN,B3741)</f>
        <v>4</v>
      </c>
      <c r="I3741" s="22">
        <v>31</v>
      </c>
      <c r="J3741" s="19" t="s">
        <v>2792</v>
      </c>
      <c r="K3741" s="22">
        <f t="shared" si="118"/>
        <v>6</v>
      </c>
      <c r="L3741" s="22">
        <f t="shared" si="119"/>
        <v>2005</v>
      </c>
    </row>
    <row r="3742" spans="1:12" ht="17.100000000000001" customHeight="1">
      <c r="A3742" t="s">
        <v>12098</v>
      </c>
      <c r="B3742" s="11">
        <v>3523</v>
      </c>
      <c r="C3742" s="19" t="s">
        <v>4988</v>
      </c>
      <c r="D3742" s="19" t="s">
        <v>2602</v>
      </c>
      <c r="E3742" s="21" t="s">
        <v>4989</v>
      </c>
      <c r="F3742" s="21">
        <v>36692</v>
      </c>
      <c r="G3742" s="22" t="s">
        <v>726</v>
      </c>
      <c r="H3742" s="11">
        <f>COUNTIF(CAL!U:AN,B3742)</f>
        <v>3</v>
      </c>
      <c r="I3742" s="22">
        <v>29</v>
      </c>
      <c r="J3742" s="19"/>
      <c r="K3742" s="22">
        <f t="shared" si="118"/>
        <v>6</v>
      </c>
      <c r="L3742" s="22">
        <f t="shared" si="119"/>
        <v>2000</v>
      </c>
    </row>
    <row r="3743" spans="1:12" ht="17.100000000000001" customHeight="1">
      <c r="A3743" t="s">
        <v>12101</v>
      </c>
      <c r="B3743" s="11">
        <v>1049</v>
      </c>
      <c r="C3743" s="19" t="s">
        <v>4991</v>
      </c>
      <c r="D3743" s="19" t="s">
        <v>2602</v>
      </c>
      <c r="E3743" s="21" t="s">
        <v>4992</v>
      </c>
      <c r="F3743" s="21">
        <v>36573</v>
      </c>
      <c r="G3743" s="22" t="s">
        <v>726</v>
      </c>
      <c r="H3743" s="11">
        <f>COUNTIF(CAL!U:AN,B3743)</f>
        <v>3</v>
      </c>
      <c r="I3743" s="22">
        <v>29</v>
      </c>
      <c r="J3743" s="19"/>
      <c r="K3743" s="22">
        <f t="shared" si="118"/>
        <v>2</v>
      </c>
      <c r="L3743" s="22">
        <f t="shared" si="119"/>
        <v>2000</v>
      </c>
    </row>
    <row r="3744" spans="1:12" ht="17.100000000000001" customHeight="1">
      <c r="A3744" t="s">
        <v>12103</v>
      </c>
      <c r="B3744" s="11">
        <v>4000</v>
      </c>
      <c r="C3744" s="19" t="s">
        <v>7273</v>
      </c>
      <c r="D3744" s="19" t="s">
        <v>2602</v>
      </c>
      <c r="E3744" s="21" t="s">
        <v>7274</v>
      </c>
      <c r="F3744" s="21">
        <v>35634</v>
      </c>
      <c r="G3744" s="22" t="s">
        <v>726</v>
      </c>
      <c r="H3744" s="11">
        <f>COUNTIF(CAL!U:AN,B3744)</f>
        <v>2</v>
      </c>
      <c r="I3744" s="22">
        <v>20</v>
      </c>
      <c r="J3744" s="19"/>
      <c r="K3744" s="22">
        <f t="shared" si="118"/>
        <v>7</v>
      </c>
      <c r="L3744" s="22">
        <f t="shared" si="119"/>
        <v>1997</v>
      </c>
    </row>
    <row r="3745" spans="1:12" ht="17.100000000000001" customHeight="1">
      <c r="A3745" t="s">
        <v>12106</v>
      </c>
      <c r="B3745" s="11">
        <v>1050</v>
      </c>
      <c r="C3745" s="19" t="s">
        <v>2601</v>
      </c>
      <c r="D3745" s="19" t="s">
        <v>2602</v>
      </c>
      <c r="E3745" s="21" t="s">
        <v>2603</v>
      </c>
      <c r="F3745" s="21">
        <v>33183</v>
      </c>
      <c r="G3745" s="22" t="s">
        <v>726</v>
      </c>
      <c r="H3745" s="11">
        <f>COUNTIF(CAL!U:AN,B3745)</f>
        <v>5</v>
      </c>
      <c r="I3745" s="22">
        <v>25</v>
      </c>
      <c r="J3745" s="19"/>
      <c r="K3745" s="22">
        <f t="shared" si="118"/>
        <v>11</v>
      </c>
      <c r="L3745" s="22">
        <f t="shared" si="119"/>
        <v>1990</v>
      </c>
    </row>
    <row r="3746" spans="1:12" ht="17.100000000000001" customHeight="1">
      <c r="A3746" t="s">
        <v>12109</v>
      </c>
      <c r="B3746" s="11">
        <v>3754</v>
      </c>
      <c r="C3746" s="19" t="s">
        <v>7582</v>
      </c>
      <c r="D3746" s="19" t="s">
        <v>2602</v>
      </c>
      <c r="E3746" s="21" t="s">
        <v>7583</v>
      </c>
      <c r="F3746" s="21">
        <v>33770</v>
      </c>
      <c r="G3746" s="22" t="s">
        <v>726</v>
      </c>
      <c r="H3746" s="11">
        <f>COUNTIF(CAL!U:AN,B3746)</f>
        <v>2</v>
      </c>
      <c r="I3746" s="22">
        <v>25</v>
      </c>
      <c r="J3746" s="19"/>
      <c r="K3746" s="22">
        <f t="shared" si="118"/>
        <v>6</v>
      </c>
      <c r="L3746" s="22">
        <f t="shared" si="119"/>
        <v>1992</v>
      </c>
    </row>
    <row r="3747" spans="1:12" ht="17.100000000000001" customHeight="1">
      <c r="A3747" t="s">
        <v>12112</v>
      </c>
      <c r="B3747" s="11">
        <v>5146</v>
      </c>
      <c r="C3747" s="19" t="s">
        <v>12520</v>
      </c>
      <c r="D3747" s="19" t="s">
        <v>2602</v>
      </c>
      <c r="E3747" s="21" t="s">
        <v>12521</v>
      </c>
      <c r="F3747" s="21">
        <v>33017</v>
      </c>
      <c r="G3747" s="22" t="s">
        <v>726</v>
      </c>
      <c r="H3747" s="11">
        <f>COUNTIF(CAL!U:AN,B3747)</f>
        <v>1</v>
      </c>
      <c r="I3747" s="22">
        <v>19</v>
      </c>
      <c r="J3747" s="19"/>
      <c r="K3747" s="22">
        <f t="shared" si="118"/>
        <v>5</v>
      </c>
      <c r="L3747" s="22">
        <f t="shared" si="119"/>
        <v>1990</v>
      </c>
    </row>
    <row r="3748" spans="1:12" ht="17.100000000000001" customHeight="1">
      <c r="A3748" t="s">
        <v>12115</v>
      </c>
      <c r="B3748" s="11">
        <v>5147</v>
      </c>
      <c r="C3748" s="19" t="s">
        <v>12415</v>
      </c>
      <c r="D3748" s="19" t="s">
        <v>2602</v>
      </c>
      <c r="E3748" s="21" t="s">
        <v>12416</v>
      </c>
      <c r="F3748" s="21">
        <v>34524</v>
      </c>
      <c r="G3748" s="22" t="s">
        <v>726</v>
      </c>
      <c r="H3748" s="11">
        <f>COUNTIF(CAL!U:AN,B3748)</f>
        <v>1</v>
      </c>
      <c r="I3748" s="22">
        <v>18</v>
      </c>
      <c r="J3748" s="19"/>
      <c r="K3748" s="22">
        <f t="shared" ref="K3748:K3811" si="120">MONTH(F3748)</f>
        <v>7</v>
      </c>
      <c r="L3748" s="22">
        <f t="shared" ref="L3748:L3811" si="121">YEAR(F3748)</f>
        <v>1994</v>
      </c>
    </row>
    <row r="3749" spans="1:12" ht="17.100000000000001" customHeight="1">
      <c r="A3749" t="s">
        <v>12118</v>
      </c>
      <c r="B3749" s="11">
        <v>4001</v>
      </c>
      <c r="C3749" s="19" t="s">
        <v>7055</v>
      </c>
      <c r="D3749" s="19" t="s">
        <v>2602</v>
      </c>
      <c r="E3749" s="21" t="s">
        <v>7056</v>
      </c>
      <c r="F3749" s="21">
        <v>34114</v>
      </c>
      <c r="G3749" s="22" t="s">
        <v>726</v>
      </c>
      <c r="H3749" s="11">
        <f>COUNTIF(CAL!U:AN,B3749)</f>
        <v>2</v>
      </c>
      <c r="I3749" s="22">
        <v>17</v>
      </c>
      <c r="J3749" s="19"/>
      <c r="K3749" s="22">
        <f t="shared" si="120"/>
        <v>5</v>
      </c>
      <c r="L3749" s="22">
        <f t="shared" si="121"/>
        <v>1993</v>
      </c>
    </row>
    <row r="3750" spans="1:12" ht="17.100000000000001" customHeight="1">
      <c r="A3750" t="s">
        <v>12121</v>
      </c>
      <c r="B3750" s="11">
        <v>5043</v>
      </c>
      <c r="C3750" s="19" t="s">
        <v>12282</v>
      </c>
      <c r="D3750" s="19" t="s">
        <v>2602</v>
      </c>
      <c r="E3750" s="21" t="s">
        <v>12283</v>
      </c>
      <c r="F3750" s="21">
        <v>33840</v>
      </c>
      <c r="G3750" s="22" t="s">
        <v>726</v>
      </c>
      <c r="H3750" s="11">
        <f>COUNTIF(CAL!U:AN,B3750)</f>
        <v>1</v>
      </c>
      <c r="I3750" s="22">
        <v>17</v>
      </c>
      <c r="J3750" s="19"/>
      <c r="K3750" s="22">
        <f t="shared" si="120"/>
        <v>8</v>
      </c>
      <c r="L3750" s="22">
        <f t="shared" si="121"/>
        <v>1992</v>
      </c>
    </row>
    <row r="3751" spans="1:12" ht="17.100000000000001" customHeight="1">
      <c r="A3751" t="s">
        <v>12124</v>
      </c>
      <c r="B3751" s="11">
        <v>3051</v>
      </c>
      <c r="C3751" s="19" t="s">
        <v>937</v>
      </c>
      <c r="D3751" s="19" t="s">
        <v>2602</v>
      </c>
      <c r="E3751" s="21" t="s">
        <v>7660</v>
      </c>
      <c r="F3751" s="21">
        <v>36711</v>
      </c>
      <c r="G3751" s="22" t="s">
        <v>726</v>
      </c>
      <c r="H3751" s="11">
        <f>COUNTIF(CAL!U:AN,B3751)</f>
        <v>4</v>
      </c>
      <c r="I3751" s="22">
        <v>27</v>
      </c>
      <c r="J3751" s="19" t="s">
        <v>4558</v>
      </c>
      <c r="K3751" s="22">
        <f t="shared" si="120"/>
        <v>7</v>
      </c>
      <c r="L3751" s="22">
        <f t="shared" si="121"/>
        <v>2000</v>
      </c>
    </row>
    <row r="3752" spans="1:12" ht="17.100000000000001" customHeight="1">
      <c r="A3752" t="s">
        <v>12127</v>
      </c>
      <c r="B3752" s="11">
        <v>5033</v>
      </c>
      <c r="C3752" s="19" t="s">
        <v>7302</v>
      </c>
      <c r="D3752" s="19" t="s">
        <v>2602</v>
      </c>
      <c r="E3752" s="21" t="s">
        <v>7303</v>
      </c>
      <c r="F3752" s="21">
        <v>36680</v>
      </c>
      <c r="G3752" s="22" t="s">
        <v>726</v>
      </c>
      <c r="H3752" s="11">
        <f>COUNTIF(CAL!U:AN,B3752)</f>
        <v>2</v>
      </c>
      <c r="I3752" s="22">
        <v>20</v>
      </c>
      <c r="J3752" s="19"/>
      <c r="K3752" s="22">
        <f t="shared" si="120"/>
        <v>6</v>
      </c>
      <c r="L3752" s="22">
        <f t="shared" si="121"/>
        <v>2000</v>
      </c>
    </row>
    <row r="3753" spans="1:12" ht="17.100000000000001" customHeight="1">
      <c r="A3753" t="s">
        <v>12130</v>
      </c>
      <c r="B3753" s="11">
        <v>3522</v>
      </c>
      <c r="C3753" s="19" t="s">
        <v>4368</v>
      </c>
      <c r="D3753" s="19" t="s">
        <v>2602</v>
      </c>
      <c r="E3753" s="21" t="s">
        <v>9621</v>
      </c>
      <c r="F3753" s="21">
        <v>37323</v>
      </c>
      <c r="G3753" s="22" t="s">
        <v>726</v>
      </c>
      <c r="H3753" s="11">
        <f>COUNTIF(CAL!U:AN,B3753)</f>
        <v>1</v>
      </c>
      <c r="I3753" s="22">
        <v>7</v>
      </c>
      <c r="J3753" s="19"/>
      <c r="K3753" s="22">
        <f t="shared" si="120"/>
        <v>3</v>
      </c>
      <c r="L3753" s="22">
        <f t="shared" si="121"/>
        <v>2002</v>
      </c>
    </row>
    <row r="3754" spans="1:12" ht="17.100000000000001" customHeight="1">
      <c r="A3754" t="s">
        <v>12132</v>
      </c>
      <c r="B3754" s="11">
        <v>4654</v>
      </c>
      <c r="C3754" s="19" t="s">
        <v>9305</v>
      </c>
      <c r="D3754" s="19" t="s">
        <v>2602</v>
      </c>
      <c r="E3754" s="21" t="s">
        <v>9306</v>
      </c>
      <c r="F3754" s="21">
        <v>34450</v>
      </c>
      <c r="G3754" s="22" t="s">
        <v>726</v>
      </c>
      <c r="H3754" s="11">
        <f>COUNTIF(CAL!U:AN,B3754)</f>
        <v>2</v>
      </c>
      <c r="I3754" s="22">
        <v>6</v>
      </c>
      <c r="J3754" s="19"/>
      <c r="K3754" s="22">
        <f t="shared" si="120"/>
        <v>4</v>
      </c>
      <c r="L3754" s="22">
        <f t="shared" si="121"/>
        <v>1994</v>
      </c>
    </row>
    <row r="3755" spans="1:12" ht="17.100000000000001" customHeight="1">
      <c r="A3755" t="s">
        <v>12135</v>
      </c>
      <c r="B3755" s="11">
        <v>3485</v>
      </c>
      <c r="C3755" s="19" t="s">
        <v>7713</v>
      </c>
      <c r="D3755" s="19" t="s">
        <v>2602</v>
      </c>
      <c r="E3755" s="21" t="s">
        <v>7714</v>
      </c>
      <c r="F3755" s="21">
        <v>34934</v>
      </c>
      <c r="G3755" s="22" t="s">
        <v>726</v>
      </c>
      <c r="H3755" s="11">
        <f>COUNTIF(CAL!U:AN,B3755)</f>
        <v>2</v>
      </c>
      <c r="I3755" s="22">
        <v>30</v>
      </c>
      <c r="J3755" s="19"/>
      <c r="K3755" s="22">
        <f t="shared" si="120"/>
        <v>8</v>
      </c>
      <c r="L3755" s="22">
        <f t="shared" si="121"/>
        <v>1995</v>
      </c>
    </row>
    <row r="3756" spans="1:12" ht="17.100000000000001" customHeight="1">
      <c r="A3756" t="s">
        <v>12138</v>
      </c>
      <c r="B3756" s="11">
        <v>5148</v>
      </c>
      <c r="C3756" s="19" t="s">
        <v>2888</v>
      </c>
      <c r="D3756" s="19" t="s">
        <v>2602</v>
      </c>
      <c r="E3756" s="21" t="s">
        <v>12683</v>
      </c>
      <c r="F3756" s="21">
        <v>36474</v>
      </c>
      <c r="G3756" s="22" t="s">
        <v>726</v>
      </c>
      <c r="H3756" s="11">
        <f>COUNTIF(CAL!U:AN,B3756)</f>
        <v>4</v>
      </c>
      <c r="I3756" s="22">
        <v>20</v>
      </c>
      <c r="J3756" s="19"/>
      <c r="K3756" s="22">
        <f t="shared" si="120"/>
        <v>11</v>
      </c>
      <c r="L3756" s="22">
        <f t="shared" si="121"/>
        <v>1999</v>
      </c>
    </row>
    <row r="3757" spans="1:12" ht="17.100000000000001" customHeight="1">
      <c r="A3757" t="s">
        <v>12141</v>
      </c>
      <c r="B3757" s="11">
        <v>1051</v>
      </c>
      <c r="C3757" s="19" t="s">
        <v>3540</v>
      </c>
      <c r="D3757" s="19" t="s">
        <v>2602</v>
      </c>
      <c r="E3757" s="21" t="s">
        <v>3541</v>
      </c>
      <c r="F3757" s="21">
        <v>35874</v>
      </c>
      <c r="G3757" s="22" t="s">
        <v>726</v>
      </c>
      <c r="H3757" s="11">
        <f>COUNTIF(CAL!U:AN,B3757)</f>
        <v>5</v>
      </c>
      <c r="I3757" s="22">
        <v>25</v>
      </c>
      <c r="J3757" s="19"/>
      <c r="K3757" s="22">
        <f t="shared" si="120"/>
        <v>3</v>
      </c>
      <c r="L3757" s="22">
        <f t="shared" si="121"/>
        <v>1998</v>
      </c>
    </row>
    <row r="3758" spans="1:12" ht="17.100000000000001" customHeight="1">
      <c r="A3758" t="s">
        <v>12144</v>
      </c>
      <c r="B3758" s="11">
        <v>3594</v>
      </c>
      <c r="C3758" s="19" t="s">
        <v>4942</v>
      </c>
      <c r="D3758" s="19" t="s">
        <v>2602</v>
      </c>
      <c r="E3758" s="21" t="s">
        <v>4943</v>
      </c>
      <c r="F3758" s="21">
        <v>34787</v>
      </c>
      <c r="G3758" s="22" t="s">
        <v>726</v>
      </c>
      <c r="H3758" s="11">
        <f>COUNTIF(CAL!U:AN,B3758)</f>
        <v>4</v>
      </c>
      <c r="I3758" s="22">
        <v>26</v>
      </c>
      <c r="J3758" s="19"/>
      <c r="K3758" s="22">
        <f t="shared" si="120"/>
        <v>3</v>
      </c>
      <c r="L3758" s="22">
        <f t="shared" si="121"/>
        <v>1995</v>
      </c>
    </row>
    <row r="3759" spans="1:12" ht="17.100000000000001" customHeight="1">
      <c r="A3759" t="s">
        <v>12147</v>
      </c>
      <c r="B3759" s="11">
        <v>1624</v>
      </c>
      <c r="C3759" s="19" t="s">
        <v>4979</v>
      </c>
      <c r="D3759" s="19" t="s">
        <v>2602</v>
      </c>
      <c r="E3759" s="21" t="s">
        <v>4980</v>
      </c>
      <c r="F3759" s="21">
        <v>35317</v>
      </c>
      <c r="G3759" s="22" t="s">
        <v>726</v>
      </c>
      <c r="H3759" s="11">
        <f>COUNTIF(CAL!U:AN,B3759)</f>
        <v>3</v>
      </c>
      <c r="I3759" s="22">
        <v>28</v>
      </c>
      <c r="J3759" s="19"/>
      <c r="K3759" s="22">
        <f t="shared" si="120"/>
        <v>9</v>
      </c>
      <c r="L3759" s="22">
        <f t="shared" si="121"/>
        <v>1996</v>
      </c>
    </row>
    <row r="3760" spans="1:12" ht="17.100000000000001" customHeight="1">
      <c r="A3760" t="s">
        <v>12150</v>
      </c>
      <c r="B3760" s="11">
        <v>3113</v>
      </c>
      <c r="C3760" s="19" t="s">
        <v>3153</v>
      </c>
      <c r="D3760" s="19" t="s">
        <v>3154</v>
      </c>
      <c r="E3760" s="21" t="s">
        <v>3155</v>
      </c>
      <c r="F3760" s="21">
        <v>38481</v>
      </c>
      <c r="G3760" s="22" t="s">
        <v>726</v>
      </c>
      <c r="H3760" s="11">
        <f>COUNTIF(CAL!U:AN,B3760)</f>
        <v>4</v>
      </c>
      <c r="I3760" s="22">
        <v>17</v>
      </c>
      <c r="J3760" s="19"/>
      <c r="K3760" s="22">
        <f t="shared" si="120"/>
        <v>5</v>
      </c>
      <c r="L3760" s="22">
        <f t="shared" si="121"/>
        <v>2005</v>
      </c>
    </row>
    <row r="3761" spans="1:12" ht="17.100000000000001" customHeight="1">
      <c r="A3761" t="s">
        <v>12153</v>
      </c>
      <c r="B3761" s="11">
        <v>3259</v>
      </c>
      <c r="C3761" s="19" t="s">
        <v>11678</v>
      </c>
      <c r="D3761" s="19" t="s">
        <v>3154</v>
      </c>
      <c r="E3761" s="20" t="s">
        <v>11679</v>
      </c>
      <c r="F3761" s="21">
        <v>38017</v>
      </c>
      <c r="G3761" s="22" t="s">
        <v>726</v>
      </c>
      <c r="H3761" s="11">
        <f>COUNTIF(CAL!U:AN,B3761)</f>
        <v>1</v>
      </c>
      <c r="I3761" s="22">
        <v>20</v>
      </c>
      <c r="J3761" s="19"/>
      <c r="K3761" s="22">
        <f t="shared" si="120"/>
        <v>1</v>
      </c>
      <c r="L3761" s="22">
        <f t="shared" si="121"/>
        <v>2004</v>
      </c>
    </row>
    <row r="3762" spans="1:12" ht="17.100000000000001" customHeight="1">
      <c r="A3762" t="s">
        <v>12156</v>
      </c>
      <c r="B3762" s="11">
        <v>3114</v>
      </c>
      <c r="C3762" s="19" t="s">
        <v>4342</v>
      </c>
      <c r="D3762" s="19" t="s">
        <v>3154</v>
      </c>
      <c r="E3762" s="20" t="s">
        <v>11699</v>
      </c>
      <c r="F3762" s="21">
        <v>38347</v>
      </c>
      <c r="G3762" s="22" t="s">
        <v>726</v>
      </c>
      <c r="H3762" s="11">
        <f>COUNTIF(CAL!U:AN,B3762)</f>
        <v>1</v>
      </c>
      <c r="I3762" s="22">
        <v>24</v>
      </c>
      <c r="J3762" s="19"/>
      <c r="K3762" s="22">
        <f t="shared" si="120"/>
        <v>12</v>
      </c>
      <c r="L3762" s="22">
        <f t="shared" si="121"/>
        <v>2004</v>
      </c>
    </row>
    <row r="3763" spans="1:12" ht="17.100000000000001" customHeight="1">
      <c r="A3763" t="s">
        <v>12159</v>
      </c>
      <c r="B3763" s="11">
        <v>3207</v>
      </c>
      <c r="C3763" s="19" t="s">
        <v>10908</v>
      </c>
      <c r="D3763" s="19" t="s">
        <v>3154</v>
      </c>
      <c r="E3763" s="20" t="s">
        <v>10909</v>
      </c>
      <c r="F3763" s="21">
        <v>39066</v>
      </c>
      <c r="G3763" s="22" t="s">
        <v>726</v>
      </c>
      <c r="H3763" s="11">
        <f>COUNTIF(CAL!U:AN,B3763)</f>
        <v>1</v>
      </c>
      <c r="I3763" s="22">
        <v>11</v>
      </c>
      <c r="J3763" s="19"/>
      <c r="K3763" s="22">
        <f t="shared" si="120"/>
        <v>12</v>
      </c>
      <c r="L3763" s="22">
        <f t="shared" si="121"/>
        <v>2006</v>
      </c>
    </row>
    <row r="3764" spans="1:12" ht="17.100000000000001" customHeight="1">
      <c r="A3764" t="s">
        <v>12161</v>
      </c>
      <c r="B3764" s="11">
        <v>5076</v>
      </c>
      <c r="C3764" s="19" t="s">
        <v>13219</v>
      </c>
      <c r="D3764" s="19" t="s">
        <v>3154</v>
      </c>
      <c r="E3764" s="21" t="s">
        <v>14053</v>
      </c>
      <c r="F3764" s="21">
        <v>38773</v>
      </c>
      <c r="G3764" s="22" t="s">
        <v>726</v>
      </c>
      <c r="H3764" s="11">
        <f>COUNTIF(CAL!U:AN,B3764)</f>
        <v>1</v>
      </c>
      <c r="I3764" s="22">
        <v>4</v>
      </c>
      <c r="J3764" s="19"/>
      <c r="K3764" s="22">
        <f t="shared" si="120"/>
        <v>2</v>
      </c>
      <c r="L3764" s="22">
        <f t="shared" si="121"/>
        <v>2006</v>
      </c>
    </row>
    <row r="3765" spans="1:12" ht="17.100000000000001" customHeight="1">
      <c r="A3765" t="s">
        <v>12163</v>
      </c>
      <c r="B3765" s="11">
        <v>2463</v>
      </c>
      <c r="C3765" s="19" t="s">
        <v>4357</v>
      </c>
      <c r="D3765" s="19" t="s">
        <v>3154</v>
      </c>
      <c r="E3765" s="21" t="s">
        <v>4358</v>
      </c>
      <c r="F3765" s="21">
        <v>38084</v>
      </c>
      <c r="G3765" s="22" t="s">
        <v>726</v>
      </c>
      <c r="H3765" s="11">
        <f>COUNTIF(CAL!U:AN,B3765)</f>
        <v>3</v>
      </c>
      <c r="I3765" s="22">
        <v>19</v>
      </c>
      <c r="J3765" s="19"/>
      <c r="K3765" s="22">
        <f t="shared" si="120"/>
        <v>4</v>
      </c>
      <c r="L3765" s="22">
        <f t="shared" si="121"/>
        <v>2004</v>
      </c>
    </row>
    <row r="3766" spans="1:12" ht="17.100000000000001" customHeight="1">
      <c r="A3766" t="s">
        <v>12166</v>
      </c>
      <c r="B3766" s="11">
        <v>3512</v>
      </c>
      <c r="C3766" s="19" t="s">
        <v>10689</v>
      </c>
      <c r="D3766" s="19" t="s">
        <v>3154</v>
      </c>
      <c r="E3766" s="21" t="s">
        <v>10690</v>
      </c>
      <c r="F3766" s="21">
        <v>38001</v>
      </c>
      <c r="G3766" s="22" t="s">
        <v>726</v>
      </c>
      <c r="H3766" s="11">
        <f>COUNTIF(CAL!U:AN,B3766)</f>
        <v>1</v>
      </c>
      <c r="I3766" s="22">
        <v>13</v>
      </c>
      <c r="J3766" s="19"/>
      <c r="K3766" s="22">
        <f t="shared" si="120"/>
        <v>1</v>
      </c>
      <c r="L3766" s="22">
        <f t="shared" si="121"/>
        <v>2004</v>
      </c>
    </row>
    <row r="3767" spans="1:12" ht="17.100000000000001" customHeight="1">
      <c r="A3767" t="s">
        <v>12169</v>
      </c>
      <c r="B3767" s="11">
        <v>3301</v>
      </c>
      <c r="C3767" s="19" t="s">
        <v>8094</v>
      </c>
      <c r="D3767" s="19" t="s">
        <v>3154</v>
      </c>
      <c r="E3767" s="21" t="s">
        <v>8095</v>
      </c>
      <c r="F3767" s="21">
        <v>39196</v>
      </c>
      <c r="G3767" s="22" t="s">
        <v>726</v>
      </c>
      <c r="H3767" s="11">
        <f>COUNTIF(CAL!U:AN,B3767)</f>
        <v>1</v>
      </c>
      <c r="I3767" s="22">
        <v>4</v>
      </c>
      <c r="J3767" s="19"/>
      <c r="K3767" s="22">
        <f t="shared" si="120"/>
        <v>4</v>
      </c>
      <c r="L3767" s="22">
        <f t="shared" si="121"/>
        <v>2007</v>
      </c>
    </row>
    <row r="3768" spans="1:12" ht="17.100000000000001" customHeight="1">
      <c r="A3768" t="s">
        <v>12171</v>
      </c>
      <c r="B3768" s="11">
        <v>3260</v>
      </c>
      <c r="C3768" s="19" t="s">
        <v>4054</v>
      </c>
      <c r="D3768" s="19" t="s">
        <v>3154</v>
      </c>
      <c r="E3768" s="20" t="s">
        <v>4055</v>
      </c>
      <c r="F3768" s="21">
        <v>38379</v>
      </c>
      <c r="G3768" s="22" t="s">
        <v>726</v>
      </c>
      <c r="H3768" s="11">
        <f>COUNTIF(CAL!U:AN,B3768)</f>
        <v>3</v>
      </c>
      <c r="I3768" s="22">
        <v>12</v>
      </c>
      <c r="J3768" s="19"/>
      <c r="K3768" s="22">
        <f t="shared" si="120"/>
        <v>1</v>
      </c>
      <c r="L3768" s="22">
        <f t="shared" si="121"/>
        <v>2005</v>
      </c>
    </row>
    <row r="3769" spans="1:12" ht="17.100000000000001" customHeight="1">
      <c r="A3769" t="s">
        <v>12174</v>
      </c>
      <c r="B3769" s="11">
        <v>5104</v>
      </c>
      <c r="C3769" s="19" t="s">
        <v>737</v>
      </c>
      <c r="D3769" s="19" t="s">
        <v>3154</v>
      </c>
      <c r="E3769" s="20" t="s">
        <v>7870</v>
      </c>
      <c r="F3769" s="21">
        <v>39029</v>
      </c>
      <c r="G3769" s="22" t="s">
        <v>726</v>
      </c>
      <c r="H3769" s="11">
        <f>COUNTIF(CAL!U:AN,B3769)</f>
        <v>1</v>
      </c>
      <c r="I3769" s="22">
        <v>2</v>
      </c>
      <c r="J3769" s="19"/>
      <c r="K3769" s="22">
        <f t="shared" si="120"/>
        <v>11</v>
      </c>
      <c r="L3769" s="22">
        <f t="shared" si="121"/>
        <v>2006</v>
      </c>
    </row>
    <row r="3770" spans="1:12" ht="17.100000000000001" customHeight="1">
      <c r="A3770" t="s">
        <v>12176</v>
      </c>
      <c r="B3770" s="11">
        <v>2464</v>
      </c>
      <c r="C3770" s="19" t="s">
        <v>3274</v>
      </c>
      <c r="D3770" s="19" t="s">
        <v>3154</v>
      </c>
      <c r="E3770" s="21" t="s">
        <v>3275</v>
      </c>
      <c r="F3770" s="21">
        <v>37753</v>
      </c>
      <c r="G3770" s="22" t="s">
        <v>726</v>
      </c>
      <c r="H3770" s="11">
        <f>COUNTIF(CAL!U:AN,B3770)</f>
        <v>4</v>
      </c>
      <c r="I3770" s="22">
        <v>19</v>
      </c>
      <c r="J3770" s="19"/>
      <c r="K3770" s="22">
        <f t="shared" si="120"/>
        <v>5</v>
      </c>
      <c r="L3770" s="22">
        <f t="shared" si="121"/>
        <v>2003</v>
      </c>
    </row>
    <row r="3771" spans="1:12" ht="17.100000000000001" customHeight="1">
      <c r="A3771" t="s">
        <v>12179</v>
      </c>
      <c r="B3771" s="11">
        <v>3939</v>
      </c>
      <c r="C3771" s="19" t="s">
        <v>11129</v>
      </c>
      <c r="D3771" s="19" t="s">
        <v>3253</v>
      </c>
      <c r="E3771" s="21" t="s">
        <v>11855</v>
      </c>
      <c r="F3771" s="21">
        <v>35632</v>
      </c>
      <c r="G3771" s="22" t="s">
        <v>726</v>
      </c>
      <c r="H3771" s="11">
        <f>COUNTIF(CAL!U:AN,B3771)</f>
        <v>1</v>
      </c>
      <c r="I3771" s="22">
        <v>15</v>
      </c>
      <c r="J3771" s="19"/>
      <c r="K3771" s="22">
        <f t="shared" si="120"/>
        <v>7</v>
      </c>
      <c r="L3771" s="22">
        <f t="shared" si="121"/>
        <v>1997</v>
      </c>
    </row>
    <row r="3772" spans="1:12" ht="17.100000000000001" customHeight="1">
      <c r="A3772" t="s">
        <v>12182</v>
      </c>
      <c r="B3772" s="11">
        <v>3786</v>
      </c>
      <c r="C3772" s="19" t="s">
        <v>5267</v>
      </c>
      <c r="D3772" s="19" t="s">
        <v>3253</v>
      </c>
      <c r="E3772" s="21" t="s">
        <v>5268</v>
      </c>
      <c r="F3772" s="21">
        <v>37934</v>
      </c>
      <c r="G3772" s="22" t="s">
        <v>726</v>
      </c>
      <c r="H3772" s="11">
        <f>COUNTIF(CAL!U:AN,B3772)</f>
        <v>2</v>
      </c>
      <c r="I3772" s="22">
        <v>4</v>
      </c>
      <c r="J3772" s="19"/>
      <c r="K3772" s="22">
        <f t="shared" si="120"/>
        <v>11</v>
      </c>
      <c r="L3772" s="22">
        <f t="shared" si="121"/>
        <v>2003</v>
      </c>
    </row>
    <row r="3773" spans="1:12" ht="17.100000000000001" customHeight="1">
      <c r="A3773" t="s">
        <v>12185</v>
      </c>
      <c r="B3773" s="11">
        <v>4189</v>
      </c>
      <c r="C3773" s="19" t="s">
        <v>9133</v>
      </c>
      <c r="D3773" s="19" t="s">
        <v>3253</v>
      </c>
      <c r="E3773" s="21" t="s">
        <v>9134</v>
      </c>
      <c r="F3773" s="21">
        <v>37263</v>
      </c>
      <c r="G3773" s="22" t="s">
        <v>726</v>
      </c>
      <c r="H3773" s="11">
        <f>COUNTIF(CAL!U:AN,B3773)</f>
        <v>1</v>
      </c>
      <c r="I3773" s="22">
        <v>6</v>
      </c>
      <c r="J3773" s="19"/>
      <c r="K3773" s="22">
        <f t="shared" si="120"/>
        <v>1</v>
      </c>
      <c r="L3773" s="22">
        <f t="shared" si="121"/>
        <v>2002</v>
      </c>
    </row>
    <row r="3774" spans="1:12" ht="17.100000000000001" customHeight="1">
      <c r="A3774" t="s">
        <v>12188</v>
      </c>
      <c r="B3774" s="11">
        <v>4551</v>
      </c>
      <c r="C3774" s="19" t="s">
        <v>3745</v>
      </c>
      <c r="D3774" s="19" t="s">
        <v>3253</v>
      </c>
      <c r="E3774" s="21" t="s">
        <v>9159</v>
      </c>
      <c r="F3774" s="21">
        <v>37879</v>
      </c>
      <c r="G3774" s="22" t="s">
        <v>726</v>
      </c>
      <c r="H3774" s="11">
        <f>COUNTIF(CAL!U:AN,B3774)</f>
        <v>1</v>
      </c>
      <c r="I3774" s="22">
        <v>6</v>
      </c>
      <c r="J3774" s="19"/>
      <c r="K3774" s="22">
        <f t="shared" si="120"/>
        <v>9</v>
      </c>
      <c r="L3774" s="22">
        <f t="shared" si="121"/>
        <v>2003</v>
      </c>
    </row>
    <row r="3775" spans="1:12" ht="17.100000000000001" customHeight="1">
      <c r="A3775" t="s">
        <v>12191</v>
      </c>
      <c r="B3775" s="11">
        <v>4553</v>
      </c>
      <c r="C3775" s="19" t="s">
        <v>2211</v>
      </c>
      <c r="D3775" s="19" t="s">
        <v>3253</v>
      </c>
      <c r="E3775" s="21" t="s">
        <v>8462</v>
      </c>
      <c r="F3775" s="21">
        <v>37698</v>
      </c>
      <c r="G3775" s="22" t="s">
        <v>726</v>
      </c>
      <c r="H3775" s="11">
        <f>COUNTIF(CAL!U:AN,B3775)</f>
        <v>1</v>
      </c>
      <c r="I3775" s="22">
        <v>4</v>
      </c>
      <c r="J3775" s="19"/>
      <c r="K3775" s="22">
        <f t="shared" si="120"/>
        <v>3</v>
      </c>
      <c r="L3775" s="22">
        <f t="shared" si="121"/>
        <v>2003</v>
      </c>
    </row>
    <row r="3776" spans="1:12" ht="17.100000000000001" customHeight="1">
      <c r="A3776" t="s">
        <v>12194</v>
      </c>
      <c r="B3776" s="11">
        <v>3940</v>
      </c>
      <c r="C3776" s="19" t="s">
        <v>3252</v>
      </c>
      <c r="D3776" s="19" t="s">
        <v>3253</v>
      </c>
      <c r="E3776" s="21" t="s">
        <v>3254</v>
      </c>
      <c r="F3776" s="21">
        <v>37274</v>
      </c>
      <c r="G3776" s="22" t="s">
        <v>726</v>
      </c>
      <c r="H3776" s="11">
        <f>COUNTIF(CAL!U:AN,B3776)</f>
        <v>4</v>
      </c>
      <c r="I3776" s="22">
        <v>17</v>
      </c>
      <c r="J3776" s="19"/>
      <c r="K3776" s="22">
        <f t="shared" si="120"/>
        <v>1</v>
      </c>
      <c r="L3776" s="22">
        <f t="shared" si="121"/>
        <v>2002</v>
      </c>
    </row>
    <row r="3777" spans="1:12" ht="17.100000000000001" customHeight="1">
      <c r="A3777" t="s">
        <v>12196</v>
      </c>
      <c r="B3777" s="11">
        <v>4552</v>
      </c>
      <c r="C3777" s="19" t="s">
        <v>9219</v>
      </c>
      <c r="D3777" s="19" t="s">
        <v>3253</v>
      </c>
      <c r="E3777" s="21" t="s">
        <v>9220</v>
      </c>
      <c r="F3777" s="21">
        <v>38451</v>
      </c>
      <c r="G3777" s="22" t="s">
        <v>726</v>
      </c>
      <c r="H3777" s="11">
        <f>COUNTIF(CAL!U:AN,B3777)</f>
        <v>1</v>
      </c>
      <c r="I3777" s="22">
        <v>6</v>
      </c>
      <c r="J3777" s="19"/>
      <c r="K3777" s="22">
        <f t="shared" si="120"/>
        <v>4</v>
      </c>
      <c r="L3777" s="22">
        <f t="shared" si="121"/>
        <v>2005</v>
      </c>
    </row>
    <row r="3778" spans="1:12" ht="17.100000000000001" customHeight="1">
      <c r="A3778" t="s">
        <v>12199</v>
      </c>
      <c r="B3778" s="11">
        <v>4405</v>
      </c>
      <c r="C3778" s="19" t="s">
        <v>5642</v>
      </c>
      <c r="D3778" s="19" t="s">
        <v>3253</v>
      </c>
      <c r="E3778" s="21" t="s">
        <v>5643</v>
      </c>
      <c r="F3778" s="21">
        <v>38889</v>
      </c>
      <c r="G3778" s="22" t="s">
        <v>726</v>
      </c>
      <c r="H3778" s="11">
        <f>COUNTIF(CAL!U:AN,B3778)</f>
        <v>2</v>
      </c>
      <c r="I3778" s="22">
        <v>7</v>
      </c>
      <c r="J3778" s="19"/>
      <c r="K3778" s="22">
        <f t="shared" si="120"/>
        <v>6</v>
      </c>
      <c r="L3778" s="22">
        <f t="shared" si="121"/>
        <v>2006</v>
      </c>
    </row>
    <row r="3779" spans="1:12" ht="17.100000000000001" customHeight="1">
      <c r="A3779" t="s">
        <v>12202</v>
      </c>
      <c r="B3779" s="11">
        <v>4549</v>
      </c>
      <c r="C3779" s="19" t="s">
        <v>5526</v>
      </c>
      <c r="D3779" s="19" t="s">
        <v>3253</v>
      </c>
      <c r="E3779" s="21" t="s">
        <v>5527</v>
      </c>
      <c r="F3779" s="21">
        <v>38881</v>
      </c>
      <c r="G3779" s="22" t="s">
        <v>726</v>
      </c>
      <c r="H3779" s="11">
        <f>COUNTIF(CAL!U:AN,B3779)</f>
        <v>2</v>
      </c>
      <c r="I3779" s="22">
        <v>6</v>
      </c>
      <c r="J3779" s="19"/>
      <c r="K3779" s="22">
        <f t="shared" si="120"/>
        <v>6</v>
      </c>
      <c r="L3779" s="22">
        <f t="shared" si="121"/>
        <v>2006</v>
      </c>
    </row>
    <row r="3780" spans="1:12" ht="17.100000000000001" customHeight="1">
      <c r="A3780" t="s">
        <v>12205</v>
      </c>
      <c r="B3780" s="11">
        <v>1589</v>
      </c>
      <c r="C3780" s="19" t="s">
        <v>3859</v>
      </c>
      <c r="D3780" s="19" t="s">
        <v>3253</v>
      </c>
      <c r="E3780" s="20" t="s">
        <v>3860</v>
      </c>
      <c r="F3780" s="21">
        <v>37817</v>
      </c>
      <c r="G3780" s="22" t="s">
        <v>726</v>
      </c>
      <c r="H3780" s="11">
        <f>COUNTIF(CAL!U:AN,B3780)</f>
        <v>3</v>
      </c>
      <c r="I3780" s="22">
        <v>7</v>
      </c>
      <c r="J3780" s="19" t="s">
        <v>3861</v>
      </c>
      <c r="K3780" s="22">
        <f t="shared" si="120"/>
        <v>7</v>
      </c>
      <c r="L3780" s="22">
        <f t="shared" si="121"/>
        <v>2003</v>
      </c>
    </row>
    <row r="3781" spans="1:12" ht="17.100000000000001" customHeight="1">
      <c r="A3781" t="s">
        <v>12208</v>
      </c>
      <c r="B3781" s="11">
        <v>3787</v>
      </c>
      <c r="C3781" s="19" t="s">
        <v>5399</v>
      </c>
      <c r="D3781" s="19" t="s">
        <v>3253</v>
      </c>
      <c r="E3781" s="21" t="s">
        <v>5400</v>
      </c>
      <c r="F3781" s="21">
        <v>38083</v>
      </c>
      <c r="G3781" s="22" t="s">
        <v>726</v>
      </c>
      <c r="H3781" s="11">
        <f>COUNTIF(CAL!U:AN,B3781)</f>
        <v>2</v>
      </c>
      <c r="I3781" s="22">
        <v>5</v>
      </c>
      <c r="J3781" s="19"/>
      <c r="K3781" s="22">
        <f t="shared" si="120"/>
        <v>4</v>
      </c>
      <c r="L3781" s="22">
        <f t="shared" si="121"/>
        <v>2004</v>
      </c>
    </row>
    <row r="3782" spans="1:12" ht="17.100000000000001" customHeight="1">
      <c r="A3782" t="s">
        <v>12210</v>
      </c>
      <c r="B3782" s="11">
        <v>3110</v>
      </c>
      <c r="C3782" s="19" t="s">
        <v>3981</v>
      </c>
      <c r="D3782" s="19" t="s">
        <v>3253</v>
      </c>
      <c r="E3782" s="21" t="s">
        <v>3982</v>
      </c>
      <c r="F3782" s="21">
        <v>38420</v>
      </c>
      <c r="G3782" s="22" t="s">
        <v>726</v>
      </c>
      <c r="H3782" s="11">
        <f>COUNTIF(CAL!U:AN,B3782)</f>
        <v>3</v>
      </c>
      <c r="I3782" s="22">
        <v>9</v>
      </c>
      <c r="J3782" s="19" t="s">
        <v>2532</v>
      </c>
      <c r="K3782" s="22">
        <f t="shared" si="120"/>
        <v>3</v>
      </c>
      <c r="L3782" s="22">
        <f t="shared" si="121"/>
        <v>2005</v>
      </c>
    </row>
    <row r="3783" spans="1:12" ht="17.100000000000001" customHeight="1">
      <c r="A3783" t="s">
        <v>12213</v>
      </c>
      <c r="B3783" s="11">
        <v>4992</v>
      </c>
      <c r="C3783" s="19" t="s">
        <v>4440</v>
      </c>
      <c r="D3783" s="19" t="s">
        <v>10504</v>
      </c>
      <c r="E3783" s="20" t="s">
        <v>10505</v>
      </c>
      <c r="F3783" s="21">
        <v>37279</v>
      </c>
      <c r="G3783" s="22" t="s">
        <v>726</v>
      </c>
      <c r="H3783" s="11">
        <f>COUNTIF(CAL!U:AN,B3783)</f>
        <v>1</v>
      </c>
      <c r="I3783" s="22">
        <v>10</v>
      </c>
      <c r="J3783" s="19"/>
      <c r="K3783" s="22">
        <f t="shared" si="120"/>
        <v>1</v>
      </c>
      <c r="L3783" s="22">
        <f t="shared" si="121"/>
        <v>2002</v>
      </c>
    </row>
    <row r="3784" spans="1:12" ht="17.100000000000001" customHeight="1">
      <c r="A3784" t="s">
        <v>12216</v>
      </c>
      <c r="B3784" s="11">
        <v>3955</v>
      </c>
      <c r="C3784" s="19" t="s">
        <v>1862</v>
      </c>
      <c r="D3784" s="19" t="s">
        <v>8290</v>
      </c>
      <c r="E3784" s="21" t="s">
        <v>8431</v>
      </c>
      <c r="F3784" s="21">
        <v>38593</v>
      </c>
      <c r="G3784" s="22" t="s">
        <v>726</v>
      </c>
      <c r="H3784" s="11">
        <f>COUNTIF(CAL!U:AN,B3784)</f>
        <v>1</v>
      </c>
      <c r="I3784" s="22">
        <v>4</v>
      </c>
      <c r="J3784" s="19"/>
      <c r="K3784" s="22">
        <f t="shared" si="120"/>
        <v>8</v>
      </c>
      <c r="L3784" s="22">
        <f t="shared" si="121"/>
        <v>2005</v>
      </c>
    </row>
    <row r="3785" spans="1:12" ht="17.100000000000001" customHeight="1">
      <c r="A3785" t="s">
        <v>12218</v>
      </c>
      <c r="B3785" s="11">
        <v>3954</v>
      </c>
      <c r="C3785" s="19" t="s">
        <v>8289</v>
      </c>
      <c r="D3785" s="19" t="s">
        <v>8290</v>
      </c>
      <c r="E3785" s="21" t="s">
        <v>8291</v>
      </c>
      <c r="F3785" s="21">
        <v>38009</v>
      </c>
      <c r="G3785" s="22" t="s">
        <v>726</v>
      </c>
      <c r="H3785" s="11">
        <f>COUNTIF(CAL!U:AN,B3785)</f>
        <v>1</v>
      </c>
      <c r="I3785" s="22">
        <v>3</v>
      </c>
      <c r="J3785" s="19"/>
      <c r="K3785" s="22">
        <f t="shared" si="120"/>
        <v>1</v>
      </c>
      <c r="L3785" s="22">
        <f t="shared" si="121"/>
        <v>2004</v>
      </c>
    </row>
    <row r="3786" spans="1:12" ht="17.100000000000001" customHeight="1">
      <c r="A3786" t="s">
        <v>12221</v>
      </c>
      <c r="B3786" s="11">
        <v>1397</v>
      </c>
      <c r="C3786" s="19" t="s">
        <v>8194</v>
      </c>
      <c r="D3786" s="19" t="s">
        <v>7760</v>
      </c>
      <c r="E3786" s="21" t="s">
        <v>9089</v>
      </c>
      <c r="F3786" s="21">
        <v>38563</v>
      </c>
      <c r="G3786" s="22" t="s">
        <v>726</v>
      </c>
      <c r="H3786" s="11">
        <f>COUNTIF(CAL!U:AN,B3786)</f>
        <v>1</v>
      </c>
      <c r="I3786" s="22">
        <v>6</v>
      </c>
      <c r="J3786" s="19"/>
      <c r="K3786" s="22">
        <f t="shared" si="120"/>
        <v>7</v>
      </c>
      <c r="L3786" s="22">
        <f t="shared" si="121"/>
        <v>2005</v>
      </c>
    </row>
    <row r="3787" spans="1:12" ht="17.100000000000001" customHeight="1">
      <c r="A3787" t="s">
        <v>12224</v>
      </c>
      <c r="B3787" s="11">
        <v>3222</v>
      </c>
      <c r="C3787" s="19" t="s">
        <v>7759</v>
      </c>
      <c r="D3787" s="19" t="s">
        <v>7760</v>
      </c>
      <c r="E3787" s="21" t="s">
        <v>7761</v>
      </c>
      <c r="F3787" s="21">
        <v>34914</v>
      </c>
      <c r="G3787" s="22" t="s">
        <v>726</v>
      </c>
      <c r="H3787" s="11">
        <f>COUNTIF(CAL!U:AN,B3787)</f>
        <v>1</v>
      </c>
      <c r="I3787" s="22">
        <v>1</v>
      </c>
      <c r="J3787" s="19"/>
      <c r="K3787" s="22">
        <f t="shared" si="120"/>
        <v>8</v>
      </c>
      <c r="L3787" s="22">
        <f t="shared" si="121"/>
        <v>1995</v>
      </c>
    </row>
    <row r="3788" spans="1:12" ht="17.100000000000001" customHeight="1">
      <c r="A3788" t="s">
        <v>12227</v>
      </c>
      <c r="B3788" s="11">
        <v>3221</v>
      </c>
      <c r="C3788" s="19" t="s">
        <v>9533</v>
      </c>
      <c r="D3788" s="19" t="s">
        <v>7760</v>
      </c>
      <c r="E3788" s="21" t="s">
        <v>9534</v>
      </c>
      <c r="F3788" s="21">
        <v>39051</v>
      </c>
      <c r="G3788" s="22" t="s">
        <v>726</v>
      </c>
      <c r="H3788" s="11">
        <f>COUNTIF(CAL!U:AN,B3788)</f>
        <v>1</v>
      </c>
      <c r="I3788" s="22">
        <v>7</v>
      </c>
      <c r="J3788" s="19"/>
      <c r="K3788" s="22">
        <f t="shared" si="120"/>
        <v>11</v>
      </c>
      <c r="L3788" s="22">
        <f t="shared" si="121"/>
        <v>2006</v>
      </c>
    </row>
    <row r="3789" spans="1:12" ht="17.100000000000001" customHeight="1">
      <c r="A3789" t="s">
        <v>12230</v>
      </c>
      <c r="B3789" s="11">
        <v>1775</v>
      </c>
      <c r="C3789" s="19" t="s">
        <v>9193</v>
      </c>
      <c r="D3789" s="19" t="s">
        <v>8033</v>
      </c>
      <c r="E3789" s="21" t="s">
        <v>9194</v>
      </c>
      <c r="F3789" s="21">
        <v>37230</v>
      </c>
      <c r="G3789" s="22" t="s">
        <v>726</v>
      </c>
      <c r="H3789" s="11">
        <f>COUNTIF(CAL!U:AN,B3789)</f>
        <v>1</v>
      </c>
      <c r="I3789" s="22">
        <v>6</v>
      </c>
      <c r="J3789" s="19"/>
      <c r="K3789" s="22">
        <f t="shared" si="120"/>
        <v>12</v>
      </c>
      <c r="L3789" s="22">
        <f t="shared" si="121"/>
        <v>2001</v>
      </c>
    </row>
    <row r="3790" spans="1:12" ht="17.100000000000001" customHeight="1">
      <c r="A3790" t="s">
        <v>12233</v>
      </c>
      <c r="B3790" s="11">
        <v>1776</v>
      </c>
      <c r="C3790" s="19" t="s">
        <v>8032</v>
      </c>
      <c r="D3790" s="19" t="s">
        <v>8033</v>
      </c>
      <c r="E3790" s="21" t="s">
        <v>8034</v>
      </c>
      <c r="F3790" s="21">
        <v>39223</v>
      </c>
      <c r="G3790" s="22" t="s">
        <v>726</v>
      </c>
      <c r="H3790" s="11">
        <f>COUNTIF(CAL!U:AN,B3790)</f>
        <v>1</v>
      </c>
      <c r="I3790" s="22">
        <v>2</v>
      </c>
      <c r="J3790" s="19"/>
      <c r="K3790" s="22">
        <f t="shared" si="120"/>
        <v>5</v>
      </c>
      <c r="L3790" s="22">
        <f t="shared" si="121"/>
        <v>2007</v>
      </c>
    </row>
    <row r="3791" spans="1:12" ht="17.100000000000001" customHeight="1">
      <c r="A3791" t="s">
        <v>12236</v>
      </c>
      <c r="B3791" s="11">
        <v>1641</v>
      </c>
      <c r="C3791" s="19" t="s">
        <v>8566</v>
      </c>
      <c r="D3791" s="19" t="s">
        <v>8033</v>
      </c>
      <c r="E3791" s="21" t="s">
        <v>8567</v>
      </c>
      <c r="F3791" s="21">
        <v>38581</v>
      </c>
      <c r="G3791" s="22" t="s">
        <v>726</v>
      </c>
      <c r="H3791" s="11">
        <f>COUNTIF(CAL!U:AN,B3791)</f>
        <v>1</v>
      </c>
      <c r="I3791" s="22">
        <v>4</v>
      </c>
      <c r="J3791" s="19"/>
      <c r="K3791" s="22">
        <f t="shared" si="120"/>
        <v>8</v>
      </c>
      <c r="L3791" s="22">
        <f t="shared" si="121"/>
        <v>2005</v>
      </c>
    </row>
    <row r="3792" spans="1:12" ht="17.100000000000001" customHeight="1">
      <c r="A3792" t="s">
        <v>12239</v>
      </c>
      <c r="B3792" s="11">
        <v>2488</v>
      </c>
      <c r="C3792" s="19" t="s">
        <v>6476</v>
      </c>
      <c r="D3792" s="19" t="s">
        <v>8033</v>
      </c>
      <c r="E3792" s="21" t="s">
        <v>9292</v>
      </c>
      <c r="F3792" s="21">
        <v>38048</v>
      </c>
      <c r="G3792" s="22" t="s">
        <v>726</v>
      </c>
      <c r="H3792" s="11">
        <f>COUNTIF(CAL!U:AN,B3792)</f>
        <v>1</v>
      </c>
      <c r="I3792" s="22">
        <v>6</v>
      </c>
      <c r="J3792" s="19"/>
      <c r="K3792" s="22">
        <f t="shared" si="120"/>
        <v>3</v>
      </c>
      <c r="L3792" s="22">
        <f t="shared" si="121"/>
        <v>2004</v>
      </c>
    </row>
    <row r="3793" spans="1:12" ht="17.100000000000001" customHeight="1">
      <c r="A3793" t="s">
        <v>12242</v>
      </c>
      <c r="B3793" s="11">
        <v>4923</v>
      </c>
      <c r="C3793" s="19" t="s">
        <v>8236</v>
      </c>
      <c r="D3793" s="19" t="s">
        <v>8002</v>
      </c>
      <c r="E3793" s="21" t="s">
        <v>8237</v>
      </c>
      <c r="F3793" s="21">
        <v>38453</v>
      </c>
      <c r="G3793" s="22" t="s">
        <v>726</v>
      </c>
      <c r="H3793" s="11">
        <f>COUNTIF(CAL!U:AN,B3793)</f>
        <v>1</v>
      </c>
      <c r="I3793" s="22">
        <v>3</v>
      </c>
      <c r="J3793" s="19"/>
      <c r="K3793" s="22">
        <f t="shared" si="120"/>
        <v>4</v>
      </c>
      <c r="L3793" s="22">
        <f t="shared" si="121"/>
        <v>2005</v>
      </c>
    </row>
    <row r="3794" spans="1:12" ht="17.100000000000001" customHeight="1">
      <c r="A3794" t="s">
        <v>12244</v>
      </c>
      <c r="B3794" s="11">
        <v>4924</v>
      </c>
      <c r="C3794" s="19" t="s">
        <v>6441</v>
      </c>
      <c r="D3794" s="19" t="s">
        <v>8002</v>
      </c>
      <c r="E3794" s="20" t="s">
        <v>8003</v>
      </c>
      <c r="F3794" s="21">
        <v>38976</v>
      </c>
      <c r="G3794" s="22" t="s">
        <v>726</v>
      </c>
      <c r="H3794" s="11">
        <f>COUNTIF(CAL!U:AN,B3794)</f>
        <v>1</v>
      </c>
      <c r="I3794" s="22">
        <v>2</v>
      </c>
      <c r="J3794" s="19"/>
      <c r="K3794" s="22">
        <f t="shared" si="120"/>
        <v>9</v>
      </c>
      <c r="L3794" s="22">
        <f t="shared" si="121"/>
        <v>2006</v>
      </c>
    </row>
    <row r="3795" spans="1:12" ht="17.100000000000001" customHeight="1">
      <c r="A3795" t="s">
        <v>12246</v>
      </c>
      <c r="B3795" s="11">
        <v>5181</v>
      </c>
      <c r="C3795" s="19" t="s">
        <v>13233</v>
      </c>
      <c r="D3795" s="19" t="s">
        <v>8002</v>
      </c>
      <c r="E3795" s="21" t="s">
        <v>13924</v>
      </c>
      <c r="F3795" s="21">
        <v>38481</v>
      </c>
      <c r="G3795" s="22" t="s">
        <v>726</v>
      </c>
      <c r="H3795" s="11">
        <f>COUNTIF(CAL!U:AN,B3795)</f>
        <v>1</v>
      </c>
      <c r="I3795" s="22">
        <v>6</v>
      </c>
      <c r="J3795" s="19"/>
      <c r="K3795" s="22">
        <f t="shared" si="120"/>
        <v>5</v>
      </c>
      <c r="L3795" s="22">
        <f t="shared" si="121"/>
        <v>2005</v>
      </c>
    </row>
    <row r="3796" spans="1:12" ht="17.100000000000001" customHeight="1">
      <c r="A3796" t="s">
        <v>12248</v>
      </c>
      <c r="B3796" s="11">
        <v>5017</v>
      </c>
      <c r="C3796" s="19" t="s">
        <v>4598</v>
      </c>
      <c r="D3796" s="19" t="s">
        <v>8002</v>
      </c>
      <c r="E3796" s="21" t="s">
        <v>8083</v>
      </c>
      <c r="F3796" s="21">
        <v>37465</v>
      </c>
      <c r="G3796" s="22" t="s">
        <v>726</v>
      </c>
      <c r="H3796" s="11">
        <f>COUNTIF(CAL!U:AN,B3796)</f>
        <v>1</v>
      </c>
      <c r="I3796" s="22">
        <v>2</v>
      </c>
      <c r="J3796" s="19"/>
      <c r="K3796" s="22">
        <f t="shared" si="120"/>
        <v>7</v>
      </c>
      <c r="L3796" s="22">
        <f t="shared" si="121"/>
        <v>2002</v>
      </c>
    </row>
    <row r="3797" spans="1:12" ht="17.100000000000001" customHeight="1">
      <c r="A3797" t="s">
        <v>12251</v>
      </c>
      <c r="B3797" s="11">
        <v>5180</v>
      </c>
      <c r="C3797" s="19" t="s">
        <v>13288</v>
      </c>
      <c r="D3797" s="19" t="s">
        <v>8002</v>
      </c>
      <c r="E3797" s="21" t="s">
        <v>13925</v>
      </c>
      <c r="F3797" s="21">
        <v>38311</v>
      </c>
      <c r="G3797" s="22" t="s">
        <v>726</v>
      </c>
      <c r="H3797" s="11">
        <f>COUNTIF(CAL!U:AN,B3797)</f>
        <v>1</v>
      </c>
      <c r="I3797" s="22">
        <v>7</v>
      </c>
      <c r="J3797" s="19"/>
      <c r="K3797" s="22">
        <f t="shared" si="120"/>
        <v>11</v>
      </c>
      <c r="L3797" s="22">
        <f t="shared" si="121"/>
        <v>2004</v>
      </c>
    </row>
    <row r="3798" spans="1:12" ht="17.100000000000001" customHeight="1">
      <c r="A3798" t="s">
        <v>12254</v>
      </c>
      <c r="B3798" s="11">
        <v>5107</v>
      </c>
      <c r="C3798" s="19" t="s">
        <v>13315</v>
      </c>
      <c r="D3798" s="19" t="s">
        <v>8002</v>
      </c>
      <c r="E3798" s="21" t="s">
        <v>13923</v>
      </c>
      <c r="F3798" s="21">
        <v>38506</v>
      </c>
      <c r="G3798" s="22" t="s">
        <v>726</v>
      </c>
      <c r="H3798" s="11">
        <f>COUNTIF(CAL!U:AN,B3798)</f>
        <v>1</v>
      </c>
      <c r="I3798" s="22">
        <v>2</v>
      </c>
      <c r="J3798" s="19"/>
      <c r="K3798" s="22">
        <f t="shared" si="120"/>
        <v>6</v>
      </c>
      <c r="L3798" s="22">
        <f t="shared" si="121"/>
        <v>2005</v>
      </c>
    </row>
    <row r="3799" spans="1:12" ht="17.100000000000001" customHeight="1">
      <c r="A3799" t="s">
        <v>12257</v>
      </c>
      <c r="B3799" s="11">
        <v>1488</v>
      </c>
      <c r="C3799" s="19" t="s">
        <v>1456</v>
      </c>
      <c r="D3799" s="19" t="s">
        <v>1196</v>
      </c>
      <c r="E3799" s="21" t="s">
        <v>1457</v>
      </c>
      <c r="F3799" s="21">
        <v>34788</v>
      </c>
      <c r="G3799" s="22" t="s">
        <v>726</v>
      </c>
      <c r="H3799" s="11">
        <f>COUNTIF(CAL!U:AN,B3799)</f>
        <v>7</v>
      </c>
      <c r="I3799" s="22">
        <v>9</v>
      </c>
      <c r="J3799" s="19" t="s">
        <v>1458</v>
      </c>
      <c r="K3799" s="22">
        <f t="shared" si="120"/>
        <v>3</v>
      </c>
      <c r="L3799" s="22">
        <f t="shared" si="121"/>
        <v>1995</v>
      </c>
    </row>
    <row r="3800" spans="1:12" ht="17.100000000000001" customHeight="1">
      <c r="A3800" t="s">
        <v>12260</v>
      </c>
      <c r="B3800" s="11">
        <v>4281</v>
      </c>
      <c r="C3800" s="19" t="s">
        <v>8439</v>
      </c>
      <c r="D3800" s="19" t="s">
        <v>1196</v>
      </c>
      <c r="E3800" s="21" t="s">
        <v>8442</v>
      </c>
      <c r="F3800" s="21">
        <v>37272</v>
      </c>
      <c r="G3800" s="22" t="s">
        <v>726</v>
      </c>
      <c r="H3800" s="11">
        <f>COUNTIF(CAL!U:AN,B3800)</f>
        <v>1</v>
      </c>
      <c r="I3800" s="22">
        <v>4</v>
      </c>
      <c r="J3800" s="19"/>
      <c r="K3800" s="22">
        <f t="shared" si="120"/>
        <v>1</v>
      </c>
      <c r="L3800" s="22">
        <f t="shared" si="121"/>
        <v>2002</v>
      </c>
    </row>
    <row r="3801" spans="1:12" ht="17.100000000000001" customHeight="1">
      <c r="A3801" t="s">
        <v>12263</v>
      </c>
      <c r="B3801" s="11">
        <v>3411</v>
      </c>
      <c r="C3801" s="19" t="s">
        <v>2383</v>
      </c>
      <c r="D3801" s="19" t="s">
        <v>1196</v>
      </c>
      <c r="E3801" s="21" t="s">
        <v>4337</v>
      </c>
      <c r="F3801" s="21">
        <v>34813</v>
      </c>
      <c r="G3801" s="22" t="s">
        <v>726</v>
      </c>
      <c r="H3801" s="11">
        <f>COUNTIF(CAL!U:AN,B3801)</f>
        <v>3</v>
      </c>
      <c r="I3801" s="22">
        <v>14</v>
      </c>
      <c r="J3801" s="19" t="s">
        <v>3137</v>
      </c>
      <c r="K3801" s="22">
        <f t="shared" si="120"/>
        <v>4</v>
      </c>
      <c r="L3801" s="22">
        <f t="shared" si="121"/>
        <v>1995</v>
      </c>
    </row>
    <row r="3802" spans="1:12" ht="17.100000000000001" customHeight="1">
      <c r="A3802" t="s">
        <v>12266</v>
      </c>
      <c r="B3802" s="11">
        <v>5068</v>
      </c>
      <c r="C3802" s="19" t="s">
        <v>13182</v>
      </c>
      <c r="D3802" s="19" t="s">
        <v>1196</v>
      </c>
      <c r="E3802" s="20" t="s">
        <v>13926</v>
      </c>
      <c r="F3802" s="21">
        <v>38062</v>
      </c>
      <c r="G3802" s="22" t="s">
        <v>726</v>
      </c>
      <c r="H3802" s="11">
        <f>COUNTIF(CAL!U:AN,B3802)</f>
        <v>1</v>
      </c>
      <c r="I3802" s="22">
        <v>8</v>
      </c>
      <c r="J3802" s="19"/>
      <c r="K3802" s="22">
        <f t="shared" si="120"/>
        <v>3</v>
      </c>
      <c r="L3802" s="22">
        <f t="shared" si="121"/>
        <v>2004</v>
      </c>
    </row>
    <row r="3803" spans="1:12" ht="17.100000000000001" customHeight="1">
      <c r="A3803" t="s">
        <v>12269</v>
      </c>
      <c r="B3803" s="11">
        <v>1932</v>
      </c>
      <c r="C3803" s="19" t="s">
        <v>6127</v>
      </c>
      <c r="D3803" s="19" t="s">
        <v>1196</v>
      </c>
      <c r="E3803" s="21" t="s">
        <v>6128</v>
      </c>
      <c r="F3803" s="21">
        <v>35796</v>
      </c>
      <c r="G3803" s="22" t="s">
        <v>726</v>
      </c>
      <c r="H3803" s="11">
        <f>COUNTIF(CAL!U:AN,B3803)</f>
        <v>2</v>
      </c>
      <c r="I3803" s="22">
        <v>10</v>
      </c>
      <c r="J3803" s="19" t="s">
        <v>6129</v>
      </c>
      <c r="K3803" s="22">
        <f t="shared" si="120"/>
        <v>1</v>
      </c>
      <c r="L3803" s="22">
        <f t="shared" si="121"/>
        <v>1998</v>
      </c>
    </row>
    <row r="3804" spans="1:12" ht="17.100000000000001" customHeight="1">
      <c r="A3804" t="s">
        <v>12271</v>
      </c>
      <c r="B3804" s="11">
        <v>3397</v>
      </c>
      <c r="C3804" s="19" t="s">
        <v>1826</v>
      </c>
      <c r="D3804" s="19" t="s">
        <v>1196</v>
      </c>
      <c r="E3804" s="21" t="s">
        <v>1827</v>
      </c>
      <c r="F3804" s="21">
        <v>33937</v>
      </c>
      <c r="G3804" s="22" t="s">
        <v>726</v>
      </c>
      <c r="H3804" s="11">
        <f>COUNTIF(CAL!U:AN,B3804)</f>
        <v>6</v>
      </c>
      <c r="I3804" s="22">
        <v>13</v>
      </c>
      <c r="J3804" s="19" t="s">
        <v>1828</v>
      </c>
      <c r="K3804" s="22">
        <f t="shared" si="120"/>
        <v>11</v>
      </c>
      <c r="L3804" s="22">
        <f t="shared" si="121"/>
        <v>1992</v>
      </c>
    </row>
    <row r="3805" spans="1:12" ht="17.100000000000001" customHeight="1">
      <c r="A3805" t="s">
        <v>12273</v>
      </c>
      <c r="B3805" s="11">
        <v>4575</v>
      </c>
      <c r="C3805" s="19" t="s">
        <v>6324</v>
      </c>
      <c r="D3805" s="19" t="s">
        <v>1196</v>
      </c>
      <c r="E3805" s="21" t="s">
        <v>6325</v>
      </c>
      <c r="F3805" s="21">
        <v>36914</v>
      </c>
      <c r="G3805" s="22" t="s">
        <v>726</v>
      </c>
      <c r="H3805" s="11">
        <f>COUNTIF(CAL!U:AN,B3805)</f>
        <v>2</v>
      </c>
      <c r="I3805" s="22">
        <v>11</v>
      </c>
      <c r="J3805" s="19"/>
      <c r="K3805" s="22">
        <f t="shared" si="120"/>
        <v>1</v>
      </c>
      <c r="L3805" s="22">
        <f t="shared" si="121"/>
        <v>2001</v>
      </c>
    </row>
    <row r="3806" spans="1:12" ht="17.100000000000001" customHeight="1">
      <c r="A3806" t="s">
        <v>12276</v>
      </c>
      <c r="B3806" s="11">
        <v>4843</v>
      </c>
      <c r="C3806" s="19" t="s">
        <v>12002</v>
      </c>
      <c r="D3806" s="19" t="s">
        <v>1196</v>
      </c>
      <c r="E3806" s="21" t="s">
        <v>12003</v>
      </c>
      <c r="F3806" s="21">
        <v>37322</v>
      </c>
      <c r="G3806" s="22" t="s">
        <v>726</v>
      </c>
      <c r="H3806" s="11">
        <f>COUNTIF(CAL!U:AN,B3806)</f>
        <v>1</v>
      </c>
      <c r="I3806" s="22">
        <v>15</v>
      </c>
      <c r="J3806" s="19"/>
      <c r="K3806" s="22">
        <f t="shared" si="120"/>
        <v>3</v>
      </c>
      <c r="L3806" s="22">
        <f t="shared" si="121"/>
        <v>2002</v>
      </c>
    </row>
    <row r="3807" spans="1:12" ht="17.100000000000001" customHeight="1">
      <c r="A3807" t="s">
        <v>12279</v>
      </c>
      <c r="B3807" s="11">
        <v>2653</v>
      </c>
      <c r="C3807" s="19" t="s">
        <v>1428</v>
      </c>
      <c r="D3807" s="19" t="s">
        <v>3692</v>
      </c>
      <c r="E3807" s="21" t="s">
        <v>3693</v>
      </c>
      <c r="F3807" s="21">
        <v>37651</v>
      </c>
      <c r="G3807" s="22" t="s">
        <v>726</v>
      </c>
      <c r="H3807" s="11">
        <f>COUNTIF(CAL!U:AN,B3807)</f>
        <v>3</v>
      </c>
      <c r="I3807" s="22">
        <v>4</v>
      </c>
      <c r="J3807" s="19"/>
      <c r="K3807" s="22">
        <f t="shared" si="120"/>
        <v>1</v>
      </c>
      <c r="L3807" s="22">
        <f t="shared" si="121"/>
        <v>2003</v>
      </c>
    </row>
    <row r="3808" spans="1:12" ht="17.100000000000001" customHeight="1">
      <c r="A3808" t="s">
        <v>12281</v>
      </c>
      <c r="B3808" s="11">
        <v>2487</v>
      </c>
      <c r="C3808" s="19" t="s">
        <v>4525</v>
      </c>
      <c r="D3808" s="19" t="s">
        <v>3692</v>
      </c>
      <c r="E3808" s="21" t="s">
        <v>10609</v>
      </c>
      <c r="F3808" s="21">
        <v>37189</v>
      </c>
      <c r="G3808" s="22" t="s">
        <v>726</v>
      </c>
      <c r="H3808" s="11">
        <f>COUNTIF(CAL!U:AN,B3808)</f>
        <v>1</v>
      </c>
      <c r="I3808" s="22">
        <v>10</v>
      </c>
      <c r="J3808" s="19" t="s">
        <v>10610</v>
      </c>
      <c r="K3808" s="22">
        <f t="shared" si="120"/>
        <v>10</v>
      </c>
      <c r="L3808" s="22">
        <f t="shared" si="121"/>
        <v>2001</v>
      </c>
    </row>
    <row r="3809" spans="1:12" ht="17.100000000000001" customHeight="1">
      <c r="A3809" t="s">
        <v>12284</v>
      </c>
      <c r="B3809" s="11">
        <v>2779</v>
      </c>
      <c r="C3809" s="19" t="s">
        <v>1549</v>
      </c>
      <c r="D3809" s="19" t="s">
        <v>3692</v>
      </c>
      <c r="E3809" s="21" t="s">
        <v>8521</v>
      </c>
      <c r="F3809" s="21">
        <v>36900</v>
      </c>
      <c r="G3809" s="22" t="s">
        <v>726</v>
      </c>
      <c r="H3809" s="11">
        <f>COUNTIF(CAL!U:AN,B3809)</f>
        <v>1</v>
      </c>
      <c r="I3809" s="22">
        <v>4</v>
      </c>
      <c r="J3809" s="19"/>
      <c r="K3809" s="22">
        <f t="shared" si="120"/>
        <v>1</v>
      </c>
      <c r="L3809" s="22">
        <f t="shared" si="121"/>
        <v>2001</v>
      </c>
    </row>
    <row r="3810" spans="1:12" ht="17.100000000000001" customHeight="1">
      <c r="A3810" t="s">
        <v>12287</v>
      </c>
      <c r="B3810" s="11">
        <v>2654</v>
      </c>
      <c r="C3810" s="19" t="s">
        <v>5295</v>
      </c>
      <c r="D3810" s="19" t="s">
        <v>3692</v>
      </c>
      <c r="E3810" s="21" t="s">
        <v>5296</v>
      </c>
      <c r="F3810" s="21">
        <v>36341</v>
      </c>
      <c r="G3810" s="22" t="s">
        <v>726</v>
      </c>
      <c r="H3810" s="11">
        <f>COUNTIF(CAL!U:AN,B3810)</f>
        <v>2</v>
      </c>
      <c r="I3810" s="22">
        <v>4</v>
      </c>
      <c r="J3810" s="19"/>
      <c r="K3810" s="22">
        <f t="shared" si="120"/>
        <v>6</v>
      </c>
      <c r="L3810" s="22">
        <f t="shared" si="121"/>
        <v>1999</v>
      </c>
    </row>
    <row r="3811" spans="1:12" ht="17.100000000000001" customHeight="1">
      <c r="A3811" t="s">
        <v>12289</v>
      </c>
      <c r="B3811" s="11">
        <v>3175</v>
      </c>
      <c r="C3811" s="19" t="s">
        <v>8552</v>
      </c>
      <c r="D3811" s="19" t="s">
        <v>3692</v>
      </c>
      <c r="E3811" s="20" t="s">
        <v>8553</v>
      </c>
      <c r="F3811" s="21">
        <v>35888</v>
      </c>
      <c r="G3811" s="22" t="s">
        <v>726</v>
      </c>
      <c r="H3811" s="11">
        <f>COUNTIF(CAL!U:AN,B3811)</f>
        <v>1</v>
      </c>
      <c r="I3811" s="22">
        <v>4</v>
      </c>
      <c r="J3811" s="19"/>
      <c r="K3811" s="22">
        <f t="shared" si="120"/>
        <v>4</v>
      </c>
      <c r="L3811" s="22">
        <f t="shared" si="121"/>
        <v>1998</v>
      </c>
    </row>
    <row r="3812" spans="1:12" ht="17.100000000000001" customHeight="1">
      <c r="A3812" t="s">
        <v>12291</v>
      </c>
      <c r="B3812" s="11">
        <v>2589</v>
      </c>
      <c r="C3812" s="19" t="s">
        <v>9623</v>
      </c>
      <c r="D3812" s="19" t="s">
        <v>3692</v>
      </c>
      <c r="E3812" s="20" t="s">
        <v>9624</v>
      </c>
      <c r="F3812" s="21">
        <v>35959</v>
      </c>
      <c r="G3812" s="22" t="s">
        <v>726</v>
      </c>
      <c r="H3812" s="11">
        <f>COUNTIF(CAL!U:AN,B3812)</f>
        <v>1</v>
      </c>
      <c r="I3812" s="22">
        <v>7</v>
      </c>
      <c r="J3812" s="19"/>
      <c r="K3812" s="22">
        <f t="shared" ref="K3812:K3875" si="122">MONTH(F3812)</f>
        <v>6</v>
      </c>
      <c r="L3812" s="22">
        <f t="shared" ref="L3812:L3875" si="123">YEAR(F3812)</f>
        <v>1998</v>
      </c>
    </row>
    <row r="3813" spans="1:12" ht="17.100000000000001" customHeight="1">
      <c r="A3813" t="s">
        <v>12294</v>
      </c>
      <c r="B3813" s="11">
        <v>2846</v>
      </c>
      <c r="C3813" s="19" t="s">
        <v>8624</v>
      </c>
      <c r="D3813" s="19" t="s">
        <v>3692</v>
      </c>
      <c r="E3813" s="20" t="s">
        <v>8625</v>
      </c>
      <c r="F3813" s="21">
        <v>34557</v>
      </c>
      <c r="G3813" s="22" t="s">
        <v>726</v>
      </c>
      <c r="H3813" s="11">
        <f>COUNTIF(CAL!U:AN,B3813)</f>
        <v>1</v>
      </c>
      <c r="I3813" s="22">
        <v>4</v>
      </c>
      <c r="J3813" s="19"/>
      <c r="K3813" s="22">
        <f t="shared" si="122"/>
        <v>8</v>
      </c>
      <c r="L3813" s="22">
        <f t="shared" si="123"/>
        <v>1994</v>
      </c>
    </row>
    <row r="3814" spans="1:12" ht="17.100000000000001" customHeight="1">
      <c r="A3814" t="s">
        <v>12297</v>
      </c>
      <c r="B3814" s="11">
        <v>2592</v>
      </c>
      <c r="C3814" s="19" t="s">
        <v>10042</v>
      </c>
      <c r="D3814" s="19" t="s">
        <v>3692</v>
      </c>
      <c r="E3814" s="20" t="s">
        <v>10043</v>
      </c>
      <c r="F3814" s="21">
        <v>37845</v>
      </c>
      <c r="G3814" s="22" t="s">
        <v>726</v>
      </c>
      <c r="H3814" s="11">
        <f>COUNTIF(CAL!U:AN,B3814)</f>
        <v>1</v>
      </c>
      <c r="I3814" s="22">
        <v>8</v>
      </c>
      <c r="J3814" s="19"/>
      <c r="K3814" s="22">
        <f t="shared" si="122"/>
        <v>8</v>
      </c>
      <c r="L3814" s="22">
        <f t="shared" si="123"/>
        <v>2003</v>
      </c>
    </row>
    <row r="3815" spans="1:12" ht="17.100000000000001" customHeight="1">
      <c r="A3815" t="s">
        <v>12300</v>
      </c>
      <c r="B3815" s="11">
        <v>5553</v>
      </c>
      <c r="C3815" s="19" t="s">
        <v>8840</v>
      </c>
      <c r="D3815" s="19" t="s">
        <v>4715</v>
      </c>
      <c r="E3815" s="21"/>
      <c r="F3815" s="21"/>
      <c r="G3815" s="22"/>
      <c r="H3815" s="11">
        <f>COUNTIF(CAL!U:AN,B3815)</f>
        <v>1</v>
      </c>
      <c r="I3815" s="22"/>
      <c r="J3815" s="19"/>
      <c r="K3815" s="22">
        <f t="shared" si="122"/>
        <v>1</v>
      </c>
      <c r="L3815" s="22">
        <f t="shared" si="123"/>
        <v>1900</v>
      </c>
    </row>
    <row r="3816" spans="1:12" ht="17.100000000000001" customHeight="1">
      <c r="A3816" t="s">
        <v>12302</v>
      </c>
      <c r="B3816" s="11">
        <v>1001</v>
      </c>
      <c r="C3816" s="19" t="s">
        <v>6761</v>
      </c>
      <c r="D3816" s="19" t="s">
        <v>4715</v>
      </c>
      <c r="E3816" s="20" t="s">
        <v>6762</v>
      </c>
      <c r="F3816" s="21">
        <v>37232</v>
      </c>
      <c r="G3816" s="22" t="s">
        <v>726</v>
      </c>
      <c r="H3816" s="11">
        <f>COUNTIF(CAL!U:AN,B3816)</f>
        <v>2</v>
      </c>
      <c r="I3816" s="22">
        <v>14</v>
      </c>
      <c r="J3816" s="19"/>
      <c r="K3816" s="22">
        <f t="shared" si="122"/>
        <v>12</v>
      </c>
      <c r="L3816" s="22">
        <f t="shared" si="123"/>
        <v>2001</v>
      </c>
    </row>
    <row r="3817" spans="1:12" ht="17.100000000000001" customHeight="1">
      <c r="A3817" t="s">
        <v>12304</v>
      </c>
      <c r="B3817" s="11">
        <v>5554</v>
      </c>
      <c r="C3817" s="19" t="s">
        <v>15090</v>
      </c>
      <c r="D3817" s="19" t="s">
        <v>4715</v>
      </c>
      <c r="E3817" s="21"/>
      <c r="F3817" s="21"/>
      <c r="G3817" s="22"/>
      <c r="H3817" s="11">
        <f>COUNTIF(CAL!U:AN,B3817)</f>
        <v>1</v>
      </c>
      <c r="I3817" s="22"/>
      <c r="J3817" s="19"/>
      <c r="K3817" s="22">
        <f t="shared" si="122"/>
        <v>1</v>
      </c>
      <c r="L3817" s="22">
        <f t="shared" si="123"/>
        <v>1900</v>
      </c>
    </row>
    <row r="3818" spans="1:12" ht="17.100000000000001" customHeight="1">
      <c r="A3818" t="s">
        <v>12306</v>
      </c>
      <c r="B3818" s="11">
        <v>3749</v>
      </c>
      <c r="C3818" s="19" t="s">
        <v>9592</v>
      </c>
      <c r="D3818" s="19" t="s">
        <v>4715</v>
      </c>
      <c r="E3818" s="21" t="s">
        <v>9593</v>
      </c>
      <c r="F3818" s="21">
        <v>33402</v>
      </c>
      <c r="G3818" s="22" t="s">
        <v>726</v>
      </c>
      <c r="H3818" s="11">
        <f>COUNTIF(CAL!U:AN,B3818)</f>
        <v>1</v>
      </c>
      <c r="I3818" s="22">
        <v>7</v>
      </c>
      <c r="J3818" s="19"/>
      <c r="K3818" s="22">
        <f t="shared" si="122"/>
        <v>6</v>
      </c>
      <c r="L3818" s="22">
        <f t="shared" si="123"/>
        <v>1991</v>
      </c>
    </row>
    <row r="3819" spans="1:12" ht="17.100000000000001" customHeight="1">
      <c r="A3819" t="s">
        <v>12310</v>
      </c>
      <c r="B3819" s="11">
        <v>1002</v>
      </c>
      <c r="C3819" s="19" t="s">
        <v>6336</v>
      </c>
      <c r="D3819" s="19" t="s">
        <v>4715</v>
      </c>
      <c r="E3819" s="20" t="s">
        <v>6337</v>
      </c>
      <c r="F3819" s="21">
        <v>34223</v>
      </c>
      <c r="G3819" s="22" t="s">
        <v>726</v>
      </c>
      <c r="H3819" s="11">
        <f>COUNTIF(CAL!U:AN,B3819)</f>
        <v>2</v>
      </c>
      <c r="I3819" s="22">
        <v>11</v>
      </c>
      <c r="J3819" s="19"/>
      <c r="K3819" s="22">
        <f t="shared" si="122"/>
        <v>9</v>
      </c>
      <c r="L3819" s="22">
        <f t="shared" si="123"/>
        <v>1993</v>
      </c>
    </row>
    <row r="3820" spans="1:12" ht="17.100000000000001" customHeight="1">
      <c r="A3820" t="s">
        <v>12313</v>
      </c>
      <c r="B3820" s="11">
        <v>2185</v>
      </c>
      <c r="C3820" s="19" t="s">
        <v>2888</v>
      </c>
      <c r="D3820" s="19" t="s">
        <v>4715</v>
      </c>
      <c r="E3820" s="21" t="s">
        <v>6647</v>
      </c>
      <c r="F3820" s="21">
        <v>36696</v>
      </c>
      <c r="G3820" s="22" t="s">
        <v>726</v>
      </c>
      <c r="H3820" s="11">
        <f>COUNTIF(CAL!U:AN,B3820)</f>
        <v>2</v>
      </c>
      <c r="I3820" s="22">
        <v>13</v>
      </c>
      <c r="J3820" s="19"/>
      <c r="K3820" s="22">
        <f t="shared" si="122"/>
        <v>6</v>
      </c>
      <c r="L3820" s="22">
        <f t="shared" si="123"/>
        <v>2000</v>
      </c>
    </row>
    <row r="3821" spans="1:12" ht="17.100000000000001" customHeight="1">
      <c r="A3821" t="s">
        <v>12316</v>
      </c>
      <c r="B3821" s="11">
        <v>4793</v>
      </c>
      <c r="C3821" s="19" t="s">
        <v>7950</v>
      </c>
      <c r="D3821" s="19" t="s">
        <v>5750</v>
      </c>
      <c r="E3821" s="21" t="s">
        <v>7951</v>
      </c>
      <c r="F3821" s="21">
        <v>36655</v>
      </c>
      <c r="G3821" s="22" t="s">
        <v>726</v>
      </c>
      <c r="H3821" s="11">
        <f>COUNTIF(CAL!U:AN,B3821)</f>
        <v>1</v>
      </c>
      <c r="I3821" s="22">
        <v>2</v>
      </c>
      <c r="J3821" s="19"/>
      <c r="K3821" s="22">
        <f t="shared" si="122"/>
        <v>5</v>
      </c>
      <c r="L3821" s="22">
        <f t="shared" si="123"/>
        <v>2000</v>
      </c>
    </row>
    <row r="3822" spans="1:12" ht="17.100000000000001" customHeight="1">
      <c r="A3822" t="s">
        <v>12319</v>
      </c>
      <c r="B3822" s="11">
        <v>1944</v>
      </c>
      <c r="C3822" s="19" t="s">
        <v>5749</v>
      </c>
      <c r="D3822" s="19" t="s">
        <v>5750</v>
      </c>
      <c r="E3822" s="21" t="s">
        <v>5751</v>
      </c>
      <c r="F3822" s="21">
        <v>38002</v>
      </c>
      <c r="G3822" s="22" t="s">
        <v>726</v>
      </c>
      <c r="H3822" s="11">
        <f>COUNTIF(CAL!U:AN,B3822)</f>
        <v>2</v>
      </c>
      <c r="I3822" s="22">
        <v>8</v>
      </c>
      <c r="J3822" s="19" t="s">
        <v>5752</v>
      </c>
      <c r="K3822" s="22">
        <f t="shared" si="122"/>
        <v>1</v>
      </c>
      <c r="L3822" s="22">
        <f t="shared" si="123"/>
        <v>2004</v>
      </c>
    </row>
    <row r="3823" spans="1:12" ht="17.100000000000001" customHeight="1">
      <c r="A3823" t="s">
        <v>12322</v>
      </c>
      <c r="B3823" s="11">
        <v>2500</v>
      </c>
      <c r="C3823" s="19" t="s">
        <v>4753</v>
      </c>
      <c r="D3823" s="19" t="s">
        <v>5750</v>
      </c>
      <c r="E3823" s="21" t="s">
        <v>9196</v>
      </c>
      <c r="F3823" s="21">
        <v>37037</v>
      </c>
      <c r="G3823" s="22" t="s">
        <v>726</v>
      </c>
      <c r="H3823" s="11">
        <f>COUNTIF(CAL!U:AN,B3823)</f>
        <v>1</v>
      </c>
      <c r="I3823" s="22">
        <v>6</v>
      </c>
      <c r="J3823" s="19" t="s">
        <v>2241</v>
      </c>
      <c r="K3823" s="22">
        <f t="shared" si="122"/>
        <v>5</v>
      </c>
      <c r="L3823" s="22">
        <f t="shared" si="123"/>
        <v>2001</v>
      </c>
    </row>
    <row r="3824" spans="1:12" ht="17.100000000000001" customHeight="1">
      <c r="A3824" t="s">
        <v>12325</v>
      </c>
      <c r="B3824" s="11">
        <v>5001</v>
      </c>
      <c r="C3824" s="19" t="s">
        <v>3220</v>
      </c>
      <c r="D3824" s="19" t="s">
        <v>5750</v>
      </c>
      <c r="E3824" s="21" t="s">
        <v>9251</v>
      </c>
      <c r="F3824" s="21">
        <v>38539</v>
      </c>
      <c r="G3824" s="22" t="s">
        <v>726</v>
      </c>
      <c r="H3824" s="11">
        <f>COUNTIF(CAL!U:AN,B3824)</f>
        <v>1</v>
      </c>
      <c r="I3824" s="22">
        <v>6</v>
      </c>
      <c r="J3824" s="19"/>
      <c r="K3824" s="22">
        <f t="shared" si="122"/>
        <v>7</v>
      </c>
      <c r="L3824" s="22">
        <f t="shared" si="123"/>
        <v>2005</v>
      </c>
    </row>
    <row r="3825" spans="1:12" ht="17.100000000000001" customHeight="1">
      <c r="A3825" t="s">
        <v>12327</v>
      </c>
      <c r="B3825" s="11">
        <v>4794</v>
      </c>
      <c r="C3825" s="19" t="s">
        <v>6350</v>
      </c>
      <c r="D3825" s="19" t="s">
        <v>5750</v>
      </c>
      <c r="E3825" s="21" t="s">
        <v>8174</v>
      </c>
      <c r="F3825" s="21">
        <v>36812</v>
      </c>
      <c r="G3825" s="22" t="s">
        <v>726</v>
      </c>
      <c r="H3825" s="11">
        <f>COUNTIF(CAL!U:AN,B3825)</f>
        <v>1</v>
      </c>
      <c r="I3825" s="22">
        <v>2</v>
      </c>
      <c r="J3825" s="19"/>
      <c r="K3825" s="22">
        <f t="shared" si="122"/>
        <v>10</v>
      </c>
      <c r="L3825" s="22">
        <f t="shared" si="123"/>
        <v>2000</v>
      </c>
    </row>
    <row r="3826" spans="1:12" ht="17.100000000000001" customHeight="1">
      <c r="A3826" t="s">
        <v>12329</v>
      </c>
      <c r="B3826" s="11">
        <v>1724</v>
      </c>
      <c r="C3826" s="19" t="s">
        <v>2129</v>
      </c>
      <c r="D3826" s="19" t="s">
        <v>4572</v>
      </c>
      <c r="E3826" s="21" t="s">
        <v>4573</v>
      </c>
      <c r="F3826" s="21">
        <v>36703</v>
      </c>
      <c r="G3826" s="22" t="s">
        <v>726</v>
      </c>
      <c r="H3826" s="11">
        <f>COUNTIF(CAL!U:AN,B3826)</f>
        <v>4</v>
      </c>
      <c r="I3826" s="22">
        <v>18</v>
      </c>
      <c r="J3826" s="19"/>
      <c r="K3826" s="22">
        <f t="shared" si="122"/>
        <v>6</v>
      </c>
      <c r="L3826" s="22">
        <f t="shared" si="123"/>
        <v>2000</v>
      </c>
    </row>
    <row r="3827" spans="1:12" ht="17.100000000000001" customHeight="1">
      <c r="A3827" t="s">
        <v>12332</v>
      </c>
      <c r="B3827" s="11">
        <v>2669</v>
      </c>
      <c r="C3827" s="19" t="s">
        <v>6563</v>
      </c>
      <c r="D3827" s="19" t="s">
        <v>4572</v>
      </c>
      <c r="E3827" s="21" t="s">
        <v>6564</v>
      </c>
      <c r="F3827" s="21">
        <v>38111</v>
      </c>
      <c r="G3827" s="22" t="s">
        <v>726</v>
      </c>
      <c r="H3827" s="11">
        <f>COUNTIF(CAL!U:AN,B3827)</f>
        <v>2</v>
      </c>
      <c r="I3827" s="22">
        <v>13</v>
      </c>
      <c r="J3827" s="19"/>
      <c r="K3827" s="22">
        <f t="shared" si="122"/>
        <v>5</v>
      </c>
      <c r="L3827" s="22">
        <f t="shared" si="123"/>
        <v>2004</v>
      </c>
    </row>
    <row r="3828" spans="1:12" ht="17.100000000000001" customHeight="1">
      <c r="A3828" t="s">
        <v>12334</v>
      </c>
      <c r="B3828" s="11">
        <v>4136</v>
      </c>
      <c r="C3828" s="19" t="s">
        <v>10536</v>
      </c>
      <c r="D3828" s="19" t="s">
        <v>4572</v>
      </c>
      <c r="E3828" s="21" t="s">
        <v>10537</v>
      </c>
      <c r="F3828" s="21">
        <v>38340</v>
      </c>
      <c r="G3828" s="22" t="s">
        <v>726</v>
      </c>
      <c r="H3828" s="11">
        <f>COUNTIF(CAL!U:AN,B3828)</f>
        <v>1</v>
      </c>
      <c r="I3828" s="22">
        <v>10</v>
      </c>
      <c r="J3828" s="19"/>
      <c r="K3828" s="22">
        <f t="shared" si="122"/>
        <v>12</v>
      </c>
      <c r="L3828" s="22">
        <f t="shared" si="123"/>
        <v>2004</v>
      </c>
    </row>
    <row r="3829" spans="1:12" ht="17.100000000000001" customHeight="1">
      <c r="A3829" t="s">
        <v>12336</v>
      </c>
      <c r="B3829" s="11">
        <v>2526</v>
      </c>
      <c r="C3829" s="19" t="s">
        <v>10573</v>
      </c>
      <c r="D3829" s="19" t="s">
        <v>4572</v>
      </c>
      <c r="E3829" s="21" t="s">
        <v>10574</v>
      </c>
      <c r="F3829" s="21">
        <v>36565</v>
      </c>
      <c r="G3829" s="22" t="s">
        <v>726</v>
      </c>
      <c r="H3829" s="11">
        <f>COUNTIF(CAL!U:AN,B3829)</f>
        <v>1</v>
      </c>
      <c r="I3829" s="22">
        <v>10</v>
      </c>
      <c r="J3829" s="19"/>
      <c r="K3829" s="22">
        <f t="shared" si="122"/>
        <v>2</v>
      </c>
      <c r="L3829" s="22">
        <f t="shared" si="123"/>
        <v>2000</v>
      </c>
    </row>
    <row r="3830" spans="1:12" ht="17.100000000000001" customHeight="1">
      <c r="A3830" t="s">
        <v>12339</v>
      </c>
      <c r="B3830" s="11">
        <v>4418</v>
      </c>
      <c r="C3830" s="19" t="s">
        <v>7270</v>
      </c>
      <c r="D3830" s="19" t="s">
        <v>4572</v>
      </c>
      <c r="E3830" s="21" t="s">
        <v>7271</v>
      </c>
      <c r="F3830" s="21">
        <v>32531</v>
      </c>
      <c r="G3830" s="22" t="s">
        <v>726</v>
      </c>
      <c r="H3830" s="11">
        <f>COUNTIF(CAL!U:AN,B3830)</f>
        <v>2</v>
      </c>
      <c r="I3830" s="22">
        <v>20</v>
      </c>
      <c r="J3830" s="19"/>
      <c r="K3830" s="22">
        <f t="shared" si="122"/>
        <v>1</v>
      </c>
      <c r="L3830" s="22">
        <f t="shared" si="123"/>
        <v>1989</v>
      </c>
    </row>
    <row r="3831" spans="1:12" ht="17.100000000000001" customHeight="1">
      <c r="A3831" t="s">
        <v>12341</v>
      </c>
      <c r="B3831" s="11">
        <v>2923</v>
      </c>
      <c r="C3831" s="19" t="s">
        <v>6438</v>
      </c>
      <c r="D3831" s="19" t="s">
        <v>4572</v>
      </c>
      <c r="E3831" s="20" t="s">
        <v>6439</v>
      </c>
      <c r="F3831" s="21">
        <v>35365</v>
      </c>
      <c r="G3831" s="22" t="s">
        <v>726</v>
      </c>
      <c r="H3831" s="11">
        <f>COUNTIF(CAL!U:AN,B3831)</f>
        <v>2</v>
      </c>
      <c r="I3831" s="22">
        <v>12</v>
      </c>
      <c r="J3831" s="19"/>
      <c r="K3831" s="22">
        <f t="shared" si="122"/>
        <v>10</v>
      </c>
      <c r="L3831" s="22">
        <f t="shared" si="123"/>
        <v>1996</v>
      </c>
    </row>
    <row r="3832" spans="1:12" ht="17.100000000000001" customHeight="1">
      <c r="A3832" t="s">
        <v>12344</v>
      </c>
      <c r="B3832" s="11">
        <v>4452</v>
      </c>
      <c r="C3832" s="19" t="s">
        <v>11513</v>
      </c>
      <c r="D3832" s="19" t="s">
        <v>4572</v>
      </c>
      <c r="E3832" s="21" t="s">
        <v>11514</v>
      </c>
      <c r="F3832" s="21">
        <v>35976</v>
      </c>
      <c r="G3832" s="22" t="s">
        <v>726</v>
      </c>
      <c r="H3832" s="11">
        <f>COUNTIF(CAL!U:AN,B3832)</f>
        <v>1</v>
      </c>
      <c r="I3832" s="22">
        <v>13</v>
      </c>
      <c r="J3832" s="19"/>
      <c r="K3832" s="22">
        <f t="shared" si="122"/>
        <v>6</v>
      </c>
      <c r="L3832" s="22">
        <f t="shared" si="123"/>
        <v>1998</v>
      </c>
    </row>
    <row r="3833" spans="1:12" ht="17.100000000000001" customHeight="1">
      <c r="A3833" t="s">
        <v>12347</v>
      </c>
      <c r="B3833" s="11">
        <v>1179</v>
      </c>
      <c r="C3833" s="19" t="s">
        <v>11222</v>
      </c>
      <c r="D3833" s="19" t="s">
        <v>4572</v>
      </c>
      <c r="E3833" s="21" t="s">
        <v>11223</v>
      </c>
      <c r="F3833" s="21">
        <v>35443</v>
      </c>
      <c r="G3833" s="22" t="s">
        <v>726</v>
      </c>
      <c r="H3833" s="11">
        <f>COUNTIF(CAL!U:AN,B3833)</f>
        <v>1</v>
      </c>
      <c r="I3833" s="22">
        <v>12</v>
      </c>
      <c r="J3833" s="19" t="s">
        <v>1845</v>
      </c>
      <c r="K3833" s="22">
        <f t="shared" si="122"/>
        <v>1</v>
      </c>
      <c r="L3833" s="22">
        <f t="shared" si="123"/>
        <v>1997</v>
      </c>
    </row>
    <row r="3834" spans="1:12" ht="17.100000000000001" customHeight="1">
      <c r="A3834" t="s">
        <v>12350</v>
      </c>
      <c r="B3834" s="11">
        <v>2527</v>
      </c>
      <c r="C3834" s="19" t="s">
        <v>11971</v>
      </c>
      <c r="D3834" s="19" t="s">
        <v>4572</v>
      </c>
      <c r="E3834" s="20" t="s">
        <v>11972</v>
      </c>
      <c r="F3834" s="21">
        <v>35612</v>
      </c>
      <c r="G3834" s="22" t="s">
        <v>726</v>
      </c>
      <c r="H3834" s="11">
        <f>COUNTIF(CAL!U:AN,B3834)</f>
        <v>2</v>
      </c>
      <c r="I3834" s="22">
        <v>15</v>
      </c>
      <c r="J3834" s="19"/>
      <c r="K3834" s="22">
        <f t="shared" si="122"/>
        <v>7</v>
      </c>
      <c r="L3834" s="22">
        <f t="shared" si="123"/>
        <v>1997</v>
      </c>
    </row>
    <row r="3835" spans="1:12" ht="17.100000000000001" customHeight="1">
      <c r="A3835" t="s">
        <v>12353</v>
      </c>
      <c r="B3835" s="11">
        <v>5071</v>
      </c>
      <c r="C3835" s="19" t="s">
        <v>7085</v>
      </c>
      <c r="D3835" s="19" t="s">
        <v>4572</v>
      </c>
      <c r="E3835" s="21" t="s">
        <v>13921</v>
      </c>
      <c r="F3835" s="21">
        <v>36293</v>
      </c>
      <c r="G3835" s="22" t="s">
        <v>726</v>
      </c>
      <c r="H3835" s="11">
        <f>COUNTIF(CAL!U:AN,B3835)</f>
        <v>1</v>
      </c>
      <c r="I3835" s="22">
        <v>27</v>
      </c>
      <c r="J3835" s="19"/>
      <c r="K3835" s="22">
        <f t="shared" si="122"/>
        <v>5</v>
      </c>
      <c r="L3835" s="22">
        <f t="shared" si="123"/>
        <v>1999</v>
      </c>
    </row>
    <row r="3836" spans="1:12" ht="17.100000000000001" customHeight="1">
      <c r="A3836" t="s">
        <v>12356</v>
      </c>
      <c r="B3836" s="11">
        <v>5072</v>
      </c>
      <c r="C3836" s="19" t="s">
        <v>13293</v>
      </c>
      <c r="D3836" s="19" t="s">
        <v>4572</v>
      </c>
      <c r="E3836" s="21" t="s">
        <v>13922</v>
      </c>
      <c r="F3836" s="21">
        <v>33584</v>
      </c>
      <c r="G3836" s="22" t="s">
        <v>726</v>
      </c>
      <c r="H3836" s="11">
        <f>COUNTIF(CAL!U:AN,B3836)</f>
        <v>1</v>
      </c>
      <c r="I3836" s="22">
        <v>12</v>
      </c>
      <c r="J3836" s="19"/>
      <c r="K3836" s="22">
        <f t="shared" si="122"/>
        <v>12</v>
      </c>
      <c r="L3836" s="22">
        <f t="shared" si="123"/>
        <v>1991</v>
      </c>
    </row>
    <row r="3837" spans="1:12" ht="17.100000000000001" customHeight="1">
      <c r="A3837" t="s">
        <v>12359</v>
      </c>
      <c r="B3837" s="11">
        <v>4904</v>
      </c>
      <c r="C3837" s="19" t="s">
        <v>12700</v>
      </c>
      <c r="D3837" s="19" t="s">
        <v>4572</v>
      </c>
      <c r="E3837" s="21" t="s">
        <v>12701</v>
      </c>
      <c r="F3837" s="21">
        <v>32913</v>
      </c>
      <c r="G3837" s="22" t="s">
        <v>726</v>
      </c>
      <c r="H3837" s="11">
        <f>COUNTIF(CAL!U:AN,B3837)</f>
        <v>1</v>
      </c>
      <c r="I3837" s="22">
        <v>20</v>
      </c>
      <c r="J3837" s="19"/>
      <c r="K3837" s="22">
        <f t="shared" si="122"/>
        <v>2</v>
      </c>
      <c r="L3837" s="22">
        <f t="shared" si="123"/>
        <v>1990</v>
      </c>
    </row>
    <row r="3838" spans="1:12" ht="17.100000000000001" customHeight="1">
      <c r="A3838" t="s">
        <v>12362</v>
      </c>
      <c r="B3838" s="11">
        <v>2726</v>
      </c>
      <c r="C3838" s="19" t="s">
        <v>10800</v>
      </c>
      <c r="D3838" s="19" t="s">
        <v>2357</v>
      </c>
      <c r="E3838" s="21" t="s">
        <v>10801</v>
      </c>
      <c r="F3838" s="21">
        <v>37440</v>
      </c>
      <c r="G3838" s="22" t="s">
        <v>726</v>
      </c>
      <c r="H3838" s="11">
        <f>COUNTIF(CAL!U:AN,B3838)</f>
        <v>1</v>
      </c>
      <c r="I3838" s="22">
        <v>11</v>
      </c>
      <c r="J3838" s="19"/>
      <c r="K3838" s="22">
        <f t="shared" si="122"/>
        <v>7</v>
      </c>
      <c r="L3838" s="22">
        <f t="shared" si="123"/>
        <v>2002</v>
      </c>
    </row>
    <row r="3839" spans="1:12" ht="17.100000000000001" customHeight="1">
      <c r="A3839" t="s">
        <v>12365</v>
      </c>
      <c r="B3839" s="11">
        <v>2660</v>
      </c>
      <c r="C3839" s="19" t="s">
        <v>10199</v>
      </c>
      <c r="D3839" s="19" t="s">
        <v>2357</v>
      </c>
      <c r="E3839" s="21" t="s">
        <v>10200</v>
      </c>
      <c r="F3839" s="21">
        <v>33996</v>
      </c>
      <c r="G3839" s="22" t="s">
        <v>726</v>
      </c>
      <c r="H3839" s="11">
        <f>COUNTIF(CAL!U:AN,B3839)</f>
        <v>2</v>
      </c>
      <c r="I3839" s="22">
        <v>9</v>
      </c>
      <c r="J3839" s="19" t="s">
        <v>4421</v>
      </c>
      <c r="K3839" s="22">
        <f t="shared" si="122"/>
        <v>1</v>
      </c>
      <c r="L3839" s="22">
        <f t="shared" si="123"/>
        <v>1993</v>
      </c>
    </row>
    <row r="3840" spans="1:12" ht="17.100000000000001" customHeight="1">
      <c r="A3840" t="s">
        <v>12368</v>
      </c>
      <c r="B3840" s="11">
        <v>2366</v>
      </c>
      <c r="C3840" s="19" t="s">
        <v>6107</v>
      </c>
      <c r="D3840" s="19" t="s">
        <v>2357</v>
      </c>
      <c r="E3840" s="21" t="s">
        <v>6108</v>
      </c>
      <c r="F3840" s="21">
        <v>35144</v>
      </c>
      <c r="G3840" s="22" t="s">
        <v>726</v>
      </c>
      <c r="H3840" s="11">
        <f>COUNTIF(CAL!U:AN,B3840)</f>
        <v>2</v>
      </c>
      <c r="I3840" s="22">
        <v>10</v>
      </c>
      <c r="J3840" s="19"/>
      <c r="K3840" s="22">
        <f t="shared" si="122"/>
        <v>3</v>
      </c>
      <c r="L3840" s="22">
        <f t="shared" si="123"/>
        <v>1996</v>
      </c>
    </row>
    <row r="3841" spans="1:12" ht="17.100000000000001" customHeight="1">
      <c r="A3841" t="s">
        <v>12370</v>
      </c>
      <c r="B3841" s="11">
        <v>2724</v>
      </c>
      <c r="C3841" s="19" t="s">
        <v>6288</v>
      </c>
      <c r="D3841" s="19" t="s">
        <v>2357</v>
      </c>
      <c r="E3841" s="21" t="s">
        <v>6289</v>
      </c>
      <c r="F3841" s="21">
        <v>37170</v>
      </c>
      <c r="G3841" s="22" t="s">
        <v>726</v>
      </c>
      <c r="H3841" s="11">
        <f>COUNTIF(CAL!U:AN,B3841)</f>
        <v>4</v>
      </c>
      <c r="I3841" s="22">
        <v>33</v>
      </c>
      <c r="J3841" s="19" t="s">
        <v>13919</v>
      </c>
      <c r="K3841" s="22">
        <f t="shared" si="122"/>
        <v>10</v>
      </c>
      <c r="L3841" s="22">
        <f t="shared" si="123"/>
        <v>2001</v>
      </c>
    </row>
    <row r="3842" spans="1:12" ht="17.100000000000001" customHeight="1">
      <c r="A3842" t="s">
        <v>12373</v>
      </c>
      <c r="B3842" s="11">
        <v>5144</v>
      </c>
      <c r="C3842" s="19" t="s">
        <v>13916</v>
      </c>
      <c r="D3842" s="19" t="s">
        <v>2357</v>
      </c>
      <c r="E3842" s="21" t="s">
        <v>13917</v>
      </c>
      <c r="F3842" s="21">
        <v>39617</v>
      </c>
      <c r="G3842" s="22" t="s">
        <v>726</v>
      </c>
      <c r="H3842" s="11">
        <f>COUNTIF(CAL!U:AN,B3842)</f>
        <v>1</v>
      </c>
      <c r="I3842" s="22">
        <v>4</v>
      </c>
      <c r="J3842" s="19"/>
      <c r="K3842" s="22">
        <f t="shared" si="122"/>
        <v>6</v>
      </c>
      <c r="L3842" s="22">
        <f t="shared" si="123"/>
        <v>2008</v>
      </c>
    </row>
    <row r="3843" spans="1:12" ht="17.100000000000001" customHeight="1">
      <c r="A3843" t="s">
        <v>12376</v>
      </c>
      <c r="B3843" s="11">
        <v>1706</v>
      </c>
      <c r="C3843" s="19" t="s">
        <v>2356</v>
      </c>
      <c r="D3843" s="19" t="s">
        <v>2357</v>
      </c>
      <c r="E3843" s="21" t="s">
        <v>2358</v>
      </c>
      <c r="F3843" s="21">
        <v>37056</v>
      </c>
      <c r="G3843" s="22" t="s">
        <v>726</v>
      </c>
      <c r="H3843" s="11">
        <f>COUNTIF(CAL!U:AN,B3843)</f>
        <v>5</v>
      </c>
      <c r="I3843" s="22">
        <v>15</v>
      </c>
      <c r="J3843" s="19"/>
      <c r="K3843" s="22">
        <f t="shared" si="122"/>
        <v>6</v>
      </c>
      <c r="L3843" s="22">
        <f t="shared" si="123"/>
        <v>2001</v>
      </c>
    </row>
    <row r="3844" spans="1:12" ht="17.100000000000001" customHeight="1">
      <c r="A3844" t="s">
        <v>12379</v>
      </c>
      <c r="B3844" s="11">
        <v>5320</v>
      </c>
      <c r="C3844" s="19" t="s">
        <v>1397</v>
      </c>
      <c r="D3844" s="19" t="s">
        <v>2357</v>
      </c>
      <c r="E3844" s="20"/>
      <c r="F3844" s="21"/>
      <c r="G3844" s="22"/>
      <c r="H3844" s="11">
        <f>COUNTIF(CAL!U:AN,B3844)</f>
        <v>1</v>
      </c>
      <c r="I3844" s="22"/>
      <c r="J3844" s="19"/>
      <c r="K3844" s="22">
        <f t="shared" si="122"/>
        <v>1</v>
      </c>
      <c r="L3844" s="22">
        <f t="shared" si="123"/>
        <v>1900</v>
      </c>
    </row>
    <row r="3845" spans="1:12" ht="17.100000000000001" customHeight="1">
      <c r="A3845" t="s">
        <v>12381</v>
      </c>
      <c r="B3845" s="11">
        <v>4177</v>
      </c>
      <c r="C3845" s="19" t="s">
        <v>5035</v>
      </c>
      <c r="D3845" s="19" t="s">
        <v>2357</v>
      </c>
      <c r="E3845" s="21" t="s">
        <v>5036</v>
      </c>
      <c r="F3845" s="21">
        <v>35856</v>
      </c>
      <c r="G3845" s="22" t="s">
        <v>726</v>
      </c>
      <c r="H3845" s="11">
        <f>COUNTIF(CAL!U:AN,B3845)</f>
        <v>4</v>
      </c>
      <c r="I3845" s="22">
        <v>33</v>
      </c>
      <c r="J3845" s="19" t="s">
        <v>5037</v>
      </c>
      <c r="K3845" s="22">
        <f t="shared" si="122"/>
        <v>3</v>
      </c>
      <c r="L3845" s="22">
        <f t="shared" si="123"/>
        <v>1998</v>
      </c>
    </row>
    <row r="3846" spans="1:12" ht="17.100000000000001" customHeight="1">
      <c r="A3846" t="s">
        <v>12384</v>
      </c>
      <c r="B3846" s="11">
        <v>5105</v>
      </c>
      <c r="C3846" s="19" t="s">
        <v>10048</v>
      </c>
      <c r="D3846" s="19" t="s">
        <v>2357</v>
      </c>
      <c r="E3846" s="21" t="s">
        <v>13918</v>
      </c>
      <c r="F3846" s="21">
        <v>35761</v>
      </c>
      <c r="G3846" s="22" t="s">
        <v>726</v>
      </c>
      <c r="H3846" s="11">
        <f>COUNTIF(CAL!U:AN,B3846)</f>
        <v>1</v>
      </c>
      <c r="I3846" s="22">
        <v>2</v>
      </c>
      <c r="J3846" s="19"/>
      <c r="K3846" s="22">
        <f t="shared" si="122"/>
        <v>11</v>
      </c>
      <c r="L3846" s="22">
        <f t="shared" si="123"/>
        <v>1997</v>
      </c>
    </row>
    <row r="3847" spans="1:12" ht="17.100000000000001" customHeight="1">
      <c r="A3847" t="s">
        <v>12387</v>
      </c>
      <c r="B3847" s="11">
        <v>2825</v>
      </c>
      <c r="C3847" s="19" t="s">
        <v>6531</v>
      </c>
      <c r="D3847" s="19" t="s">
        <v>2357</v>
      </c>
      <c r="E3847" s="21" t="s">
        <v>6532</v>
      </c>
      <c r="F3847" s="21">
        <v>37031</v>
      </c>
      <c r="G3847" s="22" t="s">
        <v>726</v>
      </c>
      <c r="H3847" s="11">
        <f>COUNTIF(CAL!U:AN,B3847)</f>
        <v>2</v>
      </c>
      <c r="I3847" s="22">
        <v>12</v>
      </c>
      <c r="J3847" s="19"/>
      <c r="K3847" s="22">
        <f t="shared" si="122"/>
        <v>5</v>
      </c>
      <c r="L3847" s="22">
        <f t="shared" si="123"/>
        <v>2001</v>
      </c>
    </row>
    <row r="3848" spans="1:12" ht="17.100000000000001" customHeight="1">
      <c r="A3848" t="s">
        <v>12390</v>
      </c>
      <c r="B3848" s="11">
        <v>2701</v>
      </c>
      <c r="C3848" s="19" t="s">
        <v>1125</v>
      </c>
      <c r="D3848" s="19" t="s">
        <v>14938</v>
      </c>
      <c r="E3848" s="20" t="s">
        <v>1127</v>
      </c>
      <c r="F3848" s="21">
        <v>37617</v>
      </c>
      <c r="G3848" s="22" t="s">
        <v>726</v>
      </c>
      <c r="H3848" s="11">
        <f>COUNTIF(CAL!U:AN,B3848)</f>
        <v>12</v>
      </c>
      <c r="I3848" s="22">
        <v>22</v>
      </c>
      <c r="J3848" s="19" t="s">
        <v>15050</v>
      </c>
      <c r="K3848" s="22">
        <f t="shared" si="122"/>
        <v>12</v>
      </c>
      <c r="L3848" s="22">
        <f t="shared" si="123"/>
        <v>2002</v>
      </c>
    </row>
    <row r="3849" spans="1:12" ht="17.100000000000001" customHeight="1">
      <c r="A3849" t="s">
        <v>12394</v>
      </c>
      <c r="B3849" s="11">
        <v>2138</v>
      </c>
      <c r="C3849" s="19" t="s">
        <v>1358</v>
      </c>
      <c r="D3849" s="19" t="s">
        <v>14938</v>
      </c>
      <c r="E3849" s="21" t="s">
        <v>1359</v>
      </c>
      <c r="F3849" s="21">
        <v>36172</v>
      </c>
      <c r="G3849" s="22" t="s">
        <v>726</v>
      </c>
      <c r="H3849" s="11">
        <f>COUNTIF(CAL!U:AN,B3849)</f>
        <v>9</v>
      </c>
      <c r="I3849" s="22">
        <v>23</v>
      </c>
      <c r="J3849" s="19" t="s">
        <v>15051</v>
      </c>
      <c r="K3849" s="22">
        <f t="shared" si="122"/>
        <v>1</v>
      </c>
      <c r="L3849" s="22">
        <f t="shared" si="123"/>
        <v>1999</v>
      </c>
    </row>
    <row r="3850" spans="1:12" ht="17.100000000000001" customHeight="1">
      <c r="A3850" t="s">
        <v>12397</v>
      </c>
      <c r="B3850" s="11">
        <v>1817</v>
      </c>
      <c r="C3850" s="19" t="s">
        <v>4560</v>
      </c>
      <c r="D3850" s="19" t="s">
        <v>14938</v>
      </c>
      <c r="E3850" s="21" t="s">
        <v>4561</v>
      </c>
      <c r="F3850" s="21">
        <v>37364</v>
      </c>
      <c r="G3850" s="22" t="s">
        <v>726</v>
      </c>
      <c r="H3850" s="11">
        <f>COUNTIF(CAL!U:AN,B3850)</f>
        <v>4</v>
      </c>
      <c r="I3850" s="22">
        <v>17</v>
      </c>
      <c r="J3850" s="19" t="s">
        <v>15052</v>
      </c>
      <c r="K3850" s="22">
        <f t="shared" si="122"/>
        <v>4</v>
      </c>
      <c r="L3850" s="22">
        <f t="shared" si="123"/>
        <v>2002</v>
      </c>
    </row>
    <row r="3851" spans="1:12" ht="17.100000000000001" customHeight="1">
      <c r="A3851" t="s">
        <v>12400</v>
      </c>
      <c r="B3851" s="11">
        <v>5513</v>
      </c>
      <c r="C3851" s="19" t="s">
        <v>15053</v>
      </c>
      <c r="D3851" s="19" t="s">
        <v>14938</v>
      </c>
      <c r="E3851" s="21"/>
      <c r="F3851" s="21"/>
      <c r="G3851" s="22"/>
      <c r="H3851" s="11">
        <f>COUNTIF(CAL!U:AN,B3851)</f>
        <v>2</v>
      </c>
      <c r="I3851" s="22"/>
      <c r="J3851" s="19"/>
      <c r="K3851" s="22">
        <f t="shared" si="122"/>
        <v>1</v>
      </c>
      <c r="L3851" s="22">
        <f t="shared" si="123"/>
        <v>1900</v>
      </c>
    </row>
    <row r="3852" spans="1:12" ht="17.100000000000001" customHeight="1">
      <c r="A3852" t="s">
        <v>12403</v>
      </c>
      <c r="B3852" s="11">
        <v>5535</v>
      </c>
      <c r="C3852" s="19" t="s">
        <v>3394</v>
      </c>
      <c r="D3852" s="19" t="s">
        <v>14755</v>
      </c>
      <c r="E3852" s="20"/>
      <c r="F3852" s="21"/>
      <c r="G3852" s="22"/>
      <c r="H3852" s="11">
        <f>COUNTIF(CAL!U:AN,B3852)</f>
        <v>1</v>
      </c>
      <c r="I3852" s="22"/>
      <c r="J3852" s="19"/>
      <c r="K3852" s="22">
        <f t="shared" si="122"/>
        <v>1</v>
      </c>
      <c r="L3852" s="22">
        <f t="shared" si="123"/>
        <v>1900</v>
      </c>
    </row>
    <row r="3853" spans="1:12" ht="17.100000000000001" customHeight="1">
      <c r="A3853" t="s">
        <v>12406</v>
      </c>
      <c r="B3853" s="11">
        <v>5437</v>
      </c>
      <c r="C3853" s="19" t="s">
        <v>8144</v>
      </c>
      <c r="D3853" s="19" t="s">
        <v>14755</v>
      </c>
      <c r="E3853" s="21"/>
      <c r="F3853" s="21"/>
      <c r="G3853" s="22"/>
      <c r="H3853" s="11">
        <f>COUNTIF(CAL!U:AN,B3853)</f>
        <v>1</v>
      </c>
      <c r="I3853" s="22"/>
      <c r="J3853" s="19"/>
      <c r="K3853" s="22">
        <f t="shared" si="122"/>
        <v>1</v>
      </c>
      <c r="L3853" s="22">
        <f t="shared" si="123"/>
        <v>1900</v>
      </c>
    </row>
    <row r="3854" spans="1:12" ht="17.100000000000001" customHeight="1">
      <c r="A3854" t="s">
        <v>12409</v>
      </c>
      <c r="B3854" s="11">
        <v>5436</v>
      </c>
      <c r="C3854" s="19" t="s">
        <v>1143</v>
      </c>
      <c r="D3854" s="19" t="s">
        <v>14755</v>
      </c>
      <c r="E3854" s="20"/>
      <c r="F3854" s="21"/>
      <c r="G3854" s="22"/>
      <c r="H3854" s="11">
        <f>COUNTIF(CAL!U:AN,B3854)</f>
        <v>1</v>
      </c>
      <c r="I3854" s="22"/>
      <c r="J3854" s="19"/>
      <c r="K3854" s="22">
        <f t="shared" si="122"/>
        <v>1</v>
      </c>
      <c r="L3854" s="22">
        <f t="shared" si="123"/>
        <v>1900</v>
      </c>
    </row>
    <row r="3855" spans="1:12" ht="17.100000000000001" customHeight="1">
      <c r="A3855" t="s">
        <v>12412</v>
      </c>
      <c r="B3855" s="11">
        <v>3875</v>
      </c>
      <c r="C3855" s="19" t="s">
        <v>2984</v>
      </c>
      <c r="D3855" s="19" t="s">
        <v>2985</v>
      </c>
      <c r="E3855" s="21" t="s">
        <v>2986</v>
      </c>
      <c r="F3855" s="21">
        <v>37751</v>
      </c>
      <c r="G3855" s="22" t="s">
        <v>726</v>
      </c>
      <c r="H3855" s="11">
        <f>COUNTIF(CAL!U:AN,B3855)</f>
        <v>4</v>
      </c>
      <c r="I3855" s="22">
        <v>11</v>
      </c>
      <c r="J3855" s="19" t="s">
        <v>2987</v>
      </c>
      <c r="K3855" s="22">
        <f t="shared" si="122"/>
        <v>5</v>
      </c>
      <c r="L3855" s="22">
        <f t="shared" si="123"/>
        <v>2003</v>
      </c>
    </row>
    <row r="3856" spans="1:12" ht="17.100000000000001" customHeight="1">
      <c r="A3856" t="s">
        <v>12414</v>
      </c>
      <c r="B3856" s="11">
        <v>4621</v>
      </c>
      <c r="C3856" s="19" t="s">
        <v>4692</v>
      </c>
      <c r="D3856" s="19" t="s">
        <v>2985</v>
      </c>
      <c r="E3856" s="21" t="s">
        <v>7777</v>
      </c>
      <c r="F3856" s="21">
        <v>38876</v>
      </c>
      <c r="G3856" s="22" t="s">
        <v>726</v>
      </c>
      <c r="H3856" s="11">
        <f>COUNTIF(CAL!U:AN,B3856)</f>
        <v>1</v>
      </c>
      <c r="I3856" s="22">
        <v>1</v>
      </c>
      <c r="J3856" s="19"/>
      <c r="K3856" s="22">
        <f t="shared" si="122"/>
        <v>6</v>
      </c>
      <c r="L3856" s="22">
        <f t="shared" si="123"/>
        <v>2006</v>
      </c>
    </row>
    <row r="3857" spans="1:12" ht="17.100000000000001" customHeight="1">
      <c r="A3857" t="s">
        <v>12417</v>
      </c>
      <c r="B3857" s="11">
        <v>4720</v>
      </c>
      <c r="C3857" s="19" t="s">
        <v>5196</v>
      </c>
      <c r="D3857" s="19" t="s">
        <v>2985</v>
      </c>
      <c r="E3857" s="21" t="s">
        <v>8022</v>
      </c>
      <c r="F3857" s="21">
        <v>38081</v>
      </c>
      <c r="G3857" s="22" t="s">
        <v>726</v>
      </c>
      <c r="H3857" s="11">
        <f>COUNTIF(CAL!U:AN,B3857)</f>
        <v>1</v>
      </c>
      <c r="I3857" s="22">
        <v>2</v>
      </c>
      <c r="J3857" s="19"/>
      <c r="K3857" s="22">
        <f t="shared" si="122"/>
        <v>4</v>
      </c>
      <c r="L3857" s="22">
        <f t="shared" si="123"/>
        <v>2004</v>
      </c>
    </row>
    <row r="3858" spans="1:12" ht="17.100000000000001" customHeight="1">
      <c r="A3858" t="s">
        <v>12420</v>
      </c>
      <c r="B3858" s="11">
        <v>4953</v>
      </c>
      <c r="C3858" s="19" t="s">
        <v>8944</v>
      </c>
      <c r="D3858" s="19" t="s">
        <v>2985</v>
      </c>
      <c r="E3858" s="21" t="s">
        <v>8945</v>
      </c>
      <c r="F3858" s="21">
        <v>37209</v>
      </c>
      <c r="G3858" s="22" t="s">
        <v>726</v>
      </c>
      <c r="H3858" s="11">
        <f>COUNTIF(CAL!U:AN,B3858)</f>
        <v>1</v>
      </c>
      <c r="I3858" s="22">
        <v>5</v>
      </c>
      <c r="J3858" s="19"/>
      <c r="K3858" s="22">
        <f t="shared" si="122"/>
        <v>11</v>
      </c>
      <c r="L3858" s="22">
        <f t="shared" si="123"/>
        <v>2001</v>
      </c>
    </row>
    <row r="3859" spans="1:12" ht="17.100000000000001" customHeight="1">
      <c r="A3859" t="s">
        <v>12423</v>
      </c>
      <c r="B3859" s="11">
        <v>4721</v>
      </c>
      <c r="C3859" s="19" t="s">
        <v>8124</v>
      </c>
      <c r="D3859" s="19" t="s">
        <v>2985</v>
      </c>
      <c r="E3859" s="21" t="s">
        <v>8125</v>
      </c>
      <c r="F3859" s="21">
        <v>36801</v>
      </c>
      <c r="G3859" s="22" t="s">
        <v>726</v>
      </c>
      <c r="H3859" s="11">
        <f>COUNTIF(CAL!U:AN,B3859)</f>
        <v>1</v>
      </c>
      <c r="I3859" s="22">
        <v>2</v>
      </c>
      <c r="J3859" s="19"/>
      <c r="K3859" s="22">
        <f t="shared" si="122"/>
        <v>10</v>
      </c>
      <c r="L3859" s="22">
        <f t="shared" si="123"/>
        <v>2000</v>
      </c>
    </row>
    <row r="3860" spans="1:12" ht="17.100000000000001" customHeight="1">
      <c r="A3860" t="s">
        <v>12425</v>
      </c>
      <c r="B3860" s="11">
        <v>4917</v>
      </c>
      <c r="C3860" s="19" t="s">
        <v>5873</v>
      </c>
      <c r="D3860" s="19" t="s">
        <v>2985</v>
      </c>
      <c r="E3860" s="20" t="s">
        <v>7884</v>
      </c>
      <c r="F3860" s="21">
        <v>38461</v>
      </c>
      <c r="G3860" s="22" t="s">
        <v>726</v>
      </c>
      <c r="H3860" s="11">
        <f>COUNTIF(CAL!U:AN,B3860)</f>
        <v>1</v>
      </c>
      <c r="I3860" s="22">
        <v>1</v>
      </c>
      <c r="J3860" s="19"/>
      <c r="K3860" s="22">
        <f t="shared" si="122"/>
        <v>4</v>
      </c>
      <c r="L3860" s="22">
        <f t="shared" si="123"/>
        <v>2005</v>
      </c>
    </row>
    <row r="3861" spans="1:12" ht="17.100000000000001" customHeight="1">
      <c r="A3861" t="s">
        <v>12428</v>
      </c>
      <c r="B3861" s="11">
        <v>4722</v>
      </c>
      <c r="C3861" s="19" t="s">
        <v>5156</v>
      </c>
      <c r="D3861" s="19" t="s">
        <v>2985</v>
      </c>
      <c r="E3861" s="21" t="s">
        <v>5157</v>
      </c>
      <c r="F3861" s="21">
        <v>38821</v>
      </c>
      <c r="G3861" s="22" t="s">
        <v>726</v>
      </c>
      <c r="H3861" s="11">
        <f>COUNTIF(CAL!U:AN,B3861)</f>
        <v>2</v>
      </c>
      <c r="I3861" s="22">
        <v>2</v>
      </c>
      <c r="J3861" s="19"/>
      <c r="K3861" s="22">
        <f t="shared" si="122"/>
        <v>4</v>
      </c>
      <c r="L3861" s="22">
        <f t="shared" si="123"/>
        <v>2006</v>
      </c>
    </row>
    <row r="3862" spans="1:12" ht="17.100000000000001" customHeight="1">
      <c r="A3862" t="s">
        <v>12430</v>
      </c>
      <c r="B3862" s="11">
        <v>2081</v>
      </c>
      <c r="C3862" s="19" t="s">
        <v>10218</v>
      </c>
      <c r="D3862" s="19" t="s">
        <v>3733</v>
      </c>
      <c r="E3862" s="21" t="s">
        <v>10219</v>
      </c>
      <c r="F3862" s="21">
        <v>34460</v>
      </c>
      <c r="G3862" s="22" t="s">
        <v>726</v>
      </c>
      <c r="H3862" s="11">
        <f>COUNTIF(CAL!U:AN,B3862)</f>
        <v>1</v>
      </c>
      <c r="I3862" s="22">
        <v>9</v>
      </c>
      <c r="J3862" s="19"/>
      <c r="K3862" s="22">
        <f t="shared" si="122"/>
        <v>5</v>
      </c>
      <c r="L3862" s="22">
        <f t="shared" si="123"/>
        <v>1994</v>
      </c>
    </row>
    <row r="3863" spans="1:12" ht="17.100000000000001" customHeight="1">
      <c r="A3863" t="s">
        <v>12432</v>
      </c>
      <c r="B3863" s="11">
        <v>4656</v>
      </c>
      <c r="C3863" s="19" t="s">
        <v>4474</v>
      </c>
      <c r="D3863" s="19" t="s">
        <v>3733</v>
      </c>
      <c r="E3863" s="21" t="s">
        <v>6165</v>
      </c>
      <c r="F3863" s="21">
        <v>38579</v>
      </c>
      <c r="G3863" s="22" t="s">
        <v>726</v>
      </c>
      <c r="H3863" s="11">
        <f>COUNTIF(CAL!U:AN,B3863)</f>
        <v>2</v>
      </c>
      <c r="I3863" s="22">
        <v>10</v>
      </c>
      <c r="J3863" s="19"/>
      <c r="K3863" s="22">
        <f t="shared" si="122"/>
        <v>8</v>
      </c>
      <c r="L3863" s="22">
        <f t="shared" si="123"/>
        <v>2005</v>
      </c>
    </row>
    <row r="3864" spans="1:12" ht="17.100000000000001" customHeight="1">
      <c r="A3864" t="s">
        <v>12435</v>
      </c>
      <c r="B3864" s="11">
        <v>3169</v>
      </c>
      <c r="C3864" s="19" t="s">
        <v>3732</v>
      </c>
      <c r="D3864" s="19" t="s">
        <v>3733</v>
      </c>
      <c r="E3864" s="21" t="s">
        <v>3734</v>
      </c>
      <c r="F3864" s="21">
        <v>37722</v>
      </c>
      <c r="G3864" s="22" t="s">
        <v>726</v>
      </c>
      <c r="H3864" s="11">
        <f>COUNTIF(CAL!U:AN,B3864)</f>
        <v>3</v>
      </c>
      <c r="I3864" s="22">
        <v>4</v>
      </c>
      <c r="J3864" s="19"/>
      <c r="K3864" s="22">
        <f t="shared" si="122"/>
        <v>4</v>
      </c>
      <c r="L3864" s="22">
        <f t="shared" si="123"/>
        <v>2003</v>
      </c>
    </row>
    <row r="3865" spans="1:12" ht="17.100000000000001" customHeight="1">
      <c r="A3865" t="s">
        <v>12438</v>
      </c>
      <c r="B3865" s="11">
        <v>4256</v>
      </c>
      <c r="C3865" s="19" t="s">
        <v>7189</v>
      </c>
      <c r="D3865" s="19" t="s">
        <v>3733</v>
      </c>
      <c r="E3865" s="21" t="s">
        <v>7190</v>
      </c>
      <c r="F3865" s="21">
        <v>37340</v>
      </c>
      <c r="G3865" s="22" t="s">
        <v>726</v>
      </c>
      <c r="H3865" s="11">
        <f>COUNTIF(CAL!U:AN,B3865)</f>
        <v>2</v>
      </c>
      <c r="I3865" s="22">
        <v>18</v>
      </c>
      <c r="J3865" s="19"/>
      <c r="K3865" s="22">
        <f t="shared" si="122"/>
        <v>3</v>
      </c>
      <c r="L3865" s="22">
        <f t="shared" si="123"/>
        <v>2002</v>
      </c>
    </row>
    <row r="3866" spans="1:12" ht="17.100000000000001" customHeight="1">
      <c r="A3866" t="s">
        <v>12441</v>
      </c>
      <c r="B3866" s="11">
        <v>4243</v>
      </c>
      <c r="C3866" s="19" t="s">
        <v>7975</v>
      </c>
      <c r="D3866" s="19" t="s">
        <v>3640</v>
      </c>
      <c r="E3866" s="21" t="s">
        <v>7976</v>
      </c>
      <c r="F3866" s="21">
        <v>36630</v>
      </c>
      <c r="G3866" s="22" t="s">
        <v>726</v>
      </c>
      <c r="H3866" s="11">
        <f>COUNTIF(CAL!U:AN,B3866)</f>
        <v>1</v>
      </c>
      <c r="I3866" s="22">
        <v>2</v>
      </c>
      <c r="J3866" s="19"/>
      <c r="K3866" s="22">
        <f t="shared" si="122"/>
        <v>4</v>
      </c>
      <c r="L3866" s="22">
        <f t="shared" si="123"/>
        <v>2000</v>
      </c>
    </row>
    <row r="3867" spans="1:12" ht="17.100000000000001" customHeight="1">
      <c r="A3867" t="s">
        <v>12444</v>
      </c>
      <c r="B3867" s="11">
        <v>4733</v>
      </c>
      <c r="C3867" s="19" t="s">
        <v>11730</v>
      </c>
      <c r="D3867" s="19" t="s">
        <v>3640</v>
      </c>
      <c r="E3867" s="21" t="s">
        <v>11731</v>
      </c>
      <c r="F3867" s="21">
        <v>33969</v>
      </c>
      <c r="G3867" s="22" t="s">
        <v>726</v>
      </c>
      <c r="H3867" s="11">
        <f>COUNTIF(CAL!U:AN,B3867)</f>
        <v>1</v>
      </c>
      <c r="I3867" s="22">
        <v>14</v>
      </c>
      <c r="J3867" s="19"/>
      <c r="K3867" s="22">
        <f t="shared" si="122"/>
        <v>12</v>
      </c>
      <c r="L3867" s="22">
        <f t="shared" si="123"/>
        <v>1992</v>
      </c>
    </row>
    <row r="3868" spans="1:12" ht="17.100000000000001" customHeight="1">
      <c r="A3868" t="s">
        <v>12447</v>
      </c>
      <c r="B3868" s="11">
        <v>4224</v>
      </c>
      <c r="C3868" s="19" t="s">
        <v>5202</v>
      </c>
      <c r="D3868" s="19" t="s">
        <v>3640</v>
      </c>
      <c r="E3868" s="21" t="s">
        <v>5203</v>
      </c>
      <c r="F3868" s="21">
        <v>38664</v>
      </c>
      <c r="G3868" s="22" t="s">
        <v>726</v>
      </c>
      <c r="H3868" s="11">
        <f>COUNTIF(CAL!U:AN,B3868)</f>
        <v>2</v>
      </c>
      <c r="I3868" s="22">
        <v>3</v>
      </c>
      <c r="J3868" s="19"/>
      <c r="K3868" s="22">
        <f t="shared" si="122"/>
        <v>11</v>
      </c>
      <c r="L3868" s="22">
        <f t="shared" si="123"/>
        <v>2005</v>
      </c>
    </row>
    <row r="3869" spans="1:12" ht="17.100000000000001" customHeight="1">
      <c r="A3869" t="s">
        <v>12450</v>
      </c>
      <c r="B3869" s="11">
        <v>4732</v>
      </c>
      <c r="C3869" s="19" t="s">
        <v>2938</v>
      </c>
      <c r="D3869" s="19" t="s">
        <v>3640</v>
      </c>
      <c r="E3869" s="21" t="s">
        <v>8302</v>
      </c>
      <c r="F3869" s="21">
        <v>36637</v>
      </c>
      <c r="G3869" s="22" t="s">
        <v>726</v>
      </c>
      <c r="H3869" s="11">
        <f>COUNTIF(CAL!U:AN,B3869)</f>
        <v>1</v>
      </c>
      <c r="I3869" s="22">
        <v>3</v>
      </c>
      <c r="J3869" s="19"/>
      <c r="K3869" s="22">
        <f t="shared" si="122"/>
        <v>4</v>
      </c>
      <c r="L3869" s="22">
        <f t="shared" si="123"/>
        <v>2000</v>
      </c>
    </row>
    <row r="3870" spans="1:12" ht="17.100000000000001" customHeight="1">
      <c r="A3870" t="s">
        <v>12453</v>
      </c>
      <c r="B3870" s="11">
        <v>4619</v>
      </c>
      <c r="C3870" s="19" t="s">
        <v>10945</v>
      </c>
      <c r="D3870" s="19" t="s">
        <v>3640</v>
      </c>
      <c r="E3870" s="21" t="s">
        <v>10946</v>
      </c>
      <c r="F3870" s="21">
        <v>36688</v>
      </c>
      <c r="G3870" s="22" t="s">
        <v>2578</v>
      </c>
      <c r="H3870" s="11">
        <f>COUNTIF(CAL!U:AN,B3870)</f>
        <v>1</v>
      </c>
      <c r="I3870" s="22">
        <v>11</v>
      </c>
      <c r="J3870" s="19"/>
      <c r="K3870" s="22">
        <f t="shared" si="122"/>
        <v>6</v>
      </c>
      <c r="L3870" s="22">
        <f t="shared" si="123"/>
        <v>2000</v>
      </c>
    </row>
    <row r="3871" spans="1:12" ht="17.100000000000001" customHeight="1">
      <c r="A3871" t="s">
        <v>12456</v>
      </c>
      <c r="B3871" s="11">
        <v>4033</v>
      </c>
      <c r="C3871" s="19" t="s">
        <v>3639</v>
      </c>
      <c r="D3871" s="19" t="s">
        <v>3640</v>
      </c>
      <c r="E3871" s="21" t="s">
        <v>3641</v>
      </c>
      <c r="F3871" s="21">
        <v>37070</v>
      </c>
      <c r="G3871" s="22" t="s">
        <v>726</v>
      </c>
      <c r="H3871" s="11">
        <f>COUNTIF(CAL!U:AN,B3871)</f>
        <v>3</v>
      </c>
      <c r="I3871" s="22">
        <v>1</v>
      </c>
      <c r="J3871" s="19"/>
      <c r="K3871" s="22">
        <f t="shared" si="122"/>
        <v>6</v>
      </c>
      <c r="L3871" s="22">
        <f t="shared" si="123"/>
        <v>2001</v>
      </c>
    </row>
    <row r="3872" spans="1:12" ht="17.100000000000001" customHeight="1">
      <c r="A3872" t="s">
        <v>12459</v>
      </c>
      <c r="B3872" s="11">
        <v>4382</v>
      </c>
      <c r="C3872" s="19" t="s">
        <v>5429</v>
      </c>
      <c r="D3872" s="19" t="s">
        <v>3640</v>
      </c>
      <c r="E3872" s="21" t="s">
        <v>5430</v>
      </c>
      <c r="F3872" s="21">
        <v>38739</v>
      </c>
      <c r="G3872" s="22" t="s">
        <v>726</v>
      </c>
      <c r="H3872" s="11">
        <f>COUNTIF(CAL!U:AN,B3872)</f>
        <v>2</v>
      </c>
      <c r="I3872" s="22">
        <v>5</v>
      </c>
      <c r="J3872" s="19"/>
      <c r="K3872" s="22">
        <f t="shared" si="122"/>
        <v>1</v>
      </c>
      <c r="L3872" s="22">
        <f t="shared" si="123"/>
        <v>2006</v>
      </c>
    </row>
    <row r="3873" spans="1:12" ht="17.100000000000001" customHeight="1">
      <c r="A3873" t="s">
        <v>12462</v>
      </c>
      <c r="B3873" s="11">
        <v>4310</v>
      </c>
      <c r="C3873" s="19" t="s">
        <v>1143</v>
      </c>
      <c r="D3873" s="19" t="s">
        <v>3640</v>
      </c>
      <c r="E3873" s="21" t="s">
        <v>7901</v>
      </c>
      <c r="F3873" s="21">
        <v>38345</v>
      </c>
      <c r="G3873" s="22" t="s">
        <v>726</v>
      </c>
      <c r="H3873" s="11">
        <f>COUNTIF(CAL!U:AN,B3873)</f>
        <v>1</v>
      </c>
      <c r="I3873" s="22">
        <v>1</v>
      </c>
      <c r="J3873" s="19"/>
      <c r="K3873" s="22">
        <f t="shared" si="122"/>
        <v>12</v>
      </c>
      <c r="L3873" s="22">
        <f t="shared" si="123"/>
        <v>2004</v>
      </c>
    </row>
    <row r="3874" spans="1:12" ht="17.100000000000001" customHeight="1">
      <c r="A3874" t="s">
        <v>12464</v>
      </c>
      <c r="B3874" s="11">
        <v>5527</v>
      </c>
      <c r="C3874" s="19" t="s">
        <v>15077</v>
      </c>
      <c r="D3874" s="19" t="s">
        <v>14928</v>
      </c>
      <c r="E3874" s="21"/>
      <c r="F3874" s="21"/>
      <c r="G3874" s="22"/>
      <c r="H3874" s="11">
        <f>COUNTIF(CAL!U:AN,B3874)</f>
        <v>1</v>
      </c>
      <c r="I3874" s="22"/>
      <c r="J3874" s="19"/>
      <c r="K3874" s="22">
        <f t="shared" si="122"/>
        <v>1</v>
      </c>
      <c r="L3874" s="22">
        <f t="shared" si="123"/>
        <v>1900</v>
      </c>
    </row>
    <row r="3875" spans="1:12" ht="17.100000000000001" customHeight="1">
      <c r="A3875" t="s">
        <v>12467</v>
      </c>
      <c r="B3875" s="11">
        <v>5237</v>
      </c>
      <c r="C3875" s="19" t="s">
        <v>14074</v>
      </c>
      <c r="D3875" s="19" t="s">
        <v>911</v>
      </c>
      <c r="E3875" s="20" t="s">
        <v>14166</v>
      </c>
      <c r="F3875" s="21">
        <v>33533</v>
      </c>
      <c r="G3875" s="22" t="s">
        <v>1351</v>
      </c>
      <c r="H3875" s="11">
        <f>COUNTIF(CAL!U:AN,B3875)</f>
        <v>1</v>
      </c>
      <c r="I3875" s="22">
        <v>15</v>
      </c>
      <c r="J3875" s="19"/>
      <c r="K3875" s="22">
        <f t="shared" si="122"/>
        <v>10</v>
      </c>
      <c r="L3875" s="22">
        <f t="shared" si="123"/>
        <v>1991</v>
      </c>
    </row>
    <row r="3876" spans="1:12" ht="17.100000000000001" customHeight="1">
      <c r="A3876" t="s">
        <v>12470</v>
      </c>
      <c r="B3876" s="11">
        <v>2059</v>
      </c>
      <c r="C3876" s="19" t="s">
        <v>2034</v>
      </c>
      <c r="D3876" s="19" t="s">
        <v>911</v>
      </c>
      <c r="E3876" s="21" t="s">
        <v>2035</v>
      </c>
      <c r="F3876" s="21">
        <v>35841</v>
      </c>
      <c r="G3876" s="22" t="s">
        <v>726</v>
      </c>
      <c r="H3876" s="11">
        <f>COUNTIF(CAL!U:AN,B3876)</f>
        <v>6</v>
      </c>
      <c r="I3876" s="22">
        <v>26</v>
      </c>
      <c r="J3876" s="19" t="s">
        <v>2036</v>
      </c>
      <c r="K3876" s="22">
        <f t="shared" ref="K3876:K3939" si="124">MONTH(F3876)</f>
        <v>2</v>
      </c>
      <c r="L3876" s="22">
        <f t="shared" ref="L3876:L3939" si="125">YEAR(F3876)</f>
        <v>1998</v>
      </c>
    </row>
    <row r="3877" spans="1:12" ht="17.100000000000001" customHeight="1">
      <c r="A3877" t="s">
        <v>12472</v>
      </c>
      <c r="B3877" s="11">
        <v>1623</v>
      </c>
      <c r="C3877" s="19" t="s">
        <v>910</v>
      </c>
      <c r="D3877" s="19" t="s">
        <v>911</v>
      </c>
      <c r="E3877" s="21" t="s">
        <v>912</v>
      </c>
      <c r="F3877" s="21">
        <v>34235</v>
      </c>
      <c r="G3877" s="22" t="s">
        <v>802</v>
      </c>
      <c r="H3877" s="11">
        <f>COUNTIF(CAL!U:AN,B3877)</f>
        <v>13</v>
      </c>
      <c r="I3877" s="22">
        <v>32</v>
      </c>
      <c r="J3877" s="19"/>
      <c r="K3877" s="22">
        <f t="shared" si="124"/>
        <v>9</v>
      </c>
      <c r="L3877" s="22">
        <f t="shared" si="125"/>
        <v>1993</v>
      </c>
    </row>
    <row r="3878" spans="1:12" ht="17.100000000000001" customHeight="1">
      <c r="A3878" t="s">
        <v>12475</v>
      </c>
      <c r="B3878" s="11">
        <v>2998</v>
      </c>
      <c r="C3878" s="19" t="s">
        <v>12789</v>
      </c>
      <c r="D3878" s="19" t="s">
        <v>911</v>
      </c>
      <c r="E3878" s="21" t="s">
        <v>12790</v>
      </c>
      <c r="F3878" s="21">
        <v>34957</v>
      </c>
      <c r="G3878" s="22" t="s">
        <v>726</v>
      </c>
      <c r="H3878" s="11">
        <f>COUNTIF(CAL!U:AN,B3878)</f>
        <v>1</v>
      </c>
      <c r="I3878" s="22">
        <v>22</v>
      </c>
      <c r="J3878" s="19"/>
      <c r="K3878" s="22">
        <f t="shared" si="124"/>
        <v>9</v>
      </c>
      <c r="L3878" s="22">
        <f t="shared" si="125"/>
        <v>1995</v>
      </c>
    </row>
    <row r="3879" spans="1:12" ht="17.100000000000001" customHeight="1">
      <c r="A3879" t="s">
        <v>12478</v>
      </c>
      <c r="B3879" s="11">
        <v>2523</v>
      </c>
      <c r="C3879" s="19" t="s">
        <v>5006</v>
      </c>
      <c r="D3879" s="19" t="s">
        <v>911</v>
      </c>
      <c r="E3879" s="21" t="s">
        <v>5007</v>
      </c>
      <c r="F3879" s="21">
        <v>37083</v>
      </c>
      <c r="G3879" s="22" t="s">
        <v>1171</v>
      </c>
      <c r="H3879" s="11">
        <f>COUNTIF(CAL!U:AN,B3879)</f>
        <v>3</v>
      </c>
      <c r="I3879" s="22">
        <v>30</v>
      </c>
      <c r="J3879" s="19"/>
      <c r="K3879" s="22">
        <f t="shared" si="124"/>
        <v>7</v>
      </c>
      <c r="L3879" s="22">
        <f t="shared" si="125"/>
        <v>2001</v>
      </c>
    </row>
    <row r="3880" spans="1:12" ht="17.100000000000001" customHeight="1">
      <c r="A3880" t="s">
        <v>12481</v>
      </c>
      <c r="B3880" s="11">
        <v>1965</v>
      </c>
      <c r="C3880" s="19" t="s">
        <v>4094</v>
      </c>
      <c r="D3880" s="19" t="s">
        <v>911</v>
      </c>
      <c r="E3880" s="21" t="s">
        <v>13112</v>
      </c>
      <c r="F3880" s="21">
        <v>34642</v>
      </c>
      <c r="G3880" s="22" t="s">
        <v>726</v>
      </c>
      <c r="H3880" s="11">
        <f>COUNTIF(CAL!U:AN,B3880)</f>
        <v>1</v>
      </c>
      <c r="I3880" s="22">
        <v>29</v>
      </c>
      <c r="J3880" s="19"/>
      <c r="K3880" s="22">
        <f t="shared" si="124"/>
        <v>11</v>
      </c>
      <c r="L3880" s="22">
        <f t="shared" si="125"/>
        <v>1994</v>
      </c>
    </row>
    <row r="3881" spans="1:12" ht="17.100000000000001" customHeight="1">
      <c r="A3881" t="s">
        <v>12484</v>
      </c>
      <c r="B3881" s="11">
        <v>4152</v>
      </c>
      <c r="C3881" s="19" t="s">
        <v>10849</v>
      </c>
      <c r="D3881" s="19" t="s">
        <v>911</v>
      </c>
      <c r="E3881" s="21" t="s">
        <v>10850</v>
      </c>
      <c r="F3881" s="21">
        <v>34646</v>
      </c>
      <c r="G3881" s="22" t="s">
        <v>726</v>
      </c>
      <c r="H3881" s="11">
        <f>COUNTIF(CAL!U:AN,B3881)</f>
        <v>1</v>
      </c>
      <c r="I3881" s="22">
        <v>11</v>
      </c>
      <c r="J3881" s="19"/>
      <c r="K3881" s="22">
        <f t="shared" si="124"/>
        <v>11</v>
      </c>
      <c r="L3881" s="22">
        <f t="shared" si="125"/>
        <v>1994</v>
      </c>
    </row>
    <row r="3882" spans="1:12" ht="17.100000000000001" customHeight="1">
      <c r="A3882" t="s">
        <v>12487</v>
      </c>
      <c r="B3882" s="11">
        <v>3496</v>
      </c>
      <c r="C3882" s="19" t="s">
        <v>3488</v>
      </c>
      <c r="D3882" s="19" t="s">
        <v>911</v>
      </c>
      <c r="E3882" s="21" t="s">
        <v>3489</v>
      </c>
      <c r="F3882" s="21">
        <v>35795</v>
      </c>
      <c r="G3882" s="22" t="s">
        <v>726</v>
      </c>
      <c r="H3882" s="11">
        <f>COUNTIF(CAL!U:AN,B3882)</f>
        <v>4</v>
      </c>
      <c r="I3882" s="22">
        <v>23</v>
      </c>
      <c r="J3882" s="19"/>
      <c r="K3882" s="22">
        <f t="shared" si="124"/>
        <v>12</v>
      </c>
      <c r="L3882" s="22">
        <f t="shared" si="125"/>
        <v>1997</v>
      </c>
    </row>
    <row r="3883" spans="1:12" ht="17.100000000000001" customHeight="1">
      <c r="A3883" t="s">
        <v>12490</v>
      </c>
      <c r="B3883" s="11">
        <v>5410</v>
      </c>
      <c r="C3883" s="19" t="s">
        <v>14744</v>
      </c>
      <c r="D3883" s="19" t="s">
        <v>911</v>
      </c>
      <c r="E3883" s="21"/>
      <c r="F3883" s="21"/>
      <c r="G3883" s="22"/>
      <c r="H3883" s="11">
        <f>COUNTIF(CAL!U:AN,B3883)</f>
        <v>1</v>
      </c>
      <c r="I3883" s="22"/>
      <c r="J3883" s="19"/>
      <c r="K3883" s="22">
        <f t="shared" si="124"/>
        <v>1</v>
      </c>
      <c r="L3883" s="22">
        <f t="shared" si="125"/>
        <v>1900</v>
      </c>
    </row>
    <row r="3884" spans="1:12" ht="17.100000000000001" customHeight="1">
      <c r="A3884" t="s">
        <v>12493</v>
      </c>
      <c r="B3884" s="11">
        <v>5347</v>
      </c>
      <c r="C3884" s="19" t="s">
        <v>6965</v>
      </c>
      <c r="D3884" s="19" t="s">
        <v>911</v>
      </c>
      <c r="E3884" s="21"/>
      <c r="F3884" s="21"/>
      <c r="G3884" s="22"/>
      <c r="H3884" s="11">
        <f>COUNTIF(CAL!U:AN,B3884)</f>
        <v>1</v>
      </c>
      <c r="I3884" s="22"/>
      <c r="J3884" s="19"/>
      <c r="K3884" s="22">
        <f t="shared" si="124"/>
        <v>1</v>
      </c>
      <c r="L3884" s="22">
        <f t="shared" si="125"/>
        <v>1900</v>
      </c>
    </row>
    <row r="3885" spans="1:12" ht="17.100000000000001" customHeight="1">
      <c r="A3885" t="s">
        <v>12495</v>
      </c>
      <c r="B3885" s="11">
        <v>2370</v>
      </c>
      <c r="C3885" s="19" t="s">
        <v>4551</v>
      </c>
      <c r="D3885" s="19" t="s">
        <v>911</v>
      </c>
      <c r="E3885" s="21" t="s">
        <v>4552</v>
      </c>
      <c r="F3885" s="21">
        <v>33829</v>
      </c>
      <c r="G3885" s="22" t="s">
        <v>726</v>
      </c>
      <c r="H3885" s="11">
        <f>COUNTIF(CAL!U:AN,B3885)</f>
        <v>3</v>
      </c>
      <c r="I3885" s="22">
        <v>17</v>
      </c>
      <c r="J3885" s="19"/>
      <c r="K3885" s="22">
        <f t="shared" si="124"/>
        <v>8</v>
      </c>
      <c r="L3885" s="22">
        <f t="shared" si="125"/>
        <v>1992</v>
      </c>
    </row>
    <row r="3886" spans="1:12" ht="17.100000000000001" customHeight="1">
      <c r="A3886" t="s">
        <v>12498</v>
      </c>
      <c r="B3886" s="11">
        <v>2555</v>
      </c>
      <c r="C3886" s="19" t="s">
        <v>12295</v>
      </c>
      <c r="D3886" s="19" t="s">
        <v>911</v>
      </c>
      <c r="E3886" s="21" t="s">
        <v>12296</v>
      </c>
      <c r="F3886" s="21">
        <v>34400</v>
      </c>
      <c r="G3886" s="22" t="s">
        <v>726</v>
      </c>
      <c r="H3886" s="11">
        <f>COUNTIF(CAL!U:AN,B3886)</f>
        <v>1</v>
      </c>
      <c r="I3886" s="22">
        <v>17</v>
      </c>
      <c r="J3886" s="19"/>
      <c r="K3886" s="22">
        <f t="shared" si="124"/>
        <v>3</v>
      </c>
      <c r="L3886" s="22">
        <f t="shared" si="125"/>
        <v>1994</v>
      </c>
    </row>
    <row r="3887" spans="1:12" ht="17.100000000000001" customHeight="1">
      <c r="A3887" t="s">
        <v>12501</v>
      </c>
      <c r="B3887" s="11">
        <v>1359</v>
      </c>
      <c r="C3887" s="19" t="s">
        <v>941</v>
      </c>
      <c r="D3887" s="19" t="s">
        <v>911</v>
      </c>
      <c r="E3887" s="21" t="s">
        <v>942</v>
      </c>
      <c r="F3887" s="21">
        <v>34107</v>
      </c>
      <c r="G3887" s="22" t="s">
        <v>726</v>
      </c>
      <c r="H3887" s="11">
        <f>COUNTIF(CAL!U:AN,B3887)</f>
        <v>14</v>
      </c>
      <c r="I3887" s="22">
        <v>37</v>
      </c>
      <c r="J3887" s="19"/>
      <c r="K3887" s="22">
        <f t="shared" si="124"/>
        <v>5</v>
      </c>
      <c r="L3887" s="22">
        <f t="shared" si="125"/>
        <v>1993</v>
      </c>
    </row>
    <row r="3888" spans="1:12" ht="17.100000000000001" customHeight="1">
      <c r="A3888" t="s">
        <v>12503</v>
      </c>
      <c r="B3888" s="11">
        <v>3687</v>
      </c>
      <c r="C3888" s="19" t="s">
        <v>12323</v>
      </c>
      <c r="D3888" s="19" t="s">
        <v>911</v>
      </c>
      <c r="E3888" s="20" t="s">
        <v>12324</v>
      </c>
      <c r="F3888" s="21">
        <v>36597</v>
      </c>
      <c r="G3888" s="22" t="s">
        <v>726</v>
      </c>
      <c r="H3888" s="11">
        <f>COUNTIF(CAL!U:AN,B3888)</f>
        <v>1</v>
      </c>
      <c r="I3888" s="22">
        <v>22</v>
      </c>
      <c r="J3888" s="19" t="s">
        <v>14616</v>
      </c>
      <c r="K3888" s="22">
        <f t="shared" si="124"/>
        <v>3</v>
      </c>
      <c r="L3888" s="22">
        <f t="shared" si="125"/>
        <v>2000</v>
      </c>
    </row>
    <row r="3889" spans="1:12" ht="17.100000000000001" customHeight="1">
      <c r="A3889" t="s">
        <v>12505</v>
      </c>
      <c r="B3889" s="11">
        <v>5315</v>
      </c>
      <c r="C3889" s="19" t="s">
        <v>14211</v>
      </c>
      <c r="D3889" s="19" t="s">
        <v>911</v>
      </c>
      <c r="E3889" s="21"/>
      <c r="F3889" s="21"/>
      <c r="G3889" s="22"/>
      <c r="H3889" s="11">
        <f>COUNTIF(CAL!U:AN,B3889)</f>
        <v>1</v>
      </c>
      <c r="I3889" s="22"/>
      <c r="J3889" s="19"/>
      <c r="K3889" s="22">
        <f t="shared" si="124"/>
        <v>1</v>
      </c>
      <c r="L3889" s="22">
        <f t="shared" si="125"/>
        <v>1900</v>
      </c>
    </row>
    <row r="3890" spans="1:12" ht="17.100000000000001" customHeight="1">
      <c r="A3890" t="s">
        <v>12507</v>
      </c>
      <c r="B3890" s="11">
        <v>3454</v>
      </c>
      <c r="C3890" s="19" t="s">
        <v>12937</v>
      </c>
      <c r="D3890" s="19" t="s">
        <v>911</v>
      </c>
      <c r="E3890" s="21" t="s">
        <v>12938</v>
      </c>
      <c r="F3890" s="21">
        <v>35363</v>
      </c>
      <c r="G3890" s="22" t="s">
        <v>726</v>
      </c>
      <c r="H3890" s="11">
        <f>COUNTIF(CAL!U:AN,B3890)</f>
        <v>2</v>
      </c>
      <c r="I3890" s="22">
        <v>23</v>
      </c>
      <c r="J3890" s="19"/>
      <c r="K3890" s="22">
        <f t="shared" si="124"/>
        <v>10</v>
      </c>
      <c r="L3890" s="22">
        <f t="shared" si="125"/>
        <v>1996</v>
      </c>
    </row>
    <row r="3891" spans="1:12" ht="17.100000000000001" customHeight="1">
      <c r="A3891" t="s">
        <v>12510</v>
      </c>
      <c r="B3891" s="11">
        <v>1505</v>
      </c>
      <c r="C3891" s="19" t="s">
        <v>4887</v>
      </c>
      <c r="D3891" s="19" t="s">
        <v>911</v>
      </c>
      <c r="E3891" s="21" t="s">
        <v>4888</v>
      </c>
      <c r="F3891" s="21">
        <v>37305</v>
      </c>
      <c r="G3891" s="22" t="s">
        <v>4889</v>
      </c>
      <c r="H3891" s="11">
        <f>COUNTIF(CAL!U:AN,B3891)</f>
        <v>3</v>
      </c>
      <c r="I3891" s="22">
        <v>24</v>
      </c>
      <c r="J3891" s="19"/>
      <c r="K3891" s="22">
        <f t="shared" si="124"/>
        <v>2</v>
      </c>
      <c r="L3891" s="22">
        <f t="shared" si="125"/>
        <v>2002</v>
      </c>
    </row>
    <row r="3892" spans="1:12" ht="17.100000000000001" customHeight="1">
      <c r="A3892" t="s">
        <v>12513</v>
      </c>
      <c r="B3892" s="11">
        <v>2011</v>
      </c>
      <c r="C3892" s="19" t="s">
        <v>9689</v>
      </c>
      <c r="D3892" s="19" t="s">
        <v>9690</v>
      </c>
      <c r="E3892" s="21" t="s">
        <v>9691</v>
      </c>
      <c r="F3892" s="21">
        <v>35325</v>
      </c>
      <c r="G3892" s="22" t="s">
        <v>726</v>
      </c>
      <c r="H3892" s="11">
        <f>COUNTIF(CAL!U:AN,B3892)</f>
        <v>1</v>
      </c>
      <c r="I3892" s="22">
        <v>7</v>
      </c>
      <c r="J3892" s="19"/>
      <c r="K3892" s="22">
        <f t="shared" si="124"/>
        <v>9</v>
      </c>
      <c r="L3892" s="22">
        <f t="shared" si="125"/>
        <v>1996</v>
      </c>
    </row>
    <row r="3893" spans="1:12" ht="17.100000000000001" customHeight="1">
      <c r="A3893" t="s">
        <v>12516</v>
      </c>
      <c r="B3893" s="11">
        <v>3890</v>
      </c>
      <c r="C3893" s="19" t="s">
        <v>1953</v>
      </c>
      <c r="D3893" s="19" t="s">
        <v>1859</v>
      </c>
      <c r="E3893" s="21" t="s">
        <v>11694</v>
      </c>
      <c r="F3893" s="21">
        <v>34136</v>
      </c>
      <c r="G3893" s="22" t="s">
        <v>726</v>
      </c>
      <c r="H3893" s="11">
        <f>COUNTIF(CAL!U:AN,B3893)</f>
        <v>1</v>
      </c>
      <c r="I3893" s="22">
        <v>14</v>
      </c>
      <c r="J3893" s="19"/>
      <c r="K3893" s="22">
        <f t="shared" si="124"/>
        <v>6</v>
      </c>
      <c r="L3893" s="22">
        <f t="shared" si="125"/>
        <v>1993</v>
      </c>
    </row>
    <row r="3894" spans="1:12" ht="17.100000000000001" customHeight="1">
      <c r="A3894" t="s">
        <v>12519</v>
      </c>
      <c r="B3894" s="11">
        <v>4765</v>
      </c>
      <c r="C3894" s="19" t="s">
        <v>12407</v>
      </c>
      <c r="D3894" s="19" t="s">
        <v>1859</v>
      </c>
      <c r="E3894" s="21" t="s">
        <v>12408</v>
      </c>
      <c r="F3894" s="21">
        <v>34004</v>
      </c>
      <c r="G3894" s="22" t="s">
        <v>726</v>
      </c>
      <c r="H3894" s="11">
        <f>COUNTIF(CAL!U:AN,B3894)</f>
        <v>1</v>
      </c>
      <c r="I3894" s="22">
        <v>18</v>
      </c>
      <c r="J3894" s="19" t="s">
        <v>10940</v>
      </c>
      <c r="K3894" s="22">
        <f t="shared" si="124"/>
        <v>2</v>
      </c>
      <c r="L3894" s="22">
        <f t="shared" si="125"/>
        <v>1993</v>
      </c>
    </row>
    <row r="3895" spans="1:12" ht="17.100000000000001" customHeight="1">
      <c r="A3895" t="s">
        <v>12522</v>
      </c>
      <c r="B3895" s="11">
        <v>2892</v>
      </c>
      <c r="C3895" s="19" t="s">
        <v>2171</v>
      </c>
      <c r="D3895" s="19" t="s">
        <v>1859</v>
      </c>
      <c r="E3895" s="21" t="s">
        <v>2172</v>
      </c>
      <c r="F3895" s="21">
        <v>36568</v>
      </c>
      <c r="G3895" s="22" t="s">
        <v>726</v>
      </c>
      <c r="H3895" s="11">
        <f>COUNTIF(CAL!U:AN,B3895)</f>
        <v>5</v>
      </c>
      <c r="I3895" s="22">
        <v>10</v>
      </c>
      <c r="J3895" s="19"/>
      <c r="K3895" s="22">
        <f t="shared" si="124"/>
        <v>2</v>
      </c>
      <c r="L3895" s="22">
        <f t="shared" si="125"/>
        <v>2000</v>
      </c>
    </row>
    <row r="3896" spans="1:12" ht="17.100000000000001" customHeight="1">
      <c r="A3896" t="s">
        <v>12525</v>
      </c>
      <c r="B3896" s="11">
        <v>2893</v>
      </c>
      <c r="C3896" s="19" t="s">
        <v>8938</v>
      </c>
      <c r="D3896" s="19" t="s">
        <v>1859</v>
      </c>
      <c r="E3896" s="21" t="s">
        <v>8939</v>
      </c>
      <c r="F3896" s="21">
        <v>38443</v>
      </c>
      <c r="G3896" s="22" t="s">
        <v>726</v>
      </c>
      <c r="H3896" s="11">
        <f>COUNTIF(CAL!U:AN,B3896)</f>
        <v>1</v>
      </c>
      <c r="I3896" s="22">
        <v>5</v>
      </c>
      <c r="J3896" s="19"/>
      <c r="K3896" s="22">
        <f t="shared" si="124"/>
        <v>4</v>
      </c>
      <c r="L3896" s="22">
        <f t="shared" si="125"/>
        <v>2005</v>
      </c>
    </row>
    <row r="3897" spans="1:12" ht="17.100000000000001" customHeight="1">
      <c r="A3897" t="s">
        <v>12527</v>
      </c>
      <c r="B3897" s="11">
        <v>1981</v>
      </c>
      <c r="C3897" s="19" t="s">
        <v>11276</v>
      </c>
      <c r="D3897" s="19" t="s">
        <v>1859</v>
      </c>
      <c r="E3897" s="21" t="s">
        <v>11277</v>
      </c>
      <c r="F3897" s="21">
        <v>36547</v>
      </c>
      <c r="G3897" s="22" t="s">
        <v>726</v>
      </c>
      <c r="H3897" s="11">
        <f>COUNTIF(CAL!U:AN,B3897)</f>
        <v>1</v>
      </c>
      <c r="I3897" s="22">
        <v>12</v>
      </c>
      <c r="J3897" s="19"/>
      <c r="K3897" s="22">
        <f t="shared" si="124"/>
        <v>1</v>
      </c>
      <c r="L3897" s="22">
        <f t="shared" si="125"/>
        <v>2000</v>
      </c>
    </row>
    <row r="3898" spans="1:12" ht="17.100000000000001" customHeight="1">
      <c r="A3898" t="s">
        <v>12530</v>
      </c>
      <c r="B3898" s="11">
        <v>2888</v>
      </c>
      <c r="C3898" s="19" t="s">
        <v>11282</v>
      </c>
      <c r="D3898" s="19" t="s">
        <v>1859</v>
      </c>
      <c r="E3898" s="20" t="s">
        <v>11283</v>
      </c>
      <c r="F3898" s="21">
        <v>35545</v>
      </c>
      <c r="G3898" s="22" t="s">
        <v>726</v>
      </c>
      <c r="H3898" s="11">
        <f>COUNTIF(CAL!U:AN,B3898)</f>
        <v>1</v>
      </c>
      <c r="I3898" s="22">
        <v>12</v>
      </c>
      <c r="J3898" s="19"/>
      <c r="K3898" s="22">
        <f t="shared" si="124"/>
        <v>4</v>
      </c>
      <c r="L3898" s="22">
        <f t="shared" si="125"/>
        <v>1997</v>
      </c>
    </row>
    <row r="3899" spans="1:12" ht="17.100000000000001" customHeight="1">
      <c r="A3899" t="s">
        <v>12533</v>
      </c>
      <c r="B3899" s="11">
        <v>2890</v>
      </c>
      <c r="C3899" s="19" t="s">
        <v>10361</v>
      </c>
      <c r="D3899" s="19" t="s">
        <v>1859</v>
      </c>
      <c r="E3899" s="21" t="s">
        <v>10362</v>
      </c>
      <c r="F3899" s="21">
        <v>35881</v>
      </c>
      <c r="G3899" s="22" t="s">
        <v>726</v>
      </c>
      <c r="H3899" s="11">
        <f>COUNTIF(CAL!U:AN,B3899)</f>
        <v>1</v>
      </c>
      <c r="I3899" s="22">
        <v>9</v>
      </c>
      <c r="J3899" s="19"/>
      <c r="K3899" s="22">
        <f t="shared" si="124"/>
        <v>3</v>
      </c>
      <c r="L3899" s="22">
        <f t="shared" si="125"/>
        <v>1998</v>
      </c>
    </row>
    <row r="3900" spans="1:12" ht="17.100000000000001" customHeight="1">
      <c r="A3900" t="s">
        <v>12536</v>
      </c>
      <c r="B3900" s="11">
        <v>1983</v>
      </c>
      <c r="C3900" s="19" t="s">
        <v>4227</v>
      </c>
      <c r="D3900" s="19" t="s">
        <v>1859</v>
      </c>
      <c r="E3900" s="21" t="s">
        <v>4228</v>
      </c>
      <c r="F3900" s="21">
        <v>34992</v>
      </c>
      <c r="G3900" s="22" t="s">
        <v>726</v>
      </c>
      <c r="H3900" s="11">
        <f>COUNTIF(CAL!U:AN,B3900)</f>
        <v>3</v>
      </c>
      <c r="I3900" s="22">
        <v>12</v>
      </c>
      <c r="J3900" s="19"/>
      <c r="K3900" s="22">
        <f t="shared" si="124"/>
        <v>10</v>
      </c>
      <c r="L3900" s="22">
        <f t="shared" si="125"/>
        <v>1995</v>
      </c>
    </row>
    <row r="3901" spans="1:12" ht="17.100000000000001" customHeight="1">
      <c r="A3901" t="s">
        <v>12539</v>
      </c>
      <c r="B3901" s="11">
        <v>2891</v>
      </c>
      <c r="C3901" s="19" t="s">
        <v>10018</v>
      </c>
      <c r="D3901" s="19" t="s">
        <v>1859</v>
      </c>
      <c r="E3901" s="21" t="s">
        <v>10019</v>
      </c>
      <c r="F3901" s="21">
        <v>37618</v>
      </c>
      <c r="G3901" s="22" t="s">
        <v>726</v>
      </c>
      <c r="H3901" s="11">
        <f>COUNTIF(CAL!U:AN,B3901)</f>
        <v>1</v>
      </c>
      <c r="I3901" s="22">
        <v>8</v>
      </c>
      <c r="J3901" s="19"/>
      <c r="K3901" s="22">
        <f t="shared" si="124"/>
        <v>12</v>
      </c>
      <c r="L3901" s="22">
        <f t="shared" si="125"/>
        <v>2002</v>
      </c>
    </row>
    <row r="3902" spans="1:12" ht="17.100000000000001" customHeight="1">
      <c r="A3902" t="s">
        <v>12542</v>
      </c>
      <c r="B3902" s="11">
        <v>2144</v>
      </c>
      <c r="C3902" s="19" t="s">
        <v>4318</v>
      </c>
      <c r="D3902" s="19" t="s">
        <v>1859</v>
      </c>
      <c r="E3902" s="21" t="s">
        <v>4319</v>
      </c>
      <c r="F3902" s="21">
        <v>34634</v>
      </c>
      <c r="G3902" s="22" t="s">
        <v>726</v>
      </c>
      <c r="H3902" s="11">
        <f>COUNTIF(CAL!U:AN,B3902)</f>
        <v>3</v>
      </c>
      <c r="I3902" s="22">
        <v>13</v>
      </c>
      <c r="J3902" s="19"/>
      <c r="K3902" s="22">
        <f t="shared" si="124"/>
        <v>10</v>
      </c>
      <c r="L3902" s="22">
        <f t="shared" si="125"/>
        <v>1994</v>
      </c>
    </row>
    <row r="3903" spans="1:12" ht="17.100000000000001" customHeight="1">
      <c r="A3903" t="s">
        <v>12545</v>
      </c>
      <c r="B3903" s="11">
        <v>2797</v>
      </c>
      <c r="C3903" s="19" t="s">
        <v>5572</v>
      </c>
      <c r="D3903" s="19" t="s">
        <v>1859</v>
      </c>
      <c r="E3903" s="21" t="s">
        <v>5573</v>
      </c>
      <c r="F3903" s="21">
        <v>33839</v>
      </c>
      <c r="G3903" s="22" t="s">
        <v>726</v>
      </c>
      <c r="H3903" s="11">
        <f>COUNTIF(CAL!U:AN,B3903)</f>
        <v>2</v>
      </c>
      <c r="I3903" s="22">
        <v>6</v>
      </c>
      <c r="J3903" s="19"/>
      <c r="K3903" s="22">
        <f t="shared" si="124"/>
        <v>8</v>
      </c>
      <c r="L3903" s="22">
        <f t="shared" si="125"/>
        <v>1992</v>
      </c>
    </row>
    <row r="3904" spans="1:12" ht="17.100000000000001" customHeight="1">
      <c r="A3904" t="s">
        <v>12548</v>
      </c>
      <c r="B3904" s="11">
        <v>2886</v>
      </c>
      <c r="C3904" s="19" t="s">
        <v>1858</v>
      </c>
      <c r="D3904" s="19" t="s">
        <v>1859</v>
      </c>
      <c r="E3904" s="21" t="s">
        <v>1860</v>
      </c>
      <c r="F3904" s="21">
        <v>35976</v>
      </c>
      <c r="G3904" s="22" t="s">
        <v>726</v>
      </c>
      <c r="H3904" s="11">
        <f>COUNTIF(CAL!U:AN,B3904)</f>
        <v>6</v>
      </c>
      <c r="I3904" s="22">
        <v>14</v>
      </c>
      <c r="J3904" s="19"/>
      <c r="K3904" s="22">
        <f t="shared" si="124"/>
        <v>6</v>
      </c>
      <c r="L3904" s="22">
        <f t="shared" si="125"/>
        <v>1998</v>
      </c>
    </row>
    <row r="3905" spans="1:12" ht="17.100000000000001" customHeight="1">
      <c r="A3905" t="s">
        <v>12550</v>
      </c>
      <c r="B3905" s="11">
        <v>2887</v>
      </c>
      <c r="C3905" s="19" t="s">
        <v>11831</v>
      </c>
      <c r="D3905" s="19" t="s">
        <v>1859</v>
      </c>
      <c r="E3905" s="21" t="s">
        <v>11832</v>
      </c>
      <c r="F3905" s="21">
        <v>36231</v>
      </c>
      <c r="G3905" s="22" t="s">
        <v>726</v>
      </c>
      <c r="H3905" s="11">
        <f>COUNTIF(CAL!U:AN,B3905)</f>
        <v>1</v>
      </c>
      <c r="I3905" s="22">
        <v>14</v>
      </c>
      <c r="J3905" s="19"/>
      <c r="K3905" s="22">
        <f t="shared" si="124"/>
        <v>3</v>
      </c>
      <c r="L3905" s="22">
        <f t="shared" si="125"/>
        <v>1999</v>
      </c>
    </row>
    <row r="3906" spans="1:12" ht="17.100000000000001" customHeight="1">
      <c r="A3906" t="s">
        <v>12552</v>
      </c>
      <c r="B3906" s="11">
        <v>2798</v>
      </c>
      <c r="C3906" s="19" t="s">
        <v>6544</v>
      </c>
      <c r="D3906" s="19" t="s">
        <v>1859</v>
      </c>
      <c r="E3906" s="21" t="s">
        <v>6545</v>
      </c>
      <c r="F3906" s="21">
        <v>34736</v>
      </c>
      <c r="G3906" s="22" t="s">
        <v>726</v>
      </c>
      <c r="H3906" s="11">
        <f>COUNTIF(CAL!U:AN,B3906)</f>
        <v>2</v>
      </c>
      <c r="I3906" s="22">
        <v>12</v>
      </c>
      <c r="J3906" s="19"/>
      <c r="K3906" s="22">
        <f t="shared" si="124"/>
        <v>2</v>
      </c>
      <c r="L3906" s="22">
        <f t="shared" si="125"/>
        <v>1995</v>
      </c>
    </row>
    <row r="3907" spans="1:12" ht="17.100000000000001" customHeight="1">
      <c r="A3907" t="s">
        <v>12555</v>
      </c>
      <c r="B3907" s="11">
        <v>1984</v>
      </c>
      <c r="C3907" s="19" t="s">
        <v>5447</v>
      </c>
      <c r="D3907" s="19" t="s">
        <v>1859</v>
      </c>
      <c r="E3907" s="21" t="s">
        <v>7107</v>
      </c>
      <c r="F3907" s="21">
        <v>34028</v>
      </c>
      <c r="G3907" s="22" t="s">
        <v>726</v>
      </c>
      <c r="H3907" s="11">
        <f>COUNTIF(CAL!U:AN,B3907)</f>
        <v>2</v>
      </c>
      <c r="I3907" s="22">
        <v>17</v>
      </c>
      <c r="J3907" s="19"/>
      <c r="K3907" s="22">
        <f t="shared" si="124"/>
        <v>2</v>
      </c>
      <c r="L3907" s="22">
        <f t="shared" si="125"/>
        <v>1993</v>
      </c>
    </row>
    <row r="3908" spans="1:12" ht="17.100000000000001" customHeight="1">
      <c r="A3908" t="s">
        <v>12557</v>
      </c>
      <c r="B3908" s="11">
        <v>3330</v>
      </c>
      <c r="C3908" s="19" t="s">
        <v>12063</v>
      </c>
      <c r="D3908" s="19" t="s">
        <v>1787</v>
      </c>
      <c r="E3908" s="21" t="s">
        <v>12064</v>
      </c>
      <c r="F3908" s="21">
        <v>37675</v>
      </c>
      <c r="G3908" s="22" t="s">
        <v>726</v>
      </c>
      <c r="H3908" s="11">
        <f>COUNTIF(CAL!U:AN,B3908)</f>
        <v>1</v>
      </c>
      <c r="I3908" s="22">
        <v>16</v>
      </c>
      <c r="J3908" s="19"/>
      <c r="K3908" s="22">
        <f t="shared" si="124"/>
        <v>2</v>
      </c>
      <c r="L3908" s="22">
        <f t="shared" si="125"/>
        <v>2003</v>
      </c>
    </row>
    <row r="3909" spans="1:12" ht="17.100000000000001" customHeight="1">
      <c r="A3909" t="s">
        <v>12560</v>
      </c>
      <c r="B3909" s="11">
        <v>3329</v>
      </c>
      <c r="C3909" s="19" t="s">
        <v>5341</v>
      </c>
      <c r="D3909" s="19" t="s">
        <v>1787</v>
      </c>
      <c r="E3909" s="21" t="s">
        <v>5342</v>
      </c>
      <c r="F3909" s="21">
        <v>38107</v>
      </c>
      <c r="G3909" s="22" t="s">
        <v>726</v>
      </c>
      <c r="H3909" s="11">
        <f>COUNTIF(CAL!U:AN,B3909)</f>
        <v>2</v>
      </c>
      <c r="I3909" s="22">
        <v>5</v>
      </c>
      <c r="J3909" s="19"/>
      <c r="K3909" s="22">
        <f t="shared" si="124"/>
        <v>4</v>
      </c>
      <c r="L3909" s="22">
        <f t="shared" si="125"/>
        <v>2004</v>
      </c>
    </row>
    <row r="3910" spans="1:12" ht="17.100000000000001" customHeight="1">
      <c r="A3910" t="s">
        <v>12564</v>
      </c>
      <c r="B3910" s="11">
        <v>2171</v>
      </c>
      <c r="C3910" s="19" t="s">
        <v>10624</v>
      </c>
      <c r="D3910" s="19" t="s">
        <v>1787</v>
      </c>
      <c r="E3910" s="21" t="s">
        <v>10625</v>
      </c>
      <c r="F3910" s="21">
        <v>36177</v>
      </c>
      <c r="G3910" s="22" t="s">
        <v>726</v>
      </c>
      <c r="H3910" s="11">
        <f>COUNTIF(CAL!U:AN,B3910)</f>
        <v>1</v>
      </c>
      <c r="I3910" s="22">
        <v>10</v>
      </c>
      <c r="J3910" s="19"/>
      <c r="K3910" s="22">
        <f t="shared" si="124"/>
        <v>1</v>
      </c>
      <c r="L3910" s="22">
        <f t="shared" si="125"/>
        <v>1999</v>
      </c>
    </row>
    <row r="3911" spans="1:12" ht="17.100000000000001" customHeight="1">
      <c r="A3911" t="s">
        <v>12567</v>
      </c>
      <c r="B3911" s="11">
        <v>2554</v>
      </c>
      <c r="C3911" s="19" t="s">
        <v>9895</v>
      </c>
      <c r="D3911" s="19" t="s">
        <v>1787</v>
      </c>
      <c r="E3911" s="21" t="s">
        <v>9896</v>
      </c>
      <c r="F3911" s="21">
        <v>37762</v>
      </c>
      <c r="G3911" s="22" t="s">
        <v>726</v>
      </c>
      <c r="H3911" s="11">
        <f>COUNTIF(CAL!U:AN,B3911)</f>
        <v>1</v>
      </c>
      <c r="I3911" s="22">
        <v>8</v>
      </c>
      <c r="J3911" s="19"/>
      <c r="K3911" s="22">
        <f t="shared" si="124"/>
        <v>5</v>
      </c>
      <c r="L3911" s="22">
        <f t="shared" si="125"/>
        <v>2003</v>
      </c>
    </row>
    <row r="3912" spans="1:12" ht="17.100000000000001" customHeight="1">
      <c r="A3912" t="s">
        <v>12570</v>
      </c>
      <c r="B3912" s="11">
        <v>2173</v>
      </c>
      <c r="C3912" s="19" t="s">
        <v>10241</v>
      </c>
      <c r="D3912" s="19" t="s">
        <v>1787</v>
      </c>
      <c r="E3912" s="21" t="s">
        <v>10242</v>
      </c>
      <c r="F3912" s="21">
        <v>38429</v>
      </c>
      <c r="G3912" s="22" t="s">
        <v>726</v>
      </c>
      <c r="H3912" s="11">
        <f>COUNTIF(CAL!U:AN,B3912)</f>
        <v>1</v>
      </c>
      <c r="I3912" s="22">
        <v>9</v>
      </c>
      <c r="J3912" s="19"/>
      <c r="K3912" s="22">
        <f t="shared" si="124"/>
        <v>3</v>
      </c>
      <c r="L3912" s="22">
        <f t="shared" si="125"/>
        <v>2005</v>
      </c>
    </row>
    <row r="3913" spans="1:12" ht="17.100000000000001" customHeight="1">
      <c r="A3913" t="s">
        <v>12573</v>
      </c>
      <c r="B3913" s="11">
        <v>3124</v>
      </c>
      <c r="C3913" s="19" t="s">
        <v>3071</v>
      </c>
      <c r="D3913" s="19" t="s">
        <v>1787</v>
      </c>
      <c r="E3913" s="21" t="s">
        <v>9288</v>
      </c>
      <c r="F3913" s="21">
        <v>37719</v>
      </c>
      <c r="G3913" s="22" t="s">
        <v>726</v>
      </c>
      <c r="H3913" s="11">
        <f>COUNTIF(CAL!U:AN,B3913)</f>
        <v>1</v>
      </c>
      <c r="I3913" s="22">
        <v>6</v>
      </c>
      <c r="J3913" s="19"/>
      <c r="K3913" s="22">
        <f t="shared" si="124"/>
        <v>4</v>
      </c>
      <c r="L3913" s="22">
        <f t="shared" si="125"/>
        <v>2003</v>
      </c>
    </row>
    <row r="3914" spans="1:12" ht="17.100000000000001" customHeight="1">
      <c r="A3914" t="s">
        <v>12576</v>
      </c>
      <c r="B3914" s="11">
        <v>2462</v>
      </c>
      <c r="C3914" s="19" t="s">
        <v>3132</v>
      </c>
      <c r="D3914" s="19" t="s">
        <v>1787</v>
      </c>
      <c r="E3914" s="21" t="s">
        <v>3133</v>
      </c>
      <c r="F3914" s="21">
        <v>37790</v>
      </c>
      <c r="G3914" s="22" t="s">
        <v>726</v>
      </c>
      <c r="H3914" s="11">
        <f>COUNTIF(CAL!U:AN,B3914)</f>
        <v>4</v>
      </c>
      <c r="I3914" s="22">
        <v>14</v>
      </c>
      <c r="J3914" s="19"/>
      <c r="K3914" s="22">
        <f t="shared" si="124"/>
        <v>6</v>
      </c>
      <c r="L3914" s="22">
        <f t="shared" si="125"/>
        <v>2003</v>
      </c>
    </row>
    <row r="3915" spans="1:12" ht="17.100000000000001" customHeight="1">
      <c r="A3915" t="s">
        <v>12579</v>
      </c>
      <c r="B3915" s="11">
        <v>3046</v>
      </c>
      <c r="C3915" s="19" t="s">
        <v>8673</v>
      </c>
      <c r="D3915" s="19" t="s">
        <v>1787</v>
      </c>
      <c r="E3915" s="20" t="s">
        <v>8674</v>
      </c>
      <c r="F3915" s="21">
        <v>38608</v>
      </c>
      <c r="G3915" s="22" t="s">
        <v>726</v>
      </c>
      <c r="H3915" s="11">
        <f>COUNTIF(CAL!U:AN,B3915)</f>
        <v>1</v>
      </c>
      <c r="I3915" s="22">
        <v>4</v>
      </c>
      <c r="J3915" s="19"/>
      <c r="K3915" s="22">
        <f t="shared" si="124"/>
        <v>9</v>
      </c>
      <c r="L3915" s="22">
        <f t="shared" si="125"/>
        <v>2005</v>
      </c>
    </row>
    <row r="3916" spans="1:12" ht="17.100000000000001" customHeight="1">
      <c r="A3916" t="s">
        <v>12582</v>
      </c>
      <c r="B3916" s="11">
        <v>2170</v>
      </c>
      <c r="C3916" s="19" t="s">
        <v>1786</v>
      </c>
      <c r="D3916" s="19" t="s">
        <v>1787</v>
      </c>
      <c r="E3916" s="21" t="s">
        <v>1788</v>
      </c>
      <c r="F3916" s="21">
        <v>38158</v>
      </c>
      <c r="G3916" s="22" t="s">
        <v>726</v>
      </c>
      <c r="H3916" s="11">
        <f>COUNTIF(CAL!U:AN,B3916)</f>
        <v>6</v>
      </c>
      <c r="I3916" s="22">
        <v>11</v>
      </c>
      <c r="J3916" s="19"/>
      <c r="K3916" s="22">
        <f t="shared" si="124"/>
        <v>6</v>
      </c>
      <c r="L3916" s="22">
        <f t="shared" si="125"/>
        <v>2004</v>
      </c>
    </row>
    <row r="3917" spans="1:12" ht="17.100000000000001" customHeight="1">
      <c r="A3917" t="s">
        <v>12584</v>
      </c>
      <c r="B3917" s="11">
        <v>5458</v>
      </c>
      <c r="C3917" s="19" t="s">
        <v>14784</v>
      </c>
      <c r="D3917" s="19" t="s">
        <v>14785</v>
      </c>
      <c r="E3917" s="21"/>
      <c r="F3917" s="21"/>
      <c r="G3917" s="22"/>
      <c r="H3917" s="11">
        <f>COUNTIF(CAL!U:AN,B3917)</f>
        <v>1</v>
      </c>
      <c r="I3917" s="22"/>
      <c r="J3917" s="19"/>
      <c r="K3917" s="22">
        <f t="shared" si="124"/>
        <v>1</v>
      </c>
      <c r="L3917" s="22">
        <f t="shared" si="125"/>
        <v>1900</v>
      </c>
    </row>
    <row r="3918" spans="1:12" ht="17.100000000000001" customHeight="1">
      <c r="A3918" t="s">
        <v>12586</v>
      </c>
      <c r="B3918" s="11">
        <v>2318</v>
      </c>
      <c r="C3918" s="19" t="s">
        <v>2129</v>
      </c>
      <c r="D3918" s="19" t="s">
        <v>1795</v>
      </c>
      <c r="E3918" s="21" t="s">
        <v>6206</v>
      </c>
      <c r="F3918" s="21">
        <v>37190</v>
      </c>
      <c r="G3918" s="22" t="s">
        <v>726</v>
      </c>
      <c r="H3918" s="11">
        <f>COUNTIF(CAL!U:AN,B3918)</f>
        <v>2</v>
      </c>
      <c r="I3918" s="22">
        <v>11</v>
      </c>
      <c r="J3918" s="19"/>
      <c r="K3918" s="22">
        <f t="shared" si="124"/>
        <v>10</v>
      </c>
      <c r="L3918" s="22">
        <f t="shared" si="125"/>
        <v>2001</v>
      </c>
    </row>
    <row r="3919" spans="1:12" ht="17.100000000000001" customHeight="1">
      <c r="A3919" t="s">
        <v>12589</v>
      </c>
      <c r="B3919" s="11">
        <v>1980</v>
      </c>
      <c r="C3919" s="19" t="s">
        <v>1742</v>
      </c>
      <c r="D3919" s="19" t="s">
        <v>1795</v>
      </c>
      <c r="E3919" s="21" t="s">
        <v>1796</v>
      </c>
      <c r="F3919" s="21">
        <v>37595</v>
      </c>
      <c r="G3919" s="22" t="s">
        <v>726</v>
      </c>
      <c r="H3919" s="11">
        <f>COUNTIF(CAL!U:AN,B3919)</f>
        <v>6</v>
      </c>
      <c r="I3919" s="22">
        <v>12</v>
      </c>
      <c r="J3919" s="19" t="s">
        <v>1508</v>
      </c>
      <c r="K3919" s="22">
        <f t="shared" si="124"/>
        <v>12</v>
      </c>
      <c r="L3919" s="22">
        <f t="shared" si="125"/>
        <v>2002</v>
      </c>
    </row>
    <row r="3920" spans="1:12" ht="17.100000000000001" customHeight="1">
      <c r="A3920" t="s">
        <v>12592</v>
      </c>
      <c r="B3920" s="11">
        <v>1270</v>
      </c>
      <c r="C3920" s="19" t="s">
        <v>3703</v>
      </c>
      <c r="D3920" s="19" t="s">
        <v>1795</v>
      </c>
      <c r="E3920" s="21" t="s">
        <v>3704</v>
      </c>
      <c r="F3920" s="21">
        <v>36826</v>
      </c>
      <c r="G3920" s="22" t="s">
        <v>726</v>
      </c>
      <c r="H3920" s="11">
        <f>COUNTIF(CAL!U:AN,B3920)</f>
        <v>3</v>
      </c>
      <c r="I3920" s="22">
        <v>4</v>
      </c>
      <c r="J3920" s="19" t="s">
        <v>3705</v>
      </c>
      <c r="K3920" s="22">
        <f t="shared" si="124"/>
        <v>10</v>
      </c>
      <c r="L3920" s="22">
        <f t="shared" si="125"/>
        <v>2000</v>
      </c>
    </row>
    <row r="3921" spans="1:12" ht="17.100000000000001" customHeight="1">
      <c r="A3921" t="s">
        <v>12595</v>
      </c>
      <c r="B3921" s="11">
        <v>1195</v>
      </c>
      <c r="C3921" s="19" t="s">
        <v>3034</v>
      </c>
      <c r="D3921" s="19" t="s">
        <v>1795</v>
      </c>
      <c r="E3921" s="21" t="s">
        <v>3035</v>
      </c>
      <c r="F3921" s="21">
        <v>36200</v>
      </c>
      <c r="G3921" s="22" t="s">
        <v>726</v>
      </c>
      <c r="H3921" s="11">
        <f>COUNTIF(CAL!U:AN,B3921)</f>
        <v>4</v>
      </c>
      <c r="I3921" s="22">
        <v>12</v>
      </c>
      <c r="J3921" s="19"/>
      <c r="K3921" s="22">
        <f t="shared" si="124"/>
        <v>2</v>
      </c>
      <c r="L3921" s="22">
        <f t="shared" si="125"/>
        <v>1999</v>
      </c>
    </row>
    <row r="3922" spans="1:12" ht="17.100000000000001" customHeight="1">
      <c r="A3922" t="s">
        <v>12598</v>
      </c>
      <c r="B3922" s="11">
        <v>1470</v>
      </c>
      <c r="C3922" s="19" t="s">
        <v>3466</v>
      </c>
      <c r="D3922" s="19" t="s">
        <v>1795</v>
      </c>
      <c r="E3922" s="20" t="s">
        <v>5846</v>
      </c>
      <c r="F3922" s="21">
        <v>35433</v>
      </c>
      <c r="G3922" s="22" t="s">
        <v>726</v>
      </c>
      <c r="H3922" s="11">
        <f>COUNTIF(CAL!U:AN,B3922)</f>
        <v>2</v>
      </c>
      <c r="I3922" s="22">
        <v>8</v>
      </c>
      <c r="J3922" s="19"/>
      <c r="K3922" s="22">
        <f t="shared" si="124"/>
        <v>1</v>
      </c>
      <c r="L3922" s="22">
        <f t="shared" si="125"/>
        <v>1997</v>
      </c>
    </row>
    <row r="3923" spans="1:12" ht="17.100000000000001" customHeight="1">
      <c r="A3923" t="s">
        <v>12601</v>
      </c>
      <c r="B3923" s="11">
        <v>1687</v>
      </c>
      <c r="C3923" s="19" t="s">
        <v>6327</v>
      </c>
      <c r="D3923" s="19" t="s">
        <v>1795</v>
      </c>
      <c r="E3923" s="21" t="s">
        <v>6328</v>
      </c>
      <c r="F3923" s="21">
        <v>36203</v>
      </c>
      <c r="G3923" s="22" t="s">
        <v>726</v>
      </c>
      <c r="H3923" s="11">
        <f>COUNTIF(CAL!U:AN,B3923)</f>
        <v>2</v>
      </c>
      <c r="I3923" s="22">
        <v>11</v>
      </c>
      <c r="J3923" s="19"/>
      <c r="K3923" s="22">
        <f t="shared" si="124"/>
        <v>2</v>
      </c>
      <c r="L3923" s="22">
        <f t="shared" si="125"/>
        <v>1999</v>
      </c>
    </row>
    <row r="3924" spans="1:12" ht="17.100000000000001" customHeight="1">
      <c r="A3924" t="s">
        <v>12604</v>
      </c>
      <c r="B3924" s="11">
        <v>2319</v>
      </c>
      <c r="C3924" s="19" t="s">
        <v>4608</v>
      </c>
      <c r="D3924" s="19" t="s">
        <v>1795</v>
      </c>
      <c r="E3924" s="21" t="s">
        <v>6339</v>
      </c>
      <c r="F3924" s="21">
        <v>38273</v>
      </c>
      <c r="G3924" s="22" t="s">
        <v>726</v>
      </c>
      <c r="H3924" s="11">
        <f>COUNTIF(CAL!U:AN,B3924)</f>
        <v>2</v>
      </c>
      <c r="I3924" s="22">
        <v>11</v>
      </c>
      <c r="J3924" s="19"/>
      <c r="K3924" s="22">
        <f t="shared" si="124"/>
        <v>10</v>
      </c>
      <c r="L3924" s="22">
        <f t="shared" si="125"/>
        <v>2004</v>
      </c>
    </row>
    <row r="3925" spans="1:12" ht="17.100000000000001" customHeight="1">
      <c r="A3925" t="s">
        <v>12607</v>
      </c>
      <c r="B3925" s="11">
        <v>1781</v>
      </c>
      <c r="C3925" s="19" t="s">
        <v>4072</v>
      </c>
      <c r="D3925" s="19" t="s">
        <v>1795</v>
      </c>
      <c r="E3925" s="21" t="s">
        <v>4073</v>
      </c>
      <c r="F3925" s="21">
        <v>33087</v>
      </c>
      <c r="G3925" s="22" t="s">
        <v>726</v>
      </c>
      <c r="H3925" s="11">
        <f>COUNTIF(CAL!U:AN,B3925)</f>
        <v>3</v>
      </c>
      <c r="I3925" s="22">
        <v>10</v>
      </c>
      <c r="J3925" s="19" t="s">
        <v>4074</v>
      </c>
      <c r="K3925" s="22">
        <f t="shared" si="124"/>
        <v>8</v>
      </c>
      <c r="L3925" s="22">
        <f t="shared" si="125"/>
        <v>1990</v>
      </c>
    </row>
    <row r="3926" spans="1:12" ht="17.100000000000001" customHeight="1">
      <c r="A3926" t="s">
        <v>12609</v>
      </c>
      <c r="B3926" s="11">
        <v>2548</v>
      </c>
      <c r="C3926" s="19" t="s">
        <v>5096</v>
      </c>
      <c r="D3926" s="19" t="s">
        <v>1795</v>
      </c>
      <c r="E3926" s="21" t="s">
        <v>9419</v>
      </c>
      <c r="F3926" s="21">
        <v>38336</v>
      </c>
      <c r="G3926" s="22" t="s">
        <v>726</v>
      </c>
      <c r="H3926" s="11">
        <f>COUNTIF(CAL!U:AN,B3926)</f>
        <v>1</v>
      </c>
      <c r="I3926" s="22">
        <v>6</v>
      </c>
      <c r="J3926" s="19"/>
      <c r="K3926" s="22">
        <f t="shared" si="124"/>
        <v>12</v>
      </c>
      <c r="L3926" s="22">
        <f t="shared" si="125"/>
        <v>2004</v>
      </c>
    </row>
    <row r="3927" spans="1:12" ht="17.100000000000001" customHeight="1">
      <c r="A3927" t="s">
        <v>12612</v>
      </c>
      <c r="B3927" s="11">
        <v>3672</v>
      </c>
      <c r="C3927" s="19" t="s">
        <v>5590</v>
      </c>
      <c r="D3927" s="19" t="s">
        <v>1795</v>
      </c>
      <c r="E3927" s="21" t="s">
        <v>5591</v>
      </c>
      <c r="F3927" s="21">
        <v>36014</v>
      </c>
      <c r="G3927" s="22" t="s">
        <v>726</v>
      </c>
      <c r="H3927" s="11">
        <f>COUNTIF(CAL!U:AN,B3927)</f>
        <v>2</v>
      </c>
      <c r="I3927" s="22">
        <v>6</v>
      </c>
      <c r="J3927" s="19"/>
      <c r="K3927" s="22">
        <f t="shared" si="124"/>
        <v>8</v>
      </c>
      <c r="L3927" s="22">
        <f t="shared" si="125"/>
        <v>1998</v>
      </c>
    </row>
    <row r="3928" spans="1:12" ht="17.100000000000001" customHeight="1">
      <c r="A3928" t="s">
        <v>12615</v>
      </c>
      <c r="B3928" s="11">
        <v>3671</v>
      </c>
      <c r="C3928" s="19" t="s">
        <v>6829</v>
      </c>
      <c r="D3928" s="19" t="s">
        <v>1795</v>
      </c>
      <c r="E3928" s="21" t="s">
        <v>6830</v>
      </c>
      <c r="F3928" s="21">
        <v>33643</v>
      </c>
      <c r="G3928" s="22" t="s">
        <v>726</v>
      </c>
      <c r="H3928" s="11">
        <f>COUNTIF(CAL!U:AN,B3928)</f>
        <v>2</v>
      </c>
      <c r="I3928" s="22">
        <v>14</v>
      </c>
      <c r="J3928" s="19"/>
      <c r="K3928" s="22">
        <f t="shared" si="124"/>
        <v>2</v>
      </c>
      <c r="L3928" s="22">
        <f t="shared" si="125"/>
        <v>1992</v>
      </c>
    </row>
    <row r="3929" spans="1:12" ht="17.100000000000001" customHeight="1">
      <c r="A3929" t="s">
        <v>12617</v>
      </c>
      <c r="B3929" s="11">
        <v>4863</v>
      </c>
      <c r="C3929" s="19" t="s">
        <v>12596</v>
      </c>
      <c r="D3929" s="19" t="s">
        <v>2361</v>
      </c>
      <c r="E3929" s="21" t="s">
        <v>12597</v>
      </c>
      <c r="F3929" s="21">
        <v>34810</v>
      </c>
      <c r="G3929" s="22" t="s">
        <v>726</v>
      </c>
      <c r="H3929" s="11">
        <f>COUNTIF(CAL!U:AN,B3929)</f>
        <v>1</v>
      </c>
      <c r="I3929" s="22">
        <v>20</v>
      </c>
      <c r="J3929" s="19"/>
      <c r="K3929" s="22">
        <f t="shared" si="124"/>
        <v>4</v>
      </c>
      <c r="L3929" s="22">
        <f t="shared" si="125"/>
        <v>1995</v>
      </c>
    </row>
    <row r="3930" spans="1:12" ht="17.100000000000001" customHeight="1">
      <c r="A3930" t="s">
        <v>12620</v>
      </c>
      <c r="B3930" s="11">
        <v>3771</v>
      </c>
      <c r="C3930" s="19" t="s">
        <v>5922</v>
      </c>
      <c r="D3930" s="19" t="s">
        <v>2361</v>
      </c>
      <c r="E3930" s="21" t="s">
        <v>5923</v>
      </c>
      <c r="F3930" s="21">
        <v>36218</v>
      </c>
      <c r="G3930" s="22" t="s">
        <v>726</v>
      </c>
      <c r="H3930" s="11">
        <f>COUNTIF(CAL!U:AN,B3930)</f>
        <v>2</v>
      </c>
      <c r="I3930" s="22">
        <v>9</v>
      </c>
      <c r="J3930" s="19"/>
      <c r="K3930" s="22">
        <f t="shared" si="124"/>
        <v>2</v>
      </c>
      <c r="L3930" s="22">
        <f t="shared" si="125"/>
        <v>1999</v>
      </c>
    </row>
    <row r="3931" spans="1:12" ht="17.100000000000001" customHeight="1">
      <c r="A3931" t="s">
        <v>12623</v>
      </c>
      <c r="B3931" s="11">
        <v>2952</v>
      </c>
      <c r="C3931" s="19" t="s">
        <v>4976</v>
      </c>
      <c r="D3931" s="19" t="s">
        <v>2361</v>
      </c>
      <c r="E3931" s="21" t="s">
        <v>9874</v>
      </c>
      <c r="F3931" s="21">
        <v>36186</v>
      </c>
      <c r="G3931" s="22" t="s">
        <v>726</v>
      </c>
      <c r="H3931" s="11">
        <f>COUNTIF(CAL!U:AN,B3931)</f>
        <v>1</v>
      </c>
      <c r="I3931" s="22">
        <v>8</v>
      </c>
      <c r="J3931" s="19"/>
      <c r="K3931" s="22">
        <f t="shared" si="124"/>
        <v>1</v>
      </c>
      <c r="L3931" s="22">
        <f t="shared" si="125"/>
        <v>1999</v>
      </c>
    </row>
    <row r="3932" spans="1:12" ht="17.100000000000001" customHeight="1">
      <c r="A3932" t="s">
        <v>12626</v>
      </c>
      <c r="B3932" s="11">
        <v>1302</v>
      </c>
      <c r="C3932" s="19" t="s">
        <v>11225</v>
      </c>
      <c r="D3932" s="19" t="s">
        <v>2361</v>
      </c>
      <c r="E3932" s="21" t="s">
        <v>11226</v>
      </c>
      <c r="F3932" s="21">
        <v>35647</v>
      </c>
      <c r="G3932" s="22" t="s">
        <v>726</v>
      </c>
      <c r="H3932" s="11">
        <f>COUNTIF(CAL!U:AN,B3932)</f>
        <v>1</v>
      </c>
      <c r="I3932" s="22">
        <v>12</v>
      </c>
      <c r="J3932" s="19"/>
      <c r="K3932" s="22">
        <f t="shared" si="124"/>
        <v>8</v>
      </c>
      <c r="L3932" s="22">
        <f t="shared" si="125"/>
        <v>1997</v>
      </c>
    </row>
    <row r="3933" spans="1:12" ht="17.100000000000001" customHeight="1">
      <c r="A3933" t="s">
        <v>12629</v>
      </c>
      <c r="B3933" s="11">
        <v>2540</v>
      </c>
      <c r="C3933" s="19" t="s">
        <v>5653</v>
      </c>
      <c r="D3933" s="19" t="s">
        <v>2361</v>
      </c>
      <c r="E3933" s="21" t="s">
        <v>11519</v>
      </c>
      <c r="F3933" s="21">
        <v>33928</v>
      </c>
      <c r="G3933" s="22" t="s">
        <v>726</v>
      </c>
      <c r="H3933" s="11">
        <f>COUNTIF(CAL!U:AN,B3933)</f>
        <v>1</v>
      </c>
      <c r="I3933" s="22">
        <v>13</v>
      </c>
      <c r="J3933" s="19"/>
      <c r="K3933" s="22">
        <f t="shared" si="124"/>
        <v>11</v>
      </c>
      <c r="L3933" s="22">
        <f t="shared" si="125"/>
        <v>1992</v>
      </c>
    </row>
    <row r="3934" spans="1:12" ht="17.100000000000001" customHeight="1">
      <c r="A3934" t="s">
        <v>12632</v>
      </c>
      <c r="B3934" s="11">
        <v>2539</v>
      </c>
      <c r="C3934" s="19" t="s">
        <v>11963</v>
      </c>
      <c r="D3934" s="19" t="s">
        <v>2361</v>
      </c>
      <c r="E3934" s="20" t="s">
        <v>11964</v>
      </c>
      <c r="F3934" s="21">
        <v>34762</v>
      </c>
      <c r="G3934" s="22" t="s">
        <v>726</v>
      </c>
      <c r="H3934" s="11">
        <f>COUNTIF(CAL!U:AN,B3934)</f>
        <v>1</v>
      </c>
      <c r="I3934" s="22">
        <v>15</v>
      </c>
      <c r="J3934" s="19"/>
      <c r="K3934" s="22">
        <f t="shared" si="124"/>
        <v>3</v>
      </c>
      <c r="L3934" s="22">
        <f t="shared" si="125"/>
        <v>1995</v>
      </c>
    </row>
    <row r="3935" spans="1:12" ht="17.100000000000001" customHeight="1">
      <c r="A3935" t="s">
        <v>12635</v>
      </c>
      <c r="B3935" s="11">
        <v>1311</v>
      </c>
      <c r="C3935" s="19" t="s">
        <v>4143</v>
      </c>
      <c r="D3935" s="19" t="s">
        <v>2361</v>
      </c>
      <c r="E3935" s="21" t="s">
        <v>4144</v>
      </c>
      <c r="F3935" s="21">
        <v>34548</v>
      </c>
      <c r="G3935" s="22" t="s">
        <v>726</v>
      </c>
      <c r="H3935" s="11">
        <f>COUNTIF(CAL!U:AN,B3935)</f>
        <v>3</v>
      </c>
      <c r="I3935" s="22">
        <v>11</v>
      </c>
      <c r="J3935" s="19"/>
      <c r="K3935" s="22">
        <f t="shared" si="124"/>
        <v>8</v>
      </c>
      <c r="L3935" s="22">
        <f t="shared" si="125"/>
        <v>1994</v>
      </c>
    </row>
    <row r="3936" spans="1:12" ht="17.100000000000001" customHeight="1">
      <c r="A3936" t="s">
        <v>12638</v>
      </c>
      <c r="B3936" s="11">
        <v>3102</v>
      </c>
      <c r="C3936" s="19" t="s">
        <v>7165</v>
      </c>
      <c r="D3936" s="19" t="s">
        <v>2361</v>
      </c>
      <c r="E3936" s="21" t="s">
        <v>7166</v>
      </c>
      <c r="F3936" s="21">
        <v>36739</v>
      </c>
      <c r="G3936" s="22" t="s">
        <v>726</v>
      </c>
      <c r="H3936" s="11">
        <f>COUNTIF(CAL!U:AN,B3936)</f>
        <v>2</v>
      </c>
      <c r="I3936" s="22">
        <v>18</v>
      </c>
      <c r="J3936" s="19" t="s">
        <v>3612</v>
      </c>
      <c r="K3936" s="22">
        <f t="shared" si="124"/>
        <v>8</v>
      </c>
      <c r="L3936" s="22">
        <f t="shared" si="125"/>
        <v>2000</v>
      </c>
    </row>
    <row r="3937" spans="1:12" ht="17.100000000000001" customHeight="1">
      <c r="A3937" t="s">
        <v>12641</v>
      </c>
      <c r="B3937" s="11">
        <v>2529</v>
      </c>
      <c r="C3937" s="19" t="s">
        <v>2121</v>
      </c>
      <c r="D3937" s="19" t="s">
        <v>2361</v>
      </c>
      <c r="E3937" s="21" t="s">
        <v>6800</v>
      </c>
      <c r="F3937" s="21">
        <v>35459</v>
      </c>
      <c r="G3937" s="22" t="s">
        <v>726</v>
      </c>
      <c r="H3937" s="11">
        <f>COUNTIF(CAL!U:AN,B3937)</f>
        <v>2</v>
      </c>
      <c r="I3937" s="22">
        <v>14</v>
      </c>
      <c r="J3937" s="19" t="s">
        <v>6801</v>
      </c>
      <c r="K3937" s="22">
        <f t="shared" si="124"/>
        <v>1</v>
      </c>
      <c r="L3937" s="22">
        <f t="shared" si="125"/>
        <v>1997</v>
      </c>
    </row>
    <row r="3938" spans="1:12" ht="17.100000000000001" customHeight="1">
      <c r="A3938" t="s">
        <v>12644</v>
      </c>
      <c r="B3938" s="11">
        <v>3433</v>
      </c>
      <c r="C3938" s="19" t="s">
        <v>6896</v>
      </c>
      <c r="D3938" s="19" t="s">
        <v>2361</v>
      </c>
      <c r="E3938" s="21" t="s">
        <v>6897</v>
      </c>
      <c r="F3938" s="21">
        <v>35891</v>
      </c>
      <c r="G3938" s="22" t="s">
        <v>726</v>
      </c>
      <c r="H3938" s="11">
        <f>COUNTIF(CAL!U:AN,B3938)</f>
        <v>2</v>
      </c>
      <c r="I3938" s="22">
        <v>15</v>
      </c>
      <c r="J3938" s="19" t="s">
        <v>4391</v>
      </c>
      <c r="K3938" s="22">
        <f t="shared" si="124"/>
        <v>4</v>
      </c>
      <c r="L3938" s="22">
        <f t="shared" si="125"/>
        <v>1998</v>
      </c>
    </row>
    <row r="3939" spans="1:12" ht="17.100000000000001" customHeight="1">
      <c r="A3939" t="s">
        <v>12647</v>
      </c>
      <c r="B3939" s="11">
        <v>2314</v>
      </c>
      <c r="C3939" s="19" t="s">
        <v>3540</v>
      </c>
      <c r="D3939" s="19" t="s">
        <v>2361</v>
      </c>
      <c r="E3939" s="21" t="s">
        <v>9022</v>
      </c>
      <c r="F3939" s="21">
        <v>39029</v>
      </c>
      <c r="G3939" s="22" t="s">
        <v>726</v>
      </c>
      <c r="H3939" s="11">
        <f>COUNTIF(CAL!U:AN,B3939)</f>
        <v>1</v>
      </c>
      <c r="I3939" s="22">
        <v>5</v>
      </c>
      <c r="J3939" s="19"/>
      <c r="K3939" s="22">
        <f t="shared" si="124"/>
        <v>11</v>
      </c>
      <c r="L3939" s="22">
        <f t="shared" si="125"/>
        <v>2006</v>
      </c>
    </row>
    <row r="3940" spans="1:12" ht="17.100000000000001" customHeight="1">
      <c r="A3940" t="s">
        <v>12649</v>
      </c>
      <c r="B3940" s="11">
        <v>2827</v>
      </c>
      <c r="C3940" s="19" t="s">
        <v>2968</v>
      </c>
      <c r="D3940" s="19" t="s">
        <v>2361</v>
      </c>
      <c r="E3940" s="21" t="s">
        <v>2969</v>
      </c>
      <c r="F3940" s="21">
        <v>37658</v>
      </c>
      <c r="G3940" s="22" t="s">
        <v>802</v>
      </c>
      <c r="H3940" s="11">
        <f>COUNTIF(CAL!U:AN,B3940)</f>
        <v>4</v>
      </c>
      <c r="I3940" s="22">
        <v>10</v>
      </c>
      <c r="J3940" s="19" t="s">
        <v>2970</v>
      </c>
      <c r="K3940" s="22">
        <f t="shared" ref="K3940:K4003" si="126">MONTH(F3940)</f>
        <v>2</v>
      </c>
      <c r="L3940" s="22">
        <f t="shared" ref="L3940:L4003" si="127">YEAR(F3940)</f>
        <v>2003</v>
      </c>
    </row>
    <row r="3941" spans="1:12" ht="17.100000000000001" customHeight="1">
      <c r="A3941" t="s">
        <v>12652</v>
      </c>
      <c r="B3941" s="11">
        <v>2067</v>
      </c>
      <c r="C3941" s="19" t="s">
        <v>10448</v>
      </c>
      <c r="D3941" s="19" t="s">
        <v>2361</v>
      </c>
      <c r="E3941" s="20" t="s">
        <v>10449</v>
      </c>
      <c r="F3941" s="21">
        <v>32156</v>
      </c>
      <c r="G3941" s="22" t="s">
        <v>726</v>
      </c>
      <c r="H3941" s="11">
        <f>COUNTIF(CAL!U:AN,B3941)</f>
        <v>1</v>
      </c>
      <c r="I3941" s="22">
        <v>9</v>
      </c>
      <c r="J3941" s="19"/>
      <c r="K3941" s="22">
        <f t="shared" si="126"/>
        <v>1</v>
      </c>
      <c r="L3941" s="22">
        <f t="shared" si="127"/>
        <v>1988</v>
      </c>
    </row>
    <row r="3942" spans="1:12" ht="17.100000000000001" customHeight="1">
      <c r="A3942" t="s">
        <v>12655</v>
      </c>
      <c r="B3942" s="11">
        <v>5550</v>
      </c>
      <c r="C3942" s="19" t="s">
        <v>2330</v>
      </c>
      <c r="D3942" s="19" t="s">
        <v>14267</v>
      </c>
      <c r="E3942" s="21"/>
      <c r="F3942" s="21"/>
      <c r="G3942" s="22"/>
      <c r="H3942" s="11">
        <f>COUNTIF(CAL!U:AN,B3942)</f>
        <v>1</v>
      </c>
      <c r="I3942" s="22"/>
      <c r="J3942" s="19"/>
      <c r="K3942" s="22">
        <f t="shared" si="126"/>
        <v>1</v>
      </c>
      <c r="L3942" s="22">
        <f t="shared" si="127"/>
        <v>1900</v>
      </c>
    </row>
    <row r="3943" spans="1:12" ht="17.100000000000001" customHeight="1">
      <c r="A3943" t="s">
        <v>12659</v>
      </c>
      <c r="B3943" s="11">
        <v>5549</v>
      </c>
      <c r="C3943" s="19" t="s">
        <v>3386</v>
      </c>
      <c r="D3943" s="19" t="s">
        <v>14267</v>
      </c>
      <c r="E3943" s="21"/>
      <c r="F3943" s="21"/>
      <c r="G3943" s="22"/>
      <c r="H3943" s="11">
        <f>COUNTIF(CAL!U:AN,B3943)</f>
        <v>1</v>
      </c>
      <c r="I3943" s="22"/>
      <c r="J3943" s="19"/>
      <c r="K3943" s="22">
        <f t="shared" si="126"/>
        <v>1</v>
      </c>
      <c r="L3943" s="22">
        <f t="shared" si="127"/>
        <v>1900</v>
      </c>
    </row>
    <row r="3944" spans="1:12" ht="17.100000000000001" customHeight="1">
      <c r="A3944" t="s">
        <v>12662</v>
      </c>
      <c r="B3944" s="11">
        <v>4007</v>
      </c>
      <c r="C3944" s="19" t="s">
        <v>11862</v>
      </c>
      <c r="D3944" s="19" t="s">
        <v>1342</v>
      </c>
      <c r="E3944" s="21" t="s">
        <v>11863</v>
      </c>
      <c r="F3944" s="21">
        <v>34149</v>
      </c>
      <c r="G3944" s="22" t="s">
        <v>726</v>
      </c>
      <c r="H3944" s="11">
        <f>COUNTIF(CAL!U:AN,B3944)</f>
        <v>1</v>
      </c>
      <c r="I3944" s="22">
        <v>15</v>
      </c>
      <c r="J3944" s="19"/>
      <c r="K3944" s="22">
        <f t="shared" si="126"/>
        <v>6</v>
      </c>
      <c r="L3944" s="22">
        <f t="shared" si="127"/>
        <v>1993</v>
      </c>
    </row>
    <row r="3945" spans="1:12" ht="17.100000000000001" customHeight="1">
      <c r="A3945" t="s">
        <v>12664</v>
      </c>
      <c r="B3945" s="11">
        <v>3319</v>
      </c>
      <c r="C3945" s="19" t="s">
        <v>1725</v>
      </c>
      <c r="D3945" s="19" t="s">
        <v>1342</v>
      </c>
      <c r="E3945" s="21" t="s">
        <v>11511</v>
      </c>
      <c r="F3945" s="21">
        <v>38698</v>
      </c>
      <c r="G3945" s="22" t="s">
        <v>726</v>
      </c>
      <c r="H3945" s="11">
        <f>COUNTIF(CAL!U:AN,B3945)</f>
        <v>1</v>
      </c>
      <c r="I3945" s="22">
        <v>13</v>
      </c>
      <c r="J3945" s="19"/>
      <c r="K3945" s="22">
        <f t="shared" si="126"/>
        <v>12</v>
      </c>
      <c r="L3945" s="22">
        <f t="shared" si="127"/>
        <v>2005</v>
      </c>
    </row>
    <row r="3946" spans="1:12" ht="17.100000000000001" customHeight="1">
      <c r="A3946" t="s">
        <v>12667</v>
      </c>
      <c r="B3946" s="11">
        <v>4371</v>
      </c>
      <c r="C3946" s="19" t="s">
        <v>11934</v>
      </c>
      <c r="D3946" s="19" t="s">
        <v>1342</v>
      </c>
      <c r="E3946" s="21" t="s">
        <v>11935</v>
      </c>
      <c r="F3946" s="21">
        <v>36295</v>
      </c>
      <c r="G3946" s="22" t="s">
        <v>726</v>
      </c>
      <c r="H3946" s="11">
        <f>COUNTIF(CAL!U:AN,B3946)</f>
        <v>1</v>
      </c>
      <c r="I3946" s="22">
        <v>15</v>
      </c>
      <c r="J3946" s="19"/>
      <c r="K3946" s="22">
        <f t="shared" si="126"/>
        <v>5</v>
      </c>
      <c r="L3946" s="22">
        <f t="shared" si="127"/>
        <v>1999</v>
      </c>
    </row>
    <row r="3947" spans="1:12" ht="17.100000000000001" customHeight="1">
      <c r="A3947" t="s">
        <v>12669</v>
      </c>
      <c r="B3947" s="11">
        <v>1403</v>
      </c>
      <c r="C3947" s="19" t="s">
        <v>1341</v>
      </c>
      <c r="D3947" s="19" t="s">
        <v>1342</v>
      </c>
      <c r="E3947" s="20" t="s">
        <v>1343</v>
      </c>
      <c r="F3947" s="21">
        <v>33108</v>
      </c>
      <c r="G3947" s="22" t="s">
        <v>726</v>
      </c>
      <c r="H3947" s="11">
        <f>COUNTIF(CAL!U:AN,B3947)</f>
        <v>8</v>
      </c>
      <c r="I3947" s="22">
        <v>22</v>
      </c>
      <c r="J3947" s="19"/>
      <c r="K3947" s="22">
        <f t="shared" si="126"/>
        <v>8</v>
      </c>
      <c r="L3947" s="22">
        <f t="shared" si="127"/>
        <v>1990</v>
      </c>
    </row>
    <row r="3948" spans="1:12" ht="17.100000000000001" customHeight="1">
      <c r="A3948" t="s">
        <v>12672</v>
      </c>
      <c r="B3948" s="11">
        <v>4372</v>
      </c>
      <c r="C3948" s="19" t="s">
        <v>11809</v>
      </c>
      <c r="D3948" s="19" t="s">
        <v>1342</v>
      </c>
      <c r="E3948" s="21" t="s">
        <v>12007</v>
      </c>
      <c r="F3948" s="21">
        <v>36816</v>
      </c>
      <c r="G3948" s="22" t="s">
        <v>726</v>
      </c>
      <c r="H3948" s="11">
        <f>COUNTIF(CAL!U:AN,B3948)</f>
        <v>1</v>
      </c>
      <c r="I3948" s="22">
        <v>15</v>
      </c>
      <c r="J3948" s="19"/>
      <c r="K3948" s="22">
        <f t="shared" si="126"/>
        <v>10</v>
      </c>
      <c r="L3948" s="22">
        <f t="shared" si="127"/>
        <v>2000</v>
      </c>
    </row>
    <row r="3949" spans="1:12" ht="17.100000000000001" customHeight="1">
      <c r="A3949" t="s">
        <v>12674</v>
      </c>
      <c r="B3949" s="11">
        <v>2983</v>
      </c>
      <c r="C3949" s="19" t="s">
        <v>6813</v>
      </c>
      <c r="D3949" s="19" t="s">
        <v>1342</v>
      </c>
      <c r="E3949" s="21" t="s">
        <v>6814</v>
      </c>
      <c r="F3949" s="21">
        <v>37222</v>
      </c>
      <c r="G3949" s="22" t="s">
        <v>726</v>
      </c>
      <c r="H3949" s="11">
        <f>COUNTIF(CAL!U:AN,B3949)</f>
        <v>2</v>
      </c>
      <c r="I3949" s="22">
        <v>14</v>
      </c>
      <c r="J3949" s="19"/>
      <c r="K3949" s="22">
        <f t="shared" si="126"/>
        <v>11</v>
      </c>
      <c r="L3949" s="22">
        <f t="shared" si="127"/>
        <v>2001</v>
      </c>
    </row>
    <row r="3950" spans="1:12" ht="17.100000000000001" customHeight="1">
      <c r="A3950" t="s">
        <v>12677</v>
      </c>
      <c r="B3950" s="11">
        <v>4288</v>
      </c>
      <c r="C3950" s="19" t="s">
        <v>5895</v>
      </c>
      <c r="D3950" s="19" t="s">
        <v>1491</v>
      </c>
      <c r="E3950" s="21" t="s">
        <v>5896</v>
      </c>
      <c r="F3950" s="21">
        <v>34940</v>
      </c>
      <c r="G3950" s="22" t="s">
        <v>726</v>
      </c>
      <c r="H3950" s="11">
        <f>COUNTIF(CAL!U:AN,B3950)</f>
        <v>2</v>
      </c>
      <c r="I3950" s="22">
        <v>9</v>
      </c>
      <c r="J3950" s="19"/>
      <c r="K3950" s="22">
        <f t="shared" si="126"/>
        <v>8</v>
      </c>
      <c r="L3950" s="22">
        <f t="shared" si="127"/>
        <v>1995</v>
      </c>
    </row>
    <row r="3951" spans="1:12" ht="17.100000000000001" customHeight="1">
      <c r="A3951" t="s">
        <v>12679</v>
      </c>
      <c r="B3951" s="11">
        <v>4287</v>
      </c>
      <c r="C3951" s="19" t="s">
        <v>10812</v>
      </c>
      <c r="D3951" s="19" t="s">
        <v>1491</v>
      </c>
      <c r="E3951" s="20" t="s">
        <v>10813</v>
      </c>
      <c r="F3951" s="21">
        <v>35572</v>
      </c>
      <c r="G3951" s="22" t="s">
        <v>726</v>
      </c>
      <c r="H3951" s="11">
        <f>COUNTIF(CAL!U:AN,B3951)</f>
        <v>1</v>
      </c>
      <c r="I3951" s="22">
        <v>11</v>
      </c>
      <c r="J3951" s="19"/>
      <c r="K3951" s="22">
        <f t="shared" si="126"/>
        <v>5</v>
      </c>
      <c r="L3951" s="22">
        <f t="shared" si="127"/>
        <v>1997</v>
      </c>
    </row>
    <row r="3952" spans="1:12" ht="17.100000000000001" customHeight="1">
      <c r="A3952" t="s">
        <v>12682</v>
      </c>
      <c r="B3952" s="11">
        <v>4647</v>
      </c>
      <c r="C3952" s="19" t="s">
        <v>9147</v>
      </c>
      <c r="D3952" s="19" t="s">
        <v>1491</v>
      </c>
      <c r="E3952" s="20" t="s">
        <v>9148</v>
      </c>
      <c r="F3952" s="21">
        <v>38130</v>
      </c>
      <c r="G3952" s="22" t="s">
        <v>726</v>
      </c>
      <c r="H3952" s="11">
        <f>COUNTIF(CAL!U:AN,B3952)</f>
        <v>1</v>
      </c>
      <c r="I3952" s="22">
        <v>6</v>
      </c>
      <c r="J3952" s="19"/>
      <c r="K3952" s="22">
        <f t="shared" si="126"/>
        <v>5</v>
      </c>
      <c r="L3952" s="22">
        <f t="shared" si="127"/>
        <v>2004</v>
      </c>
    </row>
    <row r="3953" spans="1:12" ht="17.100000000000001" customHeight="1">
      <c r="A3953" t="s">
        <v>12684</v>
      </c>
      <c r="B3953" s="11">
        <v>2425</v>
      </c>
      <c r="C3953" s="19" t="s">
        <v>4097</v>
      </c>
      <c r="D3953" s="19" t="s">
        <v>1491</v>
      </c>
      <c r="E3953" s="21" t="s">
        <v>4098</v>
      </c>
      <c r="F3953" s="21">
        <v>36046</v>
      </c>
      <c r="G3953" s="22" t="s">
        <v>726</v>
      </c>
      <c r="H3953" s="11">
        <f>COUNTIF(CAL!U:AN,B3953)</f>
        <v>3</v>
      </c>
      <c r="I3953" s="22">
        <v>11</v>
      </c>
      <c r="J3953" s="19" t="s">
        <v>4099</v>
      </c>
      <c r="K3953" s="22">
        <f t="shared" si="126"/>
        <v>9</v>
      </c>
      <c r="L3953" s="22">
        <f t="shared" si="127"/>
        <v>1998</v>
      </c>
    </row>
    <row r="3954" spans="1:12" ht="17.100000000000001" customHeight="1">
      <c r="A3954" t="s">
        <v>12687</v>
      </c>
      <c r="B3954" s="11">
        <v>3988</v>
      </c>
      <c r="C3954" s="19" t="s">
        <v>4014</v>
      </c>
      <c r="D3954" s="19" t="s">
        <v>1491</v>
      </c>
      <c r="E3954" s="20" t="s">
        <v>4015</v>
      </c>
      <c r="F3954" s="21">
        <v>34406</v>
      </c>
      <c r="G3954" s="22" t="s">
        <v>726</v>
      </c>
      <c r="H3954" s="11">
        <f>COUNTIF(CAL!U:AN,B3954)</f>
        <v>3</v>
      </c>
      <c r="I3954" s="22">
        <v>10</v>
      </c>
      <c r="J3954" s="19"/>
      <c r="K3954" s="22">
        <f t="shared" si="126"/>
        <v>3</v>
      </c>
      <c r="L3954" s="22">
        <f t="shared" si="127"/>
        <v>1994</v>
      </c>
    </row>
    <row r="3955" spans="1:12" ht="17.100000000000001" customHeight="1">
      <c r="A3955" t="s">
        <v>12690</v>
      </c>
      <c r="B3955" s="11">
        <v>3989</v>
      </c>
      <c r="C3955" s="19" t="s">
        <v>3791</v>
      </c>
      <c r="D3955" s="19" t="s">
        <v>1491</v>
      </c>
      <c r="E3955" s="21" t="s">
        <v>10596</v>
      </c>
      <c r="F3955" s="21">
        <v>37270</v>
      </c>
      <c r="G3955" s="22" t="s">
        <v>726</v>
      </c>
      <c r="H3955" s="11">
        <f>COUNTIF(CAL!U:AN,B3955)</f>
        <v>1</v>
      </c>
      <c r="I3955" s="22">
        <v>10</v>
      </c>
      <c r="J3955" s="19"/>
      <c r="K3955" s="22">
        <f t="shared" si="126"/>
        <v>1</v>
      </c>
      <c r="L3955" s="22">
        <f t="shared" si="127"/>
        <v>2002</v>
      </c>
    </row>
    <row r="3956" spans="1:12" ht="17.100000000000001" customHeight="1">
      <c r="A3956" t="s">
        <v>12692</v>
      </c>
      <c r="B3956" s="11">
        <v>4581</v>
      </c>
      <c r="C3956" s="19" t="s">
        <v>12410</v>
      </c>
      <c r="D3956" s="19" t="s">
        <v>1491</v>
      </c>
      <c r="E3956" s="21" t="s">
        <v>12411</v>
      </c>
      <c r="F3956" s="21">
        <v>37314</v>
      </c>
      <c r="G3956" s="22" t="s">
        <v>726</v>
      </c>
      <c r="H3956" s="11">
        <f>COUNTIF(CAL!U:AN,B3956)</f>
        <v>1</v>
      </c>
      <c r="I3956" s="22">
        <v>18</v>
      </c>
      <c r="J3956" s="19"/>
      <c r="K3956" s="22">
        <f t="shared" si="126"/>
        <v>2</v>
      </c>
      <c r="L3956" s="22">
        <f t="shared" si="127"/>
        <v>2002</v>
      </c>
    </row>
    <row r="3957" spans="1:12" ht="17.100000000000001" customHeight="1">
      <c r="A3957" t="s">
        <v>12694</v>
      </c>
      <c r="B3957" s="11">
        <v>1836</v>
      </c>
      <c r="C3957" s="19" t="s">
        <v>1490</v>
      </c>
      <c r="D3957" s="19" t="s">
        <v>1491</v>
      </c>
      <c r="E3957" s="21" t="s">
        <v>1490</v>
      </c>
      <c r="F3957" s="21">
        <v>35828</v>
      </c>
      <c r="G3957" s="22" t="s">
        <v>726</v>
      </c>
      <c r="H3957" s="11">
        <f>COUNTIF(CAL!U:AN,B3957)</f>
        <v>7</v>
      </c>
      <c r="I3957" s="22">
        <v>13</v>
      </c>
      <c r="J3957" s="19" t="s">
        <v>1492</v>
      </c>
      <c r="K3957" s="22">
        <f t="shared" si="126"/>
        <v>2</v>
      </c>
      <c r="L3957" s="22">
        <f t="shared" si="127"/>
        <v>1998</v>
      </c>
    </row>
    <row r="3958" spans="1:12" ht="17.100000000000001" customHeight="1">
      <c r="A3958" t="s">
        <v>12697</v>
      </c>
      <c r="B3958" s="11">
        <v>1347</v>
      </c>
      <c r="C3958" s="19" t="s">
        <v>10159</v>
      </c>
      <c r="D3958" s="19" t="s">
        <v>1819</v>
      </c>
      <c r="E3958" s="21" t="s">
        <v>10160</v>
      </c>
      <c r="F3958" s="21">
        <v>38588</v>
      </c>
      <c r="G3958" s="22" t="s">
        <v>726</v>
      </c>
      <c r="H3958" s="11">
        <f>COUNTIF(CAL!U:AN,B3958)</f>
        <v>1</v>
      </c>
      <c r="I3958" s="22">
        <v>9</v>
      </c>
      <c r="J3958" s="19"/>
      <c r="K3958" s="22">
        <f t="shared" si="126"/>
        <v>8</v>
      </c>
      <c r="L3958" s="22">
        <f t="shared" si="127"/>
        <v>2005</v>
      </c>
    </row>
    <row r="3959" spans="1:12" ht="17.100000000000001" customHeight="1">
      <c r="A3959" t="s">
        <v>12699</v>
      </c>
      <c r="B3959" s="11">
        <v>3584</v>
      </c>
      <c r="C3959" s="19" t="s">
        <v>11479</v>
      </c>
      <c r="D3959" s="19" t="s">
        <v>1819</v>
      </c>
      <c r="E3959" s="21" t="s">
        <v>11480</v>
      </c>
      <c r="F3959" s="21">
        <v>38745</v>
      </c>
      <c r="G3959" s="22" t="s">
        <v>726</v>
      </c>
      <c r="H3959" s="11">
        <f>COUNTIF(CAL!U:AN,B3959)</f>
        <v>1</v>
      </c>
      <c r="I3959" s="22">
        <v>13</v>
      </c>
      <c r="J3959" s="19" t="s">
        <v>4963</v>
      </c>
      <c r="K3959" s="22">
        <f t="shared" si="126"/>
        <v>1</v>
      </c>
      <c r="L3959" s="22">
        <f t="shared" si="127"/>
        <v>2006</v>
      </c>
    </row>
    <row r="3960" spans="1:12" ht="17.100000000000001" customHeight="1">
      <c r="A3960" t="s">
        <v>12702</v>
      </c>
      <c r="B3960" s="11">
        <v>2725</v>
      </c>
      <c r="C3960" s="19" t="s">
        <v>9268</v>
      </c>
      <c r="D3960" s="19" t="s">
        <v>1819</v>
      </c>
      <c r="E3960" s="21" t="s">
        <v>9269</v>
      </c>
      <c r="F3960" s="21">
        <v>37106</v>
      </c>
      <c r="G3960" s="22" t="s">
        <v>726</v>
      </c>
      <c r="H3960" s="11">
        <f>COUNTIF(CAL!U:AN,B3960)</f>
        <v>1</v>
      </c>
      <c r="I3960" s="22">
        <v>6</v>
      </c>
      <c r="J3960" s="19"/>
      <c r="K3960" s="22">
        <f t="shared" si="126"/>
        <v>8</v>
      </c>
      <c r="L3960" s="22">
        <f t="shared" si="127"/>
        <v>2001</v>
      </c>
    </row>
    <row r="3961" spans="1:12" ht="17.100000000000001" customHeight="1">
      <c r="A3961" t="s">
        <v>12704</v>
      </c>
      <c r="B3961" s="11">
        <v>1346</v>
      </c>
      <c r="C3961" s="19" t="s">
        <v>8080</v>
      </c>
      <c r="D3961" s="19" t="s">
        <v>1819</v>
      </c>
      <c r="E3961" s="21" t="s">
        <v>8081</v>
      </c>
      <c r="F3961" s="21">
        <v>39398</v>
      </c>
      <c r="G3961" s="22" t="s">
        <v>726</v>
      </c>
      <c r="H3961" s="11">
        <f>COUNTIF(CAL!U:AN,B3961)</f>
        <v>1</v>
      </c>
      <c r="I3961" s="22">
        <v>2</v>
      </c>
      <c r="J3961" s="19"/>
      <c r="K3961" s="22">
        <f t="shared" si="126"/>
        <v>11</v>
      </c>
      <c r="L3961" s="22">
        <f t="shared" si="127"/>
        <v>2007</v>
      </c>
    </row>
    <row r="3962" spans="1:12" ht="17.100000000000001" customHeight="1">
      <c r="A3962" t="s">
        <v>12706</v>
      </c>
      <c r="B3962" s="11">
        <v>3026</v>
      </c>
      <c r="C3962" s="19" t="s">
        <v>4200</v>
      </c>
      <c r="D3962" s="19" t="s">
        <v>1819</v>
      </c>
      <c r="E3962" s="21" t="s">
        <v>4201</v>
      </c>
      <c r="F3962" s="21">
        <v>34821</v>
      </c>
      <c r="G3962" s="22" t="s">
        <v>726</v>
      </c>
      <c r="H3962" s="11">
        <f>COUNTIF(CAL!U:AN,B3962)</f>
        <v>3</v>
      </c>
      <c r="I3962" s="22">
        <v>12</v>
      </c>
      <c r="J3962" s="19"/>
      <c r="K3962" s="22">
        <f t="shared" si="126"/>
        <v>5</v>
      </c>
      <c r="L3962" s="22">
        <f t="shared" si="127"/>
        <v>1995</v>
      </c>
    </row>
    <row r="3963" spans="1:12" ht="17.100000000000001" customHeight="1">
      <c r="A3963" t="s">
        <v>12708</v>
      </c>
      <c r="B3963" s="11">
        <v>1344</v>
      </c>
      <c r="C3963" s="19" t="s">
        <v>1818</v>
      </c>
      <c r="D3963" s="19" t="s">
        <v>1819</v>
      </c>
      <c r="E3963" s="20" t="s">
        <v>1820</v>
      </c>
      <c r="F3963" s="21">
        <v>36744</v>
      </c>
      <c r="G3963" s="22" t="s">
        <v>726</v>
      </c>
      <c r="H3963" s="11">
        <f>COUNTIF(CAL!U:AN,B3963)</f>
        <v>6</v>
      </c>
      <c r="I3963" s="22">
        <v>12</v>
      </c>
      <c r="J3963" s="19"/>
      <c r="K3963" s="22">
        <f t="shared" si="126"/>
        <v>8</v>
      </c>
      <c r="L3963" s="22">
        <f t="shared" si="127"/>
        <v>2000</v>
      </c>
    </row>
    <row r="3964" spans="1:12" ht="17.100000000000001" customHeight="1">
      <c r="A3964" t="s">
        <v>12710</v>
      </c>
      <c r="B3964" s="11">
        <v>1845</v>
      </c>
      <c r="C3964" s="19" t="s">
        <v>5873</v>
      </c>
      <c r="D3964" s="19" t="s">
        <v>1819</v>
      </c>
      <c r="E3964" s="21" t="s">
        <v>11071</v>
      </c>
      <c r="F3964" s="21">
        <v>37531</v>
      </c>
      <c r="G3964" s="22" t="s">
        <v>726</v>
      </c>
      <c r="H3964" s="11">
        <f>COUNTIF(CAL!U:AN,B3964)</f>
        <v>1</v>
      </c>
      <c r="I3964" s="22">
        <v>11</v>
      </c>
      <c r="J3964" s="19"/>
      <c r="K3964" s="22">
        <f t="shared" si="126"/>
        <v>10</v>
      </c>
      <c r="L3964" s="22">
        <f t="shared" si="127"/>
        <v>2002</v>
      </c>
    </row>
    <row r="3965" spans="1:12" ht="17.100000000000001" customHeight="1">
      <c r="A3965" t="s">
        <v>12712</v>
      </c>
      <c r="B3965" s="11">
        <v>5548</v>
      </c>
      <c r="C3965" s="19" t="s">
        <v>13967</v>
      </c>
      <c r="D3965" s="19" t="s">
        <v>14262</v>
      </c>
      <c r="E3965" s="21"/>
      <c r="F3965" s="21"/>
      <c r="G3965" s="22"/>
      <c r="H3965" s="11">
        <f>COUNTIF(CAL!U:AN,B3965)</f>
        <v>1</v>
      </c>
      <c r="I3965" s="22"/>
      <c r="J3965" s="19"/>
      <c r="K3965" s="22">
        <f t="shared" si="126"/>
        <v>1</v>
      </c>
      <c r="L3965" s="22">
        <f t="shared" si="127"/>
        <v>1900</v>
      </c>
    </row>
    <row r="3966" spans="1:12" ht="17.100000000000001" customHeight="1">
      <c r="A3966" t="s">
        <v>12715</v>
      </c>
      <c r="B3966" s="11">
        <v>5547</v>
      </c>
      <c r="C3966" s="19" t="s">
        <v>7571</v>
      </c>
      <c r="D3966" s="19" t="s">
        <v>14262</v>
      </c>
      <c r="E3966" s="21"/>
      <c r="F3966" s="21"/>
      <c r="G3966" s="22"/>
      <c r="H3966" s="11">
        <f>COUNTIF(CAL!U:AN,B3966)</f>
        <v>1</v>
      </c>
      <c r="I3966" s="22"/>
      <c r="J3966" s="19"/>
      <c r="K3966" s="22">
        <f t="shared" si="126"/>
        <v>1</v>
      </c>
      <c r="L3966" s="22">
        <f t="shared" si="127"/>
        <v>1900</v>
      </c>
    </row>
    <row r="3967" spans="1:12" ht="17.100000000000001" customHeight="1">
      <c r="A3967" t="s">
        <v>12718</v>
      </c>
      <c r="B3967" s="11">
        <v>5002</v>
      </c>
      <c r="C3967" s="19" t="s">
        <v>2867</v>
      </c>
      <c r="D3967" s="19" t="s">
        <v>2868</v>
      </c>
      <c r="E3967" s="21" t="s">
        <v>2869</v>
      </c>
      <c r="F3967" s="21">
        <v>38010</v>
      </c>
      <c r="G3967" s="22" t="s">
        <v>726</v>
      </c>
      <c r="H3967" s="11">
        <f>COUNTIF(CAL!U:AN,B3967)</f>
        <v>4</v>
      </c>
      <c r="I3967" s="22">
        <v>9</v>
      </c>
      <c r="J3967" s="19"/>
      <c r="K3967" s="22">
        <f t="shared" si="126"/>
        <v>1</v>
      </c>
      <c r="L3967" s="22">
        <f t="shared" si="127"/>
        <v>2004</v>
      </c>
    </row>
    <row r="3968" spans="1:12" ht="17.100000000000001" customHeight="1">
      <c r="A3968" t="s">
        <v>12721</v>
      </c>
      <c r="B3968" s="11">
        <v>4454</v>
      </c>
      <c r="C3968" s="19" t="s">
        <v>3493</v>
      </c>
      <c r="D3968" s="19" t="s">
        <v>2868</v>
      </c>
      <c r="E3968" s="21" t="s">
        <v>3494</v>
      </c>
      <c r="F3968" s="21">
        <v>38980</v>
      </c>
      <c r="G3968" s="22" t="s">
        <v>726</v>
      </c>
      <c r="H3968" s="11">
        <f>COUNTIF(CAL!U:AN,B3968)</f>
        <v>4</v>
      </c>
      <c r="I3968" s="22">
        <v>23</v>
      </c>
      <c r="J3968" s="19" t="s">
        <v>3495</v>
      </c>
      <c r="K3968" s="22">
        <f t="shared" si="126"/>
        <v>9</v>
      </c>
      <c r="L3968" s="22">
        <f t="shared" si="127"/>
        <v>2006</v>
      </c>
    </row>
    <row r="3969" spans="1:12" ht="17.100000000000001" customHeight="1">
      <c r="A3969" t="s">
        <v>12724</v>
      </c>
      <c r="B3969" s="11">
        <v>4875</v>
      </c>
      <c r="C3969" s="19" t="s">
        <v>5405</v>
      </c>
      <c r="D3969" s="19" t="s">
        <v>2868</v>
      </c>
      <c r="E3969" s="21" t="s">
        <v>7160</v>
      </c>
      <c r="F3969" s="21">
        <v>38405</v>
      </c>
      <c r="G3969" s="22" t="s">
        <v>726</v>
      </c>
      <c r="H3969" s="11">
        <f>COUNTIF(CAL!U:AN,B3969)</f>
        <v>2</v>
      </c>
      <c r="I3969" s="22">
        <v>18</v>
      </c>
      <c r="J3969" s="19"/>
      <c r="K3969" s="22">
        <f t="shared" si="126"/>
        <v>2</v>
      </c>
      <c r="L3969" s="22">
        <f t="shared" si="127"/>
        <v>2005</v>
      </c>
    </row>
    <row r="3970" spans="1:12" ht="17.100000000000001" customHeight="1">
      <c r="A3970" t="s">
        <v>12727</v>
      </c>
      <c r="B3970" s="11">
        <v>4673</v>
      </c>
      <c r="C3970" s="19" t="s">
        <v>4965</v>
      </c>
      <c r="D3970" s="19" t="s">
        <v>2868</v>
      </c>
      <c r="E3970" s="21" t="s">
        <v>4966</v>
      </c>
      <c r="F3970" s="21">
        <v>38454</v>
      </c>
      <c r="G3970" s="22" t="s">
        <v>726</v>
      </c>
      <c r="H3970" s="11">
        <f>COUNTIF(CAL!U:AN,B3970)</f>
        <v>3</v>
      </c>
      <c r="I3970" s="22">
        <v>27</v>
      </c>
      <c r="J3970" s="19" t="s">
        <v>4967</v>
      </c>
      <c r="K3970" s="22">
        <f t="shared" si="126"/>
        <v>4</v>
      </c>
      <c r="L3970" s="22">
        <f t="shared" si="127"/>
        <v>2005</v>
      </c>
    </row>
    <row r="3971" spans="1:12" ht="17.100000000000001" customHeight="1">
      <c r="A3971" t="s">
        <v>12730</v>
      </c>
      <c r="B3971" s="11">
        <v>5233</v>
      </c>
      <c r="C3971" s="19" t="s">
        <v>13324</v>
      </c>
      <c r="D3971" s="19" t="s">
        <v>2868</v>
      </c>
      <c r="E3971" s="21" t="s">
        <v>13920</v>
      </c>
      <c r="F3971" s="21">
        <v>38119</v>
      </c>
      <c r="G3971" s="22" t="s">
        <v>726</v>
      </c>
      <c r="H3971" s="11">
        <f>COUNTIF(CAL!U:AN,B3971)</f>
        <v>1</v>
      </c>
      <c r="I3971" s="22">
        <v>4</v>
      </c>
      <c r="J3971" s="19"/>
      <c r="K3971" s="22">
        <f t="shared" si="126"/>
        <v>5</v>
      </c>
      <c r="L3971" s="22">
        <f t="shared" si="127"/>
        <v>2004</v>
      </c>
    </row>
    <row r="3972" spans="1:12" ht="17.100000000000001" customHeight="1">
      <c r="A3972" t="s">
        <v>12733</v>
      </c>
      <c r="B3972" s="11">
        <v>3620</v>
      </c>
      <c r="C3972" s="19" t="s">
        <v>959</v>
      </c>
      <c r="D3972" s="19" t="s">
        <v>2868</v>
      </c>
      <c r="E3972" s="21" t="s">
        <v>6832</v>
      </c>
      <c r="F3972" s="21">
        <v>35817</v>
      </c>
      <c r="G3972" s="22" t="s">
        <v>726</v>
      </c>
      <c r="H3972" s="11">
        <f>COUNTIF(CAL!U:AN,B3972)</f>
        <v>2</v>
      </c>
      <c r="I3972" s="22">
        <v>14</v>
      </c>
      <c r="J3972" s="19" t="s">
        <v>6833</v>
      </c>
      <c r="K3972" s="22">
        <f t="shared" si="126"/>
        <v>1</v>
      </c>
      <c r="L3972" s="22">
        <f t="shared" si="127"/>
        <v>1998</v>
      </c>
    </row>
    <row r="3973" spans="1:12" ht="17.100000000000001" customHeight="1">
      <c r="A3973" t="s">
        <v>12736</v>
      </c>
      <c r="B3973" s="11">
        <v>4005</v>
      </c>
      <c r="C3973" s="19" t="s">
        <v>3647</v>
      </c>
      <c r="D3973" s="19" t="s">
        <v>1738</v>
      </c>
      <c r="E3973" s="21" t="s">
        <v>3648</v>
      </c>
      <c r="F3973" s="21">
        <v>38686</v>
      </c>
      <c r="G3973" s="22" t="s">
        <v>726</v>
      </c>
      <c r="H3973" s="11">
        <f>COUNTIF(CAL!U:AN,B3973)</f>
        <v>3</v>
      </c>
      <c r="I3973" s="22">
        <v>2</v>
      </c>
      <c r="J3973" s="19"/>
      <c r="K3973" s="22">
        <f t="shared" si="126"/>
        <v>11</v>
      </c>
      <c r="L3973" s="22">
        <f t="shared" si="127"/>
        <v>2005</v>
      </c>
    </row>
    <row r="3974" spans="1:12" ht="17.100000000000001" customHeight="1">
      <c r="A3974" t="s">
        <v>12738</v>
      </c>
      <c r="B3974" s="11">
        <v>4617</v>
      </c>
      <c r="C3974" s="19" t="s">
        <v>11943</v>
      </c>
      <c r="D3974" s="19" t="s">
        <v>1738</v>
      </c>
      <c r="E3974" s="21" t="s">
        <v>11944</v>
      </c>
      <c r="F3974" s="21">
        <v>38116</v>
      </c>
      <c r="G3974" s="22" t="s">
        <v>726</v>
      </c>
      <c r="H3974" s="11">
        <f>COUNTIF(CAL!U:AN,B3974)</f>
        <v>1</v>
      </c>
      <c r="I3974" s="22">
        <v>15</v>
      </c>
      <c r="J3974" s="19"/>
      <c r="K3974" s="22">
        <f t="shared" si="126"/>
        <v>5</v>
      </c>
      <c r="L3974" s="22">
        <f t="shared" si="127"/>
        <v>2004</v>
      </c>
    </row>
    <row r="3975" spans="1:12" ht="17.100000000000001" customHeight="1">
      <c r="A3975" t="s">
        <v>12741</v>
      </c>
      <c r="B3975" s="11">
        <v>4697</v>
      </c>
      <c r="C3975" s="19" t="s">
        <v>8619</v>
      </c>
      <c r="D3975" s="19" t="s">
        <v>1738</v>
      </c>
      <c r="E3975" s="21" t="s">
        <v>10340</v>
      </c>
      <c r="F3975" s="21">
        <v>34460</v>
      </c>
      <c r="G3975" s="22" t="s">
        <v>726</v>
      </c>
      <c r="H3975" s="11">
        <f>COUNTIF(CAL!U:AN,B3975)</f>
        <v>1</v>
      </c>
      <c r="I3975" s="22">
        <v>9</v>
      </c>
      <c r="J3975" s="19"/>
      <c r="K3975" s="22">
        <f t="shared" si="126"/>
        <v>5</v>
      </c>
      <c r="L3975" s="22">
        <f t="shared" si="127"/>
        <v>1994</v>
      </c>
    </row>
    <row r="3976" spans="1:12" ht="17.100000000000001" customHeight="1">
      <c r="A3976" t="s">
        <v>12744</v>
      </c>
      <c r="B3976" s="11">
        <v>4340</v>
      </c>
      <c r="C3976" s="19" t="s">
        <v>12167</v>
      </c>
      <c r="D3976" s="19" t="s">
        <v>1738</v>
      </c>
      <c r="E3976" s="21" t="s">
        <v>12168</v>
      </c>
      <c r="F3976" s="21">
        <v>37050</v>
      </c>
      <c r="G3976" s="22" t="s">
        <v>726</v>
      </c>
      <c r="H3976" s="11">
        <f>COUNTIF(CAL!U:AN,B3976)</f>
        <v>1</v>
      </c>
      <c r="I3976" s="22">
        <v>16</v>
      </c>
      <c r="J3976" s="19"/>
      <c r="K3976" s="22">
        <f t="shared" si="126"/>
        <v>6</v>
      </c>
      <c r="L3976" s="22">
        <f t="shared" si="127"/>
        <v>2001</v>
      </c>
    </row>
    <row r="3977" spans="1:12" ht="17.100000000000001" customHeight="1">
      <c r="A3977" t="s">
        <v>12747</v>
      </c>
      <c r="B3977" s="11">
        <v>4004</v>
      </c>
      <c r="C3977" s="19" t="s">
        <v>9756</v>
      </c>
      <c r="D3977" s="19" t="s">
        <v>1738</v>
      </c>
      <c r="E3977" s="20" t="s">
        <v>9757</v>
      </c>
      <c r="F3977" s="21">
        <v>33540</v>
      </c>
      <c r="G3977" s="22" t="s">
        <v>726</v>
      </c>
      <c r="H3977" s="11">
        <f>COUNTIF(CAL!U:AN,B3977)</f>
        <v>1</v>
      </c>
      <c r="I3977" s="22">
        <v>7</v>
      </c>
      <c r="J3977" s="19"/>
      <c r="K3977" s="22">
        <f t="shared" si="126"/>
        <v>10</v>
      </c>
      <c r="L3977" s="22">
        <f t="shared" si="127"/>
        <v>1991</v>
      </c>
    </row>
    <row r="3978" spans="1:12" ht="17.100000000000001" customHeight="1">
      <c r="A3978" t="s">
        <v>12750</v>
      </c>
      <c r="B3978" s="11">
        <v>1477</v>
      </c>
      <c r="C3978" s="19" t="s">
        <v>9794</v>
      </c>
      <c r="D3978" s="19" t="s">
        <v>2832</v>
      </c>
      <c r="E3978" s="21" t="s">
        <v>9795</v>
      </c>
      <c r="F3978" s="21">
        <v>32184</v>
      </c>
      <c r="G3978" s="22" t="s">
        <v>726</v>
      </c>
      <c r="H3978" s="11">
        <f>COUNTIF(CAL!U:AN,B3978)</f>
        <v>1</v>
      </c>
      <c r="I3978" s="22">
        <v>8</v>
      </c>
      <c r="J3978" s="19"/>
      <c r="K3978" s="22">
        <f t="shared" si="126"/>
        <v>2</v>
      </c>
      <c r="L3978" s="22">
        <f t="shared" si="127"/>
        <v>1988</v>
      </c>
    </row>
    <row r="3979" spans="1:12" ht="17.100000000000001" customHeight="1">
      <c r="A3979" t="s">
        <v>12753</v>
      </c>
      <c r="B3979" s="11">
        <v>2129</v>
      </c>
      <c r="C3979" s="19" t="s">
        <v>6441</v>
      </c>
      <c r="D3979" s="19" t="s">
        <v>2832</v>
      </c>
      <c r="E3979" s="21" t="s">
        <v>10213</v>
      </c>
      <c r="F3979" s="21">
        <v>32986</v>
      </c>
      <c r="G3979" s="22" t="s">
        <v>726</v>
      </c>
      <c r="H3979" s="11">
        <f>COUNTIF(CAL!U:AN,B3979)</f>
        <v>1</v>
      </c>
      <c r="I3979" s="22">
        <v>9</v>
      </c>
      <c r="J3979" s="19"/>
      <c r="K3979" s="22">
        <f t="shared" si="126"/>
        <v>4</v>
      </c>
      <c r="L3979" s="22">
        <f t="shared" si="127"/>
        <v>1990</v>
      </c>
    </row>
    <row r="3980" spans="1:12" ht="17.100000000000001" customHeight="1">
      <c r="A3980" t="s">
        <v>12755</v>
      </c>
      <c r="B3980" s="11">
        <v>1943</v>
      </c>
      <c r="C3980" s="19" t="s">
        <v>9003</v>
      </c>
      <c r="D3980" s="19" t="s">
        <v>2832</v>
      </c>
      <c r="E3980" s="21" t="s">
        <v>9004</v>
      </c>
      <c r="F3980" s="21">
        <v>33043</v>
      </c>
      <c r="G3980" s="22" t="s">
        <v>726</v>
      </c>
      <c r="H3980" s="11">
        <f>COUNTIF(CAL!U:AN,B3980)</f>
        <v>1</v>
      </c>
      <c r="I3980" s="22">
        <v>5</v>
      </c>
      <c r="J3980" s="19"/>
      <c r="K3980" s="22">
        <f t="shared" si="126"/>
        <v>6</v>
      </c>
      <c r="L3980" s="22">
        <f t="shared" si="127"/>
        <v>1990</v>
      </c>
    </row>
    <row r="3981" spans="1:12" ht="17.100000000000001" customHeight="1">
      <c r="A3981" t="s">
        <v>12757</v>
      </c>
      <c r="B3981" s="11">
        <v>4369</v>
      </c>
      <c r="C3981" s="19" t="s">
        <v>1523</v>
      </c>
      <c r="D3981" s="19" t="s">
        <v>2879</v>
      </c>
      <c r="E3981" s="21" t="s">
        <v>5956</v>
      </c>
      <c r="F3981" s="21">
        <v>38076</v>
      </c>
      <c r="G3981" s="22" t="s">
        <v>726</v>
      </c>
      <c r="H3981" s="11">
        <f>COUNTIF(CAL!U:AN,B3981)</f>
        <v>2</v>
      </c>
      <c r="I3981" s="22">
        <v>9</v>
      </c>
      <c r="J3981" s="19"/>
      <c r="K3981" s="22">
        <f t="shared" si="126"/>
        <v>3</v>
      </c>
      <c r="L3981" s="22">
        <f t="shared" si="127"/>
        <v>2004</v>
      </c>
    </row>
    <row r="3982" spans="1:12" ht="17.100000000000001" customHeight="1">
      <c r="A3982" t="s">
        <v>12760</v>
      </c>
      <c r="B3982" s="11">
        <v>3913</v>
      </c>
      <c r="C3982" s="19" t="s">
        <v>2575</v>
      </c>
      <c r="D3982" s="19" t="s">
        <v>2879</v>
      </c>
      <c r="E3982" s="21" t="s">
        <v>9544</v>
      </c>
      <c r="F3982" s="21">
        <v>37445</v>
      </c>
      <c r="G3982" s="22" t="s">
        <v>2578</v>
      </c>
      <c r="H3982" s="11">
        <f>COUNTIF(CAL!U:AN,B3982)</f>
        <v>1</v>
      </c>
      <c r="I3982" s="22">
        <v>7</v>
      </c>
      <c r="J3982" s="19"/>
      <c r="K3982" s="22">
        <f t="shared" si="126"/>
        <v>7</v>
      </c>
      <c r="L3982" s="22">
        <f t="shared" si="127"/>
        <v>2002</v>
      </c>
    </row>
    <row r="3983" spans="1:12" ht="17.100000000000001" customHeight="1">
      <c r="A3983" t="s">
        <v>12762</v>
      </c>
      <c r="B3983" s="11">
        <v>3747</v>
      </c>
      <c r="C3983" s="19" t="s">
        <v>6622</v>
      </c>
      <c r="D3983" s="19" t="s">
        <v>2879</v>
      </c>
      <c r="E3983" s="21" t="s">
        <v>6623</v>
      </c>
      <c r="F3983" s="21">
        <v>35131</v>
      </c>
      <c r="G3983" s="22" t="s">
        <v>726</v>
      </c>
      <c r="H3983" s="11">
        <f>COUNTIF(CAL!U:AN,B3983)</f>
        <v>2</v>
      </c>
      <c r="I3983" s="22">
        <v>13</v>
      </c>
      <c r="J3983" s="19"/>
      <c r="K3983" s="22">
        <f t="shared" si="126"/>
        <v>3</v>
      </c>
      <c r="L3983" s="22">
        <f t="shared" si="127"/>
        <v>1996</v>
      </c>
    </row>
    <row r="3984" spans="1:12" ht="17.100000000000001" customHeight="1">
      <c r="A3984" t="s">
        <v>12765</v>
      </c>
      <c r="B3984" s="11">
        <v>1990</v>
      </c>
      <c r="C3984" s="19" t="s">
        <v>2121</v>
      </c>
      <c r="D3984" s="19" t="s">
        <v>2879</v>
      </c>
      <c r="E3984" s="21" t="s">
        <v>6496</v>
      </c>
      <c r="F3984" s="21">
        <v>39065</v>
      </c>
      <c r="G3984" s="22" t="s">
        <v>726</v>
      </c>
      <c r="H3984" s="11">
        <f>COUNTIF(CAL!U:AN,B3984)</f>
        <v>2</v>
      </c>
      <c r="I3984" s="22">
        <v>12</v>
      </c>
      <c r="J3984" s="19" t="s">
        <v>2881</v>
      </c>
      <c r="K3984" s="22">
        <f t="shared" si="126"/>
        <v>12</v>
      </c>
      <c r="L3984" s="22">
        <f t="shared" si="127"/>
        <v>2006</v>
      </c>
    </row>
    <row r="3985" spans="1:12" ht="17.100000000000001" customHeight="1">
      <c r="A3985" t="s">
        <v>12767</v>
      </c>
      <c r="B3985" s="11">
        <v>3798</v>
      </c>
      <c r="C3985" s="19" t="s">
        <v>1482</v>
      </c>
      <c r="D3985" s="19" t="s">
        <v>2879</v>
      </c>
      <c r="E3985" s="21" t="s">
        <v>8982</v>
      </c>
      <c r="F3985" s="21">
        <v>38205</v>
      </c>
      <c r="G3985" s="22" t="s">
        <v>726</v>
      </c>
      <c r="H3985" s="11">
        <f>COUNTIF(CAL!U:AN,B3985)</f>
        <v>1</v>
      </c>
      <c r="I3985" s="22">
        <v>5</v>
      </c>
      <c r="J3985" s="19"/>
      <c r="K3985" s="22">
        <f t="shared" si="126"/>
        <v>8</v>
      </c>
      <c r="L3985" s="22">
        <f t="shared" si="127"/>
        <v>2004</v>
      </c>
    </row>
    <row r="3986" spans="1:12" ht="17.100000000000001" customHeight="1">
      <c r="A3986" t="s">
        <v>12770</v>
      </c>
      <c r="B3986" s="11">
        <v>1908</v>
      </c>
      <c r="C3986" s="19" t="s">
        <v>2878</v>
      </c>
      <c r="D3986" s="19" t="s">
        <v>2879</v>
      </c>
      <c r="E3986" s="21" t="s">
        <v>2880</v>
      </c>
      <c r="F3986" s="21">
        <v>35920</v>
      </c>
      <c r="G3986" s="22" t="s">
        <v>726</v>
      </c>
      <c r="H3986" s="11">
        <f>COUNTIF(CAL!U:AN,B3986)</f>
        <v>4</v>
      </c>
      <c r="I3986" s="22">
        <v>9</v>
      </c>
      <c r="J3986" s="19" t="s">
        <v>2881</v>
      </c>
      <c r="K3986" s="22">
        <f t="shared" si="126"/>
        <v>5</v>
      </c>
      <c r="L3986" s="22">
        <f t="shared" si="127"/>
        <v>1998</v>
      </c>
    </row>
    <row r="3987" spans="1:12" ht="17.100000000000001" customHeight="1">
      <c r="A3987" t="s">
        <v>12773</v>
      </c>
      <c r="B3987" s="11">
        <v>3906</v>
      </c>
      <c r="C3987" s="19" t="s">
        <v>5078</v>
      </c>
      <c r="D3987" s="19" t="s">
        <v>2879</v>
      </c>
      <c r="E3987" s="21" t="s">
        <v>5079</v>
      </c>
      <c r="F3987" s="21">
        <v>32441</v>
      </c>
      <c r="G3987" s="22" t="s">
        <v>726</v>
      </c>
      <c r="H3987" s="11">
        <f>COUNTIF(CAL!U:AN,B3987)</f>
        <v>2</v>
      </c>
      <c r="I3987" s="22">
        <v>1</v>
      </c>
      <c r="J3987" s="19"/>
      <c r="K3987" s="22">
        <f t="shared" si="126"/>
        <v>10</v>
      </c>
      <c r="L3987" s="22">
        <f t="shared" si="127"/>
        <v>1988</v>
      </c>
    </row>
    <row r="3988" spans="1:12" ht="17.100000000000001" customHeight="1">
      <c r="A3988" t="s">
        <v>12776</v>
      </c>
      <c r="B3988" s="11">
        <v>1799</v>
      </c>
      <c r="C3988" s="19" t="s">
        <v>4511</v>
      </c>
      <c r="D3988" s="19" t="s">
        <v>4512</v>
      </c>
      <c r="E3988" s="21" t="s">
        <v>4513</v>
      </c>
      <c r="F3988" s="21">
        <v>34757</v>
      </c>
      <c r="G3988" s="22" t="s">
        <v>726</v>
      </c>
      <c r="H3988" s="11">
        <f>COUNTIF(CAL!U:AN,B3988)</f>
        <v>3</v>
      </c>
      <c r="I3988" s="22">
        <v>17</v>
      </c>
      <c r="J3988" s="19" t="s">
        <v>4514</v>
      </c>
      <c r="K3988" s="22">
        <f t="shared" si="126"/>
        <v>2</v>
      </c>
      <c r="L3988" s="22">
        <f t="shared" si="127"/>
        <v>1995</v>
      </c>
    </row>
    <row r="3989" spans="1:12" ht="17.100000000000001" customHeight="1">
      <c r="A3989" t="s">
        <v>12779</v>
      </c>
      <c r="B3989" s="11">
        <v>4216</v>
      </c>
      <c r="C3989" s="19" t="s">
        <v>777</v>
      </c>
      <c r="D3989" s="19" t="s">
        <v>4512</v>
      </c>
      <c r="E3989" s="21" t="s">
        <v>9576</v>
      </c>
      <c r="F3989" s="21">
        <v>36280</v>
      </c>
      <c r="G3989" s="22" t="s">
        <v>726</v>
      </c>
      <c r="H3989" s="11">
        <f>COUNTIF(CAL!U:AN,B3989)</f>
        <v>1</v>
      </c>
      <c r="I3989" s="22">
        <v>7</v>
      </c>
      <c r="J3989" s="19"/>
      <c r="K3989" s="22">
        <f t="shared" si="126"/>
        <v>4</v>
      </c>
      <c r="L3989" s="22">
        <f t="shared" si="127"/>
        <v>1999</v>
      </c>
    </row>
    <row r="3990" spans="1:12" ht="17.100000000000001" customHeight="1">
      <c r="A3990" t="s">
        <v>12782</v>
      </c>
      <c r="B3990" s="11">
        <v>4215</v>
      </c>
      <c r="C3990" s="19" t="s">
        <v>3878</v>
      </c>
      <c r="D3990" s="19" t="s">
        <v>4512</v>
      </c>
      <c r="E3990" s="21" t="s">
        <v>11986</v>
      </c>
      <c r="F3990" s="21">
        <v>37188</v>
      </c>
      <c r="G3990" s="22" t="s">
        <v>726</v>
      </c>
      <c r="H3990" s="11">
        <f>COUNTIF(CAL!U:AN,B3990)</f>
        <v>1</v>
      </c>
      <c r="I3990" s="22">
        <v>15</v>
      </c>
      <c r="J3990" s="19"/>
      <c r="K3990" s="22">
        <f t="shared" si="126"/>
        <v>10</v>
      </c>
      <c r="L3990" s="22">
        <f t="shared" si="127"/>
        <v>2001</v>
      </c>
    </row>
    <row r="3991" spans="1:12" ht="17.100000000000001" customHeight="1">
      <c r="A3991" t="s">
        <v>12785</v>
      </c>
      <c r="B3991" s="11">
        <v>4217</v>
      </c>
      <c r="C3991" s="19" t="s">
        <v>8664</v>
      </c>
      <c r="D3991" s="19" t="s">
        <v>4512</v>
      </c>
      <c r="E3991" s="21" t="s">
        <v>8669</v>
      </c>
      <c r="F3991" s="21">
        <v>39566</v>
      </c>
      <c r="G3991" s="22" t="s">
        <v>726</v>
      </c>
      <c r="H3991" s="11">
        <f>COUNTIF(CAL!U:AN,B3991)</f>
        <v>1</v>
      </c>
      <c r="I3991" s="22">
        <v>4</v>
      </c>
      <c r="J3991" s="19"/>
      <c r="K3991" s="22">
        <f t="shared" si="126"/>
        <v>4</v>
      </c>
      <c r="L3991" s="22">
        <f t="shared" si="127"/>
        <v>2008</v>
      </c>
    </row>
    <row r="3992" spans="1:12" ht="17.100000000000001" customHeight="1">
      <c r="A3992" t="s">
        <v>12788</v>
      </c>
      <c r="B3992" s="11">
        <v>1443</v>
      </c>
      <c r="C3992" s="19" t="s">
        <v>3326</v>
      </c>
      <c r="D3992" s="19" t="s">
        <v>1116</v>
      </c>
      <c r="E3992" s="20" t="s">
        <v>3327</v>
      </c>
      <c r="F3992" s="21">
        <v>34371</v>
      </c>
      <c r="G3992" s="22" t="s">
        <v>726</v>
      </c>
      <c r="H3992" s="11">
        <f>COUNTIF(CAL!U:AN,B3992)</f>
        <v>4</v>
      </c>
      <c r="I3992" s="22">
        <v>19</v>
      </c>
      <c r="J3992" s="19" t="s">
        <v>3328</v>
      </c>
      <c r="K3992" s="22">
        <f t="shared" si="126"/>
        <v>2</v>
      </c>
      <c r="L3992" s="22">
        <f t="shared" si="127"/>
        <v>1994</v>
      </c>
    </row>
    <row r="3993" spans="1:12" ht="17.100000000000001" customHeight="1">
      <c r="A3993" t="s">
        <v>12791</v>
      </c>
      <c r="B3993" s="11">
        <v>2119</v>
      </c>
      <c r="C3993" s="19" t="s">
        <v>1115</v>
      </c>
      <c r="D3993" s="19" t="s">
        <v>1116</v>
      </c>
      <c r="E3993" s="21" t="s">
        <v>1117</v>
      </c>
      <c r="F3993" s="21">
        <v>33202</v>
      </c>
      <c r="G3993" s="22" t="s">
        <v>726</v>
      </c>
      <c r="H3993" s="11">
        <f>COUNTIF(CAL!U:AN,B3993)</f>
        <v>9</v>
      </c>
      <c r="I3993" s="22">
        <v>19</v>
      </c>
      <c r="J3993" s="19" t="s">
        <v>1118</v>
      </c>
      <c r="K3993" s="22">
        <f t="shared" si="126"/>
        <v>11</v>
      </c>
      <c r="L3993" s="22">
        <f t="shared" si="127"/>
        <v>1990</v>
      </c>
    </row>
    <row r="3994" spans="1:12" ht="17.100000000000001" customHeight="1">
      <c r="A3994" t="s">
        <v>12793</v>
      </c>
      <c r="B3994" s="11">
        <v>2423</v>
      </c>
      <c r="C3994" s="19" t="s">
        <v>2922</v>
      </c>
      <c r="D3994" s="19" t="s">
        <v>1116</v>
      </c>
      <c r="E3994" s="21" t="s">
        <v>2923</v>
      </c>
      <c r="F3994" s="21">
        <v>35503</v>
      </c>
      <c r="G3994" s="22" t="s">
        <v>726</v>
      </c>
      <c r="H3994" s="11">
        <f>COUNTIF(CAL!U:AN,B3994)</f>
        <v>4</v>
      </c>
      <c r="I3994" s="22">
        <v>10</v>
      </c>
      <c r="J3994" s="19"/>
      <c r="K3994" s="22">
        <f t="shared" si="126"/>
        <v>3</v>
      </c>
      <c r="L3994" s="22">
        <f t="shared" si="127"/>
        <v>1997</v>
      </c>
    </row>
    <row r="3995" spans="1:12" ht="17.100000000000001" customHeight="1">
      <c r="A3995" t="s">
        <v>12796</v>
      </c>
      <c r="B3995" s="11">
        <v>1462</v>
      </c>
      <c r="C3995" s="19" t="s">
        <v>1386</v>
      </c>
      <c r="D3995" s="19" t="s">
        <v>1116</v>
      </c>
      <c r="E3995" s="21" t="s">
        <v>1706</v>
      </c>
      <c r="F3995" s="21">
        <v>36086</v>
      </c>
      <c r="G3995" s="22" t="s">
        <v>726</v>
      </c>
      <c r="H3995" s="11">
        <f>COUNTIF(CAL!U:AN,B3995)</f>
        <v>6</v>
      </c>
      <c r="I3995" s="22">
        <v>6</v>
      </c>
      <c r="J3995" s="19"/>
      <c r="K3995" s="22">
        <f t="shared" si="126"/>
        <v>10</v>
      </c>
      <c r="L3995" s="22">
        <f t="shared" si="127"/>
        <v>1998</v>
      </c>
    </row>
    <row r="3996" spans="1:12" ht="17.100000000000001" customHeight="1">
      <c r="A3996" t="s">
        <v>12799</v>
      </c>
      <c r="B3996" s="11">
        <v>3460</v>
      </c>
      <c r="C3996" s="19" t="s">
        <v>6792</v>
      </c>
      <c r="D3996" s="19" t="s">
        <v>1116</v>
      </c>
      <c r="E3996" s="21" t="s">
        <v>6793</v>
      </c>
      <c r="F3996" s="21">
        <v>36205</v>
      </c>
      <c r="G3996" s="22" t="s">
        <v>726</v>
      </c>
      <c r="H3996" s="11">
        <f>COUNTIF(CAL!U:AN,B3996)</f>
        <v>2</v>
      </c>
      <c r="I3996" s="22">
        <v>14</v>
      </c>
      <c r="J3996" s="19"/>
      <c r="K3996" s="22">
        <f t="shared" si="126"/>
        <v>2</v>
      </c>
      <c r="L3996" s="22">
        <f t="shared" si="127"/>
        <v>1999</v>
      </c>
    </row>
    <row r="3997" spans="1:12" ht="17.100000000000001" customHeight="1">
      <c r="A3997" t="s">
        <v>12802</v>
      </c>
      <c r="B3997" s="11">
        <v>1618</v>
      </c>
      <c r="C3997" s="19" t="s">
        <v>11566</v>
      </c>
      <c r="D3997" s="19" t="s">
        <v>1116</v>
      </c>
      <c r="E3997" s="21" t="s">
        <v>11567</v>
      </c>
      <c r="F3997" s="21">
        <v>34863</v>
      </c>
      <c r="G3997" s="22" t="s">
        <v>726</v>
      </c>
      <c r="H3997" s="11">
        <f>COUNTIF(CAL!U:AN,B3997)</f>
        <v>1</v>
      </c>
      <c r="I3997" s="22">
        <v>13</v>
      </c>
      <c r="J3997" s="19" t="s">
        <v>5893</v>
      </c>
      <c r="K3997" s="22">
        <f t="shared" si="126"/>
        <v>6</v>
      </c>
      <c r="L3997" s="22">
        <f t="shared" si="127"/>
        <v>1995</v>
      </c>
    </row>
    <row r="3998" spans="1:12" ht="17.100000000000001" customHeight="1">
      <c r="A3998" t="s">
        <v>12804</v>
      </c>
      <c r="B3998" s="11">
        <v>3366</v>
      </c>
      <c r="C3998" s="19" t="s">
        <v>9315</v>
      </c>
      <c r="D3998" s="19" t="s">
        <v>1116</v>
      </c>
      <c r="E3998" s="21" t="s">
        <v>11306</v>
      </c>
      <c r="F3998" s="21">
        <v>34305</v>
      </c>
      <c r="G3998" s="22" t="s">
        <v>726</v>
      </c>
      <c r="H3998" s="11">
        <f>COUNTIF(CAL!U:AN,B3998)</f>
        <v>1</v>
      </c>
      <c r="I3998" s="22">
        <v>12</v>
      </c>
      <c r="J3998" s="19"/>
      <c r="K3998" s="22">
        <f t="shared" si="126"/>
        <v>12</v>
      </c>
      <c r="L3998" s="22">
        <f t="shared" si="127"/>
        <v>1993</v>
      </c>
    </row>
    <row r="3999" spans="1:12" ht="17.100000000000001" customHeight="1">
      <c r="A3999" t="s">
        <v>12807</v>
      </c>
      <c r="B3999" s="11">
        <v>1461</v>
      </c>
      <c r="C3999" s="19" t="s">
        <v>9338</v>
      </c>
      <c r="D3999" s="19" t="s">
        <v>1116</v>
      </c>
      <c r="E3999" s="21" t="s">
        <v>9339</v>
      </c>
      <c r="F3999" s="21">
        <v>36885</v>
      </c>
      <c r="G3999" s="22" t="s">
        <v>726</v>
      </c>
      <c r="H3999" s="11">
        <f>COUNTIF(CAL!U:AN,B3999)</f>
        <v>1</v>
      </c>
      <c r="I3999" s="22">
        <v>6</v>
      </c>
      <c r="J3999" s="19"/>
      <c r="K3999" s="22">
        <f t="shared" si="126"/>
        <v>12</v>
      </c>
      <c r="L3999" s="22">
        <f t="shared" si="127"/>
        <v>2000</v>
      </c>
    </row>
    <row r="4000" spans="1:12" ht="17.100000000000001" customHeight="1">
      <c r="A4000" t="s">
        <v>12810</v>
      </c>
      <c r="B4000" s="11">
        <v>5503</v>
      </c>
      <c r="C4000" s="19" t="s">
        <v>3666</v>
      </c>
      <c r="D4000" s="19" t="s">
        <v>15037</v>
      </c>
      <c r="E4000" s="21" t="s">
        <v>15123</v>
      </c>
      <c r="F4000" s="21">
        <v>37670</v>
      </c>
      <c r="G4000" s="22" t="s">
        <v>726</v>
      </c>
      <c r="H4000" s="11">
        <f>COUNTIF(CAL!U:AN,B4000)</f>
        <v>1</v>
      </c>
      <c r="I4000" s="22">
        <v>1</v>
      </c>
      <c r="J4000" s="19"/>
      <c r="K4000" s="22">
        <f t="shared" si="126"/>
        <v>2</v>
      </c>
      <c r="L4000" s="22">
        <f t="shared" si="127"/>
        <v>2003</v>
      </c>
    </row>
    <row r="4001" spans="1:12" ht="17.100000000000001" customHeight="1">
      <c r="A4001" t="s">
        <v>12813</v>
      </c>
      <c r="B4001" s="11">
        <v>4425</v>
      </c>
      <c r="C4001" s="19" t="s">
        <v>9850</v>
      </c>
      <c r="D4001" s="19" t="s">
        <v>15037</v>
      </c>
      <c r="E4001" s="21" t="s">
        <v>9851</v>
      </c>
      <c r="F4001" s="21">
        <v>35278</v>
      </c>
      <c r="G4001" s="22" t="s">
        <v>726</v>
      </c>
      <c r="H4001" s="11">
        <f>COUNTIF(CAL!U:AN,B4001)</f>
        <v>3</v>
      </c>
      <c r="I4001" s="22">
        <v>8</v>
      </c>
      <c r="J4001" s="19" t="s">
        <v>15038</v>
      </c>
      <c r="K4001" s="22">
        <f t="shared" si="126"/>
        <v>8</v>
      </c>
      <c r="L4001" s="22">
        <f t="shared" si="127"/>
        <v>1996</v>
      </c>
    </row>
    <row r="4002" spans="1:12" ht="17.100000000000001" customHeight="1">
      <c r="A4002" t="s">
        <v>12816</v>
      </c>
      <c r="B4002" s="11">
        <v>5504</v>
      </c>
      <c r="C4002" s="19" t="s">
        <v>15039</v>
      </c>
      <c r="D4002" s="19" t="s">
        <v>15037</v>
      </c>
      <c r="E4002" s="21" t="s">
        <v>15124</v>
      </c>
      <c r="F4002" s="21">
        <v>37886</v>
      </c>
      <c r="G4002" s="22" t="s">
        <v>726</v>
      </c>
      <c r="H4002" s="11">
        <f>COUNTIF(CAL!U:AN,B4002)</f>
        <v>2</v>
      </c>
      <c r="I4002" s="22">
        <v>1</v>
      </c>
      <c r="J4002" s="19"/>
      <c r="K4002" s="22">
        <f t="shared" si="126"/>
        <v>9</v>
      </c>
      <c r="L4002" s="22">
        <f t="shared" si="127"/>
        <v>2003</v>
      </c>
    </row>
    <row r="4003" spans="1:12" ht="17.100000000000001" customHeight="1">
      <c r="A4003" t="s">
        <v>12818</v>
      </c>
      <c r="B4003" s="11">
        <v>5113</v>
      </c>
      <c r="C4003" s="19" t="s">
        <v>6857</v>
      </c>
      <c r="D4003" s="19" t="s">
        <v>5795</v>
      </c>
      <c r="E4003" s="21" t="s">
        <v>6858</v>
      </c>
      <c r="F4003" s="21">
        <v>37320</v>
      </c>
      <c r="G4003" s="22" t="s">
        <v>726</v>
      </c>
      <c r="H4003" s="11">
        <f>COUNTIF(CAL!U:AN,B4003)</f>
        <v>2</v>
      </c>
      <c r="I4003" s="22">
        <v>15</v>
      </c>
      <c r="J4003" s="19"/>
      <c r="K4003" s="22">
        <f t="shared" si="126"/>
        <v>3</v>
      </c>
      <c r="L4003" s="22">
        <f t="shared" si="127"/>
        <v>2002</v>
      </c>
    </row>
    <row r="4004" spans="1:12" ht="17.100000000000001" customHeight="1">
      <c r="A4004" t="s">
        <v>12821</v>
      </c>
      <c r="B4004" s="11">
        <v>2360</v>
      </c>
      <c r="C4004" s="19" t="s">
        <v>7204</v>
      </c>
      <c r="D4004" s="19" t="s">
        <v>5795</v>
      </c>
      <c r="E4004" s="21" t="s">
        <v>7205</v>
      </c>
      <c r="F4004" s="21">
        <v>35258</v>
      </c>
      <c r="G4004" s="22" t="s">
        <v>726</v>
      </c>
      <c r="H4004" s="11">
        <f>COUNTIF(CAL!U:AN,B4004)</f>
        <v>4</v>
      </c>
      <c r="I4004" s="22">
        <v>19</v>
      </c>
      <c r="J4004" s="19" t="s">
        <v>7206</v>
      </c>
      <c r="K4004" s="22">
        <f t="shared" ref="K4004:K4067" si="128">MONTH(F4004)</f>
        <v>7</v>
      </c>
      <c r="L4004" s="22">
        <f t="shared" ref="L4004:L4067" si="129">YEAR(F4004)</f>
        <v>1996</v>
      </c>
    </row>
    <row r="4005" spans="1:12" ht="17.100000000000001" customHeight="1">
      <c r="A4005" t="s">
        <v>12824</v>
      </c>
      <c r="B4005" s="11">
        <v>5355</v>
      </c>
      <c r="C4005" s="19" t="s">
        <v>14241</v>
      </c>
      <c r="D4005" s="19" t="s">
        <v>5795</v>
      </c>
      <c r="E4005" s="21" t="s">
        <v>14823</v>
      </c>
      <c r="F4005" s="21">
        <v>38190</v>
      </c>
      <c r="G4005" s="22" t="s">
        <v>726</v>
      </c>
      <c r="H4005" s="11">
        <f>COUNTIF(CAL!U:AN,B4005)</f>
        <v>1</v>
      </c>
      <c r="I4005" s="22">
        <v>9</v>
      </c>
      <c r="J4005" s="19"/>
      <c r="K4005" s="22">
        <f t="shared" si="128"/>
        <v>7</v>
      </c>
      <c r="L4005" s="22">
        <f t="shared" si="129"/>
        <v>2004</v>
      </c>
    </row>
    <row r="4006" spans="1:12" ht="17.100000000000001" customHeight="1">
      <c r="A4006" t="s">
        <v>12827</v>
      </c>
      <c r="B4006" s="11">
        <v>5111</v>
      </c>
      <c r="C4006" s="19" t="s">
        <v>4030</v>
      </c>
      <c r="D4006" s="19" t="s">
        <v>5795</v>
      </c>
      <c r="E4006" s="21" t="s">
        <v>5796</v>
      </c>
      <c r="F4006" s="21">
        <v>35716</v>
      </c>
      <c r="G4006" s="22" t="s">
        <v>726</v>
      </c>
      <c r="H4006" s="11">
        <f>COUNTIF(CAL!U:AN,B4006)</f>
        <v>2</v>
      </c>
      <c r="I4006" s="22">
        <v>8</v>
      </c>
      <c r="J4006" s="19"/>
      <c r="K4006" s="22">
        <f t="shared" si="128"/>
        <v>10</v>
      </c>
      <c r="L4006" s="22">
        <f t="shared" si="129"/>
        <v>1997</v>
      </c>
    </row>
    <row r="4007" spans="1:12" ht="17.100000000000001" customHeight="1">
      <c r="A4007" t="s">
        <v>12830</v>
      </c>
      <c r="B4007" s="11">
        <v>4186</v>
      </c>
      <c r="C4007" s="19" t="s">
        <v>10364</v>
      </c>
      <c r="D4007" s="19" t="s">
        <v>5795</v>
      </c>
      <c r="E4007" s="21" t="s">
        <v>10365</v>
      </c>
      <c r="F4007" s="21">
        <v>37696</v>
      </c>
      <c r="G4007" s="22" t="s">
        <v>726</v>
      </c>
      <c r="H4007" s="11">
        <f>COUNTIF(CAL!U:AN,B4007)</f>
        <v>1</v>
      </c>
      <c r="I4007" s="22">
        <v>9</v>
      </c>
      <c r="J4007" s="19"/>
      <c r="K4007" s="22">
        <f t="shared" si="128"/>
        <v>3</v>
      </c>
      <c r="L4007" s="22">
        <f t="shared" si="129"/>
        <v>2003</v>
      </c>
    </row>
    <row r="4008" spans="1:12" ht="17.100000000000001" customHeight="1">
      <c r="A4008" t="s">
        <v>12833</v>
      </c>
      <c r="B4008" s="11">
        <v>5112</v>
      </c>
      <c r="C4008" s="19" t="s">
        <v>10411</v>
      </c>
      <c r="D4008" s="19" t="s">
        <v>5795</v>
      </c>
      <c r="E4008" s="21" t="s">
        <v>10412</v>
      </c>
      <c r="F4008" s="21">
        <v>34324</v>
      </c>
      <c r="G4008" s="22" t="s">
        <v>726</v>
      </c>
      <c r="H4008" s="11">
        <f>COUNTIF(CAL!U:AN,B4008)</f>
        <v>1</v>
      </c>
      <c r="I4008" s="22">
        <v>9</v>
      </c>
      <c r="J4008" s="19"/>
      <c r="K4008" s="22">
        <f t="shared" si="128"/>
        <v>12</v>
      </c>
      <c r="L4008" s="22">
        <f t="shared" si="129"/>
        <v>1993</v>
      </c>
    </row>
    <row r="4009" spans="1:12" ht="17.100000000000001" customHeight="1">
      <c r="A4009" t="s">
        <v>12836</v>
      </c>
      <c r="B4009" s="11">
        <v>5353</v>
      </c>
      <c r="C4009" s="19" t="s">
        <v>6419</v>
      </c>
      <c r="D4009" s="19" t="s">
        <v>14007</v>
      </c>
      <c r="E4009" s="21" t="s">
        <v>14822</v>
      </c>
      <c r="F4009" s="21">
        <v>38971</v>
      </c>
      <c r="G4009" s="22" t="s">
        <v>726</v>
      </c>
      <c r="H4009" s="11">
        <f>COUNTIF(CAL!U:AN,B4009)</f>
        <v>1</v>
      </c>
      <c r="I4009" s="22">
        <v>2</v>
      </c>
      <c r="J4009" s="19"/>
      <c r="K4009" s="22">
        <f t="shared" si="128"/>
        <v>9</v>
      </c>
      <c r="L4009" s="22">
        <f t="shared" si="129"/>
        <v>2006</v>
      </c>
    </row>
    <row r="4010" spans="1:12" ht="17.100000000000001" customHeight="1">
      <c r="A4010" t="s">
        <v>12839</v>
      </c>
      <c r="B4010" s="11">
        <v>5249</v>
      </c>
      <c r="C4010" s="19" t="s">
        <v>2759</v>
      </c>
      <c r="D4010" s="19" t="s">
        <v>14007</v>
      </c>
      <c r="E4010" s="21" t="s">
        <v>14821</v>
      </c>
      <c r="F4010" s="21">
        <v>38587</v>
      </c>
      <c r="G4010" s="22" t="s">
        <v>726</v>
      </c>
      <c r="H4010" s="11">
        <f>COUNTIF(CAL!U:AN,B4010)</f>
        <v>1</v>
      </c>
      <c r="I4010" s="22">
        <v>3</v>
      </c>
      <c r="J4010" s="19"/>
      <c r="K4010" s="22">
        <f t="shared" si="128"/>
        <v>8</v>
      </c>
      <c r="L4010" s="22">
        <f t="shared" si="129"/>
        <v>2005</v>
      </c>
    </row>
    <row r="4011" spans="1:12" ht="17.100000000000001" customHeight="1">
      <c r="A4011" t="s">
        <v>12842</v>
      </c>
      <c r="B4011" s="11">
        <v>2484</v>
      </c>
      <c r="C4011" s="19" t="s">
        <v>9124</v>
      </c>
      <c r="D4011" s="19" t="s">
        <v>8245</v>
      </c>
      <c r="E4011" s="21" t="s">
        <v>9125</v>
      </c>
      <c r="F4011" s="21">
        <v>36543</v>
      </c>
      <c r="G4011" s="22" t="s">
        <v>1805</v>
      </c>
      <c r="H4011" s="11">
        <f>COUNTIF(CAL!U:AN,B4011)</f>
        <v>1</v>
      </c>
      <c r="I4011" s="22">
        <v>6</v>
      </c>
      <c r="J4011" s="19"/>
      <c r="K4011" s="22">
        <f t="shared" si="128"/>
        <v>1</v>
      </c>
      <c r="L4011" s="22">
        <f t="shared" si="129"/>
        <v>2000</v>
      </c>
    </row>
    <row r="4012" spans="1:12" ht="17.100000000000001" customHeight="1">
      <c r="A4012" t="s">
        <v>12845</v>
      </c>
      <c r="B4012" s="11">
        <v>2943</v>
      </c>
      <c r="C4012" s="19" t="s">
        <v>2211</v>
      </c>
      <c r="D4012" s="19" t="s">
        <v>8245</v>
      </c>
      <c r="E4012" s="20" t="s">
        <v>10847</v>
      </c>
      <c r="F4012" s="21">
        <v>36765</v>
      </c>
      <c r="G4012" s="22" t="s">
        <v>726</v>
      </c>
      <c r="H4012" s="11">
        <f>COUNTIF(CAL!U:AN,B4012)</f>
        <v>1</v>
      </c>
      <c r="I4012" s="22">
        <v>11</v>
      </c>
      <c r="J4012" s="19"/>
      <c r="K4012" s="22">
        <f t="shared" si="128"/>
        <v>8</v>
      </c>
      <c r="L4012" s="22">
        <f t="shared" si="129"/>
        <v>2000</v>
      </c>
    </row>
    <row r="4013" spans="1:12" ht="17.100000000000001" customHeight="1">
      <c r="A4013" t="s">
        <v>12848</v>
      </c>
      <c r="B4013" s="11">
        <v>1096</v>
      </c>
      <c r="C4013" s="19" t="s">
        <v>3400</v>
      </c>
      <c r="D4013" s="19" t="s">
        <v>8245</v>
      </c>
      <c r="E4013" s="21" t="s">
        <v>8246</v>
      </c>
      <c r="F4013" s="21">
        <v>36977</v>
      </c>
      <c r="G4013" s="22" t="s">
        <v>726</v>
      </c>
      <c r="H4013" s="11">
        <f>COUNTIF(CAL!U:AN,B4013)</f>
        <v>1</v>
      </c>
      <c r="I4013" s="22">
        <v>3</v>
      </c>
      <c r="J4013" s="19"/>
      <c r="K4013" s="22">
        <f t="shared" si="128"/>
        <v>3</v>
      </c>
      <c r="L4013" s="22">
        <f t="shared" si="129"/>
        <v>2001</v>
      </c>
    </row>
    <row r="4014" spans="1:12" ht="17.100000000000001" customHeight="1">
      <c r="A4014" t="s">
        <v>12851</v>
      </c>
      <c r="B4014" s="11">
        <v>2630</v>
      </c>
      <c r="C4014" s="19" t="s">
        <v>10619</v>
      </c>
      <c r="D4014" s="19" t="s">
        <v>8245</v>
      </c>
      <c r="E4014" s="20" t="s">
        <v>10620</v>
      </c>
      <c r="F4014" s="21">
        <v>35828</v>
      </c>
      <c r="G4014" s="22" t="s">
        <v>726</v>
      </c>
      <c r="H4014" s="11">
        <f>COUNTIF(CAL!U:AN,B4014)</f>
        <v>1</v>
      </c>
      <c r="I4014" s="22">
        <v>10</v>
      </c>
      <c r="J4014" s="19"/>
      <c r="K4014" s="22">
        <f t="shared" si="128"/>
        <v>2</v>
      </c>
      <c r="L4014" s="22">
        <f t="shared" si="129"/>
        <v>1998</v>
      </c>
    </row>
    <row r="4015" spans="1:12" ht="17.100000000000001" customHeight="1">
      <c r="A4015" t="s">
        <v>12854</v>
      </c>
      <c r="B4015" s="11">
        <v>2196</v>
      </c>
      <c r="C4015" s="19" t="s">
        <v>8127</v>
      </c>
      <c r="D4015" s="19" t="s">
        <v>8245</v>
      </c>
      <c r="E4015" s="21" t="s">
        <v>11301</v>
      </c>
      <c r="F4015" s="21">
        <v>37758</v>
      </c>
      <c r="G4015" s="22" t="s">
        <v>726</v>
      </c>
      <c r="H4015" s="11">
        <f>COUNTIF(CAL!U:AN,B4015)</f>
        <v>1</v>
      </c>
      <c r="I4015" s="22">
        <v>12</v>
      </c>
      <c r="J4015" s="19"/>
      <c r="K4015" s="22">
        <f t="shared" si="128"/>
        <v>5</v>
      </c>
      <c r="L4015" s="22">
        <f t="shared" si="129"/>
        <v>2003</v>
      </c>
    </row>
    <row r="4016" spans="1:12" ht="17.100000000000001" customHeight="1">
      <c r="A4016" t="s">
        <v>12856</v>
      </c>
      <c r="B4016" s="11">
        <v>2195</v>
      </c>
      <c r="C4016" s="19" t="s">
        <v>7085</v>
      </c>
      <c r="D4016" s="19" t="s">
        <v>8245</v>
      </c>
      <c r="E4016" s="20" t="s">
        <v>8363</v>
      </c>
      <c r="F4016" s="21">
        <v>32954</v>
      </c>
      <c r="G4016" s="22" t="s">
        <v>726</v>
      </c>
      <c r="H4016" s="11">
        <f>COUNTIF(CAL!U:AN,B4016)</f>
        <v>1</v>
      </c>
      <c r="I4016" s="22">
        <v>3</v>
      </c>
      <c r="J4016" s="19"/>
      <c r="K4016" s="22">
        <f t="shared" si="128"/>
        <v>3</v>
      </c>
      <c r="L4016" s="22">
        <f t="shared" si="129"/>
        <v>1990</v>
      </c>
    </row>
    <row r="4017" spans="1:12" ht="17.100000000000001" customHeight="1">
      <c r="A4017" t="s">
        <v>12859</v>
      </c>
      <c r="B4017" s="11">
        <v>2485</v>
      </c>
      <c r="C4017" s="19" t="s">
        <v>9024</v>
      </c>
      <c r="D4017" s="19" t="s">
        <v>8245</v>
      </c>
      <c r="E4017" s="21" t="s">
        <v>9025</v>
      </c>
      <c r="F4017" s="21">
        <v>37085</v>
      </c>
      <c r="G4017" s="22" t="s">
        <v>726</v>
      </c>
      <c r="H4017" s="11">
        <f>COUNTIF(CAL!U:AN,B4017)</f>
        <v>1</v>
      </c>
      <c r="I4017" s="22">
        <v>5</v>
      </c>
      <c r="J4017" s="19"/>
      <c r="K4017" s="22">
        <f t="shared" si="128"/>
        <v>7</v>
      </c>
      <c r="L4017" s="22">
        <f t="shared" si="129"/>
        <v>2001</v>
      </c>
    </row>
    <row r="4018" spans="1:12" ht="17.100000000000001" customHeight="1">
      <c r="A4018" t="s">
        <v>12862</v>
      </c>
      <c r="B4018" s="11">
        <v>3858</v>
      </c>
      <c r="C4018" s="19" t="s">
        <v>11891</v>
      </c>
      <c r="D4018" s="19" t="s">
        <v>1583</v>
      </c>
      <c r="E4018" s="20" t="s">
        <v>11892</v>
      </c>
      <c r="F4018" s="21">
        <v>32601</v>
      </c>
      <c r="G4018" s="22" t="s">
        <v>726</v>
      </c>
      <c r="H4018" s="11">
        <f>COUNTIF(CAL!U:AN,B4018)</f>
        <v>1</v>
      </c>
      <c r="I4018" s="22">
        <v>15</v>
      </c>
      <c r="J4018" s="19"/>
      <c r="K4018" s="22">
        <f t="shared" si="128"/>
        <v>4</v>
      </c>
      <c r="L4018" s="22">
        <f t="shared" si="129"/>
        <v>1989</v>
      </c>
    </row>
    <row r="4019" spans="1:12" ht="17.100000000000001" customHeight="1">
      <c r="A4019" t="s">
        <v>12865</v>
      </c>
      <c r="B4019" s="11">
        <v>2868</v>
      </c>
      <c r="C4019" s="19" t="s">
        <v>1582</v>
      </c>
      <c r="D4019" s="19" t="s">
        <v>1583</v>
      </c>
      <c r="E4019" s="21" t="s">
        <v>1584</v>
      </c>
      <c r="F4019" s="21">
        <v>36971</v>
      </c>
      <c r="G4019" s="22" t="s">
        <v>726</v>
      </c>
      <c r="H4019" s="11">
        <f>COUNTIF(CAL!U:AN,B4019)</f>
        <v>7</v>
      </c>
      <c r="I4019" s="22">
        <v>21</v>
      </c>
      <c r="J4019" s="19" t="s">
        <v>1585</v>
      </c>
      <c r="K4019" s="22">
        <f t="shared" si="128"/>
        <v>3</v>
      </c>
      <c r="L4019" s="22">
        <f t="shared" si="129"/>
        <v>2001</v>
      </c>
    </row>
    <row r="4020" spans="1:12" ht="17.100000000000001" customHeight="1">
      <c r="A4020" t="s">
        <v>12868</v>
      </c>
      <c r="B4020" s="11">
        <v>4028</v>
      </c>
      <c r="C4020" s="19" t="s">
        <v>3954</v>
      </c>
      <c r="D4020" s="19" t="s">
        <v>1583</v>
      </c>
      <c r="E4020" s="21" t="s">
        <v>3955</v>
      </c>
      <c r="F4020" s="21">
        <v>38197</v>
      </c>
      <c r="G4020" s="22" t="s">
        <v>726</v>
      </c>
      <c r="H4020" s="11">
        <f>COUNTIF(CAL!U:AN,B4020)</f>
        <v>3</v>
      </c>
      <c r="I4020" s="22">
        <v>9</v>
      </c>
      <c r="J4020" s="19"/>
      <c r="K4020" s="22">
        <f t="shared" si="128"/>
        <v>7</v>
      </c>
      <c r="L4020" s="22">
        <f t="shared" si="129"/>
        <v>2004</v>
      </c>
    </row>
    <row r="4021" spans="1:12" ht="17.100000000000001" customHeight="1">
      <c r="A4021" t="s">
        <v>12871</v>
      </c>
      <c r="B4021" s="11">
        <v>3859</v>
      </c>
      <c r="C4021" s="19" t="s">
        <v>12642</v>
      </c>
      <c r="D4021" s="19" t="s">
        <v>1583</v>
      </c>
      <c r="E4021" s="20" t="s">
        <v>12643</v>
      </c>
      <c r="F4021" s="21">
        <v>37074</v>
      </c>
      <c r="G4021" s="22" t="s">
        <v>726</v>
      </c>
      <c r="H4021" s="11">
        <f>COUNTIF(CAL!U:AN,B4021)</f>
        <v>1</v>
      </c>
      <c r="I4021" s="22">
        <v>20</v>
      </c>
      <c r="J4021" s="19"/>
      <c r="K4021" s="22">
        <f t="shared" si="128"/>
        <v>7</v>
      </c>
      <c r="L4021" s="22">
        <f t="shared" si="129"/>
        <v>2001</v>
      </c>
    </row>
    <row r="4022" spans="1:12" ht="17.100000000000001" customHeight="1">
      <c r="A4022" t="s">
        <v>12874</v>
      </c>
      <c r="B4022" s="11">
        <v>3849</v>
      </c>
      <c r="C4022" s="19" t="s">
        <v>7072</v>
      </c>
      <c r="D4022" s="19" t="s">
        <v>1583</v>
      </c>
      <c r="E4022" s="21" t="s">
        <v>7073</v>
      </c>
      <c r="F4022" s="21">
        <v>38405</v>
      </c>
      <c r="G4022" s="22" t="s">
        <v>726</v>
      </c>
      <c r="H4022" s="11">
        <f>COUNTIF(CAL!U:AN,B4022)</f>
        <v>2</v>
      </c>
      <c r="I4022" s="22">
        <v>17</v>
      </c>
      <c r="J4022" s="19"/>
      <c r="K4022" s="22">
        <f t="shared" si="128"/>
        <v>2</v>
      </c>
      <c r="L4022" s="22">
        <f t="shared" si="129"/>
        <v>2005</v>
      </c>
    </row>
    <row r="4023" spans="1:12" ht="17.100000000000001" customHeight="1">
      <c r="A4023" t="s">
        <v>12876</v>
      </c>
      <c r="B4023" s="11">
        <v>4027</v>
      </c>
      <c r="C4023" s="19" t="s">
        <v>8990</v>
      </c>
      <c r="D4023" s="19" t="s">
        <v>1583</v>
      </c>
      <c r="E4023" s="21" t="s">
        <v>8991</v>
      </c>
      <c r="F4023" s="21">
        <v>38316</v>
      </c>
      <c r="G4023" s="22" t="s">
        <v>726</v>
      </c>
      <c r="H4023" s="11">
        <f>COUNTIF(CAL!U:AN,B4023)</f>
        <v>1</v>
      </c>
      <c r="I4023" s="22">
        <v>5</v>
      </c>
      <c r="J4023" s="19"/>
      <c r="K4023" s="22">
        <f t="shared" si="128"/>
        <v>11</v>
      </c>
      <c r="L4023" s="22">
        <f t="shared" si="129"/>
        <v>2004</v>
      </c>
    </row>
    <row r="4024" spans="1:12" ht="17.100000000000001" customHeight="1">
      <c r="A4024" t="s">
        <v>12880</v>
      </c>
      <c r="B4024" s="11">
        <v>4572</v>
      </c>
      <c r="C4024" s="19" t="s">
        <v>6010</v>
      </c>
      <c r="D4024" s="19" t="s">
        <v>1583</v>
      </c>
      <c r="E4024" s="21" t="s">
        <v>8995</v>
      </c>
      <c r="F4024" s="21">
        <v>38757</v>
      </c>
      <c r="G4024" s="22" t="s">
        <v>726</v>
      </c>
      <c r="H4024" s="11">
        <f>COUNTIF(CAL!U:AN,B4024)</f>
        <v>1</v>
      </c>
      <c r="I4024" s="22">
        <v>5</v>
      </c>
      <c r="J4024" s="19"/>
      <c r="K4024" s="22">
        <f t="shared" si="128"/>
        <v>2</v>
      </c>
      <c r="L4024" s="22">
        <f t="shared" si="129"/>
        <v>2006</v>
      </c>
    </row>
    <row r="4025" spans="1:12" ht="17.100000000000001" customHeight="1">
      <c r="A4025" t="s">
        <v>12883</v>
      </c>
      <c r="B4025" s="11">
        <v>2105</v>
      </c>
      <c r="C4025" s="19" t="s">
        <v>3089</v>
      </c>
      <c r="D4025" s="19" t="s">
        <v>1583</v>
      </c>
      <c r="E4025" s="21" t="s">
        <v>3090</v>
      </c>
      <c r="F4025" s="21">
        <v>38111</v>
      </c>
      <c r="G4025" s="22" t="s">
        <v>726</v>
      </c>
      <c r="H4025" s="11">
        <f>COUNTIF(CAL!U:AN,B4025)</f>
        <v>4</v>
      </c>
      <c r="I4025" s="22">
        <v>13</v>
      </c>
      <c r="J4025" s="19" t="s">
        <v>3091</v>
      </c>
      <c r="K4025" s="22">
        <f t="shared" si="128"/>
        <v>5</v>
      </c>
      <c r="L4025" s="22">
        <f t="shared" si="129"/>
        <v>2004</v>
      </c>
    </row>
    <row r="4026" spans="1:12" ht="17.100000000000001" customHeight="1">
      <c r="A4026" t="s">
        <v>12886</v>
      </c>
      <c r="B4026" s="11">
        <v>3364</v>
      </c>
      <c r="C4026" s="19" t="s">
        <v>4854</v>
      </c>
      <c r="D4026" s="19" t="s">
        <v>880</v>
      </c>
      <c r="E4026" s="21" t="s">
        <v>4855</v>
      </c>
      <c r="F4026" s="21">
        <v>39389</v>
      </c>
      <c r="G4026" s="22" t="s">
        <v>726</v>
      </c>
      <c r="H4026" s="11">
        <f>COUNTIF(CAL!U:AN,B4026)</f>
        <v>3</v>
      </c>
      <c r="I4026" s="22">
        <v>24</v>
      </c>
      <c r="J4026" s="19"/>
      <c r="K4026" s="22">
        <f t="shared" si="128"/>
        <v>11</v>
      </c>
      <c r="L4026" s="22">
        <f t="shared" si="129"/>
        <v>2007</v>
      </c>
    </row>
    <row r="4027" spans="1:12" ht="17.100000000000001" customHeight="1">
      <c r="A4027" t="s">
        <v>12889</v>
      </c>
      <c r="B4027" s="11">
        <v>1286</v>
      </c>
      <c r="C4027" s="19" t="s">
        <v>2567</v>
      </c>
      <c r="D4027" s="19" t="s">
        <v>880</v>
      </c>
      <c r="E4027" s="21" t="s">
        <v>2568</v>
      </c>
      <c r="F4027" s="21">
        <v>37334</v>
      </c>
      <c r="G4027" s="22" t="s">
        <v>726</v>
      </c>
      <c r="H4027" s="11">
        <f>COUNTIF(CAL!U:AN,B4027)</f>
        <v>5</v>
      </c>
      <c r="I4027" s="22">
        <v>24</v>
      </c>
      <c r="J4027" s="19" t="s">
        <v>2569</v>
      </c>
      <c r="K4027" s="22">
        <f t="shared" si="128"/>
        <v>3</v>
      </c>
      <c r="L4027" s="22">
        <f t="shared" si="129"/>
        <v>2002</v>
      </c>
    </row>
    <row r="4028" spans="1:12" ht="17.100000000000001" customHeight="1">
      <c r="A4028" t="s">
        <v>12892</v>
      </c>
      <c r="B4028" s="11">
        <v>1665</v>
      </c>
      <c r="C4028" s="19" t="s">
        <v>918</v>
      </c>
      <c r="D4028" s="19" t="s">
        <v>880</v>
      </c>
      <c r="E4028" s="21" t="s">
        <v>919</v>
      </c>
      <c r="F4028" s="21">
        <v>37077</v>
      </c>
      <c r="G4028" s="22" t="s">
        <v>726</v>
      </c>
      <c r="H4028" s="11">
        <f>COUNTIF(CAL!U:AN,B4028)</f>
        <v>12</v>
      </c>
      <c r="I4028" s="22">
        <v>20</v>
      </c>
      <c r="J4028" s="19"/>
      <c r="K4028" s="22">
        <f t="shared" si="128"/>
        <v>7</v>
      </c>
      <c r="L4028" s="22">
        <f t="shared" si="129"/>
        <v>2001</v>
      </c>
    </row>
    <row r="4029" spans="1:12" ht="17.100000000000001" customHeight="1">
      <c r="A4029" t="s">
        <v>12895</v>
      </c>
      <c r="B4029" s="11">
        <v>5415</v>
      </c>
      <c r="C4029" s="19" t="s">
        <v>6407</v>
      </c>
      <c r="D4029" s="19" t="s">
        <v>880</v>
      </c>
      <c r="E4029" s="21" t="s">
        <v>14724</v>
      </c>
      <c r="F4029" s="21">
        <v>36793</v>
      </c>
      <c r="G4029" s="22" t="s">
        <v>726</v>
      </c>
      <c r="H4029" s="11">
        <f>COUNTIF(CAL!U:AN,B4029)</f>
        <v>1</v>
      </c>
      <c r="I4029" s="22">
        <v>8</v>
      </c>
      <c r="J4029" s="19"/>
      <c r="K4029" s="22">
        <f t="shared" si="128"/>
        <v>9</v>
      </c>
      <c r="L4029" s="22">
        <f t="shared" si="129"/>
        <v>2000</v>
      </c>
    </row>
    <row r="4030" spans="1:12" ht="17.100000000000001" customHeight="1">
      <c r="A4030" t="s">
        <v>12898</v>
      </c>
      <c r="B4030" s="11">
        <v>3324</v>
      </c>
      <c r="C4030" s="19" t="s">
        <v>12066</v>
      </c>
      <c r="D4030" s="19" t="s">
        <v>880</v>
      </c>
      <c r="E4030" s="21" t="s">
        <v>12067</v>
      </c>
      <c r="F4030" s="21">
        <v>34777</v>
      </c>
      <c r="G4030" s="22" t="s">
        <v>726</v>
      </c>
      <c r="H4030" s="11">
        <f>COUNTIF(CAL!U:AN,B4030)</f>
        <v>2</v>
      </c>
      <c r="I4030" s="22">
        <v>16</v>
      </c>
      <c r="J4030" s="19"/>
      <c r="K4030" s="22">
        <f t="shared" si="128"/>
        <v>3</v>
      </c>
      <c r="L4030" s="22">
        <f t="shared" si="129"/>
        <v>1995</v>
      </c>
    </row>
    <row r="4031" spans="1:12" ht="17.100000000000001" customHeight="1">
      <c r="A4031" t="s">
        <v>12901</v>
      </c>
      <c r="B4031" s="11">
        <v>3274</v>
      </c>
      <c r="C4031" s="19" t="s">
        <v>4750</v>
      </c>
      <c r="D4031" s="19" t="s">
        <v>880</v>
      </c>
      <c r="E4031" s="21" t="s">
        <v>4751</v>
      </c>
      <c r="F4031" s="21">
        <v>33674</v>
      </c>
      <c r="G4031" s="22" t="s">
        <v>1608</v>
      </c>
      <c r="H4031" s="11">
        <f>COUNTIF(CAL!U:AN,B4031)</f>
        <v>3</v>
      </c>
      <c r="I4031" s="22">
        <v>21</v>
      </c>
      <c r="J4031" s="19"/>
      <c r="K4031" s="22">
        <f t="shared" si="128"/>
        <v>3</v>
      </c>
      <c r="L4031" s="22">
        <f t="shared" si="129"/>
        <v>1992</v>
      </c>
    </row>
    <row r="4032" spans="1:12" ht="17.100000000000001" customHeight="1">
      <c r="A4032" t="s">
        <v>12904</v>
      </c>
      <c r="B4032" s="11">
        <v>5252</v>
      </c>
      <c r="C4032" s="19" t="s">
        <v>14202</v>
      </c>
      <c r="D4032" s="19" t="s">
        <v>880</v>
      </c>
      <c r="E4032" s="21" t="s">
        <v>14255</v>
      </c>
      <c r="F4032" s="21">
        <v>36699</v>
      </c>
      <c r="G4032" s="22" t="s">
        <v>1608</v>
      </c>
      <c r="H4032" s="11">
        <f>COUNTIF(CAL!U:AN,B4032)</f>
        <v>3</v>
      </c>
      <c r="I4032" s="22">
        <v>24</v>
      </c>
      <c r="J4032" s="19"/>
      <c r="K4032" s="22">
        <f t="shared" si="128"/>
        <v>6</v>
      </c>
      <c r="L4032" s="22">
        <f t="shared" si="129"/>
        <v>2000</v>
      </c>
    </row>
    <row r="4033" spans="1:12" ht="17.100000000000001" customHeight="1">
      <c r="A4033" t="s">
        <v>12906</v>
      </c>
      <c r="B4033" s="11">
        <v>1501</v>
      </c>
      <c r="C4033" s="19" t="s">
        <v>7044</v>
      </c>
      <c r="D4033" s="19" t="s">
        <v>880</v>
      </c>
      <c r="E4033" s="21" t="s">
        <v>7045</v>
      </c>
      <c r="F4033" s="21">
        <v>36737</v>
      </c>
      <c r="G4033" s="22" t="s">
        <v>726</v>
      </c>
      <c r="H4033" s="11">
        <f>COUNTIF(CAL!U:AN,B4033)</f>
        <v>2</v>
      </c>
      <c r="I4033" s="22">
        <v>17</v>
      </c>
      <c r="J4033" s="19"/>
      <c r="K4033" s="22">
        <f t="shared" si="128"/>
        <v>7</v>
      </c>
      <c r="L4033" s="22">
        <f t="shared" si="129"/>
        <v>2000</v>
      </c>
    </row>
    <row r="4034" spans="1:12" ht="17.100000000000001" customHeight="1">
      <c r="A4034" t="s">
        <v>12909</v>
      </c>
      <c r="B4034" s="11">
        <v>5070</v>
      </c>
      <c r="C4034" s="19" t="s">
        <v>9515</v>
      </c>
      <c r="D4034" s="19" t="s">
        <v>880</v>
      </c>
      <c r="E4034" s="21" t="s">
        <v>9516</v>
      </c>
      <c r="F4034" s="21">
        <v>37724</v>
      </c>
      <c r="G4034" s="22" t="s">
        <v>726</v>
      </c>
      <c r="H4034" s="11">
        <f>COUNTIF(CAL!U:AN,B4034)</f>
        <v>1</v>
      </c>
      <c r="I4034" s="22">
        <v>7</v>
      </c>
      <c r="J4034" s="19"/>
      <c r="K4034" s="22">
        <f t="shared" si="128"/>
        <v>4</v>
      </c>
      <c r="L4034" s="22">
        <f t="shared" si="129"/>
        <v>2003</v>
      </c>
    </row>
    <row r="4035" spans="1:12" ht="17.100000000000001" customHeight="1">
      <c r="A4035" t="s">
        <v>12912</v>
      </c>
      <c r="B4035" s="11">
        <v>1668</v>
      </c>
      <c r="C4035" s="19" t="s">
        <v>2749</v>
      </c>
      <c r="D4035" s="19" t="s">
        <v>880</v>
      </c>
      <c r="E4035" s="20" t="s">
        <v>4695</v>
      </c>
      <c r="F4035" s="21">
        <v>35443</v>
      </c>
      <c r="G4035" s="22" t="s">
        <v>726</v>
      </c>
      <c r="H4035" s="11">
        <f>COUNTIF(CAL!U:AN,B4035)</f>
        <v>3</v>
      </c>
      <c r="I4035" s="22">
        <v>20</v>
      </c>
      <c r="J4035" s="19"/>
      <c r="K4035" s="22">
        <f t="shared" si="128"/>
        <v>1</v>
      </c>
      <c r="L4035" s="22">
        <f t="shared" si="129"/>
        <v>1997</v>
      </c>
    </row>
    <row r="4036" spans="1:12" ht="17.100000000000001" customHeight="1">
      <c r="A4036" t="s">
        <v>12915</v>
      </c>
      <c r="B4036" s="11">
        <v>1666</v>
      </c>
      <c r="C4036" s="19" t="s">
        <v>4460</v>
      </c>
      <c r="D4036" s="19" t="s">
        <v>880</v>
      </c>
      <c r="E4036" s="21" t="s">
        <v>4461</v>
      </c>
      <c r="F4036" s="21">
        <v>36913</v>
      </c>
      <c r="G4036" s="22" t="s">
        <v>726</v>
      </c>
      <c r="H4036" s="11">
        <f>COUNTIF(CAL!U:AN,B4036)</f>
        <v>3</v>
      </c>
      <c r="I4036" s="22">
        <v>16</v>
      </c>
      <c r="J4036" s="19"/>
      <c r="K4036" s="22">
        <f t="shared" si="128"/>
        <v>1</v>
      </c>
      <c r="L4036" s="22">
        <f t="shared" si="129"/>
        <v>2001</v>
      </c>
    </row>
    <row r="4037" spans="1:12" ht="17.100000000000001" customHeight="1">
      <c r="A4037" t="s">
        <v>12918</v>
      </c>
      <c r="B4037" s="11">
        <v>3640</v>
      </c>
      <c r="C4037" s="19" t="s">
        <v>10905</v>
      </c>
      <c r="D4037" s="19" t="s">
        <v>880</v>
      </c>
      <c r="E4037" s="20" t="s">
        <v>10906</v>
      </c>
      <c r="F4037" s="21">
        <v>37068</v>
      </c>
      <c r="G4037" s="22" t="s">
        <v>726</v>
      </c>
      <c r="H4037" s="11">
        <f>COUNTIF(CAL!U:AN,B4037)</f>
        <v>1</v>
      </c>
      <c r="I4037" s="22">
        <v>11</v>
      </c>
      <c r="J4037" s="19"/>
      <c r="K4037" s="22">
        <f t="shared" si="128"/>
        <v>6</v>
      </c>
      <c r="L4037" s="22">
        <f t="shared" si="129"/>
        <v>2001</v>
      </c>
    </row>
    <row r="4038" spans="1:12" ht="17.100000000000001" customHeight="1">
      <c r="A4038" t="s">
        <v>12921</v>
      </c>
      <c r="B4038" s="11">
        <v>3130</v>
      </c>
      <c r="C4038" s="19" t="s">
        <v>1222</v>
      </c>
      <c r="D4038" s="19" t="s">
        <v>880</v>
      </c>
      <c r="E4038" s="21" t="s">
        <v>1223</v>
      </c>
      <c r="F4038" s="21">
        <v>34948</v>
      </c>
      <c r="G4038" s="22" t="s">
        <v>726</v>
      </c>
      <c r="H4038" s="11">
        <f>COUNTIF(CAL!U:AN,B4038)</f>
        <v>8</v>
      </c>
      <c r="I4038" s="22">
        <v>15</v>
      </c>
      <c r="J4038" s="19"/>
      <c r="K4038" s="22">
        <f t="shared" si="128"/>
        <v>9</v>
      </c>
      <c r="L4038" s="22">
        <f t="shared" si="129"/>
        <v>1995</v>
      </c>
    </row>
    <row r="4039" spans="1:12" ht="17.100000000000001" customHeight="1">
      <c r="A4039" t="s">
        <v>12924</v>
      </c>
      <c r="B4039" s="11">
        <v>1092</v>
      </c>
      <c r="C4039" s="19" t="s">
        <v>5676</v>
      </c>
      <c r="D4039" s="19" t="s">
        <v>880</v>
      </c>
      <c r="E4039" s="21" t="s">
        <v>5677</v>
      </c>
      <c r="F4039" s="21">
        <v>39149</v>
      </c>
      <c r="G4039" s="22" t="s">
        <v>726</v>
      </c>
      <c r="H4039" s="11">
        <f>COUNTIF(CAL!U:AN,B4039)</f>
        <v>2</v>
      </c>
      <c r="I4039" s="22">
        <v>7</v>
      </c>
      <c r="J4039" s="19"/>
      <c r="K4039" s="22">
        <f t="shared" si="128"/>
        <v>3</v>
      </c>
      <c r="L4039" s="22">
        <f t="shared" si="129"/>
        <v>2007</v>
      </c>
    </row>
    <row r="4040" spans="1:12" ht="17.100000000000001" customHeight="1">
      <c r="A4040" t="s">
        <v>12927</v>
      </c>
      <c r="B4040" s="11">
        <v>1667</v>
      </c>
      <c r="C4040" s="19" t="s">
        <v>4659</v>
      </c>
      <c r="D4040" s="19" t="s">
        <v>880</v>
      </c>
      <c r="E4040" s="21" t="s">
        <v>4660</v>
      </c>
      <c r="F4040" s="21">
        <v>37494</v>
      </c>
      <c r="G4040" s="22" t="s">
        <v>726</v>
      </c>
      <c r="H4040" s="11">
        <f>COUNTIF(CAL!U:AN,B4040)</f>
        <v>3</v>
      </c>
      <c r="I4040" s="22">
        <v>19</v>
      </c>
      <c r="J4040" s="19"/>
      <c r="K4040" s="22">
        <f t="shared" si="128"/>
        <v>8</v>
      </c>
      <c r="L4040" s="22">
        <f t="shared" si="129"/>
        <v>2002</v>
      </c>
    </row>
    <row r="4041" spans="1:12" ht="17.100000000000001" customHeight="1">
      <c r="A4041" t="s">
        <v>12930</v>
      </c>
      <c r="B4041" s="11">
        <v>2864</v>
      </c>
      <c r="C4041" s="19" t="s">
        <v>6487</v>
      </c>
      <c r="D4041" s="19" t="s">
        <v>880</v>
      </c>
      <c r="E4041" s="20" t="s">
        <v>6488</v>
      </c>
      <c r="F4041" s="21">
        <v>35071</v>
      </c>
      <c r="G4041" s="22" t="s">
        <v>726</v>
      </c>
      <c r="H4041" s="11">
        <f>COUNTIF(CAL!U:AN,B4041)</f>
        <v>2</v>
      </c>
      <c r="I4041" s="22">
        <v>12</v>
      </c>
      <c r="J4041" s="19"/>
      <c r="K4041" s="22">
        <f t="shared" si="128"/>
        <v>1</v>
      </c>
      <c r="L4041" s="22">
        <f t="shared" si="129"/>
        <v>1996</v>
      </c>
    </row>
    <row r="4042" spans="1:12" ht="17.100000000000001" customHeight="1">
      <c r="A4042" t="s">
        <v>12933</v>
      </c>
      <c r="B4042" s="11">
        <v>5362</v>
      </c>
      <c r="C4042" s="19" t="s">
        <v>15011</v>
      </c>
      <c r="D4042" s="19" t="s">
        <v>880</v>
      </c>
      <c r="E4042" s="21"/>
      <c r="F4042" s="21"/>
      <c r="G4042" s="22"/>
      <c r="H4042" s="11">
        <f>COUNTIF(CAL!U:AN,B4042)</f>
        <v>1</v>
      </c>
      <c r="I4042" s="22"/>
      <c r="J4042" s="19"/>
      <c r="K4042" s="22">
        <f t="shared" si="128"/>
        <v>1</v>
      </c>
      <c r="L4042" s="22">
        <f t="shared" si="129"/>
        <v>1900</v>
      </c>
    </row>
    <row r="4043" spans="1:12" ht="17.100000000000001" customHeight="1">
      <c r="A4043" t="s">
        <v>12936</v>
      </c>
      <c r="B4043" s="11">
        <v>2865</v>
      </c>
      <c r="C4043" s="19" t="s">
        <v>5694</v>
      </c>
      <c r="D4043" s="19" t="s">
        <v>880</v>
      </c>
      <c r="E4043" s="21" t="s">
        <v>11988</v>
      </c>
      <c r="F4043" s="21">
        <v>37023</v>
      </c>
      <c r="G4043" s="22" t="s">
        <v>726</v>
      </c>
      <c r="H4043" s="11">
        <f>COUNTIF(CAL!U:AN,B4043)</f>
        <v>1</v>
      </c>
      <c r="I4043" s="22">
        <v>15</v>
      </c>
      <c r="J4043" s="19"/>
      <c r="K4043" s="22">
        <f t="shared" si="128"/>
        <v>5</v>
      </c>
      <c r="L4043" s="22">
        <f t="shared" si="129"/>
        <v>2001</v>
      </c>
    </row>
    <row r="4044" spans="1:12" ht="17.100000000000001" customHeight="1">
      <c r="A4044" t="s">
        <v>12939</v>
      </c>
      <c r="B4044" s="11">
        <v>1297</v>
      </c>
      <c r="C4044" s="19" t="s">
        <v>6010</v>
      </c>
      <c r="D4044" s="19" t="s">
        <v>880</v>
      </c>
      <c r="E4044" s="21" t="s">
        <v>6011</v>
      </c>
      <c r="F4044" s="21">
        <v>38758</v>
      </c>
      <c r="G4044" s="22" t="s">
        <v>726</v>
      </c>
      <c r="H4044" s="11">
        <f>COUNTIF(CAL!U:AN,B4044)</f>
        <v>2</v>
      </c>
      <c r="I4044" s="22">
        <v>9</v>
      </c>
      <c r="J4044" s="19"/>
      <c r="K4044" s="22">
        <f t="shared" si="128"/>
        <v>2</v>
      </c>
      <c r="L4044" s="22">
        <f t="shared" si="129"/>
        <v>2006</v>
      </c>
    </row>
    <row r="4045" spans="1:12" ht="17.100000000000001" customHeight="1">
      <c r="A4045" t="s">
        <v>12942</v>
      </c>
      <c r="B4045" s="11">
        <v>3295</v>
      </c>
      <c r="C4045" s="19" t="s">
        <v>879</v>
      </c>
      <c r="D4045" s="19" t="s">
        <v>880</v>
      </c>
      <c r="E4045" s="21" t="s">
        <v>881</v>
      </c>
      <c r="F4045" s="21">
        <v>35756</v>
      </c>
      <c r="G4045" s="22" t="s">
        <v>726</v>
      </c>
      <c r="H4045" s="11">
        <f>COUNTIF(CAL!U:AN,B4045)</f>
        <v>14</v>
      </c>
      <c r="I4045" s="22">
        <v>38</v>
      </c>
      <c r="J4045" s="19" t="s">
        <v>882</v>
      </c>
      <c r="K4045" s="22">
        <f t="shared" si="128"/>
        <v>11</v>
      </c>
      <c r="L4045" s="22">
        <f t="shared" si="129"/>
        <v>1997</v>
      </c>
    </row>
    <row r="4046" spans="1:12" ht="17.100000000000001" customHeight="1">
      <c r="A4046" t="s">
        <v>12945</v>
      </c>
      <c r="B4046" s="11">
        <v>3131</v>
      </c>
      <c r="C4046" s="19" t="s">
        <v>12716</v>
      </c>
      <c r="D4046" s="19" t="s">
        <v>880</v>
      </c>
      <c r="E4046" s="21" t="s">
        <v>12717</v>
      </c>
      <c r="F4046" s="21">
        <v>34733</v>
      </c>
      <c r="G4046" s="22" t="s">
        <v>726</v>
      </c>
      <c r="H4046" s="11">
        <f>COUNTIF(CAL!U:AN,B4046)</f>
        <v>1</v>
      </c>
      <c r="I4046" s="22">
        <v>20</v>
      </c>
      <c r="J4046" s="19"/>
      <c r="K4046" s="22">
        <f t="shared" si="128"/>
        <v>2</v>
      </c>
      <c r="L4046" s="22">
        <f t="shared" si="129"/>
        <v>1995</v>
      </c>
    </row>
    <row r="4047" spans="1:12" ht="17.100000000000001" customHeight="1">
      <c r="A4047" t="s">
        <v>12948</v>
      </c>
      <c r="B4047" s="11">
        <v>1669</v>
      </c>
      <c r="C4047" s="19" t="s">
        <v>11847</v>
      </c>
      <c r="D4047" s="19" t="s">
        <v>880</v>
      </c>
      <c r="E4047" s="21" t="s">
        <v>11848</v>
      </c>
      <c r="F4047" s="21">
        <v>34226</v>
      </c>
      <c r="G4047" s="22" t="s">
        <v>726</v>
      </c>
      <c r="H4047" s="11">
        <f>COUNTIF(CAL!U:AN,B4047)</f>
        <v>1</v>
      </c>
      <c r="I4047" s="22">
        <v>14</v>
      </c>
      <c r="J4047" s="19"/>
      <c r="K4047" s="22">
        <f t="shared" si="128"/>
        <v>9</v>
      </c>
      <c r="L4047" s="22">
        <f t="shared" si="129"/>
        <v>1993</v>
      </c>
    </row>
    <row r="4048" spans="1:12" ht="17.100000000000001" customHeight="1">
      <c r="A4048" t="s">
        <v>12951</v>
      </c>
      <c r="B4048" s="11">
        <v>4335</v>
      </c>
      <c r="C4048" s="19" t="s">
        <v>2708</v>
      </c>
      <c r="D4048" s="19" t="s">
        <v>1532</v>
      </c>
      <c r="E4048" s="21" t="s">
        <v>2709</v>
      </c>
      <c r="F4048" s="21">
        <v>36412</v>
      </c>
      <c r="G4048" s="22" t="s">
        <v>726</v>
      </c>
      <c r="H4048" s="11">
        <f>COUNTIF(CAL!U:AN,B4048)</f>
        <v>5</v>
      </c>
      <c r="I4048" s="22">
        <v>17</v>
      </c>
      <c r="J4048" s="19"/>
      <c r="K4048" s="22">
        <f t="shared" si="128"/>
        <v>9</v>
      </c>
      <c r="L4048" s="22">
        <f t="shared" si="129"/>
        <v>1999</v>
      </c>
    </row>
    <row r="4049" spans="1:12" ht="17.100000000000001" customHeight="1">
      <c r="A4049" t="s">
        <v>12953</v>
      </c>
      <c r="B4049" s="11">
        <v>5420</v>
      </c>
      <c r="C4049" s="19" t="s">
        <v>14639</v>
      </c>
      <c r="D4049" s="19" t="s">
        <v>1532</v>
      </c>
      <c r="E4049" s="19" t="s">
        <v>14640</v>
      </c>
      <c r="F4049" s="21"/>
      <c r="G4049" s="22" t="s">
        <v>726</v>
      </c>
      <c r="H4049" s="11">
        <f>COUNTIF(CAL!U:AN,B4049)</f>
        <v>1</v>
      </c>
      <c r="I4049" s="22">
        <v>11</v>
      </c>
      <c r="J4049" s="19"/>
      <c r="K4049" s="22">
        <f t="shared" si="128"/>
        <v>1</v>
      </c>
      <c r="L4049" s="22">
        <f t="shared" si="129"/>
        <v>1900</v>
      </c>
    </row>
    <row r="4050" spans="1:12" ht="17.100000000000001" customHeight="1">
      <c r="A4050" t="s">
        <v>12956</v>
      </c>
      <c r="B4050" s="11">
        <v>3045</v>
      </c>
      <c r="C4050" s="19" t="s">
        <v>1531</v>
      </c>
      <c r="D4050" s="19" t="s">
        <v>1532</v>
      </c>
      <c r="E4050" s="21" t="s">
        <v>1533</v>
      </c>
      <c r="F4050" s="21">
        <v>37655</v>
      </c>
      <c r="G4050" s="22" t="s">
        <v>726</v>
      </c>
      <c r="H4050" s="11">
        <f>COUNTIF(CAL!U:AN,B4050)</f>
        <v>7</v>
      </c>
      <c r="I4050" s="22">
        <v>16</v>
      </c>
      <c r="J4050" s="19" t="s">
        <v>1534</v>
      </c>
      <c r="K4050" s="22">
        <f t="shared" si="128"/>
        <v>2</v>
      </c>
      <c r="L4050" s="22">
        <f t="shared" si="129"/>
        <v>2003</v>
      </c>
    </row>
    <row r="4051" spans="1:12" ht="17.100000000000001" customHeight="1">
      <c r="A4051" t="s">
        <v>12959</v>
      </c>
      <c r="B4051" s="11">
        <v>5025</v>
      </c>
      <c r="C4051" s="19" t="s">
        <v>11968</v>
      </c>
      <c r="D4051" s="19" t="s">
        <v>1532</v>
      </c>
      <c r="E4051" s="20" t="s">
        <v>11969</v>
      </c>
      <c r="F4051" s="21">
        <v>31847</v>
      </c>
      <c r="G4051" s="22" t="s">
        <v>726</v>
      </c>
      <c r="H4051" s="11">
        <f>COUNTIF(CAL!U:AN,B4051)</f>
        <v>1</v>
      </c>
      <c r="I4051" s="22">
        <v>15</v>
      </c>
      <c r="J4051" s="19"/>
      <c r="K4051" s="22">
        <f t="shared" si="128"/>
        <v>3</v>
      </c>
      <c r="L4051" s="22">
        <f t="shared" si="129"/>
        <v>1987</v>
      </c>
    </row>
    <row r="4052" spans="1:12" ht="17.100000000000001" customHeight="1">
      <c r="A4052" t="s">
        <v>12962</v>
      </c>
      <c r="B4052" s="11">
        <v>5419</v>
      </c>
      <c r="C4052" s="19" t="s">
        <v>14637</v>
      </c>
      <c r="D4052" s="19" t="s">
        <v>1532</v>
      </c>
      <c r="E4052" s="21" t="s">
        <v>14638</v>
      </c>
      <c r="F4052" s="21">
        <v>34093</v>
      </c>
      <c r="G4052" s="22" t="s">
        <v>726</v>
      </c>
      <c r="H4052" s="11">
        <f>COUNTIF(CAL!U:AN,B4052)</f>
        <v>1</v>
      </c>
      <c r="I4052" s="22">
        <v>19</v>
      </c>
      <c r="J4052" s="19"/>
      <c r="K4052" s="22">
        <f t="shared" si="128"/>
        <v>5</v>
      </c>
      <c r="L4052" s="22">
        <f t="shared" si="129"/>
        <v>1993</v>
      </c>
    </row>
    <row r="4053" spans="1:12" ht="17.100000000000001" customHeight="1">
      <c r="A4053" t="s">
        <v>12965</v>
      </c>
      <c r="B4053" s="11">
        <v>5421</v>
      </c>
      <c r="C4053" s="19" t="s">
        <v>14641</v>
      </c>
      <c r="D4053" s="19" t="s">
        <v>1532</v>
      </c>
      <c r="E4053" s="21" t="s">
        <v>14642</v>
      </c>
      <c r="F4053" s="21">
        <v>35859</v>
      </c>
      <c r="G4053" s="22" t="s">
        <v>726</v>
      </c>
      <c r="H4053" s="11">
        <f>COUNTIF(CAL!U:AN,B4053)</f>
        <v>1</v>
      </c>
      <c r="I4053" s="22">
        <v>11</v>
      </c>
      <c r="J4053" s="19"/>
      <c r="K4053" s="22">
        <f t="shared" si="128"/>
        <v>3</v>
      </c>
      <c r="L4053" s="22">
        <f t="shared" si="129"/>
        <v>1998</v>
      </c>
    </row>
    <row r="4054" spans="1:12" ht="17.100000000000001" customHeight="1">
      <c r="A4054" t="s">
        <v>12967</v>
      </c>
      <c r="B4054" s="11">
        <v>2335</v>
      </c>
      <c r="C4054" s="19" t="s">
        <v>4381</v>
      </c>
      <c r="D4054" s="19" t="s">
        <v>1532</v>
      </c>
      <c r="E4054" s="21" t="s">
        <v>4382</v>
      </c>
      <c r="F4054" s="21">
        <v>38141</v>
      </c>
      <c r="G4054" s="22" t="s">
        <v>726</v>
      </c>
      <c r="H4054" s="11">
        <f>COUNTIF(CAL!U:AN,B4054)</f>
        <v>4</v>
      </c>
      <c r="I4054" s="22">
        <v>20</v>
      </c>
      <c r="J4054" s="19" t="s">
        <v>4383</v>
      </c>
      <c r="K4054" s="22">
        <f t="shared" si="128"/>
        <v>6</v>
      </c>
      <c r="L4054" s="22">
        <f t="shared" si="129"/>
        <v>2004</v>
      </c>
    </row>
    <row r="4055" spans="1:12" ht="17.100000000000001" customHeight="1">
      <c r="A4055" t="s">
        <v>12969</v>
      </c>
      <c r="B4055" s="11">
        <v>5442</v>
      </c>
      <c r="C4055" s="19" t="s">
        <v>5776</v>
      </c>
      <c r="D4055" s="19" t="s">
        <v>14346</v>
      </c>
      <c r="E4055" s="21" t="s">
        <v>14809</v>
      </c>
      <c r="F4055" s="21">
        <v>33730</v>
      </c>
      <c r="G4055" s="22" t="s">
        <v>726</v>
      </c>
      <c r="H4055" s="11">
        <f>COUNTIF(CAL!U:AN,B4055)</f>
        <v>1</v>
      </c>
      <c r="I4055" s="22">
        <v>6</v>
      </c>
      <c r="J4055" s="19"/>
      <c r="K4055" s="22">
        <f t="shared" si="128"/>
        <v>5</v>
      </c>
      <c r="L4055" s="22">
        <f t="shared" si="129"/>
        <v>1992</v>
      </c>
    </row>
    <row r="4056" spans="1:12" ht="17.100000000000001" customHeight="1">
      <c r="A4056" t="s">
        <v>12972</v>
      </c>
      <c r="B4056" s="11">
        <v>2644</v>
      </c>
      <c r="C4056" s="19" t="s">
        <v>8051</v>
      </c>
      <c r="D4056" s="19" t="s">
        <v>14346</v>
      </c>
      <c r="E4056" s="21" t="s">
        <v>8052</v>
      </c>
      <c r="F4056" s="21">
        <v>38623</v>
      </c>
      <c r="G4056" s="22" t="s">
        <v>726</v>
      </c>
      <c r="H4056" s="11">
        <f>COUNTIF(CAL!U:AN,B4056)</f>
        <v>4</v>
      </c>
      <c r="I4056" s="22">
        <v>11</v>
      </c>
      <c r="J4056" s="19" t="s">
        <v>4596</v>
      </c>
      <c r="K4056" s="22">
        <f t="shared" si="128"/>
        <v>9</v>
      </c>
      <c r="L4056" s="22">
        <f t="shared" si="129"/>
        <v>2005</v>
      </c>
    </row>
    <row r="4057" spans="1:12" ht="17.100000000000001" customHeight="1">
      <c r="A4057" t="s">
        <v>12974</v>
      </c>
      <c r="B4057" s="11">
        <v>5539</v>
      </c>
      <c r="C4057" s="19" t="s">
        <v>15086</v>
      </c>
      <c r="D4057" s="19" t="s">
        <v>14346</v>
      </c>
      <c r="E4057" s="21"/>
      <c r="F4057" s="21"/>
      <c r="G4057" s="22"/>
      <c r="H4057" s="11">
        <f>COUNTIF(CAL!U:AN,B4057)</f>
        <v>1</v>
      </c>
      <c r="I4057" s="22"/>
      <c r="J4057" s="19"/>
      <c r="K4057" s="22">
        <f t="shared" si="128"/>
        <v>1</v>
      </c>
      <c r="L4057" s="22">
        <f t="shared" si="129"/>
        <v>1900</v>
      </c>
    </row>
    <row r="4058" spans="1:12" ht="17.100000000000001" customHeight="1">
      <c r="A4058" t="s">
        <v>12976</v>
      </c>
      <c r="B4058" s="11">
        <v>3111</v>
      </c>
      <c r="C4058" s="19" t="s">
        <v>7582</v>
      </c>
      <c r="D4058" s="19" t="s">
        <v>6118</v>
      </c>
      <c r="E4058" s="21" t="s">
        <v>11485</v>
      </c>
      <c r="F4058" s="21">
        <v>34373</v>
      </c>
      <c r="G4058" s="22" t="s">
        <v>726</v>
      </c>
      <c r="H4058" s="11">
        <f>COUNTIF(CAL!U:AN,B4058)</f>
        <v>1</v>
      </c>
      <c r="I4058" s="22">
        <v>13</v>
      </c>
      <c r="J4058" s="19"/>
      <c r="K4058" s="22">
        <f t="shared" si="128"/>
        <v>2</v>
      </c>
      <c r="L4058" s="22">
        <f t="shared" si="129"/>
        <v>1994</v>
      </c>
    </row>
    <row r="4059" spans="1:12" ht="17.100000000000001" customHeight="1">
      <c r="A4059" t="s">
        <v>12978</v>
      </c>
      <c r="B4059" s="11">
        <v>2911</v>
      </c>
      <c r="C4059" s="19" t="s">
        <v>6117</v>
      </c>
      <c r="D4059" s="19" t="s">
        <v>6118</v>
      </c>
      <c r="E4059" s="21" t="s">
        <v>6119</v>
      </c>
      <c r="F4059" s="21">
        <v>36899</v>
      </c>
      <c r="G4059" s="22" t="s">
        <v>726</v>
      </c>
      <c r="H4059" s="11">
        <f>COUNTIF(CAL!U:AN,B4059)</f>
        <v>2</v>
      </c>
      <c r="I4059" s="22">
        <v>10</v>
      </c>
      <c r="J4059" s="19"/>
      <c r="K4059" s="22">
        <f t="shared" si="128"/>
        <v>1</v>
      </c>
      <c r="L4059" s="22">
        <f t="shared" si="129"/>
        <v>2001</v>
      </c>
    </row>
    <row r="4060" spans="1:12" ht="17.100000000000001" customHeight="1">
      <c r="A4060" t="s">
        <v>12980</v>
      </c>
      <c r="B4060" s="11">
        <v>3585</v>
      </c>
      <c r="C4060" s="19" t="s">
        <v>4598</v>
      </c>
      <c r="D4060" s="19" t="s">
        <v>6118</v>
      </c>
      <c r="E4060" s="21" t="s">
        <v>9578</v>
      </c>
      <c r="F4060" s="21">
        <v>36663</v>
      </c>
      <c r="G4060" s="22" t="s">
        <v>726</v>
      </c>
      <c r="H4060" s="11">
        <f>COUNTIF(CAL!U:AN,B4060)</f>
        <v>1</v>
      </c>
      <c r="I4060" s="22">
        <v>7</v>
      </c>
      <c r="J4060" s="19"/>
      <c r="K4060" s="22">
        <f t="shared" si="128"/>
        <v>5</v>
      </c>
      <c r="L4060" s="22">
        <f t="shared" si="129"/>
        <v>2000</v>
      </c>
    </row>
    <row r="4061" spans="1:12" ht="17.100000000000001" customHeight="1">
      <c r="A4061" t="s">
        <v>12983</v>
      </c>
      <c r="B4061" s="11">
        <v>2616</v>
      </c>
      <c r="C4061" s="19" t="s">
        <v>1072</v>
      </c>
      <c r="D4061" s="19" t="s">
        <v>2795</v>
      </c>
      <c r="E4061" s="21" t="s">
        <v>10551</v>
      </c>
      <c r="F4061" s="21">
        <v>38058</v>
      </c>
      <c r="G4061" s="22" t="s">
        <v>726</v>
      </c>
      <c r="H4061" s="11">
        <f>COUNTIF(CAL!U:AN,B4061)</f>
        <v>1</v>
      </c>
      <c r="I4061" s="22">
        <v>10</v>
      </c>
      <c r="J4061" s="19"/>
      <c r="K4061" s="22">
        <f t="shared" si="128"/>
        <v>3</v>
      </c>
      <c r="L4061" s="22">
        <f t="shared" si="129"/>
        <v>2004</v>
      </c>
    </row>
    <row r="4062" spans="1:12" ht="17.100000000000001" customHeight="1">
      <c r="A4062" t="s">
        <v>12986</v>
      </c>
      <c r="B4062" s="11">
        <v>3206</v>
      </c>
      <c r="C4062" s="19" t="s">
        <v>1055</v>
      </c>
      <c r="D4062" s="19" t="s">
        <v>2795</v>
      </c>
      <c r="E4062" s="21" t="s">
        <v>10591</v>
      </c>
      <c r="F4062" s="21">
        <v>38527</v>
      </c>
      <c r="G4062" s="22" t="s">
        <v>726</v>
      </c>
      <c r="H4062" s="11">
        <f>COUNTIF(CAL!U:AN,B4062)</f>
        <v>1</v>
      </c>
      <c r="I4062" s="22">
        <v>10</v>
      </c>
      <c r="J4062" s="19"/>
      <c r="K4062" s="22">
        <f t="shared" si="128"/>
        <v>6</v>
      </c>
      <c r="L4062" s="22">
        <f t="shared" si="129"/>
        <v>2005</v>
      </c>
    </row>
    <row r="4063" spans="1:12" ht="17.100000000000001" customHeight="1">
      <c r="A4063" t="s">
        <v>12989</v>
      </c>
      <c r="B4063" s="11">
        <v>3043</v>
      </c>
      <c r="C4063" s="19" t="s">
        <v>2794</v>
      </c>
      <c r="D4063" s="19" t="s">
        <v>2795</v>
      </c>
      <c r="E4063" s="21" t="s">
        <v>2796</v>
      </c>
      <c r="F4063" s="21">
        <v>38231</v>
      </c>
      <c r="G4063" s="22" t="s">
        <v>726</v>
      </c>
      <c r="H4063" s="11">
        <f>COUNTIF(CAL!U:AN,B4063)</f>
        <v>4</v>
      </c>
      <c r="I4063" s="22">
        <v>7</v>
      </c>
      <c r="J4063" s="19"/>
      <c r="K4063" s="22">
        <f t="shared" si="128"/>
        <v>9</v>
      </c>
      <c r="L4063" s="22">
        <f t="shared" si="129"/>
        <v>2004</v>
      </c>
    </row>
    <row r="4064" spans="1:12" ht="17.100000000000001" customHeight="1">
      <c r="A4064" t="s">
        <v>12992</v>
      </c>
      <c r="B4064" s="11">
        <v>3205</v>
      </c>
      <c r="C4064" s="19" t="s">
        <v>1120</v>
      </c>
      <c r="D4064" s="19" t="s">
        <v>2795</v>
      </c>
      <c r="E4064" s="21" t="s">
        <v>5884</v>
      </c>
      <c r="F4064" s="21">
        <v>38006</v>
      </c>
      <c r="G4064" s="22" t="s">
        <v>726</v>
      </c>
      <c r="H4064" s="11">
        <f>COUNTIF(CAL!U:AN,B4064)</f>
        <v>2</v>
      </c>
      <c r="I4064" s="22">
        <v>8</v>
      </c>
      <c r="J4064" s="19"/>
      <c r="K4064" s="22">
        <f t="shared" si="128"/>
        <v>1</v>
      </c>
      <c r="L4064" s="22">
        <f t="shared" si="129"/>
        <v>2004</v>
      </c>
    </row>
    <row r="4065" spans="1:12" ht="17.100000000000001" customHeight="1">
      <c r="A4065" t="s">
        <v>12995</v>
      </c>
      <c r="B4065" s="11">
        <v>5054</v>
      </c>
      <c r="C4065" s="19" t="s">
        <v>3031</v>
      </c>
      <c r="D4065" s="19" t="s">
        <v>5535</v>
      </c>
      <c r="E4065" s="21" t="s">
        <v>5536</v>
      </c>
      <c r="F4065" s="21">
        <v>38049</v>
      </c>
      <c r="G4065" s="22" t="s">
        <v>726</v>
      </c>
      <c r="H4065" s="11">
        <f>COUNTIF(CAL!U:AN,B4065)</f>
        <v>2</v>
      </c>
      <c r="I4065" s="22">
        <v>6</v>
      </c>
      <c r="J4065" s="19"/>
      <c r="K4065" s="22">
        <f t="shared" si="128"/>
        <v>3</v>
      </c>
      <c r="L4065" s="22">
        <f t="shared" si="129"/>
        <v>2004</v>
      </c>
    </row>
    <row r="4066" spans="1:12" ht="17.100000000000001" customHeight="1">
      <c r="A4066" t="s">
        <v>12997</v>
      </c>
      <c r="B4066" s="11">
        <v>4879</v>
      </c>
      <c r="C4066" s="19" t="s">
        <v>7841</v>
      </c>
      <c r="D4066" s="19" t="s">
        <v>5535</v>
      </c>
      <c r="E4066" s="21" t="s">
        <v>7842</v>
      </c>
      <c r="F4066" s="21">
        <v>39510</v>
      </c>
      <c r="G4066" s="22" t="s">
        <v>726</v>
      </c>
      <c r="H4066" s="11">
        <f>COUNTIF(CAL!U:AN,B4066)</f>
        <v>1</v>
      </c>
      <c r="I4066" s="22">
        <v>1</v>
      </c>
      <c r="J4066" s="19"/>
      <c r="K4066" s="22">
        <f t="shared" si="128"/>
        <v>3</v>
      </c>
      <c r="L4066" s="22">
        <f t="shared" si="129"/>
        <v>2008</v>
      </c>
    </row>
    <row r="4067" spans="1:12" ht="17.100000000000001" customHeight="1">
      <c r="A4067" t="s">
        <v>13000</v>
      </c>
      <c r="B4067" s="11">
        <v>5053</v>
      </c>
      <c r="C4067" s="19" t="s">
        <v>5542</v>
      </c>
      <c r="D4067" s="19" t="s">
        <v>5535</v>
      </c>
      <c r="E4067" s="21" t="s">
        <v>5543</v>
      </c>
      <c r="F4067" s="21">
        <v>38932</v>
      </c>
      <c r="G4067" s="22" t="s">
        <v>726</v>
      </c>
      <c r="H4067" s="11">
        <f>COUNTIF(CAL!U:AN,B4067)</f>
        <v>2</v>
      </c>
      <c r="I4067" s="22">
        <v>6</v>
      </c>
      <c r="J4067" s="19"/>
      <c r="K4067" s="22">
        <f t="shared" si="128"/>
        <v>8</v>
      </c>
      <c r="L4067" s="22">
        <f t="shared" si="129"/>
        <v>2006</v>
      </c>
    </row>
    <row r="4068" spans="1:12" ht="17.100000000000001" customHeight="1">
      <c r="A4068" t="s">
        <v>13003</v>
      </c>
      <c r="B4068" s="11">
        <v>5179</v>
      </c>
      <c r="C4068" s="19" t="s">
        <v>2488</v>
      </c>
      <c r="D4068" s="19" t="s">
        <v>5535</v>
      </c>
      <c r="E4068" s="21" t="s">
        <v>9303</v>
      </c>
      <c r="F4068" s="21">
        <v>38004</v>
      </c>
      <c r="G4068" s="22" t="s">
        <v>726</v>
      </c>
      <c r="H4068" s="11">
        <f>COUNTIF(CAL!U:AN,B4068)</f>
        <v>1</v>
      </c>
      <c r="I4068" s="22">
        <v>6</v>
      </c>
      <c r="J4068" s="19"/>
      <c r="K4068" s="22">
        <f t="shared" ref="K4068:K4131" si="130">MONTH(F4068)</f>
        <v>1</v>
      </c>
      <c r="L4068" s="22">
        <f t="shared" ref="L4068:L4131" si="131">YEAR(F4068)</f>
        <v>2004</v>
      </c>
    </row>
    <row r="4069" spans="1:12" ht="17.100000000000001" customHeight="1">
      <c r="A4069" t="s">
        <v>13006</v>
      </c>
      <c r="B4069" s="11">
        <v>1207</v>
      </c>
      <c r="C4069" s="19" t="s">
        <v>8154</v>
      </c>
      <c r="D4069" s="19" t="s">
        <v>8155</v>
      </c>
      <c r="E4069" s="21" t="s">
        <v>8156</v>
      </c>
      <c r="F4069" s="21">
        <v>38445</v>
      </c>
      <c r="G4069" s="22" t="s">
        <v>726</v>
      </c>
      <c r="H4069" s="11">
        <f>COUNTIF(CAL!U:AN,B4069)</f>
        <v>1</v>
      </c>
      <c r="I4069" s="22">
        <v>2</v>
      </c>
      <c r="J4069" s="19"/>
      <c r="K4069" s="22">
        <f t="shared" si="130"/>
        <v>4</v>
      </c>
      <c r="L4069" s="22">
        <f t="shared" si="131"/>
        <v>2005</v>
      </c>
    </row>
    <row r="4070" spans="1:12" ht="17.100000000000001" customHeight="1">
      <c r="A4070" t="s">
        <v>13009</v>
      </c>
      <c r="B4070" s="11">
        <v>1164</v>
      </c>
      <c r="C4070" s="19" t="s">
        <v>10397</v>
      </c>
      <c r="D4070" s="19" t="s">
        <v>8155</v>
      </c>
      <c r="E4070" s="21" t="s">
        <v>10398</v>
      </c>
      <c r="F4070" s="21">
        <v>34856</v>
      </c>
      <c r="G4070" s="22" t="s">
        <v>726</v>
      </c>
      <c r="H4070" s="11">
        <f>COUNTIF(CAL!U:AN,B4070)</f>
        <v>1</v>
      </c>
      <c r="I4070" s="22">
        <v>9</v>
      </c>
      <c r="J4070" s="19"/>
      <c r="K4070" s="22">
        <f t="shared" si="130"/>
        <v>6</v>
      </c>
      <c r="L4070" s="22">
        <f t="shared" si="131"/>
        <v>1995</v>
      </c>
    </row>
    <row r="4071" spans="1:12" ht="17.100000000000001" customHeight="1">
      <c r="A4071" t="s">
        <v>13012</v>
      </c>
      <c r="B4071" s="11">
        <v>5281</v>
      </c>
      <c r="C4071" s="19" t="s">
        <v>11927</v>
      </c>
      <c r="D4071" s="19" t="s">
        <v>14075</v>
      </c>
      <c r="E4071" s="21" t="s">
        <v>14643</v>
      </c>
      <c r="F4071" s="21">
        <v>37165</v>
      </c>
      <c r="G4071" s="22" t="s">
        <v>726</v>
      </c>
      <c r="H4071" s="11">
        <f>COUNTIF(CAL!U:AN,B4071)</f>
        <v>1</v>
      </c>
      <c r="I4071" s="22">
        <v>7</v>
      </c>
      <c r="J4071" s="19"/>
      <c r="K4071" s="22">
        <f t="shared" si="130"/>
        <v>10</v>
      </c>
      <c r="L4071" s="22">
        <f t="shared" si="131"/>
        <v>2001</v>
      </c>
    </row>
    <row r="4072" spans="1:12" ht="17.100000000000001" customHeight="1">
      <c r="A4072" t="s">
        <v>13015</v>
      </c>
      <c r="B4072" s="11">
        <v>5405</v>
      </c>
      <c r="C4072" s="19" t="s">
        <v>14520</v>
      </c>
      <c r="D4072" s="19" t="s">
        <v>14075</v>
      </c>
      <c r="E4072" s="21" t="s">
        <v>14645</v>
      </c>
      <c r="F4072" s="21">
        <v>37716</v>
      </c>
      <c r="G4072" s="22" t="s">
        <v>726</v>
      </c>
      <c r="H4072" s="11">
        <f>COUNTIF(CAL!U:AN,B4072)</f>
        <v>1</v>
      </c>
      <c r="I4072" s="22">
        <v>4</v>
      </c>
      <c r="J4072" s="19"/>
      <c r="K4072" s="22">
        <f t="shared" si="130"/>
        <v>4</v>
      </c>
      <c r="L4072" s="22">
        <f t="shared" si="131"/>
        <v>2003</v>
      </c>
    </row>
    <row r="4073" spans="1:12" ht="17.100000000000001" customHeight="1">
      <c r="A4073" t="s">
        <v>13017</v>
      </c>
      <c r="B4073" s="11">
        <v>5404</v>
      </c>
      <c r="C4073" s="19" t="s">
        <v>5572</v>
      </c>
      <c r="D4073" s="19" t="s">
        <v>14075</v>
      </c>
      <c r="E4073" s="21" t="s">
        <v>14644</v>
      </c>
      <c r="F4073" s="21">
        <v>37644</v>
      </c>
      <c r="G4073" s="22" t="s">
        <v>726</v>
      </c>
      <c r="H4073" s="11">
        <f>COUNTIF(CAL!U:AN,B4073)</f>
        <v>1</v>
      </c>
      <c r="I4073" s="22">
        <v>19</v>
      </c>
      <c r="J4073" s="19"/>
      <c r="K4073" s="22">
        <f t="shared" si="130"/>
        <v>1</v>
      </c>
      <c r="L4073" s="22">
        <f t="shared" si="131"/>
        <v>2003</v>
      </c>
    </row>
    <row r="4074" spans="1:12" ht="17.100000000000001" customHeight="1">
      <c r="A4074" t="s">
        <v>13019</v>
      </c>
      <c r="B4074" s="11">
        <v>5368</v>
      </c>
      <c r="C4074" s="19" t="s">
        <v>5873</v>
      </c>
      <c r="D4074" s="19" t="s">
        <v>14075</v>
      </c>
      <c r="E4074" s="20" t="s">
        <v>14646</v>
      </c>
      <c r="F4074" s="21">
        <v>37980</v>
      </c>
      <c r="G4074" s="22" t="s">
        <v>726</v>
      </c>
      <c r="H4074" s="11">
        <f>COUNTIF(CAL!U:AN,B4074)</f>
        <v>1</v>
      </c>
      <c r="I4074" s="22">
        <v>10</v>
      </c>
      <c r="J4074" s="19"/>
      <c r="K4074" s="22">
        <f t="shared" si="130"/>
        <v>12</v>
      </c>
      <c r="L4074" s="22">
        <f t="shared" si="131"/>
        <v>2003</v>
      </c>
    </row>
    <row r="4075" spans="1:12" ht="17.100000000000001" customHeight="1">
      <c r="A4075" t="s">
        <v>13021</v>
      </c>
      <c r="B4075" s="11">
        <v>3745</v>
      </c>
      <c r="C4075" s="19" t="s">
        <v>7065</v>
      </c>
      <c r="D4075" s="19" t="s">
        <v>13557</v>
      </c>
      <c r="E4075" s="21" t="s">
        <v>9245</v>
      </c>
      <c r="F4075" s="21">
        <v>36888</v>
      </c>
      <c r="G4075" s="22" t="s">
        <v>726</v>
      </c>
      <c r="H4075" s="11">
        <f>COUNTIF(CAL!U:AN,B4075)</f>
        <v>3</v>
      </c>
      <c r="I4075" s="22">
        <v>13</v>
      </c>
      <c r="J4075" s="19" t="s">
        <v>14528</v>
      </c>
      <c r="K4075" s="22">
        <f t="shared" si="130"/>
        <v>12</v>
      </c>
      <c r="L4075" s="22">
        <f t="shared" si="131"/>
        <v>2000</v>
      </c>
    </row>
    <row r="4076" spans="1:12" ht="17.100000000000001" customHeight="1">
      <c r="A4076" t="s">
        <v>13024</v>
      </c>
      <c r="B4076" s="11">
        <v>4968</v>
      </c>
      <c r="C4076" s="19" t="s">
        <v>5257</v>
      </c>
      <c r="D4076" s="19" t="s">
        <v>1425</v>
      </c>
      <c r="E4076" s="21" t="s">
        <v>9443</v>
      </c>
      <c r="F4076" s="21">
        <v>39314</v>
      </c>
      <c r="G4076" s="22" t="s">
        <v>726</v>
      </c>
      <c r="H4076" s="11">
        <f>COUNTIF(CAL!U:AN,B4076)</f>
        <v>1</v>
      </c>
      <c r="I4076" s="22">
        <v>7</v>
      </c>
      <c r="J4076" s="19"/>
      <c r="K4076" s="22">
        <f t="shared" si="130"/>
        <v>8</v>
      </c>
      <c r="L4076" s="22">
        <f t="shared" si="131"/>
        <v>2007</v>
      </c>
    </row>
    <row r="4077" spans="1:12" ht="17.100000000000001" customHeight="1">
      <c r="A4077" t="s">
        <v>13026</v>
      </c>
      <c r="B4077" s="11">
        <v>4931</v>
      </c>
      <c r="C4077" s="19" t="s">
        <v>9454</v>
      </c>
      <c r="D4077" s="19" t="s">
        <v>1425</v>
      </c>
      <c r="E4077" s="21" t="s">
        <v>9455</v>
      </c>
      <c r="F4077" s="21">
        <v>38354</v>
      </c>
      <c r="G4077" s="22" t="s">
        <v>726</v>
      </c>
      <c r="H4077" s="11">
        <f>COUNTIF(CAL!U:AN,B4077)</f>
        <v>1</v>
      </c>
      <c r="I4077" s="22">
        <v>7</v>
      </c>
      <c r="J4077" s="19"/>
      <c r="K4077" s="22">
        <f t="shared" si="130"/>
        <v>1</v>
      </c>
      <c r="L4077" s="22">
        <f t="shared" si="131"/>
        <v>2005</v>
      </c>
    </row>
    <row r="4078" spans="1:12" ht="17.100000000000001" customHeight="1">
      <c r="A4078" t="s">
        <v>13028</v>
      </c>
      <c r="B4078" s="11">
        <v>4462</v>
      </c>
      <c r="C4078" s="19" t="s">
        <v>1424</v>
      </c>
      <c r="D4078" s="19" t="s">
        <v>1425</v>
      </c>
      <c r="E4078" s="21" t="s">
        <v>1426</v>
      </c>
      <c r="F4078" s="21">
        <v>38108</v>
      </c>
      <c r="G4078" s="22" t="s">
        <v>726</v>
      </c>
      <c r="H4078" s="11">
        <f>COUNTIF(CAL!U:AN,B4078)</f>
        <v>7</v>
      </c>
      <c r="I4078" s="22">
        <v>5</v>
      </c>
      <c r="J4078" s="19"/>
      <c r="K4078" s="22">
        <f t="shared" si="130"/>
        <v>5</v>
      </c>
      <c r="L4078" s="22">
        <f t="shared" si="131"/>
        <v>2004</v>
      </c>
    </row>
    <row r="4079" spans="1:12" ht="17.100000000000001" customHeight="1">
      <c r="A4079" t="s">
        <v>13030</v>
      </c>
      <c r="B4079" s="11">
        <v>5014</v>
      </c>
      <c r="C4079" s="19" t="s">
        <v>9539</v>
      </c>
      <c r="D4079" s="19" t="s">
        <v>1425</v>
      </c>
      <c r="E4079" s="21" t="s">
        <v>9540</v>
      </c>
      <c r="F4079" s="21">
        <v>38443</v>
      </c>
      <c r="G4079" s="22" t="s">
        <v>726</v>
      </c>
      <c r="H4079" s="11">
        <f>COUNTIF(CAL!U:AN,B4079)</f>
        <v>1</v>
      </c>
      <c r="I4079" s="22">
        <v>7</v>
      </c>
      <c r="J4079" s="19"/>
      <c r="K4079" s="22">
        <f t="shared" si="130"/>
        <v>4</v>
      </c>
      <c r="L4079" s="22">
        <f t="shared" si="131"/>
        <v>2005</v>
      </c>
    </row>
    <row r="4080" spans="1:12" ht="17.100000000000001" customHeight="1">
      <c r="A4080" t="s">
        <v>13033</v>
      </c>
      <c r="B4080" s="11">
        <v>4932</v>
      </c>
      <c r="C4080" s="19" t="s">
        <v>1279</v>
      </c>
      <c r="D4080" s="19" t="s">
        <v>1425</v>
      </c>
      <c r="E4080" s="20" t="s">
        <v>9290</v>
      </c>
      <c r="F4080" s="21">
        <v>38851</v>
      </c>
      <c r="G4080" s="22" t="s">
        <v>726</v>
      </c>
      <c r="H4080" s="11">
        <f>COUNTIF(CAL!U:AN,B4080)</f>
        <v>1</v>
      </c>
      <c r="I4080" s="22">
        <v>6</v>
      </c>
      <c r="J4080" s="19"/>
      <c r="K4080" s="22">
        <f t="shared" si="130"/>
        <v>5</v>
      </c>
      <c r="L4080" s="22">
        <f t="shared" si="131"/>
        <v>2006</v>
      </c>
    </row>
    <row r="4081" spans="1:12" ht="17.100000000000001" customHeight="1">
      <c r="A4081" t="s">
        <v>13035</v>
      </c>
      <c r="B4081" s="11">
        <v>4704</v>
      </c>
      <c r="C4081" s="19" t="s">
        <v>2121</v>
      </c>
      <c r="D4081" s="19" t="s">
        <v>1425</v>
      </c>
      <c r="E4081" s="20" t="s">
        <v>9310</v>
      </c>
      <c r="F4081" s="21">
        <v>38768</v>
      </c>
      <c r="G4081" s="22" t="s">
        <v>726</v>
      </c>
      <c r="H4081" s="11">
        <f>COUNTIF(CAL!U:AN,B4081)</f>
        <v>1</v>
      </c>
      <c r="I4081" s="22">
        <v>6</v>
      </c>
      <c r="J4081" s="19"/>
      <c r="K4081" s="22">
        <f t="shared" si="130"/>
        <v>2</v>
      </c>
      <c r="L4081" s="22">
        <f t="shared" si="131"/>
        <v>2006</v>
      </c>
    </row>
    <row r="4082" spans="1:12" ht="17.100000000000001" customHeight="1">
      <c r="A4082" t="s">
        <v>13038</v>
      </c>
      <c r="B4082" s="11">
        <v>4351</v>
      </c>
      <c r="C4082" s="19" t="s">
        <v>3543</v>
      </c>
      <c r="D4082" s="19" t="s">
        <v>1425</v>
      </c>
      <c r="E4082" s="20" t="s">
        <v>9040</v>
      </c>
      <c r="F4082" s="21">
        <v>39608</v>
      </c>
      <c r="G4082" s="22" t="s">
        <v>726</v>
      </c>
      <c r="H4082" s="11">
        <f>COUNTIF(CAL!U:AN,B4082)</f>
        <v>1</v>
      </c>
      <c r="I4082" s="22">
        <v>5</v>
      </c>
      <c r="J4082" s="19"/>
      <c r="K4082" s="22">
        <f t="shared" si="130"/>
        <v>6</v>
      </c>
      <c r="L4082" s="22">
        <f t="shared" si="131"/>
        <v>2008</v>
      </c>
    </row>
    <row r="4083" spans="1:12" ht="17.100000000000001" customHeight="1">
      <c r="A4083" t="s">
        <v>13040</v>
      </c>
      <c r="B4083" s="11">
        <v>4605</v>
      </c>
      <c r="C4083" s="19" t="s">
        <v>3689</v>
      </c>
      <c r="D4083" s="19" t="s">
        <v>1687</v>
      </c>
      <c r="E4083" s="20" t="s">
        <v>3690</v>
      </c>
      <c r="F4083" s="21">
        <v>38451</v>
      </c>
      <c r="G4083" s="22" t="s">
        <v>726</v>
      </c>
      <c r="H4083" s="11">
        <f>COUNTIF(CAL!U:AN,B4083)</f>
        <v>3</v>
      </c>
      <c r="I4083" s="22">
        <v>4</v>
      </c>
      <c r="J4083" s="19"/>
      <c r="K4083" s="22">
        <f t="shared" si="130"/>
        <v>4</v>
      </c>
      <c r="L4083" s="22">
        <f t="shared" si="131"/>
        <v>2005</v>
      </c>
    </row>
    <row r="4084" spans="1:12" ht="17.100000000000001" customHeight="1">
      <c r="A4084" t="s">
        <v>13043</v>
      </c>
      <c r="B4084" s="11">
        <v>2210</v>
      </c>
      <c r="C4084" s="19" t="s">
        <v>7809</v>
      </c>
      <c r="D4084" s="19" t="s">
        <v>1687</v>
      </c>
      <c r="E4084" s="21" t="s">
        <v>7810</v>
      </c>
      <c r="F4084" s="21">
        <v>36819</v>
      </c>
      <c r="G4084" s="22" t="s">
        <v>726</v>
      </c>
      <c r="H4084" s="11">
        <f>COUNTIF(CAL!U:AN,B4084)</f>
        <v>1</v>
      </c>
      <c r="I4084" s="22">
        <v>1</v>
      </c>
      <c r="J4084" s="19" t="s">
        <v>2987</v>
      </c>
      <c r="K4084" s="22">
        <f t="shared" si="130"/>
        <v>10</v>
      </c>
      <c r="L4084" s="22">
        <f t="shared" si="131"/>
        <v>2000</v>
      </c>
    </row>
    <row r="4085" spans="1:12" ht="17.100000000000001" customHeight="1">
      <c r="A4085" t="s">
        <v>13046</v>
      </c>
      <c r="B4085" s="11">
        <v>1323</v>
      </c>
      <c r="C4085" s="19" t="s">
        <v>1907</v>
      </c>
      <c r="D4085" s="19" t="s">
        <v>1687</v>
      </c>
      <c r="E4085" s="21" t="s">
        <v>1909</v>
      </c>
      <c r="F4085" s="21">
        <v>32402</v>
      </c>
      <c r="G4085" s="22" t="s">
        <v>726</v>
      </c>
      <c r="H4085" s="11">
        <f>COUNTIF(CAL!U:AN,B4085)</f>
        <v>7</v>
      </c>
      <c r="I4085" s="22">
        <v>22</v>
      </c>
      <c r="J4085" s="19" t="s">
        <v>13914</v>
      </c>
      <c r="K4085" s="22">
        <f t="shared" si="130"/>
        <v>9</v>
      </c>
      <c r="L4085" s="22">
        <f t="shared" si="131"/>
        <v>1988</v>
      </c>
    </row>
    <row r="4086" spans="1:12" ht="17.100000000000001" customHeight="1">
      <c r="A4086" t="s">
        <v>13049</v>
      </c>
      <c r="B4086" s="11">
        <v>5061</v>
      </c>
      <c r="C4086" s="19" t="s">
        <v>13258</v>
      </c>
      <c r="D4086" s="19" t="s">
        <v>1687</v>
      </c>
      <c r="E4086" s="21" t="s">
        <v>13915</v>
      </c>
      <c r="F4086" s="21">
        <v>38545</v>
      </c>
      <c r="G4086" s="22" t="s">
        <v>726</v>
      </c>
      <c r="H4086" s="11">
        <f>COUNTIF(CAL!U:AN,B4086)</f>
        <v>1</v>
      </c>
      <c r="I4086" s="22">
        <v>6</v>
      </c>
      <c r="J4086" s="19"/>
      <c r="K4086" s="22">
        <f t="shared" si="130"/>
        <v>7</v>
      </c>
      <c r="L4086" s="22">
        <f t="shared" si="131"/>
        <v>2005</v>
      </c>
    </row>
    <row r="4087" spans="1:12" ht="17.100000000000001" customHeight="1">
      <c r="A4087" t="s">
        <v>13052</v>
      </c>
      <c r="B4087" s="11">
        <v>4604</v>
      </c>
      <c r="C4087" s="19" t="s">
        <v>7853</v>
      </c>
      <c r="D4087" s="19" t="s">
        <v>1687</v>
      </c>
      <c r="E4087" s="21" t="s">
        <v>7854</v>
      </c>
      <c r="F4087" s="21">
        <v>38095</v>
      </c>
      <c r="G4087" s="22" t="s">
        <v>726</v>
      </c>
      <c r="H4087" s="11">
        <f>COUNTIF(CAL!U:AN,B4087)</f>
        <v>1</v>
      </c>
      <c r="I4087" s="22">
        <v>1</v>
      </c>
      <c r="J4087" s="19"/>
      <c r="K4087" s="22">
        <f t="shared" si="130"/>
        <v>4</v>
      </c>
      <c r="L4087" s="22">
        <f t="shared" si="131"/>
        <v>2004</v>
      </c>
    </row>
    <row r="4088" spans="1:12" ht="17.100000000000001" customHeight="1">
      <c r="A4088" t="s">
        <v>13054</v>
      </c>
      <c r="B4088" s="11">
        <v>2839</v>
      </c>
      <c r="C4088" s="19" t="s">
        <v>1686</v>
      </c>
      <c r="D4088" s="19" t="s">
        <v>1687</v>
      </c>
      <c r="E4088" s="21" t="s">
        <v>1688</v>
      </c>
      <c r="F4088" s="21">
        <v>32304</v>
      </c>
      <c r="G4088" s="22" t="s">
        <v>726</v>
      </c>
      <c r="H4088" s="11">
        <f>COUNTIF(CAL!U:AN,B4088)</f>
        <v>6</v>
      </c>
      <c r="I4088" s="22">
        <v>3</v>
      </c>
      <c r="J4088" s="19" t="s">
        <v>1689</v>
      </c>
      <c r="K4088" s="22">
        <f t="shared" si="130"/>
        <v>6</v>
      </c>
      <c r="L4088" s="22">
        <f t="shared" si="131"/>
        <v>1988</v>
      </c>
    </row>
    <row r="4089" spans="1:12" ht="17.100000000000001" customHeight="1">
      <c r="A4089" t="s">
        <v>13057</v>
      </c>
      <c r="B4089" s="11">
        <v>5323</v>
      </c>
      <c r="C4089" s="19" t="s">
        <v>6553</v>
      </c>
      <c r="D4089" s="19" t="s">
        <v>14330</v>
      </c>
      <c r="E4089" s="21"/>
      <c r="F4089" s="21"/>
      <c r="G4089" s="22"/>
      <c r="H4089" s="11">
        <f>COUNTIF(CAL!U:AN,B4089)</f>
        <v>1</v>
      </c>
      <c r="I4089" s="22"/>
      <c r="J4089" s="19"/>
      <c r="K4089" s="22">
        <f t="shared" si="130"/>
        <v>1</v>
      </c>
      <c r="L4089" s="22">
        <f t="shared" si="131"/>
        <v>1900</v>
      </c>
    </row>
    <row r="4090" spans="1:12" ht="17.100000000000001" customHeight="1">
      <c r="A4090" t="s">
        <v>13060</v>
      </c>
      <c r="B4090" s="11">
        <v>2246</v>
      </c>
      <c r="C4090" s="19" t="s">
        <v>6419</v>
      </c>
      <c r="D4090" s="19" t="s">
        <v>1524</v>
      </c>
      <c r="E4090" s="21" t="s">
        <v>11887</v>
      </c>
      <c r="F4090" s="21">
        <v>33775</v>
      </c>
      <c r="G4090" s="22" t="s">
        <v>726</v>
      </c>
      <c r="H4090" s="11">
        <f>COUNTIF(CAL!U:AN,B4090)</f>
        <v>1</v>
      </c>
      <c r="I4090" s="22">
        <v>15</v>
      </c>
      <c r="J4090" s="19"/>
      <c r="K4090" s="22">
        <f t="shared" si="130"/>
        <v>6</v>
      </c>
      <c r="L4090" s="22">
        <f t="shared" si="131"/>
        <v>1992</v>
      </c>
    </row>
    <row r="4091" spans="1:12" ht="17.100000000000001" customHeight="1">
      <c r="A4091" t="s">
        <v>13063</v>
      </c>
      <c r="B4091" s="11">
        <v>2093</v>
      </c>
      <c r="C4091" s="19" t="s">
        <v>10153</v>
      </c>
      <c r="D4091" s="19" t="s">
        <v>1524</v>
      </c>
      <c r="E4091" s="21" t="s">
        <v>10154</v>
      </c>
      <c r="F4091" s="21">
        <v>37037</v>
      </c>
      <c r="G4091" s="22" t="s">
        <v>726</v>
      </c>
      <c r="H4091" s="11">
        <f>COUNTIF(CAL!U:AN,B4091)</f>
        <v>1</v>
      </c>
      <c r="I4091" s="22">
        <v>9</v>
      </c>
      <c r="J4091" s="19" t="s">
        <v>3308</v>
      </c>
      <c r="K4091" s="22">
        <f t="shared" si="130"/>
        <v>5</v>
      </c>
      <c r="L4091" s="22">
        <f t="shared" si="131"/>
        <v>2001</v>
      </c>
    </row>
    <row r="4092" spans="1:12" ht="17.100000000000001" customHeight="1">
      <c r="A4092" t="s">
        <v>13066</v>
      </c>
      <c r="B4092" s="11">
        <v>1967</v>
      </c>
      <c r="C4092" s="19" t="s">
        <v>1523</v>
      </c>
      <c r="D4092" s="19" t="s">
        <v>1524</v>
      </c>
      <c r="E4092" s="21" t="s">
        <v>1525</v>
      </c>
      <c r="F4092" s="21">
        <v>34959</v>
      </c>
      <c r="G4092" s="22" t="s">
        <v>726</v>
      </c>
      <c r="H4092" s="11">
        <f>COUNTIF(CAL!U:AN,B4092)</f>
        <v>7</v>
      </c>
      <c r="I4092" s="22">
        <v>16</v>
      </c>
      <c r="J4092" s="19" t="s">
        <v>1526</v>
      </c>
      <c r="K4092" s="22">
        <f t="shared" si="130"/>
        <v>9</v>
      </c>
      <c r="L4092" s="22">
        <f t="shared" si="131"/>
        <v>1995</v>
      </c>
    </row>
    <row r="4093" spans="1:12" ht="17.100000000000001" customHeight="1">
      <c r="A4093" t="s">
        <v>13069</v>
      </c>
      <c r="B4093" s="11">
        <v>3967</v>
      </c>
      <c r="C4093" s="19" t="s">
        <v>11740</v>
      </c>
      <c r="D4093" s="19" t="s">
        <v>1524</v>
      </c>
      <c r="E4093" s="21" t="s">
        <v>11741</v>
      </c>
      <c r="F4093" s="21">
        <v>33055</v>
      </c>
      <c r="G4093" s="22" t="s">
        <v>726</v>
      </c>
      <c r="H4093" s="11">
        <f>COUNTIF(CAL!U:AN,B4093)</f>
        <v>1</v>
      </c>
      <c r="I4093" s="22">
        <v>14</v>
      </c>
      <c r="J4093" s="19"/>
      <c r="K4093" s="22">
        <f t="shared" si="130"/>
        <v>7</v>
      </c>
      <c r="L4093" s="22">
        <f t="shared" si="131"/>
        <v>1990</v>
      </c>
    </row>
    <row r="4094" spans="1:12" ht="17.100000000000001" customHeight="1">
      <c r="A4094" t="s">
        <v>13071</v>
      </c>
      <c r="B4094" s="11">
        <v>1429</v>
      </c>
      <c r="C4094" s="19" t="s">
        <v>3306</v>
      </c>
      <c r="D4094" s="19" t="s">
        <v>1524</v>
      </c>
      <c r="E4094" s="21" t="s">
        <v>3307</v>
      </c>
      <c r="F4094" s="21">
        <v>35145</v>
      </c>
      <c r="G4094" s="22" t="s">
        <v>726</v>
      </c>
      <c r="H4094" s="11">
        <f>COUNTIF(CAL!U:AN,B4094)</f>
        <v>4</v>
      </c>
      <c r="I4094" s="22">
        <v>18</v>
      </c>
      <c r="J4094" s="19" t="s">
        <v>3308</v>
      </c>
      <c r="K4094" s="22">
        <f t="shared" si="130"/>
        <v>3</v>
      </c>
      <c r="L4094" s="22">
        <f t="shared" si="131"/>
        <v>1996</v>
      </c>
    </row>
    <row r="4095" spans="1:12" ht="17.100000000000001" customHeight="1">
      <c r="A4095" t="s">
        <v>13073</v>
      </c>
      <c r="B4095" s="11">
        <v>1227</v>
      </c>
      <c r="C4095" s="19" t="s">
        <v>5694</v>
      </c>
      <c r="D4095" s="19" t="s">
        <v>1524</v>
      </c>
      <c r="E4095" s="21" t="s">
        <v>5862</v>
      </c>
      <c r="F4095" s="21">
        <v>35879</v>
      </c>
      <c r="G4095" s="22" t="s">
        <v>726</v>
      </c>
      <c r="H4095" s="11">
        <f>COUNTIF(CAL!U:AN,B4095)</f>
        <v>2</v>
      </c>
      <c r="I4095" s="22">
        <v>8</v>
      </c>
      <c r="J4095" s="19" t="s">
        <v>5863</v>
      </c>
      <c r="K4095" s="22">
        <f t="shared" si="130"/>
        <v>3</v>
      </c>
      <c r="L4095" s="22">
        <f t="shared" si="131"/>
        <v>1998</v>
      </c>
    </row>
    <row r="4096" spans="1:12" ht="17.100000000000001" customHeight="1">
      <c r="A4096" t="s">
        <v>13076</v>
      </c>
      <c r="B4096" s="11">
        <v>3192</v>
      </c>
      <c r="C4096" s="19" t="s">
        <v>11639</v>
      </c>
      <c r="D4096" s="19" t="s">
        <v>1524</v>
      </c>
      <c r="E4096" s="21" t="s">
        <v>11640</v>
      </c>
      <c r="F4096" s="21">
        <v>34750</v>
      </c>
      <c r="G4096" s="22" t="s">
        <v>726</v>
      </c>
      <c r="H4096" s="11">
        <f>COUNTIF(CAL!U:AN,B4096)</f>
        <v>1</v>
      </c>
      <c r="I4096" s="22">
        <v>13</v>
      </c>
      <c r="J4096" s="19"/>
      <c r="K4096" s="22">
        <f t="shared" si="130"/>
        <v>2</v>
      </c>
      <c r="L4096" s="22">
        <f t="shared" si="131"/>
        <v>1995</v>
      </c>
    </row>
    <row r="4097" spans="1:12" ht="17.100000000000001" customHeight="1">
      <c r="A4097" t="s">
        <v>13079</v>
      </c>
      <c r="B4097" s="11">
        <v>1192</v>
      </c>
      <c r="C4097" s="19" t="s">
        <v>11104</v>
      </c>
      <c r="D4097" s="19" t="s">
        <v>1524</v>
      </c>
      <c r="E4097" s="21" t="s">
        <v>11105</v>
      </c>
      <c r="F4097" s="21">
        <v>34957</v>
      </c>
      <c r="G4097" s="22" t="s">
        <v>726</v>
      </c>
      <c r="H4097" s="11">
        <f>COUNTIF(CAL!U:AN,B4097)</f>
        <v>1</v>
      </c>
      <c r="I4097" s="22">
        <v>22</v>
      </c>
      <c r="J4097" s="19" t="s">
        <v>2904</v>
      </c>
      <c r="K4097" s="22">
        <f t="shared" si="130"/>
        <v>9</v>
      </c>
      <c r="L4097" s="22">
        <f t="shared" si="131"/>
        <v>1995</v>
      </c>
    </row>
    <row r="4098" spans="1:12" ht="17.100000000000001" customHeight="1">
      <c r="A4098" t="s">
        <v>13083</v>
      </c>
      <c r="B4098" s="11">
        <v>2160</v>
      </c>
      <c r="C4098" s="19" t="s">
        <v>11115</v>
      </c>
      <c r="D4098" s="19" t="s">
        <v>1524</v>
      </c>
      <c r="E4098" s="20" t="s">
        <v>11116</v>
      </c>
      <c r="F4098" s="21">
        <v>37238</v>
      </c>
      <c r="G4098" s="22" t="s">
        <v>726</v>
      </c>
      <c r="H4098" s="11">
        <f>COUNTIF(CAL!U:AN,B4098)</f>
        <v>1</v>
      </c>
      <c r="I4098" s="22">
        <v>11</v>
      </c>
      <c r="J4098" s="19"/>
      <c r="K4098" s="22">
        <f t="shared" si="130"/>
        <v>12</v>
      </c>
      <c r="L4098" s="22">
        <f t="shared" si="131"/>
        <v>2001</v>
      </c>
    </row>
    <row r="4099" spans="1:12" ht="17.100000000000001" customHeight="1">
      <c r="A4099" t="s">
        <v>13085</v>
      </c>
      <c r="B4099" s="11">
        <v>1647</v>
      </c>
      <c r="C4099" s="19" t="s">
        <v>6841</v>
      </c>
      <c r="D4099" s="19" t="s">
        <v>1524</v>
      </c>
      <c r="E4099" s="21" t="s">
        <v>6842</v>
      </c>
      <c r="F4099" s="21">
        <v>38232</v>
      </c>
      <c r="G4099" s="22" t="s">
        <v>726</v>
      </c>
      <c r="H4099" s="11">
        <f>COUNTIF(CAL!U:AN,B4099)</f>
        <v>2</v>
      </c>
      <c r="I4099" s="22">
        <v>14</v>
      </c>
      <c r="J4099" s="19"/>
      <c r="K4099" s="22">
        <f t="shared" si="130"/>
        <v>9</v>
      </c>
      <c r="L4099" s="22">
        <f t="shared" si="131"/>
        <v>2004</v>
      </c>
    </row>
    <row r="4100" spans="1:12" ht="17.100000000000001" customHeight="1">
      <c r="A4100" t="s">
        <v>13088</v>
      </c>
      <c r="B4100" s="11">
        <v>3427</v>
      </c>
      <c r="C4100" s="19" t="s">
        <v>11123</v>
      </c>
      <c r="D4100" s="19" t="s">
        <v>1973</v>
      </c>
      <c r="E4100" s="21" t="s">
        <v>11124</v>
      </c>
      <c r="F4100" s="21">
        <v>36917</v>
      </c>
      <c r="G4100" s="22" t="s">
        <v>726</v>
      </c>
      <c r="H4100" s="11">
        <f>COUNTIF(CAL!U:AN,B4100)</f>
        <v>1</v>
      </c>
      <c r="I4100" s="22">
        <v>12</v>
      </c>
      <c r="J4100" s="19"/>
      <c r="K4100" s="22">
        <f t="shared" si="130"/>
        <v>1</v>
      </c>
      <c r="L4100" s="22">
        <f t="shared" si="131"/>
        <v>2001</v>
      </c>
    </row>
    <row r="4101" spans="1:12" ht="17.100000000000001" customHeight="1">
      <c r="A4101" t="s">
        <v>13090</v>
      </c>
      <c r="B4101" s="11">
        <v>4179</v>
      </c>
      <c r="C4101" s="19" t="s">
        <v>7577</v>
      </c>
      <c r="D4101" s="19" t="s">
        <v>1973</v>
      </c>
      <c r="E4101" s="21" t="s">
        <v>7578</v>
      </c>
      <c r="F4101" s="21">
        <v>33994</v>
      </c>
      <c r="G4101" s="22" t="s">
        <v>726</v>
      </c>
      <c r="H4101" s="11">
        <f>COUNTIF(CAL!U:AN,B4101)</f>
        <v>2</v>
      </c>
      <c r="I4101" s="22">
        <v>25</v>
      </c>
      <c r="J4101" s="19"/>
      <c r="K4101" s="22">
        <f t="shared" si="130"/>
        <v>1</v>
      </c>
      <c r="L4101" s="22">
        <f t="shared" si="131"/>
        <v>1993</v>
      </c>
    </row>
    <row r="4102" spans="1:12" ht="17.100000000000001" customHeight="1">
      <c r="A4102" t="s">
        <v>13092</v>
      </c>
      <c r="B4102" s="11">
        <v>2768</v>
      </c>
      <c r="C4102" s="19" t="s">
        <v>3745</v>
      </c>
      <c r="D4102" s="19" t="s">
        <v>1973</v>
      </c>
      <c r="E4102" s="21" t="s">
        <v>8227</v>
      </c>
      <c r="F4102" s="21">
        <v>37334</v>
      </c>
      <c r="G4102" s="22" t="s">
        <v>726</v>
      </c>
      <c r="H4102" s="11">
        <f>COUNTIF(CAL!U:AN,B4102)</f>
        <v>1</v>
      </c>
      <c r="I4102" s="22">
        <v>3</v>
      </c>
      <c r="J4102" s="19"/>
      <c r="K4102" s="22">
        <f t="shared" si="130"/>
        <v>3</v>
      </c>
      <c r="L4102" s="22">
        <f t="shared" si="131"/>
        <v>2002</v>
      </c>
    </row>
    <row r="4103" spans="1:12" ht="17.100000000000001" customHeight="1">
      <c r="A4103" t="s">
        <v>13095</v>
      </c>
      <c r="B4103" s="11">
        <v>2139</v>
      </c>
      <c r="C4103" s="19" t="s">
        <v>7522</v>
      </c>
      <c r="D4103" s="19" t="s">
        <v>1973</v>
      </c>
      <c r="E4103" s="20" t="s">
        <v>7523</v>
      </c>
      <c r="F4103" s="21">
        <v>35828</v>
      </c>
      <c r="G4103" s="22" t="s">
        <v>726</v>
      </c>
      <c r="H4103" s="11">
        <f>COUNTIF(CAL!U:AN,B4103)</f>
        <v>2</v>
      </c>
      <c r="I4103" s="22">
        <v>24</v>
      </c>
      <c r="J4103" s="19"/>
      <c r="K4103" s="22">
        <f t="shared" si="130"/>
        <v>2</v>
      </c>
      <c r="L4103" s="22">
        <f t="shared" si="131"/>
        <v>1998</v>
      </c>
    </row>
    <row r="4104" spans="1:12" ht="17.100000000000001" customHeight="1">
      <c r="A4104" t="s">
        <v>13098</v>
      </c>
      <c r="B4104" s="11">
        <v>3549</v>
      </c>
      <c r="C4104" s="19" t="s">
        <v>1953</v>
      </c>
      <c r="D4104" s="19" t="s">
        <v>1973</v>
      </c>
      <c r="E4104" s="21" t="s">
        <v>12504</v>
      </c>
      <c r="F4104" s="21">
        <v>36327</v>
      </c>
      <c r="G4104" s="22" t="s">
        <v>726</v>
      </c>
      <c r="H4104" s="11">
        <f>COUNTIF(CAL!U:AN,B4104)</f>
        <v>1</v>
      </c>
      <c r="I4104" s="22">
        <v>19</v>
      </c>
      <c r="J4104" s="19"/>
      <c r="K4104" s="22">
        <f t="shared" si="130"/>
        <v>6</v>
      </c>
      <c r="L4104" s="22">
        <f t="shared" si="131"/>
        <v>1999</v>
      </c>
    </row>
    <row r="4105" spans="1:12" ht="17.100000000000001" customHeight="1">
      <c r="A4105" t="s">
        <v>13101</v>
      </c>
      <c r="B4105" s="11">
        <v>3668</v>
      </c>
      <c r="C4105" s="19" t="s">
        <v>7426</v>
      </c>
      <c r="D4105" s="19" t="s">
        <v>1973</v>
      </c>
      <c r="E4105" s="21" t="s">
        <v>7427</v>
      </c>
      <c r="F4105" s="21">
        <v>37225</v>
      </c>
      <c r="G4105" s="22" t="s">
        <v>726</v>
      </c>
      <c r="H4105" s="11">
        <f>COUNTIF(CAL!U:AN,B4105)</f>
        <v>2</v>
      </c>
      <c r="I4105" s="22">
        <v>22</v>
      </c>
      <c r="J4105" s="19"/>
      <c r="K4105" s="22">
        <f t="shared" si="130"/>
        <v>11</v>
      </c>
      <c r="L4105" s="22">
        <f t="shared" si="131"/>
        <v>2001</v>
      </c>
    </row>
    <row r="4106" spans="1:12" ht="17.100000000000001" customHeight="1">
      <c r="A4106" t="s">
        <v>13104</v>
      </c>
      <c r="B4106" s="11">
        <v>2695</v>
      </c>
      <c r="C4106" s="19" t="s">
        <v>1991</v>
      </c>
      <c r="D4106" s="19" t="s">
        <v>1973</v>
      </c>
      <c r="E4106" s="21" t="s">
        <v>4554</v>
      </c>
      <c r="F4106" s="21">
        <v>37697</v>
      </c>
      <c r="G4106" s="22" t="s">
        <v>726</v>
      </c>
      <c r="H4106" s="11">
        <f>COUNTIF(CAL!U:AN,B4106)</f>
        <v>3</v>
      </c>
      <c r="I4106" s="22">
        <v>17</v>
      </c>
      <c r="J4106" s="19" t="s">
        <v>4555</v>
      </c>
      <c r="K4106" s="22">
        <f t="shared" si="130"/>
        <v>3</v>
      </c>
      <c r="L4106" s="22">
        <f t="shared" si="131"/>
        <v>2003</v>
      </c>
    </row>
    <row r="4107" spans="1:12" ht="17.100000000000001" customHeight="1">
      <c r="A4107" t="s">
        <v>13106</v>
      </c>
      <c r="B4107" s="11">
        <v>1818</v>
      </c>
      <c r="C4107" s="19" t="s">
        <v>2888</v>
      </c>
      <c r="D4107" s="19" t="s">
        <v>1973</v>
      </c>
      <c r="E4107" s="21" t="s">
        <v>2889</v>
      </c>
      <c r="F4107" s="21">
        <v>38474</v>
      </c>
      <c r="G4107" s="22" t="s">
        <v>726</v>
      </c>
      <c r="H4107" s="11">
        <f>COUNTIF(CAL!U:AN,B4107)</f>
        <v>4</v>
      </c>
      <c r="I4107" s="22">
        <v>9</v>
      </c>
      <c r="J4107" s="19"/>
      <c r="K4107" s="22">
        <f t="shared" si="130"/>
        <v>5</v>
      </c>
      <c r="L4107" s="22">
        <f t="shared" si="131"/>
        <v>2005</v>
      </c>
    </row>
    <row r="4108" spans="1:12" ht="17.100000000000001" customHeight="1">
      <c r="A4108" t="s">
        <v>13109</v>
      </c>
      <c r="B4108" s="11">
        <v>2881</v>
      </c>
      <c r="C4108" s="19" t="s">
        <v>12164</v>
      </c>
      <c r="D4108" s="19" t="s">
        <v>1973</v>
      </c>
      <c r="E4108" s="21" t="s">
        <v>12165</v>
      </c>
      <c r="F4108" s="21">
        <v>36377</v>
      </c>
      <c r="G4108" s="22" t="s">
        <v>726</v>
      </c>
      <c r="H4108" s="11">
        <f>COUNTIF(CAL!U:AN,B4108)</f>
        <v>1</v>
      </c>
      <c r="I4108" s="22">
        <v>16</v>
      </c>
      <c r="J4108" s="19"/>
      <c r="K4108" s="22">
        <f t="shared" si="130"/>
        <v>8</v>
      </c>
      <c r="L4108" s="22">
        <f t="shared" si="131"/>
        <v>1999</v>
      </c>
    </row>
    <row r="4109" spans="1:12" ht="17.100000000000001" customHeight="1">
      <c r="A4109" t="s">
        <v>13111</v>
      </c>
      <c r="B4109" s="11">
        <v>2002</v>
      </c>
      <c r="C4109" s="19" t="s">
        <v>1972</v>
      </c>
      <c r="D4109" s="19" t="s">
        <v>1973</v>
      </c>
      <c r="E4109" s="21" t="s">
        <v>1974</v>
      </c>
      <c r="F4109" s="21">
        <v>37765</v>
      </c>
      <c r="G4109" s="22" t="s">
        <v>726</v>
      </c>
      <c r="H4109" s="11">
        <f>COUNTIF(CAL!U:AN,B4109)</f>
        <v>6</v>
      </c>
      <c r="I4109" s="22">
        <v>21</v>
      </c>
      <c r="J4109" s="19" t="s">
        <v>1975</v>
      </c>
      <c r="K4109" s="22">
        <f t="shared" si="130"/>
        <v>5</v>
      </c>
      <c r="L4109" s="22">
        <f t="shared" si="131"/>
        <v>2003</v>
      </c>
    </row>
    <row r="4110" spans="1:12" ht="17.100000000000001" customHeight="1">
      <c r="A4110" t="s">
        <v>13113</v>
      </c>
      <c r="B4110" s="11">
        <v>3493</v>
      </c>
      <c r="C4110" s="19" t="s">
        <v>944</v>
      </c>
      <c r="D4110" s="19" t="s">
        <v>1973</v>
      </c>
      <c r="E4110" s="21" t="s">
        <v>3351</v>
      </c>
      <c r="F4110" s="21">
        <v>33544</v>
      </c>
      <c r="G4110" s="22" t="s">
        <v>726</v>
      </c>
      <c r="H4110" s="11">
        <f>COUNTIF(CAL!U:AN,B4110)</f>
        <v>4</v>
      </c>
      <c r="I4110" s="22">
        <v>19</v>
      </c>
      <c r="J4110" s="19"/>
      <c r="K4110" s="22">
        <f t="shared" si="130"/>
        <v>11</v>
      </c>
      <c r="L4110" s="22">
        <f t="shared" si="131"/>
        <v>1991</v>
      </c>
    </row>
    <row r="4111" spans="1:12" ht="17.100000000000001" customHeight="1">
      <c r="A4111" t="s">
        <v>13116</v>
      </c>
      <c r="B4111" s="11">
        <v>2198</v>
      </c>
      <c r="C4111" s="19" t="s">
        <v>12877</v>
      </c>
      <c r="D4111" s="19" t="s">
        <v>1973</v>
      </c>
      <c r="E4111" s="21" t="s">
        <v>12878</v>
      </c>
      <c r="F4111" s="21">
        <v>34493</v>
      </c>
      <c r="G4111" s="22" t="s">
        <v>726</v>
      </c>
      <c r="H4111" s="11">
        <f>COUNTIF(CAL!U:AN,B4111)</f>
        <v>1</v>
      </c>
      <c r="I4111" s="22">
        <v>22</v>
      </c>
      <c r="J4111" s="19" t="s">
        <v>12879</v>
      </c>
      <c r="K4111" s="22">
        <f t="shared" si="130"/>
        <v>6</v>
      </c>
      <c r="L4111" s="22">
        <f t="shared" si="131"/>
        <v>1994</v>
      </c>
    </row>
    <row r="4112" spans="1:12" ht="17.100000000000001" customHeight="1">
      <c r="A4112" t="s">
        <v>13120</v>
      </c>
      <c r="B4112" s="11">
        <v>3165</v>
      </c>
      <c r="C4112" s="19" t="s">
        <v>3695</v>
      </c>
      <c r="D4112" s="19" t="s">
        <v>3696</v>
      </c>
      <c r="E4112" s="21" t="s">
        <v>3697</v>
      </c>
      <c r="F4112" s="21">
        <v>37367</v>
      </c>
      <c r="G4112" s="22" t="s">
        <v>726</v>
      </c>
      <c r="H4112" s="11">
        <f>COUNTIF(CAL!U:AN,B4112)</f>
        <v>3</v>
      </c>
      <c r="I4112" s="22">
        <v>4</v>
      </c>
      <c r="J4112" s="19"/>
      <c r="K4112" s="22">
        <f t="shared" si="130"/>
        <v>4</v>
      </c>
      <c r="L4112" s="22">
        <f t="shared" si="131"/>
        <v>2002</v>
      </c>
    </row>
    <row r="4113" spans="1:12" ht="17.100000000000001" customHeight="1">
      <c r="A4113" t="s">
        <v>13123</v>
      </c>
      <c r="B4113" s="11">
        <v>3356</v>
      </c>
      <c r="C4113" s="19" t="s">
        <v>8747</v>
      </c>
      <c r="D4113" s="19" t="s">
        <v>3696</v>
      </c>
      <c r="E4113" s="20" t="s">
        <v>8748</v>
      </c>
      <c r="F4113" s="21">
        <v>38026</v>
      </c>
      <c r="G4113" s="22" t="s">
        <v>2578</v>
      </c>
      <c r="H4113" s="11">
        <f>COUNTIF(CAL!U:AN,B4113)</f>
        <v>1</v>
      </c>
      <c r="I4113" s="22">
        <v>5</v>
      </c>
      <c r="J4113" s="19"/>
      <c r="K4113" s="22">
        <f t="shared" si="130"/>
        <v>2</v>
      </c>
      <c r="L4113" s="22">
        <f t="shared" si="131"/>
        <v>2004</v>
      </c>
    </row>
    <row r="4114" spans="1:12" ht="17.100000000000001" customHeight="1">
      <c r="A4114" t="s">
        <v>13126</v>
      </c>
      <c r="B4114" s="11">
        <v>3528</v>
      </c>
      <c r="C4114" s="19" t="s">
        <v>8903</v>
      </c>
      <c r="D4114" s="19" t="s">
        <v>3696</v>
      </c>
      <c r="E4114" s="21" t="s">
        <v>8904</v>
      </c>
      <c r="F4114" s="21">
        <v>37412</v>
      </c>
      <c r="G4114" s="22" t="s">
        <v>726</v>
      </c>
      <c r="H4114" s="11">
        <f>COUNTIF(CAL!U:AN,B4114)</f>
        <v>1</v>
      </c>
      <c r="I4114" s="22">
        <v>5</v>
      </c>
      <c r="J4114" s="19"/>
      <c r="K4114" s="22">
        <f t="shared" si="130"/>
        <v>6</v>
      </c>
      <c r="L4114" s="22">
        <f t="shared" si="131"/>
        <v>2002</v>
      </c>
    </row>
    <row r="4115" spans="1:12" ht="17.100000000000001" customHeight="1">
      <c r="A4115" t="s">
        <v>13129</v>
      </c>
      <c r="B4115" s="11">
        <v>3007</v>
      </c>
      <c r="C4115" s="19" t="s">
        <v>12047</v>
      </c>
      <c r="D4115" s="19" t="s">
        <v>2137</v>
      </c>
      <c r="E4115" s="21" t="s">
        <v>12048</v>
      </c>
      <c r="F4115" s="21">
        <v>36696</v>
      </c>
      <c r="G4115" s="22" t="s">
        <v>726</v>
      </c>
      <c r="H4115" s="11">
        <f>COUNTIF(CAL!U:AN,B4115)</f>
        <v>1</v>
      </c>
      <c r="I4115" s="22">
        <v>16</v>
      </c>
      <c r="J4115" s="19"/>
      <c r="K4115" s="22">
        <f t="shared" si="130"/>
        <v>6</v>
      </c>
      <c r="L4115" s="22">
        <f t="shared" si="131"/>
        <v>2000</v>
      </c>
    </row>
    <row r="4116" spans="1:12" ht="17.100000000000001" customHeight="1">
      <c r="A4116" t="s">
        <v>13132</v>
      </c>
      <c r="B4116" s="11">
        <v>3056</v>
      </c>
      <c r="C4116" s="19" t="s">
        <v>2415</v>
      </c>
      <c r="D4116" s="19" t="s">
        <v>2137</v>
      </c>
      <c r="E4116" s="21" t="s">
        <v>4402</v>
      </c>
      <c r="F4116" s="21">
        <v>38114</v>
      </c>
      <c r="G4116" s="22" t="s">
        <v>726</v>
      </c>
      <c r="H4116" s="11">
        <f>COUNTIF(CAL!U:AN,B4116)</f>
        <v>3</v>
      </c>
      <c r="I4116" s="22">
        <v>15</v>
      </c>
      <c r="J4116" s="19" t="s">
        <v>4403</v>
      </c>
      <c r="K4116" s="22">
        <f t="shared" si="130"/>
        <v>5</v>
      </c>
      <c r="L4116" s="22">
        <f t="shared" si="131"/>
        <v>2004</v>
      </c>
    </row>
    <row r="4117" spans="1:12" ht="17.100000000000001" customHeight="1">
      <c r="A4117" t="s">
        <v>13134</v>
      </c>
      <c r="B4117" s="11">
        <v>3681</v>
      </c>
      <c r="C4117" s="19" t="s">
        <v>6416</v>
      </c>
      <c r="D4117" s="19" t="s">
        <v>2137</v>
      </c>
      <c r="E4117" s="20" t="s">
        <v>11684</v>
      </c>
      <c r="F4117" s="21">
        <v>37566</v>
      </c>
      <c r="G4117" s="22" t="s">
        <v>726</v>
      </c>
      <c r="H4117" s="11">
        <f>COUNTIF(CAL!U:AN,B4117)</f>
        <v>1</v>
      </c>
      <c r="I4117" s="22">
        <v>14</v>
      </c>
      <c r="J4117" s="19"/>
      <c r="K4117" s="22">
        <f t="shared" si="130"/>
        <v>11</v>
      </c>
      <c r="L4117" s="22">
        <f t="shared" si="131"/>
        <v>2002</v>
      </c>
    </row>
    <row r="4118" spans="1:12" ht="17.100000000000001" customHeight="1">
      <c r="A4118" t="s">
        <v>13136</v>
      </c>
      <c r="B4118" s="11">
        <v>4267</v>
      </c>
      <c r="C4118" s="19" t="s">
        <v>12949</v>
      </c>
      <c r="D4118" s="19" t="s">
        <v>2137</v>
      </c>
      <c r="E4118" s="21" t="s">
        <v>12950</v>
      </c>
      <c r="F4118" s="21">
        <v>34372</v>
      </c>
      <c r="G4118" s="22" t="s">
        <v>726</v>
      </c>
      <c r="H4118" s="11">
        <f>COUNTIF(CAL!U:AN,B4118)</f>
        <v>1</v>
      </c>
      <c r="I4118" s="22">
        <v>24</v>
      </c>
      <c r="J4118" s="19"/>
      <c r="K4118" s="22">
        <f t="shared" si="130"/>
        <v>2</v>
      </c>
      <c r="L4118" s="22">
        <f t="shared" si="131"/>
        <v>1994</v>
      </c>
    </row>
    <row r="4119" spans="1:12" ht="17.100000000000001" customHeight="1">
      <c r="A4119" t="s">
        <v>13138</v>
      </c>
      <c r="B4119" s="11">
        <v>2183</v>
      </c>
      <c r="C4119" s="19" t="s">
        <v>12398</v>
      </c>
      <c r="D4119" s="19" t="s">
        <v>2137</v>
      </c>
      <c r="E4119" s="21" t="s">
        <v>12399</v>
      </c>
      <c r="F4119" s="21">
        <v>37623</v>
      </c>
      <c r="G4119" s="22" t="s">
        <v>726</v>
      </c>
      <c r="H4119" s="11">
        <f>COUNTIF(CAL!U:AN,B4119)</f>
        <v>1</v>
      </c>
      <c r="I4119" s="22">
        <v>18</v>
      </c>
      <c r="J4119" s="19"/>
      <c r="K4119" s="22">
        <f t="shared" si="130"/>
        <v>1</v>
      </c>
      <c r="L4119" s="22">
        <f t="shared" si="131"/>
        <v>2003</v>
      </c>
    </row>
    <row r="4120" spans="1:12" ht="17.100000000000001" customHeight="1">
      <c r="A4120" t="s">
        <v>13141</v>
      </c>
      <c r="B4120" s="11">
        <v>3291</v>
      </c>
      <c r="C4120" s="19" t="s">
        <v>2749</v>
      </c>
      <c r="D4120" s="19" t="s">
        <v>2137</v>
      </c>
      <c r="E4120" s="20" t="s">
        <v>6095</v>
      </c>
      <c r="F4120" s="21">
        <v>37455</v>
      </c>
      <c r="G4120" s="22" t="s">
        <v>726</v>
      </c>
      <c r="H4120" s="11">
        <f>COUNTIF(CAL!U:AN,B4120)</f>
        <v>2</v>
      </c>
      <c r="I4120" s="22">
        <v>10</v>
      </c>
      <c r="J4120" s="19"/>
      <c r="K4120" s="22">
        <f t="shared" si="130"/>
        <v>7</v>
      </c>
      <c r="L4120" s="22">
        <f t="shared" si="131"/>
        <v>2002</v>
      </c>
    </row>
    <row r="4121" spans="1:12" ht="17.100000000000001" customHeight="1">
      <c r="A4121" t="s">
        <v>13143</v>
      </c>
      <c r="B4121" s="11">
        <v>3568</v>
      </c>
      <c r="C4121" s="19" t="s">
        <v>11521</v>
      </c>
      <c r="D4121" s="19" t="s">
        <v>2137</v>
      </c>
      <c r="E4121" s="21" t="s">
        <v>11522</v>
      </c>
      <c r="F4121" s="21">
        <v>37874</v>
      </c>
      <c r="G4121" s="22" t="s">
        <v>726</v>
      </c>
      <c r="H4121" s="11">
        <f>COUNTIF(CAL!U:AN,B4121)</f>
        <v>1</v>
      </c>
      <c r="I4121" s="22">
        <v>13</v>
      </c>
      <c r="J4121" s="19"/>
      <c r="K4121" s="22">
        <f t="shared" si="130"/>
        <v>9</v>
      </c>
      <c r="L4121" s="22">
        <f t="shared" si="131"/>
        <v>2003</v>
      </c>
    </row>
    <row r="4122" spans="1:12" ht="17.100000000000001" customHeight="1">
      <c r="A4122" t="s">
        <v>13146</v>
      </c>
      <c r="B4122" s="11">
        <v>2388</v>
      </c>
      <c r="C4122" s="19" t="s">
        <v>9919</v>
      </c>
      <c r="D4122" s="19" t="s">
        <v>2137</v>
      </c>
      <c r="E4122" s="21" t="s">
        <v>9920</v>
      </c>
      <c r="F4122" s="21">
        <v>34046</v>
      </c>
      <c r="G4122" s="22" t="s">
        <v>726</v>
      </c>
      <c r="H4122" s="11">
        <f>COUNTIF(CAL!U:AN,B4122)</f>
        <v>1</v>
      </c>
      <c r="I4122" s="22">
        <v>8</v>
      </c>
      <c r="J4122" s="19"/>
      <c r="K4122" s="22">
        <f t="shared" si="130"/>
        <v>3</v>
      </c>
      <c r="L4122" s="22">
        <f t="shared" si="131"/>
        <v>1993</v>
      </c>
    </row>
    <row r="4123" spans="1:12" ht="17.100000000000001" customHeight="1">
      <c r="A4123" t="s">
        <v>13148</v>
      </c>
      <c r="B4123" s="11">
        <v>4612</v>
      </c>
      <c r="C4123" s="19" t="s">
        <v>1587</v>
      </c>
      <c r="D4123" s="19" t="s">
        <v>2137</v>
      </c>
      <c r="E4123" s="21" t="s">
        <v>12905</v>
      </c>
      <c r="F4123" s="21">
        <v>37963</v>
      </c>
      <c r="G4123" s="22" t="s">
        <v>726</v>
      </c>
      <c r="H4123" s="11">
        <f>COUNTIF(CAL!U:AN,B4123)</f>
        <v>1</v>
      </c>
      <c r="I4123" s="22">
        <v>23</v>
      </c>
      <c r="J4123" s="19"/>
      <c r="K4123" s="22">
        <f t="shared" si="130"/>
        <v>12</v>
      </c>
      <c r="L4123" s="22">
        <f t="shared" si="131"/>
        <v>2003</v>
      </c>
    </row>
    <row r="4124" spans="1:12" ht="17.100000000000001" customHeight="1">
      <c r="A4124" t="s">
        <v>13151</v>
      </c>
      <c r="B4124" s="11">
        <v>3290</v>
      </c>
      <c r="C4124" s="19" t="s">
        <v>3337</v>
      </c>
      <c r="D4124" s="19" t="s">
        <v>2137</v>
      </c>
      <c r="E4124" s="21" t="s">
        <v>3338</v>
      </c>
      <c r="F4124" s="21">
        <v>38235</v>
      </c>
      <c r="G4124" s="22" t="s">
        <v>726</v>
      </c>
      <c r="H4124" s="11">
        <f>COUNTIF(CAL!U:AN,B4124)</f>
        <v>4</v>
      </c>
      <c r="I4124" s="22">
        <v>19</v>
      </c>
      <c r="J4124" s="19"/>
      <c r="K4124" s="22">
        <f t="shared" si="130"/>
        <v>9</v>
      </c>
      <c r="L4124" s="22">
        <f t="shared" si="131"/>
        <v>2004</v>
      </c>
    </row>
    <row r="4125" spans="1:12" ht="17.100000000000001" customHeight="1">
      <c r="A4125" t="s">
        <v>13153</v>
      </c>
      <c r="B4125" s="11">
        <v>2182</v>
      </c>
      <c r="C4125" s="19" t="s">
        <v>2695</v>
      </c>
      <c r="D4125" s="19" t="s">
        <v>2137</v>
      </c>
      <c r="E4125" s="21" t="s">
        <v>10951</v>
      </c>
      <c r="F4125" s="21">
        <v>37107</v>
      </c>
      <c r="G4125" s="22" t="s">
        <v>726</v>
      </c>
      <c r="H4125" s="11">
        <f>COUNTIF(CAL!U:AN,B4125)</f>
        <v>1</v>
      </c>
      <c r="I4125" s="22">
        <v>11</v>
      </c>
      <c r="J4125" s="19"/>
      <c r="K4125" s="22">
        <f t="shared" si="130"/>
        <v>8</v>
      </c>
      <c r="L4125" s="22">
        <f t="shared" si="131"/>
        <v>2001</v>
      </c>
    </row>
    <row r="4126" spans="1:12" ht="17.100000000000001" customHeight="1">
      <c r="A4126" t="s">
        <v>13156</v>
      </c>
      <c r="B4126" s="11">
        <v>1294</v>
      </c>
      <c r="C4126" s="19" t="s">
        <v>11254</v>
      </c>
      <c r="D4126" s="19" t="s">
        <v>2137</v>
      </c>
      <c r="E4126" s="21" t="s">
        <v>11255</v>
      </c>
      <c r="F4126" s="21">
        <v>38013</v>
      </c>
      <c r="G4126" s="22" t="s">
        <v>726</v>
      </c>
      <c r="H4126" s="11">
        <f>COUNTIF(CAL!U:AN,B4126)</f>
        <v>1</v>
      </c>
      <c r="I4126" s="22">
        <v>12</v>
      </c>
      <c r="J4126" s="19" t="s">
        <v>9855</v>
      </c>
      <c r="K4126" s="22">
        <f t="shared" si="130"/>
        <v>1</v>
      </c>
      <c r="L4126" s="22">
        <f t="shared" si="131"/>
        <v>2004</v>
      </c>
    </row>
    <row r="4127" spans="1:12" ht="17.100000000000001" customHeight="1">
      <c r="A4127" t="s">
        <v>13159</v>
      </c>
      <c r="B4127" s="11">
        <v>1305</v>
      </c>
      <c r="C4127" s="19" t="s">
        <v>2518</v>
      </c>
      <c r="D4127" s="19" t="s">
        <v>2137</v>
      </c>
      <c r="E4127" s="20" t="s">
        <v>2519</v>
      </c>
      <c r="F4127" s="21">
        <v>36689</v>
      </c>
      <c r="G4127" s="22" t="s">
        <v>726</v>
      </c>
      <c r="H4127" s="11">
        <f>COUNTIF(CAL!U:AN,B4127)</f>
        <v>5</v>
      </c>
      <c r="I4127" s="22">
        <v>21</v>
      </c>
      <c r="J4127" s="19" t="s">
        <v>2520</v>
      </c>
      <c r="K4127" s="22">
        <f t="shared" si="130"/>
        <v>6</v>
      </c>
      <c r="L4127" s="22">
        <f t="shared" si="131"/>
        <v>2000</v>
      </c>
    </row>
    <row r="4128" spans="1:12" ht="17.100000000000001" customHeight="1">
      <c r="A4128" t="s">
        <v>13161</v>
      </c>
      <c r="B4128" s="11">
        <v>3650</v>
      </c>
      <c r="C4128" s="19" t="s">
        <v>3071</v>
      </c>
      <c r="D4128" s="19" t="s">
        <v>2137</v>
      </c>
      <c r="E4128" s="20" t="s">
        <v>3072</v>
      </c>
      <c r="F4128" s="21">
        <v>38325</v>
      </c>
      <c r="G4128" s="22" t="s">
        <v>726</v>
      </c>
      <c r="H4128" s="11">
        <f>COUNTIF(CAL!U:AN,B4128)</f>
        <v>4</v>
      </c>
      <c r="I4128" s="22">
        <v>13</v>
      </c>
      <c r="J4128" s="19"/>
      <c r="K4128" s="22">
        <f t="shared" si="130"/>
        <v>12</v>
      </c>
      <c r="L4128" s="22">
        <f t="shared" si="131"/>
        <v>2004</v>
      </c>
    </row>
    <row r="4129" spans="1:12" ht="17.100000000000001" customHeight="1">
      <c r="A4129" t="s">
        <v>13164</v>
      </c>
      <c r="B4129" s="11">
        <v>3999</v>
      </c>
      <c r="C4129" s="19" t="s">
        <v>3441</v>
      </c>
      <c r="D4129" s="19" t="s">
        <v>2137</v>
      </c>
      <c r="E4129" s="20" t="s">
        <v>7100</v>
      </c>
      <c r="F4129" s="21">
        <v>34346</v>
      </c>
      <c r="G4129" s="22" t="s">
        <v>726</v>
      </c>
      <c r="H4129" s="11">
        <f>COUNTIF(CAL!U:AN,B4129)</f>
        <v>2</v>
      </c>
      <c r="I4129" s="22">
        <v>17</v>
      </c>
      <c r="J4129" s="19"/>
      <c r="K4129" s="22">
        <f t="shared" si="130"/>
        <v>1</v>
      </c>
      <c r="L4129" s="22">
        <f t="shared" si="131"/>
        <v>1994</v>
      </c>
    </row>
    <row r="4130" spans="1:12" ht="17.100000000000001" customHeight="1">
      <c r="A4130" t="s">
        <v>13167</v>
      </c>
      <c r="B4130" s="11">
        <v>2716</v>
      </c>
      <c r="C4130" s="19" t="s">
        <v>959</v>
      </c>
      <c r="D4130" s="19" t="s">
        <v>2137</v>
      </c>
      <c r="E4130" s="20" t="s">
        <v>3894</v>
      </c>
      <c r="F4130" s="21">
        <v>37075</v>
      </c>
      <c r="G4130" s="22" t="s">
        <v>726</v>
      </c>
      <c r="H4130" s="11">
        <f>COUNTIF(CAL!U:AN,B4130)</f>
        <v>3</v>
      </c>
      <c r="I4130" s="22">
        <v>7</v>
      </c>
      <c r="J4130" s="19" t="s">
        <v>3895</v>
      </c>
      <c r="K4130" s="22">
        <f t="shared" si="130"/>
        <v>7</v>
      </c>
      <c r="L4130" s="22">
        <f t="shared" si="131"/>
        <v>2001</v>
      </c>
    </row>
    <row r="4131" spans="1:12" ht="17.100000000000001" customHeight="1">
      <c r="A4131" t="s">
        <v>13170</v>
      </c>
      <c r="B4131" s="11">
        <v>3308</v>
      </c>
      <c r="C4131" s="19" t="s">
        <v>3554</v>
      </c>
      <c r="D4131" s="19" t="s">
        <v>859</v>
      </c>
      <c r="E4131" s="21" t="s">
        <v>3555</v>
      </c>
      <c r="F4131" s="21">
        <v>34786</v>
      </c>
      <c r="G4131" s="22" t="s">
        <v>726</v>
      </c>
      <c r="H4131" s="11">
        <f>COUNTIF(CAL!U:AN,B4131)</f>
        <v>4</v>
      </c>
      <c r="I4131" s="22">
        <v>26</v>
      </c>
      <c r="J4131" s="19"/>
      <c r="K4131" s="22">
        <f t="shared" si="130"/>
        <v>3</v>
      </c>
      <c r="L4131" s="22">
        <f t="shared" si="131"/>
        <v>1995</v>
      </c>
    </row>
    <row r="4132" spans="1:12" ht="17.100000000000001" customHeight="1">
      <c r="A4132" t="s">
        <v>13172</v>
      </c>
      <c r="B4132" s="11">
        <v>3526</v>
      </c>
      <c r="C4132" s="19" t="s">
        <v>8843</v>
      </c>
      <c r="D4132" s="19" t="s">
        <v>859</v>
      </c>
      <c r="E4132" s="21" t="s">
        <v>8844</v>
      </c>
      <c r="F4132" s="21">
        <v>36554</v>
      </c>
      <c r="G4132" s="22" t="s">
        <v>726</v>
      </c>
      <c r="H4132" s="11">
        <f>COUNTIF(CAL!U:AN,B4132)</f>
        <v>1</v>
      </c>
      <c r="I4132" s="22">
        <v>5</v>
      </c>
      <c r="J4132" s="19"/>
      <c r="K4132" s="22">
        <f t="shared" ref="K4132:K4195" si="132">MONTH(F4132)</f>
        <v>1</v>
      </c>
      <c r="L4132" s="22">
        <f t="shared" ref="L4132:L4195" si="133">YEAR(F4132)</f>
        <v>2000</v>
      </c>
    </row>
    <row r="4133" spans="1:12" ht="17.100000000000001" customHeight="1">
      <c r="A4133" t="s">
        <v>13173</v>
      </c>
      <c r="B4133" s="11">
        <v>3642</v>
      </c>
      <c r="C4133" s="19" t="s">
        <v>10893</v>
      </c>
      <c r="D4133" s="19" t="s">
        <v>859</v>
      </c>
      <c r="E4133" s="21" t="s">
        <v>10894</v>
      </c>
      <c r="F4133" s="21">
        <v>36788</v>
      </c>
      <c r="G4133" s="22" t="s">
        <v>726</v>
      </c>
      <c r="H4133" s="11">
        <f>COUNTIF(CAL!U:AN,B4133)</f>
        <v>1</v>
      </c>
      <c r="I4133" s="22">
        <v>11</v>
      </c>
      <c r="J4133" s="19"/>
      <c r="K4133" s="22">
        <f t="shared" si="132"/>
        <v>9</v>
      </c>
      <c r="L4133" s="22">
        <f t="shared" si="133"/>
        <v>2000</v>
      </c>
    </row>
    <row r="4134" spans="1:12" ht="17.100000000000001" customHeight="1">
      <c r="A4134" t="s">
        <v>13175</v>
      </c>
      <c r="B4134" s="11">
        <v>4094</v>
      </c>
      <c r="C4134" s="19" t="s">
        <v>12834</v>
      </c>
      <c r="D4134" s="19" t="s">
        <v>859</v>
      </c>
      <c r="E4134" s="21" t="s">
        <v>12835</v>
      </c>
      <c r="F4134" s="21">
        <v>36108</v>
      </c>
      <c r="G4134" s="22" t="s">
        <v>726</v>
      </c>
      <c r="H4134" s="11">
        <f>COUNTIF(CAL!U:AN,B4134)</f>
        <v>1</v>
      </c>
      <c r="I4134" s="22">
        <v>22</v>
      </c>
      <c r="J4134" s="19"/>
      <c r="K4134" s="22">
        <f t="shared" si="132"/>
        <v>11</v>
      </c>
      <c r="L4134" s="22">
        <f t="shared" si="133"/>
        <v>1998</v>
      </c>
    </row>
    <row r="4135" spans="1:12" ht="17.100000000000001" customHeight="1">
      <c r="A4135" t="s">
        <v>13177</v>
      </c>
      <c r="B4135" s="11">
        <v>4383</v>
      </c>
      <c r="C4135" s="19" t="s">
        <v>3071</v>
      </c>
      <c r="D4135" s="19" t="s">
        <v>859</v>
      </c>
      <c r="E4135" s="21" t="s">
        <v>10702</v>
      </c>
      <c r="F4135" s="21">
        <v>36946</v>
      </c>
      <c r="G4135" s="22" t="s">
        <v>726</v>
      </c>
      <c r="H4135" s="11">
        <f>COUNTIF(CAL!U:AN,B4135)</f>
        <v>1</v>
      </c>
      <c r="I4135" s="22">
        <v>10</v>
      </c>
      <c r="J4135" s="19"/>
      <c r="K4135" s="22">
        <f t="shared" si="132"/>
        <v>2</v>
      </c>
      <c r="L4135" s="22">
        <f t="shared" si="133"/>
        <v>2001</v>
      </c>
    </row>
    <row r="4136" spans="1:12" ht="17.100000000000001" customHeight="1">
      <c r="A4136" t="s">
        <v>13178</v>
      </c>
      <c r="B4136" s="11">
        <v>4380</v>
      </c>
      <c r="C4136" s="19" t="s">
        <v>4765</v>
      </c>
      <c r="D4136" s="19" t="s">
        <v>859</v>
      </c>
      <c r="E4136" s="21" t="s">
        <v>4766</v>
      </c>
      <c r="F4136" s="21">
        <v>34506</v>
      </c>
      <c r="G4136" s="22" t="s">
        <v>726</v>
      </c>
      <c r="H4136" s="11">
        <f>COUNTIF(CAL!U:AN,B4136)</f>
        <v>3</v>
      </c>
      <c r="I4136" s="22">
        <v>21</v>
      </c>
      <c r="J4136" s="19"/>
      <c r="K4136" s="22">
        <f t="shared" si="132"/>
        <v>6</v>
      </c>
      <c r="L4136" s="22">
        <f t="shared" si="133"/>
        <v>1994</v>
      </c>
    </row>
    <row r="4137" spans="1:12" ht="17.100000000000001" customHeight="1">
      <c r="A4137" t="s">
        <v>13179</v>
      </c>
      <c r="B4137" s="11">
        <v>2001</v>
      </c>
      <c r="C4137" s="19" t="s">
        <v>2550</v>
      </c>
      <c r="D4137" s="19" t="s">
        <v>859</v>
      </c>
      <c r="E4137" s="21" t="s">
        <v>2551</v>
      </c>
      <c r="F4137" s="21">
        <v>33812</v>
      </c>
      <c r="G4137" s="22" t="s">
        <v>726</v>
      </c>
      <c r="H4137" s="11">
        <f>COUNTIF(CAL!U:AN,B4137)</f>
        <v>5</v>
      </c>
      <c r="I4137" s="22">
        <v>22</v>
      </c>
      <c r="J4137" s="19" t="s">
        <v>2552</v>
      </c>
      <c r="K4137" s="22">
        <f t="shared" si="132"/>
        <v>7</v>
      </c>
      <c r="L4137" s="22">
        <f t="shared" si="133"/>
        <v>1992</v>
      </c>
    </row>
    <row r="4138" spans="1:12" ht="17.100000000000001" customHeight="1">
      <c r="A4138" t="s">
        <v>13181</v>
      </c>
      <c r="B4138" s="11">
        <v>4636</v>
      </c>
      <c r="C4138" s="19" t="s">
        <v>11369</v>
      </c>
      <c r="D4138" s="19" t="s">
        <v>859</v>
      </c>
      <c r="E4138" s="21" t="s">
        <v>11370</v>
      </c>
      <c r="F4138" s="21">
        <v>34980</v>
      </c>
      <c r="G4138" s="22" t="s">
        <v>726</v>
      </c>
      <c r="H4138" s="11">
        <f>COUNTIF(CAL!U:AN,B4138)</f>
        <v>1</v>
      </c>
      <c r="I4138" s="22">
        <v>12</v>
      </c>
      <c r="J4138" s="19"/>
      <c r="K4138" s="22">
        <f t="shared" si="132"/>
        <v>10</v>
      </c>
      <c r="L4138" s="22">
        <f t="shared" si="133"/>
        <v>1995</v>
      </c>
    </row>
    <row r="4139" spans="1:12" ht="17.100000000000001" customHeight="1">
      <c r="A4139" t="s">
        <v>13183</v>
      </c>
      <c r="B4139" s="11">
        <v>4637</v>
      </c>
      <c r="C4139" s="19" t="s">
        <v>12857</v>
      </c>
      <c r="D4139" s="19" t="s">
        <v>859</v>
      </c>
      <c r="E4139" s="21" t="s">
        <v>12858</v>
      </c>
      <c r="F4139" s="21">
        <v>35956</v>
      </c>
      <c r="G4139" s="22" t="s">
        <v>726</v>
      </c>
      <c r="H4139" s="11">
        <f>COUNTIF(CAL!U:AN,B4139)</f>
        <v>1</v>
      </c>
      <c r="I4139" s="22">
        <v>22</v>
      </c>
      <c r="J4139" s="19"/>
      <c r="K4139" s="22">
        <f t="shared" si="132"/>
        <v>6</v>
      </c>
      <c r="L4139" s="22">
        <f t="shared" si="133"/>
        <v>1998</v>
      </c>
    </row>
    <row r="4140" spans="1:12" ht="17.100000000000001" customHeight="1">
      <c r="A4140" t="s">
        <v>13184</v>
      </c>
      <c r="B4140" s="11">
        <v>1802</v>
      </c>
      <c r="C4140" s="19" t="s">
        <v>4847</v>
      </c>
      <c r="D4140" s="19" t="s">
        <v>859</v>
      </c>
      <c r="E4140" s="21" t="s">
        <v>4848</v>
      </c>
      <c r="F4140" s="21">
        <v>33951</v>
      </c>
      <c r="G4140" s="22" t="s">
        <v>726</v>
      </c>
      <c r="H4140" s="11">
        <f>COUNTIF(CAL!U:AN,B4140)</f>
        <v>3</v>
      </c>
      <c r="I4140" s="22">
        <v>23</v>
      </c>
      <c r="J4140" s="19" t="s">
        <v>4849</v>
      </c>
      <c r="K4140" s="22">
        <f t="shared" si="132"/>
        <v>12</v>
      </c>
      <c r="L4140" s="22">
        <f t="shared" si="133"/>
        <v>1992</v>
      </c>
    </row>
    <row r="4141" spans="1:12" ht="17.100000000000001" customHeight="1">
      <c r="A4141" t="s">
        <v>13186</v>
      </c>
      <c r="B4141" s="11">
        <v>2005</v>
      </c>
      <c r="C4141" s="19" t="s">
        <v>858</v>
      </c>
      <c r="D4141" s="19" t="s">
        <v>859</v>
      </c>
      <c r="E4141" s="21" t="s">
        <v>860</v>
      </c>
      <c r="F4141" s="21">
        <v>35304</v>
      </c>
      <c r="G4141" s="22" t="s">
        <v>726</v>
      </c>
      <c r="H4141" s="11">
        <f>COUNTIF(CAL!U:AN,B4141)</f>
        <v>13</v>
      </c>
      <c r="I4141" s="22">
        <v>31</v>
      </c>
      <c r="J4141" s="19" t="s">
        <v>861</v>
      </c>
      <c r="K4141" s="22">
        <f t="shared" si="132"/>
        <v>8</v>
      </c>
      <c r="L4141" s="22">
        <f t="shared" si="133"/>
        <v>1996</v>
      </c>
    </row>
    <row r="4142" spans="1:12" ht="17.100000000000001" customHeight="1">
      <c r="A4142" t="s">
        <v>13188</v>
      </c>
      <c r="B4142" s="11">
        <v>3538</v>
      </c>
      <c r="C4142" s="19" t="s">
        <v>12768</v>
      </c>
      <c r="D4142" s="19" t="s">
        <v>859</v>
      </c>
      <c r="E4142" s="20" t="s">
        <v>12769</v>
      </c>
      <c r="F4142" s="21">
        <v>37362</v>
      </c>
      <c r="G4142" s="22" t="s">
        <v>726</v>
      </c>
      <c r="H4142" s="11">
        <f>COUNTIF(CAL!U:AN,B4142)</f>
        <v>1</v>
      </c>
      <c r="I4142" s="22">
        <v>21</v>
      </c>
      <c r="J4142" s="19"/>
      <c r="K4142" s="22">
        <f t="shared" si="132"/>
        <v>4</v>
      </c>
      <c r="L4142" s="22">
        <f t="shared" si="133"/>
        <v>2002</v>
      </c>
    </row>
    <row r="4143" spans="1:12" ht="17.100000000000001" customHeight="1">
      <c r="A4143" t="s">
        <v>13189</v>
      </c>
      <c r="B4143" s="11">
        <v>3172</v>
      </c>
      <c r="C4143" s="19" t="s">
        <v>11120</v>
      </c>
      <c r="D4143" s="19" t="s">
        <v>859</v>
      </c>
      <c r="E4143" s="21" t="s">
        <v>11121</v>
      </c>
      <c r="F4143" s="21">
        <v>36366</v>
      </c>
      <c r="G4143" s="22" t="s">
        <v>726</v>
      </c>
      <c r="H4143" s="11">
        <f>COUNTIF(CAL!U:AN,B4143)</f>
        <v>1</v>
      </c>
      <c r="I4143" s="22">
        <v>11</v>
      </c>
      <c r="J4143" s="19"/>
      <c r="K4143" s="22">
        <f t="shared" si="132"/>
        <v>7</v>
      </c>
      <c r="L4143" s="22">
        <f t="shared" si="133"/>
        <v>1999</v>
      </c>
    </row>
    <row r="4144" spans="1:12" ht="17.100000000000001" customHeight="1">
      <c r="A4144" t="s">
        <v>13191</v>
      </c>
      <c r="B4144" s="11">
        <v>4183</v>
      </c>
      <c r="C4144" s="19" t="s">
        <v>11658</v>
      </c>
      <c r="D4144" s="19" t="s">
        <v>1843</v>
      </c>
      <c r="E4144" s="21" t="s">
        <v>11659</v>
      </c>
      <c r="F4144" s="21">
        <v>37238</v>
      </c>
      <c r="G4144" s="22" t="s">
        <v>726</v>
      </c>
      <c r="H4144" s="11">
        <f>COUNTIF(CAL!U:AN,B4144)</f>
        <v>1</v>
      </c>
      <c r="I4144" s="22">
        <v>14</v>
      </c>
      <c r="J4144" s="19"/>
      <c r="K4144" s="22">
        <f t="shared" si="132"/>
        <v>12</v>
      </c>
      <c r="L4144" s="22">
        <f t="shared" si="133"/>
        <v>2001</v>
      </c>
    </row>
    <row r="4145" spans="1:12" ht="17.100000000000001" customHeight="1">
      <c r="A4145" t="s">
        <v>13192</v>
      </c>
      <c r="B4145" s="11">
        <v>2408</v>
      </c>
      <c r="C4145" s="19" t="s">
        <v>1842</v>
      </c>
      <c r="D4145" s="19" t="s">
        <v>1843</v>
      </c>
      <c r="E4145" s="21" t="s">
        <v>1844</v>
      </c>
      <c r="F4145" s="21">
        <v>34082</v>
      </c>
      <c r="G4145" s="22" t="s">
        <v>726</v>
      </c>
      <c r="H4145" s="11">
        <f>COUNTIF(CAL!U:AN,B4145)</f>
        <v>6</v>
      </c>
      <c r="I4145" s="22">
        <v>14</v>
      </c>
      <c r="J4145" s="19" t="s">
        <v>1845</v>
      </c>
      <c r="K4145" s="22">
        <f t="shared" si="132"/>
        <v>4</v>
      </c>
      <c r="L4145" s="22">
        <f t="shared" si="133"/>
        <v>1993</v>
      </c>
    </row>
    <row r="4146" spans="1:12" ht="17.100000000000001" customHeight="1">
      <c r="A4146" t="s">
        <v>13195</v>
      </c>
      <c r="B4146" s="11">
        <v>1011</v>
      </c>
      <c r="C4146" s="19" t="s">
        <v>5756</v>
      </c>
      <c r="D4146" s="19" t="s">
        <v>1843</v>
      </c>
      <c r="E4146" s="20" t="s">
        <v>5757</v>
      </c>
      <c r="F4146" s="21">
        <v>37683</v>
      </c>
      <c r="G4146" s="22" t="s">
        <v>726</v>
      </c>
      <c r="H4146" s="11">
        <f>COUNTIF(CAL!U:AN,B4146)</f>
        <v>2</v>
      </c>
      <c r="I4146" s="22">
        <v>8</v>
      </c>
      <c r="J4146" s="19" t="s">
        <v>1189</v>
      </c>
      <c r="K4146" s="22">
        <f t="shared" si="132"/>
        <v>3</v>
      </c>
      <c r="L4146" s="22">
        <f t="shared" si="133"/>
        <v>2003</v>
      </c>
    </row>
    <row r="4147" spans="1:12" ht="17.100000000000001" customHeight="1">
      <c r="A4147" t="s">
        <v>13197</v>
      </c>
      <c r="B4147" s="11">
        <v>2824</v>
      </c>
      <c r="C4147" s="19" t="s">
        <v>8837</v>
      </c>
      <c r="D4147" s="19" t="s">
        <v>1843</v>
      </c>
      <c r="E4147" s="21" t="s">
        <v>8838</v>
      </c>
      <c r="F4147" s="21">
        <v>38419</v>
      </c>
      <c r="G4147" s="22" t="s">
        <v>726</v>
      </c>
      <c r="H4147" s="11">
        <f>COUNTIF(CAL!U:AN,B4147)</f>
        <v>1</v>
      </c>
      <c r="I4147" s="22">
        <v>13</v>
      </c>
      <c r="J4147" s="19" t="s">
        <v>7149</v>
      </c>
      <c r="K4147" s="22">
        <f t="shared" si="132"/>
        <v>3</v>
      </c>
      <c r="L4147" s="22">
        <f t="shared" si="133"/>
        <v>2005</v>
      </c>
    </row>
    <row r="4148" spans="1:12" ht="17.100000000000001" customHeight="1">
      <c r="A4148" t="s">
        <v>13198</v>
      </c>
      <c r="B4148" s="11">
        <v>1725</v>
      </c>
      <c r="C4148" s="19" t="s">
        <v>2352</v>
      </c>
      <c r="D4148" s="19" t="s">
        <v>1843</v>
      </c>
      <c r="E4148" s="21" t="s">
        <v>2353</v>
      </c>
      <c r="F4148" s="21">
        <v>34128</v>
      </c>
      <c r="G4148" s="22" t="s">
        <v>726</v>
      </c>
      <c r="H4148" s="11">
        <f>COUNTIF(CAL!U:AN,B4148)</f>
        <v>5</v>
      </c>
      <c r="I4148" s="22">
        <v>15</v>
      </c>
      <c r="J4148" s="19" t="s">
        <v>2354</v>
      </c>
      <c r="K4148" s="22">
        <f t="shared" si="132"/>
        <v>6</v>
      </c>
      <c r="L4148" s="22">
        <f t="shared" si="133"/>
        <v>1993</v>
      </c>
    </row>
    <row r="4149" spans="1:12" ht="17.100000000000001" customHeight="1">
      <c r="A4149" t="s">
        <v>13200</v>
      </c>
      <c r="B4149" s="11">
        <v>1969</v>
      </c>
      <c r="C4149" s="19" t="s">
        <v>10988</v>
      </c>
      <c r="D4149" s="19" t="s">
        <v>1843</v>
      </c>
      <c r="E4149" s="21" t="s">
        <v>10989</v>
      </c>
      <c r="F4149" s="21">
        <v>37351</v>
      </c>
      <c r="G4149" s="22" t="s">
        <v>726</v>
      </c>
      <c r="H4149" s="11">
        <f>COUNTIF(CAL!U:AN,B4149)</f>
        <v>1</v>
      </c>
      <c r="I4149" s="22">
        <v>11</v>
      </c>
      <c r="J4149" s="19" t="s">
        <v>6317</v>
      </c>
      <c r="K4149" s="22">
        <f t="shared" si="132"/>
        <v>4</v>
      </c>
      <c r="L4149" s="22">
        <f t="shared" si="133"/>
        <v>2002</v>
      </c>
    </row>
    <row r="4150" spans="1:12" ht="17.100000000000001" customHeight="1">
      <c r="A4150" t="s">
        <v>13202</v>
      </c>
      <c r="B4150" s="11">
        <v>3818</v>
      </c>
      <c r="C4150" s="19" t="s">
        <v>2121</v>
      </c>
      <c r="D4150" s="19" t="s">
        <v>1843</v>
      </c>
      <c r="E4150" s="21" t="s">
        <v>3130</v>
      </c>
      <c r="F4150" s="21">
        <v>34462</v>
      </c>
      <c r="G4150" s="22" t="s">
        <v>726</v>
      </c>
      <c r="H4150" s="11">
        <f>COUNTIF(CAL!U:AN,B4150)</f>
        <v>4</v>
      </c>
      <c r="I4150" s="22">
        <v>14</v>
      </c>
      <c r="J4150" s="19"/>
      <c r="K4150" s="22">
        <f t="shared" si="132"/>
        <v>5</v>
      </c>
      <c r="L4150" s="22">
        <f t="shared" si="133"/>
        <v>1994</v>
      </c>
    </row>
    <row r="4151" spans="1:12" ht="17.100000000000001" customHeight="1">
      <c r="A4151" t="s">
        <v>13203</v>
      </c>
      <c r="B4151" s="11">
        <v>4633</v>
      </c>
      <c r="C4151" s="19" t="s">
        <v>11308</v>
      </c>
      <c r="D4151" s="19" t="s">
        <v>1843</v>
      </c>
      <c r="E4151" s="21" t="s">
        <v>12975</v>
      </c>
      <c r="F4151" s="21">
        <v>36636</v>
      </c>
      <c r="G4151" s="22" t="s">
        <v>726</v>
      </c>
      <c r="H4151" s="11">
        <f>COUNTIF(CAL!U:AN,B4151)</f>
        <v>1</v>
      </c>
      <c r="I4151" s="22">
        <v>24</v>
      </c>
      <c r="J4151" s="19"/>
      <c r="K4151" s="22">
        <f t="shared" si="132"/>
        <v>4</v>
      </c>
      <c r="L4151" s="22">
        <f t="shared" si="133"/>
        <v>2000</v>
      </c>
    </row>
    <row r="4152" spans="1:12" ht="17.100000000000001" customHeight="1">
      <c r="A4152" t="s">
        <v>13205</v>
      </c>
      <c r="B4152" s="11">
        <v>1218</v>
      </c>
      <c r="C4152" s="19" t="s">
        <v>6019</v>
      </c>
      <c r="D4152" s="19" t="s">
        <v>1843</v>
      </c>
      <c r="E4152" s="21" t="s">
        <v>6020</v>
      </c>
      <c r="F4152" s="21">
        <v>33695</v>
      </c>
      <c r="G4152" s="22" t="s">
        <v>726</v>
      </c>
      <c r="H4152" s="11">
        <f>COUNTIF(CAL!U:AN,B4152)</f>
        <v>2</v>
      </c>
      <c r="I4152" s="22">
        <v>9</v>
      </c>
      <c r="J4152" s="19" t="s">
        <v>6021</v>
      </c>
      <c r="K4152" s="22">
        <f t="shared" si="132"/>
        <v>4</v>
      </c>
      <c r="L4152" s="22">
        <f t="shared" si="133"/>
        <v>1992</v>
      </c>
    </row>
    <row r="4153" spans="1:12" ht="17.100000000000001" customHeight="1">
      <c r="A4153" t="s">
        <v>13207</v>
      </c>
      <c r="B4153" s="11">
        <v>2016</v>
      </c>
      <c r="C4153" s="19" t="s">
        <v>10051</v>
      </c>
      <c r="D4153" s="19" t="s">
        <v>1843</v>
      </c>
      <c r="E4153" s="21" t="s">
        <v>10052</v>
      </c>
      <c r="F4153" s="21">
        <v>32658</v>
      </c>
      <c r="G4153" s="22" t="s">
        <v>726</v>
      </c>
      <c r="H4153" s="11">
        <f>COUNTIF(CAL!U:AN,B4153)</f>
        <v>1</v>
      </c>
      <c r="I4153" s="22">
        <v>8</v>
      </c>
      <c r="J4153" s="19"/>
      <c r="K4153" s="22">
        <f t="shared" si="132"/>
        <v>5</v>
      </c>
      <c r="L4153" s="22">
        <f t="shared" si="133"/>
        <v>1989</v>
      </c>
    </row>
    <row r="4154" spans="1:12" ht="17.100000000000001" customHeight="1">
      <c r="A4154" t="s">
        <v>13210</v>
      </c>
      <c r="B4154" s="11">
        <v>2953</v>
      </c>
      <c r="C4154" s="19" t="s">
        <v>2899</v>
      </c>
      <c r="D4154" s="19" t="s">
        <v>1843</v>
      </c>
      <c r="E4154" s="21" t="s">
        <v>2900</v>
      </c>
      <c r="F4154" s="21">
        <v>35765</v>
      </c>
      <c r="G4154" s="22" t="s">
        <v>726</v>
      </c>
      <c r="H4154" s="11">
        <f>COUNTIF(CAL!U:AN,B4154)</f>
        <v>4</v>
      </c>
      <c r="I4154" s="22">
        <v>9</v>
      </c>
      <c r="J4154" s="19"/>
      <c r="K4154" s="22">
        <f t="shared" si="132"/>
        <v>12</v>
      </c>
      <c r="L4154" s="22">
        <f t="shared" si="133"/>
        <v>1997</v>
      </c>
    </row>
    <row r="4155" spans="1:12" ht="17.100000000000001" customHeight="1">
      <c r="A4155" t="s">
        <v>13211</v>
      </c>
      <c r="B4155" s="11">
        <v>3509</v>
      </c>
      <c r="C4155" s="19" t="s">
        <v>2910</v>
      </c>
      <c r="D4155" s="19" t="s">
        <v>1101</v>
      </c>
      <c r="E4155" s="20" t="s">
        <v>2911</v>
      </c>
      <c r="F4155" s="21">
        <v>36127</v>
      </c>
      <c r="G4155" s="22" t="s">
        <v>726</v>
      </c>
      <c r="H4155" s="11">
        <f>COUNTIF(CAL!U:AN,B4155)</f>
        <v>6</v>
      </c>
      <c r="I4155" s="22">
        <v>19</v>
      </c>
      <c r="J4155" s="19" t="s">
        <v>14697</v>
      </c>
      <c r="K4155" s="22">
        <f t="shared" si="132"/>
        <v>11</v>
      </c>
      <c r="L4155" s="22">
        <f t="shared" si="133"/>
        <v>1998</v>
      </c>
    </row>
    <row r="4156" spans="1:12" ht="17.100000000000001" customHeight="1">
      <c r="A4156" t="s">
        <v>13212</v>
      </c>
      <c r="B4156" s="11">
        <v>3355</v>
      </c>
      <c r="C4156" s="19" t="s">
        <v>4119</v>
      </c>
      <c r="D4156" s="19" t="s">
        <v>1101</v>
      </c>
      <c r="E4156" s="20" t="s">
        <v>4120</v>
      </c>
      <c r="F4156" s="21">
        <v>36605</v>
      </c>
      <c r="G4156" s="22" t="s">
        <v>726</v>
      </c>
      <c r="H4156" s="11">
        <f>COUNTIF(CAL!U:AN,B4156)</f>
        <v>5</v>
      </c>
      <c r="I4156" s="22">
        <v>21</v>
      </c>
      <c r="J4156" s="19" t="s">
        <v>14440</v>
      </c>
      <c r="K4156" s="22">
        <f t="shared" si="132"/>
        <v>3</v>
      </c>
      <c r="L4156" s="22">
        <f t="shared" si="133"/>
        <v>2000</v>
      </c>
    </row>
    <row r="4157" spans="1:12" ht="17.100000000000001" customHeight="1">
      <c r="A4157" t="s">
        <v>13213</v>
      </c>
      <c r="B4157" s="11">
        <v>4772</v>
      </c>
      <c r="C4157" s="19" t="s">
        <v>12009</v>
      </c>
      <c r="D4157" s="19" t="s">
        <v>1101</v>
      </c>
      <c r="E4157" s="21" t="s">
        <v>12010</v>
      </c>
      <c r="F4157" s="21">
        <v>32895</v>
      </c>
      <c r="G4157" s="22" t="s">
        <v>726</v>
      </c>
      <c r="H4157" s="11">
        <f>COUNTIF(CAL!U:AN,B4157)</f>
        <v>1</v>
      </c>
      <c r="I4157" s="22">
        <v>18</v>
      </c>
      <c r="J4157" s="19"/>
      <c r="K4157" s="22">
        <f t="shared" si="132"/>
        <v>1</v>
      </c>
      <c r="L4157" s="22">
        <f t="shared" si="133"/>
        <v>1990</v>
      </c>
    </row>
    <row r="4158" spans="1:12" ht="17.100000000000001" customHeight="1">
      <c r="A4158" t="s">
        <v>13214</v>
      </c>
      <c r="B4158" s="11">
        <v>4078</v>
      </c>
      <c r="C4158" s="19" t="s">
        <v>2182</v>
      </c>
      <c r="D4158" s="19" t="s">
        <v>1101</v>
      </c>
      <c r="E4158" s="21" t="s">
        <v>2183</v>
      </c>
      <c r="F4158" s="21">
        <v>36179</v>
      </c>
      <c r="G4158" s="22" t="s">
        <v>726</v>
      </c>
      <c r="H4158" s="11">
        <f>COUNTIF(CAL!U:AN,B4158)</f>
        <v>7</v>
      </c>
      <c r="I4158" s="22">
        <v>26</v>
      </c>
      <c r="J4158" s="19" t="s">
        <v>14635</v>
      </c>
      <c r="K4158" s="22">
        <f t="shared" si="132"/>
        <v>1</v>
      </c>
      <c r="L4158" s="22">
        <f t="shared" si="133"/>
        <v>1999</v>
      </c>
    </row>
    <row r="4159" spans="1:12" ht="17.100000000000001" customHeight="1">
      <c r="A4159" t="s">
        <v>13216</v>
      </c>
      <c r="B4159" s="11">
        <v>2434</v>
      </c>
      <c r="C4159" s="19" t="s">
        <v>1100</v>
      </c>
      <c r="D4159" s="19" t="s">
        <v>1101</v>
      </c>
      <c r="E4159" s="21" t="s">
        <v>1102</v>
      </c>
      <c r="F4159" s="21">
        <v>34420</v>
      </c>
      <c r="G4159" s="22" t="s">
        <v>726</v>
      </c>
      <c r="H4159" s="11">
        <f>COUNTIF(CAL!U:AN,B4159)</f>
        <v>9</v>
      </c>
      <c r="I4159" s="22">
        <v>21</v>
      </c>
      <c r="J4159" s="19" t="s">
        <v>1103</v>
      </c>
      <c r="K4159" s="22">
        <f t="shared" si="132"/>
        <v>3</v>
      </c>
      <c r="L4159" s="22">
        <f t="shared" si="133"/>
        <v>1994</v>
      </c>
    </row>
    <row r="4160" spans="1:12" ht="17.100000000000001" customHeight="1">
      <c r="A4160" t="s">
        <v>13217</v>
      </c>
      <c r="B4160" s="11">
        <v>4957</v>
      </c>
      <c r="C4160" s="19" t="s">
        <v>12777</v>
      </c>
      <c r="D4160" s="19" t="s">
        <v>1288</v>
      </c>
      <c r="E4160" s="21" t="s">
        <v>12778</v>
      </c>
      <c r="F4160" s="21">
        <v>32710</v>
      </c>
      <c r="G4160" s="22" t="s">
        <v>726</v>
      </c>
      <c r="H4160" s="11">
        <f>COUNTIF(CAL!U:AN,B4160)</f>
        <v>1</v>
      </c>
      <c r="I4160" s="22">
        <v>22</v>
      </c>
      <c r="J4160" s="19"/>
      <c r="K4160" s="22">
        <f t="shared" si="132"/>
        <v>7</v>
      </c>
      <c r="L4160" s="22">
        <f t="shared" si="133"/>
        <v>1989</v>
      </c>
    </row>
    <row r="4161" spans="1:12" ht="17.100000000000001" customHeight="1">
      <c r="A4161" t="s">
        <v>13218</v>
      </c>
      <c r="B4161" s="11">
        <v>4478</v>
      </c>
      <c r="C4161" s="19" t="s">
        <v>11905</v>
      </c>
      <c r="D4161" s="19" t="s">
        <v>1288</v>
      </c>
      <c r="E4161" s="21" t="s">
        <v>11906</v>
      </c>
      <c r="F4161" s="21">
        <v>37448</v>
      </c>
      <c r="G4161" s="22" t="s">
        <v>726</v>
      </c>
      <c r="H4161" s="11">
        <f>COUNTIF(CAL!U:AN,B4161)</f>
        <v>1</v>
      </c>
      <c r="I4161" s="22">
        <v>15</v>
      </c>
      <c r="J4161" s="19"/>
      <c r="K4161" s="22">
        <f t="shared" si="132"/>
        <v>7</v>
      </c>
      <c r="L4161" s="22">
        <f t="shared" si="133"/>
        <v>2002</v>
      </c>
    </row>
    <row r="4162" spans="1:12" ht="17.100000000000001" customHeight="1">
      <c r="A4162" t="s">
        <v>13220</v>
      </c>
      <c r="B4162" s="11">
        <v>4570</v>
      </c>
      <c r="C4162" s="19" t="s">
        <v>1808</v>
      </c>
      <c r="D4162" s="19" t="s">
        <v>1288</v>
      </c>
      <c r="E4162" s="21" t="s">
        <v>1809</v>
      </c>
      <c r="F4162" s="21">
        <v>37344</v>
      </c>
      <c r="G4162" s="22" t="s">
        <v>726</v>
      </c>
      <c r="H4162" s="11">
        <f>COUNTIF(CAL!U:AN,B4162)</f>
        <v>6</v>
      </c>
      <c r="I4162" s="22">
        <v>12</v>
      </c>
      <c r="J4162" s="19"/>
      <c r="K4162" s="22">
        <f t="shared" si="132"/>
        <v>3</v>
      </c>
      <c r="L4162" s="22">
        <f t="shared" si="133"/>
        <v>2002</v>
      </c>
    </row>
    <row r="4163" spans="1:12" ht="17.100000000000001" customHeight="1">
      <c r="A4163" t="s">
        <v>13222</v>
      </c>
      <c r="B4163" s="11">
        <v>1531</v>
      </c>
      <c r="C4163" s="19" t="s">
        <v>4350</v>
      </c>
      <c r="D4163" s="19" t="s">
        <v>1288</v>
      </c>
      <c r="E4163" s="21" t="s">
        <v>4351</v>
      </c>
      <c r="F4163" s="21">
        <v>37300</v>
      </c>
      <c r="G4163" s="22" t="s">
        <v>726</v>
      </c>
      <c r="H4163" s="11">
        <f>COUNTIF(CAL!U:AN,B4163)</f>
        <v>5</v>
      </c>
      <c r="I4163" s="22">
        <v>14</v>
      </c>
      <c r="J4163" s="19" t="s">
        <v>4352</v>
      </c>
      <c r="K4163" s="22">
        <f t="shared" si="132"/>
        <v>2</v>
      </c>
      <c r="L4163" s="22">
        <f t="shared" si="133"/>
        <v>2002</v>
      </c>
    </row>
    <row r="4164" spans="1:12" ht="17.100000000000001" customHeight="1">
      <c r="A4164" t="s">
        <v>13223</v>
      </c>
      <c r="B4164" s="11">
        <v>4805</v>
      </c>
      <c r="C4164" s="19" t="s">
        <v>12910</v>
      </c>
      <c r="D4164" s="19" t="s">
        <v>1288</v>
      </c>
      <c r="E4164" s="20" t="s">
        <v>12911</v>
      </c>
      <c r="F4164" s="21">
        <v>36498</v>
      </c>
      <c r="G4164" s="22" t="s">
        <v>726</v>
      </c>
      <c r="H4164" s="11">
        <f>COUNTIF(CAL!U:AN,B4164)</f>
        <v>1</v>
      </c>
      <c r="I4164" s="22">
        <v>23</v>
      </c>
      <c r="J4164" s="19"/>
      <c r="K4164" s="22">
        <f t="shared" si="132"/>
        <v>12</v>
      </c>
      <c r="L4164" s="22">
        <f t="shared" si="133"/>
        <v>1999</v>
      </c>
    </row>
    <row r="4165" spans="1:12" ht="17.100000000000001" customHeight="1">
      <c r="A4165" t="s">
        <v>13224</v>
      </c>
      <c r="B4165" s="11">
        <v>1605</v>
      </c>
      <c r="C4165" s="19" t="s">
        <v>1287</v>
      </c>
      <c r="D4165" s="19" t="s">
        <v>1288</v>
      </c>
      <c r="E4165" s="21" t="s">
        <v>1289</v>
      </c>
      <c r="F4165" s="21">
        <v>35019</v>
      </c>
      <c r="G4165" s="22" t="s">
        <v>726</v>
      </c>
      <c r="H4165" s="11">
        <f>COUNTIF(CAL!U:AN,B4165)</f>
        <v>8</v>
      </c>
      <c r="I4165" s="22">
        <v>19</v>
      </c>
      <c r="J4165" s="19" t="s">
        <v>1290</v>
      </c>
      <c r="K4165" s="22">
        <f t="shared" si="132"/>
        <v>11</v>
      </c>
      <c r="L4165" s="22">
        <f t="shared" si="133"/>
        <v>1995</v>
      </c>
    </row>
    <row r="4166" spans="1:12" ht="17.100000000000001" customHeight="1">
      <c r="A4166" t="s">
        <v>13225</v>
      </c>
      <c r="B4166" s="11">
        <v>1610</v>
      </c>
      <c r="C4166" s="19" t="s">
        <v>4662</v>
      </c>
      <c r="D4166" s="19" t="s">
        <v>1288</v>
      </c>
      <c r="E4166" s="20" t="s">
        <v>4663</v>
      </c>
      <c r="F4166" s="21">
        <v>38471</v>
      </c>
      <c r="G4166" s="22" t="s">
        <v>726</v>
      </c>
      <c r="H4166" s="11">
        <f>COUNTIF(CAL!U:AN,B4166)</f>
        <v>3</v>
      </c>
      <c r="I4166" s="22">
        <v>19</v>
      </c>
      <c r="J4166" s="19" t="s">
        <v>4664</v>
      </c>
      <c r="K4166" s="22">
        <f t="shared" si="132"/>
        <v>4</v>
      </c>
      <c r="L4166" s="22">
        <f t="shared" si="133"/>
        <v>2005</v>
      </c>
    </row>
    <row r="4167" spans="1:12" ht="17.100000000000001" customHeight="1">
      <c r="A4167" t="s">
        <v>13227</v>
      </c>
      <c r="B4167" s="11">
        <v>1901</v>
      </c>
      <c r="C4167" s="19" t="s">
        <v>4151</v>
      </c>
      <c r="D4167" s="19" t="s">
        <v>1288</v>
      </c>
      <c r="E4167" s="21" t="s">
        <v>4152</v>
      </c>
      <c r="F4167" s="21">
        <v>37003</v>
      </c>
      <c r="G4167" s="22" t="s">
        <v>726</v>
      </c>
      <c r="H4167" s="11">
        <f>COUNTIF(CAL!U:AN,B4167)</f>
        <v>3</v>
      </c>
      <c r="I4167" s="22">
        <v>11</v>
      </c>
      <c r="J4167" s="19" t="s">
        <v>4153</v>
      </c>
      <c r="K4167" s="22">
        <f t="shared" si="132"/>
        <v>4</v>
      </c>
      <c r="L4167" s="22">
        <f t="shared" si="133"/>
        <v>2001</v>
      </c>
    </row>
    <row r="4168" spans="1:12" ht="17.100000000000001" customHeight="1">
      <c r="A4168" t="s">
        <v>13228</v>
      </c>
      <c r="B4168" s="11">
        <v>4692</v>
      </c>
      <c r="C4168" s="19" t="s">
        <v>2121</v>
      </c>
      <c r="D4168" s="19" t="s">
        <v>1288</v>
      </c>
      <c r="E4168" s="21" t="s">
        <v>5848</v>
      </c>
      <c r="F4168" s="21">
        <v>37583</v>
      </c>
      <c r="G4168" s="22" t="s">
        <v>726</v>
      </c>
      <c r="H4168" s="11">
        <f>COUNTIF(CAL!U:AN,B4168)</f>
        <v>2</v>
      </c>
      <c r="I4168" s="22">
        <v>8</v>
      </c>
      <c r="J4168" s="19"/>
      <c r="K4168" s="22">
        <f t="shared" si="132"/>
        <v>11</v>
      </c>
      <c r="L4168" s="22">
        <f t="shared" si="133"/>
        <v>2002</v>
      </c>
    </row>
    <row r="4169" spans="1:12" ht="17.100000000000001" customHeight="1">
      <c r="A4169" t="s">
        <v>13230</v>
      </c>
      <c r="B4169" s="11">
        <v>3346</v>
      </c>
      <c r="C4169" s="19" t="s">
        <v>7369</v>
      </c>
      <c r="D4169" s="19" t="s">
        <v>1288</v>
      </c>
      <c r="E4169" s="21" t="s">
        <v>7370</v>
      </c>
      <c r="F4169" s="21">
        <v>37538</v>
      </c>
      <c r="G4169" s="22" t="s">
        <v>726</v>
      </c>
      <c r="H4169" s="11">
        <f>COUNTIF(CAL!U:AN,B4169)</f>
        <v>2</v>
      </c>
      <c r="I4169" s="22">
        <v>21</v>
      </c>
      <c r="J4169" s="19" t="s">
        <v>3612</v>
      </c>
      <c r="K4169" s="22">
        <f t="shared" si="132"/>
        <v>10</v>
      </c>
      <c r="L4169" s="22">
        <f t="shared" si="133"/>
        <v>2002</v>
      </c>
    </row>
    <row r="4170" spans="1:12" ht="17.100000000000001" customHeight="1">
      <c r="A4170" t="s">
        <v>13232</v>
      </c>
      <c r="B4170" s="11">
        <v>2534</v>
      </c>
      <c r="C4170" s="19" t="s">
        <v>4385</v>
      </c>
      <c r="D4170" s="19" t="s">
        <v>1288</v>
      </c>
      <c r="E4170" s="21" t="s">
        <v>4386</v>
      </c>
      <c r="F4170" s="21">
        <v>38086</v>
      </c>
      <c r="G4170" s="22" t="s">
        <v>726</v>
      </c>
      <c r="H4170" s="11">
        <f>COUNTIF(CAL!U:AN,B4170)</f>
        <v>3</v>
      </c>
      <c r="I4170" s="22">
        <v>14</v>
      </c>
      <c r="J4170" s="19" t="s">
        <v>4387</v>
      </c>
      <c r="K4170" s="22">
        <f t="shared" si="132"/>
        <v>4</v>
      </c>
      <c r="L4170" s="22">
        <f t="shared" si="133"/>
        <v>2004</v>
      </c>
    </row>
    <row r="4171" spans="1:12" ht="17.100000000000001" customHeight="1">
      <c r="A4171" t="s">
        <v>13234</v>
      </c>
      <c r="B4171" s="11">
        <v>2354</v>
      </c>
      <c r="C4171" s="19" t="s">
        <v>6234</v>
      </c>
      <c r="D4171" s="19" t="s">
        <v>2435</v>
      </c>
      <c r="E4171" s="21" t="s">
        <v>6235</v>
      </c>
      <c r="F4171" s="21">
        <v>35435</v>
      </c>
      <c r="G4171" s="22" t="s">
        <v>726</v>
      </c>
      <c r="H4171" s="11">
        <f>COUNTIF(CAL!U:AN,B4171)</f>
        <v>2</v>
      </c>
      <c r="I4171" s="22">
        <v>11</v>
      </c>
      <c r="J4171" s="19" t="s">
        <v>6236</v>
      </c>
      <c r="K4171" s="22">
        <f t="shared" si="132"/>
        <v>1</v>
      </c>
      <c r="L4171" s="22">
        <f t="shared" si="133"/>
        <v>1997</v>
      </c>
    </row>
    <row r="4172" spans="1:12" ht="17.100000000000001" customHeight="1">
      <c r="A4172" t="s">
        <v>13235</v>
      </c>
      <c r="B4172" s="11">
        <v>4443</v>
      </c>
      <c r="C4172" s="19" t="s">
        <v>6419</v>
      </c>
      <c r="D4172" s="19" t="s">
        <v>2435</v>
      </c>
      <c r="E4172" s="21" t="s">
        <v>11889</v>
      </c>
      <c r="F4172" s="21">
        <v>32979</v>
      </c>
      <c r="G4172" s="22" t="s">
        <v>726</v>
      </c>
      <c r="H4172" s="11">
        <f>COUNTIF(CAL!U:AN,B4172)</f>
        <v>1</v>
      </c>
      <c r="I4172" s="22">
        <v>15</v>
      </c>
      <c r="J4172" s="19"/>
      <c r="K4172" s="22">
        <f t="shared" si="132"/>
        <v>4</v>
      </c>
      <c r="L4172" s="22">
        <f t="shared" si="133"/>
        <v>1990</v>
      </c>
    </row>
    <row r="4173" spans="1:12" ht="17.100000000000001" customHeight="1">
      <c r="A4173" t="s">
        <v>13237</v>
      </c>
      <c r="B4173" s="11">
        <v>3712</v>
      </c>
      <c r="C4173" s="19" t="s">
        <v>4692</v>
      </c>
      <c r="D4173" s="19" t="s">
        <v>2435</v>
      </c>
      <c r="E4173" s="21" t="s">
        <v>4693</v>
      </c>
      <c r="F4173" s="21">
        <v>35412</v>
      </c>
      <c r="G4173" s="22" t="s">
        <v>726</v>
      </c>
      <c r="H4173" s="11">
        <f>COUNTIF(CAL!U:AN,B4173)</f>
        <v>3</v>
      </c>
      <c r="I4173" s="22">
        <v>20</v>
      </c>
      <c r="J4173" s="19"/>
      <c r="K4173" s="22">
        <f t="shared" si="132"/>
        <v>12</v>
      </c>
      <c r="L4173" s="22">
        <f t="shared" si="133"/>
        <v>1996</v>
      </c>
    </row>
    <row r="4174" spans="1:12" ht="17.100000000000001" customHeight="1">
      <c r="A4174" t="s">
        <v>13240</v>
      </c>
      <c r="B4174" s="11">
        <v>2102</v>
      </c>
      <c r="C4174" s="19" t="s">
        <v>9526</v>
      </c>
      <c r="D4174" s="19" t="s">
        <v>2435</v>
      </c>
      <c r="E4174" s="21" t="s">
        <v>9527</v>
      </c>
      <c r="F4174" s="21">
        <v>37214</v>
      </c>
      <c r="G4174" s="22" t="s">
        <v>726</v>
      </c>
      <c r="H4174" s="11">
        <f>COUNTIF(CAL!U:AN,B4174)</f>
        <v>1</v>
      </c>
      <c r="I4174" s="22">
        <v>7</v>
      </c>
      <c r="J4174" s="19" t="s">
        <v>9528</v>
      </c>
      <c r="K4174" s="22">
        <f t="shared" si="132"/>
        <v>11</v>
      </c>
      <c r="L4174" s="22">
        <f t="shared" si="133"/>
        <v>2001</v>
      </c>
    </row>
    <row r="4175" spans="1:12" ht="17.100000000000001" customHeight="1">
      <c r="A4175" t="s">
        <v>13242</v>
      </c>
      <c r="B4175" s="11">
        <v>3182</v>
      </c>
      <c r="C4175" s="19" t="s">
        <v>4756</v>
      </c>
      <c r="D4175" s="19" t="s">
        <v>2435</v>
      </c>
      <c r="E4175" s="21" t="s">
        <v>4757</v>
      </c>
      <c r="F4175" s="21">
        <v>35909</v>
      </c>
      <c r="G4175" s="22" t="s">
        <v>726</v>
      </c>
      <c r="H4175" s="11">
        <f>COUNTIF(CAL!U:AN,B4175)</f>
        <v>3</v>
      </c>
      <c r="I4175" s="22">
        <v>21</v>
      </c>
      <c r="J4175" s="19"/>
      <c r="K4175" s="22">
        <f t="shared" si="132"/>
        <v>4</v>
      </c>
      <c r="L4175" s="22">
        <f t="shared" si="133"/>
        <v>1998</v>
      </c>
    </row>
    <row r="4176" spans="1:12" ht="17.100000000000001" customHeight="1">
      <c r="A4176" t="s">
        <v>13244</v>
      </c>
      <c r="B4176" s="11">
        <v>2566</v>
      </c>
      <c r="C4176" s="19" t="s">
        <v>10337</v>
      </c>
      <c r="D4176" s="19" t="s">
        <v>2435</v>
      </c>
      <c r="E4176" s="20" t="s">
        <v>10338</v>
      </c>
      <c r="F4176" s="21">
        <v>34752</v>
      </c>
      <c r="G4176" s="22" t="s">
        <v>726</v>
      </c>
      <c r="H4176" s="11">
        <f>COUNTIF(CAL!U:AN,B4176)</f>
        <v>1</v>
      </c>
      <c r="I4176" s="22">
        <v>9</v>
      </c>
      <c r="J4176" s="19"/>
      <c r="K4176" s="22">
        <f t="shared" si="132"/>
        <v>2</v>
      </c>
      <c r="L4176" s="22">
        <f t="shared" si="133"/>
        <v>1995</v>
      </c>
    </row>
    <row r="4177" spans="1:12" ht="17.100000000000001" customHeight="1">
      <c r="A4177" t="s">
        <v>13245</v>
      </c>
      <c r="B4177" s="11">
        <v>2303</v>
      </c>
      <c r="C4177" s="19" t="s">
        <v>2434</v>
      </c>
      <c r="D4177" s="19" t="s">
        <v>2435</v>
      </c>
      <c r="E4177" s="20" t="s">
        <v>2436</v>
      </c>
      <c r="F4177" s="21">
        <v>31082</v>
      </c>
      <c r="G4177" s="22" t="s">
        <v>726</v>
      </c>
      <c r="H4177" s="11">
        <f>COUNTIF(CAL!U:AN,B4177)</f>
        <v>5</v>
      </c>
      <c r="I4177" s="22">
        <v>18</v>
      </c>
      <c r="J4177" s="19"/>
      <c r="K4177" s="22">
        <f t="shared" si="132"/>
        <v>2</v>
      </c>
      <c r="L4177" s="22">
        <f t="shared" si="133"/>
        <v>1985</v>
      </c>
    </row>
    <row r="4178" spans="1:12" ht="17.100000000000001" customHeight="1">
      <c r="A4178" t="s">
        <v>13246</v>
      </c>
      <c r="B4178" s="11">
        <v>3915</v>
      </c>
      <c r="C4178" s="19" t="s">
        <v>6912</v>
      </c>
      <c r="D4178" s="19" t="s">
        <v>2435</v>
      </c>
      <c r="E4178" s="21" t="s">
        <v>6913</v>
      </c>
      <c r="F4178" s="21">
        <v>35230</v>
      </c>
      <c r="G4178" s="22" t="s">
        <v>726</v>
      </c>
      <c r="H4178" s="11">
        <f>COUNTIF(CAL!U:AN,B4178)</f>
        <v>2</v>
      </c>
      <c r="I4178" s="22">
        <v>15</v>
      </c>
      <c r="J4178" s="19" t="s">
        <v>6914</v>
      </c>
      <c r="K4178" s="22">
        <f t="shared" si="132"/>
        <v>6</v>
      </c>
      <c r="L4178" s="22">
        <f t="shared" si="133"/>
        <v>1996</v>
      </c>
    </row>
    <row r="4179" spans="1:12" ht="17.100000000000001" customHeight="1">
      <c r="A4179" t="s">
        <v>13247</v>
      </c>
      <c r="B4179" s="11">
        <v>1553</v>
      </c>
      <c r="C4179" s="19" t="s">
        <v>3968</v>
      </c>
      <c r="D4179" s="19" t="s">
        <v>1908</v>
      </c>
      <c r="E4179" s="21" t="s">
        <v>3969</v>
      </c>
      <c r="F4179" s="21">
        <v>37509</v>
      </c>
      <c r="G4179" s="22" t="s">
        <v>726</v>
      </c>
      <c r="H4179" s="11">
        <f>COUNTIF(CAL!U:AN,B4179)</f>
        <v>3</v>
      </c>
      <c r="I4179" s="22">
        <v>9</v>
      </c>
      <c r="J4179" s="19"/>
      <c r="K4179" s="22">
        <f t="shared" si="132"/>
        <v>9</v>
      </c>
      <c r="L4179" s="22">
        <f t="shared" si="133"/>
        <v>2002</v>
      </c>
    </row>
    <row r="4180" spans="1:12" ht="17.100000000000001" customHeight="1">
      <c r="A4180" t="s">
        <v>13248</v>
      </c>
      <c r="B4180" s="11">
        <v>1318</v>
      </c>
      <c r="C4180" s="19" t="s">
        <v>9009</v>
      </c>
      <c r="D4180" s="19" t="s">
        <v>1908</v>
      </c>
      <c r="E4180" s="21" t="s">
        <v>9010</v>
      </c>
      <c r="F4180" s="21">
        <v>35814</v>
      </c>
      <c r="G4180" s="22" t="s">
        <v>726</v>
      </c>
      <c r="H4180" s="11">
        <f>COUNTIF(CAL!U:AN,B4180)</f>
        <v>1</v>
      </c>
      <c r="I4180" s="22">
        <v>5</v>
      </c>
      <c r="J4180" s="19"/>
      <c r="K4180" s="22">
        <f t="shared" si="132"/>
        <v>1</v>
      </c>
      <c r="L4180" s="22">
        <f t="shared" si="133"/>
        <v>1998</v>
      </c>
    </row>
    <row r="4181" spans="1:12" ht="17.100000000000001" customHeight="1">
      <c r="A4181" t="s">
        <v>13250</v>
      </c>
      <c r="B4181" s="11">
        <v>1327</v>
      </c>
      <c r="C4181" s="19" t="s">
        <v>10408</v>
      </c>
      <c r="D4181" s="19" t="s">
        <v>1908</v>
      </c>
      <c r="E4181" s="21" t="s">
        <v>10409</v>
      </c>
      <c r="F4181" s="21">
        <v>35919</v>
      </c>
      <c r="G4181" s="22" t="s">
        <v>726</v>
      </c>
      <c r="H4181" s="11">
        <f>COUNTIF(CAL!U:AN,B4181)</f>
        <v>1</v>
      </c>
      <c r="I4181" s="22">
        <v>9</v>
      </c>
      <c r="J4181" s="19"/>
      <c r="K4181" s="22">
        <f t="shared" si="132"/>
        <v>5</v>
      </c>
      <c r="L4181" s="22">
        <f t="shared" si="133"/>
        <v>1998</v>
      </c>
    </row>
    <row r="4182" spans="1:12" ht="17.100000000000001" customHeight="1">
      <c r="A4182" t="s">
        <v>13252</v>
      </c>
      <c r="B4182" s="11">
        <v>2211</v>
      </c>
      <c r="C4182" s="19" t="s">
        <v>2052</v>
      </c>
      <c r="D4182" s="19" t="s">
        <v>1908</v>
      </c>
      <c r="E4182" s="21" t="s">
        <v>8700</v>
      </c>
      <c r="F4182" s="21">
        <v>34750</v>
      </c>
      <c r="G4182" s="22" t="s">
        <v>726</v>
      </c>
      <c r="H4182" s="11">
        <f>COUNTIF(CAL!U:AN,B4182)</f>
        <v>1</v>
      </c>
      <c r="I4182" s="22">
        <v>4</v>
      </c>
      <c r="J4182" s="19"/>
      <c r="K4182" s="22">
        <f t="shared" si="132"/>
        <v>2</v>
      </c>
      <c r="L4182" s="22">
        <f t="shared" si="133"/>
        <v>1995</v>
      </c>
    </row>
    <row r="4183" spans="1:12" ht="17.100000000000001" customHeight="1">
      <c r="A4183" t="s">
        <v>13253</v>
      </c>
      <c r="B4183" s="11">
        <v>1554</v>
      </c>
      <c r="C4183" s="19" t="s">
        <v>9750</v>
      </c>
      <c r="D4183" s="19" t="s">
        <v>1908</v>
      </c>
      <c r="E4183" s="21" t="s">
        <v>9751</v>
      </c>
      <c r="F4183" s="21">
        <v>33752</v>
      </c>
      <c r="G4183" s="22" t="s">
        <v>726</v>
      </c>
      <c r="H4183" s="11">
        <f>COUNTIF(CAL!U:AN,B4183)</f>
        <v>1</v>
      </c>
      <c r="I4183" s="22">
        <v>7</v>
      </c>
      <c r="J4183" s="19"/>
      <c r="K4183" s="22">
        <f t="shared" si="132"/>
        <v>5</v>
      </c>
      <c r="L4183" s="22">
        <f t="shared" si="133"/>
        <v>1992</v>
      </c>
    </row>
    <row r="4184" spans="1:12" ht="17.100000000000001" customHeight="1">
      <c r="A4184" t="s">
        <v>13254</v>
      </c>
      <c r="B4184" s="11">
        <v>2567</v>
      </c>
      <c r="C4184" s="19" t="s">
        <v>9753</v>
      </c>
      <c r="D4184" s="19" t="s">
        <v>1908</v>
      </c>
      <c r="E4184" s="20" t="s">
        <v>9754</v>
      </c>
      <c r="F4184" s="21">
        <v>33839</v>
      </c>
      <c r="G4184" s="22" t="s">
        <v>726</v>
      </c>
      <c r="H4184" s="11">
        <f>COUNTIF(CAL!U:AN,B4184)</f>
        <v>1</v>
      </c>
      <c r="I4184" s="22">
        <v>7</v>
      </c>
      <c r="J4184" s="19"/>
      <c r="K4184" s="22">
        <f t="shared" si="132"/>
        <v>8</v>
      </c>
      <c r="L4184" s="22">
        <f t="shared" si="133"/>
        <v>1992</v>
      </c>
    </row>
    <row r="4185" spans="1:12" ht="17.100000000000001" customHeight="1">
      <c r="A4185" t="s">
        <v>13255</v>
      </c>
      <c r="B4185" s="11">
        <v>4791</v>
      </c>
      <c r="C4185" s="19" t="s">
        <v>8029</v>
      </c>
      <c r="D4185" s="19" t="s">
        <v>5075</v>
      </c>
      <c r="E4185" s="21" t="s">
        <v>8030</v>
      </c>
      <c r="F4185" s="21">
        <v>38431</v>
      </c>
      <c r="G4185" s="22" t="s">
        <v>726</v>
      </c>
      <c r="H4185" s="11">
        <f>COUNTIF(CAL!U:AN,B4185)</f>
        <v>1</v>
      </c>
      <c r="I4185" s="22">
        <v>2</v>
      </c>
      <c r="J4185" s="19"/>
      <c r="K4185" s="22">
        <f t="shared" si="132"/>
        <v>3</v>
      </c>
      <c r="L4185" s="22">
        <f t="shared" si="133"/>
        <v>2005</v>
      </c>
    </row>
    <row r="4186" spans="1:12" ht="17.100000000000001" customHeight="1">
      <c r="A4186" t="s">
        <v>13256</v>
      </c>
      <c r="B4186" s="11">
        <v>5062</v>
      </c>
      <c r="C4186" s="19" t="s">
        <v>9239</v>
      </c>
      <c r="D4186" s="19" t="s">
        <v>5075</v>
      </c>
      <c r="E4186" s="21" t="s">
        <v>9240</v>
      </c>
      <c r="F4186" s="21">
        <v>37519</v>
      </c>
      <c r="G4186" s="22" t="s">
        <v>726</v>
      </c>
      <c r="H4186" s="11">
        <f>COUNTIF(CAL!U:AN,B4186)</f>
        <v>1</v>
      </c>
      <c r="I4186" s="22">
        <v>6</v>
      </c>
      <c r="J4186" s="19"/>
      <c r="K4186" s="22">
        <f t="shared" si="132"/>
        <v>9</v>
      </c>
      <c r="L4186" s="22">
        <f t="shared" si="133"/>
        <v>2002</v>
      </c>
    </row>
    <row r="4187" spans="1:12" ht="17.100000000000001" customHeight="1">
      <c r="A4187" t="s">
        <v>13257</v>
      </c>
      <c r="B4187" s="11">
        <v>4622</v>
      </c>
      <c r="C4187" s="19" t="s">
        <v>5074</v>
      </c>
      <c r="D4187" s="19" t="s">
        <v>5075</v>
      </c>
      <c r="E4187" s="21" t="s">
        <v>5076</v>
      </c>
      <c r="F4187" s="21">
        <v>40243</v>
      </c>
      <c r="G4187" s="22" t="s">
        <v>726</v>
      </c>
      <c r="H4187" s="11">
        <f>COUNTIF(CAL!U:AN,B4187)</f>
        <v>2</v>
      </c>
      <c r="I4187" s="22">
        <v>1</v>
      </c>
      <c r="J4187" s="19"/>
      <c r="K4187" s="22">
        <f t="shared" si="132"/>
        <v>3</v>
      </c>
      <c r="L4187" s="22">
        <f t="shared" si="133"/>
        <v>2010</v>
      </c>
    </row>
    <row r="4188" spans="1:12" ht="17.100000000000001" customHeight="1">
      <c r="A4188" t="s">
        <v>13259</v>
      </c>
      <c r="B4188" s="11">
        <v>4792</v>
      </c>
      <c r="C4188" s="19" t="s">
        <v>5142</v>
      </c>
      <c r="D4188" s="19" t="s">
        <v>5075</v>
      </c>
      <c r="E4188" s="21" t="s">
        <v>5143</v>
      </c>
      <c r="F4188" s="21">
        <v>35270</v>
      </c>
      <c r="G4188" s="22" t="s">
        <v>726</v>
      </c>
      <c r="H4188" s="11">
        <f>COUNTIF(CAL!U:AN,B4188)</f>
        <v>2</v>
      </c>
      <c r="I4188" s="22">
        <v>2</v>
      </c>
      <c r="J4188" s="19"/>
      <c r="K4188" s="22">
        <f t="shared" si="132"/>
        <v>7</v>
      </c>
      <c r="L4188" s="22">
        <f t="shared" si="133"/>
        <v>1996</v>
      </c>
    </row>
    <row r="4189" spans="1:12" ht="17.100000000000001" customHeight="1">
      <c r="A4189" t="s">
        <v>13260</v>
      </c>
      <c r="B4189" s="11">
        <v>4897</v>
      </c>
      <c r="C4189" s="19" t="s">
        <v>5016</v>
      </c>
      <c r="D4189" s="19" t="s">
        <v>5075</v>
      </c>
      <c r="E4189" s="21" t="s">
        <v>8393</v>
      </c>
      <c r="F4189" s="21">
        <v>38118</v>
      </c>
      <c r="G4189" s="22" t="s">
        <v>726</v>
      </c>
      <c r="H4189" s="11">
        <f>COUNTIF(CAL!U:AN,B4189)</f>
        <v>1</v>
      </c>
      <c r="I4189" s="22">
        <v>3</v>
      </c>
      <c r="J4189" s="19"/>
      <c r="K4189" s="22">
        <f t="shared" si="132"/>
        <v>5</v>
      </c>
      <c r="L4189" s="22">
        <f t="shared" si="133"/>
        <v>2004</v>
      </c>
    </row>
    <row r="4190" spans="1:12" ht="17.100000000000001" customHeight="1">
      <c r="A4190" t="s">
        <v>13261</v>
      </c>
      <c r="B4190" s="11">
        <v>4140</v>
      </c>
      <c r="C4190" s="19" t="s">
        <v>6714</v>
      </c>
      <c r="D4190" s="19" t="s">
        <v>4277</v>
      </c>
      <c r="E4190" s="21" t="s">
        <v>8219</v>
      </c>
      <c r="F4190" s="21">
        <v>38084</v>
      </c>
      <c r="G4190" s="22" t="s">
        <v>726</v>
      </c>
      <c r="H4190" s="11">
        <f>COUNTIF(CAL!U:AN,B4190)</f>
        <v>1</v>
      </c>
      <c r="I4190" s="22">
        <v>3</v>
      </c>
      <c r="J4190" s="19"/>
      <c r="K4190" s="22">
        <f t="shared" si="132"/>
        <v>4</v>
      </c>
      <c r="L4190" s="22">
        <f t="shared" si="133"/>
        <v>2004</v>
      </c>
    </row>
    <row r="4191" spans="1:12" ht="17.100000000000001" customHeight="1">
      <c r="A4191" t="s">
        <v>13264</v>
      </c>
      <c r="B4191" s="11">
        <v>3856</v>
      </c>
      <c r="C4191" s="19" t="s">
        <v>7972</v>
      </c>
      <c r="D4191" s="19" t="s">
        <v>4277</v>
      </c>
      <c r="E4191" s="21" t="s">
        <v>7973</v>
      </c>
      <c r="F4191" s="21">
        <v>38334</v>
      </c>
      <c r="G4191" s="22" t="s">
        <v>726</v>
      </c>
      <c r="H4191" s="11">
        <f>COUNTIF(CAL!U:AN,B4191)</f>
        <v>1</v>
      </c>
      <c r="I4191" s="22">
        <v>2</v>
      </c>
      <c r="J4191" s="19"/>
      <c r="K4191" s="22">
        <f t="shared" si="132"/>
        <v>12</v>
      </c>
      <c r="L4191" s="22">
        <f t="shared" si="133"/>
        <v>2004</v>
      </c>
    </row>
    <row r="4192" spans="1:12" ht="17.100000000000001" customHeight="1">
      <c r="A4192" t="s">
        <v>13266</v>
      </c>
      <c r="B4192" s="11">
        <v>3506</v>
      </c>
      <c r="C4192" s="19" t="s">
        <v>4276</v>
      </c>
      <c r="D4192" s="19" t="s">
        <v>4277</v>
      </c>
      <c r="E4192" s="20" t="s">
        <v>4278</v>
      </c>
      <c r="F4192" s="21">
        <v>32628</v>
      </c>
      <c r="G4192" s="22" t="s">
        <v>726</v>
      </c>
      <c r="H4192" s="11">
        <f>COUNTIF(CAL!U:AN,B4192)</f>
        <v>3</v>
      </c>
      <c r="I4192" s="22">
        <v>13</v>
      </c>
      <c r="J4192" s="19" t="s">
        <v>4279</v>
      </c>
      <c r="K4192" s="22">
        <f t="shared" si="132"/>
        <v>4</v>
      </c>
      <c r="L4192" s="22">
        <f t="shared" si="133"/>
        <v>1989</v>
      </c>
    </row>
    <row r="4193" spans="1:12" ht="17.100000000000001" customHeight="1">
      <c r="A4193" t="s">
        <v>13269</v>
      </c>
      <c r="B4193" s="11">
        <v>4245</v>
      </c>
      <c r="C4193" s="19" t="s">
        <v>5289</v>
      </c>
      <c r="D4193" s="19" t="s">
        <v>4277</v>
      </c>
      <c r="E4193" s="20" t="s">
        <v>5290</v>
      </c>
      <c r="F4193" s="21">
        <v>38247</v>
      </c>
      <c r="G4193" s="22" t="s">
        <v>726</v>
      </c>
      <c r="H4193" s="11">
        <f>COUNTIF(CAL!U:AN,B4193)</f>
        <v>2</v>
      </c>
      <c r="I4193" s="22">
        <v>4</v>
      </c>
      <c r="J4193" s="19"/>
      <c r="K4193" s="22">
        <f t="shared" si="132"/>
        <v>9</v>
      </c>
      <c r="L4193" s="22">
        <f t="shared" si="133"/>
        <v>2004</v>
      </c>
    </row>
    <row r="4194" spans="1:12" ht="17.100000000000001" customHeight="1">
      <c r="A4194" t="s">
        <v>13270</v>
      </c>
      <c r="B4194" s="11">
        <v>4009</v>
      </c>
      <c r="C4194" s="19" t="s">
        <v>7065</v>
      </c>
      <c r="D4194" s="19" t="s">
        <v>4277</v>
      </c>
      <c r="E4194" s="21" t="s">
        <v>8304</v>
      </c>
      <c r="F4194" s="21">
        <v>38236</v>
      </c>
      <c r="G4194" s="22" t="s">
        <v>726</v>
      </c>
      <c r="H4194" s="11">
        <f>COUNTIF(CAL!U:AN,B4194)</f>
        <v>1</v>
      </c>
      <c r="I4194" s="22">
        <v>3</v>
      </c>
      <c r="J4194" s="19"/>
      <c r="K4194" s="22">
        <f t="shared" si="132"/>
        <v>9</v>
      </c>
      <c r="L4194" s="22">
        <f t="shared" si="133"/>
        <v>2004</v>
      </c>
    </row>
    <row r="4195" spans="1:12" ht="17.100000000000001" customHeight="1">
      <c r="A4195" t="s">
        <v>13271</v>
      </c>
      <c r="B4195" s="11">
        <v>4141</v>
      </c>
      <c r="C4195" s="19" t="s">
        <v>3417</v>
      </c>
      <c r="D4195" s="19" t="s">
        <v>4277</v>
      </c>
      <c r="E4195" s="21" t="s">
        <v>8075</v>
      </c>
      <c r="F4195" s="21">
        <v>38497</v>
      </c>
      <c r="G4195" s="22" t="s">
        <v>726</v>
      </c>
      <c r="H4195" s="11">
        <f>COUNTIF(CAL!U:AN,B4195)</f>
        <v>1</v>
      </c>
      <c r="I4195" s="22">
        <v>2</v>
      </c>
      <c r="J4195" s="19"/>
      <c r="K4195" s="22">
        <f t="shared" si="132"/>
        <v>5</v>
      </c>
      <c r="L4195" s="22">
        <f t="shared" si="133"/>
        <v>2005</v>
      </c>
    </row>
    <row r="4196" spans="1:12" ht="17.100000000000001" customHeight="1">
      <c r="A4196" t="s">
        <v>13272</v>
      </c>
      <c r="B4196" s="11">
        <v>4244</v>
      </c>
      <c r="C4196" s="19" t="s">
        <v>9346</v>
      </c>
      <c r="D4196" s="19" t="s">
        <v>4277</v>
      </c>
      <c r="E4196" s="21" t="s">
        <v>9347</v>
      </c>
      <c r="F4196" s="21">
        <v>38150</v>
      </c>
      <c r="G4196" s="22" t="s">
        <v>726</v>
      </c>
      <c r="H4196" s="11">
        <f>COUNTIF(CAL!U:AN,B4196)</f>
        <v>1</v>
      </c>
      <c r="I4196" s="22">
        <v>6</v>
      </c>
      <c r="J4196" s="19"/>
      <c r="K4196" s="22">
        <f t="shared" ref="K4196:K4259" si="134">MONTH(F4196)</f>
        <v>6</v>
      </c>
      <c r="L4196" s="22">
        <f t="shared" ref="L4196:L4259" si="135">YEAR(F4196)</f>
        <v>2004</v>
      </c>
    </row>
    <row r="4197" spans="1:12" ht="17.100000000000001" customHeight="1">
      <c r="A4197" t="s">
        <v>13274</v>
      </c>
      <c r="B4197" s="11">
        <v>4818</v>
      </c>
      <c r="C4197" s="19" t="s">
        <v>9696</v>
      </c>
      <c r="D4197" s="19" t="s">
        <v>4277</v>
      </c>
      <c r="E4197" s="21" t="s">
        <v>9697</v>
      </c>
      <c r="F4197" s="21">
        <v>38012</v>
      </c>
      <c r="G4197" s="22" t="s">
        <v>726</v>
      </c>
      <c r="H4197" s="11">
        <f>COUNTIF(CAL!U:AN,B4197)</f>
        <v>1</v>
      </c>
      <c r="I4197" s="22">
        <v>7</v>
      </c>
      <c r="J4197" s="19"/>
      <c r="K4197" s="22">
        <f t="shared" si="134"/>
        <v>1</v>
      </c>
      <c r="L4197" s="22">
        <f t="shared" si="135"/>
        <v>2004</v>
      </c>
    </row>
    <row r="4198" spans="1:12" ht="17.100000000000001" customHeight="1">
      <c r="A4198" t="s">
        <v>13276</v>
      </c>
      <c r="B4198" s="11">
        <v>4460</v>
      </c>
      <c r="C4198" s="19" t="s">
        <v>2654</v>
      </c>
      <c r="D4198" s="19" t="s">
        <v>4277</v>
      </c>
      <c r="E4198" s="21" t="s">
        <v>5440</v>
      </c>
      <c r="F4198" s="21">
        <v>37660</v>
      </c>
      <c r="G4198" s="22" t="s">
        <v>726</v>
      </c>
      <c r="H4198" s="11">
        <f>COUNTIF(CAL!U:AN,B4198)</f>
        <v>2</v>
      </c>
      <c r="I4198" s="22">
        <v>5</v>
      </c>
      <c r="J4198" s="19"/>
      <c r="K4198" s="22">
        <f t="shared" si="134"/>
        <v>2</v>
      </c>
      <c r="L4198" s="22">
        <f t="shared" si="135"/>
        <v>2003</v>
      </c>
    </row>
    <row r="4199" spans="1:12" ht="17.100000000000001" customHeight="1">
      <c r="A4199" t="s">
        <v>13277</v>
      </c>
      <c r="B4199" s="11">
        <v>3871</v>
      </c>
      <c r="C4199" s="19" t="s">
        <v>8191</v>
      </c>
      <c r="D4199" s="19" t="s">
        <v>4277</v>
      </c>
      <c r="E4199" s="21" t="s">
        <v>8192</v>
      </c>
      <c r="F4199" s="21">
        <v>37698</v>
      </c>
      <c r="G4199" s="22" t="s">
        <v>726</v>
      </c>
      <c r="H4199" s="11">
        <f>COUNTIF(CAL!U:AN,B4199)</f>
        <v>1</v>
      </c>
      <c r="I4199" s="22">
        <v>2</v>
      </c>
      <c r="J4199" s="19"/>
      <c r="K4199" s="22">
        <f t="shared" si="134"/>
        <v>3</v>
      </c>
      <c r="L4199" s="22">
        <f t="shared" si="135"/>
        <v>2003</v>
      </c>
    </row>
    <row r="4200" spans="1:12" ht="17.100000000000001" customHeight="1">
      <c r="A4200" t="s">
        <v>13279</v>
      </c>
      <c r="B4200" s="11">
        <v>5257</v>
      </c>
      <c r="C4200" s="19" t="s">
        <v>14018</v>
      </c>
      <c r="D4200" s="19" t="s">
        <v>8576</v>
      </c>
      <c r="E4200" s="21" t="s">
        <v>14068</v>
      </c>
      <c r="F4200" s="21">
        <v>38792</v>
      </c>
      <c r="G4200" s="22" t="s">
        <v>726</v>
      </c>
      <c r="H4200" s="11">
        <f>COUNTIF(CAL!U:AN,B4200)</f>
        <v>4</v>
      </c>
      <c r="I4200" s="22">
        <v>1</v>
      </c>
      <c r="J4200" s="19"/>
      <c r="K4200" s="22">
        <f t="shared" si="134"/>
        <v>3</v>
      </c>
      <c r="L4200" s="22">
        <f t="shared" si="135"/>
        <v>2006</v>
      </c>
    </row>
    <row r="4201" spans="1:12" ht="17.100000000000001" customHeight="1">
      <c r="A4201" t="s">
        <v>13280</v>
      </c>
      <c r="B4201" s="11">
        <v>5114</v>
      </c>
      <c r="C4201" s="19" t="s">
        <v>9907</v>
      </c>
      <c r="D4201" s="19" t="s">
        <v>8576</v>
      </c>
      <c r="E4201" s="21" t="s">
        <v>9908</v>
      </c>
      <c r="F4201" s="21">
        <v>38673</v>
      </c>
      <c r="G4201" s="22" t="s">
        <v>726</v>
      </c>
      <c r="H4201" s="11">
        <f>COUNTIF(CAL!U:AN,B4201)</f>
        <v>2</v>
      </c>
      <c r="I4201" s="22">
        <v>9</v>
      </c>
      <c r="J4201" s="19"/>
      <c r="K4201" s="22">
        <f t="shared" si="134"/>
        <v>11</v>
      </c>
      <c r="L4201" s="22">
        <f t="shared" si="135"/>
        <v>2005</v>
      </c>
    </row>
    <row r="4202" spans="1:12" ht="17.100000000000001" customHeight="1">
      <c r="A4202" t="s">
        <v>13282</v>
      </c>
      <c r="B4202" s="11">
        <v>5032</v>
      </c>
      <c r="C4202" s="19" t="s">
        <v>8575</v>
      </c>
      <c r="D4202" s="19" t="s">
        <v>8576</v>
      </c>
      <c r="E4202" s="21" t="s">
        <v>8577</v>
      </c>
      <c r="F4202" s="21">
        <v>38718</v>
      </c>
      <c r="G4202" s="22" t="s">
        <v>726</v>
      </c>
      <c r="H4202" s="11">
        <f>COUNTIF(CAL!U:AN,B4202)</f>
        <v>1</v>
      </c>
      <c r="I4202" s="22">
        <v>7</v>
      </c>
      <c r="J4202" s="19"/>
      <c r="K4202" s="22">
        <f t="shared" si="134"/>
        <v>1</v>
      </c>
      <c r="L4202" s="22">
        <f t="shared" si="135"/>
        <v>2006</v>
      </c>
    </row>
    <row r="4203" spans="1:12" ht="17.100000000000001" customHeight="1">
      <c r="A4203" t="s">
        <v>13284</v>
      </c>
      <c r="B4203" s="11">
        <v>5258</v>
      </c>
      <c r="C4203" s="19" t="s">
        <v>14019</v>
      </c>
      <c r="D4203" s="19" t="s">
        <v>8576</v>
      </c>
      <c r="E4203" s="21" t="s">
        <v>14067</v>
      </c>
      <c r="F4203" s="21">
        <v>38540</v>
      </c>
      <c r="G4203" s="22" t="s">
        <v>726</v>
      </c>
      <c r="H4203" s="11">
        <f>COUNTIF(CAL!U:AN,B4203)</f>
        <v>1</v>
      </c>
      <c r="I4203" s="22">
        <v>10</v>
      </c>
      <c r="J4203" s="19"/>
      <c r="K4203" s="22">
        <f t="shared" si="134"/>
        <v>7</v>
      </c>
      <c r="L4203" s="22">
        <f t="shared" si="135"/>
        <v>2005</v>
      </c>
    </row>
    <row r="4204" spans="1:12" ht="17.100000000000001" customHeight="1">
      <c r="A4204" t="s">
        <v>13285</v>
      </c>
      <c r="B4204" s="11">
        <v>3042</v>
      </c>
      <c r="C4204" s="19" t="s">
        <v>2211</v>
      </c>
      <c r="D4204" s="19" t="s">
        <v>2212</v>
      </c>
      <c r="E4204" s="20" t="s">
        <v>2213</v>
      </c>
      <c r="F4204" s="21">
        <v>35719</v>
      </c>
      <c r="G4204" s="22" t="s">
        <v>726</v>
      </c>
      <c r="H4204" s="11">
        <f>COUNTIF(CAL!U:AN,B4204)</f>
        <v>5</v>
      </c>
      <c r="I4204" s="22">
        <v>11</v>
      </c>
      <c r="J4204" s="19" t="s">
        <v>2214</v>
      </c>
      <c r="K4204" s="22">
        <f t="shared" si="134"/>
        <v>10</v>
      </c>
      <c r="L4204" s="22">
        <f t="shared" si="135"/>
        <v>1997</v>
      </c>
    </row>
    <row r="4205" spans="1:12" ht="17.100000000000001" customHeight="1">
      <c r="A4205" t="s">
        <v>13287</v>
      </c>
      <c r="B4205" s="11">
        <v>5296</v>
      </c>
      <c r="C4205" s="19" t="s">
        <v>937</v>
      </c>
      <c r="D4205" s="19" t="s">
        <v>2212</v>
      </c>
      <c r="E4205" s="21" t="s">
        <v>14987</v>
      </c>
      <c r="F4205" s="21">
        <v>36536</v>
      </c>
      <c r="G4205" s="22" t="s">
        <v>726</v>
      </c>
      <c r="H4205" s="11">
        <f>COUNTIF(CAL!U:AN,B4205)</f>
        <v>2</v>
      </c>
      <c r="I4205" s="22">
        <v>30</v>
      </c>
      <c r="J4205" s="19"/>
      <c r="K4205" s="22">
        <f t="shared" si="134"/>
        <v>1</v>
      </c>
      <c r="L4205" s="22">
        <f t="shared" si="135"/>
        <v>2000</v>
      </c>
    </row>
    <row r="4206" spans="1:12" ht="17.100000000000001" customHeight="1">
      <c r="A4206" t="s">
        <v>13289</v>
      </c>
      <c r="B4206" s="11">
        <v>1878</v>
      </c>
      <c r="C4206" s="19" t="s">
        <v>2389</v>
      </c>
      <c r="D4206" s="19" t="s">
        <v>2212</v>
      </c>
      <c r="E4206" s="21" t="s">
        <v>2390</v>
      </c>
      <c r="F4206" s="21">
        <v>31315</v>
      </c>
      <c r="G4206" s="22" t="s">
        <v>726</v>
      </c>
      <c r="H4206" s="11">
        <f>COUNTIF(CAL!U:AN,B4206)</f>
        <v>7</v>
      </c>
      <c r="I4206" s="22">
        <v>24</v>
      </c>
      <c r="J4206" s="19" t="s">
        <v>14988</v>
      </c>
      <c r="K4206" s="22">
        <f t="shared" si="134"/>
        <v>9</v>
      </c>
      <c r="L4206" s="22">
        <f t="shared" si="135"/>
        <v>1985</v>
      </c>
    </row>
    <row r="4207" spans="1:12" ht="17.100000000000001" customHeight="1">
      <c r="A4207" t="s">
        <v>13291</v>
      </c>
      <c r="B4207" s="11">
        <v>3574</v>
      </c>
      <c r="C4207" s="19" t="s">
        <v>3139</v>
      </c>
      <c r="D4207" s="19" t="s">
        <v>2212</v>
      </c>
      <c r="E4207" s="21" t="s">
        <v>3140</v>
      </c>
      <c r="F4207" s="21">
        <v>36549</v>
      </c>
      <c r="G4207" s="22" t="s">
        <v>726</v>
      </c>
      <c r="H4207" s="11">
        <f>COUNTIF(CAL!U:AN,B4207)</f>
        <v>5</v>
      </c>
      <c r="I4207" s="22">
        <v>14</v>
      </c>
      <c r="J4207" s="19" t="s">
        <v>14220</v>
      </c>
      <c r="K4207" s="22">
        <f t="shared" si="134"/>
        <v>1</v>
      </c>
      <c r="L4207" s="22">
        <f t="shared" si="135"/>
        <v>2000</v>
      </c>
    </row>
    <row r="4208" spans="1:12" ht="17.100000000000001" customHeight="1">
      <c r="A4208" t="s">
        <v>13292</v>
      </c>
      <c r="B4208" s="11">
        <v>1653</v>
      </c>
      <c r="C4208" s="19" t="s">
        <v>6350</v>
      </c>
      <c r="D4208" s="19" t="s">
        <v>2212</v>
      </c>
      <c r="E4208" s="21" t="s">
        <v>6351</v>
      </c>
      <c r="F4208" s="21">
        <v>37245</v>
      </c>
      <c r="G4208" s="22" t="s">
        <v>726</v>
      </c>
      <c r="H4208" s="11">
        <f>COUNTIF(CAL!U:AN,B4208)</f>
        <v>3</v>
      </c>
      <c r="I4208" s="22">
        <v>11</v>
      </c>
      <c r="J4208" s="19" t="s">
        <v>2158</v>
      </c>
      <c r="K4208" s="22">
        <f t="shared" si="134"/>
        <v>12</v>
      </c>
      <c r="L4208" s="22">
        <f t="shared" si="135"/>
        <v>2001</v>
      </c>
    </row>
    <row r="4209" spans="1:12" ht="17.100000000000001" customHeight="1">
      <c r="A4209" t="s">
        <v>13294</v>
      </c>
      <c r="B4209" s="11">
        <v>5102</v>
      </c>
      <c r="C4209" s="19" t="s">
        <v>7892</v>
      </c>
      <c r="D4209" s="19" t="s">
        <v>2212</v>
      </c>
      <c r="E4209" s="21" t="s">
        <v>7893</v>
      </c>
      <c r="F4209" s="21">
        <v>33415</v>
      </c>
      <c r="G4209" s="22" t="s">
        <v>726</v>
      </c>
      <c r="H4209" s="11">
        <f>COUNTIF(CAL!U:AN,B4209)</f>
        <v>1</v>
      </c>
      <c r="I4209" s="22">
        <v>1</v>
      </c>
      <c r="J4209" s="19"/>
      <c r="K4209" s="22">
        <f t="shared" si="134"/>
        <v>6</v>
      </c>
      <c r="L4209" s="22">
        <f t="shared" si="135"/>
        <v>1991</v>
      </c>
    </row>
    <row r="4210" spans="1:12" ht="17.100000000000001" customHeight="1">
      <c r="A4210" t="s">
        <v>13297</v>
      </c>
      <c r="B4210" s="11">
        <v>5418</v>
      </c>
      <c r="C4210" s="19" t="s">
        <v>1120</v>
      </c>
      <c r="D4210" s="19" t="s">
        <v>2212</v>
      </c>
      <c r="E4210" s="21" t="s">
        <v>14636</v>
      </c>
      <c r="F4210" s="21">
        <v>36880</v>
      </c>
      <c r="G4210" s="22" t="s">
        <v>726</v>
      </c>
      <c r="H4210" s="11">
        <f>COUNTIF(CAL!U:AN,B4210)</f>
        <v>2</v>
      </c>
      <c r="I4210" s="22">
        <v>19</v>
      </c>
      <c r="J4210" s="19"/>
      <c r="K4210" s="22">
        <f t="shared" si="134"/>
        <v>12</v>
      </c>
      <c r="L4210" s="22">
        <f t="shared" si="135"/>
        <v>2000</v>
      </c>
    </row>
    <row r="4211" spans="1:12" ht="17.100000000000001" customHeight="1">
      <c r="A4211" t="s">
        <v>13298</v>
      </c>
      <c r="B4211" s="11">
        <v>2165</v>
      </c>
      <c r="C4211" s="19" t="s">
        <v>1610</v>
      </c>
      <c r="D4211" s="19" t="s">
        <v>1147</v>
      </c>
      <c r="E4211" s="21" t="s">
        <v>1611</v>
      </c>
      <c r="F4211" s="21">
        <v>33902</v>
      </c>
      <c r="G4211" s="22" t="s">
        <v>726</v>
      </c>
      <c r="H4211" s="11">
        <f>COUNTIF(CAL!U:AN,B4211)</f>
        <v>7</v>
      </c>
      <c r="I4211" s="22">
        <v>22</v>
      </c>
      <c r="J4211" s="19" t="s">
        <v>1612</v>
      </c>
      <c r="K4211" s="22">
        <f t="shared" si="134"/>
        <v>10</v>
      </c>
      <c r="L4211" s="22">
        <f t="shared" si="135"/>
        <v>1992</v>
      </c>
    </row>
    <row r="4212" spans="1:12" ht="17.100000000000001" customHeight="1">
      <c r="A4212" t="s">
        <v>13300</v>
      </c>
      <c r="B4212" s="11">
        <v>4849</v>
      </c>
      <c r="C4212" s="19" t="s">
        <v>4174</v>
      </c>
      <c r="D4212" s="19" t="s">
        <v>1147</v>
      </c>
      <c r="E4212" s="21" t="s">
        <v>4175</v>
      </c>
      <c r="F4212" s="21">
        <v>38162</v>
      </c>
      <c r="G4212" s="22" t="s">
        <v>726</v>
      </c>
      <c r="H4212" s="11">
        <f>COUNTIF(CAL!U:AN,B4212)</f>
        <v>3</v>
      </c>
      <c r="I4212" s="22">
        <v>12</v>
      </c>
      <c r="J4212" s="19"/>
      <c r="K4212" s="22">
        <f t="shared" si="134"/>
        <v>6</v>
      </c>
      <c r="L4212" s="22">
        <f t="shared" si="135"/>
        <v>2004</v>
      </c>
    </row>
    <row r="4213" spans="1:12" ht="17.100000000000001" customHeight="1">
      <c r="A4213" t="s">
        <v>13301</v>
      </c>
      <c r="B4213" s="11">
        <v>2605</v>
      </c>
      <c r="C4213" s="19" t="s">
        <v>7534</v>
      </c>
      <c r="D4213" s="19" t="s">
        <v>1147</v>
      </c>
      <c r="E4213" s="20" t="s">
        <v>7535</v>
      </c>
      <c r="F4213" s="21">
        <v>37551</v>
      </c>
      <c r="G4213" s="22" t="s">
        <v>726</v>
      </c>
      <c r="H4213" s="11">
        <f>COUNTIF(CAL!U:AN,B4213)</f>
        <v>2</v>
      </c>
      <c r="I4213" s="22">
        <v>24</v>
      </c>
      <c r="J4213" s="19" t="s">
        <v>2444</v>
      </c>
      <c r="K4213" s="22">
        <f t="shared" si="134"/>
        <v>10</v>
      </c>
      <c r="L4213" s="22">
        <f t="shared" si="135"/>
        <v>2002</v>
      </c>
    </row>
    <row r="4214" spans="1:12" ht="17.100000000000001" customHeight="1">
      <c r="A4214" t="s">
        <v>13302</v>
      </c>
      <c r="B4214" s="11">
        <v>4848</v>
      </c>
      <c r="C4214" s="19" t="s">
        <v>13130</v>
      </c>
      <c r="D4214" s="19" t="s">
        <v>1147</v>
      </c>
      <c r="E4214" s="21" t="s">
        <v>13131</v>
      </c>
      <c r="F4214" s="21">
        <v>34146</v>
      </c>
      <c r="G4214" s="22" t="s">
        <v>726</v>
      </c>
      <c r="H4214" s="11">
        <f>COUNTIF(CAL!U:AN,B4214)</f>
        <v>1</v>
      </c>
      <c r="I4214" s="22">
        <v>30</v>
      </c>
      <c r="J4214" s="19"/>
      <c r="K4214" s="22">
        <f t="shared" si="134"/>
        <v>6</v>
      </c>
      <c r="L4214" s="22">
        <f t="shared" si="135"/>
        <v>1993</v>
      </c>
    </row>
    <row r="4215" spans="1:12" ht="17.100000000000001" customHeight="1">
      <c r="A4215" t="s">
        <v>13305</v>
      </c>
      <c r="B4215" s="11">
        <v>5044</v>
      </c>
      <c r="C4215" s="19" t="s">
        <v>1587</v>
      </c>
      <c r="D4215" s="19" t="s">
        <v>1147</v>
      </c>
      <c r="E4215" s="21" t="s">
        <v>8310</v>
      </c>
      <c r="F4215" s="21">
        <v>39126</v>
      </c>
      <c r="G4215" s="22" t="s">
        <v>726</v>
      </c>
      <c r="H4215" s="11">
        <f>COUNTIF(CAL!U:AN,B4215)</f>
        <v>1</v>
      </c>
      <c r="I4215" s="22">
        <v>3</v>
      </c>
      <c r="J4215" s="19"/>
      <c r="K4215" s="22">
        <f t="shared" si="134"/>
        <v>2</v>
      </c>
      <c r="L4215" s="22">
        <f t="shared" si="135"/>
        <v>2007</v>
      </c>
    </row>
    <row r="4216" spans="1:12" ht="17.100000000000001" customHeight="1">
      <c r="A4216" t="s">
        <v>13307</v>
      </c>
      <c r="B4216" s="11">
        <v>3438</v>
      </c>
      <c r="C4216" s="19" t="s">
        <v>1631</v>
      </c>
      <c r="D4216" s="19" t="s">
        <v>1147</v>
      </c>
      <c r="E4216" s="21" t="s">
        <v>1632</v>
      </c>
      <c r="F4216" s="21">
        <v>37222</v>
      </c>
      <c r="G4216" s="22" t="s">
        <v>726</v>
      </c>
      <c r="H4216" s="11">
        <f>COUNTIF(CAL!U:AN,B4216)</f>
        <v>7</v>
      </c>
      <c r="I4216" s="22">
        <v>24</v>
      </c>
      <c r="J4216" s="19" t="s">
        <v>1633</v>
      </c>
      <c r="K4216" s="22">
        <f t="shared" si="134"/>
        <v>11</v>
      </c>
      <c r="L4216" s="22">
        <f t="shared" si="135"/>
        <v>2001</v>
      </c>
    </row>
    <row r="4217" spans="1:12" ht="17.100000000000001" customHeight="1">
      <c r="A4217" t="s">
        <v>13308</v>
      </c>
      <c r="B4217" s="11">
        <v>2705</v>
      </c>
      <c r="C4217" s="19" t="s">
        <v>7596</v>
      </c>
      <c r="D4217" s="19" t="s">
        <v>1147</v>
      </c>
      <c r="E4217" s="21" t="s">
        <v>7597</v>
      </c>
      <c r="F4217" s="21">
        <v>37366</v>
      </c>
      <c r="G4217" s="22" t="s">
        <v>726</v>
      </c>
      <c r="H4217" s="11">
        <f>COUNTIF(CAL!U:AN,B4217)</f>
        <v>2</v>
      </c>
      <c r="I4217" s="22">
        <v>25</v>
      </c>
      <c r="J4217" s="19" t="s">
        <v>7598</v>
      </c>
      <c r="K4217" s="22">
        <f t="shared" si="134"/>
        <v>4</v>
      </c>
      <c r="L4217" s="22">
        <f t="shared" si="135"/>
        <v>2002</v>
      </c>
    </row>
    <row r="4218" spans="1:12" ht="17.100000000000001" customHeight="1">
      <c r="A4218" t="s">
        <v>13310</v>
      </c>
      <c r="B4218" s="11">
        <v>2600</v>
      </c>
      <c r="C4218" s="19" t="s">
        <v>2588</v>
      </c>
      <c r="D4218" s="19" t="s">
        <v>1147</v>
      </c>
      <c r="E4218" s="20" t="s">
        <v>2589</v>
      </c>
      <c r="F4218" s="21">
        <v>37334</v>
      </c>
      <c r="G4218" s="22" t="s">
        <v>726</v>
      </c>
      <c r="H4218" s="11">
        <f>COUNTIF(CAL!U:AN,B4218)</f>
        <v>5</v>
      </c>
      <c r="I4218" s="22">
        <v>24</v>
      </c>
      <c r="J4218" s="19" t="s">
        <v>2590</v>
      </c>
      <c r="K4218" s="22">
        <f t="shared" si="134"/>
        <v>3</v>
      </c>
      <c r="L4218" s="22">
        <f t="shared" si="135"/>
        <v>2002</v>
      </c>
    </row>
    <row r="4219" spans="1:12" ht="17.100000000000001" customHeight="1">
      <c r="A4219" t="s">
        <v>13313</v>
      </c>
      <c r="B4219" s="11">
        <v>3010</v>
      </c>
      <c r="C4219" s="19" t="s">
        <v>12044</v>
      </c>
      <c r="D4219" s="19" t="s">
        <v>978</v>
      </c>
      <c r="E4219" s="21" t="s">
        <v>12045</v>
      </c>
      <c r="F4219" s="21">
        <v>35193</v>
      </c>
      <c r="G4219" s="22" t="s">
        <v>726</v>
      </c>
      <c r="H4219" s="11">
        <f>COUNTIF(CAL!U:AN,B4219)</f>
        <v>1</v>
      </c>
      <c r="I4219" s="22">
        <v>22</v>
      </c>
      <c r="J4219" s="19"/>
      <c r="K4219" s="22">
        <f t="shared" si="134"/>
        <v>5</v>
      </c>
      <c r="L4219" s="22">
        <f t="shared" si="135"/>
        <v>1996</v>
      </c>
    </row>
    <row r="4220" spans="1:12" ht="17.100000000000001" customHeight="1">
      <c r="A4220" t="s">
        <v>13314</v>
      </c>
      <c r="B4220" s="11">
        <v>3885</v>
      </c>
      <c r="C4220" s="19" t="s">
        <v>11876</v>
      </c>
      <c r="D4220" s="19" t="s">
        <v>978</v>
      </c>
      <c r="E4220" s="21" t="s">
        <v>11877</v>
      </c>
      <c r="F4220" s="21">
        <v>36230</v>
      </c>
      <c r="G4220" s="22" t="s">
        <v>726</v>
      </c>
      <c r="H4220" s="11">
        <f>COUNTIF(CAL!U:AN,B4220)</f>
        <v>2</v>
      </c>
      <c r="I4220" s="22">
        <v>22</v>
      </c>
      <c r="J4220" s="19"/>
      <c r="K4220" s="22">
        <f t="shared" si="134"/>
        <v>3</v>
      </c>
      <c r="L4220" s="22">
        <f t="shared" si="135"/>
        <v>1999</v>
      </c>
    </row>
    <row r="4221" spans="1:12" ht="17.100000000000001" customHeight="1">
      <c r="A4221" t="s">
        <v>13316</v>
      </c>
      <c r="B4221" s="11">
        <v>3772</v>
      </c>
      <c r="C4221" s="19" t="s">
        <v>12085</v>
      </c>
      <c r="D4221" s="19" t="s">
        <v>978</v>
      </c>
      <c r="E4221" s="21" t="s">
        <v>12086</v>
      </c>
      <c r="F4221" s="21">
        <v>36144</v>
      </c>
      <c r="G4221" s="22" t="s">
        <v>726</v>
      </c>
      <c r="H4221" s="11">
        <f>COUNTIF(CAL!U:AN,B4221)</f>
        <v>1</v>
      </c>
      <c r="I4221" s="22">
        <v>27</v>
      </c>
      <c r="J4221" s="19"/>
      <c r="K4221" s="22">
        <f t="shared" si="134"/>
        <v>12</v>
      </c>
      <c r="L4221" s="22">
        <f t="shared" si="135"/>
        <v>1998</v>
      </c>
    </row>
    <row r="4222" spans="1:12" ht="17.100000000000001" customHeight="1">
      <c r="A4222" t="s">
        <v>13318</v>
      </c>
      <c r="B4222" s="11">
        <v>1257</v>
      </c>
      <c r="C4222" s="19" t="s">
        <v>3760</v>
      </c>
      <c r="D4222" s="19" t="s">
        <v>978</v>
      </c>
      <c r="E4222" s="21" t="s">
        <v>3760</v>
      </c>
      <c r="F4222" s="21">
        <v>34787</v>
      </c>
      <c r="G4222" s="22" t="s">
        <v>726</v>
      </c>
      <c r="H4222" s="11">
        <f>COUNTIF(CAL!U:AN,B4222)</f>
        <v>3</v>
      </c>
      <c r="I4222" s="22">
        <v>5</v>
      </c>
      <c r="J4222" s="19" t="s">
        <v>3761</v>
      </c>
      <c r="K4222" s="22">
        <f t="shared" si="134"/>
        <v>3</v>
      </c>
      <c r="L4222" s="22">
        <f t="shared" si="135"/>
        <v>1995</v>
      </c>
    </row>
    <row r="4223" spans="1:12" ht="17.100000000000001" customHeight="1">
      <c r="A4223" t="s">
        <v>13319</v>
      </c>
      <c r="B4223" s="11">
        <v>2090</v>
      </c>
      <c r="C4223" s="19" t="s">
        <v>8897</v>
      </c>
      <c r="D4223" s="19" t="s">
        <v>978</v>
      </c>
      <c r="E4223" s="21" t="s">
        <v>8898</v>
      </c>
      <c r="F4223" s="21">
        <v>35122</v>
      </c>
      <c r="G4223" s="22" t="s">
        <v>726</v>
      </c>
      <c r="H4223" s="11">
        <f>COUNTIF(CAL!U:AN,B4223)</f>
        <v>1</v>
      </c>
      <c r="I4223" s="22">
        <v>4</v>
      </c>
      <c r="J4223" s="19"/>
      <c r="K4223" s="22">
        <f t="shared" si="134"/>
        <v>2</v>
      </c>
      <c r="L4223" s="22">
        <f t="shared" si="135"/>
        <v>1996</v>
      </c>
    </row>
    <row r="4224" spans="1:12" ht="17.100000000000001" customHeight="1">
      <c r="A4224" t="s">
        <v>13321</v>
      </c>
      <c r="B4224" s="11">
        <v>4100</v>
      </c>
      <c r="C4224" s="19" t="s">
        <v>11940</v>
      </c>
      <c r="D4224" s="19" t="s">
        <v>978</v>
      </c>
      <c r="E4224" s="21" t="s">
        <v>11941</v>
      </c>
      <c r="F4224" s="21">
        <v>38506</v>
      </c>
      <c r="G4224" s="22" t="s">
        <v>726</v>
      </c>
      <c r="H4224" s="11">
        <f>COUNTIF(CAL!U:AN,B4224)</f>
        <v>3</v>
      </c>
      <c r="I4224" s="22">
        <v>22</v>
      </c>
      <c r="J4224" s="19" t="s">
        <v>13986</v>
      </c>
      <c r="K4224" s="22">
        <f t="shared" si="134"/>
        <v>6</v>
      </c>
      <c r="L4224" s="22">
        <f t="shared" si="135"/>
        <v>2005</v>
      </c>
    </row>
    <row r="4225" spans="1:12" ht="17.100000000000001" customHeight="1">
      <c r="A4225" t="s">
        <v>13323</v>
      </c>
      <c r="B4225" s="11">
        <v>1255</v>
      </c>
      <c r="C4225" s="19" t="s">
        <v>6771</v>
      </c>
      <c r="D4225" s="19" t="s">
        <v>978</v>
      </c>
      <c r="E4225" s="21" t="s">
        <v>6772</v>
      </c>
      <c r="F4225" s="21">
        <v>36952</v>
      </c>
      <c r="G4225" s="22" t="s">
        <v>726</v>
      </c>
      <c r="H4225" s="11">
        <f>COUNTIF(CAL!U:AN,B4225)</f>
        <v>2</v>
      </c>
      <c r="I4225" s="22">
        <v>18</v>
      </c>
      <c r="J4225" s="19"/>
      <c r="K4225" s="22">
        <f t="shared" si="134"/>
        <v>3</v>
      </c>
      <c r="L4225" s="22">
        <f t="shared" si="135"/>
        <v>2001</v>
      </c>
    </row>
    <row r="4226" spans="1:12" ht="17.100000000000001" customHeight="1">
      <c r="A4226" t="s">
        <v>13325</v>
      </c>
      <c r="B4226" s="11">
        <v>1287</v>
      </c>
      <c r="C4226" s="19" t="s">
        <v>1225</v>
      </c>
      <c r="D4226" s="19" t="s">
        <v>978</v>
      </c>
      <c r="E4226" s="20" t="s">
        <v>1226</v>
      </c>
      <c r="F4226" s="21">
        <v>32234</v>
      </c>
      <c r="G4226" s="22" t="s">
        <v>726</v>
      </c>
      <c r="H4226" s="11">
        <f>COUNTIF(CAL!U:AN,B4226)</f>
        <v>8</v>
      </c>
      <c r="I4226" s="22">
        <v>24</v>
      </c>
      <c r="J4226" s="19" t="s">
        <v>1227</v>
      </c>
      <c r="K4226" s="22">
        <f t="shared" si="134"/>
        <v>4</v>
      </c>
      <c r="L4226" s="22">
        <f t="shared" si="135"/>
        <v>1988</v>
      </c>
    </row>
    <row r="4227" spans="1:12" ht="17.100000000000001" customHeight="1">
      <c r="A4227" t="s">
        <v>13326</v>
      </c>
      <c r="B4227" s="11">
        <v>1790</v>
      </c>
      <c r="C4227" s="19" t="s">
        <v>3127</v>
      </c>
      <c r="D4227" s="19" t="s">
        <v>978</v>
      </c>
      <c r="E4227" s="21" t="s">
        <v>3128</v>
      </c>
      <c r="F4227" s="21">
        <v>36959</v>
      </c>
      <c r="G4227" s="22" t="s">
        <v>726</v>
      </c>
      <c r="H4227" s="11">
        <f>COUNTIF(CAL!U:AN,B4227)</f>
        <v>4</v>
      </c>
      <c r="I4227" s="22">
        <v>22</v>
      </c>
      <c r="J4227" s="19"/>
      <c r="K4227" s="22">
        <f t="shared" si="134"/>
        <v>3</v>
      </c>
      <c r="L4227" s="22">
        <f t="shared" si="135"/>
        <v>2001</v>
      </c>
    </row>
    <row r="4228" spans="1:12" ht="17.100000000000001" customHeight="1">
      <c r="A4228" t="s">
        <v>13328</v>
      </c>
      <c r="B4228" s="11">
        <v>2384</v>
      </c>
      <c r="C4228" s="19" t="s">
        <v>5840</v>
      </c>
      <c r="D4228" s="19" t="s">
        <v>978</v>
      </c>
      <c r="E4228" s="21" t="s">
        <v>11294</v>
      </c>
      <c r="F4228" s="21">
        <v>37534</v>
      </c>
      <c r="G4228" s="22" t="s">
        <v>726</v>
      </c>
      <c r="H4228" s="11">
        <f>COUNTIF(CAL!U:AN,B4228)</f>
        <v>1</v>
      </c>
      <c r="I4228" s="22">
        <v>18</v>
      </c>
      <c r="J4228" s="19"/>
      <c r="K4228" s="22">
        <f t="shared" si="134"/>
        <v>10</v>
      </c>
      <c r="L4228" s="22">
        <f t="shared" si="135"/>
        <v>2002</v>
      </c>
    </row>
    <row r="4229" spans="1:12" ht="17.100000000000001" customHeight="1">
      <c r="A4229" t="s">
        <v>13329</v>
      </c>
      <c r="B4229" s="11">
        <v>1241</v>
      </c>
      <c r="C4229" s="19" t="s">
        <v>6483</v>
      </c>
      <c r="D4229" s="19" t="s">
        <v>978</v>
      </c>
      <c r="E4229" s="20" t="s">
        <v>6484</v>
      </c>
      <c r="F4229" s="21">
        <v>37699</v>
      </c>
      <c r="G4229" s="22" t="s">
        <v>726</v>
      </c>
      <c r="H4229" s="11">
        <f>COUNTIF(CAL!U:AN,B4229)</f>
        <v>2</v>
      </c>
      <c r="I4229" s="22">
        <v>23</v>
      </c>
      <c r="J4229" s="19" t="s">
        <v>6485</v>
      </c>
      <c r="K4229" s="22">
        <f t="shared" si="134"/>
        <v>3</v>
      </c>
      <c r="L4229" s="22">
        <f t="shared" si="135"/>
        <v>2003</v>
      </c>
    </row>
    <row r="4230" spans="1:12" ht="17.100000000000001" customHeight="1">
      <c r="A4230" t="s">
        <v>13331</v>
      </c>
      <c r="B4230" s="11">
        <v>2385</v>
      </c>
      <c r="C4230" s="19" t="s">
        <v>2364</v>
      </c>
      <c r="D4230" s="19" t="s">
        <v>978</v>
      </c>
      <c r="E4230" s="21" t="s">
        <v>2365</v>
      </c>
      <c r="F4230" s="21">
        <v>35230</v>
      </c>
      <c r="G4230" s="22" t="s">
        <v>726</v>
      </c>
      <c r="H4230" s="11">
        <f>COUNTIF(CAL!U:AN,B4230)</f>
        <v>6</v>
      </c>
      <c r="I4230" s="22">
        <v>25</v>
      </c>
      <c r="J4230" s="19"/>
      <c r="K4230" s="22">
        <f t="shared" si="134"/>
        <v>6</v>
      </c>
      <c r="L4230" s="22">
        <f t="shared" si="135"/>
        <v>1996</v>
      </c>
    </row>
    <row r="4231" spans="1:12" ht="17.100000000000001" customHeight="1">
      <c r="A4231" t="s">
        <v>13333</v>
      </c>
      <c r="B4231" s="11">
        <v>3567</v>
      </c>
      <c r="C4231" s="19" t="s">
        <v>6996</v>
      </c>
      <c r="D4231" s="19" t="s">
        <v>978</v>
      </c>
      <c r="E4231" s="21" t="s">
        <v>6997</v>
      </c>
      <c r="F4231" s="21">
        <v>35987</v>
      </c>
      <c r="G4231" s="22" t="s">
        <v>726</v>
      </c>
      <c r="H4231" s="11">
        <f>COUNTIF(CAL!U:AN,B4231)</f>
        <v>3</v>
      </c>
      <c r="I4231" s="22">
        <v>26</v>
      </c>
      <c r="J4231" s="19"/>
      <c r="K4231" s="22">
        <f t="shared" si="134"/>
        <v>7</v>
      </c>
      <c r="L4231" s="22">
        <f t="shared" si="135"/>
        <v>1998</v>
      </c>
    </row>
    <row r="4232" spans="1:12" ht="17.100000000000001" customHeight="1">
      <c r="A4232" t="s">
        <v>13335</v>
      </c>
      <c r="B4232" s="11">
        <v>2786</v>
      </c>
      <c r="C4232" s="19" t="s">
        <v>851</v>
      </c>
      <c r="D4232" s="19" t="s">
        <v>978</v>
      </c>
      <c r="E4232" s="21" t="s">
        <v>853</v>
      </c>
      <c r="F4232" s="21">
        <v>36410</v>
      </c>
      <c r="G4232" s="22" t="s">
        <v>726</v>
      </c>
      <c r="H4232" s="11">
        <f>COUNTIF(CAL!U:AN,B4232)</f>
        <v>13</v>
      </c>
      <c r="I4232" s="22">
        <v>30</v>
      </c>
      <c r="J4232" s="19" t="s">
        <v>14005</v>
      </c>
      <c r="K4232" s="22">
        <f t="shared" si="134"/>
        <v>9</v>
      </c>
      <c r="L4232" s="22">
        <f t="shared" si="135"/>
        <v>1999</v>
      </c>
    </row>
    <row r="4233" spans="1:12" ht="17.100000000000001" customHeight="1">
      <c r="A4233" t="s">
        <v>13991</v>
      </c>
      <c r="B4233" s="11">
        <v>2233</v>
      </c>
      <c r="C4233" s="19" t="s">
        <v>3186</v>
      </c>
      <c r="D4233" s="19" t="s">
        <v>978</v>
      </c>
      <c r="E4233" s="20" t="s">
        <v>3187</v>
      </c>
      <c r="F4233" s="21">
        <v>35313</v>
      </c>
      <c r="G4233" s="22" t="s">
        <v>726</v>
      </c>
      <c r="H4233" s="11">
        <f>COUNTIF(CAL!U:AN,B4233)</f>
        <v>4</v>
      </c>
      <c r="I4233" s="22">
        <v>21</v>
      </c>
      <c r="J4233" s="19" t="s">
        <v>3188</v>
      </c>
      <c r="K4233" s="22">
        <f t="shared" si="134"/>
        <v>9</v>
      </c>
      <c r="L4233" s="22">
        <f t="shared" si="135"/>
        <v>1996</v>
      </c>
    </row>
    <row r="4234" spans="1:12" ht="17.100000000000001" customHeight="1">
      <c r="A4234" t="s">
        <v>13992</v>
      </c>
      <c r="B4234" s="11">
        <v>1142</v>
      </c>
      <c r="C4234" s="19" t="s">
        <v>977</v>
      </c>
      <c r="D4234" s="19" t="s">
        <v>978</v>
      </c>
      <c r="E4234" s="21" t="s">
        <v>979</v>
      </c>
      <c r="F4234" s="21">
        <v>33724</v>
      </c>
      <c r="G4234" s="22" t="s">
        <v>726</v>
      </c>
      <c r="H4234" s="11">
        <f>COUNTIF(CAL!U:AN,B4234)</f>
        <v>12</v>
      </c>
      <c r="I4234" s="22">
        <v>28</v>
      </c>
      <c r="J4234" s="19" t="s">
        <v>980</v>
      </c>
      <c r="K4234" s="22">
        <f t="shared" si="134"/>
        <v>4</v>
      </c>
      <c r="L4234" s="22">
        <f t="shared" si="135"/>
        <v>1992</v>
      </c>
    </row>
    <row r="4235" spans="1:12" ht="17.100000000000001" customHeight="1">
      <c r="A4235" t="s">
        <v>13993</v>
      </c>
      <c r="B4235" s="11">
        <v>4342</v>
      </c>
      <c r="C4235" s="19" t="s">
        <v>6217</v>
      </c>
      <c r="D4235" s="19" t="s">
        <v>2926</v>
      </c>
      <c r="E4235" s="21" t="s">
        <v>10542</v>
      </c>
      <c r="F4235" s="21">
        <v>37056</v>
      </c>
      <c r="G4235" s="22" t="s">
        <v>726</v>
      </c>
      <c r="H4235" s="11">
        <f>COUNTIF(CAL!U:AN,B4235)</f>
        <v>1</v>
      </c>
      <c r="I4235" s="22">
        <v>10</v>
      </c>
      <c r="J4235" s="19"/>
      <c r="K4235" s="22">
        <f t="shared" si="134"/>
        <v>6</v>
      </c>
      <c r="L4235" s="22">
        <f t="shared" si="135"/>
        <v>2001</v>
      </c>
    </row>
    <row r="4236" spans="1:12" ht="17.100000000000001" customHeight="1">
      <c r="A4236" t="s">
        <v>13994</v>
      </c>
      <c r="B4236" s="11">
        <v>1678</v>
      </c>
      <c r="C4236" s="19" t="s">
        <v>2925</v>
      </c>
      <c r="D4236" s="19" t="s">
        <v>2926</v>
      </c>
      <c r="E4236" s="21" t="s">
        <v>2927</v>
      </c>
      <c r="F4236" s="21">
        <v>33164</v>
      </c>
      <c r="G4236" s="22" t="s">
        <v>726</v>
      </c>
      <c r="H4236" s="11">
        <f>COUNTIF(CAL!U:AN,B4236)</f>
        <v>4</v>
      </c>
      <c r="I4236" s="22">
        <v>10</v>
      </c>
      <c r="J4236" s="19" t="s">
        <v>2928</v>
      </c>
      <c r="K4236" s="22">
        <f t="shared" si="134"/>
        <v>10</v>
      </c>
      <c r="L4236" s="22">
        <f t="shared" si="135"/>
        <v>1990</v>
      </c>
    </row>
    <row r="4237" spans="1:12" ht="17.100000000000001" customHeight="1">
      <c r="A4237" t="s">
        <v>13995</v>
      </c>
      <c r="B4237" s="11">
        <v>4032</v>
      </c>
      <c r="C4237" s="19" t="s">
        <v>10678</v>
      </c>
      <c r="D4237" s="19" t="s">
        <v>2926</v>
      </c>
      <c r="E4237" s="21" t="s">
        <v>10679</v>
      </c>
      <c r="F4237" s="21">
        <v>38457</v>
      </c>
      <c r="G4237" s="22" t="s">
        <v>726</v>
      </c>
      <c r="H4237" s="11">
        <f>COUNTIF(CAL!U:AN,B4237)</f>
        <v>1</v>
      </c>
      <c r="I4237" s="22">
        <v>10</v>
      </c>
      <c r="J4237" s="19"/>
      <c r="K4237" s="22">
        <f t="shared" si="134"/>
        <v>4</v>
      </c>
      <c r="L4237" s="22">
        <f t="shared" si="135"/>
        <v>2005</v>
      </c>
    </row>
    <row r="4238" spans="1:12" ht="17.100000000000001" customHeight="1">
      <c r="A4238" t="s">
        <v>13996</v>
      </c>
      <c r="B4238" s="11">
        <v>3799</v>
      </c>
      <c r="C4238" s="19" t="s">
        <v>3679</v>
      </c>
      <c r="D4238" s="19" t="s">
        <v>2926</v>
      </c>
      <c r="E4238" s="21" t="s">
        <v>6152</v>
      </c>
      <c r="F4238" s="21">
        <v>35916</v>
      </c>
      <c r="G4238" s="22" t="s">
        <v>726</v>
      </c>
      <c r="H4238" s="11">
        <f>COUNTIF(CAL!U:AN,B4238)</f>
        <v>2</v>
      </c>
      <c r="I4238" s="22">
        <v>10</v>
      </c>
      <c r="J4238" s="19"/>
      <c r="K4238" s="22">
        <f t="shared" si="134"/>
        <v>5</v>
      </c>
      <c r="L4238" s="22">
        <f t="shared" si="135"/>
        <v>1998</v>
      </c>
    </row>
    <row r="4239" spans="1:12" ht="17.100000000000001" customHeight="1">
      <c r="A4239" t="s">
        <v>13997</v>
      </c>
      <c r="B4239" s="11">
        <v>2482</v>
      </c>
      <c r="C4239" s="19" t="s">
        <v>5135</v>
      </c>
      <c r="D4239" s="19" t="s">
        <v>2926</v>
      </c>
      <c r="E4239" s="21" t="s">
        <v>5136</v>
      </c>
      <c r="F4239" s="21">
        <v>38817</v>
      </c>
      <c r="G4239" s="22" t="s">
        <v>726</v>
      </c>
      <c r="H4239" s="11">
        <f>COUNTIF(CAL!U:AN,B4239)</f>
        <v>2</v>
      </c>
      <c r="I4239" s="22">
        <v>2</v>
      </c>
      <c r="J4239" s="19" t="s">
        <v>3811</v>
      </c>
      <c r="K4239" s="22">
        <f t="shared" si="134"/>
        <v>4</v>
      </c>
      <c r="L4239" s="22">
        <f t="shared" si="135"/>
        <v>2006</v>
      </c>
    </row>
    <row r="4240" spans="1:12" ht="17.100000000000001" customHeight="1">
      <c r="A4240" t="s">
        <v>13998</v>
      </c>
      <c r="B4240" s="11">
        <v>2350</v>
      </c>
      <c r="C4240" s="19" t="s">
        <v>3809</v>
      </c>
      <c r="D4240" s="19" t="s">
        <v>2926</v>
      </c>
      <c r="E4240" s="21" t="s">
        <v>3810</v>
      </c>
      <c r="F4240" s="21">
        <v>32936</v>
      </c>
      <c r="G4240" s="22" t="s">
        <v>726</v>
      </c>
      <c r="H4240" s="11">
        <f>COUNTIF(CAL!U:AN,B4240)</f>
        <v>3</v>
      </c>
      <c r="I4240" s="22">
        <v>6</v>
      </c>
      <c r="J4240" s="19" t="s">
        <v>3811</v>
      </c>
      <c r="K4240" s="22">
        <f t="shared" si="134"/>
        <v>3</v>
      </c>
      <c r="L4240" s="22">
        <f t="shared" si="135"/>
        <v>1990</v>
      </c>
    </row>
    <row r="4241" spans="1:12" ht="17.100000000000001" customHeight="1">
      <c r="A4241" t="s">
        <v>13999</v>
      </c>
      <c r="B4241" s="11">
        <v>2194</v>
      </c>
      <c r="C4241" s="19" t="s">
        <v>6333</v>
      </c>
      <c r="D4241" s="19" t="s">
        <v>2926</v>
      </c>
      <c r="E4241" s="21" t="s">
        <v>6334</v>
      </c>
      <c r="F4241" s="21">
        <v>37349</v>
      </c>
      <c r="G4241" s="22" t="s">
        <v>726</v>
      </c>
      <c r="H4241" s="11">
        <f>COUNTIF(CAL!U:AN,B4241)</f>
        <v>2</v>
      </c>
      <c r="I4241" s="22">
        <v>11</v>
      </c>
      <c r="J4241" s="19" t="s">
        <v>3811</v>
      </c>
      <c r="K4241" s="22">
        <f t="shared" si="134"/>
        <v>4</v>
      </c>
      <c r="L4241" s="22">
        <f t="shared" si="135"/>
        <v>2002</v>
      </c>
    </row>
    <row r="4242" spans="1:12" ht="17.100000000000001" customHeight="1">
      <c r="A4242" t="s">
        <v>14092</v>
      </c>
      <c r="B4242" s="11">
        <v>4343</v>
      </c>
      <c r="C4242" s="19" t="s">
        <v>4844</v>
      </c>
      <c r="D4242" s="19" t="s">
        <v>2926</v>
      </c>
      <c r="E4242" s="21" t="s">
        <v>11347</v>
      </c>
      <c r="F4242" s="21">
        <v>33132</v>
      </c>
      <c r="G4242" s="22" t="s">
        <v>726</v>
      </c>
      <c r="H4242" s="11">
        <f>COUNTIF(CAL!U:AN,B4242)</f>
        <v>1</v>
      </c>
      <c r="I4242" s="22">
        <v>12</v>
      </c>
      <c r="J4242" s="19"/>
      <c r="K4242" s="22">
        <f t="shared" si="134"/>
        <v>9</v>
      </c>
      <c r="L4242" s="22">
        <f t="shared" si="135"/>
        <v>1990</v>
      </c>
    </row>
    <row r="4243" spans="1:12" ht="17.100000000000001" customHeight="1">
      <c r="A4243" t="s">
        <v>14093</v>
      </c>
      <c r="B4243" s="11">
        <v>3907</v>
      </c>
      <c r="C4243" s="19" t="s">
        <v>1682</v>
      </c>
      <c r="D4243" s="19" t="s">
        <v>2926</v>
      </c>
      <c r="E4243" s="21" t="s">
        <v>11064</v>
      </c>
      <c r="F4243" s="21">
        <v>33449</v>
      </c>
      <c r="G4243" s="22" t="s">
        <v>726</v>
      </c>
      <c r="H4243" s="11">
        <f>COUNTIF(CAL!U:AN,B4243)</f>
        <v>1</v>
      </c>
      <c r="I4243" s="22">
        <v>11</v>
      </c>
      <c r="J4243" s="19"/>
      <c r="K4243" s="22">
        <f t="shared" si="134"/>
        <v>7</v>
      </c>
      <c r="L4243" s="22">
        <f t="shared" si="135"/>
        <v>1991</v>
      </c>
    </row>
    <row r="4244" spans="1:12" ht="17.100000000000001" customHeight="1">
      <c r="A4244" t="s">
        <v>14094</v>
      </c>
      <c r="B4244" s="11">
        <v>3797</v>
      </c>
      <c r="C4244" s="19" t="s">
        <v>8395</v>
      </c>
      <c r="D4244" s="19" t="s">
        <v>2926</v>
      </c>
      <c r="E4244" s="21" t="s">
        <v>8396</v>
      </c>
      <c r="F4244" s="21">
        <v>33626</v>
      </c>
      <c r="G4244" s="22" t="s">
        <v>726</v>
      </c>
      <c r="H4244" s="11">
        <f>COUNTIF(CAL!U:AN,B4244)</f>
        <v>1</v>
      </c>
      <c r="I4244" s="22">
        <v>3</v>
      </c>
      <c r="J4244" s="19"/>
      <c r="K4244" s="22">
        <f t="shared" si="134"/>
        <v>1</v>
      </c>
      <c r="L4244" s="22">
        <f t="shared" si="135"/>
        <v>1992</v>
      </c>
    </row>
    <row r="4245" spans="1:12" ht="17.100000000000001" customHeight="1">
      <c r="A4245" t="s">
        <v>14095</v>
      </c>
      <c r="B4245" s="11">
        <v>4345</v>
      </c>
      <c r="C4245" s="19" t="s">
        <v>8398</v>
      </c>
      <c r="D4245" s="19" t="s">
        <v>2926</v>
      </c>
      <c r="E4245" s="21" t="s">
        <v>8399</v>
      </c>
      <c r="F4245" s="21">
        <v>39614</v>
      </c>
      <c r="G4245" s="22" t="s">
        <v>726</v>
      </c>
      <c r="H4245" s="11">
        <f>COUNTIF(CAL!U:AN,B4245)</f>
        <v>1</v>
      </c>
      <c r="I4245" s="22">
        <v>3</v>
      </c>
      <c r="J4245" s="19"/>
      <c r="K4245" s="22">
        <f t="shared" si="134"/>
        <v>6</v>
      </c>
      <c r="L4245" s="22">
        <f t="shared" si="135"/>
        <v>2008</v>
      </c>
    </row>
    <row r="4246" spans="1:12" ht="17.100000000000001" customHeight="1">
      <c r="A4246" t="s">
        <v>14096</v>
      </c>
      <c r="B4246" s="11">
        <v>4495</v>
      </c>
      <c r="C4246" s="19" t="s">
        <v>3745</v>
      </c>
      <c r="D4246" s="19" t="s">
        <v>3729</v>
      </c>
      <c r="E4246" s="21" t="s">
        <v>5112</v>
      </c>
      <c r="F4246" s="21">
        <v>36635</v>
      </c>
      <c r="G4246" s="22" t="s">
        <v>726</v>
      </c>
      <c r="H4246" s="11">
        <f>COUNTIF(CAL!U:AN,B4246)</f>
        <v>2</v>
      </c>
      <c r="I4246" s="22">
        <v>2</v>
      </c>
      <c r="J4246" s="19"/>
      <c r="K4246" s="22">
        <f t="shared" si="134"/>
        <v>4</v>
      </c>
      <c r="L4246" s="22">
        <f t="shared" si="135"/>
        <v>2000</v>
      </c>
    </row>
    <row r="4247" spans="1:12" ht="17.100000000000001" customHeight="1">
      <c r="A4247" t="s">
        <v>14097</v>
      </c>
      <c r="B4247" s="11">
        <v>5085</v>
      </c>
      <c r="C4247" s="19" t="s">
        <v>1519</v>
      </c>
      <c r="D4247" s="19" t="s">
        <v>3729</v>
      </c>
      <c r="E4247" s="20" t="s">
        <v>9513</v>
      </c>
      <c r="F4247" s="21">
        <v>38313</v>
      </c>
      <c r="G4247" s="22" t="s">
        <v>726</v>
      </c>
      <c r="H4247" s="11">
        <f>COUNTIF(CAL!U:AN,B4247)</f>
        <v>1</v>
      </c>
      <c r="I4247" s="22">
        <v>7</v>
      </c>
      <c r="J4247" s="19"/>
      <c r="K4247" s="22">
        <f t="shared" si="134"/>
        <v>11</v>
      </c>
      <c r="L4247" s="22">
        <f t="shared" si="135"/>
        <v>2004</v>
      </c>
    </row>
    <row r="4248" spans="1:12" ht="17.100000000000001" customHeight="1">
      <c r="A4248" t="s">
        <v>14098</v>
      </c>
      <c r="B4248" s="11">
        <v>4703</v>
      </c>
      <c r="C4248" s="19" t="s">
        <v>8926</v>
      </c>
      <c r="D4248" s="19" t="s">
        <v>3729</v>
      </c>
      <c r="E4248" s="21" t="s">
        <v>8927</v>
      </c>
      <c r="F4248" s="21">
        <v>38089</v>
      </c>
      <c r="G4248" s="22" t="s">
        <v>726</v>
      </c>
      <c r="H4248" s="11">
        <f>COUNTIF(CAL!U:AN,B4248)</f>
        <v>1</v>
      </c>
      <c r="I4248" s="22">
        <v>5</v>
      </c>
      <c r="J4248" s="19"/>
      <c r="K4248" s="22">
        <f t="shared" si="134"/>
        <v>4</v>
      </c>
      <c r="L4248" s="22">
        <f t="shared" si="135"/>
        <v>2004</v>
      </c>
    </row>
    <row r="4249" spans="1:12" ht="17.100000000000001" customHeight="1">
      <c r="A4249" t="s">
        <v>14099</v>
      </c>
      <c r="B4249" s="11">
        <v>4963</v>
      </c>
      <c r="C4249" s="19" t="s">
        <v>8593</v>
      </c>
      <c r="D4249" s="19" t="s">
        <v>3729</v>
      </c>
      <c r="E4249" s="21" t="s">
        <v>8594</v>
      </c>
      <c r="F4249" s="21">
        <v>38006</v>
      </c>
      <c r="G4249" s="22" t="s">
        <v>726</v>
      </c>
      <c r="H4249" s="11">
        <f>COUNTIF(CAL!U:AN,B4249)</f>
        <v>1</v>
      </c>
      <c r="I4249" s="22">
        <v>4</v>
      </c>
      <c r="J4249" s="19"/>
      <c r="K4249" s="22">
        <f t="shared" si="134"/>
        <v>1</v>
      </c>
      <c r="L4249" s="22">
        <f t="shared" si="135"/>
        <v>2004</v>
      </c>
    </row>
    <row r="4250" spans="1:12" ht="17.100000000000001" customHeight="1">
      <c r="A4250" t="s">
        <v>14100</v>
      </c>
      <c r="B4250" s="11">
        <v>4702</v>
      </c>
      <c r="C4250" s="19" t="s">
        <v>3071</v>
      </c>
      <c r="D4250" s="19" t="s">
        <v>3729</v>
      </c>
      <c r="E4250" s="21" t="s">
        <v>8342</v>
      </c>
      <c r="F4250" s="21">
        <v>38180</v>
      </c>
      <c r="G4250" s="22" t="s">
        <v>726</v>
      </c>
      <c r="H4250" s="11">
        <f>COUNTIF(CAL!U:AN,B4250)</f>
        <v>1</v>
      </c>
      <c r="I4250" s="22">
        <v>3</v>
      </c>
      <c r="J4250" s="19"/>
      <c r="K4250" s="22">
        <f t="shared" si="134"/>
        <v>7</v>
      </c>
      <c r="L4250" s="22">
        <f t="shared" si="135"/>
        <v>2004</v>
      </c>
    </row>
    <row r="4251" spans="1:12" ht="17.100000000000001" customHeight="1">
      <c r="A4251" t="s">
        <v>14101</v>
      </c>
      <c r="B4251" s="11">
        <v>4965</v>
      </c>
      <c r="C4251" s="19" t="s">
        <v>9618</v>
      </c>
      <c r="D4251" s="19" t="s">
        <v>3729</v>
      </c>
      <c r="E4251" s="21" t="s">
        <v>9619</v>
      </c>
      <c r="F4251" s="21">
        <v>38511</v>
      </c>
      <c r="G4251" s="22" t="s">
        <v>726</v>
      </c>
      <c r="H4251" s="11">
        <f>COUNTIF(CAL!U:AN,B4251)</f>
        <v>1</v>
      </c>
      <c r="I4251" s="22">
        <v>7</v>
      </c>
      <c r="J4251" s="19"/>
      <c r="K4251" s="22">
        <f t="shared" si="134"/>
        <v>6</v>
      </c>
      <c r="L4251" s="22">
        <f t="shared" si="135"/>
        <v>2005</v>
      </c>
    </row>
    <row r="4252" spans="1:12" ht="17.100000000000001" customHeight="1">
      <c r="A4252" t="s">
        <v>14102</v>
      </c>
      <c r="B4252" s="11">
        <v>4964</v>
      </c>
      <c r="C4252" s="19" t="s">
        <v>1305</v>
      </c>
      <c r="D4252" s="19" t="s">
        <v>3729</v>
      </c>
      <c r="E4252" s="21" t="s">
        <v>11343</v>
      </c>
      <c r="F4252" s="21">
        <v>37506</v>
      </c>
      <c r="G4252" s="22" t="s">
        <v>726</v>
      </c>
      <c r="H4252" s="11">
        <f>COUNTIF(CAL!U:AN,B4252)</f>
        <v>1</v>
      </c>
      <c r="I4252" s="22">
        <v>12</v>
      </c>
      <c r="J4252" s="19"/>
      <c r="K4252" s="22">
        <f t="shared" si="134"/>
        <v>9</v>
      </c>
      <c r="L4252" s="22">
        <f t="shared" si="135"/>
        <v>2002</v>
      </c>
    </row>
    <row r="4253" spans="1:12" ht="17.100000000000001" customHeight="1">
      <c r="A4253" t="s">
        <v>14103</v>
      </c>
      <c r="B4253" s="11">
        <v>4326</v>
      </c>
      <c r="C4253" s="19" t="s">
        <v>3728</v>
      </c>
      <c r="D4253" s="19" t="s">
        <v>3729</v>
      </c>
      <c r="E4253" s="21" t="s">
        <v>3730</v>
      </c>
      <c r="F4253" s="21">
        <v>37829</v>
      </c>
      <c r="G4253" s="22" t="s">
        <v>726</v>
      </c>
      <c r="H4253" s="11">
        <f>COUNTIF(CAL!U:AN,B4253)</f>
        <v>3</v>
      </c>
      <c r="I4253" s="22">
        <v>4</v>
      </c>
      <c r="J4253" s="19"/>
      <c r="K4253" s="22">
        <f t="shared" si="134"/>
        <v>7</v>
      </c>
      <c r="L4253" s="22">
        <f t="shared" si="135"/>
        <v>2003</v>
      </c>
    </row>
    <row r="4254" spans="1:12" ht="17.100000000000001" customHeight="1">
      <c r="A4254" t="s">
        <v>14104</v>
      </c>
      <c r="B4254" s="11">
        <v>4966</v>
      </c>
      <c r="C4254" s="19" t="s">
        <v>7898</v>
      </c>
      <c r="D4254" s="19" t="s">
        <v>3729</v>
      </c>
      <c r="E4254" s="21" t="s">
        <v>7899</v>
      </c>
      <c r="F4254" s="21">
        <v>33548</v>
      </c>
      <c r="G4254" s="22" t="s">
        <v>726</v>
      </c>
      <c r="H4254" s="11">
        <f>COUNTIF(CAL!U:AN,B4254)</f>
        <v>1</v>
      </c>
      <c r="I4254" s="22">
        <v>1</v>
      </c>
      <c r="J4254" s="19"/>
      <c r="K4254" s="22">
        <f t="shared" si="134"/>
        <v>11</v>
      </c>
      <c r="L4254" s="22">
        <f t="shared" si="135"/>
        <v>1991</v>
      </c>
    </row>
    <row r="4255" spans="1:12" ht="17.100000000000001" customHeight="1">
      <c r="A4255" t="s">
        <v>14105</v>
      </c>
      <c r="B4255" s="11">
        <v>4878</v>
      </c>
      <c r="C4255" s="19" t="s">
        <v>5045</v>
      </c>
      <c r="D4255" s="19" t="s">
        <v>5046</v>
      </c>
      <c r="E4255" s="21" t="s">
        <v>5047</v>
      </c>
      <c r="F4255" s="21">
        <v>39952</v>
      </c>
      <c r="G4255" s="22" t="s">
        <v>726</v>
      </c>
      <c r="H4255" s="11">
        <f>COUNTIF(CAL!U:AN,B4255)</f>
        <v>2</v>
      </c>
      <c r="I4255" s="22">
        <v>1</v>
      </c>
      <c r="J4255" s="19"/>
      <c r="K4255" s="22">
        <f t="shared" si="134"/>
        <v>5</v>
      </c>
      <c r="L4255" s="22">
        <f t="shared" si="135"/>
        <v>2009</v>
      </c>
    </row>
    <row r="4256" spans="1:12" ht="17.100000000000001" customHeight="1">
      <c r="A4256" t="s">
        <v>14106</v>
      </c>
      <c r="B4256" s="11">
        <v>5004</v>
      </c>
      <c r="C4256" s="19" t="s">
        <v>796</v>
      </c>
      <c r="D4256" s="19" t="s">
        <v>5046</v>
      </c>
      <c r="E4256" s="21" t="s">
        <v>8293</v>
      </c>
      <c r="F4256" s="21">
        <v>39781</v>
      </c>
      <c r="G4256" s="22" t="s">
        <v>726</v>
      </c>
      <c r="H4256" s="11">
        <f>COUNTIF(CAL!U:AN,B4256)</f>
        <v>1</v>
      </c>
      <c r="I4256" s="22">
        <v>3</v>
      </c>
      <c r="J4256" s="19"/>
      <c r="K4256" s="22">
        <f t="shared" si="134"/>
        <v>11</v>
      </c>
      <c r="L4256" s="22">
        <f t="shared" si="135"/>
        <v>2008</v>
      </c>
    </row>
    <row r="4257" spans="1:12" ht="17.100000000000001" customHeight="1">
      <c r="A4257" t="s">
        <v>14107</v>
      </c>
      <c r="B4257" s="11">
        <v>4877</v>
      </c>
      <c r="C4257" s="19" t="s">
        <v>7827</v>
      </c>
      <c r="D4257" s="19" t="s">
        <v>5046</v>
      </c>
      <c r="E4257" s="20" t="s">
        <v>7828</v>
      </c>
      <c r="F4257" s="21">
        <v>39494</v>
      </c>
      <c r="G4257" s="22" t="s">
        <v>726</v>
      </c>
      <c r="H4257" s="11">
        <f>COUNTIF(CAL!U:AN,B4257)</f>
        <v>1</v>
      </c>
      <c r="I4257" s="22">
        <v>1</v>
      </c>
      <c r="J4257" s="19"/>
      <c r="K4257" s="22">
        <f t="shared" si="134"/>
        <v>2</v>
      </c>
      <c r="L4257" s="22">
        <f t="shared" si="135"/>
        <v>2008</v>
      </c>
    </row>
    <row r="4258" spans="1:12" ht="17.100000000000001" customHeight="1">
      <c r="A4258" t="s">
        <v>14108</v>
      </c>
      <c r="B4258" s="11">
        <v>5005</v>
      </c>
      <c r="C4258" s="19" t="s">
        <v>8331</v>
      </c>
      <c r="D4258" s="19" t="s">
        <v>5046</v>
      </c>
      <c r="E4258" s="20" t="s">
        <v>8332</v>
      </c>
      <c r="F4258" s="21">
        <v>39198</v>
      </c>
      <c r="G4258" s="22" t="s">
        <v>726</v>
      </c>
      <c r="H4258" s="11">
        <f>COUNTIF(CAL!U:AN,B4258)</f>
        <v>1</v>
      </c>
      <c r="I4258" s="22">
        <v>3</v>
      </c>
      <c r="J4258" s="19"/>
      <c r="K4258" s="22">
        <f t="shared" si="134"/>
        <v>4</v>
      </c>
      <c r="L4258" s="22">
        <f t="shared" si="135"/>
        <v>2007</v>
      </c>
    </row>
    <row r="4259" spans="1:12" ht="17.100000000000001" customHeight="1">
      <c r="A4259" t="s">
        <v>14109</v>
      </c>
      <c r="B4259" s="11">
        <v>5030</v>
      </c>
      <c r="C4259" s="19" t="s">
        <v>737</v>
      </c>
      <c r="D4259" s="19" t="s">
        <v>5046</v>
      </c>
      <c r="E4259" s="21" t="s">
        <v>9359</v>
      </c>
      <c r="F4259" s="21">
        <v>39117</v>
      </c>
      <c r="G4259" s="22" t="s">
        <v>726</v>
      </c>
      <c r="H4259" s="11">
        <f>COUNTIF(CAL!U:AN,B4259)</f>
        <v>1</v>
      </c>
      <c r="I4259" s="22">
        <v>6</v>
      </c>
      <c r="J4259" s="19"/>
      <c r="K4259" s="22">
        <f t="shared" si="134"/>
        <v>2</v>
      </c>
      <c r="L4259" s="22">
        <f t="shared" si="135"/>
        <v>2007</v>
      </c>
    </row>
    <row r="4260" spans="1:12" ht="17.100000000000001" customHeight="1">
      <c r="A4260" t="s">
        <v>14110</v>
      </c>
      <c r="B4260" s="11">
        <v>1476</v>
      </c>
      <c r="C4260" s="19" t="s">
        <v>9120</v>
      </c>
      <c r="D4260" s="19" t="s">
        <v>3708</v>
      </c>
      <c r="E4260" s="21" t="s">
        <v>9121</v>
      </c>
      <c r="F4260" s="21">
        <v>33274</v>
      </c>
      <c r="G4260" s="22" t="s">
        <v>829</v>
      </c>
      <c r="H4260" s="11">
        <f>COUNTIF(CAL!U:AN,B4260)</f>
        <v>1</v>
      </c>
      <c r="I4260" s="22">
        <v>6</v>
      </c>
      <c r="J4260" s="19" t="s">
        <v>9122</v>
      </c>
      <c r="K4260" s="22">
        <f t="shared" ref="K4260:K4285" si="136">MONTH(F4260)</f>
        <v>2</v>
      </c>
      <c r="L4260" s="22">
        <f t="shared" ref="L4260:L4285" si="137">YEAR(F4260)</f>
        <v>1991</v>
      </c>
    </row>
    <row r="4261" spans="1:12" ht="17.100000000000001" customHeight="1">
      <c r="A4261" t="s">
        <v>14111</v>
      </c>
      <c r="B4261" s="11">
        <v>2963</v>
      </c>
      <c r="C4261" s="19" t="s">
        <v>9556</v>
      </c>
      <c r="D4261" s="19" t="s">
        <v>3708</v>
      </c>
      <c r="E4261" s="21" t="s">
        <v>9557</v>
      </c>
      <c r="F4261" s="21">
        <v>35627</v>
      </c>
      <c r="G4261" s="22" t="s">
        <v>726</v>
      </c>
      <c r="H4261" s="11">
        <f>COUNTIF(CAL!U:AN,B4261)</f>
        <v>1</v>
      </c>
      <c r="I4261" s="22">
        <v>7</v>
      </c>
      <c r="J4261" s="19"/>
      <c r="K4261" s="22">
        <f t="shared" si="136"/>
        <v>7</v>
      </c>
      <c r="L4261" s="22">
        <f t="shared" si="137"/>
        <v>1997</v>
      </c>
    </row>
    <row r="4262" spans="1:12" ht="17.100000000000001" customHeight="1">
      <c r="A4262" t="s">
        <v>14112</v>
      </c>
      <c r="B4262" s="11">
        <v>2439</v>
      </c>
      <c r="C4262" s="19" t="s">
        <v>3707</v>
      </c>
      <c r="D4262" s="19" t="s">
        <v>3708</v>
      </c>
      <c r="E4262" s="21" t="s">
        <v>3709</v>
      </c>
      <c r="F4262" s="21">
        <v>34545</v>
      </c>
      <c r="G4262" s="22" t="s">
        <v>726</v>
      </c>
      <c r="H4262" s="11">
        <f>COUNTIF(CAL!U:AN,B4262)</f>
        <v>3</v>
      </c>
      <c r="I4262" s="22">
        <v>4</v>
      </c>
      <c r="J4262" s="19"/>
      <c r="K4262" s="22">
        <f t="shared" si="136"/>
        <v>7</v>
      </c>
      <c r="L4262" s="22">
        <f t="shared" si="137"/>
        <v>1994</v>
      </c>
    </row>
    <row r="4263" spans="1:12" ht="17.100000000000001" customHeight="1">
      <c r="A4263" t="s">
        <v>14113</v>
      </c>
      <c r="B4263" s="11">
        <v>1822</v>
      </c>
      <c r="C4263" s="19" t="s">
        <v>5506</v>
      </c>
      <c r="D4263" s="19" t="s">
        <v>3708</v>
      </c>
      <c r="E4263" s="21" t="s">
        <v>5507</v>
      </c>
      <c r="F4263" s="21">
        <v>38306</v>
      </c>
      <c r="G4263" s="22" t="s">
        <v>726</v>
      </c>
      <c r="H4263" s="11">
        <f>COUNTIF(CAL!U:AN,B4263)</f>
        <v>2</v>
      </c>
      <c r="I4263" s="22">
        <v>6</v>
      </c>
      <c r="J4263" s="19"/>
      <c r="K4263" s="22">
        <f t="shared" si="136"/>
        <v>11</v>
      </c>
      <c r="L4263" s="22">
        <f t="shared" si="137"/>
        <v>2004</v>
      </c>
    </row>
    <row r="4264" spans="1:12" ht="17.100000000000001" customHeight="1">
      <c r="A4264" t="s">
        <v>14114</v>
      </c>
      <c r="B4264" s="11">
        <v>2440</v>
      </c>
      <c r="C4264" s="19" t="s">
        <v>9335</v>
      </c>
      <c r="D4264" s="19" t="s">
        <v>3708</v>
      </c>
      <c r="E4264" s="21" t="s">
        <v>9336</v>
      </c>
      <c r="F4264" s="21">
        <v>36065</v>
      </c>
      <c r="G4264" s="22" t="s">
        <v>726</v>
      </c>
      <c r="H4264" s="11">
        <f>COUNTIF(CAL!U:AN,B4264)</f>
        <v>1</v>
      </c>
      <c r="I4264" s="22">
        <v>6</v>
      </c>
      <c r="J4264" s="19"/>
      <c r="K4264" s="22">
        <f t="shared" si="136"/>
        <v>9</v>
      </c>
      <c r="L4264" s="22">
        <f t="shared" si="137"/>
        <v>1998</v>
      </c>
    </row>
    <row r="4265" spans="1:12" ht="17.100000000000001" customHeight="1">
      <c r="A4265" t="s">
        <v>14115</v>
      </c>
      <c r="B4265" s="11">
        <v>2142</v>
      </c>
      <c r="C4265" s="19" t="s">
        <v>5426</v>
      </c>
      <c r="D4265" s="19" t="s">
        <v>3708</v>
      </c>
      <c r="E4265" s="21" t="s">
        <v>5427</v>
      </c>
      <c r="F4265" s="21">
        <v>35836</v>
      </c>
      <c r="G4265" s="22" t="s">
        <v>726</v>
      </c>
      <c r="H4265" s="11">
        <f>COUNTIF(CAL!U:AN,B4265)</f>
        <v>2</v>
      </c>
      <c r="I4265" s="22">
        <v>5</v>
      </c>
      <c r="J4265" s="19"/>
      <c r="K4265" s="22">
        <f t="shared" si="136"/>
        <v>2</v>
      </c>
      <c r="L4265" s="22">
        <f t="shared" si="137"/>
        <v>1998</v>
      </c>
    </row>
    <row r="4266" spans="1:12" ht="17.100000000000001" customHeight="1">
      <c r="A4266" t="s">
        <v>14116</v>
      </c>
      <c r="B4266" s="11">
        <v>1874</v>
      </c>
      <c r="C4266" s="19" t="s">
        <v>3994</v>
      </c>
      <c r="D4266" s="19" t="s">
        <v>3708</v>
      </c>
      <c r="E4266" s="20" t="s">
        <v>3995</v>
      </c>
      <c r="F4266" s="21">
        <v>32623</v>
      </c>
      <c r="G4266" s="22" t="s">
        <v>726</v>
      </c>
      <c r="H4266" s="11">
        <f>COUNTIF(CAL!U:AN,B4266)</f>
        <v>3</v>
      </c>
      <c r="I4266" s="22">
        <v>9</v>
      </c>
      <c r="J4266" s="19" t="s">
        <v>3996</v>
      </c>
      <c r="K4266" s="22">
        <f t="shared" si="136"/>
        <v>4</v>
      </c>
      <c r="L4266" s="22">
        <f t="shared" si="137"/>
        <v>1989</v>
      </c>
    </row>
    <row r="4267" spans="1:12" ht="17.100000000000001" customHeight="1">
      <c r="A4267" t="s">
        <v>14117</v>
      </c>
      <c r="B4267" s="11">
        <v>2905</v>
      </c>
      <c r="C4267" s="19" t="s">
        <v>1030</v>
      </c>
      <c r="D4267" s="19" t="s">
        <v>5931</v>
      </c>
      <c r="E4267" s="21" t="s">
        <v>5932</v>
      </c>
      <c r="F4267" s="21">
        <v>37278</v>
      </c>
      <c r="G4267" s="22" t="s">
        <v>726</v>
      </c>
      <c r="H4267" s="11">
        <f>COUNTIF(CAL!U:AN,B4267)</f>
        <v>2</v>
      </c>
      <c r="I4267" s="22">
        <v>9</v>
      </c>
      <c r="J4267" s="19"/>
      <c r="K4267" s="22">
        <f t="shared" si="136"/>
        <v>1</v>
      </c>
      <c r="L4267" s="22">
        <f t="shared" si="137"/>
        <v>2002</v>
      </c>
    </row>
    <row r="4268" spans="1:12" ht="17.100000000000001" customHeight="1">
      <c r="A4268" t="s">
        <v>14118</v>
      </c>
      <c r="B4268" s="11">
        <v>2603</v>
      </c>
      <c r="C4268" s="19" t="s">
        <v>10631</v>
      </c>
      <c r="D4268" s="19" t="s">
        <v>5931</v>
      </c>
      <c r="E4268" s="20" t="s">
        <v>10632</v>
      </c>
      <c r="F4268" s="21">
        <v>37645</v>
      </c>
      <c r="G4268" s="22" t="s">
        <v>726</v>
      </c>
      <c r="H4268" s="11">
        <f>COUNTIF(CAL!U:AN,B4268)</f>
        <v>1</v>
      </c>
      <c r="I4268" s="22">
        <v>10</v>
      </c>
      <c r="J4268" s="19"/>
      <c r="K4268" s="22">
        <f t="shared" si="136"/>
        <v>1</v>
      </c>
      <c r="L4268" s="22">
        <f t="shared" si="137"/>
        <v>2003</v>
      </c>
    </row>
    <row r="4269" spans="1:12" ht="17.100000000000001" customHeight="1">
      <c r="A4269" t="s">
        <v>14119</v>
      </c>
      <c r="B4269" s="11">
        <v>3348</v>
      </c>
      <c r="C4269" s="19" t="s">
        <v>11784</v>
      </c>
      <c r="D4269" s="19" t="s">
        <v>5931</v>
      </c>
      <c r="E4269" s="21" t="s">
        <v>11785</v>
      </c>
      <c r="F4269" s="21">
        <v>35779</v>
      </c>
      <c r="G4269" s="22" t="s">
        <v>726</v>
      </c>
      <c r="H4269" s="11">
        <f>COUNTIF(CAL!U:AN,B4269)</f>
        <v>1</v>
      </c>
      <c r="I4269" s="22">
        <v>14</v>
      </c>
      <c r="J4269" s="19"/>
      <c r="K4269" s="22">
        <f t="shared" si="136"/>
        <v>12</v>
      </c>
      <c r="L4269" s="22">
        <f t="shared" si="137"/>
        <v>1997</v>
      </c>
    </row>
    <row r="4270" spans="1:12" ht="17.100000000000001" customHeight="1">
      <c r="A4270" t="s">
        <v>14120</v>
      </c>
      <c r="B4270" s="11">
        <v>2604</v>
      </c>
      <c r="C4270" s="19" t="s">
        <v>6189</v>
      </c>
      <c r="D4270" s="19" t="s">
        <v>5931</v>
      </c>
      <c r="E4270" s="21" t="s">
        <v>6190</v>
      </c>
      <c r="F4270" s="21">
        <v>37314</v>
      </c>
      <c r="G4270" s="22" t="s">
        <v>726</v>
      </c>
      <c r="H4270" s="11">
        <f>COUNTIF(CAL!U:AN,B4270)</f>
        <v>2</v>
      </c>
      <c r="I4270" s="22">
        <v>10</v>
      </c>
      <c r="J4270" s="19"/>
      <c r="K4270" s="22">
        <f t="shared" si="136"/>
        <v>2</v>
      </c>
      <c r="L4270" s="22">
        <f t="shared" si="137"/>
        <v>2002</v>
      </c>
    </row>
    <row r="4271" spans="1:12" ht="17.100000000000001" customHeight="1">
      <c r="A4271" t="s">
        <v>14121</v>
      </c>
      <c r="B4271" s="11">
        <v>5215</v>
      </c>
      <c r="C4271" s="19" t="s">
        <v>13208</v>
      </c>
      <c r="D4271" s="19" t="s">
        <v>13209</v>
      </c>
      <c r="E4271" s="21" t="s">
        <v>13911</v>
      </c>
      <c r="F4271" s="21">
        <v>34472</v>
      </c>
      <c r="G4271" s="22" t="s">
        <v>726</v>
      </c>
      <c r="H4271" s="11">
        <f>COUNTIF(CAL!U:AN,B4271)</f>
        <v>4</v>
      </c>
      <c r="I4271" s="22">
        <v>1</v>
      </c>
      <c r="J4271" s="19"/>
      <c r="K4271" s="22">
        <f t="shared" si="136"/>
        <v>5</v>
      </c>
      <c r="L4271" s="22">
        <f t="shared" si="137"/>
        <v>1994</v>
      </c>
    </row>
    <row r="4272" spans="1:12" ht="17.100000000000001" customHeight="1">
      <c r="A4272" t="s">
        <v>14122</v>
      </c>
      <c r="B4272" s="11">
        <v>5462</v>
      </c>
      <c r="C4272" s="19" t="s">
        <v>14786</v>
      </c>
      <c r="D4272" s="19" t="s">
        <v>13209</v>
      </c>
      <c r="E4272" s="21"/>
      <c r="F4272" s="21"/>
      <c r="G4272" s="22"/>
      <c r="H4272" s="11">
        <f>COUNTIF(CAL!U:AN,B4272)</f>
        <v>1</v>
      </c>
      <c r="I4272" s="22"/>
      <c r="J4272" s="19"/>
      <c r="K4272" s="22">
        <f t="shared" si="136"/>
        <v>1</v>
      </c>
      <c r="L4272" s="22">
        <f t="shared" si="137"/>
        <v>1900</v>
      </c>
    </row>
    <row r="4273" spans="1:12" ht="17.100000000000001" customHeight="1">
      <c r="A4273" t="s">
        <v>14123</v>
      </c>
      <c r="B4273" s="11">
        <v>5217</v>
      </c>
      <c r="C4273" s="19" t="s">
        <v>13283</v>
      </c>
      <c r="D4273" s="19" t="s">
        <v>13209</v>
      </c>
      <c r="E4273" s="20" t="s">
        <v>13913</v>
      </c>
      <c r="F4273" s="21">
        <v>32374</v>
      </c>
      <c r="G4273" s="22" t="s">
        <v>726</v>
      </c>
      <c r="H4273" s="11">
        <f>COUNTIF(CAL!U:AN,B4273)</f>
        <v>1</v>
      </c>
      <c r="I4273" s="22">
        <v>22</v>
      </c>
      <c r="J4273" s="19"/>
      <c r="K4273" s="22">
        <f t="shared" si="136"/>
        <v>8</v>
      </c>
      <c r="L4273" s="22">
        <f t="shared" si="137"/>
        <v>1988</v>
      </c>
    </row>
    <row r="4274" spans="1:12" ht="17.100000000000001" customHeight="1">
      <c r="A4274" t="s">
        <v>14124</v>
      </c>
      <c r="B4274" s="11">
        <v>5216</v>
      </c>
      <c r="C4274" s="19" t="s">
        <v>13290</v>
      </c>
      <c r="D4274" s="19" t="s">
        <v>13209</v>
      </c>
      <c r="E4274" s="20" t="s">
        <v>13912</v>
      </c>
      <c r="F4274" s="21">
        <v>38502</v>
      </c>
      <c r="G4274" s="22" t="s">
        <v>726</v>
      </c>
      <c r="H4274" s="11">
        <f>COUNTIF(CAL!U:AN,B4274)</f>
        <v>1</v>
      </c>
      <c r="I4274" s="22">
        <v>9</v>
      </c>
      <c r="J4274" s="19"/>
      <c r="K4274" s="22">
        <f t="shared" si="136"/>
        <v>5</v>
      </c>
      <c r="L4274" s="22">
        <f t="shared" si="137"/>
        <v>2005</v>
      </c>
    </row>
    <row r="4275" spans="1:12" ht="17.100000000000001" customHeight="1">
      <c r="A4275" t="s">
        <v>14125</v>
      </c>
      <c r="B4275" s="11">
        <v>2781</v>
      </c>
      <c r="C4275" s="19" t="s">
        <v>12869</v>
      </c>
      <c r="D4275" s="19" t="s">
        <v>13209</v>
      </c>
      <c r="E4275" s="21" t="s">
        <v>12870</v>
      </c>
      <c r="F4275" s="21">
        <v>35970</v>
      </c>
      <c r="G4275" s="22" t="s">
        <v>726</v>
      </c>
      <c r="H4275" s="11">
        <f>COUNTIF(CAL!U:AN,B4275)</f>
        <v>2</v>
      </c>
      <c r="I4275" s="22">
        <v>22</v>
      </c>
      <c r="J4275" s="19" t="s">
        <v>7488</v>
      </c>
      <c r="K4275" s="22">
        <f t="shared" si="136"/>
        <v>6</v>
      </c>
      <c r="L4275" s="22">
        <f t="shared" si="137"/>
        <v>1998</v>
      </c>
    </row>
    <row r="4276" spans="1:12" ht="17.100000000000001" customHeight="1">
      <c r="A4276" t="s">
        <v>14126</v>
      </c>
      <c r="B4276" s="11">
        <v>2894</v>
      </c>
      <c r="C4276" s="19" t="s">
        <v>9100</v>
      </c>
      <c r="D4276" s="19" t="s">
        <v>5457</v>
      </c>
      <c r="E4276" s="21" t="s">
        <v>9101</v>
      </c>
      <c r="F4276" s="21">
        <v>38038</v>
      </c>
      <c r="G4276" s="22" t="s">
        <v>1171</v>
      </c>
      <c r="H4276" s="11">
        <f>COUNTIF(CAL!U:AN,B4276)</f>
        <v>1</v>
      </c>
      <c r="I4276" s="22">
        <v>6</v>
      </c>
      <c r="J4276" s="19"/>
      <c r="K4276" s="22">
        <f t="shared" si="136"/>
        <v>2</v>
      </c>
      <c r="L4276" s="22">
        <f t="shared" si="137"/>
        <v>2004</v>
      </c>
    </row>
    <row r="4277" spans="1:12" ht="17.100000000000001" customHeight="1">
      <c r="A4277" t="s">
        <v>14127</v>
      </c>
      <c r="B4277" s="11">
        <v>2818</v>
      </c>
      <c r="C4277" s="19" t="s">
        <v>5456</v>
      </c>
      <c r="D4277" s="19" t="s">
        <v>5457</v>
      </c>
      <c r="E4277" s="21" t="s">
        <v>5458</v>
      </c>
      <c r="F4277" s="21">
        <v>36195</v>
      </c>
      <c r="G4277" s="22" t="s">
        <v>1171</v>
      </c>
      <c r="H4277" s="11">
        <f>COUNTIF(CAL!U:AN,B4277)</f>
        <v>2</v>
      </c>
      <c r="I4277" s="22">
        <v>6</v>
      </c>
      <c r="J4277" s="19"/>
      <c r="K4277" s="22">
        <f t="shared" si="136"/>
        <v>2</v>
      </c>
      <c r="L4277" s="22">
        <f t="shared" si="137"/>
        <v>1999</v>
      </c>
    </row>
    <row r="4278" spans="1:12" ht="17.100000000000001" customHeight="1">
      <c r="A4278" t="s">
        <v>14128</v>
      </c>
      <c r="B4278" s="11">
        <v>2817</v>
      </c>
      <c r="C4278" s="19" t="s">
        <v>8518</v>
      </c>
      <c r="D4278" s="19" t="s">
        <v>5457</v>
      </c>
      <c r="E4278" s="20" t="s">
        <v>8519</v>
      </c>
      <c r="F4278" s="21">
        <v>32869</v>
      </c>
      <c r="G4278" s="22" t="s">
        <v>726</v>
      </c>
      <c r="H4278" s="11">
        <f>COUNTIF(CAL!U:AN,B4278)</f>
        <v>1</v>
      </c>
      <c r="I4278" s="22">
        <v>4</v>
      </c>
      <c r="J4278" s="19"/>
      <c r="K4278" s="22">
        <f t="shared" si="136"/>
        <v>12</v>
      </c>
      <c r="L4278" s="22">
        <f t="shared" si="137"/>
        <v>1989</v>
      </c>
    </row>
    <row r="4279" spans="1:12" ht="17.100000000000001" customHeight="1">
      <c r="A4279" t="s">
        <v>14129</v>
      </c>
      <c r="B4279" s="11">
        <v>3023</v>
      </c>
      <c r="C4279" s="19" t="s">
        <v>11721</v>
      </c>
      <c r="D4279" s="19" t="s">
        <v>5457</v>
      </c>
      <c r="E4279" s="20" t="s">
        <v>11722</v>
      </c>
      <c r="F4279" s="21">
        <v>39028</v>
      </c>
      <c r="G4279" s="22" t="s">
        <v>726</v>
      </c>
      <c r="H4279" s="11">
        <f>COUNTIF(CAL!U:AN,B4279)</f>
        <v>1</v>
      </c>
      <c r="I4279" s="22">
        <v>14</v>
      </c>
      <c r="J4279" s="19"/>
      <c r="K4279" s="22">
        <f t="shared" si="136"/>
        <v>11</v>
      </c>
      <c r="L4279" s="22">
        <f t="shared" si="137"/>
        <v>2006</v>
      </c>
    </row>
    <row r="4280" spans="1:12" ht="17.100000000000001" customHeight="1">
      <c r="A4280" t="s">
        <v>14130</v>
      </c>
      <c r="B4280" s="11">
        <v>3237</v>
      </c>
      <c r="C4280" s="19" t="s">
        <v>7913</v>
      </c>
      <c r="D4280" s="19" t="s">
        <v>5457</v>
      </c>
      <c r="E4280" s="21" t="s">
        <v>7914</v>
      </c>
      <c r="F4280" s="21">
        <v>36036</v>
      </c>
      <c r="G4280" s="22" t="s">
        <v>726</v>
      </c>
      <c r="H4280" s="11">
        <f>COUNTIF(CAL!U:AN,B4280)</f>
        <v>1</v>
      </c>
      <c r="I4280" s="22">
        <v>1</v>
      </c>
      <c r="J4280" s="19"/>
      <c r="K4280" s="22">
        <f t="shared" si="136"/>
        <v>8</v>
      </c>
      <c r="L4280" s="22">
        <f t="shared" si="137"/>
        <v>1998</v>
      </c>
    </row>
    <row r="4281" spans="1:12" ht="17.100000000000001" customHeight="1">
      <c r="A4281" t="s">
        <v>14131</v>
      </c>
      <c r="B4281" s="11">
        <v>4471</v>
      </c>
      <c r="C4281" s="19" t="s">
        <v>9477</v>
      </c>
      <c r="D4281" s="19" t="s">
        <v>2836</v>
      </c>
      <c r="E4281" s="21" t="s">
        <v>9478</v>
      </c>
      <c r="F4281" s="21">
        <v>38042</v>
      </c>
      <c r="G4281" s="22" t="s">
        <v>726</v>
      </c>
      <c r="H4281" s="11">
        <f>COUNTIF(CAL!U:AN,B4281)</f>
        <v>1</v>
      </c>
      <c r="I4281" s="22">
        <v>7</v>
      </c>
      <c r="J4281" s="19"/>
      <c r="K4281" s="22">
        <f t="shared" si="136"/>
        <v>2</v>
      </c>
      <c r="L4281" s="22">
        <f t="shared" si="137"/>
        <v>2004</v>
      </c>
    </row>
    <row r="4282" spans="1:12" ht="17.100000000000001" customHeight="1">
      <c r="A4282" t="s">
        <v>14132</v>
      </c>
      <c r="B4282" s="11">
        <v>4682</v>
      </c>
      <c r="C4282" s="19" t="s">
        <v>2171</v>
      </c>
      <c r="D4282" s="19" t="s">
        <v>2836</v>
      </c>
      <c r="E4282" s="21" t="s">
        <v>9225</v>
      </c>
      <c r="F4282" s="21">
        <v>37059</v>
      </c>
      <c r="G4282" s="22" t="s">
        <v>726</v>
      </c>
      <c r="H4282" s="11">
        <f>COUNTIF(CAL!U:AN,B4282)</f>
        <v>1</v>
      </c>
      <c r="I4282" s="22">
        <v>6</v>
      </c>
      <c r="J4282" s="19"/>
      <c r="K4282" s="22">
        <f t="shared" si="136"/>
        <v>6</v>
      </c>
      <c r="L4282" s="22">
        <f t="shared" si="137"/>
        <v>2001</v>
      </c>
    </row>
    <row r="4283" spans="1:12" ht="17.100000000000001" customHeight="1">
      <c r="A4283" t="s">
        <v>14133</v>
      </c>
      <c r="B4283" s="11">
        <v>4469</v>
      </c>
      <c r="C4283" s="19" t="s">
        <v>1587</v>
      </c>
      <c r="D4283" s="19" t="s">
        <v>2836</v>
      </c>
      <c r="E4283" s="20" t="s">
        <v>10275</v>
      </c>
      <c r="F4283" s="21">
        <v>37838</v>
      </c>
      <c r="G4283" s="22" t="s">
        <v>726</v>
      </c>
      <c r="H4283" s="11">
        <f>COUNTIF(CAL!U:AN,B4283)</f>
        <v>1</v>
      </c>
      <c r="I4283" s="22">
        <v>9</v>
      </c>
      <c r="J4283" s="19"/>
      <c r="K4283" s="22">
        <f t="shared" si="136"/>
        <v>8</v>
      </c>
      <c r="L4283" s="22">
        <f t="shared" si="137"/>
        <v>2003</v>
      </c>
    </row>
    <row r="4284" spans="1:12" ht="17.100000000000001" customHeight="1">
      <c r="A4284" t="s">
        <v>14134</v>
      </c>
      <c r="B4284" s="11">
        <v>4470</v>
      </c>
      <c r="C4284" s="19" t="s">
        <v>5212</v>
      </c>
      <c r="D4284" s="19" t="s">
        <v>2836</v>
      </c>
      <c r="E4284" s="21" t="s">
        <v>5213</v>
      </c>
      <c r="F4284" s="21">
        <v>36715</v>
      </c>
      <c r="G4284" s="22" t="s">
        <v>726</v>
      </c>
      <c r="H4284" s="11">
        <f>COUNTIF(CAL!U:AN,B4284)</f>
        <v>2</v>
      </c>
      <c r="I4284" s="22">
        <v>3</v>
      </c>
      <c r="J4284" s="19"/>
      <c r="K4284" s="22">
        <f t="shared" si="136"/>
        <v>7</v>
      </c>
      <c r="L4284" s="22">
        <f t="shared" si="137"/>
        <v>2000</v>
      </c>
    </row>
    <row r="4285" spans="1:12" ht="17.100000000000001" customHeight="1">
      <c r="A4285" t="s">
        <v>14135</v>
      </c>
      <c r="B4285" s="11">
        <v>4467</v>
      </c>
      <c r="C4285" s="19" t="s">
        <v>5667</v>
      </c>
      <c r="D4285" s="19" t="s">
        <v>2836</v>
      </c>
      <c r="E4285" s="21" t="s">
        <v>5668</v>
      </c>
      <c r="F4285" s="21">
        <v>37188</v>
      </c>
      <c r="G4285" s="22" t="s">
        <v>726</v>
      </c>
      <c r="H4285" s="11">
        <f>COUNTIF(CAL!U:AN,B4285)</f>
        <v>2</v>
      </c>
      <c r="I4285" s="22">
        <v>7</v>
      </c>
      <c r="J4285" s="19"/>
      <c r="K4285" s="22">
        <f t="shared" si="136"/>
        <v>10</v>
      </c>
      <c r="L4285" s="22">
        <f t="shared" si="137"/>
        <v>2001</v>
      </c>
    </row>
    <row r="4286" spans="1:12" ht="17.100000000000001" customHeight="1">
      <c r="A4286" t="s">
        <v>14352</v>
      </c>
      <c r="B4286" s="11">
        <v>4468</v>
      </c>
      <c r="C4286" s="19" t="s">
        <v>3430</v>
      </c>
      <c r="D4286" s="19" t="s">
        <v>2836</v>
      </c>
      <c r="E4286" s="20" t="s">
        <v>5871</v>
      </c>
      <c r="F4286" s="21">
        <v>38385</v>
      </c>
      <c r="G4286" s="22" t="s">
        <v>726</v>
      </c>
      <c r="H4286" s="11">
        <f>COUNTIF(CAL!U:AN,B4286)</f>
        <v>2</v>
      </c>
      <c r="I4286" s="22">
        <v>8</v>
      </c>
      <c r="J4286" s="19"/>
      <c r="K4286" s="22">
        <f t="shared" ref="K4286:K4349" si="138">MONTH(F4286)</f>
        <v>2</v>
      </c>
      <c r="L4286" s="22">
        <f t="shared" ref="L4286:L4349" si="139">YEAR(F4286)</f>
        <v>2005</v>
      </c>
    </row>
    <row r="4287" spans="1:12" ht="17.100000000000001" customHeight="1">
      <c r="A4287" t="s">
        <v>14353</v>
      </c>
      <c r="B4287" s="11">
        <v>4683</v>
      </c>
      <c r="C4287" s="19" t="s">
        <v>3543</v>
      </c>
      <c r="D4287" s="19" t="s">
        <v>2836</v>
      </c>
      <c r="E4287" s="21" t="s">
        <v>9737</v>
      </c>
      <c r="F4287" s="21">
        <v>38179</v>
      </c>
      <c r="G4287" s="22" t="s">
        <v>726</v>
      </c>
      <c r="H4287" s="11">
        <f>COUNTIF(CAL!U:AN,B4287)</f>
        <v>1</v>
      </c>
      <c r="I4287" s="22">
        <v>7</v>
      </c>
      <c r="J4287" s="19"/>
      <c r="K4287" s="22">
        <f t="shared" si="138"/>
        <v>7</v>
      </c>
      <c r="L4287" s="22">
        <f t="shared" si="139"/>
        <v>2004</v>
      </c>
    </row>
    <row r="4288" spans="1:12" ht="17.100000000000001" customHeight="1">
      <c r="A4288" t="s">
        <v>14354</v>
      </c>
      <c r="B4288" s="11">
        <v>4199</v>
      </c>
      <c r="C4288" s="19" t="s">
        <v>2835</v>
      </c>
      <c r="D4288" s="19" t="s">
        <v>2836</v>
      </c>
      <c r="E4288" s="21" t="s">
        <v>2837</v>
      </c>
      <c r="F4288" s="21">
        <v>35920</v>
      </c>
      <c r="G4288" s="22" t="s">
        <v>726</v>
      </c>
      <c r="H4288" s="11">
        <f>COUNTIF(CAL!U:AN,B4288)</f>
        <v>4</v>
      </c>
      <c r="I4288" s="22">
        <v>8</v>
      </c>
      <c r="J4288" s="19"/>
      <c r="K4288" s="22">
        <f t="shared" si="138"/>
        <v>5</v>
      </c>
      <c r="L4288" s="22">
        <f t="shared" si="139"/>
        <v>1998</v>
      </c>
    </row>
    <row r="4289" spans="1:12" ht="17.100000000000001" customHeight="1">
      <c r="A4289" t="s">
        <v>14355</v>
      </c>
      <c r="B4289" s="11">
        <v>5016</v>
      </c>
      <c r="C4289" s="19" t="s">
        <v>3728</v>
      </c>
      <c r="D4289" s="19" t="s">
        <v>2836</v>
      </c>
      <c r="E4289" s="21" t="s">
        <v>10423</v>
      </c>
      <c r="F4289" s="21">
        <v>37835</v>
      </c>
      <c r="G4289" s="22" t="s">
        <v>726</v>
      </c>
      <c r="H4289" s="11">
        <f>COUNTIF(CAL!U:AN,B4289)</f>
        <v>1</v>
      </c>
      <c r="I4289" s="22">
        <v>9</v>
      </c>
      <c r="J4289" s="19"/>
      <c r="K4289" s="22">
        <f t="shared" si="138"/>
        <v>8</v>
      </c>
      <c r="L4289" s="22">
        <f t="shared" si="139"/>
        <v>2003</v>
      </c>
    </row>
    <row r="4290" spans="1:12" ht="17.100000000000001" customHeight="1">
      <c r="A4290" t="s">
        <v>14356</v>
      </c>
      <c r="B4290" s="11">
        <v>4352</v>
      </c>
      <c r="C4290" s="19" t="s">
        <v>9433</v>
      </c>
      <c r="D4290" s="19" t="s">
        <v>2836</v>
      </c>
      <c r="E4290" s="21" t="s">
        <v>9434</v>
      </c>
      <c r="F4290" s="21">
        <v>36012</v>
      </c>
      <c r="G4290" s="22" t="s">
        <v>726</v>
      </c>
      <c r="H4290" s="11">
        <f>COUNTIF(CAL!U:AN,B4290)</f>
        <v>1</v>
      </c>
      <c r="I4290" s="22">
        <v>6</v>
      </c>
      <c r="J4290" s="19"/>
      <c r="K4290" s="22">
        <f t="shared" si="138"/>
        <v>8</v>
      </c>
      <c r="L4290" s="22">
        <f t="shared" si="139"/>
        <v>1998</v>
      </c>
    </row>
    <row r="4291" spans="1:12" ht="17.100000000000001" customHeight="1">
      <c r="A4291" t="s">
        <v>14357</v>
      </c>
      <c r="B4291" s="11">
        <v>3185</v>
      </c>
      <c r="C4291" s="19" t="s">
        <v>3289</v>
      </c>
      <c r="D4291" s="19" t="s">
        <v>4634</v>
      </c>
      <c r="E4291" s="21" t="s">
        <v>4635</v>
      </c>
      <c r="F4291" s="21">
        <v>36175</v>
      </c>
      <c r="G4291" s="22" t="s">
        <v>726</v>
      </c>
      <c r="H4291" s="11">
        <f>COUNTIF(CAL!U:AN,B4291)</f>
        <v>4</v>
      </c>
      <c r="I4291" s="22">
        <v>33</v>
      </c>
      <c r="J4291" s="19" t="s">
        <v>4636</v>
      </c>
      <c r="K4291" s="22">
        <f t="shared" si="138"/>
        <v>1</v>
      </c>
      <c r="L4291" s="22">
        <f t="shared" si="139"/>
        <v>1999</v>
      </c>
    </row>
    <row r="4292" spans="1:12" ht="17.100000000000001" customHeight="1">
      <c r="A4292" t="s">
        <v>14358</v>
      </c>
      <c r="B4292" s="11">
        <v>1230</v>
      </c>
      <c r="C4292" s="19" t="s">
        <v>7353</v>
      </c>
      <c r="D4292" s="19" t="s">
        <v>4634</v>
      </c>
      <c r="E4292" s="21" t="s">
        <v>7354</v>
      </c>
      <c r="F4292" s="21">
        <v>35819</v>
      </c>
      <c r="G4292" s="22" t="s">
        <v>726</v>
      </c>
      <c r="H4292" s="11">
        <f>COUNTIF(CAL!U:AN,B4292)</f>
        <v>2</v>
      </c>
      <c r="I4292" s="22">
        <v>33</v>
      </c>
      <c r="J4292" s="19" t="s">
        <v>14628</v>
      </c>
      <c r="K4292" s="22">
        <f t="shared" si="138"/>
        <v>1</v>
      </c>
      <c r="L4292" s="22">
        <f t="shared" si="139"/>
        <v>1998</v>
      </c>
    </row>
    <row r="4293" spans="1:12" ht="17.100000000000001" customHeight="1">
      <c r="A4293" t="s">
        <v>14359</v>
      </c>
      <c r="B4293" s="11">
        <v>1787</v>
      </c>
      <c r="C4293" s="19" t="s">
        <v>1528</v>
      </c>
      <c r="D4293" s="19" t="s">
        <v>4634</v>
      </c>
      <c r="E4293" s="21" t="s">
        <v>1529</v>
      </c>
      <c r="F4293" s="21">
        <v>36734</v>
      </c>
      <c r="G4293" s="22" t="s">
        <v>726</v>
      </c>
      <c r="H4293" s="11">
        <f>COUNTIF(CAL!U:AN,B4293)</f>
        <v>11</v>
      </c>
      <c r="I4293" s="22">
        <v>29</v>
      </c>
      <c r="J4293" s="19" t="s">
        <v>14302</v>
      </c>
      <c r="K4293" s="22">
        <f t="shared" si="138"/>
        <v>7</v>
      </c>
      <c r="L4293" s="22">
        <f t="shared" si="139"/>
        <v>2000</v>
      </c>
    </row>
    <row r="4294" spans="1:12" ht="17.100000000000001" customHeight="1">
      <c r="A4294" t="s">
        <v>14360</v>
      </c>
      <c r="B4294" s="11">
        <v>5212</v>
      </c>
      <c r="C4294" s="19" t="s">
        <v>13334</v>
      </c>
      <c r="D4294" s="19" t="s">
        <v>4634</v>
      </c>
      <c r="E4294" s="21" t="s">
        <v>14629</v>
      </c>
      <c r="F4294" s="21">
        <v>37636</v>
      </c>
      <c r="G4294" s="22" t="s">
        <v>726</v>
      </c>
      <c r="H4294" s="11">
        <f>COUNTIF(CAL!U:AN,B4294)</f>
        <v>1</v>
      </c>
      <c r="I4294" s="22">
        <v>13</v>
      </c>
      <c r="J4294" s="19"/>
      <c r="K4294" s="22">
        <f t="shared" si="138"/>
        <v>1</v>
      </c>
      <c r="L4294" s="22">
        <f t="shared" si="139"/>
        <v>2003</v>
      </c>
    </row>
    <row r="4295" spans="1:12" ht="17.100000000000001" customHeight="1">
      <c r="A4295" t="s">
        <v>14361</v>
      </c>
      <c r="B4295" s="11">
        <v>4409</v>
      </c>
      <c r="C4295" s="19" t="s">
        <v>4005</v>
      </c>
      <c r="D4295" s="19" t="s">
        <v>2787</v>
      </c>
      <c r="E4295" s="21" t="s">
        <v>4006</v>
      </c>
      <c r="F4295" s="21">
        <v>38525</v>
      </c>
      <c r="G4295" s="22" t="s">
        <v>726</v>
      </c>
      <c r="H4295" s="11">
        <f>COUNTIF(CAL!U:AN,B4295)</f>
        <v>3</v>
      </c>
      <c r="I4295" s="22">
        <v>10</v>
      </c>
      <c r="J4295" s="19"/>
      <c r="K4295" s="22">
        <f t="shared" si="138"/>
        <v>6</v>
      </c>
      <c r="L4295" s="22">
        <f t="shared" si="139"/>
        <v>2005</v>
      </c>
    </row>
    <row r="4296" spans="1:12" ht="17.100000000000001" customHeight="1">
      <c r="A4296" t="s">
        <v>14362</v>
      </c>
      <c r="B4296" s="11">
        <v>3832</v>
      </c>
      <c r="C4296" s="19" t="s">
        <v>2786</v>
      </c>
      <c r="D4296" s="19" t="s">
        <v>2787</v>
      </c>
      <c r="E4296" s="21" t="s">
        <v>2788</v>
      </c>
      <c r="F4296" s="21">
        <v>38884</v>
      </c>
      <c r="G4296" s="22" t="s">
        <v>726</v>
      </c>
      <c r="H4296" s="11">
        <f>COUNTIF(CAL!U:AN,B4296)</f>
        <v>4</v>
      </c>
      <c r="I4296" s="22">
        <v>7</v>
      </c>
      <c r="J4296" s="19"/>
      <c r="K4296" s="22">
        <f t="shared" si="138"/>
        <v>6</v>
      </c>
      <c r="L4296" s="22">
        <f t="shared" si="139"/>
        <v>2006</v>
      </c>
    </row>
    <row r="4297" spans="1:12" ht="17.100000000000001" customHeight="1">
      <c r="A4297" t="s">
        <v>14363</v>
      </c>
      <c r="B4297" s="11">
        <v>4053</v>
      </c>
      <c r="C4297" s="19" t="s">
        <v>5804</v>
      </c>
      <c r="D4297" s="19" t="s">
        <v>2787</v>
      </c>
      <c r="E4297" s="21" t="s">
        <v>5805</v>
      </c>
      <c r="F4297" s="21">
        <v>39023</v>
      </c>
      <c r="G4297" s="22" t="s">
        <v>726</v>
      </c>
      <c r="H4297" s="11">
        <f>COUNTIF(CAL!U:AN,B4297)</f>
        <v>2</v>
      </c>
      <c r="I4297" s="22">
        <v>8</v>
      </c>
      <c r="J4297" s="19"/>
      <c r="K4297" s="22">
        <f t="shared" si="138"/>
        <v>11</v>
      </c>
      <c r="L4297" s="22">
        <f t="shared" si="139"/>
        <v>2006</v>
      </c>
    </row>
    <row r="4298" spans="1:12" ht="17.100000000000001" customHeight="1">
      <c r="A4298" t="s">
        <v>14364</v>
      </c>
      <c r="B4298" s="11">
        <v>3899</v>
      </c>
      <c r="C4298" s="19" t="s">
        <v>4134</v>
      </c>
      <c r="D4298" s="19" t="s">
        <v>2787</v>
      </c>
      <c r="E4298" s="21" t="s">
        <v>4135</v>
      </c>
      <c r="F4298" s="21">
        <v>38300</v>
      </c>
      <c r="G4298" s="22" t="s">
        <v>726</v>
      </c>
      <c r="H4298" s="11">
        <f>COUNTIF(CAL!U:AN,B4298)</f>
        <v>3</v>
      </c>
      <c r="I4298" s="22">
        <v>11</v>
      </c>
      <c r="J4298" s="19"/>
      <c r="K4298" s="22">
        <f t="shared" si="138"/>
        <v>11</v>
      </c>
      <c r="L4298" s="22">
        <f t="shared" si="139"/>
        <v>2004</v>
      </c>
    </row>
    <row r="4299" spans="1:12" ht="17.100000000000001" customHeight="1">
      <c r="A4299" t="s">
        <v>14365</v>
      </c>
      <c r="B4299" s="11">
        <v>3900</v>
      </c>
      <c r="C4299" s="19" t="s">
        <v>10970</v>
      </c>
      <c r="D4299" s="19" t="s">
        <v>2787</v>
      </c>
      <c r="E4299" s="21" t="s">
        <v>10971</v>
      </c>
      <c r="F4299" s="21">
        <v>38369</v>
      </c>
      <c r="G4299" s="22" t="s">
        <v>726</v>
      </c>
      <c r="H4299" s="11">
        <f>COUNTIF(CAL!U:AN,B4299)</f>
        <v>1</v>
      </c>
      <c r="I4299" s="22">
        <v>11</v>
      </c>
      <c r="J4299" s="19"/>
      <c r="K4299" s="22">
        <f t="shared" si="138"/>
        <v>1</v>
      </c>
      <c r="L4299" s="22">
        <f t="shared" si="139"/>
        <v>2005</v>
      </c>
    </row>
    <row r="4300" spans="1:12" ht="17.100000000000001" customHeight="1">
      <c r="A4300" t="s">
        <v>14366</v>
      </c>
      <c r="B4300" s="11">
        <v>4836</v>
      </c>
      <c r="C4300" s="19" t="s">
        <v>9978</v>
      </c>
      <c r="D4300" s="19" t="s">
        <v>2787</v>
      </c>
      <c r="E4300" s="21" t="s">
        <v>9979</v>
      </c>
      <c r="F4300" s="21">
        <v>38655</v>
      </c>
      <c r="G4300" s="22" t="s">
        <v>726</v>
      </c>
      <c r="H4300" s="11">
        <f>COUNTIF(CAL!U:AN,B4300)</f>
        <v>1</v>
      </c>
      <c r="I4300" s="22">
        <v>8</v>
      </c>
      <c r="J4300" s="19"/>
      <c r="K4300" s="22">
        <f t="shared" si="138"/>
        <v>10</v>
      </c>
      <c r="L4300" s="22">
        <f t="shared" si="139"/>
        <v>2005</v>
      </c>
    </row>
    <row r="4301" spans="1:12" ht="17.100000000000001" customHeight="1">
      <c r="A4301" t="s">
        <v>14367</v>
      </c>
      <c r="B4301" s="11">
        <v>4537</v>
      </c>
      <c r="C4301" s="19" t="s">
        <v>1171</v>
      </c>
      <c r="D4301" s="19" t="s">
        <v>2787</v>
      </c>
      <c r="E4301" s="21" t="s">
        <v>11345</v>
      </c>
      <c r="F4301" s="21">
        <v>38111</v>
      </c>
      <c r="G4301" s="22" t="s">
        <v>726</v>
      </c>
      <c r="H4301" s="11">
        <f>COUNTIF(CAL!U:AN,B4301)</f>
        <v>1</v>
      </c>
      <c r="I4301" s="22">
        <v>12</v>
      </c>
      <c r="J4301" s="19"/>
      <c r="K4301" s="22">
        <f t="shared" si="138"/>
        <v>5</v>
      </c>
      <c r="L4301" s="22">
        <f t="shared" si="139"/>
        <v>2004</v>
      </c>
    </row>
    <row r="4302" spans="1:12" ht="17.100000000000001" customHeight="1">
      <c r="A4302" t="s">
        <v>14368</v>
      </c>
      <c r="B4302" s="11">
        <v>3831</v>
      </c>
      <c r="C4302" s="19" t="s">
        <v>10736</v>
      </c>
      <c r="D4302" s="19" t="s">
        <v>2787</v>
      </c>
      <c r="E4302" s="21" t="s">
        <v>10737</v>
      </c>
      <c r="F4302" s="21">
        <v>38846</v>
      </c>
      <c r="G4302" s="22" t="s">
        <v>726</v>
      </c>
      <c r="H4302" s="11">
        <f>COUNTIF(CAL!U:AN,B4302)</f>
        <v>1</v>
      </c>
      <c r="I4302" s="22">
        <v>10</v>
      </c>
      <c r="J4302" s="19"/>
      <c r="K4302" s="22">
        <f t="shared" si="138"/>
        <v>5</v>
      </c>
      <c r="L4302" s="22">
        <f t="shared" si="139"/>
        <v>2006</v>
      </c>
    </row>
    <row r="4303" spans="1:12" ht="17.100000000000001" customHeight="1">
      <c r="A4303" t="s">
        <v>14369</v>
      </c>
      <c r="B4303" s="11">
        <v>4054</v>
      </c>
      <c r="C4303" s="19" t="s">
        <v>959</v>
      </c>
      <c r="D4303" s="19" t="s">
        <v>2787</v>
      </c>
      <c r="E4303" s="21" t="s">
        <v>3448</v>
      </c>
      <c r="F4303" s="21">
        <v>36825</v>
      </c>
      <c r="G4303" s="22" t="s">
        <v>726</v>
      </c>
      <c r="H4303" s="11">
        <f>COUNTIF(CAL!U:AN,B4303)</f>
        <v>4</v>
      </c>
      <c r="I4303" s="22">
        <v>21</v>
      </c>
      <c r="J4303" s="19"/>
      <c r="K4303" s="22">
        <f t="shared" si="138"/>
        <v>10</v>
      </c>
      <c r="L4303" s="22">
        <f t="shared" si="139"/>
        <v>2000</v>
      </c>
    </row>
    <row r="4304" spans="1:12" ht="17.100000000000001" customHeight="1">
      <c r="A4304" t="s">
        <v>14370</v>
      </c>
      <c r="B4304" s="11">
        <v>4423</v>
      </c>
      <c r="C4304" s="19" t="s">
        <v>3745</v>
      </c>
      <c r="D4304" s="19" t="s">
        <v>8066</v>
      </c>
      <c r="E4304" s="20" t="s">
        <v>8229</v>
      </c>
      <c r="F4304" s="21">
        <v>32376</v>
      </c>
      <c r="G4304" s="22" t="s">
        <v>726</v>
      </c>
      <c r="H4304" s="11">
        <f>COUNTIF(CAL!U:AN,B4304)</f>
        <v>1</v>
      </c>
      <c r="I4304" s="22">
        <v>3</v>
      </c>
      <c r="J4304" s="19"/>
      <c r="K4304" s="22">
        <f t="shared" si="138"/>
        <v>8</v>
      </c>
      <c r="L4304" s="22">
        <f t="shared" si="139"/>
        <v>1988</v>
      </c>
    </row>
    <row r="4305" spans="1:12" ht="17.100000000000001" customHeight="1">
      <c r="A4305" t="s">
        <v>14371</v>
      </c>
      <c r="B4305" s="11">
        <v>4166</v>
      </c>
      <c r="C4305" s="19" t="s">
        <v>8065</v>
      </c>
      <c r="D4305" s="19" t="s">
        <v>8066</v>
      </c>
      <c r="E4305" s="21" t="s">
        <v>8067</v>
      </c>
      <c r="F4305" s="21">
        <v>37995</v>
      </c>
      <c r="G4305" s="22" t="s">
        <v>726</v>
      </c>
      <c r="H4305" s="11">
        <f>COUNTIF(CAL!U:AN,B4305)</f>
        <v>1</v>
      </c>
      <c r="I4305" s="22">
        <v>2</v>
      </c>
      <c r="J4305" s="19"/>
      <c r="K4305" s="22">
        <f t="shared" si="138"/>
        <v>1</v>
      </c>
      <c r="L4305" s="22">
        <f t="shared" si="139"/>
        <v>2004</v>
      </c>
    </row>
    <row r="4306" spans="1:12" ht="17.100000000000001" customHeight="1">
      <c r="A4306" t="s">
        <v>14372</v>
      </c>
      <c r="B4306" s="11">
        <v>4422</v>
      </c>
      <c r="C4306" s="19" t="s">
        <v>2888</v>
      </c>
      <c r="D4306" s="19" t="s">
        <v>8066</v>
      </c>
      <c r="E4306" s="21" t="s">
        <v>8376</v>
      </c>
      <c r="F4306" s="21">
        <v>34931</v>
      </c>
      <c r="G4306" s="22" t="s">
        <v>726</v>
      </c>
      <c r="H4306" s="11">
        <f>COUNTIF(CAL!U:AN,B4306)</f>
        <v>1</v>
      </c>
      <c r="I4306" s="22">
        <v>3</v>
      </c>
      <c r="J4306" s="19"/>
      <c r="K4306" s="22">
        <f t="shared" si="138"/>
        <v>8</v>
      </c>
      <c r="L4306" s="22">
        <f t="shared" si="139"/>
        <v>1995</v>
      </c>
    </row>
    <row r="4307" spans="1:12" ht="17.100000000000001" customHeight="1">
      <c r="A4307" t="s">
        <v>14373</v>
      </c>
      <c r="B4307" s="11">
        <v>3679</v>
      </c>
      <c r="C4307" s="19" t="s">
        <v>2406</v>
      </c>
      <c r="D4307" s="19" t="s">
        <v>1111</v>
      </c>
      <c r="E4307" s="21" t="s">
        <v>11653</v>
      </c>
      <c r="F4307" s="21">
        <v>38814</v>
      </c>
      <c r="G4307" s="22" t="s">
        <v>726</v>
      </c>
      <c r="H4307" s="11">
        <f>COUNTIF(CAL!U:AN,B4307)</f>
        <v>1</v>
      </c>
      <c r="I4307" s="22">
        <v>14</v>
      </c>
      <c r="J4307" s="19"/>
      <c r="K4307" s="22">
        <f t="shared" si="138"/>
        <v>4</v>
      </c>
      <c r="L4307" s="22">
        <f t="shared" si="139"/>
        <v>2006</v>
      </c>
    </row>
    <row r="4308" spans="1:12" ht="17.100000000000001" customHeight="1">
      <c r="A4308" t="s">
        <v>14374</v>
      </c>
      <c r="B4308" s="11">
        <v>2055</v>
      </c>
      <c r="C4308" s="19" t="s">
        <v>1110</v>
      </c>
      <c r="D4308" s="19" t="s">
        <v>1111</v>
      </c>
      <c r="E4308" s="21" t="s">
        <v>1112</v>
      </c>
      <c r="F4308" s="21">
        <v>33027</v>
      </c>
      <c r="G4308" s="22" t="s">
        <v>726</v>
      </c>
      <c r="H4308" s="11">
        <f>COUNTIF(CAL!U:AN,B4308)</f>
        <v>9</v>
      </c>
      <c r="I4308" s="22">
        <v>19</v>
      </c>
      <c r="J4308" s="19" t="s">
        <v>1113</v>
      </c>
      <c r="K4308" s="22">
        <f t="shared" si="138"/>
        <v>6</v>
      </c>
      <c r="L4308" s="22">
        <f t="shared" si="139"/>
        <v>1990</v>
      </c>
    </row>
    <row r="4309" spans="1:12" ht="17.100000000000001" customHeight="1">
      <c r="A4309" t="s">
        <v>14375</v>
      </c>
      <c r="B4309" s="11">
        <v>2301</v>
      </c>
      <c r="C4309" s="19" t="s">
        <v>10896</v>
      </c>
      <c r="D4309" s="19" t="s">
        <v>1111</v>
      </c>
      <c r="E4309" s="20" t="s">
        <v>10897</v>
      </c>
      <c r="F4309" s="21">
        <v>35096</v>
      </c>
      <c r="G4309" s="22" t="s">
        <v>726</v>
      </c>
      <c r="H4309" s="11">
        <f>COUNTIF(CAL!U:AN,B4309)</f>
        <v>1</v>
      </c>
      <c r="I4309" s="22">
        <v>11</v>
      </c>
      <c r="J4309" s="19"/>
      <c r="K4309" s="22">
        <f t="shared" si="138"/>
        <v>2</v>
      </c>
      <c r="L4309" s="22">
        <f t="shared" si="139"/>
        <v>1996</v>
      </c>
    </row>
    <row r="4310" spans="1:12" ht="17.100000000000001" customHeight="1">
      <c r="A4310" t="s">
        <v>14376</v>
      </c>
      <c r="B4310" s="11">
        <v>4265</v>
      </c>
      <c r="C4310" s="19" t="s">
        <v>1549</v>
      </c>
      <c r="D4310" s="19" t="s">
        <v>1111</v>
      </c>
      <c r="E4310" s="21" t="s">
        <v>12102</v>
      </c>
      <c r="F4310" s="21">
        <v>37471</v>
      </c>
      <c r="G4310" s="22" t="s">
        <v>726</v>
      </c>
      <c r="H4310" s="11">
        <f>COUNTIF(CAL!U:AN,B4310)</f>
        <v>1</v>
      </c>
      <c r="I4310" s="22">
        <v>16</v>
      </c>
      <c r="J4310" s="19"/>
      <c r="K4310" s="22">
        <f t="shared" si="138"/>
        <v>8</v>
      </c>
      <c r="L4310" s="22">
        <f t="shared" si="139"/>
        <v>2002</v>
      </c>
    </row>
    <row r="4311" spans="1:12" ht="17.100000000000001" customHeight="1">
      <c r="A4311" t="s">
        <v>14377</v>
      </c>
      <c r="B4311" s="11">
        <v>3680</v>
      </c>
      <c r="C4311" s="19" t="s">
        <v>777</v>
      </c>
      <c r="D4311" s="19" t="s">
        <v>1111</v>
      </c>
      <c r="E4311" s="21" t="s">
        <v>10958</v>
      </c>
      <c r="F4311" s="21">
        <v>37938</v>
      </c>
      <c r="G4311" s="22" t="s">
        <v>726</v>
      </c>
      <c r="H4311" s="11">
        <f>COUNTIF(CAL!U:AN,B4311)</f>
        <v>1</v>
      </c>
      <c r="I4311" s="22">
        <v>11</v>
      </c>
      <c r="J4311" s="19"/>
      <c r="K4311" s="22">
        <f t="shared" si="138"/>
        <v>11</v>
      </c>
      <c r="L4311" s="22">
        <f t="shared" si="139"/>
        <v>2003</v>
      </c>
    </row>
    <row r="4312" spans="1:12" ht="17.100000000000001" customHeight="1">
      <c r="A4312" t="s">
        <v>14378</v>
      </c>
      <c r="B4312" s="11">
        <v>2878</v>
      </c>
      <c r="C4312" s="19" t="s">
        <v>3802</v>
      </c>
      <c r="D4312" s="19" t="s">
        <v>1111</v>
      </c>
      <c r="E4312" s="21" t="s">
        <v>3803</v>
      </c>
      <c r="F4312" s="21">
        <v>36914</v>
      </c>
      <c r="G4312" s="22" t="s">
        <v>726</v>
      </c>
      <c r="H4312" s="11">
        <f>COUNTIF(CAL!U:AN,B4312)</f>
        <v>3</v>
      </c>
      <c r="I4312" s="22">
        <v>6</v>
      </c>
      <c r="J4312" s="19" t="s">
        <v>3804</v>
      </c>
      <c r="K4312" s="22">
        <f t="shared" si="138"/>
        <v>1</v>
      </c>
      <c r="L4312" s="22">
        <f t="shared" si="139"/>
        <v>2001</v>
      </c>
    </row>
    <row r="4313" spans="1:12" ht="17.100000000000001" customHeight="1">
      <c r="A4313" t="s">
        <v>14379</v>
      </c>
      <c r="B4313" s="11">
        <v>4387</v>
      </c>
      <c r="C4313" s="19" t="s">
        <v>9615</v>
      </c>
      <c r="D4313" s="19" t="s">
        <v>1111</v>
      </c>
      <c r="E4313" s="21" t="s">
        <v>9616</v>
      </c>
      <c r="F4313" s="21">
        <v>38145</v>
      </c>
      <c r="G4313" s="22" t="s">
        <v>726</v>
      </c>
      <c r="H4313" s="11">
        <f>COUNTIF(CAL!U:AN,B4313)</f>
        <v>1</v>
      </c>
      <c r="I4313" s="22">
        <v>7</v>
      </c>
      <c r="J4313" s="19"/>
      <c r="K4313" s="22">
        <f t="shared" si="138"/>
        <v>6</v>
      </c>
      <c r="L4313" s="22">
        <f t="shared" si="139"/>
        <v>2004</v>
      </c>
    </row>
    <row r="4314" spans="1:12" ht="17.100000000000001" customHeight="1">
      <c r="A4314" t="s">
        <v>14380</v>
      </c>
      <c r="B4314" s="11">
        <v>3927</v>
      </c>
      <c r="C4314" s="19" t="s">
        <v>3089</v>
      </c>
      <c r="D4314" s="19" t="s">
        <v>1111</v>
      </c>
      <c r="E4314" s="21" t="s">
        <v>12170</v>
      </c>
      <c r="F4314" s="21">
        <v>37732</v>
      </c>
      <c r="G4314" s="22" t="s">
        <v>726</v>
      </c>
      <c r="H4314" s="11">
        <f>COUNTIF(CAL!U:AN,B4314)</f>
        <v>1</v>
      </c>
      <c r="I4314" s="22">
        <v>16</v>
      </c>
      <c r="J4314" s="19"/>
      <c r="K4314" s="22">
        <f t="shared" si="138"/>
        <v>4</v>
      </c>
      <c r="L4314" s="22">
        <f t="shared" si="139"/>
        <v>2003</v>
      </c>
    </row>
    <row r="4315" spans="1:12" ht="17.100000000000001" customHeight="1">
      <c r="A4315" t="s">
        <v>14381</v>
      </c>
      <c r="B4315" s="11">
        <v>2599</v>
      </c>
      <c r="C4315" s="19" t="s">
        <v>4250</v>
      </c>
      <c r="D4315" s="19" t="s">
        <v>1695</v>
      </c>
      <c r="E4315" s="21" t="s">
        <v>4251</v>
      </c>
      <c r="F4315" s="21">
        <v>36362</v>
      </c>
      <c r="G4315" s="22" t="s">
        <v>726</v>
      </c>
      <c r="H4315" s="11">
        <f>COUNTIF(CAL!U:AN,B4315)</f>
        <v>3</v>
      </c>
      <c r="I4315" s="22">
        <v>13</v>
      </c>
      <c r="J4315" s="19"/>
      <c r="K4315" s="22">
        <f t="shared" si="138"/>
        <v>7</v>
      </c>
      <c r="L4315" s="22">
        <f t="shared" si="139"/>
        <v>1999</v>
      </c>
    </row>
    <row r="4316" spans="1:12" ht="17.100000000000001" customHeight="1">
      <c r="A4316" t="s">
        <v>14382</v>
      </c>
      <c r="B4316" s="11">
        <v>1564</v>
      </c>
      <c r="C4316" s="19" t="s">
        <v>1694</v>
      </c>
      <c r="D4316" s="19" t="s">
        <v>1695</v>
      </c>
      <c r="E4316" s="21" t="s">
        <v>1696</v>
      </c>
      <c r="F4316" s="21">
        <v>34993</v>
      </c>
      <c r="G4316" s="22" t="s">
        <v>726</v>
      </c>
      <c r="H4316" s="11">
        <f>COUNTIF(CAL!U:AN,B4316)</f>
        <v>10</v>
      </c>
      <c r="I4316" s="22">
        <v>6</v>
      </c>
      <c r="J4316" s="19"/>
      <c r="K4316" s="22">
        <f t="shared" si="138"/>
        <v>10</v>
      </c>
      <c r="L4316" s="22">
        <f t="shared" si="139"/>
        <v>1995</v>
      </c>
    </row>
    <row r="4317" spans="1:12" ht="17.100000000000001" customHeight="1">
      <c r="A4317" t="s">
        <v>14383</v>
      </c>
      <c r="B4317" s="11">
        <v>2732</v>
      </c>
      <c r="C4317" s="19" t="s">
        <v>9222</v>
      </c>
      <c r="D4317" s="19" t="s">
        <v>1695</v>
      </c>
      <c r="E4317" s="20" t="s">
        <v>9223</v>
      </c>
      <c r="F4317" s="21">
        <v>35877</v>
      </c>
      <c r="G4317" s="22" t="s">
        <v>726</v>
      </c>
      <c r="H4317" s="11">
        <f>COUNTIF(CAL!U:AN,B4317)</f>
        <v>1</v>
      </c>
      <c r="I4317" s="22">
        <v>6</v>
      </c>
      <c r="J4317" s="19"/>
      <c r="K4317" s="22">
        <f t="shared" si="138"/>
        <v>3</v>
      </c>
      <c r="L4317" s="22">
        <f t="shared" si="139"/>
        <v>1998</v>
      </c>
    </row>
    <row r="4318" spans="1:12" ht="17.100000000000001" customHeight="1">
      <c r="A4318" t="s">
        <v>14384</v>
      </c>
      <c r="B4318" s="11">
        <v>2459</v>
      </c>
      <c r="C4318" s="19" t="s">
        <v>11298</v>
      </c>
      <c r="D4318" s="19" t="s">
        <v>1695</v>
      </c>
      <c r="E4318" s="21" t="s">
        <v>11299</v>
      </c>
      <c r="F4318" s="21">
        <v>33673</v>
      </c>
      <c r="G4318" s="22" t="s">
        <v>726</v>
      </c>
      <c r="H4318" s="11">
        <f>COUNTIF(CAL!U:AN,B4318)</f>
        <v>1</v>
      </c>
      <c r="I4318" s="22">
        <v>12</v>
      </c>
      <c r="J4318" s="19"/>
      <c r="K4318" s="22">
        <f t="shared" si="138"/>
        <v>3</v>
      </c>
      <c r="L4318" s="22">
        <f t="shared" si="139"/>
        <v>1992</v>
      </c>
    </row>
    <row r="4319" spans="1:12" ht="17.100000000000001" customHeight="1">
      <c r="A4319" t="s">
        <v>14385</v>
      </c>
      <c r="B4319" s="11">
        <v>2458</v>
      </c>
      <c r="C4319" s="19" t="s">
        <v>9653</v>
      </c>
      <c r="D4319" s="19" t="s">
        <v>1695</v>
      </c>
      <c r="E4319" s="21" t="s">
        <v>9654</v>
      </c>
      <c r="F4319" s="21">
        <v>38913</v>
      </c>
      <c r="G4319" s="22" t="s">
        <v>726</v>
      </c>
      <c r="H4319" s="11">
        <f>COUNTIF(CAL!U:AN,B4319)</f>
        <v>1</v>
      </c>
      <c r="I4319" s="22">
        <v>7</v>
      </c>
      <c r="J4319" s="19"/>
      <c r="K4319" s="22">
        <f t="shared" si="138"/>
        <v>7</v>
      </c>
      <c r="L4319" s="22">
        <f t="shared" si="139"/>
        <v>2006</v>
      </c>
    </row>
    <row r="4320" spans="1:12" ht="17.100000000000001" customHeight="1">
      <c r="A4320" t="s">
        <v>14386</v>
      </c>
      <c r="B4320" s="11">
        <v>1526</v>
      </c>
      <c r="C4320" s="19" t="s">
        <v>3503</v>
      </c>
      <c r="D4320" s="19" t="s">
        <v>1695</v>
      </c>
      <c r="E4320" s="21" t="s">
        <v>6514</v>
      </c>
      <c r="F4320" s="21">
        <v>35439</v>
      </c>
      <c r="G4320" s="22" t="s">
        <v>726</v>
      </c>
      <c r="H4320" s="11">
        <f>COUNTIF(CAL!U:AN,B4320)</f>
        <v>2</v>
      </c>
      <c r="I4320" s="22">
        <v>12</v>
      </c>
      <c r="J4320" s="19" t="s">
        <v>5558</v>
      </c>
      <c r="K4320" s="22">
        <f t="shared" si="138"/>
        <v>1</v>
      </c>
      <c r="L4320" s="22">
        <f t="shared" si="139"/>
        <v>1997</v>
      </c>
    </row>
    <row r="4321" spans="1:12" ht="17.100000000000001" customHeight="1">
      <c r="A4321" t="s">
        <v>14387</v>
      </c>
      <c r="B4321" s="11">
        <v>2157</v>
      </c>
      <c r="C4321" s="19" t="s">
        <v>3042</v>
      </c>
      <c r="D4321" s="19" t="s">
        <v>1695</v>
      </c>
      <c r="E4321" s="21" t="s">
        <v>3043</v>
      </c>
      <c r="F4321" s="21">
        <v>33257</v>
      </c>
      <c r="G4321" s="22" t="s">
        <v>726</v>
      </c>
      <c r="H4321" s="11">
        <f>COUNTIF(CAL!U:AN,B4321)</f>
        <v>5</v>
      </c>
      <c r="I4321" s="22">
        <v>12</v>
      </c>
      <c r="J4321" s="19"/>
      <c r="K4321" s="22">
        <f t="shared" si="138"/>
        <v>1</v>
      </c>
      <c r="L4321" s="22">
        <f t="shared" si="139"/>
        <v>1991</v>
      </c>
    </row>
    <row r="4322" spans="1:12" ht="17.100000000000001" customHeight="1">
      <c r="A4322" t="s">
        <v>14388</v>
      </c>
      <c r="B4322" s="11">
        <v>3401</v>
      </c>
      <c r="C4322" s="19" t="s">
        <v>3089</v>
      </c>
      <c r="D4322" s="19" t="s">
        <v>1695</v>
      </c>
      <c r="E4322" s="20" t="s">
        <v>6363</v>
      </c>
      <c r="F4322" s="21">
        <v>36106</v>
      </c>
      <c r="G4322" s="22" t="s">
        <v>726</v>
      </c>
      <c r="H4322" s="11">
        <f>COUNTIF(CAL!U:AN,B4322)</f>
        <v>4</v>
      </c>
      <c r="I4322" s="22">
        <v>11</v>
      </c>
      <c r="J4322" s="19"/>
      <c r="K4322" s="22">
        <f t="shared" si="138"/>
        <v>11</v>
      </c>
      <c r="L4322" s="22">
        <f t="shared" si="139"/>
        <v>1998</v>
      </c>
    </row>
    <row r="4323" spans="1:12" ht="17.100000000000001" customHeight="1">
      <c r="A4323" t="s">
        <v>14389</v>
      </c>
      <c r="B4323" s="11">
        <v>2336</v>
      </c>
      <c r="C4323" s="19" t="s">
        <v>10803</v>
      </c>
      <c r="D4323" s="19" t="s">
        <v>6214</v>
      </c>
      <c r="E4323" s="21" t="s">
        <v>10804</v>
      </c>
      <c r="F4323" s="21">
        <v>37209</v>
      </c>
      <c r="G4323" s="22" t="s">
        <v>726</v>
      </c>
      <c r="H4323" s="11">
        <f>COUNTIF(CAL!U:AN,B4323)</f>
        <v>1</v>
      </c>
      <c r="I4323" s="22">
        <v>11</v>
      </c>
      <c r="J4323" s="19"/>
      <c r="K4323" s="22">
        <f t="shared" si="138"/>
        <v>11</v>
      </c>
      <c r="L4323" s="22">
        <f t="shared" si="139"/>
        <v>2001</v>
      </c>
    </row>
    <row r="4324" spans="1:12" ht="17.100000000000001" customHeight="1">
      <c r="A4324" t="s">
        <v>14390</v>
      </c>
      <c r="B4324" s="11">
        <v>2601</v>
      </c>
      <c r="C4324" s="19" t="s">
        <v>5470</v>
      </c>
      <c r="D4324" s="19" t="s">
        <v>6214</v>
      </c>
      <c r="E4324" s="20" t="s">
        <v>6215</v>
      </c>
      <c r="F4324" s="21">
        <v>37478</v>
      </c>
      <c r="G4324" s="22" t="s">
        <v>726</v>
      </c>
      <c r="H4324" s="11">
        <f>COUNTIF(CAL!U:AN,B4324)</f>
        <v>2</v>
      </c>
      <c r="I4324" s="22">
        <v>11</v>
      </c>
      <c r="J4324" s="19"/>
      <c r="K4324" s="22">
        <f t="shared" si="138"/>
        <v>8</v>
      </c>
      <c r="L4324" s="22">
        <f t="shared" si="139"/>
        <v>2002</v>
      </c>
    </row>
    <row r="4325" spans="1:12" ht="17.100000000000001" customHeight="1">
      <c r="A4325" t="s">
        <v>14391</v>
      </c>
      <c r="B4325" s="11">
        <v>3072</v>
      </c>
      <c r="C4325" s="19" t="s">
        <v>3220</v>
      </c>
      <c r="D4325" s="19" t="s">
        <v>6214</v>
      </c>
      <c r="E4325" s="21" t="s">
        <v>10934</v>
      </c>
      <c r="F4325" s="21">
        <v>38006</v>
      </c>
      <c r="G4325" s="22" t="s">
        <v>726</v>
      </c>
      <c r="H4325" s="11">
        <f>COUNTIF(CAL!U:AN,B4325)</f>
        <v>1</v>
      </c>
      <c r="I4325" s="22">
        <v>11</v>
      </c>
      <c r="J4325" s="19"/>
      <c r="K4325" s="22">
        <f t="shared" si="138"/>
        <v>1</v>
      </c>
      <c r="L4325" s="22">
        <f t="shared" si="139"/>
        <v>2004</v>
      </c>
    </row>
    <row r="4326" spans="1:12" ht="17.100000000000001" customHeight="1">
      <c r="A4326" t="s">
        <v>14392</v>
      </c>
      <c r="B4326" s="11">
        <v>3434</v>
      </c>
      <c r="C4326" s="19" t="s">
        <v>2121</v>
      </c>
      <c r="D4326" s="19" t="s">
        <v>6214</v>
      </c>
      <c r="E4326" s="21" t="s">
        <v>10346</v>
      </c>
      <c r="F4326" s="21">
        <v>38117</v>
      </c>
      <c r="G4326" s="22" t="s">
        <v>726</v>
      </c>
      <c r="H4326" s="11">
        <f>COUNTIF(CAL!U:AN,B4326)</f>
        <v>1</v>
      </c>
      <c r="I4326" s="22">
        <v>9</v>
      </c>
      <c r="J4326" s="19"/>
      <c r="K4326" s="22">
        <f t="shared" si="138"/>
        <v>5</v>
      </c>
      <c r="L4326" s="22">
        <f t="shared" si="139"/>
        <v>2004</v>
      </c>
    </row>
    <row r="4327" spans="1:12" ht="17.100000000000001" customHeight="1">
      <c r="A4327" t="s">
        <v>14393</v>
      </c>
      <c r="B4327" s="11">
        <v>3105</v>
      </c>
      <c r="C4327" s="19" t="s">
        <v>6501</v>
      </c>
      <c r="D4327" s="19" t="s">
        <v>6214</v>
      </c>
      <c r="E4327" s="21" t="s">
        <v>10722</v>
      </c>
      <c r="F4327" s="21">
        <v>38362</v>
      </c>
      <c r="G4327" s="22" t="s">
        <v>726</v>
      </c>
      <c r="H4327" s="11">
        <f>COUNTIF(CAL!U:AN,B4327)</f>
        <v>1</v>
      </c>
      <c r="I4327" s="22">
        <v>10</v>
      </c>
      <c r="J4327" s="19"/>
      <c r="K4327" s="22">
        <f t="shared" si="138"/>
        <v>1</v>
      </c>
      <c r="L4327" s="22">
        <f t="shared" si="139"/>
        <v>2005</v>
      </c>
    </row>
    <row r="4328" spans="1:12" ht="17.100000000000001" customHeight="1">
      <c r="A4328" t="s">
        <v>14394</v>
      </c>
      <c r="B4328" s="11">
        <v>5374</v>
      </c>
      <c r="C4328" s="19" t="s">
        <v>14299</v>
      </c>
      <c r="D4328" s="19" t="s">
        <v>3919</v>
      </c>
      <c r="E4328" s="21" t="s">
        <v>14475</v>
      </c>
      <c r="F4328" s="21">
        <v>38514</v>
      </c>
      <c r="G4328" s="22" t="s">
        <v>726</v>
      </c>
      <c r="H4328" s="11">
        <f>COUNTIF(CAL!U:AN,B4328)</f>
        <v>1</v>
      </c>
      <c r="I4328" s="22">
        <v>5</v>
      </c>
      <c r="J4328" s="19"/>
      <c r="K4328" s="22">
        <f t="shared" si="138"/>
        <v>6</v>
      </c>
      <c r="L4328" s="22">
        <f t="shared" si="139"/>
        <v>2005</v>
      </c>
    </row>
    <row r="4329" spans="1:12" ht="17.100000000000001" customHeight="1">
      <c r="A4329" t="s">
        <v>14395</v>
      </c>
      <c r="B4329" s="11">
        <v>4880</v>
      </c>
      <c r="C4329" s="19" t="s">
        <v>7766</v>
      </c>
      <c r="D4329" s="19" t="s">
        <v>3919</v>
      </c>
      <c r="E4329" s="21" t="s">
        <v>7767</v>
      </c>
      <c r="F4329" s="21">
        <v>37331</v>
      </c>
      <c r="G4329" s="22" t="s">
        <v>726</v>
      </c>
      <c r="H4329" s="11">
        <f>COUNTIF(CAL!U:AN,B4329)</f>
        <v>1</v>
      </c>
      <c r="I4329" s="22">
        <v>4</v>
      </c>
      <c r="J4329" s="19"/>
      <c r="K4329" s="22">
        <f t="shared" si="138"/>
        <v>3</v>
      </c>
      <c r="L4329" s="22">
        <f t="shared" si="139"/>
        <v>2002</v>
      </c>
    </row>
    <row r="4330" spans="1:12" ht="17.100000000000001" customHeight="1">
      <c r="A4330" t="s">
        <v>14396</v>
      </c>
      <c r="B4330" s="11">
        <v>5307</v>
      </c>
      <c r="C4330" s="19" t="s">
        <v>14179</v>
      </c>
      <c r="D4330" s="19" t="s">
        <v>3919</v>
      </c>
      <c r="E4330" s="21" t="s">
        <v>14827</v>
      </c>
      <c r="F4330" s="21">
        <v>38806</v>
      </c>
      <c r="G4330" s="22" t="s">
        <v>726</v>
      </c>
      <c r="H4330" s="11">
        <f>COUNTIF(CAL!U:AN,B4330)</f>
        <v>3</v>
      </c>
      <c r="I4330" s="22">
        <v>6</v>
      </c>
      <c r="J4330" s="19"/>
      <c r="K4330" s="22">
        <f t="shared" si="138"/>
        <v>3</v>
      </c>
      <c r="L4330" s="22">
        <f t="shared" si="139"/>
        <v>2006</v>
      </c>
    </row>
    <row r="4331" spans="1:12" ht="17.100000000000001" customHeight="1">
      <c r="A4331" t="s">
        <v>14397</v>
      </c>
      <c r="B4331" s="11">
        <v>5041</v>
      </c>
      <c r="C4331" s="19" t="s">
        <v>7830</v>
      </c>
      <c r="D4331" s="19" t="s">
        <v>3919</v>
      </c>
      <c r="E4331" s="21" t="s">
        <v>7831</v>
      </c>
      <c r="F4331" s="21">
        <v>37958</v>
      </c>
      <c r="G4331" s="22" t="s">
        <v>726</v>
      </c>
      <c r="H4331" s="11">
        <f>COUNTIF(CAL!U:AN,B4331)</f>
        <v>1</v>
      </c>
      <c r="I4331" s="22">
        <v>5</v>
      </c>
      <c r="J4331" s="19"/>
      <c r="K4331" s="22">
        <f t="shared" si="138"/>
        <v>12</v>
      </c>
      <c r="L4331" s="22">
        <f t="shared" si="139"/>
        <v>2003</v>
      </c>
    </row>
    <row r="4332" spans="1:12" ht="17.100000000000001" customHeight="1">
      <c r="A4332" t="s">
        <v>14398</v>
      </c>
      <c r="B4332" s="11">
        <v>2012</v>
      </c>
      <c r="C4332" s="19" t="s">
        <v>1991</v>
      </c>
      <c r="D4332" s="19" t="s">
        <v>3919</v>
      </c>
      <c r="E4332" s="21" t="s">
        <v>3920</v>
      </c>
      <c r="F4332" s="21">
        <v>37404</v>
      </c>
      <c r="G4332" s="22" t="s">
        <v>726</v>
      </c>
      <c r="H4332" s="11">
        <f>COUNTIF(CAL!U:AN,B4332)</f>
        <v>3</v>
      </c>
      <c r="I4332" s="22">
        <v>13</v>
      </c>
      <c r="J4332" s="19" t="s">
        <v>3921</v>
      </c>
      <c r="K4332" s="22">
        <f t="shared" si="138"/>
        <v>5</v>
      </c>
      <c r="L4332" s="22">
        <f t="shared" si="139"/>
        <v>2002</v>
      </c>
    </row>
    <row r="4333" spans="1:12" ht="17.100000000000001" customHeight="1">
      <c r="A4333" t="s">
        <v>14399</v>
      </c>
      <c r="B4333" s="11">
        <v>5149</v>
      </c>
      <c r="C4333" s="19" t="s">
        <v>7850</v>
      </c>
      <c r="D4333" s="19" t="s">
        <v>3919</v>
      </c>
      <c r="E4333" s="20" t="s">
        <v>7851</v>
      </c>
      <c r="F4333" s="21">
        <v>38818</v>
      </c>
      <c r="G4333" s="22" t="s">
        <v>726</v>
      </c>
      <c r="H4333" s="11">
        <f>COUNTIF(CAL!U:AN,B4333)</f>
        <v>3</v>
      </c>
      <c r="I4333" s="22">
        <v>5</v>
      </c>
      <c r="J4333" s="19"/>
      <c r="K4333" s="22">
        <f t="shared" si="138"/>
        <v>4</v>
      </c>
      <c r="L4333" s="22">
        <f t="shared" si="139"/>
        <v>2006</v>
      </c>
    </row>
    <row r="4334" spans="1:12" ht="17.100000000000001" customHeight="1">
      <c r="A4334" t="s">
        <v>14400</v>
      </c>
      <c r="B4334" s="11">
        <v>5042</v>
      </c>
      <c r="C4334" s="19" t="s">
        <v>10076</v>
      </c>
      <c r="D4334" s="19" t="s">
        <v>3919</v>
      </c>
      <c r="E4334" s="21" t="s">
        <v>10077</v>
      </c>
      <c r="F4334" s="21">
        <v>37087</v>
      </c>
      <c r="G4334" s="22" t="s">
        <v>726</v>
      </c>
      <c r="H4334" s="11">
        <f>COUNTIF(CAL!U:AN,B4334)</f>
        <v>1</v>
      </c>
      <c r="I4334" s="22">
        <v>10</v>
      </c>
      <c r="J4334" s="19"/>
      <c r="K4334" s="22">
        <f t="shared" si="138"/>
        <v>7</v>
      </c>
      <c r="L4334" s="22">
        <f t="shared" si="139"/>
        <v>2001</v>
      </c>
    </row>
    <row r="4335" spans="1:12" ht="17.100000000000001" customHeight="1">
      <c r="A4335" t="s">
        <v>14401</v>
      </c>
      <c r="B4335" s="11">
        <v>5514</v>
      </c>
      <c r="C4335" s="19" t="s">
        <v>15027</v>
      </c>
      <c r="D4335" s="19" t="s">
        <v>14917</v>
      </c>
      <c r="E4335" s="21"/>
      <c r="F4335" s="21"/>
      <c r="G4335" s="22"/>
      <c r="H4335" s="11">
        <f>COUNTIF(CAL!U:AN,B4335)</f>
        <v>1</v>
      </c>
      <c r="I4335" s="22"/>
      <c r="J4335" s="19"/>
      <c r="K4335" s="22">
        <f t="shared" si="138"/>
        <v>1</v>
      </c>
      <c r="L4335" s="22">
        <f t="shared" si="139"/>
        <v>1900</v>
      </c>
    </row>
    <row r="4336" spans="1:12" ht="17.100000000000001" customHeight="1">
      <c r="A4336" t="s">
        <v>14402</v>
      </c>
      <c r="B4336" s="11">
        <v>2624</v>
      </c>
      <c r="C4336" s="19" t="s">
        <v>990</v>
      </c>
      <c r="D4336" s="19" t="s">
        <v>14917</v>
      </c>
      <c r="E4336" s="21" t="s">
        <v>992</v>
      </c>
      <c r="F4336" s="21">
        <v>36182</v>
      </c>
      <c r="G4336" s="22" t="s">
        <v>726</v>
      </c>
      <c r="H4336" s="11">
        <f>COUNTIF(CAL!U:AN,B4336)</f>
        <v>11</v>
      </c>
      <c r="I4336" s="22">
        <v>18</v>
      </c>
      <c r="J4336" s="19" t="s">
        <v>15068</v>
      </c>
      <c r="K4336" s="22">
        <f t="shared" si="138"/>
        <v>1</v>
      </c>
      <c r="L4336" s="22">
        <f t="shared" si="139"/>
        <v>1999</v>
      </c>
    </row>
    <row r="4337" spans="1:12" ht="17.100000000000001" customHeight="1">
      <c r="A4337" t="s">
        <v>14403</v>
      </c>
      <c r="B4337" s="11">
        <v>3063</v>
      </c>
      <c r="C4337" s="19" t="s">
        <v>4107</v>
      </c>
      <c r="D4337" s="19" t="s">
        <v>4108</v>
      </c>
      <c r="E4337" s="21" t="s">
        <v>4109</v>
      </c>
      <c r="F4337" s="21">
        <v>36752</v>
      </c>
      <c r="G4337" s="22" t="s">
        <v>1608</v>
      </c>
      <c r="H4337" s="11">
        <f>COUNTIF(CAL!U:AN,B4337)</f>
        <v>3</v>
      </c>
      <c r="I4337" s="22">
        <v>11</v>
      </c>
      <c r="J4337" s="19"/>
      <c r="K4337" s="22">
        <f t="shared" si="138"/>
        <v>8</v>
      </c>
      <c r="L4337" s="22">
        <f t="shared" si="139"/>
        <v>2000</v>
      </c>
    </row>
    <row r="4338" spans="1:12" ht="17.100000000000001" customHeight="1">
      <c r="A4338" t="s">
        <v>14404</v>
      </c>
      <c r="B4338" s="11">
        <v>1634</v>
      </c>
      <c r="C4338" s="19" t="s">
        <v>8878</v>
      </c>
      <c r="D4338" s="19" t="s">
        <v>4108</v>
      </c>
      <c r="E4338" s="21" t="s">
        <v>8879</v>
      </c>
      <c r="F4338" s="21">
        <v>36599</v>
      </c>
      <c r="G4338" s="22" t="s">
        <v>726</v>
      </c>
      <c r="H4338" s="11">
        <f>COUNTIF(CAL!U:AN,B4338)</f>
        <v>1</v>
      </c>
      <c r="I4338" s="22">
        <v>5</v>
      </c>
      <c r="J4338" s="19"/>
      <c r="K4338" s="22">
        <f t="shared" si="138"/>
        <v>3</v>
      </c>
      <c r="L4338" s="22">
        <f t="shared" si="139"/>
        <v>2000</v>
      </c>
    </row>
    <row r="4339" spans="1:12" ht="17.100000000000001" customHeight="1">
      <c r="A4339" t="s">
        <v>14405</v>
      </c>
      <c r="B4339" s="11">
        <v>2844</v>
      </c>
      <c r="C4339" s="19" t="s">
        <v>5001</v>
      </c>
      <c r="D4339" s="19" t="s">
        <v>4108</v>
      </c>
      <c r="E4339" s="20" t="s">
        <v>10695</v>
      </c>
      <c r="F4339" s="21">
        <v>35885</v>
      </c>
      <c r="G4339" s="22" t="s">
        <v>726</v>
      </c>
      <c r="H4339" s="11">
        <f>COUNTIF(CAL!U:AN,B4339)</f>
        <v>1</v>
      </c>
      <c r="I4339" s="22">
        <v>10</v>
      </c>
      <c r="J4339" s="19"/>
      <c r="K4339" s="22">
        <f t="shared" si="138"/>
        <v>3</v>
      </c>
      <c r="L4339" s="22">
        <f t="shared" si="139"/>
        <v>1998</v>
      </c>
    </row>
    <row r="4340" spans="1:12" ht="17.100000000000001" customHeight="1">
      <c r="A4340" t="s">
        <v>14406</v>
      </c>
      <c r="B4340" s="11">
        <v>2676</v>
      </c>
      <c r="C4340" s="19" t="s">
        <v>10358</v>
      </c>
      <c r="D4340" s="19" t="s">
        <v>4108</v>
      </c>
      <c r="E4340" s="21" t="s">
        <v>10359</v>
      </c>
      <c r="F4340" s="21">
        <v>37760</v>
      </c>
      <c r="G4340" s="22" t="s">
        <v>726</v>
      </c>
      <c r="H4340" s="11">
        <f>COUNTIF(CAL!U:AN,B4340)</f>
        <v>1</v>
      </c>
      <c r="I4340" s="22">
        <v>9</v>
      </c>
      <c r="J4340" s="19"/>
      <c r="K4340" s="22">
        <f t="shared" si="138"/>
        <v>5</v>
      </c>
      <c r="L4340" s="22">
        <f t="shared" si="139"/>
        <v>2003</v>
      </c>
    </row>
    <row r="4341" spans="1:12" ht="17.100000000000001" customHeight="1">
      <c r="A4341" t="s">
        <v>14407</v>
      </c>
      <c r="B4341" s="11">
        <v>2304</v>
      </c>
      <c r="C4341" s="19" t="s">
        <v>2207</v>
      </c>
      <c r="D4341" s="19" t="s">
        <v>1712</v>
      </c>
      <c r="E4341" s="20" t="s">
        <v>2208</v>
      </c>
      <c r="F4341" s="21">
        <v>35902</v>
      </c>
      <c r="G4341" s="22" t="s">
        <v>726</v>
      </c>
      <c r="H4341" s="11">
        <f>COUNTIF(CAL!U:AN,B4341)</f>
        <v>5</v>
      </c>
      <c r="I4341" s="22">
        <v>11</v>
      </c>
      <c r="J4341" s="19" t="s">
        <v>2209</v>
      </c>
      <c r="K4341" s="22">
        <f t="shared" si="138"/>
        <v>4</v>
      </c>
      <c r="L4341" s="22">
        <f t="shared" si="139"/>
        <v>1998</v>
      </c>
    </row>
    <row r="4342" spans="1:12" ht="17.100000000000001" customHeight="1">
      <c r="A4342" t="s">
        <v>14408</v>
      </c>
      <c r="B4342" s="11">
        <v>4164</v>
      </c>
      <c r="C4342" s="19" t="s">
        <v>2296</v>
      </c>
      <c r="D4342" s="19" t="s">
        <v>1712</v>
      </c>
      <c r="E4342" s="21" t="s">
        <v>2297</v>
      </c>
      <c r="F4342" s="21">
        <v>34711</v>
      </c>
      <c r="G4342" s="22" t="s">
        <v>726</v>
      </c>
      <c r="H4342" s="11">
        <f>COUNTIF(CAL!U:AN,B4342)</f>
        <v>5</v>
      </c>
      <c r="I4342" s="22">
        <v>13</v>
      </c>
      <c r="J4342" s="19"/>
      <c r="K4342" s="22">
        <f t="shared" si="138"/>
        <v>1</v>
      </c>
      <c r="L4342" s="22">
        <f t="shared" si="139"/>
        <v>1995</v>
      </c>
    </row>
    <row r="4343" spans="1:12" ht="17.100000000000001" customHeight="1">
      <c r="A4343" t="s">
        <v>14409</v>
      </c>
      <c r="B4343" s="11">
        <v>2200</v>
      </c>
      <c r="C4343" s="19" t="s">
        <v>4111</v>
      </c>
      <c r="D4343" s="19" t="s">
        <v>1712</v>
      </c>
      <c r="E4343" s="21" t="s">
        <v>4112</v>
      </c>
      <c r="F4343" s="21">
        <v>38128</v>
      </c>
      <c r="G4343" s="22" t="s">
        <v>726</v>
      </c>
      <c r="H4343" s="11">
        <f>COUNTIF(CAL!U:AN,B4343)</f>
        <v>3</v>
      </c>
      <c r="I4343" s="22">
        <v>11</v>
      </c>
      <c r="J4343" s="19" t="s">
        <v>4113</v>
      </c>
      <c r="K4343" s="22">
        <f t="shared" si="138"/>
        <v>5</v>
      </c>
      <c r="L4343" s="22">
        <f t="shared" si="139"/>
        <v>2004</v>
      </c>
    </row>
    <row r="4344" spans="1:12" ht="17.100000000000001" customHeight="1">
      <c r="A4344" t="s">
        <v>14410</v>
      </c>
      <c r="B4344" s="11">
        <v>4922</v>
      </c>
      <c r="C4344" s="19" t="s">
        <v>7875</v>
      </c>
      <c r="D4344" s="19" t="s">
        <v>1712</v>
      </c>
      <c r="E4344" s="21" t="s">
        <v>8671</v>
      </c>
      <c r="F4344" s="21">
        <v>37666</v>
      </c>
      <c r="G4344" s="22" t="s">
        <v>726</v>
      </c>
      <c r="H4344" s="11">
        <f>COUNTIF(CAL!U:AN,B4344)</f>
        <v>1</v>
      </c>
      <c r="I4344" s="22">
        <v>4</v>
      </c>
      <c r="J4344" s="19"/>
      <c r="K4344" s="22">
        <f t="shared" si="138"/>
        <v>2</v>
      </c>
      <c r="L4344" s="22">
        <f t="shared" si="139"/>
        <v>2003</v>
      </c>
    </row>
    <row r="4345" spans="1:12" ht="17.100000000000001" customHeight="1">
      <c r="A4345" t="s">
        <v>14411</v>
      </c>
      <c r="B4345" s="11">
        <v>2056</v>
      </c>
      <c r="C4345" s="19" t="s">
        <v>6043</v>
      </c>
      <c r="D4345" s="19" t="s">
        <v>1712</v>
      </c>
      <c r="E4345" s="21" t="s">
        <v>6044</v>
      </c>
      <c r="F4345" s="21">
        <v>35960</v>
      </c>
      <c r="G4345" s="22" t="s">
        <v>726</v>
      </c>
      <c r="H4345" s="11">
        <f>COUNTIF(CAL!U:AN,B4345)</f>
        <v>2</v>
      </c>
      <c r="I4345" s="22">
        <v>9</v>
      </c>
      <c r="J4345" s="19" t="s">
        <v>2444</v>
      </c>
      <c r="K4345" s="22">
        <f t="shared" si="138"/>
        <v>6</v>
      </c>
      <c r="L4345" s="22">
        <f t="shared" si="139"/>
        <v>1998</v>
      </c>
    </row>
    <row r="4346" spans="1:12" ht="17.100000000000001" customHeight="1">
      <c r="A4346" t="s">
        <v>14412</v>
      </c>
      <c r="B4346" s="11">
        <v>2766</v>
      </c>
      <c r="C4346" s="19" t="s">
        <v>1711</v>
      </c>
      <c r="D4346" s="19" t="s">
        <v>1712</v>
      </c>
      <c r="E4346" s="21" t="s">
        <v>1713</v>
      </c>
      <c r="F4346" s="21">
        <v>33776</v>
      </c>
      <c r="G4346" s="22" t="s">
        <v>726</v>
      </c>
      <c r="H4346" s="11">
        <f>COUNTIF(CAL!U:AN,B4346)</f>
        <v>6</v>
      </c>
      <c r="I4346" s="22">
        <v>6</v>
      </c>
      <c r="J4346" s="19"/>
      <c r="K4346" s="22">
        <f t="shared" si="138"/>
        <v>6</v>
      </c>
      <c r="L4346" s="22">
        <f t="shared" si="139"/>
        <v>1992</v>
      </c>
    </row>
    <row r="4347" spans="1:12" ht="17.100000000000001" customHeight="1">
      <c r="A4347" t="s">
        <v>14413</v>
      </c>
      <c r="B4347" s="11">
        <v>4750</v>
      </c>
      <c r="C4347" s="19" t="s">
        <v>12377</v>
      </c>
      <c r="D4347" s="19" t="s">
        <v>3563</v>
      </c>
      <c r="E4347" s="21" t="s">
        <v>12378</v>
      </c>
      <c r="F4347" s="21">
        <v>37676</v>
      </c>
      <c r="G4347" s="22" t="s">
        <v>726</v>
      </c>
      <c r="H4347" s="11">
        <f>COUNTIF(CAL!U:AN,B4347)</f>
        <v>1</v>
      </c>
      <c r="I4347" s="22">
        <v>18</v>
      </c>
      <c r="J4347" s="19"/>
      <c r="K4347" s="22">
        <f t="shared" si="138"/>
        <v>2</v>
      </c>
      <c r="L4347" s="22">
        <f t="shared" si="139"/>
        <v>2003</v>
      </c>
    </row>
    <row r="4348" spans="1:12" ht="17.100000000000001" customHeight="1">
      <c r="A4348" t="s">
        <v>14414</v>
      </c>
      <c r="B4348" s="11">
        <v>3135</v>
      </c>
      <c r="C4348" s="19" t="s">
        <v>6755</v>
      </c>
      <c r="D4348" s="19" t="s">
        <v>3563</v>
      </c>
      <c r="E4348" s="21" t="s">
        <v>6756</v>
      </c>
      <c r="F4348" s="21">
        <v>34830</v>
      </c>
      <c r="G4348" s="22" t="s">
        <v>726</v>
      </c>
      <c r="H4348" s="11">
        <f>COUNTIF(CAL!U:AN,B4348)</f>
        <v>2</v>
      </c>
      <c r="I4348" s="22">
        <v>14</v>
      </c>
      <c r="J4348" s="19" t="s">
        <v>6757</v>
      </c>
      <c r="K4348" s="22">
        <f t="shared" si="138"/>
        <v>5</v>
      </c>
      <c r="L4348" s="22">
        <f t="shared" si="139"/>
        <v>1995</v>
      </c>
    </row>
    <row r="4349" spans="1:12" ht="17.100000000000001" customHeight="1">
      <c r="A4349" t="s">
        <v>14415</v>
      </c>
      <c r="B4349" s="11">
        <v>4598</v>
      </c>
      <c r="C4349" s="19" t="s">
        <v>8289</v>
      </c>
      <c r="D4349" s="19" t="s">
        <v>3563</v>
      </c>
      <c r="E4349" s="20" t="s">
        <v>11736</v>
      </c>
      <c r="F4349" s="21">
        <v>36866</v>
      </c>
      <c r="G4349" s="22" t="s">
        <v>726</v>
      </c>
      <c r="H4349" s="11">
        <f>COUNTIF(CAL!U:AN,B4349)</f>
        <v>1</v>
      </c>
      <c r="I4349" s="22">
        <v>14</v>
      </c>
      <c r="J4349" s="19"/>
      <c r="K4349" s="22">
        <f t="shared" si="138"/>
        <v>12</v>
      </c>
      <c r="L4349" s="22">
        <f t="shared" si="139"/>
        <v>2000</v>
      </c>
    </row>
    <row r="4350" spans="1:12" ht="17.100000000000001" customHeight="1">
      <c r="A4350" t="s">
        <v>14416</v>
      </c>
      <c r="B4350" s="11">
        <v>4938</v>
      </c>
      <c r="C4350" s="19" t="s">
        <v>1673</v>
      </c>
      <c r="D4350" s="19" t="s">
        <v>3563</v>
      </c>
      <c r="E4350" s="21" t="s">
        <v>6994</v>
      </c>
      <c r="F4350" s="21">
        <v>36613</v>
      </c>
      <c r="G4350" s="22" t="s">
        <v>726</v>
      </c>
      <c r="H4350" s="11">
        <f>COUNTIF(CAL!U:AN,B4350)</f>
        <v>2</v>
      </c>
      <c r="I4350" s="22">
        <v>16</v>
      </c>
      <c r="J4350" s="19"/>
      <c r="K4350" s="22">
        <f t="shared" ref="K4350:K4376" si="140">MONTH(F4350)</f>
        <v>3</v>
      </c>
      <c r="L4350" s="22">
        <f t="shared" ref="L4350:L4376" si="141">YEAR(F4350)</f>
        <v>2000</v>
      </c>
    </row>
    <row r="4351" spans="1:12" ht="17.100000000000001" customHeight="1">
      <c r="A4351" t="s">
        <v>14417</v>
      </c>
      <c r="B4351" s="11">
        <v>4599</v>
      </c>
      <c r="C4351" s="19" t="s">
        <v>10390</v>
      </c>
      <c r="D4351" s="19" t="s">
        <v>3563</v>
      </c>
      <c r="E4351" s="21" t="s">
        <v>10391</v>
      </c>
      <c r="F4351" s="21">
        <v>34242</v>
      </c>
      <c r="G4351" s="22" t="s">
        <v>726</v>
      </c>
      <c r="H4351" s="11">
        <f>COUNTIF(CAL!U:AN,B4351)</f>
        <v>1</v>
      </c>
      <c r="I4351" s="22">
        <v>9</v>
      </c>
      <c r="J4351" s="19"/>
      <c r="K4351" s="22">
        <f t="shared" si="140"/>
        <v>9</v>
      </c>
      <c r="L4351" s="22">
        <f t="shared" si="141"/>
        <v>1993</v>
      </c>
    </row>
    <row r="4352" spans="1:12" ht="17.100000000000001" customHeight="1">
      <c r="A4352" t="s">
        <v>14418</v>
      </c>
      <c r="B4352" s="11">
        <v>4749</v>
      </c>
      <c r="C4352" s="19" t="s">
        <v>10436</v>
      </c>
      <c r="D4352" s="19" t="s">
        <v>3563</v>
      </c>
      <c r="E4352" s="21" t="s">
        <v>10437</v>
      </c>
      <c r="F4352" s="21">
        <v>35013</v>
      </c>
      <c r="G4352" s="22" t="s">
        <v>726</v>
      </c>
      <c r="H4352" s="11">
        <f>COUNTIF(CAL!U:AN,B4352)</f>
        <v>1</v>
      </c>
      <c r="I4352" s="22">
        <v>9</v>
      </c>
      <c r="J4352" s="19"/>
      <c r="K4352" s="22">
        <f t="shared" si="140"/>
        <v>11</v>
      </c>
      <c r="L4352" s="22">
        <f t="shared" si="141"/>
        <v>1995</v>
      </c>
    </row>
    <row r="4353" spans="1:12" ht="17.100000000000001" customHeight="1">
      <c r="A4353" t="s">
        <v>14419</v>
      </c>
      <c r="B4353" s="11">
        <v>2426</v>
      </c>
      <c r="C4353" s="19" t="s">
        <v>3562</v>
      </c>
      <c r="D4353" s="19" t="s">
        <v>3563</v>
      </c>
      <c r="E4353" s="21" t="s">
        <v>3564</v>
      </c>
      <c r="F4353" s="21">
        <v>35432</v>
      </c>
      <c r="G4353" s="22" t="s">
        <v>726</v>
      </c>
      <c r="H4353" s="11">
        <f>COUNTIF(CAL!U:AN,B4353)</f>
        <v>4</v>
      </c>
      <c r="I4353" s="22">
        <v>26</v>
      </c>
      <c r="J4353" s="19" t="s">
        <v>3565</v>
      </c>
      <c r="K4353" s="22">
        <f t="shared" si="140"/>
        <v>1</v>
      </c>
      <c r="L4353" s="22">
        <f t="shared" si="141"/>
        <v>1997</v>
      </c>
    </row>
    <row r="4354" spans="1:12" ht="17.100000000000001" customHeight="1">
      <c r="A4354" t="s">
        <v>14420</v>
      </c>
      <c r="B4354" s="11">
        <v>1999</v>
      </c>
      <c r="C4354" s="19" t="s">
        <v>8167</v>
      </c>
      <c r="D4354" s="19" t="s">
        <v>8168</v>
      </c>
      <c r="E4354" s="21" t="s">
        <v>8169</v>
      </c>
      <c r="F4354" s="21">
        <v>38317</v>
      </c>
      <c r="G4354" s="22" t="s">
        <v>726</v>
      </c>
      <c r="H4354" s="11">
        <f>COUNTIF(CAL!U:AN,B4354)</f>
        <v>1</v>
      </c>
      <c r="I4354" s="22">
        <v>2</v>
      </c>
      <c r="J4354" s="19"/>
      <c r="K4354" s="22">
        <f t="shared" si="140"/>
        <v>11</v>
      </c>
      <c r="L4354" s="22">
        <f t="shared" si="141"/>
        <v>2004</v>
      </c>
    </row>
    <row r="4355" spans="1:12" ht="17.100000000000001" customHeight="1">
      <c r="A4355" t="s">
        <v>14421</v>
      </c>
      <c r="B4355" s="11">
        <v>1640</v>
      </c>
      <c r="C4355" s="19" t="s">
        <v>8472</v>
      </c>
      <c r="D4355" s="19" t="s">
        <v>5499</v>
      </c>
      <c r="E4355" s="21" t="s">
        <v>8473</v>
      </c>
      <c r="F4355" s="21">
        <v>38838</v>
      </c>
      <c r="G4355" s="22" t="s">
        <v>726</v>
      </c>
      <c r="H4355" s="11">
        <f>COUNTIF(CAL!U:AN,B4355)</f>
        <v>1</v>
      </c>
      <c r="I4355" s="22">
        <v>4</v>
      </c>
      <c r="J4355" s="19"/>
      <c r="K4355" s="22">
        <f t="shared" si="140"/>
        <v>5</v>
      </c>
      <c r="L4355" s="22">
        <f t="shared" si="141"/>
        <v>2006</v>
      </c>
    </row>
    <row r="4356" spans="1:12" ht="17.100000000000001" customHeight="1">
      <c r="A4356" t="s">
        <v>14422</v>
      </c>
      <c r="B4356" s="11">
        <v>3224</v>
      </c>
      <c r="C4356" s="19" t="s">
        <v>8523</v>
      </c>
      <c r="D4356" s="19" t="s">
        <v>5499</v>
      </c>
      <c r="E4356" s="21" t="s">
        <v>8524</v>
      </c>
      <c r="F4356" s="21">
        <v>34635</v>
      </c>
      <c r="G4356" s="22" t="s">
        <v>7312</v>
      </c>
      <c r="H4356" s="11">
        <f>COUNTIF(CAL!U:AN,B4356)</f>
        <v>1</v>
      </c>
      <c r="I4356" s="22">
        <v>4</v>
      </c>
      <c r="J4356" s="19"/>
      <c r="K4356" s="22">
        <f t="shared" si="140"/>
        <v>10</v>
      </c>
      <c r="L4356" s="22">
        <f t="shared" si="141"/>
        <v>1994</v>
      </c>
    </row>
    <row r="4357" spans="1:12" ht="17.100000000000001" customHeight="1">
      <c r="A4357" t="s">
        <v>14423</v>
      </c>
      <c r="B4357" s="11">
        <v>2828</v>
      </c>
      <c r="C4357" s="19" t="s">
        <v>2302</v>
      </c>
      <c r="D4357" s="19" t="s">
        <v>5499</v>
      </c>
      <c r="E4357" s="21" t="s">
        <v>5500</v>
      </c>
      <c r="F4357" s="21">
        <v>38025</v>
      </c>
      <c r="G4357" s="22" t="s">
        <v>726</v>
      </c>
      <c r="H4357" s="11">
        <f>COUNTIF(CAL!U:AN,B4357)</f>
        <v>2</v>
      </c>
      <c r="I4357" s="22">
        <v>6</v>
      </c>
      <c r="J4357" s="19"/>
      <c r="K4357" s="22">
        <f t="shared" si="140"/>
        <v>2</v>
      </c>
      <c r="L4357" s="22">
        <f t="shared" si="141"/>
        <v>2004</v>
      </c>
    </row>
    <row r="4358" spans="1:12" ht="17.100000000000001" customHeight="1">
      <c r="A4358" t="s">
        <v>14424</v>
      </c>
      <c r="B4358" s="11">
        <v>3223</v>
      </c>
      <c r="C4358" s="19" t="s">
        <v>9786</v>
      </c>
      <c r="D4358" s="19" t="s">
        <v>5499</v>
      </c>
      <c r="E4358" s="21" t="s">
        <v>9787</v>
      </c>
      <c r="F4358" s="21">
        <v>39778</v>
      </c>
      <c r="G4358" s="22" t="s">
        <v>726</v>
      </c>
      <c r="H4358" s="11">
        <f>COUNTIF(CAL!U:AN,B4358)</f>
        <v>1</v>
      </c>
      <c r="I4358" s="22">
        <v>7</v>
      </c>
      <c r="J4358" s="19"/>
      <c r="K4358" s="22">
        <f t="shared" si="140"/>
        <v>11</v>
      </c>
      <c r="L4358" s="22">
        <f t="shared" si="141"/>
        <v>2008</v>
      </c>
    </row>
    <row r="4359" spans="1:12" ht="17.100000000000001" customHeight="1">
      <c r="A4359" t="s">
        <v>14425</v>
      </c>
      <c r="B4359" s="11">
        <v>3998</v>
      </c>
      <c r="C4359" s="19" t="s">
        <v>4245</v>
      </c>
      <c r="D4359" s="19" t="s">
        <v>1981</v>
      </c>
      <c r="E4359" s="21" t="s">
        <v>4246</v>
      </c>
      <c r="F4359" s="21">
        <v>36805</v>
      </c>
      <c r="G4359" s="22" t="s">
        <v>726</v>
      </c>
      <c r="H4359" s="11">
        <f>COUNTIF(CAL!U:AN,B4359)</f>
        <v>4</v>
      </c>
      <c r="I4359" s="22">
        <v>13</v>
      </c>
      <c r="J4359" s="19"/>
      <c r="K4359" s="22">
        <f t="shared" si="140"/>
        <v>10</v>
      </c>
      <c r="L4359" s="22">
        <f t="shared" si="141"/>
        <v>2000</v>
      </c>
    </row>
    <row r="4360" spans="1:12" ht="17.100000000000001" customHeight="1">
      <c r="A4360" t="s">
        <v>14426</v>
      </c>
      <c r="B4360" s="11">
        <v>1863</v>
      </c>
      <c r="C4360" s="19" t="s">
        <v>2612</v>
      </c>
      <c r="D4360" s="19" t="s">
        <v>1981</v>
      </c>
      <c r="E4360" s="21" t="s">
        <v>2613</v>
      </c>
      <c r="F4360" s="21">
        <v>37511</v>
      </c>
      <c r="G4360" s="22" t="s">
        <v>829</v>
      </c>
      <c r="H4360" s="11">
        <f>COUNTIF(CAL!U:AN,B4360)</f>
        <v>7</v>
      </c>
      <c r="I4360" s="22">
        <v>26</v>
      </c>
      <c r="J4360" s="19"/>
      <c r="K4360" s="22">
        <f t="shared" si="140"/>
        <v>9</v>
      </c>
      <c r="L4360" s="22">
        <f t="shared" si="141"/>
        <v>2002</v>
      </c>
    </row>
    <row r="4361" spans="1:12" ht="17.100000000000001" customHeight="1">
      <c r="A4361" t="s">
        <v>14427</v>
      </c>
      <c r="B4361" s="11">
        <v>2471</v>
      </c>
      <c r="C4361" s="19" t="s">
        <v>4575</v>
      </c>
      <c r="D4361" s="19" t="s">
        <v>1981</v>
      </c>
      <c r="E4361" s="21" t="s">
        <v>4576</v>
      </c>
      <c r="F4361" s="21">
        <v>36541</v>
      </c>
      <c r="G4361" s="22" t="s">
        <v>726</v>
      </c>
      <c r="H4361" s="11">
        <f>COUNTIF(CAL!U:AN,B4361)</f>
        <v>5</v>
      </c>
      <c r="I4361" s="22">
        <v>18</v>
      </c>
      <c r="J4361" s="19"/>
      <c r="K4361" s="22">
        <f t="shared" si="140"/>
        <v>1</v>
      </c>
      <c r="L4361" s="22">
        <f t="shared" si="141"/>
        <v>2000</v>
      </c>
    </row>
    <row r="4362" spans="1:12" ht="17.100000000000001" customHeight="1">
      <c r="A4362" t="s">
        <v>14428</v>
      </c>
      <c r="B4362" s="11">
        <v>3050</v>
      </c>
      <c r="C4362" s="19" t="s">
        <v>4786</v>
      </c>
      <c r="D4362" s="19" t="s">
        <v>1981</v>
      </c>
      <c r="E4362" s="21" t="s">
        <v>4787</v>
      </c>
      <c r="F4362" s="21">
        <v>38113</v>
      </c>
      <c r="G4362" s="22" t="s">
        <v>726</v>
      </c>
      <c r="H4362" s="11">
        <f>COUNTIF(CAL!U:AN,B4362)</f>
        <v>3</v>
      </c>
      <c r="I4362" s="22">
        <v>22</v>
      </c>
      <c r="J4362" s="19"/>
      <c r="K4362" s="22">
        <f t="shared" si="140"/>
        <v>5</v>
      </c>
      <c r="L4362" s="22">
        <f t="shared" si="141"/>
        <v>2004</v>
      </c>
    </row>
    <row r="4363" spans="1:12" ht="17.100000000000001" customHeight="1">
      <c r="A4363" t="s">
        <v>14429</v>
      </c>
      <c r="B4363" s="11">
        <v>5392</v>
      </c>
      <c r="C4363" s="19" t="s">
        <v>14511</v>
      </c>
      <c r="D4363" s="19" t="s">
        <v>1981</v>
      </c>
      <c r="E4363" s="21" t="s">
        <v>14547</v>
      </c>
      <c r="F4363" s="21">
        <v>36529</v>
      </c>
      <c r="G4363" s="22" t="s">
        <v>802</v>
      </c>
      <c r="H4363" s="11">
        <f>COUNTIF(CAL!U:AN,B4363)</f>
        <v>1</v>
      </c>
      <c r="I4363" s="22">
        <v>2</v>
      </c>
      <c r="J4363" s="19"/>
      <c r="K4363" s="22">
        <f t="shared" si="140"/>
        <v>1</v>
      </c>
      <c r="L4363" s="22">
        <f t="shared" si="141"/>
        <v>2000</v>
      </c>
    </row>
    <row r="4364" spans="1:12" ht="17.100000000000001" customHeight="1">
      <c r="A4364" t="s">
        <v>14430</v>
      </c>
      <c r="B4364" s="11">
        <v>1366</v>
      </c>
      <c r="C4364" s="19" t="s">
        <v>6227</v>
      </c>
      <c r="D4364" s="19" t="s">
        <v>1981</v>
      </c>
      <c r="E4364" s="21" t="s">
        <v>6228</v>
      </c>
      <c r="F4364" s="21">
        <v>36228</v>
      </c>
      <c r="G4364" s="22" t="s">
        <v>829</v>
      </c>
      <c r="H4364" s="11">
        <f>COUNTIF(CAL!U:AN,B4364)</f>
        <v>2</v>
      </c>
      <c r="I4364" s="22">
        <v>11</v>
      </c>
      <c r="J4364" s="19"/>
      <c r="K4364" s="22">
        <f t="shared" si="140"/>
        <v>3</v>
      </c>
      <c r="L4364" s="22">
        <f t="shared" si="141"/>
        <v>1999</v>
      </c>
    </row>
    <row r="4365" spans="1:12" ht="17.100000000000001" customHeight="1">
      <c r="A4365" t="s">
        <v>14431</v>
      </c>
      <c r="B4365" s="11">
        <v>3363</v>
      </c>
      <c r="C4365" s="19" t="s">
        <v>11468</v>
      </c>
      <c r="D4365" s="19" t="s">
        <v>1981</v>
      </c>
      <c r="E4365" s="21" t="s">
        <v>11469</v>
      </c>
      <c r="F4365" s="21">
        <v>37668</v>
      </c>
      <c r="G4365" s="22" t="s">
        <v>726</v>
      </c>
      <c r="H4365" s="11">
        <f>COUNTIF(CAL!U:AN,B4365)</f>
        <v>1</v>
      </c>
      <c r="I4365" s="22">
        <v>13</v>
      </c>
      <c r="J4365" s="19"/>
      <c r="K4365" s="22">
        <f t="shared" si="140"/>
        <v>2</v>
      </c>
      <c r="L4365" s="22">
        <f t="shared" si="141"/>
        <v>2003</v>
      </c>
    </row>
    <row r="4366" spans="1:12" ht="17.100000000000001" customHeight="1">
      <c r="A4366" t="s">
        <v>14432</v>
      </c>
      <c r="B4366" s="11">
        <v>3297</v>
      </c>
      <c r="C4366" s="19" t="s">
        <v>2211</v>
      </c>
      <c r="D4366" s="19" t="s">
        <v>1981</v>
      </c>
      <c r="E4366" s="21" t="s">
        <v>7268</v>
      </c>
      <c r="F4366" s="21">
        <v>34989</v>
      </c>
      <c r="G4366" s="22" t="s">
        <v>726</v>
      </c>
      <c r="H4366" s="11">
        <f>COUNTIF(CAL!U:AN,B4366)</f>
        <v>4</v>
      </c>
      <c r="I4366" s="22">
        <v>20</v>
      </c>
      <c r="J4366" s="19"/>
      <c r="K4366" s="22">
        <f t="shared" si="140"/>
        <v>10</v>
      </c>
      <c r="L4366" s="22">
        <f t="shared" si="141"/>
        <v>1995</v>
      </c>
    </row>
    <row r="4367" spans="1:12" ht="17.100000000000001" customHeight="1">
      <c r="A4367" t="s">
        <v>14433</v>
      </c>
      <c r="B4367" s="11">
        <v>3776</v>
      </c>
      <c r="C4367" s="19" t="s">
        <v>12277</v>
      </c>
      <c r="D4367" s="19" t="s">
        <v>1981</v>
      </c>
      <c r="E4367" s="20" t="s">
        <v>12278</v>
      </c>
      <c r="F4367" s="21">
        <v>35798</v>
      </c>
      <c r="G4367" s="22" t="s">
        <v>726</v>
      </c>
      <c r="H4367" s="11">
        <f>COUNTIF(CAL!U:AN,B4367)</f>
        <v>1</v>
      </c>
      <c r="I4367" s="22">
        <v>17</v>
      </c>
      <c r="J4367" s="19"/>
      <c r="K4367" s="22">
        <f t="shared" si="140"/>
        <v>1</v>
      </c>
      <c r="L4367" s="22">
        <f t="shared" si="141"/>
        <v>1998</v>
      </c>
    </row>
    <row r="4368" spans="1:12" ht="17.100000000000001" customHeight="1">
      <c r="A4368" t="s">
        <v>14434</v>
      </c>
      <c r="B4368" s="11">
        <v>5426</v>
      </c>
      <c r="C4368" s="19" t="s">
        <v>14745</v>
      </c>
      <c r="D4368" s="19" t="s">
        <v>1981</v>
      </c>
      <c r="E4368" s="21"/>
      <c r="F4368" s="21"/>
      <c r="G4368" s="22"/>
      <c r="H4368" s="11">
        <f>COUNTIF(CAL!U:AN,B4368)</f>
        <v>1</v>
      </c>
      <c r="I4368" s="22"/>
      <c r="J4368" s="19"/>
      <c r="K4368" s="22">
        <f t="shared" si="140"/>
        <v>1</v>
      </c>
      <c r="L4368" s="22">
        <f t="shared" si="141"/>
        <v>1900</v>
      </c>
    </row>
    <row r="4369" spans="1:12" ht="17.100000000000001" customHeight="1">
      <c r="A4369" t="s">
        <v>14452</v>
      </c>
      <c r="B4369" s="11">
        <v>3819</v>
      </c>
      <c r="C4369" s="19" t="s">
        <v>9643</v>
      </c>
      <c r="D4369" s="19" t="s">
        <v>1981</v>
      </c>
      <c r="E4369" s="21" t="s">
        <v>9644</v>
      </c>
      <c r="F4369" s="21">
        <v>38078</v>
      </c>
      <c r="G4369" s="22" t="s">
        <v>726</v>
      </c>
      <c r="H4369" s="11">
        <f>COUNTIF(CAL!U:AN,B4369)</f>
        <v>1</v>
      </c>
      <c r="I4369" s="22">
        <v>7</v>
      </c>
      <c r="J4369" s="19"/>
      <c r="K4369" s="22">
        <f t="shared" si="140"/>
        <v>4</v>
      </c>
      <c r="L4369" s="22">
        <f t="shared" si="141"/>
        <v>2004</v>
      </c>
    </row>
    <row r="4370" spans="1:12" ht="17.100000000000001" customHeight="1">
      <c r="A4370" t="s">
        <v>14453</v>
      </c>
      <c r="B4370" s="11">
        <v>3149</v>
      </c>
      <c r="C4370" s="19" t="s">
        <v>7559</v>
      </c>
      <c r="D4370" s="19" t="s">
        <v>1981</v>
      </c>
      <c r="E4370" s="21" t="s">
        <v>7560</v>
      </c>
      <c r="F4370" s="21">
        <v>36327</v>
      </c>
      <c r="G4370" s="22" t="s">
        <v>887</v>
      </c>
      <c r="H4370" s="11">
        <f>COUNTIF(CAL!U:AN,B4370)</f>
        <v>2</v>
      </c>
      <c r="I4370" s="22">
        <v>24</v>
      </c>
      <c r="J4370" s="19"/>
      <c r="K4370" s="22">
        <f t="shared" si="140"/>
        <v>6</v>
      </c>
      <c r="L4370" s="22">
        <f t="shared" si="141"/>
        <v>1999</v>
      </c>
    </row>
    <row r="4371" spans="1:12" ht="17.100000000000001" customHeight="1">
      <c r="A4371" t="s">
        <v>14454</v>
      </c>
      <c r="B4371" s="11">
        <v>1365</v>
      </c>
      <c r="C4371" s="19" t="s">
        <v>3885</v>
      </c>
      <c r="D4371" s="19" t="s">
        <v>1981</v>
      </c>
      <c r="E4371" s="21" t="s">
        <v>3886</v>
      </c>
      <c r="F4371" s="21">
        <v>33767</v>
      </c>
      <c r="G4371" s="22" t="s">
        <v>726</v>
      </c>
      <c r="H4371" s="11">
        <f>COUNTIF(CAL!U:AN,B4371)</f>
        <v>3</v>
      </c>
      <c r="I4371" s="22">
        <v>7</v>
      </c>
      <c r="J4371" s="19"/>
      <c r="K4371" s="22">
        <f t="shared" si="140"/>
        <v>6</v>
      </c>
      <c r="L4371" s="22">
        <f t="shared" si="141"/>
        <v>1992</v>
      </c>
    </row>
    <row r="4372" spans="1:12" ht="17.100000000000001" customHeight="1">
      <c r="A4372" t="s">
        <v>14455</v>
      </c>
      <c r="B4372" s="11">
        <v>1862</v>
      </c>
      <c r="C4372" s="19" t="s">
        <v>2585</v>
      </c>
      <c r="D4372" s="19" t="s">
        <v>1981</v>
      </c>
      <c r="E4372" s="21" t="s">
        <v>2586</v>
      </c>
      <c r="F4372" s="21">
        <v>35503</v>
      </c>
      <c r="G4372" s="22" t="s">
        <v>1608</v>
      </c>
      <c r="H4372" s="11">
        <f>COUNTIF(CAL!U:AN,B4372)</f>
        <v>6</v>
      </c>
      <c r="I4372" s="22">
        <v>24</v>
      </c>
      <c r="J4372" s="19"/>
      <c r="K4372" s="22">
        <f t="shared" si="140"/>
        <v>3</v>
      </c>
      <c r="L4372" s="22">
        <f t="shared" si="141"/>
        <v>1997</v>
      </c>
    </row>
    <row r="4373" spans="1:12" ht="17.100000000000001" customHeight="1">
      <c r="A4373" t="s">
        <v>14456</v>
      </c>
      <c r="B4373" s="11">
        <v>1364</v>
      </c>
      <c r="C4373" s="19" t="s">
        <v>5087</v>
      </c>
      <c r="D4373" s="19" t="s">
        <v>1981</v>
      </c>
      <c r="E4373" s="21" t="s">
        <v>5088</v>
      </c>
      <c r="F4373" s="21">
        <v>38932</v>
      </c>
      <c r="G4373" s="22" t="s">
        <v>726</v>
      </c>
      <c r="H4373" s="11">
        <f>COUNTIF(CAL!U:AN,B4373)</f>
        <v>2</v>
      </c>
      <c r="I4373" s="22">
        <v>1</v>
      </c>
      <c r="J4373" s="19"/>
      <c r="K4373" s="22">
        <f t="shared" si="140"/>
        <v>8</v>
      </c>
      <c r="L4373" s="22">
        <f t="shared" si="141"/>
        <v>2006</v>
      </c>
    </row>
    <row r="4374" spans="1:12" ht="17.100000000000001" customHeight="1">
      <c r="A4374" t="s">
        <v>14457</v>
      </c>
      <c r="B4374" s="11">
        <v>3128</v>
      </c>
      <c r="C4374" s="19" t="s">
        <v>7492</v>
      </c>
      <c r="D4374" s="19" t="s">
        <v>1981</v>
      </c>
      <c r="E4374" s="21" t="s">
        <v>7493</v>
      </c>
      <c r="F4374" s="21">
        <v>37905</v>
      </c>
      <c r="G4374" s="22" t="s">
        <v>726</v>
      </c>
      <c r="H4374" s="11">
        <f>COUNTIF(CAL!U:AN,B4374)</f>
        <v>2</v>
      </c>
      <c r="I4374" s="22">
        <v>23</v>
      </c>
      <c r="J4374" s="19"/>
      <c r="K4374" s="22">
        <f t="shared" si="140"/>
        <v>10</v>
      </c>
      <c r="L4374" s="22">
        <f t="shared" si="141"/>
        <v>2003</v>
      </c>
    </row>
    <row r="4375" spans="1:12" ht="17.100000000000001" customHeight="1">
      <c r="A4375" t="s">
        <v>14458</v>
      </c>
      <c r="B4375" s="11">
        <v>4049</v>
      </c>
      <c r="C4375" s="19" t="s">
        <v>7495</v>
      </c>
      <c r="D4375" s="19" t="s">
        <v>1981</v>
      </c>
      <c r="E4375" s="21" t="s">
        <v>7496</v>
      </c>
      <c r="F4375" s="21">
        <v>37519</v>
      </c>
      <c r="G4375" s="22" t="s">
        <v>829</v>
      </c>
      <c r="H4375" s="11">
        <f>COUNTIF(CAL!U:AN,B4375)</f>
        <v>2</v>
      </c>
      <c r="I4375" s="22">
        <v>23</v>
      </c>
      <c r="J4375" s="19"/>
      <c r="K4375" s="22">
        <f t="shared" si="140"/>
        <v>9</v>
      </c>
      <c r="L4375" s="22">
        <f t="shared" si="141"/>
        <v>2002</v>
      </c>
    </row>
    <row r="4376" spans="1:12" ht="17.100000000000001" customHeight="1">
      <c r="A4376" t="s">
        <v>14459</v>
      </c>
      <c r="B4376" s="11">
        <v>2666</v>
      </c>
      <c r="C4376" s="19" t="s">
        <v>2031</v>
      </c>
      <c r="D4376" s="19" t="s">
        <v>1981</v>
      </c>
      <c r="E4376" s="21" t="s">
        <v>2032</v>
      </c>
      <c r="F4376" s="21">
        <v>35451</v>
      </c>
      <c r="G4376" s="22" t="s">
        <v>802</v>
      </c>
      <c r="H4376" s="11">
        <f>COUNTIF(CAL!U:AN,B4376)</f>
        <v>7</v>
      </c>
      <c r="I4376" s="22">
        <v>25</v>
      </c>
      <c r="J4376" s="19"/>
      <c r="K4376" s="22">
        <f t="shared" si="140"/>
        <v>1</v>
      </c>
      <c r="L4376" s="22">
        <f t="shared" si="141"/>
        <v>1997</v>
      </c>
    </row>
    <row r="4377" spans="1:12" ht="17.100000000000001" customHeight="1">
      <c r="A4377" t="s">
        <v>14465</v>
      </c>
      <c r="B4377" s="11">
        <v>3539</v>
      </c>
      <c r="C4377" s="19" t="s">
        <v>10048</v>
      </c>
      <c r="D4377" s="19" t="s">
        <v>1981</v>
      </c>
      <c r="E4377" s="21" t="s">
        <v>12698</v>
      </c>
      <c r="F4377" s="21">
        <v>33846</v>
      </c>
      <c r="G4377" s="22" t="s">
        <v>726</v>
      </c>
      <c r="H4377" s="11">
        <f>COUNTIF(CAL!U:AN,B4377)</f>
        <v>2</v>
      </c>
      <c r="I4377" s="22">
        <v>20</v>
      </c>
      <c r="J4377" s="19"/>
    </row>
    <row r="4378" spans="1:12" ht="17.100000000000001" customHeight="1">
      <c r="A4378" t="s">
        <v>14466</v>
      </c>
      <c r="B4378" s="11">
        <v>2928</v>
      </c>
      <c r="C4378" s="19" t="s">
        <v>1980</v>
      </c>
      <c r="D4378" s="19" t="s">
        <v>1981</v>
      </c>
      <c r="E4378" s="20" t="s">
        <v>1982</v>
      </c>
      <c r="F4378" s="21">
        <v>33678</v>
      </c>
      <c r="G4378" s="22" t="s">
        <v>726</v>
      </c>
      <c r="H4378" s="11">
        <f>COUNTIF(CAL!U:AN,B4378)</f>
        <v>7</v>
      </c>
      <c r="I4378" s="22">
        <v>21</v>
      </c>
      <c r="J4378" s="19"/>
    </row>
    <row r="4379" spans="1:12" ht="17.100000000000001" customHeight="1">
      <c r="A4379" t="s">
        <v>14467</v>
      </c>
      <c r="B4379" s="11">
        <v>3576</v>
      </c>
      <c r="C4379" s="19" t="s">
        <v>6741</v>
      </c>
      <c r="D4379" s="19" t="s">
        <v>1561</v>
      </c>
      <c r="E4379" s="20" t="s">
        <v>6742</v>
      </c>
      <c r="F4379" s="21">
        <v>33933</v>
      </c>
      <c r="G4379" s="22" t="s">
        <v>726</v>
      </c>
      <c r="H4379" s="11">
        <f>COUNTIF(CAL!U:AN,B4379)</f>
        <v>2</v>
      </c>
      <c r="I4379" s="22">
        <v>14</v>
      </c>
      <c r="J4379" s="19"/>
    </row>
    <row r="4380" spans="1:12" ht="17.100000000000001" customHeight="1">
      <c r="A4380" t="s">
        <v>14468</v>
      </c>
      <c r="B4380" s="11">
        <v>3889</v>
      </c>
      <c r="C4380" s="19" t="s">
        <v>6883</v>
      </c>
      <c r="D4380" s="19" t="s">
        <v>1561</v>
      </c>
      <c r="E4380" s="21" t="s">
        <v>6884</v>
      </c>
      <c r="F4380" s="21">
        <v>37254</v>
      </c>
      <c r="G4380" s="22" t="s">
        <v>726</v>
      </c>
      <c r="H4380" s="11">
        <f>COUNTIF(CAL!U:AN,B4380)</f>
        <v>2</v>
      </c>
      <c r="I4380" s="22">
        <v>15</v>
      </c>
      <c r="J4380" s="19"/>
    </row>
    <row r="4381" spans="1:12" ht="17.100000000000001" customHeight="1">
      <c r="A4381" t="s">
        <v>14469</v>
      </c>
      <c r="B4381" s="11">
        <v>3685</v>
      </c>
      <c r="C4381" s="19" t="s">
        <v>3866</v>
      </c>
      <c r="D4381" s="19" t="s">
        <v>1561</v>
      </c>
      <c r="E4381" s="21" t="s">
        <v>3867</v>
      </c>
      <c r="F4381" s="21">
        <v>35318</v>
      </c>
      <c r="G4381" s="22" t="s">
        <v>726</v>
      </c>
      <c r="H4381" s="11">
        <f>COUNTIF(CAL!U:AN,B4381)</f>
        <v>3</v>
      </c>
      <c r="I4381" s="22">
        <v>7</v>
      </c>
      <c r="J4381" s="19"/>
    </row>
    <row r="4382" spans="1:12" ht="17.100000000000001" customHeight="1">
      <c r="A4382" t="s">
        <v>14549</v>
      </c>
      <c r="B4382" s="11">
        <v>3083</v>
      </c>
      <c r="C4382" s="19" t="s">
        <v>1560</v>
      </c>
      <c r="D4382" s="19" t="s">
        <v>1561</v>
      </c>
      <c r="E4382" s="21" t="s">
        <v>1562</v>
      </c>
      <c r="F4382" s="21">
        <v>36316</v>
      </c>
      <c r="G4382" s="22" t="s">
        <v>726</v>
      </c>
      <c r="H4382" s="11">
        <f>COUNTIF(CAL!U:AN,B4382)</f>
        <v>7</v>
      </c>
      <c r="I4382" s="22">
        <v>17</v>
      </c>
      <c r="J4382" s="19" t="s">
        <v>1563</v>
      </c>
    </row>
    <row r="4383" spans="1:12" ht="17.100000000000001" customHeight="1">
      <c r="A4383" t="s">
        <v>14550</v>
      </c>
      <c r="B4383" s="11">
        <v>2829</v>
      </c>
      <c r="C4383" s="19" t="s">
        <v>9037</v>
      </c>
      <c r="D4383" s="19" t="s">
        <v>1561</v>
      </c>
      <c r="E4383" s="21" t="s">
        <v>9038</v>
      </c>
      <c r="F4383" s="21">
        <v>36135</v>
      </c>
      <c r="G4383" s="22" t="s">
        <v>726</v>
      </c>
      <c r="H4383" s="11">
        <f>COUNTIF(CAL!U:AN,B4383)</f>
        <v>1</v>
      </c>
      <c r="I4383" s="22">
        <v>5</v>
      </c>
      <c r="J4383" s="19"/>
    </row>
    <row r="4384" spans="1:12" ht="17.100000000000001" customHeight="1">
      <c r="A4384" t="s">
        <v>14551</v>
      </c>
      <c r="B4384" s="11">
        <v>4663</v>
      </c>
      <c r="C4384" s="19" t="s">
        <v>959</v>
      </c>
      <c r="D4384" s="19" t="s">
        <v>1561</v>
      </c>
      <c r="E4384" s="21" t="s">
        <v>6672</v>
      </c>
      <c r="F4384" s="21">
        <v>37079</v>
      </c>
      <c r="G4384" s="22" t="s">
        <v>726</v>
      </c>
      <c r="H4384" s="11">
        <f>COUNTIF(CAL!U:AN,B4384)</f>
        <v>2</v>
      </c>
      <c r="I4384" s="22">
        <v>13</v>
      </c>
      <c r="J4384" s="19"/>
    </row>
    <row r="4385" spans="1:10" ht="17.100000000000001" customHeight="1">
      <c r="A4385" t="s">
        <v>14552</v>
      </c>
      <c r="B4385" s="11">
        <v>4221</v>
      </c>
      <c r="C4385" s="19" t="s">
        <v>1587</v>
      </c>
      <c r="D4385" s="19" t="s">
        <v>1447</v>
      </c>
      <c r="E4385" s="21" t="s">
        <v>9253</v>
      </c>
      <c r="F4385" s="21">
        <v>38996</v>
      </c>
      <c r="G4385" s="22" t="s">
        <v>726</v>
      </c>
      <c r="H4385" s="11">
        <f>COUNTIF(CAL!U:AN,B4385)</f>
        <v>1</v>
      </c>
      <c r="I4385" s="22">
        <v>6</v>
      </c>
      <c r="J4385" s="19"/>
    </row>
    <row r="4386" spans="1:10" ht="17.100000000000001" customHeight="1">
      <c r="A4386" t="s">
        <v>14553</v>
      </c>
      <c r="B4386" s="11">
        <v>4684</v>
      </c>
      <c r="C4386" s="19" t="s">
        <v>8322</v>
      </c>
      <c r="D4386" s="19" t="s">
        <v>1447</v>
      </c>
      <c r="E4386" s="21" t="s">
        <v>8323</v>
      </c>
      <c r="F4386" s="21">
        <v>37798</v>
      </c>
      <c r="G4386" s="22" t="s">
        <v>726</v>
      </c>
      <c r="H4386" s="11">
        <f>COUNTIF(CAL!U:AN,B4386)</f>
        <v>1</v>
      </c>
      <c r="I4386" s="22">
        <v>3</v>
      </c>
      <c r="J4386" s="19"/>
    </row>
    <row r="4387" spans="1:10" ht="17.100000000000001" customHeight="1">
      <c r="A4387" t="s">
        <v>14554</v>
      </c>
      <c r="B4387" s="11">
        <v>4073</v>
      </c>
      <c r="C4387" s="19" t="s">
        <v>1446</v>
      </c>
      <c r="D4387" s="19" t="s">
        <v>1447</v>
      </c>
      <c r="E4387" s="21" t="s">
        <v>1448</v>
      </c>
      <c r="F4387" s="21">
        <v>37678</v>
      </c>
      <c r="G4387" s="22" t="s">
        <v>726</v>
      </c>
      <c r="H4387" s="11">
        <f>COUNTIF(CAL!U:AN,B4387)</f>
        <v>7</v>
      </c>
      <c r="I4387" s="22">
        <v>6</v>
      </c>
      <c r="J4387" s="19"/>
    </row>
    <row r="4388" spans="1:10" ht="17.100000000000001" customHeight="1">
      <c r="A4388" t="s">
        <v>14555</v>
      </c>
      <c r="B4388" s="11">
        <v>1535</v>
      </c>
      <c r="C4388" s="19" t="s">
        <v>796</v>
      </c>
      <c r="D4388" s="19" t="s">
        <v>13221</v>
      </c>
      <c r="E4388" s="21" t="s">
        <v>6131</v>
      </c>
      <c r="F4388" s="21">
        <v>35640</v>
      </c>
      <c r="G4388" s="22" t="s">
        <v>726</v>
      </c>
      <c r="H4388" s="11">
        <f>COUNTIF(CAL!U:AN,B4388)</f>
        <v>3</v>
      </c>
      <c r="I4388" s="22">
        <v>23</v>
      </c>
      <c r="J4388" s="19" t="s">
        <v>14185</v>
      </c>
    </row>
    <row r="4389" spans="1:10" ht="17.100000000000001" customHeight="1">
      <c r="A4389" t="s">
        <v>14556</v>
      </c>
      <c r="B4389" s="11">
        <v>3044</v>
      </c>
      <c r="C4389" s="19" t="s">
        <v>10964</v>
      </c>
      <c r="D4389" s="19" t="s">
        <v>13221</v>
      </c>
      <c r="E4389" s="21" t="s">
        <v>10965</v>
      </c>
      <c r="F4389" s="21">
        <v>36758</v>
      </c>
      <c r="G4389" s="22" t="s">
        <v>726</v>
      </c>
      <c r="H4389" s="11">
        <f>COUNTIF(CAL!U:AN,B4389)</f>
        <v>2</v>
      </c>
      <c r="I4389" s="22">
        <v>18</v>
      </c>
      <c r="J4389" s="19" t="s">
        <v>14136</v>
      </c>
    </row>
    <row r="4390" spans="1:10" ht="17.100000000000001" customHeight="1">
      <c r="A4390" t="s">
        <v>14557</v>
      </c>
      <c r="B4390" s="11">
        <v>5373</v>
      </c>
      <c r="C4390" s="19" t="s">
        <v>14296</v>
      </c>
      <c r="D4390" s="19" t="s">
        <v>13221</v>
      </c>
      <c r="E4390" s="21" t="s">
        <v>14474</v>
      </c>
      <c r="F4390" s="21">
        <v>36248</v>
      </c>
      <c r="G4390" s="22" t="s">
        <v>726</v>
      </c>
      <c r="H4390" s="11">
        <f>COUNTIF(CAL!U:AN,B4390)</f>
        <v>2</v>
      </c>
      <c r="I4390" s="22">
        <v>2</v>
      </c>
      <c r="J4390" s="19"/>
    </row>
    <row r="4391" spans="1:10" ht="17.100000000000001" customHeight="1">
      <c r="A4391" t="s">
        <v>14558</v>
      </c>
      <c r="B4391" s="11">
        <v>5079</v>
      </c>
      <c r="C4391" s="19" t="s">
        <v>14139</v>
      </c>
      <c r="D4391" s="19" t="s">
        <v>13221</v>
      </c>
      <c r="E4391" s="21" t="s">
        <v>14187</v>
      </c>
      <c r="F4391" s="21">
        <v>37279</v>
      </c>
      <c r="G4391" s="22" t="s">
        <v>726</v>
      </c>
      <c r="H4391" s="11">
        <f>COUNTIF(CAL!U:AN,B4391)</f>
        <v>4</v>
      </c>
      <c r="I4391" s="22">
        <v>26</v>
      </c>
      <c r="J4391" s="19"/>
    </row>
    <row r="4392" spans="1:10" ht="17.100000000000001" customHeight="1">
      <c r="A4392" t="s">
        <v>14559</v>
      </c>
      <c r="B4392" s="11">
        <v>1288</v>
      </c>
      <c r="C4392" s="19" t="s">
        <v>2392</v>
      </c>
      <c r="D4392" s="19" t="s">
        <v>13221</v>
      </c>
      <c r="E4392" s="21" t="s">
        <v>2393</v>
      </c>
      <c r="F4392" s="21">
        <v>33569</v>
      </c>
      <c r="G4392" s="22" t="s">
        <v>726</v>
      </c>
      <c r="H4392" s="11">
        <f>COUNTIF(CAL!U:AN,B4392)</f>
        <v>7</v>
      </c>
      <c r="I4392" s="22">
        <v>16</v>
      </c>
      <c r="J4392" s="19" t="s">
        <v>14236</v>
      </c>
    </row>
    <row r="4393" spans="1:10" ht="17.100000000000001" customHeight="1">
      <c r="A4393" t="s">
        <v>14560</v>
      </c>
      <c r="B4393" s="11">
        <v>4946</v>
      </c>
      <c r="C4393" s="19" t="s">
        <v>8258</v>
      </c>
      <c r="D4393" s="19" t="s">
        <v>8058</v>
      </c>
      <c r="E4393" s="21" t="s">
        <v>8259</v>
      </c>
      <c r="F4393" s="21">
        <v>34112</v>
      </c>
      <c r="G4393" s="22" t="s">
        <v>726</v>
      </c>
      <c r="H4393" s="11">
        <f>COUNTIF(CAL!U:AN,B4393)</f>
        <v>1</v>
      </c>
      <c r="I4393" s="22">
        <v>3</v>
      </c>
      <c r="J4393" s="19"/>
    </row>
    <row r="4394" spans="1:10" ht="17.100000000000001" customHeight="1">
      <c r="A4394" t="s">
        <v>14561</v>
      </c>
      <c r="B4394" s="11">
        <v>4803</v>
      </c>
      <c r="C4394" s="19" t="s">
        <v>8057</v>
      </c>
      <c r="D4394" s="19" t="s">
        <v>8058</v>
      </c>
      <c r="E4394" s="20" t="s">
        <v>8059</v>
      </c>
      <c r="F4394" s="21">
        <v>38604</v>
      </c>
      <c r="G4394" s="22" t="s">
        <v>726</v>
      </c>
      <c r="H4394" s="11">
        <f>COUNTIF(CAL!U:AN,B4394)</f>
        <v>1</v>
      </c>
      <c r="I4394" s="22">
        <v>2</v>
      </c>
      <c r="J4394" s="19"/>
    </row>
    <row r="4395" spans="1:10" ht="17.100000000000001" customHeight="1">
      <c r="A4395" t="s">
        <v>14562</v>
      </c>
      <c r="B4395" s="11">
        <v>1735</v>
      </c>
      <c r="C4395" s="19" t="s">
        <v>3515</v>
      </c>
      <c r="D4395" s="19" t="s">
        <v>1035</v>
      </c>
      <c r="E4395" s="21" t="s">
        <v>3516</v>
      </c>
      <c r="F4395" s="21">
        <v>35541</v>
      </c>
      <c r="G4395" s="22" t="s">
        <v>726</v>
      </c>
      <c r="H4395" s="11">
        <f>COUNTIF(CAL!U:AN,B4395)</f>
        <v>6</v>
      </c>
      <c r="I4395" s="22">
        <v>24</v>
      </c>
      <c r="J4395" s="19"/>
    </row>
    <row r="4396" spans="1:10" ht="17.100000000000001" customHeight="1">
      <c r="A4396" t="s">
        <v>14563</v>
      </c>
      <c r="B4396" s="11">
        <v>5454</v>
      </c>
      <c r="C4396" s="19" t="s">
        <v>14777</v>
      </c>
      <c r="D4396" s="19" t="s">
        <v>1035</v>
      </c>
      <c r="E4396" s="21"/>
      <c r="F4396" s="21"/>
      <c r="G4396" s="22"/>
      <c r="H4396" s="11">
        <f>COUNTIF(CAL!U:AN,B4396)</f>
        <v>1</v>
      </c>
      <c r="I4396" s="22"/>
      <c r="J4396" s="19"/>
    </row>
    <row r="4397" spans="1:10" ht="17.100000000000001" customHeight="1">
      <c r="A4397" t="s">
        <v>14564</v>
      </c>
      <c r="B4397" s="11">
        <v>4297</v>
      </c>
      <c r="C4397" s="19" t="s">
        <v>10124</v>
      </c>
      <c r="D4397" s="19" t="s">
        <v>1035</v>
      </c>
      <c r="E4397" s="21" t="s">
        <v>10125</v>
      </c>
      <c r="F4397" s="21">
        <v>35396</v>
      </c>
      <c r="G4397" s="22" t="s">
        <v>726</v>
      </c>
      <c r="H4397" s="11">
        <f>COUNTIF(CAL!U:AN,B4397)</f>
        <v>1</v>
      </c>
      <c r="I4397" s="22">
        <v>9</v>
      </c>
      <c r="J4397" s="19"/>
    </row>
    <row r="4398" spans="1:10" ht="17.100000000000001" customHeight="1">
      <c r="A4398" t="s">
        <v>14565</v>
      </c>
      <c r="B4398" s="11">
        <v>1079</v>
      </c>
      <c r="C4398" s="19" t="s">
        <v>1034</v>
      </c>
      <c r="D4398" s="19" t="s">
        <v>1035</v>
      </c>
      <c r="E4398" s="21" t="s">
        <v>1036</v>
      </c>
      <c r="F4398" s="21">
        <v>33725</v>
      </c>
      <c r="G4398" s="22" t="s">
        <v>726</v>
      </c>
      <c r="H4398" s="11">
        <f>COUNTIF(CAL!U:AN,B4398)</f>
        <v>10</v>
      </c>
      <c r="I4398" s="22">
        <v>24</v>
      </c>
      <c r="J4398" s="19"/>
    </row>
    <row r="4399" spans="1:10" ht="17.100000000000001" customHeight="1">
      <c r="A4399" t="s">
        <v>14566</v>
      </c>
      <c r="B4399" s="11">
        <v>3314</v>
      </c>
      <c r="C4399" s="19" t="s">
        <v>1376</v>
      </c>
      <c r="D4399" s="19" t="s">
        <v>1035</v>
      </c>
      <c r="E4399" s="20" t="s">
        <v>12616</v>
      </c>
      <c r="F4399" s="21">
        <v>34582</v>
      </c>
      <c r="G4399" s="22" t="s">
        <v>726</v>
      </c>
      <c r="H4399" s="11">
        <f>COUNTIF(CAL!U:AN,B4399)</f>
        <v>1</v>
      </c>
      <c r="I4399" s="22">
        <v>20</v>
      </c>
      <c r="J4399" s="19"/>
    </row>
    <row r="4400" spans="1:10" ht="17.100000000000001" customHeight="1">
      <c r="A4400" t="s">
        <v>14567</v>
      </c>
      <c r="B4400" s="11">
        <v>5110</v>
      </c>
      <c r="C4400" s="19" t="s">
        <v>13196</v>
      </c>
      <c r="D4400" s="19" t="s">
        <v>1035</v>
      </c>
      <c r="E4400" s="21" t="s">
        <v>14188</v>
      </c>
      <c r="F4400" s="21">
        <v>38151</v>
      </c>
      <c r="G4400" s="22" t="s">
        <v>726</v>
      </c>
      <c r="H4400" s="11">
        <f>COUNTIF(CAL!U:AN,B4400)</f>
        <v>1</v>
      </c>
      <c r="I4400" s="22">
        <v>3</v>
      </c>
      <c r="J4400" s="19"/>
    </row>
    <row r="4401" spans="1:10" ht="17.100000000000001" customHeight="1">
      <c r="A4401" t="s">
        <v>14568</v>
      </c>
      <c r="B4401" s="11">
        <v>3467</v>
      </c>
      <c r="C4401" s="19" t="s">
        <v>2812</v>
      </c>
      <c r="D4401" s="19" t="s">
        <v>1035</v>
      </c>
      <c r="E4401" s="21" t="s">
        <v>7697</v>
      </c>
      <c r="F4401" s="21">
        <v>37228</v>
      </c>
      <c r="G4401" s="22" t="s">
        <v>726</v>
      </c>
      <c r="H4401" s="11">
        <f>COUNTIF(CAL!U:AN,B4401)</f>
        <v>4</v>
      </c>
      <c r="I4401" s="22">
        <v>29</v>
      </c>
      <c r="J4401" s="19"/>
    </row>
    <row r="4402" spans="1:10" ht="17.100000000000001" customHeight="1">
      <c r="A4402" t="s">
        <v>14569</v>
      </c>
      <c r="B4402" s="11">
        <v>1277</v>
      </c>
      <c r="C4402" s="19" t="s">
        <v>4519</v>
      </c>
      <c r="D4402" s="19" t="s">
        <v>1035</v>
      </c>
      <c r="E4402" s="21" t="s">
        <v>4520</v>
      </c>
      <c r="F4402" s="21">
        <v>37024</v>
      </c>
      <c r="G4402" s="22" t="s">
        <v>726</v>
      </c>
      <c r="H4402" s="11">
        <f>COUNTIF(CAL!U:AN,B4402)</f>
        <v>3</v>
      </c>
      <c r="I4402" s="22">
        <v>17</v>
      </c>
      <c r="J4402" s="19"/>
    </row>
    <row r="4403" spans="1:10" ht="17.100000000000001" customHeight="1">
      <c r="A4403" t="s">
        <v>14570</v>
      </c>
      <c r="B4403" s="11">
        <v>2478</v>
      </c>
      <c r="C4403" s="19" t="s">
        <v>4342</v>
      </c>
      <c r="D4403" s="19" t="s">
        <v>1035</v>
      </c>
      <c r="E4403" s="21" t="s">
        <v>4343</v>
      </c>
      <c r="F4403" s="21">
        <v>37741</v>
      </c>
      <c r="G4403" s="22" t="s">
        <v>726</v>
      </c>
      <c r="H4403" s="11">
        <f>COUNTIF(CAL!U:AN,B4403)</f>
        <v>3</v>
      </c>
      <c r="I4403" s="22">
        <v>14</v>
      </c>
      <c r="J4403" s="19"/>
    </row>
    <row r="4404" spans="1:10" ht="17.100000000000001" customHeight="1">
      <c r="A4404" t="s">
        <v>14571</v>
      </c>
      <c r="B4404" s="11">
        <v>1771</v>
      </c>
      <c r="C4404" s="19" t="s">
        <v>12088</v>
      </c>
      <c r="D4404" s="19" t="s">
        <v>1035</v>
      </c>
      <c r="E4404" s="21" t="s">
        <v>12089</v>
      </c>
      <c r="F4404" s="21">
        <v>35506</v>
      </c>
      <c r="G4404" s="22" t="s">
        <v>726</v>
      </c>
      <c r="H4404" s="11">
        <f>COUNTIF(CAL!U:AN,B4404)</f>
        <v>2</v>
      </c>
      <c r="I4404" s="22">
        <v>16</v>
      </c>
      <c r="J4404" s="19" t="s">
        <v>9704</v>
      </c>
    </row>
    <row r="4405" spans="1:10" ht="17.100000000000001" customHeight="1">
      <c r="A4405" t="s">
        <v>14572</v>
      </c>
      <c r="B4405" s="11">
        <v>3978</v>
      </c>
      <c r="C4405" s="19" t="s">
        <v>8508</v>
      </c>
      <c r="D4405" s="19" t="s">
        <v>1035</v>
      </c>
      <c r="E4405" s="20" t="s">
        <v>8509</v>
      </c>
      <c r="F4405" s="21">
        <v>39679</v>
      </c>
      <c r="G4405" s="22" t="s">
        <v>726</v>
      </c>
      <c r="H4405" s="11">
        <f>COUNTIF(CAL!U:AN,B4405)</f>
        <v>1</v>
      </c>
      <c r="I4405" s="22">
        <v>4</v>
      </c>
      <c r="J4405" s="19"/>
    </row>
    <row r="4406" spans="1:10" ht="17.100000000000001" customHeight="1">
      <c r="A4406" t="s">
        <v>14573</v>
      </c>
      <c r="B4406" s="11">
        <v>3315</v>
      </c>
      <c r="C4406" s="19" t="s">
        <v>6124</v>
      </c>
      <c r="D4406" s="19" t="s">
        <v>1035</v>
      </c>
      <c r="E4406" s="21" t="s">
        <v>6125</v>
      </c>
      <c r="F4406" s="21">
        <v>39504</v>
      </c>
      <c r="G4406" s="22" t="s">
        <v>726</v>
      </c>
      <c r="H4406" s="11">
        <f>COUNTIF(CAL!U:AN,B4406)</f>
        <v>2</v>
      </c>
      <c r="I4406" s="22">
        <v>10</v>
      </c>
      <c r="J4406" s="19"/>
    </row>
    <row r="4407" spans="1:10" ht="17.100000000000001" customHeight="1">
      <c r="A4407" t="s">
        <v>14574</v>
      </c>
      <c r="B4407" s="11">
        <v>3313</v>
      </c>
      <c r="C4407" s="19" t="s">
        <v>1412</v>
      </c>
      <c r="D4407" s="19" t="s">
        <v>1035</v>
      </c>
      <c r="E4407" s="20" t="s">
        <v>8895</v>
      </c>
      <c r="F4407" s="21">
        <v>39203</v>
      </c>
      <c r="G4407" s="22" t="s">
        <v>726</v>
      </c>
      <c r="H4407" s="11">
        <f>COUNTIF(CAL!U:AN,B4407)</f>
        <v>1</v>
      </c>
      <c r="I4407" s="22">
        <v>5</v>
      </c>
      <c r="J4407" s="19"/>
    </row>
    <row r="4408" spans="1:10" ht="17.100000000000001" customHeight="1">
      <c r="A4408" t="s">
        <v>14575</v>
      </c>
      <c r="B4408" s="11">
        <v>1080</v>
      </c>
      <c r="C4408" s="19" t="s">
        <v>2009</v>
      </c>
      <c r="D4408" s="19" t="s">
        <v>1035</v>
      </c>
      <c r="E4408" s="21" t="s">
        <v>2010</v>
      </c>
      <c r="F4408" s="21">
        <v>36217</v>
      </c>
      <c r="G4408" s="22" t="s">
        <v>726</v>
      </c>
      <c r="H4408" s="11">
        <f>COUNTIF(CAL!U:AN,B4408)</f>
        <v>7</v>
      </c>
      <c r="I4408" s="22">
        <v>23</v>
      </c>
      <c r="J4408" s="19"/>
    </row>
    <row r="4409" spans="1:10" ht="17.100000000000001" customHeight="1">
      <c r="A4409" t="s">
        <v>14576</v>
      </c>
      <c r="B4409" s="11">
        <v>1435</v>
      </c>
      <c r="C4409" s="19" t="s">
        <v>1400</v>
      </c>
      <c r="D4409" s="19" t="s">
        <v>1035</v>
      </c>
      <c r="E4409" s="21" t="s">
        <v>1401</v>
      </c>
      <c r="F4409" s="21">
        <v>35742</v>
      </c>
      <c r="G4409" s="22" t="s">
        <v>726</v>
      </c>
      <c r="H4409" s="11">
        <f>COUNTIF(CAL!U:AN,B4409)</f>
        <v>9</v>
      </c>
      <c r="I4409" s="22">
        <v>30</v>
      </c>
      <c r="J4409" s="19"/>
    </row>
    <row r="4410" spans="1:10" ht="17.100000000000001" customHeight="1">
      <c r="A4410" t="s">
        <v>14662</v>
      </c>
      <c r="B4410" s="11">
        <v>1279</v>
      </c>
      <c r="C4410" s="19" t="s">
        <v>4936</v>
      </c>
      <c r="D4410" s="19" t="s">
        <v>1035</v>
      </c>
      <c r="E4410" s="21" t="s">
        <v>4937</v>
      </c>
      <c r="F4410" s="21">
        <v>33075</v>
      </c>
      <c r="G4410" s="22" t="s">
        <v>726</v>
      </c>
      <c r="H4410" s="11">
        <f>COUNTIF(CAL!U:AN,B4410)</f>
        <v>4</v>
      </c>
      <c r="I4410" s="22">
        <v>26</v>
      </c>
      <c r="J4410" s="19"/>
    </row>
    <row r="4411" spans="1:10" ht="17.100000000000001" customHeight="1">
      <c r="A4411" t="s">
        <v>14663</v>
      </c>
      <c r="B4411" s="11">
        <v>4869</v>
      </c>
      <c r="C4411" s="19" t="s">
        <v>12680</v>
      </c>
      <c r="D4411" s="19" t="s">
        <v>1035</v>
      </c>
      <c r="E4411" s="21" t="s">
        <v>12681</v>
      </c>
      <c r="F4411" s="21">
        <v>38558</v>
      </c>
      <c r="G4411" s="22" t="s">
        <v>726</v>
      </c>
      <c r="H4411" s="11">
        <f>COUNTIF(CAL!U:AN,B4411)</f>
        <v>1</v>
      </c>
      <c r="I4411" s="22">
        <v>20</v>
      </c>
      <c r="J4411" s="19"/>
    </row>
    <row r="4412" spans="1:10" ht="17.100000000000001" customHeight="1">
      <c r="A4412" t="s">
        <v>14664</v>
      </c>
      <c r="B4412" s="11">
        <v>2061</v>
      </c>
      <c r="C4412" s="19" t="s">
        <v>2472</v>
      </c>
      <c r="D4412" s="19" t="s">
        <v>1035</v>
      </c>
      <c r="E4412" s="21" t="s">
        <v>2473</v>
      </c>
      <c r="F4412" s="21">
        <v>33698</v>
      </c>
      <c r="G4412" s="22" t="s">
        <v>726</v>
      </c>
      <c r="H4412" s="11">
        <f>COUNTIF(CAL!U:AN,B4412)</f>
        <v>5</v>
      </c>
      <c r="I4412" s="22">
        <v>19</v>
      </c>
      <c r="J4412" s="19"/>
    </row>
    <row r="4413" spans="1:10" ht="17.100000000000001" customHeight="1">
      <c r="A4413" t="s">
        <v>14665</v>
      </c>
      <c r="B4413" s="11">
        <v>3641</v>
      </c>
      <c r="C4413" s="19" t="s">
        <v>9732</v>
      </c>
      <c r="D4413" s="19" t="s">
        <v>1035</v>
      </c>
      <c r="E4413" s="21" t="s">
        <v>9733</v>
      </c>
      <c r="F4413" s="21">
        <v>37848</v>
      </c>
      <c r="G4413" s="22" t="s">
        <v>726</v>
      </c>
      <c r="H4413" s="11">
        <f>COUNTIF(CAL!U:AN,B4413)</f>
        <v>1</v>
      </c>
      <c r="I4413" s="22">
        <v>7</v>
      </c>
      <c r="J4413" s="19"/>
    </row>
    <row r="4414" spans="1:10" ht="17.100000000000001" customHeight="1">
      <c r="A4414" t="s">
        <v>14666</v>
      </c>
      <c r="B4414" s="11">
        <v>3665</v>
      </c>
      <c r="C4414" s="19" t="s">
        <v>3543</v>
      </c>
      <c r="D4414" s="19" t="s">
        <v>1035</v>
      </c>
      <c r="E4414" s="21" t="s">
        <v>3544</v>
      </c>
      <c r="F4414" s="21">
        <v>37060</v>
      </c>
      <c r="G4414" s="22" t="s">
        <v>726</v>
      </c>
      <c r="H4414" s="11">
        <f>COUNTIF(CAL!U:AN,B4414)</f>
        <v>4</v>
      </c>
      <c r="I4414" s="22">
        <v>25</v>
      </c>
      <c r="J4414" s="19"/>
    </row>
    <row r="4415" spans="1:10" ht="17.100000000000001" customHeight="1">
      <c r="A4415" t="s">
        <v>14736</v>
      </c>
      <c r="B4415" s="11">
        <v>3977</v>
      </c>
      <c r="C4415" s="19" t="s">
        <v>6034</v>
      </c>
      <c r="D4415" s="19" t="s">
        <v>1035</v>
      </c>
      <c r="E4415" s="21" t="s">
        <v>9048</v>
      </c>
      <c r="F4415" s="21">
        <v>38655</v>
      </c>
      <c r="G4415" s="22" t="s">
        <v>726</v>
      </c>
      <c r="H4415" s="11">
        <f>COUNTIF(CAL!U:AN,B4415)</f>
        <v>1</v>
      </c>
      <c r="I4415" s="22">
        <v>5</v>
      </c>
      <c r="J4415" s="19"/>
    </row>
    <row r="4416" spans="1:10" ht="17.100000000000001" customHeight="1">
      <c r="A4416" t="s">
        <v>14737</v>
      </c>
      <c r="B4416" s="11">
        <v>1278</v>
      </c>
      <c r="C4416" s="19" t="s">
        <v>7691</v>
      </c>
      <c r="D4416" s="19" t="s">
        <v>1035</v>
      </c>
      <c r="E4416" s="21" t="s">
        <v>7692</v>
      </c>
      <c r="F4416" s="21">
        <v>34721</v>
      </c>
      <c r="G4416" s="22" t="s">
        <v>726</v>
      </c>
      <c r="H4416" s="11">
        <f>COUNTIF(CAL!U:AN,B4416)</f>
        <v>3</v>
      </c>
      <c r="I4416" s="22">
        <v>28</v>
      </c>
      <c r="J4416" s="19"/>
    </row>
    <row r="4417" spans="1:10" ht="17.100000000000001" customHeight="1">
      <c r="A4417" t="s">
        <v>14738</v>
      </c>
      <c r="B4417" s="11">
        <v>4530</v>
      </c>
      <c r="C4417" s="19" t="s">
        <v>6764</v>
      </c>
      <c r="D4417" s="19" t="s">
        <v>2248</v>
      </c>
      <c r="E4417" s="21" t="s">
        <v>6765</v>
      </c>
      <c r="F4417" s="21">
        <v>38331</v>
      </c>
      <c r="G4417" s="22" t="s">
        <v>726</v>
      </c>
      <c r="H4417" s="11">
        <f>COUNTIF(CAL!U:AN,B4417)</f>
        <v>4</v>
      </c>
      <c r="I4417" s="22">
        <v>14</v>
      </c>
      <c r="J4417" s="19" t="s">
        <v>14008</v>
      </c>
    </row>
    <row r="4418" spans="1:10" ht="17.100000000000001" customHeight="1">
      <c r="A4418" t="s">
        <v>14739</v>
      </c>
      <c r="B4418" s="11">
        <v>1172</v>
      </c>
      <c r="C4418" s="19" t="s">
        <v>1180</v>
      </c>
      <c r="D4418" s="19" t="s">
        <v>2248</v>
      </c>
      <c r="E4418" s="21" t="s">
        <v>1181</v>
      </c>
      <c r="F4418" s="21">
        <v>33870</v>
      </c>
      <c r="G4418" s="22" t="s">
        <v>726</v>
      </c>
      <c r="H4418" s="11">
        <f>COUNTIF(CAL!U:AN,B4418)</f>
        <v>10</v>
      </c>
      <c r="I4418" s="22">
        <v>4</v>
      </c>
      <c r="J4418" s="19" t="s">
        <v>14009</v>
      </c>
    </row>
    <row r="4419" spans="1:10" ht="17.100000000000001" customHeight="1">
      <c r="A4419" t="s">
        <v>14740</v>
      </c>
      <c r="B4419" s="11">
        <v>1118</v>
      </c>
      <c r="C4419" s="19" t="s">
        <v>4738</v>
      </c>
      <c r="D4419" s="19" t="s">
        <v>2248</v>
      </c>
      <c r="E4419" s="21" t="s">
        <v>4739</v>
      </c>
      <c r="F4419" s="21">
        <v>36810</v>
      </c>
      <c r="G4419" s="22" t="s">
        <v>726</v>
      </c>
      <c r="H4419" s="11">
        <f>COUNTIF(CAL!U:AN,B4419)</f>
        <v>4</v>
      </c>
      <c r="I4419" s="22">
        <v>20</v>
      </c>
      <c r="J4419" s="19" t="s">
        <v>15026</v>
      </c>
    </row>
    <row r="4420" spans="1:10" ht="17.100000000000001" customHeight="1">
      <c r="A4420" t="s">
        <v>14741</v>
      </c>
      <c r="B4420" s="11">
        <v>2951</v>
      </c>
      <c r="C4420" s="19" t="s">
        <v>11092</v>
      </c>
      <c r="D4420" s="19" t="s">
        <v>2248</v>
      </c>
      <c r="E4420" s="21" t="s">
        <v>11093</v>
      </c>
      <c r="F4420" s="21">
        <v>36297</v>
      </c>
      <c r="G4420" s="22" t="s">
        <v>726</v>
      </c>
      <c r="H4420" s="11">
        <f>COUNTIF(CAL!U:AN,B4420)</f>
        <v>2</v>
      </c>
      <c r="I4420" s="22">
        <v>11</v>
      </c>
      <c r="J4420" s="19" t="s">
        <v>14509</v>
      </c>
    </row>
    <row r="4421" spans="1:10" ht="17.100000000000001" customHeight="1">
      <c r="A4421" t="s">
        <v>14742</v>
      </c>
      <c r="B4421" s="11">
        <v>3561</v>
      </c>
      <c r="C4421" s="19" t="s">
        <v>2726</v>
      </c>
      <c r="D4421" s="19" t="s">
        <v>2248</v>
      </c>
      <c r="E4421" s="20" t="s">
        <v>2728</v>
      </c>
      <c r="F4421" s="21">
        <v>36168</v>
      </c>
      <c r="G4421" s="22" t="s">
        <v>726</v>
      </c>
      <c r="H4421" s="11">
        <f>COUNTIF(CAL!U:AN,B4421)</f>
        <v>6</v>
      </c>
      <c r="I4421" s="22">
        <v>4</v>
      </c>
      <c r="J4421" s="19" t="s">
        <v>14508</v>
      </c>
    </row>
    <row r="4422" spans="1:10" ht="17.100000000000001" customHeight="1">
      <c r="A4422" t="s">
        <v>14828</v>
      </c>
      <c r="B4422" s="11">
        <v>2247</v>
      </c>
      <c r="C4422" s="19" t="s">
        <v>2247</v>
      </c>
      <c r="D4422" s="19" t="s">
        <v>2248</v>
      </c>
      <c r="E4422" s="20" t="s">
        <v>2249</v>
      </c>
      <c r="F4422" s="21">
        <v>33685</v>
      </c>
      <c r="G4422" s="22" t="s">
        <v>726</v>
      </c>
      <c r="H4422" s="11">
        <f>COUNTIF(CAL!U:AN,B4422)</f>
        <v>5</v>
      </c>
      <c r="I4422" s="22">
        <v>11</v>
      </c>
      <c r="J4422" s="19" t="s">
        <v>2250</v>
      </c>
    </row>
    <row r="4423" spans="1:10" ht="17.100000000000001" customHeight="1">
      <c r="A4423" t="s">
        <v>14829</v>
      </c>
      <c r="B4423" s="11">
        <v>1620</v>
      </c>
      <c r="C4423" s="19" t="s">
        <v>3939</v>
      </c>
      <c r="D4423" s="19" t="s">
        <v>2864</v>
      </c>
      <c r="E4423" s="21" t="s">
        <v>3940</v>
      </c>
      <c r="F4423" s="21">
        <v>35227</v>
      </c>
      <c r="G4423" s="22" t="s">
        <v>726</v>
      </c>
      <c r="H4423" s="11">
        <f>COUNTIF(CAL!U:AN,B4423)</f>
        <v>3</v>
      </c>
      <c r="I4423" s="22">
        <v>9</v>
      </c>
      <c r="J4423" s="19"/>
    </row>
    <row r="4424" spans="1:10" ht="17.100000000000001" customHeight="1">
      <c r="A4424" t="s">
        <v>14830</v>
      </c>
      <c r="B4424" s="11">
        <v>3932</v>
      </c>
      <c r="C4424" s="19" t="s">
        <v>11279</v>
      </c>
      <c r="D4424" s="19" t="s">
        <v>2864</v>
      </c>
      <c r="E4424" s="21" t="s">
        <v>11280</v>
      </c>
      <c r="F4424" s="21">
        <v>37299</v>
      </c>
      <c r="G4424" s="22" t="s">
        <v>726</v>
      </c>
      <c r="H4424" s="11">
        <f>COUNTIF(CAL!U:AN,B4424)</f>
        <v>1</v>
      </c>
      <c r="I4424" s="22">
        <v>12</v>
      </c>
      <c r="J4424" s="19"/>
    </row>
    <row r="4425" spans="1:10" ht="17.100000000000001" customHeight="1">
      <c r="A4425" t="s">
        <v>14831</v>
      </c>
      <c r="B4425" s="11">
        <v>4638</v>
      </c>
      <c r="C4425" s="19" t="s">
        <v>3466</v>
      </c>
      <c r="D4425" s="19" t="s">
        <v>2864</v>
      </c>
      <c r="E4425" s="21" t="s">
        <v>8974</v>
      </c>
      <c r="F4425" s="21">
        <v>35144</v>
      </c>
      <c r="G4425" s="22" t="s">
        <v>726</v>
      </c>
      <c r="H4425" s="11">
        <f>COUNTIF(CAL!U:AN,B4425)</f>
        <v>1</v>
      </c>
      <c r="I4425" s="22">
        <v>5</v>
      </c>
      <c r="J4425" s="19"/>
    </row>
    <row r="4426" spans="1:10" ht="17.100000000000001" customHeight="1">
      <c r="A4426" t="s">
        <v>14832</v>
      </c>
      <c r="B4426" s="11">
        <v>2411</v>
      </c>
      <c r="C4426" s="19" t="s">
        <v>5313</v>
      </c>
      <c r="D4426" s="19" t="s">
        <v>5795</v>
      </c>
      <c r="E4426" s="21" t="s">
        <v>5314</v>
      </c>
      <c r="F4426" s="21">
        <v>34604</v>
      </c>
      <c r="G4426" s="22" t="s">
        <v>726</v>
      </c>
      <c r="H4426" s="11">
        <f>COUNTIF(CAL!U:AN,B4426)</f>
        <v>3</v>
      </c>
      <c r="I4426" s="22">
        <v>13</v>
      </c>
      <c r="J4426" s="19" t="s">
        <v>15125</v>
      </c>
    </row>
    <row r="4427" spans="1:10" ht="17.100000000000001" customHeight="1">
      <c r="A4427" t="s">
        <v>14833</v>
      </c>
      <c r="B4427" s="11">
        <v>4639</v>
      </c>
      <c r="C4427" s="19" t="s">
        <v>9080</v>
      </c>
      <c r="D4427" s="19" t="s">
        <v>2864</v>
      </c>
      <c r="E4427" s="21" t="s">
        <v>9081</v>
      </c>
      <c r="F4427" s="21">
        <v>36733</v>
      </c>
      <c r="G4427" s="22" t="s">
        <v>726</v>
      </c>
      <c r="H4427" s="11">
        <f>COUNTIF(CAL!U:AN,B4427)</f>
        <v>1</v>
      </c>
      <c r="I4427" s="22">
        <v>5</v>
      </c>
      <c r="J4427" s="19"/>
    </row>
    <row r="4428" spans="1:10" ht="17.100000000000001" customHeight="1">
      <c r="A4428" t="s">
        <v>14834</v>
      </c>
      <c r="B4428" s="11">
        <v>4868</v>
      </c>
      <c r="C4428" s="19" t="s">
        <v>4952</v>
      </c>
      <c r="D4428" s="19" t="s">
        <v>2147</v>
      </c>
      <c r="E4428" s="20" t="s">
        <v>4953</v>
      </c>
      <c r="F4428" s="21">
        <v>37238</v>
      </c>
      <c r="G4428" s="22" t="s">
        <v>726</v>
      </c>
      <c r="H4428" s="11">
        <f>COUNTIF(CAL!U:AN,B4428)</f>
        <v>5</v>
      </c>
      <c r="I4428" s="22">
        <v>27</v>
      </c>
      <c r="J4428" s="19"/>
    </row>
    <row r="4429" spans="1:10" ht="17.100000000000001" customHeight="1">
      <c r="A4429" t="s">
        <v>14835</v>
      </c>
      <c r="B4429" s="11">
        <v>2086</v>
      </c>
      <c r="C4429" s="19" t="s">
        <v>2146</v>
      </c>
      <c r="D4429" s="19" t="s">
        <v>2147</v>
      </c>
      <c r="E4429" s="21" t="s">
        <v>2148</v>
      </c>
      <c r="F4429" s="21">
        <v>34866</v>
      </c>
      <c r="G4429" s="22" t="s">
        <v>726</v>
      </c>
      <c r="H4429" s="11">
        <f>COUNTIF(CAL!U:AN,B4429)</f>
        <v>5</v>
      </c>
      <c r="I4429" s="22">
        <v>10</v>
      </c>
      <c r="J4429" s="19" t="s">
        <v>2149</v>
      </c>
    </row>
    <row r="4430" spans="1:10" ht="17.100000000000001" customHeight="1">
      <c r="A4430" t="s">
        <v>14836</v>
      </c>
      <c r="B4430" s="11">
        <v>4597</v>
      </c>
      <c r="C4430" s="19" t="s">
        <v>9473</v>
      </c>
      <c r="D4430" s="19" t="s">
        <v>2147</v>
      </c>
      <c r="E4430" s="21" t="s">
        <v>12053</v>
      </c>
      <c r="F4430" s="21">
        <v>35567</v>
      </c>
      <c r="G4430" s="22" t="s">
        <v>726</v>
      </c>
      <c r="H4430" s="11">
        <f>COUNTIF(CAL!U:AN,B4430)</f>
        <v>2</v>
      </c>
      <c r="I4430" s="22">
        <v>16</v>
      </c>
      <c r="J4430" s="19"/>
    </row>
    <row r="4431" spans="1:10" ht="17.100000000000001" customHeight="1">
      <c r="A4431" t="s">
        <v>14837</v>
      </c>
      <c r="B4431" s="11">
        <v>4920</v>
      </c>
      <c r="C4431" s="19" t="s">
        <v>10544</v>
      </c>
      <c r="D4431" s="19" t="s">
        <v>2147</v>
      </c>
      <c r="E4431" s="21" t="s">
        <v>10545</v>
      </c>
      <c r="F4431" s="21">
        <v>38453</v>
      </c>
      <c r="G4431" s="22" t="s">
        <v>726</v>
      </c>
      <c r="H4431" s="11">
        <f>COUNTIF(CAL!U:AN,B4431)</f>
        <v>1</v>
      </c>
      <c r="I4431" s="22">
        <v>10</v>
      </c>
      <c r="J4431" s="19"/>
    </row>
    <row r="4432" spans="1:10" ht="17.100000000000001" customHeight="1">
      <c r="A4432" t="s">
        <v>14838</v>
      </c>
      <c r="B4432" s="11">
        <v>1256</v>
      </c>
      <c r="C4432" s="19" t="s">
        <v>2163</v>
      </c>
      <c r="D4432" s="19" t="s">
        <v>2147</v>
      </c>
      <c r="E4432" s="21" t="s">
        <v>2733</v>
      </c>
      <c r="F4432" s="21">
        <v>35489</v>
      </c>
      <c r="G4432" s="22" t="s">
        <v>726</v>
      </c>
      <c r="H4432" s="11">
        <f>COUNTIF(CAL!U:AN,B4432)</f>
        <v>5</v>
      </c>
      <c r="I4432" s="22">
        <v>5</v>
      </c>
      <c r="J4432" s="19" t="s">
        <v>14006</v>
      </c>
    </row>
    <row r="4433" spans="1:10" ht="17.100000000000001" customHeight="1">
      <c r="A4433" t="s">
        <v>14839</v>
      </c>
      <c r="B4433" s="11">
        <v>3039</v>
      </c>
      <c r="C4433" s="19" t="s">
        <v>6079</v>
      </c>
      <c r="D4433" s="19" t="s">
        <v>2147</v>
      </c>
      <c r="E4433" s="21" t="s">
        <v>6080</v>
      </c>
      <c r="F4433" s="21">
        <v>38932</v>
      </c>
      <c r="G4433" s="22" t="s">
        <v>726</v>
      </c>
      <c r="H4433" s="11">
        <f>COUNTIF(CAL!U:AN,B4433)</f>
        <v>2</v>
      </c>
      <c r="I4433" s="22">
        <v>10</v>
      </c>
      <c r="J4433" s="19" t="s">
        <v>6081</v>
      </c>
    </row>
    <row r="4434" spans="1:10" ht="17.100000000000001" customHeight="1">
      <c r="A4434" t="s">
        <v>14840</v>
      </c>
      <c r="B4434" s="11">
        <v>5162</v>
      </c>
      <c r="C4434" s="19" t="s">
        <v>10188</v>
      </c>
      <c r="D4434" s="19" t="s">
        <v>2147</v>
      </c>
      <c r="E4434" s="21" t="s">
        <v>13909</v>
      </c>
      <c r="F4434" s="21">
        <v>36902</v>
      </c>
      <c r="G4434" s="22" t="s">
        <v>726</v>
      </c>
      <c r="H4434" s="11">
        <f>COUNTIF(CAL!U:AN,B4434)</f>
        <v>1</v>
      </c>
      <c r="I4434" s="22">
        <v>31</v>
      </c>
      <c r="J4434" s="19"/>
    </row>
    <row r="4435" spans="1:10" ht="17.100000000000001" customHeight="1">
      <c r="A4435" t="s">
        <v>14841</v>
      </c>
      <c r="B4435" s="11">
        <v>5213</v>
      </c>
      <c r="C4435" s="19" t="s">
        <v>13206</v>
      </c>
      <c r="D4435" s="19" t="s">
        <v>2147</v>
      </c>
      <c r="E4435" s="20" t="s">
        <v>13910</v>
      </c>
      <c r="F4435" s="21">
        <v>36392</v>
      </c>
      <c r="G4435" s="22" t="s">
        <v>726</v>
      </c>
      <c r="H4435" s="11">
        <f>COUNTIF(CAL!U:AN,B4435)</f>
        <v>1</v>
      </c>
      <c r="I4435" s="22">
        <v>22</v>
      </c>
      <c r="J4435" s="19"/>
    </row>
    <row r="4436" spans="1:10" ht="17.100000000000001" customHeight="1">
      <c r="A4436" t="s">
        <v>14842</v>
      </c>
      <c r="B4436" s="11">
        <v>4951</v>
      </c>
      <c r="C4436" s="19" t="s">
        <v>5196</v>
      </c>
      <c r="D4436" s="19" t="s">
        <v>2147</v>
      </c>
      <c r="E4436" s="20" t="s">
        <v>10651</v>
      </c>
      <c r="F4436" s="21">
        <v>38068</v>
      </c>
      <c r="G4436" s="22" t="s">
        <v>726</v>
      </c>
      <c r="H4436" s="11">
        <f>COUNTIF(CAL!U:AN,B4436)</f>
        <v>1</v>
      </c>
      <c r="I4436" s="22">
        <v>10</v>
      </c>
      <c r="J4436" s="19"/>
    </row>
    <row r="4437" spans="1:10" ht="17.100000000000001" customHeight="1">
      <c r="A4437" t="s">
        <v>14843</v>
      </c>
      <c r="B4437" s="11">
        <v>4753</v>
      </c>
      <c r="C4437" s="19" t="s">
        <v>5840</v>
      </c>
      <c r="D4437" s="19" t="s">
        <v>2147</v>
      </c>
      <c r="E4437" s="21" t="s">
        <v>5841</v>
      </c>
      <c r="F4437" s="21">
        <v>36692</v>
      </c>
      <c r="G4437" s="22" t="s">
        <v>726</v>
      </c>
      <c r="H4437" s="11">
        <f>COUNTIF(CAL!U:AN,B4437)</f>
        <v>2</v>
      </c>
      <c r="I4437" s="22">
        <v>8</v>
      </c>
      <c r="J4437" s="19"/>
    </row>
    <row r="4438" spans="1:10" ht="17.100000000000001" customHeight="1">
      <c r="A4438" t="s">
        <v>14844</v>
      </c>
      <c r="B4438" s="11">
        <v>3058</v>
      </c>
      <c r="C4438" s="19" t="s">
        <v>2430</v>
      </c>
      <c r="D4438" s="19" t="s">
        <v>2147</v>
      </c>
      <c r="E4438" s="21" t="s">
        <v>2431</v>
      </c>
      <c r="F4438" s="21">
        <v>34755</v>
      </c>
      <c r="G4438" s="22" t="s">
        <v>726</v>
      </c>
      <c r="H4438" s="11">
        <f>COUNTIF(CAL!U:AN,B4438)</f>
        <v>5</v>
      </c>
      <c r="I4438" s="22">
        <v>18</v>
      </c>
      <c r="J4438" s="19" t="s">
        <v>2432</v>
      </c>
    </row>
    <row r="4439" spans="1:10" ht="17.100000000000001" customHeight="1">
      <c r="A4439" t="s">
        <v>14845</v>
      </c>
      <c r="B4439" s="11">
        <v>3325</v>
      </c>
      <c r="C4439" s="19" t="s">
        <v>11801</v>
      </c>
      <c r="D4439" s="19" t="s">
        <v>2147</v>
      </c>
      <c r="E4439" s="21" t="s">
        <v>11802</v>
      </c>
      <c r="F4439" s="21">
        <v>35446</v>
      </c>
      <c r="G4439" s="22" t="s">
        <v>726</v>
      </c>
      <c r="H4439" s="11">
        <f>COUNTIF(CAL!U:AN,B4439)</f>
        <v>1</v>
      </c>
      <c r="I4439" s="22">
        <v>19</v>
      </c>
      <c r="J4439" s="19" t="s">
        <v>4690</v>
      </c>
    </row>
    <row r="4440" spans="1:10" ht="17.100000000000001" customHeight="1">
      <c r="A4440" t="s">
        <v>14846</v>
      </c>
      <c r="B4440" s="11">
        <v>4751</v>
      </c>
      <c r="C4440" s="19" t="s">
        <v>2888</v>
      </c>
      <c r="D4440" s="19" t="s">
        <v>2147</v>
      </c>
      <c r="E4440" s="21" t="s">
        <v>11804</v>
      </c>
      <c r="F4440" s="21">
        <v>35312</v>
      </c>
      <c r="G4440" s="22" t="s">
        <v>726</v>
      </c>
      <c r="H4440" s="11">
        <f>COUNTIF(CAL!U:AN,B4440)</f>
        <v>1</v>
      </c>
      <c r="I4440" s="22">
        <v>14</v>
      </c>
      <c r="J4440" s="19"/>
    </row>
    <row r="4441" spans="1:10" ht="17.100000000000001" customHeight="1">
      <c r="A4441" t="s">
        <v>14847</v>
      </c>
      <c r="B4441" s="11">
        <v>3611</v>
      </c>
      <c r="C4441" s="19" t="s">
        <v>11361</v>
      </c>
      <c r="D4441" s="19" t="s">
        <v>2147</v>
      </c>
      <c r="E4441" s="21" t="s">
        <v>11362</v>
      </c>
      <c r="F4441" s="21">
        <v>36165</v>
      </c>
      <c r="G4441" s="22" t="s">
        <v>726</v>
      </c>
      <c r="H4441" s="11">
        <f>COUNTIF(CAL!U:AN,B4441)</f>
        <v>2</v>
      </c>
      <c r="I4441" s="22">
        <v>25</v>
      </c>
      <c r="J4441" s="19" t="s">
        <v>6801</v>
      </c>
    </row>
    <row r="4442" spans="1:10" ht="17.100000000000001" customHeight="1">
      <c r="A4442" t="s">
        <v>14848</v>
      </c>
      <c r="B4442" s="11">
        <v>4919</v>
      </c>
      <c r="C4442" s="19" t="s">
        <v>10082</v>
      </c>
      <c r="D4442" s="19" t="s">
        <v>2147</v>
      </c>
      <c r="E4442" s="21" t="s">
        <v>10083</v>
      </c>
      <c r="F4442" s="21">
        <v>35090</v>
      </c>
      <c r="G4442" s="22" t="s">
        <v>726</v>
      </c>
      <c r="H4442" s="11">
        <f>COUNTIF(CAL!U:AN,B4442)</f>
        <v>1</v>
      </c>
      <c r="I4442" s="22">
        <v>8</v>
      </c>
      <c r="J4442" s="19"/>
    </row>
    <row r="4443" spans="1:10" ht="17.100000000000001" customHeight="1">
      <c r="A4443" t="s">
        <v>14849</v>
      </c>
      <c r="B4443" s="11">
        <v>4752</v>
      </c>
      <c r="C4443" s="19" t="s">
        <v>5593</v>
      </c>
      <c r="D4443" s="19" t="s">
        <v>2147</v>
      </c>
      <c r="E4443" s="21" t="s">
        <v>6195</v>
      </c>
      <c r="F4443" s="21">
        <v>37966</v>
      </c>
      <c r="G4443" s="22" t="s">
        <v>726</v>
      </c>
      <c r="H4443" s="11">
        <f>COUNTIF(CAL!U:AN,B4443)</f>
        <v>2</v>
      </c>
      <c r="I4443" s="22">
        <v>10</v>
      </c>
      <c r="J4443" s="19"/>
    </row>
    <row r="4444" spans="1:10" ht="17.100000000000001" customHeight="1">
      <c r="A4444" t="s">
        <v>14850</v>
      </c>
      <c r="B4444" s="11">
        <v>4873</v>
      </c>
      <c r="C4444" s="19" t="s">
        <v>3643</v>
      </c>
      <c r="D4444" s="19" t="s">
        <v>3644</v>
      </c>
      <c r="E4444" s="21" t="s">
        <v>3645</v>
      </c>
      <c r="F4444" s="21">
        <v>38814</v>
      </c>
      <c r="G4444" s="22" t="s">
        <v>726</v>
      </c>
      <c r="H4444" s="11">
        <f>COUNTIF(CAL!U:AN,B4444)</f>
        <v>3</v>
      </c>
      <c r="I4444" s="22">
        <v>2</v>
      </c>
      <c r="J4444" s="19"/>
    </row>
    <row r="4445" spans="1:10" ht="17.100000000000001" customHeight="1">
      <c r="A4445" t="s">
        <v>14851</v>
      </c>
      <c r="B4445" s="11">
        <v>4708</v>
      </c>
      <c r="C4445" s="19" t="s">
        <v>3763</v>
      </c>
      <c r="D4445" s="19" t="s">
        <v>3644</v>
      </c>
      <c r="E4445" s="20" t="s">
        <v>3764</v>
      </c>
      <c r="F4445" s="21">
        <v>38061</v>
      </c>
      <c r="G4445" s="22" t="s">
        <v>726</v>
      </c>
      <c r="H4445" s="11">
        <f>COUNTIF(CAL!U:AN,B4445)</f>
        <v>4</v>
      </c>
      <c r="I4445" s="22">
        <v>5</v>
      </c>
      <c r="J4445" s="19"/>
    </row>
    <row r="4446" spans="1:10" ht="17.100000000000001" customHeight="1">
      <c r="A4446" t="s">
        <v>14852</v>
      </c>
      <c r="B4446" s="11">
        <v>4709</v>
      </c>
      <c r="C4446" s="19" t="s">
        <v>9276</v>
      </c>
      <c r="D4446" s="19" t="s">
        <v>3644</v>
      </c>
      <c r="E4446" s="21" t="s">
        <v>9277</v>
      </c>
      <c r="F4446" s="21">
        <v>38697</v>
      </c>
      <c r="G4446" s="22" t="s">
        <v>726</v>
      </c>
      <c r="H4446" s="11">
        <f>COUNTIF(CAL!U:AN,B4446)</f>
        <v>1</v>
      </c>
      <c r="I4446" s="22">
        <v>6</v>
      </c>
      <c r="J4446" s="19"/>
    </row>
    <row r="4447" spans="1:10" ht="17.100000000000001" customHeight="1">
      <c r="A4447" t="s">
        <v>14853</v>
      </c>
      <c r="B4447" s="11">
        <v>4155</v>
      </c>
      <c r="C4447" s="19" t="s">
        <v>2052</v>
      </c>
      <c r="D4447" s="19" t="s">
        <v>3644</v>
      </c>
      <c r="E4447" s="20" t="s">
        <v>5578</v>
      </c>
      <c r="F4447" s="21">
        <v>37784</v>
      </c>
      <c r="G4447" s="22" t="s">
        <v>726</v>
      </c>
      <c r="H4447" s="11">
        <f>COUNTIF(CAL!U:AN,B4447)</f>
        <v>2</v>
      </c>
      <c r="I4447" s="22">
        <v>6</v>
      </c>
      <c r="J4447" s="19"/>
    </row>
    <row r="4448" spans="1:10" ht="17.100000000000001" customHeight="1">
      <c r="A4448" t="s">
        <v>14854</v>
      </c>
      <c r="B4448" s="11">
        <v>2937</v>
      </c>
      <c r="C4448" s="19" t="s">
        <v>12211</v>
      </c>
      <c r="D4448" s="19" t="s">
        <v>773</v>
      </c>
      <c r="E4448" s="21" t="s">
        <v>12212</v>
      </c>
      <c r="F4448" s="21">
        <v>35105</v>
      </c>
      <c r="G4448" s="22" t="s">
        <v>8779</v>
      </c>
      <c r="H4448" s="11">
        <f>COUNTIF(CAL!U:AN,B4448)</f>
        <v>1</v>
      </c>
      <c r="I4448" s="22">
        <v>22</v>
      </c>
      <c r="J4448" s="19"/>
    </row>
    <row r="4449" spans="1:10" ht="17.100000000000001" customHeight="1">
      <c r="A4449" t="s">
        <v>14855</v>
      </c>
      <c r="B4449" s="11">
        <v>1304</v>
      </c>
      <c r="C4449" s="19" t="s">
        <v>728</v>
      </c>
      <c r="D4449" s="19" t="s">
        <v>773</v>
      </c>
      <c r="E4449" s="20" t="s">
        <v>730</v>
      </c>
      <c r="F4449" s="21">
        <v>36167</v>
      </c>
      <c r="G4449" s="22" t="s">
        <v>726</v>
      </c>
      <c r="H4449" s="11">
        <f>COUNTIF(CAL!U:AN,B4449)</f>
        <v>24</v>
      </c>
      <c r="I4449" s="22">
        <v>35</v>
      </c>
      <c r="J4449" s="19" t="s">
        <v>14546</v>
      </c>
    </row>
    <row r="4450" spans="1:10" ht="17.100000000000001" customHeight="1">
      <c r="A4450" t="s">
        <v>14856</v>
      </c>
      <c r="B4450" s="11">
        <v>2252</v>
      </c>
      <c r="C4450" s="19" t="s">
        <v>6850</v>
      </c>
      <c r="D4450" s="19" t="s">
        <v>773</v>
      </c>
      <c r="E4450" s="21" t="s">
        <v>6851</v>
      </c>
      <c r="F4450" s="21">
        <v>37527</v>
      </c>
      <c r="G4450" s="22" t="s">
        <v>726</v>
      </c>
      <c r="H4450" s="11">
        <f>COUNTIF(CAL!U:AN,B4450)</f>
        <v>2</v>
      </c>
      <c r="I4450" s="22">
        <v>15</v>
      </c>
      <c r="J4450" s="19" t="s">
        <v>6852</v>
      </c>
    </row>
    <row r="4451" spans="1:10" ht="17.100000000000001" customHeight="1">
      <c r="A4451" t="s">
        <v>14857</v>
      </c>
      <c r="B4451" s="11">
        <v>1958</v>
      </c>
      <c r="C4451" s="19" t="s">
        <v>2622</v>
      </c>
      <c r="D4451" s="19" t="s">
        <v>773</v>
      </c>
      <c r="E4451" s="21" t="s">
        <v>2623</v>
      </c>
      <c r="F4451" s="21">
        <v>36078</v>
      </c>
      <c r="G4451" s="22" t="s">
        <v>726</v>
      </c>
      <c r="H4451" s="11">
        <f>COUNTIF(CAL!U:AN,B4451)</f>
        <v>5</v>
      </c>
      <c r="I4451" s="22">
        <v>34</v>
      </c>
      <c r="J4451" s="19"/>
    </row>
    <row r="4452" spans="1:10" ht="17.100000000000001" customHeight="1">
      <c r="A4452" t="s">
        <v>14858</v>
      </c>
      <c r="B4452" s="11">
        <v>3662</v>
      </c>
      <c r="C4452" s="19" t="s">
        <v>10533</v>
      </c>
      <c r="D4452" s="19" t="s">
        <v>773</v>
      </c>
      <c r="E4452" s="21" t="s">
        <v>12996</v>
      </c>
      <c r="F4452" s="21">
        <v>36275</v>
      </c>
      <c r="G4452" s="22" t="s">
        <v>726</v>
      </c>
      <c r="H4452" s="11">
        <f>COUNTIF(CAL!U:AN,B4452)</f>
        <v>1</v>
      </c>
      <c r="I4452" s="22">
        <v>33</v>
      </c>
      <c r="J4452" s="19"/>
    </row>
    <row r="4453" spans="1:10" ht="17.100000000000001" customHeight="1">
      <c r="A4453" t="s">
        <v>14859</v>
      </c>
      <c r="B4453" s="11">
        <v>2277</v>
      </c>
      <c r="C4453" s="19" t="s">
        <v>2812</v>
      </c>
      <c r="D4453" s="19" t="s">
        <v>773</v>
      </c>
      <c r="E4453" s="20" t="s">
        <v>8815</v>
      </c>
      <c r="F4453" s="21">
        <v>36316</v>
      </c>
      <c r="G4453" s="22" t="s">
        <v>726</v>
      </c>
      <c r="H4453" s="11">
        <f>COUNTIF(CAL!U:AN,B4453)</f>
        <v>1</v>
      </c>
      <c r="I4453" s="22">
        <v>5</v>
      </c>
      <c r="J4453" s="19"/>
    </row>
    <row r="4454" spans="1:10" ht="17.100000000000001" customHeight="1">
      <c r="A4454" t="s">
        <v>14860</v>
      </c>
      <c r="B4454" s="11">
        <v>2936</v>
      </c>
      <c r="C4454" s="19" t="s">
        <v>1055</v>
      </c>
      <c r="D4454" s="19" t="s">
        <v>773</v>
      </c>
      <c r="E4454" s="21" t="s">
        <v>1056</v>
      </c>
      <c r="F4454" s="21">
        <v>35774</v>
      </c>
      <c r="G4454" s="22" t="s">
        <v>726</v>
      </c>
      <c r="H4454" s="11">
        <f>COUNTIF(CAL!U:AN,B4454)</f>
        <v>12</v>
      </c>
      <c r="I4454" s="22">
        <v>42</v>
      </c>
      <c r="J4454" s="19"/>
    </row>
    <row r="4455" spans="1:10" ht="17.100000000000001" customHeight="1">
      <c r="A4455" t="s">
        <v>14861</v>
      </c>
      <c r="B4455" s="11">
        <v>4500</v>
      </c>
      <c r="C4455" s="19" t="s">
        <v>11908</v>
      </c>
      <c r="D4455" s="19" t="s">
        <v>773</v>
      </c>
      <c r="E4455" s="21" t="s">
        <v>11909</v>
      </c>
      <c r="F4455" s="21">
        <v>36807</v>
      </c>
      <c r="G4455" s="22" t="s">
        <v>726</v>
      </c>
      <c r="H4455" s="11">
        <f>COUNTIF(CAL!U:AN,B4455)</f>
        <v>1</v>
      </c>
      <c r="I4455" s="22">
        <v>19</v>
      </c>
      <c r="J4455" s="19"/>
    </row>
    <row r="4456" spans="1:10" ht="17.100000000000001" customHeight="1">
      <c r="A4456" t="s">
        <v>14862</v>
      </c>
      <c r="B4456" s="11">
        <v>1225</v>
      </c>
      <c r="C4456" s="19" t="s">
        <v>9273</v>
      </c>
      <c r="D4456" s="19" t="s">
        <v>773</v>
      </c>
      <c r="E4456" s="21" t="s">
        <v>9274</v>
      </c>
      <c r="F4456" s="21">
        <v>36330</v>
      </c>
      <c r="G4456" s="22" t="s">
        <v>1351</v>
      </c>
      <c r="H4456" s="11">
        <f>COUNTIF(CAL!U:AN,B4456)</f>
        <v>1</v>
      </c>
      <c r="I4456" s="22">
        <v>6</v>
      </c>
      <c r="J4456" s="19"/>
    </row>
    <row r="4457" spans="1:10" ht="17.100000000000001" customHeight="1">
      <c r="A4457" t="s">
        <v>14863</v>
      </c>
      <c r="B4457" s="11">
        <v>4145</v>
      </c>
      <c r="C4457" s="19" t="s">
        <v>12534</v>
      </c>
      <c r="D4457" s="19" t="s">
        <v>773</v>
      </c>
      <c r="E4457" s="21" t="s">
        <v>12535</v>
      </c>
      <c r="F4457" s="21">
        <v>36924</v>
      </c>
      <c r="G4457" s="22" t="s">
        <v>726</v>
      </c>
      <c r="H4457" s="11">
        <f>COUNTIF(CAL!U:AN,B4457)</f>
        <v>1</v>
      </c>
      <c r="I4457" s="22">
        <v>30</v>
      </c>
      <c r="J4457" s="19"/>
    </row>
    <row r="4458" spans="1:10" ht="17.100000000000001" customHeight="1">
      <c r="A4458" t="s">
        <v>14864</v>
      </c>
      <c r="B4458" s="11">
        <v>3637</v>
      </c>
      <c r="C4458" s="19" t="s">
        <v>3223</v>
      </c>
      <c r="D4458" s="19" t="s">
        <v>773</v>
      </c>
      <c r="E4458" s="21" t="s">
        <v>10700</v>
      </c>
      <c r="F4458" s="21">
        <v>36399</v>
      </c>
      <c r="G4458" s="22" t="s">
        <v>726</v>
      </c>
      <c r="H4458" s="11">
        <f>COUNTIF(CAL!U:AN,B4458)</f>
        <v>1</v>
      </c>
      <c r="I4458" s="22">
        <v>10</v>
      </c>
      <c r="J4458" s="19"/>
    </row>
    <row r="4459" spans="1:10" ht="17.100000000000001" customHeight="1">
      <c r="A4459" t="s">
        <v>14865</v>
      </c>
      <c r="B4459" s="11">
        <v>5234</v>
      </c>
      <c r="C4459" s="19" t="s">
        <v>6795</v>
      </c>
      <c r="D4459" s="19" t="s">
        <v>773</v>
      </c>
      <c r="E4459" s="21" t="s">
        <v>14726</v>
      </c>
      <c r="F4459" s="21">
        <v>33022</v>
      </c>
      <c r="G4459" s="22" t="s">
        <v>726</v>
      </c>
      <c r="H4459" s="11">
        <f>COUNTIF(CAL!U:AN,B4459)</f>
        <v>1</v>
      </c>
      <c r="I4459" s="22">
        <v>22</v>
      </c>
      <c r="J4459" s="19"/>
    </row>
    <row r="4460" spans="1:10" ht="17.100000000000001" customHeight="1">
      <c r="A4460" t="s">
        <v>14866</v>
      </c>
      <c r="B4460" s="11">
        <v>2803</v>
      </c>
      <c r="C4460" s="19" t="s">
        <v>7429</v>
      </c>
      <c r="D4460" s="19" t="s">
        <v>773</v>
      </c>
      <c r="E4460" s="21" t="s">
        <v>7430</v>
      </c>
      <c r="F4460" s="21">
        <v>34489</v>
      </c>
      <c r="G4460" s="22" t="s">
        <v>802</v>
      </c>
      <c r="H4460" s="11">
        <f>COUNTIF(CAL!U:AN,B4460)</f>
        <v>2</v>
      </c>
      <c r="I4460" s="22">
        <v>35</v>
      </c>
      <c r="J4460" s="19"/>
    </row>
    <row r="4461" spans="1:10" ht="17.100000000000001" customHeight="1">
      <c r="A4461" t="s">
        <v>14867</v>
      </c>
      <c r="B4461" s="11">
        <v>1661</v>
      </c>
      <c r="C4461" s="19" t="s">
        <v>9992</v>
      </c>
      <c r="D4461" s="19" t="s">
        <v>773</v>
      </c>
      <c r="E4461" s="21" t="s">
        <v>9993</v>
      </c>
      <c r="F4461" s="21">
        <v>36075</v>
      </c>
      <c r="G4461" s="22" t="s">
        <v>726</v>
      </c>
      <c r="H4461" s="11">
        <f>COUNTIF(CAL!U:AN,B4461)</f>
        <v>1</v>
      </c>
      <c r="I4461" s="22">
        <v>10</v>
      </c>
      <c r="J4461" s="19"/>
    </row>
    <row r="4462" spans="1:10" ht="17.100000000000001" customHeight="1">
      <c r="A4462" t="s">
        <v>14868</v>
      </c>
      <c r="B4462" s="11">
        <v>2750</v>
      </c>
      <c r="C4462" s="19" t="s">
        <v>1482</v>
      </c>
      <c r="D4462" s="19" t="s">
        <v>773</v>
      </c>
      <c r="E4462" s="21" t="s">
        <v>3599</v>
      </c>
      <c r="F4462" s="21">
        <v>35721</v>
      </c>
      <c r="G4462" s="22" t="s">
        <v>726</v>
      </c>
      <c r="H4462" s="11">
        <f>COUNTIF(CAL!U:AN,B4462)</f>
        <v>5</v>
      </c>
      <c r="I4462" s="22">
        <v>41</v>
      </c>
      <c r="J4462" s="19"/>
    </row>
    <row r="4463" spans="1:10" ht="17.100000000000001" customHeight="1">
      <c r="A4463" t="s">
        <v>14869</v>
      </c>
      <c r="B4463" s="11">
        <v>4450</v>
      </c>
      <c r="C4463" s="19" t="s">
        <v>12846</v>
      </c>
      <c r="D4463" s="19" t="s">
        <v>773</v>
      </c>
      <c r="E4463" s="21" t="s">
        <v>12847</v>
      </c>
      <c r="F4463" s="21">
        <v>37487</v>
      </c>
      <c r="G4463" s="22" t="s">
        <v>726</v>
      </c>
      <c r="H4463" s="11">
        <f>COUNTIF(CAL!U:AN,B4463)</f>
        <v>1</v>
      </c>
      <c r="I4463" s="22">
        <v>22</v>
      </c>
      <c r="J4463" s="19"/>
    </row>
    <row r="4464" spans="1:10" ht="17.100000000000001" customHeight="1">
      <c r="A4464" t="s">
        <v>14870</v>
      </c>
      <c r="B4464" s="11">
        <v>3281</v>
      </c>
      <c r="C4464" s="19" t="s">
        <v>4221</v>
      </c>
      <c r="D4464" s="19" t="s">
        <v>773</v>
      </c>
      <c r="E4464" s="20" t="s">
        <v>4222</v>
      </c>
      <c r="F4464" s="21">
        <v>31878</v>
      </c>
      <c r="G4464" s="22" t="s">
        <v>726</v>
      </c>
      <c r="H4464" s="11">
        <f>COUNTIF(CAL!U:AN,B4464)</f>
        <v>3</v>
      </c>
      <c r="I4464" s="22">
        <v>14</v>
      </c>
      <c r="J4464" s="19"/>
    </row>
    <row r="4465" spans="1:10" ht="17.100000000000001" customHeight="1">
      <c r="A4465" t="s">
        <v>14871</v>
      </c>
      <c r="B4465" s="11">
        <v>2962</v>
      </c>
      <c r="C4465" s="19" t="s">
        <v>855</v>
      </c>
      <c r="D4465" s="19" t="s">
        <v>773</v>
      </c>
      <c r="E4465" s="21" t="s">
        <v>7665</v>
      </c>
      <c r="F4465" s="21">
        <v>36963</v>
      </c>
      <c r="G4465" s="22" t="s">
        <v>726</v>
      </c>
      <c r="H4465" s="11">
        <f>COUNTIF(CAL!U:AN,B4465)</f>
        <v>2</v>
      </c>
      <c r="I4465" s="22">
        <v>28</v>
      </c>
      <c r="J4465" s="19"/>
    </row>
    <row r="4466" spans="1:10" ht="17.100000000000001" customHeight="1">
      <c r="A4466" t="s">
        <v>14872</v>
      </c>
      <c r="B4466" s="11">
        <v>1662</v>
      </c>
      <c r="C4466" s="19" t="s">
        <v>831</v>
      </c>
      <c r="D4466" s="19" t="s">
        <v>773</v>
      </c>
      <c r="E4466" s="21" t="s">
        <v>832</v>
      </c>
      <c r="F4466" s="21">
        <v>35112</v>
      </c>
      <c r="G4466" s="22" t="s">
        <v>726</v>
      </c>
      <c r="H4466" s="11">
        <f>COUNTIF(CAL!U:AN,B4466)</f>
        <v>13</v>
      </c>
      <c r="I4466" s="22">
        <v>31</v>
      </c>
      <c r="J4466" s="19"/>
    </row>
    <row r="4467" spans="1:10" ht="17.100000000000001" customHeight="1">
      <c r="A4467" t="s">
        <v>14873</v>
      </c>
      <c r="B4467" s="11">
        <v>1408</v>
      </c>
      <c r="C4467" s="19" t="s">
        <v>772</v>
      </c>
      <c r="D4467" s="19" t="s">
        <v>773</v>
      </c>
      <c r="E4467" s="21" t="s">
        <v>774</v>
      </c>
      <c r="F4467" s="21">
        <v>37901</v>
      </c>
      <c r="G4467" s="22" t="s">
        <v>726</v>
      </c>
      <c r="H4467" s="11">
        <f>COUNTIF(CAL!U:AN,B4467)</f>
        <v>20</v>
      </c>
      <c r="I4467" s="22">
        <v>43</v>
      </c>
      <c r="J4467" s="19" t="s">
        <v>775</v>
      </c>
    </row>
    <row r="4468" spans="1:10" ht="17.100000000000001" customHeight="1">
      <c r="A4468" t="s">
        <v>14874</v>
      </c>
      <c r="B4468" s="11">
        <v>2261</v>
      </c>
      <c r="C4468" s="19" t="s">
        <v>3479</v>
      </c>
      <c r="D4468" s="19" t="s">
        <v>773</v>
      </c>
      <c r="E4468" s="21" t="s">
        <v>3480</v>
      </c>
      <c r="F4468" s="21">
        <v>37737</v>
      </c>
      <c r="G4468" s="22" t="s">
        <v>802</v>
      </c>
      <c r="H4468" s="11">
        <f>COUNTIF(CAL!U:AN,B4468)</f>
        <v>4</v>
      </c>
      <c r="I4468" s="22">
        <v>32</v>
      </c>
      <c r="J4468" s="19"/>
    </row>
    <row r="4469" spans="1:10" ht="17.100000000000001" customHeight="1">
      <c r="A4469" t="s">
        <v>14875</v>
      </c>
      <c r="B4469" s="11">
        <v>2918</v>
      </c>
      <c r="C4469" s="19" t="s">
        <v>7694</v>
      </c>
      <c r="D4469" s="19" t="s">
        <v>773</v>
      </c>
      <c r="E4469" s="21" t="s">
        <v>7721</v>
      </c>
      <c r="F4469" s="21">
        <v>36648</v>
      </c>
      <c r="G4469" s="22" t="s">
        <v>726</v>
      </c>
      <c r="H4469" s="11">
        <f>COUNTIF(CAL!U:AN,B4469)</f>
        <v>2</v>
      </c>
      <c r="I4469" s="22">
        <v>42</v>
      </c>
      <c r="J4469" s="19" t="s">
        <v>6251</v>
      </c>
    </row>
    <row r="4470" spans="1:10" ht="17.100000000000001" customHeight="1">
      <c r="A4470" t="s">
        <v>14876</v>
      </c>
      <c r="B4470" s="11">
        <v>3767</v>
      </c>
      <c r="C4470" s="19" t="s">
        <v>12468</v>
      </c>
      <c r="D4470" s="19" t="s">
        <v>934</v>
      </c>
      <c r="E4470" s="21" t="s">
        <v>12469</v>
      </c>
      <c r="F4470" s="21">
        <v>32530</v>
      </c>
      <c r="G4470" s="22" t="s">
        <v>726</v>
      </c>
      <c r="H4470" s="11">
        <f>COUNTIF(CAL!U:AN,B4470)</f>
        <v>1</v>
      </c>
      <c r="I4470" s="22">
        <v>19</v>
      </c>
      <c r="J4470" s="19"/>
    </row>
    <row r="4471" spans="1:10" ht="17.100000000000001" customHeight="1">
      <c r="A4471" t="s">
        <v>14877</v>
      </c>
      <c r="B4471" s="11">
        <v>1631</v>
      </c>
      <c r="C4471" s="19" t="s">
        <v>4631</v>
      </c>
      <c r="D4471" s="19" t="s">
        <v>934</v>
      </c>
      <c r="E4471" s="21" t="s">
        <v>4632</v>
      </c>
      <c r="F4471" s="21">
        <v>34835</v>
      </c>
      <c r="G4471" s="22" t="s">
        <v>726</v>
      </c>
      <c r="H4471" s="11">
        <f>COUNTIF(CAL!U:AN,B4471)</f>
        <v>3</v>
      </c>
      <c r="I4471" s="22">
        <v>19</v>
      </c>
      <c r="J4471" s="19" t="s">
        <v>4074</v>
      </c>
    </row>
    <row r="4472" spans="1:10" ht="17.100000000000001" customHeight="1">
      <c r="A4472" t="s">
        <v>14878</v>
      </c>
      <c r="B4472" s="11">
        <v>1035</v>
      </c>
      <c r="C4472" s="19" t="s">
        <v>3330</v>
      </c>
      <c r="D4472" s="19" t="s">
        <v>934</v>
      </c>
      <c r="E4472" s="20" t="s">
        <v>3331</v>
      </c>
      <c r="F4472" s="21">
        <v>34027</v>
      </c>
      <c r="G4472" s="22" t="s">
        <v>726</v>
      </c>
      <c r="H4472" s="11">
        <f>COUNTIF(CAL!U:AN,B4472)</f>
        <v>4</v>
      </c>
      <c r="I4472" s="22">
        <v>19</v>
      </c>
      <c r="J4472" s="19"/>
    </row>
    <row r="4473" spans="1:10" ht="17.100000000000001" customHeight="1">
      <c r="A4473" t="s">
        <v>14879</v>
      </c>
      <c r="B4473" s="11">
        <v>3881</v>
      </c>
      <c r="C4473" s="19" t="s">
        <v>11868</v>
      </c>
      <c r="D4473" s="19" t="s">
        <v>934</v>
      </c>
      <c r="E4473" s="21" t="s">
        <v>11869</v>
      </c>
      <c r="F4473" s="21">
        <v>38320</v>
      </c>
      <c r="G4473" s="22" t="s">
        <v>726</v>
      </c>
      <c r="H4473" s="11">
        <f>COUNTIF(CAL!U:AN,B4473)</f>
        <v>1</v>
      </c>
      <c r="I4473" s="22">
        <v>15</v>
      </c>
      <c r="J4473" s="19"/>
    </row>
    <row r="4474" spans="1:10" ht="17.100000000000001" customHeight="1">
      <c r="A4474" t="s">
        <v>14880</v>
      </c>
      <c r="B4474" s="11">
        <v>3949</v>
      </c>
      <c r="C4474" s="19" t="s">
        <v>7041</v>
      </c>
      <c r="D4474" s="19" t="s">
        <v>934</v>
      </c>
      <c r="E4474" s="21" t="s">
        <v>11686</v>
      </c>
      <c r="F4474" s="21">
        <v>33183</v>
      </c>
      <c r="G4474" s="22" t="s">
        <v>726</v>
      </c>
      <c r="H4474" s="11">
        <f>COUNTIF(CAL!U:AN,B4474)</f>
        <v>1</v>
      </c>
      <c r="I4474" s="22">
        <v>14</v>
      </c>
      <c r="J4474" s="19"/>
    </row>
    <row r="4475" spans="1:10" ht="17.100000000000001" customHeight="1">
      <c r="A4475" t="s">
        <v>14881</v>
      </c>
      <c r="B4475" s="11">
        <v>1700</v>
      </c>
      <c r="C4475" s="19" t="s">
        <v>10582</v>
      </c>
      <c r="D4475" s="19" t="s">
        <v>934</v>
      </c>
      <c r="E4475" s="21" t="s">
        <v>10583</v>
      </c>
      <c r="F4475" s="21">
        <v>32616</v>
      </c>
      <c r="G4475" s="22" t="s">
        <v>726</v>
      </c>
      <c r="H4475" s="11">
        <f>COUNTIF(CAL!U:AN,B4475)</f>
        <v>1</v>
      </c>
      <c r="I4475" s="22">
        <v>10</v>
      </c>
      <c r="J4475" s="19"/>
    </row>
    <row r="4476" spans="1:10" ht="17.100000000000001" customHeight="1">
      <c r="A4476" t="s">
        <v>14882</v>
      </c>
      <c r="B4476" s="11">
        <v>2649</v>
      </c>
      <c r="C4476" s="19" t="s">
        <v>11718</v>
      </c>
      <c r="D4476" s="19" t="s">
        <v>934</v>
      </c>
      <c r="E4476" s="21" t="s">
        <v>11719</v>
      </c>
      <c r="F4476" s="21">
        <v>34790</v>
      </c>
      <c r="G4476" s="22" t="s">
        <v>726</v>
      </c>
      <c r="H4476" s="11">
        <f>COUNTIF(CAL!U:AN,B4476)</f>
        <v>1</v>
      </c>
      <c r="I4476" s="22">
        <v>14</v>
      </c>
      <c r="J4476" s="19"/>
    </row>
    <row r="4477" spans="1:10" ht="17.100000000000001" customHeight="1">
      <c r="A4477" t="s">
        <v>14993</v>
      </c>
      <c r="B4477" s="11">
        <v>3422</v>
      </c>
      <c r="C4477" s="19" t="s">
        <v>11500</v>
      </c>
      <c r="D4477" s="19" t="s">
        <v>934</v>
      </c>
      <c r="E4477" s="21" t="s">
        <v>11501</v>
      </c>
      <c r="F4477" s="21">
        <v>35585</v>
      </c>
      <c r="G4477" s="22" t="s">
        <v>726</v>
      </c>
      <c r="H4477" s="11">
        <f>COUNTIF(CAL!U:AN,B4477)</f>
        <v>1</v>
      </c>
      <c r="I4477" s="22">
        <v>13</v>
      </c>
      <c r="J4477" s="19"/>
    </row>
    <row r="4478" spans="1:10" ht="17.100000000000001" customHeight="1">
      <c r="A4478" t="s">
        <v>14994</v>
      </c>
      <c r="B4478" s="11">
        <v>2900</v>
      </c>
      <c r="C4478" s="19" t="s">
        <v>796</v>
      </c>
      <c r="D4478" s="19" t="s">
        <v>934</v>
      </c>
      <c r="E4478" s="21" t="s">
        <v>9551</v>
      </c>
      <c r="F4478" s="21">
        <v>36892</v>
      </c>
      <c r="G4478" s="22" t="s">
        <v>726</v>
      </c>
      <c r="H4478" s="11">
        <f>COUNTIF(CAL!U:AN,B4478)</f>
        <v>1</v>
      </c>
      <c r="I4478" s="22">
        <v>7</v>
      </c>
      <c r="J4478" s="19"/>
    </row>
    <row r="4479" spans="1:10" ht="17.100000000000001" customHeight="1">
      <c r="A4479" t="s">
        <v>14995</v>
      </c>
      <c r="B4479" s="11">
        <v>3138</v>
      </c>
      <c r="C4479" s="19" t="s">
        <v>2275</v>
      </c>
      <c r="D4479" s="19" t="s">
        <v>934</v>
      </c>
      <c r="E4479" s="21" t="s">
        <v>2276</v>
      </c>
      <c r="F4479" s="21">
        <v>34808</v>
      </c>
      <c r="G4479" s="22" t="s">
        <v>726</v>
      </c>
      <c r="H4479" s="11">
        <f>COUNTIF(CAL!U:AN,B4479)</f>
        <v>5</v>
      </c>
      <c r="I4479" s="22">
        <v>12</v>
      </c>
      <c r="J4479" s="19"/>
    </row>
    <row r="4480" spans="1:10" ht="17.100000000000001" customHeight="1">
      <c r="A4480" t="s">
        <v>14996</v>
      </c>
      <c r="B4480" s="11">
        <v>1497</v>
      </c>
      <c r="C4480" s="19" t="s">
        <v>4725</v>
      </c>
      <c r="D4480" s="19" t="s">
        <v>934</v>
      </c>
      <c r="E4480" s="21" t="s">
        <v>4726</v>
      </c>
      <c r="F4480" s="21">
        <v>32996</v>
      </c>
      <c r="G4480" s="22" t="s">
        <v>726</v>
      </c>
      <c r="H4480" s="11">
        <f>COUNTIF(CAL!U:AN,B4480)</f>
        <v>3</v>
      </c>
      <c r="I4480" s="22">
        <v>20</v>
      </c>
      <c r="J4480" s="19" t="s">
        <v>4727</v>
      </c>
    </row>
    <row r="4481" spans="1:10" ht="17.100000000000001" customHeight="1">
      <c r="A4481" t="s">
        <v>14997</v>
      </c>
      <c r="B4481" s="11">
        <v>3948</v>
      </c>
      <c r="C4481" s="19" t="s">
        <v>10025</v>
      </c>
      <c r="D4481" s="19" t="s">
        <v>934</v>
      </c>
      <c r="E4481" s="21" t="s">
        <v>10026</v>
      </c>
      <c r="F4481" s="21">
        <v>32561</v>
      </c>
      <c r="G4481" s="22" t="s">
        <v>726</v>
      </c>
      <c r="H4481" s="11">
        <f>COUNTIF(CAL!U:AN,B4481)</f>
        <v>1</v>
      </c>
      <c r="I4481" s="22">
        <v>8</v>
      </c>
      <c r="J4481" s="19"/>
    </row>
    <row r="4482" spans="1:10" ht="17.100000000000001" customHeight="1">
      <c r="A4482" t="s">
        <v>14998</v>
      </c>
      <c r="B4482" s="11">
        <v>3367</v>
      </c>
      <c r="C4482" s="19" t="s">
        <v>4617</v>
      </c>
      <c r="D4482" s="19" t="s">
        <v>934</v>
      </c>
      <c r="E4482" s="21" t="s">
        <v>4617</v>
      </c>
      <c r="F4482" s="21">
        <v>36833</v>
      </c>
      <c r="G4482" s="22" t="s">
        <v>726</v>
      </c>
      <c r="H4482" s="11">
        <f>COUNTIF(CAL!U:AN,B4482)</f>
        <v>3</v>
      </c>
      <c r="I4482" s="22">
        <v>18</v>
      </c>
      <c r="J4482" s="19"/>
    </row>
    <row r="4483" spans="1:10" ht="17.100000000000001" customHeight="1">
      <c r="A4483" t="s">
        <v>14999</v>
      </c>
      <c r="B4483" s="11">
        <v>1034</v>
      </c>
      <c r="C4483" s="19" t="s">
        <v>933</v>
      </c>
      <c r="D4483" s="19" t="s">
        <v>934</v>
      </c>
      <c r="E4483" s="20" t="s">
        <v>935</v>
      </c>
      <c r="F4483" s="21">
        <v>33883</v>
      </c>
      <c r="G4483" s="22" t="s">
        <v>726</v>
      </c>
      <c r="H4483" s="11">
        <f>COUNTIF(CAL!U:AN,B4483)</f>
        <v>11</v>
      </c>
      <c r="I4483" s="22">
        <v>22</v>
      </c>
      <c r="J4483" s="19"/>
    </row>
    <row r="4484" spans="1:10" ht="17.100000000000001" customHeight="1">
      <c r="A4484" t="s">
        <v>15000</v>
      </c>
      <c r="B4484" s="11">
        <v>1338</v>
      </c>
      <c r="C4484" s="19" t="s">
        <v>10476</v>
      </c>
      <c r="D4484" s="19" t="s">
        <v>934</v>
      </c>
      <c r="E4484" s="21" t="s">
        <v>10476</v>
      </c>
      <c r="F4484" s="21">
        <v>35332</v>
      </c>
      <c r="G4484" s="22" t="s">
        <v>726</v>
      </c>
      <c r="H4484" s="11">
        <f>COUNTIF(CAL!U:AN,B4484)</f>
        <v>1</v>
      </c>
      <c r="I4484" s="22">
        <v>9</v>
      </c>
      <c r="J4484" s="19"/>
    </row>
    <row r="4485" spans="1:10" ht="17.100000000000001" customHeight="1">
      <c r="B4485" s="11">
        <v>2036</v>
      </c>
      <c r="C4485" s="19" t="s">
        <v>10481</v>
      </c>
      <c r="D4485" s="19" t="s">
        <v>934</v>
      </c>
      <c r="E4485" s="21" t="s">
        <v>10482</v>
      </c>
      <c r="F4485" s="21">
        <v>38114</v>
      </c>
      <c r="G4485" s="22" t="s">
        <v>726</v>
      </c>
      <c r="H4485" s="11">
        <f>COUNTIF(CAL!U:AN,B4485)</f>
        <v>1</v>
      </c>
      <c r="I4485" s="22">
        <v>9</v>
      </c>
      <c r="J4485" s="19"/>
    </row>
    <row r="4486" spans="1:10" ht="17.100000000000001" customHeight="1">
      <c r="B4486" s="11">
        <v>1987</v>
      </c>
      <c r="C4486" s="19" t="s">
        <v>5586</v>
      </c>
      <c r="D4486" s="19" t="s">
        <v>5587</v>
      </c>
      <c r="E4486" s="21" t="s">
        <v>5588</v>
      </c>
      <c r="F4486" s="21">
        <v>36654</v>
      </c>
      <c r="G4486" s="22" t="s">
        <v>726</v>
      </c>
      <c r="H4486" s="11">
        <f>COUNTIF(CAL!U:AN,B4486)</f>
        <v>2</v>
      </c>
      <c r="I4486" s="22">
        <v>6</v>
      </c>
      <c r="J4486" s="19"/>
    </row>
    <row r="4487" spans="1:10" ht="17.100000000000001" customHeight="1">
      <c r="B4487" s="11">
        <v>2615</v>
      </c>
      <c r="C4487" s="19" t="s">
        <v>10873</v>
      </c>
      <c r="D4487" s="19" t="s">
        <v>10874</v>
      </c>
      <c r="E4487" s="21" t="s">
        <v>10875</v>
      </c>
      <c r="F4487" s="21">
        <v>37948</v>
      </c>
      <c r="G4487" s="22" t="s">
        <v>726</v>
      </c>
      <c r="H4487" s="11">
        <f>COUNTIF(CAL!U:AN,B4487)</f>
        <v>1</v>
      </c>
      <c r="I4487" s="22">
        <v>11</v>
      </c>
      <c r="J4487" s="19"/>
    </row>
    <row r="4488" spans="1:10" ht="17.100000000000001" customHeight="1">
      <c r="B4488" s="11">
        <v>3303</v>
      </c>
      <c r="C4488" s="19" t="s">
        <v>5826</v>
      </c>
      <c r="D4488" s="19" t="s">
        <v>10874</v>
      </c>
      <c r="E4488" s="21" t="s">
        <v>11551</v>
      </c>
      <c r="F4488" s="21">
        <v>37027</v>
      </c>
      <c r="G4488" s="22" t="s">
        <v>726</v>
      </c>
      <c r="H4488" s="11">
        <f>COUNTIF(CAL!U:AN,B4488)</f>
        <v>1</v>
      </c>
      <c r="I4488" s="22">
        <v>13</v>
      </c>
      <c r="J4488" s="19"/>
    </row>
    <row r="4489" spans="1:10" ht="17.100000000000001" customHeight="1">
      <c r="B4489" s="11">
        <v>3302</v>
      </c>
      <c r="C4489" s="19" t="s">
        <v>959</v>
      </c>
      <c r="D4489" s="19" t="s">
        <v>10874</v>
      </c>
      <c r="E4489" s="21" t="s">
        <v>11631</v>
      </c>
      <c r="F4489" s="21">
        <v>38563</v>
      </c>
      <c r="G4489" s="22" t="s">
        <v>726</v>
      </c>
      <c r="H4489" s="11">
        <f>COUNTIF(CAL!U:AN,B4489)</f>
        <v>1</v>
      </c>
      <c r="I4489" s="22">
        <v>13</v>
      </c>
      <c r="J4489" s="19"/>
    </row>
    <row r="4490" spans="1:10" ht="17.100000000000001" customHeight="1">
      <c r="B4490" s="11">
        <v>3280</v>
      </c>
      <c r="C4490" s="19" t="s">
        <v>6690</v>
      </c>
      <c r="D4490" s="19" t="s">
        <v>1219</v>
      </c>
      <c r="E4490" s="21" t="s">
        <v>6691</v>
      </c>
      <c r="F4490" s="21">
        <v>36934</v>
      </c>
      <c r="G4490" s="22" t="s">
        <v>726</v>
      </c>
      <c r="H4490" s="11">
        <f>COUNTIF(CAL!U:AN,B4490)</f>
        <v>2</v>
      </c>
      <c r="I4490" s="22">
        <v>30</v>
      </c>
      <c r="J4490" s="19"/>
    </row>
    <row r="4491" spans="1:10" ht="17.100000000000001" customHeight="1">
      <c r="B4491" s="11">
        <v>2371</v>
      </c>
      <c r="C4491" s="19" t="s">
        <v>3051</v>
      </c>
      <c r="D4491" s="19" t="s">
        <v>1219</v>
      </c>
      <c r="E4491" s="21" t="s">
        <v>3052</v>
      </c>
      <c r="F4491" s="21">
        <v>33014</v>
      </c>
      <c r="G4491" s="22" t="s">
        <v>829</v>
      </c>
      <c r="H4491" s="11">
        <f>COUNTIF(CAL!U:AN,B4491)</f>
        <v>4</v>
      </c>
      <c r="I4491" s="22">
        <v>25</v>
      </c>
      <c r="J4491" s="19"/>
    </row>
    <row r="4492" spans="1:10" ht="17.100000000000001" customHeight="1">
      <c r="B4492" s="11">
        <v>1415</v>
      </c>
      <c r="C4492" s="19" t="s">
        <v>6935</v>
      </c>
      <c r="D4492" s="19" t="s">
        <v>1219</v>
      </c>
      <c r="E4492" s="21" t="s">
        <v>6936</v>
      </c>
      <c r="F4492" s="21">
        <v>31513</v>
      </c>
      <c r="G4492" s="22" t="s">
        <v>726</v>
      </c>
      <c r="H4492" s="11">
        <f>COUNTIF(CAL!U:AN,B4492)</f>
        <v>2</v>
      </c>
      <c r="I4492" s="22">
        <v>33</v>
      </c>
      <c r="J4492" s="19"/>
    </row>
    <row r="4493" spans="1:10" ht="17.100000000000001" customHeight="1">
      <c r="B4493" s="11">
        <v>1416</v>
      </c>
      <c r="C4493" s="19" t="s">
        <v>6720</v>
      </c>
      <c r="D4493" s="19" t="s">
        <v>1219</v>
      </c>
      <c r="E4493" s="21" t="s">
        <v>6721</v>
      </c>
      <c r="F4493" s="21">
        <v>33676</v>
      </c>
      <c r="G4493" s="22" t="s">
        <v>726</v>
      </c>
      <c r="H4493" s="11">
        <f>COUNTIF(CAL!U:AN,B4493)</f>
        <v>2</v>
      </c>
      <c r="I4493" s="22">
        <v>27</v>
      </c>
      <c r="J4493" s="19"/>
    </row>
    <row r="4494" spans="1:10" ht="17.100000000000001" customHeight="1">
      <c r="B4494" s="11">
        <v>3189</v>
      </c>
      <c r="C4494" s="19" t="s">
        <v>14436</v>
      </c>
      <c r="D4494" s="19" t="s">
        <v>1219</v>
      </c>
      <c r="E4494" s="20" t="s">
        <v>4347</v>
      </c>
      <c r="F4494" s="21">
        <v>38120</v>
      </c>
      <c r="G4494" s="22" t="s">
        <v>726</v>
      </c>
      <c r="H4494" s="11">
        <f>COUNTIF(CAL!U:AN,B4494)</f>
        <v>2</v>
      </c>
      <c r="I4494" s="22">
        <v>26</v>
      </c>
      <c r="J4494" s="19" t="s">
        <v>4348</v>
      </c>
    </row>
    <row r="4495" spans="1:10" ht="17.100000000000001" customHeight="1">
      <c r="B4495" s="11">
        <v>4947</v>
      </c>
      <c r="C4495" s="19" t="s">
        <v>12902</v>
      </c>
      <c r="D4495" s="19" t="s">
        <v>1219</v>
      </c>
      <c r="E4495" s="21" t="s">
        <v>12903</v>
      </c>
      <c r="F4495" s="21">
        <v>34516</v>
      </c>
      <c r="G4495" s="22" t="s">
        <v>726</v>
      </c>
      <c r="H4495" s="11">
        <f>COUNTIF(CAL!U:AN,B4495)</f>
        <v>1</v>
      </c>
      <c r="I4495" s="22">
        <v>29</v>
      </c>
      <c r="J4495" s="19"/>
    </row>
    <row r="4496" spans="1:10" ht="17.100000000000001" customHeight="1">
      <c r="B4496" s="11">
        <v>1194</v>
      </c>
      <c r="C4496" s="19" t="s">
        <v>2226</v>
      </c>
      <c r="D4496" s="19" t="s">
        <v>1219</v>
      </c>
      <c r="E4496" s="21" t="s">
        <v>2227</v>
      </c>
      <c r="F4496" s="21">
        <v>36168</v>
      </c>
      <c r="G4496" s="22" t="s">
        <v>726</v>
      </c>
      <c r="H4496" s="11">
        <f>COUNTIF(CAL!U:AN,B4496)</f>
        <v>5</v>
      </c>
      <c r="I4496" s="22">
        <v>28</v>
      </c>
      <c r="J4496" s="19" t="s">
        <v>2228</v>
      </c>
    </row>
    <row r="4497" spans="2:10" ht="17.100000000000001" customHeight="1">
      <c r="B4497" s="11">
        <v>5140</v>
      </c>
      <c r="C4497" s="19" t="s">
        <v>13251</v>
      </c>
      <c r="D4497" s="19" t="s">
        <v>1219</v>
      </c>
      <c r="E4497" s="21" t="s">
        <v>14435</v>
      </c>
      <c r="F4497" s="21">
        <v>38522</v>
      </c>
      <c r="G4497" s="22" t="s">
        <v>726</v>
      </c>
      <c r="H4497" s="11">
        <f>COUNTIF(CAL!U:AN,B4497)</f>
        <v>1</v>
      </c>
      <c r="I4497" s="22">
        <v>21</v>
      </c>
      <c r="J4497" s="19"/>
    </row>
    <row r="4498" spans="2:10" ht="17.100000000000001" customHeight="1">
      <c r="B4498" s="11">
        <v>3646</v>
      </c>
      <c r="C4498" s="19" t="s">
        <v>6632</v>
      </c>
      <c r="D4498" s="19" t="s">
        <v>1219</v>
      </c>
      <c r="E4498" s="21" t="s">
        <v>6633</v>
      </c>
      <c r="F4498" s="21">
        <v>33788</v>
      </c>
      <c r="G4498" s="22" t="s">
        <v>726</v>
      </c>
      <c r="H4498" s="11">
        <f>COUNTIF(CAL!U:AN,B4498)</f>
        <v>2</v>
      </c>
      <c r="I4498" s="22">
        <v>33</v>
      </c>
      <c r="J4498" s="19"/>
    </row>
    <row r="4499" spans="2:10" ht="17.100000000000001" customHeight="1">
      <c r="B4499" s="11">
        <v>4948</v>
      </c>
      <c r="C4499" s="19" t="s">
        <v>2121</v>
      </c>
      <c r="D4499" s="19" t="s">
        <v>1219</v>
      </c>
      <c r="E4499" s="21" t="s">
        <v>13105</v>
      </c>
      <c r="F4499" s="21">
        <v>35947</v>
      </c>
      <c r="G4499" s="22" t="s">
        <v>726</v>
      </c>
      <c r="H4499" s="11">
        <f>COUNTIF(CAL!U:AN,B4499)</f>
        <v>1</v>
      </c>
      <c r="I4499" s="22">
        <v>33</v>
      </c>
      <c r="J4499" s="19"/>
    </row>
    <row r="4500" spans="2:10" ht="17.100000000000001" customHeight="1">
      <c r="B4500" s="11">
        <v>1923</v>
      </c>
      <c r="C4500" s="19" t="s">
        <v>5850</v>
      </c>
      <c r="D4500" s="19" t="s">
        <v>1219</v>
      </c>
      <c r="E4500" s="21" t="s">
        <v>5851</v>
      </c>
      <c r="F4500" s="21">
        <v>35970</v>
      </c>
      <c r="G4500" s="22" t="s">
        <v>726</v>
      </c>
      <c r="H4500" s="11">
        <f>COUNTIF(CAL!U:AN,B4500)</f>
        <v>2</v>
      </c>
      <c r="I4500" s="22">
        <v>8</v>
      </c>
      <c r="J4500" s="19" t="s">
        <v>5852</v>
      </c>
    </row>
    <row r="4501" spans="2:10" ht="17.100000000000001" customHeight="1">
      <c r="B4501" s="11">
        <v>1414</v>
      </c>
      <c r="C4501" s="19" t="s">
        <v>3183</v>
      </c>
      <c r="D4501" s="19" t="s">
        <v>1219</v>
      </c>
      <c r="E4501" s="21" t="s">
        <v>3184</v>
      </c>
      <c r="F4501" s="21">
        <v>35986</v>
      </c>
      <c r="G4501" s="22" t="s">
        <v>726</v>
      </c>
      <c r="H4501" s="11">
        <f>COUNTIF(CAL!U:AN,B4501)</f>
        <v>4</v>
      </c>
      <c r="I4501" s="22">
        <v>20</v>
      </c>
      <c r="J4501" s="19"/>
    </row>
    <row r="4502" spans="2:10" ht="17.100000000000001" customHeight="1">
      <c r="B4502" s="11">
        <v>3872</v>
      </c>
      <c r="C4502" s="19" t="s">
        <v>7090</v>
      </c>
      <c r="D4502" s="19" t="s">
        <v>1219</v>
      </c>
      <c r="E4502" s="21" t="s">
        <v>7091</v>
      </c>
      <c r="F4502" s="21">
        <v>34198</v>
      </c>
      <c r="G4502" s="22" t="s">
        <v>726</v>
      </c>
      <c r="H4502" s="11">
        <f>COUNTIF(CAL!U:AN,B4502)</f>
        <v>2</v>
      </c>
      <c r="I4502" s="22">
        <v>32</v>
      </c>
      <c r="J4502" s="19"/>
    </row>
    <row r="4503" spans="2:10" ht="17.100000000000001" customHeight="1">
      <c r="B4503" s="11">
        <v>3716</v>
      </c>
      <c r="C4503" s="19" t="s">
        <v>8171</v>
      </c>
      <c r="D4503" s="19" t="s">
        <v>1219</v>
      </c>
      <c r="E4503" s="21" t="s">
        <v>8172</v>
      </c>
      <c r="F4503" s="21">
        <v>36503</v>
      </c>
      <c r="G4503" s="22" t="s">
        <v>726</v>
      </c>
      <c r="H4503" s="11">
        <f>COUNTIF(CAL!U:AN,B4503)</f>
        <v>1</v>
      </c>
      <c r="I4503" s="22">
        <v>11</v>
      </c>
      <c r="J4503" s="19"/>
    </row>
    <row r="4504" spans="2:10" ht="17.100000000000001" customHeight="1">
      <c r="B4504" s="11">
        <v>2365</v>
      </c>
      <c r="C4504" s="19" t="s">
        <v>1770</v>
      </c>
      <c r="D4504" s="19" t="s">
        <v>1219</v>
      </c>
      <c r="E4504" s="21" t="s">
        <v>1977</v>
      </c>
      <c r="F4504" s="21">
        <v>35245</v>
      </c>
      <c r="G4504" s="22" t="s">
        <v>726</v>
      </c>
      <c r="H4504" s="11">
        <f>COUNTIF(CAL!U:AN,B4504)</f>
        <v>6</v>
      </c>
      <c r="I4504" s="22">
        <v>34</v>
      </c>
      <c r="J4504" s="19" t="s">
        <v>1978</v>
      </c>
    </row>
    <row r="4505" spans="2:10" ht="17.100000000000001" customHeight="1">
      <c r="B4505" s="11">
        <v>3715</v>
      </c>
      <c r="C4505" s="19" t="s">
        <v>12360</v>
      </c>
      <c r="D4505" s="19" t="s">
        <v>1219</v>
      </c>
      <c r="E4505" s="21" t="s">
        <v>12361</v>
      </c>
      <c r="F4505" s="21">
        <v>36643</v>
      </c>
      <c r="G4505" s="22" t="s">
        <v>726</v>
      </c>
      <c r="H4505" s="11">
        <f>COUNTIF(CAL!U:AN,B4505)</f>
        <v>2</v>
      </c>
      <c r="I4505" s="22">
        <v>34</v>
      </c>
      <c r="J4505" s="19"/>
    </row>
    <row r="4506" spans="2:10" ht="17.100000000000001" customHeight="1">
      <c r="B4506" s="11">
        <v>1977</v>
      </c>
      <c r="C4506" s="19" t="s">
        <v>1218</v>
      </c>
      <c r="D4506" s="19" t="s">
        <v>1219</v>
      </c>
      <c r="E4506" s="21" t="s">
        <v>1220</v>
      </c>
      <c r="F4506" s="21">
        <v>34881</v>
      </c>
      <c r="G4506" s="22" t="s">
        <v>726</v>
      </c>
      <c r="H4506" s="11">
        <f>COUNTIF(CAL!U:AN,B4506)</f>
        <v>9</v>
      </c>
      <c r="I4506" s="22">
        <v>28</v>
      </c>
      <c r="J4506" s="19"/>
    </row>
    <row r="4507" spans="2:10" ht="17.100000000000001" customHeight="1">
      <c r="B4507" s="11">
        <v>4741</v>
      </c>
      <c r="C4507" s="19" t="s">
        <v>6062</v>
      </c>
      <c r="D4507" s="19" t="s">
        <v>3757</v>
      </c>
      <c r="E4507" s="21" t="s">
        <v>6063</v>
      </c>
      <c r="F4507" s="21">
        <v>37863</v>
      </c>
      <c r="G4507" s="22" t="s">
        <v>726</v>
      </c>
      <c r="H4507" s="11">
        <f>COUNTIF(CAL!U:AN,B4507)</f>
        <v>2</v>
      </c>
      <c r="I4507" s="22">
        <v>10</v>
      </c>
      <c r="J4507" s="19"/>
    </row>
    <row r="4508" spans="2:10" ht="17.100000000000001" customHeight="1">
      <c r="B4508" s="11">
        <v>4742</v>
      </c>
      <c r="C4508" s="19" t="s">
        <v>10579</v>
      </c>
      <c r="D4508" s="19" t="s">
        <v>3757</v>
      </c>
      <c r="E4508" s="21" t="s">
        <v>10580</v>
      </c>
      <c r="F4508" s="21">
        <v>38380</v>
      </c>
      <c r="G4508" s="22" t="s">
        <v>726</v>
      </c>
      <c r="H4508" s="11">
        <f>COUNTIF(CAL!U:AN,B4508)</f>
        <v>1</v>
      </c>
      <c r="I4508" s="22">
        <v>10</v>
      </c>
      <c r="J4508" s="19"/>
    </row>
    <row r="4509" spans="2:10" ht="17.100000000000001" customHeight="1">
      <c r="B4509" s="11">
        <v>3788</v>
      </c>
      <c r="C4509" s="19" t="s">
        <v>3756</v>
      </c>
      <c r="D4509" s="19" t="s">
        <v>3757</v>
      </c>
      <c r="E4509" s="20" t="s">
        <v>3758</v>
      </c>
      <c r="F4509" s="21">
        <v>33699</v>
      </c>
      <c r="G4509" s="22" t="s">
        <v>726</v>
      </c>
      <c r="H4509" s="11">
        <f>COUNTIF(CAL!U:AN,B4509)</f>
        <v>3</v>
      </c>
      <c r="I4509" s="22">
        <v>5</v>
      </c>
      <c r="J4509" s="19"/>
    </row>
    <row r="4510" spans="2:10" ht="17.100000000000001" customHeight="1">
      <c r="B4510" s="11">
        <v>3947</v>
      </c>
      <c r="C4510" s="19" t="s">
        <v>8036</v>
      </c>
      <c r="D4510" s="19" t="s">
        <v>3757</v>
      </c>
      <c r="E4510" s="21" t="s">
        <v>8037</v>
      </c>
      <c r="F4510" s="21">
        <v>38307</v>
      </c>
      <c r="G4510" s="22" t="s">
        <v>726</v>
      </c>
      <c r="H4510" s="11">
        <f>COUNTIF(CAL!U:AN,B4510)</f>
        <v>1</v>
      </c>
      <c r="I4510" s="22">
        <v>2</v>
      </c>
      <c r="J4510" s="19"/>
    </row>
    <row r="4511" spans="2:10" ht="17.100000000000001" customHeight="1">
      <c r="B4511" s="11">
        <v>4407</v>
      </c>
      <c r="C4511" s="19" t="s">
        <v>4042</v>
      </c>
      <c r="D4511" s="19" t="s">
        <v>3757</v>
      </c>
      <c r="E4511" s="21" t="s">
        <v>4043</v>
      </c>
      <c r="F4511" s="21">
        <v>38526</v>
      </c>
      <c r="G4511" s="22" t="s">
        <v>726</v>
      </c>
      <c r="H4511" s="11">
        <f>COUNTIF(CAL!U:AN,B4511)</f>
        <v>3</v>
      </c>
      <c r="I4511" s="22">
        <v>10</v>
      </c>
      <c r="J4511" s="19"/>
    </row>
    <row r="4512" spans="2:10" ht="17.100000000000001" customHeight="1">
      <c r="B4512" s="11">
        <v>4740</v>
      </c>
      <c r="C4512" s="19" t="s">
        <v>3639</v>
      </c>
      <c r="D4512" s="19" t="s">
        <v>3757</v>
      </c>
      <c r="E4512" s="21" t="s">
        <v>10708</v>
      </c>
      <c r="F4512" s="21">
        <v>34850</v>
      </c>
      <c r="G4512" s="22" t="s">
        <v>726</v>
      </c>
      <c r="H4512" s="11">
        <f>COUNTIF(CAL!U:AN,B4512)</f>
        <v>1</v>
      </c>
      <c r="I4512" s="22">
        <v>10</v>
      </c>
      <c r="J4512" s="19"/>
    </row>
    <row r="4513" spans="2:10" ht="17.100000000000001" customHeight="1">
      <c r="B4513" s="11">
        <v>4831</v>
      </c>
      <c r="C4513" s="19" t="s">
        <v>11333</v>
      </c>
      <c r="D4513" s="19" t="s">
        <v>3757</v>
      </c>
      <c r="E4513" s="21" t="s">
        <v>11334</v>
      </c>
      <c r="F4513" s="21">
        <v>38420</v>
      </c>
      <c r="G4513" s="22" t="s">
        <v>726</v>
      </c>
      <c r="H4513" s="11">
        <f>COUNTIF(CAL!U:AN,B4513)</f>
        <v>1</v>
      </c>
      <c r="I4513" s="22">
        <v>12</v>
      </c>
      <c r="J4513" s="19"/>
    </row>
    <row r="4514" spans="2:10" ht="17.100000000000001" customHeight="1">
      <c r="B4514" s="11">
        <v>3322</v>
      </c>
      <c r="C4514" s="19" t="s">
        <v>7109</v>
      </c>
      <c r="D4514" s="19" t="s">
        <v>2951</v>
      </c>
      <c r="E4514" s="20" t="s">
        <v>12217</v>
      </c>
      <c r="F4514" s="21">
        <v>35464</v>
      </c>
      <c r="G4514" s="22" t="s">
        <v>726</v>
      </c>
      <c r="H4514" s="11">
        <f>COUNTIF(CAL!U:AN,B4514)</f>
        <v>1</v>
      </c>
      <c r="I4514" s="22">
        <v>17</v>
      </c>
      <c r="J4514" s="19"/>
    </row>
    <row r="4515" spans="2:10" ht="17.100000000000001" customHeight="1">
      <c r="B4515" s="11">
        <v>3031</v>
      </c>
      <c r="C4515" s="19" t="s">
        <v>11655</v>
      </c>
      <c r="D4515" s="19" t="s">
        <v>2951</v>
      </c>
      <c r="E4515" s="21" t="s">
        <v>11656</v>
      </c>
      <c r="F4515" s="21">
        <v>37371</v>
      </c>
      <c r="G4515" s="22" t="s">
        <v>726</v>
      </c>
      <c r="H4515" s="11">
        <f>COUNTIF(CAL!U:AN,B4515)</f>
        <v>1</v>
      </c>
      <c r="I4515" s="22">
        <v>14</v>
      </c>
      <c r="J4515" s="19"/>
    </row>
    <row r="4516" spans="2:10" ht="17.100000000000001" customHeight="1">
      <c r="B4516" s="11">
        <v>2593</v>
      </c>
      <c r="C4516" s="19" t="s">
        <v>10806</v>
      </c>
      <c r="D4516" s="19" t="s">
        <v>2951</v>
      </c>
      <c r="E4516" s="21" t="s">
        <v>10807</v>
      </c>
      <c r="F4516" s="21">
        <v>33395</v>
      </c>
      <c r="G4516" s="22" t="s">
        <v>726</v>
      </c>
      <c r="H4516" s="11">
        <f>COUNTIF(CAL!U:AN,B4516)</f>
        <v>1</v>
      </c>
      <c r="I4516" s="22">
        <v>11</v>
      </c>
      <c r="J4516" s="19"/>
    </row>
    <row r="4517" spans="2:10" ht="17.100000000000001" customHeight="1">
      <c r="B4517" s="11">
        <v>2973</v>
      </c>
      <c r="C4517" s="19" t="s">
        <v>2950</v>
      </c>
      <c r="D4517" s="19" t="s">
        <v>2951</v>
      </c>
      <c r="E4517" s="21" t="s">
        <v>2952</v>
      </c>
      <c r="F4517" s="21">
        <v>32937</v>
      </c>
      <c r="G4517" s="22" t="s">
        <v>726</v>
      </c>
      <c r="H4517" s="11">
        <f>COUNTIF(CAL!U:AN,B4517)</f>
        <v>4</v>
      </c>
      <c r="I4517" s="22">
        <v>10</v>
      </c>
      <c r="J4517" s="19"/>
    </row>
    <row r="4518" spans="2:10" ht="17.100000000000001" customHeight="1">
      <c r="B4518" s="11">
        <v>3653</v>
      </c>
      <c r="C4518" s="19" t="s">
        <v>9000</v>
      </c>
      <c r="D4518" s="19" t="s">
        <v>2951</v>
      </c>
      <c r="E4518" s="21" t="s">
        <v>9001</v>
      </c>
      <c r="F4518" s="21">
        <v>33587</v>
      </c>
      <c r="G4518" s="22" t="s">
        <v>726</v>
      </c>
      <c r="H4518" s="11">
        <f>COUNTIF(CAL!U:AN,B4518)</f>
        <v>1</v>
      </c>
      <c r="I4518" s="22">
        <v>5</v>
      </c>
      <c r="J4518" s="19"/>
    </row>
    <row r="4519" spans="2:10" ht="17.100000000000001" customHeight="1">
      <c r="B4519" s="11">
        <v>2972</v>
      </c>
      <c r="C4519" s="19" t="s">
        <v>3540</v>
      </c>
      <c r="D4519" s="19" t="s">
        <v>2951</v>
      </c>
      <c r="E4519" s="21" t="s">
        <v>7096</v>
      </c>
      <c r="F4519" s="21">
        <v>35565</v>
      </c>
      <c r="G4519" s="22" t="s">
        <v>726</v>
      </c>
      <c r="H4519" s="11">
        <f>COUNTIF(CAL!U:AN,B4519)</f>
        <v>2</v>
      </c>
      <c r="I4519" s="22">
        <v>17</v>
      </c>
      <c r="J4519" s="19"/>
    </row>
    <row r="4520" spans="2:10" ht="17.100000000000001" customHeight="1">
      <c r="B4520" s="11">
        <v>2821</v>
      </c>
      <c r="C4520" s="19" t="s">
        <v>1233</v>
      </c>
      <c r="D4520" s="19" t="s">
        <v>2951</v>
      </c>
      <c r="E4520" s="21" t="s">
        <v>6901</v>
      </c>
      <c r="F4520" s="21">
        <v>34092</v>
      </c>
      <c r="G4520" s="22" t="s">
        <v>726</v>
      </c>
      <c r="H4520" s="11">
        <f>COUNTIF(CAL!U:AN,B4520)</f>
        <v>2</v>
      </c>
      <c r="I4520" s="22">
        <v>15</v>
      </c>
      <c r="J4520" s="19"/>
    </row>
    <row r="4521" spans="2:10" ht="17.100000000000001" customHeight="1">
      <c r="B4521" s="11">
        <v>3432</v>
      </c>
      <c r="C4521" s="19" t="s">
        <v>12354</v>
      </c>
      <c r="D4521" s="19" t="s">
        <v>2951</v>
      </c>
      <c r="E4521" s="21" t="s">
        <v>12355</v>
      </c>
      <c r="F4521" s="21">
        <v>35134</v>
      </c>
      <c r="G4521" s="22" t="s">
        <v>726</v>
      </c>
      <c r="H4521" s="11">
        <f>COUNTIF(CAL!U:AN,B4521)</f>
        <v>1</v>
      </c>
      <c r="I4521" s="22">
        <v>17</v>
      </c>
      <c r="J4521" s="19"/>
    </row>
    <row r="4522" spans="2:10" ht="17.100000000000001" customHeight="1">
      <c r="B4522" s="11">
        <v>3780</v>
      </c>
      <c r="C4522" s="19" t="s">
        <v>12035</v>
      </c>
      <c r="D4522" s="19" t="s">
        <v>2981</v>
      </c>
      <c r="E4522" s="21" t="s">
        <v>12036</v>
      </c>
      <c r="F4522" s="21">
        <v>32562</v>
      </c>
      <c r="G4522" s="22" t="s">
        <v>829</v>
      </c>
      <c r="H4522" s="11">
        <f>COUNTIF(CAL!U:AN,B4522)</f>
        <v>1</v>
      </c>
      <c r="I4522" s="22">
        <v>16</v>
      </c>
      <c r="J4522" s="19"/>
    </row>
    <row r="4523" spans="2:10" ht="17.100000000000001" customHeight="1">
      <c r="B4523" s="11">
        <v>3501</v>
      </c>
      <c r="C4523" s="19" t="s">
        <v>11201</v>
      </c>
      <c r="D4523" s="19" t="s">
        <v>2981</v>
      </c>
      <c r="E4523" s="21" t="s">
        <v>11202</v>
      </c>
      <c r="F4523" s="21">
        <v>35133</v>
      </c>
      <c r="G4523" s="22" t="s">
        <v>726</v>
      </c>
      <c r="H4523" s="11">
        <f>COUNTIF(CAL!U:AN,B4523)</f>
        <v>1</v>
      </c>
      <c r="I4523" s="22">
        <v>12</v>
      </c>
      <c r="J4523" s="19"/>
    </row>
    <row r="4524" spans="2:10" ht="17.100000000000001" customHeight="1">
      <c r="B4524" s="11">
        <v>3623</v>
      </c>
      <c r="C4524" s="19" t="s">
        <v>10948</v>
      </c>
      <c r="D4524" s="19" t="s">
        <v>2981</v>
      </c>
      <c r="E4524" s="21" t="s">
        <v>10949</v>
      </c>
      <c r="F4524" s="21">
        <v>35212</v>
      </c>
      <c r="G4524" s="22" t="s">
        <v>829</v>
      </c>
      <c r="H4524" s="11">
        <f>COUNTIF(CAL!U:AN,B4524)</f>
        <v>1</v>
      </c>
      <c r="I4524" s="22">
        <v>11</v>
      </c>
      <c r="J4524" s="19"/>
    </row>
    <row r="4525" spans="2:10" ht="17.100000000000001" customHeight="1">
      <c r="B4525" s="11">
        <v>3106</v>
      </c>
      <c r="C4525" s="19" t="s">
        <v>5393</v>
      </c>
      <c r="D4525" s="19" t="s">
        <v>2981</v>
      </c>
      <c r="E4525" s="21" t="s">
        <v>5394</v>
      </c>
      <c r="F4525" s="21">
        <v>38615</v>
      </c>
      <c r="G4525" s="22" t="s">
        <v>829</v>
      </c>
      <c r="H4525" s="11">
        <f>COUNTIF(CAL!U:AN,B4525)</f>
        <v>2</v>
      </c>
      <c r="I4525" s="22">
        <v>5</v>
      </c>
      <c r="J4525" s="19"/>
    </row>
    <row r="4526" spans="2:10" ht="17.100000000000001" customHeight="1">
      <c r="B4526" s="11">
        <v>2363</v>
      </c>
      <c r="C4526" s="19" t="s">
        <v>5673</v>
      </c>
      <c r="D4526" s="19" t="s">
        <v>2981</v>
      </c>
      <c r="E4526" s="21" t="s">
        <v>5674</v>
      </c>
      <c r="F4526" s="21">
        <v>35284</v>
      </c>
      <c r="G4526" s="22" t="s">
        <v>726</v>
      </c>
      <c r="H4526" s="11">
        <f>COUNTIF(CAL!U:AN,B4526)</f>
        <v>2</v>
      </c>
      <c r="I4526" s="22">
        <v>7</v>
      </c>
      <c r="J4526" s="19"/>
    </row>
    <row r="4527" spans="2:10" ht="17.100000000000001" customHeight="1">
      <c r="B4527" s="11">
        <v>3400</v>
      </c>
      <c r="C4527" s="19" t="s">
        <v>723</v>
      </c>
      <c r="D4527" s="19" t="s">
        <v>2981</v>
      </c>
      <c r="E4527" s="21" t="s">
        <v>4057</v>
      </c>
      <c r="F4527" s="21">
        <v>37393</v>
      </c>
      <c r="G4527" s="22" t="s">
        <v>726</v>
      </c>
      <c r="H4527" s="11">
        <f>COUNTIF(CAL!U:AN,B4527)</f>
        <v>3</v>
      </c>
      <c r="I4527" s="22">
        <v>10</v>
      </c>
      <c r="J4527" s="19"/>
    </row>
    <row r="4528" spans="2:10" ht="17.100000000000001" customHeight="1">
      <c r="B4528" s="11">
        <v>2163</v>
      </c>
      <c r="C4528" s="19" t="s">
        <v>4428</v>
      </c>
      <c r="D4528" s="19" t="s">
        <v>2981</v>
      </c>
      <c r="E4528" s="20" t="s">
        <v>4429</v>
      </c>
      <c r="F4528" s="21">
        <v>38177</v>
      </c>
      <c r="G4528" s="22" t="s">
        <v>1351</v>
      </c>
      <c r="H4528" s="11">
        <f>COUNTIF(CAL!U:AN,B4528)</f>
        <v>3</v>
      </c>
      <c r="I4528" s="22">
        <v>15</v>
      </c>
      <c r="J4528" s="19"/>
    </row>
    <row r="4529" spans="2:10" ht="17.100000000000001" customHeight="1">
      <c r="B4529" s="11">
        <v>2517</v>
      </c>
      <c r="C4529" s="19" t="s">
        <v>10048</v>
      </c>
      <c r="D4529" s="19" t="s">
        <v>2981</v>
      </c>
      <c r="E4529" s="21" t="s">
        <v>10049</v>
      </c>
      <c r="F4529" s="21">
        <v>38536</v>
      </c>
      <c r="G4529" s="22" t="s">
        <v>726</v>
      </c>
      <c r="H4529" s="11">
        <f>COUNTIF(CAL!U:AN,B4529)</f>
        <v>1</v>
      </c>
      <c r="I4529" s="22">
        <v>8</v>
      </c>
      <c r="J4529" s="19"/>
    </row>
    <row r="4530" spans="2:10" ht="17.100000000000001" customHeight="1">
      <c r="B4530" s="11">
        <v>2339</v>
      </c>
      <c r="C4530" s="19" t="s">
        <v>9759</v>
      </c>
      <c r="D4530" s="19" t="s">
        <v>2981</v>
      </c>
      <c r="E4530" s="21" t="s">
        <v>9760</v>
      </c>
      <c r="F4530" s="21">
        <v>35126</v>
      </c>
      <c r="G4530" s="22" t="s">
        <v>726</v>
      </c>
      <c r="H4530" s="11">
        <f>COUNTIF(CAL!U:AN,B4530)</f>
        <v>1</v>
      </c>
      <c r="I4530" s="22">
        <v>7</v>
      </c>
      <c r="J4530" s="19"/>
    </row>
    <row r="4531" spans="2:10" ht="17.100000000000001" customHeight="1">
      <c r="B4531" s="11">
        <v>3500</v>
      </c>
      <c r="C4531" s="19" t="s">
        <v>10071</v>
      </c>
      <c r="D4531" s="19" t="s">
        <v>2981</v>
      </c>
      <c r="E4531" s="21" t="s">
        <v>10072</v>
      </c>
      <c r="F4531" s="21">
        <v>38344</v>
      </c>
      <c r="G4531" s="22" t="s">
        <v>726</v>
      </c>
      <c r="H4531" s="11">
        <f>COUNTIF(CAL!U:AN,B4531)</f>
        <v>1</v>
      </c>
      <c r="I4531" s="22">
        <v>8</v>
      </c>
      <c r="J4531" s="19"/>
    </row>
    <row r="4532" spans="2:10" ht="17.100000000000001" customHeight="1">
      <c r="B4532" s="11">
        <v>2843</v>
      </c>
      <c r="C4532" s="19" t="s">
        <v>804</v>
      </c>
      <c r="D4532" s="19" t="s">
        <v>805</v>
      </c>
      <c r="E4532" s="21" t="s">
        <v>806</v>
      </c>
      <c r="F4532" s="21">
        <v>37366</v>
      </c>
      <c r="G4532" s="22" t="s">
        <v>726</v>
      </c>
      <c r="H4532" s="11">
        <f>COUNTIF(CAL!U:AN,B4532)</f>
        <v>14</v>
      </c>
      <c r="I4532" s="22">
        <v>29</v>
      </c>
      <c r="J4532" s="19" t="s">
        <v>807</v>
      </c>
    </row>
    <row r="4533" spans="2:10" ht="17.100000000000001" customHeight="1">
      <c r="B4533" s="11">
        <v>1499</v>
      </c>
      <c r="C4533" s="19" t="s">
        <v>4440</v>
      </c>
      <c r="D4533" s="19" t="s">
        <v>805</v>
      </c>
      <c r="E4533" s="20" t="s">
        <v>4441</v>
      </c>
      <c r="F4533" s="21">
        <v>37412</v>
      </c>
      <c r="G4533" s="22" t="s">
        <v>726</v>
      </c>
      <c r="H4533" s="11">
        <f>COUNTIF(CAL!U:AN,B4533)</f>
        <v>3</v>
      </c>
      <c r="I4533" s="22">
        <v>16</v>
      </c>
      <c r="J4533" s="19" t="s">
        <v>4442</v>
      </c>
    </row>
    <row r="4534" spans="2:10" ht="17.100000000000001" customHeight="1">
      <c r="B4534" s="11">
        <v>3243</v>
      </c>
      <c r="C4534" s="19" t="s">
        <v>13047</v>
      </c>
      <c r="D4534" s="19" t="s">
        <v>805</v>
      </c>
      <c r="E4534" s="21" t="s">
        <v>13048</v>
      </c>
      <c r="F4534" s="21">
        <v>36756</v>
      </c>
      <c r="G4534" s="22" t="s">
        <v>726</v>
      </c>
      <c r="H4534" s="11">
        <f>COUNTIF(CAL!U:AN,B4534)</f>
        <v>1</v>
      </c>
      <c r="I4534" s="22">
        <v>26</v>
      </c>
      <c r="J4534" s="19"/>
    </row>
    <row r="4535" spans="2:10" ht="17.100000000000001" customHeight="1">
      <c r="B4535" s="11">
        <v>2239</v>
      </c>
      <c r="C4535" s="19" t="s">
        <v>1421</v>
      </c>
      <c r="D4535" s="19" t="s">
        <v>805</v>
      </c>
      <c r="E4535" s="21" t="s">
        <v>1422</v>
      </c>
      <c r="F4535" s="21">
        <v>35908</v>
      </c>
      <c r="G4535" s="22" t="s">
        <v>726</v>
      </c>
      <c r="H4535" s="11">
        <f>COUNTIF(CAL!U:AN,B4535)</f>
        <v>8</v>
      </c>
      <c r="I4535" s="22">
        <v>34</v>
      </c>
      <c r="J4535" s="19"/>
    </row>
    <row r="4536" spans="2:10" ht="17.100000000000001" customHeight="1">
      <c r="B4536" s="11">
        <v>1517</v>
      </c>
      <c r="C4536" s="19" t="s">
        <v>6949</v>
      </c>
      <c r="D4536" s="19" t="s">
        <v>805</v>
      </c>
      <c r="E4536" s="21" t="s">
        <v>6950</v>
      </c>
      <c r="F4536" s="21">
        <v>34385</v>
      </c>
      <c r="G4536" s="22" t="s">
        <v>726</v>
      </c>
      <c r="H4536" s="11">
        <f>COUNTIF(CAL!U:AN,B4536)</f>
        <v>2</v>
      </c>
      <c r="I4536" s="22">
        <v>16</v>
      </c>
      <c r="J4536" s="19" t="s">
        <v>2932</v>
      </c>
    </row>
    <row r="4537" spans="2:10" ht="17.100000000000001" customHeight="1">
      <c r="B4537" s="11">
        <v>3379</v>
      </c>
      <c r="C4537" s="19" t="s">
        <v>7685</v>
      </c>
      <c r="D4537" s="19" t="s">
        <v>805</v>
      </c>
      <c r="E4537" s="21" t="s">
        <v>7686</v>
      </c>
      <c r="F4537" s="21">
        <v>35209</v>
      </c>
      <c r="G4537" s="22" t="s">
        <v>726</v>
      </c>
      <c r="H4537" s="11">
        <f>COUNTIF(CAL!U:AN,B4537)</f>
        <v>2</v>
      </c>
      <c r="I4537" s="22">
        <v>28</v>
      </c>
      <c r="J4537" s="19"/>
    </row>
    <row r="4538" spans="2:10" ht="17.100000000000001" customHeight="1">
      <c r="B4538" s="11">
        <v>5360</v>
      </c>
      <c r="C4538" s="19" t="s">
        <v>14276</v>
      </c>
      <c r="D4538" s="19" t="s">
        <v>805</v>
      </c>
      <c r="E4538" s="21" t="s">
        <v>14316</v>
      </c>
      <c r="F4538" s="21">
        <v>36972</v>
      </c>
      <c r="G4538" s="22" t="s">
        <v>726</v>
      </c>
      <c r="H4538" s="11">
        <f>COUNTIF(CAL!U:AN,B4538)</f>
        <v>1</v>
      </c>
      <c r="I4538" s="22">
        <v>21</v>
      </c>
      <c r="J4538" s="19"/>
    </row>
    <row r="4539" spans="2:10" ht="17.100000000000001" customHeight="1">
      <c r="B4539" s="11">
        <v>4261</v>
      </c>
      <c r="C4539" s="19" t="s">
        <v>11213</v>
      </c>
      <c r="D4539" s="19" t="s">
        <v>805</v>
      </c>
      <c r="E4539" s="20" t="s">
        <v>11214</v>
      </c>
      <c r="F4539" s="21">
        <v>37824</v>
      </c>
      <c r="G4539" s="22" t="s">
        <v>726</v>
      </c>
      <c r="H4539" s="11">
        <f>COUNTIF(CAL!U:AN,B4539)</f>
        <v>1</v>
      </c>
      <c r="I4539" s="22">
        <v>12</v>
      </c>
      <c r="J4539" s="19"/>
    </row>
    <row r="4540" spans="2:10" ht="17.100000000000001" customHeight="1">
      <c r="B4540" s="11">
        <v>1342</v>
      </c>
      <c r="C4540" s="19" t="s">
        <v>5013</v>
      </c>
      <c r="D4540" s="19" t="s">
        <v>805</v>
      </c>
      <c r="E4540" s="20" t="s">
        <v>5014</v>
      </c>
      <c r="F4540" s="21">
        <v>36238</v>
      </c>
      <c r="G4540" s="22" t="s">
        <v>726</v>
      </c>
      <c r="H4540" s="11">
        <f>COUNTIF(CAL!U:AN,B4540)</f>
        <v>3</v>
      </c>
      <c r="I4540" s="22">
        <v>30</v>
      </c>
      <c r="J4540" s="19"/>
    </row>
    <row r="4541" spans="2:10" ht="17.100000000000001" customHeight="1">
      <c r="B4541" s="11">
        <v>3030</v>
      </c>
      <c r="C4541" s="19" t="s">
        <v>1922</v>
      </c>
      <c r="D4541" s="19" t="s">
        <v>805</v>
      </c>
      <c r="E4541" s="21" t="s">
        <v>5030</v>
      </c>
      <c r="F4541" s="21">
        <v>36055</v>
      </c>
      <c r="G4541" s="22" t="s">
        <v>726</v>
      </c>
      <c r="H4541" s="11">
        <f>COUNTIF(CAL!U:AN,B4541)</f>
        <v>3</v>
      </c>
      <c r="I4541" s="22">
        <v>32</v>
      </c>
      <c r="J4541" s="19"/>
    </row>
    <row r="4542" spans="2:10" ht="17.100000000000001" customHeight="1">
      <c r="B4542" s="11">
        <v>1056</v>
      </c>
      <c r="C4542" s="19" t="s">
        <v>5386</v>
      </c>
      <c r="D4542" s="19" t="s">
        <v>805</v>
      </c>
      <c r="E4542" s="21" t="s">
        <v>5387</v>
      </c>
      <c r="F4542" s="21">
        <v>36232</v>
      </c>
      <c r="G4542" s="22" t="s">
        <v>726</v>
      </c>
      <c r="H4542" s="11">
        <f>COUNTIF(CAL!U:AN,B4542)</f>
        <v>4</v>
      </c>
      <c r="I4542" s="22">
        <v>5</v>
      </c>
      <c r="J4542" s="19" t="s">
        <v>14034</v>
      </c>
    </row>
    <row r="4543" spans="2:10" ht="17.100000000000001" customHeight="1">
      <c r="B4543" s="11">
        <v>3677</v>
      </c>
      <c r="C4543" s="19" t="s">
        <v>12742</v>
      </c>
      <c r="D4543" s="19" t="s">
        <v>805</v>
      </c>
      <c r="E4543" s="21" t="s">
        <v>12743</v>
      </c>
      <c r="F4543" s="21">
        <v>32625</v>
      </c>
      <c r="G4543" s="22" t="s">
        <v>726</v>
      </c>
      <c r="H4543" s="11">
        <f>COUNTIF(CAL!U:AN,B4543)</f>
        <v>1</v>
      </c>
      <c r="I4543" s="22">
        <v>21</v>
      </c>
      <c r="J4543" s="19"/>
    </row>
    <row r="4544" spans="2:10" ht="17.100000000000001" customHeight="1">
      <c r="B4544" s="11">
        <v>1221</v>
      </c>
      <c r="C4544" s="19" t="s">
        <v>5001</v>
      </c>
      <c r="D4544" s="19" t="s">
        <v>805</v>
      </c>
      <c r="E4544" s="21" t="s">
        <v>5002</v>
      </c>
      <c r="F4544" s="21">
        <v>35074</v>
      </c>
      <c r="G4544" s="22" t="s">
        <v>726</v>
      </c>
      <c r="H4544" s="11">
        <f>COUNTIF(CAL!U:AN,B4544)</f>
        <v>3</v>
      </c>
      <c r="I4544" s="22">
        <v>29</v>
      </c>
      <c r="J4544" s="19"/>
    </row>
    <row r="4545" spans="2:10" ht="17.100000000000001" customHeight="1">
      <c r="B4545" s="11">
        <v>1343</v>
      </c>
      <c r="C4545" s="19" t="s">
        <v>1403</v>
      </c>
      <c r="D4545" s="19" t="s">
        <v>805</v>
      </c>
      <c r="E4545" s="21" t="s">
        <v>1404</v>
      </c>
      <c r="F4545" s="21">
        <v>34900</v>
      </c>
      <c r="G4545" s="22" t="s">
        <v>726</v>
      </c>
      <c r="H4545" s="11">
        <f>COUNTIF(CAL!U:AN,B4545)</f>
        <v>8</v>
      </c>
      <c r="I4545" s="22">
        <v>30</v>
      </c>
      <c r="J4545" s="19"/>
    </row>
    <row r="4546" spans="2:10" ht="17.100000000000001" customHeight="1">
      <c r="B4546" s="11">
        <v>3579</v>
      </c>
      <c r="C4546" s="19" t="s">
        <v>11068</v>
      </c>
      <c r="D4546" s="19" t="s">
        <v>805</v>
      </c>
      <c r="E4546" s="20" t="s">
        <v>11069</v>
      </c>
      <c r="F4546" s="21">
        <v>32587</v>
      </c>
      <c r="G4546" s="22" t="s">
        <v>726</v>
      </c>
      <c r="H4546" s="11">
        <f>COUNTIF(CAL!U:AN,B4546)</f>
        <v>1</v>
      </c>
      <c r="I4546" s="22">
        <v>11</v>
      </c>
      <c r="J4546" s="19"/>
    </row>
    <row r="4547" spans="2:10" ht="17.100000000000001" customHeight="1">
      <c r="B4547" s="11">
        <v>2974</v>
      </c>
      <c r="C4547" s="19" t="s">
        <v>5016</v>
      </c>
      <c r="D4547" s="19" t="s">
        <v>805</v>
      </c>
      <c r="E4547" s="21" t="s">
        <v>5017</v>
      </c>
      <c r="F4547" s="21">
        <v>37985</v>
      </c>
      <c r="G4547" s="22" t="s">
        <v>726</v>
      </c>
      <c r="H4547" s="11">
        <f>COUNTIF(CAL!U:AN,B4547)</f>
        <v>3</v>
      </c>
      <c r="I4547" s="22">
        <v>30</v>
      </c>
      <c r="J4547" s="19"/>
    </row>
    <row r="4548" spans="2:10" ht="17.100000000000001" customHeight="1">
      <c r="B4548" s="11">
        <v>4908</v>
      </c>
      <c r="C4548" s="19" t="s">
        <v>12872</v>
      </c>
      <c r="D4548" s="19" t="s">
        <v>805</v>
      </c>
      <c r="E4548" s="20" t="s">
        <v>12873</v>
      </c>
      <c r="F4548" s="21">
        <v>34452</v>
      </c>
      <c r="G4548" s="22" t="s">
        <v>726</v>
      </c>
      <c r="H4548" s="11">
        <f>COUNTIF(CAL!U:AN,B4548)</f>
        <v>1</v>
      </c>
      <c r="I4548" s="22">
        <v>22</v>
      </c>
      <c r="J4548" s="19"/>
    </row>
    <row r="4549" spans="2:10" ht="17.100000000000001" customHeight="1">
      <c r="B4549" s="11">
        <v>3152</v>
      </c>
      <c r="C4549" s="19" t="s">
        <v>5330</v>
      </c>
      <c r="D4549" s="19" t="s">
        <v>5331</v>
      </c>
      <c r="E4549" s="21" t="s">
        <v>5332</v>
      </c>
      <c r="F4549" s="21">
        <v>38677</v>
      </c>
      <c r="G4549" s="22" t="s">
        <v>726</v>
      </c>
      <c r="H4549" s="11">
        <f>COUNTIF(CAL!U:AN,B4549)</f>
        <v>2</v>
      </c>
      <c r="I4549" s="22">
        <v>5</v>
      </c>
      <c r="J4549" s="19"/>
    </row>
    <row r="4550" spans="2:10" ht="17.100000000000001" customHeight="1">
      <c r="B4550" s="11">
        <v>2985</v>
      </c>
      <c r="C4550" s="19" t="s">
        <v>8456</v>
      </c>
      <c r="D4550" s="19" t="s">
        <v>5331</v>
      </c>
      <c r="E4550" s="21" t="s">
        <v>8457</v>
      </c>
      <c r="F4550" s="21">
        <v>32711</v>
      </c>
      <c r="G4550" s="22" t="s">
        <v>726</v>
      </c>
      <c r="H4550" s="11">
        <f>COUNTIF(CAL!U:AN,B4550)</f>
        <v>1</v>
      </c>
      <c r="I4550" s="22">
        <v>4</v>
      </c>
      <c r="J4550" s="19"/>
    </row>
    <row r="4551" spans="2:10" ht="17.100000000000001" customHeight="1">
      <c r="B4551" s="11">
        <v>2984</v>
      </c>
      <c r="C4551" s="19" t="s">
        <v>8979</v>
      </c>
      <c r="D4551" s="19" t="s">
        <v>5331</v>
      </c>
      <c r="E4551" s="21" t="s">
        <v>8980</v>
      </c>
      <c r="F4551" s="21">
        <v>36962</v>
      </c>
      <c r="G4551" s="22" t="s">
        <v>726</v>
      </c>
      <c r="H4551" s="11">
        <f>COUNTIF(CAL!U:AN,B4551)</f>
        <v>2</v>
      </c>
      <c r="I4551" s="22">
        <v>5</v>
      </c>
      <c r="J4551" s="19"/>
    </row>
    <row r="4552" spans="2:10" ht="17.100000000000001" customHeight="1">
      <c r="B4552" s="11">
        <v>3385</v>
      </c>
      <c r="C4552" s="19" t="s">
        <v>5447</v>
      </c>
      <c r="D4552" s="19" t="s">
        <v>5331</v>
      </c>
      <c r="E4552" s="21" t="s">
        <v>5448</v>
      </c>
      <c r="F4552" s="21">
        <v>37007</v>
      </c>
      <c r="G4552" s="22" t="s">
        <v>726</v>
      </c>
      <c r="H4552" s="11">
        <f>COUNTIF(CAL!U:AN,B4552)</f>
        <v>2</v>
      </c>
      <c r="I4552" s="22">
        <v>5</v>
      </c>
      <c r="J4552" s="19"/>
    </row>
    <row r="4553" spans="2:10" ht="17.100000000000001" customHeight="1">
      <c r="B4553" s="11">
        <v>1006</v>
      </c>
      <c r="C4553" s="19" t="s">
        <v>967</v>
      </c>
      <c r="D4553" s="19" t="s">
        <v>1275</v>
      </c>
      <c r="E4553" s="20" t="s">
        <v>14023</v>
      </c>
      <c r="F4553" s="21">
        <v>33013</v>
      </c>
      <c r="G4553" s="22" t="s">
        <v>726</v>
      </c>
      <c r="H4553" s="11">
        <f>COUNTIF(CAL!U:AN,B4553)</f>
        <v>11</v>
      </c>
      <c r="I4553" s="22">
        <v>25</v>
      </c>
      <c r="J4553" s="19" t="s">
        <v>14024</v>
      </c>
    </row>
    <row r="4554" spans="2:10" ht="17.100000000000001" customHeight="1">
      <c r="B4554" s="11">
        <v>1340</v>
      </c>
      <c r="C4554" s="19" t="s">
        <v>2411</v>
      </c>
      <c r="D4554" s="19" t="s">
        <v>1275</v>
      </c>
      <c r="E4554" s="20" t="s">
        <v>2412</v>
      </c>
      <c r="F4554" s="21">
        <v>36963</v>
      </c>
      <c r="G4554" s="22" t="s">
        <v>726</v>
      </c>
      <c r="H4554" s="11">
        <f>COUNTIF(CAL!U:AN,B4554)</f>
        <v>5</v>
      </c>
      <c r="I4554" s="22">
        <v>24</v>
      </c>
      <c r="J4554" s="19" t="s">
        <v>2413</v>
      </c>
    </row>
    <row r="4555" spans="2:10" ht="17.100000000000001" customHeight="1">
      <c r="B4555" s="11">
        <v>1782</v>
      </c>
      <c r="C4555" s="19" t="s">
        <v>2321</v>
      </c>
      <c r="D4555" s="19" t="s">
        <v>1275</v>
      </c>
      <c r="E4555" s="21" t="s">
        <v>2322</v>
      </c>
      <c r="F4555" s="21">
        <v>34210</v>
      </c>
      <c r="G4555" s="22" t="s">
        <v>726</v>
      </c>
      <c r="H4555" s="11">
        <f>COUNTIF(CAL!U:AN,B4555)</f>
        <v>6</v>
      </c>
      <c r="I4555" s="22">
        <v>26</v>
      </c>
      <c r="J4555" s="19"/>
    </row>
    <row r="4556" spans="2:10" ht="17.100000000000001" customHeight="1">
      <c r="B4556" s="11">
        <v>2364</v>
      </c>
      <c r="C4556" s="19" t="s">
        <v>4094</v>
      </c>
      <c r="D4556" s="19" t="s">
        <v>1275</v>
      </c>
      <c r="E4556" s="21" t="s">
        <v>4181</v>
      </c>
      <c r="F4556" s="21">
        <v>36812</v>
      </c>
      <c r="G4556" s="22" t="s">
        <v>726</v>
      </c>
      <c r="H4556" s="11">
        <f>COUNTIF(CAL!U:AN,B4556)</f>
        <v>3</v>
      </c>
      <c r="I4556" s="22">
        <v>21</v>
      </c>
      <c r="J4556" s="19"/>
    </row>
    <row r="4557" spans="2:10" ht="17.100000000000001" customHeight="1">
      <c r="B4557" s="11">
        <v>1369</v>
      </c>
      <c r="C4557" s="19" t="s">
        <v>11733</v>
      </c>
      <c r="D4557" s="19" t="s">
        <v>1275</v>
      </c>
      <c r="E4557" s="20" t="s">
        <v>11734</v>
      </c>
      <c r="F4557" s="21">
        <v>35160</v>
      </c>
      <c r="G4557" s="22" t="s">
        <v>726</v>
      </c>
      <c r="H4557" s="11">
        <f>COUNTIF(CAL!U:AN,B4557)</f>
        <v>1</v>
      </c>
      <c r="I4557" s="22">
        <v>20</v>
      </c>
      <c r="J4557" s="19"/>
    </row>
    <row r="4558" spans="2:10" ht="17.100000000000001" customHeight="1">
      <c r="B4558" s="11">
        <v>1785</v>
      </c>
      <c r="C4558" s="19" t="s">
        <v>11263</v>
      </c>
      <c r="D4558" s="19" t="s">
        <v>1275</v>
      </c>
      <c r="E4558" s="20" t="s">
        <v>11264</v>
      </c>
      <c r="F4558" s="21">
        <v>35378</v>
      </c>
      <c r="G4558" s="22" t="s">
        <v>726</v>
      </c>
      <c r="H4558" s="11">
        <f>COUNTIF(CAL!U:AN,B4558)</f>
        <v>2</v>
      </c>
      <c r="I4558" s="22">
        <v>12</v>
      </c>
      <c r="J4558" s="19" t="s">
        <v>6395</v>
      </c>
    </row>
    <row r="4559" spans="2:10" ht="17.100000000000001" customHeight="1">
      <c r="B4559" s="11">
        <v>1361</v>
      </c>
      <c r="C4559" s="19" t="s">
        <v>1274</v>
      </c>
      <c r="D4559" s="19" t="s">
        <v>1275</v>
      </c>
      <c r="E4559" s="21" t="s">
        <v>1276</v>
      </c>
      <c r="F4559" s="21">
        <v>37006</v>
      </c>
      <c r="G4559" s="22" t="s">
        <v>726</v>
      </c>
      <c r="H4559" s="11">
        <f>COUNTIF(CAL!U:AN,B4559)</f>
        <v>8</v>
      </c>
      <c r="I4559" s="22">
        <v>29</v>
      </c>
      <c r="J4559" s="19" t="s">
        <v>1277</v>
      </c>
    </row>
    <row r="4560" spans="2:10" ht="17.100000000000001" customHeight="1">
      <c r="B4560" s="11">
        <v>5358</v>
      </c>
      <c r="C4560" s="19" t="s">
        <v>14268</v>
      </c>
      <c r="D4560" s="19" t="s">
        <v>1275</v>
      </c>
      <c r="E4560" s="21" t="s">
        <v>14313</v>
      </c>
      <c r="F4560" s="21">
        <v>36894</v>
      </c>
      <c r="G4560" s="22" t="s">
        <v>726</v>
      </c>
      <c r="H4560" s="11">
        <f>COUNTIF(CAL!U:AN,B4560)</f>
        <v>1</v>
      </c>
      <c r="I4560" s="22">
        <v>22</v>
      </c>
      <c r="J4560" s="19"/>
    </row>
    <row r="4561" spans="2:10" ht="17.100000000000001" customHeight="1">
      <c r="B4561" s="11">
        <v>3714</v>
      </c>
      <c r="C4561" s="19" t="s">
        <v>963</v>
      </c>
      <c r="D4561" s="19" t="s">
        <v>1275</v>
      </c>
      <c r="E4561" s="21" t="s">
        <v>965</v>
      </c>
      <c r="F4561" s="21">
        <v>37537</v>
      </c>
      <c r="G4561" s="22" t="s">
        <v>726</v>
      </c>
      <c r="H4561" s="11">
        <f>COUNTIF(CAL!U:AN,B4561)</f>
        <v>11</v>
      </c>
      <c r="I4561" s="22">
        <v>12</v>
      </c>
      <c r="J4561" s="19" t="s">
        <v>14025</v>
      </c>
    </row>
    <row r="4562" spans="2:10" ht="17.100000000000001" customHeight="1">
      <c r="B4562" s="11">
        <v>1518</v>
      </c>
      <c r="C4562" s="19" t="s">
        <v>1305</v>
      </c>
      <c r="D4562" s="19" t="s">
        <v>1275</v>
      </c>
      <c r="E4562" s="21" t="s">
        <v>3040</v>
      </c>
      <c r="F4562" s="21">
        <v>36722</v>
      </c>
      <c r="G4562" s="22" t="s">
        <v>726</v>
      </c>
      <c r="H4562" s="11">
        <f>COUNTIF(CAL!U:AN,B4562)</f>
        <v>5</v>
      </c>
      <c r="I4562" s="22">
        <v>24</v>
      </c>
      <c r="J4562" s="19"/>
    </row>
    <row r="4563" spans="2:10" ht="17.100000000000001" customHeight="1">
      <c r="B4563" s="11">
        <v>5263</v>
      </c>
      <c r="C4563" s="19" t="s">
        <v>9683</v>
      </c>
      <c r="D4563" s="19" t="s">
        <v>1275</v>
      </c>
      <c r="E4563" s="21" t="s">
        <v>14314</v>
      </c>
      <c r="F4563" s="21">
        <v>37746</v>
      </c>
      <c r="G4563" s="22" t="s">
        <v>726</v>
      </c>
      <c r="H4563" s="11">
        <f>COUNTIF(CAL!U:AN,B4563)</f>
        <v>4</v>
      </c>
      <c r="I4563" s="22">
        <v>10</v>
      </c>
      <c r="J4563" s="19"/>
    </row>
    <row r="4564" spans="2:10" ht="17.100000000000001" customHeight="1">
      <c r="B4564" s="11">
        <v>1519</v>
      </c>
      <c r="C4564" s="19" t="s">
        <v>1839</v>
      </c>
      <c r="D4564" s="19" t="s">
        <v>1275</v>
      </c>
      <c r="E4564" s="21" t="s">
        <v>1840</v>
      </c>
      <c r="F4564" s="21">
        <v>35117</v>
      </c>
      <c r="G4564" s="22" t="s">
        <v>726</v>
      </c>
      <c r="H4564" s="11">
        <f>COUNTIF(CAL!U:AN,B4564)</f>
        <v>6</v>
      </c>
      <c r="I4564" s="22">
        <v>22</v>
      </c>
      <c r="J4564" s="19"/>
    </row>
    <row r="4565" spans="2:10" ht="17.100000000000001" customHeight="1">
      <c r="B4565" s="11">
        <v>2076</v>
      </c>
      <c r="C4565" s="19" t="s">
        <v>2281</v>
      </c>
      <c r="D4565" s="19" t="s">
        <v>1275</v>
      </c>
      <c r="E4565" s="21" t="s">
        <v>2282</v>
      </c>
      <c r="F4565" s="21">
        <v>35972</v>
      </c>
      <c r="G4565" s="22" t="s">
        <v>726</v>
      </c>
      <c r="H4565" s="11">
        <f>COUNTIF(CAL!U:AN,B4565)</f>
        <v>5</v>
      </c>
      <c r="I4565" s="22">
        <v>26</v>
      </c>
      <c r="J4565" s="19" t="s">
        <v>2283</v>
      </c>
    </row>
    <row r="4566" spans="2:10" ht="17.100000000000001" customHeight="1">
      <c r="B4566" s="11">
        <v>3678</v>
      </c>
      <c r="C4566" s="19" t="s">
        <v>6557</v>
      </c>
      <c r="D4566" s="19" t="s">
        <v>2084</v>
      </c>
      <c r="E4566" s="20" t="s">
        <v>6558</v>
      </c>
      <c r="F4566" s="21">
        <v>33556</v>
      </c>
      <c r="G4566" s="22" t="s">
        <v>726</v>
      </c>
      <c r="H4566" s="11">
        <f>COUNTIF(CAL!U:AN,B4566)</f>
        <v>2</v>
      </c>
      <c r="I4566" s="22">
        <v>13</v>
      </c>
      <c r="J4566" s="19"/>
    </row>
    <row r="4567" spans="2:10" ht="17.100000000000001" customHeight="1">
      <c r="B4567" s="11">
        <v>3855</v>
      </c>
      <c r="C4567" s="19" t="s">
        <v>4253</v>
      </c>
      <c r="D4567" s="19" t="s">
        <v>2084</v>
      </c>
      <c r="E4567" s="20" t="s">
        <v>4254</v>
      </c>
      <c r="F4567" s="21">
        <v>32595</v>
      </c>
      <c r="G4567" s="22" t="s">
        <v>726</v>
      </c>
      <c r="H4567" s="11">
        <f>COUNTIF(CAL!U:AN,B4567)</f>
        <v>3</v>
      </c>
      <c r="I4567" s="22">
        <v>13</v>
      </c>
      <c r="J4567" s="19"/>
    </row>
    <row r="4568" spans="2:10" ht="17.100000000000001" customHeight="1">
      <c r="B4568" s="11">
        <v>1384</v>
      </c>
      <c r="C4568" s="19" t="s">
        <v>2095</v>
      </c>
      <c r="D4568" s="19" t="s">
        <v>2084</v>
      </c>
      <c r="E4568" s="21" t="s">
        <v>2096</v>
      </c>
      <c r="F4568" s="21">
        <v>38021</v>
      </c>
      <c r="G4568" s="22" t="s">
        <v>726</v>
      </c>
      <c r="H4568" s="11">
        <f>COUNTIF(CAL!U:AN,B4568)</f>
        <v>5</v>
      </c>
      <c r="I4568" s="22">
        <v>6</v>
      </c>
      <c r="J4568" s="19" t="s">
        <v>2097</v>
      </c>
    </row>
    <row r="4569" spans="2:10" ht="17.100000000000001" customHeight="1">
      <c r="B4569" s="11">
        <v>2564</v>
      </c>
      <c r="C4569" s="19" t="s">
        <v>7782</v>
      </c>
      <c r="D4569" s="19" t="s">
        <v>2084</v>
      </c>
      <c r="E4569" s="21" t="s">
        <v>7783</v>
      </c>
      <c r="F4569" s="21">
        <v>31509</v>
      </c>
      <c r="G4569" s="22" t="s">
        <v>726</v>
      </c>
      <c r="H4569" s="11">
        <f>COUNTIF(CAL!U:AN,B4569)</f>
        <v>1</v>
      </c>
      <c r="I4569" s="22">
        <v>1</v>
      </c>
      <c r="J4569" s="19"/>
    </row>
    <row r="4570" spans="2:10" ht="17.100000000000001" customHeight="1">
      <c r="B4570" s="11">
        <v>1196</v>
      </c>
      <c r="C4570" s="19" t="s">
        <v>5634</v>
      </c>
      <c r="D4570" s="19" t="s">
        <v>2084</v>
      </c>
      <c r="E4570" s="21" t="s">
        <v>5635</v>
      </c>
      <c r="F4570" s="21">
        <v>38274</v>
      </c>
      <c r="G4570" s="22" t="s">
        <v>726</v>
      </c>
      <c r="H4570" s="11">
        <f>COUNTIF(CAL!U:AN,B4570)</f>
        <v>2</v>
      </c>
      <c r="I4570" s="22">
        <v>7</v>
      </c>
      <c r="J4570" s="19" t="s">
        <v>5636</v>
      </c>
    </row>
    <row r="4571" spans="2:10" ht="17.100000000000001" customHeight="1">
      <c r="B4571" s="11">
        <v>3734</v>
      </c>
      <c r="C4571" s="19" t="s">
        <v>10282</v>
      </c>
      <c r="D4571" s="19" t="s">
        <v>2084</v>
      </c>
      <c r="E4571" s="20" t="s">
        <v>10283</v>
      </c>
      <c r="F4571" s="21">
        <v>38948</v>
      </c>
      <c r="G4571" s="22" t="s">
        <v>829</v>
      </c>
      <c r="H4571" s="11">
        <f>COUNTIF(CAL!U:AN,B4571)</f>
        <v>1</v>
      </c>
      <c r="I4571" s="22">
        <v>9</v>
      </c>
      <c r="J4571" s="19"/>
    </row>
    <row r="4572" spans="2:10" ht="17.100000000000001" customHeight="1">
      <c r="B4572" s="11">
        <v>3380</v>
      </c>
      <c r="C4572" s="19" t="s">
        <v>3676</v>
      </c>
      <c r="D4572" s="19" t="s">
        <v>2084</v>
      </c>
      <c r="E4572" s="21" t="s">
        <v>3677</v>
      </c>
      <c r="F4572" s="21">
        <v>38101</v>
      </c>
      <c r="G4572" s="22" t="s">
        <v>726</v>
      </c>
      <c r="H4572" s="11">
        <f>COUNTIF(CAL!U:AN,B4572)</f>
        <v>3</v>
      </c>
      <c r="I4572" s="22">
        <v>3</v>
      </c>
      <c r="J4572" s="19" t="s">
        <v>2747</v>
      </c>
    </row>
    <row r="4573" spans="2:10" ht="17.100000000000001" customHeight="1">
      <c r="B4573" s="11">
        <v>2297</v>
      </c>
      <c r="C4573" s="19" t="s">
        <v>2083</v>
      </c>
      <c r="D4573" s="19" t="s">
        <v>2084</v>
      </c>
      <c r="E4573" s="20" t="s">
        <v>2085</v>
      </c>
      <c r="F4573" s="21">
        <v>38429</v>
      </c>
      <c r="G4573" s="22" t="s">
        <v>726</v>
      </c>
      <c r="H4573" s="11">
        <f>COUNTIF(CAL!U:AN,B4573)</f>
        <v>5</v>
      </c>
      <c r="I4573" s="22">
        <v>3</v>
      </c>
      <c r="J4573" s="19"/>
    </row>
    <row r="4574" spans="2:10" ht="17.100000000000001" customHeight="1">
      <c r="B4574" s="11">
        <v>3247</v>
      </c>
      <c r="C4574" s="19" t="s">
        <v>8635</v>
      </c>
      <c r="D4574" s="19" t="s">
        <v>2084</v>
      </c>
      <c r="E4574" s="21" t="s">
        <v>8636</v>
      </c>
      <c r="F4574" s="21">
        <v>39194</v>
      </c>
      <c r="G4574" s="22" t="s">
        <v>726</v>
      </c>
      <c r="H4574" s="11">
        <f>COUNTIF(CAL!U:AN,B4574)</f>
        <v>1</v>
      </c>
      <c r="I4574" s="22">
        <v>4</v>
      </c>
      <c r="J4574" s="19"/>
    </row>
    <row r="4575" spans="2:10" ht="17.100000000000001" customHeight="1">
      <c r="B4575" s="11"/>
      <c r="C4575" s="19"/>
      <c r="D4575" s="19"/>
      <c r="E4575" s="20"/>
      <c r="F4575" s="21"/>
      <c r="G4575" s="22"/>
      <c r="I4575" s="22"/>
      <c r="J4575" s="19"/>
    </row>
    <row r="4576" spans="2:10" ht="17.100000000000001" customHeight="1">
      <c r="B4576" s="11"/>
      <c r="C4576" s="19"/>
      <c r="D4576" s="19"/>
      <c r="E4576" s="21"/>
      <c r="F4576" s="21"/>
      <c r="G4576" s="22"/>
      <c r="I4576" s="22"/>
      <c r="J4576" s="19"/>
    </row>
    <row r="4577" spans="2:10" ht="17.100000000000001" customHeight="1">
      <c r="B4577" s="11"/>
      <c r="C4577" s="19"/>
      <c r="D4577" s="19"/>
      <c r="E4577" s="21"/>
      <c r="F4577" s="21"/>
      <c r="G4577" s="22"/>
      <c r="I4577" s="22"/>
      <c r="J4577" s="19"/>
    </row>
    <row r="4578" spans="2:10" ht="17.100000000000001" customHeight="1">
      <c r="B4578" s="11"/>
      <c r="C4578" s="19"/>
      <c r="D4578" s="19"/>
      <c r="E4578" s="21"/>
      <c r="F4578" s="21"/>
      <c r="G4578" s="22"/>
      <c r="I4578" s="22"/>
      <c r="J4578" s="19"/>
    </row>
    <row r="4579" spans="2:10" ht="17.100000000000001" customHeight="1">
      <c r="B4579" s="11"/>
      <c r="C4579" s="19"/>
      <c r="D4579" s="19"/>
      <c r="E4579" s="21"/>
      <c r="F4579" s="21"/>
      <c r="G4579" s="22"/>
      <c r="I4579" s="22"/>
      <c r="J4579" s="19"/>
    </row>
    <row r="4580" spans="2:10" ht="17.100000000000001" customHeight="1">
      <c r="B4580" s="11"/>
      <c r="C4580" s="19"/>
      <c r="D4580" s="19"/>
      <c r="E4580" s="21"/>
      <c r="F4580" s="21"/>
      <c r="G4580" s="22"/>
      <c r="I4580" s="22"/>
      <c r="J4580" s="19"/>
    </row>
    <row r="4581" spans="2:10" ht="17.100000000000001" customHeight="1">
      <c r="B4581" s="11"/>
      <c r="C4581" s="19"/>
      <c r="D4581" s="19"/>
      <c r="E4581" s="20"/>
      <c r="F4581" s="21"/>
      <c r="G4581" s="22"/>
      <c r="I4581" s="22"/>
      <c r="J4581" s="19"/>
    </row>
    <row r="4582" spans="2:10" ht="17.100000000000001" customHeight="1">
      <c r="B4582" s="11"/>
      <c r="C4582" s="19"/>
      <c r="D4582" s="19"/>
      <c r="E4582" s="20"/>
      <c r="F4582" s="21"/>
      <c r="G4582" s="22"/>
      <c r="I4582" s="22"/>
      <c r="J4582" s="19"/>
    </row>
    <row r="4583" spans="2:10" ht="17.100000000000001" customHeight="1">
      <c r="B4583" s="11"/>
      <c r="C4583" s="19"/>
      <c r="D4583" s="19"/>
      <c r="E4583" s="20"/>
      <c r="F4583" s="21"/>
      <c r="G4583" s="22"/>
      <c r="I4583" s="22"/>
      <c r="J4583" s="19"/>
    </row>
    <row r="4584" spans="2:10" ht="17.100000000000001" customHeight="1">
      <c r="B4584" s="11"/>
      <c r="C4584" s="19"/>
      <c r="D4584" s="19"/>
      <c r="E4584" s="20"/>
      <c r="F4584" s="21"/>
      <c r="G4584" s="22"/>
      <c r="I4584" s="22"/>
      <c r="J4584" s="19"/>
    </row>
    <row r="4585" spans="2:10" ht="17.100000000000001" customHeight="1">
      <c r="B4585" s="11"/>
      <c r="C4585" s="19"/>
      <c r="D4585" s="19"/>
      <c r="E4585" s="21"/>
      <c r="F4585" s="21"/>
      <c r="G4585" s="22"/>
      <c r="I4585" s="22"/>
      <c r="J4585" s="19"/>
    </row>
    <row r="4586" spans="2:10" ht="17.100000000000001" customHeight="1">
      <c r="B4586" s="11"/>
      <c r="C4586" s="19"/>
      <c r="D4586" s="19"/>
      <c r="E4586" s="21"/>
      <c r="F4586" s="21"/>
      <c r="G4586" s="22"/>
      <c r="I4586" s="22"/>
      <c r="J4586" s="19"/>
    </row>
    <row r="4587" spans="2:10" ht="17.100000000000001" customHeight="1">
      <c r="B4587" s="11"/>
      <c r="C4587" s="19"/>
      <c r="D4587" s="19"/>
      <c r="E4587" s="20"/>
      <c r="F4587" s="21"/>
      <c r="G4587" s="22"/>
      <c r="I4587" s="22"/>
      <c r="J4587" s="19"/>
    </row>
    <row r="4588" spans="2:10" ht="17.100000000000001" customHeight="1">
      <c r="B4588" s="11"/>
      <c r="C4588" s="19"/>
      <c r="D4588" s="19"/>
      <c r="E4588" s="21"/>
      <c r="F4588" s="21"/>
      <c r="G4588" s="22"/>
      <c r="I4588" s="22"/>
      <c r="J4588" s="19"/>
    </row>
    <row r="4589" spans="2:10" ht="17.100000000000001" customHeight="1">
      <c r="B4589" s="11"/>
      <c r="C4589" s="19"/>
      <c r="D4589" s="19"/>
      <c r="E4589" s="21"/>
      <c r="F4589" s="21"/>
      <c r="G4589" s="22"/>
      <c r="I4589" s="22"/>
      <c r="J4589" s="19"/>
    </row>
    <row r="4590" spans="2:10" ht="17.100000000000001" customHeight="1">
      <c r="B4590" s="11"/>
      <c r="C4590" s="19"/>
      <c r="D4590" s="19"/>
      <c r="E4590" s="21"/>
      <c r="F4590" s="21"/>
      <c r="G4590" s="22"/>
      <c r="I4590" s="22"/>
      <c r="J4590" s="19"/>
    </row>
    <row r="4591" spans="2:10" ht="17.100000000000001" customHeight="1">
      <c r="B4591" s="11"/>
      <c r="C4591" s="19"/>
      <c r="D4591" s="19"/>
      <c r="E4591" s="20"/>
      <c r="F4591" s="21"/>
      <c r="G4591" s="22"/>
      <c r="I4591" s="22"/>
      <c r="J4591" s="19"/>
    </row>
    <row r="4592" spans="2:10" ht="17.100000000000001" customHeight="1">
      <c r="B4592" s="11"/>
      <c r="C4592" s="19"/>
      <c r="D4592" s="19"/>
      <c r="E4592" s="21"/>
      <c r="F4592" s="21"/>
      <c r="G4592" s="22"/>
      <c r="I4592" s="22"/>
      <c r="J4592" s="19"/>
    </row>
    <row r="4593" spans="2:10" ht="17.100000000000001" customHeight="1">
      <c r="B4593" s="11"/>
      <c r="C4593" s="19"/>
      <c r="D4593" s="19"/>
      <c r="E4593" s="21"/>
      <c r="F4593" s="21"/>
      <c r="G4593" s="22"/>
      <c r="I4593" s="22"/>
      <c r="J4593" s="19"/>
    </row>
    <row r="4594" spans="2:10" ht="17.100000000000001" customHeight="1">
      <c r="B4594" s="11"/>
      <c r="C4594" s="19"/>
      <c r="D4594" s="19"/>
      <c r="E4594" s="21"/>
      <c r="F4594" s="21"/>
      <c r="G4594" s="22"/>
      <c r="I4594" s="22"/>
      <c r="J4594" s="19"/>
    </row>
    <row r="4595" spans="2:10" ht="17.100000000000001" customHeight="1">
      <c r="B4595" s="11"/>
      <c r="C4595" s="19"/>
      <c r="D4595" s="19"/>
      <c r="E4595" s="21"/>
      <c r="F4595" s="21"/>
      <c r="G4595" s="22"/>
      <c r="I4595" s="22"/>
      <c r="J4595" s="19"/>
    </row>
    <row r="4596" spans="2:10" ht="17.100000000000001" customHeight="1">
      <c r="B4596" s="11"/>
      <c r="C4596" s="19"/>
      <c r="D4596" s="19"/>
      <c r="E4596" s="21"/>
      <c r="F4596" s="21"/>
      <c r="G4596" s="22"/>
      <c r="I4596" s="22"/>
      <c r="J4596" s="19"/>
    </row>
    <row r="4597" spans="2:10" ht="17.100000000000001" customHeight="1">
      <c r="B4597" s="11"/>
      <c r="C4597" s="19"/>
      <c r="D4597" s="19"/>
      <c r="E4597" s="21"/>
      <c r="F4597" s="21"/>
      <c r="G4597" s="22"/>
      <c r="I4597" s="22"/>
      <c r="J4597" s="19"/>
    </row>
    <row r="4598" spans="2:10" ht="17.100000000000001" customHeight="1">
      <c r="B4598" s="11"/>
      <c r="C4598" s="19"/>
      <c r="D4598" s="19"/>
      <c r="E4598" s="21"/>
      <c r="F4598" s="21"/>
      <c r="G4598" s="22"/>
      <c r="I4598" s="22"/>
      <c r="J4598" s="19"/>
    </row>
    <row r="4599" spans="2:10" ht="17.100000000000001" customHeight="1">
      <c r="B4599" s="11"/>
      <c r="C4599" s="19"/>
      <c r="D4599" s="19"/>
      <c r="E4599" s="21"/>
      <c r="F4599" s="21"/>
      <c r="G4599" s="22"/>
      <c r="I4599" s="22"/>
      <c r="J4599" s="19"/>
    </row>
    <row r="4600" spans="2:10" ht="17.100000000000001" customHeight="1">
      <c r="B4600" s="11"/>
      <c r="C4600" s="19"/>
      <c r="D4600" s="19"/>
      <c r="E4600" s="21"/>
      <c r="F4600" s="21"/>
      <c r="G4600" s="22"/>
      <c r="I4600" s="22"/>
      <c r="J4600" s="19"/>
    </row>
    <row r="4601" spans="2:10" ht="17.100000000000001" customHeight="1">
      <c r="B4601" s="11"/>
      <c r="C4601" s="19"/>
      <c r="D4601" s="19"/>
      <c r="E4601" s="21"/>
      <c r="F4601" s="21"/>
      <c r="G4601" s="22"/>
      <c r="I4601" s="22"/>
      <c r="J4601" s="19"/>
    </row>
    <row r="4602" spans="2:10" ht="17.100000000000001" customHeight="1">
      <c r="B4602" s="11"/>
      <c r="C4602" s="19"/>
      <c r="D4602" s="19"/>
      <c r="E4602" s="21"/>
      <c r="F4602" s="21"/>
      <c r="G4602" s="22"/>
      <c r="I4602" s="22"/>
      <c r="J4602" s="19"/>
    </row>
    <row r="4603" spans="2:10" ht="17.100000000000001" customHeight="1">
      <c r="B4603" s="11"/>
      <c r="C4603" s="19"/>
      <c r="D4603" s="19"/>
      <c r="E4603" s="21"/>
      <c r="F4603" s="21"/>
      <c r="G4603" s="22"/>
      <c r="I4603" s="22"/>
      <c r="J4603" s="19"/>
    </row>
    <row r="4604" spans="2:10" ht="17.100000000000001" customHeight="1">
      <c r="B4604" s="11"/>
      <c r="C4604" s="19"/>
      <c r="D4604" s="19"/>
      <c r="E4604" s="21"/>
      <c r="F4604" s="21"/>
      <c r="G4604" s="22"/>
      <c r="I4604" s="22"/>
      <c r="J4604" s="19"/>
    </row>
    <row r="4605" spans="2:10" ht="17.100000000000001" customHeight="1">
      <c r="B4605" s="11"/>
      <c r="C4605" s="19"/>
      <c r="D4605" s="19"/>
      <c r="E4605" s="21"/>
      <c r="F4605" s="21"/>
      <c r="G4605" s="22"/>
      <c r="I4605" s="22"/>
      <c r="J4605" s="19"/>
    </row>
    <row r="4606" spans="2:10" ht="17.100000000000001" customHeight="1">
      <c r="B4606" s="11"/>
      <c r="C4606" s="19"/>
      <c r="D4606" s="19"/>
      <c r="E4606" s="21"/>
      <c r="F4606" s="21"/>
      <c r="G4606" s="22"/>
      <c r="I4606" s="22"/>
      <c r="J4606" s="19"/>
    </row>
    <row r="4607" spans="2:10" ht="17.100000000000001" customHeight="1">
      <c r="B4607" s="11"/>
      <c r="C4607" s="19"/>
      <c r="D4607" s="19"/>
      <c r="E4607" s="21"/>
      <c r="F4607" s="21"/>
      <c r="G4607" s="22"/>
      <c r="I4607" s="22"/>
      <c r="J4607" s="19"/>
    </row>
    <row r="4608" spans="2:10" ht="17.100000000000001" customHeight="1">
      <c r="B4608" s="11"/>
      <c r="C4608" s="19"/>
      <c r="D4608" s="19"/>
      <c r="E4608" s="20"/>
      <c r="F4608" s="21"/>
      <c r="G4608" s="22"/>
      <c r="I4608" s="22"/>
      <c r="J4608" s="19"/>
    </row>
    <row r="4609" spans="2:10" ht="17.100000000000001" customHeight="1">
      <c r="B4609" s="11"/>
      <c r="C4609" s="19"/>
      <c r="D4609" s="19"/>
      <c r="E4609" s="21"/>
      <c r="F4609" s="21"/>
      <c r="G4609" s="22"/>
      <c r="I4609" s="22"/>
      <c r="J4609" s="19"/>
    </row>
    <row r="4610" spans="2:10" ht="17.100000000000001" customHeight="1">
      <c r="B4610" s="11"/>
      <c r="C4610" s="19"/>
      <c r="D4610" s="19"/>
      <c r="E4610" s="21"/>
      <c r="F4610" s="21"/>
      <c r="G4610" s="22"/>
      <c r="I4610" s="22"/>
      <c r="J4610" s="19"/>
    </row>
    <row r="4611" spans="2:10" ht="17.100000000000001" customHeight="1">
      <c r="B4611" s="11"/>
      <c r="C4611" s="19"/>
      <c r="D4611" s="19"/>
      <c r="E4611" s="21"/>
      <c r="F4611" s="21"/>
      <c r="G4611" s="22"/>
      <c r="I4611" s="22"/>
      <c r="J4611" s="19"/>
    </row>
    <row r="4612" spans="2:10" ht="17.100000000000001" customHeight="1">
      <c r="B4612" s="11"/>
      <c r="C4612" s="19"/>
      <c r="D4612" s="19"/>
      <c r="E4612" s="21"/>
      <c r="F4612" s="21"/>
      <c r="G4612" s="22"/>
      <c r="I4612" s="22"/>
      <c r="J4612" s="19"/>
    </row>
    <row r="4613" spans="2:10" ht="17.100000000000001" customHeight="1">
      <c r="B4613" s="11"/>
      <c r="C4613" s="19"/>
      <c r="D4613" s="19"/>
      <c r="E4613" s="21"/>
      <c r="F4613" s="21"/>
      <c r="G4613" s="22"/>
      <c r="I4613" s="22"/>
      <c r="J4613" s="19"/>
    </row>
    <row r="4614" spans="2:10" ht="17.100000000000001" customHeight="1">
      <c r="B4614" s="11"/>
      <c r="C4614" s="19"/>
      <c r="D4614" s="19"/>
      <c r="E4614" s="20"/>
      <c r="F4614" s="21"/>
      <c r="G4614" s="22"/>
      <c r="I4614" s="22"/>
      <c r="J4614" s="19"/>
    </row>
    <row r="4615" spans="2:10" ht="17.100000000000001" customHeight="1">
      <c r="B4615" s="11"/>
      <c r="C4615" s="19"/>
      <c r="D4615" s="19"/>
      <c r="E4615" s="21"/>
      <c r="F4615" s="21"/>
      <c r="G4615" s="22"/>
      <c r="I4615" s="22"/>
      <c r="J4615" s="19"/>
    </row>
    <row r="4616" spans="2:10" ht="17.100000000000001" customHeight="1">
      <c r="B4616" s="11"/>
      <c r="C4616" s="19"/>
      <c r="D4616" s="19"/>
      <c r="E4616" s="21"/>
      <c r="F4616" s="21"/>
      <c r="G4616" s="22"/>
      <c r="I4616" s="22"/>
      <c r="J4616" s="19"/>
    </row>
    <row r="4617" spans="2:10" ht="17.100000000000001" customHeight="1">
      <c r="B4617" s="11"/>
      <c r="C4617" s="19"/>
      <c r="D4617" s="19"/>
      <c r="E4617" s="21"/>
      <c r="F4617" s="21"/>
      <c r="G4617" s="22"/>
      <c r="I4617" s="22"/>
      <c r="J4617" s="19"/>
    </row>
    <row r="4618" spans="2:10" ht="17.100000000000001" customHeight="1">
      <c r="B4618" s="11"/>
      <c r="C4618" s="19"/>
      <c r="D4618" s="19"/>
      <c r="E4618" s="21"/>
      <c r="F4618" s="21"/>
      <c r="G4618" s="22"/>
      <c r="I4618" s="22"/>
      <c r="J4618" s="19"/>
    </row>
    <row r="4619" spans="2:10" ht="17.100000000000001" customHeight="1">
      <c r="B4619" s="11"/>
      <c r="C4619" s="19"/>
      <c r="D4619" s="19"/>
      <c r="E4619" s="21"/>
      <c r="F4619" s="21"/>
      <c r="G4619" s="22"/>
      <c r="I4619" s="22"/>
      <c r="J4619" s="19"/>
    </row>
    <row r="4620" spans="2:10" ht="17.100000000000001" customHeight="1">
      <c r="B4620" s="11"/>
      <c r="C4620" s="19"/>
      <c r="D4620" s="19"/>
      <c r="E4620" s="21"/>
      <c r="F4620" s="21"/>
      <c r="G4620" s="22"/>
      <c r="I4620" s="22"/>
      <c r="J4620" s="19"/>
    </row>
    <row r="4621" spans="2:10" ht="17.100000000000001" customHeight="1">
      <c r="B4621" s="11"/>
      <c r="C4621" s="19"/>
      <c r="D4621" s="19"/>
      <c r="E4621" s="21"/>
      <c r="F4621" s="21"/>
      <c r="G4621" s="22"/>
      <c r="I4621" s="22"/>
      <c r="J4621" s="19"/>
    </row>
    <row r="4622" spans="2:10" ht="17.100000000000001" customHeight="1">
      <c r="B4622" s="11"/>
      <c r="C4622" s="19"/>
      <c r="D4622" s="19"/>
      <c r="E4622" s="20"/>
      <c r="F4622" s="21"/>
      <c r="G4622" s="22"/>
      <c r="I4622" s="22"/>
      <c r="J4622" s="19"/>
    </row>
    <row r="4623" spans="2:10" ht="17.100000000000001" customHeight="1">
      <c r="B4623" s="11"/>
      <c r="C4623" s="19"/>
      <c r="D4623" s="19"/>
      <c r="E4623" s="21"/>
      <c r="F4623" s="21"/>
      <c r="G4623" s="22"/>
      <c r="I4623" s="22"/>
      <c r="J4623" s="19"/>
    </row>
    <row r="4624" spans="2:10" ht="17.100000000000001" customHeight="1">
      <c r="B4624" s="11"/>
      <c r="C4624" s="19"/>
      <c r="D4624" s="19"/>
      <c r="E4624" s="21"/>
      <c r="F4624" s="21"/>
      <c r="G4624" s="22"/>
      <c r="I4624" s="22"/>
      <c r="J4624" s="19"/>
    </row>
    <row r="4625" spans="2:10" ht="17.100000000000001" customHeight="1">
      <c r="B4625" s="11"/>
      <c r="C4625" s="19"/>
      <c r="D4625" s="19"/>
      <c r="E4625" s="20"/>
      <c r="F4625" s="21"/>
      <c r="G4625" s="22"/>
      <c r="I4625" s="22"/>
      <c r="J4625" s="19"/>
    </row>
    <row r="4626" spans="2:10" ht="17.100000000000001" customHeight="1">
      <c r="B4626" s="11"/>
      <c r="C4626" s="19"/>
      <c r="D4626" s="19"/>
      <c r="E4626" s="21"/>
      <c r="F4626" s="21"/>
      <c r="G4626" s="22"/>
      <c r="I4626" s="22"/>
      <c r="J4626" s="19"/>
    </row>
    <row r="4627" spans="2:10" ht="17.100000000000001" customHeight="1">
      <c r="B4627" s="11"/>
      <c r="C4627" s="19"/>
      <c r="D4627" s="19"/>
      <c r="E4627" s="21"/>
      <c r="F4627" s="21"/>
      <c r="G4627" s="22"/>
      <c r="I4627" s="22"/>
      <c r="J4627" s="19"/>
    </row>
    <row r="4628" spans="2:10" ht="17.100000000000001" customHeight="1">
      <c r="B4628" s="11"/>
      <c r="C4628" s="19"/>
      <c r="D4628" s="19"/>
      <c r="E4628" s="21"/>
      <c r="F4628" s="21"/>
      <c r="G4628" s="22"/>
      <c r="I4628" s="22"/>
      <c r="J4628" s="19"/>
    </row>
    <row r="4629" spans="2:10" ht="17.100000000000001" customHeight="1">
      <c r="B4629" s="11"/>
      <c r="C4629" s="19"/>
      <c r="D4629" s="19"/>
      <c r="E4629" s="20"/>
      <c r="F4629" s="21"/>
      <c r="G4629" s="22"/>
      <c r="I4629" s="22"/>
      <c r="J4629" s="19"/>
    </row>
    <row r="4630" spans="2:10" ht="17.100000000000001" customHeight="1">
      <c r="B4630" s="11"/>
      <c r="C4630" s="19"/>
      <c r="D4630" s="19"/>
      <c r="E4630" s="21"/>
      <c r="F4630" s="21"/>
      <c r="G4630" s="22"/>
      <c r="I4630" s="22"/>
      <c r="J4630" s="19"/>
    </row>
    <row r="4631" spans="2:10" ht="17.100000000000001" customHeight="1">
      <c r="B4631" s="11"/>
      <c r="C4631" s="19"/>
      <c r="D4631" s="19"/>
      <c r="E4631" s="21"/>
      <c r="F4631" s="21"/>
      <c r="G4631" s="22"/>
      <c r="I4631" s="22"/>
      <c r="J4631" s="19"/>
    </row>
    <row r="4632" spans="2:10" ht="17.100000000000001" customHeight="1">
      <c r="B4632" s="11"/>
      <c r="C4632" s="19"/>
      <c r="D4632" s="19"/>
      <c r="E4632" s="21"/>
      <c r="F4632" s="21"/>
      <c r="G4632" s="22"/>
      <c r="I4632" s="22"/>
      <c r="J4632" s="19"/>
    </row>
    <row r="4633" spans="2:10" ht="17.100000000000001" customHeight="1">
      <c r="B4633" s="11"/>
      <c r="C4633" s="19"/>
      <c r="D4633" s="19"/>
      <c r="E4633" s="21"/>
      <c r="F4633" s="21"/>
      <c r="G4633" s="22"/>
      <c r="I4633" s="22"/>
      <c r="J4633" s="19"/>
    </row>
    <row r="4634" spans="2:10" ht="17.100000000000001" customHeight="1">
      <c r="B4634" s="11"/>
      <c r="C4634" s="19"/>
      <c r="D4634" s="19"/>
      <c r="E4634" s="21"/>
      <c r="F4634" s="21"/>
      <c r="G4634" s="22"/>
      <c r="I4634" s="22"/>
      <c r="J4634" s="19"/>
    </row>
    <row r="4635" spans="2:10" ht="17.100000000000001" customHeight="1">
      <c r="B4635" s="11"/>
      <c r="C4635" s="19"/>
      <c r="D4635" s="19"/>
      <c r="E4635" s="21"/>
      <c r="F4635" s="21"/>
      <c r="G4635" s="22"/>
      <c r="I4635" s="22"/>
      <c r="J4635" s="19"/>
    </row>
    <row r="4636" spans="2:10" ht="17.100000000000001" customHeight="1">
      <c r="B4636" s="11"/>
      <c r="C4636" s="19"/>
      <c r="D4636" s="19"/>
      <c r="E4636" s="21"/>
      <c r="F4636" s="21"/>
      <c r="G4636" s="22"/>
      <c r="I4636" s="22"/>
      <c r="J4636" s="19"/>
    </row>
    <row r="4637" spans="2:10" ht="17.100000000000001" customHeight="1">
      <c r="B4637" s="11"/>
      <c r="C4637" s="19"/>
      <c r="D4637" s="19"/>
      <c r="E4637" s="21"/>
      <c r="F4637" s="21"/>
      <c r="G4637" s="22"/>
      <c r="I4637" s="22"/>
      <c r="J4637" s="19"/>
    </row>
    <row r="4638" spans="2:10" ht="17.100000000000001" customHeight="1">
      <c r="B4638" s="11"/>
      <c r="C4638" s="19"/>
      <c r="D4638" s="19"/>
      <c r="E4638" s="21"/>
      <c r="F4638" s="21"/>
      <c r="G4638" s="22"/>
      <c r="I4638" s="22"/>
      <c r="J4638" s="19"/>
    </row>
    <row r="4639" spans="2:10" ht="17.100000000000001" customHeight="1">
      <c r="B4639" s="11"/>
      <c r="C4639" s="19"/>
      <c r="D4639" s="19"/>
      <c r="E4639" s="21"/>
      <c r="F4639" s="21"/>
      <c r="G4639" s="22"/>
      <c r="I4639" s="22"/>
      <c r="J4639" s="19"/>
    </row>
    <row r="4640" spans="2:10" ht="17.100000000000001" customHeight="1">
      <c r="B4640" s="11"/>
      <c r="C4640" s="19"/>
      <c r="D4640" s="19"/>
      <c r="E4640" s="21"/>
      <c r="F4640" s="21"/>
      <c r="G4640" s="22"/>
      <c r="I4640" s="22"/>
      <c r="J4640" s="19"/>
    </row>
    <row r="4641" spans="2:10" ht="17.100000000000001" customHeight="1">
      <c r="B4641" s="11"/>
      <c r="C4641" s="19"/>
      <c r="D4641" s="19"/>
      <c r="E4641" s="20"/>
      <c r="F4641" s="21"/>
      <c r="G4641" s="22"/>
      <c r="I4641" s="22"/>
      <c r="J4641" s="19"/>
    </row>
    <row r="4642" spans="2:10" ht="17.100000000000001" customHeight="1">
      <c r="B4642" s="11"/>
      <c r="C4642" s="19"/>
      <c r="D4642" s="19"/>
      <c r="E4642" s="21"/>
      <c r="F4642" s="21"/>
      <c r="G4642" s="22"/>
      <c r="I4642" s="22"/>
      <c r="J4642" s="19"/>
    </row>
    <row r="4643" spans="2:10" ht="17.100000000000001" customHeight="1">
      <c r="B4643" s="11"/>
      <c r="C4643" s="19"/>
      <c r="D4643" s="19"/>
      <c r="E4643" s="21"/>
      <c r="F4643" s="21"/>
      <c r="G4643" s="22"/>
      <c r="I4643" s="22"/>
      <c r="J4643" s="19"/>
    </row>
    <row r="4644" spans="2:10" ht="17.100000000000001" customHeight="1">
      <c r="B4644" s="11"/>
      <c r="C4644" s="19"/>
      <c r="D4644" s="19"/>
      <c r="E4644" s="21"/>
      <c r="F4644" s="21"/>
      <c r="G4644" s="22"/>
      <c r="I4644" s="22"/>
      <c r="J4644" s="19"/>
    </row>
    <row r="4645" spans="2:10" ht="17.100000000000001" customHeight="1">
      <c r="B4645" s="11"/>
      <c r="C4645" s="19"/>
      <c r="D4645" s="19"/>
      <c r="E4645" s="21"/>
      <c r="F4645" s="21"/>
      <c r="G4645" s="22"/>
      <c r="I4645" s="22"/>
      <c r="J4645" s="19"/>
    </row>
    <row r="4646" spans="2:10" ht="17.100000000000001" customHeight="1">
      <c r="B4646" s="11"/>
      <c r="C4646" s="19"/>
      <c r="D4646" s="19"/>
      <c r="E4646" s="21"/>
      <c r="F4646" s="21"/>
      <c r="G4646" s="22"/>
      <c r="I4646" s="22"/>
      <c r="J4646" s="19"/>
    </row>
    <row r="4647" spans="2:10" ht="17.100000000000001" customHeight="1">
      <c r="B4647" s="11"/>
      <c r="C4647" s="19"/>
      <c r="D4647" s="19"/>
      <c r="E4647" s="20"/>
      <c r="F4647" s="21"/>
      <c r="G4647" s="22"/>
      <c r="I4647" s="22"/>
      <c r="J4647" s="19"/>
    </row>
    <row r="4648" spans="2:10" ht="17.100000000000001" customHeight="1">
      <c r="B4648" s="11"/>
      <c r="C4648" s="19"/>
      <c r="D4648" s="19"/>
      <c r="E4648" s="21"/>
      <c r="F4648" s="21"/>
      <c r="G4648" s="22"/>
      <c r="I4648" s="22"/>
      <c r="J4648" s="19"/>
    </row>
    <row r="4649" spans="2:10" ht="17.100000000000001" customHeight="1">
      <c r="B4649" s="11"/>
      <c r="C4649" s="19"/>
      <c r="D4649" s="19"/>
      <c r="E4649" s="21"/>
      <c r="F4649" s="21"/>
      <c r="G4649" s="22"/>
      <c r="I4649" s="22"/>
      <c r="J4649" s="19"/>
    </row>
    <row r="4650" spans="2:10" ht="17.100000000000001" customHeight="1">
      <c r="B4650" s="11"/>
      <c r="C4650" s="19"/>
      <c r="D4650" s="19"/>
      <c r="E4650" s="21"/>
      <c r="F4650" s="21"/>
      <c r="G4650" s="22"/>
      <c r="I4650" s="22"/>
      <c r="J4650" s="19"/>
    </row>
    <row r="4651" spans="2:10" ht="17.100000000000001" customHeight="1">
      <c r="B4651" s="11"/>
      <c r="C4651" s="19"/>
      <c r="D4651" s="19"/>
      <c r="E4651" s="21"/>
      <c r="F4651" s="21"/>
      <c r="G4651" s="22"/>
      <c r="I4651" s="22"/>
      <c r="J4651" s="19"/>
    </row>
    <row r="4652" spans="2:10" ht="17.100000000000001" customHeight="1">
      <c r="B4652" s="11"/>
      <c r="C4652" s="19"/>
      <c r="D4652" s="19"/>
      <c r="E4652" s="21"/>
      <c r="F4652" s="21"/>
      <c r="G4652" s="22"/>
      <c r="I4652" s="22"/>
      <c r="J4652" s="19"/>
    </row>
    <row r="4653" spans="2:10" ht="17.100000000000001" customHeight="1">
      <c r="B4653" s="11"/>
      <c r="C4653" s="19"/>
      <c r="D4653" s="19"/>
      <c r="E4653" s="21"/>
      <c r="F4653" s="21"/>
      <c r="G4653" s="22"/>
      <c r="I4653" s="22"/>
      <c r="J4653" s="19"/>
    </row>
    <row r="4654" spans="2:10" ht="17.100000000000001" customHeight="1">
      <c r="B4654" s="11"/>
      <c r="C4654" s="19"/>
      <c r="D4654" s="19"/>
      <c r="E4654" s="21"/>
      <c r="F4654" s="21"/>
      <c r="G4654" s="22"/>
      <c r="I4654" s="22"/>
      <c r="J4654" s="19"/>
    </row>
    <row r="4655" spans="2:10" ht="17.100000000000001" customHeight="1">
      <c r="B4655" s="11"/>
      <c r="C4655" s="19"/>
      <c r="D4655" s="19"/>
      <c r="E4655" s="21"/>
      <c r="F4655" s="21"/>
      <c r="G4655" s="22"/>
      <c r="I4655" s="22"/>
      <c r="J4655" s="19"/>
    </row>
    <row r="4656" spans="2:10" ht="17.100000000000001" customHeight="1">
      <c r="B4656" s="11"/>
      <c r="C4656" s="19"/>
      <c r="D4656" s="19"/>
      <c r="E4656" s="21"/>
      <c r="F4656" s="21"/>
      <c r="G4656" s="22"/>
      <c r="I4656" s="22"/>
      <c r="J4656" s="19"/>
    </row>
    <row r="4657" spans="2:10" ht="17.100000000000001" customHeight="1">
      <c r="B4657" s="11"/>
      <c r="C4657" s="19"/>
      <c r="D4657" s="19"/>
      <c r="E4657" s="21"/>
      <c r="F4657" s="21"/>
      <c r="G4657" s="22"/>
      <c r="I4657" s="22"/>
      <c r="J4657" s="19"/>
    </row>
    <row r="4658" spans="2:10" ht="17.100000000000001" customHeight="1">
      <c r="B4658" s="11"/>
      <c r="C4658" s="19"/>
      <c r="D4658" s="19"/>
      <c r="E4658" s="21"/>
      <c r="F4658" s="21"/>
      <c r="G4658" s="22"/>
      <c r="I4658" s="22"/>
      <c r="J4658" s="19"/>
    </row>
    <row r="4659" spans="2:10" ht="17.100000000000001" customHeight="1">
      <c r="B4659" s="11"/>
      <c r="C4659" s="19"/>
      <c r="D4659" s="19"/>
      <c r="E4659" s="21"/>
      <c r="F4659" s="21"/>
      <c r="G4659" s="22"/>
      <c r="I4659" s="22"/>
      <c r="J4659" s="19"/>
    </row>
    <row r="4660" spans="2:10" ht="17.100000000000001" customHeight="1">
      <c r="B4660" s="11"/>
      <c r="C4660" s="19"/>
      <c r="D4660" s="19"/>
      <c r="E4660" s="21"/>
      <c r="F4660" s="21"/>
      <c r="G4660" s="22"/>
      <c r="I4660" s="22"/>
      <c r="J4660" s="19"/>
    </row>
    <row r="4661" spans="2:10" ht="17.100000000000001" customHeight="1">
      <c r="B4661" s="11"/>
      <c r="C4661" s="19"/>
      <c r="D4661" s="19"/>
      <c r="E4661" s="21"/>
      <c r="F4661" s="21"/>
      <c r="G4661" s="22"/>
      <c r="I4661" s="22"/>
      <c r="J4661" s="19"/>
    </row>
    <row r="4662" spans="2:10" ht="17.100000000000001" customHeight="1">
      <c r="B4662" s="11"/>
      <c r="C4662" s="19"/>
      <c r="D4662" s="19"/>
      <c r="E4662" s="20"/>
      <c r="F4662" s="21"/>
      <c r="G4662" s="22"/>
      <c r="I4662" s="22"/>
      <c r="J4662" s="19"/>
    </row>
    <row r="4663" spans="2:10" ht="17.100000000000001" customHeight="1">
      <c r="B4663" s="11"/>
      <c r="C4663" s="19"/>
      <c r="D4663" s="19"/>
      <c r="E4663" s="21"/>
      <c r="F4663" s="21"/>
      <c r="G4663" s="22"/>
      <c r="I4663" s="22"/>
      <c r="J4663" s="19"/>
    </row>
    <row r="4664" spans="2:10" ht="17.100000000000001" customHeight="1">
      <c r="B4664" s="11"/>
      <c r="C4664" s="19"/>
      <c r="D4664" s="19"/>
      <c r="E4664" s="21"/>
      <c r="F4664" s="21"/>
      <c r="G4664" s="22"/>
      <c r="I4664" s="22"/>
      <c r="J4664" s="19"/>
    </row>
    <row r="4665" spans="2:10" ht="17.100000000000001" customHeight="1">
      <c r="B4665" s="11"/>
      <c r="C4665" s="19"/>
      <c r="D4665" s="19"/>
      <c r="E4665" s="21"/>
      <c r="F4665" s="21"/>
      <c r="G4665" s="22"/>
      <c r="I4665" s="22"/>
      <c r="J4665" s="19"/>
    </row>
    <row r="4666" spans="2:10" ht="17.100000000000001" customHeight="1">
      <c r="B4666" s="11"/>
      <c r="C4666" s="19"/>
      <c r="D4666" s="19"/>
      <c r="E4666" s="21"/>
      <c r="F4666" s="21"/>
      <c r="G4666" s="22"/>
      <c r="I4666" s="22"/>
      <c r="J4666" s="19"/>
    </row>
    <row r="4667" spans="2:10" ht="17.100000000000001" customHeight="1">
      <c r="B4667" s="11"/>
      <c r="C4667" s="19"/>
      <c r="D4667" s="19"/>
      <c r="E4667" s="21"/>
      <c r="F4667" s="21"/>
      <c r="G4667" s="22"/>
      <c r="I4667" s="22"/>
      <c r="J4667" s="19"/>
    </row>
    <row r="4668" spans="2:10" ht="17.100000000000001" customHeight="1">
      <c r="B4668" s="11"/>
      <c r="C4668" s="19"/>
      <c r="D4668" s="19"/>
      <c r="E4668" s="21"/>
      <c r="F4668" s="21"/>
      <c r="G4668" s="22"/>
      <c r="I4668" s="22"/>
      <c r="J4668" s="19"/>
    </row>
    <row r="4669" spans="2:10" ht="17.100000000000001" customHeight="1">
      <c r="B4669" s="11"/>
      <c r="C4669" s="19"/>
      <c r="D4669" s="19"/>
      <c r="E4669" s="21"/>
      <c r="F4669" s="21"/>
      <c r="G4669" s="22"/>
      <c r="I4669" s="22"/>
      <c r="J4669" s="19"/>
    </row>
    <row r="4670" spans="2:10" ht="17.100000000000001" customHeight="1">
      <c r="B4670" s="11"/>
      <c r="C4670" s="19"/>
      <c r="D4670" s="19"/>
      <c r="E4670" s="21"/>
      <c r="F4670" s="21"/>
      <c r="G4670" s="22"/>
      <c r="I4670" s="22"/>
      <c r="J4670" s="19"/>
    </row>
    <row r="4671" spans="2:10" ht="17.100000000000001" customHeight="1">
      <c r="B4671" s="11"/>
      <c r="C4671" s="19"/>
      <c r="D4671" s="19"/>
      <c r="E4671" s="20"/>
      <c r="F4671" s="21"/>
      <c r="G4671" s="22"/>
      <c r="I4671" s="22"/>
      <c r="J4671" s="19"/>
    </row>
    <row r="4672" spans="2:10" ht="17.100000000000001" customHeight="1">
      <c r="B4672" s="11"/>
      <c r="C4672" s="19"/>
      <c r="D4672" s="19"/>
      <c r="E4672" s="20"/>
      <c r="F4672" s="21"/>
      <c r="G4672" s="22"/>
      <c r="I4672" s="22"/>
      <c r="J4672" s="19"/>
    </row>
    <row r="4673" spans="2:10" ht="17.100000000000001" customHeight="1">
      <c r="B4673" s="11"/>
      <c r="C4673" s="19"/>
      <c r="D4673" s="19"/>
      <c r="E4673" s="21"/>
      <c r="F4673" s="21"/>
      <c r="G4673" s="22"/>
      <c r="I4673" s="22"/>
      <c r="J4673" s="19"/>
    </row>
    <row r="4674" spans="2:10" ht="17.100000000000001" customHeight="1">
      <c r="B4674" s="11"/>
      <c r="C4674" s="19"/>
      <c r="D4674" s="19"/>
      <c r="E4674" s="21"/>
      <c r="F4674" s="21"/>
      <c r="G4674" s="22"/>
      <c r="I4674" s="22"/>
      <c r="J4674" s="19"/>
    </row>
    <row r="4675" spans="2:10" ht="17.100000000000001" customHeight="1">
      <c r="B4675" s="11"/>
      <c r="C4675" s="19"/>
      <c r="D4675" s="19"/>
      <c r="E4675" s="21"/>
      <c r="F4675" s="21"/>
      <c r="G4675" s="22"/>
      <c r="I4675" s="22"/>
      <c r="J4675" s="19"/>
    </row>
    <row r="4676" spans="2:10" ht="17.100000000000001" customHeight="1">
      <c r="B4676" s="11"/>
      <c r="C4676" s="19"/>
      <c r="D4676" s="19"/>
      <c r="E4676" s="21"/>
      <c r="F4676" s="21"/>
      <c r="G4676" s="22"/>
      <c r="I4676" s="22"/>
      <c r="J4676" s="19"/>
    </row>
    <row r="4677" spans="2:10" ht="17.100000000000001" customHeight="1">
      <c r="B4677" s="11"/>
      <c r="C4677" s="19"/>
      <c r="D4677" s="19"/>
      <c r="E4677" s="21"/>
      <c r="F4677" s="21"/>
      <c r="G4677" s="22"/>
      <c r="I4677" s="22"/>
      <c r="J4677" s="19"/>
    </row>
    <row r="4678" spans="2:10" ht="17.100000000000001" customHeight="1">
      <c r="B4678" s="11"/>
      <c r="C4678" s="19"/>
      <c r="D4678" s="19"/>
      <c r="E4678" s="20"/>
      <c r="F4678" s="21"/>
      <c r="G4678" s="22"/>
      <c r="I4678" s="22"/>
      <c r="J4678" s="19"/>
    </row>
    <row r="4679" spans="2:10" ht="17.100000000000001" customHeight="1">
      <c r="B4679" s="11"/>
      <c r="C4679" s="19"/>
      <c r="D4679" s="19"/>
      <c r="E4679" s="21"/>
      <c r="F4679" s="21"/>
      <c r="G4679" s="22"/>
      <c r="I4679" s="22"/>
      <c r="J4679" s="19"/>
    </row>
    <row r="4680" spans="2:10" ht="17.100000000000001" customHeight="1">
      <c r="B4680" s="11"/>
      <c r="C4680" s="19"/>
      <c r="D4680" s="19"/>
      <c r="E4680" s="21"/>
      <c r="F4680" s="21"/>
      <c r="G4680" s="22"/>
      <c r="I4680" s="22"/>
      <c r="J4680" s="19"/>
    </row>
    <row r="4681" spans="2:10" ht="17.100000000000001" customHeight="1">
      <c r="B4681" s="11"/>
      <c r="C4681" s="19"/>
      <c r="D4681" s="19"/>
      <c r="E4681" s="21"/>
      <c r="F4681" s="21"/>
      <c r="G4681" s="22"/>
      <c r="I4681" s="22"/>
      <c r="J4681" s="19"/>
    </row>
    <row r="4682" spans="2:10" ht="17.100000000000001" customHeight="1">
      <c r="B4682" s="11"/>
      <c r="C4682" s="19"/>
      <c r="D4682" s="19"/>
      <c r="E4682" s="21"/>
      <c r="F4682" s="21"/>
      <c r="G4682" s="22"/>
      <c r="I4682" s="22"/>
      <c r="J4682" s="19"/>
    </row>
    <row r="4683" spans="2:10" ht="17.100000000000001" customHeight="1">
      <c r="B4683" s="11"/>
      <c r="C4683" s="19"/>
      <c r="D4683" s="19"/>
      <c r="E4683" s="20"/>
      <c r="F4683" s="21"/>
      <c r="G4683" s="22"/>
      <c r="I4683" s="22"/>
      <c r="J4683" s="19"/>
    </row>
    <row r="4684" spans="2:10" ht="17.100000000000001" customHeight="1">
      <c r="B4684" s="11"/>
      <c r="C4684" s="19"/>
      <c r="D4684" s="19"/>
      <c r="E4684" s="21"/>
      <c r="F4684" s="21"/>
      <c r="G4684" s="22"/>
      <c r="I4684" s="22"/>
      <c r="J4684" s="19"/>
    </row>
    <row r="4685" spans="2:10" ht="17.100000000000001" customHeight="1">
      <c r="B4685" s="11"/>
      <c r="C4685" s="19"/>
      <c r="D4685" s="19"/>
      <c r="E4685" s="21"/>
      <c r="F4685" s="21"/>
      <c r="G4685" s="22"/>
      <c r="I4685" s="22"/>
      <c r="J4685" s="19"/>
    </row>
    <row r="4686" spans="2:10" ht="17.100000000000001" customHeight="1">
      <c r="B4686" s="11"/>
      <c r="C4686" s="19"/>
      <c r="D4686" s="19"/>
      <c r="E4686" s="21"/>
      <c r="F4686" s="21"/>
      <c r="G4686" s="22"/>
      <c r="I4686" s="22"/>
      <c r="J4686" s="19"/>
    </row>
    <row r="4687" spans="2:10" ht="17.100000000000001" customHeight="1">
      <c r="B4687" s="11"/>
      <c r="C4687" s="19"/>
      <c r="D4687" s="19"/>
      <c r="E4687" s="20"/>
      <c r="F4687" s="21"/>
      <c r="G4687" s="22"/>
      <c r="I4687" s="22"/>
      <c r="J4687" s="19"/>
    </row>
    <row r="4688" spans="2:10" ht="17.100000000000001" customHeight="1">
      <c r="B4688" s="11"/>
      <c r="C4688" s="19"/>
      <c r="D4688" s="19"/>
      <c r="E4688" s="21"/>
      <c r="F4688" s="21"/>
      <c r="G4688" s="22"/>
      <c r="I4688" s="22"/>
      <c r="J4688" s="19"/>
    </row>
    <row r="4689" spans="2:10" ht="17.100000000000001" customHeight="1">
      <c r="B4689" s="11"/>
      <c r="C4689" s="19"/>
      <c r="D4689" s="19"/>
      <c r="E4689" s="21"/>
      <c r="F4689" s="21"/>
      <c r="G4689" s="22"/>
      <c r="I4689" s="22"/>
      <c r="J4689" s="19"/>
    </row>
    <row r="4690" spans="2:10" ht="17.100000000000001" customHeight="1">
      <c r="B4690" s="11"/>
      <c r="C4690" s="19"/>
      <c r="D4690" s="19"/>
      <c r="E4690" s="21"/>
      <c r="F4690" s="21"/>
      <c r="G4690" s="22"/>
      <c r="I4690" s="22"/>
      <c r="J4690" s="19"/>
    </row>
    <row r="4691" spans="2:10" ht="17.100000000000001" customHeight="1">
      <c r="B4691" s="11"/>
      <c r="C4691" s="19"/>
      <c r="D4691" s="19"/>
      <c r="E4691" s="21"/>
      <c r="F4691" s="21"/>
      <c r="G4691" s="22"/>
      <c r="I4691" s="22"/>
      <c r="J4691" s="19"/>
    </row>
    <row r="4692" spans="2:10" ht="17.100000000000001" customHeight="1">
      <c r="B4692" s="11"/>
      <c r="C4692" s="19"/>
      <c r="D4692" s="19"/>
      <c r="E4692" s="20"/>
      <c r="F4692" s="21"/>
      <c r="G4692" s="22"/>
      <c r="I4692" s="22"/>
      <c r="J4692" s="19"/>
    </row>
    <row r="4693" spans="2:10" ht="17.100000000000001" customHeight="1">
      <c r="B4693" s="11"/>
      <c r="C4693" s="19"/>
      <c r="D4693" s="19"/>
      <c r="E4693" s="21"/>
      <c r="F4693" s="21"/>
      <c r="G4693" s="22"/>
      <c r="I4693" s="22"/>
      <c r="J4693" s="19"/>
    </row>
    <row r="4694" spans="2:10" ht="17.100000000000001" customHeight="1">
      <c r="B4694" s="11"/>
      <c r="C4694" s="19"/>
      <c r="D4694" s="19"/>
      <c r="E4694" s="21"/>
      <c r="F4694" s="21"/>
      <c r="G4694" s="22"/>
      <c r="I4694" s="22"/>
      <c r="J4694" s="19"/>
    </row>
    <row r="4695" spans="2:10" ht="17.100000000000001" customHeight="1">
      <c r="B4695" s="11"/>
      <c r="C4695" s="19"/>
      <c r="D4695" s="19"/>
      <c r="E4695" s="21"/>
      <c r="F4695" s="21"/>
      <c r="G4695" s="22"/>
      <c r="I4695" s="22"/>
      <c r="J4695" s="19"/>
    </row>
    <row r="4696" spans="2:10" ht="17.100000000000001" customHeight="1">
      <c r="B4696" s="11"/>
      <c r="C4696" s="19"/>
      <c r="D4696" s="19"/>
      <c r="E4696" s="21"/>
      <c r="F4696" s="21"/>
      <c r="G4696" s="22"/>
      <c r="I4696" s="22"/>
      <c r="J4696" s="19"/>
    </row>
    <row r="4697" spans="2:10" ht="17.100000000000001" customHeight="1">
      <c r="B4697" s="11"/>
      <c r="C4697" s="19"/>
      <c r="D4697" s="19"/>
      <c r="E4697" s="21"/>
      <c r="F4697" s="21"/>
      <c r="G4697" s="22"/>
      <c r="I4697" s="22"/>
      <c r="J4697" s="19"/>
    </row>
    <row r="4698" spans="2:10" ht="17.100000000000001" customHeight="1">
      <c r="B4698" s="11"/>
      <c r="C4698" s="19"/>
      <c r="D4698" s="19"/>
      <c r="E4698" s="20"/>
      <c r="F4698" s="21"/>
      <c r="G4698" s="22"/>
      <c r="I4698" s="22"/>
      <c r="J4698" s="19"/>
    </row>
    <row r="4699" spans="2:10" ht="17.100000000000001" customHeight="1">
      <c r="B4699" s="11"/>
      <c r="C4699" s="19"/>
      <c r="D4699" s="19"/>
      <c r="E4699" s="21"/>
      <c r="F4699" s="21"/>
      <c r="G4699" s="22"/>
      <c r="I4699" s="22"/>
      <c r="J4699" s="19"/>
    </row>
    <row r="4700" spans="2:10" ht="17.100000000000001" customHeight="1">
      <c r="B4700" s="11"/>
      <c r="C4700" s="19"/>
      <c r="D4700" s="19"/>
      <c r="E4700" s="21"/>
      <c r="F4700" s="21"/>
      <c r="G4700" s="22"/>
      <c r="I4700" s="22"/>
      <c r="J4700" s="19"/>
    </row>
    <row r="4701" spans="2:10" ht="17.100000000000001" customHeight="1">
      <c r="B4701" s="11"/>
      <c r="C4701" s="19"/>
      <c r="D4701" s="19"/>
      <c r="E4701" s="21"/>
      <c r="F4701" s="21"/>
      <c r="G4701" s="22"/>
      <c r="I4701" s="22"/>
      <c r="J4701" s="19"/>
    </row>
    <row r="4702" spans="2:10" ht="17.100000000000001" customHeight="1">
      <c r="B4702" s="11"/>
      <c r="C4702" s="19"/>
      <c r="D4702" s="19"/>
      <c r="E4702" s="21"/>
      <c r="F4702" s="21"/>
      <c r="G4702" s="22"/>
      <c r="I4702" s="22"/>
      <c r="J4702" s="19"/>
    </row>
    <row r="4703" spans="2:10" ht="17.100000000000001" customHeight="1">
      <c r="B4703" s="11"/>
      <c r="C4703" s="19"/>
      <c r="D4703" s="19"/>
      <c r="E4703" s="21"/>
      <c r="F4703" s="21"/>
      <c r="G4703" s="22"/>
      <c r="I4703" s="22"/>
      <c r="J4703" s="19"/>
    </row>
    <row r="4704" spans="2:10" ht="17.100000000000001" customHeight="1">
      <c r="B4704" s="11"/>
      <c r="C4704" s="19"/>
      <c r="D4704" s="19"/>
      <c r="E4704" s="21"/>
      <c r="F4704" s="21"/>
      <c r="G4704" s="22"/>
      <c r="I4704" s="22"/>
      <c r="J4704" s="19"/>
    </row>
    <row r="4705" spans="2:10" ht="17.100000000000001" customHeight="1">
      <c r="B4705" s="11"/>
      <c r="C4705" s="19"/>
      <c r="D4705" s="19"/>
      <c r="E4705" s="21"/>
      <c r="F4705" s="21"/>
      <c r="G4705" s="22"/>
      <c r="I4705" s="22"/>
      <c r="J4705" s="19"/>
    </row>
    <row r="4706" spans="2:10" ht="17.100000000000001" customHeight="1">
      <c r="B4706" s="11"/>
      <c r="C4706" s="19"/>
      <c r="D4706" s="19"/>
      <c r="E4706" s="21"/>
      <c r="F4706" s="21"/>
      <c r="G4706" s="22"/>
      <c r="I4706" s="22"/>
      <c r="J4706" s="19"/>
    </row>
    <row r="4707" spans="2:10" ht="17.100000000000001" customHeight="1">
      <c r="B4707" s="11"/>
      <c r="C4707" s="19"/>
      <c r="D4707" s="19"/>
      <c r="E4707" s="21"/>
      <c r="F4707" s="21"/>
      <c r="G4707" s="22"/>
      <c r="I4707" s="22"/>
      <c r="J4707" s="19"/>
    </row>
    <row r="4708" spans="2:10" ht="17.100000000000001" customHeight="1">
      <c r="B4708" s="11"/>
      <c r="C4708" s="19"/>
      <c r="D4708" s="19"/>
      <c r="E4708" s="21"/>
      <c r="F4708" s="21"/>
      <c r="G4708" s="22"/>
      <c r="I4708" s="22"/>
      <c r="J4708" s="19"/>
    </row>
    <row r="4709" spans="2:10" ht="17.100000000000001" customHeight="1">
      <c r="B4709" s="11"/>
      <c r="C4709" s="19"/>
      <c r="D4709" s="19"/>
      <c r="E4709" s="21"/>
      <c r="F4709" s="21"/>
      <c r="G4709" s="22"/>
      <c r="I4709" s="22"/>
      <c r="J4709" s="19"/>
    </row>
    <row r="4710" spans="2:10" ht="17.100000000000001" customHeight="1">
      <c r="B4710" s="11"/>
      <c r="C4710" s="19"/>
      <c r="D4710" s="19"/>
      <c r="E4710" s="20"/>
      <c r="F4710" s="21"/>
      <c r="G4710" s="22"/>
      <c r="I4710" s="22"/>
      <c r="J4710" s="19"/>
    </row>
    <row r="4711" spans="2:10" ht="17.100000000000001" customHeight="1">
      <c r="B4711" s="11"/>
      <c r="C4711" s="19"/>
      <c r="D4711" s="19"/>
      <c r="E4711" s="21"/>
      <c r="F4711" s="21"/>
      <c r="G4711" s="22"/>
      <c r="I4711" s="22"/>
      <c r="J4711" s="19"/>
    </row>
    <row r="4712" spans="2:10" ht="17.100000000000001" customHeight="1">
      <c r="B4712" s="11"/>
      <c r="C4712" s="19"/>
      <c r="D4712" s="19"/>
      <c r="E4712" s="20"/>
      <c r="F4712" s="21"/>
      <c r="G4712" s="22"/>
      <c r="I4712" s="22"/>
      <c r="J4712" s="19"/>
    </row>
    <row r="4713" spans="2:10" ht="17.100000000000001" customHeight="1">
      <c r="B4713" s="11"/>
      <c r="C4713" s="19"/>
      <c r="D4713" s="19"/>
      <c r="E4713" s="21"/>
      <c r="F4713" s="21"/>
      <c r="G4713" s="22"/>
      <c r="I4713" s="22"/>
      <c r="J4713" s="19"/>
    </row>
    <row r="4714" spans="2:10" ht="17.100000000000001" customHeight="1">
      <c r="B4714" s="11"/>
      <c r="C4714" s="19"/>
      <c r="D4714" s="19"/>
      <c r="E4714" s="21"/>
      <c r="F4714" s="21"/>
      <c r="G4714" s="22"/>
      <c r="I4714" s="22"/>
      <c r="J4714" s="19"/>
    </row>
    <row r="4715" spans="2:10" ht="17.100000000000001" customHeight="1">
      <c r="B4715" s="11"/>
      <c r="C4715" s="19"/>
      <c r="D4715" s="19"/>
      <c r="E4715" s="21"/>
      <c r="F4715" s="21"/>
      <c r="G4715" s="22"/>
      <c r="I4715" s="22"/>
      <c r="J4715" s="19"/>
    </row>
    <row r="4716" spans="2:10" ht="17.100000000000001" customHeight="1">
      <c r="B4716" s="11"/>
      <c r="C4716" s="19"/>
      <c r="D4716" s="19"/>
      <c r="E4716" s="21"/>
      <c r="F4716" s="21"/>
      <c r="G4716" s="22"/>
      <c r="I4716" s="22"/>
      <c r="J4716" s="19"/>
    </row>
    <row r="4717" spans="2:10" ht="17.100000000000001" customHeight="1">
      <c r="B4717" s="11"/>
      <c r="C4717" s="19"/>
      <c r="D4717" s="19"/>
      <c r="E4717" s="21"/>
      <c r="F4717" s="21"/>
      <c r="G4717" s="22"/>
      <c r="I4717" s="22"/>
      <c r="J4717" s="19"/>
    </row>
    <row r="4718" spans="2:10" ht="17.100000000000001" customHeight="1">
      <c r="B4718" s="11"/>
      <c r="C4718" s="19"/>
      <c r="D4718" s="19"/>
      <c r="E4718" s="21"/>
      <c r="F4718" s="21"/>
      <c r="G4718" s="22"/>
      <c r="I4718" s="22"/>
      <c r="J4718" s="19"/>
    </row>
    <row r="4719" spans="2:10" ht="17.100000000000001" customHeight="1">
      <c r="B4719" s="11"/>
      <c r="C4719" s="19"/>
      <c r="D4719" s="19"/>
      <c r="E4719" s="21"/>
      <c r="F4719" s="21"/>
      <c r="G4719" s="22"/>
      <c r="I4719" s="22"/>
      <c r="J4719" s="19"/>
    </row>
    <row r="4720" spans="2:10" ht="17.100000000000001" customHeight="1">
      <c r="B4720" s="11"/>
      <c r="C4720" s="19"/>
      <c r="D4720" s="19"/>
      <c r="E4720" s="21"/>
      <c r="F4720" s="21"/>
      <c r="G4720" s="22"/>
      <c r="I4720" s="22"/>
      <c r="J4720" s="19"/>
    </row>
    <row r="4721" spans="2:10" ht="17.100000000000001" customHeight="1">
      <c r="B4721" s="11"/>
      <c r="C4721" s="19"/>
      <c r="D4721" s="19"/>
      <c r="E4721" s="20"/>
      <c r="F4721" s="21"/>
      <c r="G4721" s="22"/>
      <c r="I4721" s="22"/>
      <c r="J4721" s="19"/>
    </row>
    <row r="4722" spans="2:10" ht="17.100000000000001" customHeight="1">
      <c r="B4722" s="11"/>
      <c r="C4722" s="19"/>
      <c r="D4722" s="19"/>
      <c r="E4722" s="21"/>
      <c r="F4722" s="21"/>
      <c r="G4722" s="22"/>
      <c r="I4722" s="22"/>
      <c r="J4722" s="19"/>
    </row>
    <row r="4723" spans="2:10" ht="17.100000000000001" customHeight="1">
      <c r="B4723" s="11"/>
      <c r="C4723" s="19"/>
      <c r="D4723" s="19"/>
      <c r="E4723" s="21"/>
      <c r="F4723" s="21"/>
      <c r="G4723" s="22"/>
      <c r="I4723" s="22"/>
      <c r="J4723" s="19"/>
    </row>
    <row r="4724" spans="2:10" ht="17.100000000000001" customHeight="1">
      <c r="B4724" s="11"/>
      <c r="C4724" s="19"/>
      <c r="D4724" s="19"/>
      <c r="E4724" s="20"/>
      <c r="F4724" s="21"/>
      <c r="G4724" s="22"/>
      <c r="I4724" s="22"/>
      <c r="J4724" s="19"/>
    </row>
    <row r="4725" spans="2:10" ht="17.100000000000001" customHeight="1">
      <c r="B4725" s="11"/>
      <c r="C4725" s="19"/>
      <c r="D4725" s="19"/>
      <c r="E4725" s="21"/>
      <c r="F4725" s="21"/>
      <c r="G4725" s="22"/>
      <c r="I4725" s="22"/>
      <c r="J4725" s="19"/>
    </row>
    <row r="4726" spans="2:10" ht="17.100000000000001" customHeight="1">
      <c r="B4726" s="11"/>
      <c r="C4726" s="19"/>
      <c r="D4726" s="19"/>
      <c r="E4726" s="20"/>
      <c r="F4726" s="21"/>
      <c r="G4726" s="22"/>
      <c r="I4726" s="22"/>
      <c r="J4726" s="19"/>
    </row>
    <row r="4727" spans="2:10" ht="17.100000000000001" customHeight="1">
      <c r="B4727" s="11"/>
      <c r="C4727" s="19"/>
      <c r="D4727" s="19"/>
      <c r="E4727" s="21"/>
      <c r="F4727" s="21"/>
      <c r="G4727" s="22"/>
      <c r="I4727" s="22"/>
      <c r="J4727" s="19"/>
    </row>
    <row r="4728" spans="2:10" ht="17.100000000000001" customHeight="1">
      <c r="B4728" s="11"/>
      <c r="C4728" s="19"/>
      <c r="D4728" s="19"/>
      <c r="E4728" s="21"/>
      <c r="F4728" s="21"/>
      <c r="G4728" s="22"/>
      <c r="I4728" s="22"/>
      <c r="J4728" s="19"/>
    </row>
    <row r="4729" spans="2:10" ht="17.100000000000001" customHeight="1">
      <c r="B4729" s="11"/>
      <c r="C4729" s="19"/>
      <c r="D4729" s="19"/>
      <c r="E4729" s="21"/>
      <c r="F4729" s="21"/>
      <c r="G4729" s="22"/>
      <c r="I4729" s="22"/>
      <c r="J4729" s="19"/>
    </row>
    <row r="4730" spans="2:10" ht="17.100000000000001" customHeight="1">
      <c r="B4730" s="11"/>
      <c r="C4730" s="19"/>
      <c r="D4730" s="19"/>
      <c r="E4730" s="21"/>
      <c r="F4730" s="21"/>
      <c r="G4730" s="22"/>
      <c r="I4730" s="22"/>
      <c r="J4730" s="19"/>
    </row>
    <row r="4731" spans="2:10" ht="17.100000000000001" customHeight="1">
      <c r="B4731" s="11"/>
      <c r="C4731" s="19"/>
      <c r="D4731" s="19"/>
      <c r="E4731" s="21"/>
      <c r="F4731" s="21"/>
      <c r="G4731" s="22"/>
      <c r="I4731" s="22"/>
      <c r="J4731" s="19"/>
    </row>
    <row r="4732" spans="2:10" ht="17.100000000000001" customHeight="1">
      <c r="B4732" s="11"/>
      <c r="C4732" s="19"/>
      <c r="D4732" s="19"/>
      <c r="E4732" s="21"/>
      <c r="F4732" s="21"/>
      <c r="G4732" s="22"/>
      <c r="I4732" s="22"/>
      <c r="J4732" s="19"/>
    </row>
    <row r="4733" spans="2:10" ht="17.100000000000001" customHeight="1">
      <c r="B4733" s="11"/>
      <c r="C4733" s="19"/>
      <c r="D4733" s="19"/>
      <c r="E4733" s="21"/>
      <c r="F4733" s="21"/>
      <c r="G4733" s="22"/>
      <c r="I4733" s="22"/>
      <c r="J4733" s="19"/>
    </row>
    <row r="4734" spans="2:10" ht="17.100000000000001" customHeight="1">
      <c r="B4734" s="11"/>
      <c r="C4734" s="19"/>
      <c r="D4734" s="19"/>
      <c r="E4734" s="21"/>
      <c r="F4734" s="21"/>
      <c r="G4734" s="22"/>
      <c r="I4734" s="22"/>
      <c r="J4734" s="19"/>
    </row>
    <row r="4735" spans="2:10" ht="17.100000000000001" customHeight="1">
      <c r="B4735" s="11"/>
      <c r="C4735" s="19"/>
      <c r="D4735" s="19"/>
      <c r="E4735" s="21"/>
      <c r="F4735" s="21"/>
      <c r="G4735" s="22"/>
      <c r="I4735" s="22"/>
      <c r="J4735" s="19"/>
    </row>
    <row r="4736" spans="2:10" ht="17.100000000000001" customHeight="1">
      <c r="B4736" s="11"/>
      <c r="C4736" s="19"/>
      <c r="D4736" s="19"/>
      <c r="E4736" s="21"/>
      <c r="F4736" s="21"/>
      <c r="G4736" s="22"/>
      <c r="I4736" s="22"/>
      <c r="J4736" s="19"/>
    </row>
    <row r="4737" spans="2:10" ht="17.100000000000001" customHeight="1">
      <c r="B4737" s="11"/>
      <c r="C4737" s="19"/>
      <c r="D4737" s="19"/>
      <c r="E4737" s="21"/>
      <c r="F4737" s="21"/>
      <c r="G4737" s="22"/>
      <c r="I4737" s="22"/>
      <c r="J4737" s="19"/>
    </row>
    <row r="4738" spans="2:10" ht="17.100000000000001" customHeight="1">
      <c r="B4738" s="11"/>
      <c r="C4738" s="19"/>
      <c r="D4738" s="19"/>
      <c r="E4738" s="21"/>
      <c r="F4738" s="21"/>
      <c r="G4738" s="22"/>
      <c r="I4738" s="22"/>
      <c r="J4738" s="19"/>
    </row>
    <row r="4739" spans="2:10" ht="17.100000000000001" customHeight="1">
      <c r="B4739" s="11"/>
      <c r="C4739" s="19"/>
      <c r="D4739" s="19"/>
      <c r="E4739" s="21"/>
      <c r="F4739" s="21"/>
      <c r="G4739" s="22"/>
      <c r="I4739" s="22"/>
      <c r="J4739" s="19"/>
    </row>
    <row r="4740" spans="2:10" ht="17.100000000000001" customHeight="1">
      <c r="B4740" s="11"/>
      <c r="C4740" s="19"/>
      <c r="D4740" s="19"/>
      <c r="E4740" s="20"/>
      <c r="F4740" s="21"/>
      <c r="G4740" s="22"/>
      <c r="I4740" s="22"/>
      <c r="J4740" s="19"/>
    </row>
    <row r="4741" spans="2:10" ht="17.100000000000001" customHeight="1">
      <c r="B4741" s="11"/>
      <c r="C4741" s="19"/>
      <c r="D4741" s="19"/>
      <c r="E4741" s="20"/>
      <c r="F4741" s="21"/>
      <c r="G4741" s="22"/>
      <c r="I4741" s="22"/>
      <c r="J4741" s="19"/>
    </row>
    <row r="4742" spans="2:10" ht="17.100000000000001" customHeight="1">
      <c r="B4742" s="11"/>
      <c r="C4742" s="19"/>
      <c r="D4742" s="19"/>
      <c r="E4742" s="20"/>
      <c r="F4742" s="21"/>
      <c r="G4742" s="22"/>
      <c r="I4742" s="22"/>
      <c r="J4742" s="19"/>
    </row>
    <row r="4743" spans="2:10" ht="17.100000000000001" customHeight="1">
      <c r="B4743" s="11"/>
      <c r="C4743" s="19"/>
      <c r="D4743" s="19"/>
      <c r="E4743" s="20"/>
      <c r="F4743" s="21"/>
      <c r="G4743" s="22"/>
      <c r="I4743" s="22"/>
      <c r="J4743" s="19"/>
    </row>
    <row r="4744" spans="2:10" ht="17.100000000000001" customHeight="1">
      <c r="B4744" s="11"/>
      <c r="C4744" s="19"/>
      <c r="D4744" s="19"/>
      <c r="E4744" s="21"/>
      <c r="F4744" s="21"/>
      <c r="G4744" s="22"/>
      <c r="I4744" s="22"/>
      <c r="J4744" s="19"/>
    </row>
    <row r="4745" spans="2:10" ht="17.100000000000001" customHeight="1">
      <c r="B4745" s="11"/>
      <c r="C4745" s="19"/>
      <c r="D4745" s="19"/>
      <c r="E4745" s="21"/>
      <c r="F4745" s="21"/>
      <c r="G4745" s="22"/>
      <c r="I4745" s="22"/>
      <c r="J4745" s="19"/>
    </row>
    <row r="4746" spans="2:10" ht="17.100000000000001" customHeight="1">
      <c r="B4746" s="11"/>
      <c r="C4746" s="19"/>
      <c r="D4746" s="19"/>
      <c r="E4746" s="21"/>
      <c r="F4746" s="21"/>
      <c r="G4746" s="22"/>
      <c r="I4746" s="22"/>
      <c r="J4746" s="19"/>
    </row>
    <row r="4747" spans="2:10" ht="17.100000000000001" customHeight="1">
      <c r="B4747" s="11"/>
      <c r="C4747" s="19"/>
      <c r="D4747" s="19"/>
      <c r="E4747" s="21"/>
      <c r="F4747" s="21"/>
      <c r="G4747" s="22"/>
      <c r="I4747" s="22"/>
      <c r="J4747" s="19"/>
    </row>
    <row r="4748" spans="2:10" ht="17.100000000000001" customHeight="1">
      <c r="B4748" s="11"/>
      <c r="C4748" s="19"/>
      <c r="D4748" s="19"/>
      <c r="E4748" s="21"/>
      <c r="F4748" s="21"/>
      <c r="G4748" s="22"/>
      <c r="I4748" s="22"/>
      <c r="J4748" s="19"/>
    </row>
    <row r="4749" spans="2:10" ht="17.100000000000001" customHeight="1">
      <c r="B4749" s="11"/>
      <c r="C4749" s="19"/>
      <c r="D4749" s="19"/>
      <c r="E4749" s="21"/>
      <c r="F4749" s="21"/>
      <c r="G4749" s="22"/>
      <c r="I4749" s="22"/>
      <c r="J4749" s="19"/>
    </row>
    <row r="4750" spans="2:10" ht="17.100000000000001" customHeight="1">
      <c r="B4750" s="11"/>
      <c r="C4750" s="19"/>
      <c r="D4750" s="19"/>
      <c r="E4750" s="21"/>
      <c r="F4750" s="21"/>
      <c r="G4750" s="22"/>
      <c r="I4750" s="22"/>
      <c r="J4750" s="19"/>
    </row>
    <row r="4751" spans="2:10" ht="17.100000000000001" customHeight="1">
      <c r="B4751" s="11"/>
      <c r="C4751" s="19"/>
      <c r="D4751" s="19"/>
      <c r="E4751" s="21"/>
      <c r="F4751" s="21"/>
      <c r="G4751" s="22"/>
      <c r="I4751" s="22"/>
      <c r="J4751" s="19"/>
    </row>
    <row r="4752" spans="2:10" ht="17.100000000000001" customHeight="1">
      <c r="B4752" s="11"/>
      <c r="C4752" s="19"/>
      <c r="D4752" s="19"/>
      <c r="E4752" s="21"/>
      <c r="F4752" s="21"/>
      <c r="G4752" s="22"/>
      <c r="I4752" s="22"/>
      <c r="J4752" s="19"/>
    </row>
    <row r="4753" spans="2:10" ht="17.100000000000001" customHeight="1">
      <c r="B4753" s="11"/>
      <c r="C4753" s="19"/>
      <c r="D4753" s="19"/>
      <c r="E4753" s="21"/>
      <c r="F4753" s="21"/>
      <c r="G4753" s="22"/>
      <c r="I4753" s="22"/>
      <c r="J4753" s="19"/>
    </row>
    <row r="4754" spans="2:10" ht="17.100000000000001" customHeight="1">
      <c r="B4754" s="11"/>
      <c r="C4754" s="19"/>
      <c r="D4754" s="19"/>
      <c r="E4754" s="21"/>
      <c r="F4754" s="21"/>
      <c r="G4754" s="22"/>
      <c r="I4754" s="22"/>
      <c r="J4754" s="19"/>
    </row>
    <row r="4755" spans="2:10" ht="17.100000000000001" customHeight="1">
      <c r="B4755" s="11"/>
      <c r="C4755" s="19"/>
      <c r="D4755" s="19"/>
      <c r="E4755" s="21"/>
      <c r="F4755" s="21"/>
      <c r="G4755" s="22"/>
      <c r="I4755" s="22"/>
      <c r="J4755" s="19"/>
    </row>
    <row r="4756" spans="2:10" ht="17.100000000000001" customHeight="1">
      <c r="B4756" s="11"/>
      <c r="C4756" s="19"/>
      <c r="D4756" s="19"/>
      <c r="E4756" s="20"/>
      <c r="F4756" s="21"/>
      <c r="G4756" s="22"/>
      <c r="I4756" s="22"/>
      <c r="J4756" s="19"/>
    </row>
    <row r="4757" spans="2:10" ht="17.100000000000001" customHeight="1">
      <c r="B4757" s="11"/>
      <c r="C4757" s="19"/>
      <c r="D4757" s="19"/>
      <c r="E4757" s="20"/>
      <c r="F4757" s="21"/>
      <c r="G4757" s="22"/>
      <c r="I4757" s="22"/>
      <c r="J4757" s="19"/>
    </row>
    <row r="4758" spans="2:10" ht="17.100000000000001" customHeight="1">
      <c r="B4758" s="11"/>
      <c r="C4758" s="19"/>
      <c r="D4758" s="19"/>
      <c r="E4758" s="21"/>
      <c r="F4758" s="21"/>
      <c r="G4758" s="22"/>
      <c r="I4758" s="22"/>
      <c r="J4758" s="19"/>
    </row>
    <row r="4759" spans="2:10" ht="17.100000000000001" customHeight="1">
      <c r="B4759" s="11"/>
      <c r="C4759" s="19"/>
      <c r="D4759" s="19"/>
      <c r="E4759" s="21"/>
      <c r="F4759" s="21"/>
      <c r="G4759" s="22"/>
      <c r="I4759" s="22"/>
      <c r="J4759" s="19"/>
    </row>
    <row r="4760" spans="2:10" ht="17.100000000000001" customHeight="1">
      <c r="B4760" s="11"/>
      <c r="C4760" s="19"/>
      <c r="D4760" s="19"/>
      <c r="E4760" s="21"/>
      <c r="F4760" s="21"/>
      <c r="G4760" s="22"/>
      <c r="I4760" s="22"/>
      <c r="J4760" s="19"/>
    </row>
    <row r="4761" spans="2:10" ht="17.100000000000001" customHeight="1">
      <c r="B4761" s="11"/>
      <c r="C4761" s="19"/>
      <c r="D4761" s="19"/>
      <c r="E4761" s="21"/>
      <c r="F4761" s="21"/>
      <c r="G4761" s="22"/>
      <c r="I4761" s="22"/>
      <c r="J4761" s="19"/>
    </row>
  </sheetData>
  <autoFilter ref="B1:J4748" xr:uid="{00000000-0009-0000-0000-000001000000}">
    <sortState xmlns:xlrd2="http://schemas.microsoft.com/office/spreadsheetml/2017/richdata2" ref="B2:J4748">
      <sortCondition ref="D1:D4748"/>
    </sortState>
  </autoFilter>
  <phoneticPr fontId="14" type="noConversion"/>
  <conditionalFormatting sqref="B1:B1048576">
    <cfRule type="expression" dxfId="2" priority="2">
      <formula>COUNTIF($B$1:$B$2973,A1)&gt;1</formula>
    </cfRule>
    <cfRule type="cellIs" dxfId="1" priority="3" operator="equal">
      <formula>0</formula>
    </cfRule>
  </conditionalFormatting>
  <dataValidations count="2">
    <dataValidation type="custom" allowBlank="1" showDropDown="1" sqref="F2:F11 F13:F19 F21:F28 F30:F48 F51:F81 F83:F105 F107:F116 F118 F120 F122:F128 F130:F151 F153:F161 F163:F178 F180:F187 F189:F193 F195:F198 F200:F205 F208:F210 F212:F220 F222:F224 F226:F242 F244:F245 F247 F249:F250 F252:F266 F268:F278 F280:F283 F285:F292 F295:F310 F312:F320 F322:F324 F326:F353 F356:F364 F366:F382 F384:F394 F396:F397 F399:F406 F408:F415 F417:F428 F430:F432 F434:F441 F443:F444 F446:F454 F456:F457 F459 F461:F488 F490:F498 F500:F507 F509:F515 F517 F519:F520 F522:F526 F528:F530 F532:F533 F535:F537 F539:F545 F547 F549:F559 F562:F569 F571:F578 F580:F602 F605:F624 F626:F634 F636:F646 F649:F650 F652:F654 F656:F661 F663 F665:F667 F669:F674 F676:F680 F682 F684 F686:F687 F690 F692:F704 F707 F709:F710 F713:F715 F717:F728 F730 F732:F744 F746:F752 F754:F756 F758:F769 F772:F777 F779:F790 F792:F798 F800:F804 F806:F808 F810 F813:F816 F818:F826 F828:F833 F835:F836 F838:F840 F842:F859 F861:F874 F876:F888 F890:F902 F904:F915 F917:F923 F925 F928:F936 F938:F942 F944:F945 F947:F959 F961:F966 F968:F971 F973:F978 F980:F991 F993:F995 F997:F1002 F1005:F1013 F1016:F1018 F1020:F1025 F1027:F1031 F1034 F1036:F1050 F1052:F1058 F1061:F1068 F1071:F1075 F1077:F1086 F1088:F1093 F1095:F1103 F1105:F1106 F1108:F1109 F1112:F1121 F1123 F1125 F1127:F1129 F1131:F1135 F1137:F1145 F1147 F1149:F1157 F1159:F1166 F1168:F1175 F1177:F1178 F1180:F1184 F1186:F1188 F1190:F1192 F1194:F1195 F1197:F1220 F1222:F1236 F1238:F1244 F1246:F1251 F1253:F1257 F1259:F1262 F1264:F1278 F1280:F1294 F1296 F1298:F1302 F1304:F1313 F1315:F1316 F1318 F1321:F1333 F1336:F1340 F1343 F1346:F1353 F1355:F1358 F1360:F1363 F1366 F1368:F1369 F1373 F1375:F1381 F1383:F1384 F1386:F1387 F1390:F1393 F1396:F1401 F1403:F1406 F1408:F1428 F1430:F1443 F1445:F1460 F1462:F1469 F1471:F1477 F1479:F1495 F1497 F1499:F1500 F1502:F1509 F1511:F1514 F1516:F1519 F1521:F1532 F1534:F1542 F1544:F1569 F1571:F1579 F1582:F1586 F1588:F1610 F1612:F1621 F1623:F1629 F1631:F1635 F1637:F1644 F1647:F1648 F1650:F1652 F1654:F1656 F1659:F1661 F1664:F1675 F1677:F1693 F1695:F1696 F1698:F1699 F1701:F1705 F1707:F1712 F1714:F1746 F1749:F1755 F1757:F1760 F1762:F1770 F1772:F1774 F1776:F1777 F1779:F1786 F1788:F1791 F1793:F1796 F1798:F1801 F1803:F1807 F1809:F1821 F1824:F1825 F1827:F1834 F1836:F1841 F1843 F1845 F1847 F1849:F1850 F1852:F1856 F1858 F1860:F1865 F1868:F1869 F1871:F1886 F1888 F1893:F1902 F1907:F1919 F1921:F1924 F1926:F1941 F1943:F1949 F1951:F1952 F1954:F1955 F1957:F1965 F1969:F1970 F1972 F1974 F1977:F1980 F1982:F1984 F1986 F1990:F1991 F1993:F1994 F1996 F1998:F2006 F2008:F2010 F2012:F2022 F2024:F2026 F2028:F2036 F2038:F2042 F2044:F2057 F2059:F2067 F2069 F2071:F2075 F2077:F2078 F2080:F2082 F2084:F2087 F2089:F2093 F2095:F2098 F2100:F2114 F2116:F2129 F2131 F2133 F2136:F2137 F2140:F2142 F2144:F2147 F2150:F2153 F2155:F2163 F2166 F2168 F2170:F2174 F2176:F2184 F2186:F2195 F2197:F2205 F2207:F2210 F2212:F2217 F2219:F2226 F2228:F2247 F2249:F2256 F2258:F2266 F2268:F2269 F2271:F2278 F2280:F2283 F2285:F2316 F2318:F2326 F2329:F2341 F2343:F2351 F2354:F2357 F2359:F2366 F2368:F2392 F2394:F2395 F2397:F2407 F2409:F2410 F2413:F2414 F2416:F2419 F2421:F2431 F2433:F2434 F2436:F2440 F2442:F2443 F2445 F2447:F2451 F2454:F2463 F2465 F2467:F2473 F2477:F2488 F2490:F2513 F2517 F2519:F2521 F2523:F2525 F2527:F2533 F2535:F2539 F2541 F2543:F2550 F2552:F2553 F2555:F2563 F2565:F2574 F2577:F2584 F2586:F2588 F2591:F2593 F2595:F2597 F2599:F2600 F2602:F2603 F2605:F2611 F2613:F2623 F2625:F2626 F2628:F2631 F2633:F2638 F2640:F2641 F2643:F2647 F2649:F2656 F2658:F2663 F2665:F2667 F2669:F2670 F2672:F2673 F2676 F2678:F2684 F2686 F2688:F2691 F2693 F2695:F2699 F2702:F2706 F2708:F2714 F2716:F2724 F2727:F2728 F2730:F2739 F2741 F2744:F2750 F2752:F2754 F2756:F2757 F2759 F2761:F2767 F2771:F2773 F2775:F2781 F2784:F2786 F2789:F2799 F2801:F2802 F2804:F2819 F2823 F2825 F2827:F2828 F2830:F2835 F2838 F2840:F2841 F2843:F2848 F2850:F2855 F2857:F2865 F2867 F2869 F2871:F2873 F2875 F2877:F2878 F2880:F2894 F2897:F2900 F2902:F2903 F2905:F2917 F2919:F2926 F2928:F2933 F2935:F2942 F2944 F2946:F2947 F2949:F2950 F2952:F2963 F2965 F2967:F2975 F2977:F2981 F2983:F2988 F2991:F2998 F3000:F3001 F3006:F3007 F3009:F3017 F3019:F3020 F3022:F3039 F3041:F3048 F3050:F3060 F3062:F3066 F3068:F3093 F3095:F3096 F3098 F3100 F3102:F3111 F3113:F3136 F3138:F3145 F3147:F3149 F3152:F3162 F3164:F3176 F3178:F3184 F3188:F3204 F3206:F3213 F3216:F3223 F3225:F3234 F3236 F3238:F3239 F3241:F3247 F3249:F3250 F3252:F3259 F3261:F3269 F3271:F3278 F3280:F3281 F3283:F3286 F3288:F3291 F3293:F3304 F3306:F3311 F3313 F3318:F3325 F3327:F3329 F3331:F3335 F3338:F3344 F3346:F3348 F3350:F3358 F3360:F3362 F3364:F3365 F3368 F3370:F3371 F3373:F3382 F3385:F3392 F3394:F3402 F3404:F3408 F3410:F3411 F3413:F3422 F3427:F3434 F3436:F3442 F3444 F3446:F3448 F3450:F3451 F3453:F3455 F3457:F3470 F3472:F3477 F3479:F3486 F3488:F3490 F3494:F3500 F3502 F3504:F3506 F3508 F3510 F3512:F3513 F3515:F3518 F3520:F3521 F3523 F3525:F3534 F3536 F3538:F3541 F3546 F3549 F3551:F3553 F3555:F3558 F3560:F3561 F3563:F3566 F3568 F3570:F3571 F3574:F3578 F3580:F3586 F3588 F3590:F3594 F3596:F3597 F3599 F3601:F3602 F3604:F3609 F3611:F3613 F3615:F3622 F3624:F3626 F3628:F3629 F3631:F3632 F3634 F3636:F3638 F3640:F3646 F3648:F3654 F3656:F3663 F3665:F3682 F3685:F3689 F3691:F3693 F3696:F3702 F3704:F3705 F3707 F3709:F3711 F3713 F3715:F3719 F3721 F3724:F3741 F3743:F3749 F3751 F3753:F3771 F3773:F3784 F3786:F3796 F3800:F3805 F3807:F3810 F3812:F3817 F3819 F3821:F3834 F3836 F3838:F3839 F3841:F3843 F3845:F3847 F3849:F3850 F3852:F3854 F3856:F3872 F3874:F3884 F3887:F3889 F3891:F3906 F3908:F3912 F3914:F3917 F3919:F3920 F3922:F3926 F3928:F3930 F3932:F3934 F3936:F3953 F3955:F3958 F3960:F3965 F3967 F3969:F3970 F3973 F3975 F3977 F3980:F3991 F3993:F3999 F4001:F4005 F4007:F4011 F4014:F4017 F4020:F4026 F4028:F4029 F4031:F4040 F4042 F4044 F4046:F4056 F4058:F4065 F4068:F4071 F4073 F4076:F4084 F4086:F4087 F4089 F4091:F4093 F4095:F4096 F4098:F4104 F4106:F4107 F4109:F4110 F4112:F4116 F4118 F4120:F4125 F4127:F4138 F4140:F4145 F4147:F4149 F4152:F4173 F4175:F4176 F4181:F4195 F4197:F4212 F4214:F4226 F4228 F4231:F4232 F4235:F4244 F4246:F4266 F4268 F4270:F4276 F4278:F4283 F4285 F4287:F4297 F4299:F4313 F4315:F4323 F4327:F4358 F4361:F4363 F4366 F4368 F4371 F4373:F4374 F4376:F4384 F4386:F4399 F4401:F4413 F4415:F4433 F4435 F4437:F4452 F4454 F4456 F4458:F4459 F4461:F4470 F4473:F4481 F4483:F4491 F4493 F4496:F4500 F4502:F4507 F4509:F4510 F4512:F4513 F4515:F4520 F4522:F4532 F4535 F4537:F4538 F4540:F4552 F4554:F4557 F4559:F4563 F4565:F4567 F4569:F4577 F4580:F4590 F4593:F4598 F4600 F4602:F4606 F4608:F4615 F4617:F4619 F4621:F4622 F4624:F4627 F4629:F4658 F4660:F4661 F4663:F4666 F4669:F4670 F4672 F4674:F4681 F4683 F4685:F4693 F4695:F4696 F4698:F4706 F4708:F4717 F4719 F4721:F4725 F4727:F4742 F4744:F4746 F4748:F4753 F4755:F4757 F4759:F4761" xr:uid="{00000000-0002-0000-0100-000000000000}">
      <formula1>OR(NOT(ISERROR(DATEVALUE(#REF!))), AND(ISNUMBER(#REF!), LEFT(CELL("format", #REF!))="D"))</formula1>
      <formula2>0</formula2>
    </dataValidation>
    <dataValidation type="custom" allowBlank="1" showDropDown="1" sqref="K2:K2123 T2124:T2125 K2126:K4376 H2:H5177" xr:uid="{00000000-0002-0000-0100-000001000000}">
      <formula1>AND(ISNUMBER(#REF!),(NOT(OR(NOT(ISERROR(DATEVALUE(#REF!))), AND(ISNUMBER(#REF!), LEFT(CELL("format", #REF!))="D")))))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61"/>
  <sheetViews>
    <sheetView zoomScale="80" zoomScaleNormal="80" workbookViewId="0">
      <pane ySplit="1" topLeftCell="A2" activePane="bottomLeft" state="frozen"/>
      <selection pane="bottomLeft" activeCell="N612" sqref="N612"/>
    </sheetView>
  </sheetViews>
  <sheetFormatPr defaultColWidth="12.6640625" defaultRowHeight="13.2"/>
  <cols>
    <col min="1" max="1" width="4.88671875" customWidth="1"/>
    <col min="2" max="3" width="13.44140625" customWidth="1"/>
    <col min="4" max="4" width="7.5546875" customWidth="1"/>
    <col min="5" max="8" width="4.33203125" customWidth="1"/>
    <col min="9" max="9" width="5.88671875" customWidth="1"/>
    <col min="10" max="15" width="5" customWidth="1"/>
    <col min="16" max="16" width="13.44140625" customWidth="1"/>
    <col min="17" max="17" width="4.88671875" customWidth="1"/>
    <col min="16380" max="16384" width="11.5546875" customWidth="1"/>
  </cols>
  <sheetData>
    <row r="1" spans="1:28" ht="12" customHeight="1">
      <c r="A1" s="23" t="s">
        <v>712</v>
      </c>
      <c r="B1" s="24" t="s">
        <v>1</v>
      </c>
      <c r="C1" s="24" t="s">
        <v>715</v>
      </c>
      <c r="D1" s="25" t="s">
        <v>13337</v>
      </c>
      <c r="E1" s="25" t="s">
        <v>13338</v>
      </c>
      <c r="F1" s="26" t="s">
        <v>13339</v>
      </c>
      <c r="G1" s="26" t="s">
        <v>13340</v>
      </c>
      <c r="H1" s="26" t="s">
        <v>13341</v>
      </c>
      <c r="I1" s="25" t="s">
        <v>13342</v>
      </c>
      <c r="J1" s="25" t="s">
        <v>719</v>
      </c>
      <c r="K1" s="26" t="s">
        <v>13343</v>
      </c>
      <c r="L1" s="26" t="s">
        <v>13344</v>
      </c>
      <c r="M1" s="25" t="s">
        <v>13345</v>
      </c>
      <c r="N1" s="25" t="s">
        <v>13346</v>
      </c>
      <c r="O1" s="25" t="s">
        <v>13347</v>
      </c>
      <c r="P1" s="24" t="s">
        <v>13348</v>
      </c>
      <c r="Q1" s="24" t="s">
        <v>13349</v>
      </c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ht="12" customHeight="1">
      <c r="A2" s="28" t="s">
        <v>722</v>
      </c>
      <c r="B2" s="29" t="s">
        <v>162</v>
      </c>
      <c r="C2" s="29" t="s">
        <v>800</v>
      </c>
      <c r="D2" s="22">
        <f ca="1">SUMIF(CAL!B:E,B2,CAL!E:E)+SUMIF(CAL!J:M,B2,CAL!M:M)</f>
        <v>109</v>
      </c>
      <c r="E2" s="22">
        <f>COUNTIF(CAL!B:J,B2)</f>
        <v>52</v>
      </c>
      <c r="F2" s="22">
        <f ca="1">SUMIF(CAL!B:F,B2,CAL!F:F)+SUMIF(CAL!J:N,B2,CAL!N:N)</f>
        <v>32</v>
      </c>
      <c r="G2" s="22">
        <f ca="1">SUMIF(CAL!B:F,B2,CAL!G:G)+SUMIF(CAL!J:N,B2,CAL!O:O)</f>
        <v>13</v>
      </c>
      <c r="H2" s="22">
        <f ca="1">SUMIF(CAL!B:F,B2,CAL!H:H)+SUMIF(CAL!J:N,B2,CAL!P:P)</f>
        <v>7</v>
      </c>
      <c r="I2" s="30">
        <f t="shared" ref="I2:I65" ca="1" si="0">IF(E2=0,0,(D2/(E2*3)))</f>
        <v>0.69871794871794868</v>
      </c>
      <c r="J2" s="22">
        <f ca="1">SUMIF(CAL!B:C,B2,CAL!C:C)+SUMIF(CAL!J:J,B2,CAL!D:D)</f>
        <v>89</v>
      </c>
      <c r="K2" s="22">
        <f ca="1">SUMIF(CAL!B:D,B2,CAL!D:D)+SUMIF(CAL!J:L,B2,CAL!K:K)</f>
        <v>40</v>
      </c>
      <c r="L2" s="22">
        <f t="shared" ref="L2:L65" ca="1" si="1">J2-K2</f>
        <v>49</v>
      </c>
      <c r="M2" s="31">
        <f t="shared" ref="M2:M65" ca="1" si="2">IF(E2=0,0,(J2/E2))</f>
        <v>1.7115384615384615</v>
      </c>
      <c r="N2" s="31">
        <f t="shared" ref="N2:N65" ca="1" si="3">IF(E2=0,0,(K2/E2))</f>
        <v>0.76923076923076927</v>
      </c>
      <c r="O2" s="22">
        <f ca="1">SUMIF(CAL!B:I,B2,CAL!I:I)+SUMIF(CAL!J:Q,B2,CAL!Q:Q)</f>
        <v>22</v>
      </c>
      <c r="P2" s="29" t="s">
        <v>13350</v>
      </c>
      <c r="Q2" s="29" t="s">
        <v>13351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" customHeight="1">
      <c r="A3" s="28" t="s">
        <v>727</v>
      </c>
      <c r="B3" s="29" t="s">
        <v>181</v>
      </c>
      <c r="C3" s="29" t="s">
        <v>960</v>
      </c>
      <c r="D3" s="22">
        <f ca="1">SUMIF(CAL!B:E,B3,CAL!E:E)+SUMIF(CAL!J:M,B3,CAL!M:M)</f>
        <v>99</v>
      </c>
      <c r="E3" s="22">
        <f>COUNTIF(CAL!B:J,B3)</f>
        <v>54</v>
      </c>
      <c r="F3" s="22">
        <f ca="1">SUMIF(CAL!B:F,B3,CAL!F:F)+SUMIF(CAL!J:N,B3,CAL!N:N)</f>
        <v>28</v>
      </c>
      <c r="G3" s="22">
        <f ca="1">SUMIF(CAL!B:F,B3,CAL!G:G)+SUMIF(CAL!J:N,B3,CAL!O:O)</f>
        <v>15</v>
      </c>
      <c r="H3" s="22">
        <f ca="1">SUMIF(CAL!B:F,B3,CAL!H:H)+SUMIF(CAL!J:N,B3,CAL!P:P)</f>
        <v>11</v>
      </c>
      <c r="I3" s="30">
        <f t="shared" ca="1" si="0"/>
        <v>0.61111111111111116</v>
      </c>
      <c r="J3" s="22">
        <f ca="1">SUMIF(CAL!B:C,B3,CAL!C:C)+SUMIF(CAL!J:J,B3,CAL!D:D)</f>
        <v>67</v>
      </c>
      <c r="K3" s="22">
        <f ca="1">SUMIF(CAL!B:D,B3,CAL!D:D)+SUMIF(CAL!J:L,B3,CAL!K:K)</f>
        <v>45</v>
      </c>
      <c r="L3" s="22">
        <f t="shared" ca="1" si="1"/>
        <v>22</v>
      </c>
      <c r="M3" s="31">
        <f t="shared" ca="1" si="2"/>
        <v>1.2407407407407407</v>
      </c>
      <c r="N3" s="31">
        <f t="shared" ca="1" si="3"/>
        <v>0.83333333333333337</v>
      </c>
      <c r="O3" s="22">
        <f ca="1">SUMIF(CAL!B:I,B3,CAL!I:I)+SUMIF(CAL!J:Q,B3,CAL!Q:Q)</f>
        <v>26</v>
      </c>
      <c r="P3" s="29" t="s">
        <v>13372</v>
      </c>
      <c r="Q3" s="29" t="s">
        <v>13373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2" customHeight="1">
      <c r="A4" s="28" t="s">
        <v>731</v>
      </c>
      <c r="B4" s="29" t="s">
        <v>206</v>
      </c>
      <c r="C4" s="29" t="s">
        <v>738</v>
      </c>
      <c r="D4" s="22">
        <f ca="1">SUMIF(CAL!B:E,B4,CAL!E:E)+SUMIF(CAL!J:M,B4,CAL!M:M)</f>
        <v>94</v>
      </c>
      <c r="E4" s="22">
        <f>COUNTIF(CAL!B:J,B4)</f>
        <v>49</v>
      </c>
      <c r="F4" s="22">
        <f ca="1">SUMIF(CAL!B:F,B4,CAL!F:F)+SUMIF(CAL!J:N,B4,CAL!N:N)</f>
        <v>28</v>
      </c>
      <c r="G4" s="22">
        <f ca="1">SUMIF(CAL!B:F,B4,CAL!G:G)+SUMIF(CAL!J:N,B4,CAL!O:O)</f>
        <v>10</v>
      </c>
      <c r="H4" s="22">
        <f ca="1">SUMIF(CAL!B:F,B4,CAL!H:H)+SUMIF(CAL!J:N,B4,CAL!P:P)</f>
        <v>11</v>
      </c>
      <c r="I4" s="30">
        <f t="shared" ca="1" si="0"/>
        <v>0.63945578231292521</v>
      </c>
      <c r="J4" s="22">
        <f ca="1">SUMIF(CAL!B:C,B4,CAL!C:C)+SUMIF(CAL!J:J,B4,CAL!D:D)</f>
        <v>96</v>
      </c>
      <c r="K4" s="22">
        <f ca="1">SUMIF(CAL!B:D,B4,CAL!D:D)+SUMIF(CAL!J:L,B4,CAL!K:K)</f>
        <v>44</v>
      </c>
      <c r="L4" s="22">
        <f t="shared" ca="1" si="1"/>
        <v>52</v>
      </c>
      <c r="M4" s="31">
        <f t="shared" ca="1" si="2"/>
        <v>1.9591836734693877</v>
      </c>
      <c r="N4" s="31">
        <f t="shared" ca="1" si="3"/>
        <v>0.89795918367346939</v>
      </c>
      <c r="O4" s="22">
        <f ca="1">SUMIF(CAL!B:I,B4,CAL!I:I)+SUMIF(CAL!J:Q,B4,CAL!Q:Q)</f>
        <v>20</v>
      </c>
      <c r="P4" s="29" t="s">
        <v>13353</v>
      </c>
      <c r="Q4" s="29" t="s">
        <v>13354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2" customHeight="1">
      <c r="A5" s="28" t="s">
        <v>736</v>
      </c>
      <c r="B5" s="29" t="s">
        <v>100</v>
      </c>
      <c r="C5" s="29" t="s">
        <v>742</v>
      </c>
      <c r="D5" s="22">
        <f ca="1">SUMIF(CAL!B:E,B5,CAL!E:E)+SUMIF(CAL!J:M,B5,CAL!M:M)</f>
        <v>90</v>
      </c>
      <c r="E5" s="22">
        <f>COUNTIF(CAL!B:J,B5)</f>
        <v>40</v>
      </c>
      <c r="F5" s="22">
        <f ca="1">SUMIF(CAL!B:F,B5,CAL!F:F)+SUMIF(CAL!J:N,B5,CAL!N:N)</f>
        <v>27</v>
      </c>
      <c r="G5" s="22">
        <f ca="1">SUMIF(CAL!B:F,B5,CAL!G:G)+SUMIF(CAL!J:N,B5,CAL!O:O)</f>
        <v>9</v>
      </c>
      <c r="H5" s="22">
        <f ca="1">SUMIF(CAL!B:F,B5,CAL!H:H)+SUMIF(CAL!J:N,B5,CAL!P:P)</f>
        <v>4</v>
      </c>
      <c r="I5" s="30">
        <f t="shared" ca="1" si="0"/>
        <v>0.75</v>
      </c>
      <c r="J5" s="22">
        <f ca="1">SUMIF(CAL!B:C,B5,CAL!C:C)+SUMIF(CAL!J:J,B5,CAL!D:D)</f>
        <v>66</v>
      </c>
      <c r="K5" s="22">
        <f ca="1">SUMIF(CAL!B:D,B5,CAL!D:D)+SUMIF(CAL!J:L,B5,CAL!K:K)</f>
        <v>27</v>
      </c>
      <c r="L5" s="22">
        <f t="shared" ca="1" si="1"/>
        <v>39</v>
      </c>
      <c r="M5" s="31">
        <f t="shared" ca="1" si="2"/>
        <v>1.65</v>
      </c>
      <c r="N5" s="31">
        <f t="shared" ca="1" si="3"/>
        <v>0.67500000000000004</v>
      </c>
      <c r="O5" s="22">
        <f ca="1">SUMIF(CAL!B:I,B5,CAL!I:I)+SUMIF(CAL!J:Q,B5,CAL!Q:Q)</f>
        <v>19</v>
      </c>
      <c r="P5" s="29" t="s">
        <v>12896</v>
      </c>
      <c r="Q5" s="29" t="s">
        <v>13394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2" customHeight="1">
      <c r="A6" s="28" t="s">
        <v>740</v>
      </c>
      <c r="B6" s="32" t="s">
        <v>82</v>
      </c>
      <c r="C6" s="32" t="s">
        <v>729</v>
      </c>
      <c r="D6" s="22">
        <f ca="1">SUMIF(CAL!B:E,B6,CAL!E:E)+SUMIF(CAL!J:M,B6,CAL!M:M)</f>
        <v>85</v>
      </c>
      <c r="E6" s="22">
        <f>COUNTIF(CAL!B:J,B6)</f>
        <v>46</v>
      </c>
      <c r="F6" s="22">
        <f ca="1">SUMIF(CAL!B:F,B6,CAL!F:F)+SUMIF(CAL!J:N,B6,CAL!N:N)</f>
        <v>23</v>
      </c>
      <c r="G6" s="22">
        <f ca="1">SUMIF(CAL!B:F,B6,CAL!G:G)+SUMIF(CAL!J:N,B6,CAL!O:O)</f>
        <v>16</v>
      </c>
      <c r="H6" s="22">
        <f ca="1">SUMIF(CAL!B:F,B6,CAL!H:H)+SUMIF(CAL!J:N,B6,CAL!P:P)</f>
        <v>7</v>
      </c>
      <c r="I6" s="30">
        <f t="shared" ca="1" si="0"/>
        <v>0.61594202898550721</v>
      </c>
      <c r="J6" s="22">
        <f ca="1">SUMIF(CAL!B:C,B6,CAL!C:C)+SUMIF(CAL!J:J,B6,CAL!D:D)</f>
        <v>68</v>
      </c>
      <c r="K6" s="22">
        <f ca="1">SUMIF(CAL!B:D,B6,CAL!D:D)+SUMIF(CAL!J:L,B6,CAL!K:K)</f>
        <v>31</v>
      </c>
      <c r="L6" s="22">
        <f t="shared" ca="1" si="1"/>
        <v>37</v>
      </c>
      <c r="M6" s="31">
        <f t="shared" ca="1" si="2"/>
        <v>1.4782608695652173</v>
      </c>
      <c r="N6" s="31">
        <f t="shared" ca="1" si="3"/>
        <v>0.67391304347826086</v>
      </c>
      <c r="O6" s="22">
        <f ca="1">SUMIF(CAL!B:I,B6,CAL!I:I)+SUMIF(CAL!J:Q,B6,CAL!Q:Q)</f>
        <v>24</v>
      </c>
      <c r="P6" s="32" t="s">
        <v>13355</v>
      </c>
      <c r="Q6" s="32" t="s">
        <v>13356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2" customHeight="1">
      <c r="A7" s="28" t="s">
        <v>744</v>
      </c>
      <c r="B7" s="29" t="s">
        <v>158</v>
      </c>
      <c r="C7" s="29" t="s">
        <v>751</v>
      </c>
      <c r="D7" s="22">
        <f ca="1">SUMIF(CAL!B:E,B7,CAL!E:E)+SUMIF(CAL!J:M,B7,CAL!M:M)</f>
        <v>87</v>
      </c>
      <c r="E7" s="22">
        <f>COUNTIF(CAL!B:J,B7)</f>
        <v>49</v>
      </c>
      <c r="F7" s="22">
        <f ca="1">SUMIF(CAL!B:F,B7,CAL!F:F)+SUMIF(CAL!J:N,B7,CAL!N:N)</f>
        <v>25</v>
      </c>
      <c r="G7" s="22">
        <f ca="1">SUMIF(CAL!B:F,B7,CAL!G:G)+SUMIF(CAL!J:N,B7,CAL!O:O)</f>
        <v>12</v>
      </c>
      <c r="H7" s="22">
        <f ca="1">SUMIF(CAL!B:F,B7,CAL!H:H)+SUMIF(CAL!J:N,B7,CAL!P:P)</f>
        <v>12</v>
      </c>
      <c r="I7" s="30">
        <f t="shared" ca="1" si="0"/>
        <v>0.59183673469387754</v>
      </c>
      <c r="J7" s="22">
        <f ca="1">SUMIF(CAL!B:C,B7,CAL!C:C)+SUMIF(CAL!J:J,B7,CAL!D:D)</f>
        <v>81</v>
      </c>
      <c r="K7" s="22">
        <f ca="1">SUMIF(CAL!B:D,B7,CAL!D:D)+SUMIF(CAL!J:L,B7,CAL!K:K)</f>
        <v>46</v>
      </c>
      <c r="L7" s="22">
        <f t="shared" ca="1" si="1"/>
        <v>35</v>
      </c>
      <c r="M7" s="31">
        <f t="shared" ca="1" si="2"/>
        <v>1.653061224489796</v>
      </c>
      <c r="N7" s="31">
        <f t="shared" ca="1" si="3"/>
        <v>0.93877551020408168</v>
      </c>
      <c r="O7" s="22">
        <f ca="1">SUMIF(CAL!B:I,B7,CAL!I:I)+SUMIF(CAL!J:Q,B7,CAL!Q:Q)</f>
        <v>18</v>
      </c>
      <c r="P7" s="29" t="s">
        <v>13357</v>
      </c>
      <c r="Q7" s="29" t="s">
        <v>13351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2" customHeight="1">
      <c r="A8" s="28" t="s">
        <v>749</v>
      </c>
      <c r="B8" s="29" t="s">
        <v>115</v>
      </c>
      <c r="C8" s="29" t="s">
        <v>839</v>
      </c>
      <c r="D8" s="22">
        <f ca="1">SUMIF(CAL!B:E,B8,CAL!E:E)+SUMIF(CAL!J:M,B8,CAL!M:M)</f>
        <v>87</v>
      </c>
      <c r="E8" s="22">
        <f>COUNTIF(CAL!B:J,B8)</f>
        <v>51</v>
      </c>
      <c r="F8" s="22">
        <f ca="1">SUMIF(CAL!B:F,B8,CAL!F:F)+SUMIF(CAL!J:N,B8,CAL!N:N)</f>
        <v>25</v>
      </c>
      <c r="G8" s="22">
        <f ca="1">SUMIF(CAL!B:F,B8,CAL!G:G)+SUMIF(CAL!J:N,B8,CAL!O:O)</f>
        <v>12</v>
      </c>
      <c r="H8" s="22">
        <f ca="1">SUMIF(CAL!B:F,B8,CAL!H:H)+SUMIF(CAL!J:N,B8,CAL!P:P)</f>
        <v>14</v>
      </c>
      <c r="I8" s="30">
        <f t="shared" ca="1" si="0"/>
        <v>0.56862745098039214</v>
      </c>
      <c r="J8" s="22">
        <f ca="1">SUMIF(CAL!B:C,B8,CAL!C:C)+SUMIF(CAL!J:J,B8,CAL!D:D)</f>
        <v>73</v>
      </c>
      <c r="K8" s="22">
        <f ca="1">SUMIF(CAL!B:D,B8,CAL!D:D)+SUMIF(CAL!J:L,B8,CAL!K:K)</f>
        <v>56</v>
      </c>
      <c r="L8" s="22">
        <f t="shared" ca="1" si="1"/>
        <v>17</v>
      </c>
      <c r="M8" s="31">
        <f t="shared" ca="1" si="2"/>
        <v>1.4313725490196079</v>
      </c>
      <c r="N8" s="31">
        <f t="shared" ca="1" si="3"/>
        <v>1.0980392156862746</v>
      </c>
      <c r="O8" s="22">
        <f ca="1">SUMIF(CAL!B:I,B8,CAL!I:I)+SUMIF(CAL!J:Q,B8,CAL!Q:Q)</f>
        <v>17</v>
      </c>
      <c r="P8" s="29" t="s">
        <v>13362</v>
      </c>
      <c r="Q8" s="29" t="s">
        <v>13345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2" customHeight="1">
      <c r="A9" s="28" t="s">
        <v>753</v>
      </c>
      <c r="B9" s="29" t="s">
        <v>133</v>
      </c>
      <c r="C9" s="29" t="s">
        <v>880</v>
      </c>
      <c r="D9" s="22">
        <f ca="1">SUMIF(CAL!B:E,B9,CAL!E:E)+SUMIF(CAL!J:M,B9,CAL!M:M)</f>
        <v>82</v>
      </c>
      <c r="E9" s="22">
        <f>COUNTIF(CAL!B:J,B9)</f>
        <v>48</v>
      </c>
      <c r="F9" s="22">
        <f ca="1">SUMIF(CAL!B:F,B9,CAL!F:F)+SUMIF(CAL!J:N,B9,CAL!N:N)</f>
        <v>22</v>
      </c>
      <c r="G9" s="22">
        <f ca="1">SUMIF(CAL!B:F,B9,CAL!G:G)+SUMIF(CAL!J:N,B9,CAL!O:O)</f>
        <v>16</v>
      </c>
      <c r="H9" s="22">
        <f ca="1">SUMIF(CAL!B:F,B9,CAL!H:H)+SUMIF(CAL!J:N,B9,CAL!P:P)</f>
        <v>10</v>
      </c>
      <c r="I9" s="30">
        <f t="shared" ca="1" si="0"/>
        <v>0.56944444444444442</v>
      </c>
      <c r="J9" s="22">
        <f ca="1">SUMIF(CAL!B:C,B9,CAL!C:C)+SUMIF(CAL!J:J,B9,CAL!D:D)</f>
        <v>75</v>
      </c>
      <c r="K9" s="22">
        <f ca="1">SUMIF(CAL!B:D,B9,CAL!D:D)+SUMIF(CAL!J:L,B9,CAL!K:K)</f>
        <v>49</v>
      </c>
      <c r="L9" s="22">
        <f t="shared" ca="1" si="1"/>
        <v>26</v>
      </c>
      <c r="M9" s="31">
        <f t="shared" ca="1" si="2"/>
        <v>1.5625</v>
      </c>
      <c r="N9" s="31">
        <f t="shared" ca="1" si="3"/>
        <v>1.0208333333333333</v>
      </c>
      <c r="O9" s="22">
        <f ca="1">SUMIF(CAL!B:I,B9,CAL!I:I)+SUMIF(CAL!J:Q,B9,CAL!Q:Q)</f>
        <v>19</v>
      </c>
      <c r="P9" s="29" t="s">
        <v>13368</v>
      </c>
      <c r="Q9" s="29" t="s">
        <v>13369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2" customHeight="1">
      <c r="A10" s="28" t="s">
        <v>758</v>
      </c>
      <c r="B10" s="29" t="s">
        <v>105</v>
      </c>
      <c r="C10" s="29" t="s">
        <v>890</v>
      </c>
      <c r="D10" s="22">
        <f ca="1">SUMIF(CAL!B:E,B10,CAL!E:E)+SUMIF(CAL!J:M,B10,CAL!M:M)</f>
        <v>81</v>
      </c>
      <c r="E10" s="22">
        <f>COUNTIF(CAL!B:J,B10)</f>
        <v>50</v>
      </c>
      <c r="F10" s="22">
        <f ca="1">SUMIF(CAL!B:F,B10,CAL!F:F)+SUMIF(CAL!J:N,B10,CAL!N:N)</f>
        <v>21</v>
      </c>
      <c r="G10" s="22">
        <f ca="1">SUMIF(CAL!B:F,B10,CAL!G:G)+SUMIF(CAL!J:N,B10,CAL!O:O)</f>
        <v>18</v>
      </c>
      <c r="H10" s="22">
        <f ca="1">SUMIF(CAL!B:F,B10,CAL!H:H)+SUMIF(CAL!J:N,B10,CAL!P:P)</f>
        <v>11</v>
      </c>
      <c r="I10" s="30">
        <f t="shared" ca="1" si="0"/>
        <v>0.54</v>
      </c>
      <c r="J10" s="22">
        <f ca="1">SUMIF(CAL!B:C,B10,CAL!C:C)+SUMIF(CAL!J:J,B10,CAL!D:D)</f>
        <v>55</v>
      </c>
      <c r="K10" s="22">
        <f ca="1">SUMIF(CAL!B:D,B10,CAL!D:D)+SUMIF(CAL!J:L,B10,CAL!K:K)</f>
        <v>41</v>
      </c>
      <c r="L10" s="22">
        <f t="shared" ca="1" si="1"/>
        <v>14</v>
      </c>
      <c r="M10" s="31">
        <f t="shared" ca="1" si="2"/>
        <v>1.1000000000000001</v>
      </c>
      <c r="N10" s="31">
        <f t="shared" ca="1" si="3"/>
        <v>0.82</v>
      </c>
      <c r="O10" s="22">
        <f ca="1">SUMIF(CAL!B:I,B10,CAL!I:I)+SUMIF(CAL!J:Q,B10,CAL!Q:Q)</f>
        <v>24</v>
      </c>
      <c r="P10" s="29" t="s">
        <v>13366</v>
      </c>
      <c r="Q10" s="29" t="s">
        <v>13367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" customHeight="1">
      <c r="A11" s="28" t="s">
        <v>762</v>
      </c>
      <c r="B11" s="29" t="s">
        <v>254</v>
      </c>
      <c r="C11" s="29" t="s">
        <v>823</v>
      </c>
      <c r="D11" s="22">
        <f ca="1">SUMIF(CAL!B:E,B11,CAL!E:E)+SUMIF(CAL!J:M,B11,CAL!M:M)</f>
        <v>86</v>
      </c>
      <c r="E11" s="22">
        <f>COUNTIF(CAL!B:J,B11)</f>
        <v>49</v>
      </c>
      <c r="F11" s="22">
        <f ca="1">SUMIF(CAL!B:F,B11,CAL!F:F)+SUMIF(CAL!J:N,B11,CAL!N:N)</f>
        <v>23</v>
      </c>
      <c r="G11" s="22">
        <f ca="1">SUMIF(CAL!B:F,B11,CAL!G:G)+SUMIF(CAL!J:N,B11,CAL!O:O)</f>
        <v>17</v>
      </c>
      <c r="H11" s="22">
        <f ca="1">SUMIF(CAL!B:F,B11,CAL!H:H)+SUMIF(CAL!J:N,B11,CAL!P:P)</f>
        <v>9</v>
      </c>
      <c r="I11" s="30">
        <f t="shared" ca="1" si="0"/>
        <v>0.58503401360544216</v>
      </c>
      <c r="J11" s="22">
        <f ca="1">SUMIF(CAL!B:C,B11,CAL!C:C)+SUMIF(CAL!J:J,B11,CAL!D:D)</f>
        <v>67</v>
      </c>
      <c r="K11" s="22">
        <f ca="1">SUMIF(CAL!B:D,B11,CAL!D:D)+SUMIF(CAL!J:L,B11,CAL!K:K)</f>
        <v>51</v>
      </c>
      <c r="L11" s="22">
        <f t="shared" ca="1" si="1"/>
        <v>16</v>
      </c>
      <c r="M11" s="31">
        <f t="shared" ca="1" si="2"/>
        <v>1.3673469387755102</v>
      </c>
      <c r="N11" s="31">
        <f t="shared" ca="1" si="3"/>
        <v>1.0408163265306123</v>
      </c>
      <c r="O11" s="22">
        <f ca="1">SUMIF(CAL!B:I,B11,CAL!I:I)+SUMIF(CAL!J:Q,B11,CAL!Q:Q)</f>
        <v>14</v>
      </c>
      <c r="P11" s="29" t="s">
        <v>13353</v>
      </c>
      <c r="Q11" s="29" t="s">
        <v>13354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" customHeight="1">
      <c r="A12" s="28" t="s">
        <v>767</v>
      </c>
      <c r="B12" s="29" t="s">
        <v>108</v>
      </c>
      <c r="C12" s="29" t="s">
        <v>1035</v>
      </c>
      <c r="D12" s="22">
        <f ca="1">SUMIF(CAL!B:E,B12,CAL!E:E)+SUMIF(CAL!J:M,B12,CAL!M:M)</f>
        <v>79</v>
      </c>
      <c r="E12" s="22">
        <f>COUNTIF(CAL!B:J,B12)</f>
        <v>47</v>
      </c>
      <c r="F12" s="22">
        <f ca="1">SUMIF(CAL!B:F,B12,CAL!F:F)+SUMIF(CAL!J:N,B12,CAL!N:N)</f>
        <v>22</v>
      </c>
      <c r="G12" s="22">
        <f ca="1">SUMIF(CAL!B:F,B12,CAL!G:G)+SUMIF(CAL!J:N,B12,CAL!O:O)</f>
        <v>13</v>
      </c>
      <c r="H12" s="22">
        <f ca="1">SUMIF(CAL!B:F,B12,CAL!H:H)+SUMIF(CAL!J:N,B12,CAL!P:P)</f>
        <v>12</v>
      </c>
      <c r="I12" s="30">
        <f t="shared" ca="1" si="0"/>
        <v>0.56028368794326244</v>
      </c>
      <c r="J12" s="22">
        <f ca="1">SUMIF(CAL!B:C,B12,CAL!C:C)+SUMIF(CAL!J:J,B12,CAL!D:D)</f>
        <v>71</v>
      </c>
      <c r="K12" s="22">
        <f ca="1">SUMIF(CAL!B:D,B12,CAL!D:D)+SUMIF(CAL!J:L,B12,CAL!K:K)</f>
        <v>48</v>
      </c>
      <c r="L12" s="22">
        <f t="shared" ca="1" si="1"/>
        <v>23</v>
      </c>
      <c r="M12" s="31">
        <f t="shared" ca="1" si="2"/>
        <v>1.5106382978723405</v>
      </c>
      <c r="N12" s="31">
        <f t="shared" ca="1" si="3"/>
        <v>1.0212765957446808</v>
      </c>
      <c r="O12" s="22">
        <f ca="1">SUMIF(CAL!B:I,B12,CAL!I:I)+SUMIF(CAL!J:Q,B12,CAL!Q:Q)</f>
        <v>16</v>
      </c>
      <c r="P12" s="29" t="s">
        <v>13366</v>
      </c>
      <c r="Q12" s="29" t="s">
        <v>13367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" customHeight="1">
      <c r="A13" s="28" t="s">
        <v>771</v>
      </c>
      <c r="B13" s="29" t="s">
        <v>142</v>
      </c>
      <c r="C13" s="29" t="s">
        <v>2494</v>
      </c>
      <c r="D13" s="22">
        <f ca="1">SUMIF(CAL!B:E,B13,CAL!E:E)+SUMIF(CAL!J:M,B13,CAL!M:M)</f>
        <v>82</v>
      </c>
      <c r="E13" s="22">
        <f>COUNTIF(CAL!B:J,B13)</f>
        <v>49</v>
      </c>
      <c r="F13" s="22">
        <f ca="1">SUMIF(CAL!B:F,B13,CAL!F:F)+SUMIF(CAL!J:N,B13,CAL!N:N)</f>
        <v>22</v>
      </c>
      <c r="G13" s="22">
        <f ca="1">SUMIF(CAL!B:F,B13,CAL!G:G)+SUMIF(CAL!J:N,B13,CAL!O:O)</f>
        <v>16</v>
      </c>
      <c r="H13" s="22">
        <f ca="1">SUMIF(CAL!B:F,B13,CAL!H:H)+SUMIF(CAL!J:N,B13,CAL!P:P)</f>
        <v>11</v>
      </c>
      <c r="I13" s="30">
        <f t="shared" ca="1" si="0"/>
        <v>0.55782312925170063</v>
      </c>
      <c r="J13" s="22">
        <f ca="1">SUMIF(CAL!B:C,B13,CAL!C:C)+SUMIF(CAL!J:J,B13,CAL!D:D)</f>
        <v>59</v>
      </c>
      <c r="K13" s="22">
        <f ca="1">SUMIF(CAL!B:D,B13,CAL!D:D)+SUMIF(CAL!J:L,B13,CAL!K:K)</f>
        <v>35</v>
      </c>
      <c r="L13" s="22">
        <f t="shared" ca="1" si="1"/>
        <v>24</v>
      </c>
      <c r="M13" s="31">
        <f t="shared" ca="1" si="2"/>
        <v>1.2040816326530612</v>
      </c>
      <c r="N13" s="31">
        <f t="shared" ca="1" si="3"/>
        <v>0.7142857142857143</v>
      </c>
      <c r="O13" s="22">
        <f ca="1">SUMIF(CAL!B:I,B13,CAL!I:I)+SUMIF(CAL!J:Q,B13,CAL!Q:Q)</f>
        <v>26</v>
      </c>
      <c r="P13" s="29" t="s">
        <v>13826</v>
      </c>
      <c r="Q13" s="29" t="s">
        <v>13384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" customHeight="1">
      <c r="A14" s="28" t="s">
        <v>776</v>
      </c>
      <c r="B14" s="29" t="s">
        <v>341</v>
      </c>
      <c r="C14" s="29" t="s">
        <v>778</v>
      </c>
      <c r="D14" s="22">
        <f ca="1">SUMIF(CAL!B:E,B14,CAL!E:E)+SUMIF(CAL!J:M,B14,CAL!M:M)</f>
        <v>77</v>
      </c>
      <c r="E14" s="22">
        <f>COUNTIF(CAL!B:J,B14)</f>
        <v>44</v>
      </c>
      <c r="F14" s="22">
        <f ca="1">SUMIF(CAL!B:F,B14,CAL!F:F)+SUMIF(CAL!J:N,B14,CAL!N:N)</f>
        <v>24</v>
      </c>
      <c r="G14" s="22">
        <f ca="1">SUMIF(CAL!B:F,B14,CAL!G:G)+SUMIF(CAL!J:N,B14,CAL!O:O)</f>
        <v>5</v>
      </c>
      <c r="H14" s="22">
        <f ca="1">SUMIF(CAL!B:F,B14,CAL!H:H)+SUMIF(CAL!J:N,B14,CAL!P:P)</f>
        <v>15</v>
      </c>
      <c r="I14" s="30">
        <f t="shared" ca="1" si="0"/>
        <v>0.58333333333333337</v>
      </c>
      <c r="J14" s="22">
        <f ca="1">SUMIF(CAL!B:C,B14,CAL!C:C)+SUMIF(CAL!J:J,B14,CAL!D:D)</f>
        <v>72</v>
      </c>
      <c r="K14" s="22">
        <f ca="1">SUMIF(CAL!B:D,B14,CAL!D:D)+SUMIF(CAL!J:L,B14,CAL!K:K)</f>
        <v>58</v>
      </c>
      <c r="L14" s="22">
        <f t="shared" ca="1" si="1"/>
        <v>14</v>
      </c>
      <c r="M14" s="31">
        <f t="shared" ca="1" si="2"/>
        <v>1.6363636363636365</v>
      </c>
      <c r="N14" s="31">
        <f t="shared" ca="1" si="3"/>
        <v>1.3181818181818181</v>
      </c>
      <c r="O14" s="22">
        <f ca="1">SUMIF(CAL!B:I,B14,CAL!I:I)+SUMIF(CAL!J:Q,B14,CAL!Q:Q)</f>
        <v>11</v>
      </c>
      <c r="P14" s="29" t="s">
        <v>10116</v>
      </c>
      <c r="Q14" s="29" t="s">
        <v>13352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" customHeight="1">
      <c r="A15" s="28" t="s">
        <v>781</v>
      </c>
      <c r="B15" s="29" t="s">
        <v>213</v>
      </c>
      <c r="C15" s="29" t="s">
        <v>848</v>
      </c>
      <c r="D15" s="22">
        <f ca="1">SUMIF(CAL!B:E,B15,CAL!E:E)+SUMIF(CAL!J:M,B15,CAL!M:M)</f>
        <v>77</v>
      </c>
      <c r="E15" s="22">
        <f>COUNTIF(CAL!B:J,B15)</f>
        <v>40</v>
      </c>
      <c r="F15" s="22">
        <f ca="1">SUMIF(CAL!B:F,B15,CAL!F:F)+SUMIF(CAL!J:N,B15,CAL!N:N)</f>
        <v>22</v>
      </c>
      <c r="G15" s="22">
        <f ca="1">SUMIF(CAL!B:F,B15,CAL!G:G)+SUMIF(CAL!J:N,B15,CAL!O:O)</f>
        <v>11</v>
      </c>
      <c r="H15" s="22">
        <f ca="1">SUMIF(CAL!B:F,B15,CAL!H:H)+SUMIF(CAL!J:N,B15,CAL!P:P)</f>
        <v>7</v>
      </c>
      <c r="I15" s="30">
        <f t="shared" ca="1" si="0"/>
        <v>0.64166666666666672</v>
      </c>
      <c r="J15" s="22">
        <f ca="1">SUMIF(CAL!B:C,B15,CAL!C:C)+SUMIF(CAL!J:J,B15,CAL!D:D)</f>
        <v>73</v>
      </c>
      <c r="K15" s="22">
        <f ca="1">SUMIF(CAL!B:D,B15,CAL!D:D)+SUMIF(CAL!J:L,B15,CAL!K:K)</f>
        <v>37</v>
      </c>
      <c r="L15" s="22">
        <f t="shared" ca="1" si="1"/>
        <v>36</v>
      </c>
      <c r="M15" s="31">
        <f t="shared" ca="1" si="2"/>
        <v>1.825</v>
      </c>
      <c r="N15" s="31">
        <f t="shared" ca="1" si="3"/>
        <v>0.92500000000000004</v>
      </c>
      <c r="O15" s="22">
        <f ca="1">SUMIF(CAL!B:I,B15,CAL!I:I)+SUMIF(CAL!J:Q,B15,CAL!Q:Q)</f>
        <v>16</v>
      </c>
      <c r="P15" s="29" t="s">
        <v>13358</v>
      </c>
      <c r="Q15" s="29" t="s">
        <v>13359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" customHeight="1">
      <c r="A16" s="28" t="s">
        <v>786</v>
      </c>
      <c r="B16" s="29" t="s">
        <v>77</v>
      </c>
      <c r="C16" s="29" t="s">
        <v>724</v>
      </c>
      <c r="D16" s="22">
        <f ca="1">SUMIF(CAL!B:E,B16,CAL!E:E)+SUMIF(CAL!J:M,B16,CAL!M:M)</f>
        <v>80</v>
      </c>
      <c r="E16" s="22">
        <f>COUNTIF(CAL!B:J,B16)</f>
        <v>47</v>
      </c>
      <c r="F16" s="22">
        <f ca="1">SUMIF(CAL!B:F,B16,CAL!F:F)+SUMIF(CAL!J:N,B16,CAL!N:N)</f>
        <v>23</v>
      </c>
      <c r="G16" s="22">
        <f ca="1">SUMIF(CAL!B:F,B16,CAL!G:G)+SUMIF(CAL!J:N,B16,CAL!O:O)</f>
        <v>11</v>
      </c>
      <c r="H16" s="22">
        <f ca="1">SUMIF(CAL!B:F,B16,CAL!H:H)+SUMIF(CAL!J:N,B16,CAL!P:P)</f>
        <v>13</v>
      </c>
      <c r="I16" s="30">
        <f t="shared" ca="1" si="0"/>
        <v>0.56737588652482274</v>
      </c>
      <c r="J16" s="22">
        <f ca="1">SUMIF(CAL!B:C,B16,CAL!C:C)+SUMIF(CAL!J:J,B16,CAL!D:D)</f>
        <v>71</v>
      </c>
      <c r="K16" s="22">
        <f ca="1">SUMIF(CAL!B:D,B16,CAL!D:D)+SUMIF(CAL!J:L,B16,CAL!K:K)</f>
        <v>53</v>
      </c>
      <c r="L16" s="22">
        <f t="shared" ca="1" si="1"/>
        <v>18</v>
      </c>
      <c r="M16" s="31">
        <f t="shared" ca="1" si="2"/>
        <v>1.5106382978723405</v>
      </c>
      <c r="N16" s="31">
        <f t="shared" ca="1" si="3"/>
        <v>1.1276595744680851</v>
      </c>
      <c r="O16" s="22">
        <f ca="1">SUMIF(CAL!B:I,B16,CAL!I:I)+SUMIF(CAL!J:Q,B16,CAL!Q:Q)</f>
        <v>20</v>
      </c>
      <c r="P16" s="29" t="s">
        <v>13365</v>
      </c>
      <c r="Q16" s="29" t="s">
        <v>13356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" customHeight="1">
      <c r="A17" s="28" t="s">
        <v>791</v>
      </c>
      <c r="B17" s="29" t="s">
        <v>87</v>
      </c>
      <c r="C17" s="29" t="s">
        <v>773</v>
      </c>
      <c r="D17" s="22">
        <f ca="1">SUMIF(CAL!B:E,B17,CAL!E:E)+SUMIF(CAL!J:M,B17,CAL!M:M)</f>
        <v>80</v>
      </c>
      <c r="E17" s="22">
        <f>COUNTIF(CAL!B:J,B17)</f>
        <v>53</v>
      </c>
      <c r="F17" s="22">
        <f ca="1">SUMIF(CAL!B:F,B17,CAL!F:F)+SUMIF(CAL!J:N,B17,CAL!N:N)</f>
        <v>23</v>
      </c>
      <c r="G17" s="22">
        <f ca="1">SUMIF(CAL!B:F,B17,CAL!G:G)+SUMIF(CAL!J:N,B17,CAL!O:O)</f>
        <v>11</v>
      </c>
      <c r="H17" s="22">
        <f ca="1">SUMIF(CAL!B:F,B17,CAL!H:H)+SUMIF(CAL!J:N,B17,CAL!P:P)</f>
        <v>19</v>
      </c>
      <c r="I17" s="30">
        <f t="shared" ca="1" si="0"/>
        <v>0.50314465408805031</v>
      </c>
      <c r="J17" s="22">
        <f ca="1">SUMIF(CAL!B:C,B17,CAL!C:C)+SUMIF(CAL!J:J,B17,CAL!D:D)</f>
        <v>76</v>
      </c>
      <c r="K17" s="22">
        <f ca="1">SUMIF(CAL!B:D,B17,CAL!D:D)+SUMIF(CAL!J:L,B17,CAL!K:K)</f>
        <v>66</v>
      </c>
      <c r="L17" s="22">
        <f t="shared" ca="1" si="1"/>
        <v>10</v>
      </c>
      <c r="M17" s="31">
        <f t="shared" ca="1" si="2"/>
        <v>1.4339622641509433</v>
      </c>
      <c r="N17" s="31">
        <f t="shared" ca="1" si="3"/>
        <v>1.2452830188679245</v>
      </c>
      <c r="O17" s="22">
        <f ca="1">SUMIF(CAL!B:I,B17,CAL!I:I)+SUMIF(CAL!J:Q,B17,CAL!Q:Q)</f>
        <v>19</v>
      </c>
      <c r="P17" s="29" t="s">
        <v>13363</v>
      </c>
      <c r="Q17" s="29" t="s">
        <v>13364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" customHeight="1">
      <c r="A18" s="28" t="s">
        <v>795</v>
      </c>
      <c r="B18" s="32" t="s">
        <v>196</v>
      </c>
      <c r="C18" s="32" t="s">
        <v>2626</v>
      </c>
      <c r="D18" s="22">
        <f ca="1">SUMIF(CAL!B:E,B18,CAL!E:E)+SUMIF(CAL!J:M,B18,CAL!M:M)</f>
        <v>77</v>
      </c>
      <c r="E18" s="22">
        <f>COUNTIF(CAL!B:J,B18)</f>
        <v>50</v>
      </c>
      <c r="F18" s="22">
        <f ca="1">SUMIF(CAL!B:F,B18,CAL!F:F)+SUMIF(CAL!J:N,B18,CAL!N:N)</f>
        <v>20</v>
      </c>
      <c r="G18" s="22">
        <f ca="1">SUMIF(CAL!B:F,B18,CAL!G:G)+SUMIF(CAL!J:N,B18,CAL!O:O)</f>
        <v>17</v>
      </c>
      <c r="H18" s="22">
        <f ca="1">SUMIF(CAL!B:F,B18,CAL!H:H)+SUMIF(CAL!J:N,B18,CAL!P:P)</f>
        <v>13</v>
      </c>
      <c r="I18" s="30">
        <f t="shared" ca="1" si="0"/>
        <v>0.51333333333333331</v>
      </c>
      <c r="J18" s="22">
        <f ca="1">SUMIF(CAL!B:C,B18,CAL!C:C)+SUMIF(CAL!J:J,B18,CAL!D:D)</f>
        <v>67</v>
      </c>
      <c r="K18" s="22">
        <f ca="1">SUMIF(CAL!B:D,B18,CAL!D:D)+SUMIF(CAL!J:L,B18,CAL!K:K)</f>
        <v>53</v>
      </c>
      <c r="L18" s="22">
        <f t="shared" ca="1" si="1"/>
        <v>14</v>
      </c>
      <c r="M18" s="31">
        <f t="shared" ca="1" si="2"/>
        <v>1.34</v>
      </c>
      <c r="N18" s="31">
        <f t="shared" ca="1" si="3"/>
        <v>1.06</v>
      </c>
      <c r="O18" s="22">
        <f ca="1">SUMIF(CAL!B:I,B18,CAL!I:I)+SUMIF(CAL!J:Q,B18,CAL!Q:Q)</f>
        <v>13</v>
      </c>
      <c r="P18" s="32" t="s">
        <v>13362</v>
      </c>
      <c r="Q18" s="32" t="s">
        <v>13345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" customHeight="1">
      <c r="A19" s="28" t="s">
        <v>798</v>
      </c>
      <c r="B19" s="29" t="s">
        <v>75</v>
      </c>
      <c r="C19" s="29" t="s">
        <v>1346</v>
      </c>
      <c r="D19" s="22">
        <f ca="1">SUMIF(CAL!B:E,B19,CAL!E:E)+SUMIF(CAL!J:M,B19,CAL!M:M)</f>
        <v>75</v>
      </c>
      <c r="E19" s="22">
        <f>COUNTIF(CAL!B:J,B19)</f>
        <v>44</v>
      </c>
      <c r="F19" s="22">
        <f ca="1">SUMIF(CAL!B:F,B19,CAL!F:F)+SUMIF(CAL!J:N,B19,CAL!N:N)</f>
        <v>21</v>
      </c>
      <c r="G19" s="22">
        <f ca="1">SUMIF(CAL!B:F,B19,CAL!G:G)+SUMIF(CAL!J:N,B19,CAL!O:O)</f>
        <v>12</v>
      </c>
      <c r="H19" s="22">
        <f ca="1">SUMIF(CAL!B:F,B19,CAL!H:H)+SUMIF(CAL!J:N,B19,CAL!P:P)</f>
        <v>11</v>
      </c>
      <c r="I19" s="30">
        <f t="shared" ca="1" si="0"/>
        <v>0.56818181818181823</v>
      </c>
      <c r="J19" s="22">
        <f ca="1">SUMIF(CAL!B:C,B19,CAL!C:C)+SUMIF(CAL!J:J,B19,CAL!D:D)</f>
        <v>56</v>
      </c>
      <c r="K19" s="22">
        <f ca="1">SUMIF(CAL!B:D,B19,CAL!D:D)+SUMIF(CAL!J:L,B19,CAL!K:K)</f>
        <v>35</v>
      </c>
      <c r="L19" s="22">
        <f t="shared" ca="1" si="1"/>
        <v>21</v>
      </c>
      <c r="M19" s="31">
        <f t="shared" ca="1" si="2"/>
        <v>1.2727272727272727</v>
      </c>
      <c r="N19" s="31">
        <f t="shared" ca="1" si="3"/>
        <v>0.79545454545454541</v>
      </c>
      <c r="O19" s="22">
        <f ca="1">SUMIF(CAL!B:I,B19,CAL!I:I)+SUMIF(CAL!J:Q,B19,CAL!Q:Q)</f>
        <v>19</v>
      </c>
      <c r="P19" s="29" t="s">
        <v>13825</v>
      </c>
      <c r="Q19" s="29" t="s">
        <v>13351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" customHeight="1">
      <c r="A20" s="28" t="s">
        <v>803</v>
      </c>
      <c r="B20" s="29" t="s">
        <v>171</v>
      </c>
      <c r="C20" s="29" t="s">
        <v>1322</v>
      </c>
      <c r="D20" s="22">
        <f ca="1">SUMIF(CAL!B:E,B20,CAL!E:E)+SUMIF(CAL!J:M,B20,CAL!M:M)</f>
        <v>74</v>
      </c>
      <c r="E20" s="22">
        <f>COUNTIF(CAL!B:J,B20)</f>
        <v>41</v>
      </c>
      <c r="F20" s="22">
        <f ca="1">SUMIF(CAL!B:F,B20,CAL!F:F)+SUMIF(CAL!J:N,B20,CAL!N:N)</f>
        <v>21</v>
      </c>
      <c r="G20" s="22">
        <f ca="1">SUMIF(CAL!B:F,B20,CAL!G:G)+SUMIF(CAL!J:N,B20,CAL!O:O)</f>
        <v>11</v>
      </c>
      <c r="H20" s="22">
        <f ca="1">SUMIF(CAL!B:F,B20,CAL!H:H)+SUMIF(CAL!J:N,B20,CAL!P:P)</f>
        <v>9</v>
      </c>
      <c r="I20" s="30">
        <f t="shared" ca="1" si="0"/>
        <v>0.60162601626016265</v>
      </c>
      <c r="J20" s="22">
        <f ca="1">SUMIF(CAL!B:C,B20,CAL!C:C)+SUMIF(CAL!J:J,B20,CAL!D:D)</f>
        <v>60</v>
      </c>
      <c r="K20" s="22">
        <f ca="1">SUMIF(CAL!B:D,B20,CAL!D:D)+SUMIF(CAL!J:L,B20,CAL!K:K)</f>
        <v>33</v>
      </c>
      <c r="L20" s="22">
        <f t="shared" ca="1" si="1"/>
        <v>27</v>
      </c>
      <c r="M20" s="31">
        <f t="shared" ca="1" si="2"/>
        <v>1.4634146341463414</v>
      </c>
      <c r="N20" s="31">
        <f t="shared" ca="1" si="3"/>
        <v>0.80487804878048785</v>
      </c>
      <c r="O20" s="22">
        <f ca="1">SUMIF(CAL!B:I,B20,CAL!I:I)+SUMIF(CAL!J:Q,B20,CAL!Q:Q)</f>
        <v>20</v>
      </c>
      <c r="P20" s="29" t="s">
        <v>13360</v>
      </c>
      <c r="Q20" s="29" t="s">
        <v>13361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" customHeight="1">
      <c r="A21" s="28" t="s">
        <v>808</v>
      </c>
      <c r="B21" s="29" t="s">
        <v>186</v>
      </c>
      <c r="C21" s="29" t="s">
        <v>819</v>
      </c>
      <c r="D21" s="22">
        <f ca="1">SUMIF(CAL!B:E,B21,CAL!E:E)+SUMIF(CAL!J:M,B21,CAL!M:M)</f>
        <v>74</v>
      </c>
      <c r="E21" s="22">
        <f>COUNTIF(CAL!B:J,B21)</f>
        <v>45</v>
      </c>
      <c r="F21" s="22">
        <f ca="1">SUMIF(CAL!B:F,B21,CAL!F:F)+SUMIF(CAL!J:N,B21,CAL!N:N)</f>
        <v>20</v>
      </c>
      <c r="G21" s="22">
        <f ca="1">SUMIF(CAL!B:F,B21,CAL!G:G)+SUMIF(CAL!J:N,B21,CAL!O:O)</f>
        <v>14</v>
      </c>
      <c r="H21" s="22">
        <f ca="1">SUMIF(CAL!B:F,B21,CAL!H:H)+SUMIF(CAL!J:N,B21,CAL!P:P)</f>
        <v>11</v>
      </c>
      <c r="I21" s="30">
        <f t="shared" ca="1" si="0"/>
        <v>0.54814814814814816</v>
      </c>
      <c r="J21" s="22">
        <f ca="1">SUMIF(CAL!B:C,B21,CAL!C:C)+SUMIF(CAL!J:J,B21,CAL!D:D)</f>
        <v>57</v>
      </c>
      <c r="K21" s="22">
        <f ca="1">SUMIF(CAL!B:D,B21,CAL!D:D)+SUMIF(CAL!J:L,B21,CAL!K:K)</f>
        <v>42</v>
      </c>
      <c r="L21" s="22">
        <f t="shared" ca="1" si="1"/>
        <v>15</v>
      </c>
      <c r="M21" s="31">
        <f t="shared" ca="1" si="2"/>
        <v>1.2666666666666666</v>
      </c>
      <c r="N21" s="31">
        <f t="shared" ca="1" si="3"/>
        <v>0.93333333333333335</v>
      </c>
      <c r="O21" s="22">
        <f ca="1">SUMIF(CAL!B:I,B21,CAL!I:I)+SUMIF(CAL!J:Q,B21,CAL!Q:Q)</f>
        <v>18</v>
      </c>
      <c r="P21" s="29" t="s">
        <v>13366</v>
      </c>
      <c r="Q21" s="29" t="s">
        <v>13367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" customHeight="1">
      <c r="A22" s="28" t="s">
        <v>813</v>
      </c>
      <c r="B22" s="29" t="s">
        <v>227</v>
      </c>
      <c r="C22" s="29" t="s">
        <v>1293</v>
      </c>
      <c r="D22" s="22">
        <f ca="1">SUMIF(CAL!B:E,B22,CAL!E:E)+SUMIF(CAL!J:M,B22,CAL!M:M)</f>
        <v>74</v>
      </c>
      <c r="E22" s="22">
        <f>COUNTIF(CAL!B:J,B22)</f>
        <v>49</v>
      </c>
      <c r="F22" s="22">
        <f ca="1">SUMIF(CAL!B:F,B22,CAL!F:F)+SUMIF(CAL!J:N,B22,CAL!N:N)</f>
        <v>20</v>
      </c>
      <c r="G22" s="22">
        <f ca="1">SUMIF(CAL!B:F,B22,CAL!G:G)+SUMIF(CAL!J:N,B22,CAL!O:O)</f>
        <v>14</v>
      </c>
      <c r="H22" s="22">
        <f ca="1">SUMIF(CAL!B:F,B22,CAL!H:H)+SUMIF(CAL!J:N,B22,CAL!P:P)</f>
        <v>15</v>
      </c>
      <c r="I22" s="30">
        <f t="shared" ca="1" si="0"/>
        <v>0.50340136054421769</v>
      </c>
      <c r="J22" s="22">
        <f ca="1">SUMIF(CAL!B:C,B22,CAL!C:C)+SUMIF(CAL!J:J,B22,CAL!D:D)</f>
        <v>53</v>
      </c>
      <c r="K22" s="22">
        <f ca="1">SUMIF(CAL!B:D,B22,CAL!D:D)+SUMIF(CAL!J:L,B22,CAL!K:K)</f>
        <v>42</v>
      </c>
      <c r="L22" s="22">
        <f t="shared" ca="1" si="1"/>
        <v>11</v>
      </c>
      <c r="M22" s="31">
        <f t="shared" ca="1" si="2"/>
        <v>1.0816326530612246</v>
      </c>
      <c r="N22" s="31">
        <f t="shared" ca="1" si="3"/>
        <v>0.8571428571428571</v>
      </c>
      <c r="O22" s="22">
        <f ca="1">SUMIF(CAL!B:I,B22,CAL!I:I)+SUMIF(CAL!J:Q,B22,CAL!Q:Q)</f>
        <v>22</v>
      </c>
      <c r="P22" s="29" t="s">
        <v>13350</v>
      </c>
      <c r="Q22" s="29" t="s">
        <v>13351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" customHeight="1">
      <c r="A23" s="28" t="s">
        <v>817</v>
      </c>
      <c r="B23" s="29" t="s">
        <v>92</v>
      </c>
      <c r="C23" s="29" t="s">
        <v>1097</v>
      </c>
      <c r="D23" s="22">
        <f ca="1">SUMIF(CAL!B:E,B23,CAL!E:E)+SUMIF(CAL!J:M,B23,CAL!M:M)</f>
        <v>76</v>
      </c>
      <c r="E23" s="22">
        <f>COUNTIF(CAL!B:J,B23)</f>
        <v>48</v>
      </c>
      <c r="F23" s="22">
        <f ca="1">SUMIF(CAL!B:F,B23,CAL!F:F)+SUMIF(CAL!J:N,B23,CAL!N:N)</f>
        <v>21</v>
      </c>
      <c r="G23" s="22">
        <f ca="1">SUMIF(CAL!B:F,B23,CAL!G:G)+SUMIF(CAL!J:N,B23,CAL!O:O)</f>
        <v>13</v>
      </c>
      <c r="H23" s="22">
        <f ca="1">SUMIF(CAL!B:F,B23,CAL!H:H)+SUMIF(CAL!J:N,B23,CAL!P:P)</f>
        <v>14</v>
      </c>
      <c r="I23" s="30">
        <f t="shared" ca="1" si="0"/>
        <v>0.52777777777777779</v>
      </c>
      <c r="J23" s="22">
        <f ca="1">SUMIF(CAL!B:C,B23,CAL!C:C)+SUMIF(CAL!J:J,B23,CAL!D:D)</f>
        <v>69</v>
      </c>
      <c r="K23" s="22">
        <f ca="1">SUMIF(CAL!B:D,B23,CAL!D:D)+SUMIF(CAL!J:L,B23,CAL!K:K)</f>
        <v>49</v>
      </c>
      <c r="L23" s="22">
        <f t="shared" ca="1" si="1"/>
        <v>20</v>
      </c>
      <c r="M23" s="31">
        <f t="shared" ca="1" si="2"/>
        <v>1.4375</v>
      </c>
      <c r="N23" s="31">
        <f t="shared" ca="1" si="3"/>
        <v>1.0208333333333333</v>
      </c>
      <c r="O23" s="22">
        <f ca="1">SUMIF(CAL!B:I,B23,CAL!I:I)+SUMIF(CAL!J:Q,B23,CAL!Q:Q)</f>
        <v>14</v>
      </c>
      <c r="P23" s="29" t="s">
        <v>13372</v>
      </c>
      <c r="Q23" s="29" t="s">
        <v>13373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" customHeight="1">
      <c r="A24" s="28" t="s">
        <v>821</v>
      </c>
      <c r="B24" s="29" t="s">
        <v>56</v>
      </c>
      <c r="C24" s="29" t="s">
        <v>1314</v>
      </c>
      <c r="D24" s="22">
        <f ca="1">SUMIF(CAL!B:E,B24,CAL!E:E)+SUMIF(CAL!J:M,B24,CAL!M:M)</f>
        <v>72</v>
      </c>
      <c r="E24" s="22">
        <f>COUNTIF(CAL!B:J,B24)</f>
        <v>50</v>
      </c>
      <c r="F24" s="22">
        <f ca="1">SUMIF(CAL!B:F,B24,CAL!F:F)+SUMIF(CAL!J:N,B24,CAL!N:N)</f>
        <v>21</v>
      </c>
      <c r="G24" s="22">
        <f ca="1">SUMIF(CAL!B:F,B24,CAL!G:G)+SUMIF(CAL!J:N,B24,CAL!O:O)</f>
        <v>9</v>
      </c>
      <c r="H24" s="22">
        <f ca="1">SUMIF(CAL!B:F,B24,CAL!H:H)+SUMIF(CAL!J:N,B24,CAL!P:P)</f>
        <v>20</v>
      </c>
      <c r="I24" s="30">
        <f t="shared" ca="1" si="0"/>
        <v>0.48</v>
      </c>
      <c r="J24" s="22">
        <f ca="1">SUMIF(CAL!B:C,B24,CAL!C:C)+SUMIF(CAL!J:J,B24,CAL!D:D)</f>
        <v>69</v>
      </c>
      <c r="K24" s="22">
        <f ca="1">SUMIF(CAL!B:D,B24,CAL!D:D)+SUMIF(CAL!J:L,B24,CAL!K:K)</f>
        <v>61</v>
      </c>
      <c r="L24" s="22">
        <f t="shared" ca="1" si="1"/>
        <v>8</v>
      </c>
      <c r="M24" s="31">
        <f t="shared" ca="1" si="2"/>
        <v>1.38</v>
      </c>
      <c r="N24" s="31">
        <f t="shared" ca="1" si="3"/>
        <v>1.22</v>
      </c>
      <c r="O24" s="22">
        <f ca="1">SUMIF(CAL!B:I,B24,CAL!I:I)+SUMIF(CAL!J:Q,B24,CAL!Q:Q)</f>
        <v>15</v>
      </c>
      <c r="P24" s="29" t="s">
        <v>13374</v>
      </c>
      <c r="Q24" s="29" t="s">
        <v>13375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" customHeight="1">
      <c r="A25" s="28" t="s">
        <v>825</v>
      </c>
      <c r="B25" s="29" t="s">
        <v>266</v>
      </c>
      <c r="C25" s="29" t="s">
        <v>1031</v>
      </c>
      <c r="D25" s="22">
        <f ca="1">SUMIF(CAL!B:E,B25,CAL!E:E)+SUMIF(CAL!J:M,B25,CAL!M:M)</f>
        <v>73</v>
      </c>
      <c r="E25" s="22">
        <f>COUNTIF(CAL!B:J,B25)</f>
        <v>49</v>
      </c>
      <c r="F25" s="22">
        <f ca="1">SUMIF(CAL!B:F,B25,CAL!F:F)+SUMIF(CAL!J:N,B25,CAL!N:N)</f>
        <v>21</v>
      </c>
      <c r="G25" s="22">
        <f ca="1">SUMIF(CAL!B:F,B25,CAL!G:G)+SUMIF(CAL!J:N,B25,CAL!O:O)</f>
        <v>10</v>
      </c>
      <c r="H25" s="22">
        <f ca="1">SUMIF(CAL!B:F,B25,CAL!H:H)+SUMIF(CAL!J:N,B25,CAL!P:P)</f>
        <v>18</v>
      </c>
      <c r="I25" s="30">
        <f t="shared" ca="1" si="0"/>
        <v>0.49659863945578231</v>
      </c>
      <c r="J25" s="22">
        <f ca="1">SUMIF(CAL!B:C,B25,CAL!C:C)+SUMIF(CAL!J:J,B25,CAL!D:D)</f>
        <v>70</v>
      </c>
      <c r="K25" s="22">
        <f ca="1">SUMIF(CAL!B:D,B25,CAL!D:D)+SUMIF(CAL!J:L,B25,CAL!K:K)</f>
        <v>64</v>
      </c>
      <c r="L25" s="22">
        <f t="shared" ca="1" si="1"/>
        <v>6</v>
      </c>
      <c r="M25" s="31">
        <f t="shared" ca="1" si="2"/>
        <v>1.4285714285714286</v>
      </c>
      <c r="N25" s="31">
        <f t="shared" ca="1" si="3"/>
        <v>1.3061224489795917</v>
      </c>
      <c r="O25" s="22">
        <f ca="1">SUMIF(CAL!B:I,B25,CAL!I:I)+SUMIF(CAL!J:Q,B25,CAL!Q:Q)</f>
        <v>14</v>
      </c>
      <c r="P25" s="29" t="s">
        <v>13353</v>
      </c>
      <c r="Q25" s="29" t="s">
        <v>13354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" customHeight="1">
      <c r="A26" s="28" t="s">
        <v>830</v>
      </c>
      <c r="B26" s="29" t="s">
        <v>175</v>
      </c>
      <c r="C26" s="29" t="s">
        <v>1338</v>
      </c>
      <c r="D26" s="22">
        <f ca="1">SUMIF(CAL!B:E,B26,CAL!E:E)+SUMIF(CAL!J:M,B26,CAL!M:M)</f>
        <v>75</v>
      </c>
      <c r="E26" s="22">
        <f>COUNTIF(CAL!B:J,B26)</f>
        <v>41</v>
      </c>
      <c r="F26" s="22">
        <f ca="1">SUMIF(CAL!B:F,B26,CAL!F:F)+SUMIF(CAL!J:N,B26,CAL!N:N)</f>
        <v>21</v>
      </c>
      <c r="G26" s="22">
        <f ca="1">SUMIF(CAL!B:F,B26,CAL!G:G)+SUMIF(CAL!J:N,B26,CAL!O:O)</f>
        <v>12</v>
      </c>
      <c r="H26" s="22">
        <f ca="1">SUMIF(CAL!B:F,B26,CAL!H:H)+SUMIF(CAL!J:N,B26,CAL!P:P)</f>
        <v>8</v>
      </c>
      <c r="I26" s="30">
        <f t="shared" ca="1" si="0"/>
        <v>0.6097560975609756</v>
      </c>
      <c r="J26" s="22">
        <f ca="1">SUMIF(CAL!B:C,B26,CAL!C:C)+SUMIF(CAL!J:J,B26,CAL!D:D)</f>
        <v>76</v>
      </c>
      <c r="K26" s="22">
        <f ca="1">SUMIF(CAL!B:D,B26,CAL!D:D)+SUMIF(CAL!J:L,B26,CAL!K:K)</f>
        <v>51</v>
      </c>
      <c r="L26" s="22">
        <f t="shared" ca="1" si="1"/>
        <v>25</v>
      </c>
      <c r="M26" s="31">
        <f t="shared" ca="1" si="2"/>
        <v>1.8536585365853659</v>
      </c>
      <c r="N26" s="31">
        <f t="shared" ca="1" si="3"/>
        <v>1.2439024390243902</v>
      </c>
      <c r="O26" s="22">
        <f ca="1">SUMIF(CAL!B:I,B26,CAL!I:I)+SUMIF(CAL!J:Q,B26,CAL!Q:Q)</f>
        <v>11</v>
      </c>
      <c r="P26" s="29" t="s">
        <v>13363</v>
      </c>
      <c r="Q26" s="29" t="s">
        <v>13364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" customHeight="1">
      <c r="A27" s="28" t="s">
        <v>833</v>
      </c>
      <c r="B27" s="29" t="s">
        <v>47</v>
      </c>
      <c r="C27" s="29" t="s">
        <v>864</v>
      </c>
      <c r="D27" s="22">
        <f ca="1">SUMIF(CAL!B:E,B27,CAL!E:E)+SUMIF(CAL!J:M,B27,CAL!M:M)</f>
        <v>74</v>
      </c>
      <c r="E27" s="22">
        <f>COUNTIF(CAL!B:J,B27)</f>
        <v>49</v>
      </c>
      <c r="F27" s="22">
        <f ca="1">SUMIF(CAL!B:F,B27,CAL!F:F)+SUMIF(CAL!J:N,B27,CAL!N:N)</f>
        <v>19</v>
      </c>
      <c r="G27" s="22">
        <f ca="1">SUMIF(CAL!B:F,B27,CAL!G:G)+SUMIF(CAL!J:N,B27,CAL!O:O)</f>
        <v>17</v>
      </c>
      <c r="H27" s="22">
        <f ca="1">SUMIF(CAL!B:F,B27,CAL!H:H)+SUMIF(CAL!J:N,B27,CAL!P:P)</f>
        <v>13</v>
      </c>
      <c r="I27" s="30">
        <f t="shared" ca="1" si="0"/>
        <v>0.50340136054421769</v>
      </c>
      <c r="J27" s="22">
        <f ca="1">SUMIF(CAL!B:C,B27,CAL!C:C)+SUMIF(CAL!J:J,B27,CAL!D:D)</f>
        <v>56</v>
      </c>
      <c r="K27" s="22">
        <f ca="1">SUMIF(CAL!B:D,B27,CAL!D:D)+SUMIF(CAL!J:L,B27,CAL!K:K)</f>
        <v>51</v>
      </c>
      <c r="L27" s="22">
        <f t="shared" ca="1" si="1"/>
        <v>5</v>
      </c>
      <c r="M27" s="31">
        <f t="shared" ca="1" si="2"/>
        <v>1.1428571428571428</v>
      </c>
      <c r="N27" s="31">
        <f t="shared" ca="1" si="3"/>
        <v>1.0408163265306123</v>
      </c>
      <c r="O27" s="22">
        <f ca="1">SUMIF(CAL!B:I,B27,CAL!I:I)+SUMIF(CAL!J:Q,B27,CAL!Q:Q)</f>
        <v>20</v>
      </c>
      <c r="P27" s="29" t="s">
        <v>13827</v>
      </c>
      <c r="Q27" s="29" t="s">
        <v>13380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" customHeight="1">
      <c r="A28" s="28" t="s">
        <v>837</v>
      </c>
      <c r="B28" s="29" t="s">
        <v>267</v>
      </c>
      <c r="C28" s="29" t="s">
        <v>1981</v>
      </c>
      <c r="D28" s="22">
        <f ca="1">SUMIF(CAL!B:E,B28,CAL!E:E)+SUMIF(CAL!J:M,B28,CAL!M:M)</f>
        <v>71</v>
      </c>
      <c r="E28" s="22">
        <f>COUNTIF(CAL!B:J,B28)</f>
        <v>51</v>
      </c>
      <c r="F28" s="22">
        <f ca="1">SUMIF(CAL!B:F,B28,CAL!F:F)+SUMIF(CAL!J:N,B28,CAL!N:N)</f>
        <v>18</v>
      </c>
      <c r="G28" s="22">
        <f ca="1">SUMIF(CAL!B:F,B28,CAL!G:G)+SUMIF(CAL!J:N,B28,CAL!O:O)</f>
        <v>17</v>
      </c>
      <c r="H28" s="22">
        <f ca="1">SUMIF(CAL!B:F,B28,CAL!H:H)+SUMIF(CAL!J:N,B28,CAL!P:P)</f>
        <v>16</v>
      </c>
      <c r="I28" s="30">
        <f t="shared" ca="1" si="0"/>
        <v>0.46405228758169936</v>
      </c>
      <c r="J28" s="22">
        <f ca="1">SUMIF(CAL!B:C,B28,CAL!C:C)+SUMIF(CAL!J:J,B28,CAL!D:D)</f>
        <v>65</v>
      </c>
      <c r="K28" s="22">
        <f ca="1">SUMIF(CAL!B:D,B28,CAL!D:D)+SUMIF(CAL!J:L,B28,CAL!K:K)</f>
        <v>58</v>
      </c>
      <c r="L28" s="22">
        <f t="shared" ca="1" si="1"/>
        <v>7</v>
      </c>
      <c r="M28" s="31">
        <f t="shared" ca="1" si="2"/>
        <v>1.2745098039215685</v>
      </c>
      <c r="N28" s="31">
        <f t="shared" ca="1" si="3"/>
        <v>1.1372549019607843</v>
      </c>
      <c r="O28" s="22">
        <f ca="1">SUMIF(CAL!B:I,B28,CAL!I:I)+SUMIF(CAL!J:Q,B28,CAL!Q:Q)</f>
        <v>16</v>
      </c>
      <c r="P28" s="29" t="s">
        <v>13353</v>
      </c>
      <c r="Q28" s="29" t="s">
        <v>13354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" customHeight="1">
      <c r="A29" s="28" t="s">
        <v>841</v>
      </c>
      <c r="B29" s="29" t="s">
        <v>148</v>
      </c>
      <c r="C29" s="29" t="s">
        <v>760</v>
      </c>
      <c r="D29" s="22">
        <f ca="1">SUMIF(CAL!B:E,B29,CAL!E:E)+SUMIF(CAL!J:M,B29,CAL!M:M)</f>
        <v>72</v>
      </c>
      <c r="E29" s="22">
        <f>COUNTIF(CAL!B:J,B29)</f>
        <v>50</v>
      </c>
      <c r="F29" s="22">
        <f ca="1">SUMIF(CAL!B:F,B29,CAL!F:F)+SUMIF(CAL!J:N,B29,CAL!N:N)</f>
        <v>19</v>
      </c>
      <c r="G29" s="22">
        <f ca="1">SUMIF(CAL!B:F,B29,CAL!G:G)+SUMIF(CAL!J:N,B29,CAL!O:O)</f>
        <v>15</v>
      </c>
      <c r="H29" s="22">
        <f ca="1">SUMIF(CAL!B:F,B29,CAL!H:H)+SUMIF(CAL!J:N,B29,CAL!P:P)</f>
        <v>16</v>
      </c>
      <c r="I29" s="30">
        <f t="shared" ca="1" si="0"/>
        <v>0.48</v>
      </c>
      <c r="J29" s="22">
        <f ca="1">SUMIF(CAL!B:C,B29,CAL!C:C)+SUMIF(CAL!J:J,B29,CAL!D:D)</f>
        <v>68</v>
      </c>
      <c r="K29" s="22">
        <f ca="1">SUMIF(CAL!B:D,B29,CAL!D:D)+SUMIF(CAL!J:L,B29,CAL!K:K)</f>
        <v>51</v>
      </c>
      <c r="L29" s="22">
        <f t="shared" ca="1" si="1"/>
        <v>17</v>
      </c>
      <c r="M29" s="31">
        <f t="shared" ca="1" si="2"/>
        <v>1.36</v>
      </c>
      <c r="N29" s="31">
        <f t="shared" ca="1" si="3"/>
        <v>1.02</v>
      </c>
      <c r="O29" s="22">
        <f ca="1">SUMIF(CAL!B:I,B29,CAL!I:I)+SUMIF(CAL!J:Q,B29,CAL!Q:Q)</f>
        <v>18</v>
      </c>
      <c r="P29" s="29" t="s">
        <v>13383</v>
      </c>
      <c r="Q29" s="29" t="s">
        <v>13384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" customHeight="1">
      <c r="A30" s="28" t="s">
        <v>846</v>
      </c>
      <c r="B30" s="29" t="s">
        <v>139</v>
      </c>
      <c r="C30" s="29" t="s">
        <v>899</v>
      </c>
      <c r="D30" s="22">
        <f ca="1">SUMIF(CAL!B:E,B30,CAL!E:E)+SUMIF(CAL!J:M,B30,CAL!M:M)</f>
        <v>68</v>
      </c>
      <c r="E30" s="22">
        <f>COUNTIF(CAL!B:J,B30)</f>
        <v>34</v>
      </c>
      <c r="F30" s="22">
        <f ca="1">SUMIF(CAL!B:F,B30,CAL!F:F)+SUMIF(CAL!J:N,B30,CAL!N:N)</f>
        <v>19</v>
      </c>
      <c r="G30" s="22">
        <f ca="1">SUMIF(CAL!B:F,B30,CAL!G:G)+SUMIF(CAL!J:N,B30,CAL!O:O)</f>
        <v>11</v>
      </c>
      <c r="H30" s="22">
        <f ca="1">SUMIF(CAL!B:F,B30,CAL!H:H)+SUMIF(CAL!J:N,B30,CAL!P:P)</f>
        <v>4</v>
      </c>
      <c r="I30" s="30">
        <f t="shared" ca="1" si="0"/>
        <v>0.66666666666666663</v>
      </c>
      <c r="J30" s="22">
        <f ca="1">SUMIF(CAL!B:C,B30,CAL!C:C)+SUMIF(CAL!J:J,B30,CAL!D:D)</f>
        <v>56</v>
      </c>
      <c r="K30" s="22">
        <f ca="1">SUMIF(CAL!B:D,B30,CAL!D:D)+SUMIF(CAL!J:L,B30,CAL!K:K)</f>
        <v>21</v>
      </c>
      <c r="L30" s="22">
        <f t="shared" ca="1" si="1"/>
        <v>35</v>
      </c>
      <c r="M30" s="31">
        <f t="shared" ca="1" si="2"/>
        <v>1.6470588235294117</v>
      </c>
      <c r="N30" s="31">
        <f t="shared" ca="1" si="3"/>
        <v>0.61764705882352944</v>
      </c>
      <c r="O30" s="22">
        <f ca="1">SUMIF(CAL!B:I,B30,CAL!I:I)+SUMIF(CAL!J:Q,B30,CAL!Q:Q)</f>
        <v>19</v>
      </c>
      <c r="P30" s="29" t="s">
        <v>13358</v>
      </c>
      <c r="Q30" s="29" t="s">
        <v>13359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" customHeight="1">
      <c r="A31" s="28" t="s">
        <v>850</v>
      </c>
      <c r="B31" s="29" t="s">
        <v>66</v>
      </c>
      <c r="C31" s="29" t="s">
        <v>827</v>
      </c>
      <c r="D31" s="22">
        <f ca="1">SUMIF(CAL!B:E,B31,CAL!E:E)+SUMIF(CAL!J:M,B31,CAL!M:M)</f>
        <v>67</v>
      </c>
      <c r="E31" s="22">
        <f>COUNTIF(CAL!B:J,B31)</f>
        <v>40</v>
      </c>
      <c r="F31" s="22">
        <f ca="1">SUMIF(CAL!B:F,B31,CAL!F:F)+SUMIF(CAL!J:N,B31,CAL!N:N)</f>
        <v>19</v>
      </c>
      <c r="G31" s="22">
        <f ca="1">SUMIF(CAL!B:F,B31,CAL!G:G)+SUMIF(CAL!J:N,B31,CAL!O:O)</f>
        <v>10</v>
      </c>
      <c r="H31" s="22">
        <f ca="1">SUMIF(CAL!B:F,B31,CAL!H:H)+SUMIF(CAL!J:N,B31,CAL!P:P)</f>
        <v>11</v>
      </c>
      <c r="I31" s="30">
        <f t="shared" ca="1" si="0"/>
        <v>0.55833333333333335</v>
      </c>
      <c r="J31" s="22">
        <f ca="1">SUMIF(CAL!B:C,B31,CAL!C:C)+SUMIF(CAL!J:J,B31,CAL!D:D)</f>
        <v>60</v>
      </c>
      <c r="K31" s="22">
        <f ca="1">SUMIF(CAL!B:D,B31,CAL!D:D)+SUMIF(CAL!J:L,B31,CAL!K:K)</f>
        <v>42</v>
      </c>
      <c r="L31" s="22">
        <f t="shared" ca="1" si="1"/>
        <v>18</v>
      </c>
      <c r="M31" s="31">
        <f t="shared" ca="1" si="2"/>
        <v>1.5</v>
      </c>
      <c r="N31" s="31">
        <f t="shared" ca="1" si="3"/>
        <v>1.05</v>
      </c>
      <c r="O31" s="22">
        <f ca="1">SUMIF(CAL!B:I,B31,CAL!I:I)+SUMIF(CAL!J:Q,B31,CAL!Q:Q)</f>
        <v>13</v>
      </c>
      <c r="P31" s="29" t="s">
        <v>13379</v>
      </c>
      <c r="Q31" s="29" t="s">
        <v>13380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" customHeight="1">
      <c r="A32" s="28" t="s">
        <v>854</v>
      </c>
      <c r="B32" s="29" t="s">
        <v>232</v>
      </c>
      <c r="C32" s="29" t="s">
        <v>1169</v>
      </c>
      <c r="D32" s="22">
        <f ca="1">SUMIF(CAL!B:E,B32,CAL!E:E)+SUMIF(CAL!J:M,B32,CAL!M:M)</f>
        <v>67</v>
      </c>
      <c r="E32" s="22">
        <f>COUNTIF(CAL!B:J,B32)</f>
        <v>46</v>
      </c>
      <c r="F32" s="22">
        <f ca="1">SUMIF(CAL!B:F,B32,CAL!F:F)+SUMIF(CAL!J:N,B32,CAL!N:N)</f>
        <v>18</v>
      </c>
      <c r="G32" s="22">
        <f ca="1">SUMIF(CAL!B:F,B32,CAL!G:G)+SUMIF(CAL!J:N,B32,CAL!O:O)</f>
        <v>13</v>
      </c>
      <c r="H32" s="22">
        <f ca="1">SUMIF(CAL!B:F,B32,CAL!H:H)+SUMIF(CAL!J:N,B32,CAL!P:P)</f>
        <v>15</v>
      </c>
      <c r="I32" s="30">
        <f t="shared" ca="1" si="0"/>
        <v>0.48550724637681159</v>
      </c>
      <c r="J32" s="22">
        <f ca="1">SUMIF(CAL!B:C,B32,CAL!C:C)+SUMIF(CAL!J:J,B32,CAL!D:D)</f>
        <v>63</v>
      </c>
      <c r="K32" s="22">
        <f ca="1">SUMIF(CAL!B:D,B32,CAL!D:D)+SUMIF(CAL!J:L,B32,CAL!K:K)</f>
        <v>43</v>
      </c>
      <c r="L32" s="22">
        <f t="shared" ca="1" si="1"/>
        <v>20</v>
      </c>
      <c r="M32" s="31">
        <f t="shared" ca="1" si="2"/>
        <v>1.3695652173913044</v>
      </c>
      <c r="N32" s="31">
        <f t="shared" ca="1" si="3"/>
        <v>0.93478260869565222</v>
      </c>
      <c r="O32" s="22">
        <f ca="1">SUMIF(CAL!B:I,B32,CAL!I:I)+SUMIF(CAL!J:Q,B32,CAL!Q:Q)</f>
        <v>18</v>
      </c>
      <c r="P32" s="29" t="s">
        <v>13385</v>
      </c>
      <c r="Q32" s="29" t="s">
        <v>13351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" customHeight="1">
      <c r="A33" s="28" t="s">
        <v>857</v>
      </c>
      <c r="B33" s="29" t="s">
        <v>157</v>
      </c>
      <c r="C33" s="29" t="s">
        <v>793</v>
      </c>
      <c r="D33" s="22">
        <f ca="1">SUMIF(CAL!B:E,B33,CAL!E:E)+SUMIF(CAL!J:M,B33,CAL!M:M)</f>
        <v>70</v>
      </c>
      <c r="E33" s="22">
        <f>COUNTIF(CAL!B:J,B33)</f>
        <v>50</v>
      </c>
      <c r="F33" s="22">
        <f ca="1">SUMIF(CAL!B:F,B33,CAL!F:F)+SUMIF(CAL!J:N,B33,CAL!N:N)</f>
        <v>17</v>
      </c>
      <c r="G33" s="22">
        <f ca="1">SUMIF(CAL!B:F,B33,CAL!G:G)+SUMIF(CAL!J:N,B33,CAL!O:O)</f>
        <v>19</v>
      </c>
      <c r="H33" s="22">
        <f ca="1">SUMIF(CAL!B:F,B33,CAL!H:H)+SUMIF(CAL!J:N,B33,CAL!P:P)</f>
        <v>14</v>
      </c>
      <c r="I33" s="30">
        <f t="shared" ca="1" si="0"/>
        <v>0.46666666666666667</v>
      </c>
      <c r="J33" s="22">
        <f ca="1">SUMIF(CAL!B:C,B33,CAL!C:C)+SUMIF(CAL!J:J,B33,CAL!D:D)</f>
        <v>71</v>
      </c>
      <c r="K33" s="22">
        <f ca="1">SUMIF(CAL!B:D,B33,CAL!D:D)+SUMIF(CAL!J:L,B33,CAL!K:K)</f>
        <v>60</v>
      </c>
      <c r="L33" s="22">
        <f t="shared" ca="1" si="1"/>
        <v>11</v>
      </c>
      <c r="M33" s="31">
        <f t="shared" ca="1" si="2"/>
        <v>1.42</v>
      </c>
      <c r="N33" s="31">
        <f t="shared" ca="1" si="3"/>
        <v>1.2</v>
      </c>
      <c r="O33" s="22">
        <f ca="1">SUMIF(CAL!B:I,B33,CAL!I:I)+SUMIF(CAL!J:Q,B33,CAL!Q:Q)</f>
        <v>15</v>
      </c>
      <c r="P33" s="29" t="s">
        <v>13386</v>
      </c>
      <c r="Q33" s="29" t="s">
        <v>13351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" customHeight="1">
      <c r="A34" s="28" t="s">
        <v>862</v>
      </c>
      <c r="B34" s="29" t="s">
        <v>301</v>
      </c>
      <c r="C34" s="29" t="s">
        <v>907</v>
      </c>
      <c r="D34" s="22">
        <f ca="1">SUMIF(CAL!B:E,B34,CAL!E:E)+SUMIF(CAL!J:M,B34,CAL!M:M)</f>
        <v>66</v>
      </c>
      <c r="E34" s="22">
        <f>COUNTIF(CAL!B:J,B34)</f>
        <v>37</v>
      </c>
      <c r="F34" s="22">
        <f ca="1">SUMIF(CAL!B:F,B34,CAL!F:F)+SUMIF(CAL!J:N,B34,CAL!N:N)</f>
        <v>18</v>
      </c>
      <c r="G34" s="22">
        <f ca="1">SUMIF(CAL!B:F,B34,CAL!G:G)+SUMIF(CAL!J:N,B34,CAL!O:O)</f>
        <v>12</v>
      </c>
      <c r="H34" s="22">
        <f ca="1">SUMIF(CAL!B:F,B34,CAL!H:H)+SUMIF(CAL!J:N,B34,CAL!P:P)</f>
        <v>7</v>
      </c>
      <c r="I34" s="30">
        <f t="shared" ca="1" si="0"/>
        <v>0.59459459459459463</v>
      </c>
      <c r="J34" s="22">
        <f ca="1">SUMIF(CAL!B:C,B34,CAL!C:C)+SUMIF(CAL!J:J,B34,CAL!D:D)</f>
        <v>51</v>
      </c>
      <c r="K34" s="22">
        <f ca="1">SUMIF(CAL!B:D,B34,CAL!D:D)+SUMIF(CAL!J:L,B34,CAL!K:K)</f>
        <v>37</v>
      </c>
      <c r="L34" s="22">
        <f t="shared" ca="1" si="1"/>
        <v>14</v>
      </c>
      <c r="M34" s="31">
        <f t="shared" ca="1" si="2"/>
        <v>1.3783783783783783</v>
      </c>
      <c r="N34" s="31">
        <f t="shared" ca="1" si="3"/>
        <v>1</v>
      </c>
      <c r="O34" s="22">
        <f ca="1">SUMIF(CAL!B:I,B34,CAL!I:I)+SUMIF(CAL!J:Q,B34,CAL!Q:Q)</f>
        <v>17</v>
      </c>
      <c r="P34" s="29" t="s">
        <v>14580</v>
      </c>
      <c r="Q34" s="29" t="s">
        <v>13382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" customHeight="1">
      <c r="A35" s="28" t="s">
        <v>866</v>
      </c>
      <c r="B35" s="29" t="s">
        <v>53</v>
      </c>
      <c r="C35" s="29" t="s">
        <v>13377</v>
      </c>
      <c r="D35" s="22">
        <f ca="1">SUMIF(CAL!B:E,B35,CAL!E:E)+SUMIF(CAL!J:M,B35,CAL!M:M)</f>
        <v>69</v>
      </c>
      <c r="E35" s="22">
        <f>COUNTIF(CAL!B:J,B35)</f>
        <v>40</v>
      </c>
      <c r="F35" s="22">
        <f ca="1">SUMIF(CAL!B:F,B35,CAL!F:F)+SUMIF(CAL!J:N,B35,CAL!N:N)</f>
        <v>19</v>
      </c>
      <c r="G35" s="22">
        <f ca="1">SUMIF(CAL!B:F,B35,CAL!G:G)+SUMIF(CAL!J:N,B35,CAL!O:O)</f>
        <v>12</v>
      </c>
      <c r="H35" s="22">
        <f ca="1">SUMIF(CAL!B:F,B35,CAL!H:H)+SUMIF(CAL!J:N,B35,CAL!P:P)</f>
        <v>9</v>
      </c>
      <c r="I35" s="30">
        <f t="shared" ca="1" si="0"/>
        <v>0.57499999999999996</v>
      </c>
      <c r="J35" s="22">
        <f ca="1">SUMIF(CAL!B:C,B35,CAL!C:C)+SUMIF(CAL!J:J,B35,CAL!D:D)</f>
        <v>49</v>
      </c>
      <c r="K35" s="22">
        <f ca="1">SUMIF(CAL!B:D,B35,CAL!D:D)+SUMIF(CAL!J:L,B35,CAL!K:K)</f>
        <v>36</v>
      </c>
      <c r="L35" s="22">
        <f t="shared" ca="1" si="1"/>
        <v>13</v>
      </c>
      <c r="M35" s="31">
        <f t="shared" ca="1" si="2"/>
        <v>1.2250000000000001</v>
      </c>
      <c r="N35" s="31">
        <f t="shared" ca="1" si="3"/>
        <v>0.9</v>
      </c>
      <c r="O35" s="22">
        <f ca="1">SUMIF(CAL!B:I,B35,CAL!I:I)+SUMIF(CAL!J:Q,B35,CAL!Q:Q)</f>
        <v>16</v>
      </c>
      <c r="P35" s="29" t="s">
        <v>13378</v>
      </c>
      <c r="Q35" s="29" t="s">
        <v>13375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" customHeight="1">
      <c r="A36" s="28" t="s">
        <v>870</v>
      </c>
      <c r="B36" s="29" t="s">
        <v>234</v>
      </c>
      <c r="C36" s="29" t="s">
        <v>911</v>
      </c>
      <c r="D36" s="22">
        <f ca="1">SUMIF(CAL!B:E,B36,CAL!E:E)+SUMIF(CAL!J:M,B36,CAL!M:M)</f>
        <v>68</v>
      </c>
      <c r="E36" s="22">
        <f>COUNTIF(CAL!B:J,B36)</f>
        <v>46</v>
      </c>
      <c r="F36" s="22">
        <f ca="1">SUMIF(CAL!B:F,B36,CAL!F:F)+SUMIF(CAL!J:N,B36,CAL!N:N)</f>
        <v>19</v>
      </c>
      <c r="G36" s="22">
        <f ca="1">SUMIF(CAL!B:F,B36,CAL!G:G)+SUMIF(CAL!J:N,B36,CAL!O:O)</f>
        <v>11</v>
      </c>
      <c r="H36" s="22">
        <f ca="1">SUMIF(CAL!B:F,B36,CAL!H:H)+SUMIF(CAL!J:N,B36,CAL!P:P)</f>
        <v>16</v>
      </c>
      <c r="I36" s="30">
        <f t="shared" ca="1" si="0"/>
        <v>0.49275362318840582</v>
      </c>
      <c r="J36" s="22">
        <f ca="1">SUMIF(CAL!B:C,B36,CAL!C:C)+SUMIF(CAL!J:J,B36,CAL!D:D)</f>
        <v>57</v>
      </c>
      <c r="K36" s="22">
        <f ca="1">SUMIF(CAL!B:D,B36,CAL!D:D)+SUMIF(CAL!J:L,B36,CAL!K:K)</f>
        <v>50</v>
      </c>
      <c r="L36" s="22">
        <f t="shared" ca="1" si="1"/>
        <v>7</v>
      </c>
      <c r="M36" s="31">
        <f t="shared" ca="1" si="2"/>
        <v>1.2391304347826086</v>
      </c>
      <c r="N36" s="31">
        <f t="shared" ca="1" si="3"/>
        <v>1.0869565217391304</v>
      </c>
      <c r="O36" s="22">
        <f ca="1">SUMIF(CAL!B:I,B36,CAL!I:I)+SUMIF(CAL!J:Q,B36,CAL!Q:Q)</f>
        <v>13</v>
      </c>
      <c r="P36" s="29" t="s">
        <v>13350</v>
      </c>
      <c r="Q36" s="29" t="s">
        <v>13351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" customHeight="1">
      <c r="A37" s="28" t="s">
        <v>874</v>
      </c>
      <c r="B37" s="29" t="s">
        <v>169</v>
      </c>
      <c r="C37" s="29" t="s">
        <v>769</v>
      </c>
      <c r="D37" s="22">
        <f ca="1">SUMIF(CAL!B:E,B37,CAL!E:E)+SUMIF(CAL!J:M,B37,CAL!M:M)</f>
        <v>64</v>
      </c>
      <c r="E37" s="22">
        <f>COUNTIF(CAL!B:J,B37)</f>
        <v>35</v>
      </c>
      <c r="F37" s="22">
        <f ca="1">SUMIF(CAL!B:F,B37,CAL!F:F)+SUMIF(CAL!J:N,B37,CAL!N:N)</f>
        <v>19</v>
      </c>
      <c r="G37" s="22">
        <f ca="1">SUMIF(CAL!B:F,B37,CAL!G:G)+SUMIF(CAL!J:N,B37,CAL!O:O)</f>
        <v>7</v>
      </c>
      <c r="H37" s="22">
        <f ca="1">SUMIF(CAL!B:F,B37,CAL!H:H)+SUMIF(CAL!J:N,B37,CAL!P:P)</f>
        <v>9</v>
      </c>
      <c r="I37" s="30">
        <f t="shared" ca="1" si="0"/>
        <v>0.60952380952380958</v>
      </c>
      <c r="J37" s="22">
        <f ca="1">SUMIF(CAL!B:C,B37,CAL!C:C)+SUMIF(CAL!J:J,B37,CAL!D:D)</f>
        <v>64</v>
      </c>
      <c r="K37" s="22">
        <f ca="1">SUMIF(CAL!B:D,B37,CAL!D:D)+SUMIF(CAL!J:L,B37,CAL!K:K)</f>
        <v>28</v>
      </c>
      <c r="L37" s="22">
        <f t="shared" ca="1" si="1"/>
        <v>36</v>
      </c>
      <c r="M37" s="31">
        <f t="shared" ca="1" si="2"/>
        <v>1.8285714285714285</v>
      </c>
      <c r="N37" s="31">
        <f t="shared" ca="1" si="3"/>
        <v>0.8</v>
      </c>
      <c r="O37" s="22">
        <f ca="1">SUMIF(CAL!B:I,B37,CAL!I:I)+SUMIF(CAL!J:Q,B37,CAL!Q:Q)</f>
        <v>15</v>
      </c>
      <c r="P37" s="29" t="s">
        <v>13365</v>
      </c>
      <c r="Q37" s="29" t="s">
        <v>13356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" customHeight="1">
      <c r="A38" s="28" t="s">
        <v>878</v>
      </c>
      <c r="B38" s="29" t="s">
        <v>58</v>
      </c>
      <c r="C38" s="29" t="s">
        <v>934</v>
      </c>
      <c r="D38" s="22">
        <f ca="1">SUMIF(CAL!B:E,B38,CAL!E:E)+SUMIF(CAL!J:M,B38,CAL!M:M)</f>
        <v>63</v>
      </c>
      <c r="E38" s="22">
        <f>COUNTIF(CAL!B:J,B38)</f>
        <v>36</v>
      </c>
      <c r="F38" s="22">
        <f ca="1">SUMIF(CAL!B:F,B38,CAL!F:F)+SUMIF(CAL!J:N,B38,CAL!N:N)</f>
        <v>18</v>
      </c>
      <c r="G38" s="22">
        <f ca="1">SUMIF(CAL!B:F,B38,CAL!G:G)+SUMIF(CAL!J:N,B38,CAL!O:O)</f>
        <v>9</v>
      </c>
      <c r="H38" s="22">
        <f ca="1">SUMIF(CAL!B:F,B38,CAL!H:H)+SUMIF(CAL!J:N,B38,CAL!P:P)</f>
        <v>9</v>
      </c>
      <c r="I38" s="30">
        <f t="shared" ca="1" si="0"/>
        <v>0.58333333333333337</v>
      </c>
      <c r="J38" s="22">
        <f ca="1">SUMIF(CAL!B:C,B38,CAL!C:C)+SUMIF(CAL!J:J,B38,CAL!D:D)</f>
        <v>60</v>
      </c>
      <c r="K38" s="22">
        <f ca="1">SUMIF(CAL!B:D,B38,CAL!D:D)+SUMIF(CAL!J:L,B38,CAL!K:K)</f>
        <v>33</v>
      </c>
      <c r="L38" s="22">
        <f t="shared" ca="1" si="1"/>
        <v>27</v>
      </c>
      <c r="M38" s="31">
        <f t="shared" ca="1" si="2"/>
        <v>1.6666666666666667</v>
      </c>
      <c r="N38" s="31">
        <f t="shared" ca="1" si="3"/>
        <v>0.91666666666666663</v>
      </c>
      <c r="O38" s="22">
        <f ca="1">SUMIF(CAL!B:I,B38,CAL!I:I)+SUMIF(CAL!J:Q,B38,CAL!Q:Q)</f>
        <v>14</v>
      </c>
      <c r="P38" s="29" t="s">
        <v>13370</v>
      </c>
      <c r="Q38" s="29" t="s">
        <v>13371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" customHeight="1">
      <c r="A39" s="28" t="s">
        <v>883</v>
      </c>
      <c r="B39" s="29" t="s">
        <v>294</v>
      </c>
      <c r="C39" s="29" t="s">
        <v>1093</v>
      </c>
      <c r="D39" s="22">
        <f ca="1">SUMIF(CAL!B:E,B39,CAL!E:E)+SUMIF(CAL!J:M,B39,CAL!M:M)</f>
        <v>63</v>
      </c>
      <c r="E39" s="22">
        <f>COUNTIF(CAL!B:J,B39)</f>
        <v>39</v>
      </c>
      <c r="F39" s="22">
        <f ca="1">SUMIF(CAL!B:F,B39,CAL!F:F)+SUMIF(CAL!J:N,B39,CAL!N:N)</f>
        <v>17</v>
      </c>
      <c r="G39" s="22">
        <f ca="1">SUMIF(CAL!B:F,B39,CAL!G:G)+SUMIF(CAL!J:N,B39,CAL!O:O)</f>
        <v>12</v>
      </c>
      <c r="H39" s="22">
        <f ca="1">SUMIF(CAL!B:F,B39,CAL!H:H)+SUMIF(CAL!J:N,B39,CAL!P:P)</f>
        <v>10</v>
      </c>
      <c r="I39" s="30">
        <f t="shared" ca="1" si="0"/>
        <v>0.53846153846153844</v>
      </c>
      <c r="J39" s="22">
        <f ca="1">SUMIF(CAL!B:C,B39,CAL!C:C)+SUMIF(CAL!J:J,B39,CAL!D:D)</f>
        <v>55</v>
      </c>
      <c r="K39" s="22">
        <f ca="1">SUMIF(CAL!B:D,B39,CAL!D:D)+SUMIF(CAL!J:L,B39,CAL!K:K)</f>
        <v>40</v>
      </c>
      <c r="L39" s="22">
        <f t="shared" ca="1" si="1"/>
        <v>15</v>
      </c>
      <c r="M39" s="31">
        <f t="shared" ca="1" si="2"/>
        <v>1.4102564102564104</v>
      </c>
      <c r="N39" s="31">
        <f t="shared" ca="1" si="3"/>
        <v>1.0256410256410255</v>
      </c>
      <c r="O39" s="22">
        <f ca="1">SUMIF(CAL!B:I,B39,CAL!I:I)+SUMIF(CAL!J:Q,B39,CAL!Q:Q)</f>
        <v>14</v>
      </c>
      <c r="P39" s="29" t="s">
        <v>13390</v>
      </c>
      <c r="Q39" s="29" t="s">
        <v>13391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" customHeight="1">
      <c r="A40" s="28" t="s">
        <v>888</v>
      </c>
      <c r="B40" s="29" t="s">
        <v>217</v>
      </c>
      <c r="C40" s="29" t="s">
        <v>1159</v>
      </c>
      <c r="D40" s="22">
        <f ca="1">SUMIF(CAL!B:E,B40,CAL!E:E)+SUMIF(CAL!J:M,B40,CAL!M:M)</f>
        <v>63</v>
      </c>
      <c r="E40" s="22">
        <f>COUNTIF(CAL!B:J,B40)</f>
        <v>44</v>
      </c>
      <c r="F40" s="22">
        <f ca="1">SUMIF(CAL!B:F,B40,CAL!F:F)+SUMIF(CAL!J:N,B40,CAL!N:N)</f>
        <v>17</v>
      </c>
      <c r="G40" s="22">
        <f ca="1">SUMIF(CAL!B:F,B40,CAL!G:G)+SUMIF(CAL!J:N,B40,CAL!O:O)</f>
        <v>12</v>
      </c>
      <c r="H40" s="22">
        <f ca="1">SUMIF(CAL!B:F,B40,CAL!H:H)+SUMIF(CAL!J:N,B40,CAL!P:P)</f>
        <v>15</v>
      </c>
      <c r="I40" s="30">
        <f t="shared" ca="1" si="0"/>
        <v>0.47727272727272729</v>
      </c>
      <c r="J40" s="22">
        <f ca="1">SUMIF(CAL!B:C,B40,CAL!C:C)+SUMIF(CAL!J:J,B40,CAL!D:D)</f>
        <v>64</v>
      </c>
      <c r="K40" s="22">
        <f ca="1">SUMIF(CAL!B:D,B40,CAL!D:D)+SUMIF(CAL!J:L,B40,CAL!K:K)</f>
        <v>53</v>
      </c>
      <c r="L40" s="22">
        <f t="shared" ca="1" si="1"/>
        <v>11</v>
      </c>
      <c r="M40" s="31">
        <f t="shared" ca="1" si="2"/>
        <v>1.4545454545454546</v>
      </c>
      <c r="N40" s="31">
        <f t="shared" ca="1" si="3"/>
        <v>1.2045454545454546</v>
      </c>
      <c r="O40" s="22">
        <f ca="1">SUMIF(CAL!B:I,B40,CAL!I:I)+SUMIF(CAL!J:Q,B40,CAL!Q:Q)</f>
        <v>13</v>
      </c>
      <c r="P40" s="29" t="s">
        <v>13383</v>
      </c>
      <c r="Q40" s="29" t="s">
        <v>13384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" customHeight="1">
      <c r="A41" s="28" t="s">
        <v>893</v>
      </c>
      <c r="B41" s="29" t="s">
        <v>278</v>
      </c>
      <c r="C41" s="29" t="s">
        <v>835</v>
      </c>
      <c r="D41" s="22">
        <f ca="1">SUMIF(CAL!B:E,B41,CAL!E:E)+SUMIF(CAL!J:M,B41,CAL!M:M)</f>
        <v>62</v>
      </c>
      <c r="E41" s="22">
        <f>COUNTIF(CAL!B:J,B41)</f>
        <v>36</v>
      </c>
      <c r="F41" s="22">
        <f ca="1">SUMIF(CAL!B:F,B41,CAL!F:F)+SUMIF(CAL!J:N,B41,CAL!N:N)</f>
        <v>17</v>
      </c>
      <c r="G41" s="22">
        <f ca="1">SUMIF(CAL!B:F,B41,CAL!G:G)+SUMIF(CAL!J:N,B41,CAL!O:O)</f>
        <v>11</v>
      </c>
      <c r="H41" s="22">
        <f ca="1">SUMIF(CAL!B:F,B41,CAL!H:H)+SUMIF(CAL!J:N,B41,CAL!P:P)</f>
        <v>8</v>
      </c>
      <c r="I41" s="30">
        <f t="shared" ca="1" si="0"/>
        <v>0.57407407407407407</v>
      </c>
      <c r="J41" s="22">
        <f ca="1">SUMIF(CAL!B:C,B41,CAL!C:C)+SUMIF(CAL!J:J,B41,CAL!D:D)</f>
        <v>73</v>
      </c>
      <c r="K41" s="22">
        <f ca="1">SUMIF(CAL!B:D,B41,CAL!D:D)+SUMIF(CAL!J:L,B41,CAL!K:K)</f>
        <v>34</v>
      </c>
      <c r="L41" s="22">
        <f t="shared" ca="1" si="1"/>
        <v>39</v>
      </c>
      <c r="M41" s="31">
        <f t="shared" ca="1" si="2"/>
        <v>2.0277777777777777</v>
      </c>
      <c r="N41" s="31">
        <f t="shared" ca="1" si="3"/>
        <v>0.94444444444444442</v>
      </c>
      <c r="O41" s="22">
        <f ca="1">SUMIF(CAL!B:I,B41,CAL!I:I)+SUMIF(CAL!J:Q,B41,CAL!Q:Q)</f>
        <v>10</v>
      </c>
      <c r="P41" s="29" t="s">
        <v>13381</v>
      </c>
      <c r="Q41" s="29" t="s">
        <v>13382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" customHeight="1">
      <c r="A42" s="28" t="s">
        <v>897</v>
      </c>
      <c r="B42" s="29" t="s">
        <v>166</v>
      </c>
      <c r="C42" s="29" t="s">
        <v>1362</v>
      </c>
      <c r="D42" s="22">
        <f ca="1">SUMIF(CAL!B:E,B42,CAL!E:E)+SUMIF(CAL!J:M,B42,CAL!M:M)</f>
        <v>61</v>
      </c>
      <c r="E42" s="22">
        <f>COUNTIF(CAL!B:J,B42)</f>
        <v>42</v>
      </c>
      <c r="F42" s="22">
        <f ca="1">SUMIF(CAL!B:F,B42,CAL!F:F)+SUMIF(CAL!J:N,B42,CAL!N:N)</f>
        <v>17</v>
      </c>
      <c r="G42" s="22">
        <f ca="1">SUMIF(CAL!B:F,B42,CAL!G:G)+SUMIF(CAL!J:N,B42,CAL!O:O)</f>
        <v>10</v>
      </c>
      <c r="H42" s="22">
        <f ca="1">SUMIF(CAL!B:F,B42,CAL!H:H)+SUMIF(CAL!J:N,B42,CAL!P:P)</f>
        <v>15</v>
      </c>
      <c r="I42" s="30">
        <f t="shared" ca="1" si="0"/>
        <v>0.48412698412698413</v>
      </c>
      <c r="J42" s="22">
        <f ca="1">SUMIF(CAL!B:C,B42,CAL!C:C)+SUMIF(CAL!J:J,B42,CAL!D:D)</f>
        <v>48</v>
      </c>
      <c r="K42" s="22">
        <f ca="1">SUMIF(CAL!B:D,B42,CAL!D:D)+SUMIF(CAL!J:L,B42,CAL!K:K)</f>
        <v>45</v>
      </c>
      <c r="L42" s="22">
        <f t="shared" ca="1" si="1"/>
        <v>3</v>
      </c>
      <c r="M42" s="31">
        <f t="shared" ca="1" si="2"/>
        <v>1.1428571428571428</v>
      </c>
      <c r="N42" s="31">
        <f t="shared" ca="1" si="3"/>
        <v>1.0714285714285714</v>
      </c>
      <c r="O42" s="22">
        <f ca="1">SUMIF(CAL!B:I,B42,CAL!I:I)+SUMIF(CAL!J:Q,B42,CAL!Q:Q)</f>
        <v>13</v>
      </c>
      <c r="P42" s="29" t="s">
        <v>13828</v>
      </c>
      <c r="Q42" s="29" t="s">
        <v>13351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" customHeight="1">
      <c r="A43" s="28" t="s">
        <v>902</v>
      </c>
      <c r="B43" s="29" t="s">
        <v>72</v>
      </c>
      <c r="C43" s="29" t="s">
        <v>13388</v>
      </c>
      <c r="D43" s="22">
        <f ca="1">SUMIF(CAL!B:E,B43,CAL!E:E)+SUMIF(CAL!J:M,B43,CAL!M:M)</f>
        <v>59</v>
      </c>
      <c r="E43" s="22">
        <f>COUNTIF(CAL!B:J,B43)</f>
        <v>36</v>
      </c>
      <c r="F43" s="22">
        <f ca="1">SUMIF(CAL!B:F,B43,CAL!F:F)+SUMIF(CAL!J:N,B43,CAL!N:N)</f>
        <v>17</v>
      </c>
      <c r="G43" s="22">
        <f ca="1">SUMIF(CAL!B:F,B43,CAL!G:G)+SUMIF(CAL!J:N,B43,CAL!O:O)</f>
        <v>8</v>
      </c>
      <c r="H43" s="22">
        <f ca="1">SUMIF(CAL!B:F,B43,CAL!H:H)+SUMIF(CAL!J:N,B43,CAL!P:P)</f>
        <v>11</v>
      </c>
      <c r="I43" s="30">
        <f t="shared" ca="1" si="0"/>
        <v>0.54629629629629628</v>
      </c>
      <c r="J43" s="22">
        <f ca="1">SUMIF(CAL!B:C,B43,CAL!C:C)+SUMIF(CAL!J:J,B43,CAL!D:D)</f>
        <v>55</v>
      </c>
      <c r="K43" s="22">
        <f ca="1">SUMIF(CAL!B:D,B43,CAL!D:D)+SUMIF(CAL!J:L,B43,CAL!K:K)</f>
        <v>38</v>
      </c>
      <c r="L43" s="22">
        <f t="shared" ca="1" si="1"/>
        <v>17</v>
      </c>
      <c r="M43" s="31">
        <f t="shared" ca="1" si="2"/>
        <v>1.5277777777777777</v>
      </c>
      <c r="N43" s="31">
        <f t="shared" ca="1" si="3"/>
        <v>1.0555555555555556</v>
      </c>
      <c r="O43" s="22">
        <f ca="1">SUMIF(CAL!B:I,B43,CAL!I:I)+SUMIF(CAL!J:Q,B43,CAL!Q:Q)</f>
        <v>13</v>
      </c>
      <c r="P43" s="29" t="s">
        <v>13368</v>
      </c>
      <c r="Q43" s="29" t="s">
        <v>13369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" customHeight="1">
      <c r="A44" s="28" t="s">
        <v>905</v>
      </c>
      <c r="B44" s="29" t="s">
        <v>37</v>
      </c>
      <c r="C44" s="29" t="s">
        <v>1667</v>
      </c>
      <c r="D44" s="22">
        <f ca="1">SUMIF(CAL!B:E,B44,CAL!E:E)+SUMIF(CAL!J:M,B44,CAL!M:M)</f>
        <v>62</v>
      </c>
      <c r="E44" s="22">
        <f>COUNTIF(CAL!B:J,B44)</f>
        <v>51</v>
      </c>
      <c r="F44" s="22">
        <f ca="1">SUMIF(CAL!B:F,B44,CAL!F:F)+SUMIF(CAL!J:N,B44,CAL!N:N)</f>
        <v>16</v>
      </c>
      <c r="G44" s="22">
        <f ca="1">SUMIF(CAL!B:F,B44,CAL!G:G)+SUMIF(CAL!J:N,B44,CAL!O:O)</f>
        <v>14</v>
      </c>
      <c r="H44" s="22">
        <f ca="1">SUMIF(CAL!B:F,B44,CAL!H:H)+SUMIF(CAL!J:N,B44,CAL!P:P)</f>
        <v>21</v>
      </c>
      <c r="I44" s="30">
        <f t="shared" ca="1" si="0"/>
        <v>0.40522875816993464</v>
      </c>
      <c r="J44" s="22">
        <f ca="1">SUMIF(CAL!B:C,B44,CAL!C:C)+SUMIF(CAL!J:J,B44,CAL!D:D)</f>
        <v>62</v>
      </c>
      <c r="K44" s="22">
        <f ca="1">SUMIF(CAL!B:D,B44,CAL!D:D)+SUMIF(CAL!J:L,B44,CAL!K:K)</f>
        <v>73</v>
      </c>
      <c r="L44" s="22">
        <f t="shared" ca="1" si="1"/>
        <v>-11</v>
      </c>
      <c r="M44" s="31">
        <f t="shared" ca="1" si="2"/>
        <v>1.2156862745098038</v>
      </c>
      <c r="N44" s="31">
        <f t="shared" ca="1" si="3"/>
        <v>1.4313725490196079</v>
      </c>
      <c r="O44" s="22">
        <f ca="1">SUMIF(CAL!B:I,B44,CAL!I:I)+SUMIF(CAL!J:Q,B44,CAL!Q:Q)</f>
        <v>12</v>
      </c>
      <c r="P44" s="29" t="s">
        <v>13830</v>
      </c>
      <c r="Q44" s="29" t="s">
        <v>13375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" customHeight="1">
      <c r="A45" s="28" t="s">
        <v>909</v>
      </c>
      <c r="B45" s="29" t="s">
        <v>303</v>
      </c>
      <c r="C45" s="29" t="s">
        <v>1140</v>
      </c>
      <c r="D45" s="22">
        <f ca="1">SUMIF(CAL!B:E,B45,CAL!E:E)+SUMIF(CAL!J:M,B45,CAL!M:M)</f>
        <v>58</v>
      </c>
      <c r="E45" s="22">
        <f>COUNTIF(CAL!B:J,B45)</f>
        <v>33</v>
      </c>
      <c r="F45" s="22">
        <f ca="1">SUMIF(CAL!B:F,B45,CAL!F:F)+SUMIF(CAL!J:N,B45,CAL!N:N)</f>
        <v>17</v>
      </c>
      <c r="G45" s="22">
        <f ca="1">SUMIF(CAL!B:F,B45,CAL!G:G)+SUMIF(CAL!J:N,B45,CAL!O:O)</f>
        <v>7</v>
      </c>
      <c r="H45" s="22">
        <f ca="1">SUMIF(CAL!B:F,B45,CAL!H:H)+SUMIF(CAL!J:N,B45,CAL!P:P)</f>
        <v>9</v>
      </c>
      <c r="I45" s="30">
        <f t="shared" ca="1" si="0"/>
        <v>0.58585858585858586</v>
      </c>
      <c r="J45" s="22">
        <f ca="1">SUMIF(CAL!B:C,B45,CAL!C:C)+SUMIF(CAL!J:J,B45,CAL!D:D)</f>
        <v>52</v>
      </c>
      <c r="K45" s="22">
        <f ca="1">SUMIF(CAL!B:D,B45,CAL!D:D)+SUMIF(CAL!J:L,B45,CAL!K:K)</f>
        <v>41</v>
      </c>
      <c r="L45" s="22">
        <f t="shared" ca="1" si="1"/>
        <v>11</v>
      </c>
      <c r="M45" s="31">
        <f t="shared" ca="1" si="2"/>
        <v>1.5757575757575757</v>
      </c>
      <c r="N45" s="31">
        <f t="shared" ca="1" si="3"/>
        <v>1.2424242424242424</v>
      </c>
      <c r="O45" s="22">
        <f ca="1">SUMIF(CAL!B:I,B45,CAL!I:I)+SUMIF(CAL!J:Q,B45,CAL!Q:Q)</f>
        <v>11</v>
      </c>
      <c r="P45" s="29" t="s">
        <v>13376</v>
      </c>
      <c r="Q45" s="29" t="s">
        <v>13352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" customHeight="1">
      <c r="A46" s="28" t="s">
        <v>913</v>
      </c>
      <c r="B46" s="29" t="s">
        <v>242</v>
      </c>
      <c r="C46" s="29" t="s">
        <v>805</v>
      </c>
      <c r="D46" s="22">
        <f ca="1">SUMIF(CAL!B:E,B46,CAL!E:E)+SUMIF(CAL!J:M,B46,CAL!M:M)</f>
        <v>58</v>
      </c>
      <c r="E46" s="22">
        <f>COUNTIF(CAL!B:J,B46)</f>
        <v>41</v>
      </c>
      <c r="F46" s="22">
        <f ca="1">SUMIF(CAL!B:F,B46,CAL!F:F)+SUMIF(CAL!J:N,B46,CAL!N:N)</f>
        <v>14</v>
      </c>
      <c r="G46" s="22">
        <f ca="1">SUMIF(CAL!B:F,B46,CAL!G:G)+SUMIF(CAL!J:N,B46,CAL!O:O)</f>
        <v>16</v>
      </c>
      <c r="H46" s="22">
        <f ca="1">SUMIF(CAL!B:F,B46,CAL!H:H)+SUMIF(CAL!J:N,B46,CAL!P:P)</f>
        <v>11</v>
      </c>
      <c r="I46" s="30">
        <f t="shared" ca="1" si="0"/>
        <v>0.47154471544715448</v>
      </c>
      <c r="J46" s="22">
        <f ca="1">SUMIF(CAL!B:C,B46,CAL!C:C)+SUMIF(CAL!J:J,B46,CAL!D:D)</f>
        <v>43</v>
      </c>
      <c r="K46" s="22">
        <f ca="1">SUMIF(CAL!B:D,B46,CAL!D:D)+SUMIF(CAL!J:L,B46,CAL!K:K)</f>
        <v>39</v>
      </c>
      <c r="L46" s="22">
        <f t="shared" ca="1" si="1"/>
        <v>4</v>
      </c>
      <c r="M46" s="31">
        <f t="shared" ca="1" si="2"/>
        <v>1.0487804878048781</v>
      </c>
      <c r="N46" s="31">
        <f t="shared" ca="1" si="3"/>
        <v>0.95121951219512191</v>
      </c>
      <c r="O46" s="22">
        <f ca="1">SUMIF(CAL!B:I,B46,CAL!I:I)+SUMIF(CAL!J:Q,B46,CAL!Q:Q)</f>
        <v>17</v>
      </c>
      <c r="P46" s="29" t="s">
        <v>13838</v>
      </c>
      <c r="Q46" s="29" t="s">
        <v>13351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" customHeight="1">
      <c r="A47" s="28" t="s">
        <v>917</v>
      </c>
      <c r="B47" s="32" t="s">
        <v>302</v>
      </c>
      <c r="C47" s="32" t="s">
        <v>1001</v>
      </c>
      <c r="D47" s="22">
        <f ca="1">SUMIF(CAL!B:E,B47,CAL!E:E)+SUMIF(CAL!J:M,B47,CAL!M:M)</f>
        <v>55</v>
      </c>
      <c r="E47" s="22">
        <f>COUNTIF(CAL!B:J,B47)</f>
        <v>46</v>
      </c>
      <c r="F47" s="22">
        <f ca="1">SUMIF(CAL!B:F,B47,CAL!F:F)+SUMIF(CAL!J:N,B47,CAL!N:N)</f>
        <v>13</v>
      </c>
      <c r="G47" s="22">
        <f ca="1">SUMIF(CAL!B:F,B47,CAL!G:G)+SUMIF(CAL!J:N,B47,CAL!O:O)</f>
        <v>16</v>
      </c>
      <c r="H47" s="22">
        <f ca="1">SUMIF(CAL!B:F,B47,CAL!H:H)+SUMIF(CAL!J:N,B47,CAL!P:P)</f>
        <v>17</v>
      </c>
      <c r="I47" s="30">
        <f t="shared" ca="1" si="0"/>
        <v>0.39855072463768115</v>
      </c>
      <c r="J47" s="22">
        <f ca="1">SUMIF(CAL!B:C,B47,CAL!C:C)+SUMIF(CAL!J:J,B47,CAL!D:D)</f>
        <v>57</v>
      </c>
      <c r="K47" s="22">
        <f ca="1">SUMIF(CAL!B:D,B47,CAL!D:D)+SUMIF(CAL!J:L,B47,CAL!K:K)</f>
        <v>63</v>
      </c>
      <c r="L47" s="22">
        <f t="shared" ca="1" si="1"/>
        <v>-6</v>
      </c>
      <c r="M47" s="31">
        <f t="shared" ca="1" si="2"/>
        <v>1.2391304347826086</v>
      </c>
      <c r="N47" s="31">
        <f t="shared" ca="1" si="3"/>
        <v>1.3695652173913044</v>
      </c>
      <c r="O47" s="22">
        <f ca="1">SUMIF(CAL!B:I,B47,CAL!I:I)+SUMIF(CAL!J:Q,B47,CAL!Q:Q)</f>
        <v>8</v>
      </c>
      <c r="P47" s="32" t="s">
        <v>10116</v>
      </c>
      <c r="Q47" s="32" t="s">
        <v>13352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" customHeight="1">
      <c r="A48" s="28" t="s">
        <v>920</v>
      </c>
      <c r="B48" s="29" t="s">
        <v>106</v>
      </c>
      <c r="C48" s="29" t="s">
        <v>953</v>
      </c>
      <c r="D48" s="22">
        <f ca="1">SUMIF(CAL!B:E,B48,CAL!E:E)+SUMIF(CAL!J:M,B48,CAL!M:M)</f>
        <v>54</v>
      </c>
      <c r="E48" s="22">
        <f>COUNTIF(CAL!B:J,B48)</f>
        <v>43</v>
      </c>
      <c r="F48" s="22">
        <f ca="1">SUMIF(CAL!B:F,B48,CAL!F:F)+SUMIF(CAL!J:N,B48,CAL!N:N)</f>
        <v>15</v>
      </c>
      <c r="G48" s="22">
        <f ca="1">SUMIF(CAL!B:F,B48,CAL!G:G)+SUMIF(CAL!J:N,B48,CAL!O:O)</f>
        <v>9</v>
      </c>
      <c r="H48" s="22">
        <f ca="1">SUMIF(CAL!B:F,B48,CAL!H:H)+SUMIF(CAL!J:N,B48,CAL!P:P)</f>
        <v>19</v>
      </c>
      <c r="I48" s="30">
        <f t="shared" ca="1" si="0"/>
        <v>0.41860465116279072</v>
      </c>
      <c r="J48" s="22">
        <f ca="1">SUMIF(CAL!B:C,B48,CAL!C:C)+SUMIF(CAL!J:J,B48,CAL!D:D)</f>
        <v>55</v>
      </c>
      <c r="K48" s="22">
        <f ca="1">SUMIF(CAL!B:D,B48,CAL!D:D)+SUMIF(CAL!J:L,B48,CAL!K:K)</f>
        <v>55</v>
      </c>
      <c r="L48" s="22">
        <f t="shared" ca="1" si="1"/>
        <v>0</v>
      </c>
      <c r="M48" s="31">
        <f t="shared" ca="1" si="2"/>
        <v>1.2790697674418605</v>
      </c>
      <c r="N48" s="31">
        <f t="shared" ca="1" si="3"/>
        <v>1.2790697674418605</v>
      </c>
      <c r="O48" s="22">
        <f ca="1">SUMIF(CAL!B:I,B48,CAL!I:I)+SUMIF(CAL!J:Q,B48,CAL!Q:Q)</f>
        <v>9</v>
      </c>
      <c r="P48" s="29" t="s">
        <v>13402</v>
      </c>
      <c r="Q48" s="29" t="s">
        <v>13367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" customHeight="1">
      <c r="A49" s="28" t="s">
        <v>924</v>
      </c>
      <c r="B49" s="29" t="s">
        <v>50</v>
      </c>
      <c r="C49" s="29" t="s">
        <v>1297</v>
      </c>
      <c r="D49" s="22">
        <f ca="1">SUMIF(CAL!B:E,B49,CAL!E:E)+SUMIF(CAL!J:M,B49,CAL!M:M)</f>
        <v>54</v>
      </c>
      <c r="E49" s="22">
        <f>COUNTIF(CAL!B:J,B49)</f>
        <v>38</v>
      </c>
      <c r="F49" s="22">
        <f ca="1">SUMIF(CAL!B:F,B49,CAL!F:F)+SUMIF(CAL!J:N,B49,CAL!N:N)</f>
        <v>14</v>
      </c>
      <c r="G49" s="22">
        <f ca="1">SUMIF(CAL!B:F,B49,CAL!G:G)+SUMIF(CAL!J:N,B49,CAL!O:O)</f>
        <v>12</v>
      </c>
      <c r="H49" s="22">
        <f ca="1">SUMIF(CAL!B:F,B49,CAL!H:H)+SUMIF(CAL!J:N,B49,CAL!P:P)</f>
        <v>12</v>
      </c>
      <c r="I49" s="30">
        <f t="shared" ca="1" si="0"/>
        <v>0.47368421052631576</v>
      </c>
      <c r="J49" s="22">
        <f ca="1">SUMIF(CAL!B:C,B49,CAL!C:C)+SUMIF(CAL!J:J,B49,CAL!D:D)</f>
        <v>48</v>
      </c>
      <c r="K49" s="22">
        <f ca="1">SUMIF(CAL!B:D,B49,CAL!D:D)+SUMIF(CAL!J:L,B49,CAL!K:K)</f>
        <v>48</v>
      </c>
      <c r="L49" s="22">
        <f t="shared" ca="1" si="1"/>
        <v>0</v>
      </c>
      <c r="M49" s="31">
        <f t="shared" ca="1" si="2"/>
        <v>1.263157894736842</v>
      </c>
      <c r="N49" s="31">
        <f t="shared" ca="1" si="3"/>
        <v>1.263157894736842</v>
      </c>
      <c r="O49" s="22">
        <f ca="1">SUMIF(CAL!B:I,B49,CAL!I:I)+SUMIF(CAL!J:Q,B49,CAL!Q:Q)</f>
        <v>11</v>
      </c>
      <c r="P49" s="29" t="s">
        <v>13379</v>
      </c>
      <c r="Q49" s="29" t="s">
        <v>13380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" customHeight="1">
      <c r="A50" s="28" t="s">
        <v>928</v>
      </c>
      <c r="B50" s="29" t="s">
        <v>59</v>
      </c>
      <c r="C50" s="29" t="s">
        <v>815</v>
      </c>
      <c r="D50" s="22">
        <f ca="1">SUMIF(CAL!B:E,B50,CAL!E:E)+SUMIF(CAL!J:M,B50,CAL!M:M)</f>
        <v>54</v>
      </c>
      <c r="E50" s="22">
        <f>COUNTIF(CAL!B:J,B50)</f>
        <v>40</v>
      </c>
      <c r="F50" s="22">
        <f ca="1">SUMIF(CAL!B:F,B50,CAL!F:F)+SUMIF(CAL!J:N,B50,CAL!N:N)</f>
        <v>13</v>
      </c>
      <c r="G50" s="22">
        <f ca="1">SUMIF(CAL!B:F,B50,CAL!G:G)+SUMIF(CAL!J:N,B50,CAL!O:O)</f>
        <v>15</v>
      </c>
      <c r="H50" s="22">
        <f ca="1">SUMIF(CAL!B:F,B50,CAL!H:H)+SUMIF(CAL!J:N,B50,CAL!P:P)</f>
        <v>12</v>
      </c>
      <c r="I50" s="30">
        <f t="shared" ca="1" si="0"/>
        <v>0.45</v>
      </c>
      <c r="J50" s="22">
        <f ca="1">SUMIF(CAL!B:C,B50,CAL!C:C)+SUMIF(CAL!J:J,B50,CAL!D:D)</f>
        <v>48</v>
      </c>
      <c r="K50" s="22">
        <f ca="1">SUMIF(CAL!B:D,B50,CAL!D:D)+SUMIF(CAL!J:L,B50,CAL!K:K)</f>
        <v>45</v>
      </c>
      <c r="L50" s="22">
        <f t="shared" ca="1" si="1"/>
        <v>3</v>
      </c>
      <c r="M50" s="31">
        <f t="shared" ca="1" si="2"/>
        <v>1.2</v>
      </c>
      <c r="N50" s="31">
        <f t="shared" ca="1" si="3"/>
        <v>1.125</v>
      </c>
      <c r="O50" s="22">
        <f ca="1">SUMIF(CAL!B:I,B50,CAL!I:I)+SUMIF(CAL!J:Q,B50,CAL!Q:Q)</f>
        <v>15</v>
      </c>
      <c r="P50" s="29" t="s">
        <v>13370</v>
      </c>
      <c r="Q50" s="29" t="s">
        <v>13371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" customHeight="1">
      <c r="A51" s="28" t="s">
        <v>932</v>
      </c>
      <c r="B51" s="29" t="s">
        <v>237</v>
      </c>
      <c r="C51" s="29" t="s">
        <v>1266</v>
      </c>
      <c r="D51" s="22">
        <f ca="1">SUMIF(CAL!B:E,B51,CAL!E:E)+SUMIF(CAL!J:M,B51,CAL!M:M)</f>
        <v>53</v>
      </c>
      <c r="E51" s="22">
        <f>COUNTIF(CAL!B:J,B51)</f>
        <v>31</v>
      </c>
      <c r="F51" s="22">
        <f ca="1">SUMIF(CAL!B:F,B51,CAL!F:F)+SUMIF(CAL!J:N,B51,CAL!N:N)</f>
        <v>15</v>
      </c>
      <c r="G51" s="22">
        <f ca="1">SUMIF(CAL!B:F,B51,CAL!G:G)+SUMIF(CAL!J:N,B51,CAL!O:O)</f>
        <v>8</v>
      </c>
      <c r="H51" s="22">
        <f ca="1">SUMIF(CAL!B:F,B51,CAL!H:H)+SUMIF(CAL!J:N,B51,CAL!P:P)</f>
        <v>8</v>
      </c>
      <c r="I51" s="30">
        <f t="shared" ca="1" si="0"/>
        <v>0.56989247311827962</v>
      </c>
      <c r="J51" s="22">
        <f ca="1">SUMIF(CAL!B:C,B51,CAL!C:C)+SUMIF(CAL!J:J,B51,CAL!D:D)</f>
        <v>44</v>
      </c>
      <c r="K51" s="22">
        <f ca="1">SUMIF(CAL!B:D,B51,CAL!D:D)+SUMIF(CAL!J:L,B51,CAL!K:K)</f>
        <v>31</v>
      </c>
      <c r="L51" s="22">
        <f t="shared" ca="1" si="1"/>
        <v>13</v>
      </c>
      <c r="M51" s="31">
        <f t="shared" ca="1" si="2"/>
        <v>1.4193548387096775</v>
      </c>
      <c r="N51" s="31">
        <f t="shared" ca="1" si="3"/>
        <v>1</v>
      </c>
      <c r="O51" s="22">
        <f ca="1">SUMIF(CAL!B:I,B51,CAL!I:I)+SUMIF(CAL!J:Q,B51,CAL!Q:Q)</f>
        <v>10</v>
      </c>
      <c r="P51" s="29" t="s">
        <v>13350</v>
      </c>
      <c r="Q51" s="29" t="s">
        <v>13351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" customHeight="1">
      <c r="A52" s="28" t="s">
        <v>936</v>
      </c>
      <c r="B52" s="29" t="s">
        <v>112</v>
      </c>
      <c r="C52" s="29" t="s">
        <v>978</v>
      </c>
      <c r="D52" s="22">
        <f ca="1">SUMIF(CAL!B:E,B52,CAL!E:E)+SUMIF(CAL!J:M,B52,CAL!M:M)</f>
        <v>56</v>
      </c>
      <c r="E52" s="22">
        <f>COUNTIF(CAL!B:J,B52)</f>
        <v>33</v>
      </c>
      <c r="F52" s="22">
        <f ca="1">SUMIF(CAL!B:F,B52,CAL!F:F)+SUMIF(CAL!J:N,B52,CAL!N:N)</f>
        <v>15</v>
      </c>
      <c r="G52" s="22">
        <f ca="1">SUMIF(CAL!B:F,B52,CAL!G:G)+SUMIF(CAL!J:N,B52,CAL!O:O)</f>
        <v>11</v>
      </c>
      <c r="H52" s="22">
        <f ca="1">SUMIF(CAL!B:F,B52,CAL!H:H)+SUMIF(CAL!J:N,B52,CAL!P:P)</f>
        <v>7</v>
      </c>
      <c r="I52" s="30">
        <f t="shared" ca="1" si="0"/>
        <v>0.56565656565656564</v>
      </c>
      <c r="J52" s="22">
        <f ca="1">SUMIF(CAL!B:C,B52,CAL!C:C)+SUMIF(CAL!J:J,B52,CAL!D:D)</f>
        <v>41</v>
      </c>
      <c r="K52" s="22">
        <f ca="1">SUMIF(CAL!B:D,B52,CAL!D:D)+SUMIF(CAL!J:L,B52,CAL!K:K)</f>
        <v>31</v>
      </c>
      <c r="L52" s="22">
        <f t="shared" ca="1" si="1"/>
        <v>10</v>
      </c>
      <c r="M52" s="31">
        <f t="shared" ca="1" si="2"/>
        <v>1.2424242424242424</v>
      </c>
      <c r="N52" s="31">
        <f t="shared" ca="1" si="3"/>
        <v>0.93939393939393945</v>
      </c>
      <c r="O52" s="22">
        <f ca="1">SUMIF(CAL!B:I,B52,CAL!I:I)+SUMIF(CAL!J:Q,B52,CAL!Q:Q)</f>
        <v>13</v>
      </c>
      <c r="P52" s="29" t="s">
        <v>13837</v>
      </c>
      <c r="Q52" s="29" t="s">
        <v>13345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" customHeight="1">
      <c r="A53" s="28" t="s">
        <v>940</v>
      </c>
      <c r="B53" s="29" t="s">
        <v>430</v>
      </c>
      <c r="C53" s="29" t="s">
        <v>788</v>
      </c>
      <c r="D53" s="22">
        <f ca="1">SUMIF(CAL!B:E,B53,CAL!E:E)+SUMIF(CAL!J:M,B53,CAL!M:M)</f>
        <v>52</v>
      </c>
      <c r="E53" s="22">
        <f>COUNTIF(CAL!B:J,B53)</f>
        <v>32</v>
      </c>
      <c r="F53" s="22">
        <f ca="1">SUMIF(CAL!B:F,B53,CAL!F:F)+SUMIF(CAL!J:N,B53,CAL!N:N)</f>
        <v>15</v>
      </c>
      <c r="G53" s="22">
        <f ca="1">SUMIF(CAL!B:F,B53,CAL!G:G)+SUMIF(CAL!J:N,B53,CAL!O:O)</f>
        <v>7</v>
      </c>
      <c r="H53" s="22">
        <f ca="1">SUMIF(CAL!B:F,B53,CAL!H:H)+SUMIF(CAL!J:N,B53,CAL!P:P)</f>
        <v>10</v>
      </c>
      <c r="I53" s="30">
        <f t="shared" ca="1" si="0"/>
        <v>0.54166666666666663</v>
      </c>
      <c r="J53" s="22">
        <f ca="1">SUMIF(CAL!B:C,B53,CAL!C:C)+SUMIF(CAL!J:J,B53,CAL!D:D)</f>
        <v>51</v>
      </c>
      <c r="K53" s="22">
        <f ca="1">SUMIF(CAL!B:D,B53,CAL!D:D)+SUMIF(CAL!J:L,B53,CAL!K:K)</f>
        <v>27</v>
      </c>
      <c r="L53" s="22">
        <f t="shared" ca="1" si="1"/>
        <v>24</v>
      </c>
      <c r="M53" s="31">
        <f t="shared" ca="1" si="2"/>
        <v>1.59375</v>
      </c>
      <c r="N53" s="31">
        <f t="shared" ca="1" si="3"/>
        <v>0.84375</v>
      </c>
      <c r="O53" s="22">
        <f ca="1">SUMIF(CAL!B:I,B53,CAL!I:I)+SUMIF(CAL!J:Q,B53,CAL!Q:Q)</f>
        <v>11</v>
      </c>
      <c r="P53" s="29" t="s">
        <v>13387</v>
      </c>
      <c r="Q53" s="29" t="s">
        <v>13375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" customHeight="1">
      <c r="A54" s="28" t="s">
        <v>943</v>
      </c>
      <c r="B54" s="32" t="s">
        <v>161</v>
      </c>
      <c r="C54" s="32" t="s">
        <v>971</v>
      </c>
      <c r="D54" s="22">
        <f ca="1">SUMIF(CAL!B:E,B54,CAL!E:E)+SUMIF(CAL!J:M,B54,CAL!M:M)</f>
        <v>52</v>
      </c>
      <c r="E54" s="22">
        <f>COUNTIF(CAL!B:J,B54)</f>
        <v>28</v>
      </c>
      <c r="F54" s="22">
        <f ca="1">SUMIF(CAL!B:F,B54,CAL!F:F)+SUMIF(CAL!J:N,B54,CAL!N:N)</f>
        <v>15</v>
      </c>
      <c r="G54" s="22">
        <f ca="1">SUMIF(CAL!B:F,B54,CAL!G:G)+SUMIF(CAL!J:N,B54,CAL!O:O)</f>
        <v>7</v>
      </c>
      <c r="H54" s="22">
        <f ca="1">SUMIF(CAL!B:F,B54,CAL!H:H)+SUMIF(CAL!J:N,B54,CAL!P:P)</f>
        <v>6</v>
      </c>
      <c r="I54" s="30">
        <f t="shared" ca="1" si="0"/>
        <v>0.61904761904761907</v>
      </c>
      <c r="J54" s="22">
        <f ca="1">SUMIF(CAL!B:C,B54,CAL!C:C)+SUMIF(CAL!J:J,B54,CAL!D:D)</f>
        <v>42</v>
      </c>
      <c r="K54" s="22">
        <f ca="1">SUMIF(CAL!B:D,B54,CAL!D:D)+SUMIF(CAL!J:L,B54,CAL!K:K)</f>
        <v>23</v>
      </c>
      <c r="L54" s="22">
        <f t="shared" ca="1" si="1"/>
        <v>19</v>
      </c>
      <c r="M54" s="31">
        <f t="shared" ca="1" si="2"/>
        <v>1.5</v>
      </c>
      <c r="N54" s="31">
        <f t="shared" ca="1" si="3"/>
        <v>0.8214285714285714</v>
      </c>
      <c r="O54" s="22">
        <f ca="1">SUMIF(CAL!B:I,B54,CAL!I:I)+SUMIF(CAL!J:Q,B54,CAL!Q:Q)</f>
        <v>9</v>
      </c>
      <c r="P54" s="32" t="s">
        <v>13350</v>
      </c>
      <c r="Q54" s="32" t="s">
        <v>13351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" customHeight="1">
      <c r="A55" s="28" t="s">
        <v>946</v>
      </c>
      <c r="B55" s="29" t="s">
        <v>164</v>
      </c>
      <c r="C55" s="29" t="s">
        <v>13389</v>
      </c>
      <c r="D55" s="22">
        <f ca="1">SUMIF(CAL!B:E,B55,CAL!E:E)+SUMIF(CAL!J:M,B55,CAL!M:M)</f>
        <v>52</v>
      </c>
      <c r="E55" s="22">
        <f>COUNTIF(CAL!B:J,B55)</f>
        <v>33</v>
      </c>
      <c r="F55" s="22">
        <f ca="1">SUMIF(CAL!B:F,B55,CAL!F:F)+SUMIF(CAL!J:N,B55,CAL!N:N)</f>
        <v>15</v>
      </c>
      <c r="G55" s="22">
        <f ca="1">SUMIF(CAL!B:F,B55,CAL!G:G)+SUMIF(CAL!J:N,B55,CAL!O:O)</f>
        <v>7</v>
      </c>
      <c r="H55" s="22">
        <f ca="1">SUMIF(CAL!B:F,B55,CAL!H:H)+SUMIF(CAL!J:N,B55,CAL!P:P)</f>
        <v>11</v>
      </c>
      <c r="I55" s="30">
        <f t="shared" ca="1" si="0"/>
        <v>0.5252525252525253</v>
      </c>
      <c r="J55" s="22">
        <f ca="1">SUMIF(CAL!B:C,B55,CAL!C:C)+SUMIF(CAL!J:J,B55,CAL!D:D)</f>
        <v>43</v>
      </c>
      <c r="K55" s="22">
        <f ca="1">SUMIF(CAL!B:D,B55,CAL!D:D)+SUMIF(CAL!J:L,B55,CAL!K:K)</f>
        <v>34</v>
      </c>
      <c r="L55" s="22">
        <f t="shared" ca="1" si="1"/>
        <v>9</v>
      </c>
      <c r="M55" s="31">
        <f t="shared" ca="1" si="2"/>
        <v>1.303030303030303</v>
      </c>
      <c r="N55" s="31">
        <f t="shared" ca="1" si="3"/>
        <v>1.0303030303030303</v>
      </c>
      <c r="O55" s="22">
        <f ca="1">SUMIF(CAL!B:I,B55,CAL!I:I)+SUMIF(CAL!J:Q,B55,CAL!Q:Q)</f>
        <v>14</v>
      </c>
      <c r="P55" s="29" t="s">
        <v>13829</v>
      </c>
      <c r="Q55" s="29" t="s">
        <v>13351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" customHeight="1">
      <c r="A56" s="28" t="s">
        <v>951</v>
      </c>
      <c r="B56" s="29" t="s">
        <v>182</v>
      </c>
      <c r="C56" s="29" t="s">
        <v>1483</v>
      </c>
      <c r="D56" s="22">
        <f ca="1">SUMIF(CAL!B:E,B56,CAL!E:E)+SUMIF(CAL!J:M,B56,CAL!M:M)</f>
        <v>52</v>
      </c>
      <c r="E56" s="22">
        <f>COUNTIF(CAL!B:J,B56)</f>
        <v>30</v>
      </c>
      <c r="F56" s="22">
        <f ca="1">SUMIF(CAL!B:F,B56,CAL!F:F)+SUMIF(CAL!J:N,B56,CAL!N:N)</f>
        <v>14</v>
      </c>
      <c r="G56" s="22">
        <f ca="1">SUMIF(CAL!B:F,B56,CAL!G:G)+SUMIF(CAL!J:N,B56,CAL!O:O)</f>
        <v>10</v>
      </c>
      <c r="H56" s="22">
        <f ca="1">SUMIF(CAL!B:F,B56,CAL!H:H)+SUMIF(CAL!J:N,B56,CAL!P:P)</f>
        <v>6</v>
      </c>
      <c r="I56" s="30">
        <f t="shared" ca="1" si="0"/>
        <v>0.57777777777777772</v>
      </c>
      <c r="J56" s="22">
        <f ca="1">SUMIF(CAL!B:C,B56,CAL!C:C)+SUMIF(CAL!J:J,B56,CAL!D:D)</f>
        <v>48</v>
      </c>
      <c r="K56" s="22">
        <f ca="1">SUMIF(CAL!B:D,B56,CAL!D:D)+SUMIF(CAL!J:L,B56,CAL!K:K)</f>
        <v>28</v>
      </c>
      <c r="L56" s="22">
        <f t="shared" ca="1" si="1"/>
        <v>20</v>
      </c>
      <c r="M56" s="31">
        <f t="shared" ca="1" si="2"/>
        <v>1.6</v>
      </c>
      <c r="N56" s="31">
        <f t="shared" ca="1" si="3"/>
        <v>0.93333333333333335</v>
      </c>
      <c r="O56" s="22">
        <f ca="1">SUMIF(CAL!B:I,B56,CAL!I:I)+SUMIF(CAL!J:Q,B56,CAL!Q:Q)</f>
        <v>11</v>
      </c>
      <c r="P56" s="29" t="s">
        <v>13393</v>
      </c>
      <c r="Q56" s="29" t="s">
        <v>13394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" customHeight="1">
      <c r="A57" s="28" t="s">
        <v>955</v>
      </c>
      <c r="B57" s="29" t="s">
        <v>233</v>
      </c>
      <c r="C57" s="29" t="s">
        <v>746</v>
      </c>
      <c r="D57" s="22">
        <f ca="1">SUMIF(CAL!B:E,B57,CAL!E:E)+SUMIF(CAL!J:M,B57,CAL!M:M)</f>
        <v>55</v>
      </c>
      <c r="E57" s="22">
        <f>COUNTIF(CAL!B:J,B57)</f>
        <v>46</v>
      </c>
      <c r="F57" s="22">
        <f ca="1">SUMIF(CAL!B:F,B57,CAL!F:F)+SUMIF(CAL!J:N,B57,CAL!N:N)</f>
        <v>14</v>
      </c>
      <c r="G57" s="22">
        <f ca="1">SUMIF(CAL!B:F,B57,CAL!G:G)+SUMIF(CAL!J:N,B57,CAL!O:O)</f>
        <v>13</v>
      </c>
      <c r="H57" s="22">
        <f ca="1">SUMIF(CAL!B:F,B57,CAL!H:H)+SUMIF(CAL!J:N,B57,CAL!P:P)</f>
        <v>19</v>
      </c>
      <c r="I57" s="30">
        <f t="shared" ca="1" si="0"/>
        <v>0.39855072463768115</v>
      </c>
      <c r="J57" s="22">
        <f ca="1">SUMIF(CAL!B:C,B57,CAL!C:C)+SUMIF(CAL!J:J,B57,CAL!D:D)</f>
        <v>51</v>
      </c>
      <c r="K57" s="22">
        <f ca="1">SUMIF(CAL!B:D,B57,CAL!D:D)+SUMIF(CAL!J:L,B57,CAL!K:K)</f>
        <v>57</v>
      </c>
      <c r="L57" s="22">
        <f t="shared" ca="1" si="1"/>
        <v>-6</v>
      </c>
      <c r="M57" s="31">
        <f t="shared" ca="1" si="2"/>
        <v>1.1086956521739131</v>
      </c>
      <c r="N57" s="31">
        <f t="shared" ca="1" si="3"/>
        <v>1.2391304347826086</v>
      </c>
      <c r="O57" s="22">
        <f ca="1">SUMIF(CAL!B:I,B57,CAL!I:I)+SUMIF(CAL!J:Q,B57,CAL!Q:Q)</f>
        <v>8</v>
      </c>
      <c r="P57" s="29" t="s">
        <v>13831</v>
      </c>
      <c r="Q57" s="29" t="s">
        <v>13351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" customHeight="1">
      <c r="A58" s="28" t="s">
        <v>958</v>
      </c>
      <c r="B58" s="29" t="s">
        <v>32</v>
      </c>
      <c r="C58" s="29" t="s">
        <v>996</v>
      </c>
      <c r="D58" s="22">
        <f ca="1">SUMIF(CAL!B:E,B58,CAL!E:E)+SUMIF(CAL!J:M,B58,CAL!M:M)</f>
        <v>51</v>
      </c>
      <c r="E58" s="22">
        <f>COUNTIF(CAL!B:J,B58)</f>
        <v>31</v>
      </c>
      <c r="F58" s="22">
        <f ca="1">SUMIF(CAL!B:F,B58,CAL!F:F)+SUMIF(CAL!J:N,B58,CAL!N:N)</f>
        <v>14</v>
      </c>
      <c r="G58" s="22">
        <f ca="1">SUMIF(CAL!B:F,B58,CAL!G:G)+SUMIF(CAL!J:N,B58,CAL!O:O)</f>
        <v>9</v>
      </c>
      <c r="H58" s="22">
        <f ca="1">SUMIF(CAL!B:F,B58,CAL!H:H)+SUMIF(CAL!J:N,B58,CAL!P:P)</f>
        <v>8</v>
      </c>
      <c r="I58" s="30">
        <f t="shared" ca="1" si="0"/>
        <v>0.54838709677419351</v>
      </c>
      <c r="J58" s="22">
        <f ca="1">SUMIF(CAL!B:C,B58,CAL!C:C)+SUMIF(CAL!J:J,B58,CAL!D:D)</f>
        <v>38</v>
      </c>
      <c r="K58" s="22">
        <f ca="1">SUMIF(CAL!B:D,B58,CAL!D:D)+SUMIF(CAL!J:L,B58,CAL!K:K)</f>
        <v>34</v>
      </c>
      <c r="L58" s="22">
        <f t="shared" ca="1" si="1"/>
        <v>4</v>
      </c>
      <c r="M58" s="31">
        <f t="shared" ca="1" si="2"/>
        <v>1.2258064516129032</v>
      </c>
      <c r="N58" s="31">
        <f t="shared" ca="1" si="3"/>
        <v>1.096774193548387</v>
      </c>
      <c r="O58" s="22">
        <f ca="1">SUMIF(CAL!B:I,B58,CAL!I:I)+SUMIF(CAL!J:Q,B58,CAL!Q:Q)</f>
        <v>12</v>
      </c>
      <c r="P58" s="29" t="s">
        <v>13372</v>
      </c>
      <c r="Q58" s="29" t="s">
        <v>13373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" customHeight="1">
      <c r="A59" s="28" t="s">
        <v>962</v>
      </c>
      <c r="B59" s="29" t="s">
        <v>84</v>
      </c>
      <c r="C59" s="29" t="s">
        <v>1301</v>
      </c>
      <c r="D59" s="22">
        <f ca="1">SUMIF(CAL!B:E,B59,CAL!E:E)+SUMIF(CAL!J:M,B59,CAL!M:M)</f>
        <v>51</v>
      </c>
      <c r="E59" s="22">
        <f>COUNTIF(CAL!B:J,B59)</f>
        <v>37</v>
      </c>
      <c r="F59" s="22">
        <f ca="1">SUMIF(CAL!B:F,B59,CAL!F:F)+SUMIF(CAL!J:N,B59,CAL!N:N)</f>
        <v>13</v>
      </c>
      <c r="G59" s="22">
        <f ca="1">SUMIF(CAL!B:F,B59,CAL!G:G)+SUMIF(CAL!J:N,B59,CAL!O:O)</f>
        <v>12</v>
      </c>
      <c r="H59" s="22">
        <f ca="1">SUMIF(CAL!B:F,B59,CAL!H:H)+SUMIF(CAL!J:N,B59,CAL!P:P)</f>
        <v>12</v>
      </c>
      <c r="I59" s="30">
        <f t="shared" ca="1" si="0"/>
        <v>0.45945945945945948</v>
      </c>
      <c r="J59" s="22">
        <f ca="1">SUMIF(CAL!B:C,B59,CAL!C:C)+SUMIF(CAL!J:J,B59,CAL!D:D)</f>
        <v>43</v>
      </c>
      <c r="K59" s="22">
        <f ca="1">SUMIF(CAL!B:D,B59,CAL!D:D)+SUMIF(CAL!J:L,B59,CAL!K:K)</f>
        <v>38</v>
      </c>
      <c r="L59" s="22">
        <f t="shared" ca="1" si="1"/>
        <v>5</v>
      </c>
      <c r="M59" s="31">
        <f t="shared" ca="1" si="2"/>
        <v>1.1621621621621621</v>
      </c>
      <c r="N59" s="31">
        <f t="shared" ca="1" si="3"/>
        <v>1.027027027027027</v>
      </c>
      <c r="O59" s="22">
        <f ca="1">SUMIF(CAL!B:I,B59,CAL!I:I)+SUMIF(CAL!J:Q,B59,CAL!Q:Q)</f>
        <v>15</v>
      </c>
      <c r="P59" s="29" t="s">
        <v>13360</v>
      </c>
      <c r="Q59" s="29" t="s">
        <v>13361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" customHeight="1">
      <c r="A60" s="28" t="s">
        <v>966</v>
      </c>
      <c r="B60" s="29" t="s">
        <v>252</v>
      </c>
      <c r="C60" s="29" t="s">
        <v>1219</v>
      </c>
      <c r="D60" s="22">
        <f ca="1">SUMIF(CAL!B:E,B60,CAL!E:E)+SUMIF(CAL!J:M,B60,CAL!M:M)</f>
        <v>51</v>
      </c>
      <c r="E60" s="22">
        <f>COUNTIF(CAL!B:J,B60)</f>
        <v>41</v>
      </c>
      <c r="F60" s="22">
        <f ca="1">SUMIF(CAL!B:F,B60,CAL!F:F)+SUMIF(CAL!J:N,B60,CAL!N:N)</f>
        <v>13</v>
      </c>
      <c r="G60" s="22">
        <f ca="1">SUMIF(CAL!B:F,B60,CAL!G:G)+SUMIF(CAL!J:N,B60,CAL!O:O)</f>
        <v>12</v>
      </c>
      <c r="H60" s="22">
        <f ca="1">SUMIF(CAL!B:F,B60,CAL!H:H)+SUMIF(CAL!J:N,B60,CAL!P:P)</f>
        <v>16</v>
      </c>
      <c r="I60" s="30">
        <f t="shared" ca="1" si="0"/>
        <v>0.41463414634146339</v>
      </c>
      <c r="J60" s="22">
        <f ca="1">SUMIF(CAL!B:C,B60,CAL!C:C)+SUMIF(CAL!J:J,B60,CAL!D:D)</f>
        <v>40</v>
      </c>
      <c r="K60" s="22">
        <f ca="1">SUMIF(CAL!B:D,B60,CAL!D:D)+SUMIF(CAL!J:L,B60,CAL!K:K)</f>
        <v>50</v>
      </c>
      <c r="L60" s="22">
        <f t="shared" ca="1" si="1"/>
        <v>-10</v>
      </c>
      <c r="M60" s="31">
        <f t="shared" ca="1" si="2"/>
        <v>0.97560975609756095</v>
      </c>
      <c r="N60" s="31">
        <f t="shared" ca="1" si="3"/>
        <v>1.2195121951219512</v>
      </c>
      <c r="O60" s="22">
        <f ca="1">SUMIF(CAL!B:I,B60,CAL!I:I)+SUMIF(CAL!J:Q,B60,CAL!Q:Q)</f>
        <v>13</v>
      </c>
      <c r="P60" s="29" t="s">
        <v>13835</v>
      </c>
      <c r="Q60" s="29" t="s">
        <v>13354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" customHeight="1">
      <c r="A61" s="28" t="s">
        <v>969</v>
      </c>
      <c r="B61" s="29" t="s">
        <v>49</v>
      </c>
      <c r="C61" s="29" t="s">
        <v>983</v>
      </c>
      <c r="D61" s="22">
        <f ca="1">SUMIF(CAL!B:E,B61,CAL!E:E)+SUMIF(CAL!J:M,B61,CAL!M:M)</f>
        <v>53</v>
      </c>
      <c r="E61" s="22">
        <f>COUNTIF(CAL!B:J,B61)</f>
        <v>31</v>
      </c>
      <c r="F61" s="22">
        <f ca="1">SUMIF(CAL!B:F,B61,CAL!F:F)+SUMIF(CAL!J:N,B61,CAL!N:N)</f>
        <v>15</v>
      </c>
      <c r="G61" s="22">
        <f ca="1">SUMIF(CAL!B:F,B61,CAL!G:G)+SUMIF(CAL!J:N,B61,CAL!O:O)</f>
        <v>8</v>
      </c>
      <c r="H61" s="22">
        <f ca="1">SUMIF(CAL!B:F,B61,CAL!H:H)+SUMIF(CAL!J:N,B61,CAL!P:P)</f>
        <v>8</v>
      </c>
      <c r="I61" s="30">
        <f t="shared" ca="1" si="0"/>
        <v>0.56989247311827962</v>
      </c>
      <c r="J61" s="22">
        <f ca="1">SUMIF(CAL!B:C,B61,CAL!C:C)+SUMIF(CAL!J:J,B61,CAL!D:D)</f>
        <v>55</v>
      </c>
      <c r="K61" s="22">
        <f ca="1">SUMIF(CAL!B:D,B61,CAL!D:D)+SUMIF(CAL!J:L,B61,CAL!K:K)</f>
        <v>42</v>
      </c>
      <c r="L61" s="22">
        <f t="shared" ca="1" si="1"/>
        <v>13</v>
      </c>
      <c r="M61" s="31">
        <f t="shared" ca="1" si="2"/>
        <v>1.7741935483870968</v>
      </c>
      <c r="N61" s="31">
        <f t="shared" ca="1" si="3"/>
        <v>1.3548387096774193</v>
      </c>
      <c r="O61" s="22">
        <f ca="1">SUMIF(CAL!B:I,B61,CAL!I:I)+SUMIF(CAL!J:Q,B61,CAL!Q:Q)</f>
        <v>8</v>
      </c>
      <c r="P61" s="29" t="s">
        <v>13406</v>
      </c>
      <c r="Q61" s="29" t="s">
        <v>13380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" customHeight="1">
      <c r="A62" s="28" t="s">
        <v>973</v>
      </c>
      <c r="B62" s="29" t="s">
        <v>268</v>
      </c>
      <c r="C62" s="29" t="s">
        <v>852</v>
      </c>
      <c r="D62" s="22">
        <f ca="1">SUMIF(CAL!B:E,B62,CAL!E:E)+SUMIF(CAL!J:M,B62,CAL!M:M)</f>
        <v>50</v>
      </c>
      <c r="E62" s="22">
        <f>COUNTIF(CAL!B:J,B62)</f>
        <v>39</v>
      </c>
      <c r="F62" s="22">
        <f ca="1">SUMIF(CAL!B:F,B62,CAL!F:F)+SUMIF(CAL!J:N,B62,CAL!N:N)</f>
        <v>14</v>
      </c>
      <c r="G62" s="22">
        <f ca="1">SUMIF(CAL!B:F,B62,CAL!G:G)+SUMIF(CAL!J:N,B62,CAL!O:O)</f>
        <v>8</v>
      </c>
      <c r="H62" s="22">
        <f ca="1">SUMIF(CAL!B:F,B62,CAL!H:H)+SUMIF(CAL!J:N,B62,CAL!P:P)</f>
        <v>17</v>
      </c>
      <c r="I62" s="30">
        <f t="shared" ca="1" si="0"/>
        <v>0.42735042735042733</v>
      </c>
      <c r="J62" s="22">
        <f ca="1">SUMIF(CAL!B:C,B62,CAL!C:C)+SUMIF(CAL!J:J,B62,CAL!D:D)</f>
        <v>36</v>
      </c>
      <c r="K62" s="22">
        <f ca="1">SUMIF(CAL!B:D,B62,CAL!D:D)+SUMIF(CAL!J:L,B62,CAL!K:K)</f>
        <v>51</v>
      </c>
      <c r="L62" s="22">
        <f t="shared" ca="1" si="1"/>
        <v>-15</v>
      </c>
      <c r="M62" s="31">
        <f t="shared" ca="1" si="2"/>
        <v>0.92307692307692313</v>
      </c>
      <c r="N62" s="31">
        <f t="shared" ca="1" si="3"/>
        <v>1.3076923076923077</v>
      </c>
      <c r="O62" s="22">
        <f ca="1">SUMIF(CAL!B:I,B62,CAL!I:I)+SUMIF(CAL!J:Q,B62,CAL!Q:Q)</f>
        <v>14</v>
      </c>
      <c r="P62" s="29" t="s">
        <v>13832</v>
      </c>
      <c r="Q62" s="29" t="s">
        <v>13354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" customHeight="1">
      <c r="A63" s="28" t="s">
        <v>976</v>
      </c>
      <c r="B63" s="29" t="s">
        <v>291</v>
      </c>
      <c r="C63" s="29" t="s">
        <v>1831</v>
      </c>
      <c r="D63" s="22">
        <f ca="1">SUMIF(CAL!B:E,B63,CAL!E:E)+SUMIF(CAL!J:M,B63,CAL!M:M)</f>
        <v>50</v>
      </c>
      <c r="E63" s="22">
        <f>COUNTIF(CAL!B:J,B63)</f>
        <v>30</v>
      </c>
      <c r="F63" s="22">
        <f ca="1">SUMIF(CAL!B:F,B63,CAL!F:F)+SUMIF(CAL!J:N,B63,CAL!N:N)</f>
        <v>13</v>
      </c>
      <c r="G63" s="22">
        <f ca="1">SUMIF(CAL!B:F,B63,CAL!G:G)+SUMIF(CAL!J:N,B63,CAL!O:O)</f>
        <v>11</v>
      </c>
      <c r="H63" s="22">
        <f ca="1">SUMIF(CAL!B:F,B63,CAL!H:H)+SUMIF(CAL!J:N,B63,CAL!P:P)</f>
        <v>6</v>
      </c>
      <c r="I63" s="30">
        <f t="shared" ca="1" si="0"/>
        <v>0.55555555555555558</v>
      </c>
      <c r="J63" s="22">
        <f ca="1">SUMIF(CAL!B:C,B63,CAL!C:C)+SUMIF(CAL!J:J,B63,CAL!D:D)</f>
        <v>42</v>
      </c>
      <c r="K63" s="22">
        <f ca="1">SUMIF(CAL!B:D,B63,CAL!D:D)+SUMIF(CAL!J:L,B63,CAL!K:K)</f>
        <v>32</v>
      </c>
      <c r="L63" s="22">
        <f t="shared" ca="1" si="1"/>
        <v>10</v>
      </c>
      <c r="M63" s="31">
        <f t="shared" ca="1" si="2"/>
        <v>1.4</v>
      </c>
      <c r="N63" s="31">
        <f t="shared" ca="1" si="3"/>
        <v>1.0666666666666667</v>
      </c>
      <c r="O63" s="22">
        <f ca="1">SUMIF(CAL!B:I,B63,CAL!I:I)+SUMIF(CAL!J:Q,B63,CAL!Q:Q)</f>
        <v>10</v>
      </c>
      <c r="P63" s="29" t="s">
        <v>13400</v>
      </c>
      <c r="Q63" s="29" t="s">
        <v>13401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" customHeight="1">
      <c r="A64" s="28" t="s">
        <v>981</v>
      </c>
      <c r="B64" s="29" t="s">
        <v>154</v>
      </c>
      <c r="C64" s="29" t="s">
        <v>2602</v>
      </c>
      <c r="D64" s="22">
        <f ca="1">SUMIF(CAL!B:E,B64,CAL!E:E)+SUMIF(CAL!J:M,B64,CAL!M:M)</f>
        <v>53</v>
      </c>
      <c r="E64" s="22">
        <f>COUNTIF(CAL!B:J,B64)</f>
        <v>43</v>
      </c>
      <c r="F64" s="22">
        <f ca="1">SUMIF(CAL!B:F,B64,CAL!F:F)+SUMIF(CAL!J:N,B64,CAL!N:N)</f>
        <v>13</v>
      </c>
      <c r="G64" s="22">
        <f ca="1">SUMIF(CAL!B:F,B64,CAL!G:G)+SUMIF(CAL!J:N,B64,CAL!O:O)</f>
        <v>14</v>
      </c>
      <c r="H64" s="22">
        <f ca="1">SUMIF(CAL!B:F,B64,CAL!H:H)+SUMIF(CAL!J:N,B64,CAL!P:P)</f>
        <v>16</v>
      </c>
      <c r="I64" s="30">
        <f t="shared" ca="1" si="0"/>
        <v>0.41085271317829458</v>
      </c>
      <c r="J64" s="22">
        <f ca="1">SUMIF(CAL!B:C,B64,CAL!C:C)+SUMIF(CAL!J:J,B64,CAL!D:D)</f>
        <v>53</v>
      </c>
      <c r="K64" s="22">
        <f ca="1">SUMIF(CAL!B:D,B64,CAL!D:D)+SUMIF(CAL!J:L,B64,CAL!K:K)</f>
        <v>48</v>
      </c>
      <c r="L64" s="22">
        <f t="shared" ca="1" si="1"/>
        <v>5</v>
      </c>
      <c r="M64" s="31">
        <f t="shared" ca="1" si="2"/>
        <v>1.2325581395348837</v>
      </c>
      <c r="N64" s="31">
        <f t="shared" ca="1" si="3"/>
        <v>1.1162790697674418</v>
      </c>
      <c r="O64" s="22">
        <f ca="1">SUMIF(CAL!B:I,B64,CAL!I:I)+SUMIF(CAL!J:Q,B64,CAL!Q:Q)</f>
        <v>11</v>
      </c>
      <c r="P64" s="29" t="s">
        <v>13427</v>
      </c>
      <c r="Q64" s="29" t="s">
        <v>13351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" customHeight="1">
      <c r="A65" s="28" t="s">
        <v>985</v>
      </c>
      <c r="B65" s="29" t="s">
        <v>13437</v>
      </c>
      <c r="C65" s="29" t="s">
        <v>1366</v>
      </c>
      <c r="D65" s="22">
        <f ca="1">SUMIF(CAL!B:E,B65,CAL!E:E)+SUMIF(CAL!J:M,B65,CAL!M:M)</f>
        <v>53</v>
      </c>
      <c r="E65" s="22">
        <f>COUNTIF(CAL!B:J,B65)</f>
        <v>43</v>
      </c>
      <c r="F65" s="22">
        <f ca="1">SUMIF(CAL!B:F,B65,CAL!F:F)+SUMIF(CAL!J:N,B65,CAL!N:N)</f>
        <v>12</v>
      </c>
      <c r="G65" s="22">
        <f ca="1">SUMIF(CAL!B:F,B65,CAL!G:G)+SUMIF(CAL!J:N,B65,CAL!O:O)</f>
        <v>17</v>
      </c>
      <c r="H65" s="22">
        <f ca="1">SUMIF(CAL!B:F,B65,CAL!H:H)+SUMIF(CAL!J:N,B65,CAL!P:P)</f>
        <v>14</v>
      </c>
      <c r="I65" s="30">
        <f t="shared" ca="1" si="0"/>
        <v>0.41085271317829458</v>
      </c>
      <c r="J65" s="22">
        <f ca="1">SUMIF(CAL!B:C,B65,CAL!C:C)+SUMIF(CAL!J:J,B65,CAL!D:D)</f>
        <v>37</v>
      </c>
      <c r="K65" s="22">
        <f ca="1">SUMIF(CAL!B:D,B65,CAL!D:D)+SUMIF(CAL!J:L,B65,CAL!K:K)</f>
        <v>40</v>
      </c>
      <c r="L65" s="22">
        <f t="shared" ca="1" si="1"/>
        <v>-3</v>
      </c>
      <c r="M65" s="31">
        <f t="shared" ca="1" si="2"/>
        <v>0.86046511627906974</v>
      </c>
      <c r="N65" s="31">
        <f t="shared" ca="1" si="3"/>
        <v>0.93023255813953487</v>
      </c>
      <c r="O65" s="22">
        <f ca="1">SUMIF(CAL!B:I,B65,CAL!I:I)+SUMIF(CAL!J:Q,B65,CAL!Q:Q)</f>
        <v>14</v>
      </c>
      <c r="P65" s="29" t="s">
        <v>13438</v>
      </c>
      <c r="Q65" s="29" t="s">
        <v>13439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" customHeight="1">
      <c r="A66" s="28" t="s">
        <v>989</v>
      </c>
      <c r="B66" s="29" t="s">
        <v>240</v>
      </c>
      <c r="C66" s="29" t="s">
        <v>2357</v>
      </c>
      <c r="D66" s="22">
        <f ca="1">SUMIF(CAL!B:E,B66,CAL!E:E)+SUMIF(CAL!J:M,B66,CAL!M:M)</f>
        <v>49</v>
      </c>
      <c r="E66" s="22">
        <f>COUNTIF(CAL!B:J,B66)</f>
        <v>27</v>
      </c>
      <c r="F66" s="22">
        <f ca="1">SUMIF(CAL!B:F,B66,CAL!F:F)+SUMIF(CAL!J:N,B66,CAL!N:N)</f>
        <v>15</v>
      </c>
      <c r="G66" s="22">
        <f ca="1">SUMIF(CAL!B:F,B66,CAL!G:G)+SUMIF(CAL!J:N,B66,CAL!O:O)</f>
        <v>4</v>
      </c>
      <c r="H66" s="22">
        <f ca="1">SUMIF(CAL!B:F,B66,CAL!H:H)+SUMIF(CAL!J:N,B66,CAL!P:P)</f>
        <v>8</v>
      </c>
      <c r="I66" s="30">
        <f t="shared" ref="I66:I129" ca="1" si="4">IF(E66=0,0,(D66/(E66*3)))</f>
        <v>0.60493827160493829</v>
      </c>
      <c r="J66" s="22">
        <f ca="1">SUMIF(CAL!B:C,B66,CAL!C:C)+SUMIF(CAL!J:J,B66,CAL!D:D)</f>
        <v>39</v>
      </c>
      <c r="K66" s="22">
        <f ca="1">SUMIF(CAL!B:D,B66,CAL!D:D)+SUMIF(CAL!J:L,B66,CAL!K:K)</f>
        <v>25</v>
      </c>
      <c r="L66" s="22">
        <f t="shared" ref="L66:L129" ca="1" si="5">J66-K66</f>
        <v>14</v>
      </c>
      <c r="M66" s="31">
        <f t="shared" ref="M66:M129" ca="1" si="6">IF(E66=0,0,(J66/E66))</f>
        <v>1.4444444444444444</v>
      </c>
      <c r="N66" s="31">
        <f t="shared" ref="N66:N129" ca="1" si="7">IF(E66=0,0,(K66/E66))</f>
        <v>0.92592592592592593</v>
      </c>
      <c r="O66" s="22">
        <f ca="1">SUMIF(CAL!B:I,B66,CAL!I:I)+SUMIF(CAL!J:Q,B66,CAL!Q:Q)</f>
        <v>8</v>
      </c>
      <c r="P66" s="29" t="s">
        <v>13399</v>
      </c>
      <c r="Q66" s="29" t="s">
        <v>13351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" customHeight="1">
      <c r="A67" s="28" t="s">
        <v>994</v>
      </c>
      <c r="B67" s="29" t="s">
        <v>38</v>
      </c>
      <c r="C67" s="29" t="s">
        <v>1151</v>
      </c>
      <c r="D67" s="22">
        <f ca="1">SUMIF(CAL!B:E,B67,CAL!E:E)+SUMIF(CAL!J:M,B67,CAL!M:M)</f>
        <v>52</v>
      </c>
      <c r="E67" s="22">
        <f>COUNTIF(CAL!B:J,B67)</f>
        <v>31</v>
      </c>
      <c r="F67" s="22">
        <f ca="1">SUMIF(CAL!B:F,B67,CAL!F:F)+SUMIF(CAL!J:N,B67,CAL!N:N)</f>
        <v>14</v>
      </c>
      <c r="G67" s="22">
        <f ca="1">SUMIF(CAL!B:F,B67,CAL!G:G)+SUMIF(CAL!J:N,B67,CAL!O:O)</f>
        <v>10</v>
      </c>
      <c r="H67" s="22">
        <f ca="1">SUMIF(CAL!B:F,B67,CAL!H:H)+SUMIF(CAL!J:N,B67,CAL!P:P)</f>
        <v>7</v>
      </c>
      <c r="I67" s="30">
        <f t="shared" ca="1" si="4"/>
        <v>0.55913978494623651</v>
      </c>
      <c r="J67" s="22">
        <f ca="1">SUMIF(CAL!B:C,B67,CAL!C:C)+SUMIF(CAL!J:J,B67,CAL!D:D)</f>
        <v>41</v>
      </c>
      <c r="K67" s="22">
        <f ca="1">SUMIF(CAL!B:D,B67,CAL!D:D)+SUMIF(CAL!J:L,B67,CAL!K:K)</f>
        <v>34</v>
      </c>
      <c r="L67" s="22">
        <f t="shared" ca="1" si="5"/>
        <v>7</v>
      </c>
      <c r="M67" s="31">
        <f t="shared" ca="1" si="6"/>
        <v>1.3225806451612903</v>
      </c>
      <c r="N67" s="31">
        <f t="shared" ca="1" si="7"/>
        <v>1.096774193548387</v>
      </c>
      <c r="O67" s="22">
        <f ca="1">SUMIF(CAL!B:I,B67,CAL!I:I)+SUMIF(CAL!J:Q,B67,CAL!Q:Q)</f>
        <v>7</v>
      </c>
      <c r="P67" s="29" t="s">
        <v>13833</v>
      </c>
      <c r="Q67" s="29" t="s">
        <v>13839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" customHeight="1">
      <c r="A68" s="28" t="s">
        <v>999</v>
      </c>
      <c r="B68" s="29" t="s">
        <v>264</v>
      </c>
      <c r="C68" s="29" t="s">
        <v>2023</v>
      </c>
      <c r="D68" s="22">
        <f ca="1">SUMIF(CAL!B:E,B68,CAL!E:E)+SUMIF(CAL!J:M,B68,CAL!M:M)</f>
        <v>49</v>
      </c>
      <c r="E68" s="22">
        <f>COUNTIF(CAL!B:J,B68)</f>
        <v>37</v>
      </c>
      <c r="F68" s="22">
        <f ca="1">SUMIF(CAL!B:F,B68,CAL!F:F)+SUMIF(CAL!J:N,B68,CAL!N:N)</f>
        <v>13</v>
      </c>
      <c r="G68" s="22">
        <f ca="1">SUMIF(CAL!B:F,B68,CAL!G:G)+SUMIF(CAL!J:N,B68,CAL!O:O)</f>
        <v>10</v>
      </c>
      <c r="H68" s="22">
        <f ca="1">SUMIF(CAL!B:F,B68,CAL!H:H)+SUMIF(CAL!J:N,B68,CAL!P:P)</f>
        <v>14</v>
      </c>
      <c r="I68" s="30">
        <f t="shared" ca="1" si="4"/>
        <v>0.44144144144144143</v>
      </c>
      <c r="J68" s="22">
        <f ca="1">SUMIF(CAL!B:C,B68,CAL!C:C)+SUMIF(CAL!J:J,B68,CAL!D:D)</f>
        <v>40</v>
      </c>
      <c r="K68" s="22">
        <f ca="1">SUMIF(CAL!B:D,B68,CAL!D:D)+SUMIF(CAL!J:L,B68,CAL!K:K)</f>
        <v>47</v>
      </c>
      <c r="L68" s="22">
        <f t="shared" ca="1" si="5"/>
        <v>-7</v>
      </c>
      <c r="M68" s="31">
        <f t="shared" ca="1" si="6"/>
        <v>1.0810810810810811</v>
      </c>
      <c r="N68" s="31">
        <f t="shared" ca="1" si="7"/>
        <v>1.2702702702702702</v>
      </c>
      <c r="O68" s="22">
        <f ca="1">SUMIF(CAL!B:I,B68,CAL!I:I)+SUMIF(CAL!J:Q,B68,CAL!Q:Q)</f>
        <v>10</v>
      </c>
      <c r="P68" s="29" t="s">
        <v>14581</v>
      </c>
      <c r="Q68" s="29" t="s">
        <v>13354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" customHeight="1">
      <c r="A69" s="28" t="s">
        <v>1004</v>
      </c>
      <c r="B69" s="29" t="s">
        <v>46</v>
      </c>
      <c r="C69" s="29" t="s">
        <v>2046</v>
      </c>
      <c r="D69" s="22">
        <f ca="1">SUMIF(CAL!B:E,B69,CAL!E:E)+SUMIF(CAL!J:M,B69,CAL!M:M)</f>
        <v>48</v>
      </c>
      <c r="E69" s="22">
        <f>COUNTIF(CAL!B:J,B69)</f>
        <v>40</v>
      </c>
      <c r="F69" s="22">
        <f ca="1">SUMIF(CAL!B:F,B69,CAL!F:F)+SUMIF(CAL!J:N,B69,CAL!N:N)</f>
        <v>11</v>
      </c>
      <c r="G69" s="22">
        <f ca="1">SUMIF(CAL!B:F,B69,CAL!G:G)+SUMIF(CAL!J:N,B69,CAL!O:O)</f>
        <v>15</v>
      </c>
      <c r="H69" s="22">
        <f ca="1">SUMIF(CAL!B:F,B69,CAL!H:H)+SUMIF(CAL!J:N,B69,CAL!P:P)</f>
        <v>14</v>
      </c>
      <c r="I69" s="30">
        <f t="shared" ca="1" si="4"/>
        <v>0.4</v>
      </c>
      <c r="J69" s="22">
        <f ca="1">SUMIF(CAL!B:C,B69,CAL!C:C)+SUMIF(CAL!J:J,B69,CAL!D:D)</f>
        <v>49</v>
      </c>
      <c r="K69" s="22">
        <f ca="1">SUMIF(CAL!B:D,B69,CAL!D:D)+SUMIF(CAL!J:L,B69,CAL!K:K)</f>
        <v>44</v>
      </c>
      <c r="L69" s="22">
        <f t="shared" ca="1" si="5"/>
        <v>5</v>
      </c>
      <c r="M69" s="31">
        <f t="shared" ca="1" si="6"/>
        <v>1.2250000000000001</v>
      </c>
      <c r="N69" s="31">
        <f t="shared" ca="1" si="7"/>
        <v>1.1000000000000001</v>
      </c>
      <c r="O69" s="22">
        <f ca="1">SUMIF(CAL!B:I,B69,CAL!I:I)+SUMIF(CAL!J:Q,B69,CAL!Q:Q)</f>
        <v>15</v>
      </c>
      <c r="P69" s="29" t="s">
        <v>13419</v>
      </c>
      <c r="Q69" s="29" t="s">
        <v>13380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" customHeight="1">
      <c r="A70" s="28" t="s">
        <v>1009</v>
      </c>
      <c r="B70" s="29" t="s">
        <v>199</v>
      </c>
      <c r="C70" s="29" t="s">
        <v>885</v>
      </c>
      <c r="D70" s="22">
        <f ca="1">SUMIF(CAL!B:E,B70,CAL!E:E)+SUMIF(CAL!J:M,B70,CAL!M:M)</f>
        <v>48</v>
      </c>
      <c r="E70" s="22">
        <f>COUNTIF(CAL!B:J,B70)</f>
        <v>39</v>
      </c>
      <c r="F70" s="22">
        <f ca="1">SUMIF(CAL!B:F,B70,CAL!F:F)+SUMIF(CAL!J:N,B70,CAL!N:N)</f>
        <v>11</v>
      </c>
      <c r="G70" s="22">
        <f ca="1">SUMIF(CAL!B:F,B70,CAL!G:G)+SUMIF(CAL!J:N,B70,CAL!O:O)</f>
        <v>15</v>
      </c>
      <c r="H70" s="22">
        <f ca="1">SUMIF(CAL!B:F,B70,CAL!H:H)+SUMIF(CAL!J:N,B70,CAL!P:P)</f>
        <v>13</v>
      </c>
      <c r="I70" s="30">
        <f t="shared" ca="1" si="4"/>
        <v>0.41025641025641024</v>
      </c>
      <c r="J70" s="22">
        <f ca="1">SUMIF(CAL!B:C,B70,CAL!C:C)+SUMIF(CAL!J:J,B70,CAL!D:D)</f>
        <v>42</v>
      </c>
      <c r="K70" s="22">
        <f ca="1">SUMIF(CAL!B:D,B70,CAL!D:D)+SUMIF(CAL!J:L,B70,CAL!K:K)</f>
        <v>50</v>
      </c>
      <c r="L70" s="22">
        <f t="shared" ca="1" si="5"/>
        <v>-8</v>
      </c>
      <c r="M70" s="31">
        <f t="shared" ca="1" si="6"/>
        <v>1.0769230769230769</v>
      </c>
      <c r="N70" s="31">
        <f t="shared" ca="1" si="7"/>
        <v>1.2820512820512822</v>
      </c>
      <c r="O70" s="22">
        <f ca="1">SUMIF(CAL!B:I,B70,CAL!I:I)+SUMIF(CAL!J:Q,B70,CAL!Q:Q)</f>
        <v>8</v>
      </c>
      <c r="P70" s="29" t="s">
        <v>13855</v>
      </c>
      <c r="Q70" s="29" t="s">
        <v>13345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" customHeight="1">
      <c r="A71" s="28" t="s">
        <v>1014</v>
      </c>
      <c r="B71" s="29" t="s">
        <v>337</v>
      </c>
      <c r="C71" s="29" t="s">
        <v>3164</v>
      </c>
      <c r="D71" s="22">
        <f ca="1">SUMIF(CAL!B:E,B71,CAL!E:E)+SUMIF(CAL!J:M,B71,CAL!M:M)</f>
        <v>47</v>
      </c>
      <c r="E71" s="22">
        <f>COUNTIF(CAL!B:J,B71)</f>
        <v>21</v>
      </c>
      <c r="F71" s="22">
        <f ca="1">SUMIF(CAL!B:F,B71,CAL!F:F)+SUMIF(CAL!J:N,B71,CAL!N:N)</f>
        <v>15</v>
      </c>
      <c r="G71" s="22">
        <f ca="1">SUMIF(CAL!B:F,B71,CAL!G:G)+SUMIF(CAL!J:N,B71,CAL!O:O)</f>
        <v>2</v>
      </c>
      <c r="H71" s="22">
        <f ca="1">SUMIF(CAL!B:F,B71,CAL!H:H)+SUMIF(CAL!J:N,B71,CAL!P:P)</f>
        <v>4</v>
      </c>
      <c r="I71" s="30">
        <f t="shared" ca="1" si="4"/>
        <v>0.74603174603174605</v>
      </c>
      <c r="J71" s="22">
        <f ca="1">SUMIF(CAL!B:C,B71,CAL!C:C)+SUMIF(CAL!J:J,B71,CAL!D:D)</f>
        <v>34</v>
      </c>
      <c r="K71" s="22">
        <f ca="1">SUMIF(CAL!B:D,B71,CAL!D:D)+SUMIF(CAL!J:L,B71,CAL!K:K)</f>
        <v>14</v>
      </c>
      <c r="L71" s="22">
        <f t="shared" ca="1" si="5"/>
        <v>20</v>
      </c>
      <c r="M71" s="31">
        <f t="shared" ca="1" si="6"/>
        <v>1.6190476190476191</v>
      </c>
      <c r="N71" s="31">
        <f t="shared" ca="1" si="7"/>
        <v>0.66666666666666663</v>
      </c>
      <c r="O71" s="22">
        <f ca="1">SUMIF(CAL!B:I,B71,CAL!I:I)+SUMIF(CAL!J:Q,B71,CAL!Q:Q)</f>
        <v>12</v>
      </c>
      <c r="P71" s="29" t="s">
        <v>13386</v>
      </c>
      <c r="Q71" s="29" t="s">
        <v>13351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" customHeight="1">
      <c r="A72" s="28" t="s">
        <v>1019</v>
      </c>
      <c r="B72" s="29" t="s">
        <v>137</v>
      </c>
      <c r="C72" s="29" t="s">
        <v>13392</v>
      </c>
      <c r="D72" s="22">
        <f ca="1">SUMIF(CAL!B:E,B72,CAL!E:E)+SUMIF(CAL!J:M,B72,CAL!M:M)</f>
        <v>47</v>
      </c>
      <c r="E72" s="22">
        <f>COUNTIF(CAL!B:J,B72)</f>
        <v>29</v>
      </c>
      <c r="F72" s="22">
        <f ca="1">SUMIF(CAL!B:F,B72,CAL!F:F)+SUMIF(CAL!J:N,B72,CAL!N:N)</f>
        <v>14</v>
      </c>
      <c r="G72" s="22">
        <f ca="1">SUMIF(CAL!B:F,B72,CAL!G:G)+SUMIF(CAL!J:N,B72,CAL!O:O)</f>
        <v>5</v>
      </c>
      <c r="H72" s="22">
        <f ca="1">SUMIF(CAL!B:F,B72,CAL!H:H)+SUMIF(CAL!J:N,B72,CAL!P:P)</f>
        <v>10</v>
      </c>
      <c r="I72" s="30">
        <f t="shared" ca="1" si="4"/>
        <v>0.54022988505747127</v>
      </c>
      <c r="J72" s="22">
        <f ca="1">SUMIF(CAL!B:C,B72,CAL!C:C)+SUMIF(CAL!J:J,B72,CAL!D:D)</f>
        <v>31</v>
      </c>
      <c r="K72" s="22">
        <f ca="1">SUMIF(CAL!B:D,B72,CAL!D:D)+SUMIF(CAL!J:L,B72,CAL!K:K)</f>
        <v>29</v>
      </c>
      <c r="L72" s="22">
        <f t="shared" ca="1" si="5"/>
        <v>2</v>
      </c>
      <c r="M72" s="31">
        <f t="shared" ca="1" si="6"/>
        <v>1.0689655172413792</v>
      </c>
      <c r="N72" s="31">
        <f t="shared" ca="1" si="7"/>
        <v>1</v>
      </c>
      <c r="O72" s="22">
        <f ca="1">SUMIF(CAL!B:I,B72,CAL!I:I)+SUMIF(CAL!J:Q,B72,CAL!Q:Q)</f>
        <v>10</v>
      </c>
      <c r="P72" s="29" t="s">
        <v>13512</v>
      </c>
      <c r="Q72" s="29" t="s">
        <v>13513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" customHeight="1">
      <c r="A73" s="28" t="s">
        <v>1024</v>
      </c>
      <c r="B73" s="29" t="s">
        <v>250</v>
      </c>
      <c r="C73" s="29" t="s">
        <v>2019</v>
      </c>
      <c r="D73" s="22">
        <f ca="1">SUMIF(CAL!B:E,B73,CAL!E:E)+SUMIF(CAL!J:M,B73,CAL!M:M)</f>
        <v>47</v>
      </c>
      <c r="E73" s="22">
        <f>COUNTIF(CAL!B:J,B73)</f>
        <v>30</v>
      </c>
      <c r="F73" s="22">
        <f ca="1">SUMIF(CAL!B:F,B73,CAL!F:F)+SUMIF(CAL!J:N,B73,CAL!N:N)</f>
        <v>13</v>
      </c>
      <c r="G73" s="22">
        <f ca="1">SUMIF(CAL!B:F,B73,CAL!G:G)+SUMIF(CAL!J:N,B73,CAL!O:O)</f>
        <v>8</v>
      </c>
      <c r="H73" s="22">
        <f ca="1">SUMIF(CAL!B:F,B73,CAL!H:H)+SUMIF(CAL!J:N,B73,CAL!P:P)</f>
        <v>9</v>
      </c>
      <c r="I73" s="30">
        <f t="shared" ca="1" si="4"/>
        <v>0.52222222222222225</v>
      </c>
      <c r="J73" s="22">
        <f ca="1">SUMIF(CAL!B:C,B73,CAL!C:C)+SUMIF(CAL!J:J,B73,CAL!D:D)</f>
        <v>42</v>
      </c>
      <c r="K73" s="22">
        <f ca="1">SUMIF(CAL!B:D,B73,CAL!D:D)+SUMIF(CAL!J:L,B73,CAL!K:K)</f>
        <v>34</v>
      </c>
      <c r="L73" s="22">
        <f t="shared" ca="1" si="5"/>
        <v>8</v>
      </c>
      <c r="M73" s="31">
        <f t="shared" ca="1" si="6"/>
        <v>1.4</v>
      </c>
      <c r="N73" s="31">
        <f t="shared" ca="1" si="7"/>
        <v>1.1333333333333333</v>
      </c>
      <c r="O73" s="22">
        <f ca="1">SUMIF(CAL!B:I,B73,CAL!I:I)+SUMIF(CAL!J:Q,B73,CAL!Q:Q)</f>
        <v>10</v>
      </c>
      <c r="P73" s="29" t="s">
        <v>13370</v>
      </c>
      <c r="Q73" s="29" t="s">
        <v>13371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" customHeight="1">
      <c r="A74" s="28" t="s">
        <v>1029</v>
      </c>
      <c r="B74" s="29" t="s">
        <v>55</v>
      </c>
      <c r="C74" s="29" t="s">
        <v>1082</v>
      </c>
      <c r="D74" s="22">
        <f ca="1">SUMIF(CAL!B:E,B74,CAL!E:E)+SUMIF(CAL!J:M,B74,CAL!M:M)</f>
        <v>48</v>
      </c>
      <c r="E74" s="22">
        <f>COUNTIF(CAL!B:J,B74)</f>
        <v>36</v>
      </c>
      <c r="F74" s="22">
        <f ca="1">SUMIF(CAL!B:F,B74,CAL!F:F)+SUMIF(CAL!J:N,B74,CAL!N:N)</f>
        <v>13</v>
      </c>
      <c r="G74" s="22">
        <f ca="1">SUMIF(CAL!B:F,B74,CAL!G:G)+SUMIF(CAL!J:N,B74,CAL!O:O)</f>
        <v>9</v>
      </c>
      <c r="H74" s="22">
        <f ca="1">SUMIF(CAL!B:F,B74,CAL!H:H)+SUMIF(CAL!J:N,B74,CAL!P:P)</f>
        <v>14</v>
      </c>
      <c r="I74" s="30">
        <f t="shared" ca="1" si="4"/>
        <v>0.44444444444444442</v>
      </c>
      <c r="J74" s="22">
        <f ca="1">SUMIF(CAL!B:C,B74,CAL!C:C)+SUMIF(CAL!J:J,B74,CAL!D:D)</f>
        <v>36</v>
      </c>
      <c r="K74" s="22">
        <f ca="1">SUMIF(CAL!B:D,B74,CAL!D:D)+SUMIF(CAL!J:L,B74,CAL!K:K)</f>
        <v>43</v>
      </c>
      <c r="L74" s="22">
        <f t="shared" ca="1" si="5"/>
        <v>-7</v>
      </c>
      <c r="M74" s="31">
        <f t="shared" ca="1" si="6"/>
        <v>1</v>
      </c>
      <c r="N74" s="31">
        <f t="shared" ca="1" si="7"/>
        <v>1.1944444444444444</v>
      </c>
      <c r="O74" s="22">
        <f ca="1">SUMIF(CAL!B:I,B74,CAL!I:I)+SUMIF(CAL!J:Q,B74,CAL!Q:Q)</f>
        <v>11</v>
      </c>
      <c r="P74" s="29" t="s">
        <v>13374</v>
      </c>
      <c r="Q74" s="29" t="s">
        <v>13375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" customHeight="1">
      <c r="A75" s="28" t="s">
        <v>1033</v>
      </c>
      <c r="B75" s="29" t="s">
        <v>200</v>
      </c>
      <c r="C75" s="29" t="s">
        <v>2372</v>
      </c>
      <c r="D75" s="22">
        <f ca="1">SUMIF(CAL!B:E,B75,CAL!E:E)+SUMIF(CAL!J:M,B75,CAL!M:M)</f>
        <v>49</v>
      </c>
      <c r="E75" s="22">
        <f>COUNTIF(CAL!B:J,B75)</f>
        <v>32</v>
      </c>
      <c r="F75" s="22">
        <f ca="1">SUMIF(CAL!B:F,B75,CAL!F:F)+SUMIF(CAL!J:N,B75,CAL!N:N)</f>
        <v>14</v>
      </c>
      <c r="G75" s="22">
        <f ca="1">SUMIF(CAL!B:F,B75,CAL!G:G)+SUMIF(CAL!J:N,B75,CAL!O:O)</f>
        <v>7</v>
      </c>
      <c r="H75" s="22">
        <f ca="1">SUMIF(CAL!B:F,B75,CAL!H:H)+SUMIF(CAL!J:N,B75,CAL!P:P)</f>
        <v>11</v>
      </c>
      <c r="I75" s="30">
        <f t="shared" ca="1" si="4"/>
        <v>0.51041666666666663</v>
      </c>
      <c r="J75" s="22">
        <f ca="1">SUMIF(CAL!B:C,B75,CAL!C:C)+SUMIF(CAL!J:J,B75,CAL!D:D)</f>
        <v>36</v>
      </c>
      <c r="K75" s="22">
        <f ca="1">SUMIF(CAL!B:D,B75,CAL!D:D)+SUMIF(CAL!J:L,B75,CAL!K:K)</f>
        <v>27</v>
      </c>
      <c r="L75" s="22">
        <f t="shared" ca="1" si="5"/>
        <v>9</v>
      </c>
      <c r="M75" s="31">
        <f t="shared" ca="1" si="6"/>
        <v>1.125</v>
      </c>
      <c r="N75" s="31">
        <f t="shared" ca="1" si="7"/>
        <v>0.84375</v>
      </c>
      <c r="O75" s="22">
        <f ca="1">SUMIF(CAL!B:I,B75,CAL!I:I)+SUMIF(CAL!J:Q,B75,CAL!Q:Q)</f>
        <v>11</v>
      </c>
      <c r="P75" s="29" t="s">
        <v>13368</v>
      </c>
      <c r="Q75" s="29" t="s">
        <v>13369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" customHeight="1">
      <c r="A76" s="28" t="s">
        <v>1037</v>
      </c>
      <c r="B76" s="29" t="s">
        <v>216</v>
      </c>
      <c r="C76" s="29" t="s">
        <v>1130</v>
      </c>
      <c r="D76" s="22">
        <f ca="1">SUMIF(CAL!B:E,B76,CAL!E:E)+SUMIF(CAL!J:M,B76,CAL!M:M)</f>
        <v>46</v>
      </c>
      <c r="E76" s="22">
        <f>COUNTIF(CAL!B:J,B76)</f>
        <v>35</v>
      </c>
      <c r="F76" s="22">
        <f ca="1">SUMIF(CAL!B:F,B76,CAL!F:F)+SUMIF(CAL!J:N,B76,CAL!N:N)</f>
        <v>12</v>
      </c>
      <c r="G76" s="22">
        <f ca="1">SUMIF(CAL!B:F,B76,CAL!G:G)+SUMIF(CAL!J:N,B76,CAL!O:O)</f>
        <v>10</v>
      </c>
      <c r="H76" s="22">
        <f ca="1">SUMIF(CAL!B:F,B76,CAL!H:H)+SUMIF(CAL!J:N,B76,CAL!P:P)</f>
        <v>13</v>
      </c>
      <c r="I76" s="30">
        <f t="shared" ca="1" si="4"/>
        <v>0.43809523809523809</v>
      </c>
      <c r="J76" s="22">
        <f ca="1">SUMIF(CAL!B:C,B76,CAL!C:C)+SUMIF(CAL!J:J,B76,CAL!D:D)</f>
        <v>33</v>
      </c>
      <c r="K76" s="22">
        <f ca="1">SUMIF(CAL!B:D,B76,CAL!D:D)+SUMIF(CAL!J:L,B76,CAL!K:K)</f>
        <v>29</v>
      </c>
      <c r="L76" s="22">
        <f t="shared" ca="1" si="5"/>
        <v>4</v>
      </c>
      <c r="M76" s="31">
        <f t="shared" ca="1" si="6"/>
        <v>0.94285714285714284</v>
      </c>
      <c r="N76" s="31">
        <f t="shared" ca="1" si="7"/>
        <v>0.82857142857142863</v>
      </c>
      <c r="O76" s="22">
        <f ca="1">SUMIF(CAL!B:I,B76,CAL!I:I)+SUMIF(CAL!J:Q,B76,CAL!Q:Q)</f>
        <v>12</v>
      </c>
      <c r="P76" s="29" t="s">
        <v>13826</v>
      </c>
      <c r="Q76" s="29" t="s">
        <v>13384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" customHeight="1">
      <c r="A77" s="28" t="s">
        <v>1040</v>
      </c>
      <c r="B77" s="29" t="s">
        <v>128</v>
      </c>
      <c r="C77" s="29" t="s">
        <v>2558</v>
      </c>
      <c r="D77" s="22">
        <f ca="1">SUMIF(CAL!B:E,B77,CAL!E:E)+SUMIF(CAL!J:M,B77,CAL!M:M)</f>
        <v>46</v>
      </c>
      <c r="E77" s="22">
        <f>COUNTIF(CAL!B:J,B77)</f>
        <v>29</v>
      </c>
      <c r="F77" s="22">
        <f ca="1">SUMIF(CAL!B:F,B77,CAL!F:F)+SUMIF(CAL!J:N,B77,CAL!N:N)</f>
        <v>12</v>
      </c>
      <c r="G77" s="22">
        <f ca="1">SUMIF(CAL!B:F,B77,CAL!G:G)+SUMIF(CAL!J:N,B77,CAL!O:O)</f>
        <v>10</v>
      </c>
      <c r="H77" s="22">
        <f ca="1">SUMIF(CAL!B:F,B77,CAL!H:H)+SUMIF(CAL!J:N,B77,CAL!P:P)</f>
        <v>7</v>
      </c>
      <c r="I77" s="30">
        <f t="shared" ca="1" si="4"/>
        <v>0.52873563218390807</v>
      </c>
      <c r="J77" s="22">
        <f ca="1">SUMIF(CAL!B:C,B77,CAL!C:C)+SUMIF(CAL!J:J,B77,CAL!D:D)</f>
        <v>25</v>
      </c>
      <c r="K77" s="22">
        <f ca="1">SUMIF(CAL!B:D,B77,CAL!D:D)+SUMIF(CAL!J:L,B77,CAL!K:K)</f>
        <v>21</v>
      </c>
      <c r="L77" s="22">
        <f t="shared" ca="1" si="5"/>
        <v>4</v>
      </c>
      <c r="M77" s="31">
        <f t="shared" ca="1" si="6"/>
        <v>0.86206896551724133</v>
      </c>
      <c r="N77" s="31">
        <f t="shared" ca="1" si="7"/>
        <v>0.72413793103448276</v>
      </c>
      <c r="O77" s="22">
        <f ca="1">SUMIF(CAL!B:I,B77,CAL!I:I)+SUMIF(CAL!J:Q,B77,CAL!Q:Q)</f>
        <v>17</v>
      </c>
      <c r="P77" s="29" t="s">
        <v>13840</v>
      </c>
      <c r="Q77" s="29" t="s">
        <v>13439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" customHeight="1">
      <c r="A78" s="28" t="s">
        <v>1045</v>
      </c>
      <c r="B78" s="29" t="s">
        <v>236</v>
      </c>
      <c r="C78" s="29" t="s">
        <v>1596</v>
      </c>
      <c r="D78" s="22">
        <f ca="1">SUMIF(CAL!B:E,B78,CAL!E:E)+SUMIF(CAL!J:M,B78,CAL!M:M)</f>
        <v>47</v>
      </c>
      <c r="E78" s="22">
        <f>COUNTIF(CAL!B:J,B78)</f>
        <v>35</v>
      </c>
      <c r="F78" s="22">
        <f ca="1">SUMIF(CAL!B:F,B78,CAL!F:F)+SUMIF(CAL!J:N,B78,CAL!N:N)</f>
        <v>12</v>
      </c>
      <c r="G78" s="22">
        <f ca="1">SUMIF(CAL!B:F,B78,CAL!G:G)+SUMIF(CAL!J:N,B78,CAL!O:O)</f>
        <v>11</v>
      </c>
      <c r="H78" s="22">
        <f ca="1">SUMIF(CAL!B:F,B78,CAL!H:H)+SUMIF(CAL!J:N,B78,CAL!P:P)</f>
        <v>12</v>
      </c>
      <c r="I78" s="30">
        <f t="shared" ca="1" si="4"/>
        <v>0.44761904761904764</v>
      </c>
      <c r="J78" s="22">
        <f ca="1">SUMIF(CAL!B:C,B78,CAL!C:C)+SUMIF(CAL!J:J,B78,CAL!D:D)</f>
        <v>40</v>
      </c>
      <c r="K78" s="22">
        <f ca="1">SUMIF(CAL!B:D,B78,CAL!D:D)+SUMIF(CAL!J:L,B78,CAL!K:K)</f>
        <v>41</v>
      </c>
      <c r="L78" s="22">
        <f t="shared" ca="1" si="5"/>
        <v>-1</v>
      </c>
      <c r="M78" s="31">
        <f t="shared" ca="1" si="6"/>
        <v>1.1428571428571428</v>
      </c>
      <c r="N78" s="31">
        <f t="shared" ca="1" si="7"/>
        <v>1.1714285714285715</v>
      </c>
      <c r="O78" s="22">
        <f ca="1">SUMIF(CAL!B:I,B78,CAL!I:I)+SUMIF(CAL!J:Q,B78,CAL!Q:Q)</f>
        <v>11</v>
      </c>
      <c r="P78" s="29" t="s">
        <v>13396</v>
      </c>
      <c r="Q78" s="29" t="s">
        <v>13351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" customHeight="1">
      <c r="A79" s="28" t="s">
        <v>1049</v>
      </c>
      <c r="B79" s="29" t="s">
        <v>225</v>
      </c>
      <c r="C79" s="29" t="s">
        <v>1051</v>
      </c>
      <c r="D79" s="22">
        <f ca="1">SUMIF(CAL!B:E,B79,CAL!E:E)+SUMIF(CAL!J:M,B79,CAL!M:M)</f>
        <v>46</v>
      </c>
      <c r="E79" s="22">
        <f>COUNTIF(CAL!B:J,B79)</f>
        <v>38</v>
      </c>
      <c r="F79" s="22">
        <f ca="1">SUMIF(CAL!B:F,B79,CAL!F:F)+SUMIF(CAL!J:N,B79,CAL!N:N)</f>
        <v>12</v>
      </c>
      <c r="G79" s="22">
        <f ca="1">SUMIF(CAL!B:F,B79,CAL!G:G)+SUMIF(CAL!J:N,B79,CAL!O:O)</f>
        <v>10</v>
      </c>
      <c r="H79" s="22">
        <f ca="1">SUMIF(CAL!B:F,B79,CAL!H:H)+SUMIF(CAL!J:N,B79,CAL!P:P)</f>
        <v>16</v>
      </c>
      <c r="I79" s="30">
        <f t="shared" ca="1" si="4"/>
        <v>0.40350877192982454</v>
      </c>
      <c r="J79" s="22">
        <f ca="1">SUMIF(CAL!B:C,B79,CAL!C:C)+SUMIF(CAL!J:J,B79,CAL!D:D)</f>
        <v>35</v>
      </c>
      <c r="K79" s="22">
        <f ca="1">SUMIF(CAL!B:D,B79,CAL!D:D)+SUMIF(CAL!J:L,B79,CAL!K:K)</f>
        <v>45</v>
      </c>
      <c r="L79" s="22">
        <f t="shared" ca="1" si="5"/>
        <v>-10</v>
      </c>
      <c r="M79" s="31">
        <f t="shared" ca="1" si="6"/>
        <v>0.92105263157894735</v>
      </c>
      <c r="N79" s="31">
        <f t="shared" ca="1" si="7"/>
        <v>1.1842105263157894</v>
      </c>
      <c r="O79" s="22">
        <f ca="1">SUMIF(CAL!B:I,B79,CAL!I:I)+SUMIF(CAL!J:Q,B79,CAL!Q:Q)</f>
        <v>14</v>
      </c>
      <c r="P79" s="29" t="s">
        <v>13834</v>
      </c>
      <c r="Q79" s="29" t="s">
        <v>13415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" customHeight="1">
      <c r="A80" s="28" t="s">
        <v>1054</v>
      </c>
      <c r="B80" s="29" t="s">
        <v>523</v>
      </c>
      <c r="C80" s="29" t="s">
        <v>1256</v>
      </c>
      <c r="D80" s="22">
        <f ca="1">SUMIF(CAL!B:E,B80,CAL!E:E)+SUMIF(CAL!J:M,B80,CAL!M:M)</f>
        <v>45</v>
      </c>
      <c r="E80" s="22">
        <f>COUNTIF(CAL!B:J,B80)</f>
        <v>19</v>
      </c>
      <c r="F80" s="22">
        <f ca="1">SUMIF(CAL!B:F,B80,CAL!F:F)+SUMIF(CAL!J:N,B80,CAL!N:N)</f>
        <v>14</v>
      </c>
      <c r="G80" s="22">
        <f ca="1">SUMIF(CAL!B:F,B80,CAL!G:G)+SUMIF(CAL!J:N,B80,CAL!O:O)</f>
        <v>3</v>
      </c>
      <c r="H80" s="22">
        <f ca="1">SUMIF(CAL!B:F,B80,CAL!H:H)+SUMIF(CAL!J:N,B80,CAL!P:P)</f>
        <v>2</v>
      </c>
      <c r="I80" s="30">
        <f t="shared" ca="1" si="4"/>
        <v>0.78947368421052633</v>
      </c>
      <c r="J80" s="22">
        <f ca="1">SUMIF(CAL!B:C,B80,CAL!C:C)+SUMIF(CAL!J:J,B80,CAL!D:D)</f>
        <v>39</v>
      </c>
      <c r="K80" s="22">
        <f ca="1">SUMIF(CAL!B:D,B80,CAL!D:D)+SUMIF(CAL!J:L,B80,CAL!K:K)</f>
        <v>12</v>
      </c>
      <c r="L80" s="22">
        <f t="shared" ca="1" si="5"/>
        <v>27</v>
      </c>
      <c r="M80" s="31">
        <f t="shared" ca="1" si="6"/>
        <v>2.0526315789473686</v>
      </c>
      <c r="N80" s="31">
        <f t="shared" ca="1" si="7"/>
        <v>0.63157894736842102</v>
      </c>
      <c r="O80" s="22">
        <f ca="1">SUMIF(CAL!B:I,B80,CAL!I:I)+SUMIF(CAL!J:Q,B80,CAL!Q:Q)</f>
        <v>10</v>
      </c>
      <c r="P80" s="29" t="s">
        <v>13397</v>
      </c>
      <c r="Q80" s="29" t="s">
        <v>13375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" customHeight="1">
      <c r="A81" s="28" t="s">
        <v>1057</v>
      </c>
      <c r="B81" s="29" t="s">
        <v>173</v>
      </c>
      <c r="C81" s="29" t="s">
        <v>1011</v>
      </c>
      <c r="D81" s="22">
        <f ca="1">SUMIF(CAL!B:E,B81,CAL!E:E)+SUMIF(CAL!J:M,B81,CAL!M:M)</f>
        <v>45</v>
      </c>
      <c r="E81" s="22">
        <f>COUNTIF(CAL!B:J,B81)</f>
        <v>25</v>
      </c>
      <c r="F81" s="22">
        <f ca="1">SUMIF(CAL!B:F,B81,CAL!F:F)+SUMIF(CAL!J:N,B81,CAL!N:N)</f>
        <v>12</v>
      </c>
      <c r="G81" s="22">
        <f ca="1">SUMIF(CAL!B:F,B81,CAL!G:G)+SUMIF(CAL!J:N,B81,CAL!O:O)</f>
        <v>9</v>
      </c>
      <c r="H81" s="22">
        <f ca="1">SUMIF(CAL!B:F,B81,CAL!H:H)+SUMIF(CAL!J:N,B81,CAL!P:P)</f>
        <v>4</v>
      </c>
      <c r="I81" s="30">
        <f t="shared" ca="1" si="4"/>
        <v>0.6</v>
      </c>
      <c r="J81" s="22">
        <f ca="1">SUMIF(CAL!B:C,B81,CAL!C:C)+SUMIF(CAL!J:J,B81,CAL!D:D)</f>
        <v>31</v>
      </c>
      <c r="K81" s="22">
        <f ca="1">SUMIF(CAL!B:D,B81,CAL!D:D)+SUMIF(CAL!J:L,B81,CAL!K:K)</f>
        <v>20</v>
      </c>
      <c r="L81" s="22">
        <f t="shared" ca="1" si="5"/>
        <v>11</v>
      </c>
      <c r="M81" s="31">
        <f t="shared" ca="1" si="6"/>
        <v>1.24</v>
      </c>
      <c r="N81" s="31">
        <f t="shared" ca="1" si="7"/>
        <v>0.8</v>
      </c>
      <c r="O81" s="22">
        <f ca="1">SUMIF(CAL!B:I,B81,CAL!I:I)+SUMIF(CAL!J:Q,B81,CAL!Q:Q)</f>
        <v>10</v>
      </c>
      <c r="P81" s="29" t="s">
        <v>13360</v>
      </c>
      <c r="Q81" s="29" t="s">
        <v>13361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" customHeight="1">
      <c r="A82" s="28" t="s">
        <v>1061</v>
      </c>
      <c r="B82" s="29" t="s">
        <v>192</v>
      </c>
      <c r="C82" s="29" t="s">
        <v>1238</v>
      </c>
      <c r="D82" s="22">
        <f ca="1">SUMIF(CAL!B:E,B82,CAL!E:E)+SUMIF(CAL!J:M,B82,CAL!M:M)</f>
        <v>45</v>
      </c>
      <c r="E82" s="22">
        <f>COUNTIF(CAL!B:J,B82)</f>
        <v>36</v>
      </c>
      <c r="F82" s="22">
        <f ca="1">SUMIF(CAL!B:F,B82,CAL!F:F)+SUMIF(CAL!J:N,B82,CAL!N:N)</f>
        <v>12</v>
      </c>
      <c r="G82" s="22">
        <f ca="1">SUMIF(CAL!B:F,B82,CAL!G:G)+SUMIF(CAL!J:N,B82,CAL!O:O)</f>
        <v>9</v>
      </c>
      <c r="H82" s="22">
        <f ca="1">SUMIF(CAL!B:F,B82,CAL!H:H)+SUMIF(CAL!J:N,B82,CAL!P:P)</f>
        <v>15</v>
      </c>
      <c r="I82" s="30">
        <f t="shared" ca="1" si="4"/>
        <v>0.41666666666666669</v>
      </c>
      <c r="J82" s="22">
        <f ca="1">SUMIF(CAL!B:C,B82,CAL!C:C)+SUMIF(CAL!J:J,B82,CAL!D:D)</f>
        <v>35</v>
      </c>
      <c r="K82" s="22">
        <f ca="1">SUMIF(CAL!B:D,B82,CAL!D:D)+SUMIF(CAL!J:L,B82,CAL!K:K)</f>
        <v>43</v>
      </c>
      <c r="L82" s="22">
        <f t="shared" ca="1" si="5"/>
        <v>-8</v>
      </c>
      <c r="M82" s="31">
        <f t="shared" ca="1" si="6"/>
        <v>0.97222222222222221</v>
      </c>
      <c r="N82" s="31">
        <f t="shared" ca="1" si="7"/>
        <v>1.1944444444444444</v>
      </c>
      <c r="O82" s="22">
        <f ca="1">SUMIF(CAL!B:I,B82,CAL!I:I)+SUMIF(CAL!J:Q,B82,CAL!Q:Q)</f>
        <v>11</v>
      </c>
      <c r="P82" s="29" t="s">
        <v>13445</v>
      </c>
      <c r="Q82" s="29" t="s">
        <v>13446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" customHeight="1">
      <c r="A83" s="28" t="s">
        <v>1066</v>
      </c>
      <c r="B83" s="29" t="s">
        <v>207</v>
      </c>
      <c r="C83" s="29" t="s">
        <v>922</v>
      </c>
      <c r="D83" s="22">
        <f ca="1">SUMIF(CAL!B:E,B83,CAL!E:E)+SUMIF(CAL!J:M,B83,CAL!M:M)</f>
        <v>45</v>
      </c>
      <c r="E83" s="22">
        <f>COUNTIF(CAL!B:J,B83)</f>
        <v>32</v>
      </c>
      <c r="F83" s="22">
        <f ca="1">SUMIF(CAL!B:F,B83,CAL!F:F)+SUMIF(CAL!J:N,B83,CAL!N:N)</f>
        <v>11</v>
      </c>
      <c r="G83" s="22">
        <f ca="1">SUMIF(CAL!B:F,B83,CAL!G:G)+SUMIF(CAL!J:N,B83,CAL!O:O)</f>
        <v>12</v>
      </c>
      <c r="H83" s="22">
        <f ca="1">SUMIF(CAL!B:F,B83,CAL!H:H)+SUMIF(CAL!J:N,B83,CAL!P:P)</f>
        <v>9</v>
      </c>
      <c r="I83" s="30">
        <f t="shared" ca="1" si="4"/>
        <v>0.46875</v>
      </c>
      <c r="J83" s="22">
        <f ca="1">SUMIF(CAL!B:C,B83,CAL!C:C)+SUMIF(CAL!J:J,B83,CAL!D:D)</f>
        <v>42</v>
      </c>
      <c r="K83" s="22">
        <f ca="1">SUMIF(CAL!B:D,B83,CAL!D:D)+SUMIF(CAL!J:L,B83,CAL!K:K)</f>
        <v>32</v>
      </c>
      <c r="L83" s="22">
        <f t="shared" ca="1" si="5"/>
        <v>10</v>
      </c>
      <c r="M83" s="31">
        <f t="shared" ca="1" si="6"/>
        <v>1.3125</v>
      </c>
      <c r="N83" s="31">
        <f t="shared" ca="1" si="7"/>
        <v>1</v>
      </c>
      <c r="O83" s="22">
        <f ca="1">SUMIF(CAL!B:I,B83,CAL!I:I)+SUMIF(CAL!J:Q,B83,CAL!Q:Q)</f>
        <v>11</v>
      </c>
      <c r="P83" s="29" t="s">
        <v>13353</v>
      </c>
      <c r="Q83" s="29" t="s">
        <v>13354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" customHeight="1">
      <c r="A84" s="28" t="s">
        <v>1071</v>
      </c>
      <c r="B84" s="29" t="s">
        <v>150</v>
      </c>
      <c r="C84" s="29" t="s">
        <v>2660</v>
      </c>
      <c r="D84" s="22">
        <f ca="1">SUMIF(CAL!B:E,B84,CAL!E:E)+SUMIF(CAL!J:M,B84,CAL!M:M)</f>
        <v>45</v>
      </c>
      <c r="E84" s="22">
        <f>COUNTIF(CAL!B:J,B84)</f>
        <v>42</v>
      </c>
      <c r="F84" s="22">
        <f ca="1">SUMIF(CAL!B:F,B84,CAL!F:F)+SUMIF(CAL!J:N,B84,CAL!N:N)</f>
        <v>11</v>
      </c>
      <c r="G84" s="22">
        <f ca="1">SUMIF(CAL!B:F,B84,CAL!G:G)+SUMIF(CAL!J:N,B84,CAL!O:O)</f>
        <v>12</v>
      </c>
      <c r="H84" s="22">
        <f ca="1">SUMIF(CAL!B:F,B84,CAL!H:H)+SUMIF(CAL!J:N,B84,CAL!P:P)</f>
        <v>19</v>
      </c>
      <c r="I84" s="30">
        <f t="shared" ca="1" si="4"/>
        <v>0.35714285714285715</v>
      </c>
      <c r="J84" s="22">
        <f ca="1">SUMIF(CAL!B:C,B84,CAL!C:C)+SUMIF(CAL!J:J,B84,CAL!D:D)</f>
        <v>35</v>
      </c>
      <c r="K84" s="22">
        <f ca="1">SUMIF(CAL!B:D,B84,CAL!D:D)+SUMIF(CAL!J:L,B84,CAL!K:K)</f>
        <v>43</v>
      </c>
      <c r="L84" s="22">
        <f t="shared" ca="1" si="5"/>
        <v>-8</v>
      </c>
      <c r="M84" s="31">
        <f t="shared" ca="1" si="6"/>
        <v>0.83333333333333337</v>
      </c>
      <c r="N84" s="31">
        <f t="shared" ca="1" si="7"/>
        <v>1.0238095238095237</v>
      </c>
      <c r="O84" s="22">
        <f ca="1">SUMIF(CAL!B:I,B84,CAL!I:I)+SUMIF(CAL!J:Q,B84,CAL!Q:Q)</f>
        <v>14</v>
      </c>
      <c r="P84" s="29" t="s">
        <v>13414</v>
      </c>
      <c r="Q84" s="29" t="s">
        <v>13415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" customHeight="1">
      <c r="A85" s="28" t="s">
        <v>1076</v>
      </c>
      <c r="B85" s="29" t="s">
        <v>368</v>
      </c>
      <c r="C85" s="29" t="s">
        <v>1516</v>
      </c>
      <c r="D85" s="22">
        <f ca="1">SUMIF(CAL!B:E,B85,CAL!E:E)+SUMIF(CAL!J:M,B85,CAL!M:M)</f>
        <v>44</v>
      </c>
      <c r="E85" s="22">
        <f>COUNTIF(CAL!B:J,B85)</f>
        <v>21</v>
      </c>
      <c r="F85" s="22">
        <f ca="1">SUMIF(CAL!B:F,B85,CAL!F:F)+SUMIF(CAL!J:N,B85,CAL!N:N)</f>
        <v>13</v>
      </c>
      <c r="G85" s="22">
        <f ca="1">SUMIF(CAL!B:F,B85,CAL!G:G)+SUMIF(CAL!J:N,B85,CAL!O:O)</f>
        <v>5</v>
      </c>
      <c r="H85" s="22">
        <f ca="1">SUMIF(CAL!B:F,B85,CAL!H:H)+SUMIF(CAL!J:N,B85,CAL!P:P)</f>
        <v>3</v>
      </c>
      <c r="I85" s="30">
        <f t="shared" ca="1" si="4"/>
        <v>0.69841269841269837</v>
      </c>
      <c r="J85" s="22">
        <f ca="1">SUMIF(CAL!B:C,B85,CAL!C:C)+SUMIF(CAL!J:J,B85,CAL!D:D)</f>
        <v>31</v>
      </c>
      <c r="K85" s="22">
        <f ca="1">SUMIF(CAL!B:D,B85,CAL!D:D)+SUMIF(CAL!J:L,B85,CAL!K:K)</f>
        <v>11</v>
      </c>
      <c r="L85" s="22">
        <f t="shared" ca="1" si="5"/>
        <v>20</v>
      </c>
      <c r="M85" s="31">
        <f t="shared" ca="1" si="6"/>
        <v>1.4761904761904763</v>
      </c>
      <c r="N85" s="31">
        <f t="shared" ca="1" si="7"/>
        <v>0.52380952380952384</v>
      </c>
      <c r="O85" s="22">
        <f ca="1">SUMIF(CAL!B:I,B85,CAL!I:I)+SUMIF(CAL!J:Q,B85,CAL!Q:Q)</f>
        <v>13</v>
      </c>
      <c r="P85" s="29" t="s">
        <v>13398</v>
      </c>
      <c r="Q85" s="29" t="s">
        <v>13351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" customHeight="1">
      <c r="A86" s="28" t="s">
        <v>1080</v>
      </c>
      <c r="B86" s="29" t="s">
        <v>52</v>
      </c>
      <c r="C86" s="29" t="s">
        <v>1261</v>
      </c>
      <c r="D86" s="22">
        <f ca="1">SUMIF(CAL!B:E,B86,CAL!E:E)+SUMIF(CAL!J:M,B86,CAL!M:M)</f>
        <v>46</v>
      </c>
      <c r="E86" s="22">
        <f>COUNTIF(CAL!B:J,B86)</f>
        <v>28</v>
      </c>
      <c r="F86" s="22">
        <f ca="1">SUMIF(CAL!B:F,B86,CAL!F:F)+SUMIF(CAL!J:N,B86,CAL!N:N)</f>
        <v>13</v>
      </c>
      <c r="G86" s="22">
        <f ca="1">SUMIF(CAL!B:F,B86,CAL!G:G)+SUMIF(CAL!J:N,B86,CAL!O:O)</f>
        <v>7</v>
      </c>
      <c r="H86" s="22">
        <f ca="1">SUMIF(CAL!B:F,B86,CAL!H:H)+SUMIF(CAL!J:N,B86,CAL!P:P)</f>
        <v>8</v>
      </c>
      <c r="I86" s="30">
        <f t="shared" ca="1" si="4"/>
        <v>0.54761904761904767</v>
      </c>
      <c r="J86" s="22">
        <f ca="1">SUMIF(CAL!B:C,B86,CAL!C:C)+SUMIF(CAL!J:J,B86,CAL!D:D)</f>
        <v>39</v>
      </c>
      <c r="K86" s="22">
        <f ca="1">SUMIF(CAL!B:D,B86,CAL!D:D)+SUMIF(CAL!J:L,B86,CAL!K:K)</f>
        <v>26</v>
      </c>
      <c r="L86" s="22">
        <f t="shared" ca="1" si="5"/>
        <v>13</v>
      </c>
      <c r="M86" s="31">
        <f t="shared" ca="1" si="6"/>
        <v>1.3928571428571428</v>
      </c>
      <c r="N86" s="31">
        <f t="shared" ca="1" si="7"/>
        <v>0.9285714285714286</v>
      </c>
      <c r="O86" s="22">
        <f ca="1">SUMIF(CAL!B:I,B86,CAL!I:I)+SUMIF(CAL!J:Q,B86,CAL!Q:Q)</f>
        <v>9</v>
      </c>
      <c r="P86" s="29" t="s">
        <v>13841</v>
      </c>
      <c r="Q86" s="29" t="s">
        <v>13375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" customHeight="1">
      <c r="A87" s="28" t="s">
        <v>1083</v>
      </c>
      <c r="B87" s="29" t="s">
        <v>57</v>
      </c>
      <c r="C87" s="29" t="s">
        <v>3150</v>
      </c>
      <c r="D87" s="22">
        <f ca="1">SUMIF(CAL!B:E,B87,CAL!E:E)+SUMIF(CAL!J:M,B87,CAL!M:M)</f>
        <v>44</v>
      </c>
      <c r="E87" s="22">
        <f>COUNTIF(CAL!B:J,B87)</f>
        <v>36</v>
      </c>
      <c r="F87" s="22">
        <f ca="1">SUMIF(CAL!B:F,B87,CAL!F:F)+SUMIF(CAL!J:N,B87,CAL!N:N)</f>
        <v>11</v>
      </c>
      <c r="G87" s="22">
        <f ca="1">SUMIF(CAL!B:F,B87,CAL!G:G)+SUMIF(CAL!J:N,B87,CAL!O:O)</f>
        <v>11</v>
      </c>
      <c r="H87" s="22">
        <f ca="1">SUMIF(CAL!B:F,B87,CAL!H:H)+SUMIF(CAL!J:N,B87,CAL!P:P)</f>
        <v>14</v>
      </c>
      <c r="I87" s="30">
        <f t="shared" ca="1" si="4"/>
        <v>0.40740740740740738</v>
      </c>
      <c r="J87" s="22">
        <f ca="1">SUMIF(CAL!B:C,B87,CAL!C:C)+SUMIF(CAL!J:J,B87,CAL!D:D)</f>
        <v>39</v>
      </c>
      <c r="K87" s="22">
        <f ca="1">SUMIF(CAL!B:D,B87,CAL!D:D)+SUMIF(CAL!J:L,B87,CAL!K:K)</f>
        <v>33</v>
      </c>
      <c r="L87" s="22">
        <f t="shared" ca="1" si="5"/>
        <v>6</v>
      </c>
      <c r="M87" s="31">
        <f t="shared" ca="1" si="6"/>
        <v>1.0833333333333333</v>
      </c>
      <c r="N87" s="31">
        <f t="shared" ca="1" si="7"/>
        <v>0.91666666666666663</v>
      </c>
      <c r="O87" s="22">
        <f ca="1">SUMIF(CAL!B:I,B87,CAL!I:I)+SUMIF(CAL!J:Q,B87,CAL!Q:Q)</f>
        <v>11</v>
      </c>
      <c r="P87" s="29" t="s">
        <v>13854</v>
      </c>
      <c r="Q87" s="29" t="s">
        <v>13375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" customHeight="1">
      <c r="A88" s="28" t="s">
        <v>1088</v>
      </c>
      <c r="B88" s="29" t="s">
        <v>187</v>
      </c>
      <c r="C88" s="29" t="s">
        <v>2115</v>
      </c>
      <c r="D88" s="22">
        <f ca="1">SUMIF(CAL!B:E,B88,CAL!E:E)+SUMIF(CAL!J:M,B88,CAL!M:M)</f>
        <v>43</v>
      </c>
      <c r="E88" s="22">
        <f>COUNTIF(CAL!B:J,B88)</f>
        <v>28</v>
      </c>
      <c r="F88" s="22">
        <f ca="1">SUMIF(CAL!B:F,B88,CAL!F:F)+SUMIF(CAL!J:N,B88,CAL!N:N)</f>
        <v>11</v>
      </c>
      <c r="G88" s="22">
        <f ca="1">SUMIF(CAL!B:F,B88,CAL!G:G)+SUMIF(CAL!J:N,B88,CAL!O:O)</f>
        <v>10</v>
      </c>
      <c r="H88" s="22">
        <f ca="1">SUMIF(CAL!B:F,B88,CAL!H:H)+SUMIF(CAL!J:N,B88,CAL!P:P)</f>
        <v>7</v>
      </c>
      <c r="I88" s="30">
        <f t="shared" ca="1" si="4"/>
        <v>0.51190476190476186</v>
      </c>
      <c r="J88" s="22">
        <f ca="1">SUMIF(CAL!B:C,B88,CAL!C:C)+SUMIF(CAL!J:J,B88,CAL!D:D)</f>
        <v>31</v>
      </c>
      <c r="K88" s="22">
        <f ca="1">SUMIF(CAL!B:D,B88,CAL!D:D)+SUMIF(CAL!J:L,B88,CAL!K:K)</f>
        <v>27</v>
      </c>
      <c r="L88" s="22">
        <f t="shared" ca="1" si="5"/>
        <v>4</v>
      </c>
      <c r="M88" s="31">
        <f t="shared" ca="1" si="6"/>
        <v>1.1071428571428572</v>
      </c>
      <c r="N88" s="31">
        <f t="shared" ca="1" si="7"/>
        <v>0.9642857142857143</v>
      </c>
      <c r="O88" s="22">
        <f ca="1">SUMIF(CAL!B:I,B88,CAL!I:I)+SUMIF(CAL!J:Q,B88,CAL!Q:Q)</f>
        <v>10</v>
      </c>
      <c r="P88" s="29" t="s">
        <v>13836</v>
      </c>
      <c r="Q88" s="29" t="s">
        <v>13367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" customHeight="1">
      <c r="A89" s="28" t="s">
        <v>1091</v>
      </c>
      <c r="B89" s="29" t="s">
        <v>61</v>
      </c>
      <c r="C89" s="29" t="s">
        <v>964</v>
      </c>
      <c r="D89" s="22">
        <f ca="1">SUMIF(CAL!B:E,B89,CAL!E:E)+SUMIF(CAL!J:M,B89,CAL!M:M)</f>
        <v>43</v>
      </c>
      <c r="E89" s="22">
        <f>COUNTIF(CAL!B:J,B89)</f>
        <v>24</v>
      </c>
      <c r="F89" s="22">
        <f ca="1">SUMIF(CAL!B:F,B89,CAL!F:F)+SUMIF(CAL!J:N,B89,CAL!N:N)</f>
        <v>10</v>
      </c>
      <c r="G89" s="22">
        <f ca="1">SUMIF(CAL!B:F,B89,CAL!G:G)+SUMIF(CAL!J:N,B89,CAL!O:O)</f>
        <v>13</v>
      </c>
      <c r="H89" s="22">
        <f ca="1">SUMIF(CAL!B:F,B89,CAL!H:H)+SUMIF(CAL!J:N,B89,CAL!P:P)</f>
        <v>1</v>
      </c>
      <c r="I89" s="30">
        <f t="shared" ca="1" si="4"/>
        <v>0.59722222222222221</v>
      </c>
      <c r="J89" s="22">
        <f ca="1">SUMIF(CAL!B:C,B89,CAL!C:C)+SUMIF(CAL!J:J,B89,CAL!D:D)</f>
        <v>33</v>
      </c>
      <c r="K89" s="22">
        <f ca="1">SUMIF(CAL!B:D,B89,CAL!D:D)+SUMIF(CAL!J:L,B89,CAL!K:K)</f>
        <v>21</v>
      </c>
      <c r="L89" s="22">
        <f t="shared" ca="1" si="5"/>
        <v>12</v>
      </c>
      <c r="M89" s="31">
        <f t="shared" ca="1" si="6"/>
        <v>1.375</v>
      </c>
      <c r="N89" s="31">
        <f t="shared" ca="1" si="7"/>
        <v>0.875</v>
      </c>
      <c r="O89" s="22">
        <f ca="1">SUMIF(CAL!B:I,B89,CAL!I:I)+SUMIF(CAL!J:Q,B89,CAL!Q:Q)</f>
        <v>7</v>
      </c>
      <c r="P89" s="29" t="s">
        <v>14150</v>
      </c>
      <c r="Q89" s="29" t="s">
        <v>13373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" customHeight="1">
      <c r="A90" s="28" t="s">
        <v>1095</v>
      </c>
      <c r="B90" s="29" t="s">
        <v>485</v>
      </c>
      <c r="C90" s="29" t="s">
        <v>13395</v>
      </c>
      <c r="D90" s="22">
        <f ca="1">SUMIF(CAL!B:E,B90,CAL!E:E)+SUMIF(CAL!J:M,B90,CAL!M:M)</f>
        <v>42</v>
      </c>
      <c r="E90" s="22">
        <f>COUNTIF(CAL!B:J,B90)</f>
        <v>18</v>
      </c>
      <c r="F90" s="22">
        <f ca="1">SUMIF(CAL!B:F,B90,CAL!F:F)+SUMIF(CAL!J:N,B90,CAL!N:N)</f>
        <v>14</v>
      </c>
      <c r="G90" s="22">
        <f ca="1">SUMIF(CAL!B:F,B90,CAL!G:G)+SUMIF(CAL!J:N,B90,CAL!O:O)</f>
        <v>0</v>
      </c>
      <c r="H90" s="22">
        <f ca="1">SUMIF(CAL!B:F,B90,CAL!H:H)+SUMIF(CAL!J:N,B90,CAL!P:P)</f>
        <v>4</v>
      </c>
      <c r="I90" s="30">
        <f t="shared" ca="1" si="4"/>
        <v>0.77777777777777779</v>
      </c>
      <c r="J90" s="22">
        <f ca="1">SUMIF(CAL!B:C,B90,CAL!C:C)+SUMIF(CAL!J:J,B90,CAL!D:D)</f>
        <v>49</v>
      </c>
      <c r="K90" s="22">
        <f ca="1">SUMIF(CAL!B:D,B90,CAL!D:D)+SUMIF(CAL!J:L,B90,CAL!K:K)</f>
        <v>12</v>
      </c>
      <c r="L90" s="22">
        <f t="shared" ca="1" si="5"/>
        <v>37</v>
      </c>
      <c r="M90" s="31">
        <f t="shared" ca="1" si="6"/>
        <v>2.7222222222222223</v>
      </c>
      <c r="N90" s="31">
        <f t="shared" ca="1" si="7"/>
        <v>0.66666666666666663</v>
      </c>
      <c r="O90" s="22">
        <f ca="1">SUMIF(CAL!B:I,B90,CAL!I:I)+SUMIF(CAL!J:Q,B90,CAL!Q:Q)</f>
        <v>9</v>
      </c>
      <c r="P90" s="29" t="s">
        <v>13396</v>
      </c>
      <c r="Q90" s="29" t="s">
        <v>13351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" customHeight="1">
      <c r="A91" s="28" t="s">
        <v>1099</v>
      </c>
      <c r="B91" s="29" t="s">
        <v>331</v>
      </c>
      <c r="C91" s="29" t="s">
        <v>2458</v>
      </c>
      <c r="D91" s="22">
        <f ca="1">SUMIF(CAL!B:E,B91,CAL!E:E)+SUMIF(CAL!J:M,B91,CAL!M:M)</f>
        <v>42</v>
      </c>
      <c r="E91" s="22">
        <f>COUNTIF(CAL!B:J,B91)</f>
        <v>27</v>
      </c>
      <c r="F91" s="22">
        <f ca="1">SUMIF(CAL!B:F,B91,CAL!F:F)+SUMIF(CAL!J:N,B91,CAL!N:N)</f>
        <v>11</v>
      </c>
      <c r="G91" s="22">
        <f ca="1">SUMIF(CAL!B:F,B91,CAL!G:G)+SUMIF(CAL!J:N,B91,CAL!O:O)</f>
        <v>9</v>
      </c>
      <c r="H91" s="22">
        <f ca="1">SUMIF(CAL!B:F,B91,CAL!H:H)+SUMIF(CAL!J:N,B91,CAL!P:P)</f>
        <v>7</v>
      </c>
      <c r="I91" s="30">
        <f t="shared" ca="1" si="4"/>
        <v>0.51851851851851849</v>
      </c>
      <c r="J91" s="22">
        <f ca="1">SUMIF(CAL!B:C,B91,CAL!C:C)+SUMIF(CAL!J:J,B91,CAL!D:D)</f>
        <v>33</v>
      </c>
      <c r="K91" s="22">
        <f ca="1">SUMIF(CAL!B:D,B91,CAL!D:D)+SUMIF(CAL!J:L,B91,CAL!K:K)</f>
        <v>23</v>
      </c>
      <c r="L91" s="22">
        <f t="shared" ca="1" si="5"/>
        <v>10</v>
      </c>
      <c r="M91" s="31">
        <f t="shared" ca="1" si="6"/>
        <v>1.2222222222222223</v>
      </c>
      <c r="N91" s="31">
        <f t="shared" ca="1" si="7"/>
        <v>0.85185185185185186</v>
      </c>
      <c r="O91" s="22">
        <f ca="1">SUMIF(CAL!B:I,B91,CAL!I:I)+SUMIF(CAL!J:Q,B91,CAL!Q:Q)</f>
        <v>12</v>
      </c>
      <c r="P91" s="29" t="s">
        <v>13413</v>
      </c>
      <c r="Q91" s="29" t="s">
        <v>13351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" customHeight="1">
      <c r="A92" s="28" t="s">
        <v>1104</v>
      </c>
      <c r="B92" s="32" t="s">
        <v>222</v>
      </c>
      <c r="C92" s="32" t="s">
        <v>1795</v>
      </c>
      <c r="D92" s="22">
        <f ca="1">SUMIF(CAL!B:E,B92,CAL!E:E)+SUMIF(CAL!J:M,B92,CAL!M:M)</f>
        <v>42</v>
      </c>
      <c r="E92" s="22">
        <f>COUNTIF(CAL!B:J,B92)</f>
        <v>25</v>
      </c>
      <c r="F92" s="22">
        <f ca="1">SUMIF(CAL!B:F,B92,CAL!F:F)+SUMIF(CAL!J:N,B92,CAL!N:N)</f>
        <v>11</v>
      </c>
      <c r="G92" s="22">
        <f ca="1">SUMIF(CAL!B:F,B92,CAL!G:G)+SUMIF(CAL!J:N,B92,CAL!O:O)</f>
        <v>9</v>
      </c>
      <c r="H92" s="22">
        <f ca="1">SUMIF(CAL!B:F,B92,CAL!H:H)+SUMIF(CAL!J:N,B92,CAL!P:P)</f>
        <v>5</v>
      </c>
      <c r="I92" s="30">
        <f t="shared" ca="1" si="4"/>
        <v>0.56000000000000005</v>
      </c>
      <c r="J92" s="22">
        <f ca="1">SUMIF(CAL!B:C,B92,CAL!C:C)+SUMIF(CAL!J:J,B92,CAL!D:D)</f>
        <v>33</v>
      </c>
      <c r="K92" s="22">
        <f ca="1">SUMIF(CAL!B:D,B92,CAL!D:D)+SUMIF(CAL!J:L,B92,CAL!K:K)</f>
        <v>24</v>
      </c>
      <c r="L92" s="22">
        <f t="shared" ca="1" si="5"/>
        <v>9</v>
      </c>
      <c r="M92" s="31">
        <f t="shared" ca="1" si="6"/>
        <v>1.32</v>
      </c>
      <c r="N92" s="31">
        <f t="shared" ca="1" si="7"/>
        <v>0.96</v>
      </c>
      <c r="O92" s="22">
        <f ca="1">SUMIF(CAL!B:I,B92,CAL!I:I)+SUMIF(CAL!J:Q,B92,CAL!Q:Q)</f>
        <v>6</v>
      </c>
      <c r="P92" s="32" t="s">
        <v>13414</v>
      </c>
      <c r="Q92" s="32" t="s">
        <v>13415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" customHeight="1">
      <c r="A93" s="28" t="s">
        <v>1109</v>
      </c>
      <c r="B93" s="29" t="s">
        <v>289</v>
      </c>
      <c r="C93" s="29" t="s">
        <v>13416</v>
      </c>
      <c r="D93" s="22">
        <f ca="1">SUMIF(CAL!B:E,B93,CAL!E:E)+SUMIF(CAL!J:M,B93,CAL!M:M)</f>
        <v>42</v>
      </c>
      <c r="E93" s="22">
        <f>COUNTIF(CAL!B:J,B93)</f>
        <v>27</v>
      </c>
      <c r="F93" s="22">
        <f ca="1">SUMIF(CAL!B:F,B93,CAL!F:F)+SUMIF(CAL!J:N,B93,CAL!N:N)</f>
        <v>11</v>
      </c>
      <c r="G93" s="22">
        <f ca="1">SUMIF(CAL!B:F,B93,CAL!G:G)+SUMIF(CAL!J:N,B93,CAL!O:O)</f>
        <v>9</v>
      </c>
      <c r="H93" s="22">
        <f ca="1">SUMIF(CAL!B:F,B93,CAL!H:H)+SUMIF(CAL!J:N,B93,CAL!P:P)</f>
        <v>7</v>
      </c>
      <c r="I93" s="30">
        <f t="shared" ca="1" si="4"/>
        <v>0.51851851851851849</v>
      </c>
      <c r="J93" s="22">
        <f ca="1">SUMIF(CAL!B:C,B93,CAL!C:C)+SUMIF(CAL!J:J,B93,CAL!D:D)</f>
        <v>38</v>
      </c>
      <c r="K93" s="22">
        <f ca="1">SUMIF(CAL!B:D,B93,CAL!D:D)+SUMIF(CAL!J:L,B93,CAL!K:K)</f>
        <v>33</v>
      </c>
      <c r="L93" s="22">
        <f t="shared" ca="1" si="5"/>
        <v>5</v>
      </c>
      <c r="M93" s="31">
        <f t="shared" ca="1" si="6"/>
        <v>1.4074074074074074</v>
      </c>
      <c r="N93" s="31">
        <f t="shared" ca="1" si="7"/>
        <v>1.2222222222222223</v>
      </c>
      <c r="O93" s="22">
        <f ca="1">SUMIF(CAL!B:I,B93,CAL!I:I)+SUMIF(CAL!J:Q,B93,CAL!Q:Q)</f>
        <v>9</v>
      </c>
      <c r="P93" s="29" t="s">
        <v>13417</v>
      </c>
      <c r="Q93" s="29" t="s">
        <v>13418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" customHeight="1">
      <c r="A94" s="28" t="s">
        <v>1114</v>
      </c>
      <c r="B94" s="29" t="s">
        <v>230</v>
      </c>
      <c r="C94" s="29" t="s">
        <v>1487</v>
      </c>
      <c r="D94" s="22">
        <f ca="1">SUMIF(CAL!B:E,B94,CAL!E:E)+SUMIF(CAL!J:M,B94,CAL!M:M)</f>
        <v>42</v>
      </c>
      <c r="E94" s="22">
        <f>COUNTIF(CAL!B:J,B94)</f>
        <v>33</v>
      </c>
      <c r="F94" s="22">
        <f ca="1">SUMIF(CAL!B:F,B94,CAL!F:F)+SUMIF(CAL!J:N,B94,CAL!N:N)</f>
        <v>11</v>
      </c>
      <c r="G94" s="22">
        <f ca="1">SUMIF(CAL!B:F,B94,CAL!G:G)+SUMIF(CAL!J:N,B94,CAL!O:O)</f>
        <v>9</v>
      </c>
      <c r="H94" s="22">
        <f ca="1">SUMIF(CAL!B:F,B94,CAL!H:H)+SUMIF(CAL!J:N,B94,CAL!P:P)</f>
        <v>13</v>
      </c>
      <c r="I94" s="30">
        <f t="shared" ca="1" si="4"/>
        <v>0.42424242424242425</v>
      </c>
      <c r="J94" s="22">
        <f ca="1">SUMIF(CAL!B:C,B94,CAL!C:C)+SUMIF(CAL!J:J,B94,CAL!D:D)</f>
        <v>34</v>
      </c>
      <c r="K94" s="22">
        <f ca="1">SUMIF(CAL!B:D,B94,CAL!D:D)+SUMIF(CAL!J:L,B94,CAL!K:K)</f>
        <v>37</v>
      </c>
      <c r="L94" s="22">
        <f t="shared" ca="1" si="5"/>
        <v>-3</v>
      </c>
      <c r="M94" s="31">
        <f t="shared" ca="1" si="6"/>
        <v>1.0303030303030303</v>
      </c>
      <c r="N94" s="31">
        <f t="shared" ca="1" si="7"/>
        <v>1.1212121212121211</v>
      </c>
      <c r="O94" s="22">
        <f ca="1">SUMIF(CAL!B:I,B94,CAL!I:I)+SUMIF(CAL!J:Q,B94,CAL!Q:Q)</f>
        <v>9</v>
      </c>
      <c r="P94" s="29" t="s">
        <v>13852</v>
      </c>
      <c r="Q94" s="29" t="s">
        <v>13351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" customHeight="1">
      <c r="A95" s="28" t="s">
        <v>1119</v>
      </c>
      <c r="B95" s="29" t="s">
        <v>143</v>
      </c>
      <c r="C95" s="29" t="s">
        <v>1275</v>
      </c>
      <c r="D95" s="22">
        <f ca="1">SUMIF(CAL!B:E,B95,CAL!E:E)+SUMIF(CAL!J:M,B95,CAL!M:M)</f>
        <v>42</v>
      </c>
      <c r="E95" s="22">
        <f>COUNTIF(CAL!B:J,B95)</f>
        <v>30</v>
      </c>
      <c r="F95" s="22">
        <f ca="1">SUMIF(CAL!B:F,B95,CAL!F:F)+SUMIF(CAL!J:N,B95,CAL!N:N)</f>
        <v>11</v>
      </c>
      <c r="G95" s="22">
        <f ca="1">SUMIF(CAL!B:F,B95,CAL!G:G)+SUMIF(CAL!J:N,B95,CAL!O:O)</f>
        <v>9</v>
      </c>
      <c r="H95" s="22">
        <f ca="1">SUMIF(CAL!B:F,B95,CAL!H:H)+SUMIF(CAL!J:N,B95,CAL!P:P)</f>
        <v>10</v>
      </c>
      <c r="I95" s="30">
        <f t="shared" ca="1" si="4"/>
        <v>0.46666666666666667</v>
      </c>
      <c r="J95" s="22">
        <f ca="1">SUMIF(CAL!B:C,B95,CAL!C:C)+SUMIF(CAL!J:J,B95,CAL!D:D)</f>
        <v>38</v>
      </c>
      <c r="K95" s="22">
        <f ca="1">SUMIF(CAL!B:D,B95,CAL!D:D)+SUMIF(CAL!J:L,B95,CAL!K:K)</f>
        <v>42</v>
      </c>
      <c r="L95" s="22">
        <f t="shared" ca="1" si="5"/>
        <v>-4</v>
      </c>
      <c r="M95" s="31">
        <f t="shared" ca="1" si="6"/>
        <v>1.2666666666666666</v>
      </c>
      <c r="N95" s="31">
        <f t="shared" ca="1" si="7"/>
        <v>1.4</v>
      </c>
      <c r="O95" s="22">
        <f ca="1">SUMIF(CAL!B:I,B95,CAL!I:I)+SUMIF(CAL!J:Q,B95,CAL!Q:Q)</f>
        <v>8</v>
      </c>
      <c r="P95" s="29" t="s">
        <v>13851</v>
      </c>
      <c r="Q95" s="29" t="s">
        <v>13384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" customHeight="1">
      <c r="A96" s="28" t="s">
        <v>1124</v>
      </c>
      <c r="B96" s="29" t="s">
        <v>432</v>
      </c>
      <c r="C96" s="29" t="s">
        <v>764</v>
      </c>
      <c r="D96" s="22">
        <f ca="1">SUMIF(CAL!B:E,B96,CAL!E:E)+SUMIF(CAL!J:M,B96,CAL!M:M)</f>
        <v>45</v>
      </c>
      <c r="E96" s="22">
        <f>COUNTIF(CAL!B:J,B96)</f>
        <v>30</v>
      </c>
      <c r="F96" s="22">
        <f ca="1">SUMIF(CAL!B:F,B96,CAL!F:F)+SUMIF(CAL!J:N,B96,CAL!N:N)</f>
        <v>11</v>
      </c>
      <c r="G96" s="22">
        <f ca="1">SUMIF(CAL!B:F,B96,CAL!G:G)+SUMIF(CAL!J:N,B96,CAL!O:O)</f>
        <v>12</v>
      </c>
      <c r="H96" s="22">
        <f ca="1">SUMIF(CAL!B:F,B96,CAL!H:H)+SUMIF(CAL!J:N,B96,CAL!P:P)</f>
        <v>7</v>
      </c>
      <c r="I96" s="30">
        <f t="shared" ca="1" si="4"/>
        <v>0.5</v>
      </c>
      <c r="J96" s="22">
        <f ca="1">SUMIF(CAL!B:C,B96,CAL!C:C)+SUMIF(CAL!J:J,B96,CAL!D:D)</f>
        <v>36</v>
      </c>
      <c r="K96" s="22">
        <f ca="1">SUMIF(CAL!B:D,B96,CAL!D:D)+SUMIF(CAL!J:L,B96,CAL!K:K)</f>
        <v>28</v>
      </c>
      <c r="L96" s="22">
        <f t="shared" ca="1" si="5"/>
        <v>8</v>
      </c>
      <c r="M96" s="31">
        <f t="shared" ca="1" si="6"/>
        <v>1.2</v>
      </c>
      <c r="N96" s="31">
        <f t="shared" ca="1" si="7"/>
        <v>0.93333333333333335</v>
      </c>
      <c r="O96" s="22">
        <f ca="1">SUMIF(CAL!B:I,B96,CAL!I:I)+SUMIF(CAL!J:Q,B96,CAL!Q:Q)</f>
        <v>13</v>
      </c>
      <c r="P96" s="29" t="s">
        <v>13858</v>
      </c>
      <c r="Q96" s="29" t="s">
        <v>13384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" customHeight="1">
      <c r="A97" s="28" t="s">
        <v>1128</v>
      </c>
      <c r="B97" s="29" t="s">
        <v>381</v>
      </c>
      <c r="C97" s="29" t="s">
        <v>859</v>
      </c>
      <c r="D97" s="22">
        <f ca="1">SUMIF(CAL!B:E,B97,CAL!E:E)+SUMIF(CAL!J:M,B97,CAL!M:M)</f>
        <v>41</v>
      </c>
      <c r="E97" s="22">
        <f>COUNTIF(CAL!B:J,B97)</f>
        <v>27</v>
      </c>
      <c r="F97" s="22">
        <f ca="1">SUMIF(CAL!B:F,B97,CAL!F:F)+SUMIF(CAL!J:N,B97,CAL!N:N)</f>
        <v>12</v>
      </c>
      <c r="G97" s="22">
        <f ca="1">SUMIF(CAL!B:F,B97,CAL!G:G)+SUMIF(CAL!J:N,B97,CAL!O:O)</f>
        <v>5</v>
      </c>
      <c r="H97" s="22">
        <f ca="1">SUMIF(CAL!B:F,B97,CAL!H:H)+SUMIF(CAL!J:N,B97,CAL!P:P)</f>
        <v>10</v>
      </c>
      <c r="I97" s="30">
        <f t="shared" ca="1" si="4"/>
        <v>0.50617283950617287</v>
      </c>
      <c r="J97" s="22">
        <f ca="1">SUMIF(CAL!B:C,B97,CAL!C:C)+SUMIF(CAL!J:J,B97,CAL!D:D)</f>
        <v>47</v>
      </c>
      <c r="K97" s="22">
        <f ca="1">SUMIF(CAL!B:D,B97,CAL!D:D)+SUMIF(CAL!J:L,B97,CAL!K:K)</f>
        <v>40</v>
      </c>
      <c r="L97" s="22">
        <f t="shared" ca="1" si="5"/>
        <v>7</v>
      </c>
      <c r="M97" s="31">
        <f t="shared" ca="1" si="6"/>
        <v>1.7407407407407407</v>
      </c>
      <c r="N97" s="31">
        <f t="shared" ca="1" si="7"/>
        <v>1.4814814814814814</v>
      </c>
      <c r="O97" s="22">
        <f ca="1">SUMIF(CAL!B:I,B97,CAL!I:I)+SUMIF(CAL!J:Q,B97,CAL!Q:Q)</f>
        <v>8</v>
      </c>
      <c r="P97" s="29" t="s">
        <v>13537</v>
      </c>
      <c r="Q97" s="29" t="s">
        <v>13538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" customHeight="1">
      <c r="A98" s="28" t="s">
        <v>1133</v>
      </c>
      <c r="B98" s="29" t="s">
        <v>40</v>
      </c>
      <c r="C98" s="29" t="s">
        <v>968</v>
      </c>
      <c r="D98" s="22">
        <f ca="1">SUMIF(CAL!B:E,B98,CAL!E:E)+SUMIF(CAL!J:M,B98,CAL!M:M)</f>
        <v>42</v>
      </c>
      <c r="E98" s="22">
        <f>COUNTIF(CAL!B:J,B98)</f>
        <v>27</v>
      </c>
      <c r="F98" s="22">
        <f ca="1">SUMIF(CAL!B:F,B98,CAL!F:F)+SUMIF(CAL!J:N,B98,CAL!N:N)</f>
        <v>11</v>
      </c>
      <c r="G98" s="22">
        <f ca="1">SUMIF(CAL!B:F,B98,CAL!G:G)+SUMIF(CAL!J:N,B98,CAL!O:O)</f>
        <v>9</v>
      </c>
      <c r="H98" s="22">
        <f ca="1">SUMIF(CAL!B:F,B98,CAL!H:H)+SUMIF(CAL!J:N,B98,CAL!P:P)</f>
        <v>7</v>
      </c>
      <c r="I98" s="30">
        <f t="shared" ca="1" si="4"/>
        <v>0.51851851851851849</v>
      </c>
      <c r="J98" s="22">
        <f ca="1">SUMIF(CAL!B:C,B98,CAL!C:C)+SUMIF(CAL!J:J,B98,CAL!D:D)</f>
        <v>35</v>
      </c>
      <c r="K98" s="22">
        <f ca="1">SUMIF(CAL!B:D,B98,CAL!D:D)+SUMIF(CAL!J:L,B98,CAL!K:K)</f>
        <v>27</v>
      </c>
      <c r="L98" s="22">
        <f t="shared" ca="1" si="5"/>
        <v>8</v>
      </c>
      <c r="M98" s="31">
        <f t="shared" ca="1" si="6"/>
        <v>1.2962962962962963</v>
      </c>
      <c r="N98" s="31">
        <f t="shared" ca="1" si="7"/>
        <v>1</v>
      </c>
      <c r="O98" s="22">
        <f ca="1">SUMIF(CAL!B:I,B98,CAL!I:I)+SUMIF(CAL!J:Q,B98,CAL!Q:Q)</f>
        <v>9</v>
      </c>
      <c r="P98" s="29" t="s">
        <v>14582</v>
      </c>
      <c r="Q98" s="29" t="s">
        <v>13375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" customHeight="1">
      <c r="A99" s="28" t="s">
        <v>1138</v>
      </c>
      <c r="B99" s="29" t="s">
        <v>43</v>
      </c>
      <c r="C99" s="29" t="s">
        <v>3373</v>
      </c>
      <c r="D99" s="22">
        <f ca="1">SUMIF(CAL!B:E,B99,CAL!E:E)+SUMIF(CAL!J:M,B99,CAL!M:M)</f>
        <v>41</v>
      </c>
      <c r="E99" s="22">
        <f>COUNTIF(CAL!B:J,B99)</f>
        <v>30</v>
      </c>
      <c r="F99" s="22">
        <f ca="1">SUMIF(CAL!B:F,B99,CAL!F:F)+SUMIF(CAL!J:N,B99,CAL!N:N)</f>
        <v>11</v>
      </c>
      <c r="G99" s="22">
        <f ca="1">SUMIF(CAL!B:F,B99,CAL!G:G)+SUMIF(CAL!J:N,B99,CAL!O:O)</f>
        <v>8</v>
      </c>
      <c r="H99" s="22">
        <f ca="1">SUMIF(CAL!B:F,B99,CAL!H:H)+SUMIF(CAL!J:N,B99,CAL!P:P)</f>
        <v>11</v>
      </c>
      <c r="I99" s="30">
        <f t="shared" ca="1" si="4"/>
        <v>0.45555555555555555</v>
      </c>
      <c r="J99" s="22">
        <f ca="1">SUMIF(CAL!B:C,B99,CAL!C:C)+SUMIF(CAL!J:J,B99,CAL!D:D)</f>
        <v>29</v>
      </c>
      <c r="K99" s="22">
        <f ca="1">SUMIF(CAL!B:D,B99,CAL!D:D)+SUMIF(CAL!J:L,B99,CAL!K:K)</f>
        <v>32</v>
      </c>
      <c r="L99" s="22">
        <f t="shared" ca="1" si="5"/>
        <v>-3</v>
      </c>
      <c r="M99" s="31">
        <f t="shared" ca="1" si="6"/>
        <v>0.96666666666666667</v>
      </c>
      <c r="N99" s="31">
        <f t="shared" ca="1" si="7"/>
        <v>1.0666666666666667</v>
      </c>
      <c r="O99" s="22">
        <f ca="1">SUMIF(CAL!B:I,B99,CAL!I:I)+SUMIF(CAL!J:Q,B99,CAL!Q:Q)</f>
        <v>11</v>
      </c>
      <c r="P99" s="29" t="s">
        <v>13372</v>
      </c>
      <c r="Q99" s="29" t="s">
        <v>13373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" customHeight="1">
      <c r="A100" s="28" t="s">
        <v>1142</v>
      </c>
      <c r="B100" s="29" t="s">
        <v>198</v>
      </c>
      <c r="C100" s="29" t="s">
        <v>2439</v>
      </c>
      <c r="D100" s="22">
        <f ca="1">SUMIF(CAL!B:E,B100,CAL!E:E)+SUMIF(CAL!J:M,B100,CAL!M:M)</f>
        <v>41</v>
      </c>
      <c r="E100" s="22">
        <f>COUNTIF(CAL!B:J,B100)</f>
        <v>44</v>
      </c>
      <c r="F100" s="22">
        <f ca="1">SUMIF(CAL!B:F,B100,CAL!F:F)+SUMIF(CAL!J:N,B100,CAL!N:N)</f>
        <v>9</v>
      </c>
      <c r="G100" s="22">
        <f ca="1">SUMIF(CAL!B:F,B100,CAL!G:G)+SUMIF(CAL!J:N,B100,CAL!O:O)</f>
        <v>14</v>
      </c>
      <c r="H100" s="22">
        <f ca="1">SUMIF(CAL!B:F,B100,CAL!H:H)+SUMIF(CAL!J:N,B100,CAL!P:P)</f>
        <v>21</v>
      </c>
      <c r="I100" s="30">
        <f t="shared" ca="1" si="4"/>
        <v>0.31060606060606061</v>
      </c>
      <c r="J100" s="22">
        <f ca="1">SUMIF(CAL!B:C,B100,CAL!C:C)+SUMIF(CAL!J:J,B100,CAL!D:D)</f>
        <v>42</v>
      </c>
      <c r="K100" s="22">
        <f ca="1">SUMIF(CAL!B:D,B100,CAL!D:D)+SUMIF(CAL!J:L,B100,CAL!K:K)</f>
        <v>64</v>
      </c>
      <c r="L100" s="22">
        <f t="shared" ca="1" si="5"/>
        <v>-22</v>
      </c>
      <c r="M100" s="31">
        <f t="shared" ca="1" si="6"/>
        <v>0.95454545454545459</v>
      </c>
      <c r="N100" s="31">
        <f t="shared" ca="1" si="7"/>
        <v>1.4545454545454546</v>
      </c>
      <c r="O100" s="22">
        <f ca="1">SUMIF(CAL!B:I,B100,CAL!I:I)+SUMIF(CAL!J:Q,B100,CAL!Q:Q)</f>
        <v>9</v>
      </c>
      <c r="P100" s="29" t="s">
        <v>13362</v>
      </c>
      <c r="Q100" s="29" t="s">
        <v>13345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" customHeight="1">
      <c r="A101" s="28" t="s">
        <v>1145</v>
      </c>
      <c r="B101" s="29" t="s">
        <v>408</v>
      </c>
      <c r="C101" s="29" t="s">
        <v>2402</v>
      </c>
      <c r="D101" s="22">
        <f ca="1">SUMIF(CAL!B:E,B101,CAL!E:E)+SUMIF(CAL!J:M,B101,CAL!M:M)</f>
        <v>43</v>
      </c>
      <c r="E101" s="22">
        <f>COUNTIF(CAL!B:J,B101)</f>
        <v>17</v>
      </c>
      <c r="F101" s="22">
        <f ca="1">SUMIF(CAL!B:F,B101,CAL!F:F)+SUMIF(CAL!J:N,B101,CAL!N:N)</f>
        <v>13</v>
      </c>
      <c r="G101" s="22">
        <f ca="1">SUMIF(CAL!B:F,B101,CAL!G:G)+SUMIF(CAL!J:N,B101,CAL!O:O)</f>
        <v>4</v>
      </c>
      <c r="H101" s="22">
        <f ca="1">SUMIF(CAL!B:F,B101,CAL!H:H)+SUMIF(CAL!J:N,B101,CAL!P:P)</f>
        <v>0</v>
      </c>
      <c r="I101" s="30">
        <f t="shared" ca="1" si="4"/>
        <v>0.84313725490196079</v>
      </c>
      <c r="J101" s="22">
        <f ca="1">SUMIF(CAL!B:C,B101,CAL!C:C)+SUMIF(CAL!J:J,B101,CAL!D:D)</f>
        <v>31</v>
      </c>
      <c r="K101" s="22">
        <f ca="1">SUMIF(CAL!B:D,B101,CAL!D:D)+SUMIF(CAL!J:L,B101,CAL!K:K)</f>
        <v>8</v>
      </c>
      <c r="L101" s="22">
        <f t="shared" ca="1" si="5"/>
        <v>23</v>
      </c>
      <c r="M101" s="31">
        <f t="shared" ca="1" si="6"/>
        <v>1.8235294117647058</v>
      </c>
      <c r="N101" s="31">
        <f t="shared" ca="1" si="7"/>
        <v>0.47058823529411764</v>
      </c>
      <c r="O101" s="22">
        <f ca="1">SUMIF(CAL!B:I,B101,CAL!I:I)+SUMIF(CAL!J:Q,B101,CAL!Q:Q)</f>
        <v>9</v>
      </c>
      <c r="P101" s="29" t="s">
        <v>13379</v>
      </c>
      <c r="Q101" s="29" t="s">
        <v>13380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" customHeight="1">
      <c r="A102" s="28" t="s">
        <v>1149</v>
      </c>
      <c r="B102" s="29" t="s">
        <v>159</v>
      </c>
      <c r="C102" s="29" t="s">
        <v>1759</v>
      </c>
      <c r="D102" s="22">
        <f ca="1">SUMIF(CAL!B:E,B102,CAL!E:E)+SUMIF(CAL!J:M,B102,CAL!M:M)</f>
        <v>40</v>
      </c>
      <c r="E102" s="22">
        <f>COUNTIF(CAL!B:J,B102)</f>
        <v>27</v>
      </c>
      <c r="F102" s="22">
        <f ca="1">SUMIF(CAL!B:F,B102,CAL!F:F)+SUMIF(CAL!J:N,B102,CAL!N:N)</f>
        <v>10</v>
      </c>
      <c r="G102" s="22">
        <f ca="1">SUMIF(CAL!B:F,B102,CAL!G:G)+SUMIF(CAL!J:N,B102,CAL!O:O)</f>
        <v>10</v>
      </c>
      <c r="H102" s="22">
        <f ca="1">SUMIF(CAL!B:F,B102,CAL!H:H)+SUMIF(CAL!J:N,B102,CAL!P:P)</f>
        <v>7</v>
      </c>
      <c r="I102" s="30">
        <f t="shared" ca="1" si="4"/>
        <v>0.49382716049382713</v>
      </c>
      <c r="J102" s="22">
        <f ca="1">SUMIF(CAL!B:C,B102,CAL!C:C)+SUMIF(CAL!J:J,B102,CAL!D:D)</f>
        <v>39</v>
      </c>
      <c r="K102" s="22">
        <f ca="1">SUMIF(CAL!B:D,B102,CAL!D:D)+SUMIF(CAL!J:L,B102,CAL!K:K)</f>
        <v>30</v>
      </c>
      <c r="L102" s="22">
        <f t="shared" ca="1" si="5"/>
        <v>9</v>
      </c>
      <c r="M102" s="31">
        <f t="shared" ca="1" si="6"/>
        <v>1.4444444444444444</v>
      </c>
      <c r="N102" s="31">
        <f t="shared" ca="1" si="7"/>
        <v>1.1111111111111112</v>
      </c>
      <c r="O102" s="22">
        <f ca="1">SUMIF(CAL!B:I,B102,CAL!I:I)+SUMIF(CAL!J:Q,B102,CAL!Q:Q)</f>
        <v>9</v>
      </c>
      <c r="P102" s="29" t="s">
        <v>13424</v>
      </c>
      <c r="Q102" s="29" t="s">
        <v>13351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" customHeight="1">
      <c r="A103" s="28" t="s">
        <v>1154</v>
      </c>
      <c r="B103" s="29" t="s">
        <v>299</v>
      </c>
      <c r="C103" s="29" t="s">
        <v>1843</v>
      </c>
      <c r="D103" s="22">
        <f ca="1">SUMIF(CAL!B:E,B103,CAL!E:E)+SUMIF(CAL!J:M,B103,CAL!M:M)</f>
        <v>39</v>
      </c>
      <c r="E103" s="22">
        <f>COUNTIF(CAL!B:J,B103)</f>
        <v>25</v>
      </c>
      <c r="F103" s="22">
        <f ca="1">SUMIF(CAL!B:F,B103,CAL!F:F)+SUMIF(CAL!J:N,B103,CAL!N:N)</f>
        <v>12</v>
      </c>
      <c r="G103" s="22">
        <f ca="1">SUMIF(CAL!B:F,B103,CAL!G:G)+SUMIF(CAL!J:N,B103,CAL!O:O)</f>
        <v>3</v>
      </c>
      <c r="H103" s="22">
        <f ca="1">SUMIF(CAL!B:F,B103,CAL!H:H)+SUMIF(CAL!J:N,B103,CAL!P:P)</f>
        <v>10</v>
      </c>
      <c r="I103" s="30">
        <f t="shared" ca="1" si="4"/>
        <v>0.52</v>
      </c>
      <c r="J103" s="22">
        <f ca="1">SUMIF(CAL!B:C,B103,CAL!C:C)+SUMIF(CAL!J:J,B103,CAL!D:D)</f>
        <v>36</v>
      </c>
      <c r="K103" s="22">
        <f ca="1">SUMIF(CAL!B:D,B103,CAL!D:D)+SUMIF(CAL!J:L,B103,CAL!K:K)</f>
        <v>30</v>
      </c>
      <c r="L103" s="22">
        <f t="shared" ca="1" si="5"/>
        <v>6</v>
      </c>
      <c r="M103" s="31">
        <f t="shared" ca="1" si="6"/>
        <v>1.44</v>
      </c>
      <c r="N103" s="31">
        <f t="shared" ca="1" si="7"/>
        <v>1.2</v>
      </c>
      <c r="O103" s="22">
        <f ca="1">SUMIF(CAL!B:I,B103,CAL!I:I)+SUMIF(CAL!J:Q,B103,CAL!Q:Q)</f>
        <v>8</v>
      </c>
      <c r="P103" s="29" t="s">
        <v>13405</v>
      </c>
      <c r="Q103" s="29" t="s">
        <v>13391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" customHeight="1">
      <c r="A104" s="28" t="s">
        <v>1157</v>
      </c>
      <c r="B104" s="29" t="s">
        <v>372</v>
      </c>
      <c r="C104" s="29" t="s">
        <v>4542</v>
      </c>
      <c r="D104" s="22">
        <f ca="1">SUMIF(CAL!B:E,B104,CAL!E:E)+SUMIF(CAL!J:M,B104,CAL!M:M)</f>
        <v>39</v>
      </c>
      <c r="E104" s="22">
        <f>COUNTIF(CAL!B:J,B104)</f>
        <v>21</v>
      </c>
      <c r="F104" s="22">
        <f ca="1">SUMIF(CAL!B:F,B104,CAL!F:F)+SUMIF(CAL!J:N,B104,CAL!N:N)</f>
        <v>10</v>
      </c>
      <c r="G104" s="22">
        <f ca="1">SUMIF(CAL!B:F,B104,CAL!G:G)+SUMIF(CAL!J:N,B104,CAL!O:O)</f>
        <v>9</v>
      </c>
      <c r="H104" s="22">
        <f ca="1">SUMIF(CAL!B:F,B104,CAL!H:H)+SUMIF(CAL!J:N,B104,CAL!P:P)</f>
        <v>2</v>
      </c>
      <c r="I104" s="30">
        <f t="shared" ca="1" si="4"/>
        <v>0.61904761904761907</v>
      </c>
      <c r="J104" s="22">
        <f ca="1">SUMIF(CAL!B:C,B104,CAL!C:C)+SUMIF(CAL!J:J,B104,CAL!D:D)</f>
        <v>32</v>
      </c>
      <c r="K104" s="22">
        <f ca="1">SUMIF(CAL!B:D,B104,CAL!D:D)+SUMIF(CAL!J:L,B104,CAL!K:K)</f>
        <v>18</v>
      </c>
      <c r="L104" s="22">
        <f t="shared" ca="1" si="5"/>
        <v>14</v>
      </c>
      <c r="M104" s="31">
        <f t="shared" ca="1" si="6"/>
        <v>1.5238095238095237</v>
      </c>
      <c r="N104" s="31">
        <f t="shared" ca="1" si="7"/>
        <v>0.8571428571428571</v>
      </c>
      <c r="O104" s="22">
        <f ca="1">SUMIF(CAL!B:I,B104,CAL!I:I)+SUMIF(CAL!J:Q,B104,CAL!Q:Q)</f>
        <v>8</v>
      </c>
      <c r="P104" s="29" t="s">
        <v>13421</v>
      </c>
      <c r="Q104" s="29" t="s">
        <v>13351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" customHeight="1">
      <c r="A105" s="28" t="s">
        <v>1161</v>
      </c>
      <c r="B105" s="29" t="s">
        <v>298</v>
      </c>
      <c r="C105" s="29" t="s">
        <v>2361</v>
      </c>
      <c r="D105" s="22">
        <f ca="1">SUMIF(CAL!B:E,B105,CAL!E:E)+SUMIF(CAL!J:M,B105,CAL!M:M)</f>
        <v>39</v>
      </c>
      <c r="E105" s="22">
        <f>COUNTIF(CAL!B:J,B105)</f>
        <v>26</v>
      </c>
      <c r="F105" s="22">
        <f ca="1">SUMIF(CAL!B:F,B105,CAL!F:F)+SUMIF(CAL!J:N,B105,CAL!N:N)</f>
        <v>10</v>
      </c>
      <c r="G105" s="22">
        <f ca="1">SUMIF(CAL!B:F,B105,CAL!G:G)+SUMIF(CAL!J:N,B105,CAL!O:O)</f>
        <v>9</v>
      </c>
      <c r="H105" s="22">
        <f ca="1">SUMIF(CAL!B:F,B105,CAL!H:H)+SUMIF(CAL!J:N,B105,CAL!P:P)</f>
        <v>7</v>
      </c>
      <c r="I105" s="30">
        <f t="shared" ca="1" si="4"/>
        <v>0.5</v>
      </c>
      <c r="J105" s="22">
        <f ca="1">SUMIF(CAL!B:C,B105,CAL!C:C)+SUMIF(CAL!J:J,B105,CAL!D:D)</f>
        <v>31</v>
      </c>
      <c r="K105" s="22">
        <f ca="1">SUMIF(CAL!B:D,B105,CAL!D:D)+SUMIF(CAL!J:L,B105,CAL!K:K)</f>
        <v>26</v>
      </c>
      <c r="L105" s="22">
        <f t="shared" ca="1" si="5"/>
        <v>5</v>
      </c>
      <c r="M105" s="31">
        <f t="shared" ca="1" si="6"/>
        <v>1.1923076923076923</v>
      </c>
      <c r="N105" s="31">
        <f t="shared" ca="1" si="7"/>
        <v>1</v>
      </c>
      <c r="O105" s="22">
        <f ca="1">SUMIF(CAL!B:I,B105,CAL!I:I)+SUMIF(CAL!J:Q,B105,CAL!Q:Q)</f>
        <v>10</v>
      </c>
      <c r="P105" s="29" t="s">
        <v>13848</v>
      </c>
      <c r="Q105" s="29" t="s">
        <v>13391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" customHeight="1">
      <c r="A106" s="28" t="s">
        <v>1164</v>
      </c>
      <c r="B106" s="29" t="s">
        <v>265</v>
      </c>
      <c r="C106" s="29" t="s">
        <v>2609</v>
      </c>
      <c r="D106" s="22">
        <f ca="1">SUMIF(CAL!B:E,B106,CAL!E:E)+SUMIF(CAL!J:M,B106,CAL!M:M)</f>
        <v>39</v>
      </c>
      <c r="E106" s="22">
        <f>COUNTIF(CAL!B:J,B106)</f>
        <v>31</v>
      </c>
      <c r="F106" s="22">
        <f ca="1">SUMIF(CAL!B:F,B106,CAL!F:F)+SUMIF(CAL!J:N,B106,CAL!N:N)</f>
        <v>9</v>
      </c>
      <c r="G106" s="22">
        <f ca="1">SUMIF(CAL!B:F,B106,CAL!G:G)+SUMIF(CAL!J:N,B106,CAL!O:O)</f>
        <v>12</v>
      </c>
      <c r="H106" s="22">
        <f ca="1">SUMIF(CAL!B:F,B106,CAL!H:H)+SUMIF(CAL!J:N,B106,CAL!P:P)</f>
        <v>10</v>
      </c>
      <c r="I106" s="30">
        <f t="shared" ca="1" si="4"/>
        <v>0.41935483870967744</v>
      </c>
      <c r="J106" s="22">
        <f ca="1">SUMIF(CAL!B:C,B106,CAL!C:C)+SUMIF(CAL!J:J,B106,CAL!D:D)</f>
        <v>33</v>
      </c>
      <c r="K106" s="22">
        <f ca="1">SUMIF(CAL!B:D,B106,CAL!D:D)+SUMIF(CAL!J:L,B106,CAL!K:K)</f>
        <v>30</v>
      </c>
      <c r="L106" s="22">
        <f t="shared" ca="1" si="5"/>
        <v>3</v>
      </c>
      <c r="M106" s="31">
        <f t="shared" ca="1" si="6"/>
        <v>1.064516129032258</v>
      </c>
      <c r="N106" s="31">
        <f t="shared" ca="1" si="7"/>
        <v>0.967741935483871</v>
      </c>
      <c r="O106" s="22">
        <f ca="1">SUMIF(CAL!B:I,B106,CAL!I:I)+SUMIF(CAL!J:Q,B106,CAL!Q:Q)</f>
        <v>10</v>
      </c>
      <c r="P106" s="29" t="s">
        <v>13866</v>
      </c>
      <c r="Q106" s="29" t="s">
        <v>13354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" customHeight="1">
      <c r="A107" s="28" t="s">
        <v>1167</v>
      </c>
      <c r="B107" s="29" t="s">
        <v>479</v>
      </c>
      <c r="C107" s="29" t="s">
        <v>13403</v>
      </c>
      <c r="D107" s="22">
        <f ca="1">SUMIF(CAL!B:E,B107,CAL!E:E)+SUMIF(CAL!J:M,B107,CAL!M:M)</f>
        <v>38</v>
      </c>
      <c r="E107" s="22">
        <f>COUNTIF(CAL!B:J,B107)</f>
        <v>16</v>
      </c>
      <c r="F107" s="22">
        <f ca="1">SUMIF(CAL!B:F,B107,CAL!F:F)+SUMIF(CAL!J:N,B107,CAL!N:N)</f>
        <v>12</v>
      </c>
      <c r="G107" s="22">
        <f ca="1">SUMIF(CAL!B:F,B107,CAL!G:G)+SUMIF(CAL!J:N,B107,CAL!O:O)</f>
        <v>2</v>
      </c>
      <c r="H107" s="22">
        <f ca="1">SUMIF(CAL!B:F,B107,CAL!H:H)+SUMIF(CAL!J:N,B107,CAL!P:P)</f>
        <v>2</v>
      </c>
      <c r="I107" s="30">
        <f t="shared" ca="1" si="4"/>
        <v>0.79166666666666663</v>
      </c>
      <c r="J107" s="22">
        <f ca="1">SUMIF(CAL!B:C,B107,CAL!C:C)+SUMIF(CAL!J:J,B107,CAL!D:D)</f>
        <v>33</v>
      </c>
      <c r="K107" s="22">
        <f ca="1">SUMIF(CAL!B:D,B107,CAL!D:D)+SUMIF(CAL!J:L,B107,CAL!K:K)</f>
        <v>12</v>
      </c>
      <c r="L107" s="22">
        <f t="shared" ca="1" si="5"/>
        <v>21</v>
      </c>
      <c r="M107" s="31">
        <f t="shared" ca="1" si="6"/>
        <v>2.0625</v>
      </c>
      <c r="N107" s="31">
        <f t="shared" ca="1" si="7"/>
        <v>0.75</v>
      </c>
      <c r="O107" s="22">
        <f ca="1">SUMIF(CAL!B:I,B107,CAL!I:I)+SUMIF(CAL!J:Q,B107,CAL!Q:Q)</f>
        <v>7</v>
      </c>
      <c r="P107" s="29" t="s">
        <v>13404</v>
      </c>
      <c r="Q107" s="29" t="s">
        <v>13351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" customHeight="1">
      <c r="A108" s="28" t="s">
        <v>1172</v>
      </c>
      <c r="B108" s="29" t="s">
        <v>561</v>
      </c>
      <c r="C108" s="29" t="s">
        <v>4009</v>
      </c>
      <c r="D108" s="22">
        <f ca="1">SUMIF(CAL!B:E,B108,CAL!E:E)+SUMIF(CAL!J:M,B108,CAL!M:M)</f>
        <v>41</v>
      </c>
      <c r="E108" s="22">
        <f>COUNTIF(CAL!B:J,B108)</f>
        <v>15</v>
      </c>
      <c r="F108" s="22">
        <f ca="1">SUMIF(CAL!B:F,B108,CAL!F:F)+SUMIF(CAL!J:N,B108,CAL!N:N)</f>
        <v>13</v>
      </c>
      <c r="G108" s="22">
        <f ca="1">SUMIF(CAL!B:F,B108,CAL!G:G)+SUMIF(CAL!J:N,B108,CAL!O:O)</f>
        <v>2</v>
      </c>
      <c r="H108" s="22">
        <f ca="1">SUMIF(CAL!B:F,B108,CAL!H:H)+SUMIF(CAL!J:N,B108,CAL!P:P)</f>
        <v>0</v>
      </c>
      <c r="I108" s="30">
        <f t="shared" ca="1" si="4"/>
        <v>0.91111111111111109</v>
      </c>
      <c r="J108" s="22">
        <f ca="1">SUMIF(CAL!B:C,B108,CAL!C:C)+SUMIF(CAL!J:J,B108,CAL!D:D)</f>
        <v>28</v>
      </c>
      <c r="K108" s="22">
        <f ca="1">SUMIF(CAL!B:D,B108,CAL!D:D)+SUMIF(CAL!J:L,B108,CAL!K:K)</f>
        <v>5</v>
      </c>
      <c r="L108" s="22">
        <f t="shared" ca="1" si="5"/>
        <v>23</v>
      </c>
      <c r="M108" s="31">
        <f t="shared" ca="1" si="6"/>
        <v>1.8666666666666667</v>
      </c>
      <c r="N108" s="31">
        <f t="shared" ca="1" si="7"/>
        <v>0.33333333333333331</v>
      </c>
      <c r="O108" s="22">
        <f ca="1">SUMIF(CAL!B:I,B108,CAL!I:I)+SUMIF(CAL!J:Q,B108,CAL!Q:Q)</f>
        <v>11</v>
      </c>
      <c r="P108" s="29" t="s">
        <v>13409</v>
      </c>
      <c r="Q108" s="29" t="s">
        <v>13354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" customHeight="1">
      <c r="A109" s="28" t="s">
        <v>1175</v>
      </c>
      <c r="B109" s="29" t="s">
        <v>501</v>
      </c>
      <c r="C109" s="29" t="s">
        <v>1073</v>
      </c>
      <c r="D109" s="22">
        <f ca="1">SUMIF(CAL!B:E,B109,CAL!E:E)+SUMIF(CAL!J:M,B109,CAL!M:M)</f>
        <v>38</v>
      </c>
      <c r="E109" s="22">
        <f>COUNTIF(CAL!B:J,B109)</f>
        <v>20</v>
      </c>
      <c r="F109" s="22">
        <f ca="1">SUMIF(CAL!B:F,B109,CAL!F:F)+SUMIF(CAL!J:N,B109,CAL!N:N)</f>
        <v>12</v>
      </c>
      <c r="G109" s="22">
        <f ca="1">SUMIF(CAL!B:F,B109,CAL!G:G)+SUMIF(CAL!J:N,B109,CAL!O:O)</f>
        <v>2</v>
      </c>
      <c r="H109" s="22">
        <f ca="1">SUMIF(CAL!B:F,B109,CAL!H:H)+SUMIF(CAL!J:N,B109,CAL!P:P)</f>
        <v>6</v>
      </c>
      <c r="I109" s="30">
        <f t="shared" ca="1" si="4"/>
        <v>0.6333333333333333</v>
      </c>
      <c r="J109" s="22">
        <f ca="1">SUMIF(CAL!B:C,B109,CAL!C:C)+SUMIF(CAL!J:J,B109,CAL!D:D)</f>
        <v>40</v>
      </c>
      <c r="K109" s="22">
        <f ca="1">SUMIF(CAL!B:D,B109,CAL!D:D)+SUMIF(CAL!J:L,B109,CAL!K:K)</f>
        <v>27</v>
      </c>
      <c r="L109" s="22">
        <f t="shared" ca="1" si="5"/>
        <v>13</v>
      </c>
      <c r="M109" s="31">
        <f t="shared" ca="1" si="6"/>
        <v>2</v>
      </c>
      <c r="N109" s="31">
        <f t="shared" ca="1" si="7"/>
        <v>1.35</v>
      </c>
      <c r="O109" s="22">
        <f ca="1">SUMIF(CAL!B:I,B109,CAL!I:I)+SUMIF(CAL!J:Q,B109,CAL!Q:Q)</f>
        <v>8</v>
      </c>
      <c r="P109" s="29" t="s">
        <v>13387</v>
      </c>
      <c r="Q109" s="29" t="s">
        <v>13375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" customHeight="1">
      <c r="A110" s="28" t="s">
        <v>1179</v>
      </c>
      <c r="B110" s="29" t="s">
        <v>163</v>
      </c>
      <c r="C110" s="29" t="s">
        <v>2951</v>
      </c>
      <c r="D110" s="22">
        <f ca="1">SUMIF(CAL!B:E,B110,CAL!E:E)+SUMIF(CAL!J:M,B110,CAL!M:M)</f>
        <v>38</v>
      </c>
      <c r="E110" s="22">
        <f>COUNTIF(CAL!B:J,B110)</f>
        <v>23</v>
      </c>
      <c r="F110" s="22">
        <f ca="1">SUMIF(CAL!B:F,B110,CAL!F:F)+SUMIF(CAL!J:N,B110,CAL!N:N)</f>
        <v>11</v>
      </c>
      <c r="G110" s="22">
        <f ca="1">SUMIF(CAL!B:F,B110,CAL!G:G)+SUMIF(CAL!J:N,B110,CAL!O:O)</f>
        <v>5</v>
      </c>
      <c r="H110" s="22">
        <f ca="1">SUMIF(CAL!B:F,B110,CAL!H:H)+SUMIF(CAL!J:N,B110,CAL!P:P)</f>
        <v>7</v>
      </c>
      <c r="I110" s="30">
        <f t="shared" ca="1" si="4"/>
        <v>0.55072463768115942</v>
      </c>
      <c r="J110" s="22">
        <f ca="1">SUMIF(CAL!B:C,B110,CAL!C:C)+SUMIF(CAL!J:J,B110,CAL!D:D)</f>
        <v>30</v>
      </c>
      <c r="K110" s="22">
        <f ca="1">SUMIF(CAL!B:D,B110,CAL!D:D)+SUMIF(CAL!J:L,B110,CAL!K:K)</f>
        <v>24</v>
      </c>
      <c r="L110" s="22">
        <f t="shared" ca="1" si="5"/>
        <v>6</v>
      </c>
      <c r="M110" s="31">
        <f t="shared" ca="1" si="6"/>
        <v>1.3043478260869565</v>
      </c>
      <c r="N110" s="31">
        <f t="shared" ca="1" si="7"/>
        <v>1.0434782608695652</v>
      </c>
      <c r="O110" s="22">
        <f ca="1">SUMIF(CAL!B:I,B110,CAL!I:I)+SUMIF(CAL!J:Q,B110,CAL!Q:Q)</f>
        <v>9</v>
      </c>
      <c r="P110" s="29" t="s">
        <v>13412</v>
      </c>
      <c r="Q110" s="29" t="s">
        <v>13351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" customHeight="1">
      <c r="A111" s="28" t="s">
        <v>1182</v>
      </c>
      <c r="B111" s="29" t="s">
        <v>48</v>
      </c>
      <c r="C111" s="29" t="s">
        <v>3434</v>
      </c>
      <c r="D111" s="22">
        <f ca="1">SUMIF(CAL!B:E,B111,CAL!E:E)+SUMIF(CAL!J:M,B111,CAL!M:M)</f>
        <v>38</v>
      </c>
      <c r="E111" s="22">
        <f>COUNTIF(CAL!B:J,B111)</f>
        <v>30</v>
      </c>
      <c r="F111" s="22">
        <f ca="1">SUMIF(CAL!B:F,B111,CAL!F:F)+SUMIF(CAL!J:N,B111,CAL!N:N)</f>
        <v>10</v>
      </c>
      <c r="G111" s="22">
        <f ca="1">SUMIF(CAL!B:F,B111,CAL!G:G)+SUMIF(CAL!J:N,B111,CAL!O:O)</f>
        <v>8</v>
      </c>
      <c r="H111" s="22">
        <f ca="1">SUMIF(CAL!B:F,B111,CAL!H:H)+SUMIF(CAL!J:N,B111,CAL!P:P)</f>
        <v>12</v>
      </c>
      <c r="I111" s="30">
        <f t="shared" ca="1" si="4"/>
        <v>0.42222222222222222</v>
      </c>
      <c r="J111" s="22">
        <f ca="1">SUMIF(CAL!B:C,B111,CAL!C:C)+SUMIF(CAL!J:J,B111,CAL!D:D)</f>
        <v>33</v>
      </c>
      <c r="K111" s="22">
        <f ca="1">SUMIF(CAL!B:D,B111,CAL!D:D)+SUMIF(CAL!J:L,B111,CAL!K:K)</f>
        <v>38</v>
      </c>
      <c r="L111" s="22">
        <f t="shared" ca="1" si="5"/>
        <v>-5</v>
      </c>
      <c r="M111" s="31">
        <f t="shared" ca="1" si="6"/>
        <v>1.1000000000000001</v>
      </c>
      <c r="N111" s="31">
        <f t="shared" ca="1" si="7"/>
        <v>1.2666666666666666</v>
      </c>
      <c r="O111" s="22">
        <f ca="1">SUMIF(CAL!B:I,B111,CAL!I:I)+SUMIF(CAL!J:Q,B111,CAL!Q:Q)</f>
        <v>12</v>
      </c>
      <c r="P111" s="29" t="s">
        <v>13845</v>
      </c>
      <c r="Q111" s="29" t="s">
        <v>13380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" customHeight="1">
      <c r="A112" s="28" t="s">
        <v>1185</v>
      </c>
      <c r="B112" s="29" t="s">
        <v>152</v>
      </c>
      <c r="C112" s="29" t="s">
        <v>1192</v>
      </c>
      <c r="D112" s="22">
        <f ca="1">SUMIF(CAL!B:E,B112,CAL!E:E)+SUMIF(CAL!J:M,B112,CAL!M:M)</f>
        <v>38</v>
      </c>
      <c r="E112" s="22">
        <f>COUNTIF(CAL!B:J,B112)</f>
        <v>29</v>
      </c>
      <c r="F112" s="22">
        <f ca="1">SUMIF(CAL!B:F,B112,CAL!F:F)+SUMIF(CAL!J:N,B112,CAL!N:N)</f>
        <v>9</v>
      </c>
      <c r="G112" s="22">
        <f ca="1">SUMIF(CAL!B:F,B112,CAL!G:G)+SUMIF(CAL!J:N,B112,CAL!O:O)</f>
        <v>11</v>
      </c>
      <c r="H112" s="22">
        <f ca="1">SUMIF(CAL!B:F,B112,CAL!H:H)+SUMIF(CAL!J:N,B112,CAL!P:P)</f>
        <v>9</v>
      </c>
      <c r="I112" s="30">
        <f t="shared" ca="1" si="4"/>
        <v>0.43678160919540232</v>
      </c>
      <c r="J112" s="22">
        <f ca="1">SUMIF(CAL!B:C,B112,CAL!C:C)+SUMIF(CAL!J:J,B112,CAL!D:D)</f>
        <v>36</v>
      </c>
      <c r="K112" s="22">
        <f ca="1">SUMIF(CAL!B:D,B112,CAL!D:D)+SUMIF(CAL!J:L,B112,CAL!K:K)</f>
        <v>36</v>
      </c>
      <c r="L112" s="22">
        <f t="shared" ca="1" si="5"/>
        <v>0</v>
      </c>
      <c r="M112" s="31">
        <f t="shared" ca="1" si="6"/>
        <v>1.2413793103448276</v>
      </c>
      <c r="N112" s="31">
        <f t="shared" ca="1" si="7"/>
        <v>1.2413793103448276</v>
      </c>
      <c r="O112" s="22">
        <f ca="1">SUMIF(CAL!B:I,B112,CAL!I:I)+SUMIF(CAL!J:Q,B112,CAL!Q:Q)</f>
        <v>9</v>
      </c>
      <c r="P112" s="29" t="s">
        <v>13436</v>
      </c>
      <c r="Q112" s="29" t="s">
        <v>13415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" customHeight="1">
      <c r="A113" s="28" t="s">
        <v>1190</v>
      </c>
      <c r="B113" s="29" t="s">
        <v>537</v>
      </c>
      <c r="C113" s="29" t="s">
        <v>1434</v>
      </c>
      <c r="D113" s="22">
        <f ca="1">SUMIF(CAL!B:E,B113,CAL!E:E)+SUMIF(CAL!J:M,B113,CAL!M:M)</f>
        <v>37</v>
      </c>
      <c r="E113" s="22">
        <f>COUNTIF(CAL!B:J,B113)</f>
        <v>19</v>
      </c>
      <c r="F113" s="22">
        <f ca="1">SUMIF(CAL!B:F,B113,CAL!F:F)+SUMIF(CAL!J:N,B113,CAL!N:N)</f>
        <v>11</v>
      </c>
      <c r="G113" s="22">
        <f ca="1">SUMIF(CAL!B:F,B113,CAL!G:G)+SUMIF(CAL!J:N,B113,CAL!O:O)</f>
        <v>4</v>
      </c>
      <c r="H113" s="22">
        <f ca="1">SUMIF(CAL!B:F,B113,CAL!H:H)+SUMIF(CAL!J:N,B113,CAL!P:P)</f>
        <v>4</v>
      </c>
      <c r="I113" s="30">
        <f t="shared" ca="1" si="4"/>
        <v>0.64912280701754388</v>
      </c>
      <c r="J113" s="22">
        <f ca="1">SUMIF(CAL!B:C,B113,CAL!C:C)+SUMIF(CAL!J:J,B113,CAL!D:D)</f>
        <v>26</v>
      </c>
      <c r="K113" s="22">
        <f ca="1">SUMIF(CAL!B:D,B113,CAL!D:D)+SUMIF(CAL!J:L,B113,CAL!K:K)</f>
        <v>14</v>
      </c>
      <c r="L113" s="22">
        <f t="shared" ca="1" si="5"/>
        <v>12</v>
      </c>
      <c r="M113" s="31">
        <f t="shared" ca="1" si="6"/>
        <v>1.368421052631579</v>
      </c>
      <c r="N113" s="31">
        <f t="shared" ca="1" si="7"/>
        <v>0.73684210526315785</v>
      </c>
      <c r="O113" s="22">
        <f ca="1">SUMIF(CAL!B:I,B113,CAL!I:I)+SUMIF(CAL!J:Q,B113,CAL!Q:Q)</f>
        <v>6</v>
      </c>
      <c r="P113" s="29" t="s">
        <v>13411</v>
      </c>
      <c r="Q113" s="29" t="s">
        <v>13354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" customHeight="1">
      <c r="A114" s="28" t="s">
        <v>1194</v>
      </c>
      <c r="B114" s="29" t="s">
        <v>69</v>
      </c>
      <c r="C114" s="29" t="s">
        <v>1930</v>
      </c>
      <c r="D114" s="22">
        <f ca="1">SUMIF(CAL!B:E,B114,CAL!E:E)+SUMIF(CAL!J:M,B114,CAL!M:M)</f>
        <v>37</v>
      </c>
      <c r="E114" s="22">
        <f>COUNTIF(CAL!B:J,B114)</f>
        <v>27</v>
      </c>
      <c r="F114" s="22">
        <f ca="1">SUMIF(CAL!B:F,B114,CAL!F:F)+SUMIF(CAL!J:N,B114,CAL!N:N)</f>
        <v>10</v>
      </c>
      <c r="G114" s="22">
        <f ca="1">SUMIF(CAL!B:F,B114,CAL!G:G)+SUMIF(CAL!J:N,B114,CAL!O:O)</f>
        <v>7</v>
      </c>
      <c r="H114" s="22">
        <f ca="1">SUMIF(CAL!B:F,B114,CAL!H:H)+SUMIF(CAL!J:N,B114,CAL!P:P)</f>
        <v>10</v>
      </c>
      <c r="I114" s="30">
        <f t="shared" ca="1" si="4"/>
        <v>0.4567901234567901</v>
      </c>
      <c r="J114" s="22">
        <f ca="1">SUMIF(CAL!B:C,B114,CAL!C:C)+SUMIF(CAL!J:J,B114,CAL!D:D)</f>
        <v>34</v>
      </c>
      <c r="K114" s="22">
        <f ca="1">SUMIF(CAL!B:D,B114,CAL!D:D)+SUMIF(CAL!J:L,B114,CAL!K:K)</f>
        <v>34</v>
      </c>
      <c r="L114" s="22">
        <f t="shared" ca="1" si="5"/>
        <v>0</v>
      </c>
      <c r="M114" s="31">
        <f t="shared" ca="1" si="6"/>
        <v>1.2592592592592593</v>
      </c>
      <c r="N114" s="31">
        <f t="shared" ca="1" si="7"/>
        <v>1.2592592592592593</v>
      </c>
      <c r="O114" s="22">
        <f ca="1">SUMIF(CAL!B:I,B114,CAL!I:I)+SUMIF(CAL!J:Q,B114,CAL!Q:Q)</f>
        <v>6</v>
      </c>
      <c r="P114" s="29" t="s">
        <v>13368</v>
      </c>
      <c r="Q114" s="29" t="s">
        <v>13369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" customHeight="1">
      <c r="A115" s="28" t="s">
        <v>1198</v>
      </c>
      <c r="B115" s="29" t="s">
        <v>273</v>
      </c>
      <c r="C115" s="29" t="s">
        <v>1116</v>
      </c>
      <c r="D115" s="22">
        <f ca="1">SUMIF(CAL!B:E,B115,CAL!E:E)+SUMIF(CAL!J:M,B115,CAL!M:M)</f>
        <v>37</v>
      </c>
      <c r="E115" s="22">
        <f>COUNTIF(CAL!B:J,B115)</f>
        <v>30</v>
      </c>
      <c r="F115" s="22">
        <f ca="1">SUMIF(CAL!B:F,B115,CAL!F:F)+SUMIF(CAL!J:N,B115,CAL!N:N)</f>
        <v>10</v>
      </c>
      <c r="G115" s="22">
        <f ca="1">SUMIF(CAL!B:F,B115,CAL!G:G)+SUMIF(CAL!J:N,B115,CAL!O:O)</f>
        <v>7</v>
      </c>
      <c r="H115" s="22">
        <f ca="1">SUMIF(CAL!B:F,B115,CAL!H:H)+SUMIF(CAL!J:N,B115,CAL!P:P)</f>
        <v>13</v>
      </c>
      <c r="I115" s="30">
        <f t="shared" ca="1" si="4"/>
        <v>0.41111111111111109</v>
      </c>
      <c r="J115" s="22">
        <f ca="1">SUMIF(CAL!B:C,B115,CAL!C:C)+SUMIF(CAL!J:J,B115,CAL!D:D)</f>
        <v>27</v>
      </c>
      <c r="K115" s="22">
        <f ca="1">SUMIF(CAL!B:D,B115,CAL!D:D)+SUMIF(CAL!J:L,B115,CAL!K:K)</f>
        <v>31</v>
      </c>
      <c r="L115" s="22">
        <f t="shared" ca="1" si="5"/>
        <v>-4</v>
      </c>
      <c r="M115" s="31">
        <f t="shared" ca="1" si="6"/>
        <v>0.9</v>
      </c>
      <c r="N115" s="31">
        <f t="shared" ca="1" si="7"/>
        <v>1.0333333333333334</v>
      </c>
      <c r="O115" s="22">
        <f ca="1">SUMIF(CAL!B:I,B115,CAL!I:I)+SUMIF(CAL!J:Q,B115,CAL!Q:Q)</f>
        <v>10</v>
      </c>
      <c r="P115" s="29" t="s">
        <v>13844</v>
      </c>
      <c r="Q115" s="29" t="s">
        <v>13391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" customHeight="1">
      <c r="A116" s="28" t="s">
        <v>1201</v>
      </c>
      <c r="B116" s="29" t="s">
        <v>177</v>
      </c>
      <c r="C116" s="29" t="s">
        <v>3320</v>
      </c>
      <c r="D116" s="22">
        <f ca="1">SUMIF(CAL!B:E,B116,CAL!E:E)+SUMIF(CAL!J:M,B116,CAL!M:M)</f>
        <v>37</v>
      </c>
      <c r="E116" s="22">
        <f>COUNTIF(CAL!B:J,B116)</f>
        <v>29</v>
      </c>
      <c r="F116" s="22">
        <f ca="1">SUMIF(CAL!B:F,B116,CAL!F:F)+SUMIF(CAL!J:N,B116,CAL!N:N)</f>
        <v>9</v>
      </c>
      <c r="G116" s="22">
        <f ca="1">SUMIF(CAL!B:F,B116,CAL!G:G)+SUMIF(CAL!J:N,B116,CAL!O:O)</f>
        <v>10</v>
      </c>
      <c r="H116" s="22">
        <f ca="1">SUMIF(CAL!B:F,B116,CAL!H:H)+SUMIF(CAL!J:N,B116,CAL!P:P)</f>
        <v>10</v>
      </c>
      <c r="I116" s="30">
        <f t="shared" ca="1" si="4"/>
        <v>0.42528735632183906</v>
      </c>
      <c r="J116" s="22">
        <f ca="1">SUMIF(CAL!B:C,B116,CAL!C:C)+SUMIF(CAL!J:J,B116,CAL!D:D)</f>
        <v>30</v>
      </c>
      <c r="K116" s="22">
        <f ca="1">SUMIF(CAL!B:D,B116,CAL!D:D)+SUMIF(CAL!J:L,B116,CAL!K:K)</f>
        <v>38</v>
      </c>
      <c r="L116" s="22">
        <f t="shared" ca="1" si="5"/>
        <v>-8</v>
      </c>
      <c r="M116" s="31">
        <f t="shared" ca="1" si="6"/>
        <v>1.0344827586206897</v>
      </c>
      <c r="N116" s="31">
        <f t="shared" ca="1" si="7"/>
        <v>1.3103448275862069</v>
      </c>
      <c r="O116" s="22">
        <f ca="1">SUMIF(CAL!B:I,B116,CAL!I:I)+SUMIF(CAL!J:Q,B116,CAL!Q:Q)</f>
        <v>8</v>
      </c>
      <c r="P116" s="29" t="s">
        <v>13853</v>
      </c>
      <c r="Q116" s="29" t="s">
        <v>13364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" customHeight="1">
      <c r="A117" s="28" t="s">
        <v>1205</v>
      </c>
      <c r="B117" s="29" t="s">
        <v>473</v>
      </c>
      <c r="C117" s="29" t="s">
        <v>1042</v>
      </c>
      <c r="D117" s="22">
        <f ca="1">SUMIF(CAL!B:E,B117,CAL!E:E)+SUMIF(CAL!J:M,B117,CAL!M:M)</f>
        <v>36</v>
      </c>
      <c r="E117" s="22">
        <f>COUNTIF(CAL!B:J,B117)</f>
        <v>16</v>
      </c>
      <c r="F117" s="22">
        <f ca="1">SUMIF(CAL!B:F,B117,CAL!F:F)+SUMIF(CAL!J:N,B117,CAL!N:N)</f>
        <v>11</v>
      </c>
      <c r="G117" s="22">
        <f ca="1">SUMIF(CAL!B:F,B117,CAL!G:G)+SUMIF(CAL!J:N,B117,CAL!O:O)</f>
        <v>3</v>
      </c>
      <c r="H117" s="22">
        <f ca="1">SUMIF(CAL!B:F,B117,CAL!H:H)+SUMIF(CAL!J:N,B117,CAL!P:P)</f>
        <v>2</v>
      </c>
      <c r="I117" s="30">
        <f t="shared" ca="1" si="4"/>
        <v>0.75</v>
      </c>
      <c r="J117" s="22">
        <f ca="1">SUMIF(CAL!B:C,B117,CAL!C:C)+SUMIF(CAL!J:J,B117,CAL!D:D)</f>
        <v>20</v>
      </c>
      <c r="K117" s="22">
        <f ca="1">SUMIF(CAL!B:D,B117,CAL!D:D)+SUMIF(CAL!J:L,B117,CAL!K:K)</f>
        <v>9</v>
      </c>
      <c r="L117" s="22">
        <f t="shared" ca="1" si="5"/>
        <v>11</v>
      </c>
      <c r="M117" s="31">
        <f t="shared" ca="1" si="6"/>
        <v>1.25</v>
      </c>
      <c r="N117" s="31">
        <f t="shared" ca="1" si="7"/>
        <v>0.5625</v>
      </c>
      <c r="O117" s="22">
        <f ca="1">SUMIF(CAL!B:I,B117,CAL!I:I)+SUMIF(CAL!J:Q,B117,CAL!Q:Q)</f>
        <v>8</v>
      </c>
      <c r="P117" s="29" t="s">
        <v>13410</v>
      </c>
      <c r="Q117" s="29" t="s">
        <v>13351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" customHeight="1">
      <c r="A118" s="28" t="s">
        <v>1209</v>
      </c>
      <c r="B118" s="29" t="s">
        <v>311</v>
      </c>
      <c r="C118" s="29" t="s">
        <v>2199</v>
      </c>
      <c r="D118" s="22">
        <f ca="1">SUMIF(CAL!B:E,B118,CAL!E:E)+SUMIF(CAL!J:M,B118,CAL!M:M)</f>
        <v>36</v>
      </c>
      <c r="E118" s="22">
        <f>COUNTIF(CAL!B:J,B118)</f>
        <v>25</v>
      </c>
      <c r="F118" s="22">
        <f ca="1">SUMIF(CAL!B:F,B118,CAL!F:F)+SUMIF(CAL!J:N,B118,CAL!N:N)</f>
        <v>10</v>
      </c>
      <c r="G118" s="22">
        <f ca="1">SUMIF(CAL!B:F,B118,CAL!G:G)+SUMIF(CAL!J:N,B118,CAL!O:O)</f>
        <v>6</v>
      </c>
      <c r="H118" s="22">
        <f ca="1">SUMIF(CAL!B:F,B118,CAL!H:H)+SUMIF(CAL!J:N,B118,CAL!P:P)</f>
        <v>9</v>
      </c>
      <c r="I118" s="30">
        <f t="shared" ca="1" si="4"/>
        <v>0.48</v>
      </c>
      <c r="J118" s="22">
        <f ca="1">SUMIF(CAL!B:C,B118,CAL!C:C)+SUMIF(CAL!J:J,B118,CAL!D:D)</f>
        <v>30</v>
      </c>
      <c r="K118" s="22">
        <f ca="1">SUMIF(CAL!B:D,B118,CAL!D:D)+SUMIF(CAL!J:L,B118,CAL!K:K)</f>
        <v>29</v>
      </c>
      <c r="L118" s="22">
        <f t="shared" ca="1" si="5"/>
        <v>1</v>
      </c>
      <c r="M118" s="31">
        <f t="shared" ca="1" si="6"/>
        <v>1.2</v>
      </c>
      <c r="N118" s="31">
        <f t="shared" ca="1" si="7"/>
        <v>1.1599999999999999</v>
      </c>
      <c r="O118" s="22">
        <f ca="1">SUMIF(CAL!B:I,B118,CAL!I:I)+SUMIF(CAL!J:Q,B118,CAL!Q:Q)</f>
        <v>8</v>
      </c>
      <c r="P118" s="29" t="s">
        <v>13856</v>
      </c>
      <c r="Q118" s="29" t="s">
        <v>13351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" customHeight="1">
      <c r="A119" s="28" t="s">
        <v>1214</v>
      </c>
      <c r="B119" s="29" t="s">
        <v>369</v>
      </c>
      <c r="C119" s="29" t="s">
        <v>3154</v>
      </c>
      <c r="D119" s="22">
        <f ca="1">SUMIF(CAL!B:E,B119,CAL!E:E)+SUMIF(CAL!J:M,B119,CAL!M:M)</f>
        <v>36</v>
      </c>
      <c r="E119" s="22">
        <f>COUNTIF(CAL!B:J,B119)</f>
        <v>27</v>
      </c>
      <c r="F119" s="22">
        <f ca="1">SUMIF(CAL!B:F,B119,CAL!F:F)+SUMIF(CAL!J:N,B119,CAL!N:N)</f>
        <v>10</v>
      </c>
      <c r="G119" s="22">
        <f ca="1">SUMIF(CAL!B:F,B119,CAL!G:G)+SUMIF(CAL!J:N,B119,CAL!O:O)</f>
        <v>6</v>
      </c>
      <c r="H119" s="22">
        <f ca="1">SUMIF(CAL!B:F,B119,CAL!H:H)+SUMIF(CAL!J:N,B119,CAL!P:P)</f>
        <v>11</v>
      </c>
      <c r="I119" s="30">
        <f t="shared" ca="1" si="4"/>
        <v>0.44444444444444442</v>
      </c>
      <c r="J119" s="22">
        <f ca="1">SUMIF(CAL!B:C,B119,CAL!C:C)+SUMIF(CAL!J:J,B119,CAL!D:D)</f>
        <v>29</v>
      </c>
      <c r="K119" s="22">
        <f ca="1">SUMIF(CAL!B:D,B119,CAL!D:D)+SUMIF(CAL!J:L,B119,CAL!K:K)</f>
        <v>39</v>
      </c>
      <c r="L119" s="22">
        <f t="shared" ca="1" si="5"/>
        <v>-10</v>
      </c>
      <c r="M119" s="31">
        <f t="shared" ca="1" si="6"/>
        <v>1.0740740740740742</v>
      </c>
      <c r="N119" s="31">
        <f t="shared" ca="1" si="7"/>
        <v>1.4444444444444444</v>
      </c>
      <c r="O119" s="22">
        <f ca="1">SUMIF(CAL!B:I,B119,CAL!I:I)+SUMIF(CAL!J:Q,B119,CAL!Q:Q)</f>
        <v>11</v>
      </c>
      <c r="P119" s="29" t="s">
        <v>13422</v>
      </c>
      <c r="Q119" s="29" t="s">
        <v>13423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" customHeight="1">
      <c r="A120" s="28" t="s">
        <v>1217</v>
      </c>
      <c r="B120" s="29" t="s">
        <v>113</v>
      </c>
      <c r="C120" s="29" t="s">
        <v>2137</v>
      </c>
      <c r="D120" s="22">
        <f ca="1">SUMIF(CAL!B:E,B120,CAL!E:E)+SUMIF(CAL!J:M,B120,CAL!M:M)</f>
        <v>36</v>
      </c>
      <c r="E120" s="22">
        <f>COUNTIF(CAL!B:J,B120)</f>
        <v>30</v>
      </c>
      <c r="F120" s="22">
        <f ca="1">SUMIF(CAL!B:F,B120,CAL!F:F)+SUMIF(CAL!J:N,B120,CAL!N:N)</f>
        <v>8</v>
      </c>
      <c r="G120" s="22">
        <f ca="1">SUMIF(CAL!B:F,B120,CAL!G:G)+SUMIF(CAL!J:N,B120,CAL!O:O)</f>
        <v>12</v>
      </c>
      <c r="H120" s="22">
        <f ca="1">SUMIF(CAL!B:F,B120,CAL!H:H)+SUMIF(CAL!J:N,B120,CAL!P:P)</f>
        <v>10</v>
      </c>
      <c r="I120" s="30">
        <f t="shared" ca="1" si="4"/>
        <v>0.4</v>
      </c>
      <c r="J120" s="22">
        <f ca="1">SUMIF(CAL!B:C,B120,CAL!C:C)+SUMIF(CAL!J:J,B120,CAL!D:D)</f>
        <v>36</v>
      </c>
      <c r="K120" s="22">
        <f ca="1">SUMIF(CAL!B:D,B120,CAL!D:D)+SUMIF(CAL!J:L,B120,CAL!K:K)</f>
        <v>34</v>
      </c>
      <c r="L120" s="22">
        <f t="shared" ca="1" si="5"/>
        <v>2</v>
      </c>
      <c r="M120" s="31">
        <f t="shared" ca="1" si="6"/>
        <v>1.2</v>
      </c>
      <c r="N120" s="31">
        <f t="shared" ca="1" si="7"/>
        <v>1.1333333333333333</v>
      </c>
      <c r="O120" s="22">
        <f ca="1">SUMIF(CAL!B:I,B120,CAL!I:I)+SUMIF(CAL!J:Q,B120,CAL!Q:Q)</f>
        <v>9</v>
      </c>
      <c r="P120" s="29" t="s">
        <v>13863</v>
      </c>
      <c r="Q120" s="29" t="s">
        <v>13345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" customHeight="1">
      <c r="A121" s="28" t="s">
        <v>1221</v>
      </c>
      <c r="B121" s="29" t="s">
        <v>13407</v>
      </c>
      <c r="C121" s="29" t="s">
        <v>783</v>
      </c>
      <c r="D121" s="22">
        <f ca="1">SUMIF(CAL!B:E,B121,CAL!E:E)+SUMIF(CAL!J:M,B121,CAL!M:M)</f>
        <v>35</v>
      </c>
      <c r="E121" s="22">
        <f>COUNTIF(CAL!B:J,B121)</f>
        <v>13</v>
      </c>
      <c r="F121" s="22">
        <f ca="1">SUMIF(CAL!B:F,B121,CAL!F:F)+SUMIF(CAL!J:N,B121,CAL!N:N)</f>
        <v>11</v>
      </c>
      <c r="G121" s="22">
        <f ca="1">SUMIF(CAL!B:F,B121,CAL!G:G)+SUMIF(CAL!J:N,B121,CAL!O:O)</f>
        <v>2</v>
      </c>
      <c r="H121" s="22">
        <f ca="1">SUMIF(CAL!B:F,B121,CAL!H:H)+SUMIF(CAL!J:N,B121,CAL!P:P)</f>
        <v>0</v>
      </c>
      <c r="I121" s="30">
        <f t="shared" ca="1" si="4"/>
        <v>0.89743589743589747</v>
      </c>
      <c r="J121" s="22">
        <f ca="1">SUMIF(CAL!B:C,B121,CAL!C:C)+SUMIF(CAL!J:J,B121,CAL!D:D)</f>
        <v>39</v>
      </c>
      <c r="K121" s="22">
        <f ca="1">SUMIF(CAL!B:D,B121,CAL!D:D)+SUMIF(CAL!J:L,B121,CAL!K:K)</f>
        <v>6</v>
      </c>
      <c r="L121" s="22">
        <f t="shared" ca="1" si="5"/>
        <v>33</v>
      </c>
      <c r="M121" s="31">
        <f t="shared" ca="1" si="6"/>
        <v>3</v>
      </c>
      <c r="N121" s="31">
        <f t="shared" ca="1" si="7"/>
        <v>0.46153846153846156</v>
      </c>
      <c r="O121" s="22">
        <f ca="1">SUMIF(CAL!B:I,B121,CAL!I:I)+SUMIF(CAL!J:Q,B121,CAL!Q:Q)</f>
        <v>8</v>
      </c>
      <c r="P121" s="29" t="s">
        <v>13408</v>
      </c>
      <c r="Q121" s="29" t="s">
        <v>13364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" customHeight="1">
      <c r="A122" s="28" t="s">
        <v>1224</v>
      </c>
      <c r="B122" s="29" t="s">
        <v>517</v>
      </c>
      <c r="C122" s="29" t="s">
        <v>868</v>
      </c>
      <c r="D122" s="22">
        <f ca="1">SUMIF(CAL!B:E,B122,CAL!E:E)+SUMIF(CAL!J:M,B122,CAL!M:M)</f>
        <v>35</v>
      </c>
      <c r="E122" s="22">
        <f>COUNTIF(CAL!B:J,B122)</f>
        <v>18</v>
      </c>
      <c r="F122" s="22">
        <f ca="1">SUMIF(CAL!B:F,B122,CAL!F:F)+SUMIF(CAL!J:N,B122,CAL!N:N)</f>
        <v>10</v>
      </c>
      <c r="G122" s="22">
        <f ca="1">SUMIF(CAL!B:F,B122,CAL!G:G)+SUMIF(CAL!J:N,B122,CAL!O:O)</f>
        <v>5</v>
      </c>
      <c r="H122" s="22">
        <f ca="1">SUMIF(CAL!B:F,B122,CAL!H:H)+SUMIF(CAL!J:N,B122,CAL!P:P)</f>
        <v>3</v>
      </c>
      <c r="I122" s="30">
        <f t="shared" ca="1" si="4"/>
        <v>0.64814814814814814</v>
      </c>
      <c r="J122" s="22">
        <f ca="1">SUMIF(CAL!B:C,B122,CAL!C:C)+SUMIF(CAL!J:J,B122,CAL!D:D)</f>
        <v>47</v>
      </c>
      <c r="K122" s="22">
        <f ca="1">SUMIF(CAL!B:D,B122,CAL!D:D)+SUMIF(CAL!J:L,B122,CAL!K:K)</f>
        <v>20</v>
      </c>
      <c r="L122" s="22">
        <f t="shared" ca="1" si="5"/>
        <v>27</v>
      </c>
      <c r="M122" s="31">
        <f t="shared" ca="1" si="6"/>
        <v>2.6111111111111112</v>
      </c>
      <c r="N122" s="31">
        <f t="shared" ca="1" si="7"/>
        <v>1.1111111111111112</v>
      </c>
      <c r="O122" s="22">
        <f ca="1">SUMIF(CAL!B:I,B122,CAL!I:I)+SUMIF(CAL!J:Q,B122,CAL!Q:Q)</f>
        <v>6</v>
      </c>
      <c r="P122" s="29" t="s">
        <v>14577</v>
      </c>
      <c r="Q122" s="29" t="s">
        <v>13375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" customHeight="1">
      <c r="A123" s="28" t="s">
        <v>1228</v>
      </c>
      <c r="B123" s="29" t="s">
        <v>330</v>
      </c>
      <c r="C123" s="29" t="s">
        <v>2179</v>
      </c>
      <c r="D123" s="22">
        <f ca="1">SUMIF(CAL!B:E,B123,CAL!E:E)+SUMIF(CAL!J:M,B123,CAL!M:M)</f>
        <v>38</v>
      </c>
      <c r="E123" s="22">
        <f>COUNTIF(CAL!B:J,B123)</f>
        <v>25</v>
      </c>
      <c r="F123" s="22">
        <f ca="1">SUMIF(CAL!B:F,B123,CAL!F:F)+SUMIF(CAL!J:N,B123,CAL!N:N)</f>
        <v>11</v>
      </c>
      <c r="G123" s="22">
        <f ca="1">SUMIF(CAL!B:F,B123,CAL!G:G)+SUMIF(CAL!J:N,B123,CAL!O:O)</f>
        <v>5</v>
      </c>
      <c r="H123" s="22">
        <f ca="1">SUMIF(CAL!B:F,B123,CAL!H:H)+SUMIF(CAL!J:N,B123,CAL!P:P)</f>
        <v>9</v>
      </c>
      <c r="I123" s="30">
        <f t="shared" ca="1" si="4"/>
        <v>0.50666666666666671</v>
      </c>
      <c r="J123" s="22">
        <f ca="1">SUMIF(CAL!B:C,B123,CAL!C:C)+SUMIF(CAL!J:J,B123,CAL!D:D)</f>
        <v>38</v>
      </c>
      <c r="K123" s="22">
        <f ca="1">SUMIF(CAL!B:D,B123,CAL!D:D)+SUMIF(CAL!J:L,B123,CAL!K:K)</f>
        <v>27</v>
      </c>
      <c r="L123" s="22">
        <f t="shared" ca="1" si="5"/>
        <v>11</v>
      </c>
      <c r="M123" s="31">
        <f t="shared" ca="1" si="6"/>
        <v>1.52</v>
      </c>
      <c r="N123" s="31">
        <f t="shared" ca="1" si="7"/>
        <v>1.08</v>
      </c>
      <c r="O123" s="22">
        <f ca="1">SUMIF(CAL!B:I,B123,CAL!I:I)+SUMIF(CAL!J:Q,B123,CAL!Q:Q)</f>
        <v>8</v>
      </c>
      <c r="P123" s="29" t="s">
        <v>13427</v>
      </c>
      <c r="Q123" s="29" t="s">
        <v>13351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" customHeight="1">
      <c r="A124" s="28" t="s">
        <v>1232</v>
      </c>
      <c r="B124" s="29" t="s">
        <v>308</v>
      </c>
      <c r="C124" s="29" t="s">
        <v>2981</v>
      </c>
      <c r="D124" s="22">
        <f ca="1">SUMIF(CAL!B:E,B124,CAL!E:E)+SUMIF(CAL!J:M,B124,CAL!M:M)</f>
        <v>35</v>
      </c>
      <c r="E124" s="22">
        <f>COUNTIF(CAL!B:J,B124)</f>
        <v>19</v>
      </c>
      <c r="F124" s="22">
        <f ca="1">SUMIF(CAL!B:F,B124,CAL!F:F)+SUMIF(CAL!J:N,B124,CAL!N:N)</f>
        <v>10</v>
      </c>
      <c r="G124" s="22">
        <f ca="1">SUMIF(CAL!B:F,B124,CAL!G:G)+SUMIF(CAL!J:N,B124,CAL!O:O)</f>
        <v>5</v>
      </c>
      <c r="H124" s="22">
        <f ca="1">SUMIF(CAL!B:F,B124,CAL!H:H)+SUMIF(CAL!J:N,B124,CAL!P:P)</f>
        <v>4</v>
      </c>
      <c r="I124" s="30">
        <f t="shared" ca="1" si="4"/>
        <v>0.61403508771929827</v>
      </c>
      <c r="J124" s="22">
        <f ca="1">SUMIF(CAL!B:C,B124,CAL!C:C)+SUMIF(CAL!J:J,B124,CAL!D:D)</f>
        <v>21</v>
      </c>
      <c r="K124" s="22">
        <f ca="1">SUMIF(CAL!B:D,B124,CAL!D:D)+SUMIF(CAL!J:L,B124,CAL!K:K)</f>
        <v>13</v>
      </c>
      <c r="L124" s="22">
        <f t="shared" ca="1" si="5"/>
        <v>8</v>
      </c>
      <c r="M124" s="31">
        <f t="shared" ca="1" si="6"/>
        <v>1.1052631578947369</v>
      </c>
      <c r="N124" s="31">
        <f t="shared" ca="1" si="7"/>
        <v>0.68421052631578949</v>
      </c>
      <c r="O124" s="22">
        <f ca="1">SUMIF(CAL!B:I,B124,CAL!I:I)+SUMIF(CAL!J:Q,B124,CAL!Q:Q)</f>
        <v>9</v>
      </c>
      <c r="P124" s="29" t="s">
        <v>13842</v>
      </c>
      <c r="Q124" s="29" t="s">
        <v>13351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" customHeight="1">
      <c r="A125" s="28" t="s">
        <v>1236</v>
      </c>
      <c r="B125" s="29" t="s">
        <v>348</v>
      </c>
      <c r="C125" s="29" t="s">
        <v>1859</v>
      </c>
      <c r="D125" s="22">
        <f ca="1">SUMIF(CAL!B:E,B125,CAL!E:E)+SUMIF(CAL!J:M,B125,CAL!M:M)</f>
        <v>35</v>
      </c>
      <c r="E125" s="22">
        <f>COUNTIF(CAL!B:J,B125)</f>
        <v>21</v>
      </c>
      <c r="F125" s="22">
        <f ca="1">SUMIF(CAL!B:F,B125,CAL!F:F)+SUMIF(CAL!J:N,B125,CAL!N:N)</f>
        <v>9</v>
      </c>
      <c r="G125" s="22">
        <f ca="1">SUMIF(CAL!B:F,B125,CAL!G:G)+SUMIF(CAL!J:N,B125,CAL!O:O)</f>
        <v>8</v>
      </c>
      <c r="H125" s="22">
        <f ca="1">SUMIF(CAL!B:F,B125,CAL!H:H)+SUMIF(CAL!J:N,B125,CAL!P:P)</f>
        <v>4</v>
      </c>
      <c r="I125" s="30">
        <f t="shared" ca="1" si="4"/>
        <v>0.55555555555555558</v>
      </c>
      <c r="J125" s="22">
        <f ca="1">SUMIF(CAL!B:C,B125,CAL!C:C)+SUMIF(CAL!J:J,B125,CAL!D:D)</f>
        <v>40</v>
      </c>
      <c r="K125" s="22">
        <f ca="1">SUMIF(CAL!B:D,B125,CAL!D:D)+SUMIF(CAL!J:L,B125,CAL!K:K)</f>
        <v>15</v>
      </c>
      <c r="L125" s="22">
        <f t="shared" ca="1" si="5"/>
        <v>25</v>
      </c>
      <c r="M125" s="31">
        <f t="shared" ca="1" si="6"/>
        <v>1.9047619047619047</v>
      </c>
      <c r="N125" s="31">
        <f t="shared" ca="1" si="7"/>
        <v>0.7142857142857143</v>
      </c>
      <c r="O125" s="22">
        <f ca="1">SUMIF(CAL!B:I,B125,CAL!I:I)+SUMIF(CAL!J:Q,B125,CAL!Q:Q)</f>
        <v>9</v>
      </c>
      <c r="P125" s="29" t="s">
        <v>14154</v>
      </c>
      <c r="Q125" s="29" t="s">
        <v>13843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" customHeight="1">
      <c r="A126" s="28" t="s">
        <v>1240</v>
      </c>
      <c r="B126" s="29" t="s">
        <v>319</v>
      </c>
      <c r="C126" s="29" t="s">
        <v>2015</v>
      </c>
      <c r="D126" s="22">
        <f ca="1">SUMIF(CAL!B:E,B126,CAL!E:E)+SUMIF(CAL!J:M,B126,CAL!M:M)</f>
        <v>35</v>
      </c>
      <c r="E126" s="22">
        <f>COUNTIF(CAL!B:J,B126)</f>
        <v>27</v>
      </c>
      <c r="F126" s="22">
        <f ca="1">SUMIF(CAL!B:F,B126,CAL!F:F)+SUMIF(CAL!J:N,B126,CAL!N:N)</f>
        <v>9</v>
      </c>
      <c r="G126" s="22">
        <f ca="1">SUMIF(CAL!B:F,B126,CAL!G:G)+SUMIF(CAL!J:N,B126,CAL!O:O)</f>
        <v>8</v>
      </c>
      <c r="H126" s="22">
        <f ca="1">SUMIF(CAL!B:F,B126,CAL!H:H)+SUMIF(CAL!J:N,B126,CAL!P:P)</f>
        <v>10</v>
      </c>
      <c r="I126" s="30">
        <f t="shared" ca="1" si="4"/>
        <v>0.43209876543209874</v>
      </c>
      <c r="J126" s="22">
        <f ca="1">SUMIF(CAL!B:C,B126,CAL!C:C)+SUMIF(CAL!J:J,B126,CAL!D:D)</f>
        <v>32</v>
      </c>
      <c r="K126" s="22">
        <f ca="1">SUMIF(CAL!B:D,B126,CAL!D:D)+SUMIF(CAL!J:L,B126,CAL!K:K)</f>
        <v>40</v>
      </c>
      <c r="L126" s="22">
        <f t="shared" ca="1" si="5"/>
        <v>-8</v>
      </c>
      <c r="M126" s="31">
        <f t="shared" ca="1" si="6"/>
        <v>1.1851851851851851</v>
      </c>
      <c r="N126" s="31">
        <f t="shared" ca="1" si="7"/>
        <v>1.4814814814814814</v>
      </c>
      <c r="O126" s="22">
        <f ca="1">SUMIF(CAL!B:I,B126,CAL!I:I)+SUMIF(CAL!J:Q,B126,CAL!Q:Q)</f>
        <v>5</v>
      </c>
      <c r="P126" s="29" t="s">
        <v>13849</v>
      </c>
      <c r="Q126" s="29" t="s">
        <v>13401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" customHeight="1">
      <c r="A127" s="28" t="s">
        <v>1244</v>
      </c>
      <c r="B127" s="29" t="s">
        <v>255</v>
      </c>
      <c r="C127" s="29" t="s">
        <v>1766</v>
      </c>
      <c r="D127" s="22">
        <f ca="1">SUMIF(CAL!B:E,B127,CAL!E:E)+SUMIF(CAL!J:M,B127,CAL!M:M)</f>
        <v>35</v>
      </c>
      <c r="E127" s="22">
        <f>COUNTIF(CAL!B:J,B127)</f>
        <v>28</v>
      </c>
      <c r="F127" s="22">
        <f ca="1">SUMIF(CAL!B:F,B127,CAL!F:F)+SUMIF(CAL!J:N,B127,CAL!N:N)</f>
        <v>9</v>
      </c>
      <c r="G127" s="22">
        <f ca="1">SUMIF(CAL!B:F,B127,CAL!G:G)+SUMIF(CAL!J:N,B127,CAL!O:O)</f>
        <v>8</v>
      </c>
      <c r="H127" s="22">
        <f ca="1">SUMIF(CAL!B:F,B127,CAL!H:H)+SUMIF(CAL!J:N,B127,CAL!P:P)</f>
        <v>11</v>
      </c>
      <c r="I127" s="30">
        <f t="shared" ca="1" si="4"/>
        <v>0.41666666666666669</v>
      </c>
      <c r="J127" s="22">
        <f ca="1">SUMIF(CAL!B:C,B127,CAL!C:C)+SUMIF(CAL!J:J,B127,CAL!D:D)</f>
        <v>27</v>
      </c>
      <c r="K127" s="22">
        <f ca="1">SUMIF(CAL!B:D,B127,CAL!D:D)+SUMIF(CAL!J:L,B127,CAL!K:K)</f>
        <v>41</v>
      </c>
      <c r="L127" s="22">
        <f t="shared" ca="1" si="5"/>
        <v>-14</v>
      </c>
      <c r="M127" s="31">
        <f t="shared" ca="1" si="6"/>
        <v>0.9642857142857143</v>
      </c>
      <c r="N127" s="31">
        <f t="shared" ca="1" si="7"/>
        <v>1.4642857142857142</v>
      </c>
      <c r="O127" s="22">
        <f ca="1">SUMIF(CAL!B:I,B127,CAL!I:I)+SUMIF(CAL!J:Q,B127,CAL!Q:Q)</f>
        <v>9</v>
      </c>
      <c r="P127" s="29" t="s">
        <v>13353</v>
      </c>
      <c r="Q127" s="29" t="s">
        <v>13354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" customHeight="1">
      <c r="A128" s="28" t="s">
        <v>1249</v>
      </c>
      <c r="B128" s="29" t="s">
        <v>215</v>
      </c>
      <c r="C128" s="29" t="s">
        <v>3733</v>
      </c>
      <c r="D128" s="22">
        <f ca="1">SUMIF(CAL!B:E,B128,CAL!E:E)+SUMIF(CAL!J:M,B128,CAL!M:M)</f>
        <v>35</v>
      </c>
      <c r="E128" s="22">
        <f>COUNTIF(CAL!B:J,B128)</f>
        <v>28</v>
      </c>
      <c r="F128" s="22">
        <f ca="1">SUMIF(CAL!B:F,B128,CAL!F:F)+SUMIF(CAL!J:N,B128,CAL!N:N)</f>
        <v>8</v>
      </c>
      <c r="G128" s="22">
        <f ca="1">SUMIF(CAL!B:F,B128,CAL!G:G)+SUMIF(CAL!J:N,B128,CAL!O:O)</f>
        <v>11</v>
      </c>
      <c r="H128" s="22">
        <f ca="1">SUMIF(CAL!B:F,B128,CAL!H:H)+SUMIF(CAL!J:N,B128,CAL!P:P)</f>
        <v>9</v>
      </c>
      <c r="I128" s="30">
        <f t="shared" ca="1" si="4"/>
        <v>0.41666666666666669</v>
      </c>
      <c r="J128" s="22">
        <f ca="1">SUMIF(CAL!B:C,B128,CAL!C:C)+SUMIF(CAL!J:J,B128,CAL!D:D)</f>
        <v>28</v>
      </c>
      <c r="K128" s="22">
        <f ca="1">SUMIF(CAL!B:D,B128,CAL!D:D)+SUMIF(CAL!J:L,B128,CAL!K:K)</f>
        <v>33</v>
      </c>
      <c r="L128" s="22">
        <f t="shared" ca="1" si="5"/>
        <v>-5</v>
      </c>
      <c r="M128" s="31">
        <f t="shared" ca="1" si="6"/>
        <v>1</v>
      </c>
      <c r="N128" s="31">
        <f t="shared" ca="1" si="7"/>
        <v>1.1785714285714286</v>
      </c>
      <c r="O128" s="22">
        <f ca="1">SUMIF(CAL!B:I,B128,CAL!I:I)+SUMIF(CAL!J:Q,B128,CAL!Q:Q)</f>
        <v>10</v>
      </c>
      <c r="P128" s="29" t="s">
        <v>13862</v>
      </c>
      <c r="Q128" s="29" t="s">
        <v>13384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" customHeight="1">
      <c r="A129" s="28" t="s">
        <v>1254</v>
      </c>
      <c r="B129" s="29" t="s">
        <v>300</v>
      </c>
      <c r="C129" s="29" t="s">
        <v>4257</v>
      </c>
      <c r="D129" s="22">
        <f ca="1">SUMIF(CAL!B:E,B129,CAL!E:E)+SUMIF(CAL!J:M,B129,CAL!M:M)</f>
        <v>34</v>
      </c>
      <c r="E129" s="22">
        <f>COUNTIF(CAL!B:J,B129)</f>
        <v>16</v>
      </c>
      <c r="F129" s="22">
        <f ca="1">SUMIF(CAL!B:F,B129,CAL!F:F)+SUMIF(CAL!J:N,B129,CAL!N:N)</f>
        <v>10</v>
      </c>
      <c r="G129" s="22">
        <f ca="1">SUMIF(CAL!B:F,B129,CAL!G:G)+SUMIF(CAL!J:N,B129,CAL!O:O)</f>
        <v>4</v>
      </c>
      <c r="H129" s="22">
        <f ca="1">SUMIF(CAL!B:F,B129,CAL!H:H)+SUMIF(CAL!J:N,B129,CAL!P:P)</f>
        <v>2</v>
      </c>
      <c r="I129" s="30">
        <f t="shared" ca="1" si="4"/>
        <v>0.70833333333333337</v>
      </c>
      <c r="J129" s="22">
        <f ca="1">SUMIF(CAL!B:C,B129,CAL!C:C)+SUMIF(CAL!J:J,B129,CAL!D:D)</f>
        <v>26</v>
      </c>
      <c r="K129" s="22">
        <f ca="1">SUMIF(CAL!B:D,B129,CAL!D:D)+SUMIF(CAL!J:L,B129,CAL!K:K)</f>
        <v>5</v>
      </c>
      <c r="L129" s="22">
        <f t="shared" ca="1" si="5"/>
        <v>21</v>
      </c>
      <c r="M129" s="31">
        <f t="shared" ca="1" si="6"/>
        <v>1.625</v>
      </c>
      <c r="N129" s="31">
        <f t="shared" ca="1" si="7"/>
        <v>0.3125</v>
      </c>
      <c r="O129" s="22">
        <f ca="1">SUMIF(CAL!B:I,B129,CAL!I:I)+SUMIF(CAL!J:Q,B129,CAL!Q:Q)</f>
        <v>12</v>
      </c>
      <c r="P129" s="29" t="s">
        <v>13420</v>
      </c>
      <c r="Q129" s="29" t="s">
        <v>13382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" customHeight="1">
      <c r="A130" s="28" t="s">
        <v>1259</v>
      </c>
      <c r="B130" s="29" t="s">
        <v>260</v>
      </c>
      <c r="C130" s="29" t="s">
        <v>930</v>
      </c>
      <c r="D130" s="22">
        <f ca="1">SUMIF(CAL!B:E,B130,CAL!E:E)+SUMIF(CAL!J:M,B130,CAL!M:M)</f>
        <v>34</v>
      </c>
      <c r="E130" s="22">
        <f>COUNTIF(CAL!B:J,B130)</f>
        <v>26</v>
      </c>
      <c r="F130" s="22">
        <f ca="1">SUMIF(CAL!B:F,B130,CAL!F:F)+SUMIF(CAL!J:N,B130,CAL!N:N)</f>
        <v>10</v>
      </c>
      <c r="G130" s="22">
        <f ca="1">SUMIF(CAL!B:F,B130,CAL!G:G)+SUMIF(CAL!J:N,B130,CAL!O:O)</f>
        <v>4</v>
      </c>
      <c r="H130" s="22">
        <f ca="1">SUMIF(CAL!B:F,B130,CAL!H:H)+SUMIF(CAL!J:N,B130,CAL!P:P)</f>
        <v>12</v>
      </c>
      <c r="I130" s="30">
        <f t="shared" ref="I130:I193" ca="1" si="8">IF(E130=0,0,(D130/(E130*3)))</f>
        <v>0.4358974358974359</v>
      </c>
      <c r="J130" s="22">
        <f ca="1">SUMIF(CAL!B:C,B130,CAL!C:C)+SUMIF(CAL!J:J,B130,CAL!D:D)</f>
        <v>44</v>
      </c>
      <c r="K130" s="22">
        <f ca="1">SUMIF(CAL!B:D,B130,CAL!D:D)+SUMIF(CAL!J:L,B130,CAL!K:K)</f>
        <v>59</v>
      </c>
      <c r="L130" s="22">
        <f t="shared" ref="L130:L193" ca="1" si="9">J130-K130</f>
        <v>-15</v>
      </c>
      <c r="M130" s="31">
        <f t="shared" ref="M130:M193" ca="1" si="10">IF(E130=0,0,(J130/E130))</f>
        <v>1.6923076923076923</v>
      </c>
      <c r="N130" s="31">
        <f t="shared" ref="N130:N193" ca="1" si="11">IF(E130=0,0,(K130/E130))</f>
        <v>2.2692307692307692</v>
      </c>
      <c r="O130" s="22">
        <f ca="1">SUMIF(CAL!B:I,B130,CAL!I:I)+SUMIF(CAL!J:Q,B130,CAL!Q:Q)</f>
        <v>3</v>
      </c>
      <c r="P130" s="29" t="s">
        <v>13461</v>
      </c>
      <c r="Q130" s="29" t="s">
        <v>13462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" customHeight="1">
      <c r="A131" s="28" t="s">
        <v>1264</v>
      </c>
      <c r="B131" s="29" t="s">
        <v>284</v>
      </c>
      <c r="C131" s="29" t="s">
        <v>13429</v>
      </c>
      <c r="D131" s="22">
        <f ca="1">SUMIF(CAL!B:E,B131,CAL!E:E)+SUMIF(CAL!J:M,B131,CAL!M:M)</f>
        <v>34</v>
      </c>
      <c r="E131" s="22">
        <f>COUNTIF(CAL!B:J,B131)</f>
        <v>25</v>
      </c>
      <c r="F131" s="22">
        <f ca="1">SUMIF(CAL!B:F,B131,CAL!F:F)+SUMIF(CAL!J:N,B131,CAL!N:N)</f>
        <v>9</v>
      </c>
      <c r="G131" s="22">
        <f ca="1">SUMIF(CAL!B:F,B131,CAL!G:G)+SUMIF(CAL!J:N,B131,CAL!O:O)</f>
        <v>7</v>
      </c>
      <c r="H131" s="22">
        <f ca="1">SUMIF(CAL!B:F,B131,CAL!H:H)+SUMIF(CAL!J:N,B131,CAL!P:P)</f>
        <v>9</v>
      </c>
      <c r="I131" s="30">
        <f t="shared" ca="1" si="8"/>
        <v>0.45333333333333331</v>
      </c>
      <c r="J131" s="22">
        <f ca="1">SUMIF(CAL!B:C,B131,CAL!C:C)+SUMIF(CAL!J:J,B131,CAL!D:D)</f>
        <v>44</v>
      </c>
      <c r="K131" s="22">
        <f ca="1">SUMIF(CAL!B:D,B131,CAL!D:D)+SUMIF(CAL!J:L,B131,CAL!K:K)</f>
        <v>24</v>
      </c>
      <c r="L131" s="22">
        <f t="shared" ca="1" si="9"/>
        <v>20</v>
      </c>
      <c r="M131" s="31">
        <f t="shared" ca="1" si="10"/>
        <v>1.76</v>
      </c>
      <c r="N131" s="31">
        <f t="shared" ca="1" si="11"/>
        <v>0.96</v>
      </c>
      <c r="O131" s="22">
        <f ca="1">SUMIF(CAL!B:I,B131,CAL!I:I)+SUMIF(CAL!J:Q,B131,CAL!Q:Q)</f>
        <v>7</v>
      </c>
      <c r="P131" s="29" t="s">
        <v>13430</v>
      </c>
      <c r="Q131" s="29" t="s">
        <v>13418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" customHeight="1">
      <c r="A132" s="28" t="s">
        <v>1269</v>
      </c>
      <c r="B132" s="29" t="s">
        <v>466</v>
      </c>
      <c r="C132" s="29" t="s">
        <v>1882</v>
      </c>
      <c r="D132" s="22">
        <f ca="1">SUMIF(CAL!B:E,B132,CAL!E:E)+SUMIF(CAL!J:M,B132,CAL!M:M)</f>
        <v>34</v>
      </c>
      <c r="E132" s="22">
        <f>COUNTIF(CAL!B:J,B132)</f>
        <v>18</v>
      </c>
      <c r="F132" s="22">
        <f ca="1">SUMIF(CAL!B:F,B132,CAL!F:F)+SUMIF(CAL!J:N,B132,CAL!N:N)</f>
        <v>9</v>
      </c>
      <c r="G132" s="22">
        <f ca="1">SUMIF(CAL!B:F,B132,CAL!G:G)+SUMIF(CAL!J:N,B132,CAL!O:O)</f>
        <v>7</v>
      </c>
      <c r="H132" s="22">
        <f ca="1">SUMIF(CAL!B:F,B132,CAL!H:H)+SUMIF(CAL!J:N,B132,CAL!P:P)</f>
        <v>2</v>
      </c>
      <c r="I132" s="30">
        <f t="shared" ca="1" si="8"/>
        <v>0.62962962962962965</v>
      </c>
      <c r="J132" s="22">
        <f ca="1">SUMIF(CAL!B:C,B132,CAL!C:C)+SUMIF(CAL!J:J,B132,CAL!D:D)</f>
        <v>27</v>
      </c>
      <c r="K132" s="22">
        <f ca="1">SUMIF(CAL!B:D,B132,CAL!D:D)+SUMIF(CAL!J:L,B132,CAL!K:K)</f>
        <v>14</v>
      </c>
      <c r="L132" s="22">
        <f t="shared" ca="1" si="9"/>
        <v>13</v>
      </c>
      <c r="M132" s="31">
        <f t="shared" ca="1" si="10"/>
        <v>1.5</v>
      </c>
      <c r="N132" s="31">
        <f t="shared" ca="1" si="11"/>
        <v>0.77777777777777779</v>
      </c>
      <c r="O132" s="22">
        <f ca="1">SUMIF(CAL!B:I,B132,CAL!I:I)+SUMIF(CAL!J:Q,B132,CAL!Q:Q)</f>
        <v>9</v>
      </c>
      <c r="P132" s="29" t="s">
        <v>13426</v>
      </c>
      <c r="Q132" s="29" t="s">
        <v>13423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" customHeight="1">
      <c r="A133" s="28" t="s">
        <v>1273</v>
      </c>
      <c r="B133" s="29" t="s">
        <v>332</v>
      </c>
      <c r="C133" s="29" t="s">
        <v>1557</v>
      </c>
      <c r="D133" s="22">
        <f ca="1">SUMIF(CAL!B:E,B133,CAL!E:E)+SUMIF(CAL!J:M,B133,CAL!M:M)</f>
        <v>34</v>
      </c>
      <c r="E133" s="22">
        <f>COUNTIF(CAL!B:J,B133)</f>
        <v>19</v>
      </c>
      <c r="F133" s="22">
        <f ca="1">SUMIF(CAL!B:F,B133,CAL!F:F)+SUMIF(CAL!J:N,B133,CAL!N:N)</f>
        <v>9</v>
      </c>
      <c r="G133" s="22">
        <f ca="1">SUMIF(CAL!B:F,B133,CAL!G:G)+SUMIF(CAL!J:N,B133,CAL!O:O)</f>
        <v>7</v>
      </c>
      <c r="H133" s="22">
        <f ca="1">SUMIF(CAL!B:F,B133,CAL!H:H)+SUMIF(CAL!J:N,B133,CAL!P:P)</f>
        <v>3</v>
      </c>
      <c r="I133" s="30">
        <f t="shared" ca="1" si="8"/>
        <v>0.59649122807017541</v>
      </c>
      <c r="J133" s="22">
        <f ca="1">SUMIF(CAL!B:C,B133,CAL!C:C)+SUMIF(CAL!J:J,B133,CAL!D:D)</f>
        <v>28</v>
      </c>
      <c r="K133" s="22">
        <f ca="1">SUMIF(CAL!B:D,B133,CAL!D:D)+SUMIF(CAL!J:L,B133,CAL!K:K)</f>
        <v>15</v>
      </c>
      <c r="L133" s="22">
        <f t="shared" ca="1" si="9"/>
        <v>13</v>
      </c>
      <c r="M133" s="31">
        <f t="shared" ca="1" si="10"/>
        <v>1.4736842105263157</v>
      </c>
      <c r="N133" s="31">
        <f t="shared" ca="1" si="11"/>
        <v>0.78947368421052633</v>
      </c>
      <c r="O133" s="22">
        <f ca="1">SUMIF(CAL!B:I,B133,CAL!I:I)+SUMIF(CAL!J:Q,B133,CAL!Q:Q)</f>
        <v>7</v>
      </c>
      <c r="P133" s="29" t="s">
        <v>13426</v>
      </c>
      <c r="Q133" s="29" t="s">
        <v>13423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" customHeight="1">
      <c r="A134" s="28" t="s">
        <v>1278</v>
      </c>
      <c r="B134" s="29" t="s">
        <v>323</v>
      </c>
      <c r="C134" s="29" t="s">
        <v>1771</v>
      </c>
      <c r="D134" s="22">
        <f ca="1">SUMIF(CAL!B:E,B134,CAL!E:E)+SUMIF(CAL!J:M,B134,CAL!M:M)</f>
        <v>34</v>
      </c>
      <c r="E134" s="22">
        <f>COUNTIF(CAL!B:J,B134)</f>
        <v>27</v>
      </c>
      <c r="F134" s="22">
        <f ca="1">SUMIF(CAL!B:F,B134,CAL!F:F)+SUMIF(CAL!J:N,B134,CAL!N:N)</f>
        <v>8</v>
      </c>
      <c r="G134" s="22">
        <f ca="1">SUMIF(CAL!B:F,B134,CAL!G:G)+SUMIF(CAL!J:N,B134,CAL!O:O)</f>
        <v>10</v>
      </c>
      <c r="H134" s="22">
        <f ca="1">SUMIF(CAL!B:F,B134,CAL!H:H)+SUMIF(CAL!J:N,B134,CAL!P:P)</f>
        <v>9</v>
      </c>
      <c r="I134" s="30">
        <f t="shared" ca="1" si="8"/>
        <v>0.41975308641975306</v>
      </c>
      <c r="J134" s="22">
        <f ca="1">SUMIF(CAL!B:C,B134,CAL!C:C)+SUMIF(CAL!J:J,B134,CAL!D:D)</f>
        <v>41</v>
      </c>
      <c r="K134" s="22">
        <f ca="1">SUMIF(CAL!B:D,B134,CAL!D:D)+SUMIF(CAL!J:L,B134,CAL!K:K)</f>
        <v>43</v>
      </c>
      <c r="L134" s="22">
        <f t="shared" ca="1" si="9"/>
        <v>-2</v>
      </c>
      <c r="M134" s="31">
        <f t="shared" ca="1" si="10"/>
        <v>1.5185185185185186</v>
      </c>
      <c r="N134" s="31">
        <f t="shared" ca="1" si="11"/>
        <v>1.5925925925925926</v>
      </c>
      <c r="O134" s="22">
        <f ca="1">SUMIF(CAL!B:I,B134,CAL!I:I)+SUMIF(CAL!J:Q,B134,CAL!Q:Q)</f>
        <v>5</v>
      </c>
      <c r="P134" s="29" t="s">
        <v>14154</v>
      </c>
      <c r="Q134" s="29" t="s">
        <v>13843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" customHeight="1">
      <c r="A135" s="28" t="s">
        <v>1283</v>
      </c>
      <c r="B135" s="29" t="s">
        <v>219</v>
      </c>
      <c r="C135" s="29" t="s">
        <v>4572</v>
      </c>
      <c r="D135" s="22">
        <f ca="1">SUMIF(CAL!B:E,B135,CAL!E:E)+SUMIF(CAL!J:M,B135,CAL!M:M)</f>
        <v>34</v>
      </c>
      <c r="E135" s="22">
        <f>COUNTIF(CAL!B:J,B135)</f>
        <v>29</v>
      </c>
      <c r="F135" s="22">
        <f ca="1">SUMIF(CAL!B:F,B135,CAL!F:F)+SUMIF(CAL!J:N,B135,CAL!N:N)</f>
        <v>7</v>
      </c>
      <c r="G135" s="22">
        <f ca="1">SUMIF(CAL!B:F,B135,CAL!G:G)+SUMIF(CAL!J:N,B135,CAL!O:O)</f>
        <v>13</v>
      </c>
      <c r="H135" s="22">
        <f ca="1">SUMIF(CAL!B:F,B135,CAL!H:H)+SUMIF(CAL!J:N,B135,CAL!P:P)</f>
        <v>9</v>
      </c>
      <c r="I135" s="30">
        <f t="shared" ca="1" si="8"/>
        <v>0.39080459770114945</v>
      </c>
      <c r="J135" s="22">
        <f ca="1">SUMIF(CAL!B:C,B135,CAL!C:C)+SUMIF(CAL!J:J,B135,CAL!D:D)</f>
        <v>22</v>
      </c>
      <c r="K135" s="22">
        <f ca="1">SUMIF(CAL!B:D,B135,CAL!D:D)+SUMIF(CAL!J:L,B135,CAL!K:K)</f>
        <v>29</v>
      </c>
      <c r="L135" s="22">
        <f t="shared" ca="1" si="9"/>
        <v>-7</v>
      </c>
      <c r="M135" s="31">
        <f t="shared" ca="1" si="10"/>
        <v>0.75862068965517238</v>
      </c>
      <c r="N135" s="31">
        <f t="shared" ca="1" si="11"/>
        <v>1</v>
      </c>
      <c r="O135" s="22">
        <f ca="1">SUMIF(CAL!B:I,B135,CAL!I:I)+SUMIF(CAL!J:Q,B135,CAL!Q:Q)</f>
        <v>12</v>
      </c>
      <c r="P135" s="29" t="s">
        <v>13383</v>
      </c>
      <c r="Q135" s="29" t="s">
        <v>13384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" customHeight="1">
      <c r="A136" s="28" t="s">
        <v>1286</v>
      </c>
      <c r="B136" s="29" t="s">
        <v>91</v>
      </c>
      <c r="C136" s="29" t="s">
        <v>1121</v>
      </c>
      <c r="D136" s="22">
        <f ca="1">SUMIF(CAL!B:E,B136,CAL!E:E)+SUMIF(CAL!J:M,B136,CAL!M:M)</f>
        <v>34</v>
      </c>
      <c r="E136" s="22">
        <f>COUNTIF(CAL!B:J,B136)</f>
        <v>32</v>
      </c>
      <c r="F136" s="22">
        <f ca="1">SUMIF(CAL!B:F,B136,CAL!F:F)+SUMIF(CAL!J:N,B136,CAL!N:N)</f>
        <v>7</v>
      </c>
      <c r="G136" s="22">
        <f ca="1">SUMIF(CAL!B:F,B136,CAL!G:G)+SUMIF(CAL!J:N,B136,CAL!O:O)</f>
        <v>13</v>
      </c>
      <c r="H136" s="22">
        <f ca="1">SUMIF(CAL!B:F,B136,CAL!H:H)+SUMIF(CAL!J:N,B136,CAL!P:P)</f>
        <v>12</v>
      </c>
      <c r="I136" s="30">
        <f t="shared" ca="1" si="8"/>
        <v>0.35416666666666669</v>
      </c>
      <c r="J136" s="22">
        <f ca="1">SUMIF(CAL!B:C,B136,CAL!C:C)+SUMIF(CAL!J:J,B136,CAL!D:D)</f>
        <v>30</v>
      </c>
      <c r="K136" s="22">
        <f ca="1">SUMIF(CAL!B:D,B136,CAL!D:D)+SUMIF(CAL!J:L,B136,CAL!K:K)</f>
        <v>44</v>
      </c>
      <c r="L136" s="22">
        <f t="shared" ca="1" si="9"/>
        <v>-14</v>
      </c>
      <c r="M136" s="31">
        <f t="shared" ca="1" si="10"/>
        <v>0.9375</v>
      </c>
      <c r="N136" s="31">
        <f t="shared" ca="1" si="11"/>
        <v>1.375</v>
      </c>
      <c r="O136" s="22">
        <f ca="1">SUMIF(CAL!B:I,B136,CAL!I:I)+SUMIF(CAL!J:Q,B136,CAL!Q:Q)</f>
        <v>10</v>
      </c>
      <c r="P136" s="29" t="s">
        <v>14583</v>
      </c>
      <c r="Q136" s="29" t="s">
        <v>13364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" customHeight="1">
      <c r="A137" s="28" t="s">
        <v>1291</v>
      </c>
      <c r="B137" s="29" t="s">
        <v>107</v>
      </c>
      <c r="C137" s="29" t="s">
        <v>13428</v>
      </c>
      <c r="D137" s="22">
        <f ca="1">SUMIF(CAL!B:E,B137,CAL!E:E)+SUMIF(CAL!J:M,B137,CAL!M:M)</f>
        <v>33</v>
      </c>
      <c r="E137" s="22">
        <f>COUNTIF(CAL!B:J,B137)</f>
        <v>24</v>
      </c>
      <c r="F137" s="22">
        <f ca="1">SUMIF(CAL!B:F,B137,CAL!F:F)+SUMIF(CAL!J:N,B137,CAL!N:N)</f>
        <v>9</v>
      </c>
      <c r="G137" s="22">
        <f ca="1">SUMIF(CAL!B:F,B137,CAL!G:G)+SUMIF(CAL!J:N,B137,CAL!O:O)</f>
        <v>6</v>
      </c>
      <c r="H137" s="22">
        <f ca="1">SUMIF(CAL!B:F,B137,CAL!H:H)+SUMIF(CAL!J:N,B137,CAL!P:P)</f>
        <v>9</v>
      </c>
      <c r="I137" s="30">
        <f t="shared" ca="1" si="8"/>
        <v>0.45833333333333331</v>
      </c>
      <c r="J137" s="22">
        <f ca="1">SUMIF(CAL!B:C,B137,CAL!C:C)+SUMIF(CAL!J:J,B137,CAL!D:D)</f>
        <v>26</v>
      </c>
      <c r="K137" s="22">
        <f ca="1">SUMIF(CAL!B:D,B137,CAL!D:D)+SUMIF(CAL!J:L,B137,CAL!K:K)</f>
        <v>27</v>
      </c>
      <c r="L137" s="22">
        <f t="shared" ca="1" si="9"/>
        <v>-1</v>
      </c>
      <c r="M137" s="31">
        <f t="shared" ca="1" si="10"/>
        <v>1.0833333333333333</v>
      </c>
      <c r="N137" s="31">
        <f t="shared" ca="1" si="11"/>
        <v>1.125</v>
      </c>
      <c r="O137" s="22">
        <f ca="1">SUMIF(CAL!B:I,B137,CAL!I:I)+SUMIF(CAL!J:Q,B137,CAL!Q:Q)</f>
        <v>8</v>
      </c>
      <c r="P137" s="29" t="s">
        <v>13850</v>
      </c>
      <c r="Q137" s="29" t="s">
        <v>13367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" customHeight="1">
      <c r="A138" s="28" t="s">
        <v>1295</v>
      </c>
      <c r="B138" s="29" t="s">
        <v>197</v>
      </c>
      <c r="C138" s="29" t="s">
        <v>2489</v>
      </c>
      <c r="D138" s="22">
        <f ca="1">SUMIF(CAL!B:E,B138,CAL!E:E)+SUMIF(CAL!J:M,B138,CAL!M:M)</f>
        <v>33</v>
      </c>
      <c r="E138" s="22">
        <f>COUNTIF(CAL!B:J,B138)</f>
        <v>24</v>
      </c>
      <c r="F138" s="22">
        <f ca="1">SUMIF(CAL!B:F,B138,CAL!F:F)+SUMIF(CAL!J:N,B138,CAL!N:N)</f>
        <v>9</v>
      </c>
      <c r="G138" s="22">
        <f ca="1">SUMIF(CAL!B:F,B138,CAL!G:G)+SUMIF(CAL!J:N,B138,CAL!O:O)</f>
        <v>6</v>
      </c>
      <c r="H138" s="22">
        <f ca="1">SUMIF(CAL!B:F,B138,CAL!H:H)+SUMIF(CAL!J:N,B138,CAL!P:P)</f>
        <v>9</v>
      </c>
      <c r="I138" s="30">
        <f t="shared" ca="1" si="8"/>
        <v>0.45833333333333331</v>
      </c>
      <c r="J138" s="22">
        <f ca="1">SUMIF(CAL!B:C,B138,CAL!C:C)+SUMIF(CAL!J:J,B138,CAL!D:D)</f>
        <v>22</v>
      </c>
      <c r="K138" s="22">
        <f ca="1">SUMIF(CAL!B:D,B138,CAL!D:D)+SUMIF(CAL!J:L,B138,CAL!K:K)</f>
        <v>25</v>
      </c>
      <c r="L138" s="22">
        <f t="shared" ca="1" si="9"/>
        <v>-3</v>
      </c>
      <c r="M138" s="31">
        <f t="shared" ca="1" si="10"/>
        <v>0.91666666666666663</v>
      </c>
      <c r="N138" s="31">
        <f t="shared" ca="1" si="11"/>
        <v>1.0416666666666667</v>
      </c>
      <c r="O138" s="22">
        <f ca="1">SUMIF(CAL!B:I,B138,CAL!I:I)+SUMIF(CAL!J:Q,B138,CAL!Q:Q)</f>
        <v>7</v>
      </c>
      <c r="P138" s="29" t="s">
        <v>13847</v>
      </c>
      <c r="Q138" s="29" t="s">
        <v>13345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" customHeight="1">
      <c r="A139" s="28" t="s">
        <v>1299</v>
      </c>
      <c r="B139" s="29" t="s">
        <v>309</v>
      </c>
      <c r="C139" s="29" t="s">
        <v>1695</v>
      </c>
      <c r="D139" s="22">
        <f ca="1">SUMIF(CAL!B:E,B139,CAL!E:E)+SUMIF(CAL!J:M,B139,CAL!M:M)</f>
        <v>33</v>
      </c>
      <c r="E139" s="22">
        <f>COUNTIF(CAL!B:J,B139)</f>
        <v>22</v>
      </c>
      <c r="F139" s="22">
        <f ca="1">SUMIF(CAL!B:F,B139,CAL!F:F)+SUMIF(CAL!J:N,B139,CAL!N:N)</f>
        <v>8</v>
      </c>
      <c r="G139" s="22">
        <f ca="1">SUMIF(CAL!B:F,B139,CAL!G:G)+SUMIF(CAL!J:N,B139,CAL!O:O)</f>
        <v>9</v>
      </c>
      <c r="H139" s="22">
        <f ca="1">SUMIF(CAL!B:F,B139,CAL!H:H)+SUMIF(CAL!J:N,B139,CAL!P:P)</f>
        <v>5</v>
      </c>
      <c r="I139" s="30">
        <f t="shared" ca="1" si="8"/>
        <v>0.5</v>
      </c>
      <c r="J139" s="22">
        <f ca="1">SUMIF(CAL!B:C,B139,CAL!C:C)+SUMIF(CAL!J:J,B139,CAL!D:D)</f>
        <v>25</v>
      </c>
      <c r="K139" s="22">
        <f ca="1">SUMIF(CAL!B:D,B139,CAL!D:D)+SUMIF(CAL!J:L,B139,CAL!K:K)</f>
        <v>20</v>
      </c>
      <c r="L139" s="22">
        <f t="shared" ca="1" si="9"/>
        <v>5</v>
      </c>
      <c r="M139" s="31">
        <f t="shared" ca="1" si="10"/>
        <v>1.1363636363636365</v>
      </c>
      <c r="N139" s="31">
        <f t="shared" ca="1" si="11"/>
        <v>0.90909090909090906</v>
      </c>
      <c r="O139" s="22">
        <f ca="1">SUMIF(CAL!B:I,B139,CAL!I:I)+SUMIF(CAL!J:Q,B139,CAL!Q:Q)</f>
        <v>8</v>
      </c>
      <c r="P139" s="29" t="s">
        <v>13864</v>
      </c>
      <c r="Q139" s="29" t="s">
        <v>13351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" customHeight="1">
      <c r="A140" s="28" t="s">
        <v>1304</v>
      </c>
      <c r="B140" s="29" t="s">
        <v>231</v>
      </c>
      <c r="C140" s="29" t="s">
        <v>4828</v>
      </c>
      <c r="D140" s="22">
        <f ca="1">SUMIF(CAL!B:E,B140,CAL!E:E)+SUMIF(CAL!J:M,B140,CAL!M:M)</f>
        <v>33</v>
      </c>
      <c r="E140" s="22">
        <f>COUNTIF(CAL!B:J,B140)</f>
        <v>26</v>
      </c>
      <c r="F140" s="22">
        <f ca="1">SUMIF(CAL!B:F,B140,CAL!F:F)+SUMIF(CAL!J:N,B140,CAL!N:N)</f>
        <v>7</v>
      </c>
      <c r="G140" s="22">
        <f ca="1">SUMIF(CAL!B:F,B140,CAL!G:G)+SUMIF(CAL!J:N,B140,CAL!O:O)</f>
        <v>12</v>
      </c>
      <c r="H140" s="22">
        <f ca="1">SUMIF(CAL!B:F,B140,CAL!H:H)+SUMIF(CAL!J:N,B140,CAL!P:P)</f>
        <v>7</v>
      </c>
      <c r="I140" s="30">
        <f t="shared" ca="1" si="8"/>
        <v>0.42307692307692307</v>
      </c>
      <c r="J140" s="22">
        <f ca="1">SUMIF(CAL!B:C,B140,CAL!C:C)+SUMIF(CAL!J:J,B140,CAL!D:D)</f>
        <v>35</v>
      </c>
      <c r="K140" s="22">
        <f ca="1">SUMIF(CAL!B:D,B140,CAL!D:D)+SUMIF(CAL!J:L,B140,CAL!K:K)</f>
        <v>32</v>
      </c>
      <c r="L140" s="22">
        <f t="shared" ca="1" si="9"/>
        <v>3</v>
      </c>
      <c r="M140" s="31">
        <f t="shared" ca="1" si="10"/>
        <v>1.3461538461538463</v>
      </c>
      <c r="N140" s="31">
        <f t="shared" ca="1" si="11"/>
        <v>1.2307692307692308</v>
      </c>
      <c r="O140" s="22">
        <f ca="1">SUMIF(CAL!B:I,B140,CAL!I:I)+SUMIF(CAL!J:Q,B140,CAL!Q:Q)</f>
        <v>5</v>
      </c>
      <c r="P140" s="29" t="s">
        <v>14584</v>
      </c>
      <c r="Q140" s="29" t="s">
        <v>13351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" customHeight="1">
      <c r="A141" s="28" t="s">
        <v>1308</v>
      </c>
      <c r="B141" s="32" t="s">
        <v>540</v>
      </c>
      <c r="C141" s="32" t="s">
        <v>991</v>
      </c>
      <c r="D141" s="22">
        <f ca="1">SUMIF(CAL!B:E,B141,CAL!E:E)+SUMIF(CAL!J:M,B141,CAL!M:M)</f>
        <v>32</v>
      </c>
      <c r="E141" s="22">
        <f>COUNTIF(CAL!B:J,B141)</f>
        <v>19</v>
      </c>
      <c r="F141" s="22">
        <f ca="1">SUMIF(CAL!B:F,B141,CAL!F:F)+SUMIF(CAL!J:N,B141,CAL!N:N)</f>
        <v>9</v>
      </c>
      <c r="G141" s="22">
        <f ca="1">SUMIF(CAL!B:F,B141,CAL!G:G)+SUMIF(CAL!J:N,B141,CAL!O:O)</f>
        <v>5</v>
      </c>
      <c r="H141" s="22">
        <f ca="1">SUMIF(CAL!B:F,B141,CAL!H:H)+SUMIF(CAL!J:N,B141,CAL!P:P)</f>
        <v>5</v>
      </c>
      <c r="I141" s="30">
        <f t="shared" ca="1" si="8"/>
        <v>0.56140350877192979</v>
      </c>
      <c r="J141" s="22">
        <f ca="1">SUMIF(CAL!B:C,B141,CAL!C:C)+SUMIF(CAL!J:J,B141,CAL!D:D)</f>
        <v>30</v>
      </c>
      <c r="K141" s="22">
        <f ca="1">SUMIF(CAL!B:D,B141,CAL!D:D)+SUMIF(CAL!J:L,B141,CAL!K:K)</f>
        <v>16</v>
      </c>
      <c r="L141" s="22">
        <f t="shared" ca="1" si="9"/>
        <v>14</v>
      </c>
      <c r="M141" s="31">
        <f t="shared" ca="1" si="10"/>
        <v>1.5789473684210527</v>
      </c>
      <c r="N141" s="31">
        <f t="shared" ca="1" si="11"/>
        <v>0.84210526315789469</v>
      </c>
      <c r="O141" s="22">
        <f ca="1">SUMIF(CAL!B:I,B141,CAL!I:I)+SUMIF(CAL!J:Q,B141,CAL!Q:Q)</f>
        <v>7</v>
      </c>
      <c r="P141" s="32" t="s">
        <v>13425</v>
      </c>
      <c r="Q141" s="32" t="s">
        <v>13354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" customHeight="1">
      <c r="A142" s="28" t="s">
        <v>1312</v>
      </c>
      <c r="B142" s="29" t="s">
        <v>135</v>
      </c>
      <c r="C142" s="29" t="s">
        <v>1588</v>
      </c>
      <c r="D142" s="22">
        <f ca="1">SUMIF(CAL!B:E,B142,CAL!E:E)+SUMIF(CAL!J:M,B142,CAL!M:M)</f>
        <v>32</v>
      </c>
      <c r="E142" s="22">
        <f>COUNTIF(CAL!B:J,B142)</f>
        <v>28</v>
      </c>
      <c r="F142" s="22">
        <f ca="1">SUMIF(CAL!B:F,B142,CAL!F:F)+SUMIF(CAL!J:N,B142,CAL!N:N)</f>
        <v>7</v>
      </c>
      <c r="G142" s="22">
        <f ca="1">SUMIF(CAL!B:F,B142,CAL!G:G)+SUMIF(CAL!J:N,B142,CAL!O:O)</f>
        <v>11</v>
      </c>
      <c r="H142" s="22">
        <f ca="1">SUMIF(CAL!B:F,B142,CAL!H:H)+SUMIF(CAL!J:N,B142,CAL!P:P)</f>
        <v>10</v>
      </c>
      <c r="I142" s="30">
        <f t="shared" ca="1" si="8"/>
        <v>0.38095238095238093</v>
      </c>
      <c r="J142" s="22">
        <f ca="1">SUMIF(CAL!B:C,B142,CAL!C:C)+SUMIF(CAL!J:J,B142,CAL!D:D)</f>
        <v>29</v>
      </c>
      <c r="K142" s="22">
        <f ca="1">SUMIF(CAL!B:D,B142,CAL!D:D)+SUMIF(CAL!J:L,B142,CAL!K:K)</f>
        <v>33</v>
      </c>
      <c r="L142" s="22">
        <f t="shared" ca="1" si="9"/>
        <v>-4</v>
      </c>
      <c r="M142" s="31">
        <f t="shared" ca="1" si="10"/>
        <v>1.0357142857142858</v>
      </c>
      <c r="N142" s="31">
        <f t="shared" ca="1" si="11"/>
        <v>1.1785714285714286</v>
      </c>
      <c r="O142" s="22">
        <f ca="1">SUMIF(CAL!B:I,B142,CAL!I:I)+SUMIF(CAL!J:Q,B142,CAL!Q:Q)</f>
        <v>8</v>
      </c>
      <c r="P142" s="29" t="s">
        <v>13512</v>
      </c>
      <c r="Q142" s="29" t="s">
        <v>13513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" customHeight="1">
      <c r="A143" s="28" t="s">
        <v>1316</v>
      </c>
      <c r="B143" s="29" t="s">
        <v>109</v>
      </c>
      <c r="C143" s="29" t="s">
        <v>1280</v>
      </c>
      <c r="D143" s="22">
        <f ca="1">SUMIF(CAL!B:E,B143,CAL!E:E)+SUMIF(CAL!J:M,B143,CAL!M:M)</f>
        <v>32</v>
      </c>
      <c r="E143" s="22">
        <f>COUNTIF(CAL!B:J,B143)</f>
        <v>29</v>
      </c>
      <c r="F143" s="22">
        <f ca="1">SUMIF(CAL!B:F,B143,CAL!F:F)+SUMIF(CAL!J:N,B143,CAL!N:N)</f>
        <v>7</v>
      </c>
      <c r="G143" s="22">
        <f ca="1">SUMIF(CAL!B:F,B143,CAL!G:G)+SUMIF(CAL!J:N,B143,CAL!O:O)</f>
        <v>11</v>
      </c>
      <c r="H143" s="22">
        <f ca="1">SUMIF(CAL!B:F,B143,CAL!H:H)+SUMIF(CAL!J:N,B143,CAL!P:P)</f>
        <v>11</v>
      </c>
      <c r="I143" s="30">
        <f t="shared" ca="1" si="8"/>
        <v>0.36781609195402298</v>
      </c>
      <c r="J143" s="22">
        <f ca="1">SUMIF(CAL!B:C,B143,CAL!C:C)+SUMIF(CAL!J:J,B143,CAL!D:D)</f>
        <v>27</v>
      </c>
      <c r="K143" s="22">
        <f ca="1">SUMIF(CAL!B:D,B143,CAL!D:D)+SUMIF(CAL!J:L,B143,CAL!K:K)</f>
        <v>33</v>
      </c>
      <c r="L143" s="22">
        <f t="shared" ca="1" si="9"/>
        <v>-6</v>
      </c>
      <c r="M143" s="31">
        <f t="shared" ca="1" si="10"/>
        <v>0.93103448275862066</v>
      </c>
      <c r="N143" s="31">
        <f t="shared" ca="1" si="11"/>
        <v>1.1379310344827587</v>
      </c>
      <c r="O143" s="22">
        <f ca="1">SUMIF(CAL!B:I,B143,CAL!I:I)+SUMIF(CAL!J:Q,B143,CAL!Q:Q)</f>
        <v>9</v>
      </c>
      <c r="P143" s="29" t="s">
        <v>13568</v>
      </c>
      <c r="Q143" s="29" t="s">
        <v>13446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" customHeight="1">
      <c r="A144" s="28" t="s">
        <v>1320</v>
      </c>
      <c r="B144" s="29" t="s">
        <v>126</v>
      </c>
      <c r="C144" s="29" t="s">
        <v>1331</v>
      </c>
      <c r="D144" s="22">
        <f ca="1">SUMIF(CAL!B:E,B144,CAL!E:E)+SUMIF(CAL!J:M,B144,CAL!M:M)</f>
        <v>32</v>
      </c>
      <c r="E144" s="22">
        <f>COUNTIF(CAL!B:J,B144)</f>
        <v>27</v>
      </c>
      <c r="F144" s="22">
        <f ca="1">SUMIF(CAL!B:F,B144,CAL!F:F)+SUMIF(CAL!J:N,B144,CAL!N:N)</f>
        <v>6</v>
      </c>
      <c r="G144" s="22">
        <f ca="1">SUMIF(CAL!B:F,B144,CAL!G:G)+SUMIF(CAL!J:N,B144,CAL!O:O)</f>
        <v>14</v>
      </c>
      <c r="H144" s="22">
        <f ca="1">SUMIF(CAL!B:F,B144,CAL!H:H)+SUMIF(CAL!J:N,B144,CAL!P:P)</f>
        <v>7</v>
      </c>
      <c r="I144" s="30">
        <f t="shared" ca="1" si="8"/>
        <v>0.39506172839506171</v>
      </c>
      <c r="J144" s="22">
        <f ca="1">SUMIF(CAL!B:C,B144,CAL!C:C)+SUMIF(CAL!J:J,B144,CAL!D:D)</f>
        <v>27</v>
      </c>
      <c r="K144" s="22">
        <f ca="1">SUMIF(CAL!B:D,B144,CAL!D:D)+SUMIF(CAL!J:L,B144,CAL!K:K)</f>
        <v>22</v>
      </c>
      <c r="L144" s="22">
        <f t="shared" ca="1" si="9"/>
        <v>5</v>
      </c>
      <c r="M144" s="31">
        <f t="shared" ca="1" si="10"/>
        <v>1</v>
      </c>
      <c r="N144" s="31">
        <f t="shared" ca="1" si="11"/>
        <v>0.81481481481481477</v>
      </c>
      <c r="O144" s="22">
        <f ca="1">SUMIF(CAL!B:I,B144,CAL!I:I)+SUMIF(CAL!J:Q,B144,CAL!Q:Q)</f>
        <v>11</v>
      </c>
      <c r="P144" s="29" t="s">
        <v>13438</v>
      </c>
      <c r="Q144" s="29" t="s">
        <v>13439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" customHeight="1">
      <c r="A145" s="28" t="s">
        <v>1324</v>
      </c>
      <c r="B145" s="32" t="s">
        <v>370</v>
      </c>
      <c r="C145" s="32" t="s">
        <v>13435</v>
      </c>
      <c r="D145" s="22">
        <f ca="1">SUMIF(CAL!B:E,B145,CAL!E:E)+SUMIF(CAL!J:M,B145,CAL!M:M)</f>
        <v>31</v>
      </c>
      <c r="E145" s="22">
        <f>COUNTIF(CAL!B:J,B145)</f>
        <v>19</v>
      </c>
      <c r="F145" s="22">
        <f ca="1">SUMIF(CAL!B:F,B145,CAL!F:F)+SUMIF(CAL!J:N,B145,CAL!N:N)</f>
        <v>8</v>
      </c>
      <c r="G145" s="22">
        <f ca="1">SUMIF(CAL!B:F,B145,CAL!G:G)+SUMIF(CAL!J:N,B145,CAL!O:O)</f>
        <v>7</v>
      </c>
      <c r="H145" s="22">
        <f ca="1">SUMIF(CAL!B:F,B145,CAL!H:H)+SUMIF(CAL!J:N,B145,CAL!P:P)</f>
        <v>4</v>
      </c>
      <c r="I145" s="30">
        <f t="shared" ca="1" si="8"/>
        <v>0.54385964912280704</v>
      </c>
      <c r="J145" s="22">
        <f ca="1">SUMIF(CAL!B:C,B145,CAL!C:C)+SUMIF(CAL!J:J,B145,CAL!D:D)</f>
        <v>24</v>
      </c>
      <c r="K145" s="22">
        <f ca="1">SUMIF(CAL!B:D,B145,CAL!D:D)+SUMIF(CAL!J:L,B145,CAL!K:K)</f>
        <v>18</v>
      </c>
      <c r="L145" s="22">
        <f t="shared" ca="1" si="9"/>
        <v>6</v>
      </c>
      <c r="M145" s="31">
        <f t="shared" ca="1" si="10"/>
        <v>1.263157894736842</v>
      </c>
      <c r="N145" s="31">
        <f t="shared" ca="1" si="11"/>
        <v>0.94736842105263153</v>
      </c>
      <c r="O145" s="22">
        <f ca="1">SUMIF(CAL!B:I,B145,CAL!I:I)+SUMIF(CAL!J:Q,B145,CAL!Q:Q)</f>
        <v>6</v>
      </c>
      <c r="P145" s="32" t="s">
        <v>13486</v>
      </c>
      <c r="Q145" s="32" t="s">
        <v>13351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" customHeight="1">
      <c r="A146" s="28" t="s">
        <v>1329</v>
      </c>
      <c r="B146" s="29" t="s">
        <v>98</v>
      </c>
      <c r="C146" s="29" t="s">
        <v>2122</v>
      </c>
      <c r="D146" s="22">
        <f ca="1">SUMIF(CAL!B:E,B146,CAL!E:E)+SUMIF(CAL!J:M,B146,CAL!M:M)</f>
        <v>31</v>
      </c>
      <c r="E146" s="22">
        <f>COUNTIF(CAL!B:J,B146)</f>
        <v>24</v>
      </c>
      <c r="F146" s="22">
        <f ca="1">SUMIF(CAL!B:F,B146,CAL!F:F)+SUMIF(CAL!J:N,B146,CAL!N:N)</f>
        <v>8</v>
      </c>
      <c r="G146" s="22">
        <f ca="1">SUMIF(CAL!B:F,B146,CAL!G:G)+SUMIF(CAL!J:N,B146,CAL!O:O)</f>
        <v>7</v>
      </c>
      <c r="H146" s="22">
        <f ca="1">SUMIF(CAL!B:F,B146,CAL!H:H)+SUMIF(CAL!J:N,B146,CAL!P:P)</f>
        <v>9</v>
      </c>
      <c r="I146" s="30">
        <f t="shared" ca="1" si="8"/>
        <v>0.43055555555555558</v>
      </c>
      <c r="J146" s="22">
        <f ca="1">SUMIF(CAL!B:C,B146,CAL!C:C)+SUMIF(CAL!J:J,B146,CAL!D:D)</f>
        <v>31</v>
      </c>
      <c r="K146" s="22">
        <f ca="1">SUMIF(CAL!B:D,B146,CAL!D:D)+SUMIF(CAL!J:L,B146,CAL!K:K)</f>
        <v>29</v>
      </c>
      <c r="L146" s="22">
        <f t="shared" ca="1" si="9"/>
        <v>2</v>
      </c>
      <c r="M146" s="31">
        <f t="shared" ca="1" si="10"/>
        <v>1.2916666666666667</v>
      </c>
      <c r="N146" s="31">
        <f t="shared" ca="1" si="11"/>
        <v>1.2083333333333333</v>
      </c>
      <c r="O146" s="22">
        <f ca="1">SUMIF(CAL!B:I,B146,CAL!I:I)+SUMIF(CAL!J:Q,B146,CAL!Q:Q)</f>
        <v>5</v>
      </c>
      <c r="P146" s="29" t="s">
        <v>13860</v>
      </c>
      <c r="Q146" s="29" t="s">
        <v>13394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" customHeight="1">
      <c r="A147" s="28" t="s">
        <v>1333</v>
      </c>
      <c r="B147" s="29" t="s">
        <v>34</v>
      </c>
      <c r="C147" s="29" t="s">
        <v>4715</v>
      </c>
      <c r="D147" s="22">
        <f ca="1">SUMIF(CAL!B:E,B147,CAL!E:E)+SUMIF(CAL!J:M,B147,CAL!M:M)</f>
        <v>31</v>
      </c>
      <c r="E147" s="22">
        <f>COUNTIF(CAL!B:J,B147)</f>
        <v>22</v>
      </c>
      <c r="F147" s="22">
        <f ca="1">SUMIF(CAL!B:F,B147,CAL!F:F)+SUMIF(CAL!J:N,B147,CAL!N:N)</f>
        <v>8</v>
      </c>
      <c r="G147" s="22">
        <f ca="1">SUMIF(CAL!B:F,B147,CAL!G:G)+SUMIF(CAL!J:N,B147,CAL!O:O)</f>
        <v>7</v>
      </c>
      <c r="H147" s="22">
        <f ca="1">SUMIF(CAL!B:F,B147,CAL!H:H)+SUMIF(CAL!J:N,B147,CAL!P:P)</f>
        <v>7</v>
      </c>
      <c r="I147" s="30">
        <f t="shared" ca="1" si="8"/>
        <v>0.46969696969696972</v>
      </c>
      <c r="J147" s="22">
        <f ca="1">SUMIF(CAL!B:C,B147,CAL!C:C)+SUMIF(CAL!J:J,B147,CAL!D:D)</f>
        <v>13</v>
      </c>
      <c r="K147" s="22">
        <f ca="1">SUMIF(CAL!B:D,B147,CAL!D:D)+SUMIF(CAL!J:L,B147,CAL!K:K)</f>
        <v>13</v>
      </c>
      <c r="L147" s="22">
        <f t="shared" ca="1" si="9"/>
        <v>0</v>
      </c>
      <c r="M147" s="31">
        <f t="shared" ca="1" si="10"/>
        <v>0.59090909090909094</v>
      </c>
      <c r="N147" s="31">
        <f t="shared" ca="1" si="11"/>
        <v>0.59090909090909094</v>
      </c>
      <c r="O147" s="22">
        <f ca="1">SUMIF(CAL!B:I,B147,CAL!I:I)+SUMIF(CAL!J:Q,B147,CAL!Q:Q)</f>
        <v>13</v>
      </c>
      <c r="P147" s="29" t="s">
        <v>13444</v>
      </c>
      <c r="Q147" s="29" t="s">
        <v>13380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" customHeight="1">
      <c r="A148" s="28" t="s">
        <v>1336</v>
      </c>
      <c r="B148" s="29" t="s">
        <v>429</v>
      </c>
      <c r="C148" s="29" t="s">
        <v>948</v>
      </c>
      <c r="D148" s="22">
        <f ca="1">SUMIF(CAL!B:E,B148,CAL!E:E)+SUMIF(CAL!J:M,B148,CAL!M:M)</f>
        <v>31</v>
      </c>
      <c r="E148" s="22">
        <f>COUNTIF(CAL!B:J,B148)</f>
        <v>27</v>
      </c>
      <c r="F148" s="22">
        <f ca="1">SUMIF(CAL!B:F,B148,CAL!F:F)+SUMIF(CAL!J:N,B148,CAL!N:N)</f>
        <v>8</v>
      </c>
      <c r="G148" s="22">
        <f ca="1">SUMIF(CAL!B:F,B148,CAL!G:G)+SUMIF(CAL!J:N,B148,CAL!O:O)</f>
        <v>7</v>
      </c>
      <c r="H148" s="22">
        <f ca="1">SUMIF(CAL!B:F,B148,CAL!H:H)+SUMIF(CAL!J:N,B148,CAL!P:P)</f>
        <v>12</v>
      </c>
      <c r="I148" s="30">
        <f t="shared" ca="1" si="8"/>
        <v>0.38271604938271603</v>
      </c>
      <c r="J148" s="22">
        <f ca="1">SUMIF(CAL!B:C,B148,CAL!C:C)+SUMIF(CAL!J:J,B148,CAL!D:D)</f>
        <v>32</v>
      </c>
      <c r="K148" s="22">
        <f ca="1">SUMIF(CAL!B:D,B148,CAL!D:D)+SUMIF(CAL!J:L,B148,CAL!K:K)</f>
        <v>44</v>
      </c>
      <c r="L148" s="22">
        <f t="shared" ca="1" si="9"/>
        <v>-12</v>
      </c>
      <c r="M148" s="31">
        <f t="shared" ca="1" si="10"/>
        <v>1.1851851851851851</v>
      </c>
      <c r="N148" s="31">
        <f t="shared" ca="1" si="11"/>
        <v>1.6296296296296295</v>
      </c>
      <c r="O148" s="22">
        <f ca="1">SUMIF(CAL!B:I,B148,CAL!I:I)+SUMIF(CAL!J:Q,B148,CAL!Q:Q)</f>
        <v>6</v>
      </c>
      <c r="P148" s="29" t="s">
        <v>13353</v>
      </c>
      <c r="Q148" s="29" t="s">
        <v>13354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" customHeight="1">
      <c r="A149" s="28" t="s">
        <v>1340</v>
      </c>
      <c r="B149" s="29" t="s">
        <v>363</v>
      </c>
      <c r="C149" s="29" t="s">
        <v>1889</v>
      </c>
      <c r="D149" s="22">
        <f ca="1">SUMIF(CAL!B:E,B149,CAL!E:E)+SUMIF(CAL!J:M,B149,CAL!M:M)</f>
        <v>30</v>
      </c>
      <c r="E149" s="22">
        <f>COUNTIF(CAL!B:J,B149)</f>
        <v>23</v>
      </c>
      <c r="F149" s="22">
        <f ca="1">SUMIF(CAL!B:F,B149,CAL!F:F)+SUMIF(CAL!J:N,B149,CAL!N:N)</f>
        <v>9</v>
      </c>
      <c r="G149" s="22">
        <f ca="1">SUMIF(CAL!B:F,B149,CAL!G:G)+SUMIF(CAL!J:N,B149,CAL!O:O)</f>
        <v>3</v>
      </c>
      <c r="H149" s="22">
        <f ca="1">SUMIF(CAL!B:F,B149,CAL!H:H)+SUMIF(CAL!J:N,B149,CAL!P:P)</f>
        <v>11</v>
      </c>
      <c r="I149" s="30">
        <f t="shared" ca="1" si="8"/>
        <v>0.43478260869565216</v>
      </c>
      <c r="J149" s="22">
        <f ca="1">SUMIF(CAL!B:C,B149,CAL!C:C)+SUMIF(CAL!J:J,B149,CAL!D:D)</f>
        <v>27</v>
      </c>
      <c r="K149" s="22">
        <f ca="1">SUMIF(CAL!B:D,B149,CAL!D:D)+SUMIF(CAL!J:L,B149,CAL!K:K)</f>
        <v>25</v>
      </c>
      <c r="L149" s="22">
        <f t="shared" ca="1" si="9"/>
        <v>2</v>
      </c>
      <c r="M149" s="31">
        <f t="shared" ca="1" si="10"/>
        <v>1.173913043478261</v>
      </c>
      <c r="N149" s="31">
        <f t="shared" ca="1" si="11"/>
        <v>1.0869565217391304</v>
      </c>
      <c r="O149" s="22">
        <f ca="1">SUMIF(CAL!B:I,B149,CAL!I:I)+SUMIF(CAL!J:Q,B149,CAL!Q:Q)</f>
        <v>6</v>
      </c>
      <c r="P149" s="29" t="s">
        <v>13852</v>
      </c>
      <c r="Q149" s="29" t="s">
        <v>13351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" customHeight="1">
      <c r="A150" s="28" t="s">
        <v>1344</v>
      </c>
      <c r="B150" s="29" t="s">
        <v>153</v>
      </c>
      <c r="C150" s="29" t="s">
        <v>1135</v>
      </c>
      <c r="D150" s="22">
        <f ca="1">SUMIF(CAL!B:E,B150,CAL!E:E)+SUMIF(CAL!J:M,B150,CAL!M:M)</f>
        <v>30</v>
      </c>
      <c r="E150" s="22">
        <f>COUNTIF(CAL!B:J,B150)</f>
        <v>18</v>
      </c>
      <c r="F150" s="22">
        <f ca="1">SUMIF(CAL!B:F,B150,CAL!F:F)+SUMIF(CAL!J:N,B150,CAL!N:N)</f>
        <v>9</v>
      </c>
      <c r="G150" s="22">
        <f ca="1">SUMIF(CAL!B:F,B150,CAL!G:G)+SUMIF(CAL!J:N,B150,CAL!O:O)</f>
        <v>3</v>
      </c>
      <c r="H150" s="22">
        <f ca="1">SUMIF(CAL!B:F,B150,CAL!H:H)+SUMIF(CAL!J:N,B150,CAL!P:P)</f>
        <v>6</v>
      </c>
      <c r="I150" s="30">
        <f t="shared" ca="1" si="8"/>
        <v>0.55555555555555558</v>
      </c>
      <c r="J150" s="22">
        <f ca="1">SUMIF(CAL!B:C,B150,CAL!C:C)+SUMIF(CAL!J:J,B150,CAL!D:D)</f>
        <v>18</v>
      </c>
      <c r="K150" s="22">
        <f ca="1">SUMIF(CAL!B:D,B150,CAL!D:D)+SUMIF(CAL!J:L,B150,CAL!K:K)</f>
        <v>14</v>
      </c>
      <c r="L150" s="22">
        <f t="shared" ca="1" si="9"/>
        <v>4</v>
      </c>
      <c r="M150" s="31">
        <f t="shared" ca="1" si="10"/>
        <v>1</v>
      </c>
      <c r="N150" s="31">
        <f t="shared" ca="1" si="11"/>
        <v>0.77777777777777779</v>
      </c>
      <c r="O150" s="22">
        <f ca="1">SUMIF(CAL!B:I,B150,CAL!I:I)+SUMIF(CAL!J:Q,B150,CAL!Q:Q)</f>
        <v>9</v>
      </c>
      <c r="P150" s="29" t="s">
        <v>14197</v>
      </c>
      <c r="Q150" s="29" t="s">
        <v>13415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" customHeight="1">
      <c r="A151" s="28" t="s">
        <v>1348</v>
      </c>
      <c r="B151" s="29" t="s">
        <v>245</v>
      </c>
      <c r="C151" s="29" t="s">
        <v>1342</v>
      </c>
      <c r="D151" s="22">
        <f ca="1">SUMIF(CAL!B:E,B151,CAL!E:E)+SUMIF(CAL!J:M,B151,CAL!M:M)</f>
        <v>30</v>
      </c>
      <c r="E151" s="22">
        <f>COUNTIF(CAL!B:J,B151)</f>
        <v>22</v>
      </c>
      <c r="F151" s="22">
        <f ca="1">SUMIF(CAL!B:F,B151,CAL!F:F)+SUMIF(CAL!J:N,B151,CAL!N:N)</f>
        <v>9</v>
      </c>
      <c r="G151" s="22">
        <f ca="1">SUMIF(CAL!B:F,B151,CAL!G:G)+SUMIF(CAL!J:N,B151,CAL!O:O)</f>
        <v>3</v>
      </c>
      <c r="H151" s="22">
        <f ca="1">SUMIF(CAL!B:F,B151,CAL!H:H)+SUMIF(CAL!J:N,B151,CAL!P:P)</f>
        <v>10</v>
      </c>
      <c r="I151" s="30">
        <f t="shared" ca="1" si="8"/>
        <v>0.45454545454545453</v>
      </c>
      <c r="J151" s="22">
        <f ca="1">SUMIF(CAL!B:C,B151,CAL!C:C)+SUMIF(CAL!J:J,B151,CAL!D:D)</f>
        <v>24</v>
      </c>
      <c r="K151" s="22">
        <f ca="1">SUMIF(CAL!B:D,B151,CAL!D:D)+SUMIF(CAL!J:L,B151,CAL!K:K)</f>
        <v>23</v>
      </c>
      <c r="L151" s="22">
        <f t="shared" ca="1" si="9"/>
        <v>1</v>
      </c>
      <c r="M151" s="31">
        <f t="shared" ca="1" si="10"/>
        <v>1.0909090909090908</v>
      </c>
      <c r="N151" s="31">
        <f t="shared" ca="1" si="11"/>
        <v>1.0454545454545454</v>
      </c>
      <c r="O151" s="22">
        <f ca="1">SUMIF(CAL!B:I,B151,CAL!I:I)+SUMIF(CAL!J:Q,B151,CAL!Q:Q)</f>
        <v>8</v>
      </c>
      <c r="P151" s="29" t="s">
        <v>13846</v>
      </c>
      <c r="Q151" s="29" t="s">
        <v>13371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" customHeight="1">
      <c r="A152" s="28" t="s">
        <v>1352</v>
      </c>
      <c r="B152" s="29" t="s">
        <v>249</v>
      </c>
      <c r="C152" s="29" t="s">
        <v>2864</v>
      </c>
      <c r="D152" s="22">
        <f ca="1">SUMIF(CAL!B:E,B152,CAL!E:E)+SUMIF(CAL!J:M,B152,CAL!M:M)</f>
        <v>30</v>
      </c>
      <c r="E152" s="22">
        <f>COUNTIF(CAL!B:J,B152)</f>
        <v>22</v>
      </c>
      <c r="F152" s="22">
        <f ca="1">SUMIF(CAL!B:F,B152,CAL!F:F)+SUMIF(CAL!J:N,B152,CAL!N:N)</f>
        <v>8</v>
      </c>
      <c r="G152" s="22">
        <f ca="1">SUMIF(CAL!B:F,B152,CAL!G:G)+SUMIF(CAL!J:N,B152,CAL!O:O)</f>
        <v>6</v>
      </c>
      <c r="H152" s="22">
        <f ca="1">SUMIF(CAL!B:F,B152,CAL!H:H)+SUMIF(CAL!J:N,B152,CAL!P:P)</f>
        <v>8</v>
      </c>
      <c r="I152" s="30">
        <f t="shared" ca="1" si="8"/>
        <v>0.45454545454545453</v>
      </c>
      <c r="J152" s="22">
        <f ca="1">SUMIF(CAL!B:C,B152,CAL!C:C)+SUMIF(CAL!J:J,B152,CAL!D:D)</f>
        <v>23</v>
      </c>
      <c r="K152" s="22">
        <f ca="1">SUMIF(CAL!B:D,B152,CAL!D:D)+SUMIF(CAL!J:L,B152,CAL!K:K)</f>
        <v>25</v>
      </c>
      <c r="L152" s="22">
        <f t="shared" ca="1" si="9"/>
        <v>-2</v>
      </c>
      <c r="M152" s="31">
        <f t="shared" ca="1" si="10"/>
        <v>1.0454545454545454</v>
      </c>
      <c r="N152" s="31">
        <f t="shared" ca="1" si="11"/>
        <v>1.1363636363636365</v>
      </c>
      <c r="O152" s="22">
        <f ca="1">SUMIF(CAL!B:I,B152,CAL!I:I)+SUMIF(CAL!J:Q,B152,CAL!Q:Q)</f>
        <v>6</v>
      </c>
      <c r="P152" s="29" t="s">
        <v>13859</v>
      </c>
      <c r="Q152" s="29" t="s">
        <v>13371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" customHeight="1">
      <c r="A153" s="28" t="s">
        <v>1357</v>
      </c>
      <c r="B153" s="29" t="s">
        <v>110</v>
      </c>
      <c r="C153" s="29" t="s">
        <v>2424</v>
      </c>
      <c r="D153" s="22">
        <f ca="1">SUMIF(CAL!B:E,B153,CAL!E:E)+SUMIF(CAL!J:M,B153,CAL!M:M)</f>
        <v>30</v>
      </c>
      <c r="E153" s="22">
        <f>COUNTIF(CAL!B:J,B153)</f>
        <v>21</v>
      </c>
      <c r="F153" s="22">
        <f ca="1">SUMIF(CAL!B:F,B153,CAL!F:F)+SUMIF(CAL!J:N,B153,CAL!N:N)</f>
        <v>7</v>
      </c>
      <c r="G153" s="22">
        <f ca="1">SUMIF(CAL!B:F,B153,CAL!G:G)+SUMIF(CAL!J:N,B153,CAL!O:O)</f>
        <v>9</v>
      </c>
      <c r="H153" s="22">
        <f ca="1">SUMIF(CAL!B:F,B153,CAL!H:H)+SUMIF(CAL!J:N,B153,CAL!P:P)</f>
        <v>5</v>
      </c>
      <c r="I153" s="30">
        <f t="shared" ca="1" si="8"/>
        <v>0.47619047619047616</v>
      </c>
      <c r="J153" s="22">
        <f ca="1">SUMIF(CAL!B:C,B153,CAL!C:C)+SUMIF(CAL!J:J,B153,CAL!D:D)</f>
        <v>29</v>
      </c>
      <c r="K153" s="22">
        <f ca="1">SUMIF(CAL!B:D,B153,CAL!D:D)+SUMIF(CAL!J:L,B153,CAL!K:K)</f>
        <v>17</v>
      </c>
      <c r="L153" s="22">
        <f t="shared" ca="1" si="9"/>
        <v>12</v>
      </c>
      <c r="M153" s="31">
        <f t="shared" ca="1" si="10"/>
        <v>1.3809523809523809</v>
      </c>
      <c r="N153" s="31">
        <f t="shared" ca="1" si="11"/>
        <v>0.80952380952380953</v>
      </c>
      <c r="O153" s="22">
        <f ca="1">SUMIF(CAL!B:I,B153,CAL!I:I)+SUMIF(CAL!J:Q,B153,CAL!Q:Q)</f>
        <v>8</v>
      </c>
      <c r="P153" s="29" t="s">
        <v>13445</v>
      </c>
      <c r="Q153" s="29" t="s">
        <v>13446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" customHeight="1">
      <c r="A154" s="28" t="s">
        <v>1360</v>
      </c>
      <c r="B154" s="29" t="s">
        <v>96</v>
      </c>
      <c r="C154" s="29" t="s">
        <v>1271</v>
      </c>
      <c r="D154" s="22">
        <f ca="1">SUMIF(CAL!B:E,B154,CAL!E:E)+SUMIF(CAL!J:M,B154,CAL!M:M)</f>
        <v>30</v>
      </c>
      <c r="E154" s="22">
        <f>COUNTIF(CAL!B:J,B154)</f>
        <v>21</v>
      </c>
      <c r="F154" s="22">
        <f ca="1">SUMIF(CAL!B:F,B154,CAL!F:F)+SUMIF(CAL!J:N,B154,CAL!N:N)</f>
        <v>7</v>
      </c>
      <c r="G154" s="22">
        <f ca="1">SUMIF(CAL!B:F,B154,CAL!G:G)+SUMIF(CAL!J:N,B154,CAL!O:O)</f>
        <v>9</v>
      </c>
      <c r="H154" s="22">
        <f ca="1">SUMIF(CAL!B:F,B154,CAL!H:H)+SUMIF(CAL!J:N,B154,CAL!P:P)</f>
        <v>5</v>
      </c>
      <c r="I154" s="30">
        <f t="shared" ca="1" si="8"/>
        <v>0.47619047619047616</v>
      </c>
      <c r="J154" s="22">
        <f ca="1">SUMIF(CAL!B:C,B154,CAL!C:C)+SUMIF(CAL!J:J,B154,CAL!D:D)</f>
        <v>24</v>
      </c>
      <c r="K154" s="22">
        <f ca="1">SUMIF(CAL!B:D,B154,CAL!D:D)+SUMIF(CAL!J:L,B154,CAL!K:K)</f>
        <v>18</v>
      </c>
      <c r="L154" s="22">
        <f t="shared" ca="1" si="9"/>
        <v>6</v>
      </c>
      <c r="M154" s="31">
        <f t="shared" ca="1" si="10"/>
        <v>1.1428571428571428</v>
      </c>
      <c r="N154" s="31">
        <f t="shared" ca="1" si="11"/>
        <v>0.8571428571428571</v>
      </c>
      <c r="O154" s="22">
        <f ca="1">SUMIF(CAL!B:I,B154,CAL!I:I)+SUMIF(CAL!J:Q,B154,CAL!Q:Q)</f>
        <v>10</v>
      </c>
      <c r="P154" s="29" t="s">
        <v>13393</v>
      </c>
      <c r="Q154" s="29" t="s">
        <v>13394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" customHeight="1">
      <c r="A155" s="28" t="s">
        <v>1364</v>
      </c>
      <c r="B155" s="29" t="s">
        <v>103</v>
      </c>
      <c r="C155" s="29" t="s">
        <v>733</v>
      </c>
      <c r="D155" s="22">
        <f ca="1">SUMIF(CAL!B:E,B155,CAL!E:E)+SUMIF(CAL!J:M,B155,CAL!M:M)</f>
        <v>30</v>
      </c>
      <c r="E155" s="22">
        <f>COUNTIF(CAL!B:J,B155)</f>
        <v>26</v>
      </c>
      <c r="F155" s="22">
        <f ca="1">SUMIF(CAL!B:F,B155,CAL!F:F)+SUMIF(CAL!J:N,B155,CAL!N:N)</f>
        <v>7</v>
      </c>
      <c r="G155" s="22">
        <f ca="1">SUMIF(CAL!B:F,B155,CAL!G:G)+SUMIF(CAL!J:N,B155,CAL!O:O)</f>
        <v>9</v>
      </c>
      <c r="H155" s="22">
        <f ca="1">SUMIF(CAL!B:F,B155,CAL!H:H)+SUMIF(CAL!J:N,B155,CAL!P:P)</f>
        <v>10</v>
      </c>
      <c r="I155" s="30">
        <f t="shared" ca="1" si="8"/>
        <v>0.38461538461538464</v>
      </c>
      <c r="J155" s="22">
        <f ca="1">SUMIF(CAL!B:C,B155,CAL!C:C)+SUMIF(CAL!J:J,B155,CAL!D:D)</f>
        <v>18</v>
      </c>
      <c r="K155" s="22">
        <f ca="1">SUMIF(CAL!B:D,B155,CAL!D:D)+SUMIF(CAL!J:L,B155,CAL!K:K)</f>
        <v>23</v>
      </c>
      <c r="L155" s="22">
        <f t="shared" ca="1" si="9"/>
        <v>-5</v>
      </c>
      <c r="M155" s="31">
        <f t="shared" ca="1" si="10"/>
        <v>0.69230769230769229</v>
      </c>
      <c r="N155" s="31">
        <f t="shared" ca="1" si="11"/>
        <v>0.88461538461538458</v>
      </c>
      <c r="O155" s="22">
        <f ca="1">SUMIF(CAL!B:I,B155,CAL!I:I)+SUMIF(CAL!J:Q,B155,CAL!Q:Q)</f>
        <v>11</v>
      </c>
      <c r="P155" s="29" t="s">
        <v>13449</v>
      </c>
      <c r="Q155" s="29" t="s">
        <v>13367</v>
      </c>
      <c r="R155" s="1"/>
      <c r="S155" s="1"/>
      <c r="T155" s="1"/>
      <c r="U155" s="1"/>
      <c r="V155" s="1"/>
      <c r="W155" s="1"/>
      <c r="X155" s="1"/>
      <c r="Y155" s="1"/>
      <c r="Z155" s="1"/>
    </row>
    <row r="156" spans="1:28" ht="12" customHeight="1">
      <c r="A156" s="28" t="s">
        <v>1369</v>
      </c>
      <c r="B156" s="29" t="s">
        <v>610</v>
      </c>
      <c r="C156" s="29" t="s">
        <v>876</v>
      </c>
      <c r="D156" s="22">
        <f ca="1">SUMIF(CAL!B:E,B156,CAL!E:E)+SUMIF(CAL!J:M,B156,CAL!M:M)</f>
        <v>29</v>
      </c>
      <c r="E156" s="22">
        <f>COUNTIF(CAL!B:J,B156)</f>
        <v>15</v>
      </c>
      <c r="F156" s="22">
        <f ca="1">SUMIF(CAL!B:F,B156,CAL!F:F)+SUMIF(CAL!J:N,B156,CAL!N:N)</f>
        <v>9</v>
      </c>
      <c r="G156" s="22">
        <f ca="1">SUMIF(CAL!B:F,B156,CAL!G:G)+SUMIF(CAL!J:N,B156,CAL!O:O)</f>
        <v>2</v>
      </c>
      <c r="H156" s="22">
        <f ca="1">SUMIF(CAL!B:F,B156,CAL!H:H)+SUMIF(CAL!J:N,B156,CAL!P:P)</f>
        <v>4</v>
      </c>
      <c r="I156" s="30">
        <f t="shared" ca="1" si="8"/>
        <v>0.64444444444444449</v>
      </c>
      <c r="J156" s="22">
        <f ca="1">SUMIF(CAL!B:C,B156,CAL!C:C)+SUMIF(CAL!J:J,B156,CAL!D:D)</f>
        <v>31</v>
      </c>
      <c r="K156" s="22">
        <f ca="1">SUMIF(CAL!B:D,B156,CAL!D:D)+SUMIF(CAL!J:L,B156,CAL!K:K)</f>
        <v>16</v>
      </c>
      <c r="L156" s="22">
        <f t="shared" ca="1" si="9"/>
        <v>15</v>
      </c>
      <c r="M156" s="31">
        <f t="shared" ca="1" si="10"/>
        <v>2.0666666666666669</v>
      </c>
      <c r="N156" s="31">
        <f t="shared" ca="1" si="11"/>
        <v>1.0666666666666667</v>
      </c>
      <c r="O156" s="22">
        <f ca="1">SUMIF(CAL!B:I,B156,CAL!I:I)+SUMIF(CAL!J:Q,B156,CAL!Q:Q)</f>
        <v>3</v>
      </c>
      <c r="P156" s="29" t="s">
        <v>13432</v>
      </c>
      <c r="Q156" s="29" t="s">
        <v>13345</v>
      </c>
      <c r="R156" s="1"/>
      <c r="S156" s="1"/>
      <c r="T156" s="1"/>
      <c r="U156" s="1"/>
      <c r="V156" s="1"/>
      <c r="W156" s="1"/>
      <c r="X156" s="1"/>
      <c r="Y156" s="1"/>
      <c r="Z156" s="1"/>
    </row>
    <row r="157" spans="1:28" ht="12" customHeight="1">
      <c r="A157" s="28" t="s">
        <v>1372</v>
      </c>
      <c r="B157" s="29" t="s">
        <v>484</v>
      </c>
      <c r="C157" s="29" t="s">
        <v>2231</v>
      </c>
      <c r="D157" s="22">
        <f ca="1">SUMIF(CAL!B:E,B157,CAL!E:E)+SUMIF(CAL!J:M,B157,CAL!M:M)</f>
        <v>29</v>
      </c>
      <c r="E157" s="22">
        <f>COUNTIF(CAL!B:J,B157)</f>
        <v>14</v>
      </c>
      <c r="F157" s="22">
        <f ca="1">SUMIF(CAL!B:F,B157,CAL!F:F)+SUMIF(CAL!J:N,B157,CAL!N:N)</f>
        <v>8</v>
      </c>
      <c r="G157" s="22">
        <f ca="1">SUMIF(CAL!B:F,B157,CAL!G:G)+SUMIF(CAL!J:N,B157,CAL!O:O)</f>
        <v>5</v>
      </c>
      <c r="H157" s="22">
        <f ca="1">SUMIF(CAL!B:F,B157,CAL!H:H)+SUMIF(CAL!J:N,B157,CAL!P:P)</f>
        <v>1</v>
      </c>
      <c r="I157" s="30">
        <f t="shared" ca="1" si="8"/>
        <v>0.69047619047619047</v>
      </c>
      <c r="J157" s="22">
        <f ca="1">SUMIF(CAL!B:C,B157,CAL!C:C)+SUMIF(CAL!J:J,B157,CAL!D:D)</f>
        <v>23</v>
      </c>
      <c r="K157" s="22">
        <f ca="1">SUMIF(CAL!B:D,B157,CAL!D:D)+SUMIF(CAL!J:L,B157,CAL!K:K)</f>
        <v>11</v>
      </c>
      <c r="L157" s="22">
        <f t="shared" ca="1" si="9"/>
        <v>12</v>
      </c>
      <c r="M157" s="31">
        <f t="shared" ca="1" si="10"/>
        <v>1.6428571428571428</v>
      </c>
      <c r="N157" s="31">
        <f t="shared" ca="1" si="11"/>
        <v>0.7857142857142857</v>
      </c>
      <c r="O157" s="22">
        <f ca="1">SUMIF(CAL!B:I,B157,CAL!I:I)+SUMIF(CAL!J:Q,B157,CAL!Q:Q)</f>
        <v>7</v>
      </c>
      <c r="P157" s="29" t="s">
        <v>13434</v>
      </c>
      <c r="Q157" s="29" t="s">
        <v>13351</v>
      </c>
      <c r="R157" s="1"/>
      <c r="S157" s="1"/>
      <c r="T157" s="1"/>
      <c r="U157" s="1"/>
      <c r="V157" s="1"/>
      <c r="W157" s="1"/>
      <c r="X157" s="1"/>
      <c r="Y157" s="1"/>
      <c r="Z157" s="1"/>
    </row>
    <row r="158" spans="1:28" ht="12" customHeight="1">
      <c r="A158" s="28" t="s">
        <v>1375</v>
      </c>
      <c r="B158" s="29" t="s">
        <v>326</v>
      </c>
      <c r="C158" s="29" t="s">
        <v>1242</v>
      </c>
      <c r="D158" s="22">
        <f ca="1">SUMIF(CAL!B:E,B158,CAL!E:E)+SUMIF(CAL!J:M,B158,CAL!M:M)</f>
        <v>29</v>
      </c>
      <c r="E158" s="22">
        <f>COUNTIF(CAL!B:J,B158)</f>
        <v>26</v>
      </c>
      <c r="F158" s="22">
        <f ca="1">SUMIF(CAL!B:F,B158,CAL!F:F)+SUMIF(CAL!J:N,B158,CAL!N:N)</f>
        <v>8</v>
      </c>
      <c r="G158" s="22">
        <f ca="1">SUMIF(CAL!B:F,B158,CAL!G:G)+SUMIF(CAL!J:N,B158,CAL!O:O)</f>
        <v>5</v>
      </c>
      <c r="H158" s="22">
        <f ca="1">SUMIF(CAL!B:F,B158,CAL!H:H)+SUMIF(CAL!J:N,B158,CAL!P:P)</f>
        <v>13</v>
      </c>
      <c r="I158" s="30">
        <f t="shared" ca="1" si="8"/>
        <v>0.37179487179487181</v>
      </c>
      <c r="J158" s="22">
        <f ca="1">SUMIF(CAL!B:C,B158,CAL!C:C)+SUMIF(CAL!J:J,B158,CAL!D:D)</f>
        <v>41</v>
      </c>
      <c r="K158" s="22">
        <f ca="1">SUMIF(CAL!B:D,B158,CAL!D:D)+SUMIF(CAL!J:L,B158,CAL!K:K)</f>
        <v>43</v>
      </c>
      <c r="L158" s="22">
        <f t="shared" ca="1" si="9"/>
        <v>-2</v>
      </c>
      <c r="M158" s="31">
        <f t="shared" ca="1" si="10"/>
        <v>1.5769230769230769</v>
      </c>
      <c r="N158" s="31">
        <f t="shared" ca="1" si="11"/>
        <v>1.6538461538461537</v>
      </c>
      <c r="O158" s="22">
        <f ca="1">SUMIF(CAL!B:I,B158,CAL!I:I)+SUMIF(CAL!J:Q,B158,CAL!Q:Q)</f>
        <v>7</v>
      </c>
      <c r="P158" s="29" t="s">
        <v>14667</v>
      </c>
      <c r="Q158" s="29" t="s">
        <v>13843</v>
      </c>
      <c r="R158" s="1"/>
      <c r="S158" s="1"/>
      <c r="T158" s="1"/>
      <c r="U158" s="1"/>
      <c r="V158" s="1"/>
      <c r="W158" s="1"/>
      <c r="X158" s="1"/>
      <c r="Y158" s="1"/>
      <c r="Z158" s="1"/>
    </row>
    <row r="159" spans="1:28" ht="12" customHeight="1">
      <c r="A159" s="28" t="s">
        <v>1378</v>
      </c>
      <c r="B159" s="29" t="s">
        <v>73</v>
      </c>
      <c r="C159" s="29" t="s">
        <v>1387</v>
      </c>
      <c r="D159" s="22">
        <f ca="1">SUMIF(CAL!B:E,B159,CAL!E:E)+SUMIF(CAL!J:M,B159,CAL!M:M)</f>
        <v>29</v>
      </c>
      <c r="E159" s="22">
        <f>COUNTIF(CAL!B:J,B159)</f>
        <v>25</v>
      </c>
      <c r="F159" s="22">
        <f ca="1">SUMIF(CAL!B:F,B159,CAL!F:F)+SUMIF(CAL!J:N,B159,CAL!N:N)</f>
        <v>7</v>
      </c>
      <c r="G159" s="22">
        <f ca="1">SUMIF(CAL!B:F,B159,CAL!G:G)+SUMIF(CAL!J:N,B159,CAL!O:O)</f>
        <v>8</v>
      </c>
      <c r="H159" s="22">
        <f ca="1">SUMIF(CAL!B:F,B159,CAL!H:H)+SUMIF(CAL!J:N,B159,CAL!P:P)</f>
        <v>10</v>
      </c>
      <c r="I159" s="30">
        <f t="shared" ca="1" si="8"/>
        <v>0.38666666666666666</v>
      </c>
      <c r="J159" s="22">
        <f ca="1">SUMIF(CAL!B:C,B159,CAL!C:C)+SUMIF(CAL!J:J,B159,CAL!D:D)</f>
        <v>29</v>
      </c>
      <c r="K159" s="22">
        <f ca="1">SUMIF(CAL!B:D,B159,CAL!D:D)+SUMIF(CAL!J:L,B159,CAL!K:K)</f>
        <v>28</v>
      </c>
      <c r="L159" s="22">
        <f t="shared" ca="1" si="9"/>
        <v>1</v>
      </c>
      <c r="M159" s="31">
        <f t="shared" ca="1" si="10"/>
        <v>1.1599999999999999</v>
      </c>
      <c r="N159" s="31">
        <f t="shared" ca="1" si="11"/>
        <v>1.1200000000000001</v>
      </c>
      <c r="O159" s="22">
        <f ca="1">SUMIF(CAL!B:I,B159,CAL!I:I)+SUMIF(CAL!J:Q,B159,CAL!Q:Q)</f>
        <v>9</v>
      </c>
      <c r="P159" s="29" t="s">
        <v>14671</v>
      </c>
      <c r="Q159" s="29" t="s">
        <v>13369</v>
      </c>
      <c r="R159" s="1"/>
      <c r="S159" s="1"/>
      <c r="T159" s="1"/>
      <c r="U159" s="1"/>
      <c r="V159" s="1"/>
      <c r="W159" s="1"/>
      <c r="X159" s="1"/>
      <c r="Y159" s="1"/>
      <c r="Z159" s="1"/>
    </row>
    <row r="160" spans="1:28" ht="12" customHeight="1">
      <c r="A160" s="28" t="s">
        <v>1381</v>
      </c>
      <c r="B160" s="29" t="s">
        <v>13447</v>
      </c>
      <c r="C160" s="29" t="s">
        <v>6401</v>
      </c>
      <c r="D160" s="22">
        <f ca="1">SUMIF(CAL!B:E,B160,CAL!E:E)+SUMIF(CAL!J:M,B160,CAL!M:M)</f>
        <v>29</v>
      </c>
      <c r="E160" s="22">
        <f>COUNTIF(CAL!B:J,B160)</f>
        <v>21</v>
      </c>
      <c r="F160" s="22">
        <f ca="1">SUMIF(CAL!B:F,B160,CAL!F:F)+SUMIF(CAL!J:N,B160,CAL!N:N)</f>
        <v>7</v>
      </c>
      <c r="G160" s="22">
        <f ca="1">SUMIF(CAL!B:F,B160,CAL!G:G)+SUMIF(CAL!J:N,B160,CAL!O:O)</f>
        <v>8</v>
      </c>
      <c r="H160" s="22">
        <f ca="1">SUMIF(CAL!B:F,B160,CAL!H:H)+SUMIF(CAL!J:N,B160,CAL!P:P)</f>
        <v>6</v>
      </c>
      <c r="I160" s="30">
        <f t="shared" ca="1" si="8"/>
        <v>0.46031746031746029</v>
      </c>
      <c r="J160" s="22">
        <f ca="1">SUMIF(CAL!B:C,B160,CAL!C:C)+SUMIF(CAL!J:J,B160,CAL!D:D)</f>
        <v>20</v>
      </c>
      <c r="K160" s="22">
        <f ca="1">SUMIF(CAL!B:D,B160,CAL!D:D)+SUMIF(CAL!J:L,B160,CAL!K:K)</f>
        <v>19</v>
      </c>
      <c r="L160" s="22">
        <f t="shared" ca="1" si="9"/>
        <v>1</v>
      </c>
      <c r="M160" s="31">
        <f t="shared" ca="1" si="10"/>
        <v>0.95238095238095233</v>
      </c>
      <c r="N160" s="31">
        <f t="shared" ca="1" si="11"/>
        <v>0.90476190476190477</v>
      </c>
      <c r="O160" s="22">
        <f ca="1">SUMIF(CAL!B:I,B160,CAL!I:I)+SUMIF(CAL!J:Q,B160,CAL!Q:Q)</f>
        <v>8</v>
      </c>
      <c r="P160" s="29" t="s">
        <v>13360</v>
      </c>
      <c r="Q160" s="29" t="s">
        <v>13361</v>
      </c>
    </row>
    <row r="161" spans="1:28" ht="12" customHeight="1">
      <c r="A161" s="28" t="s">
        <v>1385</v>
      </c>
      <c r="B161" s="29" t="s">
        <v>238</v>
      </c>
      <c r="C161" s="29" t="s">
        <v>5886</v>
      </c>
      <c r="D161" s="22">
        <f ca="1">SUMIF(CAL!B:E,B161,CAL!E:E)+SUMIF(CAL!J:M,B161,CAL!M:M)</f>
        <v>28</v>
      </c>
      <c r="E161" s="22">
        <f>COUNTIF(CAL!B:J,B161)</f>
        <v>21</v>
      </c>
      <c r="F161" s="22">
        <f ca="1">SUMIF(CAL!B:F,B161,CAL!F:F)+SUMIF(CAL!J:N,B161,CAL!N:N)</f>
        <v>8</v>
      </c>
      <c r="G161" s="22">
        <f ca="1">SUMIF(CAL!B:F,B161,CAL!G:G)+SUMIF(CAL!J:N,B161,CAL!O:O)</f>
        <v>4</v>
      </c>
      <c r="H161" s="22">
        <f ca="1">SUMIF(CAL!B:F,B161,CAL!H:H)+SUMIF(CAL!J:N,B161,CAL!P:P)</f>
        <v>9</v>
      </c>
      <c r="I161" s="30">
        <f t="shared" ca="1" si="8"/>
        <v>0.44444444444444442</v>
      </c>
      <c r="J161" s="22">
        <f ca="1">SUMIF(CAL!B:C,B161,CAL!C:C)+SUMIF(CAL!J:J,B161,CAL!D:D)</f>
        <v>20</v>
      </c>
      <c r="K161" s="22">
        <f ca="1">SUMIF(CAL!B:D,B161,CAL!D:D)+SUMIF(CAL!J:L,B161,CAL!K:K)</f>
        <v>27</v>
      </c>
      <c r="L161" s="22">
        <f t="shared" ca="1" si="9"/>
        <v>-7</v>
      </c>
      <c r="M161" s="31">
        <f t="shared" ca="1" si="10"/>
        <v>0.95238095238095233</v>
      </c>
      <c r="N161" s="31">
        <f t="shared" ca="1" si="11"/>
        <v>1.2857142857142858</v>
      </c>
      <c r="O161" s="22">
        <f ca="1">SUMIF(CAL!B:I,B161,CAL!I:I)+SUMIF(CAL!J:Q,B161,CAL!Q:Q)</f>
        <v>7</v>
      </c>
      <c r="P161" s="29" t="s">
        <v>14585</v>
      </c>
      <c r="Q161" s="29" t="s">
        <v>13351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" customHeight="1">
      <c r="A162" s="28" t="s">
        <v>1390</v>
      </c>
      <c r="B162" s="29" t="s">
        <v>167</v>
      </c>
      <c r="C162" s="29" t="s">
        <v>1819</v>
      </c>
      <c r="D162" s="22">
        <f ca="1">SUMIF(CAL!B:E,B162,CAL!E:E)+SUMIF(CAL!J:M,B162,CAL!M:M)</f>
        <v>28</v>
      </c>
      <c r="E162" s="22">
        <f>COUNTIF(CAL!B:J,B162)</f>
        <v>21</v>
      </c>
      <c r="F162" s="22">
        <f ca="1">SUMIF(CAL!B:F,B162,CAL!F:F)+SUMIF(CAL!J:N,B162,CAL!N:N)</f>
        <v>8</v>
      </c>
      <c r="G162" s="22">
        <f ca="1">SUMIF(CAL!B:F,B162,CAL!G:G)+SUMIF(CAL!J:N,B162,CAL!O:O)</f>
        <v>4</v>
      </c>
      <c r="H162" s="22">
        <f ca="1">SUMIF(CAL!B:F,B162,CAL!H:H)+SUMIF(CAL!J:N,B162,CAL!P:P)</f>
        <v>9</v>
      </c>
      <c r="I162" s="30">
        <f t="shared" ca="1" si="8"/>
        <v>0.44444444444444442</v>
      </c>
      <c r="J162" s="22">
        <f ca="1">SUMIF(CAL!B:C,B162,CAL!C:C)+SUMIF(CAL!J:J,B162,CAL!D:D)</f>
        <v>23</v>
      </c>
      <c r="K162" s="22">
        <f ca="1">SUMIF(CAL!B:D,B162,CAL!D:D)+SUMIF(CAL!J:L,B162,CAL!K:K)</f>
        <v>32</v>
      </c>
      <c r="L162" s="22">
        <f t="shared" ca="1" si="9"/>
        <v>-9</v>
      </c>
      <c r="M162" s="31">
        <f t="shared" ca="1" si="10"/>
        <v>1.0952380952380953</v>
      </c>
      <c r="N162" s="31">
        <f t="shared" ca="1" si="11"/>
        <v>1.5238095238095237</v>
      </c>
      <c r="O162" s="22">
        <f ca="1">SUMIF(CAL!B:I,B162,CAL!I:I)+SUMIF(CAL!J:Q,B162,CAL!Q:Q)</f>
        <v>6</v>
      </c>
      <c r="P162" s="29" t="s">
        <v>13857</v>
      </c>
      <c r="Q162" s="29" t="s">
        <v>13351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" customHeight="1">
      <c r="A163" s="28" t="s">
        <v>1393</v>
      </c>
      <c r="B163" s="29" t="s">
        <v>63</v>
      </c>
      <c r="C163" s="29" t="s">
        <v>2772</v>
      </c>
      <c r="D163" s="22">
        <f ca="1">SUMIF(CAL!B:E,B163,CAL!E:E)+SUMIF(CAL!J:M,B163,CAL!M:M)</f>
        <v>28</v>
      </c>
      <c r="E163" s="22">
        <f>COUNTIF(CAL!B:J,B163)</f>
        <v>22</v>
      </c>
      <c r="F163" s="22">
        <f ca="1">SUMIF(CAL!B:F,B163,CAL!F:F)+SUMIF(CAL!J:N,B163,CAL!N:N)</f>
        <v>7</v>
      </c>
      <c r="G163" s="22">
        <f ca="1">SUMIF(CAL!B:F,B163,CAL!G:G)+SUMIF(CAL!J:N,B163,CAL!O:O)</f>
        <v>7</v>
      </c>
      <c r="H163" s="22">
        <f ca="1">SUMIF(CAL!B:F,B163,CAL!H:H)+SUMIF(CAL!J:N,B163,CAL!P:P)</f>
        <v>8</v>
      </c>
      <c r="I163" s="30">
        <f t="shared" ca="1" si="8"/>
        <v>0.42424242424242425</v>
      </c>
      <c r="J163" s="22">
        <f ca="1">SUMIF(CAL!B:C,B163,CAL!C:C)+SUMIF(CAL!J:J,B163,CAL!D:D)</f>
        <v>22</v>
      </c>
      <c r="K163" s="22">
        <f ca="1">SUMIF(CAL!B:D,B163,CAL!D:D)+SUMIF(CAL!J:L,B163,CAL!K:K)</f>
        <v>20</v>
      </c>
      <c r="L163" s="22">
        <f t="shared" ca="1" si="9"/>
        <v>2</v>
      </c>
      <c r="M163" s="31">
        <f t="shared" ca="1" si="10"/>
        <v>1</v>
      </c>
      <c r="N163" s="31">
        <f t="shared" ca="1" si="11"/>
        <v>0.90909090909090906</v>
      </c>
      <c r="O163" s="22">
        <f ca="1">SUMIF(CAL!B:I,B163,CAL!I:I)+SUMIF(CAL!J:Q,B163,CAL!Q:Q)</f>
        <v>9</v>
      </c>
      <c r="P163" s="29" t="s">
        <v>13861</v>
      </c>
      <c r="Q163" s="29" t="s">
        <v>13380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" customHeight="1">
      <c r="A164" s="28" t="s">
        <v>1396</v>
      </c>
      <c r="B164" s="29" t="s">
        <v>257</v>
      </c>
      <c r="C164" s="29" t="s">
        <v>13448</v>
      </c>
      <c r="D164" s="22">
        <f ca="1">SUMIF(CAL!B:E,B164,CAL!E:E)+SUMIF(CAL!J:M,B164,CAL!M:M)</f>
        <v>28</v>
      </c>
      <c r="E164" s="22">
        <f>COUNTIF(CAL!B:J,B164)</f>
        <v>25</v>
      </c>
      <c r="F164" s="22">
        <f ca="1">SUMIF(CAL!B:F,B164,CAL!F:F)+SUMIF(CAL!J:N,B164,CAL!N:N)</f>
        <v>7</v>
      </c>
      <c r="G164" s="22">
        <f ca="1">SUMIF(CAL!B:F,B164,CAL!G:G)+SUMIF(CAL!J:N,B164,CAL!O:O)</f>
        <v>7</v>
      </c>
      <c r="H164" s="22">
        <f ca="1">SUMIF(CAL!B:F,B164,CAL!H:H)+SUMIF(CAL!J:N,B164,CAL!P:P)</f>
        <v>11</v>
      </c>
      <c r="I164" s="30">
        <f t="shared" ca="1" si="8"/>
        <v>0.37333333333333335</v>
      </c>
      <c r="J164" s="22">
        <f ca="1">SUMIF(CAL!B:C,B164,CAL!C:C)+SUMIF(CAL!J:J,B164,CAL!D:D)</f>
        <v>31</v>
      </c>
      <c r="K164" s="22">
        <f ca="1">SUMIF(CAL!B:D,B164,CAL!D:D)+SUMIF(CAL!J:L,B164,CAL!K:K)</f>
        <v>34</v>
      </c>
      <c r="L164" s="22">
        <f t="shared" ca="1" si="9"/>
        <v>-3</v>
      </c>
      <c r="M164" s="31">
        <f t="shared" ca="1" si="10"/>
        <v>1.24</v>
      </c>
      <c r="N164" s="31">
        <f t="shared" ca="1" si="11"/>
        <v>1.36</v>
      </c>
      <c r="O164" s="22">
        <f ca="1">SUMIF(CAL!B:I,B164,CAL!I:I)+SUMIF(CAL!J:Q,B164,CAL!Q:Q)</f>
        <v>6</v>
      </c>
      <c r="P164" s="29" t="s">
        <v>13461</v>
      </c>
      <c r="Q164" s="29" t="s">
        <v>13462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" customHeight="1">
      <c r="A165" s="28" t="s">
        <v>1399</v>
      </c>
      <c r="B165" s="29" t="s">
        <v>357</v>
      </c>
      <c r="C165" s="29" t="s">
        <v>3987</v>
      </c>
      <c r="D165" s="22">
        <f ca="1">SUMIF(CAL!B:E,B165,CAL!E:E)+SUMIF(CAL!J:M,B165,CAL!M:M)</f>
        <v>27</v>
      </c>
      <c r="E165" s="22">
        <f>COUNTIF(CAL!B:J,B165)</f>
        <v>17</v>
      </c>
      <c r="F165" s="22">
        <f ca="1">SUMIF(CAL!B:F,B165,CAL!F:F)+SUMIF(CAL!J:N,B165,CAL!N:N)</f>
        <v>7</v>
      </c>
      <c r="G165" s="22">
        <f ca="1">SUMIF(CAL!B:F,B165,CAL!G:G)+SUMIF(CAL!J:N,B165,CAL!O:O)</f>
        <v>6</v>
      </c>
      <c r="H165" s="22">
        <f ca="1">SUMIF(CAL!B:F,B165,CAL!H:H)+SUMIF(CAL!J:N,B165,CAL!P:P)</f>
        <v>4</v>
      </c>
      <c r="I165" s="30">
        <f t="shared" ca="1" si="8"/>
        <v>0.52941176470588236</v>
      </c>
      <c r="J165" s="22">
        <f ca="1">SUMIF(CAL!B:C,B165,CAL!C:C)+SUMIF(CAL!J:J,B165,CAL!D:D)</f>
        <v>13</v>
      </c>
      <c r="K165" s="22">
        <f ca="1">SUMIF(CAL!B:D,B165,CAL!D:D)+SUMIF(CAL!J:L,B165,CAL!K:K)</f>
        <v>12</v>
      </c>
      <c r="L165" s="22">
        <f t="shared" ca="1" si="9"/>
        <v>1</v>
      </c>
      <c r="M165" s="31">
        <f t="shared" ca="1" si="10"/>
        <v>0.76470588235294112</v>
      </c>
      <c r="N165" s="31">
        <f t="shared" ca="1" si="11"/>
        <v>0.70588235294117652</v>
      </c>
      <c r="O165" s="22">
        <f ca="1">SUMIF(CAL!B:I,B165,CAL!I:I)+SUMIF(CAL!J:Q,B165,CAL!Q:Q)</f>
        <v>7</v>
      </c>
      <c r="P165" s="29" t="s">
        <v>13443</v>
      </c>
      <c r="Q165" s="29" t="s">
        <v>13351</v>
      </c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" customHeight="1">
      <c r="A166" s="28" t="s">
        <v>1402</v>
      </c>
      <c r="B166" s="29" t="s">
        <v>356</v>
      </c>
      <c r="C166" s="29" t="s">
        <v>2435</v>
      </c>
      <c r="D166" s="22">
        <f ca="1">SUMIF(CAL!B:E,B166,CAL!E:E)+SUMIF(CAL!J:M,B166,CAL!M:M)</f>
        <v>27</v>
      </c>
      <c r="E166" s="22">
        <f>COUNTIF(CAL!B:J,B166)</f>
        <v>22</v>
      </c>
      <c r="F166" s="22">
        <f ca="1">SUMIF(CAL!B:F,B166,CAL!F:F)+SUMIF(CAL!J:N,B166,CAL!N:N)</f>
        <v>7</v>
      </c>
      <c r="G166" s="22">
        <f ca="1">SUMIF(CAL!B:F,B166,CAL!G:G)+SUMIF(CAL!J:N,B166,CAL!O:O)</f>
        <v>6</v>
      </c>
      <c r="H166" s="22">
        <f ca="1">SUMIF(CAL!B:F,B166,CAL!H:H)+SUMIF(CAL!J:N,B166,CAL!P:P)</f>
        <v>9</v>
      </c>
      <c r="I166" s="30">
        <f t="shared" ca="1" si="8"/>
        <v>0.40909090909090912</v>
      </c>
      <c r="J166" s="22">
        <f ca="1">SUMIF(CAL!B:C,B166,CAL!C:C)+SUMIF(CAL!J:J,B166,CAL!D:D)</f>
        <v>26</v>
      </c>
      <c r="K166" s="22">
        <f ca="1">SUMIF(CAL!B:D,B166,CAL!D:D)+SUMIF(CAL!J:L,B166,CAL!K:K)</f>
        <v>34</v>
      </c>
      <c r="L166" s="22">
        <f t="shared" ca="1" si="9"/>
        <v>-8</v>
      </c>
      <c r="M166" s="31">
        <f t="shared" ca="1" si="10"/>
        <v>1.1818181818181819</v>
      </c>
      <c r="N166" s="31">
        <f t="shared" ca="1" si="11"/>
        <v>1.5454545454545454</v>
      </c>
      <c r="O166" s="22">
        <f ca="1">SUMIF(CAL!B:I,B166,CAL!I:I)+SUMIF(CAL!J:Q,B166,CAL!Q:Q)</f>
        <v>6</v>
      </c>
      <c r="P166" s="29" t="s">
        <v>10116</v>
      </c>
      <c r="Q166" s="29" t="s">
        <v>13352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" customHeight="1">
      <c r="A167" s="28" t="s">
        <v>1405</v>
      </c>
      <c r="B167" s="29" t="s">
        <v>239</v>
      </c>
      <c r="C167" s="29" t="s">
        <v>13507</v>
      </c>
      <c r="D167" s="22">
        <f ca="1">SUMIF(CAL!B:E,B167,CAL!E:E)+SUMIF(CAL!J:M,B167,CAL!M:M)</f>
        <v>27</v>
      </c>
      <c r="E167" s="22">
        <f>COUNTIF(CAL!B:J,B167)</f>
        <v>21</v>
      </c>
      <c r="F167" s="22">
        <f ca="1">SUMIF(CAL!B:F,B167,CAL!F:F)+SUMIF(CAL!J:N,B167,CAL!N:N)</f>
        <v>6</v>
      </c>
      <c r="G167" s="22">
        <f ca="1">SUMIF(CAL!B:F,B167,CAL!G:G)+SUMIF(CAL!J:N,B167,CAL!O:O)</f>
        <v>9</v>
      </c>
      <c r="H167" s="22">
        <f ca="1">SUMIF(CAL!B:F,B167,CAL!H:H)+SUMIF(CAL!J:N,B167,CAL!P:P)</f>
        <v>6</v>
      </c>
      <c r="I167" s="30">
        <f t="shared" ca="1" si="8"/>
        <v>0.42857142857142855</v>
      </c>
      <c r="J167" s="22">
        <f ca="1">SUMIF(CAL!B:C,B167,CAL!C:C)+SUMIF(CAL!J:J,B167,CAL!D:D)</f>
        <v>23</v>
      </c>
      <c r="K167" s="22">
        <f ca="1">SUMIF(CAL!B:D,B167,CAL!D:D)+SUMIF(CAL!J:L,B167,CAL!K:K)</f>
        <v>21</v>
      </c>
      <c r="L167" s="22">
        <f t="shared" ca="1" si="9"/>
        <v>2</v>
      </c>
      <c r="M167" s="31">
        <f t="shared" ca="1" si="10"/>
        <v>1.0952380952380953</v>
      </c>
      <c r="N167" s="31">
        <f t="shared" ca="1" si="11"/>
        <v>1</v>
      </c>
      <c r="O167" s="22">
        <f ca="1">SUMIF(CAL!B:I,B167,CAL!I:I)+SUMIF(CAL!J:Q,B167,CAL!Q:Q)</f>
        <v>8</v>
      </c>
      <c r="P167" s="29" t="s">
        <v>13508</v>
      </c>
      <c r="Q167" s="29" t="s">
        <v>13351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" customHeight="1">
      <c r="A168" s="28" t="s">
        <v>1408</v>
      </c>
      <c r="B168" s="29" t="s">
        <v>124</v>
      </c>
      <c r="C168" s="29" t="s">
        <v>1187</v>
      </c>
      <c r="D168" s="22">
        <f ca="1">SUMIF(CAL!B:E,B168,CAL!E:E)+SUMIF(CAL!J:M,B168,CAL!M:M)</f>
        <v>27</v>
      </c>
      <c r="E168" s="22">
        <f>COUNTIF(CAL!B:J,B168)</f>
        <v>26</v>
      </c>
      <c r="F168" s="22">
        <f ca="1">SUMIF(CAL!B:F,B168,CAL!F:F)+SUMIF(CAL!J:N,B168,CAL!N:N)</f>
        <v>5</v>
      </c>
      <c r="G168" s="22">
        <f ca="1">SUMIF(CAL!B:F,B168,CAL!G:G)+SUMIF(CAL!J:N,B168,CAL!O:O)</f>
        <v>12</v>
      </c>
      <c r="H168" s="22">
        <f ca="1">SUMIF(CAL!B:F,B168,CAL!H:H)+SUMIF(CAL!J:N,B168,CAL!P:P)</f>
        <v>9</v>
      </c>
      <c r="I168" s="30">
        <f t="shared" ca="1" si="8"/>
        <v>0.34615384615384615</v>
      </c>
      <c r="J168" s="22">
        <f ca="1">SUMIF(CAL!B:C,B168,CAL!C:C)+SUMIF(CAL!J:J,B168,CAL!D:D)</f>
        <v>24</v>
      </c>
      <c r="K168" s="22">
        <f ca="1">SUMIF(CAL!B:D,B168,CAL!D:D)+SUMIF(CAL!J:L,B168,CAL!K:K)</f>
        <v>36</v>
      </c>
      <c r="L168" s="22">
        <f t="shared" ca="1" si="9"/>
        <v>-12</v>
      </c>
      <c r="M168" s="31">
        <f t="shared" ca="1" si="10"/>
        <v>0.92307692307692313</v>
      </c>
      <c r="N168" s="31">
        <f t="shared" ca="1" si="11"/>
        <v>1.3846153846153846</v>
      </c>
      <c r="O168" s="22">
        <f ca="1">SUMIF(CAL!B:I,B168,CAL!I:I)+SUMIF(CAL!J:Q,B168,CAL!Q:Q)</f>
        <v>8</v>
      </c>
      <c r="P168" s="29" t="s">
        <v>14679</v>
      </c>
      <c r="Q168" s="29" t="s">
        <v>13439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" customHeight="1">
      <c r="A169" s="28" t="s">
        <v>1411</v>
      </c>
      <c r="B169" s="29" t="s">
        <v>486</v>
      </c>
      <c r="C169" s="29" t="s">
        <v>843</v>
      </c>
      <c r="D169" s="22">
        <f ca="1">SUMIF(CAL!B:E,B169,CAL!E:E)+SUMIF(CAL!J:M,B169,CAL!M:M)</f>
        <v>26</v>
      </c>
      <c r="E169" s="22">
        <f>COUNTIF(CAL!B:J,B169)</f>
        <v>14</v>
      </c>
      <c r="F169" s="22">
        <f ca="1">SUMIF(CAL!B:F,B169,CAL!F:F)+SUMIF(CAL!J:N,B169,CAL!N:N)</f>
        <v>8</v>
      </c>
      <c r="G169" s="22">
        <f ca="1">SUMIF(CAL!B:F,B169,CAL!G:G)+SUMIF(CAL!J:N,B169,CAL!O:O)</f>
        <v>2</v>
      </c>
      <c r="H169" s="22">
        <f ca="1">SUMIF(CAL!B:F,B169,CAL!H:H)+SUMIF(CAL!J:N,B169,CAL!P:P)</f>
        <v>4</v>
      </c>
      <c r="I169" s="30">
        <f t="shared" ca="1" si="8"/>
        <v>0.61904761904761907</v>
      </c>
      <c r="J169" s="22">
        <f ca="1">SUMIF(CAL!B:C,B169,CAL!C:C)+SUMIF(CAL!J:J,B169,CAL!D:D)</f>
        <v>30</v>
      </c>
      <c r="K169" s="22">
        <f ca="1">SUMIF(CAL!B:D,B169,CAL!D:D)+SUMIF(CAL!J:L,B169,CAL!K:K)</f>
        <v>14</v>
      </c>
      <c r="L169" s="22">
        <f t="shared" ca="1" si="9"/>
        <v>16</v>
      </c>
      <c r="M169" s="31">
        <f t="shared" ca="1" si="10"/>
        <v>2.1428571428571428</v>
      </c>
      <c r="N169" s="31">
        <f t="shared" ca="1" si="11"/>
        <v>1</v>
      </c>
      <c r="O169" s="22">
        <f ca="1">SUMIF(CAL!B:I,B169,CAL!I:I)+SUMIF(CAL!J:Q,B169,CAL!Q:Q)</f>
        <v>4</v>
      </c>
      <c r="P169" s="29" t="s">
        <v>13433</v>
      </c>
      <c r="Q169" s="29" t="s">
        <v>13351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" customHeight="1">
      <c r="A170" s="28" t="s">
        <v>1416</v>
      </c>
      <c r="B170" s="32" t="s">
        <v>399</v>
      </c>
      <c r="C170" s="32" t="s">
        <v>2100</v>
      </c>
      <c r="D170" s="22">
        <f ca="1">SUMIF(CAL!B:E,B170,CAL!E:E)+SUMIF(CAL!J:M,B170,CAL!M:M)</f>
        <v>26</v>
      </c>
      <c r="E170" s="22">
        <f>COUNTIF(CAL!B:J,B170)</f>
        <v>13</v>
      </c>
      <c r="F170" s="22">
        <f ca="1">SUMIF(CAL!B:F,B170,CAL!F:F)+SUMIF(CAL!J:N,B170,CAL!N:N)</f>
        <v>8</v>
      </c>
      <c r="G170" s="22">
        <f ca="1">SUMIF(CAL!B:F,B170,CAL!G:G)+SUMIF(CAL!J:N,B170,CAL!O:O)</f>
        <v>2</v>
      </c>
      <c r="H170" s="22">
        <f ca="1">SUMIF(CAL!B:F,B170,CAL!H:H)+SUMIF(CAL!J:N,B170,CAL!P:P)</f>
        <v>3</v>
      </c>
      <c r="I170" s="30">
        <f t="shared" ca="1" si="8"/>
        <v>0.66666666666666663</v>
      </c>
      <c r="J170" s="22">
        <f ca="1">SUMIF(CAL!B:C,B170,CAL!C:C)+SUMIF(CAL!J:J,B170,CAL!D:D)</f>
        <v>19</v>
      </c>
      <c r="K170" s="22">
        <f ca="1">SUMIF(CAL!B:D,B170,CAL!D:D)+SUMIF(CAL!J:L,B170,CAL!K:K)</f>
        <v>11</v>
      </c>
      <c r="L170" s="22">
        <f t="shared" ca="1" si="9"/>
        <v>8</v>
      </c>
      <c r="M170" s="31">
        <f t="shared" ca="1" si="10"/>
        <v>1.4615384615384615</v>
      </c>
      <c r="N170" s="31">
        <f t="shared" ca="1" si="11"/>
        <v>0.84615384615384615</v>
      </c>
      <c r="O170" s="22">
        <f ca="1">SUMIF(CAL!B:I,B170,CAL!I:I)+SUMIF(CAL!J:Q,B170,CAL!Q:Q)</f>
        <v>4</v>
      </c>
      <c r="P170" s="32" t="s">
        <v>13379</v>
      </c>
      <c r="Q170" s="32" t="s">
        <v>13380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" customHeight="1">
      <c r="A171" s="28" t="s">
        <v>1420</v>
      </c>
      <c r="B171" s="29" t="s">
        <v>375</v>
      </c>
      <c r="C171" s="29" t="s">
        <v>2795</v>
      </c>
      <c r="D171" s="22">
        <f ca="1">SUMIF(CAL!B:E,B171,CAL!E:E)+SUMIF(CAL!J:M,B171,CAL!M:M)</f>
        <v>26</v>
      </c>
      <c r="E171" s="22">
        <f>COUNTIF(CAL!B:J,B171)</f>
        <v>17</v>
      </c>
      <c r="F171" s="22">
        <f ca="1">SUMIF(CAL!B:F,B171,CAL!F:F)+SUMIF(CAL!J:N,B171,CAL!N:N)</f>
        <v>7</v>
      </c>
      <c r="G171" s="22">
        <f ca="1">SUMIF(CAL!B:F,B171,CAL!G:G)+SUMIF(CAL!J:N,B171,CAL!O:O)</f>
        <v>5</v>
      </c>
      <c r="H171" s="22">
        <f ca="1">SUMIF(CAL!B:F,B171,CAL!H:H)+SUMIF(CAL!J:N,B171,CAL!P:P)</f>
        <v>5</v>
      </c>
      <c r="I171" s="30">
        <f t="shared" ca="1" si="8"/>
        <v>0.50980392156862742</v>
      </c>
      <c r="J171" s="22">
        <f ca="1">SUMIF(CAL!B:C,B171,CAL!C:C)+SUMIF(CAL!J:J,B171,CAL!D:D)</f>
        <v>23</v>
      </c>
      <c r="K171" s="22">
        <f ca="1">SUMIF(CAL!B:D,B171,CAL!D:D)+SUMIF(CAL!J:L,B171,CAL!K:K)</f>
        <v>16</v>
      </c>
      <c r="L171" s="22">
        <f t="shared" ca="1" si="9"/>
        <v>7</v>
      </c>
      <c r="M171" s="31">
        <f t="shared" ca="1" si="10"/>
        <v>1.3529411764705883</v>
      </c>
      <c r="N171" s="31">
        <f t="shared" ca="1" si="11"/>
        <v>0.94117647058823528</v>
      </c>
      <c r="O171" s="22">
        <f ca="1">SUMIF(CAL!B:I,B171,CAL!I:I)+SUMIF(CAL!J:Q,B171,CAL!Q:Q)</f>
        <v>7</v>
      </c>
      <c r="P171" s="29" t="s">
        <v>13442</v>
      </c>
      <c r="Q171" s="29" t="s">
        <v>13351</v>
      </c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" customHeight="1">
      <c r="A172" s="28" t="s">
        <v>1423</v>
      </c>
      <c r="B172" s="29" t="s">
        <v>78</v>
      </c>
      <c r="C172" s="29" t="s">
        <v>2973</v>
      </c>
      <c r="D172" s="22">
        <f ca="1">SUMIF(CAL!B:E,B172,CAL!E:E)+SUMIF(CAL!J:M,B172,CAL!M:M)</f>
        <v>26</v>
      </c>
      <c r="E172" s="22">
        <f>COUNTIF(CAL!B:J,B172)</f>
        <v>23</v>
      </c>
      <c r="F172" s="22">
        <f ca="1">SUMIF(CAL!B:F,B172,CAL!F:F)+SUMIF(CAL!J:N,B172,CAL!N:N)</f>
        <v>7</v>
      </c>
      <c r="G172" s="22">
        <f ca="1">SUMIF(CAL!B:F,B172,CAL!G:G)+SUMIF(CAL!J:N,B172,CAL!O:O)</f>
        <v>5</v>
      </c>
      <c r="H172" s="22">
        <f ca="1">SUMIF(CAL!B:F,B172,CAL!H:H)+SUMIF(CAL!J:N,B172,CAL!P:P)</f>
        <v>11</v>
      </c>
      <c r="I172" s="30">
        <f t="shared" ca="1" si="8"/>
        <v>0.37681159420289856</v>
      </c>
      <c r="J172" s="22">
        <f ca="1">SUMIF(CAL!B:C,B172,CAL!C:C)+SUMIF(CAL!J:J,B172,CAL!D:D)</f>
        <v>26</v>
      </c>
      <c r="K172" s="22">
        <f ca="1">SUMIF(CAL!B:D,B172,CAL!D:D)+SUMIF(CAL!J:L,B172,CAL!K:K)</f>
        <v>34</v>
      </c>
      <c r="L172" s="22">
        <f t="shared" ca="1" si="9"/>
        <v>-8</v>
      </c>
      <c r="M172" s="31">
        <f t="shared" ca="1" si="10"/>
        <v>1.1304347826086956</v>
      </c>
      <c r="N172" s="31">
        <f t="shared" ca="1" si="11"/>
        <v>1.4782608695652173</v>
      </c>
      <c r="O172" s="22">
        <f ca="1">SUMIF(CAL!B:I,B172,CAL!I:I)+SUMIF(CAL!J:Q,B172,CAL!Q:Q)</f>
        <v>6</v>
      </c>
      <c r="P172" s="29" t="s">
        <v>14670</v>
      </c>
      <c r="Q172" s="29" t="s">
        <v>13356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" customHeight="1">
      <c r="A173" s="28" t="s">
        <v>1427</v>
      </c>
      <c r="B173" s="29" t="s">
        <v>74</v>
      </c>
      <c r="C173" s="29" t="s">
        <v>5996</v>
      </c>
      <c r="D173" s="22">
        <f ca="1">SUMIF(CAL!B:E,B173,CAL!E:E)+SUMIF(CAL!J:M,B173,CAL!M:M)</f>
        <v>26</v>
      </c>
      <c r="E173" s="22">
        <f>COUNTIF(CAL!B:J,B173)</f>
        <v>21</v>
      </c>
      <c r="F173" s="22">
        <f ca="1">SUMIF(CAL!B:F,B173,CAL!F:F)+SUMIF(CAL!J:N,B173,CAL!N:N)</f>
        <v>6</v>
      </c>
      <c r="G173" s="22">
        <f ca="1">SUMIF(CAL!B:F,B173,CAL!G:G)+SUMIF(CAL!J:N,B173,CAL!O:O)</f>
        <v>8</v>
      </c>
      <c r="H173" s="22">
        <f ca="1">SUMIF(CAL!B:F,B173,CAL!H:H)+SUMIF(CAL!J:N,B173,CAL!P:P)</f>
        <v>7</v>
      </c>
      <c r="I173" s="30">
        <f t="shared" ca="1" si="8"/>
        <v>0.41269841269841268</v>
      </c>
      <c r="J173" s="22">
        <f ca="1">SUMIF(CAL!B:C,B173,CAL!C:C)+SUMIF(CAL!J:J,B173,CAL!D:D)</f>
        <v>26</v>
      </c>
      <c r="K173" s="22">
        <f ca="1">SUMIF(CAL!B:D,B173,CAL!D:D)+SUMIF(CAL!J:L,B173,CAL!K:K)</f>
        <v>29</v>
      </c>
      <c r="L173" s="22">
        <f t="shared" ca="1" si="9"/>
        <v>-3</v>
      </c>
      <c r="M173" s="31">
        <f t="shared" ca="1" si="10"/>
        <v>1.2380952380952381</v>
      </c>
      <c r="N173" s="31">
        <f t="shared" ca="1" si="11"/>
        <v>1.3809523809523809</v>
      </c>
      <c r="O173" s="22">
        <f ca="1">SUMIF(CAL!B:I,B173,CAL!I:I)+SUMIF(CAL!J:Q,B173,CAL!Q:Q)</f>
        <v>4</v>
      </c>
      <c r="P173" s="29" t="s">
        <v>13465</v>
      </c>
      <c r="Q173" s="29" t="s">
        <v>13351</v>
      </c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" customHeight="1">
      <c r="A174" s="28" t="s">
        <v>1432</v>
      </c>
      <c r="B174" s="29" t="s">
        <v>336</v>
      </c>
      <c r="C174" s="29" t="s">
        <v>4031</v>
      </c>
      <c r="D174" s="22">
        <f ca="1">SUMIF(CAL!B:E,B174,CAL!E:E)+SUMIF(CAL!J:M,B174,CAL!M:M)</f>
        <v>29</v>
      </c>
      <c r="E174" s="22">
        <f>COUNTIF(CAL!B:J,B174)</f>
        <v>23</v>
      </c>
      <c r="F174" s="22">
        <f ca="1">SUMIF(CAL!B:F,B174,CAL!F:F)+SUMIF(CAL!J:N,B174,CAL!N:N)</f>
        <v>7</v>
      </c>
      <c r="G174" s="22">
        <f ca="1">SUMIF(CAL!B:F,B174,CAL!G:G)+SUMIF(CAL!J:N,B174,CAL!O:O)</f>
        <v>8</v>
      </c>
      <c r="H174" s="22">
        <f ca="1">SUMIF(CAL!B:F,B174,CAL!H:H)+SUMIF(CAL!J:N,B174,CAL!P:P)</f>
        <v>8</v>
      </c>
      <c r="I174" s="30">
        <f t="shared" ca="1" si="8"/>
        <v>0.42028985507246375</v>
      </c>
      <c r="J174" s="22">
        <f ca="1">SUMIF(CAL!B:C,B174,CAL!C:C)+SUMIF(CAL!J:J,B174,CAL!D:D)</f>
        <v>23</v>
      </c>
      <c r="K174" s="22">
        <f ca="1">SUMIF(CAL!B:D,B174,CAL!D:D)+SUMIF(CAL!J:L,B174,CAL!K:K)</f>
        <v>28</v>
      </c>
      <c r="L174" s="22">
        <f t="shared" ca="1" si="9"/>
        <v>-5</v>
      </c>
      <c r="M174" s="31">
        <f t="shared" ca="1" si="10"/>
        <v>1</v>
      </c>
      <c r="N174" s="31">
        <f t="shared" ca="1" si="11"/>
        <v>1.2173913043478262</v>
      </c>
      <c r="O174" s="22">
        <f ca="1">SUMIF(CAL!B:I,B174,CAL!I:I)+SUMIF(CAL!J:Q,B174,CAL!Q:Q)</f>
        <v>8</v>
      </c>
      <c r="P174" s="29" t="s">
        <v>14290</v>
      </c>
      <c r="Q174" s="29" t="s">
        <v>13351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" customHeight="1">
      <c r="A175" s="28" t="s">
        <v>1437</v>
      </c>
      <c r="B175" s="29" t="s">
        <v>145</v>
      </c>
      <c r="C175" s="29" t="s">
        <v>13459</v>
      </c>
      <c r="D175" s="22">
        <f ca="1">SUMIF(CAL!B:E,B175,CAL!E:E)+SUMIF(CAL!J:M,B175,CAL!M:M)</f>
        <v>26</v>
      </c>
      <c r="E175" s="22">
        <f>COUNTIF(CAL!B:J,B175)</f>
        <v>29</v>
      </c>
      <c r="F175" s="22">
        <f ca="1">SUMIF(CAL!B:F,B175,CAL!F:F)+SUMIF(CAL!J:N,B175,CAL!N:N)</f>
        <v>6</v>
      </c>
      <c r="G175" s="22">
        <f ca="1">SUMIF(CAL!B:F,B175,CAL!G:G)+SUMIF(CAL!J:N,B175,CAL!O:O)</f>
        <v>8</v>
      </c>
      <c r="H175" s="22">
        <f ca="1">SUMIF(CAL!B:F,B175,CAL!H:H)+SUMIF(CAL!J:N,B175,CAL!P:P)</f>
        <v>15</v>
      </c>
      <c r="I175" s="30">
        <f t="shared" ca="1" si="8"/>
        <v>0.2988505747126437</v>
      </c>
      <c r="J175" s="22">
        <f ca="1">SUMIF(CAL!B:C,B175,CAL!C:C)+SUMIF(CAL!J:J,B175,CAL!D:D)</f>
        <v>19</v>
      </c>
      <c r="K175" s="22">
        <f ca="1">SUMIF(CAL!B:D,B175,CAL!D:D)+SUMIF(CAL!J:L,B175,CAL!K:K)</f>
        <v>43</v>
      </c>
      <c r="L175" s="22">
        <f t="shared" ca="1" si="9"/>
        <v>-24</v>
      </c>
      <c r="M175" s="31">
        <f t="shared" ca="1" si="10"/>
        <v>0.65517241379310343</v>
      </c>
      <c r="N175" s="31">
        <f t="shared" ca="1" si="11"/>
        <v>1.4827586206896552</v>
      </c>
      <c r="O175" s="22">
        <f ca="1">SUMIF(CAL!B:I,B175,CAL!I:I)+SUMIF(CAL!J:Q,B175,CAL!Q:Q)</f>
        <v>7</v>
      </c>
      <c r="P175" s="29" t="s">
        <v>14162</v>
      </c>
      <c r="Q175" s="29" t="s">
        <v>13384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" customHeight="1">
      <c r="A176" s="28" t="s">
        <v>1441</v>
      </c>
      <c r="B176" s="32" t="s">
        <v>558</v>
      </c>
      <c r="C176" s="32" t="s">
        <v>1775</v>
      </c>
      <c r="D176" s="22">
        <f ca="1">SUMIF(CAL!B:E,B176,CAL!E:E)+SUMIF(CAL!J:M,B176,CAL!M:M)</f>
        <v>25</v>
      </c>
      <c r="E176" s="22">
        <f>COUNTIF(CAL!B:J,B176)</f>
        <v>15</v>
      </c>
      <c r="F176" s="22">
        <f ca="1">SUMIF(CAL!B:F,B176,CAL!F:F)+SUMIF(CAL!J:N,B176,CAL!N:N)</f>
        <v>7</v>
      </c>
      <c r="G176" s="22">
        <f ca="1">SUMIF(CAL!B:F,B176,CAL!G:G)+SUMIF(CAL!J:N,B176,CAL!O:O)</f>
        <v>4</v>
      </c>
      <c r="H176" s="22">
        <f ca="1">SUMIF(CAL!B:F,B176,CAL!H:H)+SUMIF(CAL!J:N,B176,CAL!P:P)</f>
        <v>4</v>
      </c>
      <c r="I176" s="30">
        <f t="shared" ca="1" si="8"/>
        <v>0.55555555555555558</v>
      </c>
      <c r="J176" s="22">
        <f ca="1">SUMIF(CAL!B:C,B176,CAL!C:C)+SUMIF(CAL!J:J,B176,CAL!D:D)</f>
        <v>27</v>
      </c>
      <c r="K176" s="22">
        <f ca="1">SUMIF(CAL!B:D,B176,CAL!D:D)+SUMIF(CAL!J:L,B176,CAL!K:K)</f>
        <v>15</v>
      </c>
      <c r="L176" s="22">
        <f t="shared" ca="1" si="9"/>
        <v>12</v>
      </c>
      <c r="M176" s="31">
        <f t="shared" ca="1" si="10"/>
        <v>1.8</v>
      </c>
      <c r="N176" s="31">
        <f t="shared" ca="1" si="11"/>
        <v>1</v>
      </c>
      <c r="O176" s="22">
        <f ca="1">SUMIF(CAL!B:I,B176,CAL!I:I)+SUMIF(CAL!J:Q,B176,CAL!Q:Q)</f>
        <v>7</v>
      </c>
      <c r="P176" s="32" t="s">
        <v>13451</v>
      </c>
      <c r="Q176" s="32" t="s">
        <v>13354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" customHeight="1">
      <c r="A177" s="28" t="s">
        <v>1445</v>
      </c>
      <c r="B177" s="29" t="s">
        <v>612</v>
      </c>
      <c r="C177" s="29" t="s">
        <v>2147</v>
      </c>
      <c r="D177" s="22">
        <f ca="1">SUMIF(CAL!B:E,B177,CAL!E:E)+SUMIF(CAL!J:M,B177,CAL!M:M)</f>
        <v>25</v>
      </c>
      <c r="E177" s="22">
        <f>COUNTIF(CAL!B:J,B177)</f>
        <v>16</v>
      </c>
      <c r="F177" s="22">
        <f ca="1">SUMIF(CAL!B:F,B177,CAL!F:F)+SUMIF(CAL!J:N,B177,CAL!N:N)</f>
        <v>7</v>
      </c>
      <c r="G177" s="22">
        <f ca="1">SUMIF(CAL!B:F,B177,CAL!G:G)+SUMIF(CAL!J:N,B177,CAL!O:O)</f>
        <v>4</v>
      </c>
      <c r="H177" s="22">
        <f ca="1">SUMIF(CAL!B:F,B177,CAL!H:H)+SUMIF(CAL!J:N,B177,CAL!P:P)</f>
        <v>5</v>
      </c>
      <c r="I177" s="30">
        <f t="shared" ca="1" si="8"/>
        <v>0.52083333333333337</v>
      </c>
      <c r="J177" s="22">
        <f ca="1">SUMIF(CAL!B:C,B177,CAL!C:C)+SUMIF(CAL!J:J,B177,CAL!D:D)</f>
        <v>25</v>
      </c>
      <c r="K177" s="22">
        <f ca="1">SUMIF(CAL!B:D,B177,CAL!D:D)+SUMIF(CAL!J:L,B177,CAL!K:K)</f>
        <v>18</v>
      </c>
      <c r="L177" s="22">
        <f t="shared" ca="1" si="9"/>
        <v>7</v>
      </c>
      <c r="M177" s="31">
        <f t="shared" ca="1" si="10"/>
        <v>1.5625</v>
      </c>
      <c r="N177" s="31">
        <f t="shared" ca="1" si="11"/>
        <v>1.125</v>
      </c>
      <c r="O177" s="22">
        <f ca="1">SUMIF(CAL!B:I,B177,CAL!I:I)+SUMIF(CAL!J:Q,B177,CAL!Q:Q)</f>
        <v>4</v>
      </c>
      <c r="P177" s="29" t="s">
        <v>13455</v>
      </c>
      <c r="Q177" s="29" t="s">
        <v>13345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" customHeight="1">
      <c r="A178" s="28" t="s">
        <v>1449</v>
      </c>
      <c r="B178" s="32" t="s">
        <v>379</v>
      </c>
      <c r="C178" s="32" t="s">
        <v>2084</v>
      </c>
      <c r="D178" s="22">
        <f ca="1">SUMIF(CAL!B:E,B178,CAL!E:E)+SUMIF(CAL!J:M,B178,CAL!M:M)</f>
        <v>25</v>
      </c>
      <c r="E178" s="22">
        <f>COUNTIF(CAL!B:J,B178)</f>
        <v>14</v>
      </c>
      <c r="F178" s="22">
        <f ca="1">SUMIF(CAL!B:F,B178,CAL!F:F)+SUMIF(CAL!J:N,B178,CAL!N:N)</f>
        <v>7</v>
      </c>
      <c r="G178" s="22">
        <f ca="1">SUMIF(CAL!B:F,B178,CAL!G:G)+SUMIF(CAL!J:N,B178,CAL!O:O)</f>
        <v>4</v>
      </c>
      <c r="H178" s="22">
        <f ca="1">SUMIF(CAL!B:F,B178,CAL!H:H)+SUMIF(CAL!J:N,B178,CAL!P:P)</f>
        <v>3</v>
      </c>
      <c r="I178" s="30">
        <f t="shared" ca="1" si="8"/>
        <v>0.59523809523809523</v>
      </c>
      <c r="J178" s="22">
        <f ca="1">SUMIF(CAL!B:C,B178,CAL!C:C)+SUMIF(CAL!J:J,B178,CAL!D:D)</f>
        <v>19</v>
      </c>
      <c r="K178" s="22">
        <f ca="1">SUMIF(CAL!B:D,B178,CAL!D:D)+SUMIF(CAL!J:L,B178,CAL!K:K)</f>
        <v>14</v>
      </c>
      <c r="L178" s="22">
        <f t="shared" ca="1" si="9"/>
        <v>5</v>
      </c>
      <c r="M178" s="31">
        <f t="shared" ca="1" si="10"/>
        <v>1.3571428571428572</v>
      </c>
      <c r="N178" s="31">
        <f t="shared" ca="1" si="11"/>
        <v>1</v>
      </c>
      <c r="O178" s="22">
        <f ca="1">SUMIF(CAL!B:I,B178,CAL!I:I)+SUMIF(CAL!J:Q,B178,CAL!Q:Q)</f>
        <v>7</v>
      </c>
      <c r="P178" s="32" t="s">
        <v>14669</v>
      </c>
      <c r="Q178" s="32" t="s">
        <v>13356</v>
      </c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" customHeight="1">
      <c r="A179" s="28" t="s">
        <v>1452</v>
      </c>
      <c r="B179" s="29" t="s">
        <v>335</v>
      </c>
      <c r="C179" s="29" t="s">
        <v>2130</v>
      </c>
      <c r="D179" s="22">
        <f ca="1">SUMIF(CAL!B:E,B179,CAL!E:E)+SUMIF(CAL!J:M,B179,CAL!M:M)</f>
        <v>25</v>
      </c>
      <c r="E179" s="22">
        <f>COUNTIF(CAL!B:J,B179)</f>
        <v>17</v>
      </c>
      <c r="F179" s="22">
        <f ca="1">SUMIF(CAL!B:F,B179,CAL!F:F)+SUMIF(CAL!J:N,B179,CAL!N:N)</f>
        <v>7</v>
      </c>
      <c r="G179" s="22">
        <f ca="1">SUMIF(CAL!B:F,B179,CAL!G:G)+SUMIF(CAL!J:N,B179,CAL!O:O)</f>
        <v>4</v>
      </c>
      <c r="H179" s="22">
        <f ca="1">SUMIF(CAL!B:F,B179,CAL!H:H)+SUMIF(CAL!J:N,B179,CAL!P:P)</f>
        <v>6</v>
      </c>
      <c r="I179" s="30">
        <f t="shared" ca="1" si="8"/>
        <v>0.49019607843137253</v>
      </c>
      <c r="J179" s="22">
        <f ca="1">SUMIF(CAL!B:C,B179,CAL!C:C)+SUMIF(CAL!J:J,B179,CAL!D:D)</f>
        <v>19</v>
      </c>
      <c r="K179" s="22">
        <f ca="1">SUMIF(CAL!B:D,B179,CAL!D:D)+SUMIF(CAL!J:L,B179,CAL!K:K)</f>
        <v>19</v>
      </c>
      <c r="L179" s="22">
        <f t="shared" ca="1" si="9"/>
        <v>0</v>
      </c>
      <c r="M179" s="31">
        <f t="shared" ca="1" si="10"/>
        <v>1.1176470588235294</v>
      </c>
      <c r="N179" s="31">
        <f t="shared" ca="1" si="11"/>
        <v>1.1176470588235294</v>
      </c>
      <c r="O179" s="22">
        <f ca="1">SUMIF(CAL!B:I,B179,CAL!I:I)+SUMIF(CAL!J:Q,B179,CAL!Q:Q)</f>
        <v>4</v>
      </c>
      <c r="P179" s="29" t="s">
        <v>13478</v>
      </c>
      <c r="Q179" s="29" t="s">
        <v>13351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" customHeight="1">
      <c r="A180" s="28" t="s">
        <v>1455</v>
      </c>
      <c r="B180" s="29" t="s">
        <v>118</v>
      </c>
      <c r="C180" s="29" t="s">
        <v>4488</v>
      </c>
      <c r="D180" s="22">
        <f ca="1">SUMIF(CAL!B:E,B180,CAL!E:E)+SUMIF(CAL!J:M,B180,CAL!M:M)</f>
        <v>25</v>
      </c>
      <c r="E180" s="22">
        <f>COUNTIF(CAL!B:J,B180)</f>
        <v>20</v>
      </c>
      <c r="F180" s="22">
        <f ca="1">SUMIF(CAL!B:F,B180,CAL!F:F)+SUMIF(CAL!J:N,B180,CAL!N:N)</f>
        <v>7</v>
      </c>
      <c r="G180" s="22">
        <f ca="1">SUMIF(CAL!B:F,B180,CAL!G:G)+SUMIF(CAL!J:N,B180,CAL!O:O)</f>
        <v>4</v>
      </c>
      <c r="H180" s="22">
        <f ca="1">SUMIF(CAL!B:F,B180,CAL!H:H)+SUMIF(CAL!J:N,B180,CAL!P:P)</f>
        <v>9</v>
      </c>
      <c r="I180" s="30">
        <f t="shared" ca="1" si="8"/>
        <v>0.41666666666666669</v>
      </c>
      <c r="J180" s="22">
        <f ca="1">SUMIF(CAL!B:C,B180,CAL!C:C)+SUMIF(CAL!J:J,B180,CAL!D:D)</f>
        <v>18</v>
      </c>
      <c r="K180" s="22">
        <f ca="1">SUMIF(CAL!B:D,B180,CAL!D:D)+SUMIF(CAL!J:L,B180,CAL!K:K)</f>
        <v>21</v>
      </c>
      <c r="L180" s="22">
        <f t="shared" ca="1" si="9"/>
        <v>-3</v>
      </c>
      <c r="M180" s="31">
        <f t="shared" ca="1" si="10"/>
        <v>0.9</v>
      </c>
      <c r="N180" s="31">
        <f t="shared" ca="1" si="11"/>
        <v>1.05</v>
      </c>
      <c r="O180" s="22">
        <f ca="1">SUMIF(CAL!B:I,B180,CAL!I:I)+SUMIF(CAL!J:Q,B180,CAL!Q:Q)</f>
        <v>7</v>
      </c>
      <c r="P180" s="29" t="s">
        <v>13865</v>
      </c>
      <c r="Q180" s="29" t="s">
        <v>13345</v>
      </c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" customHeight="1">
      <c r="A181" s="28" t="s">
        <v>1459</v>
      </c>
      <c r="B181" s="29" t="s">
        <v>31</v>
      </c>
      <c r="C181" s="29" t="s">
        <v>2727</v>
      </c>
      <c r="D181" s="22">
        <f ca="1">SUMIF(CAL!B:E,B181,CAL!E:E)+SUMIF(CAL!J:M,B181,CAL!M:M)</f>
        <v>25</v>
      </c>
      <c r="E181" s="22">
        <f>COUNTIF(CAL!B:J,B181)</f>
        <v>20</v>
      </c>
      <c r="F181" s="22">
        <f ca="1">SUMIF(CAL!B:F,B181,CAL!F:F)+SUMIF(CAL!J:N,B181,CAL!N:N)</f>
        <v>6</v>
      </c>
      <c r="G181" s="22">
        <f ca="1">SUMIF(CAL!B:F,B181,CAL!G:G)+SUMIF(CAL!J:N,B181,CAL!O:O)</f>
        <v>7</v>
      </c>
      <c r="H181" s="22">
        <f ca="1">SUMIF(CAL!B:F,B181,CAL!H:H)+SUMIF(CAL!J:N,B181,CAL!P:P)</f>
        <v>7</v>
      </c>
      <c r="I181" s="30">
        <f t="shared" ca="1" si="8"/>
        <v>0.41666666666666669</v>
      </c>
      <c r="J181" s="22">
        <f ca="1">SUMIF(CAL!B:C,B181,CAL!C:C)+SUMIF(CAL!J:J,B181,CAL!D:D)</f>
        <v>19</v>
      </c>
      <c r="K181" s="22">
        <f ca="1">SUMIF(CAL!B:D,B181,CAL!D:D)+SUMIF(CAL!J:L,B181,CAL!K:K)</f>
        <v>17</v>
      </c>
      <c r="L181" s="22">
        <f t="shared" ca="1" si="9"/>
        <v>2</v>
      </c>
      <c r="M181" s="31">
        <f t="shared" ca="1" si="10"/>
        <v>0.95</v>
      </c>
      <c r="N181" s="31">
        <f t="shared" ca="1" si="11"/>
        <v>0.85</v>
      </c>
      <c r="O181" s="22">
        <f ca="1">SUMIF(CAL!B:I,B181,CAL!I:I)+SUMIF(CAL!J:Q,B181,CAL!Q:Q)</f>
        <v>7</v>
      </c>
      <c r="P181" s="29" t="s">
        <v>14588</v>
      </c>
      <c r="Q181" s="29" t="s">
        <v>13373</v>
      </c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" customHeight="1">
      <c r="A182" s="28" t="s">
        <v>1463</v>
      </c>
      <c r="B182" s="29" t="s">
        <v>334</v>
      </c>
      <c r="C182" s="29" t="s">
        <v>5931</v>
      </c>
      <c r="D182" s="22">
        <f ca="1">SUMIF(CAL!B:E,B182,CAL!E:E)+SUMIF(CAL!J:M,B182,CAL!M:M)</f>
        <v>25</v>
      </c>
      <c r="E182" s="22">
        <f>COUNTIF(CAL!B:J,B182)</f>
        <v>17</v>
      </c>
      <c r="F182" s="22">
        <f ca="1">SUMIF(CAL!B:F,B182,CAL!F:F)+SUMIF(CAL!J:N,B182,CAL!N:N)</f>
        <v>6</v>
      </c>
      <c r="G182" s="22">
        <f ca="1">SUMIF(CAL!B:F,B182,CAL!G:G)+SUMIF(CAL!J:N,B182,CAL!O:O)</f>
        <v>7</v>
      </c>
      <c r="H182" s="22">
        <f ca="1">SUMIF(CAL!B:F,B182,CAL!H:H)+SUMIF(CAL!J:N,B182,CAL!P:P)</f>
        <v>4</v>
      </c>
      <c r="I182" s="30">
        <f t="shared" ca="1" si="8"/>
        <v>0.49019607843137253</v>
      </c>
      <c r="J182" s="22">
        <f ca="1">SUMIF(CAL!B:C,B182,CAL!C:C)+SUMIF(CAL!J:J,B182,CAL!D:D)</f>
        <v>16</v>
      </c>
      <c r="K182" s="22">
        <f ca="1">SUMIF(CAL!B:D,B182,CAL!D:D)+SUMIF(CAL!J:L,B182,CAL!K:K)</f>
        <v>17</v>
      </c>
      <c r="L182" s="22">
        <f t="shared" ca="1" si="9"/>
        <v>-1</v>
      </c>
      <c r="M182" s="31">
        <f t="shared" ca="1" si="10"/>
        <v>0.94117647058823528</v>
      </c>
      <c r="N182" s="31">
        <f t="shared" ca="1" si="11"/>
        <v>1</v>
      </c>
      <c r="O182" s="22">
        <f ca="1">SUMIF(CAL!B:I,B182,CAL!I:I)+SUMIF(CAL!J:Q,B182,CAL!Q:Q)</f>
        <v>6</v>
      </c>
      <c r="P182" s="29" t="s">
        <v>13871</v>
      </c>
      <c r="Q182" s="29" t="s">
        <v>13351</v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" customHeight="1">
      <c r="A183" s="28" t="s">
        <v>1466</v>
      </c>
      <c r="B183" s="29" t="s">
        <v>248</v>
      </c>
      <c r="C183" s="29" t="s">
        <v>13458</v>
      </c>
      <c r="D183" s="22">
        <f ca="1">SUMIF(CAL!B:E,B183,CAL!E:E)+SUMIF(CAL!J:M,B183,CAL!M:M)</f>
        <v>25</v>
      </c>
      <c r="E183" s="22">
        <f>COUNTIF(CAL!B:J,B183)</f>
        <v>19</v>
      </c>
      <c r="F183" s="22">
        <f ca="1">SUMIF(CAL!B:F,B183,CAL!F:F)+SUMIF(CAL!J:N,B183,CAL!N:N)</f>
        <v>6</v>
      </c>
      <c r="G183" s="22">
        <f ca="1">SUMIF(CAL!B:F,B183,CAL!G:G)+SUMIF(CAL!J:N,B183,CAL!O:O)</f>
        <v>7</v>
      </c>
      <c r="H183" s="22">
        <f ca="1">SUMIF(CAL!B:F,B183,CAL!H:H)+SUMIF(CAL!J:N,B183,CAL!P:P)</f>
        <v>6</v>
      </c>
      <c r="I183" s="30">
        <f t="shared" ca="1" si="8"/>
        <v>0.43859649122807015</v>
      </c>
      <c r="J183" s="22">
        <f ca="1">SUMIF(CAL!B:C,B183,CAL!C:C)+SUMIF(CAL!J:J,B183,CAL!D:D)</f>
        <v>19</v>
      </c>
      <c r="K183" s="22">
        <f ca="1">SUMIF(CAL!B:D,B183,CAL!D:D)+SUMIF(CAL!J:L,B183,CAL!K:K)</f>
        <v>22</v>
      </c>
      <c r="L183" s="22">
        <f t="shared" ca="1" si="9"/>
        <v>-3</v>
      </c>
      <c r="M183" s="31">
        <f t="shared" ca="1" si="10"/>
        <v>1</v>
      </c>
      <c r="N183" s="31">
        <f t="shared" ca="1" si="11"/>
        <v>1.1578947368421053</v>
      </c>
      <c r="O183" s="22">
        <f ca="1">SUMIF(CAL!B:I,B183,CAL!I:I)+SUMIF(CAL!J:Q,B183,CAL!Q:Q)</f>
        <v>8</v>
      </c>
      <c r="P183" s="29" t="s">
        <v>14586</v>
      </c>
      <c r="Q183" s="29" t="s">
        <v>13371</v>
      </c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" customHeight="1">
      <c r="A184" s="28" t="s">
        <v>1471</v>
      </c>
      <c r="B184" s="29" t="s">
        <v>194</v>
      </c>
      <c r="C184" s="29" t="s">
        <v>2331</v>
      </c>
      <c r="D184" s="22">
        <f ca="1">SUMIF(CAL!B:E,B184,CAL!E:E)+SUMIF(CAL!J:M,B184,CAL!M:M)</f>
        <v>25</v>
      </c>
      <c r="E184" s="22">
        <f>COUNTIF(CAL!B:J,B184)</f>
        <v>22</v>
      </c>
      <c r="F184" s="22">
        <f ca="1">SUMIF(CAL!B:F,B184,CAL!F:F)+SUMIF(CAL!J:N,B184,CAL!N:N)</f>
        <v>6</v>
      </c>
      <c r="G184" s="22">
        <f ca="1">SUMIF(CAL!B:F,B184,CAL!G:G)+SUMIF(CAL!J:N,B184,CAL!O:O)</f>
        <v>7</v>
      </c>
      <c r="H184" s="22">
        <f ca="1">SUMIF(CAL!B:F,B184,CAL!H:H)+SUMIF(CAL!J:N,B184,CAL!P:P)</f>
        <v>9</v>
      </c>
      <c r="I184" s="30">
        <f t="shared" ca="1" si="8"/>
        <v>0.37878787878787878</v>
      </c>
      <c r="J184" s="22">
        <f ca="1">SUMIF(CAL!B:C,B184,CAL!C:C)+SUMIF(CAL!J:J,B184,CAL!D:D)</f>
        <v>19</v>
      </c>
      <c r="K184" s="22">
        <f ca="1">SUMIF(CAL!B:D,B184,CAL!D:D)+SUMIF(CAL!J:L,B184,CAL!K:K)</f>
        <v>26</v>
      </c>
      <c r="L184" s="22">
        <f t="shared" ca="1" si="9"/>
        <v>-7</v>
      </c>
      <c r="M184" s="31">
        <f t="shared" ca="1" si="10"/>
        <v>0.86363636363636365</v>
      </c>
      <c r="N184" s="31">
        <f t="shared" ca="1" si="11"/>
        <v>1.1818181818181819</v>
      </c>
      <c r="O184" s="22">
        <f ca="1">SUMIF(CAL!B:I,B184,CAL!I:I)+SUMIF(CAL!J:Q,B184,CAL!Q:Q)</f>
        <v>9</v>
      </c>
      <c r="P184" s="29" t="s">
        <v>14274</v>
      </c>
      <c r="Q184" s="29" t="s">
        <v>13446</v>
      </c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" customHeight="1">
      <c r="A185" s="28" t="s">
        <v>1475</v>
      </c>
      <c r="B185" s="29" t="s">
        <v>130</v>
      </c>
      <c r="C185" s="29" t="s">
        <v>2191</v>
      </c>
      <c r="D185" s="22">
        <f ca="1">SUMIF(CAL!B:E,B185,CAL!E:E)+SUMIF(CAL!J:M,B185,CAL!M:M)</f>
        <v>25</v>
      </c>
      <c r="E185" s="22">
        <f>COUNTIF(CAL!B:J,B185)</f>
        <v>23</v>
      </c>
      <c r="F185" s="22">
        <f ca="1">SUMIF(CAL!B:F,B185,CAL!F:F)+SUMIF(CAL!J:N,B185,CAL!N:N)</f>
        <v>6</v>
      </c>
      <c r="G185" s="22">
        <f ca="1">SUMIF(CAL!B:F,B185,CAL!G:G)+SUMIF(CAL!J:N,B185,CAL!O:O)</f>
        <v>7</v>
      </c>
      <c r="H185" s="22">
        <f ca="1">SUMIF(CAL!B:F,B185,CAL!H:H)+SUMIF(CAL!J:N,B185,CAL!P:P)</f>
        <v>10</v>
      </c>
      <c r="I185" s="30">
        <f t="shared" ca="1" si="8"/>
        <v>0.36231884057971014</v>
      </c>
      <c r="J185" s="22">
        <f ca="1">SUMIF(CAL!B:C,B185,CAL!C:C)+SUMIF(CAL!J:J,B185,CAL!D:D)</f>
        <v>22</v>
      </c>
      <c r="K185" s="22">
        <f ca="1">SUMIF(CAL!B:D,B185,CAL!D:D)+SUMIF(CAL!J:L,B185,CAL!K:K)</f>
        <v>30</v>
      </c>
      <c r="L185" s="22">
        <f t="shared" ca="1" si="9"/>
        <v>-8</v>
      </c>
      <c r="M185" s="31">
        <f t="shared" ca="1" si="10"/>
        <v>0.95652173913043481</v>
      </c>
      <c r="N185" s="31">
        <f t="shared" ca="1" si="11"/>
        <v>1.3043478260869565</v>
      </c>
      <c r="O185" s="22">
        <f ca="1">SUMIF(CAL!B:I,B185,CAL!I:I)+SUMIF(CAL!J:Q,B185,CAL!Q:Q)</f>
        <v>5</v>
      </c>
      <c r="P185" s="29" t="s">
        <v>14587</v>
      </c>
      <c r="Q185" s="29" t="s">
        <v>13439</v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" customHeight="1">
      <c r="A186" s="28" t="s">
        <v>1479</v>
      </c>
      <c r="B186" s="29" t="s">
        <v>229</v>
      </c>
      <c r="C186" s="29" t="s">
        <v>1561</v>
      </c>
      <c r="D186" s="22">
        <f ca="1">SUMIF(CAL!B:E,B186,CAL!E:E)+SUMIF(CAL!J:M,B186,CAL!M:M)</f>
        <v>25</v>
      </c>
      <c r="E186" s="22">
        <f>COUNTIF(CAL!B:J,B186)</f>
        <v>24</v>
      </c>
      <c r="F186" s="22">
        <f ca="1">SUMIF(CAL!B:F,B186,CAL!F:F)+SUMIF(CAL!J:N,B186,CAL!N:N)</f>
        <v>5</v>
      </c>
      <c r="G186" s="22">
        <f ca="1">SUMIF(CAL!B:F,B186,CAL!G:G)+SUMIF(CAL!J:N,B186,CAL!O:O)</f>
        <v>10</v>
      </c>
      <c r="H186" s="22">
        <f ca="1">SUMIF(CAL!B:F,B186,CAL!H:H)+SUMIF(CAL!J:N,B186,CAL!P:P)</f>
        <v>9</v>
      </c>
      <c r="I186" s="30">
        <f t="shared" ca="1" si="8"/>
        <v>0.34722222222222221</v>
      </c>
      <c r="J186" s="22">
        <f ca="1">SUMIF(CAL!B:C,B186,CAL!C:C)+SUMIF(CAL!J:J,B186,CAL!D:D)</f>
        <v>17</v>
      </c>
      <c r="K186" s="22">
        <f ca="1">SUMIF(CAL!B:D,B186,CAL!D:D)+SUMIF(CAL!J:L,B186,CAL!K:K)</f>
        <v>28</v>
      </c>
      <c r="L186" s="22">
        <f t="shared" ca="1" si="9"/>
        <v>-11</v>
      </c>
      <c r="M186" s="31">
        <f t="shared" ca="1" si="10"/>
        <v>0.70833333333333337</v>
      </c>
      <c r="N186" s="31">
        <f t="shared" ca="1" si="11"/>
        <v>1.1666666666666667</v>
      </c>
      <c r="O186" s="22">
        <f ca="1">SUMIF(CAL!B:I,B186,CAL!I:I)+SUMIF(CAL!J:Q,B186,CAL!Q:Q)</f>
        <v>7</v>
      </c>
      <c r="P186" s="29" t="s">
        <v>13478</v>
      </c>
      <c r="Q186" s="29" t="s">
        <v>13351</v>
      </c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" customHeight="1">
      <c r="A187" s="28" t="s">
        <v>1481</v>
      </c>
      <c r="B187" s="29" t="s">
        <v>568</v>
      </c>
      <c r="C187" s="29" t="s">
        <v>1532</v>
      </c>
      <c r="D187" s="22">
        <f ca="1">SUMIF(CAL!B:E,B187,CAL!E:E)+SUMIF(CAL!J:M,B187,CAL!M:M)</f>
        <v>24</v>
      </c>
      <c r="E187" s="22">
        <f>COUNTIF(CAL!B:J,B187)</f>
        <v>13</v>
      </c>
      <c r="F187" s="22">
        <f ca="1">SUMIF(CAL!B:F,B187,CAL!F:F)+SUMIF(CAL!J:N,B187,CAL!N:N)</f>
        <v>8</v>
      </c>
      <c r="G187" s="22">
        <f ca="1">SUMIF(CAL!B:F,B187,CAL!G:G)+SUMIF(CAL!J:N,B187,CAL!O:O)</f>
        <v>0</v>
      </c>
      <c r="H187" s="22">
        <f ca="1">SUMIF(CAL!B:F,B187,CAL!H:H)+SUMIF(CAL!J:N,B187,CAL!P:P)</f>
        <v>5</v>
      </c>
      <c r="I187" s="30">
        <f t="shared" ca="1" si="8"/>
        <v>0.61538461538461542</v>
      </c>
      <c r="J187" s="22">
        <f ca="1">SUMIF(CAL!B:C,B187,CAL!C:C)+SUMIF(CAL!J:J,B187,CAL!D:D)</f>
        <v>24</v>
      </c>
      <c r="K187" s="22">
        <f ca="1">SUMIF(CAL!B:D,B187,CAL!D:D)+SUMIF(CAL!J:L,B187,CAL!K:K)</f>
        <v>12</v>
      </c>
      <c r="L187" s="22">
        <f t="shared" ca="1" si="9"/>
        <v>12</v>
      </c>
      <c r="M187" s="31">
        <f t="shared" ca="1" si="10"/>
        <v>1.8461538461538463</v>
      </c>
      <c r="N187" s="31">
        <f t="shared" ca="1" si="11"/>
        <v>0.92307692307692313</v>
      </c>
      <c r="O187" s="22">
        <f ca="1">SUMIF(CAL!B:I,B187,CAL!I:I)+SUMIF(CAL!J:Q,B187,CAL!Q:Q)</f>
        <v>7</v>
      </c>
      <c r="P187" s="29" t="s">
        <v>13363</v>
      </c>
      <c r="Q187" s="29" t="s">
        <v>13364</v>
      </c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" customHeight="1">
      <c r="A188" s="28" t="s">
        <v>1485</v>
      </c>
      <c r="B188" s="29" t="s">
        <v>571</v>
      </c>
      <c r="C188" s="29" t="s">
        <v>1246</v>
      </c>
      <c r="D188" s="22">
        <f ca="1">SUMIF(CAL!B:E,B188,CAL!E:E)+SUMIF(CAL!J:M,B188,CAL!M:M)</f>
        <v>24</v>
      </c>
      <c r="E188" s="22">
        <f>COUNTIF(CAL!B:J,B188)</f>
        <v>11</v>
      </c>
      <c r="F188" s="22">
        <f ca="1">SUMIF(CAL!B:F,B188,CAL!F:F)+SUMIF(CAL!J:N,B188,CAL!N:N)</f>
        <v>8</v>
      </c>
      <c r="G188" s="22">
        <f ca="1">SUMIF(CAL!B:F,B188,CAL!G:G)+SUMIF(CAL!J:N,B188,CAL!O:O)</f>
        <v>0</v>
      </c>
      <c r="H188" s="22">
        <f ca="1">SUMIF(CAL!B:F,B188,CAL!H:H)+SUMIF(CAL!J:N,B188,CAL!P:P)</f>
        <v>3</v>
      </c>
      <c r="I188" s="30">
        <f t="shared" ca="1" si="8"/>
        <v>0.72727272727272729</v>
      </c>
      <c r="J188" s="22">
        <f ca="1">SUMIF(CAL!B:C,B188,CAL!C:C)+SUMIF(CAL!J:J,B188,CAL!D:D)</f>
        <v>23</v>
      </c>
      <c r="K188" s="22">
        <f ca="1">SUMIF(CAL!B:D,B188,CAL!D:D)+SUMIF(CAL!J:L,B188,CAL!K:K)</f>
        <v>12</v>
      </c>
      <c r="L188" s="22">
        <f t="shared" ca="1" si="9"/>
        <v>11</v>
      </c>
      <c r="M188" s="31">
        <f t="shared" ca="1" si="10"/>
        <v>2.0909090909090908</v>
      </c>
      <c r="N188" s="31">
        <f t="shared" ca="1" si="11"/>
        <v>1.0909090909090908</v>
      </c>
      <c r="O188" s="22">
        <f ca="1">SUMIF(CAL!B:I,B188,CAL!I:I)+SUMIF(CAL!J:Q,B188,CAL!Q:Q)</f>
        <v>3</v>
      </c>
      <c r="P188" s="29" t="s">
        <v>13431</v>
      </c>
      <c r="Q188" s="29" t="s">
        <v>13364</v>
      </c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" customHeight="1">
      <c r="A189" s="28" t="s">
        <v>1489</v>
      </c>
      <c r="B189" s="29" t="s">
        <v>620</v>
      </c>
      <c r="C189" s="29" t="s">
        <v>1926</v>
      </c>
      <c r="D189" s="22">
        <f ca="1">SUMIF(CAL!B:E,B189,CAL!E:E)+SUMIF(CAL!J:M,B189,CAL!M:M)</f>
        <v>24</v>
      </c>
      <c r="E189" s="22">
        <f>COUNTIF(CAL!B:J,B189)</f>
        <v>10</v>
      </c>
      <c r="F189" s="22">
        <f ca="1">SUMIF(CAL!B:F,B189,CAL!F:F)+SUMIF(CAL!J:N,B189,CAL!N:N)</f>
        <v>7</v>
      </c>
      <c r="G189" s="22">
        <f ca="1">SUMIF(CAL!B:F,B189,CAL!G:G)+SUMIF(CAL!J:N,B189,CAL!O:O)</f>
        <v>3</v>
      </c>
      <c r="H189" s="22">
        <f ca="1">SUMIF(CAL!B:F,B189,CAL!H:H)+SUMIF(CAL!J:N,B189,CAL!P:P)</f>
        <v>0</v>
      </c>
      <c r="I189" s="30">
        <f t="shared" ca="1" si="8"/>
        <v>0.8</v>
      </c>
      <c r="J189" s="22">
        <f ca="1">SUMIF(CAL!B:C,B189,CAL!C:C)+SUMIF(CAL!J:J,B189,CAL!D:D)</f>
        <v>13</v>
      </c>
      <c r="K189" s="22">
        <f ca="1">SUMIF(CAL!B:D,B189,CAL!D:D)+SUMIF(CAL!J:L,B189,CAL!K:K)</f>
        <v>3</v>
      </c>
      <c r="L189" s="22">
        <f t="shared" ca="1" si="9"/>
        <v>10</v>
      </c>
      <c r="M189" s="31">
        <f t="shared" ca="1" si="10"/>
        <v>1.3</v>
      </c>
      <c r="N189" s="31">
        <f t="shared" ca="1" si="11"/>
        <v>0.3</v>
      </c>
      <c r="O189" s="22">
        <f ca="1">SUMIF(CAL!B:I,B189,CAL!I:I)+SUMIF(CAL!J:Q,B189,CAL!Q:Q)</f>
        <v>7</v>
      </c>
      <c r="P189" s="29" t="s">
        <v>14045</v>
      </c>
      <c r="Q189" s="29" t="s">
        <v>13446</v>
      </c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" customHeight="1">
      <c r="A190" s="28" t="s">
        <v>1493</v>
      </c>
      <c r="B190" s="29" t="s">
        <v>160</v>
      </c>
      <c r="C190" s="29" t="s">
        <v>3067</v>
      </c>
      <c r="D190" s="22">
        <f ca="1">SUMIF(CAL!B:E,B190,CAL!E:E)+SUMIF(CAL!J:M,B190,CAL!M:M)</f>
        <v>27</v>
      </c>
      <c r="E190" s="22">
        <f>COUNTIF(CAL!B:J,B190)</f>
        <v>18</v>
      </c>
      <c r="F190" s="22">
        <f ca="1">SUMIF(CAL!B:F,B190,CAL!F:F)+SUMIF(CAL!J:N,B190,CAL!N:N)</f>
        <v>8</v>
      </c>
      <c r="G190" s="22">
        <f ca="1">SUMIF(CAL!B:F,B190,CAL!G:G)+SUMIF(CAL!J:N,B190,CAL!O:O)</f>
        <v>3</v>
      </c>
      <c r="H190" s="22">
        <f ca="1">SUMIF(CAL!B:F,B190,CAL!H:H)+SUMIF(CAL!J:N,B190,CAL!P:P)</f>
        <v>7</v>
      </c>
      <c r="I190" s="30">
        <f t="shared" ca="1" si="8"/>
        <v>0.5</v>
      </c>
      <c r="J190" s="22">
        <f ca="1">SUMIF(CAL!B:C,B190,CAL!C:C)+SUMIF(CAL!J:J,B190,CAL!D:D)</f>
        <v>38</v>
      </c>
      <c r="K190" s="22">
        <f ca="1">SUMIF(CAL!B:D,B190,CAL!D:D)+SUMIF(CAL!J:L,B190,CAL!K:K)</f>
        <v>23</v>
      </c>
      <c r="L190" s="22">
        <f t="shared" ca="1" si="9"/>
        <v>15</v>
      </c>
      <c r="M190" s="31">
        <f t="shared" ca="1" si="10"/>
        <v>2.1111111111111112</v>
      </c>
      <c r="N190" s="31">
        <f t="shared" ca="1" si="11"/>
        <v>1.2777777777777777</v>
      </c>
      <c r="O190" s="22">
        <f ca="1">SUMIF(CAL!B:I,B190,CAL!I:I)+SUMIF(CAL!J:Q,B190,CAL!Q:Q)</f>
        <v>5</v>
      </c>
      <c r="P190" s="29" t="s">
        <v>13469</v>
      </c>
      <c r="Q190" s="29" t="s">
        <v>13351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" customHeight="1">
      <c r="A191" s="28" t="s">
        <v>1497</v>
      </c>
      <c r="B191" s="29" t="s">
        <v>614</v>
      </c>
      <c r="C191" s="29" t="s">
        <v>1147</v>
      </c>
      <c r="D191" s="22">
        <f ca="1">SUMIF(CAL!B:E,B191,CAL!E:E)+SUMIF(CAL!J:M,B191,CAL!M:M)</f>
        <v>24</v>
      </c>
      <c r="E191" s="22">
        <f>COUNTIF(CAL!B:J,B191)</f>
        <v>12</v>
      </c>
      <c r="F191" s="22">
        <f ca="1">SUMIF(CAL!B:F,B191,CAL!F:F)+SUMIF(CAL!J:N,B191,CAL!N:N)</f>
        <v>7</v>
      </c>
      <c r="G191" s="22">
        <f ca="1">SUMIF(CAL!B:F,B191,CAL!G:G)+SUMIF(CAL!J:N,B191,CAL!O:O)</f>
        <v>3</v>
      </c>
      <c r="H191" s="22">
        <f ca="1">SUMIF(CAL!B:F,B191,CAL!H:H)+SUMIF(CAL!J:N,B191,CAL!P:P)</f>
        <v>2</v>
      </c>
      <c r="I191" s="30">
        <f t="shared" ca="1" si="8"/>
        <v>0.66666666666666663</v>
      </c>
      <c r="J191" s="22">
        <f ca="1">SUMIF(CAL!B:C,B191,CAL!C:C)+SUMIF(CAL!J:J,B191,CAL!D:D)</f>
        <v>18</v>
      </c>
      <c r="K191" s="22">
        <f ca="1">SUMIF(CAL!B:D,B191,CAL!D:D)+SUMIF(CAL!J:L,B191,CAL!K:K)</f>
        <v>11</v>
      </c>
      <c r="L191" s="22">
        <f t="shared" ca="1" si="9"/>
        <v>7</v>
      </c>
      <c r="M191" s="31">
        <f t="shared" ca="1" si="10"/>
        <v>1.5</v>
      </c>
      <c r="N191" s="31">
        <f t="shared" ca="1" si="11"/>
        <v>0.91666666666666663</v>
      </c>
      <c r="O191" s="22">
        <f ca="1">SUMIF(CAL!B:I,B191,CAL!I:I)+SUMIF(CAL!J:Q,B191,CAL!Q:Q)</f>
        <v>5</v>
      </c>
      <c r="P191" s="29" t="s">
        <v>13440</v>
      </c>
      <c r="Q191" s="29" t="s">
        <v>13345</v>
      </c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" customHeight="1">
      <c r="A192" s="28" t="s">
        <v>1501</v>
      </c>
      <c r="B192" s="29" t="s">
        <v>102</v>
      </c>
      <c r="C192" s="29" t="s">
        <v>2195</v>
      </c>
      <c r="D192" s="22">
        <f ca="1">SUMIF(CAL!B:E,B192,CAL!E:E)+SUMIF(CAL!J:M,B192,CAL!M:M)</f>
        <v>24</v>
      </c>
      <c r="E192" s="22">
        <f>COUNTIF(CAL!B:J,B192)</f>
        <v>14</v>
      </c>
      <c r="F192" s="22">
        <f ca="1">SUMIF(CAL!B:F,B192,CAL!F:F)+SUMIF(CAL!J:N,B192,CAL!N:N)</f>
        <v>7</v>
      </c>
      <c r="G192" s="22">
        <f ca="1">SUMIF(CAL!B:F,B192,CAL!G:G)+SUMIF(CAL!J:N,B192,CAL!O:O)</f>
        <v>3</v>
      </c>
      <c r="H192" s="22">
        <f ca="1">SUMIF(CAL!B:F,B192,CAL!H:H)+SUMIF(CAL!J:N,B192,CAL!P:P)</f>
        <v>4</v>
      </c>
      <c r="I192" s="30">
        <f t="shared" ca="1" si="8"/>
        <v>0.5714285714285714</v>
      </c>
      <c r="J192" s="22">
        <f ca="1">SUMIF(CAL!B:C,B192,CAL!C:C)+SUMIF(CAL!J:J,B192,CAL!D:D)</f>
        <v>19</v>
      </c>
      <c r="K192" s="22">
        <f ca="1">SUMIF(CAL!B:D,B192,CAL!D:D)+SUMIF(CAL!J:L,B192,CAL!K:K)</f>
        <v>14</v>
      </c>
      <c r="L192" s="22">
        <f t="shared" ca="1" si="9"/>
        <v>5</v>
      </c>
      <c r="M192" s="31">
        <f t="shared" ca="1" si="10"/>
        <v>1.3571428571428572</v>
      </c>
      <c r="N192" s="31">
        <f t="shared" ca="1" si="11"/>
        <v>1</v>
      </c>
      <c r="O192" s="22">
        <f ca="1">SUMIF(CAL!B:I,B192,CAL!I:I)+SUMIF(CAL!J:Q,B192,CAL!Q:Q)</f>
        <v>5</v>
      </c>
      <c r="P192" s="29" t="s">
        <v>13441</v>
      </c>
      <c r="Q192" s="29" t="s">
        <v>13367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" customHeight="1">
      <c r="A193" s="28" t="s">
        <v>1505</v>
      </c>
      <c r="B193" s="29" t="s">
        <v>535</v>
      </c>
      <c r="C193" s="29" t="s">
        <v>2027</v>
      </c>
      <c r="D193" s="22">
        <f ca="1">SUMIF(CAL!B:E,B193,CAL!E:E)+SUMIF(CAL!J:M,B193,CAL!M:M)</f>
        <v>24</v>
      </c>
      <c r="E193" s="22">
        <f>COUNTIF(CAL!B:J,B193)</f>
        <v>17</v>
      </c>
      <c r="F193" s="22">
        <f ca="1">SUMIF(CAL!B:F,B193,CAL!F:F)+SUMIF(CAL!J:N,B193,CAL!N:N)</f>
        <v>6</v>
      </c>
      <c r="G193" s="22">
        <f ca="1">SUMIF(CAL!B:F,B193,CAL!G:G)+SUMIF(CAL!J:N,B193,CAL!O:O)</f>
        <v>6</v>
      </c>
      <c r="H193" s="22">
        <f ca="1">SUMIF(CAL!B:F,B193,CAL!H:H)+SUMIF(CAL!J:N,B193,CAL!P:P)</f>
        <v>5</v>
      </c>
      <c r="I193" s="30">
        <f t="shared" ca="1" si="8"/>
        <v>0.47058823529411764</v>
      </c>
      <c r="J193" s="22">
        <f ca="1">SUMIF(CAL!B:C,B193,CAL!C:C)+SUMIF(CAL!J:J,B193,CAL!D:D)</f>
        <v>20</v>
      </c>
      <c r="K193" s="22">
        <f ca="1">SUMIF(CAL!B:D,B193,CAL!D:D)+SUMIF(CAL!J:L,B193,CAL!K:K)</f>
        <v>13</v>
      </c>
      <c r="L193" s="22">
        <f t="shared" ca="1" si="9"/>
        <v>7</v>
      </c>
      <c r="M193" s="31">
        <f t="shared" ca="1" si="10"/>
        <v>1.1764705882352942</v>
      </c>
      <c r="N193" s="31">
        <f t="shared" ca="1" si="11"/>
        <v>0.76470588235294112</v>
      </c>
      <c r="O193" s="22">
        <f ca="1">SUMIF(CAL!B:I,B193,CAL!I:I)+SUMIF(CAL!J:Q,B193,CAL!Q:Q)</f>
        <v>7</v>
      </c>
      <c r="P193" s="29" t="s">
        <v>13353</v>
      </c>
      <c r="Q193" s="29" t="s">
        <v>13354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" customHeight="1">
      <c r="A194" s="28" t="s">
        <v>1509</v>
      </c>
      <c r="B194" s="29" t="s">
        <v>597</v>
      </c>
      <c r="C194" s="29" t="s">
        <v>1429</v>
      </c>
      <c r="D194" s="22">
        <f ca="1">SUMIF(CAL!B:E,B194,CAL!E:E)+SUMIF(CAL!J:M,B194,CAL!M:M)</f>
        <v>25</v>
      </c>
      <c r="E194" s="22">
        <f>COUNTIF(CAL!B:J,B194)</f>
        <v>17</v>
      </c>
      <c r="F194" s="22">
        <f ca="1">SUMIF(CAL!B:F,B194,CAL!F:F)+SUMIF(CAL!J:N,B194,CAL!N:N)</f>
        <v>5</v>
      </c>
      <c r="G194" s="22">
        <f ca="1">SUMIF(CAL!B:F,B194,CAL!G:G)+SUMIF(CAL!J:N,B194,CAL!O:O)</f>
        <v>10</v>
      </c>
      <c r="H194" s="22">
        <f ca="1">SUMIF(CAL!B:F,B194,CAL!H:H)+SUMIF(CAL!J:N,B194,CAL!P:P)</f>
        <v>2</v>
      </c>
      <c r="I194" s="30">
        <f t="shared" ref="I194:I257" ca="1" si="12">IF(E194=0,0,(D194/(E194*3)))</f>
        <v>0.49019607843137253</v>
      </c>
      <c r="J194" s="22">
        <f ca="1">SUMIF(CAL!B:C,B194,CAL!C:C)+SUMIF(CAL!J:J,B194,CAL!D:D)</f>
        <v>18</v>
      </c>
      <c r="K194" s="22">
        <f ca="1">SUMIF(CAL!B:D,B194,CAL!D:D)+SUMIF(CAL!J:L,B194,CAL!K:K)</f>
        <v>13</v>
      </c>
      <c r="L194" s="22">
        <f t="shared" ref="L194:L257" ca="1" si="13">J194-K194</f>
        <v>5</v>
      </c>
      <c r="M194" s="31">
        <f t="shared" ref="M194:M257" ca="1" si="14">IF(E194=0,0,(J194/E194))</f>
        <v>1.0588235294117647</v>
      </c>
      <c r="N194" s="31">
        <f t="shared" ref="N194:N257" ca="1" si="15">IF(E194=0,0,(K194/E194))</f>
        <v>0.76470588235294112</v>
      </c>
      <c r="O194" s="22">
        <f ca="1">SUMIF(CAL!B:I,B194,CAL!I:I)+SUMIF(CAL!J:Q,B194,CAL!Q:Q)</f>
        <v>6</v>
      </c>
      <c r="P194" s="29" t="s">
        <v>14676</v>
      </c>
      <c r="Q194" s="29" t="s">
        <v>13384</v>
      </c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" customHeight="1">
      <c r="A195" s="28" t="s">
        <v>1514</v>
      </c>
      <c r="B195" s="29" t="s">
        <v>539</v>
      </c>
      <c r="C195" s="29" t="s">
        <v>1439</v>
      </c>
      <c r="D195" s="22">
        <f ca="1">SUMIF(CAL!B:E,B195,CAL!E:E)+SUMIF(CAL!J:M,B195,CAL!M:M)</f>
        <v>23</v>
      </c>
      <c r="E195" s="22">
        <f>COUNTIF(CAL!B:J,B195)</f>
        <v>15</v>
      </c>
      <c r="F195" s="22">
        <f ca="1">SUMIF(CAL!B:F,B195,CAL!F:F)+SUMIF(CAL!J:N,B195,CAL!N:N)</f>
        <v>7</v>
      </c>
      <c r="G195" s="22">
        <f ca="1">SUMIF(CAL!B:F,B195,CAL!G:G)+SUMIF(CAL!J:N,B195,CAL!O:O)</f>
        <v>2</v>
      </c>
      <c r="H195" s="22">
        <f ca="1">SUMIF(CAL!B:F,B195,CAL!H:H)+SUMIF(CAL!J:N,B195,CAL!P:P)</f>
        <v>6</v>
      </c>
      <c r="I195" s="30">
        <f t="shared" ca="1" si="12"/>
        <v>0.51111111111111107</v>
      </c>
      <c r="J195" s="22">
        <f ca="1">SUMIF(CAL!B:C,B195,CAL!C:C)+SUMIF(CAL!J:J,B195,CAL!D:D)</f>
        <v>21</v>
      </c>
      <c r="K195" s="22">
        <f ca="1">SUMIF(CAL!B:D,B195,CAL!D:D)+SUMIF(CAL!J:L,B195,CAL!K:K)</f>
        <v>19</v>
      </c>
      <c r="L195" s="22">
        <f t="shared" ca="1" si="13"/>
        <v>2</v>
      </c>
      <c r="M195" s="31">
        <f t="shared" ca="1" si="14"/>
        <v>1.4</v>
      </c>
      <c r="N195" s="31">
        <f t="shared" ca="1" si="15"/>
        <v>1.2666666666666666</v>
      </c>
      <c r="O195" s="22">
        <f ca="1">SUMIF(CAL!B:I,B195,CAL!I:I)+SUMIF(CAL!J:Q,B195,CAL!Q:Q)</f>
        <v>4</v>
      </c>
      <c r="P195" s="29" t="s">
        <v>13353</v>
      </c>
      <c r="Q195" s="29" t="s">
        <v>13354</v>
      </c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" customHeight="1">
      <c r="A196" s="28" t="s">
        <v>1518</v>
      </c>
      <c r="B196" s="32" t="s">
        <v>279</v>
      </c>
      <c r="C196" s="32" t="s">
        <v>3012</v>
      </c>
      <c r="D196" s="22">
        <f ca="1">SUMIF(CAL!B:E,B196,CAL!E:E)+SUMIF(CAL!J:M,B196,CAL!M:M)</f>
        <v>23</v>
      </c>
      <c r="E196" s="22">
        <f>COUNTIF(CAL!B:J,B196)</f>
        <v>16</v>
      </c>
      <c r="F196" s="22">
        <f ca="1">SUMIF(CAL!B:F,B196,CAL!F:F)+SUMIF(CAL!J:N,B196,CAL!N:N)</f>
        <v>6</v>
      </c>
      <c r="G196" s="22">
        <f ca="1">SUMIF(CAL!B:F,B196,CAL!G:G)+SUMIF(CAL!J:N,B196,CAL!O:O)</f>
        <v>5</v>
      </c>
      <c r="H196" s="22">
        <f ca="1">SUMIF(CAL!B:F,B196,CAL!H:H)+SUMIF(CAL!J:N,B196,CAL!P:P)</f>
        <v>5</v>
      </c>
      <c r="I196" s="30">
        <f t="shared" ca="1" si="12"/>
        <v>0.47916666666666669</v>
      </c>
      <c r="J196" s="22">
        <f ca="1">SUMIF(CAL!B:C,B196,CAL!C:C)+SUMIF(CAL!J:J,B196,CAL!D:D)</f>
        <v>17</v>
      </c>
      <c r="K196" s="22">
        <f ca="1">SUMIF(CAL!B:D,B196,CAL!D:D)+SUMIF(CAL!J:L,B196,CAL!K:K)</f>
        <v>13</v>
      </c>
      <c r="L196" s="22">
        <f t="shared" ca="1" si="13"/>
        <v>4</v>
      </c>
      <c r="M196" s="31">
        <f t="shared" ca="1" si="14"/>
        <v>1.0625</v>
      </c>
      <c r="N196" s="31">
        <f t="shared" ca="1" si="15"/>
        <v>0.8125</v>
      </c>
      <c r="O196" s="22">
        <f ca="1">SUMIF(CAL!B:I,B196,CAL!I:I)+SUMIF(CAL!J:Q,B196,CAL!Q:Q)</f>
        <v>6</v>
      </c>
      <c r="P196" s="32" t="s">
        <v>13381</v>
      </c>
      <c r="Q196" s="32" t="s">
        <v>13382</v>
      </c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" customHeight="1">
      <c r="A197" s="28" t="s">
        <v>1522</v>
      </c>
      <c r="B197" s="29" t="s">
        <v>538</v>
      </c>
      <c r="C197" s="29" t="s">
        <v>1196</v>
      </c>
      <c r="D197" s="22">
        <f ca="1">SUMIF(CAL!B:E,B197,CAL!E:E)+SUMIF(CAL!J:M,B197,CAL!M:M)</f>
        <v>23</v>
      </c>
      <c r="E197" s="22">
        <f>COUNTIF(CAL!B:J,B197)</f>
        <v>17</v>
      </c>
      <c r="F197" s="22">
        <f ca="1">SUMIF(CAL!B:F,B197,CAL!F:F)+SUMIF(CAL!J:N,B197,CAL!N:N)</f>
        <v>6</v>
      </c>
      <c r="G197" s="22">
        <f ca="1">SUMIF(CAL!B:F,B197,CAL!G:G)+SUMIF(CAL!J:N,B197,CAL!O:O)</f>
        <v>5</v>
      </c>
      <c r="H197" s="22">
        <f ca="1">SUMIF(CAL!B:F,B197,CAL!H:H)+SUMIF(CAL!J:N,B197,CAL!P:P)</f>
        <v>6</v>
      </c>
      <c r="I197" s="30">
        <f t="shared" ca="1" si="12"/>
        <v>0.45098039215686275</v>
      </c>
      <c r="J197" s="22">
        <f ca="1">SUMIF(CAL!B:C,B197,CAL!C:C)+SUMIF(CAL!J:J,B197,CAL!D:D)</f>
        <v>16</v>
      </c>
      <c r="K197" s="22">
        <f ca="1">SUMIF(CAL!B:D,B197,CAL!D:D)+SUMIF(CAL!J:L,B197,CAL!K:K)</f>
        <v>14</v>
      </c>
      <c r="L197" s="22">
        <f t="shared" ca="1" si="13"/>
        <v>2</v>
      </c>
      <c r="M197" s="31">
        <f t="shared" ca="1" si="14"/>
        <v>0.94117647058823528</v>
      </c>
      <c r="N197" s="31">
        <f t="shared" ca="1" si="15"/>
        <v>0.82352941176470584</v>
      </c>
      <c r="O197" s="22">
        <f ca="1">SUMIF(CAL!B:I,B197,CAL!I:I)+SUMIF(CAL!J:Q,B197,CAL!Q:Q)</f>
        <v>7</v>
      </c>
      <c r="P197" s="29" t="s">
        <v>13868</v>
      </c>
      <c r="Q197" s="29" t="s">
        <v>13354</v>
      </c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" customHeight="1">
      <c r="A198" s="28" t="s">
        <v>1527</v>
      </c>
      <c r="B198" s="29" t="s">
        <v>497</v>
      </c>
      <c r="C198" s="29" t="s">
        <v>1288</v>
      </c>
      <c r="D198" s="22">
        <f ca="1">SUMIF(CAL!B:E,B198,CAL!E:E)+SUMIF(CAL!J:M,B198,CAL!M:M)</f>
        <v>23</v>
      </c>
      <c r="E198" s="22">
        <f>COUNTIF(CAL!B:J,B198)</f>
        <v>18</v>
      </c>
      <c r="F198" s="22">
        <f ca="1">SUMIF(CAL!B:F,B198,CAL!F:F)+SUMIF(CAL!J:N,B198,CAL!N:N)</f>
        <v>6</v>
      </c>
      <c r="G198" s="22">
        <f ca="1">SUMIF(CAL!B:F,B198,CAL!G:G)+SUMIF(CAL!J:N,B198,CAL!O:O)</f>
        <v>5</v>
      </c>
      <c r="H198" s="22">
        <f ca="1">SUMIF(CAL!B:F,B198,CAL!H:H)+SUMIF(CAL!J:N,B198,CAL!P:P)</f>
        <v>7</v>
      </c>
      <c r="I198" s="30">
        <f t="shared" ca="1" si="12"/>
        <v>0.42592592592592593</v>
      </c>
      <c r="J198" s="22">
        <f ca="1">SUMIF(CAL!B:C,B198,CAL!C:C)+SUMIF(CAL!J:J,B198,CAL!D:D)</f>
        <v>23</v>
      </c>
      <c r="K198" s="22">
        <f ca="1">SUMIF(CAL!B:D,B198,CAL!D:D)+SUMIF(CAL!J:L,B198,CAL!K:K)</f>
        <v>21</v>
      </c>
      <c r="L198" s="22">
        <f t="shared" ca="1" si="13"/>
        <v>2</v>
      </c>
      <c r="M198" s="31">
        <f t="shared" ca="1" si="14"/>
        <v>1.2777777777777777</v>
      </c>
      <c r="N198" s="31">
        <f t="shared" ca="1" si="15"/>
        <v>1.1666666666666667</v>
      </c>
      <c r="O198" s="22">
        <f ca="1">SUMIF(CAL!B:I,B198,CAL!I:I)+SUMIF(CAL!J:Q,B198,CAL!Q:Q)</f>
        <v>8</v>
      </c>
      <c r="P198" s="29" t="s">
        <v>13397</v>
      </c>
      <c r="Q198" s="29" t="s">
        <v>13375</v>
      </c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" customHeight="1">
      <c r="A199" s="28" t="s">
        <v>1530</v>
      </c>
      <c r="B199" s="32" t="s">
        <v>500</v>
      </c>
      <c r="C199" s="32" t="s">
        <v>2813</v>
      </c>
      <c r="D199" s="22">
        <f ca="1">SUMIF(CAL!B:E,B199,CAL!E:E)+SUMIF(CAL!J:M,B199,CAL!M:M)</f>
        <v>23</v>
      </c>
      <c r="E199" s="22">
        <f>COUNTIF(CAL!B:J,B199)</f>
        <v>18</v>
      </c>
      <c r="F199" s="22">
        <f ca="1">SUMIF(CAL!B:F,B199,CAL!F:F)+SUMIF(CAL!J:N,B199,CAL!N:N)</f>
        <v>6</v>
      </c>
      <c r="G199" s="22">
        <f ca="1">SUMIF(CAL!B:F,B199,CAL!G:G)+SUMIF(CAL!J:N,B199,CAL!O:O)</f>
        <v>5</v>
      </c>
      <c r="H199" s="22">
        <f ca="1">SUMIF(CAL!B:F,B199,CAL!H:H)+SUMIF(CAL!J:N,B199,CAL!P:P)</f>
        <v>7</v>
      </c>
      <c r="I199" s="30">
        <f t="shared" ca="1" si="12"/>
        <v>0.42592592592592593</v>
      </c>
      <c r="J199" s="22">
        <f ca="1">SUMIF(CAL!B:C,B199,CAL!C:C)+SUMIF(CAL!J:J,B199,CAL!D:D)</f>
        <v>24</v>
      </c>
      <c r="K199" s="22">
        <f ca="1">SUMIF(CAL!B:D,B199,CAL!D:D)+SUMIF(CAL!J:L,B199,CAL!K:K)</f>
        <v>24</v>
      </c>
      <c r="L199" s="22">
        <f t="shared" ca="1" si="13"/>
        <v>0</v>
      </c>
      <c r="M199" s="31">
        <f t="shared" ca="1" si="14"/>
        <v>1.3333333333333333</v>
      </c>
      <c r="N199" s="31">
        <f t="shared" ca="1" si="15"/>
        <v>1.3333333333333333</v>
      </c>
      <c r="O199" s="22">
        <f ca="1">SUMIF(CAL!B:I,B199,CAL!I:I)+SUMIF(CAL!J:Q,B199,CAL!Q:Q)</f>
        <v>5</v>
      </c>
      <c r="P199" s="32" t="s">
        <v>5081</v>
      </c>
      <c r="Q199" s="32" t="s">
        <v>13375</v>
      </c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" customHeight="1">
      <c r="A200" s="28" t="s">
        <v>1535</v>
      </c>
      <c r="B200" s="29" t="s">
        <v>596</v>
      </c>
      <c r="C200" s="29" t="s">
        <v>2827</v>
      </c>
      <c r="D200" s="22">
        <f ca="1">SUMIF(CAL!B:E,B200,CAL!E:E)+SUMIF(CAL!J:M,B200,CAL!M:M)</f>
        <v>24</v>
      </c>
      <c r="E200" s="22">
        <f>COUNTIF(CAL!B:J,B200)</f>
        <v>19</v>
      </c>
      <c r="F200" s="22">
        <f ca="1">SUMIF(CAL!B:F,B200,CAL!F:F)+SUMIF(CAL!J:N,B200,CAL!N:N)</f>
        <v>6</v>
      </c>
      <c r="G200" s="22">
        <f ca="1">SUMIF(CAL!B:F,B200,CAL!G:G)+SUMIF(CAL!J:N,B200,CAL!O:O)</f>
        <v>6</v>
      </c>
      <c r="H200" s="22">
        <f ca="1">SUMIF(CAL!B:F,B200,CAL!H:H)+SUMIF(CAL!J:N,B200,CAL!P:P)</f>
        <v>7</v>
      </c>
      <c r="I200" s="30">
        <f t="shared" ca="1" si="12"/>
        <v>0.42105263157894735</v>
      </c>
      <c r="J200" s="22">
        <f ca="1">SUMIF(CAL!B:C,B200,CAL!C:C)+SUMIF(CAL!J:J,B200,CAL!D:D)</f>
        <v>18</v>
      </c>
      <c r="K200" s="22">
        <f ca="1">SUMIF(CAL!B:D,B200,CAL!D:D)+SUMIF(CAL!J:L,B200,CAL!K:K)</f>
        <v>21</v>
      </c>
      <c r="L200" s="22">
        <f t="shared" ca="1" si="13"/>
        <v>-3</v>
      </c>
      <c r="M200" s="31">
        <f t="shared" ca="1" si="14"/>
        <v>0.94736842105263153</v>
      </c>
      <c r="N200" s="31">
        <f t="shared" ca="1" si="15"/>
        <v>1.1052631578947369</v>
      </c>
      <c r="O200" s="22">
        <f ca="1">SUMIF(CAL!B:I,B200,CAL!I:I)+SUMIF(CAL!J:Q,B200,CAL!Q:Q)</f>
        <v>6</v>
      </c>
      <c r="P200" s="29" t="s">
        <v>14196</v>
      </c>
      <c r="Q200" s="29" t="s">
        <v>13384</v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" customHeight="1">
      <c r="A201" s="28" t="s">
        <v>1540</v>
      </c>
      <c r="B201" s="29" t="s">
        <v>185</v>
      </c>
      <c r="C201" s="29" t="s">
        <v>1835</v>
      </c>
      <c r="D201" s="22">
        <f ca="1">SUMIF(CAL!B:E,B201,CAL!E:E)+SUMIF(CAL!J:M,B201,CAL!M:M)</f>
        <v>23</v>
      </c>
      <c r="E201" s="22">
        <f>COUNTIF(CAL!B:J,B201)</f>
        <v>22</v>
      </c>
      <c r="F201" s="22">
        <f ca="1">SUMIF(CAL!B:F,B201,CAL!F:F)+SUMIF(CAL!J:N,B201,CAL!N:N)</f>
        <v>5</v>
      </c>
      <c r="G201" s="22">
        <f ca="1">SUMIF(CAL!B:F,B201,CAL!G:G)+SUMIF(CAL!J:N,B201,CAL!O:O)</f>
        <v>8</v>
      </c>
      <c r="H201" s="22">
        <f ca="1">SUMIF(CAL!B:F,B201,CAL!H:H)+SUMIF(CAL!J:N,B201,CAL!P:P)</f>
        <v>9</v>
      </c>
      <c r="I201" s="30">
        <f t="shared" ca="1" si="12"/>
        <v>0.34848484848484851</v>
      </c>
      <c r="J201" s="22">
        <f ca="1">SUMIF(CAL!B:C,B201,CAL!C:C)+SUMIF(CAL!J:J,B201,CAL!D:D)</f>
        <v>30</v>
      </c>
      <c r="K201" s="22">
        <f ca="1">SUMIF(CAL!B:D,B201,CAL!D:D)+SUMIF(CAL!J:L,B201,CAL!K:K)</f>
        <v>35</v>
      </c>
      <c r="L201" s="22">
        <f t="shared" ca="1" si="13"/>
        <v>-5</v>
      </c>
      <c r="M201" s="31">
        <f t="shared" ca="1" si="14"/>
        <v>1.3636363636363635</v>
      </c>
      <c r="N201" s="31">
        <f t="shared" ca="1" si="15"/>
        <v>1.5909090909090908</v>
      </c>
      <c r="O201" s="22">
        <f ca="1">SUMIF(CAL!B:I,B201,CAL!I:I)+SUMIF(CAL!J:Q,B201,CAL!Q:Q)</f>
        <v>2</v>
      </c>
      <c r="P201" s="29" t="s">
        <v>13477</v>
      </c>
      <c r="Q201" s="29" t="s">
        <v>13367</v>
      </c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" customHeight="1">
      <c r="A202" s="28" t="s">
        <v>1542</v>
      </c>
      <c r="B202" s="29" t="s">
        <v>138</v>
      </c>
      <c r="C202" s="29" t="s">
        <v>1743</v>
      </c>
      <c r="D202" s="22">
        <f ca="1">SUMIF(CAL!B:E,B202,CAL!E:E)+SUMIF(CAL!J:M,B202,CAL!M:M)</f>
        <v>23</v>
      </c>
      <c r="E202" s="22">
        <f>COUNTIF(CAL!B:J,B202)</f>
        <v>22</v>
      </c>
      <c r="F202" s="22">
        <f ca="1">SUMIF(CAL!B:F,B202,CAL!F:F)+SUMIF(CAL!J:N,B202,CAL!N:N)</f>
        <v>5</v>
      </c>
      <c r="G202" s="22">
        <f ca="1">SUMIF(CAL!B:F,B202,CAL!G:G)+SUMIF(CAL!J:N,B202,CAL!O:O)</f>
        <v>8</v>
      </c>
      <c r="H202" s="22">
        <f ca="1">SUMIF(CAL!B:F,B202,CAL!H:H)+SUMIF(CAL!J:N,B202,CAL!P:P)</f>
        <v>9</v>
      </c>
      <c r="I202" s="30">
        <f t="shared" ca="1" si="12"/>
        <v>0.34848484848484851</v>
      </c>
      <c r="J202" s="22">
        <f ca="1">SUMIF(CAL!B:C,B202,CAL!C:C)+SUMIF(CAL!J:J,B202,CAL!D:D)</f>
        <v>19</v>
      </c>
      <c r="K202" s="22">
        <f ca="1">SUMIF(CAL!B:D,B202,CAL!D:D)+SUMIF(CAL!J:L,B202,CAL!K:K)</f>
        <v>30</v>
      </c>
      <c r="L202" s="22">
        <f t="shared" ca="1" si="13"/>
        <v>-11</v>
      </c>
      <c r="M202" s="31">
        <f t="shared" ca="1" si="14"/>
        <v>0.86363636363636365</v>
      </c>
      <c r="N202" s="31">
        <f t="shared" ca="1" si="15"/>
        <v>1.3636363636363635</v>
      </c>
      <c r="O202" s="22">
        <f ca="1">SUMIF(CAL!B:I,B202,CAL!I:I)+SUMIF(CAL!J:Q,B202,CAL!Q:Q)</f>
        <v>6</v>
      </c>
      <c r="P202" s="29" t="s">
        <v>14589</v>
      </c>
      <c r="Q202" s="29" t="s">
        <v>13513</v>
      </c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" customHeight="1">
      <c r="A203" s="28" t="s">
        <v>1545</v>
      </c>
      <c r="B203" s="29" t="s">
        <v>653</v>
      </c>
      <c r="C203" s="29" t="s">
        <v>810</v>
      </c>
      <c r="D203" s="22">
        <f ca="1">SUMIF(CAL!B:E,B203,CAL!E:E)+SUMIF(CAL!J:M,B203,CAL!M:M)</f>
        <v>25</v>
      </c>
      <c r="E203" s="22">
        <f>COUNTIF(CAL!B:J,B203)</f>
        <v>9</v>
      </c>
      <c r="F203" s="22">
        <f ca="1">SUMIF(CAL!B:F,B203,CAL!F:F)+SUMIF(CAL!J:N,B203,CAL!N:N)</f>
        <v>8</v>
      </c>
      <c r="G203" s="22">
        <f ca="1">SUMIF(CAL!B:F,B203,CAL!G:G)+SUMIF(CAL!J:N,B203,CAL!O:O)</f>
        <v>1</v>
      </c>
      <c r="H203" s="22">
        <f ca="1">SUMIF(CAL!B:F,B203,CAL!H:H)+SUMIF(CAL!J:N,B203,CAL!P:P)</f>
        <v>0</v>
      </c>
      <c r="I203" s="30">
        <f t="shared" ca="1" si="12"/>
        <v>0.92592592592592593</v>
      </c>
      <c r="J203" s="22">
        <f ca="1">SUMIF(CAL!B:C,B203,CAL!C:C)+SUMIF(CAL!J:J,B203,CAL!D:D)</f>
        <v>23</v>
      </c>
      <c r="K203" s="22">
        <f ca="1">SUMIF(CAL!B:D,B203,CAL!D:D)+SUMIF(CAL!J:L,B203,CAL!K:K)</f>
        <v>2</v>
      </c>
      <c r="L203" s="22">
        <f t="shared" ca="1" si="13"/>
        <v>21</v>
      </c>
      <c r="M203" s="31">
        <f t="shared" ca="1" si="14"/>
        <v>2.5555555555555554</v>
      </c>
      <c r="N203" s="31">
        <f t="shared" ca="1" si="15"/>
        <v>0.22222222222222221</v>
      </c>
      <c r="O203" s="22">
        <f ca="1">SUMIF(CAL!B:I,B203,CAL!I:I)+SUMIF(CAL!J:Q,B203,CAL!Q:Q)</f>
        <v>7</v>
      </c>
      <c r="P203" s="29" t="s">
        <v>14269</v>
      </c>
      <c r="Q203" s="29" t="s">
        <v>13371</v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" customHeight="1">
      <c r="A204" s="28" t="s">
        <v>1548</v>
      </c>
      <c r="B204" s="29" t="s">
        <v>447</v>
      </c>
      <c r="C204" s="29" t="s">
        <v>1583</v>
      </c>
      <c r="D204" s="22">
        <f ca="1">SUMIF(CAL!B:E,B204,CAL!E:E)+SUMIF(CAL!J:M,B204,CAL!M:M)</f>
        <v>22</v>
      </c>
      <c r="E204" s="22">
        <f>COUNTIF(CAL!B:J,B204)</f>
        <v>9</v>
      </c>
      <c r="F204" s="22">
        <f ca="1">SUMIF(CAL!B:F,B204,CAL!F:F)+SUMIF(CAL!J:N,B204,CAL!N:N)</f>
        <v>7</v>
      </c>
      <c r="G204" s="22">
        <f ca="1">SUMIF(CAL!B:F,B204,CAL!G:G)+SUMIF(CAL!J:N,B204,CAL!O:O)</f>
        <v>1</v>
      </c>
      <c r="H204" s="22">
        <f ca="1">SUMIF(CAL!B:F,B204,CAL!H:H)+SUMIF(CAL!J:N,B204,CAL!P:P)</f>
        <v>1</v>
      </c>
      <c r="I204" s="30">
        <f t="shared" ca="1" si="12"/>
        <v>0.81481481481481477</v>
      </c>
      <c r="J204" s="22">
        <f ca="1">SUMIF(CAL!B:C,B204,CAL!C:C)+SUMIF(CAL!J:J,B204,CAL!D:D)</f>
        <v>23</v>
      </c>
      <c r="K204" s="22">
        <f ca="1">SUMIF(CAL!B:D,B204,CAL!D:D)+SUMIF(CAL!J:L,B204,CAL!K:K)</f>
        <v>5</v>
      </c>
      <c r="L204" s="22">
        <f t="shared" ca="1" si="13"/>
        <v>18</v>
      </c>
      <c r="M204" s="31">
        <f t="shared" ca="1" si="14"/>
        <v>2.5555555555555554</v>
      </c>
      <c r="N204" s="31">
        <f t="shared" ca="1" si="15"/>
        <v>0.55555555555555558</v>
      </c>
      <c r="O204" s="22">
        <f ca="1">SUMIF(CAL!B:I,B204,CAL!I:I)+SUMIF(CAL!J:Q,B204,CAL!Q:Q)</f>
        <v>5</v>
      </c>
      <c r="P204" s="29" t="s">
        <v>14273</v>
      </c>
      <c r="Q204" s="29" t="s">
        <v>13356</v>
      </c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" customHeight="1">
      <c r="A205" s="28" t="s">
        <v>1551</v>
      </c>
      <c r="B205" s="29" t="s">
        <v>592</v>
      </c>
      <c r="C205" s="29" t="s">
        <v>1511</v>
      </c>
      <c r="D205" s="22">
        <f ca="1">SUMIF(CAL!B:E,B205,CAL!E:E)+SUMIF(CAL!J:M,B205,CAL!M:M)</f>
        <v>22</v>
      </c>
      <c r="E205" s="22">
        <f>COUNTIF(CAL!B:J,B205)</f>
        <v>8</v>
      </c>
      <c r="F205" s="22">
        <f ca="1">SUMIF(CAL!B:F,B205,CAL!F:F)+SUMIF(CAL!J:N,B205,CAL!N:N)</f>
        <v>7</v>
      </c>
      <c r="G205" s="22">
        <f ca="1">SUMIF(CAL!B:F,B205,CAL!G:G)+SUMIF(CAL!J:N,B205,CAL!O:O)</f>
        <v>1</v>
      </c>
      <c r="H205" s="22">
        <f ca="1">SUMIF(CAL!B:F,B205,CAL!H:H)+SUMIF(CAL!J:N,B205,CAL!P:P)</f>
        <v>0</v>
      </c>
      <c r="I205" s="30">
        <f t="shared" ca="1" si="12"/>
        <v>0.91666666666666663</v>
      </c>
      <c r="J205" s="22">
        <f ca="1">SUMIF(CAL!B:C,B205,CAL!C:C)+SUMIF(CAL!J:J,B205,CAL!D:D)</f>
        <v>18</v>
      </c>
      <c r="K205" s="22">
        <f ca="1">SUMIF(CAL!B:D,B205,CAL!D:D)+SUMIF(CAL!J:L,B205,CAL!K:K)</f>
        <v>2</v>
      </c>
      <c r="L205" s="22">
        <f t="shared" ca="1" si="13"/>
        <v>16</v>
      </c>
      <c r="M205" s="31">
        <f t="shared" ca="1" si="14"/>
        <v>2.25</v>
      </c>
      <c r="N205" s="31">
        <f t="shared" ca="1" si="15"/>
        <v>0.25</v>
      </c>
      <c r="O205" s="22">
        <f ca="1">SUMIF(CAL!B:I,B205,CAL!I:I)+SUMIF(CAL!J:Q,B205,CAL!Q:Q)</f>
        <v>6</v>
      </c>
      <c r="P205" s="29" t="s">
        <v>13537</v>
      </c>
      <c r="Q205" s="29" t="s">
        <v>13538</v>
      </c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" customHeight="1">
      <c r="A206" s="28" t="s">
        <v>1555</v>
      </c>
      <c r="B206" s="32" t="s">
        <v>421</v>
      </c>
      <c r="C206" s="32" t="s">
        <v>13452</v>
      </c>
      <c r="D206" s="22">
        <f ca="1">SUMIF(CAL!B:E,B206,CAL!E:E)+SUMIF(CAL!J:M,B206,CAL!M:M)</f>
        <v>22</v>
      </c>
      <c r="E206" s="22">
        <f>COUNTIF(CAL!B:J,B206)</f>
        <v>12</v>
      </c>
      <c r="F206" s="22">
        <f ca="1">SUMIF(CAL!B:F,B206,CAL!F:F)+SUMIF(CAL!J:N,B206,CAL!N:N)</f>
        <v>6</v>
      </c>
      <c r="G206" s="22">
        <f ca="1">SUMIF(CAL!B:F,B206,CAL!G:G)+SUMIF(CAL!J:N,B206,CAL!O:O)</f>
        <v>4</v>
      </c>
      <c r="H206" s="22">
        <f ca="1">SUMIF(CAL!B:F,B206,CAL!H:H)+SUMIF(CAL!J:N,B206,CAL!P:P)</f>
        <v>2</v>
      </c>
      <c r="I206" s="30">
        <f t="shared" ca="1" si="12"/>
        <v>0.61111111111111116</v>
      </c>
      <c r="J206" s="22">
        <f ca="1">SUMIF(CAL!B:C,B206,CAL!C:C)+SUMIF(CAL!J:J,B206,CAL!D:D)</f>
        <v>18</v>
      </c>
      <c r="K206" s="22">
        <f ca="1">SUMIF(CAL!B:D,B206,CAL!D:D)+SUMIF(CAL!J:L,B206,CAL!K:K)</f>
        <v>8</v>
      </c>
      <c r="L206" s="22">
        <f t="shared" ca="1" si="13"/>
        <v>10</v>
      </c>
      <c r="M206" s="31">
        <f t="shared" ca="1" si="14"/>
        <v>1.5</v>
      </c>
      <c r="N206" s="31">
        <f t="shared" ca="1" si="15"/>
        <v>0.66666666666666663</v>
      </c>
      <c r="O206" s="22">
        <f ca="1">SUMIF(CAL!B:I,B206,CAL!I:I)+SUMIF(CAL!J:Q,B206,CAL!Q:Q)</f>
        <v>4</v>
      </c>
      <c r="P206" s="32" t="s">
        <v>13453</v>
      </c>
      <c r="Q206" s="32" t="s">
        <v>13373</v>
      </c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" customHeight="1">
      <c r="A207" s="28" t="s">
        <v>1559</v>
      </c>
      <c r="B207" s="29" t="s">
        <v>99</v>
      </c>
      <c r="C207" s="29" t="s">
        <v>2832</v>
      </c>
      <c r="D207" s="22">
        <f ca="1">SUMIF(CAL!B:E,B207,CAL!E:E)+SUMIF(CAL!J:M,B207,CAL!M:M)</f>
        <v>22</v>
      </c>
      <c r="E207" s="22">
        <f>COUNTIF(CAL!B:J,B207)</f>
        <v>12</v>
      </c>
      <c r="F207" s="22">
        <f ca="1">SUMIF(CAL!B:F,B207,CAL!F:F)+SUMIF(CAL!J:N,B207,CAL!N:N)</f>
        <v>6</v>
      </c>
      <c r="G207" s="22">
        <f ca="1">SUMIF(CAL!B:F,B207,CAL!G:G)+SUMIF(CAL!J:N,B207,CAL!O:O)</f>
        <v>4</v>
      </c>
      <c r="H207" s="22">
        <f ca="1">SUMIF(CAL!B:F,B207,CAL!H:H)+SUMIF(CAL!J:N,B207,CAL!P:P)</f>
        <v>2</v>
      </c>
      <c r="I207" s="30">
        <f t="shared" ca="1" si="12"/>
        <v>0.61111111111111116</v>
      </c>
      <c r="J207" s="22">
        <f ca="1">SUMIF(CAL!B:C,B207,CAL!C:C)+SUMIF(CAL!J:J,B207,CAL!D:D)</f>
        <v>12</v>
      </c>
      <c r="K207" s="22">
        <f ca="1">SUMIF(CAL!B:D,B207,CAL!D:D)+SUMIF(CAL!J:L,B207,CAL!K:K)</f>
        <v>8</v>
      </c>
      <c r="L207" s="22">
        <f t="shared" ca="1" si="13"/>
        <v>4</v>
      </c>
      <c r="M207" s="31">
        <f t="shared" ca="1" si="14"/>
        <v>1</v>
      </c>
      <c r="N207" s="31">
        <f t="shared" ca="1" si="15"/>
        <v>0.66666666666666663</v>
      </c>
      <c r="O207" s="22">
        <f ca="1">SUMIF(CAL!B:I,B207,CAL!I:I)+SUMIF(CAL!J:Q,B207,CAL!Q:Q)</f>
        <v>7</v>
      </c>
      <c r="P207" s="29" t="s">
        <v>13867</v>
      </c>
      <c r="Q207" s="29" t="s">
        <v>13394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" customHeight="1">
      <c r="A208" s="28" t="s">
        <v>1564</v>
      </c>
      <c r="B208" s="29" t="s">
        <v>253</v>
      </c>
      <c r="C208" s="29" t="s">
        <v>1006</v>
      </c>
      <c r="D208" s="22">
        <f ca="1">SUMIF(CAL!B:E,B208,CAL!E:E)+SUMIF(CAL!J:M,B208,CAL!M:M)</f>
        <v>22</v>
      </c>
      <c r="E208" s="22">
        <f>COUNTIF(CAL!B:J,B208)</f>
        <v>16</v>
      </c>
      <c r="F208" s="22">
        <f ca="1">SUMIF(CAL!B:F,B208,CAL!F:F)+SUMIF(CAL!J:N,B208,CAL!N:N)</f>
        <v>6</v>
      </c>
      <c r="G208" s="22">
        <f ca="1">SUMIF(CAL!B:F,B208,CAL!G:G)+SUMIF(CAL!J:N,B208,CAL!O:O)</f>
        <v>4</v>
      </c>
      <c r="H208" s="22">
        <f ca="1">SUMIF(CAL!B:F,B208,CAL!H:H)+SUMIF(CAL!J:N,B208,CAL!P:P)</f>
        <v>6</v>
      </c>
      <c r="I208" s="30">
        <f t="shared" ca="1" si="12"/>
        <v>0.45833333333333331</v>
      </c>
      <c r="J208" s="22">
        <f ca="1">SUMIF(CAL!B:C,B208,CAL!C:C)+SUMIF(CAL!J:J,B208,CAL!D:D)</f>
        <v>19</v>
      </c>
      <c r="K208" s="22">
        <f ca="1">SUMIF(CAL!B:D,B208,CAL!D:D)+SUMIF(CAL!J:L,B208,CAL!K:K)</f>
        <v>16</v>
      </c>
      <c r="L208" s="22">
        <f t="shared" ca="1" si="13"/>
        <v>3</v>
      </c>
      <c r="M208" s="31">
        <f t="shared" ca="1" si="14"/>
        <v>1.1875</v>
      </c>
      <c r="N208" s="31">
        <f t="shared" ca="1" si="15"/>
        <v>1</v>
      </c>
      <c r="O208" s="22">
        <f ca="1">SUMIF(CAL!B:I,B208,CAL!I:I)+SUMIF(CAL!J:Q,B208,CAL!Q:Q)</f>
        <v>7</v>
      </c>
      <c r="P208" s="29" t="s">
        <v>14581</v>
      </c>
      <c r="Q208" s="29" t="s">
        <v>13354</v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" customHeight="1">
      <c r="A209" s="28" t="s">
        <v>1568</v>
      </c>
      <c r="B209" s="29" t="s">
        <v>367</v>
      </c>
      <c r="C209" s="29" t="s">
        <v>3823</v>
      </c>
      <c r="D209" s="22">
        <f ca="1">SUMIF(CAL!B:E,B209,CAL!E:E)+SUMIF(CAL!J:M,B209,CAL!M:M)</f>
        <v>22</v>
      </c>
      <c r="E209" s="22">
        <f>COUNTIF(CAL!B:J,B209)</f>
        <v>17</v>
      </c>
      <c r="F209" s="22">
        <f ca="1">SUMIF(CAL!B:F,B209,CAL!F:F)+SUMIF(CAL!J:N,B209,CAL!N:N)</f>
        <v>6</v>
      </c>
      <c r="G209" s="22">
        <f ca="1">SUMIF(CAL!B:F,B209,CAL!G:G)+SUMIF(CAL!J:N,B209,CAL!O:O)</f>
        <v>4</v>
      </c>
      <c r="H209" s="22">
        <f ca="1">SUMIF(CAL!B:F,B209,CAL!H:H)+SUMIF(CAL!J:N,B209,CAL!P:P)</f>
        <v>7</v>
      </c>
      <c r="I209" s="30">
        <f t="shared" ca="1" si="12"/>
        <v>0.43137254901960786</v>
      </c>
      <c r="J209" s="22">
        <f ca="1">SUMIF(CAL!B:C,B209,CAL!C:C)+SUMIF(CAL!J:J,B209,CAL!D:D)</f>
        <v>14</v>
      </c>
      <c r="K209" s="22">
        <f ca="1">SUMIF(CAL!B:D,B209,CAL!D:D)+SUMIF(CAL!J:L,B209,CAL!K:K)</f>
        <v>16</v>
      </c>
      <c r="L209" s="22">
        <f t="shared" ca="1" si="13"/>
        <v>-2</v>
      </c>
      <c r="M209" s="31">
        <f t="shared" ca="1" si="14"/>
        <v>0.82352941176470584</v>
      </c>
      <c r="N209" s="31">
        <f t="shared" ca="1" si="15"/>
        <v>0.94117647058823528</v>
      </c>
      <c r="O209" s="22">
        <f ca="1">SUMIF(CAL!B:I,B209,CAL!I:I)+SUMIF(CAL!J:Q,B209,CAL!Q:Q)</f>
        <v>7</v>
      </c>
      <c r="P209" s="29" t="s">
        <v>13872</v>
      </c>
      <c r="Q209" s="29" t="s">
        <v>13351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" customHeight="1">
      <c r="A210" s="28" t="s">
        <v>1573</v>
      </c>
      <c r="B210" s="29" t="s">
        <v>54</v>
      </c>
      <c r="C210" s="29" t="s">
        <v>1747</v>
      </c>
      <c r="D210" s="22">
        <f ca="1">SUMIF(CAL!B:E,B210,CAL!E:E)+SUMIF(CAL!J:M,B210,CAL!M:M)</f>
        <v>25</v>
      </c>
      <c r="E210" s="22">
        <f>COUNTIF(CAL!B:J,B210)</f>
        <v>26</v>
      </c>
      <c r="F210" s="22">
        <f ca="1">SUMIF(CAL!B:F,B210,CAL!F:F)+SUMIF(CAL!J:N,B210,CAL!N:N)</f>
        <v>7</v>
      </c>
      <c r="G210" s="22">
        <f ca="1">SUMIF(CAL!B:F,B210,CAL!G:G)+SUMIF(CAL!J:N,B210,CAL!O:O)</f>
        <v>4</v>
      </c>
      <c r="H210" s="22">
        <f ca="1">SUMIF(CAL!B:F,B210,CAL!H:H)+SUMIF(CAL!J:N,B210,CAL!P:P)</f>
        <v>15</v>
      </c>
      <c r="I210" s="30">
        <f t="shared" ca="1" si="12"/>
        <v>0.32051282051282054</v>
      </c>
      <c r="J210" s="22">
        <f ca="1">SUMIF(CAL!B:C,B210,CAL!C:C)+SUMIF(CAL!J:J,B210,CAL!D:D)</f>
        <v>23</v>
      </c>
      <c r="K210" s="22">
        <f ca="1">SUMIF(CAL!B:D,B210,CAL!D:D)+SUMIF(CAL!J:L,B210,CAL!K:K)</f>
        <v>39</v>
      </c>
      <c r="L210" s="22">
        <f t="shared" ca="1" si="13"/>
        <v>-16</v>
      </c>
      <c r="M210" s="31">
        <f t="shared" ca="1" si="14"/>
        <v>0.88461538461538458</v>
      </c>
      <c r="N210" s="31">
        <f t="shared" ca="1" si="15"/>
        <v>1.5</v>
      </c>
      <c r="O210" s="22">
        <f ca="1">SUMIF(CAL!B:I,B210,CAL!I:I)+SUMIF(CAL!J:Q,B210,CAL!Q:Q)</f>
        <v>8</v>
      </c>
      <c r="P210" s="29" t="s">
        <v>13457</v>
      </c>
      <c r="Q210" s="29" t="s">
        <v>13375</v>
      </c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" customHeight="1">
      <c r="A211" s="28" t="s">
        <v>1576</v>
      </c>
      <c r="B211" s="29" t="s">
        <v>362</v>
      </c>
      <c r="C211" s="29" t="s">
        <v>6502</v>
      </c>
      <c r="D211" s="22">
        <f ca="1">SUMIF(CAL!B:E,B211,CAL!E:E)+SUMIF(CAL!J:M,B211,CAL!M:M)</f>
        <v>22</v>
      </c>
      <c r="E211" s="22">
        <f>COUNTIF(CAL!B:J,B211)</f>
        <v>15</v>
      </c>
      <c r="F211" s="22">
        <f ca="1">SUMIF(CAL!B:F,B211,CAL!F:F)+SUMIF(CAL!J:N,B211,CAL!N:N)</f>
        <v>5</v>
      </c>
      <c r="G211" s="22">
        <f ca="1">SUMIF(CAL!B:F,B211,CAL!G:G)+SUMIF(CAL!J:N,B211,CAL!O:O)</f>
        <v>7</v>
      </c>
      <c r="H211" s="22">
        <f ca="1">SUMIF(CAL!B:F,B211,CAL!H:H)+SUMIF(CAL!J:N,B211,CAL!P:P)</f>
        <v>3</v>
      </c>
      <c r="I211" s="30">
        <f t="shared" ca="1" si="12"/>
        <v>0.48888888888888887</v>
      </c>
      <c r="J211" s="22">
        <f ca="1">SUMIF(CAL!B:C,B211,CAL!C:C)+SUMIF(CAL!J:J,B211,CAL!D:D)</f>
        <v>11</v>
      </c>
      <c r="K211" s="22">
        <f ca="1">SUMIF(CAL!B:D,B211,CAL!D:D)+SUMIF(CAL!J:L,B211,CAL!K:K)</f>
        <v>6</v>
      </c>
      <c r="L211" s="22">
        <f t="shared" ca="1" si="13"/>
        <v>5</v>
      </c>
      <c r="M211" s="31">
        <f t="shared" ca="1" si="14"/>
        <v>0.73333333333333328</v>
      </c>
      <c r="N211" s="31">
        <f t="shared" ca="1" si="15"/>
        <v>0.4</v>
      </c>
      <c r="O211" s="22">
        <f ca="1">SUMIF(CAL!B:I,B211,CAL!I:I)+SUMIF(CAL!J:Q,B211,CAL!Q:Q)</f>
        <v>10</v>
      </c>
      <c r="P211" s="29" t="s">
        <v>13473</v>
      </c>
      <c r="Q211" s="29" t="s">
        <v>13351</v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" customHeight="1">
      <c r="A212" s="28" t="s">
        <v>1581</v>
      </c>
      <c r="B212" s="29" t="s">
        <v>193</v>
      </c>
      <c r="C212" s="29" t="s">
        <v>4539</v>
      </c>
      <c r="D212" s="22">
        <f ca="1">SUMIF(CAL!B:E,B212,CAL!E:E)+SUMIF(CAL!J:M,B212,CAL!M:M)</f>
        <v>22</v>
      </c>
      <c r="E212" s="22">
        <f>COUNTIF(CAL!B:J,B212)</f>
        <v>19</v>
      </c>
      <c r="F212" s="22">
        <f ca="1">SUMIF(CAL!B:F,B212,CAL!F:F)+SUMIF(CAL!J:N,B212,CAL!N:N)</f>
        <v>5</v>
      </c>
      <c r="G212" s="22">
        <f ca="1">SUMIF(CAL!B:F,B212,CAL!G:G)+SUMIF(CAL!J:N,B212,CAL!O:O)</f>
        <v>7</v>
      </c>
      <c r="H212" s="22">
        <f ca="1">SUMIF(CAL!B:F,B212,CAL!H:H)+SUMIF(CAL!J:N,B212,CAL!P:P)</f>
        <v>7</v>
      </c>
      <c r="I212" s="30">
        <f t="shared" ca="1" si="12"/>
        <v>0.38596491228070173</v>
      </c>
      <c r="J212" s="22">
        <f ca="1">SUMIF(CAL!B:C,B212,CAL!C:C)+SUMIF(CAL!J:J,B212,CAL!D:D)</f>
        <v>19</v>
      </c>
      <c r="K212" s="22">
        <f ca="1">SUMIF(CAL!B:D,B212,CAL!D:D)+SUMIF(CAL!J:L,B212,CAL!K:K)</f>
        <v>23</v>
      </c>
      <c r="L212" s="22">
        <f t="shared" ca="1" si="13"/>
        <v>-4</v>
      </c>
      <c r="M212" s="31">
        <f t="shared" ca="1" si="14"/>
        <v>1</v>
      </c>
      <c r="N212" s="31">
        <f t="shared" ca="1" si="15"/>
        <v>1.2105263157894737</v>
      </c>
      <c r="O212" s="22">
        <f ca="1">SUMIF(CAL!B:I,B212,CAL!I:I)+SUMIF(CAL!J:Q,B212,CAL!Q:Q)</f>
        <v>7</v>
      </c>
      <c r="P212" s="29" t="s">
        <v>14274</v>
      </c>
      <c r="Q212" s="29" t="s">
        <v>13446</v>
      </c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" customHeight="1">
      <c r="A213" s="28" t="s">
        <v>1586</v>
      </c>
      <c r="B213" s="29" t="s">
        <v>262</v>
      </c>
      <c r="C213" s="29" t="s">
        <v>2916</v>
      </c>
      <c r="D213" s="22">
        <f ca="1">SUMIF(CAL!B:E,B213,CAL!E:E)+SUMIF(CAL!J:M,B213,CAL!M:M)</f>
        <v>22</v>
      </c>
      <c r="E213" s="22">
        <f>COUNTIF(CAL!B:J,B213)</f>
        <v>21</v>
      </c>
      <c r="F213" s="22">
        <f ca="1">SUMIF(CAL!B:F,B213,CAL!F:F)+SUMIF(CAL!J:N,B213,CAL!N:N)</f>
        <v>5</v>
      </c>
      <c r="G213" s="22">
        <f ca="1">SUMIF(CAL!B:F,B213,CAL!G:G)+SUMIF(CAL!J:N,B213,CAL!O:O)</f>
        <v>7</v>
      </c>
      <c r="H213" s="22">
        <f ca="1">SUMIF(CAL!B:F,B213,CAL!H:H)+SUMIF(CAL!J:N,B213,CAL!P:P)</f>
        <v>9</v>
      </c>
      <c r="I213" s="30">
        <f t="shared" ca="1" si="12"/>
        <v>0.34920634920634919</v>
      </c>
      <c r="J213" s="22">
        <f ca="1">SUMIF(CAL!B:C,B213,CAL!C:C)+SUMIF(CAL!J:J,B213,CAL!D:D)</f>
        <v>17</v>
      </c>
      <c r="K213" s="22">
        <f ca="1">SUMIF(CAL!B:D,B213,CAL!D:D)+SUMIF(CAL!J:L,B213,CAL!K:K)</f>
        <v>26</v>
      </c>
      <c r="L213" s="22">
        <f t="shared" ca="1" si="13"/>
        <v>-9</v>
      </c>
      <c r="M213" s="31">
        <f t="shared" ca="1" si="14"/>
        <v>0.80952380952380953</v>
      </c>
      <c r="N213" s="31">
        <f t="shared" ca="1" si="15"/>
        <v>1.2380952380952381</v>
      </c>
      <c r="O213" s="22">
        <f ca="1">SUMIF(CAL!B:I,B213,CAL!I:I)+SUMIF(CAL!J:Q,B213,CAL!Q:Q)</f>
        <v>5</v>
      </c>
      <c r="P213" s="29" t="s">
        <v>14678</v>
      </c>
      <c r="Q213" s="29" t="s">
        <v>13371</v>
      </c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" customHeight="1">
      <c r="A214" s="28" t="s">
        <v>1590</v>
      </c>
      <c r="B214" s="29" t="s">
        <v>165</v>
      </c>
      <c r="C214" s="29" t="s">
        <v>1251</v>
      </c>
      <c r="D214" s="22">
        <f ca="1">SUMIF(CAL!B:E,B214,CAL!E:E)+SUMIF(CAL!J:M,B214,CAL!M:M)</f>
        <v>25</v>
      </c>
      <c r="E214" s="22">
        <f>COUNTIF(CAL!B:J,B214)</f>
        <v>23</v>
      </c>
      <c r="F214" s="22">
        <f ca="1">SUMIF(CAL!B:F,B214,CAL!F:F)+SUMIF(CAL!J:N,B214,CAL!N:N)</f>
        <v>5</v>
      </c>
      <c r="G214" s="22">
        <f ca="1">SUMIF(CAL!B:F,B214,CAL!G:G)+SUMIF(CAL!J:N,B214,CAL!O:O)</f>
        <v>10</v>
      </c>
      <c r="H214" s="22">
        <f ca="1">SUMIF(CAL!B:F,B214,CAL!H:H)+SUMIF(CAL!J:N,B214,CAL!P:P)</f>
        <v>8</v>
      </c>
      <c r="I214" s="30">
        <f t="shared" ca="1" si="12"/>
        <v>0.36231884057971014</v>
      </c>
      <c r="J214" s="22">
        <f ca="1">SUMIF(CAL!B:C,B214,CAL!C:C)+SUMIF(CAL!J:J,B214,CAL!D:D)</f>
        <v>23</v>
      </c>
      <c r="K214" s="22">
        <f ca="1">SUMIF(CAL!B:D,B214,CAL!D:D)+SUMIF(CAL!J:L,B214,CAL!K:K)</f>
        <v>25</v>
      </c>
      <c r="L214" s="22">
        <f t="shared" ca="1" si="13"/>
        <v>-2</v>
      </c>
      <c r="M214" s="31">
        <f t="shared" ca="1" si="14"/>
        <v>1</v>
      </c>
      <c r="N214" s="31">
        <f t="shared" ca="1" si="15"/>
        <v>1.0869565217391304</v>
      </c>
      <c r="O214" s="22">
        <f ca="1">SUMIF(CAL!B:I,B214,CAL!I:I)+SUMIF(CAL!J:Q,B214,CAL!Q:Q)</f>
        <v>10</v>
      </c>
      <c r="P214" s="29" t="s">
        <v>13525</v>
      </c>
      <c r="Q214" s="29" t="s">
        <v>13351</v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" customHeight="1">
      <c r="A215" s="28" t="s">
        <v>1594</v>
      </c>
      <c r="B215" s="29" t="s">
        <v>490</v>
      </c>
      <c r="C215" s="29" t="s">
        <v>3766</v>
      </c>
      <c r="D215" s="22">
        <f ca="1">SUMIF(CAL!B:E,B215,CAL!E:E)+SUMIF(CAL!J:M,B215,CAL!M:M)</f>
        <v>21</v>
      </c>
      <c r="E215" s="22">
        <f>COUNTIF(CAL!B:J,B215)</f>
        <v>14</v>
      </c>
      <c r="F215" s="22">
        <f ca="1">SUMIF(CAL!B:F,B215,CAL!F:F)+SUMIF(CAL!J:N,B215,CAL!N:N)</f>
        <v>7</v>
      </c>
      <c r="G215" s="22">
        <f ca="1">SUMIF(CAL!B:F,B215,CAL!G:G)+SUMIF(CAL!J:N,B215,CAL!O:O)</f>
        <v>0</v>
      </c>
      <c r="H215" s="22">
        <f ca="1">SUMIF(CAL!B:F,B215,CAL!H:H)+SUMIF(CAL!J:N,B215,CAL!P:P)</f>
        <v>7</v>
      </c>
      <c r="I215" s="30">
        <f t="shared" ca="1" si="12"/>
        <v>0.5</v>
      </c>
      <c r="J215" s="22">
        <f ca="1">SUMIF(CAL!B:C,B215,CAL!C:C)+SUMIF(CAL!J:J,B215,CAL!D:D)</f>
        <v>13</v>
      </c>
      <c r="K215" s="22">
        <f ca="1">SUMIF(CAL!B:D,B215,CAL!D:D)+SUMIF(CAL!J:L,B215,CAL!K:K)</f>
        <v>19</v>
      </c>
      <c r="L215" s="22">
        <f t="shared" ca="1" si="13"/>
        <v>-6</v>
      </c>
      <c r="M215" s="31">
        <f t="shared" ca="1" si="14"/>
        <v>0.9285714285714286</v>
      </c>
      <c r="N215" s="31">
        <f t="shared" ca="1" si="15"/>
        <v>1.3571428571428572</v>
      </c>
      <c r="O215" s="22">
        <f ca="1">SUMIF(CAL!B:I,B215,CAL!I:I)+SUMIF(CAL!J:Q,B215,CAL!Q:Q)</f>
        <v>4</v>
      </c>
      <c r="P215" s="29" t="s">
        <v>14668</v>
      </c>
      <c r="Q215" s="29" t="s">
        <v>13351</v>
      </c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" customHeight="1">
      <c r="A216" s="28" t="s">
        <v>1598</v>
      </c>
      <c r="B216" s="29" t="s">
        <v>183</v>
      </c>
      <c r="C216" s="29" t="s">
        <v>3910</v>
      </c>
      <c r="D216" s="22">
        <f ca="1">SUMIF(CAL!B:E,B216,CAL!E:E)+SUMIF(CAL!J:M,B216,CAL!M:M)</f>
        <v>21</v>
      </c>
      <c r="E216" s="22">
        <f>COUNTIF(CAL!B:J,B216)</f>
        <v>11</v>
      </c>
      <c r="F216" s="22">
        <f ca="1">SUMIF(CAL!B:F,B216,CAL!F:F)+SUMIF(CAL!J:N,B216,CAL!N:N)</f>
        <v>6</v>
      </c>
      <c r="G216" s="22">
        <f ca="1">SUMIF(CAL!B:F,B216,CAL!G:G)+SUMIF(CAL!J:N,B216,CAL!O:O)</f>
        <v>3</v>
      </c>
      <c r="H216" s="22">
        <f ca="1">SUMIF(CAL!B:F,B216,CAL!H:H)+SUMIF(CAL!J:N,B216,CAL!P:P)</f>
        <v>2</v>
      </c>
      <c r="I216" s="30">
        <f t="shared" ca="1" si="12"/>
        <v>0.63636363636363635</v>
      </c>
      <c r="J216" s="22">
        <f ca="1">SUMIF(CAL!B:C,B216,CAL!C:C)+SUMIF(CAL!J:J,B216,CAL!D:D)</f>
        <v>21</v>
      </c>
      <c r="K216" s="22">
        <f ca="1">SUMIF(CAL!B:D,B216,CAL!D:D)+SUMIF(CAL!J:L,B216,CAL!K:K)</f>
        <v>6</v>
      </c>
      <c r="L216" s="22">
        <f t="shared" ca="1" si="13"/>
        <v>15</v>
      </c>
      <c r="M216" s="31">
        <f t="shared" ca="1" si="14"/>
        <v>1.9090909090909092</v>
      </c>
      <c r="N216" s="31">
        <f t="shared" ca="1" si="15"/>
        <v>0.54545454545454541</v>
      </c>
      <c r="O216" s="22">
        <f ca="1">SUMIF(CAL!B:I,B216,CAL!I:I)+SUMIF(CAL!J:Q,B216,CAL!Q:Q)</f>
        <v>6</v>
      </c>
      <c r="P216" s="29" t="s">
        <v>14284</v>
      </c>
      <c r="Q216" s="29" t="s">
        <v>13394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" customHeight="1">
      <c r="A217" s="28" t="s">
        <v>1602</v>
      </c>
      <c r="B217" s="32" t="s">
        <v>387</v>
      </c>
      <c r="C217" s="32" t="s">
        <v>3753</v>
      </c>
      <c r="D217" s="22">
        <f ca="1">SUMIF(CAL!B:E,B217,CAL!E:E)+SUMIF(CAL!J:M,B217,CAL!M:M)</f>
        <v>21</v>
      </c>
      <c r="E217" s="22">
        <f>COUNTIF(CAL!B:J,B217)</f>
        <v>10</v>
      </c>
      <c r="F217" s="22">
        <f ca="1">SUMIF(CAL!B:F,B217,CAL!F:F)+SUMIF(CAL!J:N,B217,CAL!N:N)</f>
        <v>6</v>
      </c>
      <c r="G217" s="22">
        <f ca="1">SUMIF(CAL!B:F,B217,CAL!G:G)+SUMIF(CAL!J:N,B217,CAL!O:O)</f>
        <v>3</v>
      </c>
      <c r="H217" s="22">
        <f ca="1">SUMIF(CAL!B:F,B217,CAL!H:H)+SUMIF(CAL!J:N,B217,CAL!P:P)</f>
        <v>1</v>
      </c>
      <c r="I217" s="30">
        <f t="shared" ca="1" si="12"/>
        <v>0.7</v>
      </c>
      <c r="J217" s="22">
        <f ca="1">SUMIF(CAL!B:C,B217,CAL!C:C)+SUMIF(CAL!J:J,B217,CAL!D:D)</f>
        <v>24</v>
      </c>
      <c r="K217" s="22">
        <f ca="1">SUMIF(CAL!B:D,B217,CAL!D:D)+SUMIF(CAL!J:L,B217,CAL!K:K)</f>
        <v>11</v>
      </c>
      <c r="L217" s="22">
        <f t="shared" ca="1" si="13"/>
        <v>13</v>
      </c>
      <c r="M217" s="31">
        <f t="shared" ca="1" si="14"/>
        <v>2.4</v>
      </c>
      <c r="N217" s="31">
        <f t="shared" ca="1" si="15"/>
        <v>1.1000000000000001</v>
      </c>
      <c r="O217" s="22">
        <f ca="1">SUMIF(CAL!B:I,B217,CAL!I:I)+SUMIF(CAL!J:Q,B217,CAL!Q:Q)</f>
        <v>2</v>
      </c>
      <c r="P217" s="32" t="s">
        <v>13537</v>
      </c>
      <c r="Q217" s="32" t="s">
        <v>13538</v>
      </c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" customHeight="1">
      <c r="A218" s="28" t="s">
        <v>1605</v>
      </c>
      <c r="B218" s="29" t="s">
        <v>203</v>
      </c>
      <c r="C218" s="29" t="s">
        <v>3673</v>
      </c>
      <c r="D218" s="22">
        <f ca="1">SUMIF(CAL!B:E,B218,CAL!E:E)+SUMIF(CAL!J:M,B218,CAL!M:M)</f>
        <v>21</v>
      </c>
      <c r="E218" s="22">
        <f>COUNTIF(CAL!B:J,B218)</f>
        <v>11</v>
      </c>
      <c r="F218" s="22">
        <f ca="1">SUMIF(CAL!B:F,B218,CAL!F:F)+SUMIF(CAL!J:N,B218,CAL!N:N)</f>
        <v>6</v>
      </c>
      <c r="G218" s="22">
        <f ca="1">SUMIF(CAL!B:F,B218,CAL!G:G)+SUMIF(CAL!J:N,B218,CAL!O:O)</f>
        <v>3</v>
      </c>
      <c r="H218" s="22">
        <f ca="1">SUMIF(CAL!B:F,B218,CAL!H:H)+SUMIF(CAL!J:N,B218,CAL!P:P)</f>
        <v>2</v>
      </c>
      <c r="I218" s="30">
        <f t="shared" ca="1" si="12"/>
        <v>0.63636363636363635</v>
      </c>
      <c r="J218" s="22">
        <f ca="1">SUMIF(CAL!B:C,B218,CAL!C:C)+SUMIF(CAL!J:J,B218,CAL!D:D)</f>
        <v>17</v>
      </c>
      <c r="K218" s="22">
        <f ca="1">SUMIF(CAL!B:D,B218,CAL!D:D)+SUMIF(CAL!J:L,B218,CAL!K:K)</f>
        <v>7</v>
      </c>
      <c r="L218" s="22">
        <f t="shared" ca="1" si="13"/>
        <v>10</v>
      </c>
      <c r="M218" s="31">
        <f t="shared" ca="1" si="14"/>
        <v>1.5454545454545454</v>
      </c>
      <c r="N218" s="31">
        <f t="shared" ca="1" si="15"/>
        <v>0.63636363636363635</v>
      </c>
      <c r="O218" s="22">
        <f ca="1">SUMIF(CAL!B:I,B218,CAL!I:I)+SUMIF(CAL!J:Q,B218,CAL!Q:Q)</f>
        <v>5</v>
      </c>
      <c r="P218" s="29" t="s">
        <v>13512</v>
      </c>
      <c r="Q218" s="29" t="s">
        <v>13513</v>
      </c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" customHeight="1">
      <c r="A219" s="28" t="s">
        <v>1609</v>
      </c>
      <c r="B219" s="29" t="s">
        <v>555</v>
      </c>
      <c r="C219" s="29" t="s">
        <v>2235</v>
      </c>
      <c r="D219" s="22">
        <f ca="1">SUMIF(CAL!B:E,B219,CAL!E:E)+SUMIF(CAL!J:M,B219,CAL!M:M)</f>
        <v>24</v>
      </c>
      <c r="E219" s="22">
        <f>COUNTIF(CAL!B:J,B219)</f>
        <v>13</v>
      </c>
      <c r="F219" s="22">
        <f ca="1">SUMIF(CAL!B:F,B219,CAL!F:F)+SUMIF(CAL!J:N,B219,CAL!N:N)</f>
        <v>7</v>
      </c>
      <c r="G219" s="22">
        <f ca="1">SUMIF(CAL!B:F,B219,CAL!G:G)+SUMIF(CAL!J:N,B219,CAL!O:O)</f>
        <v>3</v>
      </c>
      <c r="H219" s="22">
        <f ca="1">SUMIF(CAL!B:F,B219,CAL!H:H)+SUMIF(CAL!J:N,B219,CAL!P:P)</f>
        <v>3</v>
      </c>
      <c r="I219" s="30">
        <f t="shared" ca="1" si="12"/>
        <v>0.61538461538461542</v>
      </c>
      <c r="J219" s="22">
        <f ca="1">SUMIF(CAL!B:C,B219,CAL!C:C)+SUMIF(CAL!J:J,B219,CAL!D:D)</f>
        <v>22</v>
      </c>
      <c r="K219" s="22">
        <f ca="1">SUMIF(CAL!B:D,B219,CAL!D:D)+SUMIF(CAL!J:L,B219,CAL!K:K)</f>
        <v>16</v>
      </c>
      <c r="L219" s="22">
        <f t="shared" ca="1" si="13"/>
        <v>6</v>
      </c>
      <c r="M219" s="31">
        <f t="shared" ca="1" si="14"/>
        <v>1.6923076923076923</v>
      </c>
      <c r="N219" s="31">
        <f t="shared" ca="1" si="15"/>
        <v>1.2307692307692308</v>
      </c>
      <c r="O219" s="22">
        <f ca="1">SUMIF(CAL!B:I,B219,CAL!I:I)+SUMIF(CAL!J:Q,B219,CAL!Q:Q)</f>
        <v>3</v>
      </c>
      <c r="P219" s="29" t="s">
        <v>13411</v>
      </c>
      <c r="Q219" s="29" t="s">
        <v>13354</v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" customHeight="1">
      <c r="A220" s="28" t="s">
        <v>1613</v>
      </c>
      <c r="B220" s="29" t="s">
        <v>420</v>
      </c>
      <c r="C220" s="29" t="s">
        <v>3263</v>
      </c>
      <c r="D220" s="22">
        <f ca="1">SUMIF(CAL!B:E,B220,CAL!E:E)+SUMIF(CAL!J:M,B220,CAL!M:M)</f>
        <v>21</v>
      </c>
      <c r="E220" s="22">
        <f>COUNTIF(CAL!B:J,B220)</f>
        <v>12</v>
      </c>
      <c r="F220" s="22">
        <f ca="1">SUMIF(CAL!B:F,B220,CAL!F:F)+SUMIF(CAL!J:N,B220,CAL!N:N)</f>
        <v>6</v>
      </c>
      <c r="G220" s="22">
        <f ca="1">SUMIF(CAL!B:F,B220,CAL!G:G)+SUMIF(CAL!J:N,B220,CAL!O:O)</f>
        <v>3</v>
      </c>
      <c r="H220" s="22">
        <f ca="1">SUMIF(CAL!B:F,B220,CAL!H:H)+SUMIF(CAL!J:N,B220,CAL!P:P)</f>
        <v>3</v>
      </c>
      <c r="I220" s="30">
        <f t="shared" ca="1" si="12"/>
        <v>0.58333333333333337</v>
      </c>
      <c r="J220" s="22">
        <f ca="1">SUMIF(CAL!B:C,B220,CAL!C:C)+SUMIF(CAL!J:J,B220,CAL!D:D)</f>
        <v>16</v>
      </c>
      <c r="K220" s="22">
        <f ca="1">SUMIF(CAL!B:D,B220,CAL!D:D)+SUMIF(CAL!J:L,B220,CAL!K:K)</f>
        <v>13</v>
      </c>
      <c r="L220" s="22">
        <f t="shared" ca="1" si="13"/>
        <v>3</v>
      </c>
      <c r="M220" s="31">
        <f t="shared" ca="1" si="14"/>
        <v>1.3333333333333333</v>
      </c>
      <c r="N220" s="31">
        <f t="shared" ca="1" si="15"/>
        <v>1.0833333333333333</v>
      </c>
      <c r="O220" s="22">
        <f ca="1">SUMIF(CAL!B:I,B220,CAL!I:I)+SUMIF(CAL!J:Q,B220,CAL!Q:Q)</f>
        <v>5</v>
      </c>
      <c r="P220" s="29" t="s">
        <v>13454</v>
      </c>
      <c r="Q220" s="29" t="s">
        <v>13373</v>
      </c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" customHeight="1">
      <c r="A221" s="28" t="s">
        <v>1616</v>
      </c>
      <c r="B221" s="29" t="s">
        <v>318</v>
      </c>
      <c r="C221" s="29" t="s">
        <v>2939</v>
      </c>
      <c r="D221" s="22">
        <f ca="1">SUMIF(CAL!B:E,B221,CAL!E:E)+SUMIF(CAL!J:M,B221,CAL!M:M)</f>
        <v>21</v>
      </c>
      <c r="E221" s="22">
        <f>COUNTIF(CAL!B:J,B221)</f>
        <v>11</v>
      </c>
      <c r="F221" s="22">
        <f ca="1">SUMIF(CAL!B:F,B221,CAL!F:F)+SUMIF(CAL!J:N,B221,CAL!N:N)</f>
        <v>6</v>
      </c>
      <c r="G221" s="22">
        <f ca="1">SUMIF(CAL!B:F,B221,CAL!G:G)+SUMIF(CAL!J:N,B221,CAL!O:O)</f>
        <v>3</v>
      </c>
      <c r="H221" s="22">
        <f ca="1">SUMIF(CAL!B:F,B221,CAL!H:H)+SUMIF(CAL!J:N,B221,CAL!P:P)</f>
        <v>2</v>
      </c>
      <c r="I221" s="30">
        <f t="shared" ca="1" si="12"/>
        <v>0.63636363636363635</v>
      </c>
      <c r="J221" s="22">
        <f ca="1">SUMIF(CAL!B:C,B221,CAL!C:C)+SUMIF(CAL!J:J,B221,CAL!D:D)</f>
        <v>14</v>
      </c>
      <c r="K221" s="22">
        <f ca="1">SUMIF(CAL!B:D,B221,CAL!D:D)+SUMIF(CAL!J:L,B221,CAL!K:K)</f>
        <v>13</v>
      </c>
      <c r="L221" s="22">
        <f t="shared" ca="1" si="13"/>
        <v>1</v>
      </c>
      <c r="M221" s="31">
        <f t="shared" ca="1" si="14"/>
        <v>1.2727272727272727</v>
      </c>
      <c r="N221" s="31">
        <f t="shared" ca="1" si="15"/>
        <v>1.1818181818181819</v>
      </c>
      <c r="O221" s="22">
        <f ca="1">SUMIF(CAL!B:I,B221,CAL!I:I)+SUMIF(CAL!J:Q,B221,CAL!Q:Q)</f>
        <v>3</v>
      </c>
      <c r="P221" s="29" t="s">
        <v>13869</v>
      </c>
      <c r="Q221" s="29" t="s">
        <v>13401</v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" customHeight="1">
      <c r="A222" s="28" t="s">
        <v>1621</v>
      </c>
      <c r="B222" s="29" t="s">
        <v>516</v>
      </c>
      <c r="C222" s="29" t="s">
        <v>4413</v>
      </c>
      <c r="D222" s="22">
        <f ca="1">SUMIF(CAL!B:E,B222,CAL!E:E)+SUMIF(CAL!J:M,B222,CAL!M:M)</f>
        <v>21</v>
      </c>
      <c r="E222" s="22">
        <f>COUNTIF(CAL!B:J,B222)</f>
        <v>18</v>
      </c>
      <c r="F222" s="22">
        <f ca="1">SUMIF(CAL!B:F,B222,CAL!F:F)+SUMIF(CAL!J:N,B222,CAL!N:N)</f>
        <v>6</v>
      </c>
      <c r="G222" s="22">
        <f ca="1">SUMIF(CAL!B:F,B222,CAL!G:G)+SUMIF(CAL!J:N,B222,CAL!O:O)</f>
        <v>3</v>
      </c>
      <c r="H222" s="22">
        <f ca="1">SUMIF(CAL!B:F,B222,CAL!H:H)+SUMIF(CAL!J:N,B222,CAL!P:P)</f>
        <v>9</v>
      </c>
      <c r="I222" s="30">
        <f t="shared" ca="1" si="12"/>
        <v>0.3888888888888889</v>
      </c>
      <c r="J222" s="22">
        <f ca="1">SUMIF(CAL!B:C,B222,CAL!C:C)+SUMIF(CAL!J:J,B222,CAL!D:D)</f>
        <v>16</v>
      </c>
      <c r="K222" s="22">
        <f ca="1">SUMIF(CAL!B:D,B222,CAL!D:D)+SUMIF(CAL!J:L,B222,CAL!K:K)</f>
        <v>25</v>
      </c>
      <c r="L222" s="22">
        <f t="shared" ca="1" si="13"/>
        <v>-9</v>
      </c>
      <c r="M222" s="31">
        <f t="shared" ca="1" si="14"/>
        <v>0.88888888888888884</v>
      </c>
      <c r="N222" s="31">
        <f t="shared" ca="1" si="15"/>
        <v>1.3888888888888888</v>
      </c>
      <c r="O222" s="22">
        <f ca="1">SUMIF(CAL!B:I,B222,CAL!I:I)+SUMIF(CAL!J:Q,B222,CAL!Q:Q)</f>
        <v>3</v>
      </c>
      <c r="P222" s="29" t="s">
        <v>13457</v>
      </c>
      <c r="Q222" s="29" t="s">
        <v>13375</v>
      </c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" customHeight="1">
      <c r="A223" s="28" t="s">
        <v>1624</v>
      </c>
      <c r="B223" s="29" t="s">
        <v>386</v>
      </c>
      <c r="C223" s="29" t="s">
        <v>2187</v>
      </c>
      <c r="D223" s="22">
        <f ca="1">SUMIF(CAL!B:E,B223,CAL!E:E)+SUMIF(CAL!J:M,B223,CAL!M:M)</f>
        <v>21</v>
      </c>
      <c r="E223" s="22">
        <f>COUNTIF(CAL!B:J,B223)</f>
        <v>20</v>
      </c>
      <c r="F223" s="22">
        <f ca="1">SUMIF(CAL!B:F,B223,CAL!F:F)+SUMIF(CAL!J:N,B223,CAL!N:N)</f>
        <v>6</v>
      </c>
      <c r="G223" s="22">
        <f ca="1">SUMIF(CAL!B:F,B223,CAL!G:G)+SUMIF(CAL!J:N,B223,CAL!O:O)</f>
        <v>3</v>
      </c>
      <c r="H223" s="22">
        <f ca="1">SUMIF(CAL!B:F,B223,CAL!H:H)+SUMIF(CAL!J:N,B223,CAL!P:P)</f>
        <v>11</v>
      </c>
      <c r="I223" s="30">
        <f t="shared" ca="1" si="12"/>
        <v>0.35</v>
      </c>
      <c r="J223" s="22">
        <f ca="1">SUMIF(CAL!B:C,B223,CAL!C:C)+SUMIF(CAL!J:J,B223,CAL!D:D)</f>
        <v>30</v>
      </c>
      <c r="K223" s="22">
        <f ca="1">SUMIF(CAL!B:D,B223,CAL!D:D)+SUMIF(CAL!J:L,B223,CAL!K:K)</f>
        <v>41</v>
      </c>
      <c r="L223" s="22">
        <f t="shared" ca="1" si="13"/>
        <v>-11</v>
      </c>
      <c r="M223" s="31">
        <f t="shared" ca="1" si="14"/>
        <v>1.5</v>
      </c>
      <c r="N223" s="31">
        <f t="shared" ca="1" si="15"/>
        <v>2.0499999999999998</v>
      </c>
      <c r="O223" s="22">
        <f ca="1">SUMIF(CAL!B:I,B223,CAL!I:I)+SUMIF(CAL!J:Q,B223,CAL!Q:Q)</f>
        <v>4</v>
      </c>
      <c r="P223" s="29" t="s">
        <v>13537</v>
      </c>
      <c r="Q223" s="29" t="s">
        <v>13538</v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" customHeight="1">
      <c r="A224" s="28" t="s">
        <v>1627</v>
      </c>
      <c r="B224" s="29" t="s">
        <v>90</v>
      </c>
      <c r="C224" s="29" t="s">
        <v>2217</v>
      </c>
      <c r="D224" s="22">
        <f ca="1">SUMIF(CAL!B:E,B224,CAL!E:E)+SUMIF(CAL!J:M,B224,CAL!M:M)</f>
        <v>21</v>
      </c>
      <c r="E224" s="22">
        <f>COUNTIF(CAL!B:J,B224)</f>
        <v>17</v>
      </c>
      <c r="F224" s="22">
        <f ca="1">SUMIF(CAL!B:F,B224,CAL!F:F)+SUMIF(CAL!J:N,B224,CAL!N:N)</f>
        <v>6</v>
      </c>
      <c r="G224" s="22">
        <f ca="1">SUMIF(CAL!B:F,B224,CAL!G:G)+SUMIF(CAL!J:N,B224,CAL!O:O)</f>
        <v>3</v>
      </c>
      <c r="H224" s="22">
        <f ca="1">SUMIF(CAL!B:F,B224,CAL!H:H)+SUMIF(CAL!J:N,B224,CAL!P:P)</f>
        <v>8</v>
      </c>
      <c r="I224" s="30">
        <f t="shared" ca="1" si="12"/>
        <v>0.41176470588235292</v>
      </c>
      <c r="J224" s="22">
        <f ca="1">SUMIF(CAL!B:C,B224,CAL!C:C)+SUMIF(CAL!J:J,B224,CAL!D:D)</f>
        <v>18</v>
      </c>
      <c r="K224" s="22">
        <f ca="1">SUMIF(CAL!B:D,B224,CAL!D:D)+SUMIF(CAL!J:L,B224,CAL!K:K)</f>
        <v>35</v>
      </c>
      <c r="L224" s="22">
        <f t="shared" ca="1" si="13"/>
        <v>-17</v>
      </c>
      <c r="M224" s="31">
        <f t="shared" ca="1" si="14"/>
        <v>1.0588235294117647</v>
      </c>
      <c r="N224" s="31">
        <f t="shared" ca="1" si="15"/>
        <v>2.0588235294117645</v>
      </c>
      <c r="O224" s="22">
        <f ca="1">SUMIF(CAL!B:I,B224,CAL!I:I)+SUMIF(CAL!J:Q,B224,CAL!Q:Q)</f>
        <v>3</v>
      </c>
      <c r="P224" s="29" t="s">
        <v>13870</v>
      </c>
      <c r="Q224" s="29" t="s">
        <v>13364</v>
      </c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" customHeight="1">
      <c r="A225" s="28" t="s">
        <v>1630</v>
      </c>
      <c r="B225" s="29" t="s">
        <v>611</v>
      </c>
      <c r="C225" s="29" t="s">
        <v>13467</v>
      </c>
      <c r="D225" s="22">
        <f ca="1">SUMIF(CAL!B:E,B225,CAL!E:E)+SUMIF(CAL!J:M,B225,CAL!M:M)</f>
        <v>21</v>
      </c>
      <c r="E225" s="22">
        <f>COUNTIF(CAL!B:J,B225)</f>
        <v>14</v>
      </c>
      <c r="F225" s="22">
        <f ca="1">SUMIF(CAL!B:F,B225,CAL!F:F)+SUMIF(CAL!J:N,B225,CAL!N:N)</f>
        <v>5</v>
      </c>
      <c r="G225" s="22">
        <f ca="1">SUMIF(CAL!B:F,B225,CAL!G:G)+SUMIF(CAL!J:N,B225,CAL!O:O)</f>
        <v>6</v>
      </c>
      <c r="H225" s="22">
        <f ca="1">SUMIF(CAL!B:F,B225,CAL!H:H)+SUMIF(CAL!J:N,B225,CAL!P:P)</f>
        <v>3</v>
      </c>
      <c r="I225" s="30">
        <f t="shared" ca="1" si="12"/>
        <v>0.5</v>
      </c>
      <c r="J225" s="22">
        <f ca="1">SUMIF(CAL!B:C,B225,CAL!C:C)+SUMIF(CAL!J:J,B225,CAL!D:D)</f>
        <v>23</v>
      </c>
      <c r="K225" s="22">
        <f ca="1">SUMIF(CAL!B:D,B225,CAL!D:D)+SUMIF(CAL!J:L,B225,CAL!K:K)</f>
        <v>14</v>
      </c>
      <c r="L225" s="22">
        <f t="shared" ca="1" si="13"/>
        <v>9</v>
      </c>
      <c r="M225" s="31">
        <f t="shared" ca="1" si="14"/>
        <v>1.6428571428571428</v>
      </c>
      <c r="N225" s="31">
        <f t="shared" ca="1" si="15"/>
        <v>1</v>
      </c>
      <c r="O225" s="22">
        <f ca="1">SUMIF(CAL!B:I,B225,CAL!I:I)+SUMIF(CAL!J:Q,B225,CAL!Q:Q)</f>
        <v>4</v>
      </c>
      <c r="P225" s="29" t="s">
        <v>13468</v>
      </c>
      <c r="Q225" s="29" t="s">
        <v>13345</v>
      </c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" customHeight="1">
      <c r="A226" s="28" t="s">
        <v>1634</v>
      </c>
      <c r="B226" s="29" t="s">
        <v>613</v>
      </c>
      <c r="C226" s="29" t="s">
        <v>3563</v>
      </c>
      <c r="D226" s="22">
        <f ca="1">SUMIF(CAL!B:E,B226,CAL!E:E)+SUMIF(CAL!J:M,B226,CAL!M:M)</f>
        <v>21</v>
      </c>
      <c r="E226" s="22">
        <f>COUNTIF(CAL!B:J,B226)</f>
        <v>12</v>
      </c>
      <c r="F226" s="22">
        <f ca="1">SUMIF(CAL!B:F,B226,CAL!F:F)+SUMIF(CAL!J:N,B226,CAL!N:N)</f>
        <v>5</v>
      </c>
      <c r="G226" s="22">
        <f ca="1">SUMIF(CAL!B:F,B226,CAL!G:G)+SUMIF(CAL!J:N,B226,CAL!O:O)</f>
        <v>6</v>
      </c>
      <c r="H226" s="22">
        <f ca="1">SUMIF(CAL!B:F,B226,CAL!H:H)+SUMIF(CAL!J:N,B226,CAL!P:P)</f>
        <v>1</v>
      </c>
      <c r="I226" s="30">
        <f t="shared" ca="1" si="12"/>
        <v>0.58333333333333337</v>
      </c>
      <c r="J226" s="22">
        <f ca="1">SUMIF(CAL!B:C,B226,CAL!C:C)+SUMIF(CAL!J:J,B226,CAL!D:D)</f>
        <v>10</v>
      </c>
      <c r="K226" s="22">
        <f ca="1">SUMIF(CAL!B:D,B226,CAL!D:D)+SUMIF(CAL!J:L,B226,CAL!K:K)</f>
        <v>6</v>
      </c>
      <c r="L226" s="22">
        <f t="shared" ca="1" si="13"/>
        <v>4</v>
      </c>
      <c r="M226" s="31">
        <f t="shared" ca="1" si="14"/>
        <v>0.83333333333333337</v>
      </c>
      <c r="N226" s="31">
        <f t="shared" ca="1" si="15"/>
        <v>0.5</v>
      </c>
      <c r="O226" s="22">
        <f ca="1">SUMIF(CAL!B:I,B226,CAL!I:I)+SUMIF(CAL!J:Q,B226,CAL!Q:Q)</f>
        <v>7</v>
      </c>
      <c r="P226" s="29" t="s">
        <v>14081</v>
      </c>
      <c r="Q226" s="29" t="s">
        <v>13345</v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" customHeight="1">
      <c r="A227" s="28" t="s">
        <v>1637</v>
      </c>
      <c r="B227" s="29" t="s">
        <v>345</v>
      </c>
      <c r="C227" s="29" t="s">
        <v>4002</v>
      </c>
      <c r="D227" s="22">
        <f ca="1">SUMIF(CAL!B:E,B227,CAL!E:E)+SUMIF(CAL!J:M,B227,CAL!M:M)</f>
        <v>21</v>
      </c>
      <c r="E227" s="22">
        <f>COUNTIF(CAL!B:J,B227)</f>
        <v>15</v>
      </c>
      <c r="F227" s="22">
        <f ca="1">SUMIF(CAL!B:F,B227,CAL!F:F)+SUMIF(CAL!J:N,B227,CAL!N:N)</f>
        <v>5</v>
      </c>
      <c r="G227" s="22">
        <f ca="1">SUMIF(CAL!B:F,B227,CAL!G:G)+SUMIF(CAL!J:N,B227,CAL!O:O)</f>
        <v>6</v>
      </c>
      <c r="H227" s="22">
        <f ca="1">SUMIF(CAL!B:F,B227,CAL!H:H)+SUMIF(CAL!J:N,B227,CAL!P:P)</f>
        <v>4</v>
      </c>
      <c r="I227" s="30">
        <f t="shared" ca="1" si="12"/>
        <v>0.46666666666666667</v>
      </c>
      <c r="J227" s="22">
        <f ca="1">SUMIF(CAL!B:C,B227,CAL!C:C)+SUMIF(CAL!J:J,B227,CAL!D:D)</f>
        <v>16</v>
      </c>
      <c r="K227" s="22">
        <f ca="1">SUMIF(CAL!B:D,B227,CAL!D:D)+SUMIF(CAL!J:L,B227,CAL!K:K)</f>
        <v>15</v>
      </c>
      <c r="L227" s="22">
        <f t="shared" ca="1" si="13"/>
        <v>1</v>
      </c>
      <c r="M227" s="31">
        <f t="shared" ca="1" si="14"/>
        <v>1.0666666666666667</v>
      </c>
      <c r="N227" s="31">
        <f t="shared" ca="1" si="15"/>
        <v>1</v>
      </c>
      <c r="O227" s="22">
        <f ca="1">SUMIF(CAL!B:I,B227,CAL!I:I)+SUMIF(CAL!J:Q,B227,CAL!Q:Q)</f>
        <v>7</v>
      </c>
      <c r="P227" s="29" t="s">
        <v>13571</v>
      </c>
      <c r="Q227" s="29" t="s">
        <v>13351</v>
      </c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" customHeight="1">
      <c r="A228" s="28" t="s">
        <v>1640</v>
      </c>
      <c r="B228" s="29" t="s">
        <v>515</v>
      </c>
      <c r="C228" s="29" t="s">
        <v>1499</v>
      </c>
      <c r="D228" s="22">
        <f ca="1">SUMIF(CAL!B:E,B228,CAL!E:E)+SUMIF(CAL!J:M,B228,CAL!M:M)</f>
        <v>22</v>
      </c>
      <c r="E228" s="22">
        <f>COUNTIF(CAL!B:J,B228)</f>
        <v>19</v>
      </c>
      <c r="F228" s="22">
        <f ca="1">SUMIF(CAL!B:F,B228,CAL!F:F)+SUMIF(CAL!J:N,B228,CAL!N:N)</f>
        <v>5</v>
      </c>
      <c r="G228" s="22">
        <f ca="1">SUMIF(CAL!B:F,B228,CAL!G:G)+SUMIF(CAL!J:N,B228,CAL!O:O)</f>
        <v>7</v>
      </c>
      <c r="H228" s="22">
        <f ca="1">SUMIF(CAL!B:F,B228,CAL!H:H)+SUMIF(CAL!J:N,B228,CAL!P:P)</f>
        <v>7</v>
      </c>
      <c r="I228" s="30">
        <f t="shared" ca="1" si="12"/>
        <v>0.38596491228070173</v>
      </c>
      <c r="J228" s="22">
        <f ca="1">SUMIF(CAL!B:C,B228,CAL!C:C)+SUMIF(CAL!J:J,B228,CAL!D:D)</f>
        <v>21</v>
      </c>
      <c r="K228" s="22">
        <f ca="1">SUMIF(CAL!B:D,B228,CAL!D:D)+SUMIF(CAL!J:L,B228,CAL!K:K)</f>
        <v>28</v>
      </c>
      <c r="L228" s="22">
        <f t="shared" ca="1" si="13"/>
        <v>-7</v>
      </c>
      <c r="M228" s="31">
        <f t="shared" ca="1" si="14"/>
        <v>1.1052631578947369</v>
      </c>
      <c r="N228" s="31">
        <f t="shared" ca="1" si="15"/>
        <v>1.4736842105263157</v>
      </c>
      <c r="O228" s="22">
        <f ca="1">SUMIF(CAL!B:I,B228,CAL!I:I)+SUMIF(CAL!J:Q,B228,CAL!Q:Q)</f>
        <v>8</v>
      </c>
      <c r="P228" s="29" t="s">
        <v>13457</v>
      </c>
      <c r="Q228" s="29" t="s">
        <v>13375</v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" customHeight="1">
      <c r="A229" s="28" t="s">
        <v>1643</v>
      </c>
      <c r="B229" s="29" t="s">
        <v>548</v>
      </c>
      <c r="C229" s="29" t="s">
        <v>1443</v>
      </c>
      <c r="D229" s="22">
        <f ca="1">SUMIF(CAL!B:E,B229,CAL!E:E)+SUMIF(CAL!J:M,B229,CAL!M:M)</f>
        <v>20</v>
      </c>
      <c r="E229" s="22">
        <f>COUNTIF(CAL!B:J,B229)</f>
        <v>11</v>
      </c>
      <c r="F229" s="22">
        <f ca="1">SUMIF(CAL!B:F,B229,CAL!F:F)+SUMIF(CAL!J:N,B229,CAL!N:N)</f>
        <v>6</v>
      </c>
      <c r="G229" s="22">
        <f ca="1">SUMIF(CAL!B:F,B229,CAL!G:G)+SUMIF(CAL!J:N,B229,CAL!O:O)</f>
        <v>2</v>
      </c>
      <c r="H229" s="22">
        <f ca="1">SUMIF(CAL!B:F,B229,CAL!H:H)+SUMIF(CAL!J:N,B229,CAL!P:P)</f>
        <v>3</v>
      </c>
      <c r="I229" s="30">
        <f t="shared" ca="1" si="12"/>
        <v>0.60606060606060608</v>
      </c>
      <c r="J229" s="22">
        <f ca="1">SUMIF(CAL!B:C,B229,CAL!C:C)+SUMIF(CAL!J:J,B229,CAL!D:D)</f>
        <v>27</v>
      </c>
      <c r="K229" s="22">
        <f ca="1">SUMIF(CAL!B:D,B229,CAL!D:D)+SUMIF(CAL!J:L,B229,CAL!K:K)</f>
        <v>6</v>
      </c>
      <c r="L229" s="22">
        <f t="shared" ca="1" si="13"/>
        <v>21</v>
      </c>
      <c r="M229" s="31">
        <f t="shared" ca="1" si="14"/>
        <v>2.4545454545454546</v>
      </c>
      <c r="N229" s="31">
        <f t="shared" ca="1" si="15"/>
        <v>0.54545454545454541</v>
      </c>
      <c r="O229" s="22">
        <f ca="1">SUMIF(CAL!B:I,B229,CAL!I:I)+SUMIF(CAL!J:Q,B229,CAL!Q:Q)</f>
        <v>8</v>
      </c>
      <c r="P229" s="29" t="s">
        <v>13408</v>
      </c>
      <c r="Q229" s="29" t="s">
        <v>13364</v>
      </c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" customHeight="1">
      <c r="A230" s="28" t="s">
        <v>1646</v>
      </c>
      <c r="B230" s="32" t="s">
        <v>258</v>
      </c>
      <c r="C230" s="32" t="s">
        <v>2696</v>
      </c>
      <c r="D230" s="22">
        <f ca="1">SUMIF(CAL!B:E,B230,CAL!E:E)+SUMIF(CAL!J:M,B230,CAL!M:M)</f>
        <v>20</v>
      </c>
      <c r="E230" s="22">
        <f>COUNTIF(CAL!B:J,B230)</f>
        <v>10</v>
      </c>
      <c r="F230" s="22">
        <f ca="1">SUMIF(CAL!B:F,B230,CAL!F:F)+SUMIF(CAL!J:N,B230,CAL!N:N)</f>
        <v>6</v>
      </c>
      <c r="G230" s="22">
        <f ca="1">SUMIF(CAL!B:F,B230,CAL!G:G)+SUMIF(CAL!J:N,B230,CAL!O:O)</f>
        <v>2</v>
      </c>
      <c r="H230" s="22">
        <f ca="1">SUMIF(CAL!B:F,B230,CAL!H:H)+SUMIF(CAL!J:N,B230,CAL!P:P)</f>
        <v>2</v>
      </c>
      <c r="I230" s="30">
        <f t="shared" ca="1" si="12"/>
        <v>0.66666666666666663</v>
      </c>
      <c r="J230" s="22">
        <f ca="1">SUMIF(CAL!B:C,B230,CAL!C:C)+SUMIF(CAL!J:J,B230,CAL!D:D)</f>
        <v>17</v>
      </c>
      <c r="K230" s="22">
        <f ca="1">SUMIF(CAL!B:D,B230,CAL!D:D)+SUMIF(CAL!J:L,B230,CAL!K:K)</f>
        <v>7</v>
      </c>
      <c r="L230" s="22">
        <f t="shared" ca="1" si="13"/>
        <v>10</v>
      </c>
      <c r="M230" s="31">
        <f t="shared" ca="1" si="14"/>
        <v>1.7</v>
      </c>
      <c r="N230" s="31">
        <f t="shared" ca="1" si="15"/>
        <v>0.7</v>
      </c>
      <c r="O230" s="22">
        <f ca="1">SUMIF(CAL!B:I,B230,CAL!I:I)+SUMIF(CAL!J:Q,B230,CAL!Q:Q)</f>
        <v>6</v>
      </c>
      <c r="P230" s="32" t="s">
        <v>13461</v>
      </c>
      <c r="Q230" s="32" t="s">
        <v>13462</v>
      </c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" customHeight="1">
      <c r="A231" s="28" t="s">
        <v>1650</v>
      </c>
      <c r="B231" s="29" t="s">
        <v>522</v>
      </c>
      <c r="C231" s="29" t="s">
        <v>7945</v>
      </c>
      <c r="D231" s="22">
        <f ca="1">SUMIF(CAL!B:E,B231,CAL!E:E)+SUMIF(CAL!J:M,B231,CAL!M:M)</f>
        <v>20</v>
      </c>
      <c r="E231" s="22">
        <f>COUNTIF(CAL!B:J,B231)</f>
        <v>16</v>
      </c>
      <c r="F231" s="22">
        <f ca="1">SUMIF(CAL!B:F,B231,CAL!F:F)+SUMIF(CAL!J:N,B231,CAL!N:N)</f>
        <v>6</v>
      </c>
      <c r="G231" s="22">
        <f ca="1">SUMIF(CAL!B:F,B231,CAL!G:G)+SUMIF(CAL!J:N,B231,CAL!O:O)</f>
        <v>2</v>
      </c>
      <c r="H231" s="22">
        <f ca="1">SUMIF(CAL!B:F,B231,CAL!H:H)+SUMIF(CAL!J:N,B231,CAL!P:P)</f>
        <v>8</v>
      </c>
      <c r="I231" s="30">
        <f t="shared" ca="1" si="12"/>
        <v>0.41666666666666669</v>
      </c>
      <c r="J231" s="22">
        <f ca="1">SUMIF(CAL!B:C,B231,CAL!C:C)+SUMIF(CAL!J:J,B231,CAL!D:D)</f>
        <v>18</v>
      </c>
      <c r="K231" s="22">
        <f ca="1">SUMIF(CAL!B:D,B231,CAL!D:D)+SUMIF(CAL!J:L,B231,CAL!K:K)</f>
        <v>20</v>
      </c>
      <c r="L231" s="22">
        <f t="shared" ca="1" si="13"/>
        <v>-2</v>
      </c>
      <c r="M231" s="31">
        <f t="shared" ca="1" si="14"/>
        <v>1.125</v>
      </c>
      <c r="N231" s="31">
        <f t="shared" ca="1" si="15"/>
        <v>1.25</v>
      </c>
      <c r="O231" s="22">
        <f ca="1">SUMIF(CAL!B:I,B231,CAL!I:I)+SUMIF(CAL!J:Q,B231,CAL!Q:Q)</f>
        <v>8</v>
      </c>
      <c r="P231" s="29" t="s">
        <v>13524</v>
      </c>
      <c r="Q231" s="29" t="s">
        <v>13371</v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" customHeight="1">
      <c r="A232" s="28" t="s">
        <v>1653</v>
      </c>
      <c r="B232" s="29" t="s">
        <v>481</v>
      </c>
      <c r="C232" s="29" t="s">
        <v>2787</v>
      </c>
      <c r="D232" s="22">
        <f ca="1">SUMIF(CAL!B:E,B232,CAL!E:E)+SUMIF(CAL!J:M,B232,CAL!M:M)</f>
        <v>20</v>
      </c>
      <c r="E232" s="22">
        <f>COUNTIF(CAL!B:J,B232)</f>
        <v>14</v>
      </c>
      <c r="F232" s="22">
        <f ca="1">SUMIF(CAL!B:F,B232,CAL!F:F)+SUMIF(CAL!J:N,B232,CAL!N:N)</f>
        <v>6</v>
      </c>
      <c r="G232" s="22">
        <f ca="1">SUMIF(CAL!B:F,B232,CAL!G:G)+SUMIF(CAL!J:N,B232,CAL!O:O)</f>
        <v>2</v>
      </c>
      <c r="H232" s="22">
        <f ca="1">SUMIF(CAL!B:F,B232,CAL!H:H)+SUMIF(CAL!J:N,B232,CAL!P:P)</f>
        <v>6</v>
      </c>
      <c r="I232" s="30">
        <f t="shared" ca="1" si="12"/>
        <v>0.47619047619047616</v>
      </c>
      <c r="J232" s="22">
        <f ca="1">SUMIF(CAL!B:C,B232,CAL!C:C)+SUMIF(CAL!J:J,B232,CAL!D:D)</f>
        <v>20</v>
      </c>
      <c r="K232" s="22">
        <f ca="1">SUMIF(CAL!B:D,B232,CAL!D:D)+SUMIF(CAL!J:L,B232,CAL!K:K)</f>
        <v>21</v>
      </c>
      <c r="L232" s="22">
        <f t="shared" ca="1" si="13"/>
        <v>-1</v>
      </c>
      <c r="M232" s="31">
        <f t="shared" ca="1" si="14"/>
        <v>1.4285714285714286</v>
      </c>
      <c r="N232" s="31">
        <f t="shared" ca="1" si="15"/>
        <v>1.5</v>
      </c>
      <c r="O232" s="22">
        <f ca="1">SUMIF(CAL!B:I,B232,CAL!I:I)+SUMIF(CAL!J:Q,B232,CAL!Q:Q)</f>
        <v>5</v>
      </c>
      <c r="P232" s="29" t="s">
        <v>13456</v>
      </c>
      <c r="Q232" s="29" t="s">
        <v>13351</v>
      </c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" customHeight="1">
      <c r="A233" s="28" t="s">
        <v>1656</v>
      </c>
      <c r="B233" s="29" t="s">
        <v>116</v>
      </c>
      <c r="C233" s="29" t="s">
        <v>1203</v>
      </c>
      <c r="D233" s="22">
        <f ca="1">SUMIF(CAL!B:E,B233,CAL!E:E)+SUMIF(CAL!J:M,B233,CAL!M:M)</f>
        <v>20</v>
      </c>
      <c r="E233" s="22">
        <f>COUNTIF(CAL!B:J,B233)</f>
        <v>20</v>
      </c>
      <c r="F233" s="22">
        <f ca="1">SUMIF(CAL!B:F,B233,CAL!F:F)+SUMIF(CAL!J:N,B233,CAL!N:N)</f>
        <v>6</v>
      </c>
      <c r="G233" s="22">
        <f ca="1">SUMIF(CAL!B:F,B233,CAL!G:G)+SUMIF(CAL!J:N,B233,CAL!O:O)</f>
        <v>2</v>
      </c>
      <c r="H233" s="22">
        <f ca="1">SUMIF(CAL!B:F,B233,CAL!H:H)+SUMIF(CAL!J:N,B233,CAL!P:P)</f>
        <v>12</v>
      </c>
      <c r="I233" s="30">
        <f t="shared" ca="1" si="12"/>
        <v>0.33333333333333331</v>
      </c>
      <c r="J233" s="22">
        <f ca="1">SUMIF(CAL!B:C,B233,CAL!C:C)+SUMIF(CAL!J:J,B233,CAL!D:D)</f>
        <v>21</v>
      </c>
      <c r="K233" s="22">
        <f ca="1">SUMIF(CAL!B:D,B233,CAL!D:D)+SUMIF(CAL!J:L,B233,CAL!K:K)</f>
        <v>31</v>
      </c>
      <c r="L233" s="22">
        <f t="shared" ca="1" si="13"/>
        <v>-10</v>
      </c>
      <c r="M233" s="31">
        <f t="shared" ca="1" si="14"/>
        <v>1.05</v>
      </c>
      <c r="N233" s="31">
        <f t="shared" ca="1" si="15"/>
        <v>1.55</v>
      </c>
      <c r="O233" s="22">
        <f ca="1">SUMIF(CAL!B:I,B233,CAL!I:I)+SUMIF(CAL!J:Q,B233,CAL!Q:Q)</f>
        <v>6</v>
      </c>
      <c r="P233" s="29" t="s">
        <v>14163</v>
      </c>
      <c r="Q233" s="29" t="s">
        <v>13345</v>
      </c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" customHeight="1">
      <c r="A234" s="28" t="s">
        <v>1660</v>
      </c>
      <c r="B234" s="29" t="s">
        <v>531</v>
      </c>
      <c r="C234" s="29" t="s">
        <v>1967</v>
      </c>
      <c r="D234" s="22">
        <f ca="1">SUMIF(CAL!B:E,B234,CAL!E:E)+SUMIF(CAL!J:M,B234,CAL!M:M)</f>
        <v>20</v>
      </c>
      <c r="E234" s="22">
        <f>COUNTIF(CAL!B:J,B234)</f>
        <v>15</v>
      </c>
      <c r="F234" s="22">
        <f ca="1">SUMIF(CAL!B:F,B234,CAL!F:F)+SUMIF(CAL!J:N,B234,CAL!N:N)</f>
        <v>5</v>
      </c>
      <c r="G234" s="22">
        <f ca="1">SUMIF(CAL!B:F,B234,CAL!G:G)+SUMIF(CAL!J:N,B234,CAL!O:O)</f>
        <v>5</v>
      </c>
      <c r="H234" s="22">
        <f ca="1">SUMIF(CAL!B:F,B234,CAL!H:H)+SUMIF(CAL!J:N,B234,CAL!P:P)</f>
        <v>5</v>
      </c>
      <c r="I234" s="30">
        <f t="shared" ca="1" si="12"/>
        <v>0.44444444444444442</v>
      </c>
      <c r="J234" s="22">
        <f ca="1">SUMIF(CAL!B:C,B234,CAL!C:C)+SUMIF(CAL!J:J,B234,CAL!D:D)</f>
        <v>16</v>
      </c>
      <c r="K234" s="22">
        <f ca="1">SUMIF(CAL!B:D,B234,CAL!D:D)+SUMIF(CAL!J:L,B234,CAL!K:K)</f>
        <v>15</v>
      </c>
      <c r="L234" s="22">
        <f t="shared" ca="1" si="13"/>
        <v>1</v>
      </c>
      <c r="M234" s="31">
        <f t="shared" ca="1" si="14"/>
        <v>1.0666666666666667</v>
      </c>
      <c r="N234" s="31">
        <f t="shared" ca="1" si="15"/>
        <v>1</v>
      </c>
      <c r="O234" s="22">
        <f ca="1">SUMIF(CAL!B:I,B234,CAL!I:I)+SUMIF(CAL!J:Q,B234,CAL!Q:Q)</f>
        <v>4</v>
      </c>
      <c r="P234" s="29" t="s">
        <v>13353</v>
      </c>
      <c r="Q234" s="29" t="s">
        <v>13354</v>
      </c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" customHeight="1">
      <c r="A235" s="28" t="s">
        <v>1662</v>
      </c>
      <c r="B235" s="32" t="s">
        <v>402</v>
      </c>
      <c r="C235" s="32" t="s">
        <v>13472</v>
      </c>
      <c r="D235" s="22">
        <f ca="1">SUMIF(CAL!B:E,B235,CAL!E:E)+SUMIF(CAL!J:M,B235,CAL!M:M)</f>
        <v>23</v>
      </c>
      <c r="E235" s="22">
        <f>COUNTIF(CAL!B:J,B235)</f>
        <v>17</v>
      </c>
      <c r="F235" s="22">
        <f ca="1">SUMIF(CAL!B:F,B235,CAL!F:F)+SUMIF(CAL!J:N,B235,CAL!N:N)</f>
        <v>6</v>
      </c>
      <c r="G235" s="22">
        <f ca="1">SUMIF(CAL!B:F,B235,CAL!G:G)+SUMIF(CAL!J:N,B235,CAL!O:O)</f>
        <v>5</v>
      </c>
      <c r="H235" s="22">
        <f ca="1">SUMIF(CAL!B:F,B235,CAL!H:H)+SUMIF(CAL!J:N,B235,CAL!P:P)</f>
        <v>6</v>
      </c>
      <c r="I235" s="30">
        <f t="shared" ca="1" si="12"/>
        <v>0.45098039215686275</v>
      </c>
      <c r="J235" s="22">
        <f ca="1">SUMIF(CAL!B:C,B235,CAL!C:C)+SUMIF(CAL!J:J,B235,CAL!D:D)</f>
        <v>18</v>
      </c>
      <c r="K235" s="22">
        <f ca="1">SUMIF(CAL!B:D,B235,CAL!D:D)+SUMIF(CAL!J:L,B235,CAL!K:K)</f>
        <v>15</v>
      </c>
      <c r="L235" s="22">
        <f t="shared" ca="1" si="13"/>
        <v>3</v>
      </c>
      <c r="M235" s="31">
        <f t="shared" ca="1" si="14"/>
        <v>1.0588235294117647</v>
      </c>
      <c r="N235" s="31">
        <f t="shared" ca="1" si="15"/>
        <v>0.88235294117647056</v>
      </c>
      <c r="O235" s="22">
        <f ca="1">SUMIF(CAL!B:I,B235,CAL!I:I)+SUMIF(CAL!J:Q,B235,CAL!Q:Q)</f>
        <v>5</v>
      </c>
      <c r="P235" s="32" t="s">
        <v>14591</v>
      </c>
      <c r="Q235" s="32" t="s">
        <v>13380</v>
      </c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" customHeight="1">
      <c r="A236" s="28" t="s">
        <v>1665</v>
      </c>
      <c r="B236" s="29" t="s">
        <v>599</v>
      </c>
      <c r="C236" s="29" t="s">
        <v>3180</v>
      </c>
      <c r="D236" s="22">
        <f ca="1">SUMIF(CAL!B:E,B236,CAL!E:E)+SUMIF(CAL!J:M,B236,CAL!M:M)</f>
        <v>21</v>
      </c>
      <c r="E236" s="22">
        <f>COUNTIF(CAL!B:J,B236)</f>
        <v>17</v>
      </c>
      <c r="F236" s="22">
        <f ca="1">SUMIF(CAL!B:F,B236,CAL!F:F)+SUMIF(CAL!J:N,B236,CAL!N:N)</f>
        <v>5</v>
      </c>
      <c r="G236" s="22">
        <f ca="1">SUMIF(CAL!B:F,B236,CAL!G:G)+SUMIF(CAL!J:N,B236,CAL!O:O)</f>
        <v>6</v>
      </c>
      <c r="H236" s="22">
        <f ca="1">SUMIF(CAL!B:F,B236,CAL!H:H)+SUMIF(CAL!J:N,B236,CAL!P:P)</f>
        <v>6</v>
      </c>
      <c r="I236" s="30">
        <f t="shared" ca="1" si="12"/>
        <v>0.41176470588235292</v>
      </c>
      <c r="J236" s="22">
        <f ca="1">SUMIF(CAL!B:C,B236,CAL!C:C)+SUMIF(CAL!J:J,B236,CAL!D:D)</f>
        <v>15</v>
      </c>
      <c r="K236" s="22">
        <f ca="1">SUMIF(CAL!B:D,B236,CAL!D:D)+SUMIF(CAL!J:L,B236,CAL!K:K)</f>
        <v>19</v>
      </c>
      <c r="L236" s="22">
        <f t="shared" ca="1" si="13"/>
        <v>-4</v>
      </c>
      <c r="M236" s="31">
        <f t="shared" ca="1" si="14"/>
        <v>0.88235294117647056</v>
      </c>
      <c r="N236" s="31">
        <f t="shared" ca="1" si="15"/>
        <v>1.1176470588235294</v>
      </c>
      <c r="O236" s="22">
        <f ca="1">SUMIF(CAL!B:I,B236,CAL!I:I)+SUMIF(CAL!J:Q,B236,CAL!Q:Q)</f>
        <v>4</v>
      </c>
      <c r="P236" s="29" t="s">
        <v>14162</v>
      </c>
      <c r="Q236" s="29" t="s">
        <v>13384</v>
      </c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" customHeight="1">
      <c r="A237" s="28" t="s">
        <v>1669</v>
      </c>
      <c r="B237" s="32" t="s">
        <v>64</v>
      </c>
      <c r="C237" s="32" t="s">
        <v>1026</v>
      </c>
      <c r="D237" s="22">
        <f ca="1">SUMIF(CAL!B:E,B237,CAL!E:E)+SUMIF(CAL!J:M,B237,CAL!M:M)</f>
        <v>23</v>
      </c>
      <c r="E237" s="22">
        <f>COUNTIF(CAL!B:J,B237)</f>
        <v>21</v>
      </c>
      <c r="F237" s="22">
        <f ca="1">SUMIF(CAL!B:F,B237,CAL!F:F)+SUMIF(CAL!J:N,B237,CAL!N:N)</f>
        <v>6</v>
      </c>
      <c r="G237" s="22">
        <f ca="1">SUMIF(CAL!B:F,B237,CAL!G:G)+SUMIF(CAL!J:N,B237,CAL!O:O)</f>
        <v>5</v>
      </c>
      <c r="H237" s="22">
        <f ca="1">SUMIF(CAL!B:F,B237,CAL!H:H)+SUMIF(CAL!J:N,B237,CAL!P:P)</f>
        <v>10</v>
      </c>
      <c r="I237" s="30">
        <f t="shared" ca="1" si="12"/>
        <v>0.36507936507936506</v>
      </c>
      <c r="J237" s="22">
        <f ca="1">SUMIF(CAL!B:C,B237,CAL!C:C)+SUMIF(CAL!J:J,B237,CAL!D:D)</f>
        <v>14</v>
      </c>
      <c r="K237" s="22">
        <f ca="1">SUMIF(CAL!B:D,B237,CAL!D:D)+SUMIF(CAL!J:L,B237,CAL!K:K)</f>
        <v>21</v>
      </c>
      <c r="L237" s="22">
        <f t="shared" ca="1" si="13"/>
        <v>-7</v>
      </c>
      <c r="M237" s="31">
        <f t="shared" ca="1" si="14"/>
        <v>0.66666666666666663</v>
      </c>
      <c r="N237" s="31">
        <f t="shared" ca="1" si="15"/>
        <v>1</v>
      </c>
      <c r="O237" s="22">
        <f ca="1">SUMIF(CAL!B:I,B237,CAL!I:I)+SUMIF(CAL!J:Q,B237,CAL!Q:Q)</f>
        <v>7</v>
      </c>
      <c r="P237" s="32" t="s">
        <v>13476</v>
      </c>
      <c r="Q237" s="32" t="s">
        <v>13380</v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" customHeight="1">
      <c r="A238" s="28" t="s">
        <v>1672</v>
      </c>
      <c r="B238" s="29" t="s">
        <v>202</v>
      </c>
      <c r="C238" s="29" t="s">
        <v>2222</v>
      </c>
      <c r="D238" s="22">
        <f ca="1">SUMIF(CAL!B:E,B238,CAL!E:E)+SUMIF(CAL!J:M,B238,CAL!M:M)</f>
        <v>20</v>
      </c>
      <c r="E238" s="22">
        <f>COUNTIF(CAL!B:J,B238)</f>
        <v>19</v>
      </c>
      <c r="F238" s="22">
        <f ca="1">SUMIF(CAL!B:F,B238,CAL!F:F)+SUMIF(CAL!J:N,B238,CAL!N:N)</f>
        <v>5</v>
      </c>
      <c r="G238" s="22">
        <f ca="1">SUMIF(CAL!B:F,B238,CAL!G:G)+SUMIF(CAL!J:N,B238,CAL!O:O)</f>
        <v>5</v>
      </c>
      <c r="H238" s="22">
        <f ca="1">SUMIF(CAL!B:F,B238,CAL!H:H)+SUMIF(CAL!J:N,B238,CAL!P:P)</f>
        <v>9</v>
      </c>
      <c r="I238" s="30">
        <f t="shared" ca="1" si="12"/>
        <v>0.35087719298245612</v>
      </c>
      <c r="J238" s="22">
        <f ca="1">SUMIF(CAL!B:C,B238,CAL!C:C)+SUMIF(CAL!J:J,B238,CAL!D:D)</f>
        <v>18</v>
      </c>
      <c r="K238" s="22">
        <f ca="1">SUMIF(CAL!B:D,B238,CAL!D:D)+SUMIF(CAL!J:L,B238,CAL!K:K)</f>
        <v>28</v>
      </c>
      <c r="L238" s="22">
        <f t="shared" ca="1" si="13"/>
        <v>-10</v>
      </c>
      <c r="M238" s="31">
        <f t="shared" ca="1" si="14"/>
        <v>0.94736842105263153</v>
      </c>
      <c r="N238" s="31">
        <f t="shared" ca="1" si="15"/>
        <v>1.4736842105263157</v>
      </c>
      <c r="O238" s="22">
        <f ca="1">SUMIF(CAL!B:I,B238,CAL!I:I)+SUMIF(CAL!J:Q,B238,CAL!Q:Q)</f>
        <v>3</v>
      </c>
      <c r="P238" s="29" t="s">
        <v>14590</v>
      </c>
      <c r="Q238" s="29" t="s">
        <v>13513</v>
      </c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" customHeight="1">
      <c r="A239" s="28" t="s">
        <v>1675</v>
      </c>
      <c r="B239" s="29" t="s">
        <v>622</v>
      </c>
      <c r="C239" s="29" t="s">
        <v>1016</v>
      </c>
      <c r="D239" s="22">
        <f ca="1">SUMIF(CAL!B:E,B239,CAL!E:E)+SUMIF(CAL!J:M,B239,CAL!M:M)</f>
        <v>19</v>
      </c>
      <c r="E239" s="22">
        <f>COUNTIF(CAL!B:J,B239)</f>
        <v>9</v>
      </c>
      <c r="F239" s="22">
        <f ca="1">SUMIF(CAL!B:F,B239,CAL!F:F)+SUMIF(CAL!J:N,B239,CAL!N:N)</f>
        <v>6</v>
      </c>
      <c r="G239" s="22">
        <f ca="1">SUMIF(CAL!B:F,B239,CAL!G:G)+SUMIF(CAL!J:N,B239,CAL!O:O)</f>
        <v>1</v>
      </c>
      <c r="H239" s="22">
        <f ca="1">SUMIF(CAL!B:F,B239,CAL!H:H)+SUMIF(CAL!J:N,B239,CAL!P:P)</f>
        <v>2</v>
      </c>
      <c r="I239" s="30">
        <f t="shared" ca="1" si="12"/>
        <v>0.70370370370370372</v>
      </c>
      <c r="J239" s="22">
        <f ca="1">SUMIF(CAL!B:C,B239,CAL!C:C)+SUMIF(CAL!J:J,B239,CAL!D:D)</f>
        <v>24</v>
      </c>
      <c r="K239" s="22">
        <f ca="1">SUMIF(CAL!B:D,B239,CAL!D:D)+SUMIF(CAL!J:L,B239,CAL!K:K)</f>
        <v>9</v>
      </c>
      <c r="L239" s="22">
        <f t="shared" ca="1" si="13"/>
        <v>15</v>
      </c>
      <c r="M239" s="31">
        <f t="shared" ca="1" si="14"/>
        <v>2.6666666666666665</v>
      </c>
      <c r="N239" s="31">
        <f t="shared" ca="1" si="15"/>
        <v>1</v>
      </c>
      <c r="O239" s="22">
        <f ca="1">SUMIF(CAL!B:I,B239,CAL!I:I)+SUMIF(CAL!J:Q,B239,CAL!Q:Q)</f>
        <v>3</v>
      </c>
      <c r="P239" s="29" t="s">
        <v>14274</v>
      </c>
      <c r="Q239" s="29" t="s">
        <v>13446</v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" customHeight="1">
      <c r="A240" s="28" t="s">
        <v>1678</v>
      </c>
      <c r="B240" s="29" t="s">
        <v>686</v>
      </c>
      <c r="C240" s="29" t="s">
        <v>1021</v>
      </c>
      <c r="D240" s="22">
        <f ca="1">SUMIF(CAL!B:E,B240,CAL!E:E)+SUMIF(CAL!J:M,B240,CAL!M:M)</f>
        <v>20</v>
      </c>
      <c r="E240" s="22">
        <f>COUNTIF(CAL!B:J,B240)</f>
        <v>10</v>
      </c>
      <c r="F240" s="22">
        <f ca="1">SUMIF(CAL!B:F,B240,CAL!F:F)+SUMIF(CAL!J:N,B240,CAL!N:N)</f>
        <v>6</v>
      </c>
      <c r="G240" s="22">
        <f ca="1">SUMIF(CAL!B:F,B240,CAL!G:G)+SUMIF(CAL!J:N,B240,CAL!O:O)</f>
        <v>2</v>
      </c>
      <c r="H240" s="22">
        <f ca="1">SUMIF(CAL!B:F,B240,CAL!H:H)+SUMIF(CAL!J:N,B240,CAL!P:P)</f>
        <v>2</v>
      </c>
      <c r="I240" s="30">
        <f t="shared" ca="1" si="12"/>
        <v>0.66666666666666663</v>
      </c>
      <c r="J240" s="22">
        <f ca="1">SUMIF(CAL!B:C,B240,CAL!C:C)+SUMIF(CAL!J:J,B240,CAL!D:D)</f>
        <v>16</v>
      </c>
      <c r="K240" s="22">
        <f ca="1">SUMIF(CAL!B:D,B240,CAL!D:D)+SUMIF(CAL!J:L,B240,CAL!K:K)</f>
        <v>6</v>
      </c>
      <c r="L240" s="22">
        <f t="shared" ca="1" si="13"/>
        <v>10</v>
      </c>
      <c r="M240" s="31">
        <f t="shared" ca="1" si="14"/>
        <v>1.6</v>
      </c>
      <c r="N240" s="31">
        <f t="shared" ca="1" si="15"/>
        <v>0.6</v>
      </c>
      <c r="O240" s="22">
        <f ca="1">SUMIF(CAL!B:I,B240,CAL!I:I)+SUMIF(CAL!J:Q,B240,CAL!Q:Q)</f>
        <v>5</v>
      </c>
      <c r="P240" s="29" t="s">
        <v>13491</v>
      </c>
      <c r="Q240" s="29" t="s">
        <v>13367</v>
      </c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" customHeight="1">
      <c r="A241" s="28" t="s">
        <v>1681</v>
      </c>
      <c r="B241" s="29" t="s">
        <v>120</v>
      </c>
      <c r="C241" s="29" t="s">
        <v>6554</v>
      </c>
      <c r="D241" s="22">
        <f ca="1">SUMIF(CAL!B:E,B241,CAL!E:E)+SUMIF(CAL!J:M,B241,CAL!M:M)</f>
        <v>19</v>
      </c>
      <c r="E241" s="22">
        <f>COUNTIF(CAL!B:J,B241)</f>
        <v>12</v>
      </c>
      <c r="F241" s="22">
        <f ca="1">SUMIF(CAL!B:F,B241,CAL!F:F)+SUMIF(CAL!J:N,B241,CAL!N:N)</f>
        <v>5</v>
      </c>
      <c r="G241" s="22">
        <f ca="1">SUMIF(CAL!B:F,B241,CAL!G:G)+SUMIF(CAL!J:N,B241,CAL!O:O)</f>
        <v>4</v>
      </c>
      <c r="H241" s="22">
        <f ca="1">SUMIF(CAL!B:F,B241,CAL!H:H)+SUMIF(CAL!J:N,B241,CAL!P:P)</f>
        <v>3</v>
      </c>
      <c r="I241" s="30">
        <f t="shared" ca="1" si="12"/>
        <v>0.52777777777777779</v>
      </c>
      <c r="J241" s="22">
        <f ca="1">SUMIF(CAL!B:C,B241,CAL!C:C)+SUMIF(CAL!J:J,B241,CAL!D:D)</f>
        <v>18</v>
      </c>
      <c r="K241" s="22">
        <f ca="1">SUMIF(CAL!B:D,B241,CAL!D:D)+SUMIF(CAL!J:L,B241,CAL!K:K)</f>
        <v>13</v>
      </c>
      <c r="L241" s="22">
        <f t="shared" ca="1" si="13"/>
        <v>5</v>
      </c>
      <c r="M241" s="31">
        <f t="shared" ca="1" si="14"/>
        <v>1.5</v>
      </c>
      <c r="N241" s="31">
        <f t="shared" ca="1" si="15"/>
        <v>1.0833333333333333</v>
      </c>
      <c r="O241" s="22">
        <f ca="1">SUMIF(CAL!B:I,B241,CAL!I:I)+SUMIF(CAL!J:Q,B241,CAL!Q:Q)</f>
        <v>4</v>
      </c>
      <c r="P241" s="29" t="s">
        <v>13464</v>
      </c>
      <c r="Q241" s="29" t="s">
        <v>13345</v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" customHeight="1">
      <c r="A242" s="28" t="s">
        <v>1685</v>
      </c>
      <c r="B242" s="29" t="s">
        <v>413</v>
      </c>
      <c r="C242" s="29" t="s">
        <v>1506</v>
      </c>
      <c r="D242" s="22">
        <f ca="1">SUMIF(CAL!B:E,B242,CAL!E:E)+SUMIF(CAL!J:M,B242,CAL!M:M)</f>
        <v>19</v>
      </c>
      <c r="E242" s="22">
        <f>COUNTIF(CAL!B:J,B242)</f>
        <v>11</v>
      </c>
      <c r="F242" s="22">
        <f ca="1">SUMIF(CAL!B:F,B242,CAL!F:F)+SUMIF(CAL!J:N,B242,CAL!N:N)</f>
        <v>5</v>
      </c>
      <c r="G242" s="22">
        <f ca="1">SUMIF(CAL!B:F,B242,CAL!G:G)+SUMIF(CAL!J:N,B242,CAL!O:O)</f>
        <v>4</v>
      </c>
      <c r="H242" s="22">
        <f ca="1">SUMIF(CAL!B:F,B242,CAL!H:H)+SUMIF(CAL!J:N,B242,CAL!P:P)</f>
        <v>2</v>
      </c>
      <c r="I242" s="30">
        <f t="shared" ca="1" si="12"/>
        <v>0.5757575757575758</v>
      </c>
      <c r="J242" s="22">
        <f ca="1">SUMIF(CAL!B:C,B242,CAL!C:C)+SUMIF(CAL!J:J,B242,CAL!D:D)</f>
        <v>13</v>
      </c>
      <c r="K242" s="22">
        <f ca="1">SUMIF(CAL!B:D,B242,CAL!D:D)+SUMIF(CAL!J:L,B242,CAL!K:K)</f>
        <v>10</v>
      </c>
      <c r="L242" s="22">
        <f t="shared" ca="1" si="13"/>
        <v>3</v>
      </c>
      <c r="M242" s="31">
        <f t="shared" ca="1" si="14"/>
        <v>1.1818181818181819</v>
      </c>
      <c r="N242" s="31">
        <f t="shared" ca="1" si="15"/>
        <v>0.90909090909090906</v>
      </c>
      <c r="O242" s="22">
        <f ca="1">SUMIF(CAL!B:I,B242,CAL!I:I)+SUMIF(CAL!J:Q,B242,CAL!Q:Q)</f>
        <v>5</v>
      </c>
      <c r="P242" s="29" t="s">
        <v>14674</v>
      </c>
      <c r="Q242" s="29" t="s">
        <v>13373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" customHeight="1">
      <c r="A243" s="28" t="s">
        <v>1690</v>
      </c>
      <c r="B243" s="29" t="s">
        <v>468</v>
      </c>
      <c r="C243" s="29" t="s">
        <v>1716</v>
      </c>
      <c r="D243" s="22">
        <f ca="1">SUMIF(CAL!B:E,B243,CAL!E:E)+SUMIF(CAL!J:M,B243,CAL!M:M)</f>
        <v>19</v>
      </c>
      <c r="E243" s="22">
        <f>COUNTIF(CAL!B:J,B243)</f>
        <v>12</v>
      </c>
      <c r="F243" s="22">
        <f ca="1">SUMIF(CAL!B:F,B243,CAL!F:F)+SUMIF(CAL!J:N,B243,CAL!N:N)</f>
        <v>5</v>
      </c>
      <c r="G243" s="22">
        <f ca="1">SUMIF(CAL!B:F,B243,CAL!G:G)+SUMIF(CAL!J:N,B243,CAL!O:O)</f>
        <v>4</v>
      </c>
      <c r="H243" s="22">
        <f ca="1">SUMIF(CAL!B:F,B243,CAL!H:H)+SUMIF(CAL!J:N,B243,CAL!P:P)</f>
        <v>3</v>
      </c>
      <c r="I243" s="30">
        <f t="shared" ca="1" si="12"/>
        <v>0.52777777777777779</v>
      </c>
      <c r="J243" s="22">
        <f ca="1">SUMIF(CAL!B:C,B243,CAL!C:C)+SUMIF(CAL!J:J,B243,CAL!D:D)</f>
        <v>23</v>
      </c>
      <c r="K243" s="22">
        <f ca="1">SUMIF(CAL!B:D,B243,CAL!D:D)+SUMIF(CAL!J:L,B243,CAL!K:K)</f>
        <v>20</v>
      </c>
      <c r="L243" s="22">
        <f t="shared" ca="1" si="13"/>
        <v>3</v>
      </c>
      <c r="M243" s="31">
        <f t="shared" ca="1" si="14"/>
        <v>1.9166666666666667</v>
      </c>
      <c r="N243" s="31">
        <f t="shared" ca="1" si="15"/>
        <v>1.6666666666666667</v>
      </c>
      <c r="O243" s="22">
        <f ca="1">SUMIF(CAL!B:I,B243,CAL!I:I)+SUMIF(CAL!J:Q,B243,CAL!Q:Q)</f>
        <v>3</v>
      </c>
      <c r="P243" s="29" t="s">
        <v>13463</v>
      </c>
      <c r="Q243" s="29" t="s">
        <v>13351</v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" customHeight="1">
      <c r="A244" s="28" t="s">
        <v>1693</v>
      </c>
      <c r="B244" s="29" t="s">
        <v>212</v>
      </c>
      <c r="C244" s="29" t="s">
        <v>8086</v>
      </c>
      <c r="D244" s="22">
        <f ca="1">SUMIF(CAL!B:E,B244,CAL!E:E)+SUMIF(CAL!J:M,B244,CAL!M:M)</f>
        <v>19</v>
      </c>
      <c r="E244" s="22">
        <f>COUNTIF(CAL!B:J,B244)</f>
        <v>11</v>
      </c>
      <c r="F244" s="22">
        <f ca="1">SUMIF(CAL!B:F,B244,CAL!F:F)+SUMIF(CAL!J:N,B244,CAL!N:N)</f>
        <v>5</v>
      </c>
      <c r="G244" s="22">
        <f ca="1">SUMIF(CAL!B:F,B244,CAL!G:G)+SUMIF(CAL!J:N,B244,CAL!O:O)</f>
        <v>4</v>
      </c>
      <c r="H244" s="22">
        <f ca="1">SUMIF(CAL!B:F,B244,CAL!H:H)+SUMIF(CAL!J:N,B244,CAL!P:P)</f>
        <v>2</v>
      </c>
      <c r="I244" s="30">
        <f t="shared" ca="1" si="12"/>
        <v>0.5757575757575758</v>
      </c>
      <c r="J244" s="22">
        <f ca="1">SUMIF(CAL!B:C,B244,CAL!C:C)+SUMIF(CAL!J:J,B244,CAL!D:D)</f>
        <v>10</v>
      </c>
      <c r="K244" s="22">
        <f ca="1">SUMIF(CAL!B:D,B244,CAL!D:D)+SUMIF(CAL!J:L,B244,CAL!K:K)</f>
        <v>7</v>
      </c>
      <c r="L244" s="22">
        <f t="shared" ca="1" si="13"/>
        <v>3</v>
      </c>
      <c r="M244" s="31">
        <f t="shared" ca="1" si="14"/>
        <v>0.90909090909090906</v>
      </c>
      <c r="N244" s="31">
        <f t="shared" ca="1" si="15"/>
        <v>0.63636363636363635</v>
      </c>
      <c r="O244" s="22">
        <f ca="1">SUMIF(CAL!B:I,B244,CAL!I:I)+SUMIF(CAL!J:Q,B244,CAL!Q:Q)</f>
        <v>7</v>
      </c>
      <c r="P244" s="29" t="s">
        <v>14593</v>
      </c>
      <c r="Q244" s="29" t="s">
        <v>13359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" customHeight="1">
      <c r="A245" s="28" t="s">
        <v>1697</v>
      </c>
      <c r="B245" s="29" t="s">
        <v>122</v>
      </c>
      <c r="C245" s="29" t="s">
        <v>8245</v>
      </c>
      <c r="D245" s="22">
        <f ca="1">SUMIF(CAL!B:E,B245,CAL!E:E)+SUMIF(CAL!J:M,B245,CAL!M:M)</f>
        <v>19</v>
      </c>
      <c r="E245" s="22">
        <f>COUNTIF(CAL!B:J,B245)</f>
        <v>12</v>
      </c>
      <c r="F245" s="22">
        <f ca="1">SUMIF(CAL!B:F,B245,CAL!F:F)+SUMIF(CAL!J:N,B245,CAL!N:N)</f>
        <v>5</v>
      </c>
      <c r="G245" s="22">
        <f ca="1">SUMIF(CAL!B:F,B245,CAL!G:G)+SUMIF(CAL!J:N,B245,CAL!O:O)</f>
        <v>4</v>
      </c>
      <c r="H245" s="22">
        <f ca="1">SUMIF(CAL!B:F,B245,CAL!H:H)+SUMIF(CAL!J:N,B245,CAL!P:P)</f>
        <v>3</v>
      </c>
      <c r="I245" s="30">
        <f t="shared" ca="1" si="12"/>
        <v>0.52777777777777779</v>
      </c>
      <c r="J245" s="22">
        <f ca="1">SUMIF(CAL!B:C,B245,CAL!C:C)+SUMIF(CAL!J:J,B245,CAL!D:D)</f>
        <v>9</v>
      </c>
      <c r="K245" s="22">
        <f ca="1">SUMIF(CAL!B:D,B245,CAL!D:D)+SUMIF(CAL!J:L,B245,CAL!K:K)</f>
        <v>6</v>
      </c>
      <c r="L245" s="22">
        <f t="shared" ca="1" si="13"/>
        <v>3</v>
      </c>
      <c r="M245" s="31">
        <f t="shared" ca="1" si="14"/>
        <v>0.75</v>
      </c>
      <c r="N245" s="31">
        <f t="shared" ca="1" si="15"/>
        <v>0.5</v>
      </c>
      <c r="O245" s="22">
        <f ca="1">SUMIF(CAL!B:I,B245,CAL!I:I)+SUMIF(CAL!J:Q,B245,CAL!Q:Q)</f>
        <v>6</v>
      </c>
      <c r="P245" s="29" t="s">
        <v>13460</v>
      </c>
      <c r="Q245" s="29" t="s">
        <v>13439</v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" customHeight="1">
      <c r="A246" s="28" t="s">
        <v>1701</v>
      </c>
      <c r="B246" s="29" t="s">
        <v>556</v>
      </c>
      <c r="C246" s="29" t="s">
        <v>3746</v>
      </c>
      <c r="D246" s="22">
        <f ca="1">SUMIF(CAL!B:E,B246,CAL!E:E)+SUMIF(CAL!J:M,B246,CAL!M:M)</f>
        <v>20</v>
      </c>
      <c r="E246" s="22">
        <f>COUNTIF(CAL!B:J,B246)</f>
        <v>14</v>
      </c>
      <c r="F246" s="22">
        <f ca="1">SUMIF(CAL!B:F,B246,CAL!F:F)+SUMIF(CAL!J:N,B246,CAL!N:N)</f>
        <v>5</v>
      </c>
      <c r="G246" s="22">
        <f ca="1">SUMIF(CAL!B:F,B246,CAL!G:G)+SUMIF(CAL!J:N,B246,CAL!O:O)</f>
        <v>5</v>
      </c>
      <c r="H246" s="22">
        <f ca="1">SUMIF(CAL!B:F,B246,CAL!H:H)+SUMIF(CAL!J:N,B246,CAL!P:P)</f>
        <v>4</v>
      </c>
      <c r="I246" s="30">
        <f t="shared" ca="1" si="12"/>
        <v>0.47619047619047616</v>
      </c>
      <c r="J246" s="22">
        <f ca="1">SUMIF(CAL!B:C,B246,CAL!C:C)+SUMIF(CAL!J:J,B246,CAL!D:D)</f>
        <v>14</v>
      </c>
      <c r="K246" s="22">
        <f ca="1">SUMIF(CAL!B:D,B246,CAL!D:D)+SUMIF(CAL!J:L,B246,CAL!K:K)</f>
        <v>12</v>
      </c>
      <c r="L246" s="22">
        <f t="shared" ca="1" si="13"/>
        <v>2</v>
      </c>
      <c r="M246" s="31">
        <f t="shared" ca="1" si="14"/>
        <v>1</v>
      </c>
      <c r="N246" s="31">
        <f t="shared" ca="1" si="15"/>
        <v>0.8571428571428571</v>
      </c>
      <c r="O246" s="22">
        <f ca="1">SUMIF(CAL!B:I,B246,CAL!I:I)+SUMIF(CAL!J:Q,B246,CAL!Q:Q)</f>
        <v>8</v>
      </c>
      <c r="P246" s="29" t="s">
        <v>14595</v>
      </c>
      <c r="Q246" s="29" t="s">
        <v>13354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" customHeight="1">
      <c r="A247" s="28" t="s">
        <v>1705</v>
      </c>
      <c r="B247" s="32" t="s">
        <v>41</v>
      </c>
      <c r="C247" s="32" t="s">
        <v>13470</v>
      </c>
      <c r="D247" s="22">
        <f ca="1">SUMIF(CAL!B:E,B247,CAL!E:E)+SUMIF(CAL!J:M,B247,CAL!M:M)</f>
        <v>19</v>
      </c>
      <c r="E247" s="22">
        <f>COUNTIF(CAL!B:J,B247)</f>
        <v>13</v>
      </c>
      <c r="F247" s="22">
        <f ca="1">SUMIF(CAL!B:F,B247,CAL!F:F)+SUMIF(CAL!J:N,B247,CAL!N:N)</f>
        <v>5</v>
      </c>
      <c r="G247" s="22">
        <f ca="1">SUMIF(CAL!B:F,B247,CAL!G:G)+SUMIF(CAL!J:N,B247,CAL!O:O)</f>
        <v>4</v>
      </c>
      <c r="H247" s="22">
        <f ca="1">SUMIF(CAL!B:F,B247,CAL!H:H)+SUMIF(CAL!J:N,B247,CAL!P:P)</f>
        <v>4</v>
      </c>
      <c r="I247" s="30">
        <f t="shared" ca="1" si="12"/>
        <v>0.48717948717948717</v>
      </c>
      <c r="J247" s="22">
        <f ca="1">SUMIF(CAL!B:C,B247,CAL!C:C)+SUMIF(CAL!J:J,B247,CAL!D:D)</f>
        <v>15</v>
      </c>
      <c r="K247" s="22">
        <f ca="1">SUMIF(CAL!B:D,B247,CAL!D:D)+SUMIF(CAL!J:L,B247,CAL!K:K)</f>
        <v>15</v>
      </c>
      <c r="L247" s="22">
        <f t="shared" ca="1" si="13"/>
        <v>0</v>
      </c>
      <c r="M247" s="31">
        <f t="shared" ca="1" si="14"/>
        <v>1.1538461538461537</v>
      </c>
      <c r="N247" s="31">
        <f t="shared" ca="1" si="15"/>
        <v>1.1538461538461537</v>
      </c>
      <c r="O247" s="22">
        <f ca="1">SUMIF(CAL!B:I,B247,CAL!I:I)+SUMIF(CAL!J:Q,B247,CAL!Q:Q)</f>
        <v>5</v>
      </c>
      <c r="P247" s="32" t="s">
        <v>14287</v>
      </c>
      <c r="Q247" s="32" t="s">
        <v>13375</v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" customHeight="1">
      <c r="A248" s="28" t="s">
        <v>1707</v>
      </c>
      <c r="B248" s="29" t="s">
        <v>149</v>
      </c>
      <c r="C248" s="29" t="s">
        <v>5053</v>
      </c>
      <c r="D248" s="22">
        <f ca="1">SUMIF(CAL!B:E,B248,CAL!E:E)+SUMIF(CAL!J:M,B248,CAL!M:M)</f>
        <v>19</v>
      </c>
      <c r="E248" s="22">
        <f>COUNTIF(CAL!B:J,B248)</f>
        <v>17</v>
      </c>
      <c r="F248" s="22">
        <f ca="1">SUMIF(CAL!B:F,B248,CAL!F:F)+SUMIF(CAL!J:N,B248,CAL!N:N)</f>
        <v>5</v>
      </c>
      <c r="G248" s="22">
        <f ca="1">SUMIF(CAL!B:F,B248,CAL!G:G)+SUMIF(CAL!J:N,B248,CAL!O:O)</f>
        <v>4</v>
      </c>
      <c r="H248" s="22">
        <f ca="1">SUMIF(CAL!B:F,B248,CAL!H:H)+SUMIF(CAL!J:N,B248,CAL!P:P)</f>
        <v>8</v>
      </c>
      <c r="I248" s="30">
        <f t="shared" ca="1" si="12"/>
        <v>0.37254901960784315</v>
      </c>
      <c r="J248" s="22">
        <f ca="1">SUMIF(CAL!B:C,B248,CAL!C:C)+SUMIF(CAL!J:J,B248,CAL!D:D)</f>
        <v>15</v>
      </c>
      <c r="K248" s="22">
        <f ca="1">SUMIF(CAL!B:D,B248,CAL!D:D)+SUMIF(CAL!J:L,B248,CAL!K:K)</f>
        <v>21</v>
      </c>
      <c r="L248" s="22">
        <f t="shared" ca="1" si="13"/>
        <v>-6</v>
      </c>
      <c r="M248" s="31">
        <f t="shared" ca="1" si="14"/>
        <v>0.88235294117647056</v>
      </c>
      <c r="N248" s="31">
        <f t="shared" ca="1" si="15"/>
        <v>1.2352941176470589</v>
      </c>
      <c r="O248" s="22">
        <f ca="1">SUMIF(CAL!B:I,B248,CAL!I:I)+SUMIF(CAL!J:Q,B248,CAL!Q:Q)</f>
        <v>7</v>
      </c>
      <c r="P248" s="29" t="s">
        <v>13414</v>
      </c>
      <c r="Q248" s="29" t="s">
        <v>13415</v>
      </c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" customHeight="1">
      <c r="A249" s="28" t="s">
        <v>1710</v>
      </c>
      <c r="B249" s="29" t="s">
        <v>127</v>
      </c>
      <c r="C249" s="29" t="s">
        <v>1111</v>
      </c>
      <c r="D249" s="22">
        <f ca="1">SUMIF(CAL!B:E,B249,CAL!E:E)+SUMIF(CAL!J:M,B249,CAL!M:M)</f>
        <v>19</v>
      </c>
      <c r="E249" s="22">
        <f>COUNTIF(CAL!B:J,B249)</f>
        <v>19</v>
      </c>
      <c r="F249" s="22">
        <f ca="1">SUMIF(CAL!B:F,B249,CAL!F:F)+SUMIF(CAL!J:N,B249,CAL!N:N)</f>
        <v>4</v>
      </c>
      <c r="G249" s="22">
        <f ca="1">SUMIF(CAL!B:F,B249,CAL!G:G)+SUMIF(CAL!J:N,B249,CAL!O:O)</f>
        <v>7</v>
      </c>
      <c r="H249" s="22">
        <f ca="1">SUMIF(CAL!B:F,B249,CAL!H:H)+SUMIF(CAL!J:N,B249,CAL!P:P)</f>
        <v>8</v>
      </c>
      <c r="I249" s="30">
        <f t="shared" ca="1" si="12"/>
        <v>0.33333333333333331</v>
      </c>
      <c r="J249" s="22">
        <f ca="1">SUMIF(CAL!B:C,B249,CAL!C:C)+SUMIF(CAL!J:J,B249,CAL!D:D)</f>
        <v>18</v>
      </c>
      <c r="K249" s="22">
        <f ca="1">SUMIF(CAL!B:D,B249,CAL!D:D)+SUMIF(CAL!J:L,B249,CAL!K:K)</f>
        <v>25</v>
      </c>
      <c r="L249" s="22">
        <f t="shared" ca="1" si="13"/>
        <v>-7</v>
      </c>
      <c r="M249" s="31">
        <f t="shared" ca="1" si="14"/>
        <v>0.94736842105263153</v>
      </c>
      <c r="N249" s="31">
        <f t="shared" ca="1" si="15"/>
        <v>1.3157894736842106</v>
      </c>
      <c r="O249" s="22">
        <f ca="1">SUMIF(CAL!B:I,B249,CAL!I:I)+SUMIF(CAL!J:Q,B249,CAL!Q:Q)</f>
        <v>7</v>
      </c>
      <c r="P249" s="29" t="s">
        <v>14592</v>
      </c>
      <c r="Q249" s="29" t="s">
        <v>13439</v>
      </c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" customHeight="1">
      <c r="A250" s="28" t="s">
        <v>1714</v>
      </c>
      <c r="B250" s="29" t="s">
        <v>146</v>
      </c>
      <c r="C250" s="29" t="s">
        <v>1791</v>
      </c>
      <c r="D250" s="22">
        <f ca="1">SUMIF(CAL!B:E,B250,CAL!E:E)+SUMIF(CAL!J:M,B250,CAL!M:M)</f>
        <v>19</v>
      </c>
      <c r="E250" s="22">
        <f>COUNTIF(CAL!B:J,B250)</f>
        <v>18</v>
      </c>
      <c r="F250" s="22">
        <f ca="1">SUMIF(CAL!B:F,B250,CAL!F:F)+SUMIF(CAL!J:N,B250,CAL!N:N)</f>
        <v>3</v>
      </c>
      <c r="G250" s="22">
        <f ca="1">SUMIF(CAL!B:F,B250,CAL!G:G)+SUMIF(CAL!J:N,B250,CAL!O:O)</f>
        <v>10</v>
      </c>
      <c r="H250" s="22">
        <f ca="1">SUMIF(CAL!B:F,B250,CAL!H:H)+SUMIF(CAL!J:N,B250,CAL!P:P)</f>
        <v>5</v>
      </c>
      <c r="I250" s="30">
        <f t="shared" ca="1" si="12"/>
        <v>0.35185185185185186</v>
      </c>
      <c r="J250" s="22">
        <f ca="1">SUMIF(CAL!B:C,B250,CAL!C:C)+SUMIF(CAL!J:J,B250,CAL!D:D)</f>
        <v>16</v>
      </c>
      <c r="K250" s="22">
        <f ca="1">SUMIF(CAL!B:D,B250,CAL!D:D)+SUMIF(CAL!J:L,B250,CAL!K:K)</f>
        <v>23</v>
      </c>
      <c r="L250" s="22">
        <f t="shared" ca="1" si="13"/>
        <v>-7</v>
      </c>
      <c r="M250" s="31">
        <f t="shared" ca="1" si="14"/>
        <v>0.88888888888888884</v>
      </c>
      <c r="N250" s="31">
        <f t="shared" ca="1" si="15"/>
        <v>1.2777777777777777</v>
      </c>
      <c r="O250" s="22">
        <f ca="1">SUMIF(CAL!B:I,B250,CAL!I:I)+SUMIF(CAL!J:Q,B250,CAL!Q:Q)</f>
        <v>4</v>
      </c>
      <c r="P250" s="29" t="s">
        <v>14810</v>
      </c>
      <c r="Q250" s="29" t="s">
        <v>13384</v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" customHeight="1">
      <c r="A251" s="28" t="s">
        <v>1718</v>
      </c>
      <c r="B251" s="29" t="s">
        <v>656</v>
      </c>
      <c r="C251" s="29" t="s">
        <v>2079</v>
      </c>
      <c r="D251" s="22">
        <f ca="1">SUMIF(CAL!B:E,B251,CAL!E:E)+SUMIF(CAL!J:M,B251,CAL!M:M)</f>
        <v>18</v>
      </c>
      <c r="E251" s="22">
        <f>COUNTIF(CAL!B:J,B251)</f>
        <v>9</v>
      </c>
      <c r="F251" s="22">
        <f ca="1">SUMIF(CAL!B:F,B251,CAL!F:F)+SUMIF(CAL!J:N,B251,CAL!N:N)</f>
        <v>6</v>
      </c>
      <c r="G251" s="22">
        <f ca="1">SUMIF(CAL!B:F,B251,CAL!G:G)+SUMIF(CAL!J:N,B251,CAL!O:O)</f>
        <v>0</v>
      </c>
      <c r="H251" s="22">
        <f ca="1">SUMIF(CAL!B:F,B251,CAL!H:H)+SUMIF(CAL!J:N,B251,CAL!P:P)</f>
        <v>3</v>
      </c>
      <c r="I251" s="30">
        <f t="shared" ca="1" si="12"/>
        <v>0.66666666666666663</v>
      </c>
      <c r="J251" s="22">
        <f ca="1">SUMIF(CAL!B:C,B251,CAL!C:C)+SUMIF(CAL!J:J,B251,CAL!D:D)</f>
        <v>22</v>
      </c>
      <c r="K251" s="22">
        <f ca="1">SUMIF(CAL!B:D,B251,CAL!D:D)+SUMIF(CAL!J:L,B251,CAL!K:K)</f>
        <v>3</v>
      </c>
      <c r="L251" s="22">
        <f t="shared" ca="1" si="13"/>
        <v>19</v>
      </c>
      <c r="M251" s="31">
        <f t="shared" ca="1" si="14"/>
        <v>2.4444444444444446</v>
      </c>
      <c r="N251" s="31">
        <f t="shared" ca="1" si="15"/>
        <v>0.33333333333333331</v>
      </c>
      <c r="O251" s="22">
        <f ca="1">SUMIF(CAL!B:I,B251,CAL!I:I)+SUMIF(CAL!J:Q,B251,CAL!Q:Q)</f>
        <v>6</v>
      </c>
      <c r="P251" s="29" t="s">
        <v>13490</v>
      </c>
      <c r="Q251" s="29" t="s">
        <v>13371</v>
      </c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" customHeight="1">
      <c r="A252" s="28" t="s">
        <v>1722</v>
      </c>
      <c r="B252" s="29" t="s">
        <v>640</v>
      </c>
      <c r="C252" s="29" t="s">
        <v>2260</v>
      </c>
      <c r="D252" s="22">
        <f ca="1">SUMIF(CAL!B:E,B252,CAL!E:E)+SUMIF(CAL!J:M,B252,CAL!M:M)</f>
        <v>18</v>
      </c>
      <c r="E252" s="22">
        <f>COUNTIF(CAL!B:J,B252)</f>
        <v>7</v>
      </c>
      <c r="F252" s="22">
        <f ca="1">SUMIF(CAL!B:F,B252,CAL!F:F)+SUMIF(CAL!J:N,B252,CAL!N:N)</f>
        <v>6</v>
      </c>
      <c r="G252" s="22">
        <f ca="1">SUMIF(CAL!B:F,B252,CAL!G:G)+SUMIF(CAL!J:N,B252,CAL!O:O)</f>
        <v>0</v>
      </c>
      <c r="H252" s="22">
        <f ca="1">SUMIF(CAL!B:F,B252,CAL!H:H)+SUMIF(CAL!J:N,B252,CAL!P:P)</f>
        <v>1</v>
      </c>
      <c r="I252" s="30">
        <f t="shared" ca="1" si="12"/>
        <v>0.8571428571428571</v>
      </c>
      <c r="J252" s="22">
        <f ca="1">SUMIF(CAL!B:C,B252,CAL!C:C)+SUMIF(CAL!J:J,B252,CAL!D:D)</f>
        <v>11</v>
      </c>
      <c r="K252" s="22">
        <f ca="1">SUMIF(CAL!B:D,B252,CAL!D:D)+SUMIF(CAL!J:L,B252,CAL!K:K)</f>
        <v>4</v>
      </c>
      <c r="L252" s="22">
        <f t="shared" ca="1" si="13"/>
        <v>7</v>
      </c>
      <c r="M252" s="31">
        <f t="shared" ca="1" si="14"/>
        <v>1.5714285714285714</v>
      </c>
      <c r="N252" s="31">
        <f t="shared" ca="1" si="15"/>
        <v>0.5714285714285714</v>
      </c>
      <c r="O252" s="22">
        <f ca="1">SUMIF(CAL!B:I,B252,CAL!I:I)+SUMIF(CAL!J:Q,B252,CAL!Q:Q)</f>
        <v>4</v>
      </c>
      <c r="P252" s="29" t="s">
        <v>13450</v>
      </c>
      <c r="Q252" s="29" t="s">
        <v>13401</v>
      </c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" customHeight="1">
      <c r="A253" s="28" t="s">
        <v>1724</v>
      </c>
      <c r="B253" s="29" t="s">
        <v>324</v>
      </c>
      <c r="C253" s="29" t="s">
        <v>5279</v>
      </c>
      <c r="D253" s="22">
        <f ca="1">SUMIF(CAL!B:E,B253,CAL!E:E)+SUMIF(CAL!J:M,B253,CAL!M:M)</f>
        <v>18</v>
      </c>
      <c r="E253" s="22">
        <f>COUNTIF(CAL!B:J,B253)</f>
        <v>11</v>
      </c>
      <c r="F253" s="22">
        <f ca="1">SUMIF(CAL!B:F,B253,CAL!F:F)+SUMIF(CAL!J:N,B253,CAL!N:N)</f>
        <v>6</v>
      </c>
      <c r="G253" s="22">
        <f ca="1">SUMIF(CAL!B:F,B253,CAL!G:G)+SUMIF(CAL!J:N,B253,CAL!O:O)</f>
        <v>0</v>
      </c>
      <c r="H253" s="22">
        <f ca="1">SUMIF(CAL!B:F,B253,CAL!H:H)+SUMIF(CAL!J:N,B253,CAL!P:P)</f>
        <v>5</v>
      </c>
      <c r="I253" s="30">
        <f t="shared" ca="1" si="12"/>
        <v>0.54545454545454541</v>
      </c>
      <c r="J253" s="22">
        <f ca="1">SUMIF(CAL!B:C,B253,CAL!C:C)+SUMIF(CAL!J:J,B253,CAL!D:D)</f>
        <v>18</v>
      </c>
      <c r="K253" s="22">
        <f ca="1">SUMIF(CAL!B:D,B253,CAL!D:D)+SUMIF(CAL!J:L,B253,CAL!K:K)</f>
        <v>12</v>
      </c>
      <c r="L253" s="22">
        <f t="shared" ca="1" si="13"/>
        <v>6</v>
      </c>
      <c r="M253" s="31">
        <f t="shared" ca="1" si="14"/>
        <v>1.6363636363636365</v>
      </c>
      <c r="N253" s="31">
        <f t="shared" ca="1" si="15"/>
        <v>1.0909090909090908</v>
      </c>
      <c r="O253" s="22">
        <f ca="1">SUMIF(CAL!B:I,B253,CAL!I:I)+SUMIF(CAL!J:Q,B253,CAL!Q:Q)</f>
        <v>4</v>
      </c>
      <c r="P253" s="29" t="s">
        <v>14154</v>
      </c>
      <c r="Q253" s="29" t="s">
        <v>13843</v>
      </c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" customHeight="1">
      <c r="A254" s="28" t="s">
        <v>1727</v>
      </c>
      <c r="B254" s="29" t="s">
        <v>557</v>
      </c>
      <c r="C254" s="29" t="s">
        <v>1425</v>
      </c>
      <c r="D254" s="22">
        <f ca="1">SUMIF(CAL!B:E,B254,CAL!E:E)+SUMIF(CAL!J:M,B254,CAL!M:M)</f>
        <v>18</v>
      </c>
      <c r="E254" s="22">
        <f>COUNTIF(CAL!B:J,B254)</f>
        <v>10</v>
      </c>
      <c r="F254" s="22">
        <f ca="1">SUMIF(CAL!B:F,B254,CAL!F:F)+SUMIF(CAL!J:N,B254,CAL!N:N)</f>
        <v>5</v>
      </c>
      <c r="G254" s="22">
        <f ca="1">SUMIF(CAL!B:F,B254,CAL!G:G)+SUMIF(CAL!J:N,B254,CAL!O:O)</f>
        <v>3</v>
      </c>
      <c r="H254" s="22">
        <f ca="1">SUMIF(CAL!B:F,B254,CAL!H:H)+SUMIF(CAL!J:N,B254,CAL!P:P)</f>
        <v>2</v>
      </c>
      <c r="I254" s="30">
        <f t="shared" ca="1" si="12"/>
        <v>0.6</v>
      </c>
      <c r="J254" s="22">
        <f ca="1">SUMIF(CAL!B:C,B254,CAL!C:C)+SUMIF(CAL!J:J,B254,CAL!D:D)</f>
        <v>17</v>
      </c>
      <c r="K254" s="22">
        <f ca="1">SUMIF(CAL!B:D,B254,CAL!D:D)+SUMIF(CAL!J:L,B254,CAL!K:K)</f>
        <v>9</v>
      </c>
      <c r="L254" s="22">
        <f t="shared" ca="1" si="13"/>
        <v>8</v>
      </c>
      <c r="M254" s="31">
        <f t="shared" ca="1" si="14"/>
        <v>1.7</v>
      </c>
      <c r="N254" s="31">
        <f t="shared" ca="1" si="15"/>
        <v>0.9</v>
      </c>
      <c r="O254" s="22">
        <f ca="1">SUMIF(CAL!B:I,B254,CAL!I:I)+SUMIF(CAL!J:Q,B254,CAL!Q:Q)</f>
        <v>5</v>
      </c>
      <c r="P254" s="29" t="s">
        <v>13562</v>
      </c>
      <c r="Q254" s="29" t="s">
        <v>13354</v>
      </c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" customHeight="1">
      <c r="A255" s="28" t="s">
        <v>1731</v>
      </c>
      <c r="B255" s="29" t="s">
        <v>210</v>
      </c>
      <c r="C255" s="29" t="s">
        <v>8741</v>
      </c>
      <c r="D255" s="22">
        <f ca="1">SUMIF(CAL!B:E,B255,CAL!E:E)+SUMIF(CAL!J:M,B255,CAL!M:M)</f>
        <v>18</v>
      </c>
      <c r="E255" s="22">
        <f>COUNTIF(CAL!B:J,B255)</f>
        <v>11</v>
      </c>
      <c r="F255" s="22">
        <f ca="1">SUMIF(CAL!B:F,B255,CAL!F:F)+SUMIF(CAL!J:N,B255,CAL!N:N)</f>
        <v>5</v>
      </c>
      <c r="G255" s="22">
        <f ca="1">SUMIF(CAL!B:F,B255,CAL!G:G)+SUMIF(CAL!J:N,B255,CAL!O:O)</f>
        <v>3</v>
      </c>
      <c r="H255" s="22">
        <f ca="1">SUMIF(CAL!B:F,B255,CAL!H:H)+SUMIF(CAL!J:N,B255,CAL!P:P)</f>
        <v>3</v>
      </c>
      <c r="I255" s="30">
        <f t="shared" ca="1" si="12"/>
        <v>0.54545454545454541</v>
      </c>
      <c r="J255" s="22">
        <f ca="1">SUMIF(CAL!B:C,B255,CAL!C:C)+SUMIF(CAL!J:J,B255,CAL!D:D)</f>
        <v>19</v>
      </c>
      <c r="K255" s="22">
        <f ca="1">SUMIF(CAL!B:D,B255,CAL!D:D)+SUMIF(CAL!J:L,B255,CAL!K:K)</f>
        <v>12</v>
      </c>
      <c r="L255" s="22">
        <f t="shared" ca="1" si="13"/>
        <v>7</v>
      </c>
      <c r="M255" s="31">
        <f t="shared" ca="1" si="14"/>
        <v>1.7272727272727273</v>
      </c>
      <c r="N255" s="31">
        <f t="shared" ca="1" si="15"/>
        <v>1.0909090909090908</v>
      </c>
      <c r="O255" s="22">
        <f ca="1">SUMIF(CAL!B:I,B255,CAL!I:I)+SUMIF(CAL!J:Q,B255,CAL!Q:Q)</f>
        <v>3</v>
      </c>
      <c r="P255" s="29" t="s">
        <v>13358</v>
      </c>
      <c r="Q255" s="29" t="s">
        <v>13359</v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" customHeight="1">
      <c r="A256" s="28" t="s">
        <v>1736</v>
      </c>
      <c r="B256" s="29" t="s">
        <v>574</v>
      </c>
      <c r="C256" s="29" t="s">
        <v>1712</v>
      </c>
      <c r="D256" s="22">
        <f ca="1">SUMIF(CAL!B:E,B256,CAL!E:E)+SUMIF(CAL!J:M,B256,CAL!M:M)</f>
        <v>18</v>
      </c>
      <c r="E256" s="22">
        <f>COUNTIF(CAL!B:J,B256)</f>
        <v>9</v>
      </c>
      <c r="F256" s="22">
        <f ca="1">SUMIF(CAL!B:F,B256,CAL!F:F)+SUMIF(CAL!J:N,B256,CAL!N:N)</f>
        <v>5</v>
      </c>
      <c r="G256" s="22">
        <f ca="1">SUMIF(CAL!B:F,B256,CAL!G:G)+SUMIF(CAL!J:N,B256,CAL!O:O)</f>
        <v>3</v>
      </c>
      <c r="H256" s="22">
        <f ca="1">SUMIF(CAL!B:F,B256,CAL!H:H)+SUMIF(CAL!J:N,B256,CAL!P:P)</f>
        <v>1</v>
      </c>
      <c r="I256" s="30">
        <f t="shared" ca="1" si="12"/>
        <v>0.66666666666666663</v>
      </c>
      <c r="J256" s="22">
        <f ca="1">SUMIF(CAL!B:C,B256,CAL!C:C)+SUMIF(CAL!J:J,B256,CAL!D:D)</f>
        <v>14</v>
      </c>
      <c r="K256" s="22">
        <f ca="1">SUMIF(CAL!B:D,B256,CAL!D:D)+SUMIF(CAL!J:L,B256,CAL!K:K)</f>
        <v>7</v>
      </c>
      <c r="L256" s="22">
        <f t="shared" ca="1" si="13"/>
        <v>7</v>
      </c>
      <c r="M256" s="31">
        <f t="shared" ca="1" si="14"/>
        <v>1.5555555555555556</v>
      </c>
      <c r="N256" s="31">
        <f t="shared" ca="1" si="15"/>
        <v>0.77777777777777779</v>
      </c>
      <c r="O256" s="22">
        <f ca="1">SUMIF(CAL!B:I,B256,CAL!I:I)+SUMIF(CAL!J:Q,B256,CAL!Q:Q)</f>
        <v>5</v>
      </c>
      <c r="P256" s="29" t="s">
        <v>14672</v>
      </c>
      <c r="Q256" s="29" t="s">
        <v>13352</v>
      </c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" customHeight="1">
      <c r="A257" s="28" t="s">
        <v>1741</v>
      </c>
      <c r="B257" s="29" t="s">
        <v>681</v>
      </c>
      <c r="C257" s="29" t="s">
        <v>3285</v>
      </c>
      <c r="D257" s="22">
        <f ca="1">SUMIF(CAL!B:E,B257,CAL!E:E)+SUMIF(CAL!J:M,B257,CAL!M:M)</f>
        <v>21</v>
      </c>
      <c r="E257" s="22">
        <f>COUNTIF(CAL!B:J,B257)</f>
        <v>10</v>
      </c>
      <c r="F257" s="22">
        <f ca="1">SUMIF(CAL!B:F,B257,CAL!F:F)+SUMIF(CAL!J:N,B257,CAL!N:N)</f>
        <v>6</v>
      </c>
      <c r="G257" s="22">
        <f ca="1">SUMIF(CAL!B:F,B257,CAL!G:G)+SUMIF(CAL!J:N,B257,CAL!O:O)</f>
        <v>3</v>
      </c>
      <c r="H257" s="22">
        <f ca="1">SUMIF(CAL!B:F,B257,CAL!H:H)+SUMIF(CAL!J:N,B257,CAL!P:P)</f>
        <v>1</v>
      </c>
      <c r="I257" s="30">
        <f t="shared" ca="1" si="12"/>
        <v>0.7</v>
      </c>
      <c r="J257" s="22">
        <f ca="1">SUMIF(CAL!B:C,B257,CAL!C:C)+SUMIF(CAL!J:J,B257,CAL!D:D)</f>
        <v>13</v>
      </c>
      <c r="K257" s="22">
        <f ca="1">SUMIF(CAL!B:D,B257,CAL!D:D)+SUMIF(CAL!J:L,B257,CAL!K:K)</f>
        <v>6</v>
      </c>
      <c r="L257" s="22">
        <f t="shared" ca="1" si="13"/>
        <v>7</v>
      </c>
      <c r="M257" s="31">
        <f t="shared" ca="1" si="14"/>
        <v>1.3</v>
      </c>
      <c r="N257" s="31">
        <f t="shared" ca="1" si="15"/>
        <v>0.6</v>
      </c>
      <c r="O257" s="22">
        <f ca="1">SUMIF(CAL!B:I,B257,CAL!I:I)+SUMIF(CAL!J:Q,B257,CAL!Q:Q)</f>
        <v>6</v>
      </c>
      <c r="P257" s="29" t="s">
        <v>14048</v>
      </c>
      <c r="Q257" s="29" t="s">
        <v>13367</v>
      </c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" customHeight="1">
      <c r="A258" s="28" t="s">
        <v>1745</v>
      </c>
      <c r="B258" s="29" t="s">
        <v>276</v>
      </c>
      <c r="C258" s="29" t="s">
        <v>5376</v>
      </c>
      <c r="D258" s="22">
        <f ca="1">SUMIF(CAL!B:E,B258,CAL!E:E)+SUMIF(CAL!J:M,B258,CAL!M:M)</f>
        <v>18</v>
      </c>
      <c r="E258" s="22">
        <f>COUNTIF(CAL!B:J,B258)</f>
        <v>11</v>
      </c>
      <c r="F258" s="22">
        <f ca="1">SUMIF(CAL!B:F,B258,CAL!F:F)+SUMIF(CAL!J:N,B258,CAL!N:N)</f>
        <v>5</v>
      </c>
      <c r="G258" s="22">
        <f ca="1">SUMIF(CAL!B:F,B258,CAL!G:G)+SUMIF(CAL!J:N,B258,CAL!O:O)</f>
        <v>3</v>
      </c>
      <c r="H258" s="22">
        <f ca="1">SUMIF(CAL!B:F,B258,CAL!H:H)+SUMIF(CAL!J:N,B258,CAL!P:P)</f>
        <v>3</v>
      </c>
      <c r="I258" s="30">
        <f t="shared" ref="I258:I321" ca="1" si="16">IF(E258=0,0,(D258/(E258*3)))</f>
        <v>0.54545454545454541</v>
      </c>
      <c r="J258" s="22">
        <f ca="1">SUMIF(CAL!B:C,B258,CAL!C:C)+SUMIF(CAL!J:J,B258,CAL!D:D)</f>
        <v>15</v>
      </c>
      <c r="K258" s="22">
        <f ca="1">SUMIF(CAL!B:D,B258,CAL!D:D)+SUMIF(CAL!J:L,B258,CAL!K:K)</f>
        <v>10</v>
      </c>
      <c r="L258" s="22">
        <f t="shared" ref="L258:L321" ca="1" si="17">J258-K258</f>
        <v>5</v>
      </c>
      <c r="M258" s="31">
        <f t="shared" ref="M258:M321" ca="1" si="18">IF(E258=0,0,(J258/E258))</f>
        <v>1.3636363636363635</v>
      </c>
      <c r="N258" s="31">
        <f t="shared" ref="N258:N321" ca="1" si="19">IF(E258=0,0,(K258/E258))</f>
        <v>0.90909090909090906</v>
      </c>
      <c r="O258" s="22">
        <f ca="1">SUMIF(CAL!B:I,B258,CAL!I:I)+SUMIF(CAL!J:Q,B258,CAL!Q:Q)</f>
        <v>4</v>
      </c>
      <c r="P258" s="29" t="s">
        <v>13405</v>
      </c>
      <c r="Q258" s="29" t="s">
        <v>13391</v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" customHeight="1">
      <c r="A259" s="28" t="s">
        <v>1750</v>
      </c>
      <c r="B259" s="29" t="s">
        <v>682</v>
      </c>
      <c r="C259" s="29" t="s">
        <v>6315</v>
      </c>
      <c r="D259" s="22">
        <f ca="1">SUMIF(CAL!B:E,B259,CAL!E:E)+SUMIF(CAL!J:M,B259,CAL!M:M)</f>
        <v>19</v>
      </c>
      <c r="E259" s="22">
        <f>COUNTIF(CAL!B:J,B259)</f>
        <v>10</v>
      </c>
      <c r="F259" s="22">
        <f ca="1">SUMIF(CAL!B:F,B259,CAL!F:F)+SUMIF(CAL!J:N,B259,CAL!N:N)</f>
        <v>5</v>
      </c>
      <c r="G259" s="22">
        <f ca="1">SUMIF(CAL!B:F,B259,CAL!G:G)+SUMIF(CAL!J:N,B259,CAL!O:O)</f>
        <v>4</v>
      </c>
      <c r="H259" s="22">
        <f ca="1">SUMIF(CAL!B:F,B259,CAL!H:H)+SUMIF(CAL!J:N,B259,CAL!P:P)</f>
        <v>1</v>
      </c>
      <c r="I259" s="30">
        <f t="shared" ca="1" si="16"/>
        <v>0.6333333333333333</v>
      </c>
      <c r="J259" s="22">
        <f ca="1">SUMIF(CAL!B:C,B259,CAL!C:C)+SUMIF(CAL!J:J,B259,CAL!D:D)</f>
        <v>12</v>
      </c>
      <c r="K259" s="22">
        <f ca="1">SUMIF(CAL!B:D,B259,CAL!D:D)+SUMIF(CAL!J:L,B259,CAL!K:K)</f>
        <v>10</v>
      </c>
      <c r="L259" s="22">
        <f t="shared" ca="1" si="17"/>
        <v>2</v>
      </c>
      <c r="M259" s="31">
        <f t="shared" ca="1" si="18"/>
        <v>1.2</v>
      </c>
      <c r="N259" s="31">
        <f t="shared" ca="1" si="19"/>
        <v>1</v>
      </c>
      <c r="O259" s="22">
        <f ca="1">SUMIF(CAL!B:I,B259,CAL!I:I)+SUMIF(CAL!J:Q,B259,CAL!Q:Q)</f>
        <v>3</v>
      </c>
      <c r="P259" s="29" t="s">
        <v>13509</v>
      </c>
      <c r="Q259" s="29" t="s">
        <v>13367</v>
      </c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" customHeight="1">
      <c r="A260" s="28" t="s">
        <v>1754</v>
      </c>
      <c r="B260" s="29" t="s">
        <v>83</v>
      </c>
      <c r="C260" s="29" t="s">
        <v>3869</v>
      </c>
      <c r="D260" s="22">
        <f ca="1">SUMIF(CAL!B:E,B260,CAL!E:E)+SUMIF(CAL!J:M,B260,CAL!M:M)</f>
        <v>18</v>
      </c>
      <c r="E260" s="22">
        <f>COUNTIF(CAL!B:J,B260)</f>
        <v>14</v>
      </c>
      <c r="F260" s="22">
        <f ca="1">SUMIF(CAL!B:F,B260,CAL!F:F)+SUMIF(CAL!J:N,B260,CAL!N:N)</f>
        <v>5</v>
      </c>
      <c r="G260" s="22">
        <f ca="1">SUMIF(CAL!B:F,B260,CAL!G:G)+SUMIF(CAL!J:N,B260,CAL!O:O)</f>
        <v>3</v>
      </c>
      <c r="H260" s="22">
        <f ca="1">SUMIF(CAL!B:F,B260,CAL!H:H)+SUMIF(CAL!J:N,B260,CAL!P:P)</f>
        <v>6</v>
      </c>
      <c r="I260" s="30">
        <f t="shared" ca="1" si="16"/>
        <v>0.42857142857142855</v>
      </c>
      <c r="J260" s="22">
        <f ca="1">SUMIF(CAL!B:C,B260,CAL!C:C)+SUMIF(CAL!J:J,B260,CAL!D:D)</f>
        <v>15</v>
      </c>
      <c r="K260" s="22">
        <f ca="1">SUMIF(CAL!B:D,B260,CAL!D:D)+SUMIF(CAL!J:L,B260,CAL!K:K)</f>
        <v>13</v>
      </c>
      <c r="L260" s="22">
        <f t="shared" ca="1" si="17"/>
        <v>2</v>
      </c>
      <c r="M260" s="31">
        <f t="shared" ca="1" si="18"/>
        <v>1.0714285714285714</v>
      </c>
      <c r="N260" s="31">
        <f t="shared" ca="1" si="19"/>
        <v>0.9285714285714286</v>
      </c>
      <c r="O260" s="22">
        <f ca="1">SUMIF(CAL!B:I,B260,CAL!I:I)+SUMIF(CAL!J:Q,B260,CAL!Q:Q)</f>
        <v>7</v>
      </c>
      <c r="P260" s="29" t="s">
        <v>14594</v>
      </c>
      <c r="Q260" s="29" t="s">
        <v>13356</v>
      </c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" customHeight="1">
      <c r="A261" s="28" t="s">
        <v>1757</v>
      </c>
      <c r="B261" s="29" t="s">
        <v>625</v>
      </c>
      <c r="C261" s="29" t="s">
        <v>1211</v>
      </c>
      <c r="D261" s="22">
        <f ca="1">SUMIF(CAL!B:E,B261,CAL!E:E)+SUMIF(CAL!J:M,B261,CAL!M:M)</f>
        <v>18</v>
      </c>
      <c r="E261" s="22">
        <f>COUNTIF(CAL!B:J,B261)</f>
        <v>12</v>
      </c>
      <c r="F261" s="22">
        <f ca="1">SUMIF(CAL!B:F,B261,CAL!F:F)+SUMIF(CAL!J:N,B261,CAL!N:N)</f>
        <v>5</v>
      </c>
      <c r="G261" s="22">
        <f ca="1">SUMIF(CAL!B:F,B261,CAL!G:G)+SUMIF(CAL!J:N,B261,CAL!O:O)</f>
        <v>3</v>
      </c>
      <c r="H261" s="22">
        <f ca="1">SUMIF(CAL!B:F,B261,CAL!H:H)+SUMIF(CAL!J:N,B261,CAL!P:P)</f>
        <v>4</v>
      </c>
      <c r="I261" s="30">
        <f t="shared" ca="1" si="16"/>
        <v>0.5</v>
      </c>
      <c r="J261" s="22">
        <f ca="1">SUMIF(CAL!B:C,B261,CAL!C:C)+SUMIF(CAL!J:J,B261,CAL!D:D)</f>
        <v>13</v>
      </c>
      <c r="K261" s="22">
        <f ca="1">SUMIF(CAL!B:D,B261,CAL!D:D)+SUMIF(CAL!J:L,B261,CAL!K:K)</f>
        <v>12</v>
      </c>
      <c r="L261" s="22">
        <f t="shared" ca="1" si="17"/>
        <v>1</v>
      </c>
      <c r="M261" s="31">
        <f t="shared" ca="1" si="18"/>
        <v>1.0833333333333333</v>
      </c>
      <c r="N261" s="31">
        <f t="shared" ca="1" si="19"/>
        <v>1</v>
      </c>
      <c r="O261" s="22">
        <f ca="1">SUMIF(CAL!B:I,B261,CAL!I:I)+SUMIF(CAL!J:Q,B261,CAL!Q:Q)</f>
        <v>5</v>
      </c>
      <c r="P261" s="29" t="s">
        <v>13466</v>
      </c>
      <c r="Q261" s="29" t="s">
        <v>13345</v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" customHeight="1">
      <c r="A262" s="28" t="s">
        <v>1761</v>
      </c>
      <c r="B262" s="32" t="s">
        <v>403</v>
      </c>
      <c r="C262" s="32" t="s">
        <v>1848</v>
      </c>
      <c r="D262" s="22">
        <f ca="1">SUMIF(CAL!B:E,B262,CAL!E:E)+SUMIF(CAL!J:M,B262,CAL!M:M)</f>
        <v>18</v>
      </c>
      <c r="E262" s="22">
        <f>COUNTIF(CAL!B:J,B262)</f>
        <v>13</v>
      </c>
      <c r="F262" s="22">
        <f ca="1">SUMIF(CAL!B:F,B262,CAL!F:F)+SUMIF(CAL!J:N,B262,CAL!N:N)</f>
        <v>5</v>
      </c>
      <c r="G262" s="22">
        <f ca="1">SUMIF(CAL!B:F,B262,CAL!G:G)+SUMIF(CAL!J:N,B262,CAL!O:O)</f>
        <v>3</v>
      </c>
      <c r="H262" s="22">
        <f ca="1">SUMIF(CAL!B:F,B262,CAL!H:H)+SUMIF(CAL!J:N,B262,CAL!P:P)</f>
        <v>5</v>
      </c>
      <c r="I262" s="30">
        <f t="shared" ca="1" si="16"/>
        <v>0.46153846153846156</v>
      </c>
      <c r="J262" s="22">
        <f ca="1">SUMIF(CAL!B:C,B262,CAL!C:C)+SUMIF(CAL!J:J,B262,CAL!D:D)</f>
        <v>20</v>
      </c>
      <c r="K262" s="22">
        <f ca="1">SUMIF(CAL!B:D,B262,CAL!D:D)+SUMIF(CAL!J:L,B262,CAL!K:K)</f>
        <v>20</v>
      </c>
      <c r="L262" s="22">
        <f t="shared" ca="1" si="17"/>
        <v>0</v>
      </c>
      <c r="M262" s="31">
        <f t="shared" ca="1" si="18"/>
        <v>1.5384615384615385</v>
      </c>
      <c r="N262" s="31">
        <f t="shared" ca="1" si="19"/>
        <v>1.5384615384615385</v>
      </c>
      <c r="O262" s="22">
        <f ca="1">SUMIF(CAL!B:I,B262,CAL!I:I)+SUMIF(CAL!J:Q,B262,CAL!Q:Q)</f>
        <v>3</v>
      </c>
      <c r="P262" s="32" t="s">
        <v>14675</v>
      </c>
      <c r="Q262" s="32" t="s">
        <v>13380</v>
      </c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" customHeight="1">
      <c r="A263" s="28" t="s">
        <v>1764</v>
      </c>
      <c r="B263" s="32" t="s">
        <v>388</v>
      </c>
      <c r="C263" s="32" t="s">
        <v>3692</v>
      </c>
      <c r="D263" s="22">
        <f ca="1">SUMIF(CAL!B:E,B263,CAL!E:E)+SUMIF(CAL!J:M,B263,CAL!M:M)</f>
        <v>18</v>
      </c>
      <c r="E263" s="22">
        <f>COUNTIF(CAL!B:J,B263)</f>
        <v>10</v>
      </c>
      <c r="F263" s="22">
        <f ca="1">SUMIF(CAL!B:F,B263,CAL!F:F)+SUMIF(CAL!J:N,B263,CAL!N:N)</f>
        <v>5</v>
      </c>
      <c r="G263" s="22">
        <f ca="1">SUMIF(CAL!B:F,B263,CAL!G:G)+SUMIF(CAL!J:N,B263,CAL!O:O)</f>
        <v>3</v>
      </c>
      <c r="H263" s="22">
        <f ca="1">SUMIF(CAL!B:F,B263,CAL!H:H)+SUMIF(CAL!J:N,B263,CAL!P:P)</f>
        <v>2</v>
      </c>
      <c r="I263" s="30">
        <f t="shared" ca="1" si="16"/>
        <v>0.6</v>
      </c>
      <c r="J263" s="22">
        <f ca="1">SUMIF(CAL!B:C,B263,CAL!C:C)+SUMIF(CAL!J:J,B263,CAL!D:D)</f>
        <v>15</v>
      </c>
      <c r="K263" s="22">
        <f ca="1">SUMIF(CAL!B:D,B263,CAL!D:D)+SUMIF(CAL!J:L,B263,CAL!K:K)</f>
        <v>15</v>
      </c>
      <c r="L263" s="22">
        <f t="shared" ca="1" si="17"/>
        <v>0</v>
      </c>
      <c r="M263" s="31">
        <f t="shared" ca="1" si="18"/>
        <v>1.5</v>
      </c>
      <c r="N263" s="31">
        <f t="shared" ca="1" si="19"/>
        <v>1.5</v>
      </c>
      <c r="O263" s="22">
        <f ca="1">SUMIF(CAL!B:I,B263,CAL!I:I)+SUMIF(CAL!J:Q,B263,CAL!Q:Q)</f>
        <v>1</v>
      </c>
      <c r="P263" s="32" t="s">
        <v>13537</v>
      </c>
      <c r="Q263" s="32" t="s">
        <v>13538</v>
      </c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" customHeight="1">
      <c r="A264" s="28" t="s">
        <v>1769</v>
      </c>
      <c r="B264" s="29" t="s">
        <v>188</v>
      </c>
      <c r="C264" s="29" t="s">
        <v>5138</v>
      </c>
      <c r="D264" s="22">
        <f ca="1">SUMIF(CAL!B:E,B264,CAL!E:E)+SUMIF(CAL!J:M,B264,CAL!M:M)</f>
        <v>18</v>
      </c>
      <c r="E264" s="22">
        <f>COUNTIF(CAL!B:J,B264)</f>
        <v>12</v>
      </c>
      <c r="F264" s="22">
        <f ca="1">SUMIF(CAL!B:F,B264,CAL!F:F)+SUMIF(CAL!J:N,B264,CAL!N:N)</f>
        <v>5</v>
      </c>
      <c r="G264" s="22">
        <f ca="1">SUMIF(CAL!B:F,B264,CAL!G:G)+SUMIF(CAL!J:N,B264,CAL!O:O)</f>
        <v>3</v>
      </c>
      <c r="H264" s="22">
        <f ca="1">SUMIF(CAL!B:F,B264,CAL!H:H)+SUMIF(CAL!J:N,B264,CAL!P:P)</f>
        <v>4</v>
      </c>
      <c r="I264" s="30">
        <f t="shared" ca="1" si="16"/>
        <v>0.5</v>
      </c>
      <c r="J264" s="22">
        <f ca="1">SUMIF(CAL!B:C,B264,CAL!C:C)+SUMIF(CAL!J:J,B264,CAL!D:D)</f>
        <v>15</v>
      </c>
      <c r="K264" s="22">
        <f ca="1">SUMIF(CAL!B:D,B264,CAL!D:D)+SUMIF(CAL!J:L,B264,CAL!K:K)</f>
        <v>16</v>
      </c>
      <c r="L264" s="22">
        <f t="shared" ca="1" si="17"/>
        <v>-1</v>
      </c>
      <c r="M264" s="31">
        <f t="shared" ca="1" si="18"/>
        <v>1.25</v>
      </c>
      <c r="N264" s="31">
        <f t="shared" ca="1" si="19"/>
        <v>1.3333333333333333</v>
      </c>
      <c r="O264" s="22">
        <f ca="1">SUMIF(CAL!B:I,B264,CAL!I:I)+SUMIF(CAL!J:Q,B264,CAL!Q:Q)</f>
        <v>3</v>
      </c>
      <c r="P264" s="29" t="s">
        <v>13402</v>
      </c>
      <c r="Q264" s="29" t="s">
        <v>13367</v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" customHeight="1">
      <c r="A265" s="28" t="s">
        <v>1773</v>
      </c>
      <c r="B265" s="29" t="s">
        <v>317</v>
      </c>
      <c r="C265" s="29" t="s">
        <v>5916</v>
      </c>
      <c r="D265" s="22">
        <f ca="1">SUMIF(CAL!B:E,B265,CAL!E:E)+SUMIF(CAL!J:M,B265,CAL!M:M)</f>
        <v>18</v>
      </c>
      <c r="E265" s="22">
        <f>COUNTIF(CAL!B:J,B265)</f>
        <v>15</v>
      </c>
      <c r="F265" s="22">
        <f ca="1">SUMIF(CAL!B:F,B265,CAL!F:F)+SUMIF(CAL!J:N,B265,CAL!N:N)</f>
        <v>5</v>
      </c>
      <c r="G265" s="22">
        <f ca="1">SUMIF(CAL!B:F,B265,CAL!G:G)+SUMIF(CAL!J:N,B265,CAL!O:O)</f>
        <v>3</v>
      </c>
      <c r="H265" s="22">
        <f ca="1">SUMIF(CAL!B:F,B265,CAL!H:H)+SUMIF(CAL!J:N,B265,CAL!P:P)</f>
        <v>7</v>
      </c>
      <c r="I265" s="30">
        <f t="shared" ca="1" si="16"/>
        <v>0.4</v>
      </c>
      <c r="J265" s="22">
        <f ca="1">SUMIF(CAL!B:C,B265,CAL!C:C)+SUMIF(CAL!J:J,B265,CAL!D:D)</f>
        <v>26</v>
      </c>
      <c r="K265" s="22">
        <f ca="1">SUMIF(CAL!B:D,B265,CAL!D:D)+SUMIF(CAL!J:L,B265,CAL!K:K)</f>
        <v>28</v>
      </c>
      <c r="L265" s="22">
        <f t="shared" ca="1" si="17"/>
        <v>-2</v>
      </c>
      <c r="M265" s="31">
        <f t="shared" ca="1" si="18"/>
        <v>1.7333333333333334</v>
      </c>
      <c r="N265" s="31">
        <f t="shared" ca="1" si="19"/>
        <v>1.8666666666666667</v>
      </c>
      <c r="O265" s="22">
        <f ca="1">SUMIF(CAL!B:I,B265,CAL!I:I)+SUMIF(CAL!J:Q,B265,CAL!Q:Q)</f>
        <v>3</v>
      </c>
      <c r="P265" s="29" t="s">
        <v>13471</v>
      </c>
      <c r="Q265" s="29" t="s">
        <v>13401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" customHeight="1">
      <c r="A266" s="28" t="s">
        <v>1777</v>
      </c>
      <c r="B266" s="29" t="s">
        <v>366</v>
      </c>
      <c r="C266" s="29" t="s">
        <v>6118</v>
      </c>
      <c r="D266" s="22">
        <f ca="1">SUMIF(CAL!B:E,B266,CAL!E:E)+SUMIF(CAL!J:M,B266,CAL!M:M)</f>
        <v>18</v>
      </c>
      <c r="E266" s="22">
        <f>COUNTIF(CAL!B:J,B266)</f>
        <v>15</v>
      </c>
      <c r="F266" s="22">
        <f ca="1">SUMIF(CAL!B:F,B266,CAL!F:F)+SUMIF(CAL!J:N,B266,CAL!N:N)</f>
        <v>4</v>
      </c>
      <c r="G266" s="22">
        <f ca="1">SUMIF(CAL!B:F,B266,CAL!G:G)+SUMIF(CAL!J:N,B266,CAL!O:O)</f>
        <v>6</v>
      </c>
      <c r="H266" s="22">
        <f ca="1">SUMIF(CAL!B:F,B266,CAL!H:H)+SUMIF(CAL!J:N,B266,CAL!P:P)</f>
        <v>5</v>
      </c>
      <c r="I266" s="30">
        <f t="shared" ca="1" si="16"/>
        <v>0.4</v>
      </c>
      <c r="J266" s="22">
        <f ca="1">SUMIF(CAL!B:C,B266,CAL!C:C)+SUMIF(CAL!J:J,B266,CAL!D:D)</f>
        <v>12</v>
      </c>
      <c r="K266" s="22">
        <f ca="1">SUMIF(CAL!B:D,B266,CAL!D:D)+SUMIF(CAL!J:L,B266,CAL!K:K)</f>
        <v>10</v>
      </c>
      <c r="L266" s="22">
        <f t="shared" ca="1" si="17"/>
        <v>2</v>
      </c>
      <c r="M266" s="31">
        <f t="shared" ca="1" si="18"/>
        <v>0.8</v>
      </c>
      <c r="N266" s="31">
        <f t="shared" ca="1" si="19"/>
        <v>0.66666666666666663</v>
      </c>
      <c r="O266" s="22">
        <f ca="1">SUMIF(CAL!B:I,B266,CAL!I:I)+SUMIF(CAL!J:Q,B266,CAL!Q:Q)</f>
        <v>10</v>
      </c>
      <c r="P266" s="29" t="s">
        <v>13489</v>
      </c>
      <c r="Q266" s="29" t="s">
        <v>13351</v>
      </c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" customHeight="1">
      <c r="A267" s="28" t="s">
        <v>1780</v>
      </c>
      <c r="B267" s="29" t="s">
        <v>221</v>
      </c>
      <c r="C267" s="29" t="s">
        <v>2244</v>
      </c>
      <c r="D267" s="22">
        <f ca="1">SUMIF(CAL!B:E,B267,CAL!E:E)+SUMIF(CAL!J:M,B267,CAL!M:M)</f>
        <v>18</v>
      </c>
      <c r="E267" s="22">
        <f>COUNTIF(CAL!B:J,B267)</f>
        <v>19</v>
      </c>
      <c r="F267" s="22">
        <f ca="1">SUMIF(CAL!B:F,B267,CAL!F:F)+SUMIF(CAL!J:N,B267,CAL!N:N)</f>
        <v>3</v>
      </c>
      <c r="G267" s="22">
        <f ca="1">SUMIF(CAL!B:F,B267,CAL!G:G)+SUMIF(CAL!J:N,B267,CAL!O:O)</f>
        <v>9</v>
      </c>
      <c r="H267" s="22">
        <f ca="1">SUMIF(CAL!B:F,B267,CAL!H:H)+SUMIF(CAL!J:N,B267,CAL!P:P)</f>
        <v>7</v>
      </c>
      <c r="I267" s="30">
        <f t="shared" ca="1" si="16"/>
        <v>0.31578947368421051</v>
      </c>
      <c r="J267" s="22">
        <f ca="1">SUMIF(CAL!B:C,B267,CAL!C:C)+SUMIF(CAL!J:J,B267,CAL!D:D)</f>
        <v>19</v>
      </c>
      <c r="K267" s="22">
        <f ca="1">SUMIF(CAL!B:D,B267,CAL!D:D)+SUMIF(CAL!J:L,B267,CAL!K:K)</f>
        <v>25</v>
      </c>
      <c r="L267" s="22">
        <f t="shared" ca="1" si="17"/>
        <v>-6</v>
      </c>
      <c r="M267" s="31">
        <f t="shared" ca="1" si="18"/>
        <v>1</v>
      </c>
      <c r="N267" s="31">
        <f t="shared" ca="1" si="19"/>
        <v>1.3157894736842106</v>
      </c>
      <c r="O267" s="22">
        <f ca="1">SUMIF(CAL!B:I,B267,CAL!I:I)+SUMIF(CAL!J:Q,B267,CAL!Q:Q)</f>
        <v>6</v>
      </c>
      <c r="P267" s="29" t="s">
        <v>14198</v>
      </c>
      <c r="Q267" s="29" t="s">
        <v>13415</v>
      </c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" customHeight="1">
      <c r="A268" s="28" t="s">
        <v>1785</v>
      </c>
      <c r="B268" s="29" t="s">
        <v>502</v>
      </c>
      <c r="C268" s="29" t="s">
        <v>1738</v>
      </c>
      <c r="D268" s="22">
        <f ca="1">SUMIF(CAL!B:E,B268,CAL!E:E)+SUMIF(CAL!J:M,B268,CAL!M:M)</f>
        <v>17</v>
      </c>
      <c r="E268" s="22">
        <f>COUNTIF(CAL!B:J,B268)</f>
        <v>8</v>
      </c>
      <c r="F268" s="22">
        <f ca="1">SUMIF(CAL!B:F,B268,CAL!F:F)+SUMIF(CAL!J:N,B268,CAL!N:N)</f>
        <v>5</v>
      </c>
      <c r="G268" s="22">
        <f ca="1">SUMIF(CAL!B:F,B268,CAL!G:G)+SUMIF(CAL!J:N,B268,CAL!O:O)</f>
        <v>2</v>
      </c>
      <c r="H268" s="22">
        <f ca="1">SUMIF(CAL!B:F,B268,CAL!H:H)+SUMIF(CAL!J:N,B268,CAL!P:P)</f>
        <v>1</v>
      </c>
      <c r="I268" s="30">
        <f t="shared" ca="1" si="16"/>
        <v>0.70833333333333337</v>
      </c>
      <c r="J268" s="22">
        <f ca="1">SUMIF(CAL!B:C,B268,CAL!C:C)+SUMIF(CAL!J:J,B268,CAL!D:D)</f>
        <v>12</v>
      </c>
      <c r="K268" s="22">
        <f ca="1">SUMIF(CAL!B:D,B268,CAL!D:D)+SUMIF(CAL!J:L,B268,CAL!K:K)</f>
        <v>4</v>
      </c>
      <c r="L268" s="22">
        <f t="shared" ca="1" si="17"/>
        <v>8</v>
      </c>
      <c r="M268" s="31">
        <f t="shared" ca="1" si="18"/>
        <v>1.5</v>
      </c>
      <c r="N268" s="31">
        <f t="shared" ca="1" si="19"/>
        <v>0.5</v>
      </c>
      <c r="O268" s="22">
        <f ca="1">SUMIF(CAL!B:I,B268,CAL!I:I)+SUMIF(CAL!J:Q,B268,CAL!Q:Q)</f>
        <v>5</v>
      </c>
      <c r="P268" s="29" t="s">
        <v>13460</v>
      </c>
      <c r="Q268" s="29" t="s">
        <v>13439</v>
      </c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" customHeight="1">
      <c r="A269" s="28" t="s">
        <v>1789</v>
      </c>
      <c r="B269" s="29" t="s">
        <v>652</v>
      </c>
      <c r="C269" s="29" t="s">
        <v>1591</v>
      </c>
      <c r="D269" s="22">
        <f ca="1">SUMIF(CAL!B:E,B269,CAL!E:E)+SUMIF(CAL!J:M,B269,CAL!M:M)</f>
        <v>20</v>
      </c>
      <c r="E269" s="22">
        <f>COUNTIF(CAL!B:J,B269)</f>
        <v>9</v>
      </c>
      <c r="F269" s="22">
        <f ca="1">SUMIF(CAL!B:F,B269,CAL!F:F)+SUMIF(CAL!J:N,B269,CAL!N:N)</f>
        <v>6</v>
      </c>
      <c r="G269" s="22">
        <f ca="1">SUMIF(CAL!B:F,B269,CAL!G:G)+SUMIF(CAL!J:N,B269,CAL!O:O)</f>
        <v>2</v>
      </c>
      <c r="H269" s="22">
        <f ca="1">SUMIF(CAL!B:F,B269,CAL!H:H)+SUMIF(CAL!J:N,B269,CAL!P:P)</f>
        <v>1</v>
      </c>
      <c r="I269" s="30">
        <f t="shared" ca="1" si="16"/>
        <v>0.7407407407407407</v>
      </c>
      <c r="J269" s="22">
        <f ca="1">SUMIF(CAL!B:C,B269,CAL!C:C)+SUMIF(CAL!J:J,B269,CAL!D:D)</f>
        <v>15</v>
      </c>
      <c r="K269" s="22">
        <f ca="1">SUMIF(CAL!B:D,B269,CAL!D:D)+SUMIF(CAL!J:L,B269,CAL!K:K)</f>
        <v>7</v>
      </c>
      <c r="L269" s="22">
        <f t="shared" ca="1" si="17"/>
        <v>8</v>
      </c>
      <c r="M269" s="31">
        <f t="shared" ca="1" si="18"/>
        <v>1.6666666666666667</v>
      </c>
      <c r="N269" s="31">
        <f t="shared" ca="1" si="19"/>
        <v>0.77777777777777779</v>
      </c>
      <c r="O269" s="22">
        <f ca="1">SUMIF(CAL!B:I,B269,CAL!I:I)+SUMIF(CAL!J:Q,B269,CAL!Q:Q)</f>
        <v>4</v>
      </c>
      <c r="P269" s="29" t="s">
        <v>14811</v>
      </c>
      <c r="Q269" s="29" t="s">
        <v>13371</v>
      </c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" customHeight="1">
      <c r="A270" s="28" t="s">
        <v>1794</v>
      </c>
      <c r="B270" s="29" t="s">
        <v>492</v>
      </c>
      <c r="C270" s="29" t="s">
        <v>4722</v>
      </c>
      <c r="D270" s="22">
        <f ca="1">SUMIF(CAL!B:E,B270,CAL!E:E)+SUMIF(CAL!J:M,B270,CAL!M:M)</f>
        <v>17</v>
      </c>
      <c r="E270" s="22">
        <f>COUNTIF(CAL!B:J,B270)</f>
        <v>12</v>
      </c>
      <c r="F270" s="22">
        <f ca="1">SUMIF(CAL!B:F,B270,CAL!F:F)+SUMIF(CAL!J:N,B270,CAL!N:N)</f>
        <v>5</v>
      </c>
      <c r="G270" s="22">
        <f ca="1">SUMIF(CAL!B:F,B270,CAL!G:G)+SUMIF(CAL!J:N,B270,CAL!O:O)</f>
        <v>2</v>
      </c>
      <c r="H270" s="22">
        <f ca="1">SUMIF(CAL!B:F,B270,CAL!H:H)+SUMIF(CAL!J:N,B270,CAL!P:P)</f>
        <v>5</v>
      </c>
      <c r="I270" s="30">
        <f t="shared" ca="1" si="16"/>
        <v>0.47222222222222221</v>
      </c>
      <c r="J270" s="22">
        <f ca="1">SUMIF(CAL!B:C,B270,CAL!C:C)+SUMIF(CAL!J:J,B270,CAL!D:D)</f>
        <v>16</v>
      </c>
      <c r="K270" s="22">
        <f ca="1">SUMIF(CAL!B:D,B270,CAL!D:D)+SUMIF(CAL!J:L,B270,CAL!K:K)</f>
        <v>11</v>
      </c>
      <c r="L270" s="22">
        <f t="shared" ca="1" si="17"/>
        <v>5</v>
      </c>
      <c r="M270" s="31">
        <f t="shared" ca="1" si="18"/>
        <v>1.3333333333333333</v>
      </c>
      <c r="N270" s="31">
        <f t="shared" ca="1" si="19"/>
        <v>0.91666666666666663</v>
      </c>
      <c r="O270" s="22">
        <f ca="1">SUMIF(CAL!B:I,B270,CAL!I:I)+SUMIF(CAL!J:Q,B270,CAL!Q:Q)</f>
        <v>5</v>
      </c>
      <c r="P270" s="29" t="s">
        <v>13465</v>
      </c>
      <c r="Q270" s="29" t="s">
        <v>13351</v>
      </c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" customHeight="1">
      <c r="A271" s="28" t="s">
        <v>1797</v>
      </c>
      <c r="B271" s="29" t="s">
        <v>270</v>
      </c>
      <c r="C271" s="29" t="s">
        <v>3228</v>
      </c>
      <c r="D271" s="22">
        <f ca="1">SUMIF(CAL!B:E,B271,CAL!E:E)+SUMIF(CAL!J:M,B271,CAL!M:M)</f>
        <v>17</v>
      </c>
      <c r="E271" s="22">
        <f>COUNTIF(CAL!B:J,B271)</f>
        <v>10</v>
      </c>
      <c r="F271" s="22">
        <f ca="1">SUMIF(CAL!B:F,B271,CAL!F:F)+SUMIF(CAL!J:N,B271,CAL!N:N)</f>
        <v>5</v>
      </c>
      <c r="G271" s="22">
        <f ca="1">SUMIF(CAL!B:F,B271,CAL!G:G)+SUMIF(CAL!J:N,B271,CAL!O:O)</f>
        <v>2</v>
      </c>
      <c r="H271" s="22">
        <f ca="1">SUMIF(CAL!B:F,B271,CAL!H:H)+SUMIF(CAL!J:N,B271,CAL!P:P)</f>
        <v>3</v>
      </c>
      <c r="I271" s="30">
        <f t="shared" ca="1" si="16"/>
        <v>0.56666666666666665</v>
      </c>
      <c r="J271" s="22">
        <f ca="1">SUMIF(CAL!B:C,B271,CAL!C:C)+SUMIF(CAL!J:J,B271,CAL!D:D)</f>
        <v>17</v>
      </c>
      <c r="K271" s="22">
        <f ca="1">SUMIF(CAL!B:D,B271,CAL!D:D)+SUMIF(CAL!J:L,B271,CAL!K:K)</f>
        <v>12</v>
      </c>
      <c r="L271" s="22">
        <f t="shared" ca="1" si="17"/>
        <v>5</v>
      </c>
      <c r="M271" s="31">
        <f t="shared" ca="1" si="18"/>
        <v>1.7</v>
      </c>
      <c r="N271" s="31">
        <f t="shared" ca="1" si="19"/>
        <v>1.2</v>
      </c>
      <c r="O271" s="22">
        <f ca="1">SUMIF(CAL!B:I,B271,CAL!I:I)+SUMIF(CAL!J:Q,B271,CAL!Q:Q)</f>
        <v>2</v>
      </c>
      <c r="P271" s="29" t="s">
        <v>13461</v>
      </c>
      <c r="Q271" s="29" t="s">
        <v>13462</v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" customHeight="1">
      <c r="A272" s="28" t="s">
        <v>1799</v>
      </c>
      <c r="B272" s="29" t="s">
        <v>347</v>
      </c>
      <c r="C272" s="29" t="s">
        <v>2965</v>
      </c>
      <c r="D272" s="22">
        <f ca="1">SUMIF(CAL!B:E,B272,CAL!E:E)+SUMIF(CAL!J:M,B272,CAL!M:M)</f>
        <v>17</v>
      </c>
      <c r="E272" s="22">
        <f>COUNTIF(CAL!B:J,B272)</f>
        <v>10</v>
      </c>
      <c r="F272" s="22">
        <f ca="1">SUMIF(CAL!B:F,B272,CAL!F:F)+SUMIF(CAL!J:N,B272,CAL!N:N)</f>
        <v>5</v>
      </c>
      <c r="G272" s="22">
        <f ca="1">SUMIF(CAL!B:F,B272,CAL!G:G)+SUMIF(CAL!J:N,B272,CAL!O:O)</f>
        <v>2</v>
      </c>
      <c r="H272" s="22">
        <f ca="1">SUMIF(CAL!B:F,B272,CAL!H:H)+SUMIF(CAL!J:N,B272,CAL!P:P)</f>
        <v>3</v>
      </c>
      <c r="I272" s="30">
        <f t="shared" ca="1" si="16"/>
        <v>0.56666666666666665</v>
      </c>
      <c r="J272" s="22">
        <f ca="1">SUMIF(CAL!B:C,B272,CAL!C:C)+SUMIF(CAL!J:J,B272,CAL!D:D)</f>
        <v>13</v>
      </c>
      <c r="K272" s="22">
        <f ca="1">SUMIF(CAL!B:D,B272,CAL!D:D)+SUMIF(CAL!J:L,B272,CAL!K:K)</f>
        <v>9</v>
      </c>
      <c r="L272" s="22">
        <f t="shared" ca="1" si="17"/>
        <v>4</v>
      </c>
      <c r="M272" s="31">
        <f t="shared" ca="1" si="18"/>
        <v>1.3</v>
      </c>
      <c r="N272" s="31">
        <f t="shared" ca="1" si="19"/>
        <v>0.9</v>
      </c>
      <c r="O272" s="22">
        <f ca="1">SUMIF(CAL!B:I,B272,CAL!I:I)+SUMIF(CAL!J:Q,B272,CAL!Q:Q)</f>
        <v>3</v>
      </c>
      <c r="P272" s="29" t="s">
        <v>14673</v>
      </c>
      <c r="Q272" s="29" t="s">
        <v>13352</v>
      </c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" customHeight="1">
      <c r="A273" s="28" t="s">
        <v>1802</v>
      </c>
      <c r="B273" s="32" t="s">
        <v>119</v>
      </c>
      <c r="C273" s="32" t="s">
        <v>4108</v>
      </c>
      <c r="D273" s="22">
        <f ca="1">SUMIF(CAL!B:E,B273,CAL!E:E)+SUMIF(CAL!J:M,B273,CAL!M:M)</f>
        <v>17</v>
      </c>
      <c r="E273" s="22">
        <f>COUNTIF(CAL!B:J,B273)</f>
        <v>12</v>
      </c>
      <c r="F273" s="22">
        <f ca="1">SUMIF(CAL!B:F,B273,CAL!F:F)+SUMIF(CAL!J:N,B273,CAL!N:N)</f>
        <v>5</v>
      </c>
      <c r="G273" s="22">
        <f ca="1">SUMIF(CAL!B:F,B273,CAL!G:G)+SUMIF(CAL!J:N,B273,CAL!O:O)</f>
        <v>2</v>
      </c>
      <c r="H273" s="22">
        <f ca="1">SUMIF(CAL!B:F,B273,CAL!H:H)+SUMIF(CAL!J:N,B273,CAL!P:P)</f>
        <v>5</v>
      </c>
      <c r="I273" s="30">
        <f t="shared" ca="1" si="16"/>
        <v>0.47222222222222221</v>
      </c>
      <c r="J273" s="22">
        <f ca="1">SUMIF(CAL!B:C,B273,CAL!C:C)+SUMIF(CAL!J:J,B273,CAL!D:D)</f>
        <v>12</v>
      </c>
      <c r="K273" s="22">
        <f ca="1">SUMIF(CAL!B:D,B273,CAL!D:D)+SUMIF(CAL!J:L,B273,CAL!K:K)</f>
        <v>11</v>
      </c>
      <c r="L273" s="22">
        <f t="shared" ca="1" si="17"/>
        <v>1</v>
      </c>
      <c r="M273" s="31">
        <f t="shared" ca="1" si="18"/>
        <v>1</v>
      </c>
      <c r="N273" s="31">
        <f t="shared" ca="1" si="19"/>
        <v>0.91666666666666663</v>
      </c>
      <c r="O273" s="22">
        <f ca="1">SUMIF(CAL!B:I,B273,CAL!I:I)+SUMIF(CAL!J:Q,B273,CAL!Q:Q)</f>
        <v>5</v>
      </c>
      <c r="P273" s="32" t="s">
        <v>14288</v>
      </c>
      <c r="Q273" s="32" t="s">
        <v>13345</v>
      </c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" customHeight="1">
      <c r="A274" s="28" t="s">
        <v>1807</v>
      </c>
      <c r="B274" s="29" t="s">
        <v>67</v>
      </c>
      <c r="C274" s="29" t="s">
        <v>4211</v>
      </c>
      <c r="D274" s="22">
        <f ca="1">SUMIF(CAL!B:E,B274,CAL!E:E)+SUMIF(CAL!J:M,B274,CAL!M:M)</f>
        <v>17</v>
      </c>
      <c r="E274" s="22">
        <f>COUNTIF(CAL!B:J,B274)</f>
        <v>12</v>
      </c>
      <c r="F274" s="22">
        <f ca="1">SUMIF(CAL!B:F,B274,CAL!F:F)+SUMIF(CAL!J:N,B274,CAL!N:N)</f>
        <v>5</v>
      </c>
      <c r="G274" s="22">
        <f ca="1">SUMIF(CAL!B:F,B274,CAL!G:G)+SUMIF(CAL!J:N,B274,CAL!O:O)</f>
        <v>2</v>
      </c>
      <c r="H274" s="22">
        <f ca="1">SUMIF(CAL!B:F,B274,CAL!H:H)+SUMIF(CAL!J:N,B274,CAL!P:P)</f>
        <v>5</v>
      </c>
      <c r="I274" s="30">
        <f t="shared" ca="1" si="16"/>
        <v>0.47222222222222221</v>
      </c>
      <c r="J274" s="22">
        <f ca="1">SUMIF(CAL!B:C,B274,CAL!C:C)+SUMIF(CAL!J:J,B274,CAL!D:D)</f>
        <v>14</v>
      </c>
      <c r="K274" s="22">
        <f ca="1">SUMIF(CAL!B:D,B274,CAL!D:D)+SUMIF(CAL!J:L,B274,CAL!K:K)</f>
        <v>16</v>
      </c>
      <c r="L274" s="22">
        <f t="shared" ca="1" si="17"/>
        <v>-2</v>
      </c>
      <c r="M274" s="31">
        <f t="shared" ca="1" si="18"/>
        <v>1.1666666666666667</v>
      </c>
      <c r="N274" s="31">
        <f t="shared" ca="1" si="19"/>
        <v>1.3333333333333333</v>
      </c>
      <c r="O274" s="22">
        <f ca="1">SUMIF(CAL!B:I,B274,CAL!I:I)+SUMIF(CAL!J:Q,B274,CAL!Q:Q)</f>
        <v>2</v>
      </c>
      <c r="P274" s="29" t="s">
        <v>13833</v>
      </c>
      <c r="Q274" s="29" t="s">
        <v>13375</v>
      </c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" customHeight="1">
      <c r="A275" s="28" t="s">
        <v>1810</v>
      </c>
      <c r="B275" s="29" t="s">
        <v>514</v>
      </c>
      <c r="C275" s="29" t="s">
        <v>13474</v>
      </c>
      <c r="D275" s="22">
        <f ca="1">SUMIF(CAL!B:E,B275,CAL!E:E)+SUMIF(CAL!J:M,B275,CAL!M:M)</f>
        <v>17</v>
      </c>
      <c r="E275" s="22">
        <f>COUNTIF(CAL!B:J,B275)</f>
        <v>18</v>
      </c>
      <c r="F275" s="22">
        <f ca="1">SUMIF(CAL!B:F,B275,CAL!F:F)+SUMIF(CAL!J:N,B275,CAL!N:N)</f>
        <v>5</v>
      </c>
      <c r="G275" s="22">
        <f ca="1">SUMIF(CAL!B:F,B275,CAL!G:G)+SUMIF(CAL!J:N,B275,CAL!O:O)</f>
        <v>2</v>
      </c>
      <c r="H275" s="22">
        <f ca="1">SUMIF(CAL!B:F,B275,CAL!H:H)+SUMIF(CAL!J:N,B275,CAL!P:P)</f>
        <v>11</v>
      </c>
      <c r="I275" s="30">
        <f t="shared" ca="1" si="16"/>
        <v>0.31481481481481483</v>
      </c>
      <c r="J275" s="22">
        <f ca="1">SUMIF(CAL!B:C,B275,CAL!C:C)+SUMIF(CAL!J:J,B275,CAL!D:D)</f>
        <v>17</v>
      </c>
      <c r="K275" s="22">
        <f ca="1">SUMIF(CAL!B:D,B275,CAL!D:D)+SUMIF(CAL!J:L,B275,CAL!K:K)</f>
        <v>26</v>
      </c>
      <c r="L275" s="22">
        <f t="shared" ca="1" si="17"/>
        <v>-9</v>
      </c>
      <c r="M275" s="31">
        <f t="shared" ca="1" si="18"/>
        <v>0.94444444444444442</v>
      </c>
      <c r="N275" s="31">
        <f t="shared" ca="1" si="19"/>
        <v>1.4444444444444444</v>
      </c>
      <c r="O275" s="22">
        <f ca="1">SUMIF(CAL!B:I,B275,CAL!I:I)+SUMIF(CAL!J:Q,B275,CAL!Q:Q)</f>
        <v>4</v>
      </c>
      <c r="P275" s="29" t="s">
        <v>13475</v>
      </c>
      <c r="Q275" s="29" t="s">
        <v>13375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" customHeight="1">
      <c r="A276" s="28" t="s">
        <v>1813</v>
      </c>
      <c r="B276" s="29" t="s">
        <v>201</v>
      </c>
      <c r="C276" s="29" t="s">
        <v>926</v>
      </c>
      <c r="D276" s="22">
        <f ca="1">SUMIF(CAL!B:E,B276,CAL!E:E)+SUMIF(CAL!J:M,B276,CAL!M:M)</f>
        <v>17</v>
      </c>
      <c r="E276" s="22">
        <f>COUNTIF(CAL!B:J,B276)</f>
        <v>19</v>
      </c>
      <c r="F276" s="22">
        <f ca="1">SUMIF(CAL!B:F,B276,CAL!F:F)+SUMIF(CAL!J:N,B276,CAL!N:N)</f>
        <v>5</v>
      </c>
      <c r="G276" s="22">
        <f ca="1">SUMIF(CAL!B:F,B276,CAL!G:G)+SUMIF(CAL!J:N,B276,CAL!O:O)</f>
        <v>2</v>
      </c>
      <c r="H276" s="22">
        <f ca="1">SUMIF(CAL!B:F,B276,CAL!H:H)+SUMIF(CAL!J:N,B276,CAL!P:P)</f>
        <v>12</v>
      </c>
      <c r="I276" s="30">
        <f t="shared" ca="1" si="16"/>
        <v>0.2982456140350877</v>
      </c>
      <c r="J276" s="22">
        <f ca="1">SUMIF(CAL!B:C,B276,CAL!C:C)+SUMIF(CAL!J:J,B276,CAL!D:D)</f>
        <v>19</v>
      </c>
      <c r="K276" s="22">
        <f ca="1">SUMIF(CAL!B:D,B276,CAL!D:D)+SUMIF(CAL!J:L,B276,CAL!K:K)</f>
        <v>37</v>
      </c>
      <c r="L276" s="22">
        <f t="shared" ca="1" si="17"/>
        <v>-18</v>
      </c>
      <c r="M276" s="31">
        <f t="shared" ca="1" si="18"/>
        <v>1</v>
      </c>
      <c r="N276" s="31">
        <f t="shared" ca="1" si="19"/>
        <v>1.9473684210526316</v>
      </c>
      <c r="O276" s="22">
        <f ca="1">SUMIF(CAL!B:I,B276,CAL!I:I)+SUMIF(CAL!J:Q,B276,CAL!Q:Q)</f>
        <v>2</v>
      </c>
      <c r="P276" s="29" t="s">
        <v>14677</v>
      </c>
      <c r="Q276" s="29" t="s">
        <v>13369</v>
      </c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" customHeight="1">
      <c r="A277" s="28" t="s">
        <v>1817</v>
      </c>
      <c r="B277" s="29" t="s">
        <v>316</v>
      </c>
      <c r="C277" s="29" t="s">
        <v>6221</v>
      </c>
      <c r="D277" s="22">
        <f ca="1">SUMIF(CAL!B:E,B277,CAL!E:E)+SUMIF(CAL!J:M,B277,CAL!M:M)</f>
        <v>17</v>
      </c>
      <c r="E277" s="22">
        <f>COUNTIF(CAL!B:J,B277)</f>
        <v>13</v>
      </c>
      <c r="F277" s="22">
        <f ca="1">SUMIF(CAL!B:F,B277,CAL!F:F)+SUMIF(CAL!J:N,B277,CAL!N:N)</f>
        <v>4</v>
      </c>
      <c r="G277" s="22">
        <f ca="1">SUMIF(CAL!B:F,B277,CAL!G:G)+SUMIF(CAL!J:N,B277,CAL!O:O)</f>
        <v>5</v>
      </c>
      <c r="H277" s="22">
        <f ca="1">SUMIF(CAL!B:F,B277,CAL!H:H)+SUMIF(CAL!J:N,B277,CAL!P:P)</f>
        <v>4</v>
      </c>
      <c r="I277" s="30">
        <f t="shared" ca="1" si="16"/>
        <v>0.4358974358974359</v>
      </c>
      <c r="J277" s="22">
        <f ca="1">SUMIF(CAL!B:C,B277,CAL!C:C)+SUMIF(CAL!J:J,B277,CAL!D:D)</f>
        <v>14</v>
      </c>
      <c r="K277" s="22">
        <f ca="1">SUMIF(CAL!B:D,B277,CAL!D:D)+SUMIF(CAL!J:L,B277,CAL!K:K)</f>
        <v>11</v>
      </c>
      <c r="L277" s="22">
        <f t="shared" ca="1" si="17"/>
        <v>3</v>
      </c>
      <c r="M277" s="31">
        <f t="shared" ca="1" si="18"/>
        <v>1.0769230769230769</v>
      </c>
      <c r="N277" s="31">
        <f t="shared" ca="1" si="19"/>
        <v>0.84615384615384615</v>
      </c>
      <c r="O277" s="22">
        <f ca="1">SUMIF(CAL!B:I,B277,CAL!I:I)+SUMIF(CAL!J:Q,B277,CAL!Q:Q)</f>
        <v>5</v>
      </c>
      <c r="P277" s="29" t="s">
        <v>14289</v>
      </c>
      <c r="Q277" s="29" t="s">
        <v>13401</v>
      </c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" customHeight="1">
      <c r="A278" s="28" t="s">
        <v>1821</v>
      </c>
      <c r="B278" s="29" t="s">
        <v>223</v>
      </c>
      <c r="C278" s="29" t="s">
        <v>6139</v>
      </c>
      <c r="D278" s="22">
        <f ca="1">SUMIF(CAL!B:E,B278,CAL!E:E)+SUMIF(CAL!J:M,B278,CAL!M:M)</f>
        <v>17</v>
      </c>
      <c r="E278" s="22">
        <f>COUNTIF(CAL!B:J,B278)</f>
        <v>15</v>
      </c>
      <c r="F278" s="22">
        <f ca="1">SUMIF(CAL!B:F,B278,CAL!F:F)+SUMIF(CAL!J:N,B278,CAL!N:N)</f>
        <v>4</v>
      </c>
      <c r="G278" s="22">
        <f ca="1">SUMIF(CAL!B:F,B278,CAL!G:G)+SUMIF(CAL!J:N,B278,CAL!O:O)</f>
        <v>5</v>
      </c>
      <c r="H278" s="22">
        <f ca="1">SUMIF(CAL!B:F,B278,CAL!H:H)+SUMIF(CAL!J:N,B278,CAL!P:P)</f>
        <v>6</v>
      </c>
      <c r="I278" s="30">
        <f t="shared" ca="1" si="16"/>
        <v>0.37777777777777777</v>
      </c>
      <c r="J278" s="22">
        <f ca="1">SUMIF(CAL!B:C,B278,CAL!C:C)+SUMIF(CAL!J:J,B278,CAL!D:D)</f>
        <v>14</v>
      </c>
      <c r="K278" s="22">
        <f ca="1">SUMIF(CAL!B:D,B278,CAL!D:D)+SUMIF(CAL!J:L,B278,CAL!K:K)</f>
        <v>19</v>
      </c>
      <c r="L278" s="22">
        <f t="shared" ca="1" si="17"/>
        <v>-5</v>
      </c>
      <c r="M278" s="31">
        <f t="shared" ca="1" si="18"/>
        <v>0.93333333333333335</v>
      </c>
      <c r="N278" s="31">
        <f t="shared" ca="1" si="19"/>
        <v>1.2666666666666666</v>
      </c>
      <c r="O278" s="22">
        <f ca="1">SUMIF(CAL!B:I,B278,CAL!I:I)+SUMIF(CAL!J:Q,B278,CAL!Q:Q)</f>
        <v>2</v>
      </c>
      <c r="P278" s="29" t="s">
        <v>14200</v>
      </c>
      <c r="Q278" s="29" t="s">
        <v>13415</v>
      </c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" customHeight="1">
      <c r="A279" s="28" t="s">
        <v>1825</v>
      </c>
      <c r="B279" s="29" t="s">
        <v>168</v>
      </c>
      <c r="C279" s="29" t="s">
        <v>13505</v>
      </c>
      <c r="D279" s="22">
        <f ca="1">SUMIF(CAL!B:E,B279,CAL!E:E)+SUMIF(CAL!J:M,B279,CAL!M:M)</f>
        <v>17</v>
      </c>
      <c r="E279" s="22">
        <f>COUNTIF(CAL!B:J,B279)</f>
        <v>15</v>
      </c>
      <c r="F279" s="22">
        <f ca="1">SUMIF(CAL!B:F,B279,CAL!F:F)+SUMIF(CAL!J:N,B279,CAL!N:N)</f>
        <v>3</v>
      </c>
      <c r="G279" s="22">
        <f ca="1">SUMIF(CAL!B:F,B279,CAL!G:G)+SUMIF(CAL!J:N,B279,CAL!O:O)</f>
        <v>8</v>
      </c>
      <c r="H279" s="22">
        <f ca="1">SUMIF(CAL!B:F,B279,CAL!H:H)+SUMIF(CAL!J:N,B279,CAL!P:P)</f>
        <v>4</v>
      </c>
      <c r="I279" s="30">
        <f t="shared" ca="1" si="16"/>
        <v>0.37777777777777777</v>
      </c>
      <c r="J279" s="22">
        <f ca="1">SUMIF(CAL!B:C,B279,CAL!C:C)+SUMIF(CAL!J:J,B279,CAL!D:D)</f>
        <v>22</v>
      </c>
      <c r="K279" s="22">
        <f ca="1">SUMIF(CAL!B:D,B279,CAL!D:D)+SUMIF(CAL!J:L,B279,CAL!K:K)</f>
        <v>23</v>
      </c>
      <c r="L279" s="22">
        <f t="shared" ca="1" si="17"/>
        <v>-1</v>
      </c>
      <c r="M279" s="31">
        <f t="shared" ca="1" si="18"/>
        <v>1.4666666666666666</v>
      </c>
      <c r="N279" s="31">
        <f t="shared" ca="1" si="19"/>
        <v>1.5333333333333334</v>
      </c>
      <c r="O279" s="22">
        <f ca="1">SUMIF(CAL!B:I,B279,CAL!I:I)+SUMIF(CAL!J:Q,B279,CAL!Q:Q)</f>
        <v>1</v>
      </c>
      <c r="P279" s="29" t="s">
        <v>13506</v>
      </c>
      <c r="Q279" s="29" t="s">
        <v>13351</v>
      </c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" customHeight="1">
      <c r="A280" s="28" t="s">
        <v>1829</v>
      </c>
      <c r="B280" s="29" t="s">
        <v>696</v>
      </c>
      <c r="C280" s="29" t="s">
        <v>8651</v>
      </c>
      <c r="D280" s="22">
        <f ca="1">SUMIF(CAL!B:E,B280,CAL!E:E)+SUMIF(CAL!J:M,B280,CAL!M:M)</f>
        <v>17</v>
      </c>
      <c r="E280" s="22">
        <f>COUNTIF(CAL!B:J,B280)</f>
        <v>8</v>
      </c>
      <c r="F280" s="22">
        <f ca="1">SUMIF(CAL!B:F,B280,CAL!F:F)+SUMIF(CAL!J:N,B280,CAL!N:N)</f>
        <v>5</v>
      </c>
      <c r="G280" s="22">
        <f ca="1">SUMIF(CAL!B:F,B280,CAL!G:G)+SUMIF(CAL!J:N,B280,CAL!O:O)</f>
        <v>2</v>
      </c>
      <c r="H280" s="22">
        <f ca="1">SUMIF(CAL!B:F,B280,CAL!H:H)+SUMIF(CAL!J:N,B280,CAL!P:P)</f>
        <v>1</v>
      </c>
      <c r="I280" s="30">
        <f t="shared" ca="1" si="16"/>
        <v>0.70833333333333337</v>
      </c>
      <c r="J280" s="22">
        <f ca="1">SUMIF(CAL!B:C,B280,CAL!C:C)+SUMIF(CAL!J:J,B280,CAL!D:D)</f>
        <v>23</v>
      </c>
      <c r="K280" s="22">
        <f ca="1">SUMIF(CAL!B:D,B280,CAL!D:D)+SUMIF(CAL!J:L,B280,CAL!K:K)</f>
        <v>7</v>
      </c>
      <c r="L280" s="22">
        <f t="shared" ca="1" si="17"/>
        <v>16</v>
      </c>
      <c r="M280" s="31">
        <f t="shared" ca="1" si="18"/>
        <v>2.875</v>
      </c>
      <c r="N280" s="31">
        <f t="shared" ca="1" si="19"/>
        <v>0.875</v>
      </c>
      <c r="O280" s="22">
        <f ca="1">SUMIF(CAL!B:I,B280,CAL!I:I)+SUMIF(CAL!J:Q,B280,CAL!Q:Q)</f>
        <v>2</v>
      </c>
      <c r="P280" s="29" t="s">
        <v>14270</v>
      </c>
      <c r="Q280" s="29" t="s">
        <v>13361</v>
      </c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" customHeight="1">
      <c r="A281" s="28" t="s">
        <v>1833</v>
      </c>
      <c r="B281" s="29" t="s">
        <v>491</v>
      </c>
      <c r="C281" s="29" t="s">
        <v>1326</v>
      </c>
      <c r="D281" s="22">
        <f ca="1">SUMIF(CAL!B:E,B281,CAL!E:E)+SUMIF(CAL!J:M,B281,CAL!M:M)</f>
        <v>16</v>
      </c>
      <c r="E281" s="22">
        <f>COUNTIF(CAL!B:J,B281)</f>
        <v>10</v>
      </c>
      <c r="F281" s="22">
        <f ca="1">SUMIF(CAL!B:F,B281,CAL!F:F)+SUMIF(CAL!J:N,B281,CAL!N:N)</f>
        <v>5</v>
      </c>
      <c r="G281" s="22">
        <f ca="1">SUMIF(CAL!B:F,B281,CAL!G:G)+SUMIF(CAL!J:N,B281,CAL!O:O)</f>
        <v>1</v>
      </c>
      <c r="H281" s="22">
        <f ca="1">SUMIF(CAL!B:F,B281,CAL!H:H)+SUMIF(CAL!J:N,B281,CAL!P:P)</f>
        <v>4</v>
      </c>
      <c r="I281" s="30">
        <f t="shared" ca="1" si="16"/>
        <v>0.53333333333333333</v>
      </c>
      <c r="J281" s="22">
        <f ca="1">SUMIF(CAL!B:C,B281,CAL!C:C)+SUMIF(CAL!J:J,B281,CAL!D:D)</f>
        <v>19</v>
      </c>
      <c r="K281" s="22">
        <f ca="1">SUMIF(CAL!B:D,B281,CAL!D:D)+SUMIF(CAL!J:L,B281,CAL!K:K)</f>
        <v>15</v>
      </c>
      <c r="L281" s="22">
        <f t="shared" ca="1" si="17"/>
        <v>4</v>
      </c>
      <c r="M281" s="31">
        <f t="shared" ca="1" si="18"/>
        <v>1.9</v>
      </c>
      <c r="N281" s="31">
        <f t="shared" ca="1" si="19"/>
        <v>1.5</v>
      </c>
      <c r="O281" s="22">
        <f ca="1">SUMIF(CAL!B:I,B281,CAL!I:I)+SUMIF(CAL!J:Q,B281,CAL!Q:Q)</f>
        <v>3</v>
      </c>
      <c r="P281" s="29" t="s">
        <v>13410</v>
      </c>
      <c r="Q281" s="29" t="s">
        <v>13351</v>
      </c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" customHeight="1">
      <c r="A282" s="28" t="s">
        <v>1838</v>
      </c>
      <c r="B282" s="29" t="s">
        <v>286</v>
      </c>
      <c r="C282" s="29" t="s">
        <v>5598</v>
      </c>
      <c r="D282" s="22">
        <f ca="1">SUMIF(CAL!B:E,B282,CAL!E:E)+SUMIF(CAL!J:M,B282,CAL!M:M)</f>
        <v>16</v>
      </c>
      <c r="E282" s="22">
        <f>COUNTIF(CAL!B:J,B282)</f>
        <v>9</v>
      </c>
      <c r="F282" s="22">
        <f ca="1">SUMIF(CAL!B:F,B282,CAL!F:F)+SUMIF(CAL!J:N,B282,CAL!N:N)</f>
        <v>5</v>
      </c>
      <c r="G282" s="22">
        <f ca="1">SUMIF(CAL!B:F,B282,CAL!G:G)+SUMIF(CAL!J:N,B282,CAL!O:O)</f>
        <v>1</v>
      </c>
      <c r="H282" s="22">
        <f ca="1">SUMIF(CAL!B:F,B282,CAL!H:H)+SUMIF(CAL!J:N,B282,CAL!P:P)</f>
        <v>3</v>
      </c>
      <c r="I282" s="30">
        <f t="shared" ca="1" si="16"/>
        <v>0.59259259259259256</v>
      </c>
      <c r="J282" s="22">
        <f ca="1">SUMIF(CAL!B:C,B282,CAL!C:C)+SUMIF(CAL!J:J,B282,CAL!D:D)</f>
        <v>12</v>
      </c>
      <c r="K282" s="22">
        <f ca="1">SUMIF(CAL!B:D,B282,CAL!D:D)+SUMIF(CAL!J:L,B282,CAL!K:K)</f>
        <v>8</v>
      </c>
      <c r="L282" s="22">
        <f t="shared" ca="1" si="17"/>
        <v>4</v>
      </c>
      <c r="M282" s="31">
        <f t="shared" ca="1" si="18"/>
        <v>1.3333333333333333</v>
      </c>
      <c r="N282" s="31">
        <f t="shared" ca="1" si="19"/>
        <v>0.88888888888888884</v>
      </c>
      <c r="O282" s="22">
        <f ca="1">SUMIF(CAL!B:I,B282,CAL!I:I)+SUMIF(CAL!J:Q,B282,CAL!Q:Q)</f>
        <v>4</v>
      </c>
      <c r="P282" s="29" t="s">
        <v>14285</v>
      </c>
      <c r="Q282" s="29" t="s">
        <v>13418</v>
      </c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" customHeight="1">
      <c r="A283" s="28" t="s">
        <v>1841</v>
      </c>
      <c r="B283" s="29" t="s">
        <v>704</v>
      </c>
      <c r="C283" s="29" t="s">
        <v>13312</v>
      </c>
      <c r="D283" s="22">
        <f ca="1">SUMIF(CAL!B:E,B283,CAL!E:E)+SUMIF(CAL!J:M,B283,CAL!M:M)</f>
        <v>16</v>
      </c>
      <c r="E283" s="22">
        <f>COUNTIF(CAL!B:J,B283)</f>
        <v>9</v>
      </c>
      <c r="F283" s="22">
        <f ca="1">SUMIF(CAL!B:F,B283,CAL!F:F)+SUMIF(CAL!J:N,B283,CAL!N:N)</f>
        <v>4</v>
      </c>
      <c r="G283" s="22">
        <f ca="1">SUMIF(CAL!B:F,B283,CAL!G:G)+SUMIF(CAL!J:N,B283,CAL!O:O)</f>
        <v>4</v>
      </c>
      <c r="H283" s="22">
        <f ca="1">SUMIF(CAL!B:F,B283,CAL!H:H)+SUMIF(CAL!J:N,B283,CAL!P:P)</f>
        <v>1</v>
      </c>
      <c r="I283" s="30">
        <f t="shared" ca="1" si="16"/>
        <v>0.59259259259259256</v>
      </c>
      <c r="J283" s="22">
        <f ca="1">SUMIF(CAL!B:C,B283,CAL!C:C)+SUMIF(CAL!J:J,B283,CAL!D:D)</f>
        <v>11</v>
      </c>
      <c r="K283" s="22">
        <f ca="1">SUMIF(CAL!B:D,B283,CAL!D:D)+SUMIF(CAL!J:L,B283,CAL!K:K)</f>
        <v>5</v>
      </c>
      <c r="L283" s="22">
        <f t="shared" ca="1" si="17"/>
        <v>6</v>
      </c>
      <c r="M283" s="31">
        <f t="shared" ca="1" si="18"/>
        <v>1.2222222222222223</v>
      </c>
      <c r="N283" s="31">
        <f t="shared" ca="1" si="19"/>
        <v>0.55555555555555558</v>
      </c>
      <c r="O283" s="22">
        <f ca="1">SUMIF(CAL!B:I,B283,CAL!I:I)+SUMIF(CAL!J:Q,B283,CAL!Q:Q)</f>
        <v>6</v>
      </c>
      <c r="P283" s="29" t="s">
        <v>14047</v>
      </c>
      <c r="Q283" s="29" t="s">
        <v>13384</v>
      </c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" customHeight="1">
      <c r="A284" s="28" t="s">
        <v>1846</v>
      </c>
      <c r="B284" s="29" t="s">
        <v>226</v>
      </c>
      <c r="C284" s="29" t="s">
        <v>13503</v>
      </c>
      <c r="D284" s="22">
        <f ca="1">SUMIF(CAL!B:E,B284,CAL!E:E)+SUMIF(CAL!J:M,B284,CAL!M:M)</f>
        <v>16</v>
      </c>
      <c r="E284" s="22">
        <f>COUNTIF(CAL!B:J,B284)</f>
        <v>15</v>
      </c>
      <c r="F284" s="22">
        <f ca="1">SUMIF(CAL!B:F,B284,CAL!F:F)+SUMIF(CAL!J:N,B284,CAL!N:N)</f>
        <v>4</v>
      </c>
      <c r="G284" s="22">
        <f ca="1">SUMIF(CAL!B:F,B284,CAL!G:G)+SUMIF(CAL!J:N,B284,CAL!O:O)</f>
        <v>4</v>
      </c>
      <c r="H284" s="22">
        <f ca="1">SUMIF(CAL!B:F,B284,CAL!H:H)+SUMIF(CAL!J:N,B284,CAL!P:P)</f>
        <v>7</v>
      </c>
      <c r="I284" s="30">
        <f t="shared" ca="1" si="16"/>
        <v>0.35555555555555557</v>
      </c>
      <c r="J284" s="22">
        <f ca="1">SUMIF(CAL!B:C,B284,CAL!C:C)+SUMIF(CAL!J:J,B284,CAL!D:D)</f>
        <v>20</v>
      </c>
      <c r="K284" s="22">
        <f ca="1">SUMIF(CAL!B:D,B284,CAL!D:D)+SUMIF(CAL!J:L,B284,CAL!K:K)</f>
        <v>17</v>
      </c>
      <c r="L284" s="22">
        <f t="shared" ca="1" si="17"/>
        <v>3</v>
      </c>
      <c r="M284" s="31">
        <f t="shared" ca="1" si="18"/>
        <v>1.3333333333333333</v>
      </c>
      <c r="N284" s="31">
        <f t="shared" ca="1" si="19"/>
        <v>1.1333333333333333</v>
      </c>
      <c r="O284" s="22">
        <f ca="1">SUMIF(CAL!B:I,B284,CAL!I:I)+SUMIF(CAL!J:Q,B284,CAL!Q:Q)</f>
        <v>3</v>
      </c>
      <c r="P284" s="29" t="s">
        <v>14199</v>
      </c>
      <c r="Q284" s="29" t="s">
        <v>13415</v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" customHeight="1">
      <c r="A285" s="28" t="s">
        <v>1850</v>
      </c>
      <c r="B285" s="29" t="s">
        <v>364</v>
      </c>
      <c r="C285" s="29" t="s">
        <v>5488</v>
      </c>
      <c r="D285" s="22">
        <f ca="1">SUMIF(CAL!B:E,B285,CAL!E:E)+SUMIF(CAL!J:M,B285,CAL!M:M)</f>
        <v>16</v>
      </c>
      <c r="E285" s="22">
        <f>COUNTIF(CAL!B:J,B285)</f>
        <v>15</v>
      </c>
      <c r="F285" s="22">
        <f ca="1">SUMIF(CAL!B:F,B285,CAL!F:F)+SUMIF(CAL!J:N,B285,CAL!N:N)</f>
        <v>4</v>
      </c>
      <c r="G285" s="22">
        <f ca="1">SUMIF(CAL!B:F,B285,CAL!G:G)+SUMIF(CAL!J:N,B285,CAL!O:O)</f>
        <v>4</v>
      </c>
      <c r="H285" s="22">
        <f ca="1">SUMIF(CAL!B:F,B285,CAL!H:H)+SUMIF(CAL!J:N,B285,CAL!P:P)</f>
        <v>7</v>
      </c>
      <c r="I285" s="30">
        <f t="shared" ca="1" si="16"/>
        <v>0.35555555555555557</v>
      </c>
      <c r="J285" s="22">
        <f ca="1">SUMIF(CAL!B:C,B285,CAL!C:C)+SUMIF(CAL!J:J,B285,CAL!D:D)</f>
        <v>14</v>
      </c>
      <c r="K285" s="22">
        <f ca="1">SUMIF(CAL!B:D,B285,CAL!D:D)+SUMIF(CAL!J:L,B285,CAL!K:K)</f>
        <v>17</v>
      </c>
      <c r="L285" s="22">
        <f t="shared" ca="1" si="17"/>
        <v>-3</v>
      </c>
      <c r="M285" s="31">
        <f t="shared" ca="1" si="18"/>
        <v>0.93333333333333335</v>
      </c>
      <c r="N285" s="31">
        <f t="shared" ca="1" si="19"/>
        <v>1.1333333333333333</v>
      </c>
      <c r="O285" s="22">
        <f ca="1">SUMIF(CAL!B:I,B285,CAL!I:I)+SUMIF(CAL!J:Q,B285,CAL!Q:Q)</f>
        <v>4</v>
      </c>
      <c r="P285" s="29" t="s">
        <v>13386</v>
      </c>
      <c r="Q285" s="29" t="s">
        <v>13351</v>
      </c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" customHeight="1">
      <c r="A286" s="28" t="s">
        <v>1853</v>
      </c>
      <c r="B286" s="29" t="s">
        <v>608</v>
      </c>
      <c r="C286" s="29" t="s">
        <v>2142</v>
      </c>
      <c r="D286" s="22">
        <f ca="1">SUMIF(CAL!B:E,B286,CAL!E:E)+SUMIF(CAL!J:M,B286,CAL!M:M)</f>
        <v>16</v>
      </c>
      <c r="E286" s="22">
        <f>COUNTIF(CAL!B:J,B286)</f>
        <v>14</v>
      </c>
      <c r="F286" s="22">
        <f ca="1">SUMIF(CAL!B:F,B286,CAL!F:F)+SUMIF(CAL!J:N,B286,CAL!N:N)</f>
        <v>4</v>
      </c>
      <c r="G286" s="22">
        <f ca="1">SUMIF(CAL!B:F,B286,CAL!G:G)+SUMIF(CAL!J:N,B286,CAL!O:O)</f>
        <v>4</v>
      </c>
      <c r="H286" s="22">
        <f ca="1">SUMIF(CAL!B:F,B286,CAL!H:H)+SUMIF(CAL!J:N,B286,CAL!P:P)</f>
        <v>6</v>
      </c>
      <c r="I286" s="30">
        <f t="shared" ca="1" si="16"/>
        <v>0.38095238095238093</v>
      </c>
      <c r="J286" s="22">
        <f ca="1">SUMIF(CAL!B:C,B286,CAL!C:C)+SUMIF(CAL!J:J,B286,CAL!D:D)</f>
        <v>12</v>
      </c>
      <c r="K286" s="22">
        <f ca="1">SUMIF(CAL!B:D,B286,CAL!D:D)+SUMIF(CAL!J:L,B286,CAL!K:K)</f>
        <v>15</v>
      </c>
      <c r="L286" s="22">
        <f t="shared" ca="1" si="17"/>
        <v>-3</v>
      </c>
      <c r="M286" s="31">
        <f t="shared" ca="1" si="18"/>
        <v>0.8571428571428571</v>
      </c>
      <c r="N286" s="31">
        <f t="shared" ca="1" si="19"/>
        <v>1.0714285714285714</v>
      </c>
      <c r="O286" s="22">
        <f ca="1">SUMIF(CAL!B:I,B286,CAL!I:I)+SUMIF(CAL!J:Q,B286,CAL!Q:Q)</f>
        <v>5</v>
      </c>
      <c r="P286" s="29" t="s">
        <v>14288</v>
      </c>
      <c r="Q286" s="29" t="s">
        <v>13345</v>
      </c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" customHeight="1">
      <c r="A287" s="28" t="s">
        <v>1857</v>
      </c>
      <c r="B287" s="29" t="s">
        <v>333</v>
      </c>
      <c r="C287" s="29" t="s">
        <v>2850</v>
      </c>
      <c r="D287" s="22">
        <f ca="1">SUMIF(CAL!B:E,B287,CAL!E:E)+SUMIF(CAL!J:M,B287,CAL!M:M)</f>
        <v>16</v>
      </c>
      <c r="E287" s="22">
        <f>COUNTIF(CAL!B:J,B287)</f>
        <v>15</v>
      </c>
      <c r="F287" s="22">
        <f ca="1">SUMIF(CAL!B:F,B287,CAL!F:F)+SUMIF(CAL!J:N,B287,CAL!N:N)</f>
        <v>4</v>
      </c>
      <c r="G287" s="22">
        <f ca="1">SUMIF(CAL!B:F,B287,CAL!G:G)+SUMIF(CAL!J:N,B287,CAL!O:O)</f>
        <v>4</v>
      </c>
      <c r="H287" s="22">
        <f ca="1">SUMIF(CAL!B:F,B287,CAL!H:H)+SUMIF(CAL!J:N,B287,CAL!P:P)</f>
        <v>7</v>
      </c>
      <c r="I287" s="30">
        <f t="shared" ca="1" si="16"/>
        <v>0.35555555555555557</v>
      </c>
      <c r="J287" s="22">
        <f ca="1">SUMIF(CAL!B:C,B287,CAL!C:C)+SUMIF(CAL!J:J,B287,CAL!D:D)</f>
        <v>13</v>
      </c>
      <c r="K287" s="22">
        <f ca="1">SUMIF(CAL!B:D,B287,CAL!D:D)+SUMIF(CAL!J:L,B287,CAL!K:K)</f>
        <v>24</v>
      </c>
      <c r="L287" s="22">
        <f t="shared" ca="1" si="17"/>
        <v>-11</v>
      </c>
      <c r="M287" s="31">
        <f t="shared" ca="1" si="18"/>
        <v>0.8666666666666667</v>
      </c>
      <c r="N287" s="31">
        <f t="shared" ca="1" si="19"/>
        <v>1.6</v>
      </c>
      <c r="O287" s="22">
        <f ca="1">SUMIF(CAL!B:I,B287,CAL!I:I)+SUMIF(CAL!J:Q,B287,CAL!Q:Q)</f>
        <v>3</v>
      </c>
      <c r="P287" s="29" t="s">
        <v>14596</v>
      </c>
      <c r="Q287" s="29" t="s">
        <v>13351</v>
      </c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" customHeight="1">
      <c r="A288" s="28" t="s">
        <v>1861</v>
      </c>
      <c r="B288" s="29" t="s">
        <v>272</v>
      </c>
      <c r="C288" s="29" t="s">
        <v>2854</v>
      </c>
      <c r="D288" s="22">
        <f ca="1">SUMIF(CAL!B:E,B288,CAL!E:E)+SUMIF(CAL!J:M,B288,CAL!M:M)</f>
        <v>16</v>
      </c>
      <c r="E288" s="22">
        <f>COUNTIF(CAL!B:J,B288)</f>
        <v>20</v>
      </c>
      <c r="F288" s="22">
        <f ca="1">SUMIF(CAL!B:F,B288,CAL!F:F)+SUMIF(CAL!J:N,B288,CAL!N:N)</f>
        <v>4</v>
      </c>
      <c r="G288" s="22">
        <f ca="1">SUMIF(CAL!B:F,B288,CAL!G:G)+SUMIF(CAL!J:N,B288,CAL!O:O)</f>
        <v>4</v>
      </c>
      <c r="H288" s="22">
        <f ca="1">SUMIF(CAL!B:F,B288,CAL!H:H)+SUMIF(CAL!J:N,B288,CAL!P:P)</f>
        <v>12</v>
      </c>
      <c r="I288" s="30">
        <f t="shared" ca="1" si="16"/>
        <v>0.26666666666666666</v>
      </c>
      <c r="J288" s="22">
        <f ca="1">SUMIF(CAL!B:C,B288,CAL!C:C)+SUMIF(CAL!J:J,B288,CAL!D:D)</f>
        <v>20</v>
      </c>
      <c r="K288" s="22">
        <f ca="1">SUMIF(CAL!B:D,B288,CAL!D:D)+SUMIF(CAL!J:L,B288,CAL!K:K)</f>
        <v>57</v>
      </c>
      <c r="L288" s="22">
        <f t="shared" ca="1" si="17"/>
        <v>-37</v>
      </c>
      <c r="M288" s="31">
        <f t="shared" ca="1" si="18"/>
        <v>1</v>
      </c>
      <c r="N288" s="31">
        <f t="shared" ca="1" si="19"/>
        <v>2.85</v>
      </c>
      <c r="O288" s="22">
        <f ca="1">SUMIF(CAL!B:I,B288,CAL!I:I)+SUMIF(CAL!J:Q,B288,CAL!Q:Q)</f>
        <v>5</v>
      </c>
      <c r="P288" s="29" t="s">
        <v>14812</v>
      </c>
      <c r="Q288" s="29" t="s">
        <v>13462</v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" customHeight="1">
      <c r="A289" s="28" t="s">
        <v>1865</v>
      </c>
      <c r="B289" s="29" t="s">
        <v>42</v>
      </c>
      <c r="C289" s="29" t="s">
        <v>1524</v>
      </c>
      <c r="D289" s="22">
        <f ca="1">SUMIF(CAL!B:E,B289,CAL!E:E)+SUMIF(CAL!J:M,B289,CAL!M:M)</f>
        <v>16</v>
      </c>
      <c r="E289" s="22">
        <f>COUNTIF(CAL!B:J,B289)</f>
        <v>19</v>
      </c>
      <c r="F289" s="22">
        <f ca="1">SUMIF(CAL!B:F,B289,CAL!F:F)+SUMIF(CAL!J:N,B289,CAL!N:N)</f>
        <v>3</v>
      </c>
      <c r="G289" s="22">
        <f ca="1">SUMIF(CAL!B:F,B289,CAL!G:G)+SUMIF(CAL!J:N,B289,CAL!O:O)</f>
        <v>7</v>
      </c>
      <c r="H289" s="22">
        <f ca="1">SUMIF(CAL!B:F,B289,CAL!H:H)+SUMIF(CAL!J:N,B289,CAL!P:P)</f>
        <v>9</v>
      </c>
      <c r="I289" s="30">
        <f t="shared" ca="1" si="16"/>
        <v>0.2807017543859649</v>
      </c>
      <c r="J289" s="22">
        <f ca="1">SUMIF(CAL!B:C,B289,CAL!C:C)+SUMIF(CAL!J:J,B289,CAL!D:D)</f>
        <v>16</v>
      </c>
      <c r="K289" s="22">
        <f ca="1">SUMIF(CAL!B:D,B289,CAL!D:D)+SUMIF(CAL!J:L,B289,CAL!K:K)</f>
        <v>24</v>
      </c>
      <c r="L289" s="22">
        <f t="shared" ca="1" si="17"/>
        <v>-8</v>
      </c>
      <c r="M289" s="31">
        <f t="shared" ca="1" si="18"/>
        <v>0.84210526315789469</v>
      </c>
      <c r="N289" s="31">
        <f t="shared" ca="1" si="19"/>
        <v>1.263157894736842</v>
      </c>
      <c r="O289" s="22">
        <f ca="1">SUMIF(CAL!B:I,B289,CAL!I:I)+SUMIF(CAL!J:Q,B289,CAL!Q:Q)</f>
        <v>7</v>
      </c>
      <c r="P289" s="29" t="s">
        <v>13372</v>
      </c>
      <c r="Q289" s="29" t="s">
        <v>13373</v>
      </c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" customHeight="1">
      <c r="A290" s="28" t="s">
        <v>1870</v>
      </c>
      <c r="B290" s="32" t="s">
        <v>513</v>
      </c>
      <c r="C290" s="32" t="s">
        <v>5795</v>
      </c>
      <c r="D290" s="22">
        <f ca="1">SUMIF(CAL!B:E,B290,CAL!E:E)+SUMIF(CAL!J:M,B290,CAL!M:M)</f>
        <v>15</v>
      </c>
      <c r="E290" s="22">
        <f>COUNTIF(CAL!B:J,B290)</f>
        <v>15</v>
      </c>
      <c r="F290" s="22">
        <f ca="1">SUMIF(CAL!B:F,B290,CAL!F:F)+SUMIF(CAL!J:N,B290,CAL!N:N)</f>
        <v>5</v>
      </c>
      <c r="G290" s="22">
        <f ca="1">SUMIF(CAL!B:F,B290,CAL!G:G)+SUMIF(CAL!J:N,B290,CAL!O:O)</f>
        <v>0</v>
      </c>
      <c r="H290" s="22">
        <f ca="1">SUMIF(CAL!B:F,B290,CAL!H:H)+SUMIF(CAL!J:N,B290,CAL!P:P)</f>
        <v>10</v>
      </c>
      <c r="I290" s="30">
        <f t="shared" ca="1" si="16"/>
        <v>0.33333333333333331</v>
      </c>
      <c r="J290" s="22">
        <f ca="1">SUMIF(CAL!B:C,B290,CAL!C:C)+SUMIF(CAL!J:J,B290,CAL!D:D)</f>
        <v>13</v>
      </c>
      <c r="K290" s="22">
        <f ca="1">SUMIF(CAL!B:D,B290,CAL!D:D)+SUMIF(CAL!J:L,B290,CAL!K:K)</f>
        <v>22</v>
      </c>
      <c r="L290" s="22">
        <f t="shared" ca="1" si="17"/>
        <v>-9</v>
      </c>
      <c r="M290" s="31">
        <f t="shared" ca="1" si="18"/>
        <v>0.8666666666666667</v>
      </c>
      <c r="N290" s="31">
        <f t="shared" ca="1" si="19"/>
        <v>1.4666666666666666</v>
      </c>
      <c r="O290" s="22">
        <f ca="1">SUMIF(CAL!B:I,B290,CAL!I:I)+SUMIF(CAL!J:Q,B290,CAL!Q:Q)</f>
        <v>3</v>
      </c>
      <c r="P290" s="32" t="s">
        <v>14159</v>
      </c>
      <c r="Q290" s="32" t="s">
        <v>13371</v>
      </c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" customHeight="1">
      <c r="A291" s="28" t="s">
        <v>1873</v>
      </c>
      <c r="B291" s="29" t="s">
        <v>327</v>
      </c>
      <c r="C291" s="29" t="s">
        <v>5437</v>
      </c>
      <c r="D291" s="22">
        <f ca="1">SUMIF(CAL!B:E,B291,CAL!E:E)+SUMIF(CAL!J:M,B291,CAL!M:M)</f>
        <v>15</v>
      </c>
      <c r="E291" s="22">
        <f>COUNTIF(CAL!B:J,B291)</f>
        <v>8</v>
      </c>
      <c r="F291" s="22">
        <f ca="1">SUMIF(CAL!B:F,B291,CAL!F:F)+SUMIF(CAL!J:N,B291,CAL!N:N)</f>
        <v>4</v>
      </c>
      <c r="G291" s="22">
        <f ca="1">SUMIF(CAL!B:F,B291,CAL!G:G)+SUMIF(CAL!J:N,B291,CAL!O:O)</f>
        <v>3</v>
      </c>
      <c r="H291" s="22">
        <f ca="1">SUMIF(CAL!B:F,B291,CAL!H:H)+SUMIF(CAL!J:N,B291,CAL!P:P)</f>
        <v>1</v>
      </c>
      <c r="I291" s="30">
        <f t="shared" ca="1" si="16"/>
        <v>0.625</v>
      </c>
      <c r="J291" s="22">
        <f ca="1">SUMIF(CAL!B:C,B291,CAL!C:C)+SUMIF(CAL!J:J,B291,CAL!D:D)</f>
        <v>22</v>
      </c>
      <c r="K291" s="22">
        <f ca="1">SUMIF(CAL!B:D,B291,CAL!D:D)+SUMIF(CAL!J:L,B291,CAL!K:K)</f>
        <v>8</v>
      </c>
      <c r="L291" s="22">
        <f t="shared" ca="1" si="17"/>
        <v>14</v>
      </c>
      <c r="M291" s="31">
        <f t="shared" ca="1" si="18"/>
        <v>2.75</v>
      </c>
      <c r="N291" s="31">
        <f t="shared" ca="1" si="19"/>
        <v>1</v>
      </c>
      <c r="O291" s="22">
        <f ca="1">SUMIF(CAL!B:I,B291,CAL!I:I)+SUMIF(CAL!J:Q,B291,CAL!Q:Q)</f>
        <v>3</v>
      </c>
      <c r="P291" s="29" t="s">
        <v>14154</v>
      </c>
      <c r="Q291" s="29" t="s">
        <v>13843</v>
      </c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" customHeight="1">
      <c r="A292" s="28" t="s">
        <v>1876</v>
      </c>
      <c r="B292" s="29" t="s">
        <v>510</v>
      </c>
      <c r="C292" s="29" t="s">
        <v>2175</v>
      </c>
      <c r="D292" s="22">
        <f ca="1">SUMIF(CAL!B:E,B292,CAL!E:E)+SUMIF(CAL!J:M,B292,CAL!M:M)</f>
        <v>15</v>
      </c>
      <c r="E292" s="22">
        <f>COUNTIF(CAL!B:J,B292)</f>
        <v>8</v>
      </c>
      <c r="F292" s="22">
        <f ca="1">SUMIF(CAL!B:F,B292,CAL!F:F)+SUMIF(CAL!J:N,B292,CAL!N:N)</f>
        <v>4</v>
      </c>
      <c r="G292" s="22">
        <f ca="1">SUMIF(CAL!B:F,B292,CAL!G:G)+SUMIF(CAL!J:N,B292,CAL!O:O)</f>
        <v>3</v>
      </c>
      <c r="H292" s="22">
        <f ca="1">SUMIF(CAL!B:F,B292,CAL!H:H)+SUMIF(CAL!J:N,B292,CAL!P:P)</f>
        <v>1</v>
      </c>
      <c r="I292" s="30">
        <f t="shared" ca="1" si="16"/>
        <v>0.625</v>
      </c>
      <c r="J292" s="22">
        <f ca="1">SUMIF(CAL!B:C,B292,CAL!C:C)+SUMIF(CAL!J:J,B292,CAL!D:D)</f>
        <v>15</v>
      </c>
      <c r="K292" s="22">
        <f ca="1">SUMIF(CAL!B:D,B292,CAL!D:D)+SUMIF(CAL!J:L,B292,CAL!K:K)</f>
        <v>5</v>
      </c>
      <c r="L292" s="22">
        <f t="shared" ca="1" si="17"/>
        <v>10</v>
      </c>
      <c r="M292" s="31">
        <f t="shared" ca="1" si="18"/>
        <v>1.875</v>
      </c>
      <c r="N292" s="31">
        <f t="shared" ca="1" si="19"/>
        <v>0.625</v>
      </c>
      <c r="O292" s="22">
        <f ca="1">SUMIF(CAL!B:I,B292,CAL!I:I)+SUMIF(CAL!J:Q,B292,CAL!Q:Q)</f>
        <v>4</v>
      </c>
      <c r="P292" s="29" t="s">
        <v>13479</v>
      </c>
      <c r="Q292" s="29" t="s">
        <v>13352</v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" customHeight="1">
      <c r="A293" s="28" t="s">
        <v>1880</v>
      </c>
      <c r="B293" s="29" t="s">
        <v>616</v>
      </c>
      <c r="C293" s="29" t="s">
        <v>1687</v>
      </c>
      <c r="D293" s="22">
        <f ca="1">SUMIF(CAL!B:E,B293,CAL!E:E)+SUMIF(CAL!J:M,B293,CAL!M:M)</f>
        <v>15</v>
      </c>
      <c r="E293" s="22">
        <f>COUNTIF(CAL!B:J,B293)</f>
        <v>8</v>
      </c>
      <c r="F293" s="22">
        <f ca="1">SUMIF(CAL!B:F,B293,CAL!F:F)+SUMIF(CAL!J:N,B293,CAL!N:N)</f>
        <v>4</v>
      </c>
      <c r="G293" s="22">
        <f ca="1">SUMIF(CAL!B:F,B293,CAL!G:G)+SUMIF(CAL!J:N,B293,CAL!O:O)</f>
        <v>3</v>
      </c>
      <c r="H293" s="22">
        <f ca="1">SUMIF(CAL!B:F,B293,CAL!H:H)+SUMIF(CAL!J:N,B293,CAL!P:P)</f>
        <v>1</v>
      </c>
      <c r="I293" s="30">
        <f t="shared" ca="1" si="16"/>
        <v>0.625</v>
      </c>
      <c r="J293" s="22">
        <f ca="1">SUMIF(CAL!B:C,B293,CAL!C:C)+SUMIF(CAL!J:J,B293,CAL!D:D)</f>
        <v>11</v>
      </c>
      <c r="K293" s="22">
        <f ca="1">SUMIF(CAL!B:D,B293,CAL!D:D)+SUMIF(CAL!J:L,B293,CAL!K:K)</f>
        <v>4</v>
      </c>
      <c r="L293" s="22">
        <f t="shared" ca="1" si="17"/>
        <v>7</v>
      </c>
      <c r="M293" s="31">
        <f t="shared" ca="1" si="18"/>
        <v>1.375</v>
      </c>
      <c r="N293" s="31">
        <f t="shared" ca="1" si="19"/>
        <v>0.5</v>
      </c>
      <c r="O293" s="22">
        <f ca="1">SUMIF(CAL!B:I,B293,CAL!I:I)+SUMIF(CAL!J:Q,B293,CAL!Q:Q)</f>
        <v>4</v>
      </c>
      <c r="P293" s="29" t="s">
        <v>13480</v>
      </c>
      <c r="Q293" s="29" t="s">
        <v>13446</v>
      </c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" customHeight="1">
      <c r="A294" s="28" t="s">
        <v>1884</v>
      </c>
      <c r="B294" s="29" t="s">
        <v>339</v>
      </c>
      <c r="C294" s="29" t="s">
        <v>13481</v>
      </c>
      <c r="D294" s="22">
        <f ca="1">SUMIF(CAL!B:E,B294,CAL!E:E)+SUMIF(CAL!J:M,B294,CAL!M:M)</f>
        <v>15</v>
      </c>
      <c r="E294" s="22">
        <f>COUNTIF(CAL!B:J,B294)</f>
        <v>9</v>
      </c>
      <c r="F294" s="22">
        <f ca="1">SUMIF(CAL!B:F,B294,CAL!F:F)+SUMIF(CAL!J:N,B294,CAL!N:N)</f>
        <v>4</v>
      </c>
      <c r="G294" s="22">
        <f ca="1">SUMIF(CAL!B:F,B294,CAL!G:G)+SUMIF(CAL!J:N,B294,CAL!O:O)</f>
        <v>3</v>
      </c>
      <c r="H294" s="22">
        <f ca="1">SUMIF(CAL!B:F,B294,CAL!H:H)+SUMIF(CAL!J:N,B294,CAL!P:P)</f>
        <v>2</v>
      </c>
      <c r="I294" s="30">
        <f t="shared" ca="1" si="16"/>
        <v>0.55555555555555558</v>
      </c>
      <c r="J294" s="22">
        <f ca="1">SUMIF(CAL!B:C,B294,CAL!C:C)+SUMIF(CAL!J:J,B294,CAL!D:D)</f>
        <v>13</v>
      </c>
      <c r="K294" s="22">
        <f ca="1">SUMIF(CAL!B:D,B294,CAL!D:D)+SUMIF(CAL!J:L,B294,CAL!K:K)</f>
        <v>8</v>
      </c>
      <c r="L294" s="22">
        <f t="shared" ca="1" si="17"/>
        <v>5</v>
      </c>
      <c r="M294" s="31">
        <f t="shared" ca="1" si="18"/>
        <v>1.4444444444444444</v>
      </c>
      <c r="N294" s="31">
        <f t="shared" ca="1" si="19"/>
        <v>0.88888888888888884</v>
      </c>
      <c r="O294" s="22">
        <f ca="1">SUMIF(CAL!B:I,B294,CAL!I:I)+SUMIF(CAL!J:Q,B294,CAL!Q:Q)</f>
        <v>3</v>
      </c>
      <c r="P294" s="29" t="s">
        <v>13482</v>
      </c>
      <c r="Q294" s="29" t="s">
        <v>13352</v>
      </c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" customHeight="1">
      <c r="A295" s="28" t="s">
        <v>1887</v>
      </c>
      <c r="B295" s="29" t="s">
        <v>470</v>
      </c>
      <c r="C295" s="29" t="s">
        <v>3253</v>
      </c>
      <c r="D295" s="22">
        <f ca="1">SUMIF(CAL!B:E,B295,CAL!E:E)+SUMIF(CAL!J:M,B295,CAL!M:M)</f>
        <v>15</v>
      </c>
      <c r="E295" s="22">
        <f>COUNTIF(CAL!B:J,B295)</f>
        <v>12</v>
      </c>
      <c r="F295" s="22">
        <f ca="1">SUMIF(CAL!B:F,B295,CAL!F:F)+SUMIF(CAL!J:N,B295,CAL!N:N)</f>
        <v>4</v>
      </c>
      <c r="G295" s="22">
        <f ca="1">SUMIF(CAL!B:F,B295,CAL!G:G)+SUMIF(CAL!J:N,B295,CAL!O:O)</f>
        <v>3</v>
      </c>
      <c r="H295" s="22">
        <f ca="1">SUMIF(CAL!B:F,B295,CAL!H:H)+SUMIF(CAL!J:N,B295,CAL!P:P)</f>
        <v>5</v>
      </c>
      <c r="I295" s="30">
        <f t="shared" ca="1" si="16"/>
        <v>0.41666666666666669</v>
      </c>
      <c r="J295" s="22">
        <f ca="1">SUMIF(CAL!B:C,B295,CAL!C:C)+SUMIF(CAL!J:J,B295,CAL!D:D)</f>
        <v>19</v>
      </c>
      <c r="K295" s="22">
        <f ca="1">SUMIF(CAL!B:D,B295,CAL!D:D)+SUMIF(CAL!J:L,B295,CAL!K:K)</f>
        <v>14</v>
      </c>
      <c r="L295" s="22">
        <f t="shared" ca="1" si="17"/>
        <v>5</v>
      </c>
      <c r="M295" s="31">
        <f t="shared" ca="1" si="18"/>
        <v>1.5833333333333333</v>
      </c>
      <c r="N295" s="31">
        <f t="shared" ca="1" si="19"/>
        <v>1.1666666666666667</v>
      </c>
      <c r="O295" s="22">
        <f ca="1">SUMIF(CAL!B:I,B295,CAL!I:I)+SUMIF(CAL!J:Q,B295,CAL!Q:Q)</f>
        <v>3</v>
      </c>
      <c r="P295" s="29" t="s">
        <v>13486</v>
      </c>
      <c r="Q295" s="29" t="s">
        <v>13351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" customHeight="1">
      <c r="A296" s="28" t="s">
        <v>1892</v>
      </c>
      <c r="B296" s="29" t="s">
        <v>416</v>
      </c>
      <c r="C296" s="29" t="s">
        <v>3843</v>
      </c>
      <c r="D296" s="22">
        <f ca="1">SUMIF(CAL!B:E,B296,CAL!E:E)+SUMIF(CAL!J:M,B296,CAL!M:M)</f>
        <v>15</v>
      </c>
      <c r="E296" s="22">
        <f>COUNTIF(CAL!B:J,B296)</f>
        <v>11</v>
      </c>
      <c r="F296" s="22">
        <f ca="1">SUMIF(CAL!B:F,B296,CAL!F:F)+SUMIF(CAL!J:N,B296,CAL!N:N)</f>
        <v>4</v>
      </c>
      <c r="G296" s="22">
        <f ca="1">SUMIF(CAL!B:F,B296,CAL!G:G)+SUMIF(CAL!J:N,B296,CAL!O:O)</f>
        <v>3</v>
      </c>
      <c r="H296" s="22">
        <f ca="1">SUMIF(CAL!B:F,B296,CAL!H:H)+SUMIF(CAL!J:N,B296,CAL!P:P)</f>
        <v>4</v>
      </c>
      <c r="I296" s="30">
        <f t="shared" ca="1" si="16"/>
        <v>0.45454545454545453</v>
      </c>
      <c r="J296" s="22">
        <f ca="1">SUMIF(CAL!B:C,B296,CAL!C:C)+SUMIF(CAL!J:J,B296,CAL!D:D)</f>
        <v>10</v>
      </c>
      <c r="K296" s="22">
        <f ca="1">SUMIF(CAL!B:D,B296,CAL!D:D)+SUMIF(CAL!J:L,B296,CAL!K:K)</f>
        <v>7</v>
      </c>
      <c r="L296" s="22">
        <f t="shared" ca="1" si="17"/>
        <v>3</v>
      </c>
      <c r="M296" s="31">
        <f t="shared" ca="1" si="18"/>
        <v>0.90909090909090906</v>
      </c>
      <c r="N296" s="31">
        <f t="shared" ca="1" si="19"/>
        <v>0.63636363636363635</v>
      </c>
      <c r="O296" s="22">
        <f ca="1">SUMIF(CAL!B:I,B296,CAL!I:I)+SUMIF(CAL!J:Q,B296,CAL!Q:Q)</f>
        <v>6</v>
      </c>
      <c r="P296" s="29"/>
      <c r="Q296" s="29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" customHeight="1">
      <c r="A297" s="28" t="s">
        <v>1895</v>
      </c>
      <c r="B297" s="29" t="s">
        <v>487</v>
      </c>
      <c r="C297" s="29" t="s">
        <v>1059</v>
      </c>
      <c r="D297" s="22">
        <f ca="1">SUMIF(CAL!B:E,B297,CAL!E:E)+SUMIF(CAL!J:M,B297,CAL!M:M)</f>
        <v>15</v>
      </c>
      <c r="E297" s="22">
        <f>COUNTIF(CAL!B:J,B297)</f>
        <v>12</v>
      </c>
      <c r="F297" s="22">
        <f ca="1">SUMIF(CAL!B:F,B297,CAL!F:F)+SUMIF(CAL!J:N,B297,CAL!N:N)</f>
        <v>4</v>
      </c>
      <c r="G297" s="22">
        <f ca="1">SUMIF(CAL!B:F,B297,CAL!G:G)+SUMIF(CAL!J:N,B297,CAL!O:O)</f>
        <v>3</v>
      </c>
      <c r="H297" s="22">
        <f ca="1">SUMIF(CAL!B:F,B297,CAL!H:H)+SUMIF(CAL!J:N,B297,CAL!P:P)</f>
        <v>5</v>
      </c>
      <c r="I297" s="30">
        <f t="shared" ca="1" si="16"/>
        <v>0.41666666666666669</v>
      </c>
      <c r="J297" s="22">
        <f ca="1">SUMIF(CAL!B:C,B297,CAL!C:C)+SUMIF(CAL!J:J,B297,CAL!D:D)</f>
        <v>19</v>
      </c>
      <c r="K297" s="22">
        <f ca="1">SUMIF(CAL!B:D,B297,CAL!D:D)+SUMIF(CAL!J:L,B297,CAL!K:K)</f>
        <v>16</v>
      </c>
      <c r="L297" s="22">
        <f t="shared" ca="1" si="17"/>
        <v>3</v>
      </c>
      <c r="M297" s="31">
        <f t="shared" ca="1" si="18"/>
        <v>1.5833333333333333</v>
      </c>
      <c r="N297" s="31">
        <f t="shared" ca="1" si="19"/>
        <v>1.3333333333333333</v>
      </c>
      <c r="O297" s="22">
        <f ca="1">SUMIF(CAL!B:I,B297,CAL!I:I)+SUMIF(CAL!J:Q,B297,CAL!Q:Q)</f>
        <v>4</v>
      </c>
      <c r="P297" s="29" t="s">
        <v>13487</v>
      </c>
      <c r="Q297" s="29" t="s">
        <v>13351</v>
      </c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" customHeight="1">
      <c r="A298" s="28" t="s">
        <v>1898</v>
      </c>
      <c r="B298" s="29" t="s">
        <v>512</v>
      </c>
      <c r="C298" s="29" t="s">
        <v>1068</v>
      </c>
      <c r="D298" s="22">
        <f ca="1">SUMIF(CAL!B:E,B298,CAL!E:E)+SUMIF(CAL!J:M,B298,CAL!M:M)</f>
        <v>15</v>
      </c>
      <c r="E298" s="22">
        <f>COUNTIF(CAL!B:J,B298)</f>
        <v>9</v>
      </c>
      <c r="F298" s="22">
        <f ca="1">SUMIF(CAL!B:F,B298,CAL!F:F)+SUMIF(CAL!J:N,B298,CAL!N:N)</f>
        <v>4</v>
      </c>
      <c r="G298" s="22">
        <f ca="1">SUMIF(CAL!B:F,B298,CAL!G:G)+SUMIF(CAL!J:N,B298,CAL!O:O)</f>
        <v>3</v>
      </c>
      <c r="H298" s="22">
        <f ca="1">SUMIF(CAL!B:F,B298,CAL!H:H)+SUMIF(CAL!J:N,B298,CAL!P:P)</f>
        <v>2</v>
      </c>
      <c r="I298" s="30">
        <f t="shared" ca="1" si="16"/>
        <v>0.55555555555555558</v>
      </c>
      <c r="J298" s="22">
        <f ca="1">SUMIF(CAL!B:C,B298,CAL!C:C)+SUMIF(CAL!J:J,B298,CAL!D:D)</f>
        <v>12</v>
      </c>
      <c r="K298" s="22">
        <f ca="1">SUMIF(CAL!B:D,B298,CAL!D:D)+SUMIF(CAL!J:L,B298,CAL!K:K)</f>
        <v>10</v>
      </c>
      <c r="L298" s="22">
        <f t="shared" ca="1" si="17"/>
        <v>2</v>
      </c>
      <c r="M298" s="31">
        <f t="shared" ca="1" si="18"/>
        <v>1.3333333333333333</v>
      </c>
      <c r="N298" s="31">
        <f t="shared" ca="1" si="19"/>
        <v>1.1111111111111112</v>
      </c>
      <c r="O298" s="22">
        <f ca="1">SUMIF(CAL!B:I,B298,CAL!I:I)+SUMIF(CAL!J:Q,B298,CAL!Q:Q)</f>
        <v>2</v>
      </c>
      <c r="P298" s="29"/>
      <c r="Q298" s="29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" customHeight="1">
      <c r="A299" s="28" t="s">
        <v>1903</v>
      </c>
      <c r="B299" s="29" t="s">
        <v>666</v>
      </c>
      <c r="C299" s="29" t="s">
        <v>2212</v>
      </c>
      <c r="D299" s="22">
        <f ca="1">SUMIF(CAL!B:E,B299,CAL!E:E)+SUMIF(CAL!J:M,B299,CAL!M:M)</f>
        <v>16</v>
      </c>
      <c r="E299" s="22">
        <f>COUNTIF(CAL!B:J,B299)</f>
        <v>11</v>
      </c>
      <c r="F299" s="22">
        <f ca="1">SUMIF(CAL!B:F,B299,CAL!F:F)+SUMIF(CAL!J:N,B299,CAL!N:N)</f>
        <v>4</v>
      </c>
      <c r="G299" s="22">
        <f ca="1">SUMIF(CAL!B:F,B299,CAL!G:G)+SUMIF(CAL!J:N,B299,CAL!O:O)</f>
        <v>4</v>
      </c>
      <c r="H299" s="22">
        <f ca="1">SUMIF(CAL!B:F,B299,CAL!H:H)+SUMIF(CAL!J:N,B299,CAL!P:P)</f>
        <v>3</v>
      </c>
      <c r="I299" s="30">
        <f t="shared" ca="1" si="16"/>
        <v>0.48484848484848486</v>
      </c>
      <c r="J299" s="22">
        <f ca="1">SUMIF(CAL!B:C,B299,CAL!C:C)+SUMIF(CAL!J:J,B299,CAL!D:D)</f>
        <v>10</v>
      </c>
      <c r="K299" s="22">
        <f ca="1">SUMIF(CAL!B:D,B299,CAL!D:D)+SUMIF(CAL!J:L,B299,CAL!K:K)</f>
        <v>8</v>
      </c>
      <c r="L299" s="22">
        <f t="shared" ca="1" si="17"/>
        <v>2</v>
      </c>
      <c r="M299" s="31">
        <f t="shared" ca="1" si="18"/>
        <v>0.90909090909090906</v>
      </c>
      <c r="N299" s="31">
        <f t="shared" ca="1" si="19"/>
        <v>0.72727272727272729</v>
      </c>
      <c r="O299" s="22">
        <f ca="1">SUMIF(CAL!B:I,B299,CAL!I:I)+SUMIF(CAL!J:Q,B299,CAL!Q:Q)</f>
        <v>3</v>
      </c>
      <c r="P299" s="29" t="s">
        <v>14603</v>
      </c>
      <c r="Q299" s="29" t="s">
        <v>13367</v>
      </c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" customHeight="1">
      <c r="A300" s="28" t="s">
        <v>1906</v>
      </c>
      <c r="B300" s="29" t="s">
        <v>407</v>
      </c>
      <c r="C300" s="29" t="s">
        <v>6517</v>
      </c>
      <c r="D300" s="22">
        <f ca="1">SUMIF(CAL!B:E,B300,CAL!E:E)+SUMIF(CAL!J:M,B300,CAL!M:M)</f>
        <v>15</v>
      </c>
      <c r="E300" s="22">
        <f>COUNTIF(CAL!B:J,B300)</f>
        <v>11</v>
      </c>
      <c r="F300" s="22">
        <f ca="1">SUMIF(CAL!B:F,B300,CAL!F:F)+SUMIF(CAL!J:N,B300,CAL!N:N)</f>
        <v>4</v>
      </c>
      <c r="G300" s="22">
        <f ca="1">SUMIF(CAL!B:F,B300,CAL!G:G)+SUMIF(CAL!J:N,B300,CAL!O:O)</f>
        <v>3</v>
      </c>
      <c r="H300" s="22">
        <f ca="1">SUMIF(CAL!B:F,B300,CAL!H:H)+SUMIF(CAL!J:N,B300,CAL!P:P)</f>
        <v>4</v>
      </c>
      <c r="I300" s="30">
        <f t="shared" ca="1" si="16"/>
        <v>0.45454545454545453</v>
      </c>
      <c r="J300" s="22">
        <f ca="1">SUMIF(CAL!B:C,B300,CAL!C:C)+SUMIF(CAL!J:J,B300,CAL!D:D)</f>
        <v>8</v>
      </c>
      <c r="K300" s="22">
        <f ca="1">SUMIF(CAL!B:D,B300,CAL!D:D)+SUMIF(CAL!J:L,B300,CAL!K:K)</f>
        <v>11</v>
      </c>
      <c r="L300" s="22">
        <f t="shared" ca="1" si="17"/>
        <v>-3</v>
      </c>
      <c r="M300" s="31">
        <f t="shared" ca="1" si="18"/>
        <v>0.72727272727272729</v>
      </c>
      <c r="N300" s="31">
        <f t="shared" ca="1" si="19"/>
        <v>1</v>
      </c>
      <c r="O300" s="22">
        <f ca="1">SUMIF(CAL!B:I,B300,CAL!I:I)+SUMIF(CAL!J:Q,B300,CAL!Q:Q)</f>
        <v>5</v>
      </c>
      <c r="P300" s="29"/>
      <c r="Q300" s="29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" customHeight="1">
      <c r="A301" s="28" t="s">
        <v>1910</v>
      </c>
      <c r="B301" s="29" t="s">
        <v>256</v>
      </c>
      <c r="C301" s="29" t="s">
        <v>8048</v>
      </c>
      <c r="D301" s="22">
        <f ca="1">SUMIF(CAL!B:E,B301,CAL!E:E)+SUMIF(CAL!J:M,B301,CAL!M:M)</f>
        <v>15</v>
      </c>
      <c r="E301" s="22">
        <f>COUNTIF(CAL!B:J,B301)</f>
        <v>12</v>
      </c>
      <c r="F301" s="22">
        <f ca="1">SUMIF(CAL!B:F,B301,CAL!F:F)+SUMIF(CAL!J:N,B301,CAL!N:N)</f>
        <v>4</v>
      </c>
      <c r="G301" s="22">
        <f ca="1">SUMIF(CAL!B:F,B301,CAL!G:G)+SUMIF(CAL!J:N,B301,CAL!O:O)</f>
        <v>3</v>
      </c>
      <c r="H301" s="22">
        <f ca="1">SUMIF(CAL!B:F,B301,CAL!H:H)+SUMIF(CAL!J:N,B301,CAL!P:P)</f>
        <v>5</v>
      </c>
      <c r="I301" s="30">
        <f t="shared" ca="1" si="16"/>
        <v>0.41666666666666669</v>
      </c>
      <c r="J301" s="22">
        <f ca="1">SUMIF(CAL!B:C,B301,CAL!C:C)+SUMIF(CAL!J:J,B301,CAL!D:D)</f>
        <v>12</v>
      </c>
      <c r="K301" s="22">
        <f ca="1">SUMIF(CAL!B:D,B301,CAL!D:D)+SUMIF(CAL!J:L,B301,CAL!K:K)</f>
        <v>17</v>
      </c>
      <c r="L301" s="22">
        <f t="shared" ca="1" si="17"/>
        <v>-5</v>
      </c>
      <c r="M301" s="31">
        <f t="shared" ca="1" si="18"/>
        <v>1</v>
      </c>
      <c r="N301" s="31">
        <f t="shared" ca="1" si="19"/>
        <v>1.4166666666666667</v>
      </c>
      <c r="O301" s="22">
        <f ca="1">SUMIF(CAL!B:I,B301,CAL!I:I)+SUMIF(CAL!J:Q,B301,CAL!Q:Q)</f>
        <v>1</v>
      </c>
      <c r="P301" s="29" t="s">
        <v>13353</v>
      </c>
      <c r="Q301" s="29" t="s">
        <v>13354</v>
      </c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" customHeight="1">
      <c r="A302" s="28" t="s">
        <v>1915</v>
      </c>
      <c r="B302" s="29" t="s">
        <v>467</v>
      </c>
      <c r="C302" s="29" t="s">
        <v>2203</v>
      </c>
      <c r="D302" s="22">
        <f ca="1">SUMIF(CAL!B:E,B302,CAL!E:E)+SUMIF(CAL!J:M,B302,CAL!M:M)</f>
        <v>15</v>
      </c>
      <c r="E302" s="22">
        <f>COUNTIF(CAL!B:J,B302)</f>
        <v>12</v>
      </c>
      <c r="F302" s="22">
        <f ca="1">SUMIF(CAL!B:F,B302,CAL!F:F)+SUMIF(CAL!J:N,B302,CAL!N:N)</f>
        <v>3</v>
      </c>
      <c r="G302" s="22">
        <f ca="1">SUMIF(CAL!B:F,B302,CAL!G:G)+SUMIF(CAL!J:N,B302,CAL!O:O)</f>
        <v>6</v>
      </c>
      <c r="H302" s="22">
        <f ca="1">SUMIF(CAL!B:F,B302,CAL!H:H)+SUMIF(CAL!J:N,B302,CAL!P:P)</f>
        <v>3</v>
      </c>
      <c r="I302" s="30">
        <f t="shared" ca="1" si="16"/>
        <v>0.41666666666666669</v>
      </c>
      <c r="J302" s="22">
        <f ca="1">SUMIF(CAL!B:C,B302,CAL!C:C)+SUMIF(CAL!J:J,B302,CAL!D:D)</f>
        <v>17</v>
      </c>
      <c r="K302" s="22">
        <f ca="1">SUMIF(CAL!B:D,B302,CAL!D:D)+SUMIF(CAL!J:L,B302,CAL!K:K)</f>
        <v>16</v>
      </c>
      <c r="L302" s="22">
        <f t="shared" ca="1" si="17"/>
        <v>1</v>
      </c>
      <c r="M302" s="31">
        <f t="shared" ca="1" si="18"/>
        <v>1.4166666666666667</v>
      </c>
      <c r="N302" s="31">
        <f t="shared" ca="1" si="19"/>
        <v>1.3333333333333333</v>
      </c>
      <c r="O302" s="22">
        <f ca="1">SUMIF(CAL!B:I,B302,CAL!I:I)+SUMIF(CAL!J:Q,B302,CAL!Q:Q)</f>
        <v>2</v>
      </c>
      <c r="P302" s="29" t="s">
        <v>2194</v>
      </c>
      <c r="Q302" s="29" t="s">
        <v>13351</v>
      </c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" customHeight="1">
      <c r="A303" s="28" t="s">
        <v>1918</v>
      </c>
      <c r="B303" s="29" t="s">
        <v>247</v>
      </c>
      <c r="C303" s="29" t="s">
        <v>4018</v>
      </c>
      <c r="D303" s="22">
        <f ca="1">SUMIF(CAL!B:E,B303,CAL!E:E)+SUMIF(CAL!J:M,B303,CAL!M:M)</f>
        <v>15</v>
      </c>
      <c r="E303" s="22">
        <f>COUNTIF(CAL!B:J,B303)</f>
        <v>13</v>
      </c>
      <c r="F303" s="22">
        <f ca="1">SUMIF(CAL!B:F,B303,CAL!F:F)+SUMIF(CAL!J:N,B303,CAL!N:N)</f>
        <v>3</v>
      </c>
      <c r="G303" s="22">
        <f ca="1">SUMIF(CAL!B:F,B303,CAL!G:G)+SUMIF(CAL!J:N,B303,CAL!O:O)</f>
        <v>6</v>
      </c>
      <c r="H303" s="22">
        <f ca="1">SUMIF(CAL!B:F,B303,CAL!H:H)+SUMIF(CAL!J:N,B303,CAL!P:P)</f>
        <v>4</v>
      </c>
      <c r="I303" s="30">
        <f t="shared" ca="1" si="16"/>
        <v>0.38461538461538464</v>
      </c>
      <c r="J303" s="22">
        <f ca="1">SUMIF(CAL!B:C,B303,CAL!C:C)+SUMIF(CAL!J:J,B303,CAL!D:D)</f>
        <v>13</v>
      </c>
      <c r="K303" s="22">
        <f ca="1">SUMIF(CAL!B:D,B303,CAL!D:D)+SUMIF(CAL!J:L,B303,CAL!K:K)</f>
        <v>14</v>
      </c>
      <c r="L303" s="22">
        <f t="shared" ca="1" si="17"/>
        <v>-1</v>
      </c>
      <c r="M303" s="31">
        <f t="shared" ca="1" si="18"/>
        <v>1</v>
      </c>
      <c r="N303" s="31">
        <f t="shared" ca="1" si="19"/>
        <v>1.0769230769230769</v>
      </c>
      <c r="O303" s="22">
        <f ca="1">SUMIF(CAL!B:I,B303,CAL!I:I)+SUMIF(CAL!J:Q,B303,CAL!Q:Q)</f>
        <v>4</v>
      </c>
      <c r="P303" s="29"/>
      <c r="Q303" s="29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" customHeight="1">
      <c r="A304" s="28" t="s">
        <v>1921</v>
      </c>
      <c r="B304" s="29" t="s">
        <v>374</v>
      </c>
      <c r="C304" s="29" t="s">
        <v>10874</v>
      </c>
      <c r="D304" s="22">
        <f ca="1">SUMIF(CAL!B:E,B304,CAL!E:E)+SUMIF(CAL!J:M,B304,CAL!M:M)</f>
        <v>15</v>
      </c>
      <c r="E304" s="22">
        <f>COUNTIF(CAL!B:J,B304)</f>
        <v>15</v>
      </c>
      <c r="F304" s="22">
        <f ca="1">SUMIF(CAL!B:F,B304,CAL!F:F)+SUMIF(CAL!J:N,B304,CAL!N:N)</f>
        <v>3</v>
      </c>
      <c r="G304" s="22">
        <f ca="1">SUMIF(CAL!B:F,B304,CAL!G:G)+SUMIF(CAL!J:N,B304,CAL!O:O)</f>
        <v>6</v>
      </c>
      <c r="H304" s="22">
        <f ca="1">SUMIF(CAL!B:F,B304,CAL!H:H)+SUMIF(CAL!J:N,B304,CAL!P:P)</f>
        <v>6</v>
      </c>
      <c r="I304" s="30">
        <f t="shared" ca="1" si="16"/>
        <v>0.33333333333333331</v>
      </c>
      <c r="J304" s="22">
        <f ca="1">SUMIF(CAL!B:C,B304,CAL!C:C)+SUMIF(CAL!J:J,B304,CAL!D:D)</f>
        <v>12</v>
      </c>
      <c r="K304" s="22">
        <f ca="1">SUMIF(CAL!B:D,B304,CAL!D:D)+SUMIF(CAL!J:L,B304,CAL!K:K)</f>
        <v>13</v>
      </c>
      <c r="L304" s="22">
        <f t="shared" ca="1" si="17"/>
        <v>-1</v>
      </c>
      <c r="M304" s="31">
        <f t="shared" ca="1" si="18"/>
        <v>0.8</v>
      </c>
      <c r="N304" s="31">
        <f t="shared" ca="1" si="19"/>
        <v>0.8666666666666667</v>
      </c>
      <c r="O304" s="22">
        <f ca="1">SUMIF(CAL!B:I,B304,CAL!I:I)+SUMIF(CAL!J:Q,B304,CAL!Q:Q)</f>
        <v>7</v>
      </c>
      <c r="P304" s="29" t="s">
        <v>13478</v>
      </c>
      <c r="Q304" s="29" t="s">
        <v>13423</v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" customHeight="1">
      <c r="A305" s="28" t="s">
        <v>1924</v>
      </c>
      <c r="B305" s="29" t="s">
        <v>604</v>
      </c>
      <c r="C305" s="29" t="s">
        <v>8697</v>
      </c>
      <c r="D305" s="22">
        <f ca="1">SUMIF(CAL!B:E,B305,CAL!E:E)+SUMIF(CAL!J:M,B305,CAL!M:M)</f>
        <v>18</v>
      </c>
      <c r="E305" s="22">
        <f>COUNTIF(CAL!B:J,B305)</f>
        <v>15</v>
      </c>
      <c r="F305" s="22">
        <f ca="1">SUMIF(CAL!B:F,B305,CAL!F:F)+SUMIF(CAL!J:N,B305,CAL!N:N)</f>
        <v>3</v>
      </c>
      <c r="G305" s="22">
        <f ca="1">SUMIF(CAL!B:F,B305,CAL!G:G)+SUMIF(CAL!J:N,B305,CAL!O:O)</f>
        <v>9</v>
      </c>
      <c r="H305" s="22">
        <f ca="1">SUMIF(CAL!B:F,B305,CAL!H:H)+SUMIF(CAL!J:N,B305,CAL!P:P)</f>
        <v>3</v>
      </c>
      <c r="I305" s="30">
        <f t="shared" ca="1" si="16"/>
        <v>0.4</v>
      </c>
      <c r="J305" s="22">
        <f ca="1">SUMIF(CAL!B:C,B305,CAL!C:C)+SUMIF(CAL!J:J,B305,CAL!D:D)</f>
        <v>16</v>
      </c>
      <c r="K305" s="22">
        <f ca="1">SUMIF(CAL!B:D,B305,CAL!D:D)+SUMIF(CAL!J:L,B305,CAL!K:K)</f>
        <v>15</v>
      </c>
      <c r="L305" s="22">
        <f t="shared" ca="1" si="17"/>
        <v>1</v>
      </c>
      <c r="M305" s="31">
        <f t="shared" ca="1" si="18"/>
        <v>1.0666666666666667</v>
      </c>
      <c r="N305" s="31">
        <f t="shared" ca="1" si="19"/>
        <v>1</v>
      </c>
      <c r="O305" s="22">
        <f ca="1">SUMIF(CAL!B:I,B305,CAL!I:I)+SUMIF(CAL!J:Q,B305,CAL!Q:Q)</f>
        <v>5</v>
      </c>
      <c r="P305" s="29" t="s">
        <v>13565</v>
      </c>
      <c r="Q305" s="29" t="s">
        <v>13384</v>
      </c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" customHeight="1">
      <c r="A306" s="28" t="s">
        <v>1928</v>
      </c>
      <c r="B306" s="32" t="s">
        <v>697</v>
      </c>
      <c r="C306" s="32" t="s">
        <v>13296</v>
      </c>
      <c r="D306" s="22">
        <f ca="1">SUMIF(CAL!B:E,B306,CAL!E:E)+SUMIF(CAL!J:M,B306,CAL!M:M)</f>
        <v>20</v>
      </c>
      <c r="E306" s="22">
        <f>COUNTIF(CAL!B:J,B306)</f>
        <v>8</v>
      </c>
      <c r="F306" s="22">
        <f ca="1">SUMIF(CAL!B:F,B306,CAL!F:F)+SUMIF(CAL!J:N,B306,CAL!N:N)</f>
        <v>6</v>
      </c>
      <c r="G306" s="22">
        <f ca="1">SUMIF(CAL!B:F,B306,CAL!G:G)+SUMIF(CAL!J:N,B306,CAL!O:O)</f>
        <v>2</v>
      </c>
      <c r="H306" s="22">
        <f ca="1">SUMIF(CAL!B:F,B306,CAL!H:H)+SUMIF(CAL!J:N,B306,CAL!P:P)</f>
        <v>0</v>
      </c>
      <c r="I306" s="30">
        <f t="shared" ca="1" si="16"/>
        <v>0.83333333333333337</v>
      </c>
      <c r="J306" s="22">
        <f ca="1">SUMIF(CAL!B:C,B306,CAL!C:C)+SUMIF(CAL!J:J,B306,CAL!D:D)</f>
        <v>19</v>
      </c>
      <c r="K306" s="22">
        <f ca="1">SUMIF(CAL!B:D,B306,CAL!D:D)+SUMIF(CAL!J:L,B306,CAL!K:K)</f>
        <v>5</v>
      </c>
      <c r="L306" s="22">
        <f t="shared" ca="1" si="17"/>
        <v>14</v>
      </c>
      <c r="M306" s="31">
        <f t="shared" ca="1" si="18"/>
        <v>2.375</v>
      </c>
      <c r="N306" s="31">
        <f t="shared" ca="1" si="19"/>
        <v>0.625</v>
      </c>
      <c r="O306" s="22">
        <f ca="1">SUMIF(CAL!B:I,B306,CAL!I:I)+SUMIF(CAL!J:Q,B306,CAL!Q:Q)</f>
        <v>3</v>
      </c>
      <c r="P306" s="32" t="s">
        <v>13360</v>
      </c>
      <c r="Q306" s="32" t="s">
        <v>13361</v>
      </c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" customHeight="1">
      <c r="A307" s="28" t="s">
        <v>1932</v>
      </c>
      <c r="B307" s="29" t="s">
        <v>581</v>
      </c>
      <c r="C307" s="29" t="s">
        <v>1468</v>
      </c>
      <c r="D307" s="22">
        <f ca="1">SUMIF(CAL!B:E,B307,CAL!E:E)+SUMIF(CAL!J:M,B307,CAL!M:M)</f>
        <v>14</v>
      </c>
      <c r="E307" s="22">
        <f>COUNTIF(CAL!B:J,B307)</f>
        <v>8</v>
      </c>
      <c r="F307" s="22">
        <f ca="1">SUMIF(CAL!B:F,B307,CAL!F:F)+SUMIF(CAL!J:N,B307,CAL!N:N)</f>
        <v>4</v>
      </c>
      <c r="G307" s="22">
        <f ca="1">SUMIF(CAL!B:F,B307,CAL!G:G)+SUMIF(CAL!J:N,B307,CAL!O:O)</f>
        <v>2</v>
      </c>
      <c r="H307" s="22">
        <f ca="1">SUMIF(CAL!B:F,B307,CAL!H:H)+SUMIF(CAL!J:N,B307,CAL!P:P)</f>
        <v>2</v>
      </c>
      <c r="I307" s="30">
        <f t="shared" ca="1" si="16"/>
        <v>0.58333333333333337</v>
      </c>
      <c r="J307" s="22">
        <f ca="1">SUMIF(CAL!B:C,B307,CAL!C:C)+SUMIF(CAL!J:J,B307,CAL!D:D)</f>
        <v>15</v>
      </c>
      <c r="K307" s="22">
        <f ca="1">SUMIF(CAL!B:D,B307,CAL!D:D)+SUMIF(CAL!J:L,B307,CAL!K:K)</f>
        <v>8</v>
      </c>
      <c r="L307" s="22">
        <f t="shared" ca="1" si="17"/>
        <v>7</v>
      </c>
      <c r="M307" s="31">
        <f t="shared" ca="1" si="18"/>
        <v>1.875</v>
      </c>
      <c r="N307" s="31">
        <f t="shared" ca="1" si="19"/>
        <v>1</v>
      </c>
      <c r="O307" s="22">
        <f ca="1">SUMIF(CAL!B:I,B307,CAL!I:I)+SUMIF(CAL!J:Q,B307,CAL!Q:Q)</f>
        <v>3</v>
      </c>
      <c r="P307" s="29" t="s">
        <v>13537</v>
      </c>
      <c r="Q307" s="29" t="s">
        <v>13538</v>
      </c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" customHeight="1">
      <c r="A308" s="28" t="s">
        <v>1934</v>
      </c>
      <c r="B308" s="29" t="s">
        <v>575</v>
      </c>
      <c r="C308" s="29" t="s">
        <v>5148</v>
      </c>
      <c r="D308" s="22">
        <f ca="1">SUMIF(CAL!B:E,B308,CAL!E:E)+SUMIF(CAL!J:M,B308,CAL!M:M)</f>
        <v>14</v>
      </c>
      <c r="E308" s="22">
        <f>COUNTIF(CAL!B:J,B308)</f>
        <v>7</v>
      </c>
      <c r="F308" s="22">
        <f ca="1">SUMIF(CAL!B:F,B308,CAL!F:F)+SUMIF(CAL!J:N,B308,CAL!N:N)</f>
        <v>4</v>
      </c>
      <c r="G308" s="22">
        <f ca="1">SUMIF(CAL!B:F,B308,CAL!G:G)+SUMIF(CAL!J:N,B308,CAL!O:O)</f>
        <v>2</v>
      </c>
      <c r="H308" s="22">
        <f ca="1">SUMIF(CAL!B:F,B308,CAL!H:H)+SUMIF(CAL!J:N,B308,CAL!P:P)</f>
        <v>1</v>
      </c>
      <c r="I308" s="30">
        <f t="shared" ca="1" si="16"/>
        <v>0.66666666666666663</v>
      </c>
      <c r="J308" s="22">
        <f ca="1">SUMIF(CAL!B:C,B308,CAL!C:C)+SUMIF(CAL!J:J,B308,CAL!D:D)</f>
        <v>13</v>
      </c>
      <c r="K308" s="22">
        <f ca="1">SUMIF(CAL!B:D,B308,CAL!D:D)+SUMIF(CAL!J:L,B308,CAL!K:K)</f>
        <v>7</v>
      </c>
      <c r="L308" s="22">
        <f t="shared" ca="1" si="17"/>
        <v>6</v>
      </c>
      <c r="M308" s="31">
        <f t="shared" ca="1" si="18"/>
        <v>1.8571428571428572</v>
      </c>
      <c r="N308" s="31">
        <f t="shared" ca="1" si="19"/>
        <v>1</v>
      </c>
      <c r="O308" s="22">
        <f ca="1">SUMIF(CAL!B:I,B308,CAL!I:I)+SUMIF(CAL!J:Q,B308,CAL!Q:Q)</f>
        <v>2</v>
      </c>
      <c r="P308" s="29" t="s">
        <v>13537</v>
      </c>
      <c r="Q308" s="29" t="s">
        <v>13538</v>
      </c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" customHeight="1">
      <c r="A309" s="28" t="s">
        <v>1937</v>
      </c>
      <c r="B309" s="29" t="s">
        <v>570</v>
      </c>
      <c r="C309" s="29" t="s">
        <v>2750</v>
      </c>
      <c r="D309" s="22">
        <f ca="1">SUMIF(CAL!B:E,B309,CAL!E:E)+SUMIF(CAL!J:M,B309,CAL!M:M)</f>
        <v>14</v>
      </c>
      <c r="E309" s="22">
        <f>COUNTIF(CAL!B:J,B309)</f>
        <v>9</v>
      </c>
      <c r="F309" s="22">
        <f ca="1">SUMIF(CAL!B:F,B309,CAL!F:F)+SUMIF(CAL!J:N,B309,CAL!N:N)</f>
        <v>4</v>
      </c>
      <c r="G309" s="22">
        <f ca="1">SUMIF(CAL!B:F,B309,CAL!G:G)+SUMIF(CAL!J:N,B309,CAL!O:O)</f>
        <v>2</v>
      </c>
      <c r="H309" s="22">
        <f ca="1">SUMIF(CAL!B:F,B309,CAL!H:H)+SUMIF(CAL!J:N,B309,CAL!P:P)</f>
        <v>3</v>
      </c>
      <c r="I309" s="30">
        <f t="shared" ca="1" si="16"/>
        <v>0.51851851851851849</v>
      </c>
      <c r="J309" s="22">
        <f ca="1">SUMIF(CAL!B:C,B309,CAL!C:C)+SUMIF(CAL!J:J,B309,CAL!D:D)</f>
        <v>16</v>
      </c>
      <c r="K309" s="22">
        <f ca="1">SUMIF(CAL!B:D,B309,CAL!D:D)+SUMIF(CAL!J:L,B309,CAL!K:K)</f>
        <v>11</v>
      </c>
      <c r="L309" s="22">
        <f t="shared" ca="1" si="17"/>
        <v>5</v>
      </c>
      <c r="M309" s="31">
        <f t="shared" ca="1" si="18"/>
        <v>1.7777777777777777</v>
      </c>
      <c r="N309" s="31">
        <f t="shared" ca="1" si="19"/>
        <v>1.2222222222222223</v>
      </c>
      <c r="O309" s="22">
        <f ca="1">SUMIF(CAL!B:I,B309,CAL!I:I)+SUMIF(CAL!J:Q,B309,CAL!Q:Q)</f>
        <v>4</v>
      </c>
      <c r="P309" s="29" t="s">
        <v>13363</v>
      </c>
      <c r="Q309" s="29" t="s">
        <v>13364</v>
      </c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" customHeight="1">
      <c r="A310" s="28" t="s">
        <v>1940</v>
      </c>
      <c r="B310" s="29" t="s">
        <v>648</v>
      </c>
      <c r="C310" s="29" t="s">
        <v>2689</v>
      </c>
      <c r="D310" s="22">
        <f ca="1">SUMIF(CAL!B:E,B310,CAL!E:E)+SUMIF(CAL!J:M,B310,CAL!M:M)</f>
        <v>14</v>
      </c>
      <c r="E310" s="22">
        <f>COUNTIF(CAL!B:J,B310)</f>
        <v>7</v>
      </c>
      <c r="F310" s="22">
        <f ca="1">SUMIF(CAL!B:F,B310,CAL!F:F)+SUMIF(CAL!J:N,B310,CAL!N:N)</f>
        <v>4</v>
      </c>
      <c r="G310" s="22">
        <f ca="1">SUMIF(CAL!B:F,B310,CAL!G:G)+SUMIF(CAL!J:N,B310,CAL!O:O)</f>
        <v>2</v>
      </c>
      <c r="H310" s="22">
        <f ca="1">SUMIF(CAL!B:F,B310,CAL!H:H)+SUMIF(CAL!J:N,B310,CAL!P:P)</f>
        <v>1</v>
      </c>
      <c r="I310" s="30">
        <f t="shared" ca="1" si="16"/>
        <v>0.66666666666666663</v>
      </c>
      <c r="J310" s="22">
        <f ca="1">SUMIF(CAL!B:C,B310,CAL!C:C)+SUMIF(CAL!J:J,B310,CAL!D:D)</f>
        <v>9</v>
      </c>
      <c r="K310" s="22">
        <f ca="1">SUMIF(CAL!B:D,B310,CAL!D:D)+SUMIF(CAL!J:L,B310,CAL!K:K)</f>
        <v>5</v>
      </c>
      <c r="L310" s="22">
        <f t="shared" ca="1" si="17"/>
        <v>4</v>
      </c>
      <c r="M310" s="31">
        <f t="shared" ca="1" si="18"/>
        <v>1.2857142857142858</v>
      </c>
      <c r="N310" s="31">
        <f t="shared" ca="1" si="19"/>
        <v>0.7142857142857143</v>
      </c>
      <c r="O310" s="22">
        <f ca="1">SUMIF(CAL!B:I,B310,CAL!I:I)+SUMIF(CAL!J:Q,B310,CAL!Q:Q)</f>
        <v>4</v>
      </c>
      <c r="P310" s="29" t="s">
        <v>14700</v>
      </c>
      <c r="Q310" s="29" t="s">
        <v>13401</v>
      </c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" customHeight="1">
      <c r="A311" s="28" t="s">
        <v>1943</v>
      </c>
      <c r="B311" s="29" t="s">
        <v>13526</v>
      </c>
      <c r="C311" s="29" t="s">
        <v>4634</v>
      </c>
      <c r="D311" s="22">
        <f ca="1">SUMIF(CAL!B:E,B311,CAL!E:E)+SUMIF(CAL!J:M,B311,CAL!M:M)</f>
        <v>15</v>
      </c>
      <c r="E311" s="22">
        <f>COUNTIF(CAL!B:J,B311)</f>
        <v>9</v>
      </c>
      <c r="F311" s="22">
        <f ca="1">SUMIF(CAL!B:F,B311,CAL!F:F)+SUMIF(CAL!J:N,B311,CAL!N:N)</f>
        <v>4</v>
      </c>
      <c r="G311" s="22">
        <f ca="1">SUMIF(CAL!B:F,B311,CAL!G:G)+SUMIF(CAL!J:N,B311,CAL!O:O)</f>
        <v>3</v>
      </c>
      <c r="H311" s="22">
        <f ca="1">SUMIF(CAL!B:F,B311,CAL!H:H)+SUMIF(CAL!J:N,B311,CAL!P:P)</f>
        <v>2</v>
      </c>
      <c r="I311" s="30">
        <f t="shared" ca="1" si="16"/>
        <v>0.55555555555555558</v>
      </c>
      <c r="J311" s="22">
        <f ca="1">SUMIF(CAL!B:C,B311,CAL!C:C)+SUMIF(CAL!J:J,B311,CAL!D:D)</f>
        <v>8</v>
      </c>
      <c r="K311" s="22">
        <f ca="1">SUMIF(CAL!B:D,B311,CAL!D:D)+SUMIF(CAL!J:L,B311,CAL!K:K)</f>
        <v>4</v>
      </c>
      <c r="L311" s="22">
        <f t="shared" ca="1" si="17"/>
        <v>4</v>
      </c>
      <c r="M311" s="31">
        <f t="shared" ca="1" si="18"/>
        <v>0.88888888888888884</v>
      </c>
      <c r="N311" s="31">
        <f t="shared" ca="1" si="19"/>
        <v>0.44444444444444442</v>
      </c>
      <c r="O311" s="22">
        <f ca="1">SUMIF(CAL!B:I,B311,CAL!I:I)+SUMIF(CAL!J:Q,B311,CAL!Q:Q)</f>
        <v>6</v>
      </c>
      <c r="P311" s="29" t="s">
        <v>14080</v>
      </c>
      <c r="Q311" s="29" t="s">
        <v>13384</v>
      </c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" customHeight="1">
      <c r="A312" s="28" t="s">
        <v>1946</v>
      </c>
      <c r="B312" s="29" t="s">
        <v>698</v>
      </c>
      <c r="C312" s="29" t="s">
        <v>13221</v>
      </c>
      <c r="D312" s="22">
        <f ca="1">SUMIF(CAL!B:E,B312,CAL!E:E)+SUMIF(CAL!J:M,B312,CAL!M:M)</f>
        <v>17</v>
      </c>
      <c r="E312" s="22">
        <f>COUNTIF(CAL!B:J,B312)</f>
        <v>9</v>
      </c>
      <c r="F312" s="22">
        <f ca="1">SUMIF(CAL!B:F,B312,CAL!F:F)+SUMIF(CAL!J:N,B312,CAL!N:N)</f>
        <v>5</v>
      </c>
      <c r="G312" s="22">
        <f ca="1">SUMIF(CAL!B:F,B312,CAL!G:G)+SUMIF(CAL!J:N,B312,CAL!O:O)</f>
        <v>2</v>
      </c>
      <c r="H312" s="22">
        <f ca="1">SUMIF(CAL!B:F,B312,CAL!H:H)+SUMIF(CAL!J:N,B312,CAL!P:P)</f>
        <v>2</v>
      </c>
      <c r="I312" s="30">
        <f t="shared" ca="1" si="16"/>
        <v>0.62962962962962965</v>
      </c>
      <c r="J312" s="22">
        <f ca="1">SUMIF(CAL!B:C,B312,CAL!C:C)+SUMIF(CAL!J:J,B312,CAL!D:D)</f>
        <v>10</v>
      </c>
      <c r="K312" s="22">
        <f ca="1">SUMIF(CAL!B:D,B312,CAL!D:D)+SUMIF(CAL!J:L,B312,CAL!K:K)</f>
        <v>5</v>
      </c>
      <c r="L312" s="22">
        <f t="shared" ca="1" si="17"/>
        <v>5</v>
      </c>
      <c r="M312" s="31">
        <f t="shared" ca="1" si="18"/>
        <v>1.1111111111111112</v>
      </c>
      <c r="N312" s="31">
        <f t="shared" ca="1" si="19"/>
        <v>0.55555555555555558</v>
      </c>
      <c r="O312" s="22">
        <f ca="1">SUMIF(CAL!B:I,B312,CAL!I:I)+SUMIF(CAL!J:Q,B312,CAL!Q:Q)</f>
        <v>6</v>
      </c>
      <c r="P312" s="29" t="s">
        <v>14049</v>
      </c>
      <c r="Q312" s="29" t="s">
        <v>13384</v>
      </c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" customHeight="1">
      <c r="A313" s="28" t="s">
        <v>1950</v>
      </c>
      <c r="B313" s="29" t="s">
        <v>670</v>
      </c>
      <c r="C313" s="29" t="s">
        <v>6282</v>
      </c>
      <c r="D313" s="22">
        <f ca="1">SUMIF(CAL!B:E,B313,CAL!E:E)+SUMIF(CAL!J:M,B313,CAL!M:M)</f>
        <v>15</v>
      </c>
      <c r="E313" s="22">
        <f>COUNTIF(CAL!B:J,B313)</f>
        <v>10</v>
      </c>
      <c r="F313" s="22">
        <f ca="1">SUMIF(CAL!B:F,B313,CAL!F:F)+SUMIF(CAL!J:N,B313,CAL!N:N)</f>
        <v>4</v>
      </c>
      <c r="G313" s="22">
        <f ca="1">SUMIF(CAL!B:F,B313,CAL!G:G)+SUMIF(CAL!J:N,B313,CAL!O:O)</f>
        <v>3</v>
      </c>
      <c r="H313" s="22">
        <f ca="1">SUMIF(CAL!B:F,B313,CAL!H:H)+SUMIF(CAL!J:N,B313,CAL!P:P)</f>
        <v>3</v>
      </c>
      <c r="I313" s="30">
        <f t="shared" ca="1" si="16"/>
        <v>0.5</v>
      </c>
      <c r="J313" s="22">
        <f ca="1">SUMIF(CAL!B:C,B313,CAL!C:C)+SUMIF(CAL!J:J,B313,CAL!D:D)</f>
        <v>16</v>
      </c>
      <c r="K313" s="22">
        <f ca="1">SUMIF(CAL!B:D,B313,CAL!D:D)+SUMIF(CAL!J:L,B313,CAL!K:K)</f>
        <v>14</v>
      </c>
      <c r="L313" s="22">
        <f t="shared" ca="1" si="17"/>
        <v>2</v>
      </c>
      <c r="M313" s="31">
        <f t="shared" ca="1" si="18"/>
        <v>1.6</v>
      </c>
      <c r="N313" s="31">
        <f t="shared" ca="1" si="19"/>
        <v>1.4</v>
      </c>
      <c r="O313" s="22">
        <f ca="1">SUMIF(CAL!B:I,B313,CAL!I:I)+SUMIF(CAL!J:Q,B313,CAL!Q:Q)</f>
        <v>3</v>
      </c>
      <c r="P313" s="29" t="s">
        <v>14286</v>
      </c>
      <c r="Q313" s="29" t="s">
        <v>13367</v>
      </c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" customHeight="1">
      <c r="A314" s="28" t="s">
        <v>1952</v>
      </c>
      <c r="B314" s="29" t="s">
        <v>564</v>
      </c>
      <c r="C314" s="29" t="s">
        <v>2743</v>
      </c>
      <c r="D314" s="22">
        <f ca="1">SUMIF(CAL!B:E,B314,CAL!E:E)+SUMIF(CAL!J:M,B314,CAL!M:M)</f>
        <v>14</v>
      </c>
      <c r="E314" s="22">
        <f>COUNTIF(CAL!B:J,B314)</f>
        <v>10</v>
      </c>
      <c r="F314" s="22">
        <f ca="1">SUMIF(CAL!B:F,B314,CAL!F:F)+SUMIF(CAL!J:N,B314,CAL!N:N)</f>
        <v>4</v>
      </c>
      <c r="G314" s="22">
        <f ca="1">SUMIF(CAL!B:F,B314,CAL!G:G)+SUMIF(CAL!J:N,B314,CAL!O:O)</f>
        <v>2</v>
      </c>
      <c r="H314" s="22">
        <f ca="1">SUMIF(CAL!B:F,B314,CAL!H:H)+SUMIF(CAL!J:N,B314,CAL!P:P)</f>
        <v>4</v>
      </c>
      <c r="I314" s="30">
        <f t="shared" ca="1" si="16"/>
        <v>0.46666666666666667</v>
      </c>
      <c r="J314" s="22">
        <f ca="1">SUMIF(CAL!B:C,B314,CAL!C:C)+SUMIF(CAL!J:J,B314,CAL!D:D)</f>
        <v>14</v>
      </c>
      <c r="K314" s="22">
        <f ca="1">SUMIF(CAL!B:D,B314,CAL!D:D)+SUMIF(CAL!J:L,B314,CAL!K:K)</f>
        <v>12</v>
      </c>
      <c r="L314" s="22">
        <f t="shared" ca="1" si="17"/>
        <v>2</v>
      </c>
      <c r="M314" s="31">
        <f t="shared" ca="1" si="18"/>
        <v>1.4</v>
      </c>
      <c r="N314" s="31">
        <f t="shared" ca="1" si="19"/>
        <v>1.2</v>
      </c>
      <c r="O314" s="22">
        <f ca="1">SUMIF(CAL!B:I,B314,CAL!I:I)+SUMIF(CAL!J:Q,B314,CAL!Q:Q)</f>
        <v>3</v>
      </c>
      <c r="P314" s="29"/>
      <c r="Q314" s="29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" customHeight="1">
      <c r="A315" s="28" t="s">
        <v>1956</v>
      </c>
      <c r="B315" s="29" t="s">
        <v>702</v>
      </c>
      <c r="C315" s="29" t="s">
        <v>13636</v>
      </c>
      <c r="D315" s="22">
        <f ca="1">SUMIF(CAL!B:E,B315,CAL!E:E)+SUMIF(CAL!J:M,B315,CAL!M:M)</f>
        <v>14</v>
      </c>
      <c r="E315" s="22">
        <f>COUNTIF(CAL!B:J,B315)</f>
        <v>9</v>
      </c>
      <c r="F315" s="22">
        <f ca="1">SUMIF(CAL!B:F,B315,CAL!F:F)+SUMIF(CAL!J:N,B315,CAL!N:N)</f>
        <v>4</v>
      </c>
      <c r="G315" s="22">
        <f ca="1">SUMIF(CAL!B:F,B315,CAL!G:G)+SUMIF(CAL!J:N,B315,CAL!O:O)</f>
        <v>2</v>
      </c>
      <c r="H315" s="22">
        <f ca="1">SUMIF(CAL!B:F,B315,CAL!H:H)+SUMIF(CAL!J:N,B315,CAL!P:P)</f>
        <v>3</v>
      </c>
      <c r="I315" s="30">
        <f t="shared" ca="1" si="16"/>
        <v>0.51851851851851849</v>
      </c>
      <c r="J315" s="22">
        <f ca="1">SUMIF(CAL!B:C,B315,CAL!C:C)+SUMIF(CAL!J:J,B315,CAL!D:D)</f>
        <v>9</v>
      </c>
      <c r="K315" s="22">
        <f ca="1">SUMIF(CAL!B:D,B315,CAL!D:D)+SUMIF(CAL!J:L,B315,CAL!K:K)</f>
        <v>9</v>
      </c>
      <c r="L315" s="22">
        <f t="shared" ca="1" si="17"/>
        <v>0</v>
      </c>
      <c r="M315" s="31">
        <f t="shared" ca="1" si="18"/>
        <v>1</v>
      </c>
      <c r="N315" s="31">
        <f t="shared" ca="1" si="19"/>
        <v>1</v>
      </c>
      <c r="O315" s="22">
        <f ca="1">SUMIF(CAL!B:I,B315,CAL!I:I)+SUMIF(CAL!J:Q,B315,CAL!Q:Q)</f>
        <v>4</v>
      </c>
      <c r="P315" s="29" t="s">
        <v>14195</v>
      </c>
      <c r="Q315" s="29" t="s">
        <v>13384</v>
      </c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" customHeight="1">
      <c r="A316" s="28" t="s">
        <v>1959</v>
      </c>
      <c r="B316" s="29" t="s">
        <v>562</v>
      </c>
      <c r="C316" s="29" t="s">
        <v>2836</v>
      </c>
      <c r="D316" s="22">
        <f ca="1">SUMIF(CAL!B:E,B316,CAL!E:E)+SUMIF(CAL!J:M,B316,CAL!M:M)</f>
        <v>14</v>
      </c>
      <c r="E316" s="22">
        <f>COUNTIF(CAL!B:J,B316)</f>
        <v>10</v>
      </c>
      <c r="F316" s="22">
        <f ca="1">SUMIF(CAL!B:F,B316,CAL!F:F)+SUMIF(CAL!J:N,B316,CAL!N:N)</f>
        <v>4</v>
      </c>
      <c r="G316" s="22">
        <f ca="1">SUMIF(CAL!B:F,B316,CAL!G:G)+SUMIF(CAL!J:N,B316,CAL!O:O)</f>
        <v>2</v>
      </c>
      <c r="H316" s="22">
        <f ca="1">SUMIF(CAL!B:F,B316,CAL!H:H)+SUMIF(CAL!J:N,B316,CAL!P:P)</f>
        <v>4</v>
      </c>
      <c r="I316" s="30">
        <f t="shared" ca="1" si="16"/>
        <v>0.46666666666666667</v>
      </c>
      <c r="J316" s="22">
        <f ca="1">SUMIF(CAL!B:C,B316,CAL!C:C)+SUMIF(CAL!J:J,B316,CAL!D:D)</f>
        <v>16</v>
      </c>
      <c r="K316" s="22">
        <f ca="1">SUMIF(CAL!B:D,B316,CAL!D:D)+SUMIF(CAL!J:L,B316,CAL!K:K)</f>
        <v>18</v>
      </c>
      <c r="L316" s="22">
        <f t="shared" ca="1" si="17"/>
        <v>-2</v>
      </c>
      <c r="M316" s="31">
        <f t="shared" ca="1" si="18"/>
        <v>1.6</v>
      </c>
      <c r="N316" s="31">
        <f t="shared" ca="1" si="19"/>
        <v>1.8</v>
      </c>
      <c r="O316" s="22">
        <f ca="1">SUMIF(CAL!B:I,B316,CAL!I:I)+SUMIF(CAL!J:Q,B316,CAL!Q:Q)</f>
        <v>1</v>
      </c>
      <c r="P316" s="29"/>
      <c r="Q316" s="29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" customHeight="1">
      <c r="A317" s="28" t="s">
        <v>1963</v>
      </c>
      <c r="B317" s="32" t="s">
        <v>469</v>
      </c>
      <c r="C317" s="32" t="s">
        <v>1699</v>
      </c>
      <c r="D317" s="22">
        <f ca="1">SUMIF(CAL!B:E,B317,CAL!E:E)+SUMIF(CAL!J:M,B317,CAL!M:M)</f>
        <v>14</v>
      </c>
      <c r="E317" s="22">
        <f>COUNTIF(CAL!B:J,B317)</f>
        <v>12</v>
      </c>
      <c r="F317" s="22">
        <f ca="1">SUMIF(CAL!B:F,B317,CAL!F:F)+SUMIF(CAL!J:N,B317,CAL!N:N)</f>
        <v>4</v>
      </c>
      <c r="G317" s="22">
        <f ca="1">SUMIF(CAL!B:F,B317,CAL!G:G)+SUMIF(CAL!J:N,B317,CAL!O:O)</f>
        <v>2</v>
      </c>
      <c r="H317" s="22">
        <f ca="1">SUMIF(CAL!B:F,B317,CAL!H:H)+SUMIF(CAL!J:N,B317,CAL!P:P)</f>
        <v>6</v>
      </c>
      <c r="I317" s="30">
        <f t="shared" ca="1" si="16"/>
        <v>0.3888888888888889</v>
      </c>
      <c r="J317" s="22">
        <f ca="1">SUMIF(CAL!B:C,B317,CAL!C:C)+SUMIF(CAL!J:J,B317,CAL!D:D)</f>
        <v>18</v>
      </c>
      <c r="K317" s="22">
        <f ca="1">SUMIF(CAL!B:D,B317,CAL!D:D)+SUMIF(CAL!J:L,B317,CAL!K:K)</f>
        <v>21</v>
      </c>
      <c r="L317" s="22">
        <f t="shared" ca="1" si="17"/>
        <v>-3</v>
      </c>
      <c r="M317" s="31">
        <f t="shared" ca="1" si="18"/>
        <v>1.5</v>
      </c>
      <c r="N317" s="31">
        <f t="shared" ca="1" si="19"/>
        <v>1.75</v>
      </c>
      <c r="O317" s="22">
        <f ca="1">SUMIF(CAL!B:I,B317,CAL!I:I)+SUMIF(CAL!J:Q,B317,CAL!Q:Q)</f>
        <v>0</v>
      </c>
      <c r="P317" s="32"/>
      <c r="Q317" s="32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" customHeight="1">
      <c r="A318" s="28" t="s">
        <v>1965</v>
      </c>
      <c r="B318" s="29" t="s">
        <v>51</v>
      </c>
      <c r="C318" s="29" t="s">
        <v>13493</v>
      </c>
      <c r="D318" s="22">
        <f ca="1">SUMIF(CAL!B:E,B318,CAL!E:E)+SUMIF(CAL!J:M,B318,CAL!M:M)</f>
        <v>14</v>
      </c>
      <c r="E318" s="22">
        <f>COUNTIF(CAL!B:J,B318)</f>
        <v>10</v>
      </c>
      <c r="F318" s="22">
        <f ca="1">SUMIF(CAL!B:F,B318,CAL!F:F)+SUMIF(CAL!J:N,B318,CAL!N:N)</f>
        <v>4</v>
      </c>
      <c r="G318" s="22">
        <f ca="1">SUMIF(CAL!B:F,B318,CAL!G:G)+SUMIF(CAL!J:N,B318,CAL!O:O)</f>
        <v>2</v>
      </c>
      <c r="H318" s="22">
        <f ca="1">SUMIF(CAL!B:F,B318,CAL!H:H)+SUMIF(CAL!J:N,B318,CAL!P:P)</f>
        <v>4</v>
      </c>
      <c r="I318" s="30">
        <f t="shared" ca="1" si="16"/>
        <v>0.46666666666666667</v>
      </c>
      <c r="J318" s="22">
        <f ca="1">SUMIF(CAL!B:C,B318,CAL!C:C)+SUMIF(CAL!J:J,B318,CAL!D:D)</f>
        <v>15</v>
      </c>
      <c r="K318" s="22">
        <f ca="1">SUMIF(CAL!B:D,B318,CAL!D:D)+SUMIF(CAL!J:L,B318,CAL!K:K)</f>
        <v>21</v>
      </c>
      <c r="L318" s="22">
        <f t="shared" ca="1" si="17"/>
        <v>-6</v>
      </c>
      <c r="M318" s="31">
        <f t="shared" ca="1" si="18"/>
        <v>1.5</v>
      </c>
      <c r="N318" s="31">
        <f t="shared" ca="1" si="19"/>
        <v>2.1</v>
      </c>
      <c r="O318" s="22">
        <f ca="1">SUMIF(CAL!B:I,B318,CAL!I:I)+SUMIF(CAL!J:Q,B318,CAL!Q:Q)</f>
        <v>0</v>
      </c>
      <c r="P318" s="29" t="s">
        <v>13494</v>
      </c>
      <c r="Q318" s="29" t="s">
        <v>13380</v>
      </c>
    </row>
    <row r="319" spans="1:28" ht="12" customHeight="1">
      <c r="A319" s="28" t="s">
        <v>1971</v>
      </c>
      <c r="B319" s="29" t="s">
        <v>390</v>
      </c>
      <c r="C319" s="29" t="s">
        <v>13500</v>
      </c>
      <c r="D319" s="22">
        <f ca="1">SUMIF(CAL!B:E,B319,CAL!E:E)+SUMIF(CAL!J:M,B319,CAL!M:M)</f>
        <v>14</v>
      </c>
      <c r="E319" s="22">
        <f>COUNTIF(CAL!B:J,B319)</f>
        <v>10</v>
      </c>
      <c r="F319" s="22">
        <f ca="1">SUMIF(CAL!B:F,B319,CAL!F:F)+SUMIF(CAL!J:N,B319,CAL!N:N)</f>
        <v>3</v>
      </c>
      <c r="G319" s="22">
        <f ca="1">SUMIF(CAL!B:F,B319,CAL!G:G)+SUMIF(CAL!J:N,B319,CAL!O:O)</f>
        <v>5</v>
      </c>
      <c r="H319" s="22">
        <f ca="1">SUMIF(CAL!B:F,B319,CAL!H:H)+SUMIF(CAL!J:N,B319,CAL!P:P)</f>
        <v>2</v>
      </c>
      <c r="I319" s="30">
        <f t="shared" ca="1" si="16"/>
        <v>0.46666666666666667</v>
      </c>
      <c r="J319" s="22">
        <f ca="1">SUMIF(CAL!B:C,B319,CAL!C:C)+SUMIF(CAL!J:J,B319,CAL!D:D)</f>
        <v>18</v>
      </c>
      <c r="K319" s="22">
        <f ca="1">SUMIF(CAL!B:D,B319,CAL!D:D)+SUMIF(CAL!J:L,B319,CAL!K:K)</f>
        <v>12</v>
      </c>
      <c r="L319" s="22">
        <f t="shared" ca="1" si="17"/>
        <v>6</v>
      </c>
      <c r="M319" s="31">
        <f t="shared" ca="1" si="18"/>
        <v>1.8</v>
      </c>
      <c r="N319" s="31">
        <f t="shared" ca="1" si="19"/>
        <v>1.2</v>
      </c>
      <c r="O319" s="22">
        <f ca="1">SUMIF(CAL!B:I,B319,CAL!I:I)+SUMIF(CAL!J:Q,B319,CAL!Q:Q)</f>
        <v>2</v>
      </c>
      <c r="P319" s="29" t="s">
        <v>14579</v>
      </c>
      <c r="Q319" s="29" t="s">
        <v>13538</v>
      </c>
    </row>
    <row r="320" spans="1:28" ht="12" customHeight="1">
      <c r="A320" s="28" t="s">
        <v>1976</v>
      </c>
      <c r="B320" s="29" t="s">
        <v>296</v>
      </c>
      <c r="C320" s="29" t="s">
        <v>2126</v>
      </c>
      <c r="D320" s="22">
        <f ca="1">SUMIF(CAL!B:E,B320,CAL!E:E)+SUMIF(CAL!J:M,B320,CAL!M:M)</f>
        <v>14</v>
      </c>
      <c r="E320" s="22">
        <f>COUNTIF(CAL!B:J,B320)</f>
        <v>9</v>
      </c>
      <c r="F320" s="22">
        <f ca="1">SUMIF(CAL!B:F,B320,CAL!F:F)+SUMIF(CAL!J:N,B320,CAL!N:N)</f>
        <v>3</v>
      </c>
      <c r="G320" s="22">
        <f ca="1">SUMIF(CAL!B:F,B320,CAL!G:G)+SUMIF(CAL!J:N,B320,CAL!O:O)</f>
        <v>5</v>
      </c>
      <c r="H320" s="22">
        <f ca="1">SUMIF(CAL!B:F,B320,CAL!H:H)+SUMIF(CAL!J:N,B320,CAL!P:P)</f>
        <v>1</v>
      </c>
      <c r="I320" s="30">
        <f t="shared" ca="1" si="16"/>
        <v>0.51851851851851849</v>
      </c>
      <c r="J320" s="22">
        <f ca="1">SUMIF(CAL!B:C,B320,CAL!C:C)+SUMIF(CAL!J:J,B320,CAL!D:D)</f>
        <v>14</v>
      </c>
      <c r="K320" s="22">
        <f ca="1">SUMIF(CAL!B:D,B320,CAL!D:D)+SUMIF(CAL!J:L,B320,CAL!K:K)</f>
        <v>10</v>
      </c>
      <c r="L320" s="22">
        <f t="shared" ca="1" si="17"/>
        <v>4</v>
      </c>
      <c r="M320" s="31">
        <f t="shared" ca="1" si="18"/>
        <v>1.5555555555555556</v>
      </c>
      <c r="N320" s="31">
        <f t="shared" ca="1" si="19"/>
        <v>1.1111111111111112</v>
      </c>
      <c r="O320" s="22">
        <f ca="1">SUMIF(CAL!B:I,B320,CAL!I:I)+SUMIF(CAL!J:Q,B320,CAL!Q:Q)</f>
        <v>3</v>
      </c>
      <c r="P320" s="29" t="s">
        <v>13496</v>
      </c>
      <c r="Q320" s="29" t="s">
        <v>13391</v>
      </c>
    </row>
    <row r="321" spans="1:17" ht="12" customHeight="1">
      <c r="A321" s="28" t="s">
        <v>1979</v>
      </c>
      <c r="B321" s="29" t="s">
        <v>431</v>
      </c>
      <c r="C321" s="29" t="s">
        <v>2668</v>
      </c>
      <c r="D321" s="22">
        <f ca="1">SUMIF(CAL!B:E,B321,CAL!E:E)+SUMIF(CAL!J:M,B321,CAL!M:M)</f>
        <v>14</v>
      </c>
      <c r="E321" s="22">
        <f>COUNTIF(CAL!B:J,B321)</f>
        <v>12</v>
      </c>
      <c r="F321" s="22">
        <f ca="1">SUMIF(CAL!B:F,B321,CAL!F:F)+SUMIF(CAL!J:N,B321,CAL!N:N)</f>
        <v>3</v>
      </c>
      <c r="G321" s="22">
        <f ca="1">SUMIF(CAL!B:F,B321,CAL!G:G)+SUMIF(CAL!J:N,B321,CAL!O:O)</f>
        <v>5</v>
      </c>
      <c r="H321" s="22">
        <f ca="1">SUMIF(CAL!B:F,B321,CAL!H:H)+SUMIF(CAL!J:N,B321,CAL!P:P)</f>
        <v>4</v>
      </c>
      <c r="I321" s="30">
        <f t="shared" ca="1" si="16"/>
        <v>0.3888888888888889</v>
      </c>
      <c r="J321" s="22">
        <f ca="1">SUMIF(CAL!B:C,B321,CAL!C:C)+SUMIF(CAL!J:J,B321,CAL!D:D)</f>
        <v>9</v>
      </c>
      <c r="K321" s="22">
        <f ca="1">SUMIF(CAL!B:D,B321,CAL!D:D)+SUMIF(CAL!J:L,B321,CAL!K:K)</f>
        <v>10</v>
      </c>
      <c r="L321" s="22">
        <f t="shared" ca="1" si="17"/>
        <v>-1</v>
      </c>
      <c r="M321" s="31">
        <f t="shared" ca="1" si="18"/>
        <v>0.75</v>
      </c>
      <c r="N321" s="31">
        <f t="shared" ca="1" si="19"/>
        <v>0.83333333333333337</v>
      </c>
      <c r="O321" s="22">
        <f ca="1">SUMIF(CAL!B:I,B321,CAL!I:I)+SUMIF(CAL!J:Q,B321,CAL!Q:Q)</f>
        <v>3</v>
      </c>
      <c r="P321" s="29" t="s">
        <v>14597</v>
      </c>
      <c r="Q321" s="29" t="s">
        <v>13369</v>
      </c>
    </row>
    <row r="322" spans="1:17" ht="12" customHeight="1">
      <c r="A322" s="28" t="s">
        <v>1983</v>
      </c>
      <c r="B322" s="29" t="s">
        <v>228</v>
      </c>
      <c r="C322" s="29" t="s">
        <v>1461</v>
      </c>
      <c r="D322" s="22">
        <f ca="1">SUMIF(CAL!B:E,B322,CAL!E:E)+SUMIF(CAL!J:M,B322,CAL!M:M)</f>
        <v>14</v>
      </c>
      <c r="E322" s="22">
        <f>COUNTIF(CAL!B:J,B322)</f>
        <v>36</v>
      </c>
      <c r="F322" s="22">
        <f ca="1">SUMIF(CAL!B:F,B322,CAL!F:F)+SUMIF(CAL!J:N,B322,CAL!N:N)</f>
        <v>3</v>
      </c>
      <c r="G322" s="22">
        <f ca="1">SUMIF(CAL!B:F,B322,CAL!G:G)+SUMIF(CAL!J:N,B322,CAL!O:O)</f>
        <v>5</v>
      </c>
      <c r="H322" s="22">
        <f ca="1">SUMIF(CAL!B:F,B322,CAL!H:H)+SUMIF(CAL!J:N,B322,CAL!P:P)</f>
        <v>28</v>
      </c>
      <c r="I322" s="30">
        <f t="shared" ref="I322:I385" ca="1" si="20">IF(E322=0,0,(D322/(E322*3)))</f>
        <v>0.12962962962962962</v>
      </c>
      <c r="J322" s="22">
        <f ca="1">SUMIF(CAL!B:C,B322,CAL!C:C)+SUMIF(CAL!J:J,B322,CAL!D:D)</f>
        <v>20</v>
      </c>
      <c r="K322" s="22">
        <f ca="1">SUMIF(CAL!B:D,B322,CAL!D:D)+SUMIF(CAL!J:L,B322,CAL!K:K)</f>
        <v>69</v>
      </c>
      <c r="L322" s="22">
        <f t="shared" ref="L322:L385" ca="1" si="21">J322-K322</f>
        <v>-49</v>
      </c>
      <c r="M322" s="31">
        <f t="shared" ref="M322:M385" ca="1" si="22">IF(E322=0,0,(J322/E322))</f>
        <v>0.55555555555555558</v>
      </c>
      <c r="N322" s="31">
        <f t="shared" ref="N322:N385" ca="1" si="23">IF(E322=0,0,(K322/E322))</f>
        <v>1.9166666666666667</v>
      </c>
      <c r="O322" s="22">
        <f ca="1">SUMIF(CAL!B:I,B322,CAL!I:I)+SUMIF(CAL!J:Q,B322,CAL!Q:Q)</f>
        <v>3</v>
      </c>
      <c r="P322" s="29" t="s">
        <v>13424</v>
      </c>
      <c r="Q322" s="29" t="s">
        <v>13351</v>
      </c>
    </row>
    <row r="323" spans="1:17" ht="12" customHeight="1">
      <c r="A323" s="28" t="s">
        <v>1986</v>
      </c>
      <c r="B323" s="29" t="s">
        <v>422</v>
      </c>
      <c r="C323" s="29" t="s">
        <v>6608</v>
      </c>
      <c r="D323" s="22">
        <f ca="1">SUMIF(CAL!B:E,B323,CAL!E:E)+SUMIF(CAL!J:M,B323,CAL!M:M)</f>
        <v>14</v>
      </c>
      <c r="E323" s="22">
        <f>COUNTIF(CAL!B:J,B323)</f>
        <v>19</v>
      </c>
      <c r="F323" s="22">
        <f ca="1">SUMIF(CAL!B:F,B323,CAL!F:F)+SUMIF(CAL!J:N,B323,CAL!N:N)</f>
        <v>2</v>
      </c>
      <c r="G323" s="22">
        <f ca="1">SUMIF(CAL!B:F,B323,CAL!G:G)+SUMIF(CAL!J:N,B323,CAL!O:O)</f>
        <v>8</v>
      </c>
      <c r="H323" s="22">
        <f ca="1">SUMIF(CAL!B:F,B323,CAL!H:H)+SUMIF(CAL!J:N,B323,CAL!P:P)</f>
        <v>9</v>
      </c>
      <c r="I323" s="30">
        <f t="shared" ca="1" si="20"/>
        <v>0.24561403508771928</v>
      </c>
      <c r="J323" s="22">
        <f ca="1">SUMIF(CAL!B:C,B323,CAL!C:C)+SUMIF(CAL!J:J,B323,CAL!D:D)</f>
        <v>16</v>
      </c>
      <c r="K323" s="22">
        <f ca="1">SUMIF(CAL!B:D,B323,CAL!D:D)+SUMIF(CAL!J:L,B323,CAL!K:K)</f>
        <v>27</v>
      </c>
      <c r="L323" s="22">
        <f t="shared" ca="1" si="21"/>
        <v>-11</v>
      </c>
      <c r="M323" s="31">
        <f t="shared" ca="1" si="22"/>
        <v>0.84210526315789469</v>
      </c>
      <c r="N323" s="31">
        <f t="shared" ca="1" si="23"/>
        <v>1.4210526315789473</v>
      </c>
      <c r="O323" s="22">
        <f ca="1">SUMIF(CAL!B:I,B323,CAL!I:I)+SUMIF(CAL!J:Q,B323,CAL!Q:Q)</f>
        <v>3</v>
      </c>
      <c r="P323" s="29" t="s">
        <v>13372</v>
      </c>
      <c r="Q323" s="29" t="s">
        <v>13373</v>
      </c>
    </row>
    <row r="324" spans="1:17" ht="12" customHeight="1">
      <c r="A324" s="28" t="s">
        <v>1990</v>
      </c>
      <c r="B324" s="29" t="s">
        <v>478</v>
      </c>
      <c r="C324" s="29" t="s">
        <v>2926</v>
      </c>
      <c r="D324" s="22">
        <f ca="1">SUMIF(CAL!B:E,B324,CAL!E:E)+SUMIF(CAL!J:M,B324,CAL!M:M)</f>
        <v>13</v>
      </c>
      <c r="E324" s="22">
        <f>COUNTIF(CAL!B:J,B324)</f>
        <v>6</v>
      </c>
      <c r="F324" s="22">
        <f ca="1">SUMIF(CAL!B:F,B324,CAL!F:F)+SUMIF(CAL!J:N,B324,CAL!N:N)</f>
        <v>4</v>
      </c>
      <c r="G324" s="22">
        <f ca="1">SUMIF(CAL!B:F,B324,CAL!G:G)+SUMIF(CAL!J:N,B324,CAL!O:O)</f>
        <v>1</v>
      </c>
      <c r="H324" s="22">
        <f ca="1">SUMIF(CAL!B:F,B324,CAL!H:H)+SUMIF(CAL!J:N,B324,CAL!P:P)</f>
        <v>1</v>
      </c>
      <c r="I324" s="30">
        <f t="shared" ca="1" si="20"/>
        <v>0.72222222222222221</v>
      </c>
      <c r="J324" s="22">
        <f ca="1">SUMIF(CAL!B:C,B324,CAL!C:C)+SUMIF(CAL!J:J,B324,CAL!D:D)</f>
        <v>17</v>
      </c>
      <c r="K324" s="22">
        <f ca="1">SUMIF(CAL!B:D,B324,CAL!D:D)+SUMIF(CAL!J:L,B324,CAL!K:K)</f>
        <v>7</v>
      </c>
      <c r="L324" s="22">
        <f t="shared" ca="1" si="21"/>
        <v>10</v>
      </c>
      <c r="M324" s="31">
        <f t="shared" ca="1" si="22"/>
        <v>2.8333333333333335</v>
      </c>
      <c r="N324" s="31">
        <f t="shared" ca="1" si="23"/>
        <v>1.1666666666666667</v>
      </c>
      <c r="O324" s="22">
        <f ca="1">SUMIF(CAL!B:I,B324,CAL!I:I)+SUMIF(CAL!J:Q,B324,CAL!Q:Q)</f>
        <v>1</v>
      </c>
      <c r="P324" s="29" t="s">
        <v>13438</v>
      </c>
      <c r="Q324" s="29" t="s">
        <v>13439</v>
      </c>
    </row>
    <row r="325" spans="1:17" ht="12" customHeight="1">
      <c r="A325" s="28" t="s">
        <v>1994</v>
      </c>
      <c r="B325" s="29" t="s">
        <v>641</v>
      </c>
      <c r="C325" s="29" t="s">
        <v>1354</v>
      </c>
      <c r="D325" s="22">
        <f ca="1">SUMIF(CAL!B:E,B325,CAL!E:E)+SUMIF(CAL!J:M,B325,CAL!M:M)</f>
        <v>13</v>
      </c>
      <c r="E325" s="22">
        <f>COUNTIF(CAL!B:J,B325)</f>
        <v>7</v>
      </c>
      <c r="F325" s="22">
        <f ca="1">SUMIF(CAL!B:F,B325,CAL!F:F)+SUMIF(CAL!J:N,B325,CAL!N:N)</f>
        <v>4</v>
      </c>
      <c r="G325" s="22">
        <f ca="1">SUMIF(CAL!B:F,B325,CAL!G:G)+SUMIF(CAL!J:N,B325,CAL!O:O)</f>
        <v>1</v>
      </c>
      <c r="H325" s="22">
        <f ca="1">SUMIF(CAL!B:F,B325,CAL!H:H)+SUMIF(CAL!J:N,B325,CAL!P:P)</f>
        <v>2</v>
      </c>
      <c r="I325" s="30">
        <f t="shared" ca="1" si="20"/>
        <v>0.61904761904761907</v>
      </c>
      <c r="J325" s="22">
        <f ca="1">SUMIF(CAL!B:C,B325,CAL!C:C)+SUMIF(CAL!J:J,B325,CAL!D:D)</f>
        <v>11</v>
      </c>
      <c r="K325" s="22">
        <f ca="1">SUMIF(CAL!B:D,B325,CAL!D:D)+SUMIF(CAL!J:L,B325,CAL!K:K)</f>
        <v>6</v>
      </c>
      <c r="L325" s="22">
        <f t="shared" ca="1" si="21"/>
        <v>5</v>
      </c>
      <c r="M325" s="31">
        <f t="shared" ca="1" si="22"/>
        <v>1.5714285714285714</v>
      </c>
      <c r="N325" s="31">
        <f t="shared" ca="1" si="23"/>
        <v>0.8571428571428571</v>
      </c>
      <c r="O325" s="22">
        <f ca="1">SUMIF(CAL!B:I,B325,CAL!I:I)+SUMIF(CAL!J:Q,B325,CAL!Q:Q)</f>
        <v>1</v>
      </c>
      <c r="P325" s="29" t="s">
        <v>13400</v>
      </c>
      <c r="Q325" s="29" t="s">
        <v>13401</v>
      </c>
    </row>
    <row r="326" spans="1:17" ht="12" customHeight="1">
      <c r="A326" s="28" t="s">
        <v>1997</v>
      </c>
      <c r="B326" s="29" t="s">
        <v>584</v>
      </c>
      <c r="C326" s="29" t="s">
        <v>3640</v>
      </c>
      <c r="D326" s="22">
        <f ca="1">SUMIF(CAL!B:E,B326,CAL!E:E)+SUMIF(CAL!J:M,B326,CAL!M:M)</f>
        <v>13</v>
      </c>
      <c r="E326" s="22">
        <f>COUNTIF(CAL!B:J,B326)</f>
        <v>7</v>
      </c>
      <c r="F326" s="22">
        <f ca="1">SUMIF(CAL!B:F,B326,CAL!F:F)+SUMIF(CAL!J:N,B326,CAL!N:N)</f>
        <v>4</v>
      </c>
      <c r="G326" s="22">
        <f ca="1">SUMIF(CAL!B:F,B326,CAL!G:G)+SUMIF(CAL!J:N,B326,CAL!O:O)</f>
        <v>1</v>
      </c>
      <c r="H326" s="22">
        <f ca="1">SUMIF(CAL!B:F,B326,CAL!H:H)+SUMIF(CAL!J:N,B326,CAL!P:P)</f>
        <v>2</v>
      </c>
      <c r="I326" s="30">
        <f t="shared" ca="1" si="20"/>
        <v>0.61904761904761907</v>
      </c>
      <c r="J326" s="22">
        <f ca="1">SUMIF(CAL!B:C,B326,CAL!C:C)+SUMIF(CAL!J:J,B326,CAL!D:D)</f>
        <v>12</v>
      </c>
      <c r="K326" s="22">
        <f ca="1">SUMIF(CAL!B:D,B326,CAL!D:D)+SUMIF(CAL!J:L,B326,CAL!K:K)</f>
        <v>7</v>
      </c>
      <c r="L326" s="22">
        <f t="shared" ca="1" si="21"/>
        <v>5</v>
      </c>
      <c r="M326" s="31">
        <f t="shared" ca="1" si="22"/>
        <v>1.7142857142857142</v>
      </c>
      <c r="N326" s="31">
        <f t="shared" ca="1" si="23"/>
        <v>1</v>
      </c>
      <c r="O326" s="22">
        <f ca="1">SUMIF(CAL!B:I,B326,CAL!I:I)+SUMIF(CAL!J:Q,B326,CAL!Q:Q)</f>
        <v>3</v>
      </c>
      <c r="P326" s="29" t="s">
        <v>13537</v>
      </c>
      <c r="Q326" s="29" t="s">
        <v>13538</v>
      </c>
    </row>
    <row r="327" spans="1:17" ht="12.75" customHeight="1">
      <c r="A327" s="28" t="s">
        <v>2000</v>
      </c>
      <c r="B327" s="29" t="s">
        <v>674</v>
      </c>
      <c r="C327" s="29" t="s">
        <v>5858</v>
      </c>
      <c r="D327" s="22">
        <f ca="1">SUMIF(CAL!B:E,B327,CAL!E:E)+SUMIF(CAL!J:M,B327,CAL!M:M)</f>
        <v>14</v>
      </c>
      <c r="E327" s="22">
        <f>COUNTIF(CAL!B:J,B327)</f>
        <v>7</v>
      </c>
      <c r="F327" s="22">
        <f ca="1">SUMIF(CAL!B:F,B327,CAL!F:F)+SUMIF(CAL!J:N,B327,CAL!N:N)</f>
        <v>4</v>
      </c>
      <c r="G327" s="22">
        <f ca="1">SUMIF(CAL!B:F,B327,CAL!G:G)+SUMIF(CAL!J:N,B327,CAL!O:O)</f>
        <v>2</v>
      </c>
      <c r="H327" s="22">
        <f ca="1">SUMIF(CAL!B:F,B327,CAL!H:H)+SUMIF(CAL!J:N,B327,CAL!P:P)</f>
        <v>1</v>
      </c>
      <c r="I327" s="30">
        <f t="shared" ca="1" si="20"/>
        <v>0.66666666666666663</v>
      </c>
      <c r="J327" s="22">
        <f ca="1">SUMIF(CAL!B:C,B327,CAL!C:C)+SUMIF(CAL!J:J,B327,CAL!D:D)</f>
        <v>7</v>
      </c>
      <c r="K327" s="22">
        <f ca="1">SUMIF(CAL!B:D,B327,CAL!D:D)+SUMIF(CAL!J:L,B327,CAL!K:K)</f>
        <v>3</v>
      </c>
      <c r="L327" s="22">
        <f t="shared" ca="1" si="21"/>
        <v>4</v>
      </c>
      <c r="M327" s="31">
        <f t="shared" ca="1" si="22"/>
        <v>1</v>
      </c>
      <c r="N327" s="31">
        <f t="shared" ca="1" si="23"/>
        <v>0.42857142857142855</v>
      </c>
      <c r="O327" s="22">
        <f ca="1">SUMIF(CAL!B:I,B327,CAL!I:I)+SUMIF(CAL!J:Q,B327,CAL!Q:Q)</f>
        <v>5</v>
      </c>
      <c r="P327" s="29" t="s">
        <v>14271</v>
      </c>
      <c r="Q327" s="29" t="s">
        <v>13380</v>
      </c>
    </row>
    <row r="328" spans="1:17" ht="12.75" customHeight="1">
      <c r="A328" s="28" t="s">
        <v>2005</v>
      </c>
      <c r="B328" s="29" t="s">
        <v>583</v>
      </c>
      <c r="C328" s="29" t="s">
        <v>3716</v>
      </c>
      <c r="D328" s="22">
        <f ca="1">SUMIF(CAL!B:E,B328,CAL!E:E)+SUMIF(CAL!J:M,B328,CAL!M:M)</f>
        <v>13</v>
      </c>
      <c r="E328" s="22">
        <f>COUNTIF(CAL!B:J,B328)</f>
        <v>6</v>
      </c>
      <c r="F328" s="22">
        <f ca="1">SUMIF(CAL!B:F,B328,CAL!F:F)+SUMIF(CAL!J:N,B328,CAL!N:N)</f>
        <v>4</v>
      </c>
      <c r="G328" s="22">
        <f ca="1">SUMIF(CAL!B:F,B328,CAL!G:G)+SUMIF(CAL!J:N,B328,CAL!O:O)</f>
        <v>1</v>
      </c>
      <c r="H328" s="22">
        <f ca="1">SUMIF(CAL!B:F,B328,CAL!H:H)+SUMIF(CAL!J:N,B328,CAL!P:P)</f>
        <v>1</v>
      </c>
      <c r="I328" s="30">
        <f t="shared" ca="1" si="20"/>
        <v>0.72222222222222221</v>
      </c>
      <c r="J328" s="22">
        <f ca="1">SUMIF(CAL!B:C,B328,CAL!C:C)+SUMIF(CAL!J:J,B328,CAL!D:D)</f>
        <v>14</v>
      </c>
      <c r="K328" s="22">
        <f ca="1">SUMIF(CAL!B:D,B328,CAL!D:D)+SUMIF(CAL!J:L,B328,CAL!K:K)</f>
        <v>10</v>
      </c>
      <c r="L328" s="22">
        <f t="shared" ca="1" si="21"/>
        <v>4</v>
      </c>
      <c r="M328" s="31">
        <f t="shared" ca="1" si="22"/>
        <v>2.3333333333333335</v>
      </c>
      <c r="N328" s="31">
        <f t="shared" ca="1" si="23"/>
        <v>1.6666666666666667</v>
      </c>
      <c r="O328" s="22">
        <f ca="1">SUMIF(CAL!B:I,B328,CAL!I:I)+SUMIF(CAL!J:Q,B328,CAL!Q:Q)</f>
        <v>2</v>
      </c>
      <c r="P328" s="29" t="s">
        <v>14579</v>
      </c>
      <c r="Q328" s="29" t="s">
        <v>13538</v>
      </c>
    </row>
    <row r="329" spans="1:17" ht="12.75" customHeight="1">
      <c r="A329" s="28" t="s">
        <v>2008</v>
      </c>
      <c r="B329" s="29" t="s">
        <v>338</v>
      </c>
      <c r="C329" s="29" t="s">
        <v>3708</v>
      </c>
      <c r="D329" s="22">
        <f ca="1">SUMIF(CAL!B:E,B329,CAL!E:E)+SUMIF(CAL!J:M,B329,CAL!M:M)</f>
        <v>13</v>
      </c>
      <c r="E329" s="22">
        <f>COUNTIF(CAL!B:J,B329)</f>
        <v>9</v>
      </c>
      <c r="F329" s="22">
        <f ca="1">SUMIF(CAL!B:F,B329,CAL!F:F)+SUMIF(CAL!J:N,B329,CAL!N:N)</f>
        <v>4</v>
      </c>
      <c r="G329" s="22">
        <f ca="1">SUMIF(CAL!B:F,B329,CAL!G:G)+SUMIF(CAL!J:N,B329,CAL!O:O)</f>
        <v>1</v>
      </c>
      <c r="H329" s="22">
        <f ca="1">SUMIF(CAL!B:F,B329,CAL!H:H)+SUMIF(CAL!J:N,B329,CAL!P:P)</f>
        <v>4</v>
      </c>
      <c r="I329" s="30">
        <f t="shared" ca="1" si="20"/>
        <v>0.48148148148148145</v>
      </c>
      <c r="J329" s="22">
        <f ca="1">SUMIF(CAL!B:C,B329,CAL!C:C)+SUMIF(CAL!J:J,B329,CAL!D:D)</f>
        <v>13</v>
      </c>
      <c r="K329" s="22">
        <f ca="1">SUMIF(CAL!B:D,B329,CAL!D:D)+SUMIF(CAL!J:L,B329,CAL!K:K)</f>
        <v>10</v>
      </c>
      <c r="L329" s="22">
        <f t="shared" ca="1" si="21"/>
        <v>3</v>
      </c>
      <c r="M329" s="31">
        <f t="shared" ca="1" si="22"/>
        <v>1.4444444444444444</v>
      </c>
      <c r="N329" s="31">
        <f t="shared" ca="1" si="23"/>
        <v>1.1111111111111112</v>
      </c>
      <c r="O329" s="22">
        <f ca="1">SUMIF(CAL!B:I,B329,CAL!I:I)+SUMIF(CAL!J:Q,B329,CAL!Q:Q)</f>
        <v>3</v>
      </c>
      <c r="P329" s="29"/>
      <c r="Q329" s="29"/>
    </row>
    <row r="330" spans="1:17" ht="12.75" customHeight="1">
      <c r="A330" s="28" t="s">
        <v>2011</v>
      </c>
      <c r="B330" s="29" t="s">
        <v>423</v>
      </c>
      <c r="C330" s="29" t="s">
        <v>4069</v>
      </c>
      <c r="D330" s="22">
        <f ca="1">SUMIF(CAL!B:E,B330,CAL!E:E)+SUMIF(CAL!J:M,B330,CAL!M:M)</f>
        <v>13</v>
      </c>
      <c r="E330" s="22">
        <f>COUNTIF(CAL!B:J,B330)</f>
        <v>9</v>
      </c>
      <c r="F330" s="22">
        <f ca="1">SUMIF(CAL!B:F,B330,CAL!F:F)+SUMIF(CAL!J:N,B330,CAL!N:N)</f>
        <v>4</v>
      </c>
      <c r="G330" s="22">
        <f ca="1">SUMIF(CAL!B:F,B330,CAL!G:G)+SUMIF(CAL!J:N,B330,CAL!O:O)</f>
        <v>1</v>
      </c>
      <c r="H330" s="22">
        <f ca="1">SUMIF(CAL!B:F,B330,CAL!H:H)+SUMIF(CAL!J:N,B330,CAL!P:P)</f>
        <v>4</v>
      </c>
      <c r="I330" s="30">
        <f t="shared" ca="1" si="20"/>
        <v>0.48148148148148145</v>
      </c>
      <c r="J330" s="22">
        <f ca="1">SUMIF(CAL!B:C,B330,CAL!C:C)+SUMIF(CAL!J:J,B330,CAL!D:D)</f>
        <v>13</v>
      </c>
      <c r="K330" s="22">
        <f ca="1">SUMIF(CAL!B:D,B330,CAL!D:D)+SUMIF(CAL!J:L,B330,CAL!K:K)</f>
        <v>11</v>
      </c>
      <c r="L330" s="22">
        <f t="shared" ca="1" si="21"/>
        <v>2</v>
      </c>
      <c r="M330" s="31">
        <f t="shared" ca="1" si="22"/>
        <v>1.4444444444444444</v>
      </c>
      <c r="N330" s="31">
        <f t="shared" ca="1" si="23"/>
        <v>1.2222222222222223</v>
      </c>
      <c r="O330" s="22">
        <f ca="1">SUMIF(CAL!B:I,B330,CAL!I:I)+SUMIF(CAL!J:Q,B330,CAL!Q:Q)</f>
        <v>3</v>
      </c>
      <c r="P330" s="29" t="s">
        <v>13483</v>
      </c>
      <c r="Q330" s="29" t="s">
        <v>13373</v>
      </c>
    </row>
    <row r="331" spans="1:17" ht="12.75" customHeight="1">
      <c r="A331" s="28" t="s">
        <v>2014</v>
      </c>
      <c r="B331" s="29" t="s">
        <v>483</v>
      </c>
      <c r="C331" s="29" t="s">
        <v>13488</v>
      </c>
      <c r="D331" s="22">
        <f ca="1">SUMIF(CAL!B:E,B331,CAL!E:E)+SUMIF(CAL!J:M,B331,CAL!M:M)</f>
        <v>13</v>
      </c>
      <c r="E331" s="22">
        <f>COUNTIF(CAL!B:J,B331)</f>
        <v>12</v>
      </c>
      <c r="F331" s="22">
        <f ca="1">SUMIF(CAL!B:F,B331,CAL!F:F)+SUMIF(CAL!J:N,B331,CAL!N:N)</f>
        <v>4</v>
      </c>
      <c r="G331" s="22">
        <f ca="1">SUMIF(CAL!B:F,B331,CAL!G:G)+SUMIF(CAL!J:N,B331,CAL!O:O)</f>
        <v>1</v>
      </c>
      <c r="H331" s="22">
        <f ca="1">SUMIF(CAL!B:F,B331,CAL!H:H)+SUMIF(CAL!J:N,B331,CAL!P:P)</f>
        <v>7</v>
      </c>
      <c r="I331" s="30">
        <f t="shared" ca="1" si="20"/>
        <v>0.3611111111111111</v>
      </c>
      <c r="J331" s="22">
        <f ca="1">SUMIF(CAL!B:C,B331,CAL!C:C)+SUMIF(CAL!J:J,B331,CAL!D:D)</f>
        <v>14</v>
      </c>
      <c r="K331" s="22">
        <f ca="1">SUMIF(CAL!B:D,B331,CAL!D:D)+SUMIF(CAL!J:L,B331,CAL!K:K)</f>
        <v>20</v>
      </c>
      <c r="L331" s="22">
        <f t="shared" ca="1" si="21"/>
        <v>-6</v>
      </c>
      <c r="M331" s="31">
        <f t="shared" ca="1" si="22"/>
        <v>1.1666666666666667</v>
      </c>
      <c r="N331" s="31">
        <f t="shared" ca="1" si="23"/>
        <v>1.6666666666666667</v>
      </c>
      <c r="O331" s="22">
        <f ca="1">SUMIF(CAL!B:I,B331,CAL!I:I)+SUMIF(CAL!J:Q,B331,CAL!Q:Q)</f>
        <v>3</v>
      </c>
      <c r="P331" s="29"/>
      <c r="Q331" s="29"/>
    </row>
    <row r="332" spans="1:17" ht="12.75" customHeight="1">
      <c r="A332" s="28" t="s">
        <v>2017</v>
      </c>
      <c r="B332" s="29" t="s">
        <v>155</v>
      </c>
      <c r="C332" s="29" t="s">
        <v>10057</v>
      </c>
      <c r="D332" s="22">
        <f ca="1">SUMIF(CAL!B:E,B332,CAL!E:E)+SUMIF(CAL!J:M,B332,CAL!M:M)</f>
        <v>13</v>
      </c>
      <c r="E332" s="22">
        <f>COUNTIF(CAL!B:J,B332)</f>
        <v>9</v>
      </c>
      <c r="F332" s="22">
        <f ca="1">SUMIF(CAL!B:F,B332,CAL!F:F)+SUMIF(CAL!J:N,B332,CAL!N:N)</f>
        <v>4</v>
      </c>
      <c r="G332" s="22">
        <f ca="1">SUMIF(CAL!B:F,B332,CAL!G:G)+SUMIF(CAL!J:N,B332,CAL!O:O)</f>
        <v>1</v>
      </c>
      <c r="H332" s="22">
        <f ca="1">SUMIF(CAL!B:F,B332,CAL!H:H)+SUMIF(CAL!J:N,B332,CAL!P:P)</f>
        <v>4</v>
      </c>
      <c r="I332" s="30">
        <f t="shared" ca="1" si="20"/>
        <v>0.48148148148148145</v>
      </c>
      <c r="J332" s="22">
        <f ca="1">SUMIF(CAL!B:C,B332,CAL!C:C)+SUMIF(CAL!J:J,B332,CAL!D:D)</f>
        <v>7</v>
      </c>
      <c r="K332" s="22">
        <f ca="1">SUMIF(CAL!B:D,B332,CAL!D:D)+SUMIF(CAL!J:L,B332,CAL!K:K)</f>
        <v>14</v>
      </c>
      <c r="L332" s="22">
        <f t="shared" ca="1" si="21"/>
        <v>-7</v>
      </c>
      <c r="M332" s="31">
        <f t="shared" ca="1" si="22"/>
        <v>0.77777777777777779</v>
      </c>
      <c r="N332" s="31">
        <f t="shared" ca="1" si="23"/>
        <v>1.5555555555555556</v>
      </c>
      <c r="O332" s="22">
        <f ca="1">SUMIF(CAL!B:I,B332,CAL!I:I)+SUMIF(CAL!J:Q,B332,CAL!Q:Q)</f>
        <v>4</v>
      </c>
      <c r="P332" s="29" t="s">
        <v>13484</v>
      </c>
      <c r="Q332" s="29" t="s">
        <v>13351</v>
      </c>
    </row>
    <row r="333" spans="1:17" ht="12.75" customHeight="1">
      <c r="A333" s="28" t="s">
        <v>2021</v>
      </c>
      <c r="B333" s="32" t="s">
        <v>700</v>
      </c>
      <c r="C333" s="32" t="s">
        <v>12562</v>
      </c>
      <c r="D333" s="22">
        <f ca="1">SUMIF(CAL!B:E,B333,CAL!E:E)+SUMIF(CAL!J:M,B333,CAL!M:M)</f>
        <v>14</v>
      </c>
      <c r="E333" s="22">
        <f>COUNTIF(CAL!B:J,B333)</f>
        <v>9</v>
      </c>
      <c r="F333" s="22">
        <f ca="1">SUMIF(CAL!B:F,B333,CAL!F:F)+SUMIF(CAL!J:N,B333,CAL!N:N)</f>
        <v>3</v>
      </c>
      <c r="G333" s="22">
        <f ca="1">SUMIF(CAL!B:F,B333,CAL!G:G)+SUMIF(CAL!J:N,B333,CAL!O:O)</f>
        <v>5</v>
      </c>
      <c r="H333" s="22">
        <f ca="1">SUMIF(CAL!B:F,B333,CAL!H:H)+SUMIF(CAL!J:N,B333,CAL!P:P)</f>
        <v>1</v>
      </c>
      <c r="I333" s="30">
        <f t="shared" ca="1" si="20"/>
        <v>0.51851851851851849</v>
      </c>
      <c r="J333" s="22">
        <f ca="1">SUMIF(CAL!B:C,B333,CAL!C:C)+SUMIF(CAL!J:J,B333,CAL!D:D)</f>
        <v>9</v>
      </c>
      <c r="K333" s="22">
        <f ca="1">SUMIF(CAL!B:D,B333,CAL!D:D)+SUMIF(CAL!J:L,B333,CAL!K:K)</f>
        <v>6</v>
      </c>
      <c r="L333" s="22">
        <f t="shared" ca="1" si="21"/>
        <v>3</v>
      </c>
      <c r="M333" s="31">
        <f t="shared" ca="1" si="22"/>
        <v>1</v>
      </c>
      <c r="N333" s="31">
        <f t="shared" ca="1" si="23"/>
        <v>0.66666666666666663</v>
      </c>
      <c r="O333" s="22">
        <f ca="1">SUMIF(CAL!B:I,B333,CAL!I:I)+SUMIF(CAL!J:Q,B333,CAL!Q:Q)</f>
        <v>4</v>
      </c>
      <c r="P333" s="32" t="s">
        <v>14279</v>
      </c>
      <c r="Q333" s="32" t="s">
        <v>13384</v>
      </c>
    </row>
    <row r="334" spans="1:17" ht="12.75" customHeight="1">
      <c r="A334" s="28" t="s">
        <v>2025</v>
      </c>
      <c r="B334" s="29" t="s">
        <v>684</v>
      </c>
      <c r="C334" s="29" t="s">
        <v>1618</v>
      </c>
      <c r="D334" s="22">
        <f ca="1">SUMIF(CAL!B:E,B334,CAL!E:E)+SUMIF(CAL!J:M,B334,CAL!M:M)</f>
        <v>14</v>
      </c>
      <c r="E334" s="22">
        <f>COUNTIF(CAL!B:J,B334)</f>
        <v>10</v>
      </c>
      <c r="F334" s="22">
        <f ca="1">SUMIF(CAL!B:F,B334,CAL!F:F)+SUMIF(CAL!J:N,B334,CAL!N:N)</f>
        <v>3</v>
      </c>
      <c r="G334" s="22">
        <f ca="1">SUMIF(CAL!B:F,B334,CAL!G:G)+SUMIF(CAL!J:N,B334,CAL!O:O)</f>
        <v>5</v>
      </c>
      <c r="H334" s="22">
        <f ca="1">SUMIF(CAL!B:F,B334,CAL!H:H)+SUMIF(CAL!J:N,B334,CAL!P:P)</f>
        <v>2</v>
      </c>
      <c r="I334" s="30">
        <f t="shared" ca="1" si="20"/>
        <v>0.46666666666666667</v>
      </c>
      <c r="J334" s="22">
        <f ca="1">SUMIF(CAL!B:C,B334,CAL!C:C)+SUMIF(CAL!J:J,B334,CAL!D:D)</f>
        <v>5</v>
      </c>
      <c r="K334" s="22">
        <f ca="1">SUMIF(CAL!B:D,B334,CAL!D:D)+SUMIF(CAL!J:L,B334,CAL!K:K)</f>
        <v>5</v>
      </c>
      <c r="L334" s="22">
        <f t="shared" ca="1" si="21"/>
        <v>0</v>
      </c>
      <c r="M334" s="31">
        <f t="shared" ca="1" si="22"/>
        <v>0.5</v>
      </c>
      <c r="N334" s="31">
        <f t="shared" ca="1" si="23"/>
        <v>0.5</v>
      </c>
      <c r="O334" s="22">
        <f ca="1">SUMIF(CAL!B:I,B334,CAL!I:I)+SUMIF(CAL!J:Q,B334,CAL!Q:Q)</f>
        <v>6</v>
      </c>
      <c r="P334" s="29" t="s">
        <v>13366</v>
      </c>
      <c r="Q334" s="29" t="s">
        <v>13367</v>
      </c>
    </row>
    <row r="335" spans="1:17" ht="12.75" customHeight="1">
      <c r="A335" s="28" t="s">
        <v>2030</v>
      </c>
      <c r="B335" s="29" t="s">
        <v>218</v>
      </c>
      <c r="C335" s="29" t="s">
        <v>8932</v>
      </c>
      <c r="D335" s="22">
        <f ca="1">SUMIF(CAL!B:E,B335,CAL!E:E)+SUMIF(CAL!J:M,B335,CAL!M:M)</f>
        <v>13</v>
      </c>
      <c r="E335" s="22">
        <f>COUNTIF(CAL!B:J,B335)</f>
        <v>11</v>
      </c>
      <c r="F335" s="22">
        <f ca="1">SUMIF(CAL!B:F,B335,CAL!F:F)+SUMIF(CAL!J:N,B335,CAL!N:N)</f>
        <v>3</v>
      </c>
      <c r="G335" s="22">
        <f ca="1">SUMIF(CAL!B:F,B335,CAL!G:G)+SUMIF(CAL!J:N,B335,CAL!O:O)</f>
        <v>4</v>
      </c>
      <c r="H335" s="22">
        <f ca="1">SUMIF(CAL!B:F,B335,CAL!H:H)+SUMIF(CAL!J:N,B335,CAL!P:P)</f>
        <v>4</v>
      </c>
      <c r="I335" s="30">
        <f t="shared" ca="1" si="20"/>
        <v>0.39393939393939392</v>
      </c>
      <c r="J335" s="22">
        <f ca="1">SUMIF(CAL!B:C,B335,CAL!C:C)+SUMIF(CAL!J:J,B335,CAL!D:D)</f>
        <v>11</v>
      </c>
      <c r="K335" s="22">
        <f ca="1">SUMIF(CAL!B:D,B335,CAL!D:D)+SUMIF(CAL!J:L,B335,CAL!K:K)</f>
        <v>11</v>
      </c>
      <c r="L335" s="22">
        <f t="shared" ca="1" si="21"/>
        <v>0</v>
      </c>
      <c r="M335" s="31">
        <f t="shared" ca="1" si="22"/>
        <v>1</v>
      </c>
      <c r="N335" s="31">
        <f t="shared" ca="1" si="23"/>
        <v>1</v>
      </c>
      <c r="O335" s="22">
        <f ca="1">SUMIF(CAL!B:I,B335,CAL!I:I)+SUMIF(CAL!J:Q,B335,CAL!Q:Q)</f>
        <v>2</v>
      </c>
      <c r="P335" s="29" t="s">
        <v>14599</v>
      </c>
      <c r="Q335" s="29" t="s">
        <v>13384</v>
      </c>
    </row>
    <row r="336" spans="1:17" ht="12.75" customHeight="1">
      <c r="A336" s="28" t="s">
        <v>2033</v>
      </c>
      <c r="B336" s="29" t="s">
        <v>530</v>
      </c>
      <c r="C336" s="29" t="s">
        <v>2407</v>
      </c>
      <c r="D336" s="22">
        <f ca="1">SUMIF(CAL!B:E,B336,CAL!E:E)+SUMIF(CAL!J:M,B336,CAL!M:M)</f>
        <v>13</v>
      </c>
      <c r="E336" s="22">
        <f>COUNTIF(CAL!B:J,B336)</f>
        <v>13</v>
      </c>
      <c r="F336" s="22">
        <f ca="1">SUMIF(CAL!B:F,B336,CAL!F:F)+SUMIF(CAL!J:N,B336,CAL!N:N)</f>
        <v>3</v>
      </c>
      <c r="G336" s="22">
        <f ca="1">SUMIF(CAL!B:F,B336,CAL!G:G)+SUMIF(CAL!J:N,B336,CAL!O:O)</f>
        <v>4</v>
      </c>
      <c r="H336" s="22">
        <f ca="1">SUMIF(CAL!B:F,B336,CAL!H:H)+SUMIF(CAL!J:N,B336,CAL!P:P)</f>
        <v>6</v>
      </c>
      <c r="I336" s="30">
        <f t="shared" ca="1" si="20"/>
        <v>0.33333333333333331</v>
      </c>
      <c r="J336" s="22">
        <f ca="1">SUMIF(CAL!B:C,B336,CAL!C:C)+SUMIF(CAL!J:J,B336,CAL!D:D)</f>
        <v>13</v>
      </c>
      <c r="K336" s="22">
        <f ca="1">SUMIF(CAL!B:D,B336,CAL!D:D)+SUMIF(CAL!J:L,B336,CAL!K:K)</f>
        <v>16</v>
      </c>
      <c r="L336" s="22">
        <f t="shared" ca="1" si="21"/>
        <v>-3</v>
      </c>
      <c r="M336" s="31">
        <f t="shared" ca="1" si="22"/>
        <v>1</v>
      </c>
      <c r="N336" s="31">
        <f t="shared" ca="1" si="23"/>
        <v>1.2307692307692308</v>
      </c>
      <c r="O336" s="22">
        <f ca="1">SUMIF(CAL!B:I,B336,CAL!I:I)+SUMIF(CAL!J:Q,B336,CAL!Q:Q)</f>
        <v>4</v>
      </c>
      <c r="P336" s="29" t="s">
        <v>14598</v>
      </c>
      <c r="Q336" s="29" t="s">
        <v>13354</v>
      </c>
    </row>
    <row r="337" spans="1:17" ht="12.75" customHeight="1">
      <c r="A337" s="28" t="s">
        <v>2037</v>
      </c>
      <c r="B337" s="29" t="s">
        <v>340</v>
      </c>
      <c r="C337" s="29" t="s">
        <v>9029</v>
      </c>
      <c r="D337" s="22">
        <f ca="1">SUMIF(CAL!B:E,B337,CAL!E:E)+SUMIF(CAL!J:M,B337,CAL!M:M)</f>
        <v>13</v>
      </c>
      <c r="E337" s="22">
        <f>COUNTIF(CAL!B:J,B337)</f>
        <v>12</v>
      </c>
      <c r="F337" s="22">
        <f ca="1">SUMIF(CAL!B:F,B337,CAL!F:F)+SUMIF(CAL!J:N,B337,CAL!N:N)</f>
        <v>3</v>
      </c>
      <c r="G337" s="22">
        <f ca="1">SUMIF(CAL!B:F,B337,CAL!G:G)+SUMIF(CAL!J:N,B337,CAL!O:O)</f>
        <v>4</v>
      </c>
      <c r="H337" s="22">
        <f ca="1">SUMIF(CAL!B:F,B337,CAL!H:H)+SUMIF(CAL!J:N,B337,CAL!P:P)</f>
        <v>5</v>
      </c>
      <c r="I337" s="30">
        <f t="shared" ca="1" si="20"/>
        <v>0.3611111111111111</v>
      </c>
      <c r="J337" s="22">
        <f ca="1">SUMIF(CAL!B:C,B337,CAL!C:C)+SUMIF(CAL!J:J,B337,CAL!D:D)</f>
        <v>6</v>
      </c>
      <c r="K337" s="22">
        <f ca="1">SUMIF(CAL!B:D,B337,CAL!D:D)+SUMIF(CAL!J:L,B337,CAL!K:K)</f>
        <v>12</v>
      </c>
      <c r="L337" s="22">
        <f t="shared" ca="1" si="21"/>
        <v>-6</v>
      </c>
      <c r="M337" s="31">
        <f t="shared" ca="1" si="22"/>
        <v>0.5</v>
      </c>
      <c r="N337" s="31">
        <f t="shared" ca="1" si="23"/>
        <v>1</v>
      </c>
      <c r="O337" s="22">
        <f ca="1">SUMIF(CAL!B:I,B337,CAL!I:I)+SUMIF(CAL!J:Q,B337,CAL!Q:Q)</f>
        <v>5</v>
      </c>
      <c r="P337" s="29" t="s">
        <v>13504</v>
      </c>
      <c r="Q337" s="29" t="s">
        <v>13352</v>
      </c>
    </row>
    <row r="338" spans="1:17" ht="12.75" customHeight="1">
      <c r="A338" s="28" t="s">
        <v>2040</v>
      </c>
      <c r="B338" s="29" t="s">
        <v>533</v>
      </c>
      <c r="C338" s="29" t="s">
        <v>2152</v>
      </c>
      <c r="D338" s="22">
        <f ca="1">SUMIF(CAL!B:E,B338,CAL!E:E)+SUMIF(CAL!J:M,B338,CAL!M:M)</f>
        <v>13</v>
      </c>
      <c r="E338" s="22">
        <f>COUNTIF(CAL!B:J,B338)</f>
        <v>15</v>
      </c>
      <c r="F338" s="22">
        <f ca="1">SUMIF(CAL!B:F,B338,CAL!F:F)+SUMIF(CAL!J:N,B338,CAL!N:N)</f>
        <v>3</v>
      </c>
      <c r="G338" s="22">
        <f ca="1">SUMIF(CAL!B:F,B338,CAL!G:G)+SUMIF(CAL!J:N,B338,CAL!O:O)</f>
        <v>4</v>
      </c>
      <c r="H338" s="22">
        <f ca="1">SUMIF(CAL!B:F,B338,CAL!H:H)+SUMIF(CAL!J:N,B338,CAL!P:P)</f>
        <v>8</v>
      </c>
      <c r="I338" s="30">
        <f t="shared" ca="1" si="20"/>
        <v>0.28888888888888886</v>
      </c>
      <c r="J338" s="22">
        <f ca="1">SUMIF(CAL!B:C,B338,CAL!C:C)+SUMIF(CAL!J:J,B338,CAL!D:D)</f>
        <v>12</v>
      </c>
      <c r="K338" s="22">
        <f ca="1">SUMIF(CAL!B:D,B338,CAL!D:D)+SUMIF(CAL!J:L,B338,CAL!K:K)</f>
        <v>21</v>
      </c>
      <c r="L338" s="22">
        <f t="shared" ca="1" si="21"/>
        <v>-9</v>
      </c>
      <c r="M338" s="31">
        <f t="shared" ca="1" si="22"/>
        <v>0.8</v>
      </c>
      <c r="N338" s="31">
        <f t="shared" ca="1" si="23"/>
        <v>1.4</v>
      </c>
      <c r="O338" s="22">
        <f ca="1">SUMIF(CAL!B:I,B338,CAL!I:I)+SUMIF(CAL!J:Q,B338,CAL!Q:Q)</f>
        <v>3</v>
      </c>
      <c r="P338" s="29"/>
      <c r="Q338" s="29"/>
    </row>
    <row r="339" spans="1:17" ht="12.75" customHeight="1">
      <c r="A339" s="28" t="s">
        <v>2044</v>
      </c>
      <c r="B339" s="29" t="s">
        <v>147</v>
      </c>
      <c r="C339" s="29" t="s">
        <v>8889</v>
      </c>
      <c r="D339" s="22">
        <f ca="1">SUMIF(CAL!B:E,B339,CAL!E:E)+SUMIF(CAL!J:M,B339,CAL!M:M)</f>
        <v>13</v>
      </c>
      <c r="E339" s="22">
        <f>COUNTIF(CAL!B:J,B339)</f>
        <v>12</v>
      </c>
      <c r="F339" s="22">
        <f ca="1">SUMIF(CAL!B:F,B339,CAL!F:F)+SUMIF(CAL!J:N,B339,CAL!N:N)</f>
        <v>2</v>
      </c>
      <c r="G339" s="22">
        <f ca="1">SUMIF(CAL!B:F,B339,CAL!G:G)+SUMIF(CAL!J:N,B339,CAL!O:O)</f>
        <v>7</v>
      </c>
      <c r="H339" s="22">
        <f ca="1">SUMIF(CAL!B:F,B339,CAL!H:H)+SUMIF(CAL!J:N,B339,CAL!P:P)</f>
        <v>3</v>
      </c>
      <c r="I339" s="30">
        <f t="shared" ca="1" si="20"/>
        <v>0.3611111111111111</v>
      </c>
      <c r="J339" s="22">
        <f ca="1">SUMIF(CAL!B:C,B339,CAL!C:C)+SUMIF(CAL!J:J,B339,CAL!D:D)</f>
        <v>10</v>
      </c>
      <c r="K339" s="22">
        <f ca="1">SUMIF(CAL!B:D,B339,CAL!D:D)+SUMIF(CAL!J:L,B339,CAL!K:K)</f>
        <v>14</v>
      </c>
      <c r="L339" s="22">
        <f t="shared" ca="1" si="21"/>
        <v>-4</v>
      </c>
      <c r="M339" s="31">
        <f t="shared" ca="1" si="22"/>
        <v>0.83333333333333337</v>
      </c>
      <c r="N339" s="31">
        <f t="shared" ca="1" si="23"/>
        <v>1.1666666666666667</v>
      </c>
      <c r="O339" s="22">
        <f ca="1">SUMIF(CAL!B:I,B339,CAL!I:I)+SUMIF(CAL!J:Q,B339,CAL!Q:Q)</f>
        <v>3</v>
      </c>
      <c r="P339" s="29"/>
      <c r="Q339" s="29"/>
    </row>
    <row r="340" spans="1:17" ht="12.75" customHeight="1">
      <c r="A340" s="28" t="s">
        <v>2048</v>
      </c>
      <c r="B340" s="29" t="s">
        <v>13554</v>
      </c>
      <c r="C340" s="29" t="s">
        <v>13555</v>
      </c>
      <c r="D340" s="22">
        <f ca="1">SUMIF(CAL!B:E,B340,CAL!E:E)+SUMIF(CAL!J:M,B340,CAL!M:M)</f>
        <v>12</v>
      </c>
      <c r="E340" s="22">
        <f>COUNTIF(CAL!B:J,B340)</f>
        <v>7</v>
      </c>
      <c r="F340" s="22">
        <f ca="1">SUMIF(CAL!B:F,B340,CAL!F:F)+SUMIF(CAL!J:N,B340,CAL!N:N)</f>
        <v>4</v>
      </c>
      <c r="G340" s="22">
        <f ca="1">SUMIF(CAL!B:F,B340,CAL!G:G)+SUMIF(CAL!J:N,B340,CAL!O:O)</f>
        <v>0</v>
      </c>
      <c r="H340" s="22">
        <f ca="1">SUMIF(CAL!B:F,B340,CAL!H:H)+SUMIF(CAL!J:N,B340,CAL!P:P)</f>
        <v>3</v>
      </c>
      <c r="I340" s="30">
        <f t="shared" ca="1" si="20"/>
        <v>0.5714285714285714</v>
      </c>
      <c r="J340" s="22">
        <f ca="1">SUMIF(CAL!B:C,B340,CAL!C:C)+SUMIF(CAL!J:J,B340,CAL!D:D)</f>
        <v>24</v>
      </c>
      <c r="K340" s="22">
        <f ca="1">SUMIF(CAL!B:D,B340,CAL!D:D)+SUMIF(CAL!J:L,B340,CAL!K:K)</f>
        <v>7</v>
      </c>
      <c r="L340" s="22">
        <f t="shared" ca="1" si="21"/>
        <v>17</v>
      </c>
      <c r="M340" s="31">
        <f t="shared" ca="1" si="22"/>
        <v>3.4285714285714284</v>
      </c>
      <c r="N340" s="31">
        <f t="shared" ca="1" si="23"/>
        <v>1</v>
      </c>
      <c r="O340" s="22">
        <f ca="1">SUMIF(CAL!B:I,B340,CAL!I:I)+SUMIF(CAL!J:Q,B340,CAL!Q:Q)</f>
        <v>3</v>
      </c>
      <c r="P340" s="29" t="s">
        <v>14044</v>
      </c>
      <c r="Q340" s="29" t="s">
        <v>13361</v>
      </c>
    </row>
    <row r="341" spans="1:17" ht="12.75" customHeight="1">
      <c r="A341" s="28" t="s">
        <v>2051</v>
      </c>
      <c r="B341" s="29" t="s">
        <v>471</v>
      </c>
      <c r="C341" s="29" t="s">
        <v>4505</v>
      </c>
      <c r="D341" s="22">
        <f ca="1">SUMIF(CAL!B:E,B341,CAL!E:E)+SUMIF(CAL!J:M,B341,CAL!M:M)</f>
        <v>12</v>
      </c>
      <c r="E341" s="22">
        <f>COUNTIF(CAL!B:J,B341)</f>
        <v>10</v>
      </c>
      <c r="F341" s="22">
        <f ca="1">SUMIF(CAL!B:F,B341,CAL!F:F)+SUMIF(CAL!J:N,B341,CAL!N:N)</f>
        <v>4</v>
      </c>
      <c r="G341" s="22">
        <f ca="1">SUMIF(CAL!B:F,B341,CAL!G:G)+SUMIF(CAL!J:N,B341,CAL!O:O)</f>
        <v>0</v>
      </c>
      <c r="H341" s="22">
        <f ca="1">SUMIF(CAL!B:F,B341,CAL!H:H)+SUMIF(CAL!J:N,B341,CAL!P:P)</f>
        <v>6</v>
      </c>
      <c r="I341" s="30">
        <f t="shared" ca="1" si="20"/>
        <v>0.4</v>
      </c>
      <c r="J341" s="22">
        <f ca="1">SUMIF(CAL!B:C,B341,CAL!C:C)+SUMIF(CAL!J:J,B341,CAL!D:D)</f>
        <v>15</v>
      </c>
      <c r="K341" s="22">
        <f ca="1">SUMIF(CAL!B:D,B341,CAL!D:D)+SUMIF(CAL!J:L,B341,CAL!K:K)</f>
        <v>15</v>
      </c>
      <c r="L341" s="22">
        <f t="shared" ca="1" si="21"/>
        <v>0</v>
      </c>
      <c r="M341" s="31">
        <f t="shared" ca="1" si="22"/>
        <v>1.5</v>
      </c>
      <c r="N341" s="31">
        <f t="shared" ca="1" si="23"/>
        <v>1.5</v>
      </c>
      <c r="O341" s="22">
        <f ca="1">SUMIF(CAL!B:I,B341,CAL!I:I)+SUMIF(CAL!J:Q,B341,CAL!Q:Q)</f>
        <v>2</v>
      </c>
      <c r="P341" s="29" t="s">
        <v>13485</v>
      </c>
      <c r="Q341" s="29" t="s">
        <v>13351</v>
      </c>
    </row>
    <row r="342" spans="1:17" ht="12.75" customHeight="1">
      <c r="A342" s="28" t="s">
        <v>2055</v>
      </c>
      <c r="B342" s="29" t="s">
        <v>579</v>
      </c>
      <c r="C342" s="29" t="s">
        <v>13501</v>
      </c>
      <c r="D342" s="22">
        <f ca="1">SUMIF(CAL!B:E,B342,CAL!E:E)+SUMIF(CAL!J:M,B342,CAL!M:M)</f>
        <v>12</v>
      </c>
      <c r="E342" s="22">
        <f>COUNTIF(CAL!B:J,B342)</f>
        <v>10</v>
      </c>
      <c r="F342" s="22">
        <f ca="1">SUMIF(CAL!B:F,B342,CAL!F:F)+SUMIF(CAL!J:N,B342,CAL!N:N)</f>
        <v>3</v>
      </c>
      <c r="G342" s="22">
        <f ca="1">SUMIF(CAL!B:F,B342,CAL!G:G)+SUMIF(CAL!J:N,B342,CAL!O:O)</f>
        <v>3</v>
      </c>
      <c r="H342" s="22">
        <f ca="1">SUMIF(CAL!B:F,B342,CAL!H:H)+SUMIF(CAL!J:N,B342,CAL!P:P)</f>
        <v>4</v>
      </c>
      <c r="I342" s="30">
        <f t="shared" ca="1" si="20"/>
        <v>0.4</v>
      </c>
      <c r="J342" s="22">
        <f ca="1">SUMIF(CAL!B:C,B342,CAL!C:C)+SUMIF(CAL!J:J,B342,CAL!D:D)</f>
        <v>15</v>
      </c>
      <c r="K342" s="22">
        <f ca="1">SUMIF(CAL!B:D,B342,CAL!D:D)+SUMIF(CAL!J:L,B342,CAL!K:K)</f>
        <v>11</v>
      </c>
      <c r="L342" s="22">
        <f t="shared" ca="1" si="21"/>
        <v>4</v>
      </c>
      <c r="M342" s="31">
        <f t="shared" ca="1" si="22"/>
        <v>1.5</v>
      </c>
      <c r="N342" s="31">
        <f t="shared" ca="1" si="23"/>
        <v>1.1000000000000001</v>
      </c>
      <c r="O342" s="22">
        <f ca="1">SUMIF(CAL!B:I,B342,CAL!I:I)+SUMIF(CAL!J:Q,B342,CAL!Q:Q)</f>
        <v>4</v>
      </c>
      <c r="P342" s="29"/>
      <c r="Q342" s="29"/>
    </row>
    <row r="343" spans="1:17" ht="12.75" customHeight="1">
      <c r="A343" s="28" t="s">
        <v>2058</v>
      </c>
      <c r="B343" s="29" t="s">
        <v>660</v>
      </c>
      <c r="C343" s="29" t="s">
        <v>5725</v>
      </c>
      <c r="D343" s="22">
        <f ca="1">SUMIF(CAL!B:E,B343,CAL!E:E)+SUMIF(CAL!J:M,B343,CAL!M:M)</f>
        <v>12</v>
      </c>
      <c r="E343" s="22">
        <f>COUNTIF(CAL!B:J,B343)</f>
        <v>8</v>
      </c>
      <c r="F343" s="22">
        <f ca="1">SUMIF(CAL!B:F,B343,CAL!F:F)+SUMIF(CAL!J:N,B343,CAL!N:N)</f>
        <v>3</v>
      </c>
      <c r="G343" s="22">
        <f ca="1">SUMIF(CAL!B:F,B343,CAL!G:G)+SUMIF(CAL!J:N,B343,CAL!O:O)</f>
        <v>3</v>
      </c>
      <c r="H343" s="22">
        <f ca="1">SUMIF(CAL!B:F,B343,CAL!H:H)+SUMIF(CAL!J:N,B343,CAL!P:P)</f>
        <v>2</v>
      </c>
      <c r="I343" s="30">
        <f t="shared" ca="1" si="20"/>
        <v>0.5</v>
      </c>
      <c r="J343" s="22">
        <f ca="1">SUMIF(CAL!B:C,B343,CAL!C:C)+SUMIF(CAL!J:J,B343,CAL!D:D)</f>
        <v>10</v>
      </c>
      <c r="K343" s="22">
        <f ca="1">SUMIF(CAL!B:D,B343,CAL!D:D)+SUMIF(CAL!J:L,B343,CAL!K:K)</f>
        <v>7</v>
      </c>
      <c r="L343" s="22">
        <f t="shared" ca="1" si="21"/>
        <v>3</v>
      </c>
      <c r="M343" s="31">
        <f t="shared" ca="1" si="22"/>
        <v>1.25</v>
      </c>
      <c r="N343" s="31">
        <f t="shared" ca="1" si="23"/>
        <v>0.875</v>
      </c>
      <c r="O343" s="22">
        <f ca="1">SUMIF(CAL!B:I,B343,CAL!I:I)+SUMIF(CAL!J:Q,B343,CAL!Q:Q)</f>
        <v>4</v>
      </c>
      <c r="P343" s="29" t="s">
        <v>13846</v>
      </c>
      <c r="Q343" s="29" t="s">
        <v>13371</v>
      </c>
    </row>
    <row r="344" spans="1:17" ht="12.75" customHeight="1">
      <c r="A344" s="28" t="s">
        <v>2061</v>
      </c>
      <c r="B344" s="29" t="s">
        <v>176</v>
      </c>
      <c r="C344" s="29" t="s">
        <v>8852</v>
      </c>
      <c r="D344" s="22">
        <f ca="1">SUMIF(CAL!B:E,B344,CAL!E:E)+SUMIF(CAL!J:M,B344,CAL!M:M)</f>
        <v>12</v>
      </c>
      <c r="E344" s="22">
        <f>COUNTIF(CAL!B:J,B344)</f>
        <v>9</v>
      </c>
      <c r="F344" s="22">
        <f ca="1">SUMIF(CAL!B:F,B344,CAL!F:F)+SUMIF(CAL!J:N,B344,CAL!N:N)</f>
        <v>3</v>
      </c>
      <c r="G344" s="22">
        <f ca="1">SUMIF(CAL!B:F,B344,CAL!G:G)+SUMIF(CAL!J:N,B344,CAL!O:O)</f>
        <v>3</v>
      </c>
      <c r="H344" s="22">
        <f ca="1">SUMIF(CAL!B:F,B344,CAL!H:H)+SUMIF(CAL!J:N,B344,CAL!P:P)</f>
        <v>3</v>
      </c>
      <c r="I344" s="30">
        <f t="shared" ca="1" si="20"/>
        <v>0.44444444444444442</v>
      </c>
      <c r="J344" s="22">
        <f ca="1">SUMIF(CAL!B:C,B344,CAL!C:C)+SUMIF(CAL!J:J,B344,CAL!D:D)</f>
        <v>15</v>
      </c>
      <c r="K344" s="22">
        <f ca="1">SUMIF(CAL!B:D,B344,CAL!D:D)+SUMIF(CAL!J:L,B344,CAL!K:K)</f>
        <v>13</v>
      </c>
      <c r="L344" s="22">
        <f t="shared" ca="1" si="21"/>
        <v>2</v>
      </c>
      <c r="M344" s="31">
        <f t="shared" ca="1" si="22"/>
        <v>1.6666666666666667</v>
      </c>
      <c r="N344" s="31">
        <f t="shared" ca="1" si="23"/>
        <v>1.4444444444444444</v>
      </c>
      <c r="O344" s="22">
        <f ca="1">SUMIF(CAL!B:I,B344,CAL!I:I)+SUMIF(CAL!J:Q,B344,CAL!Q:Q)</f>
        <v>1</v>
      </c>
      <c r="P344" s="29" t="s">
        <v>13495</v>
      </c>
      <c r="Q344" s="29" t="s">
        <v>13364</v>
      </c>
    </row>
    <row r="345" spans="1:17" ht="12.75" customHeight="1">
      <c r="A345" s="28" t="s">
        <v>2063</v>
      </c>
      <c r="B345" s="29" t="s">
        <v>480</v>
      </c>
      <c r="C345" s="29" t="s">
        <v>5264</v>
      </c>
      <c r="D345" s="22">
        <f ca="1">SUMIF(CAL!B:E,B345,CAL!E:E)+SUMIF(CAL!J:M,B345,CAL!M:M)</f>
        <v>12</v>
      </c>
      <c r="E345" s="22">
        <f>COUNTIF(CAL!B:J,B345)</f>
        <v>10</v>
      </c>
      <c r="F345" s="22">
        <f ca="1">SUMIF(CAL!B:F,B345,CAL!F:F)+SUMIF(CAL!J:N,B345,CAL!N:N)</f>
        <v>3</v>
      </c>
      <c r="G345" s="22">
        <f ca="1">SUMIF(CAL!B:F,B345,CAL!G:G)+SUMIF(CAL!J:N,B345,CAL!O:O)</f>
        <v>3</v>
      </c>
      <c r="H345" s="22">
        <f ca="1">SUMIF(CAL!B:F,B345,CAL!H:H)+SUMIF(CAL!J:N,B345,CAL!P:P)</f>
        <v>4</v>
      </c>
      <c r="I345" s="30">
        <f t="shared" ca="1" si="20"/>
        <v>0.4</v>
      </c>
      <c r="J345" s="22">
        <f ca="1">SUMIF(CAL!B:C,B345,CAL!C:C)+SUMIF(CAL!J:J,B345,CAL!D:D)</f>
        <v>10</v>
      </c>
      <c r="K345" s="22">
        <f ca="1">SUMIF(CAL!B:D,B345,CAL!D:D)+SUMIF(CAL!J:L,B345,CAL!K:K)</f>
        <v>10</v>
      </c>
      <c r="L345" s="22">
        <f t="shared" ca="1" si="21"/>
        <v>0</v>
      </c>
      <c r="M345" s="31">
        <f t="shared" ca="1" si="22"/>
        <v>1</v>
      </c>
      <c r="N345" s="31">
        <f t="shared" ca="1" si="23"/>
        <v>1</v>
      </c>
      <c r="O345" s="22">
        <f ca="1">SUMIF(CAL!B:I,B345,CAL!I:I)+SUMIF(CAL!J:Q,B345,CAL!Q:Q)</f>
        <v>3</v>
      </c>
      <c r="P345" s="29" t="s">
        <v>13463</v>
      </c>
      <c r="Q345" s="29" t="s">
        <v>13351</v>
      </c>
    </row>
    <row r="346" spans="1:17" ht="12.75" customHeight="1">
      <c r="A346" s="28" t="s">
        <v>2066</v>
      </c>
      <c r="B346" s="29" t="s">
        <v>621</v>
      </c>
      <c r="C346" s="29" t="s">
        <v>5090</v>
      </c>
      <c r="D346" s="22">
        <f ca="1">SUMIF(CAL!B:E,B346,CAL!E:E)+SUMIF(CAL!J:M,B346,CAL!M:M)</f>
        <v>12</v>
      </c>
      <c r="E346" s="22">
        <f>COUNTIF(CAL!B:J,B346)</f>
        <v>8</v>
      </c>
      <c r="F346" s="22">
        <f ca="1">SUMIF(CAL!B:F,B346,CAL!F:F)+SUMIF(CAL!J:N,B346,CAL!N:N)</f>
        <v>3</v>
      </c>
      <c r="G346" s="22">
        <f ca="1">SUMIF(CAL!B:F,B346,CAL!G:G)+SUMIF(CAL!J:N,B346,CAL!O:O)</f>
        <v>3</v>
      </c>
      <c r="H346" s="22">
        <f ca="1">SUMIF(CAL!B:F,B346,CAL!H:H)+SUMIF(CAL!J:N,B346,CAL!P:P)</f>
        <v>2</v>
      </c>
      <c r="I346" s="30">
        <f t="shared" ca="1" si="20"/>
        <v>0.5</v>
      </c>
      <c r="J346" s="22">
        <f ca="1">SUMIF(CAL!B:C,B346,CAL!C:C)+SUMIF(CAL!J:J,B346,CAL!D:D)</f>
        <v>8</v>
      </c>
      <c r="K346" s="22">
        <f ca="1">SUMIF(CAL!B:D,B346,CAL!D:D)+SUMIF(CAL!J:L,B346,CAL!K:K)</f>
        <v>8</v>
      </c>
      <c r="L346" s="22">
        <f t="shared" ca="1" si="21"/>
        <v>0</v>
      </c>
      <c r="M346" s="31">
        <f t="shared" ca="1" si="22"/>
        <v>1</v>
      </c>
      <c r="N346" s="31">
        <f t="shared" ca="1" si="23"/>
        <v>1</v>
      </c>
      <c r="O346" s="22">
        <f ca="1">SUMIF(CAL!B:I,B346,CAL!I:I)+SUMIF(CAL!J:Q,B346,CAL!Q:Q)</f>
        <v>3</v>
      </c>
      <c r="P346" s="29"/>
      <c r="Q346" s="29"/>
    </row>
    <row r="347" spans="1:17" ht="12.75" customHeight="1">
      <c r="A347" s="28" t="s">
        <v>2070</v>
      </c>
      <c r="B347" s="29" t="s">
        <v>174</v>
      </c>
      <c r="C347" s="29" t="s">
        <v>5602</v>
      </c>
      <c r="D347" s="22">
        <f ca="1">SUMIF(CAL!B:E,B347,CAL!E:E)+SUMIF(CAL!J:M,B347,CAL!M:M)</f>
        <v>12</v>
      </c>
      <c r="E347" s="22">
        <f>COUNTIF(CAL!B:J,B347)</f>
        <v>10</v>
      </c>
      <c r="F347" s="22">
        <f ca="1">SUMIF(CAL!B:F,B347,CAL!F:F)+SUMIF(CAL!J:N,B347,CAL!N:N)</f>
        <v>3</v>
      </c>
      <c r="G347" s="22">
        <f ca="1">SUMIF(CAL!B:F,B347,CAL!G:G)+SUMIF(CAL!J:N,B347,CAL!O:O)</f>
        <v>3</v>
      </c>
      <c r="H347" s="22">
        <f ca="1">SUMIF(CAL!B:F,B347,CAL!H:H)+SUMIF(CAL!J:N,B347,CAL!P:P)</f>
        <v>4</v>
      </c>
      <c r="I347" s="30">
        <f t="shared" ca="1" si="20"/>
        <v>0.4</v>
      </c>
      <c r="J347" s="22">
        <f ca="1">SUMIF(CAL!B:C,B347,CAL!C:C)+SUMIF(CAL!J:J,B347,CAL!D:D)</f>
        <v>11</v>
      </c>
      <c r="K347" s="22">
        <f ca="1">SUMIF(CAL!B:D,B347,CAL!D:D)+SUMIF(CAL!J:L,B347,CAL!K:K)</f>
        <v>11</v>
      </c>
      <c r="L347" s="22">
        <f t="shared" ca="1" si="21"/>
        <v>0</v>
      </c>
      <c r="M347" s="31">
        <f t="shared" ca="1" si="22"/>
        <v>1.1000000000000001</v>
      </c>
      <c r="N347" s="31">
        <f t="shared" ca="1" si="23"/>
        <v>1.1000000000000001</v>
      </c>
      <c r="O347" s="22">
        <f ca="1">SUMIF(CAL!B:I,B347,CAL!I:I)+SUMIF(CAL!J:Q,B347,CAL!Q:Q)</f>
        <v>2</v>
      </c>
      <c r="P347" s="29"/>
      <c r="Q347" s="29"/>
    </row>
    <row r="348" spans="1:17" ht="12.75" customHeight="1">
      <c r="A348" s="28" t="s">
        <v>2073</v>
      </c>
      <c r="B348" s="29" t="s">
        <v>708</v>
      </c>
      <c r="C348" s="29" t="s">
        <v>1733</v>
      </c>
      <c r="D348" s="22">
        <f ca="1">SUMIF(CAL!B:E,B348,CAL!E:E)+SUMIF(CAL!J:M,B348,CAL!M:M)</f>
        <v>13</v>
      </c>
      <c r="E348" s="22">
        <f>COUNTIF(CAL!B:J,B348)</f>
        <v>9</v>
      </c>
      <c r="F348" s="22">
        <f ca="1">SUMIF(CAL!B:F,B348,CAL!F:F)+SUMIF(CAL!J:N,B348,CAL!N:N)</f>
        <v>3</v>
      </c>
      <c r="G348" s="22">
        <f ca="1">SUMIF(CAL!B:F,B348,CAL!G:G)+SUMIF(CAL!J:N,B348,CAL!O:O)</f>
        <v>4</v>
      </c>
      <c r="H348" s="22">
        <f ca="1">SUMIF(CAL!B:F,B348,CAL!H:H)+SUMIF(CAL!J:N,B348,CAL!P:P)</f>
        <v>2</v>
      </c>
      <c r="I348" s="30">
        <f t="shared" ca="1" si="20"/>
        <v>0.48148148148148145</v>
      </c>
      <c r="J348" s="22">
        <f ca="1">SUMIF(CAL!B:C,B348,CAL!C:C)+SUMIF(CAL!J:J,B348,CAL!D:D)</f>
        <v>9</v>
      </c>
      <c r="K348" s="22">
        <f ca="1">SUMIF(CAL!B:D,B348,CAL!D:D)+SUMIF(CAL!J:L,B348,CAL!K:K)</f>
        <v>10</v>
      </c>
      <c r="L348" s="22">
        <f t="shared" ca="1" si="21"/>
        <v>-1</v>
      </c>
      <c r="M348" s="31">
        <f t="shared" ca="1" si="22"/>
        <v>1</v>
      </c>
      <c r="N348" s="31">
        <f t="shared" ca="1" si="23"/>
        <v>1.1111111111111112</v>
      </c>
      <c r="O348" s="22">
        <f ca="1">SUMIF(CAL!B:I,B348,CAL!I:I)+SUMIF(CAL!J:Q,B348,CAL!Q:Q)</f>
        <v>3</v>
      </c>
      <c r="P348" s="29" t="s">
        <v>13858</v>
      </c>
      <c r="Q348" s="29" t="s">
        <v>13384</v>
      </c>
    </row>
    <row r="349" spans="1:17" ht="12.75" customHeight="1">
      <c r="A349" s="28" t="s">
        <v>2077</v>
      </c>
      <c r="B349" s="29" t="s">
        <v>626</v>
      </c>
      <c r="C349" s="29" t="s">
        <v>1413</v>
      </c>
      <c r="D349" s="22">
        <f ca="1">SUMIF(CAL!B:E,B349,CAL!E:E)+SUMIF(CAL!J:M,B349,CAL!M:M)</f>
        <v>12</v>
      </c>
      <c r="E349" s="22">
        <f>COUNTIF(CAL!B:J,B349)</f>
        <v>10</v>
      </c>
      <c r="F349" s="22">
        <f ca="1">SUMIF(CAL!B:F,B349,CAL!F:F)+SUMIF(CAL!J:N,B349,CAL!N:N)</f>
        <v>3</v>
      </c>
      <c r="G349" s="22">
        <f ca="1">SUMIF(CAL!B:F,B349,CAL!G:G)+SUMIF(CAL!J:N,B349,CAL!O:O)</f>
        <v>3</v>
      </c>
      <c r="H349" s="22">
        <f ca="1">SUMIF(CAL!B:F,B349,CAL!H:H)+SUMIF(CAL!J:N,B349,CAL!P:P)</f>
        <v>4</v>
      </c>
      <c r="I349" s="30">
        <f t="shared" ca="1" si="20"/>
        <v>0.4</v>
      </c>
      <c r="J349" s="22">
        <f ca="1">SUMIF(CAL!B:C,B349,CAL!C:C)+SUMIF(CAL!J:J,B349,CAL!D:D)</f>
        <v>12</v>
      </c>
      <c r="K349" s="22">
        <f ca="1">SUMIF(CAL!B:D,B349,CAL!D:D)+SUMIF(CAL!J:L,B349,CAL!K:K)</f>
        <v>14</v>
      </c>
      <c r="L349" s="22">
        <f t="shared" ca="1" si="21"/>
        <v>-2</v>
      </c>
      <c r="M349" s="31">
        <f t="shared" ca="1" si="22"/>
        <v>1.2</v>
      </c>
      <c r="N349" s="31">
        <f t="shared" ca="1" si="23"/>
        <v>1.4</v>
      </c>
      <c r="O349" s="22">
        <f ca="1">SUMIF(CAL!B:I,B349,CAL!I:I)+SUMIF(CAL!J:Q,B349,CAL!Q:Q)</f>
        <v>3</v>
      </c>
      <c r="P349" s="29" t="s">
        <v>14600</v>
      </c>
      <c r="Q349" s="29" t="s">
        <v>13345</v>
      </c>
    </row>
    <row r="350" spans="1:17" ht="12.75" customHeight="1">
      <c r="A350" s="28" t="s">
        <v>2082</v>
      </c>
      <c r="B350" s="29" t="s">
        <v>121</v>
      </c>
      <c r="C350" s="29" t="s">
        <v>5444</v>
      </c>
      <c r="D350" s="22">
        <f ca="1">SUMIF(CAL!B:E,B350,CAL!E:E)+SUMIF(CAL!J:M,B350,CAL!M:M)</f>
        <v>12</v>
      </c>
      <c r="E350" s="22">
        <f>COUNTIF(CAL!B:J,B350)</f>
        <v>10</v>
      </c>
      <c r="F350" s="22">
        <f ca="1">SUMIF(CAL!B:F,B350,CAL!F:F)+SUMIF(CAL!J:N,B350,CAL!N:N)</f>
        <v>3</v>
      </c>
      <c r="G350" s="22">
        <f ca="1">SUMIF(CAL!B:F,B350,CAL!G:G)+SUMIF(CAL!J:N,B350,CAL!O:O)</f>
        <v>3</v>
      </c>
      <c r="H350" s="22">
        <f ca="1">SUMIF(CAL!B:F,B350,CAL!H:H)+SUMIF(CAL!J:N,B350,CAL!P:P)</f>
        <v>4</v>
      </c>
      <c r="I350" s="30">
        <f t="shared" ca="1" si="20"/>
        <v>0.4</v>
      </c>
      <c r="J350" s="22">
        <f ca="1">SUMIF(CAL!B:C,B350,CAL!C:C)+SUMIF(CAL!J:J,B350,CAL!D:D)</f>
        <v>15</v>
      </c>
      <c r="K350" s="22">
        <f ca="1">SUMIF(CAL!B:D,B350,CAL!D:D)+SUMIF(CAL!J:L,B350,CAL!K:K)</f>
        <v>18</v>
      </c>
      <c r="L350" s="22">
        <f t="shared" ca="1" si="21"/>
        <v>-3</v>
      </c>
      <c r="M350" s="31">
        <f t="shared" ca="1" si="22"/>
        <v>1.5</v>
      </c>
      <c r="N350" s="31">
        <f t="shared" ca="1" si="23"/>
        <v>1.8</v>
      </c>
      <c r="O350" s="22">
        <f ca="1">SUMIF(CAL!B:I,B350,CAL!I:I)+SUMIF(CAL!J:Q,B350,CAL!Q:Q)</f>
        <v>1</v>
      </c>
      <c r="P350" s="29" t="s">
        <v>13502</v>
      </c>
      <c r="Q350" s="29" t="s">
        <v>13439</v>
      </c>
    </row>
    <row r="351" spans="1:17" ht="12.75" customHeight="1">
      <c r="A351" s="28" t="s">
        <v>2086</v>
      </c>
      <c r="B351" s="29" t="s">
        <v>607</v>
      </c>
      <c r="C351" s="29" t="s">
        <v>1106</v>
      </c>
      <c r="D351" s="22">
        <f ca="1">SUMIF(CAL!B:E,B351,CAL!E:E)+SUMIF(CAL!J:M,B351,CAL!M:M)</f>
        <v>12</v>
      </c>
      <c r="E351" s="22">
        <f>COUNTIF(CAL!B:J,B351)</f>
        <v>12</v>
      </c>
      <c r="F351" s="22">
        <f ca="1">SUMIF(CAL!B:F,B351,CAL!F:F)+SUMIF(CAL!J:N,B351,CAL!N:N)</f>
        <v>3</v>
      </c>
      <c r="G351" s="22">
        <f ca="1">SUMIF(CAL!B:F,B351,CAL!G:G)+SUMIF(CAL!J:N,B351,CAL!O:O)</f>
        <v>3</v>
      </c>
      <c r="H351" s="22">
        <f ca="1">SUMIF(CAL!B:F,B351,CAL!H:H)+SUMIF(CAL!J:N,B351,CAL!P:P)</f>
        <v>6</v>
      </c>
      <c r="I351" s="30">
        <f t="shared" ca="1" si="20"/>
        <v>0.33333333333333331</v>
      </c>
      <c r="J351" s="22">
        <f ca="1">SUMIF(CAL!B:C,B351,CAL!C:C)+SUMIF(CAL!J:J,B351,CAL!D:D)</f>
        <v>11</v>
      </c>
      <c r="K351" s="22">
        <f ca="1">SUMIF(CAL!B:D,B351,CAL!D:D)+SUMIF(CAL!J:L,B351,CAL!K:K)</f>
        <v>15</v>
      </c>
      <c r="L351" s="22">
        <f t="shared" ca="1" si="21"/>
        <v>-4</v>
      </c>
      <c r="M351" s="31">
        <f t="shared" ca="1" si="22"/>
        <v>0.91666666666666663</v>
      </c>
      <c r="N351" s="31">
        <f t="shared" ca="1" si="23"/>
        <v>1.25</v>
      </c>
      <c r="O351" s="22">
        <f ca="1">SUMIF(CAL!B:I,B351,CAL!I:I)+SUMIF(CAL!J:Q,B351,CAL!Q:Q)</f>
        <v>3</v>
      </c>
      <c r="P351" s="29" t="s">
        <v>14602</v>
      </c>
      <c r="Q351" s="29" t="s">
        <v>13345</v>
      </c>
    </row>
    <row r="352" spans="1:17" ht="12.75" customHeight="1">
      <c r="A352" s="28" t="s">
        <v>2090</v>
      </c>
      <c r="B352" s="29" t="s">
        <v>170</v>
      </c>
      <c r="C352" s="29" t="s">
        <v>8131</v>
      </c>
      <c r="D352" s="22">
        <f ca="1">SUMIF(CAL!B:E,B352,CAL!E:E)+SUMIF(CAL!J:M,B352,CAL!M:M)</f>
        <v>12</v>
      </c>
      <c r="E352" s="22">
        <f>COUNTIF(CAL!B:J,B352)</f>
        <v>11</v>
      </c>
      <c r="F352" s="22">
        <f ca="1">SUMIF(CAL!B:F,B352,CAL!F:F)+SUMIF(CAL!J:N,B352,CAL!N:N)</f>
        <v>3</v>
      </c>
      <c r="G352" s="22">
        <f ca="1">SUMIF(CAL!B:F,B352,CAL!G:G)+SUMIF(CAL!J:N,B352,CAL!O:O)</f>
        <v>3</v>
      </c>
      <c r="H352" s="22">
        <f ca="1">SUMIF(CAL!B:F,B352,CAL!H:H)+SUMIF(CAL!J:N,B352,CAL!P:P)</f>
        <v>5</v>
      </c>
      <c r="I352" s="30">
        <f t="shared" ca="1" si="20"/>
        <v>0.36363636363636365</v>
      </c>
      <c r="J352" s="22">
        <f ca="1">SUMIF(CAL!B:C,B352,CAL!C:C)+SUMIF(CAL!J:J,B352,CAL!D:D)</f>
        <v>11</v>
      </c>
      <c r="K352" s="22">
        <f ca="1">SUMIF(CAL!B:D,B352,CAL!D:D)+SUMIF(CAL!J:L,B352,CAL!K:K)</f>
        <v>18</v>
      </c>
      <c r="L352" s="22">
        <f t="shared" ca="1" si="21"/>
        <v>-7</v>
      </c>
      <c r="M352" s="31">
        <f t="shared" ca="1" si="22"/>
        <v>1</v>
      </c>
      <c r="N352" s="31">
        <f t="shared" ca="1" si="23"/>
        <v>1.6363636363636365</v>
      </c>
      <c r="O352" s="22">
        <f ca="1">SUMIF(CAL!B:I,B352,CAL!I:I)+SUMIF(CAL!J:Q,B352,CAL!Q:Q)</f>
        <v>1</v>
      </c>
      <c r="P352" s="29"/>
      <c r="Q352" s="29"/>
    </row>
    <row r="353" spans="1:17" ht="12.75" customHeight="1">
      <c r="A353" s="28" t="s">
        <v>2094</v>
      </c>
      <c r="B353" s="29" t="s">
        <v>263</v>
      </c>
      <c r="C353" s="29" t="s">
        <v>8019</v>
      </c>
      <c r="D353" s="22">
        <f ca="1">SUMIF(CAL!B:E,B353,CAL!E:E)+SUMIF(CAL!J:M,B353,CAL!M:M)</f>
        <v>12</v>
      </c>
      <c r="E353" s="22">
        <f>COUNTIF(CAL!B:J,B353)</f>
        <v>11</v>
      </c>
      <c r="F353" s="22">
        <f ca="1">SUMIF(CAL!B:F,B353,CAL!F:F)+SUMIF(CAL!J:N,B353,CAL!N:N)</f>
        <v>2</v>
      </c>
      <c r="G353" s="22">
        <f ca="1">SUMIF(CAL!B:F,B353,CAL!G:G)+SUMIF(CAL!J:N,B353,CAL!O:O)</f>
        <v>6</v>
      </c>
      <c r="H353" s="22">
        <f ca="1">SUMIF(CAL!B:F,B353,CAL!H:H)+SUMIF(CAL!J:N,B353,CAL!P:P)</f>
        <v>3</v>
      </c>
      <c r="I353" s="30">
        <f t="shared" ca="1" si="20"/>
        <v>0.36363636363636365</v>
      </c>
      <c r="J353" s="22">
        <f ca="1">SUMIF(CAL!B:C,B353,CAL!C:C)+SUMIF(CAL!J:J,B353,CAL!D:D)</f>
        <v>7</v>
      </c>
      <c r="K353" s="22">
        <f ca="1">SUMIF(CAL!B:D,B353,CAL!D:D)+SUMIF(CAL!J:L,B353,CAL!K:K)</f>
        <v>9</v>
      </c>
      <c r="L353" s="22">
        <f t="shared" ca="1" si="21"/>
        <v>-2</v>
      </c>
      <c r="M353" s="31">
        <f t="shared" ca="1" si="22"/>
        <v>0.63636363636363635</v>
      </c>
      <c r="N353" s="31">
        <f t="shared" ca="1" si="23"/>
        <v>0.81818181818181823</v>
      </c>
      <c r="O353" s="22">
        <f ca="1">SUMIF(CAL!B:I,B353,CAL!I:I)+SUMIF(CAL!J:Q,B353,CAL!Q:Q)</f>
        <v>6</v>
      </c>
      <c r="P353" s="29"/>
      <c r="Q353" s="29"/>
    </row>
    <row r="354" spans="1:17" ht="12.75" customHeight="1">
      <c r="A354" s="28" t="s">
        <v>2098</v>
      </c>
      <c r="B354" s="29" t="s">
        <v>235</v>
      </c>
      <c r="C354" s="29" t="s">
        <v>3146</v>
      </c>
      <c r="D354" s="22">
        <f ca="1">SUMIF(CAL!B:E,B354,CAL!E:E)+SUMIF(CAL!J:M,B354,CAL!M:M)</f>
        <v>12</v>
      </c>
      <c r="E354" s="22">
        <f>COUNTIF(CAL!B:J,B354)</f>
        <v>15</v>
      </c>
      <c r="F354" s="22">
        <f ca="1">SUMIF(CAL!B:F,B354,CAL!F:F)+SUMIF(CAL!J:N,B354,CAL!N:N)</f>
        <v>2</v>
      </c>
      <c r="G354" s="22">
        <f ca="1">SUMIF(CAL!B:F,B354,CAL!G:G)+SUMIF(CAL!J:N,B354,CAL!O:O)</f>
        <v>6</v>
      </c>
      <c r="H354" s="22">
        <f ca="1">SUMIF(CAL!B:F,B354,CAL!H:H)+SUMIF(CAL!J:N,B354,CAL!P:P)</f>
        <v>7</v>
      </c>
      <c r="I354" s="30">
        <f t="shared" ca="1" si="20"/>
        <v>0.26666666666666666</v>
      </c>
      <c r="J354" s="22">
        <f ca="1">SUMIF(CAL!B:C,B354,CAL!C:C)+SUMIF(CAL!J:J,B354,CAL!D:D)</f>
        <v>17</v>
      </c>
      <c r="K354" s="22">
        <f ca="1">SUMIF(CAL!B:D,B354,CAL!D:D)+SUMIF(CAL!J:L,B354,CAL!K:K)</f>
        <v>22</v>
      </c>
      <c r="L354" s="22">
        <f t="shared" ca="1" si="21"/>
        <v>-5</v>
      </c>
      <c r="M354" s="31">
        <f t="shared" ca="1" si="22"/>
        <v>1.1333333333333333</v>
      </c>
      <c r="N354" s="31">
        <f t="shared" ca="1" si="23"/>
        <v>1.4666666666666666</v>
      </c>
      <c r="O354" s="22">
        <f ca="1">SUMIF(CAL!B:I,B354,CAL!I:I)+SUMIF(CAL!J:Q,B354,CAL!Q:Q)</f>
        <v>3</v>
      </c>
      <c r="P354" s="29" t="s">
        <v>14601</v>
      </c>
      <c r="Q354" s="29" t="s">
        <v>13351</v>
      </c>
    </row>
    <row r="355" spans="1:17" ht="12.75" customHeight="1">
      <c r="A355" s="28" t="s">
        <v>2102</v>
      </c>
      <c r="B355" s="29" t="s">
        <v>534</v>
      </c>
      <c r="C355" s="29" t="s">
        <v>1491</v>
      </c>
      <c r="D355" s="22">
        <f ca="1">SUMIF(CAL!B:E,B355,CAL!E:E)+SUMIF(CAL!J:M,B355,CAL!M:M)</f>
        <v>12</v>
      </c>
      <c r="E355" s="22">
        <f>COUNTIF(CAL!B:J,B355)</f>
        <v>14</v>
      </c>
      <c r="F355" s="22">
        <f ca="1">SUMIF(CAL!B:F,B355,CAL!F:F)+SUMIF(CAL!J:N,B355,CAL!N:N)</f>
        <v>2</v>
      </c>
      <c r="G355" s="22">
        <f ca="1">SUMIF(CAL!B:F,B355,CAL!G:G)+SUMIF(CAL!J:N,B355,CAL!O:O)</f>
        <v>6</v>
      </c>
      <c r="H355" s="22">
        <f ca="1">SUMIF(CAL!B:F,B355,CAL!H:H)+SUMIF(CAL!J:N,B355,CAL!P:P)</f>
        <v>6</v>
      </c>
      <c r="I355" s="30">
        <f t="shared" ca="1" si="20"/>
        <v>0.2857142857142857</v>
      </c>
      <c r="J355" s="22">
        <f ca="1">SUMIF(CAL!B:C,B355,CAL!C:C)+SUMIF(CAL!J:J,B355,CAL!D:D)</f>
        <v>12</v>
      </c>
      <c r="K355" s="22">
        <f ca="1">SUMIF(CAL!B:D,B355,CAL!D:D)+SUMIF(CAL!J:L,B355,CAL!K:K)</f>
        <v>23</v>
      </c>
      <c r="L355" s="22">
        <f t="shared" ca="1" si="21"/>
        <v>-11</v>
      </c>
      <c r="M355" s="31">
        <f t="shared" ca="1" si="22"/>
        <v>0.8571428571428571</v>
      </c>
      <c r="N355" s="31">
        <f t="shared" ca="1" si="23"/>
        <v>1.6428571428571428</v>
      </c>
      <c r="O355" s="22">
        <f ca="1">SUMIF(CAL!B:I,B355,CAL!I:I)+SUMIF(CAL!J:Q,B355,CAL!Q:Q)</f>
        <v>3</v>
      </c>
      <c r="P355" s="29"/>
      <c r="Q355" s="29"/>
    </row>
    <row r="356" spans="1:17" ht="12.75" customHeight="1">
      <c r="A356" s="28" t="s">
        <v>2106</v>
      </c>
      <c r="B356" s="29" t="s">
        <v>643</v>
      </c>
      <c r="C356" s="29" t="s">
        <v>2868</v>
      </c>
      <c r="D356" s="22">
        <f ca="1">SUMIF(CAL!B:E,B356,CAL!E:E)+SUMIF(CAL!J:M,B356,CAL!M:M)</f>
        <v>11</v>
      </c>
      <c r="E356" s="22">
        <f>COUNTIF(CAL!B:J,B356)</f>
        <v>7</v>
      </c>
      <c r="F356" s="22">
        <f ca="1">SUMIF(CAL!B:F,B356,CAL!F:F)+SUMIF(CAL!J:N,B356,CAL!N:N)</f>
        <v>3</v>
      </c>
      <c r="G356" s="22">
        <f ca="1">SUMIF(CAL!B:F,B356,CAL!G:G)+SUMIF(CAL!J:N,B356,CAL!O:O)</f>
        <v>2</v>
      </c>
      <c r="H356" s="22">
        <f ca="1">SUMIF(CAL!B:F,B356,CAL!H:H)+SUMIF(CAL!J:N,B356,CAL!P:P)</f>
        <v>2</v>
      </c>
      <c r="I356" s="30">
        <f t="shared" ca="1" si="20"/>
        <v>0.52380952380952384</v>
      </c>
      <c r="J356" s="22">
        <f ca="1">SUMIF(CAL!B:C,B356,CAL!C:C)+SUMIF(CAL!J:J,B356,CAL!D:D)</f>
        <v>12</v>
      </c>
      <c r="K356" s="22">
        <f ca="1">SUMIF(CAL!B:D,B356,CAL!D:D)+SUMIF(CAL!J:L,B356,CAL!K:K)</f>
        <v>6</v>
      </c>
      <c r="L356" s="22">
        <f t="shared" ca="1" si="21"/>
        <v>6</v>
      </c>
      <c r="M356" s="31">
        <f t="shared" ca="1" si="22"/>
        <v>1.7142857142857142</v>
      </c>
      <c r="N356" s="31">
        <f t="shared" ca="1" si="23"/>
        <v>0.8571428571428571</v>
      </c>
      <c r="O356" s="22">
        <f ca="1">SUMIF(CAL!B:I,B356,CAL!I:I)+SUMIF(CAL!J:Q,B356,CAL!Q:Q)</f>
        <v>3</v>
      </c>
      <c r="P356" s="29" t="s">
        <v>13522</v>
      </c>
      <c r="Q356" s="29" t="s">
        <v>13401</v>
      </c>
    </row>
    <row r="357" spans="1:17" ht="12.75" customHeight="1">
      <c r="A357" s="28" t="s">
        <v>2109</v>
      </c>
      <c r="B357" s="29" t="s">
        <v>671</v>
      </c>
      <c r="C357" s="29" t="s">
        <v>6162</v>
      </c>
      <c r="D357" s="22">
        <f ca="1">SUMIF(CAL!B:E,B357,CAL!E:E)+SUMIF(CAL!J:M,B357,CAL!M:M)</f>
        <v>11</v>
      </c>
      <c r="E357" s="22">
        <f>COUNTIF(CAL!B:J,B357)</f>
        <v>7</v>
      </c>
      <c r="F357" s="22">
        <f ca="1">SUMIF(CAL!B:F,B357,CAL!F:F)+SUMIF(CAL!J:N,B357,CAL!N:N)</f>
        <v>3</v>
      </c>
      <c r="G357" s="22">
        <f ca="1">SUMIF(CAL!B:F,B357,CAL!G:G)+SUMIF(CAL!J:N,B357,CAL!O:O)</f>
        <v>2</v>
      </c>
      <c r="H357" s="22">
        <f ca="1">SUMIF(CAL!B:F,B357,CAL!H:H)+SUMIF(CAL!J:N,B357,CAL!P:P)</f>
        <v>2</v>
      </c>
      <c r="I357" s="30">
        <f t="shared" ca="1" si="20"/>
        <v>0.52380952380952384</v>
      </c>
      <c r="J357" s="22">
        <f ca="1">SUMIF(CAL!B:C,B357,CAL!C:C)+SUMIF(CAL!J:J,B357,CAL!D:D)</f>
        <v>11</v>
      </c>
      <c r="K357" s="22">
        <f ca="1">SUMIF(CAL!B:D,B357,CAL!D:D)+SUMIF(CAL!J:L,B357,CAL!K:K)</f>
        <v>8</v>
      </c>
      <c r="L357" s="22">
        <f t="shared" ca="1" si="21"/>
        <v>3</v>
      </c>
      <c r="M357" s="31">
        <f t="shared" ca="1" si="22"/>
        <v>1.5714285714285714</v>
      </c>
      <c r="N357" s="31">
        <f t="shared" ca="1" si="23"/>
        <v>1.1428571428571428</v>
      </c>
      <c r="O357" s="22">
        <f ca="1">SUMIF(CAL!B:I,B357,CAL!I:I)+SUMIF(CAL!J:Q,B357,CAL!Q:Q)</f>
        <v>2</v>
      </c>
      <c r="P357" s="29" t="s">
        <v>14282</v>
      </c>
      <c r="Q357" s="29" t="s">
        <v>13380</v>
      </c>
    </row>
    <row r="358" spans="1:17" ht="12.75" customHeight="1">
      <c r="A358" s="28" t="s">
        <v>2113</v>
      </c>
      <c r="B358" s="29" t="s">
        <v>511</v>
      </c>
      <c r="C358" s="29" t="s">
        <v>1720</v>
      </c>
      <c r="D358" s="22">
        <f ca="1">SUMIF(CAL!B:E,B358,CAL!E:E)+SUMIF(CAL!J:M,B358,CAL!M:M)</f>
        <v>11</v>
      </c>
      <c r="E358" s="22">
        <f>COUNTIF(CAL!B:J,B358)</f>
        <v>6</v>
      </c>
      <c r="F358" s="22">
        <f ca="1">SUMIF(CAL!B:F,B358,CAL!F:F)+SUMIF(CAL!J:N,B358,CAL!N:N)</f>
        <v>3</v>
      </c>
      <c r="G358" s="22">
        <f ca="1">SUMIF(CAL!B:F,B358,CAL!G:G)+SUMIF(CAL!J:N,B358,CAL!O:O)</f>
        <v>2</v>
      </c>
      <c r="H358" s="22">
        <f ca="1">SUMIF(CAL!B:F,B358,CAL!H:H)+SUMIF(CAL!J:N,B358,CAL!P:P)</f>
        <v>1</v>
      </c>
      <c r="I358" s="30">
        <f t="shared" ca="1" si="20"/>
        <v>0.61111111111111116</v>
      </c>
      <c r="J358" s="22">
        <f ca="1">SUMIF(CAL!B:C,B358,CAL!C:C)+SUMIF(CAL!J:J,B358,CAL!D:D)</f>
        <v>8</v>
      </c>
      <c r="K358" s="22">
        <f ca="1">SUMIF(CAL!B:D,B358,CAL!D:D)+SUMIF(CAL!J:L,B358,CAL!K:K)</f>
        <v>4</v>
      </c>
      <c r="L358" s="22">
        <f t="shared" ca="1" si="21"/>
        <v>4</v>
      </c>
      <c r="M358" s="31">
        <f t="shared" ca="1" si="22"/>
        <v>1.3333333333333333</v>
      </c>
      <c r="N358" s="31">
        <f t="shared" ca="1" si="23"/>
        <v>0.66666666666666663</v>
      </c>
      <c r="O358" s="22">
        <f ca="1">SUMIF(CAL!B:I,B358,CAL!I:I)+SUMIF(CAL!J:Q,B358,CAL!Q:Q)</f>
        <v>2</v>
      </c>
      <c r="P358" s="29"/>
      <c r="Q358" s="29"/>
    </row>
    <row r="359" spans="1:17" ht="12.75" customHeight="1">
      <c r="A359" s="28" t="s">
        <v>2117</v>
      </c>
      <c r="B359" s="29" t="s">
        <v>629</v>
      </c>
      <c r="C359" s="29" t="s">
        <v>13492</v>
      </c>
      <c r="D359" s="22">
        <f ca="1">SUMIF(CAL!B:E,B359,CAL!E:E)+SUMIF(CAL!J:M,B359,CAL!M:M)</f>
        <v>11</v>
      </c>
      <c r="E359" s="22">
        <f>COUNTIF(CAL!B:J,B359)</f>
        <v>7</v>
      </c>
      <c r="F359" s="22">
        <f ca="1">SUMIF(CAL!B:F,B359,CAL!F:F)+SUMIF(CAL!J:N,B359,CAL!N:N)</f>
        <v>3</v>
      </c>
      <c r="G359" s="22">
        <f ca="1">SUMIF(CAL!B:F,B359,CAL!G:G)+SUMIF(CAL!J:N,B359,CAL!O:O)</f>
        <v>2</v>
      </c>
      <c r="H359" s="22">
        <f ca="1">SUMIF(CAL!B:F,B359,CAL!H:H)+SUMIF(CAL!J:N,B359,CAL!P:P)</f>
        <v>2</v>
      </c>
      <c r="I359" s="30">
        <f t="shared" ca="1" si="20"/>
        <v>0.52380952380952384</v>
      </c>
      <c r="J359" s="22">
        <f ca="1">SUMIF(CAL!B:C,B359,CAL!C:C)+SUMIF(CAL!J:J,B359,CAL!D:D)</f>
        <v>10</v>
      </c>
      <c r="K359" s="22">
        <f ca="1">SUMIF(CAL!B:D,B359,CAL!D:D)+SUMIF(CAL!J:L,B359,CAL!K:K)</f>
        <v>6</v>
      </c>
      <c r="L359" s="22">
        <f t="shared" ca="1" si="21"/>
        <v>4</v>
      </c>
      <c r="M359" s="31">
        <f t="shared" ca="1" si="22"/>
        <v>1.4285714285714286</v>
      </c>
      <c r="N359" s="31">
        <f t="shared" ca="1" si="23"/>
        <v>0.8571428571428571</v>
      </c>
      <c r="O359" s="22">
        <f ca="1">SUMIF(CAL!B:I,B359,CAL!I:I)+SUMIF(CAL!J:Q,B359,CAL!Q:Q)</f>
        <v>2</v>
      </c>
      <c r="P359" s="29" t="s">
        <v>13445</v>
      </c>
      <c r="Q359" s="29" t="s">
        <v>13446</v>
      </c>
    </row>
    <row r="360" spans="1:17" ht="12.75" customHeight="1">
      <c r="A360" s="28" t="s">
        <v>2120</v>
      </c>
      <c r="B360" s="29" t="s">
        <v>663</v>
      </c>
      <c r="C360" s="29" t="s">
        <v>2248</v>
      </c>
      <c r="D360" s="22">
        <f ca="1">SUMIF(CAL!B:E,B360,CAL!E:E)+SUMIF(CAL!J:M,B360,CAL!M:M)</f>
        <v>14</v>
      </c>
      <c r="E360" s="22">
        <f>COUNTIF(CAL!B:J,B360)</f>
        <v>6</v>
      </c>
      <c r="F360" s="22">
        <f ca="1">SUMIF(CAL!B:F,B360,CAL!F:F)+SUMIF(CAL!J:N,B360,CAL!N:N)</f>
        <v>4</v>
      </c>
      <c r="G360" s="22">
        <f ca="1">SUMIF(CAL!B:F,B360,CAL!G:G)+SUMIF(CAL!J:N,B360,CAL!O:O)</f>
        <v>2</v>
      </c>
      <c r="H360" s="22">
        <f ca="1">SUMIF(CAL!B:F,B360,CAL!H:H)+SUMIF(CAL!J:N,B360,CAL!P:P)</f>
        <v>0</v>
      </c>
      <c r="I360" s="30">
        <f t="shared" ca="1" si="20"/>
        <v>0.77777777777777779</v>
      </c>
      <c r="J360" s="22">
        <f ca="1">SUMIF(CAL!B:C,B360,CAL!C:C)+SUMIF(CAL!J:J,B360,CAL!D:D)</f>
        <v>9</v>
      </c>
      <c r="K360" s="22">
        <f ca="1">SUMIF(CAL!B:D,B360,CAL!D:D)+SUMIF(CAL!J:L,B360,CAL!K:K)</f>
        <v>5</v>
      </c>
      <c r="L360" s="22">
        <f t="shared" ca="1" si="21"/>
        <v>4</v>
      </c>
      <c r="M360" s="31">
        <f t="shared" ca="1" si="22"/>
        <v>1.5</v>
      </c>
      <c r="N360" s="31">
        <f t="shared" ca="1" si="23"/>
        <v>0.83333333333333337</v>
      </c>
      <c r="O360" s="22">
        <f ca="1">SUMIF(CAL!B:I,B360,CAL!I:I)+SUMIF(CAL!J:Q,B360,CAL!Q:Q)</f>
        <v>2</v>
      </c>
      <c r="P360" s="29" t="s">
        <v>13483</v>
      </c>
      <c r="Q360" s="29" t="s">
        <v>13373</v>
      </c>
    </row>
    <row r="361" spans="1:17" ht="12.75" customHeight="1">
      <c r="A361" s="28" t="s">
        <v>2124</v>
      </c>
      <c r="B361" s="29" t="s">
        <v>559</v>
      </c>
      <c r="C361" s="29" t="s">
        <v>5254</v>
      </c>
      <c r="D361" s="22">
        <f ca="1">SUMIF(CAL!B:E,B361,CAL!E:E)+SUMIF(CAL!J:M,B361,CAL!M:M)</f>
        <v>11</v>
      </c>
      <c r="E361" s="22">
        <f>COUNTIF(CAL!B:J,B361)</f>
        <v>9</v>
      </c>
      <c r="F361" s="22">
        <f ca="1">SUMIF(CAL!B:F,B361,CAL!F:F)+SUMIF(CAL!J:N,B361,CAL!N:N)</f>
        <v>3</v>
      </c>
      <c r="G361" s="22">
        <f ca="1">SUMIF(CAL!B:F,B361,CAL!G:G)+SUMIF(CAL!J:N,B361,CAL!O:O)</f>
        <v>2</v>
      </c>
      <c r="H361" s="22">
        <f ca="1">SUMIF(CAL!B:F,B361,CAL!H:H)+SUMIF(CAL!J:N,B361,CAL!P:P)</f>
        <v>4</v>
      </c>
      <c r="I361" s="30">
        <f t="shared" ca="1" si="20"/>
        <v>0.40740740740740738</v>
      </c>
      <c r="J361" s="22">
        <f ca="1">SUMIF(CAL!B:C,B361,CAL!C:C)+SUMIF(CAL!J:J,B361,CAL!D:D)</f>
        <v>8</v>
      </c>
      <c r="K361" s="22">
        <f ca="1">SUMIF(CAL!B:D,B361,CAL!D:D)+SUMIF(CAL!J:L,B361,CAL!K:K)</f>
        <v>7</v>
      </c>
      <c r="L361" s="22">
        <f t="shared" ca="1" si="21"/>
        <v>1</v>
      </c>
      <c r="M361" s="31">
        <f t="shared" ca="1" si="22"/>
        <v>0.88888888888888884</v>
      </c>
      <c r="N361" s="31">
        <f t="shared" ca="1" si="23"/>
        <v>0.77777777777777779</v>
      </c>
      <c r="O361" s="22">
        <f ca="1">SUMIF(CAL!B:I,B361,CAL!I:I)+SUMIF(CAL!J:Q,B361,CAL!Q:Q)</f>
        <v>3</v>
      </c>
      <c r="P361" s="29"/>
      <c r="Q361" s="29"/>
    </row>
    <row r="362" spans="1:17" ht="12.75" customHeight="1">
      <c r="A362" s="28" t="s">
        <v>2128</v>
      </c>
      <c r="B362" s="29" t="s">
        <v>503</v>
      </c>
      <c r="C362" s="29" t="s">
        <v>1683</v>
      </c>
      <c r="D362" s="22">
        <f ca="1">SUMIF(CAL!B:E,B362,CAL!E:E)+SUMIF(CAL!J:M,B362,CAL!M:M)</f>
        <v>11</v>
      </c>
      <c r="E362" s="22">
        <f>COUNTIF(CAL!B:J,B362)</f>
        <v>9</v>
      </c>
      <c r="F362" s="22">
        <f ca="1">SUMIF(CAL!B:F,B362,CAL!F:F)+SUMIF(CAL!J:N,B362,CAL!N:N)</f>
        <v>3</v>
      </c>
      <c r="G362" s="22">
        <f ca="1">SUMIF(CAL!B:F,B362,CAL!G:G)+SUMIF(CAL!J:N,B362,CAL!O:O)</f>
        <v>2</v>
      </c>
      <c r="H362" s="22">
        <f ca="1">SUMIF(CAL!B:F,B362,CAL!H:H)+SUMIF(CAL!J:N,B362,CAL!P:P)</f>
        <v>4</v>
      </c>
      <c r="I362" s="30">
        <f t="shared" ca="1" si="20"/>
        <v>0.40740740740740738</v>
      </c>
      <c r="J362" s="22">
        <f ca="1">SUMIF(CAL!B:C,B362,CAL!C:C)+SUMIF(CAL!J:J,B362,CAL!D:D)</f>
        <v>12</v>
      </c>
      <c r="K362" s="22">
        <f ca="1">SUMIF(CAL!B:D,B362,CAL!D:D)+SUMIF(CAL!J:L,B362,CAL!K:K)</f>
        <v>11</v>
      </c>
      <c r="L362" s="22">
        <f t="shared" ca="1" si="21"/>
        <v>1</v>
      </c>
      <c r="M362" s="31">
        <f t="shared" ca="1" si="22"/>
        <v>1.3333333333333333</v>
      </c>
      <c r="N362" s="31">
        <f t="shared" ca="1" si="23"/>
        <v>1.2222222222222223</v>
      </c>
      <c r="O362" s="22">
        <f ca="1">SUMIF(CAL!B:I,B362,CAL!I:I)+SUMIF(CAL!J:Q,B362,CAL!Q:Q)</f>
        <v>3</v>
      </c>
      <c r="P362" s="29" t="s">
        <v>13497</v>
      </c>
      <c r="Q362" s="29" t="s">
        <v>13439</v>
      </c>
    </row>
    <row r="363" spans="1:17" ht="12.75" customHeight="1">
      <c r="A363" s="28" t="s">
        <v>2132</v>
      </c>
      <c r="B363" s="29" t="s">
        <v>125</v>
      </c>
      <c r="C363" s="29" t="s">
        <v>5118</v>
      </c>
      <c r="D363" s="22">
        <f ca="1">SUMIF(CAL!B:E,B363,CAL!E:E)+SUMIF(CAL!J:M,B363,CAL!M:M)</f>
        <v>11</v>
      </c>
      <c r="E363" s="22">
        <f>COUNTIF(CAL!B:J,B363)</f>
        <v>9</v>
      </c>
      <c r="F363" s="22">
        <f ca="1">SUMIF(CAL!B:F,B363,CAL!F:F)+SUMIF(CAL!J:N,B363,CAL!N:N)</f>
        <v>3</v>
      </c>
      <c r="G363" s="22">
        <f ca="1">SUMIF(CAL!B:F,B363,CAL!G:G)+SUMIF(CAL!J:N,B363,CAL!O:O)</f>
        <v>2</v>
      </c>
      <c r="H363" s="22">
        <f ca="1">SUMIF(CAL!B:F,B363,CAL!H:H)+SUMIF(CAL!J:N,B363,CAL!P:P)</f>
        <v>4</v>
      </c>
      <c r="I363" s="30">
        <f t="shared" ca="1" si="20"/>
        <v>0.40740740740740738</v>
      </c>
      <c r="J363" s="22">
        <f ca="1">SUMIF(CAL!B:C,B363,CAL!C:C)+SUMIF(CAL!J:J,B363,CAL!D:D)</f>
        <v>12</v>
      </c>
      <c r="K363" s="22">
        <f ca="1">SUMIF(CAL!B:D,B363,CAL!D:D)+SUMIF(CAL!J:L,B363,CAL!K:K)</f>
        <v>13</v>
      </c>
      <c r="L363" s="22">
        <f t="shared" ca="1" si="21"/>
        <v>-1</v>
      </c>
      <c r="M363" s="31">
        <f t="shared" ca="1" si="22"/>
        <v>1.3333333333333333</v>
      </c>
      <c r="N363" s="31">
        <f t="shared" ca="1" si="23"/>
        <v>1.4444444444444444</v>
      </c>
      <c r="O363" s="22">
        <f ca="1">SUMIF(CAL!B:I,B363,CAL!I:I)+SUMIF(CAL!J:Q,B363,CAL!Q:Q)</f>
        <v>2</v>
      </c>
      <c r="P363" s="29"/>
      <c r="Q363" s="29"/>
    </row>
    <row r="364" spans="1:17" ht="12.75" customHeight="1">
      <c r="A364" s="28" t="s">
        <v>2135</v>
      </c>
      <c r="B364" s="29" t="s">
        <v>244</v>
      </c>
      <c r="C364" s="29" t="s">
        <v>3094</v>
      </c>
      <c r="D364" s="22">
        <f ca="1">SUMIF(CAL!B:E,B364,CAL!E:E)+SUMIF(CAL!J:M,B364,CAL!M:M)</f>
        <v>11</v>
      </c>
      <c r="E364" s="22">
        <f>COUNTIF(CAL!B:J,B364)</f>
        <v>10</v>
      </c>
      <c r="F364" s="22">
        <f ca="1">SUMIF(CAL!B:F,B364,CAL!F:F)+SUMIF(CAL!J:N,B364,CAL!N:N)</f>
        <v>3</v>
      </c>
      <c r="G364" s="22">
        <f ca="1">SUMIF(CAL!B:F,B364,CAL!G:G)+SUMIF(CAL!J:N,B364,CAL!O:O)</f>
        <v>2</v>
      </c>
      <c r="H364" s="22">
        <f ca="1">SUMIF(CAL!B:F,B364,CAL!H:H)+SUMIF(CAL!J:N,B364,CAL!P:P)</f>
        <v>5</v>
      </c>
      <c r="I364" s="30">
        <f t="shared" ca="1" si="20"/>
        <v>0.36666666666666664</v>
      </c>
      <c r="J364" s="22">
        <f ca="1">SUMIF(CAL!B:C,B364,CAL!C:C)+SUMIF(CAL!J:J,B364,CAL!D:D)</f>
        <v>8</v>
      </c>
      <c r="K364" s="22">
        <f ca="1">SUMIF(CAL!B:D,B364,CAL!D:D)+SUMIF(CAL!J:L,B364,CAL!K:K)</f>
        <v>9</v>
      </c>
      <c r="L364" s="22">
        <f t="shared" ca="1" si="21"/>
        <v>-1</v>
      </c>
      <c r="M364" s="31">
        <f t="shared" ca="1" si="22"/>
        <v>0.8</v>
      </c>
      <c r="N364" s="31">
        <f t="shared" ca="1" si="23"/>
        <v>0.9</v>
      </c>
      <c r="O364" s="22">
        <f ca="1">SUMIF(CAL!B:I,B364,CAL!I:I)+SUMIF(CAL!J:Q,B364,CAL!Q:Q)</f>
        <v>4</v>
      </c>
      <c r="P364" s="29" t="s">
        <v>14604</v>
      </c>
      <c r="Q364" s="29" t="s">
        <v>13361</v>
      </c>
    </row>
    <row r="365" spans="1:17" ht="12.75" customHeight="1">
      <c r="A365" s="28" t="s">
        <v>2140</v>
      </c>
      <c r="B365" s="29" t="s">
        <v>295</v>
      </c>
      <c r="C365" s="29" t="s">
        <v>10166</v>
      </c>
      <c r="D365" s="22">
        <f ca="1">SUMIF(CAL!B:E,B365,CAL!E:E)+SUMIF(CAL!J:M,B365,CAL!M:M)</f>
        <v>11</v>
      </c>
      <c r="E365" s="22">
        <f>COUNTIF(CAL!B:J,B365)</f>
        <v>9</v>
      </c>
      <c r="F365" s="22">
        <f ca="1">SUMIF(CAL!B:F,B365,CAL!F:F)+SUMIF(CAL!J:N,B365,CAL!N:N)</f>
        <v>3</v>
      </c>
      <c r="G365" s="22">
        <f ca="1">SUMIF(CAL!B:F,B365,CAL!G:G)+SUMIF(CAL!J:N,B365,CAL!O:O)</f>
        <v>2</v>
      </c>
      <c r="H365" s="22">
        <f ca="1">SUMIF(CAL!B:F,B365,CAL!H:H)+SUMIF(CAL!J:N,B365,CAL!P:P)</f>
        <v>4</v>
      </c>
      <c r="I365" s="30">
        <f t="shared" ca="1" si="20"/>
        <v>0.40740740740740738</v>
      </c>
      <c r="J365" s="22">
        <f ca="1">SUMIF(CAL!B:C,B365,CAL!C:C)+SUMIF(CAL!J:J,B365,CAL!D:D)</f>
        <v>6</v>
      </c>
      <c r="K365" s="22">
        <f ca="1">SUMIF(CAL!B:D,B365,CAL!D:D)+SUMIF(CAL!J:L,B365,CAL!K:K)</f>
        <v>9</v>
      </c>
      <c r="L365" s="22">
        <f t="shared" ca="1" si="21"/>
        <v>-3</v>
      </c>
      <c r="M365" s="31">
        <f t="shared" ca="1" si="22"/>
        <v>0.66666666666666663</v>
      </c>
      <c r="N365" s="31">
        <f t="shared" ca="1" si="23"/>
        <v>1</v>
      </c>
      <c r="O365" s="22">
        <f ca="1">SUMIF(CAL!B:I,B365,CAL!I:I)+SUMIF(CAL!J:Q,B365,CAL!Q:Q)</f>
        <v>3</v>
      </c>
      <c r="P365" s="29" t="s">
        <v>13496</v>
      </c>
      <c r="Q365" s="29" t="s">
        <v>13391</v>
      </c>
    </row>
    <row r="366" spans="1:17" ht="12.75" customHeight="1">
      <c r="A366" s="28" t="s">
        <v>2145</v>
      </c>
      <c r="B366" s="29" t="s">
        <v>417</v>
      </c>
      <c r="C366" s="29" t="s">
        <v>5657</v>
      </c>
      <c r="D366" s="22">
        <f ca="1">SUMIF(CAL!B:E,B366,CAL!E:E)+SUMIF(CAL!J:M,B366,CAL!M:M)</f>
        <v>11</v>
      </c>
      <c r="E366" s="22">
        <f>COUNTIF(CAL!B:J,B366)</f>
        <v>9</v>
      </c>
      <c r="F366" s="22">
        <f ca="1">SUMIF(CAL!B:F,B366,CAL!F:F)+SUMIF(CAL!J:N,B366,CAL!N:N)</f>
        <v>3</v>
      </c>
      <c r="G366" s="22">
        <f ca="1">SUMIF(CAL!B:F,B366,CAL!G:G)+SUMIF(CAL!J:N,B366,CAL!O:O)</f>
        <v>2</v>
      </c>
      <c r="H366" s="22">
        <f ca="1">SUMIF(CAL!B:F,B366,CAL!H:H)+SUMIF(CAL!J:N,B366,CAL!P:P)</f>
        <v>4</v>
      </c>
      <c r="I366" s="30">
        <f t="shared" ca="1" si="20"/>
        <v>0.40740740740740738</v>
      </c>
      <c r="J366" s="22">
        <f ca="1">SUMIF(CAL!B:C,B366,CAL!C:C)+SUMIF(CAL!J:J,B366,CAL!D:D)</f>
        <v>8</v>
      </c>
      <c r="K366" s="22">
        <f ca="1">SUMIF(CAL!B:D,B366,CAL!D:D)+SUMIF(CAL!J:L,B366,CAL!K:K)</f>
        <v>12</v>
      </c>
      <c r="L366" s="22">
        <f t="shared" ca="1" si="21"/>
        <v>-4</v>
      </c>
      <c r="M366" s="31">
        <f t="shared" ca="1" si="22"/>
        <v>0.88888888888888884</v>
      </c>
      <c r="N366" s="31">
        <f t="shared" ca="1" si="23"/>
        <v>1.3333333333333333</v>
      </c>
      <c r="O366" s="22">
        <f ca="1">SUMIF(CAL!B:I,B366,CAL!I:I)+SUMIF(CAL!J:Q,B366,CAL!Q:Q)</f>
        <v>2</v>
      </c>
      <c r="P366" s="29" t="s">
        <v>13453</v>
      </c>
      <c r="Q366" s="29" t="s">
        <v>13373</v>
      </c>
    </row>
    <row r="367" spans="1:17" ht="12.75" customHeight="1">
      <c r="A367" s="28" t="s">
        <v>2150</v>
      </c>
      <c r="B367" s="29" t="s">
        <v>415</v>
      </c>
      <c r="C367" s="29" t="s">
        <v>1900</v>
      </c>
      <c r="D367" s="22">
        <f ca="1">SUMIF(CAL!B:E,B367,CAL!E:E)+SUMIF(CAL!J:M,B367,CAL!M:M)</f>
        <v>11</v>
      </c>
      <c r="E367" s="22">
        <f>COUNTIF(CAL!B:J,B367)</f>
        <v>9</v>
      </c>
      <c r="F367" s="22">
        <f ca="1">SUMIF(CAL!B:F,B367,CAL!F:F)+SUMIF(CAL!J:N,B367,CAL!N:N)</f>
        <v>3</v>
      </c>
      <c r="G367" s="22">
        <f ca="1">SUMIF(CAL!B:F,B367,CAL!G:G)+SUMIF(CAL!J:N,B367,CAL!O:O)</f>
        <v>2</v>
      </c>
      <c r="H367" s="22">
        <f ca="1">SUMIF(CAL!B:F,B367,CAL!H:H)+SUMIF(CAL!J:N,B367,CAL!P:P)</f>
        <v>4</v>
      </c>
      <c r="I367" s="30">
        <f t="shared" ca="1" si="20"/>
        <v>0.40740740740740738</v>
      </c>
      <c r="J367" s="22">
        <f ca="1">SUMIF(CAL!B:C,B367,CAL!C:C)+SUMIF(CAL!J:J,B367,CAL!D:D)</f>
        <v>10</v>
      </c>
      <c r="K367" s="22">
        <f ca="1">SUMIF(CAL!B:D,B367,CAL!D:D)+SUMIF(CAL!J:L,B367,CAL!K:K)</f>
        <v>16</v>
      </c>
      <c r="L367" s="22">
        <f t="shared" ca="1" si="21"/>
        <v>-6</v>
      </c>
      <c r="M367" s="31">
        <f t="shared" ca="1" si="22"/>
        <v>1.1111111111111112</v>
      </c>
      <c r="N367" s="31">
        <f t="shared" ca="1" si="23"/>
        <v>1.7777777777777777</v>
      </c>
      <c r="O367" s="22">
        <f ca="1">SUMIF(CAL!B:I,B367,CAL!I:I)+SUMIF(CAL!J:Q,B367,CAL!Q:Q)</f>
        <v>2</v>
      </c>
      <c r="P367" s="29"/>
      <c r="Q367" s="29"/>
    </row>
    <row r="368" spans="1:17" ht="12.75" customHeight="1">
      <c r="A368" s="28" t="s">
        <v>2155</v>
      </c>
      <c r="B368" s="29" t="s">
        <v>283</v>
      </c>
      <c r="C368" s="29" t="s">
        <v>2892</v>
      </c>
      <c r="D368" s="22">
        <f ca="1">SUMIF(CAL!B:E,B368,CAL!E:E)+SUMIF(CAL!J:M,B368,CAL!M:M)</f>
        <v>11</v>
      </c>
      <c r="E368" s="22">
        <f>COUNTIF(CAL!B:J,B368)</f>
        <v>10</v>
      </c>
      <c r="F368" s="22">
        <f ca="1">SUMIF(CAL!B:F,B368,CAL!F:F)+SUMIF(CAL!J:N,B368,CAL!N:N)</f>
        <v>2</v>
      </c>
      <c r="G368" s="22">
        <f ca="1">SUMIF(CAL!B:F,B368,CAL!G:G)+SUMIF(CAL!J:N,B368,CAL!O:O)</f>
        <v>5</v>
      </c>
      <c r="H368" s="22">
        <f ca="1">SUMIF(CAL!B:F,B368,CAL!H:H)+SUMIF(CAL!J:N,B368,CAL!P:P)</f>
        <v>3</v>
      </c>
      <c r="I368" s="30">
        <f t="shared" ca="1" si="20"/>
        <v>0.36666666666666664</v>
      </c>
      <c r="J368" s="22">
        <f ca="1">SUMIF(CAL!B:C,B368,CAL!C:C)+SUMIF(CAL!J:J,B368,CAL!D:D)</f>
        <v>14</v>
      </c>
      <c r="K368" s="22">
        <f ca="1">SUMIF(CAL!B:D,B368,CAL!D:D)+SUMIF(CAL!J:L,B368,CAL!K:K)</f>
        <v>14</v>
      </c>
      <c r="L368" s="22">
        <f t="shared" ca="1" si="21"/>
        <v>0</v>
      </c>
      <c r="M368" s="31">
        <f t="shared" ca="1" si="22"/>
        <v>1.4</v>
      </c>
      <c r="N368" s="31">
        <f t="shared" ca="1" si="23"/>
        <v>1.4</v>
      </c>
      <c r="O368" s="22">
        <f ca="1">SUMIF(CAL!B:I,B368,CAL!I:I)+SUMIF(CAL!J:Q,B368,CAL!Q:Q)</f>
        <v>0</v>
      </c>
      <c r="P368" s="29"/>
      <c r="Q368" s="29"/>
    </row>
    <row r="369" spans="1:17" ht="12.75" customHeight="1">
      <c r="A369" s="28" t="s">
        <v>2159</v>
      </c>
      <c r="B369" s="32" t="s">
        <v>320</v>
      </c>
      <c r="C369" s="32" t="s">
        <v>5941</v>
      </c>
      <c r="D369" s="22">
        <f ca="1">SUMIF(CAL!B:E,B369,CAL!E:E)+SUMIF(CAL!J:M,B369,CAL!M:M)</f>
        <v>11</v>
      </c>
      <c r="E369" s="22">
        <f>COUNTIF(CAL!B:J,B369)</f>
        <v>11</v>
      </c>
      <c r="F369" s="22">
        <f ca="1">SUMIF(CAL!B:F,B369,CAL!F:F)+SUMIF(CAL!J:N,B369,CAL!N:N)</f>
        <v>2</v>
      </c>
      <c r="G369" s="22">
        <f ca="1">SUMIF(CAL!B:F,B369,CAL!G:G)+SUMIF(CAL!J:N,B369,CAL!O:O)</f>
        <v>5</v>
      </c>
      <c r="H369" s="22">
        <f ca="1">SUMIF(CAL!B:F,B369,CAL!H:H)+SUMIF(CAL!J:N,B369,CAL!P:P)</f>
        <v>4</v>
      </c>
      <c r="I369" s="30">
        <f t="shared" ca="1" si="20"/>
        <v>0.33333333333333331</v>
      </c>
      <c r="J369" s="22">
        <f ca="1">SUMIF(CAL!B:C,B369,CAL!C:C)+SUMIF(CAL!J:J,B369,CAL!D:D)</f>
        <v>16</v>
      </c>
      <c r="K369" s="22">
        <f ca="1">SUMIF(CAL!B:D,B369,CAL!D:D)+SUMIF(CAL!J:L,B369,CAL!K:K)</f>
        <v>17</v>
      </c>
      <c r="L369" s="22">
        <f t="shared" ca="1" si="21"/>
        <v>-1</v>
      </c>
      <c r="M369" s="31">
        <f t="shared" ca="1" si="22"/>
        <v>1.4545454545454546</v>
      </c>
      <c r="N369" s="31">
        <f t="shared" ca="1" si="23"/>
        <v>1.5454545454545454</v>
      </c>
      <c r="O369" s="22">
        <f ca="1">SUMIF(CAL!B:I,B369,CAL!I:I)+SUMIF(CAL!J:Q,B369,CAL!Q:Q)</f>
        <v>1</v>
      </c>
      <c r="P369" s="32" t="s">
        <v>13522</v>
      </c>
      <c r="Q369" s="32" t="s">
        <v>13401</v>
      </c>
    </row>
    <row r="370" spans="1:17" ht="12.75" customHeight="1">
      <c r="A370" s="28" t="s">
        <v>2162</v>
      </c>
      <c r="B370" s="32" t="s">
        <v>406</v>
      </c>
      <c r="C370" s="32" t="s">
        <v>1703</v>
      </c>
      <c r="D370" s="22">
        <f ca="1">SUMIF(CAL!B:E,B370,CAL!E:E)+SUMIF(CAL!J:M,B370,CAL!M:M)</f>
        <v>11</v>
      </c>
      <c r="E370" s="22">
        <f>COUNTIF(CAL!B:J,B370)</f>
        <v>11</v>
      </c>
      <c r="F370" s="22">
        <f ca="1">SUMIF(CAL!B:F,B370,CAL!F:F)+SUMIF(CAL!J:N,B370,CAL!N:N)</f>
        <v>2</v>
      </c>
      <c r="G370" s="22">
        <f ca="1">SUMIF(CAL!B:F,B370,CAL!G:G)+SUMIF(CAL!J:N,B370,CAL!O:O)</f>
        <v>5</v>
      </c>
      <c r="H370" s="22">
        <f ca="1">SUMIF(CAL!B:F,B370,CAL!H:H)+SUMIF(CAL!J:N,B370,CAL!P:P)</f>
        <v>4</v>
      </c>
      <c r="I370" s="30">
        <f t="shared" ca="1" si="20"/>
        <v>0.33333333333333331</v>
      </c>
      <c r="J370" s="22">
        <f ca="1">SUMIF(CAL!B:C,B370,CAL!C:C)+SUMIF(CAL!J:J,B370,CAL!D:D)</f>
        <v>18</v>
      </c>
      <c r="K370" s="22">
        <f ca="1">SUMIF(CAL!B:D,B370,CAL!D:D)+SUMIF(CAL!J:L,B370,CAL!K:K)</f>
        <v>20</v>
      </c>
      <c r="L370" s="22">
        <f t="shared" ca="1" si="21"/>
        <v>-2</v>
      </c>
      <c r="M370" s="31">
        <f t="shared" ca="1" si="22"/>
        <v>1.6363636363636365</v>
      </c>
      <c r="N370" s="31">
        <f t="shared" ca="1" si="23"/>
        <v>1.8181818181818181</v>
      </c>
      <c r="O370" s="22">
        <f ca="1">SUMIF(CAL!B:I,B370,CAL!I:I)+SUMIF(CAL!J:Q,B370,CAL!Q:Q)</f>
        <v>3</v>
      </c>
      <c r="P370" s="32" t="s">
        <v>13521</v>
      </c>
      <c r="Q370" s="32" t="s">
        <v>13380</v>
      </c>
    </row>
    <row r="371" spans="1:17" ht="12.75" customHeight="1">
      <c r="A371" s="28" t="s">
        <v>2166</v>
      </c>
      <c r="B371" s="29" t="s">
        <v>404</v>
      </c>
      <c r="C371" s="29" t="s">
        <v>5218</v>
      </c>
      <c r="D371" s="22">
        <f ca="1">SUMIF(CAL!B:E,B371,CAL!E:E)+SUMIF(CAL!J:M,B371,CAL!M:M)</f>
        <v>11</v>
      </c>
      <c r="E371" s="22">
        <f>COUNTIF(CAL!B:J,B371)</f>
        <v>11</v>
      </c>
      <c r="F371" s="22">
        <f ca="1">SUMIF(CAL!B:F,B371,CAL!F:F)+SUMIF(CAL!J:N,B371,CAL!N:N)</f>
        <v>2</v>
      </c>
      <c r="G371" s="22">
        <f ca="1">SUMIF(CAL!B:F,B371,CAL!G:G)+SUMIF(CAL!J:N,B371,CAL!O:O)</f>
        <v>5</v>
      </c>
      <c r="H371" s="22">
        <f ca="1">SUMIF(CAL!B:F,B371,CAL!H:H)+SUMIF(CAL!J:N,B371,CAL!P:P)</f>
        <v>4</v>
      </c>
      <c r="I371" s="30">
        <f t="shared" ca="1" si="20"/>
        <v>0.33333333333333331</v>
      </c>
      <c r="J371" s="22">
        <f ca="1">SUMIF(CAL!B:C,B371,CAL!C:C)+SUMIF(CAL!J:J,B371,CAL!D:D)</f>
        <v>9</v>
      </c>
      <c r="K371" s="22">
        <f ca="1">SUMIF(CAL!B:D,B371,CAL!D:D)+SUMIF(CAL!J:L,B371,CAL!K:K)</f>
        <v>13</v>
      </c>
      <c r="L371" s="22">
        <f t="shared" ca="1" si="21"/>
        <v>-4</v>
      </c>
      <c r="M371" s="31">
        <f t="shared" ca="1" si="22"/>
        <v>0.81818181818181823</v>
      </c>
      <c r="N371" s="31">
        <f t="shared" ca="1" si="23"/>
        <v>1.1818181818181819</v>
      </c>
      <c r="O371" s="22">
        <f ca="1">SUMIF(CAL!B:I,B371,CAL!I:I)+SUMIF(CAL!J:Q,B371,CAL!Q:Q)</f>
        <v>4</v>
      </c>
      <c r="P371" s="29" t="s">
        <v>14052</v>
      </c>
      <c r="Q371" s="29" t="s">
        <v>13380</v>
      </c>
    </row>
    <row r="372" spans="1:17" ht="12.75" customHeight="1">
      <c r="A372" s="28" t="s">
        <v>2170</v>
      </c>
      <c r="B372" s="29" t="s">
        <v>14069</v>
      </c>
      <c r="C372" s="29" t="s">
        <v>14076</v>
      </c>
      <c r="D372" s="22">
        <f ca="1">SUMIF(CAL!B:E,B372,CAL!E:E)+SUMIF(CAL!J:M,B372,CAL!M:M)</f>
        <v>10</v>
      </c>
      <c r="E372" s="22">
        <f>COUNTIF(CAL!B:J,B372)</f>
        <v>5</v>
      </c>
      <c r="F372" s="22">
        <f ca="1">SUMIF(CAL!B:F,B372,CAL!F:F)+SUMIF(CAL!J:N,B372,CAL!N:N)</f>
        <v>3</v>
      </c>
      <c r="G372" s="22">
        <f ca="1">SUMIF(CAL!B:F,B372,CAL!G:G)+SUMIF(CAL!J:N,B372,CAL!O:O)</f>
        <v>1</v>
      </c>
      <c r="H372" s="22">
        <f ca="1">SUMIF(CAL!B:F,B372,CAL!H:H)+SUMIF(CAL!J:N,B372,CAL!P:P)</f>
        <v>1</v>
      </c>
      <c r="I372" s="30">
        <f t="shared" ca="1" si="20"/>
        <v>0.66666666666666663</v>
      </c>
      <c r="J372" s="22">
        <f ca="1">SUMIF(CAL!B:C,B372,CAL!C:C)+SUMIF(CAL!J:J,B372,CAL!D:D)</f>
        <v>21</v>
      </c>
      <c r="K372" s="22">
        <f ca="1">SUMIF(CAL!B:D,B372,CAL!D:D)+SUMIF(CAL!J:L,B372,CAL!K:K)</f>
        <v>3</v>
      </c>
      <c r="L372" s="22">
        <f t="shared" ca="1" si="21"/>
        <v>18</v>
      </c>
      <c r="M372" s="31">
        <f t="shared" ca="1" si="22"/>
        <v>4.2</v>
      </c>
      <c r="N372" s="31">
        <f t="shared" ca="1" si="23"/>
        <v>0.6</v>
      </c>
      <c r="O372" s="22">
        <f ca="1">SUMIF(CAL!B:I,B372,CAL!I:I)+SUMIF(CAL!J:Q,B372,CAL!Q:Q)</f>
        <v>4</v>
      </c>
      <c r="P372" s="29" t="s">
        <v>13461</v>
      </c>
      <c r="Q372" s="29" t="s">
        <v>13462</v>
      </c>
    </row>
    <row r="373" spans="1:17" ht="12.75" customHeight="1">
      <c r="A373" s="28" t="s">
        <v>2173</v>
      </c>
      <c r="B373" s="29" t="s">
        <v>687</v>
      </c>
      <c r="C373" s="29" t="s">
        <v>13187</v>
      </c>
      <c r="D373" s="22">
        <f ca="1">SUMIF(CAL!B:E,B373,CAL!E:E)+SUMIF(CAL!J:M,B373,CAL!M:M)</f>
        <v>13</v>
      </c>
      <c r="E373" s="22">
        <f>COUNTIF(CAL!B:J,B373)</f>
        <v>6</v>
      </c>
      <c r="F373" s="22">
        <f ca="1">SUMIF(CAL!B:F,B373,CAL!F:F)+SUMIF(CAL!J:N,B373,CAL!N:N)</f>
        <v>4</v>
      </c>
      <c r="G373" s="22">
        <f ca="1">SUMIF(CAL!B:F,B373,CAL!G:G)+SUMIF(CAL!J:N,B373,CAL!O:O)</f>
        <v>1</v>
      </c>
      <c r="H373" s="22">
        <f ca="1">SUMIF(CAL!B:F,B373,CAL!H:H)+SUMIF(CAL!J:N,B373,CAL!P:P)</f>
        <v>1</v>
      </c>
      <c r="I373" s="30">
        <f t="shared" ca="1" si="20"/>
        <v>0.72222222222222221</v>
      </c>
      <c r="J373" s="22">
        <f ca="1">SUMIF(CAL!B:C,B373,CAL!C:C)+SUMIF(CAL!J:J,B373,CAL!D:D)</f>
        <v>12</v>
      </c>
      <c r="K373" s="22">
        <f ca="1">SUMIF(CAL!B:D,B373,CAL!D:D)+SUMIF(CAL!J:L,B373,CAL!K:K)</f>
        <v>7</v>
      </c>
      <c r="L373" s="22">
        <f t="shared" ca="1" si="21"/>
        <v>5</v>
      </c>
      <c r="M373" s="31">
        <f t="shared" ca="1" si="22"/>
        <v>2</v>
      </c>
      <c r="N373" s="31">
        <f t="shared" ca="1" si="23"/>
        <v>1.1666666666666667</v>
      </c>
      <c r="O373" s="22">
        <f ca="1">SUMIF(CAL!B:I,B373,CAL!I:I)+SUMIF(CAL!J:Q,B373,CAL!Q:Q)</f>
        <v>2</v>
      </c>
      <c r="P373" s="29" t="s">
        <v>14046</v>
      </c>
      <c r="Q373" s="29" t="s">
        <v>13373</v>
      </c>
    </row>
    <row r="374" spans="1:17" ht="12.75" customHeight="1">
      <c r="A374" s="28" t="s">
        <v>2178</v>
      </c>
      <c r="B374" s="32" t="s">
        <v>664</v>
      </c>
      <c r="C374" s="29" t="s">
        <v>13194</v>
      </c>
      <c r="D374" s="22">
        <f ca="1">SUMIF(CAL!B:E,B374,CAL!E:E)+SUMIF(CAL!J:M,B374,CAL!M:M)</f>
        <v>10</v>
      </c>
      <c r="E374" s="22">
        <f>COUNTIF(CAL!B:J,B374)</f>
        <v>6</v>
      </c>
      <c r="F374" s="22">
        <f ca="1">SUMIF(CAL!B:F,B374,CAL!F:F)+SUMIF(CAL!J:N,B374,CAL!N:N)</f>
        <v>3</v>
      </c>
      <c r="G374" s="22">
        <f ca="1">SUMIF(CAL!B:F,B374,CAL!G:G)+SUMIF(CAL!J:N,B374,CAL!O:O)</f>
        <v>1</v>
      </c>
      <c r="H374" s="22">
        <f ca="1">SUMIF(CAL!B:F,B374,CAL!H:H)+SUMIF(CAL!J:N,B374,CAL!P:P)</f>
        <v>2</v>
      </c>
      <c r="I374" s="30">
        <f t="shared" ca="1" si="20"/>
        <v>0.55555555555555558</v>
      </c>
      <c r="J374" s="22">
        <f ca="1">SUMIF(CAL!B:C,B374,CAL!C:C)+SUMIF(CAL!J:J,B374,CAL!D:D)</f>
        <v>7</v>
      </c>
      <c r="K374" s="22">
        <f ca="1">SUMIF(CAL!B:D,B374,CAL!D:D)+SUMIF(CAL!J:L,B374,CAL!K:K)</f>
        <v>4</v>
      </c>
      <c r="L374" s="22">
        <f t="shared" ca="1" si="21"/>
        <v>3</v>
      </c>
      <c r="M374" s="31">
        <f t="shared" ca="1" si="22"/>
        <v>1.1666666666666667</v>
      </c>
      <c r="N374" s="31">
        <f t="shared" ca="1" si="23"/>
        <v>0.66666666666666663</v>
      </c>
      <c r="O374" s="22">
        <f ca="1">SUMIF(CAL!B:I,B374,CAL!I:I)+SUMIF(CAL!J:Q,B374,CAL!Q:Q)</f>
        <v>3</v>
      </c>
      <c r="P374" s="29" t="s">
        <v>14280</v>
      </c>
      <c r="Q374" s="29" t="s">
        <v>13373</v>
      </c>
    </row>
    <row r="375" spans="1:17" ht="12.75" customHeight="1">
      <c r="A375" s="28" t="s">
        <v>2181</v>
      </c>
      <c r="B375" s="29" t="s">
        <v>690</v>
      </c>
      <c r="C375" s="29" t="s">
        <v>14272</v>
      </c>
      <c r="D375" s="22">
        <f ca="1">SUMIF(CAL!B:E,B375,CAL!E:E)+SUMIF(CAL!J:M,B375,CAL!M:M)</f>
        <v>11</v>
      </c>
      <c r="E375" s="22">
        <f>COUNTIF(CAL!B:J,B375)</f>
        <v>7</v>
      </c>
      <c r="F375" s="22">
        <f ca="1">SUMIF(CAL!B:F,B375,CAL!F:F)+SUMIF(CAL!J:N,B375,CAL!N:N)</f>
        <v>3</v>
      </c>
      <c r="G375" s="22">
        <f ca="1">SUMIF(CAL!B:F,B375,CAL!G:G)+SUMIF(CAL!J:N,B375,CAL!O:O)</f>
        <v>2</v>
      </c>
      <c r="H375" s="22">
        <f ca="1">SUMIF(CAL!B:F,B375,CAL!H:H)+SUMIF(CAL!J:N,B375,CAL!P:P)</f>
        <v>2</v>
      </c>
      <c r="I375" s="30">
        <f t="shared" ca="1" si="20"/>
        <v>0.52380952380952384</v>
      </c>
      <c r="J375" s="22">
        <f ca="1">SUMIF(CAL!B:C,B375,CAL!C:C)+SUMIF(CAL!J:J,B375,CAL!D:D)</f>
        <v>14</v>
      </c>
      <c r="K375" s="22">
        <f ca="1">SUMIF(CAL!B:D,B375,CAL!D:D)+SUMIF(CAL!J:L,B375,CAL!K:K)</f>
        <v>11</v>
      </c>
      <c r="L375" s="22">
        <f t="shared" ca="1" si="21"/>
        <v>3</v>
      </c>
      <c r="M375" s="31">
        <f t="shared" ca="1" si="22"/>
        <v>2</v>
      </c>
      <c r="N375" s="31">
        <f t="shared" ca="1" si="23"/>
        <v>1.5714285714285714</v>
      </c>
      <c r="O375" s="22">
        <f ca="1">SUMIF(CAL!B:I,B375,CAL!I:I)+SUMIF(CAL!J:Q,B375,CAL!Q:Q)</f>
        <v>2</v>
      </c>
      <c r="P375" s="29" t="s">
        <v>14044</v>
      </c>
      <c r="Q375" s="29" t="s">
        <v>13361</v>
      </c>
    </row>
    <row r="376" spans="1:17" ht="12.75" customHeight="1">
      <c r="A376" s="28" t="s">
        <v>2184</v>
      </c>
      <c r="B376" s="29" t="s">
        <v>134</v>
      </c>
      <c r="C376" s="29" t="s">
        <v>5594</v>
      </c>
      <c r="D376" s="22">
        <f ca="1">SUMIF(CAL!B:E,B376,CAL!E:E)+SUMIF(CAL!J:M,B376,CAL!M:M)</f>
        <v>10</v>
      </c>
      <c r="E376" s="22">
        <f>COUNTIF(CAL!B:J,B376)</f>
        <v>7</v>
      </c>
      <c r="F376" s="22">
        <f ca="1">SUMIF(CAL!B:F,B376,CAL!F:F)+SUMIF(CAL!J:N,B376,CAL!N:N)</f>
        <v>3</v>
      </c>
      <c r="G376" s="22">
        <f ca="1">SUMIF(CAL!B:F,B376,CAL!G:G)+SUMIF(CAL!J:N,B376,CAL!O:O)</f>
        <v>1</v>
      </c>
      <c r="H376" s="22">
        <f ca="1">SUMIF(CAL!B:F,B376,CAL!H:H)+SUMIF(CAL!J:N,B376,CAL!P:P)</f>
        <v>3</v>
      </c>
      <c r="I376" s="30">
        <f t="shared" ca="1" si="20"/>
        <v>0.47619047619047616</v>
      </c>
      <c r="J376" s="22">
        <f ca="1">SUMIF(CAL!B:C,B376,CAL!C:C)+SUMIF(CAL!J:J,B376,CAL!D:D)</f>
        <v>8</v>
      </c>
      <c r="K376" s="22">
        <f ca="1">SUMIF(CAL!B:D,B376,CAL!D:D)+SUMIF(CAL!J:L,B376,CAL!K:K)</f>
        <v>7</v>
      </c>
      <c r="L376" s="22">
        <f t="shared" ca="1" si="21"/>
        <v>1</v>
      </c>
      <c r="M376" s="31">
        <f t="shared" ca="1" si="22"/>
        <v>1.1428571428571428</v>
      </c>
      <c r="N376" s="31">
        <f t="shared" ca="1" si="23"/>
        <v>1</v>
      </c>
      <c r="O376" s="22">
        <f ca="1">SUMIF(CAL!B:I,B376,CAL!I:I)+SUMIF(CAL!J:Q,B376,CAL!Q:Q)</f>
        <v>2</v>
      </c>
      <c r="P376" s="29" t="s">
        <v>14606</v>
      </c>
      <c r="Q376" s="29" t="s">
        <v>13513</v>
      </c>
    </row>
    <row r="377" spans="1:17" ht="12.75" customHeight="1">
      <c r="A377" s="28" t="s">
        <v>2186</v>
      </c>
      <c r="B377" s="32" t="s">
        <v>661</v>
      </c>
      <c r="C377" s="29" t="s">
        <v>7792</v>
      </c>
      <c r="D377" s="22">
        <f ca="1">SUMIF(CAL!B:E,B377,CAL!E:E)+SUMIF(CAL!J:M,B377,CAL!M:M)</f>
        <v>13</v>
      </c>
      <c r="E377" s="22">
        <f>COUNTIF(CAL!B:J,B377)</f>
        <v>7</v>
      </c>
      <c r="F377" s="22">
        <f ca="1">SUMIF(CAL!B:F,B377,CAL!F:F)+SUMIF(CAL!J:N,B377,CAL!N:N)</f>
        <v>4</v>
      </c>
      <c r="G377" s="22">
        <f ca="1">SUMIF(CAL!B:F,B377,CAL!G:G)+SUMIF(CAL!J:N,B377,CAL!O:O)</f>
        <v>1</v>
      </c>
      <c r="H377" s="22">
        <f ca="1">SUMIF(CAL!B:F,B377,CAL!H:H)+SUMIF(CAL!J:N,B377,CAL!P:P)</f>
        <v>2</v>
      </c>
      <c r="I377" s="30">
        <f t="shared" ca="1" si="20"/>
        <v>0.61904761904761907</v>
      </c>
      <c r="J377" s="22">
        <f ca="1">SUMIF(CAL!B:C,B377,CAL!C:C)+SUMIF(CAL!J:J,B377,CAL!D:D)</f>
        <v>9</v>
      </c>
      <c r="K377" s="22">
        <f ca="1">SUMIF(CAL!B:D,B377,CAL!D:D)+SUMIF(CAL!J:L,B377,CAL!K:K)</f>
        <v>7</v>
      </c>
      <c r="L377" s="22">
        <f t="shared" ca="1" si="21"/>
        <v>2</v>
      </c>
      <c r="M377" s="31">
        <f t="shared" ca="1" si="22"/>
        <v>1.2857142857142858</v>
      </c>
      <c r="N377" s="31">
        <f t="shared" ca="1" si="23"/>
        <v>1</v>
      </c>
      <c r="O377" s="22">
        <f ca="1">SUMIF(CAL!B:I,B377,CAL!I:I)+SUMIF(CAL!J:Q,B377,CAL!Q:Q)</f>
        <v>2</v>
      </c>
      <c r="P377" s="29"/>
      <c r="Q377" s="29"/>
    </row>
    <row r="378" spans="1:17" ht="12.75" customHeight="1">
      <c r="A378" s="28" t="s">
        <v>2189</v>
      </c>
      <c r="B378" s="29" t="s">
        <v>675</v>
      </c>
      <c r="C378" s="29" t="s">
        <v>8015</v>
      </c>
      <c r="D378" s="22">
        <f ca="1">SUMIF(CAL!B:E,B378,CAL!E:E)+SUMIF(CAL!J:M,B378,CAL!M:M)</f>
        <v>11</v>
      </c>
      <c r="E378" s="22">
        <f>COUNTIF(CAL!B:J,B378)</f>
        <v>7</v>
      </c>
      <c r="F378" s="22">
        <f ca="1">SUMIF(CAL!B:F,B378,CAL!F:F)+SUMIF(CAL!J:N,B378,CAL!N:N)</f>
        <v>3</v>
      </c>
      <c r="G378" s="22">
        <f ca="1">SUMIF(CAL!B:F,B378,CAL!G:G)+SUMIF(CAL!J:N,B378,CAL!O:O)</f>
        <v>2</v>
      </c>
      <c r="H378" s="22">
        <f ca="1">SUMIF(CAL!B:F,B378,CAL!H:H)+SUMIF(CAL!J:N,B378,CAL!P:P)</f>
        <v>2</v>
      </c>
      <c r="I378" s="30">
        <f t="shared" ca="1" si="20"/>
        <v>0.52380952380952384</v>
      </c>
      <c r="J378" s="22">
        <f ca="1">SUMIF(CAL!B:C,B378,CAL!C:C)+SUMIF(CAL!J:J,B378,CAL!D:D)</f>
        <v>5</v>
      </c>
      <c r="K378" s="22">
        <f ca="1">SUMIF(CAL!B:D,B378,CAL!D:D)+SUMIF(CAL!J:L,B378,CAL!K:K)</f>
        <v>5</v>
      </c>
      <c r="L378" s="22">
        <f t="shared" ca="1" si="21"/>
        <v>0</v>
      </c>
      <c r="M378" s="31">
        <f t="shared" ca="1" si="22"/>
        <v>0.7142857142857143</v>
      </c>
      <c r="N378" s="31">
        <f t="shared" ca="1" si="23"/>
        <v>0.7142857142857143</v>
      </c>
      <c r="O378" s="22">
        <f ca="1">SUMIF(CAL!B:I,B378,CAL!I:I)+SUMIF(CAL!J:Q,B378,CAL!Q:Q)</f>
        <v>3</v>
      </c>
      <c r="P378" s="29" t="s">
        <v>14152</v>
      </c>
      <c r="Q378" s="29" t="s">
        <v>13380</v>
      </c>
    </row>
    <row r="379" spans="1:17" ht="12.75" customHeight="1">
      <c r="A379" s="28" t="s">
        <v>2193</v>
      </c>
      <c r="B379" s="29" t="s">
        <v>191</v>
      </c>
      <c r="C379" s="29" t="s">
        <v>8691</v>
      </c>
      <c r="D379" s="22">
        <f ca="1">SUMIF(CAL!B:E,B379,CAL!E:E)+SUMIF(CAL!J:M,B379,CAL!M:M)</f>
        <v>10</v>
      </c>
      <c r="E379" s="22">
        <f>COUNTIF(CAL!B:J,B379)</f>
        <v>7</v>
      </c>
      <c r="F379" s="22">
        <f ca="1">SUMIF(CAL!B:F,B379,CAL!F:F)+SUMIF(CAL!J:N,B379,CAL!N:N)</f>
        <v>3</v>
      </c>
      <c r="G379" s="22">
        <f ca="1">SUMIF(CAL!B:F,B379,CAL!G:G)+SUMIF(CAL!J:N,B379,CAL!O:O)</f>
        <v>1</v>
      </c>
      <c r="H379" s="22">
        <f ca="1">SUMIF(CAL!B:F,B379,CAL!H:H)+SUMIF(CAL!J:N,B379,CAL!P:P)</f>
        <v>3</v>
      </c>
      <c r="I379" s="30">
        <f t="shared" ca="1" si="20"/>
        <v>0.47619047619047616</v>
      </c>
      <c r="J379" s="22">
        <f ca="1">SUMIF(CAL!B:C,B379,CAL!C:C)+SUMIF(CAL!J:J,B379,CAL!D:D)</f>
        <v>6</v>
      </c>
      <c r="K379" s="22">
        <f ca="1">SUMIF(CAL!B:D,B379,CAL!D:D)+SUMIF(CAL!J:L,B379,CAL!K:K)</f>
        <v>6</v>
      </c>
      <c r="L379" s="22">
        <f t="shared" ca="1" si="21"/>
        <v>0</v>
      </c>
      <c r="M379" s="31">
        <f t="shared" ca="1" si="22"/>
        <v>0.8571428571428571</v>
      </c>
      <c r="N379" s="31">
        <f t="shared" ca="1" si="23"/>
        <v>0.8571428571428571</v>
      </c>
      <c r="O379" s="22">
        <f ca="1">SUMIF(CAL!B:I,B379,CAL!I:I)+SUMIF(CAL!J:Q,B379,CAL!Q:Q)</f>
        <v>3</v>
      </c>
      <c r="P379" s="29"/>
      <c r="Q379" s="29"/>
    </row>
    <row r="380" spans="1:17" ht="12.75" customHeight="1">
      <c r="A380" s="28" t="s">
        <v>2197</v>
      </c>
      <c r="B380" s="29" t="s">
        <v>62</v>
      </c>
      <c r="C380" s="29" t="s">
        <v>5729</v>
      </c>
      <c r="D380" s="22">
        <f ca="1">SUMIF(CAL!B:E,B380,CAL!E:E)+SUMIF(CAL!J:M,B380,CAL!M:M)</f>
        <v>10</v>
      </c>
      <c r="E380" s="22">
        <f>COUNTIF(CAL!B:J,B380)</f>
        <v>7</v>
      </c>
      <c r="F380" s="22">
        <f ca="1">SUMIF(CAL!B:F,B380,CAL!F:F)+SUMIF(CAL!J:N,B380,CAL!N:N)</f>
        <v>3</v>
      </c>
      <c r="G380" s="22">
        <f ca="1">SUMIF(CAL!B:F,B380,CAL!G:G)+SUMIF(CAL!J:N,B380,CAL!O:O)</f>
        <v>1</v>
      </c>
      <c r="H380" s="22">
        <f ca="1">SUMIF(CAL!B:F,B380,CAL!H:H)+SUMIF(CAL!J:N,B380,CAL!P:P)</f>
        <v>3</v>
      </c>
      <c r="I380" s="30">
        <f t="shared" ca="1" si="20"/>
        <v>0.47619047619047616</v>
      </c>
      <c r="J380" s="22">
        <f ca="1">SUMIF(CAL!B:C,B380,CAL!C:C)+SUMIF(CAL!J:J,B380,CAL!D:D)</f>
        <v>8</v>
      </c>
      <c r="K380" s="22">
        <f ca="1">SUMIF(CAL!B:D,B380,CAL!D:D)+SUMIF(CAL!J:L,B380,CAL!K:K)</f>
        <v>10</v>
      </c>
      <c r="L380" s="22">
        <f t="shared" ca="1" si="21"/>
        <v>-2</v>
      </c>
      <c r="M380" s="31">
        <f t="shared" ca="1" si="22"/>
        <v>1.1428571428571428</v>
      </c>
      <c r="N380" s="31">
        <f t="shared" ca="1" si="23"/>
        <v>1.4285714285714286</v>
      </c>
      <c r="O380" s="22">
        <f ca="1">SUMIF(CAL!B:I,B380,CAL!I:I)+SUMIF(CAL!J:Q,B380,CAL!Q:Q)</f>
        <v>1</v>
      </c>
      <c r="P380" s="29"/>
      <c r="Q380" s="29"/>
    </row>
    <row r="381" spans="1:17" ht="12.75" customHeight="1">
      <c r="A381" s="28" t="s">
        <v>2201</v>
      </c>
      <c r="B381" s="29" t="s">
        <v>13498</v>
      </c>
      <c r="C381" s="29" t="s">
        <v>3882</v>
      </c>
      <c r="D381" s="22">
        <f ca="1">SUMIF(CAL!B:E,B381,CAL!E:E)+SUMIF(CAL!J:M,B381,CAL!M:M)</f>
        <v>10</v>
      </c>
      <c r="E381" s="22">
        <f>COUNTIF(CAL!B:J,B381)</f>
        <v>9</v>
      </c>
      <c r="F381" s="22">
        <f ca="1">SUMIF(CAL!B:F,B381,CAL!F:F)+SUMIF(CAL!J:N,B381,CAL!N:N)</f>
        <v>3</v>
      </c>
      <c r="G381" s="22">
        <f ca="1">SUMIF(CAL!B:F,B381,CAL!G:G)+SUMIF(CAL!J:N,B381,CAL!O:O)</f>
        <v>1</v>
      </c>
      <c r="H381" s="22">
        <f ca="1">SUMIF(CAL!B:F,B381,CAL!H:H)+SUMIF(CAL!J:N,B381,CAL!P:P)</f>
        <v>5</v>
      </c>
      <c r="I381" s="30">
        <f t="shared" ca="1" si="20"/>
        <v>0.37037037037037035</v>
      </c>
      <c r="J381" s="22">
        <f ca="1">SUMIF(CAL!B:C,B381,CAL!C:C)+SUMIF(CAL!J:J,B381,CAL!D:D)</f>
        <v>11</v>
      </c>
      <c r="K381" s="22">
        <f ca="1">SUMIF(CAL!B:D,B381,CAL!D:D)+SUMIF(CAL!J:L,B381,CAL!K:K)</f>
        <v>13</v>
      </c>
      <c r="L381" s="22">
        <f t="shared" ca="1" si="21"/>
        <v>-2</v>
      </c>
      <c r="M381" s="31">
        <f t="shared" ca="1" si="22"/>
        <v>1.2222222222222223</v>
      </c>
      <c r="N381" s="31">
        <f t="shared" ca="1" si="23"/>
        <v>1.4444444444444444</v>
      </c>
      <c r="O381" s="22">
        <f ca="1">SUMIF(CAL!B:I,B381,CAL!I:I)+SUMIF(CAL!J:Q,B381,CAL!Q:Q)</f>
        <v>3</v>
      </c>
      <c r="P381" s="29"/>
      <c r="Q381" s="29"/>
    </row>
    <row r="382" spans="1:17" ht="12.75" customHeight="1">
      <c r="A382" s="28" t="s">
        <v>2206</v>
      </c>
      <c r="B382" s="32" t="s">
        <v>277</v>
      </c>
      <c r="C382" s="32" t="s">
        <v>9474</v>
      </c>
      <c r="D382" s="22">
        <f ca="1">SUMIF(CAL!B:E,B382,CAL!E:E)+SUMIF(CAL!J:M,B382,CAL!M:M)</f>
        <v>10</v>
      </c>
      <c r="E382" s="22">
        <f>COUNTIF(CAL!B:J,B382)</f>
        <v>9</v>
      </c>
      <c r="F382" s="22">
        <f ca="1">SUMIF(CAL!B:F,B382,CAL!F:F)+SUMIF(CAL!J:N,B382,CAL!N:N)</f>
        <v>3</v>
      </c>
      <c r="G382" s="22">
        <f ca="1">SUMIF(CAL!B:F,B382,CAL!G:G)+SUMIF(CAL!J:N,B382,CAL!O:O)</f>
        <v>1</v>
      </c>
      <c r="H382" s="22">
        <f ca="1">SUMIF(CAL!B:F,B382,CAL!H:H)+SUMIF(CAL!J:N,B382,CAL!P:P)</f>
        <v>5</v>
      </c>
      <c r="I382" s="30">
        <f t="shared" ca="1" si="20"/>
        <v>0.37037037037037035</v>
      </c>
      <c r="J382" s="22">
        <f ca="1">SUMIF(CAL!B:C,B382,CAL!C:C)+SUMIF(CAL!J:J,B382,CAL!D:D)</f>
        <v>6</v>
      </c>
      <c r="K382" s="22">
        <f ca="1">SUMIF(CAL!B:D,B382,CAL!D:D)+SUMIF(CAL!J:L,B382,CAL!K:K)</f>
        <v>11</v>
      </c>
      <c r="L382" s="22">
        <f t="shared" ca="1" si="21"/>
        <v>-5</v>
      </c>
      <c r="M382" s="31">
        <f t="shared" ca="1" si="22"/>
        <v>0.66666666666666663</v>
      </c>
      <c r="N382" s="31">
        <f t="shared" ca="1" si="23"/>
        <v>1.2222222222222223</v>
      </c>
      <c r="O382" s="22">
        <f ca="1">SUMIF(CAL!B:I,B382,CAL!I:I)+SUMIF(CAL!J:Q,B382,CAL!Q:Q)</f>
        <v>2</v>
      </c>
      <c r="P382" s="32" t="s">
        <v>13499</v>
      </c>
      <c r="Q382" s="32" t="s">
        <v>13391</v>
      </c>
    </row>
    <row r="383" spans="1:17" ht="12.75" customHeight="1">
      <c r="A383" s="28" t="s">
        <v>2210</v>
      </c>
      <c r="B383" s="29" t="s">
        <v>654</v>
      </c>
      <c r="C383" s="29" t="s">
        <v>2716</v>
      </c>
      <c r="D383" s="22">
        <f ca="1">SUMIF(CAL!B:E,B383,CAL!E:E)+SUMIF(CAL!J:M,B383,CAL!M:M)</f>
        <v>10</v>
      </c>
      <c r="E383" s="22">
        <f>COUNTIF(CAL!B:J,B383)</f>
        <v>8</v>
      </c>
      <c r="F383" s="22">
        <f ca="1">SUMIF(CAL!B:F,B383,CAL!F:F)+SUMIF(CAL!J:N,B383,CAL!N:N)</f>
        <v>3</v>
      </c>
      <c r="G383" s="22">
        <f ca="1">SUMIF(CAL!B:F,B383,CAL!G:G)+SUMIF(CAL!J:N,B383,CAL!O:O)</f>
        <v>1</v>
      </c>
      <c r="H383" s="22">
        <f ca="1">SUMIF(CAL!B:F,B383,CAL!H:H)+SUMIF(CAL!J:N,B383,CAL!P:P)</f>
        <v>4</v>
      </c>
      <c r="I383" s="30">
        <f t="shared" ca="1" si="20"/>
        <v>0.41666666666666669</v>
      </c>
      <c r="J383" s="22">
        <f ca="1">SUMIF(CAL!B:C,B383,CAL!C:C)+SUMIF(CAL!J:J,B383,CAL!D:D)</f>
        <v>8</v>
      </c>
      <c r="K383" s="22">
        <f ca="1">SUMIF(CAL!B:D,B383,CAL!D:D)+SUMIF(CAL!J:L,B383,CAL!K:K)</f>
        <v>13</v>
      </c>
      <c r="L383" s="22">
        <f t="shared" ca="1" si="21"/>
        <v>-5</v>
      </c>
      <c r="M383" s="31">
        <f t="shared" ca="1" si="22"/>
        <v>1</v>
      </c>
      <c r="N383" s="31">
        <f t="shared" ca="1" si="23"/>
        <v>1.625</v>
      </c>
      <c r="O383" s="22">
        <f ca="1">SUMIF(CAL!B:I,B383,CAL!I:I)+SUMIF(CAL!J:Q,B383,CAL!Q:Q)</f>
        <v>3</v>
      </c>
      <c r="P383" s="29"/>
      <c r="Q383" s="29"/>
    </row>
    <row r="384" spans="1:17" ht="12.75" customHeight="1">
      <c r="A384" s="28" t="s">
        <v>2215</v>
      </c>
      <c r="B384" s="29" t="s">
        <v>251</v>
      </c>
      <c r="C384" s="29" t="s">
        <v>5780</v>
      </c>
      <c r="D384" s="22">
        <f ca="1">SUMIF(CAL!B:E,B384,CAL!E:E)+SUMIF(CAL!J:M,B384,CAL!M:M)</f>
        <v>10</v>
      </c>
      <c r="E384" s="22">
        <f>COUNTIF(CAL!B:J,B384)</f>
        <v>9</v>
      </c>
      <c r="F384" s="22">
        <f ca="1">SUMIF(CAL!B:F,B384,CAL!F:F)+SUMIF(CAL!J:N,B384,CAL!N:N)</f>
        <v>3</v>
      </c>
      <c r="G384" s="22">
        <f ca="1">SUMIF(CAL!B:F,B384,CAL!G:G)+SUMIF(CAL!J:N,B384,CAL!O:O)</f>
        <v>1</v>
      </c>
      <c r="H384" s="22">
        <f ca="1">SUMIF(CAL!B:F,B384,CAL!H:H)+SUMIF(CAL!J:N,B384,CAL!P:P)</f>
        <v>5</v>
      </c>
      <c r="I384" s="30">
        <f t="shared" ca="1" si="20"/>
        <v>0.37037037037037035</v>
      </c>
      <c r="J384" s="22">
        <f ca="1">SUMIF(CAL!B:C,B384,CAL!C:C)+SUMIF(CAL!J:J,B384,CAL!D:D)</f>
        <v>6</v>
      </c>
      <c r="K384" s="22">
        <f ca="1">SUMIF(CAL!B:D,B384,CAL!D:D)+SUMIF(CAL!J:L,B384,CAL!K:K)</f>
        <v>13</v>
      </c>
      <c r="L384" s="22">
        <f t="shared" ca="1" si="21"/>
        <v>-7</v>
      </c>
      <c r="M384" s="31">
        <f t="shared" ca="1" si="22"/>
        <v>0.66666666666666663</v>
      </c>
      <c r="N384" s="31">
        <f t="shared" ca="1" si="23"/>
        <v>1.4444444444444444</v>
      </c>
      <c r="O384" s="22">
        <f ca="1">SUMIF(CAL!B:I,B384,CAL!I:I)+SUMIF(CAL!J:Q,B384,CAL!Q:Q)</f>
        <v>2</v>
      </c>
      <c r="P384" s="29"/>
      <c r="Q384" s="29"/>
    </row>
    <row r="385" spans="1:17" ht="12.75" customHeight="1">
      <c r="A385" s="28" t="s">
        <v>2220</v>
      </c>
      <c r="B385" s="29" t="s">
        <v>282</v>
      </c>
      <c r="C385" s="29" t="s">
        <v>2947</v>
      </c>
      <c r="D385" s="22">
        <f ca="1">SUMIF(CAL!B:E,B385,CAL!E:E)+SUMIF(CAL!J:M,B385,CAL!M:M)</f>
        <v>10</v>
      </c>
      <c r="E385" s="22">
        <f>COUNTIF(CAL!B:J,B385)</f>
        <v>11</v>
      </c>
      <c r="F385" s="22">
        <f ca="1">SUMIF(CAL!B:F,B385,CAL!F:F)+SUMIF(CAL!J:N,B385,CAL!N:N)</f>
        <v>3</v>
      </c>
      <c r="G385" s="22">
        <f ca="1">SUMIF(CAL!B:F,B385,CAL!G:G)+SUMIF(CAL!J:N,B385,CAL!O:O)</f>
        <v>1</v>
      </c>
      <c r="H385" s="22">
        <f ca="1">SUMIF(CAL!B:F,B385,CAL!H:H)+SUMIF(CAL!J:N,B385,CAL!P:P)</f>
        <v>7</v>
      </c>
      <c r="I385" s="30">
        <f t="shared" ca="1" si="20"/>
        <v>0.30303030303030304</v>
      </c>
      <c r="J385" s="22">
        <f ca="1">SUMIF(CAL!B:C,B385,CAL!C:C)+SUMIF(CAL!J:J,B385,CAL!D:D)</f>
        <v>12</v>
      </c>
      <c r="K385" s="22">
        <f ca="1">SUMIF(CAL!B:D,B385,CAL!D:D)+SUMIF(CAL!J:L,B385,CAL!K:K)</f>
        <v>20</v>
      </c>
      <c r="L385" s="22">
        <f t="shared" ca="1" si="21"/>
        <v>-8</v>
      </c>
      <c r="M385" s="31">
        <f t="shared" ca="1" si="22"/>
        <v>1.0909090909090908</v>
      </c>
      <c r="N385" s="31">
        <f t="shared" ca="1" si="23"/>
        <v>1.8181818181818181</v>
      </c>
      <c r="O385" s="22">
        <f ca="1">SUMIF(CAL!B:I,B385,CAL!I:I)+SUMIF(CAL!J:Q,B385,CAL!Q:Q)</f>
        <v>2</v>
      </c>
      <c r="P385" s="29"/>
      <c r="Q385" s="29"/>
    </row>
    <row r="386" spans="1:17" ht="12.75" customHeight="1">
      <c r="A386" s="28" t="s">
        <v>2225</v>
      </c>
      <c r="B386" s="29" t="s">
        <v>567</v>
      </c>
      <c r="C386" s="29" t="s">
        <v>6173</v>
      </c>
      <c r="D386" s="22">
        <f ca="1">SUMIF(CAL!B:E,B386,CAL!E:E)+SUMIF(CAL!J:M,B386,CAL!M:M)</f>
        <v>10</v>
      </c>
      <c r="E386" s="22">
        <f>COUNTIF(CAL!B:J,B386)</f>
        <v>9</v>
      </c>
      <c r="F386" s="22">
        <f ca="1">SUMIF(CAL!B:F,B386,CAL!F:F)+SUMIF(CAL!J:N,B386,CAL!N:N)</f>
        <v>3</v>
      </c>
      <c r="G386" s="22">
        <f ca="1">SUMIF(CAL!B:F,B386,CAL!G:G)+SUMIF(CAL!J:N,B386,CAL!O:O)</f>
        <v>1</v>
      </c>
      <c r="H386" s="22">
        <f ca="1">SUMIF(CAL!B:F,B386,CAL!H:H)+SUMIF(CAL!J:N,B386,CAL!P:P)</f>
        <v>5</v>
      </c>
      <c r="I386" s="30">
        <f t="shared" ref="I386:I449" ca="1" si="24">IF(E386=0,0,(D386/(E386*3)))</f>
        <v>0.37037037037037035</v>
      </c>
      <c r="J386" s="22">
        <f ca="1">SUMIF(CAL!B:C,B386,CAL!C:C)+SUMIF(CAL!J:J,B386,CAL!D:D)</f>
        <v>16</v>
      </c>
      <c r="K386" s="22">
        <f ca="1">SUMIF(CAL!B:D,B386,CAL!D:D)+SUMIF(CAL!J:L,B386,CAL!K:K)</f>
        <v>24</v>
      </c>
      <c r="L386" s="22">
        <f t="shared" ref="L386:L449" ca="1" si="25">J386-K386</f>
        <v>-8</v>
      </c>
      <c r="M386" s="31">
        <f t="shared" ref="M386:M449" ca="1" si="26">IF(E386=0,0,(J386/E386))</f>
        <v>1.7777777777777777</v>
      </c>
      <c r="N386" s="31">
        <f t="shared" ref="N386:N449" ca="1" si="27">IF(E386=0,0,(K386/E386))</f>
        <v>2.6666666666666665</v>
      </c>
      <c r="O386" s="22">
        <f ca="1">SUMIF(CAL!B:I,B386,CAL!I:I)+SUMIF(CAL!J:Q,B386,CAL!Q:Q)</f>
        <v>1</v>
      </c>
      <c r="P386" s="29" t="s">
        <v>13363</v>
      </c>
      <c r="Q386" s="29" t="s">
        <v>13364</v>
      </c>
    </row>
    <row r="387" spans="1:17" ht="12.75" customHeight="1">
      <c r="A387" s="28" t="s">
        <v>2229</v>
      </c>
      <c r="B387" s="29" t="s">
        <v>489</v>
      </c>
      <c r="C387" s="29" t="s">
        <v>2699</v>
      </c>
      <c r="D387" s="22">
        <f ca="1">SUMIF(CAL!B:E,B387,CAL!E:E)+SUMIF(CAL!J:M,B387,CAL!M:M)</f>
        <v>10</v>
      </c>
      <c r="E387" s="22">
        <f>COUNTIF(CAL!B:J,B387)</f>
        <v>12</v>
      </c>
      <c r="F387" s="22">
        <f ca="1">SUMIF(CAL!B:F,B387,CAL!F:F)+SUMIF(CAL!J:N,B387,CAL!N:N)</f>
        <v>3</v>
      </c>
      <c r="G387" s="22">
        <f ca="1">SUMIF(CAL!B:F,B387,CAL!G:G)+SUMIF(CAL!J:N,B387,CAL!O:O)</f>
        <v>1</v>
      </c>
      <c r="H387" s="22">
        <f ca="1">SUMIF(CAL!B:F,B387,CAL!H:H)+SUMIF(CAL!J:N,B387,CAL!P:P)</f>
        <v>8</v>
      </c>
      <c r="I387" s="30">
        <f t="shared" ca="1" si="24"/>
        <v>0.27777777777777779</v>
      </c>
      <c r="J387" s="22">
        <f ca="1">SUMIF(CAL!B:C,B387,CAL!C:C)+SUMIF(CAL!J:J,B387,CAL!D:D)</f>
        <v>12</v>
      </c>
      <c r="K387" s="22">
        <f ca="1">SUMIF(CAL!B:D,B387,CAL!D:D)+SUMIF(CAL!J:L,B387,CAL!K:K)</f>
        <v>20</v>
      </c>
      <c r="L387" s="22">
        <f t="shared" ca="1" si="25"/>
        <v>-8</v>
      </c>
      <c r="M387" s="31">
        <f t="shared" ca="1" si="26"/>
        <v>1</v>
      </c>
      <c r="N387" s="31">
        <f t="shared" ca="1" si="27"/>
        <v>1.6666666666666667</v>
      </c>
      <c r="O387" s="22">
        <f ca="1">SUMIF(CAL!B:I,B387,CAL!I:I)+SUMIF(CAL!J:Q,B387,CAL!Q:Q)</f>
        <v>2</v>
      </c>
      <c r="P387" s="29"/>
      <c r="Q387" s="29"/>
    </row>
    <row r="388" spans="1:17" ht="12.75" customHeight="1">
      <c r="A388" s="28" t="s">
        <v>2233</v>
      </c>
      <c r="B388" s="29" t="s">
        <v>344</v>
      </c>
      <c r="C388" s="29" t="s">
        <v>6426</v>
      </c>
      <c r="D388" s="22">
        <f ca="1">SUMIF(CAL!B:E,B388,CAL!E:E)+SUMIF(CAL!J:M,B388,CAL!M:M)</f>
        <v>10</v>
      </c>
      <c r="E388" s="22">
        <f>COUNTIF(CAL!B:J,B388)</f>
        <v>15</v>
      </c>
      <c r="F388" s="22">
        <f ca="1">SUMIF(CAL!B:F,B388,CAL!F:F)+SUMIF(CAL!J:N,B388,CAL!N:N)</f>
        <v>3</v>
      </c>
      <c r="G388" s="22">
        <f ca="1">SUMIF(CAL!B:F,B388,CAL!G:G)+SUMIF(CAL!J:N,B388,CAL!O:O)</f>
        <v>1</v>
      </c>
      <c r="H388" s="22">
        <f ca="1">SUMIF(CAL!B:F,B388,CAL!H:H)+SUMIF(CAL!J:N,B388,CAL!P:P)</f>
        <v>11</v>
      </c>
      <c r="I388" s="30">
        <f t="shared" ca="1" si="24"/>
        <v>0.22222222222222221</v>
      </c>
      <c r="J388" s="22">
        <f ca="1">SUMIF(CAL!B:C,B388,CAL!C:C)+SUMIF(CAL!J:J,B388,CAL!D:D)</f>
        <v>13</v>
      </c>
      <c r="K388" s="22">
        <f ca="1">SUMIF(CAL!B:D,B388,CAL!D:D)+SUMIF(CAL!J:L,B388,CAL!K:K)</f>
        <v>22</v>
      </c>
      <c r="L388" s="22">
        <f t="shared" ca="1" si="25"/>
        <v>-9</v>
      </c>
      <c r="M388" s="31">
        <f t="shared" ca="1" si="26"/>
        <v>0.8666666666666667</v>
      </c>
      <c r="N388" s="31">
        <f t="shared" ca="1" si="27"/>
        <v>1.4666666666666666</v>
      </c>
      <c r="O388" s="22">
        <f ca="1">SUMIF(CAL!B:I,B388,CAL!I:I)+SUMIF(CAL!J:Q,B388,CAL!Q:Q)</f>
        <v>3</v>
      </c>
      <c r="P388" s="29" t="s">
        <v>14607</v>
      </c>
      <c r="Q388" s="29" t="s">
        <v>13351</v>
      </c>
    </row>
    <row r="389" spans="1:17" ht="12.75" customHeight="1">
      <c r="A389" s="28" t="s">
        <v>2237</v>
      </c>
      <c r="B389" s="29" t="s">
        <v>705</v>
      </c>
      <c r="C389" s="29" t="s">
        <v>13960</v>
      </c>
      <c r="D389" s="22">
        <f ca="1">SUMIF(CAL!B:E,B389,CAL!E:E)+SUMIF(CAL!J:M,B389,CAL!M:M)</f>
        <v>13</v>
      </c>
      <c r="E389" s="22">
        <f>COUNTIF(CAL!B:J,B389)</f>
        <v>9</v>
      </c>
      <c r="F389" s="22">
        <f ca="1">SUMIF(CAL!B:F,B389,CAL!F:F)+SUMIF(CAL!J:N,B389,CAL!N:N)</f>
        <v>3</v>
      </c>
      <c r="G389" s="22">
        <f ca="1">SUMIF(CAL!B:F,B389,CAL!G:G)+SUMIF(CAL!J:N,B389,CAL!O:O)</f>
        <v>4</v>
      </c>
      <c r="H389" s="22">
        <f ca="1">SUMIF(CAL!B:F,B389,CAL!H:H)+SUMIF(CAL!J:N,B389,CAL!P:P)</f>
        <v>2</v>
      </c>
      <c r="I389" s="30">
        <f t="shared" ca="1" si="24"/>
        <v>0.48148148148148145</v>
      </c>
      <c r="J389" s="22">
        <f ca="1">SUMIF(CAL!B:C,B389,CAL!C:C)+SUMIF(CAL!J:J,B389,CAL!D:D)</f>
        <v>11</v>
      </c>
      <c r="K389" s="22">
        <f ca="1">SUMIF(CAL!B:D,B389,CAL!D:D)+SUMIF(CAL!J:L,B389,CAL!K:K)</f>
        <v>8</v>
      </c>
      <c r="L389" s="22">
        <f t="shared" ca="1" si="25"/>
        <v>3</v>
      </c>
      <c r="M389" s="31">
        <f t="shared" ca="1" si="26"/>
        <v>1.2222222222222223</v>
      </c>
      <c r="N389" s="31">
        <f t="shared" ca="1" si="27"/>
        <v>0.88888888888888884</v>
      </c>
      <c r="O389" s="22">
        <f ca="1">SUMIF(CAL!B:I,B389,CAL!I:I)+SUMIF(CAL!J:Q,B389,CAL!Q:Q)</f>
        <v>3</v>
      </c>
      <c r="P389" s="29" t="s">
        <v>13826</v>
      </c>
      <c r="Q389" s="29" t="s">
        <v>13384</v>
      </c>
    </row>
    <row r="390" spans="1:17" ht="12.75" customHeight="1">
      <c r="A390" s="28" t="s">
        <v>2242</v>
      </c>
      <c r="B390" s="29" t="s">
        <v>551</v>
      </c>
      <c r="C390" s="29" t="s">
        <v>5169</v>
      </c>
      <c r="D390" s="22">
        <f ca="1">SUMIF(CAL!B:E,B390,CAL!E:E)+SUMIF(CAL!J:M,B390,CAL!M:M)</f>
        <v>10</v>
      </c>
      <c r="E390" s="22">
        <f>COUNTIF(CAL!B:J,B390)</f>
        <v>8</v>
      </c>
      <c r="F390" s="22">
        <f ca="1">SUMIF(CAL!B:F,B390,CAL!F:F)+SUMIF(CAL!J:N,B390,CAL!N:N)</f>
        <v>2</v>
      </c>
      <c r="G390" s="22">
        <f ca="1">SUMIF(CAL!B:F,B390,CAL!G:G)+SUMIF(CAL!J:N,B390,CAL!O:O)</f>
        <v>4</v>
      </c>
      <c r="H390" s="22">
        <f ca="1">SUMIF(CAL!B:F,B390,CAL!H:H)+SUMIF(CAL!J:N,B390,CAL!P:P)</f>
        <v>2</v>
      </c>
      <c r="I390" s="30">
        <f t="shared" ca="1" si="24"/>
        <v>0.41666666666666669</v>
      </c>
      <c r="J390" s="22">
        <f ca="1">SUMIF(CAL!B:C,B390,CAL!C:C)+SUMIF(CAL!J:J,B390,CAL!D:D)</f>
        <v>7</v>
      </c>
      <c r="K390" s="22">
        <f ca="1">SUMIF(CAL!B:D,B390,CAL!D:D)+SUMIF(CAL!J:L,B390,CAL!K:K)</f>
        <v>5</v>
      </c>
      <c r="L390" s="22">
        <f t="shared" ca="1" si="25"/>
        <v>2</v>
      </c>
      <c r="M390" s="31">
        <f t="shared" ca="1" si="26"/>
        <v>0.875</v>
      </c>
      <c r="N390" s="31">
        <f t="shared" ca="1" si="27"/>
        <v>0.625</v>
      </c>
      <c r="O390" s="22">
        <f ca="1">SUMIF(CAL!B:I,B390,CAL!I:I)+SUMIF(CAL!J:Q,B390,CAL!Q:Q)</f>
        <v>4</v>
      </c>
      <c r="P390" s="29"/>
      <c r="Q390" s="29"/>
    </row>
    <row r="391" spans="1:17" ht="12.75" customHeight="1">
      <c r="A391" s="28" t="s">
        <v>2246</v>
      </c>
      <c r="B391" s="29" t="s">
        <v>623</v>
      </c>
      <c r="C391" s="29" t="s">
        <v>2576</v>
      </c>
      <c r="D391" s="22">
        <f ca="1">SUMIF(CAL!B:E,B391,CAL!E:E)+SUMIF(CAL!J:M,B391,CAL!M:M)</f>
        <v>10</v>
      </c>
      <c r="E391" s="22">
        <f>COUNTIF(CAL!B:J,B391)</f>
        <v>10</v>
      </c>
      <c r="F391" s="22">
        <f ca="1">SUMIF(CAL!B:F,B391,CAL!F:F)+SUMIF(CAL!J:N,B391,CAL!N:N)</f>
        <v>2</v>
      </c>
      <c r="G391" s="22">
        <f ca="1">SUMIF(CAL!B:F,B391,CAL!G:G)+SUMIF(CAL!J:N,B391,CAL!O:O)</f>
        <v>4</v>
      </c>
      <c r="H391" s="22">
        <f ca="1">SUMIF(CAL!B:F,B391,CAL!H:H)+SUMIF(CAL!J:N,B391,CAL!P:P)</f>
        <v>4</v>
      </c>
      <c r="I391" s="30">
        <f t="shared" ca="1" si="24"/>
        <v>0.33333333333333331</v>
      </c>
      <c r="J391" s="22">
        <f ca="1">SUMIF(CAL!B:C,B391,CAL!C:C)+SUMIF(CAL!J:J,B391,CAL!D:D)</f>
        <v>12</v>
      </c>
      <c r="K391" s="22">
        <f ca="1">SUMIF(CAL!B:D,B391,CAL!D:D)+SUMIF(CAL!J:L,B391,CAL!K:K)</f>
        <v>12</v>
      </c>
      <c r="L391" s="22">
        <f t="shared" ca="1" si="25"/>
        <v>0</v>
      </c>
      <c r="M391" s="31">
        <f t="shared" ca="1" si="26"/>
        <v>1.2</v>
      </c>
      <c r="N391" s="31">
        <f t="shared" ca="1" si="27"/>
        <v>1.2</v>
      </c>
      <c r="O391" s="22">
        <f ca="1">SUMIF(CAL!B:I,B391,CAL!I:I)+SUMIF(CAL!J:Q,B391,CAL!Q:Q)</f>
        <v>4</v>
      </c>
      <c r="P391" s="29"/>
      <c r="Q391" s="29"/>
    </row>
    <row r="392" spans="1:17" ht="12.75" customHeight="1">
      <c r="A392" s="28" t="s">
        <v>2251</v>
      </c>
      <c r="B392" s="29" t="s">
        <v>190</v>
      </c>
      <c r="C392" s="29" t="s">
        <v>1908</v>
      </c>
      <c r="D392" s="22">
        <f ca="1">SUMIF(CAL!B:E,B392,CAL!E:E)+SUMIF(CAL!J:M,B392,CAL!M:M)</f>
        <v>10</v>
      </c>
      <c r="E392" s="22">
        <f>COUNTIF(CAL!B:J,B392)</f>
        <v>9</v>
      </c>
      <c r="F392" s="22">
        <f ca="1">SUMIF(CAL!B:F,B392,CAL!F:F)+SUMIF(CAL!J:N,B392,CAL!N:N)</f>
        <v>2</v>
      </c>
      <c r="G392" s="22">
        <f ca="1">SUMIF(CAL!B:F,B392,CAL!G:G)+SUMIF(CAL!J:N,B392,CAL!O:O)</f>
        <v>4</v>
      </c>
      <c r="H392" s="22">
        <f ca="1">SUMIF(CAL!B:F,B392,CAL!H:H)+SUMIF(CAL!J:N,B392,CAL!P:P)</f>
        <v>3</v>
      </c>
      <c r="I392" s="30">
        <f t="shared" ca="1" si="24"/>
        <v>0.37037037037037035</v>
      </c>
      <c r="J392" s="22">
        <f ca="1">SUMIF(CAL!B:C,B392,CAL!C:C)+SUMIF(CAL!J:J,B392,CAL!D:D)</f>
        <v>11</v>
      </c>
      <c r="K392" s="22">
        <f ca="1">SUMIF(CAL!B:D,B392,CAL!D:D)+SUMIF(CAL!J:L,B392,CAL!K:K)</f>
        <v>13</v>
      </c>
      <c r="L392" s="22">
        <f t="shared" ca="1" si="25"/>
        <v>-2</v>
      </c>
      <c r="M392" s="31">
        <f t="shared" ca="1" si="26"/>
        <v>1.2222222222222223</v>
      </c>
      <c r="N392" s="31">
        <f t="shared" ca="1" si="27"/>
        <v>1.4444444444444444</v>
      </c>
      <c r="O392" s="22">
        <f ca="1">SUMIF(CAL!B:I,B392,CAL!I:I)+SUMIF(CAL!J:Q,B392,CAL!Q:Q)</f>
        <v>2</v>
      </c>
      <c r="P392" s="29" t="s">
        <v>14605</v>
      </c>
      <c r="Q392" s="29" t="s">
        <v>13446</v>
      </c>
    </row>
    <row r="393" spans="1:17" ht="12.75" customHeight="1">
      <c r="A393" s="28" t="s">
        <v>2254</v>
      </c>
      <c r="B393" s="29" t="s">
        <v>701</v>
      </c>
      <c r="C393" s="29" t="s">
        <v>7317</v>
      </c>
      <c r="D393" s="22">
        <f ca="1">SUMIF(CAL!B:E,B393,CAL!E:E)+SUMIF(CAL!J:M,B393,CAL!M:M)</f>
        <v>11</v>
      </c>
      <c r="E393" s="22">
        <f>COUNTIF(CAL!B:J,B393)</f>
        <v>10</v>
      </c>
      <c r="F393" s="22">
        <f ca="1">SUMIF(CAL!B:F,B393,CAL!F:F)+SUMIF(CAL!J:N,B393,CAL!N:N)</f>
        <v>2</v>
      </c>
      <c r="G393" s="22">
        <f ca="1">SUMIF(CAL!B:F,B393,CAL!G:G)+SUMIF(CAL!J:N,B393,CAL!O:O)</f>
        <v>5</v>
      </c>
      <c r="H393" s="22">
        <f ca="1">SUMIF(CAL!B:F,B393,CAL!H:H)+SUMIF(CAL!J:N,B393,CAL!P:P)</f>
        <v>3</v>
      </c>
      <c r="I393" s="30">
        <f t="shared" ca="1" si="24"/>
        <v>0.36666666666666664</v>
      </c>
      <c r="J393" s="22">
        <f ca="1">SUMIF(CAL!B:C,B393,CAL!C:C)+SUMIF(CAL!J:J,B393,CAL!D:D)</f>
        <v>11</v>
      </c>
      <c r="K393" s="22">
        <f ca="1">SUMIF(CAL!B:D,B393,CAL!D:D)+SUMIF(CAL!J:L,B393,CAL!K:K)</f>
        <v>14</v>
      </c>
      <c r="L393" s="22">
        <f t="shared" ca="1" si="25"/>
        <v>-3</v>
      </c>
      <c r="M393" s="31">
        <f t="shared" ca="1" si="26"/>
        <v>1.1000000000000001</v>
      </c>
      <c r="N393" s="31">
        <f t="shared" ca="1" si="27"/>
        <v>1.4</v>
      </c>
      <c r="O393" s="22">
        <f ca="1">SUMIF(CAL!B:I,B393,CAL!I:I)+SUMIF(CAL!J:Q,B393,CAL!Q:Q)</f>
        <v>3</v>
      </c>
      <c r="P393" s="29" t="s">
        <v>14153</v>
      </c>
      <c r="Q393" s="29" t="s">
        <v>13384</v>
      </c>
    </row>
    <row r="394" spans="1:17" ht="12.75" customHeight="1">
      <c r="A394" s="28" t="s">
        <v>2258</v>
      </c>
      <c r="B394" s="29" t="s">
        <v>68</v>
      </c>
      <c r="C394" s="29" t="s">
        <v>5539</v>
      </c>
      <c r="D394" s="22">
        <f ca="1">SUMIF(CAL!B:E,B394,CAL!E:E)+SUMIF(CAL!J:M,B394,CAL!M:M)</f>
        <v>10</v>
      </c>
      <c r="E394" s="22">
        <f>COUNTIF(CAL!B:J,B394)</f>
        <v>10</v>
      </c>
      <c r="F394" s="22">
        <f ca="1">SUMIF(CAL!B:F,B394,CAL!F:F)+SUMIF(CAL!J:N,B394,CAL!N:N)</f>
        <v>2</v>
      </c>
      <c r="G394" s="22">
        <f ca="1">SUMIF(CAL!B:F,B394,CAL!G:G)+SUMIF(CAL!J:N,B394,CAL!O:O)</f>
        <v>4</v>
      </c>
      <c r="H394" s="22">
        <f ca="1">SUMIF(CAL!B:F,B394,CAL!H:H)+SUMIF(CAL!J:N,B394,CAL!P:P)</f>
        <v>4</v>
      </c>
      <c r="I394" s="30">
        <f t="shared" ca="1" si="24"/>
        <v>0.33333333333333331</v>
      </c>
      <c r="J394" s="22">
        <f ca="1">SUMIF(CAL!B:C,B394,CAL!C:C)+SUMIF(CAL!J:J,B394,CAL!D:D)</f>
        <v>8</v>
      </c>
      <c r="K394" s="22">
        <f ca="1">SUMIF(CAL!B:D,B394,CAL!D:D)+SUMIF(CAL!J:L,B394,CAL!K:K)</f>
        <v>17</v>
      </c>
      <c r="L394" s="22">
        <f t="shared" ca="1" si="25"/>
        <v>-9</v>
      </c>
      <c r="M394" s="31">
        <f t="shared" ca="1" si="26"/>
        <v>0.8</v>
      </c>
      <c r="N394" s="31">
        <f t="shared" ca="1" si="27"/>
        <v>1.7</v>
      </c>
      <c r="O394" s="22">
        <f ca="1">SUMIF(CAL!B:I,B394,CAL!I:I)+SUMIF(CAL!J:Q,B394,CAL!Q:Q)</f>
        <v>4</v>
      </c>
      <c r="P394" s="29" t="s">
        <v>13518</v>
      </c>
      <c r="Q394" s="29" t="s">
        <v>13375</v>
      </c>
    </row>
    <row r="395" spans="1:17" ht="12.75" customHeight="1">
      <c r="A395" s="28" t="s">
        <v>2263</v>
      </c>
      <c r="B395" s="29" t="s">
        <v>179</v>
      </c>
      <c r="C395" s="29" t="s">
        <v>13519</v>
      </c>
      <c r="D395" s="22">
        <f ca="1">SUMIF(CAL!B:E,B395,CAL!E:E)+SUMIF(CAL!J:M,B395,CAL!M:M)</f>
        <v>10</v>
      </c>
      <c r="E395" s="22">
        <f>COUNTIF(CAL!B:J,B395)</f>
        <v>10</v>
      </c>
      <c r="F395" s="22">
        <f ca="1">SUMIF(CAL!B:F,B395,CAL!F:F)+SUMIF(CAL!J:N,B395,CAL!N:N)</f>
        <v>2</v>
      </c>
      <c r="G395" s="22">
        <f ca="1">SUMIF(CAL!B:F,B395,CAL!G:G)+SUMIF(CAL!J:N,B395,CAL!O:O)</f>
        <v>4</v>
      </c>
      <c r="H395" s="22">
        <f ca="1">SUMIF(CAL!B:F,B395,CAL!H:H)+SUMIF(CAL!J:N,B395,CAL!P:P)</f>
        <v>4</v>
      </c>
      <c r="I395" s="30">
        <f t="shared" ca="1" si="24"/>
        <v>0.33333333333333331</v>
      </c>
      <c r="J395" s="22">
        <f ca="1">SUMIF(CAL!B:C,B395,CAL!C:C)+SUMIF(CAL!J:J,B395,CAL!D:D)</f>
        <v>7</v>
      </c>
      <c r="K395" s="22">
        <f ca="1">SUMIF(CAL!B:D,B395,CAL!D:D)+SUMIF(CAL!J:L,B395,CAL!K:K)</f>
        <v>18</v>
      </c>
      <c r="L395" s="22">
        <f t="shared" ca="1" si="25"/>
        <v>-11</v>
      </c>
      <c r="M395" s="31">
        <f t="shared" ca="1" si="26"/>
        <v>0.7</v>
      </c>
      <c r="N395" s="31">
        <f t="shared" ca="1" si="27"/>
        <v>1.8</v>
      </c>
      <c r="O395" s="22">
        <f ca="1">SUMIF(CAL!B:I,B395,CAL!I:I)+SUMIF(CAL!J:Q,B395,CAL!Q:Q)</f>
        <v>4</v>
      </c>
      <c r="P395" s="29" t="s">
        <v>13520</v>
      </c>
      <c r="Q395" s="29" t="s">
        <v>13364</v>
      </c>
    </row>
    <row r="396" spans="1:17" ht="12.75" customHeight="1">
      <c r="A396" s="28" t="s">
        <v>2266</v>
      </c>
      <c r="B396" s="29" t="s">
        <v>405</v>
      </c>
      <c r="C396" s="29" t="s">
        <v>3696</v>
      </c>
      <c r="D396" s="22">
        <f ca="1">SUMIF(CAL!B:E,B396,CAL!E:E)+SUMIF(CAL!J:M,B396,CAL!M:M)</f>
        <v>10</v>
      </c>
      <c r="E396" s="22">
        <f>COUNTIF(CAL!B:J,B396)</f>
        <v>11</v>
      </c>
      <c r="F396" s="22">
        <f ca="1">SUMIF(CAL!B:F,B396,CAL!F:F)+SUMIF(CAL!J:N,B396,CAL!N:N)</f>
        <v>2</v>
      </c>
      <c r="G396" s="22">
        <f ca="1">SUMIF(CAL!B:F,B396,CAL!G:G)+SUMIF(CAL!J:N,B396,CAL!O:O)</f>
        <v>4</v>
      </c>
      <c r="H396" s="22">
        <f ca="1">SUMIF(CAL!B:F,B396,CAL!H:H)+SUMIF(CAL!J:N,B396,CAL!P:P)</f>
        <v>5</v>
      </c>
      <c r="I396" s="30">
        <f t="shared" ca="1" si="24"/>
        <v>0.30303030303030304</v>
      </c>
      <c r="J396" s="22">
        <f ca="1">SUMIF(CAL!B:C,B396,CAL!C:C)+SUMIF(CAL!J:J,B396,CAL!D:D)</f>
        <v>7</v>
      </c>
      <c r="K396" s="22">
        <f ca="1">SUMIF(CAL!B:D,B396,CAL!D:D)+SUMIF(CAL!J:L,B396,CAL!K:K)</f>
        <v>18</v>
      </c>
      <c r="L396" s="22">
        <f t="shared" ca="1" si="25"/>
        <v>-11</v>
      </c>
      <c r="M396" s="31">
        <f t="shared" ca="1" si="26"/>
        <v>0.63636363636363635</v>
      </c>
      <c r="N396" s="31">
        <f t="shared" ca="1" si="27"/>
        <v>1.6363636363636365</v>
      </c>
      <c r="O396" s="22">
        <f ca="1">SUMIF(CAL!B:I,B396,CAL!I:I)+SUMIF(CAL!J:Q,B396,CAL!Q:Q)</f>
        <v>4</v>
      </c>
      <c r="P396" s="29" t="s">
        <v>13523</v>
      </c>
      <c r="Q396" s="29" t="s">
        <v>13380</v>
      </c>
    </row>
    <row r="397" spans="1:17" ht="12.75" customHeight="1">
      <c r="A397" s="28" t="s">
        <v>2269</v>
      </c>
      <c r="B397" s="29" t="s">
        <v>358</v>
      </c>
      <c r="C397" s="29" t="s">
        <v>5827</v>
      </c>
      <c r="D397" s="22">
        <f ca="1">SUMIF(CAL!B:E,B397,CAL!E:E)+SUMIF(CAL!J:M,B397,CAL!M:M)</f>
        <v>10</v>
      </c>
      <c r="E397" s="22">
        <f>COUNTIF(CAL!B:J,B397)</f>
        <v>15</v>
      </c>
      <c r="F397" s="22">
        <f ca="1">SUMIF(CAL!B:F,B397,CAL!F:F)+SUMIF(CAL!J:N,B397,CAL!N:N)</f>
        <v>1</v>
      </c>
      <c r="G397" s="22">
        <f ca="1">SUMIF(CAL!B:F,B397,CAL!G:G)+SUMIF(CAL!J:N,B397,CAL!O:O)</f>
        <v>7</v>
      </c>
      <c r="H397" s="22">
        <f ca="1">SUMIF(CAL!B:F,B397,CAL!H:H)+SUMIF(CAL!J:N,B397,CAL!P:P)</f>
        <v>7</v>
      </c>
      <c r="I397" s="30">
        <f t="shared" ca="1" si="24"/>
        <v>0.22222222222222221</v>
      </c>
      <c r="J397" s="22">
        <f ca="1">SUMIF(CAL!B:C,B397,CAL!C:C)+SUMIF(CAL!J:J,B397,CAL!D:D)</f>
        <v>6</v>
      </c>
      <c r="K397" s="22">
        <f ca="1">SUMIF(CAL!B:D,B397,CAL!D:D)+SUMIF(CAL!J:L,B397,CAL!K:K)</f>
        <v>20</v>
      </c>
      <c r="L397" s="22">
        <f t="shared" ca="1" si="25"/>
        <v>-14</v>
      </c>
      <c r="M397" s="31">
        <f t="shared" ca="1" si="26"/>
        <v>0.4</v>
      </c>
      <c r="N397" s="31">
        <f t="shared" ca="1" si="27"/>
        <v>1.3333333333333333</v>
      </c>
      <c r="O397" s="22">
        <f ca="1">SUMIF(CAL!B:I,B397,CAL!I:I)+SUMIF(CAL!J:Q,B397,CAL!Q:Q)</f>
        <v>5</v>
      </c>
      <c r="P397" s="29" t="s">
        <v>13550</v>
      </c>
      <c r="Q397" s="29" t="s">
        <v>13351</v>
      </c>
    </row>
    <row r="398" spans="1:17" ht="12.75" customHeight="1">
      <c r="A398" s="28" t="s">
        <v>2274</v>
      </c>
      <c r="B398" s="29" t="s">
        <v>676</v>
      </c>
      <c r="C398" s="29" t="s">
        <v>5510</v>
      </c>
      <c r="D398" s="22">
        <f ca="1">SUMIF(CAL!B:E,B398,CAL!E:E)+SUMIF(CAL!J:M,B398,CAL!M:M)</f>
        <v>12</v>
      </c>
      <c r="E398" s="22">
        <f>COUNTIF(CAL!B:J,B398)</f>
        <v>7</v>
      </c>
      <c r="F398" s="22">
        <f ca="1">SUMIF(CAL!B:F,B398,CAL!F:F)+SUMIF(CAL!J:N,B398,CAL!N:N)</f>
        <v>4</v>
      </c>
      <c r="G398" s="22">
        <f ca="1">SUMIF(CAL!B:F,B398,CAL!G:G)+SUMIF(CAL!J:N,B398,CAL!O:O)</f>
        <v>0</v>
      </c>
      <c r="H398" s="22">
        <f ca="1">SUMIF(CAL!B:F,B398,CAL!H:H)+SUMIF(CAL!J:N,B398,CAL!P:P)</f>
        <v>3</v>
      </c>
      <c r="I398" s="30">
        <f t="shared" ca="1" si="24"/>
        <v>0.5714285714285714</v>
      </c>
      <c r="J398" s="22">
        <f ca="1">SUMIF(CAL!B:C,B398,CAL!C:C)+SUMIF(CAL!J:J,B398,CAL!D:D)</f>
        <v>10</v>
      </c>
      <c r="K398" s="22">
        <f ca="1">SUMIF(CAL!B:D,B398,CAL!D:D)+SUMIF(CAL!J:L,B398,CAL!K:K)</f>
        <v>6</v>
      </c>
      <c r="L398" s="22">
        <f t="shared" ca="1" si="25"/>
        <v>4</v>
      </c>
      <c r="M398" s="31">
        <f t="shared" ca="1" si="26"/>
        <v>1.4285714285714286</v>
      </c>
      <c r="N398" s="31">
        <f t="shared" ca="1" si="27"/>
        <v>0.8571428571428571</v>
      </c>
      <c r="O398" s="22">
        <f ca="1">SUMIF(CAL!B:I,B398,CAL!I:I)+SUMIF(CAL!J:Q,B398,CAL!Q:Q)</f>
        <v>3</v>
      </c>
      <c r="P398" s="29" t="s">
        <v>13419</v>
      </c>
      <c r="Q398" s="29" t="s">
        <v>13380</v>
      </c>
    </row>
    <row r="399" spans="1:17" ht="12.75" customHeight="1">
      <c r="A399" s="28" t="s">
        <v>2277</v>
      </c>
      <c r="B399" s="32" t="s">
        <v>591</v>
      </c>
      <c r="C399" s="32" t="s">
        <v>3739</v>
      </c>
      <c r="D399" s="22">
        <f ca="1">SUMIF(CAL!B:E,B399,CAL!E:E)+SUMIF(CAL!J:M,B399,CAL!M:M)</f>
        <v>9</v>
      </c>
      <c r="E399" s="22">
        <f>COUNTIF(CAL!B:J,B399)</f>
        <v>6</v>
      </c>
      <c r="F399" s="22">
        <f ca="1">SUMIF(CAL!B:F,B399,CAL!F:F)+SUMIF(CAL!J:N,B399,CAL!N:N)</f>
        <v>3</v>
      </c>
      <c r="G399" s="22">
        <f ca="1">SUMIF(CAL!B:F,B399,CAL!G:G)+SUMIF(CAL!J:N,B399,CAL!O:O)</f>
        <v>0</v>
      </c>
      <c r="H399" s="22">
        <f ca="1">SUMIF(CAL!B:F,B399,CAL!H:H)+SUMIF(CAL!J:N,B399,CAL!P:P)</f>
        <v>3</v>
      </c>
      <c r="I399" s="30">
        <f t="shared" ca="1" si="24"/>
        <v>0.5</v>
      </c>
      <c r="J399" s="22">
        <f ca="1">SUMIF(CAL!B:C,B399,CAL!C:C)+SUMIF(CAL!J:J,B399,CAL!D:D)</f>
        <v>12</v>
      </c>
      <c r="K399" s="22">
        <f ca="1">SUMIF(CAL!B:D,B399,CAL!D:D)+SUMIF(CAL!J:L,B399,CAL!K:K)</f>
        <v>11</v>
      </c>
      <c r="L399" s="22">
        <f t="shared" ca="1" si="25"/>
        <v>1</v>
      </c>
      <c r="M399" s="31">
        <f t="shared" ca="1" si="26"/>
        <v>2</v>
      </c>
      <c r="N399" s="31">
        <f t="shared" ca="1" si="27"/>
        <v>1.8333333333333333</v>
      </c>
      <c r="O399" s="22">
        <f ca="1">SUMIF(CAL!B:I,B399,CAL!I:I)+SUMIF(CAL!J:Q,B399,CAL!Q:Q)</f>
        <v>0</v>
      </c>
      <c r="P399" s="32" t="s">
        <v>13537</v>
      </c>
      <c r="Q399" s="32" t="s">
        <v>13538</v>
      </c>
    </row>
    <row r="400" spans="1:17" ht="12.75" customHeight="1">
      <c r="A400" s="28" t="s">
        <v>2280</v>
      </c>
      <c r="B400" s="29" t="s">
        <v>553</v>
      </c>
      <c r="C400" s="29" t="s">
        <v>2957</v>
      </c>
      <c r="D400" s="22">
        <f ca="1">SUMIF(CAL!B:E,B400,CAL!E:E)+SUMIF(CAL!J:M,B400,CAL!M:M)</f>
        <v>9</v>
      </c>
      <c r="E400" s="22">
        <f>COUNTIF(CAL!B:J,B400)</f>
        <v>6</v>
      </c>
      <c r="F400" s="22">
        <f ca="1">SUMIF(CAL!B:F,B400,CAL!F:F)+SUMIF(CAL!J:N,B400,CAL!N:N)</f>
        <v>3</v>
      </c>
      <c r="G400" s="22">
        <f ca="1">SUMIF(CAL!B:F,B400,CAL!G:G)+SUMIF(CAL!J:N,B400,CAL!O:O)</f>
        <v>0</v>
      </c>
      <c r="H400" s="22">
        <f ca="1">SUMIF(CAL!B:F,B400,CAL!H:H)+SUMIF(CAL!J:N,B400,CAL!P:P)</f>
        <v>3</v>
      </c>
      <c r="I400" s="30">
        <f t="shared" ca="1" si="24"/>
        <v>0.5</v>
      </c>
      <c r="J400" s="22">
        <f ca="1">SUMIF(CAL!B:C,B400,CAL!C:C)+SUMIF(CAL!J:J,B400,CAL!D:D)</f>
        <v>10</v>
      </c>
      <c r="K400" s="22">
        <f ca="1">SUMIF(CAL!B:D,B400,CAL!D:D)+SUMIF(CAL!J:L,B400,CAL!K:K)</f>
        <v>11</v>
      </c>
      <c r="L400" s="22">
        <f t="shared" ca="1" si="25"/>
        <v>-1</v>
      </c>
      <c r="M400" s="31">
        <f t="shared" ca="1" si="26"/>
        <v>1.6666666666666667</v>
      </c>
      <c r="N400" s="31">
        <f t="shared" ca="1" si="27"/>
        <v>1.8333333333333333</v>
      </c>
      <c r="O400" s="22">
        <f ca="1">SUMIF(CAL!B:I,B400,CAL!I:I)+SUMIF(CAL!J:Q,B400,CAL!Q:Q)</f>
        <v>1</v>
      </c>
      <c r="P400" s="29"/>
      <c r="Q400" s="29"/>
    </row>
    <row r="401" spans="1:17" ht="12.75" customHeight="1">
      <c r="A401" s="28" t="s">
        <v>2284</v>
      </c>
      <c r="B401" s="29" t="s">
        <v>590</v>
      </c>
      <c r="C401" s="29" t="s">
        <v>2754</v>
      </c>
      <c r="D401" s="22">
        <f ca="1">SUMIF(CAL!B:E,B401,CAL!E:E)+SUMIF(CAL!J:M,B401,CAL!M:M)</f>
        <v>9</v>
      </c>
      <c r="E401" s="22">
        <f>COUNTIF(CAL!B:J,B401)</f>
        <v>6</v>
      </c>
      <c r="F401" s="22">
        <f ca="1">SUMIF(CAL!B:F,B401,CAL!F:F)+SUMIF(CAL!J:N,B401,CAL!N:N)</f>
        <v>3</v>
      </c>
      <c r="G401" s="22">
        <f ca="1">SUMIF(CAL!B:F,B401,CAL!G:G)+SUMIF(CAL!J:N,B401,CAL!O:O)</f>
        <v>0</v>
      </c>
      <c r="H401" s="22">
        <f ca="1">SUMIF(CAL!B:F,B401,CAL!H:H)+SUMIF(CAL!J:N,B401,CAL!P:P)</f>
        <v>3</v>
      </c>
      <c r="I401" s="30">
        <f t="shared" ca="1" si="24"/>
        <v>0.5</v>
      </c>
      <c r="J401" s="22">
        <f ca="1">SUMIF(CAL!B:C,B401,CAL!C:C)+SUMIF(CAL!J:J,B401,CAL!D:D)</f>
        <v>9</v>
      </c>
      <c r="K401" s="22">
        <f ca="1">SUMIF(CAL!B:D,B401,CAL!D:D)+SUMIF(CAL!J:L,B401,CAL!K:K)</f>
        <v>13</v>
      </c>
      <c r="L401" s="22">
        <f t="shared" ca="1" si="25"/>
        <v>-4</v>
      </c>
      <c r="M401" s="31">
        <f t="shared" ca="1" si="26"/>
        <v>1.5</v>
      </c>
      <c r="N401" s="31">
        <f t="shared" ca="1" si="27"/>
        <v>2.1666666666666665</v>
      </c>
      <c r="O401" s="22">
        <f ca="1">SUMIF(CAL!B:I,B401,CAL!I:I)+SUMIF(CAL!J:Q,B401,CAL!Q:Q)</f>
        <v>1</v>
      </c>
      <c r="P401" s="29"/>
      <c r="Q401" s="29"/>
    </row>
    <row r="402" spans="1:17" ht="12.75" customHeight="1">
      <c r="A402" s="28" t="s">
        <v>2288</v>
      </c>
      <c r="B402" s="29" t="s">
        <v>536</v>
      </c>
      <c r="C402" s="29" t="s">
        <v>1503</v>
      </c>
      <c r="D402" s="22">
        <f ca="1">SUMIF(CAL!B:E,B402,CAL!E:E)+SUMIF(CAL!J:M,B402,CAL!M:M)</f>
        <v>9</v>
      </c>
      <c r="E402" s="22">
        <f>COUNTIF(CAL!B:J,B402)</f>
        <v>12</v>
      </c>
      <c r="F402" s="22">
        <f ca="1">SUMIF(CAL!B:F,B402,CAL!F:F)+SUMIF(CAL!J:N,B402,CAL!N:N)</f>
        <v>3</v>
      </c>
      <c r="G402" s="22">
        <f ca="1">SUMIF(CAL!B:F,B402,CAL!G:G)+SUMIF(CAL!J:N,B402,CAL!O:O)</f>
        <v>0</v>
      </c>
      <c r="H402" s="22">
        <f ca="1">SUMIF(CAL!B:F,B402,CAL!H:H)+SUMIF(CAL!J:N,B402,CAL!P:P)</f>
        <v>9</v>
      </c>
      <c r="I402" s="30">
        <f t="shared" ca="1" si="24"/>
        <v>0.25</v>
      </c>
      <c r="J402" s="22">
        <f ca="1">SUMIF(CAL!B:C,B402,CAL!C:C)+SUMIF(CAL!J:J,B402,CAL!D:D)</f>
        <v>10</v>
      </c>
      <c r="K402" s="22">
        <f ca="1">SUMIF(CAL!B:D,B402,CAL!D:D)+SUMIF(CAL!J:L,B402,CAL!K:K)</f>
        <v>19</v>
      </c>
      <c r="L402" s="22">
        <f t="shared" ca="1" si="25"/>
        <v>-9</v>
      </c>
      <c r="M402" s="31">
        <f t="shared" ca="1" si="26"/>
        <v>0.83333333333333337</v>
      </c>
      <c r="N402" s="31">
        <f t="shared" ca="1" si="27"/>
        <v>1.5833333333333333</v>
      </c>
      <c r="O402" s="22">
        <f ca="1">SUMIF(CAL!B:I,B402,CAL!I:I)+SUMIF(CAL!J:Q,B402,CAL!Q:Q)</f>
        <v>2</v>
      </c>
      <c r="P402" s="29"/>
      <c r="Q402" s="29"/>
    </row>
    <row r="403" spans="1:17" ht="12.75" customHeight="1">
      <c r="A403" s="28" t="s">
        <v>2292</v>
      </c>
      <c r="B403" s="29" t="s">
        <v>180</v>
      </c>
      <c r="C403" s="29" t="s">
        <v>9406</v>
      </c>
      <c r="D403" s="22">
        <f ca="1">SUMIF(CAL!B:E,B403,CAL!E:E)+SUMIF(CAL!J:M,B403,CAL!M:M)</f>
        <v>9</v>
      </c>
      <c r="E403" s="22">
        <f>COUNTIF(CAL!B:J,B403)</f>
        <v>9</v>
      </c>
      <c r="F403" s="22">
        <f ca="1">SUMIF(CAL!B:F,B403,CAL!F:F)+SUMIF(CAL!J:N,B403,CAL!N:N)</f>
        <v>3</v>
      </c>
      <c r="G403" s="22">
        <f ca="1">SUMIF(CAL!B:F,B403,CAL!G:G)+SUMIF(CAL!J:N,B403,CAL!O:O)</f>
        <v>0</v>
      </c>
      <c r="H403" s="22">
        <f ca="1">SUMIF(CAL!B:F,B403,CAL!H:H)+SUMIF(CAL!J:N,B403,CAL!P:P)</f>
        <v>6</v>
      </c>
      <c r="I403" s="30">
        <f t="shared" ca="1" si="24"/>
        <v>0.33333333333333331</v>
      </c>
      <c r="J403" s="22">
        <f ca="1">SUMIF(CAL!B:C,B403,CAL!C:C)+SUMIF(CAL!J:J,B403,CAL!D:D)</f>
        <v>7</v>
      </c>
      <c r="K403" s="22">
        <f ca="1">SUMIF(CAL!B:D,B403,CAL!D:D)+SUMIF(CAL!J:L,B403,CAL!K:K)</f>
        <v>14</v>
      </c>
      <c r="L403" s="22">
        <f t="shared" ca="1" si="25"/>
        <v>-7</v>
      </c>
      <c r="M403" s="31">
        <f t="shared" ca="1" si="26"/>
        <v>0.77777777777777779</v>
      </c>
      <c r="N403" s="31">
        <f t="shared" ca="1" si="27"/>
        <v>1.5555555555555556</v>
      </c>
      <c r="O403" s="22">
        <f ca="1">SUMIF(CAL!B:I,B403,CAL!I:I)+SUMIF(CAL!J:Q,B403,CAL!Q:Q)</f>
        <v>2</v>
      </c>
      <c r="P403" s="29"/>
      <c r="Q403" s="29"/>
    </row>
    <row r="404" spans="1:17" ht="12.75" customHeight="1">
      <c r="A404" s="28" t="s">
        <v>2295</v>
      </c>
      <c r="B404" s="29" t="s">
        <v>378</v>
      </c>
      <c r="C404" s="29" t="s">
        <v>3792</v>
      </c>
      <c r="D404" s="22">
        <f ca="1">SUMIF(CAL!B:E,B404,CAL!E:E)+SUMIF(CAL!J:M,B404,CAL!M:M)</f>
        <v>9</v>
      </c>
      <c r="E404" s="22">
        <f>COUNTIF(CAL!B:J,B404)</f>
        <v>12</v>
      </c>
      <c r="F404" s="22">
        <f ca="1">SUMIF(CAL!B:F,B404,CAL!F:F)+SUMIF(CAL!J:N,B404,CAL!N:N)</f>
        <v>3</v>
      </c>
      <c r="G404" s="22">
        <f ca="1">SUMIF(CAL!B:F,B404,CAL!G:G)+SUMIF(CAL!J:N,B404,CAL!O:O)</f>
        <v>0</v>
      </c>
      <c r="H404" s="22">
        <f ca="1">SUMIF(CAL!B:F,B404,CAL!H:H)+SUMIF(CAL!J:N,B404,CAL!P:P)</f>
        <v>9</v>
      </c>
      <c r="I404" s="30">
        <f t="shared" ca="1" si="24"/>
        <v>0.25</v>
      </c>
      <c r="J404" s="22">
        <f ca="1">SUMIF(CAL!B:C,B404,CAL!C:C)+SUMIF(CAL!J:J,B404,CAL!D:D)</f>
        <v>10</v>
      </c>
      <c r="K404" s="22">
        <f ca="1">SUMIF(CAL!B:D,B404,CAL!D:D)+SUMIF(CAL!J:L,B404,CAL!K:K)</f>
        <v>29</v>
      </c>
      <c r="L404" s="22">
        <f t="shared" ca="1" si="25"/>
        <v>-19</v>
      </c>
      <c r="M404" s="31">
        <f t="shared" ca="1" si="26"/>
        <v>0.83333333333333337</v>
      </c>
      <c r="N404" s="31">
        <f t="shared" ca="1" si="27"/>
        <v>2.4166666666666665</v>
      </c>
      <c r="O404" s="22">
        <f ca="1">SUMIF(CAL!B:I,B404,CAL!I:I)+SUMIF(CAL!J:Q,B404,CAL!Q:Q)</f>
        <v>2</v>
      </c>
      <c r="P404" s="29"/>
      <c r="Q404" s="29"/>
    </row>
    <row r="405" spans="1:17" ht="12.75" customHeight="1">
      <c r="A405" s="28" t="s">
        <v>2298</v>
      </c>
      <c r="B405" s="29" t="s">
        <v>495</v>
      </c>
      <c r="C405" s="29" t="s">
        <v>4187</v>
      </c>
      <c r="D405" s="22">
        <f ca="1">SUMIF(CAL!B:E,B405,CAL!E:E)+SUMIF(CAL!J:M,B405,CAL!M:M)</f>
        <v>9</v>
      </c>
      <c r="E405" s="22">
        <f>COUNTIF(CAL!B:J,B405)</f>
        <v>5</v>
      </c>
      <c r="F405" s="22">
        <f ca="1">SUMIF(CAL!B:F,B405,CAL!F:F)+SUMIF(CAL!J:N,B405,CAL!N:N)</f>
        <v>2</v>
      </c>
      <c r="G405" s="22">
        <f ca="1">SUMIF(CAL!B:F,B405,CAL!G:G)+SUMIF(CAL!J:N,B405,CAL!O:O)</f>
        <v>3</v>
      </c>
      <c r="H405" s="22">
        <f ca="1">SUMIF(CAL!B:F,B405,CAL!H:H)+SUMIF(CAL!J:N,B405,CAL!P:P)</f>
        <v>0</v>
      </c>
      <c r="I405" s="30">
        <f t="shared" ca="1" si="24"/>
        <v>0.6</v>
      </c>
      <c r="J405" s="22">
        <f ca="1">SUMIF(CAL!B:C,B405,CAL!C:C)+SUMIF(CAL!J:J,B405,CAL!D:D)</f>
        <v>9</v>
      </c>
      <c r="K405" s="22">
        <f ca="1">SUMIF(CAL!B:D,B405,CAL!D:D)+SUMIF(CAL!J:L,B405,CAL!K:K)</f>
        <v>7</v>
      </c>
      <c r="L405" s="22">
        <f t="shared" ca="1" si="25"/>
        <v>2</v>
      </c>
      <c r="M405" s="31">
        <f t="shared" ca="1" si="26"/>
        <v>1.8</v>
      </c>
      <c r="N405" s="31">
        <f t="shared" ca="1" si="27"/>
        <v>1.4</v>
      </c>
      <c r="O405" s="22">
        <f ca="1">SUMIF(CAL!B:I,B405,CAL!I:I)+SUMIF(CAL!J:Q,B405,CAL!Q:Q)</f>
        <v>0</v>
      </c>
      <c r="P405" s="29" t="s">
        <v>13542</v>
      </c>
      <c r="Q405" s="29" t="s">
        <v>13439</v>
      </c>
    </row>
    <row r="406" spans="1:17" ht="12.75" customHeight="1">
      <c r="A406" s="28" t="s">
        <v>2301</v>
      </c>
      <c r="B406" s="29" t="s">
        <v>646</v>
      </c>
      <c r="C406" s="29" t="s">
        <v>5046</v>
      </c>
      <c r="D406" s="22">
        <f ca="1">SUMIF(CAL!B:E,B406,CAL!E:E)+SUMIF(CAL!J:M,B406,CAL!M:M)</f>
        <v>9</v>
      </c>
      <c r="E406" s="22">
        <f>COUNTIF(CAL!B:J,B406)</f>
        <v>7</v>
      </c>
      <c r="F406" s="22">
        <f ca="1">SUMIF(CAL!B:F,B406,CAL!F:F)+SUMIF(CAL!J:N,B406,CAL!N:N)</f>
        <v>2</v>
      </c>
      <c r="G406" s="22">
        <f ca="1">SUMIF(CAL!B:F,B406,CAL!G:G)+SUMIF(CAL!J:N,B406,CAL!O:O)</f>
        <v>3</v>
      </c>
      <c r="H406" s="22">
        <f ca="1">SUMIF(CAL!B:F,B406,CAL!H:H)+SUMIF(CAL!J:N,B406,CAL!P:P)</f>
        <v>2</v>
      </c>
      <c r="I406" s="30">
        <f t="shared" ca="1" si="24"/>
        <v>0.42857142857142855</v>
      </c>
      <c r="J406" s="22">
        <f ca="1">SUMIF(CAL!B:C,B406,CAL!C:C)+SUMIF(CAL!J:J,B406,CAL!D:D)</f>
        <v>6</v>
      </c>
      <c r="K406" s="22">
        <f ca="1">SUMIF(CAL!B:D,B406,CAL!D:D)+SUMIF(CAL!J:L,B406,CAL!K:K)</f>
        <v>4</v>
      </c>
      <c r="L406" s="22">
        <f t="shared" ca="1" si="25"/>
        <v>2</v>
      </c>
      <c r="M406" s="31">
        <f t="shared" ca="1" si="26"/>
        <v>0.8571428571428571</v>
      </c>
      <c r="N406" s="31">
        <f t="shared" ca="1" si="27"/>
        <v>0.5714285714285714</v>
      </c>
      <c r="O406" s="22">
        <f ca="1">SUMIF(CAL!B:I,B406,CAL!I:I)+SUMIF(CAL!J:Q,B406,CAL!Q:Q)</f>
        <v>4</v>
      </c>
      <c r="P406" s="29" t="s">
        <v>13400</v>
      </c>
      <c r="Q406" s="29" t="s">
        <v>13401</v>
      </c>
    </row>
    <row r="407" spans="1:17" ht="12.75" customHeight="1">
      <c r="A407" s="28" t="s">
        <v>2305</v>
      </c>
      <c r="B407" s="29" t="s">
        <v>400</v>
      </c>
      <c r="C407" s="29" t="s">
        <v>5286</v>
      </c>
      <c r="D407" s="22">
        <f ca="1">SUMIF(CAL!B:E,B407,CAL!E:E)+SUMIF(CAL!J:M,B407,CAL!M:M)</f>
        <v>9</v>
      </c>
      <c r="E407" s="22">
        <f>COUNTIF(CAL!B:J,B407)</f>
        <v>9</v>
      </c>
      <c r="F407" s="22">
        <f ca="1">SUMIF(CAL!B:F,B407,CAL!F:F)+SUMIF(CAL!J:N,B407,CAL!N:N)</f>
        <v>2</v>
      </c>
      <c r="G407" s="22">
        <f ca="1">SUMIF(CAL!B:F,B407,CAL!G:G)+SUMIF(CAL!J:N,B407,CAL!O:O)</f>
        <v>3</v>
      </c>
      <c r="H407" s="22">
        <f ca="1">SUMIF(CAL!B:F,B407,CAL!H:H)+SUMIF(CAL!J:N,B407,CAL!P:P)</f>
        <v>4</v>
      </c>
      <c r="I407" s="30">
        <f t="shared" ca="1" si="24"/>
        <v>0.33333333333333331</v>
      </c>
      <c r="J407" s="22">
        <f ca="1">SUMIF(CAL!B:C,B407,CAL!C:C)+SUMIF(CAL!J:J,B407,CAL!D:D)</f>
        <v>10</v>
      </c>
      <c r="K407" s="22">
        <f ca="1">SUMIF(CAL!B:D,B407,CAL!D:D)+SUMIF(CAL!J:L,B407,CAL!K:K)</f>
        <v>10</v>
      </c>
      <c r="L407" s="22">
        <f t="shared" ca="1" si="25"/>
        <v>0</v>
      </c>
      <c r="M407" s="31">
        <f t="shared" ca="1" si="26"/>
        <v>1.1111111111111112</v>
      </c>
      <c r="N407" s="31">
        <f t="shared" ca="1" si="27"/>
        <v>1.1111111111111112</v>
      </c>
      <c r="O407" s="22">
        <f ca="1">SUMIF(CAL!B:I,B407,CAL!I:I)+SUMIF(CAL!J:Q,B407,CAL!Q:Q)</f>
        <v>2</v>
      </c>
      <c r="P407" s="29" t="s">
        <v>14608</v>
      </c>
      <c r="Q407" s="29" t="s">
        <v>13380</v>
      </c>
    </row>
    <row r="408" spans="1:17" ht="12.75" customHeight="1">
      <c r="A408" s="28" t="s">
        <v>2308</v>
      </c>
      <c r="B408" s="29" t="s">
        <v>178</v>
      </c>
      <c r="C408" s="29" t="s">
        <v>9017</v>
      </c>
      <c r="D408" s="22">
        <f ca="1">SUMIF(CAL!B:E,B408,CAL!E:E)+SUMIF(CAL!J:M,B408,CAL!M:M)</f>
        <v>9</v>
      </c>
      <c r="E408" s="22">
        <f>COUNTIF(CAL!B:J,B408)</f>
        <v>9</v>
      </c>
      <c r="F408" s="22">
        <f ca="1">SUMIF(CAL!B:F,B408,CAL!F:F)+SUMIF(CAL!J:N,B408,CAL!N:N)</f>
        <v>2</v>
      </c>
      <c r="G408" s="22">
        <f ca="1">SUMIF(CAL!B:F,B408,CAL!G:G)+SUMIF(CAL!J:N,B408,CAL!O:O)</f>
        <v>3</v>
      </c>
      <c r="H408" s="22">
        <f ca="1">SUMIF(CAL!B:F,B408,CAL!H:H)+SUMIF(CAL!J:N,B408,CAL!P:P)</f>
        <v>4</v>
      </c>
      <c r="I408" s="30">
        <f t="shared" ca="1" si="24"/>
        <v>0.33333333333333331</v>
      </c>
      <c r="J408" s="22">
        <f ca="1">SUMIF(CAL!B:C,B408,CAL!C:C)+SUMIF(CAL!J:J,B408,CAL!D:D)</f>
        <v>11</v>
      </c>
      <c r="K408" s="22">
        <f ca="1">SUMIF(CAL!B:D,B408,CAL!D:D)+SUMIF(CAL!J:L,B408,CAL!K:K)</f>
        <v>12</v>
      </c>
      <c r="L408" s="22">
        <f t="shared" ca="1" si="25"/>
        <v>-1</v>
      </c>
      <c r="M408" s="31">
        <f t="shared" ca="1" si="26"/>
        <v>1.2222222222222223</v>
      </c>
      <c r="N408" s="31">
        <f t="shared" ca="1" si="27"/>
        <v>1.3333333333333333</v>
      </c>
      <c r="O408" s="22">
        <f ca="1">SUMIF(CAL!B:I,B408,CAL!I:I)+SUMIF(CAL!J:Q,B408,CAL!Q:Q)</f>
        <v>2</v>
      </c>
      <c r="P408" s="29" t="s">
        <v>13408</v>
      </c>
      <c r="Q408" s="29" t="s">
        <v>13364</v>
      </c>
    </row>
    <row r="409" spans="1:17" ht="12.75" customHeight="1">
      <c r="A409" s="28" t="s">
        <v>2311</v>
      </c>
      <c r="B409" s="29" t="s">
        <v>418</v>
      </c>
      <c r="C409" s="29" t="s">
        <v>2239</v>
      </c>
      <c r="D409" s="22">
        <f ca="1">SUMIF(CAL!B:E,B409,CAL!E:E)+SUMIF(CAL!J:M,B409,CAL!M:M)</f>
        <v>9</v>
      </c>
      <c r="E409" s="22">
        <f>COUNTIF(CAL!B:J,B409)</f>
        <v>9</v>
      </c>
      <c r="F409" s="22">
        <f ca="1">SUMIF(CAL!B:F,B409,CAL!F:F)+SUMIF(CAL!J:N,B409,CAL!N:N)</f>
        <v>2</v>
      </c>
      <c r="G409" s="22">
        <f ca="1">SUMIF(CAL!B:F,B409,CAL!G:G)+SUMIF(CAL!J:N,B409,CAL!O:O)</f>
        <v>3</v>
      </c>
      <c r="H409" s="22">
        <f ca="1">SUMIF(CAL!B:F,B409,CAL!H:H)+SUMIF(CAL!J:N,B409,CAL!P:P)</f>
        <v>4</v>
      </c>
      <c r="I409" s="30">
        <f t="shared" ca="1" si="24"/>
        <v>0.33333333333333331</v>
      </c>
      <c r="J409" s="22">
        <f ca="1">SUMIF(CAL!B:C,B409,CAL!C:C)+SUMIF(CAL!J:J,B409,CAL!D:D)</f>
        <v>6</v>
      </c>
      <c r="K409" s="22">
        <f ca="1">SUMIF(CAL!B:D,B409,CAL!D:D)+SUMIF(CAL!J:L,B409,CAL!K:K)</f>
        <v>7</v>
      </c>
      <c r="L409" s="22">
        <f t="shared" ca="1" si="25"/>
        <v>-1</v>
      </c>
      <c r="M409" s="31">
        <f t="shared" ca="1" si="26"/>
        <v>0.66666666666666663</v>
      </c>
      <c r="N409" s="31">
        <f t="shared" ca="1" si="27"/>
        <v>0.77777777777777779</v>
      </c>
      <c r="O409" s="22">
        <f ca="1">SUMIF(CAL!B:I,B409,CAL!I:I)+SUMIF(CAL!J:Q,B409,CAL!Q:Q)</f>
        <v>4</v>
      </c>
      <c r="P409" s="29"/>
      <c r="Q409" s="29"/>
    </row>
    <row r="410" spans="1:17" ht="12.75" customHeight="1">
      <c r="A410" s="28" t="s">
        <v>2315</v>
      </c>
      <c r="B410" s="29" t="s">
        <v>683</v>
      </c>
      <c r="C410" s="29" t="s">
        <v>1782</v>
      </c>
      <c r="D410" s="22">
        <f ca="1">SUMIF(CAL!B:E,B410,CAL!E:E)+SUMIF(CAL!J:M,B410,CAL!M:M)</f>
        <v>10</v>
      </c>
      <c r="E410" s="22">
        <f>COUNTIF(CAL!B:J,B410)</f>
        <v>10</v>
      </c>
      <c r="F410" s="22">
        <f ca="1">SUMIF(CAL!B:F,B410,CAL!F:F)+SUMIF(CAL!J:N,B410,CAL!N:N)</f>
        <v>2</v>
      </c>
      <c r="G410" s="22">
        <f ca="1">SUMIF(CAL!B:F,B410,CAL!G:G)+SUMIF(CAL!J:N,B410,CAL!O:O)</f>
        <v>4</v>
      </c>
      <c r="H410" s="22">
        <f ca="1">SUMIF(CAL!B:F,B410,CAL!H:H)+SUMIF(CAL!J:N,B410,CAL!P:P)</f>
        <v>4</v>
      </c>
      <c r="I410" s="30">
        <f t="shared" ca="1" si="24"/>
        <v>0.33333333333333331</v>
      </c>
      <c r="J410" s="22">
        <f ca="1">SUMIF(CAL!B:C,B410,CAL!C:C)+SUMIF(CAL!J:J,B410,CAL!D:D)</f>
        <v>10</v>
      </c>
      <c r="K410" s="22">
        <f ca="1">SUMIF(CAL!B:D,B410,CAL!D:D)+SUMIF(CAL!J:L,B410,CAL!K:K)</f>
        <v>12</v>
      </c>
      <c r="L410" s="22">
        <f t="shared" ca="1" si="25"/>
        <v>-2</v>
      </c>
      <c r="M410" s="31">
        <f t="shared" ca="1" si="26"/>
        <v>1</v>
      </c>
      <c r="N410" s="31">
        <f t="shared" ca="1" si="27"/>
        <v>1.2</v>
      </c>
      <c r="O410" s="22">
        <f ca="1">SUMIF(CAL!B:I,B410,CAL!I:I)+SUMIF(CAL!J:Q,B410,CAL!Q:Q)</f>
        <v>1</v>
      </c>
      <c r="P410" s="29" t="s">
        <v>14160</v>
      </c>
      <c r="Q410" s="29" t="s">
        <v>13367</v>
      </c>
    </row>
    <row r="411" spans="1:17" ht="12.75" customHeight="1">
      <c r="A411" s="28" t="s">
        <v>2317</v>
      </c>
      <c r="B411" s="29" t="s">
        <v>292</v>
      </c>
      <c r="C411" s="29" t="s">
        <v>8913</v>
      </c>
      <c r="D411" s="22">
        <f ca="1">SUMIF(CAL!B:E,B411,CAL!E:E)+SUMIF(CAL!J:M,B411,CAL!M:M)</f>
        <v>9</v>
      </c>
      <c r="E411" s="22">
        <f>COUNTIF(CAL!B:J,B411)</f>
        <v>10</v>
      </c>
      <c r="F411" s="22">
        <f ca="1">SUMIF(CAL!B:F,B411,CAL!F:F)+SUMIF(CAL!J:N,B411,CAL!N:N)</f>
        <v>2</v>
      </c>
      <c r="G411" s="22">
        <f ca="1">SUMIF(CAL!B:F,B411,CAL!G:G)+SUMIF(CAL!J:N,B411,CAL!O:O)</f>
        <v>3</v>
      </c>
      <c r="H411" s="22">
        <f ca="1">SUMIF(CAL!B:F,B411,CAL!H:H)+SUMIF(CAL!J:N,B411,CAL!P:P)</f>
        <v>5</v>
      </c>
      <c r="I411" s="30">
        <f t="shared" ca="1" si="24"/>
        <v>0.3</v>
      </c>
      <c r="J411" s="22">
        <f ca="1">SUMIF(CAL!B:C,B411,CAL!C:C)+SUMIF(CAL!J:J,B411,CAL!D:D)</f>
        <v>10</v>
      </c>
      <c r="K411" s="22">
        <f ca="1">SUMIF(CAL!B:D,B411,CAL!D:D)+SUMIF(CAL!J:L,B411,CAL!K:K)</f>
        <v>17</v>
      </c>
      <c r="L411" s="22">
        <f t="shared" ca="1" si="25"/>
        <v>-7</v>
      </c>
      <c r="M411" s="31">
        <f t="shared" ca="1" si="26"/>
        <v>1</v>
      </c>
      <c r="N411" s="31">
        <f t="shared" ca="1" si="27"/>
        <v>1.7</v>
      </c>
      <c r="O411" s="22">
        <f ca="1">SUMIF(CAL!B:I,B411,CAL!I:I)+SUMIF(CAL!J:Q,B411,CAL!Q:Q)</f>
        <v>1</v>
      </c>
      <c r="P411" s="29"/>
      <c r="Q411" s="29"/>
    </row>
    <row r="412" spans="1:17" ht="12.75" customHeight="1">
      <c r="A412" s="28" t="s">
        <v>2320</v>
      </c>
      <c r="B412" s="29" t="s">
        <v>307</v>
      </c>
      <c r="C412" s="29" t="s">
        <v>2816</v>
      </c>
      <c r="D412" s="22">
        <f ca="1">SUMIF(CAL!B:E,B412,CAL!E:E)+SUMIF(CAL!J:M,B412,CAL!M:M)</f>
        <v>9</v>
      </c>
      <c r="E412" s="22">
        <f>COUNTIF(CAL!B:J,B412)</f>
        <v>11</v>
      </c>
      <c r="F412" s="22">
        <f ca="1">SUMIF(CAL!B:F,B412,CAL!F:F)+SUMIF(CAL!J:N,B412,CAL!N:N)</f>
        <v>2</v>
      </c>
      <c r="G412" s="22">
        <f ca="1">SUMIF(CAL!B:F,B412,CAL!G:G)+SUMIF(CAL!J:N,B412,CAL!O:O)</f>
        <v>3</v>
      </c>
      <c r="H412" s="22">
        <f ca="1">SUMIF(CAL!B:F,B412,CAL!H:H)+SUMIF(CAL!J:N,B412,CAL!P:P)</f>
        <v>6</v>
      </c>
      <c r="I412" s="30">
        <f t="shared" ca="1" si="24"/>
        <v>0.27272727272727271</v>
      </c>
      <c r="J412" s="22">
        <f ca="1">SUMIF(CAL!B:C,B412,CAL!C:C)+SUMIF(CAL!J:J,B412,CAL!D:D)</f>
        <v>7</v>
      </c>
      <c r="K412" s="22">
        <f ca="1">SUMIF(CAL!B:D,B412,CAL!D:D)+SUMIF(CAL!J:L,B412,CAL!K:K)</f>
        <v>15</v>
      </c>
      <c r="L412" s="22">
        <f t="shared" ca="1" si="25"/>
        <v>-8</v>
      </c>
      <c r="M412" s="31">
        <f t="shared" ca="1" si="26"/>
        <v>0.63636363636363635</v>
      </c>
      <c r="N412" s="31">
        <f t="shared" ca="1" si="27"/>
        <v>1.3636363636363635</v>
      </c>
      <c r="O412" s="22">
        <f ca="1">SUMIF(CAL!B:I,B412,CAL!I:I)+SUMIF(CAL!J:Q,B412,CAL!Q:Q)</f>
        <v>3</v>
      </c>
      <c r="P412" s="29"/>
      <c r="Q412" s="29"/>
    </row>
    <row r="413" spans="1:17" ht="12.75" customHeight="1">
      <c r="A413" s="28" t="s">
        <v>2323</v>
      </c>
      <c r="B413" s="29" t="s">
        <v>81</v>
      </c>
      <c r="C413" s="29" t="s">
        <v>2760</v>
      </c>
      <c r="D413" s="22">
        <f ca="1">SUMIF(CAL!B:E,B413,CAL!E:E)+SUMIF(CAL!J:M,B413,CAL!M:M)</f>
        <v>9</v>
      </c>
      <c r="E413" s="22">
        <f>COUNTIF(CAL!B:J,B413)</f>
        <v>11</v>
      </c>
      <c r="F413" s="22">
        <f ca="1">SUMIF(CAL!B:F,B413,CAL!F:F)+SUMIF(CAL!J:N,B413,CAL!N:N)</f>
        <v>2</v>
      </c>
      <c r="G413" s="22">
        <f ca="1">SUMIF(CAL!B:F,B413,CAL!G:G)+SUMIF(CAL!J:N,B413,CAL!O:O)</f>
        <v>3</v>
      </c>
      <c r="H413" s="22">
        <f ca="1">SUMIF(CAL!B:F,B413,CAL!H:H)+SUMIF(CAL!J:N,B413,CAL!P:P)</f>
        <v>6</v>
      </c>
      <c r="I413" s="30">
        <f t="shared" ca="1" si="24"/>
        <v>0.27272727272727271</v>
      </c>
      <c r="J413" s="22">
        <f ca="1">SUMIF(CAL!B:C,B413,CAL!C:C)+SUMIF(CAL!J:J,B413,CAL!D:D)</f>
        <v>10</v>
      </c>
      <c r="K413" s="22">
        <f ca="1">SUMIF(CAL!B:D,B413,CAL!D:D)+SUMIF(CAL!J:L,B413,CAL!K:K)</f>
        <v>19</v>
      </c>
      <c r="L413" s="22">
        <f t="shared" ca="1" si="25"/>
        <v>-9</v>
      </c>
      <c r="M413" s="31">
        <f t="shared" ca="1" si="26"/>
        <v>0.90909090909090906</v>
      </c>
      <c r="N413" s="31">
        <f t="shared" ca="1" si="27"/>
        <v>1.7272727272727273</v>
      </c>
      <c r="O413" s="22">
        <f ca="1">SUMIF(CAL!B:I,B413,CAL!I:I)+SUMIF(CAL!J:Q,B413,CAL!Q:Q)</f>
        <v>1</v>
      </c>
      <c r="P413" s="29" t="s">
        <v>13355</v>
      </c>
      <c r="Q413" s="29" t="s">
        <v>13356</v>
      </c>
    </row>
    <row r="414" spans="1:17" ht="12.75" customHeight="1">
      <c r="A414" s="28" t="s">
        <v>2326</v>
      </c>
      <c r="B414" s="29" t="s">
        <v>80</v>
      </c>
      <c r="C414" s="29" t="s">
        <v>3949</v>
      </c>
      <c r="D414" s="22">
        <f ca="1">SUMIF(CAL!B:E,B414,CAL!E:E)+SUMIF(CAL!J:M,B414,CAL!M:M)</f>
        <v>9</v>
      </c>
      <c r="E414" s="22">
        <f>COUNTIF(CAL!B:J,B414)</f>
        <v>13</v>
      </c>
      <c r="F414" s="22">
        <f ca="1">SUMIF(CAL!B:F,B414,CAL!F:F)+SUMIF(CAL!J:N,B414,CAL!N:N)</f>
        <v>2</v>
      </c>
      <c r="G414" s="22">
        <f ca="1">SUMIF(CAL!B:F,B414,CAL!G:G)+SUMIF(CAL!J:N,B414,CAL!O:O)</f>
        <v>3</v>
      </c>
      <c r="H414" s="22">
        <f ca="1">SUMIF(CAL!B:F,B414,CAL!H:H)+SUMIF(CAL!J:N,B414,CAL!P:P)</f>
        <v>8</v>
      </c>
      <c r="I414" s="30">
        <f t="shared" ca="1" si="24"/>
        <v>0.23076923076923078</v>
      </c>
      <c r="J414" s="22">
        <f ca="1">(SUMIF(CAL!B:C,B414,CAL!C:C)+SUMIF(CAL!J:J,B414,CAL!D:D))</f>
        <v>5</v>
      </c>
      <c r="K414" s="22">
        <f ca="1">SUMIF(CAL!B:D,B414,CAL!D:D)+SUMIF(CAL!J:L,B414,CAL!K:K)</f>
        <v>14</v>
      </c>
      <c r="L414" s="22">
        <f t="shared" ca="1" si="25"/>
        <v>-9</v>
      </c>
      <c r="M414" s="31">
        <f t="shared" ca="1" si="26"/>
        <v>0.38461538461538464</v>
      </c>
      <c r="N414" s="31">
        <f t="shared" ca="1" si="27"/>
        <v>1.0769230769230769</v>
      </c>
      <c r="O414" s="22">
        <f ca="1">SUMIF(CAL!B:I,B414,CAL!I:I)+SUMIF(CAL!J:Q,B414,CAL!Q:Q)</f>
        <v>3</v>
      </c>
      <c r="P414" s="29" t="s">
        <v>14164</v>
      </c>
      <c r="Q414" s="29" t="s">
        <v>13356</v>
      </c>
    </row>
    <row r="415" spans="1:17" ht="12.75" customHeight="1">
      <c r="A415" s="28" t="s">
        <v>2329</v>
      </c>
      <c r="B415" s="29" t="s">
        <v>312</v>
      </c>
      <c r="C415" s="29" t="s">
        <v>5372</v>
      </c>
      <c r="D415" s="22">
        <f ca="1">SUMIF(CAL!B:E,B415,CAL!E:E)+SUMIF(CAL!J:M,B415,CAL!M:M)</f>
        <v>9</v>
      </c>
      <c r="E415" s="22">
        <f>COUNTIF(CAL!B:J,B415)</f>
        <v>15</v>
      </c>
      <c r="F415" s="22">
        <f ca="1">SUMIF(CAL!B:F,B415,CAL!F:F)+SUMIF(CAL!J:N,B415,CAL!N:N)</f>
        <v>2</v>
      </c>
      <c r="G415" s="22">
        <f ca="1">SUMIF(CAL!B:F,B415,CAL!G:G)+SUMIF(CAL!J:N,B415,CAL!O:O)</f>
        <v>3</v>
      </c>
      <c r="H415" s="22">
        <f ca="1">SUMIF(CAL!B:F,B415,CAL!H:H)+SUMIF(CAL!J:N,B415,CAL!P:P)</f>
        <v>10</v>
      </c>
      <c r="I415" s="30">
        <f t="shared" ca="1" si="24"/>
        <v>0.2</v>
      </c>
      <c r="J415" s="22">
        <f ca="1">SUMIF(CAL!B:C,B415,CAL!C:C)+SUMIF(CAL!J:J,B415,CAL!D:D)</f>
        <v>14</v>
      </c>
      <c r="K415" s="22">
        <f ca="1">SUMIF(CAL!B:D,B415,CAL!D:D)+SUMIF(CAL!J:L,B415,CAL!K:K)</f>
        <v>26</v>
      </c>
      <c r="L415" s="22">
        <f t="shared" ca="1" si="25"/>
        <v>-12</v>
      </c>
      <c r="M415" s="31">
        <f t="shared" ca="1" si="26"/>
        <v>0.93333333333333335</v>
      </c>
      <c r="N415" s="31">
        <f t="shared" ca="1" si="27"/>
        <v>1.7333333333333334</v>
      </c>
      <c r="O415" s="22">
        <f ca="1">SUMIF(CAL!B:I,B415,CAL!I:I)+SUMIF(CAL!J:Q,B415,CAL!Q:Q)</f>
        <v>1</v>
      </c>
      <c r="P415" s="29"/>
      <c r="Q415" s="29"/>
    </row>
    <row r="416" spans="1:17" ht="12.75" customHeight="1">
      <c r="A416" s="28" t="s">
        <v>2334</v>
      </c>
      <c r="B416" s="29" t="s">
        <v>184</v>
      </c>
      <c r="C416" s="29" t="s">
        <v>8987</v>
      </c>
      <c r="D416" s="22">
        <f ca="1">SUMIF(CAL!B:E,B416,CAL!E:E)+SUMIF(CAL!J:M,B416,CAL!M:M)</f>
        <v>9</v>
      </c>
      <c r="E416" s="22">
        <f>COUNTIF(CAL!B:J,B416)</f>
        <v>10</v>
      </c>
      <c r="F416" s="22">
        <f ca="1">SUMIF(CAL!B:F,B416,CAL!F:F)+SUMIF(CAL!J:N,B416,CAL!N:N)</f>
        <v>2</v>
      </c>
      <c r="G416" s="22">
        <f ca="1">SUMIF(CAL!B:F,B416,CAL!G:G)+SUMIF(CAL!J:N,B416,CAL!O:O)</f>
        <v>3</v>
      </c>
      <c r="H416" s="22">
        <f ca="1">SUMIF(CAL!B:F,B416,CAL!H:H)+SUMIF(CAL!J:N,B416,CAL!P:P)</f>
        <v>5</v>
      </c>
      <c r="I416" s="30">
        <f t="shared" ca="1" si="24"/>
        <v>0.3</v>
      </c>
      <c r="J416" s="22">
        <f ca="1">SUMIF(CAL!B:C,B416,CAL!C:C)+SUMIF(CAL!J:J,B416,CAL!D:D)</f>
        <v>8</v>
      </c>
      <c r="K416" s="22">
        <f ca="1">SUMIF(CAL!B:D,B416,CAL!D:D)+SUMIF(CAL!J:L,B416,CAL!K:K)</f>
        <v>21</v>
      </c>
      <c r="L416" s="22">
        <f t="shared" ca="1" si="25"/>
        <v>-13</v>
      </c>
      <c r="M416" s="31">
        <f t="shared" ca="1" si="26"/>
        <v>0.8</v>
      </c>
      <c r="N416" s="31">
        <f t="shared" ca="1" si="27"/>
        <v>2.1</v>
      </c>
      <c r="O416" s="22">
        <f ca="1">SUMIF(CAL!B:I,B416,CAL!I:I)+SUMIF(CAL!J:Q,B416,CAL!Q:Q)</f>
        <v>2</v>
      </c>
      <c r="P416" s="29"/>
      <c r="Q416" s="29"/>
    </row>
    <row r="417" spans="1:17" ht="12.75" customHeight="1">
      <c r="A417" s="28" t="s">
        <v>2337</v>
      </c>
      <c r="B417" s="29" t="s">
        <v>220</v>
      </c>
      <c r="C417" s="29" t="s">
        <v>13547</v>
      </c>
      <c r="D417" s="22">
        <f ca="1">SUMIF(CAL!B:E,B417,CAL!E:E)+SUMIF(CAL!J:M,B417,CAL!M:M)</f>
        <v>9</v>
      </c>
      <c r="E417" s="22">
        <f>COUNTIF(CAL!B:J,B417)</f>
        <v>12</v>
      </c>
      <c r="F417" s="22">
        <f ca="1">SUMIF(CAL!B:F,B417,CAL!F:F)+SUMIF(CAL!J:N,B417,CAL!N:N)</f>
        <v>1</v>
      </c>
      <c r="G417" s="22">
        <f ca="1">SUMIF(CAL!B:F,B417,CAL!G:G)+SUMIF(CAL!J:N,B417,CAL!O:O)</f>
        <v>6</v>
      </c>
      <c r="H417" s="22">
        <f ca="1">SUMIF(CAL!B:F,B417,CAL!H:H)+SUMIF(CAL!J:N,B417,CAL!P:P)</f>
        <v>5</v>
      </c>
      <c r="I417" s="30">
        <f t="shared" ca="1" si="24"/>
        <v>0.25</v>
      </c>
      <c r="J417" s="22">
        <f ca="1">SUMIF(CAL!B:C,B417,CAL!C:C)+SUMIF(CAL!J:J,B417,CAL!D:D)</f>
        <v>6</v>
      </c>
      <c r="K417" s="22">
        <f ca="1">SUMIF(CAL!B:D,B417,CAL!D:D)+SUMIF(CAL!J:L,B417,CAL!K:K)</f>
        <v>11</v>
      </c>
      <c r="L417" s="22">
        <f t="shared" ca="1" si="25"/>
        <v>-5</v>
      </c>
      <c r="M417" s="31">
        <f t="shared" ca="1" si="26"/>
        <v>0.5</v>
      </c>
      <c r="N417" s="31">
        <f t="shared" ca="1" si="27"/>
        <v>0.91666666666666663</v>
      </c>
      <c r="O417" s="22">
        <f ca="1">SUMIF(CAL!B:I,B417,CAL!I:I)+SUMIF(CAL!J:Q,B417,CAL!Q:Q)</f>
        <v>4</v>
      </c>
      <c r="P417" s="29" t="s">
        <v>13548</v>
      </c>
      <c r="Q417" s="29" t="s">
        <v>13384</v>
      </c>
    </row>
    <row r="418" spans="1:17" ht="12.75" customHeight="1">
      <c r="A418" s="28" t="s">
        <v>2341</v>
      </c>
      <c r="B418" s="29" t="s">
        <v>494</v>
      </c>
      <c r="C418" s="29" t="s">
        <v>2879</v>
      </c>
      <c r="D418" s="22">
        <f ca="1">SUMIF(CAL!B:E,B418,CAL!E:E)+SUMIF(CAL!J:M,B418,CAL!M:M)</f>
        <v>8</v>
      </c>
      <c r="E418" s="22">
        <f>COUNTIF(CAL!B:J,B418)</f>
        <v>5</v>
      </c>
      <c r="F418" s="22">
        <f ca="1">SUMIF(CAL!B:F,B418,CAL!F:F)+SUMIF(CAL!J:N,B418,CAL!N:N)</f>
        <v>2</v>
      </c>
      <c r="G418" s="22">
        <f ca="1">SUMIF(CAL!B:F,B418,CAL!G:G)+SUMIF(CAL!J:N,B418,CAL!O:O)</f>
        <v>2</v>
      </c>
      <c r="H418" s="22">
        <f ca="1">SUMIF(CAL!B:F,B418,CAL!H:H)+SUMIF(CAL!J:N,B418,CAL!P:P)</f>
        <v>1</v>
      </c>
      <c r="I418" s="30">
        <f t="shared" ca="1" si="24"/>
        <v>0.53333333333333333</v>
      </c>
      <c r="J418" s="22">
        <f ca="1">SUMIF(CAL!B:C,B418,CAL!C:C)+SUMIF(CAL!J:J,B418,CAL!D:D)</f>
        <v>14</v>
      </c>
      <c r="K418" s="22">
        <f ca="1">SUMIF(CAL!B:D,B418,CAL!D:D)+SUMIF(CAL!J:L,B418,CAL!K:K)</f>
        <v>5</v>
      </c>
      <c r="L418" s="22">
        <f t="shared" ca="1" si="25"/>
        <v>9</v>
      </c>
      <c r="M418" s="31">
        <f t="shared" ca="1" si="26"/>
        <v>2.8</v>
      </c>
      <c r="N418" s="31">
        <f t="shared" ca="1" si="27"/>
        <v>1</v>
      </c>
      <c r="O418" s="22">
        <f ca="1">SUMIF(CAL!B:I,B418,CAL!I:I)+SUMIF(CAL!J:Q,B418,CAL!Q:Q)</f>
        <v>2</v>
      </c>
      <c r="P418" s="29" t="s">
        <v>7374</v>
      </c>
      <c r="Q418" s="29" t="s">
        <v>13439</v>
      </c>
    </row>
    <row r="419" spans="1:17" ht="12.75" customHeight="1">
      <c r="A419" s="28" t="s">
        <v>2344</v>
      </c>
      <c r="B419" s="29" t="s">
        <v>450</v>
      </c>
      <c r="C419" s="29" t="s">
        <v>1085</v>
      </c>
      <c r="D419" s="22">
        <f ca="1">SUMIF(CAL!B:E,B419,CAL!E:E)+SUMIF(CAL!J:M,B419,CAL!M:M)</f>
        <v>8</v>
      </c>
      <c r="E419" s="22">
        <f>COUNTIF(CAL!B:J,B419)</f>
        <v>7</v>
      </c>
      <c r="F419" s="22">
        <f ca="1">SUMIF(CAL!B:F,B419,CAL!F:F)+SUMIF(CAL!J:N,B419,CAL!N:N)</f>
        <v>2</v>
      </c>
      <c r="G419" s="22">
        <f ca="1">SUMIF(CAL!B:F,B419,CAL!G:G)+SUMIF(CAL!J:N,B419,CAL!O:O)</f>
        <v>2</v>
      </c>
      <c r="H419" s="22">
        <f ca="1">SUMIF(CAL!B:F,B419,CAL!H:H)+SUMIF(CAL!J:N,B419,CAL!P:P)</f>
        <v>3</v>
      </c>
      <c r="I419" s="30">
        <f t="shared" ca="1" si="24"/>
        <v>0.38095238095238093</v>
      </c>
      <c r="J419" s="22">
        <f ca="1">SUMIF(CAL!B:C,B419,CAL!C:C)+SUMIF(CAL!J:J,B419,CAL!D:D)</f>
        <v>18</v>
      </c>
      <c r="K419" s="22">
        <f ca="1">SUMIF(CAL!B:D,B419,CAL!D:D)+SUMIF(CAL!J:L,B419,CAL!K:K)</f>
        <v>12</v>
      </c>
      <c r="L419" s="22">
        <f t="shared" ca="1" si="25"/>
        <v>6</v>
      </c>
      <c r="M419" s="31">
        <f t="shared" ca="1" si="26"/>
        <v>2.5714285714285716</v>
      </c>
      <c r="N419" s="31">
        <f t="shared" ca="1" si="27"/>
        <v>1.7142857142857142</v>
      </c>
      <c r="O419" s="22">
        <f ca="1">SUMIF(CAL!B:I,B419,CAL!I:I)+SUMIF(CAL!J:Q,B419,CAL!Q:Q)</f>
        <v>2</v>
      </c>
      <c r="P419" s="29" t="s">
        <v>13365</v>
      </c>
      <c r="Q419" s="29" t="s">
        <v>13356</v>
      </c>
    </row>
    <row r="420" spans="1:17" ht="12.75" customHeight="1">
      <c r="A420" s="28" t="s">
        <v>2348</v>
      </c>
      <c r="B420" s="29" t="s">
        <v>205</v>
      </c>
      <c r="C420" s="29" t="s">
        <v>8155</v>
      </c>
      <c r="D420" s="22">
        <f ca="1">SUMIF(CAL!B:E,B420,CAL!E:E)+SUMIF(CAL!J:M,B420,CAL!M:M)</f>
        <v>8</v>
      </c>
      <c r="E420" s="22">
        <f>COUNTIF(CAL!B:J,B420)</f>
        <v>7</v>
      </c>
      <c r="F420" s="22">
        <f ca="1">SUMIF(CAL!B:F,B420,CAL!F:F)+SUMIF(CAL!J:N,B420,CAL!N:N)</f>
        <v>2</v>
      </c>
      <c r="G420" s="22">
        <f ca="1">SUMIF(CAL!B:F,B420,CAL!G:G)+SUMIF(CAL!J:N,B420,CAL!O:O)</f>
        <v>2</v>
      </c>
      <c r="H420" s="22">
        <f ca="1">SUMIF(CAL!B:F,B420,CAL!H:H)+SUMIF(CAL!J:N,B420,CAL!P:P)</f>
        <v>3</v>
      </c>
      <c r="I420" s="30">
        <f t="shared" ca="1" si="24"/>
        <v>0.38095238095238093</v>
      </c>
      <c r="J420" s="22">
        <f ca="1">SUMIF(CAL!B:C,B420,CAL!C:C)+SUMIF(CAL!J:J,B420,CAL!D:D)</f>
        <v>5</v>
      </c>
      <c r="K420" s="22">
        <f ca="1">SUMIF(CAL!B:D,B420,CAL!D:D)+SUMIF(CAL!J:L,B420,CAL!K:K)</f>
        <v>7</v>
      </c>
      <c r="L420" s="22">
        <f t="shared" ca="1" si="25"/>
        <v>-2</v>
      </c>
      <c r="M420" s="31">
        <f t="shared" ca="1" si="26"/>
        <v>0.7142857142857143</v>
      </c>
      <c r="N420" s="31">
        <f t="shared" ca="1" si="27"/>
        <v>1</v>
      </c>
      <c r="O420" s="22">
        <f ca="1">SUMIF(CAL!B:I,B420,CAL!I:I)+SUMIF(CAL!J:Q,B420,CAL!Q:Q)</f>
        <v>1</v>
      </c>
      <c r="P420" s="29" t="s">
        <v>13512</v>
      </c>
      <c r="Q420" s="29" t="s">
        <v>13513</v>
      </c>
    </row>
    <row r="421" spans="1:17" ht="12.75" customHeight="1">
      <c r="A421" s="28" t="s">
        <v>2351</v>
      </c>
      <c r="B421" s="29" t="s">
        <v>274</v>
      </c>
      <c r="C421" s="29" t="s">
        <v>5609</v>
      </c>
      <c r="D421" s="22">
        <f ca="1">SUMIF(CAL!B:E,B421,CAL!E:E)+SUMIF(CAL!J:M,B421,CAL!M:M)</f>
        <v>8</v>
      </c>
      <c r="E421" s="22">
        <f>COUNTIF(CAL!B:J,B421)</f>
        <v>9</v>
      </c>
      <c r="F421" s="22">
        <f ca="1">SUMIF(CAL!B:F,B421,CAL!F:F)+SUMIF(CAL!J:N,B421,CAL!N:N)</f>
        <v>2</v>
      </c>
      <c r="G421" s="22">
        <f ca="1">SUMIF(CAL!B:F,B421,CAL!G:G)+SUMIF(CAL!J:N,B421,CAL!O:O)</f>
        <v>2</v>
      </c>
      <c r="H421" s="22">
        <f ca="1">SUMIF(CAL!B:F,B421,CAL!H:H)+SUMIF(CAL!J:N,B421,CAL!P:P)</f>
        <v>5</v>
      </c>
      <c r="I421" s="30">
        <f t="shared" ca="1" si="24"/>
        <v>0.29629629629629628</v>
      </c>
      <c r="J421" s="22">
        <f ca="1">SUMIF(CAL!B:C,B421,CAL!C:C)+SUMIF(CAL!J:J,B421,CAL!D:D)</f>
        <v>12</v>
      </c>
      <c r="K421" s="22">
        <f ca="1">SUMIF(CAL!B:D,B421,CAL!D:D)+SUMIF(CAL!J:L,B421,CAL!K:K)</f>
        <v>17</v>
      </c>
      <c r="L421" s="22">
        <f t="shared" ca="1" si="25"/>
        <v>-5</v>
      </c>
      <c r="M421" s="31">
        <f t="shared" ca="1" si="26"/>
        <v>1.3333333333333333</v>
      </c>
      <c r="N421" s="31">
        <f t="shared" ca="1" si="27"/>
        <v>1.8888888888888888</v>
      </c>
      <c r="O421" s="22">
        <f ca="1">SUMIF(CAL!B:I,B421,CAL!I:I)+SUMIF(CAL!J:Q,B421,CAL!Q:Q)</f>
        <v>1</v>
      </c>
      <c r="P421" s="29"/>
      <c r="Q421" s="29"/>
    </row>
    <row r="422" spans="1:17" ht="12.75" customHeight="1">
      <c r="A422" s="28" t="s">
        <v>2355</v>
      </c>
      <c r="B422" s="29" t="s">
        <v>305</v>
      </c>
      <c r="C422" s="29" t="s">
        <v>3168</v>
      </c>
      <c r="D422" s="22">
        <f ca="1">SUMIF(CAL!B:E,B422,CAL!E:E)+SUMIF(CAL!J:M,B422,CAL!M:M)</f>
        <v>8</v>
      </c>
      <c r="E422" s="22">
        <f>COUNTIF(CAL!B:J,B422)</f>
        <v>7</v>
      </c>
      <c r="F422" s="22">
        <f ca="1">SUMIF(CAL!B:F,B422,CAL!F:F)+SUMIF(CAL!J:N,B422,CAL!N:N)</f>
        <v>2</v>
      </c>
      <c r="G422" s="22">
        <f ca="1">SUMIF(CAL!B:F,B422,CAL!G:G)+SUMIF(CAL!J:N,B422,CAL!O:O)</f>
        <v>2</v>
      </c>
      <c r="H422" s="22">
        <f ca="1">SUMIF(CAL!B:F,B422,CAL!H:H)+SUMIF(CAL!J:N,B422,CAL!P:P)</f>
        <v>3</v>
      </c>
      <c r="I422" s="30">
        <f t="shared" ca="1" si="24"/>
        <v>0.38095238095238093</v>
      </c>
      <c r="J422" s="22">
        <f ca="1">SUMIF(CAL!B:C,B422,CAL!C:C)+SUMIF(CAL!J:J,B422,CAL!D:D)</f>
        <v>8</v>
      </c>
      <c r="K422" s="22">
        <f ca="1">SUMIF(CAL!B:D,B422,CAL!D:D)+SUMIF(CAL!J:L,B422,CAL!K:K)</f>
        <v>14</v>
      </c>
      <c r="L422" s="22">
        <f t="shared" ca="1" si="25"/>
        <v>-6</v>
      </c>
      <c r="M422" s="31">
        <f t="shared" ca="1" si="26"/>
        <v>1.1428571428571428</v>
      </c>
      <c r="N422" s="31">
        <f t="shared" ca="1" si="27"/>
        <v>2</v>
      </c>
      <c r="O422" s="22">
        <f ca="1">SUMIF(CAL!B:I,B422,CAL!I:I)+SUMIF(CAL!J:Q,B422,CAL!Q:Q)</f>
        <v>1</v>
      </c>
      <c r="P422" s="29"/>
      <c r="Q422" s="29"/>
    </row>
    <row r="423" spans="1:17" ht="12.75" customHeight="1">
      <c r="A423" s="28" t="s">
        <v>2359</v>
      </c>
      <c r="B423" s="29" t="s">
        <v>172</v>
      </c>
      <c r="C423" s="29" t="s">
        <v>5831</v>
      </c>
      <c r="D423" s="22">
        <f ca="1">SUMIF(CAL!B:E,B423,CAL!E:E)+SUMIF(CAL!J:M,B423,CAL!M:M)</f>
        <v>8</v>
      </c>
      <c r="E423" s="22">
        <f>COUNTIF(CAL!B:J,B423)</f>
        <v>9</v>
      </c>
      <c r="F423" s="22">
        <f ca="1">SUMIF(CAL!B:F,B423,CAL!F:F)+SUMIF(CAL!J:N,B423,CAL!N:N)</f>
        <v>2</v>
      </c>
      <c r="G423" s="22">
        <f ca="1">SUMIF(CAL!B:F,B423,CAL!G:G)+SUMIF(CAL!J:N,B423,CAL!O:O)</f>
        <v>2</v>
      </c>
      <c r="H423" s="22">
        <f ca="1">SUMIF(CAL!B:F,B423,CAL!H:H)+SUMIF(CAL!J:N,B423,CAL!P:P)</f>
        <v>5</v>
      </c>
      <c r="I423" s="30">
        <f t="shared" ca="1" si="24"/>
        <v>0.29629629629629628</v>
      </c>
      <c r="J423" s="22">
        <f ca="1">SUMIF(CAL!B:C,B423,CAL!C:C)+SUMIF(CAL!J:J,B423,CAL!D:D)</f>
        <v>7</v>
      </c>
      <c r="K423" s="22">
        <f ca="1">SUMIF(CAL!B:D,B423,CAL!D:D)+SUMIF(CAL!J:L,B423,CAL!K:K)</f>
        <v>13</v>
      </c>
      <c r="L423" s="22">
        <f t="shared" ca="1" si="25"/>
        <v>-6</v>
      </c>
      <c r="M423" s="31">
        <f t="shared" ca="1" si="26"/>
        <v>0.77777777777777779</v>
      </c>
      <c r="N423" s="31">
        <f t="shared" ca="1" si="27"/>
        <v>1.4444444444444444</v>
      </c>
      <c r="O423" s="22">
        <f ca="1">SUMIF(CAL!B:I,B423,CAL!I:I)+SUMIF(CAL!J:Q,B423,CAL!Q:Q)</f>
        <v>3</v>
      </c>
      <c r="P423" s="29" t="s">
        <v>13516</v>
      </c>
      <c r="Q423" s="29" t="s">
        <v>13361</v>
      </c>
    </row>
    <row r="424" spans="1:17" ht="12.75" customHeight="1">
      <c r="A424" s="28" t="s">
        <v>2363</v>
      </c>
      <c r="B424" s="29" t="s">
        <v>412</v>
      </c>
      <c r="C424" s="29" t="s">
        <v>5176</v>
      </c>
      <c r="D424" s="22">
        <f ca="1">SUMIF(CAL!B:E,B424,CAL!E:E)+SUMIF(CAL!J:M,B424,CAL!M:M)</f>
        <v>8</v>
      </c>
      <c r="E424" s="22">
        <f>COUNTIF(CAL!B:J,B424)</f>
        <v>9</v>
      </c>
      <c r="F424" s="22">
        <f ca="1">SUMIF(CAL!B:F,B424,CAL!F:F)+SUMIF(CAL!J:N,B424,CAL!N:N)</f>
        <v>2</v>
      </c>
      <c r="G424" s="22">
        <f ca="1">SUMIF(CAL!B:F,B424,CAL!G:G)+SUMIF(CAL!J:N,B424,CAL!O:O)</f>
        <v>2</v>
      </c>
      <c r="H424" s="22">
        <f ca="1">SUMIF(CAL!B:F,B424,CAL!H:H)+SUMIF(CAL!J:N,B424,CAL!P:P)</f>
        <v>5</v>
      </c>
      <c r="I424" s="30">
        <f t="shared" ca="1" si="24"/>
        <v>0.29629629629629628</v>
      </c>
      <c r="J424" s="22">
        <f ca="1">SUMIF(CAL!B:C,B424,CAL!C:C)+SUMIF(CAL!J:J,B424,CAL!D:D)</f>
        <v>5</v>
      </c>
      <c r="K424" s="22">
        <f ca="1">SUMIF(CAL!B:D,B424,CAL!D:D)+SUMIF(CAL!J:L,B424,CAL!K:K)</f>
        <v>12</v>
      </c>
      <c r="L424" s="22">
        <f t="shared" ca="1" si="25"/>
        <v>-7</v>
      </c>
      <c r="M424" s="31">
        <f t="shared" ca="1" si="26"/>
        <v>0.55555555555555558</v>
      </c>
      <c r="N424" s="31">
        <f t="shared" ca="1" si="27"/>
        <v>1.3333333333333333</v>
      </c>
      <c r="O424" s="22">
        <f ca="1">SUMIF(CAL!B:I,B424,CAL!I:I)+SUMIF(CAL!J:Q,B424,CAL!Q:Q)</f>
        <v>4</v>
      </c>
      <c r="P424" s="29" t="s">
        <v>13517</v>
      </c>
      <c r="Q424" s="29" t="s">
        <v>13373</v>
      </c>
    </row>
    <row r="425" spans="1:17" ht="12.75" customHeight="1">
      <c r="A425" s="28" t="s">
        <v>2366</v>
      </c>
      <c r="B425" s="32" t="s">
        <v>297</v>
      </c>
      <c r="C425" s="32" t="s">
        <v>5345</v>
      </c>
      <c r="D425" s="22">
        <f ca="1">SUMIF(CAL!B:E,B425,CAL!E:E)+SUMIF(CAL!J:M,B425,CAL!M:M)</f>
        <v>8</v>
      </c>
      <c r="E425" s="22">
        <f>COUNTIF(CAL!B:J,B425)</f>
        <v>9</v>
      </c>
      <c r="F425" s="22">
        <f ca="1">SUMIF(CAL!B:F,B425,CAL!F:F)+SUMIF(CAL!J:N,B425,CAL!N:N)</f>
        <v>2</v>
      </c>
      <c r="G425" s="22">
        <f ca="1">SUMIF(CAL!B:F,B425,CAL!G:G)+SUMIF(CAL!J:N,B425,CAL!O:O)</f>
        <v>2</v>
      </c>
      <c r="H425" s="22">
        <f ca="1">SUMIF(CAL!B:F,B425,CAL!H:H)+SUMIF(CAL!J:N,B425,CAL!P:P)</f>
        <v>5</v>
      </c>
      <c r="I425" s="30">
        <f t="shared" ca="1" si="24"/>
        <v>0.29629629629629628</v>
      </c>
      <c r="J425" s="22">
        <f ca="1">SUMIF(CAL!B:C,B425,CAL!C:C)+SUMIF(CAL!J:J,B425,CAL!D:D)</f>
        <v>10</v>
      </c>
      <c r="K425" s="22">
        <f ca="1">SUMIF(CAL!B:D,B425,CAL!D:D)+SUMIF(CAL!J:L,B425,CAL!K:K)</f>
        <v>18</v>
      </c>
      <c r="L425" s="22">
        <f t="shared" ca="1" si="25"/>
        <v>-8</v>
      </c>
      <c r="M425" s="31">
        <f t="shared" ca="1" si="26"/>
        <v>1.1111111111111112</v>
      </c>
      <c r="N425" s="31">
        <f t="shared" ca="1" si="27"/>
        <v>2</v>
      </c>
      <c r="O425" s="22">
        <f ca="1">SUMIF(CAL!B:I,B425,CAL!I:I)+SUMIF(CAL!J:Q,B425,CAL!Q:Q)</f>
        <v>1</v>
      </c>
      <c r="P425" s="32"/>
      <c r="Q425" s="32"/>
    </row>
    <row r="426" spans="1:17" ht="12.75" customHeight="1">
      <c r="A426" s="28" t="s">
        <v>2370</v>
      </c>
      <c r="B426" s="29" t="s">
        <v>560</v>
      </c>
      <c r="C426" s="29" t="s">
        <v>3799</v>
      </c>
      <c r="D426" s="22">
        <f ca="1">SUMIF(CAL!B:E,B426,CAL!E:E)+SUMIF(CAL!J:M,B426,CAL!M:M)</f>
        <v>8</v>
      </c>
      <c r="E426" s="22">
        <f>COUNTIF(CAL!B:J,B426)</f>
        <v>10</v>
      </c>
      <c r="F426" s="22">
        <f ca="1">SUMIF(CAL!B:F,B426,CAL!F:F)+SUMIF(CAL!J:N,B426,CAL!N:N)</f>
        <v>2</v>
      </c>
      <c r="G426" s="22">
        <f ca="1">SUMIF(CAL!B:F,B426,CAL!G:G)+SUMIF(CAL!J:N,B426,CAL!O:O)</f>
        <v>2</v>
      </c>
      <c r="H426" s="22">
        <f ca="1">SUMIF(CAL!B:F,B426,CAL!H:H)+SUMIF(CAL!J:N,B426,CAL!P:P)</f>
        <v>6</v>
      </c>
      <c r="I426" s="30">
        <f t="shared" ca="1" si="24"/>
        <v>0.26666666666666666</v>
      </c>
      <c r="J426" s="22">
        <f ca="1">SUMIF(CAL!B:C,B426,CAL!C:C)+SUMIF(CAL!J:J,B426,CAL!D:D)</f>
        <v>11</v>
      </c>
      <c r="K426" s="22">
        <f ca="1">SUMIF(CAL!B:D,B426,CAL!D:D)+SUMIF(CAL!J:L,B426,CAL!K:K)</f>
        <v>21</v>
      </c>
      <c r="L426" s="22">
        <f t="shared" ca="1" si="25"/>
        <v>-10</v>
      </c>
      <c r="M426" s="31">
        <f t="shared" ca="1" si="26"/>
        <v>1.1000000000000001</v>
      </c>
      <c r="N426" s="31">
        <f t="shared" ca="1" si="27"/>
        <v>2.1</v>
      </c>
      <c r="O426" s="22">
        <f ca="1">SUMIF(CAL!B:I,B426,CAL!I:I)+SUMIF(CAL!J:Q,B426,CAL!Q:Q)</f>
        <v>0</v>
      </c>
      <c r="P426" s="29"/>
      <c r="Q426" s="29"/>
    </row>
    <row r="427" spans="1:17" ht="12.75" customHeight="1">
      <c r="A427" s="28" t="s">
        <v>2374</v>
      </c>
      <c r="B427" s="29" t="s">
        <v>365</v>
      </c>
      <c r="C427" s="29" t="s">
        <v>3722</v>
      </c>
      <c r="D427" s="22">
        <f ca="1">SUMIF(CAL!B:E,B427,CAL!E:E)+SUMIF(CAL!J:M,B427,CAL!M:M)</f>
        <v>8</v>
      </c>
      <c r="E427" s="22">
        <f>COUNTIF(CAL!B:J,B427)</f>
        <v>15</v>
      </c>
      <c r="F427" s="22">
        <f ca="1">SUMIF(CAL!B:F,B427,CAL!F:F)+SUMIF(CAL!J:N,B427,CAL!N:N)</f>
        <v>2</v>
      </c>
      <c r="G427" s="22">
        <f ca="1">SUMIF(CAL!B:F,B427,CAL!G:G)+SUMIF(CAL!J:N,B427,CAL!O:O)</f>
        <v>2</v>
      </c>
      <c r="H427" s="22">
        <f ca="1">SUMIF(CAL!B:F,B427,CAL!H:H)+SUMIF(CAL!J:N,B427,CAL!P:P)</f>
        <v>11</v>
      </c>
      <c r="I427" s="30">
        <f t="shared" ca="1" si="24"/>
        <v>0.17777777777777778</v>
      </c>
      <c r="J427" s="22">
        <f ca="1">SUMIF(CAL!B:C,B427,CAL!C:C)+SUMIF(CAL!J:J,B427,CAL!D:D)</f>
        <v>7</v>
      </c>
      <c r="K427" s="22">
        <f ca="1">SUMIF(CAL!B:D,B427,CAL!D:D)+SUMIF(CAL!J:L,B427,CAL!K:K)</f>
        <v>22</v>
      </c>
      <c r="L427" s="22">
        <f t="shared" ca="1" si="25"/>
        <v>-15</v>
      </c>
      <c r="M427" s="31">
        <f t="shared" ca="1" si="26"/>
        <v>0.46666666666666667</v>
      </c>
      <c r="N427" s="31">
        <f t="shared" ca="1" si="27"/>
        <v>1.4666666666666666</v>
      </c>
      <c r="O427" s="22">
        <f ca="1">SUMIF(CAL!B:I,B427,CAL!I:I)+SUMIF(CAL!J:Q,B427,CAL!Q:Q)</f>
        <v>2</v>
      </c>
      <c r="P427" s="29" t="s">
        <v>13350</v>
      </c>
      <c r="Q427" s="29" t="s">
        <v>13351</v>
      </c>
    </row>
    <row r="428" spans="1:17" ht="12.75" customHeight="1">
      <c r="A428" s="28" t="s">
        <v>2378</v>
      </c>
      <c r="B428" s="29" t="s">
        <v>475</v>
      </c>
      <c r="C428" s="29" t="s">
        <v>5122</v>
      </c>
      <c r="D428" s="22">
        <f ca="1">SUMIF(CAL!B:E,B428,CAL!E:E)+SUMIF(CAL!J:M,B428,CAL!M:M)</f>
        <v>8</v>
      </c>
      <c r="E428" s="22">
        <f>COUNTIF(CAL!B:J,B428)</f>
        <v>7</v>
      </c>
      <c r="F428" s="22">
        <f ca="1">SUMIF(CAL!B:F,B428,CAL!F:F)+SUMIF(CAL!J:N,B428,CAL!N:N)</f>
        <v>1</v>
      </c>
      <c r="G428" s="22">
        <f ca="1">SUMIF(CAL!B:F,B428,CAL!G:G)+SUMIF(CAL!J:N,B428,CAL!O:O)</f>
        <v>5</v>
      </c>
      <c r="H428" s="22">
        <f ca="1">SUMIF(CAL!B:F,B428,CAL!H:H)+SUMIF(CAL!J:N,B428,CAL!P:P)</f>
        <v>1</v>
      </c>
      <c r="I428" s="30">
        <f t="shared" ca="1" si="24"/>
        <v>0.38095238095238093</v>
      </c>
      <c r="J428" s="22">
        <f ca="1">SUMIF(CAL!B:C,B428,CAL!C:C)+SUMIF(CAL!J:J,B428,CAL!D:D)</f>
        <v>4</v>
      </c>
      <c r="K428" s="22">
        <f ca="1">SUMIF(CAL!B:D,B428,CAL!D:D)+SUMIF(CAL!J:L,B428,CAL!K:K)</f>
        <v>3</v>
      </c>
      <c r="L428" s="22">
        <f t="shared" ca="1" si="25"/>
        <v>1</v>
      </c>
      <c r="M428" s="31">
        <f t="shared" ca="1" si="26"/>
        <v>0.5714285714285714</v>
      </c>
      <c r="N428" s="31">
        <f t="shared" ca="1" si="27"/>
        <v>0.42857142857142855</v>
      </c>
      <c r="O428" s="22">
        <f ca="1">SUMIF(CAL!B:I,B428,CAL!I:I)+SUMIF(CAL!J:Q,B428,CAL!Q:Q)</f>
        <v>4</v>
      </c>
      <c r="P428" s="29" t="s">
        <v>14281</v>
      </c>
      <c r="Q428" s="29" t="s">
        <v>13439</v>
      </c>
    </row>
    <row r="429" spans="1:17" ht="12.75" customHeight="1">
      <c r="A429" s="28" t="s">
        <v>2382</v>
      </c>
      <c r="B429" s="32" t="s">
        <v>314</v>
      </c>
      <c r="C429" s="32" t="s">
        <v>5909</v>
      </c>
      <c r="D429" s="22">
        <f ca="1">SUMIF(CAL!B:E,B429,CAL!E:E)+SUMIF(CAL!J:M,B429,CAL!M:M)</f>
        <v>8</v>
      </c>
      <c r="E429" s="22">
        <f>COUNTIF(CAL!B:J,B429)</f>
        <v>9</v>
      </c>
      <c r="F429" s="22">
        <f ca="1">SUMIF(CAL!B:F,B429,CAL!F:F)+SUMIF(CAL!J:N,B429,CAL!N:N)</f>
        <v>1</v>
      </c>
      <c r="G429" s="22">
        <f ca="1">SUMIF(CAL!B:F,B429,CAL!G:G)+SUMIF(CAL!J:N,B429,CAL!O:O)</f>
        <v>5</v>
      </c>
      <c r="H429" s="22">
        <f ca="1">SUMIF(CAL!B:F,B429,CAL!H:H)+SUMIF(CAL!J:N,B429,CAL!P:P)</f>
        <v>3</v>
      </c>
      <c r="I429" s="30">
        <f t="shared" ca="1" si="24"/>
        <v>0.29629629629629628</v>
      </c>
      <c r="J429" s="22">
        <f ca="1">SUMIF(CAL!B:C,B429,CAL!C:C)+SUMIF(CAL!J:J,B429,CAL!D:D)</f>
        <v>6</v>
      </c>
      <c r="K429" s="22">
        <f ca="1">SUMIF(CAL!B:D,B429,CAL!D:D)+SUMIF(CAL!J:L,B429,CAL!K:K)</f>
        <v>10</v>
      </c>
      <c r="L429" s="22">
        <f t="shared" ca="1" si="25"/>
        <v>-4</v>
      </c>
      <c r="M429" s="31">
        <f t="shared" ca="1" si="26"/>
        <v>0.66666666666666663</v>
      </c>
      <c r="N429" s="31">
        <f t="shared" ca="1" si="27"/>
        <v>1.1111111111111112</v>
      </c>
      <c r="O429" s="22">
        <f ca="1">SUMIF(CAL!B:I,B429,CAL!I:I)+SUMIF(CAL!J:Q,B429,CAL!Q:Q)</f>
        <v>2</v>
      </c>
      <c r="P429" s="32" t="s">
        <v>13541</v>
      </c>
      <c r="Q429" s="32" t="s">
        <v>13401</v>
      </c>
    </row>
    <row r="430" spans="1:17" ht="12.75" customHeight="1">
      <c r="A430" s="28" t="s">
        <v>2385</v>
      </c>
      <c r="B430" s="29" t="s">
        <v>329</v>
      </c>
      <c r="C430" s="29" t="s">
        <v>6591</v>
      </c>
      <c r="D430" s="22">
        <f ca="1">SUMIF(CAL!B:E,B430,CAL!E:E)+SUMIF(CAL!J:M,B430,CAL!M:M)</f>
        <v>8</v>
      </c>
      <c r="E430" s="22">
        <f>COUNTIF(CAL!B:J,B430)</f>
        <v>15</v>
      </c>
      <c r="F430" s="22">
        <f ca="1">SUMIF(CAL!B:F,B430,CAL!F:F)+SUMIF(CAL!J:N,B430,CAL!N:N)</f>
        <v>1</v>
      </c>
      <c r="G430" s="22">
        <f ca="1">SUMIF(CAL!B:F,B430,CAL!G:G)+SUMIF(CAL!J:N,B430,CAL!O:O)</f>
        <v>5</v>
      </c>
      <c r="H430" s="22">
        <f ca="1">SUMIF(CAL!B:F,B430,CAL!H:H)+SUMIF(CAL!J:N,B430,CAL!P:P)</f>
        <v>9</v>
      </c>
      <c r="I430" s="30">
        <f t="shared" ca="1" si="24"/>
        <v>0.17777777777777778</v>
      </c>
      <c r="J430" s="22">
        <f ca="1">SUMIF(CAL!B:C,B430,CAL!C:C)+SUMIF(CAL!J:J,B430,CAL!D:D)</f>
        <v>8</v>
      </c>
      <c r="K430" s="22">
        <f ca="1">SUMIF(CAL!B:D,B430,CAL!D:D)+SUMIF(CAL!J:L,B430,CAL!K:K)</f>
        <v>25</v>
      </c>
      <c r="L430" s="22">
        <f t="shared" ca="1" si="25"/>
        <v>-17</v>
      </c>
      <c r="M430" s="31">
        <f t="shared" ca="1" si="26"/>
        <v>0.53333333333333333</v>
      </c>
      <c r="N430" s="31">
        <f t="shared" ca="1" si="27"/>
        <v>1.6666666666666667</v>
      </c>
      <c r="O430" s="22">
        <f ca="1">SUMIF(CAL!B:I,B430,CAL!I:I)+SUMIF(CAL!J:Q,B430,CAL!Q:Q)</f>
        <v>3</v>
      </c>
      <c r="P430" s="29"/>
      <c r="Q430" s="29"/>
    </row>
    <row r="431" spans="1:17" ht="12.75" customHeight="1">
      <c r="A431" s="28" t="s">
        <v>2388</v>
      </c>
      <c r="B431" s="29" t="s">
        <v>214</v>
      </c>
      <c r="C431" s="29" t="s">
        <v>6460</v>
      </c>
      <c r="D431" s="22">
        <f ca="1">SUMIF(CAL!B:E,B431,CAL!E:E)+SUMIF(CAL!J:M,B431,CAL!M:M)</f>
        <v>8</v>
      </c>
      <c r="E431" s="22">
        <f>COUNTIF(CAL!B:J,B431)</f>
        <v>20</v>
      </c>
      <c r="F431" s="22">
        <f ca="1">SUMIF(CAL!B:F,B431,CAL!F:F)+SUMIF(CAL!J:N,B431,CAL!N:N)</f>
        <v>1</v>
      </c>
      <c r="G431" s="22">
        <f ca="1">SUMIF(CAL!B:F,B431,CAL!G:G)+SUMIF(CAL!J:N,B431,CAL!O:O)</f>
        <v>5</v>
      </c>
      <c r="H431" s="22">
        <f ca="1">SUMIF(CAL!B:F,B431,CAL!H:H)+SUMIF(CAL!J:N,B431,CAL!P:P)</f>
        <v>14</v>
      </c>
      <c r="I431" s="30">
        <f t="shared" ca="1" si="24"/>
        <v>0.13333333333333333</v>
      </c>
      <c r="J431" s="22">
        <f ca="1">SUMIF(CAL!B:C,B431,CAL!C:C)+SUMIF(CAL!J:J,B431,CAL!D:D)</f>
        <v>15</v>
      </c>
      <c r="K431" s="22">
        <f ca="1">SUMIF(CAL!B:D,B431,CAL!D:D)+SUMIF(CAL!J:L,B431,CAL!K:K)</f>
        <v>39</v>
      </c>
      <c r="L431" s="22">
        <f t="shared" ca="1" si="25"/>
        <v>-24</v>
      </c>
      <c r="M431" s="31">
        <f t="shared" ca="1" si="26"/>
        <v>0.75</v>
      </c>
      <c r="N431" s="31">
        <f t="shared" ca="1" si="27"/>
        <v>1.95</v>
      </c>
      <c r="O431" s="22">
        <f ca="1">SUMIF(CAL!B:I,B431,CAL!I:I)+SUMIF(CAL!J:Q,B431,CAL!Q:Q)</f>
        <v>1</v>
      </c>
      <c r="P431" s="29"/>
      <c r="Q431" s="29"/>
    </row>
    <row r="432" spans="1:17" ht="12.75" customHeight="1">
      <c r="A432" s="28" t="s">
        <v>2391</v>
      </c>
      <c r="B432" s="29" t="s">
        <v>88</v>
      </c>
      <c r="C432" s="29" t="s">
        <v>2271</v>
      </c>
      <c r="D432" s="22">
        <f ca="1">SUMIF(CAL!B:E,B432,CAL!E:E)+SUMIF(CAL!J:M,B432,CAL!M:M)</f>
        <v>8</v>
      </c>
      <c r="E432" s="22">
        <f>COUNTIF(CAL!B:J,B432)</f>
        <v>20</v>
      </c>
      <c r="F432" s="22">
        <f ca="1">SUMIF(CAL!B:F,B432,CAL!F:F)+SUMIF(CAL!J:N,B432,CAL!N:N)</f>
        <v>1</v>
      </c>
      <c r="G432" s="22">
        <f ca="1">SUMIF(CAL!B:F,B432,CAL!G:G)+SUMIF(CAL!J:N,B432,CAL!O:O)</f>
        <v>5</v>
      </c>
      <c r="H432" s="22">
        <f ca="1">SUMIF(CAL!B:F,B432,CAL!H:H)+SUMIF(CAL!J:N,B432,CAL!P:P)</f>
        <v>14</v>
      </c>
      <c r="I432" s="30">
        <f t="shared" ca="1" si="24"/>
        <v>0.13333333333333333</v>
      </c>
      <c r="J432" s="22">
        <f ca="1">SUMIF(CAL!B:C,B432,CAL!C:C)+SUMIF(CAL!J:J,B432,CAL!D:D)</f>
        <v>10</v>
      </c>
      <c r="K432" s="22">
        <f ca="1">SUMIF(CAL!B:D,B432,CAL!D:D)+SUMIF(CAL!J:L,B432,CAL!K:K)</f>
        <v>36</v>
      </c>
      <c r="L432" s="22">
        <f t="shared" ca="1" si="25"/>
        <v>-26</v>
      </c>
      <c r="M432" s="31">
        <f t="shared" ca="1" si="26"/>
        <v>0.5</v>
      </c>
      <c r="N432" s="31">
        <f t="shared" ca="1" si="27"/>
        <v>1.8</v>
      </c>
      <c r="O432" s="22">
        <f ca="1">SUMIF(CAL!B:I,B432,CAL!I:I)+SUMIF(CAL!J:Q,B432,CAL!Q:Q)</f>
        <v>5</v>
      </c>
      <c r="P432" s="29" t="s">
        <v>13553</v>
      </c>
      <c r="Q432" s="29" t="s">
        <v>13364</v>
      </c>
    </row>
    <row r="433" spans="1:17" ht="12.75" customHeight="1">
      <c r="A433" s="28" t="s">
        <v>2394</v>
      </c>
      <c r="B433" s="29" t="s">
        <v>677</v>
      </c>
      <c r="C433" s="29" t="s">
        <v>13199</v>
      </c>
      <c r="D433" s="22">
        <f ca="1">SUMIF(CAL!B:E,B433,CAL!E:E)+SUMIF(CAL!J:M,B433,CAL!M:M)</f>
        <v>8</v>
      </c>
      <c r="E433" s="22">
        <f>COUNTIF(CAL!B:J,B433)</f>
        <v>5</v>
      </c>
      <c r="F433" s="22">
        <f ca="1">SUMIF(CAL!B:F,B433,CAL!F:F)+SUMIF(CAL!J:N,B433,CAL!N:N)</f>
        <v>2</v>
      </c>
      <c r="G433" s="22">
        <f ca="1">SUMIF(CAL!B:F,B433,CAL!G:G)+SUMIF(CAL!J:N,B433,CAL!O:O)</f>
        <v>2</v>
      </c>
      <c r="H433" s="22">
        <f ca="1">SUMIF(CAL!B:F,B433,CAL!H:H)+SUMIF(CAL!J:N,B433,CAL!P:P)</f>
        <v>1</v>
      </c>
      <c r="I433" s="30">
        <f t="shared" ca="1" si="24"/>
        <v>0.53333333333333333</v>
      </c>
      <c r="J433" s="22">
        <f ca="1">SUMIF(CAL!B:C,B433,CAL!C:C)+SUMIF(CAL!J:J,B433,CAL!D:D)</f>
        <v>9</v>
      </c>
      <c r="K433" s="22">
        <f ca="1">SUMIF(CAL!B:D,B433,CAL!D:D)+SUMIF(CAL!J:L,B433,CAL!K:K)</f>
        <v>6</v>
      </c>
      <c r="L433" s="22">
        <f t="shared" ca="1" si="25"/>
        <v>3</v>
      </c>
      <c r="M433" s="31">
        <f t="shared" ca="1" si="26"/>
        <v>1.8</v>
      </c>
      <c r="N433" s="31">
        <f t="shared" ca="1" si="27"/>
        <v>1.2</v>
      </c>
      <c r="O433" s="22">
        <f ca="1">SUMIF(CAL!B:I,B433,CAL!I:I)+SUMIF(CAL!J:Q,B433,CAL!Q:Q)</f>
        <v>1</v>
      </c>
      <c r="P433" s="29" t="s">
        <v>13523</v>
      </c>
      <c r="Q433" s="29" t="s">
        <v>13380</v>
      </c>
    </row>
    <row r="434" spans="1:17" ht="12.75" customHeight="1">
      <c r="A434" s="28" t="s">
        <v>2397</v>
      </c>
      <c r="B434" s="29" t="s">
        <v>709</v>
      </c>
      <c r="C434" s="29" t="s">
        <v>13209</v>
      </c>
      <c r="D434" s="22">
        <f ca="1">SUMIF(CAL!B:E,B434,CAL!E:E)+SUMIF(CAL!J:M,B434,CAL!M:M)</f>
        <v>7</v>
      </c>
      <c r="E434" s="22">
        <f>COUNTIF(CAL!B:J,B434)</f>
        <v>5</v>
      </c>
      <c r="F434" s="22">
        <f ca="1">SUMIF(CAL!B:F,B434,CAL!F:F)+SUMIF(CAL!J:N,B434,CAL!N:N)</f>
        <v>2</v>
      </c>
      <c r="G434" s="22">
        <f ca="1">SUMIF(CAL!B:F,B434,CAL!G:G)+SUMIF(CAL!J:N,B434,CAL!O:O)</f>
        <v>1</v>
      </c>
      <c r="H434" s="22">
        <f ca="1">SUMIF(CAL!B:F,B434,CAL!H:H)+SUMIF(CAL!J:N,B434,CAL!P:P)</f>
        <v>2</v>
      </c>
      <c r="I434" s="30">
        <f t="shared" ca="1" si="24"/>
        <v>0.46666666666666667</v>
      </c>
      <c r="J434" s="22">
        <f ca="1">SUMIF(CAL!B:C,B434,CAL!C:C)+SUMIF(CAL!J:J,B434,CAL!D:D)</f>
        <v>8</v>
      </c>
      <c r="K434" s="22">
        <f ca="1">SUMIF(CAL!B:D,B434,CAL!D:D)+SUMIF(CAL!J:L,B434,CAL!K:K)</f>
        <v>8</v>
      </c>
      <c r="L434" s="22">
        <f t="shared" ca="1" si="25"/>
        <v>0</v>
      </c>
      <c r="M434" s="31">
        <f t="shared" ca="1" si="26"/>
        <v>1.6</v>
      </c>
      <c r="N434" s="31">
        <f t="shared" ca="1" si="27"/>
        <v>1.6</v>
      </c>
      <c r="O434" s="22">
        <f ca="1">SUMIF(CAL!B:I,B434,CAL!I:I)+SUMIF(CAL!J:Q,B434,CAL!Q:Q)</f>
        <v>1</v>
      </c>
      <c r="P434" s="29" t="s">
        <v>14051</v>
      </c>
      <c r="Q434" s="29" t="s">
        <v>13380</v>
      </c>
    </row>
    <row r="435" spans="1:17" ht="12.75" customHeight="1">
      <c r="A435" s="28" t="s">
        <v>2400</v>
      </c>
      <c r="B435" s="29" t="s">
        <v>703</v>
      </c>
      <c r="C435" s="29" t="s">
        <v>3550</v>
      </c>
      <c r="D435" s="22">
        <f ca="1">SUMIF(CAL!B:E,B435,CAL!E:E)+SUMIF(CAL!J:M,B435,CAL!M:M)</f>
        <v>8</v>
      </c>
      <c r="E435" s="22">
        <f>COUNTIF(CAL!B:J,B435)</f>
        <v>9</v>
      </c>
      <c r="F435" s="22">
        <f ca="1">SUMIF(CAL!B:F,B435,CAL!F:F)+SUMIF(CAL!J:N,B435,CAL!N:N)</f>
        <v>2</v>
      </c>
      <c r="G435" s="22">
        <f ca="1">SUMIF(CAL!B:F,B435,CAL!G:G)+SUMIF(CAL!J:N,B435,CAL!O:O)</f>
        <v>2</v>
      </c>
      <c r="H435" s="22">
        <f ca="1">SUMIF(CAL!B:F,B435,CAL!H:H)+SUMIF(CAL!J:N,B435,CAL!P:P)</f>
        <v>5</v>
      </c>
      <c r="I435" s="30">
        <f t="shared" ca="1" si="24"/>
        <v>0.29629629629629628</v>
      </c>
      <c r="J435" s="22">
        <f ca="1">SUMIF(CAL!B:C,B435,CAL!C:C)+SUMIF(CAL!J:J,B435,CAL!D:D)</f>
        <v>7</v>
      </c>
      <c r="K435" s="22">
        <f ca="1">SUMIF(CAL!B:D,B435,CAL!D:D)+SUMIF(CAL!J:L,B435,CAL!K:K)</f>
        <v>8</v>
      </c>
      <c r="L435" s="22">
        <f t="shared" ca="1" si="25"/>
        <v>-1</v>
      </c>
      <c r="M435" s="31">
        <f t="shared" ca="1" si="26"/>
        <v>0.77777777777777779</v>
      </c>
      <c r="N435" s="31">
        <f t="shared" ca="1" si="27"/>
        <v>0.88888888888888884</v>
      </c>
      <c r="O435" s="22">
        <f ca="1">SUMIF(CAL!B:I,B435,CAL!I:I)+SUMIF(CAL!J:Q,B435,CAL!Q:Q)</f>
        <v>1</v>
      </c>
      <c r="P435" s="29"/>
      <c r="Q435" s="29"/>
    </row>
    <row r="436" spans="1:17" ht="12.75" customHeight="1">
      <c r="A436" s="28" t="s">
        <v>2405</v>
      </c>
      <c r="B436" s="32" t="s">
        <v>672</v>
      </c>
      <c r="C436" s="29" t="s">
        <v>13268</v>
      </c>
      <c r="D436" s="22">
        <f ca="1">SUMIF(CAL!B:E,B436,CAL!E:E)+SUMIF(CAL!J:M,B436,CAL!M:M)</f>
        <v>8</v>
      </c>
      <c r="E436" s="22">
        <f>COUNTIF(CAL!B:J,B436)</f>
        <v>7</v>
      </c>
      <c r="F436" s="22">
        <f ca="1">SUMIF(CAL!B:F,B436,CAL!F:F)+SUMIF(CAL!J:N,B436,CAL!N:N)</f>
        <v>2</v>
      </c>
      <c r="G436" s="22">
        <f ca="1">SUMIF(CAL!B:F,B436,CAL!G:G)+SUMIF(CAL!J:N,B436,CAL!O:O)</f>
        <v>2</v>
      </c>
      <c r="H436" s="22">
        <f ca="1">SUMIF(CAL!B:F,B436,CAL!H:H)+SUMIF(CAL!J:N,B436,CAL!P:P)</f>
        <v>3</v>
      </c>
      <c r="I436" s="30">
        <f t="shared" ca="1" si="24"/>
        <v>0.38095238095238093</v>
      </c>
      <c r="J436" s="22">
        <f ca="1">SUMIF(CAL!B:C,B436,CAL!C:C)+SUMIF(CAL!J:J,B436,CAL!D:D)</f>
        <v>8</v>
      </c>
      <c r="K436" s="22">
        <f ca="1">SUMIF(CAL!B:D,B436,CAL!D:D)+SUMIF(CAL!J:L,B436,CAL!K:K)</f>
        <v>10</v>
      </c>
      <c r="L436" s="22">
        <f t="shared" ca="1" si="25"/>
        <v>-2</v>
      </c>
      <c r="M436" s="31">
        <f t="shared" ca="1" si="26"/>
        <v>1.1428571428571428</v>
      </c>
      <c r="N436" s="31">
        <f t="shared" ca="1" si="27"/>
        <v>1.4285714285714286</v>
      </c>
      <c r="O436" s="22">
        <f ca="1">SUMIF(CAL!B:I,B436,CAL!I:I)+SUMIF(CAL!J:Q,B436,CAL!Q:Q)</f>
        <v>2</v>
      </c>
      <c r="P436" s="29" t="s">
        <v>14151</v>
      </c>
      <c r="Q436" s="29" t="s">
        <v>13380</v>
      </c>
    </row>
    <row r="437" spans="1:17" ht="12.75" customHeight="1">
      <c r="A437" s="28" t="s">
        <v>2410</v>
      </c>
      <c r="B437" s="29" t="s">
        <v>594</v>
      </c>
      <c r="C437" s="29" t="s">
        <v>5132</v>
      </c>
      <c r="D437" s="22">
        <f ca="1">SUMIF(CAL!B:E,B437,CAL!E:E)+SUMIF(CAL!J:M,B437,CAL!M:M)</f>
        <v>7</v>
      </c>
      <c r="E437" s="22">
        <f>COUNTIF(CAL!B:J,B437)</f>
        <v>6</v>
      </c>
      <c r="F437" s="22">
        <f ca="1">SUMIF(CAL!B:F,B437,CAL!F:F)+SUMIF(CAL!J:N,B437,CAL!N:N)</f>
        <v>2</v>
      </c>
      <c r="G437" s="22">
        <f ca="1">SUMIF(CAL!B:F,B437,CAL!G:G)+SUMIF(CAL!J:N,B437,CAL!O:O)</f>
        <v>1</v>
      </c>
      <c r="H437" s="22">
        <f ca="1">SUMIF(CAL!B:F,B437,CAL!H:H)+SUMIF(CAL!J:N,B437,CAL!P:P)</f>
        <v>3</v>
      </c>
      <c r="I437" s="30">
        <f t="shared" ca="1" si="24"/>
        <v>0.3888888888888889</v>
      </c>
      <c r="J437" s="22">
        <f ca="1">SUMIF(CAL!B:C,B437,CAL!C:C)+SUMIF(CAL!J:J,B437,CAL!D:D)</f>
        <v>9</v>
      </c>
      <c r="K437" s="22">
        <f ca="1">SUMIF(CAL!B:D,B437,CAL!D:D)+SUMIF(CAL!J:L,B437,CAL!K:K)</f>
        <v>12</v>
      </c>
      <c r="L437" s="22">
        <f t="shared" ca="1" si="25"/>
        <v>-3</v>
      </c>
      <c r="M437" s="31">
        <f t="shared" ca="1" si="26"/>
        <v>1.5</v>
      </c>
      <c r="N437" s="31">
        <f t="shared" ca="1" si="27"/>
        <v>2</v>
      </c>
      <c r="O437" s="22">
        <f ca="1">SUMIF(CAL!B:I,B437,CAL!I:I)+SUMIF(CAL!J:Q,B437,CAL!Q:Q)</f>
        <v>1</v>
      </c>
      <c r="P437" s="29"/>
      <c r="Q437" s="29"/>
    </row>
    <row r="438" spans="1:17" ht="12.75" customHeight="1">
      <c r="A438" s="28" t="s">
        <v>2414</v>
      </c>
      <c r="B438" s="32" t="s">
        <v>647</v>
      </c>
      <c r="C438" s="32" t="s">
        <v>5535</v>
      </c>
      <c r="D438" s="22">
        <f ca="1">SUMIF(CAL!B:E,B438,CAL!E:E)+SUMIF(CAL!J:M,B438,CAL!M:M)</f>
        <v>7</v>
      </c>
      <c r="E438" s="22">
        <f>COUNTIF(CAL!B:J,B438)</f>
        <v>7</v>
      </c>
      <c r="F438" s="22">
        <f ca="1">SUMIF(CAL!B:F,B438,CAL!F:F)+SUMIF(CAL!J:N,B438,CAL!N:N)</f>
        <v>2</v>
      </c>
      <c r="G438" s="22">
        <f ca="1">SUMIF(CAL!B:F,B438,CAL!G:G)+SUMIF(CAL!J:N,B438,CAL!O:O)</f>
        <v>1</v>
      </c>
      <c r="H438" s="22">
        <f ca="1">SUMIF(CAL!B:F,B438,CAL!H:H)+SUMIF(CAL!J:N,B438,CAL!P:P)</f>
        <v>4</v>
      </c>
      <c r="I438" s="30">
        <f t="shared" ca="1" si="24"/>
        <v>0.33333333333333331</v>
      </c>
      <c r="J438" s="22">
        <f ca="1">SUMIF(CAL!B:C,B438,CAL!C:C)+SUMIF(CAL!J:J,B438,CAL!D:D)</f>
        <v>6</v>
      </c>
      <c r="K438" s="22">
        <f ca="1">SUMIF(CAL!B:D,B438,CAL!D:D)+SUMIF(CAL!J:L,B438,CAL!K:K)</f>
        <v>10</v>
      </c>
      <c r="L438" s="22">
        <f t="shared" ca="1" si="25"/>
        <v>-4</v>
      </c>
      <c r="M438" s="31">
        <f t="shared" ca="1" si="26"/>
        <v>0.8571428571428571</v>
      </c>
      <c r="N438" s="31">
        <f t="shared" ca="1" si="27"/>
        <v>1.4285714285714286</v>
      </c>
      <c r="O438" s="22">
        <f ca="1">SUMIF(CAL!B:I,B438,CAL!I:I)+SUMIF(CAL!J:Q,B438,CAL!Q:Q)</f>
        <v>2</v>
      </c>
      <c r="P438" s="32"/>
      <c r="Q438" s="32"/>
    </row>
    <row r="439" spans="1:17" ht="12.75" customHeight="1">
      <c r="A439" s="28" t="s">
        <v>2417</v>
      </c>
      <c r="B439" s="29" t="s">
        <v>669</v>
      </c>
      <c r="C439" s="29" t="s">
        <v>13263</v>
      </c>
      <c r="D439" s="22">
        <f ca="1">SUMIF(CAL!B:E,B439,CAL!E:E)+SUMIF(CAL!J:M,B439,CAL!M:M)</f>
        <v>8</v>
      </c>
      <c r="E439" s="22">
        <f>COUNTIF(CAL!B:J,B439)</f>
        <v>10</v>
      </c>
      <c r="F439" s="22">
        <f ca="1">SUMIF(CAL!B:F,B439,CAL!F:F)+SUMIF(CAL!J:N,B439,CAL!N:N)</f>
        <v>2</v>
      </c>
      <c r="G439" s="22">
        <f ca="1">SUMIF(CAL!B:F,B439,CAL!G:G)+SUMIF(CAL!J:N,B439,CAL!O:O)</f>
        <v>2</v>
      </c>
      <c r="H439" s="22">
        <f ca="1">SUMIF(CAL!B:F,B439,CAL!H:H)+SUMIF(CAL!J:N,B439,CAL!P:P)</f>
        <v>6</v>
      </c>
      <c r="I439" s="30">
        <f t="shared" ca="1" si="24"/>
        <v>0.26666666666666666</v>
      </c>
      <c r="J439" s="22">
        <f ca="1">SUMIF(CAL!B:C,B439,CAL!C:C)+SUMIF(CAL!J:J,B439,CAL!D:D)</f>
        <v>10</v>
      </c>
      <c r="K439" s="22">
        <f ca="1">SUMIF(CAL!B:D,B439,CAL!D:D)+SUMIF(CAL!J:L,B439,CAL!K:K)</f>
        <v>15</v>
      </c>
      <c r="L439" s="22">
        <f t="shared" ca="1" si="25"/>
        <v>-5</v>
      </c>
      <c r="M439" s="31">
        <f t="shared" ca="1" si="26"/>
        <v>1</v>
      </c>
      <c r="N439" s="31">
        <f t="shared" ca="1" si="27"/>
        <v>1.5</v>
      </c>
      <c r="O439" s="22">
        <f ca="1">SUMIF(CAL!B:I,B439,CAL!I:I)+SUMIF(CAL!J:Q,B439,CAL!Q:Q)</f>
        <v>2</v>
      </c>
      <c r="P439" s="29" t="s">
        <v>13402</v>
      </c>
      <c r="Q439" s="29" t="s">
        <v>13367</v>
      </c>
    </row>
    <row r="440" spans="1:17" ht="12.75" customHeight="1">
      <c r="A440" s="28" t="s">
        <v>2422</v>
      </c>
      <c r="B440" s="29" t="s">
        <v>45</v>
      </c>
      <c r="C440" s="29" t="s">
        <v>13511</v>
      </c>
      <c r="D440" s="22">
        <f ca="1">SUMIF(CAL!B:E,B440,CAL!E:E)+SUMIF(CAL!J:M,B440,CAL!M:M)</f>
        <v>7</v>
      </c>
      <c r="E440" s="22">
        <f>COUNTIF(CAL!B:J,B440)</f>
        <v>7</v>
      </c>
      <c r="F440" s="22">
        <f ca="1">SUMIF(CAL!B:F,B440,CAL!F:F)+SUMIF(CAL!J:N,B440,CAL!N:N)</f>
        <v>2</v>
      </c>
      <c r="G440" s="22">
        <f ca="1">SUMIF(CAL!B:F,B440,CAL!G:G)+SUMIF(CAL!J:N,B440,CAL!O:O)</f>
        <v>1</v>
      </c>
      <c r="H440" s="22">
        <f ca="1">SUMIF(CAL!B:F,B440,CAL!H:H)+SUMIF(CAL!J:N,B440,CAL!P:P)</f>
        <v>4</v>
      </c>
      <c r="I440" s="30">
        <f t="shared" ca="1" si="24"/>
        <v>0.33333333333333331</v>
      </c>
      <c r="J440" s="22">
        <f ca="1">SUMIF(CAL!B:C,B440,CAL!C:C)+SUMIF(CAL!J:J,B440,CAL!D:D)</f>
        <v>6</v>
      </c>
      <c r="K440" s="22">
        <f ca="1">SUMIF(CAL!B:D,B440,CAL!D:D)+SUMIF(CAL!J:L,B440,CAL!K:K)</f>
        <v>12</v>
      </c>
      <c r="L440" s="22">
        <f t="shared" ca="1" si="25"/>
        <v>-6</v>
      </c>
      <c r="M440" s="31">
        <f t="shared" ca="1" si="26"/>
        <v>0.8571428571428571</v>
      </c>
      <c r="N440" s="31">
        <f t="shared" ca="1" si="27"/>
        <v>1.7142857142857142</v>
      </c>
      <c r="O440" s="22">
        <f ca="1">SUMIF(CAL!B:I,B440,CAL!I:I)+SUMIF(CAL!J:Q,B440,CAL!Q:Q)</f>
        <v>2</v>
      </c>
      <c r="P440" s="29"/>
      <c r="Q440" s="29"/>
    </row>
    <row r="441" spans="1:17" ht="12.75" customHeight="1">
      <c r="A441" s="28" t="s">
        <v>2426</v>
      </c>
      <c r="B441" s="29" t="s">
        <v>343</v>
      </c>
      <c r="C441" s="29" t="s">
        <v>13514</v>
      </c>
      <c r="D441" s="22">
        <f ca="1">SUMIF(CAL!B:E,B441,CAL!E:E)+SUMIF(CAL!J:M,B441,CAL!M:M)</f>
        <v>7</v>
      </c>
      <c r="E441" s="22">
        <f>COUNTIF(CAL!B:J,B441)</f>
        <v>8</v>
      </c>
      <c r="F441" s="22">
        <f ca="1">SUMIF(CAL!B:F,B441,CAL!F:F)+SUMIF(CAL!J:N,B441,CAL!N:N)</f>
        <v>2</v>
      </c>
      <c r="G441" s="22">
        <f ca="1">SUMIF(CAL!B:F,B441,CAL!G:G)+SUMIF(CAL!J:N,B441,CAL!O:O)</f>
        <v>1</v>
      </c>
      <c r="H441" s="22">
        <f ca="1">SUMIF(CAL!B:F,B441,CAL!H:H)+SUMIF(CAL!J:N,B441,CAL!P:P)</f>
        <v>5</v>
      </c>
      <c r="I441" s="30">
        <f t="shared" ca="1" si="24"/>
        <v>0.29166666666666669</v>
      </c>
      <c r="J441" s="22">
        <f ca="1">SUMIF(CAL!B:C,B441,CAL!C:C)+SUMIF(CAL!J:J,B441,CAL!D:D)</f>
        <v>4</v>
      </c>
      <c r="K441" s="22">
        <f ca="1">SUMIF(CAL!B:D,B441,CAL!D:D)+SUMIF(CAL!J:L,B441,CAL!K:K)</f>
        <v>10</v>
      </c>
      <c r="L441" s="22">
        <f t="shared" ca="1" si="25"/>
        <v>-6</v>
      </c>
      <c r="M441" s="31">
        <f t="shared" ca="1" si="26"/>
        <v>0.5</v>
      </c>
      <c r="N441" s="31">
        <f t="shared" ca="1" si="27"/>
        <v>1.25</v>
      </c>
      <c r="O441" s="22">
        <f ca="1">SUMIF(CAL!B:I,B441,CAL!I:I)+SUMIF(CAL!J:Q,B441,CAL!Q:Q)</f>
        <v>2</v>
      </c>
      <c r="P441" s="29"/>
      <c r="Q441" s="29"/>
    </row>
    <row r="442" spans="1:17" ht="12.75" customHeight="1">
      <c r="A442" s="28" t="s">
        <v>2429</v>
      </c>
      <c r="B442" s="29" t="s">
        <v>385</v>
      </c>
      <c r="C442" s="29" t="s">
        <v>5331</v>
      </c>
      <c r="D442" s="22">
        <f ca="1">SUMIF(CAL!B:E,B442,CAL!E:E)+SUMIF(CAL!J:M,B442,CAL!M:M)</f>
        <v>7</v>
      </c>
      <c r="E442" s="22">
        <f>COUNTIF(CAL!B:J,B442)</f>
        <v>7</v>
      </c>
      <c r="F442" s="22">
        <f ca="1">SUMIF(CAL!B:F,B442,CAL!F:F)+SUMIF(CAL!J:N,B442,CAL!N:N)</f>
        <v>2</v>
      </c>
      <c r="G442" s="22">
        <f ca="1">SUMIF(CAL!B:F,B442,CAL!G:G)+SUMIF(CAL!J:N,B442,CAL!O:O)</f>
        <v>1</v>
      </c>
      <c r="H442" s="22">
        <f ca="1">SUMIF(CAL!B:F,B442,CAL!H:H)+SUMIF(CAL!J:N,B442,CAL!P:P)</f>
        <v>4</v>
      </c>
      <c r="I442" s="30">
        <f t="shared" ca="1" si="24"/>
        <v>0.33333333333333331</v>
      </c>
      <c r="J442" s="22">
        <f ca="1">SUMIF(CAL!B:C,B442,CAL!C:C)+SUMIF(CAL!J:J,B442,CAL!D:D)</f>
        <v>6</v>
      </c>
      <c r="K442" s="22">
        <f ca="1">SUMIF(CAL!B:D,B442,CAL!D:D)+SUMIF(CAL!J:L,B442,CAL!K:K)</f>
        <v>12</v>
      </c>
      <c r="L442" s="22">
        <f t="shared" ca="1" si="25"/>
        <v>-6</v>
      </c>
      <c r="M442" s="31">
        <f t="shared" ca="1" si="26"/>
        <v>0.8571428571428571</v>
      </c>
      <c r="N442" s="31">
        <f t="shared" ca="1" si="27"/>
        <v>1.7142857142857142</v>
      </c>
      <c r="O442" s="22">
        <f ca="1">SUMIF(CAL!B:I,B442,CAL!I:I)+SUMIF(CAL!J:Q,B442,CAL!Q:Q)</f>
        <v>2</v>
      </c>
      <c r="P442" s="29"/>
      <c r="Q442" s="29"/>
    </row>
    <row r="443" spans="1:17" ht="12.75" customHeight="1">
      <c r="A443" s="28" t="s">
        <v>2433</v>
      </c>
      <c r="B443" s="29" t="s">
        <v>117</v>
      </c>
      <c r="C443" s="29" t="s">
        <v>8590</v>
      </c>
      <c r="D443" s="22">
        <f ca="1">SUMIF(CAL!B:E,B443,CAL!E:E)+SUMIF(CAL!J:M,B443,CAL!M:M)</f>
        <v>7</v>
      </c>
      <c r="E443" s="22">
        <f>COUNTIF(CAL!B:J,B443)</f>
        <v>8</v>
      </c>
      <c r="F443" s="22">
        <f ca="1">SUMIF(CAL!B:F,B443,CAL!F:F)+SUMIF(CAL!J:N,B443,CAL!N:N)</f>
        <v>2</v>
      </c>
      <c r="G443" s="22">
        <f ca="1">SUMIF(CAL!B:F,B443,CAL!G:G)+SUMIF(CAL!J:N,B443,CAL!O:O)</f>
        <v>1</v>
      </c>
      <c r="H443" s="22">
        <f ca="1">SUMIF(CAL!B:F,B443,CAL!H:H)+SUMIF(CAL!J:N,B443,CAL!P:P)</f>
        <v>5</v>
      </c>
      <c r="I443" s="30">
        <f t="shared" ca="1" si="24"/>
        <v>0.29166666666666669</v>
      </c>
      <c r="J443" s="22">
        <f ca="1">SUMIF(CAL!B:C,B443,CAL!C:C)+SUMIF(CAL!J:J,B443,CAL!D:D)</f>
        <v>10</v>
      </c>
      <c r="K443" s="22">
        <f ca="1">SUMIF(CAL!B:D,B443,CAL!D:D)+SUMIF(CAL!J:L,B443,CAL!K:K)</f>
        <v>17</v>
      </c>
      <c r="L443" s="22">
        <f t="shared" ca="1" si="25"/>
        <v>-7</v>
      </c>
      <c r="M443" s="31">
        <f t="shared" ca="1" si="26"/>
        <v>1.25</v>
      </c>
      <c r="N443" s="31">
        <f t="shared" ca="1" si="27"/>
        <v>2.125</v>
      </c>
      <c r="O443" s="22">
        <f ca="1">SUMIF(CAL!B:I,B443,CAL!I:I)+SUMIF(CAL!J:Q,B443,CAL!Q:Q)</f>
        <v>2</v>
      </c>
      <c r="P443" s="29" t="s">
        <v>14609</v>
      </c>
      <c r="Q443" s="29" t="s">
        <v>13345</v>
      </c>
    </row>
    <row r="444" spans="1:17" ht="12.75" customHeight="1">
      <c r="A444" s="28" t="s">
        <v>2437</v>
      </c>
      <c r="B444" s="29" t="s">
        <v>578</v>
      </c>
      <c r="C444" s="29" t="s">
        <v>13510</v>
      </c>
      <c r="D444" s="22">
        <f ca="1">SUMIF(CAL!B:E,B444,CAL!E:E)+SUMIF(CAL!J:M,B444,CAL!M:M)</f>
        <v>7</v>
      </c>
      <c r="E444" s="22">
        <f>COUNTIF(CAL!B:J,B444)</f>
        <v>6</v>
      </c>
      <c r="F444" s="22">
        <f ca="1">SUMIF(CAL!B:F,B444,CAL!F:F)+SUMIF(CAL!J:N,B444,CAL!N:N)</f>
        <v>2</v>
      </c>
      <c r="G444" s="22">
        <f ca="1">SUMIF(CAL!B:F,B444,CAL!G:G)+SUMIF(CAL!J:N,B444,CAL!O:O)</f>
        <v>1</v>
      </c>
      <c r="H444" s="22">
        <f ca="1">SUMIF(CAL!B:F,B444,CAL!H:H)+SUMIF(CAL!J:N,B444,CAL!P:P)</f>
        <v>3</v>
      </c>
      <c r="I444" s="30">
        <f t="shared" ca="1" si="24"/>
        <v>0.3888888888888889</v>
      </c>
      <c r="J444" s="22">
        <f ca="1">SUMIF(CAL!B:C,B444,CAL!C:C)+SUMIF(CAL!J:J,B444,CAL!D:D)</f>
        <v>6</v>
      </c>
      <c r="K444" s="22">
        <f ca="1">SUMIF(CAL!B:D,B444,CAL!D:D)+SUMIF(CAL!J:L,B444,CAL!K:K)</f>
        <v>13</v>
      </c>
      <c r="L444" s="22">
        <f t="shared" ca="1" si="25"/>
        <v>-7</v>
      </c>
      <c r="M444" s="31">
        <f t="shared" ca="1" si="26"/>
        <v>1</v>
      </c>
      <c r="N444" s="31">
        <f t="shared" ca="1" si="27"/>
        <v>2.1666666666666665</v>
      </c>
      <c r="O444" s="22">
        <f ca="1">SUMIF(CAL!B:I,B444,CAL!I:I)+SUMIF(CAL!J:Q,B444,CAL!Q:Q)</f>
        <v>0</v>
      </c>
      <c r="P444" s="29" t="s">
        <v>11014</v>
      </c>
      <c r="Q444" s="29" t="s">
        <v>13354</v>
      </c>
    </row>
    <row r="445" spans="1:17" ht="12.75" customHeight="1">
      <c r="A445" s="28" t="s">
        <v>2441</v>
      </c>
      <c r="B445" s="29" t="s">
        <v>649</v>
      </c>
      <c r="C445" s="29" t="s">
        <v>8576</v>
      </c>
      <c r="D445" s="22">
        <f ca="1">SUMIF(CAL!B:E,B445,CAL!E:E)+SUMIF(CAL!J:M,B445,CAL!M:M)</f>
        <v>7</v>
      </c>
      <c r="E445" s="22">
        <f>COUNTIF(CAL!B:J,B445)</f>
        <v>7</v>
      </c>
      <c r="F445" s="22">
        <f ca="1">SUMIF(CAL!B:F,B445,CAL!F:F)+SUMIF(CAL!J:N,B445,CAL!N:N)</f>
        <v>2</v>
      </c>
      <c r="G445" s="22">
        <f ca="1">SUMIF(CAL!B:F,B445,CAL!G:G)+SUMIF(CAL!J:N,B445,CAL!O:O)</f>
        <v>1</v>
      </c>
      <c r="H445" s="22">
        <f ca="1">SUMIF(CAL!B:F,B445,CAL!H:H)+SUMIF(CAL!J:N,B445,CAL!P:P)</f>
        <v>4</v>
      </c>
      <c r="I445" s="30">
        <f t="shared" ca="1" si="24"/>
        <v>0.33333333333333331</v>
      </c>
      <c r="J445" s="22">
        <f ca="1">SUMIF(CAL!B:C,B445,CAL!C:C)+SUMIF(CAL!J:J,B445,CAL!D:D)</f>
        <v>7</v>
      </c>
      <c r="K445" s="22">
        <f ca="1">SUMIF(CAL!B:D,B445,CAL!D:D)+SUMIF(CAL!J:L,B445,CAL!K:K)</f>
        <v>14</v>
      </c>
      <c r="L445" s="22">
        <f t="shared" ca="1" si="25"/>
        <v>-7</v>
      </c>
      <c r="M445" s="31">
        <f t="shared" ca="1" si="26"/>
        <v>1</v>
      </c>
      <c r="N445" s="31">
        <f t="shared" ca="1" si="27"/>
        <v>2</v>
      </c>
      <c r="O445" s="22">
        <f ca="1">SUMIF(CAL!B:I,B445,CAL!I:I)+SUMIF(CAL!J:Q,B445,CAL!Q:Q)</f>
        <v>1</v>
      </c>
      <c r="P445" s="29"/>
      <c r="Q445" s="29"/>
    </row>
    <row r="446" spans="1:17" ht="12.75" customHeight="1">
      <c r="A446" s="28" t="s">
        <v>2445</v>
      </c>
      <c r="B446" s="29" t="s">
        <v>472</v>
      </c>
      <c r="C446" s="29" t="s">
        <v>3757</v>
      </c>
      <c r="D446" s="22">
        <f ca="1">SUMIF(CAL!B:E,B446,CAL!E:E)+SUMIF(CAL!J:M,B446,CAL!M:M)</f>
        <v>7</v>
      </c>
      <c r="E446" s="22">
        <f>COUNTIF(CAL!B:J,B446)</f>
        <v>10</v>
      </c>
      <c r="F446" s="22">
        <f ca="1">SUMIF(CAL!B:F,B446,CAL!F:F)+SUMIF(CAL!J:N,B446,CAL!N:N)</f>
        <v>2</v>
      </c>
      <c r="G446" s="22">
        <f ca="1">SUMIF(CAL!B:F,B446,CAL!G:G)+SUMIF(CAL!J:N,B446,CAL!O:O)</f>
        <v>1</v>
      </c>
      <c r="H446" s="22">
        <f ca="1">SUMIF(CAL!B:F,B446,CAL!H:H)+SUMIF(CAL!J:N,B446,CAL!P:P)</f>
        <v>7</v>
      </c>
      <c r="I446" s="30">
        <f t="shared" ca="1" si="24"/>
        <v>0.23333333333333334</v>
      </c>
      <c r="J446" s="22">
        <f ca="1">SUMIF(CAL!B:C,B446,CAL!C:C)+SUMIF(CAL!J:J,B446,CAL!D:D)</f>
        <v>12</v>
      </c>
      <c r="K446" s="22">
        <f ca="1">SUMIF(CAL!B:D,B446,CAL!D:D)+SUMIF(CAL!J:L,B446,CAL!K:K)</f>
        <v>19</v>
      </c>
      <c r="L446" s="22">
        <f t="shared" ca="1" si="25"/>
        <v>-7</v>
      </c>
      <c r="M446" s="31">
        <f t="shared" ca="1" si="26"/>
        <v>1.2</v>
      </c>
      <c r="N446" s="31">
        <f t="shared" ca="1" si="27"/>
        <v>1.9</v>
      </c>
      <c r="O446" s="22">
        <f ca="1">SUMIF(CAL!B:I,B446,CAL!I:I)+SUMIF(CAL!J:Q,B446,CAL!Q:Q)</f>
        <v>1</v>
      </c>
      <c r="P446" s="29" t="s">
        <v>14610</v>
      </c>
      <c r="Q446" s="29" t="s">
        <v>13351</v>
      </c>
    </row>
    <row r="447" spans="1:17" ht="12.75" customHeight="1">
      <c r="A447" s="28" t="s">
        <v>2449</v>
      </c>
      <c r="B447" s="29" t="s">
        <v>224</v>
      </c>
      <c r="C447" s="29" t="s">
        <v>3958</v>
      </c>
      <c r="D447" s="22">
        <f ca="1">SUMIF(CAL!B:E,B447,CAL!E:E)+SUMIF(CAL!J:M,B447,CAL!M:M)</f>
        <v>7</v>
      </c>
      <c r="E447" s="22">
        <f>COUNTIF(CAL!B:J,B447)</f>
        <v>9</v>
      </c>
      <c r="F447" s="22">
        <f ca="1">SUMIF(CAL!B:F,B447,CAL!F:F)+SUMIF(CAL!J:N,B447,CAL!N:N)</f>
        <v>2</v>
      </c>
      <c r="G447" s="22">
        <f ca="1">SUMIF(CAL!B:F,B447,CAL!G:G)+SUMIF(CAL!J:N,B447,CAL!O:O)</f>
        <v>1</v>
      </c>
      <c r="H447" s="22">
        <f ca="1">SUMIF(CAL!B:F,B447,CAL!H:H)+SUMIF(CAL!J:N,B447,CAL!P:P)</f>
        <v>6</v>
      </c>
      <c r="I447" s="30">
        <f t="shared" ca="1" si="24"/>
        <v>0.25925925925925924</v>
      </c>
      <c r="J447" s="22">
        <f ca="1">SUMIF(CAL!B:C,B447,CAL!C:C)+SUMIF(CAL!J:J,B447,CAL!D:D)</f>
        <v>9</v>
      </c>
      <c r="K447" s="22">
        <f ca="1">SUMIF(CAL!B:D,B447,CAL!D:D)+SUMIF(CAL!J:L,B447,CAL!K:K)</f>
        <v>23</v>
      </c>
      <c r="L447" s="22">
        <f t="shared" ca="1" si="25"/>
        <v>-14</v>
      </c>
      <c r="M447" s="31">
        <f t="shared" ca="1" si="26"/>
        <v>1</v>
      </c>
      <c r="N447" s="31">
        <f t="shared" ca="1" si="27"/>
        <v>2.5555555555555554</v>
      </c>
      <c r="O447" s="22">
        <f ca="1">SUMIF(CAL!B:I,B447,CAL!I:I)+SUMIF(CAL!J:Q,B447,CAL!Q:Q)</f>
        <v>1</v>
      </c>
      <c r="P447" s="29"/>
      <c r="Q447" s="29"/>
    </row>
    <row r="448" spans="1:17" ht="12.75" customHeight="1">
      <c r="A448" s="28" t="s">
        <v>2452</v>
      </c>
      <c r="B448" s="29" t="s">
        <v>545</v>
      </c>
      <c r="C448" s="29" t="s">
        <v>3636</v>
      </c>
      <c r="D448" s="22">
        <f ca="1">SUMIF(CAL!B:E,B448,CAL!E:E)+SUMIF(CAL!J:M,B448,CAL!M:M)</f>
        <v>7</v>
      </c>
      <c r="E448" s="22">
        <f>COUNTIF(CAL!B:J,B448)</f>
        <v>9</v>
      </c>
      <c r="F448" s="22">
        <f ca="1">SUMIF(CAL!B:F,B448,CAL!F:F)+SUMIF(CAL!J:N,B448,CAL!N:N)</f>
        <v>2</v>
      </c>
      <c r="G448" s="22">
        <f ca="1">SUMIF(CAL!B:F,B448,CAL!G:G)+SUMIF(CAL!J:N,B448,CAL!O:O)</f>
        <v>1</v>
      </c>
      <c r="H448" s="22">
        <f ca="1">SUMIF(CAL!B:F,B448,CAL!H:H)+SUMIF(CAL!J:N,B448,CAL!P:P)</f>
        <v>6</v>
      </c>
      <c r="I448" s="30">
        <f t="shared" ca="1" si="24"/>
        <v>0.25925925925925924</v>
      </c>
      <c r="J448" s="22">
        <f ca="1">SUMIF(CAL!B:C,B448,CAL!C:C)+SUMIF(CAL!J:J,B448,CAL!D:D)</f>
        <v>9</v>
      </c>
      <c r="K448" s="22">
        <f ca="1">SUMIF(CAL!B:D,B448,CAL!D:D)+SUMIF(CAL!J:L,B448,CAL!K:K)</f>
        <v>23</v>
      </c>
      <c r="L448" s="22">
        <f t="shared" ca="1" si="25"/>
        <v>-14</v>
      </c>
      <c r="M448" s="31">
        <f t="shared" ca="1" si="26"/>
        <v>1</v>
      </c>
      <c r="N448" s="31">
        <f t="shared" ca="1" si="27"/>
        <v>2.5555555555555554</v>
      </c>
      <c r="O448" s="22">
        <f ca="1">SUMIF(CAL!B:I,B448,CAL!I:I)+SUMIF(CAL!J:Q,B448,CAL!Q:Q)</f>
        <v>2</v>
      </c>
      <c r="P448" s="29"/>
      <c r="Q448" s="29"/>
    </row>
    <row r="449" spans="1:17" ht="12.75" customHeight="1">
      <c r="A449" s="28" t="s">
        <v>2456</v>
      </c>
      <c r="B449" s="29" t="s">
        <v>546</v>
      </c>
      <c r="C449" s="29" t="s">
        <v>3836</v>
      </c>
      <c r="D449" s="22">
        <f ca="1">SUMIF(CAL!B:E,B449,CAL!E:E)+SUMIF(CAL!J:M,B449,CAL!M:M)</f>
        <v>7</v>
      </c>
      <c r="E449" s="22">
        <f>COUNTIF(CAL!B:J,B449)</f>
        <v>9</v>
      </c>
      <c r="F449" s="22">
        <f ca="1">SUMIF(CAL!B:F,B449,CAL!F:F)+SUMIF(CAL!J:N,B449,CAL!N:N)</f>
        <v>2</v>
      </c>
      <c r="G449" s="22">
        <f ca="1">SUMIF(CAL!B:F,B449,CAL!G:G)+SUMIF(CAL!J:N,B449,CAL!O:O)</f>
        <v>1</v>
      </c>
      <c r="H449" s="22">
        <f ca="1">SUMIF(CAL!B:F,B449,CAL!H:H)+SUMIF(CAL!J:N,B449,CAL!P:P)</f>
        <v>6</v>
      </c>
      <c r="I449" s="30">
        <f t="shared" ca="1" si="24"/>
        <v>0.25925925925925924</v>
      </c>
      <c r="J449" s="22">
        <f ca="1">SUMIF(CAL!B:C,B449,CAL!C:C)+SUMIF(CAL!J:J,B449,CAL!D:D)</f>
        <v>8</v>
      </c>
      <c r="K449" s="22">
        <f ca="1">SUMIF(CAL!B:D,B449,CAL!D:D)+SUMIF(CAL!J:L,B449,CAL!K:K)</f>
        <v>26</v>
      </c>
      <c r="L449" s="22">
        <f t="shared" ca="1" si="25"/>
        <v>-18</v>
      </c>
      <c r="M449" s="31">
        <f t="shared" ca="1" si="26"/>
        <v>0.88888888888888884</v>
      </c>
      <c r="N449" s="31">
        <f t="shared" ca="1" si="27"/>
        <v>2.8888888888888888</v>
      </c>
      <c r="O449" s="22">
        <f ca="1">SUMIF(CAL!B:I,B449,CAL!I:I)+SUMIF(CAL!J:Q,B449,CAL!Q:Q)</f>
        <v>1</v>
      </c>
      <c r="P449" s="29"/>
      <c r="Q449" s="29"/>
    </row>
    <row r="450" spans="1:17" ht="12.75" customHeight="1">
      <c r="A450" s="28" t="s">
        <v>2460</v>
      </c>
      <c r="B450" s="29" t="s">
        <v>688</v>
      </c>
      <c r="C450" s="29" t="s">
        <v>13332</v>
      </c>
      <c r="D450" s="22">
        <f ca="1">SUMIF(CAL!B:E,B450,CAL!E:E)+SUMIF(CAL!J:M,B450,CAL!M:M)</f>
        <v>10</v>
      </c>
      <c r="E450" s="22">
        <f>COUNTIF(CAL!B:J,B450)</f>
        <v>6</v>
      </c>
      <c r="F450" s="22">
        <f ca="1">SUMIF(CAL!B:F,B450,CAL!F:F)+SUMIF(CAL!J:N,B450,CAL!N:N)</f>
        <v>2</v>
      </c>
      <c r="G450" s="22">
        <f ca="1">SUMIF(CAL!B:F,B450,CAL!G:G)+SUMIF(CAL!J:N,B450,CAL!O:O)</f>
        <v>4</v>
      </c>
      <c r="H450" s="22">
        <f ca="1">SUMIF(CAL!B:F,B450,CAL!H:H)+SUMIF(CAL!J:N,B450,CAL!P:P)</f>
        <v>0</v>
      </c>
      <c r="I450" s="30">
        <f t="shared" ref="I450:I513" ca="1" si="28">IF(E450=0,0,(D450/(E450*3)))</f>
        <v>0.55555555555555558</v>
      </c>
      <c r="J450" s="22">
        <f ca="1">SUMIF(CAL!B:C,B450,CAL!C:C)+SUMIF(CAL!J:J,B450,CAL!D:D)</f>
        <v>8</v>
      </c>
      <c r="K450" s="22">
        <f ca="1">SUMIF(CAL!B:D,B450,CAL!D:D)+SUMIF(CAL!J:L,B450,CAL!K:K)</f>
        <v>6</v>
      </c>
      <c r="L450" s="22">
        <f t="shared" ref="L450:L513" ca="1" si="29">J450-K450</f>
        <v>2</v>
      </c>
      <c r="M450" s="31">
        <f t="shared" ref="M450:M513" ca="1" si="30">IF(E450=0,0,(J450/E450))</f>
        <v>1.3333333333333333</v>
      </c>
      <c r="N450" s="31">
        <f t="shared" ref="N450:N513" ca="1" si="31">IF(E450=0,0,(K450/E450))</f>
        <v>1</v>
      </c>
      <c r="O450" s="22">
        <f ca="1">SUMIF(CAL!B:I,B450,CAL!I:I)+SUMIF(CAL!J:Q,B450,CAL!Q:Q)</f>
        <v>2</v>
      </c>
      <c r="P450" s="29" t="s">
        <v>14050</v>
      </c>
      <c r="Q450" s="29" t="s">
        <v>13373</v>
      </c>
    </row>
    <row r="451" spans="1:17" ht="12.75" customHeight="1">
      <c r="A451" s="28" t="s">
        <v>2462</v>
      </c>
      <c r="B451" s="29" t="s">
        <v>313</v>
      </c>
      <c r="C451" s="29" t="s">
        <v>3991</v>
      </c>
      <c r="D451" s="22">
        <f ca="1">SUMIF(CAL!B:E,B451,CAL!E:E)+SUMIF(CAL!J:M,B451,CAL!M:M)</f>
        <v>7</v>
      </c>
      <c r="E451" s="22">
        <f>COUNTIF(CAL!B:J,B451)</f>
        <v>8</v>
      </c>
      <c r="F451" s="22">
        <f ca="1">SUMIF(CAL!B:F,B451,CAL!F:F)+SUMIF(CAL!J:N,B451,CAL!N:N)</f>
        <v>1</v>
      </c>
      <c r="G451" s="22">
        <f ca="1">SUMIF(CAL!B:F,B451,CAL!G:G)+SUMIF(CAL!J:N,B451,CAL!O:O)</f>
        <v>4</v>
      </c>
      <c r="H451" s="22">
        <f ca="1">SUMIF(CAL!B:F,B451,CAL!H:H)+SUMIF(CAL!J:N,B451,CAL!P:P)</f>
        <v>3</v>
      </c>
      <c r="I451" s="30">
        <f t="shared" ca="1" si="28"/>
        <v>0.29166666666666669</v>
      </c>
      <c r="J451" s="22">
        <f ca="1">SUMIF(CAL!B:C,B451,CAL!C:C)+SUMIF(CAL!J:J,B451,CAL!D:D)</f>
        <v>10</v>
      </c>
      <c r="K451" s="22">
        <f ca="1">SUMIF(CAL!B:D,B451,CAL!D:D)+SUMIF(CAL!J:L,B451,CAL!K:K)</f>
        <v>13</v>
      </c>
      <c r="L451" s="22">
        <f t="shared" ca="1" si="29"/>
        <v>-3</v>
      </c>
      <c r="M451" s="31">
        <f t="shared" ca="1" si="30"/>
        <v>1.25</v>
      </c>
      <c r="N451" s="31">
        <f t="shared" ca="1" si="31"/>
        <v>1.625</v>
      </c>
      <c r="O451" s="22">
        <f ca="1">SUMIF(CAL!B:I,B451,CAL!I:I)+SUMIF(CAL!J:Q,B451,CAL!Q:Q)</f>
        <v>0</v>
      </c>
      <c r="P451" s="29" t="s">
        <v>13450</v>
      </c>
      <c r="Q451" s="29" t="s">
        <v>13401</v>
      </c>
    </row>
    <row r="452" spans="1:17" ht="12.75" customHeight="1">
      <c r="A452" s="28" t="s">
        <v>2465</v>
      </c>
      <c r="B452" s="29" t="s">
        <v>315</v>
      </c>
      <c r="C452" s="29" t="s">
        <v>9510</v>
      </c>
      <c r="D452" s="22">
        <f ca="1">SUMIF(CAL!B:E,B452,CAL!E:E)+SUMIF(CAL!J:M,B452,CAL!M:M)</f>
        <v>7</v>
      </c>
      <c r="E452" s="22">
        <f>COUNTIF(CAL!B:J,B452)</f>
        <v>9</v>
      </c>
      <c r="F452" s="22">
        <f ca="1">SUMIF(CAL!B:F,B452,CAL!F:F)+SUMIF(CAL!J:N,B452,CAL!N:N)</f>
        <v>1</v>
      </c>
      <c r="G452" s="22">
        <f ca="1">SUMIF(CAL!B:F,B452,CAL!G:G)+SUMIF(CAL!J:N,B452,CAL!O:O)</f>
        <v>4</v>
      </c>
      <c r="H452" s="22">
        <f ca="1">SUMIF(CAL!B:F,B452,CAL!H:H)+SUMIF(CAL!J:N,B452,CAL!P:P)</f>
        <v>4</v>
      </c>
      <c r="I452" s="30">
        <f t="shared" ca="1" si="28"/>
        <v>0.25925925925925924</v>
      </c>
      <c r="J452" s="22">
        <f ca="1">SUMIF(CAL!B:C,B452,CAL!C:C)+SUMIF(CAL!J:J,B452,CAL!D:D)</f>
        <v>9</v>
      </c>
      <c r="K452" s="22">
        <f ca="1">SUMIF(CAL!B:D,B452,CAL!D:D)+SUMIF(CAL!J:L,B452,CAL!K:K)</f>
        <v>13</v>
      </c>
      <c r="L452" s="22">
        <f t="shared" ca="1" si="29"/>
        <v>-4</v>
      </c>
      <c r="M452" s="31">
        <f t="shared" ca="1" si="30"/>
        <v>1</v>
      </c>
      <c r="N452" s="31">
        <f t="shared" ca="1" si="31"/>
        <v>1.4444444444444444</v>
      </c>
      <c r="O452" s="22">
        <f ca="1">SUMIF(CAL!B:I,B452,CAL!I:I)+SUMIF(CAL!J:Q,B452,CAL!Q:Q)</f>
        <v>0</v>
      </c>
      <c r="P452" s="29"/>
      <c r="Q452" s="29"/>
    </row>
    <row r="453" spans="1:17" ht="12.75" customHeight="1">
      <c r="A453" s="28" t="s">
        <v>2468</v>
      </c>
      <c r="B453" s="29" t="s">
        <v>464</v>
      </c>
      <c r="C453" s="29" t="s">
        <v>5816</v>
      </c>
      <c r="D453" s="22">
        <f ca="1">SUMIF(CAL!B:E,B453,CAL!E:E)+SUMIF(CAL!J:M,B453,CAL!M:M)</f>
        <v>7</v>
      </c>
      <c r="E453" s="22">
        <f>COUNTIF(CAL!B:J,B453)</f>
        <v>10</v>
      </c>
      <c r="F453" s="22">
        <f ca="1">SUMIF(CAL!B:F,B453,CAL!F:F)+SUMIF(CAL!J:N,B453,CAL!N:N)</f>
        <v>1</v>
      </c>
      <c r="G453" s="22">
        <f ca="1">SUMIF(CAL!B:F,B453,CAL!G:G)+SUMIF(CAL!J:N,B453,CAL!O:O)</f>
        <v>4</v>
      </c>
      <c r="H453" s="22">
        <f ca="1">SUMIF(CAL!B:F,B453,CAL!H:H)+SUMIF(CAL!J:N,B453,CAL!P:P)</f>
        <v>5</v>
      </c>
      <c r="I453" s="30">
        <f t="shared" ca="1" si="28"/>
        <v>0.23333333333333334</v>
      </c>
      <c r="J453" s="22">
        <f ca="1">SUMIF(CAL!B:C,B453,CAL!C:C)+SUMIF(CAL!J:J,B453,CAL!D:D)</f>
        <v>9</v>
      </c>
      <c r="K453" s="22">
        <f ca="1">SUMIF(CAL!B:D,B453,CAL!D:D)+SUMIF(CAL!J:L,B453,CAL!K:K)</f>
        <v>16</v>
      </c>
      <c r="L453" s="22">
        <f t="shared" ca="1" si="29"/>
        <v>-7</v>
      </c>
      <c r="M453" s="31">
        <f t="shared" ca="1" si="30"/>
        <v>0.9</v>
      </c>
      <c r="N453" s="31">
        <f t="shared" ca="1" si="31"/>
        <v>1.6</v>
      </c>
      <c r="O453" s="22">
        <f ca="1">SUMIF(CAL!B:I,B453,CAL!I:I)+SUMIF(CAL!J:Q,B453,CAL!Q:Q)</f>
        <v>1</v>
      </c>
      <c r="P453" s="29" t="s">
        <v>13426</v>
      </c>
      <c r="Q453" s="29" t="s">
        <v>13351</v>
      </c>
    </row>
    <row r="454" spans="1:17" ht="12.75" customHeight="1">
      <c r="A454" s="28" t="s">
        <v>2471</v>
      </c>
      <c r="B454" s="29" t="s">
        <v>14883</v>
      </c>
      <c r="C454" s="29" t="s">
        <v>14886</v>
      </c>
      <c r="D454" s="22">
        <f ca="1">SUMIF(CAL!B:E,B454,CAL!E:E)+SUMIF(CAL!J:M,B454,CAL!M:M)</f>
        <v>6</v>
      </c>
      <c r="E454" s="22">
        <f>COUNTIF(CAL!B:J,B454)</f>
        <v>2</v>
      </c>
      <c r="F454" s="22">
        <f ca="1">SUMIF(CAL!B:F,B454,CAL!F:F)+SUMIF(CAL!J:N,B454,CAL!N:N)</f>
        <v>2</v>
      </c>
      <c r="G454" s="22">
        <f ca="1">SUMIF(CAL!B:F,B454,CAL!G:G)+SUMIF(CAL!J:N,B454,CAL!O:O)</f>
        <v>0</v>
      </c>
      <c r="H454" s="22">
        <f ca="1">SUMIF(CAL!B:F,B454,CAL!H:H)+SUMIF(CAL!J:N,B454,CAL!P:P)</f>
        <v>0</v>
      </c>
      <c r="I454" s="30">
        <f t="shared" ca="1" si="28"/>
        <v>1</v>
      </c>
      <c r="J454" s="22">
        <f ca="1">SUMIF(CAL!B:C,B454,CAL!C:C)+SUMIF(CAL!J:J,B454,CAL!D:D)</f>
        <v>9</v>
      </c>
      <c r="K454" s="22">
        <f ca="1">SUMIF(CAL!B:D,B454,CAL!D:D)+SUMIF(CAL!J:L,B454,CAL!K:K)</f>
        <v>2</v>
      </c>
      <c r="L454" s="22">
        <f t="shared" ca="1" si="29"/>
        <v>7</v>
      </c>
      <c r="M454" s="31">
        <f t="shared" ca="1" si="30"/>
        <v>4.5</v>
      </c>
      <c r="N454" s="31">
        <f t="shared" ca="1" si="31"/>
        <v>1</v>
      </c>
      <c r="O454" s="22">
        <f ca="1">SUMIF(CAL!B:I,B454,CAL!I:I)+SUMIF(CAL!J:Q,B454,CAL!Q:Q)</f>
        <v>0</v>
      </c>
      <c r="P454" s="32" t="s">
        <v>14580</v>
      </c>
      <c r="Q454" s="32" t="s">
        <v>13382</v>
      </c>
    </row>
    <row r="455" spans="1:17" ht="12.75" customHeight="1">
      <c r="A455" s="28" t="s">
        <v>2474</v>
      </c>
      <c r="B455" s="29" t="s">
        <v>679</v>
      </c>
      <c r="C455" s="29" t="s">
        <v>11402</v>
      </c>
      <c r="D455" s="22">
        <f ca="1">SUMIF(CAL!B:E,B455,CAL!E:E)+SUMIF(CAL!J:M,B455,CAL!M:M)</f>
        <v>6</v>
      </c>
      <c r="E455" s="22">
        <f>COUNTIF(CAL!B:J,B455)</f>
        <v>6</v>
      </c>
      <c r="F455" s="22">
        <f ca="1">SUMIF(CAL!B:F,B455,CAL!F:F)+SUMIF(CAL!J:N,B455,CAL!N:N)</f>
        <v>2</v>
      </c>
      <c r="G455" s="22">
        <f ca="1">SUMIF(CAL!B:F,B455,CAL!G:G)+SUMIF(CAL!J:N,B455,CAL!O:O)</f>
        <v>0</v>
      </c>
      <c r="H455" s="22">
        <f ca="1">SUMIF(CAL!B:F,B455,CAL!H:H)+SUMIF(CAL!J:N,B455,CAL!P:P)</f>
        <v>4</v>
      </c>
      <c r="I455" s="30">
        <f t="shared" ca="1" si="28"/>
        <v>0.33333333333333331</v>
      </c>
      <c r="J455" s="22">
        <f ca="1">SUMIF(CAL!B:C,B455,CAL!C:C)+SUMIF(CAL!J:J,B455,CAL!D:D)</f>
        <v>8</v>
      </c>
      <c r="K455" s="22">
        <f ca="1">SUMIF(CAL!B:D,B455,CAL!D:D)+SUMIF(CAL!J:L,B455,CAL!K:K)</f>
        <v>11</v>
      </c>
      <c r="L455" s="22">
        <f t="shared" ca="1" si="29"/>
        <v>-3</v>
      </c>
      <c r="M455" s="31">
        <f t="shared" ca="1" si="30"/>
        <v>1.3333333333333333</v>
      </c>
      <c r="N455" s="31">
        <f t="shared" ca="1" si="31"/>
        <v>1.8333333333333333</v>
      </c>
      <c r="O455" s="22">
        <f ca="1">SUMIF(CAL!B:I,B455,CAL!I:I)+SUMIF(CAL!J:Q,B455,CAL!Q:Q)</f>
        <v>1</v>
      </c>
      <c r="P455" s="29" t="s">
        <v>13372</v>
      </c>
      <c r="Q455" s="29" t="s">
        <v>13373</v>
      </c>
    </row>
    <row r="456" spans="1:17" ht="12.75" customHeight="1">
      <c r="A456" s="28" t="s">
        <v>2477</v>
      </c>
      <c r="B456" s="29" t="s">
        <v>710</v>
      </c>
      <c r="C456" s="29" t="s">
        <v>5763</v>
      </c>
      <c r="D456" s="22">
        <f ca="1">SUMIF(CAL!B:E,B456,CAL!E:E)+SUMIF(CAL!J:M,B456,CAL!M:M)</f>
        <v>6</v>
      </c>
      <c r="E456" s="22">
        <f>COUNTIF(CAL!B:J,B456)</f>
        <v>5</v>
      </c>
      <c r="F456" s="22">
        <f ca="1">SUMIF(CAL!B:F,B456,CAL!F:F)+SUMIF(CAL!J:N,B456,CAL!N:N)</f>
        <v>2</v>
      </c>
      <c r="G456" s="22">
        <f ca="1">SUMIF(CAL!B:F,B456,CAL!G:G)+SUMIF(CAL!J:N,B456,CAL!O:O)</f>
        <v>0</v>
      </c>
      <c r="H456" s="22">
        <f ca="1">SUMIF(CAL!B:F,B456,CAL!H:H)+SUMIF(CAL!J:N,B456,CAL!P:P)</f>
        <v>3</v>
      </c>
      <c r="I456" s="30">
        <f t="shared" ca="1" si="28"/>
        <v>0.4</v>
      </c>
      <c r="J456" s="22">
        <f ca="1">SUMIF(CAL!B:C,B456,CAL!C:C)+SUMIF(CAL!J:J,B456,CAL!D:D)</f>
        <v>4</v>
      </c>
      <c r="K456" s="22">
        <f ca="1">SUMIF(CAL!B:D,B456,CAL!D:D)+SUMIF(CAL!J:L,B456,CAL!K:K)</f>
        <v>7</v>
      </c>
      <c r="L456" s="22">
        <f t="shared" ca="1" si="29"/>
        <v>-3</v>
      </c>
      <c r="M456" s="31">
        <f t="shared" ca="1" si="30"/>
        <v>0.8</v>
      </c>
      <c r="N456" s="31">
        <f t="shared" ca="1" si="31"/>
        <v>1.4</v>
      </c>
      <c r="O456" s="22">
        <f ca="1">SUMIF(CAL!B:I,B456,CAL!I:I)+SUMIF(CAL!J:Q,B456,CAL!Q:Q)</f>
        <v>2</v>
      </c>
      <c r="P456" s="29" t="s">
        <v>13419</v>
      </c>
      <c r="Q456" s="29" t="s">
        <v>13380</v>
      </c>
    </row>
    <row r="457" spans="1:17" ht="12.75" customHeight="1">
      <c r="A457" s="28" t="s">
        <v>2481</v>
      </c>
      <c r="B457" s="29" t="s">
        <v>628</v>
      </c>
      <c r="C457" s="29" t="s">
        <v>5104</v>
      </c>
      <c r="D457" s="22">
        <f ca="1">SUMIF(CAL!B:E,B457,CAL!E:E)+SUMIF(CAL!J:M,B457,CAL!M:M)</f>
        <v>6</v>
      </c>
      <c r="E457" s="22">
        <f>COUNTIF(CAL!B:J,B457)</f>
        <v>7</v>
      </c>
      <c r="F457" s="22">
        <f ca="1">SUMIF(CAL!B:F,B457,CAL!F:F)+SUMIF(CAL!J:N,B457,CAL!N:N)</f>
        <v>2</v>
      </c>
      <c r="G457" s="22">
        <f ca="1">SUMIF(CAL!B:F,B457,CAL!G:G)+SUMIF(CAL!J:N,B457,CAL!O:O)</f>
        <v>0</v>
      </c>
      <c r="H457" s="22">
        <f ca="1">SUMIF(CAL!B:F,B457,CAL!H:H)+SUMIF(CAL!J:N,B457,CAL!P:P)</f>
        <v>5</v>
      </c>
      <c r="I457" s="30">
        <f t="shared" ca="1" si="28"/>
        <v>0.2857142857142857</v>
      </c>
      <c r="J457" s="22">
        <f ca="1">SUMIF(CAL!B:C,B457,CAL!C:C)+SUMIF(CAL!J:J,B457,CAL!D:D)</f>
        <v>7</v>
      </c>
      <c r="K457" s="22">
        <f ca="1">SUMIF(CAL!B:D,B457,CAL!D:D)+SUMIF(CAL!J:L,B457,CAL!K:K)</f>
        <v>12</v>
      </c>
      <c r="L457" s="22">
        <f t="shared" ca="1" si="29"/>
        <v>-5</v>
      </c>
      <c r="M457" s="31">
        <f t="shared" ca="1" si="30"/>
        <v>1</v>
      </c>
      <c r="N457" s="31">
        <f t="shared" ca="1" si="31"/>
        <v>1.7142857142857142</v>
      </c>
      <c r="O457" s="22">
        <f ca="1">SUMIF(CAL!B:I,B457,CAL!I:I)+SUMIF(CAL!J:Q,B457,CAL!Q:Q)</f>
        <v>1</v>
      </c>
      <c r="P457" s="29"/>
      <c r="Q457" s="29"/>
    </row>
    <row r="458" spans="1:17" ht="12.75" customHeight="1">
      <c r="A458" s="28" t="s">
        <v>2484</v>
      </c>
      <c r="B458" s="29" t="s">
        <v>350</v>
      </c>
      <c r="C458" s="29" t="s">
        <v>2712</v>
      </c>
      <c r="D458" s="22">
        <f ca="1">SUMIF(CAL!B:E,B458,CAL!E:E)+SUMIF(CAL!J:M,B458,CAL!M:M)</f>
        <v>6</v>
      </c>
      <c r="E458" s="22">
        <f>COUNTIF(CAL!B:J,B458)</f>
        <v>8</v>
      </c>
      <c r="F458" s="22">
        <f ca="1">SUMIF(CAL!B:F,B458,CAL!F:F)+SUMIF(CAL!J:N,B458,CAL!N:N)</f>
        <v>2</v>
      </c>
      <c r="G458" s="22">
        <f ca="1">SUMIF(CAL!B:F,B458,CAL!G:G)+SUMIF(CAL!J:N,B458,CAL!O:O)</f>
        <v>0</v>
      </c>
      <c r="H458" s="22">
        <f ca="1">SUMIF(CAL!B:F,B458,CAL!H:H)+SUMIF(CAL!J:N,B458,CAL!P:P)</f>
        <v>6</v>
      </c>
      <c r="I458" s="30">
        <f t="shared" ca="1" si="28"/>
        <v>0.25</v>
      </c>
      <c r="J458" s="22">
        <f ca="1">SUMIF(CAL!B:C,B458,CAL!C:C)+SUMIF(CAL!J:J,B458,CAL!D:D)</f>
        <v>7</v>
      </c>
      <c r="K458" s="22">
        <f ca="1">SUMIF(CAL!B:D,B458,CAL!D:D)+SUMIF(CAL!J:L,B458,CAL!K:K)</f>
        <v>17</v>
      </c>
      <c r="L458" s="22">
        <f t="shared" ca="1" si="29"/>
        <v>-10</v>
      </c>
      <c r="M458" s="31">
        <f t="shared" ca="1" si="30"/>
        <v>0.875</v>
      </c>
      <c r="N458" s="31">
        <f t="shared" ca="1" si="31"/>
        <v>2.125</v>
      </c>
      <c r="O458" s="22">
        <f ca="1">SUMIF(CAL!B:I,B458,CAL!I:I)+SUMIF(CAL!J:Q,B458,CAL!Q:Q)</f>
        <v>1</v>
      </c>
      <c r="P458" s="29"/>
      <c r="Q458" s="29"/>
    </row>
    <row r="459" spans="1:17" ht="12.75" customHeight="1">
      <c r="A459" s="28" t="s">
        <v>2487</v>
      </c>
      <c r="B459" s="29" t="s">
        <v>463</v>
      </c>
      <c r="C459" s="29" t="s">
        <v>3621</v>
      </c>
      <c r="D459" s="22">
        <f ca="1">SUMIF(CAL!B:E,B459,CAL!E:E)+SUMIF(CAL!J:M,B459,CAL!M:M)</f>
        <v>6</v>
      </c>
      <c r="E459" s="22">
        <f>COUNTIF(CAL!B:J,B459)</f>
        <v>10</v>
      </c>
      <c r="F459" s="22">
        <f ca="1">SUMIF(CAL!B:F,B459,CAL!F:F)+SUMIF(CAL!J:N,B459,CAL!N:N)</f>
        <v>2</v>
      </c>
      <c r="G459" s="22">
        <f ca="1">SUMIF(CAL!B:F,B459,CAL!G:G)+SUMIF(CAL!J:N,B459,CAL!O:O)</f>
        <v>0</v>
      </c>
      <c r="H459" s="22">
        <f ca="1">SUMIF(CAL!B:F,B459,CAL!H:H)+SUMIF(CAL!J:N,B459,CAL!P:P)</f>
        <v>8</v>
      </c>
      <c r="I459" s="30">
        <f t="shared" ca="1" si="28"/>
        <v>0.2</v>
      </c>
      <c r="J459" s="22">
        <f ca="1">SUMIF(CAL!B:C,B459,CAL!C:C)+SUMIF(CAL!J:J,B459,CAL!D:D)</f>
        <v>10</v>
      </c>
      <c r="K459" s="22">
        <f ca="1">SUMIF(CAL!B:D,B459,CAL!D:D)+SUMIF(CAL!J:L,B459,CAL!K:K)</f>
        <v>20</v>
      </c>
      <c r="L459" s="22">
        <f t="shared" ca="1" si="29"/>
        <v>-10</v>
      </c>
      <c r="M459" s="31">
        <f t="shared" ca="1" si="30"/>
        <v>1</v>
      </c>
      <c r="N459" s="31">
        <f t="shared" ca="1" si="31"/>
        <v>2</v>
      </c>
      <c r="O459" s="22">
        <f ca="1">SUMIF(CAL!B:I,B459,CAL!I:I)+SUMIF(CAL!J:Q,B459,CAL!Q:Q)</f>
        <v>0</v>
      </c>
      <c r="P459" s="29"/>
      <c r="Q459" s="29"/>
    </row>
    <row r="460" spans="1:17" ht="12.75" customHeight="1">
      <c r="A460" s="28" t="s">
        <v>2492</v>
      </c>
      <c r="B460" s="29" t="s">
        <v>552</v>
      </c>
      <c r="C460" s="29" t="s">
        <v>5614</v>
      </c>
      <c r="D460" s="22">
        <f ca="1">SUMIF(CAL!B:E,B460,CAL!E:E)+SUMIF(CAL!J:M,B460,CAL!M:M)</f>
        <v>6</v>
      </c>
      <c r="E460" s="22">
        <f>COUNTIF(CAL!B:J,B460)</f>
        <v>8</v>
      </c>
      <c r="F460" s="22">
        <f ca="1">SUMIF(CAL!B:F,B460,CAL!F:F)+SUMIF(CAL!J:N,B460,CAL!N:N)</f>
        <v>2</v>
      </c>
      <c r="G460" s="22">
        <f ca="1">SUMIF(CAL!B:F,B460,CAL!G:G)+SUMIF(CAL!J:N,B460,CAL!O:O)</f>
        <v>0</v>
      </c>
      <c r="H460" s="22">
        <f ca="1">SUMIF(CAL!B:F,B460,CAL!H:H)+SUMIF(CAL!J:N,B460,CAL!P:P)</f>
        <v>6</v>
      </c>
      <c r="I460" s="30">
        <f t="shared" ca="1" si="28"/>
        <v>0.25</v>
      </c>
      <c r="J460" s="22">
        <f ca="1">SUMIF(CAL!B:C,B460,CAL!C:C)+SUMIF(CAL!J:J,B460,CAL!D:D)</f>
        <v>5</v>
      </c>
      <c r="K460" s="22">
        <f ca="1">SUMIF(CAL!B:D,B460,CAL!D:D)+SUMIF(CAL!J:L,B460,CAL!K:K)</f>
        <v>21</v>
      </c>
      <c r="L460" s="22">
        <f t="shared" ca="1" si="29"/>
        <v>-16</v>
      </c>
      <c r="M460" s="31">
        <f t="shared" ca="1" si="30"/>
        <v>0.625</v>
      </c>
      <c r="N460" s="31">
        <f t="shared" ca="1" si="31"/>
        <v>2.625</v>
      </c>
      <c r="O460" s="22">
        <f ca="1">SUMIF(CAL!B:I,B460,CAL!I:I)+SUMIF(CAL!J:Q,B460,CAL!Q:Q)</f>
        <v>2</v>
      </c>
      <c r="P460" s="29"/>
      <c r="Q460" s="29"/>
    </row>
    <row r="461" spans="1:17" ht="12.75" customHeight="1">
      <c r="A461" s="28" t="s">
        <v>2496</v>
      </c>
      <c r="B461" s="29" t="s">
        <v>93</v>
      </c>
      <c r="C461" s="29" t="s">
        <v>13515</v>
      </c>
      <c r="D461" s="22">
        <f ca="1">SUMIF(CAL!B:E,B461,CAL!E:E)+SUMIF(CAL!J:M,B461,CAL!M:M)</f>
        <v>6</v>
      </c>
      <c r="E461" s="22">
        <f>COUNTIF(CAL!B:J,B461)</f>
        <v>9</v>
      </c>
      <c r="F461" s="22">
        <f ca="1">SUMIF(CAL!B:F,B461,CAL!F:F)+SUMIF(CAL!J:N,B461,CAL!N:N)</f>
        <v>2</v>
      </c>
      <c r="G461" s="22">
        <f ca="1">SUMIF(CAL!B:F,B461,CAL!G:G)+SUMIF(CAL!J:N,B461,CAL!O:O)</f>
        <v>0</v>
      </c>
      <c r="H461" s="22">
        <f ca="1">SUMIF(CAL!B:F,B461,CAL!H:H)+SUMIF(CAL!J:N,B461,CAL!P:P)</f>
        <v>7</v>
      </c>
      <c r="I461" s="30">
        <f t="shared" ca="1" si="28"/>
        <v>0.22222222222222221</v>
      </c>
      <c r="J461" s="22">
        <f ca="1">SUMIF(CAL!B:C,B461,CAL!C:C)+SUMIF(CAL!J:J,B461,CAL!D:D)</f>
        <v>8</v>
      </c>
      <c r="K461" s="22">
        <f ca="1">SUMIF(CAL!B:D,B461,CAL!D:D)+SUMIF(CAL!J:L,B461,CAL!K:K)</f>
        <v>24</v>
      </c>
      <c r="L461" s="22">
        <f t="shared" ca="1" si="29"/>
        <v>-16</v>
      </c>
      <c r="M461" s="31">
        <f t="shared" ca="1" si="30"/>
        <v>0.88888888888888884</v>
      </c>
      <c r="N461" s="31">
        <f t="shared" ca="1" si="31"/>
        <v>2.6666666666666665</v>
      </c>
      <c r="O461" s="22">
        <f ca="1">SUMIF(CAL!B:I,B461,CAL!I:I)+SUMIF(CAL!J:Q,B461,CAL!Q:Q)</f>
        <v>1</v>
      </c>
      <c r="P461" s="29"/>
      <c r="Q461" s="29"/>
    </row>
    <row r="462" spans="1:17" ht="12.75" customHeight="1">
      <c r="A462" s="28" t="s">
        <v>2500</v>
      </c>
      <c r="B462" s="29" t="s">
        <v>349</v>
      </c>
      <c r="C462" s="29" t="s">
        <v>3680</v>
      </c>
      <c r="D462" s="22">
        <f ca="1">SUMIF(CAL!B:E,B462,CAL!E:E)+SUMIF(CAL!J:M,B462,CAL!M:M)</f>
        <v>6</v>
      </c>
      <c r="E462" s="22">
        <f>COUNTIF(CAL!B:J,B462)</f>
        <v>8</v>
      </c>
      <c r="F462" s="22">
        <f ca="1">SUMIF(CAL!B:F,B462,CAL!F:F)+SUMIF(CAL!J:N,B462,CAL!N:N)</f>
        <v>2</v>
      </c>
      <c r="G462" s="22">
        <f ca="1">SUMIF(CAL!B:F,B462,CAL!G:G)+SUMIF(CAL!J:N,B462,CAL!O:O)</f>
        <v>0</v>
      </c>
      <c r="H462" s="22">
        <f ca="1">SUMIF(CAL!B:F,B462,CAL!H:H)+SUMIF(CAL!J:N,B462,CAL!P:P)</f>
        <v>6</v>
      </c>
      <c r="I462" s="30">
        <f t="shared" ca="1" si="28"/>
        <v>0.25</v>
      </c>
      <c r="J462" s="22">
        <f ca="1">SUMIF(CAL!B:C,B462,CAL!C:C)+SUMIF(CAL!J:J,B462,CAL!D:D)</f>
        <v>8</v>
      </c>
      <c r="K462" s="22">
        <f ca="1">SUMIF(CAL!B:D,B462,CAL!D:D)+SUMIF(CAL!J:L,B462,CAL!K:K)</f>
        <v>25</v>
      </c>
      <c r="L462" s="22">
        <f t="shared" ca="1" si="29"/>
        <v>-17</v>
      </c>
      <c r="M462" s="31">
        <f t="shared" ca="1" si="30"/>
        <v>1</v>
      </c>
      <c r="N462" s="31">
        <f t="shared" ca="1" si="31"/>
        <v>3.125</v>
      </c>
      <c r="O462" s="22">
        <f ca="1">SUMIF(CAL!B:I,B462,CAL!I:I)+SUMIF(CAL!J:Q,B462,CAL!Q:Q)</f>
        <v>0</v>
      </c>
      <c r="P462" s="29"/>
      <c r="Q462" s="29"/>
    </row>
    <row r="463" spans="1:17" ht="12.75" customHeight="1">
      <c r="A463" s="28" t="s">
        <v>2504</v>
      </c>
      <c r="B463" s="29" t="s">
        <v>507</v>
      </c>
      <c r="C463" s="29" t="s">
        <v>1537</v>
      </c>
      <c r="D463" s="22">
        <f ca="1">SUMIF(CAL!B:E,B463,CAL!E:E)+SUMIF(CAL!J:M,B463,CAL!M:M)</f>
        <v>6</v>
      </c>
      <c r="E463" s="22">
        <f>COUNTIF(CAL!B:J,B463)</f>
        <v>6</v>
      </c>
      <c r="F463" s="22">
        <f ca="1">SUMIF(CAL!B:F,B463,CAL!F:F)+SUMIF(CAL!J:N,B463,CAL!N:N)</f>
        <v>1</v>
      </c>
      <c r="G463" s="22">
        <f ca="1">SUMIF(CAL!B:F,B463,CAL!G:G)+SUMIF(CAL!J:N,B463,CAL!O:O)</f>
        <v>3</v>
      </c>
      <c r="H463" s="22">
        <f ca="1">SUMIF(CAL!B:F,B463,CAL!H:H)+SUMIF(CAL!J:N,B463,CAL!P:P)</f>
        <v>2</v>
      </c>
      <c r="I463" s="30">
        <f t="shared" ca="1" si="28"/>
        <v>0.33333333333333331</v>
      </c>
      <c r="J463" s="22">
        <f ca="1">SUMIF(CAL!B:C,B463,CAL!C:C)+SUMIF(CAL!J:J,B463,CAL!D:D)</f>
        <v>4</v>
      </c>
      <c r="K463" s="22">
        <f ca="1">SUMIF(CAL!B:D,B463,CAL!D:D)+SUMIF(CAL!J:L,B463,CAL!K:K)</f>
        <v>4</v>
      </c>
      <c r="L463" s="22">
        <f t="shared" ca="1" si="29"/>
        <v>0</v>
      </c>
      <c r="M463" s="31">
        <f t="shared" ca="1" si="30"/>
        <v>0.66666666666666663</v>
      </c>
      <c r="N463" s="31">
        <f t="shared" ca="1" si="31"/>
        <v>0.66666666666666663</v>
      </c>
      <c r="O463" s="22">
        <f ca="1">SUMIF(CAL!B:I,B463,CAL!I:I)+SUMIF(CAL!J:Q,B463,CAL!Q:Q)</f>
        <v>3</v>
      </c>
      <c r="P463" s="29"/>
      <c r="Q463" s="29"/>
    </row>
    <row r="464" spans="1:17" ht="12.75" customHeight="1">
      <c r="A464" s="28" t="s">
        <v>2508</v>
      </c>
      <c r="B464" s="29" t="s">
        <v>631</v>
      </c>
      <c r="C464" s="29" t="s">
        <v>5162</v>
      </c>
      <c r="D464" s="22">
        <f ca="1">SUMIF(CAL!B:E,B464,CAL!E:E)+SUMIF(CAL!J:M,B464,CAL!M:M)</f>
        <v>6</v>
      </c>
      <c r="E464" s="22">
        <f>COUNTIF(CAL!B:J,B464)</f>
        <v>6</v>
      </c>
      <c r="F464" s="22">
        <f ca="1">SUMIF(CAL!B:F,B464,CAL!F:F)+SUMIF(CAL!J:N,B464,CAL!N:N)</f>
        <v>1</v>
      </c>
      <c r="G464" s="22">
        <f ca="1">SUMIF(CAL!B:F,B464,CAL!G:G)+SUMIF(CAL!J:N,B464,CAL!O:O)</f>
        <v>3</v>
      </c>
      <c r="H464" s="22">
        <f ca="1">SUMIF(CAL!B:F,B464,CAL!H:H)+SUMIF(CAL!J:N,B464,CAL!P:P)</f>
        <v>2</v>
      </c>
      <c r="I464" s="30">
        <f t="shared" ca="1" si="28"/>
        <v>0.33333333333333331</v>
      </c>
      <c r="J464" s="22">
        <f ca="1">SUMIF(CAL!B:C,B464,CAL!C:C)+SUMIF(CAL!J:J,B464,CAL!D:D)</f>
        <v>4</v>
      </c>
      <c r="K464" s="22">
        <f ca="1">SUMIF(CAL!B:D,B464,CAL!D:D)+SUMIF(CAL!J:L,B464,CAL!K:K)</f>
        <v>6</v>
      </c>
      <c r="L464" s="22">
        <f t="shared" ca="1" si="29"/>
        <v>-2</v>
      </c>
      <c r="M464" s="31">
        <f t="shared" ca="1" si="30"/>
        <v>0.66666666666666663</v>
      </c>
      <c r="N464" s="31">
        <f t="shared" ca="1" si="31"/>
        <v>1</v>
      </c>
      <c r="O464" s="22">
        <f ca="1">SUMIF(CAL!B:I,B464,CAL!I:I)+SUMIF(CAL!J:Q,B464,CAL!Q:Q)</f>
        <v>2</v>
      </c>
      <c r="P464" s="29" t="s">
        <v>13530</v>
      </c>
      <c r="Q464" s="29" t="s">
        <v>13446</v>
      </c>
    </row>
    <row r="465" spans="1:17" ht="12.75" customHeight="1">
      <c r="A465" s="28" t="s">
        <v>2511</v>
      </c>
      <c r="B465" s="29" t="s">
        <v>342</v>
      </c>
      <c r="C465" s="29" t="s">
        <v>13529</v>
      </c>
      <c r="D465" s="22">
        <f ca="1">SUMIF(CAL!B:E,B465,CAL!E:E)+SUMIF(CAL!J:M,B465,CAL!M:M)</f>
        <v>6</v>
      </c>
      <c r="E465" s="22">
        <f>COUNTIF(CAL!B:J,B465)</f>
        <v>6</v>
      </c>
      <c r="F465" s="22">
        <f ca="1">SUMIF(CAL!B:F,B465,CAL!F:F)+SUMIF(CAL!J:N,B465,CAL!N:N)</f>
        <v>1</v>
      </c>
      <c r="G465" s="22">
        <f ca="1">SUMIF(CAL!B:F,B465,CAL!G:G)+SUMIF(CAL!J:N,B465,CAL!O:O)</f>
        <v>3</v>
      </c>
      <c r="H465" s="22">
        <f ca="1">SUMIF(CAL!B:F,B465,CAL!H:H)+SUMIF(CAL!J:N,B465,CAL!P:P)</f>
        <v>2</v>
      </c>
      <c r="I465" s="30">
        <f t="shared" ca="1" si="28"/>
        <v>0.33333333333333331</v>
      </c>
      <c r="J465" s="22">
        <f ca="1">SUMIF(CAL!B:C,B465,CAL!C:C)+SUMIF(CAL!J:J,B465,CAL!D:D)</f>
        <v>6</v>
      </c>
      <c r="K465" s="22">
        <f ca="1">SUMIF(CAL!B:D,B465,CAL!D:D)+SUMIF(CAL!J:L,B465,CAL!K:K)</f>
        <v>8</v>
      </c>
      <c r="L465" s="22">
        <f t="shared" ca="1" si="29"/>
        <v>-2</v>
      </c>
      <c r="M465" s="31">
        <f t="shared" ca="1" si="30"/>
        <v>1</v>
      </c>
      <c r="N465" s="31">
        <f t="shared" ca="1" si="31"/>
        <v>1.3333333333333333</v>
      </c>
      <c r="O465" s="22">
        <f ca="1">SUMIF(CAL!B:I,B465,CAL!I:I)+SUMIF(CAL!J:Q,B465,CAL!Q:Q)</f>
        <v>1</v>
      </c>
      <c r="P465" s="29"/>
      <c r="Q465" s="29"/>
    </row>
    <row r="466" spans="1:17" ht="12.75" customHeight="1">
      <c r="A466" s="28" t="s">
        <v>2514</v>
      </c>
      <c r="B466" s="32" t="s">
        <v>699</v>
      </c>
      <c r="C466" s="32" t="s">
        <v>13558</v>
      </c>
      <c r="D466" s="22">
        <f ca="1">SUMIF(CAL!B:E,B466,CAL!E:E)+SUMIF(CAL!J:M,B466,CAL!M:M)</f>
        <v>6</v>
      </c>
      <c r="E466" s="22">
        <f>COUNTIF(CAL!B:J,B466)</f>
        <v>9</v>
      </c>
      <c r="F466" s="22">
        <f ca="1">SUMIF(CAL!B:F,B466,CAL!F:F)+SUMIF(CAL!J:N,B466,CAL!N:N)</f>
        <v>1</v>
      </c>
      <c r="G466" s="22">
        <f ca="1">SUMIF(CAL!B:F,B466,CAL!G:G)+SUMIF(CAL!J:N,B466,CAL!O:O)</f>
        <v>3</v>
      </c>
      <c r="H466" s="22">
        <f ca="1">SUMIF(CAL!B:F,B466,CAL!H:H)+SUMIF(CAL!J:N,B466,CAL!P:P)</f>
        <v>5</v>
      </c>
      <c r="I466" s="30">
        <f t="shared" ca="1" si="28"/>
        <v>0.22222222222222221</v>
      </c>
      <c r="J466" s="22">
        <f ca="1">SUMIF(CAL!B:C,B466,CAL!C:C)+SUMIF(CAL!J:J,B466,CAL!D:D)</f>
        <v>5</v>
      </c>
      <c r="K466" s="22">
        <f ca="1">SUMIF(CAL!B:D,B466,CAL!D:D)+SUMIF(CAL!J:L,B466,CAL!K:K)</f>
        <v>10</v>
      </c>
      <c r="L466" s="22">
        <f t="shared" ca="1" si="29"/>
        <v>-5</v>
      </c>
      <c r="M466" s="31">
        <f t="shared" ca="1" si="30"/>
        <v>0.55555555555555558</v>
      </c>
      <c r="N466" s="31">
        <f t="shared" ca="1" si="31"/>
        <v>1.1111111111111112</v>
      </c>
      <c r="O466" s="22">
        <f ca="1">SUMIF(CAL!B:I,B466,CAL!I:I)+SUMIF(CAL!J:Q,B466,CAL!Q:Q)</f>
        <v>2</v>
      </c>
      <c r="P466" s="32" t="s">
        <v>14158</v>
      </c>
      <c r="Q466" s="32" t="s">
        <v>13384</v>
      </c>
    </row>
    <row r="467" spans="1:17" ht="12.75" customHeight="1">
      <c r="A467" s="28" t="s">
        <v>2517</v>
      </c>
      <c r="B467" s="29" t="s">
        <v>355</v>
      </c>
      <c r="C467" s="29" t="s">
        <v>13528</v>
      </c>
      <c r="D467" s="22">
        <f ca="1">SUMIF(CAL!B:E,B467,CAL!E:E)+SUMIF(CAL!J:M,B467,CAL!M:M)</f>
        <v>6</v>
      </c>
      <c r="E467" s="22">
        <f>COUNTIF(CAL!B:J,B467)</f>
        <v>6</v>
      </c>
      <c r="F467" s="22">
        <f ca="1">SUMIF(CAL!B:F,B467,CAL!F:F)+SUMIF(CAL!J:N,B467,CAL!N:N)</f>
        <v>1</v>
      </c>
      <c r="G467" s="22">
        <f ca="1">SUMIF(CAL!B:F,B467,CAL!G:G)+SUMIF(CAL!J:N,B467,CAL!O:O)</f>
        <v>3</v>
      </c>
      <c r="H467" s="22">
        <f ca="1">SUMIF(CAL!B:F,B467,CAL!H:H)+SUMIF(CAL!J:N,B467,CAL!P:P)</f>
        <v>2</v>
      </c>
      <c r="I467" s="30">
        <f t="shared" ca="1" si="28"/>
        <v>0.33333333333333331</v>
      </c>
      <c r="J467" s="22">
        <f ca="1">SUMIF(CAL!B:C,B467,CAL!C:C)+SUMIF(CAL!J:J,B467,CAL!D:D)</f>
        <v>7</v>
      </c>
      <c r="K467" s="22">
        <f ca="1">SUMIF(CAL!B:D,B467,CAL!D:D)+SUMIF(CAL!J:L,B467,CAL!K:K)</f>
        <v>11</v>
      </c>
      <c r="L467" s="22">
        <f t="shared" ca="1" si="29"/>
        <v>-4</v>
      </c>
      <c r="M467" s="31">
        <f t="shared" ca="1" si="30"/>
        <v>1.1666666666666667</v>
      </c>
      <c r="N467" s="31">
        <f t="shared" ca="1" si="31"/>
        <v>1.8333333333333333</v>
      </c>
      <c r="O467" s="22">
        <f ca="1">SUMIF(CAL!B:I,B467,CAL!I:I)+SUMIF(CAL!J:Q,B467,CAL!Q:Q)</f>
        <v>1</v>
      </c>
      <c r="P467" s="29"/>
      <c r="Q467" s="29"/>
    </row>
    <row r="468" spans="1:17" ht="12.75" customHeight="1">
      <c r="A468" s="28" t="s">
        <v>2521</v>
      </c>
      <c r="B468" s="32" t="s">
        <v>630</v>
      </c>
      <c r="C468" s="32" t="s">
        <v>5075</v>
      </c>
      <c r="D468" s="22">
        <f ca="1">SUMIF(CAL!B:E,B468,CAL!E:E)+SUMIF(CAL!J:M,B468,CAL!M:M)</f>
        <v>6</v>
      </c>
      <c r="E468" s="22">
        <f>COUNTIF(CAL!B:J,B468)</f>
        <v>7</v>
      </c>
      <c r="F468" s="22">
        <f ca="1">SUMIF(CAL!B:F,B468,CAL!F:F)+SUMIF(CAL!J:N,B468,CAL!N:N)</f>
        <v>1</v>
      </c>
      <c r="G468" s="22">
        <f ca="1">SUMIF(CAL!B:F,B468,CAL!G:G)+SUMIF(CAL!J:N,B468,CAL!O:O)</f>
        <v>3</v>
      </c>
      <c r="H468" s="22">
        <f ca="1">SUMIF(CAL!B:F,B468,CAL!H:H)+SUMIF(CAL!J:N,B468,CAL!P:P)</f>
        <v>3</v>
      </c>
      <c r="I468" s="30">
        <f t="shared" ca="1" si="28"/>
        <v>0.2857142857142857</v>
      </c>
      <c r="J468" s="22">
        <f ca="1">SUMIF(CAL!B:C,B468,CAL!C:C)+SUMIF(CAL!J:J,B468,CAL!D:D)</f>
        <v>7</v>
      </c>
      <c r="K468" s="22">
        <f ca="1">SUMIF(CAL!B:D,B468,CAL!D:D)+SUMIF(CAL!J:L,B468,CAL!K:K)</f>
        <v>12</v>
      </c>
      <c r="L468" s="22">
        <f t="shared" ca="1" si="29"/>
        <v>-5</v>
      </c>
      <c r="M468" s="31">
        <f t="shared" ca="1" si="30"/>
        <v>1</v>
      </c>
      <c r="N468" s="31">
        <f t="shared" ca="1" si="31"/>
        <v>1.7142857142857142</v>
      </c>
      <c r="O468" s="22">
        <f ca="1">SUMIF(CAL!B:I,B468,CAL!I:I)+SUMIF(CAL!J:Q,B468,CAL!Q:Q)</f>
        <v>2</v>
      </c>
      <c r="P468" s="32"/>
      <c r="Q468" s="32"/>
    </row>
    <row r="469" spans="1:17" ht="12.75" customHeight="1">
      <c r="A469" s="28" t="s">
        <v>2524</v>
      </c>
      <c r="B469" s="29" t="s">
        <v>269</v>
      </c>
      <c r="C469" s="29" t="s">
        <v>5499</v>
      </c>
      <c r="D469" s="22">
        <f ca="1">SUMIF(CAL!B:E,B469,CAL!E:E)+SUMIF(CAL!J:M,B469,CAL!M:M)</f>
        <v>6</v>
      </c>
      <c r="E469" s="22">
        <f>COUNTIF(CAL!B:J,B469)</f>
        <v>8</v>
      </c>
      <c r="F469" s="22">
        <f ca="1">SUMIF(CAL!B:F,B469,CAL!F:F)+SUMIF(CAL!J:N,B469,CAL!N:N)</f>
        <v>1</v>
      </c>
      <c r="G469" s="22">
        <f ca="1">SUMIF(CAL!B:F,B469,CAL!G:G)+SUMIF(CAL!J:N,B469,CAL!O:O)</f>
        <v>3</v>
      </c>
      <c r="H469" s="22">
        <f ca="1">SUMIF(CAL!B:F,B469,CAL!H:H)+SUMIF(CAL!J:N,B469,CAL!P:P)</f>
        <v>4</v>
      </c>
      <c r="I469" s="30">
        <f t="shared" ca="1" si="28"/>
        <v>0.25</v>
      </c>
      <c r="J469" s="22">
        <f ca="1">SUMIF(CAL!B:C,B469,CAL!C:C)+SUMIF(CAL!J:J,B469,CAL!D:D)</f>
        <v>11</v>
      </c>
      <c r="K469" s="22">
        <f ca="1">SUMIF(CAL!B:D,B469,CAL!D:D)+SUMIF(CAL!J:L,B469,CAL!K:K)</f>
        <v>16</v>
      </c>
      <c r="L469" s="22">
        <f t="shared" ca="1" si="29"/>
        <v>-5</v>
      </c>
      <c r="M469" s="31">
        <f t="shared" ca="1" si="30"/>
        <v>1.375</v>
      </c>
      <c r="N469" s="31">
        <f t="shared" ca="1" si="31"/>
        <v>2</v>
      </c>
      <c r="O469" s="22">
        <f ca="1">SUMIF(CAL!B:I,B469,CAL!I:I)+SUMIF(CAL!J:Q,B469,CAL!Q:Q)</f>
        <v>1</v>
      </c>
      <c r="P469" s="29"/>
      <c r="Q469" s="29"/>
    </row>
    <row r="470" spans="1:17" ht="12.75" customHeight="1">
      <c r="A470" s="28" t="s">
        <v>2527</v>
      </c>
      <c r="B470" s="29" t="s">
        <v>563</v>
      </c>
      <c r="C470" s="29" t="s">
        <v>13531</v>
      </c>
      <c r="D470" s="22">
        <f ca="1">SUMIF(CAL!B:E,B470,CAL!E:E)+SUMIF(CAL!J:M,B470,CAL!M:M)</f>
        <v>6</v>
      </c>
      <c r="E470" s="22">
        <f>COUNTIF(CAL!B:J,B470)</f>
        <v>8</v>
      </c>
      <c r="F470" s="22">
        <f ca="1">SUMIF(CAL!B:F,B470,CAL!F:F)+SUMIF(CAL!J:N,B470,CAL!N:N)</f>
        <v>1</v>
      </c>
      <c r="G470" s="22">
        <f ca="1">SUMIF(CAL!B:F,B470,CAL!G:G)+SUMIF(CAL!J:N,B470,CAL!O:O)</f>
        <v>3</v>
      </c>
      <c r="H470" s="22">
        <f ca="1">SUMIF(CAL!B:F,B470,CAL!H:H)+SUMIF(CAL!J:N,B470,CAL!P:P)</f>
        <v>4</v>
      </c>
      <c r="I470" s="30">
        <f t="shared" ca="1" si="28"/>
        <v>0.25</v>
      </c>
      <c r="J470" s="22">
        <f ca="1">SUMIF(CAL!B:C,B470,CAL!C:C)+SUMIF(CAL!J:J,B470,CAL!D:D)</f>
        <v>9</v>
      </c>
      <c r="K470" s="22">
        <f ca="1">SUMIF(CAL!B:D,B470,CAL!D:D)+SUMIF(CAL!J:L,B470,CAL!K:K)</f>
        <v>15</v>
      </c>
      <c r="L470" s="22">
        <f t="shared" ca="1" si="29"/>
        <v>-6</v>
      </c>
      <c r="M470" s="31">
        <f t="shared" ca="1" si="30"/>
        <v>1.125</v>
      </c>
      <c r="N470" s="31">
        <f t="shared" ca="1" si="31"/>
        <v>1.875</v>
      </c>
      <c r="O470" s="22">
        <f ca="1">SUMIF(CAL!B:I,B470,CAL!I:I)+SUMIF(CAL!J:Q,B470,CAL!Q:Q)</f>
        <v>1</v>
      </c>
      <c r="P470" s="29"/>
      <c r="Q470" s="29"/>
    </row>
    <row r="471" spans="1:17" ht="12.75" customHeight="1">
      <c r="A471" s="28" t="s">
        <v>2530</v>
      </c>
      <c r="B471" s="29" t="s">
        <v>549</v>
      </c>
      <c r="C471" s="29" t="s">
        <v>3644</v>
      </c>
      <c r="D471" s="22">
        <f ca="1">SUMIF(CAL!B:E,B471,CAL!E:E)+SUMIF(CAL!J:M,B471,CAL!M:M)</f>
        <v>6</v>
      </c>
      <c r="E471" s="22">
        <f>COUNTIF(CAL!B:J,B471)</f>
        <v>9</v>
      </c>
      <c r="F471" s="22">
        <f ca="1">SUMIF(CAL!B:F,B471,CAL!F:F)+SUMIF(CAL!J:N,B471,CAL!N:N)</f>
        <v>1</v>
      </c>
      <c r="G471" s="22">
        <f ca="1">SUMIF(CAL!B:F,B471,CAL!G:G)+SUMIF(CAL!J:N,B471,CAL!O:O)</f>
        <v>3</v>
      </c>
      <c r="H471" s="22">
        <f ca="1">SUMIF(CAL!B:F,B471,CAL!H:H)+SUMIF(CAL!J:N,B471,CAL!P:P)</f>
        <v>5</v>
      </c>
      <c r="I471" s="30">
        <f t="shared" ca="1" si="28"/>
        <v>0.22222222222222221</v>
      </c>
      <c r="J471" s="22">
        <f ca="1">SUMIF(CAL!B:C,B471,CAL!C:C)+SUMIF(CAL!J:J,B471,CAL!D:D)</f>
        <v>9</v>
      </c>
      <c r="K471" s="22">
        <f ca="1">SUMIF(CAL!B:D,B471,CAL!D:D)+SUMIF(CAL!J:L,B471,CAL!K:K)</f>
        <v>15</v>
      </c>
      <c r="L471" s="22">
        <f t="shared" ca="1" si="29"/>
        <v>-6</v>
      </c>
      <c r="M471" s="31">
        <f t="shared" ca="1" si="30"/>
        <v>1</v>
      </c>
      <c r="N471" s="31">
        <f t="shared" ca="1" si="31"/>
        <v>1.6666666666666667</v>
      </c>
      <c r="O471" s="22">
        <f ca="1">SUMIF(CAL!B:I,B471,CAL!I:I)+SUMIF(CAL!J:Q,B471,CAL!Q:Q)</f>
        <v>1</v>
      </c>
      <c r="P471" s="29"/>
      <c r="Q471" s="29"/>
    </row>
    <row r="472" spans="1:17" ht="12.75" customHeight="1">
      <c r="A472" s="28" t="s">
        <v>2533</v>
      </c>
      <c r="B472" s="29" t="s">
        <v>44</v>
      </c>
      <c r="C472" s="29" t="s">
        <v>13539</v>
      </c>
      <c r="D472" s="22">
        <f ca="1">SUMIF(CAL!B:E,B472,CAL!E:E)+SUMIF(CAL!J:M,B472,CAL!M:M)</f>
        <v>6</v>
      </c>
      <c r="E472" s="22">
        <f>COUNTIF(CAL!B:J,B472)</f>
        <v>8</v>
      </c>
      <c r="F472" s="22">
        <f ca="1">SUMIF(CAL!B:F,B472,CAL!F:F)+SUMIF(CAL!J:N,B472,CAL!N:N)</f>
        <v>1</v>
      </c>
      <c r="G472" s="22">
        <f ca="1">SUMIF(CAL!B:F,B472,CAL!G:G)+SUMIF(CAL!J:N,B472,CAL!O:O)</f>
        <v>3</v>
      </c>
      <c r="H472" s="22">
        <f ca="1">SUMIF(CAL!B:F,B472,CAL!H:H)+SUMIF(CAL!J:N,B472,CAL!P:P)</f>
        <v>4</v>
      </c>
      <c r="I472" s="30">
        <f t="shared" ca="1" si="28"/>
        <v>0.25</v>
      </c>
      <c r="J472" s="22">
        <f ca="1">SUMIF(CAL!B:C,B472,CAL!C:C)+SUMIF(CAL!J:J,B472,CAL!D:D)</f>
        <v>6</v>
      </c>
      <c r="K472" s="22">
        <f ca="1">SUMIF(CAL!B:D,B472,CAL!D:D)+SUMIF(CAL!J:L,B472,CAL!K:K)</f>
        <v>13</v>
      </c>
      <c r="L472" s="22">
        <f t="shared" ca="1" si="29"/>
        <v>-7</v>
      </c>
      <c r="M472" s="31">
        <f t="shared" ca="1" si="30"/>
        <v>0.75</v>
      </c>
      <c r="N472" s="31">
        <f t="shared" ca="1" si="31"/>
        <v>1.625</v>
      </c>
      <c r="O472" s="22">
        <f ca="1">SUMIF(CAL!B:I,B472,CAL!I:I)+SUMIF(CAL!J:Q,B472,CAL!Q:Q)</f>
        <v>1</v>
      </c>
      <c r="P472" s="29" t="s">
        <v>13540</v>
      </c>
      <c r="Q472" s="29" t="s">
        <v>13373</v>
      </c>
    </row>
    <row r="473" spans="1:17" ht="12.75" customHeight="1">
      <c r="A473" s="28" t="s">
        <v>2536</v>
      </c>
      <c r="B473" s="29" t="s">
        <v>615</v>
      </c>
      <c r="C473" s="29" t="s">
        <v>1570</v>
      </c>
      <c r="D473" s="22">
        <f ca="1">SUMIF(CAL!B:E,B473,CAL!E:E)+SUMIF(CAL!J:M,B473,CAL!M:M)</f>
        <v>6</v>
      </c>
      <c r="E473" s="22">
        <f>COUNTIF(CAL!B:J,B473)</f>
        <v>10</v>
      </c>
      <c r="F473" s="22">
        <f ca="1">SUMIF(CAL!B:F,B473,CAL!F:F)+SUMIF(CAL!J:N,B473,CAL!N:N)</f>
        <v>1</v>
      </c>
      <c r="G473" s="22">
        <f ca="1">SUMIF(CAL!B:F,B473,CAL!G:G)+SUMIF(CAL!J:N,B473,CAL!O:O)</f>
        <v>3</v>
      </c>
      <c r="H473" s="22">
        <f ca="1">SUMIF(CAL!B:F,B473,CAL!H:H)+SUMIF(CAL!J:N,B473,CAL!P:P)</f>
        <v>6</v>
      </c>
      <c r="I473" s="30">
        <f t="shared" ca="1" si="28"/>
        <v>0.2</v>
      </c>
      <c r="J473" s="22">
        <f ca="1">SUMIF(CAL!B:C,B473,CAL!C:C)+SUMIF(CAL!J:J,B473,CAL!D:D)</f>
        <v>6</v>
      </c>
      <c r="K473" s="22">
        <f ca="1">SUMIF(CAL!B:D,B473,CAL!D:D)+SUMIF(CAL!J:L,B473,CAL!K:K)</f>
        <v>14</v>
      </c>
      <c r="L473" s="22">
        <f t="shared" ca="1" si="29"/>
        <v>-8</v>
      </c>
      <c r="M473" s="31">
        <f t="shared" ca="1" si="30"/>
        <v>0.6</v>
      </c>
      <c r="N473" s="31">
        <f t="shared" ca="1" si="31"/>
        <v>1.4</v>
      </c>
      <c r="O473" s="22">
        <f ca="1">SUMIF(CAL!B:I,B473,CAL!I:I)+SUMIF(CAL!J:Q,B473,CAL!Q:Q)</f>
        <v>3</v>
      </c>
      <c r="P473" s="29" t="s">
        <v>13545</v>
      </c>
      <c r="Q473" s="29" t="s">
        <v>13345</v>
      </c>
    </row>
    <row r="474" spans="1:17" ht="12.75" customHeight="1">
      <c r="A474" s="28" t="s">
        <v>2539</v>
      </c>
      <c r="B474" s="29" t="s">
        <v>211</v>
      </c>
      <c r="C474" s="29" t="s">
        <v>3712</v>
      </c>
      <c r="D474" s="22">
        <f ca="1">SUMIF(CAL!B:E,B474,CAL!E:E)+SUMIF(CAL!J:M,B474,CAL!M:M)</f>
        <v>6</v>
      </c>
      <c r="E474" s="22">
        <f>COUNTIF(CAL!B:J,B474)</f>
        <v>9</v>
      </c>
      <c r="F474" s="22">
        <f ca="1">SUMIF(CAL!B:F,B474,CAL!F:F)+SUMIF(CAL!J:N,B474,CAL!N:N)</f>
        <v>1</v>
      </c>
      <c r="G474" s="22">
        <f ca="1">SUMIF(CAL!B:F,B474,CAL!G:G)+SUMIF(CAL!J:N,B474,CAL!O:O)</f>
        <v>3</v>
      </c>
      <c r="H474" s="22">
        <f ca="1">SUMIF(CAL!B:F,B474,CAL!H:H)+SUMIF(CAL!J:N,B474,CAL!P:P)</f>
        <v>5</v>
      </c>
      <c r="I474" s="30">
        <f t="shared" ca="1" si="28"/>
        <v>0.22222222222222221</v>
      </c>
      <c r="J474" s="22">
        <f ca="1">SUMIF(CAL!B:C,B474,CAL!C:C)+SUMIF(CAL!J:J,B474,CAL!D:D)</f>
        <v>10</v>
      </c>
      <c r="K474" s="22">
        <f ca="1">SUMIF(CAL!B:D,B474,CAL!D:D)+SUMIF(CAL!J:L,B474,CAL!K:K)</f>
        <v>22</v>
      </c>
      <c r="L474" s="22">
        <f t="shared" ca="1" si="29"/>
        <v>-12</v>
      </c>
      <c r="M474" s="31">
        <f t="shared" ca="1" si="30"/>
        <v>1.1111111111111112</v>
      </c>
      <c r="N474" s="31">
        <f t="shared" ca="1" si="31"/>
        <v>2.4444444444444446</v>
      </c>
      <c r="O474" s="22">
        <f ca="1">SUMIF(CAL!B:I,B474,CAL!I:I)+SUMIF(CAL!J:Q,B474,CAL!Q:Q)</f>
        <v>0</v>
      </c>
      <c r="P474" s="29" t="s">
        <v>13358</v>
      </c>
      <c r="Q474" s="29" t="s">
        <v>13359</v>
      </c>
    </row>
    <row r="475" spans="1:17" ht="12.75" customHeight="1">
      <c r="A475" s="28" t="s">
        <v>2542</v>
      </c>
      <c r="B475" s="29" t="s">
        <v>346</v>
      </c>
      <c r="C475" s="29" t="s">
        <v>8033</v>
      </c>
      <c r="D475" s="22">
        <f ca="1">SUMIF(CAL!B:E,B475,CAL!E:E)+SUMIF(CAL!J:M,B475,CAL!M:M)</f>
        <v>5</v>
      </c>
      <c r="E475" s="22">
        <f>COUNTIF(CAL!B:J,B475)</f>
        <v>6</v>
      </c>
      <c r="F475" s="22">
        <f ca="1">SUMIF(CAL!B:F,B475,CAL!F:F)+SUMIF(CAL!J:N,B475,CAL!N:N)</f>
        <v>1</v>
      </c>
      <c r="G475" s="22">
        <f ca="1">SUMIF(CAL!B:F,B475,CAL!G:G)+SUMIF(CAL!J:N,B475,CAL!O:O)</f>
        <v>2</v>
      </c>
      <c r="H475" s="22">
        <f ca="1">SUMIF(CAL!B:F,B475,CAL!H:H)+SUMIF(CAL!J:N,B475,CAL!P:P)</f>
        <v>3</v>
      </c>
      <c r="I475" s="30">
        <f t="shared" ca="1" si="28"/>
        <v>0.27777777777777779</v>
      </c>
      <c r="J475" s="22">
        <f ca="1">SUMIF(CAL!B:C,B475,CAL!C:C)+SUMIF(CAL!J:J,B475,CAL!D:D)</f>
        <v>4</v>
      </c>
      <c r="K475" s="22">
        <f ca="1">SUMIF(CAL!B:D,B475,CAL!D:D)+SUMIF(CAL!J:L,B475,CAL!K:K)</f>
        <v>5</v>
      </c>
      <c r="L475" s="22">
        <f t="shared" ca="1" si="29"/>
        <v>-1</v>
      </c>
      <c r="M475" s="31">
        <f t="shared" ca="1" si="30"/>
        <v>0.66666666666666663</v>
      </c>
      <c r="N475" s="31">
        <f t="shared" ca="1" si="31"/>
        <v>0.83333333333333337</v>
      </c>
      <c r="O475" s="22">
        <f ca="1">SUMIF(CAL!B:I,B475,CAL!I:I)+SUMIF(CAL!J:Q,B475,CAL!Q:Q)</f>
        <v>2</v>
      </c>
      <c r="P475" s="29"/>
      <c r="Q475" s="29"/>
    </row>
    <row r="476" spans="1:17" ht="12.75" customHeight="1">
      <c r="A476" s="28" t="s">
        <v>2545</v>
      </c>
      <c r="B476" s="29" t="s">
        <v>321</v>
      </c>
      <c r="C476" s="29" t="s">
        <v>9242</v>
      </c>
      <c r="D476" s="22">
        <f ca="1">SUMIF(CAL!B:E,B476,CAL!E:E)+SUMIF(CAL!J:M,B476,CAL!M:M)</f>
        <v>5</v>
      </c>
      <c r="E476" s="22">
        <f>COUNTIF(CAL!B:J,B476)</f>
        <v>7</v>
      </c>
      <c r="F476" s="22">
        <f ca="1">SUMIF(CAL!B:F,B476,CAL!F:F)+SUMIF(CAL!J:N,B476,CAL!N:N)</f>
        <v>1</v>
      </c>
      <c r="G476" s="22">
        <f ca="1">SUMIF(CAL!B:F,B476,CAL!G:G)+SUMIF(CAL!J:N,B476,CAL!O:O)</f>
        <v>2</v>
      </c>
      <c r="H476" s="22">
        <f ca="1">SUMIF(CAL!B:F,B476,CAL!H:H)+SUMIF(CAL!J:N,B476,CAL!P:P)</f>
        <v>4</v>
      </c>
      <c r="I476" s="30">
        <f t="shared" ca="1" si="28"/>
        <v>0.23809523809523808</v>
      </c>
      <c r="J476" s="22">
        <f ca="1">SUMIF(CAL!B:C,B476,CAL!C:C)+SUMIF(CAL!J:J,B476,CAL!D:D)</f>
        <v>7</v>
      </c>
      <c r="K476" s="22">
        <f ca="1">SUMIF(CAL!B:D,B476,CAL!D:D)+SUMIF(CAL!J:L,B476,CAL!K:K)</f>
        <v>9</v>
      </c>
      <c r="L476" s="22">
        <f t="shared" ca="1" si="29"/>
        <v>-2</v>
      </c>
      <c r="M476" s="31">
        <f t="shared" ca="1" si="30"/>
        <v>1</v>
      </c>
      <c r="N476" s="31">
        <f t="shared" ca="1" si="31"/>
        <v>1.2857142857142858</v>
      </c>
      <c r="O476" s="22">
        <f ca="1">SUMIF(CAL!B:I,B476,CAL!I:I)+SUMIF(CAL!J:Q,B476,CAL!Q:Q)</f>
        <v>1</v>
      </c>
      <c r="P476" s="29" t="s">
        <v>14611</v>
      </c>
      <c r="Q476" s="29" t="s">
        <v>13352</v>
      </c>
    </row>
    <row r="477" spans="1:17" ht="12.75" customHeight="1">
      <c r="A477" s="28" t="s">
        <v>2549</v>
      </c>
      <c r="B477" s="29" t="s">
        <v>505</v>
      </c>
      <c r="C477" s="29" t="s">
        <v>5474</v>
      </c>
      <c r="D477" s="22">
        <f ca="1">SUMIF(CAL!B:E,B477,CAL!E:E)+SUMIF(CAL!J:M,B477,CAL!M:M)</f>
        <v>5</v>
      </c>
      <c r="E477" s="22">
        <f>COUNTIF(CAL!B:J,B477)</f>
        <v>6</v>
      </c>
      <c r="F477" s="22">
        <f ca="1">SUMIF(CAL!B:F,B477,CAL!F:F)+SUMIF(CAL!J:N,B477,CAL!N:N)</f>
        <v>1</v>
      </c>
      <c r="G477" s="22">
        <f ca="1">SUMIF(CAL!B:F,B477,CAL!G:G)+SUMIF(CAL!J:N,B477,CAL!O:O)</f>
        <v>2</v>
      </c>
      <c r="H477" s="22">
        <f ca="1">SUMIF(CAL!B:F,B477,CAL!H:H)+SUMIF(CAL!J:N,B477,CAL!P:P)</f>
        <v>3</v>
      </c>
      <c r="I477" s="30">
        <f t="shared" ca="1" si="28"/>
        <v>0.27777777777777779</v>
      </c>
      <c r="J477" s="22">
        <f ca="1">SUMIF(CAL!B:C,B477,CAL!C:C)+SUMIF(CAL!J:J,B477,CAL!D:D)</f>
        <v>6</v>
      </c>
      <c r="K477" s="22">
        <f ca="1">SUMIF(CAL!B:D,B477,CAL!D:D)+SUMIF(CAL!J:L,B477,CAL!K:K)</f>
        <v>9</v>
      </c>
      <c r="L477" s="22">
        <f t="shared" ca="1" si="29"/>
        <v>-3</v>
      </c>
      <c r="M477" s="31">
        <f t="shared" ca="1" si="30"/>
        <v>1</v>
      </c>
      <c r="N477" s="31">
        <f t="shared" ca="1" si="31"/>
        <v>1.5</v>
      </c>
      <c r="O477" s="22">
        <f ca="1">SUMIF(CAL!B:I,B477,CAL!I:I)+SUMIF(CAL!J:Q,B477,CAL!Q:Q)</f>
        <v>2</v>
      </c>
      <c r="P477" s="29"/>
      <c r="Q477" s="29"/>
    </row>
    <row r="478" spans="1:17" ht="12.75" customHeight="1">
      <c r="A478" s="28" t="s">
        <v>2553</v>
      </c>
      <c r="B478" s="29" t="s">
        <v>566</v>
      </c>
      <c r="C478" s="29" t="s">
        <v>5061</v>
      </c>
      <c r="D478" s="22">
        <f ca="1">SUMIF(CAL!B:E,B478,CAL!E:E)+SUMIF(CAL!J:M,B478,CAL!M:M)</f>
        <v>5</v>
      </c>
      <c r="E478" s="22">
        <f>COUNTIF(CAL!B:J,B478)</f>
        <v>7</v>
      </c>
      <c r="F478" s="22">
        <f ca="1">SUMIF(CAL!B:F,B478,CAL!F:F)+SUMIF(CAL!J:N,B478,CAL!N:N)</f>
        <v>1</v>
      </c>
      <c r="G478" s="22">
        <f ca="1">SUMIF(CAL!B:F,B478,CAL!G:G)+SUMIF(CAL!J:N,B478,CAL!O:O)</f>
        <v>2</v>
      </c>
      <c r="H478" s="22">
        <f ca="1">SUMIF(CAL!B:F,B478,CAL!H:H)+SUMIF(CAL!J:N,B478,CAL!P:P)</f>
        <v>4</v>
      </c>
      <c r="I478" s="30">
        <f t="shared" ca="1" si="28"/>
        <v>0.23809523809523808</v>
      </c>
      <c r="J478" s="22">
        <f ca="1">SUMIF(CAL!B:C,B478,CAL!C:C)+SUMIF(CAL!J:J,B478,CAL!D:D)</f>
        <v>4</v>
      </c>
      <c r="K478" s="22">
        <f ca="1">SUMIF(CAL!B:D,B478,CAL!D:D)+SUMIF(CAL!J:L,B478,CAL!K:K)</f>
        <v>8</v>
      </c>
      <c r="L478" s="22">
        <f t="shared" ca="1" si="29"/>
        <v>-4</v>
      </c>
      <c r="M478" s="31">
        <f t="shared" ca="1" si="30"/>
        <v>0.5714285714285714</v>
      </c>
      <c r="N478" s="31">
        <f t="shared" ca="1" si="31"/>
        <v>1.1428571428571428</v>
      </c>
      <c r="O478" s="22">
        <f ca="1">SUMIF(CAL!B:I,B478,CAL!I:I)+SUMIF(CAL!J:Q,B478,CAL!Q:Q)</f>
        <v>1</v>
      </c>
      <c r="P478" s="29"/>
      <c r="Q478" s="29"/>
    </row>
    <row r="479" spans="1:17" ht="12.75" customHeight="1">
      <c r="A479" s="28" t="s">
        <v>2556</v>
      </c>
      <c r="B479" s="29" t="s">
        <v>271</v>
      </c>
      <c r="C479" s="29" t="s">
        <v>9062</v>
      </c>
      <c r="D479" s="22">
        <f ca="1">SUMIF(CAL!B:E,B479,CAL!E:E)+SUMIF(CAL!J:M,B479,CAL!M:M)</f>
        <v>5</v>
      </c>
      <c r="E479" s="22">
        <f>COUNTIF(CAL!B:J,B479)</f>
        <v>7</v>
      </c>
      <c r="F479" s="22">
        <f ca="1">SUMIF(CAL!B:F,B479,CAL!F:F)+SUMIF(CAL!J:N,B479,CAL!N:N)</f>
        <v>1</v>
      </c>
      <c r="G479" s="22">
        <f ca="1">SUMIF(CAL!B:F,B479,CAL!G:G)+SUMIF(CAL!J:N,B479,CAL!O:O)</f>
        <v>2</v>
      </c>
      <c r="H479" s="22">
        <f ca="1">SUMIF(CAL!B:F,B479,CAL!H:H)+SUMIF(CAL!J:N,B479,CAL!P:P)</f>
        <v>4</v>
      </c>
      <c r="I479" s="30">
        <f t="shared" ca="1" si="28"/>
        <v>0.23809523809523808</v>
      </c>
      <c r="J479" s="22">
        <f ca="1">SUMIF(CAL!B:C,B479,CAL!C:C)+SUMIF(CAL!J:J,B479,CAL!D:D)</f>
        <v>7</v>
      </c>
      <c r="K479" s="22">
        <f ca="1">SUMIF(CAL!B:D,B479,CAL!D:D)+SUMIF(CAL!J:L,B479,CAL!K:K)</f>
        <v>12</v>
      </c>
      <c r="L479" s="22">
        <f t="shared" ca="1" si="29"/>
        <v>-5</v>
      </c>
      <c r="M479" s="31">
        <f t="shared" ca="1" si="30"/>
        <v>1</v>
      </c>
      <c r="N479" s="31">
        <f t="shared" ca="1" si="31"/>
        <v>1.7142857142857142</v>
      </c>
      <c r="O479" s="22">
        <f ca="1">SUMIF(CAL!B:I,B479,CAL!I:I)+SUMIF(CAL!J:Q,B479,CAL!Q:Q)</f>
        <v>1</v>
      </c>
      <c r="P479" s="29"/>
      <c r="Q479" s="29"/>
    </row>
    <row r="480" spans="1:17" ht="12.75" customHeight="1">
      <c r="A480" s="28" t="s">
        <v>2560</v>
      </c>
      <c r="B480" s="29" t="s">
        <v>550</v>
      </c>
      <c r="C480" s="29" t="s">
        <v>5082</v>
      </c>
      <c r="D480" s="22">
        <f ca="1">SUMIF(CAL!B:E,B480,CAL!E:E)+SUMIF(CAL!J:M,B480,CAL!M:M)</f>
        <v>5</v>
      </c>
      <c r="E480" s="22">
        <f>COUNTIF(CAL!B:J,B480)</f>
        <v>6</v>
      </c>
      <c r="F480" s="22">
        <f ca="1">SUMIF(CAL!B:F,B480,CAL!F:F)+SUMIF(CAL!J:N,B480,CAL!N:N)</f>
        <v>1</v>
      </c>
      <c r="G480" s="22">
        <f ca="1">SUMIF(CAL!B:F,B480,CAL!G:G)+SUMIF(CAL!J:N,B480,CAL!O:O)</f>
        <v>2</v>
      </c>
      <c r="H480" s="22">
        <f ca="1">SUMIF(CAL!B:F,B480,CAL!H:H)+SUMIF(CAL!J:N,B480,CAL!P:P)</f>
        <v>3</v>
      </c>
      <c r="I480" s="30">
        <f t="shared" ca="1" si="28"/>
        <v>0.27777777777777779</v>
      </c>
      <c r="J480" s="22">
        <f ca="1">SUMIF(CAL!B:C,B480,CAL!C:C)+SUMIF(CAL!J:J,B480,CAL!D:D)</f>
        <v>5</v>
      </c>
      <c r="K480" s="22">
        <f ca="1">SUMIF(CAL!B:D,B480,CAL!D:D)+SUMIF(CAL!J:L,B480,CAL!K:K)</f>
        <v>10</v>
      </c>
      <c r="L480" s="22">
        <f t="shared" ca="1" si="29"/>
        <v>-5</v>
      </c>
      <c r="M480" s="31">
        <f t="shared" ca="1" si="30"/>
        <v>0.83333333333333337</v>
      </c>
      <c r="N480" s="31">
        <f t="shared" ca="1" si="31"/>
        <v>1.6666666666666667</v>
      </c>
      <c r="O480" s="22">
        <f ca="1">SUMIF(CAL!B:I,B480,CAL!I:I)+SUMIF(CAL!J:Q,B480,CAL!Q:Q)</f>
        <v>1</v>
      </c>
      <c r="P480" s="29"/>
      <c r="Q480" s="29"/>
    </row>
    <row r="481" spans="1:17" ht="12.75" customHeight="1">
      <c r="A481" s="28" t="s">
        <v>2563</v>
      </c>
      <c r="B481" s="29" t="s">
        <v>13534</v>
      </c>
      <c r="C481" s="29" t="s">
        <v>7756</v>
      </c>
      <c r="D481" s="22">
        <f ca="1">SUMIF(CAL!B:E,B481,CAL!E:E)+SUMIF(CAL!J:M,B481,CAL!M:M)</f>
        <v>5</v>
      </c>
      <c r="E481" s="22">
        <f>COUNTIF(CAL!B:J,B481)</f>
        <v>7</v>
      </c>
      <c r="F481" s="22">
        <f ca="1">SUMIF(CAL!B:F,B481,CAL!F:F)+SUMIF(CAL!J:N,B481,CAL!N:N)</f>
        <v>1</v>
      </c>
      <c r="G481" s="22">
        <f ca="1">SUMIF(CAL!B:F,B481,CAL!G:G)+SUMIF(CAL!J:N,B481,CAL!O:O)</f>
        <v>2</v>
      </c>
      <c r="H481" s="22">
        <f ca="1">SUMIF(CAL!B:F,B481,CAL!H:H)+SUMIF(CAL!J:N,B481,CAL!P:P)</f>
        <v>4</v>
      </c>
      <c r="I481" s="30">
        <f t="shared" ca="1" si="28"/>
        <v>0.23809523809523808</v>
      </c>
      <c r="J481" s="22">
        <f ca="1">SUMIF(CAL!B:C,B481,CAL!C:C)+SUMIF(CAL!J:J,B481,CAL!D:D)</f>
        <v>4</v>
      </c>
      <c r="K481" s="22">
        <f ca="1">SUMIF(CAL!B:D,B481,CAL!D:D)+SUMIF(CAL!J:L,B481,CAL!K:K)</f>
        <v>10</v>
      </c>
      <c r="L481" s="22">
        <f t="shared" ca="1" si="29"/>
        <v>-6</v>
      </c>
      <c r="M481" s="31">
        <f t="shared" ca="1" si="30"/>
        <v>0.5714285714285714</v>
      </c>
      <c r="N481" s="31">
        <f t="shared" ca="1" si="31"/>
        <v>1.4285714285714286</v>
      </c>
      <c r="O481" s="22">
        <f ca="1">SUMIF(CAL!B:I,B481,CAL!I:I)+SUMIF(CAL!J:Q,B481,CAL!Q:Q)</f>
        <v>2</v>
      </c>
      <c r="P481" s="29" t="s">
        <v>13535</v>
      </c>
      <c r="Q481" s="29" t="s">
        <v>13418</v>
      </c>
    </row>
    <row r="482" spans="1:17" ht="12.75" customHeight="1">
      <c r="A482" s="28" t="s">
        <v>2566</v>
      </c>
      <c r="B482" s="29" t="s">
        <v>204</v>
      </c>
      <c r="C482" s="29" t="s">
        <v>13533</v>
      </c>
      <c r="D482" s="22">
        <f ca="1">SUMIF(CAL!B:E,B482,CAL!E:E)+SUMIF(CAL!J:M,B482,CAL!M:M)</f>
        <v>5</v>
      </c>
      <c r="E482" s="22">
        <f>COUNTIF(CAL!B:J,B482)</f>
        <v>7</v>
      </c>
      <c r="F482" s="22">
        <f ca="1">SUMIF(CAL!B:F,B482,CAL!F:F)+SUMIF(CAL!J:N,B482,CAL!N:N)</f>
        <v>1</v>
      </c>
      <c r="G482" s="22">
        <f ca="1">SUMIF(CAL!B:F,B482,CAL!G:G)+SUMIF(CAL!J:N,B482,CAL!O:O)</f>
        <v>2</v>
      </c>
      <c r="H482" s="22">
        <f ca="1">SUMIF(CAL!B:F,B482,CAL!H:H)+SUMIF(CAL!J:N,B482,CAL!P:P)</f>
        <v>4</v>
      </c>
      <c r="I482" s="30">
        <f t="shared" ca="1" si="28"/>
        <v>0.23809523809523808</v>
      </c>
      <c r="J482" s="22">
        <f ca="1">SUMIF(CAL!B:C,B482,CAL!C:C)+SUMIF(CAL!J:J,B482,CAL!D:D)</f>
        <v>6</v>
      </c>
      <c r="K482" s="22">
        <f ca="1">SUMIF(CAL!B:D,B482,CAL!D:D)+SUMIF(CAL!J:L,B482,CAL!K:K)</f>
        <v>13</v>
      </c>
      <c r="L482" s="22">
        <f t="shared" ca="1" si="29"/>
        <v>-7</v>
      </c>
      <c r="M482" s="31">
        <f t="shared" ca="1" si="30"/>
        <v>0.8571428571428571</v>
      </c>
      <c r="N482" s="31">
        <f t="shared" ca="1" si="31"/>
        <v>1.8571428571428572</v>
      </c>
      <c r="O482" s="22">
        <f ca="1">SUMIF(CAL!B:I,B482,CAL!I:I)+SUMIF(CAL!J:Q,B482,CAL!Q:Q)</f>
        <v>1</v>
      </c>
      <c r="P482" s="29"/>
      <c r="Q482" s="29"/>
    </row>
    <row r="483" spans="1:17" ht="12.75" customHeight="1">
      <c r="A483" s="28" t="s">
        <v>2570</v>
      </c>
      <c r="B483" s="29" t="s">
        <v>645</v>
      </c>
      <c r="C483" s="29" t="s">
        <v>8002</v>
      </c>
      <c r="D483" s="22">
        <f ca="1">SUMIF(CAL!B:E,B483,CAL!E:E)+SUMIF(CAL!J:M,B483,CAL!M:M)</f>
        <v>5</v>
      </c>
      <c r="E483" s="22">
        <f>COUNTIF(CAL!B:J,B483)</f>
        <v>7</v>
      </c>
      <c r="F483" s="22">
        <f ca="1">SUMIF(CAL!B:F,B483,CAL!F:F)+SUMIF(CAL!J:N,B483,CAL!N:N)</f>
        <v>1</v>
      </c>
      <c r="G483" s="22">
        <f ca="1">SUMIF(CAL!B:F,B483,CAL!G:G)+SUMIF(CAL!J:N,B483,CAL!O:O)</f>
        <v>2</v>
      </c>
      <c r="H483" s="22">
        <f ca="1">SUMIF(CAL!B:F,B483,CAL!H:H)+SUMIF(CAL!J:N,B483,CAL!P:P)</f>
        <v>4</v>
      </c>
      <c r="I483" s="30">
        <f t="shared" ca="1" si="28"/>
        <v>0.23809523809523808</v>
      </c>
      <c r="J483" s="22">
        <f ca="1">SUMIF(CAL!B:C,B483,CAL!C:C)+SUMIF(CAL!J:J,B483,CAL!D:D)</f>
        <v>6</v>
      </c>
      <c r="K483" s="22">
        <f ca="1">SUMIF(CAL!B:D,B483,CAL!D:D)+SUMIF(CAL!J:L,B483,CAL!K:K)</f>
        <v>13</v>
      </c>
      <c r="L483" s="22">
        <f t="shared" ca="1" si="29"/>
        <v>-7</v>
      </c>
      <c r="M483" s="31">
        <f t="shared" ca="1" si="30"/>
        <v>0.8571428571428571</v>
      </c>
      <c r="N483" s="31">
        <f t="shared" ca="1" si="31"/>
        <v>1.8571428571428572</v>
      </c>
      <c r="O483" s="22">
        <f ca="1">SUMIF(CAL!B:I,B483,CAL!I:I)+SUMIF(CAL!J:Q,B483,CAL!Q:Q)</f>
        <v>2</v>
      </c>
      <c r="P483" s="29"/>
      <c r="Q483" s="29"/>
    </row>
    <row r="484" spans="1:17" ht="12.75" customHeight="1">
      <c r="A484" s="28" t="s">
        <v>2574</v>
      </c>
      <c r="B484" s="32" t="s">
        <v>131</v>
      </c>
      <c r="C484" s="32" t="s">
        <v>8168</v>
      </c>
      <c r="D484" s="22">
        <f ca="1">SUMIF(CAL!B:E,B484,CAL!E:E)+SUMIF(CAL!J:M,B484,CAL!M:M)</f>
        <v>5</v>
      </c>
      <c r="E484" s="22">
        <f>COUNTIF(CAL!B:J,B484)</f>
        <v>9</v>
      </c>
      <c r="F484" s="22">
        <f ca="1">SUMIF(CAL!B:F,B484,CAL!F:F)+SUMIF(CAL!J:N,B484,CAL!N:N)</f>
        <v>1</v>
      </c>
      <c r="G484" s="22">
        <f ca="1">SUMIF(CAL!B:F,B484,CAL!G:G)+SUMIF(CAL!J:N,B484,CAL!O:O)</f>
        <v>2</v>
      </c>
      <c r="H484" s="22">
        <f ca="1">SUMIF(CAL!B:F,B484,CAL!H:H)+SUMIF(CAL!J:N,B484,CAL!P:P)</f>
        <v>6</v>
      </c>
      <c r="I484" s="30">
        <f t="shared" ca="1" si="28"/>
        <v>0.18518518518518517</v>
      </c>
      <c r="J484" s="22">
        <f ca="1">SUMIF(CAL!B:C,B484,CAL!C:C)+SUMIF(CAL!J:J,B484,CAL!D:D)</f>
        <v>5</v>
      </c>
      <c r="K484" s="22">
        <f ca="1">SUMIF(CAL!B:D,B484,CAL!D:D)+SUMIF(CAL!J:L,B484,CAL!K:K)</f>
        <v>14</v>
      </c>
      <c r="L484" s="22">
        <f t="shared" ca="1" si="29"/>
        <v>-9</v>
      </c>
      <c r="M484" s="31">
        <f t="shared" ca="1" si="30"/>
        <v>0.55555555555555558</v>
      </c>
      <c r="N484" s="31">
        <f t="shared" ca="1" si="31"/>
        <v>1.5555555555555556</v>
      </c>
      <c r="O484" s="22">
        <f ca="1">SUMIF(CAL!B:I,B484,CAL!I:I)+SUMIF(CAL!J:Q,B484,CAL!Q:Q)</f>
        <v>3</v>
      </c>
      <c r="P484" s="32" t="s">
        <v>13542</v>
      </c>
      <c r="Q484" s="32" t="s">
        <v>13439</v>
      </c>
    </row>
    <row r="485" spans="1:17" ht="12.75" customHeight="1">
      <c r="A485" s="28" t="s">
        <v>2580</v>
      </c>
      <c r="B485" s="29" t="s">
        <v>241</v>
      </c>
      <c r="C485" s="29" t="s">
        <v>10352</v>
      </c>
      <c r="D485" s="22">
        <f ca="1">SUMIF(CAL!B:E,B485,CAL!E:E)+SUMIF(CAL!J:M,B485,CAL!M:M)</f>
        <v>5</v>
      </c>
      <c r="E485" s="22">
        <f>COUNTIF(CAL!B:J,B485)</f>
        <v>15</v>
      </c>
      <c r="F485" s="22">
        <f ca="1">SUMIF(CAL!B:F,B485,CAL!F:F)+SUMIF(CAL!J:N,B485,CAL!N:N)</f>
        <v>1</v>
      </c>
      <c r="G485" s="22">
        <f ca="1">SUMIF(CAL!B:F,B485,CAL!G:G)+SUMIF(CAL!J:N,B485,CAL!O:O)</f>
        <v>2</v>
      </c>
      <c r="H485" s="22">
        <f ca="1">SUMIF(CAL!B:F,B485,CAL!H:H)+SUMIF(CAL!J:N,B485,CAL!P:P)</f>
        <v>12</v>
      </c>
      <c r="I485" s="30">
        <f t="shared" ca="1" si="28"/>
        <v>0.1111111111111111</v>
      </c>
      <c r="J485" s="22">
        <f ca="1">SUMIF(CAL!B:C,B485,CAL!C:C)+SUMIF(CAL!J:J,B485,CAL!D:D)</f>
        <v>8</v>
      </c>
      <c r="K485" s="22">
        <f ca="1">SUMIF(CAL!B:D,B485,CAL!D:D)+SUMIF(CAL!J:L,B485,CAL!K:K)</f>
        <v>25</v>
      </c>
      <c r="L485" s="22">
        <f t="shared" ca="1" si="29"/>
        <v>-17</v>
      </c>
      <c r="M485" s="31">
        <f t="shared" ca="1" si="30"/>
        <v>0.53333333333333333</v>
      </c>
      <c r="N485" s="31">
        <f t="shared" ca="1" si="31"/>
        <v>1.6666666666666667</v>
      </c>
      <c r="O485" s="22">
        <f ca="1">SUMIF(CAL!B:I,B485,CAL!I:I)+SUMIF(CAL!J:Q,B485,CAL!Q:Q)</f>
        <v>3</v>
      </c>
      <c r="P485" s="29" t="s">
        <v>13549</v>
      </c>
      <c r="Q485" s="29" t="s">
        <v>13351</v>
      </c>
    </row>
    <row r="486" spans="1:17" ht="12.75" customHeight="1">
      <c r="A486" s="28" t="s">
        <v>2584</v>
      </c>
      <c r="B486" s="29" t="s">
        <v>328</v>
      </c>
      <c r="C486" s="29" t="s">
        <v>6214</v>
      </c>
      <c r="D486" s="22">
        <f ca="1">SUMIF(CAL!B:E,B486,CAL!E:E)+SUMIF(CAL!J:M,B486,CAL!M:M)</f>
        <v>5</v>
      </c>
      <c r="E486" s="22">
        <f>COUNTIF(CAL!B:J,B486)</f>
        <v>15</v>
      </c>
      <c r="F486" s="22">
        <f ca="1">SUMIF(CAL!B:F,B486,CAL!F:F)+SUMIF(CAL!J:N,B486,CAL!N:N)</f>
        <v>1</v>
      </c>
      <c r="G486" s="22">
        <f ca="1">SUMIF(CAL!B:F,B486,CAL!G:G)+SUMIF(CAL!J:N,B486,CAL!O:O)</f>
        <v>2</v>
      </c>
      <c r="H486" s="22">
        <f ca="1">SUMIF(CAL!B:F,B486,CAL!H:H)+SUMIF(CAL!J:N,B486,CAL!P:P)</f>
        <v>12</v>
      </c>
      <c r="I486" s="30">
        <f t="shared" ca="1" si="28"/>
        <v>0.1111111111111111</v>
      </c>
      <c r="J486" s="22">
        <f ca="1">SUMIF(CAL!B:C,B486,CAL!C:C)+SUMIF(CAL!J:J,B486,CAL!D:D)</f>
        <v>10</v>
      </c>
      <c r="K486" s="22">
        <f ca="1">SUMIF(CAL!B:D,B486,CAL!D:D)+SUMIF(CAL!J:L,B486,CAL!K:K)</f>
        <v>28</v>
      </c>
      <c r="L486" s="22">
        <f t="shared" ca="1" si="29"/>
        <v>-18</v>
      </c>
      <c r="M486" s="31">
        <f t="shared" ca="1" si="30"/>
        <v>0.66666666666666663</v>
      </c>
      <c r="N486" s="31">
        <f t="shared" ca="1" si="31"/>
        <v>1.8666666666666667</v>
      </c>
      <c r="O486" s="22">
        <f ca="1">SUMIF(CAL!B:I,B486,CAL!I:I)+SUMIF(CAL!J:Q,B486,CAL!Q:Q)</f>
        <v>1</v>
      </c>
      <c r="P486" s="29" t="s">
        <v>13473</v>
      </c>
      <c r="Q486" s="29" t="s">
        <v>13351</v>
      </c>
    </row>
    <row r="487" spans="1:17" ht="12.75" customHeight="1">
      <c r="A487" s="28" t="s">
        <v>2587</v>
      </c>
      <c r="B487" s="29" t="s">
        <v>371</v>
      </c>
      <c r="C487" s="29" t="s">
        <v>13551</v>
      </c>
      <c r="D487" s="22">
        <f ca="1">SUMIF(CAL!B:E,B487,CAL!E:E)+SUMIF(CAL!J:M,B487,CAL!M:M)</f>
        <v>5</v>
      </c>
      <c r="E487" s="22">
        <f>COUNTIF(CAL!B:J,B487)</f>
        <v>15</v>
      </c>
      <c r="F487" s="22">
        <f ca="1">SUMIF(CAL!B:F,B487,CAL!F:F)+SUMIF(CAL!J:N,B487,CAL!N:N)</f>
        <v>1</v>
      </c>
      <c r="G487" s="22">
        <f ca="1">SUMIF(CAL!B:F,B487,CAL!G:G)+SUMIF(CAL!J:N,B487,CAL!O:O)</f>
        <v>2</v>
      </c>
      <c r="H487" s="22">
        <f ca="1">SUMIF(CAL!B:F,B487,CAL!H:H)+SUMIF(CAL!J:N,B487,CAL!P:P)</f>
        <v>12</v>
      </c>
      <c r="I487" s="30">
        <f t="shared" ca="1" si="28"/>
        <v>0.1111111111111111</v>
      </c>
      <c r="J487" s="22">
        <f ca="1">SUMIF(CAL!B:C,B487,CAL!C:C)+SUMIF(CAL!J:J,B487,CAL!D:D)</f>
        <v>6</v>
      </c>
      <c r="K487" s="22">
        <f ca="1">SUMIF(CAL!B:D,B487,CAL!D:D)+SUMIF(CAL!J:L,B487,CAL!K:K)</f>
        <v>37</v>
      </c>
      <c r="L487" s="22">
        <f t="shared" ca="1" si="29"/>
        <v>-31</v>
      </c>
      <c r="M487" s="31">
        <f t="shared" ca="1" si="30"/>
        <v>0.4</v>
      </c>
      <c r="N487" s="31">
        <f t="shared" ca="1" si="31"/>
        <v>2.4666666666666668</v>
      </c>
      <c r="O487" s="22">
        <f ca="1">SUMIF(CAL!B:I,B487,CAL!I:I)+SUMIF(CAL!J:Q,B487,CAL!Q:Q)</f>
        <v>3</v>
      </c>
      <c r="P487" s="29" t="s">
        <v>13552</v>
      </c>
      <c r="Q487" s="29" t="s">
        <v>13351</v>
      </c>
    </row>
    <row r="488" spans="1:17" ht="12.75" customHeight="1">
      <c r="A488" s="28" t="s">
        <v>2591</v>
      </c>
      <c r="B488" s="29" t="s">
        <v>493</v>
      </c>
      <c r="C488" s="29" t="s">
        <v>4512</v>
      </c>
      <c r="D488" s="22">
        <f ca="1">SUMIF(CAL!B:E,B488,CAL!E:E)+SUMIF(CAL!J:M,B488,CAL!M:M)</f>
        <v>4</v>
      </c>
      <c r="E488" s="22">
        <f>COUNTIF(CAL!B:J,B488)</f>
        <v>4</v>
      </c>
      <c r="F488" s="22">
        <f ca="1">SUMIF(CAL!B:F,B488,CAL!F:F)+SUMIF(CAL!J:N,B488,CAL!N:N)</f>
        <v>1</v>
      </c>
      <c r="G488" s="22">
        <f ca="1">SUMIF(CAL!B:F,B488,CAL!G:G)+SUMIF(CAL!J:N,B488,CAL!O:O)</f>
        <v>1</v>
      </c>
      <c r="H488" s="22">
        <f ca="1">SUMIF(CAL!B:F,B488,CAL!H:H)+SUMIF(CAL!J:N,B488,CAL!P:P)</f>
        <v>2</v>
      </c>
      <c r="I488" s="30">
        <f t="shared" ca="1" si="28"/>
        <v>0.33333333333333331</v>
      </c>
      <c r="J488" s="22">
        <f ca="1">SUMIF(CAL!B:C,B488,CAL!C:C)+SUMIF(CAL!J:J,B488,CAL!D:D)</f>
        <v>4</v>
      </c>
      <c r="K488" s="22">
        <f ca="1">SUMIF(CAL!B:D,B488,CAL!D:D)+SUMIF(CAL!J:L,B488,CAL!K:K)</f>
        <v>4</v>
      </c>
      <c r="L488" s="22">
        <f t="shared" ca="1" si="29"/>
        <v>0</v>
      </c>
      <c r="M488" s="31">
        <f t="shared" ca="1" si="30"/>
        <v>1</v>
      </c>
      <c r="N488" s="31">
        <f t="shared" ca="1" si="31"/>
        <v>1</v>
      </c>
      <c r="O488" s="22">
        <f ca="1">SUMIF(CAL!B:I,B488,CAL!I:I)+SUMIF(CAL!J:Q,B488,CAL!Q:Q)</f>
        <v>2</v>
      </c>
      <c r="P488" s="29" t="s">
        <v>7374</v>
      </c>
      <c r="Q488" s="29" t="s">
        <v>13439</v>
      </c>
    </row>
    <row r="489" spans="1:17" ht="12.75" customHeight="1">
      <c r="A489" s="28" t="s">
        <v>2594</v>
      </c>
      <c r="B489" s="29" t="s">
        <v>14072</v>
      </c>
      <c r="C489" s="29" t="s">
        <v>14078</v>
      </c>
      <c r="D489" s="22">
        <f ca="1">SUMIF(CAL!B:E,B489,CAL!E:E)+SUMIF(CAL!J:M,B489,CAL!M:M)</f>
        <v>7</v>
      </c>
      <c r="E489" s="22">
        <f>COUNTIF(CAL!B:J,B489)</f>
        <v>5</v>
      </c>
      <c r="F489" s="22">
        <f ca="1">SUMIF(CAL!B:F,B489,CAL!F:F)+SUMIF(CAL!J:N,B489,CAL!N:N)</f>
        <v>2</v>
      </c>
      <c r="G489" s="22">
        <f ca="1">SUMIF(CAL!B:F,B489,CAL!G:G)+SUMIF(CAL!J:N,B489,CAL!O:O)</f>
        <v>1</v>
      </c>
      <c r="H489" s="22">
        <f ca="1">SUMIF(CAL!B:F,B489,CAL!H:H)+SUMIF(CAL!J:N,B489,CAL!P:P)</f>
        <v>2</v>
      </c>
      <c r="I489" s="30">
        <f t="shared" ca="1" si="28"/>
        <v>0.46666666666666667</v>
      </c>
      <c r="J489" s="22">
        <f ca="1">SUMIF(CAL!B:C,B489,CAL!C:C)+SUMIF(CAL!J:J,B489,CAL!D:D)</f>
        <v>7</v>
      </c>
      <c r="K489" s="22">
        <f ca="1">SUMIF(CAL!B:D,B489,CAL!D:D)+SUMIF(CAL!J:L,B489,CAL!K:K)</f>
        <v>7</v>
      </c>
      <c r="L489" s="22">
        <f t="shared" ca="1" si="29"/>
        <v>0</v>
      </c>
      <c r="M489" s="31">
        <f t="shared" ca="1" si="30"/>
        <v>1.4</v>
      </c>
      <c r="N489" s="31">
        <f t="shared" ca="1" si="31"/>
        <v>1.4</v>
      </c>
      <c r="O489" s="22">
        <f ca="1">SUMIF(CAL!B:I,B489,CAL!I:I)+SUMIF(CAL!J:Q,B489,CAL!Q:Q)</f>
        <v>2</v>
      </c>
      <c r="P489" s="29" t="s">
        <v>13461</v>
      </c>
      <c r="Q489" s="29" t="s">
        <v>13462</v>
      </c>
    </row>
    <row r="490" spans="1:17" ht="12.75" customHeight="1">
      <c r="A490" s="28" t="s">
        <v>2597</v>
      </c>
      <c r="B490" s="29" t="s">
        <v>14073</v>
      </c>
      <c r="C490" s="29" t="s">
        <v>14079</v>
      </c>
      <c r="D490" s="22">
        <f ca="1">SUMIF(CAL!B:E,B490,CAL!E:E)+SUMIF(CAL!J:M,B490,CAL!M:M)</f>
        <v>7</v>
      </c>
      <c r="E490" s="22">
        <f>COUNTIF(CAL!B:J,B490)</f>
        <v>5</v>
      </c>
      <c r="F490" s="22">
        <f ca="1">SUMIF(CAL!B:F,B490,CAL!F:F)+SUMIF(CAL!J:N,B490,CAL!N:N)</f>
        <v>2</v>
      </c>
      <c r="G490" s="22">
        <f ca="1">SUMIF(CAL!B:F,B490,CAL!G:G)+SUMIF(CAL!J:N,B490,CAL!O:O)</f>
        <v>1</v>
      </c>
      <c r="H490" s="22">
        <f ca="1">SUMIF(CAL!B:F,B490,CAL!H:H)+SUMIF(CAL!J:N,B490,CAL!P:P)</f>
        <v>2</v>
      </c>
      <c r="I490" s="30">
        <f t="shared" ca="1" si="28"/>
        <v>0.46666666666666667</v>
      </c>
      <c r="J490" s="22">
        <f ca="1">SUMIF(CAL!B:C,B490,CAL!C:C)+SUMIF(CAL!J:J,B490,CAL!D:D)</f>
        <v>9</v>
      </c>
      <c r="K490" s="22">
        <f ca="1">SUMIF(CAL!B:D,B490,CAL!D:D)+SUMIF(CAL!J:L,B490,CAL!K:K)</f>
        <v>6</v>
      </c>
      <c r="L490" s="22">
        <f t="shared" ca="1" si="29"/>
        <v>3</v>
      </c>
      <c r="M490" s="31">
        <f t="shared" ca="1" si="30"/>
        <v>1.8</v>
      </c>
      <c r="N490" s="31">
        <f t="shared" ca="1" si="31"/>
        <v>1.2</v>
      </c>
      <c r="O490" s="22">
        <f ca="1">SUMIF(CAL!B:I,B490,CAL!I:I)+SUMIF(CAL!J:Q,B490,CAL!Q:Q)</f>
        <v>1</v>
      </c>
      <c r="P490" s="29" t="s">
        <v>14283</v>
      </c>
      <c r="Q490" s="29" t="s">
        <v>13462</v>
      </c>
    </row>
    <row r="491" spans="1:17" ht="12.75" customHeight="1">
      <c r="A491" s="28" t="s">
        <v>2600</v>
      </c>
      <c r="B491" s="29" t="s">
        <v>711</v>
      </c>
      <c r="C491" s="29" t="s">
        <v>13557</v>
      </c>
      <c r="D491" s="22">
        <f ca="1">SUMIF(CAL!B:E,B491,CAL!E:E)+SUMIF(CAL!J:M,B491,CAL!M:M)</f>
        <v>4</v>
      </c>
      <c r="E491" s="22">
        <f>COUNTIF(CAL!B:J,B491)</f>
        <v>6</v>
      </c>
      <c r="F491" s="22">
        <f ca="1">SUMIF(CAL!B:F,B491,CAL!F:F)+SUMIF(CAL!J:N,B491,CAL!N:N)</f>
        <v>1</v>
      </c>
      <c r="G491" s="22">
        <f ca="1">SUMIF(CAL!B:F,B491,CAL!G:G)+SUMIF(CAL!J:N,B491,CAL!O:O)</f>
        <v>1</v>
      </c>
      <c r="H491" s="22">
        <f ca="1">SUMIF(CAL!B:F,B491,CAL!H:H)+SUMIF(CAL!J:N,B491,CAL!P:P)</f>
        <v>4</v>
      </c>
      <c r="I491" s="30">
        <f t="shared" ca="1" si="28"/>
        <v>0.22222222222222221</v>
      </c>
      <c r="J491" s="22">
        <f ca="1">SUMIF(CAL!B:C,B491,CAL!C:C)+SUMIF(CAL!J:J,B491,CAL!D:D)</f>
        <v>6</v>
      </c>
      <c r="K491" s="22">
        <f ca="1">SUMIF(CAL!B:D,B491,CAL!D:D)+SUMIF(CAL!J:L,B491,CAL!K:K)</f>
        <v>10</v>
      </c>
      <c r="L491" s="22">
        <f t="shared" ca="1" si="29"/>
        <v>-4</v>
      </c>
      <c r="M491" s="31">
        <f t="shared" ca="1" si="30"/>
        <v>1</v>
      </c>
      <c r="N491" s="31">
        <f t="shared" ca="1" si="31"/>
        <v>1.6666666666666667</v>
      </c>
      <c r="O491" s="22">
        <f ca="1">SUMIF(CAL!B:I,B491,CAL!I:I)+SUMIF(CAL!J:Q,B491,CAL!Q:Q)</f>
        <v>1</v>
      </c>
      <c r="P491" s="29"/>
      <c r="Q491" s="29"/>
    </row>
    <row r="492" spans="1:17" ht="12.75" customHeight="1">
      <c r="A492" s="28" t="s">
        <v>2604</v>
      </c>
      <c r="B492" s="29" t="s">
        <v>508</v>
      </c>
      <c r="C492" s="29" t="s">
        <v>7910</v>
      </c>
      <c r="D492" s="22">
        <f ca="1">SUMIF(CAL!B:E,B492,CAL!E:E)+SUMIF(CAL!J:M,B492,CAL!M:M)</f>
        <v>4</v>
      </c>
      <c r="E492" s="22">
        <f>COUNTIF(CAL!B:J,B492)</f>
        <v>4</v>
      </c>
      <c r="F492" s="22">
        <f ca="1">SUMIF(CAL!B:F,B492,CAL!F:F)+SUMIF(CAL!J:N,B492,CAL!N:N)</f>
        <v>1</v>
      </c>
      <c r="G492" s="22">
        <f ca="1">SUMIF(CAL!B:F,B492,CAL!G:G)+SUMIF(CAL!J:N,B492,CAL!O:O)</f>
        <v>1</v>
      </c>
      <c r="H492" s="22">
        <f ca="1">SUMIF(CAL!B:F,B492,CAL!H:H)+SUMIF(CAL!J:N,B492,CAL!P:P)</f>
        <v>2</v>
      </c>
      <c r="I492" s="30">
        <f t="shared" ca="1" si="28"/>
        <v>0.33333333333333331</v>
      </c>
      <c r="J492" s="22">
        <f ca="1">SUMIF(CAL!B:C,B492,CAL!C:C)+SUMIF(CAL!J:J,B492,CAL!D:D)</f>
        <v>2</v>
      </c>
      <c r="K492" s="22">
        <f ca="1">SUMIF(CAL!B:D,B492,CAL!D:D)+SUMIF(CAL!J:L,B492,CAL!K:K)</f>
        <v>6</v>
      </c>
      <c r="L492" s="22">
        <f t="shared" ca="1" si="29"/>
        <v>-4</v>
      </c>
      <c r="M492" s="31">
        <f t="shared" ca="1" si="30"/>
        <v>0.5</v>
      </c>
      <c r="N492" s="31">
        <f t="shared" ca="1" si="31"/>
        <v>1.5</v>
      </c>
      <c r="O492" s="22">
        <f ca="1">SUMIF(CAL!B:I,B492,CAL!I:I)+SUMIF(CAL!J:Q,B492,CAL!Q:Q)</f>
        <v>2</v>
      </c>
      <c r="P492" s="29"/>
      <c r="Q492" s="29"/>
    </row>
    <row r="493" spans="1:17" ht="12.75" customHeight="1">
      <c r="A493" s="28" t="s">
        <v>2607</v>
      </c>
      <c r="B493" s="29" t="s">
        <v>627</v>
      </c>
      <c r="C493" s="29" t="s">
        <v>8195</v>
      </c>
      <c r="D493" s="22">
        <f ca="1">SUMIF(CAL!B:E,B493,CAL!E:E)+SUMIF(CAL!J:M,B493,CAL!M:M)</f>
        <v>4</v>
      </c>
      <c r="E493" s="22">
        <f>COUNTIF(CAL!B:J,B493)</f>
        <v>5</v>
      </c>
      <c r="F493" s="22">
        <f ca="1">SUMIF(CAL!B:F,B493,CAL!F:F)+SUMIF(CAL!J:N,B493,CAL!N:N)</f>
        <v>1</v>
      </c>
      <c r="G493" s="22">
        <f ca="1">SUMIF(CAL!B:F,B493,CAL!G:G)+SUMIF(CAL!J:N,B493,CAL!O:O)</f>
        <v>1</v>
      </c>
      <c r="H493" s="22">
        <f ca="1">SUMIF(CAL!B:F,B493,CAL!H:H)+SUMIF(CAL!J:N,B493,CAL!P:P)</f>
        <v>3</v>
      </c>
      <c r="I493" s="30">
        <f t="shared" ca="1" si="28"/>
        <v>0.26666666666666666</v>
      </c>
      <c r="J493" s="22">
        <f ca="1">SUMIF(CAL!B:C,B493,CAL!C:C)+SUMIF(CAL!J:J,B493,CAL!D:D)</f>
        <v>3</v>
      </c>
      <c r="K493" s="22">
        <f ca="1">SUMIF(CAL!B:D,B493,CAL!D:D)+SUMIF(CAL!J:L,B493,CAL!K:K)</f>
        <v>9</v>
      </c>
      <c r="L493" s="22">
        <f t="shared" ca="1" si="29"/>
        <v>-6</v>
      </c>
      <c r="M493" s="31">
        <f t="shared" ca="1" si="30"/>
        <v>0.6</v>
      </c>
      <c r="N493" s="31">
        <f t="shared" ca="1" si="31"/>
        <v>1.8</v>
      </c>
      <c r="O493" s="22">
        <f ca="1">SUMIF(CAL!B:I,B493,CAL!I:I)+SUMIF(CAL!J:Q,B493,CAL!Q:Q)</f>
        <v>1</v>
      </c>
      <c r="P493" s="29"/>
      <c r="Q493" s="29"/>
    </row>
    <row r="494" spans="1:17" ht="12.75" customHeight="1">
      <c r="A494" s="28" t="s">
        <v>2611</v>
      </c>
      <c r="B494" s="29" t="s">
        <v>582</v>
      </c>
      <c r="C494" s="29" t="s">
        <v>2075</v>
      </c>
      <c r="D494" s="22">
        <f ca="1">SUMIF(CAL!B:E,B494,CAL!E:E)+SUMIF(CAL!J:M,B494,CAL!M:M)</f>
        <v>4</v>
      </c>
      <c r="E494" s="22">
        <f>COUNTIF(CAL!B:J,B494)</f>
        <v>6</v>
      </c>
      <c r="F494" s="22">
        <f ca="1">SUMIF(CAL!B:F,B494,CAL!F:F)+SUMIF(CAL!J:N,B494,CAL!N:N)</f>
        <v>1</v>
      </c>
      <c r="G494" s="22">
        <f ca="1">SUMIF(CAL!B:F,B494,CAL!G:G)+SUMIF(CAL!J:N,B494,CAL!O:O)</f>
        <v>1</v>
      </c>
      <c r="H494" s="22">
        <f ca="1">SUMIF(CAL!B:F,B494,CAL!H:H)+SUMIF(CAL!J:N,B494,CAL!P:P)</f>
        <v>4</v>
      </c>
      <c r="I494" s="30">
        <f t="shared" ca="1" si="28"/>
        <v>0.22222222222222221</v>
      </c>
      <c r="J494" s="22">
        <f ca="1">SUMIF(CAL!B:C,B494,CAL!C:C)+SUMIF(CAL!J:J,B494,CAL!D:D)</f>
        <v>10</v>
      </c>
      <c r="K494" s="22">
        <f ca="1">SUMIF(CAL!B:D,B494,CAL!D:D)+SUMIF(CAL!J:L,B494,CAL!K:K)</f>
        <v>17</v>
      </c>
      <c r="L494" s="22">
        <f t="shared" ca="1" si="29"/>
        <v>-7</v>
      </c>
      <c r="M494" s="31">
        <f t="shared" ca="1" si="30"/>
        <v>1.6666666666666667</v>
      </c>
      <c r="N494" s="31">
        <f t="shared" ca="1" si="31"/>
        <v>2.8333333333333335</v>
      </c>
      <c r="O494" s="22">
        <f ca="1">SUMIF(CAL!B:I,B494,CAL!I:I)+SUMIF(CAL!J:Q,B494,CAL!Q:Q)</f>
        <v>0</v>
      </c>
      <c r="P494" s="29"/>
      <c r="Q494" s="29"/>
    </row>
    <row r="495" spans="1:17" ht="12.75" customHeight="1">
      <c r="A495" s="28" t="s">
        <v>2614</v>
      </c>
      <c r="B495" s="29" t="s">
        <v>70</v>
      </c>
      <c r="C495" s="29" t="s">
        <v>5587</v>
      </c>
      <c r="D495" s="22">
        <f ca="1">SUMIF(CAL!B:E,B495,CAL!E:E)+SUMIF(CAL!J:M,B495,CAL!M:M)</f>
        <v>4</v>
      </c>
      <c r="E495" s="22">
        <f>COUNTIF(CAL!B:J,B495)</f>
        <v>7</v>
      </c>
      <c r="F495" s="22">
        <f ca="1">SUMIF(CAL!B:F,B495,CAL!F:F)+SUMIF(CAL!J:N,B495,CAL!N:N)</f>
        <v>1</v>
      </c>
      <c r="G495" s="22">
        <f ca="1">SUMIF(CAL!B:F,B495,CAL!G:G)+SUMIF(CAL!J:N,B495,CAL!O:O)</f>
        <v>1</v>
      </c>
      <c r="H495" s="22">
        <f ca="1">SUMIF(CAL!B:F,B495,CAL!H:H)+SUMIF(CAL!J:N,B495,CAL!P:P)</f>
        <v>5</v>
      </c>
      <c r="I495" s="30">
        <f t="shared" ca="1" si="28"/>
        <v>0.19047619047619047</v>
      </c>
      <c r="J495" s="22">
        <f ca="1">SUMIF(CAL!B:C,B495,CAL!C:C)+SUMIF(CAL!J:J,B495,CAL!D:D)</f>
        <v>7</v>
      </c>
      <c r="K495" s="22">
        <f ca="1">SUMIF(CAL!B:D,B495,CAL!D:D)+SUMIF(CAL!J:L,B495,CAL!K:K)</f>
        <v>14</v>
      </c>
      <c r="L495" s="22">
        <f t="shared" ca="1" si="29"/>
        <v>-7</v>
      </c>
      <c r="M495" s="31">
        <f t="shared" ca="1" si="30"/>
        <v>1</v>
      </c>
      <c r="N495" s="31">
        <f t="shared" ca="1" si="31"/>
        <v>2</v>
      </c>
      <c r="O495" s="22">
        <f ca="1">SUMIF(CAL!B:I,B495,CAL!I:I)+SUMIF(CAL!J:Q,B495,CAL!Q:Q)</f>
        <v>1</v>
      </c>
      <c r="P495" s="29"/>
      <c r="Q495" s="29"/>
    </row>
    <row r="496" spans="1:17" ht="12.75" customHeight="1">
      <c r="A496" s="28" t="s">
        <v>2618</v>
      </c>
      <c r="B496" s="29" t="s">
        <v>65</v>
      </c>
      <c r="C496" s="29" t="s">
        <v>7752</v>
      </c>
      <c r="D496" s="22">
        <f ca="1">SUMIF(CAL!B:E,B496,CAL!E:E)+SUMIF(CAL!J:M,B496,CAL!M:M)</f>
        <v>4</v>
      </c>
      <c r="E496" s="22">
        <f>COUNTIF(CAL!B:J,B496)</f>
        <v>8</v>
      </c>
      <c r="F496" s="22">
        <f ca="1">SUMIF(CAL!B:F,B496,CAL!F:F)+SUMIF(CAL!J:N,B496,CAL!N:N)</f>
        <v>1</v>
      </c>
      <c r="G496" s="22">
        <f ca="1">SUMIF(CAL!B:F,B496,CAL!G:G)+SUMIF(CAL!J:N,B496,CAL!O:O)</f>
        <v>1</v>
      </c>
      <c r="H496" s="22">
        <f ca="1">SUMIF(CAL!B:F,B496,CAL!H:H)+SUMIF(CAL!J:N,B496,CAL!P:P)</f>
        <v>6</v>
      </c>
      <c r="I496" s="30">
        <f t="shared" ca="1" si="28"/>
        <v>0.16666666666666666</v>
      </c>
      <c r="J496" s="22">
        <f ca="1">SUMIF(CAL!B:C,B496,CAL!C:C)+SUMIF(CAL!J:J,B496,CAL!D:D)</f>
        <v>7</v>
      </c>
      <c r="K496" s="22">
        <f ca="1">SUMIF(CAL!B:D,B496,CAL!D:D)+SUMIF(CAL!J:L,B496,CAL!K:K)</f>
        <v>16</v>
      </c>
      <c r="L496" s="22">
        <f t="shared" ca="1" si="29"/>
        <v>-9</v>
      </c>
      <c r="M496" s="31">
        <f t="shared" ca="1" si="30"/>
        <v>0.875</v>
      </c>
      <c r="N496" s="31">
        <f t="shared" ca="1" si="31"/>
        <v>2</v>
      </c>
      <c r="O496" s="22">
        <f ca="1">SUMIF(CAL!B:I,B496,CAL!I:I)+SUMIF(CAL!J:Q,B496,CAL!Q:Q)</f>
        <v>1</v>
      </c>
      <c r="P496" s="29"/>
      <c r="Q496" s="29"/>
    </row>
    <row r="497" spans="1:17" ht="12.75" customHeight="1">
      <c r="A497" s="28" t="s">
        <v>2621</v>
      </c>
      <c r="B497" s="29" t="s">
        <v>409</v>
      </c>
      <c r="C497" s="29" t="s">
        <v>8062</v>
      </c>
      <c r="D497" s="22">
        <f ca="1">SUMIF(CAL!B:E,B497,CAL!E:E)+SUMIF(CAL!J:M,B497,CAL!M:M)</f>
        <v>4</v>
      </c>
      <c r="E497" s="22">
        <f>COUNTIF(CAL!B:J,B497)</f>
        <v>9</v>
      </c>
      <c r="F497" s="22">
        <f ca="1">SUMIF(CAL!B:F,B497,CAL!F:F)+SUMIF(CAL!J:N,B497,CAL!N:N)</f>
        <v>1</v>
      </c>
      <c r="G497" s="22">
        <f ca="1">SUMIF(CAL!B:F,B497,CAL!G:G)+SUMIF(CAL!J:N,B497,CAL!O:O)</f>
        <v>1</v>
      </c>
      <c r="H497" s="22">
        <f ca="1">SUMIF(CAL!B:F,B497,CAL!H:H)+SUMIF(CAL!J:N,B497,CAL!P:P)</f>
        <v>7</v>
      </c>
      <c r="I497" s="30">
        <f t="shared" ca="1" si="28"/>
        <v>0.14814814814814814</v>
      </c>
      <c r="J497" s="22">
        <f ca="1">SUMIF(CAL!B:C,B497,CAL!C:C)+SUMIF(CAL!J:J,B497,CAL!D:D)</f>
        <v>4</v>
      </c>
      <c r="K497" s="22">
        <f ca="1">SUMIF(CAL!B:D,B497,CAL!D:D)+SUMIF(CAL!J:L,B497,CAL!K:K)</f>
        <v>13</v>
      </c>
      <c r="L497" s="22">
        <f t="shared" ca="1" si="29"/>
        <v>-9</v>
      </c>
      <c r="M497" s="31">
        <f t="shared" ca="1" si="30"/>
        <v>0.44444444444444442</v>
      </c>
      <c r="N497" s="31">
        <f t="shared" ca="1" si="31"/>
        <v>1.4444444444444444</v>
      </c>
      <c r="O497" s="22">
        <f ca="1">SUMIF(CAL!B:I,B497,CAL!I:I)+SUMIF(CAL!J:Q,B497,CAL!Q:Q)</f>
        <v>2</v>
      </c>
      <c r="P497" s="29" t="s">
        <v>13543</v>
      </c>
      <c r="Q497" s="29" t="s">
        <v>13380</v>
      </c>
    </row>
    <row r="498" spans="1:17" ht="12.75" customHeight="1">
      <c r="A498" s="28" t="s">
        <v>2624</v>
      </c>
      <c r="B498" s="29" t="s">
        <v>13536</v>
      </c>
      <c r="C498" s="29" t="s">
        <v>5503</v>
      </c>
      <c r="D498" s="22">
        <f ca="1">SUMIF(CAL!B:E,B498,CAL!E:E)+SUMIF(CAL!J:M,B498,CAL!M:M)</f>
        <v>4</v>
      </c>
      <c r="E498" s="22">
        <f>COUNTIF(CAL!B:J,B498)</f>
        <v>7</v>
      </c>
      <c r="F498" s="22">
        <f ca="1">SUMIF(CAL!B:F,B498,CAL!F:F)+SUMIF(CAL!J:N,B498,CAL!N:N)</f>
        <v>1</v>
      </c>
      <c r="G498" s="22">
        <f ca="1">SUMIF(CAL!B:F,B498,CAL!G:G)+SUMIF(CAL!J:N,B498,CAL!O:O)</f>
        <v>1</v>
      </c>
      <c r="H498" s="22">
        <f ca="1">SUMIF(CAL!B:F,B498,CAL!H:H)+SUMIF(CAL!J:N,B498,CAL!P:P)</f>
        <v>5</v>
      </c>
      <c r="I498" s="30">
        <f t="shared" ca="1" si="28"/>
        <v>0.19047619047619047</v>
      </c>
      <c r="J498" s="22">
        <f ca="1">SUMIF(CAL!B:C,B498,CAL!C:C)+SUMIF(CAL!J:J,B498,CAL!D:D)</f>
        <v>4</v>
      </c>
      <c r="K498" s="22">
        <f ca="1">SUMIF(CAL!B:D,B498,CAL!D:D)+SUMIF(CAL!J:L,B498,CAL!K:K)</f>
        <v>15</v>
      </c>
      <c r="L498" s="22">
        <f t="shared" ca="1" si="29"/>
        <v>-11</v>
      </c>
      <c r="M498" s="31">
        <f t="shared" ca="1" si="30"/>
        <v>0.5714285714285714</v>
      </c>
      <c r="N498" s="31">
        <f t="shared" ca="1" si="31"/>
        <v>2.1428571428571428</v>
      </c>
      <c r="O498" s="22">
        <f ca="1">SUMIF(CAL!B:I,B498,CAL!I:I)+SUMIF(CAL!J:Q,B498,CAL!Q:Q)</f>
        <v>0</v>
      </c>
      <c r="P498" s="29" t="s">
        <v>13537</v>
      </c>
      <c r="Q498" s="29" t="s">
        <v>13538</v>
      </c>
    </row>
    <row r="499" spans="1:17" ht="12.75" customHeight="1">
      <c r="A499" s="28" t="s">
        <v>2628</v>
      </c>
      <c r="B499" s="29" t="s">
        <v>140</v>
      </c>
      <c r="C499" s="29" t="s">
        <v>13532</v>
      </c>
      <c r="D499" s="22">
        <f ca="1">SUMIF(CAL!B:E,B499,CAL!E:E)+SUMIF(CAL!J:M,B499,CAL!M:M)</f>
        <v>4</v>
      </c>
      <c r="E499" s="22">
        <f>COUNTIF(CAL!B:J,B499)</f>
        <v>7</v>
      </c>
      <c r="F499" s="22">
        <f ca="1">SUMIF(CAL!B:F,B499,CAL!F:F)+SUMIF(CAL!J:N,B499,CAL!N:N)</f>
        <v>1</v>
      </c>
      <c r="G499" s="22">
        <f ca="1">SUMIF(CAL!B:F,B499,CAL!G:G)+SUMIF(CAL!J:N,B499,CAL!O:O)</f>
        <v>1</v>
      </c>
      <c r="H499" s="22">
        <f ca="1">SUMIF(CAL!B:F,B499,CAL!H:H)+SUMIF(CAL!J:N,B499,CAL!P:P)</f>
        <v>5</v>
      </c>
      <c r="I499" s="30">
        <f t="shared" ca="1" si="28"/>
        <v>0.19047619047619047</v>
      </c>
      <c r="J499" s="22">
        <f ca="1">SUMIF(CAL!B:C,B499,CAL!C:C)+SUMIF(CAL!J:J,B499,CAL!D:D)</f>
        <v>8</v>
      </c>
      <c r="K499" s="22">
        <f ca="1">SUMIF(CAL!B:D,B499,CAL!D:D)+SUMIF(CAL!J:L,B499,CAL!K:K)</f>
        <v>19</v>
      </c>
      <c r="L499" s="22">
        <f t="shared" ca="1" si="29"/>
        <v>-11</v>
      </c>
      <c r="M499" s="31">
        <f t="shared" ca="1" si="30"/>
        <v>1.1428571428571428</v>
      </c>
      <c r="N499" s="31">
        <f t="shared" ca="1" si="31"/>
        <v>2.7142857142857144</v>
      </c>
      <c r="O499" s="22">
        <f ca="1">SUMIF(CAL!B:I,B499,CAL!I:I)+SUMIF(CAL!J:Q,B499,CAL!Q:Q)</f>
        <v>1</v>
      </c>
      <c r="P499" s="29" t="s">
        <v>14165</v>
      </c>
      <c r="Q499" s="29" t="s">
        <v>13359</v>
      </c>
    </row>
    <row r="500" spans="1:17" ht="12.75" customHeight="1">
      <c r="A500" s="28" t="s">
        <v>2631</v>
      </c>
      <c r="B500" s="29" t="s">
        <v>351</v>
      </c>
      <c r="C500" s="29" t="s">
        <v>5360</v>
      </c>
      <c r="D500" s="22">
        <f ca="1">SUMIF(CAL!B:E,B500,CAL!E:E)+SUMIF(CAL!J:M,B500,CAL!M:M)</f>
        <v>4</v>
      </c>
      <c r="E500" s="22">
        <f>COUNTIF(CAL!B:J,B500)</f>
        <v>8</v>
      </c>
      <c r="F500" s="22">
        <f ca="1">SUMIF(CAL!B:F,B500,CAL!F:F)+SUMIF(CAL!J:N,B500,CAL!N:N)</f>
        <v>1</v>
      </c>
      <c r="G500" s="22">
        <f ca="1">SUMIF(CAL!B:F,B500,CAL!G:G)+SUMIF(CAL!J:N,B500,CAL!O:O)</f>
        <v>1</v>
      </c>
      <c r="H500" s="22">
        <f ca="1">SUMIF(CAL!B:F,B500,CAL!H:H)+SUMIF(CAL!J:N,B500,CAL!P:P)</f>
        <v>6</v>
      </c>
      <c r="I500" s="30">
        <f t="shared" ca="1" si="28"/>
        <v>0.16666666666666666</v>
      </c>
      <c r="J500" s="22">
        <f ca="1">SUMIF(CAL!B:C,B500,CAL!C:C)+SUMIF(CAL!J:J,B500,CAL!D:D)</f>
        <v>3</v>
      </c>
      <c r="K500" s="22">
        <f ca="1">SUMIF(CAL!B:D,B500,CAL!D:D)+SUMIF(CAL!J:L,B500,CAL!K:K)</f>
        <v>17</v>
      </c>
      <c r="L500" s="22">
        <f t="shared" ca="1" si="29"/>
        <v>-14</v>
      </c>
      <c r="M500" s="31">
        <f t="shared" ca="1" si="30"/>
        <v>0.375</v>
      </c>
      <c r="N500" s="31">
        <f t="shared" ca="1" si="31"/>
        <v>2.125</v>
      </c>
      <c r="O500" s="22">
        <f ca="1">SUMIF(CAL!B:I,B500,CAL!I:I)+SUMIF(CAL!J:Q,B500,CAL!Q:Q)</f>
        <v>2</v>
      </c>
      <c r="P500" s="29"/>
      <c r="Q500" s="29"/>
    </row>
    <row r="501" spans="1:17" ht="12.75" customHeight="1">
      <c r="A501" s="28" t="s">
        <v>2634</v>
      </c>
      <c r="B501" s="29" t="s">
        <v>14070</v>
      </c>
      <c r="C501" s="29" t="s">
        <v>14077</v>
      </c>
      <c r="D501" s="22">
        <f ca="1">SUMIF(CAL!B:E,B501,CAL!E:E)+SUMIF(CAL!J:M,B501,CAL!M:M)</f>
        <v>4</v>
      </c>
      <c r="E501" s="22">
        <f>COUNTIF(CAL!B:J,B501)</f>
        <v>5</v>
      </c>
      <c r="F501" s="22">
        <f ca="1">SUMIF(CAL!B:F,B501,CAL!F:F)+SUMIF(CAL!J:N,B501,CAL!N:N)</f>
        <v>1</v>
      </c>
      <c r="G501" s="22">
        <f ca="1">SUMIF(CAL!B:F,B501,CAL!G:G)+SUMIF(CAL!J:N,B501,CAL!O:O)</f>
        <v>1</v>
      </c>
      <c r="H501" s="22">
        <f ca="1">SUMIF(CAL!B:F,B501,CAL!H:H)+SUMIF(CAL!J:N,B501,CAL!P:P)</f>
        <v>3</v>
      </c>
      <c r="I501" s="30">
        <f t="shared" ca="1" si="28"/>
        <v>0.26666666666666666</v>
      </c>
      <c r="J501" s="22">
        <f ca="1">SUMIF(CAL!B:C,B501,CAL!C:C)+SUMIF(CAL!J:J,B501,CAL!D:D)</f>
        <v>4</v>
      </c>
      <c r="K501" s="22">
        <f ca="1">SUMIF(CAL!B:D,B501,CAL!D:D)+SUMIF(CAL!J:L,B501,CAL!K:K)</f>
        <v>25</v>
      </c>
      <c r="L501" s="22">
        <f t="shared" ca="1" si="29"/>
        <v>-21</v>
      </c>
      <c r="M501" s="31">
        <f t="shared" ca="1" si="30"/>
        <v>0.8</v>
      </c>
      <c r="N501" s="31">
        <f t="shared" ca="1" si="31"/>
        <v>5</v>
      </c>
      <c r="O501" s="22">
        <f ca="1">SUMIF(CAL!B:I,B501,CAL!I:I)+SUMIF(CAL!J:Q,B501,CAL!Q:Q)</f>
        <v>1</v>
      </c>
      <c r="P501" s="29"/>
      <c r="Q501" s="29"/>
    </row>
    <row r="502" spans="1:17" ht="12.75" customHeight="1">
      <c r="A502" s="28" t="s">
        <v>2637</v>
      </c>
      <c r="B502" s="29" t="s">
        <v>261</v>
      </c>
      <c r="C502" s="29" t="s">
        <v>7760</v>
      </c>
      <c r="D502" s="22">
        <f ca="1">SUMIF(CAL!B:E,B502,CAL!E:E)+SUMIF(CAL!J:M,B502,CAL!M:M)</f>
        <v>4</v>
      </c>
      <c r="E502" s="22">
        <f>COUNTIF(CAL!B:J,B502)</f>
        <v>7</v>
      </c>
      <c r="F502" s="22">
        <f ca="1">SUMIF(CAL!B:F,B502,CAL!F:F)+SUMIF(CAL!J:N,B502,CAL!N:N)</f>
        <v>1</v>
      </c>
      <c r="G502" s="22">
        <f ca="1">SUMIF(CAL!B:F,B502,CAL!G:G)+SUMIF(CAL!J:N,B502,CAL!O:O)</f>
        <v>1</v>
      </c>
      <c r="H502" s="22">
        <f ca="1">SUMIF(CAL!B:F,B502,CAL!H:H)+SUMIF(CAL!J:N,B502,CAL!P:P)</f>
        <v>5</v>
      </c>
      <c r="I502" s="30">
        <f t="shared" ca="1" si="28"/>
        <v>0.19047619047619047</v>
      </c>
      <c r="J502" s="22">
        <f ca="1">SUMIF(CAL!B:C,B502,CAL!C:C)+SUMIF(CAL!J:J,B502,CAL!D:D)</f>
        <v>4</v>
      </c>
      <c r="K502" s="22">
        <f ca="1">SUMIF(CAL!B:D,B502,CAL!D:D)+SUMIF(CAL!J:L,B502,CAL!K:K)</f>
        <v>26</v>
      </c>
      <c r="L502" s="22">
        <f t="shared" ca="1" si="29"/>
        <v>-22</v>
      </c>
      <c r="M502" s="31">
        <f t="shared" ca="1" si="30"/>
        <v>0.5714285714285714</v>
      </c>
      <c r="N502" s="31">
        <f t="shared" ca="1" si="31"/>
        <v>3.7142857142857144</v>
      </c>
      <c r="O502" s="22">
        <f ca="1">SUMIF(CAL!B:I,B502,CAL!I:I)+SUMIF(CAL!J:Q,B502,CAL!Q:Q)</f>
        <v>1</v>
      </c>
      <c r="P502" s="29"/>
      <c r="Q502" s="29"/>
    </row>
    <row r="503" spans="1:17" ht="12.75" customHeight="1">
      <c r="A503" s="28" t="s">
        <v>2640</v>
      </c>
      <c r="B503" s="29" t="s">
        <v>624</v>
      </c>
      <c r="C503" s="29" t="s">
        <v>5310</v>
      </c>
      <c r="D503" s="22">
        <f ca="1">SUMIF(CAL!B:E,B503,CAL!E:E)+SUMIF(CAL!J:M,B503,CAL!M:M)</f>
        <v>4</v>
      </c>
      <c r="E503" s="22">
        <f>COUNTIF(CAL!B:J,B503)</f>
        <v>10</v>
      </c>
      <c r="F503" s="22">
        <f ca="1">SUMIF(CAL!B:F,B503,CAL!F:F)+SUMIF(CAL!J:N,B503,CAL!N:N)</f>
        <v>1</v>
      </c>
      <c r="G503" s="22">
        <f ca="1">SUMIF(CAL!B:F,B503,CAL!G:G)+SUMIF(CAL!J:N,B503,CAL!O:O)</f>
        <v>1</v>
      </c>
      <c r="H503" s="22">
        <f ca="1">SUMIF(CAL!B:F,B503,CAL!H:H)+SUMIF(CAL!J:N,B503,CAL!P:P)</f>
        <v>8</v>
      </c>
      <c r="I503" s="30">
        <f t="shared" ca="1" si="28"/>
        <v>0.13333333333333333</v>
      </c>
      <c r="J503" s="22">
        <f ca="1">SUMIF(CAL!B:C,B503,CAL!C:C)+SUMIF(CAL!J:J,B503,CAL!D:D)</f>
        <v>6</v>
      </c>
      <c r="K503" s="22">
        <f ca="1">SUMIF(CAL!B:D,B503,CAL!D:D)+SUMIF(CAL!J:L,B503,CAL!K:K)</f>
        <v>33</v>
      </c>
      <c r="L503" s="22">
        <f t="shared" ca="1" si="29"/>
        <v>-27</v>
      </c>
      <c r="M503" s="31">
        <f t="shared" ca="1" si="30"/>
        <v>0.6</v>
      </c>
      <c r="N503" s="31">
        <f t="shared" ca="1" si="31"/>
        <v>3.3</v>
      </c>
      <c r="O503" s="22">
        <f ca="1">SUMIF(CAL!B:I,B503,CAL!I:I)+SUMIF(CAL!J:Q,B503,CAL!Q:Q)</f>
        <v>0</v>
      </c>
      <c r="P503" s="29" t="s">
        <v>13546</v>
      </c>
      <c r="Q503" s="29" t="s">
        <v>13345</v>
      </c>
    </row>
    <row r="504" spans="1:17" ht="12.75" customHeight="1">
      <c r="A504" s="28" t="s">
        <v>2643</v>
      </c>
      <c r="B504" s="29" t="s">
        <v>504</v>
      </c>
      <c r="C504" s="29" t="s">
        <v>3270</v>
      </c>
      <c r="D504" s="22">
        <f ca="1">SUMIF(CAL!B:E,B504,CAL!E:E)+SUMIF(CAL!J:M,B504,CAL!M:M)</f>
        <v>4</v>
      </c>
      <c r="E504" s="22">
        <f>COUNTIF(CAL!B:J,B504)</f>
        <v>4</v>
      </c>
      <c r="F504" s="22">
        <f ca="1">SUMIF(CAL!B:F,B504,CAL!F:F)+SUMIF(CAL!J:N,B504,CAL!N:N)</f>
        <v>0</v>
      </c>
      <c r="G504" s="22">
        <f ca="1">SUMIF(CAL!B:F,B504,CAL!G:G)+SUMIF(CAL!J:N,B504,CAL!O:O)</f>
        <v>4</v>
      </c>
      <c r="H504" s="22">
        <f ca="1">SUMIF(CAL!B:F,B504,CAL!H:H)+SUMIF(CAL!J:N,B504,CAL!P:P)</f>
        <v>0</v>
      </c>
      <c r="I504" s="30">
        <f t="shared" ca="1" si="28"/>
        <v>0.33333333333333331</v>
      </c>
      <c r="J504" s="22">
        <f ca="1">SUMIF(CAL!B:C,B504,CAL!C:C)+SUMIF(CAL!J:J,B504,CAL!D:D)</f>
        <v>4</v>
      </c>
      <c r="K504" s="22">
        <f ca="1">SUMIF(CAL!B:D,B504,CAL!D:D)+SUMIF(CAL!J:L,B504,CAL!K:K)</f>
        <v>4</v>
      </c>
      <c r="L504" s="22">
        <f t="shared" ca="1" si="29"/>
        <v>0</v>
      </c>
      <c r="M504" s="31">
        <f t="shared" ca="1" si="30"/>
        <v>1</v>
      </c>
      <c r="N504" s="31">
        <f t="shared" ca="1" si="31"/>
        <v>1</v>
      </c>
      <c r="O504" s="22">
        <f ca="1">SUMIF(CAL!B:I,B504,CAL!I:I)+SUMIF(CAL!J:Q,B504,CAL!Q:Q)</f>
        <v>2</v>
      </c>
      <c r="P504" s="29"/>
      <c r="Q504" s="29"/>
    </row>
    <row r="505" spans="1:17" ht="12.75" customHeight="1">
      <c r="A505" s="28" t="s">
        <v>2647</v>
      </c>
      <c r="B505" s="29" t="s">
        <v>685</v>
      </c>
      <c r="C505" s="29" t="s">
        <v>2002</v>
      </c>
      <c r="D505" s="22">
        <f ca="1">SUMIF(CAL!B:E,B505,CAL!E:E)+SUMIF(CAL!J:M,B505,CAL!M:M)</f>
        <v>3</v>
      </c>
      <c r="E505" s="22">
        <f>COUNTIF(CAL!B:J,B505)</f>
        <v>5</v>
      </c>
      <c r="F505" s="22">
        <f ca="1">SUMIF(CAL!B:F,B505,CAL!F:F)+SUMIF(CAL!J:N,B505,CAL!N:N)</f>
        <v>0</v>
      </c>
      <c r="G505" s="22">
        <f ca="1">SUMIF(CAL!B:F,B505,CAL!G:G)+SUMIF(CAL!J:N,B505,CAL!O:O)</f>
        <v>3</v>
      </c>
      <c r="H505" s="22">
        <f ca="1">SUMIF(CAL!B:F,B505,CAL!H:H)+SUMIF(CAL!J:N,B505,CAL!P:P)</f>
        <v>2</v>
      </c>
      <c r="I505" s="30">
        <f t="shared" ca="1" si="28"/>
        <v>0.2</v>
      </c>
      <c r="J505" s="22">
        <f ca="1">SUMIF(CAL!B:C,B505,CAL!C:C)+SUMIF(CAL!J:J,B505,CAL!D:D)</f>
        <v>6</v>
      </c>
      <c r="K505" s="22">
        <f ca="1">SUMIF(CAL!B:D,B505,CAL!D:D)+SUMIF(CAL!J:L,B505,CAL!K:K)</f>
        <v>10</v>
      </c>
      <c r="L505" s="22">
        <f t="shared" ca="1" si="29"/>
        <v>-4</v>
      </c>
      <c r="M505" s="31">
        <f t="shared" ca="1" si="30"/>
        <v>1.2</v>
      </c>
      <c r="N505" s="31">
        <f t="shared" ca="1" si="31"/>
        <v>2</v>
      </c>
      <c r="O505" s="22">
        <f ca="1">SUMIF(CAL!B:I,B505,CAL!I:I)+SUMIF(CAL!J:Q,B505,CAL!Q:Q)</f>
        <v>1</v>
      </c>
      <c r="P505" s="29" t="s">
        <v>14161</v>
      </c>
      <c r="Q505" s="29" t="s">
        <v>13367</v>
      </c>
    </row>
    <row r="506" spans="1:17" ht="12.75" customHeight="1">
      <c r="A506" s="28" t="s">
        <v>2650</v>
      </c>
      <c r="B506" s="29" t="s">
        <v>667</v>
      </c>
      <c r="C506" s="29" t="s">
        <v>1101</v>
      </c>
      <c r="D506" s="22">
        <f ca="1">SUMIF(CAL!B:E,B506,CAL!E:E)+SUMIF(CAL!J:M,B506,CAL!M:M)</f>
        <v>5</v>
      </c>
      <c r="E506" s="22">
        <f>COUNTIF(CAL!B:J,B506)</f>
        <v>10</v>
      </c>
      <c r="F506" s="22">
        <f ca="1">SUMIF(CAL!B:F,B506,CAL!F:F)+SUMIF(CAL!J:N,B506,CAL!N:N)</f>
        <v>0</v>
      </c>
      <c r="G506" s="22">
        <f ca="1">SUMIF(CAL!B:F,B506,CAL!G:G)+SUMIF(CAL!J:N,B506,CAL!O:O)</f>
        <v>5</v>
      </c>
      <c r="H506" s="22">
        <f ca="1">SUMIF(CAL!B:F,B506,CAL!H:H)+SUMIF(CAL!J:N,B506,CAL!P:P)</f>
        <v>5</v>
      </c>
      <c r="I506" s="30">
        <f t="shared" ca="1" si="28"/>
        <v>0.16666666666666666</v>
      </c>
      <c r="J506" s="22">
        <f ca="1">SUMIF(CAL!B:C,B506,CAL!C:C)+SUMIF(CAL!J:J,B506,CAL!D:D)</f>
        <v>8</v>
      </c>
      <c r="K506" s="22">
        <f ca="1">SUMIF(CAL!B:D,B506,CAL!D:D)+SUMIF(CAL!J:L,B506,CAL!K:K)</f>
        <v>16</v>
      </c>
      <c r="L506" s="22">
        <f t="shared" ca="1" si="29"/>
        <v>-8</v>
      </c>
      <c r="M506" s="31">
        <f t="shared" ca="1" si="30"/>
        <v>0.8</v>
      </c>
      <c r="N506" s="31">
        <f t="shared" ca="1" si="31"/>
        <v>1.6</v>
      </c>
      <c r="O506" s="22">
        <f ca="1">SUMIF(CAL!B:I,B506,CAL!I:I)+SUMIF(CAL!J:Q,B506,CAL!Q:Q)</f>
        <v>1</v>
      </c>
      <c r="P506" s="29" t="s">
        <v>13563</v>
      </c>
      <c r="Q506" s="29" t="s">
        <v>13367</v>
      </c>
    </row>
    <row r="507" spans="1:17" ht="12.75" customHeight="1">
      <c r="A507" s="28" t="s">
        <v>2653</v>
      </c>
      <c r="B507" s="29" t="s">
        <v>14333</v>
      </c>
      <c r="C507" s="29" t="s">
        <v>14331</v>
      </c>
      <c r="D507" s="22">
        <f ca="1">SUMIF(CAL!B:E,B507,CAL!E:E)+SUMIF(CAL!J:M,B507,CAL!M:M)</f>
        <v>3</v>
      </c>
      <c r="E507" s="22">
        <f>COUNTIF(CAL!B:J,B507)</f>
        <v>3</v>
      </c>
      <c r="F507" s="22">
        <f ca="1">SUMIF(CAL!B:F,B507,CAL!F:F)+SUMIF(CAL!J:N,B507,CAL!N:N)</f>
        <v>1</v>
      </c>
      <c r="G507" s="22">
        <f ca="1">SUMIF(CAL!B:F,B507,CAL!G:G)+SUMIF(CAL!J:N,B507,CAL!O:O)</f>
        <v>0</v>
      </c>
      <c r="H507" s="22">
        <f ca="1">SUMIF(CAL!B:F,B507,CAL!H:H)+SUMIF(CAL!J:N,B507,CAL!P:P)</f>
        <v>2</v>
      </c>
      <c r="I507" s="30">
        <f t="shared" ca="1" si="28"/>
        <v>0.33333333333333331</v>
      </c>
      <c r="J507" s="22">
        <f ca="1">SUMIF(CAL!B:C,B507,CAL!C:C)+SUMIF(CAL!J:J,B507,CAL!D:D)</f>
        <v>5</v>
      </c>
      <c r="K507" s="22">
        <f ca="1">SUMIF(CAL!B:D,B507,CAL!D:D)+SUMIF(CAL!J:L,B507,CAL!K:K)</f>
        <v>2</v>
      </c>
      <c r="L507" s="22">
        <f t="shared" ca="1" si="29"/>
        <v>3</v>
      </c>
      <c r="M507" s="31">
        <f t="shared" ca="1" si="30"/>
        <v>1.6666666666666667</v>
      </c>
      <c r="N507" s="31">
        <f t="shared" ca="1" si="31"/>
        <v>0.66666666666666663</v>
      </c>
      <c r="O507" s="22">
        <f ca="1">SUMIF(CAL!B:I,B507,CAL!I:I)+SUMIF(CAL!J:Q,B507,CAL!Q:Q)</f>
        <v>1</v>
      </c>
      <c r="P507" s="29" t="s">
        <v>14334</v>
      </c>
      <c r="Q507" s="29" t="s">
        <v>13352</v>
      </c>
    </row>
    <row r="508" spans="1:17" ht="12.75" customHeight="1">
      <c r="A508" s="28" t="s">
        <v>2656</v>
      </c>
      <c r="B508" s="29" t="s">
        <v>14339</v>
      </c>
      <c r="C508" s="29" t="s">
        <v>14346</v>
      </c>
      <c r="D508" s="22">
        <f ca="1">SUMIF(CAL!B:E,B508,CAL!E:E)+SUMIF(CAL!J:M,B508,CAL!M:M)</f>
        <v>6</v>
      </c>
      <c r="E508" s="22">
        <f>COUNTIF(CAL!B:J,B508)</f>
        <v>2</v>
      </c>
      <c r="F508" s="22">
        <f ca="1">SUMIF(CAL!B:F,B508,CAL!F:F)+SUMIF(CAL!J:N,B508,CAL!N:N)</f>
        <v>2</v>
      </c>
      <c r="G508" s="22">
        <f ca="1">SUMIF(CAL!B:F,B508,CAL!G:G)+SUMIF(CAL!J:N,B508,CAL!O:O)</f>
        <v>0</v>
      </c>
      <c r="H508" s="22">
        <f ca="1">SUMIF(CAL!B:F,B508,CAL!H:H)+SUMIF(CAL!J:N,B508,CAL!P:P)</f>
        <v>0</v>
      </c>
      <c r="I508" s="30">
        <f t="shared" ca="1" si="28"/>
        <v>1</v>
      </c>
      <c r="J508" s="22">
        <f ca="1">SUMIF(CAL!B:C,B508,CAL!C:C)+SUMIF(CAL!J:J,B508,CAL!D:D)</f>
        <v>5</v>
      </c>
      <c r="K508" s="22">
        <f ca="1">SUMIF(CAL!B:D,B508,CAL!D:D)+SUMIF(CAL!J:L,B508,CAL!K:K)</f>
        <v>0</v>
      </c>
      <c r="L508" s="22">
        <f t="shared" ca="1" si="29"/>
        <v>5</v>
      </c>
      <c r="M508" s="31">
        <f t="shared" ca="1" si="30"/>
        <v>2.5</v>
      </c>
      <c r="N508" s="31">
        <f t="shared" ca="1" si="31"/>
        <v>0</v>
      </c>
      <c r="O508" s="22">
        <f ca="1">SUMIF(CAL!B:I,B508,CAL!I:I)+SUMIF(CAL!J:Q,B508,CAL!Q:Q)</f>
        <v>2</v>
      </c>
      <c r="P508" s="29" t="s">
        <v>14349</v>
      </c>
      <c r="Q508" s="29" t="s">
        <v>13394</v>
      </c>
    </row>
    <row r="509" spans="1:17" ht="12.75" customHeight="1">
      <c r="A509" s="28" t="s">
        <v>2658</v>
      </c>
      <c r="B509" s="29" t="s">
        <v>619</v>
      </c>
      <c r="C509" s="29" t="s">
        <v>5750</v>
      </c>
      <c r="D509" s="22">
        <f ca="1">SUMIF(CAL!B:E,B509,CAL!E:E)+SUMIF(CAL!J:M,B509,CAL!M:M)</f>
        <v>3</v>
      </c>
      <c r="E509" s="22">
        <f>COUNTIF(CAL!B:J,B509)</f>
        <v>5</v>
      </c>
      <c r="F509" s="22">
        <f ca="1">SUMIF(CAL!B:F,B509,CAL!F:F)+SUMIF(CAL!J:N,B509,CAL!N:N)</f>
        <v>1</v>
      </c>
      <c r="G509" s="22">
        <f ca="1">SUMIF(CAL!B:F,B509,CAL!G:G)+SUMIF(CAL!J:N,B509,CAL!O:O)</f>
        <v>0</v>
      </c>
      <c r="H509" s="22">
        <f ca="1">SUMIF(CAL!B:F,B509,CAL!H:H)+SUMIF(CAL!J:N,B509,CAL!P:P)</f>
        <v>4</v>
      </c>
      <c r="I509" s="30">
        <f t="shared" ca="1" si="28"/>
        <v>0.2</v>
      </c>
      <c r="J509" s="22">
        <f ca="1">SUMIF(CAL!B:C,B509,CAL!C:C)+SUMIF(CAL!J:J,B509,CAL!D:D)</f>
        <v>4</v>
      </c>
      <c r="K509" s="22">
        <f ca="1">SUMIF(CAL!B:D,B509,CAL!D:D)+SUMIF(CAL!J:L,B509,CAL!K:K)</f>
        <v>8</v>
      </c>
      <c r="L509" s="22">
        <f t="shared" ca="1" si="29"/>
        <v>-4</v>
      </c>
      <c r="M509" s="31">
        <f t="shared" ca="1" si="30"/>
        <v>0.8</v>
      </c>
      <c r="N509" s="31">
        <f t="shared" ca="1" si="31"/>
        <v>1.6</v>
      </c>
      <c r="O509" s="22">
        <f ca="1">SUMIF(CAL!B:I,B509,CAL!I:I)+SUMIF(CAL!J:Q,B509,CAL!Q:Q)</f>
        <v>0</v>
      </c>
      <c r="P509" s="29"/>
      <c r="Q509" s="29"/>
    </row>
    <row r="510" spans="1:17" ht="12.75" customHeight="1">
      <c r="A510" s="28" t="s">
        <v>2663</v>
      </c>
      <c r="B510" s="29" t="s">
        <v>14332</v>
      </c>
      <c r="C510" s="29" t="s">
        <v>14330</v>
      </c>
      <c r="D510" s="22">
        <f ca="1">SUMIF(CAL!B:E,B510,CAL!E:E)+SUMIF(CAL!J:M,B510,CAL!M:M)</f>
        <v>3</v>
      </c>
      <c r="E510" s="22">
        <f>COUNTIF(CAL!B:J,B510)</f>
        <v>2</v>
      </c>
      <c r="F510" s="22">
        <f ca="1">SUMIF(CAL!B:F,B510,CAL!F:F)+SUMIF(CAL!J:N,B510,CAL!N:N)</f>
        <v>1</v>
      </c>
      <c r="G510" s="22">
        <f ca="1">SUMIF(CAL!B:F,B510,CAL!G:G)+SUMIF(CAL!J:N,B510,CAL!O:O)</f>
        <v>0</v>
      </c>
      <c r="H510" s="22">
        <f ca="1">SUMIF(CAL!B:F,B510,CAL!H:H)+SUMIF(CAL!J:N,B510,CAL!P:P)</f>
        <v>1</v>
      </c>
      <c r="I510" s="30">
        <f t="shared" ca="1" si="28"/>
        <v>0.5</v>
      </c>
      <c r="J510" s="22">
        <f ca="1">SUMIF(CAL!B:C,B510,CAL!C:C)+SUMIF(CAL!J:J,B510,CAL!D:D)</f>
        <v>1</v>
      </c>
      <c r="K510" s="22">
        <f ca="1">SUMIF(CAL!B:D,B510,CAL!D:D)+SUMIF(CAL!J:L,B510,CAL!K:K)</f>
        <v>5</v>
      </c>
      <c r="L510" s="22">
        <f t="shared" ca="1" si="29"/>
        <v>-4</v>
      </c>
      <c r="M510" s="31">
        <f t="shared" ca="1" si="30"/>
        <v>0.5</v>
      </c>
      <c r="N510" s="31">
        <f t="shared" ca="1" si="31"/>
        <v>2.5</v>
      </c>
      <c r="O510" s="22">
        <f ca="1">SUMIF(CAL!B:I,B510,CAL!I:I)+SUMIF(CAL!J:Q,B510,CAL!Q:Q)</f>
        <v>1</v>
      </c>
      <c r="P510" s="29" t="s">
        <v>10116</v>
      </c>
      <c r="Q510" s="29" t="s">
        <v>13352</v>
      </c>
    </row>
    <row r="511" spans="1:17" ht="12.75" customHeight="1">
      <c r="A511" s="28" t="s">
        <v>2666</v>
      </c>
      <c r="B511" s="29" t="s">
        <v>639</v>
      </c>
      <c r="C511" s="29" t="s">
        <v>8182</v>
      </c>
      <c r="D511" s="22">
        <f ca="1">SUMIF(CAL!B:E,B511,CAL!E:E)+SUMIF(CAL!J:M,B511,CAL!M:M)</f>
        <v>4</v>
      </c>
      <c r="E511" s="22">
        <f>COUNTIF(CAL!B:J,B511)</f>
        <v>4</v>
      </c>
      <c r="F511" s="22">
        <f ca="1">SUMIF(CAL!B:F,B511,CAL!F:F)+SUMIF(CAL!J:N,B511,CAL!N:N)</f>
        <v>1</v>
      </c>
      <c r="G511" s="22">
        <f ca="1">SUMIF(CAL!B:F,B511,CAL!G:G)+SUMIF(CAL!J:N,B511,CAL!O:O)</f>
        <v>1</v>
      </c>
      <c r="H511" s="22">
        <f ca="1">SUMIF(CAL!B:F,B511,CAL!H:H)+SUMIF(CAL!J:N,B511,CAL!P:P)</f>
        <v>2</v>
      </c>
      <c r="I511" s="30">
        <f t="shared" ca="1" si="28"/>
        <v>0.33333333333333331</v>
      </c>
      <c r="J511" s="22">
        <f ca="1">SUMIF(CAL!B:C,B511,CAL!C:C)+SUMIF(CAL!J:J,B511,CAL!D:D)</f>
        <v>6</v>
      </c>
      <c r="K511" s="22">
        <f ca="1">SUMIF(CAL!B:D,B511,CAL!D:D)+SUMIF(CAL!J:L,B511,CAL!K:K)</f>
        <v>11</v>
      </c>
      <c r="L511" s="22">
        <f t="shared" ca="1" si="29"/>
        <v>-5</v>
      </c>
      <c r="M511" s="31">
        <f t="shared" ca="1" si="30"/>
        <v>1.5</v>
      </c>
      <c r="N511" s="31">
        <f t="shared" ca="1" si="31"/>
        <v>2.75</v>
      </c>
      <c r="O511" s="22">
        <f ca="1">SUMIF(CAL!B:I,B511,CAL!I:I)+SUMIF(CAL!J:Q,B511,CAL!Q:Q)</f>
        <v>2</v>
      </c>
      <c r="P511" s="29" t="s">
        <v>14157</v>
      </c>
      <c r="Q511" s="29" t="s">
        <v>13354</v>
      </c>
    </row>
    <row r="512" spans="1:17" ht="12.75" customHeight="1">
      <c r="A512" s="28" t="s">
        <v>2671</v>
      </c>
      <c r="B512" s="29" t="s">
        <v>673</v>
      </c>
      <c r="C512" s="29" t="s">
        <v>13560</v>
      </c>
      <c r="D512" s="22">
        <f ca="1">SUMIF(CAL!B:E,B512,CAL!E:E)+SUMIF(CAL!J:M,B512,CAL!M:M)</f>
        <v>3</v>
      </c>
      <c r="E512" s="22">
        <f>COUNTIF(CAL!B:J,B512)</f>
        <v>6</v>
      </c>
      <c r="F512" s="22">
        <f ca="1">SUMIF(CAL!B:F,B512,CAL!F:F)+SUMIF(CAL!J:N,B512,CAL!N:N)</f>
        <v>1</v>
      </c>
      <c r="G512" s="22">
        <f ca="1">SUMIF(CAL!B:F,B512,CAL!G:G)+SUMIF(CAL!J:N,B512,CAL!O:O)</f>
        <v>0</v>
      </c>
      <c r="H512" s="22">
        <f ca="1">SUMIF(CAL!B:F,B512,CAL!H:H)+SUMIF(CAL!J:N,B512,CAL!P:P)</f>
        <v>5</v>
      </c>
      <c r="I512" s="30">
        <f t="shared" ca="1" si="28"/>
        <v>0.16666666666666666</v>
      </c>
      <c r="J512" s="22">
        <f ca="1">SUMIF(CAL!B:C,B512,CAL!C:C)+SUMIF(CAL!J:J,B512,CAL!D:D)</f>
        <v>4</v>
      </c>
      <c r="K512" s="22">
        <f ca="1">SUMIF(CAL!B:D,B512,CAL!D:D)+SUMIF(CAL!J:L,B512,CAL!K:K)</f>
        <v>10</v>
      </c>
      <c r="L512" s="22">
        <f t="shared" ca="1" si="29"/>
        <v>-6</v>
      </c>
      <c r="M512" s="31">
        <f t="shared" ca="1" si="30"/>
        <v>0.66666666666666663</v>
      </c>
      <c r="N512" s="31">
        <f t="shared" ca="1" si="31"/>
        <v>1.6666666666666667</v>
      </c>
      <c r="O512" s="22">
        <f ca="1">SUMIF(CAL!B:I,B512,CAL!I:I)+SUMIF(CAL!J:Q,B512,CAL!Q:Q)</f>
        <v>0</v>
      </c>
      <c r="P512" s="29" t="s">
        <v>14155</v>
      </c>
      <c r="Q512" s="29" t="s">
        <v>13380</v>
      </c>
    </row>
    <row r="513" spans="1:17" ht="12.75" customHeight="1">
      <c r="A513" s="28" t="s">
        <v>2674</v>
      </c>
      <c r="B513" s="29" t="s">
        <v>576</v>
      </c>
      <c r="C513" s="29" t="s">
        <v>13527</v>
      </c>
      <c r="D513" s="22">
        <f ca="1">SUMIF(CAL!B:E,B513,CAL!E:E)+SUMIF(CAL!J:M,B513,CAL!M:M)</f>
        <v>3</v>
      </c>
      <c r="E513" s="22">
        <f>COUNTIF(CAL!B:J,B513)</f>
        <v>6</v>
      </c>
      <c r="F513" s="22">
        <f ca="1">SUMIF(CAL!B:F,B513,CAL!F:F)+SUMIF(CAL!J:N,B513,CAL!N:N)</f>
        <v>1</v>
      </c>
      <c r="G513" s="22">
        <f ca="1">SUMIF(CAL!B:F,B513,CAL!G:G)+SUMIF(CAL!J:N,B513,CAL!O:O)</f>
        <v>0</v>
      </c>
      <c r="H513" s="22">
        <f ca="1">SUMIF(CAL!B:F,B513,CAL!H:H)+SUMIF(CAL!J:N,B513,CAL!P:P)</f>
        <v>5</v>
      </c>
      <c r="I513" s="30">
        <f t="shared" ca="1" si="28"/>
        <v>0.16666666666666666</v>
      </c>
      <c r="J513" s="22">
        <f ca="1">SUMIF(CAL!B:C,B513,CAL!C:C)+SUMIF(CAL!J:J,B513,CAL!D:D)</f>
        <v>6</v>
      </c>
      <c r="K513" s="22">
        <f ca="1">SUMIF(CAL!B:D,B513,CAL!D:D)+SUMIF(CAL!J:L,B513,CAL!K:K)</f>
        <v>13</v>
      </c>
      <c r="L513" s="22">
        <f t="shared" ca="1" si="29"/>
        <v>-7</v>
      </c>
      <c r="M513" s="31">
        <f t="shared" ca="1" si="30"/>
        <v>1</v>
      </c>
      <c r="N513" s="31">
        <f t="shared" ca="1" si="31"/>
        <v>2.1666666666666665</v>
      </c>
      <c r="O513" s="22">
        <f ca="1">SUMIF(CAL!B:I,B513,CAL!I:I)+SUMIF(CAL!J:Q,B513,CAL!Q:Q)</f>
        <v>1</v>
      </c>
      <c r="P513" s="29"/>
      <c r="Q513" s="29"/>
    </row>
    <row r="514" spans="1:17" ht="12.75" customHeight="1">
      <c r="A514" s="28" t="s">
        <v>2678</v>
      </c>
      <c r="B514" s="29" t="s">
        <v>637</v>
      </c>
      <c r="C514" s="29" t="s">
        <v>7966</v>
      </c>
      <c r="D514" s="22">
        <f ca="1">SUMIF(CAL!B:E,B514,CAL!E:E)+SUMIF(CAL!J:M,B514,CAL!M:M)</f>
        <v>3</v>
      </c>
      <c r="E514" s="22">
        <f>COUNTIF(CAL!B:J,B514)</f>
        <v>4</v>
      </c>
      <c r="F514" s="22">
        <f ca="1">SUMIF(CAL!B:F,B514,CAL!F:F)+SUMIF(CAL!J:N,B514,CAL!N:N)</f>
        <v>1</v>
      </c>
      <c r="G514" s="22">
        <f ca="1">SUMIF(CAL!B:F,B514,CAL!G:G)+SUMIF(CAL!J:N,B514,CAL!O:O)</f>
        <v>0</v>
      </c>
      <c r="H514" s="22">
        <f ca="1">SUMIF(CAL!B:F,B514,CAL!H:H)+SUMIF(CAL!J:N,B514,CAL!P:P)</f>
        <v>3</v>
      </c>
      <c r="I514" s="30">
        <f t="shared" ref="I514:I577" ca="1" si="32">IF(E514=0,0,(D514/(E514*3)))</f>
        <v>0.25</v>
      </c>
      <c r="J514" s="22">
        <f ca="1">SUMIF(CAL!B:C,B514,CAL!C:C)+SUMIF(CAL!J:J,B514,CAL!D:D)</f>
        <v>3</v>
      </c>
      <c r="K514" s="22">
        <f ca="1">SUMIF(CAL!B:D,B514,CAL!D:D)+SUMIF(CAL!J:L,B514,CAL!K:K)</f>
        <v>11</v>
      </c>
      <c r="L514" s="22">
        <f t="shared" ref="L514:L577" ca="1" si="33">J514-K514</f>
        <v>-8</v>
      </c>
      <c r="M514" s="31">
        <f t="shared" ref="M514:M577" ca="1" si="34">IF(E514=0,0,(J514/E514))</f>
        <v>0.75</v>
      </c>
      <c r="N514" s="31">
        <f t="shared" ref="N514:N577" ca="1" si="35">IF(E514=0,0,(K514/E514))</f>
        <v>2.75</v>
      </c>
      <c r="O514" s="22">
        <f ca="1">SUMIF(CAL!B:I,B514,CAL!I:I)+SUMIF(CAL!J:Q,B514,CAL!Q:Q)</f>
        <v>1</v>
      </c>
      <c r="P514" s="29" t="s">
        <v>13353</v>
      </c>
      <c r="Q514" s="29" t="s">
        <v>13354</v>
      </c>
    </row>
    <row r="515" spans="1:17" ht="12.75" customHeight="1">
      <c r="A515" s="28" t="s">
        <v>2681</v>
      </c>
      <c r="B515" s="29" t="s">
        <v>593</v>
      </c>
      <c r="C515" s="29" t="s">
        <v>7821</v>
      </c>
      <c r="D515" s="22">
        <f ca="1">SUMIF(CAL!B:E,B515,CAL!E:E)+SUMIF(CAL!J:M,B515,CAL!M:M)</f>
        <v>3</v>
      </c>
      <c r="E515" s="22">
        <f>COUNTIF(CAL!B:J,B515)</f>
        <v>6</v>
      </c>
      <c r="F515" s="22">
        <f ca="1">SUMIF(CAL!B:F,B515,CAL!F:F)+SUMIF(CAL!J:N,B515,CAL!N:N)</f>
        <v>1</v>
      </c>
      <c r="G515" s="22">
        <f ca="1">SUMIF(CAL!B:F,B515,CAL!G:G)+SUMIF(CAL!J:N,B515,CAL!O:O)</f>
        <v>0</v>
      </c>
      <c r="H515" s="22">
        <f ca="1">SUMIF(CAL!B:F,B515,CAL!H:H)+SUMIF(CAL!J:N,B515,CAL!P:P)</f>
        <v>5</v>
      </c>
      <c r="I515" s="30">
        <f t="shared" ca="1" si="32"/>
        <v>0.16666666666666666</v>
      </c>
      <c r="J515" s="22">
        <f ca="1">SUMIF(CAL!B:C,B515,CAL!C:C)+SUMIF(CAL!J:J,B515,CAL!D:D)</f>
        <v>5</v>
      </c>
      <c r="K515" s="22">
        <f ca="1">SUMIF(CAL!B:D,B515,CAL!D:D)+SUMIF(CAL!J:L,B515,CAL!K:K)</f>
        <v>14</v>
      </c>
      <c r="L515" s="22">
        <f t="shared" ca="1" si="33"/>
        <v>-9</v>
      </c>
      <c r="M515" s="31">
        <f t="shared" ca="1" si="34"/>
        <v>0.83333333333333337</v>
      </c>
      <c r="N515" s="31">
        <f t="shared" ca="1" si="35"/>
        <v>2.3333333333333335</v>
      </c>
      <c r="O515" s="22">
        <f ca="1">SUMIF(CAL!B:I,B515,CAL!I:I)+SUMIF(CAL!J:Q,B515,CAL!Q:Q)</f>
        <v>0</v>
      </c>
      <c r="P515" s="29"/>
      <c r="Q515" s="29"/>
    </row>
    <row r="516" spans="1:17" ht="12.75" customHeight="1">
      <c r="A516" s="28" t="s">
        <v>2685</v>
      </c>
      <c r="B516" s="29" t="s">
        <v>565</v>
      </c>
      <c r="C516" s="29" t="s">
        <v>1447</v>
      </c>
      <c r="D516" s="22">
        <f ca="1">SUMIF(CAL!B:E,B516,CAL!E:E)+SUMIF(CAL!J:M,B516,CAL!M:M)</f>
        <v>3</v>
      </c>
      <c r="E516" s="22">
        <f>COUNTIF(CAL!B:J,B516)</f>
        <v>8</v>
      </c>
      <c r="F516" s="22">
        <f ca="1">SUMIF(CAL!B:F,B516,CAL!F:F)+SUMIF(CAL!J:N,B516,CAL!N:N)</f>
        <v>1</v>
      </c>
      <c r="G516" s="22">
        <f ca="1">SUMIF(CAL!B:F,B516,CAL!G:G)+SUMIF(CAL!J:N,B516,CAL!O:O)</f>
        <v>0</v>
      </c>
      <c r="H516" s="22">
        <f ca="1">SUMIF(CAL!B:F,B516,CAL!H:H)+SUMIF(CAL!J:N,B516,CAL!P:P)</f>
        <v>7</v>
      </c>
      <c r="I516" s="30">
        <f t="shared" ca="1" si="32"/>
        <v>0.125</v>
      </c>
      <c r="J516" s="22">
        <f ca="1">SUMIF(CAL!B:C,B516,CAL!C:C)+SUMIF(CAL!J:J,B516,CAL!D:D)</f>
        <v>9</v>
      </c>
      <c r="K516" s="22">
        <f ca="1">SUMIF(CAL!B:D,B516,CAL!D:D)+SUMIF(CAL!J:L,B516,CAL!K:K)</f>
        <v>21</v>
      </c>
      <c r="L516" s="22">
        <f t="shared" ca="1" si="33"/>
        <v>-12</v>
      </c>
      <c r="M516" s="31">
        <f t="shared" ca="1" si="34"/>
        <v>1.125</v>
      </c>
      <c r="N516" s="31">
        <f t="shared" ca="1" si="35"/>
        <v>2.625</v>
      </c>
      <c r="O516" s="22">
        <f ca="1">SUMIF(CAL!B:I,B516,CAL!I:I)+SUMIF(CAL!J:Q,B516,CAL!Q:Q)</f>
        <v>1</v>
      </c>
      <c r="P516" s="29"/>
      <c r="Q516" s="29"/>
    </row>
    <row r="517" spans="1:17" ht="12.75" customHeight="1">
      <c r="A517" s="28" t="s">
        <v>2687</v>
      </c>
      <c r="B517" s="29" t="s">
        <v>691</v>
      </c>
      <c r="C517" s="29" t="s">
        <v>13556</v>
      </c>
      <c r="D517" s="22">
        <f ca="1">SUMIF(CAL!B:E,B517,CAL!E:E)+SUMIF(CAL!J:M,B517,CAL!M:M)</f>
        <v>3</v>
      </c>
      <c r="E517" s="22">
        <f>COUNTIF(CAL!B:J,B517)</f>
        <v>6</v>
      </c>
      <c r="F517" s="22">
        <f ca="1">SUMIF(CAL!B:F,B517,CAL!F:F)+SUMIF(CAL!J:N,B517,CAL!N:N)</f>
        <v>1</v>
      </c>
      <c r="G517" s="22">
        <f ca="1">SUMIF(CAL!B:F,B517,CAL!G:G)+SUMIF(CAL!J:N,B517,CAL!O:O)</f>
        <v>0</v>
      </c>
      <c r="H517" s="22">
        <f ca="1">SUMIF(CAL!B:F,B517,CAL!H:H)+SUMIF(CAL!J:N,B517,CAL!P:P)</f>
        <v>5</v>
      </c>
      <c r="I517" s="30">
        <f t="shared" ca="1" si="32"/>
        <v>0.16666666666666666</v>
      </c>
      <c r="J517" s="22">
        <f ca="1">SUMIF(CAL!B:C,B517,CAL!C:C)+SUMIF(CAL!J:J,B517,CAL!D:D)</f>
        <v>10</v>
      </c>
      <c r="K517" s="22">
        <f ca="1">SUMIF(CAL!B:D,B517,CAL!D:D)+SUMIF(CAL!J:L,B517,CAL!K:K)</f>
        <v>23</v>
      </c>
      <c r="L517" s="22">
        <f t="shared" ca="1" si="33"/>
        <v>-13</v>
      </c>
      <c r="M517" s="31">
        <f t="shared" ca="1" si="34"/>
        <v>1.6666666666666667</v>
      </c>
      <c r="N517" s="31">
        <f t="shared" ca="1" si="35"/>
        <v>3.8333333333333335</v>
      </c>
      <c r="O517" s="22">
        <f ca="1">SUMIF(CAL!B:I,B517,CAL!I:I)+SUMIF(CAL!J:Q,B517,CAL!Q:Q)</f>
        <v>0</v>
      </c>
      <c r="P517" s="29" t="s">
        <v>13360</v>
      </c>
      <c r="Q517" s="29" t="s">
        <v>13361</v>
      </c>
    </row>
    <row r="518" spans="1:17" ht="12.75" customHeight="1">
      <c r="A518" s="28" t="s">
        <v>2691</v>
      </c>
      <c r="B518" s="29" t="s">
        <v>13544</v>
      </c>
      <c r="C518" s="29" t="s">
        <v>5866</v>
      </c>
      <c r="D518" s="22">
        <f ca="1">SUMIF(CAL!B:E,B518,CAL!E:E)+SUMIF(CAL!J:M,B518,CAL!M:M)</f>
        <v>3</v>
      </c>
      <c r="E518" s="22">
        <f>COUNTIF(CAL!B:J,B518)</f>
        <v>9</v>
      </c>
      <c r="F518" s="22">
        <f ca="1">SUMIF(CAL!B:F,B518,CAL!F:F)+SUMIF(CAL!J:N,B518,CAL!N:N)</f>
        <v>1</v>
      </c>
      <c r="G518" s="22">
        <f ca="1">SUMIF(CAL!B:F,B518,CAL!G:G)+SUMIF(CAL!J:N,B518,CAL!O:O)</f>
        <v>0</v>
      </c>
      <c r="H518" s="22">
        <f ca="1">SUMIF(CAL!B:F,B518,CAL!H:H)+SUMIF(CAL!J:N,B518,CAL!P:P)</f>
        <v>8</v>
      </c>
      <c r="I518" s="30">
        <f t="shared" ca="1" si="32"/>
        <v>0.1111111111111111</v>
      </c>
      <c r="J518" s="22">
        <f ca="1">SUMIF(CAL!B:C,B518,CAL!C:C)+SUMIF(CAL!J:J,B518,CAL!D:D)</f>
        <v>4</v>
      </c>
      <c r="K518" s="22">
        <f ca="1">SUMIF(CAL!B:D,B518,CAL!D:D)+SUMIF(CAL!J:L,B518,CAL!K:K)</f>
        <v>19</v>
      </c>
      <c r="L518" s="22">
        <f t="shared" ca="1" si="33"/>
        <v>-15</v>
      </c>
      <c r="M518" s="31">
        <f t="shared" ca="1" si="34"/>
        <v>0.44444444444444442</v>
      </c>
      <c r="N518" s="31">
        <f t="shared" ca="1" si="35"/>
        <v>2.1111111111111112</v>
      </c>
      <c r="O518" s="22">
        <f ca="1">SUMIF(CAL!B:I,B518,CAL!I:I)+SUMIF(CAL!J:Q,B518,CAL!Q:Q)</f>
        <v>1</v>
      </c>
      <c r="P518" s="29" t="s">
        <v>13393</v>
      </c>
      <c r="Q518" s="29" t="s">
        <v>13394</v>
      </c>
    </row>
    <row r="519" spans="1:17" ht="12.75" customHeight="1">
      <c r="A519" s="28" t="s">
        <v>2694</v>
      </c>
      <c r="B519" s="32" t="s">
        <v>35</v>
      </c>
      <c r="C519" s="32" t="s">
        <v>6598</v>
      </c>
      <c r="D519" s="22">
        <f ca="1">SUMIF(CAL!B:E,B519,CAL!E:E)+SUMIF(CAL!J:M,B519,CAL!M:M)</f>
        <v>3</v>
      </c>
      <c r="E519" s="22">
        <f>COUNTIF(CAL!B:J,B519)</f>
        <v>8</v>
      </c>
      <c r="F519" s="22">
        <f ca="1">SUMIF(CAL!B:F,B519,CAL!F:F)+SUMIF(CAL!J:N,B519,CAL!N:N)</f>
        <v>1</v>
      </c>
      <c r="G519" s="22">
        <f ca="1">SUMIF(CAL!B:F,B519,CAL!G:G)+SUMIF(CAL!J:N,B519,CAL!O:O)</f>
        <v>0</v>
      </c>
      <c r="H519" s="22">
        <f ca="1">SUMIF(CAL!B:F,B519,CAL!H:H)+SUMIF(CAL!J:N,B519,CAL!P:P)</f>
        <v>7</v>
      </c>
      <c r="I519" s="30">
        <f t="shared" ca="1" si="32"/>
        <v>0.125</v>
      </c>
      <c r="J519" s="22">
        <f ca="1">SUMIF(CAL!B:C,B519,CAL!C:C)+SUMIF(CAL!J:J,B519,CAL!D:D)</f>
        <v>5</v>
      </c>
      <c r="K519" s="22">
        <f ca="1">SUMIF(CAL!B:D,B519,CAL!D:D)+SUMIF(CAL!J:L,B519,CAL!K:K)</f>
        <v>20</v>
      </c>
      <c r="L519" s="22">
        <f t="shared" ca="1" si="33"/>
        <v>-15</v>
      </c>
      <c r="M519" s="31">
        <f t="shared" ca="1" si="34"/>
        <v>0.625</v>
      </c>
      <c r="N519" s="31">
        <f t="shared" ca="1" si="35"/>
        <v>2.5</v>
      </c>
      <c r="O519" s="22">
        <f ca="1">SUMIF(CAL!B:I,B519,CAL!I:I)+SUMIF(CAL!J:Q,B519,CAL!Q:Q)</f>
        <v>1</v>
      </c>
      <c r="P519" s="32" t="s">
        <v>13406</v>
      </c>
      <c r="Q519" s="32" t="s">
        <v>13380</v>
      </c>
    </row>
    <row r="520" spans="1:17" ht="12.75" customHeight="1">
      <c r="A520" s="28" t="s">
        <v>2698</v>
      </c>
      <c r="B520" s="29" t="s">
        <v>694</v>
      </c>
      <c r="C520" s="29" t="s">
        <v>3919</v>
      </c>
      <c r="D520" s="22">
        <f ca="1">SUMIF(CAL!B:E,B520,CAL!E:E)+SUMIF(CAL!J:M,B520,CAL!M:M)</f>
        <v>3</v>
      </c>
      <c r="E520" s="22">
        <f>COUNTIF(CAL!B:J,B520)</f>
        <v>6</v>
      </c>
      <c r="F520" s="22">
        <f ca="1">SUMIF(CAL!B:F,B520,CAL!F:F)+SUMIF(CAL!J:N,B520,CAL!N:N)</f>
        <v>1</v>
      </c>
      <c r="G520" s="22">
        <f ca="1">SUMIF(CAL!B:F,B520,CAL!G:G)+SUMIF(CAL!J:N,B520,CAL!O:O)</f>
        <v>0</v>
      </c>
      <c r="H520" s="22">
        <f ca="1">SUMIF(CAL!B:F,B520,CAL!H:H)+SUMIF(CAL!J:N,B520,CAL!P:P)</f>
        <v>5</v>
      </c>
      <c r="I520" s="30">
        <f t="shared" ca="1" si="32"/>
        <v>0.16666666666666666</v>
      </c>
      <c r="J520" s="22">
        <f ca="1">SUMIF(CAL!B:C,B520,CAL!C:C)+SUMIF(CAL!J:J,B520,CAL!D:D)</f>
        <v>12</v>
      </c>
      <c r="K520" s="22">
        <f ca="1">SUMIF(CAL!B:D,B520,CAL!D:D)+SUMIF(CAL!J:L,B520,CAL!K:K)</f>
        <v>27</v>
      </c>
      <c r="L520" s="22">
        <f t="shared" ca="1" si="33"/>
        <v>-15</v>
      </c>
      <c r="M520" s="31">
        <f t="shared" ca="1" si="34"/>
        <v>2</v>
      </c>
      <c r="N520" s="31">
        <f t="shared" ca="1" si="35"/>
        <v>4.5</v>
      </c>
      <c r="O520" s="22">
        <f ca="1">SUMIF(CAL!B:I,B520,CAL!I:I)+SUMIF(CAL!J:Q,B520,CAL!Q:Q)</f>
        <v>0</v>
      </c>
      <c r="P520" s="29" t="s">
        <v>13360</v>
      </c>
      <c r="Q520" s="29" t="s">
        <v>13361</v>
      </c>
    </row>
    <row r="521" spans="1:17" ht="12.75" customHeight="1">
      <c r="A521" s="28" t="s">
        <v>2701</v>
      </c>
      <c r="B521" s="29" t="s">
        <v>94</v>
      </c>
      <c r="C521" s="29" t="s">
        <v>9489</v>
      </c>
      <c r="D521" s="22">
        <f ca="1">SUMIF(CAL!B:E,B521,CAL!E:E)+SUMIF(CAL!J:M,B521,CAL!M:M)</f>
        <v>3</v>
      </c>
      <c r="E521" s="22">
        <f>COUNTIF(CAL!B:J,B521)</f>
        <v>9</v>
      </c>
      <c r="F521" s="22">
        <f ca="1">SUMIF(CAL!B:F,B521,CAL!F:F)+SUMIF(CAL!J:N,B521,CAL!N:N)</f>
        <v>1</v>
      </c>
      <c r="G521" s="22">
        <f ca="1">SUMIF(CAL!B:F,B521,CAL!G:G)+SUMIF(CAL!J:N,B521,CAL!O:O)</f>
        <v>0</v>
      </c>
      <c r="H521" s="22">
        <f ca="1">SUMIF(CAL!B:F,B521,CAL!H:H)+SUMIF(CAL!J:N,B521,CAL!P:P)</f>
        <v>8</v>
      </c>
      <c r="I521" s="30">
        <f t="shared" ca="1" si="32"/>
        <v>0.1111111111111111</v>
      </c>
      <c r="J521" s="22">
        <f ca="1">SUMIF(CAL!B:C,B521,CAL!C:C)+SUMIF(CAL!J:J,B521,CAL!D:D)</f>
        <v>3</v>
      </c>
      <c r="K521" s="22">
        <f ca="1">SUMIF(CAL!B:D,B521,CAL!D:D)+SUMIF(CAL!J:L,B521,CAL!K:K)</f>
        <v>20</v>
      </c>
      <c r="L521" s="22">
        <f t="shared" ca="1" si="33"/>
        <v>-17</v>
      </c>
      <c r="M521" s="31">
        <f t="shared" ca="1" si="34"/>
        <v>0.33333333333333331</v>
      </c>
      <c r="N521" s="31">
        <f t="shared" ca="1" si="35"/>
        <v>2.2222222222222223</v>
      </c>
      <c r="O521" s="22">
        <f ca="1">SUMIF(CAL!B:I,B521,CAL!I:I)+SUMIF(CAL!J:Q,B521,CAL!Q:Q)</f>
        <v>1</v>
      </c>
      <c r="P521" s="29"/>
      <c r="Q521" s="29"/>
    </row>
    <row r="522" spans="1:17" ht="12.75" customHeight="1">
      <c r="A522" s="28" t="s">
        <v>2704</v>
      </c>
      <c r="B522" s="29" t="s">
        <v>695</v>
      </c>
      <c r="C522" s="29" t="s">
        <v>13229</v>
      </c>
      <c r="D522" s="22">
        <f ca="1">SUMIF(CAL!B:E,B522,CAL!E:E)+SUMIF(CAL!J:M,B522,CAL!M:M)</f>
        <v>3</v>
      </c>
      <c r="E522" s="22">
        <f>COUNTIF(CAL!B:J,B522)</f>
        <v>6</v>
      </c>
      <c r="F522" s="22">
        <f ca="1">SUMIF(CAL!B:F,B522,CAL!F:F)+SUMIF(CAL!J:N,B522,CAL!N:N)</f>
        <v>1</v>
      </c>
      <c r="G522" s="22">
        <f ca="1">SUMIF(CAL!B:F,B522,CAL!G:G)+SUMIF(CAL!J:N,B522,CAL!O:O)</f>
        <v>0</v>
      </c>
      <c r="H522" s="22">
        <f ca="1">SUMIF(CAL!B:F,B522,CAL!H:H)+SUMIF(CAL!J:N,B522,CAL!P:P)</f>
        <v>5</v>
      </c>
      <c r="I522" s="30">
        <f t="shared" ca="1" si="32"/>
        <v>0.16666666666666666</v>
      </c>
      <c r="J522" s="22">
        <f ca="1">SUMIF(CAL!B:C,B522,CAL!C:C)+SUMIF(CAL!J:J,B522,CAL!D:D)</f>
        <v>6</v>
      </c>
      <c r="K522" s="22">
        <f ca="1">SUMIF(CAL!B:D,B522,CAL!D:D)+SUMIF(CAL!J:L,B522,CAL!K:K)</f>
        <v>28</v>
      </c>
      <c r="L522" s="22">
        <f t="shared" ca="1" si="33"/>
        <v>-22</v>
      </c>
      <c r="M522" s="31">
        <f t="shared" ca="1" si="34"/>
        <v>1</v>
      </c>
      <c r="N522" s="31">
        <f t="shared" ca="1" si="35"/>
        <v>4.666666666666667</v>
      </c>
      <c r="O522" s="22">
        <f ca="1">SUMIF(CAL!B:I,B522,CAL!I:I)+SUMIF(CAL!J:Q,B522,CAL!Q:Q)</f>
        <v>0</v>
      </c>
      <c r="P522" s="29"/>
      <c r="Q522" s="29"/>
    </row>
    <row r="523" spans="1:17" ht="12.75" customHeight="1">
      <c r="A523" s="28" t="s">
        <v>2707</v>
      </c>
      <c r="B523" s="29" t="s">
        <v>600</v>
      </c>
      <c r="C523" s="29" t="s">
        <v>7991</v>
      </c>
      <c r="D523" s="22">
        <f ca="1">SUMIF(CAL!B:E,B523,CAL!E:E)+SUMIF(CAL!J:M,B523,CAL!M:M)</f>
        <v>6</v>
      </c>
      <c r="E523" s="22">
        <f>COUNTIF(CAL!B:J,B523)</f>
        <v>7</v>
      </c>
      <c r="F523" s="22">
        <f ca="1">SUMIF(CAL!B:F,B523,CAL!F:F)+SUMIF(CAL!J:N,B523,CAL!N:N)</f>
        <v>1</v>
      </c>
      <c r="G523" s="22">
        <f ca="1">SUMIF(CAL!B:F,B523,CAL!G:G)+SUMIF(CAL!J:N,B523,CAL!O:O)</f>
        <v>3</v>
      </c>
      <c r="H523" s="22">
        <f ca="1">SUMIF(CAL!B:F,B523,CAL!H:H)+SUMIF(CAL!J:N,B523,CAL!P:P)</f>
        <v>3</v>
      </c>
      <c r="I523" s="30">
        <f t="shared" ca="1" si="32"/>
        <v>0.2857142857142857</v>
      </c>
      <c r="J523" s="22">
        <f ca="1">SUMIF(CAL!B:C,B523,CAL!C:C)+SUMIF(CAL!J:J,B523,CAL!D:D)</f>
        <v>5</v>
      </c>
      <c r="K523" s="22">
        <f ca="1">SUMIF(CAL!B:D,B523,CAL!D:D)+SUMIF(CAL!J:L,B523,CAL!K:K)</f>
        <v>10</v>
      </c>
      <c r="L523" s="22">
        <f t="shared" ca="1" si="33"/>
        <v>-5</v>
      </c>
      <c r="M523" s="31">
        <f t="shared" ca="1" si="34"/>
        <v>0.7142857142857143</v>
      </c>
      <c r="N523" s="31">
        <f t="shared" ca="1" si="35"/>
        <v>1.4285714285714286</v>
      </c>
      <c r="O523" s="22">
        <f ca="1">SUMIF(CAL!B:I,B523,CAL!I:I)+SUMIF(CAL!J:Q,B523,CAL!Q:Q)</f>
        <v>1</v>
      </c>
      <c r="P523" s="29" t="s">
        <v>13565</v>
      </c>
      <c r="Q523" s="29" t="s">
        <v>13384</v>
      </c>
    </row>
    <row r="524" spans="1:17" ht="12.75" customHeight="1">
      <c r="A524" s="28" t="s">
        <v>2710</v>
      </c>
      <c r="B524" s="29" t="s">
        <v>132</v>
      </c>
      <c r="C524" s="29" t="s">
        <v>3785</v>
      </c>
      <c r="D524" s="22">
        <f ca="1">SUMIF(CAL!B:E,B524,CAL!E:E)+SUMIF(CAL!J:M,B524,CAL!M:M)</f>
        <v>3</v>
      </c>
      <c r="E524" s="22">
        <f>COUNTIF(CAL!B:J,B524)</f>
        <v>7</v>
      </c>
      <c r="F524" s="22">
        <f ca="1">SUMIF(CAL!B:F,B524,CAL!F:F)+SUMIF(CAL!J:N,B524,CAL!N:N)</f>
        <v>0</v>
      </c>
      <c r="G524" s="22">
        <f ca="1">SUMIF(CAL!B:F,B524,CAL!G:G)+SUMIF(CAL!J:N,B524,CAL!O:O)</f>
        <v>3</v>
      </c>
      <c r="H524" s="22">
        <f ca="1">SUMIF(CAL!B:F,B524,CAL!H:H)+SUMIF(CAL!J:N,B524,CAL!P:P)</f>
        <v>4</v>
      </c>
      <c r="I524" s="30">
        <f t="shared" ca="1" si="32"/>
        <v>0.14285714285714285</v>
      </c>
      <c r="J524" s="22">
        <f ca="1">SUMIF(CAL!B:C,B524,CAL!C:C)+SUMIF(CAL!J:J,B524,CAL!D:D)</f>
        <v>5</v>
      </c>
      <c r="K524" s="22">
        <f ca="1">SUMIF(CAL!B:D,B524,CAL!D:D)+SUMIF(CAL!J:L,B524,CAL!K:K)</f>
        <v>18</v>
      </c>
      <c r="L524" s="22">
        <f t="shared" ca="1" si="33"/>
        <v>-13</v>
      </c>
      <c r="M524" s="31">
        <f t="shared" ca="1" si="34"/>
        <v>0.7142857142857143</v>
      </c>
      <c r="N524" s="31">
        <f t="shared" ca="1" si="35"/>
        <v>2.5714285714285716</v>
      </c>
      <c r="O524" s="22">
        <f ca="1">SUMIF(CAL!B:I,B524,CAL!I:I)+SUMIF(CAL!J:Q,B524,CAL!Q:Q)</f>
        <v>0</v>
      </c>
      <c r="P524" s="29" t="s">
        <v>13566</v>
      </c>
      <c r="Q524" s="29" t="s">
        <v>13369</v>
      </c>
    </row>
    <row r="525" spans="1:17" ht="12.75" customHeight="1">
      <c r="A525" s="28" t="s">
        <v>2714</v>
      </c>
      <c r="B525" s="29" t="s">
        <v>189</v>
      </c>
      <c r="C525" s="29" t="s">
        <v>8971</v>
      </c>
      <c r="D525" s="22">
        <f ca="1">SUMIF(CAL!B:E,B525,CAL!E:E)+SUMIF(CAL!J:M,B525,CAL!M:M)</f>
        <v>3</v>
      </c>
      <c r="E525" s="22">
        <f>COUNTIF(CAL!B:J,B525)</f>
        <v>18</v>
      </c>
      <c r="F525" s="22">
        <f ca="1">SUMIF(CAL!B:F,B525,CAL!F:F)+SUMIF(CAL!J:N,B525,CAL!N:N)</f>
        <v>0</v>
      </c>
      <c r="G525" s="22">
        <f ca="1">SUMIF(CAL!B:F,B525,CAL!G:G)+SUMIF(CAL!J:N,B525,CAL!O:O)</f>
        <v>3</v>
      </c>
      <c r="H525" s="22">
        <f ca="1">SUMIF(CAL!B:F,B525,CAL!H:H)+SUMIF(CAL!J:N,B525,CAL!P:P)</f>
        <v>15</v>
      </c>
      <c r="I525" s="30">
        <f t="shared" ca="1" si="32"/>
        <v>5.5555555555555552E-2</v>
      </c>
      <c r="J525" s="22">
        <f ca="1">SUMIF(CAL!B:C,B525,CAL!C:C)+SUMIF(CAL!J:J,B525,CAL!D:D)</f>
        <v>7</v>
      </c>
      <c r="K525" s="22">
        <f ca="1">SUMIF(CAL!B:D,B525,CAL!D:D)+SUMIF(CAL!J:L,B525,CAL!K:K)</f>
        <v>31</v>
      </c>
      <c r="L525" s="22">
        <f t="shared" ca="1" si="33"/>
        <v>-24</v>
      </c>
      <c r="M525" s="31">
        <f t="shared" ca="1" si="34"/>
        <v>0.3888888888888889</v>
      </c>
      <c r="N525" s="31">
        <f t="shared" ca="1" si="35"/>
        <v>1.7222222222222223</v>
      </c>
      <c r="O525" s="22">
        <f ca="1">SUMIF(CAL!B:I,B525,CAL!I:I)+SUMIF(CAL!J:Q,B525,CAL!Q:Q)</f>
        <v>0</v>
      </c>
      <c r="P525" s="29" t="s">
        <v>13573</v>
      </c>
      <c r="Q525" s="29" t="s">
        <v>13367</v>
      </c>
    </row>
    <row r="526" spans="1:17" ht="12.75" customHeight="1">
      <c r="A526" s="28" t="s">
        <v>2718</v>
      </c>
      <c r="B526" s="32" t="s">
        <v>636</v>
      </c>
      <c r="C526" s="32" t="s">
        <v>10504</v>
      </c>
      <c r="D526" s="22">
        <f ca="1">SUMIF(CAL!B:E,B526,CAL!E:E)+SUMIF(CAL!J:M,B526,CAL!M:M)</f>
        <v>3</v>
      </c>
      <c r="E526" s="22">
        <f>COUNTIF(CAL!B:J,B526)</f>
        <v>3</v>
      </c>
      <c r="F526" s="22">
        <f ca="1">SUMIF(CAL!B:F,B526,CAL!F:F)+SUMIF(CAL!J:N,B526,CAL!N:N)</f>
        <v>0</v>
      </c>
      <c r="G526" s="22">
        <f ca="1">SUMIF(CAL!B:F,B526,CAL!G:G)+SUMIF(CAL!J:N,B526,CAL!O:O)</f>
        <v>3</v>
      </c>
      <c r="H526" s="22">
        <f ca="1">SUMIF(CAL!B:F,B526,CAL!H:H)+SUMIF(CAL!J:N,B526,CAL!P:P)</f>
        <v>0</v>
      </c>
      <c r="I526" s="30">
        <f t="shared" ca="1" si="32"/>
        <v>0.33333333333333331</v>
      </c>
      <c r="J526" s="22">
        <f ca="1">SUMIF(CAL!B:C,B526,CAL!C:C)+SUMIF(CAL!J:J,B526,CAL!D:D)</f>
        <v>1</v>
      </c>
      <c r="K526" s="22">
        <f ca="1">SUMIF(CAL!B:D,B526,CAL!D:D)+SUMIF(CAL!J:L,B526,CAL!K:K)</f>
        <v>1</v>
      </c>
      <c r="L526" s="22">
        <f t="shared" ca="1" si="33"/>
        <v>0</v>
      </c>
      <c r="M526" s="31">
        <f t="shared" ca="1" si="34"/>
        <v>0.33333333333333331</v>
      </c>
      <c r="N526" s="31">
        <f t="shared" ca="1" si="35"/>
        <v>0.33333333333333331</v>
      </c>
      <c r="O526" s="22">
        <f ca="1">SUMIF(CAL!B:I,B526,CAL!I:I)+SUMIF(CAL!J:Q,B526,CAL!Q:Q)</f>
        <v>2</v>
      </c>
      <c r="P526" s="32" t="s">
        <v>13353</v>
      </c>
      <c r="Q526" s="32" t="s">
        <v>13354</v>
      </c>
    </row>
    <row r="527" spans="1:17" ht="12.75" customHeight="1">
      <c r="A527" s="28" t="s">
        <v>2722</v>
      </c>
      <c r="B527" s="32" t="s">
        <v>617</v>
      </c>
      <c r="C527" s="32" t="s">
        <v>8208</v>
      </c>
      <c r="D527" s="22">
        <f ca="1">SUMIF(CAL!B:E,B527,CAL!E:E)+SUMIF(CAL!J:M,B527,CAL!M:M)</f>
        <v>2</v>
      </c>
      <c r="E527" s="22">
        <f>COUNTIF(CAL!B:J,B527)</f>
        <v>4</v>
      </c>
      <c r="F527" s="22">
        <f ca="1">SUMIF(CAL!B:F,B527,CAL!F:F)+SUMIF(CAL!J:N,B527,CAL!N:N)</f>
        <v>0</v>
      </c>
      <c r="G527" s="22">
        <f ca="1">SUMIF(CAL!B:F,B527,CAL!G:G)+SUMIF(CAL!J:N,B527,CAL!O:O)</f>
        <v>2</v>
      </c>
      <c r="H527" s="22">
        <f ca="1">SUMIF(CAL!B:F,B527,CAL!H:H)+SUMIF(CAL!J:N,B527,CAL!P:P)</f>
        <v>2</v>
      </c>
      <c r="I527" s="30">
        <f t="shared" ca="1" si="32"/>
        <v>0.16666666666666666</v>
      </c>
      <c r="J527" s="22">
        <f ca="1">SUMIF(CAL!B:C,B527,CAL!C:C)+SUMIF(CAL!J:J,B527,CAL!D:D)</f>
        <v>3</v>
      </c>
      <c r="K527" s="22">
        <f ca="1">SUMIF(CAL!B:D,B527,CAL!D:D)+SUMIF(CAL!J:L,B527,CAL!K:K)</f>
        <v>6</v>
      </c>
      <c r="L527" s="22">
        <f t="shared" ca="1" si="33"/>
        <v>-3</v>
      </c>
      <c r="M527" s="31">
        <f t="shared" ca="1" si="34"/>
        <v>0.75</v>
      </c>
      <c r="N527" s="31">
        <f t="shared" ca="1" si="35"/>
        <v>1.5</v>
      </c>
      <c r="O527" s="22">
        <f ca="1">SUMIF(CAL!B:I,B527,CAL!I:I)+SUMIF(CAL!J:Q,B527,CAL!Q:Q)</f>
        <v>0</v>
      </c>
      <c r="P527" s="32" t="s">
        <v>14898</v>
      </c>
      <c r="Q527" s="32" t="s">
        <v>13446</v>
      </c>
    </row>
    <row r="528" spans="1:17" ht="12.75" customHeight="1">
      <c r="A528" s="28" t="s">
        <v>2725</v>
      </c>
      <c r="B528" s="29" t="s">
        <v>678</v>
      </c>
      <c r="C528" s="29" t="s">
        <v>14020</v>
      </c>
      <c r="D528" s="22">
        <f ca="1">SUMIF(CAL!B:E,B528,CAL!E:E)+SUMIF(CAL!J:M,B528,CAL!M:M)</f>
        <v>2</v>
      </c>
      <c r="E528" s="22">
        <f>COUNTIF(CAL!B:J,B528)</f>
        <v>4</v>
      </c>
      <c r="F528" s="22">
        <f ca="1">SUMIF(CAL!B:F,B528,CAL!F:F)+SUMIF(CAL!J:N,B528,CAL!N:N)</f>
        <v>0</v>
      </c>
      <c r="G528" s="22">
        <f ca="1">SUMIF(CAL!B:F,B528,CAL!G:G)+SUMIF(CAL!J:N,B528,CAL!O:O)</f>
        <v>2</v>
      </c>
      <c r="H528" s="22">
        <f ca="1">SUMIF(CAL!B:F,B528,CAL!H:H)+SUMIF(CAL!J:N,B528,CAL!P:P)</f>
        <v>2</v>
      </c>
      <c r="I528" s="30">
        <f t="shared" ca="1" si="32"/>
        <v>0.16666666666666666</v>
      </c>
      <c r="J528" s="22">
        <f ca="1">SUMIF(CAL!B:C,B528,CAL!C:C)+SUMIF(CAL!J:J,B528,CAL!D:D)</f>
        <v>2</v>
      </c>
      <c r="K528" s="22">
        <f ca="1">SUMIF(CAL!B:D,B528,CAL!D:D)+SUMIF(CAL!J:L,B528,CAL!K:K)</f>
        <v>6</v>
      </c>
      <c r="L528" s="22">
        <f t="shared" ca="1" si="33"/>
        <v>-4</v>
      </c>
      <c r="M528" s="31">
        <f t="shared" ca="1" si="34"/>
        <v>0.5</v>
      </c>
      <c r="N528" s="31">
        <f t="shared" ca="1" si="35"/>
        <v>1.5</v>
      </c>
      <c r="O528" s="22">
        <f ca="1">SUMIF(CAL!B:I,B528,CAL!I:I)+SUMIF(CAL!J:Q,B528,CAL!Q:Q)</f>
        <v>0</v>
      </c>
      <c r="P528" s="29" t="s">
        <v>14052</v>
      </c>
      <c r="Q528" s="29" t="s">
        <v>13380</v>
      </c>
    </row>
    <row r="529" spans="1:17" ht="12.75" customHeight="1">
      <c r="A529" s="28" t="s">
        <v>2729</v>
      </c>
      <c r="B529" s="29" t="s">
        <v>573</v>
      </c>
      <c r="C529" s="29" t="s">
        <v>8066</v>
      </c>
      <c r="D529" s="22">
        <f ca="1">SUMIF(CAL!B:E,B529,CAL!E:E)+SUMIF(CAL!J:M,B529,CAL!M:M)</f>
        <v>2</v>
      </c>
      <c r="E529" s="22">
        <f>COUNTIF(CAL!B:J,B529)</f>
        <v>4</v>
      </c>
      <c r="F529" s="22">
        <f ca="1">SUMIF(CAL!B:F,B529,CAL!F:F)+SUMIF(CAL!J:N,B529,CAL!N:N)</f>
        <v>0</v>
      </c>
      <c r="G529" s="22">
        <f ca="1">SUMIF(CAL!B:F,B529,CAL!G:G)+SUMIF(CAL!J:N,B529,CAL!O:O)</f>
        <v>2</v>
      </c>
      <c r="H529" s="22">
        <f ca="1">SUMIF(CAL!B:F,B529,CAL!H:H)+SUMIF(CAL!J:N,B529,CAL!P:P)</f>
        <v>2</v>
      </c>
      <c r="I529" s="30">
        <f t="shared" ca="1" si="32"/>
        <v>0.16666666666666666</v>
      </c>
      <c r="J529" s="22">
        <f ca="1">SUMIF(CAL!B:C,B529,CAL!C:C)+SUMIF(CAL!J:J,B529,CAL!D:D)</f>
        <v>4</v>
      </c>
      <c r="K529" s="22">
        <f ca="1">SUMIF(CAL!B:D,B529,CAL!D:D)+SUMIF(CAL!J:L,B529,CAL!K:K)</f>
        <v>8</v>
      </c>
      <c r="L529" s="22">
        <f t="shared" ca="1" si="33"/>
        <v>-4</v>
      </c>
      <c r="M529" s="31">
        <f t="shared" ca="1" si="34"/>
        <v>1</v>
      </c>
      <c r="N529" s="31">
        <f t="shared" ca="1" si="35"/>
        <v>2</v>
      </c>
      <c r="O529" s="22">
        <f ca="1">SUMIF(CAL!B:I,B529,CAL!I:I)+SUMIF(CAL!J:Q,B529,CAL!Q:Q)</f>
        <v>0</v>
      </c>
      <c r="P529" s="29" t="s">
        <v>14903</v>
      </c>
      <c r="Q529" s="29" t="s">
        <v>13352</v>
      </c>
    </row>
    <row r="530" spans="1:17" ht="12.75" customHeight="1">
      <c r="A530" s="28" t="s">
        <v>2732</v>
      </c>
      <c r="B530" s="29" t="s">
        <v>477</v>
      </c>
      <c r="C530" s="29" t="s">
        <v>6231</v>
      </c>
      <c r="D530" s="22">
        <f ca="1">SUMIF(CAL!B:E,B530,CAL!E:E)+SUMIF(CAL!J:M,B530,CAL!M:M)</f>
        <v>2</v>
      </c>
      <c r="E530" s="22">
        <f>COUNTIF(CAL!B:J,B530)</f>
        <v>4</v>
      </c>
      <c r="F530" s="22">
        <f ca="1">SUMIF(CAL!B:F,B530,CAL!F:F)+SUMIF(CAL!J:N,B530,CAL!N:N)</f>
        <v>0</v>
      </c>
      <c r="G530" s="22">
        <f ca="1">SUMIF(CAL!B:F,B530,CAL!G:G)+SUMIF(CAL!J:N,B530,CAL!O:O)</f>
        <v>2</v>
      </c>
      <c r="H530" s="22">
        <f ca="1">SUMIF(CAL!B:F,B530,CAL!H:H)+SUMIF(CAL!J:N,B530,CAL!P:P)</f>
        <v>2</v>
      </c>
      <c r="I530" s="30">
        <f t="shared" ca="1" si="32"/>
        <v>0.16666666666666666</v>
      </c>
      <c r="J530" s="22">
        <f ca="1">SUMIF(CAL!B:C,B530,CAL!C:C)+SUMIF(CAL!J:J,B530,CAL!D:D)</f>
        <v>1</v>
      </c>
      <c r="K530" s="22">
        <f ca="1">SUMIF(CAL!B:D,B530,CAL!D:D)+SUMIF(CAL!J:L,B530,CAL!K:K)</f>
        <v>6</v>
      </c>
      <c r="L530" s="22">
        <f t="shared" ca="1" si="33"/>
        <v>-5</v>
      </c>
      <c r="M530" s="31">
        <f t="shared" ca="1" si="34"/>
        <v>0.25</v>
      </c>
      <c r="N530" s="31">
        <f t="shared" ca="1" si="35"/>
        <v>1.5</v>
      </c>
      <c r="O530" s="22">
        <f ca="1">SUMIF(CAL!B:I,B530,CAL!I:I)+SUMIF(CAL!J:Q,B530,CAL!Q:Q)</f>
        <v>2</v>
      </c>
      <c r="P530" s="29" t="s">
        <v>13438</v>
      </c>
      <c r="Q530" s="29" t="s">
        <v>13439</v>
      </c>
    </row>
    <row r="531" spans="1:17" ht="12.75" customHeight="1">
      <c r="A531" s="28" t="s">
        <v>2734</v>
      </c>
      <c r="B531" s="29" t="s">
        <v>496</v>
      </c>
      <c r="C531" s="29" t="s">
        <v>7748</v>
      </c>
      <c r="D531" s="22">
        <f ca="1">SUMIF(CAL!B:E,B531,CAL!E:E)+SUMIF(CAL!J:M,B531,CAL!M:M)</f>
        <v>2</v>
      </c>
      <c r="E531" s="22">
        <f>COUNTIF(CAL!B:J,B531)</f>
        <v>4</v>
      </c>
      <c r="F531" s="22">
        <f ca="1">SUMIF(CAL!B:F,B531,CAL!F:F)+SUMIF(CAL!J:N,B531,CAL!N:N)</f>
        <v>0</v>
      </c>
      <c r="G531" s="22">
        <f ca="1">SUMIF(CAL!B:F,B531,CAL!G:G)+SUMIF(CAL!J:N,B531,CAL!O:O)</f>
        <v>2</v>
      </c>
      <c r="H531" s="22">
        <f ca="1">SUMIF(CAL!B:F,B531,CAL!H:H)+SUMIF(CAL!J:N,B531,CAL!P:P)</f>
        <v>2</v>
      </c>
      <c r="I531" s="30">
        <f t="shared" ca="1" si="32"/>
        <v>0.16666666666666666</v>
      </c>
      <c r="J531" s="22">
        <f ca="1">SUMIF(CAL!B:C,B531,CAL!C:C)+SUMIF(CAL!J:J,B531,CAL!D:D)</f>
        <v>3</v>
      </c>
      <c r="K531" s="22">
        <f ca="1">SUMIF(CAL!B:D,B531,CAL!D:D)+SUMIF(CAL!J:L,B531,CAL!K:K)</f>
        <v>12</v>
      </c>
      <c r="L531" s="22">
        <f t="shared" ca="1" si="33"/>
        <v>-9</v>
      </c>
      <c r="M531" s="31">
        <f t="shared" ca="1" si="34"/>
        <v>0.75</v>
      </c>
      <c r="N531" s="31">
        <f t="shared" ca="1" si="35"/>
        <v>3</v>
      </c>
      <c r="O531" s="22">
        <f ca="1">SUMIF(CAL!B:I,B531,CAL!I:I)+SUMIF(CAL!J:Q,B531,CAL!Q:Q)</f>
        <v>1</v>
      </c>
      <c r="P531" s="29" t="s">
        <v>13438</v>
      </c>
      <c r="Q531" s="29" t="s">
        <v>13439</v>
      </c>
    </row>
    <row r="532" spans="1:17" ht="12.75" customHeight="1">
      <c r="A532" s="28" t="s">
        <v>2738</v>
      </c>
      <c r="B532" s="29" t="s">
        <v>306</v>
      </c>
      <c r="C532" s="29" t="s">
        <v>9422</v>
      </c>
      <c r="D532" s="22">
        <f ca="1">SUMIF(CAL!B:E,B532,CAL!E:E)+SUMIF(CAL!J:M,B532,CAL!M:M)</f>
        <v>5</v>
      </c>
      <c r="E532" s="22">
        <f>COUNTIF(CAL!B:J,B532)</f>
        <v>8</v>
      </c>
      <c r="F532" s="22">
        <f ca="1">SUMIF(CAL!B:F,B532,CAL!F:F)+SUMIF(CAL!J:N,B532,CAL!N:N)</f>
        <v>1</v>
      </c>
      <c r="G532" s="22">
        <f ca="1">SUMIF(CAL!B:F,B532,CAL!G:G)+SUMIF(CAL!J:N,B532,CAL!O:O)</f>
        <v>2</v>
      </c>
      <c r="H532" s="22">
        <f ca="1">SUMIF(CAL!B:F,B532,CAL!H:H)+SUMIF(CAL!J:N,B532,CAL!P:P)</f>
        <v>5</v>
      </c>
      <c r="I532" s="30">
        <f t="shared" ca="1" si="32"/>
        <v>0.20833333333333334</v>
      </c>
      <c r="J532" s="22">
        <f ca="1">SUMIF(CAL!B:C,B532,CAL!C:C)+SUMIF(CAL!J:J,B532,CAL!D:D)</f>
        <v>13</v>
      </c>
      <c r="K532" s="22">
        <f ca="1">SUMIF(CAL!B:D,B532,CAL!D:D)+SUMIF(CAL!J:L,B532,CAL!K:K)</f>
        <v>12</v>
      </c>
      <c r="L532" s="22">
        <f t="shared" ca="1" si="33"/>
        <v>1</v>
      </c>
      <c r="M532" s="31">
        <f t="shared" ca="1" si="34"/>
        <v>1.625</v>
      </c>
      <c r="N532" s="31">
        <f t="shared" ca="1" si="35"/>
        <v>1.5</v>
      </c>
      <c r="O532" s="22">
        <f ca="1">SUMIF(CAL!B:I,B532,CAL!I:I)+SUMIF(CAL!J:Q,B532,CAL!Q:Q)</f>
        <v>2</v>
      </c>
      <c r="P532" s="29" t="s">
        <v>14899</v>
      </c>
      <c r="Q532" s="29" t="s">
        <v>13418</v>
      </c>
    </row>
    <row r="533" spans="1:17" ht="12.75" customHeight="1">
      <c r="A533" s="28" t="s">
        <v>2741</v>
      </c>
      <c r="B533" s="29" t="s">
        <v>707</v>
      </c>
      <c r="C533" s="29" t="s">
        <v>10961</v>
      </c>
      <c r="D533" s="22">
        <f ca="1">SUMIF(CAL!B:E,B533,CAL!E:E)+SUMIF(CAL!J:M,B533,CAL!M:M)</f>
        <v>2</v>
      </c>
      <c r="E533" s="22">
        <f>COUNTIF(CAL!B:J,B533)</f>
        <v>9</v>
      </c>
      <c r="F533" s="22">
        <f ca="1">SUMIF(CAL!B:F,B533,CAL!F:F)+SUMIF(CAL!J:N,B533,CAL!N:N)</f>
        <v>0</v>
      </c>
      <c r="G533" s="22">
        <f ca="1">SUMIF(CAL!B:F,B533,CAL!G:G)+SUMIF(CAL!J:N,B533,CAL!O:O)</f>
        <v>2</v>
      </c>
      <c r="H533" s="22">
        <f ca="1">SUMIF(CAL!B:F,B533,CAL!H:H)+SUMIF(CAL!J:N,B533,CAL!P:P)</f>
        <v>7</v>
      </c>
      <c r="I533" s="30">
        <f t="shared" ca="1" si="32"/>
        <v>7.407407407407407E-2</v>
      </c>
      <c r="J533" s="22">
        <f ca="1">SUMIF(CAL!B:C,B533,CAL!C:C)+SUMIF(CAL!J:J,B533,CAL!D:D)</f>
        <v>2</v>
      </c>
      <c r="K533" s="22">
        <f ca="1">SUMIF(CAL!B:D,B533,CAL!D:D)+SUMIF(CAL!J:L,B533,CAL!K:K)</f>
        <v>13</v>
      </c>
      <c r="L533" s="22">
        <f t="shared" ca="1" si="33"/>
        <v>-11</v>
      </c>
      <c r="M533" s="31">
        <f t="shared" ca="1" si="34"/>
        <v>0.22222222222222221</v>
      </c>
      <c r="N533" s="31">
        <f t="shared" ca="1" si="35"/>
        <v>1.4444444444444444</v>
      </c>
      <c r="O533" s="22">
        <f ca="1">SUMIF(CAL!B:I,B533,CAL!I:I)+SUMIF(CAL!J:Q,B533,CAL!Q:Q)</f>
        <v>1</v>
      </c>
      <c r="P533" s="29" t="s">
        <v>14156</v>
      </c>
      <c r="Q533" s="29" t="s">
        <v>13384</v>
      </c>
    </row>
    <row r="534" spans="1:17" ht="12.75" customHeight="1">
      <c r="A534" s="28" t="s">
        <v>2745</v>
      </c>
      <c r="B534" s="29" t="s">
        <v>209</v>
      </c>
      <c r="C534" s="29" t="s">
        <v>3819</v>
      </c>
      <c r="D534" s="22">
        <f ca="1">SUMIF(CAL!B:E,B534,CAL!E:E)+SUMIF(CAL!J:M,B534,CAL!M:M)</f>
        <v>2</v>
      </c>
      <c r="E534" s="22">
        <f>COUNTIF(CAL!B:J,B534)</f>
        <v>7</v>
      </c>
      <c r="F534" s="22">
        <f ca="1">SUMIF(CAL!B:F,B534,CAL!F:F)+SUMIF(CAL!J:N,B534,CAL!N:N)</f>
        <v>0</v>
      </c>
      <c r="G534" s="22">
        <f ca="1">SUMIF(CAL!B:F,B534,CAL!G:G)+SUMIF(CAL!J:N,B534,CAL!O:O)</f>
        <v>2</v>
      </c>
      <c r="H534" s="22">
        <f ca="1">SUMIF(CAL!B:F,B534,CAL!H:H)+SUMIF(CAL!J:N,B534,CAL!P:P)</f>
        <v>5</v>
      </c>
      <c r="I534" s="30">
        <f t="shared" ca="1" si="32"/>
        <v>9.5238095238095233E-2</v>
      </c>
      <c r="J534" s="22">
        <f ca="1">SUMIF(CAL!B:C,B534,CAL!C:C)+SUMIF(CAL!J:J,B534,CAL!D:D)</f>
        <v>7</v>
      </c>
      <c r="K534" s="22">
        <f ca="1">SUMIF(CAL!B:D,B534,CAL!D:D)+SUMIF(CAL!J:L,B534,CAL!K:K)</f>
        <v>18</v>
      </c>
      <c r="L534" s="22">
        <f t="shared" ca="1" si="33"/>
        <v>-11</v>
      </c>
      <c r="M534" s="31">
        <f t="shared" ca="1" si="34"/>
        <v>1</v>
      </c>
      <c r="N534" s="31">
        <f t="shared" ca="1" si="35"/>
        <v>2.5714285714285716</v>
      </c>
      <c r="O534" s="22">
        <f ca="1">SUMIF(CAL!B:I,B534,CAL!I:I)+SUMIF(CAL!J:Q,B534,CAL!Q:Q)</f>
        <v>0</v>
      </c>
      <c r="P534" s="29" t="s">
        <v>14904</v>
      </c>
      <c r="Q534" s="29" t="s">
        <v>13359</v>
      </c>
    </row>
    <row r="535" spans="1:17" ht="12.75" customHeight="1">
      <c r="A535" s="28" t="s">
        <v>2748</v>
      </c>
      <c r="B535" s="29" t="s">
        <v>14336</v>
      </c>
      <c r="C535" s="29" t="s">
        <v>14343</v>
      </c>
      <c r="D535" s="22">
        <f ca="1">SUMIF(CAL!B:E,B535,CAL!E:E)+SUMIF(CAL!J:M,B535,CAL!M:M)</f>
        <v>1</v>
      </c>
      <c r="E535" s="22">
        <f>COUNTIF(CAL!B:J,B535)</f>
        <v>2</v>
      </c>
      <c r="F535" s="22">
        <f ca="1">SUMIF(CAL!B:F,B535,CAL!F:F)+SUMIF(CAL!J:N,B535,CAL!N:N)</f>
        <v>0</v>
      </c>
      <c r="G535" s="22">
        <f ca="1">SUMIF(CAL!B:F,B535,CAL!G:G)+SUMIF(CAL!J:N,B535,CAL!O:O)</f>
        <v>1</v>
      </c>
      <c r="H535" s="22">
        <f ca="1">SUMIF(CAL!B:F,B535,CAL!H:H)+SUMIF(CAL!J:N,B535,CAL!P:P)</f>
        <v>1</v>
      </c>
      <c r="I535" s="30">
        <f t="shared" ca="1" si="32"/>
        <v>0.16666666666666666</v>
      </c>
      <c r="J535" s="22">
        <f ca="1">SUMIF(CAL!B:C,B535,CAL!C:C)+SUMIF(CAL!J:J,B535,CAL!D:D)</f>
        <v>1</v>
      </c>
      <c r="K535" s="22">
        <f ca="1">SUMIF(CAL!B:D,B535,CAL!D:D)+SUMIF(CAL!J:L,B535,CAL!K:K)</f>
        <v>2</v>
      </c>
      <c r="L535" s="22">
        <f t="shared" ca="1" si="33"/>
        <v>-1</v>
      </c>
      <c r="M535" s="31">
        <f t="shared" ca="1" si="34"/>
        <v>0.5</v>
      </c>
      <c r="N535" s="31">
        <f t="shared" ca="1" si="35"/>
        <v>1</v>
      </c>
      <c r="O535" s="22">
        <f ca="1">SUMIF(CAL!B:I,B535,CAL!I:I)+SUMIF(CAL!J:Q,B535,CAL!Q:Q)</f>
        <v>0</v>
      </c>
      <c r="P535" s="29" t="s">
        <v>13393</v>
      </c>
      <c r="Q535" s="29" t="s">
        <v>13394</v>
      </c>
    </row>
    <row r="536" spans="1:17" ht="12.75" customHeight="1">
      <c r="A536" s="28" t="s">
        <v>2752</v>
      </c>
      <c r="B536" s="29" t="s">
        <v>14337</v>
      </c>
      <c r="C536" s="29" t="s">
        <v>14344</v>
      </c>
      <c r="D536" s="22">
        <f ca="1">SUMIF(CAL!B:E,B536,CAL!E:E)+SUMIF(CAL!J:M,B536,CAL!M:M)</f>
        <v>2</v>
      </c>
      <c r="E536" s="22">
        <f>COUNTIF(CAL!B:J,B536)</f>
        <v>2</v>
      </c>
      <c r="F536" s="22">
        <f ca="1">SUMIF(CAL!B:F,B536,CAL!F:F)+SUMIF(CAL!J:N,B536,CAL!N:N)</f>
        <v>0</v>
      </c>
      <c r="G536" s="22">
        <f ca="1">SUMIF(CAL!B:F,B536,CAL!G:G)+SUMIF(CAL!J:N,B536,CAL!O:O)</f>
        <v>2</v>
      </c>
      <c r="H536" s="22">
        <f ca="1">SUMIF(CAL!B:F,B536,CAL!H:H)+SUMIF(CAL!J:N,B536,CAL!P:P)</f>
        <v>0</v>
      </c>
      <c r="I536" s="30">
        <f t="shared" ca="1" si="32"/>
        <v>0.33333333333333331</v>
      </c>
      <c r="J536" s="22">
        <f ca="1">SUMIF(CAL!B:C,B536,CAL!C:C)+SUMIF(CAL!J:J,B536,CAL!D:D)</f>
        <v>2</v>
      </c>
      <c r="K536" s="22">
        <f ca="1">SUMIF(CAL!B:D,B536,CAL!D:D)+SUMIF(CAL!J:L,B536,CAL!K:K)</f>
        <v>2</v>
      </c>
      <c r="L536" s="22">
        <f t="shared" ca="1" si="33"/>
        <v>0</v>
      </c>
      <c r="M536" s="31">
        <f t="shared" ca="1" si="34"/>
        <v>1</v>
      </c>
      <c r="N536" s="31">
        <f t="shared" ca="1" si="35"/>
        <v>1</v>
      </c>
      <c r="O536" s="22">
        <f ca="1">SUMIF(CAL!B:I,B536,CAL!I:I)+SUMIF(CAL!J:Q,B536,CAL!Q:Q)</f>
        <v>0</v>
      </c>
      <c r="P536" s="29" t="s">
        <v>14905</v>
      </c>
      <c r="Q536" s="29" t="s">
        <v>13394</v>
      </c>
    </row>
    <row r="537" spans="1:17" ht="12.75" customHeight="1">
      <c r="A537" s="28" t="s">
        <v>2756</v>
      </c>
      <c r="B537" s="29" t="s">
        <v>14335</v>
      </c>
      <c r="C537" s="29" t="s">
        <v>14342</v>
      </c>
      <c r="D537" s="22">
        <f ca="1">SUMIF(CAL!B:E,B537,CAL!E:E)+SUMIF(CAL!J:M,B537,CAL!M:M)</f>
        <v>1</v>
      </c>
      <c r="E537" s="22">
        <f>COUNTIF(CAL!B:J,B537)</f>
        <v>1</v>
      </c>
      <c r="F537" s="22">
        <f ca="1">SUMIF(CAL!B:F,B537,CAL!F:F)+SUMIF(CAL!J:N,B537,CAL!N:N)</f>
        <v>0</v>
      </c>
      <c r="G537" s="22">
        <f ca="1">SUMIF(CAL!B:F,B537,CAL!G:G)+SUMIF(CAL!J:N,B537,CAL!O:O)</f>
        <v>1</v>
      </c>
      <c r="H537" s="22">
        <f ca="1">SUMIF(CAL!B:F,B537,CAL!H:H)+SUMIF(CAL!J:N,B537,CAL!P:P)</f>
        <v>0</v>
      </c>
      <c r="I537" s="30">
        <f t="shared" ca="1" si="32"/>
        <v>0.33333333333333331</v>
      </c>
      <c r="J537" s="22">
        <f ca="1">SUMIF(CAL!B:C,B537,CAL!C:C)+SUMIF(CAL!J:J,B537,CAL!D:D)</f>
        <v>1</v>
      </c>
      <c r="K537" s="22">
        <f ca="1">SUMIF(CAL!B:D,B537,CAL!D:D)+SUMIF(CAL!J:L,B537,CAL!K:K)</f>
        <v>1</v>
      </c>
      <c r="L537" s="22">
        <f t="shared" ca="1" si="33"/>
        <v>0</v>
      </c>
      <c r="M537" s="31">
        <f t="shared" ca="1" si="34"/>
        <v>1</v>
      </c>
      <c r="N537" s="31">
        <f t="shared" ca="1" si="35"/>
        <v>1</v>
      </c>
      <c r="O537" s="22">
        <f ca="1">SUMIF(CAL!B:I,B537,CAL!I:I)+SUMIF(CAL!J:Q,B537,CAL!Q:Q)</f>
        <v>0</v>
      </c>
      <c r="P537" s="29" t="s">
        <v>13393</v>
      </c>
      <c r="Q537" s="29" t="s">
        <v>13394</v>
      </c>
    </row>
    <row r="538" spans="1:17" ht="12.75" customHeight="1">
      <c r="A538" s="28" t="s">
        <v>2758</v>
      </c>
      <c r="B538" s="29" t="s">
        <v>14340</v>
      </c>
      <c r="C538" s="29" t="s">
        <v>14347</v>
      </c>
      <c r="D538" s="22">
        <f ca="1">SUMIF(CAL!B:E,B538,CAL!E:E)+SUMIF(CAL!J:M,B538,CAL!M:M)</f>
        <v>1</v>
      </c>
      <c r="E538" s="22">
        <f>COUNTIF(CAL!B:J,B538)</f>
        <v>2</v>
      </c>
      <c r="F538" s="22">
        <f ca="1">SUMIF(CAL!B:F,B538,CAL!F:F)+SUMIF(CAL!J:N,B538,CAL!N:N)</f>
        <v>0</v>
      </c>
      <c r="G538" s="22">
        <f ca="1">SUMIF(CAL!B:F,B538,CAL!G:G)+SUMIF(CAL!J:N,B538,CAL!O:O)</f>
        <v>1</v>
      </c>
      <c r="H538" s="22">
        <f ca="1">SUMIF(CAL!B:F,B538,CAL!H:H)+SUMIF(CAL!J:N,B538,CAL!P:P)</f>
        <v>1</v>
      </c>
      <c r="I538" s="30">
        <f t="shared" ca="1" si="32"/>
        <v>0.16666666666666666</v>
      </c>
      <c r="J538" s="22">
        <f ca="1">SUMIF(CAL!B:C,B538,CAL!C:C)+SUMIF(CAL!J:J,B538,CAL!D:D)</f>
        <v>2</v>
      </c>
      <c r="K538" s="22">
        <f ca="1">SUMIF(CAL!B:D,B538,CAL!D:D)+SUMIF(CAL!J:L,B538,CAL!K:K)</f>
        <v>3</v>
      </c>
      <c r="L538" s="22">
        <f t="shared" ca="1" si="33"/>
        <v>-1</v>
      </c>
      <c r="M538" s="31">
        <f t="shared" ca="1" si="34"/>
        <v>1</v>
      </c>
      <c r="N538" s="31">
        <f t="shared" ca="1" si="35"/>
        <v>1.5</v>
      </c>
      <c r="O538" s="22">
        <f ca="1">SUMIF(CAL!B:I,B538,CAL!I:I)+SUMIF(CAL!J:Q,B538,CAL!Q:Q)</f>
        <v>0</v>
      </c>
      <c r="P538" s="29" t="s">
        <v>14350</v>
      </c>
      <c r="Q538" s="29" t="s">
        <v>13394</v>
      </c>
    </row>
    <row r="539" spans="1:17" ht="12.75" customHeight="1">
      <c r="A539" s="28" t="s">
        <v>2762</v>
      </c>
      <c r="B539" s="32" t="s">
        <v>635</v>
      </c>
      <c r="C539" s="32" t="s">
        <v>8313</v>
      </c>
      <c r="D539" s="22">
        <f ca="1">SUMIF(CAL!B:E,B539,CAL!E:E)+SUMIF(CAL!J:M,B539,CAL!M:M)</f>
        <v>1</v>
      </c>
      <c r="E539" s="22">
        <f>COUNTIF(CAL!B:J,B539)</f>
        <v>3</v>
      </c>
      <c r="F539" s="22">
        <f ca="1">SUMIF(CAL!B:F,B539,CAL!F:F)+SUMIF(CAL!J:N,B539,CAL!N:N)</f>
        <v>0</v>
      </c>
      <c r="G539" s="22">
        <f ca="1">SUMIF(CAL!B:F,B539,CAL!G:G)+SUMIF(CAL!J:N,B539,CAL!O:O)</f>
        <v>1</v>
      </c>
      <c r="H539" s="22">
        <f ca="1">SUMIF(CAL!B:F,B539,CAL!H:H)+SUMIF(CAL!J:N,B539,CAL!P:P)</f>
        <v>2</v>
      </c>
      <c r="I539" s="30">
        <f t="shared" ca="1" si="32"/>
        <v>0.1111111111111111</v>
      </c>
      <c r="J539" s="22">
        <f ca="1">SUMIF(CAL!B:C,B539,CAL!C:C)+SUMIF(CAL!J:J,B539,CAL!D:D)</f>
        <v>1</v>
      </c>
      <c r="K539" s="22">
        <f ca="1">SUMIF(CAL!B:D,B539,CAL!D:D)+SUMIF(CAL!J:L,B539,CAL!K:K)</f>
        <v>3</v>
      </c>
      <c r="L539" s="22">
        <f t="shared" ca="1" si="33"/>
        <v>-2</v>
      </c>
      <c r="M539" s="31">
        <f t="shared" ca="1" si="34"/>
        <v>0.33333333333333331</v>
      </c>
      <c r="N539" s="31">
        <f t="shared" ca="1" si="35"/>
        <v>1</v>
      </c>
      <c r="O539" s="22">
        <f ca="1">SUMIF(CAL!B:I,B539,CAL!I:I)+SUMIF(CAL!J:Q,B539,CAL!Q:Q)</f>
        <v>1</v>
      </c>
      <c r="P539" s="32" t="s">
        <v>13559</v>
      </c>
      <c r="Q539" s="32" t="s">
        <v>13354</v>
      </c>
    </row>
    <row r="540" spans="1:17" ht="12.75" customHeight="1">
      <c r="A540" s="28" t="s">
        <v>2764</v>
      </c>
      <c r="B540" s="29" t="s">
        <v>680</v>
      </c>
      <c r="C540" s="29" t="s">
        <v>13239</v>
      </c>
      <c r="D540" s="22">
        <f ca="1">SUMIF(CAL!B:E,B540,CAL!E:E)+SUMIF(CAL!J:M,B540,CAL!M:M)</f>
        <v>1</v>
      </c>
      <c r="E540" s="22">
        <f>COUNTIF(CAL!B:J,B540)</f>
        <v>6</v>
      </c>
      <c r="F540" s="22">
        <f ca="1">SUMIF(CAL!B:F,B540,CAL!F:F)+SUMIF(CAL!J:N,B540,CAL!N:N)</f>
        <v>0</v>
      </c>
      <c r="G540" s="22">
        <f ca="1">SUMIF(CAL!B:F,B540,CAL!G:G)+SUMIF(CAL!J:N,B540,CAL!O:O)</f>
        <v>1</v>
      </c>
      <c r="H540" s="22">
        <f ca="1">SUMIF(CAL!B:F,B540,CAL!H:H)+SUMIF(CAL!J:N,B540,CAL!P:P)</f>
        <v>5</v>
      </c>
      <c r="I540" s="30">
        <f t="shared" ca="1" si="32"/>
        <v>5.5555555555555552E-2</v>
      </c>
      <c r="J540" s="22">
        <f ca="1">SUMIF(CAL!B:C,B540,CAL!C:C)+SUMIF(CAL!J:J,B540,CAL!D:D)</f>
        <v>5</v>
      </c>
      <c r="K540" s="22">
        <f ca="1">SUMIF(CAL!B:D,B540,CAL!D:D)+SUMIF(CAL!J:L,B540,CAL!K:K)</f>
        <v>12</v>
      </c>
      <c r="L540" s="22">
        <f t="shared" ca="1" si="33"/>
        <v>-7</v>
      </c>
      <c r="M540" s="31">
        <f t="shared" ca="1" si="34"/>
        <v>0.83333333333333337</v>
      </c>
      <c r="N540" s="31">
        <f t="shared" ca="1" si="35"/>
        <v>2</v>
      </c>
      <c r="O540" s="22">
        <f ca="1">SUMIF(CAL!B:I,B540,CAL!I:I)+SUMIF(CAL!J:Q,B540,CAL!Q:Q)</f>
        <v>0</v>
      </c>
      <c r="P540" s="29" t="s">
        <v>14900</v>
      </c>
      <c r="Q540" s="29" t="s">
        <v>13373</v>
      </c>
    </row>
    <row r="541" spans="1:17" ht="12.75" customHeight="1">
      <c r="A541" s="28" t="s">
        <v>2767</v>
      </c>
      <c r="B541" s="29" t="s">
        <v>509</v>
      </c>
      <c r="C541" s="29" t="s">
        <v>1814</v>
      </c>
      <c r="D541" s="22">
        <f ca="1">SUMIF(CAL!B:E,B541,CAL!E:E)+SUMIF(CAL!J:M,B541,CAL!M:M)</f>
        <v>1</v>
      </c>
      <c r="E541" s="22">
        <f>COUNTIF(CAL!B:J,B541)</f>
        <v>4</v>
      </c>
      <c r="F541" s="22">
        <f ca="1">SUMIF(CAL!B:F,B541,CAL!F:F)+SUMIF(CAL!J:N,B541,CAL!N:N)</f>
        <v>0</v>
      </c>
      <c r="G541" s="22">
        <f ca="1">SUMIF(CAL!B:F,B541,CAL!G:G)+SUMIF(CAL!J:N,B541,CAL!O:O)</f>
        <v>1</v>
      </c>
      <c r="H541" s="22">
        <f ca="1">SUMIF(CAL!B:F,B541,CAL!H:H)+SUMIF(CAL!J:N,B541,CAL!P:P)</f>
        <v>3</v>
      </c>
      <c r="I541" s="30">
        <f t="shared" ca="1" si="32"/>
        <v>8.3333333333333329E-2</v>
      </c>
      <c r="J541" s="22">
        <f ca="1">SUMIF(CAL!B:C,B541,CAL!C:C)+SUMIF(CAL!J:J,B541,CAL!D:D)</f>
        <v>2</v>
      </c>
      <c r="K541" s="22">
        <f ca="1">SUMIF(CAL!B:D,B541,CAL!D:D)+SUMIF(CAL!J:L,B541,CAL!K:K)</f>
        <v>11</v>
      </c>
      <c r="L541" s="22">
        <f t="shared" ca="1" si="33"/>
        <v>-9</v>
      </c>
      <c r="M541" s="31">
        <f t="shared" ca="1" si="34"/>
        <v>0.5</v>
      </c>
      <c r="N541" s="31">
        <f t="shared" ca="1" si="35"/>
        <v>2.75</v>
      </c>
      <c r="O541" s="22">
        <f ca="1">SUMIF(CAL!B:I,B541,CAL!I:I)+SUMIF(CAL!J:Q,B541,CAL!Q:Q)</f>
        <v>0</v>
      </c>
      <c r="P541" s="29" t="s">
        <v>14906</v>
      </c>
      <c r="Q541" s="29" t="s">
        <v>13352</v>
      </c>
    </row>
    <row r="542" spans="1:17" ht="12.75" customHeight="1">
      <c r="A542" s="28" t="s">
        <v>2770</v>
      </c>
      <c r="B542" s="29" t="s">
        <v>589</v>
      </c>
      <c r="C542" s="29" t="s">
        <v>5234</v>
      </c>
      <c r="D542" s="22">
        <f ca="1">SUMIF(CAL!B:E,B542,CAL!E:E)+SUMIF(CAL!J:M,B542,CAL!M:M)</f>
        <v>1</v>
      </c>
      <c r="E542" s="22">
        <f>COUNTIF(CAL!B:J,B542)</f>
        <v>6</v>
      </c>
      <c r="F542" s="22">
        <f ca="1">SUMIF(CAL!B:F,B542,CAL!F:F)+SUMIF(CAL!J:N,B542,CAL!N:N)</f>
        <v>0</v>
      </c>
      <c r="G542" s="22">
        <f ca="1">SUMIF(CAL!B:F,B542,CAL!G:G)+SUMIF(CAL!J:N,B542,CAL!O:O)</f>
        <v>1</v>
      </c>
      <c r="H542" s="22">
        <f ca="1">SUMIF(CAL!B:F,B542,CAL!H:H)+SUMIF(CAL!J:N,B542,CAL!P:P)</f>
        <v>5</v>
      </c>
      <c r="I542" s="30">
        <f t="shared" ca="1" si="32"/>
        <v>5.5555555555555552E-2</v>
      </c>
      <c r="J542" s="22">
        <f ca="1">SUMIF(CAL!B:C,B542,CAL!C:C)+SUMIF(CAL!J:J,B542,CAL!D:D)</f>
        <v>3</v>
      </c>
      <c r="K542" s="22">
        <f ca="1">SUMIF(CAL!B:D,B542,CAL!D:D)+SUMIF(CAL!J:L,B542,CAL!K:K)</f>
        <v>12</v>
      </c>
      <c r="L542" s="22">
        <f t="shared" ca="1" si="33"/>
        <v>-9</v>
      </c>
      <c r="M542" s="31">
        <f t="shared" ca="1" si="34"/>
        <v>0.5</v>
      </c>
      <c r="N542" s="31">
        <f t="shared" ca="1" si="35"/>
        <v>2</v>
      </c>
      <c r="O542" s="22">
        <f ca="1">SUMIF(CAL!B:I,B542,CAL!I:I)+SUMIF(CAL!J:Q,B542,CAL!Q:Q)</f>
        <v>0</v>
      </c>
      <c r="P542" s="29" t="s">
        <v>13537</v>
      </c>
      <c r="Q542" s="29" t="s">
        <v>13538</v>
      </c>
    </row>
    <row r="543" spans="1:17" ht="12.75" customHeight="1">
      <c r="A543" s="28" t="s">
        <v>2774</v>
      </c>
      <c r="B543" s="29" t="s">
        <v>632</v>
      </c>
      <c r="C543" s="29" t="s">
        <v>8058</v>
      </c>
      <c r="D543" s="22">
        <f ca="1">SUMIF(CAL!B:E,B543,CAL!E:E)+SUMIF(CAL!J:M,B543,CAL!M:M)</f>
        <v>1</v>
      </c>
      <c r="E543" s="22">
        <f>COUNTIF(CAL!B:J,B543)</f>
        <v>4</v>
      </c>
      <c r="F543" s="22">
        <f ca="1">SUMIF(CAL!B:F,B543,CAL!F:F)+SUMIF(CAL!J:N,B543,CAL!N:N)</f>
        <v>0</v>
      </c>
      <c r="G543" s="22">
        <f ca="1">SUMIF(CAL!B:F,B543,CAL!G:G)+SUMIF(CAL!J:N,B543,CAL!O:O)</f>
        <v>1</v>
      </c>
      <c r="H543" s="22">
        <f ca="1">SUMIF(CAL!B:F,B543,CAL!H:H)+SUMIF(CAL!J:N,B543,CAL!P:P)</f>
        <v>3</v>
      </c>
      <c r="I543" s="30">
        <f t="shared" ca="1" si="32"/>
        <v>8.3333333333333329E-2</v>
      </c>
      <c r="J543" s="22">
        <f ca="1">SUMIF(CAL!B:C,B543,CAL!C:C)+SUMIF(CAL!J:J,B543,CAL!D:D)</f>
        <v>2</v>
      </c>
      <c r="K543" s="22">
        <f ca="1">SUMIF(CAL!B:D,B543,CAL!D:D)+SUMIF(CAL!J:L,B543,CAL!K:K)</f>
        <v>13</v>
      </c>
      <c r="L543" s="22">
        <f t="shared" ca="1" si="33"/>
        <v>-11</v>
      </c>
      <c r="M543" s="31">
        <f t="shared" ca="1" si="34"/>
        <v>0.5</v>
      </c>
      <c r="N543" s="31">
        <f t="shared" ca="1" si="35"/>
        <v>3.25</v>
      </c>
      <c r="O543" s="22">
        <f ca="1">SUMIF(CAL!B:I,B543,CAL!I:I)+SUMIF(CAL!J:Q,B543,CAL!Q:Q)</f>
        <v>1</v>
      </c>
      <c r="P543" s="29" t="s">
        <v>14901</v>
      </c>
      <c r="Q543" s="29" t="s">
        <v>13446</v>
      </c>
    </row>
    <row r="544" spans="1:17" ht="12.75" customHeight="1">
      <c r="A544" s="28" t="s">
        <v>2777</v>
      </c>
      <c r="B544" s="29" t="s">
        <v>644</v>
      </c>
      <c r="C544" s="29" t="s">
        <v>5520</v>
      </c>
      <c r="D544" s="22">
        <f ca="1">SUMIF(CAL!B:E,B544,CAL!E:E)+SUMIF(CAL!J:M,B544,CAL!M:M)</f>
        <v>1</v>
      </c>
      <c r="E544" s="22">
        <f>COUNTIF(CAL!B:J,B544)</f>
        <v>7</v>
      </c>
      <c r="F544" s="22">
        <f ca="1">SUMIF(CAL!B:F,B544,CAL!F:F)+SUMIF(CAL!J:N,B544,CAL!N:N)</f>
        <v>0</v>
      </c>
      <c r="G544" s="22">
        <f ca="1">SUMIF(CAL!B:F,B544,CAL!G:G)+SUMIF(CAL!J:N,B544,CAL!O:O)</f>
        <v>1</v>
      </c>
      <c r="H544" s="22">
        <f ca="1">SUMIF(CAL!B:F,B544,CAL!H:H)+SUMIF(CAL!J:N,B544,CAL!P:P)</f>
        <v>6</v>
      </c>
      <c r="I544" s="30">
        <f t="shared" ca="1" si="32"/>
        <v>4.7619047619047616E-2</v>
      </c>
      <c r="J544" s="22">
        <f ca="1">SUMIF(CAL!B:C,B544,CAL!C:C)+SUMIF(CAL!J:J,B544,CAL!D:D)</f>
        <v>4</v>
      </c>
      <c r="K544" s="22">
        <f ca="1">SUMIF(CAL!B:D,B544,CAL!D:D)+SUMIF(CAL!J:L,B544,CAL!K:K)</f>
        <v>17</v>
      </c>
      <c r="L544" s="22">
        <f t="shared" ca="1" si="33"/>
        <v>-13</v>
      </c>
      <c r="M544" s="31">
        <f t="shared" ca="1" si="34"/>
        <v>0.5714285714285714</v>
      </c>
      <c r="N544" s="31">
        <f t="shared" ca="1" si="35"/>
        <v>2.4285714285714284</v>
      </c>
      <c r="O544" s="22">
        <f ca="1">SUMIF(CAL!B:I,B544,CAL!I:I)+SUMIF(CAL!J:Q,B544,CAL!Q:Q)</f>
        <v>0</v>
      </c>
      <c r="P544" s="29" t="s">
        <v>13400</v>
      </c>
      <c r="Q544" s="29" t="s">
        <v>13401</v>
      </c>
    </row>
    <row r="545" spans="1:17" ht="12.75" customHeight="1">
      <c r="A545" s="28" t="s">
        <v>2780</v>
      </c>
      <c r="B545" s="29" t="s">
        <v>195</v>
      </c>
      <c r="C545" s="29" t="s">
        <v>13567</v>
      </c>
      <c r="D545" s="22">
        <f ca="1">SUMIF(CAL!B:E,B545,CAL!E:E)+SUMIF(CAL!J:M,B545,CAL!M:M)</f>
        <v>1</v>
      </c>
      <c r="E545" s="22">
        <f>COUNTIF(CAL!B:J,B545)</f>
        <v>7</v>
      </c>
      <c r="F545" s="22">
        <f ca="1">SUMIF(CAL!B:F,B545,CAL!F:F)+SUMIF(CAL!J:N,B545,CAL!N:N)</f>
        <v>0</v>
      </c>
      <c r="G545" s="22">
        <f ca="1">SUMIF(CAL!B:F,B545,CAL!G:G)+SUMIF(CAL!J:N,B545,CAL!O:O)</f>
        <v>1</v>
      </c>
      <c r="H545" s="22">
        <f ca="1">SUMIF(CAL!B:F,B545,CAL!H:H)+SUMIF(CAL!J:N,B545,CAL!P:P)</f>
        <v>6</v>
      </c>
      <c r="I545" s="30">
        <f t="shared" ca="1" si="32"/>
        <v>4.7619047619047616E-2</v>
      </c>
      <c r="J545" s="22">
        <f ca="1">SUMIF(CAL!B:C,B545,CAL!C:C)+SUMIF(CAL!J:J,B545,CAL!D:D)</f>
        <v>1</v>
      </c>
      <c r="K545" s="22">
        <f ca="1">SUMIF(CAL!B:D,B545,CAL!D:D)+SUMIF(CAL!J:L,B545,CAL!K:K)</f>
        <v>14</v>
      </c>
      <c r="L545" s="22">
        <f t="shared" ca="1" si="33"/>
        <v>-13</v>
      </c>
      <c r="M545" s="31">
        <f t="shared" ca="1" si="34"/>
        <v>0.14285714285714285</v>
      </c>
      <c r="N545" s="31">
        <f t="shared" ca="1" si="35"/>
        <v>2</v>
      </c>
      <c r="O545" s="22">
        <f ca="1">SUMIF(CAL!B:I,B545,CAL!I:I)+SUMIF(CAL!J:Q,B545,CAL!Q:Q)</f>
        <v>0</v>
      </c>
      <c r="P545" s="29" t="s">
        <v>13568</v>
      </c>
      <c r="Q545" s="29" t="s">
        <v>13446</v>
      </c>
    </row>
    <row r="546" spans="1:17" ht="12.75" customHeight="1">
      <c r="A546" s="28" t="s">
        <v>2785</v>
      </c>
      <c r="B546" s="29" t="s">
        <v>446</v>
      </c>
      <c r="C546" s="29" t="s">
        <v>13564</v>
      </c>
      <c r="D546" s="22">
        <f ca="1">SUMIF(CAL!B:E,B546,CAL!E:E)+SUMIF(CAL!J:M,B546,CAL!M:M)</f>
        <v>1</v>
      </c>
      <c r="E546" s="22">
        <f>COUNTIF(CAL!B:J,B546)</f>
        <v>5</v>
      </c>
      <c r="F546" s="22">
        <f ca="1">SUMIF(CAL!B:F,B546,CAL!F:F)+SUMIF(CAL!J:N,B546,CAL!N:N)</f>
        <v>0</v>
      </c>
      <c r="G546" s="22">
        <f ca="1">SUMIF(CAL!B:F,B546,CAL!G:G)+SUMIF(CAL!J:N,B546,CAL!O:O)</f>
        <v>1</v>
      </c>
      <c r="H546" s="22">
        <f ca="1">SUMIF(CAL!B:F,B546,CAL!H:H)+SUMIF(CAL!J:N,B546,CAL!P:P)</f>
        <v>4</v>
      </c>
      <c r="I546" s="30">
        <f t="shared" ca="1" si="32"/>
        <v>6.6666666666666666E-2</v>
      </c>
      <c r="J546" s="22">
        <f ca="1">SUMIF(CAL!B:C,B546,CAL!C:C)+SUMIF(CAL!J:J,B546,CAL!D:D)</f>
        <v>0</v>
      </c>
      <c r="K546" s="22">
        <f ca="1">SUMIF(CAL!B:D,B546,CAL!D:D)+SUMIF(CAL!J:L,B546,CAL!K:K)</f>
        <v>13</v>
      </c>
      <c r="L546" s="22">
        <f t="shared" ca="1" si="33"/>
        <v>-13</v>
      </c>
      <c r="M546" s="31">
        <f t="shared" ca="1" si="34"/>
        <v>0</v>
      </c>
      <c r="N546" s="31">
        <f t="shared" ca="1" si="35"/>
        <v>2.6</v>
      </c>
      <c r="O546" s="22">
        <f ca="1">SUMIF(CAL!B:I,B546,CAL!I:I)+SUMIF(CAL!J:Q,B546,CAL!Q:Q)</f>
        <v>1</v>
      </c>
      <c r="P546" s="29" t="s">
        <v>14907</v>
      </c>
      <c r="Q546" s="29" t="s">
        <v>13356</v>
      </c>
    </row>
    <row r="547" spans="1:17" ht="12.75" customHeight="1">
      <c r="A547" s="28" t="s">
        <v>2789</v>
      </c>
      <c r="B547" s="29" t="s">
        <v>449</v>
      </c>
      <c r="C547" s="29" t="s">
        <v>8290</v>
      </c>
      <c r="D547" s="22">
        <f ca="1">SUMIF(CAL!B:E,B547,CAL!E:E)+SUMIF(CAL!J:M,B547,CAL!M:M)</f>
        <v>1</v>
      </c>
      <c r="E547" s="22">
        <f>COUNTIF(CAL!B:J,B547)</f>
        <v>5</v>
      </c>
      <c r="F547" s="22">
        <f ca="1">SUMIF(CAL!B:F,B547,CAL!F:F)+SUMIF(CAL!J:N,B547,CAL!N:N)</f>
        <v>0</v>
      </c>
      <c r="G547" s="22">
        <f ca="1">SUMIF(CAL!B:F,B547,CAL!G:G)+SUMIF(CAL!J:N,B547,CAL!O:O)</f>
        <v>1</v>
      </c>
      <c r="H547" s="22">
        <f ca="1">SUMIF(CAL!B:F,B547,CAL!H:H)+SUMIF(CAL!J:N,B547,CAL!P:P)</f>
        <v>4</v>
      </c>
      <c r="I547" s="30">
        <f t="shared" ca="1" si="32"/>
        <v>6.6666666666666666E-2</v>
      </c>
      <c r="J547" s="22">
        <f ca="1">SUMIF(CAL!B:C,B547,CAL!C:C)+SUMIF(CAL!J:J,B547,CAL!D:D)</f>
        <v>2</v>
      </c>
      <c r="K547" s="22">
        <f ca="1">SUMIF(CAL!B:D,B547,CAL!D:D)+SUMIF(CAL!J:L,B547,CAL!K:K)</f>
        <v>16</v>
      </c>
      <c r="L547" s="22">
        <f t="shared" ca="1" si="33"/>
        <v>-14</v>
      </c>
      <c r="M547" s="31">
        <f t="shared" ca="1" si="34"/>
        <v>0.4</v>
      </c>
      <c r="N547" s="31">
        <f t="shared" ca="1" si="35"/>
        <v>3.2</v>
      </c>
      <c r="O547" s="22">
        <f ca="1">SUMIF(CAL!B:I,B547,CAL!I:I)+SUMIF(CAL!J:Q,B547,CAL!Q:Q)</f>
        <v>1</v>
      </c>
      <c r="P547" s="29" t="s">
        <v>14908</v>
      </c>
      <c r="Q547" s="29" t="s">
        <v>13356</v>
      </c>
    </row>
    <row r="548" spans="1:17" ht="12.75" customHeight="1">
      <c r="A548" s="28" t="s">
        <v>2793</v>
      </c>
      <c r="B548" s="29" t="s">
        <v>85</v>
      </c>
      <c r="C548" s="29" t="s">
        <v>9690</v>
      </c>
      <c r="D548" s="22">
        <f ca="1">SUMIF(CAL!B:E,B548,CAL!E:E)+SUMIF(CAL!J:M,B548,CAL!M:M)</f>
        <v>1</v>
      </c>
      <c r="E548" s="22">
        <f>COUNTIF(CAL!B:J,B548)</f>
        <v>7</v>
      </c>
      <c r="F548" s="22">
        <f ca="1">SUMIF(CAL!B:F,B548,CAL!F:F)+SUMIF(CAL!J:N,B548,CAL!N:N)</f>
        <v>0</v>
      </c>
      <c r="G548" s="22">
        <f ca="1">SUMIF(CAL!B:F,B548,CAL!G:G)+SUMIF(CAL!J:N,B548,CAL!O:O)</f>
        <v>1</v>
      </c>
      <c r="H548" s="22">
        <f ca="1">SUMIF(CAL!B:F,B548,CAL!H:H)+SUMIF(CAL!J:N,B548,CAL!P:P)</f>
        <v>6</v>
      </c>
      <c r="I548" s="30">
        <f t="shared" ca="1" si="32"/>
        <v>4.7619047619047616E-2</v>
      </c>
      <c r="J548" s="22">
        <f ca="1">SUMIF(CAL!B:C,B548,CAL!C:C)+SUMIF(CAL!J:J,B548,CAL!D:D)</f>
        <v>3</v>
      </c>
      <c r="K548" s="22">
        <f ca="1">SUMIF(CAL!B:D,B548,CAL!D:D)+SUMIF(CAL!J:L,B548,CAL!K:K)</f>
        <v>18</v>
      </c>
      <c r="L548" s="22">
        <f t="shared" ca="1" si="33"/>
        <v>-15</v>
      </c>
      <c r="M548" s="31">
        <f t="shared" ca="1" si="34"/>
        <v>0.42857142857142855</v>
      </c>
      <c r="N548" s="31">
        <f t="shared" ca="1" si="35"/>
        <v>2.5714285714285716</v>
      </c>
      <c r="O548" s="22">
        <f ca="1">SUMIF(CAL!B:I,B548,CAL!I:I)+SUMIF(CAL!J:Q,B548,CAL!Q:Q)</f>
        <v>0</v>
      </c>
      <c r="P548" s="29" t="s">
        <v>13360</v>
      </c>
      <c r="Q548" s="29" t="s">
        <v>13361</v>
      </c>
    </row>
    <row r="549" spans="1:17" ht="12.75" customHeight="1">
      <c r="A549" s="28" t="s">
        <v>2797</v>
      </c>
      <c r="B549" s="29" t="s">
        <v>281</v>
      </c>
      <c r="C549" s="29" t="s">
        <v>5457</v>
      </c>
      <c r="D549" s="22">
        <f ca="1">SUMIF(CAL!B:E,B549,CAL!E:E)+SUMIF(CAL!J:M,B549,CAL!M:M)</f>
        <v>1</v>
      </c>
      <c r="E549" s="22">
        <f>COUNTIF(CAL!B:J,B549)</f>
        <v>12</v>
      </c>
      <c r="F549" s="22">
        <f ca="1">SUMIF(CAL!B:F,B549,CAL!F:F)+SUMIF(CAL!J:N,B549,CAL!N:N)</f>
        <v>0</v>
      </c>
      <c r="G549" s="22">
        <f ca="1">SUMIF(CAL!B:F,B549,CAL!G:G)+SUMIF(CAL!J:N,B549,CAL!O:O)</f>
        <v>1</v>
      </c>
      <c r="H549" s="22">
        <f ca="1">SUMIF(CAL!B:F,B549,CAL!H:H)+SUMIF(CAL!J:N,B549,CAL!P:P)</f>
        <v>11</v>
      </c>
      <c r="I549" s="30">
        <f t="shared" ca="1" si="32"/>
        <v>2.7777777777777776E-2</v>
      </c>
      <c r="J549" s="22">
        <f ca="1">SUMIF(CAL!B:C,B549,CAL!C:C)+SUMIF(CAL!J:J,B549,CAL!D:D)</f>
        <v>6</v>
      </c>
      <c r="K549" s="22">
        <f ca="1">SUMIF(CAL!B:D,B549,CAL!D:D)+SUMIF(CAL!J:L,B549,CAL!K:K)</f>
        <v>32</v>
      </c>
      <c r="L549" s="22">
        <f t="shared" ca="1" si="33"/>
        <v>-26</v>
      </c>
      <c r="M549" s="31">
        <f t="shared" ca="1" si="34"/>
        <v>0.5</v>
      </c>
      <c r="N549" s="31">
        <f t="shared" ca="1" si="35"/>
        <v>2.6666666666666665</v>
      </c>
      <c r="O549" s="22">
        <f ca="1">SUMIF(CAL!B:I,B549,CAL!I:I)+SUMIF(CAL!J:Q,B549,CAL!Q:Q)</f>
        <v>1</v>
      </c>
      <c r="P549" s="29" t="s">
        <v>13572</v>
      </c>
      <c r="Q549" s="29" t="s">
        <v>13382</v>
      </c>
    </row>
    <row r="550" spans="1:17" ht="12.75" customHeight="1">
      <c r="A550" s="28" t="s">
        <v>2800</v>
      </c>
      <c r="B550" s="32" t="s">
        <v>655</v>
      </c>
      <c r="C550" s="32" t="s">
        <v>13215</v>
      </c>
      <c r="D550" s="22">
        <f ca="1">SUMIF(CAL!B:E,B550,CAL!E:E)+SUMIF(CAL!J:M,B550,CAL!M:M)</f>
        <v>1</v>
      </c>
      <c r="E550" s="22">
        <f>COUNTIF(CAL!B:J,B550)</f>
        <v>8</v>
      </c>
      <c r="F550" s="22">
        <f ca="1">SUMIF(CAL!B:F,B550,CAL!F:F)+SUMIF(CAL!J:N,B550,CAL!N:N)</f>
        <v>0</v>
      </c>
      <c r="G550" s="22">
        <f ca="1">SUMIF(CAL!B:F,B550,CAL!G:G)+SUMIF(CAL!J:N,B550,CAL!O:O)</f>
        <v>1</v>
      </c>
      <c r="H550" s="22">
        <f ca="1">SUMIF(CAL!B:F,B550,CAL!H:H)+SUMIF(CAL!J:N,B550,CAL!P:P)</f>
        <v>7</v>
      </c>
      <c r="I550" s="30">
        <f t="shared" ca="1" si="32"/>
        <v>4.1666666666666664E-2</v>
      </c>
      <c r="J550" s="22">
        <f ca="1">SUMIF(CAL!B:C,B550,CAL!C:C)+SUMIF(CAL!J:J,B550,CAL!D:D)</f>
        <v>1</v>
      </c>
      <c r="K550" s="22">
        <f ca="1">SUMIF(CAL!B:D,B550,CAL!D:D)+SUMIF(CAL!J:L,B550,CAL!K:K)</f>
        <v>29</v>
      </c>
      <c r="L550" s="22">
        <f t="shared" ca="1" si="33"/>
        <v>-28</v>
      </c>
      <c r="M550" s="31">
        <f t="shared" ca="1" si="34"/>
        <v>0.125</v>
      </c>
      <c r="N550" s="31">
        <f t="shared" ca="1" si="35"/>
        <v>3.625</v>
      </c>
      <c r="O550" s="22">
        <f ca="1">SUMIF(CAL!B:I,B550,CAL!I:I)+SUMIF(CAL!J:Q,B550,CAL!Q:Q)</f>
        <v>0</v>
      </c>
      <c r="P550" s="32" t="s">
        <v>14159</v>
      </c>
      <c r="Q550" s="32" t="s">
        <v>13371</v>
      </c>
    </row>
    <row r="551" spans="1:17" ht="12.75" customHeight="1">
      <c r="A551" s="28" t="s">
        <v>2803</v>
      </c>
      <c r="B551" s="29" t="s">
        <v>361</v>
      </c>
      <c r="C551" s="29" t="s">
        <v>5691</v>
      </c>
      <c r="D551" s="22">
        <f ca="1">SUMIF(CAL!B:E,B551,CAL!E:E)+SUMIF(CAL!J:M,B551,CAL!M:M)</f>
        <v>1</v>
      </c>
      <c r="E551" s="22">
        <f>COUNTIF(CAL!B:J,B551)</f>
        <v>8</v>
      </c>
      <c r="F551" s="22">
        <f ca="1">SUMIF(CAL!B:F,B551,CAL!F:F)+SUMIF(CAL!J:N,B551,CAL!N:N)</f>
        <v>0</v>
      </c>
      <c r="G551" s="22">
        <f ca="1">SUMIF(CAL!B:F,B551,CAL!G:G)+SUMIF(CAL!J:N,B551,CAL!O:O)</f>
        <v>1</v>
      </c>
      <c r="H551" s="22">
        <f ca="1">SUMIF(CAL!B:F,B551,CAL!H:H)+SUMIF(CAL!J:N,B551,CAL!P:P)</f>
        <v>7</v>
      </c>
      <c r="I551" s="30">
        <f t="shared" ca="1" si="32"/>
        <v>4.1666666666666664E-2</v>
      </c>
      <c r="J551" s="22">
        <f ca="1">SUMIF(CAL!B:C,B551,CAL!C:C)+SUMIF(CAL!J:J,B551,CAL!D:D)</f>
        <v>5</v>
      </c>
      <c r="K551" s="22">
        <f ca="1">SUMIF(CAL!B:D,B551,CAL!D:D)+SUMIF(CAL!J:L,B551,CAL!K:K)</f>
        <v>34</v>
      </c>
      <c r="L551" s="22">
        <f t="shared" ca="1" si="33"/>
        <v>-29</v>
      </c>
      <c r="M551" s="31">
        <f t="shared" ca="1" si="34"/>
        <v>0.625</v>
      </c>
      <c r="N551" s="31">
        <f t="shared" ca="1" si="35"/>
        <v>4.25</v>
      </c>
      <c r="O551" s="22">
        <f ca="1">SUMIF(CAL!B:I,B551,CAL!I:I)+SUMIF(CAL!J:Q,B551,CAL!Q:Q)</f>
        <v>1</v>
      </c>
      <c r="P551" s="29" t="s">
        <v>14154</v>
      </c>
      <c r="Q551" s="29" t="s">
        <v>13843</v>
      </c>
    </row>
    <row r="552" spans="1:17" ht="12.75" customHeight="1">
      <c r="A552" s="28" t="s">
        <v>2807</v>
      </c>
      <c r="B552" s="29" t="s">
        <v>524</v>
      </c>
      <c r="C552" s="29" t="s">
        <v>7933</v>
      </c>
      <c r="D552" s="22">
        <f ca="1">SUMIF(CAL!B:E,B552,CAL!E:E)+SUMIF(CAL!J:M,B552,CAL!M:M)</f>
        <v>1</v>
      </c>
      <c r="E552" s="22">
        <f>COUNTIF(CAL!B:J,B552)</f>
        <v>18</v>
      </c>
      <c r="F552" s="22">
        <f ca="1">SUMIF(CAL!B:F,B552,CAL!F:F)+SUMIF(CAL!J:N,B552,CAL!N:N)</f>
        <v>0</v>
      </c>
      <c r="G552" s="22">
        <f ca="1">SUMIF(CAL!B:F,B552,CAL!G:G)+SUMIF(CAL!J:N,B552,CAL!O:O)</f>
        <v>1</v>
      </c>
      <c r="H552" s="22">
        <f ca="1">SUMIF(CAL!B:F,B552,CAL!H:H)+SUMIF(CAL!J:N,B552,CAL!P:P)</f>
        <v>17</v>
      </c>
      <c r="I552" s="30">
        <f t="shared" ca="1" si="32"/>
        <v>1.8518518518518517E-2</v>
      </c>
      <c r="J552" s="22">
        <f ca="1">SUMIF(CAL!B:C,B552,CAL!C:C)+SUMIF(CAL!J:J,B552,CAL!D:D)</f>
        <v>6</v>
      </c>
      <c r="K552" s="22">
        <f ca="1">SUMIF(CAL!B:D,B552,CAL!D:D)+SUMIF(CAL!J:L,B552,CAL!K:K)</f>
        <v>73</v>
      </c>
      <c r="L552" s="22">
        <f t="shared" ca="1" si="33"/>
        <v>-67</v>
      </c>
      <c r="M552" s="31">
        <f t="shared" ca="1" si="34"/>
        <v>0.33333333333333331</v>
      </c>
      <c r="N552" s="31">
        <f t="shared" ca="1" si="35"/>
        <v>4.0555555555555554</v>
      </c>
      <c r="O552" s="22">
        <f ca="1">SUMIF(CAL!B:I,B552,CAL!I:I)+SUMIF(CAL!J:Q,B552,CAL!Q:Q)</f>
        <v>0</v>
      </c>
      <c r="P552" s="29" t="s">
        <v>13475</v>
      </c>
      <c r="Q552" s="29" t="s">
        <v>13375</v>
      </c>
    </row>
    <row r="553" spans="1:17" ht="12.75" customHeight="1">
      <c r="A553" s="28" t="s">
        <v>2811</v>
      </c>
      <c r="B553" s="29" t="s">
        <v>14946</v>
      </c>
      <c r="C553" s="29" t="s">
        <v>14923</v>
      </c>
      <c r="D553" s="22">
        <f ca="1">SUMIF(CAL!B:E,B553,CAL!E:E)+SUMIF(CAL!J:M,B553,CAL!M:M)</f>
        <v>0</v>
      </c>
      <c r="E553" s="22">
        <f>COUNTIF(CAL!B:J,B553)</f>
        <v>1</v>
      </c>
      <c r="F553" s="22">
        <f ca="1">SUMIF(CAL!B:F,B553,CAL!F:F)+SUMIF(CAL!J:N,B553,CAL!N:N)</f>
        <v>0</v>
      </c>
      <c r="G553" s="22">
        <f ca="1">SUMIF(CAL!B:F,B553,CAL!G:G)+SUMIF(CAL!J:N,B553,CAL!O:O)</f>
        <v>0</v>
      </c>
      <c r="H553" s="22">
        <f ca="1">SUMIF(CAL!B:F,B553,CAL!H:H)+SUMIF(CAL!J:N,B553,CAL!P:P)</f>
        <v>1</v>
      </c>
      <c r="I553" s="30">
        <f t="shared" ca="1" si="32"/>
        <v>0</v>
      </c>
      <c r="J553" s="22">
        <f ca="1">SUMIF(CAL!B:C,B553,CAL!C:C)+SUMIF(CAL!J:J,B553,CAL!D:D)</f>
        <v>1</v>
      </c>
      <c r="K553" s="22">
        <f ca="1">SUMIF(CAL!B:D,B553,CAL!D:D)+SUMIF(CAL!J:L,B553,CAL!K:K)</f>
        <v>2</v>
      </c>
      <c r="L553" s="22">
        <f t="shared" ca="1" si="33"/>
        <v>-1</v>
      </c>
      <c r="M553" s="31">
        <f t="shared" ca="1" si="34"/>
        <v>1</v>
      </c>
      <c r="N553" s="31">
        <f t="shared" ca="1" si="35"/>
        <v>2</v>
      </c>
      <c r="O553" s="22">
        <f ca="1">SUMIF(CAL!B:I,B553,CAL!I:I)+SUMIF(CAL!J:Q,B553,CAL!Q:Q)</f>
        <v>0</v>
      </c>
      <c r="P553" s="29"/>
      <c r="Q553" s="29"/>
    </row>
    <row r="554" spans="1:17" ht="12.75" customHeight="1">
      <c r="A554" s="28" t="s">
        <v>2815</v>
      </c>
      <c r="B554" s="29" t="s">
        <v>14965</v>
      </c>
      <c r="C554" s="29" t="s">
        <v>14929</v>
      </c>
      <c r="D554" s="22">
        <f ca="1">SUMIF(CAL!B:E,B554,CAL!E:E)+SUMIF(CAL!J:M,B554,CAL!M:M)</f>
        <v>3</v>
      </c>
      <c r="E554" s="22">
        <f>COUNTIF(CAL!B:J,B554)</f>
        <v>1</v>
      </c>
      <c r="F554" s="22">
        <f ca="1">SUMIF(CAL!B:F,B554,CAL!F:F)+SUMIF(CAL!J:N,B554,CAL!N:N)</f>
        <v>1</v>
      </c>
      <c r="G554" s="22">
        <f ca="1">SUMIF(CAL!B:F,B554,CAL!G:G)+SUMIF(CAL!J:N,B554,CAL!O:O)</f>
        <v>0</v>
      </c>
      <c r="H554" s="22">
        <f ca="1">SUMIF(CAL!B:F,B554,CAL!H:H)+SUMIF(CAL!J:N,B554,CAL!P:P)</f>
        <v>0</v>
      </c>
      <c r="I554" s="30">
        <f t="shared" ca="1" si="32"/>
        <v>1</v>
      </c>
      <c r="J554" s="22">
        <f ca="1">SUMIF(CAL!B:C,B554,CAL!C:C)+SUMIF(CAL!J:J,B554,CAL!D:D)</f>
        <v>3</v>
      </c>
      <c r="K554" s="22">
        <f ca="1">SUMIF(CAL!B:D,B554,CAL!D:D)+SUMIF(CAL!J:L,B554,CAL!K:K)</f>
        <v>0</v>
      </c>
      <c r="L554" s="22">
        <f t="shared" ca="1" si="33"/>
        <v>3</v>
      </c>
      <c r="M554" s="31">
        <f t="shared" ca="1" si="34"/>
        <v>3</v>
      </c>
      <c r="N554" s="31">
        <f t="shared" ca="1" si="35"/>
        <v>0</v>
      </c>
      <c r="O554" s="22">
        <f ca="1">SUMIF(CAL!B:I,B554,CAL!I:I)+SUMIF(CAL!J:Q,B554,CAL!Q:Q)</f>
        <v>1</v>
      </c>
      <c r="P554" s="29" t="s">
        <v>14977</v>
      </c>
      <c r="Q554" s="29" t="s">
        <v>13513</v>
      </c>
    </row>
    <row r="555" spans="1:17" ht="12.75" customHeight="1">
      <c r="A555" s="28" t="s">
        <v>2818</v>
      </c>
      <c r="B555" s="29" t="s">
        <v>14956</v>
      </c>
      <c r="C555" s="29" t="s">
        <v>1503</v>
      </c>
      <c r="D555" s="22">
        <f ca="1">SUMIF(CAL!B:E,B555,CAL!E:E)+SUMIF(CAL!J:M,B555,CAL!M:M)</f>
        <v>0</v>
      </c>
      <c r="E555" s="22">
        <f>COUNTIF(CAL!B:J,B555)</f>
        <v>0</v>
      </c>
      <c r="F555" s="22">
        <f ca="1">SUMIF(CAL!B:F,B555,CAL!F:F)+SUMIF(CAL!J:N,B555,CAL!N:N)</f>
        <v>0</v>
      </c>
      <c r="G555" s="22">
        <f ca="1">SUMIF(CAL!B:F,B555,CAL!G:G)+SUMIF(CAL!J:N,B555,CAL!O:O)</f>
        <v>0</v>
      </c>
      <c r="H555" s="22">
        <f ca="1">SUMIF(CAL!B:F,B555,CAL!H:H)+SUMIF(CAL!J:N,B555,CAL!P:P)</f>
        <v>0</v>
      </c>
      <c r="I555" s="30">
        <f t="shared" si="32"/>
        <v>0</v>
      </c>
      <c r="J555" s="22">
        <f ca="1">SUMIF(CAL!B:C,B555,CAL!C:C)+SUMIF(CAL!J:J,B555,CAL!D:D)</f>
        <v>0</v>
      </c>
      <c r="K555" s="22">
        <f ca="1">SUMIF(CAL!B:D,B555,CAL!D:D)+SUMIF(CAL!J:L,B555,CAL!K:K)</f>
        <v>0</v>
      </c>
      <c r="L555" s="22">
        <f t="shared" ca="1" si="33"/>
        <v>0</v>
      </c>
      <c r="M555" s="31">
        <f t="shared" si="34"/>
        <v>0</v>
      </c>
      <c r="N555" s="31">
        <f t="shared" si="35"/>
        <v>0</v>
      </c>
      <c r="O555" s="22">
        <f ca="1">SUMIF(CAL!B:I,B555,CAL!I:I)+SUMIF(CAL!J:Q,B555,CAL!Q:Q)</f>
        <v>0</v>
      </c>
      <c r="P555" s="29"/>
      <c r="Q555" s="29"/>
    </row>
    <row r="556" spans="1:17" ht="12.75" customHeight="1">
      <c r="A556" s="28" t="s">
        <v>2821</v>
      </c>
      <c r="B556" s="29" t="s">
        <v>14969</v>
      </c>
      <c r="C556" s="29" t="s">
        <v>14935</v>
      </c>
      <c r="D556" s="22">
        <f ca="1">SUMIF(CAL!B:E,B556,CAL!E:E)+SUMIF(CAL!J:M,B556,CAL!M:M)</f>
        <v>0</v>
      </c>
      <c r="E556" s="22">
        <f>COUNTIF(CAL!B:J,B556)</f>
        <v>0</v>
      </c>
      <c r="F556" s="22">
        <f ca="1">SUMIF(CAL!B:F,B556,CAL!F:F)+SUMIF(CAL!J:N,B556,CAL!N:N)</f>
        <v>0</v>
      </c>
      <c r="G556" s="22">
        <f ca="1">SUMIF(CAL!B:F,B556,CAL!G:G)+SUMIF(CAL!J:N,B556,CAL!O:O)</f>
        <v>0</v>
      </c>
      <c r="H556" s="22">
        <f ca="1">SUMIF(CAL!B:F,B556,CAL!H:H)+SUMIF(CAL!J:N,B556,CAL!P:P)</f>
        <v>0</v>
      </c>
      <c r="I556" s="30">
        <f t="shared" si="32"/>
        <v>0</v>
      </c>
      <c r="J556" s="22">
        <f ca="1">SUMIF(CAL!B:C,B556,CAL!C:C)+SUMIF(CAL!J:J,B556,CAL!D:D)</f>
        <v>0</v>
      </c>
      <c r="K556" s="22">
        <f ca="1">SUMIF(CAL!B:D,B556,CAL!D:D)+SUMIF(CAL!J:L,B556,CAL!K:K)</f>
        <v>0</v>
      </c>
      <c r="L556" s="22">
        <f t="shared" ca="1" si="33"/>
        <v>0</v>
      </c>
      <c r="M556" s="31">
        <f t="shared" si="34"/>
        <v>0</v>
      </c>
      <c r="N556" s="31">
        <f t="shared" si="35"/>
        <v>0</v>
      </c>
      <c r="O556" s="22">
        <f ca="1">SUMIF(CAL!B:I,B556,CAL!I:I)+SUMIF(CAL!J:Q,B556,CAL!Q:Q)</f>
        <v>0</v>
      </c>
      <c r="P556" s="29"/>
      <c r="Q556" s="29"/>
    </row>
    <row r="557" spans="1:17" ht="12.75" customHeight="1">
      <c r="A557" s="28" t="s">
        <v>2825</v>
      </c>
      <c r="B557" s="29" t="s">
        <v>14966</v>
      </c>
      <c r="C557" s="29" t="s">
        <v>14967</v>
      </c>
      <c r="D557" s="22">
        <f ca="1">SUMIF(CAL!B:E,B557,CAL!E:E)+SUMIF(CAL!J:M,B557,CAL!M:M)</f>
        <v>0</v>
      </c>
      <c r="E557" s="22">
        <f>COUNTIF(CAL!B:J,B557)</f>
        <v>2</v>
      </c>
      <c r="F557" s="22">
        <f ca="1">SUMIF(CAL!B:F,B557,CAL!F:F)+SUMIF(CAL!J:N,B557,CAL!N:N)</f>
        <v>0</v>
      </c>
      <c r="G557" s="22">
        <f ca="1">SUMIF(CAL!B:F,B557,CAL!G:G)+SUMIF(CAL!J:N,B557,CAL!O:O)</f>
        <v>0</v>
      </c>
      <c r="H557" s="22">
        <f ca="1">SUMIF(CAL!B:F,B557,CAL!H:H)+SUMIF(CAL!J:N,B557,CAL!P:P)</f>
        <v>2</v>
      </c>
      <c r="I557" s="30">
        <f t="shared" ca="1" si="32"/>
        <v>0</v>
      </c>
      <c r="J557" s="22">
        <f ca="1">SUMIF(CAL!B:C,B557,CAL!C:C)+SUMIF(CAL!J:J,B557,CAL!D:D)</f>
        <v>1</v>
      </c>
      <c r="K557" s="22">
        <f ca="1">SUMIF(CAL!B:D,B557,CAL!D:D)+SUMIF(CAL!J:L,B557,CAL!K:K)</f>
        <v>6</v>
      </c>
      <c r="L557" s="22">
        <f t="shared" ca="1" si="33"/>
        <v>-5</v>
      </c>
      <c r="M557" s="31">
        <f t="shared" ca="1" si="34"/>
        <v>0.5</v>
      </c>
      <c r="N557" s="31">
        <f t="shared" ca="1" si="35"/>
        <v>3</v>
      </c>
      <c r="O557" s="22">
        <f ca="1">SUMIF(CAL!B:I,B557,CAL!I:I)+SUMIF(CAL!J:Q,B557,CAL!Q:Q)</f>
        <v>0</v>
      </c>
      <c r="P557" s="29"/>
      <c r="Q557" s="29"/>
    </row>
    <row r="558" spans="1:17" ht="12.75" customHeight="1">
      <c r="A558" s="28" t="s">
        <v>2830</v>
      </c>
      <c r="B558" s="29" t="s">
        <v>14955</v>
      </c>
      <c r="C558" s="29" t="s">
        <v>14915</v>
      </c>
      <c r="D558" s="22">
        <f ca="1">SUMIF(CAL!B:E,B558,CAL!E:E)+SUMIF(CAL!J:M,B558,CAL!M:M)</f>
        <v>3</v>
      </c>
      <c r="E558" s="22">
        <f>COUNTIF(CAL!B:J,B558)</f>
        <v>1</v>
      </c>
      <c r="F558" s="22">
        <f ca="1">SUMIF(CAL!B:F,B558,CAL!F:F)+SUMIF(CAL!J:N,B558,CAL!N:N)</f>
        <v>1</v>
      </c>
      <c r="G558" s="22">
        <f ca="1">SUMIF(CAL!B:F,B558,CAL!G:G)+SUMIF(CAL!J:N,B558,CAL!O:O)</f>
        <v>0</v>
      </c>
      <c r="H558" s="22">
        <f ca="1">SUMIF(CAL!B:F,B558,CAL!H:H)+SUMIF(CAL!J:N,B558,CAL!P:P)</f>
        <v>0</v>
      </c>
      <c r="I558" s="30">
        <f t="shared" ca="1" si="32"/>
        <v>1</v>
      </c>
      <c r="J558" s="22">
        <f ca="1">SUMIF(CAL!B:C,B558,CAL!C:C)+SUMIF(CAL!J:J,B558,CAL!D:D)</f>
        <v>1</v>
      </c>
      <c r="K558" s="22">
        <f ca="1">SUMIF(CAL!B:D,B558,CAL!D:D)+SUMIF(CAL!J:L,B558,CAL!K:K)</f>
        <v>0</v>
      </c>
      <c r="L558" s="22">
        <f t="shared" ca="1" si="33"/>
        <v>1</v>
      </c>
      <c r="M558" s="31">
        <f t="shared" ca="1" si="34"/>
        <v>1</v>
      </c>
      <c r="N558" s="31">
        <f t="shared" ca="1" si="35"/>
        <v>0</v>
      </c>
      <c r="O558" s="22">
        <f ca="1">SUMIF(CAL!B:I,B558,CAL!I:I)+SUMIF(CAL!J:Q,B558,CAL!Q:Q)</f>
        <v>1</v>
      </c>
      <c r="P558" s="29"/>
      <c r="Q558" s="29"/>
    </row>
    <row r="559" spans="1:17" ht="12.75" customHeight="1">
      <c r="A559" s="28" t="s">
        <v>2834</v>
      </c>
      <c r="B559" s="29" t="s">
        <v>14942</v>
      </c>
      <c r="C559" s="29" t="s">
        <v>14914</v>
      </c>
      <c r="D559" s="22">
        <f ca="1">SUMIF(CAL!B:E,B559,CAL!E:E)+SUMIF(CAL!J:M,B559,CAL!M:M)</f>
        <v>0</v>
      </c>
      <c r="E559" s="22">
        <f>COUNTIF(CAL!B:J,B559)</f>
        <v>1</v>
      </c>
      <c r="F559" s="22">
        <f ca="1">SUMIF(CAL!B:F,B559,CAL!F:F)+SUMIF(CAL!J:N,B559,CAL!N:N)</f>
        <v>0</v>
      </c>
      <c r="G559" s="22">
        <f ca="1">SUMIF(CAL!B:F,B559,CAL!G:G)+SUMIF(CAL!J:N,B559,CAL!O:O)</f>
        <v>0</v>
      </c>
      <c r="H559" s="22">
        <f ca="1">SUMIF(CAL!B:F,B559,CAL!H:H)+SUMIF(CAL!J:N,B559,CAL!P:P)</f>
        <v>1</v>
      </c>
      <c r="I559" s="30">
        <f t="shared" ca="1" si="32"/>
        <v>0</v>
      </c>
      <c r="J559" s="22">
        <f ca="1">SUMIF(CAL!B:C,B559,CAL!C:C)+SUMIF(CAL!J:J,B559,CAL!D:D)</f>
        <v>0</v>
      </c>
      <c r="K559" s="22">
        <f ca="1">SUMIF(CAL!B:D,B559,CAL!D:D)+SUMIF(CAL!J:L,B559,CAL!K:K)</f>
        <v>1</v>
      </c>
      <c r="L559" s="22">
        <f t="shared" ca="1" si="33"/>
        <v>-1</v>
      </c>
      <c r="M559" s="31">
        <f t="shared" ca="1" si="34"/>
        <v>0</v>
      </c>
      <c r="N559" s="31">
        <f t="shared" ca="1" si="35"/>
        <v>1</v>
      </c>
      <c r="O559" s="22">
        <f ca="1">SUMIF(CAL!B:I,B559,CAL!I:I)+SUMIF(CAL!J:Q,B559,CAL!Q:Q)</f>
        <v>0</v>
      </c>
      <c r="P559" s="29"/>
      <c r="Q559" s="29"/>
    </row>
    <row r="560" spans="1:17" ht="12.75" customHeight="1">
      <c r="A560" s="28" t="s">
        <v>2838</v>
      </c>
      <c r="B560" s="29" t="s">
        <v>14952</v>
      </c>
      <c r="C560" s="29" t="s">
        <v>14933</v>
      </c>
      <c r="D560" s="22">
        <f ca="1">SUMIF(CAL!B:E,B560,CAL!E:E)+SUMIF(CAL!J:M,B560,CAL!M:M)</f>
        <v>3</v>
      </c>
      <c r="E560" s="22">
        <f>COUNTIF(CAL!B:J,B560)</f>
        <v>1</v>
      </c>
      <c r="F560" s="22">
        <f ca="1">SUMIF(CAL!B:F,B560,CAL!F:F)+SUMIF(CAL!J:N,B560,CAL!N:N)</f>
        <v>1</v>
      </c>
      <c r="G560" s="22">
        <f ca="1">SUMIF(CAL!B:F,B560,CAL!G:G)+SUMIF(CAL!J:N,B560,CAL!O:O)</f>
        <v>0</v>
      </c>
      <c r="H560" s="22">
        <f ca="1">SUMIF(CAL!B:F,B560,CAL!H:H)+SUMIF(CAL!J:N,B560,CAL!P:P)</f>
        <v>0</v>
      </c>
      <c r="I560" s="30">
        <f t="shared" ca="1" si="32"/>
        <v>1</v>
      </c>
      <c r="J560" s="22">
        <f ca="1">SUMIF(CAL!B:C,B560,CAL!C:C)+SUMIF(CAL!J:J,B560,CAL!D:D)</f>
        <v>2</v>
      </c>
      <c r="K560" s="22">
        <f ca="1">SUMIF(CAL!B:D,B560,CAL!D:D)+SUMIF(CAL!J:L,B560,CAL!K:K)</f>
        <v>1</v>
      </c>
      <c r="L560" s="22">
        <f t="shared" ca="1" si="33"/>
        <v>1</v>
      </c>
      <c r="M560" s="31">
        <f t="shared" ca="1" si="34"/>
        <v>2</v>
      </c>
      <c r="N560" s="31">
        <f t="shared" ca="1" si="35"/>
        <v>1</v>
      </c>
      <c r="O560" s="22">
        <f ca="1">SUMIF(CAL!B:I,B560,CAL!I:I)+SUMIF(CAL!J:Q,B560,CAL!Q:Q)</f>
        <v>0</v>
      </c>
      <c r="P560" s="29"/>
      <c r="Q560" s="29"/>
    </row>
    <row r="561" spans="1:17" ht="12.75" customHeight="1">
      <c r="A561" s="28" t="s">
        <v>2841</v>
      </c>
      <c r="B561" s="29" t="s">
        <v>14961</v>
      </c>
      <c r="C561" s="29" t="s">
        <v>14927</v>
      </c>
      <c r="D561" s="22">
        <f ca="1">SUMIF(CAL!B:E,B561,CAL!E:E)+SUMIF(CAL!J:M,B561,CAL!M:M)</f>
        <v>3</v>
      </c>
      <c r="E561" s="22">
        <f>COUNTIF(CAL!B:J,B561)</f>
        <v>1</v>
      </c>
      <c r="F561" s="22">
        <f ca="1">SUMIF(CAL!B:F,B561,CAL!F:F)+SUMIF(CAL!J:N,B561,CAL!N:N)</f>
        <v>1</v>
      </c>
      <c r="G561" s="22">
        <f ca="1">SUMIF(CAL!B:F,B561,CAL!G:G)+SUMIF(CAL!J:N,B561,CAL!O:O)</f>
        <v>0</v>
      </c>
      <c r="H561" s="22">
        <f ca="1">SUMIF(CAL!B:F,B561,CAL!H:H)+SUMIF(CAL!J:N,B561,CAL!P:P)</f>
        <v>0</v>
      </c>
      <c r="I561" s="30">
        <f t="shared" ca="1" si="32"/>
        <v>1</v>
      </c>
      <c r="J561" s="22">
        <f ca="1">SUMIF(CAL!B:C,B561,CAL!C:C)+SUMIF(CAL!J:J,B561,CAL!D:D)</f>
        <v>2</v>
      </c>
      <c r="K561" s="22">
        <f ca="1">SUMIF(CAL!B:D,B561,CAL!D:D)+SUMIF(CAL!J:L,B561,CAL!K:K)</f>
        <v>1</v>
      </c>
      <c r="L561" s="22">
        <f t="shared" ca="1" si="33"/>
        <v>1</v>
      </c>
      <c r="M561" s="31">
        <f t="shared" ca="1" si="34"/>
        <v>2</v>
      </c>
      <c r="N561" s="31">
        <f t="shared" ca="1" si="35"/>
        <v>1</v>
      </c>
      <c r="O561" s="22">
        <f ca="1">SUMIF(CAL!B:I,B561,CAL!I:I)+SUMIF(CAL!J:Q,B561,CAL!Q:Q)</f>
        <v>0</v>
      </c>
      <c r="P561" s="29"/>
      <c r="Q561" s="29"/>
    </row>
    <row r="562" spans="1:17" ht="12.75" customHeight="1">
      <c r="A562" s="28" t="s">
        <v>2844</v>
      </c>
      <c r="B562" s="29" t="s">
        <v>14962</v>
      </c>
      <c r="C562" s="29" t="s">
        <v>14940</v>
      </c>
      <c r="D562" s="22">
        <f ca="1">SUMIF(CAL!B:E,B562,CAL!E:E)+SUMIF(CAL!J:M,B562,CAL!M:M)</f>
        <v>0</v>
      </c>
      <c r="E562" s="22">
        <f>COUNTIF(CAL!B:J,B562)</f>
        <v>0</v>
      </c>
      <c r="F562" s="22">
        <f ca="1">SUMIF(CAL!B:F,B562,CAL!F:F)+SUMIF(CAL!J:N,B562,CAL!N:N)</f>
        <v>0</v>
      </c>
      <c r="G562" s="22">
        <f ca="1">SUMIF(CAL!B:F,B562,CAL!G:G)+SUMIF(CAL!J:N,B562,CAL!O:O)</f>
        <v>0</v>
      </c>
      <c r="H562" s="22">
        <f ca="1">SUMIF(CAL!B:F,B562,CAL!H:H)+SUMIF(CAL!J:N,B562,CAL!P:P)</f>
        <v>0</v>
      </c>
      <c r="I562" s="30">
        <f t="shared" si="32"/>
        <v>0</v>
      </c>
      <c r="J562" s="22">
        <f ca="1">SUMIF(CAL!B:C,B562,CAL!C:C)+SUMIF(CAL!J:J,B562,CAL!D:D)</f>
        <v>0</v>
      </c>
      <c r="K562" s="22">
        <f ca="1">SUMIF(CAL!B:D,B562,CAL!D:D)+SUMIF(CAL!J:L,B562,CAL!K:K)</f>
        <v>0</v>
      </c>
      <c r="L562" s="22">
        <f t="shared" ca="1" si="33"/>
        <v>0</v>
      </c>
      <c r="M562" s="31">
        <f t="shared" si="34"/>
        <v>0</v>
      </c>
      <c r="N562" s="31">
        <f t="shared" si="35"/>
        <v>0</v>
      </c>
      <c r="O562" s="22">
        <f ca="1">SUMIF(CAL!B:I,B562,CAL!I:I)+SUMIF(CAL!J:Q,B562,CAL!Q:Q)</f>
        <v>0</v>
      </c>
      <c r="P562" s="29"/>
      <c r="Q562" s="29"/>
    </row>
    <row r="563" spans="1:17" ht="12.75" customHeight="1">
      <c r="A563" s="28" t="s">
        <v>2848</v>
      </c>
      <c r="B563" s="29" t="s">
        <v>14951</v>
      </c>
      <c r="C563" s="29" t="s">
        <v>14932</v>
      </c>
      <c r="D563" s="22">
        <f ca="1">SUMIF(CAL!B:E,B563,CAL!E:E)+SUMIF(CAL!J:M,B563,CAL!M:M)</f>
        <v>0</v>
      </c>
      <c r="E563" s="22">
        <f>COUNTIF(CAL!B:J,B563)</f>
        <v>1</v>
      </c>
      <c r="F563" s="22">
        <f ca="1">SUMIF(CAL!B:F,B563,CAL!F:F)+SUMIF(CAL!J:N,B563,CAL!N:N)</f>
        <v>0</v>
      </c>
      <c r="G563" s="22">
        <f ca="1">SUMIF(CAL!B:F,B563,CAL!G:G)+SUMIF(CAL!J:N,B563,CAL!O:O)</f>
        <v>0</v>
      </c>
      <c r="H563" s="22">
        <f ca="1">SUMIF(CAL!B:F,B563,CAL!H:H)+SUMIF(CAL!J:N,B563,CAL!P:P)</f>
        <v>1</v>
      </c>
      <c r="I563" s="30">
        <f t="shared" ca="1" si="32"/>
        <v>0</v>
      </c>
      <c r="J563" s="22">
        <f ca="1">SUMIF(CAL!B:C,B563,CAL!C:C)+SUMIF(CAL!J:J,B563,CAL!D:D)</f>
        <v>1</v>
      </c>
      <c r="K563" s="22">
        <f ca="1">SUMIF(CAL!B:D,B563,CAL!D:D)+SUMIF(CAL!J:L,B563,CAL!K:K)</f>
        <v>2</v>
      </c>
      <c r="L563" s="22">
        <f t="shared" ca="1" si="33"/>
        <v>-1</v>
      </c>
      <c r="M563" s="31">
        <f t="shared" ca="1" si="34"/>
        <v>1</v>
      </c>
      <c r="N563" s="31">
        <f t="shared" ca="1" si="35"/>
        <v>2</v>
      </c>
      <c r="O563" s="22">
        <f ca="1">SUMIF(CAL!B:I,B563,CAL!I:I)+SUMIF(CAL!J:Q,B563,CAL!Q:Q)</f>
        <v>0</v>
      </c>
      <c r="P563" s="29" t="s">
        <v>13512</v>
      </c>
      <c r="Q563" s="29" t="s">
        <v>13513</v>
      </c>
    </row>
    <row r="564" spans="1:17" ht="12.75" customHeight="1">
      <c r="A564" s="28" t="s">
        <v>2852</v>
      </c>
      <c r="B564" s="29" t="s">
        <v>14947</v>
      </c>
      <c r="C564" s="29" t="s">
        <v>14925</v>
      </c>
      <c r="D564" s="22">
        <f ca="1">SUMIF(CAL!B:E,B564,CAL!E:E)+SUMIF(CAL!J:M,B564,CAL!M:M)</f>
        <v>1</v>
      </c>
      <c r="E564" s="22">
        <f>COUNTIF(CAL!B:J,B564)</f>
        <v>1</v>
      </c>
      <c r="F564" s="22">
        <f ca="1">SUMIF(CAL!B:F,B564,CAL!F:F)+SUMIF(CAL!J:N,B564,CAL!N:N)</f>
        <v>0</v>
      </c>
      <c r="G564" s="22">
        <f ca="1">SUMIF(CAL!B:F,B564,CAL!G:G)+SUMIF(CAL!J:N,B564,CAL!O:O)</f>
        <v>1</v>
      </c>
      <c r="H564" s="22">
        <f ca="1">SUMIF(CAL!B:F,B564,CAL!H:H)+SUMIF(CAL!J:N,B564,CAL!P:P)</f>
        <v>0</v>
      </c>
      <c r="I564" s="30">
        <f t="shared" ca="1" si="32"/>
        <v>0.33333333333333331</v>
      </c>
      <c r="J564" s="22">
        <f ca="1">SUMIF(CAL!B:C,B564,CAL!C:C)+SUMIF(CAL!J:J,B564,CAL!D:D)</f>
        <v>1</v>
      </c>
      <c r="K564" s="22">
        <f ca="1">SUMIF(CAL!B:D,B564,CAL!D:D)+SUMIF(CAL!J:L,B564,CAL!K:K)</f>
        <v>1</v>
      </c>
      <c r="L564" s="22">
        <f t="shared" ca="1" si="33"/>
        <v>0</v>
      </c>
      <c r="M564" s="31">
        <f t="shared" ca="1" si="34"/>
        <v>1</v>
      </c>
      <c r="N564" s="31">
        <f t="shared" ca="1" si="35"/>
        <v>1</v>
      </c>
      <c r="O564" s="22">
        <f ca="1">SUMIF(CAL!B:I,B564,CAL!I:I)+SUMIF(CAL!J:Q,B564,CAL!Q:Q)</f>
        <v>0</v>
      </c>
      <c r="P564" s="29"/>
      <c r="Q564" s="29"/>
    </row>
    <row r="565" spans="1:17" ht="12.75" customHeight="1">
      <c r="A565" s="28" t="s">
        <v>2856</v>
      </c>
      <c r="B565" s="29" t="s">
        <v>14944</v>
      </c>
      <c r="C565" s="29" t="s">
        <v>14918</v>
      </c>
      <c r="D565" s="22">
        <f ca="1">SUMIF(CAL!B:E,B565,CAL!E:E)+SUMIF(CAL!J:M,B565,CAL!M:M)</f>
        <v>3</v>
      </c>
      <c r="E565" s="22">
        <f>COUNTIF(CAL!B:J,B565)</f>
        <v>1</v>
      </c>
      <c r="F565" s="22">
        <f ca="1">SUMIF(CAL!B:F,B565,CAL!F:F)+SUMIF(CAL!J:N,B565,CAL!N:N)</f>
        <v>1</v>
      </c>
      <c r="G565" s="22">
        <f ca="1">SUMIF(CAL!B:F,B565,CAL!G:G)+SUMIF(CAL!J:N,B565,CAL!O:O)</f>
        <v>0</v>
      </c>
      <c r="H565" s="22">
        <f ca="1">SUMIF(CAL!B:F,B565,CAL!H:H)+SUMIF(CAL!J:N,B565,CAL!P:P)</f>
        <v>0</v>
      </c>
      <c r="I565" s="30">
        <f t="shared" ca="1" si="32"/>
        <v>1</v>
      </c>
      <c r="J565" s="22">
        <f ca="1">SUMIF(CAL!B:C,B565,CAL!C:C)+SUMIF(CAL!J:J,B565,CAL!D:D)</f>
        <v>1</v>
      </c>
      <c r="K565" s="22">
        <f ca="1">SUMIF(CAL!B:D,B565,CAL!D:D)+SUMIF(CAL!J:L,B565,CAL!K:K)</f>
        <v>0</v>
      </c>
      <c r="L565" s="22">
        <f t="shared" ca="1" si="33"/>
        <v>1</v>
      </c>
      <c r="M565" s="31">
        <f t="shared" ca="1" si="34"/>
        <v>1</v>
      </c>
      <c r="N565" s="31">
        <f t="shared" ca="1" si="35"/>
        <v>0</v>
      </c>
      <c r="O565" s="22">
        <f ca="1">SUMIF(CAL!B:I,B565,CAL!I:I)+SUMIF(CAL!J:Q,B565,CAL!Q:Q)</f>
        <v>1</v>
      </c>
      <c r="P565" s="29" t="s">
        <v>14973</v>
      </c>
      <c r="Q565" s="29" t="s">
        <v>13354</v>
      </c>
    </row>
    <row r="566" spans="1:17" ht="12.75" customHeight="1">
      <c r="A566" s="28" t="s">
        <v>2859</v>
      </c>
      <c r="B566" s="29" t="s">
        <v>14953</v>
      </c>
      <c r="C566" s="29" t="s">
        <v>14937</v>
      </c>
      <c r="D566" s="22">
        <f ca="1">SUMIF(CAL!B:E,B566,CAL!E:E)+SUMIF(CAL!J:M,B566,CAL!M:M)</f>
        <v>0</v>
      </c>
      <c r="E566" s="22">
        <f>COUNTIF(CAL!B:J,B566)</f>
        <v>0</v>
      </c>
      <c r="F566" s="22">
        <f ca="1">SUMIF(CAL!B:F,B566,CAL!F:F)+SUMIF(CAL!J:N,B566,CAL!N:N)</f>
        <v>0</v>
      </c>
      <c r="G566" s="22">
        <f ca="1">SUMIF(CAL!B:F,B566,CAL!G:G)+SUMIF(CAL!J:N,B566,CAL!O:O)</f>
        <v>0</v>
      </c>
      <c r="H566" s="22">
        <f ca="1">SUMIF(CAL!B:F,B566,CAL!H:H)+SUMIF(CAL!J:N,B566,CAL!P:P)</f>
        <v>0</v>
      </c>
      <c r="I566" s="30">
        <f t="shared" si="32"/>
        <v>0</v>
      </c>
      <c r="J566" s="22">
        <f ca="1">SUMIF(CAL!B:C,B566,CAL!C:C)+SUMIF(CAL!J:J,B566,CAL!D:D)</f>
        <v>0</v>
      </c>
      <c r="K566" s="22">
        <f ca="1">SUMIF(CAL!B:D,B566,CAL!D:D)+SUMIF(CAL!J:L,B566,CAL!K:K)</f>
        <v>0</v>
      </c>
      <c r="L566" s="22">
        <f t="shared" ca="1" si="33"/>
        <v>0</v>
      </c>
      <c r="M566" s="31">
        <f t="shared" si="34"/>
        <v>0</v>
      </c>
      <c r="N566" s="31">
        <f t="shared" si="35"/>
        <v>0</v>
      </c>
      <c r="O566" s="22">
        <f ca="1">SUMIF(CAL!B:I,B566,CAL!I:I)+SUMIF(CAL!J:Q,B566,CAL!Q:Q)</f>
        <v>0</v>
      </c>
      <c r="P566" s="29"/>
      <c r="Q566" s="29"/>
    </row>
    <row r="567" spans="1:17" ht="12.75" customHeight="1">
      <c r="A567" s="28" t="s">
        <v>2862</v>
      </c>
      <c r="B567" s="29" t="s">
        <v>14341</v>
      </c>
      <c r="C567" s="29" t="s">
        <v>14348</v>
      </c>
      <c r="D567" s="22">
        <f ca="1">SUMIF(CAL!B:E,B567,CAL!E:E)+SUMIF(CAL!J:M,B567,CAL!M:M)</f>
        <v>3</v>
      </c>
      <c r="E567" s="22">
        <f>COUNTIF(CAL!B:J,B567)</f>
        <v>1</v>
      </c>
      <c r="F567" s="22">
        <f ca="1">SUMIF(CAL!B:F,B567,CAL!F:F)+SUMIF(CAL!J:N,B567,CAL!N:N)</f>
        <v>1</v>
      </c>
      <c r="G567" s="22">
        <f ca="1">SUMIF(CAL!B:F,B567,CAL!G:G)+SUMIF(CAL!J:N,B567,CAL!O:O)</f>
        <v>0</v>
      </c>
      <c r="H567" s="22">
        <f ca="1">SUMIF(CAL!B:F,B567,CAL!H:H)+SUMIF(CAL!J:N,B567,CAL!P:P)</f>
        <v>0</v>
      </c>
      <c r="I567" s="30">
        <f t="shared" ca="1" si="32"/>
        <v>1</v>
      </c>
      <c r="J567" s="22">
        <f ca="1">SUMIF(CAL!B:C,B567,CAL!C:C)+SUMIF(CAL!J:J,B567,CAL!D:D)</f>
        <v>2</v>
      </c>
      <c r="K567" s="22">
        <f ca="1">SUMIF(CAL!B:D,B567,CAL!D:D)+SUMIF(CAL!J:L,B567,CAL!K:K)</f>
        <v>1</v>
      </c>
      <c r="L567" s="22">
        <f t="shared" ca="1" si="33"/>
        <v>1</v>
      </c>
      <c r="M567" s="31">
        <f t="shared" ca="1" si="34"/>
        <v>2</v>
      </c>
      <c r="N567" s="31">
        <f t="shared" ca="1" si="35"/>
        <v>1</v>
      </c>
      <c r="O567" s="22">
        <f ca="1">SUMIF(CAL!B:I,B567,CAL!I:I)+SUMIF(CAL!J:Q,B567,CAL!Q:Q)</f>
        <v>0</v>
      </c>
      <c r="P567" s="29" t="s">
        <v>14351</v>
      </c>
      <c r="Q567" s="29" t="s">
        <v>13394</v>
      </c>
    </row>
    <row r="568" spans="1:17" ht="12.75" customHeight="1">
      <c r="A568" s="28" t="s">
        <v>2866</v>
      </c>
      <c r="B568" s="29" t="s">
        <v>14941</v>
      </c>
      <c r="C568" s="29" t="s">
        <v>14913</v>
      </c>
      <c r="D568" s="22">
        <f ca="1">SUMIF(CAL!B:E,B568,CAL!E:E)+SUMIF(CAL!J:M,B568,CAL!M:M)</f>
        <v>3</v>
      </c>
      <c r="E568" s="22">
        <f>COUNTIF(CAL!B:J,B568)</f>
        <v>1</v>
      </c>
      <c r="F568" s="22">
        <f ca="1">SUMIF(CAL!B:F,B568,CAL!F:F)+SUMIF(CAL!J:N,B568,CAL!N:N)</f>
        <v>1</v>
      </c>
      <c r="G568" s="22">
        <f ca="1">SUMIF(CAL!B:F,B568,CAL!G:G)+SUMIF(CAL!J:N,B568,CAL!O:O)</f>
        <v>0</v>
      </c>
      <c r="H568" s="22">
        <f ca="1">SUMIF(CAL!B:F,B568,CAL!H:H)+SUMIF(CAL!J:N,B568,CAL!P:P)</f>
        <v>0</v>
      </c>
      <c r="I568" s="30">
        <f t="shared" ca="1" si="32"/>
        <v>1</v>
      </c>
      <c r="J568" s="22">
        <f ca="1">SUMIF(CAL!B:C,B568,CAL!C:C)+SUMIF(CAL!J:J,B568,CAL!D:D)</f>
        <v>2</v>
      </c>
      <c r="K568" s="22">
        <f ca="1">SUMIF(CAL!B:D,B568,CAL!D:D)+SUMIF(CAL!J:L,B568,CAL!K:K)</f>
        <v>0</v>
      </c>
      <c r="L568" s="22">
        <f t="shared" ca="1" si="33"/>
        <v>2</v>
      </c>
      <c r="M568" s="31">
        <f t="shared" ca="1" si="34"/>
        <v>2</v>
      </c>
      <c r="N568" s="31">
        <f t="shared" ca="1" si="35"/>
        <v>0</v>
      </c>
      <c r="O568" s="22">
        <f ca="1">SUMIF(CAL!B:I,B568,CAL!I:I)+SUMIF(CAL!J:Q,B568,CAL!Q:Q)</f>
        <v>1</v>
      </c>
      <c r="P568" s="29" t="s">
        <v>14972</v>
      </c>
      <c r="Q568" s="29" t="s">
        <v>13354</v>
      </c>
    </row>
    <row r="569" spans="1:17" ht="12.75" customHeight="1">
      <c r="A569" s="28" t="s">
        <v>2870</v>
      </c>
      <c r="B569" s="29" t="s">
        <v>14957</v>
      </c>
      <c r="C569" s="29" t="s">
        <v>14916</v>
      </c>
      <c r="D569" s="22">
        <f ca="1">SUMIF(CAL!B:E,B569,CAL!E:E)+SUMIF(CAL!J:M,B569,CAL!M:M)</f>
        <v>0</v>
      </c>
      <c r="E569" s="22">
        <f>COUNTIF(CAL!B:J,B569)</f>
        <v>1</v>
      </c>
      <c r="F569" s="22">
        <f ca="1">SUMIF(CAL!B:F,B569,CAL!F:F)+SUMIF(CAL!J:N,B569,CAL!N:N)</f>
        <v>0</v>
      </c>
      <c r="G569" s="22">
        <f ca="1">SUMIF(CAL!B:F,B569,CAL!G:G)+SUMIF(CAL!J:N,B569,CAL!O:O)</f>
        <v>0</v>
      </c>
      <c r="H569" s="22">
        <f ca="1">SUMIF(CAL!B:F,B569,CAL!H:H)+SUMIF(CAL!J:N,B569,CAL!P:P)</f>
        <v>1</v>
      </c>
      <c r="I569" s="30">
        <f t="shared" ca="1" si="32"/>
        <v>0</v>
      </c>
      <c r="J569" s="22">
        <f ca="1">SUMIF(CAL!B:C,B569,CAL!C:C)+SUMIF(CAL!J:J,B569,CAL!D:D)</f>
        <v>0</v>
      </c>
      <c r="K569" s="22">
        <f ca="1">SUMIF(CAL!B:D,B569,CAL!D:D)+SUMIF(CAL!J:L,B569,CAL!K:K)</f>
        <v>3</v>
      </c>
      <c r="L569" s="22">
        <f t="shared" ca="1" si="33"/>
        <v>-3</v>
      </c>
      <c r="M569" s="31">
        <f t="shared" ca="1" si="34"/>
        <v>0</v>
      </c>
      <c r="N569" s="31">
        <f t="shared" ca="1" si="35"/>
        <v>3</v>
      </c>
      <c r="O569" s="22">
        <f ca="1">SUMIF(CAL!B:I,B569,CAL!I:I)+SUMIF(CAL!J:Q,B569,CAL!Q:Q)</f>
        <v>0</v>
      </c>
      <c r="P569" s="29"/>
      <c r="Q569" s="29"/>
    </row>
    <row r="570" spans="1:17" ht="12.75" customHeight="1">
      <c r="A570" s="28" t="s">
        <v>2874</v>
      </c>
      <c r="B570" s="29" t="s">
        <v>14960</v>
      </c>
      <c r="C570" s="29" t="s">
        <v>14924</v>
      </c>
      <c r="D570" s="22">
        <f ca="1">SUMIF(CAL!B:E,B570,CAL!E:E)+SUMIF(CAL!J:M,B570,CAL!M:M)</f>
        <v>0</v>
      </c>
      <c r="E570" s="22">
        <f>COUNTIF(CAL!B:J,B570)</f>
        <v>1</v>
      </c>
      <c r="F570" s="22">
        <f ca="1">SUMIF(CAL!B:F,B570,CAL!F:F)+SUMIF(CAL!J:N,B570,CAL!N:N)</f>
        <v>0</v>
      </c>
      <c r="G570" s="22">
        <f ca="1">SUMIF(CAL!B:F,B570,CAL!G:G)+SUMIF(CAL!J:N,B570,CAL!O:O)</f>
        <v>0</v>
      </c>
      <c r="H570" s="22">
        <f ca="1">SUMIF(CAL!B:F,B570,CAL!H:H)+SUMIF(CAL!J:N,B570,CAL!P:P)</f>
        <v>1</v>
      </c>
      <c r="I570" s="30">
        <f t="shared" ca="1" si="32"/>
        <v>0</v>
      </c>
      <c r="J570" s="22">
        <f ca="1">SUMIF(CAL!B:C,B570,CAL!C:C)+SUMIF(CAL!J:J,B570,CAL!D:D)</f>
        <v>0</v>
      </c>
      <c r="K570" s="22">
        <f ca="1">SUMIF(CAL!B:D,B570,CAL!D:D)+SUMIF(CAL!J:L,B570,CAL!K:K)</f>
        <v>3</v>
      </c>
      <c r="L570" s="22">
        <f t="shared" ca="1" si="33"/>
        <v>-3</v>
      </c>
      <c r="M570" s="31">
        <f t="shared" ca="1" si="34"/>
        <v>0</v>
      </c>
      <c r="N570" s="31">
        <f t="shared" ca="1" si="35"/>
        <v>3</v>
      </c>
      <c r="O570" s="22">
        <f ca="1">SUMIF(CAL!B:I,B570,CAL!I:I)+SUMIF(CAL!J:Q,B570,CAL!Q:Q)</f>
        <v>0</v>
      </c>
      <c r="P570" s="29"/>
      <c r="Q570" s="29"/>
    </row>
    <row r="571" spans="1:17" ht="12.75" customHeight="1">
      <c r="A571" s="28" t="s">
        <v>2877</v>
      </c>
      <c r="B571" s="29" t="s">
        <v>14945</v>
      </c>
      <c r="C571" s="29" t="s">
        <v>14922</v>
      </c>
      <c r="D571" s="22">
        <f ca="1">SUMIF(CAL!B:E,B571,CAL!E:E)+SUMIF(CAL!J:M,B571,CAL!M:M)</f>
        <v>3</v>
      </c>
      <c r="E571" s="22">
        <f>COUNTIF(CAL!B:J,B571)</f>
        <v>1</v>
      </c>
      <c r="F571" s="22">
        <f ca="1">SUMIF(CAL!B:F,B571,CAL!F:F)+SUMIF(CAL!J:N,B571,CAL!N:N)</f>
        <v>1</v>
      </c>
      <c r="G571" s="22">
        <f ca="1">SUMIF(CAL!B:F,B571,CAL!G:G)+SUMIF(CAL!J:N,B571,CAL!O:O)</f>
        <v>0</v>
      </c>
      <c r="H571" s="22">
        <f ca="1">SUMIF(CAL!B:F,B571,CAL!H:H)+SUMIF(CAL!J:N,B571,CAL!P:P)</f>
        <v>0</v>
      </c>
      <c r="I571" s="30">
        <f t="shared" ca="1" si="32"/>
        <v>1</v>
      </c>
      <c r="J571" s="22">
        <f ca="1">SUMIF(CAL!B:C,B571,CAL!C:C)+SUMIF(CAL!J:J,B571,CAL!D:D)</f>
        <v>4</v>
      </c>
      <c r="K571" s="22">
        <f ca="1">SUMIF(CAL!B:D,B571,CAL!D:D)+SUMIF(CAL!J:L,B571,CAL!K:K)</f>
        <v>0</v>
      </c>
      <c r="L571" s="22">
        <f t="shared" ca="1" si="33"/>
        <v>4</v>
      </c>
      <c r="M571" s="31">
        <f t="shared" ca="1" si="34"/>
        <v>4</v>
      </c>
      <c r="N571" s="31">
        <f t="shared" ca="1" si="35"/>
        <v>0</v>
      </c>
      <c r="O571" s="22">
        <f ca="1">SUMIF(CAL!B:I,B571,CAL!I:I)+SUMIF(CAL!J:Q,B571,CAL!Q:Q)</f>
        <v>1</v>
      </c>
      <c r="P571" s="29" t="s">
        <v>14975</v>
      </c>
      <c r="Q571" s="29" t="s">
        <v>13384</v>
      </c>
    </row>
    <row r="572" spans="1:17" ht="12.75" customHeight="1">
      <c r="A572" s="28" t="s">
        <v>2882</v>
      </c>
      <c r="B572" s="29" t="s">
        <v>14970</v>
      </c>
      <c r="C572" s="29" t="s">
        <v>14936</v>
      </c>
      <c r="D572" s="22">
        <f ca="1">SUMIF(CAL!B:E,B572,CAL!E:E)+SUMIF(CAL!J:M,B572,CAL!M:M)</f>
        <v>0</v>
      </c>
      <c r="E572" s="22">
        <f>COUNTIF(CAL!B:J,B572)</f>
        <v>1</v>
      </c>
      <c r="F572" s="22">
        <f ca="1">SUMIF(CAL!B:F,B572,CAL!F:F)+SUMIF(CAL!J:N,B572,CAL!N:N)</f>
        <v>0</v>
      </c>
      <c r="G572" s="22">
        <f ca="1">SUMIF(CAL!B:F,B572,CAL!G:G)+SUMIF(CAL!J:N,B572,CAL!O:O)</f>
        <v>0</v>
      </c>
      <c r="H572" s="22">
        <f ca="1">SUMIF(CAL!B:F,B572,CAL!H:H)+SUMIF(CAL!J:N,B572,CAL!P:P)</f>
        <v>1</v>
      </c>
      <c r="I572" s="30">
        <f t="shared" ca="1" si="32"/>
        <v>0</v>
      </c>
      <c r="J572" s="22">
        <f ca="1">SUMIF(CAL!B:C,B572,CAL!C:C)+SUMIF(CAL!J:J,B572,CAL!D:D)</f>
        <v>0</v>
      </c>
      <c r="K572" s="22">
        <f ca="1">SUMIF(CAL!B:D,B572,CAL!D:D)+SUMIF(CAL!J:L,B572,CAL!K:K)</f>
        <v>6</v>
      </c>
      <c r="L572" s="22">
        <f t="shared" ca="1" si="33"/>
        <v>-6</v>
      </c>
      <c r="M572" s="31">
        <f t="shared" ca="1" si="34"/>
        <v>0</v>
      </c>
      <c r="N572" s="31">
        <f t="shared" ca="1" si="35"/>
        <v>6</v>
      </c>
      <c r="O572" s="22">
        <f ca="1">SUMIF(CAL!B:I,B572,CAL!I:I)+SUMIF(CAL!J:Q,B572,CAL!Q:Q)</f>
        <v>0</v>
      </c>
      <c r="P572" s="29"/>
      <c r="Q572" s="29"/>
    </row>
    <row r="573" spans="1:17" ht="12.75" customHeight="1">
      <c r="A573" s="28" t="s">
        <v>2887</v>
      </c>
      <c r="B573" s="29" t="s">
        <v>14963</v>
      </c>
      <c r="C573" s="29" t="s">
        <v>14919</v>
      </c>
      <c r="D573" s="22">
        <f ca="1">SUMIF(CAL!B:E,B573,CAL!E:E)+SUMIF(CAL!J:M,B573,CAL!M:M)</f>
        <v>1</v>
      </c>
      <c r="E573" s="22">
        <f>COUNTIF(CAL!B:J,B573)</f>
        <v>1</v>
      </c>
      <c r="F573" s="22">
        <f ca="1">SUMIF(CAL!B:F,B573,CAL!F:F)+SUMIF(CAL!J:N,B573,CAL!N:N)</f>
        <v>0</v>
      </c>
      <c r="G573" s="22">
        <f ca="1">SUMIF(CAL!B:F,B573,CAL!G:G)+SUMIF(CAL!J:N,B573,CAL!O:O)</f>
        <v>1</v>
      </c>
      <c r="H573" s="22">
        <f ca="1">SUMIF(CAL!B:F,B573,CAL!H:H)+SUMIF(CAL!J:N,B573,CAL!P:P)</f>
        <v>0</v>
      </c>
      <c r="I573" s="30">
        <f t="shared" ca="1" si="32"/>
        <v>0.33333333333333331</v>
      </c>
      <c r="J573" s="22">
        <f ca="1">SUMIF(CAL!B:C,B573,CAL!C:C)+SUMIF(CAL!J:J,B573,CAL!D:D)</f>
        <v>0</v>
      </c>
      <c r="K573" s="22">
        <f ca="1">SUMIF(CAL!B:D,B573,CAL!D:D)+SUMIF(CAL!J:L,B573,CAL!K:K)</f>
        <v>0</v>
      </c>
      <c r="L573" s="22">
        <f t="shared" ca="1" si="33"/>
        <v>0</v>
      </c>
      <c r="M573" s="31">
        <f t="shared" ca="1" si="34"/>
        <v>0</v>
      </c>
      <c r="N573" s="31">
        <f t="shared" ca="1" si="35"/>
        <v>0</v>
      </c>
      <c r="O573" s="22">
        <f ca="1">SUMIF(CAL!B:I,B573,CAL!I:I)+SUMIF(CAL!J:Q,B573,CAL!Q:Q)</f>
        <v>1</v>
      </c>
      <c r="P573" s="29" t="s">
        <v>14974</v>
      </c>
      <c r="Q573" s="29" t="s">
        <v>13354</v>
      </c>
    </row>
    <row r="574" spans="1:17" ht="12.75" customHeight="1">
      <c r="A574" s="28" t="s">
        <v>2890</v>
      </c>
      <c r="B574" s="29" t="s">
        <v>14950</v>
      </c>
      <c r="C574" s="29" t="s">
        <v>14931</v>
      </c>
      <c r="D574" s="22">
        <f ca="1">SUMIF(CAL!B:E,B574,CAL!E:E)+SUMIF(CAL!J:M,B574,CAL!M:M)</f>
        <v>3</v>
      </c>
      <c r="E574" s="22">
        <f>COUNTIF(CAL!B:J,B574)</f>
        <v>1</v>
      </c>
      <c r="F574" s="22">
        <f ca="1">SUMIF(CAL!B:F,B574,CAL!F:F)+SUMIF(CAL!J:N,B574,CAL!N:N)</f>
        <v>1</v>
      </c>
      <c r="G574" s="22">
        <f ca="1">SUMIF(CAL!B:F,B574,CAL!G:G)+SUMIF(CAL!J:N,B574,CAL!O:O)</f>
        <v>0</v>
      </c>
      <c r="H574" s="22">
        <f ca="1">SUMIF(CAL!B:F,B574,CAL!H:H)+SUMIF(CAL!J:N,B574,CAL!P:P)</f>
        <v>0</v>
      </c>
      <c r="I574" s="30">
        <f t="shared" ca="1" si="32"/>
        <v>1</v>
      </c>
      <c r="J574" s="22">
        <f ca="1">SUMIF(CAL!B:C,B574,CAL!C:C)+SUMIF(CAL!J:J,B574,CAL!D:D)</f>
        <v>3</v>
      </c>
      <c r="K574" s="22">
        <f ca="1">SUMIF(CAL!B:D,B574,CAL!D:D)+SUMIF(CAL!J:L,B574,CAL!K:K)</f>
        <v>0</v>
      </c>
      <c r="L574" s="22">
        <f t="shared" ca="1" si="33"/>
        <v>3</v>
      </c>
      <c r="M574" s="31">
        <f t="shared" ca="1" si="34"/>
        <v>3</v>
      </c>
      <c r="N574" s="31">
        <f t="shared" ca="1" si="35"/>
        <v>0</v>
      </c>
      <c r="O574" s="22">
        <f ca="1">SUMIF(CAL!B:I,B574,CAL!I:I)+SUMIF(CAL!J:Q,B574,CAL!Q:Q)</f>
        <v>1</v>
      </c>
      <c r="P574" s="29" t="s">
        <v>14976</v>
      </c>
      <c r="Q574" s="29" t="s">
        <v>13513</v>
      </c>
    </row>
    <row r="575" spans="1:17" ht="12.75" customHeight="1">
      <c r="A575" s="28" t="s">
        <v>2894</v>
      </c>
      <c r="B575" s="29" t="s">
        <v>14959</v>
      </c>
      <c r="C575" s="29" t="s">
        <v>14921</v>
      </c>
      <c r="D575" s="22">
        <f ca="1">SUMIF(CAL!B:E,B575,CAL!E:E)+SUMIF(CAL!J:M,B575,CAL!M:M)</f>
        <v>1</v>
      </c>
      <c r="E575" s="22">
        <f>COUNTIF(CAL!B:J,B575)</f>
        <v>1</v>
      </c>
      <c r="F575" s="22">
        <f ca="1">SUMIF(CAL!B:F,B575,CAL!F:F)+SUMIF(CAL!J:N,B575,CAL!N:N)</f>
        <v>0</v>
      </c>
      <c r="G575" s="22">
        <f ca="1">SUMIF(CAL!B:F,B575,CAL!G:G)+SUMIF(CAL!J:N,B575,CAL!O:O)</f>
        <v>1</v>
      </c>
      <c r="H575" s="22">
        <f ca="1">SUMIF(CAL!B:F,B575,CAL!H:H)+SUMIF(CAL!J:N,B575,CAL!P:P)</f>
        <v>0</v>
      </c>
      <c r="I575" s="30">
        <f t="shared" ca="1" si="32"/>
        <v>0.33333333333333331</v>
      </c>
      <c r="J575" s="22">
        <f ca="1">SUMIF(CAL!B:C,B575,CAL!C:C)+SUMIF(CAL!J:J,B575,CAL!D:D)</f>
        <v>1</v>
      </c>
      <c r="K575" s="22">
        <f ca="1">SUMIF(CAL!B:D,B575,CAL!D:D)+SUMIF(CAL!J:L,B575,CAL!K:K)</f>
        <v>1</v>
      </c>
      <c r="L575" s="22">
        <f t="shared" ca="1" si="33"/>
        <v>0</v>
      </c>
      <c r="M575" s="31">
        <f t="shared" ca="1" si="34"/>
        <v>1</v>
      </c>
      <c r="N575" s="31">
        <f t="shared" ca="1" si="35"/>
        <v>1</v>
      </c>
      <c r="O575" s="22">
        <f ca="1">SUMIF(CAL!B:I,B575,CAL!I:I)+SUMIF(CAL!J:Q,B575,CAL!Q:Q)</f>
        <v>0</v>
      </c>
      <c r="P575" s="29"/>
      <c r="Q575" s="29"/>
    </row>
    <row r="576" spans="1:17" ht="12.75" customHeight="1">
      <c r="A576" s="28" t="s">
        <v>2898</v>
      </c>
      <c r="B576" s="29" t="s">
        <v>14958</v>
      </c>
      <c r="C576" s="29" t="s">
        <v>14920</v>
      </c>
      <c r="D576" s="22">
        <f ca="1">SUMIF(CAL!B:E,B576,CAL!E:E)+SUMIF(CAL!J:M,B576,CAL!M:M)</f>
        <v>0</v>
      </c>
      <c r="E576" s="22">
        <f>COUNTIF(CAL!B:J,B576)</f>
        <v>1</v>
      </c>
      <c r="F576" s="22">
        <f ca="1">SUMIF(CAL!B:F,B576,CAL!F:F)+SUMIF(CAL!J:N,B576,CAL!N:N)</f>
        <v>0</v>
      </c>
      <c r="G576" s="22">
        <f ca="1">SUMIF(CAL!B:F,B576,CAL!G:G)+SUMIF(CAL!J:N,B576,CAL!O:O)</f>
        <v>0</v>
      </c>
      <c r="H576" s="22">
        <f ca="1">SUMIF(CAL!B:F,B576,CAL!H:H)+SUMIF(CAL!J:N,B576,CAL!P:P)</f>
        <v>1</v>
      </c>
      <c r="I576" s="30">
        <f t="shared" ca="1" si="32"/>
        <v>0</v>
      </c>
      <c r="J576" s="22">
        <f ca="1">SUMIF(CAL!B:C,B576,CAL!C:C)+SUMIF(CAL!J:J,B576,CAL!D:D)</f>
        <v>0</v>
      </c>
      <c r="K576" s="22">
        <f ca="1">SUMIF(CAL!B:D,B576,CAL!D:D)+SUMIF(CAL!J:L,B576,CAL!K:K)</f>
        <v>4</v>
      </c>
      <c r="L576" s="22">
        <f t="shared" ca="1" si="33"/>
        <v>-4</v>
      </c>
      <c r="M576" s="31">
        <f t="shared" ca="1" si="34"/>
        <v>0</v>
      </c>
      <c r="N576" s="31">
        <f t="shared" ca="1" si="35"/>
        <v>4</v>
      </c>
      <c r="O576" s="22">
        <f ca="1">SUMIF(CAL!B:I,B576,CAL!I:I)+SUMIF(CAL!J:Q,B576,CAL!Q:Q)</f>
        <v>0</v>
      </c>
      <c r="P576" s="29"/>
      <c r="Q576" s="29"/>
    </row>
    <row r="577" spans="1:17" ht="12.75" customHeight="1">
      <c r="A577" s="28" t="s">
        <v>2901</v>
      </c>
      <c r="B577" s="29" t="s">
        <v>14948</v>
      </c>
      <c r="C577" s="29" t="s">
        <v>14926</v>
      </c>
      <c r="D577" s="22">
        <f ca="1">SUMIF(CAL!B:E,B577,CAL!E:E)+SUMIF(CAL!J:M,B577,CAL!M:M)</f>
        <v>3</v>
      </c>
      <c r="E577" s="22">
        <f>COUNTIF(CAL!B:J,B577)</f>
        <v>1</v>
      </c>
      <c r="F577" s="22">
        <f ca="1">SUMIF(CAL!B:F,B577,CAL!F:F)+SUMIF(CAL!J:N,B577,CAL!N:N)</f>
        <v>1</v>
      </c>
      <c r="G577" s="22">
        <f ca="1">SUMIF(CAL!B:F,B577,CAL!G:G)+SUMIF(CAL!J:N,B577,CAL!O:O)</f>
        <v>0</v>
      </c>
      <c r="H577" s="22">
        <f ca="1">SUMIF(CAL!B:F,B577,CAL!H:H)+SUMIF(CAL!J:N,B577,CAL!P:P)</f>
        <v>0</v>
      </c>
      <c r="I577" s="30">
        <f t="shared" ca="1" si="32"/>
        <v>1</v>
      </c>
      <c r="J577" s="22">
        <f ca="1">SUMIF(CAL!B:C,B577,CAL!C:C)+SUMIF(CAL!J:J,B577,CAL!D:D)</f>
        <v>3</v>
      </c>
      <c r="K577" s="22">
        <f ca="1">SUMIF(CAL!B:D,B577,CAL!D:D)+SUMIF(CAL!J:L,B577,CAL!K:K)</f>
        <v>0</v>
      </c>
      <c r="L577" s="22">
        <f t="shared" ca="1" si="33"/>
        <v>3</v>
      </c>
      <c r="M577" s="31">
        <f t="shared" ca="1" si="34"/>
        <v>3</v>
      </c>
      <c r="N577" s="31">
        <f t="shared" ca="1" si="35"/>
        <v>0</v>
      </c>
      <c r="O577" s="22">
        <f ca="1">SUMIF(CAL!B:I,B577,CAL!I:I)+SUMIF(CAL!J:Q,B577,CAL!Q:Q)</f>
        <v>1</v>
      </c>
      <c r="P577" s="29"/>
      <c r="Q577" s="29"/>
    </row>
    <row r="578" spans="1:17" ht="12.75" customHeight="1">
      <c r="A578" s="28" t="s">
        <v>2905</v>
      </c>
      <c r="B578" s="29" t="s">
        <v>14949</v>
      </c>
      <c r="C578" s="29" t="s">
        <v>14930</v>
      </c>
      <c r="D578" s="22">
        <f ca="1">SUMIF(CAL!B:E,B578,CAL!E:E)+SUMIF(CAL!J:M,B578,CAL!M:M)</f>
        <v>3</v>
      </c>
      <c r="E578" s="22">
        <f>COUNTIF(CAL!B:J,B578)</f>
        <v>2</v>
      </c>
      <c r="F578" s="22">
        <f ca="1">SUMIF(CAL!B:F,B578,CAL!F:F)+SUMIF(CAL!J:N,B578,CAL!N:N)</f>
        <v>1</v>
      </c>
      <c r="G578" s="22">
        <f ca="1">SUMIF(CAL!B:F,B578,CAL!G:G)+SUMIF(CAL!J:N,B578,CAL!O:O)</f>
        <v>0</v>
      </c>
      <c r="H578" s="22">
        <f ca="1">SUMIF(CAL!B:F,B578,CAL!H:H)+SUMIF(CAL!J:N,B578,CAL!P:P)</f>
        <v>1</v>
      </c>
      <c r="I578" s="30">
        <f t="shared" ref="I578:I592" ca="1" si="36">IF(E578=0,0,(D578/(E578*3)))</f>
        <v>0.5</v>
      </c>
      <c r="J578" s="22">
        <f ca="1">SUMIF(CAL!B:C,B578,CAL!C:C)+SUMIF(CAL!J:J,B578,CAL!D:D)</f>
        <v>3</v>
      </c>
      <c r="K578" s="22">
        <f ca="1">SUMIF(CAL!B:D,B578,CAL!D:D)+SUMIF(CAL!J:L,B578,CAL!K:K)</f>
        <v>4</v>
      </c>
      <c r="L578" s="22">
        <f t="shared" ref="L578:L592" ca="1" si="37">J578-K578</f>
        <v>-1</v>
      </c>
      <c r="M578" s="31">
        <f t="shared" ref="M578:M592" ca="1" si="38">IF(E578=0,0,(J578/E578))</f>
        <v>1.5</v>
      </c>
      <c r="N578" s="31">
        <f t="shared" ref="N578:N592" ca="1" si="39">IF(E578=0,0,(K578/E578))</f>
        <v>2</v>
      </c>
      <c r="O578" s="22">
        <f ca="1">SUMIF(CAL!B:I,B578,CAL!I:I)+SUMIF(CAL!J:Q,B578,CAL!Q:Q)</f>
        <v>0</v>
      </c>
      <c r="P578" s="29" t="s">
        <v>13512</v>
      </c>
      <c r="Q578" s="29" t="s">
        <v>13513</v>
      </c>
    </row>
    <row r="579" spans="1:17" ht="12.75" customHeight="1">
      <c r="A579" s="28" t="s">
        <v>2909</v>
      </c>
      <c r="B579" s="29" t="s">
        <v>14971</v>
      </c>
      <c r="C579" s="29" t="s">
        <v>14938</v>
      </c>
      <c r="D579" s="22">
        <f ca="1">SUMIF(CAL!B:E,B579,CAL!E:E)+SUMIF(CAL!J:M,B579,CAL!M:M)</f>
        <v>3</v>
      </c>
      <c r="E579" s="22">
        <f>COUNTIF(CAL!B:J,B579)</f>
        <v>1</v>
      </c>
      <c r="F579" s="22">
        <f ca="1">SUMIF(CAL!B:F,B579,CAL!F:F)+SUMIF(CAL!J:N,B579,CAL!N:N)</f>
        <v>1</v>
      </c>
      <c r="G579" s="22">
        <f ca="1">SUMIF(CAL!B:F,B579,CAL!G:G)+SUMIF(CAL!J:N,B579,CAL!O:O)</f>
        <v>0</v>
      </c>
      <c r="H579" s="22">
        <f ca="1">SUMIF(CAL!B:F,B579,CAL!H:H)+SUMIF(CAL!J:N,B579,CAL!P:P)</f>
        <v>0</v>
      </c>
      <c r="I579" s="30">
        <f t="shared" ca="1" si="36"/>
        <v>1</v>
      </c>
      <c r="J579" s="22">
        <f ca="1">SUMIF(CAL!B:C,B579,CAL!C:C)+SUMIF(CAL!J:J,B579,CAL!D:D)</f>
        <v>6</v>
      </c>
      <c r="K579" s="22">
        <f ca="1">SUMIF(CAL!B:D,B579,CAL!D:D)+SUMIF(CAL!J:L,B579,CAL!K:K)</f>
        <v>0</v>
      </c>
      <c r="L579" s="22">
        <f t="shared" ca="1" si="37"/>
        <v>6</v>
      </c>
      <c r="M579" s="31">
        <f t="shared" ca="1" si="38"/>
        <v>6</v>
      </c>
      <c r="N579" s="31">
        <f t="shared" ca="1" si="39"/>
        <v>0</v>
      </c>
      <c r="O579" s="22">
        <f ca="1">SUMIF(CAL!B:I,B579,CAL!I:I)+SUMIF(CAL!J:Q,B579,CAL!Q:Q)</f>
        <v>1</v>
      </c>
      <c r="P579" s="29"/>
      <c r="Q579" s="29"/>
    </row>
    <row r="580" spans="1:17" ht="12.75" customHeight="1">
      <c r="A580" s="28" t="s">
        <v>2912</v>
      </c>
      <c r="B580" s="29" t="s">
        <v>14964</v>
      </c>
      <c r="C580" s="29" t="s">
        <v>14928</v>
      </c>
      <c r="D580" s="22">
        <f ca="1">SUMIF(CAL!B:E,B580,CAL!E:E)+SUMIF(CAL!J:M,B580,CAL!M:M)</f>
        <v>0</v>
      </c>
      <c r="E580" s="22">
        <f>COUNTIF(CAL!B:J,B580)</f>
        <v>1</v>
      </c>
      <c r="F580" s="22">
        <f ca="1">SUMIF(CAL!B:F,B580,CAL!F:F)+SUMIF(CAL!J:N,B580,CAL!N:N)</f>
        <v>0</v>
      </c>
      <c r="G580" s="22">
        <f ca="1">SUMIF(CAL!B:F,B580,CAL!G:G)+SUMIF(CAL!J:N,B580,CAL!O:O)</f>
        <v>0</v>
      </c>
      <c r="H580" s="22">
        <f ca="1">SUMIF(CAL!B:F,B580,CAL!H:H)+SUMIF(CAL!J:N,B580,CAL!P:P)</f>
        <v>1</v>
      </c>
      <c r="I580" s="30">
        <f t="shared" ca="1" si="36"/>
        <v>0</v>
      </c>
      <c r="J580" s="22">
        <f ca="1">SUMIF(CAL!B:C,B580,CAL!C:C)+SUMIF(CAL!J:J,B580,CAL!D:D)</f>
        <v>1</v>
      </c>
      <c r="K580" s="22">
        <f ca="1">SUMIF(CAL!B:D,B580,CAL!D:D)+SUMIF(CAL!J:L,B580,CAL!K:K)</f>
        <v>2</v>
      </c>
      <c r="L580" s="22">
        <f t="shared" ca="1" si="37"/>
        <v>-1</v>
      </c>
      <c r="M580" s="31">
        <f t="shared" ca="1" si="38"/>
        <v>1</v>
      </c>
      <c r="N580" s="31">
        <f t="shared" ca="1" si="39"/>
        <v>2</v>
      </c>
      <c r="O580" s="22">
        <f ca="1">SUMIF(CAL!B:I,B580,CAL!I:I)+SUMIF(CAL!J:Q,B580,CAL!Q:Q)</f>
        <v>0</v>
      </c>
      <c r="P580" s="29"/>
      <c r="Q580" s="29"/>
    </row>
    <row r="581" spans="1:17" ht="12.75" customHeight="1">
      <c r="A581" s="28" t="s">
        <v>2914</v>
      </c>
      <c r="B581" s="29" t="s">
        <v>14954</v>
      </c>
      <c r="C581" s="29" t="s">
        <v>14939</v>
      </c>
      <c r="D581" s="22">
        <f ca="1">SUMIF(CAL!B:E,B581,CAL!E:E)+SUMIF(CAL!J:M,B581,CAL!M:M)</f>
        <v>0</v>
      </c>
      <c r="E581" s="22">
        <f>COUNTIF(CAL!B:J,B581)</f>
        <v>0</v>
      </c>
      <c r="F581" s="22">
        <f ca="1">SUMIF(CAL!B:F,B581,CAL!F:F)+SUMIF(CAL!J:N,B581,CAL!N:N)</f>
        <v>0</v>
      </c>
      <c r="G581" s="22">
        <f ca="1">SUMIF(CAL!B:F,B581,CAL!G:G)+SUMIF(CAL!J:N,B581,CAL!O:O)</f>
        <v>0</v>
      </c>
      <c r="H581" s="22">
        <f ca="1">SUMIF(CAL!B:F,B581,CAL!H:H)+SUMIF(CAL!J:N,B581,CAL!P:P)</f>
        <v>0</v>
      </c>
      <c r="I581" s="30">
        <f t="shared" si="36"/>
        <v>0</v>
      </c>
      <c r="J581" s="22">
        <f ca="1">SUMIF(CAL!B:C,B581,CAL!C:C)+SUMIF(CAL!J:J,B581,CAL!D:D)</f>
        <v>0</v>
      </c>
      <c r="K581" s="22">
        <f ca="1">SUMIF(CAL!B:D,B581,CAL!D:D)+SUMIF(CAL!J:L,B581,CAL!K:K)</f>
        <v>0</v>
      </c>
      <c r="L581" s="22">
        <f t="shared" ca="1" si="37"/>
        <v>0</v>
      </c>
      <c r="M581" s="31">
        <f t="shared" si="38"/>
        <v>0</v>
      </c>
      <c r="N581" s="31">
        <f t="shared" si="39"/>
        <v>0</v>
      </c>
      <c r="O581" s="22">
        <f ca="1">SUMIF(CAL!B:I,B581,CAL!I:I)+SUMIF(CAL!J:Q,B581,CAL!Q:Q)</f>
        <v>0</v>
      </c>
      <c r="P581" s="29"/>
      <c r="Q581" s="29"/>
    </row>
    <row r="582" spans="1:17" ht="12.75" customHeight="1">
      <c r="A582" s="28" t="s">
        <v>2918</v>
      </c>
      <c r="B582" s="29" t="s">
        <v>14968</v>
      </c>
      <c r="C582" s="29" t="s">
        <v>14934</v>
      </c>
      <c r="D582" s="22">
        <f ca="1">SUMIF(CAL!B:E,B582,CAL!E:E)+SUMIF(CAL!J:M,B582,CAL!M:M)</f>
        <v>0</v>
      </c>
      <c r="E582" s="22">
        <f>COUNTIF(CAL!B:J,B582)</f>
        <v>1</v>
      </c>
      <c r="F582" s="22">
        <f ca="1">SUMIF(CAL!B:F,B582,CAL!F:F)+SUMIF(CAL!J:N,B582,CAL!N:N)</f>
        <v>0</v>
      </c>
      <c r="G582" s="22">
        <f ca="1">SUMIF(CAL!B:F,B582,CAL!G:G)+SUMIF(CAL!J:N,B582,CAL!O:O)</f>
        <v>0</v>
      </c>
      <c r="H582" s="22">
        <f ca="1">SUMIF(CAL!B:F,B582,CAL!H:H)+SUMIF(CAL!J:N,B582,CAL!P:P)</f>
        <v>1</v>
      </c>
      <c r="I582" s="30">
        <f t="shared" ca="1" si="36"/>
        <v>0</v>
      </c>
      <c r="J582" s="22">
        <f ca="1">SUMIF(CAL!B:C,B582,CAL!C:C)+SUMIF(CAL!J:J,B582,CAL!D:D)</f>
        <v>0</v>
      </c>
      <c r="K582" s="22">
        <f ca="1">SUMIF(CAL!B:D,B582,CAL!D:D)+SUMIF(CAL!J:L,B582,CAL!K:K)</f>
        <v>10</v>
      </c>
      <c r="L582" s="22">
        <f t="shared" ca="1" si="37"/>
        <v>-10</v>
      </c>
      <c r="M582" s="31">
        <f t="shared" ca="1" si="38"/>
        <v>0</v>
      </c>
      <c r="N582" s="31">
        <f t="shared" ca="1" si="39"/>
        <v>10</v>
      </c>
      <c r="O582" s="22">
        <f ca="1">SUMIF(CAL!B:I,B582,CAL!I:I)+SUMIF(CAL!J:Q,B582,CAL!Q:Q)</f>
        <v>0</v>
      </c>
      <c r="P582" s="29" t="s">
        <v>13535</v>
      </c>
      <c r="Q582" s="29" t="s">
        <v>13418</v>
      </c>
    </row>
    <row r="583" spans="1:17" ht="12.75" customHeight="1">
      <c r="A583" s="28" t="s">
        <v>2921</v>
      </c>
      <c r="B583" s="29" t="s">
        <v>14943</v>
      </c>
      <c r="C583" s="29" t="s">
        <v>14917</v>
      </c>
      <c r="D583" s="22">
        <f ca="1">SUMIF(CAL!B:E,B583,CAL!E:E)+SUMIF(CAL!J:M,B583,CAL!M:M)</f>
        <v>3</v>
      </c>
      <c r="E583" s="22">
        <f>COUNTIF(CAL!B:J,B583)</f>
        <v>1</v>
      </c>
      <c r="F583" s="22">
        <f ca="1">SUMIF(CAL!B:F,B583,CAL!F:F)+SUMIF(CAL!J:N,B583,CAL!N:N)</f>
        <v>1</v>
      </c>
      <c r="G583" s="22">
        <f ca="1">SUMIF(CAL!B:F,B583,CAL!G:G)+SUMIF(CAL!J:N,B583,CAL!O:O)</f>
        <v>0</v>
      </c>
      <c r="H583" s="22">
        <f ca="1">SUMIF(CAL!B:F,B583,CAL!H:H)+SUMIF(CAL!J:N,B583,CAL!P:P)</f>
        <v>0</v>
      </c>
      <c r="I583" s="30">
        <f t="shared" ca="1" si="36"/>
        <v>1</v>
      </c>
      <c r="J583" s="22">
        <f ca="1">SUMIF(CAL!B:C,B583,CAL!C:C)+SUMIF(CAL!J:J,B583,CAL!D:D)</f>
        <v>2</v>
      </c>
      <c r="K583" s="22">
        <f ca="1">SUMIF(CAL!B:D,B583,CAL!D:D)+SUMIF(CAL!J:L,B583,CAL!K:K)</f>
        <v>0</v>
      </c>
      <c r="L583" s="22">
        <f t="shared" ca="1" si="37"/>
        <v>2</v>
      </c>
      <c r="M583" s="31">
        <f t="shared" ca="1" si="38"/>
        <v>2</v>
      </c>
      <c r="N583" s="31">
        <f t="shared" ca="1" si="39"/>
        <v>0</v>
      </c>
      <c r="O583" s="22">
        <f ca="1">SUMIF(CAL!B:I,B583,CAL!I:I)+SUMIF(CAL!J:Q,B583,CAL!Q:Q)</f>
        <v>1</v>
      </c>
      <c r="P583" s="29"/>
      <c r="Q583" s="29"/>
    </row>
    <row r="584" spans="1:17" ht="12.75" customHeight="1">
      <c r="A584" s="28" t="s">
        <v>2924</v>
      </c>
      <c r="B584" s="29" t="s">
        <v>14338</v>
      </c>
      <c r="C584" s="29" t="s">
        <v>14345</v>
      </c>
      <c r="D584" s="22">
        <f ca="1">SUMIF(CAL!B:E,B584,CAL!E:E)+SUMIF(CAL!J:M,B584,CAL!M:M)</f>
        <v>1</v>
      </c>
      <c r="E584" s="22">
        <f>COUNTIF(CAL!B:J,B584)</f>
        <v>2</v>
      </c>
      <c r="F584" s="22">
        <f ca="1">SUMIF(CAL!B:F,B584,CAL!F:F)+SUMIF(CAL!J:N,B584,CAL!N:N)</f>
        <v>0</v>
      </c>
      <c r="G584" s="22">
        <f ca="1">SUMIF(CAL!B:F,B584,CAL!G:G)+SUMIF(CAL!J:N,B584,CAL!O:O)</f>
        <v>1</v>
      </c>
      <c r="H584" s="22">
        <f ca="1">SUMIF(CAL!B:F,B584,CAL!H:H)+SUMIF(CAL!J:N,B584,CAL!P:P)</f>
        <v>1</v>
      </c>
      <c r="I584" s="30">
        <f t="shared" ca="1" si="36"/>
        <v>0.16666666666666666</v>
      </c>
      <c r="J584" s="22">
        <f ca="1">SUMIF(CAL!B:C,B584,CAL!C:C)+SUMIF(CAL!J:J,B584,CAL!D:D)</f>
        <v>1</v>
      </c>
      <c r="K584" s="22">
        <f ca="1">SUMIF(CAL!B:D,B584,CAL!D:D)+SUMIF(CAL!J:L,B584,CAL!K:K)</f>
        <v>5</v>
      </c>
      <c r="L584" s="22">
        <f t="shared" ca="1" si="37"/>
        <v>-4</v>
      </c>
      <c r="M584" s="31">
        <f t="shared" ca="1" si="38"/>
        <v>0.5</v>
      </c>
      <c r="N584" s="31">
        <f t="shared" ca="1" si="39"/>
        <v>2.5</v>
      </c>
      <c r="O584" s="22">
        <f ca="1">SUMIF(CAL!B:I,B584,CAL!I:I)+SUMIF(CAL!J:Q,B584,CAL!Q:Q)</f>
        <v>0</v>
      </c>
      <c r="P584" s="29" t="s">
        <v>13393</v>
      </c>
      <c r="Q584" s="29" t="s">
        <v>13394</v>
      </c>
    </row>
    <row r="585" spans="1:17" ht="12.75" customHeight="1">
      <c r="A585" s="28" t="s">
        <v>2929</v>
      </c>
      <c r="B585" s="29" t="s">
        <v>638</v>
      </c>
      <c r="C585" s="29" t="s">
        <v>13561</v>
      </c>
      <c r="D585" s="22">
        <f ca="1">SUMIF(CAL!B:E,B585,CAL!E:E)+SUMIF(CAL!J:M,B585,CAL!M:M)</f>
        <v>3</v>
      </c>
      <c r="E585" s="22">
        <f>COUNTIF(CAL!B:J,B585)</f>
        <v>3</v>
      </c>
      <c r="F585" s="22">
        <f ca="1">SUMIF(CAL!B:F,B585,CAL!F:F)+SUMIF(CAL!J:N,B585,CAL!N:N)</f>
        <v>1</v>
      </c>
      <c r="G585" s="22">
        <f ca="1">SUMIF(CAL!B:F,B585,CAL!G:G)+SUMIF(CAL!J:N,B585,CAL!O:O)</f>
        <v>0</v>
      </c>
      <c r="H585" s="22">
        <f ca="1">SUMIF(CAL!B:F,B585,CAL!H:H)+SUMIF(CAL!J:N,B585,CAL!P:P)</f>
        <v>2</v>
      </c>
      <c r="I585" s="30">
        <f t="shared" ca="1" si="36"/>
        <v>0.33333333333333331</v>
      </c>
      <c r="J585" s="22">
        <f ca="1">SUMIF(CAL!B:C,B585,CAL!C:C)+SUMIF(CAL!J:J,B585,CAL!D:D)</f>
        <v>3</v>
      </c>
      <c r="K585" s="22">
        <f ca="1">SUMIF(CAL!B:D,B585,CAL!D:D)+SUMIF(CAL!J:L,B585,CAL!K:K)</f>
        <v>6</v>
      </c>
      <c r="L585" s="22">
        <f t="shared" ca="1" si="37"/>
        <v>-3</v>
      </c>
      <c r="M585" s="31">
        <f t="shared" ca="1" si="38"/>
        <v>1</v>
      </c>
      <c r="N585" s="31">
        <f t="shared" ca="1" si="39"/>
        <v>2</v>
      </c>
      <c r="O585" s="22">
        <f ca="1">SUMIF(CAL!B:I,B585,CAL!I:I)+SUMIF(CAL!J:Q,B585,CAL!Q:Q)</f>
        <v>1</v>
      </c>
      <c r="P585" s="29" t="s">
        <v>13562</v>
      </c>
      <c r="Q585" s="29" t="s">
        <v>13354</v>
      </c>
    </row>
    <row r="586" spans="1:17" ht="12.75" customHeight="1">
      <c r="A586" s="28" t="s">
        <v>2933</v>
      </c>
      <c r="B586" s="29" t="s">
        <v>14884</v>
      </c>
      <c r="C586" s="29" t="s">
        <v>14887</v>
      </c>
      <c r="D586" s="22">
        <f ca="1">SUMIF(CAL!B:E,B586,CAL!E:E)+SUMIF(CAL!J:M,B586,CAL!M:M)</f>
        <v>0</v>
      </c>
      <c r="E586" s="22">
        <f>COUNTIF(CAL!B:J,B586)</f>
        <v>2</v>
      </c>
      <c r="F586" s="22">
        <f ca="1">SUMIF(CAL!B:F,B586,CAL!F:F)+SUMIF(CAL!J:N,B586,CAL!N:N)</f>
        <v>0</v>
      </c>
      <c r="G586" s="22">
        <f ca="1">SUMIF(CAL!B:F,B586,CAL!G:G)+SUMIF(CAL!J:N,B586,CAL!O:O)</f>
        <v>0</v>
      </c>
      <c r="H586" s="22">
        <f ca="1">SUMIF(CAL!B:F,B586,CAL!H:H)+SUMIF(CAL!J:N,B586,CAL!P:P)</f>
        <v>2</v>
      </c>
      <c r="I586" s="30">
        <f t="shared" ca="1" si="36"/>
        <v>0</v>
      </c>
      <c r="J586" s="22">
        <f ca="1">SUMIF(CAL!B:C,B586,CAL!C:C)+SUMIF(CAL!J:J,B586,CAL!D:D)</f>
        <v>2</v>
      </c>
      <c r="K586" s="22">
        <f ca="1">SUMIF(CAL!B:D,B586,CAL!D:D)+SUMIF(CAL!J:L,B586,CAL!K:K)</f>
        <v>9</v>
      </c>
      <c r="L586" s="22">
        <f t="shared" ca="1" si="37"/>
        <v>-7</v>
      </c>
      <c r="M586" s="31">
        <f t="shared" ca="1" si="38"/>
        <v>1</v>
      </c>
      <c r="N586" s="31">
        <f t="shared" ca="1" si="39"/>
        <v>4.5</v>
      </c>
      <c r="O586" s="22">
        <f ca="1">SUMIF(CAL!B:I,B586,CAL!I:I)+SUMIF(CAL!J:Q,B586,CAL!Q:Q)</f>
        <v>0</v>
      </c>
      <c r="P586" s="29" t="s">
        <v>14888</v>
      </c>
      <c r="Q586" s="29" t="s">
        <v>13382</v>
      </c>
    </row>
    <row r="587" spans="1:17" ht="12.75" customHeight="1">
      <c r="A587" s="28" t="s">
        <v>2937</v>
      </c>
      <c r="B587" s="29" t="s">
        <v>389</v>
      </c>
      <c r="C587" s="29" t="s">
        <v>5421</v>
      </c>
      <c r="D587" s="22">
        <f ca="1">SUMIF(CAL!B:E,B587,CAL!E:E)+SUMIF(CAL!J:M,B587,CAL!M:M)</f>
        <v>0</v>
      </c>
      <c r="E587" s="22">
        <f>COUNTIF(CAL!B:J,B587)</f>
        <v>7</v>
      </c>
      <c r="F587" s="22">
        <f ca="1">SUMIF(CAL!B:F,B587,CAL!F:F)+SUMIF(CAL!J:N,B587,CAL!N:N)</f>
        <v>0</v>
      </c>
      <c r="G587" s="22">
        <f ca="1">SUMIF(CAL!B:F,B587,CAL!G:G)+SUMIF(CAL!J:N,B587,CAL!O:O)</f>
        <v>0</v>
      </c>
      <c r="H587" s="22">
        <f ca="1">SUMIF(CAL!B:F,B587,CAL!H:H)+SUMIF(CAL!J:N,B587,CAL!P:P)</f>
        <v>7</v>
      </c>
      <c r="I587" s="30">
        <f t="shared" ca="1" si="36"/>
        <v>0</v>
      </c>
      <c r="J587" s="22">
        <f ca="1">SUMIF(CAL!B:C,B587,CAL!C:C)+SUMIF(CAL!J:J,B587,CAL!D:D)</f>
        <v>5</v>
      </c>
      <c r="K587" s="22">
        <f ca="1">SUMIF(CAL!B:D,B587,CAL!D:D)+SUMIF(CAL!J:L,B587,CAL!K:K)</f>
        <v>18</v>
      </c>
      <c r="L587" s="22">
        <f t="shared" ca="1" si="37"/>
        <v>-13</v>
      </c>
      <c r="M587" s="31">
        <f t="shared" ca="1" si="38"/>
        <v>0.7142857142857143</v>
      </c>
      <c r="N587" s="31">
        <f t="shared" ca="1" si="39"/>
        <v>2.5714285714285716</v>
      </c>
      <c r="O587" s="22">
        <f ca="1">SUMIF(CAL!B:I,B587,CAL!I:I)+SUMIF(CAL!J:Q,B587,CAL!Q:Q)</f>
        <v>0</v>
      </c>
      <c r="P587" s="29" t="s">
        <v>13537</v>
      </c>
      <c r="Q587" s="29" t="s">
        <v>13538</v>
      </c>
    </row>
    <row r="588" spans="1:17" ht="12.75" customHeight="1">
      <c r="A588" s="28" t="s">
        <v>2941</v>
      </c>
      <c r="B588" s="29" t="s">
        <v>474</v>
      </c>
      <c r="C588" s="29" t="s">
        <v>8423</v>
      </c>
      <c r="D588" s="22">
        <f ca="1">SUMIF(CAL!B:E,B588,CAL!E:E)+SUMIF(CAL!J:M,B588,CAL!M:M)</f>
        <v>0</v>
      </c>
      <c r="E588" s="22">
        <f>COUNTIF(CAL!B:J,B588)</f>
        <v>4</v>
      </c>
      <c r="F588" s="22">
        <f ca="1">SUMIF(CAL!B:F,B588,CAL!F:F)+SUMIF(CAL!J:N,B588,CAL!N:N)</f>
        <v>0</v>
      </c>
      <c r="G588" s="22">
        <f ca="1">SUMIF(CAL!B:F,B588,CAL!G:G)+SUMIF(CAL!J:N,B588,CAL!O:O)</f>
        <v>0</v>
      </c>
      <c r="H588" s="22">
        <f ca="1">SUMIF(CAL!B:F,B588,CAL!H:H)+SUMIF(CAL!J:N,B588,CAL!P:P)</f>
        <v>4</v>
      </c>
      <c r="I588" s="30">
        <f t="shared" ca="1" si="36"/>
        <v>0</v>
      </c>
      <c r="J588" s="22">
        <f ca="1">SUMIF(CAL!B:C,B588,CAL!C:C)+SUMIF(CAL!J:J,B588,CAL!D:D)</f>
        <v>1</v>
      </c>
      <c r="K588" s="22">
        <f ca="1">SUMIF(CAL!B:D,B588,CAL!D:D)+SUMIF(CAL!J:L,B588,CAL!K:K)</f>
        <v>18</v>
      </c>
      <c r="L588" s="22">
        <f t="shared" ca="1" si="37"/>
        <v>-17</v>
      </c>
      <c r="M588" s="31">
        <f t="shared" ca="1" si="38"/>
        <v>0.25</v>
      </c>
      <c r="N588" s="31">
        <f t="shared" ca="1" si="39"/>
        <v>4.5</v>
      </c>
      <c r="O588" s="22">
        <f ca="1">SUMIF(CAL!B:I,B588,CAL!I:I)+SUMIF(CAL!J:Q,B588,CAL!Q:Q)</f>
        <v>0</v>
      </c>
      <c r="P588" s="29" t="s">
        <v>14909</v>
      </c>
      <c r="Q588" s="29" t="s">
        <v>13439</v>
      </c>
    </row>
    <row r="589" spans="1:17" ht="12.75" customHeight="1">
      <c r="A589" s="28" t="s">
        <v>2945</v>
      </c>
      <c r="B589" s="29" t="s">
        <v>482</v>
      </c>
      <c r="C589" s="29" t="s">
        <v>13570</v>
      </c>
      <c r="D589" s="22">
        <f ca="1">SUMIF(CAL!B:E,B589,CAL!E:E)+SUMIF(CAL!J:M,B589,CAL!M:M)</f>
        <v>0</v>
      </c>
      <c r="E589" s="22">
        <f>COUNTIF(CAL!B:J,B589)</f>
        <v>10</v>
      </c>
      <c r="F589" s="22">
        <f ca="1">SUMIF(CAL!B:F,B589,CAL!F:F)+SUMIF(CAL!J:N,B589,CAL!N:N)</f>
        <v>0</v>
      </c>
      <c r="G589" s="22">
        <f ca="1">SUMIF(CAL!B:F,B589,CAL!G:G)+SUMIF(CAL!J:N,B589,CAL!O:O)</f>
        <v>0</v>
      </c>
      <c r="H589" s="22">
        <f ca="1">SUMIF(CAL!B:F,B589,CAL!H:H)+SUMIF(CAL!J:N,B589,CAL!P:P)</f>
        <v>10</v>
      </c>
      <c r="I589" s="30">
        <f t="shared" ca="1" si="36"/>
        <v>0</v>
      </c>
      <c r="J589" s="22">
        <f ca="1">SUMIF(CAL!B:C,B589,CAL!C:C)+SUMIF(CAL!J:J,B589,CAL!D:D)</f>
        <v>5</v>
      </c>
      <c r="K589" s="22">
        <f ca="1">SUMIF(CAL!B:D,B589,CAL!D:D)+SUMIF(CAL!J:L,B589,CAL!K:K)</f>
        <v>26</v>
      </c>
      <c r="L589" s="22">
        <f t="shared" ca="1" si="37"/>
        <v>-21</v>
      </c>
      <c r="M589" s="31">
        <f t="shared" ca="1" si="38"/>
        <v>0.5</v>
      </c>
      <c r="N589" s="31">
        <f t="shared" ca="1" si="39"/>
        <v>2.6</v>
      </c>
      <c r="O589" s="22">
        <f ca="1">SUMIF(CAL!B:I,B589,CAL!I:I)+SUMIF(CAL!J:Q,B589,CAL!Q:Q)</f>
        <v>0</v>
      </c>
      <c r="P589" s="29" t="s">
        <v>13350</v>
      </c>
      <c r="Q589" s="29" t="s">
        <v>13351</v>
      </c>
    </row>
    <row r="590" spans="1:17" ht="12.75" customHeight="1">
      <c r="A590" s="28" t="s">
        <v>2949</v>
      </c>
      <c r="B590" s="29" t="s">
        <v>650</v>
      </c>
      <c r="C590" s="29" t="s">
        <v>13304</v>
      </c>
      <c r="D590" s="22">
        <f ca="1">SUMIF(CAL!B:E,B590,CAL!E:E)+SUMIF(CAL!J:M,B590,CAL!M:M)</f>
        <v>0</v>
      </c>
      <c r="E590" s="22">
        <f>COUNTIF(CAL!B:J,B590)</f>
        <v>8</v>
      </c>
      <c r="F590" s="22">
        <f ca="1">SUMIF(CAL!B:F,B590,CAL!F:F)+SUMIF(CAL!J:N,B590,CAL!N:N)</f>
        <v>0</v>
      </c>
      <c r="G590" s="22">
        <f ca="1">SUMIF(CAL!B:F,B590,CAL!G:G)+SUMIF(CAL!J:N,B590,CAL!O:O)</f>
        <v>0</v>
      </c>
      <c r="H590" s="22">
        <f ca="1">SUMIF(CAL!B:F,B590,CAL!H:H)+SUMIF(CAL!J:N,B590,CAL!P:P)</f>
        <v>8</v>
      </c>
      <c r="I590" s="30">
        <f t="shared" ca="1" si="36"/>
        <v>0</v>
      </c>
      <c r="J590" s="22">
        <f ca="1">SUMIF(CAL!B:C,B590,CAL!C:C)+SUMIF(CAL!J:J,B590,CAL!D:D)</f>
        <v>5</v>
      </c>
      <c r="K590" s="22">
        <f ca="1">SUMIF(CAL!B:D,B590,CAL!D:D)+SUMIF(CAL!J:L,B590,CAL!K:K)</f>
        <v>27</v>
      </c>
      <c r="L590" s="22">
        <f t="shared" ca="1" si="37"/>
        <v>-22</v>
      </c>
      <c r="M590" s="31">
        <f t="shared" ca="1" si="38"/>
        <v>0.625</v>
      </c>
      <c r="N590" s="31">
        <f t="shared" ca="1" si="39"/>
        <v>3.375</v>
      </c>
      <c r="O590" s="22">
        <f ca="1">SUMIF(CAL!B:I,B590,CAL!I:I)+SUMIF(CAL!J:Q,B590,CAL!Q:Q)</f>
        <v>0</v>
      </c>
      <c r="P590" s="29" t="s">
        <v>14902</v>
      </c>
      <c r="Q590" s="29" t="s">
        <v>13371</v>
      </c>
    </row>
    <row r="591" spans="1:17" ht="12.75" customHeight="1">
      <c r="A591" s="28" t="s">
        <v>2953</v>
      </c>
      <c r="B591" s="29" t="s">
        <v>572</v>
      </c>
      <c r="C591" s="29" t="s">
        <v>5246</v>
      </c>
      <c r="D591" s="22">
        <f ca="1">SUMIF(CAL!B:E,B591,CAL!E:E)+SUMIF(CAL!J:M,B591,CAL!M:M)</f>
        <v>0</v>
      </c>
      <c r="E591" s="22">
        <f>COUNTIF(CAL!B:J,B591)</f>
        <v>9</v>
      </c>
      <c r="F591" s="22">
        <f ca="1">SUMIF(CAL!B:F,B591,CAL!F:F)+SUMIF(CAL!J:N,B591,CAL!N:N)</f>
        <v>0</v>
      </c>
      <c r="G591" s="22">
        <f ca="1">SUMIF(CAL!B:F,B591,CAL!G:G)+SUMIF(CAL!J:N,B591,CAL!O:O)</f>
        <v>0</v>
      </c>
      <c r="H591" s="22">
        <f ca="1">SUMIF(CAL!B:F,B591,CAL!H:H)+SUMIF(CAL!J:N,B591,CAL!P:P)</f>
        <v>9</v>
      </c>
      <c r="I591" s="30">
        <f t="shared" ca="1" si="36"/>
        <v>0</v>
      </c>
      <c r="J591" s="22">
        <f ca="1">SUMIF(CAL!B:C,B591,CAL!C:C)+SUMIF(CAL!J:J,B591,CAL!D:D)</f>
        <v>5</v>
      </c>
      <c r="K591" s="22">
        <f ca="1">SUMIF(CAL!B:D,B591,CAL!D:D)+SUMIF(CAL!J:L,B591,CAL!K:K)</f>
        <v>41</v>
      </c>
      <c r="L591" s="22">
        <f t="shared" ca="1" si="37"/>
        <v>-36</v>
      </c>
      <c r="M591" s="31">
        <f t="shared" ca="1" si="38"/>
        <v>0.55555555555555558</v>
      </c>
      <c r="N591" s="31">
        <f t="shared" ca="1" si="39"/>
        <v>4.5555555555555554</v>
      </c>
      <c r="O591" s="22">
        <f ca="1">SUMIF(CAL!B:I,B591,CAL!I:I)+SUMIF(CAL!J:Q,B591,CAL!Q:Q)</f>
        <v>0</v>
      </c>
      <c r="P591" s="29" t="s">
        <v>13569</v>
      </c>
      <c r="Q591" s="29" t="s">
        <v>13364</v>
      </c>
    </row>
    <row r="592" spans="1:17" ht="12.75" customHeight="1">
      <c r="A592" s="28" t="s">
        <v>2956</v>
      </c>
      <c r="B592" s="32" t="s">
        <v>488</v>
      </c>
      <c r="C592" s="32" t="s">
        <v>5187</v>
      </c>
      <c r="D592" s="22">
        <f ca="1">SUMIF(CAL!B:E,B592,CAL!E:E)+SUMIF(CAL!J:M,B592,CAL!M:M)</f>
        <v>0</v>
      </c>
      <c r="E592" s="22">
        <f>COUNTIF(CAL!B:J,B592)</f>
        <v>10</v>
      </c>
      <c r="F592" s="22">
        <f ca="1">SUMIF(CAL!B:F,B592,CAL!F:F)+SUMIF(CAL!J:N,B592,CAL!N:N)</f>
        <v>0</v>
      </c>
      <c r="G592" s="22">
        <f ca="1">SUMIF(CAL!B:F,B592,CAL!G:G)+SUMIF(CAL!J:N,B592,CAL!O:O)</f>
        <v>0</v>
      </c>
      <c r="H592" s="22">
        <f ca="1">SUMIF(CAL!B:F,B592,CAL!H:H)+SUMIF(CAL!J:N,B592,CAL!P:P)</f>
        <v>10</v>
      </c>
      <c r="I592" s="30">
        <f t="shared" ca="1" si="36"/>
        <v>0</v>
      </c>
      <c r="J592" s="22">
        <f ca="1">SUMIF(CAL!B:C,B592,CAL!C:C)+SUMIF(CAL!J:J,B592,CAL!D:D)</f>
        <v>4</v>
      </c>
      <c r="K592" s="22">
        <f ca="1">SUMIF(CAL!B:D,B592,CAL!D:D)+SUMIF(CAL!J:L,B592,CAL!K:K)</f>
        <v>66</v>
      </c>
      <c r="L592" s="22">
        <f t="shared" ca="1" si="37"/>
        <v>-62</v>
      </c>
      <c r="M592" s="31">
        <f t="shared" ca="1" si="38"/>
        <v>0.4</v>
      </c>
      <c r="N592" s="31">
        <f t="shared" ca="1" si="39"/>
        <v>6.6</v>
      </c>
      <c r="O592" s="22">
        <f ca="1">SUMIF(CAL!B:I,B592,CAL!I:I)+SUMIF(CAL!J:Q,B592,CAL!Q:Q)</f>
        <v>0</v>
      </c>
      <c r="P592" s="32" t="s">
        <v>13571</v>
      </c>
      <c r="Q592" s="32" t="s">
        <v>13351</v>
      </c>
    </row>
    <row r="593" spans="1:15" ht="12.75" customHeight="1">
      <c r="A593" s="28" t="s">
        <v>2959</v>
      </c>
      <c r="B593" s="29" t="s">
        <v>15062</v>
      </c>
      <c r="C593" s="29" t="s">
        <v>15056</v>
      </c>
      <c r="D593" s="22">
        <f ca="1">SUMIF(CAL!B:E,B593,CAL!E:E)+SUMIF(CAL!J:M,B593,CAL!M:M)</f>
        <v>0</v>
      </c>
      <c r="E593" s="22">
        <f>COUNTIF(CAL!B:J,B593)</f>
        <v>0</v>
      </c>
      <c r="F593" s="22">
        <f ca="1">SUMIF(CAL!B:F,B593,CAL!F:F)+SUMIF(CAL!J:N,B593,CAL!N:N)</f>
        <v>0</v>
      </c>
      <c r="G593" s="22">
        <f ca="1">SUMIF(CAL!B:F,B593,CAL!G:G)+SUMIF(CAL!J:N,B593,CAL!O:O)</f>
        <v>0</v>
      </c>
      <c r="H593" s="22">
        <f ca="1">SUMIF(CAL!B:F,B593,CAL!H:H)+SUMIF(CAL!J:N,B593,CAL!P:P)</f>
        <v>0</v>
      </c>
      <c r="I593" s="30">
        <f t="shared" ref="I593:I597" si="40">IF(E593=0,0,(D593/(E593*3)))</f>
        <v>0</v>
      </c>
      <c r="J593" s="22">
        <f ca="1">SUMIF(CAL!B:C,B593,CAL!C:C)+SUMIF(CAL!J:J,B593,CAL!D:D)</f>
        <v>0</v>
      </c>
      <c r="K593" s="22">
        <f ca="1">SUMIF(CAL!B:D,B593,CAL!D:D)+SUMIF(CAL!J:L,B593,CAL!K:K)</f>
        <v>0</v>
      </c>
      <c r="L593" s="22">
        <f t="shared" ref="L593:L597" ca="1" si="41">J593-K593</f>
        <v>0</v>
      </c>
      <c r="M593" s="31">
        <f t="shared" ref="M593:M597" si="42">IF(E593=0,0,(J593/E593))</f>
        <v>0</v>
      </c>
      <c r="N593" s="31">
        <f t="shared" ref="N593:N597" si="43">IF(E593=0,0,(K593/E593))</f>
        <v>0</v>
      </c>
      <c r="O593" s="22">
        <f ca="1">SUMIF(CAL!B:I,B593,CAL!I:I)+SUMIF(CAL!J:Q,B593,CAL!Q:Q)</f>
        <v>0</v>
      </c>
    </row>
    <row r="594" spans="1:15" ht="12.75" customHeight="1">
      <c r="A594" s="28" t="s">
        <v>2963</v>
      </c>
      <c r="B594" s="29" t="s">
        <v>15063</v>
      </c>
      <c r="C594" s="29" t="s">
        <v>15059</v>
      </c>
      <c r="D594" s="22">
        <f ca="1">SUMIF(CAL!B:E,B594,CAL!E:E)+SUMIF(CAL!J:M,B594,CAL!M:M)</f>
        <v>0</v>
      </c>
      <c r="E594" s="22">
        <f>COUNTIF(CAL!B:J,B594)</f>
        <v>0</v>
      </c>
      <c r="F594" s="22">
        <f ca="1">SUMIF(CAL!B:F,B594,CAL!F:F)+SUMIF(CAL!J:N,B594,CAL!N:N)</f>
        <v>0</v>
      </c>
      <c r="G594" s="22">
        <f ca="1">SUMIF(CAL!B:F,B594,CAL!G:G)+SUMIF(CAL!J:N,B594,CAL!O:O)</f>
        <v>0</v>
      </c>
      <c r="H594" s="22">
        <f ca="1">SUMIF(CAL!B:F,B594,CAL!H:H)+SUMIF(CAL!J:N,B594,CAL!P:P)</f>
        <v>0</v>
      </c>
      <c r="I594" s="30">
        <f t="shared" si="40"/>
        <v>0</v>
      </c>
      <c r="J594" s="22">
        <f ca="1">SUMIF(CAL!B:C,B594,CAL!C:C)+SUMIF(CAL!J:J,B594,CAL!D:D)</f>
        <v>0</v>
      </c>
      <c r="K594" s="22">
        <f ca="1">SUMIF(CAL!B:D,B594,CAL!D:D)+SUMIF(CAL!J:L,B594,CAL!K:K)</f>
        <v>0</v>
      </c>
      <c r="L594" s="22">
        <f t="shared" ca="1" si="41"/>
        <v>0</v>
      </c>
      <c r="M594" s="31">
        <f t="shared" si="42"/>
        <v>0</v>
      </c>
      <c r="N594" s="31">
        <f t="shared" si="43"/>
        <v>0</v>
      </c>
      <c r="O594" s="22">
        <f ca="1">SUMIF(CAL!B:I,B594,CAL!I:I)+SUMIF(CAL!J:Q,B594,CAL!Q:Q)</f>
        <v>0</v>
      </c>
    </row>
    <row r="595" spans="1:15" ht="12.75" customHeight="1">
      <c r="A595" s="28" t="s">
        <v>2967</v>
      </c>
      <c r="B595" s="29" t="s">
        <v>15066</v>
      </c>
      <c r="C595" s="29" t="s">
        <v>15060</v>
      </c>
      <c r="D595" s="22">
        <f ca="1">SUMIF(CAL!B:E,B595,CAL!E:E)+SUMIF(CAL!J:M,B595,CAL!M:M)</f>
        <v>0</v>
      </c>
      <c r="E595" s="22">
        <f>COUNTIF(CAL!B:J,B595)</f>
        <v>0</v>
      </c>
      <c r="F595" s="22">
        <f ca="1">SUMIF(CAL!B:F,B595,CAL!F:F)+SUMIF(CAL!J:N,B595,CAL!N:N)</f>
        <v>0</v>
      </c>
      <c r="G595" s="22">
        <f ca="1">SUMIF(CAL!B:F,B595,CAL!G:G)+SUMIF(CAL!J:N,B595,CAL!O:O)</f>
        <v>0</v>
      </c>
      <c r="H595" s="22">
        <f ca="1">SUMIF(CAL!B:F,B595,CAL!H:H)+SUMIF(CAL!J:N,B595,CAL!P:P)</f>
        <v>0</v>
      </c>
      <c r="I595" s="30">
        <f t="shared" si="40"/>
        <v>0</v>
      </c>
      <c r="J595" s="22">
        <f ca="1">SUMIF(CAL!B:C,B595,CAL!C:C)+SUMIF(CAL!J:J,B595,CAL!D:D)</f>
        <v>0</v>
      </c>
      <c r="K595" s="22">
        <f ca="1">SUMIF(CAL!B:D,B595,CAL!D:D)+SUMIF(CAL!J:L,B595,CAL!K:K)</f>
        <v>0</v>
      </c>
      <c r="L595" s="22">
        <f t="shared" ca="1" si="41"/>
        <v>0</v>
      </c>
      <c r="M595" s="31">
        <f t="shared" si="42"/>
        <v>0</v>
      </c>
      <c r="N595" s="31">
        <f t="shared" si="43"/>
        <v>0</v>
      </c>
      <c r="O595" s="22">
        <f ca="1">SUMIF(CAL!B:I,B595,CAL!I:I)+SUMIF(CAL!J:Q,B595,CAL!Q:Q)</f>
        <v>0</v>
      </c>
    </row>
    <row r="596" spans="1:15" ht="12.75" customHeight="1">
      <c r="A596" s="28" t="s">
        <v>2971</v>
      </c>
      <c r="B596" s="29" t="s">
        <v>15064</v>
      </c>
      <c r="C596" s="29" t="s">
        <v>15041</v>
      </c>
      <c r="D596" s="22">
        <f ca="1">SUMIF(CAL!B:E,B596,CAL!E:E)+SUMIF(CAL!J:M,B596,CAL!M:M)</f>
        <v>0</v>
      </c>
      <c r="E596" s="22">
        <f>COUNTIF(CAL!B:J,B596)</f>
        <v>0</v>
      </c>
      <c r="F596" s="22">
        <f ca="1">SUMIF(CAL!B:F,B596,CAL!F:F)+SUMIF(CAL!J:N,B596,CAL!N:N)</f>
        <v>0</v>
      </c>
      <c r="G596" s="22">
        <f ca="1">SUMIF(CAL!B:F,B596,CAL!G:G)+SUMIF(CAL!J:N,B596,CAL!O:O)</f>
        <v>0</v>
      </c>
      <c r="H596" s="22">
        <f ca="1">SUMIF(CAL!B:F,B596,CAL!H:H)+SUMIF(CAL!J:N,B596,CAL!P:P)</f>
        <v>0</v>
      </c>
      <c r="I596" s="30">
        <f t="shared" si="40"/>
        <v>0</v>
      </c>
      <c r="J596" s="22">
        <f ca="1">SUMIF(CAL!B:C,B596,CAL!C:C)+SUMIF(CAL!J:J,B596,CAL!D:D)</f>
        <v>0</v>
      </c>
      <c r="K596" s="22">
        <f ca="1">SUMIF(CAL!B:D,B596,CAL!D:D)+SUMIF(CAL!J:L,B596,CAL!K:K)</f>
        <v>0</v>
      </c>
      <c r="L596" s="22">
        <f t="shared" ca="1" si="41"/>
        <v>0</v>
      </c>
      <c r="M596" s="31">
        <f t="shared" si="42"/>
        <v>0</v>
      </c>
      <c r="N596" s="31">
        <f t="shared" si="43"/>
        <v>0</v>
      </c>
      <c r="O596" s="22">
        <f ca="1">SUMIF(CAL!B:I,B596,CAL!I:I)+SUMIF(CAL!J:Q,B596,CAL!Q:Q)</f>
        <v>0</v>
      </c>
    </row>
    <row r="597" spans="1:15" ht="12.75" customHeight="1">
      <c r="A597" s="28" t="s">
        <v>2976</v>
      </c>
      <c r="B597" s="29" t="s">
        <v>15065</v>
      </c>
      <c r="C597" s="32" t="s">
        <v>15061</v>
      </c>
      <c r="D597" s="22">
        <f ca="1">SUMIF(CAL!B:E,B597,CAL!E:E)+SUMIF(CAL!J:M,B597,CAL!M:M)</f>
        <v>0</v>
      </c>
      <c r="E597" s="22">
        <f>COUNTIF(CAL!B:J,B597)</f>
        <v>0</v>
      </c>
      <c r="F597" s="22">
        <f ca="1">SUMIF(CAL!B:F,B597,CAL!F:F)+SUMIF(CAL!J:N,B597,CAL!N:N)</f>
        <v>0</v>
      </c>
      <c r="G597" s="22">
        <f ca="1">SUMIF(CAL!B:F,B597,CAL!G:G)+SUMIF(CAL!J:N,B597,CAL!O:O)</f>
        <v>0</v>
      </c>
      <c r="H597" s="22">
        <f ca="1">SUMIF(CAL!B:F,B597,CAL!H:H)+SUMIF(CAL!J:N,B597,CAL!P:P)</f>
        <v>0</v>
      </c>
      <c r="I597" s="30">
        <f t="shared" si="40"/>
        <v>0</v>
      </c>
      <c r="J597" s="22">
        <f ca="1">SUMIF(CAL!B:C,B597,CAL!C:C)+SUMIF(CAL!J:J,B597,CAL!D:D)</f>
        <v>0</v>
      </c>
      <c r="K597" s="22">
        <f ca="1">SUMIF(CAL!B:D,B597,CAL!D:D)+SUMIF(CAL!J:L,B597,CAL!K:K)</f>
        <v>0</v>
      </c>
      <c r="L597" s="22">
        <f t="shared" ca="1" si="41"/>
        <v>0</v>
      </c>
      <c r="M597" s="31">
        <f t="shared" si="42"/>
        <v>0</v>
      </c>
      <c r="N597" s="31">
        <f t="shared" si="43"/>
        <v>0</v>
      </c>
      <c r="O597" s="22">
        <f ca="1">SUMIF(CAL!B:I,B597,CAL!I:I)+SUMIF(CAL!J:Q,B597,CAL!Q:Q)</f>
        <v>0</v>
      </c>
    </row>
    <row r="598" spans="1:15" ht="12.75" customHeight="1">
      <c r="A598" s="28" t="s">
        <v>2979</v>
      </c>
      <c r="B598" s="29" t="s">
        <v>15029</v>
      </c>
      <c r="C598" s="29" t="s">
        <v>15054</v>
      </c>
      <c r="D598" s="22">
        <f ca="1">SUMIF(CAL!B:E,B598,CAL!E:E)+SUMIF(CAL!J:M,B598,CAL!M:M)</f>
        <v>1</v>
      </c>
      <c r="E598" s="22">
        <f>COUNTIF(CAL!B:J,B598)</f>
        <v>1</v>
      </c>
      <c r="F598" s="22">
        <f ca="1">SUMIF(CAL!B:F,B598,CAL!F:F)+SUMIF(CAL!J:N,B598,CAL!N:N)</f>
        <v>0</v>
      </c>
      <c r="G598" s="22">
        <f ca="1">SUMIF(CAL!B:F,B598,CAL!G:G)+SUMIF(CAL!J:N,B598,CAL!O:O)</f>
        <v>1</v>
      </c>
      <c r="H598" s="22">
        <f ca="1">SUMIF(CAL!B:F,B598,CAL!H:H)+SUMIF(CAL!J:N,B598,CAL!P:P)</f>
        <v>0</v>
      </c>
      <c r="I598" s="30">
        <f t="shared" ref="I598:I603" ca="1" si="44">IF(E598=0,0,(D598/(E598*3)))</f>
        <v>0.33333333333333331</v>
      </c>
      <c r="J598" s="22">
        <f ca="1">SUMIF(CAL!B:C,B598,CAL!C:C)+SUMIF(CAL!J:J,B598,CAL!D:D)</f>
        <v>1</v>
      </c>
      <c r="K598" s="22">
        <f ca="1">SUMIF(CAL!B:D,B598,CAL!D:D)+SUMIF(CAL!J:L,B598,CAL!K:K)</f>
        <v>1</v>
      </c>
      <c r="L598" s="22">
        <f t="shared" ref="L598:L603" ca="1" si="45">J598-K598</f>
        <v>0</v>
      </c>
      <c r="M598" s="31">
        <f t="shared" ref="M598:M603" ca="1" si="46">IF(E598=0,0,(J598/E598))</f>
        <v>1</v>
      </c>
      <c r="N598" s="31">
        <f t="shared" ref="N598:N603" ca="1" si="47">IF(E598=0,0,(K598/E598))</f>
        <v>1</v>
      </c>
      <c r="O598" s="22">
        <f ca="1">SUMIF(CAL!B:I,B598,CAL!I:I)+SUMIF(CAL!J:Q,B598,CAL!Q:Q)</f>
        <v>0</v>
      </c>
    </row>
    <row r="599" spans="1:15" ht="12.75" customHeight="1">
      <c r="A599" s="28" t="s">
        <v>2983</v>
      </c>
      <c r="B599" s="29" t="s">
        <v>15028</v>
      </c>
      <c r="C599" s="29" t="s">
        <v>15055</v>
      </c>
      <c r="D599" s="22">
        <f ca="1">SUMIF(CAL!B:E,B599,CAL!E:E)+SUMIF(CAL!J:M,B599,CAL!M:M)</f>
        <v>1</v>
      </c>
      <c r="E599" s="22">
        <f>COUNTIF(CAL!B:J,B599)</f>
        <v>1</v>
      </c>
      <c r="F599" s="22">
        <f ca="1">SUMIF(CAL!B:F,B599,CAL!F:F)+SUMIF(CAL!J:N,B599,CAL!N:N)</f>
        <v>0</v>
      </c>
      <c r="G599" s="22">
        <f ca="1">SUMIF(CAL!B:F,B599,CAL!G:G)+SUMIF(CAL!J:N,B599,CAL!O:O)</f>
        <v>1</v>
      </c>
      <c r="H599" s="22">
        <f ca="1">SUMIF(CAL!B:F,B599,CAL!H:H)+SUMIF(CAL!J:N,B599,CAL!P:P)</f>
        <v>0</v>
      </c>
      <c r="I599" s="30">
        <f t="shared" ca="1" si="44"/>
        <v>0.33333333333333331</v>
      </c>
      <c r="J599" s="22">
        <f ca="1">SUMIF(CAL!B:C,B599,CAL!C:C)+SUMIF(CAL!J:J,B599,CAL!D:D)</f>
        <v>1</v>
      </c>
      <c r="K599" s="22">
        <f ca="1">SUMIF(CAL!B:D,B599,CAL!D:D)+SUMIF(CAL!J:L,B599,CAL!K:K)</f>
        <v>1</v>
      </c>
      <c r="L599" s="22">
        <f t="shared" ca="1" si="45"/>
        <v>0</v>
      </c>
      <c r="M599" s="31">
        <f t="shared" ca="1" si="46"/>
        <v>1</v>
      </c>
      <c r="N599" s="31">
        <f t="shared" ca="1" si="47"/>
        <v>1</v>
      </c>
      <c r="O599" s="22">
        <f ca="1">SUMIF(CAL!B:I,B599,CAL!I:I)+SUMIF(CAL!J:Q,B599,CAL!Q:Q)</f>
        <v>0</v>
      </c>
    </row>
    <row r="600" spans="1:15" ht="12.75" customHeight="1">
      <c r="A600" s="28" t="s">
        <v>2988</v>
      </c>
      <c r="B600" s="29" t="s">
        <v>15030</v>
      </c>
      <c r="C600" s="29" t="s">
        <v>15057</v>
      </c>
      <c r="D600" s="22">
        <f ca="1">SUMIF(CAL!B:E,B600,CAL!E:E)+SUMIF(CAL!J:M,B600,CAL!M:M)</f>
        <v>1</v>
      </c>
      <c r="E600" s="22">
        <f>COUNTIF(CAL!B:J,B600)</f>
        <v>1</v>
      </c>
      <c r="F600" s="22">
        <f ca="1">SUMIF(CAL!B:F,B600,CAL!F:F)+SUMIF(CAL!J:N,B600,CAL!N:N)</f>
        <v>0</v>
      </c>
      <c r="G600" s="22">
        <f ca="1">SUMIF(CAL!B:F,B600,CAL!G:G)+SUMIF(CAL!J:N,B600,CAL!O:O)</f>
        <v>1</v>
      </c>
      <c r="H600" s="22">
        <f ca="1">SUMIF(CAL!B:F,B600,CAL!H:H)+SUMIF(CAL!J:N,B600,CAL!P:P)</f>
        <v>0</v>
      </c>
      <c r="I600" s="30">
        <f t="shared" ca="1" si="44"/>
        <v>0.33333333333333331</v>
      </c>
      <c r="J600" s="22">
        <f ca="1">SUMIF(CAL!B:C,B600,CAL!C:C)+SUMIF(CAL!J:J,B600,CAL!D:D)</f>
        <v>0</v>
      </c>
      <c r="K600" s="22">
        <f ca="1">SUMIF(CAL!B:D,B600,CAL!D:D)+SUMIF(CAL!J:L,B600,CAL!K:K)</f>
        <v>0</v>
      </c>
      <c r="L600" s="22">
        <f t="shared" ca="1" si="45"/>
        <v>0</v>
      </c>
      <c r="M600" s="31">
        <f t="shared" ca="1" si="46"/>
        <v>0</v>
      </c>
      <c r="N600" s="31">
        <f t="shared" ca="1" si="47"/>
        <v>0</v>
      </c>
      <c r="O600" s="22">
        <f ca="1">SUMIF(CAL!B:I,B600,CAL!I:I)+SUMIF(CAL!J:Q,B600,CAL!Q:Q)</f>
        <v>1</v>
      </c>
    </row>
    <row r="601" spans="1:15" ht="12.75" customHeight="1">
      <c r="A601" s="28" t="s">
        <v>2992</v>
      </c>
      <c r="B601" s="29" t="s">
        <v>15031</v>
      </c>
      <c r="C601" s="29" t="s">
        <v>15058</v>
      </c>
      <c r="D601" s="22">
        <f ca="1">SUMIF(CAL!B:E,B601,CAL!E:E)+SUMIF(CAL!J:M,B601,CAL!M:M)</f>
        <v>1</v>
      </c>
      <c r="E601" s="22">
        <f>COUNTIF(CAL!B:J,B601)</f>
        <v>1</v>
      </c>
      <c r="F601" s="22">
        <f ca="1">SUMIF(CAL!B:F,B601,CAL!F:F)+SUMIF(CAL!J:N,B601,CAL!N:N)</f>
        <v>0</v>
      </c>
      <c r="G601" s="22">
        <f ca="1">SUMIF(CAL!B:F,B601,CAL!G:G)+SUMIF(CAL!J:N,B601,CAL!O:O)</f>
        <v>1</v>
      </c>
      <c r="H601" s="22">
        <f ca="1">SUMIF(CAL!B:F,B601,CAL!H:H)+SUMIF(CAL!J:N,B601,CAL!P:P)</f>
        <v>0</v>
      </c>
      <c r="I601" s="30">
        <f t="shared" ca="1" si="44"/>
        <v>0.33333333333333331</v>
      </c>
      <c r="J601" s="22">
        <f ca="1">SUMIF(CAL!B:C,B601,CAL!C:C)+SUMIF(CAL!J:J,B601,CAL!D:D)</f>
        <v>0</v>
      </c>
      <c r="K601" s="22">
        <f ca="1">SUMIF(CAL!B:D,B601,CAL!D:D)+SUMIF(CAL!J:L,B601,CAL!K:K)</f>
        <v>0</v>
      </c>
      <c r="L601" s="22">
        <f t="shared" ca="1" si="45"/>
        <v>0</v>
      </c>
      <c r="M601" s="31">
        <f t="shared" ca="1" si="46"/>
        <v>0</v>
      </c>
      <c r="N601" s="31">
        <f t="shared" ca="1" si="47"/>
        <v>0</v>
      </c>
      <c r="O601" s="22">
        <f ca="1">SUMIF(CAL!B:I,B601,CAL!I:I)+SUMIF(CAL!J:Q,B601,CAL!Q:Q)</f>
        <v>1</v>
      </c>
    </row>
    <row r="602" spans="1:15" ht="12.75" customHeight="1">
      <c r="A602" s="28" t="s">
        <v>2995</v>
      </c>
      <c r="B602" s="29" t="s">
        <v>15033</v>
      </c>
      <c r="C602" s="29" t="s">
        <v>15037</v>
      </c>
      <c r="D602" s="22">
        <f ca="1">SUMIF(CAL!B:E,B602,CAL!E:E)+SUMIF(CAL!J:M,B602,CAL!M:M)</f>
        <v>3</v>
      </c>
      <c r="E602" s="22">
        <f>COUNTIF(CAL!B:J,B602)</f>
        <v>1</v>
      </c>
      <c r="F602" s="22">
        <f ca="1">SUMIF(CAL!B:F,B602,CAL!F:F)+SUMIF(CAL!J:N,B602,CAL!N:N)</f>
        <v>1</v>
      </c>
      <c r="G602" s="22">
        <f ca="1">SUMIF(CAL!B:F,B602,CAL!G:G)+SUMIF(CAL!J:N,B602,CAL!O:O)</f>
        <v>0</v>
      </c>
      <c r="H602" s="22">
        <f ca="1">SUMIF(CAL!B:F,B602,CAL!H:H)+SUMIF(CAL!J:N,B602,CAL!P:P)</f>
        <v>0</v>
      </c>
      <c r="I602" s="30">
        <f t="shared" ca="1" si="44"/>
        <v>1</v>
      </c>
      <c r="J602" s="22">
        <f ca="1">SUMIF(CAL!B:C,B602,CAL!C:C)+SUMIF(CAL!J:J,B602,CAL!D:D)</f>
        <v>5</v>
      </c>
      <c r="K602" s="22">
        <f ca="1">SUMIF(CAL!B:D,B602,CAL!D:D)+SUMIF(CAL!J:L,B602,CAL!K:K)</f>
        <v>1</v>
      </c>
      <c r="L602" s="22">
        <f t="shared" ca="1" si="45"/>
        <v>4</v>
      </c>
      <c r="M602" s="31">
        <f t="shared" ca="1" si="46"/>
        <v>5</v>
      </c>
      <c r="N602" s="31">
        <f t="shared" ca="1" si="47"/>
        <v>1</v>
      </c>
      <c r="O602" s="22">
        <f ca="1">SUMIF(CAL!B:I,B602,CAL!I:I)+SUMIF(CAL!J:Q,B602,CAL!Q:Q)</f>
        <v>0</v>
      </c>
    </row>
    <row r="603" spans="1:15" ht="12.75" customHeight="1">
      <c r="A603" s="28" t="s">
        <v>2997</v>
      </c>
      <c r="B603" s="29" t="s">
        <v>15035</v>
      </c>
      <c r="C603" s="29" t="s">
        <v>15043</v>
      </c>
      <c r="D603" s="22">
        <f ca="1">SUMIF(CAL!B:E,B603,CAL!E:E)+SUMIF(CAL!J:M,B603,CAL!M:M)</f>
        <v>3</v>
      </c>
      <c r="E603" s="22">
        <f>COUNTIF(CAL!B:J,B603)</f>
        <v>1</v>
      </c>
      <c r="F603" s="22">
        <f ca="1">SUMIF(CAL!B:F,B603,CAL!F:F)+SUMIF(CAL!J:N,B603,CAL!N:N)</f>
        <v>1</v>
      </c>
      <c r="G603" s="22">
        <f ca="1">SUMIF(CAL!B:F,B603,CAL!G:G)+SUMIF(CAL!J:N,B603,CAL!O:O)</f>
        <v>0</v>
      </c>
      <c r="H603" s="22">
        <f ca="1">SUMIF(CAL!B:F,B603,CAL!H:H)+SUMIF(CAL!J:N,B603,CAL!P:P)</f>
        <v>0</v>
      </c>
      <c r="I603" s="30">
        <f t="shared" ca="1" si="44"/>
        <v>1</v>
      </c>
      <c r="J603" s="22">
        <f ca="1">SUMIF(CAL!B:C,B603,CAL!C:C)+SUMIF(CAL!J:J,B603,CAL!D:D)</f>
        <v>1</v>
      </c>
      <c r="K603" s="22">
        <f ca="1">SUMIF(CAL!B:D,B603,CAL!D:D)+SUMIF(CAL!J:L,B603,CAL!K:K)</f>
        <v>0</v>
      </c>
      <c r="L603" s="22">
        <f t="shared" ca="1" si="45"/>
        <v>1</v>
      </c>
      <c r="M603" s="31">
        <f t="shared" ca="1" si="46"/>
        <v>1</v>
      </c>
      <c r="N603" s="31">
        <f t="shared" ca="1" si="47"/>
        <v>0</v>
      </c>
      <c r="O603" s="22">
        <f ca="1">SUMIF(CAL!B:I,B603,CAL!I:I)+SUMIF(CAL!J:Q,B603,CAL!Q:Q)</f>
        <v>1</v>
      </c>
    </row>
    <row r="604" spans="1:15" ht="12.75" customHeight="1"/>
    <row r="605" spans="1:15" ht="12.75" customHeight="1"/>
    <row r="606" spans="1:15" ht="12.75" customHeight="1"/>
    <row r="607" spans="1:15" ht="12.75" customHeight="1"/>
    <row r="608" spans="1:15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</sheetData>
  <autoFilter ref="B1:Q560" xr:uid="{00000000-0009-0000-0000-000002000000}">
    <sortState xmlns:xlrd2="http://schemas.microsoft.com/office/spreadsheetml/2017/richdata2" ref="B2:Q592">
      <sortCondition descending="1" ref="D1:D560"/>
    </sortState>
  </autoFilter>
  <phoneticPr fontId="14" type="noConversion"/>
  <conditionalFormatting sqref="I2:I603">
    <cfRule type="cellIs" dxfId="0" priority="2" operator="greaterThan">
      <formula>0.6</formula>
    </cfRule>
  </conditionalFormatting>
  <dataValidations count="1">
    <dataValidation type="custom" allowBlank="1" showDropDown="1" sqref="I2:J603 N2:N603 E2:E603" xr:uid="{00000000-0002-0000-0200-000000000000}">
      <formula1>AND(ISNUMBER(#REF!),(NOT(OR(NOT(ISERROR(DATEVALUE(#REF!))), AND(ISNUMBER(#REF!), LEFT(CELL("format", #REF!))="D")))))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>
      <selection activeCell="B23" sqref="B23"/>
    </sheetView>
  </sheetViews>
  <sheetFormatPr defaultColWidth="12.6640625" defaultRowHeight="13.2"/>
  <cols>
    <col min="1" max="1" width="5.21875" customWidth="1"/>
    <col min="2" max="2" width="15.77734375" customWidth="1"/>
  </cols>
  <sheetData>
    <row r="1" spans="1:3">
      <c r="A1" s="6" t="s">
        <v>712</v>
      </c>
      <c r="B1" s="1" t="s">
        <v>718</v>
      </c>
      <c r="C1" s="1" t="s">
        <v>719</v>
      </c>
    </row>
    <row r="2" spans="1:3">
      <c r="A2" s="6" t="s">
        <v>722</v>
      </c>
      <c r="B2" s="1" t="s">
        <v>802</v>
      </c>
      <c r="C2" s="1">
        <f ca="1">SUMIF(ART!G:H,B2,ART!H:H)</f>
        <v>149</v>
      </c>
    </row>
    <row r="3" spans="1:3">
      <c r="A3" s="6" t="s">
        <v>727</v>
      </c>
      <c r="B3" s="1" t="s">
        <v>829</v>
      </c>
      <c r="C3" s="1">
        <f ca="1">SUMIF(ART!G:H,B3,ART!H:H)</f>
        <v>148</v>
      </c>
    </row>
    <row r="4" spans="1:3">
      <c r="A4" s="6" t="s">
        <v>731</v>
      </c>
      <c r="B4" s="1" t="s">
        <v>1608</v>
      </c>
      <c r="C4" s="1">
        <f ca="1">SUMIF(ART!G:H,B4,ART!H:H)</f>
        <v>73</v>
      </c>
    </row>
    <row r="5" spans="1:3">
      <c r="A5" s="6" t="s">
        <v>736</v>
      </c>
      <c r="B5" s="1" t="s">
        <v>1171</v>
      </c>
      <c r="C5" s="1">
        <f ca="1">SUMIF(ART!G:H,B5,ART!H:H)</f>
        <v>59</v>
      </c>
    </row>
    <row r="6" spans="1:3">
      <c r="A6" s="6" t="s">
        <v>740</v>
      </c>
      <c r="B6" s="1" t="s">
        <v>1351</v>
      </c>
      <c r="C6" s="1">
        <f ca="1">SUMIF(ART!G:H,B6,ART!H:H)</f>
        <v>40</v>
      </c>
    </row>
    <row r="7" spans="1:3">
      <c r="A7" s="6" t="s">
        <v>744</v>
      </c>
      <c r="B7" s="1" t="s">
        <v>887</v>
      </c>
      <c r="C7" s="1">
        <f ca="1">SUMIF(ART!G:H,B7,ART!H:H)</f>
        <v>24</v>
      </c>
    </row>
    <row r="8" spans="1:3">
      <c r="A8" s="6" t="s">
        <v>749</v>
      </c>
      <c r="B8" s="1" t="s">
        <v>1969</v>
      </c>
      <c r="C8" s="1">
        <f ca="1">SUMIF(ART!G:H,B8,ART!H:H)</f>
        <v>23</v>
      </c>
    </row>
    <row r="9" spans="1:3">
      <c r="A9" s="6" t="s">
        <v>753</v>
      </c>
      <c r="B9" s="1" t="s">
        <v>2578</v>
      </c>
      <c r="C9" s="1">
        <f ca="1">SUMIF(ART!G:H,B9,ART!H:H)</f>
        <v>17</v>
      </c>
    </row>
    <row r="10" spans="1:3">
      <c r="A10" s="6" t="s">
        <v>758</v>
      </c>
      <c r="B10" s="1" t="s">
        <v>1805</v>
      </c>
      <c r="C10" s="1">
        <f ca="1">SUMIF(ART!G:H,B10,ART!H:H)</f>
        <v>11</v>
      </c>
    </row>
    <row r="11" spans="1:3">
      <c r="A11" s="6" t="s">
        <v>762</v>
      </c>
      <c r="B11" s="1" t="s">
        <v>1419</v>
      </c>
      <c r="C11" s="1">
        <f ca="1">SUMIF(ART!G:H,B11,ART!H:H)</f>
        <v>8</v>
      </c>
    </row>
    <row r="12" spans="1:3">
      <c r="A12" s="6" t="s">
        <v>767</v>
      </c>
      <c r="B12" s="1" t="s">
        <v>4889</v>
      </c>
      <c r="C12" s="1">
        <f ca="1">SUMIF(ART!G:H,B12,ART!H:H)</f>
        <v>7</v>
      </c>
    </row>
    <row r="13" spans="1:3">
      <c r="A13" s="6" t="s">
        <v>771</v>
      </c>
      <c r="B13" s="1" t="s">
        <v>4092</v>
      </c>
      <c r="C13" s="1">
        <f ca="1">SUMIF(ART!G:H,B13,ART!H:H)</f>
        <v>5</v>
      </c>
    </row>
    <row r="14" spans="1:3">
      <c r="A14" s="6" t="s">
        <v>776</v>
      </c>
      <c r="B14" s="1" t="s">
        <v>13575</v>
      </c>
      <c r="C14" s="1">
        <f ca="1">SUMIF(ART!G:H,B14,ART!H:H)</f>
        <v>6</v>
      </c>
    </row>
    <row r="15" spans="1:3">
      <c r="A15" s="6" t="s">
        <v>781</v>
      </c>
      <c r="B15" s="1" t="s">
        <v>4198</v>
      </c>
      <c r="C15" s="1">
        <f ca="1">SUMIF(ART!G:H,B15,ART!H:H)</f>
        <v>6</v>
      </c>
    </row>
    <row r="16" spans="1:3">
      <c r="A16" s="6" t="s">
        <v>786</v>
      </c>
      <c r="B16" s="1" t="s">
        <v>13574</v>
      </c>
      <c r="C16" s="1">
        <f ca="1">SUMIF(ART!G:H,B16,ART!H:H)</f>
        <v>4</v>
      </c>
    </row>
    <row r="17" spans="1:3">
      <c r="A17" s="6" t="s">
        <v>791</v>
      </c>
      <c r="B17" s="1" t="s">
        <v>13576</v>
      </c>
      <c r="C17" s="1">
        <f ca="1">SUMIF(ART!G:H,B17,ART!H:H)</f>
        <v>3</v>
      </c>
    </row>
    <row r="18" spans="1:3">
      <c r="A18" s="6" t="s">
        <v>795</v>
      </c>
      <c r="B18" s="1" t="s">
        <v>8779</v>
      </c>
      <c r="C18" s="1">
        <f ca="1">SUMIF(ART!G:H,B18,ART!H:H)</f>
        <v>2</v>
      </c>
    </row>
    <row r="19" spans="1:3">
      <c r="A19" s="6" t="s">
        <v>798</v>
      </c>
      <c r="B19" s="1" t="s">
        <v>6300</v>
      </c>
      <c r="C19" s="1">
        <f ca="1">SUMIF(ART!G:H,B19,ART!H:H)</f>
        <v>2</v>
      </c>
    </row>
    <row r="20" spans="1:3">
      <c r="A20" s="6" t="s">
        <v>803</v>
      </c>
      <c r="B20" s="1" t="s">
        <v>7336</v>
      </c>
      <c r="C20" s="1">
        <f ca="1">SUMIF(ART!G:H,B20,ART!H:H)</f>
        <v>2</v>
      </c>
    </row>
    <row r="21" spans="1:3">
      <c r="A21" s="6" t="s">
        <v>808</v>
      </c>
      <c r="B21" s="1" t="s">
        <v>5953</v>
      </c>
      <c r="C21" s="1">
        <f ca="1">SUMIF(ART!G:H,B21,ART!H:H)</f>
        <v>2</v>
      </c>
    </row>
    <row r="22" spans="1:3">
      <c r="A22" s="6" t="s">
        <v>813</v>
      </c>
      <c r="B22" s="1" t="s">
        <v>13577</v>
      </c>
      <c r="C22" s="1">
        <f ca="1">SUMIF(ART!G:H,B22,ART!H:H)</f>
        <v>2</v>
      </c>
    </row>
    <row r="23" spans="1:3">
      <c r="A23" s="6" t="s">
        <v>817</v>
      </c>
      <c r="B23" s="1" t="s">
        <v>13578</v>
      </c>
      <c r="C23" s="1">
        <f ca="1">SUMIF(ART!G:H,B23,ART!H:H)</f>
        <v>1</v>
      </c>
    </row>
    <row r="24" spans="1:3">
      <c r="A24" t="s">
        <v>821</v>
      </c>
      <c r="B24" s="1" t="s">
        <v>13082</v>
      </c>
      <c r="C24" s="1">
        <f ca="1">SUMIF(ART!G:H,B24,ART!H:H)</f>
        <v>1</v>
      </c>
    </row>
    <row r="25" spans="1:3">
      <c r="A25" t="s">
        <v>825</v>
      </c>
      <c r="B25" s="1" t="s">
        <v>12658</v>
      </c>
      <c r="C25" s="1">
        <f ca="1">SUMIF(ART!G:H,B25,ART!H:H)</f>
        <v>1</v>
      </c>
    </row>
    <row r="26" spans="1:3">
      <c r="A26" s="6" t="s">
        <v>830</v>
      </c>
      <c r="B26" s="1" t="s">
        <v>14655</v>
      </c>
      <c r="C26" s="1">
        <f ca="1">SUMIF(ART!G:H,B26,ART!H:H)</f>
        <v>2</v>
      </c>
    </row>
  </sheetData>
  <autoFilter ref="B1:C24" xr:uid="{00000000-0009-0000-0000-000003000000}">
    <sortState xmlns:xlrd2="http://schemas.microsoft.com/office/spreadsheetml/2017/richdata2" ref="B2:C25">
      <sortCondition descending="1" ref="C1:C24"/>
    </sortState>
  </autoFilter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0"/>
  <sheetViews>
    <sheetView topLeftCell="A3" workbookViewId="0">
      <selection activeCell="K24" sqref="K24"/>
    </sheetView>
  </sheetViews>
  <sheetFormatPr defaultColWidth="12.6640625" defaultRowHeight="13.2"/>
  <cols>
    <col min="1" max="1" width="2.44140625" customWidth="1"/>
    <col min="2" max="2" width="8.109375" customWidth="1"/>
    <col min="3" max="3" width="18.109375" customWidth="1"/>
    <col min="4" max="7" width="10.21875" customWidth="1"/>
    <col min="8" max="8" width="3.109375" bestFit="1" customWidth="1"/>
    <col min="9" max="9" width="2.5546875" bestFit="1" customWidth="1"/>
    <col min="14" max="14" width="5.33203125" customWidth="1"/>
    <col min="15" max="15" width="5.5546875" customWidth="1"/>
  </cols>
  <sheetData>
    <row r="1" spans="1:18" ht="15.75" customHeight="1">
      <c r="B1" t="s">
        <v>13579</v>
      </c>
      <c r="C1" t="s">
        <v>13580</v>
      </c>
      <c r="D1" t="s">
        <v>13581</v>
      </c>
      <c r="E1" t="s">
        <v>13582</v>
      </c>
      <c r="F1" t="s">
        <v>13583</v>
      </c>
    </row>
    <row r="2" spans="1:18" ht="15.75" customHeight="1">
      <c r="A2" s="1"/>
      <c r="B2" s="1" t="s">
        <v>60</v>
      </c>
      <c r="C2" s="1" t="s">
        <v>13584</v>
      </c>
      <c r="D2" s="1">
        <f ca="1">SUMIF(CAL!R:T,B2,CAL!S:T)+SUMIF(CAL!R:T,B2,CAL!T:U)</f>
        <v>6</v>
      </c>
      <c r="E2" s="1">
        <f>COUNTIF(CAL!R:R,CAMP!$B2)</f>
        <v>1</v>
      </c>
      <c r="F2" s="33">
        <f t="shared" ref="F2:F33" ca="1" si="0">D2/E2</f>
        <v>6</v>
      </c>
      <c r="G2" s="1"/>
      <c r="H2" s="1" t="s">
        <v>13351</v>
      </c>
      <c r="I2" s="1">
        <f>COUNTIF(CLA!Q:Q,H2)</f>
        <v>81</v>
      </c>
      <c r="J2" s="1"/>
      <c r="K2" s="1"/>
      <c r="L2" s="1"/>
      <c r="M2" s="1"/>
      <c r="N2" s="1">
        <v>1</v>
      </c>
      <c r="O2" s="1">
        <f>COUNTIF(ART!K:K,CAMP!N2)</f>
        <v>603</v>
      </c>
      <c r="Q2">
        <v>1980</v>
      </c>
      <c r="R2">
        <f>COUNTIF(ART!L:L,CAMP!Q2)</f>
        <v>0</v>
      </c>
    </row>
    <row r="3" spans="1:18" ht="15.75" customHeight="1">
      <c r="A3" s="1"/>
      <c r="B3" s="1" t="s">
        <v>325</v>
      </c>
      <c r="C3" s="1" t="s">
        <v>13585</v>
      </c>
      <c r="D3" s="1">
        <f ca="1">SUMIF(CAL!R:T,B3,CAL!S:T)+SUMIF(CAL!R:T,B3,CAL!T:U)</f>
        <v>132</v>
      </c>
      <c r="E3" s="1">
        <f>COUNTIF(CAL!R:R,CAMP!$B3)</f>
        <v>39</v>
      </c>
      <c r="F3" s="33">
        <f t="shared" ca="1" si="0"/>
        <v>3.3846153846153846</v>
      </c>
      <c r="G3" s="1"/>
      <c r="H3" s="1" t="s">
        <v>13380</v>
      </c>
      <c r="I3" s="1">
        <f>COUNTIF(CLA!Q:Q,H3)</f>
        <v>30</v>
      </c>
      <c r="J3" s="1"/>
      <c r="K3" s="1"/>
      <c r="L3" s="1"/>
      <c r="M3" s="1"/>
      <c r="N3" s="1">
        <v>2</v>
      </c>
      <c r="O3" s="1">
        <f>COUNTIF(ART!K:K,CAMP!N3)</f>
        <v>419</v>
      </c>
      <c r="Q3">
        <v>1981</v>
      </c>
      <c r="R3">
        <f>COUNTIF(ART!L:L,CAMP!Q3)</f>
        <v>1</v>
      </c>
    </row>
    <row r="4" spans="1:18" ht="15.75" customHeight="1">
      <c r="A4" s="1"/>
      <c r="B4" s="1" t="s">
        <v>353</v>
      </c>
      <c r="C4" s="1" t="s">
        <v>13586</v>
      </c>
      <c r="D4" s="1">
        <f ca="1">SUMIF(CAL!R:T,B4,CAL!S:T)+SUMIF(CAL!R:T,B4,CAL!T:U)</f>
        <v>82</v>
      </c>
      <c r="E4" s="1">
        <f>COUNTIF(CAL!R:R,CAMP!$B4)</f>
        <v>26</v>
      </c>
      <c r="F4" s="33">
        <f t="shared" ca="1" si="0"/>
        <v>3.1538461538461537</v>
      </c>
      <c r="G4" s="1"/>
      <c r="H4" s="1" t="s">
        <v>13384</v>
      </c>
      <c r="I4" s="1">
        <f>COUNTIF(CLA!Q:Q,H4)</f>
        <v>28</v>
      </c>
      <c r="J4" s="1"/>
      <c r="K4" s="1"/>
      <c r="L4" s="1"/>
      <c r="M4" s="1"/>
      <c r="N4" s="1">
        <v>3</v>
      </c>
      <c r="O4" s="1">
        <f>COUNTIF(ART!K:K,CAMP!N4)</f>
        <v>449</v>
      </c>
      <c r="Q4">
        <v>1982</v>
      </c>
      <c r="R4">
        <f>COUNTIF(ART!L:L,CAMP!Q4)</f>
        <v>1</v>
      </c>
    </row>
    <row r="5" spans="1:18" ht="15.75" customHeight="1">
      <c r="A5" s="1"/>
      <c r="B5" s="1" t="s">
        <v>383</v>
      </c>
      <c r="C5" s="1" t="s">
        <v>13587</v>
      </c>
      <c r="D5" s="1">
        <f ca="1">SUMIF(CAL!R:T,B5,CAL!S:T)+SUMIF(CAL!R:T,B5,CAL!T:U)</f>
        <v>101</v>
      </c>
      <c r="E5" s="1">
        <f>COUNTIF(CAL!R:R,CAMP!$B5)</f>
        <v>33</v>
      </c>
      <c r="F5" s="33">
        <f t="shared" ca="1" si="0"/>
        <v>3.0606060606060606</v>
      </c>
      <c r="G5" s="1"/>
      <c r="H5" s="1" t="s">
        <v>13354</v>
      </c>
      <c r="I5" s="1">
        <f>COUNTIF(CLA!Q:Q,H5)</f>
        <v>34</v>
      </c>
      <c r="J5" s="1"/>
      <c r="K5" s="1"/>
      <c r="L5" s="1"/>
      <c r="M5" s="1"/>
      <c r="N5" s="1">
        <v>4</v>
      </c>
      <c r="O5" s="1">
        <f>COUNTIF(ART!K:K,CAMP!N5)</f>
        <v>391</v>
      </c>
      <c r="Q5">
        <v>1983</v>
      </c>
      <c r="R5">
        <f>COUNTIF(ART!L:L,CAMP!Q5)</f>
        <v>2</v>
      </c>
    </row>
    <row r="6" spans="1:18" ht="15.75" customHeight="1">
      <c r="A6" s="1"/>
      <c r="B6" s="1" t="s">
        <v>141</v>
      </c>
      <c r="C6" s="1" t="s">
        <v>13588</v>
      </c>
      <c r="D6" s="1">
        <f ca="1">SUMIF(CAL!R:T,B6,CAL!S:T)+SUMIF(CAL!R:T,B6,CAL!T:U)</f>
        <v>112</v>
      </c>
      <c r="E6" s="1">
        <f>COUNTIF(CAL!R:R,CAMP!$B6)</f>
        <v>37</v>
      </c>
      <c r="F6" s="33">
        <f t="shared" ca="1" si="0"/>
        <v>3.0270270270270272</v>
      </c>
      <c r="G6" s="1"/>
      <c r="H6" s="1" t="s">
        <v>13375</v>
      </c>
      <c r="I6" s="1">
        <f>COUNTIF(CLA!Q:Q,H6)</f>
        <v>22</v>
      </c>
      <c r="J6" s="1"/>
      <c r="K6" s="1"/>
      <c r="L6" s="1"/>
      <c r="M6" s="1"/>
      <c r="N6" s="1">
        <v>5</v>
      </c>
      <c r="O6" s="1">
        <f>COUNTIF(ART!K:K,CAMP!N6)</f>
        <v>375</v>
      </c>
      <c r="Q6">
        <v>1984</v>
      </c>
      <c r="R6">
        <f>COUNTIF(ART!L:L,CAMP!Q6)</f>
        <v>2</v>
      </c>
    </row>
    <row r="7" spans="1:18" ht="15.75" customHeight="1">
      <c r="A7" s="1"/>
      <c r="B7" s="1" t="s">
        <v>304</v>
      </c>
      <c r="C7" s="1" t="s">
        <v>13589</v>
      </c>
      <c r="D7" s="1">
        <f ca="1">SUMIF(CAL!R:T,B7,CAL!S:T)+SUMIF(CAL!R:T,B7,CAL!T:U)</f>
        <v>3</v>
      </c>
      <c r="E7" s="1">
        <f>COUNTIF(CAL!R:R,CAMP!$B7)</f>
        <v>1</v>
      </c>
      <c r="F7" s="33">
        <f t="shared" ca="1" si="0"/>
        <v>3</v>
      </c>
      <c r="G7" s="1"/>
      <c r="H7" s="1" t="s">
        <v>13367</v>
      </c>
      <c r="I7" s="1">
        <f>COUNTIF(CLA!Q:Q,H7)</f>
        <v>21</v>
      </c>
      <c r="J7" s="1"/>
      <c r="K7" s="1"/>
      <c r="L7" s="1"/>
      <c r="M7" s="1"/>
      <c r="N7" s="1">
        <v>6</v>
      </c>
      <c r="O7" s="1">
        <f>COUNTIF(ART!K:K,CAMP!N7)</f>
        <v>389</v>
      </c>
      <c r="Q7">
        <v>1985</v>
      </c>
      <c r="R7">
        <f>COUNTIF(ART!L:L,CAMP!Q7)</f>
        <v>10</v>
      </c>
    </row>
    <row r="8" spans="1:18" ht="15.75" customHeight="1">
      <c r="A8" s="1"/>
      <c r="B8" s="1" t="s">
        <v>259</v>
      </c>
      <c r="C8" s="1" t="s">
        <v>13590</v>
      </c>
      <c r="D8" s="1">
        <f ca="1">SUMIF(CAL!R:T,B8,CAL!S:T)+SUMIF(CAL!R:T,B8,CAL!T:U)</f>
        <v>100</v>
      </c>
      <c r="E8" s="1">
        <f>COUNTIF(CAL!R:R,CAMP!$B8)</f>
        <v>34</v>
      </c>
      <c r="F8" s="33">
        <f t="shared" ca="1" si="0"/>
        <v>2.9411764705882355</v>
      </c>
      <c r="G8" s="1"/>
      <c r="H8" s="1" t="s">
        <v>13345</v>
      </c>
      <c r="I8" s="1">
        <f>COUNTIF(CLA!Q:Q,H8)</f>
        <v>23</v>
      </c>
      <c r="J8" s="1"/>
      <c r="K8" s="1"/>
      <c r="L8" s="1"/>
      <c r="M8" s="1"/>
      <c r="N8" s="1">
        <v>7</v>
      </c>
      <c r="O8" s="1">
        <f>COUNTIF(ART!K:K,CAMP!N8)</f>
        <v>345</v>
      </c>
      <c r="Q8">
        <v>1986</v>
      </c>
      <c r="R8">
        <f>COUNTIF(ART!L:L,CAMP!Q8)</f>
        <v>14</v>
      </c>
    </row>
    <row r="9" spans="1:18" ht="15.75" customHeight="1">
      <c r="A9" s="1"/>
      <c r="B9" s="1" t="s">
        <v>71</v>
      </c>
      <c r="C9" s="1" t="s">
        <v>13591</v>
      </c>
      <c r="D9" s="1">
        <f ca="1">SUMIF(CAL!R:T,B9,CAL!S:T)+SUMIF(CAL!R:T,B9,CAL!T:U)</f>
        <v>111</v>
      </c>
      <c r="E9" s="1">
        <f>COUNTIF(CAL!R:R,CAMP!$B9)</f>
        <v>38</v>
      </c>
      <c r="F9" s="33">
        <f t="shared" ca="1" si="0"/>
        <v>2.9210526315789473</v>
      </c>
      <c r="G9" s="1"/>
      <c r="H9" s="1" t="s">
        <v>13364</v>
      </c>
      <c r="I9" s="1">
        <f>COUNTIF(CLA!Q:Q,H9)</f>
        <v>16</v>
      </c>
      <c r="J9" s="1"/>
      <c r="K9" s="1"/>
      <c r="L9" s="1"/>
      <c r="M9" s="1"/>
      <c r="N9" s="1">
        <v>8</v>
      </c>
      <c r="O9" s="1">
        <f>COUNTIF(ART!K:K,CAMP!N9)</f>
        <v>327</v>
      </c>
      <c r="Q9">
        <v>1987</v>
      </c>
      <c r="R9">
        <f>COUNTIF(ART!L:L,CAMP!Q9)</f>
        <v>27</v>
      </c>
    </row>
    <row r="10" spans="1:18" ht="15.75" customHeight="1">
      <c r="A10" s="1"/>
      <c r="B10" s="1" t="s">
        <v>425</v>
      </c>
      <c r="C10" s="1" t="s">
        <v>13592</v>
      </c>
      <c r="D10" s="1">
        <f ca="1">SUMIF(CAL!R:T,B10,CAL!S:T)+SUMIF(CAL!R:T,B10,CAL!T:U)</f>
        <v>212</v>
      </c>
      <c r="E10" s="1">
        <f>COUNTIF(CAL!R:R,CAMP!$B10)</f>
        <v>70</v>
      </c>
      <c r="F10" s="33">
        <f t="shared" ca="1" si="0"/>
        <v>3.0285714285714285</v>
      </c>
      <c r="G10" s="1"/>
      <c r="H10" s="1" t="s">
        <v>13373</v>
      </c>
      <c r="I10" s="1">
        <f>COUNTIF(CLA!Q:Q,H10)</f>
        <v>21</v>
      </c>
      <c r="J10" s="1"/>
      <c r="K10" s="1"/>
      <c r="L10" s="1"/>
      <c r="M10" s="1"/>
      <c r="N10" s="1">
        <v>9</v>
      </c>
      <c r="O10" s="1">
        <f>COUNTIF(ART!K:K,CAMP!N10)</f>
        <v>297</v>
      </c>
      <c r="Q10">
        <v>1988</v>
      </c>
      <c r="R10">
        <f>COUNTIF(ART!L:L,CAMP!Q10)</f>
        <v>49</v>
      </c>
    </row>
    <row r="11" spans="1:18" ht="15.75" customHeight="1">
      <c r="A11" s="1"/>
      <c r="B11" s="1" t="s">
        <v>401</v>
      </c>
      <c r="C11" s="1" t="s">
        <v>13593</v>
      </c>
      <c r="D11" s="1">
        <f ca="1">SUMIF(CAL!R:T,B11,CAL!S:T)+SUMIF(CAL!R:T,B11,CAL!T:U)</f>
        <v>154</v>
      </c>
      <c r="E11" s="1">
        <f>COUNTIF(CAL!R:R,CAMP!$B11)</f>
        <v>66</v>
      </c>
      <c r="F11" s="33">
        <f t="shared" ca="1" si="0"/>
        <v>2.3333333333333335</v>
      </c>
      <c r="G11" s="1"/>
      <c r="H11" s="1" t="s">
        <v>13439</v>
      </c>
      <c r="I11" s="1">
        <f>COUNTIF(CLA!Q:Q,H11)</f>
        <v>19</v>
      </c>
      <c r="J11" s="1"/>
      <c r="K11" s="1"/>
      <c r="L11" s="1"/>
      <c r="M11" s="1"/>
      <c r="N11" s="1">
        <v>10</v>
      </c>
      <c r="O11" s="1">
        <f>COUNTIF(ART!K:K,CAMP!N11)</f>
        <v>281</v>
      </c>
      <c r="Q11">
        <v>1989</v>
      </c>
      <c r="R11">
        <f>COUNTIF(ART!L:L,CAMP!Q11)</f>
        <v>53</v>
      </c>
    </row>
    <row r="12" spans="1:18" ht="15.75" customHeight="1">
      <c r="A12" s="1"/>
      <c r="B12" s="1" t="s">
        <v>352</v>
      </c>
      <c r="C12" s="1" t="s">
        <v>13594</v>
      </c>
      <c r="D12" s="1">
        <f ca="1">SUMIF(CAL!R:T,B12,CAL!S:T)+SUMIF(CAL!R:T,B12,CAL!T:U)</f>
        <v>667</v>
      </c>
      <c r="E12" s="1">
        <f>COUNTIF(CAL!R:R,CAMP!$B12)</f>
        <v>253</v>
      </c>
      <c r="F12" s="33">
        <f t="shared" ca="1" si="0"/>
        <v>2.6363636363636362</v>
      </c>
      <c r="G12" s="1"/>
      <c r="H12" s="1" t="s">
        <v>13401</v>
      </c>
      <c r="I12" s="1">
        <f>COUNTIF(CLA!Q:Q,H12)</f>
        <v>14</v>
      </c>
      <c r="J12" s="1"/>
      <c r="K12" s="1"/>
      <c r="L12" s="1"/>
      <c r="M12" s="1"/>
      <c r="N12" s="1">
        <v>11</v>
      </c>
      <c r="O12" s="1">
        <f>COUNTIF(ART!K:K,CAMP!N12)</f>
        <v>246</v>
      </c>
      <c r="Q12">
        <v>1990</v>
      </c>
      <c r="R12">
        <f>COUNTIF(ART!L:L,CAMP!Q12)</f>
        <v>83</v>
      </c>
    </row>
    <row r="13" spans="1:18" ht="15.75" customHeight="1">
      <c r="A13" s="1"/>
      <c r="B13" s="1" t="s">
        <v>293</v>
      </c>
      <c r="C13" s="1" t="s">
        <v>13595</v>
      </c>
      <c r="D13" s="1">
        <f ca="1">SUMIF(CAL!R:T,B13,CAL!S:T)+SUMIF(CAL!R:T,B13,CAL!T:U)</f>
        <v>144</v>
      </c>
      <c r="E13" s="1">
        <f>COUNTIF(CAL!R:R,CAMP!$B13)</f>
        <v>55</v>
      </c>
      <c r="F13" s="33">
        <f t="shared" ca="1" si="0"/>
        <v>2.6181818181818182</v>
      </c>
      <c r="G13" s="1"/>
      <c r="H13" s="1" t="s">
        <v>13361</v>
      </c>
      <c r="I13" s="1">
        <f>COUNTIF(CLA!Q:Q,H13)</f>
        <v>13</v>
      </c>
      <c r="J13" s="1"/>
      <c r="K13" s="1"/>
      <c r="L13" s="1"/>
      <c r="M13" s="1"/>
      <c r="N13" s="1">
        <v>12</v>
      </c>
      <c r="O13" s="1">
        <f>COUNTIF(ART!K:K,CAMP!N13)</f>
        <v>249</v>
      </c>
      <c r="Q13">
        <v>1991</v>
      </c>
      <c r="R13">
        <f>COUNTIF(ART!L:L,CAMP!Q13)</f>
        <v>85</v>
      </c>
    </row>
    <row r="14" spans="1:18" ht="15.75" customHeight="1">
      <c r="A14" s="1"/>
      <c r="B14" s="1" t="s">
        <v>89</v>
      </c>
      <c r="C14" s="1" t="s">
        <v>13596</v>
      </c>
      <c r="D14" s="1">
        <f ca="1">SUMIF(CAL!R:T,B14,CAL!S:T)+SUMIF(CAL!R:T,B14,CAL!T:U)</f>
        <v>124</v>
      </c>
      <c r="E14" s="1">
        <f>COUNTIF(CAL!R:R,CAMP!$B14)</f>
        <v>48</v>
      </c>
      <c r="F14" s="33">
        <f t="shared" ca="1" si="0"/>
        <v>2.5833333333333335</v>
      </c>
      <c r="G14" s="1"/>
      <c r="H14" s="1" t="s">
        <v>13538</v>
      </c>
      <c r="I14" s="1">
        <f>COUNTIF(CLA!Q:Q,H14)</f>
        <v>14</v>
      </c>
      <c r="J14" s="1"/>
      <c r="K14" s="1"/>
      <c r="L14" s="1"/>
      <c r="M14" s="1"/>
      <c r="N14" s="1"/>
      <c r="O14" s="1"/>
      <c r="Q14">
        <v>1992</v>
      </c>
      <c r="R14">
        <f>COUNTIF(ART!L:L,CAMP!Q14)</f>
        <v>134</v>
      </c>
    </row>
    <row r="15" spans="1:18" ht="15.75" customHeight="1">
      <c r="A15" s="1"/>
      <c r="B15" s="1" t="s">
        <v>426</v>
      </c>
      <c r="C15" s="1" t="s">
        <v>13597</v>
      </c>
      <c r="D15" s="1">
        <f ca="1">SUMIF(CAL!R:T,B15,CAL!S:T)+SUMIF(CAL!R:T,B15,CAL!T:U)</f>
        <v>113</v>
      </c>
      <c r="E15" s="1">
        <f>COUNTIF(CAL!R:R,CAMP!$B15)</f>
        <v>42</v>
      </c>
      <c r="F15" s="33">
        <f t="shared" ca="1" si="0"/>
        <v>2.6904761904761907</v>
      </c>
      <c r="G15" s="1"/>
      <c r="H15" s="1" t="s">
        <v>13394</v>
      </c>
      <c r="I15" s="1">
        <f>COUNTIF(CLA!Q:Q,H15)</f>
        <v>14</v>
      </c>
      <c r="J15" s="1"/>
      <c r="K15" s="1"/>
      <c r="L15" s="1"/>
      <c r="M15" s="1"/>
      <c r="N15" s="1"/>
      <c r="O15" s="1"/>
      <c r="Q15">
        <v>1993</v>
      </c>
      <c r="R15">
        <f>COUNTIF(ART!L:L,CAMP!Q15)</f>
        <v>145</v>
      </c>
    </row>
    <row r="16" spans="1:18" ht="15.75" customHeight="1">
      <c r="A16" s="1"/>
      <c r="B16" s="1" t="s">
        <v>208</v>
      </c>
      <c r="C16" s="1" t="s">
        <v>13598</v>
      </c>
      <c r="D16" s="1">
        <f ca="1">SUMIF(CAL!R:T,B16,CAL!S:T)+SUMIF(CAL!R:T,B16,CAL!T:U)</f>
        <v>162</v>
      </c>
      <c r="E16" s="1">
        <f>COUNTIF(CAL!R:R,CAMP!$B16)</f>
        <v>63</v>
      </c>
      <c r="F16" s="33">
        <f t="shared" ca="1" si="0"/>
        <v>2.5714285714285716</v>
      </c>
      <c r="G16" s="1"/>
      <c r="H16" s="1" t="s">
        <v>13371</v>
      </c>
      <c r="I16" s="1">
        <f>COUNTIF(CLA!Q:Q,H16)</f>
        <v>15</v>
      </c>
      <c r="J16" s="1"/>
      <c r="K16" s="1"/>
      <c r="L16" s="1"/>
      <c r="M16" s="1"/>
      <c r="N16" s="1"/>
      <c r="O16" s="1"/>
      <c r="Q16">
        <v>1994</v>
      </c>
      <c r="R16">
        <f>COUNTIF(ART!L:L,CAMP!Q16)</f>
        <v>159</v>
      </c>
    </row>
    <row r="17" spans="1:18" ht="15.75" customHeight="1">
      <c r="A17" s="1"/>
      <c r="B17" s="1" t="s">
        <v>95</v>
      </c>
      <c r="C17" s="1" t="s">
        <v>13599</v>
      </c>
      <c r="D17" s="1">
        <f ca="1">SUMIF(CAL!R:T,B17,CAL!S:T)+SUMIF(CAL!R:T,B17,CAL!T:U)</f>
        <v>128</v>
      </c>
      <c r="E17" s="1">
        <f>COUNTIF(CAL!R:R,CAMP!$B17)</f>
        <v>50</v>
      </c>
      <c r="F17" s="33">
        <f t="shared" ca="1" si="0"/>
        <v>2.56</v>
      </c>
      <c r="G17" s="1"/>
      <c r="H17" s="1" t="s">
        <v>13446</v>
      </c>
      <c r="I17" s="1">
        <f>COUNTIF(CLA!Q:Q,H17)</f>
        <v>14</v>
      </c>
      <c r="J17" s="1"/>
      <c r="K17" s="1"/>
      <c r="L17" s="1"/>
      <c r="M17" s="1"/>
      <c r="N17" s="1"/>
      <c r="O17" s="1"/>
      <c r="Q17">
        <v>1995</v>
      </c>
      <c r="R17">
        <f>COUNTIF(ART!L:L,CAMP!Q17)</f>
        <v>180</v>
      </c>
    </row>
    <row r="18" spans="1:18" ht="15.75" customHeight="1">
      <c r="A18" s="1"/>
      <c r="B18" s="1" t="s">
        <v>104</v>
      </c>
      <c r="C18" s="1" t="s">
        <v>13600</v>
      </c>
      <c r="D18" s="1">
        <f ca="1">SUMIF(CAL!R:T,B18,CAL!S:T)+SUMIF(CAL!R:T,B18,CAL!T:U)</f>
        <v>176</v>
      </c>
      <c r="E18" s="1">
        <f>COUNTIF(CAL!R:R,CAMP!$B18)</f>
        <v>70</v>
      </c>
      <c r="F18" s="33">
        <f t="shared" ca="1" si="0"/>
        <v>2.5142857142857142</v>
      </c>
      <c r="G18" s="1"/>
      <c r="H18" s="1" t="s">
        <v>13415</v>
      </c>
      <c r="I18" s="1">
        <f>COUNTIF(CLA!Q:Q,H18)</f>
        <v>9</v>
      </c>
      <c r="J18" s="1"/>
      <c r="K18" s="1"/>
      <c r="L18" s="1"/>
      <c r="M18" s="1"/>
      <c r="N18" s="1"/>
      <c r="O18" s="1"/>
      <c r="Q18">
        <v>1996</v>
      </c>
      <c r="R18">
        <f>COUNTIF(ART!L:L,CAMP!Q18)</f>
        <v>201</v>
      </c>
    </row>
    <row r="19" spans="1:18" ht="15.75" customHeight="1">
      <c r="A19" s="1"/>
      <c r="B19" s="1" t="s">
        <v>424</v>
      </c>
      <c r="C19" s="1" t="s">
        <v>13601</v>
      </c>
      <c r="D19" s="1">
        <f ca="1">SUMIF(CAL!R:T,B19,CAL!S:T)+SUMIF(CAL!R:T,B19,CAL!T:U)</f>
        <v>169</v>
      </c>
      <c r="E19" s="1">
        <f>COUNTIF(CAL!R:R,CAMP!$B19)</f>
        <v>60</v>
      </c>
      <c r="F19" s="33">
        <f t="shared" ca="1" si="0"/>
        <v>2.8166666666666669</v>
      </c>
      <c r="G19" s="1"/>
      <c r="H19" s="1" t="s">
        <v>13352</v>
      </c>
      <c r="I19" s="1">
        <f>COUNTIF(CLA!Q:Q,H19)</f>
        <v>14</v>
      </c>
      <c r="J19" s="1"/>
      <c r="K19" s="1"/>
      <c r="L19" s="1"/>
      <c r="M19" s="1"/>
      <c r="N19" s="1"/>
      <c r="O19" s="1"/>
      <c r="Q19">
        <v>1997</v>
      </c>
      <c r="R19">
        <f>COUNTIF(ART!L:L,CAMP!Q19)</f>
        <v>202</v>
      </c>
    </row>
    <row r="20" spans="1:18" ht="15.75" customHeight="1">
      <c r="A20" s="1"/>
      <c r="B20" s="1" t="s">
        <v>36</v>
      </c>
      <c r="C20" s="1" t="s">
        <v>13602</v>
      </c>
      <c r="D20" s="1">
        <f ca="1">SUMIF(CAL!R:T,B20,CAL!S:T)+SUMIF(CAL!R:T,B20,CAL!T:U)</f>
        <v>136</v>
      </c>
      <c r="E20" s="1">
        <f>COUNTIF(CAL!R:R,CAMP!$B20)</f>
        <v>56</v>
      </c>
      <c r="F20" s="33">
        <f t="shared" ca="1" si="0"/>
        <v>2.4285714285714284</v>
      </c>
      <c r="G20" s="1"/>
      <c r="H20" s="1" t="s">
        <v>13391</v>
      </c>
      <c r="I20" s="1">
        <f>COUNTIF(CLA!Q:Q,H20)</f>
        <v>8</v>
      </c>
      <c r="J20" s="1"/>
      <c r="K20" s="1"/>
      <c r="L20" s="1"/>
      <c r="M20" s="1"/>
      <c r="N20" s="1"/>
      <c r="O20" s="1"/>
      <c r="Q20">
        <v>1998</v>
      </c>
      <c r="R20">
        <f>COUNTIF(ART!L:L,CAMP!Q20)</f>
        <v>241</v>
      </c>
    </row>
    <row r="21" spans="1:18" ht="15.75" customHeight="1">
      <c r="A21" s="1"/>
      <c r="B21" s="1" t="s">
        <v>39</v>
      </c>
      <c r="C21" s="1" t="s">
        <v>13603</v>
      </c>
      <c r="D21" s="1">
        <f ca="1">SUMIF(CAL!R:T,B21,CAL!S:T)+SUMIF(CAL!R:T,B21,CAL!T:U)</f>
        <v>174</v>
      </c>
      <c r="E21" s="1">
        <f>COUNTIF(CAL!R:R,CAMP!$B21)</f>
        <v>72</v>
      </c>
      <c r="F21" s="33">
        <f t="shared" ca="1" si="0"/>
        <v>2.4166666666666665</v>
      </c>
      <c r="G21" s="1"/>
      <c r="H21" s="1" t="s">
        <v>13356</v>
      </c>
      <c r="I21" s="1">
        <f>COUNTIF(CLA!Q:Q,H21)</f>
        <v>12</v>
      </c>
      <c r="J21" s="1"/>
      <c r="K21" s="1"/>
      <c r="L21" s="1"/>
      <c r="M21" s="1"/>
      <c r="N21" s="1"/>
      <c r="O21" s="1"/>
      <c r="Q21">
        <v>1999</v>
      </c>
      <c r="R21">
        <f>COUNTIF(ART!L:L,CAMP!Q21)</f>
        <v>264</v>
      </c>
    </row>
    <row r="22" spans="1:18" ht="15.75" customHeight="1">
      <c r="A22" s="1"/>
      <c r="B22" s="1" t="s">
        <v>280</v>
      </c>
      <c r="C22" s="1" t="s">
        <v>13604</v>
      </c>
      <c r="D22" s="1">
        <f ca="1">SUMIF(CAL!R:T,B22,CAL!S:T)+SUMIF(CAL!R:T,B22,CAL!T:U)</f>
        <v>114</v>
      </c>
      <c r="E22" s="1">
        <f>COUNTIF(CAL!R:R,CAMP!$B22)</f>
        <v>48</v>
      </c>
      <c r="F22" s="33">
        <f t="shared" ca="1" si="0"/>
        <v>2.375</v>
      </c>
      <c r="G22" s="1"/>
      <c r="H22" s="1" t="s">
        <v>13462</v>
      </c>
      <c r="I22" s="1">
        <f>COUNTIF(CLA!Q:Q,H22)</f>
        <v>8</v>
      </c>
      <c r="J22" s="1"/>
      <c r="K22" s="1"/>
      <c r="L22" s="1"/>
      <c r="M22" s="1"/>
      <c r="N22" s="1"/>
      <c r="O22" s="1"/>
      <c r="Q22">
        <v>2000</v>
      </c>
      <c r="R22">
        <f>COUNTIF(ART!L:L,CAMP!Q22)</f>
        <v>299</v>
      </c>
    </row>
    <row r="23" spans="1:18" ht="15.75" customHeight="1">
      <c r="A23" s="1"/>
      <c r="B23" s="1" t="s">
        <v>76</v>
      </c>
      <c r="C23" s="1" t="s">
        <v>13605</v>
      </c>
      <c r="D23" s="1">
        <f ca="1">SUMIF(CAL!R:T,B23,CAL!S:T)+SUMIF(CAL!R:T,B23,CAL!T:U)</f>
        <v>351</v>
      </c>
      <c r="E23" s="1">
        <f>COUNTIF(CAL!R:R,CAMP!$B23)</f>
        <v>150</v>
      </c>
      <c r="F23" s="33">
        <f t="shared" ca="1" si="0"/>
        <v>2.34</v>
      </c>
      <c r="G23" s="1"/>
      <c r="H23" s="1" t="s">
        <v>13369</v>
      </c>
      <c r="I23" s="1">
        <f>COUNTIF(CLA!Q:Q,H23)</f>
        <v>8</v>
      </c>
      <c r="J23" s="1"/>
      <c r="K23" s="1"/>
      <c r="L23" s="1"/>
      <c r="M23" s="1"/>
      <c r="N23" s="1"/>
      <c r="O23" s="1"/>
      <c r="Q23">
        <v>2001</v>
      </c>
      <c r="R23">
        <f>COUNTIF(ART!L:L,CAMP!Q23)</f>
        <v>333</v>
      </c>
    </row>
    <row r="24" spans="1:18" ht="15.75" customHeight="1">
      <c r="A24" s="1"/>
      <c r="B24" s="1" t="s">
        <v>275</v>
      </c>
      <c r="C24" s="1" t="s">
        <v>13606</v>
      </c>
      <c r="D24" s="1">
        <f ca="1">SUMIF(CAL!R:T,B24,CAL!S:T)+SUMIF(CAL!R:T,B24,CAL!T:U)</f>
        <v>120</v>
      </c>
      <c r="E24" s="1">
        <f>COUNTIF(CAL!R:R,CAMP!$B24)</f>
        <v>51</v>
      </c>
      <c r="F24" s="33">
        <f t="shared" ca="1" si="0"/>
        <v>2.3529411764705883</v>
      </c>
      <c r="G24" s="1"/>
      <c r="H24" s="1" t="s">
        <v>13359</v>
      </c>
      <c r="I24" s="1">
        <f>COUNTIF(CLA!Q:Q,H24)</f>
        <v>7</v>
      </c>
      <c r="J24" s="1"/>
      <c r="K24" s="1"/>
      <c r="L24" s="1"/>
      <c r="M24" s="1"/>
      <c r="N24" s="1"/>
      <c r="O24" s="1"/>
      <c r="Q24">
        <v>2002</v>
      </c>
      <c r="R24">
        <f>COUNTIF(ART!L:L,CAMP!Q24)</f>
        <v>307</v>
      </c>
    </row>
    <row r="25" spans="1:18" ht="15.75" customHeight="1">
      <c r="A25" s="1"/>
      <c r="B25" s="1" t="s">
        <v>285</v>
      </c>
      <c r="C25" s="1" t="s">
        <v>13607</v>
      </c>
      <c r="D25" s="1">
        <f ca="1">SUMIF(CAL!R:T,B25,CAL!S:T)+SUMIF(CAL!R:T,B25,CAL!T:U)</f>
        <v>80</v>
      </c>
      <c r="E25" s="1">
        <f>COUNTIF(CAL!R:R,CAMP!$B25)</f>
        <v>34</v>
      </c>
      <c r="F25" s="33">
        <f t="shared" ca="1" si="0"/>
        <v>2.3529411764705883</v>
      </c>
      <c r="G25" s="1"/>
      <c r="H25" s="1" t="s">
        <v>13418</v>
      </c>
      <c r="I25" s="1">
        <f>COUNTIF(CLA!Q:Q,H25)</f>
        <v>6</v>
      </c>
      <c r="J25" s="1"/>
      <c r="K25" s="1"/>
      <c r="L25" s="1"/>
      <c r="M25" s="1"/>
      <c r="N25" s="1"/>
      <c r="O25" s="1"/>
      <c r="Q25">
        <v>2003</v>
      </c>
      <c r="R25">
        <f>COUNTIF(ART!L:L,CAMP!Q25)</f>
        <v>343</v>
      </c>
    </row>
    <row r="26" spans="1:18" ht="15.75" customHeight="1">
      <c r="A26" s="1"/>
      <c r="B26" s="1" t="s">
        <v>114</v>
      </c>
      <c r="C26" s="1" t="s">
        <v>13608</v>
      </c>
      <c r="D26" s="1">
        <f ca="1">SUMIF(CAL!R:T,B26,CAL!S:T)+SUMIF(CAL!R:T,B26,CAL!T:U)</f>
        <v>137</v>
      </c>
      <c r="E26" s="1">
        <f>COUNTIF(CAL!R:R,CAMP!$B26)</f>
        <v>59</v>
      </c>
      <c r="F26" s="33">
        <f t="shared" ca="1" si="0"/>
        <v>2.3220338983050848</v>
      </c>
      <c r="G26" s="1"/>
      <c r="H26" s="1" t="s">
        <v>13382</v>
      </c>
      <c r="I26" s="1">
        <f>COUNTIF(CLA!Q:Q,H26)</f>
        <v>7</v>
      </c>
      <c r="J26" s="1"/>
      <c r="K26" s="1"/>
      <c r="L26" s="1"/>
      <c r="M26" s="1"/>
      <c r="N26" s="1"/>
      <c r="O26" s="1"/>
      <c r="Q26">
        <v>2004</v>
      </c>
      <c r="R26">
        <f>COUNTIF(ART!L:L,CAMP!Q26)</f>
        <v>411</v>
      </c>
    </row>
    <row r="27" spans="1:18" ht="15.75" customHeight="1">
      <c r="A27" s="1"/>
      <c r="B27" s="1" t="s">
        <v>156</v>
      </c>
      <c r="C27" s="1" t="s">
        <v>13609</v>
      </c>
      <c r="D27" s="1">
        <f ca="1">SUMIF(CAL!R:T,B27,CAL!S:T)+SUMIF(CAL!R:T,B27,CAL!T:U)</f>
        <v>169</v>
      </c>
      <c r="E27" s="1">
        <f>COUNTIF(CAL!R:R,CAMP!$B27)</f>
        <v>73</v>
      </c>
      <c r="F27" s="33">
        <f t="shared" ca="1" si="0"/>
        <v>2.3150684931506849</v>
      </c>
      <c r="G27" s="1"/>
      <c r="H27" s="1" t="s">
        <v>13843</v>
      </c>
      <c r="I27" s="1">
        <f>COUNTIF(CLA!Q:Q,H27)</f>
        <v>6</v>
      </c>
      <c r="J27" s="1"/>
      <c r="K27" s="1"/>
      <c r="L27" s="1"/>
      <c r="M27" s="1"/>
      <c r="N27" s="1"/>
      <c r="O27" s="1"/>
      <c r="Q27">
        <v>2005</v>
      </c>
      <c r="R27">
        <f>COUNTIF(ART!L:L,CAMP!Q27)</f>
        <v>332</v>
      </c>
    </row>
    <row r="28" spans="1:18" ht="15.75" customHeight="1">
      <c r="A28" s="1"/>
      <c r="B28" s="1" t="s">
        <v>144</v>
      </c>
      <c r="C28" s="1" t="s">
        <v>13610</v>
      </c>
      <c r="D28" s="1">
        <f ca="1">SUMIF(CAL!R:T,B28,CAL!S:T)+SUMIF(CAL!R:T,B28,CAL!T:U)</f>
        <v>148</v>
      </c>
      <c r="E28" s="1">
        <f>COUNTIF(CAL!R:R,CAMP!$B28)</f>
        <v>65</v>
      </c>
      <c r="F28" s="33">
        <f t="shared" ca="1" si="0"/>
        <v>2.2769230769230768</v>
      </c>
      <c r="G28" s="1"/>
      <c r="H28" s="1" t="s">
        <v>13513</v>
      </c>
      <c r="I28" s="1">
        <f>COUNTIF(CLA!Q:Q,H28)</f>
        <v>11</v>
      </c>
      <c r="J28" s="1"/>
      <c r="K28" s="1"/>
      <c r="L28" s="1"/>
      <c r="M28" s="1"/>
      <c r="N28" s="1"/>
      <c r="O28" s="1"/>
      <c r="Q28">
        <v>2006</v>
      </c>
      <c r="R28">
        <f>COUNTIF(ART!L:L,CAMP!Q28)</f>
        <v>185</v>
      </c>
    </row>
    <row r="29" spans="1:18" ht="15.75" customHeight="1">
      <c r="A29" s="1"/>
      <c r="B29" s="1" t="s">
        <v>427</v>
      </c>
      <c r="C29" s="1" t="s">
        <v>13611</v>
      </c>
      <c r="D29" s="1">
        <f ca="1">SUMIF(CAL!R:T,B29,CAL!S:T)+SUMIF(CAL!R:T,B29,CAL!T:U)</f>
        <v>441</v>
      </c>
      <c r="E29" s="1">
        <f>COUNTIF(CAL!R:R,CAMP!$B29)</f>
        <v>195</v>
      </c>
      <c r="F29" s="33">
        <f t="shared" ca="1" si="0"/>
        <v>2.2615384615384615</v>
      </c>
      <c r="G29" s="1"/>
      <c r="H29" s="1"/>
      <c r="I29" s="1"/>
      <c r="J29" s="1"/>
      <c r="K29" s="1"/>
      <c r="L29" s="1"/>
      <c r="M29" s="1"/>
      <c r="N29" s="1"/>
      <c r="O29" s="1"/>
      <c r="Q29">
        <v>2007</v>
      </c>
      <c r="R29">
        <f>COUNTIF(ART!L:L,CAMP!Q29)</f>
        <v>97</v>
      </c>
    </row>
    <row r="30" spans="1:18" ht="15.75" customHeight="1">
      <c r="A30" s="1"/>
      <c r="B30" s="1" t="s">
        <v>151</v>
      </c>
      <c r="C30" s="1" t="s">
        <v>13612</v>
      </c>
      <c r="D30" s="1">
        <f ca="1">SUMIF(CAL!R:T,B30,CAL!S:T)+SUMIF(CAL!R:T,B30,CAL!T:U)</f>
        <v>122</v>
      </c>
      <c r="E30" s="1">
        <f>COUNTIF(CAL!R:R,CAMP!$B30)</f>
        <v>55</v>
      </c>
      <c r="F30" s="33">
        <f t="shared" ca="1" si="0"/>
        <v>2.2181818181818183</v>
      </c>
      <c r="G30" s="1"/>
      <c r="H30" s="1"/>
      <c r="I30" s="1"/>
      <c r="J30" s="1"/>
      <c r="K30" s="1"/>
      <c r="L30" s="1"/>
      <c r="M30" s="1"/>
      <c r="N30" s="1"/>
      <c r="O30" s="1"/>
      <c r="Q30">
        <v>2008</v>
      </c>
      <c r="R30">
        <f>COUNTIF(ART!L:L,CAMP!Q30)</f>
        <v>50</v>
      </c>
    </row>
    <row r="31" spans="1:18" ht="15.75" customHeight="1">
      <c r="A31" s="1"/>
      <c r="B31" s="1" t="s">
        <v>310</v>
      </c>
      <c r="C31" s="1" t="s">
        <v>13613</v>
      </c>
      <c r="D31" s="1">
        <f ca="1">SUMIF(CAL!R:T,B31,CAL!S:T)+SUMIF(CAL!R:T,B31,CAL!T:U)</f>
        <v>307</v>
      </c>
      <c r="E31" s="1">
        <f>COUNTIF(CAL!R:R,CAMP!$B31)</f>
        <v>138</v>
      </c>
      <c r="F31" s="33">
        <f t="shared" ca="1" si="0"/>
        <v>2.2246376811594204</v>
      </c>
      <c r="G31" s="1"/>
      <c r="H31" s="1"/>
      <c r="I31" s="1"/>
      <c r="J31" s="1"/>
      <c r="K31" s="1"/>
      <c r="L31" s="1"/>
      <c r="M31" s="1"/>
      <c r="N31" s="1"/>
      <c r="O31" s="1"/>
      <c r="Q31">
        <v>2009</v>
      </c>
      <c r="R31">
        <f>COUNTIF(ART!L:L,CAMP!Q31)</f>
        <v>14</v>
      </c>
    </row>
    <row r="32" spans="1:18" ht="15.75" customHeight="1">
      <c r="A32" s="1"/>
      <c r="B32" s="1" t="s">
        <v>419</v>
      </c>
      <c r="C32" s="1" t="s">
        <v>13614</v>
      </c>
      <c r="D32" s="1">
        <f ca="1">SUMIF(CAL!R:T,B32,CAL!S:T)+SUMIF(CAL!R:T,B32,CAL!T:U)</f>
        <v>593</v>
      </c>
      <c r="E32" s="1">
        <f>COUNTIF(CAL!R:R,CAMP!$B32)</f>
        <v>259</v>
      </c>
      <c r="F32" s="33">
        <f t="shared" ca="1" si="0"/>
        <v>2.2895752895752897</v>
      </c>
      <c r="G32" s="1"/>
      <c r="H32" s="1"/>
      <c r="I32" s="1"/>
      <c r="J32" s="1"/>
      <c r="K32" s="1"/>
      <c r="L32" s="1"/>
      <c r="M32" s="1"/>
      <c r="N32" s="1"/>
      <c r="O32" s="1"/>
      <c r="Q32">
        <v>2010</v>
      </c>
      <c r="R32">
        <f>COUNTIF(ART!L:L,CAMP!Q32)</f>
        <v>5</v>
      </c>
    </row>
    <row r="33" spans="1:18" ht="15.75" customHeight="1">
      <c r="A33" s="1"/>
      <c r="B33" s="1" t="s">
        <v>136</v>
      </c>
      <c r="C33" s="1" t="s">
        <v>13615</v>
      </c>
      <c r="D33" s="1">
        <f ca="1">SUMIF(CAL!R:T,B33,CAL!S:T)+SUMIF(CAL!R:T,B33,CAL!T:U)</f>
        <v>75</v>
      </c>
      <c r="E33" s="1">
        <f>COUNTIF(CAL!R:R,CAMP!$B33)</f>
        <v>34</v>
      </c>
      <c r="F33" s="33">
        <f t="shared" ca="1" si="0"/>
        <v>2.2058823529411766</v>
      </c>
      <c r="G33" s="1"/>
      <c r="H33" s="1"/>
      <c r="I33" s="1"/>
      <c r="J33" s="1"/>
      <c r="K33" s="1"/>
      <c r="L33" s="1"/>
      <c r="M33" s="1"/>
      <c r="N33" s="1"/>
      <c r="O33" s="1"/>
      <c r="Q33">
        <v>2011</v>
      </c>
      <c r="R33">
        <f>COUNTIF(ART!L:L,CAMP!Q33)</f>
        <v>0</v>
      </c>
    </row>
    <row r="34" spans="1:18" ht="15.75" customHeight="1">
      <c r="A34" s="1"/>
      <c r="B34" s="1" t="s">
        <v>33</v>
      </c>
      <c r="C34" s="1" t="s">
        <v>13616</v>
      </c>
      <c r="D34" s="1">
        <f ca="1">SUMIF(CAL!R:T,B34,CAL!S:T)+SUMIF(CAL!R:T,B34,CAL!T:U)</f>
        <v>94</v>
      </c>
      <c r="E34" s="1">
        <f>COUNTIF(CAL!R:R,CAMP!$B34)</f>
        <v>43</v>
      </c>
      <c r="F34" s="33">
        <f t="shared" ref="F34:F50" ca="1" si="1">D34/E34</f>
        <v>2.1860465116279069</v>
      </c>
      <c r="G34" s="1"/>
      <c r="H34" s="1"/>
      <c r="I34" s="1"/>
      <c r="J34" s="1"/>
      <c r="K34" s="1"/>
      <c r="L34" s="1"/>
      <c r="M34" s="1"/>
      <c r="N34" s="1"/>
      <c r="O34" s="1"/>
    </row>
    <row r="35" spans="1:18" ht="15.75" customHeight="1">
      <c r="A35" s="1"/>
      <c r="B35" s="1" t="s">
        <v>322</v>
      </c>
      <c r="C35" s="1" t="s">
        <v>13617</v>
      </c>
      <c r="D35" s="1">
        <f ca="1">SUMIF(CAL!R:T,B35,CAL!S:T)+SUMIF(CAL!R:T,B35,CAL!T:U)</f>
        <v>103</v>
      </c>
      <c r="E35" s="1">
        <f>COUNTIF(CAL!R:R,CAMP!$B35)</f>
        <v>48</v>
      </c>
      <c r="F35" s="33">
        <f t="shared" ca="1" si="1"/>
        <v>2.1458333333333335</v>
      </c>
      <c r="G35" s="1"/>
      <c r="H35" s="1"/>
      <c r="I35" s="1"/>
      <c r="J35" s="1"/>
      <c r="K35" s="1"/>
      <c r="L35" s="1"/>
      <c r="M35" s="1"/>
      <c r="N35" s="1"/>
      <c r="O35" s="1"/>
    </row>
    <row r="36" spans="1:18" ht="15.75" customHeight="1">
      <c r="A36" s="1"/>
      <c r="B36" s="1" t="s">
        <v>391</v>
      </c>
      <c r="C36" s="1" t="s">
        <v>13618</v>
      </c>
      <c r="D36" s="1">
        <f ca="1">SUMIF(CAL!R:T,B36,CAL!S:T)+SUMIF(CAL!R:T,B36,CAL!T:U)</f>
        <v>324</v>
      </c>
      <c r="E36" s="1">
        <f>COUNTIF(CAL!R:R,CAMP!$B36)</f>
        <v>152</v>
      </c>
      <c r="F36" s="33">
        <f t="shared" ca="1" si="1"/>
        <v>2.1315789473684212</v>
      </c>
      <c r="G36" s="1"/>
      <c r="H36" s="1"/>
      <c r="I36" s="1"/>
      <c r="J36" s="1"/>
      <c r="K36" s="1"/>
      <c r="L36" s="1"/>
      <c r="M36" s="1"/>
      <c r="N36" s="1"/>
      <c r="O36" s="1"/>
    </row>
    <row r="37" spans="1:18" ht="15.75" customHeight="1">
      <c r="A37" s="1"/>
      <c r="B37" s="1" t="s">
        <v>246</v>
      </c>
      <c r="C37" s="1" t="s">
        <v>13619</v>
      </c>
      <c r="D37" s="1">
        <f ca="1">SUMIF(CAL!R:T,B37,CAL!S:T)+SUMIF(CAL!R:T,B37,CAL!T:U)</f>
        <v>126</v>
      </c>
      <c r="E37" s="1">
        <f>COUNTIF(CAL!R:R,CAMP!$B37)</f>
        <v>59</v>
      </c>
      <c r="F37" s="33">
        <f t="shared" ca="1" si="1"/>
        <v>2.1355932203389831</v>
      </c>
      <c r="G37" s="1"/>
      <c r="H37" s="1"/>
      <c r="I37" s="1"/>
      <c r="J37" s="1"/>
      <c r="K37" s="1"/>
      <c r="L37" s="1"/>
      <c r="M37" s="1"/>
      <c r="N37" s="1"/>
      <c r="O37" s="1"/>
    </row>
    <row r="38" spans="1:18" ht="15.75" customHeight="1">
      <c r="A38" s="1"/>
      <c r="B38" s="1" t="s">
        <v>428</v>
      </c>
      <c r="C38" s="1" t="s">
        <v>13620</v>
      </c>
      <c r="D38" s="1">
        <f ca="1">SUMIF(CAL!R:T,B38,CAL!S:T)+SUMIF(CAL!R:T,B38,CAL!T:U)</f>
        <v>1398</v>
      </c>
      <c r="E38" s="1">
        <f>COUNTIF(CAL!R:R,CAMP!$B38)</f>
        <v>613</v>
      </c>
      <c r="F38" s="33">
        <f t="shared" ca="1" si="1"/>
        <v>2.2805872756933114</v>
      </c>
      <c r="G38" s="1"/>
      <c r="H38" s="1"/>
      <c r="I38" s="1"/>
      <c r="J38" s="1"/>
      <c r="K38" s="1"/>
      <c r="L38" s="1"/>
      <c r="M38" s="1"/>
      <c r="N38" s="1"/>
      <c r="O38" s="1"/>
    </row>
    <row r="39" spans="1:18" ht="15.75" customHeight="1">
      <c r="A39" s="1"/>
      <c r="B39" s="1" t="s">
        <v>86</v>
      </c>
      <c r="C39" s="1" t="s">
        <v>13621</v>
      </c>
      <c r="D39" s="1">
        <f ca="1">SUMIF(CAL!R:T,B39,CAL!S:T)+SUMIF(CAL!R:T,B39,CAL!T:U)</f>
        <v>80</v>
      </c>
      <c r="E39" s="1">
        <f>COUNTIF(CAL!R:R,CAMP!$B39)</f>
        <v>39</v>
      </c>
      <c r="F39" s="33">
        <f t="shared" ca="1" si="1"/>
        <v>2.0512820512820511</v>
      </c>
      <c r="G39" s="1"/>
      <c r="H39" s="1"/>
      <c r="I39" s="1"/>
      <c r="J39" s="1"/>
      <c r="K39" s="1"/>
      <c r="L39" s="1"/>
      <c r="M39" s="1"/>
      <c r="N39" s="1"/>
      <c r="O39" s="1"/>
    </row>
    <row r="40" spans="1:18" ht="15.75" customHeight="1">
      <c r="A40" s="1"/>
      <c r="B40" s="1" t="s">
        <v>79</v>
      </c>
      <c r="C40" s="1" t="s">
        <v>13622</v>
      </c>
      <c r="D40" s="1">
        <f ca="1">SUMIF(CAL!R:T,B40,CAL!S:T)+SUMIF(CAL!R:T,B40,CAL!T:U)</f>
        <v>72</v>
      </c>
      <c r="E40" s="1">
        <f>COUNTIF(CAL!R:R,CAMP!$B40)</f>
        <v>36</v>
      </c>
      <c r="F40" s="33">
        <f t="shared" ca="1" si="1"/>
        <v>2</v>
      </c>
      <c r="G40" s="1"/>
      <c r="H40" s="1"/>
      <c r="I40" s="1"/>
      <c r="J40" s="1"/>
      <c r="K40" s="1"/>
      <c r="L40" s="1"/>
      <c r="M40" s="1"/>
      <c r="N40" s="1"/>
      <c r="O40" s="1"/>
    </row>
    <row r="41" spans="1:18" ht="15.75" customHeight="1">
      <c r="A41" s="1"/>
      <c r="B41" s="1" t="s">
        <v>397</v>
      </c>
      <c r="C41" s="1" t="s">
        <v>13623</v>
      </c>
      <c r="D41" s="1">
        <f ca="1">SUMIF(CAL!R:T,B41,CAL!S:T)+SUMIF(CAL!R:T,B41,CAL!T:U)</f>
        <v>4</v>
      </c>
      <c r="E41" s="1">
        <f>COUNTIF(CAL!R:R,CAMP!$B41)</f>
        <v>2</v>
      </c>
      <c r="F41" s="33">
        <f t="shared" ca="1" si="1"/>
        <v>2</v>
      </c>
      <c r="G41" s="1"/>
      <c r="H41" s="1"/>
      <c r="I41" s="1"/>
      <c r="J41" s="1"/>
      <c r="K41" s="1"/>
      <c r="L41" s="1"/>
      <c r="M41" s="1"/>
      <c r="N41" s="1"/>
      <c r="O41" s="1"/>
    </row>
    <row r="42" spans="1:18" ht="15.75" customHeight="1">
      <c r="A42" s="1"/>
      <c r="B42" s="1" t="s">
        <v>376</v>
      </c>
      <c r="C42" s="1" t="s">
        <v>13624</v>
      </c>
      <c r="D42" s="1">
        <f ca="1">SUMIF(CAL!R:T,B42,CAL!S:T)+SUMIF(CAL!R:T,B42,CAL!T:U)</f>
        <v>2</v>
      </c>
      <c r="E42" s="1">
        <f>COUNTIF(CAL!R:R,CAMP!$B42)</f>
        <v>1</v>
      </c>
      <c r="F42" s="33">
        <f t="shared" ca="1" si="1"/>
        <v>2</v>
      </c>
      <c r="G42" s="1"/>
      <c r="H42" s="1"/>
      <c r="I42" s="1"/>
      <c r="J42" s="1"/>
      <c r="K42" s="1"/>
      <c r="L42" s="1"/>
      <c r="M42" s="1"/>
      <c r="N42" s="1"/>
      <c r="O42" s="1"/>
    </row>
    <row r="43" spans="1:18" ht="15.75" customHeight="1">
      <c r="A43" s="1"/>
      <c r="B43" s="1" t="s">
        <v>111</v>
      </c>
      <c r="C43" s="1" t="s">
        <v>13625</v>
      </c>
      <c r="D43" s="1">
        <f ca="1">SUMIF(CAL!R:T,B43,CAL!S:T)+SUMIF(CAL!R:T,B43,CAL!T:U)</f>
        <v>71</v>
      </c>
      <c r="E43" s="1">
        <f>COUNTIF(CAL!R:R,CAMP!$B43)</f>
        <v>37</v>
      </c>
      <c r="F43" s="33">
        <f t="shared" ca="1" si="1"/>
        <v>1.9189189189189189</v>
      </c>
      <c r="G43" s="1"/>
      <c r="H43" s="1"/>
      <c r="I43" s="1"/>
      <c r="J43" s="1"/>
      <c r="K43" s="1"/>
      <c r="L43" s="1"/>
      <c r="M43" s="1"/>
      <c r="N43" s="1"/>
      <c r="O43" s="1"/>
    </row>
    <row r="44" spans="1:18" ht="15.75" customHeight="1">
      <c r="A44" s="1"/>
      <c r="B44" s="1" t="s">
        <v>359</v>
      </c>
      <c r="C44" s="1" t="s">
        <v>13626</v>
      </c>
      <c r="D44" s="1">
        <f ca="1">SUMIF(CAL!R:T,B44,CAL!S:T)+SUMIF(CAL!R:T,B44,CAL!T:U)</f>
        <v>248</v>
      </c>
      <c r="E44" s="1">
        <f>COUNTIF(CAL!R:R,CAMP!$B44)</f>
        <v>127</v>
      </c>
      <c r="F44" s="33">
        <f t="shared" ca="1" si="1"/>
        <v>1.9527559055118111</v>
      </c>
      <c r="G44" s="1"/>
      <c r="H44" s="1"/>
      <c r="I44" s="1"/>
      <c r="J44" s="1"/>
      <c r="K44" s="1"/>
      <c r="L44" s="1"/>
      <c r="M44" s="1"/>
      <c r="N44" s="1"/>
      <c r="O44" s="1"/>
    </row>
    <row r="45" spans="1:18" ht="15.75" customHeight="1">
      <c r="A45" s="1"/>
      <c r="B45" s="1" t="s">
        <v>123</v>
      </c>
      <c r="C45" s="1" t="s">
        <v>13627</v>
      </c>
      <c r="D45" s="1">
        <f ca="1">SUMIF(CAL!R:T,B45,CAL!S:T)+SUMIF(CAL!R:T,B45,CAL!T:U)</f>
        <v>100</v>
      </c>
      <c r="E45" s="1">
        <f>COUNTIF(CAL!R:R,CAMP!$B45)</f>
        <v>53</v>
      </c>
      <c r="F45" s="33">
        <f t="shared" ca="1" si="1"/>
        <v>1.8867924528301887</v>
      </c>
      <c r="G45" s="1"/>
      <c r="H45" s="1"/>
      <c r="I45" s="1"/>
      <c r="J45" s="1"/>
      <c r="K45" s="1"/>
      <c r="L45" s="1"/>
      <c r="M45" s="1"/>
      <c r="N45" s="1"/>
      <c r="O45" s="1"/>
    </row>
    <row r="46" spans="1:18" ht="15.75" customHeight="1">
      <c r="A46" s="1"/>
      <c r="B46" s="1" t="s">
        <v>414</v>
      </c>
      <c r="C46" s="1" t="s">
        <v>13628</v>
      </c>
      <c r="D46" s="1">
        <f ca="1">SUMIF(CAL!R:T,B46,CAL!S:T)+SUMIF(CAL!R:T,B46,CAL!T:U)</f>
        <v>95</v>
      </c>
      <c r="E46" s="1">
        <f>COUNTIF(CAL!R:R,CAMP!$B46)</f>
        <v>45</v>
      </c>
      <c r="F46" s="33">
        <f t="shared" ca="1" si="1"/>
        <v>2.1111111111111112</v>
      </c>
      <c r="G46" s="1"/>
      <c r="H46" s="1"/>
      <c r="I46" s="1"/>
      <c r="J46" s="1"/>
      <c r="K46" s="1"/>
      <c r="L46" s="1"/>
      <c r="M46" s="1"/>
      <c r="N46" s="1"/>
      <c r="O46" s="1"/>
    </row>
    <row r="47" spans="1:18" ht="15.75" customHeight="1">
      <c r="A47" s="1"/>
      <c r="B47" s="1" t="s">
        <v>393</v>
      </c>
      <c r="C47" s="1" t="s">
        <v>13629</v>
      </c>
      <c r="D47" s="1">
        <f ca="1">SUMIF(CAL!R:T,B47,CAL!S:T)+SUMIF(CAL!R:T,B47,CAL!T:U)</f>
        <v>104</v>
      </c>
      <c r="E47" s="1">
        <f>COUNTIF(CAL!R:R,CAMP!$B47)</f>
        <v>53</v>
      </c>
      <c r="F47" s="33">
        <f t="shared" ca="1" si="1"/>
        <v>1.9622641509433962</v>
      </c>
      <c r="G47" s="1"/>
      <c r="H47" s="1"/>
      <c r="I47" s="1"/>
      <c r="J47" s="1"/>
      <c r="K47" s="1"/>
      <c r="L47" s="1"/>
      <c r="M47" s="1"/>
      <c r="N47" s="1"/>
      <c r="O47" s="1"/>
    </row>
    <row r="48" spans="1:18" ht="15.75" customHeight="1">
      <c r="A48" s="1"/>
      <c r="B48" s="1" t="s">
        <v>436</v>
      </c>
      <c r="C48" s="1" t="s">
        <v>13630</v>
      </c>
      <c r="D48" s="1">
        <f ca="1">SUMIF(CAL!R:T,B48,CAL!S:T)+SUMIF(CAL!R:T,B48,CAL!T:U)</f>
        <v>150</v>
      </c>
      <c r="E48" s="1">
        <f>COUNTIF(CAL!R:R,CAMP!$B48)</f>
        <v>62</v>
      </c>
      <c r="F48" s="33">
        <f t="shared" ca="1" si="1"/>
        <v>2.4193548387096775</v>
      </c>
      <c r="G48" s="1"/>
      <c r="H48" s="1"/>
      <c r="I48" s="1"/>
      <c r="J48" s="1"/>
      <c r="K48" s="1"/>
      <c r="L48" s="1"/>
      <c r="M48" s="1"/>
      <c r="N48" s="1"/>
      <c r="O48" s="1"/>
    </row>
    <row r="49" spans="1:15" ht="15.75" customHeight="1">
      <c r="A49" s="1"/>
      <c r="B49" s="1" t="s">
        <v>396</v>
      </c>
      <c r="C49" s="1" t="s">
        <v>13631</v>
      </c>
      <c r="D49" s="1">
        <f ca="1">SUMIF(CAL!R:T,B49,CAL!S:T)+SUMIF(CAL!R:T,B49,CAL!T:U)</f>
        <v>6</v>
      </c>
      <c r="E49" s="1">
        <f>COUNTIF(CAL!R:R,CAMP!$B49)</f>
        <v>2</v>
      </c>
      <c r="F49" s="33">
        <f t="shared" ca="1" si="1"/>
        <v>3</v>
      </c>
      <c r="G49" s="1"/>
      <c r="H49" s="1"/>
      <c r="I49" s="1"/>
      <c r="J49" s="1"/>
      <c r="K49" s="1"/>
      <c r="L49" s="1"/>
      <c r="M49" s="1"/>
      <c r="N49" s="1"/>
      <c r="O49" s="1"/>
    </row>
    <row r="50" spans="1:15" ht="15.75" customHeight="1">
      <c r="A50" s="1"/>
      <c r="B50" s="1" t="s">
        <v>448</v>
      </c>
      <c r="C50" s="1" t="s">
        <v>13632</v>
      </c>
      <c r="D50" s="1">
        <f ca="1">SUMIF(CAL!R:T,B50,CAL!S:T)+SUMIF(CAL!R:T,B50,CAL!T:U)</f>
        <v>62</v>
      </c>
      <c r="E50" s="1">
        <f>COUNTIF(CAL!R:R,CAMP!$B50)</f>
        <v>21</v>
      </c>
      <c r="F50" s="33">
        <f t="shared" ca="1" si="1"/>
        <v>2.9523809523809526</v>
      </c>
      <c r="G50" s="1"/>
      <c r="H50" s="1"/>
      <c r="I50" s="1"/>
      <c r="J50" s="1"/>
      <c r="K50" s="1"/>
      <c r="L50" s="1"/>
      <c r="M50" s="1"/>
      <c r="N50" s="1"/>
      <c r="O50" s="1"/>
    </row>
    <row r="51" spans="1:1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5.75" customHeight="1"/>
    <row r="251" spans="1:15" ht="15.75" customHeight="1"/>
    <row r="252" spans="1:15" ht="15.75" customHeight="1"/>
    <row r="253" spans="1:15" ht="15.75" customHeight="1"/>
    <row r="254" spans="1:15" ht="15.75" customHeight="1"/>
    <row r="255" spans="1:15" ht="15.75" customHeight="1"/>
    <row r="256" spans="1:15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xmlns:xlrd2="http://schemas.microsoft.com/office/spreadsheetml/2017/richdata2" ref="H2:I28">
    <sortCondition descending="1" ref="I2:I28"/>
  </sortState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99"/>
  <sheetViews>
    <sheetView workbookViewId="0">
      <selection activeCell="D167" sqref="D167"/>
    </sheetView>
  </sheetViews>
  <sheetFormatPr defaultColWidth="11.5546875" defaultRowHeight="13.2"/>
  <cols>
    <col min="1" max="1" width="4.33203125" customWidth="1"/>
    <col min="2" max="2" width="20.33203125" customWidth="1"/>
    <col min="3" max="5" width="5" customWidth="1"/>
  </cols>
  <sheetData>
    <row r="1" spans="1:5">
      <c r="A1" s="29" t="s">
        <v>712</v>
      </c>
      <c r="B1" s="24" t="s">
        <v>715</v>
      </c>
      <c r="C1" s="34" t="s">
        <v>13633</v>
      </c>
      <c r="D1" s="25" t="s">
        <v>13634</v>
      </c>
      <c r="E1" s="25" t="s">
        <v>13635</v>
      </c>
    </row>
    <row r="2" spans="1:5">
      <c r="A2" s="6" t="s">
        <v>722</v>
      </c>
      <c r="B2" s="29" t="s">
        <v>2402</v>
      </c>
      <c r="C2" s="11">
        <f>D2+E2</f>
        <v>17</v>
      </c>
      <c r="D2" s="22">
        <v>13</v>
      </c>
      <c r="E2" s="22">
        <v>4</v>
      </c>
    </row>
    <row r="3" spans="1:5">
      <c r="A3" s="6" t="s">
        <v>727</v>
      </c>
      <c r="B3" s="29" t="s">
        <v>4009</v>
      </c>
      <c r="C3" s="11">
        <f>D3+E3</f>
        <v>15</v>
      </c>
      <c r="D3" s="22">
        <v>13</v>
      </c>
      <c r="E3" s="22">
        <v>2</v>
      </c>
    </row>
    <row r="4" spans="1:5">
      <c r="A4" s="6" t="s">
        <v>731</v>
      </c>
      <c r="B4" s="29" t="s">
        <v>1256</v>
      </c>
      <c r="C4" s="11">
        <f>D4+E4</f>
        <v>14</v>
      </c>
      <c r="D4" s="22">
        <v>12</v>
      </c>
      <c r="E4" s="22">
        <v>2</v>
      </c>
    </row>
    <row r="5" spans="1:5">
      <c r="A5" s="6" t="s">
        <v>736</v>
      </c>
      <c r="B5" s="29" t="s">
        <v>1338</v>
      </c>
      <c r="C5" s="11">
        <f>D5+E5</f>
        <v>10</v>
      </c>
      <c r="D5" s="22">
        <v>5</v>
      </c>
      <c r="E5" s="22">
        <v>5</v>
      </c>
    </row>
    <row r="6" spans="1:5">
      <c r="A6" s="6" t="s">
        <v>740</v>
      </c>
      <c r="B6" s="29" t="s">
        <v>810</v>
      </c>
      <c r="C6" s="11">
        <f>D6+E6</f>
        <v>9</v>
      </c>
      <c r="D6" s="22">
        <v>8</v>
      </c>
      <c r="E6" s="22">
        <v>1</v>
      </c>
    </row>
    <row r="7" spans="1:5">
      <c r="A7" s="6" t="s">
        <v>744</v>
      </c>
      <c r="B7" s="29" t="s">
        <v>1591</v>
      </c>
      <c r="C7" s="11">
        <f>D7+E7</f>
        <v>8</v>
      </c>
      <c r="D7" s="22">
        <v>6</v>
      </c>
      <c r="E7" s="22">
        <v>2</v>
      </c>
    </row>
    <row r="8" spans="1:5">
      <c r="A8" s="6" t="s">
        <v>749</v>
      </c>
      <c r="B8" s="29" t="s">
        <v>968</v>
      </c>
      <c r="C8" s="11">
        <f>D8+E8</f>
        <v>8</v>
      </c>
      <c r="D8" s="22">
        <v>5</v>
      </c>
      <c r="E8" s="22">
        <v>3</v>
      </c>
    </row>
    <row r="9" spans="1:5">
      <c r="A9" s="6" t="s">
        <v>753</v>
      </c>
      <c r="B9" s="29" t="s">
        <v>2419</v>
      </c>
      <c r="C9" s="11">
        <f>D9+E9</f>
        <v>8</v>
      </c>
      <c r="D9" s="22">
        <v>4</v>
      </c>
      <c r="E9" s="22">
        <v>4</v>
      </c>
    </row>
    <row r="10" spans="1:5">
      <c r="A10" s="6" t="s">
        <v>758</v>
      </c>
      <c r="B10" s="29" t="s">
        <v>13388</v>
      </c>
      <c r="C10" s="11">
        <f>D10+E10</f>
        <v>8</v>
      </c>
      <c r="D10" s="22">
        <v>4</v>
      </c>
      <c r="E10" s="22">
        <v>4</v>
      </c>
    </row>
    <row r="11" spans="1:5">
      <c r="A11" s="6" t="s">
        <v>762</v>
      </c>
      <c r="B11" s="29" t="s">
        <v>823</v>
      </c>
      <c r="C11" s="11">
        <f>D11+E11</f>
        <v>8</v>
      </c>
      <c r="D11" s="22">
        <v>4</v>
      </c>
      <c r="E11" s="22">
        <v>4</v>
      </c>
    </row>
    <row r="12" spans="1:5">
      <c r="A12" s="6" t="s">
        <v>767</v>
      </c>
      <c r="B12" s="29" t="s">
        <v>2494</v>
      </c>
      <c r="C12" s="11">
        <f>D12+E12</f>
        <v>7</v>
      </c>
      <c r="D12" s="22">
        <v>4</v>
      </c>
      <c r="E12" s="22">
        <v>3</v>
      </c>
    </row>
    <row r="13" spans="1:5">
      <c r="A13" s="6" t="s">
        <v>771</v>
      </c>
      <c r="B13" s="29" t="s">
        <v>960</v>
      </c>
      <c r="C13" s="11">
        <f>D13+E13</f>
        <v>7</v>
      </c>
      <c r="D13" s="22">
        <v>3</v>
      </c>
      <c r="E13" s="22">
        <v>4</v>
      </c>
    </row>
    <row r="14" spans="1:5">
      <c r="A14" s="6" t="s">
        <v>776</v>
      </c>
      <c r="B14" s="29" t="s">
        <v>1082</v>
      </c>
      <c r="C14" s="11">
        <f>D14+E14</f>
        <v>7</v>
      </c>
      <c r="D14" s="22">
        <v>3</v>
      </c>
      <c r="E14" s="22">
        <v>4</v>
      </c>
    </row>
    <row r="15" spans="1:5">
      <c r="A15" s="6" t="s">
        <v>781</v>
      </c>
      <c r="B15" s="29" t="s">
        <v>2248</v>
      </c>
      <c r="C15" s="11">
        <f>D15+E15</f>
        <v>6</v>
      </c>
      <c r="D15" s="22">
        <v>4</v>
      </c>
      <c r="E15" s="22">
        <v>2</v>
      </c>
    </row>
    <row r="16" spans="1:5">
      <c r="A16" s="6" t="s">
        <v>786</v>
      </c>
      <c r="B16" s="29" t="s">
        <v>800</v>
      </c>
      <c r="C16" s="11">
        <f>D16+E16</f>
        <v>6</v>
      </c>
      <c r="D16" s="22">
        <v>3</v>
      </c>
      <c r="E16" s="22">
        <v>3</v>
      </c>
    </row>
    <row r="17" spans="1:5">
      <c r="A17" s="6" t="s">
        <v>791</v>
      </c>
      <c r="B17" s="29" t="s">
        <v>8697</v>
      </c>
      <c r="C17" s="11">
        <f>D17+E17</f>
        <v>6</v>
      </c>
      <c r="D17" s="22">
        <v>3</v>
      </c>
      <c r="E17" s="22">
        <v>3</v>
      </c>
    </row>
    <row r="18" spans="1:5">
      <c r="A18" s="6" t="s">
        <v>795</v>
      </c>
      <c r="B18" s="29" t="s">
        <v>13332</v>
      </c>
      <c r="C18" s="11">
        <f>D18+E18</f>
        <v>6</v>
      </c>
      <c r="D18" s="22">
        <v>2</v>
      </c>
      <c r="E18" s="22">
        <v>4</v>
      </c>
    </row>
    <row r="19" spans="1:5">
      <c r="A19" s="6" t="s">
        <v>798</v>
      </c>
      <c r="B19" s="29" t="s">
        <v>978</v>
      </c>
      <c r="C19" s="11">
        <f>D19+E19</f>
        <v>5</v>
      </c>
      <c r="D19" s="22">
        <v>4</v>
      </c>
      <c r="E19" s="22">
        <v>1</v>
      </c>
    </row>
    <row r="20" spans="1:5">
      <c r="A20" s="6" t="s">
        <v>803</v>
      </c>
      <c r="B20" s="29" t="s">
        <v>4828</v>
      </c>
      <c r="C20" s="11">
        <f>D20+E20</f>
        <v>5</v>
      </c>
      <c r="D20" s="22">
        <v>2</v>
      </c>
      <c r="E20" s="22">
        <v>3</v>
      </c>
    </row>
    <row r="21" spans="1:5">
      <c r="A21" s="6" t="s">
        <v>808</v>
      </c>
      <c r="B21" s="29" t="s">
        <v>2839</v>
      </c>
      <c r="C21" s="11">
        <f>D21+E21</f>
        <v>5</v>
      </c>
      <c r="D21" s="22">
        <v>2</v>
      </c>
      <c r="E21" s="22">
        <v>3</v>
      </c>
    </row>
    <row r="22" spans="1:5">
      <c r="A22" s="6" t="s">
        <v>813</v>
      </c>
      <c r="B22" s="29" t="s">
        <v>751</v>
      </c>
      <c r="C22" s="11">
        <f>D22+E22</f>
        <v>4</v>
      </c>
      <c r="D22" s="22">
        <v>3</v>
      </c>
      <c r="E22" s="22">
        <v>1</v>
      </c>
    </row>
    <row r="23" spans="1:5">
      <c r="A23" s="6" t="s">
        <v>817</v>
      </c>
      <c r="B23" s="29" t="s">
        <v>7792</v>
      </c>
      <c r="C23" s="11">
        <f>D23+E23</f>
        <v>4</v>
      </c>
      <c r="D23" s="22">
        <v>3</v>
      </c>
      <c r="E23" s="22">
        <v>1</v>
      </c>
    </row>
    <row r="24" spans="1:5">
      <c r="A24" s="6" t="s">
        <v>821</v>
      </c>
      <c r="B24" s="29" t="s">
        <v>983</v>
      </c>
      <c r="C24" s="11">
        <f>D24+E24</f>
        <v>4</v>
      </c>
      <c r="D24" s="22">
        <v>3</v>
      </c>
      <c r="E24" s="22">
        <v>1</v>
      </c>
    </row>
    <row r="25" spans="1:5">
      <c r="A25" s="6" t="s">
        <v>825</v>
      </c>
      <c r="B25" s="29" t="s">
        <v>6315</v>
      </c>
      <c r="C25" s="11">
        <f>D25+E25</f>
        <v>4</v>
      </c>
      <c r="D25" s="22">
        <v>2</v>
      </c>
      <c r="E25" s="22">
        <v>2</v>
      </c>
    </row>
    <row r="26" spans="1:5">
      <c r="A26" s="6" t="s">
        <v>830</v>
      </c>
      <c r="B26" s="29" t="s">
        <v>890</v>
      </c>
      <c r="C26" s="11">
        <f>D26+E26</f>
        <v>4</v>
      </c>
      <c r="D26" s="22">
        <v>2</v>
      </c>
      <c r="E26" s="22">
        <v>2</v>
      </c>
    </row>
    <row r="27" spans="1:5">
      <c r="A27" s="6" t="s">
        <v>833</v>
      </c>
      <c r="B27" s="29" t="s">
        <v>8015</v>
      </c>
      <c r="C27" s="11">
        <f>D27+E27</f>
        <v>4</v>
      </c>
      <c r="D27" s="22">
        <v>2</v>
      </c>
      <c r="E27" s="22">
        <v>2</v>
      </c>
    </row>
    <row r="28" spans="1:5">
      <c r="A28" s="6" t="s">
        <v>837</v>
      </c>
      <c r="B28" s="29" t="s">
        <v>4634</v>
      </c>
      <c r="C28" s="11">
        <f>D28+E28</f>
        <v>4</v>
      </c>
      <c r="D28" s="22">
        <v>2</v>
      </c>
      <c r="E28" s="22">
        <v>2</v>
      </c>
    </row>
    <row r="29" spans="1:5">
      <c r="A29" s="6" t="s">
        <v>841</v>
      </c>
      <c r="B29" s="29" t="s">
        <v>764</v>
      </c>
      <c r="C29" s="11">
        <f>D29+E29</f>
        <v>4</v>
      </c>
      <c r="D29" s="22">
        <v>2</v>
      </c>
      <c r="E29" s="22">
        <v>2</v>
      </c>
    </row>
    <row r="30" spans="1:5">
      <c r="A30" s="6" t="s">
        <v>846</v>
      </c>
      <c r="B30" s="29" t="s">
        <v>1151</v>
      </c>
      <c r="C30" s="11">
        <f>D30+E30</f>
        <v>4</v>
      </c>
      <c r="D30" s="22">
        <v>2</v>
      </c>
      <c r="E30" s="22">
        <v>2</v>
      </c>
    </row>
    <row r="31" spans="1:5">
      <c r="A31" s="6" t="s">
        <v>850</v>
      </c>
      <c r="B31" s="29" t="s">
        <v>1733</v>
      </c>
      <c r="C31" s="11">
        <f>D31+E31</f>
        <v>4</v>
      </c>
      <c r="D31" s="22">
        <v>1</v>
      </c>
      <c r="E31" s="22">
        <v>3</v>
      </c>
    </row>
    <row r="32" spans="1:5">
      <c r="A32" s="6" t="s">
        <v>854</v>
      </c>
      <c r="B32" s="29" t="s">
        <v>3180</v>
      </c>
      <c r="C32" s="11">
        <f>D32+E32</f>
        <v>4</v>
      </c>
      <c r="D32" s="22">
        <v>1</v>
      </c>
      <c r="E32" s="22">
        <v>3</v>
      </c>
    </row>
    <row r="33" spans="1:5">
      <c r="A33" s="6" t="s">
        <v>857</v>
      </c>
      <c r="B33" s="29" t="s">
        <v>2002</v>
      </c>
      <c r="C33" s="11">
        <f>D33+E33</f>
        <v>4</v>
      </c>
      <c r="D33" s="22">
        <v>0</v>
      </c>
      <c r="E33" s="22">
        <v>4</v>
      </c>
    </row>
    <row r="34" spans="1:5">
      <c r="A34" s="6" t="s">
        <v>862</v>
      </c>
      <c r="B34" s="29" t="s">
        <v>738</v>
      </c>
      <c r="C34" s="11">
        <f>D34+E34</f>
        <v>3</v>
      </c>
      <c r="D34" s="22">
        <v>3</v>
      </c>
      <c r="E34" s="22">
        <v>0</v>
      </c>
    </row>
    <row r="35" spans="1:5">
      <c r="A35" s="6" t="s">
        <v>866</v>
      </c>
      <c r="B35" s="29" t="s">
        <v>1251</v>
      </c>
      <c r="C35" s="11">
        <f>D35+E35</f>
        <v>3</v>
      </c>
      <c r="D35" s="22">
        <v>3</v>
      </c>
      <c r="E35" s="22">
        <v>0</v>
      </c>
    </row>
    <row r="36" spans="1:5">
      <c r="A36" s="6" t="s">
        <v>870</v>
      </c>
      <c r="B36" s="29" t="s">
        <v>1006</v>
      </c>
      <c r="C36" s="11">
        <f>D36+E36</f>
        <v>3</v>
      </c>
      <c r="D36" s="22">
        <v>2</v>
      </c>
      <c r="E36" s="22">
        <v>1</v>
      </c>
    </row>
    <row r="37" spans="1:5">
      <c r="A37" s="6" t="s">
        <v>874</v>
      </c>
      <c r="B37" s="29" t="s">
        <v>1782</v>
      </c>
      <c r="C37" s="11">
        <f>D37+E37</f>
        <v>3</v>
      </c>
      <c r="D37" s="22">
        <v>2</v>
      </c>
      <c r="E37" s="22">
        <v>1</v>
      </c>
    </row>
    <row r="38" spans="1:5">
      <c r="A38" s="6" t="s">
        <v>878</v>
      </c>
      <c r="B38" s="29" t="s">
        <v>2372</v>
      </c>
      <c r="C38" s="11">
        <f>D38+E38</f>
        <v>3</v>
      </c>
      <c r="D38" s="22">
        <v>2</v>
      </c>
      <c r="E38" s="22">
        <v>1</v>
      </c>
    </row>
    <row r="39" spans="1:5">
      <c r="A39" s="6" t="s">
        <v>883</v>
      </c>
      <c r="B39" s="29" t="s">
        <v>793</v>
      </c>
      <c r="C39" s="11">
        <f>D39+E39</f>
        <v>3</v>
      </c>
      <c r="D39" s="22">
        <v>2</v>
      </c>
      <c r="E39" s="22">
        <v>1</v>
      </c>
    </row>
    <row r="40" spans="1:5">
      <c r="A40" s="6" t="s">
        <v>888</v>
      </c>
      <c r="B40" s="29" t="s">
        <v>1618</v>
      </c>
      <c r="C40" s="11">
        <f>D40+E40</f>
        <v>3</v>
      </c>
      <c r="D40" s="22">
        <v>1</v>
      </c>
      <c r="E40" s="22">
        <v>2</v>
      </c>
    </row>
    <row r="41" spans="1:5">
      <c r="A41" s="6" t="s">
        <v>893</v>
      </c>
      <c r="B41" s="29" t="s">
        <v>13199</v>
      </c>
      <c r="C41" s="11">
        <f>D41+E41</f>
        <v>3</v>
      </c>
      <c r="D41" s="22">
        <v>1</v>
      </c>
      <c r="E41" s="22">
        <v>2</v>
      </c>
    </row>
    <row r="42" spans="1:5">
      <c r="A42" s="6" t="s">
        <v>897</v>
      </c>
      <c r="B42" s="29" t="s">
        <v>1429</v>
      </c>
      <c r="C42" s="11">
        <f>D42+E42</f>
        <v>3</v>
      </c>
      <c r="D42" s="22">
        <v>1</v>
      </c>
      <c r="E42" s="22">
        <v>2</v>
      </c>
    </row>
    <row r="43" spans="1:5">
      <c r="A43" s="6" t="s">
        <v>902</v>
      </c>
      <c r="B43" s="29" t="s">
        <v>864</v>
      </c>
      <c r="C43" s="11">
        <f>D43+E43</f>
        <v>3</v>
      </c>
      <c r="D43" s="22">
        <v>1</v>
      </c>
      <c r="E43" s="22">
        <v>2</v>
      </c>
    </row>
    <row r="44" spans="1:5">
      <c r="A44" s="6" t="s">
        <v>905</v>
      </c>
      <c r="B44" s="29" t="s">
        <v>13960</v>
      </c>
      <c r="C44" s="11">
        <f>D44+E44</f>
        <v>3</v>
      </c>
      <c r="D44" s="22">
        <v>1</v>
      </c>
      <c r="E44" s="22">
        <v>2</v>
      </c>
    </row>
    <row r="45" spans="1:5">
      <c r="A45" s="6" t="s">
        <v>909</v>
      </c>
      <c r="B45" s="29" t="s">
        <v>1596</v>
      </c>
      <c r="C45" s="11">
        <f>D45+E45</f>
        <v>3</v>
      </c>
      <c r="D45" s="22">
        <v>0</v>
      </c>
      <c r="E45" s="22">
        <v>3</v>
      </c>
    </row>
    <row r="46" spans="1:5">
      <c r="A46" s="6" t="s">
        <v>913</v>
      </c>
      <c r="B46" s="29" t="s">
        <v>2357</v>
      </c>
      <c r="C46" s="11">
        <f>D46+E46</f>
        <v>2</v>
      </c>
      <c r="D46" s="22">
        <v>2</v>
      </c>
      <c r="E46" s="22">
        <v>0</v>
      </c>
    </row>
    <row r="47" spans="1:5">
      <c r="A47" s="6" t="s">
        <v>917</v>
      </c>
      <c r="B47" s="29" t="s">
        <v>724</v>
      </c>
      <c r="C47" s="11">
        <f>D47+E47</f>
        <v>2</v>
      </c>
      <c r="D47" s="22">
        <v>2</v>
      </c>
      <c r="E47" s="22">
        <v>0</v>
      </c>
    </row>
    <row r="48" spans="1:5">
      <c r="A48" s="6" t="s">
        <v>920</v>
      </c>
      <c r="B48" s="29" t="s">
        <v>1097</v>
      </c>
      <c r="C48" s="11">
        <f>D48+E48</f>
        <v>2</v>
      </c>
      <c r="D48" s="22">
        <v>2</v>
      </c>
      <c r="E48" s="22">
        <v>0</v>
      </c>
    </row>
    <row r="49" spans="1:5">
      <c r="A49" s="6" t="s">
        <v>924</v>
      </c>
      <c r="B49" s="29" t="s">
        <v>14331</v>
      </c>
      <c r="C49" s="11">
        <f>D49+E49</f>
        <v>2</v>
      </c>
      <c r="D49" s="22">
        <v>2</v>
      </c>
      <c r="E49" s="22">
        <v>0</v>
      </c>
    </row>
    <row r="50" spans="1:5">
      <c r="A50" s="6" t="s">
        <v>928</v>
      </c>
      <c r="B50" s="29" t="s">
        <v>3067</v>
      </c>
      <c r="C50" s="11">
        <f>D50+E50</f>
        <v>2</v>
      </c>
      <c r="D50" s="22">
        <v>2</v>
      </c>
      <c r="E50" s="22">
        <v>0</v>
      </c>
    </row>
    <row r="51" spans="1:5">
      <c r="A51" s="6" t="s">
        <v>932</v>
      </c>
      <c r="B51" s="29" t="s">
        <v>13187</v>
      </c>
      <c r="C51" s="11">
        <f>D51+E51</f>
        <v>2</v>
      </c>
      <c r="D51" s="22">
        <v>2</v>
      </c>
      <c r="E51" s="22">
        <v>0</v>
      </c>
    </row>
    <row r="52" spans="1:5">
      <c r="A52" s="6" t="s">
        <v>936</v>
      </c>
      <c r="B52" s="29" t="s">
        <v>14346</v>
      </c>
      <c r="C52" s="11">
        <f>D52+E52</f>
        <v>2</v>
      </c>
      <c r="D52" s="22">
        <v>2</v>
      </c>
      <c r="E52" s="22">
        <v>0</v>
      </c>
    </row>
    <row r="53" spans="1:5">
      <c r="A53" s="6" t="s">
        <v>940</v>
      </c>
      <c r="B53" s="32" t="s">
        <v>1261</v>
      </c>
      <c r="C53" s="11">
        <f>D53+E53</f>
        <v>2</v>
      </c>
      <c r="D53" s="22">
        <v>2</v>
      </c>
      <c r="E53" s="22">
        <v>0</v>
      </c>
    </row>
    <row r="54" spans="1:5">
      <c r="A54" s="6" t="s">
        <v>943</v>
      </c>
      <c r="B54" s="29" t="s">
        <v>14079</v>
      </c>
      <c r="C54" s="11">
        <f>D54+E54</f>
        <v>2</v>
      </c>
      <c r="D54" s="22">
        <v>2</v>
      </c>
      <c r="E54" s="22">
        <v>0</v>
      </c>
    </row>
    <row r="55" spans="1:5">
      <c r="A55" s="6" t="s">
        <v>946</v>
      </c>
      <c r="B55" s="29" t="s">
        <v>3733</v>
      </c>
      <c r="C55" s="11">
        <f>D55+E55</f>
        <v>2</v>
      </c>
      <c r="D55" s="22">
        <v>1</v>
      </c>
      <c r="E55" s="22">
        <v>1</v>
      </c>
    </row>
    <row r="56" spans="1:5">
      <c r="A56" s="6" t="s">
        <v>951</v>
      </c>
      <c r="B56" s="29" t="s">
        <v>1266</v>
      </c>
      <c r="C56" s="11">
        <f>D56+E56</f>
        <v>2</v>
      </c>
      <c r="D56" s="22">
        <v>1</v>
      </c>
      <c r="E56" s="22">
        <v>1</v>
      </c>
    </row>
    <row r="57" spans="1:5">
      <c r="A57" s="6" t="s">
        <v>955</v>
      </c>
      <c r="B57" s="29" t="s">
        <v>1346</v>
      </c>
      <c r="C57" s="11">
        <f>D57+E57</f>
        <v>2</v>
      </c>
      <c r="D57" s="22">
        <v>1</v>
      </c>
      <c r="E57" s="22">
        <v>1</v>
      </c>
    </row>
    <row r="58" spans="1:5">
      <c r="A58" s="6" t="s">
        <v>958</v>
      </c>
      <c r="B58" s="29" t="s">
        <v>2212</v>
      </c>
      <c r="C58" s="11">
        <f>D58+E58</f>
        <v>2</v>
      </c>
      <c r="D58" s="22">
        <v>1</v>
      </c>
      <c r="E58" s="22">
        <v>1</v>
      </c>
    </row>
    <row r="59" spans="1:5">
      <c r="A59" s="6" t="s">
        <v>962</v>
      </c>
      <c r="B59" s="29" t="s">
        <v>7317</v>
      </c>
      <c r="C59" s="11">
        <f>D59+E59</f>
        <v>2</v>
      </c>
      <c r="D59" s="22">
        <v>1</v>
      </c>
      <c r="E59" s="22">
        <v>1</v>
      </c>
    </row>
    <row r="60" spans="1:5">
      <c r="A60" s="6" t="s">
        <v>966</v>
      </c>
      <c r="B60" s="29" t="s">
        <v>1021</v>
      </c>
      <c r="C60" s="11">
        <f>D60+E60</f>
        <v>2</v>
      </c>
      <c r="D60" s="22">
        <v>1</v>
      </c>
      <c r="E60" s="22">
        <v>1</v>
      </c>
    </row>
    <row r="61" spans="1:5">
      <c r="A61" s="6" t="s">
        <v>969</v>
      </c>
      <c r="B61" s="29" t="s">
        <v>3150</v>
      </c>
      <c r="C61" s="11">
        <f>D61+E61</f>
        <v>2</v>
      </c>
      <c r="D61" s="22">
        <v>1</v>
      </c>
      <c r="E61" s="22">
        <v>1</v>
      </c>
    </row>
    <row r="62" spans="1:5">
      <c r="A62" s="6" t="s">
        <v>973</v>
      </c>
      <c r="B62" s="29" t="s">
        <v>8182</v>
      </c>
      <c r="C62" s="11">
        <f>D62+E62</f>
        <v>2</v>
      </c>
      <c r="D62" s="22">
        <v>1</v>
      </c>
      <c r="E62" s="22">
        <v>1</v>
      </c>
    </row>
    <row r="63" spans="1:5">
      <c r="A63" s="6" t="s">
        <v>976</v>
      </c>
      <c r="B63" s="29" t="s">
        <v>14264</v>
      </c>
      <c r="C63" s="11">
        <f>D63+E63</f>
        <v>2</v>
      </c>
      <c r="D63" s="22">
        <v>1</v>
      </c>
      <c r="E63" s="22">
        <v>1</v>
      </c>
    </row>
    <row r="64" spans="1:5">
      <c r="A64" s="6" t="s">
        <v>981</v>
      </c>
      <c r="B64" s="29" t="s">
        <v>5858</v>
      </c>
      <c r="C64" s="11">
        <f>D64+E64</f>
        <v>2</v>
      </c>
      <c r="D64" s="22">
        <v>1</v>
      </c>
      <c r="E64" s="22">
        <v>1</v>
      </c>
    </row>
    <row r="65" spans="1:5">
      <c r="A65" s="6" t="s">
        <v>985</v>
      </c>
      <c r="B65" s="29" t="s">
        <v>14263</v>
      </c>
      <c r="C65" s="11">
        <f>D65+E65</f>
        <v>2</v>
      </c>
      <c r="D65" s="22">
        <v>1</v>
      </c>
      <c r="E65" s="22">
        <v>1</v>
      </c>
    </row>
    <row r="66" spans="1:5">
      <c r="A66" s="6" t="s">
        <v>989</v>
      </c>
      <c r="B66" s="29" t="s">
        <v>2235</v>
      </c>
      <c r="C66" s="11">
        <f>D66+E66</f>
        <v>2</v>
      </c>
      <c r="D66" s="22">
        <v>1</v>
      </c>
      <c r="E66" s="22">
        <v>1</v>
      </c>
    </row>
    <row r="67" spans="1:5">
      <c r="A67" s="6" t="s">
        <v>994</v>
      </c>
      <c r="B67" s="29" t="s">
        <v>14344</v>
      </c>
      <c r="C67" s="11">
        <f>D67+E67</f>
        <v>2</v>
      </c>
      <c r="D67" s="22">
        <v>0</v>
      </c>
      <c r="E67" s="22">
        <v>2</v>
      </c>
    </row>
    <row r="68" spans="1:5">
      <c r="A68" s="6" t="s">
        <v>999</v>
      </c>
      <c r="B68" s="29" t="s">
        <v>3746</v>
      </c>
      <c r="C68" s="11">
        <f>D68+E68</f>
        <v>2</v>
      </c>
      <c r="D68" s="22">
        <v>0</v>
      </c>
      <c r="E68" s="22">
        <v>2</v>
      </c>
    </row>
    <row r="69" spans="1:5">
      <c r="A69" s="6" t="s">
        <v>1004</v>
      </c>
      <c r="B69" s="29" t="s">
        <v>4031</v>
      </c>
      <c r="C69" s="11">
        <f>D69+E69</f>
        <v>1</v>
      </c>
      <c r="D69" s="22">
        <v>1</v>
      </c>
      <c r="E69" s="22">
        <v>0</v>
      </c>
    </row>
    <row r="70" spans="1:5">
      <c r="A70" s="6" t="s">
        <v>1009</v>
      </c>
      <c r="B70" s="29" t="s">
        <v>1026</v>
      </c>
      <c r="C70" s="11">
        <f>D70+E70</f>
        <v>1</v>
      </c>
      <c r="D70" s="22">
        <v>1</v>
      </c>
      <c r="E70" s="22">
        <v>0</v>
      </c>
    </row>
    <row r="71" spans="1:5">
      <c r="A71" s="6" t="s">
        <v>1014</v>
      </c>
      <c r="B71" s="29" t="s">
        <v>1747</v>
      </c>
      <c r="C71" s="11">
        <f>D71+E71</f>
        <v>1</v>
      </c>
      <c r="D71" s="22">
        <v>1</v>
      </c>
      <c r="E71" s="22">
        <v>0</v>
      </c>
    </row>
    <row r="72" spans="1:5">
      <c r="A72" s="6" t="s">
        <v>1019</v>
      </c>
      <c r="B72" s="29" t="s">
        <v>14348</v>
      </c>
      <c r="C72" s="11">
        <f>D72+E72</f>
        <v>1</v>
      </c>
      <c r="D72" s="22">
        <v>1</v>
      </c>
      <c r="E72" s="22">
        <v>0</v>
      </c>
    </row>
    <row r="73" spans="1:5">
      <c r="A73" s="6" t="s">
        <v>1024</v>
      </c>
      <c r="B73" s="29" t="s">
        <v>13561</v>
      </c>
      <c r="C73" s="11">
        <f>D73+E73</f>
        <v>1</v>
      </c>
      <c r="D73" s="22">
        <v>1</v>
      </c>
      <c r="E73" s="22">
        <v>0</v>
      </c>
    </row>
    <row r="74" spans="1:5">
      <c r="A74" s="6" t="s">
        <v>1029</v>
      </c>
      <c r="B74" s="29" t="s">
        <v>14913</v>
      </c>
      <c r="C74" s="11">
        <f>D74+E74</f>
        <v>1</v>
      </c>
      <c r="D74" s="22">
        <v>1</v>
      </c>
      <c r="E74" s="22">
        <v>0</v>
      </c>
    </row>
    <row r="75" spans="1:5">
      <c r="A75" s="6" t="s">
        <v>1033</v>
      </c>
      <c r="B75" s="29" t="s">
        <v>14915</v>
      </c>
      <c r="C75" s="11">
        <f>D75+E75</f>
        <v>1</v>
      </c>
      <c r="D75" s="22">
        <v>1</v>
      </c>
      <c r="E75" s="22">
        <v>0</v>
      </c>
    </row>
    <row r="76" spans="1:5">
      <c r="A76" s="6" t="s">
        <v>1037</v>
      </c>
      <c r="B76" s="29" t="s">
        <v>14918</v>
      </c>
      <c r="C76" s="11">
        <f>D76+E76</f>
        <v>1</v>
      </c>
      <c r="D76" s="22">
        <v>1</v>
      </c>
      <c r="E76" s="22">
        <v>0</v>
      </c>
    </row>
    <row r="77" spans="1:5">
      <c r="A77" s="6" t="s">
        <v>1040</v>
      </c>
      <c r="B77" s="29" t="s">
        <v>14926</v>
      </c>
      <c r="C77" s="11">
        <f>D77+E77</f>
        <v>1</v>
      </c>
      <c r="D77" s="22">
        <v>1</v>
      </c>
      <c r="E77" s="22">
        <v>0</v>
      </c>
    </row>
    <row r="78" spans="1:5">
      <c r="A78" s="6" t="s">
        <v>1045</v>
      </c>
      <c r="B78" s="29" t="s">
        <v>14929</v>
      </c>
      <c r="C78" s="11">
        <f>D78+E78</f>
        <v>1</v>
      </c>
      <c r="D78" s="22">
        <v>1</v>
      </c>
      <c r="E78" s="22">
        <v>0</v>
      </c>
    </row>
    <row r="79" spans="1:5">
      <c r="A79" s="6" t="s">
        <v>1049</v>
      </c>
      <c r="B79" s="29" t="s">
        <v>14931</v>
      </c>
      <c r="C79" s="11">
        <f>D79+E79</f>
        <v>1</v>
      </c>
      <c r="D79" s="22">
        <v>1</v>
      </c>
      <c r="E79" s="22">
        <v>0</v>
      </c>
    </row>
    <row r="80" spans="1:5">
      <c r="A80" s="6" t="s">
        <v>1054</v>
      </c>
      <c r="B80" s="29" t="s">
        <v>14938</v>
      </c>
      <c r="C80" s="11">
        <f>D80+E80</f>
        <v>1</v>
      </c>
      <c r="D80" s="22">
        <v>1</v>
      </c>
      <c r="E80" s="22">
        <v>0</v>
      </c>
    </row>
    <row r="81" spans="1:5">
      <c r="A81" s="6" t="s">
        <v>1057</v>
      </c>
      <c r="B81" s="29" t="s">
        <v>15037</v>
      </c>
      <c r="C81" s="11">
        <f>D81+E81</f>
        <v>1</v>
      </c>
      <c r="D81" s="22">
        <v>1</v>
      </c>
      <c r="E81" s="22">
        <v>0</v>
      </c>
    </row>
    <row r="82" spans="1:5">
      <c r="A82" s="6" t="s">
        <v>1061</v>
      </c>
      <c r="B82" s="29" t="s">
        <v>15043</v>
      </c>
      <c r="C82" s="11">
        <f>D82+E82</f>
        <v>1</v>
      </c>
      <c r="D82" s="22">
        <v>1</v>
      </c>
      <c r="E82" s="22">
        <v>0</v>
      </c>
    </row>
    <row r="83" spans="1:5">
      <c r="A83" s="6" t="s">
        <v>1066</v>
      </c>
      <c r="B83" s="29" t="s">
        <v>746</v>
      </c>
      <c r="C83" s="11">
        <f>D83+E83</f>
        <v>1</v>
      </c>
      <c r="D83" s="22">
        <v>1</v>
      </c>
      <c r="E83" s="22">
        <v>0</v>
      </c>
    </row>
    <row r="84" spans="1:5">
      <c r="A84" s="6" t="s">
        <v>1071</v>
      </c>
      <c r="B84" s="29" t="s">
        <v>3285</v>
      </c>
      <c r="C84" s="11">
        <f>D84+E84</f>
        <v>1</v>
      </c>
      <c r="D84" s="22">
        <v>1</v>
      </c>
      <c r="E84" s="22">
        <v>0</v>
      </c>
    </row>
    <row r="85" spans="1:5">
      <c r="A85" s="6" t="s">
        <v>1076</v>
      </c>
      <c r="B85" s="29" t="s">
        <v>1667</v>
      </c>
      <c r="C85" s="11">
        <f>D85+E85</f>
        <v>1</v>
      </c>
      <c r="D85" s="22">
        <v>1</v>
      </c>
      <c r="E85" s="22">
        <v>0</v>
      </c>
    </row>
    <row r="86" spans="1:5">
      <c r="A86" s="6" t="s">
        <v>1080</v>
      </c>
      <c r="B86" s="29" t="s">
        <v>839</v>
      </c>
      <c r="C86" s="11">
        <f>D86+E86</f>
        <v>1</v>
      </c>
      <c r="D86" s="22">
        <v>1</v>
      </c>
      <c r="E86" s="22">
        <v>0</v>
      </c>
    </row>
    <row r="87" spans="1:5">
      <c r="A87" s="6" t="s">
        <v>1083</v>
      </c>
      <c r="B87" s="29" t="s">
        <v>2602</v>
      </c>
      <c r="C87" s="11">
        <f>D87+E87</f>
        <v>1</v>
      </c>
      <c r="D87" s="22">
        <v>1</v>
      </c>
      <c r="E87" s="22">
        <v>0</v>
      </c>
    </row>
    <row r="88" spans="1:5">
      <c r="A88" s="6" t="s">
        <v>1088</v>
      </c>
      <c r="B88" s="29" t="s">
        <v>5510</v>
      </c>
      <c r="C88" s="11">
        <f>D88+E88</f>
        <v>1</v>
      </c>
      <c r="D88" s="22">
        <v>1</v>
      </c>
      <c r="E88" s="22">
        <v>0</v>
      </c>
    </row>
    <row r="89" spans="1:5">
      <c r="A89" s="6" t="s">
        <v>1091</v>
      </c>
      <c r="B89" s="29" t="s">
        <v>14265</v>
      </c>
      <c r="C89" s="11">
        <f>D89+E89</f>
        <v>1</v>
      </c>
      <c r="D89" s="22">
        <v>1</v>
      </c>
      <c r="E89" s="22">
        <v>0</v>
      </c>
    </row>
    <row r="90" spans="1:5">
      <c r="A90" s="6" t="s">
        <v>1095</v>
      </c>
      <c r="B90" s="32" t="s">
        <v>13221</v>
      </c>
      <c r="C90" s="11">
        <f>D90+E90</f>
        <v>1</v>
      </c>
      <c r="D90" s="22">
        <v>1</v>
      </c>
      <c r="E90" s="22">
        <v>0</v>
      </c>
    </row>
    <row r="91" spans="1:5">
      <c r="A91" s="6" t="s">
        <v>1099</v>
      </c>
      <c r="B91" s="29" t="s">
        <v>14917</v>
      </c>
      <c r="C91" s="11">
        <f>D91+E91</f>
        <v>1</v>
      </c>
      <c r="D91" s="22">
        <v>1</v>
      </c>
      <c r="E91" s="22">
        <v>0</v>
      </c>
    </row>
    <row r="92" spans="1:5">
      <c r="A92" s="6" t="s">
        <v>1104</v>
      </c>
      <c r="B92" s="29" t="s">
        <v>14922</v>
      </c>
      <c r="C92" s="11">
        <f>D92+E92</f>
        <v>1</v>
      </c>
      <c r="D92" s="22">
        <v>1</v>
      </c>
      <c r="E92" s="22">
        <v>0</v>
      </c>
    </row>
    <row r="93" spans="1:5">
      <c r="A93" s="6" t="s">
        <v>1109</v>
      </c>
      <c r="B93" s="29" t="s">
        <v>7991</v>
      </c>
      <c r="C93" s="11">
        <f>D93+E93</f>
        <v>1</v>
      </c>
      <c r="D93" s="22">
        <v>1</v>
      </c>
      <c r="E93" s="22">
        <v>0</v>
      </c>
    </row>
    <row r="94" spans="1:5">
      <c r="A94" s="6" t="s">
        <v>1114</v>
      </c>
      <c r="B94" s="29" t="s">
        <v>14927</v>
      </c>
      <c r="C94" s="11">
        <f>D94+E94</f>
        <v>1</v>
      </c>
      <c r="D94" s="22">
        <v>1</v>
      </c>
      <c r="E94" s="22">
        <v>0</v>
      </c>
    </row>
    <row r="95" spans="1:5">
      <c r="A95" s="6" t="s">
        <v>1119</v>
      </c>
      <c r="B95" s="29" t="s">
        <v>14933</v>
      </c>
      <c r="C95" s="11">
        <f>D95+E95</f>
        <v>1</v>
      </c>
      <c r="D95" s="22">
        <v>1</v>
      </c>
      <c r="E95" s="22">
        <v>0</v>
      </c>
    </row>
    <row r="96" spans="1:5">
      <c r="A96" s="6" t="s">
        <v>1124</v>
      </c>
      <c r="B96" s="29" t="s">
        <v>9422</v>
      </c>
      <c r="C96" s="11">
        <f>D96+E96</f>
        <v>1</v>
      </c>
      <c r="D96" s="22">
        <v>1</v>
      </c>
      <c r="E96" s="22">
        <v>0</v>
      </c>
    </row>
    <row r="97" spans="1:5">
      <c r="A97" s="6" t="s">
        <v>1128</v>
      </c>
      <c r="B97" s="29" t="s">
        <v>773</v>
      </c>
      <c r="C97" s="11">
        <f>D97+E97</f>
        <v>1</v>
      </c>
      <c r="D97" s="22">
        <v>1</v>
      </c>
      <c r="E97" s="22">
        <v>0</v>
      </c>
    </row>
    <row r="98" spans="1:5">
      <c r="A98" s="6" t="s">
        <v>1133</v>
      </c>
      <c r="B98" s="29" t="s">
        <v>1366</v>
      </c>
      <c r="C98" s="11">
        <f>D98+E98</f>
        <v>1</v>
      </c>
      <c r="D98" s="22">
        <v>1</v>
      </c>
      <c r="E98" s="22">
        <v>0</v>
      </c>
    </row>
    <row r="99" spans="1:5">
      <c r="A99" s="6" t="s">
        <v>1138</v>
      </c>
      <c r="B99" s="29" t="s">
        <v>14078</v>
      </c>
      <c r="C99" s="11">
        <f>D99+E99</f>
        <v>1</v>
      </c>
      <c r="D99" s="22">
        <v>1</v>
      </c>
      <c r="E99" s="22">
        <v>0</v>
      </c>
    </row>
    <row r="100" spans="1:5">
      <c r="A100" s="6" t="s">
        <v>1142</v>
      </c>
      <c r="B100" s="29" t="s">
        <v>14930</v>
      </c>
      <c r="C100" s="11">
        <f>D100+E100</f>
        <v>1</v>
      </c>
      <c r="D100" s="22">
        <v>1</v>
      </c>
      <c r="E100" s="22">
        <v>0</v>
      </c>
    </row>
    <row r="101" spans="1:5">
      <c r="A101" s="6" t="s">
        <v>1145</v>
      </c>
      <c r="B101" s="29" t="s">
        <v>14342</v>
      </c>
      <c r="C101" s="11">
        <f>D101+E101</f>
        <v>1</v>
      </c>
      <c r="D101" s="22">
        <v>0</v>
      </c>
      <c r="E101" s="22">
        <v>1</v>
      </c>
    </row>
    <row r="102" spans="1:5">
      <c r="A102" s="6" t="s">
        <v>1149</v>
      </c>
      <c r="B102" s="29" t="s">
        <v>14766</v>
      </c>
      <c r="C102" s="11">
        <f>D102+E102</f>
        <v>1</v>
      </c>
      <c r="D102" s="22">
        <v>0</v>
      </c>
      <c r="E102" s="22">
        <v>1</v>
      </c>
    </row>
    <row r="103" spans="1:5">
      <c r="A103" s="6" t="s">
        <v>1154</v>
      </c>
      <c r="B103" s="29" t="s">
        <v>1101</v>
      </c>
      <c r="C103" s="11">
        <f>D103+E103</f>
        <v>1</v>
      </c>
      <c r="D103" s="22">
        <v>0</v>
      </c>
      <c r="E103" s="22">
        <v>1</v>
      </c>
    </row>
    <row r="104" spans="1:5">
      <c r="A104" s="6" t="s">
        <v>1157</v>
      </c>
      <c r="B104" s="29" t="s">
        <v>12562</v>
      </c>
      <c r="C104" s="11">
        <f>D104+E104</f>
        <v>1</v>
      </c>
      <c r="D104" s="22">
        <v>0</v>
      </c>
      <c r="E104" s="22">
        <v>1</v>
      </c>
    </row>
    <row r="105" spans="1:5">
      <c r="A105" s="6" t="s">
        <v>1161</v>
      </c>
      <c r="B105" s="29" t="s">
        <v>2827</v>
      </c>
      <c r="C105" s="11">
        <f>D105+E105</f>
        <v>1</v>
      </c>
      <c r="D105" s="22">
        <v>0</v>
      </c>
      <c r="E105" s="22">
        <v>1</v>
      </c>
    </row>
    <row r="106" spans="1:5">
      <c r="A106" s="6" t="s">
        <v>1164</v>
      </c>
      <c r="B106" s="29" t="s">
        <v>6282</v>
      </c>
      <c r="C106" s="11">
        <f>D106+E106</f>
        <v>1</v>
      </c>
      <c r="D106" s="22">
        <v>0</v>
      </c>
      <c r="E106" s="22">
        <v>1</v>
      </c>
    </row>
    <row r="107" spans="1:5">
      <c r="A107" s="6" t="s">
        <v>1167</v>
      </c>
      <c r="B107" s="29" t="s">
        <v>13263</v>
      </c>
      <c r="C107" s="11">
        <f>D107+E107</f>
        <v>1</v>
      </c>
      <c r="D107" s="22">
        <v>0</v>
      </c>
      <c r="E107" s="22">
        <v>1</v>
      </c>
    </row>
    <row r="108" spans="1:5">
      <c r="A108" s="6" t="s">
        <v>1172</v>
      </c>
      <c r="B108" s="29" t="s">
        <v>10504</v>
      </c>
      <c r="C108" s="11">
        <f>D108+E108</f>
        <v>1</v>
      </c>
      <c r="D108" s="22">
        <v>0</v>
      </c>
      <c r="E108" s="22">
        <v>1</v>
      </c>
    </row>
    <row r="109" spans="1:5">
      <c r="A109" s="6" t="s">
        <v>1175</v>
      </c>
      <c r="B109" s="29" t="s">
        <v>14919</v>
      </c>
      <c r="C109" s="11">
        <f>D109+E109</f>
        <v>1</v>
      </c>
      <c r="D109" s="22">
        <v>0</v>
      </c>
      <c r="E109" s="22">
        <v>1</v>
      </c>
    </row>
    <row r="110" spans="1:5">
      <c r="A110" s="6" t="s">
        <v>1179</v>
      </c>
      <c r="B110" s="29" t="s">
        <v>14921</v>
      </c>
      <c r="C110" s="11">
        <f>D110+E110</f>
        <v>1</v>
      </c>
      <c r="D110" s="22">
        <v>0</v>
      </c>
      <c r="E110" s="22">
        <v>1</v>
      </c>
    </row>
    <row r="111" spans="1:5">
      <c r="A111" s="6" t="s">
        <v>1182</v>
      </c>
      <c r="B111" s="29" t="s">
        <v>14925</v>
      </c>
      <c r="C111" s="11">
        <f>D111+E111</f>
        <v>1</v>
      </c>
      <c r="D111" s="22">
        <v>0</v>
      </c>
      <c r="E111" s="22">
        <v>1</v>
      </c>
    </row>
    <row r="112" spans="1:5">
      <c r="A112" s="6" t="s">
        <v>1185</v>
      </c>
      <c r="B112" s="29" t="s">
        <v>15054</v>
      </c>
      <c r="C112" s="11">
        <f>D112+E112</f>
        <v>1</v>
      </c>
      <c r="D112" s="22">
        <v>0</v>
      </c>
      <c r="E112" s="22">
        <v>1</v>
      </c>
    </row>
    <row r="113" spans="1:5">
      <c r="A113" s="6" t="s">
        <v>1190</v>
      </c>
      <c r="B113" s="29" t="s">
        <v>15055</v>
      </c>
      <c r="C113" s="11">
        <f>D113+E113</f>
        <v>1</v>
      </c>
      <c r="D113" s="22">
        <v>0</v>
      </c>
      <c r="E113" s="22">
        <v>1</v>
      </c>
    </row>
    <row r="114" spans="1:5">
      <c r="A114" s="6" t="s">
        <v>1194</v>
      </c>
      <c r="B114" s="29" t="s">
        <v>15057</v>
      </c>
      <c r="C114" s="11">
        <f>D114+E114</f>
        <v>1</v>
      </c>
      <c r="D114" s="22">
        <v>0</v>
      </c>
      <c r="E114" s="22">
        <v>1</v>
      </c>
    </row>
    <row r="115" spans="1:5">
      <c r="A115" s="6" t="s">
        <v>1198</v>
      </c>
      <c r="B115" s="29" t="s">
        <v>15058</v>
      </c>
      <c r="C115" s="11">
        <f>D115+E115</f>
        <v>1</v>
      </c>
      <c r="D115" s="22">
        <v>0</v>
      </c>
      <c r="E115" s="22">
        <v>1</v>
      </c>
    </row>
    <row r="116" spans="1:5">
      <c r="A116" s="6" t="s">
        <v>1201</v>
      </c>
      <c r="B116" s="29" t="s">
        <v>13268</v>
      </c>
      <c r="C116" s="11">
        <f>D116+E116</f>
        <v>1</v>
      </c>
      <c r="D116" s="22">
        <v>0</v>
      </c>
      <c r="E116" s="22">
        <v>1</v>
      </c>
    </row>
    <row r="117" spans="1:5">
      <c r="A117" s="6" t="s">
        <v>1205</v>
      </c>
      <c r="B117" s="29" t="s">
        <v>1031</v>
      </c>
      <c r="C117" s="11">
        <f>D117+E117</f>
        <v>1</v>
      </c>
      <c r="D117" s="22">
        <v>0</v>
      </c>
      <c r="E117" s="22">
        <v>1</v>
      </c>
    </row>
    <row r="118" spans="1:5">
      <c r="A118" s="6" t="s">
        <v>1209</v>
      </c>
      <c r="B118" s="29" t="s">
        <v>3550</v>
      </c>
      <c r="C118" s="11">
        <f>D118+E118</f>
        <v>1</v>
      </c>
      <c r="D118" s="22">
        <v>0</v>
      </c>
      <c r="E118" s="22">
        <v>1</v>
      </c>
    </row>
    <row r="119" spans="1:5">
      <c r="A119" s="6" t="s">
        <v>1214</v>
      </c>
      <c r="B119" s="29" t="s">
        <v>1499</v>
      </c>
      <c r="C119" s="11">
        <f>D119+E119</f>
        <v>1</v>
      </c>
      <c r="D119" s="22">
        <v>0</v>
      </c>
      <c r="E119" s="22">
        <v>1</v>
      </c>
    </row>
    <row r="120" spans="1:5">
      <c r="A120" s="6" t="s">
        <v>1217</v>
      </c>
      <c r="B120" s="29" t="s">
        <v>14267</v>
      </c>
      <c r="C120" s="11">
        <f>D120+E120</f>
        <v>1</v>
      </c>
      <c r="D120" s="22">
        <v>0</v>
      </c>
      <c r="E120" s="22">
        <v>1</v>
      </c>
    </row>
    <row r="121" spans="1:5">
      <c r="A121" s="6" t="s">
        <v>1221</v>
      </c>
      <c r="B121" s="29" t="s">
        <v>14262</v>
      </c>
      <c r="C121" s="11">
        <f>D121+E121</f>
        <v>1</v>
      </c>
      <c r="D121" s="22">
        <v>0</v>
      </c>
      <c r="E121" s="22">
        <v>1</v>
      </c>
    </row>
    <row r="122" spans="1:5">
      <c r="A122" s="6" t="s">
        <v>1224</v>
      </c>
      <c r="B122" s="29" t="s">
        <v>14967</v>
      </c>
      <c r="C122" s="11">
        <f>D122+E122</f>
        <v>0</v>
      </c>
      <c r="D122" s="22">
        <v>0</v>
      </c>
      <c r="E122" s="22">
        <v>0</v>
      </c>
    </row>
    <row r="123" spans="1:5">
      <c r="A123" s="6" t="s">
        <v>1228</v>
      </c>
      <c r="B123" s="29" t="s">
        <v>14076</v>
      </c>
      <c r="C123" s="11">
        <f>D123+E123</f>
        <v>0</v>
      </c>
      <c r="D123" s="22">
        <v>0</v>
      </c>
      <c r="E123" s="22">
        <v>0</v>
      </c>
    </row>
    <row r="124" spans="1:5">
      <c r="A124" s="6" t="s">
        <v>1232</v>
      </c>
      <c r="B124" s="29" t="s">
        <v>911</v>
      </c>
      <c r="C124" s="11">
        <f>D124+E124</f>
        <v>0</v>
      </c>
      <c r="D124" s="22">
        <v>0</v>
      </c>
      <c r="E124" s="22">
        <v>0</v>
      </c>
    </row>
    <row r="125" spans="1:5">
      <c r="A125" s="6" t="s">
        <v>1236</v>
      </c>
      <c r="B125" s="29" t="s">
        <v>885</v>
      </c>
      <c r="C125" s="11">
        <f>D125+E125</f>
        <v>0</v>
      </c>
      <c r="D125" s="22">
        <v>0</v>
      </c>
      <c r="E125" s="22">
        <v>0</v>
      </c>
    </row>
    <row r="126" spans="1:5">
      <c r="A126" s="6" t="s">
        <v>1240</v>
      </c>
      <c r="B126" s="29" t="s">
        <v>1306</v>
      </c>
      <c r="C126" s="11">
        <f>D126+E126</f>
        <v>0</v>
      </c>
      <c r="D126" s="22">
        <v>0</v>
      </c>
      <c r="E126" s="22">
        <v>0</v>
      </c>
    </row>
    <row r="127" spans="1:5">
      <c r="A127" s="6" t="s">
        <v>1244</v>
      </c>
      <c r="B127" s="29" t="s">
        <v>4715</v>
      </c>
      <c r="C127" s="11">
        <f>D127+E127</f>
        <v>0</v>
      </c>
      <c r="D127" s="22">
        <v>0</v>
      </c>
      <c r="E127" s="22">
        <v>0</v>
      </c>
    </row>
    <row r="128" spans="1:5">
      <c r="A128" s="6" t="s">
        <v>1249</v>
      </c>
      <c r="B128" s="29" t="s">
        <v>760</v>
      </c>
      <c r="C128" s="11">
        <f>D128+E128</f>
        <v>0</v>
      </c>
      <c r="D128" s="22">
        <v>0</v>
      </c>
      <c r="E128" s="22">
        <v>0</v>
      </c>
    </row>
    <row r="129" spans="1:5">
      <c r="A129" s="6" t="s">
        <v>1254</v>
      </c>
      <c r="B129" s="29" t="s">
        <v>729</v>
      </c>
      <c r="C129" s="11">
        <f>D129+E129</f>
        <v>0</v>
      </c>
      <c r="D129" s="22">
        <v>0</v>
      </c>
      <c r="E129" s="22">
        <v>0</v>
      </c>
    </row>
    <row r="130" spans="1:5">
      <c r="A130" s="6" t="s">
        <v>1259</v>
      </c>
      <c r="B130" s="29" t="s">
        <v>1093</v>
      </c>
      <c r="C130" s="11">
        <f>D130+E130</f>
        <v>0</v>
      </c>
      <c r="D130" s="22">
        <v>0</v>
      </c>
      <c r="E130" s="22">
        <v>0</v>
      </c>
    </row>
    <row r="131" spans="1:5">
      <c r="A131" s="6" t="s">
        <v>1264</v>
      </c>
      <c r="B131" s="29" t="s">
        <v>13312</v>
      </c>
      <c r="C131" s="11">
        <f>D131+E131</f>
        <v>0</v>
      </c>
      <c r="D131" s="22">
        <v>0</v>
      </c>
      <c r="E131" s="22">
        <v>0</v>
      </c>
    </row>
    <row r="132" spans="1:5">
      <c r="A132" s="6" t="s">
        <v>1269</v>
      </c>
      <c r="B132" s="29" t="s">
        <v>7945</v>
      </c>
      <c r="C132" s="11">
        <f>D132+E132</f>
        <v>0</v>
      </c>
      <c r="D132" s="22">
        <v>0</v>
      </c>
      <c r="E132" s="22">
        <v>0</v>
      </c>
    </row>
    <row r="133" spans="1:5">
      <c r="A133" s="6" t="s">
        <v>1273</v>
      </c>
      <c r="B133" s="29" t="s">
        <v>6162</v>
      </c>
      <c r="C133" s="11">
        <f>D133+E133</f>
        <v>0</v>
      </c>
      <c r="D133" s="22">
        <v>0</v>
      </c>
      <c r="E133" s="22">
        <v>0</v>
      </c>
    </row>
    <row r="134" spans="1:5">
      <c r="A134" s="6" t="s">
        <v>1278</v>
      </c>
      <c r="B134" s="29" t="s">
        <v>1297</v>
      </c>
      <c r="C134" s="11">
        <f>D134+E134</f>
        <v>0</v>
      </c>
      <c r="D134" s="22">
        <v>0</v>
      </c>
      <c r="E134" s="22">
        <v>0</v>
      </c>
    </row>
    <row r="135" spans="1:5">
      <c r="A135" s="6" t="s">
        <v>1283</v>
      </c>
      <c r="B135" s="29" t="s">
        <v>827</v>
      </c>
      <c r="C135" s="11">
        <f>D135+E135</f>
        <v>0</v>
      </c>
      <c r="D135" s="22">
        <v>0</v>
      </c>
      <c r="E135" s="22">
        <v>0</v>
      </c>
    </row>
    <row r="136" spans="1:5">
      <c r="A136" s="6" t="s">
        <v>1286</v>
      </c>
      <c r="B136" s="29" t="s">
        <v>3373</v>
      </c>
      <c r="C136" s="11">
        <f>D136+E136</f>
        <v>0</v>
      </c>
      <c r="D136" s="22">
        <v>0</v>
      </c>
      <c r="E136" s="22">
        <v>0</v>
      </c>
    </row>
    <row r="137" spans="1:5">
      <c r="A137" s="6" t="s">
        <v>1291</v>
      </c>
      <c r="B137" s="29" t="s">
        <v>14510</v>
      </c>
      <c r="C137" s="11">
        <f>D137+E137</f>
        <v>0</v>
      </c>
      <c r="D137" s="22">
        <v>0</v>
      </c>
      <c r="E137" s="22">
        <v>0</v>
      </c>
    </row>
    <row r="138" spans="1:5">
      <c r="A138" s="6" t="s">
        <v>1295</v>
      </c>
      <c r="B138" s="29" t="s">
        <v>7966</v>
      </c>
      <c r="C138" s="11">
        <f>D138+E138</f>
        <v>0</v>
      </c>
      <c r="D138" s="22">
        <v>0</v>
      </c>
      <c r="E138" s="22">
        <v>0</v>
      </c>
    </row>
    <row r="139" spans="1:5">
      <c r="A139" s="6" t="s">
        <v>1299</v>
      </c>
      <c r="B139" s="29" t="s">
        <v>13558</v>
      </c>
      <c r="C139" s="11">
        <f>D139+E139</f>
        <v>0</v>
      </c>
      <c r="D139" s="22">
        <v>0</v>
      </c>
      <c r="E139" s="22">
        <v>0</v>
      </c>
    </row>
    <row r="140" spans="1:5">
      <c r="A140" s="6" t="s">
        <v>1304</v>
      </c>
      <c r="B140" s="29" t="s">
        <v>13636</v>
      </c>
      <c r="C140" s="11">
        <f>D140+E140</f>
        <v>0</v>
      </c>
      <c r="D140" s="22">
        <v>0</v>
      </c>
      <c r="E140" s="22">
        <v>0</v>
      </c>
    </row>
    <row r="141" spans="1:5">
      <c r="A141" s="6" t="s">
        <v>1308</v>
      </c>
      <c r="B141" s="29" t="s">
        <v>2046</v>
      </c>
      <c r="C141" s="11">
        <f>D141+E141</f>
        <v>0</v>
      </c>
      <c r="D141" s="22">
        <v>0</v>
      </c>
      <c r="E141" s="22">
        <v>0</v>
      </c>
    </row>
    <row r="142" spans="1:5">
      <c r="A142" s="6" t="s">
        <v>1312</v>
      </c>
      <c r="B142" s="29" t="s">
        <v>2626</v>
      </c>
      <c r="C142" s="11">
        <f>D142+E142</f>
        <v>0</v>
      </c>
      <c r="D142" s="22">
        <v>0</v>
      </c>
      <c r="E142" s="22">
        <v>0</v>
      </c>
    </row>
    <row r="143" spans="1:5">
      <c r="A143" s="6" t="s">
        <v>1316</v>
      </c>
      <c r="B143" s="29" t="s">
        <v>1981</v>
      </c>
      <c r="C143" s="11">
        <f>D143+E143</f>
        <v>0</v>
      </c>
      <c r="D143" s="22">
        <v>0</v>
      </c>
      <c r="E143" s="22">
        <v>0</v>
      </c>
    </row>
    <row r="144" spans="1:5">
      <c r="A144" s="6" t="s">
        <v>1320</v>
      </c>
      <c r="B144" s="29" t="s">
        <v>13194</v>
      </c>
      <c r="C144" s="11">
        <f>D144+E144</f>
        <v>0</v>
      </c>
      <c r="D144" s="22">
        <v>0</v>
      </c>
      <c r="E144" s="22">
        <v>0</v>
      </c>
    </row>
    <row r="145" spans="1:5">
      <c r="A145" s="6" t="s">
        <v>1324</v>
      </c>
      <c r="B145" s="29" t="s">
        <v>788</v>
      </c>
      <c r="C145" s="11">
        <f>D145+E145</f>
        <v>0</v>
      </c>
      <c r="D145" s="22">
        <v>0</v>
      </c>
      <c r="E145" s="22">
        <v>0</v>
      </c>
    </row>
    <row r="146" spans="1:5">
      <c r="A146" s="6" t="s">
        <v>1329</v>
      </c>
      <c r="B146" s="29" t="s">
        <v>2079</v>
      </c>
      <c r="C146" s="11">
        <f>D146+E146</f>
        <v>0</v>
      </c>
      <c r="D146" s="22">
        <v>0</v>
      </c>
      <c r="E146" s="22">
        <v>0</v>
      </c>
    </row>
    <row r="147" spans="1:5">
      <c r="A147" s="6" t="s">
        <v>1333</v>
      </c>
      <c r="B147" s="29" t="s">
        <v>13493</v>
      </c>
      <c r="C147" s="11">
        <f>D147+E147</f>
        <v>0</v>
      </c>
      <c r="D147" s="22">
        <v>0</v>
      </c>
      <c r="E147" s="22">
        <v>0</v>
      </c>
    </row>
    <row r="148" spans="1:5">
      <c r="A148" s="6" t="s">
        <v>1336</v>
      </c>
      <c r="B148" s="29" t="s">
        <v>13209</v>
      </c>
      <c r="C148" s="11">
        <f>D148+E148</f>
        <v>0</v>
      </c>
      <c r="D148" s="22">
        <v>0</v>
      </c>
      <c r="E148" s="22">
        <v>0</v>
      </c>
    </row>
    <row r="149" spans="1:5">
      <c r="A149" s="6" t="s">
        <v>1340</v>
      </c>
      <c r="B149" s="29" t="s">
        <v>1889</v>
      </c>
      <c r="C149" s="11">
        <f>D149+E149</f>
        <v>0</v>
      </c>
      <c r="D149" s="22">
        <v>0</v>
      </c>
      <c r="E149" s="22">
        <v>0</v>
      </c>
    </row>
    <row r="150" spans="1:5">
      <c r="A150" s="6" t="s">
        <v>1344</v>
      </c>
      <c r="B150" s="29" t="s">
        <v>14347</v>
      </c>
      <c r="C150" s="11">
        <f>D150+E150</f>
        <v>0</v>
      </c>
      <c r="D150" s="22">
        <v>0</v>
      </c>
      <c r="E150" s="22">
        <v>0</v>
      </c>
    </row>
    <row r="151" spans="1:5">
      <c r="A151" s="6" t="s">
        <v>1348</v>
      </c>
      <c r="B151" s="29" t="s">
        <v>1035</v>
      </c>
      <c r="C151" s="11">
        <f>D151+E151</f>
        <v>0</v>
      </c>
      <c r="D151" s="22">
        <v>0</v>
      </c>
      <c r="E151" s="22">
        <v>0</v>
      </c>
    </row>
    <row r="152" spans="1:5">
      <c r="A152" s="6" t="s">
        <v>1352</v>
      </c>
      <c r="B152" s="29" t="s">
        <v>2439</v>
      </c>
      <c r="C152" s="11">
        <f>D152+E152</f>
        <v>0</v>
      </c>
      <c r="D152" s="22">
        <v>0</v>
      </c>
      <c r="E152" s="22">
        <v>0</v>
      </c>
    </row>
    <row r="153" spans="1:5">
      <c r="A153" s="6" t="s">
        <v>1357</v>
      </c>
      <c r="B153" s="29" t="s">
        <v>2609</v>
      </c>
      <c r="C153" s="11">
        <f>D153+E153</f>
        <v>0</v>
      </c>
      <c r="D153" s="22">
        <v>0</v>
      </c>
      <c r="E153" s="22">
        <v>0</v>
      </c>
    </row>
    <row r="154" spans="1:5">
      <c r="A154" s="6" t="s">
        <v>1360</v>
      </c>
      <c r="B154" s="29" t="s">
        <v>14077</v>
      </c>
      <c r="C154" s="11">
        <f>D154+E154</f>
        <v>0</v>
      </c>
      <c r="D154" s="22">
        <v>0</v>
      </c>
      <c r="E154" s="22">
        <v>0</v>
      </c>
    </row>
    <row r="155" spans="1:5">
      <c r="A155" s="6" t="s">
        <v>1364</v>
      </c>
      <c r="B155" s="29" t="s">
        <v>10961</v>
      </c>
      <c r="C155" s="11">
        <f>D155+E155</f>
        <v>0</v>
      </c>
      <c r="D155" s="22">
        <v>0</v>
      </c>
      <c r="E155" s="22">
        <v>0</v>
      </c>
    </row>
    <row r="156" spans="1:5">
      <c r="A156" s="6" t="s">
        <v>1369</v>
      </c>
      <c r="B156" s="29" t="s">
        <v>1159</v>
      </c>
      <c r="C156" s="11">
        <f>D156+E156</f>
        <v>0</v>
      </c>
      <c r="D156" s="22">
        <v>0</v>
      </c>
      <c r="E156" s="22">
        <v>0</v>
      </c>
    </row>
    <row r="157" spans="1:5">
      <c r="A157" s="6" t="s">
        <v>1372</v>
      </c>
      <c r="B157" s="29" t="s">
        <v>1314</v>
      </c>
      <c r="C157" s="11">
        <f>D157+E157</f>
        <v>0</v>
      </c>
      <c r="D157" s="22">
        <v>0</v>
      </c>
      <c r="E157" s="22">
        <v>0</v>
      </c>
    </row>
    <row r="158" spans="1:5">
      <c r="A158" s="6" t="s">
        <v>1375</v>
      </c>
      <c r="B158" s="29" t="s">
        <v>1073</v>
      </c>
      <c r="C158" s="11">
        <f>D158+E158</f>
        <v>0</v>
      </c>
      <c r="D158" s="22">
        <v>0</v>
      </c>
      <c r="E158" s="22">
        <v>0</v>
      </c>
    </row>
    <row r="159" spans="1:5">
      <c r="A159" s="6" t="s">
        <v>1378</v>
      </c>
      <c r="B159" s="29" t="s">
        <v>13555</v>
      </c>
      <c r="C159" s="11">
        <f>D159+E159</f>
        <v>0</v>
      </c>
      <c r="D159" s="22">
        <v>0</v>
      </c>
      <c r="E159" s="22">
        <v>0</v>
      </c>
    </row>
    <row r="160" spans="1:5">
      <c r="A160" s="6" t="s">
        <v>1381</v>
      </c>
      <c r="B160" s="29" t="s">
        <v>819</v>
      </c>
      <c r="C160" s="11">
        <f>D160+E160</f>
        <v>0</v>
      </c>
      <c r="D160" s="22">
        <v>0</v>
      </c>
      <c r="E160" s="22">
        <v>0</v>
      </c>
    </row>
    <row r="161" spans="1:5">
      <c r="A161" s="6" t="s">
        <v>1385</v>
      </c>
      <c r="B161" s="29" t="s">
        <v>14765</v>
      </c>
      <c r="C161" s="11">
        <f>D161+E161</f>
        <v>0</v>
      </c>
      <c r="D161" s="22">
        <v>0</v>
      </c>
      <c r="E161" s="22">
        <v>0</v>
      </c>
    </row>
    <row r="162" spans="1:5">
      <c r="A162" s="6" t="s">
        <v>1390</v>
      </c>
      <c r="B162" s="29" t="s">
        <v>1169</v>
      </c>
      <c r="C162" s="11">
        <f>D162+E162</f>
        <v>0</v>
      </c>
      <c r="D162" s="22">
        <v>0</v>
      </c>
      <c r="E162" s="22">
        <v>0</v>
      </c>
    </row>
    <row r="163" spans="1:5">
      <c r="A163" s="6" t="s">
        <v>1393</v>
      </c>
      <c r="B163" s="29" t="s">
        <v>2772</v>
      </c>
      <c r="C163" s="11">
        <f>D163+E163</f>
        <v>0</v>
      </c>
      <c r="D163" s="22">
        <v>0</v>
      </c>
      <c r="E163" s="22">
        <v>0</v>
      </c>
    </row>
    <row r="164" spans="1:5">
      <c r="A164" s="6" t="s">
        <v>1396</v>
      </c>
      <c r="B164" s="29" t="s">
        <v>778</v>
      </c>
      <c r="C164" s="11">
        <f>D164+E164</f>
        <v>0</v>
      </c>
      <c r="D164" s="22">
        <v>0</v>
      </c>
      <c r="E164" s="22">
        <v>0</v>
      </c>
    </row>
    <row r="165" spans="1:5">
      <c r="A165" s="6" t="s">
        <v>1399</v>
      </c>
      <c r="B165" s="29" t="s">
        <v>880</v>
      </c>
      <c r="C165" s="11">
        <f>D165+E165</f>
        <v>0</v>
      </c>
      <c r="D165" s="22">
        <v>0</v>
      </c>
      <c r="E165" s="22">
        <v>0</v>
      </c>
    </row>
    <row r="166" spans="1:5">
      <c r="A166" s="6" t="s">
        <v>1402</v>
      </c>
      <c r="B166" s="29" t="s">
        <v>1487</v>
      </c>
      <c r="C166" s="11">
        <f>D166+E166</f>
        <v>0</v>
      </c>
      <c r="D166" s="22">
        <v>0</v>
      </c>
      <c r="E166" s="22">
        <v>0</v>
      </c>
    </row>
    <row r="167" spans="1:5">
      <c r="A167" s="6" t="s">
        <v>1405</v>
      </c>
      <c r="B167" s="29" t="s">
        <v>788</v>
      </c>
      <c r="C167" s="11">
        <f>D167+E167</f>
        <v>0</v>
      </c>
      <c r="D167" s="22">
        <v>0</v>
      </c>
      <c r="E167" s="22">
        <v>0</v>
      </c>
    </row>
    <row r="168" spans="1:5">
      <c r="A168" s="6" t="s">
        <v>1408</v>
      </c>
      <c r="B168" s="29" t="s">
        <v>1775</v>
      </c>
      <c r="C168" s="11">
        <f>D168+E168</f>
        <v>0</v>
      </c>
      <c r="D168" s="22">
        <v>0</v>
      </c>
      <c r="E168" s="22">
        <v>0</v>
      </c>
    </row>
    <row r="169" spans="1:5">
      <c r="A169" s="6" t="s">
        <v>1411</v>
      </c>
      <c r="B169" s="29" t="s">
        <v>3434</v>
      </c>
      <c r="C169" s="11">
        <f>D169+E169</f>
        <v>0</v>
      </c>
      <c r="D169" s="22">
        <v>0</v>
      </c>
      <c r="E169" s="22">
        <v>0</v>
      </c>
    </row>
    <row r="170" spans="1:5">
      <c r="A170" s="6" t="s">
        <v>1416</v>
      </c>
      <c r="B170" s="29" t="s">
        <v>1293</v>
      </c>
      <c r="C170" s="11">
        <f>D170+E170</f>
        <v>0</v>
      </c>
      <c r="D170" s="22">
        <v>0</v>
      </c>
      <c r="E170" s="22">
        <v>0</v>
      </c>
    </row>
    <row r="171" spans="1:5">
      <c r="A171" s="6" t="s">
        <v>1420</v>
      </c>
      <c r="B171" s="29" t="s">
        <v>769</v>
      </c>
      <c r="C171" s="11">
        <f>D171+E171</f>
        <v>0</v>
      </c>
      <c r="D171" s="22">
        <v>0</v>
      </c>
      <c r="E171" s="22">
        <v>0</v>
      </c>
    </row>
    <row r="172" spans="1:5">
      <c r="A172" s="6" t="s">
        <v>1423</v>
      </c>
      <c r="B172" s="29" t="s">
        <v>14266</v>
      </c>
      <c r="C172" s="11">
        <f>D172+E172</f>
        <v>0</v>
      </c>
      <c r="D172" s="22">
        <v>0</v>
      </c>
      <c r="E172" s="22">
        <v>0</v>
      </c>
    </row>
    <row r="173" spans="1:5">
      <c r="A173" s="6" t="s">
        <v>1427</v>
      </c>
      <c r="B173" s="29" t="s">
        <v>1461</v>
      </c>
      <c r="C173" s="11">
        <f>D173+E173</f>
        <v>0</v>
      </c>
      <c r="D173" s="22">
        <v>0</v>
      </c>
      <c r="E173" s="22">
        <v>0</v>
      </c>
    </row>
    <row r="174" spans="1:5">
      <c r="A174" s="6" t="s">
        <v>1432</v>
      </c>
      <c r="B174" s="32" t="s">
        <v>1001</v>
      </c>
      <c r="C174" s="11">
        <f>D174+E174</f>
        <v>0</v>
      </c>
      <c r="D174" s="22">
        <v>0</v>
      </c>
      <c r="E174" s="22">
        <v>0</v>
      </c>
    </row>
    <row r="175" spans="1:5">
      <c r="A175" s="6" t="s">
        <v>1437</v>
      </c>
      <c r="B175" s="29" t="s">
        <v>14330</v>
      </c>
      <c r="C175" s="11">
        <f>D175+E175</f>
        <v>0</v>
      </c>
      <c r="D175" s="22">
        <v>0</v>
      </c>
      <c r="E175" s="22">
        <v>0</v>
      </c>
    </row>
    <row r="176" spans="1:5">
      <c r="A176" s="6" t="s">
        <v>1441</v>
      </c>
      <c r="B176" s="29" t="s">
        <v>14345</v>
      </c>
      <c r="C176" s="11">
        <f>D176+E176</f>
        <v>0</v>
      </c>
      <c r="D176" s="22">
        <v>0</v>
      </c>
      <c r="E176" s="22">
        <v>0</v>
      </c>
    </row>
    <row r="177" spans="1:5">
      <c r="A177" s="6" t="s">
        <v>1445</v>
      </c>
      <c r="B177" s="29" t="s">
        <v>14914</v>
      </c>
      <c r="C177" s="11">
        <f>D177+E177</f>
        <v>0</v>
      </c>
      <c r="D177" s="22">
        <v>0</v>
      </c>
      <c r="E177" s="22">
        <v>0</v>
      </c>
    </row>
    <row r="178" spans="1:5">
      <c r="A178" s="6" t="s">
        <v>1449</v>
      </c>
      <c r="B178" s="29" t="s">
        <v>1491</v>
      </c>
      <c r="C178" s="11">
        <f>D178+E178</f>
        <v>0</v>
      </c>
      <c r="D178" s="22">
        <v>0</v>
      </c>
      <c r="E178" s="22">
        <v>0</v>
      </c>
    </row>
    <row r="179" spans="1:5">
      <c r="A179" s="6" t="s">
        <v>1452</v>
      </c>
      <c r="B179" s="29" t="s">
        <v>1503</v>
      </c>
      <c r="C179" s="11">
        <f>D179+E179</f>
        <v>0</v>
      </c>
      <c r="D179" s="22">
        <v>0</v>
      </c>
      <c r="E179" s="22">
        <v>0</v>
      </c>
    </row>
    <row r="180" spans="1:5">
      <c r="A180" s="6" t="s">
        <v>1455</v>
      </c>
      <c r="B180" s="29" t="s">
        <v>14916</v>
      </c>
      <c r="C180" s="11">
        <f>D180+E180</f>
        <v>0</v>
      </c>
      <c r="D180" s="22">
        <v>0</v>
      </c>
      <c r="E180" s="22">
        <v>0</v>
      </c>
    </row>
    <row r="181" spans="1:5">
      <c r="A181" s="6" t="s">
        <v>1459</v>
      </c>
      <c r="B181" s="29" t="s">
        <v>8313</v>
      </c>
      <c r="C181" s="11">
        <f>D181+E181</f>
        <v>0</v>
      </c>
      <c r="D181" s="22">
        <v>0</v>
      </c>
      <c r="E181" s="22">
        <v>0</v>
      </c>
    </row>
    <row r="182" spans="1:5">
      <c r="A182" s="6" t="s">
        <v>1463</v>
      </c>
      <c r="B182" s="29" t="s">
        <v>14920</v>
      </c>
      <c r="C182" s="11">
        <f>D182+E182</f>
        <v>0</v>
      </c>
      <c r="D182" s="22">
        <v>0</v>
      </c>
      <c r="E182" s="22">
        <v>0</v>
      </c>
    </row>
    <row r="183" spans="1:5">
      <c r="A183" s="6" t="s">
        <v>1466</v>
      </c>
      <c r="B183" s="29" t="s">
        <v>14923</v>
      </c>
      <c r="C183" s="11">
        <f>D183+E183</f>
        <v>0</v>
      </c>
      <c r="D183" s="22">
        <v>0</v>
      </c>
      <c r="E183" s="22">
        <v>0</v>
      </c>
    </row>
    <row r="184" spans="1:5">
      <c r="A184" s="6" t="s">
        <v>1471</v>
      </c>
      <c r="B184" s="29" t="s">
        <v>14924</v>
      </c>
      <c r="C184" s="11">
        <f>D184+E184</f>
        <v>0</v>
      </c>
      <c r="D184" s="22">
        <v>0</v>
      </c>
      <c r="E184" s="22">
        <v>0</v>
      </c>
    </row>
    <row r="185" spans="1:5">
      <c r="A185" s="6" t="s">
        <v>1475</v>
      </c>
      <c r="B185" s="29" t="s">
        <v>14928</v>
      </c>
      <c r="C185" s="11">
        <f>D185+E185</f>
        <v>0</v>
      </c>
      <c r="D185" s="22">
        <v>0</v>
      </c>
      <c r="E185" s="22">
        <v>0</v>
      </c>
    </row>
    <row r="186" spans="1:5">
      <c r="A186" s="6" t="s">
        <v>1479</v>
      </c>
      <c r="B186" s="29" t="s">
        <v>14932</v>
      </c>
      <c r="C186" s="11">
        <f>D186+E186</f>
        <v>0</v>
      </c>
      <c r="D186" s="22">
        <v>0</v>
      </c>
      <c r="E186" s="22">
        <v>0</v>
      </c>
    </row>
    <row r="187" spans="1:5">
      <c r="A187" s="6" t="s">
        <v>1481</v>
      </c>
      <c r="B187" s="29" t="s">
        <v>14934</v>
      </c>
      <c r="C187" s="11">
        <f>D187+E187</f>
        <v>0</v>
      </c>
      <c r="D187" s="22">
        <v>0</v>
      </c>
      <c r="E187" s="22">
        <v>0</v>
      </c>
    </row>
    <row r="188" spans="1:5">
      <c r="A188" s="6" t="s">
        <v>1485</v>
      </c>
      <c r="B188" s="29" t="s">
        <v>14935</v>
      </c>
      <c r="C188" s="11">
        <f>D188+E188</f>
        <v>0</v>
      </c>
      <c r="D188" s="22">
        <v>0</v>
      </c>
      <c r="E188" s="22">
        <v>0</v>
      </c>
    </row>
    <row r="189" spans="1:5">
      <c r="A189" s="6" t="s">
        <v>1489</v>
      </c>
      <c r="B189" s="29" t="s">
        <v>14936</v>
      </c>
      <c r="C189" s="11">
        <f>D189+E189</f>
        <v>0</v>
      </c>
      <c r="D189" s="22">
        <v>0</v>
      </c>
      <c r="E189" s="22">
        <v>0</v>
      </c>
    </row>
    <row r="190" spans="1:5">
      <c r="A190" s="6" t="s">
        <v>1493</v>
      </c>
      <c r="B190" s="29" t="s">
        <v>14937</v>
      </c>
      <c r="C190" s="11">
        <f>D190+E190</f>
        <v>0</v>
      </c>
      <c r="D190" s="22">
        <v>0</v>
      </c>
      <c r="E190" s="22">
        <v>0</v>
      </c>
    </row>
    <row r="191" spans="1:5">
      <c r="A191" s="6" t="s">
        <v>1497</v>
      </c>
      <c r="B191" s="29" t="s">
        <v>14939</v>
      </c>
      <c r="C191" s="11">
        <f>D191+E191</f>
        <v>0</v>
      </c>
      <c r="D191" s="22">
        <v>0</v>
      </c>
      <c r="E191" s="22">
        <v>0</v>
      </c>
    </row>
    <row r="192" spans="1:5">
      <c r="A192" s="6" t="s">
        <v>1501</v>
      </c>
      <c r="B192" s="29" t="s">
        <v>14940</v>
      </c>
      <c r="C192" s="11">
        <f>D192+E192</f>
        <v>0</v>
      </c>
      <c r="D192" s="22">
        <v>0</v>
      </c>
      <c r="E192" s="22">
        <v>0</v>
      </c>
    </row>
    <row r="193" spans="1:5">
      <c r="A193" s="6" t="s">
        <v>1505</v>
      </c>
      <c r="B193" s="29" t="s">
        <v>15056</v>
      </c>
      <c r="C193" s="11">
        <f>D193+E193</f>
        <v>0</v>
      </c>
      <c r="D193" s="22">
        <v>0</v>
      </c>
      <c r="E193" s="22">
        <v>0</v>
      </c>
    </row>
    <row r="194" spans="1:5">
      <c r="A194" s="6" t="s">
        <v>1509</v>
      </c>
      <c r="B194" s="29" t="s">
        <v>15059</v>
      </c>
      <c r="C194" s="11">
        <f>D194+E194</f>
        <v>0</v>
      </c>
      <c r="D194" s="22">
        <v>0</v>
      </c>
      <c r="E194" s="22">
        <v>0</v>
      </c>
    </row>
    <row r="195" spans="1:5">
      <c r="A195" s="6" t="s">
        <v>1514</v>
      </c>
      <c r="B195" s="29" t="s">
        <v>15060</v>
      </c>
      <c r="C195" s="11">
        <f>D195+E195</f>
        <v>0</v>
      </c>
      <c r="D195" s="22">
        <v>0</v>
      </c>
      <c r="E195" s="22">
        <v>0</v>
      </c>
    </row>
    <row r="196" spans="1:5">
      <c r="A196" s="6" t="s">
        <v>1518</v>
      </c>
      <c r="B196" s="29" t="s">
        <v>15041</v>
      </c>
      <c r="C196" s="11">
        <f>D196+E196</f>
        <v>0</v>
      </c>
      <c r="D196" s="22">
        <v>0</v>
      </c>
      <c r="E196" s="22">
        <v>0</v>
      </c>
    </row>
    <row r="197" spans="1:5">
      <c r="A197" s="6" t="s">
        <v>1522</v>
      </c>
      <c r="B197" s="32" t="s">
        <v>15061</v>
      </c>
      <c r="C197" s="11">
        <f>D197+E197</f>
        <v>0</v>
      </c>
      <c r="D197" s="22">
        <v>0</v>
      </c>
      <c r="E197" s="22">
        <v>0</v>
      </c>
    </row>
    <row r="198" spans="1:5">
      <c r="A198" s="6" t="s">
        <v>1527</v>
      </c>
      <c r="B198" s="29" t="s">
        <v>14343</v>
      </c>
      <c r="C198" s="11">
        <f>D198+E198</f>
        <v>0</v>
      </c>
      <c r="D198" s="22">
        <v>0</v>
      </c>
      <c r="E198" s="22">
        <v>0</v>
      </c>
    </row>
    <row r="199" spans="1:5">
      <c r="A199" s="6" t="s">
        <v>1530</v>
      </c>
      <c r="B199" s="29"/>
      <c r="C199" s="11"/>
      <c r="D199" s="22"/>
      <c r="E199" s="22"/>
    </row>
    <row r="200" spans="1:5">
      <c r="A200" s="6" t="s">
        <v>1535</v>
      </c>
      <c r="B200" s="29"/>
      <c r="C200" s="11"/>
      <c r="D200" s="22"/>
      <c r="E200" s="22"/>
    </row>
    <row r="201" spans="1:5">
      <c r="A201" s="6" t="s">
        <v>1540</v>
      </c>
      <c r="B201" s="29"/>
      <c r="C201" s="11"/>
      <c r="D201" s="22"/>
      <c r="E201" s="22"/>
    </row>
    <row r="202" spans="1:5">
      <c r="B202" s="29"/>
      <c r="C202" s="11"/>
      <c r="D202" s="22"/>
      <c r="E202" s="22"/>
    </row>
    <row r="203" spans="1:5">
      <c r="B203" s="29"/>
      <c r="C203" s="11"/>
      <c r="D203" s="22"/>
      <c r="E203" s="22"/>
    </row>
    <row r="204" spans="1:5">
      <c r="B204" s="29"/>
      <c r="C204" s="11"/>
      <c r="D204" s="22"/>
      <c r="E204" s="22"/>
    </row>
    <row r="205" spans="1:5">
      <c r="B205" s="29"/>
      <c r="C205" s="11"/>
      <c r="D205" s="22"/>
      <c r="E205" s="22"/>
    </row>
    <row r="206" spans="1:5">
      <c r="B206" s="29"/>
      <c r="C206" s="11"/>
      <c r="D206" s="22"/>
      <c r="E206" s="22"/>
    </row>
    <row r="207" spans="1:5">
      <c r="B207" s="32"/>
      <c r="C207" s="11"/>
      <c r="D207" s="22"/>
      <c r="E207" s="22"/>
    </row>
    <row r="208" spans="1:5">
      <c r="B208" s="29"/>
      <c r="C208" s="11"/>
      <c r="D208" s="22"/>
      <c r="E208" s="22"/>
    </row>
    <row r="209" spans="2:5">
      <c r="B209" s="32"/>
      <c r="C209" s="11"/>
      <c r="D209" s="22"/>
      <c r="E209" s="22"/>
    </row>
    <row r="210" spans="2:5">
      <c r="B210" s="29"/>
      <c r="C210" s="11"/>
      <c r="D210" s="22"/>
      <c r="E210" s="22"/>
    </row>
    <row r="211" spans="2:5">
      <c r="B211" s="29"/>
      <c r="C211" s="11"/>
      <c r="D211" s="22"/>
      <c r="E211" s="22"/>
    </row>
    <row r="212" spans="2:5">
      <c r="B212" s="29"/>
      <c r="C212" s="11"/>
      <c r="D212" s="22"/>
      <c r="E212" s="22"/>
    </row>
    <row r="213" spans="2:5">
      <c r="B213" s="29"/>
      <c r="C213" s="11"/>
      <c r="D213" s="22"/>
      <c r="E213" s="22"/>
    </row>
    <row r="214" spans="2:5">
      <c r="B214" s="29"/>
      <c r="C214" s="11"/>
      <c r="D214" s="22"/>
      <c r="E214" s="22"/>
    </row>
    <row r="215" spans="2:5">
      <c r="B215" s="29"/>
      <c r="C215" s="11"/>
      <c r="D215" s="22"/>
      <c r="E215" s="22"/>
    </row>
    <row r="216" spans="2:5">
      <c r="B216" s="29"/>
      <c r="C216" s="11"/>
      <c r="D216" s="22"/>
      <c r="E216" s="22"/>
    </row>
    <row r="217" spans="2:5">
      <c r="B217" s="29"/>
      <c r="C217" s="11"/>
      <c r="D217" s="22"/>
      <c r="E217" s="22"/>
    </row>
    <row r="218" spans="2:5">
      <c r="B218" s="29"/>
      <c r="C218" s="11"/>
      <c r="D218" s="22"/>
      <c r="E218" s="22"/>
    </row>
    <row r="219" spans="2:5">
      <c r="B219" s="29"/>
      <c r="C219" s="11"/>
      <c r="D219" s="22"/>
      <c r="E219" s="22"/>
    </row>
    <row r="220" spans="2:5">
      <c r="B220" s="29"/>
      <c r="C220" s="11"/>
      <c r="D220" s="22"/>
      <c r="E220" s="22"/>
    </row>
    <row r="221" spans="2:5">
      <c r="B221" s="29"/>
      <c r="C221" s="11"/>
      <c r="D221" s="22"/>
      <c r="E221" s="22"/>
    </row>
    <row r="222" spans="2:5">
      <c r="B222" s="29"/>
      <c r="C222" s="11"/>
      <c r="D222" s="22"/>
      <c r="E222" s="22"/>
    </row>
    <row r="223" spans="2:5">
      <c r="B223" s="29"/>
      <c r="C223" s="11"/>
      <c r="D223" s="22"/>
      <c r="E223" s="22"/>
    </row>
    <row r="224" spans="2:5">
      <c r="B224" s="32"/>
      <c r="C224" s="11"/>
      <c r="D224" s="22"/>
      <c r="E224" s="22"/>
    </row>
    <row r="225" spans="2:5">
      <c r="B225" s="32"/>
      <c r="C225" s="11"/>
      <c r="D225" s="22"/>
      <c r="E225" s="22"/>
    </row>
    <row r="226" spans="2:5">
      <c r="B226" s="32"/>
      <c r="C226" s="11"/>
      <c r="D226" s="22"/>
      <c r="E226" s="22"/>
    </row>
    <row r="227" spans="2:5">
      <c r="B227" s="32"/>
      <c r="C227" s="11"/>
      <c r="D227" s="22"/>
      <c r="E227" s="22"/>
    </row>
    <row r="228" spans="2:5">
      <c r="B228" s="29"/>
      <c r="C228" s="11"/>
      <c r="D228" s="22"/>
      <c r="E228" s="22"/>
    </row>
    <row r="229" spans="2:5">
      <c r="B229" s="29"/>
      <c r="C229" s="11"/>
      <c r="D229" s="22"/>
      <c r="E229" s="22"/>
    </row>
    <row r="230" spans="2:5">
      <c r="B230" s="32"/>
      <c r="C230" s="11"/>
      <c r="D230" s="22"/>
      <c r="E230" s="22"/>
    </row>
    <row r="231" spans="2:5">
      <c r="B231" s="32"/>
      <c r="C231" s="11"/>
      <c r="D231" s="22"/>
      <c r="E231" s="22"/>
    </row>
    <row r="232" spans="2:5">
      <c r="B232" s="29"/>
      <c r="C232" s="11"/>
      <c r="D232" s="22"/>
      <c r="E232" s="22"/>
    </row>
    <row r="233" spans="2:5">
      <c r="B233" s="29"/>
      <c r="C233" s="11"/>
      <c r="D233" s="22"/>
      <c r="E233" s="22"/>
    </row>
    <row r="234" spans="2:5">
      <c r="B234" s="29"/>
      <c r="C234" s="11"/>
      <c r="D234" s="22"/>
      <c r="E234" s="22"/>
    </row>
    <row r="235" spans="2:5">
      <c r="B235" s="29"/>
      <c r="C235" s="11"/>
      <c r="D235" s="22"/>
      <c r="E235" s="22"/>
    </row>
    <row r="236" spans="2:5">
      <c r="B236" s="29"/>
      <c r="C236" s="11"/>
      <c r="D236" s="22"/>
      <c r="E236" s="22"/>
    </row>
    <row r="237" spans="2:5">
      <c r="B237" s="29"/>
      <c r="C237" s="11"/>
      <c r="D237" s="22"/>
      <c r="E237" s="22"/>
    </row>
    <row r="238" spans="2:5">
      <c r="B238" s="29"/>
      <c r="C238" s="11"/>
      <c r="D238" s="22"/>
      <c r="E238" s="22"/>
    </row>
    <row r="239" spans="2:5">
      <c r="B239" s="29"/>
      <c r="C239" s="11"/>
      <c r="D239" s="22"/>
      <c r="E239" s="22"/>
    </row>
    <row r="240" spans="2:5">
      <c r="B240" s="29"/>
      <c r="C240" s="11"/>
      <c r="D240" s="22"/>
      <c r="E240" s="22"/>
    </row>
    <row r="241" spans="2:5">
      <c r="B241" s="32"/>
      <c r="C241" s="11"/>
      <c r="D241" s="22"/>
      <c r="E241" s="22"/>
    </row>
    <row r="242" spans="2:5">
      <c r="B242" s="29"/>
      <c r="C242" s="11"/>
      <c r="D242" s="22"/>
      <c r="E242" s="22"/>
    </row>
    <row r="243" spans="2:5">
      <c r="B243" s="29"/>
      <c r="C243" s="11"/>
      <c r="D243" s="22"/>
      <c r="E243" s="22"/>
    </row>
    <row r="244" spans="2:5">
      <c r="B244" s="29"/>
      <c r="C244" s="11"/>
      <c r="D244" s="22"/>
      <c r="E244" s="22"/>
    </row>
    <row r="245" spans="2:5">
      <c r="B245" s="29"/>
      <c r="C245" s="11"/>
      <c r="D245" s="22"/>
      <c r="E245" s="22"/>
    </row>
    <row r="246" spans="2:5">
      <c r="B246" s="29"/>
      <c r="C246" s="11"/>
      <c r="D246" s="22"/>
      <c r="E246" s="22"/>
    </row>
    <row r="247" spans="2:5">
      <c r="B247" s="29"/>
      <c r="C247" s="11"/>
      <c r="D247" s="22"/>
      <c r="E247" s="22"/>
    </row>
    <row r="248" spans="2:5">
      <c r="B248" s="29"/>
      <c r="C248" s="11"/>
      <c r="D248" s="22"/>
      <c r="E248" s="22"/>
    </row>
    <row r="249" spans="2:5">
      <c r="B249" s="29"/>
      <c r="C249" s="11"/>
      <c r="D249" s="22"/>
      <c r="E249" s="22"/>
    </row>
    <row r="250" spans="2:5">
      <c r="B250" s="29"/>
      <c r="C250" s="11"/>
      <c r="D250" s="22"/>
      <c r="E250" s="22"/>
    </row>
    <row r="251" spans="2:5">
      <c r="B251" s="29"/>
      <c r="C251" s="11"/>
      <c r="D251" s="22"/>
      <c r="E251" s="22"/>
    </row>
    <row r="252" spans="2:5">
      <c r="B252" s="29"/>
      <c r="C252" s="11"/>
      <c r="D252" s="22"/>
      <c r="E252" s="22"/>
    </row>
    <row r="253" spans="2:5">
      <c r="B253" s="29"/>
      <c r="C253" s="11"/>
      <c r="D253" s="22"/>
      <c r="E253" s="22"/>
    </row>
    <row r="254" spans="2:5">
      <c r="B254" s="29"/>
      <c r="C254" s="11"/>
      <c r="D254" s="22"/>
      <c r="E254" s="22"/>
    </row>
    <row r="255" spans="2:5">
      <c r="B255" s="29"/>
      <c r="C255" s="11"/>
      <c r="D255" s="22"/>
      <c r="E255" s="22"/>
    </row>
    <row r="256" spans="2:5">
      <c r="B256" s="29"/>
      <c r="C256" s="11"/>
      <c r="D256" s="22"/>
      <c r="E256" s="22"/>
    </row>
    <row r="257" spans="2:5">
      <c r="B257" s="32"/>
      <c r="C257" s="11"/>
      <c r="D257" s="22"/>
      <c r="E257" s="22"/>
    </row>
    <row r="258" spans="2:5">
      <c r="B258" s="32"/>
      <c r="C258" s="11"/>
      <c r="D258" s="22"/>
      <c r="E258" s="22"/>
    </row>
    <row r="259" spans="2:5">
      <c r="B259" s="32"/>
      <c r="C259" s="11"/>
      <c r="D259" s="22"/>
      <c r="E259" s="22"/>
    </row>
    <row r="260" spans="2:5">
      <c r="B260" s="32"/>
      <c r="C260" s="11"/>
      <c r="D260" s="22"/>
      <c r="E260" s="22"/>
    </row>
    <row r="261" spans="2:5">
      <c r="B261" s="29"/>
      <c r="C261" s="11"/>
      <c r="D261" s="22"/>
      <c r="E261" s="22"/>
    </row>
    <row r="262" spans="2:5">
      <c r="B262" s="29"/>
      <c r="C262" s="11"/>
      <c r="D262" s="22"/>
      <c r="E262" s="22"/>
    </row>
    <row r="263" spans="2:5">
      <c r="B263" s="29"/>
      <c r="C263" s="11"/>
      <c r="D263" s="22"/>
      <c r="E263" s="22"/>
    </row>
    <row r="264" spans="2:5">
      <c r="B264" s="29"/>
      <c r="C264" s="11"/>
      <c r="D264" s="22"/>
      <c r="E264" s="22"/>
    </row>
    <row r="265" spans="2:5">
      <c r="B265" s="32"/>
      <c r="C265" s="11"/>
      <c r="D265" s="22"/>
      <c r="E265" s="22"/>
    </row>
    <row r="266" spans="2:5">
      <c r="B266" s="32"/>
      <c r="C266" s="11"/>
      <c r="D266" s="22"/>
      <c r="E266" s="22"/>
    </row>
    <row r="267" spans="2:5">
      <c r="B267" s="32"/>
      <c r="C267" s="11"/>
      <c r="D267" s="22"/>
      <c r="E267" s="22"/>
    </row>
    <row r="268" spans="2:5">
      <c r="B268" s="29"/>
      <c r="C268" s="11"/>
      <c r="D268" s="22"/>
      <c r="E268" s="22"/>
    </row>
    <row r="269" spans="2:5">
      <c r="B269" s="29"/>
      <c r="C269" s="11"/>
      <c r="D269" s="22"/>
      <c r="E269" s="22"/>
    </row>
    <row r="270" spans="2:5">
      <c r="B270" s="29"/>
      <c r="C270" s="11"/>
      <c r="D270" s="22"/>
      <c r="E270" s="22"/>
    </row>
    <row r="271" spans="2:5">
      <c r="B271" s="29"/>
      <c r="C271" s="11"/>
      <c r="D271" s="22"/>
      <c r="E271" s="22"/>
    </row>
    <row r="272" spans="2:5">
      <c r="B272" s="29"/>
      <c r="C272" s="11"/>
      <c r="D272" s="22"/>
      <c r="E272" s="22"/>
    </row>
    <row r="273" spans="2:5">
      <c r="B273" s="29"/>
      <c r="C273" s="11"/>
      <c r="D273" s="22"/>
      <c r="E273" s="22"/>
    </row>
    <row r="274" spans="2:5">
      <c r="B274" s="29"/>
      <c r="C274" s="11"/>
      <c r="D274" s="22"/>
      <c r="E274" s="22"/>
    </row>
    <row r="275" spans="2:5">
      <c r="B275" s="29"/>
      <c r="C275" s="11"/>
      <c r="D275" s="22"/>
      <c r="E275" s="22"/>
    </row>
    <row r="276" spans="2:5">
      <c r="B276" s="29"/>
      <c r="C276" s="11"/>
      <c r="D276" s="22"/>
      <c r="E276" s="22"/>
    </row>
    <row r="277" spans="2:5">
      <c r="B277" s="29"/>
      <c r="C277" s="11"/>
      <c r="D277" s="22"/>
      <c r="E277" s="22"/>
    </row>
    <row r="278" spans="2:5">
      <c r="B278" s="29"/>
      <c r="C278" s="11"/>
      <c r="D278" s="22"/>
      <c r="E278" s="22"/>
    </row>
    <row r="279" spans="2:5">
      <c r="B279" s="29"/>
      <c r="C279" s="11"/>
      <c r="D279" s="22"/>
      <c r="E279" s="22"/>
    </row>
    <row r="280" spans="2:5">
      <c r="B280" s="29"/>
      <c r="C280" s="11"/>
      <c r="D280" s="22"/>
      <c r="E280" s="22"/>
    </row>
    <row r="281" spans="2:5">
      <c r="B281" s="29"/>
      <c r="C281" s="11"/>
      <c r="D281" s="22"/>
      <c r="E281" s="22"/>
    </row>
    <row r="282" spans="2:5">
      <c r="B282" s="29"/>
      <c r="C282" s="11"/>
      <c r="D282" s="22"/>
      <c r="E282" s="22"/>
    </row>
    <row r="283" spans="2:5">
      <c r="B283" s="32"/>
      <c r="C283" s="11"/>
      <c r="D283" s="22"/>
      <c r="E283" s="22"/>
    </row>
    <row r="284" spans="2:5">
      <c r="B284" s="32"/>
      <c r="C284" s="11"/>
      <c r="D284" s="22"/>
      <c r="E284" s="22"/>
    </row>
    <row r="285" spans="2:5">
      <c r="B285" s="29"/>
      <c r="C285" s="11"/>
      <c r="D285" s="22"/>
      <c r="E285" s="22"/>
    </row>
    <row r="286" spans="2:5">
      <c r="B286" s="29"/>
      <c r="C286" s="11"/>
      <c r="D286" s="22"/>
      <c r="E286" s="22"/>
    </row>
    <row r="287" spans="2:5">
      <c r="B287" s="29"/>
      <c r="C287" s="11"/>
      <c r="D287" s="22"/>
      <c r="E287" s="22"/>
    </row>
    <row r="288" spans="2:5">
      <c r="B288" s="29"/>
      <c r="C288" s="11"/>
      <c r="D288" s="22"/>
      <c r="E288" s="22"/>
    </row>
    <row r="289" spans="2:5">
      <c r="B289" s="29"/>
      <c r="C289" s="11"/>
      <c r="D289" s="22"/>
      <c r="E289" s="22"/>
    </row>
    <row r="290" spans="2:5">
      <c r="B290" s="29"/>
      <c r="C290" s="11"/>
      <c r="D290" s="22"/>
      <c r="E290" s="22"/>
    </row>
    <row r="291" spans="2:5">
      <c r="B291" s="29"/>
      <c r="C291" s="11"/>
      <c r="D291" s="22"/>
      <c r="E291" s="22"/>
    </row>
    <row r="292" spans="2:5">
      <c r="B292" s="29"/>
      <c r="C292" s="11"/>
      <c r="D292" s="22"/>
      <c r="E292" s="22"/>
    </row>
    <row r="293" spans="2:5">
      <c r="B293" s="29"/>
      <c r="C293" s="35"/>
    </row>
    <row r="294" spans="2:5">
      <c r="B294" s="32"/>
      <c r="C294" s="11"/>
      <c r="D294" s="22"/>
      <c r="E294" s="22"/>
    </row>
    <row r="295" spans="2:5">
      <c r="B295" s="29"/>
      <c r="C295" s="11"/>
      <c r="D295" s="22"/>
      <c r="E295" s="22"/>
    </row>
    <row r="296" spans="2:5">
      <c r="B296" s="32"/>
      <c r="C296" s="11"/>
      <c r="D296" s="22"/>
      <c r="E296" s="22"/>
    </row>
    <row r="297" spans="2:5">
      <c r="B297" s="32"/>
      <c r="C297" s="11"/>
      <c r="D297" s="22"/>
      <c r="E297" s="22"/>
    </row>
    <row r="298" spans="2:5">
      <c r="B298" s="29"/>
      <c r="C298" s="11"/>
      <c r="D298" s="22"/>
      <c r="E298" s="22"/>
    </row>
    <row r="299" spans="2:5">
      <c r="B299" s="29"/>
      <c r="C299" s="11"/>
      <c r="D299" s="22"/>
      <c r="E299" s="22"/>
    </row>
    <row r="300" spans="2:5">
      <c r="B300" s="29"/>
      <c r="C300" s="11"/>
      <c r="D300" s="22"/>
      <c r="E300" s="22"/>
    </row>
    <row r="301" spans="2:5">
      <c r="B301" s="29"/>
      <c r="C301" s="11"/>
      <c r="D301" s="22"/>
      <c r="E301" s="22"/>
    </row>
    <row r="302" spans="2:5">
      <c r="B302" s="32"/>
      <c r="C302" s="11"/>
      <c r="D302" s="22"/>
      <c r="E302" s="22"/>
    </row>
    <row r="303" spans="2:5">
      <c r="B303" s="29"/>
      <c r="C303" s="11"/>
      <c r="D303" s="22"/>
      <c r="E303" s="22"/>
    </row>
    <row r="304" spans="2:5">
      <c r="B304" s="29"/>
      <c r="C304" s="11"/>
      <c r="D304" s="22"/>
      <c r="E304" s="22"/>
    </row>
    <row r="305" spans="2:5">
      <c r="B305" s="32"/>
      <c r="C305" s="11"/>
      <c r="D305" s="22"/>
      <c r="E305" s="22"/>
    </row>
    <row r="306" spans="2:5">
      <c r="B306" s="32"/>
      <c r="C306" s="11"/>
      <c r="D306" s="22"/>
      <c r="E306" s="22"/>
    </row>
    <row r="307" spans="2:5">
      <c r="B307" s="32"/>
      <c r="C307" s="11"/>
      <c r="D307" s="22"/>
      <c r="E307" s="22"/>
    </row>
    <row r="308" spans="2:5">
      <c r="B308" s="29"/>
      <c r="C308" s="11"/>
      <c r="D308" s="22"/>
      <c r="E308" s="22"/>
    </row>
    <row r="309" spans="2:5">
      <c r="B309" s="32"/>
      <c r="C309" s="11"/>
      <c r="D309" s="22"/>
      <c r="E309" s="22"/>
    </row>
    <row r="310" spans="2:5">
      <c r="B310" s="32"/>
      <c r="C310" s="11"/>
      <c r="D310" s="22"/>
      <c r="E310" s="22"/>
    </row>
    <row r="311" spans="2:5">
      <c r="B311" s="29"/>
      <c r="C311" s="11"/>
      <c r="D311" s="22"/>
      <c r="E311" s="22"/>
    </row>
    <row r="312" spans="2:5">
      <c r="B312" s="32"/>
      <c r="C312" s="11"/>
      <c r="D312" s="22"/>
      <c r="E312" s="22"/>
    </row>
    <row r="313" spans="2:5">
      <c r="B313" s="29"/>
      <c r="C313" s="11"/>
      <c r="D313" s="22"/>
      <c r="E313" s="22"/>
    </row>
    <row r="314" spans="2:5">
      <c r="B314" s="29"/>
      <c r="C314" s="11"/>
      <c r="D314" s="22"/>
      <c r="E314" s="22"/>
    </row>
    <row r="315" spans="2:5">
      <c r="B315" s="29"/>
      <c r="C315" s="11"/>
      <c r="D315" s="22"/>
      <c r="E315" s="22"/>
    </row>
    <row r="316" spans="2:5">
      <c r="B316" s="29"/>
      <c r="C316" s="11"/>
      <c r="D316" s="22"/>
      <c r="E316" s="22"/>
    </row>
    <row r="317" spans="2:5">
      <c r="B317" s="29"/>
      <c r="C317" s="11"/>
      <c r="D317" s="22"/>
      <c r="E317" s="22"/>
    </row>
    <row r="318" spans="2:5">
      <c r="B318" s="32"/>
      <c r="C318" s="11"/>
      <c r="D318" s="22"/>
      <c r="E318" s="22"/>
    </row>
    <row r="319" spans="2:5">
      <c r="B319" s="29"/>
      <c r="C319" s="11"/>
      <c r="D319" s="22"/>
      <c r="E319" s="22"/>
    </row>
    <row r="320" spans="2:5">
      <c r="B320" s="32"/>
      <c r="C320" s="11"/>
      <c r="D320" s="22"/>
      <c r="E320" s="22"/>
    </row>
    <row r="321" spans="2:5">
      <c r="B321" s="29"/>
      <c r="C321" s="11"/>
      <c r="D321" s="22"/>
      <c r="E321" s="22"/>
    </row>
    <row r="322" spans="2:5">
      <c r="B322" s="29"/>
      <c r="C322" s="11"/>
      <c r="D322" s="22"/>
      <c r="E322" s="22"/>
    </row>
    <row r="323" spans="2:5">
      <c r="B323" s="29"/>
      <c r="C323" s="11"/>
      <c r="D323" s="22"/>
      <c r="E323" s="22"/>
    </row>
    <row r="324" spans="2:5">
      <c r="B324" s="29"/>
      <c r="C324" s="11"/>
      <c r="D324" s="22"/>
      <c r="E324" s="22"/>
    </row>
    <row r="325" spans="2:5">
      <c r="B325" s="29"/>
      <c r="C325" s="11"/>
      <c r="D325" s="22"/>
      <c r="E325" s="22"/>
    </row>
    <row r="326" spans="2:5">
      <c r="B326" s="29"/>
      <c r="C326" s="11"/>
      <c r="D326" s="22"/>
      <c r="E326" s="22"/>
    </row>
    <row r="327" spans="2:5">
      <c r="B327" s="29"/>
      <c r="C327" s="11"/>
      <c r="D327" s="22"/>
      <c r="E327" s="22"/>
    </row>
    <row r="328" spans="2:5">
      <c r="B328" s="29"/>
      <c r="C328" s="11"/>
      <c r="D328" s="22"/>
      <c r="E328" s="22"/>
    </row>
    <row r="329" spans="2:5">
      <c r="B329" s="29"/>
      <c r="C329" s="11"/>
      <c r="D329" s="22"/>
      <c r="E329" s="22"/>
    </row>
    <row r="330" spans="2:5">
      <c r="B330" s="29"/>
      <c r="C330" s="11"/>
      <c r="D330" s="22"/>
      <c r="E330" s="22"/>
    </row>
    <row r="331" spans="2:5">
      <c r="B331" s="29"/>
      <c r="C331" s="11"/>
      <c r="D331" s="22"/>
      <c r="E331" s="22"/>
    </row>
    <row r="332" spans="2:5">
      <c r="B332" s="29"/>
      <c r="C332" s="11"/>
      <c r="D332" s="22"/>
      <c r="E332" s="22"/>
    </row>
    <row r="333" spans="2:5">
      <c r="B333" s="29"/>
      <c r="C333" s="35"/>
    </row>
    <row r="334" spans="2:5">
      <c r="B334" s="29"/>
      <c r="C334" s="35"/>
    </row>
    <row r="335" spans="2:5">
      <c r="B335" s="29"/>
      <c r="C335" s="35"/>
    </row>
    <row r="336" spans="2:5">
      <c r="B336" s="29"/>
      <c r="C336" s="11"/>
      <c r="D336" s="22"/>
      <c r="E336" s="22"/>
    </row>
    <row r="337" spans="2:5">
      <c r="B337" s="32"/>
      <c r="C337" s="11"/>
      <c r="D337" s="22"/>
      <c r="E337" s="22"/>
    </row>
    <row r="338" spans="2:5">
      <c r="B338" s="29"/>
      <c r="C338" s="11"/>
      <c r="D338" s="22"/>
      <c r="E338" s="22"/>
    </row>
    <row r="339" spans="2:5">
      <c r="B339" s="29"/>
      <c r="C339" s="11"/>
      <c r="D339" s="22"/>
      <c r="E339" s="22"/>
    </row>
    <row r="340" spans="2:5">
      <c r="B340" s="29"/>
      <c r="C340" s="11"/>
      <c r="D340" s="22"/>
      <c r="E340" s="22"/>
    </row>
    <row r="341" spans="2:5">
      <c r="B341" s="29"/>
      <c r="C341" s="11"/>
      <c r="D341" s="22"/>
      <c r="E341" s="22"/>
    </row>
    <row r="342" spans="2:5">
      <c r="B342" s="29"/>
      <c r="C342" s="11"/>
      <c r="D342" s="22"/>
      <c r="E342" s="22"/>
    </row>
    <row r="343" spans="2:5">
      <c r="B343" s="29"/>
      <c r="C343" s="11"/>
      <c r="D343" s="22"/>
      <c r="E343" s="22"/>
    </row>
    <row r="344" spans="2:5">
      <c r="B344" s="29"/>
      <c r="C344" s="11"/>
      <c r="D344" s="22"/>
      <c r="E344" s="22"/>
    </row>
    <row r="345" spans="2:5">
      <c r="B345" s="29"/>
      <c r="C345" s="11"/>
      <c r="D345" s="22"/>
      <c r="E345" s="22"/>
    </row>
    <row r="346" spans="2:5">
      <c r="B346" s="32"/>
      <c r="C346" s="11"/>
      <c r="D346" s="22"/>
      <c r="E346" s="22"/>
    </row>
    <row r="347" spans="2:5">
      <c r="C347" s="35"/>
    </row>
    <row r="348" spans="2:5">
      <c r="C348" s="35"/>
    </row>
    <row r="349" spans="2:5">
      <c r="C349" s="35"/>
    </row>
    <row r="350" spans="2:5">
      <c r="C350" s="35"/>
    </row>
    <row r="351" spans="2:5">
      <c r="C351" s="35"/>
    </row>
    <row r="352" spans="2:5">
      <c r="C352" s="35"/>
    </row>
    <row r="353" spans="3:3">
      <c r="C353" s="35"/>
    </row>
    <row r="354" spans="3:3">
      <c r="C354" s="35"/>
    </row>
    <row r="355" spans="3:3">
      <c r="C355" s="35"/>
    </row>
    <row r="356" spans="3:3">
      <c r="C356" s="35"/>
    </row>
    <row r="357" spans="3:3">
      <c r="C357" s="35"/>
    </row>
    <row r="358" spans="3:3">
      <c r="C358" s="35"/>
    </row>
    <row r="359" spans="3:3">
      <c r="C359" s="35"/>
    </row>
    <row r="360" spans="3:3">
      <c r="C360" s="35"/>
    </row>
    <row r="361" spans="3:3">
      <c r="C361" s="35"/>
    </row>
    <row r="362" spans="3:3">
      <c r="C362" s="35"/>
    </row>
    <row r="363" spans="3:3">
      <c r="C363" s="35"/>
    </row>
    <row r="364" spans="3:3">
      <c r="C364" s="35"/>
    </row>
    <row r="365" spans="3:3">
      <c r="C365" s="35"/>
    </row>
    <row r="366" spans="3:3">
      <c r="C366" s="35"/>
    </row>
    <row r="367" spans="3:3">
      <c r="C367" s="35"/>
    </row>
    <row r="368" spans="3:3">
      <c r="C368" s="35"/>
    </row>
    <row r="369" spans="3:3">
      <c r="C369" s="35"/>
    </row>
    <row r="370" spans="3:3">
      <c r="C370" s="35"/>
    </row>
    <row r="371" spans="3:3">
      <c r="C371" s="35"/>
    </row>
    <row r="372" spans="3:3">
      <c r="C372" s="35"/>
    </row>
    <row r="373" spans="3:3">
      <c r="C373" s="35"/>
    </row>
    <row r="374" spans="3:3">
      <c r="C374" s="35"/>
    </row>
    <row r="375" spans="3:3">
      <c r="C375" s="35"/>
    </row>
    <row r="376" spans="3:3">
      <c r="C376" s="35"/>
    </row>
    <row r="377" spans="3:3">
      <c r="C377" s="35"/>
    </row>
    <row r="378" spans="3:3">
      <c r="C378" s="35"/>
    </row>
    <row r="379" spans="3:3">
      <c r="C379" s="35"/>
    </row>
    <row r="380" spans="3:3">
      <c r="C380" s="35"/>
    </row>
    <row r="381" spans="3:3">
      <c r="C381" s="35"/>
    </row>
    <row r="382" spans="3:3">
      <c r="C382" s="35"/>
    </row>
    <row r="383" spans="3:3">
      <c r="C383" s="35"/>
    </row>
    <row r="384" spans="3:3">
      <c r="C384" s="35"/>
    </row>
    <row r="385" spans="3:3">
      <c r="C385" s="35"/>
    </row>
    <row r="386" spans="3:3">
      <c r="C386" s="35"/>
    </row>
    <row r="387" spans="3:3">
      <c r="C387" s="35"/>
    </row>
    <row r="388" spans="3:3">
      <c r="C388" s="35"/>
    </row>
    <row r="389" spans="3:3">
      <c r="C389" s="35"/>
    </row>
    <row r="390" spans="3:3">
      <c r="C390" s="35"/>
    </row>
    <row r="391" spans="3:3">
      <c r="C391" s="35"/>
    </row>
    <row r="392" spans="3:3">
      <c r="C392" s="35"/>
    </row>
    <row r="393" spans="3:3">
      <c r="C393" s="35"/>
    </row>
    <row r="394" spans="3:3">
      <c r="C394" s="35"/>
    </row>
    <row r="395" spans="3:3">
      <c r="C395" s="35"/>
    </row>
    <row r="396" spans="3:3">
      <c r="C396" s="35"/>
    </row>
    <row r="397" spans="3:3">
      <c r="C397" s="35"/>
    </row>
    <row r="398" spans="3:3">
      <c r="C398" s="35"/>
    </row>
    <row r="399" spans="3:3">
      <c r="C399" s="35"/>
    </row>
    <row r="400" spans="3:3">
      <c r="C400" s="35"/>
    </row>
    <row r="401" spans="3:3">
      <c r="C401" s="35"/>
    </row>
    <row r="402" spans="3:3">
      <c r="C402" s="35"/>
    </row>
    <row r="403" spans="3:3">
      <c r="C403" s="35"/>
    </row>
    <row r="404" spans="3:3">
      <c r="C404" s="35"/>
    </row>
    <row r="405" spans="3:3">
      <c r="C405" s="35"/>
    </row>
    <row r="406" spans="3:3">
      <c r="C406" s="35"/>
    </row>
    <row r="407" spans="3:3">
      <c r="C407" s="35"/>
    </row>
    <row r="408" spans="3:3">
      <c r="C408" s="35"/>
    </row>
    <row r="409" spans="3:3">
      <c r="C409" s="35"/>
    </row>
    <row r="410" spans="3:3">
      <c r="C410" s="35"/>
    </row>
    <row r="411" spans="3:3">
      <c r="C411" s="35"/>
    </row>
    <row r="412" spans="3:3">
      <c r="C412" s="35"/>
    </row>
    <row r="413" spans="3:3">
      <c r="C413" s="35"/>
    </row>
    <row r="414" spans="3:3">
      <c r="C414" s="35"/>
    </row>
    <row r="415" spans="3:3">
      <c r="C415" s="35"/>
    </row>
    <row r="416" spans="3:3">
      <c r="C416" s="35"/>
    </row>
    <row r="417" spans="3:3">
      <c r="C417" s="35"/>
    </row>
    <row r="418" spans="3:3">
      <c r="C418" s="35"/>
    </row>
    <row r="419" spans="3:3">
      <c r="C419" s="35"/>
    </row>
    <row r="420" spans="3:3">
      <c r="C420" s="35"/>
    </row>
    <row r="421" spans="3:3">
      <c r="C421" s="35"/>
    </row>
    <row r="422" spans="3:3">
      <c r="C422" s="35"/>
    </row>
    <row r="423" spans="3:3">
      <c r="C423" s="35"/>
    </row>
    <row r="424" spans="3:3">
      <c r="C424" s="35"/>
    </row>
    <row r="425" spans="3:3">
      <c r="C425" s="35"/>
    </row>
    <row r="426" spans="3:3">
      <c r="C426" s="35"/>
    </row>
    <row r="427" spans="3:3">
      <c r="C427" s="35"/>
    </row>
    <row r="428" spans="3:3">
      <c r="C428" s="35"/>
    </row>
    <row r="429" spans="3:3">
      <c r="C429" s="35"/>
    </row>
    <row r="430" spans="3:3">
      <c r="C430" s="35"/>
    </row>
    <row r="431" spans="3:3">
      <c r="C431" s="35"/>
    </row>
    <row r="432" spans="3:3">
      <c r="C432" s="35"/>
    </row>
    <row r="433" spans="3:3">
      <c r="C433" s="35"/>
    </row>
    <row r="434" spans="3:3">
      <c r="C434" s="35"/>
    </row>
    <row r="435" spans="3:3">
      <c r="C435" s="35"/>
    </row>
    <row r="436" spans="3:3">
      <c r="C436" s="35"/>
    </row>
    <row r="437" spans="3:3">
      <c r="C437" s="35"/>
    </row>
    <row r="438" spans="3:3">
      <c r="C438" s="35"/>
    </row>
    <row r="439" spans="3:3">
      <c r="C439" s="35"/>
    </row>
    <row r="440" spans="3:3">
      <c r="C440" s="35"/>
    </row>
    <row r="441" spans="3:3">
      <c r="C441" s="35"/>
    </row>
    <row r="442" spans="3:3">
      <c r="C442" s="35"/>
    </row>
    <row r="443" spans="3:3">
      <c r="C443" s="35"/>
    </row>
    <row r="444" spans="3:3">
      <c r="C444" s="35"/>
    </row>
    <row r="445" spans="3:3">
      <c r="C445" s="35"/>
    </row>
    <row r="446" spans="3:3">
      <c r="C446" s="35"/>
    </row>
    <row r="447" spans="3:3">
      <c r="C447" s="35"/>
    </row>
    <row r="448" spans="3:3">
      <c r="C448" s="35"/>
    </row>
    <row r="449" spans="3:3">
      <c r="C449" s="35"/>
    </row>
    <row r="450" spans="3:3">
      <c r="C450" s="35"/>
    </row>
    <row r="451" spans="3:3">
      <c r="C451" s="35"/>
    </row>
    <row r="452" spans="3:3">
      <c r="C452" s="35"/>
    </row>
    <row r="453" spans="3:3">
      <c r="C453" s="35"/>
    </row>
    <row r="454" spans="3:3">
      <c r="C454" s="35"/>
    </row>
    <row r="455" spans="3:3">
      <c r="C455" s="35"/>
    </row>
    <row r="456" spans="3:3">
      <c r="C456" s="35"/>
    </row>
    <row r="457" spans="3:3">
      <c r="C457" s="35"/>
    </row>
    <row r="458" spans="3:3">
      <c r="C458" s="35"/>
    </row>
    <row r="459" spans="3:3">
      <c r="C459" s="35"/>
    </row>
    <row r="460" spans="3:3">
      <c r="C460" s="35"/>
    </row>
    <row r="461" spans="3:3">
      <c r="C461" s="35"/>
    </row>
    <row r="462" spans="3:3">
      <c r="C462" s="35"/>
    </row>
    <row r="463" spans="3:3">
      <c r="C463" s="35"/>
    </row>
    <row r="464" spans="3:3">
      <c r="C464" s="35"/>
    </row>
    <row r="465" spans="3:3">
      <c r="C465" s="35"/>
    </row>
    <row r="466" spans="3:3">
      <c r="C466" s="35"/>
    </row>
    <row r="467" spans="3:3">
      <c r="C467" s="35"/>
    </row>
    <row r="468" spans="3:3">
      <c r="C468" s="35"/>
    </row>
    <row r="469" spans="3:3">
      <c r="C469" s="35"/>
    </row>
    <row r="470" spans="3:3">
      <c r="C470" s="35"/>
    </row>
    <row r="471" spans="3:3">
      <c r="C471" s="35"/>
    </row>
    <row r="472" spans="3:3">
      <c r="C472" s="35"/>
    </row>
    <row r="473" spans="3:3">
      <c r="C473" s="35"/>
    </row>
    <row r="474" spans="3:3">
      <c r="C474" s="35"/>
    </row>
    <row r="475" spans="3:3">
      <c r="C475" s="35"/>
    </row>
    <row r="476" spans="3:3">
      <c r="C476" s="35"/>
    </row>
    <row r="477" spans="3:3">
      <c r="C477" s="35"/>
    </row>
    <row r="478" spans="3:3">
      <c r="C478" s="35"/>
    </row>
    <row r="479" spans="3:3">
      <c r="C479" s="35"/>
    </row>
    <row r="480" spans="3:3">
      <c r="C480" s="35"/>
    </row>
    <row r="481" spans="3:3">
      <c r="C481" s="35"/>
    </row>
    <row r="482" spans="3:3">
      <c r="C482" s="35"/>
    </row>
    <row r="483" spans="3:3">
      <c r="C483" s="35"/>
    </row>
    <row r="484" spans="3:3">
      <c r="C484" s="35"/>
    </row>
    <row r="485" spans="3:3">
      <c r="C485" s="35"/>
    </row>
    <row r="486" spans="3:3">
      <c r="C486" s="35"/>
    </row>
    <row r="487" spans="3:3">
      <c r="C487" s="35"/>
    </row>
    <row r="488" spans="3:3">
      <c r="C488" s="35"/>
    </row>
    <row r="489" spans="3:3">
      <c r="C489" s="35"/>
    </row>
    <row r="490" spans="3:3">
      <c r="C490" s="35"/>
    </row>
    <row r="491" spans="3:3">
      <c r="C491" s="35"/>
    </row>
    <row r="492" spans="3:3">
      <c r="C492" s="35"/>
    </row>
    <row r="493" spans="3:3">
      <c r="C493" s="35"/>
    </row>
    <row r="494" spans="3:3">
      <c r="C494" s="35"/>
    </row>
    <row r="495" spans="3:3">
      <c r="C495" s="35"/>
    </row>
    <row r="496" spans="3:3">
      <c r="C496" s="35"/>
    </row>
    <row r="497" spans="3:3">
      <c r="C497" s="35"/>
    </row>
    <row r="498" spans="3:3">
      <c r="C498" s="35"/>
    </row>
    <row r="499" spans="3:3">
      <c r="C499" s="35"/>
    </row>
    <row r="500" spans="3:3">
      <c r="C500" s="35"/>
    </row>
    <row r="501" spans="3:3">
      <c r="C501" s="35"/>
    </row>
    <row r="502" spans="3:3">
      <c r="C502" s="35"/>
    </row>
    <row r="503" spans="3:3">
      <c r="C503" s="35"/>
    </row>
    <row r="504" spans="3:3">
      <c r="C504" s="35"/>
    </row>
    <row r="505" spans="3:3">
      <c r="C505" s="35"/>
    </row>
    <row r="506" spans="3:3">
      <c r="C506" s="35"/>
    </row>
    <row r="507" spans="3:3">
      <c r="C507" s="35"/>
    </row>
    <row r="508" spans="3:3">
      <c r="C508" s="35"/>
    </row>
    <row r="509" spans="3:3">
      <c r="C509" s="35"/>
    </row>
    <row r="510" spans="3:3">
      <c r="C510" s="35"/>
    </row>
    <row r="511" spans="3:3">
      <c r="C511" s="35"/>
    </row>
    <row r="512" spans="3:3">
      <c r="C512" s="35"/>
    </row>
    <row r="513" spans="3:3">
      <c r="C513" s="35"/>
    </row>
    <row r="514" spans="3:3">
      <c r="C514" s="35"/>
    </row>
    <row r="515" spans="3:3">
      <c r="C515" s="35"/>
    </row>
    <row r="516" spans="3:3">
      <c r="C516" s="35"/>
    </row>
    <row r="517" spans="3:3">
      <c r="C517" s="35"/>
    </row>
    <row r="518" spans="3:3">
      <c r="C518" s="35"/>
    </row>
    <row r="519" spans="3:3">
      <c r="C519" s="35"/>
    </row>
    <row r="520" spans="3:3">
      <c r="C520" s="35"/>
    </row>
    <row r="521" spans="3:3">
      <c r="C521" s="35"/>
    </row>
    <row r="522" spans="3:3">
      <c r="C522" s="35"/>
    </row>
    <row r="523" spans="3:3">
      <c r="C523" s="35"/>
    </row>
    <row r="524" spans="3:3">
      <c r="C524" s="35"/>
    </row>
    <row r="525" spans="3:3">
      <c r="C525" s="35"/>
    </row>
    <row r="526" spans="3:3">
      <c r="C526" s="35"/>
    </row>
    <row r="527" spans="3:3">
      <c r="C527" s="35"/>
    </row>
    <row r="528" spans="3:3">
      <c r="C528" s="35"/>
    </row>
    <row r="529" spans="3:3">
      <c r="C529" s="35"/>
    </row>
    <row r="530" spans="3:3">
      <c r="C530" s="35"/>
    </row>
    <row r="531" spans="3:3">
      <c r="C531" s="35"/>
    </row>
    <row r="532" spans="3:3">
      <c r="C532" s="35"/>
    </row>
    <row r="533" spans="3:3">
      <c r="C533" s="35"/>
    </row>
    <row r="534" spans="3:3">
      <c r="C534" s="35"/>
    </row>
    <row r="535" spans="3:3">
      <c r="C535" s="35"/>
    </row>
    <row r="536" spans="3:3">
      <c r="C536" s="35"/>
    </row>
    <row r="537" spans="3:3">
      <c r="C537" s="35"/>
    </row>
    <row r="538" spans="3:3">
      <c r="C538" s="35"/>
    </row>
    <row r="539" spans="3:3">
      <c r="C539" s="35"/>
    </row>
    <row r="540" spans="3:3">
      <c r="C540" s="35"/>
    </row>
    <row r="541" spans="3:3">
      <c r="C541" s="35"/>
    </row>
    <row r="542" spans="3:3">
      <c r="C542" s="35"/>
    </row>
    <row r="543" spans="3:3">
      <c r="C543" s="35"/>
    </row>
    <row r="544" spans="3:3">
      <c r="C544" s="35"/>
    </row>
    <row r="545" spans="3:3">
      <c r="C545" s="35"/>
    </row>
    <row r="546" spans="3:3">
      <c r="C546" s="35"/>
    </row>
    <row r="547" spans="3:3">
      <c r="C547" s="35"/>
    </row>
    <row r="548" spans="3:3">
      <c r="C548" s="35"/>
    </row>
    <row r="549" spans="3:3">
      <c r="C549" s="35"/>
    </row>
    <row r="550" spans="3:3">
      <c r="C550" s="35"/>
    </row>
    <row r="551" spans="3:3">
      <c r="C551" s="35"/>
    </row>
    <row r="552" spans="3:3">
      <c r="C552" s="35"/>
    </row>
    <row r="553" spans="3:3">
      <c r="C553" s="35"/>
    </row>
    <row r="554" spans="3:3">
      <c r="C554" s="35"/>
    </row>
    <row r="555" spans="3:3">
      <c r="C555" s="35"/>
    </row>
    <row r="556" spans="3:3">
      <c r="C556" s="35"/>
    </row>
    <row r="557" spans="3:3">
      <c r="C557" s="35"/>
    </row>
    <row r="558" spans="3:3">
      <c r="C558" s="35"/>
    </row>
    <row r="559" spans="3:3">
      <c r="C559" s="35"/>
    </row>
    <row r="560" spans="3:3">
      <c r="C560" s="35"/>
    </row>
    <row r="561" spans="3:3">
      <c r="C561" s="35"/>
    </row>
    <row r="562" spans="3:3">
      <c r="C562" s="35"/>
    </row>
    <row r="563" spans="3:3">
      <c r="C563" s="35"/>
    </row>
    <row r="564" spans="3:3">
      <c r="C564" s="35"/>
    </row>
    <row r="565" spans="3:3">
      <c r="C565" s="35"/>
    </row>
    <row r="566" spans="3:3">
      <c r="C566" s="35"/>
    </row>
    <row r="567" spans="3:3">
      <c r="C567" s="35"/>
    </row>
    <row r="568" spans="3:3">
      <c r="C568" s="35"/>
    </row>
    <row r="569" spans="3:3">
      <c r="C569" s="35"/>
    </row>
    <row r="570" spans="3:3">
      <c r="C570" s="35"/>
    </row>
    <row r="571" spans="3:3">
      <c r="C571" s="35"/>
    </row>
    <row r="572" spans="3:3">
      <c r="C572" s="35"/>
    </row>
    <row r="573" spans="3:3">
      <c r="C573" s="35"/>
    </row>
    <row r="574" spans="3:3">
      <c r="C574" s="35"/>
    </row>
    <row r="575" spans="3:3">
      <c r="C575" s="35"/>
    </row>
    <row r="576" spans="3:3">
      <c r="C576" s="35"/>
    </row>
    <row r="577" spans="3:3">
      <c r="C577" s="35"/>
    </row>
    <row r="578" spans="3:3">
      <c r="C578" s="35"/>
    </row>
    <row r="579" spans="3:3">
      <c r="C579" s="35"/>
    </row>
    <row r="580" spans="3:3">
      <c r="C580" s="35"/>
    </row>
    <row r="581" spans="3:3">
      <c r="C581" s="35"/>
    </row>
    <row r="582" spans="3:3">
      <c r="C582" s="35"/>
    </row>
    <row r="583" spans="3:3">
      <c r="C583" s="35"/>
    </row>
    <row r="584" spans="3:3">
      <c r="C584" s="35"/>
    </row>
    <row r="585" spans="3:3">
      <c r="C585" s="35"/>
    </row>
    <row r="586" spans="3:3">
      <c r="C586" s="35"/>
    </row>
    <row r="587" spans="3:3">
      <c r="C587" s="35"/>
    </row>
    <row r="588" spans="3:3">
      <c r="C588" s="35"/>
    </row>
    <row r="589" spans="3:3">
      <c r="C589" s="35"/>
    </row>
    <row r="590" spans="3:3">
      <c r="C590" s="35"/>
    </row>
    <row r="591" spans="3:3">
      <c r="C591" s="35"/>
    </row>
    <row r="592" spans="3:3">
      <c r="C592" s="35"/>
    </row>
    <row r="593" spans="3:3">
      <c r="C593" s="35"/>
    </row>
    <row r="594" spans="3:3">
      <c r="C594" s="35"/>
    </row>
    <row r="595" spans="3:3">
      <c r="C595" s="35"/>
    </row>
    <row r="596" spans="3:3">
      <c r="C596" s="35"/>
    </row>
    <row r="597" spans="3:3">
      <c r="C597" s="35"/>
    </row>
    <row r="598" spans="3:3">
      <c r="C598" s="35"/>
    </row>
    <row r="599" spans="3:3">
      <c r="C599" s="35"/>
    </row>
    <row r="600" spans="3:3">
      <c r="C600" s="35"/>
    </row>
    <row r="601" spans="3:3">
      <c r="C601" s="35"/>
    </row>
    <row r="602" spans="3:3">
      <c r="C602" s="35"/>
    </row>
    <row r="603" spans="3:3">
      <c r="C603" s="35"/>
    </row>
    <row r="604" spans="3:3">
      <c r="C604" s="35"/>
    </row>
    <row r="605" spans="3:3">
      <c r="C605" s="35"/>
    </row>
    <row r="606" spans="3:3">
      <c r="C606" s="35"/>
    </row>
    <row r="607" spans="3:3">
      <c r="C607" s="35"/>
    </row>
    <row r="608" spans="3:3">
      <c r="C608" s="35"/>
    </row>
    <row r="609" spans="3:3">
      <c r="C609" s="35"/>
    </row>
    <row r="610" spans="3:3">
      <c r="C610" s="35"/>
    </row>
    <row r="611" spans="3:3">
      <c r="C611" s="35"/>
    </row>
    <row r="612" spans="3:3">
      <c r="C612" s="35"/>
    </row>
    <row r="613" spans="3:3">
      <c r="C613" s="35"/>
    </row>
    <row r="614" spans="3:3">
      <c r="C614" s="35"/>
    </row>
    <row r="615" spans="3:3">
      <c r="C615" s="35"/>
    </row>
    <row r="616" spans="3:3">
      <c r="C616" s="35"/>
    </row>
    <row r="617" spans="3:3">
      <c r="C617" s="35"/>
    </row>
    <row r="618" spans="3:3">
      <c r="C618" s="35"/>
    </row>
    <row r="619" spans="3:3">
      <c r="C619" s="35"/>
    </row>
    <row r="620" spans="3:3">
      <c r="C620" s="35"/>
    </row>
    <row r="621" spans="3:3">
      <c r="C621" s="35"/>
    </row>
    <row r="622" spans="3:3">
      <c r="C622" s="35"/>
    </row>
    <row r="623" spans="3:3">
      <c r="C623" s="35"/>
    </row>
    <row r="624" spans="3:3">
      <c r="C624" s="35"/>
    </row>
    <row r="625" spans="3:3">
      <c r="C625" s="35"/>
    </row>
    <row r="626" spans="3:3">
      <c r="C626" s="35"/>
    </row>
    <row r="627" spans="3:3">
      <c r="C627" s="35"/>
    </row>
    <row r="628" spans="3:3">
      <c r="C628" s="35"/>
    </row>
    <row r="629" spans="3:3">
      <c r="C629" s="35"/>
    </row>
    <row r="630" spans="3:3">
      <c r="C630" s="35"/>
    </row>
    <row r="631" spans="3:3">
      <c r="C631" s="35"/>
    </row>
    <row r="632" spans="3:3">
      <c r="C632" s="35"/>
    </row>
    <row r="633" spans="3:3">
      <c r="C633" s="35"/>
    </row>
    <row r="634" spans="3:3">
      <c r="C634" s="35"/>
    </row>
    <row r="635" spans="3:3">
      <c r="C635" s="35"/>
    </row>
    <row r="636" spans="3:3">
      <c r="C636" s="35"/>
    </row>
    <row r="637" spans="3:3">
      <c r="C637" s="35"/>
    </row>
    <row r="638" spans="3:3">
      <c r="C638" s="35"/>
    </row>
    <row r="639" spans="3:3">
      <c r="C639" s="35"/>
    </row>
    <row r="640" spans="3:3">
      <c r="C640" s="35"/>
    </row>
    <row r="641" spans="3:3">
      <c r="C641" s="35"/>
    </row>
    <row r="642" spans="3:3">
      <c r="C642" s="35"/>
    </row>
    <row r="643" spans="3:3">
      <c r="C643" s="35"/>
    </row>
    <row r="644" spans="3:3">
      <c r="C644" s="35"/>
    </row>
    <row r="645" spans="3:3">
      <c r="C645" s="35"/>
    </row>
    <row r="646" spans="3:3">
      <c r="C646" s="35"/>
    </row>
    <row r="647" spans="3:3">
      <c r="C647" s="35"/>
    </row>
    <row r="648" spans="3:3">
      <c r="C648" s="35"/>
    </row>
    <row r="649" spans="3:3">
      <c r="C649" s="35"/>
    </row>
    <row r="650" spans="3:3">
      <c r="C650" s="35"/>
    </row>
    <row r="651" spans="3:3">
      <c r="C651" s="35"/>
    </row>
    <row r="652" spans="3:3">
      <c r="C652" s="35"/>
    </row>
    <row r="653" spans="3:3">
      <c r="C653" s="35"/>
    </row>
    <row r="654" spans="3:3">
      <c r="C654" s="35"/>
    </row>
    <row r="655" spans="3:3">
      <c r="C655" s="35"/>
    </row>
    <row r="656" spans="3:3">
      <c r="C656" s="35"/>
    </row>
    <row r="657" spans="3:3">
      <c r="C657" s="35"/>
    </row>
    <row r="658" spans="3:3">
      <c r="C658" s="35"/>
    </row>
    <row r="659" spans="3:3">
      <c r="C659" s="35"/>
    </row>
    <row r="660" spans="3:3">
      <c r="C660" s="35"/>
    </row>
    <row r="661" spans="3:3">
      <c r="C661" s="35"/>
    </row>
    <row r="662" spans="3:3">
      <c r="C662" s="35"/>
    </row>
    <row r="663" spans="3:3">
      <c r="C663" s="35"/>
    </row>
    <row r="664" spans="3:3">
      <c r="C664" s="35"/>
    </row>
    <row r="665" spans="3:3">
      <c r="C665" s="35"/>
    </row>
    <row r="666" spans="3:3">
      <c r="C666" s="35"/>
    </row>
    <row r="667" spans="3:3">
      <c r="C667" s="35"/>
    </row>
    <row r="668" spans="3:3">
      <c r="C668" s="35"/>
    </row>
    <row r="669" spans="3:3">
      <c r="C669" s="35"/>
    </row>
    <row r="670" spans="3:3">
      <c r="C670" s="35"/>
    </row>
    <row r="671" spans="3:3">
      <c r="C671" s="35"/>
    </row>
    <row r="672" spans="3:3">
      <c r="C672" s="35"/>
    </row>
    <row r="673" spans="3:3">
      <c r="C673" s="35"/>
    </row>
    <row r="674" spans="3:3">
      <c r="C674" s="35"/>
    </row>
    <row r="675" spans="3:3">
      <c r="C675" s="35"/>
    </row>
    <row r="676" spans="3:3">
      <c r="C676" s="35"/>
    </row>
    <row r="677" spans="3:3">
      <c r="C677" s="35"/>
    </row>
    <row r="678" spans="3:3">
      <c r="C678" s="35"/>
    </row>
    <row r="679" spans="3:3">
      <c r="C679" s="35"/>
    </row>
    <row r="680" spans="3:3">
      <c r="C680" s="35"/>
    </row>
    <row r="681" spans="3:3">
      <c r="C681" s="35"/>
    </row>
    <row r="682" spans="3:3">
      <c r="C682" s="35"/>
    </row>
    <row r="683" spans="3:3">
      <c r="C683" s="35"/>
    </row>
    <row r="684" spans="3:3">
      <c r="C684" s="35"/>
    </row>
    <row r="685" spans="3:3">
      <c r="C685" s="35"/>
    </row>
    <row r="686" spans="3:3">
      <c r="C686" s="35"/>
    </row>
    <row r="687" spans="3:3">
      <c r="C687" s="35"/>
    </row>
    <row r="688" spans="3:3">
      <c r="C688" s="35"/>
    </row>
    <row r="689" spans="3:3">
      <c r="C689" s="35"/>
    </row>
    <row r="690" spans="3:3">
      <c r="C690" s="35"/>
    </row>
    <row r="691" spans="3:3">
      <c r="C691" s="35"/>
    </row>
    <row r="692" spans="3:3">
      <c r="C692" s="35"/>
    </row>
    <row r="693" spans="3:3">
      <c r="C693" s="35"/>
    </row>
    <row r="694" spans="3:3">
      <c r="C694" s="35"/>
    </row>
    <row r="695" spans="3:3">
      <c r="C695" s="35"/>
    </row>
    <row r="696" spans="3:3">
      <c r="C696" s="35"/>
    </row>
    <row r="697" spans="3:3">
      <c r="C697" s="35"/>
    </row>
    <row r="698" spans="3:3">
      <c r="C698" s="35"/>
    </row>
    <row r="699" spans="3:3">
      <c r="C699" s="35"/>
    </row>
    <row r="700" spans="3:3">
      <c r="C700" s="35"/>
    </row>
    <row r="701" spans="3:3">
      <c r="C701" s="35"/>
    </row>
    <row r="702" spans="3:3">
      <c r="C702" s="35"/>
    </row>
    <row r="703" spans="3:3">
      <c r="C703" s="35"/>
    </row>
    <row r="704" spans="3:3">
      <c r="C704" s="35"/>
    </row>
    <row r="705" spans="3:3">
      <c r="C705" s="35"/>
    </row>
    <row r="706" spans="3:3">
      <c r="C706" s="35"/>
    </row>
    <row r="707" spans="3:3">
      <c r="C707" s="35"/>
    </row>
    <row r="708" spans="3:3">
      <c r="C708" s="35"/>
    </row>
    <row r="709" spans="3:3">
      <c r="C709" s="35"/>
    </row>
    <row r="710" spans="3:3">
      <c r="C710" s="35"/>
    </row>
    <row r="711" spans="3:3">
      <c r="C711" s="35"/>
    </row>
    <row r="712" spans="3:3">
      <c r="C712" s="35"/>
    </row>
    <row r="713" spans="3:3">
      <c r="C713" s="35"/>
    </row>
    <row r="714" spans="3:3">
      <c r="C714" s="35"/>
    </row>
    <row r="715" spans="3:3">
      <c r="C715" s="35"/>
    </row>
    <row r="716" spans="3:3">
      <c r="C716" s="35"/>
    </row>
    <row r="717" spans="3:3">
      <c r="C717" s="35"/>
    </row>
    <row r="718" spans="3:3">
      <c r="C718" s="35"/>
    </row>
    <row r="719" spans="3:3">
      <c r="C719" s="35"/>
    </row>
    <row r="720" spans="3:3">
      <c r="C720" s="35"/>
    </row>
    <row r="721" spans="3:3">
      <c r="C721" s="35"/>
    </row>
    <row r="722" spans="3:3">
      <c r="C722" s="35"/>
    </row>
    <row r="723" spans="3:3">
      <c r="C723" s="35"/>
    </row>
    <row r="724" spans="3:3">
      <c r="C724" s="35"/>
    </row>
    <row r="725" spans="3:3">
      <c r="C725" s="35"/>
    </row>
    <row r="726" spans="3:3">
      <c r="C726" s="35"/>
    </row>
    <row r="727" spans="3:3">
      <c r="C727" s="35"/>
    </row>
    <row r="728" spans="3:3">
      <c r="C728" s="35"/>
    </row>
    <row r="729" spans="3:3">
      <c r="C729" s="35"/>
    </row>
    <row r="730" spans="3:3">
      <c r="C730" s="35"/>
    </row>
    <row r="731" spans="3:3">
      <c r="C731" s="35"/>
    </row>
    <row r="732" spans="3:3">
      <c r="C732" s="35"/>
    </row>
    <row r="733" spans="3:3">
      <c r="C733" s="35"/>
    </row>
    <row r="734" spans="3:3">
      <c r="C734" s="35"/>
    </row>
    <row r="735" spans="3:3">
      <c r="C735" s="35"/>
    </row>
    <row r="736" spans="3:3">
      <c r="C736" s="35"/>
    </row>
    <row r="737" spans="3:3">
      <c r="C737" s="35"/>
    </row>
    <row r="738" spans="3:3">
      <c r="C738" s="35"/>
    </row>
    <row r="739" spans="3:3">
      <c r="C739" s="35"/>
    </row>
    <row r="740" spans="3:3">
      <c r="C740" s="35"/>
    </row>
    <row r="741" spans="3:3">
      <c r="C741" s="35"/>
    </row>
    <row r="742" spans="3:3">
      <c r="C742" s="35"/>
    </row>
    <row r="743" spans="3:3">
      <c r="C743" s="35"/>
    </row>
    <row r="744" spans="3:3">
      <c r="C744" s="35"/>
    </row>
    <row r="745" spans="3:3">
      <c r="C745" s="35"/>
    </row>
    <row r="746" spans="3:3">
      <c r="C746" s="35"/>
    </row>
    <row r="747" spans="3:3">
      <c r="C747" s="35"/>
    </row>
    <row r="748" spans="3:3">
      <c r="C748" s="35"/>
    </row>
    <row r="749" spans="3:3">
      <c r="C749" s="35"/>
    </row>
    <row r="750" spans="3:3">
      <c r="C750" s="35"/>
    </row>
    <row r="751" spans="3:3">
      <c r="C751" s="35"/>
    </row>
    <row r="752" spans="3:3">
      <c r="C752" s="35"/>
    </row>
    <row r="753" spans="3:3">
      <c r="C753" s="35"/>
    </row>
    <row r="754" spans="3:3">
      <c r="C754" s="35"/>
    </row>
    <row r="755" spans="3:3">
      <c r="C755" s="35"/>
    </row>
    <row r="756" spans="3:3">
      <c r="C756" s="35"/>
    </row>
    <row r="757" spans="3:3">
      <c r="C757" s="35"/>
    </row>
    <row r="758" spans="3:3">
      <c r="C758" s="35"/>
    </row>
    <row r="759" spans="3:3">
      <c r="C759" s="35"/>
    </row>
    <row r="760" spans="3:3">
      <c r="C760" s="35"/>
    </row>
    <row r="761" spans="3:3">
      <c r="C761" s="35"/>
    </row>
    <row r="762" spans="3:3">
      <c r="C762" s="35"/>
    </row>
    <row r="763" spans="3:3">
      <c r="C763" s="35"/>
    </row>
    <row r="764" spans="3:3">
      <c r="C764" s="35"/>
    </row>
    <row r="765" spans="3:3">
      <c r="C765" s="35"/>
    </row>
    <row r="766" spans="3:3">
      <c r="C766" s="35"/>
    </row>
    <row r="767" spans="3:3">
      <c r="C767" s="35"/>
    </row>
    <row r="768" spans="3:3">
      <c r="C768" s="35"/>
    </row>
    <row r="769" spans="3:3">
      <c r="C769" s="35"/>
    </row>
    <row r="770" spans="3:3">
      <c r="C770" s="35"/>
    </row>
    <row r="771" spans="3:3">
      <c r="C771" s="35"/>
    </row>
    <row r="772" spans="3:3">
      <c r="C772" s="35"/>
    </row>
    <row r="773" spans="3:3">
      <c r="C773" s="35"/>
    </row>
    <row r="774" spans="3:3">
      <c r="C774" s="35"/>
    </row>
    <row r="775" spans="3:3">
      <c r="C775" s="35"/>
    </row>
    <row r="776" spans="3:3">
      <c r="C776" s="35"/>
    </row>
    <row r="777" spans="3:3">
      <c r="C777" s="35"/>
    </row>
    <row r="778" spans="3:3">
      <c r="C778" s="35"/>
    </row>
    <row r="779" spans="3:3">
      <c r="C779" s="35"/>
    </row>
    <row r="780" spans="3:3">
      <c r="C780" s="35"/>
    </row>
    <row r="781" spans="3:3">
      <c r="C781" s="35"/>
    </row>
    <row r="782" spans="3:3">
      <c r="C782" s="35"/>
    </row>
    <row r="783" spans="3:3">
      <c r="C783" s="35"/>
    </row>
    <row r="784" spans="3:3">
      <c r="C784" s="35"/>
    </row>
    <row r="785" spans="3:3">
      <c r="C785" s="35"/>
    </row>
    <row r="786" spans="3:3">
      <c r="C786" s="35"/>
    </row>
    <row r="787" spans="3:3">
      <c r="C787" s="35"/>
    </row>
    <row r="788" spans="3:3">
      <c r="C788" s="35"/>
    </row>
    <row r="789" spans="3:3">
      <c r="C789" s="35"/>
    </row>
    <row r="790" spans="3:3">
      <c r="C790" s="35"/>
    </row>
    <row r="791" spans="3:3">
      <c r="C791" s="35"/>
    </row>
    <row r="792" spans="3:3">
      <c r="C792" s="35"/>
    </row>
    <row r="793" spans="3:3">
      <c r="C793" s="35"/>
    </row>
    <row r="794" spans="3:3">
      <c r="C794" s="35"/>
    </row>
    <row r="795" spans="3:3">
      <c r="C795" s="35"/>
    </row>
    <row r="796" spans="3:3">
      <c r="C796" s="35"/>
    </row>
    <row r="797" spans="3:3">
      <c r="C797" s="35"/>
    </row>
    <row r="798" spans="3:3">
      <c r="C798" s="35"/>
    </row>
    <row r="799" spans="3:3">
      <c r="C799" s="35"/>
    </row>
    <row r="800" spans="3:3">
      <c r="C800" s="35"/>
    </row>
    <row r="801" spans="3:3">
      <c r="C801" s="35"/>
    </row>
    <row r="802" spans="3:3">
      <c r="C802" s="35"/>
    </row>
    <row r="803" spans="3:3">
      <c r="C803" s="35"/>
    </row>
    <row r="804" spans="3:3">
      <c r="C804" s="35"/>
    </row>
    <row r="805" spans="3:3">
      <c r="C805" s="35"/>
    </row>
    <row r="806" spans="3:3">
      <c r="C806" s="35"/>
    </row>
    <row r="807" spans="3:3">
      <c r="C807" s="35"/>
    </row>
    <row r="808" spans="3:3">
      <c r="C808" s="35"/>
    </row>
    <row r="809" spans="3:3">
      <c r="C809" s="35"/>
    </row>
    <row r="810" spans="3:3">
      <c r="C810" s="35"/>
    </row>
    <row r="811" spans="3:3">
      <c r="C811" s="35"/>
    </row>
    <row r="812" spans="3:3">
      <c r="C812" s="35"/>
    </row>
    <row r="813" spans="3:3">
      <c r="C813" s="35"/>
    </row>
    <row r="814" spans="3:3">
      <c r="C814" s="35"/>
    </row>
    <row r="815" spans="3:3">
      <c r="C815" s="35"/>
    </row>
    <row r="816" spans="3:3">
      <c r="C816" s="35"/>
    </row>
    <row r="817" spans="3:3">
      <c r="C817" s="35"/>
    </row>
    <row r="818" spans="3:3">
      <c r="C818" s="35"/>
    </row>
    <row r="819" spans="3:3">
      <c r="C819" s="35"/>
    </row>
    <row r="820" spans="3:3">
      <c r="C820" s="35"/>
    </row>
    <row r="821" spans="3:3">
      <c r="C821" s="35"/>
    </row>
    <row r="822" spans="3:3">
      <c r="C822" s="35"/>
    </row>
    <row r="823" spans="3:3">
      <c r="C823" s="35"/>
    </row>
    <row r="824" spans="3:3">
      <c r="C824" s="35"/>
    </row>
    <row r="825" spans="3:3">
      <c r="C825" s="35"/>
    </row>
    <row r="826" spans="3:3">
      <c r="C826" s="35"/>
    </row>
    <row r="827" spans="3:3">
      <c r="C827" s="35"/>
    </row>
    <row r="828" spans="3:3">
      <c r="C828" s="35"/>
    </row>
    <row r="829" spans="3:3">
      <c r="C829" s="35"/>
    </row>
    <row r="830" spans="3:3">
      <c r="C830" s="35"/>
    </row>
    <row r="831" spans="3:3">
      <c r="C831" s="35"/>
    </row>
    <row r="832" spans="3:3">
      <c r="C832" s="35"/>
    </row>
    <row r="833" spans="3:3">
      <c r="C833" s="35"/>
    </row>
    <row r="834" spans="3:3">
      <c r="C834" s="35"/>
    </row>
    <row r="835" spans="3:3">
      <c r="C835" s="35"/>
    </row>
    <row r="836" spans="3:3">
      <c r="C836" s="35"/>
    </row>
    <row r="837" spans="3:3">
      <c r="C837" s="35"/>
    </row>
    <row r="838" spans="3:3">
      <c r="C838" s="35"/>
    </row>
    <row r="839" spans="3:3">
      <c r="C839" s="35"/>
    </row>
    <row r="840" spans="3:3">
      <c r="C840" s="35"/>
    </row>
    <row r="841" spans="3:3">
      <c r="C841" s="35"/>
    </row>
    <row r="842" spans="3:3">
      <c r="C842" s="35"/>
    </row>
    <row r="843" spans="3:3">
      <c r="C843" s="35"/>
    </row>
    <row r="844" spans="3:3">
      <c r="C844" s="35"/>
    </row>
    <row r="845" spans="3:3">
      <c r="C845" s="35"/>
    </row>
    <row r="846" spans="3:3">
      <c r="C846" s="35"/>
    </row>
    <row r="847" spans="3:3">
      <c r="C847" s="35"/>
    </row>
    <row r="848" spans="3:3">
      <c r="C848" s="35"/>
    </row>
    <row r="849" spans="3:3">
      <c r="C849" s="35"/>
    </row>
    <row r="850" spans="3:3">
      <c r="C850" s="35"/>
    </row>
    <row r="851" spans="3:3">
      <c r="C851" s="35"/>
    </row>
    <row r="852" spans="3:3">
      <c r="C852" s="35"/>
    </row>
    <row r="853" spans="3:3">
      <c r="C853" s="35"/>
    </row>
    <row r="854" spans="3:3">
      <c r="C854" s="35"/>
    </row>
    <row r="855" spans="3:3">
      <c r="C855" s="35"/>
    </row>
    <row r="856" spans="3:3">
      <c r="C856" s="35"/>
    </row>
    <row r="857" spans="3:3">
      <c r="C857" s="35"/>
    </row>
    <row r="858" spans="3:3">
      <c r="C858" s="35"/>
    </row>
    <row r="859" spans="3:3">
      <c r="C859" s="35"/>
    </row>
    <row r="860" spans="3:3">
      <c r="C860" s="35"/>
    </row>
    <row r="861" spans="3:3">
      <c r="C861" s="35"/>
    </row>
    <row r="862" spans="3:3">
      <c r="C862" s="35"/>
    </row>
    <row r="863" spans="3:3">
      <c r="C863" s="35"/>
    </row>
    <row r="864" spans="3:3">
      <c r="C864" s="35"/>
    </row>
    <row r="865" spans="3:3">
      <c r="C865" s="35"/>
    </row>
    <row r="866" spans="3:3">
      <c r="C866" s="35"/>
    </row>
    <row r="867" spans="3:3">
      <c r="C867" s="35"/>
    </row>
    <row r="868" spans="3:3">
      <c r="C868" s="35"/>
    </row>
    <row r="869" spans="3:3">
      <c r="C869" s="35"/>
    </row>
    <row r="870" spans="3:3">
      <c r="C870" s="35"/>
    </row>
    <row r="871" spans="3:3">
      <c r="C871" s="35"/>
    </row>
    <row r="872" spans="3:3">
      <c r="C872" s="35"/>
    </row>
    <row r="873" spans="3:3">
      <c r="C873" s="35"/>
    </row>
    <row r="874" spans="3:3">
      <c r="C874" s="35"/>
    </row>
    <row r="875" spans="3:3">
      <c r="C875" s="35"/>
    </row>
    <row r="876" spans="3:3">
      <c r="C876" s="35"/>
    </row>
    <row r="877" spans="3:3">
      <c r="C877" s="35"/>
    </row>
    <row r="878" spans="3:3">
      <c r="C878" s="35"/>
    </row>
    <row r="879" spans="3:3">
      <c r="C879" s="35"/>
    </row>
    <row r="880" spans="3:3">
      <c r="C880" s="35"/>
    </row>
    <row r="881" spans="3:3">
      <c r="C881" s="35"/>
    </row>
    <row r="882" spans="3:3">
      <c r="C882" s="35"/>
    </row>
    <row r="883" spans="3:3">
      <c r="C883" s="35"/>
    </row>
    <row r="884" spans="3:3">
      <c r="C884" s="35"/>
    </row>
    <row r="885" spans="3:3">
      <c r="C885" s="35"/>
    </row>
    <row r="886" spans="3:3">
      <c r="C886" s="35"/>
    </row>
    <row r="887" spans="3:3">
      <c r="C887" s="35"/>
    </row>
    <row r="888" spans="3:3">
      <c r="C888" s="35"/>
    </row>
    <row r="889" spans="3:3">
      <c r="C889" s="35"/>
    </row>
    <row r="890" spans="3:3">
      <c r="C890" s="35"/>
    </row>
    <row r="891" spans="3:3">
      <c r="C891" s="35"/>
    </row>
    <row r="892" spans="3:3">
      <c r="C892" s="35"/>
    </row>
    <row r="893" spans="3:3">
      <c r="C893" s="35"/>
    </row>
    <row r="894" spans="3:3">
      <c r="C894" s="35"/>
    </row>
    <row r="895" spans="3:3">
      <c r="C895" s="35"/>
    </row>
    <row r="896" spans="3:3">
      <c r="C896" s="35"/>
    </row>
    <row r="897" spans="3:3">
      <c r="C897" s="35"/>
    </row>
    <row r="898" spans="3:3">
      <c r="C898" s="35"/>
    </row>
    <row r="899" spans="3:3">
      <c r="C899" s="35"/>
    </row>
    <row r="900" spans="3:3">
      <c r="C900" s="35"/>
    </row>
    <row r="901" spans="3:3">
      <c r="C901" s="35"/>
    </row>
    <row r="902" spans="3:3">
      <c r="C902" s="35"/>
    </row>
    <row r="903" spans="3:3">
      <c r="C903" s="35"/>
    </row>
    <row r="904" spans="3:3">
      <c r="C904" s="35"/>
    </row>
    <row r="905" spans="3:3">
      <c r="C905" s="35"/>
    </row>
    <row r="906" spans="3:3">
      <c r="C906" s="35"/>
    </row>
    <row r="907" spans="3:3">
      <c r="C907" s="35"/>
    </row>
    <row r="908" spans="3:3">
      <c r="C908" s="35"/>
    </row>
    <row r="909" spans="3:3">
      <c r="C909" s="35"/>
    </row>
    <row r="910" spans="3:3">
      <c r="C910" s="35"/>
    </row>
    <row r="911" spans="3:3">
      <c r="C911" s="35"/>
    </row>
    <row r="912" spans="3:3">
      <c r="C912" s="35"/>
    </row>
    <row r="913" spans="3:3">
      <c r="C913" s="35"/>
    </row>
    <row r="914" spans="3:3">
      <c r="C914" s="35"/>
    </row>
    <row r="915" spans="3:3">
      <c r="C915" s="35"/>
    </row>
    <row r="916" spans="3:3">
      <c r="C916" s="35"/>
    </row>
    <row r="917" spans="3:3">
      <c r="C917" s="35"/>
    </row>
    <row r="918" spans="3:3">
      <c r="C918" s="35"/>
    </row>
    <row r="919" spans="3:3">
      <c r="C919" s="35"/>
    </row>
    <row r="920" spans="3:3">
      <c r="C920" s="35"/>
    </row>
    <row r="921" spans="3:3">
      <c r="C921" s="35"/>
    </row>
    <row r="922" spans="3:3">
      <c r="C922" s="35"/>
    </row>
    <row r="923" spans="3:3">
      <c r="C923" s="35"/>
    </row>
    <row r="924" spans="3:3">
      <c r="C924" s="35"/>
    </row>
    <row r="925" spans="3:3">
      <c r="C925" s="35"/>
    </row>
    <row r="926" spans="3:3">
      <c r="C926" s="35"/>
    </row>
    <row r="927" spans="3:3">
      <c r="C927" s="35"/>
    </row>
    <row r="928" spans="3:3">
      <c r="C928" s="35"/>
    </row>
    <row r="929" spans="3:3">
      <c r="C929" s="35"/>
    </row>
    <row r="930" spans="3:3">
      <c r="C930" s="35"/>
    </row>
    <row r="931" spans="3:3">
      <c r="C931" s="35"/>
    </row>
    <row r="932" spans="3:3">
      <c r="C932" s="35"/>
    </row>
    <row r="933" spans="3:3">
      <c r="C933" s="35"/>
    </row>
    <row r="934" spans="3:3">
      <c r="C934" s="35"/>
    </row>
    <row r="935" spans="3:3">
      <c r="C935" s="35"/>
    </row>
    <row r="936" spans="3:3">
      <c r="C936" s="35"/>
    </row>
    <row r="937" spans="3:3">
      <c r="C937" s="35"/>
    </row>
    <row r="938" spans="3:3">
      <c r="C938" s="35"/>
    </row>
    <row r="939" spans="3:3">
      <c r="C939" s="35"/>
    </row>
    <row r="940" spans="3:3">
      <c r="C940" s="35"/>
    </row>
    <row r="941" spans="3:3">
      <c r="C941" s="35"/>
    </row>
    <row r="942" spans="3:3">
      <c r="C942" s="35"/>
    </row>
    <row r="943" spans="3:3">
      <c r="C943" s="35"/>
    </row>
    <row r="944" spans="3:3">
      <c r="C944" s="35"/>
    </row>
    <row r="945" spans="3:3">
      <c r="C945" s="35"/>
    </row>
    <row r="946" spans="3:3">
      <c r="C946" s="35"/>
    </row>
    <row r="947" spans="3:3">
      <c r="C947" s="35"/>
    </row>
    <row r="948" spans="3:3">
      <c r="C948" s="35"/>
    </row>
    <row r="949" spans="3:3">
      <c r="C949" s="35"/>
    </row>
    <row r="950" spans="3:3">
      <c r="C950" s="35"/>
    </row>
    <row r="951" spans="3:3">
      <c r="C951" s="35"/>
    </row>
    <row r="952" spans="3:3">
      <c r="C952" s="35"/>
    </row>
    <row r="953" spans="3:3">
      <c r="C953" s="35"/>
    </row>
    <row r="954" spans="3:3">
      <c r="C954" s="35"/>
    </row>
    <row r="955" spans="3:3">
      <c r="C955" s="35"/>
    </row>
    <row r="956" spans="3:3">
      <c r="C956" s="35"/>
    </row>
    <row r="957" spans="3:3">
      <c r="C957" s="35"/>
    </row>
    <row r="958" spans="3:3">
      <c r="C958" s="35"/>
    </row>
    <row r="959" spans="3:3">
      <c r="C959" s="35"/>
    </row>
    <row r="960" spans="3:3">
      <c r="C960" s="35"/>
    </row>
    <row r="961" spans="3:3">
      <c r="C961" s="35"/>
    </row>
    <row r="962" spans="3:3">
      <c r="C962" s="35"/>
    </row>
    <row r="963" spans="3:3">
      <c r="C963" s="35"/>
    </row>
    <row r="964" spans="3:3">
      <c r="C964" s="35"/>
    </row>
    <row r="965" spans="3:3">
      <c r="C965" s="35"/>
    </row>
    <row r="966" spans="3:3">
      <c r="C966" s="35"/>
    </row>
    <row r="967" spans="3:3">
      <c r="C967" s="35"/>
    </row>
    <row r="968" spans="3:3">
      <c r="C968" s="35"/>
    </row>
    <row r="969" spans="3:3">
      <c r="C969" s="35"/>
    </row>
    <row r="970" spans="3:3">
      <c r="C970" s="35"/>
    </row>
    <row r="971" spans="3:3">
      <c r="C971" s="35"/>
    </row>
    <row r="972" spans="3:3">
      <c r="C972" s="35"/>
    </row>
    <row r="973" spans="3:3">
      <c r="C973" s="35"/>
    </row>
    <row r="974" spans="3:3">
      <c r="C974" s="35"/>
    </row>
    <row r="975" spans="3:3">
      <c r="C975" s="35"/>
    </row>
    <row r="976" spans="3:3">
      <c r="C976" s="35"/>
    </row>
    <row r="977" spans="3:3">
      <c r="C977" s="35"/>
    </row>
    <row r="978" spans="3:3">
      <c r="C978" s="35"/>
    </row>
    <row r="979" spans="3:3">
      <c r="C979" s="35"/>
    </row>
    <row r="980" spans="3:3">
      <c r="C980" s="35"/>
    </row>
    <row r="981" spans="3:3">
      <c r="C981" s="35"/>
    </row>
    <row r="982" spans="3:3">
      <c r="C982" s="35"/>
    </row>
    <row r="983" spans="3:3">
      <c r="C983" s="35"/>
    </row>
    <row r="984" spans="3:3">
      <c r="C984" s="35"/>
    </row>
    <row r="985" spans="3:3">
      <c r="C985" s="35"/>
    </row>
    <row r="986" spans="3:3">
      <c r="C986" s="35"/>
    </row>
    <row r="987" spans="3:3">
      <c r="C987" s="35"/>
    </row>
    <row r="988" spans="3:3">
      <c r="C988" s="35"/>
    </row>
    <row r="989" spans="3:3">
      <c r="C989" s="35"/>
    </row>
    <row r="990" spans="3:3">
      <c r="C990" s="35"/>
    </row>
    <row r="991" spans="3:3">
      <c r="C991" s="35"/>
    </row>
    <row r="992" spans="3:3">
      <c r="C992" s="35"/>
    </row>
    <row r="993" spans="3:3">
      <c r="C993" s="35"/>
    </row>
    <row r="994" spans="3:3">
      <c r="C994" s="35"/>
    </row>
    <row r="995" spans="3:3">
      <c r="C995" s="35"/>
    </row>
    <row r="996" spans="3:3">
      <c r="C996" s="35"/>
    </row>
    <row r="997" spans="3:3">
      <c r="C997" s="35"/>
    </row>
    <row r="998" spans="3:3">
      <c r="C998" s="35"/>
    </row>
    <row r="999" spans="3:3">
      <c r="C999" s="35"/>
    </row>
  </sheetData>
  <autoFilter ref="B1:E189" xr:uid="{00000000-0009-0000-0000-000005000000}">
    <sortState xmlns:xlrd2="http://schemas.microsoft.com/office/spreadsheetml/2017/richdata2" ref="B2:E201">
      <sortCondition descending="1" ref="C1:C189"/>
    </sortState>
  </autoFilter>
  <phoneticPr fontId="14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135"/>
  <sheetViews>
    <sheetView workbookViewId="0"/>
  </sheetViews>
  <sheetFormatPr defaultColWidth="11.5546875" defaultRowHeight="13.2"/>
  <cols>
    <col min="1" max="1" width="5" customWidth="1"/>
    <col min="3" max="4" width="3.5546875" customWidth="1"/>
    <col min="6" max="6" width="5.21875" customWidth="1"/>
    <col min="7" max="7" width="22.44140625" customWidth="1"/>
    <col min="8" max="8" width="12" customWidth="1"/>
  </cols>
  <sheetData>
    <row r="1" spans="1:8">
      <c r="A1" s="6" t="s">
        <v>13637</v>
      </c>
      <c r="B1" s="6" t="s">
        <v>13638</v>
      </c>
      <c r="C1" s="6" t="s">
        <v>13639</v>
      </c>
      <c r="D1" s="6" t="s">
        <v>13640</v>
      </c>
      <c r="E1" s="6" t="s">
        <v>13641</v>
      </c>
      <c r="F1" s="6" t="s">
        <v>13642</v>
      </c>
      <c r="G1" s="6" t="s">
        <v>13643</v>
      </c>
      <c r="H1" s="6" t="s">
        <v>13644</v>
      </c>
    </row>
    <row r="2" spans="1:8">
      <c r="A2" s="36">
        <f>CAL!A2</f>
        <v>46028</v>
      </c>
      <c r="B2" s="6" t="str">
        <f>CAL!B2</f>
        <v>maracanace</v>
      </c>
      <c r="C2" s="6">
        <f>CAL!C2</f>
        <v>0</v>
      </c>
      <c r="D2" s="6">
        <f>CAL!D2</f>
        <v>1</v>
      </c>
      <c r="E2" s="6" t="str">
        <f>CAL!J2</f>
        <v>ferroviarioce</v>
      </c>
      <c r="F2" s="6" t="str">
        <f>CAL!R2</f>
        <v>ce1</v>
      </c>
      <c r="G2" s="6" t="s">
        <v>13645</v>
      </c>
      <c r="H2" s="6" t="s">
        <v>13646</v>
      </c>
    </row>
    <row r="3" spans="1:8">
      <c r="A3" s="36">
        <f>CAL!A3</f>
        <v>46028</v>
      </c>
      <c r="B3" s="6" t="str">
        <f>CAL!B3</f>
        <v>saojoseensepr</v>
      </c>
      <c r="C3" s="6">
        <f>CAL!C3</f>
        <v>2</v>
      </c>
      <c r="D3" s="6">
        <f>CAL!D3</f>
        <v>0</v>
      </c>
      <c r="E3" s="6" t="str">
        <f>CAL!J3</f>
        <v>galomaringapr</v>
      </c>
      <c r="F3" s="6" t="str">
        <f>CAL!R3</f>
        <v>pr1</v>
      </c>
      <c r="G3" s="6" t="s">
        <v>13647</v>
      </c>
      <c r="H3" s="6" t="s">
        <v>13648</v>
      </c>
    </row>
    <row r="4" spans="1:8">
      <c r="A4" s="36">
        <f>CAL!A4</f>
        <v>46028</v>
      </c>
      <c r="B4" s="6" t="str">
        <f>CAL!B4</f>
        <v>chapecoensesc</v>
      </c>
      <c r="C4" s="6">
        <f>CAL!C4</f>
        <v>1</v>
      </c>
      <c r="D4" s="6">
        <f>CAL!D4</f>
        <v>1</v>
      </c>
      <c r="E4" s="6" t="str">
        <f>CAL!J4</f>
        <v>brusquesc</v>
      </c>
      <c r="F4" s="6" t="str">
        <f>CAL!R4</f>
        <v>sc1</v>
      </c>
      <c r="G4" s="6" t="s">
        <v>13649</v>
      </c>
      <c r="H4" s="6" t="s">
        <v>13650</v>
      </c>
    </row>
    <row r="5" spans="1:8">
      <c r="A5" s="36">
        <f>CAL!A5</f>
        <v>46028</v>
      </c>
      <c r="B5" s="6" t="str">
        <f>CAL!B5</f>
        <v>santacatarinasc</v>
      </c>
      <c r="C5" s="6">
        <f>CAL!C5</f>
        <v>2</v>
      </c>
      <c r="D5" s="6">
        <f>CAL!D5</f>
        <v>2</v>
      </c>
      <c r="E5" s="6" t="str">
        <f>CAL!J5</f>
        <v>camboriusc</v>
      </c>
      <c r="F5" s="6" t="str">
        <f>CAL!R5</f>
        <v>sc1</v>
      </c>
      <c r="G5" s="6" t="s">
        <v>13651</v>
      </c>
      <c r="H5" s="6" t="s">
        <v>13652</v>
      </c>
    </row>
    <row r="6" spans="1:8">
      <c r="A6" s="36">
        <f>CAL!A6</f>
        <v>46029</v>
      </c>
      <c r="B6" s="6" t="str">
        <f>CAL!B6</f>
        <v>tirolce</v>
      </c>
      <c r="C6" s="6">
        <f>CAL!C6</f>
        <v>0</v>
      </c>
      <c r="D6" s="6">
        <f>CAL!D6</f>
        <v>2</v>
      </c>
      <c r="E6" s="6" t="str">
        <f>CAL!J6</f>
        <v>florestace</v>
      </c>
      <c r="F6" s="6" t="str">
        <f>CAL!R6</f>
        <v>ce1</v>
      </c>
      <c r="G6" s="6" t="s">
        <v>13653</v>
      </c>
      <c r="H6" s="6" t="s">
        <v>13654</v>
      </c>
    </row>
    <row r="7" spans="1:8">
      <c r="A7" s="36">
        <f>CAL!A7</f>
        <v>46029</v>
      </c>
      <c r="B7" s="6" t="str">
        <f>CAL!B7</f>
        <v>horizontece</v>
      </c>
      <c r="C7" s="6">
        <f>CAL!C7</f>
        <v>0</v>
      </c>
      <c r="D7" s="6">
        <f>CAL!D7</f>
        <v>0</v>
      </c>
      <c r="E7" s="6" t="str">
        <f>CAL!J7</f>
        <v>quixadace</v>
      </c>
      <c r="F7" s="6" t="str">
        <f>CAL!R7</f>
        <v>ce1</v>
      </c>
      <c r="G7" s="6" t="s">
        <v>13655</v>
      </c>
      <c r="H7" s="6" t="s">
        <v>13654</v>
      </c>
    </row>
    <row r="8" spans="1:8">
      <c r="A8" s="36">
        <f>CAL!A8</f>
        <v>46029</v>
      </c>
      <c r="B8" s="6" t="str">
        <f>CAL!B8</f>
        <v>londrinapr</v>
      </c>
      <c r="C8" s="6">
        <f>CAL!C8</f>
        <v>2</v>
      </c>
      <c r="D8" s="6">
        <f>CAL!D8</f>
        <v>0</v>
      </c>
      <c r="E8" s="6" t="str">
        <f>CAL!J8</f>
        <v>operariopr</v>
      </c>
      <c r="F8" s="6" t="str">
        <f>CAL!R8</f>
        <v>pr1</v>
      </c>
      <c r="G8" s="6" t="s">
        <v>13656</v>
      </c>
      <c r="H8" s="6" t="s">
        <v>13657</v>
      </c>
    </row>
    <row r="9" spans="1:8">
      <c r="A9" s="36">
        <f>CAL!A9</f>
        <v>46029</v>
      </c>
      <c r="B9" s="6" t="str">
        <f>CAL!B9</f>
        <v>cianortepr</v>
      </c>
      <c r="C9" s="6">
        <f>CAL!C9</f>
        <v>3</v>
      </c>
      <c r="D9" s="6">
        <f>CAL!D9</f>
        <v>3</v>
      </c>
      <c r="E9" s="6" t="str">
        <f>CAL!J9</f>
        <v>maringapr</v>
      </c>
      <c r="F9" s="6" t="str">
        <f>CAL!R9</f>
        <v>pr1</v>
      </c>
      <c r="G9" s="6" t="s">
        <v>13658</v>
      </c>
      <c r="H9" s="6" t="s">
        <v>13659</v>
      </c>
    </row>
    <row r="10" spans="1:8">
      <c r="A10" s="36">
        <f>CAL!A10</f>
        <v>46029</v>
      </c>
      <c r="B10" s="6" t="str">
        <f>CAL!B10</f>
        <v>coritibapr</v>
      </c>
      <c r="C10" s="6">
        <f>CAL!C10</f>
        <v>2</v>
      </c>
      <c r="D10" s="6">
        <f>CAL!D10</f>
        <v>3</v>
      </c>
      <c r="E10" s="6" t="str">
        <f>CAL!J10</f>
        <v>fozdoiguacupr</v>
      </c>
      <c r="F10" s="6" t="str">
        <f>CAL!R10</f>
        <v>pr1</v>
      </c>
      <c r="G10" s="6" t="s">
        <v>13660</v>
      </c>
      <c r="H10" s="6" t="s">
        <v>13648</v>
      </c>
    </row>
    <row r="11" spans="1:8">
      <c r="A11" s="36">
        <f>CAL!A11</f>
        <v>46029</v>
      </c>
      <c r="B11" s="6" t="str">
        <f>CAL!B11</f>
        <v>marciliodiassc</v>
      </c>
      <c r="C11" s="6">
        <f>CAL!C11</f>
        <v>2</v>
      </c>
      <c r="D11" s="6">
        <f>CAL!D11</f>
        <v>0</v>
      </c>
      <c r="E11" s="6" t="str">
        <f>CAL!J11</f>
        <v>criciumasc</v>
      </c>
      <c r="F11" s="6" t="str">
        <f>CAL!R11</f>
        <v>sc1</v>
      </c>
      <c r="G11" s="6" t="s">
        <v>13661</v>
      </c>
      <c r="H11" s="6" t="s">
        <v>13662</v>
      </c>
    </row>
    <row r="12" spans="1:8">
      <c r="A12" s="36">
        <f>CAL!A12</f>
        <v>46029</v>
      </c>
      <c r="B12" s="6" t="str">
        <f>CAL!B12</f>
        <v>joinvillesc</v>
      </c>
      <c r="C12" s="6">
        <f>CAL!C12</f>
        <v>2</v>
      </c>
      <c r="D12" s="6">
        <f>CAL!D12</f>
        <v>3</v>
      </c>
      <c r="E12" s="6" t="str">
        <f>CAL!J12</f>
        <v>figueirensesc</v>
      </c>
      <c r="F12" s="6" t="str">
        <f>CAL!R12</f>
        <v>sc1</v>
      </c>
      <c r="G12" s="6" t="s">
        <v>13663</v>
      </c>
      <c r="H12" s="6" t="s">
        <v>13664</v>
      </c>
    </row>
    <row r="13" spans="1:8">
      <c r="A13" s="36">
        <f>CAL!A13</f>
        <v>46029</v>
      </c>
      <c r="B13" s="6" t="str">
        <f>CAL!B13</f>
        <v>avaisc</v>
      </c>
      <c r="C13" s="6">
        <f>CAL!C13</f>
        <v>2</v>
      </c>
      <c r="D13" s="6">
        <f>CAL!D13</f>
        <v>1</v>
      </c>
      <c r="E13" s="6" t="str">
        <f>CAL!J13</f>
        <v>barrasc</v>
      </c>
      <c r="F13" s="6" t="str">
        <f>CAL!R13</f>
        <v>sc1</v>
      </c>
      <c r="G13" s="6" t="s">
        <v>13665</v>
      </c>
      <c r="H13" s="6" t="s">
        <v>13666</v>
      </c>
    </row>
    <row r="14" spans="1:8">
      <c r="A14" s="36">
        <f>CAL!A14</f>
        <v>46029</v>
      </c>
      <c r="B14" s="6" t="str">
        <f>CAL!B14</f>
        <v>vitoriaes</v>
      </c>
      <c r="C14" s="6">
        <f>CAL!C14</f>
        <v>5</v>
      </c>
      <c r="D14" s="6">
        <f>CAL!D14</f>
        <v>1</v>
      </c>
      <c r="E14" s="6" t="str">
        <f>CAL!J14</f>
        <v>riobrancoes</v>
      </c>
      <c r="F14" s="6" t="str">
        <f>CAL!R14</f>
        <v>sces</v>
      </c>
      <c r="G14" s="6"/>
      <c r="H14" s="6"/>
    </row>
    <row r="15" spans="1:8">
      <c r="A15" s="36">
        <f>CAL!A15</f>
        <v>46030</v>
      </c>
      <c r="B15" s="6" t="str">
        <f>CAL!B15</f>
        <v>iguatuce</v>
      </c>
      <c r="C15" s="6">
        <f>CAL!C15</f>
        <v>2</v>
      </c>
      <c r="D15" s="6">
        <f>CAL!D15</f>
        <v>0</v>
      </c>
      <c r="E15" s="6" t="str">
        <f>CAL!J15</f>
        <v>maranguapece</v>
      </c>
      <c r="F15" s="6" t="str">
        <f>CAL!R15</f>
        <v>ce1</v>
      </c>
      <c r="G15" s="6"/>
      <c r="H15" s="6"/>
    </row>
    <row r="16" spans="1:8">
      <c r="A16" s="36">
        <f>CAL!A16</f>
        <v>46030</v>
      </c>
      <c r="B16" s="6" t="str">
        <f>CAL!B16</f>
        <v>cascavelpr</v>
      </c>
      <c r="C16" s="6">
        <f>CAL!C16</f>
        <v>0</v>
      </c>
      <c r="D16" s="6">
        <f>CAL!D16</f>
        <v>0</v>
      </c>
      <c r="E16" s="6" t="str">
        <f>CAL!J16</f>
        <v>azurizpr</v>
      </c>
      <c r="F16" s="6" t="str">
        <f>CAL!R16</f>
        <v>pr1</v>
      </c>
      <c r="G16" s="6"/>
      <c r="H16" s="6"/>
    </row>
    <row r="17" spans="1:8">
      <c r="A17" s="36">
        <f>CAL!A17</f>
        <v>46030</v>
      </c>
      <c r="B17" s="6" t="str">
        <f>CAL!B17</f>
        <v>andrauspr</v>
      </c>
      <c r="C17" s="6">
        <f>CAL!C17</f>
        <v>1</v>
      </c>
      <c r="D17" s="6">
        <f>CAL!D17</f>
        <v>2</v>
      </c>
      <c r="E17" s="6" t="str">
        <f>CAL!J17</f>
        <v>athleticopr</v>
      </c>
      <c r="F17" s="6" t="str">
        <f>CAL!R17</f>
        <v>pr1</v>
      </c>
      <c r="G17" s="6"/>
      <c r="H17" s="6"/>
    </row>
    <row r="18" spans="1:8">
      <c r="A18" s="36">
        <f>CAL!A18</f>
        <v>46030</v>
      </c>
      <c r="B18" s="6" t="str">
        <f>CAL!B18</f>
        <v>carlosrenauxsc</v>
      </c>
      <c r="C18" s="6">
        <f>CAL!C18</f>
        <v>0</v>
      </c>
      <c r="D18" s="6">
        <f>CAL!D18</f>
        <v>1</v>
      </c>
      <c r="E18" s="6" t="str">
        <f>CAL!J18</f>
        <v>concordiasc</v>
      </c>
      <c r="F18" s="6" t="str">
        <f>CAL!R18</f>
        <v>sc1</v>
      </c>
      <c r="G18" s="6"/>
      <c r="H18" s="6"/>
    </row>
    <row r="19" spans="1:8">
      <c r="A19" s="36">
        <f>CAL!A19</f>
        <v>46031</v>
      </c>
      <c r="B19" s="6" t="str">
        <f>CAL!B19</f>
        <v>retrope</v>
      </c>
      <c r="C19" s="6">
        <f>CAL!C19</f>
        <v>4</v>
      </c>
      <c r="D19" s="6">
        <f>CAL!D19</f>
        <v>0</v>
      </c>
      <c r="E19" s="6" t="str">
        <f>CAL!J19</f>
        <v>vitoriape</v>
      </c>
      <c r="F19" s="6" t="str">
        <f>CAL!R19</f>
        <v>pe1</v>
      </c>
      <c r="G19" s="6"/>
      <c r="H19" s="6"/>
    </row>
    <row r="20" spans="1:8">
      <c r="A20" s="36">
        <f>CAL!A20</f>
        <v>46031</v>
      </c>
      <c r="B20" s="6" t="str">
        <f>CAL!B20</f>
        <v>nauticope</v>
      </c>
      <c r="C20" s="6">
        <f>CAL!C20</f>
        <v>2</v>
      </c>
      <c r="D20" s="6">
        <f>CAL!D20</f>
        <v>0</v>
      </c>
      <c r="E20" s="6" t="str">
        <f>CAL!J20</f>
        <v>maguarype</v>
      </c>
      <c r="F20" s="6" t="str">
        <f>CAL!R20</f>
        <v>pe1</v>
      </c>
      <c r="G20" s="6"/>
      <c r="H20" s="6"/>
    </row>
    <row r="21" spans="1:8">
      <c r="A21" s="36">
        <f>CAL!A21</f>
        <v>46031</v>
      </c>
      <c r="B21" s="6" t="str">
        <f>CAL!B21</f>
        <v>osascosp</v>
      </c>
      <c r="C21" s="6">
        <f>CAL!C21</f>
        <v>0</v>
      </c>
      <c r="D21" s="6">
        <f>CAL!D21</f>
        <v>0</v>
      </c>
      <c r="E21" s="6" t="str">
        <f>CAL!J21</f>
        <v>ferroviariasp</v>
      </c>
      <c r="F21" s="6" t="str">
        <f>CAL!R21</f>
        <v>sp2</v>
      </c>
      <c r="G21" s="6"/>
      <c r="H21" s="6"/>
    </row>
    <row r="22" spans="1:8">
      <c r="A22" s="36">
        <f>CAL!A22</f>
        <v>46032</v>
      </c>
      <c r="B22" s="6" t="str">
        <f>CAL!B22</f>
        <v>crbal</v>
      </c>
      <c r="C22" s="6">
        <f>CAL!C22</f>
        <v>1</v>
      </c>
      <c r="D22" s="6">
        <f>CAL!D22</f>
        <v>0</v>
      </c>
      <c r="E22" s="6" t="str">
        <f>CAL!J22</f>
        <v>cseal</v>
      </c>
      <c r="F22" s="6" t="str">
        <f>CAL!R22</f>
        <v>al1</v>
      </c>
      <c r="G22" s="6" t="s">
        <v>13771</v>
      </c>
      <c r="H22" s="6" t="s">
        <v>13772</v>
      </c>
    </row>
    <row r="23" spans="1:8">
      <c r="A23" s="36">
        <f>CAL!A23</f>
        <v>46032</v>
      </c>
      <c r="B23" s="6" t="str">
        <f>CAL!B23</f>
        <v>penedenseal</v>
      </c>
      <c r="C23" s="6">
        <f>CAL!C23</f>
        <v>1</v>
      </c>
      <c r="D23" s="6">
        <f>CAL!D23</f>
        <v>0</v>
      </c>
      <c r="E23" s="6" t="str">
        <f>CAL!J23</f>
        <v>cruzeiroal</v>
      </c>
      <c r="F23" s="6" t="str">
        <f>CAL!R23</f>
        <v>al1</v>
      </c>
      <c r="G23" s="6"/>
      <c r="H23" s="6"/>
    </row>
    <row r="24" spans="1:8">
      <c r="A24" s="36">
        <f>CAL!A24</f>
        <v>46032</v>
      </c>
      <c r="B24" s="6" t="str">
        <f>CAL!B24</f>
        <v>asaal</v>
      </c>
      <c r="C24" s="6">
        <f>CAL!C24</f>
        <v>0</v>
      </c>
      <c r="D24" s="6">
        <f>CAL!D24</f>
        <v>0</v>
      </c>
      <c r="E24" s="6" t="str">
        <f>CAL!J24</f>
        <v>muricial</v>
      </c>
      <c r="F24" s="6" t="str">
        <f>CAL!R24</f>
        <v>al1</v>
      </c>
      <c r="G24" s="6"/>
      <c r="H24" s="6"/>
    </row>
    <row r="25" spans="1:8">
      <c r="A25" s="36">
        <f>CAL!A25</f>
        <v>46032</v>
      </c>
      <c r="B25" s="6" t="str">
        <f>CAL!B25</f>
        <v>amazonasam</v>
      </c>
      <c r="C25" s="6">
        <f>CAL!C25</f>
        <v>3</v>
      </c>
      <c r="D25" s="6">
        <f>CAL!D25</f>
        <v>0</v>
      </c>
      <c r="E25" s="6" t="str">
        <f>CAL!J25</f>
        <v>saoraimundoam</v>
      </c>
      <c r="F25" s="6" t="str">
        <f>CAL!R25</f>
        <v>am1</v>
      </c>
      <c r="G25" s="6"/>
      <c r="H25" s="6"/>
    </row>
    <row r="26" spans="1:8">
      <c r="A26" s="36">
        <f>CAL!A26</f>
        <v>46032</v>
      </c>
      <c r="B26" s="6" t="str">
        <f>CAL!B26</f>
        <v>vitoriaba</v>
      </c>
      <c r="C26" s="6">
        <f>CAL!C26</f>
        <v>0</v>
      </c>
      <c r="D26" s="6">
        <f>CAL!D26</f>
        <v>0</v>
      </c>
      <c r="E26" s="6" t="str">
        <f>CAL!J26</f>
        <v>atleticoba</v>
      </c>
      <c r="F26" s="6" t="str">
        <f>CAL!R26</f>
        <v>ba1</v>
      </c>
      <c r="G26" s="6"/>
      <c r="H26" s="6"/>
    </row>
    <row r="27" spans="1:8">
      <c r="A27" s="36">
        <f>CAL!A27</f>
        <v>46032</v>
      </c>
      <c r="B27" s="6" t="str">
        <f>CAL!B27</f>
        <v>portoba</v>
      </c>
      <c r="C27" s="6">
        <f>CAL!C27</f>
        <v>3</v>
      </c>
      <c r="D27" s="6">
        <f>CAL!D27</f>
        <v>2</v>
      </c>
      <c r="E27" s="6" t="str">
        <f>CAL!J27</f>
        <v>jacuipenseba</v>
      </c>
      <c r="F27" s="6" t="str">
        <f>CAL!R27</f>
        <v>ba1</v>
      </c>
      <c r="G27" s="6"/>
      <c r="H27" s="6"/>
    </row>
    <row r="28" spans="1:8">
      <c r="A28" s="36">
        <f>CAL!A28</f>
        <v>46032</v>
      </c>
      <c r="B28" s="6" t="str">
        <f>CAL!B28</f>
        <v>florestace</v>
      </c>
      <c r="C28" s="6">
        <f>CAL!C28</f>
        <v>0</v>
      </c>
      <c r="D28" s="6">
        <f>CAL!D28</f>
        <v>1</v>
      </c>
      <c r="E28" s="6" t="str">
        <f>CAL!J28</f>
        <v>cearace</v>
      </c>
      <c r="F28" s="6" t="str">
        <f>CAL!R28</f>
        <v>ce1</v>
      </c>
      <c r="G28" s="6"/>
      <c r="H28" s="6"/>
    </row>
    <row r="29" spans="1:8">
      <c r="A29" s="36">
        <f>CAL!A29</f>
        <v>46032</v>
      </c>
      <c r="B29" s="6" t="str">
        <f>CAL!B29</f>
        <v>quixadace</v>
      </c>
      <c r="C29" s="6">
        <f>CAL!C29</f>
        <v>1</v>
      </c>
      <c r="D29" s="6">
        <f>CAL!D29</f>
        <v>0</v>
      </c>
      <c r="E29" s="6" t="str">
        <f>CAL!J29</f>
        <v>maracanace</v>
      </c>
      <c r="F29" s="6" t="str">
        <f>CAL!R29</f>
        <v>ce1</v>
      </c>
      <c r="G29" s="6" t="s">
        <v>13667</v>
      </c>
      <c r="H29" s="6" t="s">
        <v>13668</v>
      </c>
    </row>
    <row r="30" spans="1:8">
      <c r="A30" s="36">
        <f>CAL!A30</f>
        <v>46032</v>
      </c>
      <c r="B30" s="6" t="str">
        <f>CAL!B30</f>
        <v>paranoadf</v>
      </c>
      <c r="C30" s="6">
        <f>CAL!C30</f>
        <v>0</v>
      </c>
      <c r="D30" s="6">
        <f>CAL!D30</f>
        <v>1</v>
      </c>
      <c r="E30" s="6" t="str">
        <f>CAL!J30</f>
        <v>arucdf</v>
      </c>
      <c r="F30" s="6" t="str">
        <f>CAL!R30</f>
        <v>df1</v>
      </c>
      <c r="G30" s="6"/>
      <c r="H30" s="6"/>
    </row>
    <row r="31" spans="1:8">
      <c r="A31" s="36">
        <f>CAL!A31</f>
        <v>46032</v>
      </c>
      <c r="B31" s="6" t="str">
        <f>CAL!B31</f>
        <v>brasiliensedf</v>
      </c>
      <c r="C31" s="6">
        <f>CAL!C31</f>
        <v>4</v>
      </c>
      <c r="D31" s="6">
        <f>CAL!D31</f>
        <v>0</v>
      </c>
      <c r="E31" s="6" t="str">
        <f>CAL!J31</f>
        <v>brasiliadf</v>
      </c>
      <c r="F31" s="6" t="str">
        <f>CAL!R31</f>
        <v>df1</v>
      </c>
      <c r="G31" s="6"/>
      <c r="H31" s="6"/>
    </row>
    <row r="32" spans="1:8">
      <c r="A32" s="36">
        <f>CAL!A32</f>
        <v>46032</v>
      </c>
      <c r="B32" s="6" t="str">
        <f>CAL!B32</f>
        <v>ceilandiadf</v>
      </c>
      <c r="C32" s="6">
        <f>CAL!C32</f>
        <v>1</v>
      </c>
      <c r="D32" s="6">
        <f>CAL!D32</f>
        <v>1</v>
      </c>
      <c r="E32" s="6" t="str">
        <f>CAL!J32</f>
        <v>sobradinhodf</v>
      </c>
      <c r="F32" s="6" t="str">
        <f>CAL!R32</f>
        <v>df1</v>
      </c>
      <c r="G32" s="6"/>
      <c r="H32" s="6"/>
    </row>
    <row r="33" spans="1:8">
      <c r="A33" s="36">
        <f>CAL!A33</f>
        <v>46032</v>
      </c>
      <c r="B33" s="6" t="str">
        <f>CAL!B33</f>
        <v>gamadf</v>
      </c>
      <c r="C33" s="6">
        <f>CAL!C33</f>
        <v>1</v>
      </c>
      <c r="D33" s="6">
        <f>CAL!D33</f>
        <v>0</v>
      </c>
      <c r="E33" s="6" t="str">
        <f>CAL!J33</f>
        <v>realbrasiliadf</v>
      </c>
      <c r="F33" s="6" t="str">
        <f>CAL!R33</f>
        <v>df1</v>
      </c>
      <c r="G33" s="6"/>
      <c r="H33" s="6"/>
    </row>
    <row r="34" spans="1:8">
      <c r="A34" s="36">
        <f>CAL!A34</f>
        <v>46032</v>
      </c>
      <c r="B34" s="6" t="str">
        <f>CAL!B34</f>
        <v>jataiensego</v>
      </c>
      <c r="C34" s="6">
        <f>CAL!C34</f>
        <v>1</v>
      </c>
      <c r="D34" s="6">
        <f>CAL!D34</f>
        <v>1</v>
      </c>
      <c r="E34" s="6" t="str">
        <f>CAL!J34</f>
        <v>cracgo</v>
      </c>
      <c r="F34" s="6" t="str">
        <f>CAL!R34</f>
        <v>go1</v>
      </c>
      <c r="G34" s="6"/>
      <c r="H34" s="6"/>
    </row>
    <row r="35" spans="1:8">
      <c r="A35" s="36">
        <f>CAL!A35</f>
        <v>46032</v>
      </c>
      <c r="B35" s="6" t="str">
        <f>CAL!B35</f>
        <v>atleticogo</v>
      </c>
      <c r="C35" s="6">
        <f>CAL!C35</f>
        <v>2</v>
      </c>
      <c r="D35" s="6">
        <f>CAL!D35</f>
        <v>0</v>
      </c>
      <c r="E35" s="6" t="str">
        <f>CAL!J35</f>
        <v>anapolisgo</v>
      </c>
      <c r="F35" s="6" t="str">
        <f>CAL!R35</f>
        <v>go1</v>
      </c>
      <c r="G35" s="6" t="s">
        <v>13669</v>
      </c>
      <c r="H35" s="6" t="s">
        <v>13670</v>
      </c>
    </row>
    <row r="36" spans="1:8">
      <c r="A36" s="36">
        <f>CAL!A36</f>
        <v>46032</v>
      </c>
      <c r="B36" s="6" t="str">
        <f>CAL!B36</f>
        <v>abecatgo</v>
      </c>
      <c r="C36" s="6">
        <f>CAL!C36</f>
        <v>1</v>
      </c>
      <c r="D36" s="6">
        <f>CAL!D36</f>
        <v>2</v>
      </c>
      <c r="E36" s="6" t="str">
        <f>CAL!J36</f>
        <v>vilanovago</v>
      </c>
      <c r="F36" s="6" t="str">
        <f>CAL!R36</f>
        <v>go1</v>
      </c>
      <c r="G36" s="6"/>
      <c r="H36" s="6"/>
    </row>
    <row r="37" spans="1:8">
      <c r="A37" s="36">
        <f>CAL!A37</f>
        <v>46032</v>
      </c>
      <c r="B37" s="6" t="str">
        <f>CAL!B37</f>
        <v>imperatrizma</v>
      </c>
      <c r="C37" s="6">
        <f>CAL!C37</f>
        <v>1</v>
      </c>
      <c r="D37" s="6">
        <f>CAL!D37</f>
        <v>1</v>
      </c>
      <c r="E37" s="6" t="str">
        <f>CAL!J37</f>
        <v>sampaiocorreama</v>
      </c>
      <c r="F37" s="6" t="str">
        <f>CAL!R37</f>
        <v>ma1</v>
      </c>
      <c r="G37" s="6"/>
      <c r="H37" s="6"/>
    </row>
    <row r="38" spans="1:8">
      <c r="A38" s="36">
        <f>CAL!A38</f>
        <v>46032</v>
      </c>
      <c r="B38" s="6" t="str">
        <f>CAL!B38</f>
        <v>uberlandiamg</v>
      </c>
      <c r="C38" s="6">
        <f>CAL!C38</f>
        <v>0</v>
      </c>
      <c r="D38" s="6">
        <f>CAL!D38</f>
        <v>0</v>
      </c>
      <c r="E38" s="6" t="str">
        <f>CAL!J38</f>
        <v>tombensemg</v>
      </c>
      <c r="F38" s="6" t="str">
        <f>CAL!R38</f>
        <v>mg1</v>
      </c>
      <c r="G38" s="6"/>
      <c r="H38" s="6"/>
    </row>
    <row r="39" spans="1:8">
      <c r="A39" s="36">
        <f>CAL!A39</f>
        <v>46032</v>
      </c>
      <c r="B39" s="6" t="str">
        <f>CAL!B39</f>
        <v>cruzeiromg</v>
      </c>
      <c r="C39" s="6">
        <f>CAL!C39</f>
        <v>1</v>
      </c>
      <c r="D39" s="6">
        <f>CAL!D39</f>
        <v>2</v>
      </c>
      <c r="E39" s="6" t="str">
        <f>CAL!J39</f>
        <v>pousoalegremg</v>
      </c>
      <c r="F39" s="6" t="str">
        <f>CAL!R39</f>
        <v>mg1</v>
      </c>
      <c r="G39" s="6"/>
      <c r="H39" s="6"/>
    </row>
    <row r="40" spans="1:8">
      <c r="A40" s="36">
        <f>CAL!A40</f>
        <v>46032</v>
      </c>
      <c r="B40" s="6" t="str">
        <f>CAL!B40</f>
        <v>itabiritomg</v>
      </c>
      <c r="C40" s="6">
        <f>CAL!C40</f>
        <v>0</v>
      </c>
      <c r="D40" s="6">
        <f>CAL!D40</f>
        <v>1</v>
      </c>
      <c r="E40" s="6" t="str">
        <f>CAL!J40</f>
        <v>democratagvmg</v>
      </c>
      <c r="F40" s="6" t="str">
        <f>CAL!R40</f>
        <v>mg1</v>
      </c>
      <c r="G40" s="6"/>
      <c r="H40" s="6"/>
    </row>
    <row r="41" spans="1:8">
      <c r="A41" s="36">
        <f>CAL!A41</f>
        <v>46032</v>
      </c>
      <c r="B41" s="6" t="str">
        <f>CAL!B41</f>
        <v>urtmg</v>
      </c>
      <c r="C41" s="6">
        <f>CAL!C41</f>
        <v>0</v>
      </c>
      <c r="D41" s="6">
        <f>CAL!D41</f>
        <v>0</v>
      </c>
      <c r="E41" s="6" t="str">
        <f>CAL!J41</f>
        <v>northmg</v>
      </c>
      <c r="F41" s="6" t="str">
        <f>CAL!R41</f>
        <v>mg1</v>
      </c>
      <c r="G41" s="6"/>
      <c r="H41" s="6"/>
    </row>
    <row r="42" spans="1:8">
      <c r="A42" s="36">
        <f>CAL!A42</f>
        <v>46032</v>
      </c>
      <c r="B42" s="6" t="str">
        <f>CAL!B42</f>
        <v>novamutummt</v>
      </c>
      <c r="C42" s="6">
        <f>CAL!C42</f>
        <v>1</v>
      </c>
      <c r="D42" s="6">
        <f>CAL!D42</f>
        <v>1</v>
      </c>
      <c r="E42" s="6" t="str">
        <f>CAL!J42</f>
        <v>sportsinopmt</v>
      </c>
      <c r="F42" s="6" t="str">
        <f>CAL!R42</f>
        <v>mt1</v>
      </c>
      <c r="G42" s="6"/>
      <c r="H42" s="6"/>
    </row>
    <row r="43" spans="1:8">
      <c r="A43" s="36">
        <f>CAL!A43</f>
        <v>46032</v>
      </c>
      <c r="B43" s="6" t="str">
        <f>CAL!B43</f>
        <v>primaveramt</v>
      </c>
      <c r="C43" s="6">
        <f>CAL!C43</f>
        <v>0</v>
      </c>
      <c r="D43" s="6">
        <f>CAL!D43</f>
        <v>0</v>
      </c>
      <c r="E43" s="6" t="str">
        <f>CAL!J43</f>
        <v>chapadamt</v>
      </c>
      <c r="F43" s="6" t="str">
        <f>CAL!R43</f>
        <v>mt1</v>
      </c>
      <c r="G43" s="6"/>
      <c r="H43" s="6"/>
    </row>
    <row r="44" spans="1:8">
      <c r="A44" s="36">
        <f>CAL!A44</f>
        <v>46032</v>
      </c>
      <c r="B44" s="6" t="str">
        <f>CAL!B44</f>
        <v>mixtomt</v>
      </c>
      <c r="C44" s="6">
        <f>CAL!C44</f>
        <v>0</v>
      </c>
      <c r="D44" s="6">
        <f>CAL!D44</f>
        <v>1</v>
      </c>
      <c r="E44" s="6" t="str">
        <f>CAL!J44</f>
        <v>uniaomt</v>
      </c>
      <c r="F44" s="6" t="str">
        <f>CAL!R44</f>
        <v>mt1</v>
      </c>
      <c r="G44" s="6"/>
      <c r="H44" s="6"/>
    </row>
    <row r="45" spans="1:8">
      <c r="A45" s="36">
        <f>CAL!A45</f>
        <v>46032</v>
      </c>
      <c r="B45" s="6" t="str">
        <f>CAL!B45</f>
        <v>luverdensemt</v>
      </c>
      <c r="C45" s="6">
        <f>CAL!C45</f>
        <v>1</v>
      </c>
      <c r="D45" s="6">
        <f>CAL!D45</f>
        <v>0</v>
      </c>
      <c r="E45" s="6" t="str">
        <f>CAL!J45</f>
        <v>cuiabamt</v>
      </c>
      <c r="F45" s="6" t="str">
        <f>CAL!R45</f>
        <v>mt1</v>
      </c>
      <c r="G45" s="6"/>
      <c r="H45" s="6"/>
    </row>
    <row r="46" spans="1:8">
      <c r="A46" s="36">
        <f>CAL!A46</f>
        <v>46032</v>
      </c>
      <c r="B46" s="6" t="str">
        <f>CAL!B46</f>
        <v>operariomt</v>
      </c>
      <c r="C46" s="6">
        <f>CAL!C46</f>
        <v>2</v>
      </c>
      <c r="D46" s="6">
        <f>CAL!D46</f>
        <v>0</v>
      </c>
      <c r="E46" s="6" t="str">
        <f>CAL!J46</f>
        <v>varzeagrandemt</v>
      </c>
      <c r="F46" s="6" t="str">
        <f>CAL!R46</f>
        <v>mt1</v>
      </c>
      <c r="G46" s="6"/>
      <c r="H46" s="6"/>
    </row>
    <row r="47" spans="1:8">
      <c r="A47" s="36">
        <f>CAL!A47</f>
        <v>46032</v>
      </c>
      <c r="B47" s="6" t="str">
        <f>CAL!B47</f>
        <v>jaguarpe</v>
      </c>
      <c r="C47" s="6">
        <f>CAL!C47</f>
        <v>2</v>
      </c>
      <c r="D47" s="6">
        <f>CAL!D47</f>
        <v>2</v>
      </c>
      <c r="E47" s="6" t="str">
        <f>CAL!J47</f>
        <v>sportpe</v>
      </c>
      <c r="F47" s="6" t="str">
        <f>CAL!R47</f>
        <v>pe1</v>
      </c>
      <c r="G47" s="6"/>
      <c r="H47" s="6"/>
    </row>
    <row r="48" spans="1:8">
      <c r="A48" s="36">
        <f>CAL!A48</f>
        <v>46032</v>
      </c>
      <c r="B48" s="6" t="str">
        <f>CAL!B48</f>
        <v>oeirensepi</v>
      </c>
      <c r="C48" s="6">
        <f>CAL!C48</f>
        <v>1</v>
      </c>
      <c r="D48" s="6">
        <f>CAL!D48</f>
        <v>2</v>
      </c>
      <c r="E48" s="6" t="str">
        <f>CAL!J48</f>
        <v>fluminensepi</v>
      </c>
      <c r="F48" s="6" t="str">
        <f>CAL!R48</f>
        <v>pi1</v>
      </c>
      <c r="G48" s="6"/>
      <c r="H48" s="6"/>
    </row>
    <row r="49" spans="1:8">
      <c r="A49" s="36">
        <f>CAL!A49</f>
        <v>46032</v>
      </c>
      <c r="B49" s="6" t="str">
        <f>CAL!B49</f>
        <v>piauipi</v>
      </c>
      <c r="C49" s="6">
        <f>CAL!C49</f>
        <v>0</v>
      </c>
      <c r="D49" s="6">
        <f>CAL!D49</f>
        <v>1</v>
      </c>
      <c r="E49" s="6" t="str">
        <f>CAL!J49</f>
        <v>altospi</v>
      </c>
      <c r="F49" s="6" t="str">
        <f>CAL!R49</f>
        <v>pi1</v>
      </c>
      <c r="G49" s="6"/>
      <c r="H49" s="6"/>
    </row>
    <row r="50" spans="1:8">
      <c r="A50" s="36">
        <f>CAL!A50</f>
        <v>46032</v>
      </c>
      <c r="B50" s="6" t="str">
        <f>CAL!B50</f>
        <v>operariopr</v>
      </c>
      <c r="C50" s="6">
        <f>CAL!C50</f>
        <v>1</v>
      </c>
      <c r="D50" s="6">
        <f>CAL!D50</f>
        <v>1</v>
      </c>
      <c r="E50" s="6" t="str">
        <f>CAL!J50</f>
        <v>maringapr</v>
      </c>
      <c r="F50" s="6" t="str">
        <f>CAL!R50</f>
        <v>pr1</v>
      </c>
      <c r="G50" s="6"/>
      <c r="H50" s="6"/>
    </row>
    <row r="51" spans="1:8">
      <c r="A51" s="36">
        <f>CAL!A51</f>
        <v>46032</v>
      </c>
      <c r="B51" s="6" t="str">
        <f>CAL!B51</f>
        <v>coritibapr</v>
      </c>
      <c r="C51" s="6">
        <f>CAL!C51</f>
        <v>2</v>
      </c>
      <c r="D51" s="6">
        <f>CAL!D51</f>
        <v>2</v>
      </c>
      <c r="E51" s="6" t="str">
        <f>CAL!J51</f>
        <v>londrinapr</v>
      </c>
      <c r="F51" s="6" t="str">
        <f>CAL!R51</f>
        <v>pr1</v>
      </c>
      <c r="G51" s="6" t="s">
        <v>13660</v>
      </c>
      <c r="H51" s="6" t="s">
        <v>13648</v>
      </c>
    </row>
    <row r="52" spans="1:8">
      <c r="A52" s="36">
        <f>CAL!A52</f>
        <v>46032</v>
      </c>
      <c r="B52" s="6" t="str">
        <f>CAL!B52</f>
        <v>americarn</v>
      </c>
      <c r="C52" s="6">
        <f>CAL!C52</f>
        <v>4</v>
      </c>
      <c r="D52" s="6">
        <f>CAL!D52</f>
        <v>1</v>
      </c>
      <c r="E52" s="6" t="str">
        <f>CAL!J52</f>
        <v>potyguarrn</v>
      </c>
      <c r="F52" s="6" t="str">
        <f>CAL!R52</f>
        <v>rn1</v>
      </c>
      <c r="G52" s="6"/>
      <c r="H52" s="6"/>
    </row>
    <row r="53" spans="1:8">
      <c r="A53" s="36">
        <f>CAL!A53</f>
        <v>46032</v>
      </c>
      <c r="B53" s="6" t="str">
        <f>CAL!B53</f>
        <v>juventuders</v>
      </c>
      <c r="C53" s="6">
        <f>CAL!C53</f>
        <v>1</v>
      </c>
      <c r="D53" s="6">
        <f>CAL!D53</f>
        <v>1</v>
      </c>
      <c r="E53" s="6" t="str">
        <f>CAL!J53</f>
        <v>ypirangars</v>
      </c>
      <c r="F53" s="6" t="str">
        <f>CAL!R53</f>
        <v>rs1</v>
      </c>
      <c r="G53" s="6"/>
      <c r="H53" s="6"/>
    </row>
    <row r="54" spans="1:8">
      <c r="A54" s="36">
        <f>CAL!A54</f>
        <v>46032</v>
      </c>
      <c r="B54" s="6" t="str">
        <f>CAL!B54</f>
        <v>guaranyrs</v>
      </c>
      <c r="C54" s="6">
        <f>CAL!C54</f>
        <v>1</v>
      </c>
      <c r="D54" s="6">
        <f>CAL!D54</f>
        <v>1</v>
      </c>
      <c r="E54" s="6" t="str">
        <f>CAL!J54</f>
        <v>monsoonrs</v>
      </c>
      <c r="F54" s="6" t="str">
        <f>CAL!R54</f>
        <v>rs1</v>
      </c>
      <c r="G54" s="6"/>
      <c r="H54" s="6"/>
    </row>
    <row r="55" spans="1:8">
      <c r="A55" s="36">
        <f>CAL!A55</f>
        <v>46032</v>
      </c>
      <c r="B55" s="6" t="str">
        <f>CAL!B55</f>
        <v>avenidars</v>
      </c>
      <c r="C55" s="6">
        <f>CAL!C55</f>
        <v>0</v>
      </c>
      <c r="D55" s="6">
        <f>CAL!D55</f>
        <v>4</v>
      </c>
      <c r="E55" s="6" t="str">
        <f>CAL!J55</f>
        <v>gremiors</v>
      </c>
      <c r="F55" s="6" t="str">
        <f>CAL!R55</f>
        <v>rs1</v>
      </c>
      <c r="G55" s="6"/>
      <c r="H55" s="6"/>
    </row>
    <row r="56" spans="1:8">
      <c r="A56" s="36">
        <f>CAL!A56</f>
        <v>46032</v>
      </c>
      <c r="B56" s="6" t="str">
        <f>CAL!B56</f>
        <v>figueirensesc</v>
      </c>
      <c r="C56" s="6">
        <f>CAL!C56</f>
        <v>1</v>
      </c>
      <c r="D56" s="6">
        <f>CAL!D56</f>
        <v>0</v>
      </c>
      <c r="E56" s="6" t="str">
        <f>CAL!J56</f>
        <v>marciliodiassc</v>
      </c>
      <c r="F56" s="6" t="str">
        <f>CAL!R56</f>
        <v>sc1</v>
      </c>
      <c r="G56" s="6" t="s">
        <v>13671</v>
      </c>
      <c r="H56" s="6" t="s">
        <v>13666</v>
      </c>
    </row>
    <row r="57" spans="1:8">
      <c r="A57" s="36">
        <f>CAL!A57</f>
        <v>46032</v>
      </c>
      <c r="B57" s="6" t="str">
        <f>CAL!B57</f>
        <v>barrasc</v>
      </c>
      <c r="C57" s="6">
        <f>CAL!C57</f>
        <v>1</v>
      </c>
      <c r="D57" s="6">
        <f>CAL!D57</f>
        <v>0</v>
      </c>
      <c r="E57" s="6" t="str">
        <f>CAL!J57</f>
        <v>joinvillesc</v>
      </c>
      <c r="F57" s="6" t="str">
        <f>CAL!R57</f>
        <v>sc1</v>
      </c>
      <c r="G57" s="6" t="s">
        <v>13672</v>
      </c>
      <c r="H57" s="6" t="s">
        <v>13662</v>
      </c>
    </row>
    <row r="58" spans="1:8">
      <c r="A58" s="36">
        <f>CAL!A58</f>
        <v>46032</v>
      </c>
      <c r="B58" s="6" t="str">
        <f>CAL!B58</f>
        <v>desportivaaracajuse</v>
      </c>
      <c r="C58" s="6">
        <f>CAL!C58</f>
        <v>0</v>
      </c>
      <c r="D58" s="6">
        <f>CAL!D58</f>
        <v>3</v>
      </c>
      <c r="E58" s="6" t="str">
        <f>CAL!J58</f>
        <v>confiancase</v>
      </c>
      <c r="F58" s="6" t="str">
        <f>CAL!R58</f>
        <v>se1</v>
      </c>
      <c r="G58" s="6"/>
      <c r="H58" s="6"/>
    </row>
    <row r="59" spans="1:8">
      <c r="A59" s="36">
        <f>CAL!A59</f>
        <v>46032</v>
      </c>
      <c r="B59" s="6" t="str">
        <f>CAL!B59</f>
        <v>lagartose</v>
      </c>
      <c r="C59" s="6">
        <f>CAL!C59</f>
        <v>2</v>
      </c>
      <c r="D59" s="6">
        <f>CAL!D59</f>
        <v>2</v>
      </c>
      <c r="E59" s="6" t="str">
        <f>CAL!J59</f>
        <v>falconse</v>
      </c>
      <c r="F59" s="6" t="str">
        <f>CAL!R59</f>
        <v>se1</v>
      </c>
      <c r="G59" s="6"/>
      <c r="H59" s="6"/>
    </row>
    <row r="60" spans="1:8">
      <c r="A60" s="36">
        <f>CAL!A60</f>
        <v>46032</v>
      </c>
      <c r="B60" s="6" t="str">
        <f>CAL!B60</f>
        <v>saobernardosp</v>
      </c>
      <c r="C60" s="6">
        <f>CAL!C60</f>
        <v>4</v>
      </c>
      <c r="D60" s="6">
        <f>CAL!D60</f>
        <v>0</v>
      </c>
      <c r="E60" s="6" t="str">
        <f>CAL!J60</f>
        <v>capivarianosp</v>
      </c>
      <c r="F60" s="6" t="str">
        <f>CAL!R60</f>
        <v>sp1</v>
      </c>
      <c r="G60" s="6"/>
      <c r="H60" s="6"/>
    </row>
    <row r="61" spans="1:8">
      <c r="A61" s="36">
        <f>CAL!A61</f>
        <v>46032</v>
      </c>
      <c r="B61" s="6" t="str">
        <f>CAL!B61</f>
        <v>santossp</v>
      </c>
      <c r="C61" s="6">
        <f>CAL!C61</f>
        <v>2</v>
      </c>
      <c r="D61" s="6">
        <f>CAL!D61</f>
        <v>1</v>
      </c>
      <c r="E61" s="6" t="str">
        <f>CAL!J61</f>
        <v>novorizontinosp</v>
      </c>
      <c r="F61" s="6" t="str">
        <f>CAL!R61</f>
        <v>sp1</v>
      </c>
      <c r="G61" s="6"/>
      <c r="H61" s="6"/>
    </row>
    <row r="62" spans="1:8">
      <c r="A62" s="36">
        <f>CAL!A62</f>
        <v>46032</v>
      </c>
      <c r="B62" s="6" t="str">
        <f>CAL!B62</f>
        <v>guaranisp</v>
      </c>
      <c r="C62" s="6">
        <f>CAL!C62</f>
        <v>1</v>
      </c>
      <c r="D62" s="6">
        <f>CAL!D62</f>
        <v>1</v>
      </c>
      <c r="E62" s="6" t="str">
        <f>CAL!J62</f>
        <v>primaverasp</v>
      </c>
      <c r="F62" s="6" t="str">
        <f>CAL!R62</f>
        <v>sp1</v>
      </c>
      <c r="G62" s="6"/>
      <c r="H62" s="6"/>
    </row>
    <row r="63" spans="1:8">
      <c r="A63" s="36">
        <f>CAL!A63</f>
        <v>46032</v>
      </c>
      <c r="B63" s="6" t="str">
        <f>CAL!B63</f>
        <v>portuguesasp</v>
      </c>
      <c r="C63" s="6">
        <f>CAL!C63</f>
        <v>0</v>
      </c>
      <c r="D63" s="6">
        <f>CAL!D63</f>
        <v>1</v>
      </c>
      <c r="E63" s="6" t="str">
        <f>CAL!J63</f>
        <v>palmeirassp</v>
      </c>
      <c r="F63" s="6" t="str">
        <f>CAL!R63</f>
        <v>sp1</v>
      </c>
      <c r="G63" s="6"/>
      <c r="H63" s="6"/>
    </row>
    <row r="64" spans="1:8">
      <c r="A64" s="36">
        <f>CAL!A64</f>
        <v>46032</v>
      </c>
      <c r="B64" s="6" t="str">
        <f>CAL!B64</f>
        <v>votuporanguensesp</v>
      </c>
      <c r="C64" s="6">
        <f>CAL!C64</f>
        <v>1</v>
      </c>
      <c r="D64" s="6">
        <f>CAL!D64</f>
        <v>0</v>
      </c>
      <c r="E64" s="6" t="str">
        <f>CAL!J64</f>
        <v>aguasantasp</v>
      </c>
      <c r="F64" s="6" t="str">
        <f>CAL!R64</f>
        <v>sp2</v>
      </c>
      <c r="G64" s="6"/>
      <c r="H64" s="6"/>
    </row>
    <row r="65" spans="1:8">
      <c r="A65" s="36">
        <f>CAL!A65</f>
        <v>46032</v>
      </c>
      <c r="B65" s="6" t="str">
        <f>CAL!B65</f>
        <v>gremioprudentesp</v>
      </c>
      <c r="C65" s="6">
        <f>CAL!C65</f>
        <v>1</v>
      </c>
      <c r="D65" s="6">
        <f>CAL!D65</f>
        <v>1</v>
      </c>
      <c r="E65" s="6" t="str">
        <f>CAL!J65</f>
        <v>ituanosp</v>
      </c>
      <c r="F65" s="6" t="str">
        <f>CAL!R65</f>
        <v>sp2</v>
      </c>
      <c r="G65" s="6"/>
      <c r="H65" s="6"/>
    </row>
    <row r="66" spans="1:8">
      <c r="A66" s="36">
        <f>CAL!A66</f>
        <v>46032</v>
      </c>
      <c r="B66" s="6" t="str">
        <f>CAL!B66</f>
        <v>sertaozinhosp</v>
      </c>
      <c r="C66" s="6">
        <f>CAL!C66</f>
        <v>0</v>
      </c>
      <c r="D66" s="6">
        <f>CAL!D66</f>
        <v>0</v>
      </c>
      <c r="E66" s="6" t="str">
        <f>CAL!J66</f>
        <v>taubatesp</v>
      </c>
      <c r="F66" s="6" t="str">
        <f>CAL!R66</f>
        <v>sp2</v>
      </c>
      <c r="G66" s="6"/>
      <c r="H66" s="6"/>
    </row>
    <row r="67" spans="1:8">
      <c r="A67" s="36">
        <f>CAL!A67</f>
        <v>46033</v>
      </c>
      <c r="B67" s="6" t="str">
        <f>CAL!B67</f>
        <v>csaal</v>
      </c>
      <c r="C67" s="6">
        <f>CAL!C67</f>
        <v>3</v>
      </c>
      <c r="D67" s="6">
        <f>CAL!D67</f>
        <v>0</v>
      </c>
      <c r="E67" s="6" t="str">
        <f>CAL!J67</f>
        <v>coruripeal</v>
      </c>
      <c r="F67" s="6" t="str">
        <f>CAL!R67</f>
        <v>al1</v>
      </c>
      <c r="G67" s="6"/>
      <c r="H67" s="6"/>
    </row>
    <row r="68" spans="1:8">
      <c r="A68" s="36">
        <f>CAL!A68</f>
        <v>46033</v>
      </c>
      <c r="B68" s="6" t="str">
        <f>CAL!B68</f>
        <v>nacionalam</v>
      </c>
      <c r="C68" s="6">
        <f>CAL!C68</f>
        <v>3</v>
      </c>
      <c r="D68" s="6">
        <f>CAL!D68</f>
        <v>0</v>
      </c>
      <c r="E68" s="6" t="str">
        <f>CAL!J68</f>
        <v>itacoatiaraam</v>
      </c>
      <c r="F68" s="6" t="str">
        <f>CAL!R68</f>
        <v>am1</v>
      </c>
      <c r="G68" s="6"/>
      <c r="H68" s="6"/>
    </row>
    <row r="69" spans="1:8">
      <c r="A69" s="36">
        <f>CAL!A69</f>
        <v>46033</v>
      </c>
      <c r="B69" s="6" t="str">
        <f>CAL!B69</f>
        <v>manauaraam</v>
      </c>
      <c r="C69" s="6">
        <f>CAL!C69</f>
        <v>1</v>
      </c>
      <c r="D69" s="6">
        <f>CAL!D69</f>
        <v>0</v>
      </c>
      <c r="E69" s="6" t="str">
        <f>CAL!J69</f>
        <v>princesaam</v>
      </c>
      <c r="F69" s="6" t="str">
        <f>CAL!R69</f>
        <v>am1</v>
      </c>
      <c r="G69" s="6"/>
      <c r="H69" s="6"/>
    </row>
    <row r="70" spans="1:8">
      <c r="A70" s="36">
        <f>CAL!A70</f>
        <v>46033</v>
      </c>
      <c r="B70" s="6" t="str">
        <f>CAL!B70</f>
        <v>bahiaba</v>
      </c>
      <c r="C70" s="6">
        <f>CAL!C70</f>
        <v>4</v>
      </c>
      <c r="D70" s="6">
        <f>CAL!D70</f>
        <v>2</v>
      </c>
      <c r="E70" s="6" t="str">
        <f>CAL!J70</f>
        <v>jequieba</v>
      </c>
      <c r="F70" s="6" t="str">
        <f>CAL!R70</f>
        <v>ba1</v>
      </c>
      <c r="G70" s="6"/>
      <c r="H70" s="6"/>
    </row>
    <row r="71" spans="1:8">
      <c r="A71" s="36">
        <f>CAL!A71</f>
        <v>46033</v>
      </c>
      <c r="B71" s="6" t="str">
        <f>CAL!B71</f>
        <v>juazeirenseba</v>
      </c>
      <c r="C71" s="6">
        <f>CAL!C71</f>
        <v>0</v>
      </c>
      <c r="D71" s="6">
        <f>CAL!D71</f>
        <v>0</v>
      </c>
      <c r="E71" s="6" t="str">
        <f>CAL!J71</f>
        <v>bahiadefeiraba</v>
      </c>
      <c r="F71" s="6" t="str">
        <f>CAL!R71</f>
        <v>ba1</v>
      </c>
      <c r="G71" s="6"/>
      <c r="H71" s="6"/>
    </row>
    <row r="72" spans="1:8">
      <c r="A72" s="36">
        <f>CAL!A72</f>
        <v>46033</v>
      </c>
      <c r="B72" s="6" t="str">
        <f>CAL!B72</f>
        <v>barcelonaba</v>
      </c>
      <c r="C72" s="6">
        <f>CAL!C72</f>
        <v>2</v>
      </c>
      <c r="D72" s="6">
        <f>CAL!D72</f>
        <v>0</v>
      </c>
      <c r="E72" s="6" t="str">
        <f>CAL!J72</f>
        <v>galiciaba</v>
      </c>
      <c r="F72" s="6" t="str">
        <f>CAL!R72</f>
        <v>ba1</v>
      </c>
      <c r="G72" s="6"/>
      <c r="H72" s="6"/>
    </row>
    <row r="73" spans="1:8">
      <c r="A73" s="36">
        <f>CAL!A73</f>
        <v>46033</v>
      </c>
      <c r="B73" s="6" t="str">
        <f>CAL!B73</f>
        <v>maranguapece</v>
      </c>
      <c r="C73" s="6">
        <f>CAL!C73</f>
        <v>1</v>
      </c>
      <c r="D73" s="6">
        <f>CAL!D73</f>
        <v>0</v>
      </c>
      <c r="E73" s="6" t="str">
        <f>CAL!J73</f>
        <v>tirolce</v>
      </c>
      <c r="F73" s="6" t="str">
        <f>CAL!R73</f>
        <v>ce1</v>
      </c>
      <c r="G73" s="6" t="s">
        <v>13673</v>
      </c>
      <c r="H73" s="6" t="s">
        <v>13674</v>
      </c>
    </row>
    <row r="74" spans="1:8">
      <c r="A74" s="36">
        <f>CAL!A74</f>
        <v>46033</v>
      </c>
      <c r="B74" s="6" t="str">
        <f>CAL!B74</f>
        <v>ferroviarioce</v>
      </c>
      <c r="C74" s="6">
        <f>CAL!C74</f>
        <v>0</v>
      </c>
      <c r="D74" s="6">
        <f>CAL!D74</f>
        <v>0</v>
      </c>
      <c r="E74" s="6" t="str">
        <f>CAL!J74</f>
        <v>fortalezace</v>
      </c>
      <c r="F74" s="6" t="str">
        <f>CAL!R74</f>
        <v>ce1</v>
      </c>
      <c r="G74" s="6"/>
      <c r="H74" s="6"/>
    </row>
    <row r="75" spans="1:8">
      <c r="A75" s="36">
        <f>CAL!A75</f>
        <v>46033</v>
      </c>
      <c r="B75" s="6" t="str">
        <f>CAL!B75</f>
        <v>capitaldf</v>
      </c>
      <c r="C75" s="6">
        <f>CAL!C75</f>
        <v>2</v>
      </c>
      <c r="D75" s="6">
        <f>CAL!D75</f>
        <v>2</v>
      </c>
      <c r="E75" s="6" t="str">
        <f>CAL!J75</f>
        <v>samambaiadf</v>
      </c>
      <c r="F75" s="6" t="str">
        <f>CAL!R75</f>
        <v>df1</v>
      </c>
      <c r="G75" s="6"/>
      <c r="H75" s="6"/>
    </row>
    <row r="76" spans="1:8">
      <c r="A76" s="36">
        <f>CAL!A76</f>
        <v>46033</v>
      </c>
      <c r="B76" s="6" t="str">
        <f>CAL!B76</f>
        <v>centrooestego</v>
      </c>
      <c r="C76" s="6">
        <f>CAL!C76</f>
        <v>0</v>
      </c>
      <c r="D76" s="6">
        <f>CAL!D76</f>
        <v>0</v>
      </c>
      <c r="E76" s="6" t="str">
        <f>CAL!J76</f>
        <v>aparecidensego</v>
      </c>
      <c r="F76" s="6" t="str">
        <f>CAL!R76</f>
        <v>go1</v>
      </c>
      <c r="G76" s="6"/>
      <c r="H76" s="6"/>
    </row>
    <row r="77" spans="1:8">
      <c r="A77" s="36">
        <f>CAL!A77</f>
        <v>46033</v>
      </c>
      <c r="B77" s="6" t="str">
        <f>CAL!B77</f>
        <v>goiasgo</v>
      </c>
      <c r="C77" s="6">
        <f>CAL!C77</f>
        <v>4</v>
      </c>
      <c r="D77" s="6">
        <f>CAL!D77</f>
        <v>0</v>
      </c>
      <c r="E77" s="6" t="str">
        <f>CAL!J77</f>
        <v>goiatubago</v>
      </c>
      <c r="F77" s="6" t="str">
        <f>CAL!R77</f>
        <v>go1</v>
      </c>
      <c r="G77" s="6"/>
      <c r="H77" s="6"/>
    </row>
    <row r="78" spans="1:8">
      <c r="A78" s="36">
        <f>CAL!A78</f>
        <v>46033</v>
      </c>
      <c r="B78" s="6" t="str">
        <f>CAL!B78</f>
        <v>anapolinago</v>
      </c>
      <c r="C78" s="6">
        <f>CAL!C78</f>
        <v>1</v>
      </c>
      <c r="D78" s="6">
        <f>CAL!D78</f>
        <v>0</v>
      </c>
      <c r="E78" s="6" t="str">
        <f>CAL!J78</f>
        <v>inhumasgo</v>
      </c>
      <c r="F78" s="6" t="str">
        <f>CAL!R78</f>
        <v>go1</v>
      </c>
      <c r="G78" s="6" t="s">
        <v>13675</v>
      </c>
      <c r="H78" s="6" t="s">
        <v>13676</v>
      </c>
    </row>
    <row r="79" spans="1:8">
      <c r="A79" s="36">
        <f>CAL!A79</f>
        <v>46033</v>
      </c>
      <c r="B79" s="6" t="str">
        <f>CAL!B79</f>
        <v>tuntumma</v>
      </c>
      <c r="C79" s="6">
        <f>CAL!C79</f>
        <v>0</v>
      </c>
      <c r="D79" s="6">
        <f>CAL!D79</f>
        <v>2</v>
      </c>
      <c r="E79" s="6" t="str">
        <f>CAL!J79</f>
        <v>luminensema</v>
      </c>
      <c r="F79" s="6" t="str">
        <f>CAL!R79</f>
        <v>ma1</v>
      </c>
      <c r="G79" s="6"/>
      <c r="H79" s="6"/>
    </row>
    <row r="80" spans="1:8">
      <c r="A80" s="36">
        <f>CAL!A80</f>
        <v>46033</v>
      </c>
      <c r="B80" s="6" t="str">
        <f>CAL!B80</f>
        <v>maranhaoma</v>
      </c>
      <c r="C80" s="6">
        <f>CAL!C80</f>
        <v>1</v>
      </c>
      <c r="D80" s="6">
        <f>CAL!D80</f>
        <v>1</v>
      </c>
      <c r="E80" s="6" t="str">
        <f>CAL!J80</f>
        <v>motoclubma</v>
      </c>
      <c r="F80" s="6" t="str">
        <f>CAL!R80</f>
        <v>ma1</v>
      </c>
      <c r="G80" s="6"/>
      <c r="H80" s="6"/>
    </row>
    <row r="81" spans="1:8">
      <c r="A81" s="36">
        <f>CAL!A81</f>
        <v>46033</v>
      </c>
      <c r="B81" s="6" t="str">
        <f>CAL!B81</f>
        <v>iapema</v>
      </c>
      <c r="C81" s="6">
        <f>CAL!C81</f>
        <v>1</v>
      </c>
      <c r="D81" s="6">
        <f>CAL!D81</f>
        <v>0</v>
      </c>
      <c r="E81" s="6" t="str">
        <f>CAL!J81</f>
        <v>itzsportma</v>
      </c>
      <c r="F81" s="6" t="str">
        <f>CAL!R81</f>
        <v>ma1</v>
      </c>
      <c r="G81" s="6"/>
      <c r="H81" s="6"/>
    </row>
    <row r="82" spans="1:8">
      <c r="A82" s="36">
        <f>CAL!A82</f>
        <v>46033</v>
      </c>
      <c r="B82" s="6" t="str">
        <f>CAL!B82</f>
        <v>atleticomg</v>
      </c>
      <c r="C82" s="6">
        <f>CAL!C82</f>
        <v>1</v>
      </c>
      <c r="D82" s="6">
        <f>CAL!D82</f>
        <v>1</v>
      </c>
      <c r="E82" s="6" t="str">
        <f>CAL!J82</f>
        <v>betimmg</v>
      </c>
      <c r="F82" s="6" t="str">
        <f>CAL!R82</f>
        <v>mg1</v>
      </c>
      <c r="G82" s="6"/>
      <c r="H82" s="6"/>
    </row>
    <row r="83" spans="1:8">
      <c r="A83" s="36">
        <f>CAL!A83</f>
        <v>46033</v>
      </c>
      <c r="B83" s="6" t="str">
        <f>CAL!B83</f>
        <v>americamg</v>
      </c>
      <c r="C83" s="6">
        <f>CAL!C83</f>
        <v>3</v>
      </c>
      <c r="D83" s="6">
        <f>CAL!D83</f>
        <v>0</v>
      </c>
      <c r="E83" s="6" t="str">
        <f>CAL!J83</f>
        <v>athleticmg</v>
      </c>
      <c r="F83" s="6" t="str">
        <f>CAL!R83</f>
        <v>mg1</v>
      </c>
      <c r="G83" s="6"/>
      <c r="H83" s="6"/>
    </row>
    <row r="84" spans="1:8">
      <c r="A84" s="36">
        <f>CAL!A84</f>
        <v>46033</v>
      </c>
      <c r="B84" s="6" t="str">
        <f>CAL!B84</f>
        <v>santacruzpe</v>
      </c>
      <c r="C84" s="6">
        <f>CAL!C84</f>
        <v>3</v>
      </c>
      <c r="D84" s="6">
        <f>CAL!D84</f>
        <v>0</v>
      </c>
      <c r="E84" s="6" t="str">
        <f>CAL!J84</f>
        <v>decisaope</v>
      </c>
      <c r="F84" s="6" t="str">
        <f>CAL!R84</f>
        <v>pe1</v>
      </c>
      <c r="G84" s="6"/>
      <c r="H84" s="6"/>
    </row>
    <row r="85" spans="1:8">
      <c r="A85" s="36">
        <f>CAL!A85</f>
        <v>46033</v>
      </c>
      <c r="B85" s="6" t="str">
        <f>CAL!B85</f>
        <v>parnahybapi</v>
      </c>
      <c r="C85" s="6">
        <f>CAL!C85</f>
        <v>2</v>
      </c>
      <c r="D85" s="6">
        <f>CAL!D85</f>
        <v>2</v>
      </c>
      <c r="E85" s="6" t="str">
        <f>CAL!J85</f>
        <v>atleticopi</v>
      </c>
      <c r="F85" s="6" t="str">
        <f>CAL!R85</f>
        <v>pi1</v>
      </c>
      <c r="G85" s="6"/>
      <c r="H85" s="6"/>
    </row>
    <row r="86" spans="1:8">
      <c r="A86" s="36">
        <f>CAL!A86</f>
        <v>46033</v>
      </c>
      <c r="B86" s="6" t="str">
        <f>CAL!B86</f>
        <v>corisabbapi</v>
      </c>
      <c r="C86" s="6">
        <f>CAL!C86</f>
        <v>1</v>
      </c>
      <c r="D86" s="6">
        <f>CAL!D86</f>
        <v>2</v>
      </c>
      <c r="E86" s="6" t="str">
        <f>CAL!J86</f>
        <v>teresinapi</v>
      </c>
      <c r="F86" s="6" t="str">
        <f>CAL!R86</f>
        <v>pi1</v>
      </c>
      <c r="G86" s="6"/>
      <c r="H86" s="6"/>
    </row>
    <row r="87" spans="1:8">
      <c r="A87" s="36">
        <f>CAL!A87</f>
        <v>46033</v>
      </c>
      <c r="B87" s="6" t="str">
        <f>CAL!B87</f>
        <v>fozdoiguacupr</v>
      </c>
      <c r="C87" s="6">
        <f>CAL!C87</f>
        <v>1</v>
      </c>
      <c r="D87" s="6">
        <f>CAL!D87</f>
        <v>1</v>
      </c>
      <c r="E87" s="6" t="str">
        <f>CAL!J87</f>
        <v>azurizpr</v>
      </c>
      <c r="F87" s="6" t="str">
        <f>CAL!R87</f>
        <v>pr1</v>
      </c>
      <c r="G87" s="6"/>
      <c r="H87" s="6"/>
    </row>
    <row r="88" spans="1:8">
      <c r="A88" s="36">
        <f>CAL!A88</f>
        <v>46033</v>
      </c>
      <c r="B88" s="6" t="str">
        <f>CAL!B88</f>
        <v>andrauspr</v>
      </c>
      <c r="C88" s="6">
        <f>CAL!C88</f>
        <v>2</v>
      </c>
      <c r="D88" s="6">
        <f>CAL!D88</f>
        <v>0</v>
      </c>
      <c r="E88" s="6" t="str">
        <f>CAL!J88</f>
        <v>saojoseensepr</v>
      </c>
      <c r="F88" s="6" t="str">
        <f>CAL!R88</f>
        <v>pr1</v>
      </c>
      <c r="G88" s="6" t="s">
        <v>13677</v>
      </c>
      <c r="H88" s="6" t="s">
        <v>13678</v>
      </c>
    </row>
    <row r="89" spans="1:8">
      <c r="A89" s="36">
        <f>CAL!A89</f>
        <v>46033</v>
      </c>
      <c r="B89" s="6" t="str">
        <f>CAL!B89</f>
        <v>cianortepr</v>
      </c>
      <c r="C89" s="6">
        <f>CAL!C89</f>
        <v>1</v>
      </c>
      <c r="D89" s="6">
        <f>CAL!D89</f>
        <v>1</v>
      </c>
      <c r="E89" s="6" t="str">
        <f>CAL!J89</f>
        <v>athleticopr</v>
      </c>
      <c r="F89" s="6" t="str">
        <f>CAL!R89</f>
        <v>pr1</v>
      </c>
      <c r="G89" s="6"/>
      <c r="H89" s="6"/>
    </row>
    <row r="90" spans="1:8">
      <c r="A90" s="36">
        <f>CAL!A90</f>
        <v>46033</v>
      </c>
      <c r="B90" s="6" t="str">
        <f>CAL!B90</f>
        <v>galomaringapr</v>
      </c>
      <c r="C90" s="6">
        <f>CAL!C90</f>
        <v>0</v>
      </c>
      <c r="D90" s="6">
        <f>CAL!D90</f>
        <v>1</v>
      </c>
      <c r="E90" s="6" t="str">
        <f>CAL!J90</f>
        <v>cascavelpr</v>
      </c>
      <c r="F90" s="6" t="str">
        <f>CAL!R90</f>
        <v>pr1</v>
      </c>
      <c r="G90" s="6"/>
      <c r="H90" s="6"/>
    </row>
    <row r="91" spans="1:8">
      <c r="A91" s="36">
        <f>CAL!A91</f>
        <v>46033</v>
      </c>
      <c r="B91" s="6" t="str">
        <f>CAL!B91</f>
        <v>flamengorj</v>
      </c>
      <c r="C91" s="6">
        <f>CAL!C91</f>
        <v>1</v>
      </c>
      <c r="D91" s="6">
        <f>CAL!D91</f>
        <v>1</v>
      </c>
      <c r="E91" s="6" t="str">
        <f>CAL!J91</f>
        <v>portuguesarj</v>
      </c>
      <c r="F91" s="6" t="str">
        <f>CAL!R91</f>
        <v>rj1</v>
      </c>
      <c r="G91" s="6"/>
      <c r="H91" s="6"/>
    </row>
    <row r="92" spans="1:8">
      <c r="A92" s="36">
        <f>CAL!A92</f>
        <v>46033</v>
      </c>
      <c r="B92" s="6" t="str">
        <f>CAL!B92</f>
        <v>globorn</v>
      </c>
      <c r="C92" s="6">
        <f>CAL!C92</f>
        <v>0</v>
      </c>
      <c r="D92" s="6">
        <f>CAL!D92</f>
        <v>1</v>
      </c>
      <c r="E92" s="6" t="str">
        <f>CAL!J92</f>
        <v>qfcrn</v>
      </c>
      <c r="F92" s="6" t="str">
        <f>CAL!R92</f>
        <v>rn1</v>
      </c>
      <c r="G92" s="6"/>
      <c r="H92" s="6"/>
    </row>
    <row r="93" spans="1:8">
      <c r="A93" s="36">
        <f>CAL!A93</f>
        <v>46033</v>
      </c>
      <c r="B93" s="6" t="str">
        <f>CAL!B93</f>
        <v>santacruzrn</v>
      </c>
      <c r="C93" s="6">
        <f>CAL!C93</f>
        <v>0</v>
      </c>
      <c r="D93" s="6">
        <f>CAL!D93</f>
        <v>1</v>
      </c>
      <c r="E93" s="6" t="str">
        <f>CAL!J93</f>
        <v>potiguarrn</v>
      </c>
      <c r="F93" s="6" t="str">
        <f>CAL!R93</f>
        <v>rn1</v>
      </c>
      <c r="G93" s="6"/>
      <c r="H93" s="6"/>
    </row>
    <row r="94" spans="1:8">
      <c r="A94" s="36">
        <f>CAL!A94</f>
        <v>46033</v>
      </c>
      <c r="B94" s="6" t="str">
        <f>CAL!B94</f>
        <v>abcrn</v>
      </c>
      <c r="C94" s="6">
        <f>CAL!C94</f>
        <v>2</v>
      </c>
      <c r="D94" s="6">
        <f>CAL!D94</f>
        <v>0</v>
      </c>
      <c r="E94" s="6" t="str">
        <f>CAL!J94</f>
        <v>lagunarn</v>
      </c>
      <c r="F94" s="6" t="str">
        <f>CAL!R94</f>
        <v>rn1</v>
      </c>
      <c r="G94" s="6"/>
      <c r="H94" s="6"/>
    </row>
    <row r="95" spans="1:8">
      <c r="A95" s="36">
        <f>CAL!A95</f>
        <v>46033</v>
      </c>
      <c r="B95" s="6" t="str">
        <f>CAL!B95</f>
        <v>saoluizrs</v>
      </c>
      <c r="C95" s="6">
        <f>CAL!C95</f>
        <v>1</v>
      </c>
      <c r="D95" s="6">
        <f>CAL!D95</f>
        <v>1</v>
      </c>
      <c r="E95" s="6" t="str">
        <f>CAL!J95</f>
        <v>caxiasrs</v>
      </c>
      <c r="F95" s="6" t="str">
        <f>CAL!R95</f>
        <v>rs1</v>
      </c>
      <c r="G95" s="6"/>
      <c r="H95" s="6"/>
    </row>
    <row r="96" spans="1:8">
      <c r="A96" s="36">
        <f>CAL!A96</f>
        <v>46033</v>
      </c>
      <c r="B96" s="6" t="str">
        <f>CAL!B96</f>
        <v>internacionalrs</v>
      </c>
      <c r="C96" s="6">
        <f>CAL!C96</f>
        <v>2</v>
      </c>
      <c r="D96" s="6">
        <f>CAL!D96</f>
        <v>1</v>
      </c>
      <c r="E96" s="6" t="str">
        <f>CAL!J96</f>
        <v>novohamburgors</v>
      </c>
      <c r="F96" s="6" t="str">
        <f>CAL!R96</f>
        <v>rs1</v>
      </c>
      <c r="G96" s="6"/>
      <c r="H96" s="6"/>
    </row>
    <row r="97" spans="1:8">
      <c r="A97" s="36">
        <f>CAL!A97</f>
        <v>46033</v>
      </c>
      <c r="B97" s="6" t="str">
        <f>CAL!B97</f>
        <v>saojosers</v>
      </c>
      <c r="C97" s="6">
        <f>CAL!C97</f>
        <v>0</v>
      </c>
      <c r="D97" s="6">
        <f>CAL!D97</f>
        <v>0</v>
      </c>
      <c r="E97" s="6" t="str">
        <f>CAL!J97</f>
        <v>intersmrs</v>
      </c>
      <c r="F97" s="6" t="str">
        <f>CAL!R97</f>
        <v>rs1</v>
      </c>
      <c r="G97" s="6"/>
      <c r="H97" s="6"/>
    </row>
    <row r="98" spans="1:8">
      <c r="A98" s="36">
        <f>CAL!A98</f>
        <v>46033</v>
      </c>
      <c r="B98" s="6" t="str">
        <f>CAL!B98</f>
        <v>concordiasc</v>
      </c>
      <c r="C98" s="6">
        <f>CAL!C98</f>
        <v>0</v>
      </c>
      <c r="D98" s="6">
        <f>CAL!D98</f>
        <v>0</v>
      </c>
      <c r="E98" s="6" t="str">
        <f>CAL!J98</f>
        <v>santacatarinasc</v>
      </c>
      <c r="F98" s="6" t="str">
        <f>CAL!R98</f>
        <v>sc1</v>
      </c>
      <c r="G98" s="6" t="s">
        <v>13679</v>
      </c>
      <c r="H98" s="6" t="s">
        <v>13680</v>
      </c>
    </row>
    <row r="99" spans="1:8">
      <c r="A99" s="36">
        <f>CAL!A99</f>
        <v>46033</v>
      </c>
      <c r="B99" s="6" t="str">
        <f>CAL!B99</f>
        <v>camboriusc</v>
      </c>
      <c r="C99" s="6">
        <f>CAL!C99</f>
        <v>2</v>
      </c>
      <c r="D99" s="6">
        <f>CAL!D99</f>
        <v>0</v>
      </c>
      <c r="E99" s="6" t="str">
        <f>CAL!J99</f>
        <v>chapecoensesc</v>
      </c>
      <c r="F99" s="6" t="str">
        <f>CAL!R99</f>
        <v>sc1</v>
      </c>
      <c r="G99" s="6" t="s">
        <v>13681</v>
      </c>
      <c r="H99" s="6" t="s">
        <v>13682</v>
      </c>
    </row>
    <row r="100" spans="1:8">
      <c r="A100" s="36">
        <f>CAL!A100</f>
        <v>46033</v>
      </c>
      <c r="B100" s="6" t="str">
        <f>CAL!B100</f>
        <v>criciumasc</v>
      </c>
      <c r="C100" s="6">
        <f>CAL!C100</f>
        <v>2</v>
      </c>
      <c r="D100" s="6">
        <f>CAL!D100</f>
        <v>1</v>
      </c>
      <c r="E100" s="6" t="str">
        <f>CAL!J100</f>
        <v>avaisc</v>
      </c>
      <c r="F100" s="6" t="str">
        <f>CAL!R100</f>
        <v>sc1</v>
      </c>
      <c r="G100" s="6" t="s">
        <v>13683</v>
      </c>
      <c r="H100" s="6" t="s">
        <v>13684</v>
      </c>
    </row>
    <row r="101" spans="1:8">
      <c r="A101" s="36">
        <f>CAL!A101</f>
        <v>46033</v>
      </c>
      <c r="B101" s="6" t="str">
        <f>CAL!B101</f>
        <v>brusquesc</v>
      </c>
      <c r="C101" s="6">
        <f>CAL!C101</f>
        <v>1</v>
      </c>
      <c r="D101" s="6">
        <f>CAL!D101</f>
        <v>0</v>
      </c>
      <c r="E101" s="6" t="str">
        <f>CAL!J101</f>
        <v>carlosrenauxsc</v>
      </c>
      <c r="F101" s="6" t="str">
        <f>CAL!R101</f>
        <v>sc1</v>
      </c>
      <c r="G101" s="6"/>
      <c r="H101" s="6"/>
    </row>
    <row r="102" spans="1:8">
      <c r="A102" s="36">
        <f>CAL!A102</f>
        <v>46033</v>
      </c>
      <c r="B102" s="6" t="str">
        <f>CAL!B102</f>
        <v>americase</v>
      </c>
      <c r="C102" s="6">
        <f>CAL!C102</f>
        <v>2</v>
      </c>
      <c r="D102" s="6">
        <f>CAL!D102</f>
        <v>2</v>
      </c>
      <c r="E102" s="6" t="str">
        <f>CAL!J102</f>
        <v>sergipese</v>
      </c>
      <c r="F102" s="6" t="str">
        <f>CAL!R102</f>
        <v>se1</v>
      </c>
      <c r="G102" s="6" t="s">
        <v>13685</v>
      </c>
      <c r="H102" s="6" t="s">
        <v>13686</v>
      </c>
    </row>
    <row r="103" spans="1:8">
      <c r="A103" s="36">
        <f>CAL!A103</f>
        <v>46033</v>
      </c>
      <c r="B103" s="6" t="str">
        <f>CAL!B103</f>
        <v>guaranyse</v>
      </c>
      <c r="C103" s="6">
        <f>CAL!C103</f>
        <v>3</v>
      </c>
      <c r="D103" s="6">
        <f>CAL!D103</f>
        <v>1</v>
      </c>
      <c r="E103" s="6" t="str">
        <f>CAL!J103</f>
        <v>dorensese</v>
      </c>
      <c r="F103" s="6" t="str">
        <f>CAL!R103</f>
        <v>se1</v>
      </c>
      <c r="G103" s="6"/>
      <c r="H103" s="6"/>
    </row>
    <row r="104" spans="1:8">
      <c r="A104" s="36">
        <f>CAL!A104</f>
        <v>46033</v>
      </c>
      <c r="B104" s="6" t="str">
        <f>CAL!B104</f>
        <v>itabaianase</v>
      </c>
      <c r="C104" s="6">
        <f>CAL!C104</f>
        <v>1</v>
      </c>
      <c r="D104" s="6">
        <f>CAL!D104</f>
        <v>0</v>
      </c>
      <c r="E104" s="6" t="str">
        <f>CAL!J104</f>
        <v>gloriensese</v>
      </c>
      <c r="F104" s="6" t="str">
        <f>CAL!R104</f>
        <v>se1</v>
      </c>
      <c r="G104" s="6"/>
      <c r="H104" s="6"/>
    </row>
    <row r="105" spans="1:8">
      <c r="A105" s="36">
        <f>CAL!A105</f>
        <v>46033</v>
      </c>
      <c r="B105" s="6" t="str">
        <f>CAL!B105</f>
        <v>corinthianssp</v>
      </c>
      <c r="C105" s="6">
        <f>CAL!C105</f>
        <v>3</v>
      </c>
      <c r="D105" s="6">
        <f>CAL!D105</f>
        <v>0</v>
      </c>
      <c r="E105" s="6" t="str">
        <f>CAL!J105</f>
        <v>pontepretasp</v>
      </c>
      <c r="F105" s="6" t="str">
        <f>CAL!R105</f>
        <v>sp1</v>
      </c>
      <c r="G105" s="6"/>
      <c r="H105" s="6"/>
    </row>
    <row r="106" spans="1:8">
      <c r="A106" s="36">
        <f>CAL!A106</f>
        <v>46033</v>
      </c>
      <c r="B106" s="6" t="str">
        <f>CAL!B106</f>
        <v>veloclubesp</v>
      </c>
      <c r="C106" s="6">
        <f>CAL!C106</f>
        <v>0</v>
      </c>
      <c r="D106" s="6">
        <f>CAL!D106</f>
        <v>0</v>
      </c>
      <c r="E106" s="6" t="str">
        <f>CAL!J106</f>
        <v>botafogosp</v>
      </c>
      <c r="F106" s="6" t="str">
        <f>CAL!R106</f>
        <v>sp1</v>
      </c>
      <c r="G106" s="6"/>
      <c r="H106" s="6"/>
    </row>
    <row r="107" spans="1:8">
      <c r="A107" s="36">
        <f>CAL!A107</f>
        <v>46033</v>
      </c>
      <c r="B107" s="6" t="str">
        <f>CAL!B107</f>
        <v>noroestesp</v>
      </c>
      <c r="C107" s="6">
        <f>CAL!C107</f>
        <v>0</v>
      </c>
      <c r="D107" s="6">
        <f>CAL!D107</f>
        <v>1</v>
      </c>
      <c r="E107" s="6" t="str">
        <f>CAL!J107</f>
        <v>bragantinosp</v>
      </c>
      <c r="F107" s="6" t="str">
        <f>CAL!R107</f>
        <v>sp1</v>
      </c>
      <c r="G107" s="6"/>
      <c r="H107" s="6"/>
    </row>
    <row r="108" spans="1:8">
      <c r="A108" s="36">
        <f>CAL!A108</f>
        <v>46033</v>
      </c>
      <c r="B108" s="6" t="str">
        <f>CAL!B108</f>
        <v>mirassolsp</v>
      </c>
      <c r="C108" s="6">
        <f>CAL!C108</f>
        <v>3</v>
      </c>
      <c r="D108" s="6">
        <f>CAL!D108</f>
        <v>0</v>
      </c>
      <c r="E108" s="6" t="str">
        <f>CAL!J108</f>
        <v>saopaulosp</v>
      </c>
      <c r="F108" s="6" t="str">
        <f>CAL!R108</f>
        <v>sp1</v>
      </c>
      <c r="G108" s="6"/>
      <c r="H108" s="6"/>
    </row>
    <row r="109" spans="1:8">
      <c r="A109" s="36">
        <f>CAL!A109</f>
        <v>46033</v>
      </c>
      <c r="B109" s="6" t="str">
        <f>CAL!B109</f>
        <v>monteazulsp</v>
      </c>
      <c r="C109" s="6">
        <f>CAL!C109</f>
        <v>1</v>
      </c>
      <c r="D109" s="6">
        <f>CAL!D109</f>
        <v>1</v>
      </c>
      <c r="E109" s="6" t="str">
        <f>CAL!J109</f>
        <v>interdelimeirasp</v>
      </c>
      <c r="F109" s="6" t="str">
        <f>CAL!R109</f>
        <v>sp2</v>
      </c>
      <c r="G109" s="6"/>
      <c r="H109" s="6"/>
    </row>
    <row r="110" spans="1:8">
      <c r="A110" s="36">
        <f>CAL!A110</f>
        <v>46033</v>
      </c>
      <c r="B110" s="6" t="str">
        <f>CAL!B110</f>
        <v>juventussp</v>
      </c>
      <c r="C110" s="6">
        <f>CAL!C110</f>
        <v>3</v>
      </c>
      <c r="D110" s="6">
        <f>CAL!D110</f>
        <v>3</v>
      </c>
      <c r="E110" s="6" t="str">
        <f>CAL!J110</f>
        <v>santoandresp</v>
      </c>
      <c r="F110" s="6" t="str">
        <f>CAL!R110</f>
        <v>sp2</v>
      </c>
      <c r="G110" s="6"/>
      <c r="H110" s="6"/>
    </row>
    <row r="111" spans="1:8">
      <c r="A111" s="36">
        <f>CAL!A111</f>
        <v>46033</v>
      </c>
      <c r="B111" s="6" t="str">
        <f>CAL!B111</f>
        <v>linensesp</v>
      </c>
      <c r="C111" s="6">
        <f>CAL!C111</f>
        <v>1</v>
      </c>
      <c r="D111" s="6">
        <f>CAL!D111</f>
        <v>0</v>
      </c>
      <c r="E111" s="6" t="str">
        <f>CAL!J111</f>
        <v>saojosesp</v>
      </c>
      <c r="F111" s="6" t="str">
        <f>CAL!R111</f>
        <v>sp2</v>
      </c>
      <c r="G111" s="6"/>
      <c r="H111" s="6"/>
    </row>
    <row r="112" spans="1:8">
      <c r="A112" s="36">
        <f>CAL!A112</f>
        <v>46033</v>
      </c>
      <c r="B112" s="6" t="str">
        <f>CAL!B112</f>
        <v>saobentosp</v>
      </c>
      <c r="C112" s="6">
        <f>CAL!C112</f>
        <v>0</v>
      </c>
      <c r="D112" s="6">
        <f>CAL!D112</f>
        <v>1</v>
      </c>
      <c r="E112" s="6" t="str">
        <f>CAL!J112</f>
        <v>xvdepiracicabasp</v>
      </c>
      <c r="F112" s="6" t="str">
        <f>CAL!R112</f>
        <v>sp2</v>
      </c>
      <c r="G112" s="6"/>
      <c r="H112" s="6"/>
    </row>
    <row r="113" spans="1:8">
      <c r="A113" s="36">
        <f>CAL!A113</f>
        <v>46034</v>
      </c>
      <c r="B113" s="6" t="str">
        <f>CAL!B113</f>
        <v>manausam</v>
      </c>
      <c r="C113" s="6">
        <f>CAL!C113</f>
        <v>1</v>
      </c>
      <c r="D113" s="6">
        <f>CAL!D113</f>
        <v>0</v>
      </c>
      <c r="E113" s="6" t="str">
        <f>CAL!J113</f>
        <v>parintinsam</v>
      </c>
      <c r="F113" s="6" t="str">
        <f>CAL!R113</f>
        <v>am1</v>
      </c>
      <c r="G113" s="6"/>
      <c r="H113" s="6"/>
    </row>
    <row r="114" spans="1:8">
      <c r="A114" s="36">
        <f>CAL!A114</f>
        <v>46035</v>
      </c>
      <c r="B114" s="6" t="str">
        <f>CAL!B114</f>
        <v>jacuipenseba</v>
      </c>
      <c r="C114" s="6">
        <f>CAL!C114</f>
        <v>0</v>
      </c>
      <c r="D114" s="6">
        <f>CAL!D114</f>
        <v>0</v>
      </c>
      <c r="E114" s="6" t="str">
        <f>CAL!J114</f>
        <v>vitoriaba</v>
      </c>
      <c r="F114" s="6" t="str">
        <f>CAL!R114</f>
        <v>ba1</v>
      </c>
      <c r="G114" s="6"/>
      <c r="H114" s="6"/>
    </row>
    <row r="115" spans="1:8">
      <c r="A115" s="36">
        <f>CAL!A115</f>
        <v>46035</v>
      </c>
      <c r="B115" s="6" t="str">
        <f>CAL!B115</f>
        <v>maracanace</v>
      </c>
      <c r="C115" s="6">
        <f>CAL!C115</f>
        <v>1</v>
      </c>
      <c r="D115" s="6">
        <f>CAL!D115</f>
        <v>2</v>
      </c>
      <c r="E115" s="6" t="str">
        <f>CAL!J115</f>
        <v>horizontece</v>
      </c>
      <c r="F115" s="6" t="str">
        <f>CAL!R115</f>
        <v>ce1</v>
      </c>
      <c r="G115" s="6" t="s">
        <v>13645</v>
      </c>
      <c r="H115" s="6" t="s">
        <v>13646</v>
      </c>
    </row>
    <row r="116" spans="1:8">
      <c r="A116" s="36">
        <f>CAL!A116</f>
        <v>46035</v>
      </c>
      <c r="B116" s="6" t="str">
        <f>CAL!B116</f>
        <v>riobrancoes</v>
      </c>
      <c r="C116" s="6">
        <f>CAL!C116</f>
        <v>0</v>
      </c>
      <c r="D116" s="6">
        <f>CAL!D116</f>
        <v>0</v>
      </c>
      <c r="E116" s="6" t="str">
        <f>CAL!J116</f>
        <v>serraes</v>
      </c>
      <c r="F116" s="6" t="str">
        <f>CAL!R116</f>
        <v>es1</v>
      </c>
      <c r="G116" s="6"/>
      <c r="H116" s="6"/>
    </row>
    <row r="117" spans="1:8">
      <c r="A117" s="36">
        <f>CAL!A117</f>
        <v>46035</v>
      </c>
      <c r="B117" s="6" t="str">
        <f>CAL!B117</f>
        <v>desportivaes</v>
      </c>
      <c r="C117" s="6">
        <f>CAL!C117</f>
        <v>3</v>
      </c>
      <c r="D117" s="6">
        <f>CAL!D117</f>
        <v>1</v>
      </c>
      <c r="E117" s="6" t="str">
        <f>CAL!J117</f>
        <v>riobrancovnes</v>
      </c>
      <c r="F117" s="6" t="str">
        <f>CAL!R117</f>
        <v>es1</v>
      </c>
      <c r="G117" s="6"/>
      <c r="H117" s="6"/>
    </row>
    <row r="118" spans="1:8">
      <c r="A118" s="36">
        <f>CAL!A118</f>
        <v>46035</v>
      </c>
      <c r="B118" s="6" t="str">
        <f>CAL!B118</f>
        <v>chapadamt</v>
      </c>
      <c r="C118" s="6">
        <f>CAL!C118</f>
        <v>0</v>
      </c>
      <c r="D118" s="6">
        <f>CAL!D118</f>
        <v>2</v>
      </c>
      <c r="E118" s="6" t="str">
        <f>CAL!J118</f>
        <v>mixtomt</v>
      </c>
      <c r="F118" s="6" t="str">
        <f>CAL!R118</f>
        <v>mt1</v>
      </c>
      <c r="G118" s="6"/>
      <c r="H118" s="6"/>
    </row>
    <row r="119" spans="1:8">
      <c r="A119" s="36">
        <f>CAL!A119</f>
        <v>46035</v>
      </c>
      <c r="B119" s="6" t="str">
        <f>CAL!B119</f>
        <v>vitoriape</v>
      </c>
      <c r="C119" s="6">
        <f>CAL!C119</f>
        <v>1</v>
      </c>
      <c r="D119" s="6">
        <f>CAL!D119</f>
        <v>1</v>
      </c>
      <c r="E119" s="6" t="str">
        <f>CAL!J119</f>
        <v>jaguarpe</v>
      </c>
      <c r="F119" s="6" t="str">
        <f>CAL!R119</f>
        <v>pe1</v>
      </c>
      <c r="G119" s="6"/>
      <c r="H119" s="6"/>
    </row>
    <row r="120" spans="1:8">
      <c r="A120" s="36">
        <f>CAL!A120</f>
        <v>46035</v>
      </c>
      <c r="B120" s="6" t="str">
        <f>CAL!B120</f>
        <v>maringapr</v>
      </c>
      <c r="C120" s="6">
        <f>CAL!C120</f>
        <v>0</v>
      </c>
      <c r="D120" s="6">
        <f>CAL!D120</f>
        <v>1</v>
      </c>
      <c r="E120" s="6" t="str">
        <f>CAL!J120</f>
        <v>coritibapr</v>
      </c>
      <c r="F120" s="6" t="str">
        <f>CAL!R120</f>
        <v>pr1</v>
      </c>
      <c r="G120" s="6" t="s">
        <v>13687</v>
      </c>
      <c r="H120" s="6" t="s">
        <v>13688</v>
      </c>
    </row>
    <row r="121" spans="1:8">
      <c r="A121" s="36">
        <f>CAL!A121</f>
        <v>46035</v>
      </c>
      <c r="B121" s="6" t="str">
        <f>CAL!B121</f>
        <v>novorizontinosp</v>
      </c>
      <c r="C121" s="6">
        <f>CAL!C121</f>
        <v>2</v>
      </c>
      <c r="D121" s="6">
        <f>CAL!D121</f>
        <v>0</v>
      </c>
      <c r="E121" s="6" t="str">
        <f>CAL!J121</f>
        <v>guaranisp</v>
      </c>
      <c r="F121" s="6" t="str">
        <f>CAL!R121</f>
        <v>sp1</v>
      </c>
      <c r="G121" s="6"/>
      <c r="H121" s="6"/>
    </row>
    <row r="122" spans="1:8">
      <c r="A122" s="36">
        <f>CAL!A122</f>
        <v>46035</v>
      </c>
      <c r="B122" s="6" t="str">
        <f>CAL!B122</f>
        <v>capivarianosp</v>
      </c>
      <c r="C122" s="6">
        <f>CAL!C122</f>
        <v>1</v>
      </c>
      <c r="D122" s="6">
        <f>CAL!D122</f>
        <v>0</v>
      </c>
      <c r="E122" s="6" t="str">
        <f>CAL!J122</f>
        <v>portuguesasp</v>
      </c>
      <c r="F122" s="6" t="str">
        <f>CAL!R122</f>
        <v>sp1</v>
      </c>
      <c r="G122" s="6"/>
      <c r="H122" s="6"/>
    </row>
    <row r="123" spans="1:8">
      <c r="A123" s="36">
        <f>CAL!A123</f>
        <v>46036</v>
      </c>
      <c r="B123" s="6" t="str">
        <f>CAL!B123</f>
        <v>coruripeal</v>
      </c>
      <c r="C123" s="6">
        <f>CAL!C123</f>
        <v>1</v>
      </c>
      <c r="D123" s="6">
        <f>CAL!D123</f>
        <v>1</v>
      </c>
      <c r="E123" s="6" t="str">
        <f>CAL!J123</f>
        <v>cseal</v>
      </c>
      <c r="F123" s="6" t="str">
        <f>CAL!R123</f>
        <v>al1</v>
      </c>
      <c r="G123" s="6"/>
      <c r="H123" s="6"/>
    </row>
    <row r="124" spans="1:8">
      <c r="A124" s="36">
        <f>CAL!A124</f>
        <v>46036</v>
      </c>
      <c r="B124" s="6" t="str">
        <f>CAL!B124</f>
        <v>csaal</v>
      </c>
      <c r="C124" s="6">
        <f>CAL!C124</f>
        <v>2</v>
      </c>
      <c r="D124" s="6">
        <f>CAL!D124</f>
        <v>0</v>
      </c>
      <c r="E124" s="6" t="str">
        <f>CAL!J124</f>
        <v>penedenseal</v>
      </c>
      <c r="F124" s="6" t="str">
        <f>CAL!R124</f>
        <v>al1</v>
      </c>
      <c r="G124" s="6"/>
      <c r="H124" s="6"/>
    </row>
    <row r="125" spans="1:8">
      <c r="A125" s="36">
        <f>CAL!A125</f>
        <v>46036</v>
      </c>
      <c r="B125" s="6" t="str">
        <f>CAL!B125</f>
        <v>cruzeiroal</v>
      </c>
      <c r="C125" s="6">
        <f>CAL!C125</f>
        <v>2</v>
      </c>
      <c r="D125" s="6">
        <f>CAL!D125</f>
        <v>4</v>
      </c>
      <c r="E125" s="6" t="str">
        <f>CAL!J125</f>
        <v>asaal</v>
      </c>
      <c r="F125" s="6" t="str">
        <f>CAL!R125</f>
        <v>al1</v>
      </c>
      <c r="G125" s="6"/>
      <c r="H125" s="6"/>
    </row>
    <row r="126" spans="1:8">
      <c r="A126" s="36">
        <f>CAL!A126</f>
        <v>46036</v>
      </c>
      <c r="B126" s="6" t="str">
        <f>CAL!B126</f>
        <v>galiciaba</v>
      </c>
      <c r="C126" s="6">
        <f>CAL!C126</f>
        <v>2</v>
      </c>
      <c r="D126" s="6">
        <f>CAL!D126</f>
        <v>0</v>
      </c>
      <c r="E126" s="6" t="str">
        <f>CAL!J126</f>
        <v>juazeirenseba</v>
      </c>
      <c r="F126" s="6" t="str">
        <f>CAL!R126</f>
        <v>ba1</v>
      </c>
      <c r="G126" s="6"/>
      <c r="H126" s="6"/>
    </row>
    <row r="127" spans="1:8">
      <c r="A127" s="36">
        <f>CAL!A127</f>
        <v>46036</v>
      </c>
      <c r="B127" s="6" t="str">
        <f>CAL!B127</f>
        <v>bahiadefeiraba</v>
      </c>
      <c r="C127" s="6">
        <f>CAL!C127</f>
        <v>0</v>
      </c>
      <c r="D127" s="6">
        <f>CAL!D127</f>
        <v>3</v>
      </c>
      <c r="E127" s="6" t="str">
        <f>CAL!J127</f>
        <v>bahiaba</v>
      </c>
      <c r="F127" s="6" t="str">
        <f>CAL!R127</f>
        <v>ba1</v>
      </c>
      <c r="G127" s="6"/>
      <c r="H127" s="6"/>
    </row>
    <row r="128" spans="1:8">
      <c r="A128" s="36">
        <f>CAL!A128</f>
        <v>46036</v>
      </c>
      <c r="B128" s="6" t="str">
        <f>CAL!B128</f>
        <v>atleticoba</v>
      </c>
      <c r="C128" s="6">
        <f>CAL!C128</f>
        <v>0</v>
      </c>
      <c r="D128" s="6">
        <f>CAL!D128</f>
        <v>1</v>
      </c>
      <c r="E128" s="6" t="str">
        <f>CAL!J128</f>
        <v>barcelonaba</v>
      </c>
      <c r="F128" s="6" t="str">
        <f>CAL!R128</f>
        <v>ba1</v>
      </c>
      <c r="G128" s="6"/>
      <c r="H128" s="6"/>
    </row>
    <row r="129" spans="1:8">
      <c r="A129" s="36">
        <f>CAL!A129</f>
        <v>46036</v>
      </c>
      <c r="B129" s="6" t="str">
        <f>CAL!B129</f>
        <v>iguatuce</v>
      </c>
      <c r="C129" s="6">
        <f>CAL!C129</f>
        <v>0</v>
      </c>
      <c r="D129" s="6">
        <f>CAL!D129</f>
        <v>0</v>
      </c>
      <c r="E129" s="6" t="str">
        <f>CAL!J129</f>
        <v>tirolce</v>
      </c>
      <c r="F129" s="6" t="str">
        <f>CAL!R129</f>
        <v>ce1</v>
      </c>
      <c r="G129" s="6" t="s">
        <v>13689</v>
      </c>
      <c r="H129" s="6" t="s">
        <v>13690</v>
      </c>
    </row>
    <row r="130" spans="1:8">
      <c r="A130" s="36">
        <f>CAL!A130</f>
        <v>46036</v>
      </c>
      <c r="B130" s="6" t="str">
        <f>CAL!B130</f>
        <v>cearace</v>
      </c>
      <c r="C130" s="6">
        <f>CAL!C130</f>
        <v>1</v>
      </c>
      <c r="D130" s="6">
        <f>CAL!D130</f>
        <v>0</v>
      </c>
      <c r="E130" s="6" t="str">
        <f>CAL!J130</f>
        <v>maranguapece</v>
      </c>
      <c r="F130" s="6" t="str">
        <f>CAL!R130</f>
        <v>ce1</v>
      </c>
      <c r="G130" s="6"/>
      <c r="H130" s="6"/>
    </row>
    <row r="131" spans="1:8">
      <c r="A131" s="36">
        <f>CAL!A131</f>
        <v>46036</v>
      </c>
      <c r="B131" s="6" t="str">
        <f>CAL!B131</f>
        <v>vitoriaes</v>
      </c>
      <c r="C131" s="6">
        <f>CAL!C131</f>
        <v>1</v>
      </c>
      <c r="D131" s="6">
        <f>CAL!D131</f>
        <v>0</v>
      </c>
      <c r="E131" s="6" t="str">
        <f>CAL!J131</f>
        <v>vilavelhensees</v>
      </c>
      <c r="F131" s="6" t="str">
        <f>CAL!R131</f>
        <v>es1</v>
      </c>
      <c r="G131" s="6"/>
      <c r="H131" s="6"/>
    </row>
    <row r="132" spans="1:8">
      <c r="A132" s="36">
        <f>CAL!A132</f>
        <v>46036</v>
      </c>
      <c r="B132" s="6" t="str">
        <f>CAL!B132</f>
        <v>portovitoriaes</v>
      </c>
      <c r="C132" s="6">
        <f>CAL!C132</f>
        <v>2</v>
      </c>
      <c r="D132" s="6">
        <f>CAL!D132</f>
        <v>0</v>
      </c>
      <c r="E132" s="6" t="str">
        <f>CAL!J132</f>
        <v>capixabaes</v>
      </c>
      <c r="F132" s="6" t="str">
        <f>CAL!R132</f>
        <v>es1</v>
      </c>
      <c r="G132" s="6"/>
      <c r="H132" s="6"/>
    </row>
    <row r="133" spans="1:8">
      <c r="A133" s="36">
        <f>CAL!A133</f>
        <v>46036</v>
      </c>
      <c r="B133" s="6" t="str">
        <f>CAL!B133</f>
        <v>goiatubago</v>
      </c>
      <c r="C133" s="6">
        <f>CAL!C133</f>
        <v>1</v>
      </c>
      <c r="D133" s="6">
        <f>CAL!D133</f>
        <v>1</v>
      </c>
      <c r="E133" s="6" t="str">
        <f>CAL!J133</f>
        <v>jataiensego</v>
      </c>
      <c r="F133" s="6" t="str">
        <f>CAL!R133</f>
        <v>go1</v>
      </c>
      <c r="G133" s="6"/>
      <c r="H133" s="6"/>
    </row>
    <row r="134" spans="1:8">
      <c r="A134" s="36">
        <f>CAL!A134</f>
        <v>46036</v>
      </c>
      <c r="B134" s="6" t="str">
        <f>CAL!B134</f>
        <v>anapolisgo</v>
      </c>
      <c r="C134" s="6">
        <f>CAL!C134</f>
        <v>1</v>
      </c>
      <c r="D134" s="6">
        <f>CAL!D134</f>
        <v>1</v>
      </c>
      <c r="E134" s="6" t="str">
        <f>CAL!J134</f>
        <v>centrooestego</v>
      </c>
      <c r="F134" s="6" t="str">
        <f>CAL!R134</f>
        <v>go1</v>
      </c>
      <c r="G134" s="6"/>
      <c r="H134" s="6"/>
    </row>
    <row r="135" spans="1:8">
      <c r="A135" s="36">
        <f>CAL!A135</f>
        <v>46036</v>
      </c>
      <c r="B135" s="6" t="str">
        <f>CAL!B135</f>
        <v>vilanovago</v>
      </c>
      <c r="C135" s="6">
        <f>CAL!C135</f>
        <v>3</v>
      </c>
      <c r="D135" s="6">
        <f>CAL!D135</f>
        <v>2</v>
      </c>
      <c r="E135" s="6" t="str">
        <f>CAL!J135</f>
        <v>anapolinago</v>
      </c>
      <c r="F135" s="6" t="str">
        <f>CAL!R135</f>
        <v>go1</v>
      </c>
      <c r="G135" s="6" t="s">
        <v>13691</v>
      </c>
      <c r="H135" s="6" t="s">
        <v>13670</v>
      </c>
    </row>
    <row r="136" spans="1:8">
      <c r="A136" s="36">
        <f>CAL!A136</f>
        <v>46036</v>
      </c>
      <c r="B136" s="6" t="str">
        <f>CAL!B136</f>
        <v>luminensema</v>
      </c>
      <c r="C136" s="6">
        <f>CAL!C136</f>
        <v>1</v>
      </c>
      <c r="D136" s="6">
        <f>CAL!D136</f>
        <v>0</v>
      </c>
      <c r="E136" s="6" t="str">
        <f>CAL!J136</f>
        <v>imperatrizma</v>
      </c>
      <c r="F136" s="6" t="str">
        <f>CAL!R136</f>
        <v>ma1</v>
      </c>
      <c r="G136" s="6"/>
      <c r="H136" s="6"/>
    </row>
    <row r="137" spans="1:8">
      <c r="A137" s="36">
        <f>CAL!A137</f>
        <v>46036</v>
      </c>
      <c r="B137" s="6" t="str">
        <f>CAL!B137</f>
        <v>itzsportma</v>
      </c>
      <c r="C137" s="6">
        <f>CAL!C137</f>
        <v>1</v>
      </c>
      <c r="D137" s="6">
        <f>CAL!D137</f>
        <v>1</v>
      </c>
      <c r="E137" s="6" t="str">
        <f>CAL!J137</f>
        <v>motoclubma</v>
      </c>
      <c r="F137" s="6" t="str">
        <f>CAL!R137</f>
        <v>ma1</v>
      </c>
      <c r="G137" s="6"/>
      <c r="H137" s="6"/>
    </row>
    <row r="138" spans="1:8">
      <c r="A138" s="36">
        <f>CAL!A138</f>
        <v>46036</v>
      </c>
      <c r="B138" s="6" t="str">
        <f>CAL!B138</f>
        <v>maranhaoma</v>
      </c>
      <c r="C138" s="6">
        <f>CAL!C138</f>
        <v>3</v>
      </c>
      <c r="D138" s="6">
        <f>CAL!D138</f>
        <v>1</v>
      </c>
      <c r="E138" s="6" t="str">
        <f>CAL!J138</f>
        <v>tuntumma</v>
      </c>
      <c r="F138" s="6" t="str">
        <f>CAL!R138</f>
        <v>ma1</v>
      </c>
      <c r="G138" s="6"/>
      <c r="H138" s="6"/>
    </row>
    <row r="139" spans="1:8">
      <c r="A139" s="36">
        <f>CAL!A139</f>
        <v>46036</v>
      </c>
      <c r="B139" s="6" t="str">
        <f>CAL!B139</f>
        <v>sampaiocorreama</v>
      </c>
      <c r="C139" s="6">
        <f>CAL!C139</f>
        <v>0</v>
      </c>
      <c r="D139" s="6">
        <f>CAL!D139</f>
        <v>0</v>
      </c>
      <c r="E139" s="6" t="str">
        <f>CAL!J139</f>
        <v>iapema</v>
      </c>
      <c r="F139" s="6" t="str">
        <f>CAL!R139</f>
        <v>ma1</v>
      </c>
      <c r="G139" s="6"/>
      <c r="H139" s="6"/>
    </row>
    <row r="140" spans="1:8">
      <c r="A140" s="36">
        <f>CAL!A140</f>
        <v>46036</v>
      </c>
      <c r="B140" s="6" t="str">
        <f>CAL!B140</f>
        <v>democratagvmg</v>
      </c>
      <c r="C140" s="6">
        <f>CAL!C140</f>
        <v>0</v>
      </c>
      <c r="D140" s="6">
        <f>CAL!D140</f>
        <v>1</v>
      </c>
      <c r="E140" s="6" t="str">
        <f>CAL!J140</f>
        <v>americamg</v>
      </c>
      <c r="F140" s="6" t="str">
        <f>CAL!R140</f>
        <v>mg1</v>
      </c>
      <c r="G140" s="6"/>
      <c r="H140" s="6"/>
    </row>
    <row r="141" spans="1:8">
      <c r="A141" s="36">
        <f>CAL!A141</f>
        <v>46036</v>
      </c>
      <c r="B141" s="6" t="str">
        <f>CAL!B141</f>
        <v>betimmg</v>
      </c>
      <c r="C141" s="6">
        <f>CAL!C141</f>
        <v>1</v>
      </c>
      <c r="D141" s="6">
        <f>CAL!D141</f>
        <v>1</v>
      </c>
      <c r="E141" s="6" t="str">
        <f>CAL!J141</f>
        <v>uberlandiamg</v>
      </c>
      <c r="F141" s="6" t="str">
        <f>CAL!R141</f>
        <v>mg1</v>
      </c>
      <c r="G141" s="6"/>
      <c r="H141" s="6"/>
    </row>
    <row r="142" spans="1:8">
      <c r="A142" s="36">
        <f>CAL!A142</f>
        <v>46036</v>
      </c>
      <c r="B142" s="6" t="str">
        <f>CAL!B142</f>
        <v>athleticmg</v>
      </c>
      <c r="C142" s="6">
        <f>CAL!C142</f>
        <v>0</v>
      </c>
      <c r="D142" s="6">
        <f>CAL!D142</f>
        <v>1</v>
      </c>
      <c r="E142" s="6" t="str">
        <f>CAL!J142</f>
        <v>urtmg</v>
      </c>
      <c r="F142" s="6" t="str">
        <f>CAL!R142</f>
        <v>mg1</v>
      </c>
      <c r="G142" s="6"/>
      <c r="H142" s="6"/>
    </row>
    <row r="143" spans="1:8">
      <c r="A143" s="36">
        <f>CAL!A143</f>
        <v>46036</v>
      </c>
      <c r="B143" s="6" t="str">
        <f>CAL!B143</f>
        <v>northmg</v>
      </c>
      <c r="C143" s="6">
        <f>CAL!C143</f>
        <v>1</v>
      </c>
      <c r="D143" s="6">
        <f>CAL!D143</f>
        <v>1</v>
      </c>
      <c r="E143" s="6" t="str">
        <f>CAL!J143</f>
        <v>atleticomg</v>
      </c>
      <c r="F143" s="6" t="str">
        <f>CAL!R143</f>
        <v>mg1</v>
      </c>
      <c r="G143" s="6"/>
      <c r="H143" s="6"/>
    </row>
    <row r="144" spans="1:8">
      <c r="A144" s="36">
        <f>CAL!A144</f>
        <v>46036</v>
      </c>
      <c r="B144" s="6" t="str">
        <f>CAL!B144</f>
        <v>pousoalegremg</v>
      </c>
      <c r="C144" s="6">
        <f>CAL!C144</f>
        <v>3</v>
      </c>
      <c r="D144" s="6">
        <f>CAL!D144</f>
        <v>1</v>
      </c>
      <c r="E144" s="6" t="str">
        <f>CAL!J144</f>
        <v>itabiritomg</v>
      </c>
      <c r="F144" s="6" t="str">
        <f>CAL!R144</f>
        <v>mg1</v>
      </c>
      <c r="G144" s="6"/>
      <c r="H144" s="6"/>
    </row>
    <row r="145" spans="1:8">
      <c r="A145" s="36">
        <f>CAL!A145</f>
        <v>46036</v>
      </c>
      <c r="B145" s="6" t="str">
        <f>CAL!B145</f>
        <v>tombensemg</v>
      </c>
      <c r="C145" s="6">
        <f>CAL!C145</f>
        <v>1</v>
      </c>
      <c r="D145" s="6">
        <f>CAL!D145</f>
        <v>2</v>
      </c>
      <c r="E145" s="6" t="str">
        <f>CAL!J145</f>
        <v>cruzeiromg</v>
      </c>
      <c r="F145" s="6" t="str">
        <f>CAL!R145</f>
        <v>mg1</v>
      </c>
      <c r="G145" s="6"/>
      <c r="H145" s="6"/>
    </row>
    <row r="146" spans="1:8">
      <c r="A146" s="36">
        <f>CAL!A146</f>
        <v>46036</v>
      </c>
      <c r="B146" s="6" t="str">
        <f>CAL!B146</f>
        <v>varzeagrandemt</v>
      </c>
      <c r="C146" s="6">
        <f>CAL!C146</f>
        <v>0</v>
      </c>
      <c r="D146" s="6">
        <f>CAL!D146</f>
        <v>2</v>
      </c>
      <c r="E146" s="6" t="str">
        <f>CAL!J146</f>
        <v>luverdensemt</v>
      </c>
      <c r="F146" s="6" t="str">
        <f>CAL!R146</f>
        <v>mt1</v>
      </c>
      <c r="G146" s="6"/>
      <c r="H146" s="6"/>
    </row>
    <row r="147" spans="1:8">
      <c r="A147" s="36">
        <f>CAL!A147</f>
        <v>46036</v>
      </c>
      <c r="B147" s="6" t="str">
        <f>CAL!B147</f>
        <v>uniaomt</v>
      </c>
      <c r="C147" s="6">
        <f>CAL!C147</f>
        <v>3</v>
      </c>
      <c r="D147" s="6">
        <f>CAL!D147</f>
        <v>0</v>
      </c>
      <c r="E147" s="6" t="str">
        <f>CAL!J147</f>
        <v>novamutummt</v>
      </c>
      <c r="F147" s="6" t="str">
        <f>CAL!R147</f>
        <v>mt1</v>
      </c>
      <c r="G147" s="6"/>
      <c r="H147" s="6"/>
    </row>
    <row r="148" spans="1:8">
      <c r="A148" s="36">
        <f>CAL!A148</f>
        <v>46036</v>
      </c>
      <c r="B148" s="6" t="str">
        <f>CAL!B148</f>
        <v>sportsinopmt</v>
      </c>
      <c r="C148" s="6">
        <f>CAL!C148</f>
        <v>0</v>
      </c>
      <c r="D148" s="6">
        <f>CAL!D148</f>
        <v>0</v>
      </c>
      <c r="E148" s="6" t="str">
        <f>CAL!J148</f>
        <v>primaveramt</v>
      </c>
      <c r="F148" s="6" t="str">
        <f>CAL!R148</f>
        <v>mt1</v>
      </c>
      <c r="G148" s="6"/>
      <c r="H148" s="6"/>
    </row>
    <row r="149" spans="1:8">
      <c r="A149" s="36">
        <f>CAL!A149</f>
        <v>46036</v>
      </c>
      <c r="B149" s="6" t="str">
        <f>CAL!B149</f>
        <v>cuiabamt</v>
      </c>
      <c r="C149" s="6">
        <f>CAL!C149</f>
        <v>1</v>
      </c>
      <c r="D149" s="6">
        <f>CAL!D149</f>
        <v>0</v>
      </c>
      <c r="E149" s="6" t="str">
        <f>CAL!J149</f>
        <v>operariomt</v>
      </c>
      <c r="F149" s="6" t="str">
        <f>CAL!R149</f>
        <v>mt1</v>
      </c>
      <c r="G149" s="6"/>
      <c r="H149" s="6"/>
    </row>
    <row r="150" spans="1:8">
      <c r="A150" s="36">
        <f>CAL!A150</f>
        <v>46036</v>
      </c>
      <c r="B150" s="6" t="str">
        <f>CAL!B150</f>
        <v>maguarype</v>
      </c>
      <c r="C150" s="6">
        <f>CAL!C150</f>
        <v>1</v>
      </c>
      <c r="D150" s="6">
        <f>CAL!D150</f>
        <v>1</v>
      </c>
      <c r="E150" s="6" t="str">
        <f>CAL!J150</f>
        <v>santacruzpe</v>
      </c>
      <c r="F150" s="6" t="str">
        <f>CAL!R150</f>
        <v>pe1</v>
      </c>
      <c r="G150" s="6"/>
      <c r="H150" s="6"/>
    </row>
    <row r="151" spans="1:8">
      <c r="A151" s="36">
        <f>CAL!A151</f>
        <v>46036</v>
      </c>
      <c r="B151" s="6" t="str">
        <f>CAL!B151</f>
        <v>decisaope</v>
      </c>
      <c r="C151" s="6">
        <f>CAL!C151</f>
        <v>1</v>
      </c>
      <c r="D151" s="6">
        <f>CAL!D151</f>
        <v>2</v>
      </c>
      <c r="E151" s="6" t="str">
        <f>CAL!J151</f>
        <v>nauticope</v>
      </c>
      <c r="F151" s="6" t="str">
        <f>CAL!R151</f>
        <v>pe1</v>
      </c>
      <c r="G151" s="6"/>
      <c r="H151" s="6"/>
    </row>
    <row r="152" spans="1:8">
      <c r="A152" s="36">
        <f>CAL!A152</f>
        <v>46036</v>
      </c>
      <c r="B152" s="6" t="str">
        <f>CAL!B152</f>
        <v>sportpe</v>
      </c>
      <c r="C152" s="6">
        <f>CAL!C152</f>
        <v>2</v>
      </c>
      <c r="D152" s="6">
        <f>CAL!D152</f>
        <v>0</v>
      </c>
      <c r="E152" s="6" t="str">
        <f>CAL!J152</f>
        <v>retrope</v>
      </c>
      <c r="F152" s="6" t="str">
        <f>CAL!R152</f>
        <v>pe1</v>
      </c>
      <c r="G152" s="6"/>
      <c r="H152" s="6"/>
    </row>
    <row r="153" spans="1:8">
      <c r="A153" s="36">
        <f>CAL!A153</f>
        <v>46036</v>
      </c>
      <c r="B153" s="6" t="str">
        <f>CAL!B153</f>
        <v>galomaringapr</v>
      </c>
      <c r="C153" s="6">
        <f>CAL!C153</f>
        <v>3</v>
      </c>
      <c r="D153" s="6">
        <f>CAL!D153</f>
        <v>0</v>
      </c>
      <c r="E153" s="6" t="str">
        <f>CAL!J153</f>
        <v>fozdoiguacupr</v>
      </c>
      <c r="F153" s="6" t="str">
        <f>CAL!R153</f>
        <v>pr1</v>
      </c>
      <c r="G153" s="6"/>
      <c r="H153" s="6"/>
    </row>
    <row r="154" spans="1:8">
      <c r="A154" s="36">
        <f>CAL!A154</f>
        <v>46036</v>
      </c>
      <c r="B154" s="6" t="str">
        <f>CAL!B154</f>
        <v>azurizpr</v>
      </c>
      <c r="C154" s="6">
        <f>CAL!C154</f>
        <v>0</v>
      </c>
      <c r="D154" s="6">
        <f>CAL!D154</f>
        <v>2</v>
      </c>
      <c r="E154" s="6" t="str">
        <f>CAL!J154</f>
        <v>londrinapr</v>
      </c>
      <c r="F154" s="6" t="str">
        <f>CAL!R154</f>
        <v>pr1</v>
      </c>
      <c r="G154" s="6" t="s">
        <v>13692</v>
      </c>
      <c r="H154" s="6" t="s">
        <v>13693</v>
      </c>
    </row>
    <row r="155" spans="1:8">
      <c r="A155" s="36">
        <f>CAL!A155</f>
        <v>46036</v>
      </c>
      <c r="B155" s="6" t="str">
        <f>CAL!B155</f>
        <v>cascavelpr</v>
      </c>
      <c r="C155" s="6">
        <f>CAL!C155</f>
        <v>1</v>
      </c>
      <c r="D155" s="6">
        <f>CAL!D155</f>
        <v>1</v>
      </c>
      <c r="E155" s="6" t="str">
        <f>CAL!J155</f>
        <v>andrauspr</v>
      </c>
      <c r="F155" s="6" t="str">
        <f>CAL!R155</f>
        <v>pr1</v>
      </c>
      <c r="G155" s="6"/>
      <c r="H155" s="6"/>
    </row>
    <row r="156" spans="1:8">
      <c r="A156" s="36">
        <f>CAL!A156</f>
        <v>46036</v>
      </c>
      <c r="B156" s="6" t="str">
        <f>CAL!B156</f>
        <v>athleticopr</v>
      </c>
      <c r="C156" s="6">
        <f>CAL!C156</f>
        <v>2</v>
      </c>
      <c r="D156" s="6">
        <f>CAL!D156</f>
        <v>0</v>
      </c>
      <c r="E156" s="6" t="str">
        <f>CAL!J156</f>
        <v>operariopr</v>
      </c>
      <c r="F156" s="6" t="str">
        <f>CAL!R156</f>
        <v>pr1</v>
      </c>
      <c r="G156" s="6"/>
      <c r="H156" s="6"/>
    </row>
    <row r="157" spans="1:8">
      <c r="A157" s="36">
        <f>CAL!A157</f>
        <v>46036</v>
      </c>
      <c r="B157" s="6" t="str">
        <f>CAL!B157</f>
        <v>voltaredondarj</v>
      </c>
      <c r="C157" s="6">
        <f>CAL!C157</f>
        <v>1</v>
      </c>
      <c r="D157" s="6">
        <f>CAL!D157</f>
        <v>0</v>
      </c>
      <c r="E157" s="6" t="str">
        <f>CAL!J157</f>
        <v>boavistarj</v>
      </c>
      <c r="F157" s="6" t="str">
        <f>CAL!R157</f>
        <v>rj1</v>
      </c>
      <c r="G157" s="6"/>
      <c r="H157" s="6"/>
    </row>
    <row r="158" spans="1:8">
      <c r="A158" s="36">
        <f>CAL!A158</f>
        <v>46036</v>
      </c>
      <c r="B158" s="6" t="str">
        <f>CAL!B158</f>
        <v>fluminenserj</v>
      </c>
      <c r="C158" s="6">
        <f>CAL!C158</f>
        <v>2</v>
      </c>
      <c r="D158" s="6">
        <f>CAL!D158</f>
        <v>1</v>
      </c>
      <c r="E158" s="6" t="str">
        <f>CAL!J158</f>
        <v>madureirarj</v>
      </c>
      <c r="F158" s="6" t="str">
        <f>CAL!R158</f>
        <v>rj1</v>
      </c>
      <c r="G158" s="6"/>
      <c r="H158" s="6"/>
    </row>
    <row r="159" spans="1:8">
      <c r="A159" s="36">
        <f>CAL!A159</f>
        <v>46036</v>
      </c>
      <c r="B159" s="6" t="str">
        <f>CAL!B159</f>
        <v>bangurj</v>
      </c>
      <c r="C159" s="6">
        <f>CAL!C159</f>
        <v>2</v>
      </c>
      <c r="D159" s="6">
        <f>CAL!D159</f>
        <v>1</v>
      </c>
      <c r="E159" s="6" t="str">
        <f>CAL!J159</f>
        <v>flamengorj</v>
      </c>
      <c r="F159" s="6" t="str">
        <f>CAL!R159</f>
        <v>rj1</v>
      </c>
      <c r="G159" s="6"/>
      <c r="H159" s="6"/>
    </row>
    <row r="160" spans="1:8">
      <c r="A160" s="36">
        <f>CAL!A160</f>
        <v>46036</v>
      </c>
      <c r="B160" s="6" t="str">
        <f>CAL!B160</f>
        <v>lagunarn</v>
      </c>
      <c r="C160" s="6">
        <f>CAL!C160</f>
        <v>1</v>
      </c>
      <c r="D160" s="6">
        <f>CAL!D160</f>
        <v>4</v>
      </c>
      <c r="E160" s="6" t="str">
        <f>CAL!J160</f>
        <v>qfcrn</v>
      </c>
      <c r="F160" s="6" t="str">
        <f>CAL!R160</f>
        <v>rn1</v>
      </c>
      <c r="G160" s="6"/>
      <c r="H160" s="6"/>
    </row>
    <row r="161" spans="1:8">
      <c r="A161" s="36">
        <f>CAL!A161</f>
        <v>46036</v>
      </c>
      <c r="B161" s="6" t="str">
        <f>CAL!B161</f>
        <v>potyguarrn</v>
      </c>
      <c r="C161" s="6">
        <f>CAL!C161</f>
        <v>1</v>
      </c>
      <c r="D161" s="6">
        <f>CAL!D161</f>
        <v>3</v>
      </c>
      <c r="E161" s="6" t="str">
        <f>CAL!J161</f>
        <v>santacruzrn</v>
      </c>
      <c r="F161" s="6" t="str">
        <f>CAL!R161</f>
        <v>rn1</v>
      </c>
      <c r="G161" s="6"/>
      <c r="H161" s="6"/>
    </row>
    <row r="162" spans="1:8">
      <c r="A162" s="36">
        <f>CAL!A162</f>
        <v>46036</v>
      </c>
      <c r="B162" s="6" t="str">
        <f>CAL!B162</f>
        <v>potiguarrn</v>
      </c>
      <c r="C162" s="6">
        <f>CAL!C162</f>
        <v>0</v>
      </c>
      <c r="D162" s="6">
        <f>CAL!D162</f>
        <v>2</v>
      </c>
      <c r="E162" s="6" t="str">
        <f>CAL!J162</f>
        <v>abcrn</v>
      </c>
      <c r="F162" s="6" t="str">
        <f>CAL!R162</f>
        <v>rn1</v>
      </c>
      <c r="G162" s="6"/>
      <c r="H162" s="6"/>
    </row>
    <row r="163" spans="1:8">
      <c r="A163" s="36">
        <f>CAL!A163</f>
        <v>46036</v>
      </c>
      <c r="B163" s="6" t="str">
        <f>CAL!B163</f>
        <v>intersmrs</v>
      </c>
      <c r="C163" s="6">
        <f>CAL!C163</f>
        <v>0</v>
      </c>
      <c r="D163" s="6">
        <f>CAL!D163</f>
        <v>0</v>
      </c>
      <c r="E163" s="6" t="str">
        <f>CAL!J163</f>
        <v>saoluizrs</v>
      </c>
      <c r="F163" s="6" t="str">
        <f>CAL!R163</f>
        <v>rs1</v>
      </c>
      <c r="G163" s="6"/>
      <c r="H163" s="6"/>
    </row>
    <row r="164" spans="1:8">
      <c r="A164" s="36">
        <f>CAL!A164</f>
        <v>46036</v>
      </c>
      <c r="B164" s="6" t="str">
        <f>CAL!B164</f>
        <v>novohamburgors</v>
      </c>
      <c r="C164" s="6">
        <f>CAL!C164</f>
        <v>1</v>
      </c>
      <c r="D164" s="6">
        <f>CAL!D164</f>
        <v>1</v>
      </c>
      <c r="E164" s="6" t="str">
        <f>CAL!J164</f>
        <v>juventuders</v>
      </c>
      <c r="F164" s="6" t="str">
        <f>CAL!R164</f>
        <v>rs1</v>
      </c>
      <c r="G164" s="6"/>
      <c r="H164" s="6"/>
    </row>
    <row r="165" spans="1:8">
      <c r="A165" s="36">
        <f>CAL!A165</f>
        <v>46036</v>
      </c>
      <c r="B165" s="6" t="str">
        <f>CAL!B165</f>
        <v>gremiors</v>
      </c>
      <c r="C165" s="6">
        <f>CAL!C165</f>
        <v>0</v>
      </c>
      <c r="D165" s="6">
        <f>CAL!D165</f>
        <v>1</v>
      </c>
      <c r="E165" s="6" t="str">
        <f>CAL!J165</f>
        <v>saojosers</v>
      </c>
      <c r="F165" s="6" t="str">
        <f>CAL!R165</f>
        <v>rs1</v>
      </c>
      <c r="G165" s="6"/>
      <c r="H165" s="6"/>
    </row>
    <row r="166" spans="1:8">
      <c r="A166" s="36">
        <f>CAL!A166</f>
        <v>46036</v>
      </c>
      <c r="B166" s="6" t="str">
        <f>CAL!B166</f>
        <v>caxiasrs</v>
      </c>
      <c r="C166" s="6">
        <f>CAL!C166</f>
        <v>3</v>
      </c>
      <c r="D166" s="6">
        <f>CAL!D166</f>
        <v>0</v>
      </c>
      <c r="E166" s="6" t="str">
        <f>CAL!J166</f>
        <v>avenidars</v>
      </c>
      <c r="F166" s="6" t="str">
        <f>CAL!R166</f>
        <v>rs1</v>
      </c>
      <c r="G166" s="6"/>
      <c r="H166" s="6"/>
    </row>
    <row r="167" spans="1:8">
      <c r="A167" s="36">
        <f>CAL!A167</f>
        <v>46036</v>
      </c>
      <c r="B167" s="6" t="str">
        <f>CAL!B167</f>
        <v>camboriusc</v>
      </c>
      <c r="C167" s="6">
        <f>CAL!C167</f>
        <v>1</v>
      </c>
      <c r="D167" s="6">
        <f>CAL!D167</f>
        <v>0</v>
      </c>
      <c r="E167" s="6" t="str">
        <f>CAL!J167</f>
        <v>barrasc</v>
      </c>
      <c r="F167" s="6" t="str">
        <f>CAL!R167</f>
        <v>sc1</v>
      </c>
      <c r="G167" s="6"/>
      <c r="H167" s="6"/>
    </row>
    <row r="168" spans="1:8">
      <c r="A168" s="36">
        <f>CAL!A168</f>
        <v>46036</v>
      </c>
      <c r="B168" s="6" t="str">
        <f>CAL!B168</f>
        <v>concordiasc</v>
      </c>
      <c r="C168" s="6">
        <f>CAL!C168</f>
        <v>1</v>
      </c>
      <c r="D168" s="6">
        <f>CAL!D168</f>
        <v>2</v>
      </c>
      <c r="E168" s="6" t="str">
        <f>CAL!J168</f>
        <v>chapecoensesc</v>
      </c>
      <c r="F168" s="6" t="str">
        <f>CAL!R168</f>
        <v>sc1</v>
      </c>
      <c r="G168" s="6" t="s">
        <v>13679</v>
      </c>
      <c r="H168" s="6" t="s">
        <v>13680</v>
      </c>
    </row>
    <row r="169" spans="1:8">
      <c r="A169" s="36">
        <f>CAL!A169</f>
        <v>46036</v>
      </c>
      <c r="B169" s="6" t="str">
        <f>CAL!B169</f>
        <v>avaisc</v>
      </c>
      <c r="C169" s="6">
        <f>CAL!C169</f>
        <v>1</v>
      </c>
      <c r="D169" s="6">
        <f>CAL!D169</f>
        <v>0</v>
      </c>
      <c r="E169" s="6" t="str">
        <f>CAL!J169</f>
        <v>carlosrenauxsc</v>
      </c>
      <c r="F169" s="6" t="str">
        <f>CAL!R169</f>
        <v>sc1</v>
      </c>
      <c r="G169" s="6" t="s">
        <v>13665</v>
      </c>
      <c r="H169" s="6" t="s">
        <v>13666</v>
      </c>
    </row>
    <row r="170" spans="1:8">
      <c r="A170" s="36">
        <f>CAL!A170</f>
        <v>46036</v>
      </c>
      <c r="B170" s="6" t="str">
        <f>CAL!B170</f>
        <v>brusquesc</v>
      </c>
      <c r="C170" s="6">
        <f>CAL!C170</f>
        <v>2</v>
      </c>
      <c r="D170" s="6">
        <f>CAL!D170</f>
        <v>1</v>
      </c>
      <c r="E170" s="6" t="str">
        <f>CAL!J170</f>
        <v>figueirensesc</v>
      </c>
      <c r="F170" s="6" t="str">
        <f>CAL!R170</f>
        <v>sc1</v>
      </c>
      <c r="G170" s="6"/>
      <c r="H170" s="6"/>
    </row>
    <row r="171" spans="1:8">
      <c r="A171" s="36">
        <f>CAL!A171</f>
        <v>46036</v>
      </c>
      <c r="B171" s="6" t="str">
        <f>CAL!B171</f>
        <v>primaverasp</v>
      </c>
      <c r="C171" s="6">
        <f>CAL!C171</f>
        <v>3</v>
      </c>
      <c r="D171" s="6">
        <f>CAL!D171</f>
        <v>1</v>
      </c>
      <c r="E171" s="6" t="str">
        <f>CAL!J171</f>
        <v>mirassolsp</v>
      </c>
      <c r="F171" s="6" t="str">
        <f>CAL!R171</f>
        <v>sp1</v>
      </c>
      <c r="G171" s="6"/>
      <c r="H171" s="6"/>
    </row>
    <row r="172" spans="1:8">
      <c r="A172" s="36">
        <f>CAL!A172</f>
        <v>46036</v>
      </c>
      <c r="B172" s="6" t="str">
        <f>CAL!B172</f>
        <v>palmeirassp</v>
      </c>
      <c r="C172" s="6">
        <f>CAL!C172</f>
        <v>1</v>
      </c>
      <c r="D172" s="6">
        <f>CAL!D172</f>
        <v>0</v>
      </c>
      <c r="E172" s="6" t="str">
        <f>CAL!J172</f>
        <v>santossp</v>
      </c>
      <c r="F172" s="6" t="str">
        <f>CAL!R172</f>
        <v>sp1</v>
      </c>
      <c r="G172" s="6"/>
      <c r="H172" s="6"/>
    </row>
    <row r="173" spans="1:8">
      <c r="A173" s="36">
        <f>CAL!A173</f>
        <v>46036</v>
      </c>
      <c r="B173" s="6" t="str">
        <f>CAL!B173</f>
        <v>pontepretasp</v>
      </c>
      <c r="C173" s="6">
        <f>CAL!C173</f>
        <v>0</v>
      </c>
      <c r="D173" s="6">
        <f>CAL!D173</f>
        <v>1</v>
      </c>
      <c r="E173" s="6" t="str">
        <f>CAL!J173</f>
        <v>veloclubesp</v>
      </c>
      <c r="F173" s="6" t="str">
        <f>CAL!R173</f>
        <v>sp1</v>
      </c>
      <c r="G173" s="6"/>
      <c r="H173" s="6"/>
    </row>
    <row r="174" spans="1:8">
      <c r="A174" s="36">
        <f>CAL!A174</f>
        <v>46036</v>
      </c>
      <c r="B174" s="6" t="str">
        <f>CAL!B174</f>
        <v>ituanosp</v>
      </c>
      <c r="C174" s="6">
        <f>CAL!C174</f>
        <v>1</v>
      </c>
      <c r="D174" s="6">
        <f>CAL!D174</f>
        <v>0</v>
      </c>
      <c r="E174" s="6" t="str">
        <f>CAL!J174</f>
        <v>votuporanguensesp</v>
      </c>
      <c r="F174" s="6" t="str">
        <f>CAL!R174</f>
        <v>sp2</v>
      </c>
      <c r="G174" s="6"/>
      <c r="H174" s="6"/>
    </row>
    <row r="175" spans="1:8">
      <c r="A175" s="36">
        <f>CAL!A175</f>
        <v>46036</v>
      </c>
      <c r="B175" s="6" t="str">
        <f>CAL!B175</f>
        <v>aguasantasp</v>
      </c>
      <c r="C175" s="6">
        <f>CAL!C175</f>
        <v>2</v>
      </c>
      <c r="D175" s="6">
        <f>CAL!D175</f>
        <v>1</v>
      </c>
      <c r="E175" s="6" t="str">
        <f>CAL!J175</f>
        <v>linensesp</v>
      </c>
      <c r="F175" s="6" t="str">
        <f>CAL!R175</f>
        <v>sp2</v>
      </c>
      <c r="G175" s="6"/>
      <c r="H175" s="6"/>
    </row>
    <row r="176" spans="1:8">
      <c r="A176" s="36">
        <f>CAL!A176</f>
        <v>46036</v>
      </c>
      <c r="B176" s="6" t="str">
        <f>CAL!B176</f>
        <v>interdelimeirasp</v>
      </c>
      <c r="C176" s="6">
        <f>CAL!C176</f>
        <v>2</v>
      </c>
      <c r="D176" s="6">
        <f>CAL!D176</f>
        <v>0</v>
      </c>
      <c r="E176" s="6" t="str">
        <f>CAL!J176</f>
        <v>saobentosp</v>
      </c>
      <c r="F176" s="6" t="str">
        <f>CAL!R176</f>
        <v>sp2</v>
      </c>
      <c r="G176" s="6"/>
      <c r="H176" s="6"/>
    </row>
    <row r="177" spans="1:8">
      <c r="A177" s="36">
        <f>CAL!A177</f>
        <v>46036</v>
      </c>
      <c r="B177" s="6" t="str">
        <f>CAL!B177</f>
        <v>santoandresp</v>
      </c>
      <c r="C177" s="6">
        <f>CAL!C177</f>
        <v>0</v>
      </c>
      <c r="D177" s="6">
        <f>CAL!D177</f>
        <v>4</v>
      </c>
      <c r="E177" s="6" t="str">
        <f>CAL!J177</f>
        <v>monteazulsp</v>
      </c>
      <c r="F177" s="6" t="str">
        <f>CAL!R177</f>
        <v>sp2</v>
      </c>
      <c r="G177" s="6"/>
      <c r="H177" s="6"/>
    </row>
    <row r="178" spans="1:8">
      <c r="A178" s="36">
        <f>CAL!A178</f>
        <v>46036</v>
      </c>
      <c r="B178" s="6" t="str">
        <f>CAL!B178</f>
        <v>taubatesp</v>
      </c>
      <c r="C178" s="6">
        <f>CAL!C178</f>
        <v>2</v>
      </c>
      <c r="D178" s="6">
        <f>CAL!D178</f>
        <v>2</v>
      </c>
      <c r="E178" s="6" t="str">
        <f>CAL!J178</f>
        <v>osascosp</v>
      </c>
      <c r="F178" s="6" t="str">
        <f>CAL!R178</f>
        <v>sp2</v>
      </c>
      <c r="G178" s="6"/>
      <c r="H178" s="6"/>
    </row>
    <row r="179" spans="1:8">
      <c r="A179" s="36">
        <f>CAL!A179</f>
        <v>46036</v>
      </c>
      <c r="B179" s="6" t="str">
        <f>CAL!B179</f>
        <v>xvdepiracicabasp</v>
      </c>
      <c r="C179" s="6">
        <f>CAL!C179</f>
        <v>3</v>
      </c>
      <c r="D179" s="6">
        <f>CAL!D179</f>
        <v>4</v>
      </c>
      <c r="E179" s="6" t="str">
        <f>CAL!J179</f>
        <v>sertaozinhosp</v>
      </c>
      <c r="F179" s="6" t="str">
        <f>CAL!R179</f>
        <v>sp2</v>
      </c>
      <c r="G179" s="6"/>
      <c r="H179" s="6"/>
    </row>
    <row r="180" spans="1:8">
      <c r="A180" s="36">
        <f>CAL!A180</f>
        <v>46036</v>
      </c>
      <c r="B180" s="6" t="str">
        <f>CAL!B180</f>
        <v>ferroviariasp</v>
      </c>
      <c r="C180" s="6">
        <f>CAL!C180</f>
        <v>5</v>
      </c>
      <c r="D180" s="6">
        <f>CAL!D180</f>
        <v>1</v>
      </c>
      <c r="E180" s="6" t="str">
        <f>CAL!J180</f>
        <v>juventussp</v>
      </c>
      <c r="F180" s="6" t="str">
        <f>CAL!R180</f>
        <v>sp2</v>
      </c>
      <c r="G180" s="6"/>
      <c r="H180" s="6"/>
    </row>
    <row r="181" spans="1:8">
      <c r="A181" s="36">
        <f>CAL!A181</f>
        <v>46036</v>
      </c>
      <c r="B181" s="6" t="str">
        <f>CAL!B181</f>
        <v>saojosesp</v>
      </c>
      <c r="C181" s="6">
        <f>CAL!C181</f>
        <v>2</v>
      </c>
      <c r="D181" s="6">
        <f>CAL!D181</f>
        <v>1</v>
      </c>
      <c r="E181" s="6" t="str">
        <f>CAL!J181</f>
        <v>gremioprudentesp</v>
      </c>
      <c r="F181" s="6" t="str">
        <f>CAL!R181</f>
        <v>sp2</v>
      </c>
      <c r="G181" s="6"/>
      <c r="H181" s="6"/>
    </row>
    <row r="182" spans="1:8">
      <c r="A182" s="36">
        <f>CAL!A182</f>
        <v>46037</v>
      </c>
      <c r="B182" s="6" t="str">
        <f>CAL!B182</f>
        <v>independenciaac</v>
      </c>
      <c r="C182" s="6">
        <f>CAL!C182</f>
        <v>2</v>
      </c>
      <c r="D182" s="6">
        <f>CAL!D182</f>
        <v>2</v>
      </c>
      <c r="E182" s="6" t="str">
        <f>CAL!J182</f>
        <v>santacruzac</v>
      </c>
      <c r="F182" s="6" t="str">
        <f>CAL!R182</f>
        <v>ac1</v>
      </c>
      <c r="G182" s="6"/>
      <c r="H182" s="6"/>
    </row>
    <row r="183" spans="1:8">
      <c r="A183" s="36">
        <f>CAL!A183</f>
        <v>46037</v>
      </c>
      <c r="B183" s="6" t="str">
        <f>CAL!B183</f>
        <v>galvezac</v>
      </c>
      <c r="C183" s="6">
        <f>CAL!C183</f>
        <v>4</v>
      </c>
      <c r="D183" s="6">
        <f>CAL!D183</f>
        <v>1</v>
      </c>
      <c r="E183" s="6" t="str">
        <f>CAL!J183</f>
        <v>saofranciscoac</v>
      </c>
      <c r="F183" s="6" t="str">
        <f>CAL!R183</f>
        <v>ac1</v>
      </c>
      <c r="G183" s="6"/>
      <c r="H183" s="6"/>
    </row>
    <row r="184" spans="1:8">
      <c r="A184" s="36">
        <f>CAL!A184</f>
        <v>46037</v>
      </c>
      <c r="B184" s="6" t="str">
        <f>CAL!B184</f>
        <v>crbal</v>
      </c>
      <c r="C184" s="6">
        <f>CAL!C184</f>
        <v>3</v>
      </c>
      <c r="D184" s="6">
        <f>CAL!D184</f>
        <v>2</v>
      </c>
      <c r="E184" s="6" t="str">
        <f>CAL!J184</f>
        <v>muricial</v>
      </c>
      <c r="F184" s="6" t="str">
        <f>CAL!R184</f>
        <v>al1</v>
      </c>
      <c r="G184" s="6" t="s">
        <v>13771</v>
      </c>
      <c r="H184" s="6" t="s">
        <v>13772</v>
      </c>
    </row>
    <row r="185" spans="1:8">
      <c r="A185" s="36">
        <f>CAL!A185</f>
        <v>46037</v>
      </c>
      <c r="B185" s="6" t="str">
        <f>CAL!B185</f>
        <v>jequieba</v>
      </c>
      <c r="C185" s="6">
        <f>CAL!C185</f>
        <v>1</v>
      </c>
      <c r="D185" s="6">
        <f>CAL!D185</f>
        <v>1</v>
      </c>
      <c r="E185" s="6" t="str">
        <f>CAL!J185</f>
        <v>portoba</v>
      </c>
      <c r="F185" s="6" t="str">
        <f>CAL!R185</f>
        <v>ba1</v>
      </c>
      <c r="G185" s="6"/>
      <c r="H185" s="6"/>
    </row>
    <row r="186" spans="1:8">
      <c r="A186" s="36">
        <f>CAL!A186</f>
        <v>46037</v>
      </c>
      <c r="B186" s="6" t="str">
        <f>CAL!B186</f>
        <v>fortalezace</v>
      </c>
      <c r="C186" s="6">
        <f>CAL!C186</f>
        <v>4</v>
      </c>
      <c r="D186" s="6">
        <f>CAL!D186</f>
        <v>0</v>
      </c>
      <c r="E186" s="6" t="str">
        <f>CAL!J186</f>
        <v>quixadace</v>
      </c>
      <c r="F186" s="6" t="str">
        <f>CAL!R186</f>
        <v>ce1</v>
      </c>
      <c r="G186" s="6"/>
      <c r="H186" s="6"/>
    </row>
    <row r="187" spans="1:8">
      <c r="A187" s="36">
        <f>CAL!A187</f>
        <v>46037</v>
      </c>
      <c r="B187" s="6" t="str">
        <f>CAL!B187</f>
        <v>realnoroestees</v>
      </c>
      <c r="C187" s="6">
        <f>CAL!C187</f>
        <v>0</v>
      </c>
      <c r="D187" s="6">
        <f>CAL!D187</f>
        <v>2</v>
      </c>
      <c r="E187" s="6" t="str">
        <f>CAL!J187</f>
        <v>fortees</v>
      </c>
      <c r="F187" s="6" t="str">
        <f>CAL!R187</f>
        <v>es1</v>
      </c>
      <c r="G187" s="6"/>
      <c r="H187" s="6"/>
    </row>
    <row r="188" spans="1:8">
      <c r="A188" s="36">
        <f>CAL!A188</f>
        <v>46037</v>
      </c>
      <c r="B188" s="6" t="str">
        <f>CAL!B188</f>
        <v>inhumasgo</v>
      </c>
      <c r="C188" s="6">
        <f>CAL!C188</f>
        <v>0</v>
      </c>
      <c r="D188" s="6">
        <f>CAL!D188</f>
        <v>1</v>
      </c>
      <c r="E188" s="6" t="str">
        <f>CAL!J188</f>
        <v>abecatgo</v>
      </c>
      <c r="F188" s="6" t="str">
        <f>CAL!R188</f>
        <v>go1</v>
      </c>
      <c r="G188" s="6"/>
      <c r="H188" s="6"/>
    </row>
    <row r="189" spans="1:8">
      <c r="A189" s="36">
        <f>CAL!A189</f>
        <v>46037</v>
      </c>
      <c r="B189" s="6" t="str">
        <f>CAL!B189</f>
        <v>cracgo</v>
      </c>
      <c r="C189" s="6">
        <f>CAL!C189</f>
        <v>0</v>
      </c>
      <c r="D189" s="6">
        <f>CAL!D189</f>
        <v>0</v>
      </c>
      <c r="E189" s="6" t="str">
        <f>CAL!J189</f>
        <v>goiasgo</v>
      </c>
      <c r="F189" s="6" t="str">
        <f>CAL!R189</f>
        <v>go1</v>
      </c>
      <c r="G189" s="6"/>
      <c r="H189" s="6"/>
    </row>
    <row r="190" spans="1:8">
      <c r="A190" s="36">
        <f>CAL!A190</f>
        <v>46037</v>
      </c>
      <c r="B190" s="6" t="str">
        <f>CAL!B190</f>
        <v>aparecidensego</v>
      </c>
      <c r="C190" s="6">
        <f>CAL!C190</f>
        <v>1</v>
      </c>
      <c r="D190" s="6">
        <f>CAL!D190</f>
        <v>2</v>
      </c>
      <c r="E190" s="6" t="str">
        <f>CAL!J190</f>
        <v>atleticogo</v>
      </c>
      <c r="F190" s="6" t="str">
        <f>CAL!R190</f>
        <v>go1</v>
      </c>
      <c r="G190" s="6" t="s">
        <v>13694</v>
      </c>
      <c r="H190" s="6" t="s">
        <v>13695</v>
      </c>
    </row>
    <row r="191" spans="1:8">
      <c r="A191" s="36">
        <f>CAL!A191</f>
        <v>46037</v>
      </c>
      <c r="B191" s="6" t="str">
        <f>CAL!B191</f>
        <v>saojoseensepr</v>
      </c>
      <c r="C191" s="6">
        <f>CAL!C191</f>
        <v>0</v>
      </c>
      <c r="D191" s="6">
        <f>CAL!D191</f>
        <v>0</v>
      </c>
      <c r="E191" s="6" t="str">
        <f>CAL!J191</f>
        <v>cianortepr</v>
      </c>
      <c r="F191" s="6" t="str">
        <f>CAL!R191</f>
        <v>pr1</v>
      </c>
      <c r="G191" s="6" t="s">
        <v>13696</v>
      </c>
      <c r="H191" s="6" t="s">
        <v>13697</v>
      </c>
    </row>
    <row r="192" spans="1:8">
      <c r="A192" s="36">
        <f>CAL!A192</f>
        <v>46037</v>
      </c>
      <c r="B192" s="6" t="str">
        <f>CAL!B192</f>
        <v>sampaiocorrearj</v>
      </c>
      <c r="C192" s="6">
        <f>CAL!C192</f>
        <v>1</v>
      </c>
      <c r="D192" s="6">
        <f>CAL!D192</f>
        <v>3</v>
      </c>
      <c r="E192" s="6" t="str">
        <f>CAL!J192</f>
        <v>novaiguacurj</v>
      </c>
      <c r="F192" s="6" t="str">
        <f>CAL!R192</f>
        <v>rj1</v>
      </c>
      <c r="G192" s="6"/>
      <c r="H192" s="6"/>
    </row>
    <row r="193" spans="1:8">
      <c r="A193" s="36">
        <f>CAL!A193</f>
        <v>46037</v>
      </c>
      <c r="B193" s="6" t="str">
        <f>CAL!B193</f>
        <v>portuguesarj</v>
      </c>
      <c r="C193" s="6">
        <f>CAL!C193</f>
        <v>0</v>
      </c>
      <c r="D193" s="6">
        <f>CAL!D193</f>
        <v>2</v>
      </c>
      <c r="E193" s="6" t="str">
        <f>CAL!J193</f>
        <v>botafogorj</v>
      </c>
      <c r="F193" s="6" t="str">
        <f>CAL!R193</f>
        <v>rj1</v>
      </c>
      <c r="G193" s="6"/>
      <c r="H193" s="6"/>
    </row>
    <row r="194" spans="1:8">
      <c r="A194" s="36">
        <f>CAL!A194</f>
        <v>46037</v>
      </c>
      <c r="B194" s="6" t="str">
        <f>CAL!B194</f>
        <v>vascorj</v>
      </c>
      <c r="C194" s="6">
        <f>CAL!C194</f>
        <v>4</v>
      </c>
      <c r="D194" s="6">
        <f>CAL!D194</f>
        <v>2</v>
      </c>
      <c r="E194" s="6" t="str">
        <f>CAL!J194</f>
        <v>maricarj</v>
      </c>
      <c r="F194" s="6" t="str">
        <f>CAL!R194</f>
        <v>rj1</v>
      </c>
      <c r="G194" s="6"/>
      <c r="H194" s="6"/>
    </row>
    <row r="195" spans="1:8">
      <c r="A195" s="36">
        <f>CAL!A195</f>
        <v>46037</v>
      </c>
      <c r="B195" s="6" t="str">
        <f>CAL!B195</f>
        <v>globorn</v>
      </c>
      <c r="C195" s="6">
        <f>CAL!C195</f>
        <v>1</v>
      </c>
      <c r="D195" s="6">
        <f>CAL!D195</f>
        <v>4</v>
      </c>
      <c r="E195" s="6" t="str">
        <f>CAL!J195</f>
        <v>americarn</v>
      </c>
      <c r="F195" s="6" t="str">
        <f>CAL!R195</f>
        <v>rn1</v>
      </c>
      <c r="G195" s="6"/>
      <c r="H195" s="6"/>
    </row>
    <row r="196" spans="1:8">
      <c r="A196" s="36">
        <f>CAL!A196</f>
        <v>46037</v>
      </c>
      <c r="B196" s="6" t="str">
        <f>CAL!B196</f>
        <v>ypirangars</v>
      </c>
      <c r="C196" s="6">
        <f>CAL!C196</f>
        <v>1</v>
      </c>
      <c r="D196" s="6">
        <f>CAL!D196</f>
        <v>1</v>
      </c>
      <c r="E196" s="6" t="str">
        <f>CAL!J196</f>
        <v>guaranyrs</v>
      </c>
      <c r="F196" s="6" t="str">
        <f>CAL!R196</f>
        <v>rs1</v>
      </c>
      <c r="G196" s="6"/>
      <c r="H196" s="6"/>
    </row>
    <row r="197" spans="1:8">
      <c r="A197" s="36">
        <f>CAL!A197</f>
        <v>46037</v>
      </c>
      <c r="B197" s="6" t="str">
        <f>CAL!B197</f>
        <v>monsoonrs</v>
      </c>
      <c r="C197" s="6">
        <f>CAL!C197</f>
        <v>0</v>
      </c>
      <c r="D197" s="6">
        <f>CAL!D197</f>
        <v>4</v>
      </c>
      <c r="E197" s="6" t="str">
        <f>CAL!J197</f>
        <v>internacionalrs</v>
      </c>
      <c r="F197" s="6" t="str">
        <f>CAL!R197</f>
        <v>rs1</v>
      </c>
      <c r="G197" s="6"/>
      <c r="H197" s="6"/>
    </row>
    <row r="198" spans="1:8">
      <c r="A198" s="36">
        <f>CAL!A198</f>
        <v>46037</v>
      </c>
      <c r="B198" s="6" t="str">
        <f>CAL!B198</f>
        <v>joinvillesc</v>
      </c>
      <c r="C198" s="6">
        <f>CAL!C198</f>
        <v>0</v>
      </c>
      <c r="D198" s="6">
        <f>CAL!D198</f>
        <v>0</v>
      </c>
      <c r="E198" s="6" t="str">
        <f>CAL!J198</f>
        <v>criciumasc</v>
      </c>
      <c r="F198" s="6" t="str">
        <f>CAL!R198</f>
        <v>sc1</v>
      </c>
      <c r="G198" s="6" t="s">
        <v>13663</v>
      </c>
      <c r="H198" s="6" t="s">
        <v>13664</v>
      </c>
    </row>
    <row r="199" spans="1:8">
      <c r="A199" s="36">
        <f>CAL!A199</f>
        <v>46037</v>
      </c>
      <c r="B199" s="6" t="str">
        <f>CAL!B199</f>
        <v>marciliodiassc</v>
      </c>
      <c r="C199" s="6">
        <f>CAL!C199</f>
        <v>0</v>
      </c>
      <c r="D199" s="6">
        <f>CAL!D199</f>
        <v>1</v>
      </c>
      <c r="E199" s="6" t="str">
        <f>CAL!J199</f>
        <v>santacatarinasc</v>
      </c>
      <c r="F199" s="6" t="str">
        <f>CAL!R199</f>
        <v>sc1</v>
      </c>
      <c r="G199" s="6" t="s">
        <v>13661</v>
      </c>
      <c r="H199" s="6" t="s">
        <v>13662</v>
      </c>
    </row>
    <row r="200" spans="1:8">
      <c r="A200" s="36">
        <f>CAL!A200</f>
        <v>46037</v>
      </c>
      <c r="B200" s="6" t="str">
        <f>CAL!B200</f>
        <v>botafogosp</v>
      </c>
      <c r="C200" s="6">
        <f>CAL!C200</f>
        <v>1</v>
      </c>
      <c r="D200" s="6">
        <f>CAL!D200</f>
        <v>1</v>
      </c>
      <c r="E200" s="6" t="str">
        <f>CAL!J200</f>
        <v>noroestesp</v>
      </c>
      <c r="F200" s="6" t="str">
        <f>CAL!R200</f>
        <v>sp1</v>
      </c>
      <c r="G200" s="6"/>
      <c r="H200" s="6"/>
    </row>
    <row r="201" spans="1:8">
      <c r="A201" s="36">
        <f>CAL!A201</f>
        <v>46037</v>
      </c>
      <c r="B201" s="6" t="str">
        <f>CAL!B201</f>
        <v>bragantinosp</v>
      </c>
      <c r="C201" s="6">
        <f>CAL!C201</f>
        <v>3</v>
      </c>
      <c r="D201" s="6">
        <f>CAL!D201</f>
        <v>0</v>
      </c>
      <c r="E201" s="6" t="str">
        <f>CAL!J201</f>
        <v>corinthianssp</v>
      </c>
      <c r="F201" s="6" t="str">
        <f>CAL!R201</f>
        <v>sp1</v>
      </c>
      <c r="G201" s="6"/>
      <c r="H201" s="6"/>
    </row>
    <row r="202" spans="1:8">
      <c r="A202" s="36">
        <f>CAL!A202</f>
        <v>46037</v>
      </c>
      <c r="B202" s="6" t="str">
        <f>CAL!B202</f>
        <v>saopaulosp</v>
      </c>
      <c r="C202" s="6">
        <f>CAL!C202</f>
        <v>1</v>
      </c>
      <c r="D202" s="6">
        <f>CAL!D202</f>
        <v>0</v>
      </c>
      <c r="E202" s="6" t="str">
        <f>CAL!J202</f>
        <v>saobernardosp</v>
      </c>
      <c r="F202" s="6" t="str">
        <f>CAL!R202</f>
        <v>sp1</v>
      </c>
      <c r="G202" s="6"/>
      <c r="H202" s="6"/>
    </row>
    <row r="203" spans="1:8">
      <c r="A203" s="36">
        <f>CAL!A203</f>
        <v>46038</v>
      </c>
      <c r="B203" s="6" t="str">
        <f>CAL!B203</f>
        <v>ferroviarioce</v>
      </c>
      <c r="C203" s="6">
        <f>CAL!C203</f>
        <v>2</v>
      </c>
      <c r="D203" s="6">
        <f>CAL!D203</f>
        <v>2</v>
      </c>
      <c r="E203" s="6" t="str">
        <f>CAL!J203</f>
        <v>horizontece</v>
      </c>
      <c r="F203" s="6" t="str">
        <f>CAL!R203</f>
        <v>ce1</v>
      </c>
      <c r="G203" s="6" t="s">
        <v>13653</v>
      </c>
      <c r="H203" s="6" t="s">
        <v>13654</v>
      </c>
    </row>
    <row r="204" spans="1:8">
      <c r="A204" s="36">
        <f>CAL!A204</f>
        <v>46038</v>
      </c>
      <c r="B204" s="6" t="str">
        <f>CAL!B204</f>
        <v>serraes</v>
      </c>
      <c r="C204" s="6">
        <f>CAL!C204</f>
        <v>3</v>
      </c>
      <c r="D204" s="6">
        <f>CAL!D204</f>
        <v>0</v>
      </c>
      <c r="E204" s="6" t="str">
        <f>CAL!J204</f>
        <v>desportivaes</v>
      </c>
      <c r="F204" s="6" t="str">
        <f>CAL!R204</f>
        <v>es1</v>
      </c>
      <c r="G204" s="6"/>
      <c r="H204" s="6"/>
    </row>
    <row r="205" spans="1:8">
      <c r="A205" s="36">
        <f>CAL!A205</f>
        <v>46038</v>
      </c>
      <c r="B205" s="6" t="str">
        <f>CAL!B205</f>
        <v>falconse</v>
      </c>
      <c r="C205" s="6">
        <f>CAL!C205</f>
        <v>0</v>
      </c>
      <c r="D205" s="6">
        <f>CAL!D205</f>
        <v>2</v>
      </c>
      <c r="E205" s="6" t="str">
        <f>CAL!J205</f>
        <v>itabaianase</v>
      </c>
      <c r="F205" s="6" t="str">
        <f>CAL!R205</f>
        <v>se1</v>
      </c>
      <c r="G205" s="6"/>
      <c r="H205" s="6"/>
    </row>
    <row r="206" spans="1:8">
      <c r="A206" s="36">
        <f>CAL!A206</f>
        <v>46039</v>
      </c>
      <c r="B206" s="6" t="str">
        <f>CAL!B206</f>
        <v>vascoac</v>
      </c>
      <c r="C206" s="6">
        <f>CAL!C206</f>
        <v>2</v>
      </c>
      <c r="D206" s="6">
        <f>CAL!D206</f>
        <v>3</v>
      </c>
      <c r="E206" s="6" t="str">
        <f>CAL!J206</f>
        <v>riobrancoac</v>
      </c>
      <c r="F206" s="6" t="str">
        <f>CAL!R206</f>
        <v>ac1</v>
      </c>
      <c r="G206" s="6"/>
      <c r="H206" s="6"/>
    </row>
    <row r="207" spans="1:8">
      <c r="A207" s="36">
        <f>CAL!A207</f>
        <v>46039</v>
      </c>
      <c r="B207" s="6" t="str">
        <f>CAL!B207</f>
        <v>adesgac</v>
      </c>
      <c r="C207" s="6">
        <f>CAL!C207</f>
        <v>1</v>
      </c>
      <c r="D207" s="6">
        <f>CAL!D207</f>
        <v>1</v>
      </c>
      <c r="E207" s="6" t="str">
        <f>CAL!J207</f>
        <v>humaitaac</v>
      </c>
      <c r="F207" s="6" t="str">
        <f>CAL!R207</f>
        <v>ac1</v>
      </c>
      <c r="G207" s="6"/>
      <c r="H207" s="6"/>
    </row>
    <row r="208" spans="1:8">
      <c r="A208" s="36">
        <f>CAL!A208</f>
        <v>46039</v>
      </c>
      <c r="B208" s="6" t="str">
        <f>CAL!B208</f>
        <v>asaal</v>
      </c>
      <c r="C208" s="6">
        <f>CAL!C208</f>
        <v>0</v>
      </c>
      <c r="D208" s="6">
        <f>CAL!D208</f>
        <v>0</v>
      </c>
      <c r="E208" s="6" t="str">
        <f>CAL!J208</f>
        <v>csaal</v>
      </c>
      <c r="F208" s="6" t="str">
        <f>CAL!R208</f>
        <v>al1</v>
      </c>
      <c r="G208" s="6"/>
      <c r="H208" s="6"/>
    </row>
    <row r="209" spans="1:8">
      <c r="A209" s="36">
        <f>CAL!A209</f>
        <v>46039</v>
      </c>
      <c r="B209" s="6" t="str">
        <f>CAL!B209</f>
        <v>parintinsam</v>
      </c>
      <c r="C209" s="6">
        <f>CAL!C209</f>
        <v>0</v>
      </c>
      <c r="D209" s="6">
        <f>CAL!D209</f>
        <v>2</v>
      </c>
      <c r="E209" s="6" t="str">
        <f>CAL!J209</f>
        <v>princesaam</v>
      </c>
      <c r="F209" s="6" t="str">
        <f>CAL!R209</f>
        <v>am1</v>
      </c>
      <c r="G209" s="6"/>
      <c r="H209" s="6"/>
    </row>
    <row r="210" spans="1:8">
      <c r="A210" s="36">
        <f>CAL!A210</f>
        <v>46039</v>
      </c>
      <c r="B210" s="6" t="str">
        <f>CAL!B210</f>
        <v>itacoatiaraam</v>
      </c>
      <c r="C210" s="6">
        <f>CAL!C210</f>
        <v>2</v>
      </c>
      <c r="D210" s="6">
        <f>CAL!D210</f>
        <v>0</v>
      </c>
      <c r="E210" s="6" t="str">
        <f>CAL!J210</f>
        <v>saoraimundoam</v>
      </c>
      <c r="F210" s="6" t="str">
        <f>CAL!R210</f>
        <v>am1</v>
      </c>
      <c r="G210" s="6"/>
      <c r="H210" s="6"/>
    </row>
    <row r="211" spans="1:8">
      <c r="A211" s="36">
        <f>CAL!A211</f>
        <v>46039</v>
      </c>
      <c r="B211" s="6" t="str">
        <f>CAL!B211</f>
        <v>nacionalam</v>
      </c>
      <c r="C211" s="6">
        <f>CAL!C211</f>
        <v>1</v>
      </c>
      <c r="D211" s="6">
        <f>CAL!D211</f>
        <v>1</v>
      </c>
      <c r="E211" s="6" t="str">
        <f>CAL!J211</f>
        <v>amazonasam</v>
      </c>
      <c r="F211" s="6" t="str">
        <f>CAL!R211</f>
        <v>am1</v>
      </c>
      <c r="G211" s="6"/>
      <c r="H211" s="6"/>
    </row>
    <row r="212" spans="1:8">
      <c r="A212" s="36">
        <f>CAL!A212</f>
        <v>46039</v>
      </c>
      <c r="B212" s="6" t="str">
        <f>CAL!B212</f>
        <v>bahiaba</v>
      </c>
      <c r="C212" s="6">
        <f>CAL!C212</f>
        <v>3</v>
      </c>
      <c r="D212" s="6">
        <f>CAL!D212</f>
        <v>0</v>
      </c>
      <c r="E212" s="6" t="str">
        <f>CAL!J212</f>
        <v>galiciaba</v>
      </c>
      <c r="F212" s="6" t="str">
        <f>CAL!R212</f>
        <v>ba1</v>
      </c>
      <c r="G212" s="6"/>
      <c r="H212" s="6"/>
    </row>
    <row r="213" spans="1:8">
      <c r="A213" s="36">
        <f>CAL!A213</f>
        <v>46039</v>
      </c>
      <c r="B213" s="6" t="str">
        <f>CAL!B213</f>
        <v>barcelonaba</v>
      </c>
      <c r="C213" s="6">
        <f>CAL!C213</f>
        <v>0</v>
      </c>
      <c r="D213" s="6">
        <f>CAL!D213</f>
        <v>0</v>
      </c>
      <c r="E213" s="6" t="str">
        <f>CAL!J213</f>
        <v>jacuipenseba</v>
      </c>
      <c r="F213" s="6" t="str">
        <f>CAL!R213</f>
        <v>ba1</v>
      </c>
      <c r="G213" s="6"/>
      <c r="H213" s="6"/>
    </row>
    <row r="214" spans="1:8">
      <c r="A214" s="36">
        <f>CAL!A214</f>
        <v>46039</v>
      </c>
      <c r="B214" s="6" t="str">
        <f>CAL!B214</f>
        <v>cearace</v>
      </c>
      <c r="C214" s="6">
        <f>CAL!C214</f>
        <v>1</v>
      </c>
      <c r="D214" s="6">
        <f>CAL!D214</f>
        <v>1</v>
      </c>
      <c r="E214" s="6" t="str">
        <f>CAL!J214</f>
        <v>iguatuce</v>
      </c>
      <c r="F214" s="6" t="str">
        <f>CAL!R214</f>
        <v>ce1</v>
      </c>
      <c r="G214" s="6"/>
      <c r="H214" s="6"/>
    </row>
    <row r="215" spans="1:8">
      <c r="A215" s="36">
        <f>CAL!A215</f>
        <v>46039</v>
      </c>
      <c r="B215" s="6" t="str">
        <f>CAL!B215</f>
        <v>maranguapece</v>
      </c>
      <c r="C215" s="6">
        <f>CAL!C215</f>
        <v>0</v>
      </c>
      <c r="D215" s="6">
        <f>CAL!D215</f>
        <v>3</v>
      </c>
      <c r="E215" s="6" t="str">
        <f>CAL!J215</f>
        <v>florestace</v>
      </c>
      <c r="F215" s="6" t="str">
        <f>CAL!R215</f>
        <v>ce1</v>
      </c>
      <c r="G215" s="6"/>
      <c r="H215" s="6"/>
    </row>
    <row r="216" spans="1:8">
      <c r="A216" s="36">
        <f>CAL!A216</f>
        <v>46039</v>
      </c>
      <c r="B216" s="6" t="str">
        <f>CAL!B216</f>
        <v>arucdf</v>
      </c>
      <c r="C216" s="6">
        <f>CAL!C216</f>
        <v>0</v>
      </c>
      <c r="D216" s="6">
        <f>CAL!D216</f>
        <v>3</v>
      </c>
      <c r="E216" s="6" t="str">
        <f>CAL!J216</f>
        <v>capitaldf</v>
      </c>
      <c r="F216" s="6" t="str">
        <f>CAL!R216</f>
        <v>df1</v>
      </c>
      <c r="G216" s="6"/>
      <c r="H216" s="6"/>
    </row>
    <row r="217" spans="1:8">
      <c r="A217" s="36">
        <f>CAL!A217</f>
        <v>46039</v>
      </c>
      <c r="B217" s="6" t="str">
        <f>CAL!B217</f>
        <v>sobradinhodf</v>
      </c>
      <c r="C217" s="6">
        <f>CAL!C217</f>
        <v>1</v>
      </c>
      <c r="D217" s="6">
        <f>CAL!D217</f>
        <v>0</v>
      </c>
      <c r="E217" s="6" t="str">
        <f>CAL!J217</f>
        <v>paranoadf</v>
      </c>
      <c r="F217" s="6" t="str">
        <f>CAL!R217</f>
        <v>df1</v>
      </c>
      <c r="G217" s="6"/>
      <c r="H217" s="6"/>
    </row>
    <row r="218" spans="1:8">
      <c r="A218" s="36">
        <f>CAL!A218</f>
        <v>46039</v>
      </c>
      <c r="B218" s="6" t="str">
        <f>CAL!B218</f>
        <v>realbrasiliadf</v>
      </c>
      <c r="C218" s="6">
        <f>CAL!C218</f>
        <v>0</v>
      </c>
      <c r="D218" s="6">
        <f>CAL!D218</f>
        <v>0</v>
      </c>
      <c r="E218" s="6" t="str">
        <f>CAL!J218</f>
        <v>brasiliensedf</v>
      </c>
      <c r="F218" s="6" t="str">
        <f>CAL!R218</f>
        <v>df1</v>
      </c>
      <c r="G218" s="6"/>
      <c r="H218" s="6"/>
    </row>
    <row r="219" spans="1:8">
      <c r="A219" s="36">
        <f>CAL!A219</f>
        <v>46039</v>
      </c>
      <c r="B219" s="6" t="str">
        <f>CAL!B219</f>
        <v>brasiliadf</v>
      </c>
      <c r="C219" s="6">
        <f>CAL!C219</f>
        <v>0</v>
      </c>
      <c r="D219" s="6">
        <f>CAL!D219</f>
        <v>2</v>
      </c>
      <c r="E219" s="6" t="str">
        <f>CAL!J219</f>
        <v>gamadf</v>
      </c>
      <c r="F219" s="6" t="str">
        <f>CAL!R219</f>
        <v>df1</v>
      </c>
      <c r="G219" s="6"/>
      <c r="H219" s="6"/>
    </row>
    <row r="220" spans="1:8">
      <c r="A220" s="36">
        <f>CAL!A220</f>
        <v>46039</v>
      </c>
      <c r="B220" s="6" t="str">
        <f>CAL!B220</f>
        <v>vitoriaes</v>
      </c>
      <c r="C220" s="6">
        <f>CAL!C220</f>
        <v>1</v>
      </c>
      <c r="D220" s="6">
        <f>CAL!D220</f>
        <v>1</v>
      </c>
      <c r="E220" s="6" t="str">
        <f>CAL!J220</f>
        <v>portovitoriaes</v>
      </c>
      <c r="F220" s="6" t="str">
        <f>CAL!R220</f>
        <v>es1</v>
      </c>
      <c r="G220" s="6"/>
      <c r="H220" s="6"/>
    </row>
    <row r="221" spans="1:8">
      <c r="A221" s="36">
        <f>CAL!A221</f>
        <v>46039</v>
      </c>
      <c r="B221" s="6" t="str">
        <f>CAL!B221</f>
        <v>vilavelhensees</v>
      </c>
      <c r="C221" s="6">
        <f>CAL!C221</f>
        <v>1</v>
      </c>
      <c r="D221" s="6">
        <f>CAL!D221</f>
        <v>4</v>
      </c>
      <c r="E221" s="6" t="str">
        <f>CAL!J221</f>
        <v>riobrancoes</v>
      </c>
      <c r="F221" s="6" t="str">
        <f>CAL!R221</f>
        <v>es1</v>
      </c>
      <c r="G221" s="6"/>
      <c r="H221" s="6"/>
    </row>
    <row r="222" spans="1:8">
      <c r="A222" s="36">
        <f>CAL!A222</f>
        <v>46039</v>
      </c>
      <c r="B222" s="6" t="str">
        <f>CAL!B222</f>
        <v>centrooestego</v>
      </c>
      <c r="C222" s="6">
        <f>CAL!C222</f>
        <v>0</v>
      </c>
      <c r="D222" s="6">
        <f>CAL!D222</f>
        <v>3</v>
      </c>
      <c r="E222" s="6" t="str">
        <f>CAL!J222</f>
        <v>jataiensego</v>
      </c>
      <c r="F222" s="6" t="str">
        <f>CAL!R222</f>
        <v>go1</v>
      </c>
      <c r="G222" s="6"/>
      <c r="H222" s="6"/>
    </row>
    <row r="223" spans="1:8">
      <c r="A223" s="36">
        <f>CAL!A223</f>
        <v>46039</v>
      </c>
      <c r="B223" s="6" t="str">
        <f>CAL!B223</f>
        <v>anapolisgo</v>
      </c>
      <c r="C223" s="6">
        <f>CAL!C223</f>
        <v>1</v>
      </c>
      <c r="D223" s="6">
        <f>CAL!D223</f>
        <v>3</v>
      </c>
      <c r="E223" s="6" t="str">
        <f>CAL!J223</f>
        <v>vilanovago</v>
      </c>
      <c r="F223" s="6" t="str">
        <f>CAL!R223</f>
        <v>go1</v>
      </c>
      <c r="G223" s="6"/>
      <c r="H223" s="6"/>
    </row>
    <row r="224" spans="1:8">
      <c r="A224" s="36">
        <f>CAL!A224</f>
        <v>46039</v>
      </c>
      <c r="B224" s="6" t="str">
        <f>CAL!B224</f>
        <v>goiatubago</v>
      </c>
      <c r="C224" s="6">
        <f>CAL!C224</f>
        <v>1</v>
      </c>
      <c r="D224" s="6">
        <f>CAL!D224</f>
        <v>2</v>
      </c>
      <c r="E224" s="6" t="str">
        <f>CAL!J224</f>
        <v>anapolinago</v>
      </c>
      <c r="F224" s="6" t="str">
        <f>CAL!R224</f>
        <v>go1</v>
      </c>
      <c r="G224" s="6" t="s">
        <v>13698</v>
      </c>
      <c r="H224" s="6" t="s">
        <v>13699</v>
      </c>
    </row>
    <row r="225" spans="1:8">
      <c r="A225" s="36">
        <f>CAL!A225</f>
        <v>46039</v>
      </c>
      <c r="B225" s="6" t="str">
        <f>CAL!B225</f>
        <v>itzsportma</v>
      </c>
      <c r="C225" s="6">
        <f>CAL!C225</f>
        <v>0</v>
      </c>
      <c r="D225" s="6">
        <f>CAL!D225</f>
        <v>1</v>
      </c>
      <c r="E225" s="6" t="str">
        <f>CAL!J225</f>
        <v>imperatrizma</v>
      </c>
      <c r="F225" s="6" t="str">
        <f>CAL!R225</f>
        <v>ma1</v>
      </c>
      <c r="G225" s="6"/>
      <c r="H225" s="6"/>
    </row>
    <row r="226" spans="1:8">
      <c r="A226" s="36">
        <f>CAL!A226</f>
        <v>46039</v>
      </c>
      <c r="B226" s="6" t="str">
        <f>CAL!B226</f>
        <v>northmg</v>
      </c>
      <c r="C226" s="6">
        <f>CAL!C226</f>
        <v>1</v>
      </c>
      <c r="D226" s="6">
        <f>CAL!D226</f>
        <v>2</v>
      </c>
      <c r="E226" s="6" t="str">
        <f>CAL!J226</f>
        <v>betimmg</v>
      </c>
      <c r="F226" s="6" t="str">
        <f>CAL!R226</f>
        <v>mg1</v>
      </c>
      <c r="G226" s="6"/>
      <c r="H226" s="6"/>
    </row>
    <row r="227" spans="1:8">
      <c r="A227" s="36">
        <f>CAL!A227</f>
        <v>46039</v>
      </c>
      <c r="B227" s="6" t="str">
        <f>CAL!B227</f>
        <v>democratagvmg</v>
      </c>
      <c r="C227" s="6">
        <f>CAL!C227</f>
        <v>0</v>
      </c>
      <c r="D227" s="6">
        <f>CAL!D227</f>
        <v>0</v>
      </c>
      <c r="E227" s="6" t="str">
        <f>CAL!J227</f>
        <v>athleticmg</v>
      </c>
      <c r="F227" s="6" t="str">
        <f>CAL!R227</f>
        <v>mg1</v>
      </c>
      <c r="G227" s="6"/>
      <c r="H227" s="6"/>
    </row>
    <row r="228" spans="1:8">
      <c r="A228" s="36">
        <f>CAL!A228</f>
        <v>46039</v>
      </c>
      <c r="B228" s="6" t="str">
        <f>CAL!B228</f>
        <v>cruzeiromg</v>
      </c>
      <c r="C228" s="6">
        <f>CAL!C228</f>
        <v>5</v>
      </c>
      <c r="D228" s="6">
        <f>CAL!D228</f>
        <v>0</v>
      </c>
      <c r="E228" s="6" t="str">
        <f>CAL!J228</f>
        <v>uberlandiamg</v>
      </c>
      <c r="F228" s="6" t="str">
        <f>CAL!R228</f>
        <v>mg1</v>
      </c>
      <c r="G228" s="6"/>
      <c r="H228" s="6"/>
    </row>
    <row r="229" spans="1:8">
      <c r="A229" s="36">
        <f>CAL!A229</f>
        <v>46039</v>
      </c>
      <c r="B229" s="6" t="str">
        <f>CAL!B229</f>
        <v>urtmg</v>
      </c>
      <c r="C229" s="6">
        <f>CAL!C229</f>
        <v>0</v>
      </c>
      <c r="D229" s="6">
        <f>CAL!D229</f>
        <v>0</v>
      </c>
      <c r="E229" s="6" t="str">
        <f>CAL!J229</f>
        <v>pousoalegremg</v>
      </c>
      <c r="F229" s="6" t="str">
        <f>CAL!R229</f>
        <v>mg1</v>
      </c>
      <c r="G229" s="6"/>
      <c r="H229" s="6"/>
    </row>
    <row r="230" spans="1:8">
      <c r="A230" s="36">
        <f>CAL!A230</f>
        <v>46039</v>
      </c>
      <c r="B230" s="6" t="str">
        <f>CAL!B230</f>
        <v>uniaomt</v>
      </c>
      <c r="C230" s="6">
        <f>CAL!C230</f>
        <v>0</v>
      </c>
      <c r="D230" s="6">
        <f>CAL!D230</f>
        <v>0</v>
      </c>
      <c r="E230" s="6" t="str">
        <f>CAL!J230</f>
        <v>primaveramt</v>
      </c>
      <c r="F230" s="6" t="str">
        <f>CAL!R230</f>
        <v>mt1</v>
      </c>
      <c r="G230" s="6"/>
      <c r="H230" s="6"/>
    </row>
    <row r="231" spans="1:8">
      <c r="A231" s="36">
        <f>CAL!A231</f>
        <v>46039</v>
      </c>
      <c r="B231" s="6" t="str">
        <f>CAL!B231</f>
        <v>chapadamt</v>
      </c>
      <c r="C231" s="6">
        <f>CAL!C231</f>
        <v>3</v>
      </c>
      <c r="D231" s="6">
        <f>CAL!D231</f>
        <v>1</v>
      </c>
      <c r="E231" s="6" t="str">
        <f>CAL!J231</f>
        <v>varzeagrandemt</v>
      </c>
      <c r="F231" s="6" t="str">
        <f>CAL!R231</f>
        <v>mt1</v>
      </c>
      <c r="G231" s="6"/>
      <c r="H231" s="6"/>
    </row>
    <row r="232" spans="1:8">
      <c r="A232" s="36">
        <f>CAL!A232</f>
        <v>46039</v>
      </c>
      <c r="B232" s="6" t="str">
        <f>CAL!B232</f>
        <v>sportsinopmt</v>
      </c>
      <c r="C232" s="6">
        <f>CAL!C232</f>
        <v>0</v>
      </c>
      <c r="D232" s="6">
        <f>CAL!D232</f>
        <v>1</v>
      </c>
      <c r="E232" s="6" t="str">
        <f>CAL!J232</f>
        <v>operariomt</v>
      </c>
      <c r="F232" s="6" t="str">
        <f>CAL!R232</f>
        <v>mt1</v>
      </c>
      <c r="G232" s="6"/>
      <c r="H232" s="6"/>
    </row>
    <row r="233" spans="1:8">
      <c r="A233" s="36">
        <f>CAL!A233</f>
        <v>46039</v>
      </c>
      <c r="B233" s="6" t="str">
        <f>CAL!B233</f>
        <v>sousapb</v>
      </c>
      <c r="C233" s="6">
        <f>CAL!C233</f>
        <v>3</v>
      </c>
      <c r="D233" s="6">
        <f>CAL!D233</f>
        <v>0</v>
      </c>
      <c r="E233" s="6" t="str">
        <f>CAL!J233</f>
        <v>confiancapb</v>
      </c>
      <c r="F233" s="6" t="str">
        <f>CAL!R233</f>
        <v>pb1</v>
      </c>
      <c r="G233" s="6"/>
      <c r="H233" s="6"/>
    </row>
    <row r="234" spans="1:8">
      <c r="A234" s="36">
        <f>CAL!A234</f>
        <v>46039</v>
      </c>
      <c r="B234" s="6" t="str">
        <f>CAL!B234</f>
        <v>campinensepb</v>
      </c>
      <c r="C234" s="6">
        <f>CAL!C234</f>
        <v>2</v>
      </c>
      <c r="D234" s="6">
        <f>CAL!D234</f>
        <v>0</v>
      </c>
      <c r="E234" s="6" t="str">
        <f>CAL!J234</f>
        <v>atleticopb</v>
      </c>
      <c r="F234" s="6" t="str">
        <f>CAL!R234</f>
        <v>pb1</v>
      </c>
      <c r="G234" s="6"/>
      <c r="H234" s="6"/>
    </row>
    <row r="235" spans="1:8">
      <c r="A235" s="36">
        <f>CAL!A235</f>
        <v>46039</v>
      </c>
      <c r="B235" s="6" t="str">
        <f>CAL!B235</f>
        <v>decisaope</v>
      </c>
      <c r="C235" s="6">
        <f>CAL!C235</f>
        <v>2</v>
      </c>
      <c r="D235" s="6">
        <f>CAL!D235</f>
        <v>0</v>
      </c>
      <c r="E235" s="6" t="str">
        <f>CAL!J235</f>
        <v>jaguarpe</v>
      </c>
      <c r="F235" s="6" t="str">
        <f>CAL!R235</f>
        <v>pe1</v>
      </c>
      <c r="G235" s="6"/>
      <c r="H235" s="6"/>
    </row>
    <row r="236" spans="1:8">
      <c r="A236" s="36">
        <f>CAL!A236</f>
        <v>46039</v>
      </c>
      <c r="B236" s="6" t="str">
        <f>CAL!B236</f>
        <v>santacruzpe</v>
      </c>
      <c r="C236" s="6">
        <f>CAL!C236</f>
        <v>1</v>
      </c>
      <c r="D236" s="6">
        <f>CAL!D236</f>
        <v>0</v>
      </c>
      <c r="E236" s="6" t="str">
        <f>CAL!J236</f>
        <v>vitoriape</v>
      </c>
      <c r="F236" s="6" t="str">
        <f>CAL!R236</f>
        <v>pe1</v>
      </c>
      <c r="G236" s="6"/>
      <c r="H236" s="6"/>
    </row>
    <row r="237" spans="1:8">
      <c r="A237" s="36">
        <f>CAL!A237</f>
        <v>46039</v>
      </c>
      <c r="B237" s="6" t="str">
        <f>CAL!B237</f>
        <v>oeirensepi</v>
      </c>
      <c r="C237" s="6">
        <f>CAL!C237</f>
        <v>1</v>
      </c>
      <c r="D237" s="6">
        <f>CAL!D237</f>
        <v>0</v>
      </c>
      <c r="E237" s="6" t="str">
        <f>CAL!J237</f>
        <v>atleticopi</v>
      </c>
      <c r="F237" s="6" t="str">
        <f>CAL!R237</f>
        <v>pi1</v>
      </c>
      <c r="G237" s="6"/>
      <c r="H237" s="6"/>
    </row>
    <row r="238" spans="1:8">
      <c r="A238" s="36">
        <f>CAL!A238</f>
        <v>46039</v>
      </c>
      <c r="B238" s="6" t="str">
        <f>CAL!B238</f>
        <v>fluminensepi</v>
      </c>
      <c r="C238" s="6">
        <f>CAL!C238</f>
        <v>1</v>
      </c>
      <c r="D238" s="6">
        <f>CAL!D238</f>
        <v>2</v>
      </c>
      <c r="E238" s="6" t="str">
        <f>CAL!J238</f>
        <v>piauipi</v>
      </c>
      <c r="F238" s="6" t="str">
        <f>CAL!R238</f>
        <v>pi1</v>
      </c>
      <c r="G238" s="6"/>
      <c r="H238" s="6"/>
    </row>
    <row r="239" spans="1:8">
      <c r="A239" s="36">
        <f>CAL!A239</f>
        <v>46039</v>
      </c>
      <c r="B239" s="6" t="str">
        <f>CAL!B239</f>
        <v>athleticopr</v>
      </c>
      <c r="C239" s="6">
        <f>CAL!C239</f>
        <v>0</v>
      </c>
      <c r="D239" s="6">
        <f>CAL!D239</f>
        <v>1</v>
      </c>
      <c r="E239" s="6" t="str">
        <f>CAL!J239</f>
        <v>coritibapr</v>
      </c>
      <c r="F239" s="6" t="str">
        <f>CAL!R239</f>
        <v>pr1</v>
      </c>
      <c r="G239" s="6" t="s">
        <v>13647</v>
      </c>
      <c r="H239" s="6" t="s">
        <v>13648</v>
      </c>
    </row>
    <row r="240" spans="1:8">
      <c r="A240" s="36">
        <f>CAL!A240</f>
        <v>46039</v>
      </c>
      <c r="B240" s="6" t="str">
        <f>CAL!B240</f>
        <v>fozdoiguacupr</v>
      </c>
      <c r="C240" s="6">
        <f>CAL!C240</f>
        <v>3</v>
      </c>
      <c r="D240" s="6">
        <f>CAL!D240</f>
        <v>1</v>
      </c>
      <c r="E240" s="6" t="str">
        <f>CAL!J240</f>
        <v>andrauspr</v>
      </c>
      <c r="F240" s="6" t="str">
        <f>CAL!R240</f>
        <v>pr1</v>
      </c>
      <c r="G240" s="6"/>
      <c r="H240" s="6"/>
    </row>
    <row r="241" spans="1:8">
      <c r="A241" s="36">
        <f>CAL!A241</f>
        <v>46039</v>
      </c>
      <c r="B241" s="6" t="str">
        <f>CAL!B241</f>
        <v>londrinapr</v>
      </c>
      <c r="C241" s="6">
        <f>CAL!C241</f>
        <v>2</v>
      </c>
      <c r="D241" s="6">
        <f>CAL!D241</f>
        <v>0</v>
      </c>
      <c r="E241" s="6" t="str">
        <f>CAL!J241</f>
        <v>galomaringapr</v>
      </c>
      <c r="F241" s="6" t="str">
        <f>CAL!R241</f>
        <v>pr1</v>
      </c>
      <c r="G241" s="6" t="s">
        <v>13656</v>
      </c>
      <c r="H241" s="6" t="s">
        <v>13657</v>
      </c>
    </row>
    <row r="242" spans="1:8">
      <c r="A242" s="36">
        <f>CAL!A242</f>
        <v>46039</v>
      </c>
      <c r="B242" s="6" t="str">
        <f>CAL!B242</f>
        <v>maringapr</v>
      </c>
      <c r="C242" s="6">
        <f>CAL!C242</f>
        <v>0</v>
      </c>
      <c r="D242" s="6">
        <f>CAL!D242</f>
        <v>1</v>
      </c>
      <c r="E242" s="6" t="str">
        <f>CAL!J242</f>
        <v>azurizpr</v>
      </c>
      <c r="F242" s="6" t="str">
        <f>CAL!R242</f>
        <v>pr1</v>
      </c>
      <c r="G242" s="6"/>
      <c r="H242" s="6"/>
    </row>
    <row r="243" spans="1:8">
      <c r="A243" s="36">
        <f>CAL!A243</f>
        <v>46039</v>
      </c>
      <c r="B243" s="6" t="str">
        <f>CAL!B243</f>
        <v>boavistarj</v>
      </c>
      <c r="C243" s="6">
        <f>CAL!C243</f>
        <v>1</v>
      </c>
      <c r="D243" s="6">
        <f>CAL!D243</f>
        <v>0</v>
      </c>
      <c r="E243" s="6" t="str">
        <f>CAL!J243</f>
        <v>fluminenserj</v>
      </c>
      <c r="F243" s="6" t="str">
        <f>CAL!R243</f>
        <v>rj1</v>
      </c>
      <c r="G243" s="6"/>
      <c r="H243" s="6"/>
    </row>
    <row r="244" spans="1:8">
      <c r="A244" s="36">
        <f>CAL!A244</f>
        <v>46039</v>
      </c>
      <c r="B244" s="6" t="str">
        <f>CAL!B244</f>
        <v>bangurj</v>
      </c>
      <c r="C244" s="6">
        <f>CAL!C244</f>
        <v>0</v>
      </c>
      <c r="D244" s="6">
        <f>CAL!D244</f>
        <v>1</v>
      </c>
      <c r="E244" s="6" t="str">
        <f>CAL!J244</f>
        <v>madureirarj</v>
      </c>
      <c r="F244" s="6" t="str">
        <f>CAL!R244</f>
        <v>rj1</v>
      </c>
      <c r="G244" s="6"/>
      <c r="H244" s="6"/>
    </row>
    <row r="245" spans="1:8">
      <c r="A245" s="36">
        <f>CAL!A245</f>
        <v>46039</v>
      </c>
      <c r="B245" s="6" t="str">
        <f>CAL!B245</f>
        <v>voltaredondarj</v>
      </c>
      <c r="C245" s="6">
        <f>CAL!C245</f>
        <v>3</v>
      </c>
      <c r="D245" s="6">
        <f>CAL!D245</f>
        <v>0</v>
      </c>
      <c r="E245" s="6" t="str">
        <f>CAL!J245</f>
        <v>flamengorj</v>
      </c>
      <c r="F245" s="6" t="str">
        <f>CAL!R245</f>
        <v>rj1</v>
      </c>
      <c r="G245" s="6"/>
      <c r="H245" s="6"/>
    </row>
    <row r="246" spans="1:8">
      <c r="A246" s="36">
        <f>CAL!A246</f>
        <v>46039</v>
      </c>
      <c r="B246" s="6" t="str">
        <f>CAL!B246</f>
        <v>qfcrn</v>
      </c>
      <c r="C246" s="6">
        <f>CAL!C246</f>
        <v>0</v>
      </c>
      <c r="D246" s="6">
        <f>CAL!D246</f>
        <v>0</v>
      </c>
      <c r="E246" s="6" t="str">
        <f>CAL!J246</f>
        <v>potiguarrn</v>
      </c>
      <c r="F246" s="6" t="str">
        <f>CAL!R246</f>
        <v>rn1</v>
      </c>
      <c r="G246" s="6"/>
      <c r="H246" s="6"/>
    </row>
    <row r="247" spans="1:8">
      <c r="A247" s="36">
        <f>CAL!A247</f>
        <v>46039</v>
      </c>
      <c r="B247" s="6" t="str">
        <f>CAL!B247</f>
        <v>abcrn</v>
      </c>
      <c r="C247" s="6">
        <f>CAL!C247</f>
        <v>5</v>
      </c>
      <c r="D247" s="6">
        <f>CAL!D247</f>
        <v>0</v>
      </c>
      <c r="E247" s="6" t="str">
        <f>CAL!J247</f>
        <v>santacruzrn</v>
      </c>
      <c r="F247" s="6" t="str">
        <f>CAL!R247</f>
        <v>rn1</v>
      </c>
      <c r="G247" s="6"/>
      <c r="H247" s="6"/>
    </row>
    <row r="248" spans="1:8">
      <c r="A248" s="36">
        <f>CAL!A248</f>
        <v>46039</v>
      </c>
      <c r="B248" s="6" t="str">
        <f>CAL!B248</f>
        <v>portovelhoro</v>
      </c>
      <c r="C248" s="6">
        <f>CAL!C248</f>
        <v>2</v>
      </c>
      <c r="D248" s="6">
        <f>CAL!D248</f>
        <v>2</v>
      </c>
      <c r="E248" s="6" t="str">
        <f>CAL!J248</f>
        <v>rondoniensero</v>
      </c>
      <c r="F248" s="6" t="str">
        <f>CAL!R248</f>
        <v>ro1</v>
      </c>
      <c r="G248" s="6"/>
      <c r="H248" s="6"/>
    </row>
    <row r="249" spans="1:8">
      <c r="A249" s="36">
        <f>CAL!A249</f>
        <v>46039</v>
      </c>
      <c r="B249" s="6" t="str">
        <f>CAL!B249</f>
        <v>uniaocacoalensero</v>
      </c>
      <c r="C249" s="6">
        <f>CAL!C249</f>
        <v>0</v>
      </c>
      <c r="D249" s="6">
        <f>CAL!D249</f>
        <v>2</v>
      </c>
      <c r="E249" s="6" t="str">
        <f>CAL!J249</f>
        <v>barcelonaro</v>
      </c>
      <c r="F249" s="6" t="str">
        <f>CAL!R249</f>
        <v>ro1</v>
      </c>
      <c r="G249" s="6"/>
      <c r="H249" s="6"/>
    </row>
    <row r="250" spans="1:8">
      <c r="A250" s="36">
        <f>CAL!A250</f>
        <v>46039</v>
      </c>
      <c r="B250" s="6" t="str">
        <f>CAL!B250</f>
        <v>novohamburgors</v>
      </c>
      <c r="C250" s="6">
        <f>CAL!C250</f>
        <v>0</v>
      </c>
      <c r="D250" s="6">
        <f>CAL!D250</f>
        <v>0</v>
      </c>
      <c r="E250" s="6" t="str">
        <f>CAL!J250</f>
        <v>saojosers</v>
      </c>
      <c r="F250" s="6" t="str">
        <f>CAL!R250</f>
        <v>rs1</v>
      </c>
      <c r="G250" s="6"/>
      <c r="H250" s="6"/>
    </row>
    <row r="251" spans="1:8">
      <c r="A251" s="36">
        <f>CAL!A251</f>
        <v>46039</v>
      </c>
      <c r="B251" s="6" t="str">
        <f>CAL!B251</f>
        <v>intersmrs</v>
      </c>
      <c r="C251" s="6">
        <f>CAL!C251</f>
        <v>0</v>
      </c>
      <c r="D251" s="6">
        <f>CAL!D251</f>
        <v>1</v>
      </c>
      <c r="E251" s="6" t="str">
        <f>CAL!J251</f>
        <v>juventuders</v>
      </c>
      <c r="F251" s="6" t="str">
        <f>CAL!R251</f>
        <v>rs1</v>
      </c>
      <c r="G251" s="6"/>
      <c r="H251" s="6"/>
    </row>
    <row r="252" spans="1:8">
      <c r="A252" s="36">
        <f>CAL!A252</f>
        <v>46039</v>
      </c>
      <c r="B252" s="6" t="str">
        <f>CAL!B252</f>
        <v>gremiors</v>
      </c>
      <c r="C252" s="6">
        <f>CAL!C252</f>
        <v>5</v>
      </c>
      <c r="D252" s="6">
        <f>CAL!D252</f>
        <v>0</v>
      </c>
      <c r="E252" s="6" t="str">
        <f>CAL!J252</f>
        <v>saoluizrs</v>
      </c>
      <c r="F252" s="6" t="str">
        <f>CAL!R252</f>
        <v>rs1</v>
      </c>
      <c r="G252" s="6"/>
      <c r="H252" s="6"/>
    </row>
    <row r="253" spans="1:8">
      <c r="A253" s="36">
        <f>CAL!A253</f>
        <v>46039</v>
      </c>
      <c r="B253" s="6" t="str">
        <f>CAL!B253</f>
        <v>carlosrenauxsc</v>
      </c>
      <c r="C253" s="6">
        <f>CAL!C253</f>
        <v>1</v>
      </c>
      <c r="D253" s="6">
        <f>CAL!D253</f>
        <v>1</v>
      </c>
      <c r="E253" s="6" t="str">
        <f>CAL!J253</f>
        <v>camboriusc</v>
      </c>
      <c r="F253" s="6" t="str">
        <f>CAL!R253</f>
        <v>sc1</v>
      </c>
      <c r="G253" s="6"/>
      <c r="H253" s="6"/>
    </row>
    <row r="254" spans="1:8">
      <c r="A254" s="36">
        <f>CAL!A254</f>
        <v>46039</v>
      </c>
      <c r="B254" s="6" t="str">
        <f>CAL!B254</f>
        <v>barrasc</v>
      </c>
      <c r="C254" s="6">
        <f>CAL!C254</f>
        <v>0</v>
      </c>
      <c r="D254" s="6">
        <f>CAL!D254</f>
        <v>1</v>
      </c>
      <c r="E254" s="6" t="str">
        <f>CAL!J254</f>
        <v>brusquesc</v>
      </c>
      <c r="F254" s="6" t="str">
        <f>CAL!R254</f>
        <v>sc1</v>
      </c>
      <c r="G254" s="6"/>
      <c r="H254" s="6"/>
    </row>
    <row r="255" spans="1:8">
      <c r="A255" s="36">
        <f>CAL!A255</f>
        <v>46039</v>
      </c>
      <c r="B255" s="6" t="str">
        <f>CAL!B255</f>
        <v>dorensese</v>
      </c>
      <c r="C255" s="6">
        <f>CAL!C255</f>
        <v>2</v>
      </c>
      <c r="D255" s="6">
        <f>CAL!D255</f>
        <v>2</v>
      </c>
      <c r="E255" s="6" t="str">
        <f>CAL!J255</f>
        <v>americase</v>
      </c>
      <c r="F255" s="6" t="str">
        <f>CAL!R255</f>
        <v>se1</v>
      </c>
      <c r="G255" s="6" t="s">
        <v>13700</v>
      </c>
      <c r="H255" s="6" t="s">
        <v>13701</v>
      </c>
    </row>
    <row r="256" spans="1:8">
      <c r="A256" s="36">
        <f>CAL!A256</f>
        <v>46039</v>
      </c>
      <c r="B256" s="6" t="str">
        <f>CAL!B256</f>
        <v>sergipese</v>
      </c>
      <c r="C256" s="6">
        <f>CAL!C256</f>
        <v>1</v>
      </c>
      <c r="D256" s="6">
        <f>CAL!D256</f>
        <v>1</v>
      </c>
      <c r="E256" s="6" t="str">
        <f>CAL!J256</f>
        <v>guaranyse</v>
      </c>
      <c r="F256" s="6" t="str">
        <f>CAL!R256</f>
        <v>se1</v>
      </c>
      <c r="G256" s="6"/>
      <c r="H256" s="6"/>
    </row>
    <row r="257" spans="1:8">
      <c r="A257" s="36">
        <f>CAL!A257</f>
        <v>46039</v>
      </c>
      <c r="B257" s="6" t="str">
        <f>CAL!B257</f>
        <v>primaverasp</v>
      </c>
      <c r="C257" s="6">
        <f>CAL!C257</f>
        <v>3</v>
      </c>
      <c r="D257" s="6">
        <f>CAL!D257</f>
        <v>4</v>
      </c>
      <c r="E257" s="6" t="str">
        <f>CAL!J257</f>
        <v>novorizontinosp</v>
      </c>
      <c r="F257" s="6" t="str">
        <f>CAL!R257</f>
        <v>sp1</v>
      </c>
      <c r="G257" s="6"/>
      <c r="H257" s="6"/>
    </row>
    <row r="258" spans="1:8">
      <c r="A258" s="36">
        <f>CAL!A258</f>
        <v>46039</v>
      </c>
      <c r="B258" s="6" t="str">
        <f>CAL!B258</f>
        <v>portuguesasp</v>
      </c>
      <c r="C258" s="6">
        <f>CAL!C258</f>
        <v>2</v>
      </c>
      <c r="D258" s="6">
        <f>CAL!D258</f>
        <v>0</v>
      </c>
      <c r="E258" s="6" t="str">
        <f>CAL!J258</f>
        <v>veloclubesp</v>
      </c>
      <c r="F258" s="6" t="str">
        <f>CAL!R258</f>
        <v>sp1</v>
      </c>
      <c r="G258" s="6"/>
      <c r="H258" s="6"/>
    </row>
    <row r="259" spans="1:8">
      <c r="A259" s="36">
        <f>CAL!A259</f>
        <v>46039</v>
      </c>
      <c r="B259" s="6" t="str">
        <f>CAL!B259</f>
        <v>capivarianosp</v>
      </c>
      <c r="C259" s="6">
        <f>CAL!C259</f>
        <v>2</v>
      </c>
      <c r="D259" s="6">
        <f>CAL!D259</f>
        <v>0</v>
      </c>
      <c r="E259" s="6" t="str">
        <f>CAL!J259</f>
        <v>pontepretasp</v>
      </c>
      <c r="F259" s="6" t="str">
        <f>CAL!R259</f>
        <v>sp1</v>
      </c>
      <c r="G259" s="6"/>
      <c r="H259" s="6"/>
    </row>
    <row r="260" spans="1:8">
      <c r="A260" s="36">
        <f>CAL!A260</f>
        <v>46039</v>
      </c>
      <c r="B260" s="6" t="str">
        <f>CAL!B260</f>
        <v>palmeirassp</v>
      </c>
      <c r="C260" s="6">
        <f>CAL!C260</f>
        <v>1</v>
      </c>
      <c r="D260" s="6">
        <f>CAL!D260</f>
        <v>0</v>
      </c>
      <c r="E260" s="6" t="str">
        <f>CAL!J260</f>
        <v>mirassolsp</v>
      </c>
      <c r="F260" s="6" t="str">
        <f>CAL!R260</f>
        <v>sp1</v>
      </c>
      <c r="G260" s="6"/>
      <c r="H260" s="6"/>
    </row>
    <row r="261" spans="1:8">
      <c r="A261" s="36">
        <f>CAL!A261</f>
        <v>46039</v>
      </c>
      <c r="B261" s="6" t="str">
        <f>CAL!B261</f>
        <v>saobernardosp</v>
      </c>
      <c r="C261" s="6">
        <f>CAL!C261</f>
        <v>1</v>
      </c>
      <c r="D261" s="6">
        <f>CAL!D261</f>
        <v>1</v>
      </c>
      <c r="E261" s="6" t="str">
        <f>CAL!J261</f>
        <v>noroestesp</v>
      </c>
      <c r="F261" s="6" t="str">
        <f>CAL!R261</f>
        <v>sp1</v>
      </c>
      <c r="G261" s="6"/>
      <c r="H261" s="6"/>
    </row>
    <row r="262" spans="1:8">
      <c r="A262" s="36">
        <f>CAL!A262</f>
        <v>46039</v>
      </c>
      <c r="B262" s="6" t="str">
        <f>CAL!B262</f>
        <v>interdelimeirasp</v>
      </c>
      <c r="C262" s="6">
        <f>CAL!C262</f>
        <v>1</v>
      </c>
      <c r="D262" s="6">
        <f>CAL!D262</f>
        <v>1</v>
      </c>
      <c r="E262" s="6" t="str">
        <f>CAL!J262</f>
        <v>taubatesp</v>
      </c>
      <c r="F262" s="6" t="str">
        <f>CAL!R262</f>
        <v>sp2</v>
      </c>
      <c r="G262" s="6"/>
      <c r="H262" s="6"/>
    </row>
    <row r="263" spans="1:8">
      <c r="A263" s="36">
        <f>CAL!A263</f>
        <v>46039</v>
      </c>
      <c r="B263" s="6" t="str">
        <f>CAL!B263</f>
        <v>aguasantasp</v>
      </c>
      <c r="C263" s="6">
        <f>CAL!C263</f>
        <v>3</v>
      </c>
      <c r="D263" s="6">
        <f>CAL!D263</f>
        <v>0</v>
      </c>
      <c r="E263" s="6" t="str">
        <f>CAL!J263</f>
        <v>saobentosp</v>
      </c>
      <c r="F263" s="6" t="str">
        <f>CAL!R263</f>
        <v>sp2</v>
      </c>
      <c r="G263" s="6"/>
      <c r="H263" s="6"/>
    </row>
    <row r="264" spans="1:8">
      <c r="A264" s="36">
        <f>CAL!A264</f>
        <v>46039</v>
      </c>
      <c r="B264" s="6" t="str">
        <f>CAL!B264</f>
        <v>gremioprudentesp</v>
      </c>
      <c r="C264" s="6">
        <f>CAL!C264</f>
        <v>2</v>
      </c>
      <c r="D264" s="6">
        <f>CAL!D264</f>
        <v>2</v>
      </c>
      <c r="E264" s="6" t="str">
        <f>CAL!J264</f>
        <v>osascosp</v>
      </c>
      <c r="F264" s="6" t="str">
        <f>CAL!R264</f>
        <v>sp2</v>
      </c>
      <c r="G264" s="6"/>
      <c r="H264" s="6"/>
    </row>
    <row r="265" spans="1:8">
      <c r="A265" s="36">
        <f>CAL!A265</f>
        <v>46039</v>
      </c>
      <c r="B265" s="6" t="str">
        <f>CAL!B265</f>
        <v>ituanosp</v>
      </c>
      <c r="C265" s="6">
        <f>CAL!C265</f>
        <v>1</v>
      </c>
      <c r="D265" s="6">
        <f>CAL!D265</f>
        <v>1</v>
      </c>
      <c r="E265" s="6" t="str">
        <f>CAL!J265</f>
        <v>ferroviariasp</v>
      </c>
      <c r="F265" s="6" t="str">
        <f>CAL!R265</f>
        <v>sp2</v>
      </c>
      <c r="G265" s="6"/>
      <c r="H265" s="6"/>
    </row>
    <row r="266" spans="1:8">
      <c r="A266" s="36">
        <f>CAL!A266</f>
        <v>46039</v>
      </c>
      <c r="B266" s="6" t="str">
        <f>CAL!B266</f>
        <v>sertaozinhosp</v>
      </c>
      <c r="C266" s="6">
        <f>CAL!C266</f>
        <v>0</v>
      </c>
      <c r="D266" s="6">
        <f>CAL!D266</f>
        <v>0</v>
      </c>
      <c r="E266" s="6" t="str">
        <f>CAL!J266</f>
        <v>votuporanguensesp</v>
      </c>
      <c r="F266" s="6" t="str">
        <f>CAL!R266</f>
        <v>sp2</v>
      </c>
      <c r="G266" s="6"/>
      <c r="H266" s="6"/>
    </row>
    <row r="267" spans="1:8">
      <c r="A267" s="36">
        <f>CAL!A267</f>
        <v>46039</v>
      </c>
      <c r="B267" s="6" t="str">
        <f>CAL!B267</f>
        <v>saojosesp</v>
      </c>
      <c r="C267" s="6">
        <f>CAL!C267</f>
        <v>0</v>
      </c>
      <c r="D267" s="6">
        <f>CAL!D267</f>
        <v>1</v>
      </c>
      <c r="E267" s="6" t="str">
        <f>CAL!J267</f>
        <v>juventussp</v>
      </c>
      <c r="F267" s="6" t="str">
        <f>CAL!R267</f>
        <v>sp2</v>
      </c>
      <c r="G267" s="6"/>
      <c r="H267" s="6"/>
    </row>
    <row r="268" spans="1:8">
      <c r="A268" s="36">
        <f>CAL!A268</f>
        <v>46039</v>
      </c>
      <c r="B268" s="6" t="str">
        <f>CAL!B268</f>
        <v>capitalto</v>
      </c>
      <c r="C268" s="6">
        <f>CAL!C268</f>
        <v>1</v>
      </c>
      <c r="D268" s="6">
        <f>CAL!D268</f>
        <v>1</v>
      </c>
      <c r="E268" s="6" t="str">
        <f>CAL!J268</f>
        <v>araguainato</v>
      </c>
      <c r="F268" s="6" t="str">
        <f>CAL!R268</f>
        <v>to1</v>
      </c>
      <c r="G268" s="6"/>
      <c r="H268" s="6"/>
    </row>
    <row r="269" spans="1:8">
      <c r="A269" s="36">
        <f>CAL!A269</f>
        <v>46039</v>
      </c>
      <c r="B269" s="6" t="str">
        <f>CAL!B269</f>
        <v>gurupito</v>
      </c>
      <c r="C269" s="6">
        <f>CAL!C269</f>
        <v>1</v>
      </c>
      <c r="D269" s="6">
        <f>CAL!D269</f>
        <v>0</v>
      </c>
      <c r="E269" s="6" t="str">
        <f>CAL!J269</f>
        <v>palmasto</v>
      </c>
      <c r="F269" s="6" t="str">
        <f>CAL!R269</f>
        <v>to1</v>
      </c>
      <c r="G269" s="6"/>
      <c r="H269" s="6"/>
    </row>
    <row r="270" spans="1:8">
      <c r="A270" s="36">
        <f>CAL!A270</f>
        <v>46039</v>
      </c>
      <c r="B270" s="6" t="str">
        <f>CAL!B270</f>
        <v>uniaoto</v>
      </c>
      <c r="C270" s="6">
        <f>CAL!C270</f>
        <v>0</v>
      </c>
      <c r="D270" s="6">
        <f>CAL!D270</f>
        <v>0</v>
      </c>
      <c r="E270" s="6" t="str">
        <f>CAL!J270</f>
        <v>tocantinopolisto</v>
      </c>
      <c r="F270" s="6" t="str">
        <f>CAL!R270</f>
        <v>to1</v>
      </c>
      <c r="G270" s="6"/>
      <c r="H270" s="6"/>
    </row>
    <row r="271" spans="1:8">
      <c r="A271" s="36">
        <f>CAL!A271</f>
        <v>46040</v>
      </c>
      <c r="B271" s="6" t="str">
        <f>CAL!B271</f>
        <v>cseal</v>
      </c>
      <c r="C271" s="6">
        <f>CAL!C271</f>
        <v>1</v>
      </c>
      <c r="D271" s="6">
        <f>CAL!D271</f>
        <v>2</v>
      </c>
      <c r="E271" s="6" t="str">
        <f>CAL!J271</f>
        <v>cruzeiroal</v>
      </c>
      <c r="F271" s="6" t="str">
        <f>CAL!R271</f>
        <v>al1</v>
      </c>
      <c r="G271" s="6"/>
      <c r="H271" s="6"/>
    </row>
    <row r="272" spans="1:8">
      <c r="A272" s="36">
        <f>CAL!A272</f>
        <v>46040</v>
      </c>
      <c r="B272" s="6" t="str">
        <f>CAL!B272</f>
        <v>muricial</v>
      </c>
      <c r="C272" s="6">
        <f>CAL!C272</f>
        <v>1</v>
      </c>
      <c r="D272" s="6">
        <f>CAL!D272</f>
        <v>0</v>
      </c>
      <c r="E272" s="6" t="str">
        <f>CAL!J272</f>
        <v>coruripeal</v>
      </c>
      <c r="F272" s="6" t="str">
        <f>CAL!R272</f>
        <v>al1</v>
      </c>
      <c r="G272" s="6"/>
      <c r="H272" s="6"/>
    </row>
    <row r="273" spans="1:8">
      <c r="A273" s="36">
        <f>CAL!A273</f>
        <v>46040</v>
      </c>
      <c r="B273" s="6" t="str">
        <f>CAL!B273</f>
        <v>penedenseal</v>
      </c>
      <c r="C273" s="6">
        <f>CAL!C273</f>
        <v>0</v>
      </c>
      <c r="D273" s="6">
        <f>CAL!D273</f>
        <v>1</v>
      </c>
      <c r="E273" s="6" t="str">
        <f>CAL!J273</f>
        <v>crbal</v>
      </c>
      <c r="F273" s="6" t="str">
        <f>CAL!R273</f>
        <v>al1</v>
      </c>
      <c r="G273" s="6" t="s">
        <v>13873</v>
      </c>
      <c r="H273" s="6" t="s">
        <v>13874</v>
      </c>
    </row>
    <row r="274" spans="1:8">
      <c r="A274" s="36">
        <f>CAL!A274</f>
        <v>46040</v>
      </c>
      <c r="B274" s="6" t="str">
        <f>CAL!B274</f>
        <v>manausam</v>
      </c>
      <c r="C274" s="6">
        <f>CAL!C274</f>
        <v>2</v>
      </c>
      <c r="D274" s="6">
        <f>CAL!D274</f>
        <v>0</v>
      </c>
      <c r="E274" s="6" t="str">
        <f>CAL!J274</f>
        <v>manauaraam</v>
      </c>
      <c r="F274" s="6" t="str">
        <f>CAL!R274</f>
        <v>am1</v>
      </c>
      <c r="G274" s="6"/>
      <c r="H274" s="6"/>
    </row>
    <row r="275" spans="1:8">
      <c r="A275" s="36">
        <f>CAL!A275</f>
        <v>46040</v>
      </c>
      <c r="B275" s="6" t="str">
        <f>CAL!B275</f>
        <v>portosc</v>
      </c>
      <c r="C275" s="6">
        <f>CAL!C275</f>
        <v>1</v>
      </c>
      <c r="D275" s="6">
        <f>CAL!D275</f>
        <v>1</v>
      </c>
      <c r="E275" s="6" t="str">
        <f>CAL!J275</f>
        <v>vitoriaba</v>
      </c>
      <c r="F275" s="6" t="str">
        <f>CAL!R275</f>
        <v>ba1</v>
      </c>
      <c r="G275" s="6"/>
      <c r="H275" s="6"/>
    </row>
    <row r="276" spans="1:8">
      <c r="A276" s="36">
        <f>CAL!A276</f>
        <v>46040</v>
      </c>
      <c r="B276" s="6" t="str">
        <f>CAL!B276</f>
        <v>atleticoba</v>
      </c>
      <c r="C276" s="6">
        <f>CAL!C276</f>
        <v>0</v>
      </c>
      <c r="D276" s="6">
        <f>CAL!D276</f>
        <v>0</v>
      </c>
      <c r="E276" s="6" t="str">
        <f>CAL!J276</f>
        <v>bahiadefeiraba</v>
      </c>
      <c r="F276" s="6" t="str">
        <f>CAL!R276</f>
        <v>ba1</v>
      </c>
      <c r="G276" s="6"/>
      <c r="H276" s="6"/>
    </row>
    <row r="277" spans="1:8">
      <c r="A277" s="36">
        <f>CAL!A277</f>
        <v>46040</v>
      </c>
      <c r="B277" s="6" t="str">
        <f>CAL!B277</f>
        <v>juazeirenseba</v>
      </c>
      <c r="C277" s="6">
        <f>CAL!C277</f>
        <v>1</v>
      </c>
      <c r="D277" s="6">
        <f>CAL!D277</f>
        <v>0</v>
      </c>
      <c r="E277" s="6" t="str">
        <f>CAL!J277</f>
        <v>jequieba</v>
      </c>
      <c r="F277" s="6" t="str">
        <f>CAL!R277</f>
        <v>ba1</v>
      </c>
      <c r="G277" s="6"/>
      <c r="H277" s="6"/>
    </row>
    <row r="278" spans="1:8">
      <c r="A278" s="36">
        <f>CAL!A278</f>
        <v>46040</v>
      </c>
      <c r="B278" s="6" t="str">
        <f>CAL!B278</f>
        <v>fortalezace</v>
      </c>
      <c r="C278" s="6">
        <f>CAL!C278</f>
        <v>1</v>
      </c>
      <c r="D278" s="6">
        <f>CAL!D278</f>
        <v>0</v>
      </c>
      <c r="E278" s="6" t="str">
        <f>CAL!J278</f>
        <v>maracanace</v>
      </c>
      <c r="F278" s="6" t="str">
        <f>CAL!R278</f>
        <v>ce1</v>
      </c>
      <c r="G278" s="6" t="s">
        <v>13702</v>
      </c>
      <c r="H278" s="6" t="s">
        <v>13654</v>
      </c>
    </row>
    <row r="279" spans="1:8">
      <c r="A279" s="36">
        <f>CAL!A279</f>
        <v>46040</v>
      </c>
      <c r="B279" s="6" t="str">
        <f>CAL!B279</f>
        <v>samambaiadf</v>
      </c>
      <c r="C279" s="6">
        <f>CAL!C279</f>
        <v>2</v>
      </c>
      <c r="D279" s="6">
        <f>CAL!D279</f>
        <v>1</v>
      </c>
      <c r="E279" s="6" t="str">
        <f>CAL!J279</f>
        <v>ceilandiadf</v>
      </c>
      <c r="F279" s="6" t="str">
        <f>CAL!R279</f>
        <v>df1</v>
      </c>
      <c r="G279" s="6"/>
      <c r="H279" s="6"/>
    </row>
    <row r="280" spans="1:8">
      <c r="A280" s="36">
        <f>CAL!A280</f>
        <v>46040</v>
      </c>
      <c r="B280" s="6" t="str">
        <f>CAL!B280</f>
        <v>riobrancovnes</v>
      </c>
      <c r="C280" s="6">
        <f>CAL!C280</f>
        <v>2</v>
      </c>
      <c r="D280" s="6">
        <f>CAL!D280</f>
        <v>2</v>
      </c>
      <c r="E280" s="6" t="str">
        <f>CAL!J280</f>
        <v>realnoroestees</v>
      </c>
      <c r="F280" s="6" t="str">
        <f>CAL!R280</f>
        <v>es1</v>
      </c>
      <c r="G280" s="6"/>
      <c r="H280" s="6"/>
    </row>
    <row r="281" spans="1:8">
      <c r="A281" s="36">
        <f>CAL!A281</f>
        <v>46040</v>
      </c>
      <c r="B281" s="6" t="str">
        <f>CAL!B281</f>
        <v>fortees</v>
      </c>
      <c r="C281" s="6">
        <f>CAL!C281</f>
        <v>0</v>
      </c>
      <c r="D281" s="6">
        <f>CAL!D281</f>
        <v>2</v>
      </c>
      <c r="E281" s="6" t="str">
        <f>CAL!J281</f>
        <v>capixabaes</v>
      </c>
      <c r="F281" s="6" t="str">
        <f>CAL!R281</f>
        <v>es1</v>
      </c>
      <c r="G281" s="6"/>
      <c r="H281" s="6"/>
    </row>
    <row r="282" spans="1:8">
      <c r="A282" s="36">
        <f>CAL!A282</f>
        <v>46040</v>
      </c>
      <c r="B282" s="6" t="str">
        <f>CAL!B282</f>
        <v>aparecidensego</v>
      </c>
      <c r="C282" s="6">
        <f>CAL!C282</f>
        <v>1</v>
      </c>
      <c r="D282" s="6">
        <f>CAL!D282</f>
        <v>1</v>
      </c>
      <c r="E282" s="6" t="str">
        <f>CAL!J282</f>
        <v>inhumasgo</v>
      </c>
      <c r="F282" s="6" t="str">
        <f>CAL!R282</f>
        <v>go1</v>
      </c>
      <c r="G282" s="6"/>
      <c r="H282" s="6"/>
    </row>
    <row r="283" spans="1:8">
      <c r="A283" s="36">
        <f>CAL!A283</f>
        <v>46040</v>
      </c>
      <c r="B283" s="6" t="str">
        <f>CAL!B283</f>
        <v>atleticogo</v>
      </c>
      <c r="C283" s="6">
        <f>CAL!C283</f>
        <v>1</v>
      </c>
      <c r="D283" s="6">
        <f>CAL!D283</f>
        <v>1</v>
      </c>
      <c r="E283" s="6" t="str">
        <f>CAL!J283</f>
        <v>goiasgo</v>
      </c>
      <c r="F283" s="6" t="str">
        <f>CAL!R283</f>
        <v>go1</v>
      </c>
      <c r="G283" s="6" t="s">
        <v>13669</v>
      </c>
      <c r="H283" s="6" t="s">
        <v>13670</v>
      </c>
    </row>
    <row r="284" spans="1:8">
      <c r="A284" s="36">
        <f>CAL!A284</f>
        <v>46040</v>
      </c>
      <c r="B284" s="6" t="str">
        <f>CAL!B284</f>
        <v>cracgo</v>
      </c>
      <c r="C284" s="6">
        <f>CAL!C284</f>
        <v>0</v>
      </c>
      <c r="D284" s="6">
        <f>CAL!D284</f>
        <v>1</v>
      </c>
      <c r="E284" s="6" t="str">
        <f>CAL!J284</f>
        <v>abecatgo</v>
      </c>
      <c r="F284" s="6" t="str">
        <f>CAL!R284</f>
        <v>go1</v>
      </c>
      <c r="G284" s="6"/>
      <c r="H284" s="6"/>
    </row>
    <row r="285" spans="1:8">
      <c r="A285" s="36">
        <f>CAL!A285</f>
        <v>46040</v>
      </c>
      <c r="B285" s="6" t="str">
        <f>CAL!B285</f>
        <v>tuntumma</v>
      </c>
      <c r="C285" s="6">
        <f>CAL!C285</f>
        <v>2</v>
      </c>
      <c r="D285" s="6">
        <f>CAL!D285</f>
        <v>1</v>
      </c>
      <c r="E285" s="6" t="str">
        <f>CAL!J285</f>
        <v>iapema</v>
      </c>
      <c r="F285" s="6" t="str">
        <f>CAL!R285</f>
        <v>ma1</v>
      </c>
      <c r="G285" s="6"/>
      <c r="H285" s="6"/>
    </row>
    <row r="286" spans="1:8">
      <c r="A286" s="36">
        <f>CAL!A286</f>
        <v>46040</v>
      </c>
      <c r="B286" s="6" t="str">
        <f>CAL!B286</f>
        <v>luminensema</v>
      </c>
      <c r="C286" s="6">
        <f>CAL!C286</f>
        <v>0</v>
      </c>
      <c r="D286" s="6">
        <f>CAL!D286</f>
        <v>3</v>
      </c>
      <c r="E286" s="6" t="str">
        <f>CAL!J286</f>
        <v>motoclubma</v>
      </c>
      <c r="F286" s="6" t="str">
        <f>CAL!R286</f>
        <v>ma1</v>
      </c>
      <c r="G286" s="6"/>
      <c r="H286" s="6"/>
    </row>
    <row r="287" spans="1:8">
      <c r="A287" s="36">
        <f>CAL!A287</f>
        <v>46040</v>
      </c>
      <c r="B287" s="6" t="str">
        <f>CAL!B287</f>
        <v>sampaiocorreama</v>
      </c>
      <c r="C287" s="6">
        <f>CAL!C287</f>
        <v>4</v>
      </c>
      <c r="D287" s="6">
        <f>CAL!D287</f>
        <v>2</v>
      </c>
      <c r="E287" s="6" t="str">
        <f>CAL!J287</f>
        <v>maranhaoma</v>
      </c>
      <c r="F287" s="6" t="str">
        <f>CAL!R287</f>
        <v>ma1</v>
      </c>
      <c r="G287" s="6"/>
      <c r="H287" s="6"/>
    </row>
    <row r="288" spans="1:8">
      <c r="A288" s="36">
        <f>CAL!A288</f>
        <v>46040</v>
      </c>
      <c r="B288" s="6" t="str">
        <f>CAL!B288</f>
        <v>itabiritomg</v>
      </c>
      <c r="C288" s="6">
        <f>CAL!C288</f>
        <v>1</v>
      </c>
      <c r="D288" s="6">
        <f>CAL!D288</f>
        <v>1</v>
      </c>
      <c r="E288" s="6" t="str">
        <f>CAL!J288</f>
        <v>americamg</v>
      </c>
      <c r="F288" s="6" t="str">
        <f>CAL!R288</f>
        <v>mg1</v>
      </c>
      <c r="G288" s="6"/>
      <c r="H288" s="6"/>
    </row>
    <row r="289" spans="1:8">
      <c r="A289" s="36">
        <f>CAL!A289</f>
        <v>46040</v>
      </c>
      <c r="B289" s="6" t="str">
        <f>CAL!B289</f>
        <v>atleticomg</v>
      </c>
      <c r="C289" s="6">
        <f>CAL!C289</f>
        <v>0</v>
      </c>
      <c r="D289" s="6">
        <f>CAL!D289</f>
        <v>0</v>
      </c>
      <c r="E289" s="6" t="str">
        <f>CAL!J289</f>
        <v>tombensemg</v>
      </c>
      <c r="F289" s="6" t="str">
        <f>CAL!R289</f>
        <v>mg1</v>
      </c>
      <c r="G289" s="6"/>
      <c r="H289" s="6"/>
    </row>
    <row r="290" spans="1:8">
      <c r="A290" s="36">
        <f>CAL!A290</f>
        <v>46040</v>
      </c>
      <c r="B290" s="6" t="str">
        <f>CAL!B290</f>
        <v>operarioms</v>
      </c>
      <c r="C290" s="6">
        <f>CAL!C290</f>
        <v>3</v>
      </c>
      <c r="D290" s="6">
        <f>CAL!D290</f>
        <v>0</v>
      </c>
      <c r="E290" s="6" t="str">
        <f>CAL!J290</f>
        <v>pantanalms</v>
      </c>
      <c r="F290" s="6" t="str">
        <f>CAL!R290</f>
        <v>ms1</v>
      </c>
      <c r="G290" s="6"/>
      <c r="H290" s="6"/>
    </row>
    <row r="291" spans="1:8">
      <c r="A291" s="36">
        <f>CAL!A291</f>
        <v>46040</v>
      </c>
      <c r="B291" s="6" t="str">
        <f>CAL!B291</f>
        <v>novamutummt</v>
      </c>
      <c r="C291" s="6">
        <f>CAL!C291</f>
        <v>0</v>
      </c>
      <c r="D291" s="6">
        <f>CAL!D291</f>
        <v>0</v>
      </c>
      <c r="E291" s="6" t="str">
        <f>CAL!J291</f>
        <v>luverdensemt</v>
      </c>
      <c r="F291" s="6" t="str">
        <f>CAL!R291</f>
        <v>mt1</v>
      </c>
      <c r="G291" s="6"/>
      <c r="H291" s="6"/>
    </row>
    <row r="292" spans="1:8">
      <c r="A292" s="36">
        <f>CAL!A292</f>
        <v>46040</v>
      </c>
      <c r="B292" s="6" t="str">
        <f>CAL!B292</f>
        <v>mixtomt</v>
      </c>
      <c r="C292" s="6">
        <f>CAL!C292</f>
        <v>0</v>
      </c>
      <c r="D292" s="6">
        <f>CAL!D292</f>
        <v>0</v>
      </c>
      <c r="E292" s="6" t="str">
        <f>CAL!J292</f>
        <v>cuiabamt</v>
      </c>
      <c r="F292" s="6" t="str">
        <f>CAL!R292</f>
        <v>mt1</v>
      </c>
      <c r="G292" s="6"/>
      <c r="H292" s="6"/>
    </row>
    <row r="293" spans="1:8">
      <c r="A293" s="36">
        <f>CAL!A293</f>
        <v>46040</v>
      </c>
      <c r="B293" s="6" t="str">
        <f>CAL!B293</f>
        <v>botafogopb</v>
      </c>
      <c r="C293" s="6">
        <f>CAL!C293</f>
        <v>1</v>
      </c>
      <c r="D293" s="6">
        <f>CAL!D293</f>
        <v>1</v>
      </c>
      <c r="E293" s="6" t="str">
        <f>CAL!J293</f>
        <v>esportepb</v>
      </c>
      <c r="F293" s="6" t="str">
        <f>CAL!R293</f>
        <v>pb1</v>
      </c>
      <c r="G293" s="6"/>
      <c r="H293" s="6"/>
    </row>
    <row r="294" spans="1:8">
      <c r="A294" s="36">
        <f>CAL!A294</f>
        <v>46040</v>
      </c>
      <c r="B294" s="6" t="str">
        <f>CAL!B294</f>
        <v>nacionalpb</v>
      </c>
      <c r="C294" s="6">
        <f>CAL!C294</f>
        <v>3</v>
      </c>
      <c r="D294" s="6">
        <f>CAL!D294</f>
        <v>0</v>
      </c>
      <c r="E294" s="6" t="str">
        <f>CAL!J294</f>
        <v>pombalpb</v>
      </c>
      <c r="F294" s="6" t="str">
        <f>CAL!R294</f>
        <v>pb1</v>
      </c>
      <c r="G294" s="6"/>
      <c r="H294" s="6"/>
    </row>
    <row r="295" spans="1:8">
      <c r="A295" s="36">
        <f>CAL!A295</f>
        <v>46040</v>
      </c>
      <c r="B295" s="6" t="str">
        <f>CAL!B295</f>
        <v>serrabrancapb</v>
      </c>
      <c r="C295" s="6">
        <f>CAL!C295</f>
        <v>0</v>
      </c>
      <c r="D295" s="6">
        <f>CAL!D295</f>
        <v>2</v>
      </c>
      <c r="E295" s="6" t="str">
        <f>CAL!J295</f>
        <v>trezepb</v>
      </c>
      <c r="F295" s="6" t="str">
        <f>CAL!R295</f>
        <v>pb1</v>
      </c>
      <c r="G295" s="6"/>
      <c r="H295" s="6"/>
    </row>
    <row r="296" spans="1:8">
      <c r="A296" s="36">
        <f>CAL!A296</f>
        <v>46040</v>
      </c>
      <c r="B296" s="6" t="str">
        <f>CAL!B296</f>
        <v>maguarype</v>
      </c>
      <c r="C296" s="6">
        <f>CAL!C296</f>
        <v>1</v>
      </c>
      <c r="D296" s="6">
        <f>CAL!D296</f>
        <v>1</v>
      </c>
      <c r="E296" s="6" t="str">
        <f>CAL!J296</f>
        <v>retrope</v>
      </c>
      <c r="F296" s="6" t="str">
        <f>CAL!R296</f>
        <v>pe1</v>
      </c>
      <c r="G296" s="6"/>
      <c r="H296" s="6"/>
    </row>
    <row r="297" spans="1:8">
      <c r="A297" s="36">
        <f>CAL!A297</f>
        <v>46040</v>
      </c>
      <c r="B297" s="6" t="str">
        <f>CAL!B297</f>
        <v>nauticope</v>
      </c>
      <c r="C297" s="6">
        <f>CAL!C297</f>
        <v>4</v>
      </c>
      <c r="D297" s="6">
        <f>CAL!D297</f>
        <v>0</v>
      </c>
      <c r="E297" s="6" t="str">
        <f>CAL!J297</f>
        <v>sportpe</v>
      </c>
      <c r="F297" s="6" t="str">
        <f>CAL!R297</f>
        <v>pe1</v>
      </c>
      <c r="G297" s="6"/>
      <c r="H297" s="6"/>
    </row>
    <row r="298" spans="1:8">
      <c r="A298" s="36">
        <f>CAL!A298</f>
        <v>46040</v>
      </c>
      <c r="B298" s="6" t="str">
        <f>CAL!B298</f>
        <v>teresinapi</v>
      </c>
      <c r="C298" s="6">
        <f>CAL!C298</f>
        <v>1</v>
      </c>
      <c r="D298" s="6">
        <f>CAL!D298</f>
        <v>1</v>
      </c>
      <c r="E298" s="6" t="str">
        <f>CAL!J298</f>
        <v>altospi</v>
      </c>
      <c r="F298" s="6" t="str">
        <f>CAL!R298</f>
        <v>pi1</v>
      </c>
      <c r="G298" s="6"/>
      <c r="H298" s="6"/>
    </row>
    <row r="299" spans="1:8">
      <c r="A299" s="36">
        <f>CAL!A299</f>
        <v>46040</v>
      </c>
      <c r="B299" s="6" t="str">
        <f>CAL!B299</f>
        <v>corisabbapi</v>
      </c>
      <c r="C299" s="6">
        <f>CAL!C299</f>
        <v>2</v>
      </c>
      <c r="D299" s="6">
        <f>CAL!D299</f>
        <v>1</v>
      </c>
      <c r="E299" s="6" t="str">
        <f>CAL!J299</f>
        <v>parnahybapi</v>
      </c>
      <c r="F299" s="6" t="str">
        <f>CAL!R299</f>
        <v>pi1</v>
      </c>
      <c r="G299" s="6"/>
      <c r="H299" s="6"/>
    </row>
    <row r="300" spans="1:8">
      <c r="A300" s="36">
        <f>CAL!A300</f>
        <v>46040</v>
      </c>
      <c r="B300" s="6" t="str">
        <f>CAL!B300</f>
        <v>cianortepr</v>
      </c>
      <c r="C300" s="6">
        <f>CAL!C300</f>
        <v>2</v>
      </c>
      <c r="D300" s="6">
        <f>CAL!D300</f>
        <v>1</v>
      </c>
      <c r="E300" s="6" t="str">
        <f>CAL!J300</f>
        <v>cascavelpr</v>
      </c>
      <c r="F300" s="6" t="str">
        <f>CAL!R300</f>
        <v>pr1</v>
      </c>
      <c r="G300" s="6" t="s">
        <v>13658</v>
      </c>
      <c r="H300" s="6" t="s">
        <v>13659</v>
      </c>
    </row>
    <row r="301" spans="1:8">
      <c r="A301" s="36">
        <f>CAL!A301</f>
        <v>46040</v>
      </c>
      <c r="B301" s="6" t="str">
        <f>CAL!B301</f>
        <v>saojoseensepr</v>
      </c>
      <c r="C301" s="6">
        <f>CAL!C301</f>
        <v>1</v>
      </c>
      <c r="D301" s="6">
        <f>CAL!D301</f>
        <v>0</v>
      </c>
      <c r="E301" s="6" t="str">
        <f>CAL!J301</f>
        <v>operariopr</v>
      </c>
      <c r="F301" s="6" t="str">
        <f>CAL!R301</f>
        <v>pr1</v>
      </c>
      <c r="G301" s="6" t="s">
        <v>13696</v>
      </c>
      <c r="H301" s="6" t="s">
        <v>13697</v>
      </c>
    </row>
    <row r="302" spans="1:8">
      <c r="A302" s="36">
        <f>CAL!A302</f>
        <v>46040</v>
      </c>
      <c r="B302" s="6" t="str">
        <f>CAL!B302</f>
        <v>vascorj</v>
      </c>
      <c r="C302" s="6">
        <f>CAL!C302</f>
        <v>0</v>
      </c>
      <c r="D302" s="6">
        <f>CAL!D302</f>
        <v>0</v>
      </c>
      <c r="E302" s="6" t="str">
        <f>CAL!J302</f>
        <v>novaiguacurj</v>
      </c>
      <c r="F302" s="6" t="str">
        <f>CAL!R302</f>
        <v>rj1</v>
      </c>
      <c r="G302" s="6"/>
      <c r="H302" s="6"/>
    </row>
    <row r="303" spans="1:8">
      <c r="A303" s="36">
        <f>CAL!A303</f>
        <v>46040</v>
      </c>
      <c r="B303" s="6" t="str">
        <f>CAL!B303</f>
        <v>sampaiocorrearj</v>
      </c>
      <c r="C303" s="6">
        <f>CAL!C303</f>
        <v>2</v>
      </c>
      <c r="D303" s="6">
        <f>CAL!D303</f>
        <v>1</v>
      </c>
      <c r="E303" s="6" t="str">
        <f>CAL!J303</f>
        <v>botafogorj</v>
      </c>
      <c r="F303" s="6" t="str">
        <f>CAL!R303</f>
        <v>rj1</v>
      </c>
      <c r="G303" s="6"/>
      <c r="H303" s="6"/>
    </row>
    <row r="304" spans="1:8">
      <c r="A304" s="36">
        <f>CAL!A304</f>
        <v>46040</v>
      </c>
      <c r="B304" s="6" t="str">
        <f>CAL!B304</f>
        <v>portuguesarj</v>
      </c>
      <c r="C304" s="6">
        <f>CAL!C304</f>
        <v>0</v>
      </c>
      <c r="D304" s="6">
        <f>CAL!D304</f>
        <v>1</v>
      </c>
      <c r="E304" s="6" t="str">
        <f>CAL!J304</f>
        <v>maricarj</v>
      </c>
      <c r="F304" s="6" t="str">
        <f>CAL!R304</f>
        <v>rj1</v>
      </c>
      <c r="G304" s="6"/>
      <c r="H304" s="6"/>
    </row>
    <row r="305" spans="1:8">
      <c r="A305" s="36">
        <f>CAL!A305</f>
        <v>46040</v>
      </c>
      <c r="B305" s="6" t="str">
        <f>CAL!B305</f>
        <v>potyguarrn</v>
      </c>
      <c r="C305" s="6">
        <f>CAL!C305</f>
        <v>1</v>
      </c>
      <c r="D305" s="6">
        <f>CAL!D305</f>
        <v>0</v>
      </c>
      <c r="E305" s="6" t="str">
        <f>CAL!J305</f>
        <v>globorn</v>
      </c>
      <c r="F305" s="6" t="str">
        <f>CAL!R305</f>
        <v>rn1</v>
      </c>
      <c r="G305" s="6"/>
      <c r="H305" s="6"/>
    </row>
    <row r="306" spans="1:8">
      <c r="A306" s="36">
        <f>CAL!A306</f>
        <v>46040</v>
      </c>
      <c r="B306" s="6" t="str">
        <f>CAL!B306</f>
        <v>americarn</v>
      </c>
      <c r="C306" s="6">
        <f>CAL!C306</f>
        <v>4</v>
      </c>
      <c r="D306" s="6">
        <f>CAL!D306</f>
        <v>1</v>
      </c>
      <c r="E306" s="6" t="str">
        <f>CAL!J306</f>
        <v>lagunarn</v>
      </c>
      <c r="F306" s="6" t="str">
        <f>CAL!R306</f>
        <v>rn1</v>
      </c>
      <c r="G306" s="6"/>
      <c r="H306" s="6"/>
    </row>
    <row r="307" spans="1:8">
      <c r="A307" s="36">
        <f>CAL!A307</f>
        <v>46040</v>
      </c>
      <c r="B307" s="6" t="str">
        <f>CAL!B307</f>
        <v>jiparanaro</v>
      </c>
      <c r="C307" s="6">
        <f>CAL!C307</f>
        <v>2</v>
      </c>
      <c r="D307" s="6">
        <f>CAL!D307</f>
        <v>0</v>
      </c>
      <c r="E307" s="6" t="str">
        <f>CAL!J307</f>
        <v>guaporero</v>
      </c>
      <c r="F307" s="6" t="str">
        <f>CAL!R307</f>
        <v>ro1</v>
      </c>
      <c r="G307" s="6"/>
      <c r="H307" s="6"/>
    </row>
    <row r="308" spans="1:8">
      <c r="A308" s="36">
        <f>CAL!A308</f>
        <v>46040</v>
      </c>
      <c r="B308" s="6" t="str">
        <f>CAL!B308</f>
        <v>caxiasrs</v>
      </c>
      <c r="C308" s="6">
        <f>CAL!C308</f>
        <v>4</v>
      </c>
      <c r="D308" s="6">
        <f>CAL!D308</f>
        <v>1</v>
      </c>
      <c r="E308" s="6" t="str">
        <f>CAL!J308</f>
        <v>guaranyrs</v>
      </c>
      <c r="F308" s="6" t="str">
        <f>CAL!R308</f>
        <v>rs1</v>
      </c>
      <c r="G308" s="6"/>
      <c r="H308" s="6"/>
    </row>
    <row r="309" spans="1:8">
      <c r="A309" s="36">
        <f>CAL!A309</f>
        <v>46040</v>
      </c>
      <c r="B309" s="6" t="str">
        <f>CAL!B309</f>
        <v>ypirangars</v>
      </c>
      <c r="C309" s="6">
        <f>CAL!C309</f>
        <v>2</v>
      </c>
      <c r="D309" s="6">
        <f>CAL!D309</f>
        <v>1</v>
      </c>
      <c r="E309" s="6" t="str">
        <f>CAL!J309</f>
        <v>internacionalrs</v>
      </c>
      <c r="F309" s="6" t="str">
        <f>CAL!R309</f>
        <v>rs1</v>
      </c>
      <c r="G309" s="6"/>
      <c r="H309" s="6"/>
    </row>
    <row r="310" spans="1:8">
      <c r="A310" s="36">
        <f>CAL!A310</f>
        <v>46040</v>
      </c>
      <c r="B310" s="6" t="str">
        <f>CAL!B310</f>
        <v>monsoonrs</v>
      </c>
      <c r="C310" s="6">
        <f>CAL!C310</f>
        <v>0</v>
      </c>
      <c r="D310" s="6">
        <f>CAL!D310</f>
        <v>0</v>
      </c>
      <c r="E310" s="6" t="str">
        <f>CAL!J310</f>
        <v>avenidars</v>
      </c>
      <c r="F310" s="6" t="str">
        <f>CAL!R310</f>
        <v>rs1</v>
      </c>
      <c r="G310" s="6"/>
      <c r="H310" s="6"/>
    </row>
    <row r="311" spans="1:8">
      <c r="A311" s="36">
        <f>CAL!A311</f>
        <v>46040</v>
      </c>
      <c r="B311" s="6" t="str">
        <f>CAL!B311</f>
        <v>santacatarinasc</v>
      </c>
      <c r="C311" s="6">
        <f>CAL!C311</f>
        <v>3</v>
      </c>
      <c r="D311" s="6">
        <f>CAL!D311</f>
        <v>1</v>
      </c>
      <c r="E311" s="6" t="str">
        <f>CAL!J311</f>
        <v>joinvillesc</v>
      </c>
      <c r="F311" s="6" t="str">
        <f>CAL!R311</f>
        <v>sc1</v>
      </c>
      <c r="G311" s="6" t="s">
        <v>13651</v>
      </c>
      <c r="H311" s="6" t="s">
        <v>13652</v>
      </c>
    </row>
    <row r="312" spans="1:8">
      <c r="A312" s="36">
        <f>CAL!A312</f>
        <v>46040</v>
      </c>
      <c r="B312" s="6" t="str">
        <f>CAL!B312</f>
        <v>figueirensesc</v>
      </c>
      <c r="C312" s="6">
        <f>CAL!C312</f>
        <v>0</v>
      </c>
      <c r="D312" s="6">
        <f>CAL!D312</f>
        <v>2</v>
      </c>
      <c r="E312" s="6" t="str">
        <f>CAL!J312</f>
        <v>avaisc</v>
      </c>
      <c r="F312" s="6" t="str">
        <f>CAL!R312</f>
        <v>sc1</v>
      </c>
      <c r="G312" s="6" t="s">
        <v>13671</v>
      </c>
      <c r="H312" s="6" t="s">
        <v>13666</v>
      </c>
    </row>
    <row r="313" spans="1:8">
      <c r="A313" s="36">
        <f>CAL!A313</f>
        <v>46040</v>
      </c>
      <c r="B313" s="6" t="str">
        <f>CAL!B313</f>
        <v>chapecoensesc</v>
      </c>
      <c r="C313" s="6">
        <f>CAL!C313</f>
        <v>1</v>
      </c>
      <c r="D313" s="6">
        <f>CAL!D313</f>
        <v>0</v>
      </c>
      <c r="E313" s="6" t="str">
        <f>CAL!J313</f>
        <v>marciliodiassc</v>
      </c>
      <c r="F313" s="6" t="str">
        <f>CAL!R313</f>
        <v>sc1</v>
      </c>
      <c r="G313" s="6" t="s">
        <v>13649</v>
      </c>
      <c r="H313" s="6" t="s">
        <v>13650</v>
      </c>
    </row>
    <row r="314" spans="1:8">
      <c r="A314" s="36">
        <f>CAL!A314</f>
        <v>46040</v>
      </c>
      <c r="B314" s="6" t="str">
        <f>CAL!B314</f>
        <v>remopa</v>
      </c>
      <c r="C314" s="6">
        <f>CAL!C314</f>
        <v>2</v>
      </c>
      <c r="D314" s="6">
        <f>CAL!D314</f>
        <v>1</v>
      </c>
      <c r="E314" s="6" t="str">
        <f>CAL!J314</f>
        <v>aguiapa</v>
      </c>
      <c r="F314" s="6" t="str">
        <f>CAL!R314</f>
        <v>scgp</v>
      </c>
      <c r="G314" s="6" t="s">
        <v>13943</v>
      </c>
      <c r="H314" s="6" t="s">
        <v>13742</v>
      </c>
    </row>
    <row r="315" spans="1:8">
      <c r="A315" s="36">
        <f>CAL!A315</f>
        <v>46040</v>
      </c>
      <c r="B315" s="6" t="str">
        <f>CAL!B315</f>
        <v>gloriensese</v>
      </c>
      <c r="C315" s="6">
        <f>CAL!C315</f>
        <v>1</v>
      </c>
      <c r="D315" s="6">
        <f>CAL!D315</f>
        <v>1</v>
      </c>
      <c r="E315" s="6" t="str">
        <f>CAL!J315</f>
        <v>desportivaaracajuse</v>
      </c>
      <c r="F315" s="6" t="str">
        <f>CAL!R315</f>
        <v>se1</v>
      </c>
      <c r="G315" s="6"/>
      <c r="H315" s="6"/>
    </row>
    <row r="316" spans="1:8">
      <c r="A316" s="36">
        <f>CAL!A316</f>
        <v>46040</v>
      </c>
      <c r="B316" s="6" t="str">
        <f>CAL!B316</f>
        <v>confiancase</v>
      </c>
      <c r="C316" s="6">
        <f>CAL!C316</f>
        <v>2</v>
      </c>
      <c r="D316" s="6">
        <f>CAL!D316</f>
        <v>2</v>
      </c>
      <c r="E316" s="6" t="str">
        <f>CAL!J316</f>
        <v>lagartose</v>
      </c>
      <c r="F316" s="6" t="str">
        <f>CAL!R316</f>
        <v>se1</v>
      </c>
      <c r="G316" s="6"/>
      <c r="H316" s="6"/>
    </row>
    <row r="317" spans="1:8">
      <c r="A317" s="36">
        <f>CAL!A317</f>
        <v>46040</v>
      </c>
      <c r="B317" s="6" t="str">
        <f>CAL!B317</f>
        <v>corinthianssp</v>
      </c>
      <c r="C317" s="6">
        <f>CAL!C317</f>
        <v>1</v>
      </c>
      <c r="D317" s="6">
        <f>CAL!D317</f>
        <v>1</v>
      </c>
      <c r="E317" s="6" t="str">
        <f>CAL!J317</f>
        <v>saopaulosp</v>
      </c>
      <c r="F317" s="6" t="str">
        <f>CAL!R317</f>
        <v>sp1</v>
      </c>
      <c r="G317" s="6"/>
      <c r="H317" s="6"/>
    </row>
    <row r="318" spans="1:8">
      <c r="A318" s="36">
        <f>CAL!A318</f>
        <v>46040</v>
      </c>
      <c r="B318" s="6" t="str">
        <f>CAL!B318</f>
        <v>bragantinosp</v>
      </c>
      <c r="C318" s="6">
        <f>CAL!C318</f>
        <v>5</v>
      </c>
      <c r="D318" s="6">
        <f>CAL!D318</f>
        <v>0</v>
      </c>
      <c r="E318" s="6" t="str">
        <f>CAL!J318</f>
        <v>botafogosp</v>
      </c>
      <c r="F318" s="6" t="str">
        <f>CAL!R318</f>
        <v>sp1</v>
      </c>
      <c r="G318" s="6"/>
      <c r="H318" s="6"/>
    </row>
    <row r="319" spans="1:8">
      <c r="A319" s="36">
        <f>CAL!A319</f>
        <v>46040</v>
      </c>
      <c r="B319" s="6" t="str">
        <f>CAL!B319</f>
        <v>guaranisp</v>
      </c>
      <c r="C319" s="6">
        <f>CAL!C319</f>
        <v>1</v>
      </c>
      <c r="D319" s="6">
        <f>CAL!D319</f>
        <v>1</v>
      </c>
      <c r="E319" s="6" t="str">
        <f>CAL!J319</f>
        <v>santossp</v>
      </c>
      <c r="F319" s="6" t="str">
        <f>CAL!R319</f>
        <v>sp1</v>
      </c>
      <c r="G319" s="6"/>
      <c r="H319" s="6"/>
    </row>
    <row r="320" spans="1:8">
      <c r="A320" s="36">
        <f>CAL!A320</f>
        <v>46040</v>
      </c>
      <c r="B320" s="6" t="str">
        <f>CAL!B320</f>
        <v>monteazulsp</v>
      </c>
      <c r="C320" s="6">
        <f>CAL!C320</f>
        <v>0</v>
      </c>
      <c r="D320" s="6">
        <f>CAL!D320</f>
        <v>1</v>
      </c>
      <c r="E320" s="6" t="str">
        <f>CAL!J320</f>
        <v>linensesp</v>
      </c>
      <c r="F320" s="6" t="str">
        <f>CAL!R320</f>
        <v>sp2</v>
      </c>
      <c r="G320" s="6"/>
      <c r="H320" s="6"/>
    </row>
    <row r="321" spans="1:8">
      <c r="A321" s="36">
        <f>CAL!A321</f>
        <v>46040</v>
      </c>
      <c r="B321" s="6" t="str">
        <f>CAL!B321</f>
        <v>santoandresp</v>
      </c>
      <c r="C321" s="6">
        <f>CAL!C321</f>
        <v>1</v>
      </c>
      <c r="D321" s="6">
        <f>CAL!D321</f>
        <v>0</v>
      </c>
      <c r="E321" s="6" t="str">
        <f>CAL!J321</f>
        <v>xvdepiracicabasp</v>
      </c>
      <c r="F321" s="6" t="str">
        <f>CAL!R321</f>
        <v>sp2</v>
      </c>
      <c r="G321" s="6"/>
      <c r="H321" s="6"/>
    </row>
    <row r="322" spans="1:8">
      <c r="A322" s="36">
        <f>CAL!A322</f>
        <v>46040</v>
      </c>
      <c r="B322" s="6" t="str">
        <f>CAL!B322</f>
        <v>belavistato</v>
      </c>
      <c r="C322" s="6">
        <f>CAL!C322</f>
        <v>1</v>
      </c>
      <c r="D322" s="6">
        <f>CAL!D322</f>
        <v>1</v>
      </c>
      <c r="E322" s="6" t="str">
        <f>CAL!J322</f>
        <v>guaraito</v>
      </c>
      <c r="F322" s="6" t="str">
        <f>CAL!R322</f>
        <v>to1</v>
      </c>
      <c r="G322" s="6"/>
      <c r="H322" s="6"/>
    </row>
    <row r="323" spans="1:8">
      <c r="A323" s="36">
        <f>CAL!A323</f>
        <v>46041</v>
      </c>
      <c r="B323" s="6" t="str">
        <f>CAL!B323</f>
        <v>criciumasc</v>
      </c>
      <c r="C323" s="6">
        <f>CAL!C323</f>
        <v>3</v>
      </c>
      <c r="D323" s="6">
        <f>CAL!D323</f>
        <v>1</v>
      </c>
      <c r="E323" s="6" t="str">
        <f>CAL!J323</f>
        <v>concordiasc</v>
      </c>
      <c r="F323" s="6" t="str">
        <f>CAL!R323</f>
        <v>sc1</v>
      </c>
      <c r="G323" s="6"/>
      <c r="H323" s="6"/>
    </row>
    <row r="324" spans="1:8">
      <c r="A324" s="36">
        <f>CAL!A324</f>
        <v>46042</v>
      </c>
      <c r="B324" s="6" t="str">
        <f>CAL!B324</f>
        <v>bahiaba</v>
      </c>
      <c r="C324" s="6">
        <f>CAL!C324</f>
        <v>5</v>
      </c>
      <c r="D324" s="6">
        <f>CAL!D324</f>
        <v>1</v>
      </c>
      <c r="E324" s="6" t="str">
        <f>CAL!J324</f>
        <v>barcelonaba</v>
      </c>
      <c r="F324" s="6" t="str">
        <f>CAL!R324</f>
        <v>ba1</v>
      </c>
      <c r="G324" s="6"/>
      <c r="H324" s="6"/>
    </row>
    <row r="325" spans="1:8">
      <c r="A325" s="36">
        <f>CAL!A325</f>
        <v>46042</v>
      </c>
      <c r="B325" s="6" t="str">
        <f>CAL!B325</f>
        <v>desportivaes</v>
      </c>
      <c r="C325" s="6">
        <f>CAL!C325</f>
        <v>1</v>
      </c>
      <c r="D325" s="6">
        <f>CAL!D325</f>
        <v>2</v>
      </c>
      <c r="E325" s="6" t="str">
        <f>CAL!J325</f>
        <v>vilavelhensees</v>
      </c>
      <c r="F325" s="6" t="str">
        <f>CAL!R325</f>
        <v>es1</v>
      </c>
      <c r="G325" s="6"/>
      <c r="H325" s="6"/>
    </row>
    <row r="326" spans="1:8">
      <c r="A326" s="36">
        <f>CAL!A326</f>
        <v>46042</v>
      </c>
      <c r="B326" s="6" t="str">
        <f>CAL!B326</f>
        <v>varzeagrandemt</v>
      </c>
      <c r="C326" s="6">
        <f>CAL!C326</f>
        <v>0</v>
      </c>
      <c r="D326" s="6">
        <f>CAL!D326</f>
        <v>0</v>
      </c>
      <c r="E326" s="6" t="str">
        <f>CAL!J326</f>
        <v>uniaomt</v>
      </c>
      <c r="F326" s="6" t="str">
        <f>CAL!R326</f>
        <v>mt1</v>
      </c>
      <c r="G326" s="6"/>
      <c r="H326" s="6"/>
    </row>
    <row r="327" spans="1:8">
      <c r="A327" s="36">
        <f>CAL!A327</f>
        <v>46042</v>
      </c>
      <c r="B327" s="6" t="str">
        <f>CAL!B327</f>
        <v>andrauspr</v>
      </c>
      <c r="C327" s="6">
        <f>CAL!C327</f>
        <v>1</v>
      </c>
      <c r="D327" s="6">
        <f>CAL!D327</f>
        <v>6</v>
      </c>
      <c r="E327" s="6" t="str">
        <f>CAL!J327</f>
        <v>londrinapr</v>
      </c>
      <c r="F327" s="6" t="str">
        <f>CAL!R327</f>
        <v>pr1</v>
      </c>
      <c r="G327" s="6" t="s">
        <v>13647</v>
      </c>
      <c r="H327" s="6" t="s">
        <v>13648</v>
      </c>
    </row>
    <row r="328" spans="1:8">
      <c r="A328" s="36">
        <f>CAL!A328</f>
        <v>46042</v>
      </c>
      <c r="B328" s="6" t="str">
        <f>CAL!B328</f>
        <v>azurizpr</v>
      </c>
      <c r="C328" s="6">
        <f>CAL!C328</f>
        <v>2</v>
      </c>
      <c r="D328" s="6">
        <f>CAL!D328</f>
        <v>1</v>
      </c>
      <c r="E328" s="6" t="str">
        <f>CAL!J328</f>
        <v>athleticopr</v>
      </c>
      <c r="F328" s="6" t="str">
        <f>CAL!R328</f>
        <v>pr1</v>
      </c>
      <c r="G328" s="6"/>
      <c r="H328" s="6"/>
    </row>
    <row r="329" spans="1:8">
      <c r="A329" s="36">
        <f>CAL!A329</f>
        <v>46042</v>
      </c>
      <c r="B329" s="6" t="str">
        <f>CAL!B329</f>
        <v>galomaringapr</v>
      </c>
      <c r="C329" s="6">
        <f>CAL!C329</f>
        <v>1</v>
      </c>
      <c r="D329" s="6">
        <f>CAL!D329</f>
        <v>4</v>
      </c>
      <c r="E329" s="6" t="str">
        <f>CAL!J329</f>
        <v>maringapr</v>
      </c>
      <c r="F329" s="6" t="str">
        <f>CAL!R329</f>
        <v>pr1</v>
      </c>
      <c r="G329" s="6"/>
      <c r="H329" s="6"/>
    </row>
    <row r="330" spans="1:8">
      <c r="A330" s="36">
        <f>CAL!A330</f>
        <v>46042</v>
      </c>
      <c r="B330" s="6" t="str">
        <f>CAL!B330</f>
        <v>novorizontinosp</v>
      </c>
      <c r="C330" s="6">
        <f>CAL!C330</f>
        <v>4</v>
      </c>
      <c r="D330" s="6">
        <f>CAL!D330</f>
        <v>0</v>
      </c>
      <c r="E330" s="6" t="str">
        <f>CAL!J330</f>
        <v>palmeirassp</v>
      </c>
      <c r="F330" s="6" t="str">
        <f>CAL!R330</f>
        <v>sp1</v>
      </c>
      <c r="G330" s="6"/>
      <c r="H330" s="6"/>
    </row>
    <row r="331" spans="1:8">
      <c r="A331" s="36">
        <f>CAL!A331</f>
        <v>46043</v>
      </c>
      <c r="B331" s="6" t="str">
        <f>CAL!B331</f>
        <v>penedenseal</v>
      </c>
      <c r="C331" s="6">
        <f>CAL!C331</f>
        <v>0</v>
      </c>
      <c r="D331" s="6">
        <f>CAL!D331</f>
        <v>2</v>
      </c>
      <c r="E331" s="6" t="str">
        <f>CAL!J331</f>
        <v>cseal</v>
      </c>
      <c r="F331" s="6" t="str">
        <f>CAL!R331</f>
        <v>al1</v>
      </c>
      <c r="G331" s="6"/>
      <c r="H331" s="6"/>
    </row>
    <row r="332" spans="1:8">
      <c r="A332" s="36">
        <f>CAL!A332</f>
        <v>46043</v>
      </c>
      <c r="B332" s="6" t="str">
        <f>CAL!B332</f>
        <v>muricial</v>
      </c>
      <c r="C332" s="6">
        <f>CAL!C332</f>
        <v>0</v>
      </c>
      <c r="D332" s="6">
        <f>CAL!D332</f>
        <v>1</v>
      </c>
      <c r="E332" s="6" t="str">
        <f>CAL!J332</f>
        <v>csaal</v>
      </c>
      <c r="F332" s="6" t="str">
        <f>CAL!R332</f>
        <v>al1</v>
      </c>
      <c r="G332" s="6"/>
      <c r="H332" s="6"/>
    </row>
    <row r="333" spans="1:8">
      <c r="A333" s="36">
        <f>CAL!A333</f>
        <v>46043</v>
      </c>
      <c r="B333" s="6" t="str">
        <f>CAL!B333</f>
        <v>crbal</v>
      </c>
      <c r="C333" s="6">
        <f>CAL!C333</f>
        <v>1</v>
      </c>
      <c r="D333" s="6">
        <f>CAL!D333</f>
        <v>0</v>
      </c>
      <c r="E333" s="6" t="str">
        <f>CAL!J333</f>
        <v>cruzeiroal</v>
      </c>
      <c r="F333" s="6" t="str">
        <f>CAL!R333</f>
        <v>al1</v>
      </c>
      <c r="G333" s="6" t="s">
        <v>13771</v>
      </c>
      <c r="H333" s="6" t="s">
        <v>13772</v>
      </c>
    </row>
    <row r="334" spans="1:8">
      <c r="A334" s="36">
        <f>CAL!A334</f>
        <v>46043</v>
      </c>
      <c r="B334" s="6" t="str">
        <f>CAL!B334</f>
        <v>asaal</v>
      </c>
      <c r="C334" s="6">
        <f>CAL!C334</f>
        <v>2</v>
      </c>
      <c r="D334" s="6">
        <f>CAL!D334</f>
        <v>0</v>
      </c>
      <c r="E334" s="6" t="str">
        <f>CAL!J334</f>
        <v>coruripeal</v>
      </c>
      <c r="F334" s="6" t="str">
        <f>CAL!R334</f>
        <v>al1</v>
      </c>
      <c r="G334" s="6"/>
      <c r="H334" s="6"/>
    </row>
    <row r="335" spans="1:8">
      <c r="A335" s="36">
        <f>CAL!A335</f>
        <v>46043</v>
      </c>
      <c r="B335" s="6" t="str">
        <f>CAL!B335</f>
        <v>vitoriaba</v>
      </c>
      <c r="C335" s="6">
        <f>CAL!C335</f>
        <v>4</v>
      </c>
      <c r="D335" s="6">
        <f>CAL!D335</f>
        <v>0</v>
      </c>
      <c r="E335" s="6" t="str">
        <f>CAL!J335</f>
        <v>juazeirenseba</v>
      </c>
      <c r="F335" s="6" t="str">
        <f>CAL!R335</f>
        <v>ba1</v>
      </c>
      <c r="G335" s="6"/>
      <c r="H335" s="6"/>
    </row>
    <row r="336" spans="1:8">
      <c r="A336" s="36">
        <f>CAL!A336</f>
        <v>46043</v>
      </c>
      <c r="B336" s="6" t="str">
        <f>CAL!B336</f>
        <v>tirolce</v>
      </c>
      <c r="C336" s="6">
        <f>CAL!C336</f>
        <v>1</v>
      </c>
      <c r="D336" s="6">
        <f>CAL!D336</f>
        <v>4</v>
      </c>
      <c r="E336" s="6" t="str">
        <f>CAL!J336</f>
        <v>cearace</v>
      </c>
      <c r="F336" s="6" t="str">
        <f>CAL!R336</f>
        <v>ce1</v>
      </c>
      <c r="G336" s="6" t="s">
        <v>13653</v>
      </c>
      <c r="H336" s="6" t="s">
        <v>13654</v>
      </c>
    </row>
    <row r="337" spans="1:8">
      <c r="A337" s="36">
        <f>CAL!A337</f>
        <v>46043</v>
      </c>
      <c r="B337" s="6" t="str">
        <f>CAL!B337</f>
        <v>florestace</v>
      </c>
      <c r="C337" s="6">
        <f>CAL!C337</f>
        <v>1</v>
      </c>
      <c r="D337" s="6">
        <f>CAL!D337</f>
        <v>1</v>
      </c>
      <c r="E337" s="6" t="str">
        <f>CAL!J337</f>
        <v>iguatuce</v>
      </c>
      <c r="F337" s="6" t="str">
        <f>CAL!R337</f>
        <v>ce1</v>
      </c>
      <c r="G337" s="6"/>
      <c r="H337" s="6"/>
    </row>
    <row r="338" spans="1:8">
      <c r="A338" s="36">
        <f>CAL!A338</f>
        <v>46043</v>
      </c>
      <c r="B338" s="6" t="str">
        <f>CAL!B338</f>
        <v>paranoadf</v>
      </c>
      <c r="C338" s="6">
        <f>CAL!C338</f>
        <v>1</v>
      </c>
      <c r="D338" s="6">
        <f>CAL!D338</f>
        <v>0</v>
      </c>
      <c r="E338" s="6" t="str">
        <f>CAL!J338</f>
        <v>brasiliadf</v>
      </c>
      <c r="F338" s="6" t="str">
        <f>CAL!R338</f>
        <v>df1</v>
      </c>
      <c r="G338" s="6"/>
      <c r="H338" s="6"/>
    </row>
    <row r="339" spans="1:8">
      <c r="A339" s="36">
        <f>CAL!A339</f>
        <v>46043</v>
      </c>
      <c r="B339" s="6" t="str">
        <f>CAL!B339</f>
        <v>brasiliensedf</v>
      </c>
      <c r="C339" s="6">
        <f>CAL!C339</f>
        <v>0</v>
      </c>
      <c r="D339" s="6">
        <f>CAL!D339</f>
        <v>0</v>
      </c>
      <c r="E339" s="6" t="str">
        <f>CAL!J339</f>
        <v>sobradinhodf</v>
      </c>
      <c r="F339" s="6" t="str">
        <f>CAL!R339</f>
        <v>df1</v>
      </c>
      <c r="G339" s="6"/>
      <c r="H339" s="6"/>
    </row>
    <row r="340" spans="1:8">
      <c r="A340" s="36">
        <f>CAL!A340</f>
        <v>46043</v>
      </c>
      <c r="B340" s="6" t="str">
        <f>CAL!B340</f>
        <v>ceilandiadf</v>
      </c>
      <c r="C340" s="6">
        <f>CAL!C340</f>
        <v>3</v>
      </c>
      <c r="D340" s="6">
        <f>CAL!D340</f>
        <v>0</v>
      </c>
      <c r="E340" s="6" t="str">
        <f>CAL!J340</f>
        <v>arucdf</v>
      </c>
      <c r="F340" s="6" t="str">
        <f>CAL!R340</f>
        <v>df1</v>
      </c>
      <c r="G340" s="6"/>
      <c r="H340" s="6"/>
    </row>
    <row r="341" spans="1:8">
      <c r="A341" s="36">
        <f>CAL!A341</f>
        <v>46043</v>
      </c>
      <c r="B341" s="6" t="str">
        <f>CAL!B341</f>
        <v>capitaldf</v>
      </c>
      <c r="C341" s="6">
        <f>CAL!C341</f>
        <v>0</v>
      </c>
      <c r="D341" s="6">
        <f>CAL!D341</f>
        <v>1</v>
      </c>
      <c r="E341" s="6" t="str">
        <f>CAL!J341</f>
        <v>realbrasiliadf</v>
      </c>
      <c r="F341" s="6" t="str">
        <f>CAL!R341</f>
        <v>df1</v>
      </c>
      <c r="G341" s="6"/>
      <c r="H341" s="6"/>
    </row>
    <row r="342" spans="1:8">
      <c r="A342" s="36">
        <f>CAL!A342</f>
        <v>46043</v>
      </c>
      <c r="B342" s="6" t="str">
        <f>CAL!B342</f>
        <v>gamadf</v>
      </c>
      <c r="C342" s="6">
        <f>CAL!C342</f>
        <v>0</v>
      </c>
      <c r="D342" s="6">
        <f>CAL!D342</f>
        <v>0</v>
      </c>
      <c r="E342" s="6" t="str">
        <f>CAL!J342</f>
        <v>samambaiadf</v>
      </c>
      <c r="F342" s="6" t="str">
        <f>CAL!R342</f>
        <v>df1</v>
      </c>
      <c r="G342" s="6"/>
      <c r="H342" s="6"/>
    </row>
    <row r="343" spans="1:8">
      <c r="A343" s="36">
        <f>CAL!A343</f>
        <v>46043</v>
      </c>
      <c r="B343" s="6" t="str">
        <f>CAL!B343</f>
        <v>portovitoriaes</v>
      </c>
      <c r="C343" s="6">
        <f>CAL!C343</f>
        <v>0</v>
      </c>
      <c r="D343" s="6">
        <f>CAL!D343</f>
        <v>0</v>
      </c>
      <c r="E343" s="6" t="str">
        <f>CAL!J343</f>
        <v>fortees</v>
      </c>
      <c r="F343" s="6" t="str">
        <f>CAL!R343</f>
        <v>es1</v>
      </c>
      <c r="G343" s="6"/>
      <c r="H343" s="6"/>
    </row>
    <row r="344" spans="1:8">
      <c r="A344" s="36">
        <f>CAL!A344</f>
        <v>46043</v>
      </c>
      <c r="B344" s="6" t="str">
        <f>CAL!B344</f>
        <v>riobrancoes</v>
      </c>
      <c r="C344" s="6">
        <f>CAL!C344</f>
        <v>0</v>
      </c>
      <c r="D344" s="6">
        <f>CAL!D344</f>
        <v>1</v>
      </c>
      <c r="E344" s="6" t="str">
        <f>CAL!J344</f>
        <v>vitoriaes</v>
      </c>
      <c r="F344" s="6" t="str">
        <f>CAL!R344</f>
        <v>es1</v>
      </c>
      <c r="G344" s="6"/>
      <c r="H344" s="6"/>
    </row>
    <row r="345" spans="1:8">
      <c r="A345" s="36">
        <f>CAL!A345</f>
        <v>46043</v>
      </c>
      <c r="B345" s="6" t="str">
        <f>CAL!B345</f>
        <v>anapolinago</v>
      </c>
      <c r="C345" s="6">
        <f>CAL!C345</f>
        <v>2</v>
      </c>
      <c r="D345" s="6">
        <f>CAL!D345</f>
        <v>0</v>
      </c>
      <c r="E345" s="6" t="str">
        <f>CAL!J345</f>
        <v>cracgo</v>
      </c>
      <c r="F345" s="6" t="str">
        <f>CAL!R345</f>
        <v>go1</v>
      </c>
      <c r="G345" s="6" t="s">
        <v>13675</v>
      </c>
      <c r="H345" s="6" t="s">
        <v>13676</v>
      </c>
    </row>
    <row r="346" spans="1:8">
      <c r="A346" s="36">
        <f>CAL!A346</f>
        <v>46043</v>
      </c>
      <c r="B346" s="6" t="str">
        <f>CAL!B346</f>
        <v>jataiensego</v>
      </c>
      <c r="C346" s="6">
        <f>CAL!C346</f>
        <v>3</v>
      </c>
      <c r="D346" s="6">
        <f>CAL!D346</f>
        <v>1</v>
      </c>
      <c r="E346" s="6" t="str">
        <f>CAL!J346</f>
        <v>atleticogo</v>
      </c>
      <c r="F346" s="6" t="str">
        <f>CAL!R346</f>
        <v>go1</v>
      </c>
      <c r="G346" s="6" t="s">
        <v>13703</v>
      </c>
      <c r="H346" s="6" t="s">
        <v>13704</v>
      </c>
    </row>
    <row r="347" spans="1:8">
      <c r="A347" s="36">
        <f>CAL!A347</f>
        <v>46043</v>
      </c>
      <c r="B347" s="6" t="str">
        <f>CAL!B347</f>
        <v>abecatgo</v>
      </c>
      <c r="C347" s="6">
        <f>CAL!C347</f>
        <v>1</v>
      </c>
      <c r="D347" s="6">
        <f>CAL!D347</f>
        <v>0</v>
      </c>
      <c r="E347" s="6" t="str">
        <f>CAL!J347</f>
        <v>goiatubago</v>
      </c>
      <c r="F347" s="6" t="str">
        <f>CAL!R347</f>
        <v>go1</v>
      </c>
      <c r="G347" s="6"/>
      <c r="H347" s="6"/>
    </row>
    <row r="348" spans="1:8">
      <c r="A348" s="36">
        <f>CAL!A348</f>
        <v>46043</v>
      </c>
      <c r="B348" s="6" t="str">
        <f>CAL!B348</f>
        <v>tuntumma</v>
      </c>
      <c r="C348" s="6">
        <f>CAL!C348</f>
        <v>0</v>
      </c>
      <c r="D348" s="6">
        <f>CAL!D348</f>
        <v>0</v>
      </c>
      <c r="E348" s="6" t="str">
        <f>CAL!J348</f>
        <v>imperatrizma</v>
      </c>
      <c r="F348" s="6" t="str">
        <f>CAL!R348</f>
        <v>ma1</v>
      </c>
      <c r="G348" s="6"/>
      <c r="H348" s="6"/>
    </row>
    <row r="349" spans="1:8">
      <c r="A349" s="36">
        <f>CAL!A349</f>
        <v>46043</v>
      </c>
      <c r="B349" s="6" t="str">
        <f>CAL!B349</f>
        <v>maranhaoma</v>
      </c>
      <c r="C349" s="6">
        <f>CAL!C349</f>
        <v>1</v>
      </c>
      <c r="D349" s="6">
        <f>CAL!D349</f>
        <v>0</v>
      </c>
      <c r="E349" s="6" t="str">
        <f>CAL!J349</f>
        <v>itzsportma</v>
      </c>
      <c r="F349" s="6" t="str">
        <f>CAL!R349</f>
        <v>ma1</v>
      </c>
      <c r="G349" s="6"/>
      <c r="H349" s="6"/>
    </row>
    <row r="350" spans="1:8">
      <c r="A350" s="36">
        <f>CAL!A350</f>
        <v>46043</v>
      </c>
      <c r="B350" s="6" t="str">
        <f>CAL!B350</f>
        <v>motoclubma</v>
      </c>
      <c r="C350" s="6">
        <f>CAL!C350</f>
        <v>0</v>
      </c>
      <c r="D350" s="6">
        <f>CAL!D350</f>
        <v>0</v>
      </c>
      <c r="E350" s="6" t="str">
        <f>CAL!J350</f>
        <v>sampaiocorreama</v>
      </c>
      <c r="F350" s="6" t="str">
        <f>CAL!R350</f>
        <v>ma1</v>
      </c>
      <c r="G350" s="6"/>
      <c r="H350" s="6"/>
    </row>
    <row r="351" spans="1:8">
      <c r="A351" s="36">
        <f>CAL!A351</f>
        <v>46043</v>
      </c>
      <c r="B351" s="6" t="str">
        <f>CAL!B351</f>
        <v>betimmg</v>
      </c>
      <c r="C351" s="6">
        <f>CAL!C351</f>
        <v>0</v>
      </c>
      <c r="D351" s="6">
        <f>CAL!D351</f>
        <v>2</v>
      </c>
      <c r="E351" s="6" t="str">
        <f>CAL!J351</f>
        <v>urtmg</v>
      </c>
      <c r="F351" s="6" t="str">
        <f>CAL!R351</f>
        <v>mg1</v>
      </c>
      <c r="G351" s="6"/>
      <c r="H351" s="6"/>
    </row>
    <row r="352" spans="1:8">
      <c r="A352" s="36">
        <f>CAL!A352</f>
        <v>46043</v>
      </c>
      <c r="B352" s="6" t="str">
        <f>CAL!B352</f>
        <v>tombensemg</v>
      </c>
      <c r="C352" s="6">
        <f>CAL!C352</f>
        <v>0</v>
      </c>
      <c r="D352" s="6">
        <f>CAL!D352</f>
        <v>1</v>
      </c>
      <c r="E352" s="6" t="str">
        <f>CAL!J352</f>
        <v>northmg</v>
      </c>
      <c r="F352" s="6" t="str">
        <f>CAL!R352</f>
        <v>mg1</v>
      </c>
      <c r="G352" s="6"/>
      <c r="H352" s="6"/>
    </row>
    <row r="353" spans="1:8">
      <c r="A353" s="36">
        <f>CAL!A353</f>
        <v>46043</v>
      </c>
      <c r="B353" s="6" t="str">
        <f>CAL!B353</f>
        <v>pousoalegremg</v>
      </c>
      <c r="C353" s="6">
        <f>CAL!C353</f>
        <v>3</v>
      </c>
      <c r="D353" s="6">
        <f>CAL!D353</f>
        <v>4</v>
      </c>
      <c r="E353" s="6" t="str">
        <f>CAL!J353</f>
        <v>athleticmg</v>
      </c>
      <c r="F353" s="6" t="str">
        <f>CAL!R353</f>
        <v>mg1</v>
      </c>
      <c r="G353" s="6"/>
      <c r="H353" s="6"/>
    </row>
    <row r="354" spans="1:8">
      <c r="A354" s="36">
        <f>CAL!A354</f>
        <v>46043</v>
      </c>
      <c r="B354" s="6" t="str">
        <f>CAL!B354</f>
        <v>uberlandiamg</v>
      </c>
      <c r="C354" s="6">
        <f>CAL!C354</f>
        <v>0</v>
      </c>
      <c r="D354" s="6">
        <f>CAL!D354</f>
        <v>1</v>
      </c>
      <c r="E354" s="6" t="str">
        <f>CAL!J354</f>
        <v>itabiritomg</v>
      </c>
      <c r="F354" s="6" t="str">
        <f>CAL!R354</f>
        <v>mg1</v>
      </c>
      <c r="G354" s="6"/>
      <c r="H354" s="6"/>
    </row>
    <row r="355" spans="1:8">
      <c r="A355" s="36">
        <f>CAL!A355</f>
        <v>46043</v>
      </c>
      <c r="B355" s="6" t="str">
        <f>CAL!B355</f>
        <v>americamg</v>
      </c>
      <c r="C355" s="6">
        <f>CAL!C355</f>
        <v>1</v>
      </c>
      <c r="D355" s="6">
        <f>CAL!D355</f>
        <v>1</v>
      </c>
      <c r="E355" s="6" t="str">
        <f>CAL!J355</f>
        <v>atleticomg</v>
      </c>
      <c r="F355" s="6" t="str">
        <f>CAL!R355</f>
        <v>mg1</v>
      </c>
      <c r="G355" s="6"/>
      <c r="H355" s="6"/>
    </row>
    <row r="356" spans="1:8">
      <c r="A356" s="36">
        <f>CAL!A356</f>
        <v>46043</v>
      </c>
      <c r="B356" s="6" t="str">
        <f>CAL!B356</f>
        <v>luverdensemt</v>
      </c>
      <c r="C356" s="6">
        <f>CAL!C356</f>
        <v>0</v>
      </c>
      <c r="D356" s="6">
        <f>CAL!D356</f>
        <v>2</v>
      </c>
      <c r="E356" s="6" t="str">
        <f>CAL!J356</f>
        <v>mixtomt</v>
      </c>
      <c r="F356" s="6" t="str">
        <f>CAL!R356</f>
        <v>mt1</v>
      </c>
      <c r="G356" s="6"/>
      <c r="H356" s="6"/>
    </row>
    <row r="357" spans="1:8">
      <c r="A357" s="36">
        <f>CAL!A357</f>
        <v>46043</v>
      </c>
      <c r="B357" s="6" t="str">
        <f>CAL!B357</f>
        <v>operariomt</v>
      </c>
      <c r="C357" s="6">
        <f>CAL!C357</f>
        <v>0</v>
      </c>
      <c r="D357" s="6">
        <f>CAL!D357</f>
        <v>2</v>
      </c>
      <c r="E357" s="6" t="str">
        <f>CAL!J357</f>
        <v>chapadamt</v>
      </c>
      <c r="F357" s="6" t="str">
        <f>CAL!R357</f>
        <v>mt1</v>
      </c>
      <c r="G357" s="6"/>
      <c r="H357" s="6"/>
    </row>
    <row r="358" spans="1:8">
      <c r="A358" s="36">
        <f>CAL!A358</f>
        <v>46043</v>
      </c>
      <c r="B358" s="6" t="str">
        <f>CAL!B358</f>
        <v>cuiabamt</v>
      </c>
      <c r="C358" s="6">
        <f>CAL!C358</f>
        <v>0</v>
      </c>
      <c r="D358" s="6">
        <f>CAL!D358</f>
        <v>1</v>
      </c>
      <c r="E358" s="6" t="str">
        <f>CAL!J358</f>
        <v>sportsinopmt</v>
      </c>
      <c r="F358" s="6" t="str">
        <f>CAL!R358</f>
        <v>mt1</v>
      </c>
      <c r="G358" s="6"/>
      <c r="H358" s="6"/>
    </row>
    <row r="359" spans="1:8">
      <c r="A359" s="36">
        <f>CAL!A359</f>
        <v>46043</v>
      </c>
      <c r="B359" s="6" t="str">
        <f>CAL!B359</f>
        <v>confiancapb</v>
      </c>
      <c r="C359" s="6">
        <f>CAL!C359</f>
        <v>0</v>
      </c>
      <c r="D359" s="6">
        <f>CAL!D359</f>
        <v>1</v>
      </c>
      <c r="E359" s="6" t="str">
        <f>CAL!J359</f>
        <v>botafogopb</v>
      </c>
      <c r="F359" s="6" t="str">
        <f>CAL!R359</f>
        <v>pb1</v>
      </c>
      <c r="G359" s="6"/>
      <c r="H359" s="6"/>
    </row>
    <row r="360" spans="1:8">
      <c r="A360" s="36">
        <f>CAL!A360</f>
        <v>46043</v>
      </c>
      <c r="B360" s="6" t="str">
        <f>CAL!B360</f>
        <v>atleticopb</v>
      </c>
      <c r="C360" s="6">
        <f>CAL!C360</f>
        <v>1</v>
      </c>
      <c r="D360" s="6">
        <f>CAL!D360</f>
        <v>0</v>
      </c>
      <c r="E360" s="6" t="str">
        <f>CAL!J360</f>
        <v>esportepb</v>
      </c>
      <c r="F360" s="6" t="str">
        <f>CAL!R360</f>
        <v>pb1</v>
      </c>
      <c r="G360" s="6"/>
      <c r="H360" s="6"/>
    </row>
    <row r="361" spans="1:8">
      <c r="A361" s="36">
        <f>CAL!A361</f>
        <v>46043</v>
      </c>
      <c r="B361" s="6" t="str">
        <f>CAL!B361</f>
        <v>serrabrancapb</v>
      </c>
      <c r="C361" s="6">
        <f>CAL!C361</f>
        <v>2</v>
      </c>
      <c r="D361" s="6">
        <f>CAL!D361</f>
        <v>1</v>
      </c>
      <c r="E361" s="6" t="str">
        <f>CAL!J361</f>
        <v>sousapb</v>
      </c>
      <c r="F361" s="6" t="str">
        <f>CAL!R361</f>
        <v>pb1</v>
      </c>
      <c r="G361" s="6"/>
      <c r="H361" s="6"/>
    </row>
    <row r="362" spans="1:8">
      <c r="A362" s="36">
        <f>CAL!A362</f>
        <v>46043</v>
      </c>
      <c r="B362" s="6" t="str">
        <f>CAL!B362</f>
        <v>vitoriape</v>
      </c>
      <c r="C362" s="6">
        <f>CAL!C362</f>
        <v>0</v>
      </c>
      <c r="D362" s="6">
        <f>CAL!D362</f>
        <v>2</v>
      </c>
      <c r="E362" s="6" t="str">
        <f>CAL!J362</f>
        <v>maguarype</v>
      </c>
      <c r="F362" s="6" t="str">
        <f>CAL!R362</f>
        <v>pe1</v>
      </c>
      <c r="G362" s="6"/>
      <c r="H362" s="6"/>
    </row>
    <row r="363" spans="1:8">
      <c r="A363" s="36">
        <f>CAL!A363</f>
        <v>46043</v>
      </c>
      <c r="B363" s="6" t="str">
        <f>CAL!B363</f>
        <v>sportpe</v>
      </c>
      <c r="C363" s="6">
        <f>CAL!C363</f>
        <v>5</v>
      </c>
      <c r="D363" s="6">
        <f>CAL!D363</f>
        <v>0</v>
      </c>
      <c r="E363" s="6" t="str">
        <f>CAL!J363</f>
        <v>decisaope</v>
      </c>
      <c r="F363" s="6" t="str">
        <f>CAL!R363</f>
        <v>pe1</v>
      </c>
      <c r="G363" s="6"/>
      <c r="H363" s="6"/>
    </row>
    <row r="364" spans="1:8">
      <c r="A364" s="36">
        <f>CAL!A364</f>
        <v>46043</v>
      </c>
      <c r="B364" s="6" t="str">
        <f>CAL!B364</f>
        <v>retrope</v>
      </c>
      <c r="C364" s="6">
        <f>CAL!C364</f>
        <v>1</v>
      </c>
      <c r="D364" s="6">
        <f>CAL!D364</f>
        <v>0</v>
      </c>
      <c r="E364" s="6" t="str">
        <f>CAL!J364</f>
        <v>santacruzpe</v>
      </c>
      <c r="F364" s="6" t="str">
        <f>CAL!R364</f>
        <v>pe1</v>
      </c>
      <c r="G364" s="6"/>
      <c r="H364" s="6"/>
    </row>
    <row r="365" spans="1:8">
      <c r="A365" s="36">
        <f>CAL!A365</f>
        <v>46043</v>
      </c>
      <c r="B365" s="6" t="str">
        <f>CAL!B365</f>
        <v>fozdoiguacupr</v>
      </c>
      <c r="C365" s="6">
        <f>CAL!C365</f>
        <v>3</v>
      </c>
      <c r="D365" s="6">
        <f>CAL!D365</f>
        <v>2</v>
      </c>
      <c r="E365" s="6" t="str">
        <f>CAL!J365</f>
        <v>cianortepr</v>
      </c>
      <c r="F365" s="6" t="str">
        <f>CAL!R365</f>
        <v>pr1</v>
      </c>
      <c r="G365" s="6" t="s">
        <v>13705</v>
      </c>
      <c r="H365" s="6" t="s">
        <v>13706</v>
      </c>
    </row>
    <row r="366" spans="1:8">
      <c r="A366" s="36">
        <f>CAL!A366</f>
        <v>46043</v>
      </c>
      <c r="B366" s="6" t="str">
        <f>CAL!B366</f>
        <v>operariopr</v>
      </c>
      <c r="C366" s="6">
        <f>CAL!C366</f>
        <v>2</v>
      </c>
      <c r="D366" s="6">
        <f>CAL!D366</f>
        <v>1</v>
      </c>
      <c r="E366" s="6" t="str">
        <f>CAL!J366</f>
        <v>cascavelpr</v>
      </c>
      <c r="F366" s="6" t="str">
        <f>CAL!R366</f>
        <v>pr1</v>
      </c>
      <c r="G366" s="6"/>
      <c r="H366" s="6"/>
    </row>
    <row r="367" spans="1:8">
      <c r="A367" s="36">
        <f>CAL!A367</f>
        <v>46043</v>
      </c>
      <c r="B367" s="6" t="str">
        <f>CAL!B367</f>
        <v>coritibapr</v>
      </c>
      <c r="C367" s="6">
        <f>CAL!C367</f>
        <v>0</v>
      </c>
      <c r="D367" s="6">
        <f>CAL!D367</f>
        <v>1</v>
      </c>
      <c r="E367" s="6" t="str">
        <f>CAL!J367</f>
        <v>saojoseensepr</v>
      </c>
      <c r="F367" s="6" t="str">
        <f>CAL!R367</f>
        <v>pr1</v>
      </c>
      <c r="G367" s="6" t="s">
        <v>13660</v>
      </c>
      <c r="H367" s="6" t="s">
        <v>13648</v>
      </c>
    </row>
    <row r="368" spans="1:8">
      <c r="A368" s="36">
        <f>CAL!A368</f>
        <v>46043</v>
      </c>
      <c r="B368" s="6" t="str">
        <f>CAL!B368</f>
        <v>maricarj</v>
      </c>
      <c r="C368" s="6">
        <f>CAL!C368</f>
        <v>1</v>
      </c>
      <c r="D368" s="6">
        <f>CAL!D368</f>
        <v>2</v>
      </c>
      <c r="E368" s="6" t="str">
        <f>CAL!J368</f>
        <v>bangurj</v>
      </c>
      <c r="F368" s="6" t="str">
        <f>CAL!R368</f>
        <v>rj1</v>
      </c>
      <c r="G368" s="6"/>
      <c r="H368" s="6"/>
    </row>
    <row r="369" spans="1:8">
      <c r="A369" s="36">
        <f>CAL!A369</f>
        <v>46043</v>
      </c>
      <c r="B369" s="6" t="str">
        <f>CAL!B369</f>
        <v>botafogorj</v>
      </c>
      <c r="C369" s="6">
        <f>CAL!C369</f>
        <v>1</v>
      </c>
      <c r="D369" s="6">
        <f>CAL!D369</f>
        <v>0</v>
      </c>
      <c r="E369" s="6" t="str">
        <f>CAL!J369</f>
        <v>voltaredondarj</v>
      </c>
      <c r="F369" s="6" t="str">
        <f>CAL!R369</f>
        <v>rj1</v>
      </c>
      <c r="G369" s="6"/>
      <c r="H369" s="6"/>
    </row>
    <row r="370" spans="1:8">
      <c r="A370" s="36">
        <f>CAL!A370</f>
        <v>46043</v>
      </c>
      <c r="B370" s="6" t="str">
        <f>CAL!B370</f>
        <v>flamengorj</v>
      </c>
      <c r="C370" s="6">
        <f>CAL!C370</f>
        <v>1</v>
      </c>
      <c r="D370" s="6">
        <f>CAL!D370</f>
        <v>0</v>
      </c>
      <c r="E370" s="6" t="str">
        <f>CAL!J370</f>
        <v>vascorj</v>
      </c>
      <c r="F370" s="6" t="str">
        <f>CAL!R370</f>
        <v>rj1</v>
      </c>
      <c r="G370" s="6"/>
      <c r="H370" s="6"/>
    </row>
    <row r="371" spans="1:8">
      <c r="A371" s="36">
        <f>CAL!A371</f>
        <v>46043</v>
      </c>
      <c r="B371" s="6" t="str">
        <f>CAL!B371</f>
        <v>barcelonaro</v>
      </c>
      <c r="C371" s="6">
        <f>CAL!C371</f>
        <v>2</v>
      </c>
      <c r="D371" s="6">
        <f>CAL!D371</f>
        <v>3</v>
      </c>
      <c r="E371" s="6" t="str">
        <f>CAL!J371</f>
        <v>portovelhoro</v>
      </c>
      <c r="F371" s="6" t="str">
        <f>CAL!R371</f>
        <v>ro1</v>
      </c>
      <c r="G371" s="6"/>
      <c r="H371" s="6"/>
    </row>
    <row r="372" spans="1:8">
      <c r="A372" s="36">
        <f>CAL!A372</f>
        <v>46043</v>
      </c>
      <c r="B372" s="6" t="str">
        <f>CAL!B372</f>
        <v>guaporero</v>
      </c>
      <c r="C372" s="6">
        <f>CAL!C372</f>
        <v>2</v>
      </c>
      <c r="D372" s="6">
        <f>CAL!D372</f>
        <v>0</v>
      </c>
      <c r="E372" s="6" t="str">
        <f>CAL!J372</f>
        <v>uniaocacoalensero</v>
      </c>
      <c r="F372" s="6" t="str">
        <f>CAL!R372</f>
        <v>ro1</v>
      </c>
      <c r="G372" s="6"/>
      <c r="H372" s="6"/>
    </row>
    <row r="373" spans="1:8">
      <c r="A373" s="36">
        <f>CAL!A373</f>
        <v>46043</v>
      </c>
      <c r="B373" s="6" t="str">
        <f>CAL!B373</f>
        <v>rondoniensero</v>
      </c>
      <c r="C373" s="6">
        <f>CAL!C373</f>
        <v>2</v>
      </c>
      <c r="D373" s="6">
        <f>CAL!D373</f>
        <v>0</v>
      </c>
      <c r="E373" s="6" t="str">
        <f>CAL!J373</f>
        <v>genusro</v>
      </c>
      <c r="F373" s="6" t="str">
        <f>CAL!R373</f>
        <v>ro1</v>
      </c>
      <c r="G373" s="6"/>
      <c r="H373" s="6"/>
    </row>
    <row r="374" spans="1:8">
      <c r="A374" s="36">
        <f>CAL!A374</f>
        <v>46043</v>
      </c>
      <c r="B374" s="6" t="str">
        <f>CAL!B374</f>
        <v>internacionalrs</v>
      </c>
      <c r="C374" s="6">
        <f>CAL!C374</f>
        <v>2</v>
      </c>
      <c r="D374" s="6">
        <f>CAL!D374</f>
        <v>0</v>
      </c>
      <c r="E374" s="6" t="str">
        <f>CAL!J374</f>
        <v>intersmrs</v>
      </c>
      <c r="F374" s="6" t="str">
        <f>CAL!R374</f>
        <v>rs1</v>
      </c>
      <c r="G374" s="6"/>
      <c r="H374" s="6"/>
    </row>
    <row r="375" spans="1:8">
      <c r="A375" s="36">
        <f>CAL!A375</f>
        <v>46043</v>
      </c>
      <c r="B375" s="6" t="str">
        <f>CAL!B375</f>
        <v>saoluizrs</v>
      </c>
      <c r="C375" s="6">
        <f>CAL!C375</f>
        <v>1</v>
      </c>
      <c r="D375" s="6">
        <f>CAL!D375</f>
        <v>0</v>
      </c>
      <c r="E375" s="6" t="str">
        <f>CAL!J375</f>
        <v>novohamburgors</v>
      </c>
      <c r="F375" s="6" t="str">
        <f>CAL!R375</f>
        <v>rs1</v>
      </c>
      <c r="G375" s="6"/>
      <c r="H375" s="6"/>
    </row>
    <row r="376" spans="1:8">
      <c r="A376" s="36">
        <f>CAL!A376</f>
        <v>46043</v>
      </c>
      <c r="B376" s="6" t="str">
        <f>CAL!B376</f>
        <v>avenidars</v>
      </c>
      <c r="C376" s="6">
        <f>CAL!C376</f>
        <v>3</v>
      </c>
      <c r="D376" s="6">
        <f>CAL!D376</f>
        <v>0</v>
      </c>
      <c r="E376" s="6" t="str">
        <f>CAL!J376</f>
        <v>ypirangars</v>
      </c>
      <c r="F376" s="6" t="str">
        <f>CAL!R376</f>
        <v>rs1</v>
      </c>
      <c r="G376" s="6"/>
      <c r="H376" s="6"/>
    </row>
    <row r="377" spans="1:8">
      <c r="A377" s="36">
        <f>CAL!A377</f>
        <v>46043</v>
      </c>
      <c r="B377" s="6" t="str">
        <f>CAL!B377</f>
        <v>guaranyrs</v>
      </c>
      <c r="C377" s="6">
        <f>CAL!C377</f>
        <v>0</v>
      </c>
      <c r="D377" s="6">
        <f>CAL!D377</f>
        <v>2</v>
      </c>
      <c r="E377" s="6" t="str">
        <f>CAL!J377</f>
        <v>gremiors</v>
      </c>
      <c r="F377" s="6" t="str">
        <f>CAL!R377</f>
        <v>rs1</v>
      </c>
      <c r="G377" s="6"/>
      <c r="H377" s="6"/>
    </row>
    <row r="378" spans="1:8">
      <c r="A378" s="36">
        <f>CAL!A378</f>
        <v>46043</v>
      </c>
      <c r="B378" s="6" t="str">
        <f>CAL!B378</f>
        <v>joinvillesc</v>
      </c>
      <c r="C378" s="6">
        <f>CAL!C378</f>
        <v>0</v>
      </c>
      <c r="D378" s="6">
        <f>CAL!D378</f>
        <v>1</v>
      </c>
      <c r="E378" s="6" t="str">
        <f>CAL!J378</f>
        <v>carlosrenauxsc</v>
      </c>
      <c r="F378" s="6" t="str">
        <f>CAL!R378</f>
        <v>sc1</v>
      </c>
      <c r="G378" s="6" t="s">
        <v>13663</v>
      </c>
      <c r="H378" s="6" t="s">
        <v>13664</v>
      </c>
    </row>
    <row r="379" spans="1:8">
      <c r="A379" s="36">
        <f>CAL!A379</f>
        <v>46043</v>
      </c>
      <c r="B379" s="6" t="str">
        <f>CAL!B379</f>
        <v>brusquesc</v>
      </c>
      <c r="C379" s="6">
        <f>CAL!C379</f>
        <v>1</v>
      </c>
      <c r="D379" s="6">
        <f>CAL!D379</f>
        <v>1</v>
      </c>
      <c r="E379" s="6" t="str">
        <f>CAL!J379</f>
        <v>santacatarinasc</v>
      </c>
      <c r="F379" s="6" t="str">
        <f>CAL!R379</f>
        <v>sc1</v>
      </c>
      <c r="G379" s="6" t="s">
        <v>13681</v>
      </c>
      <c r="H379" s="6" t="s">
        <v>13682</v>
      </c>
    </row>
    <row r="380" spans="1:8">
      <c r="A380" s="36">
        <f>CAL!A380</f>
        <v>46043</v>
      </c>
      <c r="B380" s="6" t="str">
        <f>CAL!B380</f>
        <v>avaisc</v>
      </c>
      <c r="C380" s="6">
        <f>CAL!C380</f>
        <v>1</v>
      </c>
      <c r="D380" s="6">
        <f>CAL!D380</f>
        <v>1</v>
      </c>
      <c r="E380" s="6" t="str">
        <f>CAL!J380</f>
        <v>chapecoensesc</v>
      </c>
      <c r="F380" s="6" t="str">
        <f>CAL!R380</f>
        <v>sc1</v>
      </c>
      <c r="G380" s="6" t="s">
        <v>13665</v>
      </c>
      <c r="H380" s="6" t="s">
        <v>13666</v>
      </c>
    </row>
    <row r="381" spans="1:8">
      <c r="A381" s="36">
        <f>CAL!A381</f>
        <v>46043</v>
      </c>
      <c r="B381" s="6" t="str">
        <f>CAL!B381</f>
        <v>americase</v>
      </c>
      <c r="C381" s="6">
        <f>CAL!C381</f>
        <v>2</v>
      </c>
      <c r="D381" s="6">
        <f>CAL!D381</f>
        <v>0</v>
      </c>
      <c r="E381" s="6" t="str">
        <f>CAL!J381</f>
        <v>gloriensese</v>
      </c>
      <c r="F381" s="6" t="str">
        <f>CAL!R381</f>
        <v>se1</v>
      </c>
      <c r="G381" s="6" t="s">
        <v>13685</v>
      </c>
      <c r="H381" s="6" t="s">
        <v>13686</v>
      </c>
    </row>
    <row r="382" spans="1:8">
      <c r="A382" s="36">
        <f>CAL!A382</f>
        <v>46043</v>
      </c>
      <c r="B382" s="6" t="str">
        <f>CAL!B382</f>
        <v>lagartose</v>
      </c>
      <c r="C382" s="6">
        <f>CAL!C382</f>
        <v>2</v>
      </c>
      <c r="D382" s="6">
        <f>CAL!D382</f>
        <v>0</v>
      </c>
      <c r="E382" s="6" t="str">
        <f>CAL!J382</f>
        <v>guaranyse</v>
      </c>
      <c r="F382" s="6" t="str">
        <f>CAL!R382</f>
        <v>se1</v>
      </c>
      <c r="G382" s="6"/>
      <c r="H382" s="6"/>
    </row>
    <row r="383" spans="1:8">
      <c r="A383" s="36">
        <f>CAL!A383</f>
        <v>46043</v>
      </c>
      <c r="B383" s="6" t="str">
        <f>CAL!B383</f>
        <v>itabaianase</v>
      </c>
      <c r="C383" s="6">
        <f>CAL!C383</f>
        <v>0</v>
      </c>
      <c r="D383" s="6">
        <f>CAL!D383</f>
        <v>1</v>
      </c>
      <c r="E383" s="6" t="str">
        <f>CAL!J383</f>
        <v>sergipese</v>
      </c>
      <c r="F383" s="6" t="str">
        <f>CAL!R383</f>
        <v>se1</v>
      </c>
      <c r="G383" s="6"/>
      <c r="H383" s="6"/>
    </row>
    <row r="384" spans="1:8">
      <c r="A384" s="36">
        <f>CAL!A384</f>
        <v>46043</v>
      </c>
      <c r="B384" s="6" t="str">
        <f>CAL!B384</f>
        <v>confiancase</v>
      </c>
      <c r="C384" s="6">
        <f>CAL!C384</f>
        <v>0</v>
      </c>
      <c r="D384" s="6">
        <f>CAL!D384</f>
        <v>0</v>
      </c>
      <c r="E384" s="6" t="str">
        <f>CAL!J384</f>
        <v>falconse</v>
      </c>
      <c r="F384" s="6" t="str">
        <f>CAL!R384</f>
        <v>se1</v>
      </c>
      <c r="G384" s="6"/>
      <c r="H384" s="6"/>
    </row>
    <row r="385" spans="1:8">
      <c r="A385" s="36">
        <f>CAL!A385</f>
        <v>46043</v>
      </c>
      <c r="B385" s="6" t="str">
        <f>CAL!B385</f>
        <v>noroestesp</v>
      </c>
      <c r="C385" s="6">
        <f>CAL!C385</f>
        <v>1</v>
      </c>
      <c r="D385" s="6">
        <f>CAL!D385</f>
        <v>1</v>
      </c>
      <c r="E385" s="6" t="str">
        <f>CAL!J385</f>
        <v>capivarianosp</v>
      </c>
      <c r="F385" s="6" t="str">
        <f>CAL!R385</f>
        <v>sp1</v>
      </c>
      <c r="G385" s="6"/>
      <c r="H385" s="6"/>
    </row>
    <row r="386" spans="1:8">
      <c r="A386" s="36">
        <f>CAL!A386</f>
        <v>46043</v>
      </c>
      <c r="B386" s="6" t="str">
        <f>CAL!B386</f>
        <v>saopaulosp</v>
      </c>
      <c r="C386" s="6">
        <f>CAL!C386</f>
        <v>2</v>
      </c>
      <c r="D386" s="6">
        <f>CAL!D386</f>
        <v>3</v>
      </c>
      <c r="E386" s="6" t="str">
        <f>CAL!J386</f>
        <v>portuguesasp</v>
      </c>
      <c r="F386" s="6" t="str">
        <f>CAL!R386</f>
        <v>sp1</v>
      </c>
      <c r="G386" s="6"/>
      <c r="H386" s="6"/>
    </row>
    <row r="387" spans="1:8">
      <c r="A387" s="36">
        <f>CAL!A387</f>
        <v>46043</v>
      </c>
      <c r="B387" s="6" t="str">
        <f>CAL!B387</f>
        <v>mirassolsp</v>
      </c>
      <c r="C387" s="6">
        <f>CAL!C387</f>
        <v>0</v>
      </c>
      <c r="D387" s="6">
        <f>CAL!D387</f>
        <v>0</v>
      </c>
      <c r="E387" s="6" t="str">
        <f>CAL!J387</f>
        <v>bragantinosp</v>
      </c>
      <c r="F387" s="6" t="str">
        <f>CAL!R387</f>
        <v>sp1</v>
      </c>
      <c r="G387" s="6"/>
      <c r="H387" s="6"/>
    </row>
    <row r="388" spans="1:8">
      <c r="A388" s="36">
        <f>CAL!A388</f>
        <v>46043</v>
      </c>
      <c r="B388" s="6" t="str">
        <f>CAL!B388</f>
        <v>pontepretasp</v>
      </c>
      <c r="C388" s="6">
        <f>CAL!C388</f>
        <v>0</v>
      </c>
      <c r="D388" s="6">
        <f>CAL!D388</f>
        <v>1</v>
      </c>
      <c r="E388" s="6" t="str">
        <f>CAL!J388</f>
        <v>saobernardosp</v>
      </c>
      <c r="F388" s="6" t="str">
        <f>CAL!R388</f>
        <v>sp1</v>
      </c>
      <c r="G388" s="6"/>
      <c r="H388" s="6"/>
    </row>
    <row r="389" spans="1:8">
      <c r="A389" s="36">
        <f>CAL!A389</f>
        <v>46043</v>
      </c>
      <c r="B389" s="6" t="str">
        <f>CAL!B389</f>
        <v>juventussp</v>
      </c>
      <c r="C389" s="6">
        <f>CAL!C389</f>
        <v>3</v>
      </c>
      <c r="D389" s="6">
        <f>CAL!D389</f>
        <v>2</v>
      </c>
      <c r="E389" s="6" t="str">
        <f>CAL!J389</f>
        <v>taubatesp</v>
      </c>
      <c r="F389" s="6" t="str">
        <f>CAL!R389</f>
        <v>sp2</v>
      </c>
      <c r="G389" s="6"/>
      <c r="H389" s="6"/>
    </row>
    <row r="390" spans="1:8">
      <c r="A390" s="36">
        <f>CAL!A390</f>
        <v>46043</v>
      </c>
      <c r="B390" s="6" t="str">
        <f>CAL!B390</f>
        <v>sertaozinhosp</v>
      </c>
      <c r="C390" s="6">
        <f>CAL!C390</f>
        <v>1</v>
      </c>
      <c r="D390" s="6">
        <f>CAL!D390</f>
        <v>1</v>
      </c>
      <c r="E390" s="6" t="str">
        <f>CAL!J390</f>
        <v>gremioprudentesp</v>
      </c>
      <c r="F390" s="6" t="str">
        <f>CAL!R390</f>
        <v>sp2</v>
      </c>
      <c r="G390" s="6"/>
      <c r="H390" s="6"/>
    </row>
    <row r="391" spans="1:8">
      <c r="A391" s="36">
        <f>CAL!A391</f>
        <v>46043</v>
      </c>
      <c r="B391" s="6" t="str">
        <f>CAL!B391</f>
        <v>linensesp</v>
      </c>
      <c r="C391" s="6">
        <f>CAL!C391</f>
        <v>1</v>
      </c>
      <c r="D391" s="6">
        <f>CAL!D391</f>
        <v>3</v>
      </c>
      <c r="E391" s="6" t="str">
        <f>CAL!J391</f>
        <v>ituanosp</v>
      </c>
      <c r="F391" s="6" t="str">
        <f>CAL!R391</f>
        <v>sp2</v>
      </c>
      <c r="G391" s="6"/>
      <c r="H391" s="6"/>
    </row>
    <row r="392" spans="1:8">
      <c r="A392" s="36">
        <f>CAL!A392</f>
        <v>46043</v>
      </c>
      <c r="B392" s="6" t="str">
        <f>CAL!B392</f>
        <v>votuporanguensesp</v>
      </c>
      <c r="C392" s="6">
        <f>CAL!C392</f>
        <v>1</v>
      </c>
      <c r="D392" s="6">
        <f>CAL!D392</f>
        <v>0</v>
      </c>
      <c r="E392" s="6" t="str">
        <f>CAL!J392</f>
        <v>santoandresp</v>
      </c>
      <c r="F392" s="6" t="str">
        <f>CAL!R392</f>
        <v>sp2</v>
      </c>
      <c r="G392" s="6"/>
      <c r="H392" s="6"/>
    </row>
    <row r="393" spans="1:8">
      <c r="A393" s="36">
        <f>CAL!A393</f>
        <v>46043</v>
      </c>
      <c r="B393" s="6" t="str">
        <f>CAL!B393</f>
        <v>saobentosp</v>
      </c>
      <c r="C393" s="6">
        <f>CAL!C393</f>
        <v>0</v>
      </c>
      <c r="D393" s="6">
        <f>CAL!D393</f>
        <v>1</v>
      </c>
      <c r="E393" s="6" t="str">
        <f>CAL!J393</f>
        <v>monteazulsp</v>
      </c>
      <c r="F393" s="6" t="str">
        <f>CAL!R393</f>
        <v>sp2</v>
      </c>
      <c r="G393" s="6"/>
      <c r="H393" s="6"/>
    </row>
    <row r="394" spans="1:8">
      <c r="A394" s="36">
        <f>CAL!A394</f>
        <v>46043</v>
      </c>
      <c r="B394" s="6" t="str">
        <f>CAL!B394</f>
        <v>xvdepiracicabasp</v>
      </c>
      <c r="C394" s="6">
        <f>CAL!C394</f>
        <v>0</v>
      </c>
      <c r="D394" s="6">
        <f>CAL!D394</f>
        <v>0</v>
      </c>
      <c r="E394" s="6" t="str">
        <f>CAL!J394</f>
        <v>aguasantasp</v>
      </c>
      <c r="F394" s="6" t="str">
        <f>CAL!R394</f>
        <v>sp2</v>
      </c>
      <c r="G394" s="6"/>
      <c r="H394" s="6"/>
    </row>
    <row r="395" spans="1:8">
      <c r="A395" s="36">
        <f>CAL!A395</f>
        <v>46043</v>
      </c>
      <c r="B395" s="6" t="str">
        <f>CAL!B395</f>
        <v>ferroviariasp</v>
      </c>
      <c r="C395" s="6">
        <f>CAL!C395</f>
        <v>2</v>
      </c>
      <c r="D395" s="6">
        <f>CAL!D395</f>
        <v>1</v>
      </c>
      <c r="E395" s="6" t="str">
        <f>CAL!J395</f>
        <v>interdelimeirasp</v>
      </c>
      <c r="F395" s="6" t="str">
        <f>CAL!R395</f>
        <v>sp2</v>
      </c>
      <c r="G395" s="6"/>
      <c r="H395" s="6"/>
    </row>
    <row r="396" spans="1:8">
      <c r="A396" s="36">
        <f>CAL!A396</f>
        <v>46043</v>
      </c>
      <c r="B396" s="6" t="str">
        <f>CAL!B396</f>
        <v>osascosp</v>
      </c>
      <c r="C396" s="6">
        <f>CAL!C396</f>
        <v>2</v>
      </c>
      <c r="D396" s="6">
        <f>CAL!D396</f>
        <v>1</v>
      </c>
      <c r="E396" s="6" t="str">
        <f>CAL!J396</f>
        <v>saojosesp</v>
      </c>
      <c r="F396" s="6" t="str">
        <f>CAL!R396</f>
        <v>sp2</v>
      </c>
      <c r="G396" s="6"/>
      <c r="H396" s="6"/>
    </row>
    <row r="397" spans="1:8">
      <c r="A397" s="36">
        <f>CAL!A397</f>
        <v>46044</v>
      </c>
      <c r="B397" s="6" t="str">
        <f>CAL!B397</f>
        <v>humaitaac</v>
      </c>
      <c r="C397" s="6">
        <f>CAL!C397</f>
        <v>2</v>
      </c>
      <c r="D397" s="6">
        <f>CAL!D397</f>
        <v>1</v>
      </c>
      <c r="E397" s="6" t="str">
        <f>CAL!J397</f>
        <v>santacruzac</v>
      </c>
      <c r="F397" s="6" t="str">
        <f>CAL!R397</f>
        <v>ac1</v>
      </c>
      <c r="G397" s="6"/>
      <c r="H397" s="6"/>
    </row>
    <row r="398" spans="1:8">
      <c r="A398" s="36">
        <f>CAL!A398</f>
        <v>46044</v>
      </c>
      <c r="B398" s="6" t="str">
        <f>CAL!B398</f>
        <v>riobrancoac</v>
      </c>
      <c r="C398" s="6">
        <f>CAL!C398</f>
        <v>0</v>
      </c>
      <c r="D398" s="6">
        <f>CAL!D398</f>
        <v>2</v>
      </c>
      <c r="E398" s="6" t="str">
        <f>CAL!J398</f>
        <v>galvezac</v>
      </c>
      <c r="F398" s="6" t="str">
        <f>CAL!R398</f>
        <v>ac1</v>
      </c>
      <c r="G398" s="6"/>
      <c r="H398" s="6"/>
    </row>
    <row r="399" spans="1:8">
      <c r="A399" s="36">
        <f>CAL!A399</f>
        <v>46044</v>
      </c>
      <c r="B399" s="6" t="str">
        <f>CAL!B399</f>
        <v>bahiadefeiraba</v>
      </c>
      <c r="C399" s="6">
        <f>CAL!C399</f>
        <v>1</v>
      </c>
      <c r="D399" s="6">
        <f>CAL!D399</f>
        <v>1</v>
      </c>
      <c r="E399" s="6" t="str">
        <f>CAL!J399</f>
        <v>portoba</v>
      </c>
      <c r="F399" s="6" t="str">
        <f>CAL!R399</f>
        <v>ba1</v>
      </c>
      <c r="G399" s="6"/>
      <c r="H399" s="6"/>
    </row>
    <row r="400" spans="1:8">
      <c r="A400" s="36">
        <f>CAL!A400</f>
        <v>46044</v>
      </c>
      <c r="B400" s="6" t="str">
        <f>CAL!B400</f>
        <v>jequieba</v>
      </c>
      <c r="C400" s="6">
        <f>CAL!C400</f>
        <v>4</v>
      </c>
      <c r="D400" s="6">
        <f>CAL!D400</f>
        <v>1</v>
      </c>
      <c r="E400" s="6" t="str">
        <f>CAL!J400</f>
        <v>atleticoba</v>
      </c>
      <c r="F400" s="6" t="str">
        <f>CAL!R400</f>
        <v>ba1</v>
      </c>
      <c r="G400" s="6"/>
      <c r="H400" s="6"/>
    </row>
    <row r="401" spans="1:8">
      <c r="A401" s="36">
        <f>CAL!A401</f>
        <v>46044</v>
      </c>
      <c r="B401" s="6" t="str">
        <f>CAL!B401</f>
        <v>quixadace</v>
      </c>
      <c r="C401" s="6">
        <f>CAL!C401</f>
        <v>1</v>
      </c>
      <c r="D401" s="6">
        <f>CAL!D401</f>
        <v>2</v>
      </c>
      <c r="E401" s="6" t="str">
        <f>CAL!J401</f>
        <v>ferroviarioce</v>
      </c>
      <c r="F401" s="6" t="str">
        <f>CAL!R401</f>
        <v>ce1</v>
      </c>
      <c r="G401" s="6"/>
      <c r="H401" s="6"/>
    </row>
    <row r="402" spans="1:8">
      <c r="A402" s="36">
        <f>CAL!A402</f>
        <v>46044</v>
      </c>
      <c r="B402" s="6" t="str">
        <f>CAL!B402</f>
        <v>horizontece</v>
      </c>
      <c r="C402" s="6">
        <f>CAL!C402</f>
        <v>0</v>
      </c>
      <c r="D402" s="6">
        <f>CAL!D402</f>
        <v>1</v>
      </c>
      <c r="E402" s="6" t="str">
        <f>CAL!J402</f>
        <v>fortalezace</v>
      </c>
      <c r="F402" s="6" t="str">
        <f>CAL!R402</f>
        <v>ce1</v>
      </c>
      <c r="G402" s="6" t="s">
        <v>13655</v>
      </c>
      <c r="H402" s="6" t="s">
        <v>13654</v>
      </c>
    </row>
    <row r="403" spans="1:8">
      <c r="A403" s="36">
        <f>CAL!A403</f>
        <v>46044</v>
      </c>
      <c r="B403" s="6" t="str">
        <f>CAL!B403</f>
        <v>realnoroestees</v>
      </c>
      <c r="C403" s="6">
        <f>CAL!C403</f>
        <v>1</v>
      </c>
      <c r="D403" s="6">
        <f>CAL!D403</f>
        <v>1</v>
      </c>
      <c r="E403" s="6" t="str">
        <f>CAL!J403</f>
        <v>serraes</v>
      </c>
      <c r="F403" s="6" t="str">
        <f>CAL!R403</f>
        <v>es1</v>
      </c>
      <c r="G403" s="6"/>
      <c r="H403" s="6"/>
    </row>
    <row r="404" spans="1:8">
      <c r="A404" s="36">
        <f>CAL!A404</f>
        <v>46044</v>
      </c>
      <c r="B404" s="6" t="str">
        <f>CAL!B404</f>
        <v>capixabaes</v>
      </c>
      <c r="C404" s="6">
        <f>CAL!C404</f>
        <v>1</v>
      </c>
      <c r="D404" s="6">
        <f>CAL!D404</f>
        <v>1</v>
      </c>
      <c r="E404" s="6" t="str">
        <f>CAL!J404</f>
        <v>riobrancovnes</v>
      </c>
      <c r="F404" s="6" t="str">
        <f>CAL!R404</f>
        <v>es1</v>
      </c>
      <c r="G404" s="6"/>
      <c r="H404" s="6"/>
    </row>
    <row r="405" spans="1:8">
      <c r="A405" s="36">
        <f>CAL!A405</f>
        <v>46044</v>
      </c>
      <c r="B405" s="6" t="str">
        <f>CAL!B405</f>
        <v>goiasgo</v>
      </c>
      <c r="C405" s="6">
        <f>CAL!C405</f>
        <v>4</v>
      </c>
      <c r="D405" s="6">
        <f>CAL!D405</f>
        <v>0</v>
      </c>
      <c r="E405" s="6" t="str">
        <f>CAL!J405</f>
        <v>centrooestego</v>
      </c>
      <c r="F405" s="6" t="str">
        <f>CAL!R405</f>
        <v>go1</v>
      </c>
      <c r="G405" s="6"/>
      <c r="H405" s="6"/>
    </row>
    <row r="406" spans="1:8">
      <c r="A406" s="36">
        <f>CAL!A406</f>
        <v>46044</v>
      </c>
      <c r="B406" s="6" t="str">
        <f>CAL!B406</f>
        <v>inhumasgo</v>
      </c>
      <c r="C406" s="6">
        <f>CAL!C406</f>
        <v>1</v>
      </c>
      <c r="D406" s="6">
        <f>CAL!D406</f>
        <v>2</v>
      </c>
      <c r="E406" s="6" t="str">
        <f>CAL!J406</f>
        <v>anapolisgo</v>
      </c>
      <c r="F406" s="6" t="str">
        <f>CAL!R406</f>
        <v>go1</v>
      </c>
      <c r="G406" s="6"/>
      <c r="H406" s="6"/>
    </row>
    <row r="407" spans="1:8">
      <c r="A407" s="36">
        <f>CAL!A407</f>
        <v>46044</v>
      </c>
      <c r="B407" s="6" t="str">
        <f>CAL!B407</f>
        <v>vilanovago</v>
      </c>
      <c r="C407" s="6">
        <f>CAL!C407</f>
        <v>3</v>
      </c>
      <c r="D407" s="6">
        <f>CAL!D407</f>
        <v>0</v>
      </c>
      <c r="E407" s="6" t="str">
        <f>CAL!J407</f>
        <v>aparecidensego</v>
      </c>
      <c r="F407" s="6" t="str">
        <f>CAL!R407</f>
        <v>go1</v>
      </c>
      <c r="G407" s="6"/>
      <c r="H407" s="6"/>
    </row>
    <row r="408" spans="1:8">
      <c r="A408" s="36">
        <f>CAL!A408</f>
        <v>46044</v>
      </c>
      <c r="B408" s="6" t="str">
        <f>CAL!B408</f>
        <v>luminensema</v>
      </c>
      <c r="C408" s="6">
        <f>CAL!C408</f>
        <v>0</v>
      </c>
      <c r="D408" s="6">
        <f>CAL!D408</f>
        <v>1</v>
      </c>
      <c r="E408" s="6" t="str">
        <f>CAL!J408</f>
        <v>iapema</v>
      </c>
      <c r="F408" s="6" t="str">
        <f>CAL!R408</f>
        <v>ma1</v>
      </c>
      <c r="G408" s="6"/>
      <c r="H408" s="6"/>
    </row>
    <row r="409" spans="1:8">
      <c r="A409" s="36">
        <f>CAL!A409</f>
        <v>46044</v>
      </c>
      <c r="B409" s="6" t="str">
        <f>CAL!B409</f>
        <v>cruzeiromg</v>
      </c>
      <c r="C409" s="6">
        <f>CAL!C409</f>
        <v>0</v>
      </c>
      <c r="D409" s="6">
        <f>CAL!D409</f>
        <v>1</v>
      </c>
      <c r="E409" s="6" t="str">
        <f>CAL!J409</f>
        <v>democratagvmg</v>
      </c>
      <c r="F409" s="6" t="str">
        <f>CAL!R409</f>
        <v>mg1</v>
      </c>
      <c r="G409" s="6"/>
      <c r="H409" s="6"/>
    </row>
    <row r="410" spans="1:8">
      <c r="A410" s="36">
        <f>CAL!A410</f>
        <v>46044</v>
      </c>
      <c r="B410" s="6" t="str">
        <f>CAL!B410</f>
        <v>primaveramt</v>
      </c>
      <c r="C410" s="6">
        <f>CAL!C410</f>
        <v>2</v>
      </c>
      <c r="D410" s="6">
        <f>CAL!D410</f>
        <v>2</v>
      </c>
      <c r="E410" s="6" t="str">
        <f>CAL!J410</f>
        <v>novamutummt</v>
      </c>
      <c r="F410" s="6" t="str">
        <f>CAL!R410</f>
        <v>mt1</v>
      </c>
      <c r="G410" s="6"/>
      <c r="H410" s="6"/>
    </row>
    <row r="411" spans="1:8">
      <c r="A411" s="36">
        <f>CAL!A411</f>
        <v>46044</v>
      </c>
      <c r="B411" s="6" t="str">
        <f>CAL!B411</f>
        <v>campinensepb</v>
      </c>
      <c r="C411" s="6">
        <f>CAL!C411</f>
        <v>1</v>
      </c>
      <c r="D411" s="6">
        <f>CAL!D411</f>
        <v>2</v>
      </c>
      <c r="E411" s="6" t="str">
        <f>CAL!J411</f>
        <v>nacionalpb</v>
      </c>
      <c r="F411" s="6" t="str">
        <f>CAL!R411</f>
        <v>pb1</v>
      </c>
      <c r="G411" s="6"/>
      <c r="H411" s="6"/>
    </row>
    <row r="412" spans="1:8">
      <c r="A412" s="36">
        <f>CAL!A412</f>
        <v>46044</v>
      </c>
      <c r="B412" s="6" t="str">
        <f>CAL!B412</f>
        <v>pombalpb</v>
      </c>
      <c r="C412" s="6">
        <f>CAL!C412</f>
        <v>1</v>
      </c>
      <c r="D412" s="6">
        <f>CAL!D412</f>
        <v>2</v>
      </c>
      <c r="E412" s="6" t="str">
        <f>CAL!J412</f>
        <v>trezepb</v>
      </c>
      <c r="F412" s="6" t="str">
        <f>CAL!R412</f>
        <v>pb1</v>
      </c>
      <c r="G412" s="6"/>
      <c r="H412" s="6"/>
    </row>
    <row r="413" spans="1:8">
      <c r="A413" s="36">
        <f>CAL!A413</f>
        <v>46044</v>
      </c>
      <c r="B413" s="6" t="str">
        <f>CAL!B413</f>
        <v>jaguarpe</v>
      </c>
      <c r="C413" s="6">
        <f>CAL!C413</f>
        <v>0</v>
      </c>
      <c r="D413" s="6">
        <f>CAL!D413</f>
        <v>4</v>
      </c>
      <c r="E413" s="6" t="str">
        <f>CAL!J413</f>
        <v>nauticope</v>
      </c>
      <c r="F413" s="6" t="str">
        <f>CAL!R413</f>
        <v>pe1</v>
      </c>
      <c r="G413" s="6"/>
      <c r="H413" s="6"/>
    </row>
    <row r="414" spans="1:8">
      <c r="A414" s="36">
        <f>CAL!A414</f>
        <v>46044</v>
      </c>
      <c r="B414" s="6" t="str">
        <f>CAL!B414</f>
        <v>madureirarj</v>
      </c>
      <c r="C414" s="6">
        <f>CAL!C414</f>
        <v>2</v>
      </c>
      <c r="D414" s="6">
        <f>CAL!D414</f>
        <v>1</v>
      </c>
      <c r="E414" s="6" t="str">
        <f>CAL!J414</f>
        <v>sampaiocorrearj</v>
      </c>
      <c r="F414" s="6" t="str">
        <f>CAL!R414</f>
        <v>rj1</v>
      </c>
      <c r="G414" s="6"/>
      <c r="H414" s="6"/>
    </row>
    <row r="415" spans="1:8">
      <c r="A415" s="36">
        <f>CAL!A415</f>
        <v>46044</v>
      </c>
      <c r="B415" s="6" t="str">
        <f>CAL!B415</f>
        <v>boavistarj</v>
      </c>
      <c r="C415" s="6">
        <f>CAL!C415</f>
        <v>3</v>
      </c>
      <c r="D415" s="6">
        <f>CAL!D415</f>
        <v>2</v>
      </c>
      <c r="E415" s="6" t="str">
        <f>CAL!J415</f>
        <v>portuguesarj</v>
      </c>
      <c r="F415" s="6" t="str">
        <f>CAL!R415</f>
        <v>rj1</v>
      </c>
      <c r="G415" s="6"/>
      <c r="H415" s="6"/>
    </row>
    <row r="416" spans="1:8">
      <c r="A416" s="36">
        <f>CAL!A416</f>
        <v>46044</v>
      </c>
      <c r="B416" s="6" t="str">
        <f>CAL!B416</f>
        <v>novaiguacurj</v>
      </c>
      <c r="C416" s="6">
        <f>CAL!C416</f>
        <v>2</v>
      </c>
      <c r="D416" s="6">
        <f>CAL!D416</f>
        <v>3</v>
      </c>
      <c r="E416" s="6" t="str">
        <f>CAL!J416</f>
        <v>fluminenserj</v>
      </c>
      <c r="F416" s="6" t="str">
        <f>CAL!R416</f>
        <v>rj1</v>
      </c>
      <c r="G416" s="6"/>
      <c r="H416" s="6"/>
    </row>
    <row r="417" spans="1:8">
      <c r="A417" s="36">
        <f>CAL!A417</f>
        <v>46044</v>
      </c>
      <c r="B417" s="6" t="str">
        <f>CAL!B417</f>
        <v>juventuders</v>
      </c>
      <c r="C417" s="6">
        <f>CAL!C417</f>
        <v>1</v>
      </c>
      <c r="D417" s="6">
        <f>CAL!D417</f>
        <v>0</v>
      </c>
      <c r="E417" s="6" t="str">
        <f>CAL!J417</f>
        <v>caxiasrs</v>
      </c>
      <c r="F417" s="6" t="str">
        <f>CAL!R417</f>
        <v>rs1</v>
      </c>
      <c r="G417" s="6"/>
      <c r="H417" s="6"/>
    </row>
    <row r="418" spans="1:8">
      <c r="A418" s="36">
        <f>CAL!A418</f>
        <v>46044</v>
      </c>
      <c r="B418" s="6" t="str">
        <f>CAL!B418</f>
        <v>saojosers</v>
      </c>
      <c r="C418" s="6">
        <f>CAL!C418</f>
        <v>1</v>
      </c>
      <c r="D418" s="6">
        <f>CAL!D418</f>
        <v>2</v>
      </c>
      <c r="E418" s="6" t="str">
        <f>CAL!J418</f>
        <v>monsoonrs</v>
      </c>
      <c r="F418" s="6" t="str">
        <f>CAL!R418</f>
        <v>rs1</v>
      </c>
      <c r="G418" s="6"/>
      <c r="H418" s="6"/>
    </row>
    <row r="419" spans="1:8">
      <c r="A419" s="36">
        <f>CAL!A419</f>
        <v>46044</v>
      </c>
      <c r="B419" s="6" t="str">
        <f>CAL!B419</f>
        <v>marciliodiassc</v>
      </c>
      <c r="C419" s="6">
        <f>CAL!C419</f>
        <v>0</v>
      </c>
      <c r="D419" s="6">
        <f>CAL!D419</f>
        <v>1</v>
      </c>
      <c r="E419" s="6" t="str">
        <f>CAL!J419</f>
        <v>barrasc</v>
      </c>
      <c r="F419" s="6" t="str">
        <f>CAL!R419</f>
        <v>sc1</v>
      </c>
      <c r="G419" s="6" t="s">
        <v>13661</v>
      </c>
      <c r="H419" s="6" t="s">
        <v>13662</v>
      </c>
    </row>
    <row r="420" spans="1:8">
      <c r="A420" s="36">
        <f>CAL!A420</f>
        <v>46044</v>
      </c>
      <c r="B420" s="6" t="str">
        <f>CAL!B420</f>
        <v>concordiasc</v>
      </c>
      <c r="C420" s="6">
        <f>CAL!C420</f>
        <v>1</v>
      </c>
      <c r="D420" s="6">
        <f>CAL!D420</f>
        <v>0</v>
      </c>
      <c r="E420" s="6" t="str">
        <f>CAL!J420</f>
        <v>figueirensesc</v>
      </c>
      <c r="F420" s="6" t="str">
        <f>CAL!R420</f>
        <v>sc1</v>
      </c>
      <c r="G420" s="6"/>
      <c r="H420" s="6"/>
    </row>
    <row r="421" spans="1:8">
      <c r="A421" s="36">
        <f>CAL!A421</f>
        <v>46044</v>
      </c>
      <c r="B421" s="6" t="str">
        <f>CAL!B421</f>
        <v>camboriusc</v>
      </c>
      <c r="C421" s="6">
        <f>CAL!C421</f>
        <v>1</v>
      </c>
      <c r="D421" s="6">
        <f>CAL!D421</f>
        <v>2</v>
      </c>
      <c r="E421" s="6" t="str">
        <f>CAL!J421</f>
        <v>criciumasc</v>
      </c>
      <c r="F421" s="6" t="str">
        <f>CAL!R421</f>
        <v>sc1</v>
      </c>
      <c r="G421" s="6"/>
      <c r="H421" s="6"/>
    </row>
    <row r="422" spans="1:8">
      <c r="A422" s="36">
        <f>CAL!A422</f>
        <v>46044</v>
      </c>
      <c r="B422" s="6" t="str">
        <f>CAL!B422</f>
        <v>desportivaaracajuse</v>
      </c>
      <c r="C422" s="6">
        <f>CAL!C422</f>
        <v>1</v>
      </c>
      <c r="D422" s="6">
        <f>CAL!D422</f>
        <v>2</v>
      </c>
      <c r="E422" s="6" t="str">
        <f>CAL!J422</f>
        <v>dorensese</v>
      </c>
      <c r="F422" s="6" t="str">
        <f>CAL!R422</f>
        <v>se1</v>
      </c>
      <c r="G422" s="6"/>
      <c r="H422" s="6"/>
    </row>
    <row r="423" spans="1:8">
      <c r="A423" s="36">
        <f>CAL!A423</f>
        <v>46044</v>
      </c>
      <c r="B423" s="6" t="str">
        <f>CAL!B423</f>
        <v>santossp</v>
      </c>
      <c r="C423" s="6">
        <f>CAL!C423</f>
        <v>1</v>
      </c>
      <c r="D423" s="6">
        <f>CAL!D423</f>
        <v>1</v>
      </c>
      <c r="E423" s="6" t="str">
        <f>CAL!J423</f>
        <v>corinthianssp</v>
      </c>
      <c r="F423" s="6" t="str">
        <f>CAL!R423</f>
        <v>sp1</v>
      </c>
      <c r="G423" s="6"/>
      <c r="H423" s="6"/>
    </row>
    <row r="424" spans="1:8">
      <c r="A424" s="36">
        <f>CAL!A424</f>
        <v>46044</v>
      </c>
      <c r="B424" s="6" t="str">
        <f>CAL!B424</f>
        <v>botafogosp</v>
      </c>
      <c r="C424" s="6">
        <f>CAL!C424</f>
        <v>1</v>
      </c>
      <c r="D424" s="6">
        <f>CAL!D424</f>
        <v>0</v>
      </c>
      <c r="E424" s="6" t="str">
        <f>CAL!J424</f>
        <v>primaverasp</v>
      </c>
      <c r="F424" s="6" t="str">
        <f>CAL!R424</f>
        <v>sp1</v>
      </c>
      <c r="G424" s="6"/>
      <c r="H424" s="6"/>
    </row>
    <row r="425" spans="1:8">
      <c r="A425" s="36">
        <f>CAL!A425</f>
        <v>46044</v>
      </c>
      <c r="B425" s="6" t="str">
        <f>CAL!B425</f>
        <v>veloclubesp</v>
      </c>
      <c r="C425" s="6">
        <f>CAL!C425</f>
        <v>0</v>
      </c>
      <c r="D425" s="6">
        <f>CAL!D425</f>
        <v>1</v>
      </c>
      <c r="E425" s="6" t="str">
        <f>CAL!J425</f>
        <v>guaranisp</v>
      </c>
      <c r="F425" s="6" t="str">
        <f>CAL!R425</f>
        <v>sp1</v>
      </c>
      <c r="G425" s="6"/>
      <c r="H425" s="6"/>
    </row>
    <row r="426" spans="1:8">
      <c r="A426" s="36">
        <f>CAL!A426</f>
        <v>46045</v>
      </c>
      <c r="B426" s="6" t="str">
        <f>CAL!B426</f>
        <v>amazonasam</v>
      </c>
      <c r="C426" s="6">
        <f>CAL!C426</f>
        <v>2</v>
      </c>
      <c r="D426" s="6">
        <f>CAL!D426</f>
        <v>1</v>
      </c>
      <c r="E426" s="6" t="str">
        <f>CAL!J426</f>
        <v>manausam</v>
      </c>
      <c r="F426" s="6" t="str">
        <f>CAL!R426</f>
        <v>am1</v>
      </c>
      <c r="G426" s="6"/>
      <c r="H426" s="6"/>
    </row>
    <row r="427" spans="1:8">
      <c r="A427" s="36">
        <f>CAL!A427</f>
        <v>46045</v>
      </c>
      <c r="B427" s="6" t="str">
        <f>CAL!B427</f>
        <v>teresinapi</v>
      </c>
      <c r="C427" s="6">
        <f>CAL!C427</f>
        <v>1</v>
      </c>
      <c r="D427" s="6">
        <f>CAL!D427</f>
        <v>0</v>
      </c>
      <c r="E427" s="6" t="str">
        <f>CAL!J427</f>
        <v>oeirensepi</v>
      </c>
      <c r="F427" s="6" t="str">
        <f>CAL!R427</f>
        <v>pi1</v>
      </c>
      <c r="G427" s="6"/>
      <c r="H427" s="6"/>
    </row>
    <row r="428" spans="1:8">
      <c r="A428" s="36">
        <f>CAL!A428</f>
        <v>46045</v>
      </c>
      <c r="B428" s="6" t="str">
        <f>CAL!B428</f>
        <v>xvdejausp</v>
      </c>
      <c r="C428" s="6">
        <f>CAL!C428</f>
        <v>0</v>
      </c>
      <c r="D428" s="6">
        <f>CAL!D428</f>
        <v>1</v>
      </c>
      <c r="E428" s="6" t="str">
        <f>CAL!J428</f>
        <v>uniaosaojoaosp</v>
      </c>
      <c r="F428" s="6" t="str">
        <f>CAL!R428</f>
        <v>sp3</v>
      </c>
      <c r="G428" s="6"/>
      <c r="H428" s="6"/>
    </row>
    <row r="429" spans="1:8">
      <c r="A429" s="36">
        <f>CAL!A429</f>
        <v>46045</v>
      </c>
      <c r="B429" s="6" t="str">
        <f>CAL!B429</f>
        <v>paulistasp</v>
      </c>
      <c r="C429" s="6">
        <f>CAL!C429</f>
        <v>2</v>
      </c>
      <c r="D429" s="6">
        <f>CAL!D429</f>
        <v>2</v>
      </c>
      <c r="E429" s="6" t="str">
        <f>CAL!J429</f>
        <v>itapirensesp</v>
      </c>
      <c r="F429" s="6" t="str">
        <f>CAL!R429</f>
        <v>sp3</v>
      </c>
      <c r="G429" s="6"/>
      <c r="H429" s="6"/>
    </row>
    <row r="430" spans="1:8">
      <c r="A430" s="36">
        <f>CAL!A430</f>
        <v>46046</v>
      </c>
      <c r="B430" s="6" t="str">
        <f>CAL!B430</f>
        <v>independenciaac</v>
      </c>
      <c r="C430" s="6">
        <f>CAL!C430</f>
        <v>0</v>
      </c>
      <c r="D430" s="6">
        <f>CAL!D430</f>
        <v>1</v>
      </c>
      <c r="E430" s="6" t="str">
        <f>CAL!J430</f>
        <v>saofranciscoac</v>
      </c>
      <c r="F430" s="6" t="str">
        <f>CAL!R430</f>
        <v>ac1</v>
      </c>
      <c r="G430" s="6"/>
      <c r="H430" s="6"/>
    </row>
    <row r="431" spans="1:8">
      <c r="A431" s="36">
        <f>CAL!A431</f>
        <v>46046</v>
      </c>
      <c r="B431" s="6" t="str">
        <f>CAL!B431</f>
        <v>csaal</v>
      </c>
      <c r="C431" s="6">
        <f>CAL!C431</f>
        <v>1</v>
      </c>
      <c r="D431" s="6">
        <f>CAL!D431</f>
        <v>1</v>
      </c>
      <c r="E431" s="6" t="str">
        <f>CAL!J431</f>
        <v>crbal</v>
      </c>
      <c r="F431" s="6" t="str">
        <f>CAL!R431</f>
        <v>al1</v>
      </c>
      <c r="G431" s="6" t="s">
        <v>13771</v>
      </c>
      <c r="H431" s="6" t="s">
        <v>13772</v>
      </c>
    </row>
    <row r="432" spans="1:8">
      <c r="A432" s="36">
        <f>CAL!A432</f>
        <v>46046</v>
      </c>
      <c r="B432" s="6" t="str">
        <f>CAL!B432</f>
        <v>cruzeiroal</v>
      </c>
      <c r="C432" s="6">
        <f>CAL!C432</f>
        <v>0</v>
      </c>
      <c r="D432" s="6">
        <f>CAL!D432</f>
        <v>2</v>
      </c>
      <c r="E432" s="6" t="str">
        <f>CAL!J432</f>
        <v>muricial</v>
      </c>
      <c r="F432" s="6" t="str">
        <f>CAL!R432</f>
        <v>al1</v>
      </c>
      <c r="G432" s="6"/>
      <c r="H432" s="6"/>
    </row>
    <row r="433" spans="1:8">
      <c r="A433" s="36">
        <f>CAL!A433</f>
        <v>46046</v>
      </c>
      <c r="B433" s="6" t="str">
        <f>CAL!B433</f>
        <v>manauaraam</v>
      </c>
      <c r="C433" s="6">
        <f>CAL!C433</f>
        <v>1</v>
      </c>
      <c r="D433" s="6">
        <f>CAL!D433</f>
        <v>1</v>
      </c>
      <c r="E433" s="6" t="str">
        <f>CAL!J433</f>
        <v>nacionalam</v>
      </c>
      <c r="F433" s="6" t="str">
        <f>CAL!R433</f>
        <v>am1</v>
      </c>
      <c r="G433" s="6"/>
      <c r="H433" s="6"/>
    </row>
    <row r="434" spans="1:8">
      <c r="A434" s="36">
        <f>CAL!A434</f>
        <v>46046</v>
      </c>
      <c r="B434" s="6" t="str">
        <f>CAL!B434</f>
        <v>princesaam</v>
      </c>
      <c r="C434" s="6">
        <f>CAL!C434</f>
        <v>3</v>
      </c>
      <c r="D434" s="6">
        <f>CAL!D434</f>
        <v>1</v>
      </c>
      <c r="E434" s="6" t="str">
        <f>CAL!J434</f>
        <v>itacoatiaraam</v>
      </c>
      <c r="F434" s="6" t="str">
        <f>CAL!R434</f>
        <v>am1</v>
      </c>
      <c r="G434" s="6"/>
      <c r="H434" s="6"/>
    </row>
    <row r="435" spans="1:8">
      <c r="A435" s="36">
        <f>CAL!A435</f>
        <v>46046</v>
      </c>
      <c r="B435" s="6" t="str">
        <f>CAL!B435</f>
        <v>jacuipenseba</v>
      </c>
      <c r="C435" s="6">
        <f>CAL!C435</f>
        <v>2</v>
      </c>
      <c r="D435" s="6">
        <f>CAL!D435</f>
        <v>1</v>
      </c>
      <c r="E435" s="6" t="str">
        <f>CAL!J435</f>
        <v>galiciaba</v>
      </c>
      <c r="F435" s="6" t="str">
        <f>CAL!R435</f>
        <v>ba1</v>
      </c>
      <c r="G435" s="6"/>
      <c r="H435" s="6"/>
    </row>
    <row r="436" spans="1:8">
      <c r="A436" s="36">
        <f>CAL!A436</f>
        <v>46046</v>
      </c>
      <c r="B436" s="6" t="str">
        <f>CAL!B436</f>
        <v>realbrasiliadf</v>
      </c>
      <c r="C436" s="6">
        <f>CAL!C436</f>
        <v>0</v>
      </c>
      <c r="D436" s="6">
        <f>CAL!D436</f>
        <v>1</v>
      </c>
      <c r="E436" s="6" t="str">
        <f>CAL!J436</f>
        <v>samambaiadf</v>
      </c>
      <c r="F436" s="6" t="str">
        <f>CAL!R436</f>
        <v>df1</v>
      </c>
      <c r="G436" s="6"/>
      <c r="H436" s="6"/>
    </row>
    <row r="437" spans="1:8">
      <c r="A437" s="36">
        <f>CAL!A437</f>
        <v>46046</v>
      </c>
      <c r="B437" s="6" t="str">
        <f>CAL!B437</f>
        <v>paranoadf</v>
      </c>
      <c r="C437" s="6">
        <f>CAL!C437</f>
        <v>0</v>
      </c>
      <c r="D437" s="6">
        <f>CAL!D437</f>
        <v>3</v>
      </c>
      <c r="E437" s="6" t="str">
        <f>CAL!J437</f>
        <v>capitaldf</v>
      </c>
      <c r="F437" s="6" t="str">
        <f>CAL!R437</f>
        <v>df1</v>
      </c>
      <c r="G437" s="6"/>
      <c r="H437" s="6"/>
    </row>
    <row r="438" spans="1:8">
      <c r="A438" s="36">
        <f>CAL!A438</f>
        <v>46046</v>
      </c>
      <c r="B438" s="6" t="str">
        <f>CAL!B438</f>
        <v>riobrancoes</v>
      </c>
      <c r="C438" s="6">
        <f>CAL!C438</f>
        <v>1</v>
      </c>
      <c r="D438" s="6">
        <f>CAL!D438</f>
        <v>0</v>
      </c>
      <c r="E438" s="6" t="str">
        <f>CAL!J438</f>
        <v>portovitoriaes</v>
      </c>
      <c r="F438" s="6" t="str">
        <f>CAL!R438</f>
        <v>es1</v>
      </c>
      <c r="G438" s="6"/>
      <c r="H438" s="6"/>
    </row>
    <row r="439" spans="1:8">
      <c r="A439" s="36">
        <f>CAL!A439</f>
        <v>46046</v>
      </c>
      <c r="B439" s="6" t="str">
        <f>CAL!B439</f>
        <v>vitoriaes</v>
      </c>
      <c r="C439" s="6">
        <f>CAL!C439</f>
        <v>0</v>
      </c>
      <c r="D439" s="6">
        <f>CAL!D439</f>
        <v>2</v>
      </c>
      <c r="E439" s="6" t="str">
        <f>CAL!J439</f>
        <v>desportivaes</v>
      </c>
      <c r="F439" s="6" t="str">
        <f>CAL!R439</f>
        <v>es1</v>
      </c>
      <c r="G439" s="6"/>
      <c r="H439" s="6"/>
    </row>
    <row r="440" spans="1:8">
      <c r="A440" s="36">
        <f>CAL!A440</f>
        <v>46046</v>
      </c>
      <c r="B440" s="6" t="str">
        <f>CAL!B440</f>
        <v>abecatgo</v>
      </c>
      <c r="C440" s="6">
        <f>CAL!C440</f>
        <v>2</v>
      </c>
      <c r="D440" s="6">
        <f>CAL!D440</f>
        <v>0</v>
      </c>
      <c r="E440" s="6" t="str">
        <f>CAL!J440</f>
        <v>jataiensego</v>
      </c>
      <c r="F440" s="6" t="str">
        <f>CAL!R440</f>
        <v>go1</v>
      </c>
      <c r="G440" s="6"/>
      <c r="H440" s="6"/>
    </row>
    <row r="441" spans="1:8">
      <c r="A441" s="36">
        <f>CAL!A441</f>
        <v>46046</v>
      </c>
      <c r="B441" s="6" t="str">
        <f>CAL!B441</f>
        <v>anapolinago</v>
      </c>
      <c r="C441" s="6">
        <f>CAL!C441</f>
        <v>0</v>
      </c>
      <c r="D441" s="6">
        <f>CAL!D441</f>
        <v>2</v>
      </c>
      <c r="E441" s="6" t="str">
        <f>CAL!J441</f>
        <v>goiasgo</v>
      </c>
      <c r="F441" s="6" t="str">
        <f>CAL!R441</f>
        <v>go1</v>
      </c>
      <c r="G441" s="6" t="s">
        <v>13675</v>
      </c>
      <c r="H441" s="6" t="s">
        <v>13676</v>
      </c>
    </row>
    <row r="442" spans="1:8">
      <c r="A442" s="36">
        <f>CAL!A442</f>
        <v>46046</v>
      </c>
      <c r="B442" s="6" t="str">
        <f>CAL!B442</f>
        <v>americarn</v>
      </c>
      <c r="C442" s="6">
        <f>CAL!C442</f>
        <v>0</v>
      </c>
      <c r="D442" s="6">
        <f>CAL!D442</f>
        <v>0</v>
      </c>
      <c r="E442" s="6" t="str">
        <f>CAL!J442</f>
        <v>abcrn</v>
      </c>
      <c r="F442" s="6" t="str">
        <f>CAL!R442</f>
        <v>ma1</v>
      </c>
      <c r="G442" s="6"/>
      <c r="H442" s="6"/>
    </row>
    <row r="443" spans="1:8">
      <c r="A443" s="36">
        <f>CAL!A443</f>
        <v>46046</v>
      </c>
      <c r="B443" s="6" t="str">
        <f>CAL!B443</f>
        <v>imperatrizma</v>
      </c>
      <c r="C443" s="6">
        <f>CAL!C443</f>
        <v>0</v>
      </c>
      <c r="D443" s="6">
        <f>CAL!D443</f>
        <v>1</v>
      </c>
      <c r="E443" s="6" t="str">
        <f>CAL!J443</f>
        <v>maranhaoma</v>
      </c>
      <c r="F443" s="6" t="str">
        <f>CAL!R443</f>
        <v>ma1</v>
      </c>
      <c r="G443" s="6"/>
      <c r="H443" s="6"/>
    </row>
    <row r="444" spans="1:8">
      <c r="A444" s="36">
        <f>CAL!A444</f>
        <v>46046</v>
      </c>
      <c r="B444" s="6" t="str">
        <f>CAL!B444</f>
        <v>northmg</v>
      </c>
      <c r="C444" s="6">
        <f>CAL!C444</f>
        <v>5</v>
      </c>
      <c r="D444" s="6">
        <f>CAL!D444</f>
        <v>2</v>
      </c>
      <c r="E444" s="6" t="str">
        <f>CAL!J444</f>
        <v>pousoalegremg</v>
      </c>
      <c r="F444" s="6" t="str">
        <f>CAL!R444</f>
        <v>mg1</v>
      </c>
      <c r="G444" s="6"/>
      <c r="H444" s="6"/>
    </row>
    <row r="445" spans="1:8">
      <c r="A445" s="36">
        <f>CAL!A445</f>
        <v>46046</v>
      </c>
      <c r="B445" s="6" t="str">
        <f>CAL!B445</f>
        <v>urtmg</v>
      </c>
      <c r="C445" s="6">
        <f>CAL!C445</f>
        <v>2</v>
      </c>
      <c r="D445" s="6">
        <f>CAL!D445</f>
        <v>1</v>
      </c>
      <c r="E445" s="6" t="str">
        <f>CAL!J445</f>
        <v>itabiritomg</v>
      </c>
      <c r="F445" s="6" t="str">
        <f>CAL!R445</f>
        <v>mg1</v>
      </c>
      <c r="G445" s="6"/>
      <c r="H445" s="6"/>
    </row>
    <row r="446" spans="1:8">
      <c r="A446" s="36">
        <f>CAL!A446</f>
        <v>46046</v>
      </c>
      <c r="B446" s="6" t="str">
        <f>CAL!B446</f>
        <v>uberlandiamg</v>
      </c>
      <c r="C446" s="6">
        <f>CAL!C446</f>
        <v>1</v>
      </c>
      <c r="D446" s="6">
        <f>CAL!D446</f>
        <v>1</v>
      </c>
      <c r="E446" s="6" t="str">
        <f>CAL!J446</f>
        <v>americamg</v>
      </c>
      <c r="F446" s="6" t="str">
        <f>CAL!R446</f>
        <v>mg1</v>
      </c>
      <c r="G446" s="6"/>
      <c r="H446" s="6"/>
    </row>
    <row r="447" spans="1:8">
      <c r="A447" s="36">
        <f>CAL!A447</f>
        <v>46046</v>
      </c>
      <c r="B447" s="6" t="str">
        <f>CAL!B447</f>
        <v>aquidauanams</v>
      </c>
      <c r="C447" s="6">
        <f>CAL!C447</f>
        <v>1</v>
      </c>
      <c r="D447" s="6">
        <f>CAL!D447</f>
        <v>1</v>
      </c>
      <c r="E447" s="6" t="str">
        <f>CAL!J447</f>
        <v>costaricams</v>
      </c>
      <c r="F447" s="6" t="str">
        <f>CAL!R447</f>
        <v>ms1</v>
      </c>
      <c r="G447" s="6"/>
      <c r="H447" s="6"/>
    </row>
    <row r="448" spans="1:8">
      <c r="A448" s="36">
        <f>CAL!A448</f>
        <v>46046</v>
      </c>
      <c r="B448" s="6" t="str">
        <f>CAL!B448</f>
        <v>pantanalms</v>
      </c>
      <c r="C448" s="6">
        <f>CAL!C448</f>
        <v>1</v>
      </c>
      <c r="D448" s="6">
        <f>CAL!D448</f>
        <v>2</v>
      </c>
      <c r="E448" s="6" t="str">
        <f>CAL!J448</f>
        <v>aguianegrams</v>
      </c>
      <c r="F448" s="6" t="str">
        <f>CAL!R448</f>
        <v>ms1</v>
      </c>
      <c r="G448" s="6" t="s">
        <v>13707</v>
      </c>
      <c r="H448" s="6" t="s">
        <v>13708</v>
      </c>
    </row>
    <row r="449" spans="1:8">
      <c r="A449" s="36">
        <f>CAL!A449</f>
        <v>46046</v>
      </c>
      <c r="B449" s="6" t="str">
        <f>CAL!B449</f>
        <v>corumbaensems</v>
      </c>
      <c r="C449" s="6">
        <f>CAL!C449</f>
        <v>0</v>
      </c>
      <c r="D449" s="6">
        <f>CAL!D449</f>
        <v>0</v>
      </c>
      <c r="E449" s="6" t="str">
        <f>CAL!J449</f>
        <v>operarioms</v>
      </c>
      <c r="F449" s="6" t="str">
        <f>CAL!R449</f>
        <v>ms1</v>
      </c>
      <c r="G449" s="6"/>
      <c r="H449" s="6"/>
    </row>
    <row r="450" spans="1:8">
      <c r="A450" s="36">
        <f>CAL!A450</f>
        <v>46046</v>
      </c>
      <c r="B450" s="6" t="str">
        <f>CAL!B450</f>
        <v>bataguassums</v>
      </c>
      <c r="C450" s="6">
        <f>CAL!C450</f>
        <v>2</v>
      </c>
      <c r="D450" s="6">
        <f>CAL!D450</f>
        <v>0</v>
      </c>
      <c r="E450" s="6" t="str">
        <f>CAL!J450</f>
        <v>naviraiensems</v>
      </c>
      <c r="F450" s="6" t="str">
        <f>CAL!R450</f>
        <v>ms1</v>
      </c>
      <c r="G450" s="6"/>
      <c r="H450" s="6"/>
    </row>
    <row r="451" spans="1:8">
      <c r="A451" s="36">
        <f>CAL!A451</f>
        <v>46046</v>
      </c>
      <c r="B451" s="6" t="str">
        <f>CAL!B451</f>
        <v>ivinhemams</v>
      </c>
      <c r="C451" s="6">
        <f>CAL!C451</f>
        <v>1</v>
      </c>
      <c r="D451" s="6">
        <f>CAL!D451</f>
        <v>1</v>
      </c>
      <c r="E451" s="6" t="str">
        <f>CAL!J451</f>
        <v>douradosms</v>
      </c>
      <c r="F451" s="6" t="str">
        <f>CAL!R451</f>
        <v>ms1</v>
      </c>
      <c r="G451" s="6"/>
      <c r="H451" s="6"/>
    </row>
    <row r="452" spans="1:8">
      <c r="A452" s="36">
        <f>CAL!A452</f>
        <v>46046</v>
      </c>
      <c r="B452" s="6" t="str">
        <f>CAL!B452</f>
        <v>chapadamt</v>
      </c>
      <c r="C452" s="6">
        <f>CAL!C452</f>
        <v>2</v>
      </c>
      <c r="D452" s="6">
        <f>CAL!D452</f>
        <v>2</v>
      </c>
      <c r="E452" s="6" t="str">
        <f>CAL!J452</f>
        <v>cuiabamt</v>
      </c>
      <c r="F452" s="6" t="str">
        <f>CAL!R452</f>
        <v>mt1</v>
      </c>
      <c r="G452" s="6"/>
      <c r="H452" s="6"/>
    </row>
    <row r="453" spans="1:8">
      <c r="A453" s="36">
        <f>CAL!A453</f>
        <v>46046</v>
      </c>
      <c r="B453" s="6" t="str">
        <f>CAL!B453</f>
        <v>uniaomt</v>
      </c>
      <c r="C453" s="6">
        <f>CAL!C453</f>
        <v>0</v>
      </c>
      <c r="D453" s="6">
        <f>CAL!D453</f>
        <v>0</v>
      </c>
      <c r="E453" s="6" t="str">
        <f>CAL!J453</f>
        <v>sportsinopmt</v>
      </c>
      <c r="F453" s="6" t="str">
        <f>CAL!R453</f>
        <v>mt1</v>
      </c>
      <c r="G453" s="6"/>
      <c r="H453" s="6"/>
    </row>
    <row r="454" spans="1:8">
      <c r="A454" s="36">
        <f>CAL!A454</f>
        <v>46046</v>
      </c>
      <c r="B454" s="6" t="str">
        <f>CAL!B454</f>
        <v>remopa</v>
      </c>
      <c r="C454" s="6">
        <f>CAL!C454</f>
        <v>2</v>
      </c>
      <c r="D454" s="6">
        <f>CAL!D454</f>
        <v>1</v>
      </c>
      <c r="E454" s="6" t="str">
        <f>CAL!J454</f>
        <v>bragantinopa</v>
      </c>
      <c r="F454" s="6" t="str">
        <f>CAL!R454</f>
        <v>pa1</v>
      </c>
      <c r="G454" s="6" t="s">
        <v>13943</v>
      </c>
      <c r="H454" s="6" t="s">
        <v>13742</v>
      </c>
    </row>
    <row r="455" spans="1:8">
      <c r="A455" s="36">
        <f>CAL!A455</f>
        <v>46046</v>
      </c>
      <c r="B455" s="6" t="str">
        <f>CAL!B455</f>
        <v>botafogopb</v>
      </c>
      <c r="C455" s="6">
        <f>CAL!C455</f>
        <v>1</v>
      </c>
      <c r="D455" s="6">
        <f>CAL!D455</f>
        <v>1</v>
      </c>
      <c r="E455" s="6" t="str">
        <f>CAL!J455</f>
        <v>sousapb</v>
      </c>
      <c r="F455" s="6" t="str">
        <f>CAL!R455</f>
        <v>pb1</v>
      </c>
      <c r="G455" s="6"/>
      <c r="H455" s="6"/>
    </row>
    <row r="456" spans="1:8">
      <c r="A456" s="36">
        <f>CAL!A456</f>
        <v>46046</v>
      </c>
      <c r="B456" s="6" t="str">
        <f>CAL!B456</f>
        <v>esportepb</v>
      </c>
      <c r="C456" s="6">
        <f>CAL!C456</f>
        <v>0</v>
      </c>
      <c r="D456" s="6">
        <f>CAL!D456</f>
        <v>2</v>
      </c>
      <c r="E456" s="6" t="str">
        <f>CAL!J456</f>
        <v>serrabrancapb</v>
      </c>
      <c r="F456" s="6" t="str">
        <f>CAL!R456</f>
        <v>pb1</v>
      </c>
      <c r="G456" s="6"/>
      <c r="H456" s="6"/>
    </row>
    <row r="457" spans="1:8">
      <c r="A457" s="36">
        <f>CAL!A457</f>
        <v>46046</v>
      </c>
      <c r="B457" s="6" t="str">
        <f>CAL!B457</f>
        <v>sportpe</v>
      </c>
      <c r="C457" s="6">
        <f>CAL!C457</f>
        <v>3</v>
      </c>
      <c r="D457" s="6">
        <f>CAL!D457</f>
        <v>0</v>
      </c>
      <c r="E457" s="6" t="str">
        <f>CAL!J457</f>
        <v>vitoriape</v>
      </c>
      <c r="F457" s="6" t="str">
        <f>CAL!R457</f>
        <v>pe1</v>
      </c>
      <c r="G457" s="6"/>
      <c r="H457" s="6"/>
    </row>
    <row r="458" spans="1:8">
      <c r="A458" s="36">
        <f>CAL!A458</f>
        <v>46046</v>
      </c>
      <c r="B458" s="6" t="str">
        <f>CAL!B458</f>
        <v>altospi</v>
      </c>
      <c r="C458" s="6">
        <f>CAL!C458</f>
        <v>2</v>
      </c>
      <c r="D458" s="6">
        <f>CAL!D458</f>
        <v>2</v>
      </c>
      <c r="E458" s="6" t="str">
        <f>CAL!J458</f>
        <v>fluminensepi</v>
      </c>
      <c r="F458" s="6" t="str">
        <f>CAL!R458</f>
        <v>pi1</v>
      </c>
      <c r="G458" s="6"/>
      <c r="H458" s="6"/>
    </row>
    <row r="459" spans="1:8">
      <c r="A459" s="36">
        <f>CAL!A459</f>
        <v>46046</v>
      </c>
      <c r="B459" s="6" t="str">
        <f>CAL!B459</f>
        <v>maringapr</v>
      </c>
      <c r="C459" s="6">
        <f>CAL!C459</f>
        <v>1</v>
      </c>
      <c r="D459" s="6">
        <f>CAL!D459</f>
        <v>0</v>
      </c>
      <c r="E459" s="6" t="str">
        <f>CAL!J459</f>
        <v>andrauspr</v>
      </c>
      <c r="F459" s="6" t="str">
        <f>CAL!R459</f>
        <v>pr1</v>
      </c>
      <c r="G459" s="6"/>
      <c r="H459" s="6"/>
    </row>
    <row r="460" spans="1:8">
      <c r="A460" s="36">
        <f>CAL!A460</f>
        <v>46046</v>
      </c>
      <c r="B460" s="6" t="str">
        <f>CAL!B460</f>
        <v>londrinapr</v>
      </c>
      <c r="C460" s="6">
        <f>CAL!C460</f>
        <v>0</v>
      </c>
      <c r="D460" s="6">
        <f>CAL!D460</f>
        <v>0</v>
      </c>
      <c r="E460" s="6" t="str">
        <f>CAL!J460</f>
        <v>cianortepr</v>
      </c>
      <c r="F460" s="6" t="str">
        <f>CAL!R460</f>
        <v>pr1</v>
      </c>
      <c r="G460" s="6" t="s">
        <v>13656</v>
      </c>
      <c r="H460" s="6" t="s">
        <v>13657</v>
      </c>
    </row>
    <row r="461" spans="1:8">
      <c r="A461" s="36">
        <f>CAL!A461</f>
        <v>46046</v>
      </c>
      <c r="B461" s="6" t="str">
        <f>CAL!B461</f>
        <v>operariopr</v>
      </c>
      <c r="C461" s="6">
        <f>CAL!C461</f>
        <v>1</v>
      </c>
      <c r="D461" s="6">
        <f>CAL!D461</f>
        <v>1</v>
      </c>
      <c r="E461" s="6" t="str">
        <f>CAL!J461</f>
        <v>fozdoiguacupr</v>
      </c>
      <c r="F461" s="6" t="str">
        <f>CAL!R461</f>
        <v>pr1</v>
      </c>
      <c r="G461" s="6"/>
      <c r="H461" s="6"/>
    </row>
    <row r="462" spans="1:8">
      <c r="A462" s="36">
        <f>CAL!A462</f>
        <v>46046</v>
      </c>
      <c r="B462" s="6" t="str">
        <f>CAL!B462</f>
        <v>cascavelpr</v>
      </c>
      <c r="C462" s="6">
        <f>CAL!C462</f>
        <v>1</v>
      </c>
      <c r="D462" s="6">
        <f>CAL!D462</f>
        <v>1</v>
      </c>
      <c r="E462" s="6" t="str">
        <f>CAL!J462</f>
        <v>coritibapr</v>
      </c>
      <c r="F462" s="6" t="str">
        <f>CAL!R462</f>
        <v>pr1</v>
      </c>
      <c r="G462" s="6" t="s">
        <v>13709</v>
      </c>
      <c r="H462" s="6" t="s">
        <v>13710</v>
      </c>
    </row>
    <row r="463" spans="1:8">
      <c r="A463" s="36">
        <f>CAL!A463</f>
        <v>46046</v>
      </c>
      <c r="B463" s="6" t="str">
        <f>CAL!B463</f>
        <v>azurizpr</v>
      </c>
      <c r="C463" s="6">
        <f>CAL!C463</f>
        <v>1</v>
      </c>
      <c r="D463" s="6">
        <f>CAL!D463</f>
        <v>0</v>
      </c>
      <c r="E463" s="6" t="str">
        <f>CAL!J463</f>
        <v>saojoseensepr</v>
      </c>
      <c r="F463" s="6" t="str">
        <f>CAL!R463</f>
        <v>pr1</v>
      </c>
      <c r="G463" s="6" t="s">
        <v>13692</v>
      </c>
      <c r="H463" s="6" t="s">
        <v>13693</v>
      </c>
    </row>
    <row r="464" spans="1:8">
      <c r="A464" s="36">
        <f>CAL!A464</f>
        <v>46046</v>
      </c>
      <c r="B464" s="6" t="str">
        <f>CAL!B464</f>
        <v>athleticopr</v>
      </c>
      <c r="C464" s="6">
        <f>CAL!C464</f>
        <v>4</v>
      </c>
      <c r="D464" s="6">
        <f>CAL!D464</f>
        <v>1</v>
      </c>
      <c r="E464" s="6" t="str">
        <f>CAL!J464</f>
        <v>galomaringapr</v>
      </c>
      <c r="F464" s="6" t="str">
        <f>CAL!R464</f>
        <v>pr1</v>
      </c>
      <c r="G464" s="6"/>
      <c r="H464" s="6"/>
    </row>
    <row r="465" spans="1:8">
      <c r="A465" s="36">
        <f>CAL!A465</f>
        <v>46046</v>
      </c>
      <c r="B465" s="6" t="str">
        <f>CAL!B465</f>
        <v>botafogorj</v>
      </c>
      <c r="C465" s="6">
        <f>CAL!C465</f>
        <v>2</v>
      </c>
      <c r="D465" s="6">
        <f>CAL!D465</f>
        <v>0</v>
      </c>
      <c r="E465" s="6" t="str">
        <f>CAL!J465</f>
        <v>bangurj</v>
      </c>
      <c r="F465" s="6" t="str">
        <f>CAL!R465</f>
        <v>rj1</v>
      </c>
      <c r="G465" s="6"/>
      <c r="H465" s="6"/>
    </row>
    <row r="466" spans="1:8">
      <c r="A466" s="36">
        <f>CAL!A466</f>
        <v>46046</v>
      </c>
      <c r="B466" s="6" t="str">
        <f>CAL!B466</f>
        <v>genusro</v>
      </c>
      <c r="C466" s="6">
        <f>CAL!C466</f>
        <v>0</v>
      </c>
      <c r="D466" s="6">
        <f>CAL!D466</f>
        <v>0</v>
      </c>
      <c r="E466" s="6" t="str">
        <f>CAL!J466</f>
        <v>uniaocacoalensero</v>
      </c>
      <c r="F466" s="6" t="str">
        <f>CAL!R466</f>
        <v>ro1</v>
      </c>
      <c r="G466" s="6"/>
      <c r="H466" s="6"/>
    </row>
    <row r="467" spans="1:8">
      <c r="A467" s="36">
        <f>CAL!A467</f>
        <v>46046</v>
      </c>
      <c r="B467" s="6" t="str">
        <f>CAL!B467</f>
        <v>monteroraimarr</v>
      </c>
      <c r="C467" s="6">
        <f>CAL!C467</f>
        <v>2</v>
      </c>
      <c r="D467" s="6">
        <f>CAL!D467</f>
        <v>1</v>
      </c>
      <c r="E467" s="6" t="str">
        <f>CAL!J467</f>
        <v>barerr</v>
      </c>
      <c r="F467" s="6" t="str">
        <f>CAL!R467</f>
        <v>rr1</v>
      </c>
      <c r="G467" s="6"/>
      <c r="H467" s="6"/>
    </row>
    <row r="468" spans="1:8">
      <c r="A468" s="36">
        <f>CAL!A468</f>
        <v>46046</v>
      </c>
      <c r="B468" s="6" t="str">
        <f>CAL!B468</f>
        <v>gasrr</v>
      </c>
      <c r="C468" s="6">
        <f>CAL!C468</f>
        <v>2</v>
      </c>
      <c r="D468" s="6">
        <f>CAL!D468</f>
        <v>2</v>
      </c>
      <c r="E468" s="6" t="str">
        <f>CAL!J468</f>
        <v>riverrr</v>
      </c>
      <c r="F468" s="6" t="str">
        <f>CAL!R468</f>
        <v>rr1</v>
      </c>
      <c r="G468" s="6"/>
      <c r="H468" s="6"/>
    </row>
    <row r="469" spans="1:8">
      <c r="A469" s="36">
        <f>CAL!A469</f>
        <v>46046</v>
      </c>
      <c r="B469" s="6" t="str">
        <f>CAL!B469</f>
        <v>saoluizrs</v>
      </c>
      <c r="C469" s="6">
        <f>CAL!C469</f>
        <v>2</v>
      </c>
      <c r="D469" s="6">
        <f>CAL!D469</f>
        <v>2</v>
      </c>
      <c r="E469" s="6" t="str">
        <f>CAL!J469</f>
        <v>ypirangars</v>
      </c>
      <c r="F469" s="6" t="str">
        <f>CAL!R469</f>
        <v>rs1</v>
      </c>
      <c r="G469" s="6"/>
      <c r="H469" s="6"/>
    </row>
    <row r="470" spans="1:8">
      <c r="A470" s="36">
        <f>CAL!A470</f>
        <v>46046</v>
      </c>
      <c r="B470" s="6" t="str">
        <f>CAL!B470</f>
        <v>avenidars</v>
      </c>
      <c r="C470" s="6">
        <f>CAL!C470</f>
        <v>1</v>
      </c>
      <c r="D470" s="6">
        <f>CAL!D470</f>
        <v>1</v>
      </c>
      <c r="E470" s="6" t="str">
        <f>CAL!J470</f>
        <v>novohamburgors</v>
      </c>
      <c r="F470" s="6" t="str">
        <f>CAL!R470</f>
        <v>rs1</v>
      </c>
      <c r="G470" s="6"/>
      <c r="H470" s="6"/>
    </row>
    <row r="471" spans="1:8">
      <c r="A471" s="36">
        <f>CAL!A471</f>
        <v>46046</v>
      </c>
      <c r="B471" s="6" t="str">
        <f>CAL!B471</f>
        <v>guaranyrs</v>
      </c>
      <c r="C471" s="6">
        <f>CAL!C471</f>
        <v>1</v>
      </c>
      <c r="D471" s="6">
        <f>CAL!D471</f>
        <v>0</v>
      </c>
      <c r="E471" s="6" t="str">
        <f>CAL!J471</f>
        <v>intersmrs</v>
      </c>
      <c r="F471" s="6" t="str">
        <f>CAL!R471</f>
        <v>rs1</v>
      </c>
      <c r="G471" s="6"/>
      <c r="H471" s="6"/>
    </row>
    <row r="472" spans="1:8">
      <c r="A472" s="36">
        <f>CAL!A472</f>
        <v>46046</v>
      </c>
      <c r="B472" s="6" t="str">
        <f>CAL!B472</f>
        <v>gloriensese</v>
      </c>
      <c r="C472" s="6">
        <f>CAL!C472</f>
        <v>2</v>
      </c>
      <c r="D472" s="6">
        <f>CAL!D472</f>
        <v>1</v>
      </c>
      <c r="E472" s="6" t="str">
        <f>CAL!J472</f>
        <v>confiancase</v>
      </c>
      <c r="F472" s="6" t="str">
        <f>CAL!R472</f>
        <v>se1</v>
      </c>
      <c r="G472" s="6"/>
      <c r="H472" s="6"/>
    </row>
    <row r="473" spans="1:8">
      <c r="A473" s="36">
        <f>CAL!A473</f>
        <v>46046</v>
      </c>
      <c r="B473" s="6" t="str">
        <f>CAL!B473</f>
        <v>falconse</v>
      </c>
      <c r="C473" s="6">
        <f>CAL!C473</f>
        <v>0</v>
      </c>
      <c r="D473" s="6">
        <f>CAL!D473</f>
        <v>2</v>
      </c>
      <c r="E473" s="6" t="str">
        <f>CAL!J473</f>
        <v>sergipese</v>
      </c>
      <c r="F473" s="6" t="str">
        <f>CAL!R473</f>
        <v>se1</v>
      </c>
      <c r="G473" s="6"/>
      <c r="H473" s="6"/>
    </row>
    <row r="474" spans="1:8">
      <c r="A474" s="36">
        <f>CAL!A474</f>
        <v>46046</v>
      </c>
      <c r="B474" s="6" t="str">
        <f>CAL!B474</f>
        <v>saobernardosp</v>
      </c>
      <c r="C474" s="6">
        <f>CAL!C474</f>
        <v>0</v>
      </c>
      <c r="D474" s="6">
        <f>CAL!D474</f>
        <v>4</v>
      </c>
      <c r="E474" s="6" t="str">
        <f>CAL!J474</f>
        <v>mirassolsp</v>
      </c>
      <c r="F474" s="6" t="str">
        <f>CAL!R474</f>
        <v>sp1</v>
      </c>
      <c r="G474" s="6"/>
      <c r="H474" s="6"/>
    </row>
    <row r="475" spans="1:8">
      <c r="A475" s="36">
        <f>CAL!A475</f>
        <v>46046</v>
      </c>
      <c r="B475" s="6" t="str">
        <f>CAL!B475</f>
        <v>pontepretasp</v>
      </c>
      <c r="C475" s="6">
        <f>CAL!C475</f>
        <v>2</v>
      </c>
      <c r="D475" s="6">
        <f>CAL!D475</f>
        <v>2</v>
      </c>
      <c r="E475" s="6" t="str">
        <f>CAL!J475</f>
        <v>noroestesp</v>
      </c>
      <c r="F475" s="6" t="str">
        <f>CAL!R475</f>
        <v>sp1</v>
      </c>
      <c r="G475" s="6"/>
      <c r="H475" s="6"/>
    </row>
    <row r="476" spans="1:8">
      <c r="A476" s="36">
        <f>CAL!A476</f>
        <v>46046</v>
      </c>
      <c r="B476" s="6" t="str">
        <f>CAL!B476</f>
        <v>palmeirassp</v>
      </c>
      <c r="C476" s="6">
        <f>CAL!C476</f>
        <v>3</v>
      </c>
      <c r="D476" s="6">
        <f>CAL!D476</f>
        <v>1</v>
      </c>
      <c r="E476" s="6" t="str">
        <f>CAL!J476</f>
        <v>saopaulosp</v>
      </c>
      <c r="F476" s="6" t="str">
        <f>CAL!R476</f>
        <v>sp1</v>
      </c>
      <c r="G476" s="6"/>
      <c r="H476" s="6"/>
    </row>
    <row r="477" spans="1:8">
      <c r="A477" s="36">
        <f>CAL!A477</f>
        <v>46046</v>
      </c>
      <c r="B477" s="6" t="str">
        <f>CAL!B477</f>
        <v>taubatesp</v>
      </c>
      <c r="C477" s="6">
        <f>CAL!C477</f>
        <v>1</v>
      </c>
      <c r="D477" s="6">
        <f>CAL!D477</f>
        <v>2</v>
      </c>
      <c r="E477" s="6" t="str">
        <f>CAL!J477</f>
        <v>ferroviariasp</v>
      </c>
      <c r="F477" s="6" t="str">
        <f>CAL!R477</f>
        <v>sp2</v>
      </c>
      <c r="G477" s="6"/>
      <c r="H477" s="6"/>
    </row>
    <row r="478" spans="1:8">
      <c r="A478" s="36">
        <f>CAL!A478</f>
        <v>46046</v>
      </c>
      <c r="B478" s="6" t="str">
        <f>CAL!B478</f>
        <v>interdelimeirasp</v>
      </c>
      <c r="C478" s="6">
        <f>CAL!C478</f>
        <v>0</v>
      </c>
      <c r="D478" s="6">
        <f>CAL!D478</f>
        <v>1</v>
      </c>
      <c r="E478" s="6" t="str">
        <f>CAL!J478</f>
        <v>santoandresp</v>
      </c>
      <c r="F478" s="6" t="str">
        <f>CAL!R478</f>
        <v>sp2</v>
      </c>
      <c r="G478" s="6"/>
      <c r="H478" s="6"/>
    </row>
    <row r="479" spans="1:8">
      <c r="A479" s="36">
        <f>CAL!A479</f>
        <v>46046</v>
      </c>
      <c r="B479" s="6" t="str">
        <f>CAL!B479</f>
        <v>aguasantasp</v>
      </c>
      <c r="C479" s="6">
        <f>CAL!C479</f>
        <v>3</v>
      </c>
      <c r="D479" s="6">
        <f>CAL!D479</f>
        <v>1</v>
      </c>
      <c r="E479" s="6" t="str">
        <f>CAL!J479</f>
        <v>sertaozinhosp</v>
      </c>
      <c r="F479" s="6" t="str">
        <f>CAL!R479</f>
        <v>sp2</v>
      </c>
      <c r="G479" s="6"/>
      <c r="H479" s="6"/>
    </row>
    <row r="480" spans="1:8">
      <c r="A480" s="36">
        <f>CAL!A480</f>
        <v>46046</v>
      </c>
      <c r="B480" s="6" t="str">
        <f>CAL!B480</f>
        <v>votuporanguensesp</v>
      </c>
      <c r="C480" s="6">
        <f>CAL!C480</f>
        <v>0</v>
      </c>
      <c r="D480" s="6">
        <f>CAL!D480</f>
        <v>0</v>
      </c>
      <c r="E480" s="6" t="str">
        <f>CAL!J480</f>
        <v>linensesp</v>
      </c>
      <c r="F480" s="6" t="str">
        <f>CAL!R480</f>
        <v>sp2</v>
      </c>
      <c r="G480" s="6"/>
      <c r="H480" s="6"/>
    </row>
    <row r="481" spans="1:8">
      <c r="A481" s="36">
        <f>CAL!A481</f>
        <v>46046</v>
      </c>
      <c r="B481" s="6" t="str">
        <f>CAL!B481</f>
        <v>xvdepiracicabasp</v>
      </c>
      <c r="C481" s="6">
        <f>CAL!C481</f>
        <v>1</v>
      </c>
      <c r="D481" s="6">
        <f>CAL!D481</f>
        <v>1</v>
      </c>
      <c r="E481" s="6" t="str">
        <f>CAL!J481</f>
        <v>osascosp</v>
      </c>
      <c r="F481" s="6" t="str">
        <f>CAL!R481</f>
        <v>sp2</v>
      </c>
      <c r="G481" s="6"/>
      <c r="H481" s="6"/>
    </row>
    <row r="482" spans="1:8">
      <c r="A482" s="36">
        <f>CAL!A482</f>
        <v>46046</v>
      </c>
      <c r="B482" s="6" t="str">
        <f>CAL!B482</f>
        <v>gremioprudentesp</v>
      </c>
      <c r="C482" s="6">
        <f>CAL!C482</f>
        <v>1</v>
      </c>
      <c r="D482" s="6">
        <f>CAL!D482</f>
        <v>2</v>
      </c>
      <c r="E482" s="6" t="str">
        <f>CAL!J482</f>
        <v>juventussp</v>
      </c>
      <c r="F482" s="6" t="str">
        <f>CAL!R482</f>
        <v>sp2</v>
      </c>
      <c r="G482" s="6"/>
      <c r="H482" s="6"/>
    </row>
    <row r="483" spans="1:8">
      <c r="A483" s="36">
        <f>CAL!A483</f>
        <v>46046</v>
      </c>
      <c r="B483" s="6" t="str">
        <f>CAL!B483</f>
        <v>saojosesp</v>
      </c>
      <c r="C483" s="6">
        <f>CAL!C483</f>
        <v>1</v>
      </c>
      <c r="D483" s="6">
        <f>CAL!D483</f>
        <v>1</v>
      </c>
      <c r="E483" s="6" t="str">
        <f>CAL!J483</f>
        <v>monteazulsp</v>
      </c>
      <c r="F483" s="6" t="str">
        <f>CAL!R483</f>
        <v>sp2</v>
      </c>
      <c r="G483" s="6"/>
      <c r="H483" s="6"/>
    </row>
    <row r="484" spans="1:8">
      <c r="A484" s="36">
        <f>CAL!A484</f>
        <v>46046</v>
      </c>
      <c r="B484" s="6" t="str">
        <f>CAL!B484</f>
        <v>uniaosuzanosp</v>
      </c>
      <c r="C484" s="6">
        <f>CAL!C484</f>
        <v>0</v>
      </c>
      <c r="D484" s="6">
        <f>CAL!D484</f>
        <v>1</v>
      </c>
      <c r="E484" s="6" t="str">
        <f>CAL!J484</f>
        <v>desportivobrasilsp</v>
      </c>
      <c r="F484" s="6" t="str">
        <f>CAL!R484</f>
        <v>sp3</v>
      </c>
      <c r="G484" s="6"/>
      <c r="H484" s="6"/>
    </row>
    <row r="485" spans="1:8">
      <c r="A485" s="36">
        <f>CAL!A485</f>
        <v>46046</v>
      </c>
      <c r="B485" s="6" t="str">
        <f>CAL!B485</f>
        <v>ecsaobernardosp</v>
      </c>
      <c r="C485" s="6">
        <f>CAL!C485</f>
        <v>1</v>
      </c>
      <c r="D485" s="6">
        <f>CAL!D485</f>
        <v>1</v>
      </c>
      <c r="E485" s="6" t="str">
        <f>CAL!J485</f>
        <v>mariliasp</v>
      </c>
      <c r="F485" s="6" t="str">
        <f>CAL!R485</f>
        <v>sp3</v>
      </c>
      <c r="G485" s="6"/>
      <c r="H485" s="6"/>
    </row>
    <row r="486" spans="1:8">
      <c r="A486" s="36">
        <f>CAL!A486</f>
        <v>46046</v>
      </c>
      <c r="B486" s="6" t="str">
        <f>CAL!B486</f>
        <v>riopretosp</v>
      </c>
      <c r="C486" s="6">
        <f>CAL!C486</f>
        <v>2</v>
      </c>
      <c r="D486" s="6">
        <f>CAL!D486</f>
        <v>2</v>
      </c>
      <c r="E486" s="6" t="str">
        <f>CAL!J486</f>
        <v>riobrancosp</v>
      </c>
      <c r="F486" s="6" t="str">
        <f>CAL!R486</f>
        <v>sp3</v>
      </c>
      <c r="G486" s="6"/>
      <c r="H486" s="6"/>
    </row>
    <row r="487" spans="1:8">
      <c r="A487" s="36">
        <f>CAL!A487</f>
        <v>46046</v>
      </c>
      <c r="B487" s="6" t="str">
        <f>CAL!B487</f>
        <v>uniaobarbarensesp</v>
      </c>
      <c r="C487" s="6">
        <f>CAL!C487</f>
        <v>0</v>
      </c>
      <c r="D487" s="6">
        <f>CAL!D487</f>
        <v>0</v>
      </c>
      <c r="E487" s="6" t="str">
        <f>CAL!J487</f>
        <v>rioclarosp</v>
      </c>
      <c r="F487" s="6" t="str">
        <f>CAL!R487</f>
        <v>sp3</v>
      </c>
      <c r="G487" s="6"/>
      <c r="H487" s="6"/>
    </row>
    <row r="488" spans="1:8">
      <c r="A488" s="36">
        <f>CAL!A488</f>
        <v>46046</v>
      </c>
      <c r="B488" s="6" t="str">
        <f>CAL!B488</f>
        <v>bandeirantesp</v>
      </c>
      <c r="C488" s="6">
        <f>CAL!C488</f>
        <v>1</v>
      </c>
      <c r="D488" s="6">
        <f>CAL!D488</f>
        <v>2</v>
      </c>
      <c r="E488" s="6" t="str">
        <f>CAL!J488</f>
        <v>portuguesasantistasp</v>
      </c>
      <c r="F488" s="6" t="str">
        <f>CAL!R488</f>
        <v>sp3</v>
      </c>
      <c r="G488" s="6"/>
      <c r="H488" s="6"/>
    </row>
    <row r="489" spans="1:8">
      <c r="A489" s="36">
        <f>CAL!A489</f>
        <v>46046</v>
      </c>
      <c r="B489" s="6" t="str">
        <f>CAL!B489</f>
        <v>tocantinopolisto</v>
      </c>
      <c r="C489" s="6">
        <f>CAL!C489</f>
        <v>2</v>
      </c>
      <c r="D489" s="6">
        <f>CAL!D489</f>
        <v>0</v>
      </c>
      <c r="E489" s="6" t="str">
        <f>CAL!J489</f>
        <v>belavistato</v>
      </c>
      <c r="F489" s="6" t="str">
        <f>CAL!R489</f>
        <v>to1</v>
      </c>
      <c r="G489" s="6"/>
      <c r="H489" s="6"/>
    </row>
    <row r="490" spans="1:8">
      <c r="A490" s="36">
        <f>CAL!A490</f>
        <v>46046</v>
      </c>
      <c r="B490" s="6" t="str">
        <f>CAL!B490</f>
        <v>guaraito</v>
      </c>
      <c r="C490" s="6">
        <f>CAL!C490</f>
        <v>1</v>
      </c>
      <c r="D490" s="6">
        <f>CAL!D490</f>
        <v>3</v>
      </c>
      <c r="E490" s="6" t="str">
        <f>CAL!J490</f>
        <v>capitalto</v>
      </c>
      <c r="F490" s="6" t="str">
        <f>CAL!R490</f>
        <v>to1</v>
      </c>
      <c r="G490" s="6"/>
      <c r="H490" s="6"/>
    </row>
    <row r="491" spans="1:8">
      <c r="A491" s="36">
        <f>CAL!A491</f>
        <v>46046</v>
      </c>
      <c r="B491" s="6" t="str">
        <f>CAL!B491</f>
        <v>palmasto</v>
      </c>
      <c r="C491" s="6">
        <f>CAL!C491</f>
        <v>0</v>
      </c>
      <c r="D491" s="6">
        <f>CAL!D491</f>
        <v>2</v>
      </c>
      <c r="E491" s="6" t="str">
        <f>CAL!J491</f>
        <v>uniaoaraguainenseto</v>
      </c>
      <c r="F491" s="6" t="str">
        <f>CAL!R491</f>
        <v>to1</v>
      </c>
      <c r="G491" s="6"/>
      <c r="H491" s="6"/>
    </row>
    <row r="492" spans="1:8">
      <c r="A492" s="36">
        <f>CAL!A492</f>
        <v>46046</v>
      </c>
      <c r="B492" s="6" t="str">
        <f>CAL!B492</f>
        <v>araguainato</v>
      </c>
      <c r="C492" s="6">
        <f>CAL!C492</f>
        <v>2</v>
      </c>
      <c r="D492" s="6">
        <f>CAL!D492</f>
        <v>0</v>
      </c>
      <c r="E492" s="6" t="str">
        <f>CAL!J492</f>
        <v>gurupito</v>
      </c>
      <c r="F492" s="6" t="str">
        <f>CAL!R492</f>
        <v>to1</v>
      </c>
      <c r="G492" s="6"/>
      <c r="H492" s="6"/>
    </row>
    <row r="493" spans="1:8">
      <c r="A493" s="36">
        <f>CAL!A493</f>
        <v>46047</v>
      </c>
      <c r="B493" s="6" t="str">
        <f>CAL!B493</f>
        <v>coruripeal</v>
      </c>
      <c r="C493" s="6">
        <f>CAL!C493</f>
        <v>1</v>
      </c>
      <c r="D493" s="6">
        <f>CAL!D493</f>
        <v>1</v>
      </c>
      <c r="E493" s="6" t="str">
        <f>CAL!J493</f>
        <v>penedenseal</v>
      </c>
      <c r="F493" s="6" t="str">
        <f>CAL!R493</f>
        <v>al1</v>
      </c>
      <c r="G493" s="6"/>
      <c r="H493" s="6"/>
    </row>
    <row r="494" spans="1:8">
      <c r="A494" s="36">
        <f>CAL!A494</f>
        <v>46047</v>
      </c>
      <c r="B494" s="6" t="str">
        <f>CAL!B494</f>
        <v>cseal</v>
      </c>
      <c r="C494" s="6">
        <f>CAL!C494</f>
        <v>1</v>
      </c>
      <c r="D494" s="6">
        <f>CAL!D494</f>
        <v>2</v>
      </c>
      <c r="E494" s="6" t="str">
        <f>CAL!J494</f>
        <v>asaal</v>
      </c>
      <c r="F494" s="6" t="str">
        <f>CAL!R494</f>
        <v>al1</v>
      </c>
      <c r="G494" s="6"/>
      <c r="H494" s="6"/>
    </row>
    <row r="495" spans="1:8">
      <c r="A495" s="36">
        <f>CAL!A495</f>
        <v>46047</v>
      </c>
      <c r="B495" s="6" t="str">
        <f>CAL!B495</f>
        <v>saoraimundoam</v>
      </c>
      <c r="C495" s="6">
        <f>CAL!C495</f>
        <v>0</v>
      </c>
      <c r="D495" s="6">
        <f>CAL!D495</f>
        <v>3</v>
      </c>
      <c r="E495" s="6" t="str">
        <f>CAL!J495</f>
        <v>parintinsam</v>
      </c>
      <c r="F495" s="6" t="str">
        <f>CAL!R495</f>
        <v>am1</v>
      </c>
      <c r="G495" s="6"/>
      <c r="H495" s="6"/>
    </row>
    <row r="496" spans="1:8">
      <c r="A496" s="36">
        <f>CAL!A496</f>
        <v>46047</v>
      </c>
      <c r="B496" s="6" t="str">
        <f>CAL!B496</f>
        <v>vitoriaba</v>
      </c>
      <c r="C496" s="6">
        <f>CAL!C496</f>
        <v>0</v>
      </c>
      <c r="D496" s="6">
        <f>CAL!D496</f>
        <v>1</v>
      </c>
      <c r="E496" s="6" t="str">
        <f>CAL!J496</f>
        <v>bahiaba</v>
      </c>
      <c r="F496" s="6" t="str">
        <f>CAL!R496</f>
        <v>ba1</v>
      </c>
      <c r="G496" s="6"/>
      <c r="H496" s="6"/>
    </row>
    <row r="497" spans="1:8">
      <c r="A497" s="36">
        <f>CAL!A497</f>
        <v>46047</v>
      </c>
      <c r="B497" s="6" t="str">
        <f>CAL!B497</f>
        <v>ferroviarioce</v>
      </c>
      <c r="C497" s="6">
        <f>CAL!C497</f>
        <v>1</v>
      </c>
      <c r="D497" s="6">
        <f>CAL!D497</f>
        <v>5</v>
      </c>
      <c r="E497" s="6" t="str">
        <f>CAL!J497</f>
        <v>cearace</v>
      </c>
      <c r="F497" s="6" t="str">
        <f>CAL!R497</f>
        <v>ce1</v>
      </c>
      <c r="G497" s="6"/>
      <c r="H497" s="6"/>
    </row>
    <row r="498" spans="1:8">
      <c r="A498" s="36">
        <f>CAL!A498</f>
        <v>46047</v>
      </c>
      <c r="B498" s="6" t="str">
        <f>CAL!B498</f>
        <v>sobradinhodf</v>
      </c>
      <c r="C498" s="6">
        <f>CAL!C498</f>
        <v>2</v>
      </c>
      <c r="D498" s="6">
        <f>CAL!D498</f>
        <v>1</v>
      </c>
      <c r="E498" s="6" t="str">
        <f>CAL!J498</f>
        <v>arucdf</v>
      </c>
      <c r="F498" s="6" t="str">
        <f>CAL!R498</f>
        <v>df1</v>
      </c>
      <c r="G498" s="6"/>
      <c r="H498" s="6"/>
    </row>
    <row r="499" spans="1:8">
      <c r="A499" s="36">
        <f>CAL!A499</f>
        <v>46047</v>
      </c>
      <c r="B499" s="6" t="str">
        <f>CAL!B499</f>
        <v>brasiliensedf</v>
      </c>
      <c r="C499" s="6">
        <f>CAL!C499</f>
        <v>1</v>
      </c>
      <c r="D499" s="6">
        <f>CAL!D499</f>
        <v>2</v>
      </c>
      <c r="E499" s="6" t="str">
        <f>CAL!J499</f>
        <v>gamadf</v>
      </c>
      <c r="F499" s="6" t="str">
        <f>CAL!R499</f>
        <v>df1</v>
      </c>
      <c r="G499" s="6"/>
      <c r="H499" s="6"/>
    </row>
    <row r="500" spans="1:8">
      <c r="A500" s="36">
        <f>CAL!A500</f>
        <v>46047</v>
      </c>
      <c r="B500" s="6" t="str">
        <f>CAL!B500</f>
        <v>brasiliadf</v>
      </c>
      <c r="C500" s="6">
        <f>CAL!C500</f>
        <v>1</v>
      </c>
      <c r="D500" s="6">
        <f>CAL!D500</f>
        <v>2</v>
      </c>
      <c r="E500" s="6" t="str">
        <f>CAL!J500</f>
        <v>ceilandiadf</v>
      </c>
      <c r="F500" s="6" t="str">
        <f>CAL!R500</f>
        <v>df1</v>
      </c>
      <c r="G500" s="6"/>
      <c r="H500" s="6"/>
    </row>
    <row r="501" spans="1:8">
      <c r="A501" s="36">
        <f>CAL!A501</f>
        <v>46047</v>
      </c>
      <c r="B501" s="6" t="str">
        <f>CAL!B501</f>
        <v>riobrancovnes</v>
      </c>
      <c r="C501" s="6">
        <f>CAL!C501</f>
        <v>0</v>
      </c>
      <c r="D501" s="6">
        <f>CAL!D501</f>
        <v>0</v>
      </c>
      <c r="E501" s="6" t="str">
        <f>CAL!J501</f>
        <v>fortees</v>
      </c>
      <c r="F501" s="6" t="str">
        <f>CAL!R501</f>
        <v>es1</v>
      </c>
      <c r="G501" s="6"/>
      <c r="H501" s="6"/>
    </row>
    <row r="502" spans="1:8">
      <c r="A502" s="36">
        <f>CAL!A502</f>
        <v>46047</v>
      </c>
      <c r="B502" s="6" t="str">
        <f>CAL!B502</f>
        <v>serraes</v>
      </c>
      <c r="C502" s="6">
        <f>CAL!C502</f>
        <v>3</v>
      </c>
      <c r="D502" s="6">
        <f>CAL!D502</f>
        <v>0</v>
      </c>
      <c r="E502" s="6" t="str">
        <f>CAL!J502</f>
        <v>capixabaes</v>
      </c>
      <c r="F502" s="6" t="str">
        <f>CAL!R502</f>
        <v>es1</v>
      </c>
      <c r="G502" s="6"/>
      <c r="H502" s="6"/>
    </row>
    <row r="503" spans="1:8">
      <c r="A503" s="36">
        <f>CAL!A503</f>
        <v>46047</v>
      </c>
      <c r="B503" s="6" t="str">
        <f>CAL!B503</f>
        <v>inhumasgo</v>
      </c>
      <c r="C503" s="6">
        <f>CAL!C503</f>
        <v>2</v>
      </c>
      <c r="D503" s="6">
        <f>CAL!D503</f>
        <v>2</v>
      </c>
      <c r="E503" s="6" t="str">
        <f>CAL!J503</f>
        <v>centrooestego</v>
      </c>
      <c r="F503" s="6" t="str">
        <f>CAL!R503</f>
        <v>go1</v>
      </c>
      <c r="G503" s="6"/>
      <c r="H503" s="6"/>
    </row>
    <row r="504" spans="1:8">
      <c r="A504" s="36">
        <f>CAL!A504</f>
        <v>46047</v>
      </c>
      <c r="B504" s="6" t="str">
        <f>CAL!B504</f>
        <v>aparecidensego</v>
      </c>
      <c r="C504" s="6">
        <f>CAL!C504</f>
        <v>4</v>
      </c>
      <c r="D504" s="6">
        <f>CAL!D504</f>
        <v>1</v>
      </c>
      <c r="E504" s="6" t="str">
        <f>CAL!J504</f>
        <v>goiatubago</v>
      </c>
      <c r="F504" s="6" t="str">
        <f>CAL!R504</f>
        <v>go1</v>
      </c>
      <c r="G504" s="6"/>
      <c r="H504" s="6"/>
    </row>
    <row r="505" spans="1:8">
      <c r="A505" s="36">
        <f>CAL!A505</f>
        <v>46047</v>
      </c>
      <c r="B505" s="6" t="str">
        <f>CAL!B505</f>
        <v>vilanovago</v>
      </c>
      <c r="C505" s="6">
        <f>CAL!C505</f>
        <v>1</v>
      </c>
      <c r="D505" s="6">
        <f>CAL!D505</f>
        <v>2</v>
      </c>
      <c r="E505" s="6" t="str">
        <f>CAL!J505</f>
        <v>atleticogo</v>
      </c>
      <c r="F505" s="6" t="str">
        <f>CAL!R505</f>
        <v>go1</v>
      </c>
      <c r="G505" s="6" t="s">
        <v>13691</v>
      </c>
      <c r="H505" s="6" t="s">
        <v>13670</v>
      </c>
    </row>
    <row r="506" spans="1:8">
      <c r="A506" s="36">
        <f>CAL!A506</f>
        <v>46047</v>
      </c>
      <c r="B506" s="6" t="str">
        <f>CAL!B506</f>
        <v>anapolisgo</v>
      </c>
      <c r="C506" s="6">
        <f>CAL!C506</f>
        <v>2</v>
      </c>
      <c r="D506" s="6">
        <f>CAL!D506</f>
        <v>0</v>
      </c>
      <c r="E506" s="6" t="str">
        <f>CAL!J506</f>
        <v>cracgo</v>
      </c>
      <c r="F506" s="6" t="str">
        <f>CAL!R506</f>
        <v>go1</v>
      </c>
      <c r="G506" s="6"/>
      <c r="H506" s="6"/>
    </row>
    <row r="507" spans="1:8">
      <c r="A507" s="36">
        <f>CAL!A507</f>
        <v>46047</v>
      </c>
      <c r="B507" s="6" t="str">
        <f>CAL!B507</f>
        <v>sampaiocorreama</v>
      </c>
      <c r="C507" s="6">
        <f>CAL!C507</f>
        <v>1</v>
      </c>
      <c r="D507" s="6">
        <f>CAL!D507</f>
        <v>1</v>
      </c>
      <c r="E507" s="6" t="str">
        <f>CAL!J507</f>
        <v>luminensema</v>
      </c>
      <c r="F507" s="6" t="str">
        <f>CAL!R507</f>
        <v>ma1</v>
      </c>
      <c r="G507" s="6"/>
      <c r="H507" s="6"/>
    </row>
    <row r="508" spans="1:8">
      <c r="A508" s="36">
        <f>CAL!A508</f>
        <v>46047</v>
      </c>
      <c r="B508" s="6" t="str">
        <f>CAL!B508</f>
        <v>iapema</v>
      </c>
      <c r="C508" s="6">
        <f>CAL!C508</f>
        <v>0</v>
      </c>
      <c r="D508" s="6">
        <f>CAL!D508</f>
        <v>1</v>
      </c>
      <c r="E508" s="6" t="str">
        <f>CAL!J508</f>
        <v>motoclubma</v>
      </c>
      <c r="F508" s="6" t="str">
        <f>CAL!R508</f>
        <v>ma1</v>
      </c>
      <c r="G508" s="6"/>
      <c r="H508" s="6"/>
    </row>
    <row r="509" spans="1:8">
      <c r="A509" s="36">
        <f>CAL!A509</f>
        <v>46047</v>
      </c>
      <c r="B509" s="6" t="str">
        <f>CAL!B509</f>
        <v>itzsportma</v>
      </c>
      <c r="C509" s="6">
        <f>CAL!C509</f>
        <v>0</v>
      </c>
      <c r="D509" s="6">
        <f>CAL!D509</f>
        <v>2</v>
      </c>
      <c r="E509" s="6" t="str">
        <f>CAL!J509</f>
        <v>tuntumma</v>
      </c>
      <c r="F509" s="6" t="str">
        <f>CAL!R509</f>
        <v>ma1</v>
      </c>
      <c r="G509" s="6"/>
      <c r="H509" s="6"/>
    </row>
    <row r="510" spans="1:8">
      <c r="A510" s="36">
        <f>CAL!A510</f>
        <v>46047</v>
      </c>
      <c r="B510" s="6" t="str">
        <f>CAL!B510</f>
        <v>atleticomg</v>
      </c>
      <c r="C510" s="6">
        <f>CAL!C510</f>
        <v>2</v>
      </c>
      <c r="D510" s="6">
        <f>CAL!D510</f>
        <v>1</v>
      </c>
      <c r="E510" s="6" t="str">
        <f>CAL!J510</f>
        <v>cruzeiromg</v>
      </c>
      <c r="F510" s="6" t="str">
        <f>CAL!R510</f>
        <v>mg1</v>
      </c>
      <c r="G510" s="6"/>
      <c r="H510" s="6"/>
    </row>
    <row r="511" spans="1:8">
      <c r="A511" s="36">
        <f>CAL!A511</f>
        <v>46047</v>
      </c>
      <c r="B511" s="6" t="str">
        <f>CAL!B511</f>
        <v>athleticmg</v>
      </c>
      <c r="C511" s="6">
        <f>CAL!C511</f>
        <v>1</v>
      </c>
      <c r="D511" s="6">
        <f>CAL!D511</f>
        <v>1</v>
      </c>
      <c r="E511" s="6" t="str">
        <f>CAL!J511</f>
        <v>betimmg</v>
      </c>
      <c r="F511" s="6" t="str">
        <f>CAL!R511</f>
        <v>mg1</v>
      </c>
      <c r="G511" s="6"/>
      <c r="H511" s="6"/>
    </row>
    <row r="512" spans="1:8">
      <c r="A512" s="36">
        <f>CAL!A512</f>
        <v>46047</v>
      </c>
      <c r="B512" s="6" t="str">
        <f>CAL!B512</f>
        <v>tombensemg</v>
      </c>
      <c r="C512" s="6">
        <f>CAL!C512</f>
        <v>2</v>
      </c>
      <c r="D512" s="6">
        <f>CAL!D512</f>
        <v>0</v>
      </c>
      <c r="E512" s="6" t="str">
        <f>CAL!J512</f>
        <v>democratagvmg</v>
      </c>
      <c r="F512" s="6" t="str">
        <f>CAL!R512</f>
        <v>mg1</v>
      </c>
      <c r="G512" s="6"/>
      <c r="H512" s="6"/>
    </row>
    <row r="513" spans="1:8">
      <c r="A513" s="36">
        <f>CAL!A513</f>
        <v>46047</v>
      </c>
      <c r="B513" s="6" t="str">
        <f>CAL!B513</f>
        <v>mixtomt</v>
      </c>
      <c r="C513" s="6">
        <f>CAL!C513</f>
        <v>0</v>
      </c>
      <c r="D513" s="6">
        <f>CAL!D513</f>
        <v>0</v>
      </c>
      <c r="E513" s="6" t="str">
        <f>CAL!J513</f>
        <v>varzeagrandemt</v>
      </c>
      <c r="F513" s="6" t="str">
        <f>CAL!R513</f>
        <v>mt1</v>
      </c>
      <c r="G513" s="6"/>
      <c r="H513" s="6"/>
    </row>
    <row r="514" spans="1:8">
      <c r="A514" s="36">
        <f>CAL!A514</f>
        <v>46047</v>
      </c>
      <c r="B514" s="6" t="str">
        <f>CAL!B514</f>
        <v>operariomt</v>
      </c>
      <c r="C514" s="6">
        <f>CAL!C514</f>
        <v>3</v>
      </c>
      <c r="D514" s="6">
        <f>CAL!D514</f>
        <v>1</v>
      </c>
      <c r="E514" s="6" t="str">
        <f>CAL!J514</f>
        <v>novamutummt</v>
      </c>
      <c r="F514" s="6" t="str">
        <f>CAL!R514</f>
        <v>mt1</v>
      </c>
      <c r="G514" s="6"/>
      <c r="H514" s="6"/>
    </row>
    <row r="515" spans="1:8">
      <c r="A515" s="36">
        <f>CAL!A515</f>
        <v>46047</v>
      </c>
      <c r="B515" s="6" t="str">
        <f>CAL!B515</f>
        <v>primaveramt</v>
      </c>
      <c r="C515" s="6">
        <f>CAL!C515</f>
        <v>0</v>
      </c>
      <c r="D515" s="6">
        <f>CAL!D515</f>
        <v>0</v>
      </c>
      <c r="E515" s="6" t="str">
        <f>CAL!J515</f>
        <v>luverdensemt</v>
      </c>
      <c r="F515" s="6" t="str">
        <f>CAL!R515</f>
        <v>mt1</v>
      </c>
      <c r="G515" s="6"/>
      <c r="H515" s="6"/>
    </row>
    <row r="516" spans="1:8">
      <c r="A516" s="36">
        <f>CAL!A516</f>
        <v>46047</v>
      </c>
      <c r="B516" s="6" t="str">
        <f>CAL!B516</f>
        <v>cametapa</v>
      </c>
      <c r="C516" s="6">
        <f>CAL!C516</f>
        <v>0</v>
      </c>
      <c r="D516" s="6">
        <f>CAL!D516</f>
        <v>0</v>
      </c>
      <c r="E516" s="6" t="str">
        <f>CAL!J516</f>
        <v>castanhalpa</v>
      </c>
      <c r="F516" s="6" t="str">
        <f>CAL!R516</f>
        <v>pa1</v>
      </c>
      <c r="G516" s="6"/>
      <c r="H516" s="6"/>
    </row>
    <row r="517" spans="1:8">
      <c r="A517" s="36">
        <f>CAL!A517</f>
        <v>46047</v>
      </c>
      <c r="B517" s="6" t="str">
        <f>CAL!B517</f>
        <v>paysandupa</v>
      </c>
      <c r="C517" s="6">
        <f>CAL!C517</f>
        <v>2</v>
      </c>
      <c r="D517" s="6">
        <f>CAL!D517</f>
        <v>0</v>
      </c>
      <c r="E517" s="6" t="str">
        <f>CAL!J517</f>
        <v>saoraimundopa</v>
      </c>
      <c r="F517" s="6" t="str">
        <f>CAL!R517</f>
        <v>pa1</v>
      </c>
      <c r="G517" s="6"/>
      <c r="H517" s="6"/>
    </row>
    <row r="518" spans="1:8">
      <c r="A518" s="36">
        <f>CAL!A518</f>
        <v>46047</v>
      </c>
      <c r="B518" s="6" t="str">
        <f>CAL!B518</f>
        <v>aguiapa</v>
      </c>
      <c r="C518" s="6">
        <f>CAL!C518</f>
        <v>2</v>
      </c>
      <c r="D518" s="6">
        <f>CAL!D518</f>
        <v>0</v>
      </c>
      <c r="E518" s="6" t="str">
        <f>CAL!J518</f>
        <v>santarosapa</v>
      </c>
      <c r="F518" s="6" t="str">
        <f>CAL!R518</f>
        <v>pa1</v>
      </c>
      <c r="G518" s="6"/>
      <c r="H518" s="6"/>
    </row>
    <row r="519" spans="1:8">
      <c r="A519" s="36">
        <f>CAL!A519</f>
        <v>46047</v>
      </c>
      <c r="B519" s="6" t="str">
        <f>CAL!B519</f>
        <v>nacionalpb</v>
      </c>
      <c r="C519" s="6">
        <f>CAL!C519</f>
        <v>4</v>
      </c>
      <c r="D519" s="6">
        <f>CAL!D519</f>
        <v>4</v>
      </c>
      <c r="E519" s="6" t="str">
        <f>CAL!J519</f>
        <v>confiancapb</v>
      </c>
      <c r="F519" s="6" t="str">
        <f>CAL!R519</f>
        <v>pb1</v>
      </c>
      <c r="G519" s="6"/>
      <c r="H519" s="6"/>
    </row>
    <row r="520" spans="1:8">
      <c r="A520" s="36">
        <f>CAL!A520</f>
        <v>46047</v>
      </c>
      <c r="B520" s="6" t="str">
        <f>CAL!B520</f>
        <v>pombalpb</v>
      </c>
      <c r="C520" s="6">
        <f>CAL!C520</f>
        <v>2</v>
      </c>
      <c r="D520" s="6">
        <f>CAL!D520</f>
        <v>2</v>
      </c>
      <c r="E520" s="6" t="str">
        <f>CAL!J520</f>
        <v>campinensepb</v>
      </c>
      <c r="F520" s="6" t="str">
        <f>CAL!R520</f>
        <v>pb1</v>
      </c>
      <c r="G520" s="6"/>
      <c r="H520" s="6"/>
    </row>
    <row r="521" spans="1:8">
      <c r="A521" s="36">
        <f>CAL!A521</f>
        <v>46047</v>
      </c>
      <c r="B521" s="6" t="str">
        <f>CAL!B521</f>
        <v>trezepb</v>
      </c>
      <c r="C521" s="6">
        <f>CAL!C521</f>
        <v>1</v>
      </c>
      <c r="D521" s="6">
        <f>CAL!D521</f>
        <v>2</v>
      </c>
      <c r="E521" s="6" t="str">
        <f>CAL!J521</f>
        <v>atleticopb</v>
      </c>
      <c r="F521" s="6" t="str">
        <f>CAL!R521</f>
        <v>pb1</v>
      </c>
      <c r="G521" s="6"/>
      <c r="H521" s="6"/>
    </row>
    <row r="522" spans="1:8">
      <c r="A522" s="36">
        <f>CAL!A522</f>
        <v>46047</v>
      </c>
      <c r="B522" s="6" t="str">
        <f>CAL!B522</f>
        <v>maguarype</v>
      </c>
      <c r="C522" s="6">
        <f>CAL!C522</f>
        <v>3</v>
      </c>
      <c r="D522" s="6">
        <f>CAL!D522</f>
        <v>4</v>
      </c>
      <c r="E522" s="6" t="str">
        <f>CAL!J522</f>
        <v>decisaope</v>
      </c>
      <c r="F522" s="6" t="str">
        <f>CAL!R522</f>
        <v>pe1</v>
      </c>
      <c r="G522" s="6"/>
      <c r="H522" s="6"/>
    </row>
    <row r="523" spans="1:8">
      <c r="A523" s="36">
        <f>CAL!A523</f>
        <v>46047</v>
      </c>
      <c r="B523" s="6" t="str">
        <f>CAL!B523</f>
        <v>retrope</v>
      </c>
      <c r="C523" s="6">
        <f>CAL!C523</f>
        <v>1</v>
      </c>
      <c r="D523" s="6">
        <f>CAL!D523</f>
        <v>1</v>
      </c>
      <c r="E523" s="6" t="str">
        <f>CAL!J523</f>
        <v>jaguarpe</v>
      </c>
      <c r="F523" s="6" t="str">
        <f>CAL!R523</f>
        <v>pe1</v>
      </c>
      <c r="G523" s="6"/>
      <c r="H523" s="6"/>
    </row>
    <row r="524" spans="1:8">
      <c r="A524" s="36">
        <f>CAL!A524</f>
        <v>46047</v>
      </c>
      <c r="B524" s="6" t="str">
        <f>CAL!B524</f>
        <v>santacruzpe</v>
      </c>
      <c r="C524" s="6">
        <f>CAL!C524</f>
        <v>0</v>
      </c>
      <c r="D524" s="6">
        <f>CAL!D524</f>
        <v>4</v>
      </c>
      <c r="E524" s="6" t="str">
        <f>CAL!J524</f>
        <v>nauticope</v>
      </c>
      <c r="F524" s="6" t="str">
        <f>CAL!R524</f>
        <v>pe1</v>
      </c>
      <c r="G524" s="6"/>
      <c r="H524" s="6"/>
    </row>
    <row r="525" spans="1:8">
      <c r="A525" s="36">
        <f>CAL!A525</f>
        <v>46047</v>
      </c>
      <c r="B525" s="6" t="str">
        <f>CAL!B525</f>
        <v>atleticopi</v>
      </c>
      <c r="C525" s="6">
        <f>CAL!C525</f>
        <v>3</v>
      </c>
      <c r="D525" s="6">
        <f>CAL!D525</f>
        <v>0</v>
      </c>
      <c r="E525" s="6" t="str">
        <f>CAL!J525</f>
        <v>corisabbapi</v>
      </c>
      <c r="F525" s="6" t="str">
        <f>CAL!R525</f>
        <v>pi1</v>
      </c>
      <c r="G525" s="6"/>
      <c r="H525" s="6"/>
    </row>
    <row r="526" spans="1:8">
      <c r="A526" s="36">
        <f>CAL!A526</f>
        <v>46047</v>
      </c>
      <c r="B526" s="6" t="str">
        <f>CAL!B526</f>
        <v>fluminenserj</v>
      </c>
      <c r="C526" s="6">
        <f>CAL!C526</f>
        <v>2</v>
      </c>
      <c r="D526" s="6">
        <f>CAL!D526</f>
        <v>1</v>
      </c>
      <c r="E526" s="6" t="str">
        <f>CAL!J526</f>
        <v>flamengorj</v>
      </c>
      <c r="F526" s="6" t="str">
        <f>CAL!R526</f>
        <v>rj1</v>
      </c>
      <c r="G526" s="6"/>
      <c r="H526" s="6"/>
    </row>
    <row r="527" spans="1:8">
      <c r="A527" s="36">
        <f>CAL!A527</f>
        <v>46047</v>
      </c>
      <c r="B527" s="6" t="str">
        <f>CAL!B527</f>
        <v>boavistarj</v>
      </c>
      <c r="C527" s="6">
        <f>CAL!C527</f>
        <v>0</v>
      </c>
      <c r="D527" s="6">
        <f>CAL!D527</f>
        <v>3</v>
      </c>
      <c r="E527" s="6" t="str">
        <f>CAL!J527</f>
        <v>vascorj</v>
      </c>
      <c r="F527" s="6" t="str">
        <f>CAL!R527</f>
        <v>rj1</v>
      </c>
      <c r="G527" s="6"/>
      <c r="H527" s="6"/>
    </row>
    <row r="528" spans="1:8">
      <c r="A528" s="36">
        <f>CAL!A528</f>
        <v>46047</v>
      </c>
      <c r="B528" s="6" t="str">
        <f>CAL!B528</f>
        <v>lagunarn</v>
      </c>
      <c r="C528" s="6">
        <f>CAL!C528</f>
        <v>5</v>
      </c>
      <c r="D528" s="6">
        <f>CAL!D528</f>
        <v>1</v>
      </c>
      <c r="E528" s="6" t="str">
        <f>CAL!J528</f>
        <v>globorn</v>
      </c>
      <c r="F528" s="6" t="str">
        <f>CAL!R528</f>
        <v>rn1</v>
      </c>
      <c r="G528" s="6"/>
      <c r="H528" s="6"/>
    </row>
    <row r="529" spans="1:8">
      <c r="A529" s="36">
        <f>CAL!A529</f>
        <v>46047</v>
      </c>
      <c r="B529" s="6" t="str">
        <f>CAL!B529</f>
        <v>santacruzrn</v>
      </c>
      <c r="C529" s="6">
        <f>CAL!C529</f>
        <v>1</v>
      </c>
      <c r="D529" s="6">
        <f>CAL!D529</f>
        <v>4</v>
      </c>
      <c r="E529" s="6" t="str">
        <f>CAL!J529</f>
        <v>qfcrn</v>
      </c>
      <c r="F529" s="6" t="str">
        <f>CAL!R529</f>
        <v>rn1</v>
      </c>
      <c r="G529" s="6"/>
      <c r="H529" s="6"/>
    </row>
    <row r="530" spans="1:8">
      <c r="A530" s="36">
        <f>CAL!A530</f>
        <v>46047</v>
      </c>
      <c r="B530" s="6" t="str">
        <f>CAL!B530</f>
        <v>potiguarrn</v>
      </c>
      <c r="C530" s="6">
        <f>CAL!C530</f>
        <v>2</v>
      </c>
      <c r="D530" s="6">
        <f>CAL!D530</f>
        <v>0</v>
      </c>
      <c r="E530" s="6" t="str">
        <f>CAL!J530</f>
        <v>potyguarrn</v>
      </c>
      <c r="F530" s="6" t="str">
        <f>CAL!R530</f>
        <v>rn1</v>
      </c>
      <c r="G530" s="6"/>
      <c r="H530" s="6"/>
    </row>
    <row r="531" spans="1:8">
      <c r="A531" s="36">
        <f>CAL!A531</f>
        <v>46047</v>
      </c>
      <c r="B531" s="6" t="str">
        <f>CAL!B531</f>
        <v>jiparanaro</v>
      </c>
      <c r="C531" s="6">
        <f>CAL!C531</f>
        <v>1</v>
      </c>
      <c r="D531" s="6">
        <f>CAL!D531</f>
        <v>0</v>
      </c>
      <c r="E531" s="6" t="str">
        <f>CAL!J531</f>
        <v>portovelhoro</v>
      </c>
      <c r="F531" s="6" t="str">
        <f>CAL!R531</f>
        <v>ro1</v>
      </c>
      <c r="G531" s="6"/>
      <c r="H531" s="6"/>
    </row>
    <row r="532" spans="1:8">
      <c r="A532" s="36">
        <f>CAL!A532</f>
        <v>46047</v>
      </c>
      <c r="B532" s="6" t="str">
        <f>CAL!B532</f>
        <v>rondoniensero</v>
      </c>
      <c r="C532" s="6">
        <f>CAL!C532</f>
        <v>3</v>
      </c>
      <c r="D532" s="6">
        <f>CAL!D532</f>
        <v>2</v>
      </c>
      <c r="E532" s="6" t="str">
        <f>CAL!J532</f>
        <v>barcelonaro</v>
      </c>
      <c r="F532" s="6" t="str">
        <f>CAL!R532</f>
        <v>ro1</v>
      </c>
      <c r="G532" s="6"/>
      <c r="H532" s="6"/>
    </row>
    <row r="533" spans="1:8">
      <c r="A533" s="36">
        <f>CAL!A533</f>
        <v>46047</v>
      </c>
      <c r="B533" s="6" t="str">
        <f>CAL!B533</f>
        <v>juventuders</v>
      </c>
      <c r="C533" s="6">
        <f>CAL!C533</f>
        <v>3</v>
      </c>
      <c r="D533" s="6">
        <f>CAL!D533</f>
        <v>0</v>
      </c>
      <c r="E533" s="6" t="str">
        <f>CAL!J533</f>
        <v>monsoonrs</v>
      </c>
      <c r="F533" s="6" t="str">
        <f>CAL!R533</f>
        <v>rs1</v>
      </c>
      <c r="G533" s="6"/>
      <c r="H533" s="6"/>
    </row>
    <row r="534" spans="1:8">
      <c r="A534" s="36">
        <f>CAL!A534</f>
        <v>46047</v>
      </c>
      <c r="B534" s="6" t="str">
        <f>CAL!B534</f>
        <v>internacionalrs</v>
      </c>
      <c r="C534" s="6">
        <f>CAL!C534</f>
        <v>4</v>
      </c>
      <c r="D534" s="6">
        <f>CAL!D534</f>
        <v>2</v>
      </c>
      <c r="E534" s="6" t="str">
        <f>CAL!J534</f>
        <v>gremiors</v>
      </c>
      <c r="F534" s="6" t="str">
        <f>CAL!R534</f>
        <v>rs1</v>
      </c>
      <c r="G534" s="6"/>
      <c r="H534" s="6"/>
    </row>
    <row r="535" spans="1:8">
      <c r="A535" s="36">
        <f>CAL!A535</f>
        <v>46047</v>
      </c>
      <c r="B535" s="6" t="str">
        <f>CAL!B535</f>
        <v>figueirensesc</v>
      </c>
      <c r="C535" s="6">
        <f>CAL!C535</f>
        <v>1</v>
      </c>
      <c r="D535" s="6">
        <f>CAL!D535</f>
        <v>1</v>
      </c>
      <c r="E535" s="6" t="str">
        <f>CAL!J535</f>
        <v>camboriusc</v>
      </c>
      <c r="F535" s="6" t="str">
        <f>CAL!R535</f>
        <v>sc1</v>
      </c>
      <c r="G535" s="6"/>
      <c r="H535" s="6"/>
    </row>
    <row r="536" spans="1:8">
      <c r="A536" s="36">
        <f>CAL!A536</f>
        <v>46047</v>
      </c>
      <c r="B536" s="6" t="str">
        <f>CAL!B536</f>
        <v>criciumasc</v>
      </c>
      <c r="C536" s="6">
        <f>CAL!C536</f>
        <v>3</v>
      </c>
      <c r="D536" s="6">
        <f>CAL!D536</f>
        <v>3</v>
      </c>
      <c r="E536" s="6" t="str">
        <f>CAL!J536</f>
        <v>brusquesc</v>
      </c>
      <c r="F536" s="6" t="str">
        <f>CAL!R536</f>
        <v>sc1</v>
      </c>
      <c r="G536" s="6"/>
      <c r="H536" s="6"/>
    </row>
    <row r="537" spans="1:8">
      <c r="A537" s="36">
        <f>CAL!A537</f>
        <v>46047</v>
      </c>
      <c r="B537" s="6" t="str">
        <f>CAL!B537</f>
        <v>santacatarinasc</v>
      </c>
      <c r="C537" s="6">
        <f>CAL!C537</f>
        <v>3</v>
      </c>
      <c r="D537" s="6">
        <f>CAL!D537</f>
        <v>1</v>
      </c>
      <c r="E537" s="6" t="str">
        <f>CAL!J537</f>
        <v>avaisc</v>
      </c>
      <c r="F537" s="6" t="str">
        <f>CAL!R537</f>
        <v>sc1</v>
      </c>
      <c r="G537" s="6" t="s">
        <v>13651</v>
      </c>
      <c r="H537" s="6" t="s">
        <v>13652</v>
      </c>
    </row>
    <row r="538" spans="1:8">
      <c r="A538" s="36">
        <f>CAL!A538</f>
        <v>46047</v>
      </c>
      <c r="B538" s="6" t="str">
        <f>CAL!B538</f>
        <v>chapecoensesc</v>
      </c>
      <c r="C538" s="6">
        <f>CAL!C538</f>
        <v>6</v>
      </c>
      <c r="D538" s="6">
        <f>CAL!D538</f>
        <v>0</v>
      </c>
      <c r="E538" s="6" t="str">
        <f>CAL!J538</f>
        <v>joinvillesc</v>
      </c>
      <c r="F538" s="6" t="str">
        <f>CAL!R538</f>
        <v>sc1</v>
      </c>
      <c r="G538" s="6" t="s">
        <v>13649</v>
      </c>
      <c r="H538" s="6" t="s">
        <v>13650</v>
      </c>
    </row>
    <row r="539" spans="1:8">
      <c r="A539" s="36">
        <f>CAL!A539</f>
        <v>46047</v>
      </c>
      <c r="B539" s="6" t="str">
        <f>CAL!B539</f>
        <v>carlosrenauxsc</v>
      </c>
      <c r="C539" s="6">
        <f>CAL!C539</f>
        <v>2</v>
      </c>
      <c r="D539" s="6">
        <f>CAL!D539</f>
        <v>4</v>
      </c>
      <c r="E539" s="6" t="str">
        <f>CAL!J539</f>
        <v>marciliodiassc</v>
      </c>
      <c r="F539" s="6" t="str">
        <f>CAL!R539</f>
        <v>sc1</v>
      </c>
      <c r="G539" s="6" t="s">
        <v>13681</v>
      </c>
      <c r="H539" s="6" t="s">
        <v>13682</v>
      </c>
    </row>
    <row r="540" spans="1:8">
      <c r="A540" s="36">
        <f>CAL!A540</f>
        <v>46047</v>
      </c>
      <c r="B540" s="6" t="str">
        <f>CAL!B540</f>
        <v>barrasc</v>
      </c>
      <c r="C540" s="6">
        <f>CAL!C540</f>
        <v>5</v>
      </c>
      <c r="D540" s="6">
        <f>CAL!D540</f>
        <v>1</v>
      </c>
      <c r="E540" s="6" t="str">
        <f>CAL!J540</f>
        <v>concordiasc</v>
      </c>
      <c r="F540" s="6" t="str">
        <f>CAL!R540</f>
        <v>sc1</v>
      </c>
      <c r="G540" s="6"/>
      <c r="H540" s="6"/>
    </row>
    <row r="541" spans="1:8">
      <c r="A541" s="36">
        <f>CAL!A541</f>
        <v>46047</v>
      </c>
      <c r="B541" s="6" t="str">
        <f>CAL!B541</f>
        <v>guaranyse</v>
      </c>
      <c r="C541" s="6">
        <f>CAL!C541</f>
        <v>0</v>
      </c>
      <c r="D541" s="6">
        <f>CAL!D541</f>
        <v>0</v>
      </c>
      <c r="E541" s="6" t="str">
        <f>CAL!J541</f>
        <v>americase</v>
      </c>
      <c r="F541" s="6" t="str">
        <f>CAL!R541</f>
        <v>se1</v>
      </c>
      <c r="G541" s="6" t="s">
        <v>13711</v>
      </c>
      <c r="H541" s="6" t="s">
        <v>13712</v>
      </c>
    </row>
    <row r="542" spans="1:8">
      <c r="A542" s="36">
        <f>CAL!A542</f>
        <v>46047</v>
      </c>
      <c r="B542" s="6" t="str">
        <f>CAL!B542</f>
        <v>dorensese</v>
      </c>
      <c r="C542" s="6">
        <f>CAL!C542</f>
        <v>1</v>
      </c>
      <c r="D542" s="6">
        <f>CAL!D542</f>
        <v>5</v>
      </c>
      <c r="E542" s="6" t="str">
        <f>CAL!J542</f>
        <v>lagartose</v>
      </c>
      <c r="F542" s="6" t="str">
        <f>CAL!R542</f>
        <v>se1</v>
      </c>
      <c r="G542" s="6"/>
      <c r="H542" s="6"/>
    </row>
    <row r="543" spans="1:8">
      <c r="A543" s="36">
        <f>CAL!A543</f>
        <v>46047</v>
      </c>
      <c r="B543" s="6" t="str">
        <f>CAL!B543</f>
        <v>itabaianase</v>
      </c>
      <c r="C543" s="6">
        <f>CAL!C543</f>
        <v>2</v>
      </c>
      <c r="D543" s="6">
        <f>CAL!D543</f>
        <v>1</v>
      </c>
      <c r="E543" s="6" t="str">
        <f>CAL!J543</f>
        <v>desportivaaracajuse</v>
      </c>
      <c r="F543" s="6" t="str">
        <f>CAL!R543</f>
        <v>se1</v>
      </c>
      <c r="G543" s="6"/>
      <c r="H543" s="6"/>
    </row>
    <row r="544" spans="1:8">
      <c r="A544" s="36">
        <f>CAL!A544</f>
        <v>46047</v>
      </c>
      <c r="B544" s="6" t="str">
        <f>CAL!B544</f>
        <v>santossp</v>
      </c>
      <c r="C544" s="6">
        <f>CAL!C544</f>
        <v>0</v>
      </c>
      <c r="D544" s="6">
        <f>CAL!D544</f>
        <v>0</v>
      </c>
      <c r="E544" s="6" t="str">
        <f>CAL!J544</f>
        <v>bragantinosp</v>
      </c>
      <c r="F544" s="6" t="str">
        <f>CAL!R544</f>
        <v>sp1</v>
      </c>
      <c r="G544" s="6"/>
      <c r="H544" s="6"/>
    </row>
    <row r="545" spans="1:8">
      <c r="A545" s="36">
        <f>CAL!A545</f>
        <v>46047</v>
      </c>
      <c r="B545" s="6" t="str">
        <f>CAL!B545</f>
        <v>capivarianosp</v>
      </c>
      <c r="C545" s="6">
        <f>CAL!C545</f>
        <v>1</v>
      </c>
      <c r="D545" s="6">
        <f>CAL!D545</f>
        <v>2</v>
      </c>
      <c r="E545" s="6" t="str">
        <f>CAL!J545</f>
        <v>primaverasp</v>
      </c>
      <c r="F545" s="6" t="str">
        <f>CAL!R545</f>
        <v>sp1</v>
      </c>
      <c r="G545" s="6"/>
      <c r="H545" s="6"/>
    </row>
    <row r="546" spans="1:8">
      <c r="A546" s="36">
        <f>CAL!A546</f>
        <v>46047</v>
      </c>
      <c r="B546" s="6" t="str">
        <f>CAL!B546</f>
        <v>novorizontinosp</v>
      </c>
      <c r="C546" s="6">
        <f>CAL!C546</f>
        <v>2</v>
      </c>
      <c r="D546" s="6">
        <f>CAL!D546</f>
        <v>0</v>
      </c>
      <c r="E546" s="6" t="str">
        <f>CAL!J546</f>
        <v>botafogosp</v>
      </c>
      <c r="F546" s="6" t="str">
        <f>CAL!R546</f>
        <v>sp1</v>
      </c>
      <c r="G546" s="6"/>
      <c r="H546" s="6"/>
    </row>
    <row r="547" spans="1:8">
      <c r="A547" s="36">
        <f>CAL!A547</f>
        <v>46047</v>
      </c>
      <c r="B547" s="6" t="str">
        <f>CAL!B547</f>
        <v>veloclubesp</v>
      </c>
      <c r="C547" s="6">
        <f>CAL!C547</f>
        <v>0</v>
      </c>
      <c r="D547" s="6">
        <f>CAL!D547</f>
        <v>1</v>
      </c>
      <c r="E547" s="6" t="str">
        <f>CAL!J547</f>
        <v>corinthianssp</v>
      </c>
      <c r="F547" s="6" t="str">
        <f>CAL!R547</f>
        <v>sp1</v>
      </c>
      <c r="G547" s="6"/>
      <c r="H547" s="6"/>
    </row>
    <row r="548" spans="1:8">
      <c r="A548" s="36">
        <f>CAL!A548</f>
        <v>46047</v>
      </c>
      <c r="B548" s="6" t="str">
        <f>CAL!B548</f>
        <v>ituanosp</v>
      </c>
      <c r="C548" s="6">
        <f>CAL!C548</f>
        <v>2</v>
      </c>
      <c r="D548" s="6">
        <f>CAL!D548</f>
        <v>1</v>
      </c>
      <c r="E548" s="6" t="str">
        <f>CAL!J548</f>
        <v>saobentosp</v>
      </c>
      <c r="F548" s="6" t="str">
        <f>CAL!R548</f>
        <v>sp2</v>
      </c>
      <c r="G548" s="6"/>
      <c r="H548" s="6"/>
    </row>
    <row r="549" spans="1:8">
      <c r="A549" s="36">
        <f>CAL!A549</f>
        <v>46047</v>
      </c>
      <c r="B549" s="6" t="str">
        <f>CAL!B549</f>
        <v>francanasp</v>
      </c>
      <c r="C549" s="6">
        <f>CAL!C549</f>
        <v>0</v>
      </c>
      <c r="D549" s="6">
        <f>CAL!D549</f>
        <v>1</v>
      </c>
      <c r="E549" s="6" t="str">
        <f>CAL!J549</f>
        <v>catanduvasp</v>
      </c>
      <c r="F549" s="6" t="str">
        <f>CAL!R549</f>
        <v>sp3</v>
      </c>
      <c r="G549" s="6"/>
      <c r="H549" s="6"/>
    </row>
    <row r="550" spans="1:8">
      <c r="A550" s="36">
        <f>CAL!A550</f>
        <v>46048</v>
      </c>
      <c r="B550" s="6" t="str">
        <f>CAL!B550</f>
        <v>vascoac</v>
      </c>
      <c r="C550" s="6">
        <f>CAL!C550</f>
        <v>3</v>
      </c>
      <c r="D550" s="6">
        <f>CAL!D550</f>
        <v>1</v>
      </c>
      <c r="E550" s="6" t="str">
        <f>CAL!J550</f>
        <v>adesgac</v>
      </c>
      <c r="F550" s="6" t="str">
        <f>CAL!R550</f>
        <v>ac1</v>
      </c>
      <c r="G550" s="6" t="s">
        <v>13713</v>
      </c>
      <c r="H550" s="6" t="s">
        <v>13714</v>
      </c>
    </row>
    <row r="551" spans="1:8">
      <c r="A551" s="36">
        <f>CAL!A551</f>
        <v>46048</v>
      </c>
      <c r="B551" s="6" t="str">
        <f>CAL!B551</f>
        <v>fortalezace</v>
      </c>
      <c r="C551" s="6">
        <f>CAL!C551</f>
        <v>1</v>
      </c>
      <c r="D551" s="6">
        <f>CAL!D551</f>
        <v>0</v>
      </c>
      <c r="E551" s="6" t="str">
        <f>CAL!J551</f>
        <v>florestace</v>
      </c>
      <c r="F551" s="6" t="str">
        <f>CAL!R551</f>
        <v>ce1</v>
      </c>
      <c r="G551" s="6"/>
      <c r="H551" s="6"/>
    </row>
    <row r="552" spans="1:8">
      <c r="A552" s="36">
        <f>CAL!A552</f>
        <v>46048</v>
      </c>
      <c r="B552" s="6" t="str">
        <f>CAL!B552</f>
        <v>vilavelhensees</v>
      </c>
      <c r="C552" s="6">
        <f>CAL!C552</f>
        <v>1</v>
      </c>
      <c r="D552" s="6">
        <f>CAL!D552</f>
        <v>0</v>
      </c>
      <c r="E552" s="6" t="str">
        <f>CAL!J552</f>
        <v>realnoroestees</v>
      </c>
      <c r="F552" s="6" t="str">
        <f>CAL!R552</f>
        <v>es1</v>
      </c>
      <c r="G552" s="6"/>
      <c r="H552" s="6"/>
    </row>
    <row r="553" spans="1:8">
      <c r="A553" s="36">
        <f>CAL!A553</f>
        <v>46048</v>
      </c>
      <c r="B553" s="6" t="str">
        <f>CAL!B553</f>
        <v>piauipi</v>
      </c>
      <c r="C553" s="6">
        <f>CAL!C553</f>
        <v>1</v>
      </c>
      <c r="D553" s="6">
        <f>CAL!D553</f>
        <v>0</v>
      </c>
      <c r="E553" s="6" t="str">
        <f>CAL!J553</f>
        <v>parnahybapi</v>
      </c>
      <c r="F553" s="6" t="str">
        <f>CAL!R553</f>
        <v>pi1</v>
      </c>
      <c r="G553" s="6"/>
      <c r="H553" s="6"/>
    </row>
    <row r="554" spans="1:8">
      <c r="A554" s="36">
        <f>CAL!A554</f>
        <v>46048</v>
      </c>
      <c r="B554" s="6" t="str">
        <f>CAL!B554</f>
        <v>madureirarj</v>
      </c>
      <c r="C554" s="6">
        <f>CAL!C554</f>
        <v>0</v>
      </c>
      <c r="D554" s="6">
        <f>CAL!D554</f>
        <v>2</v>
      </c>
      <c r="E554" s="6" t="str">
        <f>CAL!J554</f>
        <v>portuguesarj</v>
      </c>
      <c r="F554" s="6" t="str">
        <f>CAL!R554</f>
        <v>rj1</v>
      </c>
      <c r="G554" s="6"/>
      <c r="H554" s="6"/>
    </row>
    <row r="555" spans="1:8">
      <c r="A555" s="36">
        <f>CAL!A555</f>
        <v>46048</v>
      </c>
      <c r="B555" s="6" t="str">
        <f>CAL!B555</f>
        <v>novaiguacurj</v>
      </c>
      <c r="C555" s="6">
        <f>CAL!C555</f>
        <v>2</v>
      </c>
      <c r="D555" s="6">
        <f>CAL!D555</f>
        <v>2</v>
      </c>
      <c r="E555" s="6" t="str">
        <f>CAL!J555</f>
        <v>voltaredondarj</v>
      </c>
      <c r="F555" s="6" t="str">
        <f>CAL!R555</f>
        <v>rj1</v>
      </c>
      <c r="G555" s="6"/>
      <c r="H555" s="6"/>
    </row>
    <row r="556" spans="1:8">
      <c r="A556" s="36">
        <f>CAL!A556</f>
        <v>46048</v>
      </c>
      <c r="B556" s="6" t="str">
        <f>CAL!B556</f>
        <v>saojosers</v>
      </c>
      <c r="C556" s="6">
        <f>CAL!C556</f>
        <v>1</v>
      </c>
      <c r="D556" s="6">
        <f>CAL!D556</f>
        <v>0</v>
      </c>
      <c r="E556" s="6" t="str">
        <f>CAL!J556</f>
        <v>caxiasrs</v>
      </c>
      <c r="F556" s="6" t="str">
        <f>CAL!R556</f>
        <v>rs1</v>
      </c>
      <c r="G556" s="6"/>
      <c r="H556" s="6"/>
    </row>
    <row r="557" spans="1:8">
      <c r="A557" s="36">
        <f>CAL!A557</f>
        <v>46048</v>
      </c>
      <c r="B557" s="6" t="str">
        <f>CAL!B557</f>
        <v>portuguesasp</v>
      </c>
      <c r="C557" s="6">
        <f>CAL!C557</f>
        <v>0</v>
      </c>
      <c r="D557" s="6">
        <f>CAL!D557</f>
        <v>1</v>
      </c>
      <c r="E557" s="6" t="str">
        <f>CAL!J557</f>
        <v>guaranisp</v>
      </c>
      <c r="F557" s="6" t="str">
        <f>CAL!R557</f>
        <v>sp1</v>
      </c>
      <c r="G557" s="6"/>
      <c r="H557" s="6"/>
    </row>
    <row r="558" spans="1:8">
      <c r="A558" s="36">
        <f>CAL!A558</f>
        <v>46049</v>
      </c>
      <c r="B558" s="6" t="str">
        <f>CAL!B558</f>
        <v>galiciaba</v>
      </c>
      <c r="C558" s="6">
        <f>CAL!C558</f>
        <v>1</v>
      </c>
      <c r="D558" s="6">
        <f>CAL!D558</f>
        <v>0</v>
      </c>
      <c r="E558" s="6" t="str">
        <f>CAL!J558</f>
        <v>atleticoba</v>
      </c>
      <c r="F558" s="6" t="str">
        <f>CAL!R558</f>
        <v>ba1</v>
      </c>
      <c r="G558" s="6"/>
      <c r="H558" s="6"/>
    </row>
    <row r="559" spans="1:8">
      <c r="A559" s="36">
        <f>CAL!A559</f>
        <v>46049</v>
      </c>
      <c r="B559" s="6" t="str">
        <f>CAL!B559</f>
        <v>iguatuce</v>
      </c>
      <c r="C559" s="6">
        <f>CAL!C559</f>
        <v>1</v>
      </c>
      <c r="D559" s="6">
        <f>CAL!D559</f>
        <v>1</v>
      </c>
      <c r="E559" s="6" t="str">
        <f>CAL!J559</f>
        <v>horizontece</v>
      </c>
      <c r="F559" s="6" t="str">
        <f>CAL!R559</f>
        <v>ce1</v>
      </c>
      <c r="G559" s="6" t="s">
        <v>13689</v>
      </c>
      <c r="H559" s="6" t="s">
        <v>13690</v>
      </c>
    </row>
    <row r="560" spans="1:8">
      <c r="A560" s="36">
        <f>CAL!A560</f>
        <v>46049</v>
      </c>
      <c r="B560" s="6" t="str">
        <f>CAL!B560</f>
        <v>desportivaes</v>
      </c>
      <c r="C560" s="6">
        <f>CAL!C560</f>
        <v>1</v>
      </c>
      <c r="D560" s="6">
        <f>CAL!D560</f>
        <v>1</v>
      </c>
      <c r="E560" s="6" t="str">
        <f>CAL!J560</f>
        <v>riobrancoes</v>
      </c>
      <c r="F560" s="6" t="str">
        <f>CAL!R560</f>
        <v>es1</v>
      </c>
      <c r="G560" s="6"/>
      <c r="H560" s="6"/>
    </row>
    <row r="561" spans="1:8">
      <c r="A561" s="36">
        <f>CAL!A561</f>
        <v>46049</v>
      </c>
      <c r="B561" s="6" t="str">
        <f>CAL!B561</f>
        <v>cuiabamt</v>
      </c>
      <c r="C561" s="6">
        <f>CAL!C561</f>
        <v>2</v>
      </c>
      <c r="D561" s="6">
        <f>CAL!D561</f>
        <v>1</v>
      </c>
      <c r="E561" s="6" t="str">
        <f>CAL!J561</f>
        <v>uniaomt</v>
      </c>
      <c r="F561" s="6" t="str">
        <f>CAL!R561</f>
        <v>mt1</v>
      </c>
      <c r="G561" s="6"/>
      <c r="H561" s="6"/>
    </row>
    <row r="562" spans="1:8">
      <c r="A562" s="36">
        <f>CAL!A562</f>
        <v>46049</v>
      </c>
      <c r="B562" s="6" t="str">
        <f>CAL!B562</f>
        <v>saofranciscopa</v>
      </c>
      <c r="C562" s="6">
        <f>CAL!C562</f>
        <v>3</v>
      </c>
      <c r="D562" s="6">
        <f>CAL!D562</f>
        <v>1</v>
      </c>
      <c r="E562" s="6" t="str">
        <f>CAL!J562</f>
        <v>capitaopocopa</v>
      </c>
      <c r="F562" s="6" t="str">
        <f>CAL!R562</f>
        <v>pa1</v>
      </c>
      <c r="G562" s="6"/>
      <c r="H562" s="6"/>
    </row>
    <row r="563" spans="1:8">
      <c r="A563" s="36">
        <f>CAL!A563</f>
        <v>46049</v>
      </c>
      <c r="B563" s="6" t="str">
        <f>CAL!B563</f>
        <v>maricarj</v>
      </c>
      <c r="C563" s="6">
        <f>CAL!C563</f>
        <v>0</v>
      </c>
      <c r="D563" s="6">
        <f>CAL!D563</f>
        <v>1</v>
      </c>
      <c r="E563" s="6" t="str">
        <f>CAL!J563</f>
        <v>sampaiocorrearj</v>
      </c>
      <c r="F563" s="6" t="str">
        <f>CAL!R563</f>
        <v>rj1</v>
      </c>
      <c r="G563" s="6"/>
      <c r="H563" s="6"/>
    </row>
    <row r="564" spans="1:8">
      <c r="A564" s="36">
        <f>CAL!A564</f>
        <v>46049</v>
      </c>
      <c r="B564" s="6" t="str">
        <f>CAL!B564</f>
        <v>saoraimundorr</v>
      </c>
      <c r="C564" s="6">
        <f>CAL!C564</f>
        <v>5</v>
      </c>
      <c r="D564" s="6">
        <f>CAL!D564</f>
        <v>0</v>
      </c>
      <c r="E564" s="6" t="str">
        <f>CAL!J564</f>
        <v>progressorr</v>
      </c>
      <c r="F564" s="6" t="str">
        <f>CAL!R564</f>
        <v>rr1</v>
      </c>
      <c r="G564" s="6"/>
      <c r="H564" s="6"/>
    </row>
    <row r="565" spans="1:8">
      <c r="A565" s="36">
        <f>CAL!A565</f>
        <v>46049</v>
      </c>
      <c r="B565" s="6" t="str">
        <f>CAL!B565</f>
        <v>rionegrorr</v>
      </c>
      <c r="C565" s="6">
        <f>CAL!C565</f>
        <v>1</v>
      </c>
      <c r="D565" s="6">
        <f>CAL!D565</f>
        <v>0</v>
      </c>
      <c r="E565" s="6" t="str">
        <f>CAL!J565</f>
        <v>nauticorr</v>
      </c>
      <c r="F565" s="6" t="str">
        <f>CAL!R565</f>
        <v>rr1</v>
      </c>
      <c r="G565" s="6"/>
      <c r="H565" s="6"/>
    </row>
    <row r="566" spans="1:8">
      <c r="A566" s="36">
        <f>CAL!A566</f>
        <v>46050</v>
      </c>
      <c r="B566" s="6" t="str">
        <f>CAL!B566</f>
        <v>independenciaac</v>
      </c>
      <c r="C566" s="6">
        <f>CAL!C566</f>
        <v>0</v>
      </c>
      <c r="D566" s="6">
        <f>CAL!D566</f>
        <v>3</v>
      </c>
      <c r="E566" s="6" t="str">
        <f>CAL!J566</f>
        <v>humaitaac</v>
      </c>
      <c r="F566" s="6" t="str">
        <f>CAL!R566</f>
        <v>ac1</v>
      </c>
      <c r="G566" s="6"/>
      <c r="H566" s="6"/>
    </row>
    <row r="567" spans="1:8">
      <c r="A567" s="36">
        <f>CAL!A567</f>
        <v>46050</v>
      </c>
      <c r="B567" s="6" t="str">
        <f>CAL!B567</f>
        <v>parintinsam</v>
      </c>
      <c r="C567" s="6">
        <f>CAL!C567</f>
        <v>0</v>
      </c>
      <c r="D567" s="6">
        <f>CAL!D567</f>
        <v>1</v>
      </c>
      <c r="E567" s="6" t="str">
        <f>CAL!J567</f>
        <v>nacionalam</v>
      </c>
      <c r="F567" s="6" t="str">
        <f>CAL!R567</f>
        <v>am1</v>
      </c>
      <c r="G567" s="6"/>
      <c r="H567" s="6"/>
    </row>
    <row r="568" spans="1:8">
      <c r="A568" s="36">
        <f>CAL!A568</f>
        <v>46050</v>
      </c>
      <c r="B568" s="6" t="str">
        <f>CAL!B568</f>
        <v>itacoatiaraam</v>
      </c>
      <c r="C568" s="6">
        <f>CAL!C568</f>
        <v>1</v>
      </c>
      <c r="D568" s="6">
        <f>CAL!D568</f>
        <v>0</v>
      </c>
      <c r="E568" s="6" t="str">
        <f>CAL!J568</f>
        <v>manausam</v>
      </c>
      <c r="F568" s="6" t="str">
        <f>CAL!R568</f>
        <v>am1</v>
      </c>
      <c r="G568" s="6"/>
      <c r="H568" s="6"/>
    </row>
    <row r="569" spans="1:8">
      <c r="A569" s="36">
        <f>CAL!A569</f>
        <v>46050</v>
      </c>
      <c r="B569" s="6" t="str">
        <f>CAL!B569</f>
        <v>princesaam</v>
      </c>
      <c r="C569" s="6">
        <f>CAL!C569</f>
        <v>1</v>
      </c>
      <c r="D569" s="6">
        <f>CAL!D569</f>
        <v>1</v>
      </c>
      <c r="E569" s="6" t="str">
        <f>CAL!J569</f>
        <v>amazonasam</v>
      </c>
      <c r="F569" s="6" t="str">
        <f>CAL!R569</f>
        <v>am1</v>
      </c>
      <c r="G569" s="6"/>
      <c r="H569" s="6"/>
    </row>
    <row r="570" spans="1:8">
      <c r="A570" s="36">
        <f>CAL!A570</f>
        <v>46050</v>
      </c>
      <c r="B570" s="6" t="str">
        <f>CAL!B570</f>
        <v>saoraimundoam</v>
      </c>
      <c r="C570" s="6">
        <f>CAL!C570</f>
        <v>2</v>
      </c>
      <c r="D570" s="6">
        <f>CAL!D570</f>
        <v>2</v>
      </c>
      <c r="E570" s="6" t="str">
        <f>CAL!J570</f>
        <v>manauaraam</v>
      </c>
      <c r="F570" s="6" t="str">
        <f>CAL!R570</f>
        <v>am1</v>
      </c>
      <c r="G570" s="6"/>
      <c r="H570" s="6"/>
    </row>
    <row r="571" spans="1:8">
      <c r="A571" s="36">
        <f>CAL!A571</f>
        <v>46050</v>
      </c>
      <c r="B571" s="6" t="str">
        <f>CAL!B571</f>
        <v>portosc</v>
      </c>
      <c r="C571" s="6">
        <f>CAL!C571</f>
        <v>1</v>
      </c>
      <c r="D571" s="6">
        <f>CAL!D571</f>
        <v>1</v>
      </c>
      <c r="E571" s="6" t="str">
        <f>CAL!J571</f>
        <v>barcelonaba</v>
      </c>
      <c r="F571" s="6" t="str">
        <f>CAL!R571</f>
        <v>ba1</v>
      </c>
      <c r="G571" s="6"/>
      <c r="H571" s="6"/>
    </row>
    <row r="572" spans="1:8">
      <c r="A572" s="36">
        <f>CAL!A572</f>
        <v>46050</v>
      </c>
      <c r="B572" s="6" t="str">
        <f>CAL!B572</f>
        <v>juazeirenseba</v>
      </c>
      <c r="C572" s="6">
        <f>CAL!C572</f>
        <v>0</v>
      </c>
      <c r="D572" s="6">
        <f>CAL!D572</f>
        <v>0</v>
      </c>
      <c r="E572" s="6" t="str">
        <f>CAL!J572</f>
        <v>jacuipenseba</v>
      </c>
      <c r="F572" s="6" t="str">
        <f>CAL!R572</f>
        <v>ba1</v>
      </c>
      <c r="G572" s="6"/>
      <c r="H572" s="6"/>
    </row>
    <row r="573" spans="1:8">
      <c r="A573" s="36">
        <f>CAL!A573</f>
        <v>46050</v>
      </c>
      <c r="B573" s="6" t="str">
        <f>CAL!B573</f>
        <v>atleticomg</v>
      </c>
      <c r="C573" s="6">
        <f>CAL!C573</f>
        <v>2</v>
      </c>
      <c r="D573" s="6">
        <f>CAL!D573</f>
        <v>2</v>
      </c>
      <c r="E573" s="6" t="str">
        <f>CAL!J573</f>
        <v>palmeirassp</v>
      </c>
      <c r="F573" s="6" t="str">
        <f>CAL!R573</f>
        <v>br1</v>
      </c>
      <c r="G573" s="6"/>
      <c r="H573" s="6"/>
    </row>
    <row r="574" spans="1:8">
      <c r="A574" s="36">
        <f>CAL!A574</f>
        <v>46050</v>
      </c>
      <c r="B574" s="6" t="str">
        <f>CAL!B574</f>
        <v>internacionalrs</v>
      </c>
      <c r="C574" s="6">
        <f>CAL!C574</f>
        <v>0</v>
      </c>
      <c r="D574" s="6">
        <f>CAL!D574</f>
        <v>1</v>
      </c>
      <c r="E574" s="6" t="str">
        <f>CAL!J574</f>
        <v>athleticopr</v>
      </c>
      <c r="F574" s="6" t="str">
        <f>CAL!R574</f>
        <v>br1</v>
      </c>
      <c r="G574" s="6"/>
      <c r="H574" s="6"/>
    </row>
    <row r="575" spans="1:8">
      <c r="A575" s="36">
        <f>CAL!A575</f>
        <v>46050</v>
      </c>
      <c r="B575" s="6" t="str">
        <f>CAL!B575</f>
        <v>coritibapr</v>
      </c>
      <c r="C575" s="6">
        <f>CAL!C575</f>
        <v>0</v>
      </c>
      <c r="D575" s="6">
        <f>CAL!D575</f>
        <v>1</v>
      </c>
      <c r="E575" s="6" t="str">
        <f>CAL!J575</f>
        <v>bragantinosp</v>
      </c>
      <c r="F575" s="6" t="str">
        <f>CAL!R575</f>
        <v>br1</v>
      </c>
      <c r="G575" s="6" t="s">
        <v>13660</v>
      </c>
      <c r="H575" s="6" t="s">
        <v>13648</v>
      </c>
    </row>
    <row r="576" spans="1:8">
      <c r="A576" s="36">
        <f>CAL!A576</f>
        <v>46050</v>
      </c>
      <c r="B576" s="6" t="str">
        <f>CAL!B576</f>
        <v>vitoriaba</v>
      </c>
      <c r="C576" s="6">
        <f>CAL!C576</f>
        <v>2</v>
      </c>
      <c r="D576" s="6">
        <f>CAL!D576</f>
        <v>0</v>
      </c>
      <c r="E576" s="6" t="str">
        <f>CAL!J576</f>
        <v>remopa</v>
      </c>
      <c r="F576" s="6" t="str">
        <f>CAL!R576</f>
        <v>br1</v>
      </c>
      <c r="G576" s="6" t="s">
        <v>13803</v>
      </c>
      <c r="H576" s="6" t="s">
        <v>13804</v>
      </c>
    </row>
    <row r="577" spans="1:8">
      <c r="A577" s="36">
        <f>CAL!A577</f>
        <v>46050</v>
      </c>
      <c r="B577" s="6" t="str">
        <f>CAL!B577</f>
        <v>fluminenserj</v>
      </c>
      <c r="C577" s="6">
        <f>CAL!C577</f>
        <v>2</v>
      </c>
      <c r="D577" s="6">
        <f>CAL!D577</f>
        <v>1</v>
      </c>
      <c r="E577" s="6" t="str">
        <f>CAL!J577</f>
        <v>gremiors</v>
      </c>
      <c r="F577" s="6" t="str">
        <f>CAL!R577</f>
        <v>br1</v>
      </c>
      <c r="G577" s="6"/>
      <c r="H577" s="6"/>
    </row>
    <row r="578" spans="1:8">
      <c r="A578" s="36">
        <f>CAL!A578</f>
        <v>46050</v>
      </c>
      <c r="B578" s="6" t="str">
        <f>CAL!B578</f>
        <v>corinthianssp</v>
      </c>
      <c r="C578" s="6">
        <f>CAL!C578</f>
        <v>1</v>
      </c>
      <c r="D578" s="6">
        <f>CAL!D578</f>
        <v>2</v>
      </c>
      <c r="E578" s="6" t="str">
        <f>CAL!J578</f>
        <v>bahiaba</v>
      </c>
      <c r="F578" s="6" t="str">
        <f>CAL!R578</f>
        <v>br1</v>
      </c>
      <c r="G578" s="6"/>
      <c r="H578" s="6"/>
    </row>
    <row r="579" spans="1:8">
      <c r="A579" s="36">
        <f>CAL!A579</f>
        <v>46050</v>
      </c>
      <c r="B579" s="6" t="str">
        <f>CAL!B579</f>
        <v>chapecoensesc</v>
      </c>
      <c r="C579" s="6">
        <f>CAL!C579</f>
        <v>4</v>
      </c>
      <c r="D579" s="6">
        <f>CAL!D579</f>
        <v>2</v>
      </c>
      <c r="E579" s="6" t="str">
        <f>CAL!J579</f>
        <v>santossp</v>
      </c>
      <c r="F579" s="6" t="str">
        <f>CAL!R579</f>
        <v>br1</v>
      </c>
      <c r="G579" s="6" t="s">
        <v>13649</v>
      </c>
      <c r="H579" s="6" t="s">
        <v>13650</v>
      </c>
    </row>
    <row r="580" spans="1:8">
      <c r="A580" s="36">
        <f>CAL!A580</f>
        <v>46050</v>
      </c>
      <c r="B580" s="6" t="str">
        <f>CAL!B580</f>
        <v>saopaulosp</v>
      </c>
      <c r="C580" s="6">
        <f>CAL!C580</f>
        <v>2</v>
      </c>
      <c r="D580" s="6">
        <f>CAL!D580</f>
        <v>1</v>
      </c>
      <c r="E580" s="6" t="str">
        <f>CAL!J580</f>
        <v>flamengorj</v>
      </c>
      <c r="F580" s="6" t="str">
        <f>CAL!R580</f>
        <v>br1</v>
      </c>
      <c r="G580" s="6"/>
      <c r="H580" s="6"/>
    </row>
    <row r="581" spans="1:8">
      <c r="A581" s="36">
        <f>CAL!A581</f>
        <v>46050</v>
      </c>
      <c r="B581" s="6" t="str">
        <f>CAL!B581</f>
        <v>muricial</v>
      </c>
      <c r="C581" s="6">
        <f>CAL!C581</f>
        <v>0</v>
      </c>
      <c r="D581" s="6">
        <f>CAL!D581</f>
        <v>1</v>
      </c>
      <c r="E581" s="6" t="str">
        <f>CAL!J581</f>
        <v>asaal</v>
      </c>
      <c r="F581" s="6" t="str">
        <f>CAL!R581</f>
        <v>cal</v>
      </c>
      <c r="G581" s="6"/>
      <c r="H581" s="6"/>
    </row>
    <row r="582" spans="1:8">
      <c r="A582" s="36">
        <f>CAL!A582</f>
        <v>46050</v>
      </c>
      <c r="B582" s="6" t="str">
        <f>CAL!B582</f>
        <v>cruzeiroal</v>
      </c>
      <c r="C582" s="6">
        <f>CAL!C582</f>
        <v>0</v>
      </c>
      <c r="D582" s="6">
        <f>CAL!D582</f>
        <v>0</v>
      </c>
      <c r="E582" s="6" t="str">
        <f>CAL!J582</f>
        <v>crbbal</v>
      </c>
      <c r="F582" s="6" t="str">
        <f>CAL!R582</f>
        <v>cal</v>
      </c>
      <c r="G582" s="6"/>
      <c r="H582" s="6"/>
    </row>
    <row r="583" spans="1:8">
      <c r="A583" s="36">
        <f>CAL!A583</f>
        <v>46050</v>
      </c>
      <c r="B583" s="6" t="str">
        <f>CAL!B583</f>
        <v>maranguapece</v>
      </c>
      <c r="C583" s="6">
        <f>CAL!C583</f>
        <v>1</v>
      </c>
      <c r="D583" s="6">
        <f>CAL!D583</f>
        <v>1</v>
      </c>
      <c r="E583" s="6" t="str">
        <f>CAL!J583</f>
        <v>maracanace</v>
      </c>
      <c r="F583" s="6" t="str">
        <f>CAL!R583</f>
        <v>ce1</v>
      </c>
      <c r="G583" s="6" t="s">
        <v>13673</v>
      </c>
      <c r="H583" s="6" t="s">
        <v>13674</v>
      </c>
    </row>
    <row r="584" spans="1:8">
      <c r="A584" s="36">
        <f>CAL!A584</f>
        <v>46050</v>
      </c>
      <c r="B584" s="6" t="str">
        <f>CAL!B584</f>
        <v>fortees</v>
      </c>
      <c r="C584" s="6">
        <f>CAL!C584</f>
        <v>2</v>
      </c>
      <c r="D584" s="6">
        <f>CAL!D584</f>
        <v>0</v>
      </c>
      <c r="E584" s="6" t="str">
        <f>CAL!J584</f>
        <v>serraes</v>
      </c>
      <c r="F584" s="6" t="str">
        <f>CAL!R584</f>
        <v>es1</v>
      </c>
      <c r="G584" s="6"/>
      <c r="H584" s="6"/>
    </row>
    <row r="585" spans="1:8">
      <c r="A585" s="36">
        <f>CAL!A585</f>
        <v>46050</v>
      </c>
      <c r="B585" s="6" t="str">
        <f>CAL!B585</f>
        <v>portovitoriaes</v>
      </c>
      <c r="C585" s="6">
        <f>CAL!C585</f>
        <v>2</v>
      </c>
      <c r="D585" s="6">
        <f>CAL!D585</f>
        <v>2</v>
      </c>
      <c r="E585" s="6" t="str">
        <f>CAL!J585</f>
        <v>riobrancovnes</v>
      </c>
      <c r="F585" s="6" t="str">
        <f>CAL!R585</f>
        <v>es1</v>
      </c>
      <c r="G585" s="6"/>
      <c r="H585" s="6"/>
    </row>
    <row r="586" spans="1:8">
      <c r="A586" s="36">
        <f>CAL!A586</f>
        <v>46050</v>
      </c>
      <c r="B586" s="6" t="str">
        <f>CAL!B586</f>
        <v>cracgo</v>
      </c>
      <c r="C586" s="6">
        <f>CAL!C586</f>
        <v>1</v>
      </c>
      <c r="D586" s="6">
        <f>CAL!D586</f>
        <v>0</v>
      </c>
      <c r="E586" s="6" t="str">
        <f>CAL!J586</f>
        <v>aparecidensego</v>
      </c>
      <c r="F586" s="6" t="str">
        <f>CAL!R586</f>
        <v>go1</v>
      </c>
      <c r="G586" s="6"/>
      <c r="H586" s="6"/>
    </row>
    <row r="587" spans="1:8">
      <c r="A587" s="36">
        <f>CAL!A587</f>
        <v>46050</v>
      </c>
      <c r="B587" s="6" t="str">
        <f>CAL!B587</f>
        <v>jataiensego</v>
      </c>
      <c r="C587" s="6">
        <f>CAL!C587</f>
        <v>3</v>
      </c>
      <c r="D587" s="6">
        <f>CAL!D587</f>
        <v>0</v>
      </c>
      <c r="E587" s="6" t="str">
        <f>CAL!J587</f>
        <v>anapolinago</v>
      </c>
      <c r="F587" s="6" t="str">
        <f>CAL!R587</f>
        <v>go1</v>
      </c>
      <c r="G587" s="6" t="s">
        <v>13703</v>
      </c>
      <c r="H587" s="6" t="s">
        <v>13704</v>
      </c>
    </row>
    <row r="588" spans="1:8">
      <c r="A588" s="36">
        <f>CAL!A588</f>
        <v>46050</v>
      </c>
      <c r="B588" s="6" t="str">
        <f>CAL!B588</f>
        <v>atleticogo</v>
      </c>
      <c r="C588" s="6">
        <f>CAL!C588</f>
        <v>2</v>
      </c>
      <c r="D588" s="6">
        <f>CAL!D588</f>
        <v>0</v>
      </c>
      <c r="E588" s="6" t="str">
        <f>CAL!J588</f>
        <v>inhumasgo</v>
      </c>
      <c r="F588" s="6" t="str">
        <f>CAL!R588</f>
        <v>go1</v>
      </c>
      <c r="G588" s="6" t="s">
        <v>13669</v>
      </c>
      <c r="H588" s="6" t="s">
        <v>13670</v>
      </c>
    </row>
    <row r="589" spans="1:8">
      <c r="A589" s="36">
        <f>CAL!A589</f>
        <v>46050</v>
      </c>
      <c r="B589" s="6" t="str">
        <f>CAL!B589</f>
        <v>tuntumma</v>
      </c>
      <c r="C589" s="6">
        <f>CAL!C589</f>
        <v>1</v>
      </c>
      <c r="D589" s="6">
        <f>CAL!D589</f>
        <v>1</v>
      </c>
      <c r="E589" s="6" t="str">
        <f>CAL!J589</f>
        <v>sampaiocorreama</v>
      </c>
      <c r="F589" s="6" t="str">
        <f>CAL!R589</f>
        <v>ma1</v>
      </c>
      <c r="G589" s="6"/>
      <c r="H589" s="6"/>
    </row>
    <row r="590" spans="1:8">
      <c r="A590" s="36">
        <f>CAL!A590</f>
        <v>46050</v>
      </c>
      <c r="B590" s="6" t="str">
        <f>CAL!B590</f>
        <v>itzsportma</v>
      </c>
      <c r="C590" s="6">
        <f>CAL!C590</f>
        <v>0</v>
      </c>
      <c r="D590" s="6">
        <f>CAL!D590</f>
        <v>2</v>
      </c>
      <c r="E590" s="6" t="str">
        <f>CAL!J590</f>
        <v>luminensema</v>
      </c>
      <c r="F590" s="6" t="str">
        <f>CAL!R590</f>
        <v>ma1</v>
      </c>
      <c r="G590" s="6"/>
      <c r="H590" s="6"/>
    </row>
    <row r="591" spans="1:8">
      <c r="A591" s="36">
        <f>CAL!A591</f>
        <v>46050</v>
      </c>
      <c r="B591" s="6" t="str">
        <f>CAL!B591</f>
        <v>motoclubma</v>
      </c>
      <c r="C591" s="6">
        <f>CAL!C591</f>
        <v>2</v>
      </c>
      <c r="D591" s="6">
        <f>CAL!D591</f>
        <v>0</v>
      </c>
      <c r="E591" s="6" t="str">
        <f>CAL!J591</f>
        <v>imperatrizma</v>
      </c>
      <c r="F591" s="6" t="str">
        <f>CAL!R591</f>
        <v>ma1</v>
      </c>
      <c r="G591" s="6"/>
      <c r="H591" s="6"/>
    </row>
    <row r="592" spans="1:8">
      <c r="A592" s="36">
        <f>CAL!A592</f>
        <v>46050</v>
      </c>
      <c r="B592" s="6" t="str">
        <f>CAL!B592</f>
        <v>iapema</v>
      </c>
      <c r="C592" s="6">
        <f>CAL!C592</f>
        <v>1</v>
      </c>
      <c r="D592" s="6">
        <f>CAL!D592</f>
        <v>0</v>
      </c>
      <c r="E592" s="6" t="str">
        <f>CAL!J592</f>
        <v>maranhaoma</v>
      </c>
      <c r="F592" s="6" t="str">
        <f>CAL!R592</f>
        <v>ma1</v>
      </c>
      <c r="G592" s="6"/>
      <c r="H592" s="6"/>
    </row>
    <row r="593" spans="1:8">
      <c r="A593" s="36">
        <f>CAL!A593</f>
        <v>46050</v>
      </c>
      <c r="B593" s="6" t="str">
        <f>CAL!B593</f>
        <v>douradosms</v>
      </c>
      <c r="C593" s="6">
        <f>CAL!C593</f>
        <v>0</v>
      </c>
      <c r="D593" s="6">
        <f>CAL!D593</f>
        <v>1</v>
      </c>
      <c r="E593" s="6" t="str">
        <f>CAL!J593</f>
        <v>pantanalms</v>
      </c>
      <c r="F593" s="6" t="str">
        <f>CAL!R593</f>
        <v>ms1</v>
      </c>
      <c r="G593" s="6"/>
      <c r="H593" s="6"/>
    </row>
    <row r="594" spans="1:8">
      <c r="A594" s="36">
        <f>CAL!A594</f>
        <v>46050</v>
      </c>
      <c r="B594" s="6" t="str">
        <f>CAL!B594</f>
        <v>costaricams</v>
      </c>
      <c r="C594" s="6">
        <f>CAL!C594</f>
        <v>1</v>
      </c>
      <c r="D594" s="6">
        <f>CAL!D594</f>
        <v>0</v>
      </c>
      <c r="E594" s="6" t="str">
        <f>CAL!J594</f>
        <v>ivinhemams</v>
      </c>
      <c r="F594" s="6" t="str">
        <f>CAL!R594</f>
        <v>ms1</v>
      </c>
      <c r="G594" s="6"/>
      <c r="H594" s="6"/>
    </row>
    <row r="595" spans="1:8">
      <c r="A595" s="36">
        <f>CAL!A595</f>
        <v>46050</v>
      </c>
      <c r="B595" s="6" t="str">
        <f>CAL!B595</f>
        <v>naviraiensems</v>
      </c>
      <c r="C595" s="6">
        <f>CAL!C595</f>
        <v>1</v>
      </c>
      <c r="D595" s="6">
        <f>CAL!D595</f>
        <v>0</v>
      </c>
      <c r="E595" s="6" t="str">
        <f>CAL!J595</f>
        <v>corumbaensems</v>
      </c>
      <c r="F595" s="6" t="str">
        <f>CAL!R595</f>
        <v>ms1</v>
      </c>
      <c r="G595" s="6"/>
      <c r="H595" s="6"/>
    </row>
    <row r="596" spans="1:8">
      <c r="A596" s="36">
        <f>CAL!A596</f>
        <v>46050</v>
      </c>
      <c r="B596" s="6" t="str">
        <f>CAL!B596</f>
        <v>aguianegrams</v>
      </c>
      <c r="C596" s="6">
        <f>CAL!C596</f>
        <v>1</v>
      </c>
      <c r="D596" s="6">
        <f>CAL!D596</f>
        <v>1</v>
      </c>
      <c r="E596" s="6" t="str">
        <f>CAL!J596</f>
        <v>bataguassums</v>
      </c>
      <c r="F596" s="6" t="str">
        <f>CAL!R596</f>
        <v>ms1</v>
      </c>
      <c r="G596" s="6" t="s">
        <v>13715</v>
      </c>
      <c r="H596" s="6" t="s">
        <v>13716</v>
      </c>
    </row>
    <row r="597" spans="1:8">
      <c r="A597" s="36">
        <f>CAL!A597</f>
        <v>46050</v>
      </c>
      <c r="B597" s="6" t="str">
        <f>CAL!B597</f>
        <v>operarioms</v>
      </c>
      <c r="C597" s="6">
        <f>CAL!C597</f>
        <v>3</v>
      </c>
      <c r="D597" s="6">
        <f>CAL!D597</f>
        <v>0</v>
      </c>
      <c r="E597" s="6" t="str">
        <f>CAL!J597</f>
        <v>aquidauanams</v>
      </c>
      <c r="F597" s="6" t="str">
        <f>CAL!R597</f>
        <v>ms1</v>
      </c>
      <c r="G597" s="6"/>
      <c r="H597" s="6"/>
    </row>
    <row r="598" spans="1:8">
      <c r="A598" s="36">
        <f>CAL!A598</f>
        <v>46050</v>
      </c>
      <c r="B598" s="6" t="str">
        <f>CAL!B598</f>
        <v>novamutummt</v>
      </c>
      <c r="C598" s="6">
        <f>CAL!C598</f>
        <v>3</v>
      </c>
      <c r="D598" s="6">
        <f>CAL!D598</f>
        <v>2</v>
      </c>
      <c r="E598" s="6" t="str">
        <f>CAL!J598</f>
        <v>chapadamt</v>
      </c>
      <c r="F598" s="6" t="str">
        <f>CAL!R598</f>
        <v>mt1</v>
      </c>
      <c r="G598" s="6"/>
      <c r="H598" s="6"/>
    </row>
    <row r="599" spans="1:8">
      <c r="A599" s="36">
        <f>CAL!A599</f>
        <v>46050</v>
      </c>
      <c r="B599" s="6" t="str">
        <f>CAL!B599</f>
        <v>operariomt</v>
      </c>
      <c r="C599" s="6">
        <f>CAL!C599</f>
        <v>1</v>
      </c>
      <c r="D599" s="6">
        <f>CAL!D599</f>
        <v>4</v>
      </c>
      <c r="E599" s="6" t="str">
        <f>CAL!J599</f>
        <v>mixtomt</v>
      </c>
      <c r="F599" s="6" t="str">
        <f>CAL!R599</f>
        <v>mt1</v>
      </c>
      <c r="G599" s="6"/>
      <c r="H599" s="6"/>
    </row>
    <row r="600" spans="1:8">
      <c r="A600" s="36">
        <f>CAL!A600</f>
        <v>46050</v>
      </c>
      <c r="B600" s="6" t="str">
        <f>CAL!B600</f>
        <v>primaveramt</v>
      </c>
      <c r="C600" s="6">
        <f>CAL!C600</f>
        <v>2</v>
      </c>
      <c r="D600" s="6">
        <f>CAL!D600</f>
        <v>1</v>
      </c>
      <c r="E600" s="6" t="str">
        <f>CAL!J600</f>
        <v>varzeagrandemt</v>
      </c>
      <c r="F600" s="6" t="str">
        <f>CAL!R600</f>
        <v>mt1</v>
      </c>
      <c r="G600" s="6"/>
      <c r="H600" s="6"/>
    </row>
    <row r="601" spans="1:8">
      <c r="A601" s="36">
        <f>CAL!A601</f>
        <v>46050</v>
      </c>
      <c r="B601" s="6" t="str">
        <f>CAL!B601</f>
        <v>sportsinopmt</v>
      </c>
      <c r="C601" s="6">
        <f>CAL!C601</f>
        <v>0</v>
      </c>
      <c r="D601" s="6">
        <f>CAL!D601</f>
        <v>1</v>
      </c>
      <c r="E601" s="6" t="str">
        <f>CAL!J601</f>
        <v>luverdensemt</v>
      </c>
      <c r="F601" s="6" t="str">
        <f>CAL!R601</f>
        <v>mt1</v>
      </c>
      <c r="G601" s="6"/>
      <c r="H601" s="6"/>
    </row>
    <row r="602" spans="1:8">
      <c r="A602" s="36">
        <f>CAL!A602</f>
        <v>46050</v>
      </c>
      <c r="B602" s="6" t="str">
        <f>CAL!B602</f>
        <v>amazoniapa</v>
      </c>
      <c r="C602" s="6">
        <f>CAL!C602</f>
        <v>1</v>
      </c>
      <c r="D602" s="6">
        <f>CAL!D602</f>
        <v>0</v>
      </c>
      <c r="E602" s="6" t="str">
        <f>CAL!J602</f>
        <v>tunalusopa</v>
      </c>
      <c r="F602" s="6" t="str">
        <f>CAL!R602</f>
        <v>pa1</v>
      </c>
      <c r="G602" s="6" t="s">
        <v>13717</v>
      </c>
      <c r="H602" s="6" t="s">
        <v>13718</v>
      </c>
    </row>
    <row r="603" spans="1:8">
      <c r="A603" s="36">
        <f>CAL!A603</f>
        <v>46050</v>
      </c>
      <c r="B603" s="6" t="str">
        <f>CAL!B603</f>
        <v>confiancapb</v>
      </c>
      <c r="C603" s="6">
        <f>CAL!C603</f>
        <v>2</v>
      </c>
      <c r="D603" s="6">
        <f>CAL!D603</f>
        <v>2</v>
      </c>
      <c r="E603" s="6" t="str">
        <f>CAL!J603</f>
        <v>campinensepb</v>
      </c>
      <c r="F603" s="6" t="str">
        <f>CAL!R603</f>
        <v>pb1</v>
      </c>
      <c r="G603" s="6"/>
      <c r="H603" s="6"/>
    </row>
    <row r="604" spans="1:8">
      <c r="A604" s="36">
        <f>CAL!A604</f>
        <v>46050</v>
      </c>
      <c r="B604" s="6" t="str">
        <f>CAL!B604</f>
        <v>sousapb</v>
      </c>
      <c r="C604" s="6">
        <f>CAL!C604</f>
        <v>2</v>
      </c>
      <c r="D604" s="6">
        <f>CAL!D604</f>
        <v>1</v>
      </c>
      <c r="E604" s="6" t="str">
        <f>CAL!J604</f>
        <v>trezepb</v>
      </c>
      <c r="F604" s="6" t="str">
        <f>CAL!R604</f>
        <v>pb1</v>
      </c>
      <c r="G604" s="6"/>
      <c r="H604" s="6"/>
    </row>
    <row r="605" spans="1:8">
      <c r="A605" s="36">
        <f>CAL!A605</f>
        <v>46050</v>
      </c>
      <c r="B605" s="6" t="str">
        <f>CAL!B605</f>
        <v>botafogopb</v>
      </c>
      <c r="C605" s="6">
        <f>CAL!C605</f>
        <v>4</v>
      </c>
      <c r="D605" s="6">
        <f>CAL!D605</f>
        <v>0</v>
      </c>
      <c r="E605" s="6" t="str">
        <f>CAL!J605</f>
        <v>pombalpb</v>
      </c>
      <c r="F605" s="6" t="str">
        <f>CAL!R605</f>
        <v>pb1</v>
      </c>
      <c r="G605" s="6"/>
      <c r="H605" s="6"/>
    </row>
    <row r="606" spans="1:8">
      <c r="A606" s="36">
        <f>CAL!A606</f>
        <v>46050</v>
      </c>
      <c r="B606" s="6" t="str">
        <f>CAL!B606</f>
        <v>maguarype</v>
      </c>
      <c r="C606" s="6">
        <f>CAL!C606</f>
        <v>1</v>
      </c>
      <c r="D606" s="6">
        <f>CAL!D606</f>
        <v>1</v>
      </c>
      <c r="E606" s="6" t="str">
        <f>CAL!J606</f>
        <v>sportpe</v>
      </c>
      <c r="F606" s="6" t="str">
        <f>CAL!R606</f>
        <v>pe1</v>
      </c>
      <c r="G606" s="6"/>
      <c r="H606" s="6"/>
    </row>
    <row r="607" spans="1:8">
      <c r="A607" s="36">
        <f>CAL!A607</f>
        <v>46050</v>
      </c>
      <c r="B607" s="6" t="str">
        <f>CAL!B607</f>
        <v>santacruzpe</v>
      </c>
      <c r="C607" s="6">
        <f>CAL!C607</f>
        <v>6</v>
      </c>
      <c r="D607" s="6">
        <f>CAL!D607</f>
        <v>0</v>
      </c>
      <c r="E607" s="6" t="str">
        <f>CAL!J607</f>
        <v>jaguarpe</v>
      </c>
      <c r="F607" s="6" t="str">
        <f>CAL!R607</f>
        <v>pe1</v>
      </c>
      <c r="G607" s="6"/>
      <c r="H607" s="6"/>
    </row>
    <row r="608" spans="1:8">
      <c r="A608" s="36">
        <f>CAL!A608</f>
        <v>46050</v>
      </c>
      <c r="B608" s="6" t="str">
        <f>CAL!B608</f>
        <v>decisaope</v>
      </c>
      <c r="C608" s="6">
        <f>CAL!C608</f>
        <v>0</v>
      </c>
      <c r="D608" s="6">
        <f>CAL!D608</f>
        <v>4</v>
      </c>
      <c r="E608" s="6" t="str">
        <f>CAL!J608</f>
        <v>vitoriape</v>
      </c>
      <c r="F608" s="6" t="str">
        <f>CAL!R608</f>
        <v>pe1</v>
      </c>
      <c r="G608" s="6"/>
      <c r="H608" s="6"/>
    </row>
    <row r="609" spans="1:8">
      <c r="A609" s="36">
        <f>CAL!A609</f>
        <v>46050</v>
      </c>
      <c r="B609" s="6" t="str">
        <f>CAL!B609</f>
        <v>nauticope</v>
      </c>
      <c r="C609" s="6">
        <f>CAL!C609</f>
        <v>0</v>
      </c>
      <c r="D609" s="6">
        <f>CAL!D609</f>
        <v>1</v>
      </c>
      <c r="E609" s="6" t="str">
        <f>CAL!J609</f>
        <v>retrope</v>
      </c>
      <c r="F609" s="6" t="str">
        <f>CAL!R609</f>
        <v>pe1</v>
      </c>
      <c r="G609" s="6"/>
      <c r="H609" s="6"/>
    </row>
    <row r="610" spans="1:8">
      <c r="A610" s="36">
        <f>CAL!A610</f>
        <v>46050</v>
      </c>
      <c r="B610" s="6" t="str">
        <f>CAL!B610</f>
        <v>uniaocacoalensero</v>
      </c>
      <c r="C610" s="6">
        <f>CAL!C610</f>
        <v>0</v>
      </c>
      <c r="D610" s="6">
        <f>CAL!D610</f>
        <v>1</v>
      </c>
      <c r="E610" s="6" t="str">
        <f>CAL!J610</f>
        <v>rondoniensero</v>
      </c>
      <c r="F610" s="6" t="str">
        <f>CAL!R610</f>
        <v>ro1</v>
      </c>
      <c r="G610" s="6"/>
      <c r="H610" s="6"/>
    </row>
    <row r="611" spans="1:8">
      <c r="A611" s="36">
        <f>CAL!A611</f>
        <v>46050</v>
      </c>
      <c r="B611" s="6" t="str">
        <f>CAL!B611</f>
        <v>barcelonaro</v>
      </c>
      <c r="C611" s="6">
        <f>CAL!C611</f>
        <v>0</v>
      </c>
      <c r="D611" s="6">
        <f>CAL!D611</f>
        <v>0</v>
      </c>
      <c r="E611" s="6" t="str">
        <f>CAL!J611</f>
        <v>jiparanaro</v>
      </c>
      <c r="F611" s="6" t="str">
        <f>CAL!R611</f>
        <v>ro1</v>
      </c>
      <c r="G611" s="6"/>
      <c r="H611" s="6"/>
    </row>
    <row r="612" spans="1:8">
      <c r="A612" s="36">
        <f>CAL!A612</f>
        <v>46050</v>
      </c>
      <c r="B612" s="6" t="str">
        <f>CAL!B612</f>
        <v>genusro</v>
      </c>
      <c r="C612" s="6">
        <f>CAL!C612</f>
        <v>1</v>
      </c>
      <c r="D612" s="6">
        <f>CAL!D612</f>
        <v>1</v>
      </c>
      <c r="E612" s="6" t="str">
        <f>CAL!J612</f>
        <v>guaporero</v>
      </c>
      <c r="F612" s="6" t="str">
        <f>CAL!R612</f>
        <v>ro1</v>
      </c>
      <c r="G612" s="6"/>
      <c r="H612" s="6"/>
    </row>
    <row r="613" spans="1:8">
      <c r="A613" s="36">
        <f>CAL!A613</f>
        <v>46050</v>
      </c>
      <c r="B613" s="6" t="str">
        <f>CAL!B613</f>
        <v>monteazulsp</v>
      </c>
      <c r="C613" s="6">
        <f>CAL!C613</f>
        <v>2</v>
      </c>
      <c r="D613" s="6">
        <f>CAL!D613</f>
        <v>3</v>
      </c>
      <c r="E613" s="6" t="str">
        <f>CAL!J613</f>
        <v>votuporanguensesp</v>
      </c>
      <c r="F613" s="6" t="str">
        <f>CAL!R613</f>
        <v>sp2</v>
      </c>
      <c r="G613" s="6"/>
      <c r="H613" s="6"/>
    </row>
    <row r="614" spans="1:8">
      <c r="A614" s="36">
        <f>CAL!A614</f>
        <v>46050</v>
      </c>
      <c r="B614" s="6" t="str">
        <f>CAL!B614</f>
        <v>juventussp</v>
      </c>
      <c r="C614" s="6">
        <f>CAL!C614</f>
        <v>1</v>
      </c>
      <c r="D614" s="6">
        <f>CAL!D614</f>
        <v>1</v>
      </c>
      <c r="E614" s="6" t="str">
        <f>CAL!J614</f>
        <v>ituanosp</v>
      </c>
      <c r="F614" s="6" t="str">
        <f>CAL!R614</f>
        <v>sp2</v>
      </c>
      <c r="G614" s="6"/>
      <c r="H614" s="6"/>
    </row>
    <row r="615" spans="1:8">
      <c r="A615" s="36">
        <f>CAL!A615</f>
        <v>46050</v>
      </c>
      <c r="B615" s="6" t="str">
        <f>CAL!B615</f>
        <v>linensesp</v>
      </c>
      <c r="C615" s="6">
        <f>CAL!C615</f>
        <v>1</v>
      </c>
      <c r="D615" s="6">
        <f>CAL!D615</f>
        <v>1</v>
      </c>
      <c r="E615" s="6" t="str">
        <f>CAL!J615</f>
        <v>taubatesp</v>
      </c>
      <c r="F615" s="6" t="str">
        <f>CAL!R615</f>
        <v>sp2</v>
      </c>
      <c r="G615" s="6"/>
      <c r="H615" s="6"/>
    </row>
    <row r="616" spans="1:8">
      <c r="A616" s="36">
        <f>CAL!A616</f>
        <v>46050</v>
      </c>
      <c r="B616" s="6" t="str">
        <f>CAL!B616</f>
        <v>saobentosp</v>
      </c>
      <c r="C616" s="6">
        <f>CAL!C616</f>
        <v>0</v>
      </c>
      <c r="D616" s="6">
        <f>CAL!D616</f>
        <v>1</v>
      </c>
      <c r="E616" s="6" t="str">
        <f>CAL!J616</f>
        <v>saojosesp</v>
      </c>
      <c r="F616" s="6" t="str">
        <f>CAL!R616</f>
        <v>sp2</v>
      </c>
      <c r="G616" s="6"/>
      <c r="H616" s="6"/>
    </row>
    <row r="617" spans="1:8">
      <c r="A617" s="36">
        <f>CAL!A617</f>
        <v>46050</v>
      </c>
      <c r="B617" s="6" t="str">
        <f>CAL!B617</f>
        <v>gremioprudentesp</v>
      </c>
      <c r="C617" s="6">
        <f>CAL!C617</f>
        <v>0</v>
      </c>
      <c r="D617" s="6">
        <f>CAL!D617</f>
        <v>0</v>
      </c>
      <c r="E617" s="6" t="str">
        <f>CAL!J617</f>
        <v>xvdepiracicabasp</v>
      </c>
      <c r="F617" s="6" t="str">
        <f>CAL!R617</f>
        <v>sp2</v>
      </c>
      <c r="G617" s="6"/>
      <c r="H617" s="6"/>
    </row>
    <row r="618" spans="1:8">
      <c r="A618" s="36">
        <f>CAL!A618</f>
        <v>46050</v>
      </c>
      <c r="B618" s="6" t="str">
        <f>CAL!B618</f>
        <v>interdelimeirasp</v>
      </c>
      <c r="C618" s="6">
        <f>CAL!C618</f>
        <v>0</v>
      </c>
      <c r="D618" s="6">
        <f>CAL!D618</f>
        <v>2</v>
      </c>
      <c r="E618" s="6" t="str">
        <f>CAL!J618</f>
        <v>aguasantasp</v>
      </c>
      <c r="F618" s="6" t="str">
        <f>CAL!R618</f>
        <v>sp2</v>
      </c>
      <c r="G618" s="6"/>
      <c r="H618" s="6"/>
    </row>
    <row r="619" spans="1:8">
      <c r="A619" s="36">
        <f>CAL!A619</f>
        <v>46050</v>
      </c>
      <c r="B619" s="6" t="str">
        <f>CAL!B619</f>
        <v>osascosp</v>
      </c>
      <c r="C619" s="6">
        <f>CAL!C619</f>
        <v>1</v>
      </c>
      <c r="D619" s="6">
        <f>CAL!D619</f>
        <v>2</v>
      </c>
      <c r="E619" s="6" t="str">
        <f>CAL!J619</f>
        <v>sertaozinhosp</v>
      </c>
      <c r="F619" s="6" t="str">
        <f>CAL!R619</f>
        <v>sp2</v>
      </c>
      <c r="G619" s="6"/>
      <c r="H619" s="6"/>
    </row>
    <row r="620" spans="1:8">
      <c r="A620" s="36">
        <f>CAL!A620</f>
        <v>46050</v>
      </c>
      <c r="B620" s="6" t="str">
        <f>CAL!B620</f>
        <v>santoandresp</v>
      </c>
      <c r="C620" s="6">
        <f>CAL!C620</f>
        <v>0</v>
      </c>
      <c r="D620" s="6">
        <f>CAL!D620</f>
        <v>1</v>
      </c>
      <c r="E620" s="6" t="str">
        <f>CAL!J620</f>
        <v>ferroviariasp</v>
      </c>
      <c r="F620" s="6" t="str">
        <f>CAL!R620</f>
        <v>sp2</v>
      </c>
      <c r="G620" s="6"/>
      <c r="H620" s="6"/>
    </row>
    <row r="621" spans="1:8">
      <c r="A621" s="36">
        <f>CAL!A621</f>
        <v>46050</v>
      </c>
      <c r="B621" s="6" t="str">
        <f>CAL!B621</f>
        <v>desportivobrasilsp</v>
      </c>
      <c r="C621" s="6">
        <f>CAL!C621</f>
        <v>1</v>
      </c>
      <c r="D621" s="6">
        <f>CAL!D621</f>
        <v>4</v>
      </c>
      <c r="E621" s="6" t="str">
        <f>CAL!J621</f>
        <v>ecsaobernardosp</v>
      </c>
      <c r="F621" s="6" t="str">
        <f>CAL!R621</f>
        <v>sp3</v>
      </c>
      <c r="G621" s="6"/>
      <c r="H621" s="6"/>
    </row>
    <row r="622" spans="1:8">
      <c r="A622" s="36">
        <f>CAL!A622</f>
        <v>46050</v>
      </c>
      <c r="B622" s="6" t="str">
        <f>CAL!B622</f>
        <v>riobrancosp</v>
      </c>
      <c r="C622" s="6">
        <f>CAL!C622</f>
        <v>0</v>
      </c>
      <c r="D622" s="6">
        <f>CAL!D622</f>
        <v>1</v>
      </c>
      <c r="E622" s="6" t="str">
        <f>CAL!J622</f>
        <v>xvdejausp</v>
      </c>
      <c r="F622" s="6" t="str">
        <f>CAL!R622</f>
        <v>sp3</v>
      </c>
      <c r="G622" s="6"/>
      <c r="H622" s="6"/>
    </row>
    <row r="623" spans="1:8">
      <c r="A623" s="36">
        <f>CAL!A623</f>
        <v>46050</v>
      </c>
      <c r="B623" s="6" t="str">
        <f>CAL!B623</f>
        <v>rioclarosp</v>
      </c>
      <c r="C623" s="6">
        <f>CAL!C623</f>
        <v>2</v>
      </c>
      <c r="D623" s="6">
        <f>CAL!D623</f>
        <v>1</v>
      </c>
      <c r="E623" s="6" t="str">
        <f>CAL!J623</f>
        <v>paulistasp</v>
      </c>
      <c r="F623" s="6" t="str">
        <f>CAL!R623</f>
        <v>sp3</v>
      </c>
      <c r="G623" s="6"/>
      <c r="H623" s="6"/>
    </row>
    <row r="624" spans="1:8">
      <c r="A624" s="36">
        <f>CAL!A624</f>
        <v>46050</v>
      </c>
      <c r="B624" s="6" t="str">
        <f>CAL!B624</f>
        <v>itapirensesp</v>
      </c>
      <c r="C624" s="6">
        <f>CAL!C624</f>
        <v>2</v>
      </c>
      <c r="D624" s="6">
        <f>CAL!D624</f>
        <v>0</v>
      </c>
      <c r="E624" s="6" t="str">
        <f>CAL!J624</f>
        <v>francanasp</v>
      </c>
      <c r="F624" s="6" t="str">
        <f>CAL!R624</f>
        <v>sp3</v>
      </c>
      <c r="G624" s="6"/>
      <c r="H624" s="6"/>
    </row>
    <row r="625" spans="1:8">
      <c r="A625" s="36">
        <f>CAL!A625</f>
        <v>46050</v>
      </c>
      <c r="B625" s="6" t="str">
        <f>CAL!B625</f>
        <v>mariliasp</v>
      </c>
      <c r="C625" s="6">
        <f>CAL!C625</f>
        <v>4</v>
      </c>
      <c r="D625" s="6">
        <f>CAL!D625</f>
        <v>0</v>
      </c>
      <c r="E625" s="6" t="str">
        <f>CAL!J625</f>
        <v>bandeirantesp</v>
      </c>
      <c r="F625" s="6" t="str">
        <f>CAL!R625</f>
        <v>sp3</v>
      </c>
      <c r="G625" s="6"/>
      <c r="H625" s="6"/>
    </row>
    <row r="626" spans="1:8">
      <c r="A626" s="36">
        <f>CAL!A626</f>
        <v>46050</v>
      </c>
      <c r="B626" s="6" t="str">
        <f>CAL!B626</f>
        <v>catanduvasp</v>
      </c>
      <c r="C626" s="6">
        <f>CAL!C626</f>
        <v>2</v>
      </c>
      <c r="D626" s="6">
        <f>CAL!D626</f>
        <v>2</v>
      </c>
      <c r="E626" s="6" t="str">
        <f>CAL!J626</f>
        <v>riopretosp</v>
      </c>
      <c r="F626" s="6" t="str">
        <f>CAL!R626</f>
        <v>sp3</v>
      </c>
      <c r="G626" s="6"/>
      <c r="H626" s="6"/>
    </row>
    <row r="627" spans="1:8">
      <c r="A627" s="36">
        <f>CAL!A627</f>
        <v>46050</v>
      </c>
      <c r="B627" s="6" t="str">
        <f>CAL!B627</f>
        <v>uniaosaojoaosp</v>
      </c>
      <c r="C627" s="6">
        <f>CAL!C627</f>
        <v>1</v>
      </c>
      <c r="D627" s="6">
        <f>CAL!D627</f>
        <v>2</v>
      </c>
      <c r="E627" s="6" t="str">
        <f>CAL!J627</f>
        <v>uniaobarbarensesp</v>
      </c>
      <c r="F627" s="6" t="str">
        <f>CAL!R627</f>
        <v>sp3</v>
      </c>
      <c r="G627" s="6"/>
      <c r="H627" s="6"/>
    </row>
    <row r="628" spans="1:8">
      <c r="A628" s="36">
        <f>CAL!A628</f>
        <v>46051</v>
      </c>
      <c r="B628" s="6" t="str">
        <f>CAL!B628</f>
        <v>saofranciscoac</v>
      </c>
      <c r="C628" s="6">
        <f>CAL!C628</f>
        <v>0</v>
      </c>
      <c r="D628" s="6">
        <f>CAL!D628</f>
        <v>6</v>
      </c>
      <c r="E628" s="6" t="str">
        <f>CAL!J628</f>
        <v>riobrancoac</v>
      </c>
      <c r="F628" s="6" t="str">
        <f>CAL!R628</f>
        <v>ac1</v>
      </c>
      <c r="G628" s="6"/>
      <c r="H628" s="6"/>
    </row>
    <row r="629" spans="1:8">
      <c r="A629" s="36">
        <f>CAL!A629</f>
        <v>46051</v>
      </c>
      <c r="B629" s="6" t="str">
        <f>CAL!B629</f>
        <v>cseal</v>
      </c>
      <c r="C629" s="6">
        <f>CAL!C629</f>
        <v>1</v>
      </c>
      <c r="D629" s="6">
        <f>CAL!D629</f>
        <v>0</v>
      </c>
      <c r="E629" s="6" t="str">
        <f>CAL!J629</f>
        <v>penedenseal</v>
      </c>
      <c r="F629" s="6" t="str">
        <f>CAL!R629</f>
        <v>al1</v>
      </c>
      <c r="G629" s="6"/>
      <c r="H629" s="6"/>
    </row>
    <row r="630" spans="1:8">
      <c r="A630" s="36">
        <f>CAL!A630</f>
        <v>46051</v>
      </c>
      <c r="B630" s="6" t="str">
        <f>CAL!B630</f>
        <v>bahiadefeiraba</v>
      </c>
      <c r="C630" s="6">
        <f>CAL!C630</f>
        <v>1</v>
      </c>
      <c r="D630" s="6">
        <f>CAL!D630</f>
        <v>2</v>
      </c>
      <c r="E630" s="6" t="str">
        <f>CAL!J630</f>
        <v>jequieba</v>
      </c>
      <c r="F630" s="6" t="str">
        <f>CAL!R630</f>
        <v>ba1</v>
      </c>
      <c r="G630" s="6"/>
      <c r="H630" s="6"/>
    </row>
    <row r="631" spans="1:8">
      <c r="A631" s="36">
        <f>CAL!A631</f>
        <v>46051</v>
      </c>
      <c r="B631" s="6" t="str">
        <f>CAL!B631</f>
        <v>mirassolsp</v>
      </c>
      <c r="C631" s="6">
        <f>CAL!C631</f>
        <v>2</v>
      </c>
      <c r="D631" s="6">
        <f>CAL!D631</f>
        <v>1</v>
      </c>
      <c r="E631" s="6" t="str">
        <f>CAL!J631</f>
        <v>vascorj</v>
      </c>
      <c r="F631" s="6" t="str">
        <f>CAL!R631</f>
        <v>br1</v>
      </c>
      <c r="G631" s="6"/>
      <c r="H631" s="6"/>
    </row>
    <row r="632" spans="1:8">
      <c r="A632" s="36">
        <f>CAL!A632</f>
        <v>46051</v>
      </c>
      <c r="B632" s="6" t="str">
        <f>CAL!B632</f>
        <v>botafogorj</v>
      </c>
      <c r="C632" s="6">
        <f>CAL!C632</f>
        <v>4</v>
      </c>
      <c r="D632" s="6">
        <f>CAL!D632</f>
        <v>0</v>
      </c>
      <c r="E632" s="6" t="str">
        <f>CAL!J632</f>
        <v>cruzeiromg</v>
      </c>
      <c r="F632" s="6" t="str">
        <f>CAL!R632</f>
        <v>br1</v>
      </c>
      <c r="G632" s="6"/>
      <c r="H632" s="6"/>
    </row>
    <row r="633" spans="1:8">
      <c r="A633" s="36">
        <f>CAL!A633</f>
        <v>46051</v>
      </c>
      <c r="B633" s="6" t="str">
        <f>CAL!B633</f>
        <v>quixadace</v>
      </c>
      <c r="C633" s="6">
        <f>CAL!C633</f>
        <v>0</v>
      </c>
      <c r="D633" s="6">
        <f>CAL!D633</f>
        <v>1</v>
      </c>
      <c r="E633" s="6" t="str">
        <f>CAL!J633</f>
        <v>tirolce</v>
      </c>
      <c r="F633" s="6" t="str">
        <f>CAL!R633</f>
        <v>ce1</v>
      </c>
      <c r="G633" s="6" t="s">
        <v>13667</v>
      </c>
      <c r="H633" s="6" t="s">
        <v>13668</v>
      </c>
    </row>
    <row r="634" spans="1:8">
      <c r="A634" s="36">
        <f>CAL!A634</f>
        <v>46051</v>
      </c>
      <c r="B634" s="6" t="str">
        <f>CAL!B634</f>
        <v>capixabaes</v>
      </c>
      <c r="C634" s="6">
        <f>CAL!C634</f>
        <v>2</v>
      </c>
      <c r="D634" s="6">
        <f>CAL!D634</f>
        <v>1</v>
      </c>
      <c r="E634" s="6" t="str">
        <f>CAL!J634</f>
        <v>vilavelhensees</v>
      </c>
      <c r="F634" s="6" t="str">
        <f>CAL!R634</f>
        <v>es1</v>
      </c>
      <c r="G634" s="6"/>
      <c r="H634" s="6"/>
    </row>
    <row r="635" spans="1:8">
      <c r="A635" s="36">
        <f>CAL!A635</f>
        <v>46051</v>
      </c>
      <c r="B635" s="6" t="str">
        <f>CAL!B635</f>
        <v>realnoroestees</v>
      </c>
      <c r="C635" s="6">
        <f>CAL!C635</f>
        <v>0</v>
      </c>
      <c r="D635" s="6">
        <f>CAL!D635</f>
        <v>4</v>
      </c>
      <c r="E635" s="6" t="str">
        <f>CAL!J635</f>
        <v>vitoriaes</v>
      </c>
      <c r="F635" s="6" t="str">
        <f>CAL!R635</f>
        <v>es1</v>
      </c>
      <c r="G635" s="6"/>
      <c r="H635" s="6"/>
    </row>
    <row r="636" spans="1:8">
      <c r="A636" s="36">
        <f>CAL!A636</f>
        <v>46051</v>
      </c>
      <c r="B636" s="6" t="str">
        <f>CAL!B636</f>
        <v>centrooestego</v>
      </c>
      <c r="C636" s="6">
        <f>CAL!C636</f>
        <v>0</v>
      </c>
      <c r="D636" s="6">
        <f>CAL!D636</f>
        <v>2</v>
      </c>
      <c r="E636" s="6" t="str">
        <f>CAL!J636</f>
        <v>vilanovago</v>
      </c>
      <c r="F636" s="6" t="str">
        <f>CAL!R636</f>
        <v>go1</v>
      </c>
      <c r="G636" s="6"/>
      <c r="H636" s="6"/>
    </row>
    <row r="637" spans="1:8">
      <c r="A637" s="36">
        <f>CAL!A637</f>
        <v>46051</v>
      </c>
      <c r="B637" s="6" t="str">
        <f>CAL!B637</f>
        <v>goiatubago</v>
      </c>
      <c r="C637" s="6">
        <f>CAL!C637</f>
        <v>3</v>
      </c>
      <c r="D637" s="6">
        <f>CAL!D637</f>
        <v>1</v>
      </c>
      <c r="E637" s="6" t="str">
        <f>CAL!J637</f>
        <v>anapolisgo</v>
      </c>
      <c r="F637" s="6" t="str">
        <f>CAL!R637</f>
        <v>go1</v>
      </c>
      <c r="G637" s="6"/>
      <c r="H637" s="6"/>
    </row>
    <row r="638" spans="1:8">
      <c r="A638" s="36">
        <f>CAL!A638</f>
        <v>46051</v>
      </c>
      <c r="B638" s="6" t="str">
        <f>CAL!B638</f>
        <v>goiasgo</v>
      </c>
      <c r="C638" s="6">
        <f>CAL!C638</f>
        <v>1</v>
      </c>
      <c r="D638" s="6">
        <f>CAL!D638</f>
        <v>0</v>
      </c>
      <c r="E638" s="6" t="str">
        <f>CAL!J638</f>
        <v>abecatgo</v>
      </c>
      <c r="F638" s="6" t="str">
        <f>CAL!R638</f>
        <v>go1</v>
      </c>
      <c r="G638" s="6"/>
      <c r="H638" s="6"/>
    </row>
    <row r="639" spans="1:8">
      <c r="A639" s="36">
        <f>CAL!A639</f>
        <v>46051</v>
      </c>
      <c r="B639" s="6" t="str">
        <f>CAL!B639</f>
        <v>serrabrancapb</v>
      </c>
      <c r="C639" s="6">
        <f>CAL!C639</f>
        <v>1</v>
      </c>
      <c r="D639" s="6">
        <f>CAL!D639</f>
        <v>0</v>
      </c>
      <c r="E639" s="6" t="str">
        <f>CAL!J639</f>
        <v>atleticopb</v>
      </c>
      <c r="F639" s="6" t="str">
        <f>CAL!R639</f>
        <v>pb1</v>
      </c>
      <c r="G639" s="6"/>
      <c r="H639" s="6"/>
    </row>
    <row r="640" spans="1:8">
      <c r="A640" s="36">
        <f>CAL!A640</f>
        <v>46051</v>
      </c>
      <c r="B640" s="6" t="str">
        <f>CAL!B640</f>
        <v>esportepb</v>
      </c>
      <c r="C640" s="6">
        <f>CAL!C640</f>
        <v>0</v>
      </c>
      <c r="D640" s="6">
        <f>CAL!D640</f>
        <v>0</v>
      </c>
      <c r="E640" s="6" t="str">
        <f>CAL!J640</f>
        <v>nacionalpb</v>
      </c>
      <c r="F640" s="6" t="str">
        <f>CAL!R640</f>
        <v>pb1</v>
      </c>
      <c r="G640" s="6"/>
      <c r="H640" s="6"/>
    </row>
    <row r="641" spans="1:8">
      <c r="A641" s="36">
        <f>CAL!A641</f>
        <v>46051</v>
      </c>
      <c r="B641" s="6" t="str">
        <f>CAL!B641</f>
        <v>portuguesasantistasp</v>
      </c>
      <c r="C641" s="6">
        <f>CAL!C641</f>
        <v>1</v>
      </c>
      <c r="D641" s="6">
        <f>CAL!D641</f>
        <v>0</v>
      </c>
      <c r="E641" s="6" t="str">
        <f>CAL!J641</f>
        <v>uniaosuzanosp</v>
      </c>
      <c r="F641" s="6" t="str">
        <f>CAL!R641</f>
        <v>sp1</v>
      </c>
      <c r="G641" s="6"/>
      <c r="H641" s="6"/>
    </row>
    <row r="642" spans="1:8">
      <c r="A642" s="36">
        <f>CAL!A642</f>
        <v>46052</v>
      </c>
      <c r="B642" s="6" t="str">
        <f>CAL!B642</f>
        <v>sampaiocorrearj</v>
      </c>
      <c r="C642" s="6">
        <f>CAL!C642</f>
        <v>1</v>
      </c>
      <c r="D642" s="6">
        <f>CAL!D642</f>
        <v>1</v>
      </c>
      <c r="E642" s="6" t="str">
        <f>CAL!J642</f>
        <v>boavistarj</v>
      </c>
      <c r="F642" s="6" t="str">
        <f>CAL!R642</f>
        <v>rj1</v>
      </c>
      <c r="G642" s="6"/>
      <c r="H642" s="6"/>
    </row>
    <row r="643" spans="1:8">
      <c r="A643" s="36">
        <f>CAL!A643</f>
        <v>46052</v>
      </c>
      <c r="B643" s="6" t="str">
        <f>CAL!B643</f>
        <v>novaiguacurj</v>
      </c>
      <c r="C643" s="6">
        <f>CAL!C643</f>
        <v>1</v>
      </c>
      <c r="D643" s="6">
        <f>CAL!D643</f>
        <v>2</v>
      </c>
      <c r="E643" s="6" t="str">
        <f>CAL!J643</f>
        <v>bangurj</v>
      </c>
      <c r="F643" s="6" t="str">
        <f>CAL!R643</f>
        <v>rj1</v>
      </c>
      <c r="G643" s="6"/>
      <c r="H643" s="6"/>
    </row>
    <row r="644" spans="1:8">
      <c r="A644" s="36">
        <f>CAL!A644</f>
        <v>46052</v>
      </c>
      <c r="B644" s="6" t="str">
        <f>CAL!B644</f>
        <v>barretossp</v>
      </c>
      <c r="C644" s="6">
        <f>CAL!C644</f>
        <v>0</v>
      </c>
      <c r="D644" s="6">
        <f>CAL!D644</f>
        <v>0</v>
      </c>
      <c r="E644" s="6" t="str">
        <f>CAL!J644</f>
        <v>coloradosp</v>
      </c>
      <c r="F644" s="6" t="str">
        <f>CAL!R644</f>
        <v>sp4</v>
      </c>
      <c r="G644" s="6"/>
      <c r="H644" s="6"/>
    </row>
    <row r="645" spans="1:8">
      <c r="A645" s="36">
        <f>CAL!A645</f>
        <v>46053</v>
      </c>
      <c r="B645" s="6" t="str">
        <f>CAL!B645</f>
        <v>santacruzac</v>
      </c>
      <c r="C645" s="6">
        <f>CAL!C645</f>
        <v>1</v>
      </c>
      <c r="D645" s="6">
        <f>CAL!D645</f>
        <v>0</v>
      </c>
      <c r="E645" s="6" t="str">
        <f>CAL!J645</f>
        <v>vascoac</v>
      </c>
      <c r="F645" s="6" t="str">
        <f>CAL!R645</f>
        <v>ac1</v>
      </c>
      <c r="G645" s="6"/>
      <c r="H645" s="6"/>
    </row>
    <row r="646" spans="1:8">
      <c r="A646" s="36">
        <f>CAL!A646</f>
        <v>46053</v>
      </c>
      <c r="B646" s="6" t="str">
        <f>CAL!B646</f>
        <v>adesgac</v>
      </c>
      <c r="C646" s="6">
        <f>CAL!C646</f>
        <v>1</v>
      </c>
      <c r="D646" s="6">
        <f>CAL!D646</f>
        <v>1</v>
      </c>
      <c r="E646" s="6" t="str">
        <f>CAL!J646</f>
        <v>galvezac</v>
      </c>
      <c r="F646" s="6" t="str">
        <f>CAL!R646</f>
        <v>ac1</v>
      </c>
      <c r="G646" s="6" t="s">
        <v>13719</v>
      </c>
      <c r="H646" s="6" t="s">
        <v>13714</v>
      </c>
    </row>
    <row r="647" spans="1:8">
      <c r="A647" s="36">
        <f>CAL!A647</f>
        <v>46053</v>
      </c>
      <c r="B647" s="6" t="str">
        <f>CAL!B647</f>
        <v>crbal</v>
      </c>
      <c r="C647" s="6">
        <f>CAL!C647</f>
        <v>0</v>
      </c>
      <c r="D647" s="6">
        <f>CAL!D647</f>
        <v>3</v>
      </c>
      <c r="E647" s="6" t="str">
        <f>CAL!J647</f>
        <v>asaal</v>
      </c>
      <c r="F647" s="6" t="str">
        <f>CAL!R647</f>
        <v>al1</v>
      </c>
      <c r="G647" s="6" t="s">
        <v>13771</v>
      </c>
      <c r="H647" s="6" t="s">
        <v>13772</v>
      </c>
    </row>
    <row r="648" spans="1:8">
      <c r="A648" s="36">
        <f>CAL!A648</f>
        <v>46053</v>
      </c>
      <c r="B648" s="6" t="str">
        <f>CAL!B648</f>
        <v>cruzeiroal</v>
      </c>
      <c r="C648" s="6">
        <f>CAL!C648</f>
        <v>2</v>
      </c>
      <c r="D648" s="6">
        <f>CAL!D648</f>
        <v>1</v>
      </c>
      <c r="E648" s="6" t="str">
        <f>CAL!J648</f>
        <v>coruripeal</v>
      </c>
      <c r="F648" s="6" t="str">
        <f>CAL!R648</f>
        <v>al1</v>
      </c>
      <c r="G648" s="6"/>
      <c r="H648" s="6"/>
    </row>
    <row r="649" spans="1:8">
      <c r="A649" s="36">
        <f>CAL!A649</f>
        <v>46053</v>
      </c>
      <c r="B649" s="6" t="str">
        <f>CAL!B649</f>
        <v>itacoatiaraam</v>
      </c>
      <c r="C649" s="6">
        <f>CAL!C649</f>
        <v>1</v>
      </c>
      <c r="D649" s="6">
        <f>CAL!D649</f>
        <v>1</v>
      </c>
      <c r="E649" s="6" t="str">
        <f>CAL!J649</f>
        <v>manauaraam</v>
      </c>
      <c r="F649" s="6" t="str">
        <f>CAL!R649</f>
        <v>am1</v>
      </c>
      <c r="G649" s="6"/>
      <c r="H649" s="6"/>
    </row>
    <row r="650" spans="1:8">
      <c r="A650" s="36">
        <f>CAL!A650</f>
        <v>46053</v>
      </c>
      <c r="B650" s="6" t="str">
        <f>CAL!B650</f>
        <v>fortalezace</v>
      </c>
      <c r="C650" s="6">
        <f>CAL!C650</f>
        <v>1</v>
      </c>
      <c r="D650" s="6">
        <f>CAL!D650</f>
        <v>1</v>
      </c>
      <c r="E650" s="6" t="str">
        <f>CAL!J650</f>
        <v>iguatuce</v>
      </c>
      <c r="F650" s="6" t="str">
        <f>CAL!R650</f>
        <v>ce1</v>
      </c>
      <c r="G650" s="6"/>
      <c r="H650" s="6"/>
    </row>
    <row r="651" spans="1:8">
      <c r="A651" s="36">
        <f>CAL!A651</f>
        <v>46053</v>
      </c>
      <c r="B651" s="6" t="str">
        <f>CAL!B651</f>
        <v>samambaiadf</v>
      </c>
      <c r="C651" s="6">
        <f>CAL!C651</f>
        <v>0</v>
      </c>
      <c r="D651" s="6">
        <f>CAL!D651</f>
        <v>1</v>
      </c>
      <c r="E651" s="6" t="str">
        <f>CAL!J651</f>
        <v>brasiliensedf</v>
      </c>
      <c r="F651" s="6" t="str">
        <f>CAL!R651</f>
        <v>df1</v>
      </c>
      <c r="G651" s="6"/>
      <c r="H651" s="6"/>
    </row>
    <row r="652" spans="1:8">
      <c r="A652" s="36">
        <f>CAL!A652</f>
        <v>46053</v>
      </c>
      <c r="B652" s="6" t="str">
        <f>CAL!B652</f>
        <v>ceilandiadf</v>
      </c>
      <c r="C652" s="6">
        <f>CAL!C652</f>
        <v>2</v>
      </c>
      <c r="D652" s="6">
        <f>CAL!D652</f>
        <v>0</v>
      </c>
      <c r="E652" s="6" t="str">
        <f>CAL!J652</f>
        <v>realbrasiliadf</v>
      </c>
      <c r="F652" s="6" t="str">
        <f>CAL!R652</f>
        <v>df1</v>
      </c>
      <c r="G652" s="6"/>
      <c r="H652" s="6"/>
    </row>
    <row r="653" spans="1:8">
      <c r="A653" s="36">
        <f>CAL!A653</f>
        <v>46053</v>
      </c>
      <c r="B653" s="6" t="str">
        <f>CAL!B653</f>
        <v>capitaldf</v>
      </c>
      <c r="C653" s="6">
        <f>CAL!C653</f>
        <v>2</v>
      </c>
      <c r="D653" s="6">
        <f>CAL!D653</f>
        <v>3</v>
      </c>
      <c r="E653" s="6" t="str">
        <f>CAL!J653</f>
        <v>sobradinhodf</v>
      </c>
      <c r="F653" s="6" t="str">
        <f>CAL!R653</f>
        <v>df1</v>
      </c>
      <c r="G653" s="6"/>
      <c r="H653" s="6"/>
    </row>
    <row r="654" spans="1:8">
      <c r="A654" s="36">
        <f>CAL!A654</f>
        <v>46053</v>
      </c>
      <c r="B654" s="6" t="str">
        <f>CAL!B654</f>
        <v>arucdf</v>
      </c>
      <c r="C654" s="6">
        <f>CAL!C654</f>
        <v>0</v>
      </c>
      <c r="D654" s="6">
        <f>CAL!D654</f>
        <v>1</v>
      </c>
      <c r="E654" s="6" t="str">
        <f>CAL!J654</f>
        <v>brasiliadf</v>
      </c>
      <c r="F654" s="6" t="str">
        <f>CAL!R654</f>
        <v>df1</v>
      </c>
      <c r="G654" s="6"/>
      <c r="H654" s="6"/>
    </row>
    <row r="655" spans="1:8">
      <c r="A655" s="36">
        <f>CAL!A655</f>
        <v>46053</v>
      </c>
      <c r="B655" s="6" t="str">
        <f>CAL!B655</f>
        <v>gamadf</v>
      </c>
      <c r="C655" s="6">
        <f>CAL!C655</f>
        <v>4</v>
      </c>
      <c r="D655" s="6">
        <f>CAL!D655</f>
        <v>1</v>
      </c>
      <c r="E655" s="6" t="str">
        <f>CAL!J655</f>
        <v>paranoadf</v>
      </c>
      <c r="F655" s="6" t="str">
        <f>CAL!R655</f>
        <v>df1</v>
      </c>
      <c r="G655" s="6"/>
      <c r="H655" s="6"/>
    </row>
    <row r="656" spans="1:8">
      <c r="A656" s="36">
        <f>CAL!A656</f>
        <v>46053</v>
      </c>
      <c r="B656" s="6" t="str">
        <f>CAL!B656</f>
        <v>desportivaes</v>
      </c>
      <c r="C656" s="6">
        <f>CAL!C656</f>
        <v>0</v>
      </c>
      <c r="D656" s="6">
        <f>CAL!D656</f>
        <v>0</v>
      </c>
      <c r="E656" s="6" t="str">
        <f>CAL!J656</f>
        <v>portovitoriaes</v>
      </c>
      <c r="F656" s="6" t="str">
        <f>CAL!R656</f>
        <v>es1</v>
      </c>
      <c r="G656" s="6"/>
      <c r="H656" s="6"/>
    </row>
    <row r="657" spans="1:8">
      <c r="A657" s="36">
        <f>CAL!A657</f>
        <v>46053</v>
      </c>
      <c r="B657" s="6" t="str">
        <f>CAL!B657</f>
        <v>serraes</v>
      </c>
      <c r="C657" s="6">
        <f>CAL!C657</f>
        <v>1</v>
      </c>
      <c r="D657" s="6">
        <f>CAL!D657</f>
        <v>0</v>
      </c>
      <c r="E657" s="6" t="str">
        <f>CAL!J657</f>
        <v>riobrancovnes</v>
      </c>
      <c r="F657" s="6" t="str">
        <f>CAL!R657</f>
        <v>es1</v>
      </c>
      <c r="G657" s="6"/>
      <c r="H657" s="6"/>
    </row>
    <row r="658" spans="1:8">
      <c r="A658" s="36">
        <f>CAL!A658</f>
        <v>46053</v>
      </c>
      <c r="B658" s="6" t="str">
        <f>CAL!B658</f>
        <v>atleticogo</v>
      </c>
      <c r="C658" s="6">
        <f>CAL!C658</f>
        <v>0</v>
      </c>
      <c r="D658" s="6">
        <f>CAL!D658</f>
        <v>0</v>
      </c>
      <c r="E658" s="6" t="str">
        <f>CAL!J658</f>
        <v>cracgo</v>
      </c>
      <c r="F658" s="6" t="str">
        <f>CAL!R658</f>
        <v>go1</v>
      </c>
      <c r="G658" s="6" t="s">
        <v>13669</v>
      </c>
      <c r="H658" s="6" t="s">
        <v>13670</v>
      </c>
    </row>
    <row r="659" spans="1:8">
      <c r="A659" s="36">
        <f>CAL!A659</f>
        <v>46053</v>
      </c>
      <c r="B659" s="6" t="str">
        <f>CAL!B659</f>
        <v>pousoalegremg</v>
      </c>
      <c r="C659" s="6">
        <f>CAL!C659</f>
        <v>1</v>
      </c>
      <c r="D659" s="6">
        <f>CAL!D659</f>
        <v>3</v>
      </c>
      <c r="E659" s="6" t="str">
        <f>CAL!J659</f>
        <v>atleticomg</v>
      </c>
      <c r="F659" s="6" t="str">
        <f>CAL!R659</f>
        <v>mg1</v>
      </c>
      <c r="G659" s="6"/>
      <c r="H659" s="6"/>
    </row>
    <row r="660" spans="1:8">
      <c r="A660" s="36">
        <f>CAL!A660</f>
        <v>46053</v>
      </c>
      <c r="B660" s="6" t="str">
        <f>CAL!B660</f>
        <v>democratagvmg</v>
      </c>
      <c r="C660" s="6">
        <f>CAL!C660</f>
        <v>1</v>
      </c>
      <c r="D660" s="6">
        <f>CAL!D660</f>
        <v>3</v>
      </c>
      <c r="E660" s="6" t="str">
        <f>CAL!J660</f>
        <v>northmg</v>
      </c>
      <c r="F660" s="6" t="str">
        <f>CAL!R660</f>
        <v>mg1</v>
      </c>
      <c r="G660" s="6"/>
      <c r="H660" s="6"/>
    </row>
    <row r="661" spans="1:8">
      <c r="A661" s="36">
        <f>CAL!A661</f>
        <v>46053</v>
      </c>
      <c r="B661" s="6" t="str">
        <f>CAL!B661</f>
        <v>athleticmg</v>
      </c>
      <c r="C661" s="6">
        <f>CAL!C661</f>
        <v>0</v>
      </c>
      <c r="D661" s="6">
        <f>CAL!D661</f>
        <v>3</v>
      </c>
      <c r="E661" s="6" t="str">
        <f>CAL!J661</f>
        <v>uberlandiamg</v>
      </c>
      <c r="F661" s="6" t="str">
        <f>CAL!R661</f>
        <v>mg1</v>
      </c>
      <c r="G661" s="6"/>
      <c r="H661" s="6"/>
    </row>
    <row r="662" spans="1:8">
      <c r="A662" s="36">
        <f>CAL!A662</f>
        <v>46053</v>
      </c>
      <c r="B662" s="6" t="str">
        <f>CAL!B662</f>
        <v>americamg</v>
      </c>
      <c r="C662" s="6">
        <f>CAL!C662</f>
        <v>1</v>
      </c>
      <c r="D662" s="6">
        <f>CAL!D662</f>
        <v>0</v>
      </c>
      <c r="E662" s="6" t="str">
        <f>CAL!J662</f>
        <v>urtmg</v>
      </c>
      <c r="F662" s="6" t="str">
        <f>CAL!R662</f>
        <v>mg1</v>
      </c>
      <c r="G662" s="6"/>
      <c r="H662" s="6"/>
    </row>
    <row r="663" spans="1:8">
      <c r="A663" s="36">
        <f>CAL!A663</f>
        <v>46053</v>
      </c>
      <c r="B663" s="6" t="str">
        <f>CAL!B663</f>
        <v>douradosms</v>
      </c>
      <c r="C663" s="6">
        <f>CAL!C663</f>
        <v>1</v>
      </c>
      <c r="D663" s="6">
        <f>CAL!D663</f>
        <v>0</v>
      </c>
      <c r="E663" s="6" t="str">
        <f>CAL!J663</f>
        <v>aguianegrams</v>
      </c>
      <c r="F663" s="6" t="str">
        <f>CAL!R663</f>
        <v>ms1</v>
      </c>
      <c r="G663" s="6" t="s">
        <v>13720</v>
      </c>
      <c r="H663" s="6" t="s">
        <v>13721</v>
      </c>
    </row>
    <row r="664" spans="1:8">
      <c r="A664" s="36">
        <f>CAL!A664</f>
        <v>46053</v>
      </c>
      <c r="B664" s="6" t="str">
        <f>CAL!B664</f>
        <v>aquidauanams</v>
      </c>
      <c r="C664" s="6">
        <f>CAL!C664</f>
        <v>1</v>
      </c>
      <c r="D664" s="6">
        <f>CAL!D664</f>
        <v>2</v>
      </c>
      <c r="E664" s="6" t="str">
        <f>CAL!J664</f>
        <v>naviraiensems</v>
      </c>
      <c r="F664" s="6" t="str">
        <f>CAL!R664</f>
        <v>ms1</v>
      </c>
      <c r="G664" s="6"/>
      <c r="H664" s="6"/>
    </row>
    <row r="665" spans="1:8">
      <c r="A665" s="36">
        <f>CAL!A665</f>
        <v>46053</v>
      </c>
      <c r="B665" s="6" t="str">
        <f>CAL!B665</f>
        <v>corumbaensems</v>
      </c>
      <c r="C665" s="6">
        <f>CAL!C665</f>
        <v>2</v>
      </c>
      <c r="D665" s="6">
        <f>CAL!D665</f>
        <v>3</v>
      </c>
      <c r="E665" s="6" t="str">
        <f>CAL!J665</f>
        <v>bataguassums</v>
      </c>
      <c r="F665" s="6" t="str">
        <f>CAL!R665</f>
        <v>ms1</v>
      </c>
      <c r="G665" s="6"/>
      <c r="H665" s="6"/>
    </row>
    <row r="666" spans="1:8">
      <c r="A666" s="36">
        <f>CAL!A666</f>
        <v>46053</v>
      </c>
      <c r="B666" s="6" t="str">
        <f>CAL!B666</f>
        <v>cuiabamt</v>
      </c>
      <c r="C666" s="6">
        <f>CAL!C666</f>
        <v>2</v>
      </c>
      <c r="D666" s="6">
        <f>CAL!D666</f>
        <v>1</v>
      </c>
      <c r="E666" s="6" t="str">
        <f>CAL!J666</f>
        <v>novamutummt</v>
      </c>
      <c r="F666" s="6" t="str">
        <f>CAL!R666</f>
        <v>mt1</v>
      </c>
      <c r="G666" s="6"/>
      <c r="H666" s="6"/>
    </row>
    <row r="667" spans="1:8">
      <c r="A667" s="36">
        <f>CAL!A667</f>
        <v>46053</v>
      </c>
      <c r="B667" s="6" t="str">
        <f>CAL!B667</f>
        <v>luverdensemt</v>
      </c>
      <c r="C667" s="6">
        <f>CAL!C667</f>
        <v>1</v>
      </c>
      <c r="D667" s="6">
        <f>CAL!D667</f>
        <v>0</v>
      </c>
      <c r="E667" s="6" t="str">
        <f>CAL!J667</f>
        <v>chapadamt</v>
      </c>
      <c r="F667" s="6" t="str">
        <f>CAL!R667</f>
        <v>mt1</v>
      </c>
      <c r="G667" s="6"/>
      <c r="H667" s="6"/>
    </row>
    <row r="668" spans="1:8">
      <c r="A668" s="36">
        <f>CAL!A668</f>
        <v>46053</v>
      </c>
      <c r="B668" s="6" t="str">
        <f>CAL!B668</f>
        <v>mixtomt</v>
      </c>
      <c r="C668" s="6">
        <f>CAL!C668</f>
        <v>4</v>
      </c>
      <c r="D668" s="6">
        <f>CAL!D668</f>
        <v>0</v>
      </c>
      <c r="E668" s="6" t="str">
        <f>CAL!J668</f>
        <v>primaveramt</v>
      </c>
      <c r="F668" s="6" t="str">
        <f>CAL!R668</f>
        <v>mt1</v>
      </c>
      <c r="G668" s="6"/>
      <c r="H668" s="6"/>
    </row>
    <row r="669" spans="1:8">
      <c r="A669" s="36">
        <f>CAL!A669</f>
        <v>46053</v>
      </c>
      <c r="B669" s="6" t="str">
        <f>CAL!B669</f>
        <v>uniaomt</v>
      </c>
      <c r="C669" s="6">
        <f>CAL!C669</f>
        <v>0</v>
      </c>
      <c r="D669" s="6">
        <f>CAL!D669</f>
        <v>0</v>
      </c>
      <c r="E669" s="6" t="str">
        <f>CAL!J669</f>
        <v>operariomt</v>
      </c>
      <c r="F669" s="6" t="str">
        <f>CAL!R669</f>
        <v>mt1</v>
      </c>
      <c r="G669" s="6"/>
      <c r="H669" s="6"/>
    </row>
    <row r="670" spans="1:8">
      <c r="A670" s="36">
        <f>CAL!A670</f>
        <v>46053</v>
      </c>
      <c r="B670" s="6" t="str">
        <f>CAL!B670</f>
        <v>bragantinopa</v>
      </c>
      <c r="C670" s="6">
        <f>CAL!C670</f>
        <v>1</v>
      </c>
      <c r="D670" s="6">
        <f>CAL!D670</f>
        <v>1</v>
      </c>
      <c r="E670" s="6" t="str">
        <f>CAL!J670</f>
        <v>cametapa</v>
      </c>
      <c r="F670" s="6" t="str">
        <f>CAL!R670</f>
        <v>pa1</v>
      </c>
      <c r="G670" s="6"/>
      <c r="H670" s="6"/>
    </row>
    <row r="671" spans="1:8">
      <c r="A671" s="36">
        <f>CAL!A671</f>
        <v>46053</v>
      </c>
      <c r="B671" s="6" t="str">
        <f>CAL!B671</f>
        <v>saofranciscopa</v>
      </c>
      <c r="C671" s="6">
        <f>CAL!C671</f>
        <v>0</v>
      </c>
      <c r="D671" s="6">
        <f>CAL!D671</f>
        <v>0</v>
      </c>
      <c r="E671" s="6" t="str">
        <f>CAL!J671</f>
        <v>remopa</v>
      </c>
      <c r="F671" s="6" t="str">
        <f>CAL!R671</f>
        <v>pa1</v>
      </c>
      <c r="G671" s="6" t="s">
        <v>13717</v>
      </c>
      <c r="H671" s="6" t="s">
        <v>13718</v>
      </c>
    </row>
    <row r="672" spans="1:8">
      <c r="A672" s="36">
        <f>CAL!A672</f>
        <v>46053</v>
      </c>
      <c r="B672" s="6" t="str">
        <f>CAL!B672</f>
        <v>castanhalpa</v>
      </c>
      <c r="C672" s="6">
        <f>CAL!C672</f>
        <v>1</v>
      </c>
      <c r="D672" s="6">
        <f>CAL!D672</f>
        <v>0</v>
      </c>
      <c r="E672" s="6" t="str">
        <f>CAL!J672</f>
        <v>santarosapa</v>
      </c>
      <c r="F672" s="6" t="str">
        <f>CAL!R672</f>
        <v>pa1</v>
      </c>
      <c r="G672" s="6"/>
      <c r="H672" s="6"/>
    </row>
    <row r="673" spans="1:8">
      <c r="A673" s="36">
        <f>CAL!A673</f>
        <v>46053</v>
      </c>
      <c r="B673" s="6" t="str">
        <f>CAL!B673</f>
        <v>campinensepb</v>
      </c>
      <c r="C673" s="6">
        <f>CAL!C673</f>
        <v>4</v>
      </c>
      <c r="D673" s="6">
        <f>CAL!D673</f>
        <v>1</v>
      </c>
      <c r="E673" s="6" t="str">
        <f>CAL!J673</f>
        <v>botafogopb</v>
      </c>
      <c r="F673" s="6" t="str">
        <f>CAL!R673</f>
        <v>pb1</v>
      </c>
      <c r="G673" s="6"/>
      <c r="H673" s="6"/>
    </row>
    <row r="674" spans="1:8">
      <c r="A674" s="36">
        <f>CAL!A674</f>
        <v>46053</v>
      </c>
      <c r="B674" s="6" t="str">
        <f>CAL!B674</f>
        <v>sportpe</v>
      </c>
      <c r="C674" s="6">
        <f>CAL!C674</f>
        <v>2</v>
      </c>
      <c r="D674" s="6">
        <f>CAL!D674</f>
        <v>1</v>
      </c>
      <c r="E674" s="6" t="str">
        <f>CAL!J674</f>
        <v>santacruzpe</v>
      </c>
      <c r="F674" s="6" t="str">
        <f>CAL!R674</f>
        <v>pe1</v>
      </c>
      <c r="G674" s="6"/>
      <c r="H674" s="6"/>
    </row>
    <row r="675" spans="1:8">
      <c r="A675" s="36">
        <f>CAL!A675</f>
        <v>46053</v>
      </c>
      <c r="B675" s="6" t="str">
        <f>CAL!B675</f>
        <v>retrope</v>
      </c>
      <c r="C675" s="6">
        <f>CAL!C675</f>
        <v>0</v>
      </c>
      <c r="D675" s="6">
        <f>CAL!D675</f>
        <v>1</v>
      </c>
      <c r="E675" s="6" t="str">
        <f>CAL!J675</f>
        <v>decisaope</v>
      </c>
      <c r="F675" s="6" t="str">
        <f>CAL!R675</f>
        <v>pe1</v>
      </c>
      <c r="G675" s="6"/>
      <c r="H675" s="6"/>
    </row>
    <row r="676" spans="1:8">
      <c r="A676" s="36">
        <f>CAL!A676</f>
        <v>46053</v>
      </c>
      <c r="B676" s="6" t="str">
        <f>CAL!B676</f>
        <v>vitoriape</v>
      </c>
      <c r="C676" s="6">
        <f>CAL!C676</f>
        <v>2</v>
      </c>
      <c r="D676" s="6">
        <f>CAL!D676</f>
        <v>3</v>
      </c>
      <c r="E676" s="6" t="str">
        <f>CAL!J676</f>
        <v>nauticope</v>
      </c>
      <c r="F676" s="6" t="str">
        <f>CAL!R676</f>
        <v>pe1</v>
      </c>
      <c r="G676" s="6"/>
      <c r="H676" s="6"/>
    </row>
    <row r="677" spans="1:8">
      <c r="A677" s="36">
        <f>CAL!A677</f>
        <v>46053</v>
      </c>
      <c r="B677" s="6" t="str">
        <f>CAL!B677</f>
        <v>jaguarpe</v>
      </c>
      <c r="C677" s="6">
        <f>CAL!C677</f>
        <v>1</v>
      </c>
      <c r="D677" s="6">
        <f>CAL!D677</f>
        <v>2</v>
      </c>
      <c r="E677" s="6" t="str">
        <f>CAL!J677</f>
        <v>maguarype</v>
      </c>
      <c r="F677" s="6" t="str">
        <f>CAL!R677</f>
        <v>pe1</v>
      </c>
      <c r="G677" s="6"/>
      <c r="H677" s="6"/>
    </row>
    <row r="678" spans="1:8">
      <c r="A678" s="36">
        <f>CAL!A678</f>
        <v>46053</v>
      </c>
      <c r="B678" s="6" t="str">
        <f>CAL!B678</f>
        <v>oeirensepi</v>
      </c>
      <c r="C678" s="6">
        <f>CAL!C678</f>
        <v>3</v>
      </c>
      <c r="D678" s="6">
        <f>CAL!D678</f>
        <v>1</v>
      </c>
      <c r="E678" s="6" t="str">
        <f>CAL!J678</f>
        <v>corisabbapi</v>
      </c>
      <c r="F678" s="6" t="str">
        <f>CAL!R678</f>
        <v>pi1</v>
      </c>
      <c r="G678" s="6"/>
      <c r="H678" s="6"/>
    </row>
    <row r="679" spans="1:8">
      <c r="A679" s="36">
        <f>CAL!A679</f>
        <v>46053</v>
      </c>
      <c r="B679" s="6" t="str">
        <f>CAL!B679</f>
        <v>parnahybapi</v>
      </c>
      <c r="C679" s="6">
        <f>CAL!C679</f>
        <v>0</v>
      </c>
      <c r="D679" s="6">
        <f>CAL!D679</f>
        <v>0</v>
      </c>
      <c r="E679" s="6" t="str">
        <f>CAL!J679</f>
        <v>altospi</v>
      </c>
      <c r="F679" s="6" t="str">
        <f>CAL!R679</f>
        <v>pi1</v>
      </c>
      <c r="G679" s="6"/>
      <c r="H679" s="6"/>
    </row>
    <row r="680" spans="1:8">
      <c r="A680" s="36">
        <f>CAL!A680</f>
        <v>46053</v>
      </c>
      <c r="B680" s="6" t="str">
        <f>CAL!B680</f>
        <v>atleticopi</v>
      </c>
      <c r="C680" s="6">
        <f>CAL!C680</f>
        <v>4</v>
      </c>
      <c r="D680" s="6">
        <f>CAL!D680</f>
        <v>1</v>
      </c>
      <c r="E680" s="6" t="str">
        <f>CAL!J680</f>
        <v>piauipi</v>
      </c>
      <c r="F680" s="6" t="str">
        <f>CAL!R680</f>
        <v>pi1</v>
      </c>
      <c r="G680" s="6"/>
      <c r="H680" s="6"/>
    </row>
    <row r="681" spans="1:8">
      <c r="A681" s="36">
        <f>CAL!A681</f>
        <v>46053</v>
      </c>
      <c r="B681" s="6" t="str">
        <f>CAL!B681</f>
        <v>cianoirtepr</v>
      </c>
      <c r="C681" s="6">
        <f>CAL!C681</f>
        <v>0</v>
      </c>
      <c r="D681" s="6">
        <f>CAL!D681</f>
        <v>1</v>
      </c>
      <c r="E681" s="6" t="str">
        <f>CAL!J681</f>
        <v>coritibapr</v>
      </c>
      <c r="F681" s="6" t="str">
        <f>CAL!R681</f>
        <v>pr1</v>
      </c>
      <c r="G681" s="6" t="s">
        <v>13658</v>
      </c>
      <c r="H681" s="6" t="s">
        <v>13659</v>
      </c>
    </row>
    <row r="682" spans="1:8">
      <c r="A682" s="36">
        <f>CAL!A682</f>
        <v>46053</v>
      </c>
      <c r="B682" s="6" t="str">
        <f>CAL!B682</f>
        <v>lagunarn</v>
      </c>
      <c r="C682" s="6">
        <f>CAL!C682</f>
        <v>0</v>
      </c>
      <c r="D682" s="6">
        <f>CAL!D682</f>
        <v>1</v>
      </c>
      <c r="E682" s="6" t="str">
        <f>CAL!J682</f>
        <v>potiguarrn</v>
      </c>
      <c r="F682" s="6" t="str">
        <f>CAL!R682</f>
        <v>rn1</v>
      </c>
      <c r="G682" s="6"/>
      <c r="H682" s="6"/>
    </row>
    <row r="683" spans="1:8">
      <c r="A683" s="36">
        <f>CAL!A683</f>
        <v>46053</v>
      </c>
      <c r="B683" s="6" t="str">
        <f>CAL!B683</f>
        <v>qfcrn</v>
      </c>
      <c r="C683" s="6">
        <f>CAL!C683</f>
        <v>0</v>
      </c>
      <c r="D683" s="6">
        <f>CAL!D683</f>
        <v>1</v>
      </c>
      <c r="E683" s="6" t="str">
        <f>CAL!J683</f>
        <v>americarn</v>
      </c>
      <c r="F683" s="6" t="str">
        <f>CAL!R683</f>
        <v>rn1</v>
      </c>
      <c r="G683" s="6"/>
      <c r="H683" s="6"/>
    </row>
    <row r="684" spans="1:8">
      <c r="A684" s="36">
        <f>CAL!A684</f>
        <v>46053</v>
      </c>
      <c r="B684" s="6" t="str">
        <f>CAL!B684</f>
        <v>potyguarrn</v>
      </c>
      <c r="C684" s="6">
        <f>CAL!C684</f>
        <v>2</v>
      </c>
      <c r="D684" s="6">
        <f>CAL!D684</f>
        <v>4</v>
      </c>
      <c r="E684" s="6" t="str">
        <f>CAL!J684</f>
        <v>abcrn</v>
      </c>
      <c r="F684" s="6" t="str">
        <f>CAL!R684</f>
        <v>rn1</v>
      </c>
      <c r="G684" s="6"/>
      <c r="H684" s="6"/>
    </row>
    <row r="685" spans="1:8">
      <c r="A685" s="36">
        <f>CAL!A685</f>
        <v>46053</v>
      </c>
      <c r="B685" s="6" t="str">
        <f>CAL!B685</f>
        <v>barcelonaro</v>
      </c>
      <c r="C685" s="6">
        <f>CAL!C685</f>
        <v>0</v>
      </c>
      <c r="D685" s="6">
        <f>CAL!D685</f>
        <v>2</v>
      </c>
      <c r="E685" s="6" t="str">
        <f>CAL!J685</f>
        <v>guaporero</v>
      </c>
      <c r="F685" s="6" t="str">
        <f>CAL!R685</f>
        <v>ro1</v>
      </c>
      <c r="G685" s="6"/>
      <c r="H685" s="6"/>
    </row>
    <row r="686" spans="1:8">
      <c r="A686" s="36">
        <f>CAL!A686</f>
        <v>46053</v>
      </c>
      <c r="B686" s="6" t="str">
        <f>CAL!B686</f>
        <v>saoraimundorr</v>
      </c>
      <c r="C686" s="6">
        <f>CAL!C686</f>
        <v>2</v>
      </c>
      <c r="D686" s="6">
        <f>CAL!D686</f>
        <v>1</v>
      </c>
      <c r="E686" s="6" t="str">
        <f>CAL!J686</f>
        <v>rionegrorr</v>
      </c>
      <c r="F686" s="6" t="str">
        <f>CAL!R686</f>
        <v>rr1</v>
      </c>
      <c r="G686" s="6"/>
      <c r="H686" s="6"/>
    </row>
    <row r="687" spans="1:8">
      <c r="A687" s="36">
        <f>CAL!A687</f>
        <v>46053</v>
      </c>
      <c r="B687" s="6" t="str">
        <f>CAL!B687</f>
        <v>barerr</v>
      </c>
      <c r="C687" s="6">
        <f>CAL!C687</f>
        <v>3</v>
      </c>
      <c r="D687" s="6">
        <f>CAL!D687</f>
        <v>0</v>
      </c>
      <c r="E687" s="6" t="str">
        <f>CAL!J687</f>
        <v>atleticorr</v>
      </c>
      <c r="F687" s="6" t="str">
        <f>CAL!R687</f>
        <v>rr1</v>
      </c>
      <c r="G687" s="6"/>
      <c r="H687" s="6"/>
    </row>
    <row r="688" spans="1:8">
      <c r="A688" s="36">
        <f>CAL!A688</f>
        <v>46053</v>
      </c>
      <c r="B688" s="6" t="str">
        <f>CAL!B688</f>
        <v>ypirangars</v>
      </c>
      <c r="C688" s="6">
        <f>CAL!C688</f>
        <v>1</v>
      </c>
      <c r="D688" s="6">
        <f>CAL!D688</f>
        <v>1</v>
      </c>
      <c r="E688" s="6" t="str">
        <f>CAL!J688</f>
        <v>saojosers</v>
      </c>
      <c r="F688" s="6" t="str">
        <f>CAL!R688</f>
        <v>rs1</v>
      </c>
      <c r="G688" s="6"/>
      <c r="H688" s="6"/>
    </row>
    <row r="689" spans="1:8">
      <c r="A689" s="36">
        <f>CAL!A689</f>
        <v>46053</v>
      </c>
      <c r="B689" s="6" t="str">
        <f>CAL!B689</f>
        <v>monsoonrs</v>
      </c>
      <c r="C689" s="6">
        <f>CAL!C689</f>
        <v>2</v>
      </c>
      <c r="D689" s="6">
        <f>CAL!D689</f>
        <v>2</v>
      </c>
      <c r="E689" s="6" t="str">
        <f>CAL!J689</f>
        <v>saoluizrs</v>
      </c>
      <c r="F689" s="6" t="str">
        <f>CAL!R689</f>
        <v>rs1</v>
      </c>
      <c r="G689" s="6"/>
      <c r="H689" s="6"/>
    </row>
    <row r="690" spans="1:8">
      <c r="A690" s="36">
        <f>CAL!A690</f>
        <v>46053</v>
      </c>
      <c r="B690" s="6" t="str">
        <f>CAL!B690</f>
        <v>gremiors</v>
      </c>
      <c r="C690" s="6">
        <f>CAL!C690</f>
        <v>1</v>
      </c>
      <c r="D690" s="6">
        <f>CAL!D690</f>
        <v>1</v>
      </c>
      <c r="E690" s="6" t="str">
        <f>CAL!J690</f>
        <v>juventuders</v>
      </c>
      <c r="F690" s="6" t="str">
        <f>CAL!R690</f>
        <v>rs1</v>
      </c>
      <c r="G690" s="6"/>
      <c r="H690" s="6"/>
    </row>
    <row r="691" spans="1:8">
      <c r="A691" s="36">
        <f>CAL!A691</f>
        <v>46053</v>
      </c>
      <c r="B691" s="6" t="str">
        <f>CAL!B691</f>
        <v>caxiasrs</v>
      </c>
      <c r="C691" s="6">
        <f>CAL!C691</f>
        <v>0</v>
      </c>
      <c r="D691" s="6">
        <f>CAL!D691</f>
        <v>1</v>
      </c>
      <c r="E691" s="6" t="str">
        <f>CAL!J691</f>
        <v>internacionalrs</v>
      </c>
      <c r="F691" s="6" t="str">
        <f>CAL!R691</f>
        <v>rs1</v>
      </c>
      <c r="G691" s="6"/>
      <c r="H691" s="6"/>
    </row>
    <row r="692" spans="1:8">
      <c r="A692" s="36">
        <f>CAL!A692</f>
        <v>46053</v>
      </c>
      <c r="B692" s="6" t="str">
        <f>CAL!B692</f>
        <v>intersmrs</v>
      </c>
      <c r="C692" s="6">
        <f>CAL!C692</f>
        <v>1</v>
      </c>
      <c r="D692" s="6">
        <f>CAL!D692</f>
        <v>0</v>
      </c>
      <c r="E692" s="6" t="str">
        <f>CAL!J692</f>
        <v>avenidars</v>
      </c>
      <c r="F692" s="6" t="str">
        <f>CAL!R692</f>
        <v>rs1</v>
      </c>
      <c r="G692" s="6"/>
      <c r="H692" s="6"/>
    </row>
    <row r="693" spans="1:8">
      <c r="A693" s="36">
        <f>CAL!A693</f>
        <v>46053</v>
      </c>
      <c r="B693" s="6" t="str">
        <f>CAL!B693</f>
        <v>novohamburgors</v>
      </c>
      <c r="C693" s="6">
        <f>CAL!C693</f>
        <v>2</v>
      </c>
      <c r="D693" s="6">
        <f>CAL!D693</f>
        <v>0</v>
      </c>
      <c r="E693" s="6" t="str">
        <f>CAL!J693</f>
        <v>guaranyrs</v>
      </c>
      <c r="F693" s="6" t="str">
        <f>CAL!R693</f>
        <v>rs1</v>
      </c>
      <c r="G693" s="6"/>
      <c r="H693" s="6"/>
    </row>
    <row r="694" spans="1:8">
      <c r="A694" s="36">
        <f>CAL!A694</f>
        <v>46053</v>
      </c>
      <c r="B694" s="6" t="str">
        <f>CAL!B694</f>
        <v>camboriusc</v>
      </c>
      <c r="C694" s="6">
        <f>CAL!C694</f>
        <v>1</v>
      </c>
      <c r="D694" s="6">
        <f>CAL!D694</f>
        <v>2</v>
      </c>
      <c r="E694" s="6" t="str">
        <f>CAL!J694</f>
        <v>avaisc</v>
      </c>
      <c r="F694" s="6" t="str">
        <f>CAL!R694</f>
        <v>sc1</v>
      </c>
      <c r="G694" s="6" t="s">
        <v>13671</v>
      </c>
      <c r="H694" s="6" t="s">
        <v>13666</v>
      </c>
    </row>
    <row r="695" spans="1:8">
      <c r="A695" s="36">
        <f>CAL!A695</f>
        <v>46053</v>
      </c>
      <c r="B695" s="6" t="str">
        <f>CAL!B695</f>
        <v>barrasc</v>
      </c>
      <c r="C695" s="6">
        <f>CAL!C695</f>
        <v>1</v>
      </c>
      <c r="D695" s="6">
        <f>CAL!D695</f>
        <v>1</v>
      </c>
      <c r="E695" s="6" t="str">
        <f>CAL!J695</f>
        <v>santacatarinasc</v>
      </c>
      <c r="F695" s="6" t="str">
        <f>CAL!R695</f>
        <v>sc1</v>
      </c>
      <c r="G695" s="6" t="s">
        <v>13672</v>
      </c>
      <c r="H695" s="6" t="s">
        <v>13662</v>
      </c>
    </row>
    <row r="696" spans="1:8">
      <c r="A696" s="36">
        <f>CAL!A696</f>
        <v>46053</v>
      </c>
      <c r="B696" s="6" t="str">
        <f>CAL!B696</f>
        <v>guaranyse</v>
      </c>
      <c r="C696" s="6">
        <f>CAL!C696</f>
        <v>3</v>
      </c>
      <c r="D696" s="6">
        <f>CAL!D696</f>
        <v>2</v>
      </c>
      <c r="E696" s="6" t="str">
        <f>CAL!J696</f>
        <v>gloriensese</v>
      </c>
      <c r="F696" s="6" t="str">
        <f>CAL!R696</f>
        <v>se1</v>
      </c>
      <c r="G696" s="6"/>
      <c r="H696" s="6"/>
    </row>
    <row r="697" spans="1:8">
      <c r="A697" s="36">
        <f>CAL!A697</f>
        <v>46053</v>
      </c>
      <c r="B697" s="6" t="str">
        <f>CAL!B697</f>
        <v>dorensese</v>
      </c>
      <c r="C697" s="6">
        <f>CAL!C697</f>
        <v>1</v>
      </c>
      <c r="D697" s="6">
        <f>CAL!D697</f>
        <v>0</v>
      </c>
      <c r="E697" s="6" t="str">
        <f>CAL!J697</f>
        <v>falconse</v>
      </c>
      <c r="F697" s="6" t="str">
        <f>CAL!R697</f>
        <v>se1</v>
      </c>
      <c r="G697" s="6"/>
      <c r="H697" s="6"/>
    </row>
    <row r="698" spans="1:8">
      <c r="A698" s="36">
        <f>CAL!A698</f>
        <v>46053</v>
      </c>
      <c r="B698" s="6" t="str">
        <f>CAL!B698</f>
        <v>americase</v>
      </c>
      <c r="C698" s="6">
        <f>CAL!C698</f>
        <v>0</v>
      </c>
      <c r="D698" s="6">
        <f>CAL!D698</f>
        <v>0</v>
      </c>
      <c r="E698" s="6" t="str">
        <f>CAL!J698</f>
        <v>desportivaaracajuse</v>
      </c>
      <c r="F698" s="6" t="str">
        <f>CAL!R698</f>
        <v>se1</v>
      </c>
      <c r="G698" s="6" t="s">
        <v>13685</v>
      </c>
      <c r="H698" s="6" t="s">
        <v>13686</v>
      </c>
    </row>
    <row r="699" spans="1:8">
      <c r="A699" s="36">
        <f>CAL!A699</f>
        <v>46053</v>
      </c>
      <c r="B699" s="6" t="str">
        <f>CAL!B699</f>
        <v>lagartose</v>
      </c>
      <c r="C699" s="6">
        <f>CAL!C699</f>
        <v>0</v>
      </c>
      <c r="D699" s="6">
        <f>CAL!D699</f>
        <v>0</v>
      </c>
      <c r="E699" s="6" t="str">
        <f>CAL!J699</f>
        <v>itabaianase</v>
      </c>
      <c r="F699" s="6" t="str">
        <f>CAL!R699</f>
        <v>se1</v>
      </c>
      <c r="G699" s="6"/>
      <c r="H699" s="6"/>
    </row>
    <row r="700" spans="1:8">
      <c r="A700" s="36">
        <f>CAL!A700</f>
        <v>46053</v>
      </c>
      <c r="B700" s="6" t="str">
        <f>CAL!B700</f>
        <v>sergipese</v>
      </c>
      <c r="C700" s="6">
        <f>CAL!C700</f>
        <v>1</v>
      </c>
      <c r="D700" s="6">
        <f>CAL!D700</f>
        <v>0</v>
      </c>
      <c r="E700" s="6" t="str">
        <f>CAL!J700</f>
        <v>confiancase</v>
      </c>
      <c r="F700" s="6" t="str">
        <f>CAL!R700</f>
        <v>se1</v>
      </c>
      <c r="G700" s="6"/>
      <c r="H700" s="6"/>
    </row>
    <row r="701" spans="1:8">
      <c r="A701" s="36">
        <f>CAL!A701</f>
        <v>46053</v>
      </c>
      <c r="B701" s="6" t="str">
        <f>CAL!B701</f>
        <v>guaranisp</v>
      </c>
      <c r="C701" s="6">
        <f>CAL!C701</f>
        <v>1</v>
      </c>
      <c r="D701" s="6">
        <f>CAL!D701</f>
        <v>0</v>
      </c>
      <c r="E701" s="6" t="str">
        <f>CAL!J701</f>
        <v>pontepretasp</v>
      </c>
      <c r="F701" s="6" t="str">
        <f>CAL!R701</f>
        <v>sp1</v>
      </c>
      <c r="G701" s="6"/>
      <c r="H701" s="6"/>
    </row>
    <row r="702" spans="1:8">
      <c r="A702" s="36">
        <f>CAL!A702</f>
        <v>46053</v>
      </c>
      <c r="B702" s="6" t="str">
        <f>CAL!B702</f>
        <v>primaverasp</v>
      </c>
      <c r="C702" s="6">
        <f>CAL!C702</f>
        <v>1</v>
      </c>
      <c r="D702" s="6">
        <f>CAL!D702</f>
        <v>2</v>
      </c>
      <c r="E702" s="6" t="str">
        <f>CAL!J702</f>
        <v>portuguesasp</v>
      </c>
      <c r="F702" s="6" t="str">
        <f>CAL!R702</f>
        <v>sp1</v>
      </c>
      <c r="G702" s="6"/>
      <c r="H702" s="6"/>
    </row>
    <row r="703" spans="1:8">
      <c r="A703" s="36">
        <f>CAL!A703</f>
        <v>46053</v>
      </c>
      <c r="B703" s="6" t="str">
        <f>CAL!B703</f>
        <v>saopaulosp</v>
      </c>
      <c r="C703" s="6">
        <f>CAL!C703</f>
        <v>2</v>
      </c>
      <c r="D703" s="6">
        <f>CAL!D703</f>
        <v>0</v>
      </c>
      <c r="E703" s="6" t="str">
        <f>CAL!J703</f>
        <v>santossp</v>
      </c>
      <c r="F703" s="6" t="str">
        <f>CAL!R703</f>
        <v>sp1</v>
      </c>
      <c r="G703" s="6"/>
      <c r="H703" s="6"/>
    </row>
    <row r="704" spans="1:8">
      <c r="A704" s="36">
        <f>CAL!A704</f>
        <v>46053</v>
      </c>
      <c r="B704" s="6" t="str">
        <f>CAL!B704</f>
        <v>votuporanguensesp</v>
      </c>
      <c r="C704" s="6">
        <f>CAL!C704</f>
        <v>0</v>
      </c>
      <c r="D704" s="6">
        <f>CAL!D704</f>
        <v>0</v>
      </c>
      <c r="E704" s="6" t="str">
        <f>CAL!J704</f>
        <v>gremioprudentesp</v>
      </c>
      <c r="F704" s="6" t="str">
        <f>CAL!R704</f>
        <v>sp2</v>
      </c>
      <c r="G704" s="6"/>
      <c r="H704" s="6"/>
    </row>
    <row r="705" spans="1:8">
      <c r="A705" s="36">
        <f>CAL!A705</f>
        <v>46053</v>
      </c>
      <c r="B705" s="6" t="str">
        <f>CAL!B705</f>
        <v>sertaozinhosp</v>
      </c>
      <c r="C705" s="6">
        <f>CAL!C705</f>
        <v>0</v>
      </c>
      <c r="D705" s="6">
        <f>CAL!D705</f>
        <v>0</v>
      </c>
      <c r="E705" s="6" t="str">
        <f>CAL!J705</f>
        <v>linensesp</v>
      </c>
      <c r="F705" s="6" t="str">
        <f>CAL!R705</f>
        <v>sp2</v>
      </c>
      <c r="G705" s="6"/>
      <c r="H705" s="6"/>
    </row>
    <row r="706" spans="1:8">
      <c r="A706" s="36">
        <f>CAL!A706</f>
        <v>46053</v>
      </c>
      <c r="B706" s="6" t="str">
        <f>CAL!B706</f>
        <v>saojosesp</v>
      </c>
      <c r="C706" s="6">
        <f>CAL!C706</f>
        <v>1</v>
      </c>
      <c r="D706" s="6">
        <f>CAL!D706</f>
        <v>1</v>
      </c>
      <c r="E706" s="6" t="str">
        <f>CAL!J706</f>
        <v>interdelimeirasp</v>
      </c>
      <c r="F706" s="6" t="str">
        <f>CAL!R706</f>
        <v>sp2</v>
      </c>
      <c r="G706" s="6"/>
      <c r="H706" s="6"/>
    </row>
    <row r="707" spans="1:8">
      <c r="A707" s="36">
        <f>CAL!A707</f>
        <v>46053</v>
      </c>
      <c r="B707" s="6" t="str">
        <f>CAL!B707</f>
        <v>desportivobrasilsp</v>
      </c>
      <c r="C707" s="6">
        <f>CAL!C707</f>
        <v>1</v>
      </c>
      <c r="D707" s="6">
        <f>CAL!D707</f>
        <v>1</v>
      </c>
      <c r="E707" s="6" t="str">
        <f>CAL!J707</f>
        <v>bandeirantesp</v>
      </c>
      <c r="F707" s="6" t="str">
        <f>CAL!R707</f>
        <v>sp3</v>
      </c>
      <c r="G707" s="6"/>
      <c r="H707" s="6"/>
    </row>
    <row r="708" spans="1:8">
      <c r="A708" s="36">
        <f>CAL!A708</f>
        <v>46053</v>
      </c>
      <c r="B708" s="6" t="str">
        <f>CAL!B708</f>
        <v>uniaosaojoaosp</v>
      </c>
      <c r="C708" s="6">
        <f>CAL!C708</f>
        <v>1</v>
      </c>
      <c r="D708" s="6">
        <f>CAL!D708</f>
        <v>2</v>
      </c>
      <c r="E708" s="6" t="str">
        <f>CAL!J708</f>
        <v>rioclarosp</v>
      </c>
      <c r="F708" s="6" t="str">
        <f>CAL!R708</f>
        <v>sp3</v>
      </c>
      <c r="G708" s="6"/>
      <c r="H708" s="6"/>
    </row>
    <row r="709" spans="1:8">
      <c r="A709" s="36">
        <f>CAL!A709</f>
        <v>46053</v>
      </c>
      <c r="B709" s="6" t="str">
        <f>CAL!B709</f>
        <v>catanduvasp</v>
      </c>
      <c r="C709" s="6">
        <f>CAL!C709</f>
        <v>2</v>
      </c>
      <c r="D709" s="6">
        <f>CAL!D709</f>
        <v>0</v>
      </c>
      <c r="E709" s="6" t="str">
        <f>CAL!J709</f>
        <v>itapirensesp</v>
      </c>
      <c r="F709" s="6" t="str">
        <f>CAL!R709</f>
        <v>sp3</v>
      </c>
      <c r="G709" s="6"/>
      <c r="H709" s="6"/>
    </row>
    <row r="710" spans="1:8">
      <c r="A710" s="36">
        <f>CAL!A710</f>
        <v>46053</v>
      </c>
      <c r="B710" s="6" t="str">
        <f>CAL!B710</f>
        <v>uniaobarbarensesp</v>
      </c>
      <c r="C710" s="6">
        <f>CAL!C710</f>
        <v>1</v>
      </c>
      <c r="D710" s="6">
        <f>CAL!D710</f>
        <v>1</v>
      </c>
      <c r="E710" s="6" t="str">
        <f>CAL!J710</f>
        <v>riopretosp</v>
      </c>
      <c r="F710" s="6" t="str">
        <f>CAL!R710</f>
        <v>sp3</v>
      </c>
      <c r="G710" s="6"/>
      <c r="H710" s="6"/>
    </row>
    <row r="711" spans="1:8">
      <c r="A711" s="36">
        <f>CAL!A711</f>
        <v>46053</v>
      </c>
      <c r="B711" s="6" t="str">
        <f>CAL!B711</f>
        <v>mariliasp</v>
      </c>
      <c r="C711" s="6">
        <f>CAL!C711</f>
        <v>0</v>
      </c>
      <c r="D711" s="6">
        <f>CAL!D711</f>
        <v>0</v>
      </c>
      <c r="E711" s="6" t="str">
        <f>CAL!J711</f>
        <v>paulistasp</v>
      </c>
      <c r="F711" s="6" t="str">
        <f>CAL!R711</f>
        <v>sp3</v>
      </c>
      <c r="G711" s="6"/>
      <c r="H711" s="6"/>
    </row>
    <row r="712" spans="1:8">
      <c r="A712" s="36">
        <f>CAL!A712</f>
        <v>46053</v>
      </c>
      <c r="B712" s="6" t="str">
        <f>CAL!B712</f>
        <v>xvdejausp</v>
      </c>
      <c r="C712" s="6">
        <f>CAL!C712</f>
        <v>2</v>
      </c>
      <c r="D712" s="6">
        <f>CAL!D712</f>
        <v>1</v>
      </c>
      <c r="E712" s="6" t="str">
        <f>CAL!J712</f>
        <v>francanasp</v>
      </c>
      <c r="F712" s="6" t="str">
        <f>CAL!R712</f>
        <v>sp3</v>
      </c>
      <c r="G712" s="6"/>
      <c r="H712" s="6"/>
    </row>
    <row r="713" spans="1:8">
      <c r="A713" s="36">
        <f>CAL!A713</f>
        <v>46053</v>
      </c>
      <c r="B713" s="6" t="str">
        <f>CAL!B713</f>
        <v>ecussp</v>
      </c>
      <c r="C713" s="6">
        <f>CAL!C713</f>
        <v>1</v>
      </c>
      <c r="D713" s="6">
        <f>CAL!D713</f>
        <v>1</v>
      </c>
      <c r="E713" s="6" t="str">
        <f>CAL!J713</f>
        <v>comercialsp</v>
      </c>
      <c r="F713" s="6" t="str">
        <f>CAL!R713</f>
        <v>sp4</v>
      </c>
      <c r="G713" s="6"/>
      <c r="H713" s="6"/>
    </row>
    <row r="714" spans="1:8">
      <c r="A714" s="36">
        <f>CAL!A714</f>
        <v>46053</v>
      </c>
      <c r="B714" s="6" t="str">
        <f>CAL!B714</f>
        <v>jabaquarasp</v>
      </c>
      <c r="C714" s="6">
        <f>CAL!C714</f>
        <v>1</v>
      </c>
      <c r="D714" s="6">
        <f>CAL!D714</f>
        <v>0</v>
      </c>
      <c r="E714" s="6" t="str">
        <f>CAL!J714</f>
        <v>nacionalsp</v>
      </c>
      <c r="F714" s="6" t="str">
        <f>CAL!R714</f>
        <v>sp4</v>
      </c>
      <c r="G714" s="6"/>
      <c r="H714" s="6"/>
    </row>
    <row r="715" spans="1:8">
      <c r="A715" s="36">
        <f>CAL!A715</f>
        <v>46053</v>
      </c>
      <c r="B715" s="6" t="str">
        <f>CAL!B715</f>
        <v>tanabisp</v>
      </c>
      <c r="C715" s="6">
        <f>CAL!C715</f>
        <v>0</v>
      </c>
      <c r="D715" s="6">
        <f>CAL!D715</f>
        <v>0</v>
      </c>
      <c r="E715" s="6" t="str">
        <f>CAL!J715</f>
        <v>lemensesp</v>
      </c>
      <c r="F715" s="6" t="str">
        <f>CAL!R715</f>
        <v>sp4</v>
      </c>
      <c r="G715" s="6"/>
      <c r="H715" s="6"/>
    </row>
    <row r="716" spans="1:8">
      <c r="A716" s="36">
        <f>CAL!A716</f>
        <v>46053</v>
      </c>
      <c r="B716" s="6" t="str">
        <f>CAL!B716</f>
        <v>interdebebedourosp</v>
      </c>
      <c r="C716" s="6">
        <f>CAL!C716</f>
        <v>2</v>
      </c>
      <c r="D716" s="6">
        <f>CAL!D716</f>
        <v>0</v>
      </c>
      <c r="E716" s="6" t="str">
        <f>CAL!J716</f>
        <v>saocaetanosp</v>
      </c>
      <c r="F716" s="6" t="str">
        <f>CAL!R716</f>
        <v>sp4</v>
      </c>
      <c r="G716" s="6"/>
      <c r="H716" s="6"/>
    </row>
    <row r="717" spans="1:8">
      <c r="A717" s="36">
        <f>CAL!A717</f>
        <v>46053</v>
      </c>
      <c r="B717" s="6" t="str">
        <f>CAL!B717</f>
        <v>saocarlensesp</v>
      </c>
      <c r="C717" s="6">
        <f>CAL!C717</f>
        <v>4</v>
      </c>
      <c r="D717" s="6">
        <f>CAL!D717</f>
        <v>1</v>
      </c>
      <c r="E717" s="6" t="str">
        <f>CAL!J717</f>
        <v>aracatubasp</v>
      </c>
      <c r="F717" s="6" t="str">
        <f>CAL!R717</f>
        <v>sp4</v>
      </c>
      <c r="G717" s="6"/>
      <c r="H717" s="6"/>
    </row>
    <row r="718" spans="1:8">
      <c r="A718" s="36">
        <f>CAL!A718</f>
        <v>46053</v>
      </c>
      <c r="B718" s="6" t="str">
        <f>CAL!B718</f>
        <v>penapolensesp</v>
      </c>
      <c r="C718" s="6">
        <f>CAL!C718</f>
        <v>2</v>
      </c>
      <c r="D718" s="6">
        <f>CAL!D718</f>
        <v>0</v>
      </c>
      <c r="E718" s="6" t="str">
        <f>CAL!J718</f>
        <v>jacareisp</v>
      </c>
      <c r="F718" s="6" t="str">
        <f>CAL!R718</f>
        <v>sp4</v>
      </c>
      <c r="G718" s="6"/>
      <c r="H718" s="6"/>
    </row>
    <row r="719" spans="1:8">
      <c r="A719" s="36">
        <f>CAL!A719</f>
        <v>46053</v>
      </c>
      <c r="B719" s="6" t="str">
        <f>CAL!B719</f>
        <v>vocemsp</v>
      </c>
      <c r="C719" s="6">
        <f>CAL!C719</f>
        <v>0</v>
      </c>
      <c r="D719" s="6">
        <f>CAL!D719</f>
        <v>0</v>
      </c>
      <c r="E719" s="6" t="str">
        <f>CAL!J719</f>
        <v>taquaritingasp</v>
      </c>
      <c r="F719" s="6" t="str">
        <f>CAL!R719</f>
        <v>sp4</v>
      </c>
      <c r="G719" s="6"/>
      <c r="H719" s="6"/>
    </row>
    <row r="720" spans="1:8">
      <c r="A720" s="36">
        <f>CAL!A720</f>
        <v>46053</v>
      </c>
      <c r="B720" s="6" t="str">
        <f>CAL!B720</f>
        <v>tocantinopolisto</v>
      </c>
      <c r="C720" s="6">
        <f>CAL!C720</f>
        <v>2</v>
      </c>
      <c r="D720" s="6">
        <f>CAL!D720</f>
        <v>0</v>
      </c>
      <c r="E720" s="6" t="str">
        <f>CAL!J720</f>
        <v>guaraito</v>
      </c>
      <c r="F720" s="6" t="str">
        <f>CAL!R720</f>
        <v>to1</v>
      </c>
      <c r="G720" s="6"/>
      <c r="H720" s="6"/>
    </row>
    <row r="721" spans="1:8">
      <c r="A721" s="36">
        <f>CAL!A721</f>
        <v>46053</v>
      </c>
      <c r="B721" s="6" t="str">
        <f>CAL!B721</f>
        <v>gurupito</v>
      </c>
      <c r="C721" s="6">
        <f>CAL!C721</f>
        <v>2</v>
      </c>
      <c r="D721" s="6">
        <f>CAL!D721</f>
        <v>1</v>
      </c>
      <c r="E721" s="6" t="str">
        <f>CAL!J721</f>
        <v>uniaoaraguainenseto</v>
      </c>
      <c r="F721" s="6" t="str">
        <f>CAL!R721</f>
        <v>to1</v>
      </c>
      <c r="G721" s="6"/>
      <c r="H721" s="6"/>
    </row>
    <row r="722" spans="1:8">
      <c r="A722" s="36">
        <f>CAL!A722</f>
        <v>46053</v>
      </c>
      <c r="B722" s="6" t="str">
        <f>CAL!B722</f>
        <v>araguainato</v>
      </c>
      <c r="C722" s="6">
        <f>CAL!C722</f>
        <v>0</v>
      </c>
      <c r="D722" s="6">
        <f>CAL!D722</f>
        <v>1</v>
      </c>
      <c r="E722" s="6" t="str">
        <f>CAL!J722</f>
        <v>palmasto</v>
      </c>
      <c r="F722" s="6" t="str">
        <f>CAL!R722</f>
        <v>to1</v>
      </c>
      <c r="G722" s="6"/>
      <c r="H722" s="6"/>
    </row>
    <row r="723" spans="1:8">
      <c r="A723" s="36">
        <f>CAL!A723</f>
        <v>46054</v>
      </c>
      <c r="B723" s="6" t="str">
        <f>CAL!B723</f>
        <v>penedenseal</v>
      </c>
      <c r="C723" s="6">
        <f>CAL!C723</f>
        <v>0</v>
      </c>
      <c r="D723" s="6">
        <f>CAL!D723</f>
        <v>0</v>
      </c>
      <c r="E723" s="6" t="str">
        <f>CAL!J723</f>
        <v>muricial</v>
      </c>
      <c r="F723" s="6" t="str">
        <f>CAL!R723</f>
        <v>al1</v>
      </c>
      <c r="G723" s="6"/>
      <c r="H723" s="6"/>
    </row>
    <row r="724" spans="1:8">
      <c r="A724" s="36">
        <f>CAL!A724</f>
        <v>46054</v>
      </c>
      <c r="B724" s="6" t="str">
        <f>CAL!B724</f>
        <v>cseal</v>
      </c>
      <c r="C724" s="6">
        <f>CAL!C724</f>
        <v>0</v>
      </c>
      <c r="D724" s="6">
        <f>CAL!D724</f>
        <v>1</v>
      </c>
      <c r="E724" s="6" t="str">
        <f>CAL!J724</f>
        <v>csaal</v>
      </c>
      <c r="F724" s="6" t="str">
        <f>CAL!R724</f>
        <v>al1</v>
      </c>
      <c r="G724" s="6"/>
      <c r="H724" s="6"/>
    </row>
    <row r="725" spans="1:8">
      <c r="A725" s="36">
        <f>CAL!A725</f>
        <v>46054</v>
      </c>
      <c r="B725" s="6" t="str">
        <f>CAL!B725</f>
        <v>princesaam</v>
      </c>
      <c r="C725" s="6">
        <f>CAL!C725</f>
        <v>0</v>
      </c>
      <c r="D725" s="6">
        <f>CAL!D725</f>
        <v>0</v>
      </c>
      <c r="E725" s="6" t="str">
        <f>CAL!J725</f>
        <v>manausam</v>
      </c>
      <c r="F725" s="6" t="str">
        <f>CAL!R725</f>
        <v>am1</v>
      </c>
      <c r="G725" s="6"/>
      <c r="H725" s="6"/>
    </row>
    <row r="726" spans="1:8">
      <c r="A726" s="36">
        <f>CAL!A726</f>
        <v>46054</v>
      </c>
      <c r="B726" s="6" t="str">
        <f>CAL!B726</f>
        <v>barcelonaba</v>
      </c>
      <c r="C726" s="6">
        <f>CAL!C726</f>
        <v>0</v>
      </c>
      <c r="D726" s="6">
        <f>CAL!D726</f>
        <v>2</v>
      </c>
      <c r="E726" s="6" t="str">
        <f>CAL!J726</f>
        <v>vitoriaba</v>
      </c>
      <c r="F726" s="6" t="str">
        <f>CAL!R726</f>
        <v>ba1</v>
      </c>
      <c r="G726" s="6"/>
      <c r="H726" s="6"/>
    </row>
    <row r="727" spans="1:8">
      <c r="A727" s="36">
        <f>CAL!A727</f>
        <v>46054</v>
      </c>
      <c r="B727" s="6" t="str">
        <f>CAL!B727</f>
        <v>bahiaba</v>
      </c>
      <c r="C727" s="6">
        <f>CAL!C727</f>
        <v>3</v>
      </c>
      <c r="D727" s="6">
        <f>CAL!D727</f>
        <v>1</v>
      </c>
      <c r="E727" s="6" t="str">
        <f>CAL!J727</f>
        <v>portosc</v>
      </c>
      <c r="F727" s="6" t="str">
        <f>CAL!R727</f>
        <v>ba1</v>
      </c>
      <c r="G727" s="6"/>
      <c r="H727" s="6"/>
    </row>
    <row r="728" spans="1:8">
      <c r="A728" s="36">
        <f>CAL!A728</f>
        <v>46054</v>
      </c>
      <c r="B728" s="6" t="str">
        <f>CAL!B728</f>
        <v>cearace</v>
      </c>
      <c r="C728" s="6">
        <f>CAL!C728</f>
        <v>4</v>
      </c>
      <c r="D728" s="6">
        <f>CAL!D728</f>
        <v>0</v>
      </c>
      <c r="E728" s="6" t="str">
        <f>CAL!J728</f>
        <v>horizontece</v>
      </c>
      <c r="F728" s="6" t="str">
        <f>CAL!R728</f>
        <v>ce1</v>
      </c>
      <c r="G728" s="6" t="s">
        <v>13702</v>
      </c>
      <c r="H728" s="6" t="s">
        <v>13654</v>
      </c>
    </row>
    <row r="729" spans="1:8">
      <c r="A729" s="36">
        <f>CAL!A729</f>
        <v>46054</v>
      </c>
      <c r="B729" s="6" t="str">
        <f>CAL!B729</f>
        <v>vilavelhensees</v>
      </c>
      <c r="C729" s="6">
        <f>CAL!C729</f>
        <v>1</v>
      </c>
      <c r="D729" s="6">
        <f>CAL!D729</f>
        <v>1</v>
      </c>
      <c r="E729" s="6" t="str">
        <f>CAL!J729</f>
        <v>fortees</v>
      </c>
      <c r="F729" s="6" t="str">
        <f>CAL!R729</f>
        <v>es1</v>
      </c>
      <c r="G729" s="6"/>
      <c r="H729" s="6"/>
    </row>
    <row r="730" spans="1:8">
      <c r="A730" s="36">
        <f>CAL!A730</f>
        <v>46054</v>
      </c>
      <c r="B730" s="6" t="str">
        <f>CAL!B730</f>
        <v>vitoriaes</v>
      </c>
      <c r="C730" s="6">
        <f>CAL!C730</f>
        <v>2</v>
      </c>
      <c r="D730" s="6">
        <f>CAL!D730</f>
        <v>0</v>
      </c>
      <c r="E730" s="6" t="str">
        <f>CAL!J730</f>
        <v>capixabaes</v>
      </c>
      <c r="F730" s="6" t="str">
        <f>CAL!R730</f>
        <v>es1</v>
      </c>
      <c r="G730" s="6"/>
      <c r="H730" s="6"/>
    </row>
    <row r="731" spans="1:8">
      <c r="A731" s="36">
        <f>CAL!A731</f>
        <v>46054</v>
      </c>
      <c r="B731" s="6" t="str">
        <f>CAL!B731</f>
        <v>riobrancoes</v>
      </c>
      <c r="C731" s="6">
        <f>CAL!C731</f>
        <v>0</v>
      </c>
      <c r="D731" s="6">
        <f>CAL!D731</f>
        <v>1</v>
      </c>
      <c r="E731" s="6" t="str">
        <f>CAL!J731</f>
        <v>realnoroestees</v>
      </c>
      <c r="F731" s="6" t="str">
        <f>CAL!R731</f>
        <v>es1</v>
      </c>
      <c r="G731" s="6"/>
      <c r="H731" s="6"/>
    </row>
    <row r="732" spans="1:8">
      <c r="A732" s="36">
        <f>CAL!A732</f>
        <v>46054</v>
      </c>
      <c r="B732" s="6" t="str">
        <f>CAL!B732</f>
        <v>jataiensego</v>
      </c>
      <c r="C732" s="6">
        <f>CAL!C732</f>
        <v>1</v>
      </c>
      <c r="D732" s="6">
        <f>CAL!D732</f>
        <v>0</v>
      </c>
      <c r="E732" s="6" t="str">
        <f>CAL!J732</f>
        <v>inhumasgo</v>
      </c>
      <c r="F732" s="6" t="str">
        <f>CAL!R732</f>
        <v>go1</v>
      </c>
      <c r="G732" s="6"/>
      <c r="H732" s="6"/>
    </row>
    <row r="733" spans="1:8">
      <c r="A733" s="36">
        <f>CAL!A733</f>
        <v>46054</v>
      </c>
      <c r="B733" s="6" t="str">
        <f>CAL!B733</f>
        <v>centrooestego</v>
      </c>
      <c r="C733" s="6">
        <f>CAL!C733</f>
        <v>1</v>
      </c>
      <c r="D733" s="6">
        <f>CAL!D733</f>
        <v>0</v>
      </c>
      <c r="E733" s="6" t="str">
        <f>CAL!J733</f>
        <v>goiatubago</v>
      </c>
      <c r="F733" s="6" t="str">
        <f>CAL!R733</f>
        <v>go1</v>
      </c>
      <c r="G733" s="6"/>
      <c r="H733" s="6"/>
    </row>
    <row r="734" spans="1:8">
      <c r="A734" s="36">
        <f>CAL!A734</f>
        <v>46054</v>
      </c>
      <c r="B734" s="6" t="str">
        <f>CAL!B734</f>
        <v>goiasgo</v>
      </c>
      <c r="C734" s="6">
        <f>CAL!C734</f>
        <v>1</v>
      </c>
      <c r="D734" s="6">
        <f>CAL!D734</f>
        <v>0</v>
      </c>
      <c r="E734" s="6" t="str">
        <f>CAL!J734</f>
        <v>vilanovago</v>
      </c>
      <c r="F734" s="6" t="str">
        <f>CAL!R734</f>
        <v>go1</v>
      </c>
      <c r="G734" s="6"/>
      <c r="H734" s="6"/>
    </row>
    <row r="735" spans="1:8">
      <c r="A735" s="36">
        <f>CAL!A735</f>
        <v>46054</v>
      </c>
      <c r="B735" s="6" t="str">
        <f>CAL!B735</f>
        <v>imperatrizma</v>
      </c>
      <c r="C735" s="6">
        <f>CAL!C735</f>
        <v>0</v>
      </c>
      <c r="D735" s="6">
        <f>CAL!D735</f>
        <v>0</v>
      </c>
      <c r="E735" s="6" t="str">
        <f>CAL!J735</f>
        <v>iapema</v>
      </c>
      <c r="F735" s="6" t="str">
        <f>CAL!R735</f>
        <v>ma1</v>
      </c>
      <c r="G735" s="6"/>
      <c r="H735" s="6"/>
    </row>
    <row r="736" spans="1:8">
      <c r="A736" s="36">
        <f>CAL!A736</f>
        <v>46054</v>
      </c>
      <c r="B736" s="6" t="str">
        <f>CAL!B736</f>
        <v>sampaiocorreama</v>
      </c>
      <c r="C736" s="6">
        <f>CAL!C736</f>
        <v>6</v>
      </c>
      <c r="D736" s="6">
        <f>CAL!D736</f>
        <v>0</v>
      </c>
      <c r="E736" s="6" t="str">
        <f>CAL!J736</f>
        <v>itzsportma</v>
      </c>
      <c r="F736" s="6" t="str">
        <f>CAL!R736</f>
        <v>ma1</v>
      </c>
      <c r="G736" s="6"/>
      <c r="H736" s="6"/>
    </row>
    <row r="737" spans="1:8">
      <c r="A737" s="36">
        <f>CAL!A737</f>
        <v>46054</v>
      </c>
      <c r="B737" s="6" t="str">
        <f>CAL!B737</f>
        <v>maranhaoma</v>
      </c>
      <c r="C737" s="6">
        <f>CAL!C737</f>
        <v>1</v>
      </c>
      <c r="D737" s="6">
        <f>CAL!D737</f>
        <v>0</v>
      </c>
      <c r="E737" s="6" t="str">
        <f>CAL!J737</f>
        <v>luminensema</v>
      </c>
      <c r="F737" s="6" t="str">
        <f>CAL!R737</f>
        <v>ma1</v>
      </c>
      <c r="G737" s="6"/>
      <c r="H737" s="6"/>
    </row>
    <row r="738" spans="1:8">
      <c r="A738" s="36">
        <f>CAL!A738</f>
        <v>46054</v>
      </c>
      <c r="B738" s="6" t="str">
        <f>CAL!B738</f>
        <v>motoclubma</v>
      </c>
      <c r="C738" s="6">
        <f>CAL!C738</f>
        <v>2</v>
      </c>
      <c r="D738" s="6">
        <f>CAL!D738</f>
        <v>2</v>
      </c>
      <c r="E738" s="6" t="str">
        <f>CAL!J738</f>
        <v>tuntumma</v>
      </c>
      <c r="F738" s="6" t="str">
        <f>CAL!R738</f>
        <v>ma1</v>
      </c>
      <c r="G738" s="6"/>
      <c r="H738" s="6"/>
    </row>
    <row r="739" spans="1:8">
      <c r="A739" s="36">
        <f>CAL!A739</f>
        <v>46054</v>
      </c>
      <c r="B739" s="6" t="str">
        <f>CAL!B739</f>
        <v>itabiritomg</v>
      </c>
      <c r="C739" s="6">
        <f>CAL!C739</f>
        <v>2</v>
      </c>
      <c r="D739" s="6">
        <f>CAL!D739</f>
        <v>3</v>
      </c>
      <c r="E739" s="6" t="str">
        <f>CAL!J739</f>
        <v>tombensemg</v>
      </c>
      <c r="F739" s="6" t="str">
        <f>CAL!R739</f>
        <v>mg1</v>
      </c>
      <c r="G739" s="6"/>
      <c r="H739" s="6"/>
    </row>
    <row r="740" spans="1:8">
      <c r="A740" s="36">
        <f>CAL!A740</f>
        <v>46054</v>
      </c>
      <c r="B740" s="6" t="str">
        <f>CAL!B740</f>
        <v>betimmg</v>
      </c>
      <c r="C740" s="6">
        <f>CAL!C740</f>
        <v>0</v>
      </c>
      <c r="D740" s="6">
        <f>CAL!D740</f>
        <v>1</v>
      </c>
      <c r="E740" s="6" t="str">
        <f>CAL!J740</f>
        <v>cruzeiromg</v>
      </c>
      <c r="F740" s="6" t="str">
        <f>CAL!R740</f>
        <v>mg1</v>
      </c>
      <c r="G740" s="6"/>
      <c r="H740" s="6"/>
    </row>
    <row r="741" spans="1:8">
      <c r="A741" s="36">
        <f>CAL!A741</f>
        <v>46054</v>
      </c>
      <c r="B741" s="6" t="str">
        <f>CAL!B741</f>
        <v>pantanalms</v>
      </c>
      <c r="C741" s="6">
        <f>CAL!C741</f>
        <v>2</v>
      </c>
      <c r="D741" s="6">
        <f>CAL!D741</f>
        <v>1</v>
      </c>
      <c r="E741" s="6" t="str">
        <f>CAL!J741</f>
        <v>costaricams</v>
      </c>
      <c r="F741" s="6" t="str">
        <f>CAL!R741</f>
        <v>ms1</v>
      </c>
      <c r="G741" s="6"/>
      <c r="H741" s="6"/>
    </row>
    <row r="742" spans="1:8">
      <c r="A742" s="36">
        <f>CAL!A742</f>
        <v>46054</v>
      </c>
      <c r="B742" s="6" t="str">
        <f>CAL!B742</f>
        <v>ivinhemams</v>
      </c>
      <c r="C742" s="6">
        <f>CAL!C742</f>
        <v>1</v>
      </c>
      <c r="D742" s="6">
        <f>CAL!D742</f>
        <v>3</v>
      </c>
      <c r="E742" s="6" t="str">
        <f>CAL!J742</f>
        <v>operarioms</v>
      </c>
      <c r="F742" s="6" t="str">
        <f>CAL!R742</f>
        <v>ms1</v>
      </c>
      <c r="G742" s="6"/>
      <c r="H742" s="6"/>
    </row>
    <row r="743" spans="1:8">
      <c r="A743" s="36">
        <f>CAL!A743</f>
        <v>46054</v>
      </c>
      <c r="B743" s="6" t="str">
        <f>CAL!B743</f>
        <v>varzeagrandemt</v>
      </c>
      <c r="C743" s="6">
        <f>CAL!C743</f>
        <v>1</v>
      </c>
      <c r="D743" s="6">
        <f>CAL!D743</f>
        <v>2</v>
      </c>
      <c r="E743" s="6" t="str">
        <f>CAL!J743</f>
        <v>sportsinopmt</v>
      </c>
      <c r="F743" s="6" t="str">
        <f>CAL!R743</f>
        <v>mt1</v>
      </c>
      <c r="G743" s="6"/>
      <c r="H743" s="6"/>
    </row>
    <row r="744" spans="1:8">
      <c r="A744" s="36">
        <f>CAL!A744</f>
        <v>46054</v>
      </c>
      <c r="B744" s="6" t="str">
        <f>CAL!B744</f>
        <v>tunalusopa</v>
      </c>
      <c r="C744" s="6">
        <f>CAL!C744</f>
        <v>0</v>
      </c>
      <c r="D744" s="6">
        <f>CAL!D744</f>
        <v>2</v>
      </c>
      <c r="E744" s="6" t="str">
        <f>CAL!J744</f>
        <v>aguiapa</v>
      </c>
      <c r="F744" s="6" t="str">
        <f>CAL!R744</f>
        <v>pa1</v>
      </c>
      <c r="G744" s="6"/>
      <c r="H744" s="6"/>
    </row>
    <row r="745" spans="1:8">
      <c r="A745" s="36">
        <f>CAL!A745</f>
        <v>46054</v>
      </c>
      <c r="B745" s="6" t="str">
        <f>CAL!B745</f>
        <v>saoraimundopa</v>
      </c>
      <c r="C745" s="6">
        <f>CAL!C745</f>
        <v>2</v>
      </c>
      <c r="D745" s="6">
        <f>CAL!D745</f>
        <v>2</v>
      </c>
      <c r="E745" s="6" t="str">
        <f>CAL!J745</f>
        <v>amazoniapa</v>
      </c>
      <c r="F745" s="6" t="str">
        <f>CAL!R745</f>
        <v>pa1</v>
      </c>
      <c r="G745" s="6" t="s">
        <v>13717</v>
      </c>
      <c r="H745" s="6" t="s">
        <v>13718</v>
      </c>
    </row>
    <row r="746" spans="1:8">
      <c r="A746" s="36">
        <f>CAL!A746</f>
        <v>46054</v>
      </c>
      <c r="B746" s="6" t="str">
        <f>CAL!B746</f>
        <v>paysandupa</v>
      </c>
      <c r="C746" s="6">
        <f>CAL!C746</f>
        <v>1</v>
      </c>
      <c r="D746" s="6">
        <f>CAL!D746</f>
        <v>0</v>
      </c>
      <c r="E746" s="6" t="str">
        <f>CAL!J746</f>
        <v>capitaopocopa</v>
      </c>
      <c r="F746" s="6" t="str">
        <f>CAL!R746</f>
        <v>pa1</v>
      </c>
      <c r="G746" s="6"/>
      <c r="H746" s="6"/>
    </row>
    <row r="747" spans="1:8">
      <c r="A747" s="36">
        <f>CAL!A747</f>
        <v>46054</v>
      </c>
      <c r="B747" s="6" t="str">
        <f>CAL!B747</f>
        <v>pombalpb</v>
      </c>
      <c r="C747" s="6">
        <f>CAL!C747</f>
        <v>3</v>
      </c>
      <c r="D747" s="6">
        <f>CAL!D747</f>
        <v>1</v>
      </c>
      <c r="E747" s="6" t="str">
        <f>CAL!J747</f>
        <v>serrabrancapb</v>
      </c>
      <c r="F747" s="6" t="str">
        <f>CAL!R747</f>
        <v>pb1</v>
      </c>
      <c r="G747" s="6"/>
      <c r="H747" s="6"/>
    </row>
    <row r="748" spans="1:8">
      <c r="A748" s="36">
        <f>CAL!A748</f>
        <v>46054</v>
      </c>
      <c r="B748" s="6" t="str">
        <f>CAL!B748</f>
        <v>trezepb</v>
      </c>
      <c r="C748" s="6">
        <f>CAL!C748</f>
        <v>1</v>
      </c>
      <c r="D748" s="6">
        <f>CAL!D748</f>
        <v>0</v>
      </c>
      <c r="E748" s="6" t="str">
        <f>CAL!J748</f>
        <v>confiancapb</v>
      </c>
      <c r="F748" s="6" t="str">
        <f>CAL!R748</f>
        <v>pb1</v>
      </c>
      <c r="G748" s="6"/>
      <c r="H748" s="6"/>
    </row>
    <row r="749" spans="1:8">
      <c r="A749" s="36">
        <f>CAL!A749</f>
        <v>46054</v>
      </c>
      <c r="B749" s="6" t="str">
        <f>CAL!B749</f>
        <v>atleticopb</v>
      </c>
      <c r="C749" s="6">
        <f>CAL!C749</f>
        <v>1</v>
      </c>
      <c r="D749" s="6">
        <f>CAL!D749</f>
        <v>0</v>
      </c>
      <c r="E749" s="6" t="str">
        <f>CAL!J749</f>
        <v>nacionalpb</v>
      </c>
      <c r="F749" s="6" t="str">
        <f>CAL!R749</f>
        <v>pb1</v>
      </c>
      <c r="G749" s="6"/>
      <c r="H749" s="6"/>
    </row>
    <row r="750" spans="1:8">
      <c r="A750" s="36">
        <f>CAL!A750</f>
        <v>46054</v>
      </c>
      <c r="B750" s="6" t="str">
        <f>CAL!B750</f>
        <v>sousapb</v>
      </c>
      <c r="C750" s="6">
        <f>CAL!C750</f>
        <v>0</v>
      </c>
      <c r="D750" s="6">
        <f>CAL!D750</f>
        <v>1</v>
      </c>
      <c r="E750" s="6" t="str">
        <f>CAL!J750</f>
        <v>esportepb</v>
      </c>
      <c r="F750" s="6" t="str">
        <f>CAL!R750</f>
        <v>pb1</v>
      </c>
      <c r="G750" s="6"/>
      <c r="H750" s="6"/>
    </row>
    <row r="751" spans="1:8">
      <c r="A751" s="36">
        <f>CAL!A751</f>
        <v>46054</v>
      </c>
      <c r="B751" s="6" t="str">
        <f>CAL!B751</f>
        <v>fluminensepi</v>
      </c>
      <c r="C751" s="6">
        <f>CAL!C751</f>
        <v>1</v>
      </c>
      <c r="D751" s="6">
        <f>CAL!D751</f>
        <v>0</v>
      </c>
      <c r="E751" s="6" t="str">
        <f>CAL!J751</f>
        <v>teresinapi</v>
      </c>
      <c r="F751" s="6" t="str">
        <f>CAL!R751</f>
        <v>pi1</v>
      </c>
      <c r="G751" s="6"/>
      <c r="H751" s="6"/>
    </row>
    <row r="752" spans="1:8">
      <c r="A752" s="36">
        <f>CAL!A752</f>
        <v>46054</v>
      </c>
      <c r="B752" s="6" t="str">
        <f>CAL!B752</f>
        <v>saojoseensepr</v>
      </c>
      <c r="C752" s="6">
        <f>CAL!C752</f>
        <v>1</v>
      </c>
      <c r="D752" s="6">
        <f>CAL!D752</f>
        <v>1</v>
      </c>
      <c r="E752" s="6" t="str">
        <f>CAL!J752</f>
        <v>londrinapr</v>
      </c>
      <c r="F752" s="6" t="str">
        <f>CAL!R752</f>
        <v>pr1</v>
      </c>
      <c r="G752" s="6" t="s">
        <v>13660</v>
      </c>
      <c r="H752" s="6" t="s">
        <v>13648</v>
      </c>
    </row>
    <row r="753" spans="1:8">
      <c r="A753" s="36">
        <f>CAL!A753</f>
        <v>46054</v>
      </c>
      <c r="B753" s="6" t="str">
        <f>CAL!B753</f>
        <v>galomaringapr</v>
      </c>
      <c r="C753" s="6">
        <f>CAL!C753</f>
        <v>0</v>
      </c>
      <c r="D753" s="6">
        <f>CAL!D753</f>
        <v>5</v>
      </c>
      <c r="E753" s="6" t="str">
        <f>CAL!J753</f>
        <v>maringapr</v>
      </c>
      <c r="F753" s="6" t="str">
        <f>CAL!R753</f>
        <v>pr1</v>
      </c>
      <c r="G753" s="6"/>
      <c r="H753" s="6"/>
    </row>
    <row r="754" spans="1:8">
      <c r="A754" s="36">
        <f>CAL!A754</f>
        <v>46054</v>
      </c>
      <c r="B754" s="6" t="str">
        <f>CAL!B754</f>
        <v>operariopr</v>
      </c>
      <c r="C754" s="6">
        <f>CAL!C754</f>
        <v>2</v>
      </c>
      <c r="D754" s="6">
        <f>CAL!D754</f>
        <v>0</v>
      </c>
      <c r="E754" s="6" t="str">
        <f>CAL!J754</f>
        <v>azurizpr</v>
      </c>
      <c r="F754" s="6" t="str">
        <f>CAL!R754</f>
        <v>pr1</v>
      </c>
      <c r="G754" s="6"/>
      <c r="H754" s="6"/>
    </row>
    <row r="755" spans="1:8">
      <c r="A755" s="36">
        <f>CAL!A755</f>
        <v>46054</v>
      </c>
      <c r="B755" s="6" t="str">
        <f>CAL!B755</f>
        <v>botafogorj</v>
      </c>
      <c r="C755" s="6">
        <f>CAL!C755</f>
        <v>0</v>
      </c>
      <c r="D755" s="6">
        <f>CAL!D755</f>
        <v>1</v>
      </c>
      <c r="E755" s="6" t="str">
        <f>CAL!J755</f>
        <v>fluminenserj</v>
      </c>
      <c r="F755" s="6" t="str">
        <f>CAL!R755</f>
        <v>rj1</v>
      </c>
      <c r="G755" s="6"/>
      <c r="H755" s="6"/>
    </row>
    <row r="756" spans="1:8">
      <c r="A756" s="36">
        <f>CAL!A756</f>
        <v>46054</v>
      </c>
      <c r="B756" s="6" t="str">
        <f>CAL!B756</f>
        <v>globorn</v>
      </c>
      <c r="C756" s="6">
        <f>CAL!C756</f>
        <v>2</v>
      </c>
      <c r="D756" s="6">
        <f>CAL!D756</f>
        <v>2</v>
      </c>
      <c r="E756" s="6" t="str">
        <f>CAL!J756</f>
        <v>santacruzrn</v>
      </c>
      <c r="F756" s="6" t="str">
        <f>CAL!R756</f>
        <v>rn1</v>
      </c>
      <c r="G756" s="6"/>
      <c r="H756" s="6"/>
    </row>
    <row r="757" spans="1:8">
      <c r="A757" s="36">
        <f>CAL!A757</f>
        <v>46054</v>
      </c>
      <c r="B757" s="6" t="str">
        <f>CAL!B757</f>
        <v>jiparanaro</v>
      </c>
      <c r="C757" s="6">
        <f>CAL!C757</f>
        <v>1</v>
      </c>
      <c r="D757" s="6">
        <f>CAL!D757</f>
        <v>0</v>
      </c>
      <c r="E757" s="6" t="str">
        <f>CAL!J757</f>
        <v>rondoniensero</v>
      </c>
      <c r="F757" s="6" t="str">
        <f>CAL!R757</f>
        <v>ro1</v>
      </c>
      <c r="G757" s="6"/>
      <c r="H757" s="6"/>
    </row>
    <row r="758" spans="1:8">
      <c r="A758" s="36">
        <f>CAL!A758</f>
        <v>46054</v>
      </c>
      <c r="B758" s="6" t="str">
        <f>CAL!B758</f>
        <v>portovelhoro</v>
      </c>
      <c r="C758" s="6">
        <f>CAL!C758</f>
        <v>2</v>
      </c>
      <c r="D758" s="6">
        <f>CAL!D758</f>
        <v>1</v>
      </c>
      <c r="E758" s="6" t="str">
        <f>CAL!J758</f>
        <v>genusro</v>
      </c>
      <c r="F758" s="6" t="str">
        <f>CAL!R758</f>
        <v>ro1</v>
      </c>
      <c r="G758" s="6"/>
      <c r="H758" s="6"/>
    </row>
    <row r="759" spans="1:8">
      <c r="A759" s="36">
        <f>CAL!A759</f>
        <v>46054</v>
      </c>
      <c r="B759" s="6" t="str">
        <f>CAL!B759</f>
        <v>concordiasc</v>
      </c>
      <c r="C759" s="6">
        <f>CAL!C759</f>
        <v>0</v>
      </c>
      <c r="D759" s="6">
        <f>CAL!D759</f>
        <v>0</v>
      </c>
      <c r="E759" s="6" t="str">
        <f>CAL!J759</f>
        <v>brusquesc</v>
      </c>
      <c r="F759" s="6" t="str">
        <f>CAL!R759</f>
        <v>sc1</v>
      </c>
      <c r="G759" s="6"/>
      <c r="H759" s="6"/>
    </row>
    <row r="760" spans="1:8">
      <c r="A760" s="36">
        <f>CAL!A760</f>
        <v>46054</v>
      </c>
      <c r="B760" s="6" t="str">
        <f>CAL!B760</f>
        <v>criciumasc</v>
      </c>
      <c r="C760" s="6">
        <f>CAL!C760</f>
        <v>1</v>
      </c>
      <c r="D760" s="6">
        <f>CAL!D760</f>
        <v>2</v>
      </c>
      <c r="E760" s="6" t="str">
        <f>CAL!J760</f>
        <v>chapecoensesc</v>
      </c>
      <c r="F760" s="6" t="str">
        <f>CAL!R760</f>
        <v>sc1</v>
      </c>
      <c r="G760" s="6" t="s">
        <v>13683</v>
      </c>
      <c r="H760" s="6" t="s">
        <v>13684</v>
      </c>
    </row>
    <row r="761" spans="1:8">
      <c r="A761" s="36">
        <f>CAL!A761</f>
        <v>46054</v>
      </c>
      <c r="B761" s="6" t="str">
        <f>CAL!B761</f>
        <v>flamengorj</v>
      </c>
      <c r="C761" s="6">
        <f>CAL!C761</f>
        <v>0</v>
      </c>
      <c r="D761" s="6">
        <f>CAL!D761</f>
        <v>2</v>
      </c>
      <c r="E761" s="6" t="str">
        <f>CAL!J761</f>
        <v>corinthianssp</v>
      </c>
      <c r="F761" s="6" t="str">
        <f>CAL!R761</f>
        <v>scbr</v>
      </c>
      <c r="G761" s="6"/>
      <c r="H761" s="6"/>
    </row>
    <row r="762" spans="1:8">
      <c r="A762" s="36">
        <f>CAL!A762</f>
        <v>46054</v>
      </c>
      <c r="B762" s="6" t="str">
        <f>CAL!B762</f>
        <v>bragantinosp</v>
      </c>
      <c r="C762" s="6">
        <f>CAL!C762</f>
        <v>1</v>
      </c>
      <c r="D762" s="6">
        <f>CAL!D762</f>
        <v>1</v>
      </c>
      <c r="E762" s="6" t="str">
        <f>CAL!J762</f>
        <v>saobernardosp</v>
      </c>
      <c r="F762" s="6" t="str">
        <f>CAL!R762</f>
        <v>sp1</v>
      </c>
      <c r="G762" s="6"/>
      <c r="H762" s="6"/>
    </row>
    <row r="763" spans="1:8">
      <c r="A763" s="36">
        <f>CAL!A763</f>
        <v>46054</v>
      </c>
      <c r="B763" s="6" t="str">
        <f>CAL!B763</f>
        <v>noroestesp</v>
      </c>
      <c r="C763" s="6">
        <f>CAL!C763</f>
        <v>2</v>
      </c>
      <c r="D763" s="6">
        <f>CAL!D763</f>
        <v>0</v>
      </c>
      <c r="E763" s="6" t="str">
        <f>CAL!J763</f>
        <v>veloclubesp</v>
      </c>
      <c r="F763" s="6" t="str">
        <f>CAL!R763</f>
        <v>sp1</v>
      </c>
      <c r="G763" s="6"/>
      <c r="H763" s="6"/>
    </row>
    <row r="764" spans="1:8">
      <c r="A764" s="36">
        <f>CAL!A764</f>
        <v>46054</v>
      </c>
      <c r="B764" s="6" t="str">
        <f>CAL!B764</f>
        <v>botafogosp</v>
      </c>
      <c r="C764" s="6">
        <f>CAL!C764</f>
        <v>1</v>
      </c>
      <c r="D764" s="6">
        <f>CAL!D764</f>
        <v>0</v>
      </c>
      <c r="E764" s="6" t="str">
        <f>CAL!J764</f>
        <v>palmeirassp</v>
      </c>
      <c r="F764" s="6" t="str">
        <f>CAL!R764</f>
        <v>sp1</v>
      </c>
      <c r="G764" s="6"/>
      <c r="H764" s="6"/>
    </row>
    <row r="765" spans="1:8">
      <c r="A765" s="36">
        <f>CAL!A765</f>
        <v>46054</v>
      </c>
      <c r="B765" s="6" t="str">
        <f>CAL!B765</f>
        <v>santoandresp</v>
      </c>
      <c r="C765" s="6">
        <f>CAL!C765</f>
        <v>2</v>
      </c>
      <c r="D765" s="6">
        <f>CAL!D765</f>
        <v>1</v>
      </c>
      <c r="E765" s="6" t="str">
        <f>CAL!J765</f>
        <v>aguasantasp</v>
      </c>
      <c r="F765" s="6" t="str">
        <f>CAL!R765</f>
        <v>sp2</v>
      </c>
      <c r="G765" s="6"/>
      <c r="H765" s="6"/>
    </row>
    <row r="766" spans="1:8">
      <c r="A766" s="36">
        <f>CAL!A766</f>
        <v>46054</v>
      </c>
      <c r="B766" s="6" t="str">
        <f>CAL!B766</f>
        <v>taubatesp</v>
      </c>
      <c r="C766" s="6">
        <f>CAL!C766</f>
        <v>0</v>
      </c>
      <c r="D766" s="6">
        <f>CAL!D766</f>
        <v>1</v>
      </c>
      <c r="E766" s="6" t="str">
        <f>CAL!J766</f>
        <v>ituanosp</v>
      </c>
      <c r="F766" s="6" t="str">
        <f>CAL!R766</f>
        <v>sp2</v>
      </c>
      <c r="G766" s="6"/>
      <c r="H766" s="6"/>
    </row>
    <row r="767" spans="1:8">
      <c r="A767" s="36">
        <f>CAL!A767</f>
        <v>46054</v>
      </c>
      <c r="B767" s="6" t="str">
        <f>CAL!B767</f>
        <v>osascosp</v>
      </c>
      <c r="C767" s="6">
        <f>CAL!C767</f>
        <v>0</v>
      </c>
      <c r="D767" s="6">
        <f>CAL!D767</f>
        <v>0</v>
      </c>
      <c r="E767" s="6" t="str">
        <f>CAL!J767</f>
        <v>juventussp</v>
      </c>
      <c r="F767" s="6" t="str">
        <f>CAL!R767</f>
        <v>sp2</v>
      </c>
      <c r="G767" s="6"/>
      <c r="H767" s="6"/>
    </row>
    <row r="768" spans="1:8">
      <c r="A768" s="36">
        <f>CAL!A768</f>
        <v>46054</v>
      </c>
      <c r="B768" s="6" t="str">
        <f>CAL!B768</f>
        <v>ferroviariasp</v>
      </c>
      <c r="C768" s="6">
        <f>CAL!C768</f>
        <v>2</v>
      </c>
      <c r="D768" s="6">
        <f>CAL!D768</f>
        <v>0</v>
      </c>
      <c r="E768" s="6" t="str">
        <f>CAL!J768</f>
        <v>saobentosp</v>
      </c>
      <c r="F768" s="6" t="str">
        <f>CAL!R768</f>
        <v>sp2</v>
      </c>
      <c r="G768" s="6"/>
      <c r="H768" s="6"/>
    </row>
    <row r="769" spans="1:8">
      <c r="A769" s="36">
        <f>CAL!A769</f>
        <v>46054</v>
      </c>
      <c r="B769" s="6" t="str">
        <f>CAL!B769</f>
        <v>ecsaobernardosp</v>
      </c>
      <c r="C769" s="6">
        <f>CAL!C769</f>
        <v>1</v>
      </c>
      <c r="D769" s="6">
        <f>CAL!D769</f>
        <v>1</v>
      </c>
      <c r="E769" s="6" t="str">
        <f>CAL!J769</f>
        <v>uniaosuzanosp</v>
      </c>
      <c r="F769" s="6" t="str">
        <f>CAL!R769</f>
        <v>sp3</v>
      </c>
      <c r="G769" s="6"/>
      <c r="H769" s="6"/>
    </row>
    <row r="770" spans="1:8">
      <c r="A770" s="36">
        <f>CAL!A770</f>
        <v>46054</v>
      </c>
      <c r="B770" s="6" t="str">
        <f>CAL!B770</f>
        <v>portuguesasantistasp</v>
      </c>
      <c r="C770" s="6">
        <f>CAL!C770</f>
        <v>3</v>
      </c>
      <c r="D770" s="6">
        <f>CAL!D770</f>
        <v>0</v>
      </c>
      <c r="E770" s="6" t="str">
        <f>CAL!J770</f>
        <v>riobrancosp</v>
      </c>
      <c r="F770" s="6" t="str">
        <f>CAL!R770</f>
        <v>sp3</v>
      </c>
      <c r="G770" s="6"/>
      <c r="H770" s="6"/>
    </row>
    <row r="771" spans="1:8">
      <c r="A771" s="36">
        <f>CAL!A771</f>
        <v>46054</v>
      </c>
      <c r="B771" s="6" t="str">
        <f>CAL!B771</f>
        <v>belavistato</v>
      </c>
      <c r="C771" s="6">
        <f>CAL!C771</f>
        <v>1</v>
      </c>
      <c r="D771" s="6">
        <f>CAL!D771</f>
        <v>0</v>
      </c>
      <c r="E771" s="6" t="str">
        <f>CAL!J771</f>
        <v>capitalto</v>
      </c>
      <c r="F771" s="6" t="str">
        <f>CAL!R771</f>
        <v>to1</v>
      </c>
      <c r="G771" s="6"/>
      <c r="H771" s="6"/>
    </row>
    <row r="772" spans="1:8">
      <c r="A772" s="36">
        <f>CAL!A772</f>
        <v>46055</v>
      </c>
      <c r="B772" s="6" t="str">
        <f>CAL!B772</f>
        <v>riobrancoac</v>
      </c>
      <c r="C772" s="6">
        <f>CAL!C772</f>
        <v>2</v>
      </c>
      <c r="D772" s="6">
        <f>CAL!D772</f>
        <v>1</v>
      </c>
      <c r="E772" s="6" t="str">
        <f>CAL!J772</f>
        <v>independenciaac</v>
      </c>
      <c r="F772" s="6" t="str">
        <f>CAL!R772</f>
        <v>ac1</v>
      </c>
      <c r="G772" s="6"/>
      <c r="H772" s="6"/>
    </row>
    <row r="773" spans="1:8">
      <c r="A773" s="36">
        <f>CAL!A773</f>
        <v>46055</v>
      </c>
      <c r="B773" s="6" t="str">
        <f>CAL!B773</f>
        <v>florestace</v>
      </c>
      <c r="C773" s="6">
        <f>CAL!C773</f>
        <v>0</v>
      </c>
      <c r="D773" s="6">
        <f>CAL!D773</f>
        <v>0</v>
      </c>
      <c r="E773" s="6" t="str">
        <f>CAL!J773</f>
        <v>ferroviarioce</v>
      </c>
      <c r="F773" s="6" t="str">
        <f>CAL!R773</f>
        <v>ce1</v>
      </c>
      <c r="G773" s="6"/>
      <c r="H773" s="6"/>
    </row>
    <row r="774" spans="1:8">
      <c r="A774" s="36">
        <f>CAL!A774</f>
        <v>46055</v>
      </c>
      <c r="B774" s="6" t="str">
        <f>CAL!B774</f>
        <v>abecatgo</v>
      </c>
      <c r="C774" s="6">
        <f>CAL!C774</f>
        <v>2</v>
      </c>
      <c r="D774" s="6">
        <f>CAL!D774</f>
        <v>2</v>
      </c>
      <c r="E774" s="6" t="str">
        <f>CAL!J774</f>
        <v>anapolisgo</v>
      </c>
      <c r="F774" s="6" t="str">
        <f>CAL!R774</f>
        <v>go1</v>
      </c>
      <c r="G774" s="6"/>
      <c r="H774" s="6"/>
    </row>
    <row r="775" spans="1:8">
      <c r="A775" s="36">
        <f>CAL!A775</f>
        <v>46055</v>
      </c>
      <c r="B775" s="6" t="str">
        <f>CAL!B775</f>
        <v>anapolinago</v>
      </c>
      <c r="C775" s="6">
        <f>CAL!C775</f>
        <v>3</v>
      </c>
      <c r="D775" s="6">
        <f>CAL!D775</f>
        <v>1</v>
      </c>
      <c r="E775" s="6" t="str">
        <f>CAL!J775</f>
        <v>aparecidensego</v>
      </c>
      <c r="F775" s="6" t="str">
        <f>CAL!R775</f>
        <v>go1</v>
      </c>
      <c r="G775" s="6" t="s">
        <v>13675</v>
      </c>
      <c r="H775" s="6" t="s">
        <v>13676</v>
      </c>
    </row>
    <row r="776" spans="1:8">
      <c r="A776" s="36">
        <f>CAL!A776</f>
        <v>46055</v>
      </c>
      <c r="B776" s="6" t="str">
        <f>CAL!B776</f>
        <v>maricarj</v>
      </c>
      <c r="C776" s="6">
        <f>CAL!C776</f>
        <v>1</v>
      </c>
      <c r="D776" s="6">
        <f>CAL!D776</f>
        <v>2</v>
      </c>
      <c r="E776" s="6" t="str">
        <f>CAL!J776</f>
        <v>voltaredondarj</v>
      </c>
      <c r="F776" s="6" t="str">
        <f>CAL!R776</f>
        <v>rj1</v>
      </c>
      <c r="G776" s="6"/>
      <c r="H776" s="6"/>
    </row>
    <row r="777" spans="1:8">
      <c r="A777" s="36">
        <f>CAL!A777</f>
        <v>46055</v>
      </c>
      <c r="B777" s="6" t="str">
        <f>CAL!B777</f>
        <v>madureirarj</v>
      </c>
      <c r="C777" s="6">
        <f>CAL!C777</f>
        <v>0</v>
      </c>
      <c r="D777" s="6">
        <f>CAL!D777</f>
        <v>0</v>
      </c>
      <c r="E777" s="6" t="str">
        <f>CAL!J777</f>
        <v>vascorj</v>
      </c>
      <c r="F777" s="6" t="str">
        <f>CAL!R777</f>
        <v>rj1</v>
      </c>
      <c r="G777" s="6"/>
      <c r="H777" s="6"/>
    </row>
    <row r="778" spans="1:8">
      <c r="A778" s="36">
        <f>CAL!A778</f>
        <v>46055</v>
      </c>
      <c r="B778" s="6" t="str">
        <f>CAL!B778</f>
        <v>carlosrenauxsc</v>
      </c>
      <c r="C778" s="6">
        <f>CAL!C778</f>
        <v>1</v>
      </c>
      <c r="D778" s="6">
        <f>CAL!D778</f>
        <v>0</v>
      </c>
      <c r="E778" s="6" t="str">
        <f>CAL!J778</f>
        <v>figueirensesc</v>
      </c>
      <c r="F778" s="6" t="str">
        <f>CAL!R778</f>
        <v>sc1</v>
      </c>
      <c r="G778" s="6"/>
      <c r="H778" s="6"/>
    </row>
    <row r="779" spans="1:8">
      <c r="A779" s="36">
        <f>CAL!A779</f>
        <v>46055</v>
      </c>
      <c r="B779" s="6" t="str">
        <f>CAL!B779</f>
        <v>mirassolsp</v>
      </c>
      <c r="C779" s="6">
        <f>CAL!C779</f>
        <v>1</v>
      </c>
      <c r="D779" s="6">
        <f>CAL!D779</f>
        <v>1</v>
      </c>
      <c r="E779" s="6" t="str">
        <f>CAL!J779</f>
        <v>novorizontinosp</v>
      </c>
      <c r="F779" s="6" t="str">
        <f>CAL!R779</f>
        <v>sp1</v>
      </c>
      <c r="G779" s="6"/>
      <c r="H779" s="6"/>
    </row>
    <row r="780" spans="1:8">
      <c r="A780" s="36">
        <f>CAL!A780</f>
        <v>46055</v>
      </c>
      <c r="B780" s="6" t="str">
        <f>CAL!B780</f>
        <v>xvdepiracicabasp</v>
      </c>
      <c r="C780" s="6">
        <f>CAL!C780</f>
        <v>2</v>
      </c>
      <c r="D780" s="6">
        <f>CAL!D780</f>
        <v>0</v>
      </c>
      <c r="E780" s="6" t="str">
        <f>CAL!J780</f>
        <v>monteazulsp</v>
      </c>
      <c r="F780" s="6" t="str">
        <f>CAL!R780</f>
        <v>sp2</v>
      </c>
      <c r="G780" s="6"/>
      <c r="H780" s="6"/>
    </row>
    <row r="781" spans="1:8">
      <c r="A781" s="36">
        <f>CAL!A781</f>
        <v>46056</v>
      </c>
      <c r="B781" s="6" t="str">
        <f>CAL!B781</f>
        <v>amazonasam</v>
      </c>
      <c r="C781" s="6">
        <f>CAL!C781</f>
        <v>2</v>
      </c>
      <c r="D781" s="6">
        <f>CAL!D781</f>
        <v>0</v>
      </c>
      <c r="E781" s="6" t="str">
        <f>CAL!J781</f>
        <v>itacoatiaraam</v>
      </c>
      <c r="F781" s="6" t="str">
        <f>CAL!R781</f>
        <v>am1</v>
      </c>
      <c r="G781" s="6"/>
      <c r="H781" s="6"/>
    </row>
    <row r="782" spans="1:8">
      <c r="A782" s="36">
        <f>CAL!A782</f>
        <v>46056</v>
      </c>
      <c r="B782" s="6" t="str">
        <f>CAL!B782</f>
        <v>atleticoba</v>
      </c>
      <c r="C782" s="6">
        <f>CAL!C782</f>
        <v>1</v>
      </c>
      <c r="D782" s="6">
        <f>CAL!D782</f>
        <v>2</v>
      </c>
      <c r="E782" s="6" t="str">
        <f>CAL!J782</f>
        <v>juazeirenseba</v>
      </c>
      <c r="F782" s="6" t="str">
        <f>CAL!R782</f>
        <v>ba1</v>
      </c>
      <c r="G782" s="6"/>
      <c r="H782" s="6"/>
    </row>
    <row r="783" spans="1:8">
      <c r="A783" s="36">
        <f>CAL!A783</f>
        <v>46056</v>
      </c>
      <c r="B783" s="6" t="str">
        <f>CAL!B783</f>
        <v>galiciaba</v>
      </c>
      <c r="C783" s="6">
        <f>CAL!C783</f>
        <v>1</v>
      </c>
      <c r="D783" s="6">
        <f>CAL!D783</f>
        <v>2</v>
      </c>
      <c r="E783" s="6" t="str">
        <f>CAL!J783</f>
        <v>bahiadefeiraba</v>
      </c>
      <c r="F783" s="6" t="str">
        <f>CAL!R783</f>
        <v>ba1</v>
      </c>
      <c r="G783" s="6"/>
      <c r="H783" s="6"/>
    </row>
    <row r="784" spans="1:8">
      <c r="A784" s="36">
        <f>CAL!A784</f>
        <v>46056</v>
      </c>
      <c r="B784" s="6" t="str">
        <f>CAL!B784</f>
        <v>maranguapece</v>
      </c>
      <c r="C784" s="6">
        <f>CAL!C784</f>
        <v>3</v>
      </c>
      <c r="D784" s="6">
        <f>CAL!D784</f>
        <v>2</v>
      </c>
      <c r="E784" s="6" t="str">
        <f>CAL!J784</f>
        <v>tirolce</v>
      </c>
      <c r="F784" s="6" t="str">
        <f>CAL!R784</f>
        <v>ce1</v>
      </c>
      <c r="G784" s="6" t="s">
        <v>13673</v>
      </c>
      <c r="H784" s="6" t="s">
        <v>13674</v>
      </c>
    </row>
    <row r="785" spans="1:8">
      <c r="A785" s="36">
        <f>CAL!A785</f>
        <v>46056</v>
      </c>
      <c r="B785" s="6" t="str">
        <f>CAL!B785</f>
        <v>riobrancovnes</v>
      </c>
      <c r="C785" s="6">
        <f>CAL!C785</f>
        <v>0</v>
      </c>
      <c r="D785" s="6">
        <f>CAL!D785</f>
        <v>1</v>
      </c>
      <c r="E785" s="6" t="str">
        <f>CAL!J785</f>
        <v>vilavelhensees</v>
      </c>
      <c r="F785" s="6" t="str">
        <f>CAL!R785</f>
        <v>es1</v>
      </c>
      <c r="G785" s="6"/>
      <c r="H785" s="6"/>
    </row>
    <row r="786" spans="1:8">
      <c r="A786" s="36">
        <f>CAL!A786</f>
        <v>46056</v>
      </c>
      <c r="B786" s="6" t="str">
        <f>CAL!B786</f>
        <v>portovitoriaes</v>
      </c>
      <c r="C786" s="6">
        <f>CAL!C786</f>
        <v>0</v>
      </c>
      <c r="D786" s="6">
        <f>CAL!D786</f>
        <v>1</v>
      </c>
      <c r="E786" s="6" t="str">
        <f>CAL!J786</f>
        <v>serraes</v>
      </c>
      <c r="F786" s="6" t="str">
        <f>CAL!R786</f>
        <v>es1</v>
      </c>
      <c r="G786" s="6"/>
      <c r="H786" s="6"/>
    </row>
    <row r="787" spans="1:8">
      <c r="A787" s="36">
        <f>CAL!A787</f>
        <v>46056</v>
      </c>
      <c r="B787" s="6" t="str">
        <f>CAL!B787</f>
        <v>athleticopr</v>
      </c>
      <c r="C787" s="6">
        <f>CAL!C787</f>
        <v>5</v>
      </c>
      <c r="D787" s="6">
        <f>CAL!D787</f>
        <v>0</v>
      </c>
      <c r="E787" s="6" t="str">
        <f>CAL!J787</f>
        <v>fozdoiguacupr</v>
      </c>
      <c r="F787" s="6" t="str">
        <f>CAL!R787</f>
        <v>pr1</v>
      </c>
      <c r="G787" s="6"/>
      <c r="H787" s="6"/>
    </row>
    <row r="788" spans="1:8">
      <c r="A788" s="36">
        <f>CAL!A788</f>
        <v>46056</v>
      </c>
      <c r="B788" s="6" t="str">
        <f>CAL!B788</f>
        <v>progressorr</v>
      </c>
      <c r="C788" s="6">
        <f>CAL!C788</f>
        <v>1</v>
      </c>
      <c r="D788" s="6">
        <f>CAL!D788</f>
        <v>2</v>
      </c>
      <c r="E788" s="6" t="str">
        <f>CAL!J788</f>
        <v>monteroraimarr</v>
      </c>
      <c r="F788" s="6" t="str">
        <f>CAL!R788</f>
        <v>rr1</v>
      </c>
      <c r="G788" s="6"/>
      <c r="H788" s="6"/>
    </row>
    <row r="789" spans="1:8">
      <c r="A789" s="36">
        <f>CAL!A789</f>
        <v>46056</v>
      </c>
      <c r="B789" s="6" t="str">
        <f>CAL!B789</f>
        <v>atleticorr</v>
      </c>
      <c r="C789" s="6">
        <f>CAL!C789</f>
        <v>1</v>
      </c>
      <c r="D789" s="6">
        <f>CAL!D789</f>
        <v>2</v>
      </c>
      <c r="E789" s="6" t="str">
        <f>CAL!J789</f>
        <v>riverrr</v>
      </c>
      <c r="F789" s="6" t="str">
        <f>CAL!R789</f>
        <v>rr1</v>
      </c>
      <c r="G789" s="6"/>
      <c r="H789" s="6"/>
    </row>
    <row r="790" spans="1:8">
      <c r="A790" s="36">
        <f>CAL!A790</f>
        <v>46056</v>
      </c>
      <c r="B790" s="6" t="str">
        <f>CAL!B790</f>
        <v>joinvillesc</v>
      </c>
      <c r="C790" s="6">
        <f>CAL!C790</f>
        <v>2</v>
      </c>
      <c r="D790" s="6">
        <f>CAL!D790</f>
        <v>4</v>
      </c>
      <c r="E790" s="6" t="str">
        <f>CAL!J790</f>
        <v>marciliodiassc</v>
      </c>
      <c r="F790" s="6" t="str">
        <f>CAL!R790</f>
        <v>sc1</v>
      </c>
      <c r="G790" s="6" t="s">
        <v>13663</v>
      </c>
      <c r="H790" s="6" t="s">
        <v>13664</v>
      </c>
    </row>
    <row r="791" spans="1:8">
      <c r="A791" s="36">
        <f>CAL!A791</f>
        <v>46056</v>
      </c>
      <c r="B791" s="6" t="str">
        <f>CAL!B791</f>
        <v>falconse</v>
      </c>
      <c r="C791" s="6">
        <f>CAL!C791</f>
        <v>2</v>
      </c>
      <c r="D791" s="6">
        <f>CAL!D791</f>
        <v>1</v>
      </c>
      <c r="E791" s="6" t="str">
        <f>CAL!J791</f>
        <v>gloriensese</v>
      </c>
      <c r="F791" s="6" t="str">
        <f>CAL!R791</f>
        <v>se1</v>
      </c>
      <c r="G791" s="6"/>
      <c r="H791" s="6"/>
    </row>
    <row r="792" spans="1:8">
      <c r="A792" s="36">
        <f>CAL!A792</f>
        <v>46056</v>
      </c>
      <c r="B792" s="6" t="str">
        <f>CAL!B792</f>
        <v>comercialsp</v>
      </c>
      <c r="C792" s="6">
        <f>CAL!C792</f>
        <v>1</v>
      </c>
      <c r="D792" s="6">
        <f>CAL!D792</f>
        <v>2</v>
      </c>
      <c r="E792" s="6" t="str">
        <f>CAL!J792</f>
        <v>penapolensesp</v>
      </c>
      <c r="F792" s="6" t="str">
        <f>CAL!R792</f>
        <v>sp4</v>
      </c>
      <c r="G792" s="6"/>
      <c r="H792" s="6"/>
    </row>
    <row r="793" spans="1:8">
      <c r="A793" s="36">
        <f>CAL!A793</f>
        <v>46057</v>
      </c>
      <c r="B793" s="6" t="str">
        <f>CAL!B793</f>
        <v>humaitaac</v>
      </c>
      <c r="C793" s="6">
        <f>CAL!C793</f>
        <v>0</v>
      </c>
      <c r="D793" s="6">
        <f>CAL!D793</f>
        <v>0</v>
      </c>
      <c r="E793" s="6" t="str">
        <f>CAL!J793</f>
        <v>vascoac</v>
      </c>
      <c r="F793" s="6" t="str">
        <f>CAL!R793</f>
        <v>ac1</v>
      </c>
      <c r="G793" s="6"/>
      <c r="H793" s="6"/>
    </row>
    <row r="794" spans="1:8">
      <c r="A794" s="36">
        <f>CAL!A794</f>
        <v>46057</v>
      </c>
      <c r="B794" s="6" t="str">
        <f>CAL!B794</f>
        <v>nacionalam</v>
      </c>
      <c r="C794" s="6">
        <f>CAL!C794</f>
        <v>1</v>
      </c>
      <c r="D794" s="6">
        <f>CAL!D794</f>
        <v>0</v>
      </c>
      <c r="E794" s="6" t="str">
        <f>CAL!J794</f>
        <v>princesaam</v>
      </c>
      <c r="F794" s="6" t="str">
        <f>CAL!R794</f>
        <v>am1</v>
      </c>
      <c r="G794" s="6"/>
      <c r="H794" s="6"/>
    </row>
    <row r="795" spans="1:8">
      <c r="A795" s="36">
        <f>CAL!A795</f>
        <v>46057</v>
      </c>
      <c r="B795" s="6" t="str">
        <f>CAL!B795</f>
        <v>jacuipenseba</v>
      </c>
      <c r="C795" s="6">
        <f>CAL!C795</f>
        <v>0</v>
      </c>
      <c r="D795" s="6">
        <f>CAL!D795</f>
        <v>2</v>
      </c>
      <c r="E795" s="6" t="str">
        <f>CAL!J795</f>
        <v>jequieba</v>
      </c>
      <c r="F795" s="6" t="str">
        <f>CAL!R795</f>
        <v>ba1</v>
      </c>
      <c r="G795" s="6"/>
      <c r="H795" s="6"/>
    </row>
    <row r="796" spans="1:8">
      <c r="A796" s="36">
        <f>CAL!A796</f>
        <v>46057</v>
      </c>
      <c r="B796" s="6" t="str">
        <f>CAL!B796</f>
        <v>flamengorj</v>
      </c>
      <c r="C796" s="6">
        <f>CAL!C796</f>
        <v>1</v>
      </c>
      <c r="D796" s="6">
        <f>CAL!D796</f>
        <v>1</v>
      </c>
      <c r="E796" s="6" t="str">
        <f>CAL!J796</f>
        <v>internacionalrs</v>
      </c>
      <c r="F796" s="6" t="str">
        <f>CAL!R796</f>
        <v>br1</v>
      </c>
      <c r="G796" s="6"/>
      <c r="H796" s="6"/>
    </row>
    <row r="797" spans="1:8">
      <c r="A797" s="36">
        <f>CAL!A797</f>
        <v>46057</v>
      </c>
      <c r="B797" s="6" t="str">
        <f>CAL!B797</f>
        <v>bragantinosp</v>
      </c>
      <c r="C797" s="6">
        <f>CAL!C797</f>
        <v>1</v>
      </c>
      <c r="D797" s="6">
        <f>CAL!D797</f>
        <v>0</v>
      </c>
      <c r="E797" s="6" t="str">
        <f>CAL!J797</f>
        <v>atleticomg</v>
      </c>
      <c r="F797" s="6" t="str">
        <f>CAL!R797</f>
        <v>br1</v>
      </c>
      <c r="G797" s="6"/>
      <c r="H797" s="6"/>
    </row>
    <row r="798" spans="1:8">
      <c r="A798" s="36">
        <f>CAL!A798</f>
        <v>46057</v>
      </c>
      <c r="B798" s="6" t="str">
        <f>CAL!B798</f>
        <v>santossp</v>
      </c>
      <c r="C798" s="6">
        <f>CAL!C798</f>
        <v>1</v>
      </c>
      <c r="D798" s="6">
        <f>CAL!D798</f>
        <v>1</v>
      </c>
      <c r="E798" s="6" t="str">
        <f>CAL!J798</f>
        <v>saopaulosp</v>
      </c>
      <c r="F798" s="6" t="str">
        <f>CAL!R798</f>
        <v>br1</v>
      </c>
      <c r="G798" s="6"/>
      <c r="H798" s="6"/>
    </row>
    <row r="799" spans="1:8">
      <c r="A799" s="36">
        <f>CAL!A799</f>
        <v>46057</v>
      </c>
      <c r="B799" s="6" t="str">
        <f>CAL!B799</f>
        <v>remopa</v>
      </c>
      <c r="C799" s="6">
        <f>CAL!C799</f>
        <v>2</v>
      </c>
      <c r="D799" s="6">
        <f>CAL!D799</f>
        <v>2</v>
      </c>
      <c r="E799" s="6" t="str">
        <f>CAL!J799</f>
        <v>mirassolsp</v>
      </c>
      <c r="F799" s="6" t="str">
        <f>CAL!R799</f>
        <v>br1</v>
      </c>
      <c r="G799" s="6" t="s">
        <v>13943</v>
      </c>
      <c r="H799" s="6" t="s">
        <v>13742</v>
      </c>
    </row>
    <row r="800" spans="1:8">
      <c r="A800" s="36">
        <f>CAL!A800</f>
        <v>46057</v>
      </c>
      <c r="B800" s="6" t="str">
        <f>CAL!B800</f>
        <v>palmeirassp</v>
      </c>
      <c r="C800" s="6">
        <f>CAL!C800</f>
        <v>5</v>
      </c>
      <c r="D800" s="6">
        <f>CAL!D800</f>
        <v>1</v>
      </c>
      <c r="E800" s="6" t="str">
        <f>CAL!J800</f>
        <v>vitoriaba</v>
      </c>
      <c r="F800" s="6" t="str">
        <f>CAL!R800</f>
        <v>br1</v>
      </c>
      <c r="G800" s="6"/>
      <c r="H800" s="6"/>
    </row>
    <row r="801" spans="1:8">
      <c r="A801" s="36">
        <f>CAL!A801</f>
        <v>46057</v>
      </c>
      <c r="B801" s="6" t="str">
        <f>CAL!B801</f>
        <v>gremiors</v>
      </c>
      <c r="C801" s="6">
        <f>CAL!C801</f>
        <v>5</v>
      </c>
      <c r="D801" s="6">
        <f>CAL!D801</f>
        <v>3</v>
      </c>
      <c r="E801" s="6" t="str">
        <f>CAL!J801</f>
        <v>botafogorj</v>
      </c>
      <c r="F801" s="6" t="str">
        <f>CAL!R801</f>
        <v>br1</v>
      </c>
      <c r="G801" s="6"/>
      <c r="H801" s="6"/>
    </row>
    <row r="802" spans="1:8">
      <c r="A802" s="36">
        <f>CAL!A802</f>
        <v>46057</v>
      </c>
      <c r="B802" s="6" t="str">
        <f>CAL!B802</f>
        <v>dimensaoal</v>
      </c>
      <c r="C802" s="6">
        <f>CAL!C802</f>
        <v>0</v>
      </c>
      <c r="D802" s="6">
        <f>CAL!D802</f>
        <v>2</v>
      </c>
      <c r="E802" s="6" t="str">
        <f>CAL!J802</f>
        <v>coruripeal</v>
      </c>
      <c r="F802" s="6" t="str">
        <f>CAL!R802</f>
        <v>cal</v>
      </c>
      <c r="G802" s="6"/>
      <c r="H802" s="6"/>
    </row>
    <row r="803" spans="1:8">
      <c r="A803" s="36">
        <f>CAL!A803</f>
        <v>46057</v>
      </c>
      <c r="B803" s="6" t="str">
        <f>CAL!B803</f>
        <v>csaal</v>
      </c>
      <c r="C803" s="6">
        <f>CAL!C803</f>
        <v>3</v>
      </c>
      <c r="D803" s="6">
        <f>CAL!D803</f>
        <v>0</v>
      </c>
      <c r="E803" s="6" t="str">
        <f>CAL!J803</f>
        <v>cruzeiroal</v>
      </c>
      <c r="F803" s="6" t="str">
        <f>CAL!R803</f>
        <v>cal</v>
      </c>
      <c r="G803" s="6"/>
      <c r="H803" s="6"/>
    </row>
    <row r="804" spans="1:8">
      <c r="A804" s="36">
        <f>CAL!A804</f>
        <v>46057</v>
      </c>
      <c r="B804" s="6" t="str">
        <f>CAL!B804</f>
        <v>cseal</v>
      </c>
      <c r="C804" s="6">
        <f>CAL!C804</f>
        <v>2</v>
      </c>
      <c r="D804" s="6">
        <f>CAL!D804</f>
        <v>1</v>
      </c>
      <c r="E804" s="6" t="str">
        <f>CAL!J804</f>
        <v>miguelenseal</v>
      </c>
      <c r="F804" s="6" t="str">
        <f>CAL!R804</f>
        <v>cal</v>
      </c>
      <c r="G804" s="6"/>
      <c r="H804" s="6"/>
    </row>
    <row r="805" spans="1:8">
      <c r="A805" s="36">
        <f>CAL!A805</f>
        <v>46057</v>
      </c>
      <c r="B805" s="6" t="str">
        <f>CAL!B805</f>
        <v>penedenseal</v>
      </c>
      <c r="C805" s="6">
        <f>CAL!C805</f>
        <v>0</v>
      </c>
      <c r="D805" s="6">
        <f>CAL!D805</f>
        <v>1</v>
      </c>
      <c r="E805" s="6" t="str">
        <f>CAL!J805</f>
        <v>muricial</v>
      </c>
      <c r="F805" s="6" t="str">
        <f>CAL!R805</f>
        <v>cal</v>
      </c>
      <c r="G805" s="6"/>
      <c r="H805" s="6"/>
    </row>
    <row r="806" spans="1:8">
      <c r="A806" s="36">
        <f>CAL!A806</f>
        <v>46057</v>
      </c>
      <c r="B806" s="6" t="str">
        <f>CAL!B806</f>
        <v>asaal</v>
      </c>
      <c r="C806" s="6">
        <f>CAL!C806</f>
        <v>2</v>
      </c>
      <c r="D806" s="6">
        <f>CAL!D806</f>
        <v>1</v>
      </c>
      <c r="E806" s="6" t="str">
        <f>CAL!J806</f>
        <v>zumbial</v>
      </c>
      <c r="F806" s="6" t="str">
        <f>CAL!R806</f>
        <v>cal</v>
      </c>
      <c r="G806" s="6"/>
      <c r="H806" s="6"/>
    </row>
    <row r="807" spans="1:8">
      <c r="A807" s="36">
        <f>CAL!A807</f>
        <v>46057</v>
      </c>
      <c r="B807" s="6" t="str">
        <f>CAL!B807</f>
        <v>maracanace</v>
      </c>
      <c r="C807" s="6">
        <f>CAL!C807</f>
        <v>2</v>
      </c>
      <c r="D807" s="6">
        <f>CAL!D807</f>
        <v>3</v>
      </c>
      <c r="E807" s="6" t="str">
        <f>CAL!J807</f>
        <v>quixadace</v>
      </c>
      <c r="F807" s="6" t="str">
        <f>CAL!R807</f>
        <v>ce1</v>
      </c>
      <c r="G807" s="6" t="s">
        <v>13645</v>
      </c>
      <c r="H807" s="6" t="s">
        <v>13646</v>
      </c>
    </row>
    <row r="808" spans="1:8">
      <c r="A808" s="36">
        <f>CAL!A808</f>
        <v>46057</v>
      </c>
      <c r="B808" s="6" t="str">
        <f>CAL!B808</f>
        <v>capixabaes</v>
      </c>
      <c r="C808" s="6">
        <f>CAL!C808</f>
        <v>0</v>
      </c>
      <c r="D808" s="6">
        <f>CAL!D808</f>
        <v>2</v>
      </c>
      <c r="E808" s="6" t="str">
        <f>CAL!J808</f>
        <v>riobrancoes</v>
      </c>
      <c r="F808" s="6" t="str">
        <f>CAL!R808</f>
        <v>es1</v>
      </c>
      <c r="G808" s="6"/>
      <c r="H808" s="6"/>
    </row>
    <row r="809" spans="1:8">
      <c r="A809" s="36">
        <f>CAL!A809</f>
        <v>46057</v>
      </c>
      <c r="B809" s="6" t="str">
        <f>CAL!B809</f>
        <v>fortees</v>
      </c>
      <c r="C809" s="6">
        <f>CAL!C809</f>
        <v>0</v>
      </c>
      <c r="D809" s="6">
        <f>CAL!D809</f>
        <v>0</v>
      </c>
      <c r="E809" s="6" t="str">
        <f>CAL!J809</f>
        <v>vitoriaes</v>
      </c>
      <c r="F809" s="6" t="str">
        <f>CAL!R809</f>
        <v>es1</v>
      </c>
      <c r="G809" s="6"/>
      <c r="H809" s="6"/>
    </row>
    <row r="810" spans="1:8">
      <c r="A810" s="36">
        <f>CAL!A810</f>
        <v>46057</v>
      </c>
      <c r="B810" s="6" t="str">
        <f>CAL!B810</f>
        <v>bataguassums</v>
      </c>
      <c r="C810" s="6">
        <f>CAL!C810</f>
        <v>1</v>
      </c>
      <c r="D810" s="6">
        <f>CAL!D810</f>
        <v>1</v>
      </c>
      <c r="E810" s="6" t="str">
        <f>CAL!J810</f>
        <v>aquidauanams</v>
      </c>
      <c r="F810" s="6" t="str">
        <f>CAL!R810</f>
        <v>ms1</v>
      </c>
      <c r="G810" s="6"/>
      <c r="H810" s="6"/>
    </row>
    <row r="811" spans="1:8">
      <c r="A811" s="36">
        <f>CAL!A811</f>
        <v>46057</v>
      </c>
      <c r="B811" s="6" t="str">
        <f>CAL!B811</f>
        <v>costaricams</v>
      </c>
      <c r="C811" s="6">
        <f>CAL!C811</f>
        <v>1</v>
      </c>
      <c r="D811" s="6">
        <f>CAL!D811</f>
        <v>1</v>
      </c>
      <c r="E811" s="6" t="str">
        <f>CAL!J811</f>
        <v>douradosms</v>
      </c>
      <c r="F811" s="6" t="str">
        <f>CAL!R811</f>
        <v>ms1</v>
      </c>
      <c r="G811" s="6"/>
      <c r="H811" s="6"/>
    </row>
    <row r="812" spans="1:8">
      <c r="A812" s="36">
        <f>CAL!A812</f>
        <v>46057</v>
      </c>
      <c r="B812" s="6" t="str">
        <f>CAL!B812</f>
        <v>naviraiensems</v>
      </c>
      <c r="C812" s="6">
        <f>CAL!C812</f>
        <v>1</v>
      </c>
      <c r="D812" s="6">
        <f>CAL!D812</f>
        <v>1</v>
      </c>
      <c r="E812" s="6" t="str">
        <f>CAL!J812</f>
        <v>ivinhemams</v>
      </c>
      <c r="F812" s="6" t="str">
        <f>CAL!R812</f>
        <v>ms1</v>
      </c>
      <c r="G812" s="6"/>
      <c r="H812" s="6"/>
    </row>
    <row r="813" spans="1:8">
      <c r="A813" s="36">
        <f>CAL!A813</f>
        <v>46057</v>
      </c>
      <c r="B813" s="6" t="str">
        <f>CAL!B813</f>
        <v>pantanalms</v>
      </c>
      <c r="C813" s="6">
        <f>CAL!C813</f>
        <v>1</v>
      </c>
      <c r="D813" s="6">
        <f>CAL!D813</f>
        <v>1</v>
      </c>
      <c r="E813" s="6" t="str">
        <f>CAL!J813</f>
        <v>corumbaensems</v>
      </c>
      <c r="F813" s="6" t="str">
        <f>CAL!R813</f>
        <v>ms1</v>
      </c>
      <c r="G813" s="6"/>
      <c r="H813" s="6"/>
    </row>
    <row r="814" spans="1:8">
      <c r="A814" s="36">
        <f>CAL!A814</f>
        <v>46057</v>
      </c>
      <c r="B814" s="6" t="str">
        <f>CAL!B814</f>
        <v>chapadamt</v>
      </c>
      <c r="C814" s="6">
        <f>CAL!C814</f>
        <v>3</v>
      </c>
      <c r="D814" s="6">
        <f>CAL!D814</f>
        <v>2</v>
      </c>
      <c r="E814" s="6" t="str">
        <f>CAL!J814</f>
        <v>uniaomt</v>
      </c>
      <c r="F814" s="6" t="str">
        <f>CAL!R814</f>
        <v>mt1</v>
      </c>
      <c r="G814" s="6"/>
      <c r="H814" s="6"/>
    </row>
    <row r="815" spans="1:8">
      <c r="A815" s="36">
        <f>CAL!A815</f>
        <v>46057</v>
      </c>
      <c r="B815" s="6" t="str">
        <f>CAL!B815</f>
        <v>luverdensemt</v>
      </c>
      <c r="C815" s="6">
        <f>CAL!C815</f>
        <v>0</v>
      </c>
      <c r="D815" s="6">
        <f>CAL!D815</f>
        <v>1</v>
      </c>
      <c r="E815" s="6" t="str">
        <f>CAL!J815</f>
        <v>operariomt</v>
      </c>
      <c r="F815" s="6" t="str">
        <f>CAL!R815</f>
        <v>mt1</v>
      </c>
      <c r="G815" s="6"/>
      <c r="H815" s="6"/>
    </row>
    <row r="816" spans="1:8">
      <c r="A816" s="36">
        <f>CAL!A816</f>
        <v>46057</v>
      </c>
      <c r="B816" s="6" t="str">
        <f>CAL!B816</f>
        <v>santarosapa</v>
      </c>
      <c r="C816" s="6">
        <f>CAL!C816</f>
        <v>1</v>
      </c>
      <c r="D816" s="6">
        <f>CAL!D816</f>
        <v>0</v>
      </c>
      <c r="E816" s="6" t="str">
        <f>CAL!J816</f>
        <v>saofranciscopa</v>
      </c>
      <c r="F816" s="6" t="str">
        <f>CAL!R816</f>
        <v>pa1</v>
      </c>
      <c r="G816" s="6"/>
      <c r="H816" s="6"/>
    </row>
    <row r="817" spans="1:8">
      <c r="A817" s="36">
        <f>CAL!A817</f>
        <v>46057</v>
      </c>
      <c r="B817" s="6" t="str">
        <f>CAL!B817</f>
        <v>tunalusopa</v>
      </c>
      <c r="C817" s="6">
        <f>CAL!C817</f>
        <v>1</v>
      </c>
      <c r="D817" s="6">
        <f>CAL!D817</f>
        <v>0</v>
      </c>
      <c r="E817" s="6" t="str">
        <f>CAL!J817</f>
        <v>paysandupa</v>
      </c>
      <c r="F817" s="6" t="str">
        <f>CAL!R817</f>
        <v>pa1</v>
      </c>
      <c r="G817" s="6"/>
      <c r="H817" s="6"/>
    </row>
    <row r="818" spans="1:8">
      <c r="A818" s="36">
        <f>CAL!A818</f>
        <v>46057</v>
      </c>
      <c r="B818" s="6" t="str">
        <f>CAL!B818</f>
        <v>saoraimundopa</v>
      </c>
      <c r="C818" s="6">
        <f>CAL!C818</f>
        <v>0</v>
      </c>
      <c r="D818" s="6">
        <f>CAL!D818</f>
        <v>1</v>
      </c>
      <c r="E818" s="6" t="str">
        <f>CAL!J818</f>
        <v>castanhalpa</v>
      </c>
      <c r="F818" s="6" t="str">
        <f>CAL!R818</f>
        <v>pa1</v>
      </c>
      <c r="G818" s="6"/>
      <c r="H818" s="6"/>
    </row>
    <row r="819" spans="1:8">
      <c r="A819" s="36">
        <f>CAL!A819</f>
        <v>46057</v>
      </c>
      <c r="B819" s="6" t="str">
        <f>CAL!B819</f>
        <v>cametapa</v>
      </c>
      <c r="C819" s="6">
        <f>CAL!C819</f>
        <v>3</v>
      </c>
      <c r="D819" s="6">
        <f>CAL!D819</f>
        <v>1</v>
      </c>
      <c r="E819" s="6" t="str">
        <f>CAL!J819</f>
        <v>amazoniapa</v>
      </c>
      <c r="F819" s="6" t="str">
        <f>CAL!R819</f>
        <v>pa1</v>
      </c>
      <c r="G819" s="6" t="s">
        <v>13722</v>
      </c>
      <c r="H819" s="6" t="s">
        <v>13723</v>
      </c>
    </row>
    <row r="820" spans="1:8">
      <c r="A820" s="36">
        <f>CAL!A820</f>
        <v>46057</v>
      </c>
      <c r="B820" s="6" t="str">
        <f>CAL!B820</f>
        <v>serrabrancapb</v>
      </c>
      <c r="C820" s="6">
        <f>CAL!C820</f>
        <v>2</v>
      </c>
      <c r="D820" s="6">
        <f>CAL!D820</f>
        <v>0</v>
      </c>
      <c r="E820" s="6" t="str">
        <f>CAL!J820</f>
        <v>confiancapb</v>
      </c>
      <c r="F820" s="6" t="str">
        <f>CAL!R820</f>
        <v>pb1</v>
      </c>
      <c r="G820" s="6"/>
      <c r="H820" s="6"/>
    </row>
    <row r="821" spans="1:8">
      <c r="A821" s="36">
        <f>CAL!A821</f>
        <v>46057</v>
      </c>
      <c r="B821" s="6" t="str">
        <f>CAL!B821</f>
        <v>esportepb</v>
      </c>
      <c r="C821" s="6">
        <f>CAL!C821</f>
        <v>0</v>
      </c>
      <c r="D821" s="6">
        <f>CAL!D821</f>
        <v>1</v>
      </c>
      <c r="E821" s="6" t="str">
        <f>CAL!J821</f>
        <v>pombalpb</v>
      </c>
      <c r="F821" s="6" t="str">
        <f>CAL!R821</f>
        <v>pb1</v>
      </c>
      <c r="G821" s="6"/>
      <c r="H821" s="6"/>
    </row>
    <row r="822" spans="1:8">
      <c r="A822" s="36">
        <f>CAL!A822</f>
        <v>46057</v>
      </c>
      <c r="B822" s="6" t="str">
        <f>CAL!B822</f>
        <v>maguarype</v>
      </c>
      <c r="C822" s="6">
        <f>CAL!C822</f>
        <v>1</v>
      </c>
      <c r="D822" s="6">
        <f>CAL!D822</f>
        <v>1</v>
      </c>
      <c r="E822" s="6" t="str">
        <f>CAL!J822</f>
        <v>retrope</v>
      </c>
      <c r="F822" s="6" t="str">
        <f>CAL!R822</f>
        <v>pe1</v>
      </c>
      <c r="G822" s="6"/>
      <c r="H822" s="6"/>
    </row>
    <row r="823" spans="1:8">
      <c r="A823" s="36">
        <f>CAL!A823</f>
        <v>46057</v>
      </c>
      <c r="B823" s="6" t="str">
        <f>CAL!B823</f>
        <v>andrauspr</v>
      </c>
      <c r="C823" s="6">
        <f>CAL!C823</f>
        <v>0</v>
      </c>
      <c r="D823" s="6">
        <f>CAL!D823</f>
        <v>1</v>
      </c>
      <c r="E823" s="6" t="str">
        <f>CAL!J823</f>
        <v>cascavelpr</v>
      </c>
      <c r="F823" s="6" t="str">
        <f>CAL!R823</f>
        <v>pr1</v>
      </c>
      <c r="G823" s="6"/>
      <c r="H823" s="6"/>
    </row>
    <row r="824" spans="1:8">
      <c r="A824" s="36">
        <f>CAL!A824</f>
        <v>46057</v>
      </c>
      <c r="B824" s="6" t="str">
        <f>CAL!B824</f>
        <v>santacruzrn</v>
      </c>
      <c r="C824" s="6">
        <f>CAL!C824</f>
        <v>3</v>
      </c>
      <c r="D824" s="6">
        <f>CAL!D824</f>
        <v>3</v>
      </c>
      <c r="E824" s="6" t="str">
        <f>CAL!J824</f>
        <v>lagunarn</v>
      </c>
      <c r="F824" s="6" t="str">
        <f>CAL!R824</f>
        <v>rn1</v>
      </c>
      <c r="G824" s="6"/>
      <c r="H824" s="6"/>
    </row>
    <row r="825" spans="1:8">
      <c r="A825" s="36">
        <f>CAL!A825</f>
        <v>46057</v>
      </c>
      <c r="B825" s="6" t="str">
        <f>CAL!B825</f>
        <v>qfcrn</v>
      </c>
      <c r="C825" s="6">
        <f>CAL!C825</f>
        <v>4</v>
      </c>
      <c r="D825" s="6">
        <f>CAL!D825</f>
        <v>1</v>
      </c>
      <c r="E825" s="6" t="str">
        <f>CAL!J825</f>
        <v>potyguarrn</v>
      </c>
      <c r="F825" s="6" t="str">
        <f>CAL!R825</f>
        <v>rn1</v>
      </c>
      <c r="G825" s="6"/>
      <c r="H825" s="6"/>
    </row>
    <row r="826" spans="1:8">
      <c r="A826" s="36">
        <f>CAL!A826</f>
        <v>46057</v>
      </c>
      <c r="B826" s="6" t="str">
        <f>CAL!B826</f>
        <v>potiguarrn</v>
      </c>
      <c r="C826" s="6">
        <f>CAL!C826</f>
        <v>0</v>
      </c>
      <c r="D826" s="6">
        <f>CAL!D826</f>
        <v>0</v>
      </c>
      <c r="E826" s="6" t="str">
        <f>CAL!J826</f>
        <v>americarn</v>
      </c>
      <c r="F826" s="6" t="str">
        <f>CAL!R826</f>
        <v>rn1</v>
      </c>
      <c r="G826" s="6"/>
      <c r="H826" s="6"/>
    </row>
    <row r="827" spans="1:8">
      <c r="A827" s="36">
        <f>CAL!A827</f>
        <v>46057</v>
      </c>
      <c r="B827" s="6" t="str">
        <f>CAL!B827</f>
        <v>abcrn</v>
      </c>
      <c r="C827" s="6">
        <f>CAL!C827</f>
        <v>2</v>
      </c>
      <c r="D827" s="6">
        <f>CAL!D827</f>
        <v>2</v>
      </c>
      <c r="E827" s="6" t="str">
        <f>CAL!J827</f>
        <v>globorn</v>
      </c>
      <c r="F827" s="6" t="str">
        <f>CAL!R827</f>
        <v>rn1</v>
      </c>
      <c r="G827" s="6"/>
      <c r="H827" s="6"/>
    </row>
    <row r="828" spans="1:8">
      <c r="A828" s="36">
        <f>CAL!A828</f>
        <v>46057</v>
      </c>
      <c r="B828" s="6" t="str">
        <f>CAL!B828</f>
        <v>guaporero</v>
      </c>
      <c r="C828" s="6">
        <f>CAL!C828</f>
        <v>2</v>
      </c>
      <c r="D828" s="6">
        <f>CAL!D828</f>
        <v>2</v>
      </c>
      <c r="E828" s="6" t="str">
        <f>CAL!J828</f>
        <v>portovelhoro</v>
      </c>
      <c r="F828" s="6" t="str">
        <f>CAL!R828</f>
        <v>ro1</v>
      </c>
      <c r="G828" s="6"/>
      <c r="H828" s="6"/>
    </row>
    <row r="829" spans="1:8">
      <c r="A829" s="36">
        <f>CAL!A829</f>
        <v>46057</v>
      </c>
      <c r="B829" s="6" t="str">
        <f>CAL!B829</f>
        <v>barcelonaro</v>
      </c>
      <c r="C829" s="6">
        <f>CAL!C829</f>
        <v>3</v>
      </c>
      <c r="D829" s="6">
        <f>CAL!D829</f>
        <v>1</v>
      </c>
      <c r="E829" s="6" t="str">
        <f>CAL!J829</f>
        <v>venusro</v>
      </c>
      <c r="F829" s="6" t="str">
        <f>CAL!R829</f>
        <v>ro1</v>
      </c>
      <c r="G829" s="6"/>
      <c r="H829" s="6"/>
    </row>
    <row r="830" spans="1:8">
      <c r="A830" s="36">
        <f>CAL!A830</f>
        <v>46057</v>
      </c>
      <c r="B830" s="6" t="str">
        <f>CAL!B830</f>
        <v>uniaocacoalensero</v>
      </c>
      <c r="C830" s="6">
        <f>CAL!C830</f>
        <v>0</v>
      </c>
      <c r="D830" s="6">
        <f>CAL!D830</f>
        <v>1</v>
      </c>
      <c r="E830" s="6" t="str">
        <f>CAL!J830</f>
        <v>jiparanaro</v>
      </c>
      <c r="F830" s="6" t="str">
        <f>CAL!R830</f>
        <v>ro1</v>
      </c>
      <c r="G830" s="6"/>
      <c r="H830" s="6"/>
    </row>
    <row r="831" spans="1:8">
      <c r="A831" s="36">
        <f>CAL!A831</f>
        <v>46057</v>
      </c>
      <c r="B831" s="6" t="str">
        <f>CAL!B831</f>
        <v>itabaianase</v>
      </c>
      <c r="C831" s="6">
        <f>CAL!C831</f>
        <v>3</v>
      </c>
      <c r="D831" s="6">
        <f>CAL!D831</f>
        <v>0</v>
      </c>
      <c r="E831" s="6" t="str">
        <f>CAL!J831</f>
        <v>dorensese</v>
      </c>
      <c r="F831" s="6" t="str">
        <f>CAL!R831</f>
        <v>se1</v>
      </c>
      <c r="G831" s="6"/>
      <c r="H831" s="6"/>
    </row>
    <row r="832" spans="1:8">
      <c r="A832" s="36">
        <f>CAL!A832</f>
        <v>46057</v>
      </c>
      <c r="B832" s="6" t="str">
        <f>CAL!B832</f>
        <v>desportivaaracajuse</v>
      </c>
      <c r="C832" s="6">
        <f>CAL!C832</f>
        <v>0</v>
      </c>
      <c r="D832" s="6">
        <f>CAL!D832</f>
        <v>2</v>
      </c>
      <c r="E832" s="6" t="str">
        <f>CAL!J832</f>
        <v>sergipese</v>
      </c>
      <c r="F832" s="6" t="str">
        <f>CAL!R832</f>
        <v>se1</v>
      </c>
      <c r="G832" s="6"/>
      <c r="H832" s="6"/>
    </row>
    <row r="833" spans="1:8">
      <c r="A833" s="36">
        <f>CAL!A833</f>
        <v>46057</v>
      </c>
      <c r="B833" s="6" t="str">
        <f>CAL!B833</f>
        <v>lagartose</v>
      </c>
      <c r="C833" s="6">
        <f>CAL!C833</f>
        <v>0</v>
      </c>
      <c r="D833" s="6">
        <f>CAL!D833</f>
        <v>0</v>
      </c>
      <c r="E833" s="6" t="str">
        <f>CAL!J833</f>
        <v>americase</v>
      </c>
      <c r="F833" s="6" t="str">
        <f>CAL!R833</f>
        <v>se1</v>
      </c>
      <c r="G833" s="6" t="s">
        <v>13724</v>
      </c>
      <c r="H833" s="6" t="s">
        <v>13725</v>
      </c>
    </row>
    <row r="834" spans="1:8">
      <c r="A834" s="36">
        <f>CAL!A834</f>
        <v>46057</v>
      </c>
      <c r="B834" s="6" t="str">
        <f>CAL!B834</f>
        <v>rioclarosp</v>
      </c>
      <c r="C834" s="6">
        <f>CAL!C834</f>
        <v>3</v>
      </c>
      <c r="D834" s="6">
        <f>CAL!D834</f>
        <v>1</v>
      </c>
      <c r="E834" s="6" t="str">
        <f>CAL!J834</f>
        <v>riobrancosp</v>
      </c>
      <c r="F834" s="6" t="str">
        <f>CAL!R834</f>
        <v>sp3</v>
      </c>
      <c r="G834" s="6"/>
      <c r="H834" s="6"/>
    </row>
    <row r="835" spans="1:8">
      <c r="A835" s="36">
        <f>CAL!A835</f>
        <v>46057</v>
      </c>
      <c r="B835" s="6" t="str">
        <f>CAL!B835</f>
        <v>riopretosp</v>
      </c>
      <c r="C835" s="6">
        <f>CAL!C835</f>
        <v>1</v>
      </c>
      <c r="D835" s="6">
        <f>CAL!D835</f>
        <v>0</v>
      </c>
      <c r="E835" s="6" t="str">
        <f>CAL!J835</f>
        <v>uniaosaojoaosp</v>
      </c>
      <c r="F835" s="6" t="str">
        <f>CAL!R835</f>
        <v>sp3</v>
      </c>
      <c r="G835" s="6"/>
      <c r="H835" s="6"/>
    </row>
    <row r="836" spans="1:8">
      <c r="A836" s="36">
        <f>CAL!A836</f>
        <v>46057</v>
      </c>
      <c r="B836" s="6" t="str">
        <f>CAL!B836</f>
        <v>uniaosuzanosp</v>
      </c>
      <c r="C836" s="6">
        <f>CAL!C836</f>
        <v>2</v>
      </c>
      <c r="D836" s="6">
        <f>CAL!D836</f>
        <v>3</v>
      </c>
      <c r="E836" s="6" t="str">
        <f>CAL!J836</f>
        <v>catanduvasp</v>
      </c>
      <c r="F836" s="6" t="str">
        <f>CAL!R836</f>
        <v>sp3</v>
      </c>
      <c r="G836" s="6"/>
      <c r="H836" s="6"/>
    </row>
    <row r="837" spans="1:8">
      <c r="A837" s="36">
        <f>CAL!A837</f>
        <v>46057</v>
      </c>
      <c r="B837" s="6" t="str">
        <f>CAL!B837</f>
        <v>itapirensesp</v>
      </c>
      <c r="C837" s="6">
        <f>CAL!C837</f>
        <v>1</v>
      </c>
      <c r="D837" s="6">
        <f>CAL!D837</f>
        <v>2</v>
      </c>
      <c r="E837" s="6" t="str">
        <f>CAL!J837</f>
        <v>mariliasp</v>
      </c>
      <c r="F837" s="6" t="str">
        <f>CAL!R837</f>
        <v>sp3</v>
      </c>
      <c r="G837" s="6"/>
      <c r="H837" s="6"/>
    </row>
    <row r="838" spans="1:8">
      <c r="A838" s="36">
        <f>CAL!A838</f>
        <v>46057</v>
      </c>
      <c r="B838" s="6" t="str">
        <f>CAL!B838</f>
        <v>francanasp</v>
      </c>
      <c r="C838" s="6">
        <f>CAL!C838</f>
        <v>1</v>
      </c>
      <c r="D838" s="6">
        <f>CAL!D838</f>
        <v>0</v>
      </c>
      <c r="E838" s="6" t="str">
        <f>CAL!J838</f>
        <v>desportivobrasilsp</v>
      </c>
      <c r="F838" s="6" t="str">
        <f>CAL!R838</f>
        <v>sp3</v>
      </c>
      <c r="G838" s="6"/>
      <c r="H838" s="6"/>
    </row>
    <row r="839" spans="1:8">
      <c r="A839" s="36">
        <f>CAL!A839</f>
        <v>46057</v>
      </c>
      <c r="B839" s="6" t="str">
        <f>CAL!B839</f>
        <v>xvdejausp</v>
      </c>
      <c r="C839" s="6">
        <f>CAL!C839</f>
        <v>2</v>
      </c>
      <c r="D839" s="6">
        <f>CAL!D839</f>
        <v>0</v>
      </c>
      <c r="E839" s="6" t="str">
        <f>CAL!J839</f>
        <v>ecsaobernardosp</v>
      </c>
      <c r="F839" s="6" t="str">
        <f>CAL!R839</f>
        <v>sp3</v>
      </c>
      <c r="G839" s="6"/>
      <c r="H839" s="6"/>
    </row>
    <row r="840" spans="1:8">
      <c r="A840" s="36">
        <f>CAL!A840</f>
        <v>46057</v>
      </c>
      <c r="B840" s="6" t="str">
        <f>CAL!B840</f>
        <v>bandeirantesp</v>
      </c>
      <c r="C840" s="6">
        <f>CAL!C840</f>
        <v>0</v>
      </c>
      <c r="D840" s="6">
        <f>CAL!D840</f>
        <v>0</v>
      </c>
      <c r="E840" s="6" t="str">
        <f>CAL!J840</f>
        <v>uniaobarbarensesp</v>
      </c>
      <c r="F840" s="6" t="str">
        <f>CAL!R840</f>
        <v>sp3</v>
      </c>
      <c r="G840" s="6"/>
      <c r="H840" s="6"/>
    </row>
    <row r="841" spans="1:8">
      <c r="A841" s="36">
        <f>CAL!A841</f>
        <v>46057</v>
      </c>
      <c r="B841" s="6" t="str">
        <f>CAL!B841</f>
        <v>paulistasp</v>
      </c>
      <c r="C841" s="6">
        <f>CAL!C841</f>
        <v>2</v>
      </c>
      <c r="D841" s="6">
        <f>CAL!D841</f>
        <v>0</v>
      </c>
      <c r="E841" s="6" t="str">
        <f>CAL!J841</f>
        <v>portuguesasantistasp</v>
      </c>
      <c r="F841" s="6" t="str">
        <f>CAL!R841</f>
        <v>sp3</v>
      </c>
      <c r="G841" s="6"/>
      <c r="H841" s="6"/>
    </row>
    <row r="842" spans="1:8">
      <c r="A842" s="36">
        <f>CAL!A842</f>
        <v>46058</v>
      </c>
      <c r="B842" s="6" t="str">
        <f>CAL!B842</f>
        <v>saofranciscoac</v>
      </c>
      <c r="C842" s="6">
        <f>CAL!C842</f>
        <v>0</v>
      </c>
      <c r="D842" s="6">
        <f>CAL!D842</f>
        <v>2</v>
      </c>
      <c r="E842" s="6" t="str">
        <f>CAL!J842</f>
        <v>adesgac</v>
      </c>
      <c r="F842" s="6" t="str">
        <f>CAL!R842</f>
        <v>ac1</v>
      </c>
      <c r="G842" s="6" t="s">
        <v>13713</v>
      </c>
      <c r="H842" s="6" t="s">
        <v>13714</v>
      </c>
    </row>
    <row r="843" spans="1:8">
      <c r="A843" s="36">
        <f>CAL!A843</f>
        <v>46058</v>
      </c>
      <c r="B843" s="6" t="str">
        <f>CAL!B843</f>
        <v>bahiaba</v>
      </c>
      <c r="C843" s="6">
        <f>CAL!C843</f>
        <v>1</v>
      </c>
      <c r="D843" s="6">
        <f>CAL!D843</f>
        <v>1</v>
      </c>
      <c r="E843" s="6" t="str">
        <f>CAL!J843</f>
        <v>fluminenserj</v>
      </c>
      <c r="F843" s="6" t="str">
        <f>CAL!R843</f>
        <v>br1</v>
      </c>
      <c r="G843" s="6"/>
      <c r="H843" s="6"/>
    </row>
    <row r="844" spans="1:8">
      <c r="A844" s="36">
        <f>CAL!A844</f>
        <v>46058</v>
      </c>
      <c r="B844" s="6" t="str">
        <f>CAL!B844</f>
        <v>vascorj</v>
      </c>
      <c r="C844" s="6">
        <f>CAL!C844</f>
        <v>1</v>
      </c>
      <c r="D844" s="6">
        <f>CAL!D844</f>
        <v>1</v>
      </c>
      <c r="E844" s="6" t="str">
        <f>CAL!J844</f>
        <v>chapecoensesc</v>
      </c>
      <c r="F844" s="6" t="str">
        <f>CAL!R844</f>
        <v>br1</v>
      </c>
      <c r="G844" s="6" t="s">
        <v>13726</v>
      </c>
      <c r="H844" s="6" t="s">
        <v>13727</v>
      </c>
    </row>
    <row r="845" spans="1:8">
      <c r="A845" s="36">
        <f>CAL!A845</f>
        <v>46058</v>
      </c>
      <c r="B845" s="6" t="str">
        <f>CAL!B845</f>
        <v>realnoroestees</v>
      </c>
      <c r="C845" s="6">
        <f>CAL!C845</f>
        <v>3</v>
      </c>
      <c r="D845" s="6">
        <f>CAL!D845</f>
        <v>2</v>
      </c>
      <c r="E845" s="6" t="str">
        <f>CAL!J845</f>
        <v>desportivaes</v>
      </c>
      <c r="F845" s="6" t="str">
        <f>CAL!R845</f>
        <v>es1</v>
      </c>
      <c r="G845" s="6"/>
      <c r="H845" s="6"/>
    </row>
    <row r="846" spans="1:8">
      <c r="A846" s="36">
        <f>CAL!A846</f>
        <v>46058</v>
      </c>
      <c r="B846" s="6" t="str">
        <f>CAL!B846</f>
        <v>operarioms</v>
      </c>
      <c r="C846" s="6">
        <f>CAL!C846</f>
        <v>1</v>
      </c>
      <c r="D846" s="6">
        <f>CAL!D846</f>
        <v>1</v>
      </c>
      <c r="E846" s="6" t="str">
        <f>CAL!J846</f>
        <v>aguianegrams</v>
      </c>
      <c r="F846" s="6" t="str">
        <f>CAL!R846</f>
        <v>ms1</v>
      </c>
      <c r="G846" s="6" t="s">
        <v>13707</v>
      </c>
      <c r="H846" s="6" t="s">
        <v>13708</v>
      </c>
    </row>
    <row r="847" spans="1:8">
      <c r="A847" s="36">
        <f>CAL!A847</f>
        <v>46058</v>
      </c>
      <c r="B847" s="6" t="str">
        <f>CAL!B847</f>
        <v>varzeagrandemt</v>
      </c>
      <c r="C847" s="6">
        <f>CAL!C847</f>
        <v>1</v>
      </c>
      <c r="D847" s="6">
        <f>CAL!D847</f>
        <v>3</v>
      </c>
      <c r="E847" s="6" t="str">
        <f>CAL!J847</f>
        <v>novamutummt</v>
      </c>
      <c r="F847" s="6" t="str">
        <f>CAL!R847</f>
        <v>mt1</v>
      </c>
      <c r="G847" s="6"/>
      <c r="H847" s="6"/>
    </row>
    <row r="848" spans="1:8">
      <c r="A848" s="36">
        <f>CAL!A848</f>
        <v>46058</v>
      </c>
      <c r="B848" s="6" t="str">
        <f>CAL!B848</f>
        <v>mixtomt</v>
      </c>
      <c r="C848" s="6">
        <f>CAL!C848</f>
        <v>0</v>
      </c>
      <c r="D848" s="6">
        <f>CAL!D848</f>
        <v>0</v>
      </c>
      <c r="E848" s="6" t="str">
        <f>CAL!J848</f>
        <v>sportsinopmt</v>
      </c>
      <c r="F848" s="6" t="str">
        <f>CAL!R848</f>
        <v>mt1</v>
      </c>
      <c r="G848" s="6"/>
      <c r="H848" s="6"/>
    </row>
    <row r="849" spans="1:8">
      <c r="A849" s="36">
        <f>CAL!A849</f>
        <v>46058</v>
      </c>
      <c r="B849" s="6" t="str">
        <f>CAL!B849</f>
        <v>primaveramt</v>
      </c>
      <c r="C849" s="6">
        <f>CAL!C849</f>
        <v>1</v>
      </c>
      <c r="D849" s="6">
        <f>CAL!D849</f>
        <v>1</v>
      </c>
      <c r="E849" s="6" t="str">
        <f>CAL!J849</f>
        <v>cuiabamt</v>
      </c>
      <c r="F849" s="6" t="str">
        <f>CAL!R849</f>
        <v>mt1</v>
      </c>
      <c r="G849" s="6"/>
      <c r="H849" s="6"/>
    </row>
    <row r="850" spans="1:8">
      <c r="A850" s="36">
        <f>CAL!A850</f>
        <v>46058</v>
      </c>
      <c r="B850" s="6" t="str">
        <f>CAL!B850</f>
        <v>capitaopocopa</v>
      </c>
      <c r="C850" s="6">
        <f>CAL!C850</f>
        <v>2</v>
      </c>
      <c r="D850" s="6">
        <f>CAL!D850</f>
        <v>1</v>
      </c>
      <c r="E850" s="6" t="str">
        <f>CAL!J850</f>
        <v>bragantinopa</v>
      </c>
      <c r="F850" s="6" t="str">
        <f>CAL!R850</f>
        <v>pa1</v>
      </c>
      <c r="G850" s="6"/>
      <c r="H850" s="6"/>
    </row>
    <row r="851" spans="1:8">
      <c r="A851" s="36">
        <f>CAL!A851</f>
        <v>46058</v>
      </c>
      <c r="B851" s="6" t="str">
        <f>CAL!B851</f>
        <v>remopa</v>
      </c>
      <c r="C851" s="6">
        <f>CAL!C851</f>
        <v>3</v>
      </c>
      <c r="D851" s="6">
        <f>CAL!D851</f>
        <v>0</v>
      </c>
      <c r="E851" s="6" t="str">
        <f>CAL!J851</f>
        <v>aguiapa</v>
      </c>
      <c r="F851" s="6" t="str">
        <f>CAL!R851</f>
        <v>pa1</v>
      </c>
      <c r="G851" s="6" t="s">
        <v>13741</v>
      </c>
      <c r="H851" s="6" t="s">
        <v>13742</v>
      </c>
    </row>
    <row r="852" spans="1:8">
      <c r="A852" s="36">
        <f>CAL!A852</f>
        <v>46058</v>
      </c>
      <c r="B852" s="6" t="str">
        <f>CAL!B852</f>
        <v>nacionalpb</v>
      </c>
      <c r="C852" s="6">
        <f>CAL!C852</f>
        <v>0</v>
      </c>
      <c r="D852" s="6">
        <f>CAL!D852</f>
        <v>0</v>
      </c>
      <c r="E852" s="6" t="str">
        <f>CAL!J852</f>
        <v>botafogopb</v>
      </c>
      <c r="F852" s="6" t="str">
        <f>CAL!R852</f>
        <v>pb1</v>
      </c>
      <c r="G852" s="6"/>
      <c r="H852" s="6"/>
    </row>
    <row r="853" spans="1:8">
      <c r="A853" s="36">
        <f>CAL!A853</f>
        <v>46058</v>
      </c>
      <c r="B853" s="6" t="str">
        <f>CAL!B853</f>
        <v>decisaope</v>
      </c>
      <c r="C853" s="6">
        <f>CAL!C853</f>
        <v>1</v>
      </c>
      <c r="D853" s="6">
        <f>CAL!D853</f>
        <v>2</v>
      </c>
      <c r="E853" s="6" t="str">
        <f>CAL!J853</f>
        <v>santacruzpe</v>
      </c>
      <c r="F853" s="6" t="str">
        <f>CAL!R853</f>
        <v>pe1</v>
      </c>
      <c r="G853" s="6"/>
      <c r="H853" s="6"/>
    </row>
    <row r="854" spans="1:8">
      <c r="A854" s="36">
        <f>CAL!A854</f>
        <v>46058</v>
      </c>
      <c r="B854" s="6" t="str">
        <f>CAL!B854</f>
        <v>cruzeiromg</v>
      </c>
      <c r="C854" s="6">
        <f>CAL!C854</f>
        <v>1</v>
      </c>
      <c r="D854" s="6">
        <f>CAL!D854</f>
        <v>2</v>
      </c>
      <c r="E854" s="6" t="str">
        <f>CAL!J854</f>
        <v>coritibapr</v>
      </c>
      <c r="F854" s="6" t="str">
        <f>CAL!R854</f>
        <v>pr1</v>
      </c>
      <c r="G854" s="6" t="s">
        <v>13728</v>
      </c>
      <c r="H854" s="6" t="s">
        <v>13729</v>
      </c>
    </row>
    <row r="855" spans="1:8">
      <c r="A855" s="36">
        <f>CAL!A855</f>
        <v>46058</v>
      </c>
      <c r="B855" s="6" t="str">
        <f>CAL!B855</f>
        <v>intersmrs</v>
      </c>
      <c r="C855" s="6">
        <f>CAL!C855</f>
        <v>1</v>
      </c>
      <c r="D855" s="6">
        <f>CAL!D855</f>
        <v>1</v>
      </c>
      <c r="E855" s="6" t="str">
        <f>CAL!J855</f>
        <v>avenidars</v>
      </c>
      <c r="F855" s="6" t="str">
        <f>CAL!R855</f>
        <v>rs1</v>
      </c>
      <c r="G855" s="6"/>
      <c r="H855" s="6"/>
    </row>
    <row r="856" spans="1:8">
      <c r="A856" s="36">
        <f>CAL!A856</f>
        <v>46058</v>
      </c>
      <c r="B856" s="6" t="str">
        <f>CAL!B856</f>
        <v>confiancase</v>
      </c>
      <c r="C856" s="6">
        <f>CAL!C856</f>
        <v>1</v>
      </c>
      <c r="D856" s="6">
        <f>CAL!D856</f>
        <v>0</v>
      </c>
      <c r="E856" s="6" t="str">
        <f>CAL!J856</f>
        <v>guaranyse</v>
      </c>
      <c r="F856" s="6" t="str">
        <f>CAL!R856</f>
        <v>se1</v>
      </c>
      <c r="G856" s="6"/>
      <c r="H856" s="6"/>
    </row>
    <row r="857" spans="1:8">
      <c r="A857" s="36">
        <f>CAL!A857</f>
        <v>46058</v>
      </c>
      <c r="B857" s="6" t="str">
        <f>CAL!B857</f>
        <v>corinthianssp</v>
      </c>
      <c r="C857" s="6">
        <f>CAL!C857</f>
        <v>3</v>
      </c>
      <c r="D857" s="6">
        <f>CAL!D857</f>
        <v>0</v>
      </c>
      <c r="E857" s="6" t="str">
        <f>CAL!J857</f>
        <v>capivarianosp</v>
      </c>
      <c r="F857" s="6" t="str">
        <f>CAL!R857</f>
        <v>sp1</v>
      </c>
      <c r="G857" s="6"/>
      <c r="H857" s="6"/>
    </row>
    <row r="858" spans="1:8">
      <c r="A858" s="36">
        <f>CAL!A858</f>
        <v>46059</v>
      </c>
      <c r="B858" s="6" t="str">
        <f>CAL!B858</f>
        <v>betimmg</v>
      </c>
      <c r="C858" s="6">
        <f>CAL!C858</f>
        <v>0</v>
      </c>
      <c r="D858" s="6">
        <f>CAL!D858</f>
        <v>2</v>
      </c>
      <c r="E858" s="6" t="str">
        <f>CAL!J858</f>
        <v>itabiritomg</v>
      </c>
      <c r="F858" s="6" t="str">
        <f>CAL!R858</f>
        <v>mg1</v>
      </c>
      <c r="G858" s="6"/>
      <c r="H858" s="6"/>
    </row>
    <row r="859" spans="1:8">
      <c r="A859" s="36">
        <f>CAL!A859</f>
        <v>46059</v>
      </c>
      <c r="B859" s="6" t="str">
        <f>CAL!B859</f>
        <v>guaranyrs</v>
      </c>
      <c r="C859" s="6">
        <f>CAL!C859</f>
        <v>0</v>
      </c>
      <c r="D859" s="6">
        <f>CAL!D859</f>
        <v>0</v>
      </c>
      <c r="E859" s="6" t="str">
        <f>CAL!J859</f>
        <v>monsoonrs</v>
      </c>
      <c r="F859" s="6" t="str">
        <f>CAL!R859</f>
        <v>rs1</v>
      </c>
      <c r="G859" s="6"/>
      <c r="H859" s="6"/>
    </row>
    <row r="860" spans="1:8">
      <c r="A860" s="36">
        <f>CAL!A860</f>
        <v>46059</v>
      </c>
      <c r="B860" s="6" t="str">
        <f>CAL!B860</f>
        <v>caxiasrs</v>
      </c>
      <c r="C860" s="6">
        <f>CAL!C860</f>
        <v>0</v>
      </c>
      <c r="D860" s="6">
        <f>CAL!D860</f>
        <v>2</v>
      </c>
      <c r="E860" s="6" t="str">
        <f>CAL!J860</f>
        <v>ypirangars</v>
      </c>
      <c r="F860" s="6" t="str">
        <f>CAL!R860</f>
        <v>rs1</v>
      </c>
      <c r="G860" s="6"/>
      <c r="H860" s="6"/>
    </row>
    <row r="861" spans="1:8">
      <c r="A861" s="36">
        <f>CAL!A861</f>
        <v>46059</v>
      </c>
      <c r="B861" s="6" t="str">
        <f>CAL!B861</f>
        <v>figueirensesc</v>
      </c>
      <c r="C861" s="6">
        <f>CAL!C861</f>
        <v>1</v>
      </c>
      <c r="D861" s="6">
        <f>CAL!D861</f>
        <v>0</v>
      </c>
      <c r="E861" s="6" t="str">
        <f>CAL!J861</f>
        <v>joinvillesc</v>
      </c>
      <c r="F861" s="6" t="str">
        <f>CAL!R861</f>
        <v>sc1</v>
      </c>
      <c r="G861" s="6" t="s">
        <v>13671</v>
      </c>
      <c r="H861" s="6" t="s">
        <v>13666</v>
      </c>
    </row>
    <row r="862" spans="1:8">
      <c r="A862" s="36">
        <f>CAL!A862</f>
        <v>46059</v>
      </c>
      <c r="B862" s="6" t="str">
        <f>CAL!B862</f>
        <v>taubatesp</v>
      </c>
      <c r="C862" s="6">
        <f>CAL!C862</f>
        <v>1</v>
      </c>
      <c r="D862" s="6">
        <f>CAL!D862</f>
        <v>2</v>
      </c>
      <c r="E862" s="6" t="str">
        <f>CAL!J862</f>
        <v>saojosesp</v>
      </c>
      <c r="F862" s="6" t="str">
        <f>CAL!R862</f>
        <v>sp2</v>
      </c>
      <c r="G862" s="6"/>
      <c r="H862" s="6"/>
    </row>
    <row r="863" spans="1:8">
      <c r="A863" s="36">
        <f>CAL!A863</f>
        <v>46060</v>
      </c>
      <c r="B863" s="6" t="str">
        <f>CAL!B863</f>
        <v>santacruzac</v>
      </c>
      <c r="C863" s="6">
        <f>CAL!C863</f>
        <v>0</v>
      </c>
      <c r="D863" s="6">
        <f>CAL!D863</f>
        <v>1</v>
      </c>
      <c r="E863" s="6" t="str">
        <f>CAL!J863</f>
        <v>galvezac</v>
      </c>
      <c r="F863" s="6" t="str">
        <f>CAL!R863</f>
        <v>ac1</v>
      </c>
      <c r="G863" s="6"/>
      <c r="H863" s="6"/>
    </row>
    <row r="864" spans="1:8">
      <c r="A864" s="36">
        <f>CAL!A864</f>
        <v>46060</v>
      </c>
      <c r="B864" s="6" t="str">
        <f>CAL!B864</f>
        <v>csaal</v>
      </c>
      <c r="C864" s="6">
        <f>CAL!C864</f>
        <v>2</v>
      </c>
      <c r="D864" s="6">
        <f>CAL!D864</f>
        <v>0</v>
      </c>
      <c r="E864" s="6" t="str">
        <f>CAL!J864</f>
        <v>cruzeiroal</v>
      </c>
      <c r="F864" s="6" t="str">
        <f>CAL!R864</f>
        <v>al1</v>
      </c>
      <c r="G864" s="6"/>
      <c r="H864" s="6"/>
    </row>
    <row r="865" spans="1:8">
      <c r="A865" s="36">
        <f>CAL!A865</f>
        <v>46060</v>
      </c>
      <c r="B865" s="6" t="str">
        <f>CAL!B865</f>
        <v>muricial</v>
      </c>
      <c r="C865" s="6">
        <f>CAL!C865</f>
        <v>3</v>
      </c>
      <c r="D865" s="6">
        <f>CAL!D865</f>
        <v>1</v>
      </c>
      <c r="E865" s="6" t="str">
        <f>CAL!J865</f>
        <v>cseal</v>
      </c>
      <c r="F865" s="6" t="str">
        <f>CAL!R865</f>
        <v>al1</v>
      </c>
      <c r="G865" s="6"/>
      <c r="H865" s="6"/>
    </row>
    <row r="866" spans="1:8">
      <c r="A866" s="36">
        <f>CAL!A866</f>
        <v>46060</v>
      </c>
      <c r="B866" s="6" t="str">
        <f>CAL!B866</f>
        <v>asaal</v>
      </c>
      <c r="C866" s="6">
        <f>CAL!C866</f>
        <v>2</v>
      </c>
      <c r="D866" s="6">
        <f>CAL!D866</f>
        <v>0</v>
      </c>
      <c r="E866" s="6" t="str">
        <f>CAL!J866</f>
        <v>penedenseal</v>
      </c>
      <c r="F866" s="6" t="str">
        <f>CAL!R866</f>
        <v>al1</v>
      </c>
      <c r="G866" s="6"/>
      <c r="H866" s="6"/>
    </row>
    <row r="867" spans="1:8">
      <c r="A867" s="36">
        <f>CAL!A867</f>
        <v>46060</v>
      </c>
      <c r="B867" s="6" t="str">
        <f>CAL!B867</f>
        <v>coruripeal</v>
      </c>
      <c r="C867" s="6">
        <f>CAL!C867</f>
        <v>2</v>
      </c>
      <c r="D867" s="6">
        <f>CAL!D867</f>
        <v>1</v>
      </c>
      <c r="E867" s="6" t="str">
        <f>CAL!J867</f>
        <v>crbal</v>
      </c>
      <c r="F867" s="6" t="str">
        <f>CAL!R867</f>
        <v>al1</v>
      </c>
      <c r="G867" s="6" t="s">
        <v>13875</v>
      </c>
      <c r="H867" s="6" t="s">
        <v>13876</v>
      </c>
    </row>
    <row r="868" spans="1:8">
      <c r="A868" s="36">
        <f>CAL!A868</f>
        <v>46060</v>
      </c>
      <c r="B868" s="6" t="str">
        <f>CAL!B868</f>
        <v>tremap</v>
      </c>
      <c r="C868" s="6">
        <f>CAL!C868</f>
        <v>1</v>
      </c>
      <c r="D868" s="6">
        <f>CAL!D868</f>
        <v>0</v>
      </c>
      <c r="E868" s="6" t="str">
        <f>CAL!J868</f>
        <v>macapaap</v>
      </c>
      <c r="F868" s="6" t="str">
        <f>CAL!R868</f>
        <v>ap1</v>
      </c>
      <c r="G868" s="6"/>
      <c r="H868" s="6"/>
    </row>
    <row r="869" spans="1:8">
      <c r="A869" s="36">
        <f>CAL!A869</f>
        <v>46060</v>
      </c>
      <c r="B869" s="6" t="str">
        <f>CAL!B869</f>
        <v>jequieba</v>
      </c>
      <c r="C869" s="6">
        <f>CAL!C869</f>
        <v>2</v>
      </c>
      <c r="D869" s="6">
        <f>CAL!D869</f>
        <v>2</v>
      </c>
      <c r="E869" s="6" t="str">
        <f>CAL!J869</f>
        <v>vitoriaba</v>
      </c>
      <c r="F869" s="6" t="str">
        <f>CAL!R869</f>
        <v>ba1</v>
      </c>
      <c r="G869" s="6"/>
      <c r="H869" s="6"/>
    </row>
    <row r="870" spans="1:8">
      <c r="A870" s="36">
        <f>CAL!A870</f>
        <v>46060</v>
      </c>
      <c r="B870" s="6" t="str">
        <f>CAL!B870</f>
        <v>portoba</v>
      </c>
      <c r="C870" s="6">
        <f>CAL!C870</f>
        <v>1</v>
      </c>
      <c r="D870" s="6">
        <f>CAL!D870</f>
        <v>0</v>
      </c>
      <c r="E870" s="6" t="str">
        <f>CAL!J870</f>
        <v>galiciaba</v>
      </c>
      <c r="F870" s="6" t="str">
        <f>CAL!R870</f>
        <v>ba1</v>
      </c>
      <c r="G870" s="6"/>
      <c r="H870" s="6"/>
    </row>
    <row r="871" spans="1:8">
      <c r="A871" s="36">
        <f>CAL!A871</f>
        <v>46060</v>
      </c>
      <c r="B871" s="6" t="str">
        <f>CAL!B871</f>
        <v>horizontece</v>
      </c>
      <c r="C871" s="6">
        <f>CAL!C871</f>
        <v>0</v>
      </c>
      <c r="D871" s="6">
        <f>CAL!D871</f>
        <v>1</v>
      </c>
      <c r="E871" s="6" t="str">
        <f>CAL!J871</f>
        <v>florestace</v>
      </c>
      <c r="F871" s="6" t="str">
        <f>CAL!R871</f>
        <v>ce1</v>
      </c>
      <c r="G871" s="6" t="s">
        <v>13673</v>
      </c>
      <c r="H871" s="6" t="s">
        <v>13674</v>
      </c>
    </row>
    <row r="872" spans="1:8">
      <c r="A872" s="36">
        <f>CAL!A872</f>
        <v>46060</v>
      </c>
      <c r="B872" s="6" t="str">
        <f>CAL!B872</f>
        <v>ferroviarioce</v>
      </c>
      <c r="C872" s="6">
        <f>CAL!C872</f>
        <v>2</v>
      </c>
      <c r="D872" s="6">
        <f>CAL!D872</f>
        <v>0</v>
      </c>
      <c r="E872" s="6" t="str">
        <f>CAL!J872</f>
        <v>iguatuce</v>
      </c>
      <c r="F872" s="6" t="str">
        <f>CAL!R872</f>
        <v>ce1</v>
      </c>
      <c r="G872" s="6"/>
      <c r="H872" s="6"/>
    </row>
    <row r="873" spans="1:8">
      <c r="A873" s="36">
        <f>CAL!A873</f>
        <v>46060</v>
      </c>
      <c r="B873" s="6" t="str">
        <f>CAL!B873</f>
        <v>realbrasiliadf</v>
      </c>
      <c r="C873" s="6">
        <f>CAL!C873</f>
        <v>4</v>
      </c>
      <c r="D873" s="6">
        <f>CAL!D873</f>
        <v>5</v>
      </c>
      <c r="E873" s="6" t="str">
        <f>CAL!J873</f>
        <v>paranoadf</v>
      </c>
      <c r="F873" s="6" t="str">
        <f>CAL!R873</f>
        <v>df1</v>
      </c>
      <c r="G873" s="6"/>
      <c r="H873" s="6"/>
    </row>
    <row r="874" spans="1:8">
      <c r="A874" s="36">
        <f>CAL!A874</f>
        <v>46060</v>
      </c>
      <c r="B874" s="6" t="str">
        <f>CAL!B874</f>
        <v>sobradinhodf</v>
      </c>
      <c r="C874" s="6">
        <f>CAL!C874</f>
        <v>0</v>
      </c>
      <c r="D874" s="6">
        <f>CAL!D874</f>
        <v>1</v>
      </c>
      <c r="E874" s="6" t="str">
        <f>CAL!J874</f>
        <v>gamadf</v>
      </c>
      <c r="F874" s="6" t="str">
        <f>CAL!R874</f>
        <v>df1</v>
      </c>
      <c r="G874" s="6"/>
      <c r="H874" s="6"/>
    </row>
    <row r="875" spans="1:8">
      <c r="A875" s="36">
        <f>CAL!A875</f>
        <v>46060</v>
      </c>
      <c r="B875" s="6" t="str">
        <f>CAL!B875</f>
        <v>ceilandiadf</v>
      </c>
      <c r="C875" s="6">
        <f>CAL!C875</f>
        <v>0</v>
      </c>
      <c r="D875" s="6">
        <f>CAL!D875</f>
        <v>3</v>
      </c>
      <c r="E875" s="6" t="str">
        <f>CAL!J875</f>
        <v>capitaldf</v>
      </c>
      <c r="F875" s="6" t="str">
        <f>CAL!R875</f>
        <v>df1</v>
      </c>
      <c r="G875" s="6"/>
      <c r="H875" s="6"/>
    </row>
    <row r="876" spans="1:8">
      <c r="A876" s="36">
        <f>CAL!A876</f>
        <v>46060</v>
      </c>
      <c r="B876" s="6" t="str">
        <f>CAL!B876</f>
        <v>samambaiadf</v>
      </c>
      <c r="C876" s="6">
        <f>CAL!C876</f>
        <v>4</v>
      </c>
      <c r="D876" s="6">
        <f>CAL!D876</f>
        <v>1</v>
      </c>
      <c r="E876" s="6" t="str">
        <f>CAL!J876</f>
        <v>brasiliadf</v>
      </c>
      <c r="F876" s="6" t="str">
        <f>CAL!R876</f>
        <v>df1</v>
      </c>
      <c r="G876" s="6"/>
      <c r="H876" s="6"/>
    </row>
    <row r="877" spans="1:8">
      <c r="A877" s="36">
        <f>CAL!A877</f>
        <v>46060</v>
      </c>
      <c r="B877" s="6" t="str">
        <f>CAL!B877</f>
        <v>riobrancoes</v>
      </c>
      <c r="C877" s="6">
        <f>CAL!C877</f>
        <v>0</v>
      </c>
      <c r="D877" s="6">
        <f>CAL!D877</f>
        <v>0</v>
      </c>
      <c r="E877" s="6" t="str">
        <f>CAL!J877</f>
        <v>fortees</v>
      </c>
      <c r="F877" s="6" t="str">
        <f>CAL!R877</f>
        <v>es1</v>
      </c>
      <c r="G877" s="6"/>
      <c r="H877" s="6"/>
    </row>
    <row r="878" spans="1:8">
      <c r="A878" s="36">
        <f>CAL!A878</f>
        <v>46060</v>
      </c>
      <c r="B878" s="6" t="str">
        <f>CAL!B878</f>
        <v>vitoriaes</v>
      </c>
      <c r="C878" s="6">
        <f>CAL!C878</f>
        <v>3</v>
      </c>
      <c r="D878" s="6">
        <f>CAL!D878</f>
        <v>0</v>
      </c>
      <c r="E878" s="6" t="str">
        <f>CAL!J878</f>
        <v>riobrancovnes</v>
      </c>
      <c r="F878" s="6" t="str">
        <f>CAL!R878</f>
        <v>es1</v>
      </c>
      <c r="G878" s="6"/>
      <c r="H878" s="6"/>
    </row>
    <row r="879" spans="1:8">
      <c r="A879" s="36">
        <f>CAL!A879</f>
        <v>46060</v>
      </c>
      <c r="B879" s="6" t="str">
        <f>CAL!B879</f>
        <v>inhumasgo</v>
      </c>
      <c r="C879" s="6">
        <f>CAL!C879</f>
        <v>0</v>
      </c>
      <c r="D879" s="6">
        <f>CAL!D879</f>
        <v>1</v>
      </c>
      <c r="E879" s="6" t="str">
        <f>CAL!J879</f>
        <v>goiasgo</v>
      </c>
      <c r="F879" s="6" t="str">
        <f>CAL!R879</f>
        <v>go1</v>
      </c>
      <c r="G879" s="6"/>
      <c r="H879" s="6"/>
    </row>
    <row r="880" spans="1:8">
      <c r="A880" s="36">
        <f>CAL!A880</f>
        <v>46060</v>
      </c>
      <c r="B880" s="6" t="str">
        <f>CAL!B880</f>
        <v>cracgo</v>
      </c>
      <c r="C880" s="6">
        <f>CAL!C880</f>
        <v>3</v>
      </c>
      <c r="D880" s="6">
        <f>CAL!D880</f>
        <v>0</v>
      </c>
      <c r="E880" s="6" t="str">
        <f>CAL!J880</f>
        <v>centrooestego</v>
      </c>
      <c r="F880" s="6" t="str">
        <f>CAL!R880</f>
        <v>go1</v>
      </c>
      <c r="G880" s="6"/>
      <c r="H880" s="6"/>
    </row>
    <row r="881" spans="1:8">
      <c r="A881" s="36">
        <f>CAL!A881</f>
        <v>46060</v>
      </c>
      <c r="B881" s="6" t="str">
        <f>CAL!B881</f>
        <v>goiatubago</v>
      </c>
      <c r="C881" s="6">
        <f>CAL!C881</f>
        <v>2</v>
      </c>
      <c r="D881" s="6">
        <f>CAL!D881</f>
        <v>1</v>
      </c>
      <c r="E881" s="6" t="str">
        <f>CAL!J881</f>
        <v>atleticogo</v>
      </c>
      <c r="F881" s="6" t="str">
        <f>CAL!R881</f>
        <v>go1</v>
      </c>
      <c r="G881" s="6" t="s">
        <v>13698</v>
      </c>
      <c r="H881" s="6" t="s">
        <v>13699</v>
      </c>
    </row>
    <row r="882" spans="1:8">
      <c r="A882" s="36">
        <f>CAL!A882</f>
        <v>46060</v>
      </c>
      <c r="B882" s="6" t="str">
        <f>CAL!B882</f>
        <v>aparecidensego</v>
      </c>
      <c r="C882" s="6">
        <f>CAL!C882</f>
        <v>3</v>
      </c>
      <c r="D882" s="6">
        <f>CAL!D882</f>
        <v>3</v>
      </c>
      <c r="E882" s="6" t="str">
        <f>CAL!J882</f>
        <v>abecatgo</v>
      </c>
      <c r="F882" s="6" t="str">
        <f>CAL!R882</f>
        <v>go1</v>
      </c>
      <c r="G882" s="6"/>
      <c r="H882" s="6"/>
    </row>
    <row r="883" spans="1:8">
      <c r="A883" s="36">
        <f>CAL!A883</f>
        <v>46060</v>
      </c>
      <c r="B883" s="6" t="str">
        <f>CAL!B883</f>
        <v>sampaiocorreama</v>
      </c>
      <c r="C883" s="6">
        <f>CAL!C883</f>
        <v>0</v>
      </c>
      <c r="D883" s="6">
        <f>CAL!D883</f>
        <v>3</v>
      </c>
      <c r="E883" s="6" t="str">
        <f>CAL!J883</f>
        <v>maranhaoma</v>
      </c>
      <c r="F883" s="6" t="str">
        <f>CAL!R883</f>
        <v>ma1</v>
      </c>
      <c r="G883" s="6"/>
      <c r="H883" s="6"/>
    </row>
    <row r="884" spans="1:8">
      <c r="A884" s="36">
        <f>CAL!A884</f>
        <v>46060</v>
      </c>
      <c r="B884" s="6" t="str">
        <f>CAL!B884</f>
        <v>iapema</v>
      </c>
      <c r="C884" s="6">
        <f>CAL!C884</f>
        <v>2</v>
      </c>
      <c r="D884" s="6">
        <f>CAL!D884</f>
        <v>1</v>
      </c>
      <c r="E884" s="6" t="str">
        <f>CAL!J884</f>
        <v>motoclubma</v>
      </c>
      <c r="F884" s="6" t="str">
        <f>CAL!R884</f>
        <v>ma1</v>
      </c>
      <c r="G884" s="6"/>
      <c r="H884" s="6"/>
    </row>
    <row r="885" spans="1:8">
      <c r="A885" s="36">
        <f>CAL!A885</f>
        <v>46060</v>
      </c>
      <c r="B885" s="6" t="str">
        <f>CAL!B885</f>
        <v>imperatrizma</v>
      </c>
      <c r="C885" s="6">
        <f>CAL!C885</f>
        <v>2</v>
      </c>
      <c r="D885" s="6">
        <f>CAL!D885</f>
        <v>2</v>
      </c>
      <c r="E885" s="6" t="str">
        <f>CAL!J885</f>
        <v>tuntumma</v>
      </c>
      <c r="F885" s="6" t="str">
        <f>CAL!R885</f>
        <v>ma1</v>
      </c>
      <c r="G885" s="6"/>
      <c r="H885" s="6"/>
    </row>
    <row r="886" spans="1:8">
      <c r="A886" s="36">
        <f>CAL!A886</f>
        <v>46060</v>
      </c>
      <c r="B886" s="6" t="str">
        <f>CAL!B886</f>
        <v>pousoalegremg</v>
      </c>
      <c r="C886" s="6">
        <f>CAL!C886</f>
        <v>1</v>
      </c>
      <c r="D886" s="6">
        <f>CAL!D886</f>
        <v>0</v>
      </c>
      <c r="E886" s="6" t="str">
        <f>CAL!J886</f>
        <v>democratagvmg</v>
      </c>
      <c r="F886" s="6" t="str">
        <f>CAL!R886</f>
        <v>mg1</v>
      </c>
      <c r="G886" s="6"/>
      <c r="H886" s="6"/>
    </row>
    <row r="887" spans="1:8">
      <c r="A887" s="36">
        <f>CAL!A887</f>
        <v>46060</v>
      </c>
      <c r="B887" s="6" t="str">
        <f>CAL!B887</f>
        <v>northmg</v>
      </c>
      <c r="C887" s="6">
        <f>CAL!C887</f>
        <v>2</v>
      </c>
      <c r="D887" s="6">
        <f>CAL!D887</f>
        <v>3</v>
      </c>
      <c r="E887" s="6" t="str">
        <f>CAL!J887</f>
        <v>uberlandiamg</v>
      </c>
      <c r="F887" s="6" t="str">
        <f>CAL!R887</f>
        <v>mg1</v>
      </c>
      <c r="G887" s="6"/>
      <c r="H887" s="6"/>
    </row>
    <row r="888" spans="1:8">
      <c r="A888" s="36">
        <f>CAL!A888</f>
        <v>46060</v>
      </c>
      <c r="B888" s="6" t="str">
        <f>CAL!B888</f>
        <v>atleticomg</v>
      </c>
      <c r="C888" s="6">
        <f>CAL!C888</f>
        <v>1</v>
      </c>
      <c r="D888" s="6">
        <f>CAL!D888</f>
        <v>1</v>
      </c>
      <c r="E888" s="6" t="str">
        <f>CAL!J888</f>
        <v>athleticmg</v>
      </c>
      <c r="F888" s="6" t="str">
        <f>CAL!R888</f>
        <v>mg1</v>
      </c>
      <c r="G888" s="6"/>
      <c r="H888" s="6"/>
    </row>
    <row r="889" spans="1:8">
      <c r="A889" s="36">
        <f>CAL!A889</f>
        <v>46060</v>
      </c>
      <c r="B889" s="6" t="str">
        <f>CAL!B889</f>
        <v>tombensemg</v>
      </c>
      <c r="C889" s="6">
        <f>CAL!C889</f>
        <v>3</v>
      </c>
      <c r="D889" s="6">
        <f>CAL!D889</f>
        <v>1</v>
      </c>
      <c r="E889" s="6" t="str">
        <f>CAL!J889</f>
        <v>urtmg</v>
      </c>
      <c r="F889" s="6" t="str">
        <f>CAL!R889</f>
        <v>mg1</v>
      </c>
      <c r="G889" s="6"/>
      <c r="H889" s="6"/>
    </row>
    <row r="890" spans="1:8">
      <c r="A890" s="36">
        <f>CAL!A890</f>
        <v>46060</v>
      </c>
      <c r="B890" s="6" t="str">
        <f>CAL!B890</f>
        <v>aquidauanams</v>
      </c>
      <c r="C890" s="6">
        <f>CAL!C890</f>
        <v>1</v>
      </c>
      <c r="D890" s="6">
        <f>CAL!D890</f>
        <v>1</v>
      </c>
      <c r="E890" s="6" t="str">
        <f>CAL!J890</f>
        <v>corumbaensems</v>
      </c>
      <c r="F890" s="6" t="str">
        <f>CAL!R890</f>
        <v>ms1</v>
      </c>
      <c r="G890" s="6"/>
      <c r="H890" s="6"/>
    </row>
    <row r="891" spans="1:8">
      <c r="A891" s="36">
        <f>CAL!A891</f>
        <v>46060</v>
      </c>
      <c r="B891" s="6" t="str">
        <f>CAL!B891</f>
        <v>pantanalms</v>
      </c>
      <c r="C891" s="6">
        <f>CAL!C891</f>
        <v>2</v>
      </c>
      <c r="D891" s="6">
        <f>CAL!D891</f>
        <v>3</v>
      </c>
      <c r="E891" s="6" t="str">
        <f>CAL!J891</f>
        <v>naviraiensems</v>
      </c>
      <c r="F891" s="6" t="str">
        <f>CAL!R891</f>
        <v>ms1</v>
      </c>
      <c r="G891" s="6"/>
      <c r="H891" s="6"/>
    </row>
    <row r="892" spans="1:8">
      <c r="A892" s="36">
        <f>CAL!A892</f>
        <v>46060</v>
      </c>
      <c r="B892" s="6" t="str">
        <f>CAL!B892</f>
        <v>castanhalpa</v>
      </c>
      <c r="C892" s="6">
        <f>CAL!C892</f>
        <v>0</v>
      </c>
      <c r="D892" s="6">
        <f>CAL!D892</f>
        <v>1</v>
      </c>
      <c r="E892" s="6" t="str">
        <f>CAL!J892</f>
        <v>tunalusopa</v>
      </c>
      <c r="F892" s="6" t="str">
        <f>CAL!R892</f>
        <v>pa1</v>
      </c>
      <c r="G892" s="6"/>
      <c r="H892" s="6"/>
    </row>
    <row r="893" spans="1:8">
      <c r="A893" s="36">
        <f>CAL!A893</f>
        <v>46060</v>
      </c>
      <c r="B893" s="6" t="str">
        <f>CAL!B893</f>
        <v>sousapb</v>
      </c>
      <c r="C893" s="6">
        <f>CAL!C893</f>
        <v>2</v>
      </c>
      <c r="D893" s="6">
        <f>CAL!D893</f>
        <v>1</v>
      </c>
      <c r="E893" s="6" t="str">
        <f>CAL!J893</f>
        <v>atleticopb</v>
      </c>
      <c r="F893" s="6" t="str">
        <f>CAL!R893</f>
        <v>pb1</v>
      </c>
      <c r="G893" s="6"/>
      <c r="H893" s="6"/>
    </row>
    <row r="894" spans="1:8">
      <c r="A894" s="36">
        <f>CAL!A894</f>
        <v>46060</v>
      </c>
      <c r="B894" s="6" t="str">
        <f>CAL!B894</f>
        <v>retrope</v>
      </c>
      <c r="C894" s="6">
        <f>CAL!C894</f>
        <v>2</v>
      </c>
      <c r="D894" s="6">
        <f>CAL!D894</f>
        <v>1</v>
      </c>
      <c r="E894" s="6" t="str">
        <f>CAL!J894</f>
        <v>maguarype</v>
      </c>
      <c r="F894" s="6" t="str">
        <f>CAL!R894</f>
        <v>pe1</v>
      </c>
      <c r="G894" s="6"/>
      <c r="H894" s="6"/>
    </row>
    <row r="895" spans="1:8">
      <c r="A895" s="36">
        <f>CAL!A895</f>
        <v>46060</v>
      </c>
      <c r="B895" s="6" t="str">
        <f>CAL!B895</f>
        <v>corisabbapi</v>
      </c>
      <c r="C895" s="6">
        <f>CAL!C895</f>
        <v>1</v>
      </c>
      <c r="D895" s="6">
        <f>CAL!D895</f>
        <v>1</v>
      </c>
      <c r="E895" s="6" t="str">
        <f>CAL!J895</f>
        <v>fluminensepi</v>
      </c>
      <c r="F895" s="6" t="str">
        <f>CAL!R895</f>
        <v>pi1</v>
      </c>
      <c r="G895" s="6"/>
      <c r="H895" s="6"/>
    </row>
    <row r="896" spans="1:8">
      <c r="A896" s="36">
        <f>CAL!A896</f>
        <v>46060</v>
      </c>
      <c r="B896" s="6" t="str">
        <f>CAL!B896</f>
        <v>altospi</v>
      </c>
      <c r="C896" s="6">
        <f>CAL!C896</f>
        <v>0</v>
      </c>
      <c r="D896" s="6">
        <f>CAL!D896</f>
        <v>0</v>
      </c>
      <c r="E896" s="6" t="str">
        <f>CAL!J896</f>
        <v>atleticopi</v>
      </c>
      <c r="F896" s="6" t="str">
        <f>CAL!R896</f>
        <v>pi1</v>
      </c>
      <c r="G896" s="6"/>
      <c r="H896" s="6"/>
    </row>
    <row r="897" spans="1:8">
      <c r="A897" s="36">
        <f>CAL!A897</f>
        <v>46060</v>
      </c>
      <c r="B897" s="6" t="str">
        <f>CAL!B897</f>
        <v>fozdoiguacupr</v>
      </c>
      <c r="C897" s="6">
        <f>CAL!C897</f>
        <v>1</v>
      </c>
      <c r="D897" s="6">
        <f>CAL!D897</f>
        <v>3</v>
      </c>
      <c r="E897" s="6" t="str">
        <f>CAL!J897</f>
        <v>athleticopr</v>
      </c>
      <c r="F897" s="6" t="str">
        <f>CAL!R897</f>
        <v>pr1</v>
      </c>
      <c r="G897" s="6"/>
      <c r="H897" s="6"/>
    </row>
    <row r="898" spans="1:8">
      <c r="A898" s="36">
        <f>CAL!A898</f>
        <v>46060</v>
      </c>
      <c r="B898" s="6" t="str">
        <f>CAL!B898</f>
        <v>londrinapr</v>
      </c>
      <c r="C898" s="6">
        <f>CAL!C898</f>
        <v>1</v>
      </c>
      <c r="D898" s="6">
        <f>CAL!D898</f>
        <v>1</v>
      </c>
      <c r="E898" s="6" t="str">
        <f>CAL!J898</f>
        <v>saojoseensepr</v>
      </c>
      <c r="F898" s="6" t="str">
        <f>CAL!R898</f>
        <v>pr1</v>
      </c>
      <c r="G898" s="6" t="s">
        <v>13656</v>
      </c>
      <c r="H898" s="6" t="s">
        <v>13657</v>
      </c>
    </row>
    <row r="899" spans="1:8">
      <c r="A899" s="36">
        <f>CAL!A899</f>
        <v>46060</v>
      </c>
      <c r="B899" s="6" t="str">
        <f>CAL!B899</f>
        <v>maringapr</v>
      </c>
      <c r="C899" s="6">
        <f>CAL!C899</f>
        <v>2</v>
      </c>
      <c r="D899" s="6">
        <f>CAL!D899</f>
        <v>0</v>
      </c>
      <c r="E899" s="6" t="str">
        <f>CAL!J899</f>
        <v>galomaringapr</v>
      </c>
      <c r="F899" s="6" t="str">
        <f>CAL!R899</f>
        <v>pr1</v>
      </c>
      <c r="G899" s="6"/>
      <c r="H899" s="6"/>
    </row>
    <row r="900" spans="1:8">
      <c r="A900" s="36">
        <f>CAL!A900</f>
        <v>46060</v>
      </c>
      <c r="B900" s="6" t="str">
        <f>CAL!B900</f>
        <v>voltaredondarj</v>
      </c>
      <c r="C900" s="6">
        <f>CAL!C900</f>
        <v>1</v>
      </c>
      <c r="D900" s="6">
        <f>CAL!D900</f>
        <v>1</v>
      </c>
      <c r="E900" s="6" t="str">
        <f>CAL!J900</f>
        <v>madureirarj</v>
      </c>
      <c r="F900" s="6" t="str">
        <f>CAL!R900</f>
        <v>rj1</v>
      </c>
      <c r="G900" s="6"/>
      <c r="H900" s="6"/>
    </row>
    <row r="901" spans="1:8">
      <c r="A901" s="36">
        <f>CAL!A901</f>
        <v>46060</v>
      </c>
      <c r="B901" s="6" t="str">
        <f>CAL!B901</f>
        <v>flamengorj</v>
      </c>
      <c r="C901" s="6">
        <f>CAL!C901</f>
        <v>7</v>
      </c>
      <c r="D901" s="6">
        <f>CAL!D901</f>
        <v>1</v>
      </c>
      <c r="E901" s="6" t="str">
        <f>CAL!J901</f>
        <v>sampaiocorrearj</v>
      </c>
      <c r="F901" s="6" t="str">
        <f>CAL!R901</f>
        <v>rj1</v>
      </c>
      <c r="G901" s="6"/>
      <c r="H901" s="6"/>
    </row>
    <row r="902" spans="1:8">
      <c r="A902" s="36">
        <f>CAL!A902</f>
        <v>46060</v>
      </c>
      <c r="B902" s="6" t="str">
        <f>CAL!B902</f>
        <v>bangurj</v>
      </c>
      <c r="C902" s="6">
        <f>CAL!C902</f>
        <v>1</v>
      </c>
      <c r="D902" s="6">
        <f>CAL!D902</f>
        <v>1</v>
      </c>
      <c r="E902" s="6" t="str">
        <f>CAL!J902</f>
        <v>boavistarj</v>
      </c>
      <c r="F902" s="6" t="str">
        <f>CAL!R902</f>
        <v>rj1</v>
      </c>
      <c r="G902" s="6"/>
      <c r="H902" s="6"/>
    </row>
    <row r="903" spans="1:8">
      <c r="A903" s="36">
        <f>CAL!A903</f>
        <v>46060</v>
      </c>
      <c r="B903" s="6" t="str">
        <f>CAL!B903</f>
        <v>portuguesarj</v>
      </c>
      <c r="C903" s="6">
        <f>CAL!C903</f>
        <v>1</v>
      </c>
      <c r="D903" s="6">
        <f>CAL!D903</f>
        <v>0</v>
      </c>
      <c r="E903" s="6" t="str">
        <f>CAL!J903</f>
        <v>novaiguacurj</v>
      </c>
      <c r="F903" s="6" t="str">
        <f>CAL!R903</f>
        <v>rj1</v>
      </c>
      <c r="G903" s="6"/>
      <c r="H903" s="6"/>
    </row>
    <row r="904" spans="1:8">
      <c r="A904" s="36">
        <f>CAL!A904</f>
        <v>46060</v>
      </c>
      <c r="B904" s="6" t="str">
        <f>CAL!B904</f>
        <v>potiguarrn</v>
      </c>
      <c r="C904" s="6">
        <f>CAL!C904</f>
        <v>3</v>
      </c>
      <c r="D904" s="6">
        <f>CAL!D904</f>
        <v>1</v>
      </c>
      <c r="E904" s="6" t="str">
        <f>CAL!J904</f>
        <v>globorn</v>
      </c>
      <c r="F904" s="6" t="str">
        <f>CAL!R904</f>
        <v>rn1</v>
      </c>
      <c r="G904" s="6"/>
      <c r="H904" s="6"/>
    </row>
    <row r="905" spans="1:8">
      <c r="A905" s="36">
        <f>CAL!A905</f>
        <v>46060</v>
      </c>
      <c r="B905" s="6" t="str">
        <f>CAL!B905</f>
        <v>abcrn</v>
      </c>
      <c r="C905" s="6">
        <f>CAL!C905</f>
        <v>1</v>
      </c>
      <c r="D905" s="6">
        <f>CAL!D905</f>
        <v>1</v>
      </c>
      <c r="E905" s="6" t="str">
        <f>CAL!J905</f>
        <v>qfcrn</v>
      </c>
      <c r="F905" s="6" t="str">
        <f>CAL!R905</f>
        <v>rn1</v>
      </c>
      <c r="G905" s="6"/>
      <c r="H905" s="6"/>
    </row>
    <row r="906" spans="1:8">
      <c r="A906" s="36">
        <f>CAL!A906</f>
        <v>46060</v>
      </c>
      <c r="B906" s="6" t="str">
        <f>CAL!B906</f>
        <v>genusro</v>
      </c>
      <c r="C906" s="6">
        <f>CAL!C906</f>
        <v>0</v>
      </c>
      <c r="D906" s="6">
        <f>CAL!D906</f>
        <v>2</v>
      </c>
      <c r="E906" s="6" t="str">
        <f>CAL!J906</f>
        <v>jiparanaro</v>
      </c>
      <c r="F906" s="6" t="str">
        <f>CAL!R906</f>
        <v>ro1</v>
      </c>
      <c r="G906" s="6"/>
      <c r="H906" s="6"/>
    </row>
    <row r="907" spans="1:8">
      <c r="A907" s="36">
        <f>CAL!A907</f>
        <v>46060</v>
      </c>
      <c r="B907" s="6" t="str">
        <f>CAL!B907</f>
        <v>gasrr</v>
      </c>
      <c r="C907" s="6">
        <f>CAL!C907</f>
        <v>6</v>
      </c>
      <c r="D907" s="6">
        <f>CAL!D907</f>
        <v>1</v>
      </c>
      <c r="E907" s="6" t="str">
        <f>CAL!J907</f>
        <v>atleticorr</v>
      </c>
      <c r="F907" s="6" t="str">
        <f>CAL!R907</f>
        <v>rr1</v>
      </c>
      <c r="G907" s="6"/>
      <c r="H907" s="6"/>
    </row>
    <row r="908" spans="1:8">
      <c r="A908" s="36">
        <f>CAL!A908</f>
        <v>46060</v>
      </c>
      <c r="B908" s="6" t="str">
        <f>CAL!B908</f>
        <v>saoraimundorr</v>
      </c>
      <c r="C908" s="6">
        <f>CAL!C908</f>
        <v>1</v>
      </c>
      <c r="D908" s="6">
        <f>CAL!D908</f>
        <v>1</v>
      </c>
      <c r="E908" s="6" t="str">
        <f>CAL!J908</f>
        <v>monteroraimarr</v>
      </c>
      <c r="F908" s="6" t="str">
        <f>CAL!R908</f>
        <v>rr1</v>
      </c>
      <c r="G908" s="6"/>
      <c r="H908" s="6"/>
    </row>
    <row r="909" spans="1:8">
      <c r="A909" s="36">
        <f>CAL!A909</f>
        <v>46060</v>
      </c>
      <c r="B909" s="6" t="str">
        <f>CAL!B909</f>
        <v>gremiors</v>
      </c>
      <c r="C909" s="6">
        <f>CAL!C909</f>
        <v>1</v>
      </c>
      <c r="D909" s="6">
        <f>CAL!D909</f>
        <v>0</v>
      </c>
      <c r="E909" s="6" t="str">
        <f>CAL!J909</f>
        <v>novohamburgors</v>
      </c>
      <c r="F909" s="6" t="str">
        <f>CAL!R909</f>
        <v>rs1</v>
      </c>
      <c r="G909" s="6"/>
      <c r="H909" s="6"/>
    </row>
    <row r="910" spans="1:8">
      <c r="A910" s="36">
        <f>CAL!A910</f>
        <v>46060</v>
      </c>
      <c r="B910" s="6" t="str">
        <f>CAL!B910</f>
        <v>santacatarinasc</v>
      </c>
      <c r="C910" s="6">
        <f>CAL!C910</f>
        <v>0</v>
      </c>
      <c r="D910" s="6">
        <f>CAL!D910</f>
        <v>1</v>
      </c>
      <c r="E910" s="6" t="str">
        <f>CAL!J910</f>
        <v>barrasc</v>
      </c>
      <c r="F910" s="6" t="str">
        <f>CAL!R910</f>
        <v>sc1</v>
      </c>
      <c r="G910" s="6" t="s">
        <v>13651</v>
      </c>
      <c r="H910" s="6" t="s">
        <v>13652</v>
      </c>
    </row>
    <row r="911" spans="1:8">
      <c r="A911" s="36">
        <f>CAL!A911</f>
        <v>46060</v>
      </c>
      <c r="B911" s="6" t="str">
        <f>CAL!B911</f>
        <v>brusquesc</v>
      </c>
      <c r="C911" s="6">
        <f>CAL!C911</f>
        <v>1</v>
      </c>
      <c r="D911" s="6">
        <f>CAL!D911</f>
        <v>1</v>
      </c>
      <c r="E911" s="6" t="str">
        <f>CAL!J911</f>
        <v>concordiasc</v>
      </c>
      <c r="F911" s="6" t="str">
        <f>CAL!R911</f>
        <v>sc1</v>
      </c>
      <c r="G911" s="6"/>
      <c r="H911" s="6"/>
    </row>
    <row r="912" spans="1:8">
      <c r="A912" s="36">
        <f>CAL!A912</f>
        <v>46060</v>
      </c>
      <c r="B912" s="6" t="str">
        <f>CAL!B912</f>
        <v>americase</v>
      </c>
      <c r="C912" s="6">
        <f>CAL!C912</f>
        <v>2</v>
      </c>
      <c r="D912" s="6">
        <f>CAL!D912</f>
        <v>1</v>
      </c>
      <c r="E912" s="6" t="str">
        <f>CAL!J912</f>
        <v>falconse</v>
      </c>
      <c r="F912" s="6" t="str">
        <f>CAL!R912</f>
        <v>se1</v>
      </c>
      <c r="G912" s="6" t="s">
        <v>13685</v>
      </c>
      <c r="H912" s="6" t="s">
        <v>13686</v>
      </c>
    </row>
    <row r="913" spans="1:8">
      <c r="A913" s="36">
        <f>CAL!A913</f>
        <v>46060</v>
      </c>
      <c r="B913" s="6" t="str">
        <f>CAL!B913</f>
        <v>sergipese</v>
      </c>
      <c r="C913" s="6">
        <f>CAL!C913</f>
        <v>2</v>
      </c>
      <c r="D913" s="6">
        <f>CAL!D913</f>
        <v>1</v>
      </c>
      <c r="E913" s="6" t="str">
        <f>CAL!J913</f>
        <v>dorensese</v>
      </c>
      <c r="F913" s="6" t="str">
        <f>CAL!R913</f>
        <v>se1</v>
      </c>
      <c r="G913" s="6"/>
      <c r="H913" s="6"/>
    </row>
    <row r="914" spans="1:8">
      <c r="A914" s="36">
        <f>CAL!A914</f>
        <v>46060</v>
      </c>
      <c r="B914" s="6" t="str">
        <f>CAL!B914</f>
        <v>gloriensese</v>
      </c>
      <c r="C914" s="6">
        <f>CAL!C914</f>
        <v>2</v>
      </c>
      <c r="D914" s="6">
        <f>CAL!D914</f>
        <v>1</v>
      </c>
      <c r="E914" s="6" t="str">
        <f>CAL!J914</f>
        <v>lagartose</v>
      </c>
      <c r="F914" s="6" t="str">
        <f>CAL!R914</f>
        <v>se1</v>
      </c>
      <c r="G914" s="6"/>
      <c r="H914" s="6"/>
    </row>
    <row r="915" spans="1:8">
      <c r="A915" s="36">
        <f>CAL!A915</f>
        <v>46060</v>
      </c>
      <c r="B915" s="6" t="str">
        <f>CAL!B915</f>
        <v>portuguesasp</v>
      </c>
      <c r="C915" s="6">
        <f>CAL!C915</f>
        <v>2</v>
      </c>
      <c r="D915" s="6">
        <f>CAL!D915</f>
        <v>0</v>
      </c>
      <c r="E915" s="6" t="str">
        <f>CAL!J915</f>
        <v>pontepretasp</v>
      </c>
      <c r="F915" s="6" t="str">
        <f>CAL!R915</f>
        <v>sp1</v>
      </c>
      <c r="G915" s="6"/>
      <c r="H915" s="6"/>
    </row>
    <row r="916" spans="1:8">
      <c r="A916" s="36">
        <f>CAL!A916</f>
        <v>46060</v>
      </c>
      <c r="B916" s="6" t="str">
        <f>CAL!B916</f>
        <v>guaranisp</v>
      </c>
      <c r="C916" s="6">
        <f>CAL!C916</f>
        <v>0</v>
      </c>
      <c r="D916" s="6">
        <f>CAL!D916</f>
        <v>2</v>
      </c>
      <c r="E916" s="6" t="str">
        <f>CAL!J916</f>
        <v>botafogosp</v>
      </c>
      <c r="F916" s="6" t="str">
        <f>CAL!R916</f>
        <v>sp1</v>
      </c>
      <c r="G916" s="6"/>
      <c r="H916" s="6"/>
    </row>
    <row r="917" spans="1:8">
      <c r="A917" s="36">
        <f>CAL!A917</f>
        <v>46060</v>
      </c>
      <c r="B917" s="6" t="str">
        <f>CAL!B917</f>
        <v>novorizontinosp</v>
      </c>
      <c r="C917" s="6">
        <f>CAL!C917</f>
        <v>2</v>
      </c>
      <c r="D917" s="6">
        <f>CAL!D917</f>
        <v>1</v>
      </c>
      <c r="E917" s="6" t="str">
        <f>CAL!J917</f>
        <v>saobernardosp</v>
      </c>
      <c r="F917" s="6" t="str">
        <f>CAL!R917</f>
        <v>sp1</v>
      </c>
      <c r="G917" s="6"/>
      <c r="H917" s="6"/>
    </row>
    <row r="918" spans="1:8">
      <c r="A918" s="36">
        <f>CAL!A918</f>
        <v>46060</v>
      </c>
      <c r="B918" s="6" t="str">
        <f>CAL!B918</f>
        <v>saopaulosp</v>
      </c>
      <c r="C918" s="6">
        <f>CAL!C918</f>
        <v>2</v>
      </c>
      <c r="D918" s="6">
        <f>CAL!D918</f>
        <v>1</v>
      </c>
      <c r="E918" s="6" t="str">
        <f>CAL!J918</f>
        <v>primaverasp</v>
      </c>
      <c r="F918" s="6" t="str">
        <f>CAL!R918</f>
        <v>sp1</v>
      </c>
      <c r="G918" s="6"/>
      <c r="H918" s="6"/>
    </row>
    <row r="919" spans="1:8">
      <c r="A919" s="36">
        <f>CAL!A919</f>
        <v>46060</v>
      </c>
      <c r="B919" s="6" t="str">
        <f>CAL!B919</f>
        <v>saobentosp</v>
      </c>
      <c r="C919" s="6">
        <f>CAL!C919</f>
        <v>0</v>
      </c>
      <c r="D919" s="6">
        <f>CAL!D919</f>
        <v>0</v>
      </c>
      <c r="E919" s="6" t="str">
        <f>CAL!J919</f>
        <v>gremioprudentesp</v>
      </c>
      <c r="F919" s="6" t="str">
        <f>CAL!R919</f>
        <v>sp2</v>
      </c>
      <c r="G919" s="6"/>
      <c r="H919" s="6"/>
    </row>
    <row r="920" spans="1:8">
      <c r="A920" s="36">
        <f>CAL!A920</f>
        <v>46060</v>
      </c>
      <c r="B920" s="6" t="str">
        <f>CAL!B920</f>
        <v>interdelimeirasp</v>
      </c>
      <c r="C920" s="6">
        <f>CAL!C920</f>
        <v>2</v>
      </c>
      <c r="D920" s="6">
        <f>CAL!D920</f>
        <v>0</v>
      </c>
      <c r="E920" s="6" t="str">
        <f>CAL!J920</f>
        <v>votuporanguensesp</v>
      </c>
      <c r="F920" s="6" t="str">
        <f>CAL!R920</f>
        <v>sp2</v>
      </c>
      <c r="G920" s="6"/>
      <c r="H920" s="6"/>
    </row>
    <row r="921" spans="1:8">
      <c r="A921" s="36">
        <f>CAL!A921</f>
        <v>46060</v>
      </c>
      <c r="B921" s="6" t="str">
        <f>CAL!B921</f>
        <v>aguasantasp</v>
      </c>
      <c r="C921" s="6">
        <f>CAL!C921</f>
        <v>2</v>
      </c>
      <c r="D921" s="6">
        <f>CAL!D921</f>
        <v>1</v>
      </c>
      <c r="E921" s="6" t="str">
        <f>CAL!J921</f>
        <v>juventussp</v>
      </c>
      <c r="F921" s="6" t="str">
        <f>CAL!R921</f>
        <v>sp2</v>
      </c>
      <c r="G921" s="6"/>
      <c r="H921" s="6"/>
    </row>
    <row r="922" spans="1:8">
      <c r="A922" s="36">
        <f>CAL!A922</f>
        <v>46060</v>
      </c>
      <c r="B922" s="6" t="str">
        <f>CAL!B922</f>
        <v>ferroviariasp</v>
      </c>
      <c r="C922" s="6">
        <f>CAL!C922</f>
        <v>0</v>
      </c>
      <c r="D922" s="6">
        <f>CAL!D922</f>
        <v>1</v>
      </c>
      <c r="E922" s="6" t="str">
        <f>CAL!J922</f>
        <v>xvdepiracicabasp</v>
      </c>
      <c r="F922" s="6" t="str">
        <f>CAL!R922</f>
        <v>sp2</v>
      </c>
      <c r="G922" s="6"/>
      <c r="H922" s="6"/>
    </row>
    <row r="923" spans="1:8">
      <c r="A923" s="36">
        <f>CAL!A923</f>
        <v>46060</v>
      </c>
      <c r="B923" s="6" t="str">
        <f>CAL!B923</f>
        <v>desportivobrasilsp</v>
      </c>
      <c r="C923" s="6">
        <f>CAL!C923</f>
        <v>0</v>
      </c>
      <c r="D923" s="6">
        <f>CAL!D923</f>
        <v>4</v>
      </c>
      <c r="E923" s="6" t="str">
        <f>CAL!J923</f>
        <v>portuguesasantistasp</v>
      </c>
      <c r="F923" s="6" t="str">
        <f>CAL!R923</f>
        <v>sp3</v>
      </c>
      <c r="G923" s="6"/>
      <c r="H923" s="6"/>
    </row>
    <row r="924" spans="1:8">
      <c r="A924" s="36">
        <f>CAL!A924</f>
        <v>46060</v>
      </c>
      <c r="B924" s="6" t="str">
        <f>CAL!B924</f>
        <v>ecsaobernardosp</v>
      </c>
      <c r="C924" s="6">
        <f>CAL!C924</f>
        <v>1</v>
      </c>
      <c r="D924" s="6">
        <f>CAL!D924</f>
        <v>1</v>
      </c>
      <c r="E924" s="6" t="str">
        <f>CAL!J924</f>
        <v>riopretosp</v>
      </c>
      <c r="F924" s="6" t="str">
        <f>CAL!R924</f>
        <v>sp3</v>
      </c>
      <c r="G924" s="6"/>
      <c r="H924" s="6"/>
    </row>
    <row r="925" spans="1:8">
      <c r="A925" s="36">
        <f>CAL!A925</f>
        <v>46060</v>
      </c>
      <c r="B925" s="6" t="str">
        <f>CAL!B925</f>
        <v>riobrancosp</v>
      </c>
      <c r="C925" s="6">
        <f>CAL!C925</f>
        <v>1</v>
      </c>
      <c r="D925" s="6">
        <f>CAL!D925</f>
        <v>0</v>
      </c>
      <c r="E925" s="6" t="str">
        <f>CAL!J925</f>
        <v>paulistasp</v>
      </c>
      <c r="F925" s="6" t="str">
        <f>CAL!R925</f>
        <v>sp3</v>
      </c>
      <c r="G925" s="6"/>
      <c r="H925" s="6"/>
    </row>
    <row r="926" spans="1:8">
      <c r="A926" s="36">
        <f>CAL!A926</f>
        <v>46060</v>
      </c>
      <c r="B926" s="6" t="str">
        <f>CAL!B926</f>
        <v>uniaosaojoaosp</v>
      </c>
      <c r="C926" s="6">
        <f>CAL!C926</f>
        <v>3</v>
      </c>
      <c r="D926" s="6">
        <f>CAL!D926</f>
        <v>1</v>
      </c>
      <c r="E926" s="6" t="str">
        <f>CAL!J926</f>
        <v>bandeirantesp</v>
      </c>
      <c r="F926" s="6" t="str">
        <f>CAL!R926</f>
        <v>sp3</v>
      </c>
      <c r="G926" s="6"/>
      <c r="H926" s="6"/>
    </row>
    <row r="927" spans="1:8">
      <c r="A927" s="36">
        <f>CAL!A927</f>
        <v>46060</v>
      </c>
      <c r="B927" s="6" t="str">
        <f>CAL!B927</f>
        <v>catanduvasp</v>
      </c>
      <c r="C927" s="6">
        <f>CAL!C927</f>
        <v>0</v>
      </c>
      <c r="D927" s="6">
        <f>CAL!D927</f>
        <v>0</v>
      </c>
      <c r="E927" s="6" t="str">
        <f>CAL!J927</f>
        <v>rioclarosp</v>
      </c>
      <c r="F927" s="6" t="str">
        <f>CAL!R927</f>
        <v>sp3</v>
      </c>
      <c r="G927" s="6"/>
      <c r="H927" s="6"/>
    </row>
    <row r="928" spans="1:8">
      <c r="A928" s="36">
        <f>CAL!A928</f>
        <v>46060</v>
      </c>
      <c r="B928" s="6" t="str">
        <f>CAL!B928</f>
        <v>mariliasp</v>
      </c>
      <c r="C928" s="6">
        <f>CAL!C928</f>
        <v>1</v>
      </c>
      <c r="D928" s="6">
        <f>CAL!D928</f>
        <v>0</v>
      </c>
      <c r="E928" s="6" t="str">
        <f>CAL!J928</f>
        <v>uniaobarbarensesp</v>
      </c>
      <c r="F928" s="6" t="str">
        <f>CAL!R928</f>
        <v>sp3</v>
      </c>
      <c r="G928" s="6"/>
      <c r="H928" s="6"/>
    </row>
    <row r="929" spans="1:8">
      <c r="A929" s="36">
        <f>CAL!A929</f>
        <v>46060</v>
      </c>
      <c r="B929" s="6" t="str">
        <f>CAL!B929</f>
        <v>coloradosp</v>
      </c>
      <c r="C929" s="6">
        <f>CAL!C929</f>
        <v>0</v>
      </c>
      <c r="D929" s="6">
        <f>CAL!D929</f>
        <v>0</v>
      </c>
      <c r="E929" s="6" t="str">
        <f>CAL!J929</f>
        <v>vocemsp</v>
      </c>
      <c r="F929" s="6" t="str">
        <f>CAL!R929</f>
        <v>sp4</v>
      </c>
      <c r="G929" s="6"/>
      <c r="H929" s="6"/>
    </row>
    <row r="930" spans="1:8">
      <c r="A930" s="36">
        <f>CAL!A930</f>
        <v>46060</v>
      </c>
      <c r="B930" s="6" t="str">
        <f>CAL!B930</f>
        <v>taquaritingasp</v>
      </c>
      <c r="C930" s="6">
        <f>CAL!C930</f>
        <v>0</v>
      </c>
      <c r="D930" s="6">
        <f>CAL!D930</f>
        <v>1</v>
      </c>
      <c r="E930" s="6" t="str">
        <f>CAL!J930</f>
        <v>ecussp</v>
      </c>
      <c r="F930" s="6" t="str">
        <f>CAL!R930</f>
        <v>sp4</v>
      </c>
      <c r="G930" s="6"/>
      <c r="H930" s="6"/>
    </row>
    <row r="931" spans="1:8">
      <c r="A931" s="36">
        <f>CAL!A931</f>
        <v>46060</v>
      </c>
      <c r="B931" s="6" t="str">
        <f>CAL!B931</f>
        <v>nacionalsp</v>
      </c>
      <c r="C931" s="6">
        <f>CAL!C931</f>
        <v>0</v>
      </c>
      <c r="D931" s="6">
        <f>CAL!D931</f>
        <v>1</v>
      </c>
      <c r="E931" s="6" t="str">
        <f>CAL!J931</f>
        <v>saocarlensesp</v>
      </c>
      <c r="F931" s="6" t="str">
        <f>CAL!R931</f>
        <v>sp4</v>
      </c>
      <c r="G931" s="6"/>
      <c r="H931" s="6"/>
    </row>
    <row r="932" spans="1:8">
      <c r="A932" s="36">
        <f>CAL!A932</f>
        <v>46060</v>
      </c>
      <c r="B932" s="6" t="str">
        <f>CAL!B932</f>
        <v>saocaetanosp</v>
      </c>
      <c r="C932" s="6">
        <f>CAL!C932</f>
        <v>2</v>
      </c>
      <c r="D932" s="6">
        <f>CAL!D932</f>
        <v>0</v>
      </c>
      <c r="E932" s="6" t="str">
        <f>CAL!J932</f>
        <v>jabaquarasp</v>
      </c>
      <c r="F932" s="6" t="str">
        <f>CAL!R932</f>
        <v>sp4</v>
      </c>
      <c r="G932" s="6"/>
      <c r="H932" s="6"/>
    </row>
    <row r="933" spans="1:8">
      <c r="A933" s="36">
        <f>CAL!A933</f>
        <v>46060</v>
      </c>
      <c r="B933" s="6" t="str">
        <f>CAL!B933</f>
        <v>aracatubasp</v>
      </c>
      <c r="C933" s="6">
        <f>CAL!C933</f>
        <v>0</v>
      </c>
      <c r="D933" s="6">
        <f>CAL!D933</f>
        <v>0</v>
      </c>
      <c r="E933" s="6" t="str">
        <f>CAL!J933</f>
        <v>tanabisp</v>
      </c>
      <c r="F933" s="6" t="str">
        <f>CAL!R933</f>
        <v>sp4</v>
      </c>
      <c r="G933" s="6"/>
      <c r="H933" s="6"/>
    </row>
    <row r="934" spans="1:8">
      <c r="A934" s="36">
        <f>CAL!A934</f>
        <v>46060</v>
      </c>
      <c r="B934" s="6" t="str">
        <f>CAL!B934</f>
        <v>lemensesp</v>
      </c>
      <c r="C934" s="6">
        <f>CAL!C934</f>
        <v>0</v>
      </c>
      <c r="D934" s="6">
        <f>CAL!D934</f>
        <v>1</v>
      </c>
      <c r="E934" s="6" t="str">
        <f>CAL!J934</f>
        <v>barretossp</v>
      </c>
      <c r="F934" s="6" t="str">
        <f>CAL!R934</f>
        <v>sp4</v>
      </c>
      <c r="G934" s="6"/>
      <c r="H934" s="6"/>
    </row>
    <row r="935" spans="1:8">
      <c r="A935" s="36">
        <f>CAL!A935</f>
        <v>46060</v>
      </c>
      <c r="B935" s="6" t="str">
        <f>CAL!B935</f>
        <v>tocantinopolisto</v>
      </c>
      <c r="C935" s="6">
        <f>CAL!C935</f>
        <v>1</v>
      </c>
      <c r="D935" s="6">
        <f>CAL!D935</f>
        <v>0</v>
      </c>
      <c r="E935" s="6" t="str">
        <f>CAL!J935</f>
        <v>araguainato</v>
      </c>
      <c r="F935" s="6" t="str">
        <f>CAL!R935</f>
        <v>to1</v>
      </c>
      <c r="G935" s="6"/>
      <c r="H935" s="6"/>
    </row>
    <row r="936" spans="1:8">
      <c r="A936" s="36">
        <f>CAL!A936</f>
        <v>46060</v>
      </c>
      <c r="B936" s="6" t="str">
        <f>CAL!B936</f>
        <v>guaraito</v>
      </c>
      <c r="C936" s="6">
        <f>CAL!C936</f>
        <v>0</v>
      </c>
      <c r="D936" s="6">
        <f>CAL!D936</f>
        <v>0</v>
      </c>
      <c r="E936" s="6" t="str">
        <f>CAL!J936</f>
        <v>palmasto</v>
      </c>
      <c r="F936" s="6" t="str">
        <f>CAL!R936</f>
        <v>to1</v>
      </c>
      <c r="G936" s="6"/>
      <c r="H936" s="6"/>
    </row>
    <row r="937" spans="1:8">
      <c r="A937" s="36">
        <f>CAL!A937</f>
        <v>46060</v>
      </c>
      <c r="B937" s="6" t="str">
        <f>CAL!B937</f>
        <v>uniaoraguainenseto</v>
      </c>
      <c r="C937" s="6">
        <f>CAL!C937</f>
        <v>3</v>
      </c>
      <c r="D937" s="6">
        <f>CAL!D937</f>
        <v>0</v>
      </c>
      <c r="E937" s="6" t="str">
        <f>CAL!J937</f>
        <v>belavistato</v>
      </c>
      <c r="F937" s="6" t="str">
        <f>CAL!R937</f>
        <v>to1</v>
      </c>
      <c r="G937" s="6"/>
      <c r="H937" s="6"/>
    </row>
    <row r="938" spans="1:8">
      <c r="A938" s="36">
        <f>CAL!A938</f>
        <v>46060</v>
      </c>
      <c r="B938" s="6" t="str">
        <f>CAL!B938</f>
        <v>capitalto</v>
      </c>
      <c r="C938" s="6">
        <f>CAL!C938</f>
        <v>1</v>
      </c>
      <c r="D938" s="6">
        <f>CAL!D938</f>
        <v>1</v>
      </c>
      <c r="E938" s="6" t="str">
        <f>CAL!J938</f>
        <v>gurupito</v>
      </c>
      <c r="F938" s="6" t="str">
        <f>CAL!R938</f>
        <v>to1</v>
      </c>
      <c r="G938" s="6"/>
      <c r="H938" s="6"/>
    </row>
    <row r="939" spans="1:8">
      <c r="A939" s="36">
        <f>CAL!A939</f>
        <v>46061</v>
      </c>
      <c r="B939" s="6" t="str">
        <f>CAL!B939</f>
        <v>amazonasam</v>
      </c>
      <c r="C939" s="6">
        <f>CAL!C939</f>
        <v>0</v>
      </c>
      <c r="D939" s="6">
        <f>CAL!D939</f>
        <v>0</v>
      </c>
      <c r="E939" s="6" t="str">
        <f>CAL!J939</f>
        <v>nacionalam</v>
      </c>
      <c r="F939" s="6" t="str">
        <f>CAL!R939</f>
        <v>am1</v>
      </c>
      <c r="G939" s="6"/>
      <c r="H939" s="6"/>
    </row>
    <row r="940" spans="1:8">
      <c r="A940" s="36">
        <f>CAL!A940</f>
        <v>46061</v>
      </c>
      <c r="B940" s="6" t="str">
        <f>CAL!B940</f>
        <v>juazeirenseba</v>
      </c>
      <c r="C940" s="6">
        <f>CAL!C940</f>
        <v>1</v>
      </c>
      <c r="D940" s="6">
        <f>CAL!D940</f>
        <v>1</v>
      </c>
      <c r="E940" s="6" t="str">
        <f>CAL!J940</f>
        <v>bahiaba</v>
      </c>
      <c r="F940" s="6" t="str">
        <f>CAL!R940</f>
        <v>ba1</v>
      </c>
      <c r="G940" s="6"/>
      <c r="H940" s="6"/>
    </row>
    <row r="941" spans="1:8">
      <c r="A941" s="36">
        <f>CAL!A941</f>
        <v>46061</v>
      </c>
      <c r="B941" s="6" t="str">
        <f>CAL!B941</f>
        <v>cearace</v>
      </c>
      <c r="C941" s="6">
        <f>CAL!C941</f>
        <v>0</v>
      </c>
      <c r="D941" s="6">
        <f>CAL!D941</f>
        <v>0</v>
      </c>
      <c r="E941" s="6" t="str">
        <f>CAL!J941</f>
        <v>fortalezace</v>
      </c>
      <c r="F941" s="6" t="str">
        <f>CAL!R941</f>
        <v>ce1</v>
      </c>
      <c r="G941" s="6"/>
      <c r="H941" s="6"/>
    </row>
    <row r="942" spans="1:8">
      <c r="A942" s="36">
        <f>CAL!A942</f>
        <v>46061</v>
      </c>
      <c r="B942" s="6" t="str">
        <f>CAL!B942</f>
        <v>brasiliensedf</v>
      </c>
      <c r="C942" s="6">
        <f>CAL!C942</f>
        <v>2</v>
      </c>
      <c r="D942" s="6">
        <f>CAL!D942</f>
        <v>0</v>
      </c>
      <c r="E942" s="6" t="str">
        <f>CAL!J942</f>
        <v>arucdf</v>
      </c>
      <c r="F942" s="6" t="str">
        <f>CAL!R942</f>
        <v>df1</v>
      </c>
      <c r="G942" s="6"/>
      <c r="H942" s="6"/>
    </row>
    <row r="943" spans="1:8">
      <c r="A943" s="36">
        <f>CAL!A943</f>
        <v>46061</v>
      </c>
      <c r="B943" s="6" t="str">
        <f>CAL!B943</f>
        <v>desportivaes</v>
      </c>
      <c r="C943" s="6">
        <f>CAL!C943</f>
        <v>0</v>
      </c>
      <c r="D943" s="6">
        <f>CAL!D943</f>
        <v>1</v>
      </c>
      <c r="E943" s="6" t="str">
        <f>CAL!J943</f>
        <v>capixabaes</v>
      </c>
      <c r="F943" s="6" t="str">
        <f>CAL!R943</f>
        <v>es1</v>
      </c>
      <c r="G943" s="6"/>
      <c r="H943" s="6"/>
    </row>
    <row r="944" spans="1:8">
      <c r="A944" s="36">
        <f>CAL!A944</f>
        <v>46061</v>
      </c>
      <c r="B944" s="6" t="str">
        <f>CAL!B944</f>
        <v>realnoroestees</v>
      </c>
      <c r="C944" s="6">
        <f>CAL!C944</f>
        <v>0</v>
      </c>
      <c r="D944" s="6">
        <f>CAL!D944</f>
        <v>1</v>
      </c>
      <c r="E944" s="6" t="str">
        <f>CAL!J944</f>
        <v>portovitoriaes</v>
      </c>
      <c r="F944" s="6" t="str">
        <f>CAL!R944</f>
        <v>es1</v>
      </c>
      <c r="G944" s="6"/>
      <c r="H944" s="6"/>
    </row>
    <row r="945" spans="1:8">
      <c r="A945" s="36">
        <f>CAL!A945</f>
        <v>46061</v>
      </c>
      <c r="B945" s="6" t="str">
        <f>CAL!B945</f>
        <v>vilanovago</v>
      </c>
      <c r="C945" s="6">
        <f>CAL!C945</f>
        <v>4</v>
      </c>
      <c r="D945" s="6">
        <f>CAL!D945</f>
        <v>1</v>
      </c>
      <c r="E945" s="6" t="str">
        <f>CAL!J945</f>
        <v>jataiensego</v>
      </c>
      <c r="F945" s="6" t="str">
        <f>CAL!R945</f>
        <v>go1</v>
      </c>
      <c r="G945" s="6"/>
      <c r="H945" s="6"/>
    </row>
    <row r="946" spans="1:8">
      <c r="A946" s="36">
        <f>CAL!A946</f>
        <v>46061</v>
      </c>
      <c r="B946" s="6" t="str">
        <f>CAL!B946</f>
        <v>anapolisgo</v>
      </c>
      <c r="C946" s="6">
        <f>CAL!C946</f>
        <v>2</v>
      </c>
      <c r="D946" s="6">
        <f>CAL!D946</f>
        <v>0</v>
      </c>
      <c r="E946" s="6" t="str">
        <f>CAL!J946</f>
        <v>anapolinago</v>
      </c>
      <c r="F946" s="6" t="str">
        <f>CAL!R946</f>
        <v>go1</v>
      </c>
      <c r="G946" s="6" t="s">
        <v>13675</v>
      </c>
      <c r="H946" s="6" t="s">
        <v>13676</v>
      </c>
    </row>
    <row r="947" spans="1:8">
      <c r="A947" s="36">
        <f>CAL!A947</f>
        <v>46061</v>
      </c>
      <c r="B947" s="6" t="str">
        <f>CAL!B947</f>
        <v>cruzeiromg</v>
      </c>
      <c r="C947" s="6">
        <f>CAL!C947</f>
        <v>2</v>
      </c>
      <c r="D947" s="6">
        <f>CAL!D947</f>
        <v>0</v>
      </c>
      <c r="E947" s="6" t="str">
        <f>CAL!J947</f>
        <v>americamg</v>
      </c>
      <c r="F947" s="6" t="str">
        <f>CAL!R947</f>
        <v>mg1</v>
      </c>
      <c r="G947" s="6"/>
      <c r="H947" s="6"/>
    </row>
    <row r="948" spans="1:8">
      <c r="A948" s="36">
        <f>CAL!A948</f>
        <v>46061</v>
      </c>
      <c r="B948" s="6" t="str">
        <f>CAL!B948</f>
        <v>costaricams</v>
      </c>
      <c r="C948" s="6">
        <f>CAL!C948</f>
        <v>1</v>
      </c>
      <c r="D948" s="6">
        <f>CAL!D948</f>
        <v>1</v>
      </c>
      <c r="E948" s="6" t="str">
        <f>CAL!J948</f>
        <v>aguianegrams</v>
      </c>
      <c r="F948" s="6" t="str">
        <f>CAL!R948</f>
        <v>ms1</v>
      </c>
      <c r="G948" s="6" t="s">
        <v>13730</v>
      </c>
      <c r="H948" s="6" t="s">
        <v>13731</v>
      </c>
    </row>
    <row r="949" spans="1:8">
      <c r="A949" s="36">
        <f>CAL!A949</f>
        <v>46061</v>
      </c>
      <c r="B949" s="6" t="str">
        <f>CAL!B949</f>
        <v>douradosms</v>
      </c>
      <c r="C949" s="6">
        <f>CAL!C949</f>
        <v>1</v>
      </c>
      <c r="D949" s="6">
        <f>CAL!D949</f>
        <v>1</v>
      </c>
      <c r="E949" s="6" t="str">
        <f>CAL!J949</f>
        <v>operarioms</v>
      </c>
      <c r="F949" s="6" t="str">
        <f>CAL!R949</f>
        <v>ms1</v>
      </c>
      <c r="G949" s="6"/>
      <c r="H949" s="6"/>
    </row>
    <row r="950" spans="1:8">
      <c r="A950" s="36">
        <f>CAL!A950</f>
        <v>46061</v>
      </c>
      <c r="B950" s="6" t="str">
        <f>CAL!B950</f>
        <v>ivinhemams</v>
      </c>
      <c r="C950" s="6">
        <f>CAL!C950</f>
        <v>2</v>
      </c>
      <c r="D950" s="6">
        <f>CAL!D950</f>
        <v>1</v>
      </c>
      <c r="E950" s="6" t="str">
        <f>CAL!J950</f>
        <v>bataguassums</v>
      </c>
      <c r="F950" s="6" t="str">
        <f>CAL!R950</f>
        <v>ms1</v>
      </c>
      <c r="G950" s="6"/>
      <c r="H950" s="6"/>
    </row>
    <row r="951" spans="1:8">
      <c r="A951" s="36">
        <f>CAL!A951</f>
        <v>46061</v>
      </c>
      <c r="B951" s="6" t="str">
        <f>CAL!B951</f>
        <v>cuiabamt</v>
      </c>
      <c r="C951" s="6">
        <f>CAL!C951</f>
        <v>0</v>
      </c>
      <c r="D951" s="6">
        <f>CAL!D951</f>
        <v>1</v>
      </c>
      <c r="E951" s="6" t="str">
        <f>CAL!J951</f>
        <v>varzeagrandemt</v>
      </c>
      <c r="F951" s="6" t="str">
        <f>CAL!R951</f>
        <v>mt1</v>
      </c>
      <c r="G951" s="6"/>
      <c r="H951" s="6"/>
    </row>
    <row r="952" spans="1:8">
      <c r="A952" s="36">
        <f>CAL!A952</f>
        <v>46061</v>
      </c>
      <c r="B952" s="6" t="str">
        <f>CAL!B952</f>
        <v>novamutummt</v>
      </c>
      <c r="C952" s="6">
        <f>CAL!C952</f>
        <v>2</v>
      </c>
      <c r="D952" s="6">
        <f>CAL!D952</f>
        <v>1</v>
      </c>
      <c r="E952" s="6" t="str">
        <f>CAL!J952</f>
        <v>mixtomt</v>
      </c>
      <c r="F952" s="6" t="str">
        <f>CAL!R952</f>
        <v>mt1</v>
      </c>
      <c r="G952" s="6"/>
      <c r="H952" s="6"/>
    </row>
    <row r="953" spans="1:8">
      <c r="A953" s="36">
        <f>CAL!A953</f>
        <v>46061</v>
      </c>
      <c r="B953" s="6" t="str">
        <f>CAL!B953</f>
        <v>operariomt</v>
      </c>
      <c r="C953" s="6">
        <f>CAL!C953</f>
        <v>1</v>
      </c>
      <c r="D953" s="6">
        <f>CAL!D953</f>
        <v>1</v>
      </c>
      <c r="E953" s="6" t="str">
        <f>CAL!J953</f>
        <v>primaveramt</v>
      </c>
      <c r="F953" s="6" t="str">
        <f>CAL!R953</f>
        <v>mt1</v>
      </c>
      <c r="G953" s="6"/>
      <c r="H953" s="6"/>
    </row>
    <row r="954" spans="1:8">
      <c r="A954" s="36">
        <f>CAL!A954</f>
        <v>46061</v>
      </c>
      <c r="B954" s="6" t="str">
        <f>CAL!B954</f>
        <v>sportsinopmt</v>
      </c>
      <c r="C954" s="6">
        <f>CAL!C954</f>
        <v>2</v>
      </c>
      <c r="D954" s="6">
        <f>CAL!D954</f>
        <v>0</v>
      </c>
      <c r="E954" s="6" t="str">
        <f>CAL!J954</f>
        <v>chapadamt</v>
      </c>
      <c r="F954" s="6" t="str">
        <f>CAL!R954</f>
        <v>mt1</v>
      </c>
      <c r="G954" s="6"/>
      <c r="H954" s="6"/>
    </row>
    <row r="955" spans="1:8">
      <c r="A955" s="36">
        <f>CAL!A955</f>
        <v>46061</v>
      </c>
      <c r="B955" s="6" t="str">
        <f>CAL!B955</f>
        <v>uniaomt</v>
      </c>
      <c r="C955" s="6">
        <f>CAL!C955</f>
        <v>0</v>
      </c>
      <c r="D955" s="6">
        <f>CAL!D955</f>
        <v>2</v>
      </c>
      <c r="E955" s="6" t="str">
        <f>CAL!J955</f>
        <v>luverdensemt</v>
      </c>
      <c r="F955" s="6" t="str">
        <f>CAL!R955</f>
        <v>mt1</v>
      </c>
      <c r="G955" s="6"/>
      <c r="H955" s="6"/>
    </row>
    <row r="956" spans="1:8">
      <c r="A956" s="36">
        <f>CAL!A956</f>
        <v>46061</v>
      </c>
      <c r="B956" s="6" t="str">
        <f>CAL!B956</f>
        <v>santarosapa</v>
      </c>
      <c r="C956" s="6">
        <f>CAL!C956</f>
        <v>1</v>
      </c>
      <c r="D956" s="6">
        <f>CAL!D956</f>
        <v>0</v>
      </c>
      <c r="E956" s="6" t="str">
        <f>CAL!J956</f>
        <v>bragantinopa</v>
      </c>
      <c r="F956" s="6" t="str">
        <f>CAL!R956</f>
        <v>pa1</v>
      </c>
      <c r="G956" s="6"/>
      <c r="H956" s="6"/>
    </row>
    <row r="957" spans="1:8">
      <c r="A957" s="36">
        <f>CAL!A957</f>
        <v>46061</v>
      </c>
      <c r="B957" s="6" t="str">
        <f>CAL!B957</f>
        <v>saofranciscopa</v>
      </c>
      <c r="C957" s="6">
        <f>CAL!C957</f>
        <v>1</v>
      </c>
      <c r="D957" s="6">
        <f>CAL!D957</f>
        <v>2</v>
      </c>
      <c r="E957" s="6" t="str">
        <f>CAL!J957</f>
        <v>cametapa</v>
      </c>
      <c r="F957" s="6" t="str">
        <f>CAL!R957</f>
        <v>pa1</v>
      </c>
      <c r="G957" s="6"/>
      <c r="H957" s="6"/>
    </row>
    <row r="958" spans="1:8">
      <c r="A958" s="36">
        <f>CAL!A958</f>
        <v>46061</v>
      </c>
      <c r="B958" s="6" t="str">
        <f>CAL!B958</f>
        <v>aguiapa</v>
      </c>
      <c r="C958" s="6">
        <f>CAL!C958</f>
        <v>2</v>
      </c>
      <c r="D958" s="6">
        <f>CAL!D958</f>
        <v>3</v>
      </c>
      <c r="E958" s="6" t="str">
        <f>CAL!J958</f>
        <v>saoraimundopa</v>
      </c>
      <c r="F958" s="6" t="str">
        <f>CAL!R958</f>
        <v>pa1</v>
      </c>
      <c r="G958" s="6"/>
      <c r="H958" s="6"/>
    </row>
    <row r="959" spans="1:8">
      <c r="A959" s="36">
        <f>CAL!A959</f>
        <v>46061</v>
      </c>
      <c r="B959" s="6" t="str">
        <f>CAL!B959</f>
        <v>paysandupa</v>
      </c>
      <c r="C959" s="6">
        <f>CAL!C959</f>
        <v>1</v>
      </c>
      <c r="D959" s="6">
        <f>CAL!D959</f>
        <v>1</v>
      </c>
      <c r="E959" s="6" t="str">
        <f>CAL!J959</f>
        <v>remopa</v>
      </c>
      <c r="F959" s="6" t="str">
        <f>CAL!R959</f>
        <v>pa1</v>
      </c>
      <c r="G959" s="6" t="s">
        <v>13944</v>
      </c>
      <c r="H959" s="6" t="s">
        <v>13742</v>
      </c>
    </row>
    <row r="960" spans="1:8">
      <c r="A960" s="36">
        <f>CAL!A960</f>
        <v>46061</v>
      </c>
      <c r="B960" s="6" t="str">
        <f>CAL!B960</f>
        <v>confiancapb</v>
      </c>
      <c r="C960" s="6">
        <f>CAL!C960</f>
        <v>1</v>
      </c>
      <c r="D960" s="6">
        <f>CAL!D960</f>
        <v>2</v>
      </c>
      <c r="E960" s="6" t="str">
        <f>CAL!J960</f>
        <v>esportepb</v>
      </c>
      <c r="F960" s="6" t="str">
        <f>CAL!R960</f>
        <v>pb1</v>
      </c>
      <c r="G960" s="6"/>
      <c r="H960" s="6"/>
    </row>
    <row r="961" spans="1:8">
      <c r="A961" s="36">
        <f>CAL!A961</f>
        <v>46061</v>
      </c>
      <c r="B961" s="6" t="str">
        <f>CAL!B961</f>
        <v>trezepb</v>
      </c>
      <c r="C961" s="6">
        <f>CAL!C961</f>
        <v>0</v>
      </c>
      <c r="D961" s="6">
        <f>CAL!D961</f>
        <v>1</v>
      </c>
      <c r="E961" s="6" t="str">
        <f>CAL!J961</f>
        <v>campinensepb</v>
      </c>
      <c r="F961" s="6" t="str">
        <f>CAL!R961</f>
        <v>pb1</v>
      </c>
      <c r="G961" s="6"/>
      <c r="H961" s="6"/>
    </row>
    <row r="962" spans="1:8">
      <c r="A962" s="36">
        <f>CAL!A962</f>
        <v>46061</v>
      </c>
      <c r="B962" s="6" t="str">
        <f>CAL!B962</f>
        <v>santacruzpe</v>
      </c>
      <c r="C962" s="6">
        <f>CAL!C962</f>
        <v>1</v>
      </c>
      <c r="D962" s="6">
        <f>CAL!D962</f>
        <v>0</v>
      </c>
      <c r="E962" s="6" t="str">
        <f>CAL!J962</f>
        <v>decisaope</v>
      </c>
      <c r="F962" s="6" t="str">
        <f>CAL!R962</f>
        <v>pe1</v>
      </c>
      <c r="G962" s="6"/>
      <c r="H962" s="6"/>
    </row>
    <row r="963" spans="1:8">
      <c r="A963" s="36">
        <f>CAL!A963</f>
        <v>46061</v>
      </c>
      <c r="B963" s="6" t="str">
        <f>CAL!B963</f>
        <v>parnahybapi</v>
      </c>
      <c r="C963" s="6">
        <f>CAL!C963</f>
        <v>1</v>
      </c>
      <c r="D963" s="6">
        <f>CAL!D963</f>
        <v>2</v>
      </c>
      <c r="E963" s="6" t="str">
        <f>CAL!J963</f>
        <v>oeirensepi</v>
      </c>
      <c r="F963" s="6" t="str">
        <f>CAL!R963</f>
        <v>pi1</v>
      </c>
      <c r="G963" s="6"/>
      <c r="H963" s="6"/>
    </row>
    <row r="964" spans="1:8">
      <c r="A964" s="36">
        <f>CAL!A964</f>
        <v>46061</v>
      </c>
      <c r="B964" s="6" t="str">
        <f>CAL!B964</f>
        <v>teresinapi</v>
      </c>
      <c r="C964" s="6">
        <f>CAL!C964</f>
        <v>0</v>
      </c>
      <c r="D964" s="6">
        <f>CAL!D964</f>
        <v>2</v>
      </c>
      <c r="E964" s="6" t="str">
        <f>CAL!J964</f>
        <v>piauipi</v>
      </c>
      <c r="F964" s="6" t="str">
        <f>CAL!R964</f>
        <v>pi1</v>
      </c>
      <c r="G964" s="6"/>
      <c r="H964" s="6"/>
    </row>
    <row r="965" spans="1:8">
      <c r="A965" s="36">
        <f>CAL!A965</f>
        <v>46061</v>
      </c>
      <c r="B965" s="6" t="str">
        <f>CAL!B965</f>
        <v>coritibapr</v>
      </c>
      <c r="C965" s="6">
        <f>CAL!C965</f>
        <v>2</v>
      </c>
      <c r="D965" s="6">
        <f>CAL!D965</f>
        <v>0</v>
      </c>
      <c r="E965" s="6" t="str">
        <f>CAL!J965</f>
        <v>cianortepr</v>
      </c>
      <c r="F965" s="6" t="str">
        <f>CAL!R965</f>
        <v>pr1</v>
      </c>
      <c r="G965" s="6" t="s">
        <v>13660</v>
      </c>
      <c r="H965" s="6" t="s">
        <v>13648</v>
      </c>
    </row>
    <row r="966" spans="1:8">
      <c r="A966" s="36">
        <f>CAL!A966</f>
        <v>46061</v>
      </c>
      <c r="B966" s="6" t="str">
        <f>CAL!B966</f>
        <v>azurizpr</v>
      </c>
      <c r="C966" s="6">
        <f>CAL!C966</f>
        <v>0</v>
      </c>
      <c r="D966" s="6">
        <f>CAL!D966</f>
        <v>2</v>
      </c>
      <c r="E966" s="6" t="str">
        <f>CAL!J966</f>
        <v>operariopr</v>
      </c>
      <c r="F966" s="6" t="str">
        <f>CAL!R966</f>
        <v>pr1</v>
      </c>
      <c r="G966" s="6"/>
      <c r="H966" s="6"/>
    </row>
    <row r="967" spans="1:8">
      <c r="A967" s="36">
        <f>CAL!A967</f>
        <v>46061</v>
      </c>
      <c r="B967" s="6" t="str">
        <f>CAL!B967</f>
        <v>vascorj</v>
      </c>
      <c r="C967" s="6">
        <f>CAL!C967</f>
        <v>2</v>
      </c>
      <c r="D967" s="6">
        <f>CAL!D967</f>
        <v>0</v>
      </c>
      <c r="E967" s="6" t="str">
        <f>CAL!J967</f>
        <v>botafogorj</v>
      </c>
      <c r="F967" s="6" t="str">
        <f>CAL!R967</f>
        <v>rj1</v>
      </c>
      <c r="G967" s="6"/>
      <c r="H967" s="6"/>
    </row>
    <row r="968" spans="1:8">
      <c r="A968" s="36">
        <f>CAL!A968</f>
        <v>46061</v>
      </c>
      <c r="B968" s="6" t="str">
        <f>CAL!B968</f>
        <v>fluminenserj</v>
      </c>
      <c r="C968" s="6">
        <f>CAL!C968</f>
        <v>1</v>
      </c>
      <c r="D968" s="6">
        <f>CAL!D968</f>
        <v>0</v>
      </c>
      <c r="E968" s="6" t="str">
        <f>CAL!J968</f>
        <v>maricarj</v>
      </c>
      <c r="F968" s="6" t="str">
        <f>CAL!R968</f>
        <v>rj1</v>
      </c>
      <c r="G968" s="6"/>
      <c r="H968" s="6"/>
    </row>
    <row r="969" spans="1:8">
      <c r="A969" s="36">
        <f>CAL!A969</f>
        <v>46061</v>
      </c>
      <c r="B969" s="6" t="str">
        <f>CAL!B969</f>
        <v>lagunarn</v>
      </c>
      <c r="C969" s="6">
        <f>CAL!C969</f>
        <v>2</v>
      </c>
      <c r="D969" s="6">
        <f>CAL!D969</f>
        <v>2</v>
      </c>
      <c r="E969" s="6" t="str">
        <f>CAL!J969</f>
        <v>potyguarrn</v>
      </c>
      <c r="F969" s="6" t="str">
        <f>CAL!R969</f>
        <v>rn1</v>
      </c>
      <c r="G969" s="6"/>
      <c r="H969" s="6"/>
    </row>
    <row r="970" spans="1:8">
      <c r="A970" s="36">
        <f>CAL!A970</f>
        <v>46061</v>
      </c>
      <c r="B970" s="6" t="str">
        <f>CAL!B970</f>
        <v>americarn</v>
      </c>
      <c r="C970" s="6">
        <f>CAL!C970</f>
        <v>3</v>
      </c>
      <c r="D970" s="6">
        <f>CAL!D970</f>
        <v>0</v>
      </c>
      <c r="E970" s="6" t="str">
        <f>CAL!J970</f>
        <v>santacruzrn</v>
      </c>
      <c r="F970" s="6" t="str">
        <f>CAL!R970</f>
        <v>rn1</v>
      </c>
      <c r="G970" s="6"/>
      <c r="H970" s="6"/>
    </row>
    <row r="971" spans="1:8">
      <c r="A971" s="36">
        <f>CAL!A971</f>
        <v>46061</v>
      </c>
      <c r="B971" s="6" t="str">
        <f>CAL!B971</f>
        <v>rondoniensero</v>
      </c>
      <c r="C971" s="6">
        <f>CAL!C971</f>
        <v>0</v>
      </c>
      <c r="D971" s="6">
        <f>CAL!D971</f>
        <v>1</v>
      </c>
      <c r="E971" s="6" t="str">
        <f>CAL!J971</f>
        <v>guaporero</v>
      </c>
      <c r="F971" s="6" t="str">
        <f>CAL!R971</f>
        <v>ro1</v>
      </c>
      <c r="G971" s="6"/>
      <c r="H971" s="6"/>
    </row>
    <row r="972" spans="1:8">
      <c r="A972" s="36">
        <f>CAL!A972</f>
        <v>46061</v>
      </c>
      <c r="B972" s="6" t="str">
        <f>CAL!B972</f>
        <v>uniaocacoalensero</v>
      </c>
      <c r="C972" s="6">
        <f>CAL!C972</f>
        <v>1</v>
      </c>
      <c r="D972" s="6">
        <f>CAL!D972</f>
        <v>2</v>
      </c>
      <c r="E972" s="6" t="str">
        <f>CAL!J972</f>
        <v>portovelhoro</v>
      </c>
      <c r="F972" s="6" t="str">
        <f>CAL!R972</f>
        <v>ro1</v>
      </c>
      <c r="G972" s="6"/>
      <c r="H972" s="6"/>
    </row>
    <row r="973" spans="1:8">
      <c r="A973" s="36">
        <f>CAL!A973</f>
        <v>46061</v>
      </c>
      <c r="B973" s="6" t="str">
        <f>CAL!B973</f>
        <v>internacionalrs</v>
      </c>
      <c r="C973" s="6">
        <f>CAL!C973</f>
        <v>3</v>
      </c>
      <c r="D973" s="6">
        <f>CAL!D973</f>
        <v>1</v>
      </c>
      <c r="E973" s="6" t="str">
        <f>CAL!J973</f>
        <v>saoluizrs</v>
      </c>
      <c r="F973" s="6" t="str">
        <f>CAL!R973</f>
        <v>rs1</v>
      </c>
      <c r="G973" s="6"/>
      <c r="H973" s="6"/>
    </row>
    <row r="974" spans="1:8">
      <c r="A974" s="36">
        <f>CAL!A974</f>
        <v>46061</v>
      </c>
      <c r="B974" s="6" t="str">
        <f>CAL!B974</f>
        <v>avaisc</v>
      </c>
      <c r="C974" s="6">
        <f>CAL!C974</f>
        <v>0</v>
      </c>
      <c r="D974" s="6">
        <f>CAL!D974</f>
        <v>1</v>
      </c>
      <c r="E974" s="6" t="str">
        <f>CAL!J974</f>
        <v>camboriusc</v>
      </c>
      <c r="F974" s="6" t="str">
        <f>CAL!R974</f>
        <v>sc1</v>
      </c>
      <c r="G974" s="6" t="s">
        <v>13665</v>
      </c>
      <c r="H974" s="6" t="s">
        <v>13666</v>
      </c>
    </row>
    <row r="975" spans="1:8">
      <c r="A975" s="36">
        <f>CAL!A975</f>
        <v>46061</v>
      </c>
      <c r="B975" s="6" t="str">
        <f>CAL!B975</f>
        <v>chapecoensesc</v>
      </c>
      <c r="C975" s="6">
        <f>CAL!C975</f>
        <v>0</v>
      </c>
      <c r="D975" s="6">
        <f>CAL!D975</f>
        <v>0</v>
      </c>
      <c r="E975" s="6" t="str">
        <f>CAL!J975</f>
        <v>criciumasc</v>
      </c>
      <c r="F975" s="6" t="str">
        <f>CAL!R975</f>
        <v>sc1</v>
      </c>
      <c r="G975" s="6" t="s">
        <v>13649</v>
      </c>
      <c r="H975" s="6" t="s">
        <v>13650</v>
      </c>
    </row>
    <row r="976" spans="1:8">
      <c r="A976" s="36">
        <f>CAL!A976</f>
        <v>46061</v>
      </c>
      <c r="B976" s="6" t="str">
        <f>CAL!B976</f>
        <v>guaranyse</v>
      </c>
      <c r="C976" s="6">
        <f>CAL!C976</f>
        <v>2</v>
      </c>
      <c r="D976" s="6">
        <f>CAL!D976</f>
        <v>1</v>
      </c>
      <c r="E976" s="6" t="str">
        <f>CAL!J976</f>
        <v>desportivaaracajuse</v>
      </c>
      <c r="F976" s="6" t="str">
        <f>CAL!R976</f>
        <v>se1</v>
      </c>
      <c r="G976" s="6"/>
      <c r="H976" s="6"/>
    </row>
    <row r="977" spans="1:8">
      <c r="A977" s="36">
        <f>CAL!A977</f>
        <v>46061</v>
      </c>
      <c r="B977" s="6" t="str">
        <f>CAL!B977</f>
        <v>confiancase</v>
      </c>
      <c r="C977" s="6">
        <f>CAL!C977</f>
        <v>1</v>
      </c>
      <c r="D977" s="6">
        <f>CAL!D977</f>
        <v>0</v>
      </c>
      <c r="E977" s="6" t="str">
        <f>CAL!J977</f>
        <v>itabaianase</v>
      </c>
      <c r="F977" s="6" t="str">
        <f>CAL!R977</f>
        <v>se1</v>
      </c>
      <c r="G977" s="6"/>
      <c r="H977" s="6"/>
    </row>
    <row r="978" spans="1:8">
      <c r="A978" s="36">
        <f>CAL!A978</f>
        <v>46061</v>
      </c>
      <c r="B978" s="6" t="str">
        <f>CAL!B978</f>
        <v>noroestesp</v>
      </c>
      <c r="C978" s="6">
        <f>CAL!C978</f>
        <v>1</v>
      </c>
      <c r="D978" s="6">
        <f>CAL!D978</f>
        <v>2</v>
      </c>
      <c r="E978" s="6" t="str">
        <f>CAL!J978</f>
        <v>santossp</v>
      </c>
      <c r="F978" s="6" t="str">
        <f>CAL!R978</f>
        <v>sp1</v>
      </c>
      <c r="G978" s="6"/>
      <c r="H978" s="6"/>
    </row>
    <row r="979" spans="1:8">
      <c r="A979" s="36">
        <f>CAL!A979</f>
        <v>46061</v>
      </c>
      <c r="B979" s="6" t="str">
        <f>CAL!B979</f>
        <v>capivarianosp</v>
      </c>
      <c r="C979" s="6">
        <f>CAL!C979</f>
        <v>1</v>
      </c>
      <c r="D979" s="6">
        <f>CAL!D979</f>
        <v>0</v>
      </c>
      <c r="E979" s="6" t="str">
        <f>CAL!J979</f>
        <v>mirassolsp</v>
      </c>
      <c r="F979" s="6" t="str">
        <f>CAL!R979</f>
        <v>sp1</v>
      </c>
      <c r="G979" s="6"/>
      <c r="H979" s="6"/>
    </row>
    <row r="980" spans="1:8">
      <c r="A980" s="36">
        <f>CAL!A980</f>
        <v>46061</v>
      </c>
      <c r="B980" s="6" t="str">
        <f>CAL!B980</f>
        <v>veloclubesp</v>
      </c>
      <c r="C980" s="6">
        <f>CAL!C980</f>
        <v>1</v>
      </c>
      <c r="D980" s="6">
        <f>CAL!D980</f>
        <v>1</v>
      </c>
      <c r="E980" s="6" t="str">
        <f>CAL!J980</f>
        <v>bragantinosp</v>
      </c>
      <c r="F980" s="6" t="str">
        <f>CAL!R980</f>
        <v>sp1</v>
      </c>
      <c r="G980" s="6"/>
      <c r="H980" s="6"/>
    </row>
    <row r="981" spans="1:8">
      <c r="A981" s="36">
        <f>CAL!A981</f>
        <v>46061</v>
      </c>
      <c r="B981" s="6" t="str">
        <f>CAL!B981</f>
        <v>corinthianssp</v>
      </c>
      <c r="C981" s="6">
        <f>CAL!C981</f>
        <v>0</v>
      </c>
      <c r="D981" s="6">
        <f>CAL!D981</f>
        <v>1</v>
      </c>
      <c r="E981" s="6" t="str">
        <f>CAL!J981</f>
        <v>palmeirassp</v>
      </c>
      <c r="F981" s="6" t="str">
        <f>CAL!R981</f>
        <v>sp1</v>
      </c>
      <c r="G981" s="6"/>
      <c r="H981" s="6"/>
    </row>
    <row r="982" spans="1:8">
      <c r="A982" s="36">
        <f>CAL!A982</f>
        <v>46061</v>
      </c>
      <c r="B982" s="6" t="str">
        <f>CAL!B982</f>
        <v>linensesp</v>
      </c>
      <c r="C982" s="6">
        <f>CAL!C982</f>
        <v>2</v>
      </c>
      <c r="D982" s="6">
        <f>CAL!D982</f>
        <v>2</v>
      </c>
      <c r="E982" s="6" t="str">
        <f>CAL!J982</f>
        <v>osascosp</v>
      </c>
      <c r="F982" s="6" t="str">
        <f>CAL!R982</f>
        <v>sp2</v>
      </c>
      <c r="G982" s="6"/>
      <c r="H982" s="6"/>
    </row>
    <row r="983" spans="1:8">
      <c r="A983" s="36">
        <f>CAL!A983</f>
        <v>46061</v>
      </c>
      <c r="B983" s="6" t="str">
        <f>CAL!B983</f>
        <v>ituanosp</v>
      </c>
      <c r="C983" s="6">
        <f>CAL!C983</f>
        <v>1</v>
      </c>
      <c r="D983" s="6">
        <f>CAL!D983</f>
        <v>0</v>
      </c>
      <c r="E983" s="6" t="str">
        <f>CAL!J983</f>
        <v>santoandresp</v>
      </c>
      <c r="F983" s="6" t="str">
        <f>CAL!R983</f>
        <v>sp2</v>
      </c>
      <c r="G983" s="6"/>
      <c r="H983" s="6"/>
    </row>
    <row r="984" spans="1:8">
      <c r="A984" s="36">
        <f>CAL!A984</f>
        <v>46061</v>
      </c>
      <c r="B984" s="6" t="str">
        <f>CAL!B984</f>
        <v>itapirensesp</v>
      </c>
      <c r="C984" s="6">
        <f>CAL!C984</f>
        <v>1</v>
      </c>
      <c r="D984" s="6">
        <f>CAL!D984</f>
        <v>3</v>
      </c>
      <c r="E984" s="6" t="str">
        <f>CAL!J984</f>
        <v>xvdejausp</v>
      </c>
      <c r="F984" s="6" t="str">
        <f>CAL!R984</f>
        <v>sp3</v>
      </c>
      <c r="G984" s="6"/>
      <c r="H984" s="6"/>
    </row>
    <row r="985" spans="1:8">
      <c r="A985" s="36">
        <f>CAL!A985</f>
        <v>46061</v>
      </c>
      <c r="B985" s="6" t="str">
        <f>CAL!B985</f>
        <v>francanasp</v>
      </c>
      <c r="C985" s="6">
        <f>CAL!C985</f>
        <v>3</v>
      </c>
      <c r="D985" s="6">
        <f>CAL!D985</f>
        <v>0</v>
      </c>
      <c r="E985" s="6" t="str">
        <f>CAL!J985</f>
        <v>uniaosuzanosp</v>
      </c>
      <c r="F985" s="6" t="str">
        <f>CAL!R985</f>
        <v>sp3</v>
      </c>
      <c r="G985" s="6"/>
      <c r="H985" s="6"/>
    </row>
    <row r="986" spans="1:8">
      <c r="A986" s="36">
        <f>CAL!A986</f>
        <v>46061</v>
      </c>
      <c r="B986" s="6" t="str">
        <f>CAL!B986</f>
        <v>jacareisp</v>
      </c>
      <c r="C986" s="6">
        <f>CAL!C986</f>
        <v>0</v>
      </c>
      <c r="D986" s="6">
        <f>CAL!D986</f>
        <v>3</v>
      </c>
      <c r="E986" s="6" t="str">
        <f>CAL!J986</f>
        <v>interdebebedourosp</v>
      </c>
      <c r="F986" s="6" t="str">
        <f>CAL!R986</f>
        <v>sp4</v>
      </c>
      <c r="G986" s="6"/>
      <c r="H986" s="6"/>
    </row>
    <row r="987" spans="1:8">
      <c r="A987" s="36">
        <f>CAL!A987</f>
        <v>46062</v>
      </c>
      <c r="B987" s="6" t="str">
        <f>CAL!B987</f>
        <v>manauaraam</v>
      </c>
      <c r="C987" s="6">
        <f>CAL!C987</f>
        <v>2</v>
      </c>
      <c r="D987" s="6">
        <f>CAL!D987</f>
        <v>1</v>
      </c>
      <c r="E987" s="6" t="str">
        <f>CAL!J987</f>
        <v>parintinsam</v>
      </c>
      <c r="F987" s="6" t="str">
        <f>CAL!R987</f>
        <v>am1</v>
      </c>
      <c r="G987" s="6"/>
      <c r="H987" s="6"/>
    </row>
    <row r="988" spans="1:8">
      <c r="A988" s="36">
        <f>CAL!A988</f>
        <v>46062</v>
      </c>
      <c r="B988" s="6" t="str">
        <f>CAL!B988</f>
        <v>quixadace</v>
      </c>
      <c r="C988" s="6">
        <f>CAL!C988</f>
        <v>1</v>
      </c>
      <c r="D988" s="6">
        <f>CAL!D988</f>
        <v>3</v>
      </c>
      <c r="E988" s="6" t="str">
        <f>CAL!J988</f>
        <v>maranguapece</v>
      </c>
      <c r="F988" s="6" t="str">
        <f>CAL!R988</f>
        <v>ce1</v>
      </c>
      <c r="G988" s="6"/>
      <c r="H988" s="6"/>
    </row>
    <row r="989" spans="1:8">
      <c r="A989" s="36">
        <f>CAL!A989</f>
        <v>46062</v>
      </c>
      <c r="B989" s="6" t="str">
        <f>CAL!B989</f>
        <v>tirolce</v>
      </c>
      <c r="C989" s="6">
        <f>CAL!C989</f>
        <v>0</v>
      </c>
      <c r="D989" s="6">
        <f>CAL!D989</f>
        <v>2</v>
      </c>
      <c r="E989" s="6" t="str">
        <f>CAL!J989</f>
        <v>maracanace</v>
      </c>
      <c r="F989" s="6" t="str">
        <f>CAL!R989</f>
        <v>ce1</v>
      </c>
      <c r="G989" s="6" t="s">
        <v>13653</v>
      </c>
      <c r="H989" s="6" t="s">
        <v>13654</v>
      </c>
    </row>
    <row r="990" spans="1:8">
      <c r="A990" s="36">
        <f>CAL!A990</f>
        <v>46062</v>
      </c>
      <c r="B990" s="6" t="str">
        <f>CAL!B990</f>
        <v>vilavelhensees</v>
      </c>
      <c r="C990" s="6">
        <f>CAL!C990</f>
        <v>1</v>
      </c>
      <c r="D990" s="6">
        <f>CAL!D990</f>
        <v>0</v>
      </c>
      <c r="E990" s="6" t="str">
        <f>CAL!J990</f>
        <v>serraes</v>
      </c>
      <c r="F990" s="6" t="str">
        <f>CAL!R990</f>
        <v>es1</v>
      </c>
      <c r="G990" s="6"/>
      <c r="H990" s="6"/>
    </row>
    <row r="991" spans="1:8">
      <c r="A991" s="36">
        <f>CAL!A991</f>
        <v>46062</v>
      </c>
      <c r="B991" s="6" t="str">
        <f>CAL!B991</f>
        <v>amazoniapa</v>
      </c>
      <c r="C991" s="6">
        <f>CAL!C991</f>
        <v>0</v>
      </c>
      <c r="D991" s="6">
        <f>CAL!D991</f>
        <v>3</v>
      </c>
      <c r="E991" s="6" t="str">
        <f>CAL!J991</f>
        <v>capitaopocopa</v>
      </c>
      <c r="F991" s="6" t="str">
        <f>CAL!R991</f>
        <v>pa1</v>
      </c>
      <c r="G991" s="6" t="s">
        <v>13732</v>
      </c>
      <c r="H991" s="6" t="s">
        <v>13733</v>
      </c>
    </row>
    <row r="992" spans="1:8">
      <c r="A992" s="36">
        <f>CAL!A992</f>
        <v>46062</v>
      </c>
      <c r="B992" s="6" t="str">
        <f>CAL!B992</f>
        <v>serrabrancapb</v>
      </c>
      <c r="C992" s="6">
        <f>CAL!C992</f>
        <v>2</v>
      </c>
      <c r="D992" s="6">
        <f>CAL!D992</f>
        <v>2</v>
      </c>
      <c r="E992" s="6" t="str">
        <f>CAL!J992</f>
        <v>nacionalpb</v>
      </c>
      <c r="F992" s="6" t="str">
        <f>CAL!R992</f>
        <v>pb1</v>
      </c>
      <c r="G992" s="6"/>
      <c r="H992" s="6"/>
    </row>
    <row r="993" spans="1:8">
      <c r="A993" s="36">
        <f>CAL!A993</f>
        <v>46062</v>
      </c>
      <c r="B993" s="6" t="str">
        <f>CAL!B993</f>
        <v>monsoonrs</v>
      </c>
      <c r="C993" s="6">
        <f>CAL!C993</f>
        <v>1</v>
      </c>
      <c r="D993" s="6">
        <f>CAL!D993</f>
        <v>1</v>
      </c>
      <c r="E993" s="6" t="str">
        <f>CAL!J993</f>
        <v>intersmrs</v>
      </c>
      <c r="F993" s="6" t="str">
        <f>CAL!R993</f>
        <v>rs1</v>
      </c>
      <c r="G993" s="6"/>
      <c r="H993" s="6"/>
    </row>
    <row r="994" spans="1:8">
      <c r="A994" s="36">
        <f>CAL!A994</f>
        <v>46062</v>
      </c>
      <c r="B994" s="6" t="str">
        <f>CAL!B994</f>
        <v>juventuders</v>
      </c>
      <c r="C994" s="6">
        <f>CAL!C994</f>
        <v>3</v>
      </c>
      <c r="D994" s="6">
        <f>CAL!D994</f>
        <v>2</v>
      </c>
      <c r="E994" s="6" t="str">
        <f>CAL!J994</f>
        <v>saojosers</v>
      </c>
      <c r="F994" s="6" t="str">
        <f>CAL!R994</f>
        <v>rs1</v>
      </c>
      <c r="G994" s="6"/>
      <c r="H994" s="6"/>
    </row>
    <row r="995" spans="1:8">
      <c r="A995" s="36">
        <f>CAL!A995</f>
        <v>46062</v>
      </c>
      <c r="B995" s="6" t="str">
        <f>CAL!B995</f>
        <v>avenidars</v>
      </c>
      <c r="C995" s="6">
        <f>CAL!C995</f>
        <v>2</v>
      </c>
      <c r="D995" s="6">
        <f>CAL!D995</f>
        <v>1</v>
      </c>
      <c r="E995" s="6" t="str">
        <f>CAL!J995</f>
        <v>guaranyrs</v>
      </c>
      <c r="F995" s="6" t="str">
        <f>CAL!R995</f>
        <v>rs1</v>
      </c>
      <c r="G995" s="6"/>
      <c r="H995" s="6"/>
    </row>
    <row r="996" spans="1:8">
      <c r="A996" s="36">
        <f>CAL!A996</f>
        <v>46062</v>
      </c>
      <c r="B996" s="6" t="str">
        <f>CAL!B996</f>
        <v>marciliodiassc</v>
      </c>
      <c r="C996" s="6">
        <f>CAL!C996</f>
        <v>1</v>
      </c>
      <c r="D996" s="6">
        <f>CAL!D996</f>
        <v>1</v>
      </c>
      <c r="E996" s="6" t="str">
        <f>CAL!J996</f>
        <v>carlosrenauxsc</v>
      </c>
      <c r="F996" s="6" t="str">
        <f>CAL!R996</f>
        <v>sc1</v>
      </c>
      <c r="G996" s="6" t="s">
        <v>13661</v>
      </c>
      <c r="H996" s="6" t="s">
        <v>13662</v>
      </c>
    </row>
    <row r="997" spans="1:8">
      <c r="A997" s="36">
        <f>CAL!A997</f>
        <v>46063</v>
      </c>
      <c r="B997" s="6" t="str">
        <f>CAL!B997</f>
        <v>vascoac</v>
      </c>
      <c r="C997" s="6">
        <f>CAL!C997</f>
        <v>1</v>
      </c>
      <c r="D997" s="6">
        <f>CAL!D997</f>
        <v>3</v>
      </c>
      <c r="E997" s="6" t="str">
        <f>CAL!J997</f>
        <v>independenciaac</v>
      </c>
      <c r="F997" s="6" t="str">
        <f>CAL!R997</f>
        <v>ac1</v>
      </c>
      <c r="G997" s="6"/>
      <c r="H997" s="6"/>
    </row>
    <row r="998" spans="1:8">
      <c r="A998" s="36">
        <f>CAL!A998</f>
        <v>46063</v>
      </c>
      <c r="B998" s="6" t="str">
        <f>CAL!B998</f>
        <v>adesgac</v>
      </c>
      <c r="C998" s="6">
        <f>CAL!C998</f>
        <v>0</v>
      </c>
      <c r="D998" s="6">
        <f>CAL!D998</f>
        <v>2</v>
      </c>
      <c r="E998" s="6" t="str">
        <f>CAL!J998</f>
        <v>riobrancoac</v>
      </c>
      <c r="F998" s="6" t="str">
        <f>CAL!R998</f>
        <v>ac1</v>
      </c>
      <c r="G998" s="6" t="s">
        <v>13713</v>
      </c>
      <c r="H998" s="6" t="s">
        <v>13714</v>
      </c>
    </row>
    <row r="999" spans="1:8">
      <c r="A999" s="36">
        <f>CAL!A999</f>
        <v>46063</v>
      </c>
      <c r="B999" s="6" t="str">
        <f>CAL!B999</f>
        <v>manausam</v>
      </c>
      <c r="C999" s="6">
        <f>CAL!C999</f>
        <v>2</v>
      </c>
      <c r="D999" s="6">
        <f>CAL!D999</f>
        <v>1</v>
      </c>
      <c r="E999" s="6" t="str">
        <f>CAL!J999</f>
        <v>princesaam</v>
      </c>
      <c r="F999" s="6" t="str">
        <f>CAL!R999</f>
        <v>am1</v>
      </c>
      <c r="G999" s="6"/>
      <c r="H999" s="6"/>
    </row>
    <row r="1000" spans="1:8">
      <c r="A1000" s="36">
        <f>CAL!A1000</f>
        <v>46063</v>
      </c>
      <c r="B1000" s="6" t="str">
        <f>CAL!B1000</f>
        <v>jacuipenseba</v>
      </c>
      <c r="C1000" s="6">
        <f>CAL!C1000</f>
        <v>2</v>
      </c>
      <c r="D1000" s="6">
        <f>CAL!D1000</f>
        <v>1</v>
      </c>
      <c r="E1000" s="6" t="str">
        <f>CAL!J1000</f>
        <v>atleticoba</v>
      </c>
      <c r="F1000" s="6" t="str">
        <f>CAL!R1000</f>
        <v>ba1</v>
      </c>
      <c r="G1000" s="6"/>
      <c r="H1000" s="6"/>
    </row>
    <row r="1001" spans="1:8">
      <c r="A1001" s="36">
        <f>CAL!A1001</f>
        <v>46063</v>
      </c>
      <c r="B1001" s="6" t="str">
        <f>CAL!B1001</f>
        <v>vitoriaba</v>
      </c>
      <c r="C1001" s="6">
        <f>CAL!C1001</f>
        <v>1</v>
      </c>
      <c r="D1001" s="6">
        <f>CAL!D1001</f>
        <v>2</v>
      </c>
      <c r="E1001" s="6" t="str">
        <f>CAL!J1001</f>
        <v>flamengorj</v>
      </c>
      <c r="F1001" s="6" t="str">
        <f>CAL!R1001</f>
        <v>rj1</v>
      </c>
      <c r="G1001" s="6"/>
      <c r="H1001" s="6"/>
    </row>
    <row r="1002" spans="1:8">
      <c r="A1002" s="36">
        <f>CAL!A1002</f>
        <v>46063</v>
      </c>
      <c r="B1002" s="6" t="str">
        <f>CAL!B1002</f>
        <v>nauticorr</v>
      </c>
      <c r="C1002" s="6">
        <f>CAL!C1002</f>
        <v>0</v>
      </c>
      <c r="D1002" s="6">
        <f>CAL!D1002</f>
        <v>2</v>
      </c>
      <c r="E1002" s="6" t="str">
        <f>CAL!J1002</f>
        <v>barerr</v>
      </c>
      <c r="F1002" s="6" t="str">
        <f>CAL!R1002</f>
        <v>rr1</v>
      </c>
      <c r="G1002" s="6"/>
      <c r="H1002" s="6"/>
    </row>
    <row r="1003" spans="1:8">
      <c r="A1003" s="36">
        <f>CAL!A1003</f>
        <v>46063</v>
      </c>
      <c r="B1003" s="6" t="str">
        <f>CAL!B1003</f>
        <v>riverrr</v>
      </c>
      <c r="C1003" s="6">
        <f>CAL!C1003</f>
        <v>2</v>
      </c>
      <c r="D1003" s="6">
        <f>CAL!D1003</f>
        <v>2</v>
      </c>
      <c r="E1003" s="6" t="str">
        <f>CAL!J1003</f>
        <v>saoraimundorr</v>
      </c>
      <c r="F1003" s="6" t="str">
        <f>CAL!R1003</f>
        <v>rr1</v>
      </c>
      <c r="G1003" s="6"/>
      <c r="H1003" s="6"/>
    </row>
    <row r="1004" spans="1:8">
      <c r="A1004" s="36">
        <f>CAL!A1004</f>
        <v>46063</v>
      </c>
      <c r="B1004" s="6" t="str">
        <f>CAL!B1004</f>
        <v>sergipese</v>
      </c>
      <c r="C1004" s="6">
        <f>CAL!C1004</f>
        <v>2</v>
      </c>
      <c r="D1004" s="6">
        <f>CAL!D1004</f>
        <v>1</v>
      </c>
      <c r="E1004" s="6" t="str">
        <f>CAL!J1004</f>
        <v>gloriensese</v>
      </c>
      <c r="F1004" s="6" t="str">
        <f>CAL!R1004</f>
        <v>se1</v>
      </c>
      <c r="G1004" s="6"/>
      <c r="H1004" s="6"/>
    </row>
    <row r="1005" spans="1:8">
      <c r="A1005" s="36">
        <f>CAL!A1005</f>
        <v>46063</v>
      </c>
      <c r="B1005" s="6" t="str">
        <f>CAL!B1005</f>
        <v>ecussp</v>
      </c>
      <c r="C1005" s="6">
        <f>CAL!C1005</f>
        <v>1</v>
      </c>
      <c r="D1005" s="6">
        <f>CAL!D1005</f>
        <v>1</v>
      </c>
      <c r="E1005" s="6" t="str">
        <f>CAL!J1005</f>
        <v>saocarlensesp</v>
      </c>
      <c r="F1005" s="6" t="str">
        <f>CAL!R1005</f>
        <v>sp4</v>
      </c>
      <c r="G1005" s="6"/>
      <c r="H1005" s="6"/>
    </row>
    <row r="1006" spans="1:8">
      <c r="A1006" s="36">
        <f>CAL!A1006</f>
        <v>46064</v>
      </c>
      <c r="B1006" s="6" t="str">
        <f>CAL!B1006</f>
        <v>nacionalam</v>
      </c>
      <c r="C1006" s="6">
        <f>CAL!C1006</f>
        <v>3</v>
      </c>
      <c r="D1006" s="6">
        <f>CAL!D1006</f>
        <v>0</v>
      </c>
      <c r="E1006" s="6" t="str">
        <f>CAL!J1006</f>
        <v>saoraimundoam</v>
      </c>
      <c r="F1006" s="6" t="str">
        <f>CAL!R1006</f>
        <v>am1</v>
      </c>
      <c r="G1006" s="6"/>
      <c r="H1006" s="6"/>
    </row>
    <row r="1007" spans="1:8">
      <c r="A1007" s="36">
        <f>CAL!A1007</f>
        <v>46064</v>
      </c>
      <c r="B1007" s="6" t="str">
        <f>CAL!B1007</f>
        <v>ypirangaap</v>
      </c>
      <c r="C1007" s="6">
        <f>CAL!C1007</f>
        <v>0</v>
      </c>
      <c r="D1007" s="6">
        <f>CAL!D1007</f>
        <v>2</v>
      </c>
      <c r="E1007" s="6" t="str">
        <f>CAL!J1007</f>
        <v>oratorioap</v>
      </c>
      <c r="F1007" s="6" t="str">
        <f>CAL!R1007</f>
        <v>ap1</v>
      </c>
      <c r="G1007" s="6"/>
      <c r="H1007" s="6"/>
    </row>
    <row r="1008" spans="1:8">
      <c r="A1008" s="36">
        <f>CAL!A1008</f>
        <v>46064</v>
      </c>
      <c r="B1008" s="6" t="str">
        <f>CAL!B1008</f>
        <v>vascorj</v>
      </c>
      <c r="C1008" s="6">
        <f>CAL!C1008</f>
        <v>0</v>
      </c>
      <c r="D1008" s="6">
        <f>CAL!D1008</f>
        <v>1</v>
      </c>
      <c r="E1008" s="6" t="str">
        <f>CAL!J1008</f>
        <v>bahiaba</v>
      </c>
      <c r="F1008" s="6" t="str">
        <f>CAL!R1008</f>
        <v>ba1</v>
      </c>
      <c r="G1008" s="6"/>
      <c r="H1008" s="6"/>
    </row>
    <row r="1009" spans="1:8">
      <c r="A1009" s="36">
        <f>CAL!A1009</f>
        <v>46064</v>
      </c>
      <c r="B1009" s="6" t="str">
        <f>CAL!B1009</f>
        <v>bahiadefeiraba</v>
      </c>
      <c r="C1009" s="6">
        <f>CAL!C1009</f>
        <v>6</v>
      </c>
      <c r="D1009" s="6">
        <f>CAL!D1009</f>
        <v>1</v>
      </c>
      <c r="E1009" s="6" t="str">
        <f>CAL!J1009</f>
        <v>barcelonaba</v>
      </c>
      <c r="F1009" s="6" t="str">
        <f>CAL!R1009</f>
        <v>ba1</v>
      </c>
      <c r="G1009" s="6"/>
      <c r="H1009" s="6"/>
    </row>
    <row r="1010" spans="1:8">
      <c r="A1010" s="36">
        <f>CAL!A1010</f>
        <v>46064</v>
      </c>
      <c r="B1010" s="6" t="str">
        <f>CAL!B1010</f>
        <v>galiciaba</v>
      </c>
      <c r="C1010" s="6">
        <f>CAL!C1010</f>
        <v>2</v>
      </c>
      <c r="D1010" s="6">
        <f>CAL!D1010</f>
        <v>1</v>
      </c>
      <c r="E1010" s="6" t="str">
        <f>CAL!J1010</f>
        <v>jequieba</v>
      </c>
      <c r="F1010" s="6" t="str">
        <f>CAL!R1010</f>
        <v>ba1</v>
      </c>
      <c r="G1010" s="6"/>
      <c r="H1010" s="6"/>
    </row>
    <row r="1011" spans="1:8">
      <c r="A1011" s="36">
        <f>CAL!A1011</f>
        <v>46064</v>
      </c>
      <c r="B1011" s="6" t="str">
        <f>CAL!B1011</f>
        <v>mirassolsp</v>
      </c>
      <c r="C1011" s="6">
        <f>CAL!C1011</f>
        <v>2</v>
      </c>
      <c r="D1011" s="6">
        <f>CAL!D1011</f>
        <v>2</v>
      </c>
      <c r="E1011" s="6" t="str">
        <f>CAL!J1011</f>
        <v>cruzeiromg</v>
      </c>
      <c r="F1011" s="6" t="str">
        <f>CAL!R1011</f>
        <v>br1</v>
      </c>
      <c r="G1011" s="6"/>
      <c r="H1011" s="6"/>
    </row>
    <row r="1012" spans="1:8">
      <c r="A1012" s="36">
        <f>CAL!A1012</f>
        <v>46064</v>
      </c>
      <c r="B1012" s="6" t="str">
        <f>CAL!B1012</f>
        <v>chapecoensesc</v>
      </c>
      <c r="C1012" s="6">
        <f>CAL!C1012</f>
        <v>3</v>
      </c>
      <c r="D1012" s="6">
        <f>CAL!D1012</f>
        <v>3</v>
      </c>
      <c r="E1012" s="6" t="str">
        <f>CAL!J1012</f>
        <v>coritibapr</v>
      </c>
      <c r="F1012" s="6" t="str">
        <f>CAL!R1012</f>
        <v>br1</v>
      </c>
      <c r="G1012" s="6" t="s">
        <v>13649</v>
      </c>
      <c r="H1012" s="6" t="s">
        <v>13650</v>
      </c>
    </row>
    <row r="1013" spans="1:8">
      <c r="A1013" s="36">
        <f>CAL!A1013</f>
        <v>46064</v>
      </c>
      <c r="B1013" s="6" t="str">
        <f>CAL!B1013</f>
        <v>dimensaoal</v>
      </c>
      <c r="C1013" s="6">
        <f>CAL!C1013</f>
        <v>0</v>
      </c>
      <c r="D1013" s="6">
        <f>CAL!D1013</f>
        <v>1</v>
      </c>
      <c r="E1013" s="6" t="str">
        <f>CAL!J1013</f>
        <v>crbbal</v>
      </c>
      <c r="F1013" s="6" t="str">
        <f>CAL!R1013</f>
        <v>cal</v>
      </c>
      <c r="G1013" s="6"/>
      <c r="H1013" s="6"/>
    </row>
    <row r="1014" spans="1:8">
      <c r="A1014" s="36">
        <f>CAL!A1014</f>
        <v>46064</v>
      </c>
      <c r="B1014" s="6" t="str">
        <f>CAL!B1014</f>
        <v>zumbial</v>
      </c>
      <c r="C1014" s="6">
        <f>CAL!C1014</f>
        <v>1</v>
      </c>
      <c r="D1014" s="6">
        <f>CAL!D1014</f>
        <v>4</v>
      </c>
      <c r="E1014" s="6" t="str">
        <f>CAL!J1014</f>
        <v>cseal</v>
      </c>
      <c r="F1014" s="6" t="str">
        <f>CAL!R1014</f>
        <v>cal</v>
      </c>
      <c r="G1014" s="6"/>
      <c r="H1014" s="6"/>
    </row>
    <row r="1015" spans="1:8">
      <c r="A1015" s="36">
        <f>CAL!A1015</f>
        <v>46064</v>
      </c>
      <c r="B1015" s="6" t="str">
        <f>CAL!B1015</f>
        <v>iguatuce</v>
      </c>
      <c r="C1015" s="6">
        <f>CAL!C1015</f>
        <v>3</v>
      </c>
      <c r="D1015" s="6">
        <f>CAL!D1015</f>
        <v>1</v>
      </c>
      <c r="E1015" s="6" t="str">
        <f>CAL!J1015</f>
        <v>horizontece</v>
      </c>
      <c r="F1015" s="6" t="str">
        <f>CAL!R1015</f>
        <v>ce1</v>
      </c>
      <c r="G1015" s="6" t="s">
        <v>13734</v>
      </c>
      <c r="H1015" s="6" t="s">
        <v>13690</v>
      </c>
    </row>
    <row r="1016" spans="1:8">
      <c r="A1016" s="36">
        <f>CAL!A1016</f>
        <v>46064</v>
      </c>
      <c r="B1016" s="6" t="str">
        <f>CAL!B1016</f>
        <v>realbrasiliadf</v>
      </c>
      <c r="C1016" s="6">
        <f>CAL!C1016</f>
        <v>0</v>
      </c>
      <c r="D1016" s="6">
        <f>CAL!D1016</f>
        <v>3</v>
      </c>
      <c r="E1016" s="6" t="str">
        <f>CAL!J1016</f>
        <v>sobradinhodf</v>
      </c>
      <c r="F1016" s="6" t="str">
        <f>CAL!R1016</f>
        <v>df1</v>
      </c>
      <c r="G1016" s="6"/>
      <c r="H1016" s="6"/>
    </row>
    <row r="1017" spans="1:8">
      <c r="A1017" s="36">
        <f>CAL!A1017</f>
        <v>46064</v>
      </c>
      <c r="B1017" s="6" t="str">
        <f>CAL!B1017</f>
        <v>paranoadf</v>
      </c>
      <c r="C1017" s="6">
        <f>CAL!C1017</f>
        <v>0</v>
      </c>
      <c r="D1017" s="6">
        <f>CAL!D1017</f>
        <v>1</v>
      </c>
      <c r="E1017" s="6" t="str">
        <f>CAL!J1017</f>
        <v>brasiliensedf</v>
      </c>
      <c r="F1017" s="6" t="str">
        <f>CAL!R1017</f>
        <v>df1</v>
      </c>
      <c r="G1017" s="6"/>
      <c r="H1017" s="6"/>
    </row>
    <row r="1018" spans="1:8">
      <c r="A1018" s="36">
        <f>CAL!A1018</f>
        <v>46064</v>
      </c>
      <c r="B1018" s="6" t="str">
        <f>CAL!B1018</f>
        <v>gamadf</v>
      </c>
      <c r="C1018" s="6">
        <f>CAL!C1018</f>
        <v>2</v>
      </c>
      <c r="D1018" s="6">
        <f>CAL!D1018</f>
        <v>1</v>
      </c>
      <c r="E1018" s="6" t="str">
        <f>CAL!J1018</f>
        <v>ceilandiadf</v>
      </c>
      <c r="F1018" s="6" t="str">
        <f>CAL!R1018</f>
        <v>df1</v>
      </c>
      <c r="G1018" s="6"/>
      <c r="H1018" s="6"/>
    </row>
    <row r="1019" spans="1:8">
      <c r="A1019" s="36">
        <f>CAL!A1019</f>
        <v>46064</v>
      </c>
      <c r="B1019" s="6" t="str">
        <f>CAL!B1019</f>
        <v>cracgo</v>
      </c>
      <c r="C1019" s="6">
        <f>CAL!C1019</f>
        <v>1</v>
      </c>
      <c r="D1019" s="6">
        <f>CAL!D1019</f>
        <v>1</v>
      </c>
      <c r="E1019" s="6" t="str">
        <f>CAL!J1019</f>
        <v>goiasgo</v>
      </c>
      <c r="F1019" s="6" t="str">
        <f>CAL!R1019</f>
        <v>go1</v>
      </c>
      <c r="G1019" s="6"/>
      <c r="H1019" s="6"/>
    </row>
    <row r="1020" spans="1:8">
      <c r="A1020" s="36">
        <f>CAL!A1020</f>
        <v>46064</v>
      </c>
      <c r="B1020" s="6" t="str">
        <f>CAL!B1020</f>
        <v>anapolinago</v>
      </c>
      <c r="C1020" s="6">
        <f>CAL!C1020</f>
        <v>1</v>
      </c>
      <c r="D1020" s="6">
        <f>CAL!D1020</f>
        <v>1</v>
      </c>
      <c r="E1020" s="6" t="str">
        <f>CAL!J1020</f>
        <v>jataiensego</v>
      </c>
      <c r="F1020" s="6" t="str">
        <f>CAL!R1020</f>
        <v>go1</v>
      </c>
      <c r="G1020" s="6" t="s">
        <v>13675</v>
      </c>
      <c r="H1020" s="6" t="s">
        <v>13676</v>
      </c>
    </row>
    <row r="1021" spans="1:8">
      <c r="A1021" s="36">
        <f>CAL!A1021</f>
        <v>46064</v>
      </c>
      <c r="B1021" s="6" t="str">
        <f>CAL!B1021</f>
        <v>tuntumma</v>
      </c>
      <c r="C1021" s="6">
        <f>CAL!C1021</f>
        <v>1</v>
      </c>
      <c r="D1021" s="6">
        <f>CAL!D1021</f>
        <v>2</v>
      </c>
      <c r="E1021" s="6" t="str">
        <f>CAL!J1021</f>
        <v>imperatrizma</v>
      </c>
      <c r="F1021" s="6" t="str">
        <f>CAL!R1021</f>
        <v>ma1</v>
      </c>
      <c r="G1021" s="6"/>
      <c r="H1021" s="6"/>
    </row>
    <row r="1022" spans="1:8">
      <c r="A1022" s="36">
        <f>CAL!A1022</f>
        <v>46064</v>
      </c>
      <c r="B1022" s="6" t="str">
        <f>CAL!B1022</f>
        <v>maranhaoma</v>
      </c>
      <c r="C1022" s="6">
        <f>CAL!C1022</f>
        <v>0</v>
      </c>
      <c r="D1022" s="6">
        <f>CAL!D1022</f>
        <v>2</v>
      </c>
      <c r="E1022" s="6" t="str">
        <f>CAL!J1022</f>
        <v>sampaiocorreama</v>
      </c>
      <c r="F1022" s="6" t="str">
        <f>CAL!R1022</f>
        <v>ma1</v>
      </c>
      <c r="G1022" s="6"/>
      <c r="H1022" s="6"/>
    </row>
    <row r="1023" spans="1:8">
      <c r="A1023" s="36">
        <f>CAL!A1023</f>
        <v>46064</v>
      </c>
      <c r="B1023" s="6" t="str">
        <f>CAL!B1023</f>
        <v>motoclubma</v>
      </c>
      <c r="C1023" s="6">
        <f>CAL!C1023</f>
        <v>0</v>
      </c>
      <c r="D1023" s="6">
        <f>CAL!D1023</f>
        <v>2</v>
      </c>
      <c r="E1023" s="6" t="str">
        <f>CAL!J1023</f>
        <v>iapema</v>
      </c>
      <c r="F1023" s="6" t="str">
        <f>CAL!R1023</f>
        <v>ma1</v>
      </c>
      <c r="G1023" s="6"/>
      <c r="H1023" s="6"/>
    </row>
    <row r="1024" spans="1:8">
      <c r="A1024" s="36">
        <f>CAL!A1024</f>
        <v>46064</v>
      </c>
      <c r="B1024" s="6" t="str">
        <f>CAL!B1024</f>
        <v>bataguassums</v>
      </c>
      <c r="C1024" s="6">
        <f>CAL!C1024</f>
        <v>1</v>
      </c>
      <c r="D1024" s="6">
        <f>CAL!D1024</f>
        <v>1</v>
      </c>
      <c r="E1024" s="6" t="str">
        <f>CAL!J1024</f>
        <v>pantanalms</v>
      </c>
      <c r="F1024" s="6" t="str">
        <f>CAL!R1024</f>
        <v>ms1</v>
      </c>
      <c r="G1024" s="6"/>
      <c r="H1024" s="6"/>
    </row>
    <row r="1025" spans="1:8">
      <c r="A1025" s="36">
        <f>CAL!A1025</f>
        <v>46064</v>
      </c>
      <c r="B1025" s="6" t="str">
        <f>CAL!B1025</f>
        <v>corumbaensems</v>
      </c>
      <c r="C1025" s="6">
        <f>CAL!C1025</f>
        <v>1</v>
      </c>
      <c r="D1025" s="6">
        <f>CAL!D1025</f>
        <v>0</v>
      </c>
      <c r="E1025" s="6" t="str">
        <f>CAL!J1025</f>
        <v>ivinhemams</v>
      </c>
      <c r="F1025" s="6" t="str">
        <f>CAL!R1025</f>
        <v>ms1</v>
      </c>
      <c r="G1025" s="6"/>
      <c r="H1025" s="6"/>
    </row>
    <row r="1026" spans="1:8">
      <c r="A1026" s="36">
        <f>CAL!A1026</f>
        <v>46064</v>
      </c>
      <c r="B1026" s="6" t="str">
        <f>CAL!B1026</f>
        <v>operarioms</v>
      </c>
      <c r="C1026" s="6">
        <f>CAL!C1026</f>
        <v>0</v>
      </c>
      <c r="D1026" s="6">
        <f>CAL!D1026</f>
        <v>0</v>
      </c>
      <c r="E1026" s="6" t="str">
        <f>CAL!J1026</f>
        <v>costaricams</v>
      </c>
      <c r="F1026" s="6" t="str">
        <f>CAL!R1026</f>
        <v>ms1</v>
      </c>
      <c r="G1026" s="6"/>
      <c r="H1026" s="6"/>
    </row>
    <row r="1027" spans="1:8">
      <c r="A1027" s="36">
        <f>CAL!A1027</f>
        <v>46064</v>
      </c>
      <c r="B1027" s="6" t="str">
        <f>CAL!B1027</f>
        <v>aguianegrams</v>
      </c>
      <c r="C1027" s="6">
        <f>CAL!C1027</f>
        <v>1</v>
      </c>
      <c r="D1027" s="6">
        <f>CAL!D1027</f>
        <v>3</v>
      </c>
      <c r="E1027" s="6" t="str">
        <f>CAL!J1027</f>
        <v>aquidauanams</v>
      </c>
      <c r="F1027" s="6" t="str">
        <f>CAL!R1027</f>
        <v>ms1</v>
      </c>
      <c r="G1027" s="6" t="s">
        <v>13715</v>
      </c>
      <c r="H1027" s="6" t="s">
        <v>13716</v>
      </c>
    </row>
    <row r="1028" spans="1:8">
      <c r="A1028" s="36">
        <f>CAL!A1028</f>
        <v>46064</v>
      </c>
      <c r="B1028" s="6" t="str">
        <f>CAL!B1028</f>
        <v>naviraiensems</v>
      </c>
      <c r="C1028" s="6">
        <f>CAL!C1028</f>
        <v>3</v>
      </c>
      <c r="D1028" s="6">
        <f>CAL!D1028</f>
        <v>1</v>
      </c>
      <c r="E1028" s="6" t="str">
        <f>CAL!J1028</f>
        <v>douradosms</v>
      </c>
      <c r="F1028" s="6" t="str">
        <f>CAL!R1028</f>
        <v>ms1</v>
      </c>
      <c r="G1028" s="6"/>
      <c r="H1028" s="6"/>
    </row>
    <row r="1029" spans="1:8">
      <c r="A1029" s="36">
        <f>CAL!A1029</f>
        <v>46064</v>
      </c>
      <c r="B1029" s="6" t="str">
        <f>CAL!B1029</f>
        <v>operariomt</v>
      </c>
      <c r="C1029" s="6">
        <f>CAL!C1029</f>
        <v>3</v>
      </c>
      <c r="D1029" s="6">
        <f>CAL!D1029</f>
        <v>2</v>
      </c>
      <c r="E1029" s="6" t="str">
        <f>CAL!J1029</f>
        <v>novamutummt</v>
      </c>
      <c r="F1029" s="6" t="str">
        <f>CAL!R1029</f>
        <v>mt1</v>
      </c>
      <c r="G1029" s="6"/>
      <c r="H1029" s="6"/>
    </row>
    <row r="1030" spans="1:8">
      <c r="A1030" s="36">
        <f>CAL!A1030</f>
        <v>46064</v>
      </c>
      <c r="B1030" s="6" t="str">
        <f>CAL!B1030</f>
        <v>atleticomg</v>
      </c>
      <c r="C1030" s="6">
        <f>CAL!C1030</f>
        <v>3</v>
      </c>
      <c r="D1030" s="6">
        <f>CAL!D1030</f>
        <v>3</v>
      </c>
      <c r="E1030" s="6" t="str">
        <f>CAL!J1030</f>
        <v>remopa</v>
      </c>
      <c r="F1030" s="6" t="str">
        <f>CAL!R1030</f>
        <v>pa1</v>
      </c>
      <c r="G1030" s="6" t="s">
        <v>13945</v>
      </c>
      <c r="H1030" s="6" t="s">
        <v>13729</v>
      </c>
    </row>
    <row r="1031" spans="1:8">
      <c r="A1031" s="36">
        <f>CAL!A1031</f>
        <v>46064</v>
      </c>
      <c r="B1031" s="6" t="str">
        <f>CAL!B1031</f>
        <v>tunalusopa</v>
      </c>
      <c r="C1031" s="6">
        <f>CAL!C1031</f>
        <v>1</v>
      </c>
      <c r="D1031" s="6">
        <f>CAL!D1031</f>
        <v>0</v>
      </c>
      <c r="E1031" s="6" t="str">
        <f>CAL!J1031</f>
        <v>saofranciscopa</v>
      </c>
      <c r="F1031" s="6" t="str">
        <f>CAL!R1031</f>
        <v>pa1</v>
      </c>
      <c r="G1031" s="6"/>
      <c r="H1031" s="6"/>
    </row>
    <row r="1032" spans="1:8">
      <c r="A1032" s="36">
        <f>CAL!A1032</f>
        <v>46064</v>
      </c>
      <c r="B1032" s="6" t="str">
        <f>CAL!B1032</f>
        <v>cametapa</v>
      </c>
      <c r="C1032" s="6">
        <f>CAL!C1032</f>
        <v>2</v>
      </c>
      <c r="D1032" s="6">
        <f>CAL!D1032</f>
        <v>0</v>
      </c>
      <c r="E1032" s="6" t="str">
        <f>CAL!J1032</f>
        <v>paysandupa</v>
      </c>
      <c r="F1032" s="6" t="str">
        <f>CAL!R1032</f>
        <v>pa1</v>
      </c>
      <c r="G1032" s="6"/>
      <c r="H1032" s="6"/>
    </row>
    <row r="1033" spans="1:8">
      <c r="A1033" s="36">
        <f>CAL!A1033</f>
        <v>46064</v>
      </c>
      <c r="B1033" s="6" t="str">
        <f>CAL!B1033</f>
        <v>atleticopb</v>
      </c>
      <c r="C1033" s="6">
        <f>CAL!C1033</f>
        <v>0</v>
      </c>
      <c r="D1033" s="6">
        <f>CAL!D1033</f>
        <v>2</v>
      </c>
      <c r="E1033" s="6" t="str">
        <f>CAL!J1033</f>
        <v>botafogopb</v>
      </c>
      <c r="F1033" s="6" t="str">
        <f>CAL!R1033</f>
        <v>pb1</v>
      </c>
      <c r="G1033" s="6"/>
      <c r="H1033" s="6"/>
    </row>
    <row r="1034" spans="1:8">
      <c r="A1034" s="36">
        <f>CAL!A1034</f>
        <v>46064</v>
      </c>
      <c r="B1034" s="6" t="str">
        <f>CAL!B1034</f>
        <v>santacruzpe</v>
      </c>
      <c r="C1034" s="6">
        <f>CAL!C1034</f>
        <v>0</v>
      </c>
      <c r="D1034" s="6">
        <f>CAL!D1034</f>
        <v>1</v>
      </c>
      <c r="E1034" s="6" t="str">
        <f>CAL!J1034</f>
        <v>nauticope</v>
      </c>
      <c r="F1034" s="6" t="str">
        <f>CAL!R1034</f>
        <v>pe1</v>
      </c>
      <c r="G1034" s="6"/>
      <c r="H1034" s="6"/>
    </row>
    <row r="1035" spans="1:8">
      <c r="A1035" s="36">
        <f>CAL!A1035</f>
        <v>46064</v>
      </c>
      <c r="B1035" s="6" t="str">
        <f>CAL!B1035</f>
        <v>atleticopi</v>
      </c>
      <c r="C1035" s="6">
        <f>CAL!C1035</f>
        <v>1</v>
      </c>
      <c r="D1035" s="6">
        <f>CAL!D1035</f>
        <v>0</v>
      </c>
      <c r="E1035" s="6" t="str">
        <f>CAL!J1035</f>
        <v>teresinapi</v>
      </c>
      <c r="F1035" s="6" t="str">
        <f>CAL!R1035</f>
        <v>pi1</v>
      </c>
      <c r="G1035" s="6"/>
      <c r="H1035" s="6"/>
    </row>
    <row r="1036" spans="1:8">
      <c r="A1036" s="36">
        <f>CAL!A1036</f>
        <v>46064</v>
      </c>
      <c r="B1036" s="6" t="str">
        <f>CAL!B1036</f>
        <v>cascavelpr</v>
      </c>
      <c r="C1036" s="6">
        <f>CAL!C1036</f>
        <v>2</v>
      </c>
      <c r="D1036" s="6">
        <f>CAL!D1036</f>
        <v>1</v>
      </c>
      <c r="E1036" s="6" t="str">
        <f>CAL!J1036</f>
        <v>andrauspr</v>
      </c>
      <c r="F1036" s="6" t="str">
        <f>CAL!R1036</f>
        <v>pr1</v>
      </c>
      <c r="G1036" s="6"/>
      <c r="H1036" s="6"/>
    </row>
    <row r="1037" spans="1:8">
      <c r="A1037" s="36">
        <f>CAL!A1037</f>
        <v>46064</v>
      </c>
      <c r="B1037" s="6" t="str">
        <f>CAL!B1037</f>
        <v>portuguesarj</v>
      </c>
      <c r="C1037" s="6">
        <f>CAL!C1037</f>
        <v>1</v>
      </c>
      <c r="D1037" s="6">
        <f>CAL!D1037</f>
        <v>1</v>
      </c>
      <c r="E1037" s="6" t="str">
        <f>CAL!J1037</f>
        <v>novaiguacurj</v>
      </c>
      <c r="F1037" s="6" t="str">
        <f>CAL!R1037</f>
        <v>rj1</v>
      </c>
      <c r="G1037" s="6"/>
      <c r="H1037" s="6"/>
    </row>
    <row r="1038" spans="1:8">
      <c r="A1038" s="36">
        <f>CAL!A1038</f>
        <v>46064</v>
      </c>
      <c r="B1038" s="6" t="str">
        <f>CAL!B1038</f>
        <v>guaporero</v>
      </c>
      <c r="C1038" s="6">
        <f>CAL!C1038</f>
        <v>3</v>
      </c>
      <c r="D1038" s="6">
        <f>CAL!D1038</f>
        <v>0</v>
      </c>
      <c r="E1038" s="6" t="str">
        <f>CAL!J1038</f>
        <v>barcelonaba</v>
      </c>
      <c r="F1038" s="6" t="str">
        <f>CAL!R1038</f>
        <v>ro1</v>
      </c>
      <c r="G1038" s="6"/>
      <c r="H1038" s="6"/>
    </row>
    <row r="1039" spans="1:8">
      <c r="A1039" s="36">
        <f>CAL!A1039</f>
        <v>46064</v>
      </c>
      <c r="B1039" s="6" t="str">
        <f>CAL!B1039</f>
        <v>genusro</v>
      </c>
      <c r="C1039" s="6">
        <f>CAL!C1039</f>
        <v>0</v>
      </c>
      <c r="D1039" s="6">
        <f>CAL!D1039</f>
        <v>1</v>
      </c>
      <c r="E1039" s="6" t="str">
        <f>CAL!J1039</f>
        <v>portovelhoro</v>
      </c>
      <c r="F1039" s="6" t="str">
        <f>CAL!R1039</f>
        <v>ro1</v>
      </c>
      <c r="G1039" s="6"/>
      <c r="H1039" s="6"/>
    </row>
    <row r="1040" spans="1:8">
      <c r="A1040" s="36">
        <f>CAL!A1040</f>
        <v>46064</v>
      </c>
      <c r="B1040" s="6" t="str">
        <f>CAL!B1040</f>
        <v>saopaulosp</v>
      </c>
      <c r="C1040" s="6">
        <f>CAL!C1040</f>
        <v>2</v>
      </c>
      <c r="D1040" s="6">
        <f>CAL!D1040</f>
        <v>0</v>
      </c>
      <c r="E1040" s="6" t="str">
        <f>CAL!J1040</f>
        <v>gremiors</v>
      </c>
      <c r="F1040" s="6" t="str">
        <f>CAL!R1040</f>
        <v>rs1</v>
      </c>
      <c r="G1040" s="6"/>
      <c r="H1040" s="6"/>
    </row>
    <row r="1041" spans="1:8">
      <c r="A1041" s="36">
        <f>CAL!A1041</f>
        <v>46064</v>
      </c>
      <c r="B1041" s="6" t="str">
        <f>CAL!B1041</f>
        <v>dorensese</v>
      </c>
      <c r="C1041" s="6">
        <f>CAL!C1041</f>
        <v>1</v>
      </c>
      <c r="D1041" s="6">
        <f>CAL!D1041</f>
        <v>2</v>
      </c>
      <c r="E1041" s="6" t="str">
        <f>CAL!J1041</f>
        <v>confiancase</v>
      </c>
      <c r="F1041" s="6" t="str">
        <f>CAL!R1041</f>
        <v>se1</v>
      </c>
      <c r="G1041" s="6"/>
      <c r="H1041" s="6"/>
    </row>
    <row r="1042" spans="1:8">
      <c r="A1042" s="36">
        <f>CAL!A1042</f>
        <v>46064</v>
      </c>
      <c r="B1042" s="6" t="str">
        <f>CAL!B1042</f>
        <v>guaranyse</v>
      </c>
      <c r="C1042" s="6">
        <f>CAL!C1042</f>
        <v>0</v>
      </c>
      <c r="D1042" s="6">
        <f>CAL!D1042</f>
        <v>1</v>
      </c>
      <c r="E1042" s="6" t="str">
        <f>CAL!J1042</f>
        <v>falconse</v>
      </c>
      <c r="F1042" s="6" t="str">
        <f>CAL!R1042</f>
        <v>se1</v>
      </c>
      <c r="G1042" s="6"/>
      <c r="H1042" s="6"/>
    </row>
    <row r="1043" spans="1:8">
      <c r="A1043" s="36">
        <f>CAL!A1043</f>
        <v>46064</v>
      </c>
      <c r="B1043" s="6" t="str">
        <f>CAL!B1043</f>
        <v>americase</v>
      </c>
      <c r="C1043" s="6">
        <f>CAL!C1043</f>
        <v>0</v>
      </c>
      <c r="D1043" s="6">
        <f>CAL!D1043</f>
        <v>3</v>
      </c>
      <c r="E1043" s="6" t="str">
        <f>CAL!J1043</f>
        <v>itabaianase</v>
      </c>
      <c r="F1043" s="6" t="str">
        <f>CAL!R1043</f>
        <v>se1</v>
      </c>
      <c r="G1043" s="6" t="s">
        <v>13685</v>
      </c>
      <c r="H1043" s="6" t="s">
        <v>13686</v>
      </c>
    </row>
    <row r="1044" spans="1:8">
      <c r="A1044" s="36">
        <f>CAL!A1044</f>
        <v>46064</v>
      </c>
      <c r="B1044" s="6" t="str">
        <f>CAL!B1044</f>
        <v>desportivaaracajuse</v>
      </c>
      <c r="C1044" s="6">
        <f>CAL!C1044</f>
        <v>1</v>
      </c>
      <c r="D1044" s="6">
        <f>CAL!D1044</f>
        <v>3</v>
      </c>
      <c r="E1044" s="6" t="str">
        <f>CAL!J1044</f>
        <v>lagartose</v>
      </c>
      <c r="F1044" s="6" t="str">
        <f>CAL!R1044</f>
        <v>se1</v>
      </c>
      <c r="G1044" s="6"/>
      <c r="H1044" s="6"/>
    </row>
    <row r="1045" spans="1:8">
      <c r="A1045" s="36">
        <f>CAL!A1045</f>
        <v>46064</v>
      </c>
      <c r="B1045" s="6" t="str">
        <f>CAL!B1045</f>
        <v>juventussp</v>
      </c>
      <c r="C1045" s="6">
        <f>CAL!C1045</f>
        <v>2</v>
      </c>
      <c r="D1045" s="6">
        <f>CAL!D1045</f>
        <v>2</v>
      </c>
      <c r="E1045" s="6" t="str">
        <f>CAL!J1045</f>
        <v>linensesp</v>
      </c>
      <c r="F1045" s="6" t="str">
        <f>CAL!R1045</f>
        <v>sp2</v>
      </c>
      <c r="G1045" s="6"/>
      <c r="H1045" s="6"/>
    </row>
    <row r="1046" spans="1:8">
      <c r="A1046" s="36">
        <f>CAL!A1046</f>
        <v>46064</v>
      </c>
      <c r="B1046" s="6" t="str">
        <f>CAL!B1046</f>
        <v>aguasantasp</v>
      </c>
      <c r="C1046" s="6">
        <f>CAL!C1046</f>
        <v>1</v>
      </c>
      <c r="D1046" s="6">
        <f>CAL!D1046</f>
        <v>0</v>
      </c>
      <c r="E1046" s="6" t="str">
        <f>CAL!J1046</f>
        <v>ferroviariasp</v>
      </c>
      <c r="F1046" s="6" t="str">
        <f>CAL!R1046</f>
        <v>sp2</v>
      </c>
      <c r="G1046" s="6"/>
      <c r="H1046" s="6"/>
    </row>
    <row r="1047" spans="1:8">
      <c r="A1047" s="36">
        <f>CAL!A1047</f>
        <v>46064</v>
      </c>
      <c r="B1047" s="6" t="str">
        <f>CAL!B1047</f>
        <v>ituanosp</v>
      </c>
      <c r="C1047" s="6">
        <f>CAL!C1047</f>
        <v>2</v>
      </c>
      <c r="D1047" s="6">
        <f>CAL!D1047</f>
        <v>1</v>
      </c>
      <c r="E1047" s="6" t="str">
        <f>CAL!J1047</f>
        <v>interdelimeirasp</v>
      </c>
      <c r="F1047" s="6" t="str">
        <f>CAL!R1047</f>
        <v>sp2</v>
      </c>
      <c r="G1047" s="6"/>
      <c r="H1047" s="6"/>
    </row>
    <row r="1048" spans="1:8">
      <c r="A1048" s="36">
        <f>CAL!A1048</f>
        <v>46064</v>
      </c>
      <c r="B1048" s="6" t="str">
        <f>CAL!B1048</f>
        <v>sertaozinhosp</v>
      </c>
      <c r="C1048" s="6">
        <f>CAL!C1048</f>
        <v>1</v>
      </c>
      <c r="D1048" s="6">
        <f>CAL!D1048</f>
        <v>0</v>
      </c>
      <c r="E1048" s="6" t="str">
        <f>CAL!J1048</f>
        <v>saobentosp</v>
      </c>
      <c r="F1048" s="6" t="str">
        <f>CAL!R1048</f>
        <v>sp2</v>
      </c>
      <c r="G1048" s="6"/>
      <c r="H1048" s="6"/>
    </row>
    <row r="1049" spans="1:8">
      <c r="A1049" s="36">
        <f>CAL!A1049</f>
        <v>46064</v>
      </c>
      <c r="B1049" s="6" t="str">
        <f>CAL!B1049</f>
        <v>votuporanguensesp</v>
      </c>
      <c r="C1049" s="6">
        <f>CAL!C1049</f>
        <v>1</v>
      </c>
      <c r="D1049" s="6">
        <f>CAL!D1049</f>
        <v>2</v>
      </c>
      <c r="E1049" s="6" t="str">
        <f>CAL!J1049</f>
        <v>taubatesp</v>
      </c>
      <c r="F1049" s="6" t="str">
        <f>CAL!R1049</f>
        <v>sp2</v>
      </c>
      <c r="G1049" s="6"/>
      <c r="H1049" s="6"/>
    </row>
    <row r="1050" spans="1:8">
      <c r="A1050" s="36">
        <f>CAL!A1050</f>
        <v>46064</v>
      </c>
      <c r="B1050" s="6" t="str">
        <f>CAL!B1050</f>
        <v>gremioprudentesp</v>
      </c>
      <c r="C1050" s="6">
        <f>CAL!C1050</f>
        <v>0</v>
      </c>
      <c r="D1050" s="6">
        <f>CAL!D1050</f>
        <v>0</v>
      </c>
      <c r="E1050" s="6" t="str">
        <f>CAL!J1050</f>
        <v>monteazulsp</v>
      </c>
      <c r="F1050" s="6" t="str">
        <f>CAL!R1050</f>
        <v>sp2</v>
      </c>
      <c r="G1050" s="6"/>
      <c r="H1050" s="6"/>
    </row>
    <row r="1051" spans="1:8">
      <c r="A1051" s="36">
        <f>CAL!A1051</f>
        <v>46064</v>
      </c>
      <c r="B1051" s="6" t="str">
        <f>CAL!B1051</f>
        <v>osascosp</v>
      </c>
      <c r="C1051" s="6">
        <f>CAL!C1051</f>
        <v>2</v>
      </c>
      <c r="D1051" s="6">
        <f>CAL!D1051</f>
        <v>1</v>
      </c>
      <c r="E1051" s="6" t="str">
        <f>CAL!J1051</f>
        <v>santoandresp</v>
      </c>
      <c r="F1051" s="6" t="str">
        <f>CAL!R1051</f>
        <v>sp2</v>
      </c>
      <c r="G1051" s="6"/>
      <c r="H1051" s="6"/>
    </row>
    <row r="1052" spans="1:8">
      <c r="A1052" s="36">
        <f>CAL!A1052</f>
        <v>46064</v>
      </c>
      <c r="B1052" s="6" t="str">
        <f>CAL!B1052</f>
        <v>xvdepiracicabasp</v>
      </c>
      <c r="C1052" s="6">
        <f>CAL!C1052</f>
        <v>0</v>
      </c>
      <c r="D1052" s="6">
        <f>CAL!D1052</f>
        <v>3</v>
      </c>
      <c r="E1052" s="6" t="str">
        <f>CAL!J1052</f>
        <v>saojosesp</v>
      </c>
      <c r="F1052" s="6" t="str">
        <f>CAL!R1052</f>
        <v>sp2</v>
      </c>
      <c r="G1052" s="6"/>
      <c r="H1052" s="6"/>
    </row>
    <row r="1053" spans="1:8">
      <c r="A1053" s="36">
        <f>CAL!A1053</f>
        <v>46064</v>
      </c>
      <c r="B1053" s="6" t="str">
        <f>CAL!B1053</f>
        <v>riobrancosp</v>
      </c>
      <c r="C1053" s="6">
        <f>CAL!C1053</f>
        <v>1</v>
      </c>
      <c r="D1053" s="6">
        <f>CAL!D1053</f>
        <v>1</v>
      </c>
      <c r="E1053" s="6" t="str">
        <f>CAL!J1053</f>
        <v>uniaosaojoaosp</v>
      </c>
      <c r="F1053" s="6" t="str">
        <f>CAL!R1053</f>
        <v>sp3</v>
      </c>
      <c r="G1053" s="6"/>
      <c r="H1053" s="6"/>
    </row>
    <row r="1054" spans="1:8">
      <c r="A1054" s="36">
        <f>CAL!A1054</f>
        <v>46064</v>
      </c>
      <c r="B1054" s="6" t="str">
        <f>CAL!B1054</f>
        <v>riopretosp</v>
      </c>
      <c r="C1054" s="6">
        <f>CAL!C1054</f>
        <v>1</v>
      </c>
      <c r="D1054" s="6">
        <f>CAL!D1054</f>
        <v>1</v>
      </c>
      <c r="E1054" s="6" t="str">
        <f>CAL!J1054</f>
        <v>mariliasp</v>
      </c>
      <c r="F1054" s="6" t="str">
        <f>CAL!R1054</f>
        <v>sp3</v>
      </c>
      <c r="G1054" s="6"/>
      <c r="H1054" s="6"/>
    </row>
    <row r="1055" spans="1:8">
      <c r="A1055" s="36">
        <f>CAL!A1055</f>
        <v>46064</v>
      </c>
      <c r="B1055" s="6" t="str">
        <f>CAL!B1055</f>
        <v>uniaosuzanosp</v>
      </c>
      <c r="C1055" s="6">
        <f>CAL!C1055</f>
        <v>3</v>
      </c>
      <c r="D1055" s="6">
        <f>CAL!D1055</f>
        <v>1</v>
      </c>
      <c r="E1055" s="6" t="str">
        <f>CAL!J1055</f>
        <v>itapirensesp</v>
      </c>
      <c r="F1055" s="6" t="str">
        <f>CAL!R1055</f>
        <v>sp3</v>
      </c>
      <c r="G1055" s="6"/>
      <c r="H1055" s="6"/>
    </row>
    <row r="1056" spans="1:8">
      <c r="A1056" s="36">
        <f>CAL!A1056</f>
        <v>46064</v>
      </c>
      <c r="B1056" s="6" t="str">
        <f>CAL!B1056</f>
        <v>ecsaobernardosp</v>
      </c>
      <c r="C1056" s="6">
        <f>CAL!C1056</f>
        <v>1</v>
      </c>
      <c r="D1056" s="6">
        <f>CAL!D1056</f>
        <v>0</v>
      </c>
      <c r="E1056" s="6" t="str">
        <f>CAL!J1056</f>
        <v>catanduvasp</v>
      </c>
      <c r="F1056" s="6" t="str">
        <f>CAL!R1056</f>
        <v>sp3</v>
      </c>
      <c r="G1056" s="6"/>
      <c r="H1056" s="6"/>
    </row>
    <row r="1057" spans="1:8">
      <c r="A1057" s="36">
        <f>CAL!A1057</f>
        <v>46064</v>
      </c>
      <c r="B1057" s="6" t="str">
        <f>CAL!B1057</f>
        <v>uniaobarbarensesp</v>
      </c>
      <c r="C1057" s="6">
        <f>CAL!C1057</f>
        <v>3</v>
      </c>
      <c r="D1057" s="6">
        <f>CAL!D1057</f>
        <v>1</v>
      </c>
      <c r="E1057" s="6" t="str">
        <f>CAL!J1057</f>
        <v>francanasp</v>
      </c>
      <c r="F1057" s="6" t="str">
        <f>CAL!R1057</f>
        <v>sp3</v>
      </c>
      <c r="G1057" s="6"/>
      <c r="H1057" s="6"/>
    </row>
    <row r="1058" spans="1:8">
      <c r="A1058" s="36">
        <f>CAL!A1058</f>
        <v>46064</v>
      </c>
      <c r="B1058" s="6" t="str">
        <f>CAL!B1058</f>
        <v>bandeirantesp</v>
      </c>
      <c r="C1058" s="6">
        <f>CAL!C1058</f>
        <v>0</v>
      </c>
      <c r="D1058" s="6">
        <f>CAL!D1058</f>
        <v>0</v>
      </c>
      <c r="E1058" s="6" t="str">
        <f>CAL!J1058</f>
        <v>xvdejausp</v>
      </c>
      <c r="F1058" s="6" t="str">
        <f>CAL!R1058</f>
        <v>sp3</v>
      </c>
      <c r="G1058" s="6"/>
      <c r="H1058" s="6"/>
    </row>
    <row r="1059" spans="1:8">
      <c r="A1059" s="36">
        <f>CAL!A1059</f>
        <v>46064</v>
      </c>
      <c r="B1059" s="6" t="str">
        <f>CAL!B1059</f>
        <v>paulistasp</v>
      </c>
      <c r="C1059" s="6">
        <f>CAL!C1059</f>
        <v>2</v>
      </c>
      <c r="D1059" s="6">
        <f>CAL!D1059</f>
        <v>1</v>
      </c>
      <c r="E1059" s="6" t="str">
        <f>CAL!J1059</f>
        <v>desportivobrasilsp</v>
      </c>
      <c r="F1059" s="6" t="str">
        <f>CAL!R1059</f>
        <v>sp3</v>
      </c>
      <c r="G1059" s="6"/>
      <c r="H1059" s="6"/>
    </row>
    <row r="1060" spans="1:8">
      <c r="A1060" s="36">
        <f>CAL!A1060</f>
        <v>46064</v>
      </c>
      <c r="B1060" s="6" t="str">
        <f>CAL!B1060</f>
        <v>portuguesasantistasp</v>
      </c>
      <c r="C1060" s="6">
        <f>CAL!C1060</f>
        <v>2</v>
      </c>
      <c r="D1060" s="6">
        <f>CAL!D1060</f>
        <v>1</v>
      </c>
      <c r="E1060" s="6" t="str">
        <f>CAL!J1060</f>
        <v>rioclarosp</v>
      </c>
      <c r="F1060" s="6" t="str">
        <f>CAL!R1060</f>
        <v>sp3</v>
      </c>
      <c r="G1060" s="6"/>
      <c r="H1060" s="6"/>
    </row>
    <row r="1061" spans="1:8">
      <c r="A1061" s="36">
        <f>CAL!A1061</f>
        <v>46064</v>
      </c>
      <c r="B1061" s="6" t="str">
        <f>CAL!B1061</f>
        <v>tanabisp</v>
      </c>
      <c r="C1061" s="6">
        <f>CAL!C1061</f>
        <v>1</v>
      </c>
      <c r="D1061" s="6">
        <f>CAL!D1061</f>
        <v>2</v>
      </c>
      <c r="E1061" s="6" t="str">
        <f>CAL!J1061</f>
        <v>penapolensesp</v>
      </c>
      <c r="F1061" s="6" t="str">
        <f>CAL!R1061</f>
        <v>sp4</v>
      </c>
      <c r="G1061" s="6"/>
      <c r="H1061" s="6"/>
    </row>
    <row r="1062" spans="1:8">
      <c r="A1062" s="36">
        <f>CAL!A1062</f>
        <v>46064</v>
      </c>
      <c r="B1062" s="6" t="str">
        <f>CAL!B1062</f>
        <v>jabaquarasp</v>
      </c>
      <c r="C1062" s="6">
        <f>CAL!C1062</f>
        <v>0</v>
      </c>
      <c r="D1062" s="6">
        <f>CAL!D1062</f>
        <v>2</v>
      </c>
      <c r="E1062" s="6" t="str">
        <f>CAL!J1062</f>
        <v>jacareisp</v>
      </c>
      <c r="F1062" s="6" t="str">
        <f>CAL!R1062</f>
        <v>sp4</v>
      </c>
      <c r="G1062" s="6"/>
      <c r="H1062" s="6"/>
    </row>
    <row r="1063" spans="1:8">
      <c r="A1063" s="36">
        <f>CAL!A1063</f>
        <v>46064</v>
      </c>
      <c r="B1063" s="6" t="str">
        <f>CAL!B1063</f>
        <v>saocaetanosp</v>
      </c>
      <c r="C1063" s="6">
        <f>CAL!C1063</f>
        <v>3</v>
      </c>
      <c r="D1063" s="6">
        <f>CAL!D1063</f>
        <v>0</v>
      </c>
      <c r="E1063" s="6" t="str">
        <f>CAL!J1063</f>
        <v>nacionalsp</v>
      </c>
      <c r="F1063" s="6" t="str">
        <f>CAL!R1063</f>
        <v>sp4</v>
      </c>
      <c r="G1063" s="6"/>
      <c r="H1063" s="6"/>
    </row>
    <row r="1064" spans="1:8">
      <c r="A1064" s="36">
        <f>CAL!A1064</f>
        <v>46064</v>
      </c>
      <c r="B1064" s="6" t="str">
        <f>CAL!B1064</f>
        <v>aracatubasp</v>
      </c>
      <c r="C1064" s="6">
        <f>CAL!C1064</f>
        <v>0</v>
      </c>
      <c r="D1064" s="6">
        <f>CAL!D1064</f>
        <v>2</v>
      </c>
      <c r="E1064" s="6" t="str">
        <f>CAL!J1064</f>
        <v>lemensesp</v>
      </c>
      <c r="F1064" s="6" t="str">
        <f>CAL!R1064</f>
        <v>sp4</v>
      </c>
      <c r="G1064" s="6"/>
      <c r="H1064" s="6"/>
    </row>
    <row r="1065" spans="1:8">
      <c r="A1065" s="36">
        <f>CAL!A1065</f>
        <v>46064</v>
      </c>
      <c r="B1065" s="6" t="str">
        <f>CAL!B1065</f>
        <v>barretossp</v>
      </c>
      <c r="C1065" s="6">
        <f>CAL!C1065</f>
        <v>2</v>
      </c>
      <c r="D1065" s="6">
        <f>CAL!D1065</f>
        <v>1</v>
      </c>
      <c r="E1065" s="6" t="str">
        <f>CAL!J1065</f>
        <v>vocemsp</v>
      </c>
      <c r="F1065" s="6" t="str">
        <f>CAL!R1065</f>
        <v>sp4</v>
      </c>
      <c r="G1065" s="6"/>
      <c r="H1065" s="6"/>
    </row>
    <row r="1066" spans="1:8">
      <c r="A1066" s="36">
        <f>CAL!A1066</f>
        <v>46064</v>
      </c>
      <c r="B1066" s="6" t="str">
        <f>CAL!B1066</f>
        <v>comercialsp</v>
      </c>
      <c r="C1066" s="6">
        <f>CAL!C1066</f>
        <v>0</v>
      </c>
      <c r="D1066" s="6">
        <f>CAL!D1066</f>
        <v>1</v>
      </c>
      <c r="E1066" s="6" t="str">
        <f>CAL!J1066</f>
        <v>taquaritingasp</v>
      </c>
      <c r="F1066" s="6" t="str">
        <f>CAL!R1066</f>
        <v>sp4</v>
      </c>
      <c r="G1066" s="6"/>
      <c r="H1066" s="6"/>
    </row>
    <row r="1067" spans="1:8">
      <c r="A1067" s="36">
        <f>CAL!A1067</f>
        <v>46064</v>
      </c>
      <c r="B1067" s="6" t="str">
        <f>CAL!B1067</f>
        <v>interdebebedourosp</v>
      </c>
      <c r="C1067" s="6">
        <f>CAL!C1067</f>
        <v>2</v>
      </c>
      <c r="D1067" s="6">
        <f>CAL!D1067</f>
        <v>0</v>
      </c>
      <c r="E1067" s="6" t="str">
        <f>CAL!J1067</f>
        <v>coloradosp</v>
      </c>
      <c r="F1067" s="6" t="str">
        <f>CAL!R1067</f>
        <v>sp4</v>
      </c>
      <c r="G1067" s="6"/>
      <c r="H1067" s="6"/>
    </row>
    <row r="1068" spans="1:8">
      <c r="A1068" s="36">
        <f>CAL!A1068</f>
        <v>46065</v>
      </c>
      <c r="B1068" s="6" t="str">
        <f>CAL!B1068</f>
        <v>santacruzac</v>
      </c>
      <c r="C1068" s="6">
        <f>CAL!C1068</f>
        <v>5</v>
      </c>
      <c r="D1068" s="6">
        <f>CAL!D1068</f>
        <v>0</v>
      </c>
      <c r="E1068" s="6" t="str">
        <f>CAL!J1068</f>
        <v>saofranciscoac</v>
      </c>
      <c r="F1068" s="6" t="str">
        <f>CAL!R1068</f>
        <v>ac1</v>
      </c>
      <c r="G1068" s="6"/>
      <c r="H1068" s="6"/>
    </row>
    <row r="1069" spans="1:8">
      <c r="A1069" s="36">
        <f>CAL!A1069</f>
        <v>46065</v>
      </c>
      <c r="B1069" s="6" t="str">
        <f>CAL!B1069</f>
        <v>amazonasam</v>
      </c>
      <c r="C1069" s="6">
        <f>CAL!C1069</f>
        <v>0</v>
      </c>
      <c r="D1069" s="6">
        <f>CAL!D1069</f>
        <v>0</v>
      </c>
      <c r="E1069" s="6" t="str">
        <f>CAL!J1069</f>
        <v>itacoatiaraam</v>
      </c>
      <c r="F1069" s="6" t="str">
        <f>CAL!R1069</f>
        <v>am1</v>
      </c>
      <c r="G1069" s="6"/>
      <c r="H1069" s="6"/>
    </row>
    <row r="1070" spans="1:8">
      <c r="A1070" s="36">
        <f>CAL!A1070</f>
        <v>46065</v>
      </c>
      <c r="B1070" s="6" t="str">
        <f>CAL!B1070</f>
        <v>santosap</v>
      </c>
      <c r="C1070" s="6">
        <f>CAL!C1070</f>
        <v>1</v>
      </c>
      <c r="D1070" s="6">
        <f>CAL!D1070</f>
        <v>2</v>
      </c>
      <c r="E1070" s="6" t="str">
        <f>CAL!J1070</f>
        <v>saojoseap</v>
      </c>
      <c r="F1070" s="6" t="str">
        <f>CAL!R1070</f>
        <v>ap1</v>
      </c>
      <c r="G1070" s="6"/>
      <c r="H1070" s="6"/>
    </row>
    <row r="1071" spans="1:8">
      <c r="A1071" s="36">
        <f>CAL!A1071</f>
        <v>46065</v>
      </c>
      <c r="B1071" s="6" t="str">
        <f>CAL!B1071</f>
        <v>athleticopr</v>
      </c>
      <c r="C1071" s="6">
        <f>CAL!C1071</f>
        <v>2</v>
      </c>
      <c r="D1071" s="6">
        <f>CAL!D1071</f>
        <v>1</v>
      </c>
      <c r="E1071" s="6" t="str">
        <f>CAL!J1071</f>
        <v>santossp</v>
      </c>
      <c r="F1071" s="6" t="str">
        <f>CAL!R1071</f>
        <v>br1</v>
      </c>
      <c r="G1071" s="6"/>
      <c r="H1071" s="6"/>
    </row>
    <row r="1072" spans="1:8">
      <c r="A1072" s="36">
        <f>CAL!A1072</f>
        <v>46065</v>
      </c>
      <c r="B1072" s="6" t="str">
        <f>CAL!B1072</f>
        <v>fluminenserj</v>
      </c>
      <c r="C1072" s="6">
        <f>CAL!C1072</f>
        <v>1</v>
      </c>
      <c r="D1072" s="6">
        <f>CAL!D1072</f>
        <v>0</v>
      </c>
      <c r="E1072" s="6" t="str">
        <f>CAL!J1072</f>
        <v>botafogorj</v>
      </c>
      <c r="F1072" s="6" t="str">
        <f>CAL!R1072</f>
        <v>br1</v>
      </c>
      <c r="G1072" s="6"/>
      <c r="H1072" s="6"/>
    </row>
    <row r="1073" spans="1:8">
      <c r="A1073" s="36">
        <f>CAL!A1073</f>
        <v>46065</v>
      </c>
      <c r="B1073" s="6" t="str">
        <f>CAL!B1073</f>
        <v>corinthianssp</v>
      </c>
      <c r="C1073" s="6">
        <f>CAL!C1073</f>
        <v>2</v>
      </c>
      <c r="D1073" s="6">
        <f>CAL!D1073</f>
        <v>0</v>
      </c>
      <c r="E1073" s="6" t="str">
        <f>CAL!J1073</f>
        <v>bragantinosp</v>
      </c>
      <c r="F1073" s="6" t="str">
        <f>CAL!R1073</f>
        <v>br1</v>
      </c>
      <c r="G1073" s="6"/>
      <c r="H1073" s="6"/>
    </row>
    <row r="1074" spans="1:8">
      <c r="A1074" s="36">
        <f>CAL!A1074</f>
        <v>46065</v>
      </c>
      <c r="B1074" s="6" t="str">
        <f>CAL!B1074</f>
        <v>internacionalrs</v>
      </c>
      <c r="C1074" s="6">
        <f>CAL!C1074</f>
        <v>1</v>
      </c>
      <c r="D1074" s="6">
        <f>CAL!D1074</f>
        <v>3</v>
      </c>
      <c r="E1074" s="6" t="str">
        <f>CAL!J1074</f>
        <v>palmeirassp</v>
      </c>
      <c r="F1074" s="6" t="str">
        <f>CAL!R1074</f>
        <v>br1</v>
      </c>
      <c r="G1074" s="6"/>
      <c r="H1074" s="6"/>
    </row>
    <row r="1075" spans="1:8">
      <c r="A1075" s="36">
        <f>CAL!A1075</f>
        <v>46065</v>
      </c>
      <c r="B1075" s="6" t="str">
        <f>CAL!B1075</f>
        <v>coruripeal</v>
      </c>
      <c r="C1075" s="6">
        <f>CAL!C1075</f>
        <v>2</v>
      </c>
      <c r="D1075" s="6">
        <f>CAL!D1075</f>
        <v>1</v>
      </c>
      <c r="E1075" s="6" t="str">
        <f>CAL!J1075</f>
        <v>csaal</v>
      </c>
      <c r="F1075" s="6" t="str">
        <f>CAL!R1075</f>
        <v>cal</v>
      </c>
      <c r="G1075" s="6"/>
      <c r="H1075" s="6"/>
    </row>
    <row r="1076" spans="1:8">
      <c r="A1076" s="36">
        <f>CAL!A1076</f>
        <v>46065</v>
      </c>
      <c r="B1076" s="6" t="str">
        <f>CAL!B1076</f>
        <v>brasiliadf</v>
      </c>
      <c r="C1076" s="6">
        <f>CAL!C1076</f>
        <v>1</v>
      </c>
      <c r="D1076" s="6">
        <f>CAL!D1076</f>
        <v>3</v>
      </c>
      <c r="E1076" s="6" t="str">
        <f>CAL!J1076</f>
        <v>capitaldf</v>
      </c>
      <c r="F1076" s="6" t="str">
        <f>CAL!R1076</f>
        <v>df1</v>
      </c>
      <c r="G1076" s="6"/>
      <c r="H1076" s="6"/>
    </row>
    <row r="1077" spans="1:8">
      <c r="A1077" s="36">
        <f>CAL!A1077</f>
        <v>46065</v>
      </c>
      <c r="B1077" s="6" t="str">
        <f>CAL!B1077</f>
        <v>arucdf</v>
      </c>
      <c r="C1077" s="6">
        <f>CAL!C1077</f>
        <v>0</v>
      </c>
      <c r="D1077" s="6">
        <f>CAL!D1077</f>
        <v>3</v>
      </c>
      <c r="E1077" s="6" t="str">
        <f>CAL!J1077</f>
        <v>samambaiadf</v>
      </c>
      <c r="F1077" s="6" t="str">
        <f>CAL!R1077</f>
        <v>df1</v>
      </c>
      <c r="G1077" s="6"/>
      <c r="H1077" s="6"/>
    </row>
    <row r="1078" spans="1:8">
      <c r="A1078" s="36">
        <f>CAL!A1078</f>
        <v>46065</v>
      </c>
      <c r="B1078" s="6" t="str">
        <f>CAL!B1078</f>
        <v>capixabaes</v>
      </c>
      <c r="C1078" s="6">
        <f>CAL!C1078</f>
        <v>0</v>
      </c>
      <c r="D1078" s="6">
        <f>CAL!D1078</f>
        <v>2</v>
      </c>
      <c r="E1078" s="6" t="str">
        <f>CAL!J1078</f>
        <v>realnoroestees</v>
      </c>
      <c r="F1078" s="6" t="str">
        <f>CAL!R1078</f>
        <v>es1</v>
      </c>
      <c r="G1078" s="6"/>
      <c r="H1078" s="6"/>
    </row>
    <row r="1079" spans="1:8">
      <c r="A1079" s="36">
        <f>CAL!A1079</f>
        <v>46065</v>
      </c>
      <c r="B1079" s="6" t="str">
        <f>CAL!B1079</f>
        <v>fortees</v>
      </c>
      <c r="C1079" s="6">
        <f>CAL!C1079</f>
        <v>0</v>
      </c>
      <c r="D1079" s="6">
        <f>CAL!D1079</f>
        <v>1</v>
      </c>
      <c r="E1079" s="6" t="str">
        <f>CAL!J1079</f>
        <v>desportivaes</v>
      </c>
      <c r="F1079" s="6" t="str">
        <f>CAL!R1079</f>
        <v>es1</v>
      </c>
      <c r="G1079" s="6"/>
      <c r="H1079" s="6"/>
    </row>
    <row r="1080" spans="1:8">
      <c r="A1080" s="36">
        <f>CAL!A1080</f>
        <v>46065</v>
      </c>
      <c r="B1080" s="6" t="str">
        <f>CAL!B1080</f>
        <v>portovitoriaes</v>
      </c>
      <c r="C1080" s="6">
        <f>CAL!C1080</f>
        <v>1</v>
      </c>
      <c r="D1080" s="6">
        <f>CAL!D1080</f>
        <v>0</v>
      </c>
      <c r="E1080" s="6" t="str">
        <f>CAL!J1080</f>
        <v>vilavelhensees</v>
      </c>
      <c r="F1080" s="6" t="str">
        <f>CAL!R1080</f>
        <v>es1</v>
      </c>
      <c r="G1080" s="6"/>
      <c r="H1080" s="6"/>
    </row>
    <row r="1081" spans="1:8">
      <c r="A1081" s="36">
        <f>CAL!A1081</f>
        <v>46065</v>
      </c>
      <c r="B1081" s="6" t="str">
        <f>CAL!B1081</f>
        <v>riobrancovnes</v>
      </c>
      <c r="C1081" s="6">
        <f>CAL!C1081</f>
        <v>2</v>
      </c>
      <c r="D1081" s="6">
        <f>CAL!D1081</f>
        <v>2</v>
      </c>
      <c r="E1081" s="6" t="str">
        <f>CAL!J1081</f>
        <v>riobrancoes</v>
      </c>
      <c r="F1081" s="6" t="str">
        <f>CAL!R1081</f>
        <v>es1</v>
      </c>
      <c r="G1081" s="6"/>
      <c r="H1081" s="6"/>
    </row>
    <row r="1082" spans="1:8">
      <c r="A1082" s="36">
        <f>CAL!A1082</f>
        <v>46065</v>
      </c>
      <c r="B1082" s="6" t="str">
        <f>CAL!B1082</f>
        <v>serraes</v>
      </c>
      <c r="C1082" s="6">
        <f>CAL!C1082</f>
        <v>1</v>
      </c>
      <c r="D1082" s="6">
        <f>CAL!D1082</f>
        <v>2</v>
      </c>
      <c r="E1082" s="6" t="str">
        <f>CAL!J1082</f>
        <v>vitoriaes</v>
      </c>
      <c r="F1082" s="6" t="str">
        <f>CAL!R1082</f>
        <v>es1</v>
      </c>
      <c r="G1082" s="6"/>
      <c r="H1082" s="6"/>
    </row>
    <row r="1083" spans="1:8">
      <c r="A1083" s="36">
        <f>CAL!A1083</f>
        <v>46065</v>
      </c>
      <c r="B1083" s="6" t="str">
        <f>CAL!B1083</f>
        <v>abecatgo</v>
      </c>
      <c r="C1083" s="6">
        <f>CAL!C1083</f>
        <v>0</v>
      </c>
      <c r="D1083" s="6">
        <f>CAL!D1083</f>
        <v>3</v>
      </c>
      <c r="E1083" s="6" t="str">
        <f>CAL!J1083</f>
        <v>atleticogo</v>
      </c>
      <c r="F1083" s="6" t="str">
        <f>CAL!R1083</f>
        <v>go1</v>
      </c>
      <c r="G1083" s="6" t="s">
        <v>13735</v>
      </c>
      <c r="H1083" s="6" t="s">
        <v>13736</v>
      </c>
    </row>
    <row r="1084" spans="1:8">
      <c r="A1084" s="36">
        <f>CAL!A1084</f>
        <v>46065</v>
      </c>
      <c r="B1084" s="6" t="str">
        <f>CAL!B1084</f>
        <v>anapolisgo</v>
      </c>
      <c r="C1084" s="6">
        <f>CAL!C1084</f>
        <v>0</v>
      </c>
      <c r="D1084" s="6">
        <f>CAL!D1084</f>
        <v>2</v>
      </c>
      <c r="E1084" s="6" t="str">
        <f>CAL!J1084</f>
        <v>vilanovago</v>
      </c>
      <c r="F1084" s="6" t="str">
        <f>CAL!R1084</f>
        <v>go1</v>
      </c>
      <c r="G1084" s="6"/>
      <c r="H1084" s="6"/>
    </row>
    <row r="1085" spans="1:8">
      <c r="A1085" s="36">
        <f>CAL!A1085</f>
        <v>46065</v>
      </c>
      <c r="B1085" s="6" t="str">
        <f>CAL!B1085</f>
        <v>sportsinopmt</v>
      </c>
      <c r="C1085" s="6">
        <f>CAL!C1085</f>
        <v>1</v>
      </c>
      <c r="D1085" s="6">
        <f>CAL!D1085</f>
        <v>0</v>
      </c>
      <c r="E1085" s="6" t="str">
        <f>CAL!J1085</f>
        <v>cuiabamt</v>
      </c>
      <c r="F1085" s="6" t="str">
        <f>CAL!R1085</f>
        <v>mt1</v>
      </c>
      <c r="G1085" s="6"/>
      <c r="H1085" s="6"/>
    </row>
    <row r="1086" spans="1:8">
      <c r="A1086" s="36">
        <f>CAL!A1086</f>
        <v>46065</v>
      </c>
      <c r="B1086" s="6" t="str">
        <f>CAL!B1086</f>
        <v>capitaopocopa</v>
      </c>
      <c r="C1086" s="6">
        <f>CAL!C1086</f>
        <v>1</v>
      </c>
      <c r="D1086" s="6">
        <f>CAL!D1086</f>
        <v>1</v>
      </c>
      <c r="E1086" s="6" t="str">
        <f>CAL!J1086</f>
        <v>aguiapa</v>
      </c>
      <c r="F1086" s="6" t="str">
        <f>CAL!R1086</f>
        <v>pa1</v>
      </c>
      <c r="G1086" s="6"/>
      <c r="H1086" s="6"/>
    </row>
    <row r="1087" spans="1:8">
      <c r="A1087" s="36">
        <f>CAL!A1087</f>
        <v>46065</v>
      </c>
      <c r="B1087" s="6" t="str">
        <f>CAL!B1087</f>
        <v>bragantinopa</v>
      </c>
      <c r="C1087" s="6">
        <f>CAL!C1087</f>
        <v>1</v>
      </c>
      <c r="D1087" s="6">
        <f>CAL!D1087</f>
        <v>1</v>
      </c>
      <c r="E1087" s="6" t="str">
        <f>CAL!J1087</f>
        <v>saoraimundopa</v>
      </c>
      <c r="F1087" s="6" t="str">
        <f>CAL!R1087</f>
        <v>pa1</v>
      </c>
      <c r="G1087" s="6"/>
      <c r="H1087" s="6"/>
    </row>
    <row r="1088" spans="1:8">
      <c r="A1088" s="36">
        <f>CAL!A1088</f>
        <v>46065</v>
      </c>
      <c r="B1088" s="6" t="str">
        <f>CAL!B1088</f>
        <v>amazoniapa</v>
      </c>
      <c r="C1088" s="6">
        <f>CAL!C1088</f>
        <v>2</v>
      </c>
      <c r="D1088" s="6">
        <f>CAL!D1088</f>
        <v>2</v>
      </c>
      <c r="E1088" s="6" t="str">
        <f>CAL!J1088</f>
        <v>santarosapa</v>
      </c>
      <c r="F1088" s="6" t="str">
        <f>CAL!R1088</f>
        <v>pa1</v>
      </c>
      <c r="G1088" s="6" t="s">
        <v>13717</v>
      </c>
      <c r="H1088" s="6" t="s">
        <v>13718</v>
      </c>
    </row>
    <row r="1089" spans="1:8">
      <c r="A1089" s="36">
        <f>CAL!A1089</f>
        <v>46065</v>
      </c>
      <c r="B1089" s="6" t="str">
        <f>CAL!B1089</f>
        <v>castanhalpa</v>
      </c>
      <c r="C1089" s="6">
        <f>CAL!C1089</f>
        <v>2</v>
      </c>
      <c r="D1089" s="6">
        <f>CAL!D1089</f>
        <v>2</v>
      </c>
      <c r="E1089" s="6" t="str">
        <f>CAL!J1089</f>
        <v>remopa</v>
      </c>
      <c r="F1089" s="6" t="str">
        <f>CAL!R1089</f>
        <v>pa1</v>
      </c>
      <c r="G1089" s="6" t="s">
        <v>13946</v>
      </c>
      <c r="H1089" s="6" t="s">
        <v>13947</v>
      </c>
    </row>
    <row r="1090" spans="1:8">
      <c r="A1090" s="36">
        <f>CAL!A1090</f>
        <v>46065</v>
      </c>
      <c r="B1090" s="6" t="str">
        <f>CAL!B1090</f>
        <v>nacionalpb</v>
      </c>
      <c r="C1090" s="6">
        <f>CAL!C1090</f>
        <v>1</v>
      </c>
      <c r="D1090" s="6">
        <f>CAL!D1090</f>
        <v>1</v>
      </c>
      <c r="E1090" s="6" t="str">
        <f>CAL!J1090</f>
        <v>sousapb</v>
      </c>
      <c r="F1090" s="6" t="str">
        <f>CAL!R1090</f>
        <v>pb1</v>
      </c>
      <c r="G1090" s="6"/>
      <c r="H1090" s="6"/>
    </row>
    <row r="1091" spans="1:8">
      <c r="A1091" s="36">
        <f>CAL!A1091</f>
        <v>46065</v>
      </c>
      <c r="B1091" s="6" t="str">
        <f>CAL!B1091</f>
        <v>retrope</v>
      </c>
      <c r="C1091" s="6">
        <f>CAL!C1091</f>
        <v>0</v>
      </c>
      <c r="D1091" s="6">
        <f>CAL!D1091</f>
        <v>1</v>
      </c>
      <c r="E1091" s="6" t="str">
        <f>CAL!J1091</f>
        <v>sportpe</v>
      </c>
      <c r="F1091" s="6" t="str">
        <f>CAL!R1091</f>
        <v>pe1</v>
      </c>
      <c r="G1091" s="6"/>
      <c r="H1091" s="6"/>
    </row>
    <row r="1092" spans="1:8">
      <c r="A1092" s="36">
        <f>CAL!A1092</f>
        <v>46065</v>
      </c>
      <c r="B1092" s="6" t="str">
        <f>CAL!B1092</f>
        <v>altospi</v>
      </c>
      <c r="C1092" s="6">
        <f>CAL!C1092</f>
        <v>3</v>
      </c>
      <c r="D1092" s="6">
        <f>CAL!D1092</f>
        <v>1</v>
      </c>
      <c r="E1092" s="6" t="str">
        <f>CAL!J1092</f>
        <v>corisabbapi</v>
      </c>
      <c r="F1092" s="6" t="str">
        <f>CAL!R1092</f>
        <v>pi1</v>
      </c>
      <c r="G1092" s="6"/>
      <c r="H1092" s="6"/>
    </row>
    <row r="1093" spans="1:8">
      <c r="A1093" s="36">
        <f>CAL!A1093</f>
        <v>46065</v>
      </c>
      <c r="B1093" s="6" t="str">
        <f>CAL!B1093</f>
        <v>maricarj</v>
      </c>
      <c r="C1093" s="6">
        <f>CAL!C1093</f>
        <v>0</v>
      </c>
      <c r="D1093" s="6">
        <f>CAL!D1093</f>
        <v>4</v>
      </c>
      <c r="E1093" s="6" t="str">
        <f>CAL!J1093</f>
        <v>sampaiocorrearj</v>
      </c>
      <c r="F1093" s="6" t="str">
        <f>CAL!R1093</f>
        <v>rj1</v>
      </c>
      <c r="G1093" s="6"/>
      <c r="H1093" s="6"/>
    </row>
    <row r="1094" spans="1:8">
      <c r="A1094" s="36">
        <f>CAL!A1094</f>
        <v>46065</v>
      </c>
      <c r="B1094" s="6" t="str">
        <f>CAL!B1094</f>
        <v>rondoniensero</v>
      </c>
      <c r="C1094" s="6">
        <f>CAL!C1094</f>
        <v>0</v>
      </c>
      <c r="D1094" s="6">
        <f>CAL!D1094</f>
        <v>1</v>
      </c>
      <c r="E1094" s="6" t="str">
        <f>CAL!J1094</f>
        <v>jiparanaro</v>
      </c>
      <c r="F1094" s="6" t="str">
        <f>CAL!R1094</f>
        <v>ro1</v>
      </c>
      <c r="G1094" s="6"/>
      <c r="H1094" s="6"/>
    </row>
    <row r="1095" spans="1:8">
      <c r="A1095" s="36">
        <f>CAL!A1095</f>
        <v>46065</v>
      </c>
      <c r="B1095" s="6" t="str">
        <f>CAL!B1095</f>
        <v>concordiasc</v>
      </c>
      <c r="C1095" s="6">
        <f>CAL!C1095</f>
        <v>2</v>
      </c>
      <c r="D1095" s="6">
        <f>CAL!D1095</f>
        <v>2</v>
      </c>
      <c r="E1095" s="6" t="str">
        <f>CAL!J1095</f>
        <v>criciumasc</v>
      </c>
      <c r="F1095" s="6" t="str">
        <f>CAL!R1095</f>
        <v>sc1</v>
      </c>
      <c r="G1095" s="6"/>
      <c r="H1095" s="6"/>
    </row>
    <row r="1096" spans="1:8">
      <c r="A1096" s="36">
        <f>CAL!A1096</f>
        <v>46066</v>
      </c>
      <c r="B1096" s="6" t="str">
        <f>CAL!B1096</f>
        <v>cristalap</v>
      </c>
      <c r="C1096" s="6">
        <f>CAL!C1096</f>
        <v>0</v>
      </c>
      <c r="D1096" s="6">
        <f>CAL!D1096</f>
        <v>3</v>
      </c>
      <c r="E1096" s="6" t="str">
        <f>CAL!J1096</f>
        <v>independenteap</v>
      </c>
      <c r="F1096" s="6" t="str">
        <f>CAL!R1096</f>
        <v>ap1</v>
      </c>
      <c r="G1096" s="6"/>
      <c r="H1096" s="6"/>
    </row>
    <row r="1097" spans="1:8">
      <c r="A1097" s="36">
        <f>CAL!A1097</f>
        <v>46066</v>
      </c>
      <c r="B1097" s="6" t="str">
        <f>CAL!B1097</f>
        <v>trezepb</v>
      </c>
      <c r="C1097" s="6">
        <f>CAL!C1097</f>
        <v>3</v>
      </c>
      <c r="D1097" s="6">
        <f>CAL!D1097</f>
        <v>1</v>
      </c>
      <c r="E1097" s="6" t="str">
        <f>CAL!J1097</f>
        <v>esportepb</v>
      </c>
      <c r="F1097" s="6" t="str">
        <f>CAL!R1097</f>
        <v>pb1</v>
      </c>
      <c r="G1097" s="6"/>
      <c r="H1097" s="6"/>
    </row>
    <row r="1098" spans="1:8">
      <c r="A1098" s="36">
        <f>CAL!A1098</f>
        <v>46066</v>
      </c>
      <c r="B1098" s="6" t="str">
        <f>CAL!B1098</f>
        <v>piauipi</v>
      </c>
      <c r="C1098" s="6">
        <f>CAL!C1098</f>
        <v>2</v>
      </c>
      <c r="D1098" s="6">
        <f>CAL!D1098</f>
        <v>1</v>
      </c>
      <c r="E1098" s="6" t="str">
        <f>CAL!J1098</f>
        <v>oeirensepi</v>
      </c>
      <c r="F1098" s="6" t="str">
        <f>CAL!R1098</f>
        <v>pi1</v>
      </c>
      <c r="G1098" s="6"/>
      <c r="H1098" s="6"/>
    </row>
    <row r="1099" spans="1:8">
      <c r="A1099" s="36">
        <f>CAL!A1099</f>
        <v>46066</v>
      </c>
      <c r="B1099" s="6" t="str">
        <f>CAL!B1099</f>
        <v>madureirarj</v>
      </c>
      <c r="C1099" s="6">
        <f>CAL!C1099</f>
        <v>2</v>
      </c>
      <c r="D1099" s="6">
        <f>CAL!D1099</f>
        <v>1</v>
      </c>
      <c r="E1099" s="6" t="str">
        <f>CAL!J1099</f>
        <v>boavistarj</v>
      </c>
      <c r="F1099" s="6" t="str">
        <f>CAL!R1099</f>
        <v>rj1</v>
      </c>
      <c r="G1099" s="6"/>
      <c r="H1099" s="6"/>
    </row>
    <row r="1100" spans="1:8">
      <c r="A1100" s="36">
        <f>CAL!A1100</f>
        <v>46066</v>
      </c>
      <c r="B1100" s="6" t="str">
        <f>CAL!B1100</f>
        <v>marciliodiassc</v>
      </c>
      <c r="C1100" s="6">
        <f>CAL!C1100</f>
        <v>1</v>
      </c>
      <c r="D1100" s="6">
        <f>CAL!D1100</f>
        <v>0</v>
      </c>
      <c r="E1100" s="6" t="str">
        <f>CAL!J1100</f>
        <v>figueirensesc</v>
      </c>
      <c r="F1100" s="6" t="str">
        <f>CAL!R1100</f>
        <v>sc1</v>
      </c>
      <c r="G1100" s="6" t="s">
        <v>13661</v>
      </c>
      <c r="H1100" s="6" t="s">
        <v>13662</v>
      </c>
    </row>
    <row r="1101" spans="1:8">
      <c r="A1101" s="36">
        <f>CAL!A1101</f>
        <v>46066</v>
      </c>
      <c r="B1101" s="6" t="str">
        <f>CAL!B1101</f>
        <v>joinvillesc</v>
      </c>
      <c r="C1101" s="6">
        <f>CAL!C1101</f>
        <v>3</v>
      </c>
      <c r="D1101" s="6">
        <f>CAL!D1101</f>
        <v>0</v>
      </c>
      <c r="E1101" s="6" t="str">
        <f>CAL!J1101</f>
        <v>carlosrenauxsc</v>
      </c>
      <c r="F1101" s="6" t="str">
        <f>CAL!R1101</f>
        <v>sc1</v>
      </c>
      <c r="G1101" s="6" t="s">
        <v>13663</v>
      </c>
      <c r="H1101" s="6" t="s">
        <v>13664</v>
      </c>
    </row>
    <row r="1102" spans="1:8">
      <c r="A1102" s="36">
        <f>CAL!A1102</f>
        <v>46067</v>
      </c>
      <c r="B1102" s="6" t="str">
        <f>CAL!B1102</f>
        <v>galvezac</v>
      </c>
      <c r="C1102" s="6">
        <f>CAL!C1102</f>
        <v>0</v>
      </c>
      <c r="D1102" s="6">
        <f>CAL!D1102</f>
        <v>1</v>
      </c>
      <c r="E1102" s="6" t="str">
        <f>CAL!J1102</f>
        <v>humaitaac</v>
      </c>
      <c r="F1102" s="6" t="str">
        <f>CAL!R1102</f>
        <v>ac1</v>
      </c>
      <c r="G1102" s="6"/>
      <c r="H1102" s="6"/>
    </row>
    <row r="1103" spans="1:8">
      <c r="A1103" s="36">
        <f>CAL!A1103</f>
        <v>46067</v>
      </c>
      <c r="B1103" s="6" t="str">
        <f>CAL!B1103</f>
        <v>muricial</v>
      </c>
      <c r="C1103" s="6">
        <f>CAL!C1103</f>
        <v>0</v>
      </c>
      <c r="D1103" s="6">
        <f>CAL!D1103</f>
        <v>0</v>
      </c>
      <c r="E1103" s="6" t="str">
        <f>CAL!J1103</f>
        <v>asaal</v>
      </c>
      <c r="F1103" s="6" t="str">
        <f>CAL!R1103</f>
        <v>al1</v>
      </c>
      <c r="G1103" s="6"/>
      <c r="H1103" s="6"/>
    </row>
    <row r="1104" spans="1:8">
      <c r="A1104" s="36">
        <f>CAL!A1104</f>
        <v>46067</v>
      </c>
      <c r="B1104" s="6" t="str">
        <f>CAL!B1104</f>
        <v>oratorioap</v>
      </c>
      <c r="C1104" s="6">
        <f>CAL!C1104</f>
        <v>3</v>
      </c>
      <c r="D1104" s="6">
        <f>CAL!D1104</f>
        <v>0</v>
      </c>
      <c r="E1104" s="6" t="str">
        <f>CAL!J1104</f>
        <v>tremap</v>
      </c>
      <c r="F1104" s="6" t="str">
        <f>CAL!R1104</f>
        <v>ap1</v>
      </c>
      <c r="G1104" s="6"/>
      <c r="H1104" s="6"/>
    </row>
    <row r="1105" spans="1:8">
      <c r="A1105" s="36">
        <f>CAL!A1105</f>
        <v>46067</v>
      </c>
      <c r="B1105" s="6" t="str">
        <f>CAL!B1105</f>
        <v>bahiaba</v>
      </c>
      <c r="C1105" s="6">
        <f>CAL!C1105</f>
        <v>2</v>
      </c>
      <c r="D1105" s="6">
        <f>CAL!D1105</f>
        <v>2</v>
      </c>
      <c r="E1105" s="6" t="str">
        <f>CAL!J1105</f>
        <v>jacuipenseba</v>
      </c>
      <c r="F1105" s="6" t="str">
        <f>CAL!R1105</f>
        <v>ba1</v>
      </c>
      <c r="G1105" s="6"/>
      <c r="H1105" s="6"/>
    </row>
    <row r="1106" spans="1:8">
      <c r="A1106" s="36">
        <f>CAL!A1106</f>
        <v>46067</v>
      </c>
      <c r="B1106" s="6" t="str">
        <f>CAL!B1106</f>
        <v>ferroviarioce</v>
      </c>
      <c r="C1106" s="6">
        <f>CAL!C1106</f>
        <v>0</v>
      </c>
      <c r="D1106" s="6">
        <f>CAL!D1106</f>
        <v>2</v>
      </c>
      <c r="E1106" s="6" t="str">
        <f>CAL!J1106</f>
        <v>fortalezace</v>
      </c>
      <c r="F1106" s="6" t="str">
        <f>CAL!R1106</f>
        <v>ce1</v>
      </c>
      <c r="G1106" s="6"/>
      <c r="H1106" s="6"/>
    </row>
    <row r="1107" spans="1:8">
      <c r="A1107" s="36">
        <f>CAL!A1107</f>
        <v>46067</v>
      </c>
      <c r="B1107" s="6" t="str">
        <f>CAL!B1107</f>
        <v>centrooestego</v>
      </c>
      <c r="C1107" s="6">
        <f>CAL!C1107</f>
        <v>4</v>
      </c>
      <c r="D1107" s="6">
        <f>CAL!D1107</f>
        <v>2</v>
      </c>
      <c r="E1107" s="6" t="str">
        <f>CAL!J1107</f>
        <v>aparecidensego</v>
      </c>
      <c r="F1107" s="6" t="str">
        <f>CAL!R1107</f>
        <v>go1</v>
      </c>
      <c r="G1107" s="6"/>
      <c r="H1107" s="6"/>
    </row>
    <row r="1108" spans="1:8">
      <c r="A1108" s="36">
        <f>CAL!A1108</f>
        <v>46067</v>
      </c>
      <c r="B1108" s="6" t="str">
        <f>CAL!B1108</f>
        <v>goiasgo</v>
      </c>
      <c r="C1108" s="6">
        <f>CAL!C1108</f>
        <v>4</v>
      </c>
      <c r="D1108" s="6">
        <f>CAL!D1108</f>
        <v>1</v>
      </c>
      <c r="E1108" s="6" t="str">
        <f>CAL!J1108</f>
        <v>cracgo</v>
      </c>
      <c r="F1108" s="6" t="str">
        <f>CAL!R1108</f>
        <v>go1</v>
      </c>
      <c r="G1108" s="6"/>
      <c r="H1108" s="6"/>
    </row>
    <row r="1109" spans="1:8">
      <c r="A1109" s="36">
        <f>CAL!A1109</f>
        <v>46067</v>
      </c>
      <c r="B1109" s="6" t="str">
        <f>CAL!B1109</f>
        <v>uberlandiamg</v>
      </c>
      <c r="C1109" s="6">
        <f>CAL!C1109</f>
        <v>0</v>
      </c>
      <c r="D1109" s="6">
        <f>CAL!D1109</f>
        <v>2</v>
      </c>
      <c r="E1109" s="6" t="str">
        <f>CAL!J1109</f>
        <v>pousoalegremg</v>
      </c>
      <c r="F1109" s="6" t="str">
        <f>CAL!R1109</f>
        <v>mg1</v>
      </c>
      <c r="G1109" s="6"/>
      <c r="H1109" s="6"/>
    </row>
    <row r="1110" spans="1:8">
      <c r="A1110" s="36">
        <f>CAL!A1110</f>
        <v>46067</v>
      </c>
      <c r="B1110" s="6" t="str">
        <f>CAL!B1110</f>
        <v>itabiritomg</v>
      </c>
      <c r="C1110" s="6">
        <f>CAL!C1110</f>
        <v>2</v>
      </c>
      <c r="D1110" s="6">
        <f>CAL!D1110</f>
        <v>7</v>
      </c>
      <c r="E1110" s="6" t="str">
        <f>CAL!J1110</f>
        <v>atleticomg</v>
      </c>
      <c r="F1110" s="6" t="str">
        <f>CAL!R1110</f>
        <v>mg1</v>
      </c>
      <c r="G1110" s="6"/>
      <c r="H1110" s="6"/>
    </row>
    <row r="1111" spans="1:8">
      <c r="A1111" s="36">
        <f>CAL!A1111</f>
        <v>46067</v>
      </c>
      <c r="B1111" s="6" t="str">
        <f>CAL!B1111</f>
        <v>democratagvmg</v>
      </c>
      <c r="C1111" s="6">
        <f>CAL!C1111</f>
        <v>0</v>
      </c>
      <c r="D1111" s="6">
        <f>CAL!D1111</f>
        <v>1</v>
      </c>
      <c r="E1111" s="6" t="str">
        <f>CAL!J1111</f>
        <v>betimmg</v>
      </c>
      <c r="F1111" s="6" t="str">
        <f>CAL!R1111</f>
        <v>mg1</v>
      </c>
      <c r="G1111" s="6"/>
      <c r="H1111" s="6"/>
    </row>
    <row r="1112" spans="1:8">
      <c r="A1112" s="36">
        <f>CAL!A1112</f>
        <v>46067</v>
      </c>
      <c r="B1112" s="6" t="str">
        <f>CAL!B1112</f>
        <v>americamg</v>
      </c>
      <c r="C1112" s="6">
        <f>CAL!C1112</f>
        <v>2</v>
      </c>
      <c r="D1112" s="6">
        <f>CAL!D1112</f>
        <v>1</v>
      </c>
      <c r="E1112" s="6" t="str">
        <f>CAL!J1112</f>
        <v>northmg</v>
      </c>
      <c r="F1112" s="6" t="str">
        <f>CAL!R1112</f>
        <v>mg1</v>
      </c>
      <c r="G1112" s="6"/>
      <c r="H1112" s="6"/>
    </row>
    <row r="1113" spans="1:8">
      <c r="A1113" s="36">
        <f>CAL!A1113</f>
        <v>46067</v>
      </c>
      <c r="B1113" s="6" t="str">
        <f>CAL!B1113</f>
        <v>athleticmg</v>
      </c>
      <c r="C1113" s="6">
        <f>CAL!C1113</f>
        <v>1</v>
      </c>
      <c r="D1113" s="6">
        <f>CAL!D1113</f>
        <v>1</v>
      </c>
      <c r="E1113" s="6" t="str">
        <f>CAL!J1113</f>
        <v>tombensemg</v>
      </c>
      <c r="F1113" s="6" t="str">
        <f>CAL!R1113</f>
        <v>mg1</v>
      </c>
      <c r="G1113" s="6"/>
      <c r="H1113" s="6"/>
    </row>
    <row r="1114" spans="1:8">
      <c r="A1114" s="36">
        <f>CAL!A1114</f>
        <v>46067</v>
      </c>
      <c r="B1114" s="6" t="str">
        <f>CAL!B1114</f>
        <v>urtmg</v>
      </c>
      <c r="C1114" s="6">
        <f>CAL!C1114</f>
        <v>1</v>
      </c>
      <c r="D1114" s="6">
        <f>CAL!D1114</f>
        <v>2</v>
      </c>
      <c r="E1114" s="6" t="str">
        <f>CAL!J1114</f>
        <v>cruzeiromg</v>
      </c>
      <c r="F1114" s="6" t="str">
        <f>CAL!R1114</f>
        <v>mg1</v>
      </c>
      <c r="G1114" s="6"/>
      <c r="H1114" s="6"/>
    </row>
    <row r="1115" spans="1:8">
      <c r="A1115" s="36">
        <f>CAL!A1115</f>
        <v>46067</v>
      </c>
      <c r="B1115" s="6" t="str">
        <f>CAL!B1115</f>
        <v>operariomt</v>
      </c>
      <c r="C1115" s="6">
        <f>CAL!C1115</f>
        <v>1</v>
      </c>
      <c r="D1115" s="6">
        <f>CAL!D1115</f>
        <v>1</v>
      </c>
      <c r="E1115" s="6" t="str">
        <f>CAL!J1115</f>
        <v>mixtomt</v>
      </c>
      <c r="F1115" s="6" t="str">
        <f>CAL!R1115</f>
        <v>mt1</v>
      </c>
      <c r="G1115" s="6"/>
      <c r="H1115" s="6"/>
    </row>
    <row r="1116" spans="1:8">
      <c r="A1116" s="36">
        <f>CAL!A1116</f>
        <v>46067</v>
      </c>
      <c r="B1116" s="6" t="str">
        <f>CAL!B1116</f>
        <v>campinensepb</v>
      </c>
      <c r="C1116" s="6">
        <f>CAL!C1116</f>
        <v>1</v>
      </c>
      <c r="D1116" s="6">
        <f>CAL!D1116</f>
        <v>0</v>
      </c>
      <c r="E1116" s="6" t="str">
        <f>CAL!J1116</f>
        <v>serrabrancapb</v>
      </c>
      <c r="F1116" s="6" t="str">
        <f>CAL!R1116</f>
        <v>pb1</v>
      </c>
      <c r="G1116" s="6"/>
      <c r="H1116" s="6"/>
    </row>
    <row r="1117" spans="1:8">
      <c r="A1117" s="36">
        <f>CAL!A1117</f>
        <v>46067</v>
      </c>
      <c r="B1117" s="6" t="str">
        <f>CAL!B1117</f>
        <v>pombalpb</v>
      </c>
      <c r="C1117" s="6">
        <f>CAL!C1117</f>
        <v>1</v>
      </c>
      <c r="D1117" s="6">
        <f>CAL!D1117</f>
        <v>1</v>
      </c>
      <c r="E1117" s="6" t="str">
        <f>CAL!J1117</f>
        <v>atleticopb</v>
      </c>
      <c r="F1117" s="6" t="str">
        <f>CAL!R1117</f>
        <v>pb1</v>
      </c>
      <c r="G1117" s="6"/>
      <c r="H1117" s="6"/>
    </row>
    <row r="1118" spans="1:8">
      <c r="A1118" s="36">
        <f>CAL!A1118</f>
        <v>46067</v>
      </c>
      <c r="B1118" s="6" t="str">
        <f>CAL!B1118</f>
        <v>operariopr</v>
      </c>
      <c r="C1118" s="6">
        <f>CAL!C1118</f>
        <v>2</v>
      </c>
      <c r="D1118" s="6">
        <f>CAL!D1118</f>
        <v>2</v>
      </c>
      <c r="E1118" s="6" t="str">
        <f>CAL!J1118</f>
        <v>coritibapr</v>
      </c>
      <c r="F1118" s="6" t="str">
        <f>CAL!R1118</f>
        <v>pr1</v>
      </c>
      <c r="G1118" s="6" t="s">
        <v>13737</v>
      </c>
      <c r="H1118" s="6" t="s">
        <v>13738</v>
      </c>
    </row>
    <row r="1119" spans="1:8">
      <c r="A1119" s="36">
        <f>CAL!A1119</f>
        <v>46067</v>
      </c>
      <c r="B1119" s="6" t="str">
        <f>CAL!B1119</f>
        <v>vascorj</v>
      </c>
      <c r="C1119" s="6">
        <f>CAL!C1119</f>
        <v>1</v>
      </c>
      <c r="D1119" s="6">
        <f>CAL!D1119</f>
        <v>1</v>
      </c>
      <c r="E1119" s="6" t="str">
        <f>CAL!J1119</f>
        <v>voltaredondarj</v>
      </c>
      <c r="F1119" s="6" t="str">
        <f>CAL!R1119</f>
        <v>rj1</v>
      </c>
      <c r="G1119" s="6"/>
      <c r="H1119" s="6"/>
    </row>
    <row r="1120" spans="1:8">
      <c r="A1120" s="36">
        <f>CAL!A1120</f>
        <v>46067</v>
      </c>
      <c r="B1120" s="6" t="str">
        <f>CAL!B1120</f>
        <v>portovelhoro</v>
      </c>
      <c r="C1120" s="6">
        <f>CAL!C1120</f>
        <v>4</v>
      </c>
      <c r="D1120" s="6">
        <f>CAL!D1120</f>
        <v>0</v>
      </c>
      <c r="E1120" s="6" t="str">
        <f>CAL!J1120</f>
        <v>barcelonaro</v>
      </c>
      <c r="F1120" s="6" t="str">
        <f>CAL!R1120</f>
        <v>ro1</v>
      </c>
      <c r="G1120" s="6"/>
      <c r="H1120" s="6"/>
    </row>
    <row r="1121" spans="1:8">
      <c r="A1121" s="36">
        <f>CAL!A1121</f>
        <v>46067</v>
      </c>
      <c r="B1121" s="6" t="str">
        <f>CAL!B1121</f>
        <v>uniaocacoalensero</v>
      </c>
      <c r="C1121" s="6">
        <f>CAL!C1121</f>
        <v>0</v>
      </c>
      <c r="D1121" s="6">
        <f>CAL!D1121</f>
        <v>2</v>
      </c>
      <c r="E1121" s="6" t="str">
        <f>CAL!J1121</f>
        <v>guaporero</v>
      </c>
      <c r="F1121" s="6" t="str">
        <f>CAL!R1121</f>
        <v>ro1</v>
      </c>
      <c r="G1121" s="6"/>
      <c r="H1121" s="6"/>
    </row>
    <row r="1122" spans="1:8">
      <c r="A1122" s="36">
        <f>CAL!A1122</f>
        <v>46067</v>
      </c>
      <c r="B1122" s="6" t="str">
        <f>CAL!B1122</f>
        <v>monteroraimarr</v>
      </c>
      <c r="C1122" s="6">
        <f>CAL!C1122</f>
        <v>5</v>
      </c>
      <c r="D1122" s="6">
        <f>CAL!D1122</f>
        <v>1</v>
      </c>
      <c r="E1122" s="6" t="str">
        <f>CAL!J1122</f>
        <v>atleticorr</v>
      </c>
      <c r="F1122" s="6" t="str">
        <f>CAL!R1122</f>
        <v>rr1</v>
      </c>
      <c r="G1122" s="6"/>
      <c r="H1122" s="6"/>
    </row>
    <row r="1123" spans="1:8">
      <c r="A1123" s="36">
        <f>CAL!A1123</f>
        <v>46067</v>
      </c>
      <c r="B1123" s="6" t="str">
        <f>CAL!B1123</f>
        <v>progressorr</v>
      </c>
      <c r="C1123" s="6">
        <f>CAL!C1123</f>
        <v>0</v>
      </c>
      <c r="D1123" s="6">
        <f>CAL!D1123</f>
        <v>3</v>
      </c>
      <c r="E1123" s="6" t="str">
        <f>CAL!J1123</f>
        <v>gasrr</v>
      </c>
      <c r="F1123" s="6" t="str">
        <f>CAL!R1123</f>
        <v>rr1</v>
      </c>
      <c r="G1123" s="6"/>
      <c r="H1123" s="6"/>
    </row>
    <row r="1124" spans="1:8">
      <c r="A1124" s="36">
        <f>CAL!A1124</f>
        <v>46067</v>
      </c>
      <c r="B1124" s="6" t="str">
        <f>CAL!B1124</f>
        <v>avenidars</v>
      </c>
      <c r="C1124" s="6">
        <f>CAL!C1124</f>
        <v>1</v>
      </c>
      <c r="D1124" s="6">
        <f>CAL!D1124</f>
        <v>1</v>
      </c>
      <c r="E1124" s="6" t="str">
        <f>CAL!J1124</f>
        <v>monsoonrs</v>
      </c>
      <c r="F1124" s="6" t="str">
        <f>CAL!R1124</f>
        <v>rs1</v>
      </c>
      <c r="G1124" s="6"/>
      <c r="H1124" s="6"/>
    </row>
    <row r="1125" spans="1:8">
      <c r="A1125" s="36">
        <f>CAL!A1125</f>
        <v>46067</v>
      </c>
      <c r="B1125" s="6" t="str">
        <f>CAL!B1125</f>
        <v>novohamburgors</v>
      </c>
      <c r="C1125" s="6">
        <f>CAL!C1125</f>
        <v>3</v>
      </c>
      <c r="D1125" s="6">
        <f>CAL!D1125</f>
        <v>2</v>
      </c>
      <c r="E1125" s="6" t="str">
        <f>CAL!J1125</f>
        <v>saojosers</v>
      </c>
      <c r="F1125" s="6" t="str">
        <f>CAL!R1125</f>
        <v>rs1</v>
      </c>
      <c r="G1125" s="6"/>
      <c r="H1125" s="6"/>
    </row>
    <row r="1126" spans="1:8">
      <c r="A1126" s="36">
        <f>CAL!A1126</f>
        <v>46067</v>
      </c>
      <c r="B1126" s="6" t="str">
        <f>CAL!B1126</f>
        <v>brusquesc</v>
      </c>
      <c r="C1126" s="6">
        <f>CAL!C1126</f>
        <v>1</v>
      </c>
      <c r="D1126" s="6">
        <f>CAL!D1126</f>
        <v>0</v>
      </c>
      <c r="E1126" s="6" t="str">
        <f>CAL!J1126</f>
        <v>chapecoensesc</v>
      </c>
      <c r="F1126" s="6" t="str">
        <f>CAL!R1126</f>
        <v>sc1</v>
      </c>
      <c r="G1126" s="6" t="s">
        <v>13681</v>
      </c>
      <c r="H1126" s="6" t="s">
        <v>13682</v>
      </c>
    </row>
    <row r="1127" spans="1:8">
      <c r="A1127" s="36">
        <f>CAL!A1127</f>
        <v>46067</v>
      </c>
      <c r="B1127" s="6" t="str">
        <f>CAL!B1127</f>
        <v>santacatarinasc</v>
      </c>
      <c r="C1127" s="6">
        <f>CAL!C1127</f>
        <v>1</v>
      </c>
      <c r="D1127" s="6">
        <f>CAL!D1127</f>
        <v>2</v>
      </c>
      <c r="E1127" s="6" t="str">
        <f>CAL!J1127</f>
        <v>avaisc</v>
      </c>
      <c r="F1127" s="6" t="str">
        <f>CAL!R1127</f>
        <v>sc1</v>
      </c>
      <c r="G1127" s="6" t="s">
        <v>13651</v>
      </c>
      <c r="H1127" s="6" t="s">
        <v>13652</v>
      </c>
    </row>
    <row r="1128" spans="1:8">
      <c r="A1128" s="36">
        <f>CAL!A1128</f>
        <v>46067</v>
      </c>
      <c r="B1128" s="6" t="str">
        <f>CAL!B1128</f>
        <v>falconse</v>
      </c>
      <c r="C1128" s="6">
        <f>CAL!C1128</f>
        <v>2</v>
      </c>
      <c r="D1128" s="6">
        <f>CAL!D1128</f>
        <v>0</v>
      </c>
      <c r="E1128" s="6" t="str">
        <f>CAL!J1128</f>
        <v>desportivaaracajuse</v>
      </c>
      <c r="F1128" s="6" t="str">
        <f>CAL!R1128</f>
        <v>se1</v>
      </c>
      <c r="G1128" s="6"/>
      <c r="H1128" s="6"/>
    </row>
    <row r="1129" spans="1:8">
      <c r="A1129" s="36">
        <f>CAL!A1129</f>
        <v>46067</v>
      </c>
      <c r="B1129" s="6" t="str">
        <f>CAL!B1129</f>
        <v>gloriensese</v>
      </c>
      <c r="C1129" s="6">
        <f>CAL!C1129</f>
        <v>5</v>
      </c>
      <c r="D1129" s="6">
        <f>CAL!D1129</f>
        <v>0</v>
      </c>
      <c r="E1129" s="6" t="str">
        <f>CAL!J1129</f>
        <v>dorensese</v>
      </c>
      <c r="F1129" s="6" t="str">
        <f>CAL!R1129</f>
        <v>se1</v>
      </c>
      <c r="G1129" s="6"/>
      <c r="H1129" s="6"/>
    </row>
    <row r="1130" spans="1:8">
      <c r="A1130" s="36">
        <f>CAL!A1130</f>
        <v>46067</v>
      </c>
      <c r="B1130" s="6" t="str">
        <f>CAL!B1130</f>
        <v>lagartose</v>
      </c>
      <c r="C1130" s="6">
        <f>CAL!C1130</f>
        <v>1</v>
      </c>
      <c r="D1130" s="6">
        <f>CAL!D1130</f>
        <v>0</v>
      </c>
      <c r="E1130" s="6" t="str">
        <f>CAL!J1130</f>
        <v>sergipese</v>
      </c>
      <c r="F1130" s="6" t="str">
        <f>CAL!R1130</f>
        <v>se1</v>
      </c>
      <c r="G1130" s="6"/>
      <c r="H1130" s="6"/>
    </row>
    <row r="1131" spans="1:8">
      <c r="A1131" s="36">
        <f>CAL!A1131</f>
        <v>46067</v>
      </c>
      <c r="B1131" s="6" t="str">
        <f>CAL!B1131</f>
        <v>confiancase</v>
      </c>
      <c r="C1131" s="6">
        <f>CAL!C1131</f>
        <v>0</v>
      </c>
      <c r="D1131" s="6">
        <f>CAL!D1131</f>
        <v>0</v>
      </c>
      <c r="E1131" s="6" t="str">
        <f>CAL!J1131</f>
        <v>americase</v>
      </c>
      <c r="F1131" s="6" t="str">
        <f>CAL!R1131</f>
        <v>se1</v>
      </c>
      <c r="G1131" s="6" t="s">
        <v>13739</v>
      </c>
      <c r="H1131" s="6" t="s">
        <v>13740</v>
      </c>
    </row>
    <row r="1132" spans="1:8">
      <c r="A1132" s="36">
        <f>CAL!A1132</f>
        <v>46067</v>
      </c>
      <c r="B1132" s="6" t="str">
        <f>CAL!B1132</f>
        <v>itabaianase</v>
      </c>
      <c r="C1132" s="6">
        <f>CAL!C1132</f>
        <v>1</v>
      </c>
      <c r="D1132" s="6">
        <f>CAL!D1132</f>
        <v>1</v>
      </c>
      <c r="E1132" s="6" t="str">
        <f>CAL!J1132</f>
        <v>guaranyse</v>
      </c>
      <c r="F1132" s="6" t="str">
        <f>CAL!R1132</f>
        <v>se1</v>
      </c>
      <c r="G1132" s="6"/>
      <c r="H1132" s="6"/>
    </row>
    <row r="1133" spans="1:8">
      <c r="A1133" s="36">
        <f>CAL!A1133</f>
        <v>46067</v>
      </c>
      <c r="B1133" s="6" t="str">
        <f>CAL!B1133</f>
        <v>juventussp</v>
      </c>
      <c r="C1133" s="6">
        <f>CAL!C1133</f>
        <v>0</v>
      </c>
      <c r="D1133" s="6">
        <f>CAL!D1133</f>
        <v>1</v>
      </c>
      <c r="E1133" s="6" t="str">
        <f>CAL!J1133</f>
        <v>votuporanguensesp</v>
      </c>
      <c r="F1133" s="6" t="str">
        <f>CAL!R1133</f>
        <v>sp2</v>
      </c>
      <c r="G1133" s="6"/>
      <c r="H1133" s="6"/>
    </row>
    <row r="1134" spans="1:8">
      <c r="A1134" s="36">
        <f>CAL!A1134</f>
        <v>46067</v>
      </c>
      <c r="B1134" s="6" t="str">
        <f>CAL!B1134</f>
        <v>santoandresp</v>
      </c>
      <c r="C1134" s="6">
        <f>CAL!C1134</f>
        <v>1</v>
      </c>
      <c r="D1134" s="6">
        <f>CAL!D1134</f>
        <v>0</v>
      </c>
      <c r="E1134" s="6" t="str">
        <f>CAL!J1134</f>
        <v>gremioprudentesp</v>
      </c>
      <c r="F1134" s="6" t="str">
        <f>CAL!R1134</f>
        <v>sp2</v>
      </c>
      <c r="G1134" s="6"/>
      <c r="H1134" s="6"/>
    </row>
    <row r="1135" spans="1:8">
      <c r="A1135" s="36">
        <f>CAL!A1135</f>
        <v>46067</v>
      </c>
      <c r="B1135" s="6" t="str">
        <f>CAL!B1135</f>
        <v>taubatesp</v>
      </c>
      <c r="C1135" s="6">
        <f>CAL!C1135</f>
        <v>3</v>
      </c>
      <c r="D1135" s="6">
        <f>CAL!D1135</f>
        <v>3</v>
      </c>
      <c r="E1135" s="6" t="str">
        <f>CAL!J1135</f>
        <v>monteazulsp</v>
      </c>
      <c r="F1135" s="6" t="str">
        <f>CAL!R1135</f>
        <v>sp2</v>
      </c>
      <c r="G1135" s="6"/>
      <c r="H1135" s="6"/>
    </row>
    <row r="1136" spans="1:8">
      <c r="A1136" s="36">
        <f>CAL!A1136</f>
        <v>46067</v>
      </c>
      <c r="B1136" s="6" t="str">
        <f>CAL!B1136</f>
        <v>saobentosp</v>
      </c>
      <c r="C1136" s="6">
        <f>CAL!C1136</f>
        <v>1</v>
      </c>
      <c r="D1136" s="6">
        <f>CAL!D1136</f>
        <v>2</v>
      </c>
      <c r="E1136" s="6" t="str">
        <f>CAL!J1136</f>
        <v>osascosp</v>
      </c>
      <c r="F1136" s="6" t="str">
        <f>CAL!R1136</f>
        <v>sp2</v>
      </c>
      <c r="G1136" s="6"/>
      <c r="H1136" s="6"/>
    </row>
    <row r="1137" spans="1:8">
      <c r="A1137" s="36">
        <f>CAL!A1137</f>
        <v>46067</v>
      </c>
      <c r="B1137" s="6" t="str">
        <f>CAL!B1137</f>
        <v>interdelimeirasp</v>
      </c>
      <c r="C1137" s="6">
        <f>CAL!C1137</f>
        <v>2</v>
      </c>
      <c r="D1137" s="6">
        <f>CAL!D1137</f>
        <v>1</v>
      </c>
      <c r="E1137" s="6" t="str">
        <f>CAL!J1137</f>
        <v>linensesp</v>
      </c>
      <c r="F1137" s="6" t="str">
        <f>CAL!R1137</f>
        <v>sp2</v>
      </c>
      <c r="G1137" s="6"/>
      <c r="H1137" s="6"/>
    </row>
    <row r="1138" spans="1:8">
      <c r="A1138" s="36">
        <f>CAL!A1138</f>
        <v>46067</v>
      </c>
      <c r="B1138" s="6" t="str">
        <f>CAL!B1138</f>
        <v>xvdepiracicabasp</v>
      </c>
      <c r="C1138" s="6">
        <f>CAL!C1138</f>
        <v>0</v>
      </c>
      <c r="D1138" s="6">
        <f>CAL!D1138</f>
        <v>1</v>
      </c>
      <c r="E1138" s="6" t="str">
        <f>CAL!J1138</f>
        <v>ituanosp</v>
      </c>
      <c r="F1138" s="6" t="str">
        <f>CAL!R1138</f>
        <v>sp2</v>
      </c>
      <c r="G1138" s="6"/>
      <c r="H1138" s="6"/>
    </row>
    <row r="1139" spans="1:8">
      <c r="A1139" s="36">
        <f>CAL!A1139</f>
        <v>46067</v>
      </c>
      <c r="B1139" s="6" t="str">
        <f>CAL!B1139</f>
        <v>ferroviariasp</v>
      </c>
      <c r="C1139" s="6">
        <f>CAL!C1139</f>
        <v>3</v>
      </c>
      <c r="D1139" s="6">
        <f>CAL!D1139</f>
        <v>2</v>
      </c>
      <c r="E1139" s="6" t="str">
        <f>CAL!J1139</f>
        <v>sertaozinhosp</v>
      </c>
      <c r="F1139" s="6" t="str">
        <f>CAL!R1139</f>
        <v>sp2</v>
      </c>
      <c r="G1139" s="6"/>
      <c r="H1139" s="6"/>
    </row>
    <row r="1140" spans="1:8">
      <c r="A1140" s="36">
        <f>CAL!A1140</f>
        <v>46067</v>
      </c>
      <c r="B1140" s="6" t="str">
        <f>CAL!B1140</f>
        <v>saojosesp</v>
      </c>
      <c r="C1140" s="6">
        <f>CAL!C1140</f>
        <v>1</v>
      </c>
      <c r="D1140" s="6">
        <f>CAL!D1140</f>
        <v>0</v>
      </c>
      <c r="E1140" s="6" t="str">
        <f>CAL!J1140</f>
        <v>aguasantasp</v>
      </c>
      <c r="F1140" s="6" t="str">
        <f>CAL!R1140</f>
        <v>sp2</v>
      </c>
      <c r="G1140" s="6"/>
      <c r="H1140" s="6"/>
    </row>
    <row r="1141" spans="1:8">
      <c r="A1141" s="36">
        <f>CAL!A1141</f>
        <v>46067</v>
      </c>
      <c r="B1141" s="6" t="str">
        <f>CAL!B1141</f>
        <v>desportivobrasilsp</v>
      </c>
      <c r="C1141" s="6">
        <f>CAL!C1141</f>
        <v>1</v>
      </c>
      <c r="D1141" s="6">
        <f>CAL!D1141</f>
        <v>1</v>
      </c>
      <c r="E1141" s="6" t="str">
        <f>CAL!J1141</f>
        <v>riobrancosp</v>
      </c>
      <c r="F1141" s="6" t="str">
        <f>CAL!R1141</f>
        <v>sp3</v>
      </c>
      <c r="G1141" s="6"/>
      <c r="H1141" s="6"/>
    </row>
    <row r="1142" spans="1:8">
      <c r="A1142" s="36">
        <f>CAL!A1142</f>
        <v>46067</v>
      </c>
      <c r="B1142" s="6" t="str">
        <f>CAL!B1142</f>
        <v>rioclarosp</v>
      </c>
      <c r="C1142" s="6">
        <f>CAL!C1142</f>
        <v>2</v>
      </c>
      <c r="D1142" s="6">
        <f>CAL!D1142</f>
        <v>1</v>
      </c>
      <c r="E1142" s="6" t="str">
        <f>CAL!J1142</f>
        <v>riopretosp</v>
      </c>
      <c r="F1142" s="6" t="str">
        <f>CAL!R1142</f>
        <v>sp3</v>
      </c>
      <c r="G1142" s="6"/>
      <c r="H1142" s="6"/>
    </row>
    <row r="1143" spans="1:8">
      <c r="A1143" s="36">
        <f>CAL!A1143</f>
        <v>46067</v>
      </c>
      <c r="B1143" s="6" t="str">
        <f>CAL!B1143</f>
        <v>francanasp</v>
      </c>
      <c r="C1143" s="6">
        <f>CAL!C1143</f>
        <v>0</v>
      </c>
      <c r="D1143" s="6">
        <f>CAL!D1143</f>
        <v>2</v>
      </c>
      <c r="E1143" s="6" t="str">
        <f>CAL!J1143</f>
        <v>ecsaobernardosp</v>
      </c>
      <c r="F1143" s="6" t="str">
        <f>CAL!R1143</f>
        <v>sp3</v>
      </c>
      <c r="G1143" s="6"/>
      <c r="H1143" s="6"/>
    </row>
    <row r="1144" spans="1:8">
      <c r="A1144" s="36">
        <f>CAL!A1144</f>
        <v>46067</v>
      </c>
      <c r="B1144" s="6" t="str">
        <f>CAL!B1144</f>
        <v>uniaosaojoaosp</v>
      </c>
      <c r="C1144" s="6">
        <f>CAL!C1144</f>
        <v>1</v>
      </c>
      <c r="D1144" s="6">
        <f>CAL!D1144</f>
        <v>0</v>
      </c>
      <c r="E1144" s="6" t="str">
        <f>CAL!J1144</f>
        <v>uniaosuzanosp</v>
      </c>
      <c r="F1144" s="6" t="str">
        <f>CAL!R1144</f>
        <v>sp3</v>
      </c>
      <c r="G1144" s="6"/>
      <c r="H1144" s="6"/>
    </row>
    <row r="1145" spans="1:8">
      <c r="A1145" s="36">
        <f>CAL!A1145</f>
        <v>46067</v>
      </c>
      <c r="B1145" s="6" t="str">
        <f>CAL!B1145</f>
        <v>catanduvasp</v>
      </c>
      <c r="C1145" s="6">
        <f>CAL!C1145</f>
        <v>3</v>
      </c>
      <c r="D1145" s="6">
        <f>CAL!D1145</f>
        <v>0</v>
      </c>
      <c r="E1145" s="6" t="str">
        <f>CAL!J1145</f>
        <v>uniaobarbarensesp</v>
      </c>
      <c r="F1145" s="6" t="str">
        <f>CAL!R1145</f>
        <v>sp3</v>
      </c>
      <c r="G1145" s="6"/>
      <c r="H1145" s="6"/>
    </row>
    <row r="1146" spans="1:8">
      <c r="A1146" s="36">
        <f>CAL!A1146</f>
        <v>46067</v>
      </c>
      <c r="B1146" s="6" t="str">
        <f>CAL!B1146</f>
        <v>mariliasp</v>
      </c>
      <c r="C1146" s="6">
        <f>CAL!C1146</f>
        <v>3</v>
      </c>
      <c r="D1146" s="6">
        <f>CAL!D1146</f>
        <v>0</v>
      </c>
      <c r="E1146" s="6" t="str">
        <f>CAL!J1146</f>
        <v>portuguesasantistasp</v>
      </c>
      <c r="F1146" s="6" t="str">
        <f>CAL!R1146</f>
        <v>sp3</v>
      </c>
      <c r="G1146" s="6"/>
      <c r="H1146" s="6"/>
    </row>
    <row r="1147" spans="1:8">
      <c r="A1147" s="36">
        <f>CAL!A1147</f>
        <v>46067</v>
      </c>
      <c r="B1147" s="6" t="str">
        <f>CAL!B1147</f>
        <v>coloradosp</v>
      </c>
      <c r="C1147" s="6">
        <f>CAL!C1147</f>
        <v>0</v>
      </c>
      <c r="D1147" s="6">
        <f>CAL!D1147</f>
        <v>0</v>
      </c>
      <c r="E1147" s="6" t="str">
        <f>CAL!J1147</f>
        <v>jabaquarasp</v>
      </c>
      <c r="F1147" s="6" t="str">
        <f>CAL!R1147</f>
        <v>sp4</v>
      </c>
      <c r="G1147" s="6"/>
      <c r="H1147" s="6"/>
    </row>
    <row r="1148" spans="1:8">
      <c r="A1148" s="36">
        <f>CAL!A1148</f>
        <v>46067</v>
      </c>
      <c r="B1148" s="6" t="str">
        <f>CAL!B1148</f>
        <v>jacareisp</v>
      </c>
      <c r="C1148" s="6">
        <f>CAL!C1148</f>
        <v>0</v>
      </c>
      <c r="D1148" s="6">
        <f>CAL!D1148</f>
        <v>0</v>
      </c>
      <c r="E1148" s="6" t="str">
        <f>CAL!J1148</f>
        <v>saocaetanosp</v>
      </c>
      <c r="F1148" s="6" t="str">
        <f>CAL!R1148</f>
        <v>sp4</v>
      </c>
      <c r="G1148" s="6"/>
      <c r="H1148" s="6"/>
    </row>
    <row r="1149" spans="1:8">
      <c r="A1149" s="36">
        <f>CAL!A1149</f>
        <v>46067</v>
      </c>
      <c r="B1149" s="6" t="str">
        <f>CAL!B1149</f>
        <v>taquaritingasp</v>
      </c>
      <c r="C1149" s="6">
        <f>CAL!C1149</f>
        <v>2</v>
      </c>
      <c r="D1149" s="6">
        <f>CAL!D1149</f>
        <v>0</v>
      </c>
      <c r="E1149" s="6" t="str">
        <f>CAL!J1149</f>
        <v>aracatubasp</v>
      </c>
      <c r="F1149" s="6" t="str">
        <f>CAL!R1149</f>
        <v>sp4</v>
      </c>
      <c r="G1149" s="6"/>
      <c r="H1149" s="6"/>
    </row>
    <row r="1150" spans="1:8">
      <c r="A1150" s="36">
        <f>CAL!A1150</f>
        <v>46067</v>
      </c>
      <c r="B1150" s="6" t="str">
        <f>CAL!B1150</f>
        <v>barretossp</v>
      </c>
      <c r="C1150" s="6">
        <f>CAL!C1150</f>
        <v>0</v>
      </c>
      <c r="D1150" s="6">
        <f>CAL!D1150</f>
        <v>0</v>
      </c>
      <c r="E1150" s="6" t="str">
        <f>CAL!J1150</f>
        <v>tanabisp</v>
      </c>
      <c r="F1150" s="6" t="str">
        <f>CAL!R1150</f>
        <v>sp4</v>
      </c>
      <c r="G1150" s="6"/>
      <c r="H1150" s="6"/>
    </row>
    <row r="1151" spans="1:8">
      <c r="A1151" s="36">
        <f>CAL!A1151</f>
        <v>46067</v>
      </c>
      <c r="B1151" s="6" t="str">
        <f>CAL!B1151</f>
        <v>saocarlensesp</v>
      </c>
      <c r="C1151" s="6">
        <f>CAL!C1151</f>
        <v>1</v>
      </c>
      <c r="D1151" s="6">
        <f>CAL!D1151</f>
        <v>0</v>
      </c>
      <c r="E1151" s="6" t="str">
        <f>CAL!J1151</f>
        <v>comercialsp</v>
      </c>
      <c r="F1151" s="6" t="str">
        <f>CAL!R1151</f>
        <v>sp4</v>
      </c>
      <c r="G1151" s="6"/>
      <c r="H1151" s="6"/>
    </row>
    <row r="1152" spans="1:8">
      <c r="A1152" s="36">
        <f>CAL!A1152</f>
        <v>46067</v>
      </c>
      <c r="B1152" s="6" t="str">
        <f>CAL!B1152</f>
        <v>lemensesp</v>
      </c>
      <c r="C1152" s="6">
        <f>CAL!C1152</f>
        <v>2</v>
      </c>
      <c r="D1152" s="6">
        <f>CAL!D1152</f>
        <v>1</v>
      </c>
      <c r="E1152" s="6" t="str">
        <f>CAL!J1152</f>
        <v>interdebebedourosp</v>
      </c>
      <c r="F1152" s="6" t="str">
        <f>CAL!R1152</f>
        <v>sp4</v>
      </c>
      <c r="G1152" s="6"/>
      <c r="H1152" s="6"/>
    </row>
    <row r="1153" spans="1:8">
      <c r="A1153" s="36">
        <f>CAL!A1153</f>
        <v>46067</v>
      </c>
      <c r="B1153" s="6" t="str">
        <f>CAL!B1153</f>
        <v>vocemsp</v>
      </c>
      <c r="C1153" s="6">
        <f>CAL!C1153</f>
        <v>0</v>
      </c>
      <c r="D1153" s="6">
        <f>CAL!D1153</f>
        <v>0</v>
      </c>
      <c r="E1153" s="6" t="str">
        <f>CAL!J1153</f>
        <v>nacionalsp</v>
      </c>
      <c r="F1153" s="6" t="str">
        <f>CAL!R1153</f>
        <v>sp4</v>
      </c>
      <c r="G1153" s="6"/>
      <c r="H1153" s="6"/>
    </row>
    <row r="1154" spans="1:8">
      <c r="A1154" s="36">
        <f>CAL!A1154</f>
        <v>46067</v>
      </c>
      <c r="B1154" s="6" t="str">
        <f>CAL!B1154</f>
        <v>penapolensesp</v>
      </c>
      <c r="C1154" s="6">
        <f>CAL!C1154</f>
        <v>2</v>
      </c>
      <c r="D1154" s="6">
        <f>CAL!D1154</f>
        <v>1</v>
      </c>
      <c r="E1154" s="6" t="str">
        <f>CAL!J1154</f>
        <v>ecussp</v>
      </c>
      <c r="F1154" s="6" t="str">
        <f>CAL!R1154</f>
        <v>sp4</v>
      </c>
      <c r="G1154" s="6"/>
      <c r="H1154" s="6"/>
    </row>
    <row r="1155" spans="1:8">
      <c r="A1155" s="36">
        <f>CAL!A1155</f>
        <v>46067</v>
      </c>
      <c r="B1155" s="6" t="str">
        <f>CAL!B1155</f>
        <v>capitalto</v>
      </c>
      <c r="C1155" s="6">
        <f>CAL!C1155</f>
        <v>3</v>
      </c>
      <c r="D1155" s="6">
        <f>CAL!D1155</f>
        <v>2</v>
      </c>
      <c r="E1155" s="6" t="str">
        <f>CAL!J1155</f>
        <v>uniaoaraguainenseto</v>
      </c>
      <c r="F1155" s="6" t="str">
        <f>CAL!R1155</f>
        <v>to1</v>
      </c>
      <c r="G1155" s="6"/>
      <c r="H1155" s="6"/>
    </row>
    <row r="1156" spans="1:8">
      <c r="A1156" s="36">
        <f>CAL!A1156</f>
        <v>46067</v>
      </c>
      <c r="B1156" s="6" t="str">
        <f>CAL!B1156</f>
        <v>gurupito</v>
      </c>
      <c r="C1156" s="6">
        <f>CAL!C1156</f>
        <v>5</v>
      </c>
      <c r="D1156" s="6">
        <f>CAL!D1156</f>
        <v>0</v>
      </c>
      <c r="E1156" s="6" t="str">
        <f>CAL!J1156</f>
        <v>belavistato</v>
      </c>
      <c r="F1156" s="6" t="str">
        <f>CAL!R1156</f>
        <v>to1</v>
      </c>
      <c r="G1156" s="6"/>
      <c r="H1156" s="6"/>
    </row>
    <row r="1157" spans="1:8">
      <c r="A1157" s="36">
        <f>CAL!A1157</f>
        <v>46067</v>
      </c>
      <c r="B1157" s="6" t="str">
        <f>CAL!B1157</f>
        <v>araguainato</v>
      </c>
      <c r="C1157" s="6">
        <f>CAL!C1157</f>
        <v>3</v>
      </c>
      <c r="D1157" s="6">
        <f>CAL!D1157</f>
        <v>1</v>
      </c>
      <c r="E1157" s="6" t="str">
        <f>CAL!J1157</f>
        <v>guaraito</v>
      </c>
      <c r="F1157" s="6" t="str">
        <f>CAL!R1157</f>
        <v>to1</v>
      </c>
      <c r="G1157" s="6"/>
      <c r="H1157" s="6"/>
    </row>
    <row r="1158" spans="1:8">
      <c r="A1158" s="36">
        <f>CAL!A1158</f>
        <v>46068</v>
      </c>
      <c r="B1158" s="6" t="str">
        <f>CAL!B1158</f>
        <v>macapaap</v>
      </c>
      <c r="C1158" s="6">
        <f>CAL!C1158</f>
        <v>1</v>
      </c>
      <c r="D1158" s="6">
        <f>CAL!D1158</f>
        <v>1</v>
      </c>
      <c r="E1158" s="6" t="str">
        <f>CAL!J1158</f>
        <v>saojoseap</v>
      </c>
      <c r="F1158" s="6" t="str">
        <f>CAL!R1158</f>
        <v>ap1</v>
      </c>
      <c r="G1158" s="6"/>
      <c r="H1158" s="6"/>
    </row>
    <row r="1159" spans="1:8">
      <c r="A1159" s="36">
        <f>CAL!A1159</f>
        <v>46068</v>
      </c>
      <c r="B1159" s="6" t="str">
        <f>CAL!B1159</f>
        <v>florestace</v>
      </c>
      <c r="C1159" s="6">
        <f>CAL!C1159</f>
        <v>0</v>
      </c>
      <c r="D1159" s="6">
        <f>CAL!D1159</f>
        <v>3</v>
      </c>
      <c r="E1159" s="6" t="str">
        <f>CAL!J1159</f>
        <v>cearace</v>
      </c>
      <c r="F1159" s="6" t="str">
        <f>CAL!R1159</f>
        <v>ce1</v>
      </c>
      <c r="G1159" s="6"/>
      <c r="H1159" s="6"/>
    </row>
    <row r="1160" spans="1:8">
      <c r="A1160" s="36">
        <f>CAL!A1160</f>
        <v>46068</v>
      </c>
      <c r="B1160" s="6" t="str">
        <f>CAL!B1160</f>
        <v>jataiensego</v>
      </c>
      <c r="C1160" s="6">
        <f>CAL!C1160</f>
        <v>0</v>
      </c>
      <c r="D1160" s="6">
        <f>CAL!D1160</f>
        <v>1</v>
      </c>
      <c r="E1160" s="6" t="str">
        <f>CAL!J1160</f>
        <v>anapolinago</v>
      </c>
      <c r="F1160" s="6" t="str">
        <f>CAL!R1160</f>
        <v>go1</v>
      </c>
      <c r="G1160" s="6" t="s">
        <v>13703</v>
      </c>
      <c r="H1160" s="6" t="s">
        <v>13704</v>
      </c>
    </row>
    <row r="1161" spans="1:8">
      <c r="A1161" s="36">
        <f>CAL!A1161</f>
        <v>46068</v>
      </c>
      <c r="B1161" s="6" t="str">
        <f>CAL!B1161</f>
        <v>atleticogo</v>
      </c>
      <c r="C1161" s="6">
        <f>CAL!C1161</f>
        <v>1</v>
      </c>
      <c r="D1161" s="6">
        <f>CAL!D1161</f>
        <v>1</v>
      </c>
      <c r="E1161" s="6" t="str">
        <f>CAL!J1161</f>
        <v>abecatgo</v>
      </c>
      <c r="F1161" s="6" t="str">
        <f>CAL!R1161</f>
        <v>go1</v>
      </c>
      <c r="G1161" s="6" t="s">
        <v>13669</v>
      </c>
      <c r="H1161" s="6" t="s">
        <v>13670</v>
      </c>
    </row>
    <row r="1162" spans="1:8">
      <c r="A1162" s="36">
        <f>CAL!A1162</f>
        <v>46068</v>
      </c>
      <c r="B1162" s="6" t="str">
        <f>CAL!B1162</f>
        <v>costaricams</v>
      </c>
      <c r="C1162" s="6">
        <f>CAL!C1162</f>
        <v>1</v>
      </c>
      <c r="D1162" s="6">
        <f>CAL!D1162</f>
        <v>1</v>
      </c>
      <c r="E1162" s="6" t="str">
        <f>CAL!J1162</f>
        <v>naviraiensems</v>
      </c>
      <c r="F1162" s="6" t="str">
        <f>CAL!R1162</f>
        <v>ms1</v>
      </c>
      <c r="G1162" s="6"/>
      <c r="H1162" s="6"/>
    </row>
    <row r="1163" spans="1:8">
      <c r="A1163" s="36">
        <f>CAL!A1163</f>
        <v>46068</v>
      </c>
      <c r="B1163" s="6" t="str">
        <f>CAL!B1163</f>
        <v>douradosms</v>
      </c>
      <c r="C1163" s="6">
        <f>CAL!C1163</f>
        <v>7</v>
      </c>
      <c r="D1163" s="6">
        <f>CAL!D1163</f>
        <v>2</v>
      </c>
      <c r="E1163" s="6" t="str">
        <f>CAL!J1163</f>
        <v>bataguassums</v>
      </c>
      <c r="F1163" s="6" t="str">
        <f>CAL!R1163</f>
        <v>ms1</v>
      </c>
      <c r="G1163" s="6"/>
      <c r="H1163" s="6"/>
    </row>
    <row r="1164" spans="1:8">
      <c r="A1164" s="36">
        <f>CAL!A1164</f>
        <v>46068</v>
      </c>
      <c r="B1164" s="6" t="str">
        <f>CAL!B1164</f>
        <v>ivinhemams</v>
      </c>
      <c r="C1164" s="6">
        <f>CAL!C1164</f>
        <v>1</v>
      </c>
      <c r="D1164" s="6">
        <f>CAL!D1164</f>
        <v>0</v>
      </c>
      <c r="E1164" s="6" t="str">
        <f>CAL!J1164</f>
        <v>aquidauanams</v>
      </c>
      <c r="F1164" s="6" t="str">
        <f>CAL!R1164</f>
        <v>ms1</v>
      </c>
      <c r="G1164" s="6"/>
      <c r="H1164" s="6"/>
    </row>
    <row r="1165" spans="1:8">
      <c r="A1165" s="36">
        <f>CAL!A1165</f>
        <v>46068</v>
      </c>
      <c r="B1165" s="6" t="str">
        <f>CAL!B1165</f>
        <v>aguianegrams</v>
      </c>
      <c r="C1165" s="6">
        <f>CAL!C1165</f>
        <v>1</v>
      </c>
      <c r="D1165" s="6">
        <f>CAL!D1165</f>
        <v>1</v>
      </c>
      <c r="E1165" s="6" t="str">
        <f>CAL!J1165</f>
        <v>corumbaensems</v>
      </c>
      <c r="F1165" s="6" t="str">
        <f>CAL!R1165</f>
        <v>ms1</v>
      </c>
      <c r="G1165" s="6" t="s">
        <v>13715</v>
      </c>
      <c r="H1165" s="6" t="s">
        <v>13716</v>
      </c>
    </row>
    <row r="1166" spans="1:8">
      <c r="A1166" s="36">
        <f>CAL!A1166</f>
        <v>46068</v>
      </c>
      <c r="B1166" s="6" t="str">
        <f>CAL!B1166</f>
        <v>sportsinopmt</v>
      </c>
      <c r="C1166" s="6">
        <f>CAL!C1166</f>
        <v>0</v>
      </c>
      <c r="D1166" s="6">
        <f>CAL!D1166</f>
        <v>1</v>
      </c>
      <c r="E1166" s="6" t="str">
        <f>CAL!J1166</f>
        <v>luverdensemt</v>
      </c>
      <c r="F1166" s="6" t="str">
        <f>CAL!R1166</f>
        <v>mt1</v>
      </c>
      <c r="G1166" s="6"/>
      <c r="H1166" s="6"/>
    </row>
    <row r="1167" spans="1:8">
      <c r="A1167" s="36">
        <f>CAL!A1167</f>
        <v>46068</v>
      </c>
      <c r="B1167" s="6" t="str">
        <f>CAL!B1167</f>
        <v>aguiapa</v>
      </c>
      <c r="C1167" s="6">
        <f>CAL!C1167</f>
        <v>1</v>
      </c>
      <c r="D1167" s="6">
        <f>CAL!D1167</f>
        <v>0</v>
      </c>
      <c r="E1167" s="6" t="str">
        <f>CAL!J1167</f>
        <v>cametapa</v>
      </c>
      <c r="F1167" s="6" t="str">
        <f>CAL!R1167</f>
        <v>pa1</v>
      </c>
      <c r="G1167" s="6"/>
      <c r="H1167" s="6"/>
    </row>
    <row r="1168" spans="1:8">
      <c r="A1168" s="36">
        <f>CAL!A1168</f>
        <v>46068</v>
      </c>
      <c r="B1168" s="6" t="str">
        <f>CAL!B1168</f>
        <v>bragantinopa</v>
      </c>
      <c r="C1168" s="6">
        <f>CAL!C1168</f>
        <v>2</v>
      </c>
      <c r="D1168" s="6">
        <f>CAL!D1168</f>
        <v>0</v>
      </c>
      <c r="E1168" s="6" t="str">
        <f>CAL!J1168</f>
        <v>tunalusopa</v>
      </c>
      <c r="F1168" s="6" t="str">
        <f>CAL!R1168</f>
        <v>pa1</v>
      </c>
      <c r="G1168" s="6"/>
      <c r="H1168" s="6"/>
    </row>
    <row r="1169" spans="1:8">
      <c r="A1169" s="36">
        <f>CAL!A1169</f>
        <v>46068</v>
      </c>
      <c r="B1169" s="6" t="str">
        <f>CAL!B1169</f>
        <v>remopa</v>
      </c>
      <c r="C1169" s="6">
        <f>CAL!C1169</f>
        <v>1</v>
      </c>
      <c r="D1169" s="6">
        <f>CAL!D1169</f>
        <v>1</v>
      </c>
      <c r="E1169" s="6" t="str">
        <f>CAL!J1169</f>
        <v>amazoniapa</v>
      </c>
      <c r="F1169" s="6" t="str">
        <f>CAL!R1169</f>
        <v>pa1</v>
      </c>
      <c r="G1169" s="6" t="s">
        <v>13741</v>
      </c>
      <c r="H1169" s="6" t="s">
        <v>13742</v>
      </c>
    </row>
    <row r="1170" spans="1:8">
      <c r="A1170" s="36">
        <f>CAL!A1170</f>
        <v>46068</v>
      </c>
      <c r="B1170" s="6" t="str">
        <f>CAL!B1170</f>
        <v>capitaopocopa</v>
      </c>
      <c r="C1170" s="6">
        <f>CAL!C1170</f>
        <v>2</v>
      </c>
      <c r="D1170" s="6">
        <f>CAL!D1170</f>
        <v>0</v>
      </c>
      <c r="E1170" s="6" t="str">
        <f>CAL!J1170</f>
        <v>castanhalpa</v>
      </c>
      <c r="F1170" s="6" t="str">
        <f>CAL!R1170</f>
        <v>pa1</v>
      </c>
      <c r="G1170" s="6"/>
      <c r="H1170" s="6"/>
    </row>
    <row r="1171" spans="1:8">
      <c r="A1171" s="36">
        <f>CAL!A1171</f>
        <v>46068</v>
      </c>
      <c r="B1171" s="6" t="str">
        <f>CAL!B1171</f>
        <v>santarosapa</v>
      </c>
      <c r="C1171" s="6">
        <f>CAL!C1171</f>
        <v>0</v>
      </c>
      <c r="D1171" s="6">
        <f>CAL!D1171</f>
        <v>2</v>
      </c>
      <c r="E1171" s="6" t="str">
        <f>CAL!J1171</f>
        <v>paysandupa</v>
      </c>
      <c r="F1171" s="6" t="str">
        <f>CAL!R1171</f>
        <v>pa1</v>
      </c>
      <c r="G1171" s="6"/>
      <c r="H1171" s="6"/>
    </row>
    <row r="1172" spans="1:8">
      <c r="A1172" s="36">
        <f>CAL!A1172</f>
        <v>46068</v>
      </c>
      <c r="B1172" s="6" t="str">
        <f>CAL!B1172</f>
        <v>saoraimundopa</v>
      </c>
      <c r="C1172" s="6">
        <f>CAL!C1172</f>
        <v>0</v>
      </c>
      <c r="D1172" s="6">
        <f>CAL!D1172</f>
        <v>0</v>
      </c>
      <c r="E1172" s="6" t="str">
        <f>CAL!J1172</f>
        <v>saofranciscopa</v>
      </c>
      <c r="F1172" s="6" t="str">
        <f>CAL!R1172</f>
        <v>pa1</v>
      </c>
      <c r="G1172" s="6"/>
      <c r="H1172" s="6"/>
    </row>
    <row r="1173" spans="1:8">
      <c r="A1173" s="36">
        <f>CAL!A1173</f>
        <v>46068</v>
      </c>
      <c r="B1173" s="6" t="str">
        <f>CAL!B1173</f>
        <v>londrinapr</v>
      </c>
      <c r="C1173" s="6">
        <f>CAL!C1173</f>
        <v>2</v>
      </c>
      <c r="D1173" s="6">
        <f>CAL!D1173</f>
        <v>2</v>
      </c>
      <c r="E1173" s="6" t="str">
        <f>CAL!J1173</f>
        <v>athleticopr</v>
      </c>
      <c r="F1173" s="6" t="str">
        <f>CAL!R1173</f>
        <v>pr1</v>
      </c>
      <c r="G1173" s="6" t="s">
        <v>13656</v>
      </c>
      <c r="H1173" s="6" t="s">
        <v>13657</v>
      </c>
    </row>
    <row r="1174" spans="1:8">
      <c r="A1174" s="36">
        <f>CAL!A1174</f>
        <v>46068</v>
      </c>
      <c r="B1174" s="6" t="str">
        <f>CAL!B1174</f>
        <v>botafogorj</v>
      </c>
      <c r="C1174" s="6">
        <f>CAL!C1174</f>
        <v>1</v>
      </c>
      <c r="D1174" s="6">
        <f>CAL!D1174</f>
        <v>2</v>
      </c>
      <c r="E1174" s="6" t="str">
        <f>CAL!J1174</f>
        <v>flamengorj</v>
      </c>
      <c r="F1174" s="6" t="str">
        <f>CAL!R1174</f>
        <v>rj1</v>
      </c>
      <c r="G1174" s="6"/>
      <c r="H1174" s="6"/>
    </row>
    <row r="1175" spans="1:8">
      <c r="A1175" s="36">
        <f>CAL!A1175</f>
        <v>46068</v>
      </c>
      <c r="B1175" s="6" t="str">
        <f>CAL!B1175</f>
        <v>genusro</v>
      </c>
      <c r="C1175" s="6">
        <f>CAL!C1175</f>
        <v>0</v>
      </c>
      <c r="D1175" s="6">
        <f>CAL!D1175</f>
        <v>0</v>
      </c>
      <c r="E1175" s="6" t="str">
        <f>CAL!J1175</f>
        <v>rondoniensero</v>
      </c>
      <c r="F1175" s="6" t="str">
        <f>CAL!R1175</f>
        <v>ro1</v>
      </c>
      <c r="G1175" s="6"/>
      <c r="H1175" s="6"/>
    </row>
    <row r="1176" spans="1:8">
      <c r="A1176" s="36">
        <f>CAL!A1176</f>
        <v>46068</v>
      </c>
      <c r="B1176" s="6" t="str">
        <f>CAL!B1176</f>
        <v>gremiors</v>
      </c>
      <c r="C1176" s="6">
        <f>CAL!C1176</f>
        <v>1</v>
      </c>
      <c r="D1176" s="6">
        <f>CAL!D1176</f>
        <v>1</v>
      </c>
      <c r="E1176" s="6" t="str">
        <f>CAL!J1176</f>
        <v>juventuders</v>
      </c>
      <c r="F1176" s="6" t="str">
        <f>CAL!R1176</f>
        <v>rs1</v>
      </c>
      <c r="G1176" s="6"/>
      <c r="H1176" s="6"/>
    </row>
    <row r="1177" spans="1:8">
      <c r="A1177" s="36">
        <f>CAL!A1177</f>
        <v>46068</v>
      </c>
      <c r="B1177" s="6" t="str">
        <f>CAL!B1177</f>
        <v>ypirangars</v>
      </c>
      <c r="C1177" s="6">
        <f>CAL!C1177</f>
        <v>0</v>
      </c>
      <c r="D1177" s="6">
        <f>CAL!D1177</f>
        <v>3</v>
      </c>
      <c r="E1177" s="6" t="str">
        <f>CAL!J1177</f>
        <v>internacionalrs</v>
      </c>
      <c r="F1177" s="6" t="str">
        <f>CAL!R1177</f>
        <v>rs1</v>
      </c>
      <c r="G1177" s="6"/>
      <c r="H1177" s="6"/>
    </row>
    <row r="1178" spans="1:8">
      <c r="A1178" s="36">
        <f>CAL!A1178</f>
        <v>46068</v>
      </c>
      <c r="B1178" s="6" t="str">
        <f>CAL!B1178</f>
        <v>camboriusc</v>
      </c>
      <c r="C1178" s="6">
        <f>CAL!C1178</f>
        <v>1</v>
      </c>
      <c r="D1178" s="6">
        <f>CAL!D1178</f>
        <v>1</v>
      </c>
      <c r="E1178" s="6" t="str">
        <f>CAL!J1178</f>
        <v>barrasc</v>
      </c>
      <c r="F1178" s="6" t="str">
        <f>CAL!R1178</f>
        <v>sc1</v>
      </c>
      <c r="G1178" s="6"/>
      <c r="H1178" s="6"/>
    </row>
    <row r="1179" spans="1:8">
      <c r="A1179" s="36">
        <f>CAL!A1179</f>
        <v>46068</v>
      </c>
      <c r="B1179" s="6" t="str">
        <f>CAL!B1179</f>
        <v>atleticoba</v>
      </c>
      <c r="C1179" s="6">
        <f>CAL!C1179</f>
        <v>0</v>
      </c>
      <c r="D1179" s="6">
        <f>CAL!D1179</f>
        <v>0</v>
      </c>
      <c r="E1179" s="6" t="str">
        <f>CAL!J1179</f>
        <v>portosc</v>
      </c>
      <c r="F1179" s="6" t="str">
        <f>CAL!R1179</f>
        <v>sc1</v>
      </c>
      <c r="G1179" s="6"/>
      <c r="H1179" s="6"/>
    </row>
    <row r="1180" spans="1:8">
      <c r="A1180" s="36">
        <f>CAL!A1180</f>
        <v>46068</v>
      </c>
      <c r="B1180" s="6" t="str">
        <f>CAL!B1180</f>
        <v>botafogosp</v>
      </c>
      <c r="C1180" s="6">
        <f>CAL!C1180</f>
        <v>0</v>
      </c>
      <c r="D1180" s="6">
        <f>CAL!D1180</f>
        <v>1</v>
      </c>
      <c r="E1180" s="6" t="str">
        <f>CAL!J1180</f>
        <v>capivarianosp</v>
      </c>
      <c r="F1180" s="6" t="str">
        <f>CAL!R1180</f>
        <v>sp1</v>
      </c>
      <c r="G1180" s="6"/>
      <c r="H1180" s="6"/>
    </row>
    <row r="1181" spans="1:8">
      <c r="A1181" s="36">
        <f>CAL!A1181</f>
        <v>46068</v>
      </c>
      <c r="B1181" s="6" t="str">
        <f>CAL!B1181</f>
        <v>primaverasp</v>
      </c>
      <c r="C1181" s="6">
        <f>CAL!C1181</f>
        <v>3</v>
      </c>
      <c r="D1181" s="6">
        <f>CAL!D1181</f>
        <v>3</v>
      </c>
      <c r="E1181" s="6" t="str">
        <f>CAL!J1181</f>
        <v>noroestesp</v>
      </c>
      <c r="F1181" s="6" t="str">
        <f>CAL!R1181</f>
        <v>sp1</v>
      </c>
      <c r="G1181" s="6"/>
      <c r="H1181" s="6"/>
    </row>
    <row r="1182" spans="1:8">
      <c r="A1182" s="36">
        <f>CAL!A1182</f>
        <v>46068</v>
      </c>
      <c r="B1182" s="6" t="str">
        <f>CAL!B1182</f>
        <v>mirassolsp</v>
      </c>
      <c r="C1182" s="6">
        <f>CAL!C1182</f>
        <v>1</v>
      </c>
      <c r="D1182" s="6">
        <f>CAL!D1182</f>
        <v>2</v>
      </c>
      <c r="E1182" s="6" t="str">
        <f>CAL!J1182</f>
        <v>portuguesasp</v>
      </c>
      <c r="F1182" s="6" t="str">
        <f>CAL!R1182</f>
        <v>sp1</v>
      </c>
      <c r="G1182" s="6"/>
      <c r="H1182" s="6"/>
    </row>
    <row r="1183" spans="1:8">
      <c r="A1183" s="36">
        <f>CAL!A1183</f>
        <v>46068</v>
      </c>
      <c r="B1183" s="6" t="str">
        <f>CAL!B1183</f>
        <v>palmeirassp</v>
      </c>
      <c r="C1183" s="6">
        <f>CAL!C1183</f>
        <v>1</v>
      </c>
      <c r="D1183" s="6">
        <f>CAL!D1183</f>
        <v>1</v>
      </c>
      <c r="E1183" s="6" t="str">
        <f>CAL!J1183</f>
        <v>guaranisp</v>
      </c>
      <c r="F1183" s="6" t="str">
        <f>CAL!R1183</f>
        <v>sp1</v>
      </c>
      <c r="G1183" s="6"/>
      <c r="H1183" s="6"/>
    </row>
    <row r="1184" spans="1:8">
      <c r="A1184" s="36">
        <f>CAL!A1184</f>
        <v>46068</v>
      </c>
      <c r="B1184" s="6" t="str">
        <f>CAL!B1184</f>
        <v>pontepretasp</v>
      </c>
      <c r="C1184" s="6">
        <f>CAL!C1184</f>
        <v>1</v>
      </c>
      <c r="D1184" s="6">
        <f>CAL!D1184</f>
        <v>2</v>
      </c>
      <c r="E1184" s="6" t="str">
        <f>CAL!J1184</f>
        <v>saopaulosp</v>
      </c>
      <c r="F1184" s="6" t="str">
        <f>CAL!R1184</f>
        <v>sp1</v>
      </c>
      <c r="G1184" s="6"/>
      <c r="H1184" s="6"/>
    </row>
    <row r="1185" spans="1:8">
      <c r="A1185" s="36">
        <f>CAL!A1185</f>
        <v>46068</v>
      </c>
      <c r="B1185" s="6" t="str">
        <f>CAL!B1185</f>
        <v>bragantinosp</v>
      </c>
      <c r="C1185" s="6">
        <f>CAL!C1185</f>
        <v>3</v>
      </c>
      <c r="D1185" s="6">
        <f>CAL!D1185</f>
        <v>0</v>
      </c>
      <c r="E1185" s="6" t="str">
        <f>CAL!J1185</f>
        <v>novorizontinosp</v>
      </c>
      <c r="F1185" s="6" t="str">
        <f>CAL!R1185</f>
        <v>sp1</v>
      </c>
      <c r="G1185" s="6"/>
      <c r="H1185" s="6"/>
    </row>
    <row r="1186" spans="1:8">
      <c r="A1186" s="36">
        <f>CAL!A1186</f>
        <v>46068</v>
      </c>
      <c r="B1186" s="6" t="str">
        <f>CAL!B1186</f>
        <v>santossp</v>
      </c>
      <c r="C1186" s="6">
        <f>CAL!C1186</f>
        <v>6</v>
      </c>
      <c r="D1186" s="6">
        <f>CAL!D1186</f>
        <v>0</v>
      </c>
      <c r="E1186" s="6" t="str">
        <f>CAL!J1186</f>
        <v>veloclubesp</v>
      </c>
      <c r="F1186" s="6" t="str">
        <f>CAL!R1186</f>
        <v>sp1</v>
      </c>
      <c r="G1186" s="6"/>
      <c r="H1186" s="6"/>
    </row>
    <row r="1187" spans="1:8">
      <c r="A1187" s="36">
        <f>CAL!A1187</f>
        <v>46068</v>
      </c>
      <c r="B1187" s="6" t="str">
        <f>CAL!B1187</f>
        <v>saobernardosp</v>
      </c>
      <c r="C1187" s="6">
        <f>CAL!C1187</f>
        <v>0</v>
      </c>
      <c r="D1187" s="6">
        <f>CAL!D1187</f>
        <v>1</v>
      </c>
      <c r="E1187" s="6" t="str">
        <f>CAL!J1187</f>
        <v>corinthianssp</v>
      </c>
      <c r="F1187" s="6" t="str">
        <f>CAL!R1187</f>
        <v>sp1</v>
      </c>
      <c r="G1187" s="6"/>
      <c r="H1187" s="6"/>
    </row>
    <row r="1188" spans="1:8">
      <c r="A1188" s="36">
        <f>CAL!A1188</f>
        <v>46068</v>
      </c>
      <c r="B1188" s="6" t="str">
        <f>CAL!B1188</f>
        <v>itapirensesp</v>
      </c>
      <c r="C1188" s="6">
        <f>CAL!C1188</f>
        <v>1</v>
      </c>
      <c r="D1188" s="6">
        <f>CAL!D1188</f>
        <v>2</v>
      </c>
      <c r="E1188" s="6" t="str">
        <f>CAL!J1188</f>
        <v>bandeirantesp</v>
      </c>
      <c r="F1188" s="6" t="str">
        <f>CAL!R1188</f>
        <v>sp3</v>
      </c>
      <c r="G1188" s="6"/>
      <c r="H1188" s="6"/>
    </row>
    <row r="1189" spans="1:8">
      <c r="A1189" s="36">
        <f>CAL!A1189</f>
        <v>46068</v>
      </c>
      <c r="B1189" s="6" t="str">
        <f>CAL!B1189</f>
        <v>xvdejausp</v>
      </c>
      <c r="C1189" s="6">
        <f>CAL!C1189</f>
        <v>0</v>
      </c>
      <c r="D1189" s="6">
        <f>CAL!D1189</f>
        <v>2</v>
      </c>
      <c r="E1189" s="6" t="str">
        <f>CAL!J1189</f>
        <v>paulistasp</v>
      </c>
      <c r="F1189" s="6" t="str">
        <f>CAL!R1189</f>
        <v>sp3</v>
      </c>
      <c r="G1189" s="6"/>
      <c r="H1189" s="6"/>
    </row>
    <row r="1190" spans="1:8">
      <c r="A1190" s="36">
        <f>CAL!A1190</f>
        <v>46068</v>
      </c>
      <c r="B1190" s="6" t="str">
        <f>CAL!B1190</f>
        <v>palmasto</v>
      </c>
      <c r="C1190" s="6">
        <f>CAL!C1190</f>
        <v>0</v>
      </c>
      <c r="D1190" s="6">
        <f>CAL!D1190</f>
        <v>1</v>
      </c>
      <c r="E1190" s="6" t="str">
        <f>CAL!J1190</f>
        <v>tocantinopolisto</v>
      </c>
      <c r="F1190" s="6" t="str">
        <f>CAL!R1190</f>
        <v>to1</v>
      </c>
      <c r="G1190" s="6"/>
      <c r="H1190" s="6"/>
    </row>
    <row r="1191" spans="1:8">
      <c r="A1191" s="36">
        <f>CAL!A1191</f>
        <v>46069</v>
      </c>
      <c r="B1191" s="6" t="str">
        <f>CAL!B1191</f>
        <v>vilanovago</v>
      </c>
      <c r="C1191" s="6">
        <f>CAL!C1191</f>
        <v>2</v>
      </c>
      <c r="D1191" s="6">
        <f>CAL!D1191</f>
        <v>2</v>
      </c>
      <c r="E1191" s="6" t="str">
        <f>CAL!J1191</f>
        <v>anapolisgo</v>
      </c>
      <c r="F1191" s="6" t="str">
        <f>CAL!R1191</f>
        <v>go1</v>
      </c>
      <c r="G1191" s="6"/>
      <c r="H1191" s="6"/>
    </row>
    <row r="1192" spans="1:8">
      <c r="A1192" s="36">
        <f>CAL!A1192</f>
        <v>46069</v>
      </c>
      <c r="B1192" s="6" t="str">
        <f>CAL!B1192</f>
        <v>novaiguacurj</v>
      </c>
      <c r="C1192" s="6">
        <f>CAL!C1192</f>
        <v>0</v>
      </c>
      <c r="D1192" s="6">
        <f>CAL!D1192</f>
        <v>1</v>
      </c>
      <c r="E1192" s="6" t="str">
        <f>CAL!J1192</f>
        <v>maricarj</v>
      </c>
      <c r="F1192" s="6" t="str">
        <f>CAL!R1192</f>
        <v>rj1</v>
      </c>
      <c r="G1192" s="6"/>
      <c r="H1192" s="6"/>
    </row>
    <row r="1193" spans="1:8">
      <c r="A1193" s="36">
        <f>CAL!A1193</f>
        <v>46069</v>
      </c>
      <c r="B1193" s="6" t="str">
        <f>CAL!B1193</f>
        <v>fluminenserj</v>
      </c>
      <c r="C1193" s="6">
        <f>CAL!C1193</f>
        <v>3</v>
      </c>
      <c r="D1193" s="6">
        <f>CAL!D1193</f>
        <v>1</v>
      </c>
      <c r="E1193" s="6" t="str">
        <f>CAL!J1193</f>
        <v>bangurj</v>
      </c>
      <c r="F1193" s="6" t="str">
        <f>CAL!R1193</f>
        <v>rj1</v>
      </c>
      <c r="G1193" s="6"/>
      <c r="H1193" s="6"/>
    </row>
    <row r="1194" spans="1:8">
      <c r="A1194" s="36">
        <f>CAL!A1194</f>
        <v>46069</v>
      </c>
      <c r="B1194" s="6" t="str">
        <f>CAL!B1194</f>
        <v>nauticorr</v>
      </c>
      <c r="C1194" s="6">
        <f>CAL!C1194</f>
        <v>0</v>
      </c>
      <c r="D1194" s="6">
        <f>CAL!D1194</f>
        <v>4</v>
      </c>
      <c r="E1194" s="6" t="str">
        <f>CAL!J1194</f>
        <v>saoraimundorr</v>
      </c>
      <c r="F1194" s="6" t="str">
        <f>CAL!R1194</f>
        <v>rr1</v>
      </c>
      <c r="G1194" s="6"/>
      <c r="H1194" s="6"/>
    </row>
    <row r="1195" spans="1:8">
      <c r="A1195" s="36">
        <f>CAL!A1195</f>
        <v>46069</v>
      </c>
      <c r="B1195" s="6" t="str">
        <f>CAL!B1195</f>
        <v>rionegrorr</v>
      </c>
      <c r="C1195" s="6">
        <f>CAL!C1195</f>
        <v>0</v>
      </c>
      <c r="D1195" s="6">
        <f>CAL!D1195</f>
        <v>2</v>
      </c>
      <c r="E1195" s="6" t="str">
        <f>CAL!J1195</f>
        <v>riverrr</v>
      </c>
      <c r="F1195" s="6" t="str">
        <f>CAL!R1195</f>
        <v>rr1</v>
      </c>
      <c r="G1195" s="6"/>
      <c r="H1195" s="6"/>
    </row>
    <row r="1196" spans="1:8">
      <c r="A1196" s="36">
        <f>CAL!A1196</f>
        <v>46069</v>
      </c>
      <c r="B1196" s="6" t="str">
        <f>CAL!B1196</f>
        <v>guaranyrs</v>
      </c>
      <c r="C1196" s="6">
        <f>CAL!C1196</f>
        <v>3</v>
      </c>
      <c r="D1196" s="6">
        <f>CAL!D1196</f>
        <v>2</v>
      </c>
      <c r="E1196" s="6" t="str">
        <f>CAL!J1196</f>
        <v>intersmrs</v>
      </c>
      <c r="F1196" s="6" t="str">
        <f>CAL!R1196</f>
        <v>rs1</v>
      </c>
      <c r="G1196" s="6"/>
      <c r="H1196" s="6"/>
    </row>
    <row r="1197" spans="1:8">
      <c r="A1197" s="36">
        <f>CAL!A1197</f>
        <v>46069</v>
      </c>
      <c r="B1197" s="6" t="str">
        <f>CAL!B1197</f>
        <v>saoluizrs</v>
      </c>
      <c r="C1197" s="6">
        <f>CAL!C1197</f>
        <v>1</v>
      </c>
      <c r="D1197" s="6">
        <f>CAL!D1197</f>
        <v>2</v>
      </c>
      <c r="E1197" s="6" t="str">
        <f>CAL!J1197</f>
        <v>caxiasrs</v>
      </c>
      <c r="F1197" s="6" t="str">
        <f>CAL!R1197</f>
        <v>rs1</v>
      </c>
      <c r="G1197" s="6"/>
      <c r="H1197" s="6"/>
    </row>
    <row r="1198" spans="1:8">
      <c r="A1198" s="36">
        <f>CAL!A1198</f>
        <v>46070</v>
      </c>
      <c r="B1198" s="6" t="str">
        <f>CAL!B1198</f>
        <v>sampaiocorrearj</v>
      </c>
      <c r="C1198" s="6">
        <f>CAL!C1198</f>
        <v>1</v>
      </c>
      <c r="D1198" s="6">
        <f>CAL!D1198</f>
        <v>1</v>
      </c>
      <c r="E1198" s="6" t="str">
        <f>CAL!J1198</f>
        <v>desportivaes</v>
      </c>
      <c r="F1198" s="6" t="str">
        <f>CAL!R1198</f>
        <v>cbr</v>
      </c>
      <c r="G1198" s="6"/>
      <c r="H1198" s="6"/>
    </row>
    <row r="1199" spans="1:8">
      <c r="A1199" s="36">
        <f>CAL!A1199</f>
        <v>46071</v>
      </c>
      <c r="B1199" s="6" t="str">
        <f>CAL!B1199</f>
        <v>ohiggins</v>
      </c>
      <c r="C1199" s="6">
        <f>CAL!C1199</f>
        <v>1</v>
      </c>
      <c r="D1199" s="6">
        <f>CAL!D1199</f>
        <v>0</v>
      </c>
      <c r="E1199" s="6" t="str">
        <f>CAL!J1199</f>
        <v>bahiaba</v>
      </c>
      <c r="F1199" s="6" t="str">
        <f>CAL!R1199</f>
        <v>lib</v>
      </c>
      <c r="G1199" s="6"/>
      <c r="H1199" s="6"/>
    </row>
    <row r="1200" spans="1:8">
      <c r="A1200" s="36">
        <f>CAL!A1200</f>
        <v>46071</v>
      </c>
      <c r="B1200" s="6" t="str">
        <f>CAL!B1200</f>
        <v>nacionalpotosi</v>
      </c>
      <c r="C1200" s="6">
        <f>CAL!C1200</f>
        <v>1</v>
      </c>
      <c r="D1200" s="6">
        <f>CAL!D1200</f>
        <v>0</v>
      </c>
      <c r="E1200" s="6" t="str">
        <f>CAL!J1200</f>
        <v>botafogorj</v>
      </c>
      <c r="F1200" s="6" t="str">
        <f>CAL!R1200</f>
        <v>lib</v>
      </c>
      <c r="G1200" s="6"/>
      <c r="H1200" s="6"/>
    </row>
    <row r="1201" spans="1:8">
      <c r="A1201" s="36">
        <f>CAL!A1201</f>
        <v>46071</v>
      </c>
      <c r="B1201" s="6" t="str">
        <f>CAL!B1201</f>
        <v>portoba</v>
      </c>
      <c r="C1201" s="6">
        <f>CAL!C1201</f>
        <v>2</v>
      </c>
      <c r="D1201" s="6">
        <f>CAL!D1201</f>
        <v>1</v>
      </c>
      <c r="E1201" s="6" t="str">
        <f>CAL!J1201</f>
        <v>serrabrancapb</v>
      </c>
      <c r="F1201" s="6" t="str">
        <f>CAL!R1201</f>
        <v>cbr</v>
      </c>
      <c r="G1201" s="6"/>
      <c r="H1201" s="6"/>
    </row>
    <row r="1202" spans="1:8">
      <c r="A1202" s="36">
        <f>CAL!A1202</f>
        <v>46071</v>
      </c>
      <c r="B1202" s="6" t="str">
        <f>CAL!B1202</f>
        <v>maguarype</v>
      </c>
      <c r="C1202" s="6">
        <f>CAL!C1202</f>
        <v>1</v>
      </c>
      <c r="D1202" s="6">
        <f>CAL!D1202</f>
        <v>0</v>
      </c>
      <c r="E1202" s="6" t="str">
        <f>CAL!J1202</f>
        <v>lagunarn</v>
      </c>
      <c r="F1202" s="6" t="str">
        <f>CAL!R1202</f>
        <v>cbr</v>
      </c>
      <c r="G1202" s="6"/>
      <c r="H1202" s="6"/>
    </row>
    <row r="1203" spans="1:8">
      <c r="A1203" s="36">
        <f>CAL!A1203</f>
        <v>46071</v>
      </c>
      <c r="B1203" s="6" t="str">
        <f>CAL!B1203</f>
        <v>barerr</v>
      </c>
      <c r="C1203" s="6">
        <f>CAL!C1203</f>
        <v>0</v>
      </c>
      <c r="D1203" s="6">
        <f>CAL!D1203</f>
        <v>3</v>
      </c>
      <c r="E1203" s="6" t="str">
        <f>CAL!J1203</f>
        <v>madureirarj</v>
      </c>
      <c r="F1203" s="6" t="str">
        <f>CAL!R1203</f>
        <v>cbr</v>
      </c>
      <c r="G1203" s="6"/>
      <c r="H1203" s="6"/>
    </row>
    <row r="1204" spans="1:8">
      <c r="A1204" s="36">
        <f>CAL!A1204</f>
        <v>46071</v>
      </c>
      <c r="B1204" s="6" t="str">
        <f>CAL!B1204</f>
        <v>araguainato</v>
      </c>
      <c r="C1204" s="6">
        <f>CAL!C1204</f>
        <v>0</v>
      </c>
      <c r="D1204" s="6">
        <f>CAL!D1204</f>
        <v>3</v>
      </c>
      <c r="E1204" s="6" t="str">
        <f>CAL!J1204</f>
        <v>primaverasp</v>
      </c>
      <c r="F1204" s="6" t="str">
        <f>CAL!R1204</f>
        <v>cbr</v>
      </c>
      <c r="G1204" s="6"/>
      <c r="H1204" s="6"/>
    </row>
    <row r="1205" spans="1:8">
      <c r="A1205" s="36">
        <f>CAL!A1205</f>
        <v>46071</v>
      </c>
      <c r="B1205" s="6" t="str">
        <f>CAL!B1205</f>
        <v>americase</v>
      </c>
      <c r="C1205" s="6">
        <f>CAL!C1205</f>
        <v>1</v>
      </c>
      <c r="D1205" s="6">
        <f>CAL!D1205</f>
        <v>1</v>
      </c>
      <c r="E1205" s="6" t="str">
        <f>CAL!J1205</f>
        <v>tirolce</v>
      </c>
      <c r="F1205" s="6" t="str">
        <f>CAL!R1205</f>
        <v>cbr</v>
      </c>
      <c r="G1205" s="6" t="s">
        <v>13739</v>
      </c>
      <c r="H1205" s="6" t="s">
        <v>13740</v>
      </c>
    </row>
    <row r="1206" spans="1:8">
      <c r="A1206" s="36">
        <f>CAL!A1206</f>
        <v>46071</v>
      </c>
      <c r="B1206" s="6" t="str">
        <f>CAL!B1206</f>
        <v>santacatarinasc</v>
      </c>
      <c r="C1206" s="6">
        <f>CAL!C1206</f>
        <v>2</v>
      </c>
      <c r="D1206" s="6">
        <f>CAL!D1206</f>
        <v>0</v>
      </c>
      <c r="E1206" s="6" t="str">
        <f>CAL!J1206</f>
        <v>iapema</v>
      </c>
      <c r="F1206" s="6" t="str">
        <f>CAL!R1206</f>
        <v>cbr</v>
      </c>
      <c r="G1206" s="6" t="s">
        <v>13651</v>
      </c>
      <c r="H1206" s="6" t="s">
        <v>13652</v>
      </c>
    </row>
    <row r="1207" spans="1:8">
      <c r="A1207" s="36">
        <f>CAL!A1207</f>
        <v>46071</v>
      </c>
      <c r="B1207" s="6" t="str">
        <f>CAL!B1207</f>
        <v>gamadf</v>
      </c>
      <c r="C1207" s="6">
        <f>CAL!C1207</f>
        <v>2</v>
      </c>
      <c r="D1207" s="6">
        <f>CAL!D1207</f>
        <v>0</v>
      </c>
      <c r="E1207" s="6" t="str">
        <f>CAL!J1207</f>
        <v>monteroraimarr</v>
      </c>
      <c r="F1207" s="6" t="str">
        <f>CAL!R1207</f>
        <v>cbr</v>
      </c>
      <c r="G1207" s="6"/>
      <c r="H1207" s="6"/>
    </row>
    <row r="1208" spans="1:8">
      <c r="A1208" s="36">
        <f>CAL!A1208</f>
        <v>46071</v>
      </c>
      <c r="B1208" s="6" t="str">
        <f>CAL!B1208</f>
        <v>betimmg</v>
      </c>
      <c r="C1208" s="6">
        <f>CAL!C1208</f>
        <v>1</v>
      </c>
      <c r="D1208" s="6">
        <f>CAL!D1208</f>
        <v>0</v>
      </c>
      <c r="E1208" s="6" t="str">
        <f>CAL!J1208</f>
        <v>piauipi</v>
      </c>
      <c r="F1208" s="6" t="str">
        <f>CAL!R1208</f>
        <v>cbr</v>
      </c>
      <c r="G1208" s="6"/>
      <c r="H1208" s="6"/>
    </row>
    <row r="1209" spans="1:8">
      <c r="A1209" s="36">
        <f>CAL!A1209</f>
        <v>46071</v>
      </c>
      <c r="B1209" s="6" t="str">
        <f>CAL!B1209</f>
        <v>ivinhemams</v>
      </c>
      <c r="C1209" s="6">
        <f>CAL!C1209</f>
        <v>1</v>
      </c>
      <c r="D1209" s="6">
        <f>CAL!D1209</f>
        <v>0</v>
      </c>
      <c r="E1209" s="6" t="str">
        <f>CAL!J1209</f>
        <v>independenteap</v>
      </c>
      <c r="F1209" s="6" t="str">
        <f>CAL!R1209</f>
        <v>cbr</v>
      </c>
      <c r="G1209" s="6"/>
      <c r="H1209" s="6"/>
    </row>
    <row r="1210" spans="1:8">
      <c r="A1210" s="36">
        <f>CAL!A1210</f>
        <v>46071</v>
      </c>
      <c r="B1210" s="6" t="str">
        <f>CAL!B1210</f>
        <v>jiparanaro</v>
      </c>
      <c r="C1210" s="6">
        <f>CAL!C1210</f>
        <v>2</v>
      </c>
      <c r="D1210" s="6">
        <f>CAL!D1210</f>
        <v>0</v>
      </c>
      <c r="E1210" s="6" t="str">
        <f>CAL!J1210</f>
        <v>pantanalms</v>
      </c>
      <c r="F1210" s="6" t="str">
        <f>CAL!R1210</f>
        <v>cbr</v>
      </c>
      <c r="G1210" s="6"/>
      <c r="H1210" s="6"/>
    </row>
    <row r="1211" spans="1:8">
      <c r="A1211" s="36">
        <f>CAL!A1211</f>
        <v>46071</v>
      </c>
      <c r="B1211" s="6" t="str">
        <f>CAL!B1211</f>
        <v>galvezac</v>
      </c>
      <c r="C1211" s="6">
        <f>CAL!C1211</f>
        <v>1</v>
      </c>
      <c r="D1211" s="6">
        <f>CAL!D1211</f>
        <v>1</v>
      </c>
      <c r="E1211" s="6" t="str">
        <f>CAL!J1211</f>
        <v>guaporero</v>
      </c>
      <c r="F1211" s="6" t="str">
        <f>CAL!R1211</f>
        <v>cbr</v>
      </c>
      <c r="G1211" s="6"/>
      <c r="H1211" s="6"/>
    </row>
    <row r="1212" spans="1:8">
      <c r="A1212" s="36">
        <f>CAL!A1212</f>
        <v>46071</v>
      </c>
      <c r="B1212" s="6" t="str">
        <f>CAL!B1212</f>
        <v>aparecidensego</v>
      </c>
      <c r="C1212" s="6">
        <f>CAL!C1212</f>
        <v>4</v>
      </c>
      <c r="D1212" s="6">
        <f>CAL!D1212</f>
        <v>0</v>
      </c>
      <c r="E1212" s="6" t="str">
        <f>CAL!J1212</f>
        <v>centrooestego</v>
      </c>
      <c r="F1212" s="6" t="str">
        <f>CAL!R1212</f>
        <v>go1</v>
      </c>
      <c r="G1212" s="6"/>
      <c r="H1212" s="6"/>
    </row>
    <row r="1213" spans="1:8">
      <c r="A1213" s="36">
        <f>CAL!A1213</f>
        <v>46071</v>
      </c>
      <c r="B1213" s="6" t="str">
        <f>CAL!B1213</f>
        <v>vitoriaba</v>
      </c>
      <c r="C1213" s="6">
        <f>CAL!C1213</f>
        <v>1</v>
      </c>
      <c r="D1213" s="6">
        <f>CAL!D1213</f>
        <v>0</v>
      </c>
      <c r="E1213" s="6" t="str">
        <f>CAL!J1213</f>
        <v>bahiadefeiraba</v>
      </c>
      <c r="F1213" s="6" t="str">
        <f>CAL!R1213</f>
        <v>ba1</v>
      </c>
      <c r="G1213" s="6"/>
      <c r="H1213" s="6"/>
    </row>
    <row r="1214" spans="1:8">
      <c r="A1214" s="36">
        <f>CAL!A1214</f>
        <v>46071</v>
      </c>
      <c r="B1214" s="6" t="str">
        <f>CAL!B1214</f>
        <v>crbal</v>
      </c>
      <c r="C1214" s="6">
        <f>CAL!C1214</f>
        <v>2</v>
      </c>
      <c r="D1214" s="6">
        <f>CAL!D1214</f>
        <v>0</v>
      </c>
      <c r="E1214" s="6" t="str">
        <f>CAL!J1214</f>
        <v>csaal</v>
      </c>
      <c r="F1214" s="6" t="str">
        <f>CAL!R1214</f>
        <v>al1</v>
      </c>
      <c r="G1214" s="6" t="s">
        <v>13771</v>
      </c>
      <c r="H1214" s="6" t="s">
        <v>13772</v>
      </c>
    </row>
    <row r="1215" spans="1:8">
      <c r="A1215" s="36">
        <f>CAL!A1215</f>
        <v>46071</v>
      </c>
      <c r="B1215" s="6" t="str">
        <f>CAL!B1215</f>
        <v>aguiapa</v>
      </c>
      <c r="C1215" s="6">
        <f>CAL!C1215</f>
        <v>1</v>
      </c>
      <c r="D1215" s="6">
        <f>CAL!D1215</f>
        <v>1</v>
      </c>
      <c r="E1215" s="6" t="str">
        <f>CAL!J1215</f>
        <v>remopa</v>
      </c>
      <c r="F1215" s="6" t="str">
        <f>CAL!R1215</f>
        <v>pa1</v>
      </c>
      <c r="G1215" s="6" t="s">
        <v>13948</v>
      </c>
      <c r="H1215" s="6" t="s">
        <v>13949</v>
      </c>
    </row>
    <row r="1216" spans="1:8">
      <c r="A1216" s="36">
        <f>CAL!A1216</f>
        <v>46071</v>
      </c>
      <c r="B1216" s="6" t="str">
        <f>CAL!B1216</f>
        <v>amazonasam</v>
      </c>
      <c r="C1216" s="6">
        <f>CAL!C1216</f>
        <v>0</v>
      </c>
      <c r="D1216" s="6">
        <f>CAL!D1216</f>
        <v>0</v>
      </c>
      <c r="E1216" s="6" t="str">
        <f>CAL!J1216</f>
        <v>manauaraam</v>
      </c>
      <c r="F1216" s="6" t="str">
        <f>CAL!R1216</f>
        <v>am1</v>
      </c>
      <c r="G1216" s="6"/>
      <c r="H1216" s="6"/>
    </row>
    <row r="1217" spans="1:8">
      <c r="A1217" s="36">
        <f>CAL!A1217</f>
        <v>46071</v>
      </c>
      <c r="B1217" s="6" t="str">
        <f>CAL!B1217</f>
        <v>confiancapb</v>
      </c>
      <c r="C1217" s="6">
        <f>CAL!C1217</f>
        <v>3</v>
      </c>
      <c r="D1217" s="6">
        <f>CAL!D1217</f>
        <v>2</v>
      </c>
      <c r="E1217" s="6" t="str">
        <f>CAL!J1217</f>
        <v>pombalpb</v>
      </c>
      <c r="F1217" s="6" t="str">
        <f>CAL!R1217</f>
        <v>pb1</v>
      </c>
      <c r="G1217" s="6"/>
      <c r="H1217" s="6"/>
    </row>
    <row r="1218" spans="1:8">
      <c r="A1218" s="36">
        <f>CAL!A1218</f>
        <v>46071</v>
      </c>
      <c r="B1218" s="6" t="str">
        <f>CAL!B1218</f>
        <v>campinensepb</v>
      </c>
      <c r="C1218" s="6">
        <f>CAL!C1218</f>
        <v>1</v>
      </c>
      <c r="D1218" s="6">
        <f>CAL!D1218</f>
        <v>1</v>
      </c>
      <c r="E1218" s="6" t="str">
        <f>CAL!J1218</f>
        <v>sousapb</v>
      </c>
      <c r="F1218" s="6" t="str">
        <f>CAL!R1218</f>
        <v>pb1</v>
      </c>
      <c r="G1218" s="6"/>
      <c r="H1218" s="6"/>
    </row>
    <row r="1219" spans="1:8">
      <c r="A1219" s="36">
        <f>CAL!A1219</f>
        <v>46071</v>
      </c>
      <c r="B1219" s="6" t="str">
        <f>CAL!B1219</f>
        <v>botafogopb</v>
      </c>
      <c r="C1219" s="6">
        <f>CAL!C1219</f>
        <v>2</v>
      </c>
      <c r="D1219" s="6">
        <f>CAL!D1219</f>
        <v>0</v>
      </c>
      <c r="E1219" s="6" t="str">
        <f>CAL!J1219</f>
        <v>trezepb</v>
      </c>
      <c r="F1219" s="6" t="str">
        <f>CAL!R1219</f>
        <v>pb1</v>
      </c>
      <c r="G1219" s="6"/>
      <c r="H1219" s="6"/>
    </row>
    <row r="1220" spans="1:8">
      <c r="A1220" s="36">
        <f>CAL!A1220</f>
        <v>46071</v>
      </c>
      <c r="B1220" s="6" t="str">
        <f>CAL!B1220</f>
        <v>fluminensepi</v>
      </c>
      <c r="C1220" s="6">
        <f>CAL!C1220</f>
        <v>4</v>
      </c>
      <c r="D1220" s="6">
        <f>CAL!D1220</f>
        <v>0</v>
      </c>
      <c r="E1220" s="6" t="str">
        <f>CAL!J1220</f>
        <v>parnahybapi</v>
      </c>
      <c r="F1220" s="6" t="str">
        <f>CAL!R1220</f>
        <v>pi1</v>
      </c>
      <c r="G1220" s="6"/>
      <c r="H1220" s="6"/>
    </row>
    <row r="1221" spans="1:8">
      <c r="A1221" s="36">
        <f>CAL!A1221</f>
        <v>46071</v>
      </c>
      <c r="B1221" s="6" t="str">
        <f>CAL!B1221</f>
        <v>barcelonaro</v>
      </c>
      <c r="C1221" s="6">
        <f>CAL!C1221</f>
        <v>3</v>
      </c>
      <c r="D1221" s="6">
        <f>CAL!D1221</f>
        <v>2</v>
      </c>
      <c r="E1221" s="6" t="str">
        <f>CAL!J1221</f>
        <v>uniaocacoalensero</v>
      </c>
      <c r="F1221" s="6" t="str">
        <f>CAL!R1221</f>
        <v>ro1</v>
      </c>
      <c r="G1221" s="6"/>
      <c r="H1221" s="6"/>
    </row>
    <row r="1222" spans="1:8">
      <c r="A1222" s="36">
        <f>CAL!A1222</f>
        <v>46071</v>
      </c>
      <c r="B1222" s="6" t="str">
        <f>CAL!B1222</f>
        <v>rondoniensero</v>
      </c>
      <c r="C1222" s="6">
        <f>CAL!C1222</f>
        <v>0</v>
      </c>
      <c r="D1222" s="6">
        <f>CAL!D1222</f>
        <v>1</v>
      </c>
      <c r="E1222" s="6" t="str">
        <f>CAL!J1222</f>
        <v>portovelhoro</v>
      </c>
      <c r="F1222" s="6" t="str">
        <f>CAL!R1222</f>
        <v>ro1</v>
      </c>
      <c r="G1222" s="6"/>
      <c r="H1222" s="6"/>
    </row>
    <row r="1223" spans="1:8">
      <c r="A1223" s="36">
        <f>CAL!A1223</f>
        <v>46071</v>
      </c>
      <c r="B1223" s="6" t="str">
        <f>CAL!B1223</f>
        <v>monteazulsp</v>
      </c>
      <c r="C1223" s="6">
        <f>CAL!C1223</f>
        <v>1</v>
      </c>
      <c r="D1223" s="6">
        <f>CAL!D1223</f>
        <v>1</v>
      </c>
      <c r="E1223" s="6" t="str">
        <f>CAL!J1223</f>
        <v>osascosp</v>
      </c>
      <c r="F1223" s="6" t="str">
        <f>CAL!R1223</f>
        <v>sp2</v>
      </c>
      <c r="G1223" s="6"/>
      <c r="H1223" s="6"/>
    </row>
    <row r="1224" spans="1:8">
      <c r="A1224" s="36">
        <f>CAL!A1224</f>
        <v>46071</v>
      </c>
      <c r="B1224" s="6" t="str">
        <f>CAL!B1224</f>
        <v>ituanosp</v>
      </c>
      <c r="C1224" s="6">
        <f>CAL!C1224</f>
        <v>0</v>
      </c>
      <c r="D1224" s="6">
        <f>CAL!D1224</f>
        <v>1</v>
      </c>
      <c r="E1224" s="6" t="str">
        <f>CAL!J1224</f>
        <v>aguasantasp</v>
      </c>
      <c r="F1224" s="6" t="str">
        <f>CAL!R1224</f>
        <v>sp2</v>
      </c>
      <c r="G1224" s="6"/>
      <c r="H1224" s="6"/>
    </row>
    <row r="1225" spans="1:8">
      <c r="A1225" s="36">
        <f>CAL!A1225</f>
        <v>46071</v>
      </c>
      <c r="B1225" s="6" t="str">
        <f>CAL!B1225</f>
        <v>sertaozinhosp</v>
      </c>
      <c r="C1225" s="6">
        <f>CAL!C1225</f>
        <v>1</v>
      </c>
      <c r="D1225" s="6">
        <f>CAL!D1225</f>
        <v>0</v>
      </c>
      <c r="E1225" s="6" t="str">
        <f>CAL!J1225</f>
        <v>juventussp</v>
      </c>
      <c r="F1225" s="6" t="str">
        <f>CAL!R1225</f>
        <v>sp2</v>
      </c>
      <c r="G1225" s="6"/>
      <c r="H1225" s="6"/>
    </row>
    <row r="1226" spans="1:8">
      <c r="A1226" s="36">
        <f>CAL!A1226</f>
        <v>46071</v>
      </c>
      <c r="B1226" s="6" t="str">
        <f>CAL!B1226</f>
        <v>linensesp</v>
      </c>
      <c r="C1226" s="6">
        <f>CAL!C1226</f>
        <v>0</v>
      </c>
      <c r="D1226" s="6">
        <f>CAL!D1226</f>
        <v>1</v>
      </c>
      <c r="E1226" s="6" t="str">
        <f>CAL!J1226</f>
        <v>xvdepiracicabasp</v>
      </c>
      <c r="F1226" s="6" t="str">
        <f>CAL!R1226</f>
        <v>sp2</v>
      </c>
      <c r="G1226" s="6"/>
      <c r="H1226" s="6"/>
    </row>
    <row r="1227" spans="1:8">
      <c r="A1227" s="36">
        <f>CAL!A1227</f>
        <v>46071</v>
      </c>
      <c r="B1227" s="6" t="str">
        <f>CAL!B1227</f>
        <v>votuporanguensesp</v>
      </c>
      <c r="C1227" s="6">
        <f>CAL!C1227</f>
        <v>3</v>
      </c>
      <c r="D1227" s="6">
        <f>CAL!D1227</f>
        <v>1</v>
      </c>
      <c r="E1227" s="6" t="str">
        <f>CAL!J1227</f>
        <v>saobentosp</v>
      </c>
      <c r="F1227" s="6" t="str">
        <f>CAL!R1227</f>
        <v>sp2</v>
      </c>
      <c r="G1227" s="6"/>
      <c r="H1227" s="6"/>
    </row>
    <row r="1228" spans="1:8">
      <c r="A1228" s="36">
        <f>CAL!A1228</f>
        <v>46071</v>
      </c>
      <c r="B1228" s="6" t="str">
        <f>CAL!B1228</f>
        <v>gremioprudentesp</v>
      </c>
      <c r="C1228" s="6">
        <f>CAL!C1228</f>
        <v>0</v>
      </c>
      <c r="D1228" s="6">
        <f>CAL!D1228</f>
        <v>0</v>
      </c>
      <c r="E1228" s="6" t="str">
        <f>CAL!J1228</f>
        <v>interdelimeirasp</v>
      </c>
      <c r="F1228" s="6" t="str">
        <f>CAL!R1228</f>
        <v>sp2</v>
      </c>
      <c r="G1228" s="6"/>
      <c r="H1228" s="6"/>
    </row>
    <row r="1229" spans="1:8">
      <c r="A1229" s="36">
        <f>CAL!A1229</f>
        <v>46071</v>
      </c>
      <c r="B1229" s="6" t="str">
        <f>CAL!B1229</f>
        <v>taubatesp</v>
      </c>
      <c r="C1229" s="6">
        <f>CAL!C1229</f>
        <v>1</v>
      </c>
      <c r="D1229" s="6">
        <f>CAL!D1229</f>
        <v>1</v>
      </c>
      <c r="E1229" s="6" t="str">
        <f>CAL!J1229</f>
        <v>santoandresp</v>
      </c>
      <c r="F1229" s="6" t="str">
        <f>CAL!R1229</f>
        <v>sp2</v>
      </c>
      <c r="G1229" s="6"/>
      <c r="H1229" s="6"/>
    </row>
    <row r="1230" spans="1:8">
      <c r="A1230" s="36">
        <f>CAL!A1230</f>
        <v>46071</v>
      </c>
      <c r="B1230" s="6" t="str">
        <f>CAL!B1230</f>
        <v>saojosesp</v>
      </c>
      <c r="C1230" s="6">
        <f>CAL!C1230</f>
        <v>1</v>
      </c>
      <c r="D1230" s="6">
        <f>CAL!D1230</f>
        <v>1</v>
      </c>
      <c r="E1230" s="6" t="str">
        <f>CAL!J1230</f>
        <v>ferroviariasp</v>
      </c>
      <c r="F1230" s="6" t="str">
        <f>CAL!R1230</f>
        <v>sp2</v>
      </c>
      <c r="G1230" s="6"/>
      <c r="H1230" s="6"/>
    </row>
    <row r="1231" spans="1:8">
      <c r="A1231" s="36">
        <f>CAL!A1231</f>
        <v>46072</v>
      </c>
      <c r="B1231" s="6" t="str">
        <f>CAL!B1231</f>
        <v>lanus</v>
      </c>
      <c r="C1231" s="6">
        <f>CAL!C1231</f>
        <v>1</v>
      </c>
      <c r="D1231" s="6">
        <f>CAL!D1231</f>
        <v>0</v>
      </c>
      <c r="E1231" s="6" t="str">
        <f>CAL!J1231</f>
        <v>flamengorj</v>
      </c>
      <c r="F1231" s="6" t="str">
        <f>CAL!R1231</f>
        <v>rsl</v>
      </c>
      <c r="G1231" s="6"/>
      <c r="H1231" s="6"/>
    </row>
    <row r="1232" spans="1:8">
      <c r="A1232" s="36">
        <f>CAL!A1232</f>
        <v>46072</v>
      </c>
      <c r="B1232" s="6" t="str">
        <f>CAL!B1232</f>
        <v>athleticopr</v>
      </c>
      <c r="C1232" s="6">
        <f>CAL!C1232</f>
        <v>0</v>
      </c>
      <c r="D1232" s="6">
        <f>CAL!D1232</f>
        <v>1</v>
      </c>
      <c r="E1232" s="6" t="str">
        <f>CAL!J1232</f>
        <v>corinthianssp</v>
      </c>
      <c r="F1232" s="6" t="str">
        <f>CAL!R1232</f>
        <v>br1</v>
      </c>
      <c r="G1232" s="6"/>
      <c r="H1232" s="6"/>
    </row>
    <row r="1233" spans="1:8">
      <c r="A1233" s="36">
        <f>CAL!A1233</f>
        <v>46072</v>
      </c>
      <c r="B1233" s="6" t="str">
        <f>CAL!B1233</f>
        <v>primaveramt</v>
      </c>
      <c r="C1233" s="6">
        <f>CAL!C1233</f>
        <v>2</v>
      </c>
      <c r="D1233" s="6">
        <f>CAL!D1233</f>
        <v>1</v>
      </c>
      <c r="E1233" s="6" t="str">
        <f>CAL!J1233</f>
        <v>bragantinopa</v>
      </c>
      <c r="F1233" s="6" t="str">
        <f>CAL!R1233</f>
        <v>cbr</v>
      </c>
      <c r="G1233" s="6"/>
      <c r="H1233" s="6"/>
    </row>
    <row r="1234" spans="1:8">
      <c r="A1234" s="36">
        <f>CAL!A1234</f>
        <v>46072</v>
      </c>
      <c r="B1234" s="6" t="str">
        <f>CAL!B1234</f>
        <v>vascoac</v>
      </c>
      <c r="C1234" s="6">
        <f>CAL!C1234</f>
        <v>1</v>
      </c>
      <c r="D1234" s="6">
        <f>CAL!D1234</f>
        <v>1</v>
      </c>
      <c r="E1234" s="6" t="str">
        <f>CAL!J1234</f>
        <v>veloclubesp</v>
      </c>
      <c r="F1234" s="6" t="str">
        <f>CAL!R1234</f>
        <v>cbr</v>
      </c>
      <c r="G1234" s="6"/>
      <c r="H1234" s="6"/>
    </row>
    <row r="1235" spans="1:8">
      <c r="A1235" s="36">
        <f>CAL!A1235</f>
        <v>46072</v>
      </c>
      <c r="B1235" s="6" t="str">
        <f>CAL!B1235</f>
        <v>carlosrenauxsc</v>
      </c>
      <c r="C1235" s="6">
        <f>CAL!C1235</f>
        <v>2</v>
      </c>
      <c r="D1235" s="6">
        <f>CAL!D1235</f>
        <v>1</v>
      </c>
      <c r="E1235" s="6" t="str">
        <f>CAL!J1235</f>
        <v>joinvillesc</v>
      </c>
      <c r="F1235" s="6" t="str">
        <f>CAL!R1235</f>
        <v>sc1</v>
      </c>
      <c r="G1235" s="6" t="s">
        <v>13681</v>
      </c>
      <c r="H1235" s="6" t="s">
        <v>13682</v>
      </c>
    </row>
    <row r="1236" spans="1:8">
      <c r="A1236" s="36">
        <f>CAL!A1236</f>
        <v>46072</v>
      </c>
      <c r="B1236" s="6" t="str">
        <f>CAL!B1236</f>
        <v>barcelonaba</v>
      </c>
      <c r="C1236" s="6">
        <f>CAL!C1236</f>
        <v>0</v>
      </c>
      <c r="D1236" s="6">
        <f>CAL!D1236</f>
        <v>0</v>
      </c>
      <c r="E1236" s="6" t="str">
        <f>CAL!J1236</f>
        <v>juazeirenseba</v>
      </c>
      <c r="F1236" s="6" t="str">
        <f>CAL!R1236</f>
        <v>ba1</v>
      </c>
      <c r="G1236" s="6"/>
      <c r="H1236" s="6"/>
    </row>
    <row r="1237" spans="1:8">
      <c r="A1237" s="36">
        <f>CAL!A1237</f>
        <v>46072</v>
      </c>
      <c r="B1237" s="6" t="str">
        <f>CAL!B1237</f>
        <v>capitaopocopa</v>
      </c>
      <c r="C1237" s="6">
        <f>CAL!C1237</f>
        <v>0</v>
      </c>
      <c r="D1237" s="6">
        <f>CAL!D1237</f>
        <v>1</v>
      </c>
      <c r="E1237" s="6" t="str">
        <f>CAL!J1237</f>
        <v>castanhalpa</v>
      </c>
      <c r="F1237" s="6" t="str">
        <f>CAL!R1237</f>
        <v>pa1</v>
      </c>
      <c r="G1237" s="6"/>
      <c r="H1237" s="6"/>
    </row>
    <row r="1238" spans="1:8">
      <c r="A1238" s="36">
        <f>CAL!A1238</f>
        <v>46072</v>
      </c>
      <c r="B1238" s="6" t="str">
        <f>CAL!B1238</f>
        <v>cametapa</v>
      </c>
      <c r="C1238" s="6">
        <f>CAL!C1238</f>
        <v>2</v>
      </c>
      <c r="D1238" s="6">
        <f>CAL!D1238</f>
        <v>0</v>
      </c>
      <c r="E1238" s="6" t="str">
        <f>CAL!J1238</f>
        <v>santarosapa</v>
      </c>
      <c r="F1238" s="6" t="str">
        <f>CAL!R1238</f>
        <v>pa1</v>
      </c>
      <c r="G1238" s="6"/>
      <c r="H1238" s="6"/>
    </row>
    <row r="1239" spans="1:8">
      <c r="A1239" s="36">
        <f>CAL!A1239</f>
        <v>46072</v>
      </c>
      <c r="B1239" s="6" t="str">
        <f>CAL!B1239</f>
        <v>paysandupa</v>
      </c>
      <c r="C1239" s="6">
        <f>CAL!C1239</f>
        <v>5</v>
      </c>
      <c r="D1239" s="6">
        <f>CAL!D1239</f>
        <v>1</v>
      </c>
      <c r="E1239" s="6" t="str">
        <f>CAL!J1239</f>
        <v>tunalusopa</v>
      </c>
      <c r="F1239" s="6" t="str">
        <f>CAL!R1239</f>
        <v>pa1</v>
      </c>
      <c r="G1239" s="6"/>
      <c r="H1239" s="6"/>
    </row>
    <row r="1240" spans="1:8">
      <c r="A1240" s="36">
        <f>CAL!A1240</f>
        <v>46072</v>
      </c>
      <c r="B1240" s="6" t="str">
        <f>CAL!B1240</f>
        <v>nacionalam</v>
      </c>
      <c r="C1240" s="6">
        <f>CAL!C1240</f>
        <v>0</v>
      </c>
      <c r="D1240" s="6">
        <f>CAL!D1240</f>
        <v>1</v>
      </c>
      <c r="E1240" s="6" t="str">
        <f>CAL!J1240</f>
        <v>manausam</v>
      </c>
      <c r="F1240" s="6" t="str">
        <f>CAL!R1240</f>
        <v>am1</v>
      </c>
      <c r="G1240" s="6"/>
      <c r="H1240" s="6"/>
    </row>
    <row r="1241" spans="1:8">
      <c r="A1241" s="36">
        <f>CAL!A1241</f>
        <v>46072</v>
      </c>
      <c r="B1241" s="6" t="str">
        <f>CAL!B1241</f>
        <v>santosap</v>
      </c>
      <c r="C1241" s="6">
        <f>CAL!C1241</f>
        <v>2</v>
      </c>
      <c r="D1241" s="6">
        <f>CAL!D1241</f>
        <v>1</v>
      </c>
      <c r="E1241" s="6" t="str">
        <f>CAL!J1241</f>
        <v>cristalap</v>
      </c>
      <c r="F1241" s="6" t="str">
        <f>CAL!R1241</f>
        <v>ap1</v>
      </c>
      <c r="G1241" s="6"/>
      <c r="H1241" s="6"/>
    </row>
    <row r="1242" spans="1:8">
      <c r="A1242" s="36">
        <f>CAL!A1242</f>
        <v>46073</v>
      </c>
      <c r="B1242" s="6" t="str">
        <f>CAL!B1242</f>
        <v>sampaiocorrearj</v>
      </c>
      <c r="C1242" s="6">
        <f>CAL!C1242</f>
        <v>3</v>
      </c>
      <c r="D1242" s="6">
        <f>CAL!D1242</f>
        <v>2</v>
      </c>
      <c r="E1242" s="6" t="str">
        <f>CAL!J1242</f>
        <v>portuguesarj</v>
      </c>
      <c r="F1242" s="6" t="str">
        <f>CAL!R1242</f>
        <v>rj1</v>
      </c>
      <c r="G1242" s="6"/>
      <c r="H1242" s="6"/>
    </row>
    <row r="1243" spans="1:8">
      <c r="A1243" s="36">
        <f>CAL!A1243</f>
        <v>46073</v>
      </c>
      <c r="B1243" s="6" t="str">
        <f>CAL!B1243</f>
        <v>bangurj</v>
      </c>
      <c r="C1243" s="6">
        <f>CAL!C1243</f>
        <v>1</v>
      </c>
      <c r="D1243" s="6">
        <f>CAL!D1243</f>
        <v>0</v>
      </c>
      <c r="E1243" s="6" t="str">
        <f>CAL!J1243</f>
        <v>voltaredondarj</v>
      </c>
      <c r="F1243" s="6" t="str">
        <f>CAL!R1243</f>
        <v>rj1</v>
      </c>
      <c r="G1243" s="6"/>
      <c r="H1243" s="6"/>
    </row>
    <row r="1244" spans="1:8">
      <c r="A1244" s="36">
        <f>CAL!A1244</f>
        <v>46073</v>
      </c>
      <c r="B1244" s="6" t="str">
        <f>CAL!B1244</f>
        <v>tombensemg</v>
      </c>
      <c r="C1244" s="6">
        <f>CAL!C1244</f>
        <v>0</v>
      </c>
      <c r="D1244" s="6">
        <f>CAL!D1244</f>
        <v>1</v>
      </c>
      <c r="E1244" s="6" t="str">
        <f>CAL!J1244</f>
        <v>urtmg</v>
      </c>
      <c r="F1244" s="6" t="str">
        <f>CAL!R1244</f>
        <v>mg1</v>
      </c>
      <c r="G1244" s="6"/>
      <c r="H1244" s="6"/>
    </row>
    <row r="1245" spans="1:8">
      <c r="A1245" s="36">
        <f>CAL!A1245</f>
        <v>46073</v>
      </c>
      <c r="B1245" s="6" t="str">
        <f>CAL!B1245</f>
        <v>figueirensesc</v>
      </c>
      <c r="C1245" s="6">
        <f>CAL!C1245</f>
        <v>0</v>
      </c>
      <c r="D1245" s="6">
        <f>CAL!D1245</f>
        <v>1</v>
      </c>
      <c r="E1245" s="6" t="str">
        <f>CAL!J1245</f>
        <v>marciliodiassc</v>
      </c>
      <c r="F1245" s="6" t="str">
        <f>CAL!R1245</f>
        <v>sc1</v>
      </c>
      <c r="G1245" s="6" t="s">
        <v>13671</v>
      </c>
      <c r="H1245" s="6" t="s">
        <v>13666</v>
      </c>
    </row>
    <row r="1246" spans="1:8">
      <c r="A1246" s="36">
        <f>CAL!A1246</f>
        <v>46073</v>
      </c>
      <c r="B1246" s="6" t="str">
        <f>CAL!B1246</f>
        <v>itabaianase</v>
      </c>
      <c r="C1246" s="6">
        <f>CAL!C1246</f>
        <v>1</v>
      </c>
      <c r="D1246" s="6">
        <f>CAL!D1246</f>
        <v>0</v>
      </c>
      <c r="E1246" s="6" t="str">
        <f>CAL!J1246</f>
        <v>falconse</v>
      </c>
      <c r="F1246" s="6" t="str">
        <f>CAL!R1246</f>
        <v>se1</v>
      </c>
      <c r="G1246" s="6"/>
      <c r="H1246" s="6"/>
    </row>
    <row r="1247" spans="1:8">
      <c r="A1247" s="36">
        <f>CAL!A1247</f>
        <v>46073</v>
      </c>
      <c r="B1247" s="6" t="str">
        <f>CAL!B1247</f>
        <v>realnoroestees</v>
      </c>
      <c r="C1247" s="6">
        <f>CAL!C1247</f>
        <v>2</v>
      </c>
      <c r="D1247" s="6">
        <f>CAL!D1247</f>
        <v>1</v>
      </c>
      <c r="E1247" s="6" t="str">
        <f>CAL!J1247</f>
        <v>serraes</v>
      </c>
      <c r="F1247" s="6" t="str">
        <f>CAL!R1247</f>
        <v>es1</v>
      </c>
      <c r="G1247" s="6"/>
      <c r="H1247" s="6"/>
    </row>
    <row r="1248" spans="1:8">
      <c r="A1248" s="36">
        <f>CAL!A1248</f>
        <v>46073</v>
      </c>
      <c r="B1248" s="6" t="str">
        <f>CAL!B1248</f>
        <v>saojoseap</v>
      </c>
      <c r="C1248" s="6">
        <f>CAL!C1248</f>
        <v>2</v>
      </c>
      <c r="D1248" s="6">
        <f>CAL!D1248</f>
        <v>1</v>
      </c>
      <c r="E1248" s="6" t="str">
        <f>CAL!J1248</f>
        <v>tremap</v>
      </c>
      <c r="F1248" s="6" t="str">
        <f>CAL!R1248</f>
        <v>ap1</v>
      </c>
      <c r="G1248" s="6"/>
      <c r="H1248" s="6"/>
    </row>
    <row r="1249" spans="1:8">
      <c r="A1249" s="36">
        <f>CAL!A1249</f>
        <v>46073</v>
      </c>
      <c r="B1249" s="6" t="str">
        <f>CAL!B1249</f>
        <v>paulistasp</v>
      </c>
      <c r="C1249" s="6">
        <f>CAL!C1249</f>
        <v>0</v>
      </c>
      <c r="D1249" s="6">
        <f>CAL!D1249</f>
        <v>1</v>
      </c>
      <c r="E1249" s="6" t="str">
        <f>CAL!J1249</f>
        <v>ecsaobernardosp</v>
      </c>
      <c r="F1249" s="6" t="str">
        <f>CAL!R1249</f>
        <v>sp3</v>
      </c>
      <c r="G1249" s="6"/>
      <c r="H1249" s="6"/>
    </row>
    <row r="1250" spans="1:8">
      <c r="A1250" s="36">
        <f>CAL!A1250</f>
        <v>46074</v>
      </c>
      <c r="B1250" s="6" t="str">
        <f>CAL!B1250</f>
        <v>bragantinosp</v>
      </c>
      <c r="C1250" s="6">
        <f>CAL!C1250</f>
        <v>1</v>
      </c>
      <c r="D1250" s="6">
        <f>CAL!D1250</f>
        <v>2</v>
      </c>
      <c r="E1250" s="6" t="str">
        <f>CAL!J1250</f>
        <v>saopaulosp</v>
      </c>
      <c r="F1250" s="6" t="str">
        <f>CAL!R1250</f>
        <v>sp1</v>
      </c>
      <c r="G1250" s="6"/>
      <c r="H1250" s="6"/>
    </row>
    <row r="1251" spans="1:8">
      <c r="A1251" s="36">
        <f>CAL!A1251</f>
        <v>46074</v>
      </c>
      <c r="B1251" s="6" t="str">
        <f>CAL!B1251</f>
        <v>palmeirassp</v>
      </c>
      <c r="C1251" s="6">
        <f>CAL!C1251</f>
        <v>4</v>
      </c>
      <c r="D1251" s="6">
        <f>CAL!D1251</f>
        <v>0</v>
      </c>
      <c r="E1251" s="6" t="str">
        <f>CAL!J1251</f>
        <v>capivarianosp</v>
      </c>
      <c r="F1251" s="6" t="str">
        <f>CAL!R1251</f>
        <v>sp1</v>
      </c>
      <c r="G1251" s="6"/>
      <c r="H1251" s="6"/>
    </row>
    <row r="1252" spans="1:8">
      <c r="A1252" s="36">
        <f>CAL!A1252</f>
        <v>46074</v>
      </c>
      <c r="B1252" s="6" t="str">
        <f>CAL!B1252</f>
        <v>boavistarj</v>
      </c>
      <c r="C1252" s="6">
        <f>CAL!C1252</f>
        <v>0</v>
      </c>
      <c r="D1252" s="6">
        <f>CAL!D1252</f>
        <v>2</v>
      </c>
      <c r="E1252" s="6" t="str">
        <f>CAL!J1252</f>
        <v>botafogorj</v>
      </c>
      <c r="F1252" s="6" t="str">
        <f>CAL!R1252</f>
        <v>rj1</v>
      </c>
      <c r="G1252" s="6"/>
      <c r="H1252" s="6"/>
    </row>
    <row r="1253" spans="1:8">
      <c r="A1253" s="36">
        <f>CAL!A1253</f>
        <v>46074</v>
      </c>
      <c r="B1253" s="6" t="str">
        <f>CAL!B1253</f>
        <v>caxiasrs</v>
      </c>
      <c r="C1253" s="6">
        <f>CAL!C1253</f>
        <v>0</v>
      </c>
      <c r="D1253" s="6">
        <f>CAL!D1253</f>
        <v>1</v>
      </c>
      <c r="E1253" s="6" t="str">
        <f>CAL!J1253</f>
        <v>saoluizrs</v>
      </c>
      <c r="F1253" s="6" t="str">
        <f>CAL!R1253</f>
        <v>rs1</v>
      </c>
      <c r="G1253" s="6"/>
      <c r="H1253" s="6"/>
    </row>
    <row r="1254" spans="1:8">
      <c r="A1254" s="36">
        <f>CAL!A1254</f>
        <v>46074</v>
      </c>
      <c r="B1254" s="6" t="str">
        <f>CAL!B1254</f>
        <v>internacionalrs</v>
      </c>
      <c r="C1254" s="6">
        <f>CAL!C1254</f>
        <v>4</v>
      </c>
      <c r="D1254" s="6">
        <f>CAL!D1254</f>
        <v>0</v>
      </c>
      <c r="E1254" s="6" t="str">
        <f>CAL!J1254</f>
        <v>ypirangars</v>
      </c>
      <c r="F1254" s="6" t="str">
        <f>CAL!R1254</f>
        <v>rs1</v>
      </c>
      <c r="G1254" s="6"/>
      <c r="H1254" s="6"/>
    </row>
    <row r="1255" spans="1:8">
      <c r="A1255" s="36">
        <f>CAL!A1255</f>
        <v>46074</v>
      </c>
      <c r="B1255" s="6" t="str">
        <f>CAL!B1255</f>
        <v>intersmrs</v>
      </c>
      <c r="C1255" s="6">
        <f>CAL!C1255</f>
        <v>0</v>
      </c>
      <c r="D1255" s="6">
        <f>CAL!D1255</f>
        <v>1</v>
      </c>
      <c r="E1255" s="6" t="str">
        <f>CAL!J1255</f>
        <v>guaranyrs</v>
      </c>
      <c r="F1255" s="6" t="str">
        <f>CAL!R1255</f>
        <v>rs1</v>
      </c>
      <c r="G1255" s="6"/>
      <c r="H1255" s="6"/>
    </row>
    <row r="1256" spans="1:8">
      <c r="A1256" s="36">
        <f>CAL!A1256</f>
        <v>46074</v>
      </c>
      <c r="B1256" s="6" t="str">
        <f>CAL!B1256</f>
        <v>uberlandiamg</v>
      </c>
      <c r="C1256" s="6">
        <f>CAL!C1256</f>
        <v>1</v>
      </c>
      <c r="D1256" s="6">
        <f>CAL!D1256</f>
        <v>1</v>
      </c>
      <c r="E1256" s="6" t="str">
        <f>CAL!J1256</f>
        <v>northmg</v>
      </c>
      <c r="F1256" s="6" t="str">
        <f>CAL!R1256</f>
        <v>mg1</v>
      </c>
      <c r="G1256" s="6"/>
      <c r="H1256" s="6"/>
    </row>
    <row r="1257" spans="1:8">
      <c r="A1257" s="36">
        <f>CAL!A1257</f>
        <v>46074</v>
      </c>
      <c r="B1257" s="6" t="str">
        <f>CAL!B1257</f>
        <v>pousoalegremg</v>
      </c>
      <c r="C1257" s="6">
        <f>CAL!C1257</f>
        <v>1</v>
      </c>
      <c r="D1257" s="6">
        <f>CAL!D1257</f>
        <v>2</v>
      </c>
      <c r="E1257" s="6" t="str">
        <f>CAL!J1257</f>
        <v>cruzeiromg</v>
      </c>
      <c r="F1257" s="6" t="str">
        <f>CAL!R1257</f>
        <v>mg1</v>
      </c>
      <c r="G1257" s="6"/>
      <c r="H1257" s="6"/>
    </row>
    <row r="1258" spans="1:8">
      <c r="A1258" s="36">
        <f>CAL!A1258</f>
        <v>46074</v>
      </c>
      <c r="B1258" s="6" t="str">
        <f>CAL!B1258</f>
        <v>coritibapr</v>
      </c>
      <c r="C1258" s="6">
        <f>CAL!C1258</f>
        <v>2</v>
      </c>
      <c r="D1258" s="6">
        <f>CAL!D1258</f>
        <v>2</v>
      </c>
      <c r="E1258" s="6" t="str">
        <f>CAL!J1258</f>
        <v>operariopr</v>
      </c>
      <c r="F1258" s="6" t="str">
        <f>CAL!R1258</f>
        <v>pr1</v>
      </c>
      <c r="G1258" s="6" t="s">
        <v>13660</v>
      </c>
      <c r="H1258" s="6" t="s">
        <v>13648</v>
      </c>
    </row>
    <row r="1259" spans="1:8">
      <c r="A1259" s="36">
        <f>CAL!A1259</f>
        <v>46074</v>
      </c>
      <c r="B1259" s="6" t="str">
        <f>CAL!B1259</f>
        <v>fortalezace</v>
      </c>
      <c r="C1259" s="6">
        <f>CAL!C1259</f>
        <v>2</v>
      </c>
      <c r="D1259" s="6">
        <f>CAL!D1259</f>
        <v>0</v>
      </c>
      <c r="E1259" s="6" t="str">
        <f>CAL!J1259</f>
        <v>ferroviarioce</v>
      </c>
      <c r="F1259" s="6" t="str">
        <f>CAL!R1259</f>
        <v>ce1</v>
      </c>
      <c r="G1259" s="6"/>
      <c r="H1259" s="6"/>
    </row>
    <row r="1260" spans="1:8">
      <c r="A1260" s="36">
        <f>CAL!A1260</f>
        <v>46074</v>
      </c>
      <c r="B1260" s="6" t="str">
        <f>CAL!B1260</f>
        <v>anapolinago</v>
      </c>
      <c r="C1260" s="6">
        <f>CAL!C1260</f>
        <v>2</v>
      </c>
      <c r="D1260" s="6">
        <f>CAL!D1260</f>
        <v>2</v>
      </c>
      <c r="E1260" s="6" t="str">
        <f>CAL!J1260</f>
        <v>goiasgo</v>
      </c>
      <c r="F1260" s="6" t="str">
        <f>CAL!R1260</f>
        <v>go1</v>
      </c>
      <c r="G1260" s="6" t="s">
        <v>13675</v>
      </c>
      <c r="H1260" s="6" t="s">
        <v>13676</v>
      </c>
    </row>
    <row r="1261" spans="1:8">
      <c r="A1261" s="36">
        <f>CAL!A1261</f>
        <v>46074</v>
      </c>
      <c r="B1261" s="6" t="str">
        <f>CAL!B1261</f>
        <v>cracgo</v>
      </c>
      <c r="C1261" s="6">
        <f>CAL!C1261</f>
        <v>1</v>
      </c>
      <c r="D1261" s="6">
        <f>CAL!D1261</f>
        <v>2</v>
      </c>
      <c r="E1261" s="6" t="str">
        <f>CAL!J1261</f>
        <v>jataiensego</v>
      </c>
      <c r="F1261" s="6" t="str">
        <f>CAL!R1261</f>
        <v>go1</v>
      </c>
      <c r="G1261" s="6"/>
      <c r="H1261" s="6"/>
    </row>
    <row r="1262" spans="1:8">
      <c r="A1262" s="36">
        <f>CAL!A1262</f>
        <v>46074</v>
      </c>
      <c r="B1262" s="6" t="str">
        <f>CAL!B1262</f>
        <v>avaisc</v>
      </c>
      <c r="C1262" s="6">
        <f>CAL!C1262</f>
        <v>3</v>
      </c>
      <c r="D1262" s="6">
        <f>CAL!D1262</f>
        <v>0</v>
      </c>
      <c r="E1262" s="6" t="str">
        <f>CAL!J1262</f>
        <v>santacatarinasc</v>
      </c>
      <c r="F1262" s="6" t="str">
        <f>CAL!R1262</f>
        <v>sc1</v>
      </c>
      <c r="G1262" s="6" t="s">
        <v>13665</v>
      </c>
      <c r="H1262" s="6" t="s">
        <v>13666</v>
      </c>
    </row>
    <row r="1263" spans="1:8">
      <c r="A1263" s="36">
        <f>CAL!A1263</f>
        <v>46074</v>
      </c>
      <c r="B1263" s="6" t="str">
        <f>CAL!B1263</f>
        <v>barrasc</v>
      </c>
      <c r="C1263" s="6">
        <f>CAL!C1263</f>
        <v>3</v>
      </c>
      <c r="D1263" s="6">
        <f>CAL!D1263</f>
        <v>0</v>
      </c>
      <c r="E1263" s="6" t="str">
        <f>CAL!J1263</f>
        <v>camboriusc</v>
      </c>
      <c r="F1263" s="6" t="str">
        <f>CAL!R1263</f>
        <v>sc1</v>
      </c>
      <c r="G1263" s="6"/>
      <c r="H1263" s="6"/>
    </row>
    <row r="1264" spans="1:8">
      <c r="A1264" s="36">
        <f>CAL!A1264</f>
        <v>46074</v>
      </c>
      <c r="B1264" s="6" t="str">
        <f>CAL!B1264</f>
        <v>atleticoba</v>
      </c>
      <c r="C1264" s="6">
        <f>CAL!C1264</f>
        <v>2</v>
      </c>
      <c r="D1264" s="6">
        <f>CAL!D1264</f>
        <v>4</v>
      </c>
      <c r="E1264" s="6" t="str">
        <f>CAL!J1264</f>
        <v>bahiaba</v>
      </c>
      <c r="F1264" s="6" t="str">
        <f>CAL!R1264</f>
        <v>ba1</v>
      </c>
      <c r="G1264" s="6"/>
      <c r="H1264" s="6"/>
    </row>
    <row r="1265" spans="1:8">
      <c r="A1265" s="36">
        <f>CAL!A1265</f>
        <v>46074</v>
      </c>
      <c r="B1265" s="6" t="str">
        <f>CAL!B1265</f>
        <v>sportpe</v>
      </c>
      <c r="C1265" s="6">
        <f>CAL!C1265</f>
        <v>3</v>
      </c>
      <c r="D1265" s="6">
        <f>CAL!D1265</f>
        <v>2</v>
      </c>
      <c r="E1265" s="6" t="str">
        <f>CAL!J1265</f>
        <v>retrope</v>
      </c>
      <c r="F1265" s="6" t="str">
        <f>CAL!R1265</f>
        <v>pe1</v>
      </c>
      <c r="G1265" s="6"/>
      <c r="H1265" s="6"/>
    </row>
    <row r="1266" spans="1:8">
      <c r="A1266" s="36">
        <f>CAL!A1266</f>
        <v>46074</v>
      </c>
      <c r="B1266" s="6" t="str">
        <f>CAL!B1266</f>
        <v>csaal</v>
      </c>
      <c r="C1266" s="6">
        <f>CAL!C1266</f>
        <v>0</v>
      </c>
      <c r="D1266" s="6">
        <f>CAL!D1266</f>
        <v>2</v>
      </c>
      <c r="E1266" s="6" t="str">
        <f>CAL!J1266</f>
        <v>crbal</v>
      </c>
      <c r="F1266" s="6" t="str">
        <f>CAL!R1266</f>
        <v>al1</v>
      </c>
      <c r="G1266" s="6" t="s">
        <v>13771</v>
      </c>
      <c r="H1266" s="6" t="s">
        <v>13772</v>
      </c>
    </row>
    <row r="1267" spans="1:8">
      <c r="A1267" s="36">
        <f>CAL!A1267</f>
        <v>46074</v>
      </c>
      <c r="B1267" s="6" t="str">
        <f>CAL!B1267</f>
        <v>miguelenseal</v>
      </c>
      <c r="C1267" s="6">
        <f>CAL!C1267</f>
        <v>0</v>
      </c>
      <c r="D1267" s="6">
        <f>CAL!D1267</f>
        <v>1</v>
      </c>
      <c r="E1267" s="6" t="str">
        <f>CAL!J1267</f>
        <v>penedenseal</v>
      </c>
      <c r="F1267" s="6" t="str">
        <f>CAL!R1267</f>
        <v>cal</v>
      </c>
      <c r="G1267" s="6"/>
      <c r="H1267" s="6"/>
    </row>
    <row r="1268" spans="1:8">
      <c r="A1268" s="36">
        <f>CAL!A1268</f>
        <v>46074</v>
      </c>
      <c r="B1268" s="6" t="str">
        <f>CAL!B1268</f>
        <v>mixtomt</v>
      </c>
      <c r="C1268" s="6">
        <f>CAL!C1268</f>
        <v>1</v>
      </c>
      <c r="D1268" s="6">
        <f>CAL!D1268</f>
        <v>1</v>
      </c>
      <c r="E1268" s="6" t="str">
        <f>CAL!J1268</f>
        <v>operariomt</v>
      </c>
      <c r="F1268" s="6" t="str">
        <f>CAL!R1268</f>
        <v>mt1</v>
      </c>
      <c r="G1268" s="6"/>
      <c r="H1268" s="6"/>
    </row>
    <row r="1269" spans="1:8">
      <c r="A1269" s="36">
        <f>CAL!A1269</f>
        <v>46074</v>
      </c>
      <c r="B1269" s="6" t="str">
        <f>CAL!B1269</f>
        <v>itacoatiaraam</v>
      </c>
      <c r="C1269" s="6">
        <f>CAL!C1269</f>
        <v>0</v>
      </c>
      <c r="D1269" s="6">
        <f>CAL!D1269</f>
        <v>1</v>
      </c>
      <c r="E1269" s="6" t="str">
        <f>CAL!J1269</f>
        <v>parintinsam</v>
      </c>
      <c r="F1269" s="6" t="str">
        <f>CAL!R1269</f>
        <v>am1</v>
      </c>
      <c r="G1269" s="6"/>
      <c r="H1269" s="6"/>
    </row>
    <row r="1270" spans="1:8">
      <c r="A1270" s="36">
        <f>CAL!A1270</f>
        <v>46074</v>
      </c>
      <c r="B1270" s="6" t="str">
        <f>CAL!B1270</f>
        <v>saoraimundoam</v>
      </c>
      <c r="C1270" s="6">
        <f>CAL!C1270</f>
        <v>1</v>
      </c>
      <c r="D1270" s="6">
        <f>CAL!D1270</f>
        <v>2</v>
      </c>
      <c r="E1270" s="6" t="str">
        <f>CAL!J1270</f>
        <v>princesaam</v>
      </c>
      <c r="F1270" s="6" t="str">
        <f>CAL!R1270</f>
        <v>am1</v>
      </c>
      <c r="G1270" s="6"/>
      <c r="H1270" s="6"/>
    </row>
    <row r="1271" spans="1:8">
      <c r="A1271" s="36">
        <f>CAL!A1271</f>
        <v>46074</v>
      </c>
      <c r="B1271" s="6" t="str">
        <f>CAL!B1271</f>
        <v>confiancase</v>
      </c>
      <c r="C1271" s="6">
        <f>CAL!C1271</f>
        <v>0</v>
      </c>
      <c r="D1271" s="6">
        <f>CAL!D1271</f>
        <v>0</v>
      </c>
      <c r="E1271" s="6" t="str">
        <f>CAL!J1271</f>
        <v>guaranyse</v>
      </c>
      <c r="F1271" s="6" t="str">
        <f>CAL!R1271</f>
        <v>se1</v>
      </c>
      <c r="G1271" s="6"/>
      <c r="H1271" s="6"/>
    </row>
    <row r="1272" spans="1:8">
      <c r="A1272" s="36">
        <f>CAL!A1272</f>
        <v>46074</v>
      </c>
      <c r="B1272" s="6" t="str">
        <f>CAL!B1272</f>
        <v>capitaldf</v>
      </c>
      <c r="C1272" s="6">
        <f>CAL!C1272</f>
        <v>2</v>
      </c>
      <c r="D1272" s="6">
        <f>CAL!D1272</f>
        <v>2</v>
      </c>
      <c r="E1272" s="6" t="str">
        <f>CAL!J1272</f>
        <v>brasiliensedf</v>
      </c>
      <c r="F1272" s="6" t="str">
        <f>CAL!R1272</f>
        <v>df1</v>
      </c>
      <c r="G1272" s="6"/>
      <c r="H1272" s="6"/>
    </row>
    <row r="1273" spans="1:8">
      <c r="A1273" s="36">
        <f>CAL!A1273</f>
        <v>46074</v>
      </c>
      <c r="B1273" s="6" t="str">
        <f>CAL!B1273</f>
        <v>ceilandiadf</v>
      </c>
      <c r="C1273" s="6">
        <f>CAL!C1273</f>
        <v>4</v>
      </c>
      <c r="D1273" s="6">
        <f>CAL!D1273</f>
        <v>1</v>
      </c>
      <c r="E1273" s="6" t="str">
        <f>CAL!J1273</f>
        <v>paranoadf</v>
      </c>
      <c r="F1273" s="6" t="str">
        <f>CAL!R1273</f>
        <v>df1</v>
      </c>
      <c r="G1273" s="6"/>
      <c r="H1273" s="6"/>
    </row>
    <row r="1274" spans="1:8">
      <c r="A1274" s="36">
        <f>CAL!A1274</f>
        <v>46074</v>
      </c>
      <c r="B1274" s="6" t="str">
        <f>CAL!B1274</f>
        <v>gamadf</v>
      </c>
      <c r="C1274" s="6">
        <f>CAL!C1274</f>
        <v>2</v>
      </c>
      <c r="D1274" s="6">
        <f>CAL!D1274</f>
        <v>0</v>
      </c>
      <c r="E1274" s="6" t="str">
        <f>CAL!J1274</f>
        <v>arucdf</v>
      </c>
      <c r="F1274" s="6" t="str">
        <f>CAL!R1274</f>
        <v>df1</v>
      </c>
      <c r="G1274" s="6"/>
      <c r="H1274" s="6"/>
    </row>
    <row r="1275" spans="1:8">
      <c r="A1275" s="36">
        <f>CAL!A1275</f>
        <v>46074</v>
      </c>
      <c r="B1275" s="6" t="str">
        <f>CAL!B1275</f>
        <v>portovitoriaes</v>
      </c>
      <c r="C1275" s="6">
        <f>CAL!C1275</f>
        <v>1</v>
      </c>
      <c r="D1275" s="6">
        <f>CAL!D1275</f>
        <v>1</v>
      </c>
      <c r="E1275" s="6" t="str">
        <f>CAL!J1275</f>
        <v>riobrancoes</v>
      </c>
      <c r="F1275" s="6" t="str">
        <f>CAL!R1275</f>
        <v>es1</v>
      </c>
      <c r="G1275" s="6"/>
      <c r="H1275" s="6"/>
    </row>
    <row r="1276" spans="1:8">
      <c r="A1276" s="36">
        <f>CAL!A1276</f>
        <v>46074</v>
      </c>
      <c r="B1276" s="6" t="str">
        <f>CAL!B1276</f>
        <v>gurupito</v>
      </c>
      <c r="C1276" s="6">
        <f>CAL!C1276</f>
        <v>0</v>
      </c>
      <c r="D1276" s="6">
        <f>CAL!D1276</f>
        <v>2</v>
      </c>
      <c r="E1276" s="6" t="str">
        <f>CAL!J1276</f>
        <v>tocantinopolisto</v>
      </c>
      <c r="F1276" s="6" t="str">
        <f>CAL!R1276</f>
        <v>to1</v>
      </c>
      <c r="G1276" s="6"/>
      <c r="H1276" s="6"/>
    </row>
    <row r="1277" spans="1:8">
      <c r="A1277" s="36">
        <f>CAL!A1277</f>
        <v>46074</v>
      </c>
      <c r="B1277" s="6" t="str">
        <f>CAL!B1277</f>
        <v>capitalto</v>
      </c>
      <c r="C1277" s="6">
        <f>CAL!C1277</f>
        <v>1</v>
      </c>
      <c r="D1277" s="6">
        <f>CAL!D1277</f>
        <v>1</v>
      </c>
      <c r="E1277" s="6" t="str">
        <f>CAL!J1277</f>
        <v>palmasto</v>
      </c>
      <c r="F1277" s="6" t="str">
        <f>CAL!R1277</f>
        <v>to1</v>
      </c>
      <c r="G1277" s="6"/>
      <c r="H1277" s="6"/>
    </row>
    <row r="1278" spans="1:8">
      <c r="A1278" s="36">
        <f>CAL!A1278</f>
        <v>46074</v>
      </c>
      <c r="B1278" s="6" t="str">
        <f>CAL!B1278</f>
        <v>monteroraimarr</v>
      </c>
      <c r="C1278" s="6">
        <f>CAL!C1278</f>
        <v>3</v>
      </c>
      <c r="D1278" s="6">
        <f>CAL!D1278</f>
        <v>0</v>
      </c>
      <c r="E1278" s="6" t="str">
        <f>CAL!J1278</f>
        <v>rionegrorr</v>
      </c>
      <c r="F1278" s="6" t="str">
        <f>CAL!R1278</f>
        <v>rr1</v>
      </c>
      <c r="G1278" s="6"/>
      <c r="H1278" s="6"/>
    </row>
    <row r="1279" spans="1:8">
      <c r="A1279" s="36">
        <f>CAL!A1279</f>
        <v>46074</v>
      </c>
      <c r="B1279" s="6" t="str">
        <f>CAL!B1279</f>
        <v>saoraimundorr</v>
      </c>
      <c r="C1279" s="6">
        <f>CAL!C1279</f>
        <v>11</v>
      </c>
      <c r="D1279" s="6">
        <f>CAL!D1279</f>
        <v>0</v>
      </c>
      <c r="E1279" s="6" t="str">
        <f>CAL!J1279</f>
        <v>atleticorr</v>
      </c>
      <c r="F1279" s="6" t="str">
        <f>CAL!R1279</f>
        <v>rr1</v>
      </c>
      <c r="G1279" s="6"/>
      <c r="H1279" s="6"/>
    </row>
    <row r="1280" spans="1:8">
      <c r="A1280" s="36">
        <f>CAL!A1280</f>
        <v>46074</v>
      </c>
      <c r="B1280" s="6" t="str">
        <f>CAL!B1280</f>
        <v>rondoniensero</v>
      </c>
      <c r="C1280" s="6">
        <f>CAL!C1280</f>
        <v>4</v>
      </c>
      <c r="D1280" s="6">
        <f>CAL!D1280</f>
        <v>1</v>
      </c>
      <c r="E1280" s="6" t="str">
        <f>CAL!J1280</f>
        <v>uniaocacoalensero</v>
      </c>
      <c r="F1280" s="6" t="str">
        <f>CAL!R1280</f>
        <v>ro1</v>
      </c>
      <c r="G1280" s="6"/>
      <c r="H1280" s="6"/>
    </row>
    <row r="1281" spans="1:8">
      <c r="A1281" s="36">
        <f>CAL!A1281</f>
        <v>46074</v>
      </c>
      <c r="B1281" s="6" t="str">
        <f>CAL!B1281</f>
        <v>corumbaensems</v>
      </c>
      <c r="C1281" s="6">
        <f>CAL!C1281</f>
        <v>2</v>
      </c>
      <c r="D1281" s="6">
        <f>CAL!D1281</f>
        <v>0</v>
      </c>
      <c r="E1281" s="6" t="str">
        <f>CAL!J1281</f>
        <v>douradosms</v>
      </c>
      <c r="F1281" s="6" t="str">
        <f>CAL!R1281</f>
        <v>ms1</v>
      </c>
      <c r="G1281" s="6"/>
      <c r="H1281" s="6"/>
    </row>
    <row r="1282" spans="1:8">
      <c r="A1282" s="36">
        <f>CAL!A1282</f>
        <v>46074</v>
      </c>
      <c r="B1282" s="6" t="str">
        <f>CAL!B1282</f>
        <v>bataguassums</v>
      </c>
      <c r="C1282" s="6">
        <f>CAL!C1282</f>
        <v>2</v>
      </c>
      <c r="D1282" s="6">
        <f>CAL!D1282</f>
        <v>0</v>
      </c>
      <c r="E1282" s="6" t="str">
        <f>CAL!J1282</f>
        <v>costaricams</v>
      </c>
      <c r="F1282" s="6" t="str">
        <f>CAL!R1282</f>
        <v>ms1</v>
      </c>
      <c r="G1282" s="6"/>
      <c r="H1282" s="6"/>
    </row>
    <row r="1283" spans="1:8">
      <c r="A1283" s="36">
        <f>CAL!A1283</f>
        <v>46074</v>
      </c>
      <c r="B1283" s="6" t="str">
        <f>CAL!B1283</f>
        <v>independenteap</v>
      </c>
      <c r="C1283" s="6">
        <f>CAL!C1283</f>
        <v>3</v>
      </c>
      <c r="D1283" s="6">
        <f>CAL!D1283</f>
        <v>0</v>
      </c>
      <c r="E1283" s="6" t="str">
        <f>CAL!J1283</f>
        <v>oratorioap</v>
      </c>
      <c r="F1283" s="6" t="str">
        <f>CAL!R1283</f>
        <v>ap1</v>
      </c>
      <c r="G1283" s="6"/>
      <c r="H1283" s="6"/>
    </row>
    <row r="1284" spans="1:8">
      <c r="A1284" s="36">
        <f>CAL!A1284</f>
        <v>46074</v>
      </c>
      <c r="B1284" s="6" t="str">
        <f>CAL!B1284</f>
        <v>aguasantasp</v>
      </c>
      <c r="C1284" s="6">
        <f>CAL!C1284</f>
        <v>2</v>
      </c>
      <c r="D1284" s="6">
        <f>CAL!D1284</f>
        <v>3</v>
      </c>
      <c r="E1284" s="6" t="str">
        <f>CAL!J1284</f>
        <v>taubatesp</v>
      </c>
      <c r="F1284" s="6" t="str">
        <f>CAL!R1284</f>
        <v>sp2</v>
      </c>
      <c r="G1284" s="6"/>
      <c r="H1284" s="6"/>
    </row>
    <row r="1285" spans="1:8">
      <c r="A1285" s="36">
        <f>CAL!A1285</f>
        <v>46074</v>
      </c>
      <c r="B1285" s="6" t="str">
        <f>CAL!B1285</f>
        <v>ituanosp</v>
      </c>
      <c r="C1285" s="6">
        <f>CAL!C1285</f>
        <v>4</v>
      </c>
      <c r="D1285" s="6">
        <f>CAL!D1285</f>
        <v>0</v>
      </c>
      <c r="E1285" s="6" t="str">
        <f>CAL!J1285</f>
        <v>sertaozinhosp</v>
      </c>
      <c r="F1285" s="6" t="str">
        <f>CAL!R1285</f>
        <v>sp2</v>
      </c>
      <c r="G1285" s="6"/>
      <c r="H1285" s="6"/>
    </row>
    <row r="1286" spans="1:8">
      <c r="A1286" s="36">
        <f>CAL!A1286</f>
        <v>46074</v>
      </c>
      <c r="B1286" s="6" t="str">
        <f>CAL!B1286</f>
        <v>riobrancosp</v>
      </c>
      <c r="C1286" s="6">
        <f>CAL!C1286</f>
        <v>0</v>
      </c>
      <c r="D1286" s="6">
        <f>CAL!D1286</f>
        <v>0</v>
      </c>
      <c r="E1286" s="6" t="str">
        <f>CAL!J1286</f>
        <v>catanduvasp</v>
      </c>
      <c r="F1286" s="6" t="str">
        <f>CAL!R1286</f>
        <v>sp3</v>
      </c>
      <c r="G1286" s="6"/>
      <c r="H1286" s="6"/>
    </row>
    <row r="1287" spans="1:8">
      <c r="A1287" s="36">
        <f>CAL!A1287</f>
        <v>46074</v>
      </c>
      <c r="B1287" s="6" t="str">
        <f>CAL!B1287</f>
        <v>riopretosp</v>
      </c>
      <c r="C1287" s="6">
        <f>CAL!C1287</f>
        <v>2</v>
      </c>
      <c r="D1287" s="6">
        <f>CAL!D1287</f>
        <v>1</v>
      </c>
      <c r="E1287" s="6" t="str">
        <f>CAL!J1287</f>
        <v>uniaosuzanosp</v>
      </c>
      <c r="F1287" s="6" t="str">
        <f>CAL!R1287</f>
        <v>sp3</v>
      </c>
      <c r="G1287" s="6"/>
      <c r="H1287" s="6"/>
    </row>
    <row r="1288" spans="1:8">
      <c r="A1288" s="36">
        <f>CAL!A1288</f>
        <v>46074</v>
      </c>
      <c r="B1288" s="6" t="str">
        <f>CAL!B1288</f>
        <v>uniaosaojoaosp</v>
      </c>
      <c r="C1288" s="6">
        <f>CAL!C1288</f>
        <v>0</v>
      </c>
      <c r="D1288" s="6">
        <f>CAL!D1288</f>
        <v>1</v>
      </c>
      <c r="E1288" s="6" t="str">
        <f>CAL!J1288</f>
        <v>mariliasp</v>
      </c>
      <c r="F1288" s="6" t="str">
        <f>CAL!R1288</f>
        <v>sp3</v>
      </c>
      <c r="G1288" s="6"/>
      <c r="H1288" s="6"/>
    </row>
    <row r="1289" spans="1:8">
      <c r="A1289" s="36">
        <f>CAL!A1289</f>
        <v>46074</v>
      </c>
      <c r="B1289" s="6" t="str">
        <f>CAL!B1289</f>
        <v>uniaobarbarensesp</v>
      </c>
      <c r="C1289" s="6">
        <f>CAL!C1289</f>
        <v>1</v>
      </c>
      <c r="D1289" s="6">
        <f>CAL!D1289</f>
        <v>1</v>
      </c>
      <c r="E1289" s="6" t="str">
        <f>CAL!J1289</f>
        <v>xvdejausp</v>
      </c>
      <c r="F1289" s="6" t="str">
        <f>CAL!R1289</f>
        <v>sp3</v>
      </c>
      <c r="G1289" s="6"/>
      <c r="H1289" s="6"/>
    </row>
    <row r="1290" spans="1:8">
      <c r="A1290" s="36">
        <f>CAL!A1290</f>
        <v>46074</v>
      </c>
      <c r="B1290" s="6" t="str">
        <f>CAL!B1290</f>
        <v>bandeirantesp</v>
      </c>
      <c r="C1290" s="6">
        <f>CAL!C1290</f>
        <v>1</v>
      </c>
      <c r="D1290" s="6">
        <f>CAL!D1290</f>
        <v>0</v>
      </c>
      <c r="E1290" s="6" t="str">
        <f>CAL!J1290</f>
        <v>francanasp</v>
      </c>
      <c r="F1290" s="6" t="str">
        <f>CAL!R1290</f>
        <v>sp3</v>
      </c>
      <c r="G1290" s="6"/>
      <c r="H1290" s="6"/>
    </row>
    <row r="1291" spans="1:8">
      <c r="A1291" s="36">
        <f>CAL!A1291</f>
        <v>46074</v>
      </c>
      <c r="B1291" s="6" t="str">
        <f>CAL!B1291</f>
        <v>comercialsp</v>
      </c>
      <c r="C1291" s="6">
        <f>CAL!C1291</f>
        <v>1</v>
      </c>
      <c r="D1291" s="6">
        <f>CAL!D1291</f>
        <v>2</v>
      </c>
      <c r="E1291" s="6" t="str">
        <f>CAL!J1291</f>
        <v>barretossp</v>
      </c>
      <c r="F1291" s="6" t="str">
        <f>CAL!R1291</f>
        <v>sp4</v>
      </c>
      <c r="G1291" s="6"/>
      <c r="H1291" s="6"/>
    </row>
    <row r="1292" spans="1:8">
      <c r="A1292" s="36">
        <f>CAL!A1292</f>
        <v>46074</v>
      </c>
      <c r="B1292" s="6" t="str">
        <f>CAL!B1292</f>
        <v>ecussp</v>
      </c>
      <c r="C1292" s="6">
        <f>CAL!C1292</f>
        <v>0</v>
      </c>
      <c r="D1292" s="6">
        <f>CAL!D1292</f>
        <v>0</v>
      </c>
      <c r="E1292" s="6" t="str">
        <f>CAL!J1292</f>
        <v>vocemsp</v>
      </c>
      <c r="F1292" s="6" t="str">
        <f>CAL!R1292</f>
        <v>sp4</v>
      </c>
      <c r="G1292" s="6"/>
      <c r="H1292" s="6"/>
    </row>
    <row r="1293" spans="1:8">
      <c r="A1293" s="36">
        <f>CAL!A1293</f>
        <v>46074</v>
      </c>
      <c r="B1293" s="6" t="str">
        <f>CAL!B1293</f>
        <v>nacionalsp</v>
      </c>
      <c r="C1293" s="6">
        <f>CAL!C1293</f>
        <v>0</v>
      </c>
      <c r="D1293" s="6">
        <f>CAL!D1293</f>
        <v>1</v>
      </c>
      <c r="E1293" s="6" t="str">
        <f>CAL!J1293</f>
        <v>jacareisp</v>
      </c>
      <c r="F1293" s="6" t="str">
        <f>CAL!R1293</f>
        <v>sp4</v>
      </c>
      <c r="G1293" s="6"/>
      <c r="H1293" s="6"/>
    </row>
    <row r="1294" spans="1:8">
      <c r="A1294" s="36">
        <f>CAL!A1294</f>
        <v>46074</v>
      </c>
      <c r="B1294" s="6" t="str">
        <f>CAL!B1294</f>
        <v>saocaetanosp</v>
      </c>
      <c r="C1294" s="6">
        <f>CAL!C1294</f>
        <v>0</v>
      </c>
      <c r="D1294" s="6">
        <f>CAL!D1294</f>
        <v>2</v>
      </c>
      <c r="E1294" s="6" t="str">
        <f>CAL!J1294</f>
        <v>penapolensesp</v>
      </c>
      <c r="F1294" s="6" t="str">
        <f>CAL!R1294</f>
        <v>sp4</v>
      </c>
      <c r="G1294" s="6"/>
      <c r="H1294" s="6"/>
    </row>
    <row r="1295" spans="1:8">
      <c r="A1295" s="36">
        <f>CAL!A1295</f>
        <v>46074</v>
      </c>
      <c r="B1295" s="6" t="str">
        <f>CAL!B1295</f>
        <v>tanabisp</v>
      </c>
      <c r="C1295" s="6">
        <f>CAL!C1295</f>
        <v>2</v>
      </c>
      <c r="D1295" s="6">
        <f>CAL!D1295</f>
        <v>0</v>
      </c>
      <c r="E1295" s="6" t="str">
        <f>CAL!J1295</f>
        <v>jabaquarasp</v>
      </c>
      <c r="F1295" s="6" t="str">
        <f>CAL!R1295</f>
        <v>sp4</v>
      </c>
      <c r="G1295" s="6"/>
      <c r="H1295" s="6"/>
    </row>
    <row r="1296" spans="1:8">
      <c r="A1296" s="36">
        <f>CAL!A1296</f>
        <v>46074</v>
      </c>
      <c r="B1296" s="6" t="str">
        <f>CAL!B1296</f>
        <v>aracatubasp</v>
      </c>
      <c r="C1296" s="6">
        <f>CAL!C1296</f>
        <v>1</v>
      </c>
      <c r="D1296" s="6">
        <f>CAL!D1296</f>
        <v>0</v>
      </c>
      <c r="E1296" s="6" t="str">
        <f>CAL!J1296</f>
        <v>coloradosp</v>
      </c>
      <c r="F1296" s="6" t="str">
        <f>CAL!R1296</f>
        <v>sp4</v>
      </c>
      <c r="G1296" s="6"/>
      <c r="H1296" s="6"/>
    </row>
    <row r="1297" spans="1:8">
      <c r="A1297" s="36">
        <f>CAL!A1297</f>
        <v>46074</v>
      </c>
      <c r="B1297" s="6" t="str">
        <f>CAL!B1297</f>
        <v>interdebebedourosp</v>
      </c>
      <c r="C1297" s="6">
        <f>CAL!C1297</f>
        <v>2</v>
      </c>
      <c r="D1297" s="6">
        <f>CAL!D1297</f>
        <v>2</v>
      </c>
      <c r="E1297" s="6" t="str">
        <f>CAL!J1297</f>
        <v>saocarlensesp</v>
      </c>
      <c r="F1297" s="6" t="str">
        <f>CAL!R1297</f>
        <v>sp4</v>
      </c>
      <c r="G1297" s="6"/>
      <c r="H1297" s="6"/>
    </row>
    <row r="1298" spans="1:8">
      <c r="A1298" s="36">
        <f>CAL!A1298</f>
        <v>46074</v>
      </c>
      <c r="B1298" s="6" t="str">
        <f>CAL!B1298</f>
        <v>lemensesp</v>
      </c>
      <c r="C1298" s="6">
        <f>CAL!C1298</f>
        <v>4</v>
      </c>
      <c r="D1298" s="6">
        <f>CAL!D1298</f>
        <v>1</v>
      </c>
      <c r="E1298" s="6" t="str">
        <f>CAL!J1298</f>
        <v>taquaritingasp</v>
      </c>
      <c r="F1298" s="6" t="str">
        <f>CAL!R1298</f>
        <v>sp4</v>
      </c>
      <c r="G1298" s="6"/>
      <c r="H1298" s="6"/>
    </row>
    <row r="1299" spans="1:8">
      <c r="A1299" s="36">
        <f>CAL!A1299</f>
        <v>46075</v>
      </c>
      <c r="B1299" s="6" t="str">
        <f>CAL!B1299</f>
        <v>novorizontinosp</v>
      </c>
      <c r="C1299" s="6">
        <f>CAL!C1299</f>
        <v>2</v>
      </c>
      <c r="D1299" s="6">
        <f>CAL!D1299</f>
        <v>1</v>
      </c>
      <c r="E1299" s="6" t="str">
        <f>CAL!J1299</f>
        <v>santossp</v>
      </c>
      <c r="F1299" s="6" t="str">
        <f>CAL!R1299</f>
        <v>sp1</v>
      </c>
      <c r="G1299" s="6"/>
      <c r="H1299" s="6"/>
    </row>
    <row r="1300" spans="1:8">
      <c r="A1300" s="36">
        <f>CAL!A1300</f>
        <v>46075</v>
      </c>
      <c r="B1300" s="6" t="str">
        <f>CAL!B1300</f>
        <v>portuguesasp</v>
      </c>
      <c r="C1300" s="6">
        <f>CAL!C1300</f>
        <v>1</v>
      </c>
      <c r="D1300" s="6">
        <f>CAL!D1300</f>
        <v>1</v>
      </c>
      <c r="E1300" s="6" t="str">
        <f>CAL!J1300</f>
        <v>corinthianssp</v>
      </c>
      <c r="F1300" s="6" t="str">
        <f>CAL!R1300</f>
        <v>sp1</v>
      </c>
      <c r="G1300" s="6"/>
      <c r="H1300" s="6"/>
    </row>
    <row r="1301" spans="1:8">
      <c r="A1301" s="36">
        <f>CAL!A1301</f>
        <v>46075</v>
      </c>
      <c r="B1301" s="6" t="str">
        <f>CAL!B1301</f>
        <v>vascorj</v>
      </c>
      <c r="C1301" s="6">
        <f>CAL!C1301</f>
        <v>0</v>
      </c>
      <c r="D1301" s="6">
        <f>CAL!D1301</f>
        <v>1</v>
      </c>
      <c r="E1301" s="6" t="str">
        <f>CAL!J1301</f>
        <v>fluminenserj</v>
      </c>
      <c r="F1301" s="6" t="str">
        <f>CAL!R1301</f>
        <v>rj1</v>
      </c>
      <c r="G1301" s="6"/>
      <c r="H1301" s="6"/>
    </row>
    <row r="1302" spans="1:8">
      <c r="A1302" s="36">
        <f>CAL!A1302</f>
        <v>46075</v>
      </c>
      <c r="B1302" s="6" t="str">
        <f>CAL!B1302</f>
        <v>flamengorj</v>
      </c>
      <c r="C1302" s="6">
        <f>CAL!C1302</f>
        <v>3</v>
      </c>
      <c r="D1302" s="6">
        <f>CAL!D1302</f>
        <v>0</v>
      </c>
      <c r="E1302" s="6" t="str">
        <f>CAL!J1302</f>
        <v>madureirarj</v>
      </c>
      <c r="F1302" s="6" t="str">
        <f>CAL!R1302</f>
        <v>rj1</v>
      </c>
      <c r="G1302" s="6"/>
      <c r="H1302" s="6"/>
    </row>
    <row r="1303" spans="1:8">
      <c r="A1303" s="36">
        <f>CAL!A1303</f>
        <v>46075</v>
      </c>
      <c r="B1303" s="6" t="str">
        <f>CAL!B1303</f>
        <v>juventuders</v>
      </c>
      <c r="C1303" s="6">
        <f>CAL!C1303</f>
        <v>1</v>
      </c>
      <c r="D1303" s="6">
        <f>CAL!D1303</f>
        <v>1</v>
      </c>
      <c r="E1303" s="6" t="str">
        <f>CAL!J1303</f>
        <v>gremiors</v>
      </c>
      <c r="F1303" s="6" t="str">
        <f>CAL!R1303</f>
        <v>rs1</v>
      </c>
      <c r="G1303" s="6"/>
      <c r="H1303" s="6"/>
    </row>
    <row r="1304" spans="1:8">
      <c r="A1304" s="36">
        <f>CAL!A1304</f>
        <v>46075</v>
      </c>
      <c r="B1304" s="6" t="str">
        <f>CAL!B1304</f>
        <v>saojosers</v>
      </c>
      <c r="C1304" s="6">
        <f>CAL!C1304</f>
        <v>1</v>
      </c>
      <c r="D1304" s="6">
        <f>CAL!D1304</f>
        <v>2</v>
      </c>
      <c r="E1304" s="6" t="str">
        <f>CAL!J1304</f>
        <v>novohamburgors</v>
      </c>
      <c r="F1304" s="6" t="str">
        <f>CAL!R1304</f>
        <v>rs1</v>
      </c>
      <c r="G1304" s="6"/>
      <c r="H1304" s="6"/>
    </row>
    <row r="1305" spans="1:8">
      <c r="A1305" s="36">
        <f>CAL!A1305</f>
        <v>46075</v>
      </c>
      <c r="B1305" s="6" t="str">
        <f>CAL!B1305</f>
        <v>atleticomg</v>
      </c>
      <c r="C1305" s="6">
        <f>CAL!C1305</f>
        <v>1</v>
      </c>
      <c r="D1305" s="6">
        <f>CAL!D1305</f>
        <v>1</v>
      </c>
      <c r="E1305" s="6" t="str">
        <f>CAL!J1305</f>
        <v>americamg</v>
      </c>
      <c r="F1305" s="6" t="str">
        <f>CAL!R1305</f>
        <v>mg1</v>
      </c>
      <c r="G1305" s="6"/>
      <c r="H1305" s="6"/>
    </row>
    <row r="1306" spans="1:8">
      <c r="A1306" s="36">
        <f>CAL!A1306</f>
        <v>46075</v>
      </c>
      <c r="B1306" s="6" t="str">
        <f>CAL!B1306</f>
        <v>athleticopr</v>
      </c>
      <c r="C1306" s="6">
        <f>CAL!C1306</f>
        <v>0</v>
      </c>
      <c r="D1306" s="6">
        <f>CAL!D1306</f>
        <v>1</v>
      </c>
      <c r="E1306" s="6" t="str">
        <f>CAL!J1306</f>
        <v>londrinapr</v>
      </c>
      <c r="F1306" s="6" t="str">
        <f>CAL!R1306</f>
        <v>pr1</v>
      </c>
      <c r="G1306" s="6" t="s">
        <v>13647</v>
      </c>
      <c r="H1306" s="6" t="s">
        <v>13648</v>
      </c>
    </row>
    <row r="1307" spans="1:8">
      <c r="A1307" s="36">
        <f>CAL!A1307</f>
        <v>46075</v>
      </c>
      <c r="B1307" s="6" t="str">
        <f>CAL!B1307</f>
        <v>cearace</v>
      </c>
      <c r="C1307" s="6">
        <f>CAL!C1307</f>
        <v>4</v>
      </c>
      <c r="D1307" s="6">
        <f>CAL!D1307</f>
        <v>0</v>
      </c>
      <c r="E1307" s="6" t="str">
        <f>CAL!J1307</f>
        <v>florestace</v>
      </c>
      <c r="F1307" s="6" t="str">
        <f>CAL!R1307</f>
        <v>ce1</v>
      </c>
      <c r="G1307" s="6"/>
      <c r="H1307" s="6"/>
    </row>
    <row r="1308" spans="1:8">
      <c r="A1308" s="36">
        <f>CAL!A1308</f>
        <v>46075</v>
      </c>
      <c r="B1308" s="6" t="str">
        <f>CAL!B1308</f>
        <v>anapolisgo</v>
      </c>
      <c r="C1308" s="6">
        <f>CAL!C1308</f>
        <v>0</v>
      </c>
      <c r="D1308" s="6">
        <f>CAL!D1308</f>
        <v>2</v>
      </c>
      <c r="E1308" s="6" t="str">
        <f>CAL!J1308</f>
        <v>abecatgo</v>
      </c>
      <c r="F1308" s="6" t="str">
        <f>CAL!R1308</f>
        <v>go1</v>
      </c>
      <c r="G1308" s="6"/>
      <c r="H1308" s="6"/>
    </row>
    <row r="1309" spans="1:8">
      <c r="A1309" s="36">
        <f>CAL!A1309</f>
        <v>46075</v>
      </c>
      <c r="B1309" s="6" t="str">
        <f>CAL!B1309</f>
        <v>atleticogo</v>
      </c>
      <c r="C1309" s="6">
        <f>CAL!C1309</f>
        <v>2</v>
      </c>
      <c r="D1309" s="6">
        <f>CAL!D1309</f>
        <v>0</v>
      </c>
      <c r="E1309" s="6" t="str">
        <f>CAL!J1309</f>
        <v>vilanovago</v>
      </c>
      <c r="F1309" s="6" t="str">
        <f>CAL!R1309</f>
        <v>go1</v>
      </c>
      <c r="G1309" s="6" t="s">
        <v>13669</v>
      </c>
      <c r="H1309" s="6" t="s">
        <v>13670</v>
      </c>
    </row>
    <row r="1310" spans="1:8">
      <c r="A1310" s="36">
        <f>CAL!A1310</f>
        <v>46075</v>
      </c>
      <c r="B1310" s="6" t="str">
        <f>CAL!B1310</f>
        <v>chapecoensesc</v>
      </c>
      <c r="C1310" s="6">
        <f>CAL!C1310</f>
        <v>3</v>
      </c>
      <c r="D1310" s="6">
        <f>CAL!D1310</f>
        <v>0</v>
      </c>
      <c r="E1310" s="6" t="str">
        <f>CAL!J1310</f>
        <v>brusquesc</v>
      </c>
      <c r="F1310" s="6" t="str">
        <f>CAL!R1310</f>
        <v>sc1</v>
      </c>
      <c r="G1310" s="6" t="s">
        <v>13649</v>
      </c>
      <c r="H1310" s="6" t="s">
        <v>13650</v>
      </c>
    </row>
    <row r="1311" spans="1:8">
      <c r="A1311" s="36">
        <f>CAL!A1311</f>
        <v>46075</v>
      </c>
      <c r="B1311" s="6" t="str">
        <f>CAL!B1311</f>
        <v>criciumasc</v>
      </c>
      <c r="C1311" s="6">
        <f>CAL!C1311</f>
        <v>4</v>
      </c>
      <c r="D1311" s="6">
        <f>CAL!D1311</f>
        <v>0</v>
      </c>
      <c r="E1311" s="6" t="str">
        <f>CAL!J1311</f>
        <v>concordiasc</v>
      </c>
      <c r="F1311" s="6" t="str">
        <f>CAL!R1311</f>
        <v>sc1</v>
      </c>
      <c r="G1311" s="6"/>
      <c r="H1311" s="6"/>
    </row>
    <row r="1312" spans="1:8">
      <c r="A1312" s="36">
        <f>CAL!A1312</f>
        <v>46075</v>
      </c>
      <c r="B1312" s="6" t="str">
        <f>CAL!B1312</f>
        <v>jacuipenseba</v>
      </c>
      <c r="C1312" s="6">
        <f>CAL!C1312</f>
        <v>3</v>
      </c>
      <c r="D1312" s="6">
        <f>CAL!D1312</f>
        <v>1</v>
      </c>
      <c r="E1312" s="6" t="str">
        <f>CAL!J1312</f>
        <v>bahiadefeiraba</v>
      </c>
      <c r="F1312" s="6" t="str">
        <f>CAL!R1312</f>
        <v>ba1</v>
      </c>
      <c r="G1312" s="6"/>
      <c r="H1312" s="6"/>
    </row>
    <row r="1313" spans="1:8">
      <c r="A1313" s="36">
        <f>CAL!A1313</f>
        <v>46075</v>
      </c>
      <c r="B1313" s="6" t="str">
        <f>CAL!B1313</f>
        <v>vitoriaba</v>
      </c>
      <c r="C1313" s="6">
        <f>CAL!C1313</f>
        <v>3</v>
      </c>
      <c r="D1313" s="6">
        <f>CAL!D1313</f>
        <v>0</v>
      </c>
      <c r="E1313" s="6" t="str">
        <f>CAL!J1313</f>
        <v>galiciaba</v>
      </c>
      <c r="F1313" s="6" t="str">
        <f>CAL!R1313</f>
        <v>ba1</v>
      </c>
      <c r="G1313" s="6"/>
      <c r="H1313" s="6"/>
    </row>
    <row r="1314" spans="1:8">
      <c r="A1314" s="36">
        <f>CAL!A1314</f>
        <v>46075</v>
      </c>
      <c r="B1314" s="6" t="str">
        <f>CAL!B1314</f>
        <v>portoba</v>
      </c>
      <c r="C1314" s="6">
        <f>CAL!C1314</f>
        <v>1</v>
      </c>
      <c r="D1314" s="6">
        <f>CAL!D1314</f>
        <v>3</v>
      </c>
      <c r="E1314" s="6" t="str">
        <f>CAL!J1314</f>
        <v>juazeirenseba</v>
      </c>
      <c r="F1314" s="6" t="str">
        <f>CAL!R1314</f>
        <v>ba1</v>
      </c>
      <c r="G1314" s="6"/>
      <c r="H1314" s="6"/>
    </row>
    <row r="1315" spans="1:8">
      <c r="A1315" s="36">
        <f>CAL!A1315</f>
        <v>46075</v>
      </c>
      <c r="B1315" s="6" t="str">
        <f>CAL!B1315</f>
        <v>jequieba</v>
      </c>
      <c r="C1315" s="6">
        <f>CAL!C1315</f>
        <v>1</v>
      </c>
      <c r="D1315" s="6">
        <f>CAL!D1315</f>
        <v>1</v>
      </c>
      <c r="E1315" s="6" t="str">
        <f>CAL!J1315</f>
        <v>barcelonaba</v>
      </c>
      <c r="F1315" s="6" t="str">
        <f>CAL!R1315</f>
        <v>ba1</v>
      </c>
      <c r="G1315" s="6"/>
      <c r="H1315" s="6"/>
    </row>
    <row r="1316" spans="1:8">
      <c r="A1316" s="36">
        <f>CAL!A1316</f>
        <v>46075</v>
      </c>
      <c r="B1316" s="6" t="str">
        <f>CAL!B1316</f>
        <v>nauticope</v>
      </c>
      <c r="C1316" s="6">
        <f>CAL!C1316</f>
        <v>2</v>
      </c>
      <c r="D1316" s="6">
        <f>CAL!D1316</f>
        <v>0</v>
      </c>
      <c r="E1316" s="6" t="str">
        <f>CAL!J1316</f>
        <v>santacruzpe</v>
      </c>
      <c r="F1316" s="6" t="str">
        <f>CAL!R1316</f>
        <v>pe1</v>
      </c>
      <c r="G1316" s="6"/>
      <c r="H1316" s="6"/>
    </row>
    <row r="1317" spans="1:8">
      <c r="A1317" s="36">
        <f>CAL!A1317</f>
        <v>46075</v>
      </c>
      <c r="B1317" s="6" t="str">
        <f>CAL!B1317</f>
        <v>asaal</v>
      </c>
      <c r="C1317" s="6">
        <f>CAL!C1317</f>
        <v>3</v>
      </c>
      <c r="D1317" s="6">
        <f>CAL!D1317</f>
        <v>0</v>
      </c>
      <c r="E1317" s="6" t="str">
        <f>CAL!J1317</f>
        <v>muricial</v>
      </c>
      <c r="F1317" s="6" t="str">
        <f>CAL!R1317</f>
        <v>al1</v>
      </c>
      <c r="G1317" s="6"/>
      <c r="H1317" s="6"/>
    </row>
    <row r="1318" spans="1:8">
      <c r="A1318" s="36">
        <f>CAL!A1318</f>
        <v>46075</v>
      </c>
      <c r="B1318" s="6" t="str">
        <f>CAL!B1318</f>
        <v>luverdensemt</v>
      </c>
      <c r="C1318" s="6">
        <f>CAL!C1318</f>
        <v>1</v>
      </c>
      <c r="D1318" s="6">
        <f>CAL!D1318</f>
        <v>2</v>
      </c>
      <c r="E1318" s="6" t="str">
        <f>CAL!J1318</f>
        <v>sportsinopmt</v>
      </c>
      <c r="F1318" s="6" t="str">
        <f>CAL!R1318</f>
        <v>mt1</v>
      </c>
      <c r="G1318" s="6"/>
      <c r="H1318" s="6"/>
    </row>
    <row r="1319" spans="1:8">
      <c r="A1319" s="36">
        <f>CAL!A1319</f>
        <v>46075</v>
      </c>
      <c r="B1319" s="6" t="str">
        <f>CAL!B1319</f>
        <v>cametapa</v>
      </c>
      <c r="C1319" s="6">
        <f>CAL!C1319</f>
        <v>2</v>
      </c>
      <c r="D1319" s="6">
        <f>CAL!D1319</f>
        <v>3</v>
      </c>
      <c r="E1319" s="6" t="str">
        <f>CAL!J1319</f>
        <v>remopa</v>
      </c>
      <c r="F1319" s="6" t="str">
        <f>CAL!R1319</f>
        <v>pa1</v>
      </c>
      <c r="G1319" s="6" t="s">
        <v>13722</v>
      </c>
      <c r="H1319" s="6" t="s">
        <v>13723</v>
      </c>
    </row>
    <row r="1320" spans="1:8">
      <c r="A1320" s="36">
        <f>CAL!A1320</f>
        <v>46075</v>
      </c>
      <c r="B1320" s="6" t="str">
        <f>CAL!B1320</f>
        <v>paysandupa</v>
      </c>
      <c r="C1320" s="6">
        <f>CAL!C1320</f>
        <v>1</v>
      </c>
      <c r="D1320" s="6">
        <f>CAL!D1320</f>
        <v>0</v>
      </c>
      <c r="E1320" s="6" t="str">
        <f>CAL!J1320</f>
        <v>castanhalpa</v>
      </c>
      <c r="F1320" s="6" t="str">
        <f>CAL!R1320</f>
        <v>pa1</v>
      </c>
      <c r="G1320" s="6"/>
      <c r="H1320" s="6"/>
    </row>
    <row r="1321" spans="1:8">
      <c r="A1321" s="36">
        <f>CAL!A1321</f>
        <v>46075</v>
      </c>
      <c r="B1321" s="6" t="str">
        <f>CAL!B1321</f>
        <v>capitaopocopa</v>
      </c>
      <c r="C1321" s="6">
        <f>CAL!C1321</f>
        <v>2</v>
      </c>
      <c r="D1321" s="6">
        <f>CAL!D1321</f>
        <v>1</v>
      </c>
      <c r="E1321" s="6" t="str">
        <f>CAL!J1321</f>
        <v>tunalusopa</v>
      </c>
      <c r="F1321" s="6" t="str">
        <f>CAL!R1321</f>
        <v>cgp</v>
      </c>
      <c r="G1321" s="6"/>
      <c r="H1321" s="6"/>
    </row>
    <row r="1322" spans="1:8">
      <c r="A1322" s="36">
        <f>CAL!A1322</f>
        <v>46075</v>
      </c>
      <c r="B1322" s="6" t="str">
        <f>CAL!B1322</f>
        <v>aguiapa</v>
      </c>
      <c r="C1322" s="6">
        <f>CAL!C1322</f>
        <v>1</v>
      </c>
      <c r="D1322" s="6">
        <f>CAL!D1322</f>
        <v>0</v>
      </c>
      <c r="E1322" s="6" t="str">
        <f>CAL!J1322</f>
        <v>santarosapa</v>
      </c>
      <c r="F1322" s="6" t="str">
        <f>CAL!R1322</f>
        <v>cgp</v>
      </c>
      <c r="G1322" s="6"/>
      <c r="H1322" s="6"/>
    </row>
    <row r="1323" spans="1:8">
      <c r="A1323" s="36">
        <f>CAL!A1323</f>
        <v>46075</v>
      </c>
      <c r="B1323" s="6" t="str">
        <f>CAL!B1323</f>
        <v>maranhaoma</v>
      </c>
      <c r="C1323" s="6">
        <f>CAL!C1323</f>
        <v>0</v>
      </c>
      <c r="D1323" s="6">
        <f>CAL!D1323</f>
        <v>0</v>
      </c>
      <c r="E1323" s="6" t="str">
        <f>CAL!J1323</f>
        <v>iapema</v>
      </c>
      <c r="F1323" s="6" t="str">
        <f>CAL!R1323</f>
        <v>ma1</v>
      </c>
      <c r="G1323" s="6"/>
      <c r="H1323" s="6"/>
    </row>
    <row r="1324" spans="1:8">
      <c r="A1324" s="36">
        <f>CAL!A1324</f>
        <v>46075</v>
      </c>
      <c r="B1324" s="6" t="str">
        <f>CAL!B1324</f>
        <v>atleticopb</v>
      </c>
      <c r="C1324" s="6">
        <f>CAL!C1324</f>
        <v>0</v>
      </c>
      <c r="D1324" s="6">
        <f>CAL!D1324</f>
        <v>2</v>
      </c>
      <c r="E1324" s="6" t="str">
        <f>CAL!J1324</f>
        <v>confiancapb</v>
      </c>
      <c r="F1324" s="6" t="str">
        <f>CAL!R1324</f>
        <v>pb1</v>
      </c>
      <c r="G1324" s="6"/>
      <c r="H1324" s="6"/>
    </row>
    <row r="1325" spans="1:8">
      <c r="A1325" s="36">
        <f>CAL!A1325</f>
        <v>46075</v>
      </c>
      <c r="B1325" s="6" t="str">
        <f>CAL!B1325</f>
        <v>esportepb</v>
      </c>
      <c r="C1325" s="6">
        <f>CAL!C1325</f>
        <v>1</v>
      </c>
      <c r="D1325" s="6">
        <f>CAL!D1325</f>
        <v>0</v>
      </c>
      <c r="E1325" s="6" t="str">
        <f>CAL!J1325</f>
        <v>campinensepb</v>
      </c>
      <c r="F1325" s="6" t="str">
        <f>CAL!R1325</f>
        <v>pb1</v>
      </c>
      <c r="G1325" s="6"/>
      <c r="H1325" s="6"/>
    </row>
    <row r="1326" spans="1:8">
      <c r="A1326" s="36">
        <f>CAL!A1326</f>
        <v>46075</v>
      </c>
      <c r="B1326" s="6" t="str">
        <f>CAL!B1326</f>
        <v>sousapb</v>
      </c>
      <c r="C1326" s="6">
        <f>CAL!C1326</f>
        <v>2</v>
      </c>
      <c r="D1326" s="6">
        <f>CAL!D1326</f>
        <v>0</v>
      </c>
      <c r="E1326" s="6" t="str">
        <f>CAL!J1326</f>
        <v>pombalpb</v>
      </c>
      <c r="F1326" s="6" t="str">
        <f>CAL!R1326</f>
        <v>pb1</v>
      </c>
      <c r="G1326" s="6"/>
      <c r="H1326" s="6"/>
    </row>
    <row r="1327" spans="1:8">
      <c r="A1327" s="36">
        <f>CAL!A1327</f>
        <v>46075</v>
      </c>
      <c r="B1327" s="6" t="str">
        <f>CAL!B1327</f>
        <v>botafogopb</v>
      </c>
      <c r="C1327" s="6">
        <f>CAL!C1327</f>
        <v>1</v>
      </c>
      <c r="D1327" s="6">
        <f>CAL!D1327</f>
        <v>1</v>
      </c>
      <c r="E1327" s="6" t="str">
        <f>CAL!J1327</f>
        <v>serrabrancapb</v>
      </c>
      <c r="F1327" s="6" t="str">
        <f>CAL!R1327</f>
        <v>pb1</v>
      </c>
      <c r="G1327" s="6"/>
      <c r="H1327" s="6"/>
    </row>
    <row r="1328" spans="1:8">
      <c r="A1328" s="36">
        <f>CAL!A1328</f>
        <v>46075</v>
      </c>
      <c r="B1328" s="6" t="str">
        <f>CAL!B1328</f>
        <v>trezepb</v>
      </c>
      <c r="C1328" s="6">
        <f>CAL!C1328</f>
        <v>1</v>
      </c>
      <c r="D1328" s="6">
        <f>CAL!D1328</f>
        <v>2</v>
      </c>
      <c r="E1328" s="6" t="str">
        <f>CAL!J1328</f>
        <v>nacionalpb</v>
      </c>
      <c r="F1328" s="6" t="str">
        <f>CAL!R1328</f>
        <v>pb1</v>
      </c>
      <c r="G1328" s="6"/>
      <c r="H1328" s="6"/>
    </row>
    <row r="1329" spans="1:8">
      <c r="A1329" s="36">
        <f>CAL!A1329</f>
        <v>46075</v>
      </c>
      <c r="B1329" s="6" t="str">
        <f>CAL!B1329</f>
        <v>lagartose</v>
      </c>
      <c r="C1329" s="6">
        <f>CAL!C1329</f>
        <v>0</v>
      </c>
      <c r="D1329" s="6">
        <f>CAL!D1329</f>
        <v>3</v>
      </c>
      <c r="E1329" s="6" t="str">
        <f>CAL!J1329</f>
        <v>americase</v>
      </c>
      <c r="F1329" s="6" t="str">
        <f>CAL!R1329</f>
        <v>se1</v>
      </c>
      <c r="G1329" s="6" t="s">
        <v>13724</v>
      </c>
      <c r="H1329" s="6" t="s">
        <v>13725</v>
      </c>
    </row>
    <row r="1330" spans="1:8">
      <c r="A1330" s="36">
        <f>CAL!A1330</f>
        <v>46075</v>
      </c>
      <c r="B1330" s="6" t="str">
        <f>CAL!B1330</f>
        <v>oeirensepi</v>
      </c>
      <c r="C1330" s="6">
        <f>CAL!C1330</f>
        <v>0</v>
      </c>
      <c r="D1330" s="6">
        <f>CAL!D1330</f>
        <v>0</v>
      </c>
      <c r="E1330" s="6" t="str">
        <f>CAL!J1330</f>
        <v>altospi</v>
      </c>
      <c r="F1330" s="6" t="str">
        <f>CAL!R1330</f>
        <v>pi1</v>
      </c>
      <c r="G1330" s="6"/>
      <c r="H1330" s="6"/>
    </row>
    <row r="1331" spans="1:8">
      <c r="A1331" s="36">
        <f>CAL!A1331</f>
        <v>46075</v>
      </c>
      <c r="B1331" s="6" t="str">
        <f>CAL!B1331</f>
        <v>corisabbapi</v>
      </c>
      <c r="C1331" s="6">
        <f>CAL!C1331</f>
        <v>0</v>
      </c>
      <c r="D1331" s="6">
        <f>CAL!D1331</f>
        <v>0</v>
      </c>
      <c r="E1331" s="6" t="str">
        <f>CAL!J1331</f>
        <v>piauipi</v>
      </c>
      <c r="F1331" s="6" t="str">
        <f>CAL!R1331</f>
        <v>pi1</v>
      </c>
      <c r="G1331" s="6"/>
      <c r="H1331" s="6"/>
    </row>
    <row r="1332" spans="1:8">
      <c r="A1332" s="36">
        <f>CAL!A1332</f>
        <v>46075</v>
      </c>
      <c r="B1332" s="6" t="str">
        <f>CAL!B1332</f>
        <v>parnahybapi</v>
      </c>
      <c r="C1332" s="6">
        <f>CAL!C1332</f>
        <v>1</v>
      </c>
      <c r="D1332" s="6">
        <f>CAL!D1332</f>
        <v>1</v>
      </c>
      <c r="E1332" s="6" t="str">
        <f>CAL!J1332</f>
        <v>teresinapi</v>
      </c>
      <c r="F1332" s="6" t="str">
        <f>CAL!R1332</f>
        <v>pi1</v>
      </c>
      <c r="G1332" s="6"/>
      <c r="H1332" s="6"/>
    </row>
    <row r="1333" spans="1:8">
      <c r="A1333" s="36">
        <f>CAL!A1333</f>
        <v>46075</v>
      </c>
      <c r="B1333" s="6" t="str">
        <f>CAL!B1333</f>
        <v>fluminensepi</v>
      </c>
      <c r="C1333" s="6">
        <f>CAL!C1333</f>
        <v>1</v>
      </c>
      <c r="D1333" s="6">
        <f>CAL!D1333</f>
        <v>3</v>
      </c>
      <c r="E1333" s="6" t="str">
        <f>CAL!J1333</f>
        <v>atleticopi</v>
      </c>
      <c r="F1333" s="6" t="str">
        <f>CAL!R1333</f>
        <v>pi1</v>
      </c>
      <c r="G1333" s="6"/>
      <c r="H1333" s="6"/>
    </row>
    <row r="1334" spans="1:8">
      <c r="A1334" s="36">
        <f>CAL!A1334</f>
        <v>46075</v>
      </c>
      <c r="B1334" s="6" t="str">
        <f>CAL!B1334</f>
        <v>brasiliadf</v>
      </c>
      <c r="C1334" s="6">
        <f>CAL!C1334</f>
        <v>0</v>
      </c>
      <c r="D1334" s="6">
        <f>CAL!D1334</f>
        <v>2</v>
      </c>
      <c r="E1334" s="6" t="str">
        <f>CAL!J1334</f>
        <v>realbrasiliadf</v>
      </c>
      <c r="F1334" s="6" t="str">
        <f>CAL!R1334</f>
        <v>df1</v>
      </c>
      <c r="G1334" s="6"/>
      <c r="H1334" s="6"/>
    </row>
    <row r="1335" spans="1:8">
      <c r="A1335" s="36">
        <f>CAL!A1335</f>
        <v>46075</v>
      </c>
      <c r="B1335" s="6" t="str">
        <f>CAL!B1335</f>
        <v>samambaiadf</v>
      </c>
      <c r="C1335" s="6">
        <f>CAL!C1335</f>
        <v>3</v>
      </c>
      <c r="D1335" s="6">
        <f>CAL!D1335</f>
        <v>0</v>
      </c>
      <c r="E1335" s="6" t="str">
        <f>CAL!J1335</f>
        <v>sobradinhodf</v>
      </c>
      <c r="F1335" s="6" t="str">
        <f>CAL!R1335</f>
        <v>df1</v>
      </c>
      <c r="G1335" s="6"/>
      <c r="H1335" s="6"/>
    </row>
    <row r="1336" spans="1:8">
      <c r="A1336" s="36">
        <f>CAL!A1336</f>
        <v>46075</v>
      </c>
      <c r="B1336" s="6" t="str">
        <f>CAL!B1336</f>
        <v>desportivaes</v>
      </c>
      <c r="C1336" s="6">
        <f>CAL!C1336</f>
        <v>1</v>
      </c>
      <c r="D1336" s="6">
        <f>CAL!D1336</f>
        <v>1</v>
      </c>
      <c r="E1336" s="6" t="str">
        <f>CAL!J1336</f>
        <v>vilavelhensees</v>
      </c>
      <c r="F1336" s="6" t="str">
        <f>CAL!R1336</f>
        <v>es1</v>
      </c>
      <c r="G1336" s="6"/>
      <c r="H1336" s="6"/>
    </row>
    <row r="1337" spans="1:8">
      <c r="A1337" s="36">
        <f>CAL!A1337</f>
        <v>46075</v>
      </c>
      <c r="B1337" s="6" t="str">
        <f>CAL!B1337</f>
        <v>uniaoaraguainenseto</v>
      </c>
      <c r="C1337" s="6">
        <f>CAL!C1337</f>
        <v>2</v>
      </c>
      <c r="D1337" s="6">
        <f>CAL!D1337</f>
        <v>0</v>
      </c>
      <c r="E1337" s="6" t="str">
        <f>CAL!J1337</f>
        <v>guaraito</v>
      </c>
      <c r="F1337" s="6" t="str">
        <f>CAL!R1337</f>
        <v>to1</v>
      </c>
      <c r="G1337" s="6"/>
      <c r="H1337" s="6"/>
    </row>
    <row r="1338" spans="1:8">
      <c r="A1338" s="36">
        <f>CAL!A1338</f>
        <v>46075</v>
      </c>
      <c r="B1338" s="6" t="str">
        <f>CAL!B1338</f>
        <v>belavistato</v>
      </c>
      <c r="C1338" s="6">
        <f>CAL!C1338</f>
        <v>1</v>
      </c>
      <c r="D1338" s="6">
        <f>CAL!D1338</f>
        <v>1</v>
      </c>
      <c r="E1338" s="6" t="str">
        <f>CAL!J1338</f>
        <v>araguainato</v>
      </c>
      <c r="F1338" s="6" t="str">
        <f>CAL!R1338</f>
        <v>to1</v>
      </c>
      <c r="G1338" s="6"/>
      <c r="H1338" s="6"/>
    </row>
    <row r="1339" spans="1:8">
      <c r="A1339" s="36">
        <f>CAL!A1339</f>
        <v>46075</v>
      </c>
      <c r="B1339" s="6" t="str">
        <f>CAL!B1339</f>
        <v>jiparanaro</v>
      </c>
      <c r="C1339" s="6">
        <f>CAL!C1339</f>
        <v>2</v>
      </c>
      <c r="D1339" s="6">
        <f>CAL!D1339</f>
        <v>0</v>
      </c>
      <c r="E1339" s="6" t="str">
        <f>CAL!J1339</f>
        <v>barcelonaro</v>
      </c>
      <c r="F1339" s="6" t="str">
        <f>CAL!R1339</f>
        <v>ro1</v>
      </c>
      <c r="G1339" s="6"/>
      <c r="H1339" s="6"/>
    </row>
    <row r="1340" spans="1:8">
      <c r="A1340" s="36">
        <f>CAL!A1340</f>
        <v>46075</v>
      </c>
      <c r="B1340" s="6" t="str">
        <f>CAL!B1340</f>
        <v>guaporero</v>
      </c>
      <c r="C1340" s="6">
        <f>CAL!C1340</f>
        <v>3</v>
      </c>
      <c r="D1340" s="6">
        <f>CAL!D1340</f>
        <v>1</v>
      </c>
      <c r="E1340" s="6" t="str">
        <f>CAL!J1340</f>
        <v>genusro</v>
      </c>
      <c r="F1340" s="6" t="str">
        <f>CAL!R1340</f>
        <v>ro1</v>
      </c>
      <c r="G1340" s="6"/>
      <c r="H1340" s="6"/>
    </row>
    <row r="1341" spans="1:8">
      <c r="A1341" s="36">
        <f>CAL!A1341</f>
        <v>46075</v>
      </c>
      <c r="B1341" s="6" t="str">
        <f>CAL!B1341</f>
        <v>aquiadauanams</v>
      </c>
      <c r="C1341" s="6">
        <f>CAL!C1341</f>
        <v>2</v>
      </c>
      <c r="D1341" s="6">
        <f>CAL!D1341</f>
        <v>0</v>
      </c>
      <c r="E1341" s="6" t="str">
        <f>CAL!J1341</f>
        <v>pantanalms</v>
      </c>
      <c r="F1341" s="6" t="str">
        <f>CAL!R1341</f>
        <v>ms1</v>
      </c>
      <c r="G1341" s="6"/>
      <c r="H1341" s="6"/>
    </row>
    <row r="1342" spans="1:8">
      <c r="A1342" s="36">
        <f>CAL!A1342</f>
        <v>46075</v>
      </c>
      <c r="B1342" s="6" t="str">
        <f>CAL!B1342</f>
        <v>naviraiensems</v>
      </c>
      <c r="C1342" s="6">
        <f>CAL!C1342</f>
        <v>0</v>
      </c>
      <c r="D1342" s="6">
        <f>CAL!D1342</f>
        <v>0</v>
      </c>
      <c r="E1342" s="6" t="str">
        <f>CAL!J1342</f>
        <v>operarioms</v>
      </c>
      <c r="F1342" s="6" t="str">
        <f>CAL!R1342</f>
        <v>ms1</v>
      </c>
      <c r="G1342" s="6"/>
      <c r="H1342" s="6"/>
    </row>
    <row r="1343" spans="1:8">
      <c r="A1343" s="36">
        <f>CAL!A1343</f>
        <v>46075</v>
      </c>
      <c r="B1343" s="6" t="str">
        <f>CAL!B1343</f>
        <v>ivinhemams</v>
      </c>
      <c r="C1343" s="6">
        <f>CAL!C1343</f>
        <v>2</v>
      </c>
      <c r="D1343" s="6">
        <f>CAL!D1343</f>
        <v>1</v>
      </c>
      <c r="E1343" s="6" t="str">
        <f>CAL!J1343</f>
        <v>aguianegrams</v>
      </c>
      <c r="F1343" s="6" t="str">
        <f>CAL!R1343</f>
        <v>ms1</v>
      </c>
      <c r="G1343" s="6" t="s">
        <v>13743</v>
      </c>
      <c r="H1343" s="6" t="s">
        <v>13744</v>
      </c>
    </row>
    <row r="1344" spans="1:8">
      <c r="A1344" s="36">
        <f>CAL!A1344</f>
        <v>46075</v>
      </c>
      <c r="B1344" s="6" t="str">
        <f>CAL!B1344</f>
        <v>cristalap</v>
      </c>
      <c r="C1344" s="6">
        <f>CAL!C1344</f>
        <v>1</v>
      </c>
      <c r="D1344" s="6">
        <f>CAL!D1344</f>
        <v>2</v>
      </c>
      <c r="E1344" s="6" t="str">
        <f>CAL!J1344</f>
        <v>macapaap</v>
      </c>
      <c r="F1344" s="6" t="str">
        <f>CAL!R1344</f>
        <v>ap1</v>
      </c>
      <c r="G1344" s="6"/>
      <c r="H1344" s="6"/>
    </row>
    <row r="1345" spans="1:8">
      <c r="A1345" s="36">
        <f>CAL!A1345</f>
        <v>46075</v>
      </c>
      <c r="B1345" s="6" t="str">
        <f>CAL!B1345</f>
        <v>juventussp</v>
      </c>
      <c r="C1345" s="6">
        <f>CAL!C1345</f>
        <v>0</v>
      </c>
      <c r="D1345" s="6">
        <f>CAL!D1345</f>
        <v>0</v>
      </c>
      <c r="E1345" s="6" t="str">
        <f>CAL!J1345</f>
        <v>saobentosp</v>
      </c>
      <c r="F1345" s="6" t="str">
        <f>CAL!R1345</f>
        <v>sp2</v>
      </c>
      <c r="G1345" s="6"/>
      <c r="H1345" s="6"/>
    </row>
    <row r="1346" spans="1:8">
      <c r="A1346" s="36">
        <f>CAL!A1346</f>
        <v>46075</v>
      </c>
      <c r="B1346" s="6" t="str">
        <f>CAL!B1346</f>
        <v>linensesp</v>
      </c>
      <c r="C1346" s="6">
        <f>CAL!C1346</f>
        <v>0</v>
      </c>
      <c r="D1346" s="6">
        <f>CAL!D1346</f>
        <v>2</v>
      </c>
      <c r="E1346" s="6" t="str">
        <f>CAL!J1346</f>
        <v>gremioprudentesp</v>
      </c>
      <c r="F1346" s="6" t="str">
        <f>CAL!R1346</f>
        <v>sp2</v>
      </c>
      <c r="G1346" s="6"/>
      <c r="H1346" s="6"/>
    </row>
    <row r="1347" spans="1:8">
      <c r="A1347" s="36">
        <f>CAL!A1347</f>
        <v>46075</v>
      </c>
      <c r="B1347" s="6" t="str">
        <f>CAL!B1347</f>
        <v>santoandresp</v>
      </c>
      <c r="C1347" s="6">
        <f>CAL!C1347</f>
        <v>0</v>
      </c>
      <c r="D1347" s="6">
        <f>CAL!D1347</f>
        <v>3</v>
      </c>
      <c r="E1347" s="6" t="str">
        <f>CAL!J1347</f>
        <v>saojosesp</v>
      </c>
      <c r="F1347" s="6" t="str">
        <f>CAL!R1347</f>
        <v>sp2</v>
      </c>
      <c r="G1347" s="6"/>
      <c r="H1347" s="6"/>
    </row>
    <row r="1348" spans="1:8">
      <c r="A1348" s="36">
        <f>CAL!A1348</f>
        <v>46075</v>
      </c>
      <c r="B1348" s="6" t="str">
        <f>CAL!B1348</f>
        <v>osascosp</v>
      </c>
      <c r="C1348" s="6">
        <f>CAL!C1348</f>
        <v>1</v>
      </c>
      <c r="D1348" s="6">
        <f>CAL!D1348</f>
        <v>2</v>
      </c>
      <c r="E1348" s="6" t="str">
        <f>CAL!J1348</f>
        <v>votuporanguensesp</v>
      </c>
      <c r="F1348" s="6" t="str">
        <f>CAL!R1348</f>
        <v>sp2</v>
      </c>
      <c r="G1348" s="6"/>
      <c r="H1348" s="6"/>
    </row>
    <row r="1349" spans="1:8">
      <c r="A1349" s="36">
        <f>CAL!A1349</f>
        <v>46075</v>
      </c>
      <c r="B1349" s="6" t="str">
        <f>CAL!B1349</f>
        <v>xvdepiracicabasp</v>
      </c>
      <c r="C1349" s="6">
        <f>CAL!C1349</f>
        <v>1</v>
      </c>
      <c r="D1349" s="6">
        <f>CAL!D1349</f>
        <v>0</v>
      </c>
      <c r="E1349" s="6" t="str">
        <f>CAL!J1349</f>
        <v>interdelimeirasp</v>
      </c>
      <c r="F1349" s="6" t="str">
        <f>CAL!R1349</f>
        <v>sp2</v>
      </c>
      <c r="G1349" s="6"/>
      <c r="H1349" s="6"/>
    </row>
    <row r="1350" spans="1:8">
      <c r="A1350" s="36">
        <f>CAL!A1350</f>
        <v>46075</v>
      </c>
      <c r="B1350" s="6" t="str">
        <f>CAL!B1350</f>
        <v>ferroviariasp</v>
      </c>
      <c r="C1350" s="6">
        <f>CAL!C1350</f>
        <v>1</v>
      </c>
      <c r="D1350" s="6">
        <f>CAL!D1350</f>
        <v>0</v>
      </c>
      <c r="E1350" s="6" t="str">
        <f>CAL!J1350</f>
        <v>monteazulsp</v>
      </c>
      <c r="F1350" s="6" t="str">
        <f>CAL!R1350</f>
        <v>sp2</v>
      </c>
      <c r="G1350" s="6"/>
      <c r="H1350" s="6"/>
    </row>
    <row r="1351" spans="1:8">
      <c r="A1351" s="36">
        <f>CAL!A1351</f>
        <v>46075</v>
      </c>
      <c r="B1351" s="6" t="str">
        <f>CAL!B1351</f>
        <v>rioclarosp</v>
      </c>
      <c r="C1351" s="6">
        <f>CAL!C1351</f>
        <v>1</v>
      </c>
      <c r="D1351" s="6">
        <f>CAL!D1351</f>
        <v>0</v>
      </c>
      <c r="E1351" s="6" t="str">
        <f>CAL!J1351</f>
        <v>desportivobrasilsp</v>
      </c>
      <c r="F1351" s="6" t="str">
        <f>CAL!R1351</f>
        <v>sp3</v>
      </c>
      <c r="G1351" s="6"/>
      <c r="H1351" s="6"/>
    </row>
    <row r="1352" spans="1:8">
      <c r="A1352" s="36">
        <f>CAL!A1352</f>
        <v>46075</v>
      </c>
      <c r="B1352" s="6" t="str">
        <f>CAL!B1352</f>
        <v>portuguesasantistasp</v>
      </c>
      <c r="C1352" s="6">
        <f>CAL!C1352</f>
        <v>1</v>
      </c>
      <c r="D1352" s="6">
        <f>CAL!D1352</f>
        <v>0</v>
      </c>
      <c r="E1352" s="6" t="str">
        <f>CAL!J1352</f>
        <v>itapirensesp</v>
      </c>
      <c r="F1352" s="6" t="str">
        <f>CAL!R1352</f>
        <v>sp3</v>
      </c>
      <c r="G1352" s="6"/>
      <c r="H1352" s="6"/>
    </row>
    <row r="1353" spans="1:8">
      <c r="A1353" s="36">
        <f>CAL!A1353</f>
        <v>46076</v>
      </c>
      <c r="B1353" s="6" t="str">
        <f>CAL!B1353</f>
        <v>maricarj</v>
      </c>
      <c r="C1353" s="6">
        <f>CAL!C1353</f>
        <v>0</v>
      </c>
      <c r="D1353" s="6">
        <f>CAL!D1353</f>
        <v>2</v>
      </c>
      <c r="E1353" s="6" t="str">
        <f>CAL!J1353</f>
        <v>portuguesarj</v>
      </c>
      <c r="F1353" s="6" t="str">
        <f>CAL!R1353</f>
        <v>rj1</v>
      </c>
      <c r="G1353" s="6"/>
      <c r="H1353" s="6"/>
    </row>
    <row r="1354" spans="1:8">
      <c r="A1354" s="36">
        <f>CAL!A1354</f>
        <v>46076</v>
      </c>
      <c r="B1354" s="6" t="str">
        <f>CAL!B1354</f>
        <v>sampaiocorrearj</v>
      </c>
      <c r="C1354" s="6">
        <f>CAL!C1354</f>
        <v>1</v>
      </c>
      <c r="D1354" s="6">
        <f>CAL!D1354</f>
        <v>1</v>
      </c>
      <c r="E1354" s="6" t="str">
        <f>CAL!J1354</f>
        <v>novaiguacurj</v>
      </c>
      <c r="F1354" s="6" t="str">
        <f>CAL!R1354</f>
        <v>rj1</v>
      </c>
      <c r="G1354" s="6"/>
      <c r="H1354" s="6"/>
    </row>
    <row r="1355" spans="1:8">
      <c r="A1355" s="36">
        <f>CAL!A1355</f>
        <v>46076</v>
      </c>
      <c r="B1355" s="6" t="str">
        <f>CAL!B1355</f>
        <v>monsoonrs</v>
      </c>
      <c r="C1355" s="6">
        <f>CAL!C1355</f>
        <v>1</v>
      </c>
      <c r="D1355" s="6">
        <f>CAL!D1355</f>
        <v>1</v>
      </c>
      <c r="E1355" s="6" t="str">
        <f>CAL!J1355</f>
        <v>avenidars</v>
      </c>
      <c r="F1355" s="6" t="str">
        <f>CAL!R1355</f>
        <v>rs1</v>
      </c>
      <c r="G1355" s="6"/>
      <c r="H1355" s="6"/>
    </row>
    <row r="1356" spans="1:8">
      <c r="A1356" s="36">
        <f>CAL!A1356</f>
        <v>46076</v>
      </c>
      <c r="B1356" s="6" t="str">
        <f>CAL!B1356</f>
        <v>fortees</v>
      </c>
      <c r="C1356" s="6">
        <f>CAL!C1356</f>
        <v>1</v>
      </c>
      <c r="D1356" s="6">
        <f>CAL!D1356</f>
        <v>1</v>
      </c>
      <c r="E1356" s="6" t="str">
        <f>CAL!J1356</f>
        <v>vitoriaes</v>
      </c>
      <c r="F1356" s="6" t="str">
        <f>CAL!R1356</f>
        <v>es1</v>
      </c>
      <c r="G1356" s="6"/>
      <c r="H1356" s="6"/>
    </row>
    <row r="1357" spans="1:8">
      <c r="A1357" s="36">
        <f>CAL!A1357</f>
        <v>46076</v>
      </c>
      <c r="B1357" s="6" t="str">
        <f>CAL!B1357</f>
        <v>riobrancoac</v>
      </c>
      <c r="C1357" s="6">
        <f>CAL!C1357</f>
        <v>0</v>
      </c>
      <c r="D1357" s="6">
        <f>CAL!D1357</f>
        <v>3</v>
      </c>
      <c r="E1357" s="6" t="str">
        <f>CAL!J1357</f>
        <v>santacruzac</v>
      </c>
      <c r="F1357" s="6" t="str">
        <f>CAL!R1357</f>
        <v>ac1</v>
      </c>
      <c r="G1357" s="6"/>
      <c r="H1357" s="6"/>
    </row>
    <row r="1358" spans="1:8">
      <c r="A1358" s="36">
        <f>CAL!A1358</f>
        <v>46076</v>
      </c>
      <c r="B1358" s="6" t="str">
        <f>CAL!B1358</f>
        <v>ypirangaap</v>
      </c>
      <c r="C1358" s="6">
        <f>CAL!C1358</f>
        <v>2</v>
      </c>
      <c r="D1358" s="6">
        <f>CAL!D1358</f>
        <v>3</v>
      </c>
      <c r="E1358" s="6" t="str">
        <f>CAL!J1358</f>
        <v>santosap</v>
      </c>
      <c r="F1358" s="6" t="str">
        <f>CAL!R1358</f>
        <v>ap1</v>
      </c>
      <c r="G1358" s="6"/>
      <c r="H1358" s="6"/>
    </row>
    <row r="1359" spans="1:8">
      <c r="A1359" s="36">
        <f>CAL!A1359</f>
        <v>46077</v>
      </c>
      <c r="B1359" s="6" t="str">
        <f>CAL!B1359</f>
        <v>boavistarj</v>
      </c>
      <c r="C1359" s="6">
        <f>CAL!C1359</f>
        <v>2</v>
      </c>
      <c r="D1359" s="6">
        <f>CAL!D1359</f>
        <v>3</v>
      </c>
      <c r="E1359" s="6" t="str">
        <f>CAL!J1359</f>
        <v>maringapr</v>
      </c>
      <c r="F1359" s="6" t="str">
        <f>CAL!R1359</f>
        <v>cbr</v>
      </c>
      <c r="G1359" s="6"/>
      <c r="H1359" s="6"/>
    </row>
    <row r="1360" spans="1:8">
      <c r="A1360" s="36">
        <f>CAL!A1360</f>
        <v>46077</v>
      </c>
      <c r="B1360" s="6" t="str">
        <f>CAL!B1360</f>
        <v>joinvillesc</v>
      </c>
      <c r="C1360" s="6">
        <f>CAL!C1360</f>
        <v>1</v>
      </c>
      <c r="D1360" s="6">
        <f>CAL!D1360</f>
        <v>0</v>
      </c>
      <c r="E1360" s="6" t="str">
        <f>CAL!J1360</f>
        <v>csaal</v>
      </c>
      <c r="F1360" s="6" t="str">
        <f>CAL!R1360</f>
        <v>cbr</v>
      </c>
      <c r="G1360" s="6" t="s">
        <v>13663</v>
      </c>
      <c r="H1360" s="6" t="s">
        <v>13664</v>
      </c>
    </row>
    <row r="1361" spans="1:8">
      <c r="A1361" s="36">
        <f>CAL!A1361</f>
        <v>46077</v>
      </c>
      <c r="B1361" s="6" t="str">
        <f>CAL!B1361</f>
        <v>americarn</v>
      </c>
      <c r="C1361" s="6">
        <f>CAL!C1361</f>
        <v>3</v>
      </c>
      <c r="D1361" s="6">
        <f>CAL!D1361</f>
        <v>0</v>
      </c>
      <c r="E1361" s="6" t="str">
        <f>CAL!J1361</f>
        <v>gasrr</v>
      </c>
      <c r="F1361" s="6" t="str">
        <f>CAL!R1361</f>
        <v>cbr</v>
      </c>
      <c r="G1361" s="6"/>
      <c r="H1361" s="6"/>
    </row>
    <row r="1362" spans="1:8">
      <c r="A1362" s="36">
        <f>CAL!A1362</f>
        <v>46077</v>
      </c>
      <c r="B1362" s="6" t="str">
        <f>CAL!B1362</f>
        <v>fortalezace</v>
      </c>
      <c r="C1362" s="6">
        <f>CAL!C1362</f>
        <v>4</v>
      </c>
      <c r="D1362" s="6">
        <f>CAL!D1362</f>
        <v>3</v>
      </c>
      <c r="E1362" s="6" t="str">
        <f>CAL!J1362</f>
        <v>maguarype</v>
      </c>
      <c r="F1362" s="6" t="str">
        <f>CAL!R1362</f>
        <v>cbr</v>
      </c>
      <c r="G1362" s="6"/>
      <c r="H1362" s="6"/>
    </row>
    <row r="1363" spans="1:8">
      <c r="A1363" s="36">
        <f>CAL!A1363</f>
        <v>46077</v>
      </c>
      <c r="B1363" s="6" t="str">
        <f>CAL!B1363</f>
        <v>humaitaac</v>
      </c>
      <c r="C1363" s="6">
        <f>CAL!C1363</f>
        <v>7</v>
      </c>
      <c r="D1363" s="6">
        <f>CAL!D1363</f>
        <v>0</v>
      </c>
      <c r="E1363" s="6" t="str">
        <f>CAL!J1363</f>
        <v>saofranciscoac</v>
      </c>
      <c r="F1363" s="6" t="str">
        <f>CAL!R1363</f>
        <v>ac1</v>
      </c>
      <c r="G1363" s="6"/>
      <c r="H1363" s="6"/>
    </row>
    <row r="1364" spans="1:8">
      <c r="A1364" s="36">
        <f>CAL!A1364</f>
        <v>46077</v>
      </c>
      <c r="B1364" s="6" t="str">
        <f>CAL!B1364</f>
        <v>atleticorr</v>
      </c>
      <c r="C1364" s="6">
        <f>CAL!C1364</f>
        <v>0</v>
      </c>
      <c r="D1364" s="6">
        <f>CAL!D1364</f>
        <v>0</v>
      </c>
      <c r="E1364" s="6" t="str">
        <f>CAL!J1364</f>
        <v>nauticorr</v>
      </c>
      <c r="F1364" s="6" t="str">
        <f>CAL!R1364</f>
        <v>rr1</v>
      </c>
      <c r="G1364" s="6"/>
      <c r="H1364" s="6"/>
    </row>
    <row r="1365" spans="1:8">
      <c r="A1365" s="36">
        <f>CAL!A1365</f>
        <v>46078</v>
      </c>
      <c r="B1365" s="6" t="str">
        <f>CAL!B1365</f>
        <v>bahiaba</v>
      </c>
      <c r="C1365" s="6">
        <f>CAL!C1365</f>
        <v>2</v>
      </c>
      <c r="D1365" s="6">
        <f>CAL!D1365</f>
        <v>1</v>
      </c>
      <c r="E1365" s="6" t="str">
        <f>CAL!J1365</f>
        <v>ohiggins</v>
      </c>
      <c r="F1365" s="6" t="str">
        <f>CAL!R1365</f>
        <v>lib</v>
      </c>
      <c r="G1365" s="6"/>
      <c r="H1365" s="6"/>
    </row>
    <row r="1366" spans="1:8">
      <c r="A1366" s="36">
        <f>CAL!A1366</f>
        <v>46078</v>
      </c>
      <c r="B1366" s="6" t="str">
        <f>CAL!B1366</f>
        <v>botafogorj</v>
      </c>
      <c r="C1366" s="6">
        <f>CAL!C1366</f>
        <v>2</v>
      </c>
      <c r="D1366" s="6">
        <f>CAL!D1366</f>
        <v>0</v>
      </c>
      <c r="E1366" s="6" t="str">
        <f>CAL!J1366</f>
        <v>nacionalpotosi</v>
      </c>
      <c r="F1366" s="6" t="str">
        <f>CAL!R1366</f>
        <v>lib</v>
      </c>
      <c r="G1366" s="6"/>
      <c r="H1366" s="6"/>
    </row>
    <row r="1367" spans="1:8">
      <c r="A1367" s="36">
        <f>CAL!A1367</f>
        <v>46078</v>
      </c>
      <c r="B1367" s="6" t="str">
        <f>CAL!B1367</f>
        <v>bragantinosp</v>
      </c>
      <c r="C1367" s="6">
        <f>CAL!C1367</f>
        <v>1</v>
      </c>
      <c r="D1367" s="6">
        <f>CAL!D1367</f>
        <v>1</v>
      </c>
      <c r="E1367" s="6" t="str">
        <f>CAL!J1367</f>
        <v>athleticopr</v>
      </c>
      <c r="F1367" s="6" t="str">
        <f>CAL!R1367</f>
        <v>br1</v>
      </c>
      <c r="G1367" s="6"/>
      <c r="H1367" s="6"/>
    </row>
    <row r="1368" spans="1:8">
      <c r="A1368" s="36">
        <f>CAL!A1368</f>
        <v>46078</v>
      </c>
      <c r="B1368" s="6" t="str">
        <f>CAL!B1368</f>
        <v>remopa</v>
      </c>
      <c r="C1368" s="6">
        <f>CAL!C1368</f>
        <v>1</v>
      </c>
      <c r="D1368" s="6">
        <f>CAL!D1368</f>
        <v>1</v>
      </c>
      <c r="E1368" s="6" t="str">
        <f>CAL!J1368</f>
        <v>internacionalrs</v>
      </c>
      <c r="F1368" s="6" t="str">
        <f>CAL!R1368</f>
        <v>br1</v>
      </c>
      <c r="G1368" s="6" t="s">
        <v>13943</v>
      </c>
      <c r="H1368" s="6" t="s">
        <v>13742</v>
      </c>
    </row>
    <row r="1369" spans="1:8">
      <c r="A1369" s="36">
        <f>CAL!A1369</f>
        <v>46078</v>
      </c>
      <c r="B1369" s="6" t="str">
        <f>CAL!B1369</f>
        <v>coritibapr</v>
      </c>
      <c r="C1369" s="6">
        <f>CAL!C1369</f>
        <v>0</v>
      </c>
      <c r="D1369" s="6">
        <f>CAL!D1369</f>
        <v>1</v>
      </c>
      <c r="E1369" s="6" t="str">
        <f>CAL!J1369</f>
        <v>saopaulosp</v>
      </c>
      <c r="F1369" s="6" t="str">
        <f>CAL!R1369</f>
        <v>br1</v>
      </c>
      <c r="G1369" s="6" t="s">
        <v>13660</v>
      </c>
      <c r="H1369" s="6" t="s">
        <v>13648</v>
      </c>
    </row>
    <row r="1370" spans="1:8">
      <c r="A1370" s="36">
        <f>CAL!A1370</f>
        <v>46078</v>
      </c>
      <c r="B1370" s="6" t="str">
        <f>CAL!B1370</f>
        <v>cruzeiromg</v>
      </c>
      <c r="C1370" s="6">
        <f>CAL!C1370</f>
        <v>1</v>
      </c>
      <c r="D1370" s="6">
        <f>CAL!D1370</f>
        <v>1</v>
      </c>
      <c r="E1370" s="6" t="str">
        <f>CAL!J1370</f>
        <v>corinthianssp</v>
      </c>
      <c r="F1370" s="6" t="str">
        <f>CAL!R1370</f>
        <v>br1</v>
      </c>
      <c r="G1370" s="6"/>
      <c r="H1370" s="6"/>
    </row>
    <row r="1371" spans="1:8">
      <c r="A1371" s="36">
        <f>CAL!A1371</f>
        <v>46078</v>
      </c>
      <c r="B1371" s="6" t="str">
        <f>CAL!B1371</f>
        <v>palmeirassp</v>
      </c>
      <c r="C1371" s="6">
        <f>CAL!C1371</f>
        <v>2</v>
      </c>
      <c r="D1371" s="6">
        <f>CAL!D1371</f>
        <v>1</v>
      </c>
      <c r="E1371" s="6" t="str">
        <f>CAL!J1371</f>
        <v>fluminenserj</v>
      </c>
      <c r="F1371" s="6" t="str">
        <f>CAL!R1371</f>
        <v>br1</v>
      </c>
      <c r="G1371" s="6"/>
      <c r="H1371" s="6"/>
    </row>
    <row r="1372" spans="1:8">
      <c r="A1372" s="36">
        <f>CAL!A1372</f>
        <v>46078</v>
      </c>
      <c r="B1372" s="6" t="str">
        <f>CAL!B1372</f>
        <v>gremiors</v>
      </c>
      <c r="C1372" s="6">
        <f>CAL!C1372</f>
        <v>2</v>
      </c>
      <c r="D1372" s="6">
        <f>CAL!D1372</f>
        <v>1</v>
      </c>
      <c r="E1372" s="6" t="str">
        <f>CAL!J1372</f>
        <v>atleticomg</v>
      </c>
      <c r="F1372" s="6" t="str">
        <f>CAL!R1372</f>
        <v>br1</v>
      </c>
      <c r="G1372" s="6"/>
      <c r="H1372" s="6"/>
    </row>
    <row r="1373" spans="1:8">
      <c r="A1373" s="36">
        <f>CAL!A1373</f>
        <v>46078</v>
      </c>
      <c r="B1373" s="6" t="str">
        <f>CAL!B1373</f>
        <v>castanhalpa</v>
      </c>
      <c r="C1373" s="6">
        <f>CAL!C1373</f>
        <v>1</v>
      </c>
      <c r="D1373" s="6">
        <f>CAL!D1373</f>
        <v>1</v>
      </c>
      <c r="E1373" s="6" t="str">
        <f>CAL!J1373</f>
        <v>guaranisp</v>
      </c>
      <c r="F1373" s="6" t="str">
        <f>CAL!R1373</f>
        <v>cbr</v>
      </c>
      <c r="G1373" s="6"/>
      <c r="H1373" s="6"/>
    </row>
    <row r="1374" spans="1:8">
      <c r="A1374" s="36">
        <f>CAL!A1374</f>
        <v>46078</v>
      </c>
      <c r="B1374" s="6" t="str">
        <f>CAL!B1374</f>
        <v>juazeirenseba</v>
      </c>
      <c r="C1374" s="6">
        <f>CAL!C1374</f>
        <v>1</v>
      </c>
      <c r="D1374" s="6">
        <f>CAL!D1374</f>
        <v>1</v>
      </c>
      <c r="E1374" s="6" t="str">
        <f>CAL!J1374</f>
        <v>capitaldf</v>
      </c>
      <c r="F1374" s="6" t="str">
        <f>CAL!R1374</f>
        <v>cbr</v>
      </c>
      <c r="G1374" s="6"/>
      <c r="H1374" s="6"/>
    </row>
    <row r="1375" spans="1:8">
      <c r="A1375" s="36">
        <f>CAL!A1375</f>
        <v>46078</v>
      </c>
      <c r="B1375" s="6" t="str">
        <f>CAL!B1375</f>
        <v>atleticogo</v>
      </c>
      <c r="C1375" s="6">
        <f>CAL!C1375</f>
        <v>1</v>
      </c>
      <c r="D1375" s="6">
        <f>CAL!D1375</f>
        <v>0</v>
      </c>
      <c r="E1375" s="6" t="str">
        <f>CAL!J1375</f>
        <v>primaveramt</v>
      </c>
      <c r="F1375" s="6" t="str">
        <f>CAL!R1375</f>
        <v>cbr</v>
      </c>
      <c r="G1375" s="6" t="s">
        <v>13669</v>
      </c>
      <c r="H1375" s="6" t="s">
        <v>13670</v>
      </c>
    </row>
    <row r="1376" spans="1:8">
      <c r="A1376" s="36">
        <f>CAL!A1376</f>
        <v>46078</v>
      </c>
      <c r="B1376" s="6" t="str">
        <f>CAL!B1376</f>
        <v>madureirarj</v>
      </c>
      <c r="C1376" s="6">
        <f>CAL!C1376</f>
        <v>1</v>
      </c>
      <c r="D1376" s="6">
        <f>CAL!D1376</f>
        <v>0</v>
      </c>
      <c r="E1376" s="6" t="str">
        <f>CAL!J1376</f>
        <v>abcrn</v>
      </c>
      <c r="F1376" s="6" t="str">
        <f>CAL!R1376</f>
        <v>cbr</v>
      </c>
      <c r="G1376" s="6"/>
      <c r="H1376" s="6"/>
    </row>
    <row r="1377" spans="1:8">
      <c r="A1377" s="36">
        <f>CAL!A1377</f>
        <v>46078</v>
      </c>
      <c r="B1377" s="6" t="str">
        <f>CAL!B1377</f>
        <v>novorizontinosp</v>
      </c>
      <c r="C1377" s="6">
        <f>CAL!C1377</f>
        <v>4</v>
      </c>
      <c r="D1377" s="6">
        <f>CAL!D1377</f>
        <v>0</v>
      </c>
      <c r="E1377" s="6" t="str">
        <f>CAL!J1377</f>
        <v>nacionalam</v>
      </c>
      <c r="F1377" s="6" t="str">
        <f>CAL!R1377</f>
        <v>cbr</v>
      </c>
      <c r="G1377" s="6"/>
      <c r="H1377" s="6"/>
    </row>
    <row r="1378" spans="1:8">
      <c r="A1378" s="36">
        <f>CAL!A1378</f>
        <v>46078</v>
      </c>
      <c r="B1378" s="6" t="str">
        <f>CAL!B1378</f>
        <v>tombensemg</v>
      </c>
      <c r="C1378" s="6">
        <f>CAL!C1378</f>
        <v>1</v>
      </c>
      <c r="D1378" s="6">
        <f>CAL!D1378</f>
        <v>1</v>
      </c>
      <c r="E1378" s="6" t="str">
        <f>CAL!J1378</f>
        <v>oratorioap</v>
      </c>
      <c r="F1378" s="6" t="str">
        <f>CAL!R1378</f>
        <v>cbr</v>
      </c>
      <c r="G1378" s="6"/>
      <c r="H1378" s="6"/>
    </row>
    <row r="1379" spans="1:8">
      <c r="A1379" s="36">
        <f>CAL!A1379</f>
        <v>46078</v>
      </c>
      <c r="B1379" s="6" t="str">
        <f>CAL!B1379</f>
        <v>londrinapr</v>
      </c>
      <c r="C1379" s="6">
        <f>CAL!C1379</f>
        <v>1</v>
      </c>
      <c r="D1379" s="6">
        <f>CAL!D1379</f>
        <v>0</v>
      </c>
      <c r="E1379" s="6" t="str">
        <f>CAL!J1379</f>
        <v>penedenseal</v>
      </c>
      <c r="F1379" s="6" t="str">
        <f>CAL!R1379</f>
        <v>cbr</v>
      </c>
      <c r="G1379" s="6" t="s">
        <v>13656</v>
      </c>
      <c r="H1379" s="6" t="s">
        <v>13657</v>
      </c>
    </row>
    <row r="1380" spans="1:8">
      <c r="A1380" s="36">
        <f>CAL!A1380</f>
        <v>46078</v>
      </c>
      <c r="B1380" s="6" t="str">
        <f>CAL!B1380</f>
        <v>saoluizrs</v>
      </c>
      <c r="C1380" s="6">
        <f>CAL!C1380</f>
        <v>0</v>
      </c>
      <c r="D1380" s="6">
        <f>CAL!D1380</f>
        <v>1</v>
      </c>
      <c r="E1380" s="6" t="str">
        <f>CAL!J1380</f>
        <v>maranhaoma</v>
      </c>
      <c r="F1380" s="6" t="str">
        <f>CAL!R1380</f>
        <v>cbr</v>
      </c>
      <c r="G1380" s="6"/>
      <c r="H1380" s="6"/>
    </row>
    <row r="1381" spans="1:8">
      <c r="A1381" s="36">
        <f>CAL!A1381</f>
        <v>46078</v>
      </c>
      <c r="B1381" s="6" t="str">
        <f>CAL!B1381</f>
        <v>retrope</v>
      </c>
      <c r="C1381" s="6">
        <f>CAL!C1381</f>
        <v>1</v>
      </c>
      <c r="D1381" s="6">
        <f>CAL!D1381</f>
        <v>2</v>
      </c>
      <c r="E1381" s="6" t="str">
        <f>CAL!J1381</f>
        <v>uberlandiamg</v>
      </c>
      <c r="F1381" s="6" t="str">
        <f>CAL!R1381</f>
        <v>cbr</v>
      </c>
      <c r="G1381" s="6"/>
      <c r="H1381" s="6"/>
    </row>
    <row r="1382" spans="1:8">
      <c r="A1382" s="36">
        <f>CAL!A1382</f>
        <v>46078</v>
      </c>
      <c r="B1382" s="6" t="str">
        <f>CAL!B1382</f>
        <v>imperatrizma</v>
      </c>
      <c r="C1382" s="6">
        <f>CAL!C1382</f>
        <v>0</v>
      </c>
      <c r="D1382" s="6">
        <f>CAL!D1382</f>
        <v>3</v>
      </c>
      <c r="E1382" s="6" t="str">
        <f>CAL!J1382</f>
        <v>amazonasam</v>
      </c>
      <c r="F1382" s="6" t="str">
        <f>CAL!R1382</f>
        <v>cbr</v>
      </c>
      <c r="G1382" s="6"/>
      <c r="H1382" s="6"/>
    </row>
    <row r="1383" spans="1:8">
      <c r="A1383" s="36">
        <f>CAL!A1383</f>
        <v>46078</v>
      </c>
      <c r="B1383" s="6" t="str">
        <f>CAL!B1383</f>
        <v>anapolisgo</v>
      </c>
      <c r="C1383" s="6">
        <f>CAL!C1383</f>
        <v>3</v>
      </c>
      <c r="D1383" s="6">
        <f>CAL!D1383</f>
        <v>1</v>
      </c>
      <c r="E1383" s="6" t="str">
        <f>CAL!J1383</f>
        <v>cianortepr</v>
      </c>
      <c r="F1383" s="6" t="str">
        <f>CAL!R1383</f>
        <v>cbr</v>
      </c>
      <c r="G1383" s="6" t="s">
        <v>13675</v>
      </c>
      <c r="H1383" s="6" t="s">
        <v>13676</v>
      </c>
    </row>
    <row r="1384" spans="1:8">
      <c r="A1384" s="36">
        <f>CAL!A1384</f>
        <v>46078</v>
      </c>
      <c r="B1384" s="6" t="str">
        <f>CAL!B1384</f>
        <v>ceilandiadf</v>
      </c>
      <c r="C1384" s="6">
        <f>CAL!C1384</f>
        <v>1</v>
      </c>
      <c r="D1384" s="6">
        <f>CAL!D1384</f>
        <v>1</v>
      </c>
      <c r="E1384" s="6" t="str">
        <f>CAL!J1384</f>
        <v>jacuipenseba</v>
      </c>
      <c r="F1384" s="6" t="str">
        <f>CAL!R1384</f>
        <v>cbr</v>
      </c>
      <c r="G1384" s="6"/>
      <c r="H1384" s="6"/>
    </row>
    <row r="1385" spans="1:8">
      <c r="A1385" s="36">
        <f>CAL!A1385</f>
        <v>46078</v>
      </c>
      <c r="B1385" s="6" t="str">
        <f>CAL!B1385</f>
        <v>caxiasrs</v>
      </c>
      <c r="C1385" s="6">
        <f>CAL!C1385</f>
        <v>0</v>
      </c>
      <c r="D1385" s="6">
        <f>CAL!D1385</f>
        <v>1</v>
      </c>
      <c r="E1385" s="6" t="str">
        <f>CAL!J1385</f>
        <v>guaranyrs</v>
      </c>
      <c r="F1385" s="6" t="str">
        <f>CAL!R1385</f>
        <v>cbr</v>
      </c>
      <c r="G1385" s="6"/>
      <c r="H1385" s="6"/>
    </row>
    <row r="1386" spans="1:8">
      <c r="A1386" s="36">
        <f>CAL!A1386</f>
        <v>46078</v>
      </c>
      <c r="B1386" s="6" t="str">
        <f>CAL!B1386</f>
        <v>ypirangars</v>
      </c>
      <c r="C1386" s="6">
        <f>CAL!C1386</f>
        <v>2</v>
      </c>
      <c r="D1386" s="6">
        <f>CAL!D1386</f>
        <v>0</v>
      </c>
      <c r="E1386" s="6" t="str">
        <f>CAL!J1386</f>
        <v>jiparanaro</v>
      </c>
      <c r="F1386" s="6" t="str">
        <f>CAL!R1386</f>
        <v>cbr</v>
      </c>
      <c r="G1386" s="6"/>
      <c r="H1386" s="6"/>
    </row>
    <row r="1387" spans="1:8">
      <c r="A1387" s="36">
        <f>CAL!A1387</f>
        <v>46078</v>
      </c>
      <c r="B1387" s="6" t="str">
        <f>CAL!B1387</f>
        <v>asaal</v>
      </c>
      <c r="C1387" s="6">
        <f>CAL!C1387</f>
        <v>1</v>
      </c>
      <c r="D1387" s="6">
        <f>CAL!D1387</f>
        <v>2</v>
      </c>
      <c r="E1387" s="6" t="str">
        <f>CAL!J1387</f>
        <v>operarioms</v>
      </c>
      <c r="F1387" s="6" t="str">
        <f>CAL!R1387</f>
        <v>cbr</v>
      </c>
      <c r="G1387" s="6"/>
      <c r="H1387" s="6"/>
    </row>
    <row r="1388" spans="1:8">
      <c r="A1388" s="36">
        <f>CAL!A1388</f>
        <v>46078</v>
      </c>
      <c r="B1388" s="6" t="str">
        <f>CAL!B1388</f>
        <v>aguiapa</v>
      </c>
      <c r="C1388" s="6">
        <f>CAL!C1388</f>
        <v>2</v>
      </c>
      <c r="D1388" s="6">
        <f>CAL!D1388</f>
        <v>0</v>
      </c>
      <c r="E1388" s="6" t="str">
        <f>CAL!J1388</f>
        <v>independenciaac</v>
      </c>
      <c r="F1388" s="6" t="str">
        <f>CAL!R1388</f>
        <v>cbr</v>
      </c>
      <c r="G1388" s="6"/>
      <c r="H1388" s="6"/>
    </row>
    <row r="1389" spans="1:8">
      <c r="A1389" s="36">
        <f>CAL!A1389</f>
        <v>46078</v>
      </c>
      <c r="B1389" s="6" t="str">
        <f>CAL!B1389</f>
        <v>saobernardosp</v>
      </c>
      <c r="C1389" s="6">
        <f>CAL!C1389</f>
        <v>2</v>
      </c>
      <c r="D1389" s="6">
        <f>CAL!D1389</f>
        <v>0</v>
      </c>
      <c r="E1389" s="6" t="str">
        <f>CAL!J1389</f>
        <v>atleticoba</v>
      </c>
      <c r="F1389" s="6" t="str">
        <f>CAL!R1389</f>
        <v>cbr</v>
      </c>
      <c r="G1389" s="6"/>
      <c r="H1389" s="6"/>
    </row>
    <row r="1390" spans="1:8">
      <c r="A1390" s="36">
        <f>CAL!A1390</f>
        <v>46078</v>
      </c>
      <c r="B1390" s="6" t="str">
        <f>CAL!B1390</f>
        <v>gamadf</v>
      </c>
      <c r="C1390" s="6">
        <f>CAL!C1390</f>
        <v>2</v>
      </c>
      <c r="D1390" s="6">
        <f>CAL!D1390</f>
        <v>2</v>
      </c>
      <c r="E1390" s="6" t="str">
        <f>CAL!J1390</f>
        <v>goiasgo</v>
      </c>
      <c r="F1390" s="6" t="str">
        <f>CAL!R1390</f>
        <v>cbr</v>
      </c>
      <c r="G1390" s="6"/>
      <c r="H1390" s="6"/>
    </row>
    <row r="1391" spans="1:8">
      <c r="A1391" s="36">
        <f>CAL!A1391</f>
        <v>46078</v>
      </c>
      <c r="B1391" s="6" t="str">
        <f>CAL!B1391</f>
        <v>mixtomt</v>
      </c>
      <c r="C1391" s="6">
        <f>CAL!C1391</f>
        <v>1</v>
      </c>
      <c r="D1391" s="6">
        <f>CAL!D1391</f>
        <v>1</v>
      </c>
      <c r="E1391" s="6" t="str">
        <f>CAL!J1391</f>
        <v>botafogopb</v>
      </c>
      <c r="F1391" s="6" t="str">
        <f>CAL!R1391</f>
        <v>cbr</v>
      </c>
      <c r="G1391" s="6"/>
      <c r="H1391" s="6"/>
    </row>
    <row r="1392" spans="1:8">
      <c r="A1392" s="36">
        <f>CAL!A1392</f>
        <v>46078</v>
      </c>
      <c r="B1392" s="6" t="str">
        <f>CAL!B1392</f>
        <v>manausam</v>
      </c>
      <c r="C1392" s="6">
        <f>CAL!C1392</f>
        <v>3</v>
      </c>
      <c r="D1392" s="6">
        <f>CAL!D1392</f>
        <v>0</v>
      </c>
      <c r="E1392" s="6" t="str">
        <f>CAL!J1392</f>
        <v>saoraimundoam</v>
      </c>
      <c r="F1392" s="6" t="str">
        <f>CAL!R1392</f>
        <v>am1</v>
      </c>
      <c r="G1392" s="6"/>
      <c r="H1392" s="6"/>
    </row>
    <row r="1393" spans="1:8">
      <c r="A1393" s="36">
        <f>CAL!A1393</f>
        <v>46078</v>
      </c>
      <c r="B1393" s="6" t="str">
        <f>CAL!B1393</f>
        <v>manauaraam</v>
      </c>
      <c r="C1393" s="6">
        <f>CAL!C1393</f>
        <v>3</v>
      </c>
      <c r="D1393" s="6">
        <f>CAL!D1393</f>
        <v>2</v>
      </c>
      <c r="E1393" s="6" t="str">
        <f>CAL!J1393</f>
        <v>itacoatiaraam</v>
      </c>
      <c r="F1393" s="6" t="str">
        <f>CAL!R1393</f>
        <v>am1</v>
      </c>
      <c r="G1393" s="6"/>
      <c r="H1393" s="6"/>
    </row>
    <row r="1394" spans="1:8">
      <c r="A1394" s="36">
        <f>CAL!A1394</f>
        <v>46078</v>
      </c>
      <c r="B1394" s="6" t="str">
        <f>CAL!B1394</f>
        <v>confiancase</v>
      </c>
      <c r="C1394" s="6">
        <f>CAL!C1394</f>
        <v>1</v>
      </c>
      <c r="D1394" s="6">
        <f>CAL!D1394</f>
        <v>2</v>
      </c>
      <c r="E1394" s="6" t="str">
        <f>CAL!J1394</f>
        <v>itabaianase</v>
      </c>
      <c r="F1394" s="6" t="str">
        <f>CAL!R1394</f>
        <v>se1</v>
      </c>
      <c r="G1394" s="6"/>
      <c r="H1394" s="6"/>
    </row>
    <row r="1395" spans="1:8">
      <c r="A1395" s="36">
        <f>CAL!A1395</f>
        <v>46078</v>
      </c>
      <c r="B1395" s="6" t="str">
        <f>CAL!B1395</f>
        <v>barcelonaro</v>
      </c>
      <c r="C1395" s="6">
        <f>CAL!C1395</f>
        <v>0</v>
      </c>
      <c r="D1395" s="6">
        <f>CAL!D1395</f>
        <v>1</v>
      </c>
      <c r="E1395" s="6" t="str">
        <f>CAL!J1395</f>
        <v>rondoniensero</v>
      </c>
      <c r="F1395" s="6" t="str">
        <f>CAL!R1395</f>
        <v>ro1</v>
      </c>
      <c r="G1395" s="6"/>
      <c r="H1395" s="6"/>
    </row>
    <row r="1396" spans="1:8">
      <c r="A1396" s="36">
        <f>CAL!A1396</f>
        <v>46078</v>
      </c>
      <c r="B1396" s="6" t="str">
        <f>CAL!B1396</f>
        <v>uniaocacoalensero</v>
      </c>
      <c r="C1396" s="6">
        <f>CAL!C1396</f>
        <v>1</v>
      </c>
      <c r="D1396" s="6">
        <f>CAL!D1396</f>
        <v>2</v>
      </c>
      <c r="E1396" s="6" t="str">
        <f>CAL!J1396</f>
        <v>genusro</v>
      </c>
      <c r="F1396" s="6" t="str">
        <f>CAL!R1396</f>
        <v>ro1</v>
      </c>
      <c r="G1396" s="6"/>
      <c r="H1396" s="6"/>
    </row>
    <row r="1397" spans="1:8">
      <c r="A1397" s="36">
        <f>CAL!A1397</f>
        <v>46078</v>
      </c>
      <c r="B1397" s="6" t="str">
        <f>CAL!B1397</f>
        <v>monteazulsp</v>
      </c>
      <c r="C1397" s="6">
        <f>CAL!C1397</f>
        <v>1</v>
      </c>
      <c r="D1397" s="6">
        <f>CAL!D1397</f>
        <v>3</v>
      </c>
      <c r="E1397" s="6" t="str">
        <f>CAL!J1397</f>
        <v>juventussp</v>
      </c>
      <c r="F1397" s="6" t="str">
        <f>CAL!R1397</f>
        <v>sp2</v>
      </c>
      <c r="G1397" s="6"/>
      <c r="H1397" s="6"/>
    </row>
    <row r="1398" spans="1:8">
      <c r="A1398" s="36">
        <f>CAL!A1398</f>
        <v>46078</v>
      </c>
      <c r="B1398" s="6" t="str">
        <f>CAL!B1398</f>
        <v>santoandresp</v>
      </c>
      <c r="C1398" s="6">
        <f>CAL!C1398</f>
        <v>1</v>
      </c>
      <c r="D1398" s="6">
        <f>CAL!D1398</f>
        <v>2</v>
      </c>
      <c r="E1398" s="6" t="str">
        <f>CAL!J1398</f>
        <v>sertaozinhosp</v>
      </c>
      <c r="F1398" s="6" t="str">
        <f>CAL!R1398</f>
        <v>sp2</v>
      </c>
      <c r="G1398" s="6"/>
      <c r="H1398" s="6"/>
    </row>
    <row r="1399" spans="1:8">
      <c r="A1399" s="36">
        <f>CAL!A1399</f>
        <v>46078</v>
      </c>
      <c r="B1399" s="6" t="str">
        <f>CAL!B1399</f>
        <v>aguasantasp</v>
      </c>
      <c r="C1399" s="6">
        <f>CAL!C1399</f>
        <v>4</v>
      </c>
      <c r="D1399" s="6">
        <f>CAL!D1399</f>
        <v>3</v>
      </c>
      <c r="E1399" s="6" t="str">
        <f>CAL!J1399</f>
        <v>gremioprudentesp</v>
      </c>
      <c r="F1399" s="6" t="str">
        <f>CAL!R1399</f>
        <v>sp2</v>
      </c>
      <c r="G1399" s="6"/>
      <c r="H1399" s="6"/>
    </row>
    <row r="1400" spans="1:8">
      <c r="A1400" s="36">
        <f>CAL!A1400</f>
        <v>46078</v>
      </c>
      <c r="B1400" s="6" t="str">
        <f>CAL!B1400</f>
        <v>saobentosp</v>
      </c>
      <c r="C1400" s="6">
        <f>CAL!C1400</f>
        <v>1</v>
      </c>
      <c r="D1400" s="6">
        <f>CAL!D1400</f>
        <v>0</v>
      </c>
      <c r="E1400" s="6" t="str">
        <f>CAL!J1400</f>
        <v>linensesp</v>
      </c>
      <c r="F1400" s="6" t="str">
        <f>CAL!R1400</f>
        <v>sp2</v>
      </c>
      <c r="G1400" s="6"/>
      <c r="H1400" s="6"/>
    </row>
    <row r="1401" spans="1:8">
      <c r="A1401" s="36">
        <f>CAL!A1401</f>
        <v>46078</v>
      </c>
      <c r="B1401" s="6" t="str">
        <f>CAL!B1401</f>
        <v>taubatesp</v>
      </c>
      <c r="C1401" s="6">
        <f>CAL!C1401</f>
        <v>1</v>
      </c>
      <c r="D1401" s="6">
        <f>CAL!D1401</f>
        <v>1</v>
      </c>
      <c r="E1401" s="6" t="str">
        <f>CAL!J1401</f>
        <v>xvdepiracicabasp</v>
      </c>
      <c r="F1401" s="6" t="str">
        <f>CAL!R1401</f>
        <v>sp2</v>
      </c>
      <c r="G1401" s="6"/>
      <c r="H1401" s="6"/>
    </row>
    <row r="1402" spans="1:8">
      <c r="A1402" s="36">
        <f>CAL!A1402</f>
        <v>46078</v>
      </c>
      <c r="B1402" s="6" t="str">
        <f>CAL!B1402</f>
        <v>ferroviariasp</v>
      </c>
      <c r="C1402" s="6">
        <f>CAL!C1402</f>
        <v>1</v>
      </c>
      <c r="D1402" s="6">
        <f>CAL!D1402</f>
        <v>2</v>
      </c>
      <c r="E1402" s="6" t="str">
        <f>CAL!J1402</f>
        <v>votuporanguensesp</v>
      </c>
      <c r="F1402" s="6" t="str">
        <f>CAL!R1402</f>
        <v>sp2</v>
      </c>
      <c r="G1402" s="6"/>
      <c r="H1402" s="6"/>
    </row>
    <row r="1403" spans="1:8">
      <c r="A1403" s="36">
        <f>CAL!A1403</f>
        <v>46078</v>
      </c>
      <c r="B1403" s="6" t="str">
        <f>CAL!B1403</f>
        <v>saojosesp</v>
      </c>
      <c r="C1403" s="6">
        <f>CAL!C1403</f>
        <v>2</v>
      </c>
      <c r="D1403" s="6">
        <f>CAL!D1403</f>
        <v>1</v>
      </c>
      <c r="E1403" s="6" t="str">
        <f>CAL!J1403</f>
        <v>ituanosp</v>
      </c>
      <c r="F1403" s="6" t="str">
        <f>CAL!R1403</f>
        <v>sp2</v>
      </c>
      <c r="G1403" s="6"/>
      <c r="H1403" s="6"/>
    </row>
    <row r="1404" spans="1:8">
      <c r="A1404" s="36">
        <f>CAL!A1404</f>
        <v>46078</v>
      </c>
      <c r="B1404" s="6" t="str">
        <f>CAL!B1404</f>
        <v>interdelimeirasp</v>
      </c>
      <c r="C1404" s="6">
        <f>CAL!C1404</f>
        <v>1</v>
      </c>
      <c r="D1404" s="6">
        <f>CAL!D1404</f>
        <v>3</v>
      </c>
      <c r="E1404" s="6" t="str">
        <f>CAL!J1404</f>
        <v>osascosp</v>
      </c>
      <c r="F1404" s="6" t="str">
        <f>CAL!R1404</f>
        <v>sp2</v>
      </c>
      <c r="G1404" s="6"/>
      <c r="H1404" s="6"/>
    </row>
    <row r="1405" spans="1:8">
      <c r="A1405" s="36">
        <f>CAL!A1405</f>
        <v>46078</v>
      </c>
      <c r="B1405" s="6" t="str">
        <f>CAL!B1405</f>
        <v>desportivobrasilsp</v>
      </c>
      <c r="C1405" s="6">
        <f>CAL!C1405</f>
        <v>0</v>
      </c>
      <c r="D1405" s="6">
        <f>CAL!D1405</f>
        <v>0</v>
      </c>
      <c r="E1405" s="6" t="str">
        <f>CAL!J1405</f>
        <v>uniaosaojoaosp</v>
      </c>
      <c r="F1405" s="6" t="str">
        <f>CAL!R1405</f>
        <v>sp3</v>
      </c>
      <c r="G1405" s="6"/>
      <c r="H1405" s="6"/>
    </row>
    <row r="1406" spans="1:8">
      <c r="A1406" s="36">
        <f>CAL!A1406</f>
        <v>46078</v>
      </c>
      <c r="B1406" s="6" t="str">
        <f>CAL!B1406</f>
        <v>ecsaobernardosp</v>
      </c>
      <c r="C1406" s="6">
        <f>CAL!C1406</f>
        <v>0</v>
      </c>
      <c r="D1406" s="6">
        <f>CAL!D1406</f>
        <v>1</v>
      </c>
      <c r="E1406" s="6" t="str">
        <f>CAL!J1406</f>
        <v>uniaobarbarensesp</v>
      </c>
      <c r="F1406" s="6" t="str">
        <f>CAL!R1406</f>
        <v>sp3</v>
      </c>
      <c r="G1406" s="6"/>
      <c r="H1406" s="6"/>
    </row>
    <row r="1407" spans="1:8">
      <c r="A1407" s="36">
        <f>CAL!A1407</f>
        <v>46078</v>
      </c>
      <c r="B1407" s="6" t="str">
        <f>CAL!B1407</f>
        <v>riopretosp</v>
      </c>
      <c r="C1407" s="6">
        <f>CAL!C1407</f>
        <v>2</v>
      </c>
      <c r="D1407" s="6">
        <f>CAL!D1407</f>
        <v>0</v>
      </c>
      <c r="E1407" s="6" t="str">
        <f>CAL!J1407</f>
        <v>paulistasp</v>
      </c>
      <c r="F1407" s="6" t="str">
        <f>CAL!R1407</f>
        <v>sp3</v>
      </c>
      <c r="G1407" s="6"/>
      <c r="H1407" s="6"/>
    </row>
    <row r="1408" spans="1:8">
      <c r="A1408" s="36">
        <f>CAL!A1408</f>
        <v>46078</v>
      </c>
      <c r="B1408" s="6" t="str">
        <f>CAL!B1408</f>
        <v>uniaosuzanosp</v>
      </c>
      <c r="C1408" s="6">
        <f>CAL!C1408</f>
        <v>0</v>
      </c>
      <c r="D1408" s="6">
        <f>CAL!D1408</f>
        <v>0</v>
      </c>
      <c r="E1408" s="6" t="str">
        <f>CAL!J1408</f>
        <v>bandeirantesp</v>
      </c>
      <c r="F1408" s="6" t="str">
        <f>CAL!R1408</f>
        <v>sp3</v>
      </c>
      <c r="G1408" s="6"/>
      <c r="H1408" s="6"/>
    </row>
    <row r="1409" spans="1:8">
      <c r="A1409" s="36">
        <f>CAL!A1409</f>
        <v>46078</v>
      </c>
      <c r="B1409" s="6" t="str">
        <f>CAL!B1409</f>
        <v>catanduvasp</v>
      </c>
      <c r="C1409" s="6">
        <f>CAL!C1409</f>
        <v>1</v>
      </c>
      <c r="D1409" s="6">
        <f>CAL!D1409</f>
        <v>1</v>
      </c>
      <c r="E1409" s="6" t="str">
        <f>CAL!J1409</f>
        <v>mariliasp</v>
      </c>
      <c r="F1409" s="6" t="str">
        <f>CAL!R1409</f>
        <v>sp3</v>
      </c>
      <c r="G1409" s="6"/>
      <c r="H1409" s="6"/>
    </row>
    <row r="1410" spans="1:8">
      <c r="A1410" s="36">
        <f>CAL!A1410</f>
        <v>46078</v>
      </c>
      <c r="B1410" s="6" t="str">
        <f>CAL!B1410</f>
        <v>francanasp</v>
      </c>
      <c r="C1410" s="6">
        <f>CAL!C1410</f>
        <v>0</v>
      </c>
      <c r="D1410" s="6">
        <f>CAL!D1410</f>
        <v>1</v>
      </c>
      <c r="E1410" s="6" t="str">
        <f>CAL!J1410</f>
        <v>riobrancosp</v>
      </c>
      <c r="F1410" s="6" t="str">
        <f>CAL!R1410</f>
        <v>sp3</v>
      </c>
      <c r="G1410" s="6"/>
      <c r="H1410" s="6"/>
    </row>
    <row r="1411" spans="1:8">
      <c r="A1411" s="36">
        <f>CAL!A1411</f>
        <v>46078</v>
      </c>
      <c r="B1411" s="6" t="str">
        <f>CAL!B1411</f>
        <v>xvdejausp</v>
      </c>
      <c r="C1411" s="6">
        <f>CAL!C1411</f>
        <v>0</v>
      </c>
      <c r="D1411" s="6">
        <f>CAL!D1411</f>
        <v>2</v>
      </c>
      <c r="E1411" s="6" t="str">
        <f>CAL!J1411</f>
        <v>portuguesasantistasp</v>
      </c>
      <c r="F1411" s="6" t="str">
        <f>CAL!R1411</f>
        <v>sp3</v>
      </c>
      <c r="G1411" s="6"/>
      <c r="H1411" s="6"/>
    </row>
    <row r="1412" spans="1:8">
      <c r="A1412" s="36">
        <f>CAL!A1412</f>
        <v>46078</v>
      </c>
      <c r="B1412" s="6" t="str">
        <f>CAL!B1412</f>
        <v>jabaquarasp</v>
      </c>
      <c r="C1412" s="6">
        <f>CAL!C1412</f>
        <v>0</v>
      </c>
      <c r="D1412" s="6">
        <f>CAL!D1412</f>
        <v>1</v>
      </c>
      <c r="E1412" s="6" t="str">
        <f>CAL!J1412</f>
        <v>barretossp</v>
      </c>
      <c r="F1412" s="6" t="str">
        <f>CAL!R1412</f>
        <v>sp4</v>
      </c>
      <c r="G1412" s="6"/>
      <c r="H1412" s="6"/>
    </row>
    <row r="1413" spans="1:8">
      <c r="A1413" s="36">
        <f>CAL!A1413</f>
        <v>46078</v>
      </c>
      <c r="B1413" s="6" t="str">
        <f>CAL!B1413</f>
        <v>nacionalsp</v>
      </c>
      <c r="C1413" s="6">
        <f>CAL!C1413</f>
        <v>0</v>
      </c>
      <c r="D1413" s="6">
        <f>CAL!D1413</f>
        <v>1</v>
      </c>
      <c r="E1413" s="6" t="str">
        <f>CAL!J1413</f>
        <v>lemensesp</v>
      </c>
      <c r="F1413" s="6" t="str">
        <f>CAL!R1413</f>
        <v>sp4</v>
      </c>
      <c r="G1413" s="6"/>
      <c r="H1413" s="6"/>
    </row>
    <row r="1414" spans="1:8">
      <c r="A1414" s="36">
        <f>CAL!A1414</f>
        <v>46078</v>
      </c>
      <c r="B1414" s="6" t="str">
        <f>CAL!B1414</f>
        <v>saocaetanosp</v>
      </c>
      <c r="C1414" s="6">
        <f>CAL!C1414</f>
        <v>0</v>
      </c>
      <c r="D1414" s="6">
        <f>CAL!D1414</f>
        <v>0</v>
      </c>
      <c r="E1414" s="6" t="str">
        <f>CAL!J1414</f>
        <v>ecussp</v>
      </c>
      <c r="F1414" s="6" t="str">
        <f>CAL!R1414</f>
        <v>sp4</v>
      </c>
      <c r="G1414" s="6"/>
      <c r="H1414" s="6"/>
    </row>
    <row r="1415" spans="1:8">
      <c r="A1415" s="36">
        <f>CAL!A1415</f>
        <v>46078</v>
      </c>
      <c r="B1415" s="6" t="str">
        <f>CAL!B1415</f>
        <v>coloradosp</v>
      </c>
      <c r="C1415" s="6">
        <f>CAL!C1415</f>
        <v>1</v>
      </c>
      <c r="D1415" s="6">
        <f>CAL!D1415</f>
        <v>2</v>
      </c>
      <c r="E1415" s="6" t="str">
        <f>CAL!J1415</f>
        <v>comercialsp</v>
      </c>
      <c r="F1415" s="6" t="str">
        <f>CAL!R1415</f>
        <v>sp4</v>
      </c>
      <c r="G1415" s="6"/>
      <c r="H1415" s="6"/>
    </row>
    <row r="1416" spans="1:8">
      <c r="A1416" s="36">
        <f>CAL!A1416</f>
        <v>46078</v>
      </c>
      <c r="B1416" s="6" t="str">
        <f>CAL!B1416</f>
        <v>taquaritingasp</v>
      </c>
      <c r="C1416" s="6">
        <f>CAL!C1416</f>
        <v>3</v>
      </c>
      <c r="D1416" s="6">
        <f>CAL!D1416</f>
        <v>0</v>
      </c>
      <c r="E1416" s="6" t="str">
        <f>CAL!J1416</f>
        <v>penapolensesp</v>
      </c>
      <c r="F1416" s="6" t="str">
        <f>CAL!R1416</f>
        <v>sp4</v>
      </c>
      <c r="G1416" s="6"/>
      <c r="H1416" s="6"/>
    </row>
    <row r="1417" spans="1:8">
      <c r="A1417" s="36">
        <f>CAL!A1417</f>
        <v>46078</v>
      </c>
      <c r="B1417" s="6" t="str">
        <f>CAL!B1417</f>
        <v>jacareisp</v>
      </c>
      <c r="C1417" s="6">
        <f>CAL!C1417</f>
        <v>2</v>
      </c>
      <c r="D1417" s="6">
        <f>CAL!D1417</f>
        <v>0</v>
      </c>
      <c r="E1417" s="6" t="str">
        <f>CAL!J1417</f>
        <v>aracatubasp</v>
      </c>
      <c r="F1417" s="6" t="str">
        <f>CAL!R1417</f>
        <v>sp4</v>
      </c>
      <c r="G1417" s="6"/>
      <c r="H1417" s="6"/>
    </row>
    <row r="1418" spans="1:8">
      <c r="A1418" s="36">
        <f>CAL!A1418</f>
        <v>46078</v>
      </c>
      <c r="B1418" s="6" t="str">
        <f>CAL!B1418</f>
        <v>saocarlensesp</v>
      </c>
      <c r="C1418" s="6">
        <f>CAL!C1418</f>
        <v>2</v>
      </c>
      <c r="D1418" s="6">
        <f>CAL!D1418</f>
        <v>1</v>
      </c>
      <c r="E1418" s="6" t="str">
        <f>CAL!J1418</f>
        <v>tanabisp</v>
      </c>
      <c r="F1418" s="6" t="str">
        <f>CAL!R1418</f>
        <v>sp4</v>
      </c>
      <c r="G1418" s="6"/>
      <c r="H1418" s="6"/>
    </row>
    <row r="1419" spans="1:8">
      <c r="A1419" s="36">
        <f>CAL!A1419</f>
        <v>46078</v>
      </c>
      <c r="B1419" s="6" t="str">
        <f>CAL!B1419</f>
        <v>vocemsp</v>
      </c>
      <c r="C1419" s="6">
        <f>CAL!C1419</f>
        <v>0</v>
      </c>
      <c r="D1419" s="6">
        <f>CAL!D1419</f>
        <v>1</v>
      </c>
      <c r="E1419" s="6" t="str">
        <f>CAL!J1419</f>
        <v>interdebebedourosp</v>
      </c>
      <c r="F1419" s="6" t="str">
        <f>CAL!R1419</f>
        <v>sp4</v>
      </c>
      <c r="G1419" s="6"/>
      <c r="H1419" s="6"/>
    </row>
    <row r="1420" spans="1:8">
      <c r="A1420" s="36">
        <f>CAL!A1420</f>
        <v>46079</v>
      </c>
      <c r="B1420" s="6" t="str">
        <f>CAL!B1420</f>
        <v>flamengorj</v>
      </c>
      <c r="C1420" s="6">
        <f>CAL!C1420</f>
        <v>2</v>
      </c>
      <c r="D1420" s="6">
        <f>CAL!D1420</f>
        <v>3</v>
      </c>
      <c r="E1420" s="6" t="str">
        <f>CAL!J1420</f>
        <v>lanus</v>
      </c>
      <c r="F1420" s="6" t="str">
        <f>CAL!R1420</f>
        <v>rsl</v>
      </c>
      <c r="G1420" s="6"/>
      <c r="H1420" s="6"/>
    </row>
    <row r="1421" spans="1:8">
      <c r="A1421" s="36">
        <f>CAL!A1421</f>
        <v>46079</v>
      </c>
      <c r="B1421" s="6" t="str">
        <f>CAL!B1421</f>
        <v>santossp</v>
      </c>
      <c r="C1421" s="6">
        <f>CAL!C1421</f>
        <v>2</v>
      </c>
      <c r="D1421" s="6">
        <f>CAL!D1421</f>
        <v>1</v>
      </c>
      <c r="E1421" s="6" t="str">
        <f>CAL!J1421</f>
        <v>vascorj</v>
      </c>
      <c r="F1421" s="6" t="str">
        <f>CAL!R1421</f>
        <v>br1</v>
      </c>
      <c r="G1421" s="6"/>
      <c r="H1421" s="6"/>
    </row>
    <row r="1422" spans="1:8">
      <c r="A1422" s="36">
        <f>CAL!A1422</f>
        <v>46079</v>
      </c>
      <c r="B1422" s="6" t="str">
        <f>CAL!B1422</f>
        <v>cearace</v>
      </c>
      <c r="C1422" s="6">
        <f>CAL!C1422</f>
        <v>2</v>
      </c>
      <c r="D1422" s="6">
        <f>CAL!D1422</f>
        <v>1</v>
      </c>
      <c r="E1422" s="6" t="str">
        <f>CAL!J1422</f>
        <v>primaverasp</v>
      </c>
      <c r="F1422" s="6" t="str">
        <f>CAL!R1422</f>
        <v>cbr</v>
      </c>
      <c r="G1422" s="6"/>
      <c r="H1422" s="6"/>
    </row>
    <row r="1423" spans="1:8">
      <c r="A1423" s="36">
        <f>CAL!A1423</f>
        <v>46079</v>
      </c>
      <c r="B1423" s="6" t="str">
        <f>CAL!B1423</f>
        <v>operariomt</v>
      </c>
      <c r="C1423" s="6">
        <f>CAL!C1423</f>
        <v>1</v>
      </c>
      <c r="D1423" s="6">
        <f>CAL!D1423</f>
        <v>1</v>
      </c>
      <c r="E1423" s="6" t="str">
        <f>CAL!J1423</f>
        <v>portovelhoro</v>
      </c>
      <c r="F1423" s="6" t="str">
        <f>CAL!R1423</f>
        <v>cbr</v>
      </c>
      <c r="G1423" s="6"/>
      <c r="H1423" s="6"/>
    </row>
    <row r="1424" spans="1:8">
      <c r="A1424" s="36">
        <f>CAL!A1424</f>
        <v>46079</v>
      </c>
      <c r="B1424" s="6" t="str">
        <f>CAL!B1424</f>
        <v>portuguesasp</v>
      </c>
      <c r="C1424" s="6">
        <f>CAL!C1424</f>
        <v>5</v>
      </c>
      <c r="D1424" s="6">
        <f>CAL!D1424</f>
        <v>1</v>
      </c>
      <c r="E1424" s="6" t="str">
        <f>CAL!J1424</f>
        <v>altospi</v>
      </c>
      <c r="F1424" s="6" t="str">
        <f>CAL!R1424</f>
        <v>cbr</v>
      </c>
      <c r="G1424" s="6"/>
      <c r="H1424" s="6"/>
    </row>
    <row r="1425" spans="1:8">
      <c r="A1425" s="36">
        <f>CAL!A1425</f>
        <v>46079</v>
      </c>
      <c r="B1425" s="6" t="str">
        <f>CAL!B1425</f>
        <v>novaiguacurj</v>
      </c>
      <c r="C1425" s="6">
        <f>CAL!C1425</f>
        <v>1</v>
      </c>
      <c r="D1425" s="6">
        <f>CAL!D1425</f>
        <v>1</v>
      </c>
      <c r="E1425" s="6" t="str">
        <f>CAL!J1425</f>
        <v>portuguesarj</v>
      </c>
      <c r="F1425" s="6" t="str">
        <f>CAL!R1425</f>
        <v>rj1</v>
      </c>
      <c r="G1425" s="6"/>
      <c r="H1425" s="6"/>
    </row>
    <row r="1426" spans="1:8">
      <c r="A1426" s="36">
        <f>CAL!A1426</f>
        <v>46079</v>
      </c>
      <c r="B1426" s="6" t="str">
        <f>CAL!B1426</f>
        <v>sampaiocorrearj</v>
      </c>
      <c r="C1426" s="6">
        <f>CAL!C1426</f>
        <v>2</v>
      </c>
      <c r="D1426" s="6">
        <f>CAL!D1426</f>
        <v>1</v>
      </c>
      <c r="E1426" s="6" t="str">
        <f>CAL!J1426</f>
        <v>maricarj</v>
      </c>
      <c r="F1426" s="6" t="str">
        <f>CAL!R1426</f>
        <v>rj1</v>
      </c>
      <c r="G1426" s="6"/>
      <c r="H1426" s="6"/>
    </row>
    <row r="1427" spans="1:8">
      <c r="A1427" s="36">
        <f>CAL!A1427</f>
        <v>46079</v>
      </c>
      <c r="B1427" s="6" t="str">
        <f>CAL!B1427</f>
        <v>ferroviarioce</v>
      </c>
      <c r="C1427" s="6">
        <f>CAL!C1427</f>
        <v>1</v>
      </c>
      <c r="D1427" s="6">
        <f>CAL!D1427</f>
        <v>0</v>
      </c>
      <c r="E1427" s="6" t="str">
        <f>CAL!J1427</f>
        <v>florestace</v>
      </c>
      <c r="F1427" s="6" t="str">
        <f>CAL!R1427</f>
        <v>ce1</v>
      </c>
      <c r="G1427" s="6"/>
      <c r="H1427" s="6"/>
    </row>
    <row r="1428" spans="1:8">
      <c r="A1428" s="36">
        <f>CAL!A1428</f>
        <v>46079</v>
      </c>
      <c r="B1428" s="6" t="str">
        <f>CAL!B1428</f>
        <v>carlosrenauxsc</v>
      </c>
      <c r="C1428" s="6">
        <f>CAL!C1428</f>
        <v>2</v>
      </c>
      <c r="D1428" s="6">
        <f>CAL!D1428</f>
        <v>1</v>
      </c>
      <c r="E1428" s="6" t="str">
        <f>CAL!J1428</f>
        <v>marciliodiassc</v>
      </c>
      <c r="F1428" s="6" t="str">
        <f>CAL!R1428</f>
        <v>sc1</v>
      </c>
      <c r="G1428" s="6" t="s">
        <v>13681</v>
      </c>
      <c r="H1428" s="6" t="s">
        <v>13682</v>
      </c>
    </row>
    <row r="1429" spans="1:8">
      <c r="A1429" s="36">
        <f>CAL!A1429</f>
        <v>46079</v>
      </c>
      <c r="B1429" s="6" t="str">
        <f>CAL!B1429</f>
        <v>americase</v>
      </c>
      <c r="C1429" s="6">
        <f>CAL!C1429</f>
        <v>1</v>
      </c>
      <c r="D1429" s="6">
        <f>CAL!D1429</f>
        <v>1</v>
      </c>
      <c r="E1429" s="6" t="str">
        <f>CAL!J1429</f>
        <v>sergipese</v>
      </c>
      <c r="F1429" s="6" t="str">
        <f>CAL!R1429</f>
        <v>se1</v>
      </c>
      <c r="G1429" s="6" t="s">
        <v>13724</v>
      </c>
      <c r="H1429" s="6" t="s">
        <v>13725</v>
      </c>
    </row>
    <row r="1430" spans="1:8">
      <c r="A1430" s="36">
        <f>CAL!A1430</f>
        <v>46079</v>
      </c>
      <c r="B1430" s="6" t="str">
        <f>CAL!B1430</f>
        <v>serraes</v>
      </c>
      <c r="C1430" s="6">
        <f>CAL!C1430</f>
        <v>1</v>
      </c>
      <c r="D1430" s="6">
        <f>CAL!D1430</f>
        <v>0</v>
      </c>
      <c r="E1430" s="6" t="str">
        <f>CAL!J1430</f>
        <v>realnoroestees</v>
      </c>
      <c r="F1430" s="6" t="str">
        <f>CAL!R1430</f>
        <v>es1</v>
      </c>
      <c r="G1430" s="6"/>
      <c r="H1430" s="6"/>
    </row>
    <row r="1431" spans="1:8">
      <c r="A1431" s="36">
        <f>CAL!A1431</f>
        <v>46079</v>
      </c>
      <c r="B1431" s="6" t="str">
        <f>CAL!B1431</f>
        <v>tremap</v>
      </c>
      <c r="C1431" s="6">
        <f>CAL!C1431</f>
        <v>1</v>
      </c>
      <c r="D1431" s="6">
        <f>CAL!D1431</f>
        <v>1</v>
      </c>
      <c r="E1431" s="6" t="str">
        <f>CAL!J1431</f>
        <v>independenteap</v>
      </c>
      <c r="F1431" s="6" t="str">
        <f>CAL!R1431</f>
        <v>ap1</v>
      </c>
      <c r="G1431" s="6"/>
      <c r="H1431" s="6"/>
    </row>
    <row r="1432" spans="1:8">
      <c r="A1432" s="36">
        <f>CAL!A1432</f>
        <v>46079</v>
      </c>
      <c r="B1432" s="6" t="str">
        <f>CAL!B1432</f>
        <v>itapirensesp</v>
      </c>
      <c r="C1432" s="6">
        <f>CAL!C1432</f>
        <v>1</v>
      </c>
      <c r="D1432" s="6">
        <f>CAL!D1432</f>
        <v>1</v>
      </c>
      <c r="E1432" s="6" t="str">
        <f>CAL!J1432</f>
        <v>rioclarosp</v>
      </c>
      <c r="F1432" s="6" t="str">
        <f>CAL!R1432</f>
        <v>sp3</v>
      </c>
      <c r="G1432" s="6"/>
      <c r="H1432" s="6"/>
    </row>
    <row r="1433" spans="1:8">
      <c r="A1433" s="36">
        <f>CAL!A1433</f>
        <v>46081</v>
      </c>
      <c r="B1433" s="6" t="str">
        <f>CAL!B1433</f>
        <v>novorizontinosp</v>
      </c>
      <c r="C1433" s="6">
        <f>CAL!C1433</f>
        <v>1</v>
      </c>
      <c r="D1433" s="6">
        <f>CAL!D1433</f>
        <v>0</v>
      </c>
      <c r="E1433" s="6" t="str">
        <f>CAL!J1433</f>
        <v>corinthianssp</v>
      </c>
      <c r="F1433" s="6" t="str">
        <f>CAL!R1433</f>
        <v>sp1</v>
      </c>
      <c r="G1433" s="6"/>
      <c r="H1433" s="6"/>
    </row>
    <row r="1434" spans="1:8">
      <c r="A1434" s="36">
        <f>CAL!A1434</f>
        <v>46081</v>
      </c>
      <c r="B1434" s="6" t="str">
        <f>CAL!B1434</f>
        <v>botafogorj</v>
      </c>
      <c r="C1434" s="6">
        <f>CAL!C1434</f>
        <v>0</v>
      </c>
      <c r="D1434" s="6">
        <f>CAL!D1434</f>
        <v>0</v>
      </c>
      <c r="E1434" s="6" t="str">
        <f>CAL!J1434</f>
        <v>boavistarj</v>
      </c>
      <c r="F1434" s="6" t="str">
        <f>CAL!R1434</f>
        <v>rj1</v>
      </c>
      <c r="G1434" s="6"/>
      <c r="H1434" s="6"/>
    </row>
    <row r="1435" spans="1:8">
      <c r="A1435" s="36">
        <f>CAL!A1435</f>
        <v>46081</v>
      </c>
      <c r="B1435" s="6" t="str">
        <f>CAL!B1435</f>
        <v>guaranyrs</v>
      </c>
      <c r="C1435" s="6">
        <f>CAL!C1435</f>
        <v>1</v>
      </c>
      <c r="D1435" s="6">
        <f>CAL!D1435</f>
        <v>1</v>
      </c>
      <c r="E1435" s="6" t="str">
        <f>CAL!J1435</f>
        <v>avenidars</v>
      </c>
      <c r="F1435" s="6" t="str">
        <f>CAL!R1435</f>
        <v>rs1</v>
      </c>
      <c r="G1435" s="6"/>
      <c r="H1435" s="6"/>
    </row>
    <row r="1436" spans="1:8">
      <c r="A1436" s="36">
        <f>CAL!A1436</f>
        <v>46081</v>
      </c>
      <c r="B1436" s="6" t="str">
        <f>CAL!B1436</f>
        <v>intersmrs</v>
      </c>
      <c r="C1436" s="6">
        <f>CAL!C1436</f>
        <v>1</v>
      </c>
      <c r="D1436" s="6">
        <f>CAL!D1436</f>
        <v>1</v>
      </c>
      <c r="E1436" s="6" t="str">
        <f>CAL!J1436</f>
        <v>monsoonrs</v>
      </c>
      <c r="F1436" s="6" t="str">
        <f>CAL!R1436</f>
        <v>rs1</v>
      </c>
      <c r="G1436" s="6"/>
      <c r="H1436" s="6"/>
    </row>
    <row r="1437" spans="1:8">
      <c r="A1437" s="36">
        <f>CAL!A1437</f>
        <v>46081</v>
      </c>
      <c r="B1437" s="6" t="str">
        <f>CAL!B1437</f>
        <v>cruzeiromg</v>
      </c>
      <c r="C1437" s="6">
        <f>CAL!C1437</f>
        <v>1</v>
      </c>
      <c r="D1437" s="6">
        <f>CAL!D1437</f>
        <v>0</v>
      </c>
      <c r="E1437" s="6" t="str">
        <f>CAL!J1437</f>
        <v>pousoalegremg</v>
      </c>
      <c r="F1437" s="6" t="str">
        <f>CAL!R1437</f>
        <v>mg1</v>
      </c>
      <c r="G1437" s="6"/>
      <c r="H1437" s="6"/>
    </row>
    <row r="1438" spans="1:8">
      <c r="A1438" s="36">
        <f>CAL!A1438</f>
        <v>46081</v>
      </c>
      <c r="B1438" s="6" t="str">
        <f>CAL!B1438</f>
        <v>urtmg</v>
      </c>
      <c r="C1438" s="6">
        <f>CAL!C1438</f>
        <v>3</v>
      </c>
      <c r="D1438" s="6">
        <f>CAL!D1438</f>
        <v>1</v>
      </c>
      <c r="E1438" s="6" t="str">
        <f>CAL!J1438</f>
        <v>tombensemg</v>
      </c>
      <c r="F1438" s="6" t="str">
        <f>CAL!R1438</f>
        <v>mg1</v>
      </c>
      <c r="G1438" s="6"/>
      <c r="H1438" s="6"/>
    </row>
    <row r="1439" spans="1:8">
      <c r="A1439" s="36">
        <f>CAL!A1439</f>
        <v>46081</v>
      </c>
      <c r="B1439" s="6" t="str">
        <f>CAL!B1439</f>
        <v>operariopr</v>
      </c>
      <c r="C1439" s="6">
        <f>CAL!C1439</f>
        <v>0</v>
      </c>
      <c r="D1439" s="6">
        <f>CAL!D1439</f>
        <v>0</v>
      </c>
      <c r="E1439" s="6" t="str">
        <f>CAL!J1439</f>
        <v>londrinapr</v>
      </c>
      <c r="F1439" s="6" t="str">
        <f>CAL!R1439</f>
        <v>pr1</v>
      </c>
      <c r="G1439" s="6" t="s">
        <v>13737</v>
      </c>
      <c r="H1439" s="6" t="s">
        <v>13738</v>
      </c>
    </row>
    <row r="1440" spans="1:8">
      <c r="A1440" s="36">
        <f>CAL!A1440</f>
        <v>46081</v>
      </c>
      <c r="B1440" s="6" t="str">
        <f>CAL!B1440</f>
        <v>goiasgo</v>
      </c>
      <c r="C1440" s="6">
        <f>CAL!C1440</f>
        <v>1</v>
      </c>
      <c r="D1440" s="6">
        <f>CAL!D1440</f>
        <v>1</v>
      </c>
      <c r="E1440" s="6" t="str">
        <f>CAL!J1440</f>
        <v>anapolinago</v>
      </c>
      <c r="F1440" s="6" t="str">
        <f>CAL!R1440</f>
        <v>go1</v>
      </c>
      <c r="G1440" s="6" t="s">
        <v>13745</v>
      </c>
      <c r="H1440" s="6" t="s">
        <v>13670</v>
      </c>
    </row>
    <row r="1441" spans="1:8">
      <c r="A1441" s="36">
        <f>CAL!A1441</f>
        <v>46081</v>
      </c>
      <c r="B1441" s="6" t="str">
        <f>CAL!B1441</f>
        <v>jataiensego</v>
      </c>
      <c r="C1441" s="6">
        <f>CAL!C1441</f>
        <v>1</v>
      </c>
      <c r="D1441" s="6">
        <f>CAL!D1441</f>
        <v>0</v>
      </c>
      <c r="E1441" s="6" t="str">
        <f>CAL!J1441</f>
        <v>cracgo</v>
      </c>
      <c r="F1441" s="6" t="str">
        <f>CAL!R1441</f>
        <v>go1</v>
      </c>
      <c r="G1441" s="6"/>
      <c r="H1441" s="6"/>
    </row>
    <row r="1442" spans="1:8">
      <c r="A1442" s="36">
        <f>CAL!A1442</f>
        <v>46081</v>
      </c>
      <c r="B1442" s="6" t="str">
        <f>CAL!B1442</f>
        <v>abecatgo</v>
      </c>
      <c r="C1442" s="6">
        <f>CAL!C1442</f>
        <v>2</v>
      </c>
      <c r="D1442" s="6">
        <f>CAL!D1442</f>
        <v>4</v>
      </c>
      <c r="E1442" s="6" t="str">
        <f>CAL!J1442</f>
        <v>anapolisgo</v>
      </c>
      <c r="F1442" s="6" t="str">
        <f>CAL!R1442</f>
        <v>go1</v>
      </c>
      <c r="G1442" s="6"/>
      <c r="H1442" s="6"/>
    </row>
    <row r="1443" spans="1:8">
      <c r="A1443" s="36">
        <f>CAL!A1443</f>
        <v>46081</v>
      </c>
      <c r="B1443" s="6" t="str">
        <f>CAL!B1443</f>
        <v>camboriusc</v>
      </c>
      <c r="C1443" s="6">
        <f>CAL!C1443</f>
        <v>1</v>
      </c>
      <c r="D1443" s="6">
        <f>CAL!D1443</f>
        <v>0</v>
      </c>
      <c r="E1443" s="6" t="str">
        <f>CAL!J1443</f>
        <v>avaisc</v>
      </c>
      <c r="F1443" s="6" t="str">
        <f>CAL!R1443</f>
        <v>sc1</v>
      </c>
      <c r="G1443" s="6" t="s">
        <v>13671</v>
      </c>
      <c r="H1443" s="6" t="s">
        <v>13666</v>
      </c>
    </row>
    <row r="1444" spans="1:8">
      <c r="A1444" s="36">
        <f>CAL!A1444</f>
        <v>46081</v>
      </c>
      <c r="B1444" s="6" t="str">
        <f>CAL!B1444</f>
        <v>brusquesc</v>
      </c>
      <c r="C1444" s="6">
        <f>CAL!C1444</f>
        <v>0</v>
      </c>
      <c r="D1444" s="6">
        <f>CAL!D1444</f>
        <v>1</v>
      </c>
      <c r="E1444" s="6" t="str">
        <f>CAL!J1444</f>
        <v>criciumasc</v>
      </c>
      <c r="F1444" s="6" t="str">
        <f>CAL!R1444</f>
        <v>sc1</v>
      </c>
      <c r="G1444" s="6"/>
      <c r="H1444" s="6"/>
    </row>
    <row r="1445" spans="1:8">
      <c r="A1445" s="36">
        <f>CAL!A1445</f>
        <v>46081</v>
      </c>
      <c r="B1445" s="6" t="str">
        <f>CAL!B1445</f>
        <v>bahiaba</v>
      </c>
      <c r="C1445" s="6">
        <f>CAL!C1445</f>
        <v>4</v>
      </c>
      <c r="D1445" s="6">
        <f>CAL!D1445</f>
        <v>2</v>
      </c>
      <c r="E1445" s="6" t="str">
        <f>CAL!J1445</f>
        <v>juazeirenseba</v>
      </c>
      <c r="F1445" s="6" t="str">
        <f>CAL!R1445</f>
        <v>ba1</v>
      </c>
      <c r="G1445" s="6"/>
      <c r="H1445" s="6"/>
    </row>
    <row r="1446" spans="1:8">
      <c r="A1446" s="36">
        <f>CAL!A1446</f>
        <v>46081</v>
      </c>
      <c r="B1446" s="6" t="str">
        <f>CAL!B1446</f>
        <v>crbal</v>
      </c>
      <c r="C1446" s="6">
        <f>CAL!C1446</f>
        <v>3</v>
      </c>
      <c r="D1446" s="6">
        <f>CAL!D1446</f>
        <v>0</v>
      </c>
      <c r="E1446" s="6" t="str">
        <f>CAL!J1446</f>
        <v>asaal</v>
      </c>
      <c r="F1446" s="6" t="str">
        <f>CAL!R1446</f>
        <v>al1</v>
      </c>
      <c r="G1446" s="6" t="s">
        <v>13771</v>
      </c>
      <c r="H1446" s="6" t="s">
        <v>13772</v>
      </c>
    </row>
    <row r="1447" spans="1:8">
      <c r="A1447" s="36">
        <f>CAL!A1447</f>
        <v>46081</v>
      </c>
      <c r="B1447" s="6" t="str">
        <f>CAL!B1447</f>
        <v>cametapa</v>
      </c>
      <c r="C1447" s="6">
        <f>CAL!C1447</f>
        <v>1</v>
      </c>
      <c r="D1447" s="6">
        <f>CAL!D1447</f>
        <v>1</v>
      </c>
      <c r="E1447" s="6" t="str">
        <f>CAL!J1447</f>
        <v>capitaopocopa</v>
      </c>
      <c r="F1447" s="6" t="str">
        <f>CAL!R1447</f>
        <v>pa1</v>
      </c>
      <c r="G1447" s="6"/>
      <c r="H1447" s="6"/>
    </row>
    <row r="1448" spans="1:8">
      <c r="A1448" s="36">
        <f>CAL!A1448</f>
        <v>46081</v>
      </c>
      <c r="B1448" s="6" t="str">
        <f>CAL!B1448</f>
        <v>castanhalpa</v>
      </c>
      <c r="C1448" s="6">
        <f>CAL!C1448</f>
        <v>0</v>
      </c>
      <c r="D1448" s="6">
        <f>CAL!D1448</f>
        <v>0</v>
      </c>
      <c r="E1448" s="6" t="str">
        <f>CAL!J1448</f>
        <v>aguiapa</v>
      </c>
      <c r="F1448" s="6" t="str">
        <f>CAL!R1448</f>
        <v>pa1</v>
      </c>
      <c r="G1448" s="6"/>
      <c r="H1448" s="6"/>
    </row>
    <row r="1449" spans="1:8">
      <c r="A1449" s="36">
        <f>CAL!A1449</f>
        <v>46081</v>
      </c>
      <c r="B1449" s="6" t="str">
        <f>CAL!B1449</f>
        <v>santacruzrn</v>
      </c>
      <c r="C1449" s="6">
        <f>CAL!C1449</f>
        <v>1</v>
      </c>
      <c r="D1449" s="6">
        <f>CAL!D1449</f>
        <v>1</v>
      </c>
      <c r="E1449" s="6" t="str">
        <f>CAL!J1449</f>
        <v>qfcrn</v>
      </c>
      <c r="F1449" s="6" t="str">
        <f>CAL!R1449</f>
        <v>rn1</v>
      </c>
      <c r="G1449" s="6"/>
      <c r="H1449" s="6"/>
    </row>
    <row r="1450" spans="1:8">
      <c r="A1450" s="36">
        <f>CAL!A1450</f>
        <v>46081</v>
      </c>
      <c r="B1450" s="6" t="str">
        <f>CAL!B1450</f>
        <v>lagunarn</v>
      </c>
      <c r="C1450" s="6">
        <f>CAL!C1450</f>
        <v>0</v>
      </c>
      <c r="D1450" s="6">
        <f>CAL!D1450</f>
        <v>0</v>
      </c>
      <c r="E1450" s="6" t="str">
        <f>CAL!J1450</f>
        <v>potiguarrn</v>
      </c>
      <c r="F1450" s="6" t="str">
        <f>CAL!R1450</f>
        <v>rn1</v>
      </c>
      <c r="G1450" s="6"/>
      <c r="H1450" s="6"/>
    </row>
    <row r="1451" spans="1:8">
      <c r="A1451" s="36">
        <f>CAL!A1451</f>
        <v>46081</v>
      </c>
      <c r="B1451" s="6" t="str">
        <f>CAL!B1451</f>
        <v>sousapb</v>
      </c>
      <c r="C1451" s="6">
        <f>CAL!C1451</f>
        <v>0</v>
      </c>
      <c r="D1451" s="6">
        <f>CAL!D1451</f>
        <v>1</v>
      </c>
      <c r="E1451" s="6" t="str">
        <f>CAL!J1451</f>
        <v>campinensepb</v>
      </c>
      <c r="F1451" s="6" t="str">
        <f>CAL!R1451</f>
        <v>pb1</v>
      </c>
      <c r="G1451" s="6"/>
      <c r="H1451" s="6"/>
    </row>
    <row r="1452" spans="1:8">
      <c r="A1452" s="36">
        <f>CAL!A1452</f>
        <v>46081</v>
      </c>
      <c r="B1452" s="6" t="str">
        <f>CAL!B1452</f>
        <v>itabaianase</v>
      </c>
      <c r="C1452" s="6">
        <f>CAL!C1452</f>
        <v>0</v>
      </c>
      <c r="D1452" s="6">
        <f>CAL!D1452</f>
        <v>2</v>
      </c>
      <c r="E1452" s="6" t="str">
        <f>CAL!J1452</f>
        <v>confiancase</v>
      </c>
      <c r="F1452" s="6" t="str">
        <f>CAL!R1452</f>
        <v>se1</v>
      </c>
      <c r="G1452" s="6"/>
      <c r="H1452" s="6"/>
    </row>
    <row r="1453" spans="1:8">
      <c r="A1453" s="36">
        <f>CAL!A1453</f>
        <v>46081</v>
      </c>
      <c r="B1453" s="6" t="str">
        <f>CAL!B1453</f>
        <v>fluminensepi</v>
      </c>
      <c r="C1453" s="6">
        <f>CAL!C1453</f>
        <v>0</v>
      </c>
      <c r="D1453" s="6">
        <f>CAL!D1453</f>
        <v>1</v>
      </c>
      <c r="E1453" s="6" t="str">
        <f>CAL!J1453</f>
        <v>piauipi</v>
      </c>
      <c r="F1453" s="6" t="str">
        <f>CAL!R1453</f>
        <v>pi1</v>
      </c>
      <c r="G1453" s="6"/>
      <c r="H1453" s="6"/>
    </row>
    <row r="1454" spans="1:8">
      <c r="A1454" s="36">
        <f>CAL!A1454</f>
        <v>46081</v>
      </c>
      <c r="B1454" s="6" t="str">
        <f>CAL!B1454</f>
        <v>paranoadf</v>
      </c>
      <c r="C1454" s="6">
        <f>CAL!C1454</f>
        <v>0</v>
      </c>
      <c r="D1454" s="6">
        <f>CAL!D1454</f>
        <v>6</v>
      </c>
      <c r="E1454" s="6" t="str">
        <f>CAL!J1454</f>
        <v>samambaiadf</v>
      </c>
      <c r="F1454" s="6" t="str">
        <f>CAL!R1454</f>
        <v>df1</v>
      </c>
      <c r="G1454" s="6"/>
      <c r="H1454" s="6"/>
    </row>
    <row r="1455" spans="1:8">
      <c r="A1455" s="36">
        <f>CAL!A1455</f>
        <v>46081</v>
      </c>
      <c r="B1455" s="6" t="str">
        <f>CAL!B1455</f>
        <v>arucdf</v>
      </c>
      <c r="C1455" s="6">
        <f>CAL!C1455</f>
        <v>1</v>
      </c>
      <c r="D1455" s="6">
        <f>CAL!D1455</f>
        <v>4</v>
      </c>
      <c r="E1455" s="6" t="str">
        <f>CAL!J1455</f>
        <v>realbrasiliadf</v>
      </c>
      <c r="F1455" s="6" t="str">
        <f>CAL!R1455</f>
        <v>df1</v>
      </c>
      <c r="G1455" s="6"/>
      <c r="H1455" s="6"/>
    </row>
    <row r="1456" spans="1:8">
      <c r="A1456" s="36">
        <f>CAL!A1456</f>
        <v>46081</v>
      </c>
      <c r="B1456" s="6" t="str">
        <f>CAL!B1456</f>
        <v>sobradinhodf</v>
      </c>
      <c r="C1456" s="6">
        <f>CAL!C1456</f>
        <v>1</v>
      </c>
      <c r="D1456" s="6">
        <f>CAL!D1456</f>
        <v>0</v>
      </c>
      <c r="E1456" s="6" t="str">
        <f>CAL!J1456</f>
        <v>brasiliadf</v>
      </c>
      <c r="F1456" s="6" t="str">
        <f>CAL!R1456</f>
        <v>df1</v>
      </c>
      <c r="G1456" s="6"/>
      <c r="H1456" s="6"/>
    </row>
    <row r="1457" spans="1:8">
      <c r="A1457" s="36">
        <f>CAL!A1457</f>
        <v>46081</v>
      </c>
      <c r="B1457" s="6" t="str">
        <f>CAL!B1457</f>
        <v>capitaldf</v>
      </c>
      <c r="C1457" s="6">
        <f>CAL!C1457</f>
        <v>1</v>
      </c>
      <c r="D1457" s="6">
        <f>CAL!D1457</f>
        <v>1</v>
      </c>
      <c r="E1457" s="6" t="str">
        <f>CAL!J1457</f>
        <v>gamadf</v>
      </c>
      <c r="F1457" s="6" t="str">
        <f>CAL!R1457</f>
        <v>df1</v>
      </c>
      <c r="G1457" s="6"/>
      <c r="H1457" s="6"/>
    </row>
    <row r="1458" spans="1:8">
      <c r="A1458" s="36">
        <f>CAL!A1458</f>
        <v>46081</v>
      </c>
      <c r="B1458" s="6" t="str">
        <f>CAL!B1458</f>
        <v>brasiliensedf</v>
      </c>
      <c r="C1458" s="6">
        <f>CAL!C1458</f>
        <v>2</v>
      </c>
      <c r="D1458" s="6">
        <f>CAL!D1458</f>
        <v>3</v>
      </c>
      <c r="E1458" s="6" t="str">
        <f>CAL!J1458</f>
        <v>ceilandiadf</v>
      </c>
      <c r="F1458" s="6" t="str">
        <f>CAL!R1458</f>
        <v>df1</v>
      </c>
      <c r="G1458" s="6"/>
      <c r="H1458" s="6"/>
    </row>
    <row r="1459" spans="1:8">
      <c r="A1459" s="36">
        <f>CAL!A1459</f>
        <v>46081</v>
      </c>
      <c r="B1459" s="6" t="str">
        <f>CAL!B1459</f>
        <v>riobrancoes</v>
      </c>
      <c r="C1459" s="6">
        <f>CAL!C1459</f>
        <v>0</v>
      </c>
      <c r="D1459" s="6">
        <f>CAL!D1459</f>
        <v>1</v>
      </c>
      <c r="E1459" s="6" t="str">
        <f>CAL!J1459</f>
        <v>portovitoriaes</v>
      </c>
      <c r="F1459" s="6" t="str">
        <f>CAL!R1459</f>
        <v>es1</v>
      </c>
      <c r="G1459" s="6"/>
      <c r="H1459" s="6"/>
    </row>
    <row r="1460" spans="1:8">
      <c r="A1460" s="36">
        <f>CAL!A1460</f>
        <v>46081</v>
      </c>
      <c r="B1460" s="6" t="str">
        <f>CAL!B1460</f>
        <v>galvezac</v>
      </c>
      <c r="C1460" s="6">
        <f>CAL!C1460</f>
        <v>5</v>
      </c>
      <c r="D1460" s="6">
        <f>CAL!D1460</f>
        <v>2</v>
      </c>
      <c r="E1460" s="6" t="str">
        <f>CAL!J1460</f>
        <v>vascoac</v>
      </c>
      <c r="F1460" s="6" t="str">
        <f>CAL!R1460</f>
        <v>ac1</v>
      </c>
      <c r="G1460" s="6"/>
      <c r="H1460" s="6"/>
    </row>
    <row r="1461" spans="1:8">
      <c r="A1461" s="36">
        <f>CAL!A1461</f>
        <v>46081</v>
      </c>
      <c r="B1461" s="6" t="str">
        <f>CAL!B1461</f>
        <v>progressorr</v>
      </c>
      <c r="C1461" s="6">
        <f>CAL!C1461</f>
        <v>3</v>
      </c>
      <c r="D1461" s="6">
        <f>CAL!D1461</f>
        <v>1</v>
      </c>
      <c r="E1461" s="6" t="str">
        <f>CAL!J1461</f>
        <v>rionegrorr</v>
      </c>
      <c r="F1461" s="6" t="str">
        <f>CAL!R1461</f>
        <v>rr1</v>
      </c>
      <c r="G1461" s="6"/>
      <c r="H1461" s="6"/>
    </row>
    <row r="1462" spans="1:8">
      <c r="A1462" s="36">
        <f>CAL!A1462</f>
        <v>46081</v>
      </c>
      <c r="B1462" s="6" t="str">
        <f>CAL!B1462</f>
        <v>barerr</v>
      </c>
      <c r="C1462" s="6">
        <f>CAL!C1462</f>
        <v>2</v>
      </c>
      <c r="D1462" s="6">
        <f>CAL!D1462</f>
        <v>1</v>
      </c>
      <c r="E1462" s="6" t="str">
        <f>CAL!J1462</f>
        <v>riverrr</v>
      </c>
      <c r="F1462" s="6" t="str">
        <f>CAL!R1462</f>
        <v>rr1</v>
      </c>
      <c r="G1462" s="6"/>
      <c r="H1462" s="6"/>
    </row>
    <row r="1463" spans="1:8">
      <c r="A1463" s="36">
        <f>CAL!A1463</f>
        <v>46081</v>
      </c>
      <c r="B1463" s="6" t="str">
        <f>CAL!B1463</f>
        <v>genusro</v>
      </c>
      <c r="C1463" s="6">
        <f>CAL!C1463</f>
        <v>2</v>
      </c>
      <c r="D1463" s="6">
        <f>CAL!D1463</f>
        <v>0</v>
      </c>
      <c r="E1463" s="6" t="str">
        <f>CAL!J1463</f>
        <v>barcelonaro</v>
      </c>
      <c r="F1463" s="6" t="str">
        <f>CAL!R1463</f>
        <v>ro1</v>
      </c>
      <c r="G1463" s="6"/>
      <c r="H1463" s="6"/>
    </row>
    <row r="1464" spans="1:8">
      <c r="A1464" s="36">
        <f>CAL!A1464</f>
        <v>46081</v>
      </c>
      <c r="B1464" s="6" t="str">
        <f>CAL!B1464</f>
        <v>operarioms</v>
      </c>
      <c r="C1464" s="6">
        <f>CAL!C1464</f>
        <v>3</v>
      </c>
      <c r="D1464" s="6">
        <f>CAL!D1464</f>
        <v>2</v>
      </c>
      <c r="E1464" s="6" t="str">
        <f>CAL!J1464</f>
        <v>bataguassums</v>
      </c>
      <c r="F1464" s="6" t="str">
        <f>CAL!R1464</f>
        <v>ms1</v>
      </c>
      <c r="G1464" s="6"/>
      <c r="H1464" s="6"/>
    </row>
    <row r="1465" spans="1:8">
      <c r="A1465" s="36">
        <f>CAL!A1465</f>
        <v>46081</v>
      </c>
      <c r="B1465" s="6" t="str">
        <f>CAL!B1465</f>
        <v>oratorioap</v>
      </c>
      <c r="C1465" s="6">
        <f>CAL!C1465</f>
        <v>1</v>
      </c>
      <c r="D1465" s="6">
        <f>CAL!D1465</f>
        <v>3</v>
      </c>
      <c r="E1465" s="6" t="str">
        <f>CAL!J1465</f>
        <v>santosap</v>
      </c>
      <c r="F1465" s="6" t="str">
        <f>CAL!R1465</f>
        <v>ap1</v>
      </c>
      <c r="G1465" s="6"/>
      <c r="H1465" s="6"/>
    </row>
    <row r="1466" spans="1:8">
      <c r="A1466" s="36">
        <f>CAL!A1466</f>
        <v>46081</v>
      </c>
      <c r="B1466" s="6" t="str">
        <f>CAL!B1466</f>
        <v>saobentosp</v>
      </c>
      <c r="C1466" s="6">
        <f>CAL!C1466</f>
        <v>2</v>
      </c>
      <c r="D1466" s="6">
        <f>CAL!D1466</f>
        <v>3</v>
      </c>
      <c r="E1466" s="6" t="str">
        <f>CAL!J1466</f>
        <v>taubatesp</v>
      </c>
      <c r="F1466" s="6" t="str">
        <f>CAL!R1466</f>
        <v>sp2</v>
      </c>
      <c r="G1466" s="6"/>
      <c r="H1466" s="6"/>
    </row>
    <row r="1467" spans="1:8">
      <c r="A1467" s="36">
        <f>CAL!A1467</f>
        <v>46081</v>
      </c>
      <c r="B1467" s="6" t="str">
        <f>CAL!B1467</f>
        <v>votuporanguensesp</v>
      </c>
      <c r="C1467" s="6">
        <f>CAL!C1467</f>
        <v>1</v>
      </c>
      <c r="D1467" s="6">
        <f>CAL!D1467</f>
        <v>2</v>
      </c>
      <c r="E1467" s="6" t="str">
        <f>CAL!J1467</f>
        <v>saojosesp</v>
      </c>
      <c r="F1467" s="6" t="str">
        <f>CAL!R1467</f>
        <v>sp2</v>
      </c>
      <c r="G1467" s="6"/>
      <c r="H1467" s="6"/>
    </row>
    <row r="1468" spans="1:8">
      <c r="A1468" s="36">
        <f>CAL!A1468</f>
        <v>46081</v>
      </c>
      <c r="B1468" s="6" t="str">
        <f>CAL!B1468</f>
        <v>gremioprudentesp</v>
      </c>
      <c r="C1468" s="6">
        <f>CAL!C1468</f>
        <v>0</v>
      </c>
      <c r="D1468" s="6">
        <f>CAL!D1468</f>
        <v>2</v>
      </c>
      <c r="E1468" s="6" t="str">
        <f>CAL!J1468</f>
        <v>ferroviariasp</v>
      </c>
      <c r="F1468" s="6" t="str">
        <f>CAL!R1468</f>
        <v>sp2</v>
      </c>
      <c r="G1468" s="6"/>
      <c r="H1468" s="6"/>
    </row>
    <row r="1469" spans="1:8">
      <c r="A1469" s="36">
        <f>CAL!A1469</f>
        <v>46081</v>
      </c>
      <c r="B1469" s="6" t="str">
        <f>CAL!B1469</f>
        <v>sertaozinhosp</v>
      </c>
      <c r="C1469" s="6">
        <f>CAL!C1469</f>
        <v>1</v>
      </c>
      <c r="D1469" s="6">
        <f>CAL!D1469</f>
        <v>2</v>
      </c>
      <c r="E1469" s="6" t="str">
        <f>CAL!J1469</f>
        <v>interdelimeirasp</v>
      </c>
      <c r="F1469" s="6" t="str">
        <f>CAL!R1469</f>
        <v>sp2</v>
      </c>
      <c r="G1469" s="6"/>
      <c r="H1469" s="6"/>
    </row>
    <row r="1470" spans="1:8">
      <c r="A1470" s="36">
        <f>CAL!A1470</f>
        <v>46081</v>
      </c>
      <c r="B1470" s="6" t="str">
        <f>CAL!B1470</f>
        <v>uniaosuzanosp</v>
      </c>
      <c r="C1470" s="6">
        <f>CAL!C1470</f>
        <v>1</v>
      </c>
      <c r="D1470" s="6">
        <f>CAL!D1470</f>
        <v>3</v>
      </c>
      <c r="E1470" s="6" t="str">
        <f>CAL!J1470</f>
        <v>xvdejausp</v>
      </c>
      <c r="F1470" s="6" t="str">
        <f>CAL!R1470</f>
        <v>sp3</v>
      </c>
      <c r="G1470" s="6"/>
      <c r="H1470" s="6"/>
    </row>
    <row r="1471" spans="1:8">
      <c r="A1471" s="36">
        <f>CAL!A1471</f>
        <v>46081</v>
      </c>
      <c r="B1471" s="6" t="str">
        <f>CAL!B1471</f>
        <v>riobrancosp</v>
      </c>
      <c r="C1471" s="6">
        <f>CAL!C1471</f>
        <v>1</v>
      </c>
      <c r="D1471" s="6">
        <f>CAL!D1471</f>
        <v>2</v>
      </c>
      <c r="E1471" s="6" t="str">
        <f>CAL!J1471</f>
        <v>uniaobarbarensesp</v>
      </c>
      <c r="F1471" s="6" t="str">
        <f>CAL!R1471</f>
        <v>sp3</v>
      </c>
      <c r="G1471" s="6"/>
      <c r="H1471" s="6"/>
    </row>
    <row r="1472" spans="1:8">
      <c r="A1472" s="36">
        <f>CAL!A1472</f>
        <v>46081</v>
      </c>
      <c r="B1472" s="6" t="str">
        <f>CAL!B1472</f>
        <v>mariliasp</v>
      </c>
      <c r="C1472" s="6">
        <f>CAL!C1472</f>
        <v>2</v>
      </c>
      <c r="D1472" s="6">
        <f>CAL!D1472</f>
        <v>0</v>
      </c>
      <c r="E1472" s="6" t="str">
        <f>CAL!J1472</f>
        <v>desportivobrasilsp</v>
      </c>
      <c r="F1472" s="6" t="str">
        <f>CAL!R1472</f>
        <v>sp3</v>
      </c>
      <c r="G1472" s="6"/>
      <c r="H1472" s="6"/>
    </row>
    <row r="1473" spans="1:8">
      <c r="A1473" s="36">
        <f>CAL!A1473</f>
        <v>46081</v>
      </c>
      <c r="B1473" s="6" t="str">
        <f>CAL!B1473</f>
        <v>bandeirantesp</v>
      </c>
      <c r="C1473" s="6">
        <f>CAL!C1473</f>
        <v>1</v>
      </c>
      <c r="D1473" s="6">
        <f>CAL!D1473</f>
        <v>2</v>
      </c>
      <c r="E1473" s="6" t="str">
        <f>CAL!J1473</f>
        <v>riopretosp</v>
      </c>
      <c r="F1473" s="6" t="str">
        <f>CAL!R1473</f>
        <v>sp3</v>
      </c>
      <c r="G1473" s="6"/>
      <c r="H1473" s="6"/>
    </row>
    <row r="1474" spans="1:8">
      <c r="A1474" s="36">
        <f>CAL!A1474</f>
        <v>46081</v>
      </c>
      <c r="B1474" s="6" t="str">
        <f>CAL!B1474</f>
        <v>coloradosp</v>
      </c>
      <c r="C1474" s="6">
        <f>CAL!C1474</f>
        <v>1</v>
      </c>
      <c r="D1474" s="6">
        <f>CAL!D1474</f>
        <v>1</v>
      </c>
      <c r="E1474" s="6" t="str">
        <f>CAL!J1474</f>
        <v>saocarlensesp</v>
      </c>
      <c r="F1474" s="6" t="str">
        <f>CAL!R1474</f>
        <v>sp4</v>
      </c>
      <c r="G1474" s="6"/>
      <c r="H1474" s="6"/>
    </row>
    <row r="1475" spans="1:8">
      <c r="A1475" s="36">
        <f>CAL!A1475</f>
        <v>46081</v>
      </c>
      <c r="B1475" s="6" t="str">
        <f>CAL!B1475</f>
        <v>taquaritingasp</v>
      </c>
      <c r="C1475" s="6">
        <f>CAL!C1475</f>
        <v>0</v>
      </c>
      <c r="D1475" s="6">
        <f>CAL!D1475</f>
        <v>1</v>
      </c>
      <c r="E1475" s="6" t="str">
        <f>CAL!J1475</f>
        <v>jacareisp</v>
      </c>
      <c r="F1475" s="6" t="str">
        <f>CAL!R1475</f>
        <v>sp4</v>
      </c>
      <c r="G1475" s="6"/>
      <c r="H1475" s="6"/>
    </row>
    <row r="1476" spans="1:8">
      <c r="A1476" s="36">
        <f>CAL!A1476</f>
        <v>46081</v>
      </c>
      <c r="B1476" s="6" t="str">
        <f>CAL!B1476</f>
        <v>comercialsp</v>
      </c>
      <c r="C1476" s="6">
        <f>CAL!C1476</f>
        <v>0</v>
      </c>
      <c r="D1476" s="6">
        <f>CAL!D1476</f>
        <v>1</v>
      </c>
      <c r="E1476" s="6" t="str">
        <f>CAL!J1476</f>
        <v>lemensesp</v>
      </c>
      <c r="F1476" s="6" t="str">
        <f>CAL!R1476</f>
        <v>sp4</v>
      </c>
      <c r="G1476" s="6"/>
      <c r="H1476" s="6"/>
    </row>
    <row r="1477" spans="1:8">
      <c r="A1477" s="36">
        <f>CAL!A1477</f>
        <v>46081</v>
      </c>
      <c r="B1477" s="6" t="str">
        <f>CAL!B1477</f>
        <v>jabaquarasp</v>
      </c>
      <c r="C1477" s="6">
        <f>CAL!C1477</f>
        <v>0</v>
      </c>
      <c r="D1477" s="6">
        <f>CAL!D1477</f>
        <v>1</v>
      </c>
      <c r="E1477" s="6" t="str">
        <f>CAL!J1477</f>
        <v>interdebebedourosp</v>
      </c>
      <c r="F1477" s="6" t="str">
        <f>CAL!R1477</f>
        <v>sp4</v>
      </c>
      <c r="G1477" s="6"/>
      <c r="H1477" s="6"/>
    </row>
    <row r="1478" spans="1:8">
      <c r="A1478" s="36">
        <f>CAL!A1478</f>
        <v>46081</v>
      </c>
      <c r="B1478" s="6" t="str">
        <f>CAL!B1478</f>
        <v>tanabisp</v>
      </c>
      <c r="C1478" s="6">
        <f>CAL!C1478</f>
        <v>2</v>
      </c>
      <c r="D1478" s="6">
        <f>CAL!D1478</f>
        <v>0</v>
      </c>
      <c r="E1478" s="6" t="str">
        <f>CAL!J1478</f>
        <v>nacionalsp</v>
      </c>
      <c r="F1478" s="6" t="str">
        <f>CAL!R1478</f>
        <v>sp4</v>
      </c>
      <c r="G1478" s="6"/>
      <c r="H1478" s="6"/>
    </row>
    <row r="1479" spans="1:8">
      <c r="A1479" s="36">
        <f>CAL!A1479</f>
        <v>46081</v>
      </c>
      <c r="B1479" s="6" t="str">
        <f>CAL!B1479</f>
        <v>aracatubasp</v>
      </c>
      <c r="C1479" s="6">
        <f>CAL!C1479</f>
        <v>1</v>
      </c>
      <c r="D1479" s="6">
        <f>CAL!D1479</f>
        <v>3</v>
      </c>
      <c r="E1479" s="6" t="str">
        <f>CAL!J1479</f>
        <v>saocaetanosp</v>
      </c>
      <c r="F1479" s="6" t="str">
        <f>CAL!R1479</f>
        <v>sp4</v>
      </c>
      <c r="G1479" s="6"/>
      <c r="H1479" s="6"/>
    </row>
    <row r="1480" spans="1:8">
      <c r="A1480" s="36">
        <f>CAL!A1480</f>
        <v>46081</v>
      </c>
      <c r="B1480" s="6" t="str">
        <f>CAL!B1480</f>
        <v>barretossp</v>
      </c>
      <c r="C1480" s="6">
        <f>CAL!C1480</f>
        <v>0</v>
      </c>
      <c r="D1480" s="6">
        <f>CAL!D1480</f>
        <v>0</v>
      </c>
      <c r="E1480" s="6" t="str">
        <f>CAL!J1480</f>
        <v>ecussp</v>
      </c>
      <c r="F1480" s="6" t="str">
        <f>CAL!R1480</f>
        <v>sp4</v>
      </c>
      <c r="G1480" s="6"/>
      <c r="H1480" s="6"/>
    </row>
    <row r="1481" spans="1:8">
      <c r="A1481" s="36">
        <f>CAL!A1481</f>
        <v>46081</v>
      </c>
      <c r="B1481" s="6" t="str">
        <f>CAL!B1481</f>
        <v>penapolensesp</v>
      </c>
      <c r="C1481" s="6">
        <f>CAL!C1481</f>
        <v>0</v>
      </c>
      <c r="D1481" s="6">
        <f>CAL!D1481</f>
        <v>0</v>
      </c>
      <c r="E1481" s="6" t="str">
        <f>CAL!J1481</f>
        <v>vocemsp</v>
      </c>
      <c r="F1481" s="6" t="str">
        <f>CAL!R1481</f>
        <v>sp4</v>
      </c>
      <c r="G1481" s="6"/>
      <c r="H1481" s="6"/>
    </row>
    <row r="1482" spans="1:8">
      <c r="A1482" s="36">
        <f>CAL!A1482</f>
        <v>46081</v>
      </c>
      <c r="B1482" s="6" t="str">
        <f>CAL!B1482</f>
        <v>patriotaspr</v>
      </c>
      <c r="C1482" s="6">
        <f>CAL!C1482</f>
        <v>3</v>
      </c>
      <c r="D1482" s="6">
        <f>CAL!D1482</f>
        <v>2</v>
      </c>
      <c r="E1482" s="6" t="str">
        <f>CAL!J1482</f>
        <v>batelpr</v>
      </c>
      <c r="F1482" s="6" t="str">
        <f>CAL!R1482</f>
        <v>pr2</v>
      </c>
      <c r="G1482" s="6"/>
      <c r="H1482" s="6"/>
    </row>
    <row r="1483" spans="1:8">
      <c r="A1483" s="36">
        <f>CAL!A1483</f>
        <v>46082</v>
      </c>
      <c r="B1483" s="6" t="str">
        <f>CAL!B1483</f>
        <v>palmeirassp</v>
      </c>
      <c r="C1483" s="6">
        <f>CAL!C1483</f>
        <v>2</v>
      </c>
      <c r="D1483" s="6">
        <f>CAL!D1483</f>
        <v>1</v>
      </c>
      <c r="E1483" s="6" t="str">
        <f>CAL!J1483</f>
        <v>saopaulosp</v>
      </c>
      <c r="F1483" s="6" t="str">
        <f>CAL!R1483</f>
        <v>sp1</v>
      </c>
      <c r="G1483" s="6"/>
      <c r="H1483" s="6"/>
    </row>
    <row r="1484" spans="1:8">
      <c r="A1484" s="36">
        <f>CAL!A1484</f>
        <v>46082</v>
      </c>
      <c r="B1484" s="6" t="str">
        <f>CAL!B1484</f>
        <v>maricarj</v>
      </c>
      <c r="C1484" s="6">
        <f>CAL!C1484</f>
        <v>2</v>
      </c>
      <c r="D1484" s="6">
        <f>CAL!D1484</f>
        <v>2</v>
      </c>
      <c r="E1484" s="6" t="str">
        <f>CAL!J1484</f>
        <v>novaiguacurj</v>
      </c>
      <c r="F1484" s="6" t="str">
        <f>CAL!R1484</f>
        <v>rj1</v>
      </c>
      <c r="G1484" s="6"/>
      <c r="H1484" s="6"/>
    </row>
    <row r="1485" spans="1:8">
      <c r="A1485" s="36">
        <f>CAL!A1485</f>
        <v>46082</v>
      </c>
      <c r="B1485" s="6" t="str">
        <f>CAL!B1485</f>
        <v>fluminenserj</v>
      </c>
      <c r="C1485" s="6">
        <f>CAL!C1485</f>
        <v>1</v>
      </c>
      <c r="D1485" s="6">
        <f>CAL!D1485</f>
        <v>1</v>
      </c>
      <c r="E1485" s="6" t="str">
        <f>CAL!J1485</f>
        <v>vascorj</v>
      </c>
      <c r="F1485" s="6" t="str">
        <f>CAL!R1485</f>
        <v>rj1</v>
      </c>
      <c r="G1485" s="6"/>
      <c r="H1485" s="6"/>
    </row>
    <row r="1486" spans="1:8">
      <c r="A1486" s="36">
        <f>CAL!A1486</f>
        <v>46082</v>
      </c>
      <c r="B1486" s="6" t="str">
        <f>CAL!B1486</f>
        <v>gremiors</v>
      </c>
      <c r="C1486" s="6">
        <f>CAL!C1486</f>
        <v>3</v>
      </c>
      <c r="D1486" s="6">
        <f>CAL!D1486</f>
        <v>0</v>
      </c>
      <c r="E1486" s="6" t="str">
        <f>CAL!J1486</f>
        <v>internacionalrs</v>
      </c>
      <c r="F1486" s="6" t="str">
        <f>CAL!R1486</f>
        <v>rs1</v>
      </c>
      <c r="G1486" s="6"/>
      <c r="H1486" s="6"/>
    </row>
    <row r="1487" spans="1:8">
      <c r="A1487" s="36">
        <f>CAL!A1487</f>
        <v>46082</v>
      </c>
      <c r="B1487" s="6" t="str">
        <f>CAL!B1487</f>
        <v>northmg</v>
      </c>
      <c r="C1487" s="6">
        <f>CAL!C1487</f>
        <v>0</v>
      </c>
      <c r="D1487" s="6">
        <f>CAL!D1487</f>
        <v>0</v>
      </c>
      <c r="E1487" s="6" t="str">
        <f>CAL!J1487</f>
        <v>uberlandiamg</v>
      </c>
      <c r="F1487" s="6" t="str">
        <f>CAL!R1487</f>
        <v>mg1</v>
      </c>
      <c r="G1487" s="6"/>
      <c r="H1487" s="6"/>
    </row>
    <row r="1488" spans="1:8">
      <c r="A1488" s="36">
        <f>CAL!A1488</f>
        <v>46082</v>
      </c>
      <c r="B1488" s="6" t="str">
        <f>CAL!B1488</f>
        <v>americamg</v>
      </c>
      <c r="C1488" s="6">
        <f>CAL!C1488</f>
        <v>0</v>
      </c>
      <c r="D1488" s="6">
        <f>CAL!D1488</f>
        <v>0</v>
      </c>
      <c r="E1488" s="6" t="str">
        <f>CAL!J1488</f>
        <v>atleticomg</v>
      </c>
      <c r="F1488" s="6" t="str">
        <f>CAL!R1488</f>
        <v>mg1</v>
      </c>
      <c r="G1488" s="6"/>
      <c r="H1488" s="6"/>
    </row>
    <row r="1489" spans="1:8">
      <c r="A1489" s="36">
        <f>CAL!A1489</f>
        <v>46082</v>
      </c>
      <c r="B1489" s="6" t="str">
        <f>CAL!B1489</f>
        <v>fortalezace</v>
      </c>
      <c r="C1489" s="6">
        <f>CAL!C1489</f>
        <v>1</v>
      </c>
      <c r="D1489" s="6">
        <f>CAL!D1489</f>
        <v>1</v>
      </c>
      <c r="E1489" s="6" t="str">
        <f>CAL!J1489</f>
        <v>cearace</v>
      </c>
      <c r="F1489" s="6" t="str">
        <f>CAL!R1489</f>
        <v>ce1</v>
      </c>
      <c r="G1489" s="6"/>
      <c r="H1489" s="6"/>
    </row>
    <row r="1490" spans="1:8">
      <c r="A1490" s="36">
        <f>CAL!A1490</f>
        <v>46082</v>
      </c>
      <c r="B1490" s="6" t="str">
        <f>CAL!B1490</f>
        <v>vilanovago</v>
      </c>
      <c r="C1490" s="6">
        <f>CAL!C1490</f>
        <v>0</v>
      </c>
      <c r="D1490" s="6">
        <f>CAL!D1490</f>
        <v>0</v>
      </c>
      <c r="E1490" s="6" t="str">
        <f>CAL!J1490</f>
        <v>atleticogo</v>
      </c>
      <c r="F1490" s="6" t="str">
        <f>CAL!R1490</f>
        <v>go1</v>
      </c>
      <c r="G1490" s="6" t="s">
        <v>13691</v>
      </c>
      <c r="H1490" s="6" t="s">
        <v>13670</v>
      </c>
    </row>
    <row r="1491" spans="1:8">
      <c r="A1491" s="36">
        <f>CAL!A1491</f>
        <v>46082</v>
      </c>
      <c r="B1491" s="6" t="str">
        <f>CAL!B1491</f>
        <v>barrasc</v>
      </c>
      <c r="C1491" s="6">
        <f>CAL!C1491</f>
        <v>3</v>
      </c>
      <c r="D1491" s="6">
        <f>CAL!D1491</f>
        <v>1</v>
      </c>
      <c r="E1491" s="6" t="str">
        <f>CAL!J1491</f>
        <v>chapecoensesc</v>
      </c>
      <c r="F1491" s="6" t="str">
        <f>CAL!R1491</f>
        <v>sc1</v>
      </c>
      <c r="G1491" s="6" t="s">
        <v>13746</v>
      </c>
      <c r="H1491" s="6" t="s">
        <v>13662</v>
      </c>
    </row>
    <row r="1492" spans="1:8">
      <c r="A1492" s="36">
        <f>CAL!A1492</f>
        <v>46082</v>
      </c>
      <c r="B1492" s="6" t="str">
        <f>CAL!B1492</f>
        <v>vitoriaba</v>
      </c>
      <c r="C1492" s="6">
        <f>CAL!C1492</f>
        <v>1</v>
      </c>
      <c r="D1492" s="6">
        <f>CAL!D1492</f>
        <v>1</v>
      </c>
      <c r="E1492" s="6" t="str">
        <f>CAL!J1492</f>
        <v>jacuipenseba</v>
      </c>
      <c r="F1492" s="6" t="str">
        <f>CAL!R1492</f>
        <v>ba1</v>
      </c>
      <c r="G1492" s="6"/>
      <c r="H1492" s="6"/>
    </row>
    <row r="1493" spans="1:8">
      <c r="A1493" s="36">
        <f>CAL!A1493</f>
        <v>46082</v>
      </c>
      <c r="B1493" s="6" t="str">
        <f>CAL!B1493</f>
        <v>sportpe</v>
      </c>
      <c r="C1493" s="6">
        <f>CAL!C1493</f>
        <v>3</v>
      </c>
      <c r="D1493" s="6">
        <f>CAL!D1493</f>
        <v>3</v>
      </c>
      <c r="E1493" s="6" t="str">
        <f>CAL!J1493</f>
        <v>nauticope</v>
      </c>
      <c r="F1493" s="6" t="str">
        <f>CAL!R1493</f>
        <v>pe1</v>
      </c>
      <c r="G1493" s="6"/>
      <c r="H1493" s="6"/>
    </row>
    <row r="1494" spans="1:8">
      <c r="A1494" s="36">
        <f>CAL!A1494</f>
        <v>46082</v>
      </c>
      <c r="B1494" s="6" t="str">
        <f>CAL!B1494</f>
        <v>muricial</v>
      </c>
      <c r="C1494" s="6">
        <f>CAL!C1494</f>
        <v>6</v>
      </c>
      <c r="D1494" s="6">
        <f>CAL!D1494</f>
        <v>0</v>
      </c>
      <c r="E1494" s="6" t="str">
        <f>CAL!J1494</f>
        <v>miguelenseal</v>
      </c>
      <c r="F1494" s="6" t="str">
        <f>CAL!R1494</f>
        <v>cal</v>
      </c>
      <c r="G1494" s="6"/>
      <c r="H1494" s="6"/>
    </row>
    <row r="1495" spans="1:8">
      <c r="A1495" s="36">
        <f>CAL!A1495</f>
        <v>46082</v>
      </c>
      <c r="B1495" s="6" t="str">
        <f>CAL!B1495</f>
        <v>mixtomt</v>
      </c>
      <c r="C1495" s="6">
        <f>CAL!C1495</f>
        <v>0</v>
      </c>
      <c r="D1495" s="6">
        <f>CAL!D1495</f>
        <v>0</v>
      </c>
      <c r="E1495" s="6" t="str">
        <f>CAL!J1495</f>
        <v>luverdensemt</v>
      </c>
      <c r="F1495" s="6" t="str">
        <f>CAL!R1495</f>
        <v>mt1</v>
      </c>
      <c r="G1495" s="6"/>
      <c r="H1495" s="6"/>
    </row>
    <row r="1496" spans="1:8">
      <c r="A1496" s="36">
        <f>CAL!A1496</f>
        <v>46082</v>
      </c>
      <c r="B1496" s="6" t="str">
        <f>CAL!B1496</f>
        <v>remopa</v>
      </c>
      <c r="C1496" s="6">
        <f>CAL!C1496</f>
        <v>1</v>
      </c>
      <c r="D1496" s="6">
        <f>CAL!D1496</f>
        <v>2</v>
      </c>
      <c r="E1496" s="6" t="str">
        <f>CAL!J1496</f>
        <v>paysandupa</v>
      </c>
      <c r="F1496" s="6" t="str">
        <f>CAL!R1496</f>
        <v>pa1</v>
      </c>
      <c r="G1496" s="6" t="s">
        <v>13943</v>
      </c>
      <c r="H1496" s="6" t="s">
        <v>13742</v>
      </c>
    </row>
    <row r="1497" spans="1:8">
      <c r="A1497" s="36">
        <f>CAL!A1497</f>
        <v>46082</v>
      </c>
      <c r="B1497" s="6" t="str">
        <f>CAL!B1497</f>
        <v>iapema</v>
      </c>
      <c r="C1497" s="6">
        <f>CAL!C1497</f>
        <v>1</v>
      </c>
      <c r="D1497" s="6">
        <f>CAL!D1497</f>
        <v>0</v>
      </c>
      <c r="E1497" s="6" t="str">
        <f>CAL!J1497</f>
        <v>maranhaoma</v>
      </c>
      <c r="F1497" s="6" t="str">
        <f>CAL!R1497</f>
        <v>ma1</v>
      </c>
      <c r="G1497" s="6"/>
      <c r="H1497" s="6"/>
    </row>
    <row r="1498" spans="1:8">
      <c r="A1498" s="36">
        <f>CAL!A1498</f>
        <v>46082</v>
      </c>
      <c r="B1498" s="6" t="str">
        <f>CAL!B1498</f>
        <v>parintinsam</v>
      </c>
      <c r="C1498" s="6">
        <f>CAL!C1498</f>
        <v>0</v>
      </c>
      <c r="D1498" s="6">
        <f>CAL!D1498</f>
        <v>0</v>
      </c>
      <c r="E1498" s="6" t="str">
        <f>CAL!J1498</f>
        <v>amazonasam</v>
      </c>
      <c r="F1498" s="6" t="str">
        <f>CAL!R1498</f>
        <v>am1</v>
      </c>
      <c r="G1498" s="6"/>
      <c r="H1498" s="6"/>
    </row>
    <row r="1499" spans="1:8">
      <c r="A1499" s="36">
        <f>CAL!A1499</f>
        <v>46082</v>
      </c>
      <c r="B1499" s="6" t="str">
        <f>CAL!B1499</f>
        <v>princesaam</v>
      </c>
      <c r="C1499" s="6">
        <f>CAL!C1499</f>
        <v>2</v>
      </c>
      <c r="D1499" s="6">
        <f>CAL!D1499</f>
        <v>2</v>
      </c>
      <c r="E1499" s="6" t="str">
        <f>CAL!J1499</f>
        <v>nacionalam</v>
      </c>
      <c r="F1499" s="6" t="str">
        <f>CAL!R1499</f>
        <v>am1</v>
      </c>
      <c r="G1499" s="6"/>
      <c r="H1499" s="6"/>
    </row>
    <row r="1500" spans="1:8">
      <c r="A1500" s="36">
        <f>CAL!A1500</f>
        <v>46082</v>
      </c>
      <c r="B1500" s="6" t="str">
        <f>CAL!B1500</f>
        <v>serrabrancapb</v>
      </c>
      <c r="C1500" s="6">
        <f>CAL!C1500</f>
        <v>1</v>
      </c>
      <c r="D1500" s="6">
        <f>CAL!D1500</f>
        <v>0</v>
      </c>
      <c r="E1500" s="6" t="str">
        <f>CAL!J1500</f>
        <v>botafogopb</v>
      </c>
      <c r="F1500" s="6" t="str">
        <f>CAL!R1500</f>
        <v>pb1</v>
      </c>
      <c r="G1500" s="6"/>
      <c r="H1500" s="6"/>
    </row>
    <row r="1501" spans="1:8">
      <c r="A1501" s="36">
        <f>CAL!A1501</f>
        <v>46082</v>
      </c>
      <c r="B1501" s="6" t="str">
        <f>CAL!B1501</f>
        <v>sergipese</v>
      </c>
      <c r="C1501" s="6">
        <f>CAL!C1501</f>
        <v>1</v>
      </c>
      <c r="D1501" s="6">
        <f>CAL!D1501</f>
        <v>1</v>
      </c>
      <c r="E1501" s="6" t="str">
        <f>CAL!J1501</f>
        <v>americase</v>
      </c>
      <c r="F1501" s="6" t="str">
        <f>CAL!R1501</f>
        <v>se1</v>
      </c>
      <c r="G1501" s="6" t="s">
        <v>13739</v>
      </c>
      <c r="H1501" s="6" t="s">
        <v>13740</v>
      </c>
    </row>
    <row r="1502" spans="1:8">
      <c r="A1502" s="36">
        <f>CAL!A1502</f>
        <v>46082</v>
      </c>
      <c r="B1502" s="6" t="str">
        <f>CAL!B1502</f>
        <v>vitoriaes</v>
      </c>
      <c r="C1502" s="6">
        <f>CAL!C1502</f>
        <v>4</v>
      </c>
      <c r="D1502" s="6">
        <f>CAL!D1502</f>
        <v>1</v>
      </c>
      <c r="E1502" s="6" t="str">
        <f>CAL!J1502</f>
        <v>fortees</v>
      </c>
      <c r="F1502" s="6" t="str">
        <f>CAL!R1502</f>
        <v>es1</v>
      </c>
      <c r="G1502" s="6"/>
      <c r="H1502" s="6"/>
    </row>
    <row r="1503" spans="1:8">
      <c r="A1503" s="36">
        <f>CAL!A1503</f>
        <v>46082</v>
      </c>
      <c r="B1503" s="6" t="str">
        <f>CAL!B1503</f>
        <v>gasrr</v>
      </c>
      <c r="C1503" s="6">
        <f>CAL!C1503</f>
        <v>0</v>
      </c>
      <c r="D1503" s="6">
        <f>CAL!D1503</f>
        <v>1</v>
      </c>
      <c r="E1503" s="6" t="str">
        <f>CAL!J1503</f>
        <v>saoraimundorr</v>
      </c>
      <c r="F1503" s="6" t="str">
        <f>CAL!R1503</f>
        <v>rr1</v>
      </c>
      <c r="G1503" s="6"/>
      <c r="H1503" s="6"/>
    </row>
    <row r="1504" spans="1:8">
      <c r="A1504" s="36">
        <f>CAL!A1504</f>
        <v>46082</v>
      </c>
      <c r="B1504" s="6" t="str">
        <f>CAL!B1504</f>
        <v>jiparanaro</v>
      </c>
      <c r="C1504" s="6">
        <f>CAL!C1504</f>
        <v>9</v>
      </c>
      <c r="D1504" s="6">
        <f>CAL!D1504</f>
        <v>0</v>
      </c>
      <c r="E1504" s="6" t="str">
        <f>CAL!J1504</f>
        <v>uniaocacoalensero</v>
      </c>
      <c r="F1504" s="6" t="str">
        <f>CAL!R1504</f>
        <v>ro1</v>
      </c>
      <c r="G1504" s="6"/>
      <c r="H1504" s="6"/>
    </row>
    <row r="1505" spans="1:8">
      <c r="A1505" s="36">
        <f>CAL!A1505</f>
        <v>46082</v>
      </c>
      <c r="B1505" s="6" t="str">
        <f>CAL!B1505</f>
        <v>portovelhoro</v>
      </c>
      <c r="C1505" s="6">
        <f>CAL!C1505</f>
        <v>2</v>
      </c>
      <c r="D1505" s="6">
        <f>CAL!D1505</f>
        <v>0</v>
      </c>
      <c r="E1505" s="6" t="str">
        <f>CAL!J1505</f>
        <v>guaporero</v>
      </c>
      <c r="F1505" s="6" t="str">
        <f>CAL!R1505</f>
        <v>ro1</v>
      </c>
      <c r="G1505" s="6"/>
      <c r="H1505" s="6"/>
    </row>
    <row r="1506" spans="1:8">
      <c r="A1506" s="36">
        <f>CAL!A1506</f>
        <v>46082</v>
      </c>
      <c r="B1506" s="6" t="str">
        <f>CAL!B1506</f>
        <v>costaricams</v>
      </c>
      <c r="C1506" s="6">
        <f>CAL!C1506</f>
        <v>0</v>
      </c>
      <c r="D1506" s="6">
        <f>CAL!D1506</f>
        <v>2</v>
      </c>
      <c r="E1506" s="6" t="str">
        <f>CAL!J1506</f>
        <v>corumbaensems</v>
      </c>
      <c r="F1506" s="6" t="str">
        <f>CAL!R1506</f>
        <v>ms1</v>
      </c>
      <c r="G1506" s="6"/>
      <c r="H1506" s="6"/>
    </row>
    <row r="1507" spans="1:8">
      <c r="A1507" s="36">
        <f>CAL!A1507</f>
        <v>46082</v>
      </c>
      <c r="B1507" s="6" t="str">
        <f>CAL!B1507</f>
        <v>pantanalms</v>
      </c>
      <c r="C1507" s="6">
        <f>CAL!C1507</f>
        <v>2</v>
      </c>
      <c r="D1507" s="6">
        <f>CAL!D1507</f>
        <v>2</v>
      </c>
      <c r="E1507" s="6" t="str">
        <f>CAL!J1507</f>
        <v>ivinhemams</v>
      </c>
      <c r="F1507" s="6" t="str">
        <f>CAL!R1507</f>
        <v>ms1</v>
      </c>
      <c r="G1507" s="6"/>
      <c r="H1507" s="6"/>
    </row>
    <row r="1508" spans="1:8">
      <c r="A1508" s="36">
        <f>CAL!A1508</f>
        <v>46082</v>
      </c>
      <c r="B1508" s="6" t="str">
        <f>CAL!B1508</f>
        <v>aguianegrams</v>
      </c>
      <c r="C1508" s="6">
        <f>CAL!C1508</f>
        <v>1</v>
      </c>
      <c r="D1508" s="6">
        <f>CAL!D1508</f>
        <v>2</v>
      </c>
      <c r="E1508" s="6" t="str">
        <f>CAL!J1508</f>
        <v>naviraiensems</v>
      </c>
      <c r="F1508" s="6" t="str">
        <f>CAL!R1508</f>
        <v>ms1</v>
      </c>
      <c r="G1508" s="6" t="s">
        <v>13715</v>
      </c>
      <c r="H1508" s="6" t="s">
        <v>13716</v>
      </c>
    </row>
    <row r="1509" spans="1:8">
      <c r="A1509" s="36">
        <f>CAL!A1509</f>
        <v>46082</v>
      </c>
      <c r="B1509" s="6" t="str">
        <f>CAL!B1509</f>
        <v>douradosms</v>
      </c>
      <c r="C1509" s="6">
        <f>CAL!C1509</f>
        <v>3</v>
      </c>
      <c r="D1509" s="6">
        <f>CAL!D1509</f>
        <v>3</v>
      </c>
      <c r="E1509" s="6" t="str">
        <f>CAL!J1509</f>
        <v>aquidauanams</v>
      </c>
      <c r="F1509" s="6" t="str">
        <f>CAL!R1509</f>
        <v>ms1</v>
      </c>
      <c r="G1509" s="6"/>
      <c r="H1509" s="6"/>
    </row>
    <row r="1510" spans="1:8">
      <c r="A1510" s="36">
        <f>CAL!A1510</f>
        <v>46082</v>
      </c>
      <c r="B1510" s="6" t="str">
        <f>CAL!B1510</f>
        <v>macapaap</v>
      </c>
      <c r="C1510" s="6">
        <f>CAL!C1510</f>
        <v>0</v>
      </c>
      <c r="D1510" s="6">
        <f>CAL!D1510</f>
        <v>1</v>
      </c>
      <c r="E1510" s="6" t="str">
        <f>CAL!J1510</f>
        <v>ypirangaap</v>
      </c>
      <c r="F1510" s="6" t="str">
        <f>CAL!R1510</f>
        <v>ap1</v>
      </c>
      <c r="G1510" s="6"/>
      <c r="H1510" s="6"/>
    </row>
    <row r="1511" spans="1:8">
      <c r="A1511" s="36">
        <f>CAL!A1511</f>
        <v>46082</v>
      </c>
      <c r="B1511" s="6" t="str">
        <f>CAL!B1511</f>
        <v>monteazulsp</v>
      </c>
      <c r="C1511" s="6">
        <f>CAL!C1511</f>
        <v>0</v>
      </c>
      <c r="D1511" s="6">
        <f>CAL!D1511</f>
        <v>1</v>
      </c>
      <c r="E1511" s="6" t="str">
        <f>CAL!J1511</f>
        <v>aguasantasp</v>
      </c>
      <c r="F1511" s="6" t="str">
        <f>CAL!R1511</f>
        <v>sp2</v>
      </c>
      <c r="G1511" s="6"/>
      <c r="H1511" s="6"/>
    </row>
    <row r="1512" spans="1:8">
      <c r="A1512" s="36">
        <f>CAL!A1512</f>
        <v>46082</v>
      </c>
      <c r="B1512" s="6" t="str">
        <f>CAL!B1512</f>
        <v>juventussp</v>
      </c>
      <c r="C1512" s="6">
        <f>CAL!C1512</f>
        <v>3</v>
      </c>
      <c r="D1512" s="6">
        <f>CAL!D1512</f>
        <v>0</v>
      </c>
      <c r="E1512" s="6" t="str">
        <f>CAL!J1512</f>
        <v>xvdepiracicabasp</v>
      </c>
      <c r="F1512" s="6" t="str">
        <f>CAL!R1512</f>
        <v>sp2</v>
      </c>
      <c r="G1512" s="6"/>
      <c r="H1512" s="6"/>
    </row>
    <row r="1513" spans="1:8">
      <c r="A1513" s="36">
        <f>CAL!A1513</f>
        <v>46082</v>
      </c>
      <c r="B1513" s="6" t="str">
        <f>CAL!B1513</f>
        <v>linensesp</v>
      </c>
      <c r="C1513" s="6">
        <f>CAL!C1513</f>
        <v>1</v>
      </c>
      <c r="D1513" s="6">
        <f>CAL!D1513</f>
        <v>1</v>
      </c>
      <c r="E1513" s="6" t="str">
        <f>CAL!J1513</f>
        <v>santoandresp</v>
      </c>
      <c r="F1513" s="6" t="str">
        <f>CAL!R1513</f>
        <v>sp2</v>
      </c>
      <c r="G1513" s="6"/>
      <c r="H1513" s="6"/>
    </row>
    <row r="1514" spans="1:8">
      <c r="A1514" s="36">
        <f>CAL!A1514</f>
        <v>46082</v>
      </c>
      <c r="B1514" s="6" t="str">
        <f>CAL!B1514</f>
        <v>osascosp</v>
      </c>
      <c r="C1514" s="6">
        <f>CAL!C1514</f>
        <v>2</v>
      </c>
      <c r="D1514" s="6">
        <f>CAL!D1514</f>
        <v>0</v>
      </c>
      <c r="E1514" s="6" t="str">
        <f>CAL!J1514</f>
        <v>ituanosp</v>
      </c>
      <c r="F1514" s="6" t="str">
        <f>CAL!R1514</f>
        <v>sp2</v>
      </c>
      <c r="G1514" s="6"/>
      <c r="H1514" s="6"/>
    </row>
    <row r="1515" spans="1:8">
      <c r="A1515" s="36">
        <f>CAL!A1515</f>
        <v>46082</v>
      </c>
      <c r="B1515" s="6" t="str">
        <f>CAL!B1515</f>
        <v>itapirensesp</v>
      </c>
      <c r="C1515" s="6">
        <f>CAL!C1515</f>
        <v>1</v>
      </c>
      <c r="D1515" s="6">
        <f>CAL!D1515</f>
        <v>1</v>
      </c>
      <c r="E1515" s="6" t="str">
        <f>CAL!J1515</f>
        <v>uniaosaojoaosp</v>
      </c>
      <c r="F1515" s="6" t="str">
        <f>CAL!R1515</f>
        <v>sp3</v>
      </c>
      <c r="G1515" s="6"/>
      <c r="H1515" s="6"/>
    </row>
    <row r="1516" spans="1:8">
      <c r="A1516" s="36">
        <f>CAL!A1516</f>
        <v>46082</v>
      </c>
      <c r="B1516" s="6" t="str">
        <f>CAL!B1516</f>
        <v>portuguesasantistasp</v>
      </c>
      <c r="C1516" s="6">
        <f>CAL!C1516</f>
        <v>3</v>
      </c>
      <c r="D1516" s="6">
        <f>CAL!D1516</f>
        <v>1</v>
      </c>
      <c r="E1516" s="6" t="str">
        <f>CAL!J1516</f>
        <v>catanduvasp</v>
      </c>
      <c r="F1516" s="6" t="str">
        <f>CAL!R1516</f>
        <v>sp3</v>
      </c>
      <c r="G1516" s="6"/>
      <c r="H1516" s="6"/>
    </row>
    <row r="1517" spans="1:8">
      <c r="A1517" s="36">
        <f>CAL!A1517</f>
        <v>46082</v>
      </c>
      <c r="B1517" s="6" t="str">
        <f>CAL!B1517</f>
        <v>rioclarosp</v>
      </c>
      <c r="C1517" s="6">
        <f>CAL!C1517</f>
        <v>1</v>
      </c>
      <c r="D1517" s="6">
        <f>CAL!D1517</f>
        <v>0</v>
      </c>
      <c r="E1517" s="6" t="str">
        <f>CAL!J1517</f>
        <v>ecsaobernardosp</v>
      </c>
      <c r="F1517" s="6" t="str">
        <f>CAL!R1517</f>
        <v>sp3</v>
      </c>
      <c r="G1517" s="6"/>
      <c r="H1517" s="6"/>
    </row>
    <row r="1518" spans="1:8">
      <c r="A1518" s="36">
        <f>CAL!A1518</f>
        <v>46082</v>
      </c>
      <c r="B1518" s="6" t="str">
        <f>CAL!B1518</f>
        <v>paulistasp</v>
      </c>
      <c r="C1518" s="6">
        <f>CAL!C1518</f>
        <v>2</v>
      </c>
      <c r="D1518" s="6">
        <f>CAL!D1518</f>
        <v>2</v>
      </c>
      <c r="E1518" s="6" t="str">
        <f>CAL!J1518</f>
        <v>francanasp</v>
      </c>
      <c r="F1518" s="6" t="str">
        <f>CAL!R1518</f>
        <v>sp3</v>
      </c>
      <c r="G1518" s="6"/>
      <c r="H1518" s="6"/>
    </row>
    <row r="1519" spans="1:8">
      <c r="A1519" s="36">
        <f>CAL!A1519</f>
        <v>46082</v>
      </c>
      <c r="B1519" s="6" t="str">
        <f>CAL!B1519</f>
        <v>paranavaipr</v>
      </c>
      <c r="C1519" s="6">
        <f>CAL!C1519</f>
        <v>1</v>
      </c>
      <c r="D1519" s="6">
        <f>CAL!D1519</f>
        <v>2</v>
      </c>
      <c r="E1519" s="6" t="str">
        <f>CAL!J1519</f>
        <v>araucariapr</v>
      </c>
      <c r="F1519" s="6" t="str">
        <f>CAL!R1519</f>
        <v>pr2</v>
      </c>
      <c r="G1519" s="6"/>
      <c r="H1519" s="6"/>
    </row>
    <row r="1520" spans="1:8">
      <c r="A1520" s="36">
        <f>CAL!A1520</f>
        <v>46082</v>
      </c>
      <c r="B1520" s="6" t="str">
        <f>CAL!B1520</f>
        <v>nacionalpr</v>
      </c>
      <c r="C1520" s="6">
        <f>CAL!C1520</f>
        <v>1</v>
      </c>
      <c r="D1520" s="6">
        <f>CAL!D1520</f>
        <v>1</v>
      </c>
      <c r="E1520" s="6" t="str">
        <f>CAL!J1520</f>
        <v>toledopr</v>
      </c>
      <c r="F1520" s="6" t="str">
        <f>CAL!R1520</f>
        <v>pr2</v>
      </c>
      <c r="G1520" s="6"/>
      <c r="H1520" s="6"/>
    </row>
    <row r="1521" spans="1:8">
      <c r="A1521" s="36">
        <f>CAL!A1521</f>
        <v>46082</v>
      </c>
      <c r="B1521" s="6" t="str">
        <f>CAL!B1521</f>
        <v>riobrancopr</v>
      </c>
      <c r="C1521" s="6">
        <f>CAL!C1521</f>
        <v>3</v>
      </c>
      <c r="D1521" s="6">
        <f>CAL!D1521</f>
        <v>0</v>
      </c>
      <c r="E1521" s="6" t="str">
        <f>CAL!J1521</f>
        <v>laranjamecanicapr</v>
      </c>
      <c r="F1521" s="6" t="str">
        <f>CAL!R1521</f>
        <v>pr2</v>
      </c>
      <c r="G1521" s="6"/>
      <c r="H1521" s="6"/>
    </row>
    <row r="1522" spans="1:8">
      <c r="A1522" s="36">
        <f>CAL!A1522</f>
        <v>46083</v>
      </c>
      <c r="B1522" s="6" t="str">
        <f>CAL!B1522</f>
        <v>portuguesarj</v>
      </c>
      <c r="C1522" s="6">
        <f>CAL!C1522</f>
        <v>2</v>
      </c>
      <c r="D1522" s="6">
        <f>CAL!D1522</f>
        <v>0</v>
      </c>
      <c r="E1522" s="6" t="str">
        <f>CAL!J1522</f>
        <v>sampaiocorrearj</v>
      </c>
      <c r="F1522" s="6" t="str">
        <f>CAL!R1522</f>
        <v>rj1</v>
      </c>
      <c r="G1522" s="6"/>
      <c r="H1522" s="6"/>
    </row>
    <row r="1523" spans="1:8">
      <c r="A1523" s="36">
        <f>CAL!A1523</f>
        <v>46083</v>
      </c>
      <c r="B1523" s="6" t="str">
        <f>CAL!B1523</f>
        <v>madureirarj</v>
      </c>
      <c r="C1523" s="6">
        <f>CAL!C1523</f>
        <v>0</v>
      </c>
      <c r="D1523" s="6">
        <f>CAL!D1523</f>
        <v>8</v>
      </c>
      <c r="E1523" s="6" t="str">
        <f>CAL!J1523</f>
        <v>flamengorj</v>
      </c>
      <c r="F1523" s="6" t="str">
        <f>CAL!R1523</f>
        <v>rj1</v>
      </c>
      <c r="G1523" s="6"/>
      <c r="H1523" s="6"/>
    </row>
    <row r="1524" spans="1:8">
      <c r="A1524" s="36">
        <f>CAL!A1524</f>
        <v>46083</v>
      </c>
      <c r="B1524" s="6" t="str">
        <f>CAL!B1524</f>
        <v>saoluizrs</v>
      </c>
      <c r="C1524" s="6">
        <f>CAL!C1524</f>
        <v>1</v>
      </c>
      <c r="D1524" s="6">
        <f>CAL!D1524</f>
        <v>0</v>
      </c>
      <c r="E1524" s="6" t="str">
        <f>CAL!J1524</f>
        <v>novohamburgors</v>
      </c>
      <c r="F1524" s="6" t="str">
        <f>CAL!R1524</f>
        <v>rs1</v>
      </c>
      <c r="G1524" s="6"/>
      <c r="H1524" s="6"/>
    </row>
    <row r="1525" spans="1:8">
      <c r="A1525" s="36">
        <f>CAL!A1525</f>
        <v>46083</v>
      </c>
      <c r="B1525" s="6" t="str">
        <f>CAL!B1525</f>
        <v>penedenseal</v>
      </c>
      <c r="C1525" s="6">
        <f>CAL!C1525</f>
        <v>0</v>
      </c>
      <c r="D1525" s="6">
        <f>CAL!D1525</f>
        <v>1</v>
      </c>
      <c r="E1525" s="6" t="str">
        <f>CAL!J1525</f>
        <v>asaal</v>
      </c>
      <c r="F1525" s="6" t="str">
        <f>CAL!R1525</f>
        <v>al1</v>
      </c>
      <c r="G1525" s="6"/>
      <c r="H1525" s="6"/>
    </row>
    <row r="1526" spans="1:8">
      <c r="A1526" s="36">
        <f>CAL!A1526</f>
        <v>46083</v>
      </c>
      <c r="B1526" s="6" t="str">
        <f>CAL!B1526</f>
        <v>altospi</v>
      </c>
      <c r="C1526" s="6">
        <f>CAL!C1526</f>
        <v>0</v>
      </c>
      <c r="D1526" s="6">
        <f>CAL!D1526</f>
        <v>2</v>
      </c>
      <c r="E1526" s="6" t="str">
        <f>CAL!J1526</f>
        <v>atleticopi</v>
      </c>
      <c r="F1526" s="6" t="str">
        <f>CAL!R1526</f>
        <v>pi1</v>
      </c>
      <c r="G1526" s="6"/>
      <c r="H1526" s="6"/>
    </row>
    <row r="1527" spans="1:8">
      <c r="A1527" s="36">
        <f>CAL!A1527</f>
        <v>46083</v>
      </c>
      <c r="B1527" s="6" t="str">
        <f>CAL!B1527</f>
        <v>adesgac</v>
      </c>
      <c r="C1527" s="6">
        <f>CAL!C1527</f>
        <v>0</v>
      </c>
      <c r="D1527" s="6">
        <f>CAL!D1527</f>
        <v>2</v>
      </c>
      <c r="E1527" s="6" t="str">
        <f>CAL!J1527</f>
        <v>independenciaac</v>
      </c>
      <c r="F1527" s="6" t="str">
        <f>CAL!R1527</f>
        <v>ac1</v>
      </c>
      <c r="G1527" s="6" t="s">
        <v>13719</v>
      </c>
      <c r="H1527" s="6" t="s">
        <v>13714</v>
      </c>
    </row>
    <row r="1528" spans="1:8">
      <c r="A1528" s="36">
        <f>CAL!A1528</f>
        <v>46083</v>
      </c>
      <c r="B1528" s="6" t="str">
        <f>CAL!B1528</f>
        <v>tremap</v>
      </c>
      <c r="C1528" s="6">
        <f>CAL!C1528</f>
        <v>3</v>
      </c>
      <c r="D1528" s="6">
        <f>CAL!D1528</f>
        <v>1</v>
      </c>
      <c r="E1528" s="6" t="str">
        <f>CAL!J1528</f>
        <v>cristalap</v>
      </c>
      <c r="F1528" s="6" t="str">
        <f>CAL!R1528</f>
        <v>ap1</v>
      </c>
      <c r="G1528" s="6"/>
      <c r="H1528" s="6"/>
    </row>
    <row r="1529" spans="1:8">
      <c r="A1529" s="36">
        <f>CAL!A1529</f>
        <v>46080</v>
      </c>
      <c r="B1529" s="6" t="str">
        <f>CAL!B1529</f>
        <v>voltaredondarj</v>
      </c>
      <c r="C1529" s="6">
        <f>CAL!C1529</f>
        <v>1</v>
      </c>
      <c r="D1529" s="6">
        <f>CAL!D1529</f>
        <v>1</v>
      </c>
      <c r="E1529" s="6" t="str">
        <f>CAL!J1529</f>
        <v>bangurj</v>
      </c>
      <c r="F1529" s="6" t="str">
        <f>CAL!R1529</f>
        <v>rj1</v>
      </c>
      <c r="G1529" s="6"/>
      <c r="H1529" s="6"/>
    </row>
    <row r="1530" spans="1:8">
      <c r="A1530" s="36">
        <f>CAL!A1530</f>
        <v>46080</v>
      </c>
      <c r="B1530" s="6" t="str">
        <f>CAL!B1530</f>
        <v>joinvillesc</v>
      </c>
      <c r="C1530" s="6">
        <f>CAL!C1530</f>
        <v>0</v>
      </c>
      <c r="D1530" s="6">
        <f>CAL!D1530</f>
        <v>3</v>
      </c>
      <c r="E1530" s="6" t="str">
        <f>CAL!J1530</f>
        <v>figueirensesc</v>
      </c>
      <c r="F1530" s="6" t="str">
        <f>CAL!R1530</f>
        <v>sc1</v>
      </c>
      <c r="G1530" s="6" t="s">
        <v>13663</v>
      </c>
      <c r="H1530" s="6" t="s">
        <v>13664</v>
      </c>
    </row>
    <row r="1531" spans="1:8">
      <c r="A1531" s="36">
        <f>CAL!A1531</f>
        <v>46080</v>
      </c>
      <c r="B1531" s="6" t="str">
        <f>CAL!B1531</f>
        <v>vilavelhensees</v>
      </c>
      <c r="C1531" s="6">
        <f>CAL!C1531</f>
        <v>1</v>
      </c>
      <c r="D1531" s="6">
        <f>CAL!D1531</f>
        <v>1</v>
      </c>
      <c r="E1531" s="6" t="str">
        <f>CAL!J1531</f>
        <v>desportivaes</v>
      </c>
      <c r="F1531" s="6" t="str">
        <f>CAL!R1531</f>
        <v>es1</v>
      </c>
      <c r="G1531" s="6"/>
      <c r="H1531" s="6"/>
    </row>
    <row r="1532" spans="1:8">
      <c r="A1532" s="36">
        <f>CAL!A1532</f>
        <v>46080</v>
      </c>
      <c r="B1532" s="6" t="str">
        <f>CAL!B1532</f>
        <v>saojoseap</v>
      </c>
      <c r="C1532" s="6">
        <f>CAL!C1532</f>
        <v>2</v>
      </c>
      <c r="D1532" s="6">
        <f>CAL!D1532</f>
        <v>1</v>
      </c>
      <c r="E1532" s="6" t="str">
        <f>CAL!J1532</f>
        <v>cristalap</v>
      </c>
      <c r="F1532" s="6" t="str">
        <f>CAL!R1532</f>
        <v>ap1</v>
      </c>
      <c r="G1532" s="6"/>
      <c r="H1532" s="6"/>
    </row>
    <row r="1533" spans="1:8">
      <c r="A1533" s="36">
        <f>CAL!A1533</f>
        <v>46080</v>
      </c>
      <c r="B1533" s="6" t="str">
        <f>CAL!B1533</f>
        <v>paranapr</v>
      </c>
      <c r="C1533" s="6">
        <f>CAL!C1533</f>
        <v>1</v>
      </c>
      <c r="D1533" s="6">
        <f>CAL!D1533</f>
        <v>0</v>
      </c>
      <c r="E1533" s="6" t="str">
        <f>CAL!J1533</f>
        <v>prudentopolispr</v>
      </c>
      <c r="F1533" s="6" t="str">
        <f>CAL!R1533</f>
        <v>pr1</v>
      </c>
      <c r="G1533" s="6"/>
      <c r="H1533" s="6"/>
    </row>
    <row r="1534" spans="1:8">
      <c r="A1534" s="36">
        <f>CAL!A1534</f>
        <v>46084</v>
      </c>
      <c r="B1534" s="6" t="str">
        <f>CAL!B1534</f>
        <v>barcelonaequ</v>
      </c>
      <c r="C1534" s="6">
        <f>CAL!C1534</f>
        <v>1</v>
      </c>
      <c r="D1534" s="6">
        <f>CAL!D1534</f>
        <v>1</v>
      </c>
      <c r="E1534" s="6" t="str">
        <f>CAL!J1534</f>
        <v>botafogorj</v>
      </c>
      <c r="F1534" s="6" t="str">
        <f>CAL!R1534</f>
        <v>lib</v>
      </c>
      <c r="G1534" s="6"/>
      <c r="H1534" s="6"/>
    </row>
    <row r="1535" spans="1:8">
      <c r="A1535" s="36">
        <f>CAL!A1535</f>
        <v>46084</v>
      </c>
      <c r="B1535" s="6" t="str">
        <f>CAL!B1535</f>
        <v>crbal</v>
      </c>
      <c r="C1535" s="6">
        <f>CAL!C1535</f>
        <v>6</v>
      </c>
      <c r="D1535" s="6">
        <f>CAL!D1535</f>
        <v>0</v>
      </c>
      <c r="E1535" s="6" t="str">
        <f>CAL!J1535</f>
        <v>portoba</v>
      </c>
      <c r="F1535" s="6" t="str">
        <f>CAL!R1535</f>
        <v>cbr</v>
      </c>
      <c r="G1535" s="6" t="s">
        <v>13771</v>
      </c>
      <c r="H1535" s="6" t="s">
        <v>13772</v>
      </c>
    </row>
    <row r="1536" spans="1:8">
      <c r="A1536" s="36">
        <f>CAL!A1536</f>
        <v>46084</v>
      </c>
      <c r="B1536" s="6" t="str">
        <f>CAL!B1536</f>
        <v>figueirensesc</v>
      </c>
      <c r="C1536" s="6">
        <f>CAL!C1536</f>
        <v>1</v>
      </c>
      <c r="D1536" s="6">
        <f>CAL!D1536</f>
        <v>0</v>
      </c>
      <c r="E1536" s="6" t="str">
        <f>CAL!J1536</f>
        <v>azurizpr</v>
      </c>
      <c r="F1536" s="6" t="str">
        <f>CAL!R1536</f>
        <v>cbr</v>
      </c>
      <c r="G1536" s="6"/>
      <c r="H1536" s="6"/>
    </row>
    <row r="1537" spans="1:8">
      <c r="A1537" s="36">
        <f>CAL!A1537</f>
        <v>46085</v>
      </c>
      <c r="B1537" s="6" t="str">
        <f>CAL!B1537</f>
        <v>tunalusopa</v>
      </c>
      <c r="C1537" s="6">
        <f>CAL!C1537</f>
        <v>4</v>
      </c>
      <c r="D1537" s="6">
        <f>CAL!D1537</f>
        <v>1</v>
      </c>
      <c r="E1537" s="6" t="str">
        <f>CAL!J1537</f>
        <v>tocantinopolisto</v>
      </c>
      <c r="F1537" s="6" t="str">
        <f>CAL!R1537</f>
        <v>cbr</v>
      </c>
      <c r="G1537" s="6"/>
      <c r="H1537" s="6"/>
    </row>
    <row r="1538" spans="1:8">
      <c r="A1538" s="36">
        <f>CAL!A1538</f>
        <v>46085</v>
      </c>
      <c r="B1538" s="6" t="str">
        <f>CAL!B1538</f>
        <v>novaiguacurj</v>
      </c>
      <c r="C1538" s="6">
        <f>CAL!C1538</f>
        <v>1</v>
      </c>
      <c r="D1538" s="6">
        <f>CAL!D1538</f>
        <v>1</v>
      </c>
      <c r="E1538" s="6" t="str">
        <f>CAL!J1538</f>
        <v>lagartose</v>
      </c>
      <c r="F1538" s="6" t="str">
        <f>CAL!R1538</f>
        <v>cbr</v>
      </c>
      <c r="G1538" s="6"/>
      <c r="H1538" s="6"/>
    </row>
    <row r="1539" spans="1:8">
      <c r="A1539" s="36">
        <f>CAL!A1539</f>
        <v>46085</v>
      </c>
      <c r="B1539" s="6" t="str">
        <f>CAL!B1539</f>
        <v>veloclubesp</v>
      </c>
      <c r="C1539" s="6">
        <f>CAL!C1539</f>
        <v>0</v>
      </c>
      <c r="D1539" s="6">
        <f>CAL!D1539</f>
        <v>0</v>
      </c>
      <c r="E1539" s="6" t="str">
        <f>CAL!J1539</f>
        <v>vilanovago</v>
      </c>
      <c r="F1539" s="6" t="str">
        <f>CAL!R1539</f>
        <v>cbr</v>
      </c>
      <c r="G1539" s="6"/>
      <c r="H1539" s="6"/>
    </row>
    <row r="1540" spans="1:8">
      <c r="A1540" s="36">
        <f>CAL!A1540</f>
        <v>46085</v>
      </c>
      <c r="B1540" s="6" t="str">
        <f>CAL!B1540</f>
        <v>capitalto</v>
      </c>
      <c r="C1540" s="6">
        <f>CAL!C1540</f>
        <v>1</v>
      </c>
      <c r="D1540" s="6">
        <f>CAL!D1540</f>
        <v>1</v>
      </c>
      <c r="E1540" s="6" t="str">
        <f>CAL!J1540</f>
        <v>manausam</v>
      </c>
      <c r="F1540" s="6" t="str">
        <f>CAL!R1540</f>
        <v>cbr</v>
      </c>
      <c r="G1540" s="6"/>
      <c r="H1540" s="6"/>
    </row>
    <row r="1541" spans="1:8">
      <c r="A1541" s="36">
        <f>CAL!A1541</f>
        <v>46085</v>
      </c>
      <c r="B1541" s="6" t="str">
        <f>CAL!B1541</f>
        <v>betimmg</v>
      </c>
      <c r="C1541" s="6">
        <f>CAL!C1541</f>
        <v>0</v>
      </c>
      <c r="D1541" s="6">
        <f>CAL!D1541</f>
        <v>2</v>
      </c>
      <c r="E1541" s="6" t="str">
        <f>CAL!J1541</f>
        <v>operariopr</v>
      </c>
      <c r="F1541" s="6" t="str">
        <f>CAL!R1541</f>
        <v>cbr</v>
      </c>
      <c r="G1541" s="6"/>
      <c r="H1541" s="6"/>
    </row>
    <row r="1542" spans="1:8">
      <c r="A1542" s="36">
        <f>CAL!A1542</f>
        <v>46085</v>
      </c>
      <c r="B1542" s="6" t="str">
        <f>CAL!B1542</f>
        <v>avaisc</v>
      </c>
      <c r="C1542" s="6">
        <f>CAL!C1542</f>
        <v>3</v>
      </c>
      <c r="D1542" s="6">
        <f>CAL!D1542</f>
        <v>0</v>
      </c>
      <c r="E1542" s="6" t="str">
        <f>CAL!J1542</f>
        <v>portovitoriaes</v>
      </c>
      <c r="F1542" s="6" t="str">
        <f>CAL!R1542</f>
        <v>cbr</v>
      </c>
      <c r="G1542" s="6" t="s">
        <v>13665</v>
      </c>
      <c r="H1542" s="6" t="s">
        <v>13666</v>
      </c>
    </row>
    <row r="1543" spans="1:8">
      <c r="A1543" s="36">
        <f>CAL!A1543</f>
        <v>46085</v>
      </c>
      <c r="B1543" s="6" t="str">
        <f>CAL!B1543</f>
        <v>santacatarinasc</v>
      </c>
      <c r="C1543" s="6">
        <f>CAL!C1543</f>
        <v>1</v>
      </c>
      <c r="D1543" s="6">
        <f>CAL!D1543</f>
        <v>1</v>
      </c>
      <c r="E1543" s="6" t="str">
        <f>CAL!J1543</f>
        <v>cuiabamt</v>
      </c>
      <c r="F1543" s="6" t="str">
        <f>CAL!R1543</f>
        <v>cbr</v>
      </c>
      <c r="G1543" s="6" t="s">
        <v>13651</v>
      </c>
      <c r="H1543" s="6" t="s">
        <v>13652</v>
      </c>
    </row>
    <row r="1544" spans="1:8">
      <c r="A1544" s="36">
        <f>CAL!A1544</f>
        <v>46085</v>
      </c>
      <c r="B1544" s="6" t="str">
        <f>CAL!B1544</f>
        <v>riobrancoes</v>
      </c>
      <c r="C1544" s="6">
        <f>CAL!C1544</f>
        <v>1</v>
      </c>
      <c r="D1544" s="6">
        <f>CAL!D1544</f>
        <v>1</v>
      </c>
      <c r="E1544" s="6" t="str">
        <f>CAL!J1544</f>
        <v>athleticmg</v>
      </c>
      <c r="F1544" s="6" t="str">
        <f>CAL!R1544</f>
        <v>cbr</v>
      </c>
      <c r="G1544" s="6"/>
      <c r="H1544" s="6"/>
    </row>
    <row r="1545" spans="1:8">
      <c r="A1545" s="36">
        <f>CAL!A1545</f>
        <v>46085</v>
      </c>
      <c r="B1545" s="6" t="str">
        <f>CAL!B1545</f>
        <v>ivinhemams</v>
      </c>
      <c r="C1545" s="6">
        <f>CAL!C1545</f>
        <v>2</v>
      </c>
      <c r="D1545" s="6">
        <f>CAL!D1545</f>
        <v>4</v>
      </c>
      <c r="E1545" s="6" t="str">
        <f>CAL!J1545</f>
        <v>voltaredondarj</v>
      </c>
      <c r="F1545" s="6" t="str">
        <f>CAL!R1545</f>
        <v>cbr</v>
      </c>
      <c r="G1545" s="6"/>
      <c r="H1545" s="6"/>
    </row>
    <row r="1546" spans="1:8">
      <c r="A1546" s="36">
        <f>CAL!A1546</f>
        <v>46085</v>
      </c>
      <c r="B1546" s="6" t="str">
        <f>CAL!B1546</f>
        <v>manauaraam</v>
      </c>
      <c r="C1546" s="6">
        <f>CAL!C1546</f>
        <v>3</v>
      </c>
      <c r="D1546" s="6">
        <f>CAL!D1546</f>
        <v>1</v>
      </c>
      <c r="E1546" s="6" t="str">
        <f>CAL!J1546</f>
        <v>itabaianase</v>
      </c>
      <c r="F1546" s="6" t="str">
        <f>CAL!R1546</f>
        <v>cbr</v>
      </c>
      <c r="G1546" s="6"/>
      <c r="H1546" s="6"/>
    </row>
    <row r="1547" spans="1:8">
      <c r="A1547" s="36">
        <f>CAL!A1547</f>
        <v>46085</v>
      </c>
      <c r="B1547" s="6" t="str">
        <f>CAL!B1547</f>
        <v>americamg</v>
      </c>
      <c r="C1547" s="6">
        <f>CAL!C1547</f>
        <v>1</v>
      </c>
      <c r="D1547" s="6">
        <f>CAL!D1547</f>
        <v>1</v>
      </c>
      <c r="E1547" s="6" t="str">
        <f>CAL!J1547</f>
        <v>tirolce</v>
      </c>
      <c r="F1547" s="6" t="str">
        <f>CAL!R1547</f>
        <v>cbr</v>
      </c>
      <c r="G1547" s="6" t="s">
        <v>13747</v>
      </c>
      <c r="H1547" s="6" t="s">
        <v>13729</v>
      </c>
    </row>
    <row r="1548" spans="1:8">
      <c r="A1548" s="36">
        <f>CAL!A1548</f>
        <v>46085</v>
      </c>
      <c r="B1548" s="6" t="str">
        <f>CAL!B1548</f>
        <v>palmeirassp</v>
      </c>
      <c r="C1548" s="6">
        <f>CAL!C1548</f>
        <v>1</v>
      </c>
      <c r="D1548" s="6">
        <f>CAL!D1548</f>
        <v>0</v>
      </c>
      <c r="E1548" s="6" t="str">
        <f>CAL!J1548</f>
        <v>novorizontinosp</v>
      </c>
      <c r="F1548" s="6" t="str">
        <f>CAL!R1548</f>
        <v>sp1</v>
      </c>
      <c r="G1548" s="6"/>
      <c r="H1548" s="6"/>
    </row>
    <row r="1549" spans="1:8">
      <c r="A1549" s="36">
        <f>CAL!A1549</f>
        <v>46085</v>
      </c>
      <c r="B1549" s="6" t="str">
        <f>CAL!B1549</f>
        <v>urtmg</v>
      </c>
      <c r="C1549" s="6">
        <f>CAL!C1549</f>
        <v>1</v>
      </c>
      <c r="D1549" s="6">
        <f>CAL!D1549</f>
        <v>2</v>
      </c>
      <c r="E1549" s="6" t="str">
        <f>CAL!J1549</f>
        <v>northmg</v>
      </c>
      <c r="F1549" s="6" t="str">
        <f>CAL!R1549</f>
        <v>mg1</v>
      </c>
      <c r="G1549" s="6"/>
      <c r="H1549" s="6"/>
    </row>
    <row r="1550" spans="1:8">
      <c r="A1550" s="36">
        <f>CAL!A1550</f>
        <v>46085</v>
      </c>
      <c r="B1550" s="6" t="str">
        <f>CAL!B1550</f>
        <v>abecatgo</v>
      </c>
      <c r="C1550" s="6">
        <f>CAL!C1550</f>
        <v>2</v>
      </c>
      <c r="D1550" s="6">
        <f>CAL!D1550</f>
        <v>1</v>
      </c>
      <c r="E1550" s="6" t="str">
        <f>CAL!J1550</f>
        <v>jataiensego</v>
      </c>
      <c r="F1550" s="6" t="str">
        <f>CAL!R1550</f>
        <v>go1</v>
      </c>
      <c r="G1550" s="6"/>
      <c r="H1550" s="6"/>
    </row>
    <row r="1551" spans="1:8">
      <c r="A1551" s="36">
        <f>CAL!A1551</f>
        <v>46085</v>
      </c>
      <c r="B1551" s="6" t="str">
        <f>CAL!B1551</f>
        <v>camboriusc</v>
      </c>
      <c r="C1551" s="6">
        <f>CAL!C1551</f>
        <v>1</v>
      </c>
      <c r="D1551" s="6">
        <f>CAL!D1551</f>
        <v>0</v>
      </c>
      <c r="E1551" s="6" t="str">
        <f>CAL!J1551</f>
        <v>criciumasc</v>
      </c>
      <c r="F1551" s="6" t="str">
        <f>CAL!R1551</f>
        <v>sc1</v>
      </c>
      <c r="G1551" s="6"/>
      <c r="H1551" s="6"/>
    </row>
    <row r="1552" spans="1:8">
      <c r="A1552" s="36">
        <f>CAL!A1552</f>
        <v>46085</v>
      </c>
      <c r="B1552" s="6" t="str">
        <f>CAL!B1552</f>
        <v>qfcrn</v>
      </c>
      <c r="C1552" s="6">
        <f>CAL!C1552</f>
        <v>2</v>
      </c>
      <c r="D1552" s="6">
        <f>CAL!D1552</f>
        <v>0</v>
      </c>
      <c r="E1552" s="6" t="str">
        <f>CAL!J1552</f>
        <v>santacruzrn</v>
      </c>
      <c r="F1552" s="6" t="str">
        <f>CAL!R1552</f>
        <v>rn1</v>
      </c>
      <c r="G1552" s="6"/>
      <c r="H1552" s="6"/>
    </row>
    <row r="1553" spans="1:8">
      <c r="A1553" s="36">
        <f>CAL!A1553</f>
        <v>46085</v>
      </c>
      <c r="B1553" s="6" t="str">
        <f>CAL!B1553</f>
        <v>potiguarrn</v>
      </c>
      <c r="C1553" s="6">
        <f>CAL!C1553</f>
        <v>1</v>
      </c>
      <c r="D1553" s="6">
        <f>CAL!D1553</f>
        <v>0</v>
      </c>
      <c r="E1553" s="6" t="str">
        <f>CAL!J1553</f>
        <v>lagunarn</v>
      </c>
      <c r="F1553" s="6" t="str">
        <f>CAL!R1553</f>
        <v>rn1</v>
      </c>
      <c r="G1553" s="6"/>
      <c r="H1553" s="6"/>
    </row>
    <row r="1554" spans="1:8">
      <c r="A1554" s="36">
        <f>CAL!A1554</f>
        <v>46085</v>
      </c>
      <c r="B1554" s="6" t="str">
        <f>CAL!B1554</f>
        <v>parintinsam</v>
      </c>
      <c r="C1554" s="6">
        <f>CAL!C1554</f>
        <v>2</v>
      </c>
      <c r="D1554" s="6">
        <f>CAL!D1554</f>
        <v>0</v>
      </c>
      <c r="E1554" s="6" t="str">
        <f>CAL!J1554</f>
        <v>princesaam</v>
      </c>
      <c r="F1554" s="6" t="str">
        <f>CAL!R1554</f>
        <v>am1</v>
      </c>
      <c r="G1554" s="6"/>
      <c r="H1554" s="6"/>
    </row>
    <row r="1555" spans="1:8">
      <c r="A1555" s="36">
        <f>CAL!A1555</f>
        <v>46085</v>
      </c>
      <c r="B1555" s="6" t="str">
        <f>CAL!B1555</f>
        <v>rionegrorr</v>
      </c>
      <c r="C1555" s="6">
        <f>CAL!C1555</f>
        <v>0</v>
      </c>
      <c r="D1555" s="6">
        <f>CAL!D1555</f>
        <v>2</v>
      </c>
      <c r="E1555" s="6" t="str">
        <f>CAL!J1555</f>
        <v>gasrr</v>
      </c>
      <c r="F1555" s="6" t="str">
        <f>CAL!R1555</f>
        <v>rr1</v>
      </c>
      <c r="G1555" s="6"/>
      <c r="H1555" s="6"/>
    </row>
    <row r="1556" spans="1:8">
      <c r="A1556" s="36">
        <f>CAL!A1556</f>
        <v>46085</v>
      </c>
      <c r="B1556" s="6" t="str">
        <f>CAL!B1556</f>
        <v>nauticorr</v>
      </c>
      <c r="C1556" s="6">
        <f>CAL!C1556</f>
        <v>0</v>
      </c>
      <c r="D1556" s="6">
        <f>CAL!D1556</f>
        <v>1</v>
      </c>
      <c r="E1556" s="6" t="str">
        <f>CAL!J1556</f>
        <v>monteroraimarr</v>
      </c>
      <c r="F1556" s="6" t="str">
        <f>CAL!R1556</f>
        <v>rr1</v>
      </c>
      <c r="G1556" s="6"/>
      <c r="H1556" s="6"/>
    </row>
    <row r="1557" spans="1:8">
      <c r="A1557" s="36">
        <f>CAL!A1557</f>
        <v>46085</v>
      </c>
      <c r="B1557" s="6" t="str">
        <f>CAL!B1557</f>
        <v>portovelhoro</v>
      </c>
      <c r="C1557" s="6">
        <f>CAL!C1557</f>
        <v>0</v>
      </c>
      <c r="D1557" s="6">
        <f>CAL!D1557</f>
        <v>0</v>
      </c>
      <c r="E1557" s="6" t="str">
        <f>CAL!J1557</f>
        <v>jiparanaro</v>
      </c>
      <c r="F1557" s="6" t="str">
        <f>CAL!R1557</f>
        <v>ro1</v>
      </c>
      <c r="G1557" s="6"/>
      <c r="H1557" s="6"/>
    </row>
    <row r="1558" spans="1:8">
      <c r="A1558" s="36">
        <f>CAL!A1558</f>
        <v>46085</v>
      </c>
      <c r="B1558" s="6" t="str">
        <f>CAL!B1558</f>
        <v>monteazulsp</v>
      </c>
      <c r="C1558" s="6">
        <f>CAL!C1558</f>
        <v>0</v>
      </c>
      <c r="D1558" s="6">
        <f>CAL!D1558</f>
        <v>2</v>
      </c>
      <c r="E1558" s="6" t="str">
        <f>CAL!J1558</f>
        <v>sertaozinhosp</v>
      </c>
      <c r="F1558" s="6" t="str">
        <f>CAL!R1558</f>
        <v>sp2</v>
      </c>
      <c r="G1558" s="6"/>
      <c r="H1558" s="6"/>
    </row>
    <row r="1559" spans="1:8">
      <c r="A1559" s="36">
        <f>CAL!A1559</f>
        <v>46085</v>
      </c>
      <c r="B1559" s="6" t="str">
        <f>CAL!B1559</f>
        <v>desportivobrasilsp</v>
      </c>
      <c r="C1559" s="6">
        <f>CAL!C1559</f>
        <v>1</v>
      </c>
      <c r="D1559" s="6">
        <f>CAL!D1559</f>
        <v>2</v>
      </c>
      <c r="E1559" s="6" t="str">
        <f>CAL!J1559</f>
        <v>itapirensesp</v>
      </c>
      <c r="F1559" s="6" t="str">
        <f>CAL!R1559</f>
        <v>sp3</v>
      </c>
      <c r="G1559" s="6"/>
      <c r="H1559" s="6"/>
    </row>
    <row r="1560" spans="1:8">
      <c r="A1560" s="36">
        <f>CAL!A1560</f>
        <v>46085</v>
      </c>
      <c r="B1560" s="6" t="str">
        <f>CAL!B1560</f>
        <v>ecsaobernardosp</v>
      </c>
      <c r="C1560" s="6">
        <f>CAL!C1560</f>
        <v>4</v>
      </c>
      <c r="D1560" s="6">
        <f>CAL!D1560</f>
        <v>0</v>
      </c>
      <c r="E1560" s="6" t="str">
        <f>CAL!J1560</f>
        <v>riobrancosp</v>
      </c>
      <c r="F1560" s="6" t="str">
        <f>CAL!R1560</f>
        <v>sp3</v>
      </c>
      <c r="G1560" s="6"/>
      <c r="H1560" s="6"/>
    </row>
    <row r="1561" spans="1:8">
      <c r="A1561" s="36">
        <f>CAL!A1561</f>
        <v>46085</v>
      </c>
      <c r="B1561" s="6" t="str">
        <f>CAL!B1561</f>
        <v>mariliasp</v>
      </c>
      <c r="C1561" s="6">
        <f>CAL!C1561</f>
        <v>1</v>
      </c>
      <c r="D1561" s="6">
        <f>CAL!D1561</f>
        <v>1</v>
      </c>
      <c r="E1561" s="6" t="str">
        <f>CAL!J1561</f>
        <v>rioclarosp</v>
      </c>
      <c r="F1561" s="6" t="str">
        <f>CAL!R1561</f>
        <v>sp3</v>
      </c>
      <c r="G1561" s="6"/>
      <c r="H1561" s="6"/>
    </row>
    <row r="1562" spans="1:8">
      <c r="A1562" s="36">
        <f>CAL!A1562</f>
        <v>46085</v>
      </c>
      <c r="B1562" s="6" t="str">
        <f>CAL!B1562</f>
        <v>francanasp</v>
      </c>
      <c r="C1562" s="6">
        <f>CAL!C1562</f>
        <v>1</v>
      </c>
      <c r="D1562" s="6">
        <f>CAL!D1562</f>
        <v>3</v>
      </c>
      <c r="E1562" s="6" t="str">
        <f>CAL!J1562</f>
        <v>riopretosp</v>
      </c>
      <c r="F1562" s="6" t="str">
        <f>CAL!R1562</f>
        <v>sp3</v>
      </c>
      <c r="G1562" s="6"/>
      <c r="H1562" s="6"/>
    </row>
    <row r="1563" spans="1:8">
      <c r="A1563" s="36">
        <f>CAL!A1563</f>
        <v>46085</v>
      </c>
      <c r="B1563" s="6" t="str">
        <f>CAL!B1563</f>
        <v>uniaobarbarensesp</v>
      </c>
      <c r="C1563" s="6">
        <f>CAL!C1563</f>
        <v>3</v>
      </c>
      <c r="D1563" s="6">
        <f>CAL!D1563</f>
        <v>0</v>
      </c>
      <c r="E1563" s="6" t="str">
        <f>CAL!J1563</f>
        <v>uniaosuzanosp</v>
      </c>
      <c r="F1563" s="6" t="str">
        <f>CAL!R1563</f>
        <v>sp3</v>
      </c>
      <c r="G1563" s="6"/>
      <c r="H1563" s="6"/>
    </row>
    <row r="1564" spans="1:8">
      <c r="A1564" s="36">
        <f>CAL!A1564</f>
        <v>46085</v>
      </c>
      <c r="B1564" s="6" t="str">
        <f>CAL!B1564</f>
        <v>uniaosaojoaosp</v>
      </c>
      <c r="C1564" s="6">
        <f>CAL!C1564</f>
        <v>1</v>
      </c>
      <c r="D1564" s="6">
        <f>CAL!D1564</f>
        <v>0</v>
      </c>
      <c r="E1564" s="6" t="str">
        <f>CAL!J1564</f>
        <v>portuguesasantistasp</v>
      </c>
      <c r="F1564" s="6" t="str">
        <f>CAL!R1564</f>
        <v>sp3</v>
      </c>
      <c r="G1564" s="6"/>
      <c r="H1564" s="6"/>
    </row>
    <row r="1565" spans="1:8">
      <c r="A1565" s="36">
        <f>CAL!A1565</f>
        <v>46085</v>
      </c>
      <c r="B1565" s="6" t="str">
        <f>CAL!B1565</f>
        <v>xvdejausp</v>
      </c>
      <c r="C1565" s="6">
        <f>CAL!C1565</f>
        <v>0</v>
      </c>
      <c r="D1565" s="6">
        <f>CAL!D1565</f>
        <v>0</v>
      </c>
      <c r="E1565" s="6" t="str">
        <f>CAL!J1565</f>
        <v>catanduvasp</v>
      </c>
      <c r="F1565" s="6" t="str">
        <f>CAL!R1565</f>
        <v>sp3</v>
      </c>
      <c r="G1565" s="6"/>
      <c r="H1565" s="6"/>
    </row>
    <row r="1566" spans="1:8">
      <c r="A1566" s="36">
        <f>CAL!A1566</f>
        <v>46085</v>
      </c>
      <c r="B1566" s="6" t="str">
        <f>CAL!B1566</f>
        <v>paulistasp</v>
      </c>
      <c r="C1566" s="6">
        <f>CAL!C1566</f>
        <v>0</v>
      </c>
      <c r="D1566" s="6">
        <f>CAL!D1566</f>
        <v>0</v>
      </c>
      <c r="E1566" s="6" t="str">
        <f>CAL!J1566</f>
        <v>bandeirantesp</v>
      </c>
      <c r="F1566" s="6" t="str">
        <f>CAL!R1566</f>
        <v>sp3</v>
      </c>
      <c r="G1566" s="6"/>
      <c r="H1566" s="6"/>
    </row>
    <row r="1567" spans="1:8">
      <c r="A1567" s="36">
        <f>CAL!A1567</f>
        <v>46085</v>
      </c>
      <c r="B1567" s="6" t="str">
        <f>CAL!B1567</f>
        <v>jacareisp</v>
      </c>
      <c r="C1567" s="6">
        <f>CAL!C1567</f>
        <v>2</v>
      </c>
      <c r="D1567" s="6">
        <f>CAL!D1567</f>
        <v>0</v>
      </c>
      <c r="E1567" s="6" t="str">
        <f>CAL!J1567</f>
        <v>coloradosp</v>
      </c>
      <c r="F1567" s="6" t="str">
        <f>CAL!R1567</f>
        <v>sp4</v>
      </c>
      <c r="G1567" s="6"/>
      <c r="H1567" s="6"/>
    </row>
    <row r="1568" spans="1:8">
      <c r="A1568" s="36">
        <f>CAL!A1568</f>
        <v>46085</v>
      </c>
      <c r="B1568" s="6" t="str">
        <f>CAL!B1568</f>
        <v>ecussp</v>
      </c>
      <c r="C1568" s="6">
        <f>CAL!C1568</f>
        <v>0</v>
      </c>
      <c r="D1568" s="6">
        <f>CAL!D1568</f>
        <v>1</v>
      </c>
      <c r="E1568" s="6" t="str">
        <f>CAL!J1568</f>
        <v>tanabisp</v>
      </c>
      <c r="F1568" s="6" t="str">
        <f>CAL!R1568</f>
        <v>sp4</v>
      </c>
      <c r="G1568" s="6"/>
      <c r="H1568" s="6"/>
    </row>
    <row r="1569" spans="1:8">
      <c r="A1569" s="36">
        <f>CAL!A1569</f>
        <v>46085</v>
      </c>
      <c r="B1569" s="6" t="str">
        <f>CAL!B1569</f>
        <v>nacionalsp</v>
      </c>
      <c r="C1569" s="6">
        <f>CAL!C1569</f>
        <v>0</v>
      </c>
      <c r="D1569" s="6">
        <f>CAL!D1569</f>
        <v>4</v>
      </c>
      <c r="E1569" s="6" t="str">
        <f>CAL!J1569</f>
        <v>taquaritingasp</v>
      </c>
      <c r="F1569" s="6" t="str">
        <f>CAL!R1569</f>
        <v>sp4</v>
      </c>
      <c r="G1569" s="6"/>
      <c r="H1569" s="6"/>
    </row>
    <row r="1570" spans="1:8">
      <c r="A1570" s="36">
        <f>CAL!A1570</f>
        <v>46085</v>
      </c>
      <c r="B1570" s="6" t="str">
        <f>CAL!B1570</f>
        <v>saocaetanosp</v>
      </c>
      <c r="C1570" s="6">
        <f>CAL!C1570</f>
        <v>2</v>
      </c>
      <c r="D1570" s="6">
        <f>CAL!D1570</f>
        <v>1</v>
      </c>
      <c r="E1570" s="6" t="str">
        <f>CAL!J1570</f>
        <v>comercialsp</v>
      </c>
      <c r="F1570" s="6" t="str">
        <f>CAL!R1570</f>
        <v>sp4</v>
      </c>
      <c r="G1570" s="6"/>
      <c r="H1570" s="6"/>
    </row>
    <row r="1571" spans="1:8">
      <c r="A1571" s="36">
        <f>CAL!A1571</f>
        <v>46085</v>
      </c>
      <c r="B1571" s="6" t="str">
        <f>CAL!B1571</f>
        <v>saocarlensesp</v>
      </c>
      <c r="C1571" s="6">
        <f>CAL!C1571</f>
        <v>0</v>
      </c>
      <c r="D1571" s="6">
        <f>CAL!D1571</f>
        <v>1</v>
      </c>
      <c r="E1571" s="6" t="str">
        <f>CAL!J1571</f>
        <v>barretossp</v>
      </c>
      <c r="F1571" s="6" t="str">
        <f>CAL!R1571</f>
        <v>sp4</v>
      </c>
      <c r="G1571" s="6"/>
      <c r="H1571" s="6"/>
    </row>
    <row r="1572" spans="1:8">
      <c r="A1572" s="36">
        <f>CAL!A1572</f>
        <v>46085</v>
      </c>
      <c r="B1572" s="6" t="str">
        <f>CAL!B1572</f>
        <v>lemensesp</v>
      </c>
      <c r="C1572" s="6">
        <f>CAL!C1572</f>
        <v>1</v>
      </c>
      <c r="D1572" s="6">
        <f>CAL!D1572</f>
        <v>0</v>
      </c>
      <c r="E1572" s="6" t="str">
        <f>CAL!J1572</f>
        <v>penapolensesp</v>
      </c>
      <c r="F1572" s="6" t="str">
        <f>CAL!R1572</f>
        <v>sp4</v>
      </c>
      <c r="G1572" s="6"/>
      <c r="H1572" s="6"/>
    </row>
    <row r="1573" spans="1:8">
      <c r="A1573" s="36">
        <f>CAL!A1573</f>
        <v>46085</v>
      </c>
      <c r="B1573" s="6" t="str">
        <f>CAL!B1573</f>
        <v>vocemsp</v>
      </c>
      <c r="C1573" s="6">
        <f>CAL!C1573</f>
        <v>2</v>
      </c>
      <c r="D1573" s="6">
        <f>CAL!D1573</f>
        <v>2</v>
      </c>
      <c r="E1573" s="6" t="str">
        <f>CAL!J1573</f>
        <v>jabaquarasp</v>
      </c>
      <c r="F1573" s="6" t="str">
        <f>CAL!R1573</f>
        <v>sp4</v>
      </c>
      <c r="G1573" s="6"/>
      <c r="H1573" s="6"/>
    </row>
    <row r="1574" spans="1:8">
      <c r="A1574" s="36">
        <f>CAL!A1574</f>
        <v>46085</v>
      </c>
      <c r="B1574" s="6" t="str">
        <f>CAL!B1574</f>
        <v>interdebebedourosp</v>
      </c>
      <c r="C1574" s="6">
        <f>CAL!C1574</f>
        <v>4</v>
      </c>
      <c r="D1574" s="6">
        <f>CAL!D1574</f>
        <v>0</v>
      </c>
      <c r="E1574" s="6" t="str">
        <f>CAL!J1574</f>
        <v>aracatubasp</v>
      </c>
      <c r="F1574" s="6" t="str">
        <f>CAL!R1574</f>
        <v>sp4</v>
      </c>
      <c r="G1574" s="6"/>
      <c r="H1574" s="6"/>
    </row>
    <row r="1575" spans="1:8">
      <c r="A1575" s="36">
        <f>CAL!A1575</f>
        <v>46086</v>
      </c>
      <c r="B1575" s="6" t="str">
        <f>CAL!B1575</f>
        <v>tremap</v>
      </c>
      <c r="C1575" s="6">
        <f>CAL!C1575</f>
        <v>0</v>
      </c>
      <c r="D1575" s="6">
        <f>CAL!D1575</f>
        <v>0</v>
      </c>
      <c r="E1575" s="6" t="str">
        <f>CAL!J1575</f>
        <v>fluminensepi</v>
      </c>
      <c r="F1575" s="6" t="str">
        <f>CAL!R1575</f>
        <v>cbr</v>
      </c>
      <c r="G1575" s="6"/>
      <c r="H1575" s="6"/>
    </row>
    <row r="1576" spans="1:8">
      <c r="A1576" s="36">
        <f>CAL!A1576</f>
        <v>46086</v>
      </c>
      <c r="B1576" s="6" t="str">
        <f>CAL!B1576</f>
        <v>desportivaes</v>
      </c>
      <c r="C1576" s="6">
        <f>CAL!C1576</f>
        <v>0</v>
      </c>
      <c r="D1576" s="6">
        <f>CAL!D1576</f>
        <v>0</v>
      </c>
      <c r="E1576" s="6" t="str">
        <f>CAL!J1576</f>
        <v>sportpe</v>
      </c>
      <c r="F1576" s="6" t="str">
        <f>CAL!R1576</f>
        <v>cbr</v>
      </c>
      <c r="G1576" s="6"/>
      <c r="H1576" s="6"/>
    </row>
    <row r="1577" spans="1:8">
      <c r="A1577" s="36">
        <f>CAL!A1577</f>
        <v>46086</v>
      </c>
      <c r="B1577" s="6" t="str">
        <f>CAL!B1577</f>
        <v>portuguesarj</v>
      </c>
      <c r="C1577" s="6">
        <f>CAL!C1577</f>
        <v>1</v>
      </c>
      <c r="D1577" s="6">
        <f>CAL!D1577</f>
        <v>0</v>
      </c>
      <c r="E1577" s="6" t="str">
        <f>CAL!J1577</f>
        <v>maracanace</v>
      </c>
      <c r="F1577" s="6" t="str">
        <f>CAL!R1577</f>
        <v>cbr</v>
      </c>
      <c r="G1577" s="6" t="s">
        <v>13748</v>
      </c>
      <c r="H1577" s="6" t="s">
        <v>13727</v>
      </c>
    </row>
    <row r="1578" spans="1:8">
      <c r="A1578" s="36">
        <f>CAL!A1578</f>
        <v>46086</v>
      </c>
      <c r="B1578" s="6" t="str">
        <f>CAL!B1578</f>
        <v>santacruzpe</v>
      </c>
      <c r="C1578" s="6">
        <f>CAL!C1578</f>
        <v>0</v>
      </c>
      <c r="D1578" s="6">
        <f>CAL!D1578</f>
        <v>0</v>
      </c>
      <c r="E1578" s="6" t="str">
        <f>CAL!J1578</f>
        <v>sousapb</v>
      </c>
      <c r="F1578" s="6" t="str">
        <f>CAL!R1578</f>
        <v>cbr</v>
      </c>
      <c r="G1578" s="6"/>
      <c r="H1578" s="6"/>
    </row>
    <row r="1579" spans="1:8">
      <c r="A1579" s="36">
        <f>CAL!A1579</f>
        <v>46086</v>
      </c>
      <c r="B1579" s="6" t="str">
        <f>CAL!B1579</f>
        <v>juventuders</v>
      </c>
      <c r="C1579" s="6">
        <f>CAL!C1579</f>
        <v>5</v>
      </c>
      <c r="D1579" s="6">
        <f>CAL!D1579</f>
        <v>0</v>
      </c>
      <c r="E1579" s="6" t="str">
        <f>CAL!J1579</f>
        <v>guaporero</v>
      </c>
      <c r="F1579" s="6" t="str">
        <f>CAL!R1579</f>
        <v>cbr</v>
      </c>
      <c r="G1579" s="6"/>
      <c r="H1579" s="6"/>
    </row>
    <row r="1580" spans="1:8">
      <c r="A1580" s="36">
        <f>CAL!A1580</f>
        <v>46086</v>
      </c>
      <c r="B1580" s="6" t="str">
        <f>CAL!B1580</f>
        <v>csaal</v>
      </c>
      <c r="C1580" s="6">
        <f>CAL!C1580</f>
        <v>4</v>
      </c>
      <c r="D1580" s="6">
        <f>CAL!D1580</f>
        <v>0</v>
      </c>
      <c r="E1580" s="6" t="str">
        <f>CAL!J1580</f>
        <v>dimensaoal</v>
      </c>
      <c r="F1580" s="6" t="str">
        <f>CAL!R1580</f>
        <v>cal</v>
      </c>
      <c r="G1580" s="6"/>
      <c r="H1580" s="6"/>
    </row>
    <row r="1581" spans="1:8">
      <c r="A1581" s="36">
        <f>CAL!A1581</f>
        <v>46086</v>
      </c>
      <c r="B1581" s="6" t="str">
        <f>CAL!B1581</f>
        <v>nacionalam</v>
      </c>
      <c r="C1581" s="6">
        <f>CAL!C1581</f>
        <v>3</v>
      </c>
      <c r="D1581" s="6">
        <f>CAL!D1581</f>
        <v>0</v>
      </c>
      <c r="E1581" s="6" t="str">
        <f>CAL!J1581</f>
        <v>amazonasam</v>
      </c>
      <c r="F1581" s="6" t="str">
        <f>CAL!R1581</f>
        <v>am1</v>
      </c>
      <c r="G1581" s="6"/>
      <c r="H1581" s="6"/>
    </row>
    <row r="1582" spans="1:8">
      <c r="A1582" s="36">
        <f>CAL!A1582</f>
        <v>46086</v>
      </c>
      <c r="B1582" s="6" t="str">
        <f>CAL!B1582</f>
        <v>saofranciscoac</v>
      </c>
      <c r="C1582" s="6">
        <f>CAL!C1582</f>
        <v>2</v>
      </c>
      <c r="D1582" s="6">
        <f>CAL!D1582</f>
        <v>2</v>
      </c>
      <c r="E1582" s="6" t="str">
        <f>CAL!J1582</f>
        <v>vascoac</v>
      </c>
      <c r="F1582" s="6" t="str">
        <f>CAL!R1582</f>
        <v>ac1</v>
      </c>
      <c r="G1582" s="6"/>
      <c r="H1582" s="6"/>
    </row>
    <row r="1583" spans="1:8">
      <c r="A1583" s="36">
        <f>CAL!A1583</f>
        <v>46086</v>
      </c>
      <c r="B1583" s="6" t="str">
        <f>CAL!B1583</f>
        <v>independenciaac</v>
      </c>
      <c r="C1583" s="6">
        <f>CAL!C1583</f>
        <v>1</v>
      </c>
      <c r="D1583" s="6">
        <f>CAL!D1583</f>
        <v>2</v>
      </c>
      <c r="E1583" s="6" t="str">
        <f>CAL!J1583</f>
        <v>galvezac</v>
      </c>
      <c r="F1583" s="6" t="str">
        <f>CAL!R1583</f>
        <v>ac1</v>
      </c>
      <c r="G1583" s="6"/>
      <c r="H1583" s="6"/>
    </row>
    <row r="1584" spans="1:8">
      <c r="A1584" s="36">
        <f>CAL!A1584</f>
        <v>46086</v>
      </c>
      <c r="B1584" s="6" t="str">
        <f>CAL!B1584</f>
        <v>independenteap</v>
      </c>
      <c r="C1584" s="6">
        <f>CAL!C1584</f>
        <v>2</v>
      </c>
      <c r="D1584" s="6">
        <f>CAL!D1584</f>
        <v>2</v>
      </c>
      <c r="E1584" s="6" t="str">
        <f>CAL!J1584</f>
        <v>santosap</v>
      </c>
      <c r="F1584" s="6" t="str">
        <f>CAL!R1584</f>
        <v>ap1</v>
      </c>
      <c r="G1584" s="6"/>
      <c r="H1584" s="6"/>
    </row>
    <row r="1585" spans="1:8">
      <c r="A1585" s="36">
        <f>CAL!A1585</f>
        <v>46087</v>
      </c>
      <c r="B1585" s="6" t="str">
        <f>CAL!B1585</f>
        <v>novohamburgors</v>
      </c>
      <c r="C1585" s="6">
        <f>CAL!C1585</f>
        <v>1</v>
      </c>
      <c r="D1585" s="6">
        <f>CAL!D1585</f>
        <v>1</v>
      </c>
      <c r="E1585" s="6" t="str">
        <f>CAL!J1585</f>
        <v>saoluizrs</v>
      </c>
      <c r="F1585" s="6" t="str">
        <f>CAL!R1585</f>
        <v>rs1</v>
      </c>
      <c r="G1585" s="6"/>
      <c r="H1585" s="6"/>
    </row>
    <row r="1586" spans="1:8">
      <c r="A1586" s="36">
        <f>CAL!A1586</f>
        <v>46087</v>
      </c>
      <c r="B1586" s="6" t="str">
        <f>CAL!B1586</f>
        <v>marciliodiassc</v>
      </c>
      <c r="C1586" s="6">
        <f>CAL!C1586</f>
        <v>2</v>
      </c>
      <c r="D1586" s="6">
        <f>CAL!D1586</f>
        <v>0</v>
      </c>
      <c r="E1586" s="6" t="str">
        <f>CAL!J1586</f>
        <v>joinvillesc</v>
      </c>
      <c r="F1586" s="6" t="str">
        <f>CAL!R1586</f>
        <v>sc1</v>
      </c>
      <c r="G1586" s="6" t="s">
        <v>13661</v>
      </c>
      <c r="H1586" s="6" t="s">
        <v>13662</v>
      </c>
    </row>
    <row r="1587" spans="1:8">
      <c r="A1587" s="36">
        <f>CAL!A1587</f>
        <v>46087</v>
      </c>
      <c r="B1587" s="6" t="str">
        <f>CAL!B1587</f>
        <v>figueirensesc</v>
      </c>
      <c r="C1587" s="6">
        <f>CAL!C1587</f>
        <v>2</v>
      </c>
      <c r="D1587" s="6">
        <f>CAL!D1587</f>
        <v>4</v>
      </c>
      <c r="E1587" s="6" t="str">
        <f>CAL!J1587</f>
        <v>carlosrenauxsc</v>
      </c>
      <c r="F1587" s="6" t="str">
        <f>CAL!R1587</f>
        <v>sc1</v>
      </c>
      <c r="G1587" s="6"/>
      <c r="H1587" s="6"/>
    </row>
    <row r="1588" spans="1:8">
      <c r="A1588" s="36">
        <f>CAL!A1588</f>
        <v>46087</v>
      </c>
      <c r="B1588" s="6" t="str">
        <f>CAL!B1588</f>
        <v>progressorr</v>
      </c>
      <c r="C1588" s="6">
        <f>CAL!C1588</f>
        <v>0</v>
      </c>
      <c r="D1588" s="6">
        <f>CAL!D1588</f>
        <v>7</v>
      </c>
      <c r="E1588" s="6" t="str">
        <f>CAL!J1588</f>
        <v>riverrr</v>
      </c>
      <c r="F1588" s="6" t="str">
        <f>CAL!R1588</f>
        <v>rr1</v>
      </c>
      <c r="G1588" s="6"/>
      <c r="H1588" s="6"/>
    </row>
    <row r="1589" spans="1:8">
      <c r="A1589" s="36">
        <f>CAL!A1589</f>
        <v>46087</v>
      </c>
      <c r="B1589" s="6" t="str">
        <f>CAL!B1589</f>
        <v>oratorioap</v>
      </c>
      <c r="C1589" s="6">
        <f>CAL!C1589</f>
        <v>3</v>
      </c>
      <c r="D1589" s="6">
        <f>CAL!D1589</f>
        <v>0</v>
      </c>
      <c r="E1589" s="6" t="str">
        <f>CAL!J1589</f>
        <v>macapaap</v>
      </c>
      <c r="F1589" s="6" t="str">
        <f>CAL!R1589</f>
        <v>ap1</v>
      </c>
      <c r="G1589" s="6"/>
      <c r="H1589" s="6"/>
    </row>
    <row r="1590" spans="1:8">
      <c r="A1590" s="36">
        <f>CAL!A1590</f>
        <v>46088</v>
      </c>
      <c r="B1590" s="6" t="str">
        <f>CAL!B1590</f>
        <v>botafogorj</v>
      </c>
      <c r="C1590" s="6">
        <f>CAL!C1590</f>
        <v>3</v>
      </c>
      <c r="D1590" s="6">
        <f>CAL!D1590</f>
        <v>1</v>
      </c>
      <c r="E1590" s="6" t="str">
        <f>CAL!J1590</f>
        <v>bangurj</v>
      </c>
      <c r="F1590" s="6" t="str">
        <f>CAL!R1590</f>
        <v>rj1</v>
      </c>
      <c r="G1590" s="6"/>
      <c r="H1590" s="6"/>
    </row>
    <row r="1591" spans="1:8">
      <c r="A1591" s="36">
        <f>CAL!A1591</f>
        <v>46088</v>
      </c>
      <c r="B1591" s="6" t="str">
        <f>CAL!B1591</f>
        <v>avenidars</v>
      </c>
      <c r="C1591" s="6">
        <f>CAL!C1591</f>
        <v>0</v>
      </c>
      <c r="D1591" s="6">
        <f>CAL!D1591</f>
        <v>0</v>
      </c>
      <c r="E1591" s="6" t="str">
        <f>CAL!J1591</f>
        <v>intersmrs</v>
      </c>
      <c r="F1591" s="6" t="str">
        <f>CAL!R1591</f>
        <v>rs1</v>
      </c>
      <c r="G1591" s="6"/>
      <c r="H1591" s="6"/>
    </row>
    <row r="1592" spans="1:8">
      <c r="A1592" s="36">
        <f>CAL!A1592</f>
        <v>46088</v>
      </c>
      <c r="B1592" s="6" t="str">
        <f>CAL!B1592</f>
        <v>monsoonrs</v>
      </c>
      <c r="C1592" s="6">
        <f>CAL!C1592</f>
        <v>2</v>
      </c>
      <c r="D1592" s="6">
        <f>CAL!D1592</f>
        <v>0</v>
      </c>
      <c r="E1592" s="6" t="str">
        <f>CAL!J1592</f>
        <v>guaranyrs</v>
      </c>
      <c r="F1592" s="6" t="str">
        <f>CAL!R1592</f>
        <v>rs1</v>
      </c>
      <c r="G1592" s="6"/>
      <c r="H1592" s="6"/>
    </row>
    <row r="1593" spans="1:8">
      <c r="A1593" s="36">
        <f>CAL!A1593</f>
        <v>46088</v>
      </c>
      <c r="B1593" s="6" t="str">
        <f>CAL!B1593</f>
        <v>northmg</v>
      </c>
      <c r="C1593" s="6">
        <f>CAL!C1593</f>
        <v>1</v>
      </c>
      <c r="D1593" s="6">
        <f>CAL!D1593</f>
        <v>0</v>
      </c>
      <c r="E1593" s="6" t="str">
        <f>CAL!J1593</f>
        <v>urtmg</v>
      </c>
      <c r="F1593" s="6" t="str">
        <f>CAL!R1593</f>
        <v>mg1</v>
      </c>
      <c r="G1593" s="6"/>
      <c r="H1593" s="6"/>
    </row>
    <row r="1594" spans="1:8">
      <c r="A1594" s="36">
        <f>CAL!A1594</f>
        <v>46088</v>
      </c>
      <c r="B1594" s="6" t="str">
        <f>CAL!B1594</f>
        <v>londrinapr</v>
      </c>
      <c r="C1594" s="6">
        <f>CAL!C1594</f>
        <v>0</v>
      </c>
      <c r="D1594" s="6">
        <f>CAL!D1594</f>
        <v>0</v>
      </c>
      <c r="E1594" s="6" t="str">
        <f>CAL!J1594</f>
        <v>operariopr</v>
      </c>
      <c r="F1594" s="6" t="str">
        <f>CAL!R1594</f>
        <v>pr1</v>
      </c>
      <c r="G1594" s="6" t="s">
        <v>13656</v>
      </c>
      <c r="H1594" s="6" t="s">
        <v>13657</v>
      </c>
    </row>
    <row r="1595" spans="1:8">
      <c r="A1595" s="36">
        <f>CAL!A1595</f>
        <v>46088</v>
      </c>
      <c r="B1595" s="6" t="str">
        <f>CAL!B1595</f>
        <v>atleticogo</v>
      </c>
      <c r="C1595" s="6">
        <f>CAL!C1595</f>
        <v>0</v>
      </c>
      <c r="D1595" s="6">
        <f>CAL!D1595</f>
        <v>2</v>
      </c>
      <c r="E1595" s="6" t="str">
        <f>CAL!J1595</f>
        <v>goiasgo</v>
      </c>
      <c r="F1595" s="6" t="str">
        <f>CAL!R1595</f>
        <v>go1</v>
      </c>
      <c r="G1595" s="6" t="s">
        <v>13669</v>
      </c>
      <c r="H1595" s="6" t="s">
        <v>13670</v>
      </c>
    </row>
    <row r="1596" spans="1:8">
      <c r="A1596" s="36">
        <f>CAL!A1596</f>
        <v>46088</v>
      </c>
      <c r="B1596" s="6" t="str">
        <f>CAL!B1596</f>
        <v>criciumasc</v>
      </c>
      <c r="C1596" s="6">
        <f>CAL!C1596</f>
        <v>3</v>
      </c>
      <c r="D1596" s="6">
        <f>CAL!D1596</f>
        <v>2</v>
      </c>
      <c r="E1596" s="6" t="str">
        <f>CAL!J1596</f>
        <v>camboriusc</v>
      </c>
      <c r="F1596" s="6" t="str">
        <f>CAL!R1596</f>
        <v>sc1</v>
      </c>
      <c r="G1596" s="6"/>
      <c r="H1596" s="6"/>
    </row>
    <row r="1597" spans="1:8">
      <c r="A1597" s="36">
        <f>CAL!A1597</f>
        <v>46088</v>
      </c>
      <c r="B1597" s="6" t="str">
        <f>CAL!B1597</f>
        <v>bahiaba</v>
      </c>
      <c r="C1597" s="6">
        <f>CAL!C1597</f>
        <v>2</v>
      </c>
      <c r="D1597" s="6">
        <f>CAL!D1597</f>
        <v>1</v>
      </c>
      <c r="E1597" s="6" t="str">
        <f>CAL!J1597</f>
        <v>vitoriaba</v>
      </c>
      <c r="F1597" s="6" t="str">
        <f>CAL!R1597</f>
        <v>ba1</v>
      </c>
      <c r="G1597" s="6"/>
      <c r="H1597" s="6"/>
    </row>
    <row r="1598" spans="1:8">
      <c r="A1598" s="36">
        <f>CAL!A1598</f>
        <v>46088</v>
      </c>
      <c r="B1598" s="6" t="str">
        <f>CAL!B1598</f>
        <v>asaal</v>
      </c>
      <c r="C1598" s="6">
        <f>CAL!C1598</f>
        <v>1</v>
      </c>
      <c r="D1598" s="6">
        <f>CAL!D1598</f>
        <v>1</v>
      </c>
      <c r="E1598" s="6" t="str">
        <f>CAL!J1598</f>
        <v>crbal</v>
      </c>
      <c r="F1598" s="6" t="str">
        <f>CAL!R1598</f>
        <v>al1</v>
      </c>
      <c r="G1598" s="6" t="s">
        <v>13877</v>
      </c>
      <c r="H1598" s="6" t="s">
        <v>13878</v>
      </c>
    </row>
    <row r="1599" spans="1:8">
      <c r="A1599" s="36">
        <f>CAL!A1599</f>
        <v>46088</v>
      </c>
      <c r="B1599" s="6" t="str">
        <f>CAL!B1599</f>
        <v>castanhalpa</v>
      </c>
      <c r="C1599" s="6">
        <f>CAL!C1599</f>
        <v>0</v>
      </c>
      <c r="D1599" s="6">
        <f>CAL!D1599</f>
        <v>1</v>
      </c>
      <c r="E1599" s="6" t="str">
        <f>CAL!J1599</f>
        <v>capitaopocopa</v>
      </c>
      <c r="F1599" s="6" t="str">
        <f>CAL!R1599</f>
        <v>pa1</v>
      </c>
      <c r="G1599" s="6"/>
      <c r="H1599" s="6"/>
    </row>
    <row r="1600" spans="1:8">
      <c r="A1600" s="36">
        <f>CAL!A1600</f>
        <v>46088</v>
      </c>
      <c r="B1600" s="6" t="str">
        <f>CAL!B1600</f>
        <v>potiguarrn</v>
      </c>
      <c r="C1600" s="6">
        <f>CAL!C1600</f>
        <v>1</v>
      </c>
      <c r="D1600" s="6">
        <f>CAL!D1600</f>
        <v>3</v>
      </c>
      <c r="E1600" s="6" t="str">
        <f>CAL!J1600</f>
        <v>americarn</v>
      </c>
      <c r="F1600" s="6" t="str">
        <f>CAL!R1600</f>
        <v>rn1</v>
      </c>
      <c r="G1600" s="6"/>
      <c r="H1600" s="6"/>
    </row>
    <row r="1601" spans="1:8">
      <c r="A1601" s="36">
        <f>CAL!A1601</f>
        <v>46088</v>
      </c>
      <c r="B1601" s="6" t="str">
        <f>CAL!B1601</f>
        <v>manausam</v>
      </c>
      <c r="C1601" s="6">
        <f>CAL!C1601</f>
        <v>1</v>
      </c>
      <c r="D1601" s="6">
        <f>CAL!D1601</f>
        <v>1</v>
      </c>
      <c r="E1601" s="6" t="str">
        <f>CAL!J1601</f>
        <v>parintinsam</v>
      </c>
      <c r="F1601" s="6" t="str">
        <f>CAL!R1601</f>
        <v>am1</v>
      </c>
      <c r="G1601" s="6"/>
      <c r="H1601" s="6"/>
    </row>
    <row r="1602" spans="1:8">
      <c r="A1602" s="36">
        <f>CAL!A1602</f>
        <v>46088</v>
      </c>
      <c r="B1602" s="6" t="str">
        <f>CAL!B1602</f>
        <v>botafogopb</v>
      </c>
      <c r="C1602" s="6">
        <f>CAL!C1602</f>
        <v>3</v>
      </c>
      <c r="D1602" s="6">
        <f>CAL!D1602</f>
        <v>1</v>
      </c>
      <c r="E1602" s="6" t="str">
        <f>CAL!J1602</f>
        <v>serrabrancapb</v>
      </c>
      <c r="F1602" s="6" t="str">
        <f>CAL!R1602</f>
        <v>pb1</v>
      </c>
      <c r="G1602" s="6"/>
      <c r="H1602" s="6"/>
    </row>
    <row r="1603" spans="1:8">
      <c r="A1603" s="36">
        <f>CAL!A1603</f>
        <v>46088</v>
      </c>
      <c r="B1603" s="6" t="str">
        <f>CAL!B1603</f>
        <v>confiancase</v>
      </c>
      <c r="C1603" s="6">
        <f>CAL!C1603</f>
        <v>1</v>
      </c>
      <c r="D1603" s="6">
        <f>CAL!D1603</f>
        <v>1</v>
      </c>
      <c r="E1603" s="6" t="str">
        <f>CAL!J1603</f>
        <v>sergipese</v>
      </c>
      <c r="F1603" s="6" t="str">
        <f>CAL!R1603</f>
        <v>se1</v>
      </c>
      <c r="G1603" s="6"/>
      <c r="H1603" s="6"/>
    </row>
    <row r="1604" spans="1:8">
      <c r="A1604" s="36">
        <f>CAL!A1604</f>
        <v>46088</v>
      </c>
      <c r="B1604" s="6" t="str">
        <f>CAL!B1604</f>
        <v>atleticopi</v>
      </c>
      <c r="C1604" s="6">
        <f>CAL!C1604</f>
        <v>2</v>
      </c>
      <c r="D1604" s="6">
        <f>CAL!D1604</f>
        <v>1</v>
      </c>
      <c r="E1604" s="6" t="str">
        <f>CAL!J1604</f>
        <v>altospi</v>
      </c>
      <c r="F1604" s="6" t="str">
        <f>CAL!R1604</f>
        <v>pi1</v>
      </c>
      <c r="G1604" s="6"/>
      <c r="H1604" s="6"/>
    </row>
    <row r="1605" spans="1:8">
      <c r="A1605" s="36">
        <f>CAL!A1605</f>
        <v>46088</v>
      </c>
      <c r="B1605" s="6" t="str">
        <f>CAL!B1605</f>
        <v>vilavelhensees</v>
      </c>
      <c r="C1605" s="6">
        <f>CAL!C1605</f>
        <v>1</v>
      </c>
      <c r="D1605" s="6">
        <f>CAL!D1605</f>
        <v>2</v>
      </c>
      <c r="E1605" s="6" t="str">
        <f>CAL!J1605</f>
        <v>serraes</v>
      </c>
      <c r="F1605" s="6" t="str">
        <f>CAL!R1605</f>
        <v>es1</v>
      </c>
      <c r="G1605" s="6"/>
      <c r="H1605" s="6"/>
    </row>
    <row r="1606" spans="1:8">
      <c r="A1606" s="36">
        <f>CAL!A1606</f>
        <v>46088</v>
      </c>
      <c r="B1606" s="6" t="str">
        <f>CAL!B1606</f>
        <v>humaitaac</v>
      </c>
      <c r="C1606" s="6">
        <f>CAL!C1606</f>
        <v>1</v>
      </c>
      <c r="D1606" s="6">
        <f>CAL!D1606</f>
        <v>1</v>
      </c>
      <c r="E1606" s="6" t="str">
        <f>CAL!J1606</f>
        <v>riobrancoac</v>
      </c>
      <c r="F1606" s="6" t="str">
        <f>CAL!R1606</f>
        <v>ac1</v>
      </c>
      <c r="G1606" s="6"/>
      <c r="H1606" s="6"/>
    </row>
    <row r="1607" spans="1:8">
      <c r="A1607" s="36">
        <f>CAL!A1607</f>
        <v>46088</v>
      </c>
      <c r="B1607" s="6" t="str">
        <f>CAL!B1607</f>
        <v>santacruzac</v>
      </c>
      <c r="C1607" s="6">
        <f>CAL!C1607</f>
        <v>3</v>
      </c>
      <c r="D1607" s="6">
        <f>CAL!D1607</f>
        <v>2</v>
      </c>
      <c r="E1607" s="6" t="str">
        <f>CAL!J1607</f>
        <v>adesgac</v>
      </c>
      <c r="F1607" s="6" t="str">
        <f>CAL!R1607</f>
        <v>ac1</v>
      </c>
      <c r="G1607" s="6" t="s">
        <v>13713</v>
      </c>
      <c r="H1607" s="6" t="s">
        <v>13714</v>
      </c>
    </row>
    <row r="1608" spans="1:8">
      <c r="A1608" s="36">
        <f>CAL!A1608</f>
        <v>46088</v>
      </c>
      <c r="B1608" s="6" t="str">
        <f>CAL!B1608</f>
        <v>araguainato</v>
      </c>
      <c r="C1608" s="6">
        <f>CAL!C1608</f>
        <v>0</v>
      </c>
      <c r="D1608" s="6">
        <f>CAL!D1608</f>
        <v>2</v>
      </c>
      <c r="E1608" s="6" t="str">
        <f>CAL!J1608</f>
        <v>uniaoaraguainenseto</v>
      </c>
      <c r="F1608" s="6" t="str">
        <f>CAL!R1608</f>
        <v>to1</v>
      </c>
      <c r="G1608" s="6"/>
      <c r="H1608" s="6"/>
    </row>
    <row r="1609" spans="1:8">
      <c r="A1609" s="36">
        <f>CAL!A1609</f>
        <v>46088</v>
      </c>
      <c r="B1609" s="6" t="str">
        <f>CAL!B1609</f>
        <v>palmasto</v>
      </c>
      <c r="C1609" s="6">
        <f>CAL!C1609</f>
        <v>2</v>
      </c>
      <c r="D1609" s="6">
        <f>CAL!D1609</f>
        <v>5</v>
      </c>
      <c r="E1609" s="6" t="str">
        <f>CAL!J1609</f>
        <v>belavistato</v>
      </c>
      <c r="F1609" s="6" t="str">
        <f>CAL!R1609</f>
        <v>to1</v>
      </c>
      <c r="G1609" s="6"/>
      <c r="H1609" s="6"/>
    </row>
    <row r="1610" spans="1:8">
      <c r="A1610" s="36">
        <f>CAL!A1610</f>
        <v>46088</v>
      </c>
      <c r="B1610" s="6" t="str">
        <f>CAL!B1610</f>
        <v>guaraito</v>
      </c>
      <c r="C1610" s="6">
        <f>CAL!C1610</f>
        <v>0</v>
      </c>
      <c r="D1610" s="6">
        <f>CAL!D1610</f>
        <v>1</v>
      </c>
      <c r="E1610" s="6" t="str">
        <f>CAL!J1610</f>
        <v>gurupito</v>
      </c>
      <c r="F1610" s="6" t="str">
        <f>CAL!R1610</f>
        <v>to1</v>
      </c>
      <c r="G1610" s="6"/>
      <c r="H1610" s="6"/>
    </row>
    <row r="1611" spans="1:8">
      <c r="A1611" s="36">
        <f>CAL!A1611</f>
        <v>46088</v>
      </c>
      <c r="B1611" s="6" t="str">
        <f>CAL!B1611</f>
        <v>tocantinopolisto</v>
      </c>
      <c r="C1611" s="6">
        <f>CAL!C1611</f>
        <v>2</v>
      </c>
      <c r="D1611" s="6">
        <f>CAL!D1611</f>
        <v>1</v>
      </c>
      <c r="E1611" s="6" t="str">
        <f>CAL!J1611</f>
        <v>capitalto</v>
      </c>
      <c r="F1611" s="6" t="str">
        <f>CAL!R1611</f>
        <v>to1</v>
      </c>
      <c r="G1611" s="6"/>
      <c r="H1611" s="6"/>
    </row>
    <row r="1612" spans="1:8">
      <c r="A1612" s="36">
        <f>CAL!A1612</f>
        <v>46088</v>
      </c>
      <c r="B1612" s="6" t="str">
        <f>CAL!B1612</f>
        <v>barerr</v>
      </c>
      <c r="C1612" s="6">
        <f>CAL!C1612</f>
        <v>1</v>
      </c>
      <c r="D1612" s="6">
        <f>CAL!D1612</f>
        <v>2</v>
      </c>
      <c r="E1612" s="6" t="str">
        <f>CAL!J1612</f>
        <v>saoraimundorr</v>
      </c>
      <c r="F1612" s="6" t="str">
        <f>CAL!R1612</f>
        <v>rr1</v>
      </c>
      <c r="G1612" s="6"/>
      <c r="H1612" s="6"/>
    </row>
    <row r="1613" spans="1:8">
      <c r="A1613" s="36">
        <f>CAL!A1613</f>
        <v>46088</v>
      </c>
      <c r="B1613" s="6" t="str">
        <f>CAL!B1613</f>
        <v>gasrr</v>
      </c>
      <c r="C1613" s="6">
        <f>CAL!C1613</f>
        <v>4</v>
      </c>
      <c r="D1613" s="6">
        <f>CAL!D1613</f>
        <v>1</v>
      </c>
      <c r="E1613" s="6" t="str">
        <f>CAL!J1613</f>
        <v>nauticorr</v>
      </c>
      <c r="F1613" s="6" t="str">
        <f>CAL!R1613</f>
        <v>rr1</v>
      </c>
      <c r="G1613" s="6"/>
      <c r="H1613" s="6"/>
    </row>
    <row r="1614" spans="1:8">
      <c r="A1614" s="36">
        <f>CAL!A1614</f>
        <v>46088</v>
      </c>
      <c r="B1614" s="6" t="str">
        <f>CAL!B1614</f>
        <v>portovelhoro</v>
      </c>
      <c r="C1614" s="6">
        <f>CAL!C1614</f>
        <v>4</v>
      </c>
      <c r="D1614" s="6">
        <f>CAL!D1614</f>
        <v>1</v>
      </c>
      <c r="E1614" s="6" t="str">
        <f>CAL!J1614</f>
        <v>uniaocacoalensero</v>
      </c>
      <c r="F1614" s="6" t="str">
        <f>CAL!R1614</f>
        <v>ro1</v>
      </c>
      <c r="G1614" s="6"/>
      <c r="H1614" s="6"/>
    </row>
    <row r="1615" spans="1:8">
      <c r="A1615" s="36">
        <f>CAL!A1615</f>
        <v>46088</v>
      </c>
      <c r="B1615" s="6" t="str">
        <f>CAL!B1615</f>
        <v>ypirangaap</v>
      </c>
      <c r="C1615" s="6">
        <f>CAL!C1615</f>
        <v>0</v>
      </c>
      <c r="D1615" s="6">
        <f>CAL!D1615</f>
        <v>1</v>
      </c>
      <c r="E1615" s="6" t="str">
        <f>CAL!J1615</f>
        <v>saojoseap</v>
      </c>
      <c r="F1615" s="6" t="str">
        <f>CAL!R1615</f>
        <v>ap1</v>
      </c>
      <c r="G1615" s="6"/>
      <c r="H1615" s="6"/>
    </row>
    <row r="1616" spans="1:8">
      <c r="A1616" s="36">
        <f>CAL!A1616</f>
        <v>46088</v>
      </c>
      <c r="B1616" s="6" t="str">
        <f>CAL!B1616</f>
        <v>interdelimeirasp</v>
      </c>
      <c r="C1616" s="6">
        <f>CAL!C1616</f>
        <v>1</v>
      </c>
      <c r="D1616" s="6">
        <f>CAL!D1616</f>
        <v>2</v>
      </c>
      <c r="E1616" s="6" t="str">
        <f>CAL!J1616</f>
        <v>juventussp</v>
      </c>
      <c r="F1616" s="6" t="str">
        <f>CAL!R1616</f>
        <v>sp2</v>
      </c>
      <c r="G1616" s="6"/>
      <c r="H1616" s="6"/>
    </row>
    <row r="1617" spans="1:8">
      <c r="A1617" s="36">
        <f>CAL!A1617</f>
        <v>46088</v>
      </c>
      <c r="B1617" s="6" t="str">
        <f>CAL!B1617</f>
        <v>santoandresp</v>
      </c>
      <c r="C1617" s="6">
        <f>CAL!C1617</f>
        <v>4</v>
      </c>
      <c r="D1617" s="6">
        <f>CAL!D1617</f>
        <v>2</v>
      </c>
      <c r="E1617" s="6" t="str">
        <f>CAL!J1617</f>
        <v>saobentosp</v>
      </c>
      <c r="F1617" s="6" t="str">
        <f>CAL!R1617</f>
        <v>sp2</v>
      </c>
      <c r="G1617" s="6"/>
      <c r="H1617" s="6"/>
    </row>
    <row r="1618" spans="1:8">
      <c r="A1618" s="36">
        <f>CAL!A1618</f>
        <v>46088</v>
      </c>
      <c r="B1618" s="6" t="str">
        <f>CAL!B1618</f>
        <v>taubatesp</v>
      </c>
      <c r="C1618" s="6">
        <f>CAL!C1618</f>
        <v>1</v>
      </c>
      <c r="D1618" s="6">
        <f>CAL!D1618</f>
        <v>1</v>
      </c>
      <c r="E1618" s="6" t="str">
        <f>CAL!J1618</f>
        <v>gremioprudentesp</v>
      </c>
      <c r="F1618" s="6" t="str">
        <f>CAL!R1618</f>
        <v>sp2</v>
      </c>
      <c r="G1618" s="6"/>
      <c r="H1618" s="6"/>
    </row>
    <row r="1619" spans="1:8">
      <c r="A1619" s="36">
        <f>CAL!A1619</f>
        <v>46088</v>
      </c>
      <c r="B1619" s="6" t="str">
        <f>CAL!B1619</f>
        <v>xvdepiracicabasp</v>
      </c>
      <c r="C1619" s="6">
        <f>CAL!C1619</f>
        <v>5</v>
      </c>
      <c r="D1619" s="6">
        <f>CAL!D1619</f>
        <v>1</v>
      </c>
      <c r="E1619" s="6" t="str">
        <f>CAL!J1619</f>
        <v>votuporanguensesp</v>
      </c>
      <c r="F1619" s="6" t="str">
        <f>CAL!R1619</f>
        <v>sp2</v>
      </c>
      <c r="G1619" s="6"/>
      <c r="H1619" s="6"/>
    </row>
    <row r="1620" spans="1:8">
      <c r="A1620" s="36">
        <f>CAL!A1620</f>
        <v>46088</v>
      </c>
      <c r="B1620" s="6" t="str">
        <f>CAL!B1620</f>
        <v>aguasantasp</v>
      </c>
      <c r="C1620" s="6">
        <f>CAL!C1620</f>
        <v>2</v>
      </c>
      <c r="D1620" s="6">
        <f>CAL!D1620</f>
        <v>1</v>
      </c>
      <c r="E1620" s="6" t="str">
        <f>CAL!J1620</f>
        <v>osascosp</v>
      </c>
      <c r="F1620" s="6" t="str">
        <f>CAL!R1620</f>
        <v>sp2</v>
      </c>
      <c r="G1620" s="6"/>
      <c r="H1620" s="6"/>
    </row>
    <row r="1621" spans="1:8">
      <c r="A1621" s="36">
        <f>CAL!A1621</f>
        <v>46088</v>
      </c>
      <c r="B1621" s="6" t="str">
        <f>CAL!B1621</f>
        <v>ferroviariasp</v>
      </c>
      <c r="C1621" s="6">
        <f>CAL!C1621</f>
        <v>1</v>
      </c>
      <c r="D1621" s="6">
        <f>CAL!D1621</f>
        <v>1</v>
      </c>
      <c r="E1621" s="6" t="str">
        <f>CAL!J1621</f>
        <v>linensesp</v>
      </c>
      <c r="F1621" s="6" t="str">
        <f>CAL!R1621</f>
        <v>sp2</v>
      </c>
      <c r="G1621" s="6"/>
      <c r="H1621" s="6"/>
    </row>
    <row r="1622" spans="1:8">
      <c r="A1622" s="36">
        <f>CAL!A1622</f>
        <v>46088</v>
      </c>
      <c r="B1622" s="6" t="str">
        <f>CAL!B1622</f>
        <v>ituanosp</v>
      </c>
      <c r="C1622" s="6">
        <f>CAL!C1622</f>
        <v>3</v>
      </c>
      <c r="D1622" s="6">
        <f>CAL!D1622</f>
        <v>3</v>
      </c>
      <c r="E1622" s="6" t="str">
        <f>CAL!J1622</f>
        <v>monteazulsp</v>
      </c>
      <c r="F1622" s="6" t="str">
        <f>CAL!R1622</f>
        <v>sp2</v>
      </c>
      <c r="G1622" s="6"/>
      <c r="H1622" s="6"/>
    </row>
    <row r="1623" spans="1:8">
      <c r="A1623" s="36">
        <f>CAL!A1623</f>
        <v>46088</v>
      </c>
      <c r="B1623" s="6" t="str">
        <f>CAL!B1623</f>
        <v>saojosesp</v>
      </c>
      <c r="C1623" s="6">
        <f>CAL!C1623</f>
        <v>1</v>
      </c>
      <c r="D1623" s="6">
        <f>CAL!D1623</f>
        <v>2</v>
      </c>
      <c r="E1623" s="6" t="str">
        <f>CAL!J1623</f>
        <v>sertaozinhosp</v>
      </c>
      <c r="F1623" s="6" t="str">
        <f>CAL!R1623</f>
        <v>sp2</v>
      </c>
      <c r="G1623" s="6"/>
      <c r="H1623" s="6"/>
    </row>
    <row r="1624" spans="1:8">
      <c r="A1624" s="36">
        <f>CAL!A1624</f>
        <v>46088</v>
      </c>
      <c r="B1624" s="6" t="str">
        <f>CAL!B1624</f>
        <v>uniaosuzanosp</v>
      </c>
      <c r="C1624" s="6">
        <f>CAL!C1624</f>
        <v>0</v>
      </c>
      <c r="D1624" s="6">
        <f>CAL!D1624</f>
        <v>2</v>
      </c>
      <c r="E1624" s="6" t="str">
        <f>CAL!J1624</f>
        <v>paulistasp</v>
      </c>
      <c r="F1624" s="6" t="str">
        <f>CAL!R1624</f>
        <v>sp2</v>
      </c>
      <c r="G1624" s="6"/>
      <c r="H1624" s="6"/>
    </row>
    <row r="1625" spans="1:8">
      <c r="A1625" s="36">
        <f>CAL!A1625</f>
        <v>46088</v>
      </c>
      <c r="B1625" s="6" t="str">
        <f>CAL!B1625</f>
        <v>desportivobrasilsp</v>
      </c>
      <c r="C1625" s="6">
        <f>CAL!C1625</f>
        <v>1</v>
      </c>
      <c r="D1625" s="6">
        <f>CAL!D1625</f>
        <v>1</v>
      </c>
      <c r="E1625" s="6" t="str">
        <f>CAL!J1625</f>
        <v>uniaobarbarensesp</v>
      </c>
      <c r="F1625" s="6" t="str">
        <f>CAL!R1625</f>
        <v>sp3</v>
      </c>
      <c r="G1625" s="6"/>
      <c r="H1625" s="6"/>
    </row>
    <row r="1626" spans="1:8">
      <c r="A1626" s="36">
        <f>CAL!A1626</f>
        <v>46088</v>
      </c>
      <c r="B1626" s="6" t="str">
        <f>CAL!B1626</f>
        <v>riobrancosp</v>
      </c>
      <c r="C1626" s="6">
        <f>CAL!C1626</f>
        <v>0</v>
      </c>
      <c r="D1626" s="6">
        <f>CAL!D1626</f>
        <v>2</v>
      </c>
      <c r="E1626" s="6" t="str">
        <f>CAL!J1626</f>
        <v>mariliasp</v>
      </c>
      <c r="F1626" s="6" t="str">
        <f>CAL!R1626</f>
        <v>sp3</v>
      </c>
      <c r="G1626" s="6"/>
      <c r="H1626" s="6"/>
    </row>
    <row r="1627" spans="1:8">
      <c r="A1627" s="36">
        <f>CAL!A1627</f>
        <v>46088</v>
      </c>
      <c r="B1627" s="6" t="str">
        <f>CAL!B1627</f>
        <v>riopretosp</v>
      </c>
      <c r="C1627" s="6">
        <f>CAL!C1627</f>
        <v>1</v>
      </c>
      <c r="D1627" s="6">
        <f>CAL!D1627</f>
        <v>0</v>
      </c>
      <c r="E1627" s="6" t="str">
        <f>CAL!J1627</f>
        <v>xvdejausp</v>
      </c>
      <c r="F1627" s="6" t="str">
        <f>CAL!R1627</f>
        <v>sp3</v>
      </c>
      <c r="G1627" s="6"/>
      <c r="H1627" s="6"/>
    </row>
    <row r="1628" spans="1:8">
      <c r="A1628" s="36">
        <f>CAL!A1628</f>
        <v>46088</v>
      </c>
      <c r="B1628" s="6" t="str">
        <f>CAL!B1628</f>
        <v>catanduvasp</v>
      </c>
      <c r="C1628" s="6">
        <f>CAL!C1628</f>
        <v>0</v>
      </c>
      <c r="D1628" s="6">
        <f>CAL!D1628</f>
        <v>2</v>
      </c>
      <c r="E1628" s="6" t="str">
        <f>CAL!J1628</f>
        <v>uniaosaojoaosp</v>
      </c>
      <c r="F1628" s="6" t="str">
        <f>CAL!R1628</f>
        <v>sp3</v>
      </c>
      <c r="G1628" s="6"/>
      <c r="H1628" s="6"/>
    </row>
    <row r="1629" spans="1:8">
      <c r="A1629" s="36">
        <f>CAL!A1629</f>
        <v>46088</v>
      </c>
      <c r="B1629" s="6" t="str">
        <f>CAL!B1629</f>
        <v>taquaritingasp</v>
      </c>
      <c r="C1629" s="6">
        <f>CAL!C1629</f>
        <v>1</v>
      </c>
      <c r="D1629" s="6">
        <f>CAL!D1629</f>
        <v>2</v>
      </c>
      <c r="E1629" s="6" t="str">
        <f>CAL!J1629</f>
        <v>saocaetanosp</v>
      </c>
      <c r="F1629" s="6" t="str">
        <f>CAL!R1629</f>
        <v>sp3</v>
      </c>
      <c r="G1629" s="6"/>
      <c r="H1629" s="6"/>
    </row>
    <row r="1630" spans="1:8">
      <c r="A1630" s="36">
        <f>CAL!A1630</f>
        <v>46088</v>
      </c>
      <c r="B1630" s="6" t="str">
        <f>CAL!B1630</f>
        <v>comercialsp</v>
      </c>
      <c r="C1630" s="6">
        <f>CAL!C1630</f>
        <v>2</v>
      </c>
      <c r="D1630" s="6">
        <f>CAL!D1630</f>
        <v>0</v>
      </c>
      <c r="E1630" s="6" t="str">
        <f>CAL!J1630</f>
        <v>nacionalsp</v>
      </c>
      <c r="F1630" s="6" t="str">
        <f>CAL!R1630</f>
        <v>sp3</v>
      </c>
      <c r="G1630" s="6"/>
      <c r="H1630" s="6"/>
    </row>
    <row r="1631" spans="1:8">
      <c r="A1631" s="36">
        <f>CAL!A1631</f>
        <v>46088</v>
      </c>
      <c r="B1631" s="6" t="str">
        <f>CAL!B1631</f>
        <v>tanabisp</v>
      </c>
      <c r="C1631" s="6">
        <f>CAL!C1631</f>
        <v>0</v>
      </c>
      <c r="D1631" s="6">
        <f>CAL!D1631</f>
        <v>0</v>
      </c>
      <c r="E1631" s="6" t="str">
        <f>CAL!J1631</f>
        <v>jacareisp</v>
      </c>
      <c r="F1631" s="6" t="str">
        <f>CAL!R1631</f>
        <v>sp3</v>
      </c>
      <c r="G1631" s="6"/>
      <c r="H1631" s="6"/>
    </row>
    <row r="1632" spans="1:8">
      <c r="A1632" s="36">
        <f>CAL!A1632</f>
        <v>46088</v>
      </c>
      <c r="B1632" s="6" t="str">
        <f>CAL!B1632</f>
        <v>barretossp</v>
      </c>
      <c r="C1632" s="6">
        <f>CAL!C1632</f>
        <v>2</v>
      </c>
      <c r="D1632" s="6">
        <f>CAL!D1632</f>
        <v>1</v>
      </c>
      <c r="E1632" s="6" t="str">
        <f>CAL!J1632</f>
        <v>aracatubasp</v>
      </c>
      <c r="F1632" s="6" t="str">
        <f>CAL!R1632</f>
        <v>sp3</v>
      </c>
      <c r="G1632" s="6"/>
      <c r="H1632" s="6"/>
    </row>
    <row r="1633" spans="1:8">
      <c r="A1633" s="36">
        <f>CAL!A1633</f>
        <v>46088</v>
      </c>
      <c r="B1633" s="6" t="str">
        <f>CAL!B1633</f>
        <v>lemensesp</v>
      </c>
      <c r="C1633" s="6">
        <f>CAL!C1633</f>
        <v>1</v>
      </c>
      <c r="D1633" s="6">
        <f>CAL!D1633</f>
        <v>2</v>
      </c>
      <c r="E1633" s="6" t="str">
        <f>CAL!J1633</f>
        <v>coloradosp</v>
      </c>
      <c r="F1633" s="6" t="str">
        <f>CAL!R1633</f>
        <v>sp3</v>
      </c>
      <c r="G1633" s="6"/>
      <c r="H1633" s="6"/>
    </row>
    <row r="1634" spans="1:8">
      <c r="A1634" s="36">
        <f>CAL!A1634</f>
        <v>46088</v>
      </c>
      <c r="B1634" s="6" t="str">
        <f>CAL!B1634</f>
        <v>saocarlensesp</v>
      </c>
      <c r="C1634" s="6">
        <f>CAL!C1634</f>
        <v>1</v>
      </c>
      <c r="D1634" s="6">
        <f>CAL!D1634</f>
        <v>0</v>
      </c>
      <c r="E1634" s="6" t="str">
        <f>CAL!J1634</f>
        <v>vocemsp</v>
      </c>
      <c r="F1634" s="6" t="str">
        <f>CAL!R1634</f>
        <v>sp3</v>
      </c>
      <c r="G1634" s="6"/>
      <c r="H1634" s="6"/>
    </row>
    <row r="1635" spans="1:8">
      <c r="A1635" s="36">
        <f>CAL!A1635</f>
        <v>46088</v>
      </c>
      <c r="B1635" s="6" t="str">
        <f>CAL!B1635</f>
        <v>penapolensesp</v>
      </c>
      <c r="C1635" s="6">
        <f>CAL!C1635</f>
        <v>0</v>
      </c>
      <c r="D1635" s="6">
        <f>CAL!D1635</f>
        <v>0</v>
      </c>
      <c r="E1635" s="6" t="str">
        <f>CAL!J1635</f>
        <v>interdebebedourosp</v>
      </c>
      <c r="F1635" s="6" t="str">
        <f>CAL!R1635</f>
        <v>sp3</v>
      </c>
      <c r="G1635" s="6"/>
      <c r="H1635" s="6"/>
    </row>
    <row r="1636" spans="1:8">
      <c r="A1636" s="36">
        <f>CAL!A1636</f>
        <v>46088</v>
      </c>
      <c r="B1636" s="6" t="str">
        <f>CAL!B1636</f>
        <v>toledopr</v>
      </c>
      <c r="C1636" s="6">
        <f>CAL!C1636</f>
        <v>1</v>
      </c>
      <c r="D1636" s="6">
        <f>CAL!D1636</f>
        <v>0</v>
      </c>
      <c r="E1636" s="6" t="str">
        <f>CAL!J1636</f>
        <v>araucariapr</v>
      </c>
      <c r="F1636" s="6" t="str">
        <f>CAL!R1636</f>
        <v>pr2</v>
      </c>
      <c r="G1636" s="6"/>
      <c r="H1636" s="6"/>
    </row>
    <row r="1637" spans="1:8">
      <c r="A1637" s="36">
        <f>CAL!A1637</f>
        <v>46088</v>
      </c>
      <c r="B1637" s="6" t="str">
        <f>CAL!B1637</f>
        <v>nacionalpr</v>
      </c>
      <c r="C1637" s="6">
        <f>CAL!C1637</f>
        <v>3</v>
      </c>
      <c r="D1637" s="6">
        <f>CAL!D1637</f>
        <v>0</v>
      </c>
      <c r="E1637" s="6" t="str">
        <f>CAL!J1637</f>
        <v>prudentopolispr</v>
      </c>
      <c r="F1637" s="6" t="str">
        <f>CAL!R1637</f>
        <v>pr2</v>
      </c>
      <c r="G1637" s="6"/>
      <c r="H1637" s="6"/>
    </row>
    <row r="1638" spans="1:8">
      <c r="A1638" s="36">
        <f>CAL!A1638</f>
        <v>46089</v>
      </c>
      <c r="B1638" s="6" t="str">
        <f>CAL!B1638</f>
        <v>novorizontinosp</v>
      </c>
      <c r="C1638" s="6">
        <f>CAL!C1638</f>
        <v>1</v>
      </c>
      <c r="D1638" s="6">
        <f>CAL!D1638</f>
        <v>2</v>
      </c>
      <c r="E1638" s="6" t="str">
        <f>CAL!J1638</f>
        <v>palmeirassp</v>
      </c>
      <c r="F1638" s="6" t="str">
        <f>CAL!R1638</f>
        <v>sp1</v>
      </c>
      <c r="G1638" s="6"/>
      <c r="H1638" s="6"/>
    </row>
    <row r="1639" spans="1:8">
      <c r="A1639" s="36">
        <f>CAL!A1639</f>
        <v>46089</v>
      </c>
      <c r="B1639" s="6" t="str">
        <f>CAL!B1639</f>
        <v>portuguesarj</v>
      </c>
      <c r="C1639" s="6">
        <f>CAL!C1639</f>
        <v>5</v>
      </c>
      <c r="D1639" s="6">
        <f>CAL!D1639</f>
        <v>2</v>
      </c>
      <c r="E1639" s="6" t="str">
        <f>CAL!J1639</f>
        <v>maricarj</v>
      </c>
      <c r="F1639" s="6" t="str">
        <f>CAL!R1639</f>
        <v>rj1</v>
      </c>
      <c r="G1639" s="6"/>
      <c r="H1639" s="6"/>
    </row>
    <row r="1640" spans="1:8">
      <c r="A1640" s="36">
        <f>CAL!A1640</f>
        <v>46089</v>
      </c>
      <c r="B1640" s="6" t="str">
        <f>CAL!B1640</f>
        <v>novaiguacurj</v>
      </c>
      <c r="C1640" s="6">
        <f>CAL!C1640</f>
        <v>2</v>
      </c>
      <c r="D1640" s="6">
        <f>CAL!D1640</f>
        <v>0</v>
      </c>
      <c r="E1640" s="6" t="str">
        <f>CAL!J1640</f>
        <v>sampaiocorrearj</v>
      </c>
      <c r="F1640" s="6" t="str">
        <f>CAL!R1640</f>
        <v>rj1</v>
      </c>
      <c r="G1640" s="6"/>
      <c r="H1640" s="6"/>
    </row>
    <row r="1641" spans="1:8">
      <c r="A1641" s="36">
        <f>CAL!A1641</f>
        <v>46089</v>
      </c>
      <c r="B1641" s="6" t="str">
        <f>CAL!B1641</f>
        <v>fluminenserj</v>
      </c>
      <c r="C1641" s="6">
        <f>CAL!C1641</f>
        <v>0</v>
      </c>
      <c r="D1641" s="6">
        <f>CAL!D1641</f>
        <v>0</v>
      </c>
      <c r="E1641" s="6" t="str">
        <f>CAL!J1641</f>
        <v>flamengorj</v>
      </c>
      <c r="F1641" s="6" t="str">
        <f>CAL!R1641</f>
        <v>rj1</v>
      </c>
      <c r="G1641" s="6"/>
      <c r="H1641" s="6"/>
    </row>
    <row r="1642" spans="1:8">
      <c r="A1642" s="36">
        <f>CAL!A1642</f>
        <v>46089</v>
      </c>
      <c r="B1642" s="6" t="str">
        <f>CAL!B1642</f>
        <v>internacionalrs</v>
      </c>
      <c r="C1642" s="6">
        <f>CAL!C1642</f>
        <v>1</v>
      </c>
      <c r="D1642" s="6">
        <f>CAL!D1642</f>
        <v>1</v>
      </c>
      <c r="E1642" s="6" t="str">
        <f>CAL!J1642</f>
        <v>gremiors</v>
      </c>
      <c r="F1642" s="6" t="str">
        <f>CAL!R1642</f>
        <v>rs1</v>
      </c>
      <c r="G1642" s="6"/>
      <c r="H1642" s="6"/>
    </row>
    <row r="1643" spans="1:8">
      <c r="A1643" s="36">
        <f>CAL!A1643</f>
        <v>46089</v>
      </c>
      <c r="B1643" s="6" t="str">
        <f>CAL!B1643</f>
        <v>cruzeiromg</v>
      </c>
      <c r="C1643" s="6">
        <f>CAL!C1643</f>
        <v>1</v>
      </c>
      <c r="D1643" s="6">
        <f>CAL!D1643</f>
        <v>0</v>
      </c>
      <c r="E1643" s="6" t="str">
        <f>CAL!J1643</f>
        <v>atleticomg</v>
      </c>
      <c r="F1643" s="6" t="str">
        <f>CAL!R1643</f>
        <v>mg1</v>
      </c>
      <c r="G1643" s="6"/>
      <c r="H1643" s="6"/>
    </row>
    <row r="1644" spans="1:8">
      <c r="A1644" s="36">
        <f>CAL!A1644</f>
        <v>46089</v>
      </c>
      <c r="B1644" s="6" t="str">
        <f>CAL!B1644</f>
        <v>cearace</v>
      </c>
      <c r="C1644" s="6">
        <f>CAL!C1644</f>
        <v>1</v>
      </c>
      <c r="D1644" s="6">
        <f>CAL!D1644</f>
        <v>1</v>
      </c>
      <c r="E1644" s="6" t="str">
        <f>CAL!J1644</f>
        <v>fortalezace</v>
      </c>
      <c r="F1644" s="6" t="str">
        <f>CAL!R1644</f>
        <v>ce1</v>
      </c>
      <c r="G1644" s="6"/>
      <c r="H1644" s="6"/>
    </row>
    <row r="1645" spans="1:8">
      <c r="A1645" s="36">
        <f>CAL!A1645</f>
        <v>46089</v>
      </c>
      <c r="B1645" s="6" t="str">
        <f>CAL!B1645</f>
        <v>jataiensego</v>
      </c>
      <c r="C1645" s="6">
        <f>CAL!C1645</f>
        <v>1</v>
      </c>
      <c r="D1645" s="6">
        <f>CAL!D1645</f>
        <v>0</v>
      </c>
      <c r="E1645" s="6" t="str">
        <f>CAL!J1645</f>
        <v>abecatgo</v>
      </c>
      <c r="F1645" s="6" t="str">
        <f>CAL!R1645</f>
        <v>go1</v>
      </c>
      <c r="G1645" s="6"/>
      <c r="H1645" s="6"/>
    </row>
    <row r="1646" spans="1:8">
      <c r="A1646" s="36">
        <f>CAL!A1646</f>
        <v>46089</v>
      </c>
      <c r="B1646" s="6" t="str">
        <f>CAL!B1646</f>
        <v>chapecoensesc</v>
      </c>
      <c r="C1646" s="6">
        <f>CAL!C1646</f>
        <v>1</v>
      </c>
      <c r="D1646" s="6">
        <f>CAL!D1646</f>
        <v>0</v>
      </c>
      <c r="E1646" s="6" t="str">
        <f>CAL!J1646</f>
        <v>barrasc</v>
      </c>
      <c r="F1646" s="6" t="str">
        <f>CAL!R1646</f>
        <v>sc1</v>
      </c>
      <c r="G1646" s="6" t="s">
        <v>13649</v>
      </c>
      <c r="H1646" s="6" t="s">
        <v>13650</v>
      </c>
    </row>
    <row r="1647" spans="1:8">
      <c r="A1647" s="36">
        <f>CAL!A1647</f>
        <v>46089</v>
      </c>
      <c r="B1647" s="6" t="str">
        <f>CAL!B1647</f>
        <v>nauticope</v>
      </c>
      <c r="C1647" s="6">
        <f>CAL!C1647</f>
        <v>0</v>
      </c>
      <c r="D1647" s="6">
        <f>CAL!D1647</f>
        <v>3</v>
      </c>
      <c r="E1647" s="6" t="str">
        <f>CAL!J1647</f>
        <v>sportpe</v>
      </c>
      <c r="F1647" s="6" t="str">
        <f>CAL!R1647</f>
        <v>pe1</v>
      </c>
      <c r="G1647" s="6"/>
      <c r="H1647" s="6"/>
    </row>
    <row r="1648" spans="1:8">
      <c r="A1648" s="36">
        <f>CAL!A1648</f>
        <v>46089</v>
      </c>
      <c r="B1648" s="6" t="str">
        <f>CAL!B1648</f>
        <v>miguelenseal</v>
      </c>
      <c r="C1648" s="6">
        <f>CAL!C1648</f>
        <v>1</v>
      </c>
      <c r="D1648" s="6">
        <f>CAL!D1648</f>
        <v>3</v>
      </c>
      <c r="E1648" s="6" t="str">
        <f>CAL!J1648</f>
        <v>zumbial</v>
      </c>
      <c r="F1648" s="6" t="str">
        <f>CAL!R1648</f>
        <v>cal</v>
      </c>
      <c r="G1648" s="6"/>
      <c r="H1648" s="6"/>
    </row>
    <row r="1649" spans="1:8">
      <c r="A1649" s="36">
        <f>CAL!A1649</f>
        <v>46089</v>
      </c>
      <c r="B1649" s="6" t="str">
        <f>CAL!B1649</f>
        <v>luverdensemt</v>
      </c>
      <c r="C1649" s="6">
        <f>CAL!C1649</f>
        <v>0</v>
      </c>
      <c r="D1649" s="6">
        <f>CAL!D1649</f>
        <v>0</v>
      </c>
      <c r="E1649" s="6" t="str">
        <f>CAL!J1649</f>
        <v>mixtomt</v>
      </c>
      <c r="F1649" s="6" t="str">
        <f>CAL!R1649</f>
        <v>mt1</v>
      </c>
      <c r="G1649" s="6"/>
      <c r="H1649" s="6"/>
    </row>
    <row r="1650" spans="1:8">
      <c r="A1650" s="36">
        <f>CAL!A1650</f>
        <v>46089</v>
      </c>
      <c r="B1650" s="6" t="str">
        <f>CAL!B1650</f>
        <v>paysandupa</v>
      </c>
      <c r="C1650" s="6">
        <f>CAL!C1650</f>
        <v>0</v>
      </c>
      <c r="D1650" s="6">
        <f>CAL!D1650</f>
        <v>0</v>
      </c>
      <c r="E1650" s="6" t="str">
        <f>CAL!J1650</f>
        <v>remopa</v>
      </c>
      <c r="F1650" s="6" t="str">
        <f>CAL!R1650</f>
        <v>pa1</v>
      </c>
      <c r="G1650" s="6" t="s">
        <v>13943</v>
      </c>
      <c r="H1650" s="6" t="s">
        <v>13742</v>
      </c>
    </row>
    <row r="1651" spans="1:8">
      <c r="A1651" s="36">
        <f>CAL!A1651</f>
        <v>46089</v>
      </c>
      <c r="B1651" s="6" t="str">
        <f>CAL!B1651</f>
        <v>qfcrn</v>
      </c>
      <c r="C1651" s="6">
        <f>CAL!C1651</f>
        <v>1</v>
      </c>
      <c r="D1651" s="6">
        <f>CAL!D1651</f>
        <v>3</v>
      </c>
      <c r="E1651" s="6" t="str">
        <f>CAL!J1651</f>
        <v>abcrn</v>
      </c>
      <c r="F1651" s="6" t="str">
        <f>CAL!R1651</f>
        <v>rn1</v>
      </c>
      <c r="G1651" s="6"/>
      <c r="H1651" s="6"/>
    </row>
    <row r="1652" spans="1:8">
      <c r="A1652" s="36">
        <f>CAL!A1652</f>
        <v>46089</v>
      </c>
      <c r="B1652" s="6" t="str">
        <f>CAL!B1652</f>
        <v>manauaraam</v>
      </c>
      <c r="C1652" s="6">
        <f>CAL!C1652</f>
        <v>0</v>
      </c>
      <c r="D1652" s="6">
        <f>CAL!D1652</f>
        <v>1</v>
      </c>
      <c r="E1652" s="6" t="str">
        <f>CAL!J1652</f>
        <v>nacionalam</v>
      </c>
      <c r="F1652" s="6" t="str">
        <f>CAL!R1652</f>
        <v>am1</v>
      </c>
      <c r="G1652" s="6"/>
      <c r="H1652" s="6"/>
    </row>
    <row r="1653" spans="1:8">
      <c r="A1653" s="36">
        <f>CAL!A1653</f>
        <v>46089</v>
      </c>
      <c r="B1653" s="6" t="str">
        <f>CAL!B1653</f>
        <v>campinensepb</v>
      </c>
      <c r="C1653" s="6">
        <f>CAL!C1653</f>
        <v>0</v>
      </c>
      <c r="D1653" s="6">
        <f>CAL!D1653</f>
        <v>1</v>
      </c>
      <c r="E1653" s="6" t="str">
        <f>CAL!J1653</f>
        <v>sousapb</v>
      </c>
      <c r="F1653" s="6" t="str">
        <f>CAL!R1653</f>
        <v>pb1</v>
      </c>
      <c r="G1653" s="6"/>
      <c r="H1653" s="6"/>
    </row>
    <row r="1654" spans="1:8">
      <c r="A1654" s="36">
        <f>CAL!A1654</f>
        <v>46089</v>
      </c>
      <c r="B1654" s="6" t="str">
        <f>CAL!B1654</f>
        <v>itabaianase</v>
      </c>
      <c r="C1654" s="6">
        <f>CAL!C1654</f>
        <v>1</v>
      </c>
      <c r="D1654" s="6">
        <f>CAL!D1654</f>
        <v>0</v>
      </c>
      <c r="E1654" s="6" t="str">
        <f>CAL!J1654</f>
        <v>americase</v>
      </c>
      <c r="F1654" s="6" t="str">
        <f>CAL!R1654</f>
        <v>se1</v>
      </c>
      <c r="G1654" s="6" t="s">
        <v>13749</v>
      </c>
      <c r="H1654" s="6" t="s">
        <v>13750</v>
      </c>
    </row>
    <row r="1655" spans="1:8">
      <c r="A1655" s="36">
        <f>CAL!A1655</f>
        <v>46089</v>
      </c>
      <c r="B1655" s="6" t="str">
        <f>CAL!B1655</f>
        <v>sobradinhodf</v>
      </c>
      <c r="C1655" s="6">
        <f>CAL!C1655</f>
        <v>0</v>
      </c>
      <c r="D1655" s="6">
        <f>CAL!D1655</f>
        <v>0</v>
      </c>
      <c r="E1655" s="6" t="str">
        <f>CAL!J1655</f>
        <v>samambaiadf</v>
      </c>
      <c r="F1655" s="6" t="str">
        <f>CAL!R1655</f>
        <v>df1</v>
      </c>
      <c r="G1655" s="6"/>
      <c r="H1655" s="6"/>
    </row>
    <row r="1656" spans="1:8">
      <c r="A1656" s="36">
        <f>CAL!A1656</f>
        <v>46089</v>
      </c>
      <c r="B1656" s="6" t="str">
        <f>CAL!B1656</f>
        <v>ceilandiadf</v>
      </c>
      <c r="C1656" s="6">
        <f>CAL!C1656</f>
        <v>1</v>
      </c>
      <c r="D1656" s="6">
        <f>CAL!D1656</f>
        <v>1</v>
      </c>
      <c r="E1656" s="6" t="str">
        <f>CAL!J1656</f>
        <v>gamadf</v>
      </c>
      <c r="F1656" s="6" t="str">
        <f>CAL!R1656</f>
        <v>df1</v>
      </c>
      <c r="G1656" s="6"/>
      <c r="H1656" s="6"/>
    </row>
    <row r="1657" spans="1:8">
      <c r="A1657" s="36">
        <f>CAL!A1657</f>
        <v>46089</v>
      </c>
      <c r="B1657" s="6" t="str">
        <f>CAL!B1657</f>
        <v>portovitoriaes</v>
      </c>
      <c r="C1657" s="6">
        <f>CAL!C1657</f>
        <v>0</v>
      </c>
      <c r="D1657" s="6">
        <f>CAL!D1657</f>
        <v>4</v>
      </c>
      <c r="E1657" s="6" t="str">
        <f>CAL!J1657</f>
        <v>vitoriaes</v>
      </c>
      <c r="F1657" s="6" t="str">
        <f>CAL!R1657</f>
        <v>es1</v>
      </c>
      <c r="G1657" s="6"/>
      <c r="H1657" s="6"/>
    </row>
    <row r="1658" spans="1:8">
      <c r="A1658" s="36">
        <f>CAL!A1658</f>
        <v>46089</v>
      </c>
      <c r="B1658" s="6" t="str">
        <f>CAL!B1658</f>
        <v>bataguassums</v>
      </c>
      <c r="C1658" s="6">
        <f>CAL!C1658</f>
        <v>2</v>
      </c>
      <c r="D1658" s="6">
        <f>CAL!D1658</f>
        <v>1</v>
      </c>
      <c r="E1658" s="6" t="str">
        <f>CAL!J1658</f>
        <v>ivinhemams</v>
      </c>
      <c r="F1658" s="6" t="str">
        <f>CAL!R1658</f>
        <v>ms1</v>
      </c>
      <c r="G1658" s="6"/>
      <c r="H1658" s="6"/>
    </row>
    <row r="1659" spans="1:8">
      <c r="A1659" s="36">
        <f>CAL!A1659</f>
        <v>46089</v>
      </c>
      <c r="B1659" s="6" t="str">
        <f>CAL!B1659</f>
        <v>douradosms</v>
      </c>
      <c r="C1659" s="6">
        <f>CAL!C1659</f>
        <v>1</v>
      </c>
      <c r="D1659" s="6">
        <f>CAL!D1659</f>
        <v>1</v>
      </c>
      <c r="E1659" s="6" t="str">
        <f>CAL!J1659</f>
        <v>corumbaensems</v>
      </c>
      <c r="F1659" s="6" t="str">
        <f>CAL!R1659</f>
        <v>ms1</v>
      </c>
      <c r="G1659" s="6"/>
      <c r="H1659" s="6"/>
    </row>
    <row r="1660" spans="1:8">
      <c r="A1660" s="36">
        <f>CAL!A1660</f>
        <v>46089</v>
      </c>
      <c r="B1660" s="6" t="str">
        <f>CAL!B1660</f>
        <v>santosap</v>
      </c>
      <c r="C1660" s="6">
        <f>CAL!C1660</f>
        <v>1</v>
      </c>
      <c r="D1660" s="6">
        <f>CAL!D1660</f>
        <v>1</v>
      </c>
      <c r="E1660" s="6" t="str">
        <f>CAL!J1660</f>
        <v>tremap</v>
      </c>
      <c r="F1660" s="6" t="str">
        <f>CAL!R1660</f>
        <v>ap1</v>
      </c>
      <c r="G1660" s="6"/>
      <c r="H1660" s="6"/>
    </row>
    <row r="1661" spans="1:8">
      <c r="A1661" s="36">
        <f>CAL!A1661</f>
        <v>46089</v>
      </c>
      <c r="B1661" s="6" t="str">
        <f>CAL!B1661</f>
        <v>itapirensesp</v>
      </c>
      <c r="C1661" s="6">
        <f>CAL!C1661</f>
        <v>0</v>
      </c>
      <c r="D1661" s="6">
        <f>CAL!D1661</f>
        <v>3</v>
      </c>
      <c r="E1661" s="6" t="str">
        <f>CAL!J1661</f>
        <v>ecsaobernardosp</v>
      </c>
      <c r="F1661" s="6" t="str">
        <f>CAL!R1661</f>
        <v>sp3</v>
      </c>
      <c r="G1661" s="6"/>
      <c r="H1661" s="6"/>
    </row>
    <row r="1662" spans="1:8">
      <c r="A1662" s="36">
        <f>CAL!A1662</f>
        <v>46089</v>
      </c>
      <c r="B1662" s="6" t="str">
        <f>CAL!B1662</f>
        <v>portuguesasantistasp</v>
      </c>
      <c r="C1662" s="6">
        <f>CAL!C1662</f>
        <v>1</v>
      </c>
      <c r="D1662" s="6">
        <f>CAL!D1662</f>
        <v>0</v>
      </c>
      <c r="E1662" s="6" t="str">
        <f>CAL!J1662</f>
        <v>francanasp</v>
      </c>
      <c r="F1662" s="6" t="str">
        <f>CAL!R1662</f>
        <v>sp3</v>
      </c>
      <c r="G1662" s="6"/>
      <c r="H1662" s="6"/>
    </row>
    <row r="1663" spans="1:8">
      <c r="A1663" s="36">
        <f>CAL!A1663</f>
        <v>46089</v>
      </c>
      <c r="B1663" s="6" t="str">
        <f>CAL!B1663</f>
        <v>rioclarosp</v>
      </c>
      <c r="C1663" s="6">
        <f>CAL!C1663</f>
        <v>2</v>
      </c>
      <c r="D1663" s="6">
        <f>CAL!D1663</f>
        <v>3</v>
      </c>
      <c r="E1663" s="6" t="str">
        <f>CAL!J1663</f>
        <v>bandeirantesp</v>
      </c>
      <c r="F1663" s="6" t="str">
        <f>CAL!R1663</f>
        <v>sp3</v>
      </c>
      <c r="G1663" s="6"/>
      <c r="H1663" s="6"/>
    </row>
    <row r="1664" spans="1:8">
      <c r="A1664" s="36">
        <f>CAL!A1664</f>
        <v>46089</v>
      </c>
      <c r="B1664" s="6" t="str">
        <f>CAL!B1664</f>
        <v>ecussp</v>
      </c>
      <c r="C1664" s="6">
        <f>CAL!C1664</f>
        <v>1</v>
      </c>
      <c r="D1664" s="6">
        <f>CAL!D1664</f>
        <v>0</v>
      </c>
      <c r="E1664" s="6" t="str">
        <f>CAL!J1664</f>
        <v>jabaquarasp</v>
      </c>
      <c r="F1664" s="6" t="str">
        <f>CAL!R1664</f>
        <v>sp4</v>
      </c>
      <c r="G1664" s="6"/>
      <c r="H1664" s="6"/>
    </row>
    <row r="1665" spans="1:8">
      <c r="A1665" s="36">
        <f>CAL!A1665</f>
        <v>46089</v>
      </c>
      <c r="B1665" s="6" t="str">
        <f>CAL!B1665</f>
        <v>batelpr</v>
      </c>
      <c r="C1665" s="6">
        <f>CAL!C1665</f>
        <v>2</v>
      </c>
      <c r="D1665" s="6">
        <f>CAL!D1665</f>
        <v>1</v>
      </c>
      <c r="E1665" s="6" t="str">
        <f>CAL!J1665</f>
        <v>riobrancopr</v>
      </c>
      <c r="F1665" s="6" t="str">
        <f>CAL!R1665</f>
        <v>pr2</v>
      </c>
      <c r="G1665" s="6"/>
      <c r="H1665" s="6"/>
    </row>
    <row r="1666" spans="1:8">
      <c r="A1666" s="36">
        <f>CAL!A1666</f>
        <v>46089</v>
      </c>
      <c r="B1666" s="6" t="str">
        <f>CAL!B1666</f>
        <v>laranjamecanicapr</v>
      </c>
      <c r="C1666" s="6">
        <f>CAL!C1666</f>
        <v>0</v>
      </c>
      <c r="D1666" s="6">
        <f>CAL!D1666</f>
        <v>3</v>
      </c>
      <c r="E1666" s="6" t="str">
        <f>CAL!J1666</f>
        <v>paranapr</v>
      </c>
      <c r="F1666" s="6" t="str">
        <f>CAL!R1666</f>
        <v>pr2</v>
      </c>
      <c r="G1666" s="6"/>
      <c r="H1666" s="6"/>
    </row>
    <row r="1667" spans="1:8">
      <c r="A1667" s="36">
        <f>CAL!A1667</f>
        <v>46089</v>
      </c>
      <c r="B1667" s="6" t="str">
        <f>CAL!B1667</f>
        <v>patriotaspr</v>
      </c>
      <c r="C1667" s="6">
        <f>CAL!C1667</f>
        <v>1</v>
      </c>
      <c r="D1667" s="6">
        <f>CAL!D1667</f>
        <v>0</v>
      </c>
      <c r="E1667" s="6" t="str">
        <f>CAL!J1667</f>
        <v>paranavaipr</v>
      </c>
      <c r="F1667" s="6" t="str">
        <f>CAL!R1667</f>
        <v>pr2</v>
      </c>
      <c r="G1667" s="6"/>
      <c r="H1667" s="6"/>
    </row>
    <row r="1668" spans="1:8">
      <c r="A1668" s="36">
        <f>CAL!A1668</f>
        <v>46090</v>
      </c>
      <c r="B1668" s="6" t="str">
        <f>CAL!B1668</f>
        <v>guaporero</v>
      </c>
      <c r="C1668" s="6">
        <f>CAL!C1668</f>
        <v>1</v>
      </c>
      <c r="D1668" s="6">
        <f>CAL!D1668</f>
        <v>1</v>
      </c>
      <c r="E1668" s="6" t="str">
        <f>CAL!J1668</f>
        <v>jiparanaro</v>
      </c>
      <c r="F1668" s="6" t="str">
        <f>CAL!R1668</f>
        <v>ro1</v>
      </c>
      <c r="G1668" s="6"/>
      <c r="H1668" s="6"/>
    </row>
    <row r="1669" spans="1:8">
      <c r="A1669" s="36">
        <f>CAL!A1669</f>
        <v>46090</v>
      </c>
      <c r="B1669" s="6" t="str">
        <f>CAL!B1669</f>
        <v>macapaap</v>
      </c>
      <c r="C1669" s="6">
        <f>CAL!C1669</f>
        <v>1</v>
      </c>
      <c r="D1669" s="6">
        <f>CAL!D1669</f>
        <v>3</v>
      </c>
      <c r="E1669" s="6" t="str">
        <f>CAL!J1669</f>
        <v>independenteap</v>
      </c>
      <c r="F1669" s="6" t="str">
        <f>CAL!R1669</f>
        <v>ap1</v>
      </c>
      <c r="G1669" s="6"/>
      <c r="H1669" s="6"/>
    </row>
    <row r="1670" spans="1:8">
      <c r="A1670" s="36">
        <f>CAL!A1670</f>
        <v>46091</v>
      </c>
      <c r="B1670" s="6" t="str">
        <f>CAL!B1670</f>
        <v>botafogorj</v>
      </c>
      <c r="C1670" s="6">
        <f>CAL!C1670</f>
        <v>0</v>
      </c>
      <c r="D1670" s="6">
        <f>CAL!D1670</f>
        <v>1</v>
      </c>
      <c r="E1670" s="6" t="str">
        <f>CAL!J1670</f>
        <v>barcelonaequ</v>
      </c>
      <c r="F1670" s="6" t="str">
        <f>CAL!R1670</f>
        <v>lib</v>
      </c>
      <c r="G1670" s="6"/>
      <c r="H1670" s="6"/>
    </row>
    <row r="1671" spans="1:8">
      <c r="A1671" s="36">
        <f>CAL!A1671</f>
        <v>46091</v>
      </c>
      <c r="B1671" s="6" t="str">
        <f>CAL!B1671</f>
        <v>mirassolsp</v>
      </c>
      <c r="C1671" s="6">
        <f>CAL!C1671</f>
        <v>2</v>
      </c>
      <c r="D1671" s="6">
        <f>CAL!D1671</f>
        <v>2</v>
      </c>
      <c r="E1671" s="6" t="str">
        <f>CAL!J1671</f>
        <v>santossp</v>
      </c>
      <c r="F1671" s="6" t="str">
        <f>CAL!R1671</f>
        <v>br1</v>
      </c>
      <c r="G1671" s="6"/>
      <c r="H1671" s="6"/>
    </row>
    <row r="1672" spans="1:8">
      <c r="A1672" s="36">
        <f>CAL!A1672</f>
        <v>46091</v>
      </c>
      <c r="B1672" s="6" t="str">
        <f>CAL!B1672</f>
        <v>portuguesasp</v>
      </c>
      <c r="C1672" s="6">
        <f>CAL!C1672</f>
        <v>1</v>
      </c>
      <c r="D1672" s="6">
        <f>CAL!D1672</f>
        <v>1</v>
      </c>
      <c r="E1672" s="6" t="str">
        <f>CAL!J1672</f>
        <v>avaisc</v>
      </c>
      <c r="F1672" s="6" t="str">
        <f>CAL!R1672</f>
        <v>cbr</v>
      </c>
      <c r="G1672" s="6" t="s">
        <v>13751</v>
      </c>
      <c r="H1672" s="6" t="s">
        <v>13752</v>
      </c>
    </row>
    <row r="1673" spans="1:8">
      <c r="A1673" s="36">
        <f>CAL!A1673</f>
        <v>46091</v>
      </c>
      <c r="B1673" s="6" t="str">
        <f>CAL!B1673</f>
        <v>joinvillesc</v>
      </c>
      <c r="C1673" s="6">
        <f>CAL!C1673</f>
        <v>0</v>
      </c>
      <c r="D1673" s="6">
        <f>CAL!D1673</f>
        <v>1</v>
      </c>
      <c r="E1673" s="6" t="str">
        <f>CAL!J1673</f>
        <v>saobernardosp</v>
      </c>
      <c r="F1673" s="6" t="str">
        <f>CAL!R1673</f>
        <v>cbr</v>
      </c>
      <c r="G1673" s="6" t="s">
        <v>13663</v>
      </c>
      <c r="H1673" s="6" t="s">
        <v>13664</v>
      </c>
    </row>
    <row r="1674" spans="1:8">
      <c r="A1674" s="36">
        <f>CAL!A1674</f>
        <v>46091</v>
      </c>
      <c r="B1674" s="6" t="str">
        <f>CAL!B1674</f>
        <v>pontepretasp</v>
      </c>
      <c r="C1674" s="6">
        <f>CAL!C1674</f>
        <v>1</v>
      </c>
      <c r="D1674" s="6">
        <f>CAL!D1674</f>
        <v>0</v>
      </c>
      <c r="E1674" s="6" t="str">
        <f>CAL!J1674</f>
        <v>graranyrs</v>
      </c>
      <c r="F1674" s="6" t="str">
        <f>CAL!R1674</f>
        <v>cbr</v>
      </c>
      <c r="G1674" s="6"/>
      <c r="H1674" s="6"/>
    </row>
    <row r="1675" spans="1:8">
      <c r="A1675" s="36">
        <f>CAL!A1675</f>
        <v>46091</v>
      </c>
      <c r="B1675" s="6" t="str">
        <f>CAL!B1675</f>
        <v>cruzeiroal</v>
      </c>
      <c r="C1675" s="6">
        <f>CAL!C1675</f>
        <v>3</v>
      </c>
      <c r="D1675" s="6">
        <f>CAL!D1675</f>
        <v>3</v>
      </c>
      <c r="E1675" s="6" t="str">
        <f>CAL!J1675</f>
        <v>dimensaoal</v>
      </c>
      <c r="F1675" s="6" t="str">
        <f>CAL!R1675</f>
        <v>cal</v>
      </c>
      <c r="G1675" s="6"/>
      <c r="H1675" s="6"/>
    </row>
    <row r="1676" spans="1:8">
      <c r="A1676" s="36">
        <f>CAL!A1676</f>
        <v>46091</v>
      </c>
      <c r="B1676" s="6" t="str">
        <f>CAL!B1676</f>
        <v>riverrr</v>
      </c>
      <c r="C1676" s="6">
        <f>CAL!C1676</f>
        <v>1</v>
      </c>
      <c r="D1676" s="6">
        <f>CAL!D1676</f>
        <v>1</v>
      </c>
      <c r="E1676" s="6" t="str">
        <f>CAL!J1676</f>
        <v>monteroraimarr</v>
      </c>
      <c r="F1676" s="6" t="str">
        <f>CAL!R1676</f>
        <v>rr1</v>
      </c>
      <c r="G1676" s="6"/>
      <c r="H1676" s="6"/>
    </row>
    <row r="1677" spans="1:8">
      <c r="A1677" s="36">
        <f>CAL!A1677</f>
        <v>46091</v>
      </c>
      <c r="B1677" s="6" t="str">
        <f>CAL!B1677</f>
        <v>rionegrorr</v>
      </c>
      <c r="C1677" s="6">
        <f>CAL!C1677</f>
        <v>1</v>
      </c>
      <c r="D1677" s="6">
        <f>CAL!D1677</f>
        <v>4</v>
      </c>
      <c r="E1677" s="6" t="str">
        <f>CAL!J1677</f>
        <v>barerr</v>
      </c>
      <c r="F1677" s="6" t="str">
        <f>CAL!R1677</f>
        <v>rr1</v>
      </c>
      <c r="G1677" s="6"/>
      <c r="H1677" s="6"/>
    </row>
    <row r="1678" spans="1:8">
      <c r="A1678" s="36">
        <f>CAL!A1678</f>
        <v>46091</v>
      </c>
      <c r="B1678" s="6" t="str">
        <f>CAL!B1678</f>
        <v>cristalap</v>
      </c>
      <c r="C1678" s="6">
        <f>CAL!C1678</f>
        <v>0</v>
      </c>
      <c r="D1678" s="6">
        <f>CAL!D1678</f>
        <v>2</v>
      </c>
      <c r="E1678" s="6" t="str">
        <f>CAL!J1678</f>
        <v>ypirangaap</v>
      </c>
      <c r="F1678" s="6" t="str">
        <f>CAL!R1678</f>
        <v>ap1</v>
      </c>
      <c r="G1678" s="6"/>
      <c r="H1678" s="6"/>
    </row>
    <row r="1679" spans="1:8">
      <c r="A1679" s="36">
        <f>CAL!A1679</f>
        <v>46092</v>
      </c>
      <c r="B1679" s="6" t="str">
        <f>CAL!B1679</f>
        <v>atleticomg</v>
      </c>
      <c r="C1679" s="6">
        <f>CAL!C1679</f>
        <v>1</v>
      </c>
      <c r="D1679" s="6">
        <f>CAL!D1679</f>
        <v>0</v>
      </c>
      <c r="E1679" s="6" t="str">
        <f>CAL!J1679</f>
        <v>internacionalrs</v>
      </c>
      <c r="F1679" s="6" t="str">
        <f>CAL!R1679</f>
        <v>br1</v>
      </c>
      <c r="G1679" s="6"/>
      <c r="H1679" s="6"/>
    </row>
    <row r="1680" spans="1:8">
      <c r="A1680" s="36">
        <f>CAL!A1680</f>
        <v>46092</v>
      </c>
      <c r="B1680" s="6" t="str">
        <f>CAL!B1680</f>
        <v>bahiaba</v>
      </c>
      <c r="C1680" s="6">
        <f>CAL!C1680</f>
        <v>1</v>
      </c>
      <c r="D1680" s="6">
        <f>CAL!D1680</f>
        <v>1</v>
      </c>
      <c r="E1680" s="6" t="str">
        <f>CAL!J1680</f>
        <v>vitoriaba</v>
      </c>
      <c r="F1680" s="6" t="str">
        <f>CAL!R1680</f>
        <v>br1</v>
      </c>
      <c r="G1680" s="6"/>
      <c r="H1680" s="6"/>
    </row>
    <row r="1681" spans="1:8">
      <c r="A1681" s="36">
        <f>CAL!A1681</f>
        <v>46092</v>
      </c>
      <c r="B1681" s="6" t="str">
        <f>CAL!B1681</f>
        <v>flamengorj</v>
      </c>
      <c r="C1681" s="6">
        <f>CAL!C1681</f>
        <v>2</v>
      </c>
      <c r="D1681" s="6">
        <f>CAL!D1681</f>
        <v>0</v>
      </c>
      <c r="E1681" s="6" t="str">
        <f>CAL!J1681</f>
        <v>cruzeiromg</v>
      </c>
      <c r="F1681" s="6" t="str">
        <f>CAL!R1681</f>
        <v>br1</v>
      </c>
      <c r="G1681" s="6"/>
      <c r="H1681" s="6"/>
    </row>
    <row r="1682" spans="1:8">
      <c r="A1682" s="36">
        <f>CAL!A1682</f>
        <v>46092</v>
      </c>
      <c r="B1682" s="6" t="str">
        <f>CAL!B1682</f>
        <v>corinthianssp</v>
      </c>
      <c r="C1682" s="6">
        <f>CAL!C1682</f>
        <v>0</v>
      </c>
      <c r="D1682" s="6">
        <f>CAL!D1682</f>
        <v>2</v>
      </c>
      <c r="E1682" s="6" t="str">
        <f>CAL!J1682</f>
        <v>coritibapr</v>
      </c>
      <c r="F1682" s="6" t="str">
        <f>CAL!R1682</f>
        <v>br1</v>
      </c>
      <c r="G1682" s="6" t="s">
        <v>13753</v>
      </c>
      <c r="H1682" s="6" t="s">
        <v>13752</v>
      </c>
    </row>
    <row r="1683" spans="1:8">
      <c r="A1683" s="36">
        <f>CAL!A1683</f>
        <v>46092</v>
      </c>
      <c r="B1683" s="6" t="str">
        <f>CAL!B1683</f>
        <v>voltaredondarj</v>
      </c>
      <c r="C1683" s="6">
        <f>CAL!C1683</f>
        <v>0</v>
      </c>
      <c r="D1683" s="6">
        <f>CAL!D1683</f>
        <v>0</v>
      </c>
      <c r="E1683" s="6" t="str">
        <f>CAL!J1683</f>
        <v>americarn</v>
      </c>
      <c r="F1683" s="6" t="str">
        <f>CAL!R1683</f>
        <v>cbr</v>
      </c>
      <c r="G1683" s="6"/>
      <c r="H1683" s="6"/>
    </row>
    <row r="1684" spans="1:8">
      <c r="A1684" s="36">
        <f>CAL!A1684</f>
        <v>46092</v>
      </c>
      <c r="B1684" s="6" t="str">
        <f>CAL!B1684</f>
        <v>athleticmg</v>
      </c>
      <c r="C1684" s="6">
        <f>CAL!C1684</f>
        <v>2</v>
      </c>
      <c r="D1684" s="6">
        <f>CAL!D1684</f>
        <v>0</v>
      </c>
      <c r="E1684" s="6" t="str">
        <f>CAL!J1684</f>
        <v>ypirangars</v>
      </c>
      <c r="F1684" s="6" t="str">
        <f>CAL!R1684</f>
        <v>cbr</v>
      </c>
      <c r="G1684" s="6"/>
      <c r="H1684" s="6"/>
    </row>
    <row r="1685" spans="1:8">
      <c r="A1685" s="36">
        <f>CAL!A1685</f>
        <v>46092</v>
      </c>
      <c r="B1685" s="6" t="str">
        <f>CAL!B1685</f>
        <v>manauaraam</v>
      </c>
      <c r="C1685" s="6">
        <f>CAL!C1685</f>
        <v>0</v>
      </c>
      <c r="D1685" s="6">
        <f>CAL!D1685</f>
        <v>1</v>
      </c>
      <c r="E1685" s="6" t="str">
        <f>CAL!J1685</f>
        <v>fortalezace</v>
      </c>
      <c r="F1685" s="6" t="str">
        <f>CAL!R1685</f>
        <v>cbr</v>
      </c>
      <c r="G1685" s="6"/>
      <c r="H1685" s="6"/>
    </row>
    <row r="1686" spans="1:8">
      <c r="A1686" s="36">
        <f>CAL!A1686</f>
        <v>46092</v>
      </c>
      <c r="B1686" s="6" t="str">
        <f>CAL!B1686</f>
        <v>maringapr</v>
      </c>
      <c r="C1686" s="6">
        <f>CAL!C1686</f>
        <v>3</v>
      </c>
      <c r="D1686" s="6">
        <f>CAL!D1686</f>
        <v>2</v>
      </c>
      <c r="E1686" s="6" t="str">
        <f>CAL!J1686</f>
        <v>uberlandiamg</v>
      </c>
      <c r="F1686" s="6" t="str">
        <f>CAL!R1686</f>
        <v>cbr</v>
      </c>
      <c r="G1686" s="6"/>
      <c r="H1686" s="6"/>
    </row>
    <row r="1687" spans="1:8">
      <c r="A1687" s="36">
        <f>CAL!A1687</f>
        <v>46092</v>
      </c>
      <c r="B1687" s="6" t="str">
        <f>CAL!B1687</f>
        <v>goiasgo</v>
      </c>
      <c r="C1687" s="6">
        <f>CAL!C1687</f>
        <v>3</v>
      </c>
      <c r="D1687" s="6">
        <f>CAL!D1687</f>
        <v>0</v>
      </c>
      <c r="E1687" s="6" t="str">
        <f>CAL!J1687</f>
        <v>fluminensepi</v>
      </c>
      <c r="F1687" s="6" t="str">
        <f>CAL!R1687</f>
        <v>cbr</v>
      </c>
      <c r="G1687" s="6"/>
      <c r="H1687" s="6"/>
    </row>
    <row r="1688" spans="1:8">
      <c r="A1688" s="36">
        <f>CAL!A1688</f>
        <v>46092</v>
      </c>
      <c r="B1688" s="6" t="str">
        <f>CAL!B1688</f>
        <v>confiancase</v>
      </c>
      <c r="C1688" s="6">
        <f>CAL!C1688</f>
        <v>2</v>
      </c>
      <c r="D1688" s="6">
        <f>CAL!D1688</f>
        <v>0</v>
      </c>
      <c r="E1688" s="6" t="str">
        <f>CAL!J1688</f>
        <v>tombensemg</v>
      </c>
      <c r="F1688" s="6" t="str">
        <f>CAL!R1688</f>
        <v>cbr</v>
      </c>
      <c r="G1688" s="6"/>
      <c r="H1688" s="6"/>
    </row>
    <row r="1689" spans="1:8">
      <c r="A1689" s="36">
        <f>CAL!A1689</f>
        <v>46092</v>
      </c>
      <c r="B1689" s="6" t="str">
        <f>CAL!B1689</f>
        <v>castanhalpa</v>
      </c>
      <c r="C1689" s="6">
        <f>CAL!C1689</f>
        <v>0</v>
      </c>
      <c r="D1689" s="6">
        <f>CAL!D1689</f>
        <v>4</v>
      </c>
      <c r="E1689" s="6" t="str">
        <f>CAL!J1689</f>
        <v>novaiguacurj</v>
      </c>
      <c r="F1689" s="6" t="str">
        <f>CAL!R1689</f>
        <v>cbr</v>
      </c>
      <c r="G1689" s="6"/>
      <c r="H1689" s="6"/>
    </row>
    <row r="1690" spans="1:8">
      <c r="A1690" s="36">
        <f>CAL!A1690</f>
        <v>46092</v>
      </c>
      <c r="B1690" s="6" t="str">
        <f>CAL!B1690</f>
        <v>santacatarinasc</v>
      </c>
      <c r="C1690" s="6">
        <f>CAL!C1690</f>
        <v>0</v>
      </c>
      <c r="D1690" s="6">
        <f>CAL!D1690</f>
        <v>1</v>
      </c>
      <c r="E1690" s="6" t="str">
        <f>CAL!J1690</f>
        <v>jacuipenseba</v>
      </c>
      <c r="F1690" s="6" t="str">
        <f>CAL!R1690</f>
        <v>cbr</v>
      </c>
      <c r="G1690" s="6" t="s">
        <v>13651</v>
      </c>
      <c r="H1690" s="6" t="s">
        <v>13652</v>
      </c>
    </row>
    <row r="1691" spans="1:8">
      <c r="A1691" s="36">
        <f>CAL!A1691</f>
        <v>46092</v>
      </c>
      <c r="B1691" s="6" t="str">
        <f>CAL!B1691</f>
        <v>portovelhoro</v>
      </c>
      <c r="C1691" s="6">
        <f>CAL!C1691</f>
        <v>0</v>
      </c>
      <c r="D1691" s="6">
        <f>CAL!D1691</f>
        <v>1</v>
      </c>
      <c r="E1691" s="6" t="str">
        <f>CAL!J1691</f>
        <v>atleticogo</v>
      </c>
      <c r="F1691" s="6" t="str">
        <f>CAL!R1691</f>
        <v>cbr</v>
      </c>
      <c r="G1691" s="6" t="s">
        <v>13754</v>
      </c>
      <c r="H1691" s="6" t="s">
        <v>13755</v>
      </c>
    </row>
    <row r="1692" spans="1:8">
      <c r="A1692" s="36">
        <f>CAL!A1692</f>
        <v>46092</v>
      </c>
      <c r="B1692" s="6" t="str">
        <f>CAL!B1692</f>
        <v>manausam</v>
      </c>
      <c r="C1692" s="6">
        <f>CAL!C1692</f>
        <v>0</v>
      </c>
      <c r="D1692" s="6">
        <f>CAL!D1692</f>
        <v>0</v>
      </c>
      <c r="E1692" s="6" t="str">
        <f>CAL!J1692</f>
        <v>londrinapr</v>
      </c>
      <c r="F1692" s="6" t="str">
        <f>CAL!R1692</f>
        <v>cbr</v>
      </c>
      <c r="G1692" s="6" t="s">
        <v>13756</v>
      </c>
      <c r="H1692" s="6" t="s">
        <v>13757</v>
      </c>
    </row>
    <row r="1693" spans="1:8">
      <c r="A1693" s="36">
        <f>CAL!A1693</f>
        <v>46092</v>
      </c>
      <c r="B1693" s="6" t="str">
        <f>CAL!B1693</f>
        <v>paysandupa</v>
      </c>
      <c r="C1693" s="6">
        <f>CAL!C1693</f>
        <v>3</v>
      </c>
      <c r="D1693" s="6">
        <f>CAL!D1693</f>
        <v>1</v>
      </c>
      <c r="E1693" s="6" t="str">
        <f>CAL!J1693</f>
        <v>portuguesarj</v>
      </c>
      <c r="F1693" s="6" t="str">
        <f>CAL!R1693</f>
        <v>cbr</v>
      </c>
      <c r="G1693" s="6"/>
      <c r="H1693" s="6"/>
    </row>
    <row r="1694" spans="1:8">
      <c r="A1694" s="36">
        <f>CAL!A1694</f>
        <v>46092</v>
      </c>
      <c r="B1694" s="6" t="str">
        <f>CAL!B1694</f>
        <v>atleticorr</v>
      </c>
      <c r="C1694" s="6">
        <f>CAL!C1694</f>
        <v>1</v>
      </c>
      <c r="D1694" s="6">
        <f>CAL!D1694</f>
        <v>4</v>
      </c>
      <c r="E1694" s="6" t="str">
        <f>CAL!J1694</f>
        <v>progressorr</v>
      </c>
      <c r="F1694" s="6" t="str">
        <f>CAL!R1694</f>
        <v>rr1</v>
      </c>
      <c r="G1694" s="6"/>
      <c r="H1694" s="6"/>
    </row>
    <row r="1695" spans="1:8">
      <c r="A1695" s="36">
        <f>CAL!A1695</f>
        <v>46092</v>
      </c>
      <c r="B1695" s="6" t="str">
        <f>CAL!B1695</f>
        <v>ivinhemams</v>
      </c>
      <c r="C1695" s="6">
        <f>CAL!C1695</f>
        <v>4</v>
      </c>
      <c r="D1695" s="6">
        <f>CAL!D1695</f>
        <v>3</v>
      </c>
      <c r="E1695" s="6" t="str">
        <f>CAL!J1695</f>
        <v>bataguassums</v>
      </c>
      <c r="F1695" s="6" t="str">
        <f>CAL!R1695</f>
        <v>ms1</v>
      </c>
      <c r="G1695" s="6"/>
      <c r="H1695" s="6"/>
    </row>
    <row r="1696" spans="1:8">
      <c r="A1696" s="36">
        <f>CAL!A1696</f>
        <v>46092</v>
      </c>
      <c r="B1696" s="6" t="str">
        <f>CAL!B1696</f>
        <v>corumbaensems</v>
      </c>
      <c r="C1696" s="6">
        <f>CAL!C1696</f>
        <v>2</v>
      </c>
      <c r="D1696" s="6">
        <f>CAL!D1696</f>
        <v>0</v>
      </c>
      <c r="E1696" s="6" t="str">
        <f>CAL!J1696</f>
        <v>douradosms</v>
      </c>
      <c r="F1696" s="6" t="str">
        <f>CAL!R1696</f>
        <v>ms1</v>
      </c>
      <c r="G1696" s="6"/>
      <c r="H1696" s="6"/>
    </row>
    <row r="1697" spans="1:8">
      <c r="A1697" s="36">
        <f>CAL!A1697</f>
        <v>46092</v>
      </c>
      <c r="B1697" s="6" t="str">
        <f>CAL!B1697</f>
        <v>saojoseap</v>
      </c>
      <c r="C1697" s="6">
        <f>CAL!C1697</f>
        <v>1</v>
      </c>
      <c r="D1697" s="6">
        <f>CAL!D1697</f>
        <v>2</v>
      </c>
      <c r="E1697" s="6" t="str">
        <f>CAL!J1697</f>
        <v>oratorioap</v>
      </c>
      <c r="F1697" s="6" t="str">
        <f>CAL!R1697</f>
        <v>ap1</v>
      </c>
      <c r="G1697" s="6"/>
      <c r="H1697" s="6"/>
    </row>
    <row r="1698" spans="1:8">
      <c r="A1698" s="36">
        <f>CAL!A1698</f>
        <v>46092</v>
      </c>
      <c r="B1698" s="6" t="str">
        <f>CAL!B1698</f>
        <v>riobrancosp</v>
      </c>
      <c r="C1698" s="6">
        <f>CAL!C1698</f>
        <v>3</v>
      </c>
      <c r="D1698" s="6">
        <f>CAL!D1698</f>
        <v>2</v>
      </c>
      <c r="E1698" s="6" t="str">
        <f>CAL!J1698</f>
        <v>itapirensesp</v>
      </c>
      <c r="F1698" s="6" t="str">
        <f>CAL!R1698</f>
        <v>sp3</v>
      </c>
      <c r="G1698" s="6"/>
      <c r="H1698" s="6"/>
    </row>
    <row r="1699" spans="1:8">
      <c r="A1699" s="36">
        <f>CAL!A1699</f>
        <v>46092</v>
      </c>
      <c r="B1699" s="6" t="str">
        <f>CAL!B1699</f>
        <v>rioclarosp</v>
      </c>
      <c r="C1699" s="6">
        <f>CAL!C1699</f>
        <v>0</v>
      </c>
      <c r="D1699" s="6">
        <f>CAL!D1699</f>
        <v>1</v>
      </c>
      <c r="E1699" s="6" t="str">
        <f>CAL!J1699</f>
        <v>xvdejausp</v>
      </c>
      <c r="F1699" s="6" t="str">
        <f>CAL!R1699</f>
        <v>sp3</v>
      </c>
      <c r="G1699" s="6"/>
      <c r="H1699" s="6"/>
    </row>
    <row r="1700" spans="1:8">
      <c r="A1700" s="36">
        <f>CAL!A1700</f>
        <v>46092</v>
      </c>
      <c r="B1700" s="6" t="str">
        <f>CAL!B1700</f>
        <v>mariliasp</v>
      </c>
      <c r="C1700" s="6">
        <f>CAL!C1700</f>
        <v>2</v>
      </c>
      <c r="D1700" s="6">
        <f>CAL!D1700</f>
        <v>0</v>
      </c>
      <c r="E1700" s="6" t="str">
        <f>CAL!J1700</f>
        <v>uniaosuzanosp</v>
      </c>
      <c r="F1700" s="6" t="str">
        <f>CAL!R1700</f>
        <v>sp3</v>
      </c>
      <c r="G1700" s="6"/>
      <c r="H1700" s="6"/>
    </row>
    <row r="1701" spans="1:8">
      <c r="A1701" s="36">
        <f>CAL!A1701</f>
        <v>46092</v>
      </c>
      <c r="B1701" s="6" t="str">
        <f>CAL!B1701</f>
        <v>catanduvasp</v>
      </c>
      <c r="C1701" s="6">
        <f>CAL!C1701</f>
        <v>0</v>
      </c>
      <c r="D1701" s="6">
        <f>CAL!D1701</f>
        <v>0</v>
      </c>
      <c r="E1701" s="6" t="str">
        <f>CAL!J1701</f>
        <v>desportivobrasilsp</v>
      </c>
      <c r="F1701" s="6" t="str">
        <f>CAL!R1701</f>
        <v>sp3</v>
      </c>
      <c r="G1701" s="6"/>
      <c r="H1701" s="6"/>
    </row>
    <row r="1702" spans="1:8">
      <c r="A1702" s="36">
        <f>CAL!A1702</f>
        <v>46092</v>
      </c>
      <c r="B1702" s="6" t="str">
        <f>CAL!B1702</f>
        <v>uniaobarbarensesp</v>
      </c>
      <c r="C1702" s="6">
        <f>CAL!C1702</f>
        <v>1</v>
      </c>
      <c r="D1702" s="6">
        <f>CAL!D1702</f>
        <v>1</v>
      </c>
      <c r="E1702" s="6" t="str">
        <f>CAL!J1702</f>
        <v>paulistasp</v>
      </c>
      <c r="F1702" s="6" t="str">
        <f>CAL!R1702</f>
        <v>sp3</v>
      </c>
      <c r="G1702" s="6"/>
      <c r="H1702" s="6"/>
    </row>
    <row r="1703" spans="1:8">
      <c r="A1703" s="36">
        <f>CAL!A1703</f>
        <v>46092</v>
      </c>
      <c r="B1703" s="6" t="str">
        <f>CAL!B1703</f>
        <v>uniaosaojoaosp</v>
      </c>
      <c r="C1703" s="6">
        <f>CAL!C1703</f>
        <v>2</v>
      </c>
      <c r="D1703" s="6">
        <f>CAL!D1703</f>
        <v>1</v>
      </c>
      <c r="E1703" s="6" t="str">
        <f>CAL!J1703</f>
        <v>francanasp</v>
      </c>
      <c r="F1703" s="6" t="str">
        <f>CAL!R1703</f>
        <v>sp3</v>
      </c>
      <c r="G1703" s="6"/>
      <c r="H1703" s="6"/>
    </row>
    <row r="1704" spans="1:8">
      <c r="A1704" s="36">
        <f>CAL!A1704</f>
        <v>46092</v>
      </c>
      <c r="B1704" s="6" t="str">
        <f>CAL!B1704</f>
        <v>bandeirantesp</v>
      </c>
      <c r="C1704" s="6">
        <f>CAL!C1704</f>
        <v>2</v>
      </c>
      <c r="D1704" s="6">
        <f>CAL!D1704</f>
        <v>2</v>
      </c>
      <c r="E1704" s="6" t="str">
        <f>CAL!J1704</f>
        <v>ecsaobernardosp</v>
      </c>
      <c r="F1704" s="6" t="str">
        <f>CAL!R1704</f>
        <v>sp3</v>
      </c>
      <c r="G1704" s="6"/>
      <c r="H1704" s="6"/>
    </row>
    <row r="1705" spans="1:8">
      <c r="A1705" s="36">
        <f>CAL!A1705</f>
        <v>46092</v>
      </c>
      <c r="B1705" s="6" t="str">
        <f>CAL!B1705</f>
        <v>portuguesasantistasp</v>
      </c>
      <c r="C1705" s="6">
        <f>CAL!C1705</f>
        <v>1</v>
      </c>
      <c r="D1705" s="6">
        <f>CAL!D1705</f>
        <v>0</v>
      </c>
      <c r="E1705" s="6" t="str">
        <f>CAL!J1705</f>
        <v>riopretosp</v>
      </c>
      <c r="F1705" s="6" t="str">
        <f>CAL!R1705</f>
        <v>sp3</v>
      </c>
      <c r="G1705" s="6"/>
      <c r="H1705" s="6"/>
    </row>
    <row r="1706" spans="1:8">
      <c r="A1706" s="36">
        <f>CAL!A1706</f>
        <v>46093</v>
      </c>
      <c r="B1706" s="6" t="str">
        <f>CAL!B1706</f>
        <v>remopa</v>
      </c>
      <c r="C1706" s="6">
        <f>CAL!C1706</f>
        <v>0</v>
      </c>
      <c r="D1706" s="6">
        <f>CAL!D1706</f>
        <v>2</v>
      </c>
      <c r="E1706" s="6" t="str">
        <f>CAL!J1706</f>
        <v>fluminenserj</v>
      </c>
      <c r="F1706" s="6" t="str">
        <f>CAL!R1706</f>
        <v>br1</v>
      </c>
      <c r="G1706" s="6" t="s">
        <v>13943</v>
      </c>
      <c r="H1706" s="6" t="s">
        <v>13742</v>
      </c>
    </row>
    <row r="1707" spans="1:8">
      <c r="A1707" s="36">
        <f>CAL!A1707</f>
        <v>46093</v>
      </c>
      <c r="B1707" s="6" t="str">
        <f>CAL!B1707</f>
        <v>vascorj</v>
      </c>
      <c r="C1707" s="6">
        <f>CAL!C1707</f>
        <v>2</v>
      </c>
      <c r="D1707" s="6">
        <f>CAL!D1707</f>
        <v>1</v>
      </c>
      <c r="E1707" s="6" t="str">
        <f>CAL!J1707</f>
        <v>palmeirassp</v>
      </c>
      <c r="F1707" s="6" t="str">
        <f>CAL!R1707</f>
        <v>br1</v>
      </c>
      <c r="G1707" s="6"/>
      <c r="H1707" s="6"/>
    </row>
    <row r="1708" spans="1:8">
      <c r="A1708" s="36">
        <f>CAL!A1708</f>
        <v>46093</v>
      </c>
      <c r="B1708" s="6" t="str">
        <f>CAL!B1708</f>
        <v>saopaulosp</v>
      </c>
      <c r="C1708" s="6">
        <f>CAL!C1708</f>
        <v>2</v>
      </c>
      <c r="D1708" s="6">
        <f>CAL!D1708</f>
        <v>0</v>
      </c>
      <c r="E1708" s="6" t="str">
        <f>CAL!J1708</f>
        <v>chapecoensesc</v>
      </c>
      <c r="F1708" s="6" t="str">
        <f>CAL!R1708</f>
        <v>br1</v>
      </c>
      <c r="G1708" s="6" t="s">
        <v>13751</v>
      </c>
      <c r="H1708" s="6" t="s">
        <v>13752</v>
      </c>
    </row>
    <row r="1709" spans="1:8">
      <c r="A1709" s="36">
        <f>CAL!A1709</f>
        <v>46093</v>
      </c>
      <c r="B1709" s="6" t="str">
        <f>CAL!B1709</f>
        <v>gremiors</v>
      </c>
      <c r="C1709" s="6">
        <f>CAL!C1709</f>
        <v>1</v>
      </c>
      <c r="D1709" s="6">
        <f>CAL!D1709</f>
        <v>1</v>
      </c>
      <c r="E1709" s="6" t="str">
        <f>CAL!J1709</f>
        <v>bragantinosp</v>
      </c>
      <c r="F1709" s="6" t="str">
        <f>CAL!R1709</f>
        <v>br1</v>
      </c>
      <c r="G1709" s="6"/>
      <c r="H1709" s="6"/>
    </row>
    <row r="1710" spans="1:8">
      <c r="A1710" s="36">
        <f>CAL!A1710</f>
        <v>46093</v>
      </c>
      <c r="B1710" s="6" t="str">
        <f>CAL!B1710</f>
        <v>madureirarj</v>
      </c>
      <c r="C1710" s="6">
        <f>CAL!C1710</f>
        <v>0</v>
      </c>
      <c r="D1710" s="6">
        <f>CAL!D1710</f>
        <v>1</v>
      </c>
      <c r="E1710" s="6" t="str">
        <f>CAL!J1710</f>
        <v>aguiapa</v>
      </c>
      <c r="F1710" s="6" t="str">
        <f>CAL!R1710</f>
        <v>cbr</v>
      </c>
      <c r="G1710" s="6"/>
      <c r="H1710" s="6"/>
    </row>
    <row r="1711" spans="1:8">
      <c r="A1711" s="36">
        <f>CAL!A1711</f>
        <v>46093</v>
      </c>
      <c r="B1711" s="6" t="str">
        <f>CAL!B1711</f>
        <v>vilanovago</v>
      </c>
      <c r="C1711" s="6">
        <f>CAL!C1711</f>
        <v>1</v>
      </c>
      <c r="D1711" s="6">
        <f>CAL!D1711</f>
        <v>1</v>
      </c>
      <c r="E1711" s="6" t="str">
        <f>CAL!J1711</f>
        <v>operarioms</v>
      </c>
      <c r="F1711" s="6" t="str">
        <f>CAL!R1711</f>
        <v>cbr</v>
      </c>
      <c r="G1711" s="6"/>
      <c r="H1711" s="6"/>
    </row>
    <row r="1712" spans="1:8">
      <c r="A1712" s="36">
        <f>CAL!A1712</f>
        <v>46093</v>
      </c>
      <c r="B1712" s="6" t="str">
        <f>CAL!B1712</f>
        <v>maranhaoma</v>
      </c>
      <c r="C1712" s="6">
        <f>CAL!C1712</f>
        <v>0</v>
      </c>
      <c r="D1712" s="6">
        <f>CAL!D1712</f>
        <v>1</v>
      </c>
      <c r="E1712" s="6" t="str">
        <f>CAL!J1712</f>
        <v>cearace</v>
      </c>
      <c r="F1712" s="6" t="str">
        <f>CAL!R1712</f>
        <v>cbr</v>
      </c>
      <c r="G1712" s="6"/>
      <c r="H1712" s="6"/>
    </row>
    <row r="1713" spans="1:8">
      <c r="A1713" s="36">
        <f>CAL!A1713</f>
        <v>46093</v>
      </c>
      <c r="B1713" s="6" t="str">
        <f>CAL!B1713</f>
        <v>operariopr</v>
      </c>
      <c r="C1713" s="6">
        <f>CAL!C1713</f>
        <v>2</v>
      </c>
      <c r="D1713" s="6">
        <f>CAL!D1713</f>
        <v>0</v>
      </c>
      <c r="E1713" s="6" t="str">
        <f>CAL!J1713</f>
        <v>capitaldf</v>
      </c>
      <c r="F1713" s="6" t="str">
        <f>CAL!R1713</f>
        <v>cbr</v>
      </c>
      <c r="G1713" s="6"/>
      <c r="H1713" s="6"/>
    </row>
    <row r="1714" spans="1:8">
      <c r="A1714" s="36">
        <f>CAL!A1714</f>
        <v>46093</v>
      </c>
      <c r="B1714" s="6" t="str">
        <f>CAL!B1714</f>
        <v>sousapb</v>
      </c>
      <c r="C1714" s="6">
        <f>CAL!C1714</f>
        <v>0</v>
      </c>
      <c r="D1714" s="6">
        <f>CAL!D1714</f>
        <v>2</v>
      </c>
      <c r="E1714" s="6" t="str">
        <f>CAL!J1714</f>
        <v>crbal</v>
      </c>
      <c r="F1714" s="6" t="str">
        <f>CAL!R1714</f>
        <v>cbr</v>
      </c>
      <c r="G1714" s="6" t="s">
        <v>13879</v>
      </c>
      <c r="H1714" s="6" t="s">
        <v>13880</v>
      </c>
    </row>
    <row r="1715" spans="1:8">
      <c r="A1715" s="36">
        <f>CAL!A1715</f>
        <v>46093</v>
      </c>
      <c r="B1715" s="6" t="str">
        <f>CAL!B1715</f>
        <v>amazonasam</v>
      </c>
      <c r="C1715" s="6">
        <f>CAL!C1715</f>
        <v>0</v>
      </c>
      <c r="D1715" s="6">
        <f>CAL!D1715</f>
        <v>1</v>
      </c>
      <c r="E1715" s="6" t="str">
        <f>CAL!J1715</f>
        <v>figueirensesc</v>
      </c>
      <c r="F1715" s="6" t="str">
        <f>CAL!R1715</f>
        <v>cbr</v>
      </c>
      <c r="G1715" s="6"/>
      <c r="H1715" s="6"/>
    </row>
    <row r="1716" spans="1:8">
      <c r="A1716" s="36">
        <f>CAL!A1716</f>
        <v>46093</v>
      </c>
      <c r="B1716" s="6" t="str">
        <f>CAL!B1716</f>
        <v>mixtomt</v>
      </c>
      <c r="C1716" s="6">
        <f>CAL!C1716</f>
        <v>0</v>
      </c>
      <c r="D1716" s="6">
        <f>CAL!D1716</f>
        <v>3</v>
      </c>
      <c r="E1716" s="6" t="str">
        <f>CAL!J1716</f>
        <v>novorizontinosp</v>
      </c>
      <c r="F1716" s="6" t="str">
        <f>CAL!R1716</f>
        <v>cbr</v>
      </c>
      <c r="G1716" s="6"/>
      <c r="H1716" s="6"/>
    </row>
    <row r="1717" spans="1:8">
      <c r="A1717" s="36">
        <f>CAL!A1717</f>
        <v>46093</v>
      </c>
      <c r="B1717" s="6" t="str">
        <f>CAL!B1717</f>
        <v>barrasc</v>
      </c>
      <c r="C1717" s="6">
        <f>CAL!C1717</f>
        <v>0</v>
      </c>
      <c r="D1717" s="6">
        <f>CAL!D1717</f>
        <v>0</v>
      </c>
      <c r="E1717" s="6" t="str">
        <f>CAL!J1717</f>
        <v>americamg</v>
      </c>
      <c r="F1717" s="6" t="str">
        <f>CAL!R1717</f>
        <v>cbr</v>
      </c>
      <c r="G1717" s="6"/>
      <c r="H1717" s="6"/>
    </row>
    <row r="1718" spans="1:8">
      <c r="A1718" s="36">
        <f>CAL!A1718</f>
        <v>46093</v>
      </c>
      <c r="B1718" s="6" t="str">
        <f>CAL!B1718</f>
        <v>sportpe</v>
      </c>
      <c r="C1718" s="6">
        <f>CAL!C1718</f>
        <v>1</v>
      </c>
      <c r="D1718" s="6">
        <f>CAL!D1718</f>
        <v>1</v>
      </c>
      <c r="E1718" s="6" t="str">
        <f>CAL!J1718</f>
        <v>anapolisgo</v>
      </c>
      <c r="F1718" s="6" t="str">
        <f>CAL!R1718</f>
        <v>cbr</v>
      </c>
      <c r="G1718" s="6"/>
      <c r="H1718" s="6"/>
    </row>
    <row r="1719" spans="1:8">
      <c r="A1719" s="36">
        <f>CAL!A1719</f>
        <v>46093</v>
      </c>
      <c r="B1719" s="6" t="str">
        <f>CAL!B1719</f>
        <v>tunalusopa</v>
      </c>
      <c r="C1719" s="6">
        <f>CAL!C1719</f>
        <v>1</v>
      </c>
      <c r="D1719" s="6">
        <f>CAL!D1719</f>
        <v>1</v>
      </c>
      <c r="E1719" s="6" t="str">
        <f>CAL!J1719</f>
        <v>juventuders</v>
      </c>
      <c r="F1719" s="6" t="str">
        <f>CAL!R1719</f>
        <v>cbr</v>
      </c>
      <c r="G1719" s="6"/>
      <c r="H1719" s="6"/>
    </row>
    <row r="1720" spans="1:8">
      <c r="A1720" s="36">
        <f>CAL!A1720</f>
        <v>46093</v>
      </c>
      <c r="B1720" s="6" t="str">
        <f>CAL!B1720</f>
        <v>guaporero</v>
      </c>
      <c r="C1720" s="6">
        <f>CAL!C1720</f>
        <v>2</v>
      </c>
      <c r="D1720" s="6">
        <f>CAL!D1720</f>
        <v>2</v>
      </c>
      <c r="E1720" s="6" t="str">
        <f>CAL!J1720</f>
        <v>rondoniensero</v>
      </c>
      <c r="F1720" s="6" t="str">
        <f>CAL!R1720</f>
        <v>ro1</v>
      </c>
      <c r="G1720" s="6"/>
      <c r="H1720" s="6"/>
    </row>
    <row r="1721" spans="1:8">
      <c r="A1721" s="36">
        <f>CAL!A1721</f>
        <v>46093</v>
      </c>
      <c r="B1721" s="6" t="str">
        <f>CAL!B1721</f>
        <v>jiparanaro</v>
      </c>
      <c r="C1721" s="6">
        <f>CAL!C1721</f>
        <v>3</v>
      </c>
      <c r="D1721" s="6">
        <f>CAL!D1721</f>
        <v>0</v>
      </c>
      <c r="E1721" s="6" t="str">
        <f>CAL!J1721</f>
        <v>genusro</v>
      </c>
      <c r="F1721" s="6" t="str">
        <f>CAL!R1721</f>
        <v>ro1</v>
      </c>
      <c r="G1721" s="6"/>
      <c r="H1721" s="6"/>
    </row>
    <row r="1722" spans="1:8">
      <c r="A1722" s="36">
        <f>CAL!A1722</f>
        <v>46094</v>
      </c>
      <c r="B1722" s="6" t="str">
        <f>CAL!B1722</f>
        <v>independenteap</v>
      </c>
      <c r="C1722" s="6">
        <f>CAL!C1722</f>
        <v>1</v>
      </c>
      <c r="D1722" s="6">
        <f>CAL!D1722</f>
        <v>1</v>
      </c>
      <c r="E1722" s="6" t="str">
        <f>CAL!J1722</f>
        <v>ypirangaap</v>
      </c>
      <c r="F1722" s="6" t="str">
        <f>CAL!R1722</f>
        <v>ap1</v>
      </c>
      <c r="G1722" s="6"/>
      <c r="H1722" s="6"/>
    </row>
    <row r="1723" spans="1:8">
      <c r="A1723" s="36">
        <f>CAL!A1723</f>
        <v>46094</v>
      </c>
      <c r="B1723" s="6" t="str">
        <f>CAL!B1723</f>
        <v>vocemsp</v>
      </c>
      <c r="C1723" s="6">
        <f>CAL!C1723</f>
        <v>0</v>
      </c>
      <c r="D1723" s="6">
        <f>CAL!D1723</f>
        <v>2</v>
      </c>
      <c r="E1723" s="6" t="str">
        <f>CAL!J1723</f>
        <v>tanabisp</v>
      </c>
      <c r="F1723" s="6" t="str">
        <f>CAL!R1723</f>
        <v>sp4</v>
      </c>
      <c r="G1723" s="6"/>
      <c r="H1723" s="6"/>
    </row>
    <row r="1724" spans="1:8">
      <c r="A1724" s="36">
        <f>CAL!A1724</f>
        <v>46095</v>
      </c>
      <c r="B1724" s="6" t="str">
        <f>CAL!B1724</f>
        <v>vitoriaba</v>
      </c>
      <c r="C1724" s="6">
        <f>CAL!C1724</f>
        <v>2</v>
      </c>
      <c r="D1724" s="6">
        <f>CAL!D1724</f>
        <v>0</v>
      </c>
      <c r="E1724" s="6" t="str">
        <f>CAL!J1724</f>
        <v>atleticomg</v>
      </c>
      <c r="F1724" s="6" t="str">
        <f>CAL!R1724</f>
        <v>br1</v>
      </c>
      <c r="G1724" s="6"/>
      <c r="H1724" s="6"/>
    </row>
    <row r="1725" spans="1:8">
      <c r="A1725" s="36">
        <f>CAL!A1725</f>
        <v>46095</v>
      </c>
      <c r="B1725" s="6" t="str">
        <f>CAL!B1725</f>
        <v>botafogorj</v>
      </c>
      <c r="C1725" s="6">
        <f>CAL!C1725</f>
        <v>0</v>
      </c>
      <c r="D1725" s="6">
        <f>CAL!D1725</f>
        <v>3</v>
      </c>
      <c r="E1725" s="6" t="str">
        <f>CAL!J1725</f>
        <v>flamengorj</v>
      </c>
      <c r="F1725" s="6" t="str">
        <f>CAL!R1725</f>
        <v>br1</v>
      </c>
      <c r="G1725" s="6"/>
      <c r="H1725" s="6"/>
    </row>
    <row r="1726" spans="1:8">
      <c r="A1726" s="36">
        <f>CAL!A1726</f>
        <v>46095</v>
      </c>
      <c r="B1726" s="6" t="str">
        <f>CAL!B1726</f>
        <v>zumbial</v>
      </c>
      <c r="C1726" s="6">
        <f>CAL!C1726</f>
        <v>1</v>
      </c>
      <c r="D1726" s="6">
        <f>CAL!D1726</f>
        <v>0</v>
      </c>
      <c r="E1726" s="6" t="str">
        <f>CAL!J1726</f>
        <v>muricial</v>
      </c>
      <c r="F1726" s="6" t="str">
        <f>CAL!R1726</f>
        <v>cal</v>
      </c>
      <c r="G1726" s="6"/>
      <c r="H1726" s="6"/>
    </row>
    <row r="1727" spans="1:8">
      <c r="A1727" s="36">
        <f>CAL!A1727</f>
        <v>46095</v>
      </c>
      <c r="B1727" s="6" t="str">
        <f>CAL!B1727</f>
        <v>crbbal</v>
      </c>
      <c r="C1727" s="6">
        <f>CAL!C1727</f>
        <v>5</v>
      </c>
      <c r="D1727" s="6">
        <f>CAL!D1727</f>
        <v>1</v>
      </c>
      <c r="E1727" s="6" t="str">
        <f>CAL!J1727</f>
        <v>coruripeal</v>
      </c>
      <c r="F1727" s="6" t="str">
        <f>CAL!R1727</f>
        <v>cal</v>
      </c>
      <c r="G1727" s="6"/>
      <c r="H1727" s="6"/>
    </row>
    <row r="1728" spans="1:8">
      <c r="A1728" s="36">
        <f>CAL!A1728</f>
        <v>46095</v>
      </c>
      <c r="B1728" s="6" t="str">
        <f>CAL!B1728</f>
        <v>asaal</v>
      </c>
      <c r="C1728" s="6">
        <f>CAL!C1728</f>
        <v>0</v>
      </c>
      <c r="D1728" s="6">
        <f>CAL!D1728</f>
        <v>0</v>
      </c>
      <c r="E1728" s="6" t="str">
        <f>CAL!J1728</f>
        <v>cseal</v>
      </c>
      <c r="F1728" s="6" t="str">
        <f>CAL!R1728</f>
        <v>cal</v>
      </c>
      <c r="G1728" s="6"/>
      <c r="H1728" s="6"/>
    </row>
    <row r="1729" spans="1:8">
      <c r="A1729" s="36">
        <f>CAL!A1729</f>
        <v>46095</v>
      </c>
      <c r="B1729" s="6" t="str">
        <f>CAL!B1729</f>
        <v>abcrn</v>
      </c>
      <c r="C1729" s="6">
        <f>CAL!C1729</f>
        <v>3</v>
      </c>
      <c r="D1729" s="6">
        <f>CAL!D1729</f>
        <v>1</v>
      </c>
      <c r="E1729" s="6" t="str">
        <f>CAL!J1729</f>
        <v>qfcrn</v>
      </c>
      <c r="F1729" s="6" t="str">
        <f>CAL!R1729</f>
        <v>rn1</v>
      </c>
      <c r="G1729" s="6"/>
      <c r="H1729" s="6"/>
    </row>
    <row r="1730" spans="1:8">
      <c r="A1730" s="36">
        <f>CAL!A1730</f>
        <v>46095</v>
      </c>
      <c r="B1730" s="6" t="str">
        <f>CAL!B1730</f>
        <v>nacionalam</v>
      </c>
      <c r="C1730" s="6">
        <f>CAL!C1730</f>
        <v>2</v>
      </c>
      <c r="D1730" s="6">
        <f>CAL!D1730</f>
        <v>0</v>
      </c>
      <c r="E1730" s="6" t="str">
        <f>CAL!J1730</f>
        <v>parintinsam</v>
      </c>
      <c r="F1730" s="6" t="str">
        <f>CAL!R1730</f>
        <v>am1</v>
      </c>
      <c r="G1730" s="6"/>
      <c r="H1730" s="6"/>
    </row>
    <row r="1731" spans="1:8">
      <c r="A1731" s="36">
        <f>CAL!A1731</f>
        <v>46095</v>
      </c>
      <c r="B1731" s="6" t="str">
        <f>CAL!B1731</f>
        <v>sergipese</v>
      </c>
      <c r="C1731" s="6">
        <f>CAL!C1731</f>
        <v>1</v>
      </c>
      <c r="D1731" s="6">
        <f>CAL!D1731</f>
        <v>0</v>
      </c>
      <c r="E1731" s="6" t="str">
        <f>CAL!J1731</f>
        <v>confiancase</v>
      </c>
      <c r="F1731" s="6" t="str">
        <f>CAL!R1731</f>
        <v>se1</v>
      </c>
      <c r="G1731" s="6"/>
      <c r="H1731" s="6"/>
    </row>
    <row r="1732" spans="1:8">
      <c r="A1732" s="36">
        <f>CAL!A1732</f>
        <v>46095</v>
      </c>
      <c r="B1732" s="6" t="str">
        <f>CAL!B1732</f>
        <v>piauipi</v>
      </c>
      <c r="C1732" s="6">
        <f>CAL!C1732</f>
        <v>3</v>
      </c>
      <c r="D1732" s="6">
        <f>CAL!D1732</f>
        <v>1</v>
      </c>
      <c r="E1732" s="6" t="str">
        <f>CAL!J1732</f>
        <v>fluminensepi</v>
      </c>
      <c r="F1732" s="6" t="str">
        <f>CAL!R1732</f>
        <v>pi1</v>
      </c>
      <c r="G1732" s="6"/>
      <c r="H1732" s="6"/>
    </row>
    <row r="1733" spans="1:8">
      <c r="A1733" s="36">
        <f>CAL!A1733</f>
        <v>46095</v>
      </c>
      <c r="B1733" s="6" t="str">
        <f>CAL!B1733</f>
        <v>gamadf</v>
      </c>
      <c r="C1733" s="6">
        <f>CAL!C1733</f>
        <v>2</v>
      </c>
      <c r="D1733" s="6">
        <f>CAL!D1733</f>
        <v>1</v>
      </c>
      <c r="E1733" s="6" t="str">
        <f>CAL!J1733</f>
        <v>ceilandiadf</v>
      </c>
      <c r="F1733" s="6" t="str">
        <f>CAL!R1733</f>
        <v>df1</v>
      </c>
      <c r="G1733" s="6"/>
      <c r="H1733" s="6"/>
    </row>
    <row r="1734" spans="1:8">
      <c r="A1734" s="36">
        <f>CAL!A1734</f>
        <v>46095</v>
      </c>
      <c r="B1734" s="6" t="str">
        <f>CAL!B1734</f>
        <v>vitoriaes</v>
      </c>
      <c r="C1734" s="6">
        <f>CAL!C1734</f>
        <v>1</v>
      </c>
      <c r="D1734" s="6">
        <f>CAL!D1734</f>
        <v>5</v>
      </c>
      <c r="E1734" s="6" t="str">
        <f>CAL!J1734</f>
        <v>portovitoriaes</v>
      </c>
      <c r="F1734" s="6" t="str">
        <f>CAL!R1734</f>
        <v>es1</v>
      </c>
      <c r="G1734" s="6"/>
      <c r="H1734" s="6"/>
    </row>
    <row r="1735" spans="1:8">
      <c r="A1735" s="36">
        <f>CAL!A1735</f>
        <v>46095</v>
      </c>
      <c r="B1735" s="6" t="str">
        <f>CAL!B1735</f>
        <v>riobrancoac</v>
      </c>
      <c r="C1735" s="6">
        <f>CAL!C1735</f>
        <v>1</v>
      </c>
      <c r="D1735" s="6">
        <f>CAL!D1735</f>
        <v>1</v>
      </c>
      <c r="E1735" s="6" t="str">
        <f>CAL!J1735</f>
        <v>galvezac</v>
      </c>
      <c r="F1735" s="6" t="str">
        <f>CAL!R1735</f>
        <v>ac1</v>
      </c>
      <c r="G1735" s="6"/>
      <c r="H1735" s="6"/>
    </row>
    <row r="1736" spans="1:8">
      <c r="A1736" s="36">
        <f>CAL!A1736</f>
        <v>46095</v>
      </c>
      <c r="B1736" s="6" t="str">
        <f>CAL!B1736</f>
        <v>santacruzac</v>
      </c>
      <c r="C1736" s="6">
        <f>CAL!C1736</f>
        <v>0</v>
      </c>
      <c r="D1736" s="6">
        <f>CAL!D1736</f>
        <v>0</v>
      </c>
      <c r="E1736" s="6" t="str">
        <f>CAL!J1736</f>
        <v>humaitaac</v>
      </c>
      <c r="F1736" s="6" t="str">
        <f>CAL!R1736</f>
        <v>ac1</v>
      </c>
      <c r="G1736" s="6"/>
      <c r="H1736" s="6"/>
    </row>
    <row r="1737" spans="1:8">
      <c r="A1737" s="36">
        <f>CAL!A1737</f>
        <v>46095</v>
      </c>
      <c r="B1737" s="6" t="str">
        <f>CAL!B1737</f>
        <v>gurupito</v>
      </c>
      <c r="C1737" s="6">
        <f>CAL!C1737</f>
        <v>1</v>
      </c>
      <c r="D1737" s="6">
        <f>CAL!D1737</f>
        <v>2</v>
      </c>
      <c r="E1737" s="6" t="str">
        <f>CAL!J1737</f>
        <v>uniaoaraguainenseto</v>
      </c>
      <c r="F1737" s="6" t="str">
        <f>CAL!R1737</f>
        <v>to1</v>
      </c>
      <c r="G1737" s="6"/>
      <c r="H1737" s="6"/>
    </row>
    <row r="1738" spans="1:8">
      <c r="A1738" s="36">
        <f>CAL!A1738</f>
        <v>46095</v>
      </c>
      <c r="B1738" s="6" t="str">
        <f>CAL!B1738</f>
        <v>capitalto</v>
      </c>
      <c r="C1738" s="6">
        <f>CAL!C1738</f>
        <v>1</v>
      </c>
      <c r="D1738" s="6">
        <f>CAL!D1738</f>
        <v>2</v>
      </c>
      <c r="E1738" s="6" t="str">
        <f>CAL!J1738</f>
        <v>tocantinopolisto</v>
      </c>
      <c r="F1738" s="6" t="str">
        <f>CAL!R1738</f>
        <v>to1</v>
      </c>
      <c r="G1738" s="6"/>
      <c r="H1738" s="6"/>
    </row>
    <row r="1739" spans="1:8">
      <c r="A1739" s="36">
        <f>CAL!A1739</f>
        <v>46095</v>
      </c>
      <c r="B1739" s="6" t="str">
        <f>CAL!B1739</f>
        <v>barerr</v>
      </c>
      <c r="C1739" s="6">
        <f>CAL!C1739</f>
        <v>4</v>
      </c>
      <c r="D1739" s="6">
        <f>CAL!D1739</f>
        <v>0</v>
      </c>
      <c r="E1739" s="6" t="str">
        <f>CAL!J1739</f>
        <v>progressorr</v>
      </c>
      <c r="F1739" s="6" t="str">
        <f>CAL!R1739</f>
        <v>rr1</v>
      </c>
      <c r="G1739" s="6"/>
      <c r="H1739" s="6"/>
    </row>
    <row r="1740" spans="1:8">
      <c r="A1740" s="36">
        <f>CAL!A1740</f>
        <v>46095</v>
      </c>
      <c r="B1740" s="6" t="str">
        <f>CAL!B1740</f>
        <v>monteroraimarr</v>
      </c>
      <c r="C1740" s="6">
        <f>CAL!C1740</f>
        <v>3</v>
      </c>
      <c r="D1740" s="6">
        <f>CAL!D1740</f>
        <v>3</v>
      </c>
      <c r="E1740" s="6" t="str">
        <f>CAL!J1740</f>
        <v>gasrr</v>
      </c>
      <c r="F1740" s="6" t="str">
        <f>CAL!R1740</f>
        <v>rr1</v>
      </c>
      <c r="G1740" s="6"/>
      <c r="H1740" s="6"/>
    </row>
    <row r="1741" spans="1:8">
      <c r="A1741" s="36">
        <f>CAL!A1741</f>
        <v>46095</v>
      </c>
      <c r="B1741" s="6" t="str">
        <f>CAL!B1741</f>
        <v>oratorioap</v>
      </c>
      <c r="C1741" s="6">
        <f>CAL!C1741</f>
        <v>4</v>
      </c>
      <c r="D1741" s="6">
        <f>CAL!D1741</f>
        <v>1</v>
      </c>
      <c r="E1741" s="6" t="str">
        <f>CAL!J1741</f>
        <v>cristalap</v>
      </c>
      <c r="F1741" s="6" t="str">
        <f>CAL!R1741</f>
        <v>ap1</v>
      </c>
      <c r="G1741" s="6"/>
      <c r="H1741" s="6"/>
    </row>
    <row r="1742" spans="1:8">
      <c r="A1742" s="36">
        <f>CAL!A1742</f>
        <v>46095</v>
      </c>
      <c r="B1742" s="6" t="str">
        <f>CAL!B1742</f>
        <v>xvdepiracicabasp</v>
      </c>
      <c r="C1742" s="6">
        <f>CAL!C1742</f>
        <v>0</v>
      </c>
      <c r="D1742" s="6">
        <f>CAL!D1742</f>
        <v>0</v>
      </c>
      <c r="E1742" s="6" t="str">
        <f>CAL!J1742</f>
        <v>aguasantasp</v>
      </c>
      <c r="F1742" s="6" t="str">
        <f>CAL!R1742</f>
        <v>sp2</v>
      </c>
      <c r="G1742" s="6"/>
      <c r="H1742" s="6"/>
    </row>
    <row r="1743" spans="1:8">
      <c r="A1743" s="36">
        <f>CAL!A1743</f>
        <v>46095</v>
      </c>
      <c r="B1743" s="6" t="str">
        <f>CAL!B1743</f>
        <v>votuporanguensesp</v>
      </c>
      <c r="C1743" s="6">
        <f>CAL!C1743</f>
        <v>3</v>
      </c>
      <c r="D1743" s="6">
        <f>CAL!D1743</f>
        <v>0</v>
      </c>
      <c r="E1743" s="6" t="str">
        <f>CAL!J1743</f>
        <v>ituanosp</v>
      </c>
      <c r="F1743" s="6" t="str">
        <f>CAL!R1743</f>
        <v>sp2</v>
      </c>
      <c r="G1743" s="6"/>
      <c r="H1743" s="6"/>
    </row>
    <row r="1744" spans="1:8">
      <c r="A1744" s="36">
        <f>CAL!A1744</f>
        <v>46095</v>
      </c>
      <c r="B1744" s="6" t="str">
        <f>CAL!B1744</f>
        <v>sertaozinhosp</v>
      </c>
      <c r="C1744" s="6">
        <f>CAL!C1744</f>
        <v>1</v>
      </c>
      <c r="D1744" s="6">
        <f>CAL!D1744</f>
        <v>2</v>
      </c>
      <c r="E1744" s="6" t="str">
        <f>CAL!J1744</f>
        <v>saojosesp</v>
      </c>
      <c r="F1744" s="6" t="str">
        <f>CAL!R1744</f>
        <v>sp2</v>
      </c>
      <c r="G1744" s="6"/>
      <c r="H1744" s="6"/>
    </row>
    <row r="1745" spans="1:8">
      <c r="A1745" s="36">
        <f>CAL!A1745</f>
        <v>46095</v>
      </c>
      <c r="B1745" s="6" t="str">
        <f>CAL!B1745</f>
        <v>uniaosuzanosp</v>
      </c>
      <c r="C1745" s="6">
        <f>CAL!C1745</f>
        <v>1</v>
      </c>
      <c r="D1745" s="6">
        <f>CAL!D1745</f>
        <v>2</v>
      </c>
      <c r="E1745" s="6" t="str">
        <f>CAL!J1745</f>
        <v>riobrancosp</v>
      </c>
      <c r="F1745" s="6" t="str">
        <f>CAL!R1745</f>
        <v>sp3</v>
      </c>
      <c r="G1745" s="6"/>
      <c r="H1745" s="6"/>
    </row>
    <row r="1746" spans="1:8">
      <c r="A1746" s="36">
        <f>CAL!A1746</f>
        <v>46095</v>
      </c>
      <c r="B1746" s="6" t="str">
        <f>CAL!B1746</f>
        <v>paulistasp</v>
      </c>
      <c r="C1746" s="6">
        <f>CAL!C1746</f>
        <v>3</v>
      </c>
      <c r="D1746" s="6">
        <f>CAL!D1746</f>
        <v>0</v>
      </c>
      <c r="E1746" s="6" t="str">
        <f>CAL!J1746</f>
        <v>uniaosaojoaosp</v>
      </c>
      <c r="F1746" s="6" t="str">
        <f>CAL!R1746</f>
        <v>sp3</v>
      </c>
      <c r="G1746" s="6"/>
      <c r="H1746" s="6"/>
    </row>
    <row r="1747" spans="1:8">
      <c r="A1747" s="36">
        <f>CAL!A1747</f>
        <v>46095</v>
      </c>
      <c r="B1747" s="6" t="str">
        <f>CAL!B1747</f>
        <v>riopretosp</v>
      </c>
      <c r="C1747" s="6">
        <f>CAL!C1747</f>
        <v>4</v>
      </c>
      <c r="D1747" s="6">
        <f>CAL!D1747</f>
        <v>0</v>
      </c>
      <c r="E1747" s="6" t="str">
        <f>CAL!J1747</f>
        <v>desportivobrasilsp</v>
      </c>
      <c r="F1747" s="6" t="str">
        <f>CAL!R1747</f>
        <v>sp3</v>
      </c>
      <c r="G1747" s="6"/>
      <c r="H1747" s="6"/>
    </row>
    <row r="1748" spans="1:8">
      <c r="A1748" s="36">
        <f>CAL!A1748</f>
        <v>46095</v>
      </c>
      <c r="B1748" s="6" t="str">
        <f>CAL!B1748</f>
        <v>uniaobarbarensesp</v>
      </c>
      <c r="C1748" s="6">
        <f>CAL!C1748</f>
        <v>1</v>
      </c>
      <c r="D1748" s="6">
        <f>CAL!D1748</f>
        <v>0</v>
      </c>
      <c r="E1748" s="6" t="str">
        <f>CAL!J1748</f>
        <v>itapirensesp</v>
      </c>
      <c r="F1748" s="6" t="str">
        <f>CAL!R1748</f>
        <v>sp3</v>
      </c>
      <c r="G1748" s="6"/>
      <c r="H1748" s="6"/>
    </row>
    <row r="1749" spans="1:8">
      <c r="A1749" s="36">
        <f>CAL!A1749</f>
        <v>46095</v>
      </c>
      <c r="B1749" s="6" t="str">
        <f>CAL!B1749</f>
        <v>coloradosp</v>
      </c>
      <c r="C1749" s="6">
        <f>CAL!C1749</f>
        <v>1</v>
      </c>
      <c r="D1749" s="6">
        <f>CAL!D1749</f>
        <v>1</v>
      </c>
      <c r="E1749" s="6" t="str">
        <f>CAL!J1749</f>
        <v>taquaritingasp</v>
      </c>
      <c r="F1749" s="6" t="str">
        <f>CAL!R1749</f>
        <v>sp4</v>
      </c>
      <c r="G1749" s="6"/>
      <c r="H1749" s="6"/>
    </row>
    <row r="1750" spans="1:8">
      <c r="A1750" s="36">
        <f>CAL!A1750</f>
        <v>46095</v>
      </c>
      <c r="B1750" s="6" t="str">
        <f>CAL!B1750</f>
        <v>jacareisp</v>
      </c>
      <c r="C1750" s="6">
        <f>CAL!C1750</f>
        <v>1</v>
      </c>
      <c r="D1750" s="6">
        <f>CAL!D1750</f>
        <v>1</v>
      </c>
      <c r="E1750" s="6" t="str">
        <f>CAL!J1750</f>
        <v>barretossp</v>
      </c>
      <c r="F1750" s="6" t="str">
        <f>CAL!R1750</f>
        <v>sp4</v>
      </c>
      <c r="G1750" s="6"/>
      <c r="H1750" s="6"/>
    </row>
    <row r="1751" spans="1:8">
      <c r="A1751" s="36">
        <f>CAL!A1751</f>
        <v>46095</v>
      </c>
      <c r="B1751" s="6" t="str">
        <f>CAL!B1751</f>
        <v>jabaquarasp</v>
      </c>
      <c r="C1751" s="6">
        <f>CAL!C1751</f>
        <v>3</v>
      </c>
      <c r="D1751" s="6">
        <f>CAL!D1751</f>
        <v>1</v>
      </c>
      <c r="E1751" s="6" t="str">
        <f>CAL!J1751</f>
        <v>saocarlensesp</v>
      </c>
      <c r="F1751" s="6" t="str">
        <f>CAL!R1751</f>
        <v>sp4</v>
      </c>
      <c r="G1751" s="6"/>
      <c r="H1751" s="6"/>
    </row>
    <row r="1752" spans="1:8">
      <c r="A1752" s="36">
        <f>CAL!A1752</f>
        <v>46095</v>
      </c>
      <c r="B1752" s="6" t="str">
        <f>CAL!B1752</f>
        <v>nacionalsp</v>
      </c>
      <c r="C1752" s="6">
        <f>CAL!C1752</f>
        <v>0</v>
      </c>
      <c r="D1752" s="6">
        <f>CAL!D1752</f>
        <v>2</v>
      </c>
      <c r="E1752" s="6" t="str">
        <f>CAL!J1752</f>
        <v>penapolensesp</v>
      </c>
      <c r="F1752" s="6" t="str">
        <f>CAL!R1752</f>
        <v>sp4</v>
      </c>
      <c r="G1752" s="6"/>
      <c r="H1752" s="6"/>
    </row>
    <row r="1753" spans="1:8">
      <c r="A1753" s="36">
        <f>CAL!A1753</f>
        <v>46095</v>
      </c>
      <c r="B1753" s="6" t="str">
        <f>CAL!B1753</f>
        <v>saocaetanosp</v>
      </c>
      <c r="C1753" s="6">
        <f>CAL!C1753</f>
        <v>2</v>
      </c>
      <c r="D1753" s="6">
        <f>CAL!D1753</f>
        <v>0</v>
      </c>
      <c r="E1753" s="6" t="str">
        <f>CAL!J1753</f>
        <v>lemensesp</v>
      </c>
      <c r="F1753" s="6" t="str">
        <f>CAL!R1753</f>
        <v>sp4</v>
      </c>
      <c r="G1753" s="6"/>
      <c r="H1753" s="6"/>
    </row>
    <row r="1754" spans="1:8">
      <c r="A1754" s="36">
        <f>CAL!A1754</f>
        <v>46095</v>
      </c>
      <c r="B1754" s="6" t="str">
        <f>CAL!B1754</f>
        <v>aracatubasp</v>
      </c>
      <c r="C1754" s="6">
        <f>CAL!C1754</f>
        <v>0</v>
      </c>
      <c r="D1754" s="6">
        <f>CAL!D1754</f>
        <v>0</v>
      </c>
      <c r="E1754" s="6" t="str">
        <f>CAL!J1754</f>
        <v>comercialsp</v>
      </c>
      <c r="F1754" s="6" t="str">
        <f>CAL!R1754</f>
        <v>sp4</v>
      </c>
      <c r="G1754" s="6"/>
      <c r="H1754" s="6"/>
    </row>
    <row r="1755" spans="1:8">
      <c r="A1755" s="36">
        <f>CAL!A1755</f>
        <v>46095</v>
      </c>
      <c r="B1755" s="6" t="str">
        <f>CAL!B1755</f>
        <v>interdebebedourosp</v>
      </c>
      <c r="C1755" s="6">
        <f>CAL!C1755</f>
        <v>1</v>
      </c>
      <c r="D1755" s="6">
        <f>CAL!D1755</f>
        <v>0</v>
      </c>
      <c r="E1755" s="6" t="str">
        <f>CAL!J1755</f>
        <v>ecussp</v>
      </c>
      <c r="F1755" s="6" t="str">
        <f>CAL!R1755</f>
        <v>sp4</v>
      </c>
      <c r="G1755" s="6"/>
      <c r="H1755" s="6"/>
    </row>
    <row r="1756" spans="1:8">
      <c r="A1756" s="36">
        <f>CAL!A1756</f>
        <v>46095</v>
      </c>
      <c r="B1756" s="6" t="str">
        <f>CAL!B1756</f>
        <v>paranapr</v>
      </c>
      <c r="C1756" s="6">
        <f>CAL!C1756</f>
        <v>1</v>
      </c>
      <c r="D1756" s="6">
        <f>CAL!D1756</f>
        <v>0</v>
      </c>
      <c r="E1756" s="6" t="str">
        <f>CAL!J1756</f>
        <v>paranavaipr</v>
      </c>
      <c r="F1756" s="6" t="str">
        <f>CAL!R1756</f>
        <v>pr2</v>
      </c>
      <c r="G1756" s="6"/>
      <c r="H1756" s="6"/>
    </row>
    <row r="1757" spans="1:8">
      <c r="A1757" s="36">
        <f>CAL!A1757</f>
        <v>46095</v>
      </c>
      <c r="B1757" s="6" t="str">
        <f>CAL!B1757</f>
        <v>araucariapr</v>
      </c>
      <c r="C1757" s="6">
        <f>CAL!C1757</f>
        <v>1</v>
      </c>
      <c r="D1757" s="6">
        <f>CAL!D1757</f>
        <v>1</v>
      </c>
      <c r="E1757" s="6" t="str">
        <f>CAL!J1757</f>
        <v>laranjamecanicapr</v>
      </c>
      <c r="F1757" s="6" t="str">
        <f>CAL!R1757</f>
        <v>pr2</v>
      </c>
      <c r="G1757" s="6"/>
      <c r="H1757" s="6"/>
    </row>
    <row r="1758" spans="1:8">
      <c r="A1758" s="36">
        <f>CAL!A1758</f>
        <v>46095</v>
      </c>
      <c r="B1758" s="6" t="str">
        <f>CAL!B1758</f>
        <v>barbalhace</v>
      </c>
      <c r="C1758" s="6">
        <f>CAL!C1758</f>
        <v>0</v>
      </c>
      <c r="D1758" s="6">
        <f>CAL!D1758</f>
        <v>0</v>
      </c>
      <c r="E1758" s="6" t="str">
        <f>CAL!J1758</f>
        <v>cratoce</v>
      </c>
      <c r="F1758" s="6" t="str">
        <f>CAL!R1758</f>
        <v>ce2</v>
      </c>
      <c r="G1758" s="6"/>
      <c r="H1758" s="6"/>
    </row>
    <row r="1759" spans="1:8">
      <c r="A1759" s="36">
        <f>CAL!A1759</f>
        <v>46095</v>
      </c>
      <c r="B1759" s="6" t="str">
        <f>CAL!B1759</f>
        <v>caucaiace</v>
      </c>
      <c r="C1759" s="6">
        <f>CAL!C1759</f>
        <v>1</v>
      </c>
      <c r="D1759" s="6">
        <f>CAL!D1759</f>
        <v>4</v>
      </c>
      <c r="E1759" s="6" t="str">
        <f>CAL!J1759</f>
        <v>crateusce</v>
      </c>
      <c r="F1759" s="6" t="str">
        <f>CAL!R1759</f>
        <v>ce2</v>
      </c>
      <c r="G1759" s="6"/>
      <c r="H1759" s="6"/>
    </row>
    <row r="1760" spans="1:8">
      <c r="A1760" s="36">
        <f>CAL!A1760</f>
        <v>46096</v>
      </c>
      <c r="B1760" s="6" t="str">
        <f>CAL!B1760</f>
        <v>fluminenserj</v>
      </c>
      <c r="C1760" s="6">
        <f>CAL!C1760</f>
        <v>3</v>
      </c>
      <c r="D1760" s="6">
        <f>CAL!D1760</f>
        <v>2</v>
      </c>
      <c r="E1760" s="6" t="str">
        <f>CAL!J1760</f>
        <v>athleticopr</v>
      </c>
      <c r="F1760" s="6" t="str">
        <f>CAL!R1760</f>
        <v>br1</v>
      </c>
      <c r="G1760" s="6"/>
      <c r="H1760" s="6"/>
    </row>
    <row r="1761" spans="1:8">
      <c r="A1761" s="36">
        <f>CAL!A1761</f>
        <v>46096</v>
      </c>
      <c r="B1761" s="6" t="str">
        <f>CAL!B1761</f>
        <v>santossp</v>
      </c>
      <c r="C1761" s="6">
        <f>CAL!C1761</f>
        <v>1</v>
      </c>
      <c r="D1761" s="6">
        <f>CAL!D1761</f>
        <v>1</v>
      </c>
      <c r="E1761" s="6" t="str">
        <f>CAL!J1761</f>
        <v>corinthianssp</v>
      </c>
      <c r="F1761" s="6" t="str">
        <f>CAL!R1761</f>
        <v>br1</v>
      </c>
      <c r="G1761" s="6"/>
      <c r="H1761" s="6"/>
    </row>
    <row r="1762" spans="1:8">
      <c r="A1762" s="36">
        <f>CAL!A1762</f>
        <v>46096</v>
      </c>
      <c r="B1762" s="6" t="str">
        <f>CAL!B1762</f>
        <v>internacionalrs</v>
      </c>
      <c r="C1762" s="6">
        <f>CAL!C1762</f>
        <v>0</v>
      </c>
      <c r="D1762" s="6">
        <f>CAL!D1762</f>
        <v>1</v>
      </c>
      <c r="E1762" s="6" t="str">
        <f>CAL!J1762</f>
        <v>bahiaba</v>
      </c>
      <c r="F1762" s="6" t="str">
        <f>CAL!R1762</f>
        <v>br1</v>
      </c>
      <c r="G1762" s="6"/>
      <c r="H1762" s="6"/>
    </row>
    <row r="1763" spans="1:8">
      <c r="A1763" s="36">
        <f>CAL!A1763</f>
        <v>46096</v>
      </c>
      <c r="B1763" s="6" t="str">
        <f>CAL!B1763</f>
        <v>palmeirassp</v>
      </c>
      <c r="C1763" s="6">
        <f>CAL!C1763</f>
        <v>1</v>
      </c>
      <c r="D1763" s="6">
        <f>CAL!D1763</f>
        <v>0</v>
      </c>
      <c r="E1763" s="6" t="str">
        <f>CAL!J1763</f>
        <v>mirassolsp</v>
      </c>
      <c r="F1763" s="6" t="str">
        <f>CAL!R1763</f>
        <v>br1</v>
      </c>
      <c r="G1763" s="6"/>
      <c r="H1763" s="6"/>
    </row>
    <row r="1764" spans="1:8">
      <c r="A1764" s="36">
        <f>CAL!A1764</f>
        <v>46096</v>
      </c>
      <c r="B1764" s="6" t="str">
        <f>CAL!B1764</f>
        <v>coritibapr</v>
      </c>
      <c r="C1764" s="6">
        <f>CAL!C1764</f>
        <v>1</v>
      </c>
      <c r="D1764" s="6">
        <f>CAL!D1764</f>
        <v>0</v>
      </c>
      <c r="E1764" s="6" t="str">
        <f>CAL!J1764</f>
        <v>remopa</v>
      </c>
      <c r="F1764" s="6" t="str">
        <f>CAL!R1764</f>
        <v>br1</v>
      </c>
      <c r="G1764" s="6" t="s">
        <v>13660</v>
      </c>
      <c r="H1764" s="6" t="s">
        <v>13648</v>
      </c>
    </row>
    <row r="1765" spans="1:8">
      <c r="A1765" s="36">
        <f>CAL!A1765</f>
        <v>46096</v>
      </c>
      <c r="B1765" s="6" t="str">
        <f>CAL!B1765</f>
        <v>bragantinosp</v>
      </c>
      <c r="C1765" s="6">
        <f>CAL!C1765</f>
        <v>1</v>
      </c>
      <c r="D1765" s="6">
        <f>CAL!D1765</f>
        <v>2</v>
      </c>
      <c r="E1765" s="6" t="str">
        <f>CAL!J1765</f>
        <v>saopaulosp</v>
      </c>
      <c r="F1765" s="6" t="str">
        <f>CAL!R1765</f>
        <v>br1</v>
      </c>
      <c r="G1765" s="6"/>
      <c r="H1765" s="6"/>
    </row>
    <row r="1766" spans="1:8">
      <c r="A1766" s="36">
        <f>CAL!A1766</f>
        <v>46096</v>
      </c>
      <c r="B1766" s="6" t="str">
        <f>CAL!B1766</f>
        <v>cruzeiromg</v>
      </c>
      <c r="C1766" s="6">
        <f>CAL!C1766</f>
        <v>3</v>
      </c>
      <c r="D1766" s="6">
        <f>CAL!D1766</f>
        <v>3</v>
      </c>
      <c r="E1766" s="6" t="str">
        <f>CAL!J1766</f>
        <v>vascorj</v>
      </c>
      <c r="F1766" s="6" t="str">
        <f>CAL!R1766</f>
        <v>br1</v>
      </c>
      <c r="G1766" s="6"/>
      <c r="H1766" s="6"/>
    </row>
    <row r="1767" spans="1:8">
      <c r="A1767" s="36">
        <f>CAL!A1767</f>
        <v>46096</v>
      </c>
      <c r="B1767" s="6" t="str">
        <f>CAL!B1767</f>
        <v>goiasgo</v>
      </c>
      <c r="C1767" s="6">
        <f>CAL!C1767</f>
        <v>0</v>
      </c>
      <c r="D1767" s="6">
        <f>CAL!D1767</f>
        <v>0</v>
      </c>
      <c r="E1767" s="6" t="str">
        <f>CAL!J1767</f>
        <v>atleticogo</v>
      </c>
      <c r="F1767" s="6" t="str">
        <f>CAL!R1767</f>
        <v>go1</v>
      </c>
      <c r="G1767" s="6" t="s">
        <v>13745</v>
      </c>
      <c r="H1767" s="6" t="s">
        <v>13670</v>
      </c>
    </row>
    <row r="1768" spans="1:8">
      <c r="A1768" s="36">
        <f>CAL!A1768</f>
        <v>46096</v>
      </c>
      <c r="B1768" s="6" t="str">
        <f>CAL!B1768</f>
        <v>avaisc</v>
      </c>
      <c r="C1768" s="6">
        <f>CAL!C1768</f>
        <v>4</v>
      </c>
      <c r="D1768" s="6">
        <f>CAL!D1768</f>
        <v>2</v>
      </c>
      <c r="E1768" s="6" t="str">
        <f>CAL!J1768</f>
        <v>figueirensesc</v>
      </c>
      <c r="F1768" s="6" t="str">
        <f>CAL!R1768</f>
        <v>sc1</v>
      </c>
      <c r="G1768" s="6" t="s">
        <v>13665</v>
      </c>
      <c r="H1768" s="6" t="s">
        <v>13666</v>
      </c>
    </row>
    <row r="1769" spans="1:8">
      <c r="A1769" s="36">
        <f>CAL!A1769</f>
        <v>46096</v>
      </c>
      <c r="B1769" s="6" t="str">
        <f>CAL!B1769</f>
        <v>americarn</v>
      </c>
      <c r="C1769" s="6">
        <f>CAL!C1769</f>
        <v>1</v>
      </c>
      <c r="D1769" s="6">
        <f>CAL!D1769</f>
        <v>1</v>
      </c>
      <c r="E1769" s="6" t="str">
        <f>CAL!J1769</f>
        <v>potiguarrn</v>
      </c>
      <c r="F1769" s="6" t="str">
        <f>CAL!R1769</f>
        <v>rn1</v>
      </c>
      <c r="G1769" s="6"/>
      <c r="H1769" s="6"/>
    </row>
    <row r="1770" spans="1:8">
      <c r="A1770" s="36">
        <f>CAL!A1770</f>
        <v>46096</v>
      </c>
      <c r="B1770" s="6" t="str">
        <f>CAL!B1770</f>
        <v>sousapb</v>
      </c>
      <c r="C1770" s="6">
        <f>CAL!C1770</f>
        <v>1</v>
      </c>
      <c r="D1770" s="6">
        <f>CAL!D1770</f>
        <v>2</v>
      </c>
      <c r="E1770" s="6" t="str">
        <f>CAL!J1770</f>
        <v>botafogopb</v>
      </c>
      <c r="F1770" s="6" t="str">
        <f>CAL!R1770</f>
        <v>pb1</v>
      </c>
      <c r="G1770" s="6"/>
      <c r="H1770" s="6"/>
    </row>
    <row r="1771" spans="1:8">
      <c r="A1771" s="36">
        <f>CAL!A1771</f>
        <v>46096</v>
      </c>
      <c r="B1771" s="6" t="str">
        <f>CAL!B1771</f>
        <v>samambaiadf</v>
      </c>
      <c r="C1771" s="6">
        <f>CAL!C1771</f>
        <v>0</v>
      </c>
      <c r="D1771" s="6">
        <f>CAL!D1771</f>
        <v>1</v>
      </c>
      <c r="E1771" s="6" t="str">
        <f>CAL!J1771</f>
        <v>sobradinhodf</v>
      </c>
      <c r="F1771" s="6" t="str">
        <f>CAL!R1771</f>
        <v>df1</v>
      </c>
      <c r="G1771" s="6"/>
      <c r="H1771" s="6"/>
    </row>
    <row r="1772" spans="1:8">
      <c r="A1772" s="36">
        <f>CAL!A1772</f>
        <v>46096</v>
      </c>
      <c r="B1772" s="6" t="str">
        <f>CAL!B1772</f>
        <v>serraes</v>
      </c>
      <c r="C1772" s="6">
        <f>CAL!C1772</f>
        <v>1</v>
      </c>
      <c r="D1772" s="6">
        <f>CAL!D1772</f>
        <v>0</v>
      </c>
      <c r="E1772" s="6" t="str">
        <f>CAL!J1772</f>
        <v>vilavelhensees</v>
      </c>
      <c r="F1772" s="6" t="str">
        <f>CAL!R1772</f>
        <v>es1</v>
      </c>
      <c r="G1772" s="6"/>
      <c r="H1772" s="6"/>
    </row>
    <row r="1773" spans="1:8">
      <c r="A1773" s="36">
        <f>CAL!A1773</f>
        <v>46096</v>
      </c>
      <c r="B1773" s="6" t="str">
        <f>CAL!B1773</f>
        <v>riverrr</v>
      </c>
      <c r="C1773" s="6">
        <f>CAL!C1773</f>
        <v>5</v>
      </c>
      <c r="D1773" s="6">
        <f>CAL!D1773</f>
        <v>0</v>
      </c>
      <c r="E1773" s="6" t="str">
        <f>CAL!J1773</f>
        <v>nauticorr</v>
      </c>
      <c r="F1773" s="6" t="str">
        <f>CAL!R1773</f>
        <v>rr1</v>
      </c>
      <c r="G1773" s="6"/>
      <c r="H1773" s="6"/>
    </row>
    <row r="1774" spans="1:8">
      <c r="A1774" s="36">
        <f>CAL!A1774</f>
        <v>46096</v>
      </c>
      <c r="B1774" s="6" t="str">
        <f>CAL!B1774</f>
        <v>rondoniensero</v>
      </c>
      <c r="C1774" s="6">
        <f>CAL!C1774</f>
        <v>1</v>
      </c>
      <c r="D1774" s="6">
        <f>CAL!D1774</f>
        <v>1</v>
      </c>
      <c r="E1774" s="6" t="str">
        <f>CAL!J1774</f>
        <v>jiparanaro</v>
      </c>
      <c r="F1774" s="6" t="str">
        <f>CAL!R1774</f>
        <v>ro1</v>
      </c>
      <c r="G1774" s="6"/>
      <c r="H1774" s="6"/>
    </row>
    <row r="1775" spans="1:8">
      <c r="A1775" s="36">
        <f>CAL!A1775</f>
        <v>46096</v>
      </c>
      <c r="B1775" s="6" t="str">
        <f>CAL!B1775</f>
        <v>guaporero</v>
      </c>
      <c r="C1775" s="6">
        <f>CAL!C1775</f>
        <v>2</v>
      </c>
      <c r="D1775" s="6">
        <f>CAL!D1775</f>
        <v>1</v>
      </c>
      <c r="E1775" s="6" t="str">
        <f>CAL!J1775</f>
        <v>portovelhoro</v>
      </c>
      <c r="F1775" s="6" t="str">
        <f>CAL!R1775</f>
        <v>ro1</v>
      </c>
      <c r="G1775" s="6"/>
      <c r="H1775" s="6"/>
    </row>
    <row r="1776" spans="1:8">
      <c r="A1776" s="36">
        <f>CAL!A1776</f>
        <v>46096</v>
      </c>
      <c r="B1776" s="6" t="str">
        <f>CAL!B1776</f>
        <v>corumbaensems</v>
      </c>
      <c r="C1776" s="6">
        <f>CAL!C1776</f>
        <v>1</v>
      </c>
      <c r="D1776" s="6">
        <f>CAL!D1776</f>
        <v>2</v>
      </c>
      <c r="E1776" s="6" t="str">
        <f>CAL!J1776</f>
        <v>operarioms</v>
      </c>
      <c r="F1776" s="6" t="str">
        <f>CAL!R1776</f>
        <v>ms1</v>
      </c>
      <c r="G1776" s="6"/>
      <c r="H1776" s="6"/>
    </row>
    <row r="1777" spans="1:8">
      <c r="A1777" s="36">
        <f>CAL!A1777</f>
        <v>46096</v>
      </c>
      <c r="B1777" s="6" t="str">
        <f>CAL!B1777</f>
        <v>bataguassums</v>
      </c>
      <c r="C1777" s="6">
        <f>CAL!C1777</f>
        <v>0</v>
      </c>
      <c r="D1777" s="6">
        <f>CAL!D1777</f>
        <v>1</v>
      </c>
      <c r="E1777" s="6" t="str">
        <f>CAL!J1777</f>
        <v>naviraiensems</v>
      </c>
      <c r="F1777" s="6" t="str">
        <f>CAL!R1777</f>
        <v>ms1</v>
      </c>
      <c r="G1777" s="6"/>
      <c r="H1777" s="6"/>
    </row>
    <row r="1778" spans="1:8">
      <c r="A1778" s="36">
        <f>CAL!A1778</f>
        <v>46096</v>
      </c>
      <c r="B1778" s="6" t="str">
        <f>CAL!B1778</f>
        <v>santosap</v>
      </c>
      <c r="C1778" s="6">
        <f>CAL!C1778</f>
        <v>5</v>
      </c>
      <c r="D1778" s="6">
        <f>CAL!D1778</f>
        <v>0</v>
      </c>
      <c r="E1778" s="6" t="str">
        <f>CAL!J1778</f>
        <v>macapaap</v>
      </c>
      <c r="F1778" s="6" t="str">
        <f>CAL!R1778</f>
        <v>ap1</v>
      </c>
      <c r="G1778" s="6"/>
      <c r="H1778" s="6"/>
    </row>
    <row r="1779" spans="1:8">
      <c r="A1779" s="36">
        <f>CAL!A1779</f>
        <v>46096</v>
      </c>
      <c r="B1779" s="6" t="str">
        <f>CAL!B1779</f>
        <v>juventussp</v>
      </c>
      <c r="C1779" s="6">
        <f>CAL!C1779</f>
        <v>2</v>
      </c>
      <c r="D1779" s="6">
        <f>CAL!D1779</f>
        <v>1</v>
      </c>
      <c r="E1779" s="6" t="str">
        <f>CAL!J1779</f>
        <v>ferroviariasp</v>
      </c>
      <c r="F1779" s="6" t="str">
        <f>CAL!R1779</f>
        <v>sp2</v>
      </c>
      <c r="G1779" s="6"/>
      <c r="H1779" s="6"/>
    </row>
    <row r="1780" spans="1:8">
      <c r="A1780" s="36">
        <f>CAL!A1780</f>
        <v>46096</v>
      </c>
      <c r="B1780" s="6" t="str">
        <f>CAL!B1780</f>
        <v>ecsaobernardosp</v>
      </c>
      <c r="C1780" s="6">
        <f>CAL!C1780</f>
        <v>0</v>
      </c>
      <c r="D1780" s="6">
        <f>CAL!D1780</f>
        <v>3</v>
      </c>
      <c r="E1780" s="6" t="str">
        <f>CAL!J1780</f>
        <v>portuguesasantistasp</v>
      </c>
      <c r="F1780" s="6" t="str">
        <f>CAL!R1780</f>
        <v>sp3</v>
      </c>
      <c r="G1780" s="6"/>
      <c r="H1780" s="6"/>
    </row>
    <row r="1781" spans="1:8">
      <c r="A1781" s="36">
        <f>CAL!A1781</f>
        <v>46096</v>
      </c>
      <c r="B1781" s="6" t="str">
        <f>CAL!B1781</f>
        <v>francanasp</v>
      </c>
      <c r="C1781" s="6">
        <f>CAL!C1781</f>
        <v>3</v>
      </c>
      <c r="D1781" s="6">
        <f>CAL!D1781</f>
        <v>0</v>
      </c>
      <c r="E1781" s="6" t="str">
        <f>CAL!J1781</f>
        <v>rioclarosp</v>
      </c>
      <c r="F1781" s="6" t="str">
        <f>CAL!R1781</f>
        <v>sp3</v>
      </c>
      <c r="G1781" s="6"/>
      <c r="H1781" s="6"/>
    </row>
    <row r="1782" spans="1:8">
      <c r="A1782" s="36">
        <f>CAL!A1782</f>
        <v>46096</v>
      </c>
      <c r="B1782" s="6" t="str">
        <f>CAL!B1782</f>
        <v>xvdejausp</v>
      </c>
      <c r="C1782" s="6">
        <f>CAL!C1782</f>
        <v>1</v>
      </c>
      <c r="D1782" s="6">
        <f>CAL!D1782</f>
        <v>0</v>
      </c>
      <c r="E1782" s="6" t="str">
        <f>CAL!J1782</f>
        <v>mariliasp</v>
      </c>
      <c r="F1782" s="6" t="str">
        <f>CAL!R1782</f>
        <v>sp3</v>
      </c>
      <c r="G1782" s="6"/>
      <c r="H1782" s="6"/>
    </row>
    <row r="1783" spans="1:8">
      <c r="A1783" s="36">
        <f>CAL!A1783</f>
        <v>46096</v>
      </c>
      <c r="B1783" s="6" t="str">
        <f>CAL!B1783</f>
        <v>bandeirantesp</v>
      </c>
      <c r="C1783" s="6">
        <f>CAL!C1783</f>
        <v>1</v>
      </c>
      <c r="D1783" s="6">
        <f>CAL!D1783</f>
        <v>2</v>
      </c>
      <c r="E1783" s="6" t="str">
        <f>CAL!J1783</f>
        <v>catanduvasp</v>
      </c>
      <c r="F1783" s="6" t="str">
        <f>CAL!R1783</f>
        <v>sp3</v>
      </c>
      <c r="G1783" s="6"/>
      <c r="H1783" s="6"/>
    </row>
    <row r="1784" spans="1:8">
      <c r="A1784" s="36">
        <f>CAL!A1784</f>
        <v>46096</v>
      </c>
      <c r="B1784" s="6" t="str">
        <f>CAL!B1784</f>
        <v>prudentopolispr</v>
      </c>
      <c r="C1784" s="6">
        <f>CAL!C1784</f>
        <v>1</v>
      </c>
      <c r="D1784" s="6">
        <f>CAL!D1784</f>
        <v>0</v>
      </c>
      <c r="E1784" s="6" t="str">
        <f>CAL!J1784</f>
        <v>batelpr</v>
      </c>
      <c r="F1784" s="6" t="str">
        <f>CAL!R1784</f>
        <v>pr2</v>
      </c>
      <c r="G1784" s="6"/>
      <c r="H1784" s="6"/>
    </row>
    <row r="1785" spans="1:8">
      <c r="A1785" s="36">
        <f>CAL!A1785</f>
        <v>46096</v>
      </c>
      <c r="B1785" s="6" t="str">
        <f>CAL!B1785</f>
        <v>toledopr</v>
      </c>
      <c r="C1785" s="6">
        <f>CAL!C1785</f>
        <v>1</v>
      </c>
      <c r="D1785" s="6">
        <f>CAL!D1785</f>
        <v>1</v>
      </c>
      <c r="E1785" s="6" t="str">
        <f>CAL!J1785</f>
        <v>patriotaspr</v>
      </c>
      <c r="F1785" s="6" t="str">
        <f>CAL!R1785</f>
        <v>pr2</v>
      </c>
      <c r="G1785" s="6"/>
      <c r="H1785" s="6"/>
    </row>
    <row r="1786" spans="1:8">
      <c r="A1786" s="36">
        <f>CAL!A1786</f>
        <v>46096</v>
      </c>
      <c r="B1786" s="6" t="str">
        <f>CAL!B1786</f>
        <v>riobrancopr</v>
      </c>
      <c r="C1786" s="6">
        <f>CAL!C1786</f>
        <v>1</v>
      </c>
      <c r="D1786" s="6">
        <f>CAL!D1786</f>
        <v>1</v>
      </c>
      <c r="E1786" s="6" t="str">
        <f>CAL!J1786</f>
        <v>nacionalpr</v>
      </c>
      <c r="F1786" s="6" t="str">
        <f>CAL!R1786</f>
        <v>pr2</v>
      </c>
      <c r="G1786" s="6"/>
      <c r="H1786" s="6"/>
    </row>
    <row r="1787" spans="1:8">
      <c r="A1787" s="36">
        <f>CAL!A1787</f>
        <v>46096</v>
      </c>
      <c r="B1787" s="6" t="str">
        <f>CAL!B1787</f>
        <v>guaranice</v>
      </c>
      <c r="C1787" s="6">
        <f>CAL!C1787</f>
        <v>0</v>
      </c>
      <c r="D1787" s="6">
        <f>CAL!D1787</f>
        <v>0</v>
      </c>
      <c r="E1787" s="6" t="str">
        <f>CAL!J1787</f>
        <v>caririce</v>
      </c>
      <c r="F1787" s="6" t="str">
        <f>CAL!R1787</f>
        <v>ce2</v>
      </c>
      <c r="G1787" s="6"/>
      <c r="H1787" s="6"/>
    </row>
    <row r="1788" spans="1:8">
      <c r="A1788" s="36">
        <f>CAL!A1788</f>
        <v>46097</v>
      </c>
      <c r="B1788" s="6" t="str">
        <f>CAL!B1788</f>
        <v>chapecoensesc</v>
      </c>
      <c r="C1788" s="6">
        <f>CAL!C1788</f>
        <v>1</v>
      </c>
      <c r="D1788" s="6">
        <f>CAL!D1788</f>
        <v>1</v>
      </c>
      <c r="E1788" s="6" t="str">
        <f>CAL!J1788</f>
        <v>gremiors</v>
      </c>
      <c r="F1788" s="6" t="str">
        <f>CAL!R1788</f>
        <v>br1</v>
      </c>
      <c r="G1788" s="6" t="s">
        <v>13649</v>
      </c>
      <c r="H1788" s="6" t="s">
        <v>13650</v>
      </c>
    </row>
    <row r="1789" spans="1:8">
      <c r="A1789" s="36">
        <f>CAL!A1789</f>
        <v>46097</v>
      </c>
      <c r="B1789" s="6" t="str">
        <f>CAL!B1789</f>
        <v>tremap</v>
      </c>
      <c r="C1789" s="6">
        <f>CAL!C1789</f>
        <v>5</v>
      </c>
      <c r="D1789" s="6">
        <f>CAL!D1789</f>
        <v>0</v>
      </c>
      <c r="E1789" s="6" t="str">
        <f>CAL!J1789</f>
        <v>ypirangaap</v>
      </c>
      <c r="F1789" s="6" t="str">
        <f>CAL!R1789</f>
        <v>ap1</v>
      </c>
      <c r="G1789" s="6"/>
      <c r="H1789" s="6"/>
    </row>
    <row r="1790" spans="1:8">
      <c r="A1790" s="36">
        <f>CAL!A1790</f>
        <v>46098</v>
      </c>
      <c r="B1790" s="6" t="str">
        <f>CAL!B1790</f>
        <v>novaiguacurj</v>
      </c>
      <c r="C1790" s="6">
        <f>CAL!C1790</f>
        <v>0</v>
      </c>
      <c r="D1790" s="6">
        <f>CAL!D1790</f>
        <v>1</v>
      </c>
      <c r="E1790" s="6" t="str">
        <f>CAL!J1790</f>
        <v>fortalezace</v>
      </c>
      <c r="F1790" s="6" t="str">
        <f>CAL!R1790</f>
        <v>cbr</v>
      </c>
      <c r="G1790" s="6"/>
      <c r="H1790" s="6"/>
    </row>
    <row r="1791" spans="1:8">
      <c r="A1791" s="36">
        <f>CAL!A1791</f>
        <v>46098</v>
      </c>
      <c r="B1791" s="6" t="str">
        <f>CAL!B1791</f>
        <v>saobernardosp</v>
      </c>
      <c r="C1791" s="6">
        <f>CAL!C1791</f>
        <v>0</v>
      </c>
      <c r="D1791" s="6">
        <f>CAL!D1791</f>
        <v>0</v>
      </c>
      <c r="E1791" s="6" t="str">
        <f>CAL!J1791</f>
        <v>cearace</v>
      </c>
      <c r="F1791" s="6" t="str">
        <f>CAL!R1791</f>
        <v>cbr</v>
      </c>
      <c r="G1791" s="6"/>
      <c r="H1791" s="6"/>
    </row>
    <row r="1792" spans="1:8">
      <c r="A1792" s="36">
        <f>CAL!A1792</f>
        <v>46098</v>
      </c>
      <c r="B1792" s="6" t="str">
        <f>CAL!B1792</f>
        <v>sportpe</v>
      </c>
      <c r="C1792" s="6">
        <f>CAL!C1792</f>
        <v>1</v>
      </c>
      <c r="D1792" s="6">
        <f>CAL!D1792</f>
        <v>3</v>
      </c>
      <c r="E1792" s="6" t="str">
        <f>CAL!J1792</f>
        <v>athleticmg</v>
      </c>
      <c r="F1792" s="6" t="str">
        <f>CAL!R1792</f>
        <v>cbr</v>
      </c>
      <c r="G1792" s="6"/>
      <c r="H1792" s="6"/>
    </row>
    <row r="1793" spans="1:8">
      <c r="A1793" s="36">
        <f>CAL!A1793</f>
        <v>46098</v>
      </c>
      <c r="B1793" s="6" t="str">
        <f>CAL!B1793</f>
        <v>londrinapr</v>
      </c>
      <c r="C1793" s="6">
        <f>CAL!C1793</f>
        <v>0</v>
      </c>
      <c r="D1793" s="6">
        <f>CAL!D1793</f>
        <v>1</v>
      </c>
      <c r="E1793" s="6" t="str">
        <f>CAL!J1793</f>
        <v>operariopr</v>
      </c>
      <c r="F1793" s="6" t="str">
        <f>CAL!R1793</f>
        <v>cbr</v>
      </c>
      <c r="G1793" s="6" t="s">
        <v>13656</v>
      </c>
      <c r="H1793" s="6" t="s">
        <v>13657</v>
      </c>
    </row>
    <row r="1794" spans="1:8">
      <c r="A1794" s="36">
        <f>CAL!A1794</f>
        <v>46098</v>
      </c>
      <c r="B1794" s="6" t="str">
        <f>CAL!B1794</f>
        <v>portuguesasp</v>
      </c>
      <c r="C1794" s="6">
        <f>CAL!C1794</f>
        <v>2</v>
      </c>
      <c r="D1794" s="6">
        <f>CAL!D1794</f>
        <v>3</v>
      </c>
      <c r="E1794" s="6" t="str">
        <f>CAL!J1794</f>
        <v>paysandupa</v>
      </c>
      <c r="F1794" s="6" t="str">
        <f>CAL!R1794</f>
        <v>cbr</v>
      </c>
      <c r="G1794" s="6"/>
      <c r="H1794" s="6"/>
    </row>
    <row r="1795" spans="1:8">
      <c r="A1795" s="36">
        <f>CAL!A1795</f>
        <v>46098</v>
      </c>
      <c r="B1795" s="6" t="str">
        <f>CAL!B1795</f>
        <v>gasrr</v>
      </c>
      <c r="C1795" s="6">
        <f>CAL!C1795</f>
        <v>1</v>
      </c>
      <c r="D1795" s="6">
        <f>CAL!D1795</f>
        <v>0</v>
      </c>
      <c r="E1795" s="6" t="str">
        <f>CAL!J1795</f>
        <v>barerr</v>
      </c>
      <c r="F1795" s="6" t="str">
        <f>CAL!R1795</f>
        <v>rr1</v>
      </c>
      <c r="G1795" s="6"/>
      <c r="H1795" s="6"/>
    </row>
    <row r="1796" spans="1:8">
      <c r="A1796" s="36">
        <f>CAL!A1796</f>
        <v>46098</v>
      </c>
      <c r="B1796" s="6" t="str">
        <f>CAL!B1796</f>
        <v>independenteap</v>
      </c>
      <c r="C1796" s="6">
        <f>CAL!C1796</f>
        <v>1</v>
      </c>
      <c r="D1796" s="6">
        <f>CAL!D1796</f>
        <v>2</v>
      </c>
      <c r="E1796" s="6" t="str">
        <f>CAL!J1796</f>
        <v>saojoseap</v>
      </c>
      <c r="F1796" s="6" t="str">
        <f>CAL!R1796</f>
        <v>ap1</v>
      </c>
      <c r="G1796" s="6"/>
      <c r="H1796" s="6"/>
    </row>
    <row r="1797" spans="1:8">
      <c r="A1797" s="36">
        <f>CAL!A1797</f>
        <v>46099</v>
      </c>
      <c r="B1797" s="6" t="str">
        <f>CAL!B1797</f>
        <v>palmeirassp</v>
      </c>
      <c r="C1797" s="6">
        <f>CAL!C1797</f>
        <v>2</v>
      </c>
      <c r="D1797" s="6">
        <f>CAL!D1797</f>
        <v>1</v>
      </c>
      <c r="E1797" s="6" t="str">
        <f>CAL!J1797</f>
        <v>botafogorj</v>
      </c>
      <c r="F1797" s="6" t="str">
        <f>CAL!R1797</f>
        <v>br1</v>
      </c>
      <c r="G1797" s="6"/>
      <c r="H1797" s="6"/>
    </row>
    <row r="1798" spans="1:8">
      <c r="A1798" s="36">
        <f>CAL!A1798</f>
        <v>46099</v>
      </c>
      <c r="B1798" s="6" t="str">
        <f>CAL!B1798</f>
        <v>bahiaba</v>
      </c>
      <c r="C1798" s="6">
        <f>CAL!C1798</f>
        <v>2</v>
      </c>
      <c r="D1798" s="6">
        <f>CAL!D1798</f>
        <v>0</v>
      </c>
      <c r="E1798" s="6" t="str">
        <f>CAL!J1798</f>
        <v>bragantinosp</v>
      </c>
      <c r="F1798" s="6" t="str">
        <f>CAL!R1798</f>
        <v>br1</v>
      </c>
      <c r="G1798" s="6"/>
      <c r="H1798" s="6"/>
    </row>
    <row r="1799" spans="1:8">
      <c r="A1799" s="36">
        <f>CAL!A1799</f>
        <v>46099</v>
      </c>
      <c r="B1799" s="6" t="str">
        <f>CAL!B1799</f>
        <v>athleticopr</v>
      </c>
      <c r="C1799" s="6">
        <f>CAL!C1799</f>
        <v>2</v>
      </c>
      <c r="D1799" s="6">
        <f>CAL!D1799</f>
        <v>1</v>
      </c>
      <c r="E1799" s="6" t="str">
        <f>CAL!J1799</f>
        <v>cruzeiromg</v>
      </c>
      <c r="F1799" s="6" t="str">
        <f>CAL!R1799</f>
        <v>br1</v>
      </c>
      <c r="G1799" s="6"/>
      <c r="H1799" s="6"/>
    </row>
    <row r="1800" spans="1:8">
      <c r="A1800" s="36">
        <f>CAL!A1800</f>
        <v>46099</v>
      </c>
      <c r="B1800" s="6" t="str">
        <f>CAL!B1800</f>
        <v>mirassolsp</v>
      </c>
      <c r="C1800" s="6">
        <f>CAL!C1800</f>
        <v>0</v>
      </c>
      <c r="D1800" s="6">
        <f>CAL!D1800</f>
        <v>1</v>
      </c>
      <c r="E1800" s="6" t="str">
        <f>CAL!J1800</f>
        <v>coritibapr</v>
      </c>
      <c r="F1800" s="6" t="str">
        <f>CAL!R1800</f>
        <v>br1</v>
      </c>
      <c r="G1800" s="6" t="s">
        <v>13758</v>
      </c>
      <c r="H1800" s="6" t="s">
        <v>13759</v>
      </c>
    </row>
    <row r="1801" spans="1:8">
      <c r="A1801" s="36">
        <f>CAL!A1801</f>
        <v>46099</v>
      </c>
      <c r="B1801" s="6" t="str">
        <f>CAL!B1801</f>
        <v>atleticomg</v>
      </c>
      <c r="C1801" s="6">
        <f>CAL!C1801</f>
        <v>1</v>
      </c>
      <c r="D1801" s="6">
        <f>CAL!D1801</f>
        <v>0</v>
      </c>
      <c r="E1801" s="6" t="str">
        <f>CAL!J1801</f>
        <v>saopaulosp</v>
      </c>
      <c r="F1801" s="6" t="str">
        <f>CAL!R1801</f>
        <v>br1</v>
      </c>
      <c r="G1801" s="6"/>
      <c r="H1801" s="6"/>
    </row>
    <row r="1802" spans="1:8">
      <c r="A1802" s="36">
        <f>CAL!A1802</f>
        <v>46099</v>
      </c>
      <c r="B1802" s="6" t="str">
        <f>CAL!B1802</f>
        <v>vascorj</v>
      </c>
      <c r="C1802" s="6">
        <f>CAL!C1802</f>
        <v>3</v>
      </c>
      <c r="D1802" s="6">
        <f>CAL!D1802</f>
        <v>2</v>
      </c>
      <c r="E1802" s="6" t="str">
        <f>CAL!J1802</f>
        <v>fluminenserj</v>
      </c>
      <c r="F1802" s="6" t="str">
        <f>CAL!R1802</f>
        <v>br1</v>
      </c>
      <c r="G1802" s="6"/>
      <c r="H1802" s="6"/>
    </row>
    <row r="1803" spans="1:8">
      <c r="A1803" s="36">
        <f>CAL!A1803</f>
        <v>46099</v>
      </c>
      <c r="B1803" s="6" t="str">
        <f>CAL!B1803</f>
        <v>santossp</v>
      </c>
      <c r="C1803" s="6">
        <f>CAL!C1803</f>
        <v>1</v>
      </c>
      <c r="D1803" s="6">
        <f>CAL!D1803</f>
        <v>2</v>
      </c>
      <c r="E1803" s="6" t="str">
        <f>CAL!J1803</f>
        <v>internacionalrs</v>
      </c>
      <c r="F1803" s="6" t="str">
        <f>CAL!R1803</f>
        <v>br1</v>
      </c>
      <c r="G1803" s="6"/>
      <c r="H1803" s="6"/>
    </row>
    <row r="1804" spans="1:8">
      <c r="A1804" s="36">
        <f>CAL!A1804</f>
        <v>46099</v>
      </c>
      <c r="B1804" s="6" t="str">
        <f>CAL!B1804</f>
        <v>vilanovago</v>
      </c>
      <c r="C1804" s="6">
        <f>CAL!C1804</f>
        <v>0</v>
      </c>
      <c r="D1804" s="6">
        <f>CAL!D1804</f>
        <v>0</v>
      </c>
      <c r="E1804" s="6" t="str">
        <f>CAL!J1804</f>
        <v>confiancase</v>
      </c>
      <c r="F1804" s="6" t="str">
        <f>CAL!R1804</f>
        <v>cbr</v>
      </c>
      <c r="G1804" s="6"/>
      <c r="H1804" s="6"/>
    </row>
    <row r="1805" spans="1:8">
      <c r="A1805" s="36">
        <f>CAL!A1805</f>
        <v>46099</v>
      </c>
      <c r="B1805" s="6" t="str">
        <f>CAL!B1805</f>
        <v>atleticogo</v>
      </c>
      <c r="C1805" s="6">
        <f>CAL!C1805</f>
        <v>1</v>
      </c>
      <c r="D1805" s="6">
        <f>CAL!D1805</f>
        <v>0</v>
      </c>
      <c r="E1805" s="6" t="str">
        <f>CAL!J1805</f>
        <v>pontepretasp</v>
      </c>
      <c r="F1805" s="6" t="str">
        <f>CAL!R1805</f>
        <v>cbr</v>
      </c>
      <c r="G1805" s="6" t="s">
        <v>13669</v>
      </c>
      <c r="H1805" s="6" t="s">
        <v>13670</v>
      </c>
    </row>
    <row r="1806" spans="1:8">
      <c r="A1806" s="36">
        <f>CAL!A1806</f>
        <v>46099</v>
      </c>
      <c r="B1806" s="6" t="str">
        <f>CAL!B1806</f>
        <v>crbal</v>
      </c>
      <c r="C1806" s="6">
        <f>CAL!C1806</f>
        <v>1</v>
      </c>
      <c r="D1806" s="6">
        <f>CAL!D1806</f>
        <v>0</v>
      </c>
      <c r="E1806" s="6" t="str">
        <f>CAL!J1806</f>
        <v>figueirensesc</v>
      </c>
      <c r="F1806" s="6" t="str">
        <f>CAL!R1806</f>
        <v>cbr</v>
      </c>
      <c r="G1806" s="6" t="s">
        <v>13771</v>
      </c>
      <c r="H1806" s="6" t="s">
        <v>13772</v>
      </c>
    </row>
    <row r="1807" spans="1:8">
      <c r="A1807" s="36">
        <f>CAL!A1807</f>
        <v>46099</v>
      </c>
      <c r="B1807" s="6" t="str">
        <f>CAL!B1807</f>
        <v>jacuipenseba</v>
      </c>
      <c r="C1807" s="6">
        <f>CAL!C1807</f>
        <v>0</v>
      </c>
      <c r="D1807" s="6">
        <f>CAL!D1807</f>
        <v>0</v>
      </c>
      <c r="E1807" s="6" t="str">
        <f>CAL!J1807</f>
        <v>novorizontinosp</v>
      </c>
      <c r="F1807" s="6" t="str">
        <f>CAL!R1807</f>
        <v>cbr</v>
      </c>
      <c r="G1807" s="6"/>
      <c r="H1807" s="6"/>
    </row>
    <row r="1808" spans="1:8">
      <c r="A1808" s="36">
        <f>CAL!A1808</f>
        <v>46099</v>
      </c>
      <c r="B1808" s="6" t="str">
        <f>CAL!B1808</f>
        <v>crbbal</v>
      </c>
      <c r="C1808" s="6">
        <f>CAL!C1808</f>
        <v>1</v>
      </c>
      <c r="D1808" s="6">
        <f>CAL!D1808</f>
        <v>3</v>
      </c>
      <c r="E1808" s="6" t="str">
        <f>CAL!J1808</f>
        <v>csaal</v>
      </c>
      <c r="F1808" s="6" t="str">
        <f>CAL!R1808</f>
        <v>cal</v>
      </c>
      <c r="G1808" s="6"/>
      <c r="H1808" s="6"/>
    </row>
    <row r="1809" spans="1:8">
      <c r="A1809" s="36">
        <f>CAL!A1809</f>
        <v>46099</v>
      </c>
      <c r="B1809" s="6" t="str">
        <f>CAL!B1809</f>
        <v>coruripeal</v>
      </c>
      <c r="C1809" s="6">
        <f>CAL!C1809</f>
        <v>1</v>
      </c>
      <c r="D1809" s="6">
        <f>CAL!D1809</f>
        <v>1</v>
      </c>
      <c r="E1809" s="6" t="str">
        <f>CAL!J1809</f>
        <v>cruzeiroal</v>
      </c>
      <c r="F1809" s="6" t="str">
        <f>CAL!R1809</f>
        <v>cal</v>
      </c>
      <c r="G1809" s="6"/>
      <c r="H1809" s="6"/>
    </row>
    <row r="1810" spans="1:8">
      <c r="A1810" s="36">
        <f>CAL!A1810</f>
        <v>46099</v>
      </c>
      <c r="B1810" s="6" t="str">
        <f>CAL!B1810</f>
        <v>penedenseal</v>
      </c>
      <c r="C1810" s="6">
        <f>CAL!C1810</f>
        <v>2</v>
      </c>
      <c r="D1810" s="6">
        <f>CAL!D1810</f>
        <v>2</v>
      </c>
      <c r="E1810" s="6" t="str">
        <f>CAL!J1810</f>
        <v>zumbial</v>
      </c>
      <c r="F1810" s="6" t="str">
        <f>CAL!R1810</f>
        <v>cal</v>
      </c>
      <c r="G1810" s="6"/>
      <c r="H1810" s="6"/>
    </row>
    <row r="1811" spans="1:8">
      <c r="A1811" s="36">
        <f>CAL!A1811</f>
        <v>46099</v>
      </c>
      <c r="B1811" s="6" t="str">
        <f>CAL!B1811</f>
        <v>asaal</v>
      </c>
      <c r="C1811" s="6">
        <f>CAL!C1811</f>
        <v>6</v>
      </c>
      <c r="D1811" s="6">
        <f>CAL!D1811</f>
        <v>0</v>
      </c>
      <c r="E1811" s="6" t="str">
        <f>CAL!J1811</f>
        <v>miguelenseal</v>
      </c>
      <c r="F1811" s="6" t="str">
        <f>CAL!R1811</f>
        <v>cal</v>
      </c>
      <c r="G1811" s="6"/>
      <c r="H1811" s="6"/>
    </row>
    <row r="1812" spans="1:8">
      <c r="A1812" s="36">
        <f>CAL!A1812</f>
        <v>46099</v>
      </c>
      <c r="B1812" s="6" t="str">
        <f>CAL!B1812</f>
        <v>cseal</v>
      </c>
      <c r="C1812" s="6">
        <f>CAL!C1812</f>
        <v>3</v>
      </c>
      <c r="D1812" s="6">
        <f>CAL!D1812</f>
        <v>0</v>
      </c>
      <c r="E1812" s="6" t="str">
        <f>CAL!J1812</f>
        <v>muricial</v>
      </c>
      <c r="F1812" s="6" t="str">
        <f>CAL!R1812</f>
        <v>cal</v>
      </c>
      <c r="G1812" s="6"/>
      <c r="H1812" s="6"/>
    </row>
    <row r="1813" spans="1:8">
      <c r="A1813" s="36">
        <f>CAL!A1813</f>
        <v>46099</v>
      </c>
      <c r="B1813" s="6" t="str">
        <f>CAL!B1813</f>
        <v>americarn</v>
      </c>
      <c r="C1813" s="6">
        <f>CAL!C1813</f>
        <v>1</v>
      </c>
      <c r="D1813" s="6">
        <f>CAL!D1813</f>
        <v>1</v>
      </c>
      <c r="E1813" s="6" t="str">
        <f>CAL!J1813</f>
        <v>abcrn</v>
      </c>
      <c r="F1813" s="6" t="str">
        <f>CAL!R1813</f>
        <v>rn1</v>
      </c>
      <c r="G1813" s="6"/>
      <c r="H1813" s="6"/>
    </row>
    <row r="1814" spans="1:8">
      <c r="A1814" s="36">
        <f>CAL!A1814</f>
        <v>46099</v>
      </c>
      <c r="B1814" s="6" t="str">
        <f>CAL!B1814</f>
        <v>piauipi</v>
      </c>
      <c r="C1814" s="6">
        <f>CAL!C1814</f>
        <v>1</v>
      </c>
      <c r="D1814" s="6">
        <f>CAL!D1814</f>
        <v>0</v>
      </c>
      <c r="E1814" s="6" t="str">
        <f>CAL!J1814</f>
        <v>atleticopi</v>
      </c>
      <c r="F1814" s="6" t="str">
        <f>CAL!R1814</f>
        <v>pi1</v>
      </c>
      <c r="G1814" s="6"/>
      <c r="H1814" s="6"/>
    </row>
    <row r="1815" spans="1:8">
      <c r="A1815" s="36">
        <f>CAL!A1815</f>
        <v>46099</v>
      </c>
      <c r="B1815" s="6" t="str">
        <f>CAL!B1815</f>
        <v>galvezac</v>
      </c>
      <c r="C1815" s="6">
        <f>CAL!C1815</f>
        <v>1</v>
      </c>
      <c r="D1815" s="6">
        <f>CAL!D1815</f>
        <v>2</v>
      </c>
      <c r="E1815" s="6" t="str">
        <f>CAL!J1815</f>
        <v>riobrancoac</v>
      </c>
      <c r="F1815" s="6" t="str">
        <f>CAL!R1815</f>
        <v>ac1</v>
      </c>
      <c r="G1815" s="6"/>
      <c r="H1815" s="6"/>
    </row>
    <row r="1816" spans="1:8">
      <c r="A1816" s="36">
        <f>CAL!A1816</f>
        <v>46099</v>
      </c>
      <c r="B1816" s="6" t="str">
        <f>CAL!B1816</f>
        <v>humaitaac</v>
      </c>
      <c r="C1816" s="6">
        <f>CAL!C1816</f>
        <v>0</v>
      </c>
      <c r="D1816" s="6">
        <f>CAL!D1816</f>
        <v>1</v>
      </c>
      <c r="E1816" s="6" t="str">
        <f>CAL!J1816</f>
        <v>santacruzac</v>
      </c>
      <c r="F1816" s="6" t="str">
        <f>CAL!R1816</f>
        <v>ac1</v>
      </c>
      <c r="G1816" s="6"/>
      <c r="H1816" s="6"/>
    </row>
    <row r="1817" spans="1:8">
      <c r="A1817" s="36">
        <f>CAL!A1817</f>
        <v>46099</v>
      </c>
      <c r="B1817" s="6" t="str">
        <f>CAL!B1817</f>
        <v>nauticorr</v>
      </c>
      <c r="C1817" s="6">
        <f>CAL!C1817</f>
        <v>2</v>
      </c>
      <c r="D1817" s="6">
        <f>CAL!D1817</f>
        <v>0</v>
      </c>
      <c r="E1817" s="6" t="str">
        <f>CAL!J1817</f>
        <v>progressorr</v>
      </c>
      <c r="F1817" s="6" t="str">
        <f>CAL!R1817</f>
        <v>rr1</v>
      </c>
      <c r="G1817" s="6"/>
      <c r="H1817" s="6"/>
    </row>
    <row r="1818" spans="1:8">
      <c r="A1818" s="36">
        <f>CAL!A1818</f>
        <v>46099</v>
      </c>
      <c r="B1818" s="6" t="str">
        <f>CAL!B1818</f>
        <v>atleticorr</v>
      </c>
      <c r="C1818" s="6">
        <f>CAL!C1818</f>
        <v>1</v>
      </c>
      <c r="D1818" s="6">
        <f>CAL!D1818</f>
        <v>3</v>
      </c>
      <c r="E1818" s="6" t="str">
        <f>CAL!J1818</f>
        <v>rionegrorr</v>
      </c>
      <c r="F1818" s="6" t="str">
        <f>CAL!R1818</f>
        <v>rr1</v>
      </c>
      <c r="G1818" s="6"/>
      <c r="H1818" s="6"/>
    </row>
    <row r="1819" spans="1:8">
      <c r="A1819" s="36">
        <f>CAL!A1819</f>
        <v>46099</v>
      </c>
      <c r="B1819" s="6" t="str">
        <f>CAL!B1819</f>
        <v>jiparanaro</v>
      </c>
      <c r="C1819" s="6">
        <f>CAL!C1819</f>
        <v>0</v>
      </c>
      <c r="D1819" s="6">
        <f>CAL!D1819</f>
        <v>1</v>
      </c>
      <c r="E1819" s="6" t="str">
        <f>CAL!J1819</f>
        <v>rondoniensero</v>
      </c>
      <c r="F1819" s="6" t="str">
        <f>CAL!R1819</f>
        <v>ro1</v>
      </c>
      <c r="G1819" s="6"/>
      <c r="H1819" s="6"/>
    </row>
    <row r="1820" spans="1:8">
      <c r="A1820" s="36">
        <f>CAL!A1820</f>
        <v>46099</v>
      </c>
      <c r="B1820" s="6" t="str">
        <f>CAL!B1820</f>
        <v>portovelhoro</v>
      </c>
      <c r="C1820" s="6">
        <f>CAL!C1820</f>
        <v>0</v>
      </c>
      <c r="D1820" s="6">
        <f>CAL!D1820</f>
        <v>1</v>
      </c>
      <c r="E1820" s="6" t="str">
        <f>CAL!J1820</f>
        <v>guaporero</v>
      </c>
      <c r="F1820" s="6" t="str">
        <f>CAL!R1820</f>
        <v>ro1</v>
      </c>
      <c r="G1820" s="6"/>
      <c r="H1820" s="6"/>
    </row>
    <row r="1821" spans="1:8">
      <c r="A1821" s="36">
        <f>CAL!A1821</f>
        <v>46099</v>
      </c>
      <c r="B1821" s="6" t="str">
        <f>CAL!B1821</f>
        <v>operarioms</v>
      </c>
      <c r="C1821" s="6">
        <f>CAL!C1821</f>
        <v>1</v>
      </c>
      <c r="D1821" s="6">
        <f>CAL!D1821</f>
        <v>0</v>
      </c>
      <c r="E1821" s="6" t="str">
        <f>CAL!J1821</f>
        <v>corumbaensems</v>
      </c>
      <c r="F1821" s="6" t="str">
        <f>CAL!R1821</f>
        <v>ms1</v>
      </c>
      <c r="G1821" s="6"/>
      <c r="H1821" s="6"/>
    </row>
    <row r="1822" spans="1:8">
      <c r="A1822" s="36">
        <f>CAL!A1822</f>
        <v>46099</v>
      </c>
      <c r="B1822" s="6" t="str">
        <f>CAL!B1822</f>
        <v>naviraiensems</v>
      </c>
      <c r="C1822" s="6">
        <f>CAL!C1822</f>
        <v>0</v>
      </c>
      <c r="D1822" s="6">
        <f>CAL!D1822</f>
        <v>4</v>
      </c>
      <c r="E1822" s="6" t="str">
        <f>CAL!J1822</f>
        <v>bataguassums</v>
      </c>
      <c r="F1822" s="6" t="str">
        <f>CAL!R1822</f>
        <v>ms1</v>
      </c>
      <c r="G1822" s="6"/>
      <c r="H1822" s="6"/>
    </row>
    <row r="1823" spans="1:8">
      <c r="A1823" s="36">
        <f>CAL!A1823</f>
        <v>46099</v>
      </c>
      <c r="B1823" s="6" t="str">
        <f>CAL!B1823</f>
        <v>aguasantasp</v>
      </c>
      <c r="C1823" s="6">
        <f>CAL!C1823</f>
        <v>0</v>
      </c>
      <c r="D1823" s="6">
        <f>CAL!D1823</f>
        <v>0</v>
      </c>
      <c r="E1823" s="6" t="str">
        <f>CAL!J1823</f>
        <v>votuporanguensesp</v>
      </c>
      <c r="F1823" s="6" t="str">
        <f>CAL!R1823</f>
        <v>sp2</v>
      </c>
      <c r="G1823" s="6"/>
      <c r="H1823" s="6"/>
    </row>
    <row r="1824" spans="1:8">
      <c r="A1824" s="36">
        <f>CAL!A1824</f>
        <v>46099</v>
      </c>
      <c r="B1824" s="6" t="str">
        <f>CAL!B1824</f>
        <v>ituanosp</v>
      </c>
      <c r="C1824" s="6">
        <f>CAL!C1824</f>
        <v>0</v>
      </c>
      <c r="D1824" s="6">
        <f>CAL!D1824</f>
        <v>0</v>
      </c>
      <c r="E1824" s="6" t="str">
        <f>CAL!J1824</f>
        <v>xvdepiracicabasp</v>
      </c>
      <c r="F1824" s="6" t="str">
        <f>CAL!R1824</f>
        <v>sp2</v>
      </c>
      <c r="G1824" s="6"/>
      <c r="H1824" s="6"/>
    </row>
    <row r="1825" spans="1:8">
      <c r="A1825" s="36">
        <f>CAL!A1825</f>
        <v>46099</v>
      </c>
      <c r="B1825" s="6" t="str">
        <f>CAL!B1825</f>
        <v>saojosesp</v>
      </c>
      <c r="C1825" s="6">
        <f>CAL!C1825</f>
        <v>1</v>
      </c>
      <c r="D1825" s="6">
        <f>CAL!D1825</f>
        <v>0</v>
      </c>
      <c r="E1825" s="6" t="str">
        <f>CAL!J1825</f>
        <v>juventussp</v>
      </c>
      <c r="F1825" s="6" t="str">
        <f>CAL!R1825</f>
        <v>sp2</v>
      </c>
      <c r="G1825" s="6"/>
      <c r="H1825" s="6"/>
    </row>
    <row r="1826" spans="1:8">
      <c r="A1826" s="36">
        <f>CAL!A1826</f>
        <v>46099</v>
      </c>
      <c r="B1826" s="6" t="str">
        <f>CAL!B1826</f>
        <v>ferroviariasp</v>
      </c>
      <c r="C1826" s="6">
        <f>CAL!C1826</f>
        <v>1</v>
      </c>
      <c r="D1826" s="6">
        <f>CAL!D1826</f>
        <v>2</v>
      </c>
      <c r="E1826" s="6" t="str">
        <f>CAL!J1826</f>
        <v>sertaozinhosp</v>
      </c>
      <c r="F1826" s="6" t="str">
        <f>CAL!R1826</f>
        <v>sp2</v>
      </c>
      <c r="G1826" s="6"/>
      <c r="H1826" s="6"/>
    </row>
    <row r="1827" spans="1:8">
      <c r="A1827" s="36">
        <f>CAL!A1827</f>
        <v>46099</v>
      </c>
      <c r="B1827" s="6" t="str">
        <f>CAL!B1827</f>
        <v>taquaritingasp</v>
      </c>
      <c r="C1827" s="6">
        <f>CAL!C1827</f>
        <v>1</v>
      </c>
      <c r="D1827" s="6">
        <f>CAL!D1827</f>
        <v>0</v>
      </c>
      <c r="E1827" s="6" t="str">
        <f>CAL!J1827</f>
        <v>saocarlensesp</v>
      </c>
      <c r="F1827" s="6" t="str">
        <f>CAL!R1827</f>
        <v>sp4</v>
      </c>
      <c r="G1827" s="6"/>
      <c r="H1827" s="6"/>
    </row>
    <row r="1828" spans="1:8">
      <c r="A1828" s="36">
        <f>CAL!A1828</f>
        <v>46099</v>
      </c>
      <c r="B1828" s="6" t="str">
        <f>CAL!B1828</f>
        <v>coloradosp</v>
      </c>
      <c r="C1828" s="6">
        <f>CAL!C1828</f>
        <v>0</v>
      </c>
      <c r="D1828" s="6">
        <f>CAL!D1828</f>
        <v>2</v>
      </c>
      <c r="E1828" s="6" t="str">
        <f>CAL!J1828</f>
        <v>ecussp</v>
      </c>
      <c r="F1828" s="6" t="str">
        <f>CAL!R1828</f>
        <v>sp4</v>
      </c>
      <c r="G1828" s="6"/>
      <c r="H1828" s="6"/>
    </row>
    <row r="1829" spans="1:8">
      <c r="A1829" s="36">
        <f>CAL!A1829</f>
        <v>46099</v>
      </c>
      <c r="B1829" s="6" t="str">
        <f>CAL!B1829</f>
        <v>tanabisp</v>
      </c>
      <c r="C1829" s="6">
        <f>CAL!C1829</f>
        <v>1</v>
      </c>
      <c r="D1829" s="6">
        <f>CAL!D1829</f>
        <v>2</v>
      </c>
      <c r="E1829" s="6" t="str">
        <f>CAL!J1829</f>
        <v>saocaetanosp</v>
      </c>
      <c r="F1829" s="6" t="str">
        <f>CAL!R1829</f>
        <v>sp4</v>
      </c>
      <c r="G1829" s="6"/>
      <c r="H1829" s="6"/>
    </row>
    <row r="1830" spans="1:8">
      <c r="A1830" s="36">
        <f>CAL!A1830</f>
        <v>46099</v>
      </c>
      <c r="B1830" s="6" t="str">
        <f>CAL!B1830</f>
        <v>lemensesp</v>
      </c>
      <c r="C1830" s="6">
        <f>CAL!C1830</f>
        <v>0</v>
      </c>
      <c r="D1830" s="6">
        <f>CAL!D1830</f>
        <v>0</v>
      </c>
      <c r="E1830" s="6" t="str">
        <f>CAL!J1830</f>
        <v>jacareisp</v>
      </c>
      <c r="F1830" s="6" t="str">
        <f>CAL!R1830</f>
        <v>sp4</v>
      </c>
      <c r="G1830" s="6"/>
      <c r="H1830" s="6"/>
    </row>
    <row r="1831" spans="1:8">
      <c r="A1831" s="36">
        <f>CAL!A1831</f>
        <v>46099</v>
      </c>
      <c r="B1831" s="6" t="str">
        <f>CAL!B1831</f>
        <v>penapolensesp</v>
      </c>
      <c r="C1831" s="6">
        <f>CAL!C1831</f>
        <v>3</v>
      </c>
      <c r="D1831" s="6">
        <f>CAL!D1831</f>
        <v>2</v>
      </c>
      <c r="E1831" s="6" t="str">
        <f>CAL!J1831</f>
        <v>jabaquarasp</v>
      </c>
      <c r="F1831" s="6" t="str">
        <f>CAL!R1831</f>
        <v>sp4</v>
      </c>
      <c r="G1831" s="6"/>
      <c r="H1831" s="6"/>
    </row>
    <row r="1832" spans="1:8">
      <c r="A1832" s="36">
        <f>CAL!A1832</f>
        <v>46099</v>
      </c>
      <c r="B1832" s="6" t="str">
        <f>CAL!B1832</f>
        <v>aracatubasp</v>
      </c>
      <c r="C1832" s="6">
        <f>CAL!C1832</f>
        <v>2</v>
      </c>
      <c r="D1832" s="6">
        <f>CAL!D1832</f>
        <v>3</v>
      </c>
      <c r="E1832" s="6" t="str">
        <f>CAL!J1832</f>
        <v>nacionalsp</v>
      </c>
      <c r="F1832" s="6" t="str">
        <f>CAL!R1832</f>
        <v>sp4</v>
      </c>
      <c r="G1832" s="6"/>
      <c r="H1832" s="6"/>
    </row>
    <row r="1833" spans="1:8">
      <c r="A1833" s="36">
        <f>CAL!A1833</f>
        <v>46099</v>
      </c>
      <c r="B1833" s="6" t="str">
        <f>CAL!B1833</f>
        <v>barretossp</v>
      </c>
      <c r="C1833" s="6">
        <f>CAL!C1833</f>
        <v>0</v>
      </c>
      <c r="D1833" s="6">
        <f>CAL!D1833</f>
        <v>1</v>
      </c>
      <c r="E1833" s="6" t="str">
        <f>CAL!J1833</f>
        <v>interdebebedourosp</v>
      </c>
      <c r="F1833" s="6" t="str">
        <f>CAL!R1833</f>
        <v>sp4</v>
      </c>
      <c r="G1833" s="6"/>
      <c r="H1833" s="6"/>
    </row>
    <row r="1834" spans="1:8">
      <c r="A1834" s="36">
        <f>CAL!A1834</f>
        <v>46099</v>
      </c>
      <c r="B1834" s="6" t="str">
        <f>CAL!B1834</f>
        <v>comercialsp</v>
      </c>
      <c r="C1834" s="6">
        <f>CAL!C1834</f>
        <v>3</v>
      </c>
      <c r="D1834" s="6">
        <f>CAL!D1834</f>
        <v>1</v>
      </c>
      <c r="E1834" s="6" t="str">
        <f>CAL!J1834</f>
        <v>vocemsp</v>
      </c>
      <c r="F1834" s="6" t="str">
        <f>CAL!R1834</f>
        <v>sp4</v>
      </c>
      <c r="G1834" s="6"/>
      <c r="H1834" s="6"/>
    </row>
    <row r="1835" spans="1:8">
      <c r="A1835" s="36">
        <f>CAL!A1835</f>
        <v>46100</v>
      </c>
      <c r="B1835" s="6" t="str">
        <f>CAL!B1835</f>
        <v>gremiors</v>
      </c>
      <c r="C1835" s="6">
        <f>CAL!C1835</f>
        <v>2</v>
      </c>
      <c r="D1835" s="6">
        <f>CAL!D1835</f>
        <v>0</v>
      </c>
      <c r="E1835" s="6" t="str">
        <f>CAL!J1835</f>
        <v>vitoriaba</v>
      </c>
      <c r="F1835" s="6" t="str">
        <f>CAL!R1835</f>
        <v>br1</v>
      </c>
      <c r="G1835" s="6"/>
      <c r="H1835" s="6"/>
    </row>
    <row r="1836" spans="1:8">
      <c r="A1836" s="36">
        <f>CAL!A1836</f>
        <v>46100</v>
      </c>
      <c r="B1836" s="6" t="str">
        <f>CAL!B1836</f>
        <v>flamengorj</v>
      </c>
      <c r="C1836" s="6">
        <f>CAL!C1836</f>
        <v>3</v>
      </c>
      <c r="D1836" s="6">
        <f>CAL!D1836</f>
        <v>0</v>
      </c>
      <c r="E1836" s="6" t="str">
        <f>CAL!J1836</f>
        <v>remopa</v>
      </c>
      <c r="F1836" s="6" t="str">
        <f>CAL!R1836</f>
        <v>br1</v>
      </c>
      <c r="G1836" s="6" t="s">
        <v>13800</v>
      </c>
      <c r="H1836" s="6" t="s">
        <v>13727</v>
      </c>
    </row>
    <row r="1837" spans="1:8">
      <c r="A1837" s="36">
        <f>CAL!A1837</f>
        <v>46100</v>
      </c>
      <c r="B1837" s="6" t="str">
        <f>CAL!B1837</f>
        <v>chapecoensesc</v>
      </c>
      <c r="C1837" s="6">
        <f>CAL!C1837</f>
        <v>0</v>
      </c>
      <c r="D1837" s="6">
        <f>CAL!D1837</f>
        <v>0</v>
      </c>
      <c r="E1837" s="6" t="str">
        <f>CAL!J1837</f>
        <v>corinthianssp</v>
      </c>
      <c r="F1837" s="6" t="str">
        <f>CAL!R1837</f>
        <v>br1</v>
      </c>
      <c r="G1837" s="6" t="s">
        <v>13649</v>
      </c>
      <c r="H1837" s="6" t="s">
        <v>13650</v>
      </c>
    </row>
    <row r="1838" spans="1:8">
      <c r="A1838" s="36">
        <f>CAL!A1838</f>
        <v>46100</v>
      </c>
      <c r="B1838" s="6" t="str">
        <f>CAL!B1838</f>
        <v>maringapr</v>
      </c>
      <c r="C1838" s="6">
        <f>CAL!C1838</f>
        <v>0</v>
      </c>
      <c r="D1838" s="6">
        <f>CAL!D1838</f>
        <v>1</v>
      </c>
      <c r="E1838" s="6" t="str">
        <f>CAL!J1838</f>
        <v>goiasgo</v>
      </c>
      <c r="F1838" s="6" t="str">
        <f>CAL!R1838</f>
        <v>cbr</v>
      </c>
      <c r="G1838" s="6"/>
      <c r="H1838" s="6"/>
    </row>
    <row r="1839" spans="1:8">
      <c r="A1839" s="36">
        <f>CAL!A1839</f>
        <v>46100</v>
      </c>
      <c r="B1839" s="6" t="str">
        <f>CAL!B1839</f>
        <v>juventuders</v>
      </c>
      <c r="C1839" s="6">
        <f>CAL!C1839</f>
        <v>3</v>
      </c>
      <c r="D1839" s="6">
        <f>CAL!D1839</f>
        <v>0</v>
      </c>
      <c r="E1839" s="6" t="str">
        <f>CAL!J1839</f>
        <v>aguiapa</v>
      </c>
      <c r="F1839" s="6" t="str">
        <f>CAL!R1839</f>
        <v>cbr</v>
      </c>
      <c r="G1839" s="6"/>
      <c r="H1839" s="6"/>
    </row>
    <row r="1840" spans="1:8">
      <c r="A1840" s="36">
        <f>CAL!A1840</f>
        <v>46100</v>
      </c>
      <c r="B1840" s="6" t="str">
        <f>CAL!B1840</f>
        <v>voltaredondarj</v>
      </c>
      <c r="C1840" s="6">
        <f>CAL!C1840</f>
        <v>0</v>
      </c>
      <c r="D1840" s="6">
        <f>CAL!D1840</f>
        <v>0</v>
      </c>
      <c r="E1840" s="6" t="str">
        <f>CAL!J1840</f>
        <v>barrasc</v>
      </c>
      <c r="F1840" s="6" t="str">
        <f>CAL!R1840</f>
        <v>cbr</v>
      </c>
      <c r="G1840" s="6"/>
      <c r="H1840" s="6"/>
    </row>
    <row r="1841" spans="1:8">
      <c r="A1841" s="36">
        <f>CAL!A1841</f>
        <v>46101</v>
      </c>
      <c r="B1841" s="6" t="str">
        <f>CAL!B1841</f>
        <v>independenteap</v>
      </c>
      <c r="C1841" s="6">
        <f>CAL!C1841</f>
        <v>2</v>
      </c>
      <c r="D1841" s="6">
        <f>CAL!D1841</f>
        <v>2</v>
      </c>
      <c r="E1841" s="6" t="str">
        <f>CAL!J1841</f>
        <v>saojoseap</v>
      </c>
      <c r="F1841" s="6" t="str">
        <f>CAL!R1841</f>
        <v>ap1</v>
      </c>
      <c r="G1841" s="6"/>
      <c r="H1841" s="6"/>
    </row>
    <row r="1842" spans="1:8">
      <c r="A1842" s="36">
        <f>CAL!A1842</f>
        <v>46102</v>
      </c>
      <c r="B1842" s="6" t="str">
        <f>CAL!B1842</f>
        <v>bragantinosp</v>
      </c>
      <c r="C1842" s="6">
        <f>CAL!C1842</f>
        <v>1</v>
      </c>
      <c r="D1842" s="6">
        <f>CAL!D1842</f>
        <v>2</v>
      </c>
      <c r="E1842" s="6" t="str">
        <f>CAL!J1842</f>
        <v>botafogorj</v>
      </c>
      <c r="F1842" s="6" t="str">
        <f>CAL!R1842</f>
        <v>br1</v>
      </c>
      <c r="G1842" s="6"/>
      <c r="H1842" s="6"/>
    </row>
    <row r="1843" spans="1:8">
      <c r="A1843" s="36">
        <f>CAL!A1843</f>
        <v>46102</v>
      </c>
      <c r="B1843" s="6" t="str">
        <f>CAL!B1843</f>
        <v>fluminenserj</v>
      </c>
      <c r="C1843" s="6">
        <f>CAL!C1843</f>
        <v>1</v>
      </c>
      <c r="D1843" s="6">
        <f>CAL!D1843</f>
        <v>0</v>
      </c>
      <c r="E1843" s="6" t="str">
        <f>CAL!J1843</f>
        <v>atleticomg</v>
      </c>
      <c r="F1843" s="6" t="str">
        <f>CAL!R1843</f>
        <v>br1</v>
      </c>
      <c r="G1843" s="6"/>
      <c r="H1843" s="6"/>
    </row>
    <row r="1844" spans="1:8">
      <c r="A1844" s="36">
        <f>CAL!A1844</f>
        <v>46102</v>
      </c>
      <c r="B1844" s="6" t="str">
        <f>CAL!B1844</f>
        <v>saopaulosp</v>
      </c>
      <c r="C1844" s="6">
        <f>CAL!C1844</f>
        <v>0</v>
      </c>
      <c r="D1844" s="6">
        <f>CAL!D1844</f>
        <v>1</v>
      </c>
      <c r="E1844" s="6" t="str">
        <f>CAL!J1844</f>
        <v>palmeirassp</v>
      </c>
      <c r="F1844" s="6" t="str">
        <f>CAL!R1844</f>
        <v>br1</v>
      </c>
      <c r="G1844" s="6"/>
      <c r="H1844" s="6"/>
    </row>
    <row r="1845" spans="1:8">
      <c r="A1845" s="36">
        <f>CAL!A1845</f>
        <v>46102</v>
      </c>
      <c r="B1845" s="6" t="str">
        <f>CAL!B1845</f>
        <v>vilanovago</v>
      </c>
      <c r="C1845" s="6">
        <f>CAL!C1845</f>
        <v>2</v>
      </c>
      <c r="D1845" s="6">
        <f>CAL!D1845</f>
        <v>2</v>
      </c>
      <c r="E1845" s="6" t="str">
        <f>CAL!J1845</f>
        <v>crbal</v>
      </c>
      <c r="F1845" s="6" t="str">
        <f>CAL!R1845</f>
        <v>br2</v>
      </c>
      <c r="G1845" s="6" t="s">
        <v>13691</v>
      </c>
      <c r="H1845" s="6" t="s">
        <v>13670</v>
      </c>
    </row>
    <row r="1846" spans="1:8">
      <c r="A1846" s="36">
        <f>CAL!A1846</f>
        <v>46102</v>
      </c>
      <c r="B1846" s="6" t="str">
        <f>CAL!B1846</f>
        <v>cearace</v>
      </c>
      <c r="C1846" s="6">
        <f>CAL!C1846</f>
        <v>1</v>
      </c>
      <c r="D1846" s="6">
        <f>CAL!D1846</f>
        <v>1</v>
      </c>
      <c r="E1846" s="6" t="str">
        <f>CAL!J1846</f>
        <v>saobernardosp</v>
      </c>
      <c r="F1846" s="6" t="str">
        <f>CAL!R1846</f>
        <v>br2</v>
      </c>
      <c r="G1846" s="6"/>
      <c r="H1846" s="6"/>
    </row>
    <row r="1847" spans="1:8">
      <c r="A1847" s="36">
        <f>CAL!A1847</f>
        <v>46102</v>
      </c>
      <c r="B1847" s="6" t="str">
        <f>CAL!B1847</f>
        <v>operariopr</v>
      </c>
      <c r="C1847" s="6">
        <f>CAL!C1847</f>
        <v>1</v>
      </c>
      <c r="D1847" s="6">
        <f>CAL!D1847</f>
        <v>0</v>
      </c>
      <c r="E1847" s="6" t="str">
        <f>CAL!J1847</f>
        <v>atleticogo</v>
      </c>
      <c r="F1847" s="6" t="str">
        <f>CAL!R1847</f>
        <v>br2</v>
      </c>
      <c r="G1847" s="6" t="s">
        <v>13737</v>
      </c>
      <c r="H1847" s="6" t="s">
        <v>13738</v>
      </c>
    </row>
    <row r="1848" spans="1:8">
      <c r="A1848" s="36">
        <f>CAL!A1848</f>
        <v>46102</v>
      </c>
      <c r="B1848" s="6" t="str">
        <f>CAL!B1848</f>
        <v>botafogosp</v>
      </c>
      <c r="C1848" s="6">
        <f>CAL!C1848</f>
        <v>4</v>
      </c>
      <c r="D1848" s="6">
        <f>CAL!D1848</f>
        <v>0</v>
      </c>
      <c r="E1848" s="6" t="str">
        <f>CAL!J1848</f>
        <v>fortalezace</v>
      </c>
      <c r="F1848" s="6" t="str">
        <f>CAL!R1848</f>
        <v>br2</v>
      </c>
      <c r="G1848" s="6"/>
      <c r="H1848" s="6"/>
    </row>
    <row r="1849" spans="1:8">
      <c r="A1849" s="36">
        <f>CAL!A1849</f>
        <v>46102</v>
      </c>
      <c r="B1849" s="6" t="str">
        <f>CAL!B1849</f>
        <v>cuiabamt</v>
      </c>
      <c r="C1849" s="6">
        <f>CAL!C1849</f>
        <v>0</v>
      </c>
      <c r="D1849" s="6">
        <f>CAL!D1849</f>
        <v>0</v>
      </c>
      <c r="E1849" s="6" t="str">
        <f>CAL!J1849</f>
        <v>sportpe</v>
      </c>
      <c r="F1849" s="6" t="str">
        <f>CAL!R1849</f>
        <v>br2</v>
      </c>
      <c r="G1849" s="6"/>
      <c r="H1849" s="6"/>
    </row>
    <row r="1850" spans="1:8">
      <c r="A1850" s="36">
        <f>CAL!A1850</f>
        <v>46102</v>
      </c>
      <c r="B1850" s="6" t="str">
        <f>CAL!B1850</f>
        <v>csaal</v>
      </c>
      <c r="C1850" s="6">
        <f>CAL!C1850</f>
        <v>5</v>
      </c>
      <c r="D1850" s="6">
        <f>CAL!D1850</f>
        <v>0</v>
      </c>
      <c r="E1850" s="6" t="str">
        <f>CAL!J1850</f>
        <v>cseal</v>
      </c>
      <c r="F1850" s="6" t="str">
        <f>CAL!R1850</f>
        <v>cal</v>
      </c>
      <c r="G1850" s="6"/>
      <c r="H1850" s="6"/>
    </row>
    <row r="1851" spans="1:8">
      <c r="A1851" s="36">
        <f>CAL!A1851</f>
        <v>46102</v>
      </c>
      <c r="B1851" s="6" t="str">
        <f>CAL!B1851</f>
        <v>asaal</v>
      </c>
      <c r="C1851" s="6">
        <f>CAL!C1851</f>
        <v>3</v>
      </c>
      <c r="D1851" s="6">
        <f>CAL!D1851</f>
        <v>0</v>
      </c>
      <c r="E1851" s="6" t="str">
        <f>CAL!J1851</f>
        <v>crbbal</v>
      </c>
      <c r="F1851" s="6" t="str">
        <f>CAL!R1851</f>
        <v>cal</v>
      </c>
      <c r="G1851" s="6"/>
      <c r="H1851" s="6"/>
    </row>
    <row r="1852" spans="1:8">
      <c r="A1852" s="36">
        <f>CAL!A1852</f>
        <v>46102</v>
      </c>
      <c r="B1852" s="6" t="str">
        <f>CAL!B1852</f>
        <v>abcrn</v>
      </c>
      <c r="C1852" s="6">
        <f>CAL!C1852</f>
        <v>1</v>
      </c>
      <c r="D1852" s="6">
        <f>CAL!D1852</f>
        <v>1</v>
      </c>
      <c r="E1852" s="6" t="str">
        <f>CAL!J1852</f>
        <v>americarn</v>
      </c>
      <c r="F1852" s="6" t="str">
        <f>CAL!R1852</f>
        <v>rn1</v>
      </c>
      <c r="G1852" s="6"/>
      <c r="H1852" s="6"/>
    </row>
    <row r="1853" spans="1:8">
      <c r="A1853" s="36">
        <f>CAL!A1853</f>
        <v>46102</v>
      </c>
      <c r="B1853" s="6" t="str">
        <f>CAL!B1853</f>
        <v>nacionalam</v>
      </c>
      <c r="C1853" s="6">
        <f>CAL!C1853</f>
        <v>2</v>
      </c>
      <c r="D1853" s="6">
        <f>CAL!D1853</f>
        <v>1</v>
      </c>
      <c r="E1853" s="6" t="str">
        <f>CAL!J1853</f>
        <v>amazonasam</v>
      </c>
      <c r="F1853" s="6" t="str">
        <f>CAL!R1853</f>
        <v>am1</v>
      </c>
      <c r="G1853" s="6"/>
      <c r="H1853" s="6"/>
    </row>
    <row r="1854" spans="1:8">
      <c r="A1854" s="36">
        <f>CAL!A1854</f>
        <v>46102</v>
      </c>
      <c r="B1854" s="6" t="str">
        <f>CAL!B1854</f>
        <v>botafogopb</v>
      </c>
      <c r="C1854" s="6">
        <f>CAL!C1854</f>
        <v>0</v>
      </c>
      <c r="D1854" s="6">
        <f>CAL!D1854</f>
        <v>0</v>
      </c>
      <c r="E1854" s="6" t="str">
        <f>CAL!J1854</f>
        <v>sousapb</v>
      </c>
      <c r="F1854" s="6" t="str">
        <f>CAL!R1854</f>
        <v>pb1</v>
      </c>
      <c r="G1854" s="6"/>
      <c r="H1854" s="6"/>
    </row>
    <row r="1855" spans="1:8">
      <c r="A1855" s="36">
        <f>CAL!A1855</f>
        <v>46102</v>
      </c>
      <c r="B1855" s="6" t="str">
        <f>CAL!B1855</f>
        <v>atleticopi</v>
      </c>
      <c r="C1855" s="6">
        <f>CAL!C1855</f>
        <v>0</v>
      </c>
      <c r="D1855" s="6">
        <f>CAL!D1855</f>
        <v>0</v>
      </c>
      <c r="E1855" s="6" t="str">
        <f>CAL!J1855</f>
        <v>piauipi</v>
      </c>
      <c r="F1855" s="6" t="str">
        <f>CAL!R1855</f>
        <v>pi1</v>
      </c>
      <c r="G1855" s="6"/>
      <c r="H1855" s="6"/>
    </row>
    <row r="1856" spans="1:8">
      <c r="A1856" s="36">
        <f>CAL!A1856</f>
        <v>46102</v>
      </c>
      <c r="B1856" s="6" t="str">
        <f>CAL!B1856</f>
        <v>gamadf</v>
      </c>
      <c r="C1856" s="6">
        <f>CAL!C1856</f>
        <v>0</v>
      </c>
      <c r="D1856" s="6">
        <f>CAL!D1856</f>
        <v>0</v>
      </c>
      <c r="E1856" s="6" t="str">
        <f>CAL!J1856</f>
        <v>sobradinhodf</v>
      </c>
      <c r="F1856" s="6" t="str">
        <f>CAL!R1856</f>
        <v>df1</v>
      </c>
      <c r="G1856" s="6"/>
      <c r="H1856" s="6"/>
    </row>
    <row r="1857" spans="1:8">
      <c r="A1857" s="36">
        <f>CAL!A1857</f>
        <v>46102</v>
      </c>
      <c r="B1857" s="6" t="str">
        <f>CAL!B1857</f>
        <v>portovitoriaes</v>
      </c>
      <c r="C1857" s="6">
        <f>CAL!C1857</f>
        <v>3</v>
      </c>
      <c r="D1857" s="6">
        <f>CAL!D1857</f>
        <v>1</v>
      </c>
      <c r="E1857" s="6" t="str">
        <f>CAL!J1857</f>
        <v>serraes</v>
      </c>
      <c r="F1857" s="6" t="str">
        <f>CAL!R1857</f>
        <v>es1</v>
      </c>
      <c r="G1857" s="6"/>
      <c r="H1857" s="6"/>
    </row>
    <row r="1858" spans="1:8">
      <c r="A1858" s="36">
        <f>CAL!A1858</f>
        <v>46102</v>
      </c>
      <c r="B1858" s="6" t="str">
        <f>CAL!B1858</f>
        <v>galvezac</v>
      </c>
      <c r="C1858" s="6">
        <f>CAL!C1858</f>
        <v>3</v>
      </c>
      <c r="D1858" s="6">
        <f>CAL!D1858</f>
        <v>1</v>
      </c>
      <c r="E1858" s="6" t="str">
        <f>CAL!J1858</f>
        <v>humaitaac</v>
      </c>
      <c r="F1858" s="6" t="str">
        <f>CAL!R1858</f>
        <v>ac1</v>
      </c>
      <c r="G1858" s="6"/>
      <c r="H1858" s="6"/>
    </row>
    <row r="1859" spans="1:8">
      <c r="A1859" s="36">
        <f>CAL!A1859</f>
        <v>46102</v>
      </c>
      <c r="B1859" s="6" t="str">
        <f>CAL!B1859</f>
        <v>riobrancoac</v>
      </c>
      <c r="C1859" s="6">
        <f>CAL!C1859</f>
        <v>0</v>
      </c>
      <c r="D1859" s="6">
        <f>CAL!D1859</f>
        <v>1</v>
      </c>
      <c r="E1859" s="6" t="str">
        <f>CAL!J1859</f>
        <v>santacruzac</v>
      </c>
      <c r="F1859" s="6" t="str">
        <f>CAL!R1859</f>
        <v>ac1</v>
      </c>
      <c r="G1859" s="6"/>
      <c r="H1859" s="6"/>
    </row>
    <row r="1860" spans="1:8">
      <c r="A1860" s="36">
        <f>CAL!A1860</f>
        <v>46102</v>
      </c>
      <c r="B1860" s="6" t="str">
        <f>CAL!B1860</f>
        <v>tocantinopolisto</v>
      </c>
      <c r="C1860" s="6">
        <f>CAL!C1860</f>
        <v>2</v>
      </c>
      <c r="D1860" s="6">
        <f>CAL!D1860</f>
        <v>2</v>
      </c>
      <c r="E1860" s="6" t="str">
        <f>CAL!J1860</f>
        <v>capitalto</v>
      </c>
      <c r="F1860" s="6" t="str">
        <f>CAL!R1860</f>
        <v>to1</v>
      </c>
      <c r="G1860" s="6"/>
      <c r="H1860" s="6"/>
    </row>
    <row r="1861" spans="1:8">
      <c r="A1861" s="36">
        <f>CAL!A1861</f>
        <v>46102</v>
      </c>
      <c r="B1861" s="6" t="str">
        <f>CAL!B1861</f>
        <v>uniaoaraguainenseto</v>
      </c>
      <c r="C1861" s="6">
        <f>CAL!C1861</f>
        <v>0</v>
      </c>
      <c r="D1861" s="6">
        <f>CAL!D1861</f>
        <v>1</v>
      </c>
      <c r="E1861" s="6" t="str">
        <f>CAL!J1861</f>
        <v>gurupito</v>
      </c>
      <c r="F1861" s="6" t="str">
        <f>CAL!R1861</f>
        <v>to1</v>
      </c>
      <c r="G1861" s="6"/>
      <c r="H1861" s="6"/>
    </row>
    <row r="1862" spans="1:8">
      <c r="A1862" s="36">
        <f>CAL!A1862</f>
        <v>46102</v>
      </c>
      <c r="B1862" s="6" t="str">
        <f>CAL!B1862</f>
        <v>saoraimundorr</v>
      </c>
      <c r="C1862" s="6">
        <f>CAL!C1862</f>
        <v>0</v>
      </c>
      <c r="D1862" s="6">
        <f>CAL!D1862</f>
        <v>1</v>
      </c>
      <c r="E1862" s="6" t="str">
        <f>CAL!J1862</f>
        <v>barerr</v>
      </c>
      <c r="F1862" s="6" t="str">
        <f>CAL!R1862</f>
        <v>rr1</v>
      </c>
      <c r="G1862" s="6"/>
      <c r="H1862" s="6"/>
    </row>
    <row r="1863" spans="1:8">
      <c r="A1863" s="36">
        <f>CAL!A1863</f>
        <v>46102</v>
      </c>
      <c r="B1863" s="6" t="str">
        <f>CAL!B1863</f>
        <v>monteroraimarr</v>
      </c>
      <c r="C1863" s="6">
        <f>CAL!C1863</f>
        <v>0</v>
      </c>
      <c r="D1863" s="6">
        <f>CAL!D1863</f>
        <v>0</v>
      </c>
      <c r="E1863" s="6" t="str">
        <f>CAL!J1863</f>
        <v>gasrr</v>
      </c>
      <c r="F1863" s="6" t="str">
        <f>CAL!R1863</f>
        <v>rr1</v>
      </c>
      <c r="G1863" s="6"/>
      <c r="H1863" s="6"/>
    </row>
    <row r="1864" spans="1:8">
      <c r="A1864" s="36">
        <f>CAL!A1864</f>
        <v>46102</v>
      </c>
      <c r="B1864" s="6" t="str">
        <f>CAL!B1864</f>
        <v>rondoniensero</v>
      </c>
      <c r="C1864" s="6">
        <f>CAL!C1864</f>
        <v>0</v>
      </c>
      <c r="D1864" s="6">
        <f>CAL!D1864</f>
        <v>1</v>
      </c>
      <c r="E1864" s="6" t="str">
        <f>CAL!J1864</f>
        <v>guaporero</v>
      </c>
      <c r="F1864" s="6" t="str">
        <f>CAL!R1864</f>
        <v>ro1</v>
      </c>
      <c r="G1864" s="6"/>
      <c r="H1864" s="6"/>
    </row>
    <row r="1865" spans="1:8">
      <c r="A1865" s="36">
        <f>CAL!A1865</f>
        <v>46102</v>
      </c>
      <c r="B1865" s="6" t="str">
        <f>CAL!B1865</f>
        <v>bataguassums</v>
      </c>
      <c r="C1865" s="6">
        <f>CAL!C1865</f>
        <v>1</v>
      </c>
      <c r="D1865" s="6">
        <f>CAL!D1865</f>
        <v>3</v>
      </c>
      <c r="E1865" s="6" t="str">
        <f>CAL!J1865</f>
        <v>operarioms</v>
      </c>
      <c r="F1865" s="6" t="str">
        <f>CAL!R1865</f>
        <v>ms1</v>
      </c>
      <c r="G1865" s="6"/>
      <c r="H1865" s="6"/>
    </row>
    <row r="1866" spans="1:8">
      <c r="A1866" s="36">
        <f>CAL!A1866</f>
        <v>46102</v>
      </c>
      <c r="B1866" s="6" t="str">
        <f>CAL!B1866</f>
        <v>santosap</v>
      </c>
      <c r="C1866" s="6">
        <f>CAL!C1866</f>
        <v>1</v>
      </c>
      <c r="D1866" s="6">
        <f>CAL!D1866</f>
        <v>1</v>
      </c>
      <c r="E1866" s="6" t="str">
        <f>CAL!J1866</f>
        <v>oratorioap</v>
      </c>
      <c r="F1866" s="6" t="str">
        <f>CAL!R1866</f>
        <v>ap1</v>
      </c>
      <c r="G1866" s="6"/>
      <c r="H1866" s="6"/>
    </row>
    <row r="1867" spans="1:8">
      <c r="A1867" s="36">
        <f>CAL!A1867</f>
        <v>46102</v>
      </c>
      <c r="B1867" s="6" t="str">
        <f>CAL!B1867</f>
        <v>catanduvasp</v>
      </c>
      <c r="C1867" s="6">
        <f>CAL!C1867</f>
        <v>1</v>
      </c>
      <c r="D1867" s="6">
        <f>CAL!D1867</f>
        <v>3</v>
      </c>
      <c r="E1867" s="6" t="str">
        <f>CAL!J1867</f>
        <v>paulistasp</v>
      </c>
      <c r="F1867" s="6" t="str">
        <f>CAL!R1867</f>
        <v>sp3</v>
      </c>
      <c r="G1867" s="6"/>
      <c r="H1867" s="6"/>
    </row>
    <row r="1868" spans="1:8">
      <c r="A1868" s="36">
        <f>CAL!A1868</f>
        <v>46102</v>
      </c>
      <c r="B1868" s="6" t="str">
        <f>CAL!B1868</f>
        <v>desportivobrasilsp</v>
      </c>
      <c r="C1868" s="6">
        <f>CAL!C1868</f>
        <v>1</v>
      </c>
      <c r="D1868" s="6">
        <f>CAL!D1868</f>
        <v>2</v>
      </c>
      <c r="E1868" s="6" t="str">
        <f>CAL!J1868</f>
        <v>xvdejausp</v>
      </c>
      <c r="F1868" s="6" t="str">
        <f>CAL!R1868</f>
        <v>sp3</v>
      </c>
      <c r="G1868" s="6"/>
      <c r="H1868" s="6"/>
    </row>
    <row r="1869" spans="1:8">
      <c r="A1869" s="36">
        <f>CAL!A1869</f>
        <v>46102</v>
      </c>
      <c r="B1869" s="6" t="str">
        <f>CAL!B1869</f>
        <v>itapirensesp</v>
      </c>
      <c r="C1869" s="6">
        <f>CAL!C1869</f>
        <v>0</v>
      </c>
      <c r="D1869" s="6">
        <f>CAL!D1869</f>
        <v>1</v>
      </c>
      <c r="E1869" s="6" t="str">
        <f>CAL!J1869</f>
        <v>riopretosp</v>
      </c>
      <c r="F1869" s="6" t="str">
        <f>CAL!R1869</f>
        <v>sp3</v>
      </c>
      <c r="G1869" s="6"/>
      <c r="H1869" s="6"/>
    </row>
    <row r="1870" spans="1:8">
      <c r="A1870" s="36">
        <f>CAL!A1870</f>
        <v>46102</v>
      </c>
      <c r="B1870" s="6" t="str">
        <f>CAL!B1870</f>
        <v>mariliasp</v>
      </c>
      <c r="C1870" s="6">
        <f>CAL!C1870</f>
        <v>2</v>
      </c>
      <c r="D1870" s="6">
        <f>CAL!D1870</f>
        <v>0</v>
      </c>
      <c r="E1870" s="6" t="str">
        <f>CAL!J1870</f>
        <v>francanasp</v>
      </c>
      <c r="F1870" s="6" t="str">
        <f>CAL!R1870</f>
        <v>sp3</v>
      </c>
      <c r="G1870" s="6"/>
      <c r="H1870" s="6"/>
    </row>
    <row r="1871" spans="1:8">
      <c r="A1871" s="36">
        <f>CAL!A1871</f>
        <v>46102</v>
      </c>
      <c r="B1871" s="6" t="str">
        <f>CAL!B1871</f>
        <v>portuguesasantistasp</v>
      </c>
      <c r="C1871" s="6">
        <f>CAL!C1871</f>
        <v>3</v>
      </c>
      <c r="D1871" s="6">
        <f>CAL!D1871</f>
        <v>0</v>
      </c>
      <c r="E1871" s="6" t="str">
        <f>CAL!J1871</f>
        <v>uniaobarbarensesp</v>
      </c>
      <c r="F1871" s="6" t="str">
        <f>CAL!R1871</f>
        <v>sp3</v>
      </c>
      <c r="G1871" s="6"/>
      <c r="H1871" s="6"/>
    </row>
    <row r="1872" spans="1:8">
      <c r="A1872" s="36">
        <f>CAL!A1872</f>
        <v>46102</v>
      </c>
      <c r="B1872" s="6" t="str">
        <f>CAL!B1872</f>
        <v>riobrancosp</v>
      </c>
      <c r="C1872" s="6">
        <f>CAL!C1872</f>
        <v>0</v>
      </c>
      <c r="D1872" s="6">
        <f>CAL!D1872</f>
        <v>2</v>
      </c>
      <c r="E1872" s="6" t="str">
        <f>CAL!J1872</f>
        <v>bandeirantesp</v>
      </c>
      <c r="F1872" s="6" t="str">
        <f>CAL!R1872</f>
        <v>sp3</v>
      </c>
      <c r="G1872" s="6"/>
      <c r="H1872" s="6"/>
    </row>
    <row r="1873" spans="1:8">
      <c r="A1873" s="36">
        <f>CAL!A1873</f>
        <v>46102</v>
      </c>
      <c r="B1873" s="6" t="str">
        <f>CAL!B1873</f>
        <v>rioclarosp</v>
      </c>
      <c r="C1873" s="6">
        <f>CAL!C1873</f>
        <v>3</v>
      </c>
      <c r="D1873" s="6">
        <f>CAL!D1873</f>
        <v>1</v>
      </c>
      <c r="E1873" s="6" t="str">
        <f>CAL!J1873</f>
        <v>uniaosuzanosp</v>
      </c>
      <c r="F1873" s="6" t="str">
        <f>CAL!R1873</f>
        <v>sp3</v>
      </c>
      <c r="G1873" s="6"/>
      <c r="H1873" s="6"/>
    </row>
    <row r="1874" spans="1:8">
      <c r="A1874" s="36">
        <f>CAL!A1874</f>
        <v>46102</v>
      </c>
      <c r="B1874" s="6" t="str">
        <f>CAL!B1874</f>
        <v>uniaosaojoaosp</v>
      </c>
      <c r="C1874" s="6">
        <f>CAL!C1874</f>
        <v>2</v>
      </c>
      <c r="D1874" s="6">
        <f>CAL!D1874</f>
        <v>2</v>
      </c>
      <c r="E1874" s="6" t="str">
        <f>CAL!J1874</f>
        <v>ecsaobernardosp</v>
      </c>
      <c r="F1874" s="6" t="str">
        <f>CAL!R1874</f>
        <v>sp3</v>
      </c>
      <c r="G1874" s="6"/>
      <c r="H1874" s="6"/>
    </row>
    <row r="1875" spans="1:8">
      <c r="A1875" s="36">
        <f>CAL!A1875</f>
        <v>46102</v>
      </c>
      <c r="B1875" s="6" t="str">
        <f>CAL!B1875</f>
        <v>jacareisp</v>
      </c>
      <c r="C1875" s="6">
        <f>CAL!C1875</f>
        <v>1</v>
      </c>
      <c r="D1875" s="6">
        <f>CAL!D1875</f>
        <v>2</v>
      </c>
      <c r="E1875" s="6" t="str">
        <f>CAL!J1875</f>
        <v>comercialsp</v>
      </c>
      <c r="F1875" s="6" t="str">
        <f>CAL!R1875</f>
        <v>sp4</v>
      </c>
      <c r="G1875" s="6"/>
      <c r="H1875" s="6"/>
    </row>
    <row r="1876" spans="1:8">
      <c r="A1876" s="36">
        <f>CAL!A1876</f>
        <v>46102</v>
      </c>
      <c r="B1876" s="6" t="str">
        <f>CAL!B1876</f>
        <v>ecussp</v>
      </c>
      <c r="C1876" s="6">
        <f>CAL!C1876</f>
        <v>2</v>
      </c>
      <c r="D1876" s="6">
        <f>CAL!D1876</f>
        <v>0</v>
      </c>
      <c r="E1876" s="6" t="str">
        <f>CAL!J1876</f>
        <v>aracatubasp</v>
      </c>
      <c r="F1876" s="6" t="str">
        <f>CAL!R1876</f>
        <v>sp4</v>
      </c>
      <c r="G1876" s="6"/>
      <c r="H1876" s="6"/>
    </row>
    <row r="1877" spans="1:8">
      <c r="A1877" s="36">
        <f>CAL!A1877</f>
        <v>46102</v>
      </c>
      <c r="B1877" s="6" t="str">
        <f>CAL!B1877</f>
        <v>jabaquarasp</v>
      </c>
      <c r="C1877" s="6">
        <f>CAL!C1877</f>
        <v>1</v>
      </c>
      <c r="D1877" s="6">
        <f>CAL!D1877</f>
        <v>1</v>
      </c>
      <c r="E1877" s="6" t="str">
        <f>CAL!J1877</f>
        <v>taquaritingasp</v>
      </c>
      <c r="F1877" s="6" t="str">
        <f>CAL!R1877</f>
        <v>sp4</v>
      </c>
      <c r="G1877" s="6"/>
      <c r="H1877" s="6"/>
    </row>
    <row r="1878" spans="1:8">
      <c r="A1878" s="36">
        <f>CAL!A1878</f>
        <v>46102</v>
      </c>
      <c r="B1878" s="6" t="str">
        <f>CAL!B1878</f>
        <v>nacionalsp</v>
      </c>
      <c r="C1878" s="6">
        <f>CAL!C1878</f>
        <v>4</v>
      </c>
      <c r="D1878" s="6">
        <f>CAL!D1878</f>
        <v>1</v>
      </c>
      <c r="E1878" s="6" t="str">
        <f>CAL!J1878</f>
        <v>coloradosp</v>
      </c>
      <c r="F1878" s="6" t="str">
        <f>CAL!R1878</f>
        <v>sp4</v>
      </c>
      <c r="G1878" s="6"/>
      <c r="H1878" s="6"/>
    </row>
    <row r="1879" spans="1:8">
      <c r="A1879" s="36">
        <f>CAL!A1879</f>
        <v>46102</v>
      </c>
      <c r="B1879" s="6" t="str">
        <f>CAL!B1879</f>
        <v>saocaetanosp</v>
      </c>
      <c r="C1879" s="6">
        <f>CAL!C1879</f>
        <v>2</v>
      </c>
      <c r="D1879" s="6">
        <f>CAL!D1879</f>
        <v>0</v>
      </c>
      <c r="E1879" s="6" t="str">
        <f>CAL!J1879</f>
        <v>barretossp</v>
      </c>
      <c r="F1879" s="6" t="str">
        <f>CAL!R1879</f>
        <v>sp4</v>
      </c>
      <c r="G1879" s="6"/>
      <c r="H1879" s="6"/>
    </row>
    <row r="1880" spans="1:8">
      <c r="A1880" s="36">
        <f>CAL!A1880</f>
        <v>46102</v>
      </c>
      <c r="B1880" s="6" t="str">
        <f>CAL!B1880</f>
        <v>interdebebedourosp</v>
      </c>
      <c r="C1880" s="6">
        <f>CAL!C1880</f>
        <v>0</v>
      </c>
      <c r="D1880" s="6">
        <f>CAL!D1880</f>
        <v>0</v>
      </c>
      <c r="E1880" s="6" t="str">
        <f>CAL!J1880</f>
        <v>tanabisp</v>
      </c>
      <c r="F1880" s="6" t="str">
        <f>CAL!R1880</f>
        <v>sp4</v>
      </c>
      <c r="G1880" s="6"/>
      <c r="H1880" s="6"/>
    </row>
    <row r="1881" spans="1:8">
      <c r="A1881" s="36">
        <f>CAL!A1881</f>
        <v>46102</v>
      </c>
      <c r="B1881" s="6" t="str">
        <f>CAL!B1881</f>
        <v>saocarlensesp</v>
      </c>
      <c r="C1881" s="6">
        <f>CAL!C1881</f>
        <v>0</v>
      </c>
      <c r="D1881" s="6">
        <f>CAL!D1881</f>
        <v>0</v>
      </c>
      <c r="E1881" s="6" t="str">
        <f>CAL!J1881</f>
        <v>penapolensesp</v>
      </c>
      <c r="F1881" s="6" t="str">
        <f>CAL!R1881</f>
        <v>sp4</v>
      </c>
      <c r="G1881" s="6"/>
      <c r="H1881" s="6"/>
    </row>
    <row r="1882" spans="1:8">
      <c r="A1882" s="36">
        <f>CAL!A1882</f>
        <v>46102</v>
      </c>
      <c r="B1882" s="6" t="str">
        <f>CAL!B1882</f>
        <v>vocemsp</v>
      </c>
      <c r="C1882" s="6">
        <f>CAL!C1882</f>
        <v>2</v>
      </c>
      <c r="D1882" s="6">
        <f>CAL!D1882</f>
        <v>1</v>
      </c>
      <c r="E1882" s="6" t="str">
        <f>CAL!J1882</f>
        <v>lemensesp</v>
      </c>
      <c r="F1882" s="6" t="str">
        <f>CAL!R1882</f>
        <v>sp4</v>
      </c>
      <c r="G1882" s="6"/>
      <c r="H1882" s="6"/>
    </row>
    <row r="1883" spans="1:8">
      <c r="A1883" s="36">
        <f>CAL!A1883</f>
        <v>46102</v>
      </c>
      <c r="B1883" s="6" t="str">
        <f>CAL!B1883</f>
        <v>riobrancopr</v>
      </c>
      <c r="C1883" s="6">
        <f>CAL!C1883</f>
        <v>0</v>
      </c>
      <c r="D1883" s="6">
        <f>CAL!D1883</f>
        <v>0</v>
      </c>
      <c r="E1883" s="6" t="str">
        <f>CAL!J1883</f>
        <v>paranapr</v>
      </c>
      <c r="F1883" s="6" t="str">
        <f>CAL!R1883</f>
        <v>pr2</v>
      </c>
      <c r="G1883" s="6"/>
      <c r="H1883" s="6"/>
    </row>
    <row r="1884" spans="1:8">
      <c r="A1884" s="36">
        <f>CAL!A1884</f>
        <v>46102</v>
      </c>
      <c r="B1884" s="6" t="str">
        <f>CAL!B1884</f>
        <v>nacionalpr</v>
      </c>
      <c r="C1884" s="6">
        <f>CAL!C1884</f>
        <v>1</v>
      </c>
      <c r="D1884" s="6">
        <f>CAL!D1884</f>
        <v>1</v>
      </c>
      <c r="E1884" s="6" t="str">
        <f>CAL!J1884</f>
        <v>araucariapr</v>
      </c>
      <c r="F1884" s="6" t="str">
        <f>CAL!R1884</f>
        <v>pr2</v>
      </c>
      <c r="G1884" s="6"/>
      <c r="H1884" s="6"/>
    </row>
    <row r="1885" spans="1:8">
      <c r="A1885" s="36">
        <f>CAL!A1885</f>
        <v>46102</v>
      </c>
      <c r="B1885" s="6" t="str">
        <f>CAL!B1885</f>
        <v>laranjamecanicapr</v>
      </c>
      <c r="C1885" s="6">
        <f>CAL!C1885</f>
        <v>1</v>
      </c>
      <c r="D1885" s="6">
        <f>CAL!D1885</f>
        <v>0</v>
      </c>
      <c r="E1885" s="6" t="str">
        <f>CAL!J1885</f>
        <v>patriotaspr</v>
      </c>
      <c r="F1885" s="6" t="str">
        <f>CAL!R1885</f>
        <v>pr2</v>
      </c>
      <c r="G1885" s="6"/>
      <c r="H1885" s="6"/>
    </row>
    <row r="1886" spans="1:8">
      <c r="A1886" s="36">
        <f>CAL!A1886</f>
        <v>46102</v>
      </c>
      <c r="B1886" s="6" t="str">
        <f>CAL!B1886</f>
        <v>crateusce</v>
      </c>
      <c r="C1886" s="6">
        <f>CAL!C1886</f>
        <v>0</v>
      </c>
      <c r="D1886" s="6">
        <f>CAL!D1886</f>
        <v>1</v>
      </c>
      <c r="E1886" s="6" t="str">
        <f>CAL!J1886</f>
        <v>itapipocace</v>
      </c>
      <c r="F1886" s="6" t="str">
        <f>CAL!R1886</f>
        <v>ce2</v>
      </c>
      <c r="G1886" s="6"/>
      <c r="H1886" s="6"/>
    </row>
    <row r="1887" spans="1:8">
      <c r="A1887" s="36">
        <f>CAL!A1887</f>
        <v>46102</v>
      </c>
      <c r="B1887" s="6" t="str">
        <f>CAL!B1887</f>
        <v>caririce</v>
      </c>
      <c r="C1887" s="6">
        <f>CAL!C1887</f>
        <v>1</v>
      </c>
      <c r="D1887" s="6">
        <f>CAL!D1887</f>
        <v>2</v>
      </c>
      <c r="E1887" s="6" t="str">
        <f>CAL!J1887</f>
        <v>icasace</v>
      </c>
      <c r="F1887" s="6" t="str">
        <f>CAL!R1887</f>
        <v>ce2</v>
      </c>
      <c r="G1887" s="6"/>
      <c r="H1887" s="6"/>
    </row>
    <row r="1888" spans="1:8">
      <c r="A1888" s="36">
        <f>CAL!A1888</f>
        <v>46103</v>
      </c>
      <c r="B1888" s="6" t="str">
        <f>CAL!B1888</f>
        <v>vascorj</v>
      </c>
      <c r="C1888" s="6">
        <f>CAL!C1888</f>
        <v>2</v>
      </c>
      <c r="D1888" s="6">
        <f>CAL!D1888</f>
        <v>1</v>
      </c>
      <c r="E1888" s="6" t="str">
        <f>CAL!J1888</f>
        <v>gremiors</v>
      </c>
      <c r="F1888" s="6" t="str">
        <f>CAL!R1888</f>
        <v>br1</v>
      </c>
      <c r="G1888" s="6"/>
      <c r="H1888" s="6"/>
    </row>
    <row r="1889" spans="1:8">
      <c r="A1889" s="36">
        <f>CAL!A1889</f>
        <v>46103</v>
      </c>
      <c r="B1889" s="6" t="str">
        <f>CAL!B1889</f>
        <v>cruzeiromg</v>
      </c>
      <c r="C1889" s="6">
        <f>CAL!C1889</f>
        <v>0</v>
      </c>
      <c r="D1889" s="6">
        <f>CAL!D1889</f>
        <v>0</v>
      </c>
      <c r="E1889" s="6" t="str">
        <f>CAL!J1889</f>
        <v>santossp</v>
      </c>
      <c r="F1889" s="6" t="str">
        <f>CAL!R1889</f>
        <v>br1</v>
      </c>
      <c r="G1889" s="6"/>
      <c r="H1889" s="6"/>
    </row>
    <row r="1890" spans="1:8">
      <c r="A1890" s="36">
        <f>CAL!A1890</f>
        <v>46103</v>
      </c>
      <c r="B1890" s="6" t="str">
        <f>CAL!B1890</f>
        <v>athleticopr</v>
      </c>
      <c r="C1890" s="6">
        <f>CAL!C1890</f>
        <v>2</v>
      </c>
      <c r="D1890" s="6">
        <f>CAL!D1890</f>
        <v>0</v>
      </c>
      <c r="E1890" s="6" t="str">
        <f>CAL!J1890</f>
        <v>coritibapr</v>
      </c>
      <c r="F1890" s="6" t="str">
        <f>CAL!R1890</f>
        <v>br1</v>
      </c>
      <c r="G1890" s="6" t="s">
        <v>13647</v>
      </c>
      <c r="H1890" s="6" t="s">
        <v>13648</v>
      </c>
    </row>
    <row r="1891" spans="1:8">
      <c r="A1891" s="36">
        <f>CAL!A1891</f>
        <v>46103</v>
      </c>
      <c r="B1891" s="6" t="str">
        <f>CAL!B1891</f>
        <v>remopa</v>
      </c>
      <c r="C1891" s="6">
        <f>CAL!C1891</f>
        <v>4</v>
      </c>
      <c r="D1891" s="6">
        <f>CAL!D1891</f>
        <v>1</v>
      </c>
      <c r="E1891" s="6" t="str">
        <f>CAL!J1891</f>
        <v>bahiaba</v>
      </c>
      <c r="F1891" s="6" t="str">
        <f>CAL!R1891</f>
        <v>br1</v>
      </c>
      <c r="G1891" s="6"/>
      <c r="H1891" s="6"/>
    </row>
    <row r="1892" spans="1:8">
      <c r="A1892" s="36">
        <f>CAL!A1892</f>
        <v>46103</v>
      </c>
      <c r="B1892" s="6" t="str">
        <f>CAL!B1892</f>
        <v>internacionalrs</v>
      </c>
      <c r="C1892" s="6">
        <f>CAL!C1892</f>
        <v>2</v>
      </c>
      <c r="D1892" s="6">
        <f>CAL!D1892</f>
        <v>0</v>
      </c>
      <c r="E1892" s="6" t="str">
        <f>CAL!J1892</f>
        <v>chapecoensesc</v>
      </c>
      <c r="F1892" s="6" t="str">
        <f>CAL!R1892</f>
        <v>br1</v>
      </c>
      <c r="G1892" s="6" t="s">
        <v>13760</v>
      </c>
      <c r="H1892" s="6" t="s">
        <v>13761</v>
      </c>
    </row>
    <row r="1893" spans="1:8">
      <c r="A1893" s="36">
        <f>CAL!A1893</f>
        <v>46103</v>
      </c>
      <c r="B1893" s="6" t="str">
        <f>CAL!B1893</f>
        <v>vitoriaba</v>
      </c>
      <c r="C1893" s="6">
        <f>CAL!C1893</f>
        <v>1</v>
      </c>
      <c r="D1893" s="6">
        <f>CAL!D1893</f>
        <v>0</v>
      </c>
      <c r="E1893" s="6" t="str">
        <f>CAL!J1893</f>
        <v>mirassolsp</v>
      </c>
      <c r="F1893" s="6" t="str">
        <f>CAL!R1893</f>
        <v>br1</v>
      </c>
      <c r="G1893" s="6"/>
      <c r="H1893" s="6"/>
    </row>
    <row r="1894" spans="1:8">
      <c r="A1894" s="36">
        <f>CAL!A1894</f>
        <v>46103</v>
      </c>
      <c r="B1894" s="6" t="str">
        <f>CAL!B1894</f>
        <v>corinthianssp</v>
      </c>
      <c r="C1894" s="6">
        <f>CAL!C1894</f>
        <v>1</v>
      </c>
      <c r="D1894" s="6">
        <f>CAL!D1894</f>
        <v>1</v>
      </c>
      <c r="E1894" s="6" t="str">
        <f>CAL!J1894</f>
        <v>flamengorj</v>
      </c>
      <c r="F1894" s="6" t="str">
        <f>CAL!R1894</f>
        <v>br1</v>
      </c>
      <c r="G1894" s="6"/>
      <c r="H1894" s="6"/>
    </row>
    <row r="1895" spans="1:8">
      <c r="A1895" s="36">
        <f>CAL!A1895</f>
        <v>46103</v>
      </c>
      <c r="B1895" s="6" t="str">
        <f>CAL!B1895</f>
        <v>nauticope</v>
      </c>
      <c r="C1895" s="6">
        <f>CAL!C1895</f>
        <v>0</v>
      </c>
      <c r="D1895" s="6">
        <f>CAL!D1895</f>
        <v>1</v>
      </c>
      <c r="E1895" s="6" t="str">
        <f>CAL!J1895</f>
        <v>criciumasc</v>
      </c>
      <c r="F1895" s="6" t="str">
        <f>CAL!R1895</f>
        <v>br2</v>
      </c>
      <c r="G1895" s="6"/>
      <c r="H1895" s="6"/>
    </row>
    <row r="1896" spans="1:8">
      <c r="A1896" s="36">
        <f>CAL!A1896</f>
        <v>46103</v>
      </c>
      <c r="B1896" s="6" t="str">
        <f>CAL!B1896</f>
        <v>avaisc</v>
      </c>
      <c r="C1896" s="6">
        <f>CAL!C1896</f>
        <v>2</v>
      </c>
      <c r="D1896" s="6">
        <f>CAL!D1896</f>
        <v>0</v>
      </c>
      <c r="E1896" s="6" t="str">
        <f>CAL!J1896</f>
        <v>juventuders</v>
      </c>
      <c r="F1896" s="6" t="str">
        <f>CAL!R1896</f>
        <v>br2</v>
      </c>
      <c r="G1896" s="6" t="s">
        <v>13665</v>
      </c>
      <c r="H1896" s="6" t="s">
        <v>13666</v>
      </c>
    </row>
    <row r="1897" spans="1:8">
      <c r="A1897" s="36">
        <f>CAL!A1897</f>
        <v>46103</v>
      </c>
      <c r="B1897" s="6" t="str">
        <f>CAL!B1897</f>
        <v>goiasgo</v>
      </c>
      <c r="C1897" s="6">
        <f>CAL!C1897</f>
        <v>3</v>
      </c>
      <c r="D1897" s="6">
        <f>CAL!D1897</f>
        <v>1</v>
      </c>
      <c r="E1897" s="6" t="str">
        <f>CAL!J1897</f>
        <v>americamg</v>
      </c>
      <c r="F1897" s="6" t="str">
        <f>CAL!R1897</f>
        <v>br2</v>
      </c>
      <c r="G1897" s="6"/>
      <c r="H1897" s="6"/>
    </row>
    <row r="1898" spans="1:8">
      <c r="A1898" s="36">
        <f>CAL!A1898</f>
        <v>46103</v>
      </c>
      <c r="B1898" s="6" t="str">
        <f>CAL!B1898</f>
        <v>athleticmg</v>
      </c>
      <c r="C1898" s="6">
        <f>CAL!C1898</f>
        <v>2</v>
      </c>
      <c r="D1898" s="6">
        <f>CAL!D1898</f>
        <v>1</v>
      </c>
      <c r="E1898" s="6" t="str">
        <f>CAL!J1898</f>
        <v>pontepretasp</v>
      </c>
      <c r="F1898" s="6" t="str">
        <f>CAL!R1898</f>
        <v>br2</v>
      </c>
      <c r="G1898" s="6"/>
      <c r="H1898" s="6"/>
    </row>
    <row r="1899" spans="1:8">
      <c r="A1899" s="36">
        <f>CAL!A1899</f>
        <v>46103</v>
      </c>
      <c r="B1899" s="6" t="str">
        <f>CAL!B1899</f>
        <v>novorizontinosp</v>
      </c>
      <c r="C1899" s="6">
        <f>CAL!C1899</f>
        <v>1</v>
      </c>
      <c r="D1899" s="6">
        <f>CAL!D1899</f>
        <v>3</v>
      </c>
      <c r="E1899" s="6" t="str">
        <f>CAL!J1899</f>
        <v>londrinapr</v>
      </c>
      <c r="F1899" s="6" t="str">
        <f>CAL!R1899</f>
        <v>br2</v>
      </c>
      <c r="G1899" s="6" t="s">
        <v>13762</v>
      </c>
      <c r="H1899" s="6" t="s">
        <v>13763</v>
      </c>
    </row>
    <row r="1900" spans="1:8">
      <c r="A1900" s="36">
        <f>CAL!A1900</f>
        <v>46103</v>
      </c>
      <c r="B1900" s="6" t="str">
        <f>CAL!B1900</f>
        <v>juventussp</v>
      </c>
      <c r="C1900" s="6">
        <f>CAL!C1900</f>
        <v>2</v>
      </c>
      <c r="D1900" s="6">
        <f>CAL!D1900</f>
        <v>1</v>
      </c>
      <c r="E1900" s="6" t="str">
        <f>CAL!J1900</f>
        <v>sertaozinhosp</v>
      </c>
      <c r="F1900" s="6" t="str">
        <f>CAL!R1900</f>
        <v>sp2</v>
      </c>
      <c r="G1900" s="6"/>
      <c r="H1900" s="6"/>
    </row>
    <row r="1901" spans="1:8">
      <c r="A1901" s="36">
        <f>CAL!A1901</f>
        <v>46103</v>
      </c>
      <c r="B1901" s="6" t="str">
        <f>CAL!B1901</f>
        <v>paranavaipr</v>
      </c>
      <c r="C1901" s="6">
        <f>CAL!C1901</f>
        <v>2</v>
      </c>
      <c r="D1901" s="6">
        <f>CAL!D1901</f>
        <v>1</v>
      </c>
      <c r="E1901" s="6" t="str">
        <f>CAL!J1901</f>
        <v>batelpr</v>
      </c>
      <c r="F1901" s="6" t="str">
        <f>CAL!R1901</f>
        <v>pr2</v>
      </c>
      <c r="G1901" s="6"/>
      <c r="H1901" s="6"/>
    </row>
    <row r="1902" spans="1:8">
      <c r="A1902" s="36">
        <f>CAL!A1902</f>
        <v>46103</v>
      </c>
      <c r="B1902" s="6" t="str">
        <f>CAL!B1902</f>
        <v>prudentopolispr</v>
      </c>
      <c r="C1902" s="6">
        <f>CAL!C1902</f>
        <v>0</v>
      </c>
      <c r="D1902" s="6">
        <f>CAL!D1902</f>
        <v>0</v>
      </c>
      <c r="E1902" s="6" t="str">
        <f>CAL!J1902</f>
        <v>toledopr</v>
      </c>
      <c r="F1902" s="6" t="str">
        <f>CAL!R1902</f>
        <v>pr2</v>
      </c>
      <c r="G1902" s="6"/>
      <c r="H1902" s="6"/>
    </row>
    <row r="1903" spans="1:8">
      <c r="A1903" s="36">
        <f>CAL!A1903</f>
        <v>46103</v>
      </c>
      <c r="B1903" s="6" t="str">
        <f>CAL!B1903</f>
        <v>atleticoce</v>
      </c>
      <c r="C1903" s="6">
        <f>CAL!C1903</f>
        <v>2</v>
      </c>
      <c r="D1903" s="6">
        <f>CAL!D1903</f>
        <v>2</v>
      </c>
      <c r="E1903" s="6" t="str">
        <f>CAL!J1903</f>
        <v>guaranyce</v>
      </c>
      <c r="F1903" s="6" t="str">
        <f>CAL!R1903</f>
        <v>ce2</v>
      </c>
      <c r="G1903" s="6"/>
      <c r="H1903" s="6"/>
    </row>
    <row r="1904" spans="1:8">
      <c r="A1904" s="36">
        <f>CAL!A1904</f>
        <v>46103</v>
      </c>
      <c r="B1904" s="6" t="str">
        <f>CAL!B1904</f>
        <v>cratoce</v>
      </c>
      <c r="C1904" s="6">
        <f>CAL!C1904</f>
        <v>1</v>
      </c>
      <c r="D1904" s="6">
        <f>CAL!D1904</f>
        <v>0</v>
      </c>
      <c r="E1904" s="6" t="str">
        <f>CAL!J1904</f>
        <v>guaranice</v>
      </c>
      <c r="F1904" s="6" t="str">
        <f>CAL!R1904</f>
        <v>ce2</v>
      </c>
      <c r="G1904" s="6"/>
      <c r="H1904" s="6"/>
    </row>
    <row r="1905" spans="1:8">
      <c r="A1905" s="36">
        <f>CAL!A1905</f>
        <v>46104</v>
      </c>
      <c r="B1905" s="6" t="str">
        <f>CAL!B1905</f>
        <v>saojoseap</v>
      </c>
      <c r="C1905" s="6">
        <f>CAL!C1905</f>
        <v>2</v>
      </c>
      <c r="D1905" s="6">
        <f>CAL!D1905</f>
        <v>2</v>
      </c>
      <c r="E1905" s="6" t="str">
        <f>CAL!J1905</f>
        <v>independenteap</v>
      </c>
      <c r="F1905" s="6" t="str">
        <f>CAL!R1905</f>
        <v>ap1</v>
      </c>
      <c r="G1905" s="6"/>
      <c r="H1905" s="6"/>
    </row>
    <row r="1906" spans="1:8">
      <c r="A1906" s="36">
        <f>CAL!A1906</f>
        <v>46105</v>
      </c>
      <c r="B1906" s="6" t="str">
        <f>CAL!B1906</f>
        <v>imperatrizma</v>
      </c>
      <c r="C1906" s="6">
        <f>CAL!C1906</f>
        <v>0</v>
      </c>
      <c r="D1906" s="6">
        <f>CAL!D1906</f>
        <v>1</v>
      </c>
      <c r="E1906" s="6" t="str">
        <f>CAL!J1906</f>
        <v>retrope</v>
      </c>
      <c r="F1906" s="6" t="str">
        <f>CAL!R1906</f>
        <v>cne</v>
      </c>
      <c r="G1906" s="6"/>
      <c r="H1906" s="6"/>
    </row>
    <row r="1907" spans="1:8">
      <c r="A1907" s="36">
        <f>CAL!A1907</f>
        <v>46105</v>
      </c>
      <c r="B1907" s="6" t="str">
        <f>CAL!B1907</f>
        <v>asaal</v>
      </c>
      <c r="C1907" s="6">
        <f>CAL!C1907</f>
        <v>1</v>
      </c>
      <c r="D1907" s="6">
        <f>CAL!D1907</f>
        <v>0</v>
      </c>
      <c r="E1907" s="6" t="str">
        <f>CAL!J1907</f>
        <v>piauipi</v>
      </c>
      <c r="F1907" s="6" t="str">
        <f>CAL!R1907</f>
        <v>cne</v>
      </c>
      <c r="G1907" s="6"/>
      <c r="H1907" s="6"/>
    </row>
    <row r="1908" spans="1:8">
      <c r="A1908" s="36">
        <f>CAL!A1908</f>
        <v>46105</v>
      </c>
      <c r="B1908" s="6" t="str">
        <f>CAL!B1908</f>
        <v>sportpe</v>
      </c>
      <c r="C1908" s="6">
        <f>CAL!C1908</f>
        <v>2</v>
      </c>
      <c r="D1908" s="6">
        <f>CAL!D1908</f>
        <v>1</v>
      </c>
      <c r="E1908" s="6" t="str">
        <f>CAL!J1908</f>
        <v>jacuipenseba</v>
      </c>
      <c r="F1908" s="6" t="str">
        <f>CAL!R1908</f>
        <v>cne</v>
      </c>
      <c r="G1908" s="6"/>
      <c r="H1908" s="6"/>
    </row>
    <row r="1909" spans="1:8">
      <c r="A1909" s="36">
        <f>CAL!A1909</f>
        <v>46105</v>
      </c>
      <c r="B1909" s="6" t="str">
        <f>CAL!B1909</f>
        <v>ferroviarioce</v>
      </c>
      <c r="C1909" s="6">
        <f>CAL!C1909</f>
        <v>0</v>
      </c>
      <c r="D1909" s="6">
        <f>CAL!D1909</f>
        <v>1</v>
      </c>
      <c r="E1909" s="6" t="str">
        <f>CAL!J1909</f>
        <v>fortalezace</v>
      </c>
      <c r="F1909" s="6" t="str">
        <f>CAL!R1909</f>
        <v>cne</v>
      </c>
      <c r="G1909" s="6"/>
      <c r="H1909" s="6"/>
    </row>
    <row r="1910" spans="1:8">
      <c r="A1910" s="36">
        <f>CAL!A1910</f>
        <v>46105</v>
      </c>
      <c r="B1910" s="6" t="str">
        <f>CAL!B1910</f>
        <v>riobrancoes</v>
      </c>
      <c r="C1910" s="6">
        <f>CAL!C1910</f>
        <v>1</v>
      </c>
      <c r="D1910" s="6">
        <f>CAL!D1910</f>
        <v>0</v>
      </c>
      <c r="E1910" s="6" t="str">
        <f>CAL!J1910</f>
        <v>vilanovago</v>
      </c>
      <c r="F1910" s="6" t="str">
        <f>CAL!R1910</f>
        <v>cve</v>
      </c>
      <c r="G1910" s="6"/>
      <c r="H1910" s="6"/>
    </row>
    <row r="1911" spans="1:8">
      <c r="A1911" s="36">
        <f>CAL!A1911</f>
        <v>46105</v>
      </c>
      <c r="B1911" s="6" t="str">
        <f>CAL!B1911</f>
        <v>paysandupa</v>
      </c>
      <c r="C1911" s="6">
        <f>CAL!C1911</f>
        <v>3</v>
      </c>
      <c r="D1911" s="6">
        <f>CAL!D1911</f>
        <v>1</v>
      </c>
      <c r="E1911" s="6" t="str">
        <f>CAL!J1911</f>
        <v>gasrr</v>
      </c>
      <c r="F1911" s="6" t="str">
        <f>CAL!R1911</f>
        <v>cve</v>
      </c>
      <c r="G1911" s="6"/>
      <c r="H1911" s="6"/>
    </row>
    <row r="1912" spans="1:8">
      <c r="A1912" s="36">
        <f>CAL!A1912</f>
        <v>46105</v>
      </c>
      <c r="B1912" s="6" t="str">
        <f>CAL!B1912</f>
        <v>caxiasrs</v>
      </c>
      <c r="C1912" s="6">
        <f>CAL!C1912</f>
        <v>0</v>
      </c>
      <c r="D1912" s="6">
        <f>CAL!D1912</f>
        <v>0</v>
      </c>
      <c r="E1912" s="6" t="str">
        <f>CAL!J1912</f>
        <v>operariopr</v>
      </c>
      <c r="F1912" s="6" t="str">
        <f>CAL!R1912</f>
        <v>css</v>
      </c>
      <c r="G1912" s="6"/>
      <c r="H1912" s="6"/>
    </row>
    <row r="1913" spans="1:8">
      <c r="A1913" s="36">
        <f>CAL!A1913</f>
        <v>46105</v>
      </c>
      <c r="B1913" s="6" t="str">
        <f>CAL!B1913</f>
        <v>cianortepr</v>
      </c>
      <c r="C1913" s="6">
        <f>CAL!C1913</f>
        <v>1</v>
      </c>
      <c r="D1913" s="6">
        <f>CAL!D1913</f>
        <v>3</v>
      </c>
      <c r="E1913" s="6" t="str">
        <f>CAL!J1913</f>
        <v>voltaredondarj</v>
      </c>
      <c r="F1913" s="6" t="str">
        <f>CAL!R1913</f>
        <v>css</v>
      </c>
      <c r="G1913" s="6" t="s">
        <v>13687</v>
      </c>
      <c r="H1913" s="6" t="s">
        <v>13688</v>
      </c>
    </row>
    <row r="1914" spans="1:8">
      <c r="A1914" s="36">
        <f>CAL!A1914</f>
        <v>46105</v>
      </c>
      <c r="B1914" s="6" t="str">
        <f>CAL!B1914</f>
        <v>oratorioap</v>
      </c>
      <c r="C1914" s="6">
        <f>CAL!C1914</f>
        <v>1</v>
      </c>
      <c r="D1914" s="6">
        <f>CAL!D1914</f>
        <v>2</v>
      </c>
      <c r="E1914" s="6" t="str">
        <f>CAL!J1914</f>
        <v>santosap</v>
      </c>
      <c r="F1914" s="6" t="str">
        <f>CAL!R1914</f>
        <v>ap1</v>
      </c>
      <c r="G1914" s="6"/>
      <c r="H1914" s="6"/>
    </row>
    <row r="1915" spans="1:8">
      <c r="A1915" s="36">
        <f>CAL!A1915</f>
        <v>46106</v>
      </c>
      <c r="B1915" s="6" t="str">
        <f>CAL!B1915</f>
        <v>americarn</v>
      </c>
      <c r="C1915" s="6">
        <f>CAL!C1915</f>
        <v>2</v>
      </c>
      <c r="D1915" s="6">
        <f>CAL!D1915</f>
        <v>0</v>
      </c>
      <c r="E1915" s="6" t="str">
        <f>CAL!J1915</f>
        <v>maranhaoma</v>
      </c>
      <c r="F1915" s="6" t="str">
        <f>CAL!R1915</f>
        <v>cne</v>
      </c>
      <c r="G1915" s="6"/>
      <c r="H1915" s="6"/>
    </row>
    <row r="1916" spans="1:8">
      <c r="A1916" s="36">
        <f>CAL!A1916</f>
        <v>46106</v>
      </c>
      <c r="B1916" s="6" t="str">
        <f>CAL!B1916</f>
        <v>cearace</v>
      </c>
      <c r="C1916" s="6">
        <f>CAL!C1916</f>
        <v>1</v>
      </c>
      <c r="D1916" s="6">
        <f>CAL!D1916</f>
        <v>1</v>
      </c>
      <c r="E1916" s="6" t="str">
        <f>CAL!J1916</f>
        <v>abcrn</v>
      </c>
      <c r="F1916" s="6" t="str">
        <f>CAL!R1916</f>
        <v>cne</v>
      </c>
      <c r="G1916" s="6"/>
      <c r="H1916" s="6"/>
    </row>
    <row r="1917" spans="1:8">
      <c r="A1917" s="36">
        <f>CAL!A1917</f>
        <v>46106</v>
      </c>
      <c r="B1917" s="6" t="str">
        <f>CAL!B1917</f>
        <v>vitoriaba</v>
      </c>
      <c r="C1917" s="6">
        <f>CAL!C1917</f>
        <v>1</v>
      </c>
      <c r="D1917" s="6">
        <f>CAL!D1917</f>
        <v>2</v>
      </c>
      <c r="E1917" s="6" t="str">
        <f>CAL!J1917</f>
        <v>botafogopb</v>
      </c>
      <c r="F1917" s="6" t="str">
        <f>CAL!R1917</f>
        <v>cne</v>
      </c>
      <c r="G1917" s="6"/>
      <c r="H1917" s="6"/>
    </row>
    <row r="1918" spans="1:8">
      <c r="A1918" s="36">
        <f>CAL!A1918</f>
        <v>46106</v>
      </c>
      <c r="B1918" s="6" t="str">
        <f>CAL!B1918</f>
        <v>itabaianase</v>
      </c>
      <c r="C1918" s="6">
        <f>CAL!C1918</f>
        <v>0</v>
      </c>
      <c r="D1918" s="6">
        <f>CAL!D1918</f>
        <v>0</v>
      </c>
      <c r="E1918" s="6" t="str">
        <f>CAL!J1918</f>
        <v>crbal</v>
      </c>
      <c r="F1918" s="6" t="str">
        <f>CAL!R1918</f>
        <v>cne</v>
      </c>
      <c r="G1918" s="6" t="s">
        <v>13749</v>
      </c>
      <c r="H1918" s="6" t="s">
        <v>13750</v>
      </c>
    </row>
    <row r="1919" spans="1:8">
      <c r="A1919" s="36">
        <f>CAL!A1919</f>
        <v>46106</v>
      </c>
      <c r="B1919" s="6" t="str">
        <f>CAL!B1919</f>
        <v>fluminensepi</v>
      </c>
      <c r="C1919" s="6">
        <f>CAL!C1919</f>
        <v>1</v>
      </c>
      <c r="D1919" s="6">
        <f>CAL!D1919</f>
        <v>1</v>
      </c>
      <c r="E1919" s="6" t="str">
        <f>CAL!J1919</f>
        <v>juazeirenseba</v>
      </c>
      <c r="F1919" s="6" t="str">
        <f>CAL!R1919</f>
        <v>cne</v>
      </c>
      <c r="G1919" s="6"/>
      <c r="H1919" s="6"/>
    </row>
    <row r="1920" spans="1:8">
      <c r="A1920" s="36">
        <f>CAL!A1920</f>
        <v>46106</v>
      </c>
      <c r="B1920" s="6" t="str">
        <f>CAL!B1920</f>
        <v>capitaldf</v>
      </c>
      <c r="C1920" s="6">
        <f>CAL!C1920</f>
        <v>4</v>
      </c>
      <c r="D1920" s="6">
        <f>CAL!D1920</f>
        <v>3</v>
      </c>
      <c r="E1920" s="6" t="str">
        <f>CAL!J1920</f>
        <v>primaveramt</v>
      </c>
      <c r="F1920" s="6" t="str">
        <f>CAL!R1920</f>
        <v>cve</v>
      </c>
      <c r="G1920" s="6"/>
      <c r="H1920" s="6"/>
    </row>
    <row r="1921" spans="1:8">
      <c r="A1921" s="36">
        <f>CAL!A1921</f>
        <v>46106</v>
      </c>
      <c r="B1921" s="6" t="str">
        <f>CAL!B1921</f>
        <v>araguainato</v>
      </c>
      <c r="C1921" s="6">
        <f>CAL!C1921</f>
        <v>0</v>
      </c>
      <c r="D1921" s="6">
        <f>CAL!D1921</f>
        <v>1</v>
      </c>
      <c r="E1921" s="6" t="str">
        <f>CAL!J1921</f>
        <v>operarioms</v>
      </c>
      <c r="F1921" s="6" t="str">
        <f>CAL!R1921</f>
        <v>cve</v>
      </c>
      <c r="G1921" s="6"/>
      <c r="H1921" s="6"/>
    </row>
    <row r="1922" spans="1:8">
      <c r="A1922" s="36">
        <f>CAL!A1922</f>
        <v>46106</v>
      </c>
      <c r="B1922" s="6" t="str">
        <f>CAL!B1922</f>
        <v>portovitoriaes</v>
      </c>
      <c r="C1922" s="6">
        <f>CAL!C1922</f>
        <v>0</v>
      </c>
      <c r="D1922" s="6">
        <f>CAL!D1922</f>
        <v>1</v>
      </c>
      <c r="E1922" s="6" t="str">
        <f>CAL!J1922</f>
        <v>gamadf</v>
      </c>
      <c r="F1922" s="6" t="str">
        <f>CAL!R1922</f>
        <v>cve</v>
      </c>
      <c r="G1922" s="6"/>
      <c r="H1922" s="6"/>
    </row>
    <row r="1923" spans="1:8">
      <c r="A1923" s="36">
        <f>CAL!A1923</f>
        <v>46106</v>
      </c>
      <c r="B1923" s="6" t="str">
        <f>CAL!B1923</f>
        <v>monteroraimarr</v>
      </c>
      <c r="C1923" s="6">
        <f>CAL!C1923</f>
        <v>2</v>
      </c>
      <c r="D1923" s="6">
        <f>CAL!D1923</f>
        <v>4</v>
      </c>
      <c r="E1923" s="6" t="str">
        <f>CAL!J1923</f>
        <v>aguiapa</v>
      </c>
      <c r="F1923" s="6" t="str">
        <f>CAL!R1923</f>
        <v>cve</v>
      </c>
      <c r="G1923" s="6"/>
      <c r="H1923" s="6"/>
    </row>
    <row r="1924" spans="1:8">
      <c r="A1924" s="36">
        <f>CAL!A1924</f>
        <v>46106</v>
      </c>
      <c r="B1924" s="6" t="str">
        <f>CAL!B1924</f>
        <v>cuiabamt</v>
      </c>
      <c r="C1924" s="6">
        <f>CAL!C1924</f>
        <v>0</v>
      </c>
      <c r="D1924" s="6">
        <f>CAL!D1924</f>
        <v>0</v>
      </c>
      <c r="E1924" s="6" t="str">
        <f>CAL!J1924</f>
        <v>tocantinopolisto</v>
      </c>
      <c r="F1924" s="6" t="str">
        <f>CAL!R1924</f>
        <v>cve</v>
      </c>
      <c r="G1924" s="6"/>
      <c r="H1924" s="6"/>
    </row>
    <row r="1925" spans="1:8">
      <c r="A1925" s="36">
        <f>CAL!A1925</f>
        <v>46106</v>
      </c>
      <c r="B1925" s="6" t="str">
        <f>CAL!B1925</f>
        <v>independenciaac</v>
      </c>
      <c r="C1925" s="6">
        <f>CAL!C1925</f>
        <v>0</v>
      </c>
      <c r="D1925" s="6">
        <f>CAL!D1925</f>
        <v>0</v>
      </c>
      <c r="E1925" s="6" t="str">
        <f>CAL!J1925</f>
        <v>guaporero</v>
      </c>
      <c r="F1925" s="6" t="str">
        <f>CAL!R1925</f>
        <v>cve</v>
      </c>
      <c r="G1925" s="6"/>
      <c r="H1925" s="6"/>
    </row>
    <row r="1926" spans="1:8">
      <c r="A1926" s="36">
        <f>CAL!A1926</f>
        <v>46106</v>
      </c>
      <c r="B1926" s="6" t="str">
        <f>CAL!B1926</f>
        <v>sampaiocorrearj</v>
      </c>
      <c r="C1926" s="6">
        <f>CAL!C1926</f>
        <v>2</v>
      </c>
      <c r="D1926" s="6">
        <f>CAL!D1926</f>
        <v>0</v>
      </c>
      <c r="E1926" s="6" t="str">
        <f>CAL!J1926</f>
        <v>juventuders</v>
      </c>
      <c r="F1926" s="6" t="str">
        <f>CAL!R1926</f>
        <v>css</v>
      </c>
      <c r="G1926" s="6"/>
      <c r="H1926" s="6"/>
    </row>
    <row r="1927" spans="1:8">
      <c r="A1927" s="36">
        <f>CAL!A1927</f>
        <v>46106</v>
      </c>
      <c r="B1927" s="6" t="str">
        <f>CAL!B1927</f>
        <v>tombensemg</v>
      </c>
      <c r="C1927" s="6">
        <f>CAL!C1927</f>
        <v>3</v>
      </c>
      <c r="D1927" s="6">
        <f>CAL!D1927</f>
        <v>2</v>
      </c>
      <c r="E1927" s="6" t="str">
        <f>CAL!J1927</f>
        <v>avaisc</v>
      </c>
      <c r="F1927" s="6" t="str">
        <f>CAL!R1927</f>
        <v>css</v>
      </c>
      <c r="G1927" s="6" t="s">
        <v>13764</v>
      </c>
      <c r="H1927" s="6" t="s">
        <v>13765</v>
      </c>
    </row>
    <row r="1928" spans="1:8">
      <c r="A1928" s="36">
        <f>CAL!A1928</f>
        <v>46106</v>
      </c>
      <c r="B1928" s="6" t="str">
        <f>CAL!B1928</f>
        <v>novorizontinosp</v>
      </c>
      <c r="C1928" s="6">
        <f>CAL!C1928</f>
        <v>1</v>
      </c>
      <c r="D1928" s="6">
        <f>CAL!D1928</f>
        <v>1</v>
      </c>
      <c r="E1928" s="6" t="str">
        <f>CAL!J1928</f>
        <v>americamg</v>
      </c>
      <c r="F1928" s="6" t="str">
        <f>CAL!R1928</f>
        <v>css</v>
      </c>
      <c r="G1928" s="6"/>
      <c r="H1928" s="6"/>
    </row>
    <row r="1929" spans="1:8">
      <c r="A1929" s="36">
        <f>CAL!A1929</f>
        <v>46106</v>
      </c>
      <c r="B1929" s="6" t="str">
        <f>CAL!B1929</f>
        <v>chapecoensesc</v>
      </c>
      <c r="C1929" s="6">
        <f>CAL!C1929</f>
        <v>2</v>
      </c>
      <c r="D1929" s="6">
        <f>CAL!D1929</f>
        <v>1</v>
      </c>
      <c r="E1929" s="6" t="str">
        <f>CAL!J1929</f>
        <v>saobernardosp</v>
      </c>
      <c r="F1929" s="6" t="str">
        <f>CAL!R1929</f>
        <v>css</v>
      </c>
      <c r="G1929" s="6" t="s">
        <v>13649</v>
      </c>
      <c r="H1929" s="6" t="s">
        <v>13650</v>
      </c>
    </row>
    <row r="1930" spans="1:8">
      <c r="A1930" s="36">
        <f>CAL!A1930</f>
        <v>46106</v>
      </c>
      <c r="B1930" s="6" t="str">
        <f>CAL!B1930</f>
        <v>ituanosp</v>
      </c>
      <c r="C1930" s="6">
        <f>CAL!C1930</f>
        <v>3</v>
      </c>
      <c r="D1930" s="6">
        <f>CAL!D1930</f>
        <v>0</v>
      </c>
      <c r="E1930" s="6" t="str">
        <f>CAL!J1930</f>
        <v>aguasantasp</v>
      </c>
      <c r="F1930" s="6" t="str">
        <f>CAL!R1930</f>
        <v>sp2</v>
      </c>
      <c r="G1930" s="6"/>
      <c r="H1930" s="6"/>
    </row>
    <row r="1931" spans="1:8">
      <c r="A1931" s="36">
        <f>CAL!A1931</f>
        <v>46106</v>
      </c>
      <c r="B1931" s="6" t="str">
        <f>CAL!B1931</f>
        <v>saojosesp</v>
      </c>
      <c r="C1931" s="6">
        <f>CAL!C1931</f>
        <v>0</v>
      </c>
      <c r="D1931" s="6">
        <f>CAL!D1931</f>
        <v>1</v>
      </c>
      <c r="E1931" s="6" t="str">
        <f>CAL!J1931</f>
        <v>ferroviariasp</v>
      </c>
      <c r="F1931" s="6" t="str">
        <f>CAL!R1931</f>
        <v>sp2</v>
      </c>
      <c r="G1931" s="6"/>
      <c r="H1931" s="6"/>
    </row>
    <row r="1932" spans="1:8">
      <c r="A1932" s="36">
        <f>CAL!A1932</f>
        <v>46106</v>
      </c>
      <c r="B1932" s="6" t="str">
        <f>CAL!B1932</f>
        <v>xvdepiracicabasp</v>
      </c>
      <c r="C1932" s="6">
        <f>CAL!C1932</f>
        <v>1</v>
      </c>
      <c r="D1932" s="6">
        <f>CAL!D1932</f>
        <v>2</v>
      </c>
      <c r="E1932" s="6" t="str">
        <f>CAL!J1932</f>
        <v>votuporanguensesp</v>
      </c>
      <c r="F1932" s="6" t="str">
        <f>CAL!R1932</f>
        <v>sp2</v>
      </c>
      <c r="G1932" s="6"/>
      <c r="H1932" s="6"/>
    </row>
    <row r="1933" spans="1:8">
      <c r="A1933" s="36">
        <f>CAL!A1933</f>
        <v>46106</v>
      </c>
      <c r="B1933" s="6" t="str">
        <f>CAL!B1933</f>
        <v>jacareisp</v>
      </c>
      <c r="C1933" s="6">
        <f>CAL!C1933</f>
        <v>0</v>
      </c>
      <c r="D1933" s="6">
        <f>CAL!D1933</f>
        <v>1</v>
      </c>
      <c r="E1933" s="6" t="str">
        <f>CAL!J1933</f>
        <v>saocarlensesp</v>
      </c>
      <c r="F1933" s="6" t="str">
        <f>CAL!R1933</f>
        <v>sp4</v>
      </c>
      <c r="G1933" s="6"/>
      <c r="H1933" s="6"/>
    </row>
    <row r="1934" spans="1:8">
      <c r="A1934" s="36">
        <f>CAL!A1934</f>
        <v>46106</v>
      </c>
      <c r="B1934" s="6" t="str">
        <f>CAL!B1934</f>
        <v>taquaritingasp</v>
      </c>
      <c r="C1934" s="6">
        <f>CAL!C1934</f>
        <v>2</v>
      </c>
      <c r="D1934" s="6">
        <f>CAL!D1934</f>
        <v>1</v>
      </c>
      <c r="E1934" s="6" t="str">
        <f>CAL!J1934</f>
        <v>tanabisp</v>
      </c>
      <c r="F1934" s="6" t="str">
        <f>CAL!R1934</f>
        <v>sp4</v>
      </c>
      <c r="G1934" s="6"/>
      <c r="H1934" s="6"/>
    </row>
    <row r="1935" spans="1:8">
      <c r="A1935" s="36">
        <f>CAL!A1935</f>
        <v>46106</v>
      </c>
      <c r="B1935" s="6" t="str">
        <f>CAL!B1935</f>
        <v>coloradosp</v>
      </c>
      <c r="C1935" s="6">
        <f>CAL!C1935</f>
        <v>0</v>
      </c>
      <c r="D1935" s="6">
        <f>CAL!D1935</f>
        <v>4</v>
      </c>
      <c r="E1935" s="6" t="str">
        <f>CAL!J1935</f>
        <v>saocaetanosp</v>
      </c>
      <c r="F1935" s="6" t="str">
        <f>CAL!R1935</f>
        <v>sp4</v>
      </c>
      <c r="G1935" s="6"/>
      <c r="H1935" s="6"/>
    </row>
    <row r="1936" spans="1:8">
      <c r="A1936" s="36">
        <f>CAL!A1936</f>
        <v>46106</v>
      </c>
      <c r="B1936" s="6" t="str">
        <f>CAL!B1936</f>
        <v>nacionalsp</v>
      </c>
      <c r="C1936" s="6">
        <f>CAL!C1936</f>
        <v>0</v>
      </c>
      <c r="D1936" s="6">
        <f>CAL!D1936</f>
        <v>0</v>
      </c>
      <c r="E1936" s="6" t="str">
        <f>CAL!J1936</f>
        <v>ecussp</v>
      </c>
      <c r="F1936" s="6" t="str">
        <f>CAL!R1936</f>
        <v>sp4</v>
      </c>
      <c r="G1936" s="6"/>
      <c r="H1936" s="6"/>
    </row>
    <row r="1937" spans="1:8">
      <c r="A1937" s="36">
        <f>CAL!A1937</f>
        <v>46106</v>
      </c>
      <c r="B1937" s="6" t="str">
        <f>CAL!B1937</f>
        <v>lemensesp</v>
      </c>
      <c r="C1937" s="6">
        <f>CAL!C1937</f>
        <v>0</v>
      </c>
      <c r="D1937" s="6">
        <f>CAL!D1937</f>
        <v>0</v>
      </c>
      <c r="E1937" s="6" t="str">
        <f>CAL!J1937</f>
        <v>jabaquarasp</v>
      </c>
      <c r="F1937" s="6" t="str">
        <f>CAL!R1937</f>
        <v>sp4</v>
      </c>
      <c r="G1937" s="6"/>
      <c r="H1937" s="6"/>
    </row>
    <row r="1938" spans="1:8">
      <c r="A1938" s="36">
        <f>CAL!A1938</f>
        <v>46106</v>
      </c>
      <c r="B1938" s="6" t="str">
        <f>CAL!B1938</f>
        <v>penapolensesp</v>
      </c>
      <c r="C1938" s="6">
        <f>CAL!C1938</f>
        <v>1</v>
      </c>
      <c r="D1938" s="6">
        <f>CAL!D1938</f>
        <v>1</v>
      </c>
      <c r="E1938" s="6" t="str">
        <f>CAL!J1938</f>
        <v>barretossp</v>
      </c>
      <c r="F1938" s="6" t="str">
        <f>CAL!R1938</f>
        <v>sp4</v>
      </c>
      <c r="G1938" s="6"/>
      <c r="H1938" s="6"/>
    </row>
    <row r="1939" spans="1:8">
      <c r="A1939" s="36">
        <f>CAL!A1939</f>
        <v>46106</v>
      </c>
      <c r="B1939" s="6" t="str">
        <f>CAL!B1939</f>
        <v>aracatubasp</v>
      </c>
      <c r="C1939" s="6">
        <f>CAL!C1939</f>
        <v>0</v>
      </c>
      <c r="D1939" s="6">
        <f>CAL!D1939</f>
        <v>4</v>
      </c>
      <c r="E1939" s="6" t="str">
        <f>CAL!J1939</f>
        <v>vocemsp</v>
      </c>
      <c r="F1939" s="6" t="str">
        <f>CAL!R1939</f>
        <v>sp4</v>
      </c>
      <c r="G1939" s="6"/>
      <c r="H1939" s="6"/>
    </row>
    <row r="1940" spans="1:8">
      <c r="A1940" s="36">
        <f>CAL!A1940</f>
        <v>46106</v>
      </c>
      <c r="B1940" s="6" t="str">
        <f>CAL!B1940</f>
        <v>comercialsp</v>
      </c>
      <c r="C1940" s="6">
        <f>CAL!C1940</f>
        <v>1</v>
      </c>
      <c r="D1940" s="6">
        <f>CAL!D1940</f>
        <v>0</v>
      </c>
      <c r="E1940" s="6" t="str">
        <f>CAL!J1940</f>
        <v>interdebebedourosp</v>
      </c>
      <c r="F1940" s="6" t="str">
        <f>CAL!R1940</f>
        <v>sp4</v>
      </c>
      <c r="G1940" s="6"/>
      <c r="H1940" s="6"/>
    </row>
    <row r="1941" spans="1:8">
      <c r="A1941" s="36">
        <f>CAL!A1941</f>
        <v>46106</v>
      </c>
      <c r="B1941" s="6" t="str">
        <f>CAL!B1941</f>
        <v>itapipocace</v>
      </c>
      <c r="C1941" s="6">
        <f>CAL!C1941</f>
        <v>2</v>
      </c>
      <c r="D1941" s="6">
        <f>CAL!D1941</f>
        <v>0</v>
      </c>
      <c r="E1941" s="6" t="str">
        <f>CAL!J1941</f>
        <v>atleticoce</v>
      </c>
      <c r="F1941" s="6" t="str">
        <f>CAL!R1941</f>
        <v>ce2</v>
      </c>
      <c r="G1941" s="6"/>
      <c r="H1941" s="6"/>
    </row>
    <row r="1942" spans="1:8">
      <c r="A1942" s="36">
        <f>CAL!A1942</f>
        <v>46107</v>
      </c>
      <c r="B1942" s="6" t="str">
        <f>CAL!B1942</f>
        <v>sousapb</v>
      </c>
      <c r="C1942" s="6">
        <f>CAL!C1942</f>
        <v>4</v>
      </c>
      <c r="D1942" s="6">
        <f>CAL!D1942</f>
        <v>1</v>
      </c>
      <c r="E1942" s="6" t="str">
        <f>CAL!J1942</f>
        <v>confiancase</v>
      </c>
      <c r="F1942" s="6" t="str">
        <f>CAL!R1942</f>
        <v>cne</v>
      </c>
      <c r="G1942" s="6"/>
      <c r="H1942" s="6"/>
    </row>
    <row r="1943" spans="1:8">
      <c r="A1943" s="36">
        <f>CAL!A1943</f>
        <v>46107</v>
      </c>
      <c r="B1943" s="6" t="str">
        <f>CAL!B1943</f>
        <v>galvezac</v>
      </c>
      <c r="C1943" s="6">
        <f>CAL!C1943</f>
        <v>0</v>
      </c>
      <c r="D1943" s="6">
        <f>CAL!D1943</f>
        <v>5</v>
      </c>
      <c r="E1943" s="6" t="str">
        <f>CAL!J1943</f>
        <v>amazonasam</v>
      </c>
      <c r="F1943" s="6" t="str">
        <f>CAL!R1943</f>
        <v>cve</v>
      </c>
      <c r="G1943" s="6"/>
      <c r="H1943" s="6"/>
    </row>
    <row r="1944" spans="1:8">
      <c r="A1944" s="36">
        <f>CAL!A1944</f>
        <v>46107</v>
      </c>
      <c r="B1944" s="6" t="str">
        <f>CAL!B1944</f>
        <v>nacionalam</v>
      </c>
      <c r="C1944" s="6">
        <f>CAL!C1944</f>
        <v>2</v>
      </c>
      <c r="D1944" s="6">
        <f>CAL!D1944</f>
        <v>1</v>
      </c>
      <c r="E1944" s="6" t="str">
        <f>CAL!J1944</f>
        <v>tremap</v>
      </c>
      <c r="F1944" s="6" t="str">
        <f>CAL!R1944</f>
        <v>cve</v>
      </c>
      <c r="G1944" s="6"/>
      <c r="H1944" s="6"/>
    </row>
    <row r="1945" spans="1:8">
      <c r="A1945" s="36">
        <f>CAL!A1945</f>
        <v>46107</v>
      </c>
      <c r="B1945" s="6" t="str">
        <f>CAL!B1945</f>
        <v>portovelhoro</v>
      </c>
      <c r="C1945" s="6">
        <f>CAL!C1945</f>
        <v>2</v>
      </c>
      <c r="D1945" s="6">
        <f>CAL!D1945</f>
        <v>1</v>
      </c>
      <c r="E1945" s="6" t="str">
        <f>CAL!J1945</f>
        <v>remopa</v>
      </c>
      <c r="F1945" s="6" t="str">
        <f>CAL!R1945</f>
        <v>cve</v>
      </c>
      <c r="G1945" s="6" t="s">
        <v>13951</v>
      </c>
      <c r="H1945" s="6" t="s">
        <v>13755</v>
      </c>
    </row>
    <row r="1946" spans="1:8">
      <c r="A1946" s="36">
        <f>CAL!A1946</f>
        <v>46107</v>
      </c>
      <c r="B1946" s="6" t="str">
        <f>CAL!B1946</f>
        <v>atleticogo</v>
      </c>
      <c r="C1946" s="6">
        <f>CAL!C1946</f>
        <v>1</v>
      </c>
      <c r="D1946" s="6">
        <f>CAL!D1946</f>
        <v>0</v>
      </c>
      <c r="E1946" s="6" t="str">
        <f>CAL!J1946</f>
        <v>anapolisgo</v>
      </c>
      <c r="F1946" s="6" t="str">
        <f>CAL!R1946</f>
        <v>cve</v>
      </c>
      <c r="G1946" s="6" t="s">
        <v>13669</v>
      </c>
      <c r="H1946" s="6" t="s">
        <v>13670</v>
      </c>
    </row>
    <row r="1947" spans="1:8">
      <c r="A1947" s="36">
        <f>CAL!A1947</f>
        <v>46109</v>
      </c>
      <c r="B1947" s="6" t="str">
        <f>CAL!B1947</f>
        <v>crbal</v>
      </c>
      <c r="C1947" s="6">
        <f>CAL!C1947</f>
        <v>2</v>
      </c>
      <c r="D1947" s="6">
        <f>CAL!D1947</f>
        <v>4</v>
      </c>
      <c r="E1947" s="6" t="str">
        <f>CAL!J1947</f>
        <v>vitoriaba</v>
      </c>
      <c r="F1947" s="6" t="str">
        <f>CAL!R1947</f>
        <v>cne</v>
      </c>
      <c r="G1947" s="6" t="s">
        <v>13771</v>
      </c>
      <c r="H1947" s="6" t="s">
        <v>13772</v>
      </c>
    </row>
    <row r="1948" spans="1:8">
      <c r="A1948" s="36">
        <f>CAL!A1948</f>
        <v>46109</v>
      </c>
      <c r="B1948" s="6" t="str">
        <f>CAL!B1948</f>
        <v>retrope</v>
      </c>
      <c r="C1948" s="6">
        <f>CAL!C1948</f>
        <v>3</v>
      </c>
      <c r="D1948" s="6">
        <f>CAL!D1948</f>
        <v>1</v>
      </c>
      <c r="E1948" s="6" t="str">
        <f>CAL!J1948</f>
        <v>cearace</v>
      </c>
      <c r="F1948" s="6" t="str">
        <f>CAL!R1948</f>
        <v>cne</v>
      </c>
      <c r="G1948" s="6"/>
      <c r="H1948" s="6"/>
    </row>
    <row r="1949" spans="1:8">
      <c r="A1949" s="36">
        <f>CAL!A1949</f>
        <v>46109</v>
      </c>
      <c r="B1949" s="6" t="str">
        <f>CAL!B1949</f>
        <v>maranhaoma</v>
      </c>
      <c r="C1949" s="6">
        <f>CAL!C1949</f>
        <v>2</v>
      </c>
      <c r="D1949" s="6">
        <f>CAL!D1949</f>
        <v>3</v>
      </c>
      <c r="E1949" s="6" t="str">
        <f>CAL!J1949</f>
        <v>ferroviarioce</v>
      </c>
      <c r="F1949" s="6" t="str">
        <f>CAL!R1949</f>
        <v>cne</v>
      </c>
      <c r="G1949" s="6"/>
      <c r="H1949" s="6"/>
    </row>
    <row r="1950" spans="1:8">
      <c r="A1950" s="36">
        <f>CAL!A1950</f>
        <v>46109</v>
      </c>
      <c r="B1950" s="6" t="str">
        <f>CAL!B1950</f>
        <v>fortalezace</v>
      </c>
      <c r="C1950" s="6">
        <f>CAL!C1950</f>
        <v>2</v>
      </c>
      <c r="D1950" s="6">
        <f>CAL!D1950</f>
        <v>1</v>
      </c>
      <c r="E1950" s="6" t="str">
        <f>CAL!J1950</f>
        <v>imperatrizma</v>
      </c>
      <c r="F1950" s="6" t="str">
        <f>CAL!R1950</f>
        <v>cne</v>
      </c>
      <c r="G1950" s="6"/>
      <c r="H1950" s="6"/>
    </row>
    <row r="1951" spans="1:8">
      <c r="A1951" s="36">
        <f>CAL!A1951</f>
        <v>46109</v>
      </c>
      <c r="B1951" s="6" t="str">
        <f>CAL!B1951</f>
        <v>gamadf</v>
      </c>
      <c r="C1951" s="6">
        <f>CAL!C1951</f>
        <v>1</v>
      </c>
      <c r="D1951" s="6">
        <f>CAL!D1951</f>
        <v>0</v>
      </c>
      <c r="E1951" s="6" t="str">
        <f>CAL!J1951</f>
        <v>cuiabamt</v>
      </c>
      <c r="F1951" s="6" t="str">
        <f>CAL!R1951</f>
        <v>cve</v>
      </c>
      <c r="G1951" s="6"/>
      <c r="H1951" s="6"/>
    </row>
    <row r="1952" spans="1:8">
      <c r="A1952" s="36">
        <f>CAL!A1952</f>
        <v>46109</v>
      </c>
      <c r="B1952" s="6" t="str">
        <f>CAL!B1952</f>
        <v>vilanovago</v>
      </c>
      <c r="C1952" s="6">
        <f>CAL!C1952</f>
        <v>6</v>
      </c>
      <c r="D1952" s="6">
        <f>CAL!D1952</f>
        <v>0</v>
      </c>
      <c r="E1952" s="6" t="str">
        <f>CAL!J1952</f>
        <v>operarioms</v>
      </c>
      <c r="F1952" s="6" t="str">
        <f>CAL!R1952</f>
        <v>cve</v>
      </c>
      <c r="G1952" s="6"/>
      <c r="H1952" s="6"/>
    </row>
    <row r="1953" spans="1:8">
      <c r="A1953" s="36">
        <f>CAL!A1953</f>
        <v>46109</v>
      </c>
      <c r="B1953" s="6" t="str">
        <f>CAL!B1953</f>
        <v>operariopr</v>
      </c>
      <c r="C1953" s="6">
        <f>CAL!C1953</f>
        <v>1</v>
      </c>
      <c r="D1953" s="6">
        <f>CAL!D1953</f>
        <v>0</v>
      </c>
      <c r="E1953" s="6" t="str">
        <f>CAL!J1953</f>
        <v>tombensemg</v>
      </c>
      <c r="F1953" s="6" t="str">
        <f>CAL!R1953</f>
        <v>css</v>
      </c>
      <c r="G1953" s="6"/>
      <c r="H1953" s="6"/>
    </row>
    <row r="1954" spans="1:8">
      <c r="A1954" s="36">
        <f>CAL!A1954</f>
        <v>46109</v>
      </c>
      <c r="B1954" s="6" t="str">
        <f>CAL!B1954</f>
        <v>voltaredondarj</v>
      </c>
      <c r="C1954" s="6">
        <f>CAL!C1954</f>
        <v>1</v>
      </c>
      <c r="D1954" s="6">
        <f>CAL!D1954</f>
        <v>0</v>
      </c>
      <c r="E1954" s="6" t="str">
        <f>CAL!J1954</f>
        <v>chapecoensesc</v>
      </c>
      <c r="F1954" s="6" t="str">
        <f>CAL!R1954</f>
        <v>css</v>
      </c>
      <c r="G1954" s="6" t="s">
        <v>13766</v>
      </c>
      <c r="H1954" s="6" t="s">
        <v>13767</v>
      </c>
    </row>
    <row r="1955" spans="1:8">
      <c r="A1955" s="36">
        <f>CAL!A1955</f>
        <v>46109</v>
      </c>
      <c r="B1955" s="6" t="str">
        <f>CAL!B1955</f>
        <v>juventuders</v>
      </c>
      <c r="C1955" s="6">
        <f>CAL!C1955</f>
        <v>0</v>
      </c>
      <c r="D1955" s="6">
        <f>CAL!D1955</f>
        <v>2</v>
      </c>
      <c r="E1955" s="6" t="str">
        <f>CAL!J1955</f>
        <v>novorizontinosp</v>
      </c>
      <c r="F1955" s="6" t="str">
        <f>CAL!R1955</f>
        <v>css</v>
      </c>
      <c r="G1955" s="6"/>
      <c r="H1955" s="6"/>
    </row>
    <row r="1956" spans="1:8">
      <c r="A1956" s="36">
        <f>CAL!A1956</f>
        <v>46109</v>
      </c>
      <c r="B1956" s="6" t="str">
        <f>CAL!B1956</f>
        <v>serraes</v>
      </c>
      <c r="C1956" s="6">
        <f>CAL!C1956</f>
        <v>2</v>
      </c>
      <c r="D1956" s="6">
        <f>CAL!D1956</f>
        <v>1</v>
      </c>
      <c r="E1956" s="6" t="str">
        <f>CAL!J1956</f>
        <v>portovitoriaes</v>
      </c>
      <c r="F1956" s="6" t="str">
        <f>CAL!R1956</f>
        <v>es1</v>
      </c>
      <c r="G1956" s="6"/>
      <c r="H1956" s="6"/>
    </row>
    <row r="1957" spans="1:8">
      <c r="A1957" s="36">
        <f>CAL!A1957</f>
        <v>46109</v>
      </c>
      <c r="B1957" s="6" t="str">
        <f>CAL!B1957</f>
        <v>guaporero</v>
      </c>
      <c r="C1957" s="6">
        <f>CAL!C1957</f>
        <v>0</v>
      </c>
      <c r="D1957" s="6">
        <f>CAL!D1957</f>
        <v>0</v>
      </c>
      <c r="E1957" s="6" t="str">
        <f>CAL!J1957</f>
        <v>rondoniensero</v>
      </c>
      <c r="F1957" s="6" t="str">
        <f>CAL!R1957</f>
        <v>ro1</v>
      </c>
      <c r="G1957" s="6"/>
      <c r="H1957" s="6"/>
    </row>
    <row r="1958" spans="1:8">
      <c r="A1958" s="36">
        <f>CAL!A1958</f>
        <v>46109</v>
      </c>
      <c r="B1958" s="6" t="str">
        <f>CAL!B1958</f>
        <v>saojoseap</v>
      </c>
      <c r="C1958" s="6">
        <f>CAL!C1958</f>
        <v>0</v>
      </c>
      <c r="D1958" s="6">
        <f>CAL!D1958</f>
        <v>4</v>
      </c>
      <c r="E1958" s="6" t="str">
        <f>CAL!J1958</f>
        <v>santosap</v>
      </c>
      <c r="F1958" s="6" t="str">
        <f>CAL!R1958</f>
        <v>ap1</v>
      </c>
      <c r="G1958" s="6"/>
      <c r="H1958" s="6"/>
    </row>
    <row r="1959" spans="1:8">
      <c r="A1959" s="36">
        <f>CAL!A1959</f>
        <v>46109</v>
      </c>
      <c r="B1959" s="6" t="str">
        <f>CAL!B1959</f>
        <v>aguasantasp</v>
      </c>
      <c r="C1959" s="6">
        <f>CAL!C1959</f>
        <v>1</v>
      </c>
      <c r="D1959" s="6">
        <f>CAL!D1959</f>
        <v>2</v>
      </c>
      <c r="E1959" s="6" t="str">
        <f>CAL!J1959</f>
        <v>ituanosp</v>
      </c>
      <c r="F1959" s="6" t="str">
        <f>CAL!R1959</f>
        <v>sp2</v>
      </c>
      <c r="G1959" s="6"/>
      <c r="H1959" s="6"/>
    </row>
    <row r="1960" spans="1:8">
      <c r="A1960" s="36">
        <f>CAL!A1960</f>
        <v>46109</v>
      </c>
      <c r="B1960" s="6" t="str">
        <f>CAL!B1960</f>
        <v>votuporanguensesp</v>
      </c>
      <c r="C1960" s="6">
        <f>CAL!C1960</f>
        <v>2</v>
      </c>
      <c r="D1960" s="6">
        <f>CAL!D1960</f>
        <v>1</v>
      </c>
      <c r="E1960" s="6" t="str">
        <f>CAL!J1960</f>
        <v>xvdepiracicabasp</v>
      </c>
      <c r="F1960" s="6" t="str">
        <f>CAL!R1960</f>
        <v>sp2</v>
      </c>
      <c r="G1960" s="6"/>
      <c r="H1960" s="6"/>
    </row>
    <row r="1961" spans="1:8">
      <c r="A1961" s="36">
        <f>CAL!A1961</f>
        <v>46109</v>
      </c>
      <c r="B1961" s="6" t="str">
        <f>CAL!B1961</f>
        <v>sertaozinhosp</v>
      </c>
      <c r="C1961" s="6">
        <f>CAL!C1961</f>
        <v>0</v>
      </c>
      <c r="D1961" s="6">
        <f>CAL!D1961</f>
        <v>2</v>
      </c>
      <c r="E1961" s="6" t="str">
        <f>CAL!J1961</f>
        <v>juventussp</v>
      </c>
      <c r="F1961" s="6" t="str">
        <f>CAL!R1961</f>
        <v>sp2</v>
      </c>
      <c r="G1961" s="6"/>
      <c r="H1961" s="6"/>
    </row>
    <row r="1962" spans="1:8">
      <c r="A1962" s="36">
        <f>CAL!A1962</f>
        <v>46109</v>
      </c>
      <c r="B1962" s="6" t="str">
        <f>CAL!B1962</f>
        <v>ecsaobernardosp</v>
      </c>
      <c r="C1962" s="6">
        <f>CAL!C1962</f>
        <v>2</v>
      </c>
      <c r="D1962" s="6">
        <f>CAL!D1962</f>
        <v>0</v>
      </c>
      <c r="E1962" s="6" t="str">
        <f>CAL!J1962</f>
        <v>mariliasp</v>
      </c>
      <c r="F1962" s="6" t="str">
        <f>CAL!R1962</f>
        <v>sp3</v>
      </c>
      <c r="G1962" s="6"/>
      <c r="H1962" s="6"/>
    </row>
    <row r="1963" spans="1:8">
      <c r="A1963" s="36">
        <f>CAL!A1963</f>
        <v>46109</v>
      </c>
      <c r="B1963" s="6" t="str">
        <f>CAL!B1963</f>
        <v>rioclarosp</v>
      </c>
      <c r="C1963" s="6">
        <f>CAL!C1963</f>
        <v>0</v>
      </c>
      <c r="D1963" s="6">
        <f>CAL!D1963</f>
        <v>1</v>
      </c>
      <c r="E1963" s="6" t="str">
        <f>CAL!J1963</f>
        <v>xvdejausp</v>
      </c>
      <c r="F1963" s="6" t="str">
        <f>CAL!R1963</f>
        <v>sp3</v>
      </c>
      <c r="G1963" s="6"/>
      <c r="H1963" s="6"/>
    </row>
    <row r="1964" spans="1:8">
      <c r="A1964" s="36">
        <f>CAL!A1964</f>
        <v>46109</v>
      </c>
      <c r="B1964" s="6" t="str">
        <f>CAL!B1964</f>
        <v>uniaobarbarensesp</v>
      </c>
      <c r="C1964" s="6">
        <f>CAL!C1964</f>
        <v>0</v>
      </c>
      <c r="D1964" s="6">
        <f>CAL!D1964</f>
        <v>3</v>
      </c>
      <c r="E1964" s="6" t="str">
        <f>CAL!J1964</f>
        <v>riopretosp</v>
      </c>
      <c r="F1964" s="6" t="str">
        <f>CAL!R1964</f>
        <v>sp3</v>
      </c>
      <c r="G1964" s="6"/>
      <c r="H1964" s="6"/>
    </row>
    <row r="1965" spans="1:8">
      <c r="A1965" s="36">
        <f>CAL!A1965</f>
        <v>46109</v>
      </c>
      <c r="B1965" s="6" t="str">
        <f>CAL!B1965</f>
        <v>paulistasp</v>
      </c>
      <c r="C1965" s="6">
        <f>CAL!C1965</f>
        <v>2</v>
      </c>
      <c r="D1965" s="6">
        <f>CAL!D1965</f>
        <v>1</v>
      </c>
      <c r="E1965" s="6" t="str">
        <f>CAL!J1965</f>
        <v>portuguesasantistasp</v>
      </c>
      <c r="F1965" s="6" t="str">
        <f>CAL!R1965</f>
        <v>sp3</v>
      </c>
      <c r="G1965" s="6"/>
      <c r="H1965" s="6"/>
    </row>
    <row r="1966" spans="1:8">
      <c r="A1966" s="36">
        <f>CAL!A1966</f>
        <v>46109</v>
      </c>
      <c r="B1966" s="6" t="str">
        <f>CAL!B1966</f>
        <v>ecussp</v>
      </c>
      <c r="C1966" s="6">
        <f>CAL!C1966</f>
        <v>2</v>
      </c>
      <c r="D1966" s="6">
        <f>CAL!D1966</f>
        <v>0</v>
      </c>
      <c r="E1966" s="6" t="str">
        <f>CAL!J1966</f>
        <v>lemensesp</v>
      </c>
      <c r="F1966" s="6" t="str">
        <f>CAL!R1966</f>
        <v>sp4</v>
      </c>
      <c r="G1966" s="6"/>
      <c r="H1966" s="6"/>
    </row>
    <row r="1967" spans="1:8">
      <c r="A1967" s="36">
        <f>CAL!A1967</f>
        <v>46109</v>
      </c>
      <c r="B1967" s="6" t="str">
        <f>CAL!B1967</f>
        <v>jabaquarasp</v>
      </c>
      <c r="C1967" s="6">
        <f>CAL!C1967</f>
        <v>2</v>
      </c>
      <c r="D1967" s="6">
        <f>CAL!D1967</f>
        <v>1</v>
      </c>
      <c r="E1967" s="6" t="str">
        <f>CAL!J1967</f>
        <v>comercialsp</v>
      </c>
      <c r="F1967" s="6" t="str">
        <f>CAL!R1967</f>
        <v>sp4</v>
      </c>
      <c r="G1967" s="6"/>
      <c r="H1967" s="6"/>
    </row>
    <row r="1968" spans="1:8">
      <c r="A1968" s="36">
        <f>CAL!A1968</f>
        <v>46109</v>
      </c>
      <c r="B1968" s="6" t="str">
        <f>CAL!B1968</f>
        <v>tanabisp</v>
      </c>
      <c r="C1968" s="6">
        <f>CAL!C1968</f>
        <v>0</v>
      </c>
      <c r="D1968" s="6">
        <f>CAL!D1968</f>
        <v>0</v>
      </c>
      <c r="E1968" s="6" t="str">
        <f>CAL!J1968</f>
        <v>coloradosp</v>
      </c>
      <c r="F1968" s="6" t="str">
        <f>CAL!R1968</f>
        <v>sp4</v>
      </c>
      <c r="G1968" s="6"/>
      <c r="H1968" s="6"/>
    </row>
    <row r="1969" spans="1:8">
      <c r="A1969" s="36">
        <f>CAL!A1969</f>
        <v>46109</v>
      </c>
      <c r="B1969" s="6" t="str">
        <f>CAL!B1969</f>
        <v>interdebebedourosp</v>
      </c>
      <c r="C1969" s="6">
        <f>CAL!C1969</f>
        <v>2</v>
      </c>
      <c r="D1969" s="6">
        <f>CAL!D1969</f>
        <v>1</v>
      </c>
      <c r="E1969" s="6" t="str">
        <f>CAL!J1969</f>
        <v>taquaritingasp</v>
      </c>
      <c r="F1969" s="6" t="str">
        <f>CAL!R1969</f>
        <v>sp4</v>
      </c>
      <c r="G1969" s="6"/>
      <c r="H1969" s="6"/>
    </row>
    <row r="1970" spans="1:8">
      <c r="A1970" s="36">
        <f>CAL!A1970</f>
        <v>46109</v>
      </c>
      <c r="B1970" s="6" t="str">
        <f>CAL!B1970</f>
        <v>barretossp</v>
      </c>
      <c r="C1970" s="6">
        <f>CAL!C1970</f>
        <v>1</v>
      </c>
      <c r="D1970" s="6">
        <f>CAL!D1970</f>
        <v>0</v>
      </c>
      <c r="E1970" s="6" t="str">
        <f>CAL!J1970</f>
        <v>nacionalsp</v>
      </c>
      <c r="F1970" s="6" t="str">
        <f>CAL!R1970</f>
        <v>sp4</v>
      </c>
      <c r="G1970" s="6"/>
      <c r="H1970" s="6"/>
    </row>
    <row r="1971" spans="1:8">
      <c r="A1971" s="36">
        <f>CAL!A1971</f>
        <v>46109</v>
      </c>
      <c r="B1971" s="6" t="str">
        <f>CAL!B1971</f>
        <v>saocarlensesp</v>
      </c>
      <c r="C1971" s="6">
        <f>CAL!C1971</f>
        <v>4</v>
      </c>
      <c r="D1971" s="6">
        <f>CAL!D1971</f>
        <v>1</v>
      </c>
      <c r="E1971" s="6" t="str">
        <f>CAL!J1971</f>
        <v>saocaetanosp</v>
      </c>
      <c r="F1971" s="6" t="str">
        <f>CAL!R1971</f>
        <v>sp4</v>
      </c>
      <c r="G1971" s="6"/>
      <c r="H1971" s="6"/>
    </row>
    <row r="1972" spans="1:8">
      <c r="A1972" s="36">
        <f>CAL!A1972</f>
        <v>46109</v>
      </c>
      <c r="B1972" s="6" t="str">
        <f>CAL!B1972</f>
        <v>penapolensesp</v>
      </c>
      <c r="C1972" s="6">
        <f>CAL!C1972</f>
        <v>6</v>
      </c>
      <c r="D1972" s="6">
        <f>CAL!D1972</f>
        <v>0</v>
      </c>
      <c r="E1972" s="6" t="str">
        <f>CAL!J1972</f>
        <v>aracatubasp</v>
      </c>
      <c r="F1972" s="6" t="str">
        <f>CAL!R1972</f>
        <v>sp4</v>
      </c>
      <c r="G1972" s="6"/>
      <c r="H1972" s="6"/>
    </row>
    <row r="1973" spans="1:8">
      <c r="A1973" s="36">
        <f>CAL!A1973</f>
        <v>46109</v>
      </c>
      <c r="B1973" s="6" t="str">
        <f>CAL!B1973</f>
        <v>vocemsp</v>
      </c>
      <c r="C1973" s="6">
        <f>CAL!C1973</f>
        <v>0</v>
      </c>
      <c r="D1973" s="6">
        <f>CAL!D1973</f>
        <v>1</v>
      </c>
      <c r="E1973" s="6" t="str">
        <f>CAL!J1973</f>
        <v>jacareisp</v>
      </c>
      <c r="F1973" s="6" t="str">
        <f>CAL!R1973</f>
        <v>sp4</v>
      </c>
      <c r="G1973" s="6"/>
      <c r="H1973" s="6"/>
    </row>
    <row r="1974" spans="1:8">
      <c r="A1974" s="36">
        <f>CAL!A1974</f>
        <v>46109</v>
      </c>
      <c r="B1974" s="6" t="str">
        <f>CAL!B1974</f>
        <v>patriotaspr</v>
      </c>
      <c r="C1974" s="6">
        <f>CAL!C1974</f>
        <v>2</v>
      </c>
      <c r="D1974" s="6">
        <f>CAL!D1974</f>
        <v>0</v>
      </c>
      <c r="E1974" s="6" t="str">
        <f>CAL!J1974</f>
        <v>nacionalpr</v>
      </c>
      <c r="F1974" s="6" t="str">
        <f>CAL!R1974</f>
        <v>pr2</v>
      </c>
      <c r="G1974" s="6"/>
      <c r="H1974" s="6"/>
    </row>
    <row r="1975" spans="1:8">
      <c r="A1975" s="36">
        <f>CAL!A1975</f>
        <v>46109</v>
      </c>
      <c r="B1975" s="6" t="str">
        <f>CAL!B1975</f>
        <v>crateusce</v>
      </c>
      <c r="C1975" s="6">
        <f>CAL!C1975</f>
        <v>0</v>
      </c>
      <c r="D1975" s="6">
        <f>CAL!D1975</f>
        <v>0</v>
      </c>
      <c r="E1975" s="6" t="str">
        <f>CAL!J1975</f>
        <v>atleticoce</v>
      </c>
      <c r="F1975" s="6" t="str">
        <f>CAL!R1975</f>
        <v>ce2</v>
      </c>
      <c r="G1975" s="6"/>
      <c r="H1975" s="6"/>
    </row>
    <row r="1976" spans="1:8">
      <c r="A1976" s="36">
        <f>CAL!A1976</f>
        <v>46109</v>
      </c>
      <c r="B1976" s="6" t="str">
        <f>CAL!B1976</f>
        <v>icasace</v>
      </c>
      <c r="C1976" s="6">
        <f>CAL!C1976</f>
        <v>1</v>
      </c>
      <c r="D1976" s="6">
        <f>CAL!D1976</f>
        <v>0</v>
      </c>
      <c r="E1976" s="6" t="str">
        <f>CAL!J1976</f>
        <v>barbalhace</v>
      </c>
      <c r="F1976" s="6" t="str">
        <f>CAL!R1976</f>
        <v>ce2</v>
      </c>
      <c r="G1976" s="6"/>
      <c r="H1976" s="6"/>
    </row>
    <row r="1977" spans="1:8">
      <c r="A1977" s="36">
        <f>CAL!A1977</f>
        <v>46110</v>
      </c>
      <c r="B1977" s="6" t="str">
        <f>CAL!B1977</f>
        <v>athleticopr</v>
      </c>
      <c r="C1977" s="6">
        <f>CAL!C1977</f>
        <v>4</v>
      </c>
      <c r="D1977" s="6">
        <f>CAL!D1977</f>
        <v>1</v>
      </c>
      <c r="E1977" s="6" t="str">
        <f>CAL!J1977</f>
        <v>botafogorj</v>
      </c>
      <c r="F1977" s="6" t="str">
        <f>CAL!R1977</f>
        <v>br1</v>
      </c>
      <c r="G1977" s="6"/>
      <c r="H1977" s="6"/>
    </row>
    <row r="1978" spans="1:8">
      <c r="A1978" s="36">
        <f>CAL!A1978</f>
        <v>46110</v>
      </c>
      <c r="B1978" s="6" t="str">
        <f>CAL!B1978</f>
        <v>juazeirenseba</v>
      </c>
      <c r="C1978" s="6">
        <f>CAL!C1978</f>
        <v>3</v>
      </c>
      <c r="D1978" s="6">
        <f>CAL!D1978</f>
        <v>0</v>
      </c>
      <c r="E1978" s="6" t="str">
        <f>CAL!J1978</f>
        <v>itabaianase</v>
      </c>
      <c r="F1978" s="6" t="str">
        <f>CAL!R1978</f>
        <v>cne</v>
      </c>
      <c r="G1978" s="6"/>
      <c r="H1978" s="6"/>
    </row>
    <row r="1979" spans="1:8">
      <c r="A1979" s="36">
        <f>CAL!A1979</f>
        <v>46110</v>
      </c>
      <c r="B1979" s="6" t="str">
        <f>CAL!B1979</f>
        <v>confiancase</v>
      </c>
      <c r="C1979" s="6">
        <f>CAL!C1979</f>
        <v>2</v>
      </c>
      <c r="D1979" s="6">
        <f>CAL!D1979</f>
        <v>0</v>
      </c>
      <c r="E1979" s="6" t="str">
        <f>CAL!J1979</f>
        <v>fluminensepi</v>
      </c>
      <c r="F1979" s="6" t="str">
        <f>CAL!R1979</f>
        <v>cne</v>
      </c>
      <c r="G1979" s="6"/>
      <c r="H1979" s="6"/>
    </row>
    <row r="1980" spans="1:8">
      <c r="A1980" s="36">
        <f>CAL!A1980</f>
        <v>46110</v>
      </c>
      <c r="B1980" s="6" t="str">
        <f>CAL!B1980</f>
        <v>abcrn</v>
      </c>
      <c r="C1980" s="6">
        <f>CAL!C1980</f>
        <v>0</v>
      </c>
      <c r="D1980" s="6">
        <f>CAL!D1980</f>
        <v>1</v>
      </c>
      <c r="E1980" s="6" t="str">
        <f>CAL!J1980</f>
        <v>sportpe</v>
      </c>
      <c r="F1980" s="6" t="str">
        <f>CAL!R1980</f>
        <v>cne</v>
      </c>
      <c r="G1980" s="6"/>
      <c r="H1980" s="6"/>
    </row>
    <row r="1981" spans="1:8">
      <c r="A1981" s="36">
        <f>CAL!A1981</f>
        <v>46110</v>
      </c>
      <c r="B1981" s="6" t="str">
        <f>CAL!B1981</f>
        <v>piauipi</v>
      </c>
      <c r="C1981" s="6">
        <f>CAL!C1981</f>
        <v>1</v>
      </c>
      <c r="D1981" s="6">
        <f>CAL!D1981</f>
        <v>0</v>
      </c>
      <c r="E1981" s="6" t="str">
        <f>CAL!J1981</f>
        <v>sousapb</v>
      </c>
      <c r="F1981" s="6" t="str">
        <f>CAL!R1981</f>
        <v>cne</v>
      </c>
      <c r="G1981" s="6"/>
      <c r="H1981" s="6"/>
    </row>
    <row r="1982" spans="1:8">
      <c r="A1982" s="36">
        <f>CAL!A1982</f>
        <v>46110</v>
      </c>
      <c r="B1982" s="6" t="str">
        <f>CAL!B1982</f>
        <v>botafogopb</v>
      </c>
      <c r="C1982" s="6">
        <f>CAL!C1982</f>
        <v>2</v>
      </c>
      <c r="D1982" s="6">
        <f>CAL!D1982</f>
        <v>2</v>
      </c>
      <c r="E1982" s="6" t="str">
        <f>CAL!J1982</f>
        <v>asaal</v>
      </c>
      <c r="F1982" s="6" t="str">
        <f>CAL!R1982</f>
        <v>cne</v>
      </c>
      <c r="G1982" s="6"/>
      <c r="H1982" s="6"/>
    </row>
    <row r="1983" spans="1:8">
      <c r="A1983" s="36">
        <f>CAL!A1983</f>
        <v>46110</v>
      </c>
      <c r="B1983" s="6" t="str">
        <f>CAL!B1983</f>
        <v>capitaldf</v>
      </c>
      <c r="C1983" s="6">
        <f>CAL!C1983</f>
        <v>0</v>
      </c>
      <c r="D1983" s="6">
        <f>CAL!D1983</f>
        <v>2</v>
      </c>
      <c r="E1983" s="6" t="str">
        <f>CAL!J1983</f>
        <v>riobrancoes</v>
      </c>
      <c r="F1983" s="6" t="str">
        <f>CAL!R1983</f>
        <v>cve</v>
      </c>
      <c r="G1983" s="6"/>
      <c r="H1983" s="6"/>
    </row>
    <row r="1984" spans="1:8">
      <c r="A1984" s="36">
        <f>CAL!A1984</f>
        <v>46110</v>
      </c>
      <c r="B1984" s="6" t="str">
        <f>CAL!B1984</f>
        <v>remopa</v>
      </c>
      <c r="C1984" s="6">
        <f>CAL!C1984</f>
        <v>1</v>
      </c>
      <c r="D1984" s="6">
        <f>CAL!D1984</f>
        <v>1</v>
      </c>
      <c r="E1984" s="6" t="str">
        <f>CAL!J1984</f>
        <v>monteroraimarr</v>
      </c>
      <c r="F1984" s="6" t="str">
        <f>CAL!R1984</f>
        <v>cve</v>
      </c>
      <c r="G1984" s="6" t="s">
        <v>13741</v>
      </c>
      <c r="H1984" s="6" t="s">
        <v>13742</v>
      </c>
    </row>
    <row r="1985" spans="1:8">
      <c r="A1985" s="36">
        <f>CAL!A1985</f>
        <v>46110</v>
      </c>
      <c r="B1985" s="6" t="str">
        <f>CAL!B1985</f>
        <v>portovelhoro</v>
      </c>
      <c r="C1985" s="6">
        <f>CAL!C1985</f>
        <v>4</v>
      </c>
      <c r="D1985" s="6">
        <f>CAL!D1985</f>
        <v>0</v>
      </c>
      <c r="E1985" s="6" t="str">
        <f>CAL!J1985</f>
        <v>galvezac</v>
      </c>
      <c r="F1985" s="6" t="str">
        <f>CAL!R1985</f>
        <v>cve</v>
      </c>
      <c r="G1985" s="6"/>
      <c r="H1985" s="6"/>
    </row>
    <row r="1986" spans="1:8">
      <c r="A1986" s="36">
        <f>CAL!A1986</f>
        <v>46110</v>
      </c>
      <c r="B1986" s="6" t="str">
        <f>CAL!B1986</f>
        <v>primaveramt</v>
      </c>
      <c r="C1986" s="6">
        <f>CAL!C1986</f>
        <v>0</v>
      </c>
      <c r="D1986" s="6">
        <f>CAL!D1986</f>
        <v>2</v>
      </c>
      <c r="E1986" s="6" t="str">
        <f>CAL!J1986</f>
        <v>araguainato</v>
      </c>
      <c r="F1986" s="6" t="str">
        <f>CAL!R1986</f>
        <v>cve</v>
      </c>
      <c r="G1986" s="6"/>
      <c r="H1986" s="6"/>
    </row>
    <row r="1987" spans="1:8">
      <c r="A1987" s="36">
        <f>CAL!A1987</f>
        <v>46110</v>
      </c>
      <c r="B1987" s="6" t="str">
        <f>CAL!B1987</f>
        <v>portovitoriaes</v>
      </c>
      <c r="C1987" s="6">
        <f>CAL!C1987</f>
        <v>3</v>
      </c>
      <c r="D1987" s="6">
        <f>CAL!D1987</f>
        <v>2</v>
      </c>
      <c r="E1987" s="6" t="str">
        <f>CAL!J1987</f>
        <v>atleticogo</v>
      </c>
      <c r="F1987" s="6" t="str">
        <f>CAL!R1987</f>
        <v>cve</v>
      </c>
      <c r="G1987" s="6" t="s">
        <v>13768</v>
      </c>
      <c r="H1987" s="6" t="s">
        <v>13769</v>
      </c>
    </row>
    <row r="1988" spans="1:8">
      <c r="A1988" s="36">
        <f>CAL!A1988</f>
        <v>46110</v>
      </c>
      <c r="B1988" s="6" t="str">
        <f>CAL!B1988</f>
        <v>anapolisgo</v>
      </c>
      <c r="C1988" s="6">
        <f>CAL!C1988</f>
        <v>2</v>
      </c>
      <c r="D1988" s="6">
        <f>CAL!D1988</f>
        <v>0</v>
      </c>
      <c r="E1988" s="6" t="str">
        <f>CAL!J1988</f>
        <v>tocantinopolisto</v>
      </c>
      <c r="F1988" s="6" t="str">
        <f>CAL!R1988</f>
        <v>cve</v>
      </c>
      <c r="G1988" s="6"/>
      <c r="H1988" s="6"/>
    </row>
    <row r="1989" spans="1:8">
      <c r="A1989" s="36">
        <f>CAL!A1989</f>
        <v>46110</v>
      </c>
      <c r="B1989" s="6" t="str">
        <f>CAL!B1989</f>
        <v>independenciaac</v>
      </c>
      <c r="C1989" s="6">
        <f>CAL!C1989</f>
        <v>0</v>
      </c>
      <c r="D1989" s="6">
        <f>CAL!D1989</f>
        <v>0</v>
      </c>
      <c r="E1989" s="6" t="str">
        <f>CAL!J1989</f>
        <v>nacionalam</v>
      </c>
      <c r="F1989" s="6" t="str">
        <f>CAL!R1989</f>
        <v>cve</v>
      </c>
      <c r="G1989" s="6"/>
      <c r="H1989" s="6"/>
    </row>
    <row r="1990" spans="1:8">
      <c r="A1990" s="36">
        <f>CAL!A1990</f>
        <v>46110</v>
      </c>
      <c r="B1990" s="6" t="str">
        <f>CAL!B1990</f>
        <v>avaisc</v>
      </c>
      <c r="C1990" s="6">
        <f>CAL!C1990</f>
        <v>2</v>
      </c>
      <c r="D1990" s="6">
        <f>CAL!D1990</f>
        <v>2</v>
      </c>
      <c r="E1990" s="6" t="str">
        <f>CAL!J1990</f>
        <v>cianortepr</v>
      </c>
      <c r="F1990" s="6" t="str">
        <f>CAL!R1990</f>
        <v>css</v>
      </c>
      <c r="G1990" s="6" t="s">
        <v>13665</v>
      </c>
      <c r="H1990" s="6" t="s">
        <v>13666</v>
      </c>
    </row>
    <row r="1991" spans="1:8">
      <c r="A1991" s="36">
        <f>CAL!A1991</f>
        <v>46110</v>
      </c>
      <c r="B1991" s="6" t="str">
        <f>CAL!B1991</f>
        <v>americamg</v>
      </c>
      <c r="C1991" s="6">
        <f>CAL!C1991</f>
        <v>1</v>
      </c>
      <c r="D1991" s="6">
        <f>CAL!D1991</f>
        <v>2</v>
      </c>
      <c r="E1991" s="6" t="str">
        <f>CAL!J1991</f>
        <v>caxiasrs</v>
      </c>
      <c r="F1991" s="6" t="str">
        <f>CAL!R1991</f>
        <v>css</v>
      </c>
      <c r="G1991" s="6"/>
      <c r="H1991" s="6"/>
    </row>
    <row r="1992" spans="1:8">
      <c r="A1992" s="36">
        <f>CAL!A1992</f>
        <v>46110</v>
      </c>
      <c r="B1992" s="6" t="str">
        <f>CAL!B1992</f>
        <v>saobernardosp</v>
      </c>
      <c r="C1992" s="6">
        <f>CAL!C1992</f>
        <v>2</v>
      </c>
      <c r="D1992" s="6">
        <f>CAL!D1992</f>
        <v>2</v>
      </c>
      <c r="E1992" s="6" t="str">
        <f>CAL!J1992</f>
        <v>sampaiocorrearj</v>
      </c>
      <c r="F1992" s="6" t="str">
        <f>CAL!R1992</f>
        <v>css</v>
      </c>
      <c r="G1992" s="6"/>
      <c r="H1992" s="6"/>
    </row>
    <row r="1993" spans="1:8">
      <c r="A1993" s="36">
        <f>CAL!A1993</f>
        <v>46110</v>
      </c>
      <c r="B1993" s="6" t="str">
        <f>CAL!B1993</f>
        <v>ferroviariasp</v>
      </c>
      <c r="C1993" s="6">
        <f>CAL!C1993</f>
        <v>4</v>
      </c>
      <c r="D1993" s="6">
        <f>CAL!D1993</f>
        <v>1</v>
      </c>
      <c r="E1993" s="6" t="str">
        <f>CAL!J1993</f>
        <v>saojosesp</v>
      </c>
      <c r="F1993" s="6" t="str">
        <f>CAL!R1993</f>
        <v>sp2</v>
      </c>
      <c r="G1993" s="6"/>
      <c r="H1993" s="6"/>
    </row>
    <row r="1994" spans="1:8">
      <c r="A1994" s="36">
        <f>CAL!A1994</f>
        <v>46110</v>
      </c>
      <c r="B1994" s="6" t="str">
        <f>CAL!B1994</f>
        <v>araucariapr</v>
      </c>
      <c r="C1994" s="6">
        <f>CAL!C1994</f>
        <v>6</v>
      </c>
      <c r="D1994" s="6">
        <f>CAL!D1994</f>
        <v>6</v>
      </c>
      <c r="E1994" s="6" t="str">
        <f>CAL!J1994</f>
        <v>riobrancopr</v>
      </c>
      <c r="F1994" s="6" t="str">
        <f>CAL!R1994</f>
        <v>pr2</v>
      </c>
      <c r="G1994" s="6"/>
      <c r="H1994" s="6"/>
    </row>
    <row r="1995" spans="1:8">
      <c r="A1995" s="36">
        <f>CAL!A1995</f>
        <v>46110</v>
      </c>
      <c r="B1995" s="6" t="str">
        <f>CAL!B1995</f>
        <v>toledopr</v>
      </c>
      <c r="C1995" s="6">
        <f>CAL!C1995</f>
        <v>1</v>
      </c>
      <c r="D1995" s="6">
        <f>CAL!D1995</f>
        <v>2</v>
      </c>
      <c r="E1995" s="6" t="str">
        <f>CAL!J1995</f>
        <v>laranjamecanicapr</v>
      </c>
      <c r="F1995" s="6" t="str">
        <f>CAL!R1995</f>
        <v>pr2</v>
      </c>
      <c r="G1995" s="6"/>
      <c r="H1995" s="6"/>
    </row>
    <row r="1996" spans="1:8">
      <c r="A1996" s="36">
        <f>CAL!A1996</f>
        <v>46110</v>
      </c>
      <c r="B1996" s="6" t="str">
        <f>CAL!B1996</f>
        <v>batelpr</v>
      </c>
      <c r="C1996" s="6">
        <f>CAL!C1996</f>
        <v>1</v>
      </c>
      <c r="D1996" s="6">
        <f>CAL!D1996</f>
        <v>1</v>
      </c>
      <c r="E1996" s="6" t="str">
        <f>CAL!J1996</f>
        <v>paranapr</v>
      </c>
      <c r="F1996" s="6" t="str">
        <f>CAL!R1996</f>
        <v>pr2</v>
      </c>
      <c r="G1996" s="6"/>
      <c r="H1996" s="6"/>
    </row>
    <row r="1997" spans="1:8">
      <c r="A1997" s="36">
        <f>CAL!A1997</f>
        <v>46110</v>
      </c>
      <c r="B1997" s="6" t="str">
        <f>CAL!B1997</f>
        <v>paranavaipr</v>
      </c>
      <c r="C1997" s="6">
        <f>CAL!C1997</f>
        <v>2</v>
      </c>
      <c r="D1997" s="6">
        <f>CAL!D1997</f>
        <v>1</v>
      </c>
      <c r="E1997" s="6" t="str">
        <f>CAL!J1997</f>
        <v>prudentopolispr</v>
      </c>
      <c r="F1997" s="6" t="str">
        <f>CAL!R1997</f>
        <v>pr2</v>
      </c>
      <c r="G1997" s="6"/>
      <c r="H1997" s="6"/>
    </row>
    <row r="1998" spans="1:8">
      <c r="A1998" s="36">
        <f>CAL!A1998</f>
        <v>46110</v>
      </c>
      <c r="B1998" s="6" t="str">
        <f>CAL!B1998</f>
        <v>cratoce</v>
      </c>
      <c r="C1998" s="6">
        <f>CAL!C1998</f>
        <v>2</v>
      </c>
      <c r="D1998" s="6">
        <f>CAL!D1998</f>
        <v>0</v>
      </c>
      <c r="E1998" s="6" t="str">
        <f>CAL!J1998</f>
        <v>caririce</v>
      </c>
      <c r="F1998" s="6" t="str">
        <f>CAL!R1998</f>
        <v>ce2</v>
      </c>
      <c r="G1998" s="6"/>
      <c r="H1998" s="6"/>
    </row>
    <row r="1999" spans="1:8">
      <c r="A1999" s="36">
        <f>CAL!A1999</f>
        <v>46110</v>
      </c>
      <c r="B1999" s="6" t="str">
        <f>CAL!B1999</f>
        <v>guaranyce</v>
      </c>
      <c r="C1999" s="6">
        <f>CAL!C1999</f>
        <v>0</v>
      </c>
      <c r="D1999" s="6">
        <f>CAL!D1999</f>
        <v>1</v>
      </c>
      <c r="E1999" s="6" t="str">
        <f>CAL!J1999</f>
        <v>caucaiace</v>
      </c>
      <c r="F1999" s="6" t="str">
        <f>CAL!R1999</f>
        <v>ce2</v>
      </c>
      <c r="G1999" s="6"/>
      <c r="H1999" s="6"/>
    </row>
    <row r="2000" spans="1:8">
      <c r="A2000" s="36">
        <f>CAL!A2000</f>
        <v>46111</v>
      </c>
      <c r="B2000" s="6" t="str">
        <f>CAL!B2000</f>
        <v>jacuipenseba</v>
      </c>
      <c r="C2000" s="6">
        <f>CAL!C2000</f>
        <v>0</v>
      </c>
      <c r="D2000" s="6">
        <f>CAL!D2000</f>
        <v>0</v>
      </c>
      <c r="E2000" s="6" t="str">
        <f>CAL!J2000</f>
        <v>americarn</v>
      </c>
      <c r="F2000" s="6" t="str">
        <f>CAL!R2000</f>
        <v>cne</v>
      </c>
      <c r="G2000" s="6"/>
      <c r="H2000" s="6"/>
    </row>
    <row r="2001" spans="1:8">
      <c r="A2001" s="36">
        <f>CAL!A2001</f>
        <v>46111</v>
      </c>
      <c r="B2001" s="6" t="str">
        <f>CAL!B2001</f>
        <v>tremap</v>
      </c>
      <c r="C2001" s="6">
        <f>CAL!C2001</f>
        <v>5</v>
      </c>
      <c r="D2001" s="6">
        <f>CAL!D2001</f>
        <v>4</v>
      </c>
      <c r="E2001" s="6" t="str">
        <f>CAL!J2001</f>
        <v>gasrr</v>
      </c>
      <c r="F2001" s="6" t="str">
        <f>CAL!R2001</f>
        <v>cve</v>
      </c>
      <c r="G2001" s="6"/>
      <c r="H2001" s="6"/>
    </row>
    <row r="2002" spans="1:8">
      <c r="A2002" s="36">
        <f>CAL!A2002</f>
        <v>46111</v>
      </c>
      <c r="B2002" s="6" t="str">
        <f>CAL!B2002</f>
        <v>amazonasam</v>
      </c>
      <c r="C2002" s="6">
        <f>CAL!C2002</f>
        <v>0</v>
      </c>
      <c r="D2002" s="6">
        <f>CAL!D2002</f>
        <v>2</v>
      </c>
      <c r="E2002" s="6" t="str">
        <f>CAL!J2002</f>
        <v>aguiapa</v>
      </c>
      <c r="F2002" s="6" t="str">
        <f>CAL!R2002</f>
        <v>cve</v>
      </c>
      <c r="G2002" s="6"/>
      <c r="H2002" s="6"/>
    </row>
    <row r="2003" spans="1:8">
      <c r="A2003" s="36">
        <f>CAL!A2003</f>
        <v>46112</v>
      </c>
      <c r="B2003" s="6" t="str">
        <f>CAL!B2003</f>
        <v>juventuders</v>
      </c>
      <c r="C2003" s="6">
        <f>CAL!C2003</f>
        <v>0</v>
      </c>
      <c r="D2003" s="6">
        <f>CAL!D2003</f>
        <v>0</v>
      </c>
      <c r="E2003" s="6" t="str">
        <f>CAL!J2003</f>
        <v>novorizontinosp</v>
      </c>
      <c r="F2003" s="6" t="str">
        <f>CAL!R2003</f>
        <v>br2</v>
      </c>
      <c r="G2003" s="6"/>
      <c r="H2003" s="6"/>
    </row>
    <row r="2004" spans="1:8">
      <c r="A2004" s="36">
        <f>CAL!A2004</f>
        <v>46112</v>
      </c>
      <c r="B2004" s="6" t="str">
        <f>CAL!B2004</f>
        <v>fortalezace</v>
      </c>
      <c r="C2004" s="6">
        <f>CAL!C2004</f>
        <v>0</v>
      </c>
      <c r="D2004" s="6">
        <f>CAL!D2004</f>
        <v>0</v>
      </c>
      <c r="E2004" s="6" t="str">
        <f>CAL!J2004</f>
        <v>cuiabamt</v>
      </c>
      <c r="F2004" s="6" t="str">
        <f>CAL!R2004</f>
        <v>br2</v>
      </c>
      <c r="G2004" s="6"/>
      <c r="H2004" s="6"/>
    </row>
    <row r="2005" spans="1:8">
      <c r="A2005" s="36">
        <f>CAL!A2005</f>
        <v>46112</v>
      </c>
      <c r="B2005" s="6" t="str">
        <f>CAL!B2005</f>
        <v>guaporero</v>
      </c>
      <c r="C2005" s="6">
        <f>CAL!C2005</f>
        <v>1</v>
      </c>
      <c r="D2005" s="6">
        <f>CAL!D2005</f>
        <v>0</v>
      </c>
      <c r="E2005" s="6" t="str">
        <f>CAL!J2005</f>
        <v>paysandupa</v>
      </c>
      <c r="F2005" s="6" t="str">
        <f>CAL!R2005</f>
        <v>cve</v>
      </c>
      <c r="G2005" s="6"/>
      <c r="H2005" s="6"/>
    </row>
    <row r="2006" spans="1:8">
      <c r="A2006" s="36">
        <f>CAL!A2006</f>
        <v>46113</v>
      </c>
      <c r="B2006" s="6" t="str">
        <f>CAL!B2006</f>
        <v>botafogorj</v>
      </c>
      <c r="C2006" s="6">
        <f>CAL!C2006</f>
        <v>3</v>
      </c>
      <c r="D2006" s="6">
        <f>CAL!D2006</f>
        <v>2</v>
      </c>
      <c r="E2006" s="6" t="str">
        <f>CAL!J2006</f>
        <v>mirassolsp</v>
      </c>
      <c r="F2006" s="6" t="str">
        <f>CAL!R2006</f>
        <v>br1</v>
      </c>
      <c r="G2006" s="6"/>
      <c r="H2006" s="6"/>
    </row>
    <row r="2007" spans="1:8">
      <c r="A2007" s="36">
        <f>CAL!A2007</f>
        <v>46113</v>
      </c>
      <c r="B2007" s="6" t="str">
        <f>CAL!B2007</f>
        <v>internacionalrs</v>
      </c>
      <c r="C2007" s="6">
        <f>CAL!C2007</f>
        <v>1</v>
      </c>
      <c r="D2007" s="6">
        <f>CAL!D2007</f>
        <v>1</v>
      </c>
      <c r="E2007" s="6" t="str">
        <f>CAL!J2007</f>
        <v>saopaulosp</v>
      </c>
      <c r="F2007" s="6" t="str">
        <f>CAL!R2007</f>
        <v>br1</v>
      </c>
      <c r="G2007" s="6"/>
      <c r="H2007" s="6"/>
    </row>
    <row r="2008" spans="1:8">
      <c r="A2008" s="36">
        <f>CAL!A2008</f>
        <v>46113</v>
      </c>
      <c r="B2008" s="6" t="str">
        <f>CAL!B2008</f>
        <v>cruzeiromg</v>
      </c>
      <c r="C2008" s="6">
        <f>CAL!C2008</f>
        <v>3</v>
      </c>
      <c r="D2008" s="6">
        <f>CAL!D2008</f>
        <v>0</v>
      </c>
      <c r="E2008" s="6" t="str">
        <f>CAL!J2008</f>
        <v>vitoriaba</v>
      </c>
      <c r="F2008" s="6" t="str">
        <f>CAL!R2008</f>
        <v>br1</v>
      </c>
      <c r="G2008" s="6"/>
      <c r="H2008" s="6"/>
    </row>
    <row r="2009" spans="1:8">
      <c r="A2009" s="36">
        <f>CAL!A2009</f>
        <v>46113</v>
      </c>
      <c r="B2009" s="6" t="str">
        <f>CAL!B2009</f>
        <v>bahiaba</v>
      </c>
      <c r="C2009" s="6">
        <f>CAL!C2009</f>
        <v>3</v>
      </c>
      <c r="D2009" s="6">
        <f>CAL!D2009</f>
        <v>0</v>
      </c>
      <c r="E2009" s="6" t="str">
        <f>CAL!J2009</f>
        <v>athleticopr</v>
      </c>
      <c r="F2009" s="6" t="str">
        <f>CAL!R2009</f>
        <v>br1</v>
      </c>
      <c r="G2009" s="6"/>
      <c r="H2009" s="6"/>
    </row>
    <row r="2010" spans="1:8">
      <c r="A2010" s="36">
        <f>CAL!A2010</f>
        <v>46113</v>
      </c>
      <c r="B2010" s="6" t="str">
        <f>CAL!B2010</f>
        <v>coritibapr</v>
      </c>
      <c r="C2010" s="6">
        <f>CAL!C2010</f>
        <v>1</v>
      </c>
      <c r="D2010" s="6">
        <f>CAL!D2010</f>
        <v>1</v>
      </c>
      <c r="E2010" s="6" t="str">
        <f>CAL!J2010</f>
        <v>vascorj</v>
      </c>
      <c r="F2010" s="6" t="str">
        <f>CAL!R2010</f>
        <v>br1</v>
      </c>
      <c r="G2010" s="6" t="s">
        <v>13660</v>
      </c>
      <c r="H2010" s="6" t="s">
        <v>13648</v>
      </c>
    </row>
    <row r="2011" spans="1:8">
      <c r="A2011" s="36">
        <f>CAL!A2011</f>
        <v>46113</v>
      </c>
      <c r="B2011" s="6" t="str">
        <f>CAL!B2011</f>
        <v>fluminenserj</v>
      </c>
      <c r="C2011" s="6">
        <f>CAL!C2011</f>
        <v>3</v>
      </c>
      <c r="D2011" s="6">
        <f>CAL!D2011</f>
        <v>1</v>
      </c>
      <c r="E2011" s="6" t="str">
        <f>CAL!J2011</f>
        <v>corinthianssp</v>
      </c>
      <c r="F2011" s="6" t="str">
        <f>CAL!R2011</f>
        <v>br1</v>
      </c>
      <c r="G2011" s="6"/>
      <c r="H2011" s="6"/>
    </row>
    <row r="2012" spans="1:8">
      <c r="A2012" s="36">
        <f>CAL!A2012</f>
        <v>46113</v>
      </c>
      <c r="B2012" s="6" t="str">
        <f>CAL!B2012</f>
        <v>americamg</v>
      </c>
      <c r="C2012" s="6">
        <f>CAL!C2012</f>
        <v>1</v>
      </c>
      <c r="D2012" s="6">
        <f>CAL!D2012</f>
        <v>2</v>
      </c>
      <c r="E2012" s="6" t="str">
        <f>CAL!J2012</f>
        <v>botafogosp</v>
      </c>
      <c r="F2012" s="6" t="str">
        <f>CAL!R2012</f>
        <v>br2</v>
      </c>
      <c r="G2012" s="6"/>
      <c r="H2012" s="6"/>
    </row>
    <row r="2013" spans="1:8">
      <c r="A2013" s="36">
        <f>CAL!A2013</f>
        <v>46113</v>
      </c>
      <c r="B2013" s="6" t="str">
        <f>CAL!B2013</f>
        <v>londrinapr</v>
      </c>
      <c r="C2013" s="6">
        <f>CAL!C2013</f>
        <v>2</v>
      </c>
      <c r="D2013" s="6">
        <f>CAL!D2013</f>
        <v>2</v>
      </c>
      <c r="E2013" s="6" t="str">
        <f>CAL!J2013</f>
        <v>goiasgo</v>
      </c>
      <c r="F2013" s="6" t="str">
        <f>CAL!R2013</f>
        <v>br2</v>
      </c>
      <c r="G2013" s="6" t="s">
        <v>13770</v>
      </c>
      <c r="H2013" s="6" t="s">
        <v>13657</v>
      </c>
    </row>
    <row r="2014" spans="1:8">
      <c r="A2014" s="36">
        <f>CAL!A2014</f>
        <v>46113</v>
      </c>
      <c r="B2014" s="6" t="str">
        <f>CAL!B2014</f>
        <v>sportpe</v>
      </c>
      <c r="C2014" s="6">
        <f>CAL!C2014</f>
        <v>1</v>
      </c>
      <c r="D2014" s="6">
        <f>CAL!D2014</f>
        <v>1</v>
      </c>
      <c r="E2014" s="6" t="str">
        <f>CAL!J2014</f>
        <v>vilanovago</v>
      </c>
      <c r="F2014" s="6" t="str">
        <f>CAL!R2014</f>
        <v>br2</v>
      </c>
      <c r="G2014" s="6"/>
      <c r="H2014" s="6"/>
    </row>
    <row r="2015" spans="1:8">
      <c r="A2015" s="36">
        <f>CAL!A2015</f>
        <v>46113</v>
      </c>
      <c r="B2015" s="6" t="str">
        <f>CAL!B2015</f>
        <v>atleticogo</v>
      </c>
      <c r="C2015" s="6">
        <f>CAL!C2015</f>
        <v>1</v>
      </c>
      <c r="D2015" s="6">
        <f>CAL!D2015</f>
        <v>2</v>
      </c>
      <c r="E2015" s="6" t="str">
        <f>CAL!J2015</f>
        <v>nauticope</v>
      </c>
      <c r="F2015" s="6" t="str">
        <f>CAL!R2015</f>
        <v>br2</v>
      </c>
      <c r="G2015" s="6" t="s">
        <v>13669</v>
      </c>
      <c r="H2015" s="6" t="s">
        <v>13670</v>
      </c>
    </row>
    <row r="2016" spans="1:8">
      <c r="A2016" s="36">
        <f>CAL!A2016</f>
        <v>46113</v>
      </c>
      <c r="B2016" s="6" t="str">
        <f>CAL!B2016</f>
        <v>pontepretasp</v>
      </c>
      <c r="C2016" s="6">
        <f>CAL!C2016</f>
        <v>1</v>
      </c>
      <c r="D2016" s="6">
        <f>CAL!D2016</f>
        <v>1</v>
      </c>
      <c r="E2016" s="6" t="str">
        <f>CAL!J2016</f>
        <v>cearace</v>
      </c>
      <c r="F2016" s="6" t="str">
        <f>CAL!R2016</f>
        <v>br2</v>
      </c>
      <c r="G2016" s="6"/>
      <c r="H2016" s="6"/>
    </row>
    <row r="2017" spans="1:8">
      <c r="A2017" s="36">
        <f>CAL!A2017</f>
        <v>46113</v>
      </c>
      <c r="B2017" s="6" t="str">
        <f>CAL!B2017</f>
        <v>crbal</v>
      </c>
      <c r="C2017" s="6">
        <f>CAL!C2017</f>
        <v>0</v>
      </c>
      <c r="D2017" s="6">
        <f>CAL!D2017</f>
        <v>1</v>
      </c>
      <c r="E2017" s="6" t="str">
        <f>CAL!J2017</f>
        <v>avaisc</v>
      </c>
      <c r="F2017" s="6" t="str">
        <f>CAL!R2017</f>
        <v>br2</v>
      </c>
      <c r="G2017" s="6" t="s">
        <v>13771</v>
      </c>
      <c r="H2017" s="6" t="s">
        <v>13772</v>
      </c>
    </row>
    <row r="2018" spans="1:8">
      <c r="A2018" s="36">
        <f>CAL!A2018</f>
        <v>46113</v>
      </c>
      <c r="B2018" s="6" t="str">
        <f>CAL!B2018</f>
        <v>criciumasc</v>
      </c>
      <c r="C2018" s="6">
        <f>CAL!C2018</f>
        <v>1</v>
      </c>
      <c r="D2018" s="6">
        <f>CAL!D2018</f>
        <v>1</v>
      </c>
      <c r="E2018" s="6" t="str">
        <f>CAL!J2018</f>
        <v>athleticmg</v>
      </c>
      <c r="F2018" s="6" t="str">
        <f>CAL!R2018</f>
        <v>br2</v>
      </c>
      <c r="G2018" s="6"/>
      <c r="H2018" s="6"/>
    </row>
    <row r="2019" spans="1:8">
      <c r="A2019" s="36">
        <f>CAL!A2019</f>
        <v>46113</v>
      </c>
      <c r="B2019" s="6" t="str">
        <f>CAL!B2019</f>
        <v>asaal</v>
      </c>
      <c r="C2019" s="6">
        <f>CAL!C2019</f>
        <v>2</v>
      </c>
      <c r="D2019" s="6">
        <f>CAL!D2019</f>
        <v>3</v>
      </c>
      <c r="E2019" s="6" t="str">
        <f>CAL!J2019</f>
        <v>csaal</v>
      </c>
      <c r="F2019" s="6" t="str">
        <f>CAL!R2019</f>
        <v>cal</v>
      </c>
      <c r="G2019" s="6"/>
      <c r="H2019" s="6"/>
    </row>
    <row r="2020" spans="1:8">
      <c r="A2020" s="36">
        <f>CAL!A2020</f>
        <v>46113</v>
      </c>
      <c r="B2020" s="6" t="str">
        <f>CAL!B2020</f>
        <v>gasrr</v>
      </c>
      <c r="C2020" s="6">
        <f>CAL!C2020</f>
        <v>2</v>
      </c>
      <c r="D2020" s="6">
        <f>CAL!D2020</f>
        <v>0</v>
      </c>
      <c r="E2020" s="6" t="str">
        <f>CAL!J2020</f>
        <v>barerr</v>
      </c>
      <c r="F2020" s="6" t="str">
        <f>CAL!R2020</f>
        <v>rr1</v>
      </c>
      <c r="G2020" s="6"/>
      <c r="H2020" s="6"/>
    </row>
    <row r="2021" spans="1:8">
      <c r="A2021" s="36">
        <f>CAL!A2021</f>
        <v>46114</v>
      </c>
      <c r="B2021" s="6" t="str">
        <f>CAL!B2021</f>
        <v>santossp</v>
      </c>
      <c r="C2021" s="6">
        <f>CAL!C2021</f>
        <v>2</v>
      </c>
      <c r="D2021" s="6">
        <f>CAL!D2021</f>
        <v>0</v>
      </c>
      <c r="E2021" s="6" t="str">
        <f>CAL!J2021</f>
        <v>remopa</v>
      </c>
      <c r="F2021" s="6" t="str">
        <f>CAL!R2021</f>
        <v>br1</v>
      </c>
      <c r="G2021" s="6" t="s">
        <v>13793</v>
      </c>
      <c r="H2021" s="6" t="s">
        <v>13794</v>
      </c>
    </row>
    <row r="2022" spans="1:8">
      <c r="A2022" s="36">
        <f>CAL!A2022</f>
        <v>46114</v>
      </c>
      <c r="B2022" s="6" t="str">
        <f>CAL!B2022</f>
        <v>chapecoensesc</v>
      </c>
      <c r="C2022" s="6">
        <f>CAL!C2022</f>
        <v>0</v>
      </c>
      <c r="D2022" s="6">
        <f>CAL!D2022</f>
        <v>4</v>
      </c>
      <c r="E2022" s="6" t="str">
        <f>CAL!J2022</f>
        <v>atleticomg</v>
      </c>
      <c r="F2022" s="6" t="str">
        <f>CAL!R2022</f>
        <v>br1</v>
      </c>
      <c r="G2022" s="6" t="s">
        <v>13649</v>
      </c>
      <c r="H2022" s="6" t="s">
        <v>13650</v>
      </c>
    </row>
    <row r="2023" spans="1:8">
      <c r="A2023" s="36">
        <f>CAL!A2023</f>
        <v>46114</v>
      </c>
      <c r="B2023" s="6" t="str">
        <f>CAL!B2023</f>
        <v>palmeirassp</v>
      </c>
      <c r="C2023" s="6">
        <f>CAL!C2023</f>
        <v>2</v>
      </c>
      <c r="D2023" s="6">
        <f>CAL!D2023</f>
        <v>1</v>
      </c>
      <c r="E2023" s="6" t="str">
        <f>CAL!J2023</f>
        <v>gremiors</v>
      </c>
      <c r="F2023" s="6" t="str">
        <f>CAL!R2023</f>
        <v>br1</v>
      </c>
      <c r="G2023" s="6"/>
      <c r="H2023" s="6"/>
    </row>
    <row r="2024" spans="1:8">
      <c r="A2024" s="36">
        <f>CAL!A2024</f>
        <v>46114</v>
      </c>
      <c r="B2024" s="6" t="str">
        <f>CAL!B2024</f>
        <v>bragantinosp</v>
      </c>
      <c r="C2024" s="6">
        <f>CAL!C2024</f>
        <v>3</v>
      </c>
      <c r="D2024" s="6">
        <f>CAL!D2024</f>
        <v>0</v>
      </c>
      <c r="E2024" s="6" t="str">
        <f>CAL!J2024</f>
        <v>flamengorj</v>
      </c>
      <c r="F2024" s="6" t="str">
        <f>CAL!R2024</f>
        <v>br1</v>
      </c>
      <c r="G2024" s="6"/>
      <c r="H2024" s="6"/>
    </row>
    <row r="2025" spans="1:8">
      <c r="A2025" s="36">
        <f>CAL!A2025</f>
        <v>46114</v>
      </c>
      <c r="B2025" s="6" t="str">
        <f>CAL!B2025</f>
        <v>saobernardosp</v>
      </c>
      <c r="C2025" s="6">
        <f>CAL!C2025</f>
        <v>1</v>
      </c>
      <c r="D2025" s="6">
        <f>CAL!D2025</f>
        <v>2</v>
      </c>
      <c r="E2025" s="6" t="str">
        <f>CAL!J2025</f>
        <v>operariopr</v>
      </c>
      <c r="F2025" s="6" t="str">
        <f>CAL!R2025</f>
        <v>br2</v>
      </c>
      <c r="G2025" s="6"/>
      <c r="H2025" s="6"/>
    </row>
    <row r="2026" spans="1:8">
      <c r="A2026" s="36">
        <f>CAL!A2026</f>
        <v>46114</v>
      </c>
      <c r="B2026" s="6" t="str">
        <f>CAL!B2026</f>
        <v>uniaoaraguainenseto</v>
      </c>
      <c r="C2026" s="6">
        <f>CAL!C2026</f>
        <v>1</v>
      </c>
      <c r="D2026" s="6">
        <f>CAL!D2026</f>
        <v>1</v>
      </c>
      <c r="E2026" s="6" t="str">
        <f>CAL!J2026</f>
        <v>tocantinopolisto</v>
      </c>
      <c r="F2026" s="6" t="str">
        <f>CAL!R2026</f>
        <v>to1</v>
      </c>
      <c r="G2026" s="6"/>
      <c r="H2026" s="6"/>
    </row>
    <row r="2027" spans="1:8">
      <c r="A2027" s="36">
        <f>CAL!A2027</f>
        <v>46114</v>
      </c>
      <c r="B2027" s="6" t="str">
        <f>CAL!B2027</f>
        <v>operarioms</v>
      </c>
      <c r="C2027" s="6">
        <f>CAL!C2027</f>
        <v>2</v>
      </c>
      <c r="D2027" s="6">
        <f>CAL!D2027</f>
        <v>1</v>
      </c>
      <c r="E2027" s="6" t="str">
        <f>CAL!J2027</f>
        <v>bataguassums</v>
      </c>
      <c r="F2027" s="6" t="str">
        <f>CAL!R2027</f>
        <v>ms1</v>
      </c>
      <c r="G2027" s="6"/>
      <c r="H2027" s="6"/>
    </row>
    <row r="2028" spans="1:8">
      <c r="A2028" s="36">
        <f>CAL!A2028</f>
        <v>46116</v>
      </c>
      <c r="B2028" s="6" t="str">
        <f>CAL!B2028</f>
        <v>saopaulosp</v>
      </c>
      <c r="C2028" s="6">
        <f>CAL!C2028</f>
        <v>4</v>
      </c>
      <c r="D2028" s="6">
        <f>CAL!D2028</f>
        <v>1</v>
      </c>
      <c r="E2028" s="6" t="str">
        <f>CAL!J2028</f>
        <v>cruzeiromg</v>
      </c>
      <c r="F2028" s="6" t="str">
        <f>CAL!R2028</f>
        <v>br1</v>
      </c>
      <c r="G2028" s="6"/>
      <c r="H2028" s="6"/>
    </row>
    <row r="2029" spans="1:8">
      <c r="A2029" s="36">
        <f>CAL!A2029</f>
        <v>46116</v>
      </c>
      <c r="B2029" s="6" t="str">
        <f>CAL!B2029</f>
        <v>coritibapr</v>
      </c>
      <c r="C2029" s="6">
        <f>CAL!C2029</f>
        <v>1</v>
      </c>
      <c r="D2029" s="6">
        <f>CAL!D2029</f>
        <v>1</v>
      </c>
      <c r="E2029" s="6" t="str">
        <f>CAL!J2029</f>
        <v>fluminenserj</v>
      </c>
      <c r="F2029" s="6" t="str">
        <f>CAL!R2029</f>
        <v>br1</v>
      </c>
      <c r="G2029" s="6" t="s">
        <v>13660</v>
      </c>
      <c r="H2029" s="6" t="s">
        <v>13648</v>
      </c>
    </row>
    <row r="2030" spans="1:8">
      <c r="A2030" s="36">
        <f>CAL!A2030</f>
        <v>46116</v>
      </c>
      <c r="B2030" s="6" t="str">
        <f>CAL!B2030</f>
        <v>vascorj</v>
      </c>
      <c r="C2030" s="6">
        <f>CAL!C2030</f>
        <v>1</v>
      </c>
      <c r="D2030" s="6">
        <f>CAL!D2030</f>
        <v>2</v>
      </c>
      <c r="E2030" s="6" t="str">
        <f>CAL!J2030</f>
        <v>botafogorj</v>
      </c>
      <c r="F2030" s="6" t="str">
        <f>CAL!R2030</f>
        <v>br1</v>
      </c>
      <c r="G2030" s="6"/>
      <c r="H2030" s="6"/>
    </row>
    <row r="2031" spans="1:8">
      <c r="A2031" s="36">
        <f>CAL!A2031</f>
        <v>46116</v>
      </c>
      <c r="B2031" s="6" t="str">
        <f>CAL!B2031</f>
        <v>fortalezace</v>
      </c>
      <c r="C2031" s="6">
        <f>CAL!C2031</f>
        <v>2</v>
      </c>
      <c r="D2031" s="6">
        <f>CAL!D2031</f>
        <v>1</v>
      </c>
      <c r="E2031" s="6" t="str">
        <f>CAL!J2031</f>
        <v>juventuders</v>
      </c>
      <c r="F2031" s="6" t="str">
        <f>CAL!R2031</f>
        <v>br2</v>
      </c>
      <c r="G2031" s="6"/>
      <c r="H2031" s="6"/>
    </row>
    <row r="2032" spans="1:8">
      <c r="A2032" s="36">
        <f>CAL!A2032</f>
        <v>46116</v>
      </c>
      <c r="B2032" s="6" t="str">
        <f>CAL!B2032</f>
        <v>nauticope</v>
      </c>
      <c r="C2032" s="6">
        <f>CAL!C2032</f>
        <v>1</v>
      </c>
      <c r="D2032" s="6">
        <f>CAL!D2032</f>
        <v>0</v>
      </c>
      <c r="E2032" s="6" t="str">
        <f>CAL!J2032</f>
        <v>pontepretasp</v>
      </c>
      <c r="F2032" s="6" t="str">
        <f>CAL!R2032</f>
        <v>br2</v>
      </c>
      <c r="G2032" s="6"/>
      <c r="H2032" s="6"/>
    </row>
    <row r="2033" spans="1:8">
      <c r="A2033" s="36">
        <f>CAL!A2033</f>
        <v>46116</v>
      </c>
      <c r="B2033" s="6" t="str">
        <f>CAL!B2033</f>
        <v>cuiabamt</v>
      </c>
      <c r="C2033" s="6">
        <f>CAL!C2033</f>
        <v>0</v>
      </c>
      <c r="D2033" s="6">
        <f>CAL!D2033</f>
        <v>2</v>
      </c>
      <c r="E2033" s="6" t="str">
        <f>CAL!J2033</f>
        <v>cearace</v>
      </c>
      <c r="F2033" s="6" t="str">
        <f>CAL!R2033</f>
        <v>br2</v>
      </c>
      <c r="G2033" s="6"/>
      <c r="H2033" s="6"/>
    </row>
    <row r="2034" spans="1:8">
      <c r="A2034" s="36">
        <f>CAL!A2034</f>
        <v>46116</v>
      </c>
      <c r="B2034" s="6" t="str">
        <f>CAL!B2034</f>
        <v>vilanovago</v>
      </c>
      <c r="C2034" s="6">
        <f>CAL!C2034</f>
        <v>2</v>
      </c>
      <c r="D2034" s="6">
        <f>CAL!D2034</f>
        <v>1</v>
      </c>
      <c r="E2034" s="6" t="str">
        <f>CAL!J2034</f>
        <v>atleticogo</v>
      </c>
      <c r="F2034" s="6" t="str">
        <f>CAL!R2034</f>
        <v>br2</v>
      </c>
      <c r="G2034" s="6" t="s">
        <v>13691</v>
      </c>
      <c r="H2034" s="6" t="s">
        <v>13670</v>
      </c>
    </row>
    <row r="2035" spans="1:8">
      <c r="A2035" s="36">
        <f>CAL!A2035</f>
        <v>46116</v>
      </c>
      <c r="B2035" s="6" t="str">
        <f>CAL!B2035</f>
        <v>londrinapr</v>
      </c>
      <c r="C2035" s="6">
        <f>CAL!C2035</f>
        <v>1</v>
      </c>
      <c r="D2035" s="6">
        <f>CAL!D2035</f>
        <v>2</v>
      </c>
      <c r="E2035" s="6" t="str">
        <f>CAL!J2035</f>
        <v>sportpe</v>
      </c>
      <c r="F2035" s="6" t="str">
        <f>CAL!R2035</f>
        <v>br2</v>
      </c>
      <c r="G2035" s="6" t="s">
        <v>13770</v>
      </c>
      <c r="H2035" s="6" t="s">
        <v>13657</v>
      </c>
    </row>
    <row r="2036" spans="1:8">
      <c r="A2036" s="36">
        <f>CAL!A2036</f>
        <v>46116</v>
      </c>
      <c r="B2036" s="6" t="str">
        <f>CAL!B2036</f>
        <v>maranhaoma</v>
      </c>
      <c r="C2036" s="6">
        <f>CAL!C2036</f>
        <v>1</v>
      </c>
      <c r="D2036" s="6">
        <f>CAL!D2036</f>
        <v>1</v>
      </c>
      <c r="E2036" s="6" t="str">
        <f>CAL!J2036</f>
        <v>guaranisp</v>
      </c>
      <c r="F2036" s="6" t="str">
        <f>CAL!R2036</f>
        <v>br3</v>
      </c>
      <c r="G2036" s="6"/>
      <c r="H2036" s="6"/>
    </row>
    <row r="2037" spans="1:8">
      <c r="A2037" s="36">
        <f>CAL!A2037</f>
        <v>46116</v>
      </c>
      <c r="B2037" s="6" t="str">
        <f>CAL!B2037</f>
        <v>brusquesc</v>
      </c>
      <c r="C2037" s="6">
        <f>CAL!C2037</f>
        <v>2</v>
      </c>
      <c r="D2037" s="6">
        <f>CAL!D2037</f>
        <v>1</v>
      </c>
      <c r="E2037" s="6" t="str">
        <f>CAL!J2037</f>
        <v>caxiasrs</v>
      </c>
      <c r="F2037" s="6" t="str">
        <f>CAL!R2037</f>
        <v>br3</v>
      </c>
      <c r="G2037" s="6"/>
      <c r="H2037" s="6"/>
    </row>
    <row r="2038" spans="1:8">
      <c r="A2038" s="36">
        <f>CAL!A2038</f>
        <v>46116</v>
      </c>
      <c r="B2038" s="6" t="str">
        <f>CAL!B2038</f>
        <v>maringapr</v>
      </c>
      <c r="C2038" s="6">
        <f>CAL!C2038</f>
        <v>3</v>
      </c>
      <c r="D2038" s="6">
        <f>CAL!D2038</f>
        <v>2</v>
      </c>
      <c r="E2038" s="6" t="str">
        <f>CAL!J2038</f>
        <v>ferroviariasp</v>
      </c>
      <c r="F2038" s="6" t="str">
        <f>CAL!R2038</f>
        <v>br3</v>
      </c>
      <c r="G2038" s="6"/>
      <c r="H2038" s="6"/>
    </row>
    <row r="2039" spans="1:8">
      <c r="A2039" s="36">
        <f>CAL!A2039</f>
        <v>46116</v>
      </c>
      <c r="B2039" s="6" t="str">
        <f>CAL!B2039</f>
        <v>botafogopb</v>
      </c>
      <c r="C2039" s="6">
        <f>CAL!C2039</f>
        <v>1</v>
      </c>
      <c r="D2039" s="6">
        <f>CAL!D2039</f>
        <v>0</v>
      </c>
      <c r="E2039" s="6" t="str">
        <f>CAL!J2039</f>
        <v>barrasc</v>
      </c>
      <c r="F2039" s="6" t="str">
        <f>CAL!R2039</f>
        <v>br3</v>
      </c>
      <c r="G2039" s="6"/>
      <c r="H2039" s="6"/>
    </row>
    <row r="2040" spans="1:8">
      <c r="A2040" s="36">
        <f>CAL!A2040</f>
        <v>46116</v>
      </c>
      <c r="B2040" s="6" t="str">
        <f>CAL!B2040</f>
        <v>iapema</v>
      </c>
      <c r="C2040" s="6">
        <f>CAL!C2040</f>
        <v>2</v>
      </c>
      <c r="D2040" s="6">
        <f>CAL!D2040</f>
        <v>2</v>
      </c>
      <c r="E2040" s="6" t="str">
        <f>CAL!J2040</f>
        <v>maracanace</v>
      </c>
      <c r="F2040" s="6" t="str">
        <f>CAL!R2040</f>
        <v>br4</v>
      </c>
      <c r="G2040" s="6" t="s">
        <v>13773</v>
      </c>
      <c r="H2040" s="6" t="s">
        <v>13774</v>
      </c>
    </row>
    <row r="2041" spans="1:8">
      <c r="A2041" s="36">
        <f>CAL!A2041</f>
        <v>46116</v>
      </c>
      <c r="B2041" s="6" t="str">
        <f>CAL!B2041</f>
        <v>juazeirenseba</v>
      </c>
      <c r="C2041" s="6">
        <f>CAL!C2041</f>
        <v>3</v>
      </c>
      <c r="D2041" s="6">
        <f>CAL!D2041</f>
        <v>1</v>
      </c>
      <c r="E2041" s="6" t="str">
        <f>CAL!J2041</f>
        <v>cseal</v>
      </c>
      <c r="F2041" s="6" t="str">
        <f>CAL!R2041</f>
        <v>br4</v>
      </c>
      <c r="G2041" s="6"/>
      <c r="H2041" s="6"/>
    </row>
    <row r="2042" spans="1:8">
      <c r="A2042" s="36">
        <f>CAL!A2042</f>
        <v>46116</v>
      </c>
      <c r="B2042" s="6" t="str">
        <f>CAL!B2042</f>
        <v>aparecidensego</v>
      </c>
      <c r="C2042" s="6">
        <f>CAL!C2042</f>
        <v>0</v>
      </c>
      <c r="D2042" s="6">
        <f>CAL!D2042</f>
        <v>2</v>
      </c>
      <c r="E2042" s="6" t="str">
        <f>CAL!J2042</f>
        <v>gamadf</v>
      </c>
      <c r="F2042" s="6" t="str">
        <f>CAL!R2042</f>
        <v>br4</v>
      </c>
      <c r="G2042" s="6"/>
      <c r="H2042" s="6"/>
    </row>
    <row r="2043" spans="1:8">
      <c r="A2043" s="36">
        <f>CAL!A2043</f>
        <v>46116</v>
      </c>
      <c r="B2043" s="6" t="str">
        <f>CAL!B2043</f>
        <v>iguatuce</v>
      </c>
      <c r="C2043" s="6">
        <f>CAL!C2043</f>
        <v>0</v>
      </c>
      <c r="D2043" s="6">
        <f>CAL!D2043</f>
        <v>0</v>
      </c>
      <c r="E2043" s="6" t="str">
        <f>CAL!J2043</f>
        <v>sampaiocorreama</v>
      </c>
      <c r="F2043" s="6" t="str">
        <f>CAL!R2043</f>
        <v>br4</v>
      </c>
      <c r="G2043" s="6"/>
      <c r="H2043" s="6"/>
    </row>
    <row r="2044" spans="1:8">
      <c r="A2044" s="36">
        <f>CAL!A2044</f>
        <v>46116</v>
      </c>
      <c r="B2044" s="6" t="str">
        <f>CAL!B2044</f>
        <v>fluminensepi</v>
      </c>
      <c r="C2044" s="6">
        <f>CAL!C2044</f>
        <v>1</v>
      </c>
      <c r="D2044" s="6">
        <f>CAL!D2044</f>
        <v>1</v>
      </c>
      <c r="E2044" s="6" t="str">
        <f>CAL!J2044</f>
        <v>ferroviarioce</v>
      </c>
      <c r="F2044" s="6" t="str">
        <f>CAL!R2044</f>
        <v>br4</v>
      </c>
      <c r="G2044" s="6"/>
      <c r="H2044" s="6"/>
    </row>
    <row r="2045" spans="1:8">
      <c r="A2045" s="36">
        <f>CAL!A2045</f>
        <v>46116</v>
      </c>
      <c r="B2045" s="6" t="str">
        <f>CAL!B2045</f>
        <v>tirolce</v>
      </c>
      <c r="C2045" s="6">
        <f>CAL!C2045</f>
        <v>1</v>
      </c>
      <c r="D2045" s="6">
        <f>CAL!D2045</f>
        <v>2</v>
      </c>
      <c r="E2045" s="6" t="str">
        <f>CAL!J2045</f>
        <v>piauipi</v>
      </c>
      <c r="F2045" s="6" t="str">
        <f>CAL!R2045</f>
        <v>br4</v>
      </c>
      <c r="G2045" s="6" t="s">
        <v>13653</v>
      </c>
      <c r="H2045" s="6" t="s">
        <v>13654</v>
      </c>
    </row>
    <row r="2046" spans="1:8">
      <c r="A2046" s="36">
        <f>CAL!A2046</f>
        <v>46116</v>
      </c>
      <c r="B2046" s="6" t="str">
        <f>CAL!B2046</f>
        <v>maguarype</v>
      </c>
      <c r="C2046" s="6">
        <f>CAL!C2046</f>
        <v>3</v>
      </c>
      <c r="D2046" s="6">
        <f>CAL!D2046</f>
        <v>0</v>
      </c>
      <c r="E2046" s="6" t="str">
        <f>CAL!J2046</f>
        <v>abcrn</v>
      </c>
      <c r="F2046" s="6" t="str">
        <f>CAL!R2046</f>
        <v>br4</v>
      </c>
      <c r="G2046" s="6"/>
      <c r="H2046" s="6"/>
    </row>
    <row r="2047" spans="1:8">
      <c r="A2047" s="36">
        <f>CAL!A2047</f>
        <v>46116</v>
      </c>
      <c r="B2047" s="6" t="str">
        <f>CAL!B2047</f>
        <v>americarn</v>
      </c>
      <c r="C2047" s="6">
        <f>CAL!C2047</f>
        <v>2</v>
      </c>
      <c r="D2047" s="6">
        <f>CAL!D2047</f>
        <v>0</v>
      </c>
      <c r="E2047" s="6" t="str">
        <f>CAL!J2047</f>
        <v>sousapb</v>
      </c>
      <c r="F2047" s="6" t="str">
        <f>CAL!R2047</f>
        <v>br4</v>
      </c>
      <c r="G2047" s="6"/>
      <c r="H2047" s="6"/>
    </row>
    <row r="2048" spans="1:8">
      <c r="A2048" s="36">
        <f>CAL!A2048</f>
        <v>46116</v>
      </c>
      <c r="B2048" s="6" t="str">
        <f>CAL!B2048</f>
        <v>abecatgo</v>
      </c>
      <c r="C2048" s="6">
        <f>CAL!C2048</f>
        <v>0</v>
      </c>
      <c r="D2048" s="6">
        <f>CAL!D2048</f>
        <v>1</v>
      </c>
      <c r="E2048" s="6" t="str">
        <f>CAL!J2048</f>
        <v>uberlandiamg</v>
      </c>
      <c r="F2048" s="6" t="str">
        <f>CAL!R2048</f>
        <v>br4</v>
      </c>
      <c r="G2048" s="6"/>
      <c r="H2048" s="6"/>
    </row>
    <row r="2049" spans="1:8">
      <c r="A2049" s="36">
        <f>CAL!A2049</f>
        <v>46116</v>
      </c>
      <c r="B2049" s="6" t="str">
        <f>CAL!B2049</f>
        <v>vitoriaes</v>
      </c>
      <c r="C2049" s="6">
        <f>CAL!C2049</f>
        <v>0</v>
      </c>
      <c r="D2049" s="6">
        <f>CAL!D2049</f>
        <v>1</v>
      </c>
      <c r="E2049" s="6" t="str">
        <f>CAL!J2049</f>
        <v>tombensemg</v>
      </c>
      <c r="F2049" s="6" t="str">
        <f>CAL!R2049</f>
        <v>br4</v>
      </c>
      <c r="G2049" s="6"/>
      <c r="H2049" s="6"/>
    </row>
    <row r="2050" spans="1:8">
      <c r="A2050" s="36">
        <f>CAL!A2050</f>
        <v>46116</v>
      </c>
      <c r="B2050" s="6" t="str">
        <f>CAL!B2050</f>
        <v>portoba</v>
      </c>
      <c r="C2050" s="6">
        <f>CAL!C2050</f>
        <v>3</v>
      </c>
      <c r="D2050" s="6">
        <f>CAL!D2050</f>
        <v>2</v>
      </c>
      <c r="E2050" s="6" t="str">
        <f>CAL!J2050</f>
        <v>riobrancoes</v>
      </c>
      <c r="F2050" s="6" t="str">
        <f>CAL!R2050</f>
        <v>br4</v>
      </c>
      <c r="G2050" s="6"/>
      <c r="H2050" s="6"/>
    </row>
    <row r="2051" spans="1:8">
      <c r="A2051" s="36">
        <f>CAL!A2051</f>
        <v>46116</v>
      </c>
      <c r="B2051" s="6" t="str">
        <f>CAL!B2051</f>
        <v>aguasantasp</v>
      </c>
      <c r="C2051" s="6">
        <f>CAL!C2051</f>
        <v>4</v>
      </c>
      <c r="D2051" s="6">
        <f>CAL!D2051</f>
        <v>0</v>
      </c>
      <c r="E2051" s="6" t="str">
        <f>CAL!J2051</f>
        <v>americarj</v>
      </c>
      <c r="F2051" s="6" t="str">
        <f>CAL!R2051</f>
        <v>br4</v>
      </c>
      <c r="G2051" s="6"/>
      <c r="H2051" s="6"/>
    </row>
    <row r="2052" spans="1:8">
      <c r="A2052" s="36">
        <f>CAL!A2052</f>
        <v>46116</v>
      </c>
      <c r="B2052" s="6" t="str">
        <f>CAL!B2052</f>
        <v>pousoalegremg</v>
      </c>
      <c r="C2052" s="6">
        <f>CAL!C2052</f>
        <v>2</v>
      </c>
      <c r="D2052" s="6">
        <f>CAL!D2052</f>
        <v>0</v>
      </c>
      <c r="E2052" s="6" t="str">
        <f>CAL!J2052</f>
        <v>madureirarj</v>
      </c>
      <c r="F2052" s="6" t="str">
        <f>CAL!R2052</f>
        <v>br4</v>
      </c>
      <c r="G2052" s="6"/>
      <c r="H2052" s="6"/>
    </row>
    <row r="2053" spans="1:8">
      <c r="A2053" s="36">
        <f>CAL!A2053</f>
        <v>46116</v>
      </c>
      <c r="B2053" s="6" t="str">
        <f>CAL!B2053</f>
        <v>joinvillesc</v>
      </c>
      <c r="C2053" s="6">
        <f>CAL!C2053</f>
        <v>2</v>
      </c>
      <c r="D2053" s="6">
        <f>CAL!D2053</f>
        <v>0</v>
      </c>
      <c r="E2053" s="6" t="str">
        <f>CAL!J2053</f>
        <v>saoluizrs</v>
      </c>
      <c r="F2053" s="6" t="str">
        <f>CAL!R2053</f>
        <v>br4</v>
      </c>
      <c r="G2053" s="6" t="s">
        <v>13663</v>
      </c>
      <c r="H2053" s="6" t="s">
        <v>13664</v>
      </c>
    </row>
    <row r="2054" spans="1:8">
      <c r="A2054" s="36">
        <f>CAL!A2054</f>
        <v>46116</v>
      </c>
      <c r="B2054" s="6" t="str">
        <f>CAL!B2054</f>
        <v>aguiapa</v>
      </c>
      <c r="C2054" s="6">
        <f>CAL!C2054</f>
        <v>1</v>
      </c>
      <c r="D2054" s="6">
        <f>CAL!D2054</f>
        <v>1</v>
      </c>
      <c r="E2054" s="6" t="str">
        <f>CAL!J2054</f>
        <v>tremap</v>
      </c>
      <c r="F2054" s="6" t="str">
        <f>CAL!R2054</f>
        <v>br4</v>
      </c>
      <c r="G2054" s="6"/>
      <c r="H2054" s="6"/>
    </row>
    <row r="2055" spans="1:8">
      <c r="A2055" s="36">
        <f>CAL!A2055</f>
        <v>46116</v>
      </c>
      <c r="B2055" s="6" t="str">
        <f>CAL!B2055</f>
        <v>guaporero</v>
      </c>
      <c r="C2055" s="6">
        <f>CAL!C2055</f>
        <v>1</v>
      </c>
      <c r="D2055" s="6">
        <f>CAL!D2055</f>
        <v>0</v>
      </c>
      <c r="E2055" s="6" t="str">
        <f>CAL!J2055</f>
        <v>independenciaac</v>
      </c>
      <c r="F2055" s="6" t="str">
        <f>CAL!R2055</f>
        <v>br4</v>
      </c>
      <c r="G2055" s="6"/>
      <c r="H2055" s="6"/>
    </row>
    <row r="2056" spans="1:8">
      <c r="A2056" s="36">
        <f>CAL!A2056</f>
        <v>46116</v>
      </c>
      <c r="B2056" s="6" t="str">
        <f>CAL!B2056</f>
        <v>uniaomt</v>
      </c>
      <c r="C2056" s="6">
        <f>CAL!C2056</f>
        <v>0</v>
      </c>
      <c r="D2056" s="6">
        <f>CAL!D2056</f>
        <v>1</v>
      </c>
      <c r="E2056" s="6" t="str">
        <f>CAL!J2056</f>
        <v>capitaldf</v>
      </c>
      <c r="F2056" s="6" t="str">
        <f>CAL!R2056</f>
        <v>br4</v>
      </c>
      <c r="G2056" s="6"/>
      <c r="H2056" s="6"/>
    </row>
    <row r="2057" spans="1:8">
      <c r="A2057" s="36">
        <f>CAL!A2057</f>
        <v>46116</v>
      </c>
      <c r="B2057" s="6" t="str">
        <f>CAL!B2057</f>
        <v>trezepb</v>
      </c>
      <c r="C2057" s="6">
        <f>CAL!C2057</f>
        <v>3</v>
      </c>
      <c r="D2057" s="6">
        <f>CAL!D2057</f>
        <v>0</v>
      </c>
      <c r="E2057" s="6" t="str">
        <f>CAL!J2057</f>
        <v>retrope</v>
      </c>
      <c r="F2057" s="6" t="str">
        <f>CAL!R2057</f>
        <v>br4</v>
      </c>
      <c r="G2057" s="6"/>
      <c r="H2057" s="6"/>
    </row>
    <row r="2058" spans="1:8">
      <c r="A2058" s="36">
        <f>CAL!A2058</f>
        <v>46116</v>
      </c>
      <c r="B2058" s="6" t="str">
        <f>CAL!B2058</f>
        <v>asaal</v>
      </c>
      <c r="C2058" s="6">
        <f>CAL!C2058</f>
        <v>0</v>
      </c>
      <c r="D2058" s="6">
        <f>CAL!D2058</f>
        <v>0</v>
      </c>
      <c r="E2058" s="6" t="str">
        <f>CAL!J2058</f>
        <v>jacuipenseba</v>
      </c>
      <c r="F2058" s="6" t="str">
        <f>CAL!R2058</f>
        <v>br4</v>
      </c>
      <c r="G2058" s="6"/>
      <c r="H2058" s="6"/>
    </row>
    <row r="2059" spans="1:8">
      <c r="A2059" s="36">
        <f>CAL!A2059</f>
        <v>46116</v>
      </c>
      <c r="B2059" s="6" t="str">
        <f>CAL!B2059</f>
        <v>maricarj</v>
      </c>
      <c r="C2059" s="6">
        <f>CAL!C2059</f>
        <v>2</v>
      </c>
      <c r="D2059" s="6">
        <f>CAL!D2059</f>
        <v>1</v>
      </c>
      <c r="E2059" s="6" t="str">
        <f>CAL!J2059</f>
        <v>veloclubesp</v>
      </c>
      <c r="F2059" s="6" t="str">
        <f>CAL!R2059</f>
        <v>br4</v>
      </c>
      <c r="G2059" s="6"/>
      <c r="H2059" s="6"/>
    </row>
    <row r="2060" spans="1:8">
      <c r="A2060" s="36">
        <f>CAL!A2060</f>
        <v>46116</v>
      </c>
      <c r="B2060" s="6" t="str">
        <f>CAL!B2060</f>
        <v>saojosers</v>
      </c>
      <c r="C2060" s="6">
        <f>CAL!C2060</f>
        <v>0</v>
      </c>
      <c r="D2060" s="6">
        <f>CAL!D2060</f>
        <v>3</v>
      </c>
      <c r="E2060" s="6" t="str">
        <f>CAL!J2060</f>
        <v>blumenausc</v>
      </c>
      <c r="F2060" s="6" t="str">
        <f>CAL!R2060</f>
        <v>br4</v>
      </c>
      <c r="G2060" s="6"/>
      <c r="H2060" s="6"/>
    </row>
    <row r="2061" spans="1:8">
      <c r="A2061" s="36">
        <f>CAL!A2061</f>
        <v>46116</v>
      </c>
      <c r="B2061" s="6" t="str">
        <f>CAL!B2061</f>
        <v>manausam</v>
      </c>
      <c r="C2061" s="6">
        <f>CAL!C2061</f>
        <v>1</v>
      </c>
      <c r="D2061" s="6">
        <f>CAL!D2061</f>
        <v>0</v>
      </c>
      <c r="E2061" s="6" t="str">
        <f>CAL!J2061</f>
        <v>gasrr</v>
      </c>
      <c r="F2061" s="6" t="str">
        <f>CAL!R2061</f>
        <v>br4</v>
      </c>
      <c r="G2061" s="6"/>
      <c r="H2061" s="6"/>
    </row>
    <row r="2062" spans="1:8">
      <c r="A2062" s="36">
        <f>CAL!A2062</f>
        <v>46116</v>
      </c>
      <c r="B2062" s="6" t="str">
        <f>CAL!B2062</f>
        <v>monteroraimarr</v>
      </c>
      <c r="C2062" s="6">
        <f>CAL!C2062</f>
        <v>0</v>
      </c>
      <c r="D2062" s="6">
        <f>CAL!D2062</f>
        <v>1</v>
      </c>
      <c r="E2062" s="6" t="str">
        <f>CAL!J2062</f>
        <v>nacionalam</v>
      </c>
      <c r="F2062" s="6" t="str">
        <f>CAL!R2062</f>
        <v>br4</v>
      </c>
      <c r="G2062" s="6"/>
      <c r="H2062" s="6"/>
    </row>
    <row r="2063" spans="1:8">
      <c r="A2063" s="36">
        <f>CAL!A2063</f>
        <v>46116</v>
      </c>
      <c r="B2063" s="6" t="str">
        <f>CAL!B2063</f>
        <v>xvdepiracicabasp</v>
      </c>
      <c r="C2063" s="6">
        <f>CAL!C2063</f>
        <v>4</v>
      </c>
      <c r="D2063" s="6">
        <f>CAL!D2063</f>
        <v>1</v>
      </c>
      <c r="E2063" s="6" t="str">
        <f>CAL!J2063</f>
        <v>novaiguacurj</v>
      </c>
      <c r="F2063" s="6" t="str">
        <f>CAL!R2063</f>
        <v>br4</v>
      </c>
      <c r="G2063" s="6"/>
      <c r="H2063" s="6"/>
    </row>
    <row r="2064" spans="1:8">
      <c r="A2064" s="36">
        <f>CAL!A2064</f>
        <v>46116</v>
      </c>
      <c r="B2064" s="6" t="str">
        <f>CAL!B2064</f>
        <v>inhumasgo</v>
      </c>
      <c r="C2064" s="6">
        <f>CAL!C2064</f>
        <v>1</v>
      </c>
      <c r="D2064" s="6">
        <f>CAL!D2064</f>
        <v>2</v>
      </c>
      <c r="E2064" s="6" t="str">
        <f>CAL!J2064</f>
        <v>luverdensemt</v>
      </c>
      <c r="F2064" s="6" t="str">
        <f>CAL!R2064</f>
        <v>br4</v>
      </c>
      <c r="G2064" s="6"/>
      <c r="H2064" s="6"/>
    </row>
    <row r="2065" spans="1:8">
      <c r="A2065" s="36">
        <f>CAL!A2065</f>
        <v>46116</v>
      </c>
      <c r="B2065" s="6" t="str">
        <f>CAL!B2065</f>
        <v>portuguesarj</v>
      </c>
      <c r="C2065" s="6">
        <f>CAL!C2065</f>
        <v>1</v>
      </c>
      <c r="D2065" s="6">
        <f>CAL!D2065</f>
        <v>1</v>
      </c>
      <c r="E2065" s="6" t="str">
        <f>CAL!J2065</f>
        <v>portuguesasp</v>
      </c>
      <c r="F2065" s="6" t="str">
        <f>CAL!R2065</f>
        <v>br4</v>
      </c>
      <c r="G2065" s="6"/>
      <c r="H2065" s="6"/>
    </row>
    <row r="2066" spans="1:8">
      <c r="A2066" s="36">
        <f>CAL!A2066</f>
        <v>46116</v>
      </c>
      <c r="B2066" s="6" t="str">
        <f>CAL!B2066</f>
        <v>sampaiocorrearj</v>
      </c>
      <c r="C2066" s="6">
        <f>CAL!C2066</f>
        <v>1</v>
      </c>
      <c r="D2066" s="6">
        <f>CAL!D2066</f>
        <v>0</v>
      </c>
      <c r="E2066" s="6" t="str">
        <f>CAL!J2066</f>
        <v>noroestesp</v>
      </c>
      <c r="F2066" s="6" t="str">
        <f>CAL!R2066</f>
        <v>br4</v>
      </c>
      <c r="G2066" s="6"/>
      <c r="H2066" s="6"/>
    </row>
    <row r="2067" spans="1:8">
      <c r="A2067" s="36">
        <f>CAL!A2067</f>
        <v>46116</v>
      </c>
      <c r="B2067" s="6" t="str">
        <f>CAL!B2067</f>
        <v>galvezac</v>
      </c>
      <c r="C2067" s="6">
        <f>CAL!C2067</f>
        <v>1</v>
      </c>
      <c r="D2067" s="6">
        <f>CAL!D2067</f>
        <v>2</v>
      </c>
      <c r="E2067" s="6" t="str">
        <f>CAL!J2067</f>
        <v>araguainato</v>
      </c>
      <c r="F2067" s="6" t="str">
        <f>CAL!R2067</f>
        <v>br4</v>
      </c>
      <c r="G2067" s="6"/>
      <c r="H2067" s="6"/>
    </row>
    <row r="2068" spans="1:8">
      <c r="A2068" s="36">
        <f>CAL!A2068</f>
        <v>46116</v>
      </c>
      <c r="B2068" s="6" t="str">
        <f>CAL!B2068</f>
        <v>riopretosp</v>
      </c>
      <c r="C2068" s="6">
        <f>CAL!C2068</f>
        <v>0</v>
      </c>
      <c r="D2068" s="6">
        <f>CAL!D2068</f>
        <v>0</v>
      </c>
      <c r="E2068" s="6" t="str">
        <f>CAL!J2068</f>
        <v>uniaobarbarensesp</v>
      </c>
      <c r="F2068" s="6" t="str">
        <f>CAL!R2068</f>
        <v>sp3</v>
      </c>
      <c r="G2068" s="6"/>
      <c r="H2068" s="6"/>
    </row>
    <row r="2069" spans="1:8">
      <c r="A2069" s="36">
        <f>CAL!A2069</f>
        <v>46116</v>
      </c>
      <c r="B2069" s="6" t="str">
        <f>CAL!B2069</f>
        <v>mariliasp</v>
      </c>
      <c r="C2069" s="6">
        <f>CAL!C2069</f>
        <v>2</v>
      </c>
      <c r="D2069" s="6">
        <f>CAL!D2069</f>
        <v>0</v>
      </c>
      <c r="E2069" s="6" t="str">
        <f>CAL!J2069</f>
        <v>ecsaobernardosp</v>
      </c>
      <c r="F2069" s="6" t="str">
        <f>CAL!R2069</f>
        <v>sp3</v>
      </c>
      <c r="G2069" s="6"/>
      <c r="H2069" s="6"/>
    </row>
    <row r="2070" spans="1:8">
      <c r="A2070" s="36">
        <f>CAL!A2070</f>
        <v>46116</v>
      </c>
      <c r="B2070" s="6" t="str">
        <f>CAL!B2070</f>
        <v>aracatubasp</v>
      </c>
      <c r="C2070" s="6">
        <f>CAL!C2070</f>
        <v>0</v>
      </c>
      <c r="D2070" s="6">
        <f>CAL!D2070</f>
        <v>3</v>
      </c>
      <c r="E2070" s="6" t="str">
        <f>CAL!J2070</f>
        <v>jabaquarasp</v>
      </c>
      <c r="F2070" s="6" t="str">
        <f>CAL!R2070</f>
        <v>sp4</v>
      </c>
      <c r="G2070" s="6"/>
      <c r="H2070" s="6"/>
    </row>
    <row r="2071" spans="1:8">
      <c r="A2071" s="36">
        <f>CAL!A2071</f>
        <v>46116</v>
      </c>
      <c r="B2071" s="6" t="str">
        <f>CAL!B2071</f>
        <v>jacareisp</v>
      </c>
      <c r="C2071" s="6">
        <f>CAL!C2071</f>
        <v>0</v>
      </c>
      <c r="D2071" s="6">
        <f>CAL!D2071</f>
        <v>0</v>
      </c>
      <c r="E2071" s="6" t="str">
        <f>CAL!J2071</f>
        <v>ecussp</v>
      </c>
      <c r="F2071" s="6" t="str">
        <f>CAL!R2071</f>
        <v>sp4</v>
      </c>
      <c r="G2071" s="6"/>
      <c r="H2071" s="6"/>
    </row>
    <row r="2072" spans="1:8">
      <c r="A2072" s="36">
        <f>CAL!A2072</f>
        <v>46116</v>
      </c>
      <c r="B2072" s="6" t="str">
        <f>CAL!B2072</f>
        <v>taquaritingasp</v>
      </c>
      <c r="C2072" s="6">
        <f>CAL!C2072</f>
        <v>2</v>
      </c>
      <c r="D2072" s="6">
        <f>CAL!D2072</f>
        <v>0</v>
      </c>
      <c r="E2072" s="6" t="str">
        <f>CAL!J2072</f>
        <v>barretossp</v>
      </c>
      <c r="F2072" s="6" t="str">
        <f>CAL!R2072</f>
        <v>sp4</v>
      </c>
      <c r="G2072" s="6"/>
      <c r="H2072" s="6"/>
    </row>
    <row r="2073" spans="1:8">
      <c r="A2073" s="36">
        <f>CAL!A2073</f>
        <v>46116</v>
      </c>
      <c r="B2073" s="6" t="str">
        <f>CAL!B2073</f>
        <v>coloradosp</v>
      </c>
      <c r="C2073" s="6">
        <f>CAL!C2073</f>
        <v>0</v>
      </c>
      <c r="D2073" s="6">
        <f>CAL!D2073</f>
        <v>0</v>
      </c>
      <c r="E2073" s="6" t="str">
        <f>CAL!J2073</f>
        <v>penapolensesp</v>
      </c>
      <c r="F2073" s="6" t="str">
        <f>CAL!R2073</f>
        <v>sp4</v>
      </c>
      <c r="G2073" s="6"/>
      <c r="H2073" s="6"/>
    </row>
    <row r="2074" spans="1:8">
      <c r="A2074" s="36">
        <f>CAL!A2074</f>
        <v>46116</v>
      </c>
      <c r="B2074" s="6" t="str">
        <f>CAL!B2074</f>
        <v>comercialsp</v>
      </c>
      <c r="C2074" s="6">
        <f>CAL!C2074</f>
        <v>2</v>
      </c>
      <c r="D2074" s="6">
        <f>CAL!D2074</f>
        <v>1</v>
      </c>
      <c r="E2074" s="6" t="str">
        <f>CAL!J2074</f>
        <v>tanabisp</v>
      </c>
      <c r="F2074" s="6" t="str">
        <f>CAL!R2074</f>
        <v>sp4</v>
      </c>
      <c r="G2074" s="6"/>
      <c r="H2074" s="6"/>
    </row>
    <row r="2075" spans="1:8">
      <c r="A2075" s="36">
        <f>CAL!A2075</f>
        <v>46116</v>
      </c>
      <c r="B2075" s="6" t="str">
        <f>CAL!B2075</f>
        <v>lemensesp</v>
      </c>
      <c r="C2075" s="6">
        <f>CAL!C2075</f>
        <v>1</v>
      </c>
      <c r="D2075" s="6">
        <f>CAL!D2075</f>
        <v>1</v>
      </c>
      <c r="E2075" s="6" t="str">
        <f>CAL!J2075</f>
        <v>saocarlensesp</v>
      </c>
      <c r="F2075" s="6" t="str">
        <f>CAL!R2075</f>
        <v>sp4</v>
      </c>
      <c r="G2075" s="6"/>
      <c r="H2075" s="6"/>
    </row>
    <row r="2076" spans="1:8">
      <c r="A2076" s="36">
        <f>CAL!A2076</f>
        <v>46116</v>
      </c>
      <c r="B2076" s="6" t="str">
        <f>CAL!B2076</f>
        <v>nacionalsp</v>
      </c>
      <c r="C2076" s="6">
        <f>CAL!C2076</f>
        <v>0</v>
      </c>
      <c r="D2076" s="6">
        <f>CAL!D2076</f>
        <v>1</v>
      </c>
      <c r="E2076" s="6" t="str">
        <f>CAL!J2076</f>
        <v>interdebebedourosp</v>
      </c>
      <c r="F2076" s="6" t="str">
        <f>CAL!R2076</f>
        <v>sp4</v>
      </c>
      <c r="G2076" s="6"/>
      <c r="H2076" s="6"/>
    </row>
    <row r="2077" spans="1:8">
      <c r="A2077" s="36">
        <f>CAL!A2077</f>
        <v>46116</v>
      </c>
      <c r="B2077" s="6" t="str">
        <f>CAL!B2077</f>
        <v>saocaetanosp</v>
      </c>
      <c r="C2077" s="6">
        <f>CAL!C2077</f>
        <v>0</v>
      </c>
      <c r="D2077" s="6">
        <f>CAL!D2077</f>
        <v>2</v>
      </c>
      <c r="E2077" s="6" t="str">
        <f>CAL!J2077</f>
        <v>vocemsp</v>
      </c>
      <c r="F2077" s="6" t="str">
        <f>CAL!R2077</f>
        <v>sp4</v>
      </c>
      <c r="G2077" s="6"/>
      <c r="H2077" s="6"/>
    </row>
    <row r="2078" spans="1:8">
      <c r="A2078" s="36">
        <f>CAL!A2078</f>
        <v>46116</v>
      </c>
      <c r="B2078" s="6" t="str">
        <f>CAL!B2078</f>
        <v>araucariapr</v>
      </c>
      <c r="C2078" s="6">
        <f>CAL!C2078</f>
        <v>1</v>
      </c>
      <c r="D2078" s="6">
        <f>CAL!D2078</f>
        <v>3</v>
      </c>
      <c r="E2078" s="6" t="str">
        <f>CAL!J2078</f>
        <v>patriotaspr</v>
      </c>
      <c r="F2078" s="6" t="str">
        <f>CAL!R2078</f>
        <v>pr2</v>
      </c>
      <c r="G2078" s="6"/>
      <c r="H2078" s="6"/>
    </row>
    <row r="2079" spans="1:8">
      <c r="A2079" s="36">
        <f>CAL!A2079</f>
        <v>46116</v>
      </c>
      <c r="B2079" s="6" t="str">
        <f>CAL!B2079</f>
        <v>prudentopolispr</v>
      </c>
      <c r="C2079" s="6">
        <f>CAL!C2079</f>
        <v>0</v>
      </c>
      <c r="D2079" s="6">
        <f>CAL!D2079</f>
        <v>1</v>
      </c>
      <c r="E2079" s="6" t="str">
        <f>CAL!J2079</f>
        <v>laranjamecanicapr</v>
      </c>
      <c r="F2079" s="6" t="str">
        <f>CAL!R2079</f>
        <v>pr2</v>
      </c>
      <c r="G2079" s="6"/>
      <c r="H2079" s="6"/>
    </row>
    <row r="2080" spans="1:8">
      <c r="A2080" s="36">
        <f>CAL!A2080</f>
        <v>46116</v>
      </c>
      <c r="B2080" s="6" t="str">
        <f>CAL!B2080</f>
        <v>barbalhace</v>
      </c>
      <c r="C2080" s="6">
        <f>CAL!C2080</f>
        <v>1</v>
      </c>
      <c r="D2080" s="6">
        <f>CAL!D2080</f>
        <v>0</v>
      </c>
      <c r="E2080" s="6" t="str">
        <f>CAL!J2080</f>
        <v>guaranice</v>
      </c>
      <c r="F2080" s="6" t="str">
        <f>CAL!R2080</f>
        <v>ce2</v>
      </c>
      <c r="G2080" s="6"/>
      <c r="H2080" s="6"/>
    </row>
    <row r="2081" spans="1:8">
      <c r="A2081" s="36">
        <f>CAL!A2081</f>
        <v>46116</v>
      </c>
      <c r="B2081" s="6" t="str">
        <f>CAL!B2081</f>
        <v>guaranyce</v>
      </c>
      <c r="C2081" s="6">
        <f>CAL!C2081</f>
        <v>1</v>
      </c>
      <c r="D2081" s="6">
        <f>CAL!D2081</f>
        <v>0</v>
      </c>
      <c r="E2081" s="6" t="str">
        <f>CAL!J2081</f>
        <v>crateusce</v>
      </c>
      <c r="F2081" s="6" t="str">
        <f>CAL!R2081</f>
        <v>ce2</v>
      </c>
      <c r="G2081" s="6"/>
      <c r="H2081" s="6"/>
    </row>
    <row r="2082" spans="1:8">
      <c r="A2082" s="36">
        <f>CAL!A2082</f>
        <v>46117</v>
      </c>
      <c r="B2082" s="6" t="str">
        <f>CAL!B2082</f>
        <v>chapecoensesc</v>
      </c>
      <c r="C2082" s="6">
        <f>CAL!C2082</f>
        <v>1</v>
      </c>
      <c r="D2082" s="6">
        <f>CAL!D2082</f>
        <v>1</v>
      </c>
      <c r="E2082" s="6" t="str">
        <f>CAL!J2082</f>
        <v>vitoriaba</v>
      </c>
      <c r="F2082" s="6" t="str">
        <f>CAL!R2082</f>
        <v>br1</v>
      </c>
      <c r="G2082" s="6" t="s">
        <v>13649</v>
      </c>
      <c r="H2082" s="6" t="s">
        <v>13650</v>
      </c>
    </row>
    <row r="2083" spans="1:8">
      <c r="A2083" s="36">
        <f>CAL!A2083</f>
        <v>46117</v>
      </c>
      <c r="B2083" s="6" t="str">
        <f>CAL!B2083</f>
        <v>flamengorj</v>
      </c>
      <c r="C2083" s="6">
        <f>CAL!C2083</f>
        <v>3</v>
      </c>
      <c r="D2083" s="6">
        <f>CAL!D2083</f>
        <v>1</v>
      </c>
      <c r="E2083" s="6" t="str">
        <f>CAL!J2083</f>
        <v>santossp</v>
      </c>
      <c r="F2083" s="6" t="str">
        <f>CAL!R2083</f>
        <v>br1</v>
      </c>
      <c r="G2083" s="6"/>
      <c r="H2083" s="6"/>
    </row>
    <row r="2084" spans="1:8">
      <c r="A2084" s="36">
        <f>CAL!A2084</f>
        <v>46117</v>
      </c>
      <c r="B2084" s="6" t="str">
        <f>CAL!B2084</f>
        <v>atleticomg</v>
      </c>
      <c r="C2084" s="6">
        <f>CAL!C2084</f>
        <v>2</v>
      </c>
      <c r="D2084" s="6">
        <f>CAL!D2084</f>
        <v>1</v>
      </c>
      <c r="E2084" s="6" t="str">
        <f>CAL!J2084</f>
        <v>athleticopr</v>
      </c>
      <c r="F2084" s="6" t="str">
        <f>CAL!R2084</f>
        <v>br1</v>
      </c>
      <c r="G2084" s="6"/>
      <c r="H2084" s="6"/>
    </row>
    <row r="2085" spans="1:8">
      <c r="A2085" s="36">
        <f>CAL!A2085</f>
        <v>46117</v>
      </c>
      <c r="B2085" s="6" t="str">
        <f>CAL!B2085</f>
        <v>corinthianssp</v>
      </c>
      <c r="C2085" s="6">
        <f>CAL!C2085</f>
        <v>0</v>
      </c>
      <c r="D2085" s="6">
        <f>CAL!D2085</f>
        <v>1</v>
      </c>
      <c r="E2085" s="6" t="str">
        <f>CAL!J2085</f>
        <v>internacionalrs</v>
      </c>
      <c r="F2085" s="6" t="str">
        <f>CAL!R2085</f>
        <v>br1</v>
      </c>
      <c r="G2085" s="6"/>
      <c r="H2085" s="6"/>
    </row>
    <row r="2086" spans="1:8">
      <c r="A2086" s="36">
        <f>CAL!A2086</f>
        <v>46117</v>
      </c>
      <c r="B2086" s="6" t="str">
        <f>CAL!B2086</f>
        <v>bahiaba</v>
      </c>
      <c r="C2086" s="6">
        <f>CAL!C2086</f>
        <v>1</v>
      </c>
      <c r="D2086" s="6">
        <f>CAL!D2086</f>
        <v>2</v>
      </c>
      <c r="E2086" s="6" t="str">
        <f>CAL!J2086</f>
        <v>palmeirassp</v>
      </c>
      <c r="F2086" s="6" t="str">
        <f>CAL!R2086</f>
        <v>br1</v>
      </c>
      <c r="G2086" s="6"/>
      <c r="H2086" s="6"/>
    </row>
    <row r="2087" spans="1:8">
      <c r="A2087" s="36">
        <f>CAL!A2087</f>
        <v>46117</v>
      </c>
      <c r="B2087" s="6" t="str">
        <f>CAL!B2087</f>
        <v>mirassolsp</v>
      </c>
      <c r="C2087" s="6">
        <f>CAL!C2087</f>
        <v>0</v>
      </c>
      <c r="D2087" s="6">
        <f>CAL!D2087</f>
        <v>1</v>
      </c>
      <c r="E2087" s="6" t="str">
        <f>CAL!J2087</f>
        <v>bragantinosp</v>
      </c>
      <c r="F2087" s="6" t="str">
        <f>CAL!R2087</f>
        <v>br1</v>
      </c>
      <c r="G2087" s="6"/>
      <c r="H2087" s="6"/>
    </row>
    <row r="2088" spans="1:8">
      <c r="A2088" s="36">
        <f>CAL!A2088</f>
        <v>46117</v>
      </c>
      <c r="B2088" s="6" t="str">
        <f>CAL!B2088</f>
        <v>gremiors</v>
      </c>
      <c r="C2088" s="6">
        <f>CAL!C2088</f>
        <v>0</v>
      </c>
      <c r="D2088" s="6">
        <f>CAL!D2088</f>
        <v>0</v>
      </c>
      <c r="E2088" s="6" t="str">
        <f>CAL!J2088</f>
        <v>remopa</v>
      </c>
      <c r="F2088" s="6" t="str">
        <f>CAL!R2088</f>
        <v>br1</v>
      </c>
      <c r="G2088" s="6" t="s">
        <v>13799</v>
      </c>
      <c r="H2088" s="6" t="s">
        <v>13761</v>
      </c>
    </row>
    <row r="2089" spans="1:8">
      <c r="A2089" s="36">
        <f>CAL!A2089</f>
        <v>46117</v>
      </c>
      <c r="B2089" s="6" t="str">
        <f>CAL!B2089</f>
        <v>avaisc</v>
      </c>
      <c r="C2089" s="6">
        <f>CAL!C2089</f>
        <v>0</v>
      </c>
      <c r="D2089" s="6">
        <f>CAL!D2089</f>
        <v>0</v>
      </c>
      <c r="E2089" s="6" t="str">
        <f>CAL!J2089</f>
        <v>operariopr</v>
      </c>
      <c r="F2089" s="6" t="str">
        <f>CAL!R2089</f>
        <v>br2</v>
      </c>
      <c r="G2089" s="6" t="s">
        <v>13665</v>
      </c>
      <c r="H2089" s="6" t="s">
        <v>13666</v>
      </c>
    </row>
    <row r="2090" spans="1:8">
      <c r="A2090" s="36">
        <f>CAL!A2090</f>
        <v>46117</v>
      </c>
      <c r="B2090" s="6" t="str">
        <f>CAL!B2090</f>
        <v>novorizontinosp</v>
      </c>
      <c r="C2090" s="6">
        <f>CAL!C2090</f>
        <v>1</v>
      </c>
      <c r="D2090" s="6">
        <f>CAL!D2090</f>
        <v>1</v>
      </c>
      <c r="E2090" s="6" t="str">
        <f>CAL!J2090</f>
        <v>crbal</v>
      </c>
      <c r="F2090" s="6" t="str">
        <f>CAL!R2090</f>
        <v>br2</v>
      </c>
      <c r="G2090" s="6" t="s">
        <v>13762</v>
      </c>
      <c r="H2090" s="6" t="s">
        <v>13763</v>
      </c>
    </row>
    <row r="2091" spans="1:8">
      <c r="A2091" s="36">
        <f>CAL!A2091</f>
        <v>46117</v>
      </c>
      <c r="B2091" s="6" t="str">
        <f>CAL!B2091</f>
        <v>athleticmg</v>
      </c>
      <c r="C2091" s="6">
        <f>CAL!C2091</f>
        <v>1</v>
      </c>
      <c r="D2091" s="6">
        <f>CAL!D2091</f>
        <v>1</v>
      </c>
      <c r="E2091" s="6" t="str">
        <f>CAL!J2091</f>
        <v>americamg</v>
      </c>
      <c r="F2091" s="6" t="str">
        <f>CAL!R2091</f>
        <v>br2</v>
      </c>
      <c r="G2091" s="6"/>
      <c r="H2091" s="6"/>
    </row>
    <row r="2092" spans="1:8">
      <c r="A2092" s="36">
        <f>CAL!A2092</f>
        <v>46117</v>
      </c>
      <c r="B2092" s="6" t="str">
        <f>CAL!B2092</f>
        <v>botafogosp</v>
      </c>
      <c r="C2092" s="6">
        <f>CAL!C2092</f>
        <v>1</v>
      </c>
      <c r="D2092" s="6">
        <f>CAL!D2092</f>
        <v>2</v>
      </c>
      <c r="E2092" s="6" t="str">
        <f>CAL!J2092</f>
        <v>saobernardosp</v>
      </c>
      <c r="F2092" s="6" t="str">
        <f>CAL!R2092</f>
        <v>br2</v>
      </c>
      <c r="G2092" s="6"/>
      <c r="H2092" s="6"/>
    </row>
    <row r="2093" spans="1:8">
      <c r="A2093" s="36">
        <f>CAL!A2093</f>
        <v>46117</v>
      </c>
      <c r="B2093" s="6" t="str">
        <f>CAL!B2093</f>
        <v>ituanosp</v>
      </c>
      <c r="C2093" s="6">
        <f>CAL!C2093</f>
        <v>2</v>
      </c>
      <c r="D2093" s="6">
        <f>CAL!D2093</f>
        <v>0</v>
      </c>
      <c r="E2093" s="6" t="str">
        <f>CAL!J2093</f>
        <v>anapolisgo</v>
      </c>
      <c r="F2093" s="6" t="str">
        <f>CAL!R2093</f>
        <v>br3</v>
      </c>
      <c r="G2093" s="6"/>
      <c r="H2093" s="6"/>
    </row>
    <row r="2094" spans="1:8">
      <c r="A2094" s="36">
        <f>CAL!A2094</f>
        <v>46117</v>
      </c>
      <c r="B2094" s="6" t="str">
        <f>CAL!B2094</f>
        <v>interdelimeirasp</v>
      </c>
      <c r="C2094" s="6">
        <f>CAL!C2094</f>
        <v>1</v>
      </c>
      <c r="D2094" s="6">
        <f>CAL!D2094</f>
        <v>2</v>
      </c>
      <c r="E2094" s="6" t="str">
        <f>CAL!J2094</f>
        <v>florestace</v>
      </c>
      <c r="F2094" s="6" t="str">
        <f>CAL!R2094</f>
        <v>br3</v>
      </c>
      <c r="G2094" s="6"/>
      <c r="H2094" s="6"/>
    </row>
    <row r="2095" spans="1:8">
      <c r="A2095" s="36">
        <f>CAL!A2095</f>
        <v>46117</v>
      </c>
      <c r="B2095" s="6" t="str">
        <f>CAL!B2095</f>
        <v>voltaredondarj</v>
      </c>
      <c r="C2095" s="6">
        <f>CAL!C2095</f>
        <v>0</v>
      </c>
      <c r="D2095" s="6">
        <f>CAL!D2095</f>
        <v>1</v>
      </c>
      <c r="E2095" s="6" t="str">
        <f>CAL!J2095</f>
        <v>paysandupa</v>
      </c>
      <c r="F2095" s="6" t="str">
        <f>CAL!R2095</f>
        <v>br3</v>
      </c>
      <c r="G2095" s="6"/>
      <c r="H2095" s="6"/>
    </row>
    <row r="2096" spans="1:8">
      <c r="A2096" s="36">
        <f>CAL!A2096</f>
        <v>46117</v>
      </c>
      <c r="B2096" s="6" t="str">
        <f>CAL!B2096</f>
        <v>confiancase</v>
      </c>
      <c r="C2096" s="6">
        <f>CAL!C2096</f>
        <v>0</v>
      </c>
      <c r="D2096" s="6">
        <f>CAL!D2096</f>
        <v>1</v>
      </c>
      <c r="E2096" s="6" t="str">
        <f>CAL!J2096</f>
        <v>amazonasam</v>
      </c>
      <c r="F2096" s="6" t="str">
        <f>CAL!R2096</f>
        <v>br3</v>
      </c>
      <c r="G2096" s="6"/>
      <c r="H2096" s="6"/>
    </row>
    <row r="2097" spans="1:8">
      <c r="A2097" s="36">
        <f>CAL!A2097</f>
        <v>46117</v>
      </c>
      <c r="B2097" s="6" t="str">
        <f>CAL!B2097</f>
        <v>lagunarn</v>
      </c>
      <c r="C2097" s="6">
        <f>CAL!C2097</f>
        <v>1</v>
      </c>
      <c r="D2097" s="6">
        <f>CAL!D2097</f>
        <v>1</v>
      </c>
      <c r="E2097" s="6" t="str">
        <f>CAL!J2097</f>
        <v>centralpe</v>
      </c>
      <c r="F2097" s="6" t="str">
        <f>CAL!R2097</f>
        <v>br4</v>
      </c>
      <c r="G2097" s="6"/>
      <c r="H2097" s="6"/>
    </row>
    <row r="2098" spans="1:8">
      <c r="A2098" s="36">
        <f>CAL!A2098</f>
        <v>46117</v>
      </c>
      <c r="B2098" s="6" t="str">
        <f>CAL!B2098</f>
        <v>brasilrs</v>
      </c>
      <c r="C2098" s="6">
        <f>CAL!C2098</f>
        <v>2</v>
      </c>
      <c r="D2098" s="6">
        <f>CAL!D2098</f>
        <v>1</v>
      </c>
      <c r="E2098" s="6" t="str">
        <f>CAL!J2098</f>
        <v>azurizpr</v>
      </c>
      <c r="F2098" s="6" t="str">
        <f>CAL!R2098</f>
        <v>br4</v>
      </c>
      <c r="G2098" s="6"/>
      <c r="H2098" s="6"/>
    </row>
    <row r="2099" spans="1:8">
      <c r="A2099" s="36">
        <f>CAL!A2099</f>
        <v>46117</v>
      </c>
      <c r="B2099" s="6" t="str">
        <f>CAL!B2099</f>
        <v>brasiliensedf</v>
      </c>
      <c r="C2099" s="6">
        <f>CAL!C2099</f>
        <v>1</v>
      </c>
      <c r="D2099" s="6">
        <f>CAL!D2099</f>
        <v>1</v>
      </c>
      <c r="E2099" s="6" t="str">
        <f>CAL!J2099</f>
        <v>primaveramt</v>
      </c>
      <c r="F2099" s="6" t="str">
        <f>CAL!R2099</f>
        <v>br4</v>
      </c>
      <c r="G2099" s="6"/>
      <c r="H2099" s="6"/>
    </row>
    <row r="2100" spans="1:8">
      <c r="A2100" s="36">
        <f>CAL!A2100</f>
        <v>46117</v>
      </c>
      <c r="B2100" s="6" t="str">
        <f>CAL!B2100</f>
        <v>ceilandiadf</v>
      </c>
      <c r="C2100" s="6">
        <f>CAL!C2100</f>
        <v>0</v>
      </c>
      <c r="D2100" s="6">
        <f>CAL!D2100</f>
        <v>0</v>
      </c>
      <c r="E2100" s="6" t="str">
        <f>CAL!J2100</f>
        <v>mixtomt</v>
      </c>
      <c r="F2100" s="6" t="str">
        <f>CAL!R2100</f>
        <v>br4</v>
      </c>
      <c r="G2100" s="6"/>
      <c r="H2100" s="6"/>
    </row>
    <row r="2101" spans="1:8">
      <c r="A2101" s="36">
        <f>CAL!A2101</f>
        <v>46117</v>
      </c>
      <c r="B2101" s="6" t="str">
        <f>CAL!B2101</f>
        <v>tunalusopa</v>
      </c>
      <c r="C2101" s="6">
        <f>CAL!C2101</f>
        <v>0</v>
      </c>
      <c r="D2101" s="6">
        <f>CAL!D2101</f>
        <v>0</v>
      </c>
      <c r="E2101" s="6" t="str">
        <f>CAL!J2101</f>
        <v>imperatrizma</v>
      </c>
      <c r="F2101" s="6" t="str">
        <f>CAL!R2101</f>
        <v>br4</v>
      </c>
      <c r="G2101" s="6"/>
      <c r="H2101" s="6"/>
    </row>
    <row r="2102" spans="1:8">
      <c r="A2102" s="36">
        <f>CAL!A2102</f>
        <v>46117</v>
      </c>
      <c r="B2102" s="6" t="str">
        <f>CAL!B2102</f>
        <v>atleticoce</v>
      </c>
      <c r="C2102" s="6">
        <f>CAL!C2102</f>
        <v>0</v>
      </c>
      <c r="D2102" s="6">
        <f>CAL!D2102</f>
        <v>0</v>
      </c>
      <c r="E2102" s="6" t="str">
        <f>CAL!J2102</f>
        <v>altospi</v>
      </c>
      <c r="F2102" s="6" t="str">
        <f>CAL!R2102</f>
        <v>br4</v>
      </c>
      <c r="G2102" s="6"/>
      <c r="H2102" s="6"/>
    </row>
    <row r="2103" spans="1:8">
      <c r="A2103" s="36">
        <f>CAL!A2103</f>
        <v>46117</v>
      </c>
      <c r="B2103" s="6" t="str">
        <f>CAL!B2103</f>
        <v>decisaope</v>
      </c>
      <c r="C2103" s="6">
        <f>CAL!C2103</f>
        <v>1</v>
      </c>
      <c r="D2103" s="6">
        <f>CAL!D2103</f>
        <v>1</v>
      </c>
      <c r="E2103" s="6" t="str">
        <f>CAL!J2103</f>
        <v>lagartose</v>
      </c>
      <c r="F2103" s="6" t="str">
        <f>CAL!R2103</f>
        <v>br4</v>
      </c>
      <c r="G2103" s="6"/>
      <c r="H2103" s="6"/>
    </row>
    <row r="2104" spans="1:8">
      <c r="A2104" s="36">
        <f>CAL!A2104</f>
        <v>46117</v>
      </c>
      <c r="B2104" s="6" t="str">
        <f>CAL!B2104</f>
        <v>csaal</v>
      </c>
      <c r="C2104" s="6">
        <f>CAL!C2104</f>
        <v>3</v>
      </c>
      <c r="D2104" s="6">
        <f>CAL!D2104</f>
        <v>0</v>
      </c>
      <c r="E2104" s="6" t="str">
        <f>CAL!J2104</f>
        <v>atleticoba</v>
      </c>
      <c r="F2104" s="6" t="str">
        <f>CAL!R2104</f>
        <v>br4</v>
      </c>
      <c r="G2104" s="6"/>
      <c r="H2104" s="6"/>
    </row>
    <row r="2105" spans="1:8">
      <c r="A2105" s="36">
        <f>CAL!A2105</f>
        <v>46117</v>
      </c>
      <c r="B2105" s="6" t="str">
        <f>CAL!B2105</f>
        <v>cascavelpr</v>
      </c>
      <c r="C2105" s="6">
        <f>CAL!C2105</f>
        <v>1</v>
      </c>
      <c r="D2105" s="6">
        <f>CAL!D2105</f>
        <v>0</v>
      </c>
      <c r="E2105" s="6" t="str">
        <f>CAL!J2105</f>
        <v>santacatarinasc</v>
      </c>
      <c r="F2105" s="6" t="str">
        <f>CAL!R2105</f>
        <v>br4</v>
      </c>
      <c r="G2105" s="6" t="s">
        <v>13709</v>
      </c>
      <c r="H2105" s="6" t="s">
        <v>13710</v>
      </c>
    </row>
    <row r="2106" spans="1:8">
      <c r="A2106" s="36">
        <f>CAL!A2106</f>
        <v>46117</v>
      </c>
      <c r="B2106" s="6" t="str">
        <f>CAL!B2106</f>
        <v>cianortepr</v>
      </c>
      <c r="C2106" s="6">
        <f>CAL!C2106</f>
        <v>3</v>
      </c>
      <c r="D2106" s="6">
        <f>CAL!D2106</f>
        <v>1</v>
      </c>
      <c r="E2106" s="6" t="str">
        <f>CAL!J2106</f>
        <v>guaranyrs</v>
      </c>
      <c r="F2106" s="6" t="str">
        <f>CAL!R2106</f>
        <v>br4</v>
      </c>
      <c r="G2106" s="6" t="s">
        <v>13658</v>
      </c>
      <c r="H2106" s="6" t="s">
        <v>13659</v>
      </c>
    </row>
    <row r="2107" spans="1:8">
      <c r="A2107" s="36">
        <f>CAL!A2107</f>
        <v>46117</v>
      </c>
      <c r="B2107" s="6" t="str">
        <f>CAL!B2107</f>
        <v>marciliodiassc</v>
      </c>
      <c r="C2107" s="6">
        <f>CAL!C2107</f>
        <v>0</v>
      </c>
      <c r="D2107" s="6">
        <f>CAL!D2107</f>
        <v>0</v>
      </c>
      <c r="E2107" s="6" t="str">
        <f>CAL!J2107</f>
        <v>saojoseensepr</v>
      </c>
      <c r="F2107" s="6" t="str">
        <f>CAL!R2107</f>
        <v>br4</v>
      </c>
      <c r="G2107" s="6" t="s">
        <v>13661</v>
      </c>
      <c r="H2107" s="6" t="s">
        <v>13662</v>
      </c>
    </row>
    <row r="2108" spans="1:8">
      <c r="A2108" s="36">
        <f>CAL!A2108</f>
        <v>46117</v>
      </c>
      <c r="B2108" s="6" t="str">
        <f>CAL!B2108</f>
        <v>serrabrancapb</v>
      </c>
      <c r="C2108" s="6">
        <f>CAL!C2108</f>
        <v>1</v>
      </c>
      <c r="D2108" s="6">
        <f>CAL!D2108</f>
        <v>1</v>
      </c>
      <c r="E2108" s="6" t="str">
        <f>CAL!J2108</f>
        <v>sergipese</v>
      </c>
      <c r="F2108" s="6" t="str">
        <f>CAL!R2108</f>
        <v>br4</v>
      </c>
      <c r="G2108" s="6"/>
      <c r="H2108" s="6"/>
    </row>
    <row r="2109" spans="1:8">
      <c r="A2109" s="36">
        <f>CAL!A2109</f>
        <v>46117</v>
      </c>
      <c r="B2109" s="6" t="str">
        <f>CAL!B2109</f>
        <v>operariomt</v>
      </c>
      <c r="C2109" s="6">
        <f>CAL!C2109</f>
        <v>2</v>
      </c>
      <c r="D2109" s="6">
        <f>CAL!D2109</f>
        <v>2</v>
      </c>
      <c r="E2109" s="6" t="str">
        <f>CAL!J2109</f>
        <v>goiatubago</v>
      </c>
      <c r="F2109" s="6" t="str">
        <f>CAL!R2109</f>
        <v>br4</v>
      </c>
      <c r="G2109" s="6"/>
      <c r="H2109" s="6"/>
    </row>
    <row r="2110" spans="1:8">
      <c r="A2110" s="36">
        <f>CAL!A2110</f>
        <v>46117</v>
      </c>
      <c r="B2110" s="6" t="str">
        <f>CAL!B2110</f>
        <v>motoclubma</v>
      </c>
      <c r="C2110" s="6">
        <f>CAL!C2110</f>
        <v>1</v>
      </c>
      <c r="D2110" s="6">
        <f>CAL!D2110</f>
        <v>1</v>
      </c>
      <c r="E2110" s="6" t="str">
        <f>CAL!J2110</f>
        <v>parnahybapi</v>
      </c>
      <c r="F2110" s="6" t="str">
        <f>CAL!R2110</f>
        <v>br4</v>
      </c>
      <c r="G2110" s="6"/>
      <c r="H2110" s="6"/>
    </row>
    <row r="2111" spans="1:8">
      <c r="A2111" s="36">
        <f>CAL!A2111</f>
        <v>46117</v>
      </c>
      <c r="B2111" s="6" t="str">
        <f>CAL!B2111</f>
        <v>operarioms</v>
      </c>
      <c r="C2111" s="6">
        <f>CAL!C2111</f>
        <v>1</v>
      </c>
      <c r="D2111" s="6">
        <f>CAL!D2111</f>
        <v>1</v>
      </c>
      <c r="E2111" s="6" t="str">
        <f>CAL!J2111</f>
        <v>betimmg</v>
      </c>
      <c r="F2111" s="6" t="str">
        <f>CAL!R2111</f>
        <v>br4</v>
      </c>
      <c r="G2111" s="6"/>
      <c r="H2111" s="6"/>
    </row>
    <row r="2112" spans="1:8">
      <c r="A2112" s="36">
        <f>CAL!A2112</f>
        <v>46117</v>
      </c>
      <c r="B2112" s="6" t="str">
        <f>CAL!B2112</f>
        <v>saoraimundorr</v>
      </c>
      <c r="C2112" s="6">
        <f>CAL!C2112</f>
        <v>0</v>
      </c>
      <c r="D2112" s="6">
        <f>CAL!D2112</f>
        <v>0</v>
      </c>
      <c r="E2112" s="6" t="str">
        <f>CAL!J2112</f>
        <v>manauaraam</v>
      </c>
      <c r="F2112" s="6" t="str">
        <f>CAL!R2112</f>
        <v>br4</v>
      </c>
      <c r="G2112" s="6"/>
      <c r="H2112" s="6"/>
    </row>
    <row r="2113" spans="1:8">
      <c r="A2113" s="36">
        <f>CAL!A2113</f>
        <v>46117</v>
      </c>
      <c r="B2113" s="6" t="str">
        <f>CAL!B2113</f>
        <v>humaitaac</v>
      </c>
      <c r="C2113" s="6">
        <f>CAL!C2113</f>
        <v>1</v>
      </c>
      <c r="D2113" s="6">
        <f>CAL!D2113</f>
        <v>5</v>
      </c>
      <c r="E2113" s="6" t="str">
        <f>CAL!J2113</f>
        <v>portovelhoro</v>
      </c>
      <c r="F2113" s="6" t="str">
        <f>CAL!R2113</f>
        <v>br4</v>
      </c>
      <c r="G2113" s="6"/>
      <c r="H2113" s="6"/>
    </row>
    <row r="2114" spans="1:8">
      <c r="A2114" s="36">
        <f>CAL!A2114</f>
        <v>46117</v>
      </c>
      <c r="B2114" s="6" t="str">
        <f>CAL!B2114</f>
        <v>ivinhemams</v>
      </c>
      <c r="C2114" s="6">
        <f>CAL!C2114</f>
        <v>1</v>
      </c>
      <c r="D2114" s="6">
        <f>CAL!D2114</f>
        <v>0</v>
      </c>
      <c r="E2114" s="6" t="str">
        <f>CAL!J2114</f>
        <v>cracgo</v>
      </c>
      <c r="F2114" s="6" t="str">
        <f>CAL!R2114</f>
        <v>br4</v>
      </c>
      <c r="G2114" s="6"/>
      <c r="H2114" s="6"/>
    </row>
    <row r="2115" spans="1:8">
      <c r="A2115" s="36">
        <f>CAL!A2115</f>
        <v>46117</v>
      </c>
      <c r="B2115" s="6" t="str">
        <f>CAL!B2115</f>
        <v>tocantinopolisto</v>
      </c>
      <c r="C2115" s="6">
        <f>CAL!C2115</f>
        <v>2</v>
      </c>
      <c r="D2115" s="6">
        <f>CAL!D2115</f>
        <v>1</v>
      </c>
      <c r="E2115" s="6" t="str">
        <f>CAL!J2115</f>
        <v>uniaoaraguainenseto</v>
      </c>
      <c r="F2115" s="6" t="str">
        <f>CAL!R2115</f>
        <v>to1</v>
      </c>
      <c r="G2115" s="6"/>
      <c r="H2115" s="6"/>
    </row>
    <row r="2116" spans="1:8">
      <c r="A2116" s="36">
        <f>CAL!A2116</f>
        <v>46117</v>
      </c>
      <c r="B2116" s="6" t="str">
        <f>CAL!B2116</f>
        <v>portuguesasantistasp</v>
      </c>
      <c r="C2116" s="6">
        <f>CAL!C2116</f>
        <v>1</v>
      </c>
      <c r="D2116" s="6">
        <f>CAL!D2116</f>
        <v>0</v>
      </c>
      <c r="E2116" s="6" t="str">
        <f>CAL!J2116</f>
        <v>paulistasp</v>
      </c>
      <c r="F2116" s="6" t="str">
        <f>CAL!R2116</f>
        <v>sp3</v>
      </c>
      <c r="G2116" s="6"/>
      <c r="H2116" s="6"/>
    </row>
    <row r="2117" spans="1:8">
      <c r="A2117" s="36">
        <f>CAL!A2117</f>
        <v>46117</v>
      </c>
      <c r="B2117" s="6" t="str">
        <f>CAL!B2117</f>
        <v>xvdejausp</v>
      </c>
      <c r="C2117" s="6">
        <f>CAL!C2117</f>
        <v>2</v>
      </c>
      <c r="D2117" s="6">
        <f>CAL!D2117</f>
        <v>0</v>
      </c>
      <c r="E2117" s="6" t="str">
        <f>CAL!J2117</f>
        <v>rioclarosp</v>
      </c>
      <c r="F2117" s="6" t="str">
        <f>CAL!R2117</f>
        <v>sp3</v>
      </c>
      <c r="G2117" s="6"/>
      <c r="H2117" s="6"/>
    </row>
    <row r="2118" spans="1:8">
      <c r="A2118" s="36">
        <f>CAL!A2118</f>
        <v>46117</v>
      </c>
      <c r="B2118" s="6" t="str">
        <f>CAL!B2118</f>
        <v>batelpr</v>
      </c>
      <c r="C2118" s="6">
        <f>CAL!C2118</f>
        <v>4</v>
      </c>
      <c r="D2118" s="6">
        <f>CAL!D2118</f>
        <v>1</v>
      </c>
      <c r="E2118" s="6" t="str">
        <f>CAL!J2118</f>
        <v>toledopr</v>
      </c>
      <c r="F2118" s="6" t="str">
        <f>CAL!R2118</f>
        <v>pr2</v>
      </c>
      <c r="G2118" s="6"/>
      <c r="H2118" s="6"/>
    </row>
    <row r="2119" spans="1:8">
      <c r="A2119" s="36">
        <f>CAL!A2119</f>
        <v>46117</v>
      </c>
      <c r="B2119" s="6" t="str">
        <f>CAL!B2119</f>
        <v>paranapr</v>
      </c>
      <c r="C2119" s="6">
        <f>CAL!C2119</f>
        <v>3</v>
      </c>
      <c r="D2119" s="6">
        <f>CAL!D2119</f>
        <v>1</v>
      </c>
      <c r="E2119" s="6" t="str">
        <f>CAL!J2119</f>
        <v>nacionalpr</v>
      </c>
      <c r="F2119" s="6" t="str">
        <f>CAL!R2119</f>
        <v>pr2</v>
      </c>
      <c r="G2119" s="6"/>
      <c r="H2119" s="6"/>
    </row>
    <row r="2120" spans="1:8">
      <c r="A2120" s="36">
        <f>CAL!A2120</f>
        <v>46117</v>
      </c>
      <c r="B2120" s="6" t="str">
        <f>CAL!B2120</f>
        <v>riobrancopr</v>
      </c>
      <c r="C2120" s="6">
        <f>CAL!C2120</f>
        <v>1</v>
      </c>
      <c r="D2120" s="6">
        <f>CAL!D2120</f>
        <v>1</v>
      </c>
      <c r="E2120" s="6" t="str">
        <f>CAL!J2120</f>
        <v>paranavaipr</v>
      </c>
      <c r="F2120" s="6" t="str">
        <f>CAL!R2120</f>
        <v>pr2</v>
      </c>
      <c r="G2120" s="6"/>
      <c r="H2120" s="6"/>
    </row>
    <row r="2121" spans="1:8">
      <c r="A2121" s="36">
        <f>CAL!A2121</f>
        <v>46117</v>
      </c>
      <c r="B2121" s="6" t="str">
        <f>CAL!B2121</f>
        <v>caucaiace</v>
      </c>
      <c r="C2121" s="6">
        <f>CAL!C2121</f>
        <v>3</v>
      </c>
      <c r="D2121" s="6">
        <f>CAL!D2121</f>
        <v>1</v>
      </c>
      <c r="E2121" s="6" t="str">
        <f>CAL!J2121</f>
        <v>itapipocace</v>
      </c>
      <c r="F2121" s="6" t="str">
        <f>CAL!R2121</f>
        <v>ce2</v>
      </c>
      <c r="G2121" s="6"/>
      <c r="H2121" s="6"/>
    </row>
    <row r="2122" spans="1:8">
      <c r="A2122" s="36">
        <f>CAL!A2122</f>
        <v>46117</v>
      </c>
      <c r="B2122" s="6" t="str">
        <f>CAL!B2122</f>
        <v>icasace</v>
      </c>
      <c r="C2122" s="6">
        <f>CAL!C2122</f>
        <v>1</v>
      </c>
      <c r="D2122" s="6">
        <f>CAL!D2122</f>
        <v>1</v>
      </c>
      <c r="E2122" s="6" t="str">
        <f>CAL!J2122</f>
        <v>cratoce</v>
      </c>
      <c r="F2122" s="6" t="str">
        <f>CAL!R2122</f>
        <v>pr2</v>
      </c>
      <c r="G2122" s="6"/>
      <c r="H2122" s="6"/>
    </row>
    <row r="2123" spans="1:8">
      <c r="A2123" s="36">
        <f>CAL!A2123</f>
        <v>46118</v>
      </c>
      <c r="B2123" s="6" t="str">
        <f>CAL!B2123</f>
        <v>goiasgo</v>
      </c>
      <c r="C2123" s="6">
        <f>CAL!C2123</f>
        <v>1</v>
      </c>
      <c r="D2123" s="6">
        <f>CAL!D2123</f>
        <v>0</v>
      </c>
      <c r="E2123" s="6" t="str">
        <f>CAL!J2123</f>
        <v>criciumasc</v>
      </c>
      <c r="F2123" s="6" t="str">
        <f>CAL!R2123</f>
        <v>br2</v>
      </c>
      <c r="G2123" s="6"/>
      <c r="H2123" s="6"/>
    </row>
    <row r="2124" spans="1:8">
      <c r="A2124" s="36">
        <f>CAL!A2124</f>
        <v>46118</v>
      </c>
      <c r="B2124" s="6" t="str">
        <f>CAL!B2124</f>
        <v>ypirangars</v>
      </c>
      <c r="C2124" s="6">
        <f>CAL!C2124</f>
        <v>1</v>
      </c>
      <c r="D2124" s="6">
        <f>CAL!D2124</f>
        <v>1</v>
      </c>
      <c r="E2124" s="6" t="str">
        <f>CAL!J2124</f>
        <v>figueirensesc</v>
      </c>
      <c r="F2124" s="6" t="str">
        <f>CAL!R2124</f>
        <v>br3</v>
      </c>
      <c r="G2124" s="6"/>
      <c r="H2124" s="6"/>
    </row>
    <row r="2125" spans="1:8">
      <c r="A2125" s="36">
        <f>CAL!A2125</f>
        <v>46118</v>
      </c>
      <c r="B2125" s="6" t="str">
        <f>CAL!B2125</f>
        <v>santacruzpe</v>
      </c>
      <c r="C2125" s="6">
        <f>CAL!C2125</f>
        <v>1</v>
      </c>
      <c r="D2125" s="6">
        <f>CAL!D2125</f>
        <v>0</v>
      </c>
      <c r="E2125" s="6" t="str">
        <f>CAL!J2125</f>
        <v>itabaianase</v>
      </c>
      <c r="F2125" s="6" t="str">
        <f>CAL!R2125</f>
        <v>br3</v>
      </c>
      <c r="G2125" s="6"/>
      <c r="H2125" s="6"/>
    </row>
    <row r="2126" spans="1:8">
      <c r="A2126" s="36">
        <f>CAL!A2126</f>
        <v>46118</v>
      </c>
      <c r="B2126" s="6" t="str">
        <f>CAL!B2126</f>
        <v>democratagvmg</v>
      </c>
      <c r="C2126" s="6">
        <f>CAL!C2126</f>
        <v>1</v>
      </c>
      <c r="D2126" s="6">
        <f>CAL!D2126</f>
        <v>0</v>
      </c>
      <c r="E2126" s="6" t="str">
        <f>CAL!J2126</f>
        <v>realnoroestees</v>
      </c>
      <c r="F2126" s="6" t="str">
        <f>CAL!R2126</f>
        <v>br4</v>
      </c>
      <c r="G2126" s="6"/>
      <c r="H2126" s="6"/>
    </row>
    <row r="2127" spans="1:8">
      <c r="A2127" s="36">
        <f>CAL!A2127</f>
        <v>46119</v>
      </c>
      <c r="B2127" s="6" t="str">
        <f>CAL!B2127</f>
        <v>laguaira</v>
      </c>
      <c r="C2127" s="6">
        <f>CAL!C2127</f>
        <v>0</v>
      </c>
      <c r="D2127" s="6">
        <f>CAL!D2127</f>
        <v>0</v>
      </c>
      <c r="E2127" s="6" t="str">
        <f>CAL!J2127</f>
        <v>fluminenserj</v>
      </c>
      <c r="F2127" s="6" t="str">
        <f>CAL!R2127</f>
        <v>lib</v>
      </c>
      <c r="G2127" s="6"/>
      <c r="H2127" s="6"/>
    </row>
    <row r="2128" spans="1:8">
      <c r="A2128" s="36">
        <f>CAL!A2128</f>
        <v>46119</v>
      </c>
      <c r="B2128" s="6" t="str">
        <f>CAL!B2128</f>
        <v>barcelona</v>
      </c>
      <c r="C2128" s="6">
        <f>CAL!C2128</f>
        <v>0</v>
      </c>
      <c r="D2128" s="6">
        <f>CAL!D2128</f>
        <v>1</v>
      </c>
      <c r="E2128" s="6" t="str">
        <f>CAL!J2128</f>
        <v>cruzeiromg</v>
      </c>
      <c r="F2128" s="6" t="str">
        <f>CAL!R2128</f>
        <v>lib</v>
      </c>
      <c r="G2128" s="6"/>
      <c r="H2128" s="6"/>
    </row>
    <row r="2129" spans="1:8">
      <c r="A2129" s="36">
        <f>CAL!A2129</f>
        <v>46119</v>
      </c>
      <c r="B2129" s="6" t="str">
        <f>CAL!B2129</f>
        <v>barracascentral</v>
      </c>
      <c r="C2129" s="6">
        <f>CAL!C2129</f>
        <v>0</v>
      </c>
      <c r="D2129" s="6">
        <f>CAL!D2129</f>
        <v>0</v>
      </c>
      <c r="E2129" s="6" t="str">
        <f>CAL!J2129</f>
        <v>vascorj</v>
      </c>
      <c r="F2129" s="6" t="str">
        <f>CAL!R2129</f>
        <v>sul</v>
      </c>
      <c r="G2129" s="6"/>
      <c r="H2129" s="6"/>
    </row>
    <row r="2130" spans="1:8">
      <c r="A2130" s="36">
        <f>CAL!A2130</f>
        <v>46119</v>
      </c>
      <c r="B2130" s="6" t="str">
        <f>CAL!B2130</f>
        <v>bostonriver</v>
      </c>
      <c r="C2130" s="6">
        <f>CAL!C2130</f>
        <v>0</v>
      </c>
      <c r="D2130" s="6">
        <f>CAL!D2130</f>
        <v>1</v>
      </c>
      <c r="E2130" s="6" t="str">
        <f>CAL!J2130</f>
        <v>saopaulosp</v>
      </c>
      <c r="F2130" s="6" t="str">
        <f>CAL!R2130</f>
        <v>sul</v>
      </c>
      <c r="G2130" s="6"/>
      <c r="H2130" s="6"/>
    </row>
    <row r="2131" spans="1:8">
      <c r="A2131" s="36">
        <f>CAL!A2131</f>
        <v>46119</v>
      </c>
      <c r="B2131" s="6" t="str">
        <f>CAL!B2131</f>
        <v>americarn</v>
      </c>
      <c r="C2131" s="6">
        <f>CAL!C2131</f>
        <v>0</v>
      </c>
      <c r="D2131" s="6">
        <f>CAL!D2131</f>
        <v>3</v>
      </c>
      <c r="E2131" s="6" t="str">
        <f>CAL!J2131</f>
        <v>abcrn</v>
      </c>
      <c r="F2131" s="6" t="str">
        <f>CAL!R2131</f>
        <v>cne</v>
      </c>
      <c r="G2131" s="6"/>
      <c r="H2131" s="6"/>
    </row>
    <row r="2132" spans="1:8">
      <c r="A2132" s="36">
        <f>CAL!A2132</f>
        <v>46119</v>
      </c>
      <c r="B2132" s="6" t="str">
        <f>CAL!B2132</f>
        <v>ferroviarioce</v>
      </c>
      <c r="C2132" s="6">
        <f>CAL!C2132</f>
        <v>1</v>
      </c>
      <c r="D2132" s="6">
        <f>CAL!D2132</f>
        <v>0</v>
      </c>
      <c r="E2132" s="6" t="str">
        <f>CAL!J2132</f>
        <v>jacuipenseba</v>
      </c>
      <c r="F2132" s="6" t="str">
        <f>CAL!R2132</f>
        <v>cne</v>
      </c>
      <c r="G2132" s="6"/>
      <c r="H2132" s="6"/>
    </row>
    <row r="2133" spans="1:8">
      <c r="A2133" s="36">
        <f>CAL!A2133</f>
        <v>46119</v>
      </c>
      <c r="B2133" s="6" t="str">
        <f>CAL!B2133</f>
        <v>aguiapa</v>
      </c>
      <c r="C2133" s="6">
        <f>CAL!C2133</f>
        <v>3</v>
      </c>
      <c r="D2133" s="6">
        <f>CAL!D2133</f>
        <v>2</v>
      </c>
      <c r="E2133" s="6" t="str">
        <f>CAL!J2133</f>
        <v>galvezac</v>
      </c>
      <c r="F2133" s="6" t="str">
        <f>CAL!R2133</f>
        <v>cve</v>
      </c>
      <c r="G2133" s="6"/>
      <c r="H2133" s="6"/>
    </row>
    <row r="2134" spans="1:8">
      <c r="A2134" s="36">
        <f>CAL!A2134</f>
        <v>46119</v>
      </c>
      <c r="B2134" s="6" t="str">
        <f>CAL!B2134</f>
        <v>atleticogo</v>
      </c>
      <c r="C2134" s="6">
        <f>CAL!C2134</f>
        <v>1</v>
      </c>
      <c r="D2134" s="6">
        <f>CAL!D2134</f>
        <v>0</v>
      </c>
      <c r="E2134" s="6" t="str">
        <f>CAL!J2134</f>
        <v>cuiabamt</v>
      </c>
      <c r="F2134" s="6" t="str">
        <f>CAL!R2134</f>
        <v>cve</v>
      </c>
      <c r="G2134" s="6" t="s">
        <v>13669</v>
      </c>
      <c r="H2134" s="6" t="s">
        <v>13670</v>
      </c>
    </row>
    <row r="2135" spans="1:8">
      <c r="A2135" s="36">
        <f>CAL!A2135</f>
        <v>46120</v>
      </c>
      <c r="B2135" s="6" t="str">
        <f>CAL!B2135</f>
        <v>mirassolsp</v>
      </c>
      <c r="C2135" s="6">
        <f>CAL!C2135</f>
        <v>1</v>
      </c>
      <c r="D2135" s="6">
        <f>CAL!D2135</f>
        <v>0</v>
      </c>
      <c r="E2135" s="6" t="str">
        <f>CAL!J2135</f>
        <v>lanus</v>
      </c>
      <c r="F2135" s="6" t="str">
        <f>CAL!R2135</f>
        <v>lib</v>
      </c>
      <c r="G2135" s="6"/>
      <c r="H2135" s="6"/>
    </row>
    <row r="2136" spans="1:8">
      <c r="A2136" s="36">
        <f>CAL!A2136</f>
        <v>46120</v>
      </c>
      <c r="B2136" s="6" t="str">
        <f>CAL!B2136</f>
        <v>cusco</v>
      </c>
      <c r="C2136" s="6">
        <f>CAL!C2136</f>
        <v>0</v>
      </c>
      <c r="D2136" s="6">
        <f>CAL!D2136</f>
        <v>2</v>
      </c>
      <c r="E2136" s="6" t="str">
        <f>CAL!J2136</f>
        <v>flamengorj</v>
      </c>
      <c r="F2136" s="6" t="str">
        <f>CAL!R2136</f>
        <v>lib</v>
      </c>
      <c r="G2136" s="6"/>
      <c r="H2136" s="6"/>
    </row>
    <row r="2137" spans="1:8">
      <c r="A2137" s="36">
        <f>CAL!A2137</f>
        <v>46120</v>
      </c>
      <c r="B2137" s="6" t="str">
        <f>CAL!B2137</f>
        <v>junior</v>
      </c>
      <c r="C2137" s="6">
        <f>CAL!C2137</f>
        <v>1</v>
      </c>
      <c r="D2137" s="6">
        <f>CAL!D2137</f>
        <v>1</v>
      </c>
      <c r="E2137" s="6" t="str">
        <f>CAL!J2137</f>
        <v>palmeirassp</v>
      </c>
      <c r="F2137" s="6" t="str">
        <f>CAL!R2137</f>
        <v>lib</v>
      </c>
      <c r="G2137" s="6"/>
      <c r="H2137" s="6"/>
    </row>
    <row r="2138" spans="1:8">
      <c r="A2138" s="36">
        <f>CAL!A2138</f>
        <v>46120</v>
      </c>
      <c r="B2138" s="6" t="str">
        <f>CAL!B2138</f>
        <v>deportivocuenca</v>
      </c>
      <c r="C2138" s="6">
        <f>CAL!C2138</f>
        <v>1</v>
      </c>
      <c r="D2138" s="6">
        <f>CAL!D2138</f>
        <v>0</v>
      </c>
      <c r="E2138" s="6" t="str">
        <f>CAL!J2138</f>
        <v>santossp</v>
      </c>
      <c r="F2138" s="6" t="str">
        <f>CAL!R2138</f>
        <v>sul</v>
      </c>
      <c r="G2138" s="6"/>
      <c r="H2138" s="6"/>
    </row>
    <row r="2139" spans="1:8">
      <c r="A2139" s="36">
        <f>CAL!A2139</f>
        <v>46120</v>
      </c>
      <c r="B2139" s="6" t="str">
        <f>CAL!B2139</f>
        <v>montevideucity</v>
      </c>
      <c r="C2139" s="6">
        <f>CAL!C2139</f>
        <v>1</v>
      </c>
      <c r="D2139" s="6">
        <f>CAL!D2139</f>
        <v>0</v>
      </c>
      <c r="E2139" s="6" t="str">
        <f>CAL!J2139</f>
        <v>gremiors</v>
      </c>
      <c r="F2139" s="6" t="str">
        <f>CAL!R2139</f>
        <v>sul</v>
      </c>
      <c r="G2139" s="6"/>
      <c r="H2139" s="6"/>
    </row>
    <row r="2140" spans="1:8">
      <c r="A2140" s="36">
        <f>CAL!A2140</f>
        <v>46120</v>
      </c>
      <c r="B2140" s="6" t="str">
        <f>CAL!B2140</f>
        <v>puertocabello</v>
      </c>
      <c r="C2140" s="6">
        <f>CAL!C2140</f>
        <v>2</v>
      </c>
      <c r="D2140" s="6">
        <f>CAL!D2140</f>
        <v>1</v>
      </c>
      <c r="E2140" s="6" t="str">
        <f>CAL!J2140</f>
        <v>atleticomg</v>
      </c>
      <c r="F2140" s="6" t="str">
        <f>CAL!R2140</f>
        <v>sul</v>
      </c>
      <c r="G2140" s="6"/>
      <c r="H2140" s="6"/>
    </row>
    <row r="2141" spans="1:8">
      <c r="A2141" s="36">
        <f>CAL!A2141</f>
        <v>46120</v>
      </c>
      <c r="B2141" s="6" t="str">
        <f>CAL!B2141</f>
        <v>sousapb</v>
      </c>
      <c r="C2141" s="6">
        <f>CAL!C2141</f>
        <v>2</v>
      </c>
      <c r="D2141" s="6">
        <f>CAL!D2141</f>
        <v>0</v>
      </c>
      <c r="E2141" s="6" t="str">
        <f>CAL!J2141</f>
        <v>botafogopb</v>
      </c>
      <c r="F2141" s="6" t="str">
        <f>CAL!R2141</f>
        <v>cne</v>
      </c>
      <c r="G2141" s="6"/>
      <c r="H2141" s="6"/>
    </row>
    <row r="2142" spans="1:8">
      <c r="A2142" s="36">
        <f>CAL!A2142</f>
        <v>46120</v>
      </c>
      <c r="B2142" s="6" t="str">
        <f>CAL!B2142</f>
        <v>vitoriaba</v>
      </c>
      <c r="C2142" s="6">
        <f>CAL!C2142</f>
        <v>4</v>
      </c>
      <c r="D2142" s="6">
        <f>CAL!D2142</f>
        <v>1</v>
      </c>
      <c r="E2142" s="6" t="str">
        <f>CAL!J2142</f>
        <v>juazeirenseba</v>
      </c>
      <c r="F2142" s="6" t="str">
        <f>CAL!R2142</f>
        <v>cne</v>
      </c>
      <c r="G2142" s="6"/>
      <c r="H2142" s="6"/>
    </row>
    <row r="2143" spans="1:8">
      <c r="A2143" s="36">
        <f>CAL!A2143</f>
        <v>46120</v>
      </c>
      <c r="B2143" s="6" t="str">
        <f>CAL!B2143</f>
        <v>fluminensepi</v>
      </c>
      <c r="C2143" s="6">
        <f>CAL!C2143</f>
        <v>2</v>
      </c>
      <c r="D2143" s="6">
        <f>CAL!D2143</f>
        <v>0</v>
      </c>
      <c r="E2143" s="6" t="str">
        <f>CAL!J2143</f>
        <v>piauipi</v>
      </c>
      <c r="F2143" s="6" t="str">
        <f>CAL!R2143</f>
        <v>cne</v>
      </c>
      <c r="G2143" s="6"/>
      <c r="H2143" s="6"/>
    </row>
    <row r="2144" spans="1:8">
      <c r="A2144" s="36">
        <f>CAL!A2144</f>
        <v>46120</v>
      </c>
      <c r="B2144" s="6" t="str">
        <f>CAL!B2144</f>
        <v>imperatrizma</v>
      </c>
      <c r="C2144" s="6">
        <f>CAL!C2144</f>
        <v>1</v>
      </c>
      <c r="D2144" s="6">
        <f>CAL!D2144</f>
        <v>1</v>
      </c>
      <c r="E2144" s="6" t="str">
        <f>CAL!J2144</f>
        <v>maranhaoma</v>
      </c>
      <c r="F2144" s="6" t="str">
        <f>CAL!R2144</f>
        <v>cne</v>
      </c>
      <c r="G2144" s="6"/>
      <c r="H2144" s="6"/>
    </row>
    <row r="2145" spans="1:8">
      <c r="A2145" s="36">
        <f>CAL!A2145</f>
        <v>46120</v>
      </c>
      <c r="B2145" s="6" t="str">
        <f>CAL!B2145</f>
        <v>cearace</v>
      </c>
      <c r="C2145" s="6">
        <f>CAL!C2145</f>
        <v>2</v>
      </c>
      <c r="D2145" s="6">
        <f>CAL!D2145</f>
        <v>0</v>
      </c>
      <c r="E2145" s="6" t="str">
        <f>CAL!J2145</f>
        <v>fortalezace</v>
      </c>
      <c r="F2145" s="6" t="str">
        <f>CAL!R2145</f>
        <v>cne</v>
      </c>
      <c r="G2145" s="6"/>
      <c r="H2145" s="6"/>
    </row>
    <row r="2146" spans="1:8">
      <c r="A2146" s="36">
        <f>CAL!A2146</f>
        <v>46120</v>
      </c>
      <c r="B2146" s="6" t="str">
        <f>CAL!B2146</f>
        <v>sportpe</v>
      </c>
      <c r="C2146" s="6">
        <f>CAL!C2146</f>
        <v>3</v>
      </c>
      <c r="D2146" s="6">
        <f>CAL!D2146</f>
        <v>0</v>
      </c>
      <c r="E2146" s="6" t="str">
        <f>CAL!J2146</f>
        <v>retrope</v>
      </c>
      <c r="F2146" s="6" t="str">
        <f>CAL!R2146</f>
        <v>cne</v>
      </c>
      <c r="G2146" s="6"/>
      <c r="H2146" s="6"/>
    </row>
    <row r="2147" spans="1:8">
      <c r="A2147" s="36">
        <f>CAL!A2147</f>
        <v>46120</v>
      </c>
      <c r="B2147" s="6" t="str">
        <f>CAL!B2147</f>
        <v>primaveramt</v>
      </c>
      <c r="C2147" s="6">
        <f>CAL!C2147</f>
        <v>2</v>
      </c>
      <c r="D2147" s="6">
        <f>CAL!D2147</f>
        <v>2</v>
      </c>
      <c r="E2147" s="6" t="str">
        <f>CAL!J2147</f>
        <v>vilanovago</v>
      </c>
      <c r="F2147" s="6" t="str">
        <f>CAL!R2147</f>
        <v>cve</v>
      </c>
      <c r="G2147" s="6"/>
      <c r="H2147" s="6"/>
    </row>
    <row r="2148" spans="1:8">
      <c r="A2148" s="36">
        <f>CAL!A2148</f>
        <v>46120</v>
      </c>
      <c r="B2148" s="6" t="str">
        <f>CAL!B2148</f>
        <v>tremap</v>
      </c>
      <c r="C2148" s="6">
        <f>CAL!C2148</f>
        <v>4</v>
      </c>
      <c r="D2148" s="6">
        <f>CAL!D2148</f>
        <v>0</v>
      </c>
      <c r="E2148" s="6" t="str">
        <f>CAL!J2148</f>
        <v>independenciaac</v>
      </c>
      <c r="F2148" s="6" t="str">
        <f>CAL!R2148</f>
        <v>cve</v>
      </c>
      <c r="G2148" s="6"/>
      <c r="H2148" s="6"/>
    </row>
    <row r="2149" spans="1:8">
      <c r="A2149" s="36">
        <f>CAL!A2149</f>
        <v>46120</v>
      </c>
      <c r="B2149" s="6" t="str">
        <f>CAL!B2149</f>
        <v>araguainato</v>
      </c>
      <c r="C2149" s="6">
        <f>CAL!C2149</f>
        <v>0</v>
      </c>
      <c r="D2149" s="6">
        <f>CAL!D2149</f>
        <v>0</v>
      </c>
      <c r="E2149" s="6" t="str">
        <f>CAL!J2149</f>
        <v>capitaldf</v>
      </c>
      <c r="F2149" s="6" t="str">
        <f>CAL!R2149</f>
        <v>cve</v>
      </c>
      <c r="G2149" s="6"/>
      <c r="H2149" s="6"/>
    </row>
    <row r="2150" spans="1:8">
      <c r="A2150" s="36">
        <f>CAL!A2150</f>
        <v>46120</v>
      </c>
      <c r="B2150" s="6" t="str">
        <f>CAL!B2150</f>
        <v>tocantinopolisto</v>
      </c>
      <c r="C2150" s="6">
        <f>CAL!C2150</f>
        <v>1</v>
      </c>
      <c r="D2150" s="6">
        <f>CAL!D2150</f>
        <v>2</v>
      </c>
      <c r="E2150" s="6" t="str">
        <f>CAL!J2150</f>
        <v>gamadf</v>
      </c>
      <c r="F2150" s="6" t="str">
        <f>CAL!R2150</f>
        <v>cve</v>
      </c>
      <c r="G2150" s="6"/>
      <c r="H2150" s="6"/>
    </row>
    <row r="2151" spans="1:8">
      <c r="A2151" s="36">
        <f>CAL!A2151</f>
        <v>46120</v>
      </c>
      <c r="B2151" s="6" t="str">
        <f>CAL!B2151</f>
        <v>anapolisgo</v>
      </c>
      <c r="C2151" s="6">
        <f>CAL!C2151</f>
        <v>2</v>
      </c>
      <c r="D2151" s="6">
        <f>CAL!D2151</f>
        <v>0</v>
      </c>
      <c r="E2151" s="6" t="str">
        <f>CAL!J2151</f>
        <v>portovitoriaes</v>
      </c>
      <c r="F2151" s="6" t="str">
        <f>CAL!R2151</f>
        <v>cve</v>
      </c>
      <c r="G2151" s="6"/>
      <c r="H2151" s="6"/>
    </row>
    <row r="2152" spans="1:8">
      <c r="A2152" s="36">
        <f>CAL!A2152</f>
        <v>46120</v>
      </c>
      <c r="B2152" s="6" t="str">
        <f>CAL!B2152</f>
        <v>monteroraimarr</v>
      </c>
      <c r="C2152" s="6">
        <f>CAL!C2152</f>
        <v>1</v>
      </c>
      <c r="D2152" s="6">
        <f>CAL!D2152</f>
        <v>2</v>
      </c>
      <c r="E2152" s="6" t="str">
        <f>CAL!J2152</f>
        <v>portovelhoro</v>
      </c>
      <c r="F2152" s="6" t="str">
        <f>CAL!R2152</f>
        <v>cve</v>
      </c>
      <c r="G2152" s="6"/>
      <c r="H2152" s="6"/>
    </row>
    <row r="2153" spans="1:8">
      <c r="A2153" s="36">
        <f>CAL!A2153</f>
        <v>46120</v>
      </c>
      <c r="B2153" s="6" t="str">
        <f>CAL!B2153</f>
        <v>remopa</v>
      </c>
      <c r="C2153" s="6">
        <f>CAL!C2153</f>
        <v>1</v>
      </c>
      <c r="D2153" s="6">
        <f>CAL!D2153</f>
        <v>0</v>
      </c>
      <c r="E2153" s="6" t="str">
        <f>CAL!J2153</f>
        <v>amazonasam</v>
      </c>
      <c r="F2153" s="6" t="str">
        <f>CAL!R2153</f>
        <v>cve</v>
      </c>
      <c r="G2153" s="6" t="s">
        <v>13943</v>
      </c>
      <c r="H2153" s="6" t="s">
        <v>13742</v>
      </c>
    </row>
    <row r="2154" spans="1:8">
      <c r="A2154" s="36">
        <f>CAL!A2154</f>
        <v>46120</v>
      </c>
      <c r="B2154" s="6" t="str">
        <f>CAL!B2154</f>
        <v>caxiasrs</v>
      </c>
      <c r="C2154" s="6">
        <f>CAL!C2154</f>
        <v>1</v>
      </c>
      <c r="D2154" s="6">
        <f>CAL!D2154</f>
        <v>0</v>
      </c>
      <c r="E2154" s="6" t="str">
        <f>CAL!J2154</f>
        <v>juventuders</v>
      </c>
      <c r="F2154" s="6" t="str">
        <f>CAL!R2154</f>
        <v>css</v>
      </c>
      <c r="G2154" s="6"/>
      <c r="H2154" s="6"/>
    </row>
    <row r="2155" spans="1:8">
      <c r="A2155" s="36">
        <f>CAL!A2155</f>
        <v>46120</v>
      </c>
      <c r="B2155" s="6" t="str">
        <f>CAL!B2155</f>
        <v>sampaiocorrearj</v>
      </c>
      <c r="C2155" s="6">
        <f>CAL!C2155</f>
        <v>1</v>
      </c>
      <c r="D2155" s="6">
        <f>CAL!D2155</f>
        <v>1</v>
      </c>
      <c r="E2155" s="6" t="str">
        <f>CAL!J2155</f>
        <v>voltaredondarj</v>
      </c>
      <c r="F2155" s="6" t="str">
        <f>CAL!R2155</f>
        <v>css</v>
      </c>
      <c r="G2155" s="6"/>
      <c r="H2155" s="6"/>
    </row>
    <row r="2156" spans="1:8">
      <c r="A2156" s="36">
        <f>CAL!A2156</f>
        <v>46120</v>
      </c>
      <c r="B2156" s="6" t="str">
        <f>CAL!B2156</f>
        <v>chapecoensesc</v>
      </c>
      <c r="C2156" s="6">
        <f>CAL!C2156</f>
        <v>2</v>
      </c>
      <c r="D2156" s="6">
        <f>CAL!D2156</f>
        <v>1</v>
      </c>
      <c r="E2156" s="6" t="str">
        <f>CAL!J2156</f>
        <v>avaisc</v>
      </c>
      <c r="F2156" s="6" t="str">
        <f>CAL!R2156</f>
        <v>css</v>
      </c>
      <c r="G2156" s="6" t="s">
        <v>13649</v>
      </c>
      <c r="H2156" s="6" t="s">
        <v>13650</v>
      </c>
    </row>
    <row r="2157" spans="1:8">
      <c r="A2157" s="36">
        <f>CAL!A2157</f>
        <v>46120</v>
      </c>
      <c r="B2157" s="6" t="str">
        <f>CAL!B2157</f>
        <v>tombensemg</v>
      </c>
      <c r="C2157" s="6">
        <f>CAL!C2157</f>
        <v>3</v>
      </c>
      <c r="D2157" s="6">
        <f>CAL!D2157</f>
        <v>3</v>
      </c>
      <c r="E2157" s="6" t="str">
        <f>CAL!J2157</f>
        <v>americamg</v>
      </c>
      <c r="F2157" s="6" t="str">
        <f>CAL!R2157</f>
        <v>css</v>
      </c>
      <c r="G2157" s="6"/>
      <c r="H2157" s="6"/>
    </row>
    <row r="2158" spans="1:8">
      <c r="A2158" s="36">
        <f>CAL!A2158</f>
        <v>46120</v>
      </c>
      <c r="B2158" s="6" t="str">
        <f>CAL!B2158</f>
        <v>cianortepr</v>
      </c>
      <c r="C2158" s="6">
        <f>CAL!C2158</f>
        <v>0</v>
      </c>
      <c r="D2158" s="6">
        <f>CAL!D2158</f>
        <v>0</v>
      </c>
      <c r="E2158" s="6" t="str">
        <f>CAL!J2158</f>
        <v>operariopr</v>
      </c>
      <c r="F2158" s="6" t="str">
        <f>CAL!R2158</f>
        <v>css</v>
      </c>
      <c r="G2158" s="6" t="s">
        <v>13687</v>
      </c>
      <c r="H2158" s="6" t="s">
        <v>13688</v>
      </c>
    </row>
    <row r="2159" spans="1:8">
      <c r="A2159" s="36">
        <f>CAL!A2159</f>
        <v>46120</v>
      </c>
      <c r="B2159" s="6" t="str">
        <f>CAL!B2159</f>
        <v>sertaozinhosp</v>
      </c>
      <c r="C2159" s="6">
        <f>CAL!C2159</f>
        <v>0</v>
      </c>
      <c r="D2159" s="6">
        <f>CAL!D2159</f>
        <v>1</v>
      </c>
      <c r="E2159" s="6" t="str">
        <f>CAL!J2159</f>
        <v>ferroviariasp</v>
      </c>
      <c r="F2159" s="6" t="str">
        <f>CAL!R2159</f>
        <v>sp2</v>
      </c>
      <c r="G2159" s="6"/>
      <c r="H2159" s="6"/>
    </row>
    <row r="2160" spans="1:8">
      <c r="A2160" s="36">
        <f>CAL!A2160</f>
        <v>46120</v>
      </c>
      <c r="B2160" s="6" t="str">
        <f>CAL!B2160</f>
        <v>votuporanguensesp</v>
      </c>
      <c r="C2160" s="6">
        <f>CAL!C2160</f>
        <v>5</v>
      </c>
      <c r="D2160" s="6">
        <f>CAL!D2160</f>
        <v>1</v>
      </c>
      <c r="E2160" s="6" t="str">
        <f>CAL!J2160</f>
        <v>aguasantasp</v>
      </c>
      <c r="F2160" s="6" t="str">
        <f>CAL!R2160</f>
        <v>sp2</v>
      </c>
      <c r="G2160" s="6"/>
      <c r="H2160" s="6"/>
    </row>
    <row r="2161" spans="1:8">
      <c r="A2161" s="36">
        <f>CAL!A2161</f>
        <v>46120</v>
      </c>
      <c r="B2161" s="6" t="str">
        <f>CAL!B2161</f>
        <v>xvdepiracicabasp</v>
      </c>
      <c r="C2161" s="6">
        <f>CAL!C2161</f>
        <v>3</v>
      </c>
      <c r="D2161" s="6">
        <f>CAL!D2161</f>
        <v>0</v>
      </c>
      <c r="E2161" s="6" t="str">
        <f>CAL!J2161</f>
        <v>ituanosp</v>
      </c>
      <c r="F2161" s="6" t="str">
        <f>CAL!R2161</f>
        <v>sp2</v>
      </c>
      <c r="G2161" s="6"/>
      <c r="H2161" s="6"/>
    </row>
    <row r="2162" spans="1:8">
      <c r="A2162" s="36">
        <f>CAL!A2162</f>
        <v>46120</v>
      </c>
      <c r="B2162" s="6" t="str">
        <f>CAL!B2162</f>
        <v>atleticoce</v>
      </c>
      <c r="C2162" s="6">
        <f>CAL!C2162</f>
        <v>1</v>
      </c>
      <c r="D2162" s="6">
        <f>CAL!D2162</f>
        <v>1</v>
      </c>
      <c r="E2162" s="6" t="str">
        <f>CAL!J2162</f>
        <v>caucaiace</v>
      </c>
      <c r="F2162" s="6" t="str">
        <f>CAL!R2162</f>
        <v>ce2</v>
      </c>
      <c r="G2162" s="6"/>
      <c r="H2162" s="6"/>
    </row>
    <row r="2163" spans="1:8">
      <c r="A2163" s="36">
        <f>CAL!A2163</f>
        <v>46121</v>
      </c>
      <c r="B2163" s="6" t="str">
        <f>CAL!B2163</f>
        <v>platense</v>
      </c>
      <c r="C2163" s="6">
        <f>CAL!C2163</f>
        <v>0</v>
      </c>
      <c r="D2163" s="6">
        <f>CAL!D2163</f>
        <v>2</v>
      </c>
      <c r="E2163" s="6" t="str">
        <f>CAL!J2163</f>
        <v>corinthianssp</v>
      </c>
      <c r="F2163" s="6" t="str">
        <f>CAL!R2163</f>
        <v>lib</v>
      </c>
      <c r="G2163" s="6"/>
      <c r="H2163" s="6"/>
    </row>
    <row r="2164" spans="1:8">
      <c r="A2164" s="36">
        <f>CAL!A2164</f>
        <v>46121</v>
      </c>
      <c r="B2164" s="6" t="str">
        <f>CAL!B2164</f>
        <v>botafogorj</v>
      </c>
      <c r="C2164" s="6">
        <f>CAL!C2164</f>
        <v>1</v>
      </c>
      <c r="D2164" s="6">
        <f>CAL!D2164</f>
        <v>1</v>
      </c>
      <c r="E2164" s="6" t="str">
        <f>CAL!J2164</f>
        <v>caracas</v>
      </c>
      <c r="F2164" s="6" t="str">
        <f>CAL!R2164</f>
        <v>sul</v>
      </c>
      <c r="G2164" s="6"/>
      <c r="H2164" s="6"/>
    </row>
    <row r="2165" spans="1:8">
      <c r="A2165" s="36">
        <f>CAL!A2165</f>
        <v>46121</v>
      </c>
      <c r="B2165" s="6" t="str">
        <f>CAL!B2165</f>
        <v>carabobo</v>
      </c>
      <c r="C2165" s="6">
        <f>CAL!C2165</f>
        <v>1</v>
      </c>
      <c r="D2165" s="6">
        <f>CAL!D2165</f>
        <v>0</v>
      </c>
      <c r="E2165" s="6" t="str">
        <f>CAL!J2165</f>
        <v>bragantinosp</v>
      </c>
      <c r="F2165" s="6" t="str">
        <f>CAL!R2165</f>
        <v>sul</v>
      </c>
      <c r="G2165" s="6"/>
      <c r="H2165" s="6"/>
    </row>
    <row r="2166" spans="1:8">
      <c r="A2166" s="36">
        <f>CAL!A2166</f>
        <v>46121</v>
      </c>
      <c r="B2166" s="6" t="str">
        <f>CAL!B2166</f>
        <v>itabaianase</v>
      </c>
      <c r="C2166" s="6">
        <f>CAL!C2166</f>
        <v>0</v>
      </c>
      <c r="D2166" s="6">
        <f>CAL!D2166</f>
        <v>1</v>
      </c>
      <c r="E2166" s="6" t="str">
        <f>CAL!J2166</f>
        <v>confiancase</v>
      </c>
      <c r="F2166" s="6" t="str">
        <f>CAL!R2166</f>
        <v>cne</v>
      </c>
      <c r="G2166" s="6"/>
      <c r="H2166" s="6"/>
    </row>
    <row r="2167" spans="1:8">
      <c r="A2167" s="36">
        <f>CAL!A2167</f>
        <v>46121</v>
      </c>
      <c r="B2167" s="6" t="str">
        <f>CAL!B2167</f>
        <v>asaal</v>
      </c>
      <c r="C2167" s="6">
        <f>CAL!C2167</f>
        <v>2</v>
      </c>
      <c r="D2167" s="6">
        <f>CAL!D2167</f>
        <v>0</v>
      </c>
      <c r="E2167" s="6" t="str">
        <f>CAL!J2167</f>
        <v>crbal</v>
      </c>
      <c r="F2167" s="6" t="str">
        <f>CAL!R2167</f>
        <v>cne</v>
      </c>
      <c r="G2167" s="6" t="s">
        <v>13877</v>
      </c>
      <c r="H2167" s="6" t="s">
        <v>13878</v>
      </c>
    </row>
    <row r="2168" spans="1:8">
      <c r="A2168" s="36">
        <f>CAL!A2168</f>
        <v>46121</v>
      </c>
      <c r="B2168" s="6" t="str">
        <f>CAL!B2168</f>
        <v>gasrr</v>
      </c>
      <c r="C2168" s="6">
        <f>CAL!C2168</f>
        <v>3</v>
      </c>
      <c r="D2168" s="6">
        <f>CAL!D2168</f>
        <v>1</v>
      </c>
      <c r="E2168" s="6" t="str">
        <f>CAL!J2168</f>
        <v>guaporero</v>
      </c>
      <c r="F2168" s="6" t="str">
        <f>CAL!R2168</f>
        <v>cve</v>
      </c>
      <c r="G2168" s="6"/>
      <c r="H2168" s="6"/>
    </row>
    <row r="2169" spans="1:8">
      <c r="A2169" s="36">
        <f>CAL!A2169</f>
        <v>46121</v>
      </c>
      <c r="B2169" s="6" t="str">
        <f>CAL!B2169</f>
        <v>nacionalam</v>
      </c>
      <c r="C2169" s="6">
        <f>CAL!C2169</f>
        <v>7</v>
      </c>
      <c r="D2169" s="6">
        <f>CAL!D2169</f>
        <v>0</v>
      </c>
      <c r="E2169" s="6" t="str">
        <f>CAL!J2169</f>
        <v>paysandupa</v>
      </c>
      <c r="F2169" s="6" t="str">
        <f>CAL!R2169</f>
        <v>cve</v>
      </c>
      <c r="G2169" s="6"/>
      <c r="H2169" s="6"/>
    </row>
    <row r="2170" spans="1:8">
      <c r="A2170" s="36">
        <f>CAL!A2170</f>
        <v>46121</v>
      </c>
      <c r="B2170" s="6" t="str">
        <f>CAL!B2170</f>
        <v>operarioms</v>
      </c>
      <c r="C2170" s="6">
        <f>CAL!C2170</f>
        <v>1</v>
      </c>
      <c r="D2170" s="6">
        <f>CAL!D2170</f>
        <v>1</v>
      </c>
      <c r="E2170" s="6" t="str">
        <f>CAL!J2170</f>
        <v>riobrancoes</v>
      </c>
      <c r="F2170" s="6" t="str">
        <f>CAL!R2170</f>
        <v>cve</v>
      </c>
      <c r="G2170" s="6"/>
      <c r="H2170" s="6"/>
    </row>
    <row r="2171" spans="1:8">
      <c r="A2171" s="36">
        <f>CAL!A2171</f>
        <v>46121</v>
      </c>
      <c r="B2171" s="6" t="str">
        <f>CAL!B2171</f>
        <v>novorizontinosp</v>
      </c>
      <c r="C2171" s="6">
        <f>CAL!C2171</f>
        <v>1</v>
      </c>
      <c r="D2171" s="6">
        <f>CAL!D2171</f>
        <v>0</v>
      </c>
      <c r="E2171" s="6" t="str">
        <f>CAL!J2171</f>
        <v>saobernardosp</v>
      </c>
      <c r="F2171" s="6" t="str">
        <f>CAL!R2171</f>
        <v>css</v>
      </c>
      <c r="G2171" s="6"/>
      <c r="H2171" s="6"/>
    </row>
    <row r="2172" spans="1:8">
      <c r="A2172" s="36">
        <f>CAL!A2172</f>
        <v>46122</v>
      </c>
      <c r="B2172" s="6" t="str">
        <f>CAL!B2172</f>
        <v>criciumasc</v>
      </c>
      <c r="C2172" s="6">
        <f>CAL!C2172</f>
        <v>1</v>
      </c>
      <c r="D2172" s="6">
        <f>CAL!D2172</f>
        <v>0</v>
      </c>
      <c r="E2172" s="6" t="str">
        <f>CAL!J2172</f>
        <v>botafogosp</v>
      </c>
      <c r="F2172" s="6" t="str">
        <f>CAL!R2172</f>
        <v>br2</v>
      </c>
      <c r="G2172" s="6"/>
      <c r="H2172" s="6"/>
    </row>
    <row r="2173" spans="1:8">
      <c r="A2173" s="36">
        <f>CAL!A2173</f>
        <v>46122</v>
      </c>
      <c r="B2173" s="6" t="str">
        <f>CAL!B2173</f>
        <v>barretossp</v>
      </c>
      <c r="C2173" s="6">
        <f>CAL!C2173</f>
        <v>1</v>
      </c>
      <c r="D2173" s="6">
        <f>CAL!D2173</f>
        <v>1</v>
      </c>
      <c r="E2173" s="6" t="str">
        <f>CAL!J2173</f>
        <v>saocarlensesp</v>
      </c>
      <c r="F2173" s="6" t="str">
        <f>CAL!R2173</f>
        <v>sp4</v>
      </c>
      <c r="G2173" s="6"/>
      <c r="H2173" s="6"/>
    </row>
    <row r="2174" spans="1:8">
      <c r="A2174" s="36">
        <f>CAL!A2174</f>
        <v>46122</v>
      </c>
      <c r="B2174" s="6" t="str">
        <f>CAL!B2174</f>
        <v>paranapr</v>
      </c>
      <c r="C2174" s="6">
        <f>CAL!C2174</f>
        <v>2</v>
      </c>
      <c r="D2174" s="6">
        <f>CAL!D2174</f>
        <v>0</v>
      </c>
      <c r="E2174" s="6" t="str">
        <f>CAL!J2174</f>
        <v>toledopr</v>
      </c>
      <c r="F2174" s="6" t="str">
        <f>CAL!R2174</f>
        <v>pr2</v>
      </c>
      <c r="G2174" s="6"/>
      <c r="H2174" s="6"/>
    </row>
    <row r="2175" spans="1:8">
      <c r="A2175" s="36">
        <f>CAL!A2175</f>
        <v>46123</v>
      </c>
      <c r="B2175" s="6" t="str">
        <f>CAL!B2175</f>
        <v>vitoriaba</v>
      </c>
      <c r="C2175" s="6">
        <f>CAL!C2175</f>
        <v>2</v>
      </c>
      <c r="D2175" s="6">
        <f>CAL!D2175</f>
        <v>0</v>
      </c>
      <c r="E2175" s="6" t="str">
        <f>CAL!J2175</f>
        <v>saopaulosp</v>
      </c>
      <c r="F2175" s="6" t="str">
        <f>CAL!R2175</f>
        <v>br1</v>
      </c>
      <c r="G2175" s="6"/>
      <c r="H2175" s="6"/>
    </row>
    <row r="2176" spans="1:8">
      <c r="A2176" s="36">
        <f>CAL!A2176</f>
        <v>46123</v>
      </c>
      <c r="B2176" s="6" t="str">
        <f>CAL!B2176</f>
        <v>remopa</v>
      </c>
      <c r="C2176" s="6">
        <f>CAL!C2176</f>
        <v>1</v>
      </c>
      <c r="D2176" s="6">
        <f>CAL!D2176</f>
        <v>1</v>
      </c>
      <c r="E2176" s="6" t="str">
        <f>CAL!J2176</f>
        <v>vascorj</v>
      </c>
      <c r="F2176" s="6" t="str">
        <f>CAL!R2176</f>
        <v>br1</v>
      </c>
      <c r="G2176" s="6" t="s">
        <v>13943</v>
      </c>
      <c r="H2176" s="6" t="s">
        <v>13742</v>
      </c>
    </row>
    <row r="2177" spans="1:8">
      <c r="A2177" s="36">
        <f>CAL!A2177</f>
        <v>46123</v>
      </c>
      <c r="B2177" s="6" t="str">
        <f>CAL!B2177</f>
        <v>mirassolsp</v>
      </c>
      <c r="C2177" s="6">
        <f>CAL!C2177</f>
        <v>1</v>
      </c>
      <c r="D2177" s="6">
        <f>CAL!D2177</f>
        <v>2</v>
      </c>
      <c r="E2177" s="6" t="str">
        <f>CAL!J2177</f>
        <v>bahiaba</v>
      </c>
      <c r="F2177" s="6" t="str">
        <f>CAL!R2177</f>
        <v>br1</v>
      </c>
      <c r="G2177" s="6"/>
      <c r="H2177" s="6"/>
    </row>
    <row r="2178" spans="1:8">
      <c r="A2178" s="36">
        <f>CAL!A2178</f>
        <v>46123</v>
      </c>
      <c r="B2178" s="6" t="str">
        <f>CAL!B2178</f>
        <v>santossp</v>
      </c>
      <c r="C2178" s="6">
        <f>CAL!C2178</f>
        <v>1</v>
      </c>
      <c r="D2178" s="6">
        <f>CAL!D2178</f>
        <v>0</v>
      </c>
      <c r="E2178" s="6" t="str">
        <f>CAL!J2178</f>
        <v>atleticomg</v>
      </c>
      <c r="F2178" s="6" t="str">
        <f>CAL!R2178</f>
        <v>br1</v>
      </c>
      <c r="G2178" s="6"/>
      <c r="H2178" s="6"/>
    </row>
    <row r="2179" spans="1:8">
      <c r="A2179" s="36">
        <f>CAL!A2179</f>
        <v>46123</v>
      </c>
      <c r="B2179" s="6" t="str">
        <f>CAL!B2179</f>
        <v>internacionalrs</v>
      </c>
      <c r="C2179" s="6">
        <f>CAL!C2179</f>
        <v>0</v>
      </c>
      <c r="D2179" s="6">
        <f>CAL!D2179</f>
        <v>0</v>
      </c>
      <c r="E2179" s="6" t="str">
        <f>CAL!J2179</f>
        <v>gremiors</v>
      </c>
      <c r="F2179" s="6" t="str">
        <f>CAL!R2179</f>
        <v>br1</v>
      </c>
      <c r="G2179" s="6"/>
      <c r="H2179" s="6"/>
    </row>
    <row r="2180" spans="1:8">
      <c r="A2180" s="36">
        <f>CAL!A2180</f>
        <v>46123</v>
      </c>
      <c r="B2180" s="6" t="str">
        <f>CAL!B2180</f>
        <v>juventuders</v>
      </c>
      <c r="C2180" s="6">
        <f>CAL!C2180</f>
        <v>2</v>
      </c>
      <c r="D2180" s="6">
        <f>CAL!D2180</f>
        <v>0</v>
      </c>
      <c r="E2180" s="6" t="str">
        <f>CAL!J2180</f>
        <v>goiasgo</v>
      </c>
      <c r="F2180" s="6" t="str">
        <f>CAL!R2180</f>
        <v>br2</v>
      </c>
      <c r="G2180" s="6"/>
      <c r="H2180" s="6"/>
    </row>
    <row r="2181" spans="1:8">
      <c r="A2181" s="36">
        <f>CAL!A2181</f>
        <v>46123</v>
      </c>
      <c r="B2181" s="6" t="str">
        <f>CAL!B2181</f>
        <v>sportpe</v>
      </c>
      <c r="C2181" s="6">
        <f>CAL!C2181</f>
        <v>2</v>
      </c>
      <c r="D2181" s="6">
        <f>CAL!D2181</f>
        <v>2</v>
      </c>
      <c r="E2181" s="6" t="str">
        <f>CAL!J2181</f>
        <v>avaisc</v>
      </c>
      <c r="F2181" s="6" t="str">
        <f>CAL!R2181</f>
        <v>br2</v>
      </c>
      <c r="G2181" s="6" t="s">
        <v>13775</v>
      </c>
      <c r="H2181" s="6" t="s">
        <v>13776</v>
      </c>
    </row>
    <row r="2182" spans="1:8">
      <c r="A2182" s="36">
        <f>CAL!A2182</f>
        <v>46123</v>
      </c>
      <c r="B2182" s="6" t="str">
        <f>CAL!B2182</f>
        <v>pontepretasp</v>
      </c>
      <c r="C2182" s="6">
        <f>CAL!C2182</f>
        <v>0</v>
      </c>
      <c r="D2182" s="6">
        <f>CAL!D2182</f>
        <v>1</v>
      </c>
      <c r="E2182" s="6" t="str">
        <f>CAL!J2182</f>
        <v>vilanovago</v>
      </c>
      <c r="F2182" s="6" t="str">
        <f>CAL!R2182</f>
        <v>br2</v>
      </c>
      <c r="G2182" s="6"/>
      <c r="H2182" s="6"/>
    </row>
    <row r="2183" spans="1:8">
      <c r="A2183" s="36">
        <f>CAL!A2183</f>
        <v>46123</v>
      </c>
      <c r="B2183" s="6" t="str">
        <f>CAL!B2183</f>
        <v>cearace</v>
      </c>
      <c r="C2183" s="6">
        <f>CAL!C2183</f>
        <v>1</v>
      </c>
      <c r="D2183" s="6">
        <f>CAL!D2183</f>
        <v>0</v>
      </c>
      <c r="E2183" s="6" t="str">
        <f>CAL!J2183</f>
        <v>nauticope</v>
      </c>
      <c r="F2183" s="6" t="str">
        <f>CAL!R2183</f>
        <v>br2</v>
      </c>
      <c r="G2183" s="6"/>
      <c r="H2183" s="6"/>
    </row>
    <row r="2184" spans="1:8">
      <c r="A2184" s="36">
        <f>CAL!A2184</f>
        <v>46123</v>
      </c>
      <c r="B2184" s="6" t="str">
        <f>CAL!B2184</f>
        <v>florestace</v>
      </c>
      <c r="C2184" s="6">
        <f>CAL!C2184</f>
        <v>1</v>
      </c>
      <c r="D2184" s="6">
        <f>CAL!D2184</f>
        <v>1</v>
      </c>
      <c r="E2184" s="6" t="str">
        <f>CAL!J2184</f>
        <v>santacruzpe</v>
      </c>
      <c r="F2184" s="6" t="str">
        <f>CAL!R2184</f>
        <v>br3</v>
      </c>
      <c r="G2184" s="6"/>
      <c r="H2184" s="6"/>
    </row>
    <row r="2185" spans="1:8">
      <c r="A2185" s="36">
        <f>CAL!A2185</f>
        <v>46123</v>
      </c>
      <c r="B2185" s="6" t="str">
        <f>CAL!B2185</f>
        <v>barrasc</v>
      </c>
      <c r="C2185" s="6">
        <f>CAL!C2185</f>
        <v>3</v>
      </c>
      <c r="D2185" s="6">
        <f>CAL!D2185</f>
        <v>0</v>
      </c>
      <c r="E2185" s="6" t="str">
        <f>CAL!J2185</f>
        <v>maranhaoma</v>
      </c>
      <c r="F2185" s="6" t="str">
        <f>CAL!R2185</f>
        <v>br3</v>
      </c>
      <c r="G2185" s="6"/>
      <c r="H2185" s="6"/>
    </row>
    <row r="2186" spans="1:8">
      <c r="A2186" s="36">
        <f>CAL!A2186</f>
        <v>46123</v>
      </c>
      <c r="B2186" s="6" t="str">
        <f>CAL!B2186</f>
        <v>ferroviariasp</v>
      </c>
      <c r="C2186" s="6">
        <f>CAL!C2186</f>
        <v>0</v>
      </c>
      <c r="D2186" s="6">
        <f>CAL!D2186</f>
        <v>2</v>
      </c>
      <c r="E2186" s="6" t="str">
        <f>CAL!J2186</f>
        <v>botafogopb</v>
      </c>
      <c r="F2186" s="6" t="str">
        <f>CAL!R2186</f>
        <v>br3</v>
      </c>
      <c r="G2186" s="6"/>
      <c r="H2186" s="6"/>
    </row>
    <row r="2187" spans="1:8">
      <c r="A2187" s="36">
        <f>CAL!A2187</f>
        <v>46123</v>
      </c>
      <c r="B2187" s="6" t="str">
        <f>CAL!B2187</f>
        <v>americarj</v>
      </c>
      <c r="C2187" s="6">
        <f>CAL!C2187</f>
        <v>0</v>
      </c>
      <c r="D2187" s="6">
        <f>CAL!D2187</f>
        <v>4</v>
      </c>
      <c r="E2187" s="6" t="str">
        <f>CAL!J2187</f>
        <v>portuguesarj</v>
      </c>
      <c r="F2187" s="6" t="str">
        <f>CAL!R2187</f>
        <v>br4</v>
      </c>
      <c r="G2187" s="6"/>
      <c r="H2187" s="6"/>
    </row>
    <row r="2188" spans="1:8">
      <c r="A2188" s="36">
        <f>CAL!A2188</f>
        <v>46123</v>
      </c>
      <c r="B2188" s="6" t="str">
        <f>CAL!B2188</f>
        <v>saoluizrs</v>
      </c>
      <c r="C2188" s="6">
        <f>CAL!C2188</f>
        <v>0</v>
      </c>
      <c r="D2188" s="6">
        <f>CAL!D2188</f>
        <v>0</v>
      </c>
      <c r="E2188" s="6" t="str">
        <f>CAL!J2188</f>
        <v>cascavelpr</v>
      </c>
      <c r="F2188" s="6" t="str">
        <f>CAL!R2188</f>
        <v>br4</v>
      </c>
      <c r="G2188" s="6"/>
      <c r="H2188" s="6"/>
    </row>
    <row r="2189" spans="1:8">
      <c r="A2189" s="36">
        <f>CAL!A2189</f>
        <v>46123</v>
      </c>
      <c r="B2189" s="6" t="str">
        <f>CAL!B2189</f>
        <v>sergipese</v>
      </c>
      <c r="C2189" s="6">
        <f>CAL!C2189</f>
        <v>2</v>
      </c>
      <c r="D2189" s="6">
        <f>CAL!D2189</f>
        <v>1</v>
      </c>
      <c r="E2189" s="6" t="str">
        <f>CAL!J2189</f>
        <v>decisaope</v>
      </c>
      <c r="F2189" s="6" t="str">
        <f>CAL!R2189</f>
        <v>br4</v>
      </c>
      <c r="G2189" s="6"/>
      <c r="H2189" s="6"/>
    </row>
    <row r="2190" spans="1:8">
      <c r="A2190" s="36">
        <f>CAL!A2190</f>
        <v>46123</v>
      </c>
      <c r="B2190" s="6" t="str">
        <f>CAL!B2190</f>
        <v>lagartose</v>
      </c>
      <c r="C2190" s="6">
        <f>CAL!C2190</f>
        <v>5</v>
      </c>
      <c r="D2190" s="6">
        <f>CAL!D2190</f>
        <v>4</v>
      </c>
      <c r="E2190" s="6" t="str">
        <f>CAL!J2190</f>
        <v>trezepb</v>
      </c>
      <c r="F2190" s="6" t="str">
        <f>CAL!R2190</f>
        <v>br4</v>
      </c>
      <c r="G2190" s="6"/>
      <c r="H2190" s="6"/>
    </row>
    <row r="2191" spans="1:8">
      <c r="A2191" s="36">
        <f>CAL!A2191</f>
        <v>46123</v>
      </c>
      <c r="B2191" s="6" t="str">
        <f>CAL!B2191</f>
        <v>madureirarj</v>
      </c>
      <c r="C2191" s="6">
        <f>CAL!C2191</f>
        <v>3</v>
      </c>
      <c r="D2191" s="6">
        <f>CAL!D2191</f>
        <v>1</v>
      </c>
      <c r="E2191" s="6" t="str">
        <f>CAL!J2191</f>
        <v>aguasantasp</v>
      </c>
      <c r="F2191" s="6" t="str">
        <f>CAL!R2191</f>
        <v>br4</v>
      </c>
      <c r="G2191" s="6"/>
      <c r="H2191" s="6"/>
    </row>
    <row r="2192" spans="1:8">
      <c r="A2192" s="36">
        <f>CAL!A2192</f>
        <v>46123</v>
      </c>
      <c r="B2192" s="6" t="str">
        <f>CAL!B2192</f>
        <v>jacuipenseba</v>
      </c>
      <c r="C2192" s="6">
        <f>CAL!C2192</f>
        <v>1</v>
      </c>
      <c r="D2192" s="6">
        <f>CAL!D2192</f>
        <v>3</v>
      </c>
      <c r="E2192" s="6" t="str">
        <f>CAL!J2192</f>
        <v>csaal</v>
      </c>
      <c r="F2192" s="6" t="str">
        <f>CAL!R2192</f>
        <v>br4</v>
      </c>
      <c r="G2192" s="6"/>
      <c r="H2192" s="6"/>
    </row>
    <row r="2193" spans="1:8">
      <c r="A2193" s="36">
        <f>CAL!A2193</f>
        <v>46123</v>
      </c>
      <c r="B2193" s="6" t="str">
        <f>CAL!B2193</f>
        <v>tocantinopolisto</v>
      </c>
      <c r="C2193" s="6">
        <f>CAL!C2193</f>
        <v>2</v>
      </c>
      <c r="D2193" s="6">
        <f>CAL!D2193</f>
        <v>2</v>
      </c>
      <c r="E2193" s="6" t="str">
        <f>CAL!J2193</f>
        <v>aguiapa</v>
      </c>
      <c r="F2193" s="6" t="str">
        <f>CAL!R2193</f>
        <v>br4</v>
      </c>
      <c r="G2193" s="6"/>
      <c r="H2193" s="6"/>
    </row>
    <row r="2194" spans="1:8">
      <c r="A2194" s="36">
        <f>CAL!A2194</f>
        <v>46123</v>
      </c>
      <c r="B2194" s="6" t="str">
        <f>CAL!B2194</f>
        <v>betimmg</v>
      </c>
      <c r="C2194" s="6">
        <f>CAL!C2194</f>
        <v>1</v>
      </c>
      <c r="D2194" s="6">
        <f>CAL!D2194</f>
        <v>0</v>
      </c>
      <c r="E2194" s="6" t="str">
        <f>CAL!J2194</f>
        <v>abecatgo</v>
      </c>
      <c r="F2194" s="6" t="str">
        <f>CAL!R2194</f>
        <v>br4</v>
      </c>
      <c r="G2194" s="6"/>
      <c r="H2194" s="6"/>
    </row>
    <row r="2195" spans="1:8">
      <c r="A2195" s="36">
        <f>CAL!A2195</f>
        <v>46123</v>
      </c>
      <c r="B2195" s="6" t="str">
        <f>CAL!B2195</f>
        <v>sampaiocorreama</v>
      </c>
      <c r="C2195" s="6">
        <f>CAL!C2195</f>
        <v>0</v>
      </c>
      <c r="D2195" s="6">
        <f>CAL!D2195</f>
        <v>0</v>
      </c>
      <c r="E2195" s="6" t="str">
        <f>CAL!J2195</f>
        <v>iapema</v>
      </c>
      <c r="F2195" s="6" t="str">
        <f>CAL!R2195</f>
        <v>br4</v>
      </c>
      <c r="G2195" s="6"/>
      <c r="H2195" s="6"/>
    </row>
    <row r="2196" spans="1:8">
      <c r="A2196" s="36">
        <f>CAL!A2196</f>
        <v>46123</v>
      </c>
      <c r="B2196" s="6" t="str">
        <f>CAL!B2196</f>
        <v>piauipi</v>
      </c>
      <c r="C2196" s="6">
        <f>CAL!C2196</f>
        <v>1</v>
      </c>
      <c r="D2196" s="6">
        <f>CAL!D2196</f>
        <v>1</v>
      </c>
      <c r="E2196" s="6" t="str">
        <f>CAL!J2196</f>
        <v>atleticoce</v>
      </c>
      <c r="F2196" s="6" t="str">
        <f>CAL!R2196</f>
        <v>br4</v>
      </c>
      <c r="G2196" s="6"/>
      <c r="H2196" s="6"/>
    </row>
    <row r="2197" spans="1:8">
      <c r="A2197" s="36">
        <f>CAL!A2197</f>
        <v>46123</v>
      </c>
      <c r="B2197" s="6" t="str">
        <f>CAL!B2197</f>
        <v>uberlandiamg</v>
      </c>
      <c r="C2197" s="6">
        <f>CAL!C2197</f>
        <v>1</v>
      </c>
      <c r="D2197" s="6">
        <f>CAL!D2197</f>
        <v>2</v>
      </c>
      <c r="E2197" s="6" t="str">
        <f>CAL!J2197</f>
        <v>ivinhemams</v>
      </c>
      <c r="F2197" s="6" t="str">
        <f>CAL!R2197</f>
        <v>br4</v>
      </c>
      <c r="G2197" s="6"/>
      <c r="H2197" s="6"/>
    </row>
    <row r="2198" spans="1:8">
      <c r="A2198" s="36">
        <f>CAL!A2198</f>
        <v>46123</v>
      </c>
      <c r="B2198" s="6" t="str">
        <f>CAL!B2198</f>
        <v>realnoroestees</v>
      </c>
      <c r="C2198" s="6">
        <f>CAL!C2198</f>
        <v>1</v>
      </c>
      <c r="D2198" s="6">
        <f>CAL!D2198</f>
        <v>3</v>
      </c>
      <c r="E2198" s="6" t="str">
        <f>CAL!J2198</f>
        <v>vitoriaes</v>
      </c>
      <c r="F2198" s="6" t="str">
        <f>CAL!R2198</f>
        <v>br4</v>
      </c>
      <c r="G2198" s="6"/>
      <c r="H2198" s="6"/>
    </row>
    <row r="2199" spans="1:8">
      <c r="A2199" s="36">
        <f>CAL!A2199</f>
        <v>46123</v>
      </c>
      <c r="B2199" s="6" t="str">
        <f>CAL!B2199</f>
        <v>noroestesp</v>
      </c>
      <c r="C2199" s="6">
        <f>CAL!C2199</f>
        <v>2</v>
      </c>
      <c r="D2199" s="6">
        <f>CAL!D2199</f>
        <v>2</v>
      </c>
      <c r="E2199" s="6" t="str">
        <f>CAL!J2199</f>
        <v>xvdepiracicabasp</v>
      </c>
      <c r="F2199" s="6" t="str">
        <f>CAL!R2199</f>
        <v>br4</v>
      </c>
      <c r="G2199" s="6"/>
      <c r="H2199" s="6"/>
    </row>
    <row r="2200" spans="1:8">
      <c r="A2200" s="36">
        <f>CAL!A2200</f>
        <v>46123</v>
      </c>
      <c r="B2200" s="6" t="str">
        <f>CAL!B2200</f>
        <v>ferroviarioce</v>
      </c>
      <c r="C2200" s="6">
        <f>CAL!C2200</f>
        <v>3</v>
      </c>
      <c r="D2200" s="6">
        <f>CAL!D2200</f>
        <v>2</v>
      </c>
      <c r="E2200" s="6" t="str">
        <f>CAL!J2200</f>
        <v>tirolce</v>
      </c>
      <c r="F2200" s="6" t="str">
        <f>CAL!R2200</f>
        <v>br4</v>
      </c>
      <c r="G2200" s="6" t="s">
        <v>13653</v>
      </c>
      <c r="H2200" s="6" t="s">
        <v>13654</v>
      </c>
    </row>
    <row r="2201" spans="1:8">
      <c r="A2201" s="36">
        <f>CAL!A2201</f>
        <v>46123</v>
      </c>
      <c r="B2201" s="6" t="str">
        <f>CAL!B2201</f>
        <v>santacatarinasc</v>
      </c>
      <c r="C2201" s="6">
        <f>CAL!C2201</f>
        <v>1</v>
      </c>
      <c r="D2201" s="6">
        <f>CAL!D2201</f>
        <v>0</v>
      </c>
      <c r="E2201" s="6" t="str">
        <f>CAL!J2201</f>
        <v>cianortepr</v>
      </c>
      <c r="F2201" s="6" t="str">
        <f>CAL!R2201</f>
        <v>br4</v>
      </c>
      <c r="G2201" s="6" t="s">
        <v>13651</v>
      </c>
      <c r="H2201" s="6" t="s">
        <v>13652</v>
      </c>
    </row>
    <row r="2202" spans="1:8">
      <c r="A2202" s="36">
        <f>CAL!A2202</f>
        <v>46123</v>
      </c>
      <c r="B2202" s="6" t="str">
        <f>CAL!B2202</f>
        <v>azurizpr</v>
      </c>
      <c r="C2202" s="6">
        <f>CAL!C2202</f>
        <v>0</v>
      </c>
      <c r="D2202" s="6">
        <f>CAL!D2202</f>
        <v>0</v>
      </c>
      <c r="E2202" s="6" t="str">
        <f>CAL!J2202</f>
        <v>marciliodiassc</v>
      </c>
      <c r="F2202" s="6" t="str">
        <f>CAL!R2202</f>
        <v>br4</v>
      </c>
      <c r="G2202" s="6" t="s">
        <v>13692</v>
      </c>
      <c r="H2202" s="6" t="s">
        <v>13693</v>
      </c>
    </row>
    <row r="2203" spans="1:8">
      <c r="A2203" s="36">
        <f>CAL!A2203</f>
        <v>46123</v>
      </c>
      <c r="B2203" s="6" t="str">
        <f>CAL!B2203</f>
        <v>luverdensemt</v>
      </c>
      <c r="C2203" s="6">
        <f>CAL!C2203</f>
        <v>0</v>
      </c>
      <c r="D2203" s="6">
        <f>CAL!D2203</f>
        <v>0</v>
      </c>
      <c r="E2203" s="6" t="str">
        <f>CAL!J2203</f>
        <v>brasiliensedf</v>
      </c>
      <c r="F2203" s="6" t="str">
        <f>CAL!R2203</f>
        <v>br4</v>
      </c>
      <c r="G2203" s="6"/>
      <c r="H2203" s="6"/>
    </row>
    <row r="2204" spans="1:8">
      <c r="A2204" s="36">
        <f>CAL!A2204</f>
        <v>46123</v>
      </c>
      <c r="B2204" s="6" t="str">
        <f>CAL!B2204</f>
        <v>tombensemg</v>
      </c>
      <c r="C2204" s="6">
        <f>CAL!C2204</f>
        <v>3</v>
      </c>
      <c r="D2204" s="6">
        <f>CAL!D2204</f>
        <v>0</v>
      </c>
      <c r="E2204" s="6" t="str">
        <f>CAL!J2204</f>
        <v>portoba</v>
      </c>
      <c r="F2204" s="6" t="str">
        <f>CAL!R2204</f>
        <v>br4</v>
      </c>
      <c r="G2204" s="6"/>
      <c r="H2204" s="6"/>
    </row>
    <row r="2205" spans="1:8">
      <c r="A2205" s="36">
        <f>CAL!A2205</f>
        <v>46123</v>
      </c>
      <c r="B2205" s="6" t="str">
        <f>CAL!B2205</f>
        <v>mixtomt</v>
      </c>
      <c r="C2205" s="6">
        <f>CAL!C2205</f>
        <v>2</v>
      </c>
      <c r="D2205" s="6">
        <f>CAL!D2205</f>
        <v>2</v>
      </c>
      <c r="E2205" s="6" t="str">
        <f>CAL!J2205</f>
        <v>uniaomt</v>
      </c>
      <c r="F2205" s="6" t="str">
        <f>CAL!R2205</f>
        <v>br4</v>
      </c>
      <c r="G2205" s="6"/>
      <c r="H2205" s="6"/>
    </row>
    <row r="2206" spans="1:8">
      <c r="A2206" s="36">
        <f>CAL!A2206</f>
        <v>46123</v>
      </c>
      <c r="B2206" s="6" t="str">
        <f>CAL!B2206</f>
        <v>manauaraam</v>
      </c>
      <c r="C2206" s="6">
        <f>CAL!C2206</f>
        <v>2</v>
      </c>
      <c r="D2206" s="6">
        <f>CAL!D2206</f>
        <v>0</v>
      </c>
      <c r="E2206" s="6" t="str">
        <f>CAL!J2206</f>
        <v>monteroraimarr</v>
      </c>
      <c r="F2206" s="6" t="str">
        <f>CAL!R2206</f>
        <v>br4</v>
      </c>
      <c r="G2206" s="6"/>
      <c r="H2206" s="6"/>
    </row>
    <row r="2207" spans="1:8">
      <c r="A2207" s="36">
        <f>CAL!A2207</f>
        <v>46123</v>
      </c>
      <c r="B2207" s="6" t="str">
        <f>CAL!B2207</f>
        <v>goiatubago</v>
      </c>
      <c r="C2207" s="6">
        <f>CAL!C2207</f>
        <v>1</v>
      </c>
      <c r="D2207" s="6">
        <f>CAL!D2207</f>
        <v>0</v>
      </c>
      <c r="E2207" s="6" t="str">
        <f>CAL!J2207</f>
        <v>ceilandiadf</v>
      </c>
      <c r="F2207" s="6" t="str">
        <f>CAL!R2207</f>
        <v>br4</v>
      </c>
      <c r="G2207" s="6"/>
      <c r="H2207" s="6"/>
    </row>
    <row r="2208" spans="1:8">
      <c r="A2208" s="36">
        <f>CAL!A2208</f>
        <v>46123</v>
      </c>
      <c r="B2208" s="6" t="str">
        <f>CAL!B2208</f>
        <v>maracanace</v>
      </c>
      <c r="C2208" s="6">
        <f>CAL!C2208</f>
        <v>2</v>
      </c>
      <c r="D2208" s="6">
        <f>CAL!D2208</f>
        <v>0</v>
      </c>
      <c r="E2208" s="6" t="str">
        <f>CAL!J2208</f>
        <v>motoclubma</v>
      </c>
      <c r="F2208" s="6" t="str">
        <f>CAL!R2208</f>
        <v>br4</v>
      </c>
      <c r="G2208" s="6" t="s">
        <v>13645</v>
      </c>
      <c r="H2208" s="6" t="s">
        <v>13646</v>
      </c>
    </row>
    <row r="2209" spans="1:8">
      <c r="A2209" s="36">
        <f>CAL!A2209</f>
        <v>46123</v>
      </c>
      <c r="B2209" s="6" t="str">
        <f>CAL!B2209</f>
        <v>portuguesasp</v>
      </c>
      <c r="C2209" s="6">
        <f>CAL!C2209</f>
        <v>3</v>
      </c>
      <c r="D2209" s="6">
        <f>CAL!D2209</f>
        <v>0</v>
      </c>
      <c r="E2209" s="6" t="str">
        <f>CAL!J2209</f>
        <v>pousoalegremg</v>
      </c>
      <c r="F2209" s="6" t="str">
        <f>CAL!R2209</f>
        <v>br4</v>
      </c>
      <c r="G2209" s="6"/>
      <c r="H2209" s="6"/>
    </row>
    <row r="2210" spans="1:8">
      <c r="A2210" s="36">
        <f>CAL!A2210</f>
        <v>46123</v>
      </c>
      <c r="B2210" s="6" t="str">
        <f>CAL!B2210</f>
        <v>veloclubesp</v>
      </c>
      <c r="C2210" s="6">
        <f>CAL!C2210</f>
        <v>2</v>
      </c>
      <c r="D2210" s="6">
        <f>CAL!D2210</f>
        <v>0</v>
      </c>
      <c r="E2210" s="6" t="str">
        <f>CAL!J2210</f>
        <v>sampaiocorrearj</v>
      </c>
      <c r="F2210" s="6" t="str">
        <f>CAL!R2210</f>
        <v>br4</v>
      </c>
      <c r="G2210" s="6"/>
      <c r="H2210" s="6"/>
    </row>
    <row r="2211" spans="1:8">
      <c r="A2211" s="36">
        <f>CAL!A2211</f>
        <v>46123</v>
      </c>
      <c r="B2211" s="6" t="str">
        <f>CAL!B2211</f>
        <v>saojoseensepr</v>
      </c>
      <c r="C2211" s="6">
        <f>CAL!C2211</f>
        <v>1</v>
      </c>
      <c r="D2211" s="6">
        <f>CAL!D2211</f>
        <v>0</v>
      </c>
      <c r="E2211" s="6" t="str">
        <f>CAL!J2211</f>
        <v>saojosers</v>
      </c>
      <c r="F2211" s="6" t="str">
        <f>CAL!R2211</f>
        <v>br4</v>
      </c>
      <c r="G2211" s="6" t="s">
        <v>13777</v>
      </c>
      <c r="H2211" s="6" t="s">
        <v>13648</v>
      </c>
    </row>
    <row r="2212" spans="1:8">
      <c r="A2212" s="36">
        <f>CAL!A2212</f>
        <v>46123</v>
      </c>
      <c r="B2212" s="6" t="str">
        <f>CAL!B2212</f>
        <v>gamadf</v>
      </c>
      <c r="C2212" s="6">
        <f>CAL!C2212</f>
        <v>2</v>
      </c>
      <c r="D2212" s="6">
        <f>CAL!D2212</f>
        <v>0</v>
      </c>
      <c r="E2212" s="6" t="str">
        <f>CAL!J2212</f>
        <v>inhumasgo</v>
      </c>
      <c r="F2212" s="6" t="str">
        <f>CAL!R2212</f>
        <v>br4</v>
      </c>
      <c r="G2212" s="6"/>
      <c r="H2212" s="6"/>
    </row>
    <row r="2213" spans="1:8">
      <c r="A2213" s="36">
        <f>CAL!A2213</f>
        <v>46123</v>
      </c>
      <c r="B2213" s="6" t="str">
        <f>CAL!B2213</f>
        <v>imperatrizma</v>
      </c>
      <c r="C2213" s="6">
        <f>CAL!C2213</f>
        <v>3</v>
      </c>
      <c r="D2213" s="6">
        <f>CAL!D2213</f>
        <v>1</v>
      </c>
      <c r="E2213" s="6" t="str">
        <f>CAL!J2213</f>
        <v>oratorioap</v>
      </c>
      <c r="F2213" s="6" t="str">
        <f>CAL!R2213</f>
        <v>br4</v>
      </c>
      <c r="G2213" s="6"/>
      <c r="H2213" s="6"/>
    </row>
    <row r="2214" spans="1:8">
      <c r="A2214" s="36">
        <f>CAL!A2214</f>
        <v>46123</v>
      </c>
      <c r="B2214" s="6" t="str">
        <f>CAL!B2214</f>
        <v>juventussp</v>
      </c>
      <c r="C2214" s="6">
        <f>CAL!C2214</f>
        <v>1</v>
      </c>
      <c r="D2214" s="6">
        <f>CAL!D2214</f>
        <v>0</v>
      </c>
      <c r="E2214" s="6" t="str">
        <f>CAL!J2214</f>
        <v>saojosesp</v>
      </c>
      <c r="F2214" s="6" t="str">
        <f>CAL!R2214</f>
        <v>sp2</v>
      </c>
      <c r="G2214" s="6"/>
      <c r="H2214" s="6"/>
    </row>
    <row r="2215" spans="1:8">
      <c r="A2215" s="36">
        <f>CAL!A2215</f>
        <v>46123</v>
      </c>
      <c r="B2215" s="6" t="str">
        <f>CAL!B2215</f>
        <v>riopretosp</v>
      </c>
      <c r="C2215" s="6">
        <f>CAL!C2215</f>
        <v>0</v>
      </c>
      <c r="D2215" s="6">
        <f>CAL!D2215</f>
        <v>1</v>
      </c>
      <c r="E2215" s="6" t="str">
        <f>CAL!J2215</f>
        <v>portuguesasantistasp</v>
      </c>
      <c r="F2215" s="6" t="str">
        <f>CAL!R2215</f>
        <v>sp3</v>
      </c>
      <c r="G2215" s="6"/>
      <c r="H2215" s="6"/>
    </row>
    <row r="2216" spans="1:8">
      <c r="A2216" s="36">
        <f>CAL!A2216</f>
        <v>46123</v>
      </c>
      <c r="B2216" s="6" t="str">
        <f>CAL!B2216</f>
        <v>jacareisp</v>
      </c>
      <c r="C2216" s="6">
        <f>CAL!C2216</f>
        <v>0</v>
      </c>
      <c r="D2216" s="6">
        <f>CAL!D2216</f>
        <v>0</v>
      </c>
      <c r="E2216" s="6" t="str">
        <f>CAL!J2216</f>
        <v>saocaetanosp</v>
      </c>
      <c r="F2216" s="6" t="str">
        <f>CAL!R2216</f>
        <v>sp4</v>
      </c>
      <c r="G2216" s="6"/>
      <c r="H2216" s="6"/>
    </row>
    <row r="2217" spans="1:8">
      <c r="A2217" s="36">
        <f>CAL!A2217</f>
        <v>46123</v>
      </c>
      <c r="B2217" s="6" t="str">
        <f>CAL!B2217</f>
        <v>taquaritingasp</v>
      </c>
      <c r="C2217" s="6">
        <f>CAL!C2217</f>
        <v>1</v>
      </c>
      <c r="D2217" s="6">
        <f>CAL!D2217</f>
        <v>1</v>
      </c>
      <c r="E2217" s="6" t="str">
        <f>CAL!J2217</f>
        <v>penapolensesp</v>
      </c>
      <c r="F2217" s="6" t="str">
        <f>CAL!R2217</f>
        <v>sp4</v>
      </c>
      <c r="G2217" s="6"/>
      <c r="H2217" s="6"/>
    </row>
    <row r="2218" spans="1:8">
      <c r="A2218" s="36">
        <f>CAL!A2218</f>
        <v>46123</v>
      </c>
      <c r="B2218" s="6" t="str">
        <f>CAL!B2218</f>
        <v>lemensesp</v>
      </c>
      <c r="C2218" s="6">
        <f>CAL!C2218</f>
        <v>0</v>
      </c>
      <c r="D2218" s="6">
        <f>CAL!D2218</f>
        <v>2</v>
      </c>
      <c r="E2218" s="6" t="str">
        <f>CAL!J2218</f>
        <v>interdebebedourosp</v>
      </c>
      <c r="F2218" s="6" t="str">
        <f>CAL!R2218</f>
        <v>sp4</v>
      </c>
      <c r="G2218" s="6"/>
      <c r="H2218" s="6"/>
    </row>
    <row r="2219" spans="1:8">
      <c r="A2219" s="36">
        <f>CAL!A2219</f>
        <v>46123</v>
      </c>
      <c r="B2219" s="6" t="str">
        <f>CAL!B2219</f>
        <v>laranjamecanicapr</v>
      </c>
      <c r="C2219" s="6">
        <f>CAL!C2219</f>
        <v>0</v>
      </c>
      <c r="D2219" s="6">
        <f>CAL!D2219</f>
        <v>0</v>
      </c>
      <c r="E2219" s="6" t="str">
        <f>CAL!J2219</f>
        <v>batelpr</v>
      </c>
      <c r="F2219" s="6" t="str">
        <f>CAL!R2219</f>
        <v>pr2</v>
      </c>
      <c r="G2219" s="6"/>
      <c r="H2219" s="6"/>
    </row>
    <row r="2220" spans="1:8">
      <c r="A2220" s="36">
        <f>CAL!A2220</f>
        <v>46123</v>
      </c>
      <c r="B2220" s="6" t="str">
        <f>CAL!B2220</f>
        <v>patriotaspr</v>
      </c>
      <c r="C2220" s="6">
        <f>CAL!C2220</f>
        <v>3</v>
      </c>
      <c r="D2220" s="6">
        <f>CAL!D2220</f>
        <v>1</v>
      </c>
      <c r="E2220" s="6" t="str">
        <f>CAL!J2220</f>
        <v>riobrancopr</v>
      </c>
      <c r="F2220" s="6" t="str">
        <f>CAL!R2220</f>
        <v>pr2</v>
      </c>
      <c r="G2220" s="6"/>
      <c r="H2220" s="6"/>
    </row>
    <row r="2221" spans="1:8">
      <c r="A2221" s="36">
        <f>CAL!A2221</f>
        <v>46123</v>
      </c>
      <c r="B2221" s="6" t="str">
        <f>CAL!B2221</f>
        <v>itapipocace</v>
      </c>
      <c r="C2221" s="6">
        <f>CAL!C2221</f>
        <v>3</v>
      </c>
      <c r="D2221" s="6">
        <f>CAL!D2221</f>
        <v>2</v>
      </c>
      <c r="E2221" s="6" t="str">
        <f>CAL!J2221</f>
        <v>guaranyce</v>
      </c>
      <c r="F2221" s="6" t="str">
        <f>CAL!R2221</f>
        <v>ce2</v>
      </c>
      <c r="G2221" s="6"/>
      <c r="H2221" s="6"/>
    </row>
    <row r="2222" spans="1:8">
      <c r="A2222" s="36">
        <f>CAL!A2222</f>
        <v>46123</v>
      </c>
      <c r="B2222" s="6" t="str">
        <f>CAL!B2222</f>
        <v>caririce</v>
      </c>
      <c r="C2222" s="6">
        <f>CAL!C2222</f>
        <v>4</v>
      </c>
      <c r="D2222" s="6">
        <f>CAL!D2222</f>
        <v>1</v>
      </c>
      <c r="E2222" s="6" t="str">
        <f>CAL!J2222</f>
        <v>barbalhace</v>
      </c>
      <c r="F2222" s="6" t="str">
        <f>CAL!R2222</f>
        <v>ce2</v>
      </c>
      <c r="G2222" s="6"/>
      <c r="H2222" s="6"/>
    </row>
    <row r="2223" spans="1:8">
      <c r="A2223" s="36">
        <f>CAL!A2223</f>
        <v>46123</v>
      </c>
      <c r="B2223" s="6" t="str">
        <f>CAL!B2223</f>
        <v>jaciobaal</v>
      </c>
      <c r="C2223" s="6">
        <f>CAL!C2223</f>
        <v>0</v>
      </c>
      <c r="D2223" s="6">
        <f>CAL!D2223</f>
        <v>1</v>
      </c>
      <c r="E2223" s="6" t="str">
        <f>CAL!J2223</f>
        <v>sportingal</v>
      </c>
      <c r="F2223" s="6" t="str">
        <f>CAL!R2223</f>
        <v>al2</v>
      </c>
      <c r="G2223" s="6"/>
      <c r="H2223" s="6"/>
    </row>
    <row r="2224" spans="1:8">
      <c r="A2224" s="36">
        <f>CAL!A2224</f>
        <v>46124</v>
      </c>
      <c r="B2224" s="6" t="str">
        <f>CAL!B2224</f>
        <v>athleticopr</v>
      </c>
      <c r="C2224" s="6">
        <f>CAL!C2224</f>
        <v>2</v>
      </c>
      <c r="D2224" s="6">
        <f>CAL!D2224</f>
        <v>0</v>
      </c>
      <c r="E2224" s="6" t="str">
        <f>CAL!J2224</f>
        <v>chapecoensesc</v>
      </c>
      <c r="F2224" s="6" t="str">
        <f>CAL!R2224</f>
        <v>br1</v>
      </c>
      <c r="G2224" s="6" t="s">
        <v>13647</v>
      </c>
      <c r="H2224" s="6" t="s">
        <v>13648</v>
      </c>
    </row>
    <row r="2225" spans="1:8">
      <c r="A2225" s="36">
        <f>CAL!A2225</f>
        <v>46124</v>
      </c>
      <c r="B2225" s="6" t="str">
        <f>CAL!B2225</f>
        <v>botafogorj</v>
      </c>
      <c r="C2225" s="6">
        <f>CAL!C2225</f>
        <v>2</v>
      </c>
      <c r="D2225" s="6">
        <f>CAL!D2225</f>
        <v>2</v>
      </c>
      <c r="E2225" s="6" t="str">
        <f>CAL!J2225</f>
        <v>coritibapr</v>
      </c>
      <c r="F2225" s="6" t="str">
        <f>CAL!R2225</f>
        <v>br1</v>
      </c>
      <c r="G2225" s="6" t="s">
        <v>13778</v>
      </c>
      <c r="H2225" s="6" t="s">
        <v>13727</v>
      </c>
    </row>
    <row r="2226" spans="1:8">
      <c r="A2226" s="36">
        <f>CAL!A2226</f>
        <v>46124</v>
      </c>
      <c r="B2226" s="6" t="str">
        <f>CAL!B2226</f>
        <v>fluminenserj</v>
      </c>
      <c r="C2226" s="6">
        <f>CAL!C2226</f>
        <v>1</v>
      </c>
      <c r="D2226" s="6">
        <f>CAL!D2226</f>
        <v>2</v>
      </c>
      <c r="E2226" s="6" t="str">
        <f>CAL!J2226</f>
        <v>flamengorj</v>
      </c>
      <c r="F2226" s="6" t="str">
        <f>CAL!R2226</f>
        <v>br1</v>
      </c>
      <c r="G2226" s="6"/>
      <c r="H2226" s="6"/>
    </row>
    <row r="2227" spans="1:8">
      <c r="A2227" s="36">
        <f>CAL!A2227</f>
        <v>46124</v>
      </c>
      <c r="B2227" s="6" t="str">
        <f>CAL!B2227</f>
        <v>corinthianssp</v>
      </c>
      <c r="C2227" s="6">
        <f>CAL!C2227</f>
        <v>0</v>
      </c>
      <c r="D2227" s="6">
        <f>CAL!D2227</f>
        <v>0</v>
      </c>
      <c r="E2227" s="6" t="str">
        <f>CAL!J2227</f>
        <v>palmeirassp</v>
      </c>
      <c r="F2227" s="6" t="str">
        <f>CAL!R2227</f>
        <v>br1</v>
      </c>
      <c r="G2227" s="6"/>
      <c r="H2227" s="6"/>
    </row>
    <row r="2228" spans="1:8">
      <c r="A2228" s="36">
        <f>CAL!A2228</f>
        <v>46124</v>
      </c>
      <c r="B2228" s="6" t="str">
        <f>CAL!B2228</f>
        <v>cruzeiromg</v>
      </c>
      <c r="C2228" s="6">
        <f>CAL!C2228</f>
        <v>2</v>
      </c>
      <c r="D2228" s="6">
        <f>CAL!D2228</f>
        <v>1</v>
      </c>
      <c r="E2228" s="6" t="str">
        <f>CAL!J2228</f>
        <v>bragantinosp</v>
      </c>
      <c r="F2228" s="6" t="str">
        <f>CAL!R2228</f>
        <v>br1</v>
      </c>
      <c r="G2228" s="6"/>
      <c r="H2228" s="6"/>
    </row>
    <row r="2229" spans="1:8">
      <c r="A2229" s="36">
        <f>CAL!A2229</f>
        <v>46124</v>
      </c>
      <c r="B2229" s="6" t="str">
        <f>CAL!B2229</f>
        <v>saobernardosp</v>
      </c>
      <c r="C2229" s="6">
        <f>CAL!C2229</f>
        <v>0</v>
      </c>
      <c r="D2229" s="6">
        <f>CAL!D2229</f>
        <v>1</v>
      </c>
      <c r="E2229" s="6" t="str">
        <f>CAL!J2229</f>
        <v>fortalezace</v>
      </c>
      <c r="F2229" s="6" t="str">
        <f>CAL!R2229</f>
        <v>br2</v>
      </c>
      <c r="G2229" s="6"/>
      <c r="H2229" s="6"/>
    </row>
    <row r="2230" spans="1:8">
      <c r="A2230" s="36">
        <f>CAL!A2230</f>
        <v>46124</v>
      </c>
      <c r="B2230" s="6" t="str">
        <f>CAL!B2230</f>
        <v>operariopr</v>
      </c>
      <c r="C2230" s="6">
        <f>CAL!C2230</f>
        <v>0</v>
      </c>
      <c r="D2230" s="6">
        <f>CAL!D2230</f>
        <v>0</v>
      </c>
      <c r="E2230" s="6" t="str">
        <f>CAL!J2230</f>
        <v>cuiabamt</v>
      </c>
      <c r="F2230" s="6" t="str">
        <f>CAL!R2230</f>
        <v>br2</v>
      </c>
      <c r="G2230" s="6"/>
      <c r="H2230" s="6"/>
    </row>
    <row r="2231" spans="1:8">
      <c r="A2231" s="36">
        <f>CAL!A2231</f>
        <v>46124</v>
      </c>
      <c r="B2231" s="6" t="str">
        <f>CAL!B2231</f>
        <v>americamg</v>
      </c>
      <c r="C2231" s="6">
        <f>CAL!C2231</f>
        <v>0</v>
      </c>
      <c r="D2231" s="6">
        <f>CAL!D2231</f>
        <v>3</v>
      </c>
      <c r="E2231" s="6" t="str">
        <f>CAL!J2231</f>
        <v>novorizontinosp</v>
      </c>
      <c r="F2231" s="6" t="str">
        <f>CAL!R2231</f>
        <v>br2</v>
      </c>
      <c r="G2231" s="6"/>
      <c r="H2231" s="6"/>
    </row>
    <row r="2232" spans="1:8">
      <c r="A2232" s="36">
        <f>CAL!A2232</f>
        <v>46124</v>
      </c>
      <c r="B2232" s="6" t="str">
        <f>CAL!B2232</f>
        <v>crbal</v>
      </c>
      <c r="C2232" s="6">
        <f>CAL!C2232</f>
        <v>2</v>
      </c>
      <c r="D2232" s="6">
        <f>CAL!D2232</f>
        <v>3</v>
      </c>
      <c r="E2232" s="6" t="str">
        <f>CAL!J2232</f>
        <v>athleticmg</v>
      </c>
      <c r="F2232" s="6" t="str">
        <f>CAL!R2232</f>
        <v>br2</v>
      </c>
      <c r="G2232" s="6" t="s">
        <v>13771</v>
      </c>
      <c r="H2232" s="6" t="s">
        <v>13772</v>
      </c>
    </row>
    <row r="2233" spans="1:8">
      <c r="A2233" s="36">
        <f>CAL!A2233</f>
        <v>46124</v>
      </c>
      <c r="B2233" s="6" t="str">
        <f>CAL!B2233</f>
        <v>atleticogo</v>
      </c>
      <c r="C2233" s="6">
        <f>CAL!C2233</f>
        <v>2</v>
      </c>
      <c r="D2233" s="6">
        <f>CAL!D2233</f>
        <v>1</v>
      </c>
      <c r="E2233" s="6" t="str">
        <f>CAL!J2233</f>
        <v>londrinapr</v>
      </c>
      <c r="F2233" s="6" t="str">
        <f>CAL!R2233</f>
        <v>br2</v>
      </c>
      <c r="G2233" s="6" t="s">
        <v>13669</v>
      </c>
      <c r="H2233" s="6" t="s">
        <v>13670</v>
      </c>
    </row>
    <row r="2234" spans="1:8">
      <c r="A2234" s="36">
        <f>CAL!A2234</f>
        <v>46124</v>
      </c>
      <c r="B2234" s="6" t="str">
        <f>CAL!B2234</f>
        <v>anapolisgo</v>
      </c>
      <c r="C2234" s="6">
        <f>CAL!C2234</f>
        <v>1</v>
      </c>
      <c r="D2234" s="6">
        <f>CAL!D2234</f>
        <v>2</v>
      </c>
      <c r="E2234" s="6" t="str">
        <f>CAL!J2234</f>
        <v>interdelimeirasp</v>
      </c>
      <c r="F2234" s="6" t="str">
        <f>CAL!R2234</f>
        <v>br3</v>
      </c>
      <c r="G2234" s="6"/>
      <c r="H2234" s="6"/>
    </row>
    <row r="2235" spans="1:8">
      <c r="A2235" s="36">
        <f>CAL!A2235</f>
        <v>46124</v>
      </c>
      <c r="B2235" s="6" t="str">
        <f>CAL!B2235</f>
        <v>caxiasrs</v>
      </c>
      <c r="C2235" s="6">
        <f>CAL!C2235</f>
        <v>1</v>
      </c>
      <c r="D2235" s="6">
        <f>CAL!D2235</f>
        <v>0</v>
      </c>
      <c r="E2235" s="6" t="str">
        <f>CAL!J2235</f>
        <v>confiancase</v>
      </c>
      <c r="F2235" s="6" t="str">
        <f>CAL!R2235</f>
        <v>br3</v>
      </c>
      <c r="G2235" s="6"/>
      <c r="H2235" s="6"/>
    </row>
    <row r="2236" spans="1:8">
      <c r="A2236" s="36">
        <f>CAL!A2236</f>
        <v>46124</v>
      </c>
      <c r="B2236" s="6" t="str">
        <f>CAL!B2236</f>
        <v>paysandupa</v>
      </c>
      <c r="C2236" s="6">
        <f>CAL!C2236</f>
        <v>1</v>
      </c>
      <c r="D2236" s="6">
        <f>CAL!D2236</f>
        <v>1</v>
      </c>
      <c r="E2236" s="6" t="str">
        <f>CAL!J2236</f>
        <v>brusquesc</v>
      </c>
      <c r="F2236" s="6" t="str">
        <f>CAL!R2236</f>
        <v>br3</v>
      </c>
      <c r="G2236" s="6"/>
      <c r="H2236" s="6"/>
    </row>
    <row r="2237" spans="1:8">
      <c r="A2237" s="36">
        <f>CAL!A2237</f>
        <v>46124</v>
      </c>
      <c r="B2237" s="6" t="str">
        <f>CAL!B2237</f>
        <v>guaranisp</v>
      </c>
      <c r="C2237" s="6">
        <f>CAL!C2237</f>
        <v>2</v>
      </c>
      <c r="D2237" s="6">
        <f>CAL!D2237</f>
        <v>0</v>
      </c>
      <c r="E2237" s="6" t="str">
        <f>CAL!J2237</f>
        <v>voltaredondarj</v>
      </c>
      <c r="F2237" s="6" t="str">
        <f>CAL!R2237</f>
        <v>br3</v>
      </c>
      <c r="G2237" s="6"/>
      <c r="H2237" s="6"/>
    </row>
    <row r="2238" spans="1:8">
      <c r="A2238" s="36">
        <f>CAL!A2238</f>
        <v>46124</v>
      </c>
      <c r="B2238" s="6" t="str">
        <f>CAL!B2238</f>
        <v>amazonasam</v>
      </c>
      <c r="C2238" s="6">
        <f>CAL!C2238</f>
        <v>3</v>
      </c>
      <c r="D2238" s="6">
        <f>CAL!D2238</f>
        <v>0</v>
      </c>
      <c r="E2238" s="6" t="str">
        <f>CAL!J2238</f>
        <v>ituanosp</v>
      </c>
      <c r="F2238" s="6" t="str">
        <f>CAL!R2238</f>
        <v>br3</v>
      </c>
      <c r="G2238" s="6"/>
      <c r="H2238" s="6"/>
    </row>
    <row r="2239" spans="1:8">
      <c r="A2239" s="36">
        <f>CAL!A2239</f>
        <v>46124</v>
      </c>
      <c r="B2239" s="6" t="str">
        <f>CAL!B2239</f>
        <v>itabaianase</v>
      </c>
      <c r="C2239" s="6">
        <f>CAL!C2239</f>
        <v>1</v>
      </c>
      <c r="D2239" s="6">
        <f>CAL!D2239</f>
        <v>2</v>
      </c>
      <c r="E2239" s="6" t="str">
        <f>CAL!J2239</f>
        <v>ypirangars</v>
      </c>
      <c r="F2239" s="6" t="str">
        <f>CAL!R2239</f>
        <v>br3</v>
      </c>
      <c r="G2239" s="6"/>
      <c r="H2239" s="6"/>
    </row>
    <row r="2240" spans="1:8">
      <c r="A2240" s="36">
        <f>CAL!A2240</f>
        <v>46124</v>
      </c>
      <c r="B2240" s="6" t="str">
        <f>CAL!B2240</f>
        <v>guaranyrs</v>
      </c>
      <c r="C2240" s="6">
        <f>CAL!C2240</f>
        <v>0</v>
      </c>
      <c r="D2240" s="6">
        <f>CAL!D2240</f>
        <v>0</v>
      </c>
      <c r="E2240" s="6" t="str">
        <f>CAL!J2240</f>
        <v>joinvillesc</v>
      </c>
      <c r="F2240" s="6" t="str">
        <f>CAL!R2240</f>
        <v>br4</v>
      </c>
      <c r="G2240" s="6" t="s">
        <v>13779</v>
      </c>
      <c r="H2240" s="6" t="s">
        <v>13780</v>
      </c>
    </row>
    <row r="2241" spans="1:8">
      <c r="A2241" s="36">
        <f>CAL!A2241</f>
        <v>46124</v>
      </c>
      <c r="B2241" s="6" t="str">
        <f>CAL!B2241</f>
        <v>centralpe</v>
      </c>
      <c r="C2241" s="6">
        <f>CAL!C2241</f>
        <v>0</v>
      </c>
      <c r="D2241" s="6">
        <f>CAL!D2241</f>
        <v>1</v>
      </c>
      <c r="E2241" s="6" t="str">
        <f>CAL!J2241</f>
        <v>americarn</v>
      </c>
      <c r="F2241" s="6" t="str">
        <f>CAL!R2241</f>
        <v>br4</v>
      </c>
      <c r="G2241" s="6"/>
      <c r="H2241" s="6"/>
    </row>
    <row r="2242" spans="1:8">
      <c r="A2242" s="36">
        <f>CAL!A2242</f>
        <v>46124</v>
      </c>
      <c r="B2242" s="6" t="str">
        <f>CAL!B2242</f>
        <v>blumenausc</v>
      </c>
      <c r="C2242" s="6">
        <f>CAL!C2242</f>
        <v>3</v>
      </c>
      <c r="D2242" s="6">
        <f>CAL!D2242</f>
        <v>2</v>
      </c>
      <c r="E2242" s="6" t="str">
        <f>CAL!J2242</f>
        <v>brasilrs</v>
      </c>
      <c r="F2242" s="6" t="str">
        <f>CAL!R2242</f>
        <v>br4</v>
      </c>
      <c r="G2242" s="6"/>
      <c r="H2242" s="6"/>
    </row>
    <row r="2243" spans="1:8">
      <c r="A2243" s="36">
        <f>CAL!A2243</f>
        <v>46124</v>
      </c>
      <c r="B2243" s="6" t="str">
        <f>CAL!B2243</f>
        <v>araguainato</v>
      </c>
      <c r="C2243" s="6">
        <f>CAL!C2243</f>
        <v>1</v>
      </c>
      <c r="D2243" s="6">
        <f>CAL!D2243</f>
        <v>1</v>
      </c>
      <c r="E2243" s="6" t="str">
        <f>CAL!J2243</f>
        <v>guaporero</v>
      </c>
      <c r="F2243" s="6" t="str">
        <f>CAL!R2243</f>
        <v>br4</v>
      </c>
      <c r="G2243" s="6"/>
      <c r="H2243" s="6"/>
    </row>
    <row r="2244" spans="1:8">
      <c r="A2244" s="36">
        <f>CAL!A2244</f>
        <v>46124</v>
      </c>
      <c r="B2244" s="6" t="str">
        <f>CAL!B2244</f>
        <v>capitaldf</v>
      </c>
      <c r="C2244" s="6">
        <f>CAL!C2244</f>
        <v>1</v>
      </c>
      <c r="D2244" s="6">
        <f>CAL!D2244</f>
        <v>0</v>
      </c>
      <c r="E2244" s="6" t="str">
        <f>CAL!J2244</f>
        <v>operariomt</v>
      </c>
      <c r="F2244" s="6" t="str">
        <f>CAL!R2244</f>
        <v>br4</v>
      </c>
      <c r="G2244" s="6"/>
      <c r="H2244" s="6"/>
    </row>
    <row r="2245" spans="1:8">
      <c r="A2245" s="36">
        <f>CAL!A2245</f>
        <v>46124</v>
      </c>
      <c r="B2245" s="6" t="str">
        <f>CAL!B2245</f>
        <v>tremap</v>
      </c>
      <c r="C2245" s="6">
        <f>CAL!C2245</f>
        <v>3</v>
      </c>
      <c r="D2245" s="6">
        <f>CAL!D2245</f>
        <v>3</v>
      </c>
      <c r="E2245" s="6" t="str">
        <f>CAL!J2245</f>
        <v>tunalusopa</v>
      </c>
      <c r="F2245" s="6" t="str">
        <f>CAL!R2245</f>
        <v>br4</v>
      </c>
      <c r="G2245" s="6"/>
      <c r="H2245" s="6"/>
    </row>
    <row r="2246" spans="1:8">
      <c r="A2246" s="36">
        <f>CAL!A2246</f>
        <v>46124</v>
      </c>
      <c r="B2246" s="6" t="str">
        <f>CAL!B2246</f>
        <v>parnahybapi</v>
      </c>
      <c r="C2246" s="6">
        <f>CAL!C2246</f>
        <v>0</v>
      </c>
      <c r="D2246" s="6">
        <f>CAL!D2246</f>
        <v>2</v>
      </c>
      <c r="E2246" s="6" t="str">
        <f>CAL!J2246</f>
        <v>iguatuce</v>
      </c>
      <c r="F2246" s="6" t="str">
        <f>CAL!R2246</f>
        <v>br4</v>
      </c>
      <c r="G2246" s="6"/>
      <c r="H2246" s="6"/>
    </row>
    <row r="2247" spans="1:8">
      <c r="A2247" s="36">
        <f>CAL!A2247</f>
        <v>46124</v>
      </c>
      <c r="B2247" s="6" t="str">
        <f>CAL!B2247</f>
        <v>altospi</v>
      </c>
      <c r="C2247" s="6">
        <f>CAL!C2247</f>
        <v>0</v>
      </c>
      <c r="D2247" s="6">
        <f>CAL!D2247</f>
        <v>3</v>
      </c>
      <c r="E2247" s="6" t="str">
        <f>CAL!J2247</f>
        <v>fluminensepi</v>
      </c>
      <c r="F2247" s="6" t="str">
        <f>CAL!R2247</f>
        <v>br4</v>
      </c>
      <c r="G2247" s="6"/>
      <c r="H2247" s="6"/>
    </row>
    <row r="2248" spans="1:8">
      <c r="A2248" s="36">
        <f>CAL!A2248</f>
        <v>46124</v>
      </c>
      <c r="B2248" s="6" t="str">
        <f>CAL!B2248</f>
        <v>abcrn</v>
      </c>
      <c r="C2248" s="6">
        <f>CAL!C2248</f>
        <v>4</v>
      </c>
      <c r="D2248" s="6">
        <f>CAL!D2248</f>
        <v>0</v>
      </c>
      <c r="E2248" s="6" t="str">
        <f>CAL!J2248</f>
        <v>lagunarn</v>
      </c>
      <c r="F2248" s="6" t="str">
        <f>CAL!R2248</f>
        <v>br4</v>
      </c>
      <c r="G2248" s="6"/>
      <c r="H2248" s="6"/>
    </row>
    <row r="2249" spans="1:8">
      <c r="A2249" s="36">
        <f>CAL!A2249</f>
        <v>46124</v>
      </c>
      <c r="B2249" s="6" t="str">
        <f>CAL!B2249</f>
        <v>sousapb</v>
      </c>
      <c r="C2249" s="6">
        <f>CAL!C2249</f>
        <v>1</v>
      </c>
      <c r="D2249" s="6">
        <f>CAL!D2249</f>
        <v>0</v>
      </c>
      <c r="E2249" s="6" t="str">
        <f>CAL!J2249</f>
        <v>maguarype</v>
      </c>
      <c r="F2249" s="6" t="str">
        <f>CAL!R2249</f>
        <v>br4</v>
      </c>
      <c r="G2249" s="6"/>
      <c r="H2249" s="6"/>
    </row>
    <row r="2250" spans="1:8">
      <c r="A2250" s="36">
        <f>CAL!A2250</f>
        <v>46124</v>
      </c>
      <c r="B2250" s="6" t="str">
        <f>CAL!B2250</f>
        <v>cseal</v>
      </c>
      <c r="C2250" s="6">
        <f>CAL!C2250</f>
        <v>1</v>
      </c>
      <c r="D2250" s="6">
        <f>CAL!D2250</f>
        <v>2</v>
      </c>
      <c r="E2250" s="6" t="str">
        <f>CAL!J2250</f>
        <v>asaal</v>
      </c>
      <c r="F2250" s="6" t="str">
        <f>CAL!R2250</f>
        <v>br4</v>
      </c>
      <c r="G2250" s="6"/>
      <c r="H2250" s="6"/>
    </row>
    <row r="2251" spans="1:8">
      <c r="A2251" s="36">
        <f>CAL!A2251</f>
        <v>46124</v>
      </c>
      <c r="B2251" s="6" t="str">
        <f>CAL!B2251</f>
        <v>atleticoba</v>
      </c>
      <c r="C2251" s="6">
        <f>CAL!C2251</f>
        <v>1</v>
      </c>
      <c r="D2251" s="6">
        <f>CAL!D2251</f>
        <v>2</v>
      </c>
      <c r="E2251" s="6" t="str">
        <f>CAL!J2251</f>
        <v>juazeirenseba</v>
      </c>
      <c r="F2251" s="6" t="str">
        <f>CAL!R2251</f>
        <v>br4</v>
      </c>
      <c r="G2251" s="6"/>
      <c r="H2251" s="6"/>
    </row>
    <row r="2252" spans="1:8">
      <c r="A2252" s="36">
        <f>CAL!A2252</f>
        <v>46124</v>
      </c>
      <c r="B2252" s="6" t="str">
        <f>CAL!B2252</f>
        <v>novaiguacurj</v>
      </c>
      <c r="C2252" s="6">
        <f>CAL!C2252</f>
        <v>0</v>
      </c>
      <c r="D2252" s="6">
        <f>CAL!D2252</f>
        <v>1</v>
      </c>
      <c r="E2252" s="6" t="str">
        <f>CAL!J2252</f>
        <v>maricarj</v>
      </c>
      <c r="F2252" s="6" t="str">
        <f>CAL!R2252</f>
        <v>br4</v>
      </c>
      <c r="G2252" s="6"/>
      <c r="H2252" s="6"/>
    </row>
    <row r="2253" spans="1:8">
      <c r="A2253" s="36">
        <f>CAL!A2253</f>
        <v>46124</v>
      </c>
      <c r="B2253" s="6" t="str">
        <f>CAL!B2253</f>
        <v>nacionalam</v>
      </c>
      <c r="C2253" s="6">
        <f>CAL!C2253</f>
        <v>2</v>
      </c>
      <c r="D2253" s="6">
        <f>CAL!D2253</f>
        <v>0</v>
      </c>
      <c r="E2253" s="6" t="str">
        <f>CAL!J2253</f>
        <v>manausam</v>
      </c>
      <c r="F2253" s="6" t="str">
        <f>CAL!R2253</f>
        <v>br4</v>
      </c>
      <c r="G2253" s="6"/>
      <c r="H2253" s="6"/>
    </row>
    <row r="2254" spans="1:8">
      <c r="A2254" s="36">
        <f>CAL!A2254</f>
        <v>46124</v>
      </c>
      <c r="B2254" s="6" t="str">
        <f>CAL!B2254</f>
        <v>portovelhoro</v>
      </c>
      <c r="C2254" s="6">
        <f>CAL!C2254</f>
        <v>4</v>
      </c>
      <c r="D2254" s="6">
        <f>CAL!D2254</f>
        <v>0</v>
      </c>
      <c r="E2254" s="6" t="str">
        <f>CAL!J2254</f>
        <v>galvezac</v>
      </c>
      <c r="F2254" s="6" t="str">
        <f>CAL!R2254</f>
        <v>br4</v>
      </c>
      <c r="G2254" s="6"/>
      <c r="H2254" s="6"/>
    </row>
    <row r="2255" spans="1:8">
      <c r="A2255" s="36">
        <f>CAL!A2255</f>
        <v>46124</v>
      </c>
      <c r="B2255" s="6" t="str">
        <f>CAL!B2255</f>
        <v>primaveramt</v>
      </c>
      <c r="C2255" s="6">
        <f>CAL!C2255</f>
        <v>1</v>
      </c>
      <c r="D2255" s="6">
        <f>CAL!D2255</f>
        <v>3</v>
      </c>
      <c r="E2255" s="6" t="str">
        <f>CAL!J2255</f>
        <v>aparecidensego</v>
      </c>
      <c r="F2255" s="6" t="str">
        <f>CAL!R2255</f>
        <v>br4</v>
      </c>
      <c r="G2255" s="6"/>
      <c r="H2255" s="6"/>
    </row>
    <row r="2256" spans="1:8">
      <c r="A2256" s="36">
        <f>CAL!A2256</f>
        <v>46124</v>
      </c>
      <c r="B2256" s="6" t="str">
        <f>CAL!B2256</f>
        <v>riobrancoes</v>
      </c>
      <c r="C2256" s="6">
        <f>CAL!C2256</f>
        <v>1</v>
      </c>
      <c r="D2256" s="6">
        <f>CAL!D2256</f>
        <v>1</v>
      </c>
      <c r="E2256" s="6" t="str">
        <f>CAL!J2256</f>
        <v>democratagvmg</v>
      </c>
      <c r="F2256" s="6" t="str">
        <f>CAL!R2256</f>
        <v>br4</v>
      </c>
      <c r="G2256" s="6"/>
      <c r="H2256" s="6"/>
    </row>
    <row r="2257" spans="1:8">
      <c r="A2257" s="36">
        <f>CAL!A2257</f>
        <v>46124</v>
      </c>
      <c r="B2257" s="6" t="str">
        <f>CAL!B2257</f>
        <v>retrope</v>
      </c>
      <c r="C2257" s="6">
        <f>CAL!C2257</f>
        <v>2</v>
      </c>
      <c r="D2257" s="6">
        <f>CAL!D2257</f>
        <v>2</v>
      </c>
      <c r="E2257" s="6" t="str">
        <f>CAL!J2257</f>
        <v>serrabrancapb</v>
      </c>
      <c r="F2257" s="6" t="str">
        <f>CAL!R2257</f>
        <v>br4</v>
      </c>
      <c r="G2257" s="6"/>
      <c r="H2257" s="6"/>
    </row>
    <row r="2258" spans="1:8">
      <c r="A2258" s="36">
        <f>CAL!A2258</f>
        <v>46124</v>
      </c>
      <c r="B2258" s="6" t="str">
        <f>CAL!B2258</f>
        <v>gasrr</v>
      </c>
      <c r="C2258" s="6">
        <f>CAL!C2258</f>
        <v>0</v>
      </c>
      <c r="D2258" s="6">
        <f>CAL!D2258</f>
        <v>2</v>
      </c>
      <c r="E2258" s="6" t="str">
        <f>CAL!J2258</f>
        <v>saoraimundorr</v>
      </c>
      <c r="F2258" s="6" t="str">
        <f>CAL!R2258</f>
        <v>br4</v>
      </c>
      <c r="G2258" s="6"/>
      <c r="H2258" s="6"/>
    </row>
    <row r="2259" spans="1:8">
      <c r="A2259" s="36">
        <f>CAL!A2259</f>
        <v>46124</v>
      </c>
      <c r="B2259" s="6" t="str">
        <f>CAL!B2259</f>
        <v>independenciaac</v>
      </c>
      <c r="C2259" s="6">
        <f>CAL!C2259</f>
        <v>3</v>
      </c>
      <c r="D2259" s="6">
        <f>CAL!D2259</f>
        <v>0</v>
      </c>
      <c r="E2259" s="6" t="str">
        <f>CAL!J2259</f>
        <v>humaitaac</v>
      </c>
      <c r="F2259" s="6" t="str">
        <f>CAL!R2259</f>
        <v>br4</v>
      </c>
      <c r="G2259" s="6"/>
      <c r="H2259" s="6"/>
    </row>
    <row r="2260" spans="1:8">
      <c r="A2260" s="36">
        <f>CAL!A2260</f>
        <v>46124</v>
      </c>
      <c r="B2260" s="6" t="str">
        <f>CAL!B2260</f>
        <v>cracgo</v>
      </c>
      <c r="C2260" s="6">
        <f>CAL!C2260</f>
        <v>0</v>
      </c>
      <c r="D2260" s="6">
        <f>CAL!D2260</f>
        <v>0</v>
      </c>
      <c r="E2260" s="6" t="str">
        <f>CAL!J2260</f>
        <v>operarioms</v>
      </c>
      <c r="F2260" s="6" t="str">
        <f>CAL!R2260</f>
        <v>br4</v>
      </c>
      <c r="G2260" s="6"/>
      <c r="H2260" s="6"/>
    </row>
    <row r="2261" spans="1:8">
      <c r="A2261" s="36">
        <f>CAL!A2261</f>
        <v>46124</v>
      </c>
      <c r="B2261" s="6" t="str">
        <f>CAL!B2261</f>
        <v>xvdejausp</v>
      </c>
      <c r="C2261" s="6">
        <f>CAL!C2261</f>
        <v>0</v>
      </c>
      <c r="D2261" s="6">
        <f>CAL!D2261</f>
        <v>0</v>
      </c>
      <c r="E2261" s="6" t="str">
        <f>CAL!J2261</f>
        <v>mariliasp</v>
      </c>
      <c r="F2261" s="6" t="str">
        <f>CAL!R2261</f>
        <v>br4</v>
      </c>
      <c r="G2261" s="6"/>
      <c r="H2261" s="6"/>
    </row>
    <row r="2262" spans="1:8">
      <c r="A2262" s="36">
        <f>CAL!A2262</f>
        <v>46124</v>
      </c>
      <c r="B2262" s="6" t="str">
        <f>CAL!B2262</f>
        <v>nacionalpr</v>
      </c>
      <c r="C2262" s="6">
        <f>CAL!C2262</f>
        <v>1</v>
      </c>
      <c r="D2262" s="6">
        <f>CAL!D2262</f>
        <v>4</v>
      </c>
      <c r="E2262" s="6" t="str">
        <f>CAL!J2262</f>
        <v>paranavaipr</v>
      </c>
      <c r="F2262" s="6" t="str">
        <f>CAL!R2262</f>
        <v>pr2</v>
      </c>
      <c r="G2262" s="6"/>
      <c r="H2262" s="6"/>
    </row>
    <row r="2263" spans="1:8">
      <c r="A2263" s="36">
        <f>CAL!A2263</f>
        <v>46124</v>
      </c>
      <c r="B2263" s="6" t="str">
        <f>CAL!B2263</f>
        <v>prudentopolispr</v>
      </c>
      <c r="C2263" s="6">
        <f>CAL!C2263</f>
        <v>0</v>
      </c>
      <c r="D2263" s="6">
        <f>CAL!D2263</f>
        <v>1</v>
      </c>
      <c r="E2263" s="6" t="str">
        <f>CAL!J2263</f>
        <v>araucariapr</v>
      </c>
      <c r="F2263" s="6" t="str">
        <f>CAL!R2263</f>
        <v>pr2</v>
      </c>
      <c r="G2263" s="6"/>
      <c r="H2263" s="6"/>
    </row>
    <row r="2264" spans="1:8">
      <c r="A2264" s="36">
        <f>CAL!A2264</f>
        <v>46124</v>
      </c>
      <c r="B2264" s="6" t="str">
        <f>CAL!B2264</f>
        <v>guaranice</v>
      </c>
      <c r="C2264" s="6">
        <f>CAL!C2264</f>
        <v>1</v>
      </c>
      <c r="D2264" s="6">
        <f>CAL!D2264</f>
        <v>5</v>
      </c>
      <c r="E2264" s="6" t="str">
        <f>CAL!J2264</f>
        <v>icasace</v>
      </c>
      <c r="F2264" s="6" t="str">
        <f>CAL!R2264</f>
        <v>ce2</v>
      </c>
      <c r="G2264" s="6"/>
      <c r="H2264" s="6"/>
    </row>
    <row r="2265" spans="1:8">
      <c r="A2265" s="36">
        <f>CAL!A2265</f>
        <v>46124</v>
      </c>
      <c r="B2265" s="6" t="str">
        <f>CAL!B2265</f>
        <v>zumbial</v>
      </c>
      <c r="C2265" s="6">
        <f>CAL!C2265</f>
        <v>3</v>
      </c>
      <c r="D2265" s="6">
        <f>CAL!D2265</f>
        <v>0</v>
      </c>
      <c r="E2265" s="6" t="str">
        <f>CAL!J2265</f>
        <v>saodomingosal</v>
      </c>
      <c r="F2265" s="6" t="str">
        <f>CAL!R2265</f>
        <v>al2</v>
      </c>
      <c r="G2265" s="6"/>
      <c r="H2265" s="6"/>
    </row>
    <row r="2266" spans="1:8">
      <c r="A2266" s="36">
        <f>CAL!A2266</f>
        <v>46124</v>
      </c>
      <c r="B2266" s="6" t="str">
        <f>CAL!B2266</f>
        <v>miguelenseal</v>
      </c>
      <c r="C2266" s="6">
        <f>CAL!C2266</f>
        <v>2</v>
      </c>
      <c r="D2266" s="6">
        <f>CAL!D2266</f>
        <v>1</v>
      </c>
      <c r="E2266" s="6" t="str">
        <f>CAL!J2266</f>
        <v>desportivoaliancaal</v>
      </c>
      <c r="F2266" s="6" t="str">
        <f>CAL!R2266</f>
        <v>al2</v>
      </c>
      <c r="G2266" s="6"/>
      <c r="H2266" s="6"/>
    </row>
    <row r="2267" spans="1:8">
      <c r="A2267" s="36">
        <f>CAL!A2267</f>
        <v>46125</v>
      </c>
      <c r="B2267" s="6" t="str">
        <f>CAL!B2267</f>
        <v>figueirensesc</v>
      </c>
      <c r="C2267" s="6">
        <f>CAL!C2267</f>
        <v>1</v>
      </c>
      <c r="D2267" s="6">
        <f>CAL!D2267</f>
        <v>3</v>
      </c>
      <c r="E2267" s="6" t="str">
        <f>CAL!J2267</f>
        <v>maringapr</v>
      </c>
      <c r="F2267" s="6" t="str">
        <f>CAL!R2267</f>
        <v>br3</v>
      </c>
      <c r="G2267" s="6"/>
      <c r="H2267" s="6"/>
    </row>
    <row r="2268" spans="1:8">
      <c r="A2268" s="36">
        <f>CAL!A2268</f>
        <v>46126</v>
      </c>
      <c r="B2268" s="6" t="str">
        <f>CAL!B2268</f>
        <v>ldu</v>
      </c>
      <c r="C2268" s="6">
        <f>CAL!C2268</f>
        <v>2</v>
      </c>
      <c r="D2268" s="6">
        <f>CAL!D2268</f>
        <v>0</v>
      </c>
      <c r="E2268" s="6" t="str">
        <f>CAL!J2268</f>
        <v>mirassolsp</v>
      </c>
      <c r="F2268" s="6" t="str">
        <f>CAL!R2268</f>
        <v>lib</v>
      </c>
      <c r="G2268" s="6"/>
      <c r="H2268" s="6"/>
    </row>
    <row r="2269" spans="1:8">
      <c r="A2269" s="36">
        <f>CAL!A2269</f>
        <v>46126</v>
      </c>
      <c r="B2269" s="6" t="str">
        <f>CAL!B2269</f>
        <v>gremiors</v>
      </c>
      <c r="C2269" s="6">
        <f>CAL!C2269</f>
        <v>1</v>
      </c>
      <c r="D2269" s="6">
        <f>CAL!D2269</f>
        <v>0</v>
      </c>
      <c r="E2269" s="6" t="str">
        <f>CAL!J2269</f>
        <v>deportivoriestra</v>
      </c>
      <c r="F2269" s="6" t="str">
        <f>CAL!R2269</f>
        <v>sul</v>
      </c>
      <c r="G2269" s="6"/>
      <c r="H2269" s="6"/>
    </row>
    <row r="2270" spans="1:8">
      <c r="A2270" s="36">
        <f>CAL!A2270</f>
        <v>46126</v>
      </c>
      <c r="B2270" s="6" t="str">
        <f>CAL!B2270</f>
        <v>saopaulosp</v>
      </c>
      <c r="C2270" s="6">
        <f>CAL!C2270</f>
        <v>2</v>
      </c>
      <c r="D2270" s="6">
        <f>CAL!D2270</f>
        <v>0</v>
      </c>
      <c r="E2270" s="6" t="str">
        <f>CAL!J2270</f>
        <v>ohiggins</v>
      </c>
      <c r="F2270" s="6" t="str">
        <f>CAL!R2270</f>
        <v>sul</v>
      </c>
      <c r="G2270" s="6"/>
      <c r="H2270" s="6"/>
    </row>
    <row r="2271" spans="1:8">
      <c r="A2271" s="36">
        <f>CAL!A2271</f>
        <v>46126</v>
      </c>
      <c r="B2271" s="6" t="str">
        <f>CAL!B2271</f>
        <v>vascorj</v>
      </c>
      <c r="C2271" s="6">
        <f>CAL!C2271</f>
        <v>1</v>
      </c>
      <c r="D2271" s="6">
        <f>CAL!D2271</f>
        <v>2</v>
      </c>
      <c r="E2271" s="6" t="str">
        <f>CAL!J2271</f>
        <v>audaxitaliano</v>
      </c>
      <c r="F2271" s="6" t="str">
        <f>CAL!R2271</f>
        <v>sul</v>
      </c>
      <c r="G2271" s="6"/>
      <c r="H2271" s="6"/>
    </row>
    <row r="2272" spans="1:8">
      <c r="A2272" s="36">
        <f>CAL!A2272</f>
        <v>46126</v>
      </c>
      <c r="B2272" s="6" t="str">
        <f>CAL!B2272</f>
        <v>santossp</v>
      </c>
      <c r="C2272" s="6">
        <f>CAL!C2272</f>
        <v>1</v>
      </c>
      <c r="D2272" s="6">
        <f>CAL!D2272</f>
        <v>1</v>
      </c>
      <c r="E2272" s="6" t="str">
        <f>CAL!J2272</f>
        <v>recoleta</v>
      </c>
      <c r="F2272" s="6" t="str">
        <f>CAL!R2272</f>
        <v>sul</v>
      </c>
      <c r="G2272" s="6"/>
      <c r="H2272" s="6"/>
    </row>
    <row r="2273" spans="1:8">
      <c r="A2273" s="36">
        <f>CAL!A2273</f>
        <v>46126</v>
      </c>
      <c r="B2273" s="6" t="str">
        <f>CAL!B2273</f>
        <v>cearace</v>
      </c>
      <c r="C2273" s="6">
        <f>CAL!C2273</f>
        <v>4</v>
      </c>
      <c r="D2273" s="6">
        <f>CAL!D2273</f>
        <v>1</v>
      </c>
      <c r="E2273" s="6" t="str">
        <f>CAL!J2273</f>
        <v>jacuipenseba</v>
      </c>
      <c r="F2273" s="6" t="str">
        <f>CAL!R2273</f>
        <v>cne</v>
      </c>
      <c r="G2273" s="6"/>
      <c r="H2273" s="6"/>
    </row>
    <row r="2274" spans="1:8">
      <c r="A2274" s="36">
        <f>CAL!A2274</f>
        <v>46127</v>
      </c>
      <c r="B2274" s="6" t="str">
        <f>CAL!B2274</f>
        <v>cruzeiromg</v>
      </c>
      <c r="C2274" s="6">
        <f>CAL!C2274</f>
        <v>1</v>
      </c>
      <c r="D2274" s="6">
        <f>CAL!D2274</f>
        <v>2</v>
      </c>
      <c r="E2274" s="6" t="str">
        <f>CAL!J2274</f>
        <v>universidadcatolica</v>
      </c>
      <c r="F2274" s="6" t="str">
        <f>CAL!R2274</f>
        <v>lib</v>
      </c>
      <c r="G2274" s="6"/>
      <c r="H2274" s="6"/>
    </row>
    <row r="2275" spans="1:8">
      <c r="A2275" s="36">
        <f>CAL!A2275</f>
        <v>46127</v>
      </c>
      <c r="B2275" s="6" t="str">
        <f>CAL!B2275</f>
        <v>fluminenserj</v>
      </c>
      <c r="C2275" s="6">
        <f>CAL!C2275</f>
        <v>1</v>
      </c>
      <c r="D2275" s="6">
        <f>CAL!D2275</f>
        <v>2</v>
      </c>
      <c r="E2275" s="6" t="str">
        <f>CAL!J2275</f>
        <v>independenterivadavia</v>
      </c>
      <c r="F2275" s="6" t="str">
        <f>CAL!R2275</f>
        <v>lib</v>
      </c>
      <c r="G2275" s="6"/>
      <c r="H2275" s="6"/>
    </row>
    <row r="2276" spans="1:8">
      <c r="A2276" s="36">
        <f>CAL!A2276</f>
        <v>46127</v>
      </c>
      <c r="B2276" s="6" t="str">
        <f>CAL!B2276</f>
        <v>corinthianssp</v>
      </c>
      <c r="C2276" s="6">
        <f>CAL!C2276</f>
        <v>2</v>
      </c>
      <c r="D2276" s="6">
        <f>CAL!D2276</f>
        <v>0</v>
      </c>
      <c r="E2276" s="6" t="str">
        <f>CAL!J2276</f>
        <v>santafe</v>
      </c>
      <c r="F2276" s="6" t="str">
        <f>CAL!R2276</f>
        <v>lib</v>
      </c>
      <c r="G2276" s="6"/>
      <c r="H2276" s="6"/>
    </row>
    <row r="2277" spans="1:8">
      <c r="A2277" s="36">
        <f>CAL!A2277</f>
        <v>46127</v>
      </c>
      <c r="B2277" s="6" t="str">
        <f>CAL!B2277</f>
        <v>racing</v>
      </c>
      <c r="C2277" s="6">
        <f>CAL!C2277</f>
        <v>2</v>
      </c>
      <c r="D2277" s="6">
        <f>CAL!D2277</f>
        <v>3</v>
      </c>
      <c r="E2277" s="6" t="str">
        <f>CAL!J2277</f>
        <v>botafogorj</v>
      </c>
      <c r="F2277" s="6" t="str">
        <f>CAL!R2277</f>
        <v>sul</v>
      </c>
      <c r="G2277" s="6"/>
      <c r="H2277" s="6"/>
    </row>
    <row r="2278" spans="1:8">
      <c r="A2278" s="36">
        <f>CAL!A2278</f>
        <v>46127</v>
      </c>
      <c r="B2278" s="6" t="str">
        <f>CAL!B2278</f>
        <v>fluminensepi</v>
      </c>
      <c r="C2278" s="6">
        <f>CAL!C2278</f>
        <v>0</v>
      </c>
      <c r="D2278" s="6">
        <f>CAL!D2278</f>
        <v>0</v>
      </c>
      <c r="E2278" s="6" t="str">
        <f>CAL!J2278</f>
        <v>crbal</v>
      </c>
      <c r="F2278" s="6" t="str">
        <f>CAL!R2278</f>
        <v>cne</v>
      </c>
      <c r="G2278" s="6" t="s">
        <v>13797</v>
      </c>
      <c r="H2278" s="6" t="s">
        <v>13798</v>
      </c>
    </row>
    <row r="2279" spans="1:8">
      <c r="A2279" s="36">
        <f>CAL!A2279</f>
        <v>46127</v>
      </c>
      <c r="B2279" s="6" t="str">
        <f>CAL!B2279</f>
        <v>asaal</v>
      </c>
      <c r="C2279" s="6">
        <f>CAL!C2279</f>
        <v>1</v>
      </c>
      <c r="D2279" s="6">
        <f>CAL!D2279</f>
        <v>1</v>
      </c>
      <c r="E2279" s="6" t="str">
        <f>CAL!J2279</f>
        <v>confiancase</v>
      </c>
      <c r="F2279" s="6" t="str">
        <f>CAL!R2279</f>
        <v>cne</v>
      </c>
      <c r="G2279" s="6"/>
      <c r="H2279" s="6"/>
    </row>
    <row r="2280" spans="1:8">
      <c r="A2280" s="36">
        <f>CAL!A2280</f>
        <v>46127</v>
      </c>
      <c r="B2280" s="6" t="str">
        <f>CAL!B2280</f>
        <v>sousapb</v>
      </c>
      <c r="C2280" s="6">
        <f>CAL!C2280</f>
        <v>2</v>
      </c>
      <c r="D2280" s="6">
        <f>CAL!D2280</f>
        <v>2</v>
      </c>
      <c r="E2280" s="6" t="str">
        <f>CAL!J2280</f>
        <v>juazeirenseba</v>
      </c>
      <c r="F2280" s="6" t="str">
        <f>CAL!R2280</f>
        <v>cne</v>
      </c>
      <c r="G2280" s="6"/>
      <c r="H2280" s="6"/>
    </row>
    <row r="2281" spans="1:8">
      <c r="A2281" s="36">
        <f>CAL!A2281</f>
        <v>46127</v>
      </c>
      <c r="B2281" s="6" t="str">
        <f>CAL!B2281</f>
        <v>ferroviarioce</v>
      </c>
      <c r="C2281" s="6">
        <f>CAL!C2281</f>
        <v>1</v>
      </c>
      <c r="D2281" s="6">
        <f>CAL!D2281</f>
        <v>1</v>
      </c>
      <c r="E2281" s="6" t="str">
        <f>CAL!J2281</f>
        <v>retrope</v>
      </c>
      <c r="F2281" s="6" t="str">
        <f>CAL!R2281</f>
        <v>cne</v>
      </c>
      <c r="G2281" s="6"/>
      <c r="H2281" s="6"/>
    </row>
    <row r="2282" spans="1:8">
      <c r="A2282" s="36">
        <f>CAL!A2282</f>
        <v>46127</v>
      </c>
      <c r="B2282" s="6" t="str">
        <f>CAL!B2282</f>
        <v>vitoriaba</v>
      </c>
      <c r="C2282" s="6">
        <f>CAL!C2282</f>
        <v>3</v>
      </c>
      <c r="D2282" s="6">
        <f>CAL!D2282</f>
        <v>1</v>
      </c>
      <c r="E2282" s="6" t="str">
        <f>CAL!J2282</f>
        <v>piauipi</v>
      </c>
      <c r="F2282" s="6" t="str">
        <f>CAL!R2282</f>
        <v>cne</v>
      </c>
      <c r="G2282" s="6"/>
      <c r="H2282" s="6"/>
    </row>
    <row r="2283" spans="1:8">
      <c r="A2283" s="36">
        <f>CAL!A2283</f>
        <v>46127</v>
      </c>
      <c r="B2283" s="6" t="str">
        <f>CAL!B2283</f>
        <v>sportpe</v>
      </c>
      <c r="C2283" s="6">
        <f>CAL!C2283</f>
        <v>5</v>
      </c>
      <c r="D2283" s="6">
        <f>CAL!D2283</f>
        <v>0</v>
      </c>
      <c r="E2283" s="6" t="str">
        <f>CAL!J2283</f>
        <v>maranhaoma</v>
      </c>
      <c r="F2283" s="6" t="str">
        <f>CAL!R2283</f>
        <v>cne</v>
      </c>
      <c r="G2283" s="6"/>
      <c r="H2283" s="6"/>
    </row>
    <row r="2284" spans="1:8">
      <c r="A2284" s="36">
        <f>CAL!A2284</f>
        <v>46127</v>
      </c>
      <c r="B2284" s="6" t="str">
        <f>CAL!B2284</f>
        <v>paysandupa</v>
      </c>
      <c r="C2284" s="6">
        <f>CAL!C2284</f>
        <v>2</v>
      </c>
      <c r="D2284" s="6">
        <f>CAL!D2284</f>
        <v>1</v>
      </c>
      <c r="E2284" s="6" t="str">
        <f>CAL!J2284</f>
        <v>independenciaac</v>
      </c>
      <c r="F2284" s="6" t="str">
        <f>CAL!R2284</f>
        <v>cve</v>
      </c>
      <c r="G2284" s="6"/>
      <c r="H2284" s="6"/>
    </row>
    <row r="2285" spans="1:8">
      <c r="A2285" s="36">
        <f>CAL!A2285</f>
        <v>46127</v>
      </c>
      <c r="B2285" s="6" t="str">
        <f>CAL!B2285</f>
        <v>riobrancoes</v>
      </c>
      <c r="C2285" s="6">
        <f>CAL!C2285</f>
        <v>1</v>
      </c>
      <c r="D2285" s="6">
        <f>CAL!D2285</f>
        <v>3</v>
      </c>
      <c r="E2285" s="6" t="str">
        <f>CAL!J2285</f>
        <v>araguainato</v>
      </c>
      <c r="F2285" s="6" t="str">
        <f>CAL!R2285</f>
        <v>cve</v>
      </c>
      <c r="G2285" s="6"/>
      <c r="H2285" s="6"/>
    </row>
    <row r="2286" spans="1:8">
      <c r="A2286" s="36">
        <f>CAL!A2286</f>
        <v>46127</v>
      </c>
      <c r="B2286" s="6" t="str">
        <f>CAL!B2286</f>
        <v>gamadf</v>
      </c>
      <c r="C2286" s="6">
        <f>CAL!C2286</f>
        <v>2</v>
      </c>
      <c r="D2286" s="6">
        <f>CAL!D2286</f>
        <v>1</v>
      </c>
      <c r="E2286" s="6" t="str">
        <f>CAL!J2286</f>
        <v>anapolisgo</v>
      </c>
      <c r="F2286" s="6" t="str">
        <f>CAL!R2286</f>
        <v>cve</v>
      </c>
      <c r="G2286" s="6"/>
      <c r="H2286" s="6"/>
    </row>
    <row r="2287" spans="1:8">
      <c r="A2287" s="36">
        <f>CAL!A2287</f>
        <v>46127</v>
      </c>
      <c r="B2287" s="6" t="str">
        <f>CAL!B2287</f>
        <v>gasrr</v>
      </c>
      <c r="C2287" s="6">
        <f>CAL!C2287</f>
        <v>0</v>
      </c>
      <c r="D2287" s="6">
        <f>CAL!D2287</f>
        <v>3</v>
      </c>
      <c r="E2287" s="6" t="str">
        <f>CAL!J2287</f>
        <v>nacionalam</v>
      </c>
      <c r="F2287" s="6" t="str">
        <f>CAL!R2287</f>
        <v>cve</v>
      </c>
      <c r="G2287" s="6"/>
      <c r="H2287" s="6"/>
    </row>
    <row r="2288" spans="1:8">
      <c r="A2288" s="36">
        <f>CAL!A2288</f>
        <v>46127</v>
      </c>
      <c r="B2288" s="6" t="str">
        <f>CAL!B2288</f>
        <v>cuiabamt</v>
      </c>
      <c r="C2288" s="6">
        <f>CAL!C2288</f>
        <v>2</v>
      </c>
      <c r="D2288" s="6">
        <f>CAL!D2288</f>
        <v>3</v>
      </c>
      <c r="E2288" s="6" t="str">
        <f>CAL!J2288</f>
        <v>portovitoriaes</v>
      </c>
      <c r="F2288" s="6" t="str">
        <f>CAL!R2288</f>
        <v>cve</v>
      </c>
      <c r="G2288" s="6"/>
      <c r="H2288" s="6"/>
    </row>
    <row r="2289" spans="1:8">
      <c r="A2289" s="36">
        <f>CAL!A2289</f>
        <v>46127</v>
      </c>
      <c r="B2289" s="6" t="str">
        <f>CAL!B2289</f>
        <v>guaporero</v>
      </c>
      <c r="C2289" s="6">
        <f>CAL!C2289</f>
        <v>2</v>
      </c>
      <c r="D2289" s="6">
        <f>CAL!D2289</f>
        <v>1</v>
      </c>
      <c r="E2289" s="6" t="str">
        <f>CAL!J2289</f>
        <v>tremap</v>
      </c>
      <c r="F2289" s="6" t="str">
        <f>CAL!R2289</f>
        <v>cve</v>
      </c>
      <c r="G2289" s="6"/>
      <c r="H2289" s="6"/>
    </row>
    <row r="2290" spans="1:8">
      <c r="A2290" s="36">
        <f>CAL!A2290</f>
        <v>46127</v>
      </c>
      <c r="B2290" s="6" t="str">
        <f>CAL!B2290</f>
        <v>amazonasam</v>
      </c>
      <c r="C2290" s="6">
        <f>CAL!C2290</f>
        <v>2</v>
      </c>
      <c r="D2290" s="6">
        <f>CAL!D2290</f>
        <v>1</v>
      </c>
      <c r="E2290" s="6" t="str">
        <f>CAL!J2290</f>
        <v>portovelhoro</v>
      </c>
      <c r="F2290" s="6" t="str">
        <f>CAL!R2290</f>
        <v>cve</v>
      </c>
      <c r="G2290" s="6"/>
      <c r="H2290" s="6"/>
    </row>
    <row r="2291" spans="1:8">
      <c r="A2291" s="36">
        <f>CAL!A2291</f>
        <v>46127</v>
      </c>
      <c r="B2291" s="6" t="str">
        <f>CAL!B2291</f>
        <v>aguiapa</v>
      </c>
      <c r="C2291" s="6">
        <f>CAL!C2291</f>
        <v>2</v>
      </c>
      <c r="D2291" s="6">
        <f>CAL!D2291</f>
        <v>1</v>
      </c>
      <c r="E2291" s="6" t="str">
        <f>CAL!J2291</f>
        <v>remopa</v>
      </c>
      <c r="F2291" s="6" t="str">
        <f>CAL!R2291</f>
        <v>cve</v>
      </c>
      <c r="G2291" s="6" t="s">
        <v>13948</v>
      </c>
      <c r="H2291" s="6" t="s">
        <v>13950</v>
      </c>
    </row>
    <row r="2292" spans="1:8">
      <c r="A2292" s="36">
        <f>CAL!A2292</f>
        <v>46127</v>
      </c>
      <c r="B2292" s="6" t="str">
        <f>CAL!B2292</f>
        <v>galvezac</v>
      </c>
      <c r="C2292" s="6">
        <f>CAL!C2292</f>
        <v>6</v>
      </c>
      <c r="D2292" s="6">
        <f>CAL!D2292</f>
        <v>3</v>
      </c>
      <c r="E2292" s="6" t="str">
        <f>CAL!J2292</f>
        <v>monteroraimarr</v>
      </c>
      <c r="F2292" s="6" t="str">
        <f>CAL!R2292</f>
        <v>cve</v>
      </c>
      <c r="G2292" s="6"/>
      <c r="H2292" s="6"/>
    </row>
    <row r="2293" spans="1:8">
      <c r="A2293" s="36">
        <f>CAL!A2293</f>
        <v>46127</v>
      </c>
      <c r="B2293" s="6" t="str">
        <f>CAL!B2293</f>
        <v>vilanovago</v>
      </c>
      <c r="C2293" s="6">
        <f>CAL!C2293</f>
        <v>0</v>
      </c>
      <c r="D2293" s="6">
        <f>CAL!D2293</f>
        <v>0</v>
      </c>
      <c r="E2293" s="6" t="str">
        <f>CAL!J2293</f>
        <v>capitaldf</v>
      </c>
      <c r="F2293" s="6" t="str">
        <f>CAL!R2293</f>
        <v>cve</v>
      </c>
      <c r="G2293" s="6"/>
      <c r="H2293" s="6"/>
    </row>
    <row r="2294" spans="1:8">
      <c r="A2294" s="36">
        <f>CAL!A2294</f>
        <v>46127</v>
      </c>
      <c r="B2294" s="6" t="str">
        <f>CAL!B2294</f>
        <v>operariopr</v>
      </c>
      <c r="C2294" s="6">
        <f>CAL!C2294</f>
        <v>1</v>
      </c>
      <c r="D2294" s="6">
        <f>CAL!D2294</f>
        <v>1</v>
      </c>
      <c r="E2294" s="6" t="str">
        <f>CAL!J2294</f>
        <v>novorizontinosp</v>
      </c>
      <c r="F2294" s="6" t="str">
        <f>CAL!R2294</f>
        <v>css</v>
      </c>
      <c r="G2294" s="6"/>
      <c r="H2294" s="6"/>
    </row>
    <row r="2295" spans="1:8">
      <c r="A2295" s="36">
        <f>CAL!A2295</f>
        <v>46127</v>
      </c>
      <c r="B2295" s="6" t="str">
        <f>CAL!B2295</f>
        <v>saobernardosp</v>
      </c>
      <c r="C2295" s="6">
        <f>CAL!C2295</f>
        <v>0</v>
      </c>
      <c r="D2295" s="6">
        <f>CAL!D2295</f>
        <v>1</v>
      </c>
      <c r="E2295" s="6" t="str">
        <f>CAL!J2295</f>
        <v>cianortepr</v>
      </c>
      <c r="F2295" s="6" t="str">
        <f>CAL!R2295</f>
        <v>css</v>
      </c>
      <c r="G2295" s="6" t="s">
        <v>13781</v>
      </c>
      <c r="H2295" s="6" t="s">
        <v>13782</v>
      </c>
    </row>
    <row r="2296" spans="1:8">
      <c r="A2296" s="36">
        <f>CAL!A2296</f>
        <v>46127</v>
      </c>
      <c r="B2296" s="6" t="str">
        <f>CAL!B2296</f>
        <v>voltaredondarj</v>
      </c>
      <c r="C2296" s="6">
        <f>CAL!C2296</f>
        <v>3</v>
      </c>
      <c r="D2296" s="6">
        <f>CAL!D2296</f>
        <v>2</v>
      </c>
      <c r="E2296" s="6" t="str">
        <f>CAL!J2296</f>
        <v>tombensemg</v>
      </c>
      <c r="F2296" s="6" t="str">
        <f>CAL!R2296</f>
        <v>css</v>
      </c>
      <c r="G2296" s="6"/>
      <c r="H2296" s="6"/>
    </row>
    <row r="2297" spans="1:8">
      <c r="A2297" s="36">
        <f>CAL!A2297</f>
        <v>46127</v>
      </c>
      <c r="B2297" s="6" t="str">
        <f>CAL!B2297</f>
        <v>americamg</v>
      </c>
      <c r="C2297" s="6">
        <f>CAL!C2297</f>
        <v>2</v>
      </c>
      <c r="D2297" s="6">
        <f>CAL!D2297</f>
        <v>1</v>
      </c>
      <c r="E2297" s="6" t="str">
        <f>CAL!J2297</f>
        <v>sampaiocorrearj</v>
      </c>
      <c r="F2297" s="6" t="str">
        <f>CAL!R2297</f>
        <v>css</v>
      </c>
      <c r="G2297" s="6"/>
      <c r="H2297" s="6"/>
    </row>
    <row r="2298" spans="1:8">
      <c r="A2298" s="36">
        <f>CAL!A2298</f>
        <v>46127</v>
      </c>
      <c r="B2298" s="6" t="str">
        <f>CAL!B2298</f>
        <v>juventuders</v>
      </c>
      <c r="C2298" s="6">
        <f>CAL!C2298</f>
        <v>0</v>
      </c>
      <c r="D2298" s="6">
        <f>CAL!D2298</f>
        <v>0</v>
      </c>
      <c r="E2298" s="6" t="str">
        <f>CAL!J2298</f>
        <v>chapecoensesc</v>
      </c>
      <c r="F2298" s="6" t="str">
        <f>CAL!R2298</f>
        <v>css</v>
      </c>
      <c r="G2298" s="6" t="s">
        <v>13783</v>
      </c>
      <c r="H2298" s="6" t="s">
        <v>13784</v>
      </c>
    </row>
    <row r="2299" spans="1:8">
      <c r="A2299" s="36">
        <f>CAL!A2299</f>
        <v>46127</v>
      </c>
      <c r="B2299" s="6" t="str">
        <f>CAL!B2299</f>
        <v>avaisc</v>
      </c>
      <c r="C2299" s="6">
        <f>CAL!C2299</f>
        <v>1</v>
      </c>
      <c r="D2299" s="6">
        <f>CAL!D2299</f>
        <v>0</v>
      </c>
      <c r="E2299" s="6" t="str">
        <f>CAL!J2299</f>
        <v>caxiasrs</v>
      </c>
      <c r="F2299" s="6" t="str">
        <f>CAL!R2299</f>
        <v>css</v>
      </c>
      <c r="G2299" s="6" t="s">
        <v>13665</v>
      </c>
      <c r="H2299" s="6" t="s">
        <v>13666</v>
      </c>
    </row>
    <row r="2300" spans="1:8">
      <c r="A2300" s="36">
        <f>CAL!A2300</f>
        <v>46127</v>
      </c>
      <c r="B2300" s="6" t="str">
        <f>CAL!B2300</f>
        <v>ituanosp</v>
      </c>
      <c r="C2300" s="6">
        <f>CAL!C2300</f>
        <v>2</v>
      </c>
      <c r="D2300" s="6">
        <f>CAL!D2300</f>
        <v>1</v>
      </c>
      <c r="E2300" s="6" t="str">
        <f>CAL!J2300</f>
        <v>votuporanguensesp</v>
      </c>
      <c r="F2300" s="6" t="str">
        <f>CAL!R2300</f>
        <v>sp2</v>
      </c>
      <c r="G2300" s="6"/>
      <c r="H2300" s="6"/>
    </row>
    <row r="2301" spans="1:8">
      <c r="A2301" s="36">
        <f>CAL!A2301</f>
        <v>46127</v>
      </c>
      <c r="B2301" s="6" t="str">
        <f>CAL!B2301</f>
        <v>aguasantasp</v>
      </c>
      <c r="C2301" s="6">
        <f>CAL!C2301</f>
        <v>0</v>
      </c>
      <c r="D2301" s="6">
        <f>CAL!D2301</f>
        <v>1</v>
      </c>
      <c r="E2301" s="6" t="str">
        <f>CAL!J2301</f>
        <v>xvdepiracicabasp</v>
      </c>
      <c r="F2301" s="6" t="str">
        <f>CAL!R2301</f>
        <v>sp2</v>
      </c>
      <c r="G2301" s="6"/>
      <c r="H2301" s="6"/>
    </row>
    <row r="2302" spans="1:8">
      <c r="A2302" s="36">
        <f>CAL!A2302</f>
        <v>46127</v>
      </c>
      <c r="B2302" s="6" t="str">
        <f>CAL!B2302</f>
        <v>saojosesp</v>
      </c>
      <c r="C2302" s="6">
        <f>CAL!C2302</f>
        <v>5</v>
      </c>
      <c r="D2302" s="6">
        <f>CAL!D2302</f>
        <v>0</v>
      </c>
      <c r="E2302" s="6" t="str">
        <f>CAL!J2302</f>
        <v>sertaozinhosp</v>
      </c>
      <c r="F2302" s="6" t="str">
        <f>CAL!R2302</f>
        <v>sp2</v>
      </c>
      <c r="G2302" s="6"/>
      <c r="H2302" s="6"/>
    </row>
    <row r="2303" spans="1:8">
      <c r="A2303" s="36">
        <f>CAL!A2303</f>
        <v>46127</v>
      </c>
      <c r="B2303" s="6" t="str">
        <f>CAL!B2303</f>
        <v>ferroviariasp</v>
      </c>
      <c r="C2303" s="6">
        <f>CAL!C2303</f>
        <v>1</v>
      </c>
      <c r="D2303" s="6">
        <f>CAL!D2303</f>
        <v>0</v>
      </c>
      <c r="E2303" s="6" t="str">
        <f>CAL!J2303</f>
        <v>juventussp</v>
      </c>
      <c r="F2303" s="6" t="str">
        <f>CAL!R2303</f>
        <v>sp2</v>
      </c>
      <c r="G2303" s="6"/>
      <c r="H2303" s="6"/>
    </row>
    <row r="2304" spans="1:8">
      <c r="A2304" s="36">
        <f>CAL!A2304</f>
        <v>46127</v>
      </c>
      <c r="B2304" s="6" t="str">
        <f>CAL!B2304</f>
        <v>atleticoce</v>
      </c>
      <c r="C2304" s="6">
        <f>CAL!C2304</f>
        <v>2</v>
      </c>
      <c r="D2304" s="6">
        <f>CAL!D2304</f>
        <v>3</v>
      </c>
      <c r="E2304" s="6" t="str">
        <f>CAL!J2304</f>
        <v>itapipocace</v>
      </c>
      <c r="F2304" s="6" t="str">
        <f>CAL!R2304</f>
        <v>ce2</v>
      </c>
      <c r="G2304" s="6"/>
      <c r="H2304" s="6"/>
    </row>
    <row r="2305" spans="1:8">
      <c r="A2305" s="36">
        <f>CAL!A2305</f>
        <v>46128</v>
      </c>
      <c r="B2305" s="6" t="str">
        <f>CAL!B2305</f>
        <v>palmeirassp</v>
      </c>
      <c r="C2305" s="6">
        <f>CAL!C2305</f>
        <v>2</v>
      </c>
      <c r="D2305" s="6">
        <f>CAL!D2305</f>
        <v>1</v>
      </c>
      <c r="E2305" s="6" t="str">
        <f>CAL!J2305</f>
        <v>sportingcristal</v>
      </c>
      <c r="F2305" s="6" t="str">
        <f>CAL!R2305</f>
        <v>lib</v>
      </c>
      <c r="G2305" s="6"/>
      <c r="H2305" s="6"/>
    </row>
    <row r="2306" spans="1:8">
      <c r="A2306" s="36">
        <f>CAL!A2306</f>
        <v>46128</v>
      </c>
      <c r="B2306" s="6" t="str">
        <f>CAL!B2306</f>
        <v>flamengorj</v>
      </c>
      <c r="C2306" s="6">
        <f>CAL!C2306</f>
        <v>4</v>
      </c>
      <c r="D2306" s="6">
        <f>CAL!D2306</f>
        <v>1</v>
      </c>
      <c r="E2306" s="6" t="str">
        <f>CAL!J2306</f>
        <v>indmedelin</v>
      </c>
      <c r="F2306" s="6" t="str">
        <f>CAL!R2306</f>
        <v>lib</v>
      </c>
      <c r="G2306" s="6"/>
      <c r="H2306" s="6"/>
    </row>
    <row r="2307" spans="1:8">
      <c r="A2307" s="36">
        <f>CAL!A2307</f>
        <v>46128</v>
      </c>
      <c r="B2307" s="6" t="str">
        <f>CAL!B2307</f>
        <v>atleticomg</v>
      </c>
      <c r="C2307" s="6">
        <f>CAL!C2307</f>
        <v>2</v>
      </c>
      <c r="D2307" s="6">
        <f>CAL!D2307</f>
        <v>1</v>
      </c>
      <c r="E2307" s="6" t="str">
        <f>CAL!J2307</f>
        <v>juventud</v>
      </c>
      <c r="F2307" s="6" t="str">
        <f>CAL!R2307</f>
        <v>sul</v>
      </c>
      <c r="G2307" s="6"/>
      <c r="H2307" s="6"/>
    </row>
    <row r="2308" spans="1:8">
      <c r="A2308" s="36">
        <f>CAL!A2308</f>
        <v>46128</v>
      </c>
      <c r="B2308" s="6" t="str">
        <f>CAL!B2308</f>
        <v>bragantinosp</v>
      </c>
      <c r="C2308" s="6">
        <f>CAL!C2308</f>
        <v>3</v>
      </c>
      <c r="D2308" s="6">
        <f>CAL!D2308</f>
        <v>2</v>
      </c>
      <c r="E2308" s="6" t="str">
        <f>CAL!J2308</f>
        <v>blooming</v>
      </c>
      <c r="F2308" s="6" t="str">
        <f>CAL!R2308</f>
        <v>sul</v>
      </c>
      <c r="G2308" s="6"/>
      <c r="H2308" s="6"/>
    </row>
    <row r="2309" spans="1:8">
      <c r="A2309" s="36">
        <f>CAL!A2309</f>
        <v>46128</v>
      </c>
      <c r="B2309" s="6" t="str">
        <f>CAL!B2309</f>
        <v>imperatrizma</v>
      </c>
      <c r="C2309" s="6">
        <f>CAL!C2309</f>
        <v>1</v>
      </c>
      <c r="D2309" s="6">
        <f>CAL!D2309</f>
        <v>3</v>
      </c>
      <c r="E2309" s="6" t="str">
        <f>CAL!J2309</f>
        <v>abcrn</v>
      </c>
      <c r="F2309" s="6" t="str">
        <f>CAL!R2309</f>
        <v>cne</v>
      </c>
      <c r="G2309" s="6"/>
      <c r="H2309" s="6"/>
    </row>
    <row r="2310" spans="1:8">
      <c r="A2310" s="36">
        <f>CAL!A2310</f>
        <v>46128</v>
      </c>
      <c r="B2310" s="6" t="str">
        <f>CAL!B2310</f>
        <v>americarn</v>
      </c>
      <c r="C2310" s="6">
        <f>CAL!C2310</f>
        <v>1</v>
      </c>
      <c r="D2310" s="6">
        <f>CAL!D2310</f>
        <v>1</v>
      </c>
      <c r="E2310" s="6" t="str">
        <f>CAL!J2310</f>
        <v>fortalezace</v>
      </c>
      <c r="F2310" s="6" t="str">
        <f>CAL!R2310</f>
        <v>cne</v>
      </c>
      <c r="G2310" s="6"/>
      <c r="H2310" s="6"/>
    </row>
    <row r="2311" spans="1:8">
      <c r="A2311" s="36">
        <f>CAL!A2311</f>
        <v>46128</v>
      </c>
      <c r="B2311" s="6" t="str">
        <f>CAL!B2311</f>
        <v>tocantinopolisto</v>
      </c>
      <c r="C2311" s="6">
        <f>CAL!C2311</f>
        <v>0</v>
      </c>
      <c r="D2311" s="6">
        <f>CAL!D2311</f>
        <v>0</v>
      </c>
      <c r="E2311" s="6" t="str">
        <f>CAL!J2311</f>
        <v>atleticogo</v>
      </c>
      <c r="F2311" s="6" t="str">
        <f>CAL!R2311</f>
        <v>cve</v>
      </c>
      <c r="G2311" s="6" t="s">
        <v>13785</v>
      </c>
      <c r="H2311" s="6" t="s">
        <v>13786</v>
      </c>
    </row>
    <row r="2312" spans="1:8">
      <c r="A2312" s="36">
        <f>CAL!A2312</f>
        <v>46128</v>
      </c>
      <c r="B2312" s="6" t="str">
        <f>CAL!B2312</f>
        <v>operarioms</v>
      </c>
      <c r="C2312" s="6">
        <f>CAL!C2312</f>
        <v>4</v>
      </c>
      <c r="D2312" s="6">
        <f>CAL!D2312</f>
        <v>1</v>
      </c>
      <c r="E2312" s="6" t="str">
        <f>CAL!J2312</f>
        <v>primaveramt</v>
      </c>
      <c r="F2312" s="6" t="str">
        <f>CAL!R2312</f>
        <v>cve</v>
      </c>
      <c r="G2312" s="6"/>
      <c r="H2312" s="6"/>
    </row>
    <row r="2313" spans="1:8">
      <c r="A2313" s="36">
        <f>CAL!A2313</f>
        <v>46129</v>
      </c>
      <c r="B2313" s="6" t="str">
        <f>CAL!B2313</f>
        <v>santafesp</v>
      </c>
      <c r="C2313" s="6">
        <f>CAL!C2313</f>
        <v>3</v>
      </c>
      <c r="D2313" s="6">
        <f>CAL!D2313</f>
        <v>1</v>
      </c>
      <c r="E2313" s="6" t="str">
        <f>CAL!J2313</f>
        <v>riopretanosp</v>
      </c>
      <c r="F2313" s="6" t="str">
        <f>CAL!R2313</f>
        <v>sp5</v>
      </c>
      <c r="G2313" s="6"/>
      <c r="H2313" s="6"/>
    </row>
    <row r="2314" spans="1:8">
      <c r="A2314" s="36">
        <f>CAL!A2314</f>
        <v>46129</v>
      </c>
      <c r="B2314" s="6" t="str">
        <f>CAL!B2314</f>
        <v>araucariapr</v>
      </c>
      <c r="C2314" s="6">
        <f>CAL!C2314</f>
        <v>0</v>
      </c>
      <c r="D2314" s="6">
        <f>CAL!D2314</f>
        <v>1</v>
      </c>
      <c r="E2314" s="6" t="str">
        <f>CAL!J2314</f>
        <v>paranapr</v>
      </c>
      <c r="F2314" s="6" t="str">
        <f>CAL!R2314</f>
        <v>pr2</v>
      </c>
      <c r="G2314" s="6"/>
      <c r="H2314" s="6"/>
    </row>
    <row r="2315" spans="1:8">
      <c r="A2315" s="36">
        <f>CAL!A2315</f>
        <v>46130</v>
      </c>
      <c r="B2315" s="6" t="str">
        <f>CAL!B2315</f>
        <v>vascorj</v>
      </c>
      <c r="C2315" s="6">
        <f>CAL!C2315</f>
        <v>2</v>
      </c>
      <c r="D2315" s="6">
        <f>CAL!D2315</f>
        <v>1</v>
      </c>
      <c r="E2315" s="6" t="str">
        <f>CAL!J2315</f>
        <v>saopaulosp</v>
      </c>
      <c r="F2315" s="6" t="str">
        <f>CAL!R2315</f>
        <v>br1</v>
      </c>
      <c r="G2315" s="6"/>
      <c r="H2315" s="6"/>
    </row>
    <row r="2316" spans="1:8">
      <c r="A2316" s="36">
        <f>CAL!A2316</f>
        <v>46130</v>
      </c>
      <c r="B2316" s="6" t="str">
        <f>CAL!B2316</f>
        <v>chapecoensesc</v>
      </c>
      <c r="C2316" s="6">
        <f>CAL!C2316</f>
        <v>1</v>
      </c>
      <c r="D2316" s="6">
        <f>CAL!D2316</f>
        <v>4</v>
      </c>
      <c r="E2316" s="6" t="str">
        <f>CAL!J2316</f>
        <v>botafogorj</v>
      </c>
      <c r="F2316" s="6" t="str">
        <f>CAL!R2316</f>
        <v>br1</v>
      </c>
      <c r="G2316" s="6" t="s">
        <v>13649</v>
      </c>
      <c r="H2316" s="6" t="s">
        <v>13650</v>
      </c>
    </row>
    <row r="2317" spans="1:8">
      <c r="A2317" s="36">
        <f>CAL!A2317</f>
        <v>46130</v>
      </c>
      <c r="B2317" s="6" t="str">
        <f>CAL!B2317</f>
        <v>vitoriaba</v>
      </c>
      <c r="C2317" s="6">
        <f>CAL!C2317</f>
        <v>0</v>
      </c>
      <c r="D2317" s="6">
        <f>CAL!D2317</f>
        <v>0</v>
      </c>
      <c r="E2317" s="6" t="str">
        <f>CAL!J2317</f>
        <v>corinthianssp</v>
      </c>
      <c r="F2317" s="6" t="str">
        <f>CAL!R2317</f>
        <v>br1</v>
      </c>
      <c r="G2317" s="6"/>
      <c r="H2317" s="6"/>
    </row>
    <row r="2318" spans="1:8">
      <c r="A2318" s="36">
        <f>CAL!A2318</f>
        <v>46130</v>
      </c>
      <c r="B2318" s="6" t="str">
        <f>CAL!B2318</f>
        <v>cruzeiromg</v>
      </c>
      <c r="C2318" s="6">
        <f>CAL!C2318</f>
        <v>2</v>
      </c>
      <c r="D2318" s="6">
        <f>CAL!D2318</f>
        <v>0</v>
      </c>
      <c r="E2318" s="6" t="str">
        <f>CAL!J2318</f>
        <v>gremiors</v>
      </c>
      <c r="F2318" s="6" t="str">
        <f>CAL!R2318</f>
        <v>br1</v>
      </c>
      <c r="G2318" s="6"/>
      <c r="H2318" s="6"/>
    </row>
    <row r="2319" spans="1:8">
      <c r="A2319" s="36">
        <f>CAL!A2319</f>
        <v>46130</v>
      </c>
      <c r="B2319" s="6" t="str">
        <f>CAL!B2319</f>
        <v>nauticope</v>
      </c>
      <c r="C2319" s="6">
        <f>CAL!C2319</f>
        <v>0</v>
      </c>
      <c r="D2319" s="6">
        <f>CAL!D2319</f>
        <v>3</v>
      </c>
      <c r="E2319" s="6" t="str">
        <f>CAL!J2319</f>
        <v>saobernardosp</v>
      </c>
      <c r="F2319" s="6" t="str">
        <f>CAL!R2319</f>
        <v>br2</v>
      </c>
      <c r="G2319" s="6"/>
      <c r="H2319" s="6"/>
    </row>
    <row r="2320" spans="1:8">
      <c r="A2320" s="36">
        <f>CAL!A2320</f>
        <v>46130</v>
      </c>
      <c r="B2320" s="6" t="str">
        <f>CAL!B2320</f>
        <v>americamg</v>
      </c>
      <c r="C2320" s="6">
        <f>CAL!C2320</f>
        <v>0</v>
      </c>
      <c r="D2320" s="6">
        <f>CAL!D2320</f>
        <v>0</v>
      </c>
      <c r="E2320" s="6" t="str">
        <f>CAL!J2320</f>
        <v>sportpe</v>
      </c>
      <c r="F2320" s="6" t="str">
        <f>CAL!R2320</f>
        <v>br2</v>
      </c>
      <c r="G2320" s="6"/>
      <c r="H2320" s="6"/>
    </row>
    <row r="2321" spans="1:8">
      <c r="A2321" s="36">
        <f>CAL!A2321</f>
        <v>46130</v>
      </c>
      <c r="B2321" s="6" t="str">
        <f>CAL!B2321</f>
        <v>vilanovago</v>
      </c>
      <c r="C2321" s="6">
        <f>CAL!C2321</f>
        <v>2</v>
      </c>
      <c r="D2321" s="6">
        <f>CAL!D2321</f>
        <v>1</v>
      </c>
      <c r="E2321" s="6" t="str">
        <f>CAL!J2321</f>
        <v>operariopr</v>
      </c>
      <c r="F2321" s="6" t="str">
        <f>CAL!R2321</f>
        <v>br2</v>
      </c>
      <c r="G2321" s="6"/>
      <c r="H2321" s="6"/>
    </row>
    <row r="2322" spans="1:8">
      <c r="A2322" s="36">
        <f>CAL!A2322</f>
        <v>46130</v>
      </c>
      <c r="B2322" s="6" t="str">
        <f>CAL!B2322</f>
        <v>avaisc</v>
      </c>
      <c r="C2322" s="6">
        <f>CAL!C2322</f>
        <v>1</v>
      </c>
      <c r="D2322" s="6">
        <f>CAL!D2322</f>
        <v>2</v>
      </c>
      <c r="E2322" s="6" t="str">
        <f>CAL!J2322</f>
        <v>pontepretasp</v>
      </c>
      <c r="F2322" s="6" t="str">
        <f>CAL!R2322</f>
        <v>br2</v>
      </c>
      <c r="G2322" s="6" t="s">
        <v>13665</v>
      </c>
      <c r="H2322" s="6" t="s">
        <v>13666</v>
      </c>
    </row>
    <row r="2323" spans="1:8">
      <c r="A2323" s="36">
        <f>CAL!A2323</f>
        <v>46130</v>
      </c>
      <c r="B2323" s="6" t="str">
        <f>CAL!B2323</f>
        <v>crbal</v>
      </c>
      <c r="C2323" s="6">
        <f>CAL!C2323</f>
        <v>0</v>
      </c>
      <c r="D2323" s="6">
        <f>CAL!D2323</f>
        <v>1</v>
      </c>
      <c r="E2323" s="6" t="str">
        <f>CAL!J2323</f>
        <v>juventuders</v>
      </c>
      <c r="F2323" s="6" t="str">
        <f>CAL!R2323</f>
        <v>br2</v>
      </c>
      <c r="G2323" s="6" t="s">
        <v>13771</v>
      </c>
      <c r="H2323" s="6" t="s">
        <v>13772</v>
      </c>
    </row>
    <row r="2324" spans="1:8">
      <c r="A2324" s="36">
        <f>CAL!A2324</f>
        <v>46130</v>
      </c>
      <c r="B2324" s="6" t="str">
        <f>CAL!B2324</f>
        <v>confiancase</v>
      </c>
      <c r="C2324" s="6">
        <f>CAL!C2324</f>
        <v>1</v>
      </c>
      <c r="D2324" s="6">
        <f>CAL!D2324</f>
        <v>0</v>
      </c>
      <c r="E2324" s="6" t="str">
        <f>CAL!J2324</f>
        <v>santacruzpe</v>
      </c>
      <c r="F2324" s="6" t="str">
        <f>CAL!R2324</f>
        <v>br3</v>
      </c>
      <c r="G2324" s="6"/>
      <c r="H2324" s="6"/>
    </row>
    <row r="2325" spans="1:8">
      <c r="A2325" s="36">
        <f>CAL!A2325</f>
        <v>46130</v>
      </c>
      <c r="B2325" s="6" t="str">
        <f>CAL!B2325</f>
        <v>interdelimeirasp</v>
      </c>
      <c r="C2325" s="6">
        <f>CAL!C2325</f>
        <v>1</v>
      </c>
      <c r="D2325" s="6">
        <f>CAL!D2325</f>
        <v>1</v>
      </c>
      <c r="E2325" s="6" t="str">
        <f>CAL!J2325</f>
        <v>ituanosp</v>
      </c>
      <c r="F2325" s="6" t="str">
        <f>CAL!R2325</f>
        <v>br3</v>
      </c>
      <c r="G2325" s="6"/>
      <c r="H2325" s="6"/>
    </row>
    <row r="2326" spans="1:8">
      <c r="A2326" s="36">
        <f>CAL!A2326</f>
        <v>46130</v>
      </c>
      <c r="B2326" s="6" t="str">
        <f>CAL!B2326</f>
        <v>voltaredondarj</v>
      </c>
      <c r="C2326" s="6">
        <f>CAL!C2326</f>
        <v>1</v>
      </c>
      <c r="D2326" s="6">
        <f>CAL!D2326</f>
        <v>0</v>
      </c>
      <c r="E2326" s="6" t="str">
        <f>CAL!J2326</f>
        <v>caxiasrs</v>
      </c>
      <c r="F2326" s="6" t="str">
        <f>CAL!R2326</f>
        <v>br3</v>
      </c>
      <c r="G2326" s="6"/>
      <c r="H2326" s="6"/>
    </row>
    <row r="2327" spans="1:8">
      <c r="A2327" s="36">
        <f>CAL!A2327</f>
        <v>46130</v>
      </c>
      <c r="B2327" s="6" t="str">
        <f>CAL!B2327</f>
        <v>paysandupa</v>
      </c>
      <c r="C2327" s="6">
        <f>CAL!C2327</f>
        <v>1</v>
      </c>
      <c r="D2327" s="6">
        <f>CAL!D2327</f>
        <v>1</v>
      </c>
      <c r="E2327" s="6" t="str">
        <f>CAL!J2327</f>
        <v>barrasc</v>
      </c>
      <c r="F2327" s="6" t="str">
        <f>CAL!R2327</f>
        <v>br3</v>
      </c>
      <c r="G2327" s="6"/>
      <c r="H2327" s="6"/>
    </row>
    <row r="2328" spans="1:8">
      <c r="A2328" s="36">
        <f>CAL!A2328</f>
        <v>46130</v>
      </c>
      <c r="B2328" s="6" t="str">
        <f>CAL!B2328</f>
        <v>ypirangars</v>
      </c>
      <c r="C2328" s="6">
        <f>CAL!C2328</f>
        <v>3</v>
      </c>
      <c r="D2328" s="6">
        <f>CAL!D2328</f>
        <v>0</v>
      </c>
      <c r="E2328" s="6" t="str">
        <f>CAL!J2328</f>
        <v>anapolisgo</v>
      </c>
      <c r="F2328" s="6" t="str">
        <f>CAL!R2328</f>
        <v>br3</v>
      </c>
      <c r="G2328" s="6"/>
      <c r="H2328" s="6"/>
    </row>
    <row r="2329" spans="1:8">
      <c r="A2329" s="36">
        <f>CAL!A2329</f>
        <v>46130</v>
      </c>
      <c r="B2329" s="6" t="str">
        <f>CAL!B2329</f>
        <v>amazonasam</v>
      </c>
      <c r="C2329" s="6">
        <f>CAL!C2329</f>
        <v>2</v>
      </c>
      <c r="D2329" s="6">
        <f>CAL!D2329</f>
        <v>0</v>
      </c>
      <c r="E2329" s="6" t="str">
        <f>CAL!J2329</f>
        <v>maranhaoma</v>
      </c>
      <c r="F2329" s="6" t="str">
        <f>CAL!R2329</f>
        <v>br3</v>
      </c>
      <c r="G2329" s="6"/>
      <c r="H2329" s="6"/>
    </row>
    <row r="2330" spans="1:8">
      <c r="A2330" s="36">
        <f>CAL!A2330</f>
        <v>46130</v>
      </c>
      <c r="B2330" s="6" t="str">
        <f>CAL!B2330</f>
        <v>americarj</v>
      </c>
      <c r="C2330" s="6">
        <f>CAL!C2330</f>
        <v>1</v>
      </c>
      <c r="D2330" s="6">
        <f>CAL!D2330</f>
        <v>1</v>
      </c>
      <c r="E2330" s="6" t="str">
        <f>CAL!J2330</f>
        <v>portuguesasp</v>
      </c>
      <c r="F2330" s="6" t="str">
        <f>CAL!R2330</f>
        <v>br4</v>
      </c>
      <c r="G2330" s="6"/>
      <c r="H2330" s="6"/>
    </row>
    <row r="2331" spans="1:8">
      <c r="A2331" s="36">
        <f>CAL!A2331</f>
        <v>46130</v>
      </c>
      <c r="B2331" s="6" t="str">
        <f>CAL!B2331</f>
        <v>lagartose</v>
      </c>
      <c r="C2331" s="6">
        <f>CAL!C2331</f>
        <v>1</v>
      </c>
      <c r="D2331" s="6">
        <f>CAL!D2331</f>
        <v>2</v>
      </c>
      <c r="E2331" s="6" t="str">
        <f>CAL!J2331</f>
        <v>retrope</v>
      </c>
      <c r="F2331" s="6" t="str">
        <f>CAL!R2331</f>
        <v>br4</v>
      </c>
      <c r="G2331" s="6"/>
      <c r="H2331" s="6"/>
    </row>
    <row r="2332" spans="1:8">
      <c r="A2332" s="36">
        <f>CAL!A2332</f>
        <v>46130</v>
      </c>
      <c r="B2332" s="6" t="str">
        <f>CAL!B2332</f>
        <v>blumenausc</v>
      </c>
      <c r="C2332" s="6">
        <f>CAL!C2332</f>
        <v>1</v>
      </c>
      <c r="D2332" s="6">
        <f>CAL!D2332</f>
        <v>0</v>
      </c>
      <c r="E2332" s="6" t="str">
        <f>CAL!J2332</f>
        <v>azurizpr</v>
      </c>
      <c r="F2332" s="6" t="str">
        <f>CAL!R2332</f>
        <v>br4</v>
      </c>
      <c r="G2332" s="6"/>
      <c r="H2332" s="6"/>
    </row>
    <row r="2333" spans="1:8">
      <c r="A2333" s="36">
        <f>CAL!A2333</f>
        <v>46130</v>
      </c>
      <c r="B2333" s="6" t="str">
        <f>CAL!B2333</f>
        <v>aparecidensego</v>
      </c>
      <c r="C2333" s="6">
        <f>CAL!C2333</f>
        <v>0</v>
      </c>
      <c r="D2333" s="6">
        <f>CAL!D2333</f>
        <v>1</v>
      </c>
      <c r="E2333" s="6" t="str">
        <f>CAL!J2333</f>
        <v>luverdensemt</v>
      </c>
      <c r="F2333" s="6" t="str">
        <f>CAL!R2333</f>
        <v>br4</v>
      </c>
      <c r="G2333" s="6"/>
      <c r="H2333" s="6"/>
    </row>
    <row r="2334" spans="1:8">
      <c r="A2334" s="36">
        <f>CAL!A2334</f>
        <v>46130</v>
      </c>
      <c r="B2334" s="6" t="str">
        <f>CAL!B2334</f>
        <v>ceilandiadf</v>
      </c>
      <c r="C2334" s="6">
        <f>CAL!C2334</f>
        <v>1</v>
      </c>
      <c r="D2334" s="6">
        <f>CAL!D2334</f>
        <v>0</v>
      </c>
      <c r="E2334" s="6" t="str">
        <f>CAL!J2334</f>
        <v>uniaomt</v>
      </c>
      <c r="F2334" s="6" t="str">
        <f>CAL!R2334</f>
        <v>br4</v>
      </c>
      <c r="G2334" s="6"/>
      <c r="H2334" s="6"/>
    </row>
    <row r="2335" spans="1:8">
      <c r="A2335" s="36">
        <f>CAL!A2335</f>
        <v>46130</v>
      </c>
      <c r="B2335" s="6" t="str">
        <f>CAL!B2335</f>
        <v>iguatuce</v>
      </c>
      <c r="C2335" s="6">
        <f>CAL!C2335</f>
        <v>3</v>
      </c>
      <c r="D2335" s="6">
        <f>CAL!D2335</f>
        <v>2</v>
      </c>
      <c r="E2335" s="6" t="str">
        <f>CAL!J2335</f>
        <v>iapema</v>
      </c>
      <c r="F2335" s="6" t="str">
        <f>CAL!R2335</f>
        <v>br4</v>
      </c>
      <c r="G2335" s="6"/>
      <c r="H2335" s="6"/>
    </row>
    <row r="2336" spans="1:8">
      <c r="A2336" s="36">
        <f>CAL!A2336</f>
        <v>46130</v>
      </c>
      <c r="B2336" s="6" t="str">
        <f>CAL!B2336</f>
        <v>altospi</v>
      </c>
      <c r="C2336" s="6">
        <f>CAL!C2336</f>
        <v>1</v>
      </c>
      <c r="D2336" s="6">
        <f>CAL!D2336</f>
        <v>0</v>
      </c>
      <c r="E2336" s="6" t="str">
        <f>CAL!J2336</f>
        <v>ferroviarioce</v>
      </c>
      <c r="F2336" s="6" t="str">
        <f>CAL!R2336</f>
        <v>br4</v>
      </c>
      <c r="G2336" s="6"/>
      <c r="H2336" s="6"/>
    </row>
    <row r="2337" spans="1:8">
      <c r="A2337" s="36">
        <f>CAL!A2337</f>
        <v>46130</v>
      </c>
      <c r="B2337" s="6" t="str">
        <f>CAL!B2337</f>
        <v>tirolce</v>
      </c>
      <c r="C2337" s="6">
        <f>CAL!C2337</f>
        <v>0</v>
      </c>
      <c r="D2337" s="6">
        <f>CAL!D2337</f>
        <v>0</v>
      </c>
      <c r="E2337" s="6" t="str">
        <f>CAL!J2337</f>
        <v>atleticoce</v>
      </c>
      <c r="F2337" s="6" t="str">
        <f>CAL!R2337</f>
        <v>br4</v>
      </c>
      <c r="G2337" s="6" t="s">
        <v>13653</v>
      </c>
      <c r="H2337" s="6" t="s">
        <v>13654</v>
      </c>
    </row>
    <row r="2338" spans="1:8">
      <c r="A2338" s="36">
        <f>CAL!A2338</f>
        <v>46130</v>
      </c>
      <c r="B2338" s="6" t="str">
        <f>CAL!B2338</f>
        <v>portoba</v>
      </c>
      <c r="C2338" s="6">
        <f>CAL!C2338</f>
        <v>1</v>
      </c>
      <c r="D2338" s="6">
        <f>CAL!D2338</f>
        <v>0</v>
      </c>
      <c r="E2338" s="6" t="str">
        <f>CAL!J2338</f>
        <v>democratagvmg</v>
      </c>
      <c r="F2338" s="6" t="str">
        <f>CAL!R2338</f>
        <v>br4</v>
      </c>
      <c r="G2338" s="6"/>
      <c r="H2338" s="6"/>
    </row>
    <row r="2339" spans="1:8">
      <c r="A2339" s="36">
        <f>CAL!A2339</f>
        <v>46130</v>
      </c>
      <c r="B2339" s="6" t="str">
        <f>CAL!B2339</f>
        <v>vitoriaes</v>
      </c>
      <c r="C2339" s="6">
        <f>CAL!C2339</f>
        <v>1</v>
      </c>
      <c r="D2339" s="6">
        <f>CAL!D2339</f>
        <v>2</v>
      </c>
      <c r="E2339" s="6" t="str">
        <f>CAL!J2339</f>
        <v>riobrancoes</v>
      </c>
      <c r="F2339" s="6" t="str">
        <f>CAL!R2339</f>
        <v>br4</v>
      </c>
      <c r="G2339" s="6"/>
      <c r="H2339" s="6"/>
    </row>
    <row r="2340" spans="1:8">
      <c r="A2340" s="36">
        <f>CAL!A2340</f>
        <v>46130</v>
      </c>
      <c r="B2340" s="6" t="str">
        <f>CAL!B2340</f>
        <v>pousoalegremg</v>
      </c>
      <c r="C2340" s="6">
        <f>CAL!C2340</f>
        <v>0</v>
      </c>
      <c r="D2340" s="6">
        <f>CAL!D2340</f>
        <v>2</v>
      </c>
      <c r="E2340" s="6" t="str">
        <f>CAL!J2340</f>
        <v>aguasantasp</v>
      </c>
      <c r="F2340" s="6" t="str">
        <f>CAL!R2340</f>
        <v>br4</v>
      </c>
      <c r="G2340" s="6"/>
      <c r="H2340" s="6"/>
    </row>
    <row r="2341" spans="1:8">
      <c r="A2341" s="36">
        <f>CAL!A2341</f>
        <v>46130</v>
      </c>
      <c r="B2341" s="6" t="str">
        <f>CAL!B2341</f>
        <v>saoluizrs</v>
      </c>
      <c r="C2341" s="6">
        <f>CAL!C2341</f>
        <v>4</v>
      </c>
      <c r="D2341" s="6">
        <f>CAL!D2341</f>
        <v>4</v>
      </c>
      <c r="E2341" s="6" t="str">
        <f>CAL!J2341</f>
        <v>santacatarinasc</v>
      </c>
      <c r="F2341" s="6" t="str">
        <f>CAL!R2341</f>
        <v>br4</v>
      </c>
      <c r="G2341" s="6" t="s">
        <v>13787</v>
      </c>
      <c r="H2341" s="6" t="s">
        <v>13788</v>
      </c>
    </row>
    <row r="2342" spans="1:8">
      <c r="A2342" s="36">
        <f>CAL!A2342</f>
        <v>46130</v>
      </c>
      <c r="B2342" s="6" t="str">
        <f>CAL!B2342</f>
        <v>inhumasgo</v>
      </c>
      <c r="C2342" s="6">
        <f>CAL!C2342</f>
        <v>0</v>
      </c>
      <c r="D2342" s="6">
        <f>CAL!D2342</f>
        <v>1</v>
      </c>
      <c r="E2342" s="6" t="str">
        <f>CAL!J2342</f>
        <v>brasiliensedf</v>
      </c>
      <c r="F2342" s="6" t="str">
        <f>CAL!R2342</f>
        <v>br4</v>
      </c>
      <c r="G2342" s="6"/>
      <c r="H2342" s="6"/>
    </row>
    <row r="2343" spans="1:8">
      <c r="A2343" s="36">
        <f>CAL!A2343</f>
        <v>46130</v>
      </c>
      <c r="B2343" s="6" t="str">
        <f>CAL!B2343</f>
        <v>serrabrancapb</v>
      </c>
      <c r="C2343" s="6">
        <f>CAL!C2343</f>
        <v>3</v>
      </c>
      <c r="D2343" s="6">
        <f>CAL!D2343</f>
        <v>0</v>
      </c>
      <c r="E2343" s="6" t="str">
        <f>CAL!J2343</f>
        <v>decisaope</v>
      </c>
      <c r="F2343" s="6" t="str">
        <f>CAL!R2343</f>
        <v>br4</v>
      </c>
      <c r="G2343" s="6"/>
      <c r="H2343" s="6"/>
    </row>
    <row r="2344" spans="1:8">
      <c r="A2344" s="36">
        <f>CAL!A2344</f>
        <v>46130</v>
      </c>
      <c r="B2344" s="6" t="str">
        <f>CAL!B2344</f>
        <v>operariomt</v>
      </c>
      <c r="C2344" s="6">
        <f>CAL!C2344</f>
        <v>0</v>
      </c>
      <c r="D2344" s="6">
        <f>CAL!D2344</f>
        <v>1</v>
      </c>
      <c r="E2344" s="6" t="str">
        <f>CAL!J2344</f>
        <v>mixtomt</v>
      </c>
      <c r="F2344" s="6" t="str">
        <f>CAL!R2344</f>
        <v>br4</v>
      </c>
      <c r="G2344" s="6"/>
      <c r="H2344" s="6"/>
    </row>
    <row r="2345" spans="1:8">
      <c r="A2345" s="36">
        <f>CAL!A2345</f>
        <v>46130</v>
      </c>
      <c r="B2345" s="6" t="str">
        <f>CAL!B2345</f>
        <v>uberlandiamg</v>
      </c>
      <c r="C2345" s="6">
        <f>CAL!C2345</f>
        <v>2</v>
      </c>
      <c r="D2345" s="6">
        <f>CAL!D2345</f>
        <v>1</v>
      </c>
      <c r="E2345" s="6" t="str">
        <f>CAL!J2345</f>
        <v>cracgo</v>
      </c>
      <c r="F2345" s="6" t="str">
        <f>CAL!R2345</f>
        <v>br4</v>
      </c>
      <c r="G2345" s="6"/>
      <c r="H2345" s="6"/>
    </row>
    <row r="2346" spans="1:8">
      <c r="A2346" s="36">
        <f>CAL!A2346</f>
        <v>46130</v>
      </c>
      <c r="B2346" s="6" t="str">
        <f>CAL!B2346</f>
        <v>maricarj</v>
      </c>
      <c r="C2346" s="6">
        <f>CAL!C2346</f>
        <v>2</v>
      </c>
      <c r="D2346" s="6">
        <f>CAL!D2346</f>
        <v>2</v>
      </c>
      <c r="E2346" s="6" t="str">
        <f>CAL!J2346</f>
        <v>sampaiocorrearj</v>
      </c>
      <c r="F2346" s="6" t="str">
        <f>CAL!R2346</f>
        <v>br4</v>
      </c>
      <c r="G2346" s="6"/>
      <c r="H2346" s="6"/>
    </row>
    <row r="2347" spans="1:8">
      <c r="A2347" s="36">
        <f>CAL!A2347</f>
        <v>46130</v>
      </c>
      <c r="B2347" s="6" t="str">
        <f>CAL!B2347</f>
        <v>noroestesp</v>
      </c>
      <c r="C2347" s="6">
        <f>CAL!C2347</f>
        <v>1</v>
      </c>
      <c r="D2347" s="6">
        <f>CAL!D2347</f>
        <v>1</v>
      </c>
      <c r="E2347" s="6" t="str">
        <f>CAL!J2347</f>
        <v>novaiguacurj</v>
      </c>
      <c r="F2347" s="6" t="str">
        <f>CAL!R2347</f>
        <v>br4</v>
      </c>
      <c r="G2347" s="6"/>
      <c r="H2347" s="6"/>
    </row>
    <row r="2348" spans="1:8">
      <c r="A2348" s="36">
        <f>CAL!A2348</f>
        <v>46130</v>
      </c>
      <c r="B2348" s="6" t="str">
        <f>CAL!B2348</f>
        <v>xvdepiracicabasp</v>
      </c>
      <c r="C2348" s="6">
        <f>CAL!C2348</f>
        <v>1</v>
      </c>
      <c r="D2348" s="6">
        <f>CAL!D2348</f>
        <v>1</v>
      </c>
      <c r="E2348" s="6" t="str">
        <f>CAL!J2348</f>
        <v>veloclubesp</v>
      </c>
      <c r="F2348" s="6" t="str">
        <f>CAL!R2348</f>
        <v>br4</v>
      </c>
      <c r="G2348" s="6"/>
      <c r="H2348" s="6"/>
    </row>
    <row r="2349" spans="1:8">
      <c r="A2349" s="36">
        <f>CAL!A2349</f>
        <v>46130</v>
      </c>
      <c r="B2349" s="6" t="str">
        <f>CAL!B2349</f>
        <v>maracanace</v>
      </c>
      <c r="C2349" s="6">
        <f>CAL!C2349</f>
        <v>1</v>
      </c>
      <c r="D2349" s="6">
        <f>CAL!D2349</f>
        <v>0</v>
      </c>
      <c r="E2349" s="6" t="str">
        <f>CAL!J2349</f>
        <v>parnahybapi</v>
      </c>
      <c r="F2349" s="6" t="str">
        <f>CAL!R2349</f>
        <v>br4</v>
      </c>
      <c r="G2349" s="6" t="s">
        <v>13645</v>
      </c>
      <c r="H2349" s="6" t="s">
        <v>13646</v>
      </c>
    </row>
    <row r="2350" spans="1:8">
      <c r="A2350" s="36">
        <f>CAL!A2350</f>
        <v>46130</v>
      </c>
      <c r="B2350" s="6" t="str">
        <f>CAL!B2350</f>
        <v>portuguesarj</v>
      </c>
      <c r="C2350" s="6">
        <f>CAL!C2350</f>
        <v>0</v>
      </c>
      <c r="D2350" s="6">
        <f>CAL!D2350</f>
        <v>0</v>
      </c>
      <c r="E2350" s="6" t="str">
        <f>CAL!J2350</f>
        <v>madureirarj</v>
      </c>
      <c r="F2350" s="6" t="str">
        <f>CAL!R2350</f>
        <v>br4</v>
      </c>
      <c r="G2350" s="6"/>
      <c r="H2350" s="6"/>
    </row>
    <row r="2351" spans="1:8">
      <c r="A2351" s="36">
        <f>CAL!A2351</f>
        <v>46130</v>
      </c>
      <c r="B2351" s="6" t="str">
        <f>CAL!B2351</f>
        <v>marciliodiassc</v>
      </c>
      <c r="C2351" s="6">
        <f>CAL!C2351</f>
        <v>2</v>
      </c>
      <c r="D2351" s="6">
        <f>CAL!D2351</f>
        <v>1</v>
      </c>
      <c r="E2351" s="6" t="str">
        <f>CAL!J2351</f>
        <v>saojosers</v>
      </c>
      <c r="F2351" s="6" t="str">
        <f>CAL!R2351</f>
        <v>br4</v>
      </c>
      <c r="G2351" s="6" t="s">
        <v>13661</v>
      </c>
      <c r="H2351" s="6" t="s">
        <v>13662</v>
      </c>
    </row>
    <row r="2352" spans="1:8">
      <c r="A2352" s="36">
        <f>CAL!A2352</f>
        <v>46130</v>
      </c>
      <c r="B2352" s="6" t="str">
        <f>CAL!B2352</f>
        <v>guaporero</v>
      </c>
      <c r="C2352" s="6">
        <f>CAL!C2352</f>
        <v>3</v>
      </c>
      <c r="D2352" s="6">
        <f>CAL!D2352</f>
        <v>1</v>
      </c>
      <c r="E2352" s="6" t="str">
        <f>CAL!J2352</f>
        <v>humaitaac</v>
      </c>
      <c r="F2352" s="6" t="str">
        <f>CAL!R2352</f>
        <v>br4</v>
      </c>
      <c r="G2352" s="6"/>
      <c r="H2352" s="6"/>
    </row>
    <row r="2353" spans="1:8">
      <c r="A2353" s="36">
        <f>CAL!A2353</f>
        <v>46130</v>
      </c>
      <c r="B2353" s="6" t="str">
        <f>CAL!B2353</f>
        <v>galvezac</v>
      </c>
      <c r="C2353" s="6">
        <f>CAL!C2353</f>
        <v>2</v>
      </c>
      <c r="D2353" s="6">
        <f>CAL!D2353</f>
        <v>1</v>
      </c>
      <c r="E2353" s="6" t="str">
        <f>CAL!J2353</f>
        <v>independenciaac</v>
      </c>
      <c r="F2353" s="6" t="str">
        <f>CAL!R2353</f>
        <v>br4</v>
      </c>
      <c r="G2353" s="6"/>
      <c r="H2353" s="6"/>
    </row>
    <row r="2354" spans="1:8">
      <c r="A2354" s="36">
        <f>CAL!A2354</f>
        <v>46130</v>
      </c>
      <c r="B2354" s="6" t="str">
        <f>CAL!B2354</f>
        <v>portuguesasantistasp</v>
      </c>
      <c r="C2354" s="6">
        <f>CAL!C2354</f>
        <v>1</v>
      </c>
      <c r="D2354" s="6">
        <f>CAL!D2354</f>
        <v>1</v>
      </c>
      <c r="E2354" s="6" t="str">
        <f>CAL!J2354</f>
        <v>riopretosp</v>
      </c>
      <c r="F2354" s="6" t="str">
        <f>CAL!R2354</f>
        <v>sp3</v>
      </c>
      <c r="G2354" s="6"/>
      <c r="H2354" s="6"/>
    </row>
    <row r="2355" spans="1:8">
      <c r="A2355" s="36">
        <f>CAL!A2355</f>
        <v>46130</v>
      </c>
      <c r="B2355" s="6" t="str">
        <f>CAL!B2355</f>
        <v>mariliasp</v>
      </c>
      <c r="C2355" s="6">
        <f>CAL!C2355</f>
        <v>2</v>
      </c>
      <c r="D2355" s="6">
        <f>CAL!D2355</f>
        <v>2</v>
      </c>
      <c r="E2355" s="6" t="str">
        <f>CAL!J2355</f>
        <v>xvdejausp</v>
      </c>
      <c r="F2355" s="6" t="str">
        <f>CAL!R2355</f>
        <v>sp3</v>
      </c>
      <c r="G2355" s="6"/>
      <c r="H2355" s="6"/>
    </row>
    <row r="2356" spans="1:8">
      <c r="A2356" s="36">
        <f>CAL!A2356</f>
        <v>46130</v>
      </c>
      <c r="B2356" s="6" t="str">
        <f>CAL!B2356</f>
        <v>saocaetanosp</v>
      </c>
      <c r="C2356" s="6">
        <f>CAL!C2356</f>
        <v>1</v>
      </c>
      <c r="D2356" s="6">
        <f>CAL!D2356</f>
        <v>0</v>
      </c>
      <c r="E2356" s="6" t="str">
        <f>CAL!J2356</f>
        <v>jacareisp</v>
      </c>
      <c r="F2356" s="6" t="str">
        <f>CAL!R2356</f>
        <v>sp4</v>
      </c>
      <c r="G2356" s="6"/>
      <c r="H2356" s="6"/>
    </row>
    <row r="2357" spans="1:8">
      <c r="A2357" s="36">
        <f>CAL!A2357</f>
        <v>46130</v>
      </c>
      <c r="B2357" s="6" t="str">
        <f>CAL!B2357</f>
        <v>interdebebedourosp</v>
      </c>
      <c r="C2357" s="6">
        <f>CAL!C2357</f>
        <v>2</v>
      </c>
      <c r="D2357" s="6">
        <f>CAL!D2357</f>
        <v>0</v>
      </c>
      <c r="E2357" s="6" t="str">
        <f>CAL!J2357</f>
        <v>lemensesp</v>
      </c>
      <c r="F2357" s="6" t="str">
        <f>CAL!R2357</f>
        <v>sp4</v>
      </c>
      <c r="G2357" s="6"/>
      <c r="H2357" s="6"/>
    </row>
    <row r="2358" spans="1:8">
      <c r="A2358" s="36">
        <f>CAL!A2358</f>
        <v>46130</v>
      </c>
      <c r="B2358" s="6" t="str">
        <f>CAL!B2358</f>
        <v>penapolensesp</v>
      </c>
      <c r="C2358" s="6">
        <f>CAL!C2358</f>
        <v>2</v>
      </c>
      <c r="D2358" s="6">
        <f>CAL!D2358</f>
        <v>2</v>
      </c>
      <c r="E2358" s="6" t="str">
        <f>CAL!J2358</f>
        <v>taquaritingasp</v>
      </c>
      <c r="F2358" s="6" t="str">
        <f>CAL!R2358</f>
        <v>sp4</v>
      </c>
      <c r="G2358" s="6"/>
      <c r="H2358" s="6"/>
    </row>
    <row r="2359" spans="1:8">
      <c r="A2359" s="36">
        <f>CAL!A2359</f>
        <v>46130</v>
      </c>
      <c r="B2359" s="6" t="str">
        <f>CAL!B2359</f>
        <v>americasp</v>
      </c>
      <c r="C2359" s="6">
        <f>CAL!C2359</f>
        <v>1</v>
      </c>
      <c r="D2359" s="6">
        <f>CAL!D2359</f>
        <v>0</v>
      </c>
      <c r="E2359" s="6" t="str">
        <f>CAL!J2359</f>
        <v>assisensesp</v>
      </c>
      <c r="F2359" s="6" t="str">
        <f>CAL!R2359</f>
        <v>sp5</v>
      </c>
      <c r="G2359" s="6"/>
      <c r="H2359" s="6"/>
    </row>
    <row r="2360" spans="1:8">
      <c r="A2360" s="36">
        <f>CAL!A2360</f>
        <v>46130</v>
      </c>
      <c r="B2360" s="6" t="str">
        <f>CAL!B2360</f>
        <v>mauasp</v>
      </c>
      <c r="C2360" s="6">
        <f>CAL!C2360</f>
        <v>3</v>
      </c>
      <c r="D2360" s="6">
        <f>CAL!D2360</f>
        <v>0</v>
      </c>
      <c r="E2360" s="6" t="str">
        <f>CAL!J2360</f>
        <v>manthiqueirasp</v>
      </c>
      <c r="F2360" s="6" t="str">
        <f>CAL!R2360</f>
        <v>sp5</v>
      </c>
      <c r="G2360" s="6"/>
      <c r="H2360" s="6"/>
    </row>
    <row r="2361" spans="1:8">
      <c r="A2361" s="36">
        <f>CAL!A2361</f>
        <v>46130</v>
      </c>
      <c r="B2361" s="6" t="str">
        <f>CAL!B2361</f>
        <v>saocarlossp</v>
      </c>
      <c r="C2361" s="6">
        <f>CAL!C2361</f>
        <v>2</v>
      </c>
      <c r="D2361" s="6">
        <f>CAL!D2361</f>
        <v>0</v>
      </c>
      <c r="E2361" s="6" t="str">
        <f>CAL!J2361</f>
        <v>mogimirimsp</v>
      </c>
      <c r="F2361" s="6" t="str">
        <f>CAL!R2361</f>
        <v>sp5</v>
      </c>
      <c r="G2361" s="6"/>
      <c r="H2361" s="6"/>
    </row>
    <row r="2362" spans="1:8">
      <c r="A2362" s="36">
        <f>CAL!A2362</f>
        <v>46130</v>
      </c>
      <c r="B2362" s="6" t="str">
        <f>CAL!B2362</f>
        <v>votoratysp</v>
      </c>
      <c r="C2362" s="6">
        <f>CAL!C2362</f>
        <v>1</v>
      </c>
      <c r="D2362" s="6">
        <f>CAL!D2362</f>
        <v>1</v>
      </c>
      <c r="E2362" s="6" t="str">
        <f>CAL!J2362</f>
        <v>flamengosp</v>
      </c>
      <c r="F2362" s="6" t="str">
        <f>CAL!R2362</f>
        <v>sp5</v>
      </c>
      <c r="G2362" s="6"/>
      <c r="H2362" s="6"/>
    </row>
    <row r="2363" spans="1:8">
      <c r="A2363" s="36">
        <f>CAL!A2363</f>
        <v>46130</v>
      </c>
      <c r="B2363" s="6" t="str">
        <f>CAL!B2363</f>
        <v>nacionalpr</v>
      </c>
      <c r="C2363" s="6">
        <f>CAL!C2363</f>
        <v>0</v>
      </c>
      <c r="D2363" s="6">
        <f>CAL!D2363</f>
        <v>0</v>
      </c>
      <c r="E2363" s="6" t="str">
        <f>CAL!J2363</f>
        <v>batelpr</v>
      </c>
      <c r="F2363" s="6" t="str">
        <f>CAL!R2363</f>
        <v>pr2</v>
      </c>
      <c r="G2363" s="6"/>
      <c r="H2363" s="6"/>
    </row>
    <row r="2364" spans="1:8">
      <c r="A2364" s="36">
        <f>CAL!A2364</f>
        <v>46130</v>
      </c>
      <c r="B2364" s="6" t="str">
        <f>CAL!B2364</f>
        <v>patriotaspr</v>
      </c>
      <c r="C2364" s="6">
        <f>CAL!C2364</f>
        <v>2</v>
      </c>
      <c r="D2364" s="6">
        <f>CAL!D2364</f>
        <v>1</v>
      </c>
      <c r="E2364" s="6" t="str">
        <f>CAL!J2364</f>
        <v>prudentopolispr</v>
      </c>
      <c r="F2364" s="6" t="str">
        <f>CAL!R2364</f>
        <v>pr2</v>
      </c>
      <c r="G2364" s="6"/>
      <c r="H2364" s="6"/>
    </row>
    <row r="2365" spans="1:8">
      <c r="A2365" s="36">
        <f>CAL!A2365</f>
        <v>46130</v>
      </c>
      <c r="B2365" s="6" t="str">
        <f>CAL!B2365</f>
        <v>crateusce</v>
      </c>
      <c r="C2365" s="6">
        <f>CAL!C2365</f>
        <v>3</v>
      </c>
      <c r="D2365" s="6">
        <f>CAL!D2365</f>
        <v>0</v>
      </c>
      <c r="E2365" s="6" t="str">
        <f>CAL!J2365</f>
        <v>caucaiace</v>
      </c>
      <c r="F2365" s="6" t="str">
        <f>CAL!R2365</f>
        <v>ce2</v>
      </c>
      <c r="G2365" s="6"/>
      <c r="H2365" s="6"/>
    </row>
    <row r="2366" spans="1:8">
      <c r="A2366" s="36">
        <f>CAL!A2366</f>
        <v>46130</v>
      </c>
      <c r="B2366" s="6" t="str">
        <f>CAL!B2366</f>
        <v>caririce</v>
      </c>
      <c r="C2366" s="6">
        <f>CAL!C2366</f>
        <v>0</v>
      </c>
      <c r="D2366" s="6">
        <f>CAL!D2366</f>
        <v>1</v>
      </c>
      <c r="E2366" s="6" t="str">
        <f>CAL!J2366</f>
        <v>guaranice</v>
      </c>
      <c r="F2366" s="6" t="str">
        <f>CAL!R2366</f>
        <v>ce2</v>
      </c>
      <c r="G2366" s="6"/>
      <c r="H2366" s="6"/>
    </row>
    <row r="2367" spans="1:8">
      <c r="A2367" s="36">
        <f>CAL!A2367</f>
        <v>46130</v>
      </c>
      <c r="B2367" s="6" t="str">
        <f>CAL!B2367</f>
        <v>desportivoaliancaal</v>
      </c>
      <c r="C2367" s="6">
        <f>CAL!C2367</f>
        <v>1</v>
      </c>
      <c r="D2367" s="6">
        <f>CAL!D2367</f>
        <v>1</v>
      </c>
      <c r="E2367" s="6" t="str">
        <f>CAL!J2367</f>
        <v>zumbial</v>
      </c>
      <c r="F2367" s="6" t="str">
        <f>CAL!R2367</f>
        <v>al2</v>
      </c>
      <c r="G2367" s="6"/>
      <c r="H2367" s="6"/>
    </row>
    <row r="2368" spans="1:8">
      <c r="A2368" s="36">
        <f>CAL!A2368</f>
        <v>46130</v>
      </c>
      <c r="B2368" s="6" t="str">
        <f>CAL!B2368</f>
        <v>camponovomt</v>
      </c>
      <c r="C2368" s="6">
        <f>CAL!C2368</f>
        <v>0</v>
      </c>
      <c r="D2368" s="6">
        <f>CAL!D2368</f>
        <v>2</v>
      </c>
      <c r="E2368" s="6" t="str">
        <f>CAL!J2368</f>
        <v>santacruzmt</v>
      </c>
      <c r="F2368" s="6" t="str">
        <f>CAL!R2368</f>
        <v>mt2</v>
      </c>
      <c r="G2368" s="6"/>
      <c r="H2368" s="6"/>
    </row>
    <row r="2369" spans="1:8">
      <c r="A2369" s="36">
        <f>CAL!A2369</f>
        <v>46130</v>
      </c>
      <c r="B2369" s="6" t="str">
        <f>CAL!B2369</f>
        <v>paulistanomt</v>
      </c>
      <c r="C2369" s="6">
        <f>CAL!C2369</f>
        <v>0</v>
      </c>
      <c r="D2369" s="6">
        <f>CAL!D2369</f>
        <v>4</v>
      </c>
      <c r="E2369" s="6" t="str">
        <f>CAL!J2369</f>
        <v>uirapurumt</v>
      </c>
      <c r="F2369" s="6" t="str">
        <f>CAL!R2369</f>
        <v>mt2</v>
      </c>
      <c r="G2369" s="6"/>
      <c r="H2369" s="6"/>
    </row>
    <row r="2370" spans="1:8">
      <c r="A2370" s="36">
        <f>CAL!A2370</f>
        <v>46131</v>
      </c>
      <c r="B2370" s="6" t="str">
        <f>CAL!B2370</f>
        <v>internacionalrs</v>
      </c>
      <c r="C2370" s="6">
        <f>CAL!C2370</f>
        <v>1</v>
      </c>
      <c r="D2370" s="6">
        <f>CAL!D2370</f>
        <v>2</v>
      </c>
      <c r="E2370" s="6" t="str">
        <f>CAL!J2370</f>
        <v>mirassolsp</v>
      </c>
      <c r="F2370" s="6" t="str">
        <f>CAL!R2370</f>
        <v>br1</v>
      </c>
      <c r="G2370" s="6"/>
      <c r="H2370" s="6"/>
    </row>
    <row r="2371" spans="1:8">
      <c r="A2371" s="36">
        <f>CAL!A2371</f>
        <v>46131</v>
      </c>
      <c r="B2371" s="6" t="str">
        <f>CAL!B2371</f>
        <v>santossp</v>
      </c>
      <c r="C2371" s="6">
        <f>CAL!C2371</f>
        <v>2</v>
      </c>
      <c r="D2371" s="6">
        <f>CAL!D2371</f>
        <v>3</v>
      </c>
      <c r="E2371" s="6" t="str">
        <f>CAL!J2371</f>
        <v>fluminenserj</v>
      </c>
      <c r="F2371" s="6" t="str">
        <f>CAL!R2371</f>
        <v>br1</v>
      </c>
      <c r="G2371" s="6"/>
      <c r="H2371" s="6"/>
    </row>
    <row r="2372" spans="1:8">
      <c r="A2372" s="36">
        <f>CAL!A2372</f>
        <v>46131</v>
      </c>
      <c r="B2372" s="6" t="str">
        <f>CAL!B2372</f>
        <v>coritibapr</v>
      </c>
      <c r="C2372" s="6">
        <f>CAL!C2372</f>
        <v>2</v>
      </c>
      <c r="D2372" s="6">
        <f>CAL!D2372</f>
        <v>0</v>
      </c>
      <c r="E2372" s="6" t="str">
        <f>CAL!J2372</f>
        <v>atleticomg</v>
      </c>
      <c r="F2372" s="6" t="str">
        <f>CAL!R2372</f>
        <v>br1</v>
      </c>
      <c r="G2372" s="6" t="s">
        <v>13660</v>
      </c>
      <c r="H2372" s="6" t="s">
        <v>13648</v>
      </c>
    </row>
    <row r="2373" spans="1:8">
      <c r="A2373" s="36">
        <f>CAL!A2373</f>
        <v>46131</v>
      </c>
      <c r="B2373" s="6" t="str">
        <f>CAL!B2373</f>
        <v>palmeirassp</v>
      </c>
      <c r="C2373" s="6">
        <f>CAL!C2373</f>
        <v>1</v>
      </c>
      <c r="D2373" s="6">
        <f>CAL!D2373</f>
        <v>0</v>
      </c>
      <c r="E2373" s="6" t="str">
        <f>CAL!J2373</f>
        <v>athleticopr</v>
      </c>
      <c r="F2373" s="6" t="str">
        <f>CAL!R2373</f>
        <v>br1</v>
      </c>
      <c r="G2373" s="6"/>
      <c r="H2373" s="6"/>
    </row>
    <row r="2374" spans="1:8">
      <c r="A2374" s="36">
        <f>CAL!A2374</f>
        <v>46131</v>
      </c>
      <c r="B2374" s="6" t="str">
        <f>CAL!B2374</f>
        <v>bragantinosp</v>
      </c>
      <c r="C2374" s="6">
        <f>CAL!C2374</f>
        <v>4</v>
      </c>
      <c r="D2374" s="6">
        <f>CAL!D2374</f>
        <v>2</v>
      </c>
      <c r="E2374" s="6" t="str">
        <f>CAL!J2374</f>
        <v>remopa</v>
      </c>
      <c r="F2374" s="6" t="str">
        <f>CAL!R2374</f>
        <v>br1</v>
      </c>
      <c r="G2374" s="6" t="s">
        <v>13952</v>
      </c>
      <c r="H2374" s="6" t="s">
        <v>13953</v>
      </c>
    </row>
    <row r="2375" spans="1:8">
      <c r="A2375" s="36">
        <f>CAL!A2375</f>
        <v>46131</v>
      </c>
      <c r="B2375" s="6" t="str">
        <f>CAL!B2375</f>
        <v>flamengorj</v>
      </c>
      <c r="C2375" s="6">
        <f>CAL!C2375</f>
        <v>2</v>
      </c>
      <c r="D2375" s="6">
        <f>CAL!D2375</f>
        <v>0</v>
      </c>
      <c r="E2375" s="6" t="str">
        <f>CAL!J2375</f>
        <v>bahiaba</v>
      </c>
      <c r="F2375" s="6" t="str">
        <f>CAL!R2375</f>
        <v>br1</v>
      </c>
      <c r="G2375" s="6"/>
      <c r="H2375" s="6"/>
    </row>
    <row r="2376" spans="1:8">
      <c r="A2376" s="36">
        <f>CAL!A2376</f>
        <v>46131</v>
      </c>
      <c r="B2376" s="6" t="str">
        <f>CAL!B2376</f>
        <v>londrinapr</v>
      </c>
      <c r="C2376" s="6">
        <f>CAL!C2376</f>
        <v>0</v>
      </c>
      <c r="D2376" s="6">
        <f>CAL!D2376</f>
        <v>0</v>
      </c>
      <c r="E2376" s="6" t="str">
        <f>CAL!J2376</f>
        <v>cearace</v>
      </c>
      <c r="F2376" s="6" t="str">
        <f>CAL!R2376</f>
        <v>br2</v>
      </c>
      <c r="G2376" s="6" t="s">
        <v>13770</v>
      </c>
      <c r="H2376" s="6" t="s">
        <v>13657</v>
      </c>
    </row>
    <row r="2377" spans="1:8">
      <c r="A2377" s="36">
        <f>CAL!A2377</f>
        <v>46131</v>
      </c>
      <c r="B2377" s="6" t="str">
        <f>CAL!B2377</f>
        <v>botafogosp</v>
      </c>
      <c r="C2377" s="6">
        <f>CAL!C2377</f>
        <v>1</v>
      </c>
      <c r="D2377" s="6">
        <f>CAL!D2377</f>
        <v>1</v>
      </c>
      <c r="E2377" s="6" t="str">
        <f>CAL!J2377</f>
        <v>atleticogo</v>
      </c>
      <c r="F2377" s="6" t="str">
        <f>CAL!R2377</f>
        <v>br2</v>
      </c>
      <c r="G2377" s="6" t="s">
        <v>13789</v>
      </c>
      <c r="H2377" s="6" t="s">
        <v>13790</v>
      </c>
    </row>
    <row r="2378" spans="1:8">
      <c r="A2378" s="36">
        <f>CAL!A2378</f>
        <v>46131</v>
      </c>
      <c r="B2378" s="6" t="str">
        <f>CAL!B2378</f>
        <v>goiasgo</v>
      </c>
      <c r="C2378" s="6">
        <f>CAL!C2378</f>
        <v>0</v>
      </c>
      <c r="D2378" s="6">
        <f>CAL!D2378</f>
        <v>2</v>
      </c>
      <c r="E2378" s="6" t="str">
        <f>CAL!J2378</f>
        <v>cuiabamt</v>
      </c>
      <c r="F2378" s="6" t="str">
        <f>CAL!R2378</f>
        <v>br2</v>
      </c>
      <c r="G2378" s="6"/>
      <c r="H2378" s="6"/>
    </row>
    <row r="2379" spans="1:8">
      <c r="A2379" s="36">
        <f>CAL!A2379</f>
        <v>46131</v>
      </c>
      <c r="B2379" s="6" t="str">
        <f>CAL!B2379</f>
        <v>novorizontinosp</v>
      </c>
      <c r="C2379" s="6">
        <f>CAL!C2379</f>
        <v>2</v>
      </c>
      <c r="D2379" s="6">
        <f>CAL!D2379</f>
        <v>1</v>
      </c>
      <c r="E2379" s="6" t="str">
        <f>CAL!J2379</f>
        <v>athleticmg</v>
      </c>
      <c r="F2379" s="6" t="str">
        <f>CAL!R2379</f>
        <v>br2</v>
      </c>
      <c r="G2379" s="6"/>
      <c r="H2379" s="6"/>
    </row>
    <row r="2380" spans="1:8">
      <c r="A2380" s="36">
        <f>CAL!A2380</f>
        <v>46131</v>
      </c>
      <c r="B2380" s="6" t="str">
        <f>CAL!B2380</f>
        <v>fortalezace</v>
      </c>
      <c r="C2380" s="6">
        <f>CAL!C2380</f>
        <v>3</v>
      </c>
      <c r="D2380" s="6">
        <f>CAL!D2380</f>
        <v>2</v>
      </c>
      <c r="E2380" s="6" t="str">
        <f>CAL!J2380</f>
        <v>criciumasc</v>
      </c>
      <c r="F2380" s="6" t="str">
        <f>CAL!R2380</f>
        <v>br2</v>
      </c>
      <c r="G2380" s="6"/>
      <c r="H2380" s="6"/>
    </row>
    <row r="2381" spans="1:8">
      <c r="A2381" s="36">
        <f>CAL!A2381</f>
        <v>46131</v>
      </c>
      <c r="B2381" s="6" t="str">
        <f>CAL!B2381</f>
        <v>guaranisp</v>
      </c>
      <c r="C2381" s="6">
        <f>CAL!C2381</f>
        <v>1</v>
      </c>
      <c r="D2381" s="6">
        <f>CAL!D2381</f>
        <v>1</v>
      </c>
      <c r="E2381" s="6" t="str">
        <f>CAL!J2381</f>
        <v>itabaianase</v>
      </c>
      <c r="F2381" s="6" t="str">
        <f>CAL!R2381</f>
        <v>br3</v>
      </c>
      <c r="G2381" s="6"/>
      <c r="H2381" s="6"/>
    </row>
    <row r="2382" spans="1:8">
      <c r="A2382" s="36">
        <f>CAL!A2382</f>
        <v>46131</v>
      </c>
      <c r="B2382" s="6" t="str">
        <f>CAL!B2382</f>
        <v>figueirensesc</v>
      </c>
      <c r="C2382" s="6">
        <f>CAL!C2382</f>
        <v>2</v>
      </c>
      <c r="D2382" s="6">
        <f>CAL!D2382</f>
        <v>1</v>
      </c>
      <c r="E2382" s="6" t="str">
        <f>CAL!J2382</f>
        <v>botafogopb</v>
      </c>
      <c r="F2382" s="6" t="str">
        <f>CAL!R2382</f>
        <v>br3</v>
      </c>
      <c r="G2382" s="6"/>
      <c r="H2382" s="6"/>
    </row>
    <row r="2383" spans="1:8">
      <c r="A2383" s="36">
        <f>CAL!A2383</f>
        <v>46131</v>
      </c>
      <c r="B2383" s="6" t="str">
        <f>CAL!B2383</f>
        <v>maguarype</v>
      </c>
      <c r="C2383" s="6">
        <f>CAL!C2383</f>
        <v>2</v>
      </c>
      <c r="D2383" s="6">
        <f>CAL!D2383</f>
        <v>0</v>
      </c>
      <c r="E2383" s="6" t="str">
        <f>CAL!J2383</f>
        <v>lagunarn</v>
      </c>
      <c r="F2383" s="6" t="str">
        <f>CAL!R2383</f>
        <v>br4</v>
      </c>
      <c r="G2383" s="6"/>
      <c r="H2383" s="6"/>
    </row>
    <row r="2384" spans="1:8">
      <c r="A2384" s="36">
        <f>CAL!A2384</f>
        <v>46131</v>
      </c>
      <c r="B2384" s="6" t="str">
        <f>CAL!B2384</f>
        <v>juazeirenseba</v>
      </c>
      <c r="C2384" s="6">
        <f>CAL!C2384</f>
        <v>3</v>
      </c>
      <c r="D2384" s="6">
        <f>CAL!D2384</f>
        <v>1</v>
      </c>
      <c r="E2384" s="6" t="str">
        <f>CAL!J2384</f>
        <v>jacuipenseba</v>
      </c>
      <c r="F2384" s="6" t="str">
        <f>CAL!R2384</f>
        <v>br4</v>
      </c>
      <c r="G2384" s="6"/>
      <c r="H2384" s="6"/>
    </row>
    <row r="2385" spans="1:8">
      <c r="A2385" s="36">
        <f>CAL!A2385</f>
        <v>46131</v>
      </c>
      <c r="B2385" s="6" t="str">
        <f>CAL!B2385</f>
        <v>brasilrs</v>
      </c>
      <c r="C2385" s="6">
        <f>CAL!C2385</f>
        <v>2</v>
      </c>
      <c r="D2385" s="6">
        <f>CAL!D2385</f>
        <v>0</v>
      </c>
      <c r="E2385" s="6" t="str">
        <f>CAL!J2385</f>
        <v>saojoseensepr</v>
      </c>
      <c r="F2385" s="6" t="str">
        <f>CAL!R2385</f>
        <v>br4</v>
      </c>
      <c r="G2385" s="6" t="s">
        <v>13791</v>
      </c>
      <c r="H2385" s="6" t="s">
        <v>13792</v>
      </c>
    </row>
    <row r="2386" spans="1:8">
      <c r="A2386" s="36">
        <f>CAL!A2386</f>
        <v>46131</v>
      </c>
      <c r="B2386" s="6" t="str">
        <f>CAL!B2386</f>
        <v>cascavelpr</v>
      </c>
      <c r="C2386" s="6">
        <f>CAL!C2386</f>
        <v>2</v>
      </c>
      <c r="D2386" s="6">
        <f>CAL!D2386</f>
        <v>0</v>
      </c>
      <c r="E2386" s="6" t="str">
        <f>CAL!J2386</f>
        <v>guaranyrs</v>
      </c>
      <c r="F2386" s="6" t="str">
        <f>CAL!R2386</f>
        <v>br4</v>
      </c>
      <c r="G2386" s="6"/>
      <c r="H2386" s="6"/>
    </row>
    <row r="2387" spans="1:8">
      <c r="A2387" s="36">
        <f>CAL!A2387</f>
        <v>46131</v>
      </c>
      <c r="B2387" s="6" t="str">
        <f>CAL!B2387</f>
        <v>cianortepr</v>
      </c>
      <c r="C2387" s="6">
        <f>CAL!C2387</f>
        <v>1</v>
      </c>
      <c r="D2387" s="6">
        <f>CAL!D2387</f>
        <v>2</v>
      </c>
      <c r="E2387" s="6" t="str">
        <f>CAL!J2387</f>
        <v>joinvillesc</v>
      </c>
      <c r="F2387" s="6" t="str">
        <f>CAL!R2387</f>
        <v>br4</v>
      </c>
      <c r="G2387" s="6" t="s">
        <v>13658</v>
      </c>
      <c r="H2387" s="6" t="s">
        <v>13659</v>
      </c>
    </row>
    <row r="2388" spans="1:8">
      <c r="A2388" s="36">
        <f>CAL!A2388</f>
        <v>46131</v>
      </c>
      <c r="B2388" s="6" t="str">
        <f>CAL!B2388</f>
        <v>atleticoba</v>
      </c>
      <c r="C2388" s="6">
        <f>CAL!C2388</f>
        <v>1</v>
      </c>
      <c r="D2388" s="6">
        <f>CAL!D2388</f>
        <v>2</v>
      </c>
      <c r="E2388" s="6" t="str">
        <f>CAL!J2388</f>
        <v>cseal</v>
      </c>
      <c r="F2388" s="6" t="str">
        <f>CAL!R2388</f>
        <v>br4</v>
      </c>
      <c r="G2388" s="6"/>
      <c r="H2388" s="6"/>
    </row>
    <row r="2389" spans="1:8">
      <c r="A2389" s="36">
        <f>CAL!A2389</f>
        <v>46131</v>
      </c>
      <c r="B2389" s="6" t="str">
        <f>CAL!B2389</f>
        <v>centralpe</v>
      </c>
      <c r="C2389" s="6">
        <f>CAL!C2389</f>
        <v>2</v>
      </c>
      <c r="D2389" s="6">
        <f>CAL!D2389</f>
        <v>1</v>
      </c>
      <c r="E2389" s="6" t="str">
        <f>CAL!J2389</f>
        <v>sousapb</v>
      </c>
      <c r="F2389" s="6" t="str">
        <f>CAL!R2389</f>
        <v>br4</v>
      </c>
      <c r="G2389" s="6"/>
      <c r="H2389" s="6"/>
    </row>
    <row r="2390" spans="1:8">
      <c r="A2390" s="36">
        <f>CAL!A2390</f>
        <v>46131</v>
      </c>
      <c r="B2390" s="6" t="str">
        <f>CAL!B2390</f>
        <v>fluminensepi</v>
      </c>
      <c r="C2390" s="6">
        <f>CAL!C2390</f>
        <v>3</v>
      </c>
      <c r="D2390" s="6">
        <f>CAL!D2390</f>
        <v>2</v>
      </c>
      <c r="E2390" s="6" t="str">
        <f>CAL!J2390</f>
        <v>piauipi</v>
      </c>
      <c r="F2390" s="6" t="str">
        <f>CAL!R2390</f>
        <v>br4</v>
      </c>
      <c r="G2390" s="6"/>
      <c r="H2390" s="6"/>
    </row>
    <row r="2391" spans="1:8">
      <c r="A2391" s="36">
        <f>CAL!A2391</f>
        <v>46131</v>
      </c>
      <c r="B2391" s="6" t="str">
        <f>CAL!B2391</f>
        <v>capitaldf</v>
      </c>
      <c r="C2391" s="6">
        <f>CAL!C2391</f>
        <v>0</v>
      </c>
      <c r="D2391" s="6">
        <f>CAL!D2391</f>
        <v>1</v>
      </c>
      <c r="E2391" s="6" t="str">
        <f>CAL!J2391</f>
        <v>goiatubago</v>
      </c>
      <c r="F2391" s="6" t="str">
        <f>CAL!R2391</f>
        <v>br4</v>
      </c>
      <c r="G2391" s="6"/>
      <c r="H2391" s="6"/>
    </row>
    <row r="2392" spans="1:8">
      <c r="A2392" s="36">
        <f>CAL!A2392</f>
        <v>46131</v>
      </c>
      <c r="B2392" s="6" t="str">
        <f>CAL!B2392</f>
        <v>realnoroestees</v>
      </c>
      <c r="C2392" s="6">
        <f>CAL!C2392</f>
        <v>0</v>
      </c>
      <c r="D2392" s="6">
        <f>CAL!D2392</f>
        <v>0</v>
      </c>
      <c r="E2392" s="6" t="str">
        <f>CAL!J2392</f>
        <v>tombensemg</v>
      </c>
      <c r="F2392" s="6" t="str">
        <f>CAL!R2392</f>
        <v>br4</v>
      </c>
      <c r="G2392" s="6"/>
      <c r="H2392" s="6"/>
    </row>
    <row r="2393" spans="1:8">
      <c r="A2393" s="36">
        <f>CAL!A2393</f>
        <v>46131</v>
      </c>
      <c r="B2393" s="6" t="str">
        <f>CAL!B2393</f>
        <v>tocantinopolisto</v>
      </c>
      <c r="C2393" s="6">
        <f>CAL!C2393</f>
        <v>0</v>
      </c>
      <c r="D2393" s="6">
        <f>CAL!D2393</f>
        <v>1</v>
      </c>
      <c r="E2393" s="6" t="str">
        <f>CAL!J2393</f>
        <v>tremap</v>
      </c>
      <c r="F2393" s="6" t="str">
        <f>CAL!R2393</f>
        <v>br4</v>
      </c>
      <c r="G2393" s="6"/>
      <c r="H2393" s="6"/>
    </row>
    <row r="2394" spans="1:8">
      <c r="A2394" s="36">
        <f>CAL!A2394</f>
        <v>46131</v>
      </c>
      <c r="B2394" s="6" t="str">
        <f>CAL!B2394</f>
        <v>tunalusopa</v>
      </c>
      <c r="C2394" s="6">
        <f>CAL!C2394</f>
        <v>2</v>
      </c>
      <c r="D2394" s="6">
        <f>CAL!D2394</f>
        <v>0</v>
      </c>
      <c r="E2394" s="6" t="str">
        <f>CAL!J2394</f>
        <v>oratorioap</v>
      </c>
      <c r="F2394" s="6" t="str">
        <f>CAL!R2394</f>
        <v>br4</v>
      </c>
      <c r="G2394" s="6"/>
      <c r="H2394" s="6"/>
    </row>
    <row r="2395" spans="1:8">
      <c r="A2395" s="36">
        <f>CAL!A2395</f>
        <v>46131</v>
      </c>
      <c r="B2395" s="6" t="str">
        <f>CAL!B2395</f>
        <v>primaveramt</v>
      </c>
      <c r="C2395" s="6">
        <f>CAL!C2395</f>
        <v>0</v>
      </c>
      <c r="D2395" s="6">
        <f>CAL!D2395</f>
        <v>1</v>
      </c>
      <c r="E2395" s="6" t="str">
        <f>CAL!J2395</f>
        <v>gamadf</v>
      </c>
      <c r="F2395" s="6" t="str">
        <f>CAL!R2395</f>
        <v>br4</v>
      </c>
      <c r="G2395" s="6"/>
      <c r="H2395" s="6"/>
    </row>
    <row r="2396" spans="1:8">
      <c r="A2396" s="36">
        <f>CAL!A2396</f>
        <v>46131</v>
      </c>
      <c r="B2396" s="6" t="str">
        <f>CAL!B2396</f>
        <v>operarioms</v>
      </c>
      <c r="C2396" s="6">
        <f>CAL!C2396</f>
        <v>1</v>
      </c>
      <c r="D2396" s="6">
        <f>CAL!D2396</f>
        <v>1</v>
      </c>
      <c r="E2396" s="6" t="str">
        <f>CAL!J2396</f>
        <v>abecatgo</v>
      </c>
      <c r="F2396" s="6" t="str">
        <f>CAL!R2396</f>
        <v>br4</v>
      </c>
      <c r="G2396" s="6"/>
      <c r="H2396" s="6"/>
    </row>
    <row r="2397" spans="1:8">
      <c r="A2397" s="36">
        <f>CAL!A2397</f>
        <v>46131</v>
      </c>
      <c r="B2397" s="6" t="str">
        <f>CAL!B2397</f>
        <v>trezepb</v>
      </c>
      <c r="C2397" s="6">
        <f>CAL!C2397</f>
        <v>3</v>
      </c>
      <c r="D2397" s="6">
        <f>CAL!D2397</f>
        <v>1</v>
      </c>
      <c r="E2397" s="6" t="str">
        <f>CAL!J2397</f>
        <v>sergipese</v>
      </c>
      <c r="F2397" s="6" t="str">
        <f>CAL!R2397</f>
        <v>br4</v>
      </c>
      <c r="G2397" s="6"/>
      <c r="H2397" s="6"/>
    </row>
    <row r="2398" spans="1:8">
      <c r="A2398" s="36">
        <f>CAL!A2398</f>
        <v>46131</v>
      </c>
      <c r="B2398" s="6" t="str">
        <f>CAL!B2398</f>
        <v>portovelhoro</v>
      </c>
      <c r="C2398" s="6">
        <f>CAL!C2398</f>
        <v>1</v>
      </c>
      <c r="D2398" s="6">
        <f>CAL!D2398</f>
        <v>2</v>
      </c>
      <c r="E2398" s="6" t="str">
        <f>CAL!J2398</f>
        <v>araguainato</v>
      </c>
      <c r="F2398" s="6" t="str">
        <f>CAL!R2398</f>
        <v>br4</v>
      </c>
      <c r="G2398" s="6"/>
      <c r="H2398" s="6"/>
    </row>
    <row r="2399" spans="1:8">
      <c r="A2399" s="36">
        <f>CAL!A2399</f>
        <v>46131</v>
      </c>
      <c r="B2399" s="6" t="str">
        <f>CAL!B2399</f>
        <v>nacionalam</v>
      </c>
      <c r="C2399" s="6">
        <f>CAL!C2399</f>
        <v>3</v>
      </c>
      <c r="D2399" s="6">
        <f>CAL!D2399</f>
        <v>2</v>
      </c>
      <c r="E2399" s="6" t="str">
        <f>CAL!J2399</f>
        <v>gasrr</v>
      </c>
      <c r="F2399" s="6" t="str">
        <f>CAL!R2399</f>
        <v>br4</v>
      </c>
      <c r="G2399" s="6"/>
      <c r="H2399" s="6"/>
    </row>
    <row r="2400" spans="1:8">
      <c r="A2400" s="36">
        <f>CAL!A2400</f>
        <v>46131</v>
      </c>
      <c r="B2400" s="6" t="str">
        <f>CAL!B2400</f>
        <v>aguiapa</v>
      </c>
      <c r="C2400" s="6">
        <f>CAL!C2400</f>
        <v>1</v>
      </c>
      <c r="D2400" s="6">
        <f>CAL!D2400</f>
        <v>1</v>
      </c>
      <c r="E2400" s="6" t="str">
        <f>CAL!J2400</f>
        <v>imperatrizma</v>
      </c>
      <c r="F2400" s="6" t="str">
        <f>CAL!R2400</f>
        <v>br4</v>
      </c>
      <c r="G2400" s="6"/>
      <c r="H2400" s="6"/>
    </row>
    <row r="2401" spans="1:8">
      <c r="A2401" s="36">
        <f>CAL!A2401</f>
        <v>46131</v>
      </c>
      <c r="B2401" s="6" t="str">
        <f>CAL!B2401</f>
        <v>asaal</v>
      </c>
      <c r="C2401" s="6">
        <f>CAL!C2401</f>
        <v>2</v>
      </c>
      <c r="D2401" s="6">
        <f>CAL!D2401</f>
        <v>1</v>
      </c>
      <c r="E2401" s="6" t="str">
        <f>CAL!J2401</f>
        <v>csaal</v>
      </c>
      <c r="F2401" s="6" t="str">
        <f>CAL!R2401</f>
        <v>br4</v>
      </c>
      <c r="G2401" s="6"/>
      <c r="H2401" s="6"/>
    </row>
    <row r="2402" spans="1:8">
      <c r="A2402" s="36">
        <f>CAL!A2402</f>
        <v>46131</v>
      </c>
      <c r="B2402" s="6" t="str">
        <f>CAL!B2402</f>
        <v>saoraimundorr</v>
      </c>
      <c r="C2402" s="6">
        <f>CAL!C2402</f>
        <v>1</v>
      </c>
      <c r="D2402" s="6">
        <f>CAL!D2402</f>
        <v>1</v>
      </c>
      <c r="E2402" s="6" t="str">
        <f>CAL!J2402</f>
        <v>monteroraimarr</v>
      </c>
      <c r="F2402" s="6" t="str">
        <f>CAL!R2402</f>
        <v>br4</v>
      </c>
      <c r="G2402" s="6"/>
      <c r="H2402" s="6"/>
    </row>
    <row r="2403" spans="1:8">
      <c r="A2403" s="36">
        <f>CAL!A2403</f>
        <v>46131</v>
      </c>
      <c r="B2403" s="6" t="str">
        <f>CAL!B2403</f>
        <v>manausam</v>
      </c>
      <c r="C2403" s="6">
        <f>CAL!C2403</f>
        <v>1</v>
      </c>
      <c r="D2403" s="6">
        <f>CAL!D2403</f>
        <v>1</v>
      </c>
      <c r="E2403" s="6" t="str">
        <f>CAL!J2403</f>
        <v>manauaraam</v>
      </c>
      <c r="F2403" s="6" t="str">
        <f>CAL!R2403</f>
        <v>br4</v>
      </c>
      <c r="G2403" s="6"/>
      <c r="H2403" s="6"/>
    </row>
    <row r="2404" spans="1:8">
      <c r="A2404" s="36">
        <f>CAL!A2404</f>
        <v>46131</v>
      </c>
      <c r="B2404" s="6" t="str">
        <f>CAL!B2404</f>
        <v>ivinhemams</v>
      </c>
      <c r="C2404" s="6">
        <f>CAL!C2404</f>
        <v>1</v>
      </c>
      <c r="D2404" s="6">
        <f>CAL!D2404</f>
        <v>3</v>
      </c>
      <c r="E2404" s="6" t="str">
        <f>CAL!J2404</f>
        <v>betimmg</v>
      </c>
      <c r="F2404" s="6" t="str">
        <f>CAL!R2404</f>
        <v>br4</v>
      </c>
      <c r="G2404" s="6"/>
      <c r="H2404" s="6"/>
    </row>
    <row r="2405" spans="1:8">
      <c r="A2405" s="36">
        <f>CAL!A2405</f>
        <v>46131</v>
      </c>
      <c r="B2405" s="6" t="str">
        <f>CAL!B2405</f>
        <v>saocarlensesp</v>
      </c>
      <c r="C2405" s="6">
        <f>CAL!C2405</f>
        <v>1</v>
      </c>
      <c r="D2405" s="6">
        <f>CAL!D2405</f>
        <v>0</v>
      </c>
      <c r="E2405" s="6" t="str">
        <f>CAL!J2405</f>
        <v>barretossp</v>
      </c>
      <c r="F2405" s="6" t="str">
        <f>CAL!R2405</f>
        <v>sp4</v>
      </c>
      <c r="G2405" s="6"/>
      <c r="H2405" s="6"/>
    </row>
    <row r="2406" spans="1:8">
      <c r="A2406" s="36">
        <f>CAL!A2406</f>
        <v>46131</v>
      </c>
      <c r="B2406" s="6" t="str">
        <f>CAL!B2406</f>
        <v>itaquasp</v>
      </c>
      <c r="C2406" s="6">
        <f>CAL!C2406</f>
        <v>1</v>
      </c>
      <c r="D2406" s="6">
        <f>CAL!D2406</f>
        <v>0</v>
      </c>
      <c r="E2406" s="6" t="str">
        <f>CAL!J2406</f>
        <v>mauaensesp</v>
      </c>
      <c r="F2406" s="6" t="str">
        <f>CAL!R2406</f>
        <v>sp5</v>
      </c>
      <c r="G2406" s="6"/>
      <c r="H2406" s="6"/>
    </row>
    <row r="2407" spans="1:8">
      <c r="A2407" s="36">
        <f>CAL!A2407</f>
        <v>46131</v>
      </c>
      <c r="B2407" s="6" t="str">
        <f>CAL!B2407</f>
        <v>uniaomogisp</v>
      </c>
      <c r="C2407" s="6">
        <f>CAL!C2407</f>
        <v>2</v>
      </c>
      <c r="D2407" s="6">
        <f>CAL!D2407</f>
        <v>0</v>
      </c>
      <c r="E2407" s="6" t="str">
        <f>CAL!J2407</f>
        <v>barcelonasp</v>
      </c>
      <c r="F2407" s="6" t="str">
        <f>CAL!R2407</f>
        <v>sp5</v>
      </c>
      <c r="G2407" s="6"/>
      <c r="H2407" s="6"/>
    </row>
    <row r="2408" spans="1:8">
      <c r="A2408" s="36">
        <f>CAL!A2408</f>
        <v>46131</v>
      </c>
      <c r="B2408" s="6" t="str">
        <f>CAL!B2408</f>
        <v>tupasp</v>
      </c>
      <c r="C2408" s="6">
        <f>CAL!C2408</f>
        <v>0</v>
      </c>
      <c r="D2408" s="6">
        <f>CAL!D2408</f>
        <v>4</v>
      </c>
      <c r="E2408" s="6" t="str">
        <f>CAL!J2408</f>
        <v>josebonifaciosp</v>
      </c>
      <c r="F2408" s="6" t="str">
        <f>CAL!R2408</f>
        <v>sp5</v>
      </c>
      <c r="G2408" s="6"/>
      <c r="H2408" s="6"/>
    </row>
    <row r="2409" spans="1:8">
      <c r="A2409" s="36">
        <f>CAL!A2409</f>
        <v>46131</v>
      </c>
      <c r="B2409" s="6" t="str">
        <f>CAL!B2409</f>
        <v>independentesp</v>
      </c>
      <c r="C2409" s="6">
        <f>CAL!C2409</f>
        <v>2</v>
      </c>
      <c r="D2409" s="6">
        <f>CAL!D2409</f>
        <v>0</v>
      </c>
      <c r="E2409" s="6" t="str">
        <f>CAL!J2409</f>
        <v>matonensesp</v>
      </c>
      <c r="F2409" s="6" t="str">
        <f>CAL!R2409</f>
        <v>sp5</v>
      </c>
      <c r="G2409" s="6"/>
      <c r="H2409" s="6"/>
    </row>
    <row r="2410" spans="1:8">
      <c r="A2410" s="36">
        <f>CAL!A2410</f>
        <v>46131</v>
      </c>
      <c r="B2410" s="6" t="str">
        <f>CAL!B2410</f>
        <v>santacruzensesp</v>
      </c>
      <c r="C2410" s="6">
        <f>CAL!C2410</f>
        <v>6</v>
      </c>
      <c r="D2410" s="6">
        <f>CAL!D2410</f>
        <v>0</v>
      </c>
      <c r="E2410" s="6" t="str">
        <f>CAL!J2410</f>
        <v>catanduvensesp</v>
      </c>
      <c r="F2410" s="6" t="str">
        <f>CAL!R2410</f>
        <v>sp5</v>
      </c>
      <c r="G2410" s="6"/>
      <c r="H2410" s="6"/>
    </row>
    <row r="2411" spans="1:8">
      <c r="A2411" s="36">
        <f>CAL!A2411</f>
        <v>46131</v>
      </c>
      <c r="B2411" s="6" t="str">
        <f>CAL!B2411</f>
        <v>pauliniasp</v>
      </c>
      <c r="C2411" s="6">
        <f>CAL!C2411</f>
        <v>2</v>
      </c>
      <c r="D2411" s="6">
        <f>CAL!D2411</f>
        <v>0</v>
      </c>
      <c r="E2411" s="6" t="str">
        <f>CAL!J2411</f>
        <v>paulinensesp</v>
      </c>
      <c r="F2411" s="6" t="str">
        <f>CAL!R2411</f>
        <v>sp5</v>
      </c>
      <c r="G2411" s="6"/>
      <c r="H2411" s="6"/>
    </row>
    <row r="2412" spans="1:8">
      <c r="A2412" s="36">
        <f>CAL!A2412</f>
        <v>46131</v>
      </c>
      <c r="B2412" s="6" t="str">
        <f>CAL!B2412</f>
        <v>guarulhossp</v>
      </c>
      <c r="C2412" s="6">
        <f>CAL!C2412</f>
        <v>2</v>
      </c>
      <c r="D2412" s="6">
        <f>CAL!D2412</f>
        <v>1</v>
      </c>
      <c r="E2412" s="6" t="str">
        <f>CAL!J2412</f>
        <v>osascoaudaxsp</v>
      </c>
      <c r="F2412" s="6" t="str">
        <f>CAL!R2412</f>
        <v>sp5</v>
      </c>
      <c r="G2412" s="6"/>
      <c r="H2412" s="6"/>
    </row>
    <row r="2413" spans="1:8">
      <c r="A2413" s="36">
        <f>CAL!A2413</f>
        <v>46131</v>
      </c>
      <c r="B2413" s="6" t="str">
        <f>CAL!B2413</f>
        <v>paranavaipr</v>
      </c>
      <c r="C2413" s="6">
        <f>CAL!C2413</f>
        <v>0</v>
      </c>
      <c r="D2413" s="6">
        <f>CAL!D2413</f>
        <v>2</v>
      </c>
      <c r="E2413" s="6" t="str">
        <f>CAL!J2413</f>
        <v>laranjamecanicapr</v>
      </c>
      <c r="F2413" s="6" t="str">
        <f>CAL!R2413</f>
        <v>pr2</v>
      </c>
      <c r="G2413" s="6"/>
      <c r="H2413" s="6"/>
    </row>
    <row r="2414" spans="1:8">
      <c r="A2414" s="36">
        <f>CAL!A2414</f>
        <v>46131</v>
      </c>
      <c r="B2414" s="6" t="str">
        <f>CAL!B2414</f>
        <v>toledopr</v>
      </c>
      <c r="C2414" s="6">
        <f>CAL!C2414</f>
        <v>0</v>
      </c>
      <c r="D2414" s="6">
        <f>CAL!D2414</f>
        <v>0</v>
      </c>
      <c r="E2414" s="6" t="str">
        <f>CAL!J2414</f>
        <v>riobrancopr</v>
      </c>
      <c r="F2414" s="6" t="str">
        <f>CAL!R2414</f>
        <v>pr2</v>
      </c>
      <c r="G2414" s="6"/>
      <c r="H2414" s="6"/>
    </row>
    <row r="2415" spans="1:8">
      <c r="A2415" s="36">
        <f>CAL!A2415</f>
        <v>46131</v>
      </c>
      <c r="B2415" s="6" t="str">
        <f>CAL!B2415</f>
        <v>cratoce</v>
      </c>
      <c r="C2415" s="6">
        <f>CAL!C2415</f>
        <v>1</v>
      </c>
      <c r="D2415" s="6">
        <f>CAL!D2415</f>
        <v>0</v>
      </c>
      <c r="E2415" s="6" t="str">
        <f>CAL!J2415</f>
        <v>barbalhace</v>
      </c>
      <c r="F2415" s="6" t="str">
        <f>CAL!R2415</f>
        <v>pr2</v>
      </c>
      <c r="G2415" s="6"/>
      <c r="H2415" s="6"/>
    </row>
    <row r="2416" spans="1:8">
      <c r="A2416" s="36">
        <f>CAL!A2416</f>
        <v>46131</v>
      </c>
      <c r="B2416" s="6" t="str">
        <f>CAL!B2416</f>
        <v>saodomingosal</v>
      </c>
      <c r="C2416" s="6">
        <f>CAL!C2416</f>
        <v>0</v>
      </c>
      <c r="D2416" s="6">
        <f>CAL!D2416</f>
        <v>0</v>
      </c>
      <c r="E2416" s="6" t="str">
        <f>CAL!J2416</f>
        <v>jaciobaal</v>
      </c>
      <c r="F2416" s="6" t="str">
        <f>CAL!R2416</f>
        <v>al2</v>
      </c>
      <c r="G2416" s="6"/>
      <c r="H2416" s="6"/>
    </row>
    <row r="2417" spans="1:8">
      <c r="A2417" s="36">
        <f>CAL!A2417</f>
        <v>46131</v>
      </c>
      <c r="B2417" s="6" t="str">
        <f>CAL!B2417</f>
        <v>sportingal</v>
      </c>
      <c r="C2417" s="6">
        <f>CAL!C2417</f>
        <v>4</v>
      </c>
      <c r="D2417" s="6">
        <f>CAL!D2417</f>
        <v>1</v>
      </c>
      <c r="E2417" s="6" t="str">
        <f>CAL!J2417</f>
        <v>miguelenseal</v>
      </c>
      <c r="F2417" s="6" t="str">
        <f>CAL!R2417</f>
        <v>al2</v>
      </c>
      <c r="G2417" s="6"/>
      <c r="H2417" s="6"/>
    </row>
    <row r="2418" spans="1:8">
      <c r="A2418" s="36">
        <f>CAL!A2418</f>
        <v>46131</v>
      </c>
      <c r="B2418" s="6" t="str">
        <f>CAL!B2418</f>
        <v>sorrisofcmt</v>
      </c>
      <c r="C2418" s="6">
        <f>CAL!C2418</f>
        <v>0</v>
      </c>
      <c r="D2418" s="6">
        <f>CAL!D2418</f>
        <v>1</v>
      </c>
      <c r="E2418" s="6" t="str">
        <f>CAL!J2418</f>
        <v>sorrisoecmt</v>
      </c>
      <c r="F2418" s="6" t="str">
        <f>CAL!R2418</f>
        <v>mt2</v>
      </c>
      <c r="G2418" s="6"/>
      <c r="H2418" s="6"/>
    </row>
    <row r="2419" spans="1:8">
      <c r="A2419" s="36">
        <f>CAL!A2419</f>
        <v>46132</v>
      </c>
      <c r="B2419" s="6" t="str">
        <f>CAL!B2419</f>
        <v>maringapr</v>
      </c>
      <c r="C2419" s="6">
        <f>CAL!C2419</f>
        <v>2</v>
      </c>
      <c r="D2419" s="6">
        <f>CAL!D2419</f>
        <v>3</v>
      </c>
      <c r="E2419" s="6" t="str">
        <f>CAL!J2419</f>
        <v>brusquesc</v>
      </c>
      <c r="F2419" s="6" t="str">
        <f>CAL!R2419</f>
        <v>br3</v>
      </c>
      <c r="G2419" s="6"/>
      <c r="H2419" s="6"/>
    </row>
    <row r="2420" spans="1:8">
      <c r="A2420" s="36">
        <f>CAL!A2420</f>
        <v>46132</v>
      </c>
      <c r="B2420" s="6" t="str">
        <f>CAL!B2420</f>
        <v>florestace</v>
      </c>
      <c r="C2420" s="6">
        <f>CAL!C2420</f>
        <v>0</v>
      </c>
      <c r="D2420" s="6">
        <f>CAL!D2420</f>
        <v>0</v>
      </c>
      <c r="E2420" s="6" t="str">
        <f>CAL!J2420</f>
        <v>ferroviariasp</v>
      </c>
      <c r="F2420" s="6" t="str">
        <f>CAL!R2420</f>
        <v>br3</v>
      </c>
      <c r="G2420" s="6"/>
      <c r="H2420" s="6"/>
    </row>
    <row r="2421" spans="1:8">
      <c r="A2421" s="36">
        <f>CAL!A2421</f>
        <v>46132</v>
      </c>
      <c r="B2421" s="6" t="str">
        <f>CAL!B2421</f>
        <v>acaomt</v>
      </c>
      <c r="C2421" s="6">
        <f>CAL!C2421</f>
        <v>2</v>
      </c>
      <c r="D2421" s="6">
        <f>CAL!D2421</f>
        <v>2</v>
      </c>
      <c r="E2421" s="6" t="str">
        <f>CAL!J2421</f>
        <v>atleticomt</v>
      </c>
      <c r="F2421" s="6" t="str">
        <f>CAL!R2421</f>
        <v>mt2</v>
      </c>
      <c r="G2421" s="6"/>
      <c r="H2421" s="6"/>
    </row>
    <row r="2422" spans="1:8">
      <c r="A2422" s="36">
        <f>CAL!A2422</f>
        <v>46133</v>
      </c>
      <c r="B2422" s="6" t="str">
        <f>CAL!B2422</f>
        <v>botafogorj</v>
      </c>
      <c r="C2422" s="6">
        <f>CAL!C2422</f>
        <v>1</v>
      </c>
      <c r="D2422" s="6">
        <f>CAL!D2422</f>
        <v>0</v>
      </c>
      <c r="E2422" s="6" t="str">
        <f>CAL!J2422</f>
        <v>chapecoensesc</v>
      </c>
      <c r="F2422" s="6" t="str">
        <f>CAL!R2422</f>
        <v>cbr</v>
      </c>
      <c r="G2422" s="6" t="s">
        <v>13778</v>
      </c>
      <c r="H2422" s="6" t="s">
        <v>13727</v>
      </c>
    </row>
    <row r="2423" spans="1:8">
      <c r="A2423" s="36">
        <f>CAL!A2423</f>
        <v>46133</v>
      </c>
      <c r="B2423" s="6" t="str">
        <f>CAL!B2423</f>
        <v>saopaulosp</v>
      </c>
      <c r="C2423" s="6">
        <f>CAL!C2423</f>
        <v>1</v>
      </c>
      <c r="D2423" s="6">
        <f>CAL!D2423</f>
        <v>0</v>
      </c>
      <c r="E2423" s="6" t="str">
        <f>CAL!J2423</f>
        <v>juventuders</v>
      </c>
      <c r="F2423" s="6" t="str">
        <f>CAL!R2423</f>
        <v>cbr</v>
      </c>
      <c r="G2423" s="6"/>
      <c r="H2423" s="6"/>
    </row>
    <row r="2424" spans="1:8">
      <c r="A2424" s="36">
        <f>CAL!A2424</f>
        <v>46133</v>
      </c>
      <c r="B2424" s="6" t="str">
        <f>CAL!B2424</f>
        <v>gremiors</v>
      </c>
      <c r="C2424" s="6">
        <f>CAL!C2424</f>
        <v>2</v>
      </c>
      <c r="D2424" s="6">
        <f>CAL!D2424</f>
        <v>0</v>
      </c>
      <c r="E2424" s="6" t="str">
        <f>CAL!J2424</f>
        <v>confiancase</v>
      </c>
      <c r="F2424" s="6" t="str">
        <f>CAL!R2424</f>
        <v>cbr</v>
      </c>
      <c r="G2424" s="6"/>
      <c r="H2424" s="6"/>
    </row>
    <row r="2425" spans="1:8">
      <c r="A2425" s="36">
        <f>CAL!A2425</f>
        <v>46133</v>
      </c>
      <c r="B2425" s="6" t="str">
        <f>CAL!B2425</f>
        <v>paysandupa</v>
      </c>
      <c r="C2425" s="6">
        <f>CAL!C2425</f>
        <v>0</v>
      </c>
      <c r="D2425" s="6">
        <f>CAL!D2425</f>
        <v>2</v>
      </c>
      <c r="E2425" s="6" t="str">
        <f>CAL!J2425</f>
        <v>vascorj</v>
      </c>
      <c r="F2425" s="6" t="str">
        <f>CAL!R2425</f>
        <v>cbr</v>
      </c>
      <c r="G2425" s="6"/>
      <c r="H2425" s="6"/>
    </row>
    <row r="2426" spans="1:8">
      <c r="A2426" s="36">
        <f>CAL!A2426</f>
        <v>46133</v>
      </c>
      <c r="B2426" s="6" t="str">
        <f>CAL!B2426</f>
        <v>barrasc</v>
      </c>
      <c r="C2426" s="6">
        <f>CAL!C2426</f>
        <v>0</v>
      </c>
      <c r="D2426" s="6">
        <f>CAL!D2426</f>
        <v>1</v>
      </c>
      <c r="E2426" s="6" t="str">
        <f>CAL!J2426</f>
        <v>corinthianssp</v>
      </c>
      <c r="F2426" s="6" t="str">
        <f>CAL!R2426</f>
        <v>cbr</v>
      </c>
      <c r="G2426" s="6"/>
      <c r="H2426" s="6"/>
    </row>
    <row r="2427" spans="1:8">
      <c r="A2427" s="36">
        <f>CAL!A2427</f>
        <v>46133</v>
      </c>
      <c r="B2427" s="6" t="str">
        <f>CAL!B2427</f>
        <v>juventussp</v>
      </c>
      <c r="C2427" s="6">
        <f>CAL!C2427</f>
        <v>2</v>
      </c>
      <c r="D2427" s="6">
        <f>CAL!D2427</f>
        <v>1</v>
      </c>
      <c r="E2427" s="6" t="str">
        <f>CAL!J2427</f>
        <v>votuporanguensesp</v>
      </c>
      <c r="F2427" s="6" t="str">
        <f>CAL!R2427</f>
        <v>cbr</v>
      </c>
      <c r="G2427" s="6"/>
      <c r="H2427" s="6"/>
    </row>
    <row r="2428" spans="1:8">
      <c r="A2428" s="36">
        <f>CAL!A2428</f>
        <v>46133</v>
      </c>
      <c r="B2428" s="6" t="str">
        <f>CAL!B2428</f>
        <v>guaranyce</v>
      </c>
      <c r="C2428" s="6">
        <f>CAL!C2428</f>
        <v>1</v>
      </c>
      <c r="D2428" s="6">
        <f>CAL!D2428</f>
        <v>0</v>
      </c>
      <c r="E2428" s="6" t="str">
        <f>CAL!J2428</f>
        <v>atleticoce</v>
      </c>
      <c r="F2428" s="6" t="str">
        <f>CAL!R2428</f>
        <v>ce2</v>
      </c>
      <c r="G2428" s="6"/>
      <c r="H2428" s="6"/>
    </row>
    <row r="2429" spans="1:8">
      <c r="A2429" s="36">
        <f>CAL!A2429</f>
        <v>46133</v>
      </c>
      <c r="B2429" s="6" t="str">
        <f>CAL!B2429</f>
        <v>blumenausc</v>
      </c>
      <c r="C2429" s="6">
        <f>CAL!C2429</f>
        <v>0</v>
      </c>
      <c r="D2429" s="6">
        <f>CAL!D2429</f>
        <v>0</v>
      </c>
      <c r="E2429" s="6" t="str">
        <f>CAL!J2429</f>
        <v>tubaraosc</v>
      </c>
      <c r="F2429" s="6" t="str">
        <f>CAL!R2429</f>
        <v>sc2</v>
      </c>
      <c r="G2429" s="6"/>
      <c r="H2429" s="6"/>
    </row>
    <row r="2430" spans="1:8">
      <c r="A2430" s="36">
        <f>CAL!A2430</f>
        <v>46134</v>
      </c>
      <c r="B2430" s="6" t="str">
        <f>CAL!B2430</f>
        <v>goiasgo</v>
      </c>
      <c r="C2430" s="6">
        <f>CAL!C2430</f>
        <v>2</v>
      </c>
      <c r="D2430" s="6">
        <f>CAL!D2430</f>
        <v>2</v>
      </c>
      <c r="E2430" s="6" t="str">
        <f>CAL!J2430</f>
        <v>cruzeiromg</v>
      </c>
      <c r="F2430" s="6" t="str">
        <f>CAL!R2430</f>
        <v>cbr</v>
      </c>
      <c r="G2430" s="6"/>
      <c r="H2430" s="6"/>
    </row>
    <row r="2431" spans="1:8">
      <c r="A2431" s="36">
        <f>CAL!A2431</f>
        <v>46134</v>
      </c>
      <c r="B2431" s="6" t="str">
        <f>CAL!B2431</f>
        <v>bahiaba</v>
      </c>
      <c r="C2431" s="6">
        <f>CAL!C2431</f>
        <v>1</v>
      </c>
      <c r="D2431" s="6">
        <f>CAL!D2431</f>
        <v>3</v>
      </c>
      <c r="E2431" s="6" t="str">
        <f>CAL!J2431</f>
        <v>remopa</v>
      </c>
      <c r="F2431" s="6" t="str">
        <f>CAL!R2431</f>
        <v>cbr</v>
      </c>
      <c r="G2431" s="6" t="s">
        <v>13954</v>
      </c>
      <c r="H2431" s="6" t="s">
        <v>13804</v>
      </c>
    </row>
    <row r="2432" spans="1:8">
      <c r="A2432" s="36">
        <f>CAL!A2432</f>
        <v>46134</v>
      </c>
      <c r="B2432" s="6" t="str">
        <f>CAL!B2432</f>
        <v>santossp</v>
      </c>
      <c r="C2432" s="6">
        <f>CAL!C2432</f>
        <v>0</v>
      </c>
      <c r="D2432" s="6">
        <f>CAL!D2432</f>
        <v>0</v>
      </c>
      <c r="E2432" s="6" t="str">
        <f>CAL!J2432</f>
        <v>coritibapr</v>
      </c>
      <c r="F2432" s="6" t="str">
        <f>CAL!R2432</f>
        <v>cbr</v>
      </c>
      <c r="G2432" s="6" t="s">
        <v>13793</v>
      </c>
      <c r="H2432" s="6" t="s">
        <v>13794</v>
      </c>
    </row>
    <row r="2433" spans="1:8">
      <c r="A2433" s="36">
        <f>CAL!A2433</f>
        <v>46134</v>
      </c>
      <c r="B2433" s="6" t="str">
        <f>CAL!B2433</f>
        <v>fortalezace</v>
      </c>
      <c r="C2433" s="6">
        <f>CAL!C2433</f>
        <v>2</v>
      </c>
      <c r="D2433" s="6">
        <f>CAL!D2433</f>
        <v>1</v>
      </c>
      <c r="E2433" s="6" t="str">
        <f>CAL!J2433</f>
        <v>crbal</v>
      </c>
      <c r="F2433" s="6" t="str">
        <f>CAL!R2433</f>
        <v>cbr</v>
      </c>
      <c r="G2433" s="6" t="s">
        <v>13881</v>
      </c>
      <c r="H2433" s="6" t="s">
        <v>13654</v>
      </c>
    </row>
    <row r="2434" spans="1:8">
      <c r="A2434" s="36">
        <f>CAL!A2434</f>
        <v>46134</v>
      </c>
      <c r="B2434" s="6" t="str">
        <f>CAL!B2434</f>
        <v>athleticmg</v>
      </c>
      <c r="C2434" s="6">
        <f>CAL!C2434</f>
        <v>1</v>
      </c>
      <c r="D2434" s="6">
        <f>CAL!D2434</f>
        <v>2</v>
      </c>
      <c r="E2434" s="6" t="str">
        <f>CAL!J2434</f>
        <v>internacionalrs</v>
      </c>
      <c r="F2434" s="6" t="str">
        <f>CAL!R2434</f>
        <v>cbr</v>
      </c>
      <c r="G2434" s="6"/>
      <c r="H2434" s="6"/>
    </row>
    <row r="2435" spans="1:8">
      <c r="A2435" s="36">
        <f>CAL!A2435</f>
        <v>46134</v>
      </c>
      <c r="B2435" s="6" t="str">
        <f>CAL!B2435</f>
        <v>flamengorj</v>
      </c>
      <c r="C2435" s="6">
        <f>CAL!C2435</f>
        <v>2</v>
      </c>
      <c r="D2435" s="6">
        <f>CAL!D2435</f>
        <v>1</v>
      </c>
      <c r="E2435" s="6" t="str">
        <f>CAL!J2435</f>
        <v>vitoriaba</v>
      </c>
      <c r="F2435" s="6" t="str">
        <f>CAL!R2435</f>
        <v>cbr</v>
      </c>
      <c r="G2435" s="6"/>
      <c r="H2435" s="6"/>
    </row>
    <row r="2436" spans="1:8">
      <c r="A2436" s="36">
        <f>CAL!A2436</f>
        <v>46134</v>
      </c>
      <c r="B2436" s="6" t="str">
        <f>CAL!B2436</f>
        <v>bragantinosp</v>
      </c>
      <c r="C2436" s="6">
        <f>CAL!C2436</f>
        <v>1</v>
      </c>
      <c r="D2436" s="6">
        <f>CAL!D2436</f>
        <v>1</v>
      </c>
      <c r="E2436" s="6" t="str">
        <f>CAL!J2436</f>
        <v>mirassolsp</v>
      </c>
      <c r="F2436" s="6" t="str">
        <f>CAL!R2436</f>
        <v>cbr</v>
      </c>
      <c r="G2436" s="6"/>
      <c r="H2436" s="6"/>
    </row>
    <row r="2437" spans="1:8">
      <c r="A2437" s="36">
        <f>CAL!A2437</f>
        <v>46134</v>
      </c>
      <c r="B2437" s="6" t="str">
        <f>CAL!B2437</f>
        <v>cuiabamt</v>
      </c>
      <c r="C2437" s="6">
        <f>CAL!C2437</f>
        <v>1</v>
      </c>
      <c r="D2437" s="6">
        <f>CAL!D2437</f>
        <v>1</v>
      </c>
      <c r="E2437" s="6" t="str">
        <f>CAL!J2437</f>
        <v>botafogosp</v>
      </c>
      <c r="F2437" s="6" t="str">
        <f>CAL!R2437</f>
        <v>br2</v>
      </c>
      <c r="G2437" s="6"/>
      <c r="H2437" s="6"/>
    </row>
    <row r="2438" spans="1:8">
      <c r="A2438" s="36">
        <f>CAL!A2438</f>
        <v>46134</v>
      </c>
      <c r="B2438" s="6" t="str">
        <f>CAL!B2438</f>
        <v>americarn</v>
      </c>
      <c r="C2438" s="6">
        <f>CAL!C2438</f>
        <v>1</v>
      </c>
      <c r="D2438" s="6">
        <f>CAL!D2438</f>
        <v>2</v>
      </c>
      <c r="E2438" s="6" t="str">
        <f>CAL!J2438</f>
        <v>abcrn</v>
      </c>
      <c r="F2438" s="6" t="str">
        <f>CAL!R2438</f>
        <v>br4</v>
      </c>
      <c r="G2438" s="6"/>
      <c r="H2438" s="6"/>
    </row>
    <row r="2439" spans="1:8">
      <c r="A2439" s="36">
        <f>CAL!A2439</f>
        <v>46134</v>
      </c>
      <c r="B2439" s="6" t="str">
        <f>CAL!B2439</f>
        <v>oratorioap</v>
      </c>
      <c r="C2439" s="6">
        <f>CAL!C2439</f>
        <v>3</v>
      </c>
      <c r="D2439" s="6">
        <f>CAL!D2439</f>
        <v>0</v>
      </c>
      <c r="E2439" s="6" t="str">
        <f>CAL!J2439</f>
        <v>tocantinopolisto</v>
      </c>
      <c r="F2439" s="6" t="str">
        <f>CAL!R2439</f>
        <v>br4</v>
      </c>
      <c r="G2439" s="6"/>
      <c r="H2439" s="6"/>
    </row>
    <row r="2440" spans="1:8">
      <c r="A2440" s="36">
        <f>CAL!A2440</f>
        <v>46134</v>
      </c>
      <c r="B2440" s="6" t="str">
        <f>CAL!B2440</f>
        <v>itabaianase</v>
      </c>
      <c r="C2440" s="6">
        <f>CAL!C2440</f>
        <v>3</v>
      </c>
      <c r="D2440" s="6">
        <f>CAL!D2440</f>
        <v>3</v>
      </c>
      <c r="E2440" s="6" t="str">
        <f>CAL!J2440</f>
        <v>botafogopb</v>
      </c>
      <c r="F2440" s="6" t="str">
        <f>CAL!R2440</f>
        <v>cne</v>
      </c>
      <c r="G2440" s="6"/>
      <c r="H2440" s="6"/>
    </row>
    <row r="2441" spans="1:8">
      <c r="A2441" s="36">
        <f>CAL!A2441</f>
        <v>46134</v>
      </c>
      <c r="B2441" s="6" t="str">
        <f>CAL!B2441</f>
        <v>portovitoriaes</v>
      </c>
      <c r="C2441" s="6">
        <f>CAL!C2441</f>
        <v>1</v>
      </c>
      <c r="D2441" s="6">
        <f>CAL!D2441</f>
        <v>3</v>
      </c>
      <c r="E2441" s="6" t="str">
        <f>CAL!J2441</f>
        <v>vitoriaes</v>
      </c>
      <c r="F2441" s="6" t="str">
        <f>CAL!R2441</f>
        <v>ces</v>
      </c>
      <c r="G2441" s="6"/>
      <c r="H2441" s="6"/>
    </row>
    <row r="2442" spans="1:8">
      <c r="A2442" s="36">
        <f>CAL!A2442</f>
        <v>46134</v>
      </c>
      <c r="B2442" s="6" t="str">
        <f>CAL!B2442</f>
        <v>mariliasp</v>
      </c>
      <c r="C2442" s="6">
        <f>CAL!C2442</f>
        <v>2</v>
      </c>
      <c r="D2442" s="6">
        <f>CAL!D2442</f>
        <v>2</v>
      </c>
      <c r="E2442" s="6" t="str">
        <f>CAL!J2442</f>
        <v>portuguesasantistasp</v>
      </c>
      <c r="F2442" s="6" t="str">
        <f>CAL!R2442</f>
        <v>sp3</v>
      </c>
      <c r="G2442" s="6"/>
      <c r="H2442" s="6"/>
    </row>
    <row r="2443" spans="1:8">
      <c r="A2443" s="36">
        <f>CAL!A2443</f>
        <v>46134</v>
      </c>
      <c r="B2443" s="6" t="str">
        <f>CAL!B2443</f>
        <v>zumbial</v>
      </c>
      <c r="C2443" s="6">
        <f>CAL!C2443</f>
        <v>2</v>
      </c>
      <c r="D2443" s="6">
        <f>CAL!D2443</f>
        <v>0</v>
      </c>
      <c r="E2443" s="6" t="str">
        <f>CAL!J2443</f>
        <v>jaciobaal</v>
      </c>
      <c r="F2443" s="6" t="str">
        <f>CAL!R2443</f>
        <v>al2</v>
      </c>
      <c r="G2443" s="6"/>
      <c r="H2443" s="6"/>
    </row>
    <row r="2444" spans="1:8">
      <c r="A2444" s="36">
        <f>CAL!A2444</f>
        <v>46134</v>
      </c>
      <c r="B2444" s="6" t="str">
        <f>CAL!B2444</f>
        <v>desportivoaliancaal</v>
      </c>
      <c r="C2444" s="6">
        <f>CAL!C2444</f>
        <v>1</v>
      </c>
      <c r="D2444" s="6">
        <f>CAL!D2444</f>
        <v>6</v>
      </c>
      <c r="E2444" s="6" t="str">
        <f>CAL!J2444</f>
        <v>sportingal</v>
      </c>
      <c r="F2444" s="6" t="str">
        <f>CAL!R2444</f>
        <v>al2</v>
      </c>
      <c r="G2444" s="6"/>
      <c r="H2444" s="6"/>
    </row>
    <row r="2445" spans="1:8">
      <c r="A2445" s="36">
        <f>CAL!A2445</f>
        <v>46134</v>
      </c>
      <c r="B2445" s="6" t="str">
        <f>CAL!B2445</f>
        <v>miguelenseal</v>
      </c>
      <c r="C2445" s="6">
        <f>CAL!C2445</f>
        <v>4</v>
      </c>
      <c r="D2445" s="6">
        <f>CAL!D2445</f>
        <v>0</v>
      </c>
      <c r="E2445" s="6" t="str">
        <f>CAL!J2445</f>
        <v>saodomingosal</v>
      </c>
      <c r="F2445" s="6" t="str">
        <f>CAL!R2445</f>
        <v>al2</v>
      </c>
      <c r="G2445" s="6"/>
      <c r="H2445" s="6"/>
    </row>
    <row r="2446" spans="1:8">
      <c r="A2446" s="36">
        <f>CAL!A2446</f>
        <v>46135</v>
      </c>
      <c r="B2446" s="6" t="str">
        <f>CAL!B2446</f>
        <v>atleticomg</v>
      </c>
      <c r="C2446" s="6">
        <f>CAL!C2446</f>
        <v>2</v>
      </c>
      <c r="D2446" s="6">
        <f>CAL!D2446</f>
        <v>1</v>
      </c>
      <c r="E2446" s="6" t="str">
        <f>CAL!J2446</f>
        <v>cearace</v>
      </c>
      <c r="F2446" s="6" t="str">
        <f>CAL!R2446</f>
        <v>cbr</v>
      </c>
      <c r="G2446" s="6"/>
      <c r="H2446" s="6"/>
    </row>
    <row r="2447" spans="1:8">
      <c r="A2447" s="36">
        <f>CAL!A2447</f>
        <v>46135</v>
      </c>
      <c r="B2447" s="6" t="str">
        <f>CAL!B2447</f>
        <v>palmeirassp</v>
      </c>
      <c r="C2447" s="6">
        <f>CAL!C2447</f>
        <v>3</v>
      </c>
      <c r="D2447" s="6">
        <f>CAL!D2447</f>
        <v>0</v>
      </c>
      <c r="E2447" s="6" t="str">
        <f>CAL!J2447</f>
        <v>jacuipenseba</v>
      </c>
      <c r="F2447" s="6" t="str">
        <f>CAL!R2447</f>
        <v>cbr</v>
      </c>
      <c r="G2447" s="6"/>
      <c r="H2447" s="6"/>
    </row>
    <row r="2448" spans="1:8">
      <c r="A2448" s="36">
        <f>CAL!A2448</f>
        <v>46135</v>
      </c>
      <c r="B2448" s="6" t="str">
        <f>CAL!B2448</f>
        <v>athleticopr</v>
      </c>
      <c r="C2448" s="6">
        <f>CAL!C2448</f>
        <v>0</v>
      </c>
      <c r="D2448" s="6">
        <f>CAL!D2448</f>
        <v>0</v>
      </c>
      <c r="E2448" s="6" t="str">
        <f>CAL!J2448</f>
        <v>atleticogo</v>
      </c>
      <c r="F2448" s="6" t="str">
        <f>CAL!R2448</f>
        <v>cbr</v>
      </c>
      <c r="G2448" s="6" t="s">
        <v>13647</v>
      </c>
      <c r="H2448" s="6" t="s">
        <v>13648</v>
      </c>
    </row>
    <row r="2449" spans="1:8">
      <c r="A2449" s="36">
        <f>CAL!A2449</f>
        <v>46135</v>
      </c>
      <c r="B2449" s="6" t="str">
        <f>CAL!B2449</f>
        <v>operariopr</v>
      </c>
      <c r="C2449" s="6">
        <f>CAL!C2449</f>
        <v>0</v>
      </c>
      <c r="D2449" s="6">
        <f>CAL!D2449</f>
        <v>0</v>
      </c>
      <c r="E2449" s="6" t="str">
        <f>CAL!J2449</f>
        <v>fluminenserj</v>
      </c>
      <c r="F2449" s="6" t="str">
        <f>CAL!R2449</f>
        <v>cbr</v>
      </c>
      <c r="G2449" s="6"/>
      <c r="H2449" s="6"/>
    </row>
    <row r="2450" spans="1:8">
      <c r="A2450" s="36">
        <f>CAL!A2450</f>
        <v>46135</v>
      </c>
      <c r="B2450" s="6" t="str">
        <f>CAL!B2450</f>
        <v>riobrancoes</v>
      </c>
      <c r="C2450" s="6">
        <f>CAL!C2450</f>
        <v>3</v>
      </c>
      <c r="D2450" s="6">
        <f>CAL!D2450</f>
        <v>0</v>
      </c>
      <c r="E2450" s="6" t="str">
        <f>CAL!J2450</f>
        <v>riobrancovnes</v>
      </c>
      <c r="F2450" s="6" t="str">
        <f>CAL!R2450</f>
        <v>ces</v>
      </c>
      <c r="G2450" s="6"/>
      <c r="H2450" s="6"/>
    </row>
    <row r="2451" spans="1:8">
      <c r="A2451" s="36">
        <f>CAL!A2451</f>
        <v>46135</v>
      </c>
      <c r="B2451" s="6" t="str">
        <f>CAL!B2451</f>
        <v>ituanosp</v>
      </c>
      <c r="C2451" s="6">
        <f>CAL!C2451</f>
        <v>0</v>
      </c>
      <c r="D2451" s="6">
        <f>CAL!D2451</f>
        <v>1</v>
      </c>
      <c r="E2451" s="6" t="str">
        <f>CAL!J2451</f>
        <v>ferroviariasp</v>
      </c>
      <c r="F2451" s="6" t="str">
        <f>CAL!R2451</f>
        <v>sp2</v>
      </c>
      <c r="G2451" s="6"/>
      <c r="H2451" s="6"/>
    </row>
    <row r="2452" spans="1:8">
      <c r="A2452" s="36">
        <f>CAL!A2452</f>
        <v>46136</v>
      </c>
      <c r="B2452" s="6" t="str">
        <f>CAL!B2452</f>
        <v>pontepretasp</v>
      </c>
      <c r="C2452" s="6">
        <f>CAL!C2452</f>
        <v>1</v>
      </c>
      <c r="D2452" s="6">
        <f>CAL!D2452</f>
        <v>0</v>
      </c>
      <c r="E2452" s="6" t="str">
        <f>CAL!J2452</f>
        <v>americamg</v>
      </c>
      <c r="F2452" s="6" t="str">
        <f>CAL!R2452</f>
        <v>br2</v>
      </c>
      <c r="G2452" s="6"/>
      <c r="H2452" s="6"/>
    </row>
    <row r="2453" spans="1:8">
      <c r="A2453" s="36">
        <f>CAL!A2453</f>
        <v>46136</v>
      </c>
      <c r="B2453" s="6" t="str">
        <f>CAL!B2453</f>
        <v>assisensesp</v>
      </c>
      <c r="C2453" s="6">
        <f>CAL!C2453</f>
        <v>3</v>
      </c>
      <c r="D2453" s="6">
        <f>CAL!D2453</f>
        <v>2</v>
      </c>
      <c r="E2453" s="6" t="str">
        <f>CAL!J2453</f>
        <v>tupasp</v>
      </c>
      <c r="F2453" s="6" t="str">
        <f>CAL!R2453</f>
        <v>sp5</v>
      </c>
      <c r="G2453" s="6"/>
      <c r="H2453" s="6"/>
    </row>
    <row r="2454" spans="1:8">
      <c r="A2454" s="36">
        <f>CAL!A2454</f>
        <v>46137</v>
      </c>
      <c r="B2454" s="6" t="str">
        <f>CAL!B2454</f>
        <v>botafogorj</v>
      </c>
      <c r="C2454" s="6">
        <f>CAL!C2454</f>
        <v>2</v>
      </c>
      <c r="D2454" s="6">
        <f>CAL!D2454</f>
        <v>2</v>
      </c>
      <c r="E2454" s="6" t="str">
        <f>CAL!J2454</f>
        <v>internacionalrs</v>
      </c>
      <c r="F2454" s="6" t="str">
        <f>CAL!R2454</f>
        <v>br1</v>
      </c>
      <c r="G2454" s="6"/>
      <c r="H2454" s="6"/>
    </row>
    <row r="2455" spans="1:8">
      <c r="A2455" s="36">
        <f>CAL!A2455</f>
        <v>46137</v>
      </c>
      <c r="B2455" s="6" t="str">
        <f>CAL!B2455</f>
        <v>bahiaba</v>
      </c>
      <c r="C2455" s="6">
        <f>CAL!C2455</f>
        <v>2</v>
      </c>
      <c r="D2455" s="6">
        <f>CAL!D2455</f>
        <v>2</v>
      </c>
      <c r="E2455" s="6" t="str">
        <f>CAL!J2455</f>
        <v>santossp</v>
      </c>
      <c r="F2455" s="6" t="str">
        <f>CAL!R2455</f>
        <v>br1</v>
      </c>
      <c r="G2455" s="6"/>
      <c r="H2455" s="6"/>
    </row>
    <row r="2456" spans="1:8">
      <c r="A2456" s="36">
        <f>CAL!A2456</f>
        <v>46137</v>
      </c>
      <c r="B2456" s="6" t="str">
        <f>CAL!B2456</f>
        <v>remopa</v>
      </c>
      <c r="C2456" s="6">
        <f>CAL!C2456</f>
        <v>0</v>
      </c>
      <c r="D2456" s="6">
        <f>CAL!D2456</f>
        <v>1</v>
      </c>
      <c r="E2456" s="6" t="str">
        <f>CAL!J2456</f>
        <v>cruzeiromg</v>
      </c>
      <c r="F2456" s="6" t="str">
        <f>CAL!R2456</f>
        <v>br1</v>
      </c>
      <c r="G2456" s="6" t="s">
        <v>13741</v>
      </c>
      <c r="H2456" s="6" t="s">
        <v>13742</v>
      </c>
    </row>
    <row r="2457" spans="1:8">
      <c r="A2457" s="36">
        <f>CAL!A2457</f>
        <v>46137</v>
      </c>
      <c r="B2457" s="6" t="str">
        <f>CAL!B2457</f>
        <v>saopaulosp</v>
      </c>
      <c r="C2457" s="6">
        <f>CAL!C2457</f>
        <v>1</v>
      </c>
      <c r="D2457" s="6">
        <f>CAL!D2457</f>
        <v>0</v>
      </c>
      <c r="E2457" s="6" t="str">
        <f>CAL!J2457</f>
        <v>mirassolsp</v>
      </c>
      <c r="F2457" s="6" t="str">
        <f>CAL!R2457</f>
        <v>br1</v>
      </c>
      <c r="G2457" s="6"/>
      <c r="H2457" s="6"/>
    </row>
    <row r="2458" spans="1:8">
      <c r="A2458" s="36">
        <f>CAL!A2458</f>
        <v>46137</v>
      </c>
      <c r="B2458" s="6" t="str">
        <f>CAL!B2458</f>
        <v>sportpe</v>
      </c>
      <c r="C2458" s="6">
        <f>CAL!C2458</f>
        <v>1</v>
      </c>
      <c r="D2458" s="6">
        <f>CAL!D2458</f>
        <v>0</v>
      </c>
      <c r="E2458" s="6" t="str">
        <f>CAL!J2458</f>
        <v>novorizontinosp</v>
      </c>
      <c r="F2458" s="6" t="str">
        <f>CAL!R2458</f>
        <v>br2</v>
      </c>
      <c r="G2458" s="6"/>
      <c r="H2458" s="6"/>
    </row>
    <row r="2459" spans="1:8">
      <c r="A2459" s="36">
        <f>CAL!A2459</f>
        <v>46137</v>
      </c>
      <c r="B2459" s="6" t="str">
        <f>CAL!B2459</f>
        <v>juventuders</v>
      </c>
      <c r="C2459" s="6">
        <f>CAL!C2459</f>
        <v>1</v>
      </c>
      <c r="D2459" s="6">
        <f>CAL!D2459</f>
        <v>0</v>
      </c>
      <c r="E2459" s="6" t="str">
        <f>CAL!J2459</f>
        <v>londrinapr</v>
      </c>
      <c r="F2459" s="6" t="str">
        <f>CAL!R2459</f>
        <v>br2</v>
      </c>
      <c r="G2459" s="6" t="s">
        <v>13795</v>
      </c>
      <c r="H2459" s="6" t="s">
        <v>13796</v>
      </c>
    </row>
    <row r="2460" spans="1:8">
      <c r="A2460" s="36">
        <f>CAL!A2460</f>
        <v>46137</v>
      </c>
      <c r="B2460" s="6" t="str">
        <f>CAL!B2460</f>
        <v>itabaianase</v>
      </c>
      <c r="C2460" s="6">
        <f>CAL!C2460</f>
        <v>1</v>
      </c>
      <c r="D2460" s="6">
        <f>CAL!D2460</f>
        <v>4</v>
      </c>
      <c r="E2460" s="6" t="str">
        <f>CAL!J2460</f>
        <v>paysandupa</v>
      </c>
      <c r="F2460" s="6" t="str">
        <f>CAL!R2460</f>
        <v>br3</v>
      </c>
      <c r="G2460" s="6"/>
      <c r="H2460" s="6"/>
    </row>
    <row r="2461" spans="1:8">
      <c r="A2461" s="36">
        <f>CAL!A2461</f>
        <v>46137</v>
      </c>
      <c r="B2461" s="6" t="str">
        <f>CAL!B2461</f>
        <v>brusquesc</v>
      </c>
      <c r="C2461" s="6">
        <f>CAL!C2461</f>
        <v>2</v>
      </c>
      <c r="D2461" s="6">
        <f>CAL!D2461</f>
        <v>1</v>
      </c>
      <c r="E2461" s="6" t="str">
        <f>CAL!J2461</f>
        <v>confiancase</v>
      </c>
      <c r="F2461" s="6" t="str">
        <f>CAL!R2461</f>
        <v>br3</v>
      </c>
      <c r="G2461" s="6"/>
      <c r="H2461" s="6"/>
    </row>
    <row r="2462" spans="1:8">
      <c r="A2462" s="36">
        <f>CAL!A2462</f>
        <v>46137</v>
      </c>
      <c r="B2462" s="6" t="str">
        <f>CAL!B2462</f>
        <v>maranhaoma</v>
      </c>
      <c r="C2462" s="6">
        <f>CAL!C2462</f>
        <v>2</v>
      </c>
      <c r="D2462" s="6">
        <f>CAL!D2462</f>
        <v>1</v>
      </c>
      <c r="E2462" s="6" t="str">
        <f>CAL!J2462</f>
        <v>voltaredondarj</v>
      </c>
      <c r="F2462" s="6" t="str">
        <f>CAL!R2462</f>
        <v>br3</v>
      </c>
      <c r="G2462" s="6"/>
      <c r="H2462" s="6"/>
    </row>
    <row r="2463" spans="1:8">
      <c r="A2463" s="36">
        <f>CAL!A2463</f>
        <v>46137</v>
      </c>
      <c r="B2463" s="6" t="str">
        <f>CAL!B2463</f>
        <v>botafogopb</v>
      </c>
      <c r="C2463" s="6">
        <f>CAL!C2463</f>
        <v>1</v>
      </c>
      <c r="D2463" s="6">
        <f>CAL!D2463</f>
        <v>2</v>
      </c>
      <c r="E2463" s="6" t="str">
        <f>CAL!J2463</f>
        <v>florestace</v>
      </c>
      <c r="F2463" s="6" t="str">
        <f>CAL!R2463</f>
        <v>br3</v>
      </c>
      <c r="G2463" s="6"/>
      <c r="H2463" s="6"/>
    </row>
    <row r="2464" spans="1:8">
      <c r="A2464" s="36">
        <f>CAL!A2464</f>
        <v>46137</v>
      </c>
      <c r="B2464" s="6" t="str">
        <f>CAL!B2464</f>
        <v>iapema</v>
      </c>
      <c r="C2464" s="6">
        <f>CAL!C2464</f>
        <v>0</v>
      </c>
      <c r="D2464" s="6">
        <f>CAL!D2464</f>
        <v>2</v>
      </c>
      <c r="E2464" s="6" t="str">
        <f>CAL!J2464</f>
        <v>motoclubma</v>
      </c>
      <c r="F2464" s="6" t="str">
        <f>CAL!R2464</f>
        <v>br4</v>
      </c>
      <c r="G2464" s="6"/>
      <c r="H2464" s="6"/>
    </row>
    <row r="2465" spans="1:8">
      <c r="A2465" s="36">
        <f>CAL!A2465</f>
        <v>46137</v>
      </c>
      <c r="B2465" s="6" t="str">
        <f>CAL!B2465</f>
        <v>aparecidensego</v>
      </c>
      <c r="C2465" s="6">
        <f>CAL!C2465</f>
        <v>3</v>
      </c>
      <c r="D2465" s="6">
        <f>CAL!D2465</f>
        <v>1</v>
      </c>
      <c r="E2465" s="6" t="str">
        <f>CAL!J2465</f>
        <v>inhumasgo</v>
      </c>
      <c r="F2465" s="6" t="str">
        <f>CAL!R2465</f>
        <v>br4</v>
      </c>
      <c r="G2465" s="6"/>
      <c r="H2465" s="6"/>
    </row>
    <row r="2466" spans="1:8">
      <c r="A2466" s="36">
        <f>CAL!A2466</f>
        <v>46137</v>
      </c>
      <c r="B2466" s="6" t="str">
        <f>CAL!B2466</f>
        <v>iguatuce</v>
      </c>
      <c r="C2466" s="6">
        <f>CAL!C2466</f>
        <v>1</v>
      </c>
      <c r="D2466" s="6">
        <f>CAL!D2466</f>
        <v>0</v>
      </c>
      <c r="E2466" s="6" t="str">
        <f>CAL!J2466</f>
        <v>maracanace</v>
      </c>
      <c r="F2466" s="6" t="str">
        <f>CAL!R2466</f>
        <v>br4</v>
      </c>
      <c r="G2466" s="6" t="s">
        <v>13689</v>
      </c>
      <c r="H2466" s="6" t="s">
        <v>13690</v>
      </c>
    </row>
    <row r="2467" spans="1:8">
      <c r="A2467" s="36">
        <f>CAL!A2467</f>
        <v>46137</v>
      </c>
      <c r="B2467" s="6" t="str">
        <f>CAL!B2467</f>
        <v>fluminensepi</v>
      </c>
      <c r="C2467" s="6">
        <f>CAL!C2467</f>
        <v>0</v>
      </c>
      <c r="D2467" s="6">
        <f>CAL!D2467</f>
        <v>0</v>
      </c>
      <c r="E2467" s="6" t="str">
        <f>CAL!J2467</f>
        <v>tirolce</v>
      </c>
      <c r="F2467" s="6" t="str">
        <f>CAL!R2467</f>
        <v>br4</v>
      </c>
      <c r="G2467" s="6" t="s">
        <v>13797</v>
      </c>
      <c r="H2467" s="6" t="s">
        <v>13798</v>
      </c>
    </row>
    <row r="2468" spans="1:8">
      <c r="A2468" s="36">
        <f>CAL!A2468</f>
        <v>46137</v>
      </c>
      <c r="B2468" s="6" t="str">
        <f>CAL!B2468</f>
        <v>sousapb</v>
      </c>
      <c r="C2468" s="6">
        <f>CAL!C2468</f>
        <v>0</v>
      </c>
      <c r="D2468" s="6">
        <f>CAL!D2468</f>
        <v>1</v>
      </c>
      <c r="E2468" s="6" t="str">
        <f>CAL!J2468</f>
        <v>abcrn</v>
      </c>
      <c r="F2468" s="6" t="str">
        <f>CAL!R2468</f>
        <v>br4</v>
      </c>
      <c r="G2468" s="6"/>
      <c r="H2468" s="6"/>
    </row>
    <row r="2469" spans="1:8">
      <c r="A2469" s="36">
        <f>CAL!A2469</f>
        <v>46137</v>
      </c>
      <c r="B2469" s="6" t="str">
        <f>CAL!B2469</f>
        <v>csaal</v>
      </c>
      <c r="C2469" s="6">
        <f>CAL!C2469</f>
        <v>1</v>
      </c>
      <c r="D2469" s="6">
        <f>CAL!D2469</f>
        <v>1</v>
      </c>
      <c r="E2469" s="6" t="str">
        <f>CAL!J2469</f>
        <v>cseal</v>
      </c>
      <c r="F2469" s="6" t="str">
        <f>CAL!R2469</f>
        <v>br4</v>
      </c>
      <c r="G2469" s="6"/>
      <c r="H2469" s="6"/>
    </row>
    <row r="2470" spans="1:8">
      <c r="A2470" s="36">
        <f>CAL!A2470</f>
        <v>46137</v>
      </c>
      <c r="B2470" s="6" t="str">
        <f>CAL!B2470</f>
        <v>abecatgo</v>
      </c>
      <c r="C2470" s="6">
        <f>CAL!C2470</f>
        <v>0</v>
      </c>
      <c r="D2470" s="6">
        <f>CAL!D2470</f>
        <v>2</v>
      </c>
      <c r="E2470" s="6" t="str">
        <f>CAL!J2470</f>
        <v>cracgo</v>
      </c>
      <c r="F2470" s="6" t="str">
        <f>CAL!R2470</f>
        <v>br4</v>
      </c>
      <c r="G2470" s="6"/>
      <c r="H2470" s="6"/>
    </row>
    <row r="2471" spans="1:8">
      <c r="A2471" s="36">
        <f>CAL!A2471</f>
        <v>46137</v>
      </c>
      <c r="B2471" s="6" t="str">
        <f>CAL!B2471</f>
        <v>betimmg</v>
      </c>
      <c r="C2471" s="6">
        <f>CAL!C2471</f>
        <v>0</v>
      </c>
      <c r="D2471" s="6">
        <f>CAL!D2471</f>
        <v>2</v>
      </c>
      <c r="E2471" s="6" t="str">
        <f>CAL!J2471</f>
        <v>uberlandiamg</v>
      </c>
      <c r="F2471" s="6" t="str">
        <f>CAL!R2471</f>
        <v>br4</v>
      </c>
      <c r="G2471" s="6"/>
      <c r="H2471" s="6"/>
    </row>
    <row r="2472" spans="1:8">
      <c r="A2472" s="36">
        <f>CAL!A2472</f>
        <v>46137</v>
      </c>
      <c r="B2472" s="6" t="str">
        <f>CAL!B2472</f>
        <v>vitoriaes</v>
      </c>
      <c r="C2472" s="6">
        <f>CAL!C2472</f>
        <v>3</v>
      </c>
      <c r="D2472" s="6">
        <f>CAL!D2472</f>
        <v>0</v>
      </c>
      <c r="E2472" s="6" t="str">
        <f>CAL!J2472</f>
        <v>portoba</v>
      </c>
      <c r="F2472" s="6" t="str">
        <f>CAL!R2472</f>
        <v>br4</v>
      </c>
      <c r="G2472" s="6"/>
      <c r="H2472" s="6"/>
    </row>
    <row r="2473" spans="1:8">
      <c r="A2473" s="36">
        <f>CAL!A2473</f>
        <v>46137</v>
      </c>
      <c r="B2473" s="6" t="str">
        <f>CAL!B2473</f>
        <v>aguasantasp</v>
      </c>
      <c r="C2473" s="6">
        <f>CAL!C2473</f>
        <v>0</v>
      </c>
      <c r="D2473" s="6">
        <f>CAL!D2473</f>
        <v>1</v>
      </c>
      <c r="E2473" s="6" t="str">
        <f>CAL!J2473</f>
        <v>portuguesasp</v>
      </c>
      <c r="F2473" s="6" t="str">
        <f>CAL!R2473</f>
        <v>br4</v>
      </c>
      <c r="G2473" s="6"/>
      <c r="H2473" s="6"/>
    </row>
    <row r="2474" spans="1:8">
      <c r="A2474" s="36">
        <f>CAL!A2474</f>
        <v>46137</v>
      </c>
      <c r="B2474" s="6" t="str">
        <f>CAL!B2474</f>
        <v>madureirarj</v>
      </c>
      <c r="C2474" s="6">
        <f>CAL!C2474</f>
        <v>2</v>
      </c>
      <c r="D2474" s="6">
        <f>CAL!D2474</f>
        <v>3</v>
      </c>
      <c r="E2474" s="6" t="str">
        <f>CAL!J2474</f>
        <v>americarj</v>
      </c>
      <c r="F2474" s="6" t="str">
        <f>CAL!R2474</f>
        <v>br4</v>
      </c>
      <c r="G2474" s="6"/>
      <c r="H2474" s="6"/>
    </row>
    <row r="2475" spans="1:8">
      <c r="A2475" s="36">
        <f>CAL!A2475</f>
        <v>46137</v>
      </c>
      <c r="B2475" s="6" t="str">
        <f>CAL!B2475</f>
        <v>joinvillesc</v>
      </c>
      <c r="C2475" s="6">
        <f>CAL!C2475</f>
        <v>2</v>
      </c>
      <c r="D2475" s="6">
        <f>CAL!D2475</f>
        <v>1</v>
      </c>
      <c r="E2475" s="6" t="str">
        <f>CAL!J2475</f>
        <v>santacatarinasc</v>
      </c>
      <c r="F2475" s="6" t="str">
        <f>CAL!R2475</f>
        <v>br4</v>
      </c>
      <c r="G2475" s="6" t="s">
        <v>13663</v>
      </c>
      <c r="H2475" s="6" t="s">
        <v>13664</v>
      </c>
    </row>
    <row r="2476" spans="1:8">
      <c r="A2476" s="36">
        <f>CAL!A2476</f>
        <v>46137</v>
      </c>
      <c r="B2476" s="6" t="str">
        <f>CAL!B2476</f>
        <v>ceilandiadf</v>
      </c>
      <c r="C2476" s="6">
        <f>CAL!C2476</f>
        <v>1</v>
      </c>
      <c r="D2476" s="6">
        <f>CAL!D2476</f>
        <v>2</v>
      </c>
      <c r="E2476" s="6" t="str">
        <f>CAL!J2476</f>
        <v>capitaldf</v>
      </c>
      <c r="F2476" s="6" t="str">
        <f>CAL!R2476</f>
        <v>br4</v>
      </c>
      <c r="G2476" s="6"/>
      <c r="H2476" s="6"/>
    </row>
    <row r="2477" spans="1:8">
      <c r="A2477" s="36">
        <f>CAL!A2477</f>
        <v>46137</v>
      </c>
      <c r="B2477" s="6" t="str">
        <f>CAL!B2477</f>
        <v>manauaraam</v>
      </c>
      <c r="C2477" s="6">
        <f>CAL!C2477</f>
        <v>4</v>
      </c>
      <c r="D2477" s="6">
        <f>CAL!D2477</f>
        <v>2</v>
      </c>
      <c r="E2477" s="6" t="str">
        <f>CAL!J2477</f>
        <v>nacionalam</v>
      </c>
      <c r="F2477" s="6" t="str">
        <f>CAL!R2477</f>
        <v>br4</v>
      </c>
      <c r="G2477" s="6"/>
      <c r="H2477" s="6"/>
    </row>
    <row r="2478" spans="1:8">
      <c r="A2478" s="36">
        <f>CAL!A2478</f>
        <v>46137</v>
      </c>
      <c r="B2478" s="6" t="str">
        <f>CAL!B2478</f>
        <v>trezepb</v>
      </c>
      <c r="C2478" s="6">
        <f>CAL!C2478</f>
        <v>1</v>
      </c>
      <c r="D2478" s="6">
        <f>CAL!D2478</f>
        <v>1</v>
      </c>
      <c r="E2478" s="6" t="str">
        <f>CAL!J2478</f>
        <v>serrabrancapb</v>
      </c>
      <c r="F2478" s="6" t="str">
        <f>CAL!R2478</f>
        <v>br4</v>
      </c>
      <c r="G2478" s="6"/>
      <c r="H2478" s="6"/>
    </row>
    <row r="2479" spans="1:8">
      <c r="A2479" s="36">
        <f>CAL!A2479</f>
        <v>46137</v>
      </c>
      <c r="B2479" s="6" t="str">
        <f>CAL!B2479</f>
        <v>marciliodiassc</v>
      </c>
      <c r="C2479" s="6">
        <f>CAL!C2479</f>
        <v>0</v>
      </c>
      <c r="D2479" s="6">
        <f>CAL!D2479</f>
        <v>1</v>
      </c>
      <c r="E2479" s="6" t="str">
        <f>CAL!J2479</f>
        <v>blumenausc</v>
      </c>
      <c r="F2479" s="6" t="str">
        <f>CAL!R2479</f>
        <v>br4</v>
      </c>
      <c r="G2479" s="6" t="s">
        <v>13661</v>
      </c>
      <c r="H2479" s="6" t="s">
        <v>13662</v>
      </c>
    </row>
    <row r="2480" spans="1:8">
      <c r="A2480" s="36">
        <f>CAL!A2480</f>
        <v>46137</v>
      </c>
      <c r="B2480" s="6" t="str">
        <f>CAL!B2480</f>
        <v>sergipese</v>
      </c>
      <c r="C2480" s="6">
        <f>CAL!C2480</f>
        <v>3</v>
      </c>
      <c r="D2480" s="6">
        <f>CAL!D2480</f>
        <v>1</v>
      </c>
      <c r="E2480" s="6" t="str">
        <f>CAL!J2480</f>
        <v>lagartose</v>
      </c>
      <c r="F2480" s="6" t="str">
        <f>CAL!R2480</f>
        <v>br4</v>
      </c>
      <c r="G2480" s="6"/>
      <c r="H2480" s="6"/>
    </row>
    <row r="2481" spans="1:8">
      <c r="A2481" s="36">
        <f>CAL!A2481</f>
        <v>46137</v>
      </c>
      <c r="B2481" s="6" t="str">
        <f>CAL!B2481</f>
        <v>veloclubesp</v>
      </c>
      <c r="C2481" s="6">
        <f>CAL!C2481</f>
        <v>1</v>
      </c>
      <c r="D2481" s="6">
        <f>CAL!D2481</f>
        <v>0</v>
      </c>
      <c r="E2481" s="6" t="str">
        <f>CAL!J2481</f>
        <v>noroestesp</v>
      </c>
      <c r="F2481" s="6" t="str">
        <f>CAL!R2481</f>
        <v>br4</v>
      </c>
      <c r="G2481" s="6"/>
      <c r="H2481" s="6"/>
    </row>
    <row r="2482" spans="1:8">
      <c r="A2482" s="36">
        <f>CAL!A2482</f>
        <v>46137</v>
      </c>
      <c r="B2482" s="6" t="str">
        <f>CAL!B2482</f>
        <v>aguiapa</v>
      </c>
      <c r="C2482" s="6">
        <f>CAL!C2482</f>
        <v>2</v>
      </c>
      <c r="D2482" s="6">
        <f>CAL!D2482</f>
        <v>0</v>
      </c>
      <c r="E2482" s="6" t="str">
        <f>CAL!J2482</f>
        <v>tunalusopa</v>
      </c>
      <c r="F2482" s="6" t="str">
        <f>CAL!R2482</f>
        <v>br4</v>
      </c>
      <c r="G2482" s="6"/>
      <c r="H2482" s="6"/>
    </row>
    <row r="2483" spans="1:8">
      <c r="A2483" s="36">
        <f>CAL!A2483</f>
        <v>46137</v>
      </c>
      <c r="B2483" s="6" t="str">
        <f>CAL!B2483</f>
        <v>manausam</v>
      </c>
      <c r="C2483" s="6">
        <f>CAL!C2483</f>
        <v>0</v>
      </c>
      <c r="D2483" s="6">
        <f>CAL!D2483</f>
        <v>1</v>
      </c>
      <c r="E2483" s="6" t="str">
        <f>CAL!J2483</f>
        <v>saoraimundorr</v>
      </c>
      <c r="F2483" s="6" t="str">
        <f>CAL!R2483</f>
        <v>br4</v>
      </c>
      <c r="G2483" s="6"/>
      <c r="H2483" s="6"/>
    </row>
    <row r="2484" spans="1:8">
      <c r="A2484" s="36">
        <f>CAL!A2484</f>
        <v>46137</v>
      </c>
      <c r="B2484" s="6" t="str">
        <f>CAL!B2484</f>
        <v>luverdensemt</v>
      </c>
      <c r="C2484" s="6">
        <f>CAL!C2484</f>
        <v>1</v>
      </c>
      <c r="D2484" s="6">
        <f>CAL!D2484</f>
        <v>1</v>
      </c>
      <c r="E2484" s="6" t="str">
        <f>CAL!J2484</f>
        <v>primaveramt</v>
      </c>
      <c r="F2484" s="6" t="str">
        <f>CAL!R2484</f>
        <v>br4</v>
      </c>
      <c r="G2484" s="6"/>
      <c r="H2484" s="6"/>
    </row>
    <row r="2485" spans="1:8">
      <c r="A2485" s="36">
        <f>CAL!A2485</f>
        <v>46137</v>
      </c>
      <c r="B2485" s="6" t="str">
        <f>CAL!B2485</f>
        <v>xvdepiracicabasp</v>
      </c>
      <c r="C2485" s="6">
        <f>CAL!C2485</f>
        <v>1</v>
      </c>
      <c r="D2485" s="6">
        <f>CAL!D2485</f>
        <v>0</v>
      </c>
      <c r="E2485" s="6" t="str">
        <f>CAL!J2485</f>
        <v>maricarj</v>
      </c>
      <c r="F2485" s="6" t="str">
        <f>CAL!R2485</f>
        <v>br4</v>
      </c>
      <c r="G2485" s="6"/>
      <c r="H2485" s="6"/>
    </row>
    <row r="2486" spans="1:8">
      <c r="A2486" s="36">
        <f>CAL!A2486</f>
        <v>46137</v>
      </c>
      <c r="B2486" s="6" t="str">
        <f>CAL!B2486</f>
        <v>saojosers</v>
      </c>
      <c r="C2486" s="6">
        <f>CAL!C2486</f>
        <v>0</v>
      </c>
      <c r="D2486" s="6">
        <f>CAL!D2486</f>
        <v>0</v>
      </c>
      <c r="E2486" s="6" t="str">
        <f>CAL!J2486</f>
        <v>brasilrs</v>
      </c>
      <c r="F2486" s="6" t="str">
        <f>CAL!R2486</f>
        <v>br4</v>
      </c>
      <c r="G2486" s="6"/>
      <c r="H2486" s="6"/>
    </row>
    <row r="2487" spans="1:8">
      <c r="A2487" s="36">
        <f>CAL!A2487</f>
        <v>46137</v>
      </c>
      <c r="B2487" s="6" t="str">
        <f>CAL!B2487</f>
        <v>goiatubago</v>
      </c>
      <c r="C2487" s="6">
        <f>CAL!C2487</f>
        <v>1</v>
      </c>
      <c r="D2487" s="6">
        <f>CAL!D2487</f>
        <v>0</v>
      </c>
      <c r="E2487" s="6" t="str">
        <f>CAL!J2487</f>
        <v>mixtomt</v>
      </c>
      <c r="F2487" s="6" t="str">
        <f>CAL!R2487</f>
        <v>br4</v>
      </c>
      <c r="G2487" s="6"/>
      <c r="H2487" s="6"/>
    </row>
    <row r="2488" spans="1:8">
      <c r="A2488" s="36">
        <f>CAL!A2488</f>
        <v>46137</v>
      </c>
      <c r="B2488" s="6" t="str">
        <f>CAL!B2488</f>
        <v>sampaiocorrearj</v>
      </c>
      <c r="C2488" s="6">
        <f>CAL!C2488</f>
        <v>1</v>
      </c>
      <c r="D2488" s="6">
        <f>CAL!D2488</f>
        <v>0</v>
      </c>
      <c r="E2488" s="6" t="str">
        <f>CAL!J2488</f>
        <v>novaiguacurj</v>
      </c>
      <c r="F2488" s="6" t="str">
        <f>CAL!R2488</f>
        <v>br4</v>
      </c>
      <c r="G2488" s="6"/>
      <c r="H2488" s="6"/>
    </row>
    <row r="2489" spans="1:8">
      <c r="A2489" s="36">
        <f>CAL!A2489</f>
        <v>46137</v>
      </c>
      <c r="B2489" s="6" t="str">
        <f>CAL!B2489</f>
        <v>democratagvmg</v>
      </c>
      <c r="C2489" s="6">
        <f>CAL!C2489</f>
        <v>1</v>
      </c>
      <c r="D2489" s="6">
        <f>CAL!D2489</f>
        <v>0</v>
      </c>
      <c r="E2489" s="6" t="str">
        <f>CAL!J2489</f>
        <v>tombensemg</v>
      </c>
      <c r="F2489" s="6" t="str">
        <f>CAL!R2489</f>
        <v>br4</v>
      </c>
      <c r="G2489" s="6"/>
      <c r="H2489" s="6"/>
    </row>
    <row r="2490" spans="1:8">
      <c r="A2490" s="36">
        <f>CAL!A2490</f>
        <v>46137</v>
      </c>
      <c r="B2490" s="6" t="str">
        <f>CAL!B2490</f>
        <v>imperatrizma</v>
      </c>
      <c r="C2490" s="6">
        <f>CAL!C2490</f>
        <v>1</v>
      </c>
      <c r="D2490" s="6">
        <f>CAL!D2490</f>
        <v>1</v>
      </c>
      <c r="E2490" s="6" t="str">
        <f>CAL!J2490</f>
        <v>tocantinopolisto</v>
      </c>
      <c r="F2490" s="6" t="str">
        <f>CAL!R2490</f>
        <v>br4</v>
      </c>
      <c r="G2490" s="6"/>
      <c r="H2490" s="6"/>
    </row>
    <row r="2491" spans="1:8">
      <c r="A2491" s="36">
        <f>CAL!A2491</f>
        <v>46137</v>
      </c>
      <c r="B2491" s="6" t="str">
        <f>CAL!B2491</f>
        <v>guaporero</v>
      </c>
      <c r="C2491" s="6">
        <f>CAL!C2491</f>
        <v>1</v>
      </c>
      <c r="D2491" s="6">
        <f>CAL!D2491</f>
        <v>0</v>
      </c>
      <c r="E2491" s="6" t="str">
        <f>CAL!J2491</f>
        <v>portovelhoro</v>
      </c>
      <c r="F2491" s="6" t="str">
        <f>CAL!R2491</f>
        <v>br4</v>
      </c>
      <c r="G2491" s="6"/>
      <c r="H2491" s="6"/>
    </row>
    <row r="2492" spans="1:8">
      <c r="A2492" s="36">
        <f>CAL!A2492</f>
        <v>46137</v>
      </c>
      <c r="B2492" s="6" t="str">
        <f>CAL!B2492</f>
        <v>penapolensesp</v>
      </c>
      <c r="C2492" s="6">
        <f>CAL!C2492</f>
        <v>2</v>
      </c>
      <c r="D2492" s="6">
        <f>CAL!D2492</f>
        <v>1</v>
      </c>
      <c r="E2492" s="6" t="str">
        <f>CAL!J2492</f>
        <v>saocaetanosp</v>
      </c>
      <c r="F2492" s="6" t="str">
        <f>CAL!R2492</f>
        <v>sp4</v>
      </c>
      <c r="G2492" s="6"/>
      <c r="H2492" s="6"/>
    </row>
    <row r="2493" spans="1:8">
      <c r="A2493" s="36">
        <f>CAL!A2493</f>
        <v>46137</v>
      </c>
      <c r="B2493" s="6" t="str">
        <f>CAL!B2493</f>
        <v>manthiqueirasp</v>
      </c>
      <c r="C2493" s="6">
        <f>CAL!C2493</f>
        <v>2</v>
      </c>
      <c r="D2493" s="6">
        <f>CAL!D2493</f>
        <v>2</v>
      </c>
      <c r="E2493" s="6" t="str">
        <f>CAL!J2493</f>
        <v>uniaomogisp</v>
      </c>
      <c r="F2493" s="6" t="str">
        <f>CAL!R2493</f>
        <v>sp5</v>
      </c>
      <c r="G2493" s="6"/>
      <c r="H2493" s="6"/>
    </row>
    <row r="2494" spans="1:8">
      <c r="A2494" s="36">
        <f>CAL!A2494</f>
        <v>46137</v>
      </c>
      <c r="B2494" s="6" t="str">
        <f>CAL!B2494</f>
        <v>mauaensesp</v>
      </c>
      <c r="C2494" s="6">
        <f>CAL!C2494</f>
        <v>1</v>
      </c>
      <c r="D2494" s="6">
        <f>CAL!D2494</f>
        <v>1</v>
      </c>
      <c r="E2494" s="6" t="str">
        <f>CAL!J2494</f>
        <v>mauasp</v>
      </c>
      <c r="F2494" s="6" t="str">
        <f>CAL!R2494</f>
        <v>sp5</v>
      </c>
      <c r="G2494" s="6"/>
      <c r="H2494" s="6"/>
    </row>
    <row r="2495" spans="1:8">
      <c r="A2495" s="36">
        <f>CAL!A2495</f>
        <v>46137</v>
      </c>
      <c r="B2495" s="6" t="str">
        <f>CAL!B2495</f>
        <v>mogimirimsp</v>
      </c>
      <c r="C2495" s="6">
        <f>CAL!C2495</f>
        <v>0</v>
      </c>
      <c r="D2495" s="6">
        <f>CAL!D2495</f>
        <v>1</v>
      </c>
      <c r="E2495" s="6" t="str">
        <f>CAL!J2495</f>
        <v>independentesp</v>
      </c>
      <c r="F2495" s="6" t="str">
        <f>CAL!R2495</f>
        <v>sp5</v>
      </c>
      <c r="G2495" s="6"/>
      <c r="H2495" s="6"/>
    </row>
    <row r="2496" spans="1:8">
      <c r="A2496" s="36">
        <f>CAL!A2496</f>
        <v>46137</v>
      </c>
      <c r="B2496" s="6" t="str">
        <f>CAL!B2496</f>
        <v>flamengosp</v>
      </c>
      <c r="C2496" s="6">
        <f>CAL!C2496</f>
        <v>2</v>
      </c>
      <c r="D2496" s="6">
        <f>CAL!D2496</f>
        <v>0</v>
      </c>
      <c r="E2496" s="6" t="str">
        <f>CAL!J2496</f>
        <v>guarulhossp</v>
      </c>
      <c r="F2496" s="6" t="str">
        <f>CAL!R2496</f>
        <v>sp5</v>
      </c>
      <c r="G2496" s="6"/>
      <c r="H2496" s="6"/>
    </row>
    <row r="2497" spans="1:8">
      <c r="A2497" s="36">
        <f>CAL!A2497</f>
        <v>46137</v>
      </c>
      <c r="B2497" s="6" t="str">
        <f>CAL!B2497</f>
        <v>barcelonasp</v>
      </c>
      <c r="C2497" s="6">
        <f>CAL!C2497</f>
        <v>0</v>
      </c>
      <c r="D2497" s="6">
        <f>CAL!D2497</f>
        <v>2</v>
      </c>
      <c r="E2497" s="6" t="str">
        <f>CAL!J2497</f>
        <v>itaquasp</v>
      </c>
      <c r="F2497" s="6" t="str">
        <f>CAL!R2497</f>
        <v>sp5</v>
      </c>
      <c r="G2497" s="6"/>
      <c r="H2497" s="6"/>
    </row>
    <row r="2498" spans="1:8">
      <c r="A2498" s="36">
        <f>CAL!A2498</f>
        <v>46137</v>
      </c>
      <c r="B2498" s="6" t="str">
        <f>CAL!B2498</f>
        <v>batelpr</v>
      </c>
      <c r="C2498" s="6">
        <f>CAL!C2498</f>
        <v>0</v>
      </c>
      <c r="D2498" s="6">
        <f>CAL!D2498</f>
        <v>1</v>
      </c>
      <c r="E2498" s="6" t="str">
        <f>CAL!J2498</f>
        <v>araucariapr</v>
      </c>
      <c r="F2498" s="6" t="str">
        <f>CAL!R2498</f>
        <v>pr2</v>
      </c>
      <c r="G2498" s="6"/>
      <c r="H2498" s="6"/>
    </row>
    <row r="2499" spans="1:8">
      <c r="A2499" s="36">
        <f>CAL!A2499</f>
        <v>46137</v>
      </c>
      <c r="B2499" s="6" t="str">
        <f>CAL!B2499</f>
        <v>laranjamecanicapr</v>
      </c>
      <c r="C2499" s="6">
        <f>CAL!C2499</f>
        <v>0</v>
      </c>
      <c r="D2499" s="6">
        <f>CAL!D2499</f>
        <v>1</v>
      </c>
      <c r="E2499" s="6" t="str">
        <f>CAL!J2499</f>
        <v>nacionalpr</v>
      </c>
      <c r="F2499" s="6" t="str">
        <f>CAL!R2499</f>
        <v>pr2</v>
      </c>
      <c r="G2499" s="6"/>
      <c r="H2499" s="6"/>
    </row>
    <row r="2500" spans="1:8">
      <c r="A2500" s="36">
        <f>CAL!A2500</f>
        <v>46137</v>
      </c>
      <c r="B2500" s="6" t="str">
        <f>CAL!B2500</f>
        <v>paranavaipr</v>
      </c>
      <c r="C2500" s="6">
        <f>CAL!C2500</f>
        <v>0</v>
      </c>
      <c r="D2500" s="6">
        <f>CAL!D2500</f>
        <v>1</v>
      </c>
      <c r="E2500" s="6" t="str">
        <f>CAL!J2500</f>
        <v>toledopr</v>
      </c>
      <c r="F2500" s="6" t="str">
        <f>CAL!R2500</f>
        <v>pr2</v>
      </c>
      <c r="G2500" s="6"/>
      <c r="H2500" s="6"/>
    </row>
    <row r="2501" spans="1:8">
      <c r="A2501" s="36">
        <f>CAL!A2501</f>
        <v>46137</v>
      </c>
      <c r="B2501" s="6" t="str">
        <f>CAL!B2501</f>
        <v>paranapr</v>
      </c>
      <c r="C2501" s="6">
        <f>CAL!C2501</f>
        <v>2</v>
      </c>
      <c r="D2501" s="6">
        <f>CAL!D2501</f>
        <v>1</v>
      </c>
      <c r="E2501" s="6" t="str">
        <f>CAL!J2501</f>
        <v>patriotaspr</v>
      </c>
      <c r="F2501" s="6" t="str">
        <f>CAL!R2501</f>
        <v>pr2</v>
      </c>
      <c r="G2501" s="6"/>
      <c r="H2501" s="6"/>
    </row>
    <row r="2502" spans="1:8">
      <c r="A2502" s="36">
        <f>CAL!A2502</f>
        <v>46137</v>
      </c>
      <c r="B2502" s="6" t="str">
        <f>CAL!B2502</f>
        <v>riobrancopr</v>
      </c>
      <c r="C2502" s="6">
        <f>CAL!C2502</f>
        <v>3</v>
      </c>
      <c r="D2502" s="6">
        <f>CAL!D2502</f>
        <v>1</v>
      </c>
      <c r="E2502" s="6" t="str">
        <f>CAL!J2502</f>
        <v>prudentopolispr</v>
      </c>
      <c r="F2502" s="6" t="str">
        <f>CAL!R2502</f>
        <v>pr2</v>
      </c>
      <c r="G2502" s="6"/>
      <c r="H2502" s="6"/>
    </row>
    <row r="2503" spans="1:8">
      <c r="A2503" s="36">
        <f>CAL!A2503</f>
        <v>46137</v>
      </c>
      <c r="B2503" s="6" t="str">
        <f>CAL!B2503</f>
        <v>icasace</v>
      </c>
      <c r="C2503" s="6">
        <f>CAL!C2503</f>
        <v>0</v>
      </c>
      <c r="D2503" s="6">
        <f>CAL!D2503</f>
        <v>1</v>
      </c>
      <c r="E2503" s="6" t="str">
        <f>CAL!J2503</f>
        <v>caririce</v>
      </c>
      <c r="F2503" s="6" t="str">
        <f>CAL!R2503</f>
        <v>ce2</v>
      </c>
      <c r="G2503" s="6"/>
      <c r="H2503" s="6"/>
    </row>
    <row r="2504" spans="1:8">
      <c r="A2504" s="36">
        <f>CAL!A2504</f>
        <v>46137</v>
      </c>
      <c r="B2504" s="6" t="str">
        <f>CAL!B2504</f>
        <v>guaranisc</v>
      </c>
      <c r="C2504" s="6">
        <f>CAL!C2504</f>
        <v>0</v>
      </c>
      <c r="D2504" s="6">
        <f>CAL!D2504</f>
        <v>1</v>
      </c>
      <c r="E2504" s="6" t="str">
        <f>CAL!J2504</f>
        <v>metropolitanosc</v>
      </c>
      <c r="F2504" s="6" t="str">
        <f>CAL!R2504</f>
        <v>sc2</v>
      </c>
      <c r="G2504" s="6"/>
      <c r="H2504" s="6"/>
    </row>
    <row r="2505" spans="1:8">
      <c r="A2505" s="36">
        <f>CAL!A2505</f>
        <v>46137</v>
      </c>
      <c r="B2505" s="6" t="str">
        <f>CAL!B2505</f>
        <v>jaciobaal</v>
      </c>
      <c r="C2505" s="6">
        <f>CAL!C2505</f>
        <v>0</v>
      </c>
      <c r="D2505" s="6">
        <f>CAL!D2505</f>
        <v>1</v>
      </c>
      <c r="E2505" s="6" t="str">
        <f>CAL!J2505</f>
        <v>miguelenseal</v>
      </c>
      <c r="F2505" s="6" t="str">
        <f>CAL!R2505</f>
        <v>al2</v>
      </c>
      <c r="G2505" s="6"/>
      <c r="H2505" s="6"/>
    </row>
    <row r="2506" spans="1:8">
      <c r="A2506" s="36">
        <f>CAL!A2506</f>
        <v>46137</v>
      </c>
      <c r="B2506" s="6" t="str">
        <f>CAL!B2506</f>
        <v>sorrisoecmt</v>
      </c>
      <c r="C2506" s="6">
        <f>CAL!C2506</f>
        <v>1</v>
      </c>
      <c r="D2506" s="6">
        <f>CAL!D2506</f>
        <v>2</v>
      </c>
      <c r="E2506" s="6" t="str">
        <f>CAL!J2506</f>
        <v>sinopmt</v>
      </c>
      <c r="F2506" s="6" t="str">
        <f>CAL!R2506</f>
        <v>mt2</v>
      </c>
      <c r="G2506" s="6"/>
      <c r="H2506" s="6"/>
    </row>
    <row r="2507" spans="1:8">
      <c r="A2507" s="36">
        <f>CAL!A2507</f>
        <v>46137</v>
      </c>
      <c r="B2507" s="6" t="str">
        <f>CAL!B2507</f>
        <v>uirapurumt</v>
      </c>
      <c r="C2507" s="6">
        <f>CAL!C2507</f>
        <v>2</v>
      </c>
      <c r="D2507" s="6">
        <f>CAL!D2507</f>
        <v>1</v>
      </c>
      <c r="E2507" s="6" t="str">
        <f>CAL!J2507</f>
        <v>cacerensemt</v>
      </c>
      <c r="F2507" s="6" t="str">
        <f>CAL!R2507</f>
        <v>mt2</v>
      </c>
      <c r="G2507" s="6"/>
      <c r="H2507" s="6"/>
    </row>
    <row r="2508" spans="1:8">
      <c r="A2508" s="36">
        <f>CAL!A2508</f>
        <v>46137</v>
      </c>
      <c r="B2508" s="6" t="str">
        <f>CAL!B2508</f>
        <v>canaapa</v>
      </c>
      <c r="C2508" s="6">
        <f>CAL!C2508</f>
        <v>2</v>
      </c>
      <c r="D2508" s="6">
        <f>CAL!D2508</f>
        <v>2</v>
      </c>
      <c r="E2508" s="6" t="str">
        <f>CAL!J2508</f>
        <v>caetepa</v>
      </c>
      <c r="F2508" s="6" t="str">
        <f>CAL!R2508</f>
        <v>pa2</v>
      </c>
      <c r="G2508" s="6"/>
      <c r="H2508" s="6"/>
    </row>
    <row r="2509" spans="1:8">
      <c r="A2509" s="36">
        <f>CAL!A2509</f>
        <v>46137</v>
      </c>
      <c r="B2509" s="6" t="str">
        <f>CAL!B2509</f>
        <v>carajaspa</v>
      </c>
      <c r="C2509" s="6">
        <f>CAL!C2509</f>
        <v>0</v>
      </c>
      <c r="D2509" s="6">
        <f>CAL!D2509</f>
        <v>0</v>
      </c>
      <c r="E2509" s="6" t="str">
        <f>CAL!J2509</f>
        <v>atleticopa</v>
      </c>
      <c r="F2509" s="6" t="str">
        <f>CAL!R2509</f>
        <v>pa2</v>
      </c>
      <c r="G2509" s="6"/>
      <c r="H2509" s="6"/>
    </row>
    <row r="2510" spans="1:8">
      <c r="A2510" s="36">
        <f>CAL!A2510</f>
        <v>46137</v>
      </c>
      <c r="B2510" s="6" t="str">
        <f>CAL!B2510</f>
        <v>marajopa</v>
      </c>
      <c r="C2510" s="6">
        <f>CAL!C2510</f>
        <v>0</v>
      </c>
      <c r="D2510" s="6">
        <f>CAL!D2510</f>
        <v>5</v>
      </c>
      <c r="E2510" s="6" t="str">
        <f>CAL!J2510</f>
        <v>paragominaspa</v>
      </c>
      <c r="F2510" s="6" t="str">
        <f>CAL!R2510</f>
        <v>pa2</v>
      </c>
      <c r="G2510" s="6"/>
      <c r="H2510" s="6"/>
    </row>
    <row r="2511" spans="1:8">
      <c r="A2511" s="36">
        <f>CAL!A2511</f>
        <v>46137</v>
      </c>
      <c r="B2511" s="6" t="str">
        <f>CAL!B2511</f>
        <v>independentepa</v>
      </c>
      <c r="C2511" s="6">
        <f>CAL!C2511</f>
        <v>2</v>
      </c>
      <c r="D2511" s="6">
        <f>CAL!D2511</f>
        <v>1</v>
      </c>
      <c r="E2511" s="6" t="str">
        <f>CAL!J2511</f>
        <v>izabelensepa</v>
      </c>
      <c r="F2511" s="6" t="str">
        <f>CAL!R2511</f>
        <v>pa2</v>
      </c>
      <c r="G2511" s="6"/>
      <c r="H2511" s="6"/>
    </row>
    <row r="2512" spans="1:8">
      <c r="A2512" s="36">
        <f>CAL!A2512</f>
        <v>46138</v>
      </c>
      <c r="B2512" s="6" t="str">
        <f>CAL!B2512</f>
        <v>corinthianssp</v>
      </c>
      <c r="C2512" s="6">
        <f>CAL!C2512</f>
        <v>1</v>
      </c>
      <c r="D2512" s="6">
        <f>CAL!D2512</f>
        <v>0</v>
      </c>
      <c r="E2512" s="6" t="str">
        <f>CAL!J2512</f>
        <v>vascorj</v>
      </c>
      <c r="F2512" s="6" t="str">
        <f>CAL!R2512</f>
        <v>br1</v>
      </c>
      <c r="G2512" s="6"/>
      <c r="H2512" s="6"/>
    </row>
    <row r="2513" spans="1:8">
      <c r="A2513" s="36">
        <f>CAL!A2513</f>
        <v>46138</v>
      </c>
      <c r="B2513" s="6" t="str">
        <f>CAL!B2513</f>
        <v>gremiors</v>
      </c>
      <c r="C2513" s="6">
        <f>CAL!C2513</f>
        <v>1</v>
      </c>
      <c r="D2513" s="6">
        <f>CAL!D2513</f>
        <v>0</v>
      </c>
      <c r="E2513" s="6" t="str">
        <f>CAL!J2513</f>
        <v>coritibapr</v>
      </c>
      <c r="F2513" s="6" t="str">
        <f>CAL!R2513</f>
        <v>br1</v>
      </c>
      <c r="G2513" s="6" t="s">
        <v>13799</v>
      </c>
      <c r="H2513" s="6" t="s">
        <v>13761</v>
      </c>
    </row>
    <row r="2514" spans="1:8">
      <c r="A2514" s="36">
        <f>CAL!A2514</f>
        <v>46138</v>
      </c>
      <c r="B2514" s="6" t="str">
        <f>CAL!B2514</f>
        <v>bragantinosp</v>
      </c>
      <c r="C2514" s="6">
        <f>CAL!C2514</f>
        <v>0</v>
      </c>
      <c r="D2514" s="6">
        <f>CAL!D2514</f>
        <v>1</v>
      </c>
      <c r="E2514" s="6" t="str">
        <f>CAL!J2514</f>
        <v>palmeirassp</v>
      </c>
      <c r="F2514" s="6" t="str">
        <f>CAL!R2514</f>
        <v>br1</v>
      </c>
      <c r="G2514" s="6"/>
      <c r="H2514" s="6"/>
    </row>
    <row r="2515" spans="1:8">
      <c r="A2515" s="36">
        <f>CAL!A2515</f>
        <v>46138</v>
      </c>
      <c r="B2515" s="6" t="str">
        <f>CAL!B2515</f>
        <v>athleticopr</v>
      </c>
      <c r="C2515" s="6">
        <f>CAL!C2515</f>
        <v>3</v>
      </c>
      <c r="D2515" s="6">
        <f>CAL!D2515</f>
        <v>1</v>
      </c>
      <c r="E2515" s="6" t="str">
        <f>CAL!J2515</f>
        <v>vitoriaba</v>
      </c>
      <c r="F2515" s="6" t="str">
        <f>CAL!R2515</f>
        <v>br1</v>
      </c>
      <c r="G2515" s="6"/>
      <c r="H2515" s="6"/>
    </row>
    <row r="2516" spans="1:8">
      <c r="A2516" s="36">
        <f>CAL!A2516</f>
        <v>46138</v>
      </c>
      <c r="B2516" s="6" t="str">
        <f>CAL!B2516</f>
        <v>fluminenserj</v>
      </c>
      <c r="C2516" s="6">
        <f>CAL!C2516</f>
        <v>2</v>
      </c>
      <c r="D2516" s="6">
        <f>CAL!D2516</f>
        <v>1</v>
      </c>
      <c r="E2516" s="6" t="str">
        <f>CAL!J2516</f>
        <v>chapecoensesc</v>
      </c>
      <c r="F2516" s="6" t="str">
        <f>CAL!R2516</f>
        <v>br1</v>
      </c>
      <c r="G2516" s="6" t="s">
        <v>13800</v>
      </c>
      <c r="H2516" s="6" t="s">
        <v>13727</v>
      </c>
    </row>
    <row r="2517" spans="1:8">
      <c r="A2517" s="36">
        <f>CAL!A2517</f>
        <v>46138</v>
      </c>
      <c r="B2517" s="6" t="str">
        <f>CAL!B2517</f>
        <v>atleticomg</v>
      </c>
      <c r="C2517" s="6">
        <f>CAL!C2517</f>
        <v>0</v>
      </c>
      <c r="D2517" s="6">
        <f>CAL!D2517</f>
        <v>4</v>
      </c>
      <c r="E2517" s="6" t="str">
        <f>CAL!J2517</f>
        <v>flamengorj</v>
      </c>
      <c r="F2517" s="6" t="str">
        <f>CAL!R2517</f>
        <v>br1</v>
      </c>
      <c r="G2517" s="6"/>
      <c r="H2517" s="6"/>
    </row>
    <row r="2518" spans="1:8">
      <c r="A2518" s="36">
        <f>CAL!A2518</f>
        <v>46138</v>
      </c>
      <c r="B2518" s="6" t="str">
        <f>CAL!B2518</f>
        <v>saobernardosp</v>
      </c>
      <c r="C2518" s="6">
        <f>CAL!C2518</f>
        <v>1</v>
      </c>
      <c r="D2518" s="6">
        <f>CAL!D2518</f>
        <v>0</v>
      </c>
      <c r="E2518" s="6" t="str">
        <f>CAL!J2518</f>
        <v>goiasgo</v>
      </c>
      <c r="F2518" s="6" t="str">
        <f>CAL!R2518</f>
        <v>br2</v>
      </c>
      <c r="G2518" s="6"/>
      <c r="H2518" s="6"/>
    </row>
    <row r="2519" spans="1:8">
      <c r="A2519" s="36">
        <f>CAL!A2519</f>
        <v>46138</v>
      </c>
      <c r="B2519" s="6" t="str">
        <f>CAL!B2519</f>
        <v>operariopr</v>
      </c>
      <c r="C2519" s="6">
        <f>CAL!C2519</f>
        <v>0</v>
      </c>
      <c r="D2519" s="6">
        <f>CAL!D2519</f>
        <v>0</v>
      </c>
      <c r="E2519" s="6" t="str">
        <f>CAL!J2519</f>
        <v>fortalezace</v>
      </c>
      <c r="F2519" s="6" t="str">
        <f>CAL!R2519</f>
        <v>br2</v>
      </c>
      <c r="G2519" s="6"/>
      <c r="H2519" s="6"/>
    </row>
    <row r="2520" spans="1:8">
      <c r="A2520" s="36">
        <f>CAL!A2520</f>
        <v>46138</v>
      </c>
      <c r="B2520" s="6" t="str">
        <f>CAL!B2520</f>
        <v>cearace</v>
      </c>
      <c r="C2520" s="6">
        <f>CAL!C2520</f>
        <v>3</v>
      </c>
      <c r="D2520" s="6">
        <f>CAL!D2520</f>
        <v>3</v>
      </c>
      <c r="E2520" s="6" t="str">
        <f>CAL!J2520</f>
        <v>vilanovago</v>
      </c>
      <c r="F2520" s="6" t="str">
        <f>CAL!R2520</f>
        <v>br2</v>
      </c>
      <c r="G2520" s="6"/>
      <c r="H2520" s="6"/>
    </row>
    <row r="2521" spans="1:8">
      <c r="A2521" s="36">
        <f>CAL!A2521</f>
        <v>46138</v>
      </c>
      <c r="B2521" s="6" t="str">
        <f>CAL!B2521</f>
        <v>atleticogo</v>
      </c>
      <c r="C2521" s="6">
        <f>CAL!C2521</f>
        <v>2</v>
      </c>
      <c r="D2521" s="6">
        <f>CAL!D2521</f>
        <v>1</v>
      </c>
      <c r="E2521" s="6" t="str">
        <f>CAL!J2521</f>
        <v>avaisc</v>
      </c>
      <c r="F2521" s="6" t="str">
        <f>CAL!R2521</f>
        <v>br2</v>
      </c>
      <c r="G2521" s="6" t="s">
        <v>13669</v>
      </c>
      <c r="H2521" s="6" t="s">
        <v>13670</v>
      </c>
    </row>
    <row r="2522" spans="1:8">
      <c r="A2522" s="36">
        <f>CAL!A2522</f>
        <v>46138</v>
      </c>
      <c r="B2522" s="6" t="str">
        <f>CAL!B2522</f>
        <v>criciumasc</v>
      </c>
      <c r="C2522" s="6">
        <f>CAL!C2522</f>
        <v>3</v>
      </c>
      <c r="D2522" s="6">
        <f>CAL!D2522</f>
        <v>1</v>
      </c>
      <c r="E2522" s="6" t="str">
        <f>CAL!J2522</f>
        <v>crbal</v>
      </c>
      <c r="F2522" s="6" t="str">
        <f>CAL!R2522</f>
        <v>br2</v>
      </c>
      <c r="G2522" s="6" t="s">
        <v>13683</v>
      </c>
      <c r="H2522" s="6" t="s">
        <v>13684</v>
      </c>
    </row>
    <row r="2523" spans="1:8">
      <c r="A2523" s="36">
        <f>CAL!A2523</f>
        <v>46138</v>
      </c>
      <c r="B2523" s="6" t="str">
        <f>CAL!B2523</f>
        <v>santacruzpe</v>
      </c>
      <c r="C2523" s="6">
        <f>CAL!C2523</f>
        <v>0</v>
      </c>
      <c r="D2523" s="6">
        <f>CAL!D2523</f>
        <v>1</v>
      </c>
      <c r="E2523" s="6" t="str">
        <f>CAL!J2523</f>
        <v>amazonasam</v>
      </c>
      <c r="F2523" s="6" t="str">
        <f>CAL!R2523</f>
        <v>br3</v>
      </c>
      <c r="G2523" s="6"/>
      <c r="H2523" s="6"/>
    </row>
    <row r="2524" spans="1:8">
      <c r="A2524" s="36">
        <f>CAL!A2524</f>
        <v>46138</v>
      </c>
      <c r="B2524" s="6" t="str">
        <f>CAL!B2524</f>
        <v>barrasc</v>
      </c>
      <c r="C2524" s="6">
        <f>CAL!C2524</f>
        <v>2</v>
      </c>
      <c r="D2524" s="6">
        <f>CAL!D2524</f>
        <v>2</v>
      </c>
      <c r="E2524" s="6" t="str">
        <f>CAL!J2524</f>
        <v>interdelimeirasp</v>
      </c>
      <c r="F2524" s="6" t="str">
        <f>CAL!R2524</f>
        <v>br3</v>
      </c>
      <c r="G2524" s="6"/>
      <c r="H2524" s="6"/>
    </row>
    <row r="2525" spans="1:8">
      <c r="A2525" s="36">
        <f>CAL!A2525</f>
        <v>46138</v>
      </c>
      <c r="B2525" s="6" t="str">
        <f>CAL!B2525</f>
        <v>anapolisgo</v>
      </c>
      <c r="C2525" s="6">
        <f>CAL!C2525</f>
        <v>3</v>
      </c>
      <c r="D2525" s="6">
        <f>CAL!D2525</f>
        <v>1</v>
      </c>
      <c r="E2525" s="6" t="str">
        <f>CAL!J2525</f>
        <v>figueirensesc</v>
      </c>
      <c r="F2525" s="6" t="str">
        <f>CAL!R2525</f>
        <v>br3</v>
      </c>
      <c r="G2525" s="6"/>
      <c r="H2525" s="6"/>
    </row>
    <row r="2526" spans="1:8">
      <c r="A2526" s="36">
        <f>CAL!A2526</f>
        <v>46138</v>
      </c>
      <c r="B2526" s="6" t="str">
        <f>CAL!B2526</f>
        <v>ituanosp</v>
      </c>
      <c r="C2526" s="6">
        <f>CAL!C2526</f>
        <v>4</v>
      </c>
      <c r="D2526" s="6">
        <f>CAL!D2526</f>
        <v>1</v>
      </c>
      <c r="E2526" s="6" t="str">
        <f>CAL!J2526</f>
        <v>maringapr</v>
      </c>
      <c r="F2526" s="6" t="str">
        <f>CAL!R2526</f>
        <v>br3</v>
      </c>
      <c r="G2526" s="6"/>
      <c r="H2526" s="6"/>
    </row>
    <row r="2527" spans="1:8">
      <c r="A2527" s="36">
        <f>CAL!A2527</f>
        <v>46138</v>
      </c>
      <c r="B2527" s="6" t="str">
        <f>CAL!B2527</f>
        <v>maguarype</v>
      </c>
      <c r="C2527" s="6">
        <f>CAL!C2527</f>
        <v>0</v>
      </c>
      <c r="D2527" s="6">
        <f>CAL!D2527</f>
        <v>2</v>
      </c>
      <c r="E2527" s="6" t="str">
        <f>CAL!J2527</f>
        <v>centralpe</v>
      </c>
      <c r="F2527" s="6" t="str">
        <f>CAL!R2527</f>
        <v>br4</v>
      </c>
      <c r="G2527" s="6"/>
      <c r="H2527" s="6"/>
    </row>
    <row r="2528" spans="1:8">
      <c r="A2528" s="36">
        <f>CAL!A2528</f>
        <v>46138</v>
      </c>
      <c r="B2528" s="6" t="str">
        <f>CAL!B2528</f>
        <v>guaranyrs</v>
      </c>
      <c r="C2528" s="6">
        <f>CAL!C2528</f>
        <v>0</v>
      </c>
      <c r="D2528" s="6">
        <f>CAL!D2528</f>
        <v>1</v>
      </c>
      <c r="E2528" s="6" t="str">
        <f>CAL!J2528</f>
        <v>saoluizrs</v>
      </c>
      <c r="F2528" s="6" t="str">
        <f>CAL!R2528</f>
        <v>br4</v>
      </c>
      <c r="G2528" s="6"/>
      <c r="H2528" s="6"/>
    </row>
    <row r="2529" spans="1:8">
      <c r="A2529" s="36">
        <f>CAL!A2529</f>
        <v>46138</v>
      </c>
      <c r="B2529" s="6" t="str">
        <f>CAL!B2529</f>
        <v>oratorioap</v>
      </c>
      <c r="C2529" s="6">
        <f>CAL!C2529</f>
        <v>0</v>
      </c>
      <c r="D2529" s="6">
        <f>CAL!D2529</f>
        <v>2</v>
      </c>
      <c r="E2529" s="6" t="str">
        <f>CAL!J2529</f>
        <v>tremap</v>
      </c>
      <c r="F2529" s="6" t="str">
        <f>CAL!R2529</f>
        <v>br4</v>
      </c>
      <c r="G2529" s="6"/>
      <c r="H2529" s="6"/>
    </row>
    <row r="2530" spans="1:8">
      <c r="A2530" s="36">
        <f>CAL!A2530</f>
        <v>46138</v>
      </c>
      <c r="B2530" s="6" t="str">
        <f>CAL!B2530</f>
        <v>juazeirenseba</v>
      </c>
      <c r="C2530" s="6">
        <f>CAL!C2530</f>
        <v>1</v>
      </c>
      <c r="D2530" s="6">
        <f>CAL!D2530</f>
        <v>0</v>
      </c>
      <c r="E2530" s="6" t="str">
        <f>CAL!J2530</f>
        <v>asaal</v>
      </c>
      <c r="F2530" s="6" t="str">
        <f>CAL!R2530</f>
        <v>br4</v>
      </c>
      <c r="G2530" s="6"/>
      <c r="H2530" s="6"/>
    </row>
    <row r="2531" spans="1:8">
      <c r="A2531" s="36">
        <f>CAL!A2531</f>
        <v>46138</v>
      </c>
      <c r="B2531" s="6" t="str">
        <f>CAL!B2531</f>
        <v>portuguesarj</v>
      </c>
      <c r="C2531" s="6">
        <f>CAL!C2531</f>
        <v>2</v>
      </c>
      <c r="D2531" s="6">
        <f>CAL!D2531</f>
        <v>0</v>
      </c>
      <c r="E2531" s="6" t="str">
        <f>CAL!J2531</f>
        <v>pousoalegremg</v>
      </c>
      <c r="F2531" s="6" t="str">
        <f>CAL!R2531</f>
        <v>br4</v>
      </c>
      <c r="G2531" s="6"/>
      <c r="H2531" s="6"/>
    </row>
    <row r="2532" spans="1:8">
      <c r="A2532" s="36">
        <f>CAL!A2532</f>
        <v>46138</v>
      </c>
      <c r="B2532" s="6" t="str">
        <f>CAL!B2532</f>
        <v>araguainato</v>
      </c>
      <c r="C2532" s="6">
        <f>CAL!C2532</f>
        <v>1</v>
      </c>
      <c r="D2532" s="6">
        <f>CAL!D2532</f>
        <v>1</v>
      </c>
      <c r="E2532" s="6" t="str">
        <f>CAL!J2532</f>
        <v>independenciaac</v>
      </c>
      <c r="F2532" s="6" t="str">
        <f>CAL!R2532</f>
        <v>br4</v>
      </c>
      <c r="G2532" s="6"/>
      <c r="H2532" s="6"/>
    </row>
    <row r="2533" spans="1:8">
      <c r="A2533" s="36">
        <f>CAL!A2533</f>
        <v>46138</v>
      </c>
      <c r="B2533" s="6" t="str">
        <f>CAL!B2533</f>
        <v>brasiliensedf</v>
      </c>
      <c r="C2533" s="6">
        <f>CAL!C2533</f>
        <v>1</v>
      </c>
      <c r="D2533" s="6">
        <f>CAL!D2533</f>
        <v>1</v>
      </c>
      <c r="E2533" s="6" t="str">
        <f>CAL!J2533</f>
        <v>gamadf</v>
      </c>
      <c r="F2533" s="6" t="str">
        <f>CAL!R2533</f>
        <v>br4</v>
      </c>
      <c r="G2533" s="6"/>
      <c r="H2533" s="6"/>
    </row>
    <row r="2534" spans="1:8">
      <c r="A2534" s="36">
        <f>CAL!A2534</f>
        <v>46138</v>
      </c>
      <c r="B2534" s="6" t="str">
        <f>CAL!B2534</f>
        <v>parnahybapi</v>
      </c>
      <c r="C2534" s="6">
        <f>CAL!C2534</f>
        <v>1</v>
      </c>
      <c r="D2534" s="6">
        <f>CAL!D2534</f>
        <v>0</v>
      </c>
      <c r="E2534" s="6" t="str">
        <f>CAL!J2534</f>
        <v>sampaiocorreama</v>
      </c>
      <c r="F2534" s="6" t="str">
        <f>CAL!R2534</f>
        <v>br4</v>
      </c>
      <c r="G2534" s="6"/>
      <c r="H2534" s="6"/>
    </row>
    <row r="2535" spans="1:8">
      <c r="A2535" s="36">
        <f>CAL!A2535</f>
        <v>46138</v>
      </c>
      <c r="B2535" s="6" t="str">
        <f>CAL!B2535</f>
        <v>atleticoce</v>
      </c>
      <c r="C2535" s="6">
        <f>CAL!C2535</f>
        <v>0</v>
      </c>
      <c r="D2535" s="6">
        <f>CAL!D2535</f>
        <v>2</v>
      </c>
      <c r="E2535" s="6" t="str">
        <f>CAL!J2535</f>
        <v>ferroviarioce</v>
      </c>
      <c r="F2535" s="6" t="str">
        <f>CAL!R2535</f>
        <v>br4</v>
      </c>
      <c r="G2535" s="6"/>
      <c r="H2535" s="6"/>
    </row>
    <row r="2536" spans="1:8">
      <c r="A2536" s="36">
        <f>CAL!A2536</f>
        <v>46138</v>
      </c>
      <c r="B2536" s="6" t="str">
        <f>CAL!B2536</f>
        <v>lagunarn</v>
      </c>
      <c r="C2536" s="6">
        <f>CAL!C2536</f>
        <v>0</v>
      </c>
      <c r="D2536" s="6">
        <f>CAL!D2536</f>
        <v>1</v>
      </c>
      <c r="E2536" s="6" t="str">
        <f>CAL!J2536</f>
        <v>americarn</v>
      </c>
      <c r="F2536" s="6" t="str">
        <f>CAL!R2536</f>
        <v>br4</v>
      </c>
      <c r="G2536" s="6"/>
      <c r="H2536" s="6"/>
    </row>
    <row r="2537" spans="1:8">
      <c r="A2537" s="36">
        <f>CAL!A2537</f>
        <v>46138</v>
      </c>
      <c r="B2537" s="6" t="str">
        <f>CAL!B2537</f>
        <v>decisaope</v>
      </c>
      <c r="C2537" s="6">
        <f>CAL!C2537</f>
        <v>3</v>
      </c>
      <c r="D2537" s="6">
        <f>CAL!D2537</f>
        <v>2</v>
      </c>
      <c r="E2537" s="6" t="str">
        <f>CAL!J2537</f>
        <v>retrope</v>
      </c>
      <c r="F2537" s="6" t="str">
        <f>CAL!R2537</f>
        <v>br4</v>
      </c>
      <c r="G2537" s="6"/>
      <c r="H2537" s="6"/>
    </row>
    <row r="2538" spans="1:8">
      <c r="A2538" s="36">
        <f>CAL!A2538</f>
        <v>46138</v>
      </c>
      <c r="B2538" s="6" t="str">
        <f>CAL!B2538</f>
        <v>jacuipenseba</v>
      </c>
      <c r="C2538" s="6">
        <f>CAL!C2538</f>
        <v>1</v>
      </c>
      <c r="D2538" s="6">
        <f>CAL!D2538</f>
        <v>0</v>
      </c>
      <c r="E2538" s="6" t="str">
        <f>CAL!J2538</f>
        <v>atleticoba</v>
      </c>
      <c r="F2538" s="6" t="str">
        <f>CAL!R2538</f>
        <v>br4</v>
      </c>
      <c r="G2538" s="6"/>
      <c r="H2538" s="6"/>
    </row>
    <row r="2539" spans="1:8">
      <c r="A2539" s="36">
        <f>CAL!A2539</f>
        <v>46138</v>
      </c>
      <c r="B2539" s="6" t="str">
        <f>CAL!B2539</f>
        <v>riobrancoes</v>
      </c>
      <c r="C2539" s="6">
        <f>CAL!C2539</f>
        <v>2</v>
      </c>
      <c r="D2539" s="6">
        <f>CAL!D2539</f>
        <v>0</v>
      </c>
      <c r="E2539" s="6" t="str">
        <f>CAL!J2539</f>
        <v>realnoroestees</v>
      </c>
      <c r="F2539" s="6" t="str">
        <f>CAL!R2539</f>
        <v>br4</v>
      </c>
      <c r="G2539" s="6"/>
      <c r="H2539" s="6"/>
    </row>
    <row r="2540" spans="1:8">
      <c r="A2540" s="36">
        <f>CAL!A2540</f>
        <v>46138</v>
      </c>
      <c r="B2540" s="6" t="str">
        <f>CAL!B2540</f>
        <v>cascavelpr</v>
      </c>
      <c r="C2540" s="6">
        <f>CAL!C2540</f>
        <v>0</v>
      </c>
      <c r="D2540" s="6">
        <f>CAL!D2540</f>
        <v>1</v>
      </c>
      <c r="E2540" s="6" t="str">
        <f>CAL!J2540</f>
        <v>cianortepr</v>
      </c>
      <c r="F2540" s="6" t="str">
        <f>CAL!R2540</f>
        <v>br4</v>
      </c>
      <c r="G2540" s="6" t="s">
        <v>13709</v>
      </c>
      <c r="H2540" s="6" t="s">
        <v>13710</v>
      </c>
    </row>
    <row r="2541" spans="1:8">
      <c r="A2541" s="36">
        <f>CAL!A2541</f>
        <v>46138</v>
      </c>
      <c r="B2541" s="6" t="str">
        <f>CAL!B2541</f>
        <v>azurizpr</v>
      </c>
      <c r="C2541" s="6">
        <f>CAL!C2541</f>
        <v>0</v>
      </c>
      <c r="D2541" s="6">
        <f>CAL!D2541</f>
        <v>1</v>
      </c>
      <c r="E2541" s="6" t="str">
        <f>CAL!J2541</f>
        <v>saojoseensepr</v>
      </c>
      <c r="F2541" s="6" t="str">
        <f>CAL!R2541</f>
        <v>br4</v>
      </c>
      <c r="G2541" s="6" t="s">
        <v>13692</v>
      </c>
      <c r="H2541" s="6" t="s">
        <v>13693</v>
      </c>
    </row>
    <row r="2542" spans="1:8">
      <c r="A2542" s="36">
        <f>CAL!A2542</f>
        <v>46138</v>
      </c>
      <c r="B2542" s="6" t="str">
        <f>CAL!B2542</f>
        <v>uniaomt</v>
      </c>
      <c r="C2542" s="6">
        <f>CAL!C2542</f>
        <v>2</v>
      </c>
      <c r="D2542" s="6">
        <f>CAL!D2542</f>
        <v>1</v>
      </c>
      <c r="E2542" s="6" t="str">
        <f>CAL!J2542</f>
        <v>operariomt</v>
      </c>
      <c r="F2542" s="6" t="str">
        <f>CAL!R2542</f>
        <v>br4</v>
      </c>
      <c r="G2542" s="6"/>
      <c r="H2542" s="6"/>
    </row>
    <row r="2543" spans="1:8">
      <c r="A2543" s="36">
        <f>CAL!A2543</f>
        <v>46138</v>
      </c>
      <c r="B2543" s="6" t="str">
        <f>CAL!B2543</f>
        <v>piauipi</v>
      </c>
      <c r="C2543" s="6">
        <f>CAL!C2543</f>
        <v>3</v>
      </c>
      <c r="D2543" s="6">
        <f>CAL!D2543</f>
        <v>1</v>
      </c>
      <c r="E2543" s="6" t="str">
        <f>CAL!J2543</f>
        <v>altospi</v>
      </c>
      <c r="F2543" s="6" t="str">
        <f>CAL!R2543</f>
        <v>br4</v>
      </c>
      <c r="G2543" s="6"/>
      <c r="H2543" s="6"/>
    </row>
    <row r="2544" spans="1:8">
      <c r="A2544" s="36">
        <f>CAL!A2544</f>
        <v>46138</v>
      </c>
      <c r="B2544" s="6" t="str">
        <f>CAL!B2544</f>
        <v>monteroraimarr</v>
      </c>
      <c r="C2544" s="6">
        <f>CAL!C2544</f>
        <v>0</v>
      </c>
      <c r="D2544" s="6">
        <f>CAL!D2544</f>
        <v>0</v>
      </c>
      <c r="E2544" s="6" t="str">
        <f>CAL!J2544</f>
        <v>gasrr</v>
      </c>
      <c r="F2544" s="6" t="str">
        <f>CAL!R2544</f>
        <v>br4</v>
      </c>
      <c r="G2544" s="6"/>
      <c r="H2544" s="6"/>
    </row>
    <row r="2545" spans="1:8">
      <c r="A2545" s="36">
        <f>CAL!A2545</f>
        <v>46138</v>
      </c>
      <c r="B2545" s="6" t="str">
        <f>CAL!B2545</f>
        <v>humaitaac</v>
      </c>
      <c r="C2545" s="6">
        <f>CAL!C2545</f>
        <v>0</v>
      </c>
      <c r="D2545" s="6">
        <f>CAL!D2545</f>
        <v>1</v>
      </c>
      <c r="E2545" s="6" t="str">
        <f>CAL!J2545</f>
        <v>galvezac</v>
      </c>
      <c r="F2545" s="6" t="str">
        <f>CAL!R2545</f>
        <v>br4</v>
      </c>
      <c r="G2545" s="6"/>
      <c r="H2545" s="6"/>
    </row>
    <row r="2546" spans="1:8">
      <c r="A2546" s="36">
        <f>CAL!A2546</f>
        <v>46138</v>
      </c>
      <c r="B2546" s="6" t="str">
        <f>CAL!B2546</f>
        <v>ivinhemams</v>
      </c>
      <c r="C2546" s="6">
        <f>CAL!C2546</f>
        <v>2</v>
      </c>
      <c r="D2546" s="6">
        <f>CAL!D2546</f>
        <v>0</v>
      </c>
      <c r="E2546" s="6" t="str">
        <f>CAL!J2546</f>
        <v>operarioms</v>
      </c>
      <c r="F2546" s="6" t="str">
        <f>CAL!R2546</f>
        <v>br4</v>
      </c>
      <c r="G2546" s="6"/>
      <c r="H2546" s="6"/>
    </row>
    <row r="2547" spans="1:8">
      <c r="A2547" s="36">
        <f>CAL!A2547</f>
        <v>46138</v>
      </c>
      <c r="B2547" s="6" t="str">
        <f>CAL!B2547</f>
        <v>vilavelhensees</v>
      </c>
      <c r="C2547" s="6">
        <f>CAL!C2547</f>
        <v>2</v>
      </c>
      <c r="D2547" s="6">
        <f>CAL!D2547</f>
        <v>1</v>
      </c>
      <c r="E2547" s="6" t="str">
        <f>CAL!J2547</f>
        <v>sportcapixabaes</v>
      </c>
      <c r="F2547" s="6" t="str">
        <f>CAL!R2547</f>
        <v>ces</v>
      </c>
      <c r="G2547" s="6"/>
      <c r="H2547" s="6"/>
    </row>
    <row r="2548" spans="1:8">
      <c r="A2548" s="36">
        <f>CAL!A2548</f>
        <v>46138</v>
      </c>
      <c r="B2548" s="6" t="str">
        <f>CAL!B2548</f>
        <v>portuguesasantistasp</v>
      </c>
      <c r="C2548" s="6">
        <f>CAL!C2548</f>
        <v>2</v>
      </c>
      <c r="D2548" s="6">
        <f>CAL!D2548</f>
        <v>0</v>
      </c>
      <c r="E2548" s="6" t="str">
        <f>CAL!J2548</f>
        <v>mariliasp</v>
      </c>
      <c r="F2548" s="6" t="str">
        <f>CAL!R2548</f>
        <v>sp3</v>
      </c>
      <c r="G2548" s="6"/>
      <c r="H2548" s="6"/>
    </row>
    <row r="2549" spans="1:8">
      <c r="A2549" s="36">
        <f>CAL!A2549</f>
        <v>46138</v>
      </c>
      <c r="B2549" s="6" t="str">
        <f>CAL!B2549</f>
        <v>saocarlensesp</v>
      </c>
      <c r="C2549" s="6">
        <f>CAL!C2549</f>
        <v>1</v>
      </c>
      <c r="D2549" s="6">
        <f>CAL!D2549</f>
        <v>3</v>
      </c>
      <c r="E2549" s="6" t="str">
        <f>CAL!J2549</f>
        <v>interdebebedourosp</v>
      </c>
      <c r="F2549" s="6" t="str">
        <f>CAL!R2549</f>
        <v>sp4</v>
      </c>
      <c r="G2549" s="6"/>
      <c r="H2549" s="6"/>
    </row>
    <row r="2550" spans="1:8">
      <c r="A2550" s="36">
        <f>CAL!A2550</f>
        <v>46138</v>
      </c>
      <c r="B2550" s="6" t="str">
        <f>CAL!B2550</f>
        <v>riopretanosp</v>
      </c>
      <c r="C2550" s="6">
        <f>CAL!C2550</f>
        <v>0</v>
      </c>
      <c r="D2550" s="6">
        <f>CAL!D2550</f>
        <v>0</v>
      </c>
      <c r="E2550" s="6" t="str">
        <f>CAL!J2550</f>
        <v>americasp</v>
      </c>
      <c r="F2550" s="6" t="str">
        <f>CAL!R2550</f>
        <v>sp5</v>
      </c>
      <c r="G2550" s="6"/>
      <c r="H2550" s="6"/>
    </row>
    <row r="2551" spans="1:8">
      <c r="A2551" s="36">
        <f>CAL!A2551</f>
        <v>46138</v>
      </c>
      <c r="B2551" s="6" t="str">
        <f>CAL!B2551</f>
        <v>matonensesp</v>
      </c>
      <c r="C2551" s="6">
        <f>CAL!C2551</f>
        <v>2</v>
      </c>
      <c r="D2551" s="6">
        <f>CAL!D2551</f>
        <v>1</v>
      </c>
      <c r="E2551" s="6" t="str">
        <f>CAL!J2551</f>
        <v>santacruzensesp</v>
      </c>
      <c r="F2551" s="6" t="str">
        <f>CAL!R2551</f>
        <v>sp5</v>
      </c>
      <c r="G2551" s="6"/>
      <c r="H2551" s="6"/>
    </row>
    <row r="2552" spans="1:8">
      <c r="A2552" s="36">
        <f>CAL!A2552</f>
        <v>46138</v>
      </c>
      <c r="B2552" s="6" t="str">
        <f>CAL!B2552</f>
        <v>catanduvensesp</v>
      </c>
      <c r="C2552" s="6">
        <f>CAL!C2552</f>
        <v>1</v>
      </c>
      <c r="D2552" s="6">
        <f>CAL!D2552</f>
        <v>2</v>
      </c>
      <c r="E2552" s="6" t="str">
        <f>CAL!J2552</f>
        <v>saocarlossp</v>
      </c>
      <c r="F2552" s="6" t="str">
        <f>CAL!R2552</f>
        <v>sp5</v>
      </c>
      <c r="G2552" s="6"/>
      <c r="H2552" s="6"/>
    </row>
    <row r="2553" spans="1:8">
      <c r="A2553" s="36">
        <f>CAL!A2553</f>
        <v>46138</v>
      </c>
      <c r="B2553" s="6" t="str">
        <f>CAL!B2553</f>
        <v>osascoaudaxsp</v>
      </c>
      <c r="C2553" s="6">
        <f>CAL!C2553</f>
        <v>2</v>
      </c>
      <c r="D2553" s="6">
        <f>CAL!D2553</f>
        <v>0</v>
      </c>
      <c r="E2553" s="6" t="str">
        <f>CAL!J2553</f>
        <v>pauliniasp</v>
      </c>
      <c r="F2553" s="6" t="str">
        <f>CAL!R2553</f>
        <v>sp5</v>
      </c>
      <c r="G2553" s="6"/>
      <c r="H2553" s="6"/>
    </row>
    <row r="2554" spans="1:8">
      <c r="A2554" s="36">
        <f>CAL!A2554</f>
        <v>46138</v>
      </c>
      <c r="B2554" s="6" t="str">
        <f>CAL!B2554</f>
        <v>josebonifaciosp</v>
      </c>
      <c r="C2554" s="6">
        <f>CAL!C2554</f>
        <v>2</v>
      </c>
      <c r="D2554" s="6">
        <f>CAL!D2554</f>
        <v>0</v>
      </c>
      <c r="E2554" s="6" t="str">
        <f>CAL!J2554</f>
        <v>santafesp</v>
      </c>
      <c r="F2554" s="6" t="str">
        <f>CAL!R2554</f>
        <v>sp5</v>
      </c>
      <c r="G2554" s="6"/>
      <c r="H2554" s="6"/>
    </row>
    <row r="2555" spans="1:8">
      <c r="A2555" s="36">
        <f>CAL!A2555</f>
        <v>46138</v>
      </c>
      <c r="B2555" s="6" t="str">
        <f>CAL!B2555</f>
        <v>paulinensesp</v>
      </c>
      <c r="C2555" s="6">
        <f>CAL!C2555</f>
        <v>2</v>
      </c>
      <c r="D2555" s="6">
        <f>CAL!D2555</f>
        <v>1</v>
      </c>
      <c r="E2555" s="6" t="str">
        <f>CAL!J2555</f>
        <v>votoratysp</v>
      </c>
      <c r="F2555" s="6" t="str">
        <f>CAL!R2555</f>
        <v>sp5</v>
      </c>
      <c r="G2555" s="6"/>
      <c r="H2555" s="6"/>
    </row>
    <row r="2556" spans="1:8">
      <c r="A2556" s="36">
        <f>CAL!A2556</f>
        <v>46138</v>
      </c>
      <c r="B2556" s="6" t="str">
        <f>CAL!B2556</f>
        <v>itapipocace</v>
      </c>
      <c r="C2556" s="6">
        <f>CAL!C2556</f>
        <v>1</v>
      </c>
      <c r="D2556" s="6">
        <f>CAL!D2556</f>
        <v>0</v>
      </c>
      <c r="E2556" s="6" t="str">
        <f>CAL!J2556</f>
        <v>crateusce</v>
      </c>
      <c r="F2556" s="6" t="str">
        <f>CAL!R2556</f>
        <v>sp5</v>
      </c>
      <c r="G2556" s="6"/>
      <c r="H2556" s="6"/>
    </row>
    <row r="2557" spans="1:8">
      <c r="A2557" s="36">
        <f>CAL!A2557</f>
        <v>46138</v>
      </c>
      <c r="B2557" s="6" t="str">
        <f>CAL!B2557</f>
        <v>guaranice</v>
      </c>
      <c r="C2557" s="6">
        <f>CAL!C2557</f>
        <v>1</v>
      </c>
      <c r="D2557" s="6">
        <f>CAL!D2557</f>
        <v>1</v>
      </c>
      <c r="E2557" s="6" t="str">
        <f>CAL!J2557</f>
        <v>cratoce</v>
      </c>
      <c r="F2557" s="6" t="str">
        <f>CAL!R2557</f>
        <v>sp5</v>
      </c>
      <c r="G2557" s="6"/>
      <c r="H2557" s="6"/>
    </row>
    <row r="2558" spans="1:8">
      <c r="A2558" s="36">
        <f>CAL!A2558</f>
        <v>46138</v>
      </c>
      <c r="B2558" s="6" t="str">
        <f>CAL!B2558</f>
        <v>juventussc</v>
      </c>
      <c r="C2558" s="6">
        <f>CAL!C2558</f>
        <v>1</v>
      </c>
      <c r="D2558" s="6">
        <f>CAL!D2558</f>
        <v>1</v>
      </c>
      <c r="E2558" s="6" t="str">
        <f>CAL!J2558</f>
        <v>nacaosc</v>
      </c>
      <c r="F2558" s="6" t="str">
        <f>CAL!R2558</f>
        <v>sp5</v>
      </c>
      <c r="G2558" s="6"/>
      <c r="H2558" s="6"/>
    </row>
    <row r="2559" spans="1:8">
      <c r="A2559" s="36">
        <f>CAL!A2559</f>
        <v>46138</v>
      </c>
      <c r="B2559" s="6" t="str">
        <f>CAL!B2559</f>
        <v>fluminensesc</v>
      </c>
      <c r="C2559" s="6">
        <f>CAL!C2559</f>
        <v>1</v>
      </c>
      <c r="D2559" s="6">
        <f>CAL!D2559</f>
        <v>2</v>
      </c>
      <c r="E2559" s="6" t="str">
        <f>CAL!J2559</f>
        <v>caravaggiosc</v>
      </c>
      <c r="F2559" s="6" t="str">
        <f>CAL!R2559</f>
        <v>sp5</v>
      </c>
      <c r="G2559" s="6"/>
      <c r="H2559" s="6"/>
    </row>
    <row r="2560" spans="1:8">
      <c r="A2560" s="36">
        <f>CAL!A2560</f>
        <v>46138</v>
      </c>
      <c r="B2560" s="6" t="str">
        <f>CAL!B2560</f>
        <v>saodomingosal</v>
      </c>
      <c r="C2560" s="6">
        <f>CAL!C2560</f>
        <v>2</v>
      </c>
      <c r="D2560" s="6">
        <f>CAL!D2560</f>
        <v>6</v>
      </c>
      <c r="E2560" s="6" t="str">
        <f>CAL!J2560</f>
        <v>desportivoaliancaal</v>
      </c>
      <c r="F2560" s="6" t="str">
        <f>CAL!R2560</f>
        <v>al2</v>
      </c>
      <c r="G2560" s="6"/>
      <c r="H2560" s="6"/>
    </row>
    <row r="2561" spans="1:8">
      <c r="A2561" s="36">
        <f>CAL!A2561</f>
        <v>46138</v>
      </c>
      <c r="B2561" s="6" t="str">
        <f>CAL!B2561</f>
        <v>zumbial</v>
      </c>
      <c r="C2561" s="6">
        <f>CAL!C2561</f>
        <v>1</v>
      </c>
      <c r="D2561" s="6">
        <f>CAL!D2561</f>
        <v>0</v>
      </c>
      <c r="E2561" s="6" t="str">
        <f>CAL!J2561</f>
        <v>sportingal</v>
      </c>
      <c r="F2561" s="6" t="str">
        <f>CAL!R2561</f>
        <v>al2</v>
      </c>
      <c r="G2561" s="6"/>
      <c r="H2561" s="6"/>
    </row>
    <row r="2562" spans="1:8">
      <c r="A2562" s="36">
        <f>CAL!A2562</f>
        <v>46138</v>
      </c>
      <c r="B2562" s="6" t="str">
        <f>CAL!B2562</f>
        <v>santacruzmt</v>
      </c>
      <c r="C2562" s="6">
        <f>CAL!C2562</f>
        <v>0</v>
      </c>
      <c r="D2562" s="6">
        <f>CAL!D2562</f>
        <v>0</v>
      </c>
      <c r="E2562" s="6" t="str">
        <f>CAL!J2562</f>
        <v>sorrisofcmt</v>
      </c>
      <c r="F2562" s="6" t="str">
        <f>CAL!R2562</f>
        <v>mt2</v>
      </c>
      <c r="G2562" s="6"/>
      <c r="H2562" s="6"/>
    </row>
    <row r="2563" spans="1:8">
      <c r="A2563" s="36">
        <f>CAL!A2563</f>
        <v>46139</v>
      </c>
      <c r="B2563" s="6" t="str">
        <f>CAL!B2563</f>
        <v>athleticmg</v>
      </c>
      <c r="C2563" s="6">
        <f>CAL!C2563</f>
        <v>0</v>
      </c>
      <c r="D2563" s="6">
        <f>CAL!D2563</f>
        <v>1</v>
      </c>
      <c r="E2563" s="6" t="str">
        <f>CAL!J2563</f>
        <v>nauticope</v>
      </c>
      <c r="F2563" s="6" t="str">
        <f>CAL!R2563</f>
        <v>br2</v>
      </c>
      <c r="G2563" s="6"/>
      <c r="H2563" s="6"/>
    </row>
    <row r="2564" spans="1:8">
      <c r="A2564" s="36">
        <f>CAL!A2564</f>
        <v>46139</v>
      </c>
      <c r="B2564" s="6" t="str">
        <f>CAL!B2564</f>
        <v>ferroviariasp</v>
      </c>
      <c r="C2564" s="6">
        <f>CAL!C2564</f>
        <v>2</v>
      </c>
      <c r="D2564" s="6">
        <f>CAL!D2564</f>
        <v>2</v>
      </c>
      <c r="E2564" s="6" t="str">
        <f>CAL!J2564</f>
        <v>guaranisp</v>
      </c>
      <c r="F2564" s="6" t="str">
        <f>CAL!R2564</f>
        <v>br3</v>
      </c>
      <c r="G2564" s="6"/>
      <c r="H2564" s="6"/>
    </row>
    <row r="2565" spans="1:8">
      <c r="A2565" s="36">
        <f>CAL!A2565</f>
        <v>46139</v>
      </c>
      <c r="B2565" s="6" t="str">
        <f>CAL!B2565</f>
        <v>caxiasrs</v>
      </c>
      <c r="C2565" s="6">
        <f>CAL!C2565</f>
        <v>2</v>
      </c>
      <c r="D2565" s="6">
        <f>CAL!D2565</f>
        <v>1</v>
      </c>
      <c r="E2565" s="6" t="str">
        <f>CAL!J2565</f>
        <v>ypirangars</v>
      </c>
      <c r="F2565" s="6" t="str">
        <f>CAL!R2565</f>
        <v>br3</v>
      </c>
      <c r="G2565" s="6"/>
      <c r="H2565" s="6"/>
    </row>
    <row r="2566" spans="1:8">
      <c r="A2566" s="36">
        <f>CAL!A2566</f>
        <v>46139</v>
      </c>
      <c r="B2566" s="6" t="str">
        <f>CAL!B2566</f>
        <v>atleticomt</v>
      </c>
      <c r="C2566" s="6">
        <f>CAL!C2566</f>
        <v>0</v>
      </c>
      <c r="D2566" s="6">
        <f>CAL!D2566</f>
        <v>0</v>
      </c>
      <c r="E2566" s="6" t="str">
        <f>CAL!J2566</f>
        <v>paulistanomt</v>
      </c>
      <c r="F2566" s="6" t="str">
        <f>CAL!R2566</f>
        <v>mt2</v>
      </c>
      <c r="G2566" s="6"/>
      <c r="H2566" s="6"/>
    </row>
    <row r="2567" spans="1:8">
      <c r="A2567" s="36">
        <f>CAL!A2567</f>
        <v>46140</v>
      </c>
      <c r="B2567" s="6" t="str">
        <f>CAL!B2567</f>
        <v>cruzeiromg</v>
      </c>
      <c r="C2567" s="6">
        <f>CAL!C2567</f>
        <v>1</v>
      </c>
      <c r="D2567" s="6">
        <f>CAL!D2567</f>
        <v>0</v>
      </c>
      <c r="E2567" s="6" t="str">
        <f>CAL!J2567</f>
        <v>bocajuniors</v>
      </c>
      <c r="F2567" s="6" t="str">
        <f>CAL!R2567</f>
        <v>lib</v>
      </c>
      <c r="G2567" s="6"/>
      <c r="H2567" s="6"/>
    </row>
    <row r="2568" spans="1:8">
      <c r="A2568" s="36">
        <f>CAL!A2568</f>
        <v>46140</v>
      </c>
      <c r="B2568" s="6" t="str">
        <f>CAL!B2568</f>
        <v>sanlorenzo</v>
      </c>
      <c r="C2568" s="6">
        <f>CAL!C2568</f>
        <v>1</v>
      </c>
      <c r="D2568" s="6">
        <f>CAL!D2568</f>
        <v>1</v>
      </c>
      <c r="E2568" s="6" t="str">
        <f>CAL!J2568</f>
        <v>santossp</v>
      </c>
      <c r="F2568" s="6" t="str">
        <f>CAL!R2568</f>
        <v>sul</v>
      </c>
      <c r="G2568" s="6"/>
      <c r="H2568" s="6"/>
    </row>
    <row r="2569" spans="1:8">
      <c r="A2569" s="36">
        <f>CAL!A2569</f>
        <v>46140</v>
      </c>
      <c r="B2569" s="6" t="str">
        <f>CAL!B2569</f>
        <v>botafogorj</v>
      </c>
      <c r="C2569" s="6">
        <f>CAL!C2569</f>
        <v>3</v>
      </c>
      <c r="D2569" s="6">
        <f>CAL!D2569</f>
        <v>0</v>
      </c>
      <c r="E2569" s="6" t="str">
        <f>CAL!J2569</f>
        <v>independente</v>
      </c>
      <c r="F2569" s="6" t="str">
        <f>CAL!R2569</f>
        <v>sul</v>
      </c>
      <c r="G2569" s="6"/>
      <c r="H2569" s="6"/>
    </row>
    <row r="2570" spans="1:8">
      <c r="A2570" s="36">
        <f>CAL!A2570</f>
        <v>46140</v>
      </c>
      <c r="B2570" s="6" t="str">
        <f>CAL!B2570</f>
        <v>millonarios</v>
      </c>
      <c r="C2570" s="6">
        <f>CAL!C2570</f>
        <v>0</v>
      </c>
      <c r="D2570" s="6">
        <f>CAL!D2570</f>
        <v>0</v>
      </c>
      <c r="E2570" s="6" t="str">
        <f>CAL!J2570</f>
        <v>saopaulosp</v>
      </c>
      <c r="F2570" s="6" t="str">
        <f>CAL!R2570</f>
        <v>sul</v>
      </c>
      <c r="G2570" s="6"/>
      <c r="H2570" s="6"/>
    </row>
    <row r="2571" spans="1:8">
      <c r="A2571" s="36">
        <f>CAL!A2571</f>
        <v>46140</v>
      </c>
      <c r="B2571" s="6" t="str">
        <f>CAL!B2571</f>
        <v>audaxsaomateuses</v>
      </c>
      <c r="C2571" s="6">
        <f>CAL!C2571</f>
        <v>1</v>
      </c>
      <c r="D2571" s="6">
        <f>CAL!D2571</f>
        <v>0</v>
      </c>
      <c r="E2571" s="6" t="str">
        <f>CAL!J2571</f>
        <v>serraes</v>
      </c>
      <c r="F2571" s="6" t="str">
        <f>CAL!R2571</f>
        <v>ces</v>
      </c>
      <c r="G2571" s="6"/>
      <c r="H2571" s="6"/>
    </row>
    <row r="2572" spans="1:8">
      <c r="A2572" s="36">
        <f>CAL!A2572</f>
        <v>46140</v>
      </c>
      <c r="B2572" s="6" t="str">
        <f>CAL!B2572</f>
        <v>votuporanguensesp</v>
      </c>
      <c r="C2572" s="6">
        <f>CAL!C2572</f>
        <v>0</v>
      </c>
      <c r="D2572" s="6">
        <f>CAL!D2572</f>
        <v>0</v>
      </c>
      <c r="E2572" s="6" t="str">
        <f>CAL!J2572</f>
        <v>juventussp</v>
      </c>
      <c r="F2572" s="6" t="str">
        <f>CAL!R2572</f>
        <v>sp2</v>
      </c>
      <c r="G2572" s="6"/>
      <c r="H2572" s="6"/>
    </row>
    <row r="2573" spans="1:8">
      <c r="A2573" s="36">
        <f>CAL!A2573</f>
        <v>46140</v>
      </c>
      <c r="B2573" s="6" t="str">
        <f>CAL!B2573</f>
        <v>hercilioluzsc</v>
      </c>
      <c r="C2573" s="6">
        <f>CAL!C2573</f>
        <v>4</v>
      </c>
      <c r="D2573" s="6">
        <f>CAL!D2573</f>
        <v>1</v>
      </c>
      <c r="E2573" s="6" t="str">
        <f>CAL!J2573</f>
        <v>jaraguasc</v>
      </c>
      <c r="F2573" s="6" t="str">
        <f>CAL!R2573</f>
        <v>sc2</v>
      </c>
      <c r="G2573" s="6"/>
      <c r="H2573" s="6"/>
    </row>
    <row r="2574" spans="1:8">
      <c r="A2574" s="36">
        <f>CAL!A2574</f>
        <v>46141</v>
      </c>
      <c r="B2574" s="6" t="str">
        <f>CAL!B2574</f>
        <v>mirassolsp</v>
      </c>
      <c r="C2574" s="6">
        <f>CAL!C2574</f>
        <v>2</v>
      </c>
      <c r="D2574" s="6">
        <f>CAL!D2574</f>
        <v>0</v>
      </c>
      <c r="E2574" s="6" t="str">
        <f>CAL!J2574</f>
        <v>alwaysready</v>
      </c>
      <c r="F2574" s="6" t="str">
        <f>CAL!R2574</f>
        <v>lib</v>
      </c>
      <c r="G2574" s="6"/>
      <c r="H2574" s="6"/>
    </row>
    <row r="2575" spans="1:8">
      <c r="A2575" s="36">
        <f>CAL!A2575</f>
        <v>46141</v>
      </c>
      <c r="B2575" s="6" t="str">
        <f>CAL!B2575</f>
        <v>estudiantes</v>
      </c>
      <c r="C2575" s="6">
        <f>CAL!C2575</f>
        <v>1</v>
      </c>
      <c r="D2575" s="6">
        <f>CAL!D2575</f>
        <v>1</v>
      </c>
      <c r="E2575" s="6" t="str">
        <f>CAL!J2575</f>
        <v>flamengorj</v>
      </c>
      <c r="F2575" s="6" t="str">
        <f>CAL!R2575</f>
        <v>lib</v>
      </c>
      <c r="G2575" s="6"/>
      <c r="H2575" s="6"/>
    </row>
    <row r="2576" spans="1:8">
      <c r="A2576" s="36">
        <f>CAL!A2576</f>
        <v>46141</v>
      </c>
      <c r="B2576" s="6" t="str">
        <f>CAL!B2576</f>
        <v>cerroportenho</v>
      </c>
      <c r="C2576" s="6">
        <f>CAL!C2576</f>
        <v>1</v>
      </c>
      <c r="D2576" s="6">
        <f>CAL!D2576</f>
        <v>1</v>
      </c>
      <c r="E2576" s="6" t="str">
        <f>CAL!J2576</f>
        <v>palmeirassp</v>
      </c>
      <c r="F2576" s="6" t="str">
        <f>CAL!R2576</f>
        <v>lib</v>
      </c>
      <c r="G2576" s="6"/>
      <c r="H2576" s="6"/>
    </row>
    <row r="2577" spans="1:8">
      <c r="A2577" s="36">
        <f>CAL!A2577</f>
        <v>46141</v>
      </c>
      <c r="B2577" s="6" t="str">
        <f>CAL!B2577</f>
        <v>cienciano</v>
      </c>
      <c r="C2577" s="6">
        <f>CAL!C2577</f>
        <v>1</v>
      </c>
      <c r="D2577" s="6">
        <f>CAL!D2577</f>
        <v>0</v>
      </c>
      <c r="E2577" s="6" t="str">
        <f>CAL!J2577</f>
        <v>atleticomg</v>
      </c>
      <c r="F2577" s="6" t="str">
        <f>CAL!R2577</f>
        <v>sul</v>
      </c>
      <c r="G2577" s="6"/>
      <c r="H2577" s="6"/>
    </row>
    <row r="2578" spans="1:8">
      <c r="A2578" s="36">
        <f>CAL!A2578</f>
        <v>46141</v>
      </c>
      <c r="B2578" s="6" t="str">
        <f>CAL!B2578</f>
        <v>palestino</v>
      </c>
      <c r="C2578" s="6">
        <f>CAL!C2578</f>
        <v>0</v>
      </c>
      <c r="D2578" s="6">
        <f>CAL!D2578</f>
        <v>0</v>
      </c>
      <c r="E2578" s="6" t="str">
        <f>CAL!J2578</f>
        <v>gremiors</v>
      </c>
      <c r="F2578" s="6" t="str">
        <f>CAL!R2578</f>
        <v>sul</v>
      </c>
      <c r="G2578" s="6"/>
      <c r="H2578" s="6"/>
    </row>
    <row r="2579" spans="1:8">
      <c r="A2579" s="36">
        <f>CAL!A2579</f>
        <v>46141</v>
      </c>
      <c r="B2579" s="6" t="str">
        <f>CAL!B2579</f>
        <v>juazeirenseba</v>
      </c>
      <c r="C2579" s="6">
        <f>CAL!C2579</f>
        <v>1</v>
      </c>
      <c r="D2579" s="6">
        <f>CAL!D2579</f>
        <v>1</v>
      </c>
      <c r="E2579" s="6" t="str">
        <f>CAL!J2579</f>
        <v>asaal</v>
      </c>
      <c r="F2579" s="6" t="str">
        <f>CAL!R2579</f>
        <v>cne</v>
      </c>
      <c r="G2579" s="6"/>
      <c r="H2579" s="6"/>
    </row>
    <row r="2580" spans="1:8">
      <c r="A2580" s="36">
        <f>CAL!A2580</f>
        <v>46141</v>
      </c>
      <c r="B2580" s="6" t="str">
        <f>CAL!B2580</f>
        <v>crbal</v>
      </c>
      <c r="C2580" s="6">
        <f>CAL!C2580</f>
        <v>3</v>
      </c>
      <c r="D2580" s="6">
        <f>CAL!D2580</f>
        <v>0</v>
      </c>
      <c r="E2580" s="6" t="str">
        <f>CAL!J2580</f>
        <v>sousapb</v>
      </c>
      <c r="F2580" s="6" t="str">
        <f>CAL!R2580</f>
        <v>cne</v>
      </c>
      <c r="G2580" s="6" t="s">
        <v>13771</v>
      </c>
      <c r="H2580" s="6" t="s">
        <v>13772</v>
      </c>
    </row>
    <row r="2581" spans="1:8">
      <c r="A2581" s="36">
        <f>CAL!A2581</f>
        <v>46141</v>
      </c>
      <c r="B2581" s="6" t="str">
        <f>CAL!B2581</f>
        <v>botafogopb</v>
      </c>
      <c r="C2581" s="6">
        <f>CAL!C2581</f>
        <v>1</v>
      </c>
      <c r="D2581" s="6">
        <f>CAL!D2581</f>
        <v>1</v>
      </c>
      <c r="E2581" s="6" t="str">
        <f>CAL!J2581</f>
        <v>fluminensepi</v>
      </c>
      <c r="F2581" s="6" t="str">
        <f>CAL!R2581</f>
        <v>cne</v>
      </c>
      <c r="G2581" s="6"/>
      <c r="H2581" s="6"/>
    </row>
    <row r="2582" spans="1:8">
      <c r="A2582" s="36">
        <f>CAL!A2582</f>
        <v>46141</v>
      </c>
      <c r="B2582" s="6" t="str">
        <f>CAL!B2582</f>
        <v>confiancase</v>
      </c>
      <c r="C2582" s="6">
        <f>CAL!C2582</f>
        <v>2</v>
      </c>
      <c r="D2582" s="6">
        <f>CAL!D2582</f>
        <v>2</v>
      </c>
      <c r="E2582" s="6" t="str">
        <f>CAL!J2582</f>
        <v>vitoriaba</v>
      </c>
      <c r="F2582" s="6" t="str">
        <f>CAL!R2582</f>
        <v>cne</v>
      </c>
      <c r="G2582" s="6"/>
      <c r="H2582" s="6"/>
    </row>
    <row r="2583" spans="1:8">
      <c r="A2583" s="36">
        <f>CAL!A2583</f>
        <v>46141</v>
      </c>
      <c r="B2583" s="6" t="str">
        <f>CAL!B2583</f>
        <v>piauipi</v>
      </c>
      <c r="C2583" s="6">
        <f>CAL!C2583</f>
        <v>1</v>
      </c>
      <c r="D2583" s="6">
        <f>CAL!D2583</f>
        <v>1</v>
      </c>
      <c r="E2583" s="6" t="str">
        <f>CAL!J2583</f>
        <v>itabaianase</v>
      </c>
      <c r="F2583" s="6" t="str">
        <f>CAL!R2583</f>
        <v>cne</v>
      </c>
      <c r="G2583" s="6"/>
      <c r="H2583" s="6"/>
    </row>
    <row r="2584" spans="1:8">
      <c r="A2584" s="36">
        <f>CAL!A2584</f>
        <v>46141</v>
      </c>
      <c r="B2584" s="6" t="str">
        <f>CAL!B2584</f>
        <v>fortalezace</v>
      </c>
      <c r="C2584" s="6">
        <f>CAL!C2584</f>
        <v>2</v>
      </c>
      <c r="D2584" s="6">
        <f>CAL!D2584</f>
        <v>0</v>
      </c>
      <c r="E2584" s="6" t="str">
        <f>CAL!J2584</f>
        <v>sportpe</v>
      </c>
      <c r="F2584" s="6" t="str">
        <f>CAL!R2584</f>
        <v>cne</v>
      </c>
      <c r="G2584" s="6"/>
      <c r="H2584" s="6"/>
    </row>
    <row r="2585" spans="1:8">
      <c r="A2585" s="36">
        <f>CAL!A2585</f>
        <v>46141</v>
      </c>
      <c r="B2585" s="6" t="str">
        <f>CAL!B2585</f>
        <v>retrope</v>
      </c>
      <c r="C2585" s="6">
        <f>CAL!C2585</f>
        <v>2</v>
      </c>
      <c r="D2585" s="6">
        <f>CAL!D2585</f>
        <v>1</v>
      </c>
      <c r="E2585" s="6" t="str">
        <f>CAL!J2585</f>
        <v>americarn</v>
      </c>
      <c r="F2585" s="6" t="str">
        <f>CAL!R2585</f>
        <v>cne</v>
      </c>
      <c r="G2585" s="6"/>
      <c r="H2585" s="6"/>
    </row>
    <row r="2586" spans="1:8">
      <c r="A2586" s="36">
        <f>CAL!A2586</f>
        <v>46141</v>
      </c>
      <c r="B2586" s="6" t="str">
        <f>CAL!B2586</f>
        <v>abcrn</v>
      </c>
      <c r="C2586" s="6">
        <f>CAL!C2586</f>
        <v>4</v>
      </c>
      <c r="D2586" s="6">
        <f>CAL!D2586</f>
        <v>1</v>
      </c>
      <c r="E2586" s="6" t="str">
        <f>CAL!J2586</f>
        <v>ferroviarioce</v>
      </c>
      <c r="F2586" s="6" t="str">
        <f>CAL!R2586</f>
        <v>cne</v>
      </c>
      <c r="G2586" s="6"/>
      <c r="H2586" s="6"/>
    </row>
    <row r="2587" spans="1:8">
      <c r="A2587" s="36">
        <f>CAL!A2587</f>
        <v>46141</v>
      </c>
      <c r="B2587" s="6" t="str">
        <f>CAL!B2587</f>
        <v>maranhaoma</v>
      </c>
      <c r="C2587" s="6">
        <f>CAL!C2587</f>
        <v>1</v>
      </c>
      <c r="D2587" s="6">
        <f>CAL!D2587</f>
        <v>3</v>
      </c>
      <c r="E2587" s="6" t="str">
        <f>CAL!J2587</f>
        <v>cearace</v>
      </c>
      <c r="F2587" s="6" t="str">
        <f>CAL!R2587</f>
        <v>cne</v>
      </c>
      <c r="G2587" s="6"/>
      <c r="H2587" s="6"/>
    </row>
    <row r="2588" spans="1:8">
      <c r="A2588" s="36">
        <f>CAL!A2588</f>
        <v>46141</v>
      </c>
      <c r="B2588" s="6" t="str">
        <f>CAL!B2588</f>
        <v>jacuipenseba</v>
      </c>
      <c r="C2588" s="6">
        <f>CAL!C2588</f>
        <v>0</v>
      </c>
      <c r="D2588" s="6">
        <f>CAL!D2588</f>
        <v>1</v>
      </c>
      <c r="E2588" s="6" t="str">
        <f>CAL!J2588</f>
        <v>imperatrizma</v>
      </c>
      <c r="F2588" s="6" t="str">
        <f>CAL!R2588</f>
        <v>cne</v>
      </c>
      <c r="G2588" s="6"/>
      <c r="H2588" s="6"/>
    </row>
    <row r="2589" spans="1:8">
      <c r="A2589" s="36">
        <f>CAL!A2589</f>
        <v>46141</v>
      </c>
      <c r="B2589" s="6" t="str">
        <f>CAL!B2589</f>
        <v>nacionalam</v>
      </c>
      <c r="C2589" s="6">
        <f>CAL!C2589</f>
        <v>2</v>
      </c>
      <c r="D2589" s="6">
        <f>CAL!D2589</f>
        <v>0</v>
      </c>
      <c r="E2589" s="6" t="str">
        <f>CAL!J2589</f>
        <v>guaporero</v>
      </c>
      <c r="F2589" s="6" t="str">
        <f>CAL!R2589</f>
        <v>cve</v>
      </c>
      <c r="G2589" s="6"/>
      <c r="H2589" s="6"/>
    </row>
    <row r="2590" spans="1:8">
      <c r="A2590" s="36">
        <f>CAL!A2590</f>
        <v>46141</v>
      </c>
      <c r="B2590" s="6" t="str">
        <f>CAL!B2590</f>
        <v>tremap</v>
      </c>
      <c r="C2590" s="6">
        <f>CAL!C2590</f>
        <v>0</v>
      </c>
      <c r="D2590" s="6">
        <f>CAL!D2590</f>
        <v>3</v>
      </c>
      <c r="E2590" s="6" t="str">
        <f>CAL!J2590</f>
        <v>paysandupa</v>
      </c>
      <c r="F2590" s="6" t="str">
        <f>CAL!R2590</f>
        <v>cve</v>
      </c>
      <c r="G2590" s="6"/>
      <c r="H2590" s="6"/>
    </row>
    <row r="2591" spans="1:8">
      <c r="A2591" s="36">
        <f>CAL!A2591</f>
        <v>46141</v>
      </c>
      <c r="B2591" s="6" t="str">
        <f>CAL!B2591</f>
        <v>independenciaac</v>
      </c>
      <c r="C2591" s="6">
        <f>CAL!C2591</f>
        <v>3</v>
      </c>
      <c r="D2591" s="6">
        <f>CAL!D2591</f>
        <v>2</v>
      </c>
      <c r="E2591" s="6" t="str">
        <f>CAL!J2591</f>
        <v>gasrr</v>
      </c>
      <c r="F2591" s="6" t="str">
        <f>CAL!R2591</f>
        <v>cve</v>
      </c>
      <c r="G2591" s="6"/>
      <c r="H2591" s="6"/>
    </row>
    <row r="2592" spans="1:8">
      <c r="A2592" s="36">
        <f>CAL!A2592</f>
        <v>46141</v>
      </c>
      <c r="B2592" s="6" t="str">
        <f>CAL!B2592</f>
        <v>remopa</v>
      </c>
      <c r="C2592" s="6">
        <f>CAL!C2592</f>
        <v>2</v>
      </c>
      <c r="D2592" s="6">
        <f>CAL!D2592</f>
        <v>1</v>
      </c>
      <c r="E2592" s="6" t="str">
        <f>CAL!J2592</f>
        <v>galvezac</v>
      </c>
      <c r="F2592" s="6" t="str">
        <f>CAL!R2592</f>
        <v>cve</v>
      </c>
      <c r="G2592" s="6" t="s">
        <v>13946</v>
      </c>
      <c r="H2592" s="6" t="s">
        <v>13947</v>
      </c>
    </row>
    <row r="2593" spans="1:8">
      <c r="A2593" s="36">
        <f>CAL!A2593</f>
        <v>46141</v>
      </c>
      <c r="B2593" s="6" t="str">
        <f>CAL!B2593</f>
        <v>monteroraimarr</v>
      </c>
      <c r="C2593" s="6">
        <f>CAL!C2593</f>
        <v>2</v>
      </c>
      <c r="D2593" s="6">
        <f>CAL!D2593</f>
        <v>2</v>
      </c>
      <c r="E2593" s="6" t="str">
        <f>CAL!J2593</f>
        <v>amazonasam</v>
      </c>
      <c r="F2593" s="6" t="str">
        <f>CAL!R2593</f>
        <v>cve</v>
      </c>
      <c r="G2593" s="6"/>
      <c r="H2593" s="6"/>
    </row>
    <row r="2594" spans="1:8">
      <c r="A2594" s="36">
        <f>CAL!A2594</f>
        <v>46141</v>
      </c>
      <c r="B2594" s="6" t="str">
        <f>CAL!B2594</f>
        <v>portovelhoro</v>
      </c>
      <c r="C2594" s="6">
        <f>CAL!C2594</f>
        <v>1</v>
      </c>
      <c r="D2594" s="6">
        <f>CAL!D2594</f>
        <v>1</v>
      </c>
      <c r="E2594" s="6" t="str">
        <f>CAL!J2594</f>
        <v>aguiapa</v>
      </c>
      <c r="F2594" s="6" t="str">
        <f>CAL!R2594</f>
        <v>cve</v>
      </c>
      <c r="G2594" s="6"/>
      <c r="H2594" s="6"/>
    </row>
    <row r="2595" spans="1:8">
      <c r="A2595" s="36">
        <f>CAL!A2595</f>
        <v>46141</v>
      </c>
      <c r="B2595" s="6" t="str">
        <f>CAL!B2595</f>
        <v>capitaldf</v>
      </c>
      <c r="C2595" s="6">
        <f>CAL!C2595</f>
        <v>2</v>
      </c>
      <c r="D2595" s="6">
        <f>CAL!D2595</f>
        <v>2</v>
      </c>
      <c r="E2595" s="6" t="str">
        <f>CAL!J2595</f>
        <v>operarioms</v>
      </c>
      <c r="F2595" s="6" t="str">
        <f>CAL!R2595</f>
        <v>cve</v>
      </c>
      <c r="G2595" s="6"/>
      <c r="H2595" s="6"/>
    </row>
    <row r="2596" spans="1:8">
      <c r="A2596" s="36">
        <f>CAL!A2596</f>
        <v>46141</v>
      </c>
      <c r="B2596" s="6" t="str">
        <f>CAL!B2596</f>
        <v>primaveramt</v>
      </c>
      <c r="C2596" s="6">
        <f>CAL!C2596</f>
        <v>0</v>
      </c>
      <c r="D2596" s="6">
        <f>CAL!D2596</f>
        <v>0</v>
      </c>
      <c r="E2596" s="6" t="str">
        <f>CAL!J2596</f>
        <v>riobrancoes</v>
      </c>
      <c r="F2596" s="6" t="str">
        <f>CAL!R2596</f>
        <v>cve</v>
      </c>
      <c r="G2596" s="6"/>
      <c r="H2596" s="6"/>
    </row>
    <row r="2597" spans="1:8">
      <c r="A2597" s="36">
        <f>CAL!A2597</f>
        <v>46141</v>
      </c>
      <c r="B2597" s="6" t="str">
        <f>CAL!B2597</f>
        <v>araguainato</v>
      </c>
      <c r="C2597" s="6">
        <f>CAL!C2597</f>
        <v>1</v>
      </c>
      <c r="D2597" s="6">
        <f>CAL!D2597</f>
        <v>2</v>
      </c>
      <c r="E2597" s="6" t="str">
        <f>CAL!J2597</f>
        <v>vilanovago</v>
      </c>
      <c r="F2597" s="6" t="str">
        <f>CAL!R2597</f>
        <v>cve</v>
      </c>
      <c r="G2597" s="6"/>
      <c r="H2597" s="6"/>
    </row>
    <row r="2598" spans="1:8">
      <c r="A2598" s="36">
        <f>CAL!A2598</f>
        <v>46141</v>
      </c>
      <c r="B2598" s="6" t="str">
        <f>CAL!B2598</f>
        <v>portovitoriaes</v>
      </c>
      <c r="C2598" s="6">
        <f>CAL!C2598</f>
        <v>1</v>
      </c>
      <c r="D2598" s="6">
        <f>CAL!D2598</f>
        <v>1</v>
      </c>
      <c r="E2598" s="6" t="str">
        <f>CAL!J2598</f>
        <v>tocantinopolisto</v>
      </c>
      <c r="F2598" s="6" t="str">
        <f>CAL!R2598</f>
        <v>cve</v>
      </c>
      <c r="G2598" s="6"/>
      <c r="H2598" s="6"/>
    </row>
    <row r="2599" spans="1:8">
      <c r="A2599" s="36">
        <f>CAL!A2599</f>
        <v>46141</v>
      </c>
      <c r="B2599" s="6" t="str">
        <f>CAL!B2599</f>
        <v>atleticogo</v>
      </c>
      <c r="C2599" s="6">
        <f>CAL!C2599</f>
        <v>1</v>
      </c>
      <c r="D2599" s="6">
        <f>CAL!D2599</f>
        <v>2</v>
      </c>
      <c r="E2599" s="6" t="str">
        <f>CAL!J2599</f>
        <v>gamadf</v>
      </c>
      <c r="F2599" s="6" t="str">
        <f>CAL!R2599</f>
        <v>cve</v>
      </c>
      <c r="G2599" s="6" t="s">
        <v>13669</v>
      </c>
      <c r="H2599" s="6" t="s">
        <v>13670</v>
      </c>
    </row>
    <row r="2600" spans="1:8">
      <c r="A2600" s="36">
        <f>CAL!A2600</f>
        <v>46141</v>
      </c>
      <c r="B2600" s="6" t="str">
        <f>CAL!B2600</f>
        <v>anapolisgo</v>
      </c>
      <c r="C2600" s="6">
        <f>CAL!C2600</f>
        <v>4</v>
      </c>
      <c r="D2600" s="6">
        <f>CAL!D2600</f>
        <v>0</v>
      </c>
      <c r="E2600" s="6" t="str">
        <f>CAL!J2600</f>
        <v>cuiabamt</v>
      </c>
      <c r="F2600" s="6" t="str">
        <f>CAL!R2600</f>
        <v>cve</v>
      </c>
      <c r="G2600" s="6"/>
      <c r="H2600" s="6"/>
    </row>
    <row r="2601" spans="1:8">
      <c r="A2601" s="36">
        <f>CAL!A2601</f>
        <v>46141</v>
      </c>
      <c r="B2601" s="6" t="str">
        <f>CAL!B2601</f>
        <v>chapecoensesc</v>
      </c>
      <c r="C2601" s="6">
        <f>CAL!C2601</f>
        <v>2</v>
      </c>
      <c r="D2601" s="6">
        <f>CAL!D2601</f>
        <v>1</v>
      </c>
      <c r="E2601" s="6" t="str">
        <f>CAL!J2601</f>
        <v>americamg</v>
      </c>
      <c r="F2601" s="6" t="str">
        <f>CAL!R2601</f>
        <v>css</v>
      </c>
      <c r="G2601" s="6" t="s">
        <v>13649</v>
      </c>
      <c r="H2601" s="6" t="s">
        <v>13650</v>
      </c>
    </row>
    <row r="2602" spans="1:8">
      <c r="A2602" s="36">
        <f>CAL!A2602</f>
        <v>46141</v>
      </c>
      <c r="B2602" s="6" t="str">
        <f>CAL!B2602</f>
        <v>sampaiocorrearj</v>
      </c>
      <c r="C2602" s="6">
        <f>CAL!C2602</f>
        <v>1</v>
      </c>
      <c r="D2602" s="6">
        <f>CAL!D2602</f>
        <v>2</v>
      </c>
      <c r="E2602" s="6" t="str">
        <f>CAL!J2602</f>
        <v>operariopr</v>
      </c>
      <c r="F2602" s="6" t="str">
        <f>CAL!R2602</f>
        <v>css</v>
      </c>
      <c r="G2602" s="6"/>
      <c r="H2602" s="6"/>
    </row>
    <row r="2603" spans="1:8">
      <c r="A2603" s="36">
        <f>CAL!A2603</f>
        <v>46141</v>
      </c>
      <c r="B2603" s="6" t="str">
        <f>CAL!B2603</f>
        <v>novorizontinosp</v>
      </c>
      <c r="C2603" s="6">
        <f>CAL!C2603</f>
        <v>1</v>
      </c>
      <c r="D2603" s="6">
        <f>CAL!D2603</f>
        <v>2</v>
      </c>
      <c r="E2603" s="6" t="str">
        <f>CAL!J2603</f>
        <v>avaisc</v>
      </c>
      <c r="F2603" s="6" t="str">
        <f>CAL!R2603</f>
        <v>css</v>
      </c>
      <c r="G2603" s="6" t="s">
        <v>13801</v>
      </c>
      <c r="H2603" s="6" t="s">
        <v>13802</v>
      </c>
    </row>
    <row r="2604" spans="1:8">
      <c r="A2604" s="36">
        <f>CAL!A2604</f>
        <v>46141</v>
      </c>
      <c r="B2604" s="6" t="str">
        <f>CAL!B2604</f>
        <v>cabofrienserj</v>
      </c>
      <c r="C2604" s="6">
        <f>CAL!C2604</f>
        <v>1</v>
      </c>
      <c r="D2604" s="6">
        <f>CAL!D2604</f>
        <v>0</v>
      </c>
      <c r="E2604" s="6" t="str">
        <f>CAL!J2604</f>
        <v>bonsucessorj</v>
      </c>
      <c r="F2604" s="6" t="str">
        <f>CAL!R2604</f>
        <v>rj2</v>
      </c>
      <c r="G2604" s="6"/>
      <c r="H2604" s="6"/>
    </row>
    <row r="2605" spans="1:8">
      <c r="A2605" s="36">
        <f>CAL!A2605</f>
        <v>46141</v>
      </c>
      <c r="B2605" s="6" t="str">
        <f>CAL!B2605</f>
        <v>araruamarj</v>
      </c>
      <c r="C2605" s="6">
        <f>CAL!C2605</f>
        <v>1</v>
      </c>
      <c r="D2605" s="6">
        <f>CAL!D2605</f>
        <v>2</v>
      </c>
      <c r="E2605" s="6" t="str">
        <f>CAL!J2605</f>
        <v>serranorj</v>
      </c>
      <c r="F2605" s="6" t="str">
        <f>CAL!R2605</f>
        <v>rj2</v>
      </c>
      <c r="G2605" s="6"/>
      <c r="H2605" s="6"/>
    </row>
    <row r="2606" spans="1:8">
      <c r="A2606" s="36">
        <f>CAL!A2606</f>
        <v>46141</v>
      </c>
      <c r="B2606" s="6" t="str">
        <f>CAL!B2606</f>
        <v>olariarj</v>
      </c>
      <c r="C2606" s="6">
        <f>CAL!C2606</f>
        <v>2</v>
      </c>
      <c r="D2606" s="6">
        <f>CAL!D2606</f>
        <v>1</v>
      </c>
      <c r="E2606" s="6" t="str">
        <f>CAL!J2606</f>
        <v>audaxrj</v>
      </c>
      <c r="F2606" s="6" t="str">
        <f>CAL!R2606</f>
        <v>rj2</v>
      </c>
      <c r="G2606" s="6"/>
      <c r="H2606" s="6"/>
    </row>
    <row r="2607" spans="1:8">
      <c r="A2607" s="36">
        <f>CAL!A2607</f>
        <v>46141</v>
      </c>
      <c r="B2607" s="6" t="str">
        <f>CAL!B2607</f>
        <v>americarj</v>
      </c>
      <c r="C2607" s="6">
        <f>CAL!C2607</f>
        <v>0</v>
      </c>
      <c r="D2607" s="6">
        <f>CAL!D2607</f>
        <v>2</v>
      </c>
      <c r="E2607" s="6" t="str">
        <f>CAL!J2607</f>
        <v>americanorj</v>
      </c>
      <c r="F2607" s="6" t="str">
        <f>CAL!R2607</f>
        <v>rj2</v>
      </c>
      <c r="G2607" s="6"/>
      <c r="H2607" s="6"/>
    </row>
    <row r="2608" spans="1:8">
      <c r="A2608" s="36">
        <f>CAL!A2608</f>
        <v>46141</v>
      </c>
      <c r="B2608" s="6" t="str">
        <f>CAL!B2608</f>
        <v>saogoncalorj</v>
      </c>
      <c r="C2608" s="6">
        <f>CAL!C2608</f>
        <v>0</v>
      </c>
      <c r="D2608" s="6">
        <f>CAL!D2608</f>
        <v>1</v>
      </c>
      <c r="E2608" s="6" t="str">
        <f>CAL!J2608</f>
        <v>perolasnegrasrj</v>
      </c>
      <c r="F2608" s="6" t="str">
        <f>CAL!R2608</f>
        <v>rj2</v>
      </c>
      <c r="G2608" s="6"/>
      <c r="H2608" s="6"/>
    </row>
    <row r="2609" spans="1:8">
      <c r="A2609" s="36">
        <f>CAL!A2609</f>
        <v>46141</v>
      </c>
      <c r="B2609" s="6" t="str">
        <f>CAL!B2609</f>
        <v>resenderj</v>
      </c>
      <c r="C2609" s="6">
        <f>CAL!C2609</f>
        <v>4</v>
      </c>
      <c r="D2609" s="6">
        <f>CAL!D2609</f>
        <v>0</v>
      </c>
      <c r="E2609" s="6" t="str">
        <f>CAL!J2609</f>
        <v>maricarj</v>
      </c>
      <c r="F2609" s="6" t="str">
        <f>CAL!R2609</f>
        <v>rj2</v>
      </c>
      <c r="G2609" s="6"/>
      <c r="H2609" s="6"/>
    </row>
    <row r="2610" spans="1:8">
      <c r="A2610" s="36">
        <f>CAL!A2610</f>
        <v>46141</v>
      </c>
      <c r="B2610" s="6" t="str">
        <f>CAL!B2610</f>
        <v>atleticoce</v>
      </c>
      <c r="C2610" s="6">
        <f>CAL!C2610</f>
        <v>0</v>
      </c>
      <c r="D2610" s="6">
        <f>CAL!D2610</f>
        <v>2</v>
      </c>
      <c r="E2610" s="6" t="str">
        <f>CAL!J2610</f>
        <v>crateusce</v>
      </c>
      <c r="F2610" s="6" t="str">
        <f>CAL!R2610</f>
        <v>ce2</v>
      </c>
      <c r="G2610" s="6"/>
      <c r="H2610" s="6"/>
    </row>
    <row r="2611" spans="1:8">
      <c r="A2611" s="36">
        <f>CAL!A2611</f>
        <v>46141</v>
      </c>
      <c r="B2611" s="6" t="str">
        <f>CAL!B2611</f>
        <v>caravaggiosc</v>
      </c>
      <c r="C2611" s="6">
        <f>CAL!C2611</f>
        <v>1</v>
      </c>
      <c r="D2611" s="6">
        <f>CAL!D2611</f>
        <v>3</v>
      </c>
      <c r="E2611" s="6" t="str">
        <f>CAL!J2611</f>
        <v>blumenausc</v>
      </c>
      <c r="F2611" s="6" t="str">
        <f>CAL!R2611</f>
        <v>sc2</v>
      </c>
      <c r="G2611" s="6"/>
      <c r="H2611" s="6"/>
    </row>
    <row r="2612" spans="1:8">
      <c r="A2612" s="36">
        <f>CAL!A2612</f>
        <v>46142</v>
      </c>
      <c r="B2612" s="6" t="str">
        <f>CAL!B2612</f>
        <v>bolivar</v>
      </c>
      <c r="C2612" s="6">
        <f>CAL!C2612</f>
        <v>2</v>
      </c>
      <c r="D2612" s="6">
        <f>CAL!D2612</f>
        <v>0</v>
      </c>
      <c r="E2612" s="6" t="str">
        <f>CAL!J2612</f>
        <v>fluminenserj</v>
      </c>
      <c r="F2612" s="6" t="str">
        <f>CAL!R2612</f>
        <v>lib</v>
      </c>
      <c r="G2612" s="6"/>
      <c r="H2612" s="6"/>
    </row>
    <row r="2613" spans="1:8">
      <c r="A2613" s="36">
        <f>CAL!A2613</f>
        <v>46142</v>
      </c>
      <c r="B2613" s="6" t="str">
        <f>CAL!B2613</f>
        <v>corinthianssp</v>
      </c>
      <c r="C2613" s="6">
        <f>CAL!C2613</f>
        <v>2</v>
      </c>
      <c r="D2613" s="6">
        <f>CAL!D2613</f>
        <v>0</v>
      </c>
      <c r="E2613" s="6" t="str">
        <f>CAL!J2613</f>
        <v>penarol</v>
      </c>
      <c r="F2613" s="6" t="str">
        <f>CAL!R2613</f>
        <v>lib</v>
      </c>
      <c r="G2613" s="6"/>
      <c r="H2613" s="6"/>
    </row>
    <row r="2614" spans="1:8">
      <c r="A2614" s="36">
        <f>CAL!A2614</f>
        <v>46142</v>
      </c>
      <c r="B2614" s="6" t="str">
        <f>CAL!B2614</f>
        <v>vascorj</v>
      </c>
      <c r="C2614" s="6">
        <f>CAL!C2614</f>
        <v>3</v>
      </c>
      <c r="D2614" s="6">
        <f>CAL!D2614</f>
        <v>0</v>
      </c>
      <c r="E2614" s="6" t="str">
        <f>CAL!J2614</f>
        <v>olimpia</v>
      </c>
      <c r="F2614" s="6" t="str">
        <f>CAL!R2614</f>
        <v>sul</v>
      </c>
      <c r="G2614" s="6"/>
      <c r="H2614" s="6"/>
    </row>
    <row r="2615" spans="1:8">
      <c r="A2615" s="36">
        <f>CAL!A2615</f>
        <v>46142</v>
      </c>
      <c r="B2615" s="6" t="str">
        <f>CAL!B2615</f>
        <v>bragantinosp</v>
      </c>
      <c r="C2615" s="6">
        <f>CAL!C2615</f>
        <v>0</v>
      </c>
      <c r="D2615" s="6">
        <f>CAL!D2615</f>
        <v>1</v>
      </c>
      <c r="E2615" s="6" t="str">
        <f>CAL!J2615</f>
        <v>riverplate</v>
      </c>
      <c r="F2615" s="6" t="str">
        <f>CAL!R2615</f>
        <v>sul</v>
      </c>
      <c r="G2615" s="6"/>
      <c r="H2615" s="6"/>
    </row>
    <row r="2616" spans="1:8">
      <c r="A2616" s="36">
        <f>CAL!A2616</f>
        <v>46142</v>
      </c>
      <c r="B2616" s="6" t="str">
        <f>CAL!B2616</f>
        <v>tombensemg</v>
      </c>
      <c r="C2616" s="6">
        <f>CAL!C2616</f>
        <v>2</v>
      </c>
      <c r="D2616" s="6">
        <f>CAL!D2616</f>
        <v>2</v>
      </c>
      <c r="E2616" s="6" t="str">
        <f>CAL!J2616</f>
        <v>saobernardosp</v>
      </c>
      <c r="F2616" s="6" t="str">
        <f>CAL!R2616</f>
        <v>css</v>
      </c>
      <c r="G2616" s="6"/>
      <c r="H2616" s="6"/>
    </row>
    <row r="2617" spans="1:8">
      <c r="A2617" s="36">
        <f>CAL!A2617</f>
        <v>46142</v>
      </c>
      <c r="B2617" s="6" t="str">
        <f>CAL!B2617</f>
        <v>cianortepr</v>
      </c>
      <c r="C2617" s="6">
        <f>CAL!C2617</f>
        <v>3</v>
      </c>
      <c r="D2617" s="6">
        <f>CAL!D2617</f>
        <v>2</v>
      </c>
      <c r="E2617" s="6" t="str">
        <f>CAL!J2617</f>
        <v>juventuders</v>
      </c>
      <c r="F2617" s="6" t="str">
        <f>CAL!R2617</f>
        <v>css</v>
      </c>
      <c r="G2617" s="6" t="s">
        <v>13687</v>
      </c>
      <c r="H2617" s="6" t="s">
        <v>13688</v>
      </c>
    </row>
    <row r="2618" spans="1:8">
      <c r="A2618" s="36">
        <f>CAL!A2618</f>
        <v>46142</v>
      </c>
      <c r="B2618" s="6" t="str">
        <f>CAL!B2618</f>
        <v>caxiasrs</v>
      </c>
      <c r="C2618" s="6">
        <f>CAL!C2618</f>
        <v>2</v>
      </c>
      <c r="D2618" s="6">
        <f>CAL!D2618</f>
        <v>0</v>
      </c>
      <c r="E2618" s="6" t="str">
        <f>CAL!J2618</f>
        <v>voltaredondarj</v>
      </c>
      <c r="F2618" s="6" t="str">
        <f>CAL!R2618</f>
        <v>css</v>
      </c>
      <c r="G2618" s="6"/>
      <c r="H2618" s="6"/>
    </row>
    <row r="2619" spans="1:8">
      <c r="A2619" s="36">
        <f>CAL!A2619</f>
        <v>46142</v>
      </c>
      <c r="B2619" s="6" t="str">
        <f>CAL!B2619</f>
        <v>ferroviariasp</v>
      </c>
      <c r="C2619" s="6">
        <f>CAL!C2619</f>
        <v>1</v>
      </c>
      <c r="D2619" s="6">
        <f>CAL!D2619</f>
        <v>1</v>
      </c>
      <c r="E2619" s="6" t="str">
        <f>CAL!J2619</f>
        <v>ituanosp</v>
      </c>
      <c r="F2619" s="6" t="str">
        <f>CAL!R2619</f>
        <v>sp2</v>
      </c>
      <c r="G2619" s="6"/>
      <c r="H2619" s="6"/>
    </row>
    <row r="2620" spans="1:8">
      <c r="A2620" s="36">
        <f>CAL!A2620</f>
        <v>46142</v>
      </c>
      <c r="B2620" s="6" t="str">
        <f>CAL!B2620</f>
        <v>sinopmt</v>
      </c>
      <c r="C2620" s="6">
        <f>CAL!C2620</f>
        <v>3</v>
      </c>
      <c r="D2620" s="6">
        <f>CAL!D2620</f>
        <v>0</v>
      </c>
      <c r="E2620" s="6" t="str">
        <f>CAL!J2620</f>
        <v>sorrisofcmt</v>
      </c>
      <c r="F2620" s="6" t="str">
        <f>CAL!R2620</f>
        <v>mt2</v>
      </c>
      <c r="G2620" s="6"/>
      <c r="H2620" s="6"/>
    </row>
    <row r="2621" spans="1:8">
      <c r="A2621" s="36">
        <f>CAL!A2621</f>
        <v>46143</v>
      </c>
      <c r="B2621" s="6" t="str">
        <f>CAL!B2621</f>
        <v>interdebebedourosp</v>
      </c>
      <c r="C2621" s="6">
        <f>CAL!C2621</f>
        <v>1</v>
      </c>
      <c r="D2621" s="6">
        <f>CAL!D2621</f>
        <v>1</v>
      </c>
      <c r="E2621" s="6" t="str">
        <f>CAL!J2621</f>
        <v>saocarlensesp</v>
      </c>
      <c r="F2621" s="6" t="str">
        <f>CAL!R2621</f>
        <v>sp4</v>
      </c>
      <c r="G2621" s="6"/>
      <c r="H2621" s="6"/>
    </row>
    <row r="2622" spans="1:8">
      <c r="A2622" s="36">
        <f>CAL!A2622</f>
        <v>46143</v>
      </c>
      <c r="B2622" s="6" t="str">
        <f>CAL!B2622</f>
        <v>santafesp</v>
      </c>
      <c r="C2622" s="6">
        <f>CAL!C2622</f>
        <v>0</v>
      </c>
      <c r="D2622" s="6">
        <f>CAL!D2622</f>
        <v>1</v>
      </c>
      <c r="E2622" s="6" t="str">
        <f>CAL!J2622</f>
        <v>assisensesp</v>
      </c>
      <c r="F2622" s="6" t="str">
        <f>CAL!R2622</f>
        <v>sp5</v>
      </c>
      <c r="G2622" s="6"/>
      <c r="H2622" s="6"/>
    </row>
    <row r="2623" spans="1:8">
      <c r="A2623" s="36">
        <f>CAL!A2623</f>
        <v>46143</v>
      </c>
      <c r="B2623" s="6" t="str">
        <f>CAL!B2623</f>
        <v>tubaraosc</v>
      </c>
      <c r="C2623" s="6">
        <f>CAL!C2623</f>
        <v>4</v>
      </c>
      <c r="D2623" s="6">
        <f>CAL!D2623</f>
        <v>0</v>
      </c>
      <c r="E2623" s="6" t="str">
        <f>CAL!J2623</f>
        <v>juventussc</v>
      </c>
      <c r="F2623" s="6" t="str">
        <f>CAL!R2623</f>
        <v>sc2</v>
      </c>
      <c r="G2623" s="6"/>
      <c r="H2623" s="6"/>
    </row>
    <row r="2624" spans="1:8">
      <c r="A2624" s="36">
        <f>CAL!A2624</f>
        <v>46143</v>
      </c>
      <c r="B2624" s="6" t="str">
        <f>CAL!B2624</f>
        <v>sorrisoecmt</v>
      </c>
      <c r="C2624" s="6">
        <f>CAL!C2624</f>
        <v>9</v>
      </c>
      <c r="D2624" s="6">
        <f>CAL!D2624</f>
        <v>0</v>
      </c>
      <c r="E2624" s="6" t="str">
        <f>CAL!J2624</f>
        <v>camponovomt</v>
      </c>
      <c r="F2624" s="6" t="str">
        <f>CAL!R2624</f>
        <v>mt2</v>
      </c>
      <c r="G2624" s="6"/>
      <c r="H2624" s="6"/>
    </row>
    <row r="2625" spans="1:8">
      <c r="A2625" s="36">
        <f>CAL!A2625</f>
        <v>46144</v>
      </c>
      <c r="B2625" s="6" t="str">
        <f>CAL!B2625</f>
        <v>botafogorj</v>
      </c>
      <c r="C2625" s="6">
        <f>CAL!C2625</f>
        <v>1</v>
      </c>
      <c r="D2625" s="6">
        <f>CAL!D2625</f>
        <v>2</v>
      </c>
      <c r="E2625" s="6" t="str">
        <f>CAL!J2625</f>
        <v>remopa</v>
      </c>
      <c r="F2625" s="6" t="str">
        <f>CAL!R2625</f>
        <v>br1</v>
      </c>
      <c r="G2625" s="6" t="s">
        <v>13955</v>
      </c>
      <c r="H2625" s="6" t="s">
        <v>13727</v>
      </c>
    </row>
    <row r="2626" spans="1:8">
      <c r="A2626" s="36">
        <f>CAL!A2626</f>
        <v>46144</v>
      </c>
      <c r="B2626" s="6" t="str">
        <f>CAL!B2626</f>
        <v>palmeirassp</v>
      </c>
      <c r="C2626" s="6">
        <f>CAL!C2626</f>
        <v>1</v>
      </c>
      <c r="D2626" s="6">
        <f>CAL!D2626</f>
        <v>1</v>
      </c>
      <c r="E2626" s="6" t="str">
        <f>CAL!J2626</f>
        <v>santossp</v>
      </c>
      <c r="F2626" s="6" t="str">
        <f>CAL!R2626</f>
        <v>br1</v>
      </c>
      <c r="G2626" s="6"/>
      <c r="H2626" s="6"/>
    </row>
    <row r="2627" spans="1:8">
      <c r="A2627" s="36">
        <f>CAL!A2627</f>
        <v>46144</v>
      </c>
      <c r="B2627" s="6" t="str">
        <f>CAL!B2627</f>
        <v>vitoriaba</v>
      </c>
      <c r="C2627" s="6">
        <f>CAL!C2627</f>
        <v>4</v>
      </c>
      <c r="D2627" s="6">
        <f>CAL!D2627</f>
        <v>1</v>
      </c>
      <c r="E2627" s="6" t="str">
        <f>CAL!J2627</f>
        <v>coritibapr</v>
      </c>
      <c r="F2627" s="6" t="str">
        <f>CAL!R2627</f>
        <v>br1</v>
      </c>
      <c r="G2627" s="6" t="s">
        <v>13803</v>
      </c>
      <c r="H2627" s="6" t="s">
        <v>13804</v>
      </c>
    </row>
    <row r="2628" spans="1:8">
      <c r="A2628" s="36">
        <f>CAL!A2628</f>
        <v>46144</v>
      </c>
      <c r="B2628" s="6" t="str">
        <f>CAL!B2628</f>
        <v>athleticopr</v>
      </c>
      <c r="C2628" s="6">
        <f>CAL!C2628</f>
        <v>0</v>
      </c>
      <c r="D2628" s="6">
        <f>CAL!D2628</f>
        <v>0</v>
      </c>
      <c r="E2628" s="6" t="str">
        <f>CAL!J2628</f>
        <v>gremiors</v>
      </c>
      <c r="F2628" s="6" t="str">
        <f>CAL!R2628</f>
        <v>br1</v>
      </c>
      <c r="G2628" s="6"/>
      <c r="H2628" s="6"/>
    </row>
    <row r="2629" spans="1:8">
      <c r="A2629" s="36">
        <f>CAL!A2629</f>
        <v>46144</v>
      </c>
      <c r="B2629" s="6" t="str">
        <f>CAL!B2629</f>
        <v>cruzeiromg</v>
      </c>
      <c r="C2629" s="6">
        <f>CAL!C2629</f>
        <v>1</v>
      </c>
      <c r="D2629" s="6">
        <f>CAL!D2629</f>
        <v>3</v>
      </c>
      <c r="E2629" s="6" t="str">
        <f>CAL!J2629</f>
        <v>atleticomg</v>
      </c>
      <c r="F2629" s="6" t="str">
        <f>CAL!R2629</f>
        <v>br1</v>
      </c>
      <c r="G2629" s="6"/>
      <c r="H2629" s="6"/>
    </row>
    <row r="2630" spans="1:8">
      <c r="A2630" s="36">
        <f>CAL!A2630</f>
        <v>46144</v>
      </c>
      <c r="B2630" s="6" t="str">
        <f>CAL!B2630</f>
        <v>botafogosp</v>
      </c>
      <c r="C2630" s="6">
        <f>CAL!C2630</f>
        <v>1</v>
      </c>
      <c r="D2630" s="6">
        <f>CAL!D2630</f>
        <v>1</v>
      </c>
      <c r="E2630" s="6" t="str">
        <f>CAL!J2630</f>
        <v>nauticope</v>
      </c>
      <c r="F2630" s="6" t="str">
        <f>CAL!R2630</f>
        <v>br2</v>
      </c>
      <c r="G2630" s="6"/>
      <c r="H2630" s="6"/>
    </row>
    <row r="2631" spans="1:8">
      <c r="A2631" s="36">
        <f>CAL!A2631</f>
        <v>46144</v>
      </c>
      <c r="B2631" s="6" t="str">
        <f>CAL!B2631</f>
        <v>cuiabamt</v>
      </c>
      <c r="C2631" s="6">
        <f>CAL!C2631</f>
        <v>1</v>
      </c>
      <c r="D2631" s="6">
        <f>CAL!D2631</f>
        <v>1</v>
      </c>
      <c r="E2631" s="6" t="str">
        <f>CAL!J2631</f>
        <v>criciumasc</v>
      </c>
      <c r="F2631" s="6" t="str">
        <f>CAL!R2631</f>
        <v>br2</v>
      </c>
      <c r="G2631" s="6"/>
      <c r="H2631" s="6"/>
    </row>
    <row r="2632" spans="1:8">
      <c r="A2632" s="36">
        <f>CAL!A2632</f>
        <v>46144</v>
      </c>
      <c r="B2632" s="6" t="str">
        <f>CAL!B2632</f>
        <v>fortalezace</v>
      </c>
      <c r="C2632" s="6">
        <f>CAL!C2632</f>
        <v>4</v>
      </c>
      <c r="D2632" s="6">
        <f>CAL!D2632</f>
        <v>1</v>
      </c>
      <c r="E2632" s="6" t="str">
        <f>CAL!J2632</f>
        <v>goiasgo</v>
      </c>
      <c r="F2632" s="6" t="str">
        <f>CAL!R2632</f>
        <v>br2</v>
      </c>
      <c r="G2632" s="6"/>
      <c r="H2632" s="6"/>
    </row>
    <row r="2633" spans="1:8">
      <c r="A2633" s="36">
        <f>CAL!A2633</f>
        <v>46144</v>
      </c>
      <c r="B2633" s="6" t="str">
        <f>CAL!B2633</f>
        <v>guaranisp</v>
      </c>
      <c r="C2633" s="6">
        <f>CAL!C2633</f>
        <v>1</v>
      </c>
      <c r="D2633" s="6">
        <f>CAL!D2633</f>
        <v>0</v>
      </c>
      <c r="E2633" s="6" t="str">
        <f>CAL!J2633</f>
        <v>santacruzpe</v>
      </c>
      <c r="F2633" s="6" t="str">
        <f>CAL!R2633</f>
        <v>br3</v>
      </c>
      <c r="G2633" s="6"/>
      <c r="H2633" s="6"/>
    </row>
    <row r="2634" spans="1:8">
      <c r="A2634" s="36">
        <f>CAL!A2634</f>
        <v>46144</v>
      </c>
      <c r="B2634" s="6" t="str">
        <f>CAL!B2634</f>
        <v>confiancase</v>
      </c>
      <c r="C2634" s="6">
        <f>CAL!C2634</f>
        <v>0</v>
      </c>
      <c r="D2634" s="6">
        <f>CAL!D2634</f>
        <v>1</v>
      </c>
      <c r="E2634" s="6" t="str">
        <f>CAL!J2634</f>
        <v>interdelimeirasp</v>
      </c>
      <c r="F2634" s="6" t="str">
        <f>CAL!R2634</f>
        <v>br3</v>
      </c>
      <c r="G2634" s="6"/>
      <c r="H2634" s="6"/>
    </row>
    <row r="2635" spans="1:8">
      <c r="A2635" s="36">
        <f>CAL!A2635</f>
        <v>46144</v>
      </c>
      <c r="B2635" s="6" t="str">
        <f>CAL!B2635</f>
        <v>americarj</v>
      </c>
      <c r="C2635" s="6">
        <f>CAL!C2635</f>
        <v>0</v>
      </c>
      <c r="D2635" s="6">
        <f>CAL!D2635</f>
        <v>0</v>
      </c>
      <c r="E2635" s="6" t="str">
        <f>CAL!J2635</f>
        <v>pousoalegremg</v>
      </c>
      <c r="F2635" s="6" t="str">
        <f>CAL!R2635</f>
        <v>br4</v>
      </c>
      <c r="G2635" s="6"/>
      <c r="H2635" s="6"/>
    </row>
    <row r="2636" spans="1:8">
      <c r="A2636" s="36">
        <f>CAL!A2636</f>
        <v>46144</v>
      </c>
      <c r="B2636" s="6" t="str">
        <f>CAL!B2636</f>
        <v>santacatarinasc</v>
      </c>
      <c r="C2636" s="6">
        <f>CAL!C2636</f>
        <v>3</v>
      </c>
      <c r="D2636" s="6">
        <f>CAL!D2636</f>
        <v>0</v>
      </c>
      <c r="E2636" s="6" t="str">
        <f>CAL!J2636</f>
        <v>guaranyrs</v>
      </c>
      <c r="F2636" s="6" t="str">
        <f>CAL!R2636</f>
        <v>br4</v>
      </c>
      <c r="G2636" s="6" t="s">
        <v>13651</v>
      </c>
      <c r="H2636" s="6" t="s">
        <v>13652</v>
      </c>
    </row>
    <row r="2637" spans="1:8">
      <c r="A2637" s="36">
        <f>CAL!A2637</f>
        <v>46144</v>
      </c>
      <c r="B2637" s="6" t="str">
        <f>CAL!B2637</f>
        <v>altospi</v>
      </c>
      <c r="C2637" s="6">
        <f>CAL!C2637</f>
        <v>2</v>
      </c>
      <c r="D2637" s="6">
        <f>CAL!D2637</f>
        <v>1</v>
      </c>
      <c r="E2637" s="6" t="str">
        <f>CAL!J2637</f>
        <v>tirolce</v>
      </c>
      <c r="F2637" s="6" t="str">
        <f>CAL!R2637</f>
        <v>br4</v>
      </c>
      <c r="G2637" s="6" t="s">
        <v>13797</v>
      </c>
      <c r="H2637" s="6" t="s">
        <v>13798</v>
      </c>
    </row>
    <row r="2638" spans="1:8">
      <c r="A2638" s="36">
        <f>CAL!A2638</f>
        <v>46144</v>
      </c>
      <c r="B2638" s="6" t="str">
        <f>CAL!B2638</f>
        <v>atleticoce</v>
      </c>
      <c r="C2638" s="6">
        <f>CAL!C2638</f>
        <v>1</v>
      </c>
      <c r="D2638" s="6">
        <f>CAL!D2638</f>
        <v>1</v>
      </c>
      <c r="E2638" s="6" t="str">
        <f>CAL!J2638</f>
        <v>fluminensepi</v>
      </c>
      <c r="F2638" s="6" t="str">
        <f>CAL!R2638</f>
        <v>br4</v>
      </c>
      <c r="G2638" s="6"/>
      <c r="H2638" s="6"/>
    </row>
    <row r="2639" spans="1:8">
      <c r="A2639" s="36">
        <f>CAL!A2639</f>
        <v>46144</v>
      </c>
      <c r="B2639" s="6" t="str">
        <f>CAL!B2639</f>
        <v>abecatgo</v>
      </c>
      <c r="C2639" s="6">
        <f>CAL!C2639</f>
        <v>1</v>
      </c>
      <c r="D2639" s="6">
        <f>CAL!D2639</f>
        <v>1</v>
      </c>
      <c r="E2639" s="6" t="str">
        <f>CAL!J2639</f>
        <v>ivinhemams</v>
      </c>
      <c r="F2639" s="6" t="str">
        <f>CAL!R2639</f>
        <v>br4</v>
      </c>
      <c r="G2639" s="6"/>
      <c r="H2639" s="6"/>
    </row>
    <row r="2640" spans="1:8">
      <c r="A2640" s="36">
        <f>CAL!A2640</f>
        <v>46144</v>
      </c>
      <c r="B2640" s="6" t="str">
        <f>CAL!B2640</f>
        <v>aguasantasp</v>
      </c>
      <c r="C2640" s="6">
        <f>CAL!C2640</f>
        <v>1</v>
      </c>
      <c r="D2640" s="6">
        <f>CAL!D2640</f>
        <v>0</v>
      </c>
      <c r="E2640" s="6" t="str">
        <f>CAL!J2640</f>
        <v>portuguesarj</v>
      </c>
      <c r="F2640" s="6" t="str">
        <f>CAL!R2640</f>
        <v>br4</v>
      </c>
      <c r="G2640" s="6"/>
      <c r="H2640" s="6"/>
    </row>
    <row r="2641" spans="1:8">
      <c r="A2641" s="36">
        <f>CAL!A2641</f>
        <v>46144</v>
      </c>
      <c r="B2641" s="6" t="str">
        <f>CAL!B2641</f>
        <v>joinvillesc</v>
      </c>
      <c r="C2641" s="6">
        <f>CAL!C2641</f>
        <v>1</v>
      </c>
      <c r="D2641" s="6">
        <f>CAL!D2641</f>
        <v>1</v>
      </c>
      <c r="E2641" s="6" t="str">
        <f>CAL!J2641</f>
        <v>cascavelpr</v>
      </c>
      <c r="F2641" s="6" t="str">
        <f>CAL!R2641</f>
        <v>br4</v>
      </c>
      <c r="G2641" s="6" t="s">
        <v>13663</v>
      </c>
      <c r="H2641" s="6" t="s">
        <v>13664</v>
      </c>
    </row>
    <row r="2642" spans="1:8">
      <c r="A2642" s="36">
        <f>CAL!A2642</f>
        <v>46144</v>
      </c>
      <c r="B2642" s="6" t="str">
        <f>CAL!B2642</f>
        <v>motoclubma</v>
      </c>
      <c r="C2642" s="6">
        <f>CAL!C2642</f>
        <v>0</v>
      </c>
      <c r="D2642" s="6">
        <f>CAL!D2642</f>
        <v>0</v>
      </c>
      <c r="E2642" s="6" t="str">
        <f>CAL!J2642</f>
        <v>iguatuce</v>
      </c>
      <c r="F2642" s="6" t="str">
        <f>CAL!R2642</f>
        <v>br4</v>
      </c>
      <c r="G2642" s="6"/>
      <c r="H2642" s="6"/>
    </row>
    <row r="2643" spans="1:8">
      <c r="A2643" s="36">
        <f>CAL!A2643</f>
        <v>46144</v>
      </c>
      <c r="B2643" s="6" t="str">
        <f>CAL!B2643</f>
        <v>uberlandiamg</v>
      </c>
      <c r="C2643" s="6">
        <f>CAL!C2643</f>
        <v>2</v>
      </c>
      <c r="D2643" s="6">
        <f>CAL!D2643</f>
        <v>1</v>
      </c>
      <c r="E2643" s="6" t="str">
        <f>CAL!J2643</f>
        <v>operarioms</v>
      </c>
      <c r="F2643" s="6" t="str">
        <f>CAL!R2643</f>
        <v>br4</v>
      </c>
      <c r="G2643" s="6"/>
      <c r="H2643" s="6"/>
    </row>
    <row r="2644" spans="1:8">
      <c r="A2644" s="36">
        <f>CAL!A2644</f>
        <v>46144</v>
      </c>
      <c r="B2644" s="6" t="str">
        <f>CAL!B2644</f>
        <v>realnoroestees</v>
      </c>
      <c r="C2644" s="6">
        <f>CAL!C2644</f>
        <v>1</v>
      </c>
      <c r="D2644" s="6">
        <f>CAL!D2644</f>
        <v>2</v>
      </c>
      <c r="E2644" s="6" t="str">
        <f>CAL!J2644</f>
        <v>portoba</v>
      </c>
      <c r="F2644" s="6" t="str">
        <f>CAL!R2644</f>
        <v>br4</v>
      </c>
      <c r="G2644" s="6"/>
      <c r="H2644" s="6"/>
    </row>
    <row r="2645" spans="1:8">
      <c r="A2645" s="36">
        <f>CAL!A2645</f>
        <v>46144</v>
      </c>
      <c r="B2645" s="6" t="str">
        <f>CAL!B2645</f>
        <v>saojoseensepr</v>
      </c>
      <c r="C2645" s="6">
        <f>CAL!C2645</f>
        <v>1</v>
      </c>
      <c r="D2645" s="6">
        <f>CAL!D2645</f>
        <v>0</v>
      </c>
      <c r="E2645" s="6" t="str">
        <f>CAL!J2645</f>
        <v>blumenausc</v>
      </c>
      <c r="F2645" s="6" t="str">
        <f>CAL!R2645</f>
        <v>br4</v>
      </c>
      <c r="G2645" s="6" t="s">
        <v>13777</v>
      </c>
      <c r="H2645" s="6" t="s">
        <v>13648</v>
      </c>
    </row>
    <row r="2646" spans="1:8">
      <c r="A2646" s="36">
        <f>CAL!A2646</f>
        <v>46144</v>
      </c>
      <c r="B2646" s="6" t="str">
        <f>CAL!B2646</f>
        <v>abcrn</v>
      </c>
      <c r="C2646" s="6">
        <f>CAL!C2646</f>
        <v>1</v>
      </c>
      <c r="D2646" s="6">
        <f>CAL!D2646</f>
        <v>1</v>
      </c>
      <c r="E2646" s="6" t="str">
        <f>CAL!J2646</f>
        <v>centralpe</v>
      </c>
      <c r="F2646" s="6" t="str">
        <f>CAL!R2646</f>
        <v>br4</v>
      </c>
      <c r="G2646" s="6"/>
      <c r="H2646" s="6"/>
    </row>
    <row r="2647" spans="1:8">
      <c r="A2647" s="36">
        <f>CAL!A2647</f>
        <v>46144</v>
      </c>
      <c r="B2647" s="6" t="str">
        <f>CAL!B2647</f>
        <v>tocantinopolisto</v>
      </c>
      <c r="C2647" s="6">
        <f>CAL!C2647</f>
        <v>1</v>
      </c>
      <c r="D2647" s="6">
        <f>CAL!D2647</f>
        <v>1</v>
      </c>
      <c r="E2647" s="6" t="str">
        <f>CAL!J2647</f>
        <v>tunalusopa</v>
      </c>
      <c r="F2647" s="6" t="str">
        <f>CAL!R2647</f>
        <v>br4</v>
      </c>
      <c r="G2647" s="6"/>
      <c r="H2647" s="6"/>
    </row>
    <row r="2648" spans="1:8">
      <c r="A2648" s="36">
        <f>CAL!A2648</f>
        <v>46144</v>
      </c>
      <c r="B2648" s="6" t="str">
        <f>CAL!B2648</f>
        <v>lagartose</v>
      </c>
      <c r="C2648" s="6">
        <f>CAL!C2648</f>
        <v>1</v>
      </c>
      <c r="D2648" s="6">
        <f>CAL!D2648</f>
        <v>2</v>
      </c>
      <c r="E2648" s="6" t="str">
        <f>CAL!J2648</f>
        <v>serrabrancapb</v>
      </c>
      <c r="F2648" s="6" t="str">
        <f>CAL!R2648</f>
        <v>br4</v>
      </c>
      <c r="G2648" s="6"/>
      <c r="H2648" s="6"/>
    </row>
    <row r="2649" spans="1:8">
      <c r="A2649" s="36">
        <f>CAL!A2649</f>
        <v>46144</v>
      </c>
      <c r="B2649" s="6" t="str">
        <f>CAL!B2649</f>
        <v>noroestesp</v>
      </c>
      <c r="C2649" s="6">
        <f>CAL!C2649</f>
        <v>1</v>
      </c>
      <c r="D2649" s="6">
        <f>CAL!D2649</f>
        <v>0</v>
      </c>
      <c r="E2649" s="6" t="str">
        <f>CAL!J2649</f>
        <v>maricarj</v>
      </c>
      <c r="F2649" s="6" t="str">
        <f>CAL!R2649</f>
        <v>br4</v>
      </c>
      <c r="G2649" s="6"/>
      <c r="H2649" s="6"/>
    </row>
    <row r="2650" spans="1:8">
      <c r="A2650" s="36">
        <f>CAL!A2650</f>
        <v>46144</v>
      </c>
      <c r="B2650" s="6" t="str">
        <f>CAL!B2650</f>
        <v>brasilrs</v>
      </c>
      <c r="C2650" s="6">
        <f>CAL!C2650</f>
        <v>0</v>
      </c>
      <c r="D2650" s="6">
        <f>CAL!D2650</f>
        <v>1</v>
      </c>
      <c r="E2650" s="6" t="str">
        <f>CAL!J2650</f>
        <v>marciliodiassc</v>
      </c>
      <c r="F2650" s="6" t="str">
        <f>CAL!R2650</f>
        <v>br4</v>
      </c>
      <c r="G2650" s="6" t="s">
        <v>13791</v>
      </c>
      <c r="H2650" s="6" t="s">
        <v>13792</v>
      </c>
    </row>
    <row r="2651" spans="1:8">
      <c r="A2651" s="36">
        <f>CAL!A2651</f>
        <v>46144</v>
      </c>
      <c r="B2651" s="6" t="str">
        <f>CAL!B2651</f>
        <v>mixtomt</v>
      </c>
      <c r="C2651" s="6">
        <f>CAL!C2651</f>
        <v>1</v>
      </c>
      <c r="D2651" s="6">
        <f>CAL!D2651</f>
        <v>1</v>
      </c>
      <c r="E2651" s="6" t="str">
        <f>CAL!J2651</f>
        <v>capitaldf</v>
      </c>
      <c r="F2651" s="6" t="str">
        <f>CAL!R2651</f>
        <v>br4</v>
      </c>
      <c r="G2651" s="6"/>
      <c r="H2651" s="6"/>
    </row>
    <row r="2652" spans="1:8">
      <c r="A2652" s="36">
        <f>CAL!A2652</f>
        <v>46144</v>
      </c>
      <c r="B2652" s="6" t="str">
        <f>CAL!B2652</f>
        <v>csaal</v>
      </c>
      <c r="C2652" s="6">
        <f>CAL!C2652</f>
        <v>2</v>
      </c>
      <c r="D2652" s="6">
        <f>CAL!D2652</f>
        <v>0</v>
      </c>
      <c r="E2652" s="6" t="str">
        <f>CAL!J2652</f>
        <v>juazeirenseba</v>
      </c>
      <c r="F2652" s="6" t="str">
        <f>CAL!R2652</f>
        <v>br4</v>
      </c>
      <c r="G2652" s="6"/>
      <c r="H2652" s="6"/>
    </row>
    <row r="2653" spans="1:8">
      <c r="A2653" s="36">
        <f>CAL!A2653</f>
        <v>46144</v>
      </c>
      <c r="B2653" s="6" t="str">
        <f>CAL!B2653</f>
        <v>goiatubago</v>
      </c>
      <c r="C2653" s="6">
        <f>CAL!C2653</f>
        <v>5</v>
      </c>
      <c r="D2653" s="6">
        <f>CAL!D2653</f>
        <v>1</v>
      </c>
      <c r="E2653" s="6" t="str">
        <f>CAL!J2653</f>
        <v>uniaomt</v>
      </c>
      <c r="F2653" s="6" t="str">
        <f>CAL!R2653</f>
        <v>br4</v>
      </c>
      <c r="G2653" s="6"/>
      <c r="H2653" s="6"/>
    </row>
    <row r="2654" spans="1:8">
      <c r="A2654" s="36">
        <f>CAL!A2654</f>
        <v>46144</v>
      </c>
      <c r="B2654" s="6" t="str">
        <f>CAL!B2654</f>
        <v>portuguesasp</v>
      </c>
      <c r="C2654" s="6">
        <f>CAL!C2654</f>
        <v>2</v>
      </c>
      <c r="D2654" s="6">
        <f>CAL!D2654</f>
        <v>1</v>
      </c>
      <c r="E2654" s="6" t="str">
        <f>CAL!J2654</f>
        <v>madureirarj</v>
      </c>
      <c r="F2654" s="6" t="str">
        <f>CAL!R2654</f>
        <v>br4</v>
      </c>
      <c r="G2654" s="6"/>
      <c r="H2654" s="6"/>
    </row>
    <row r="2655" spans="1:8">
      <c r="A2655" s="36">
        <f>CAL!A2655</f>
        <v>46144</v>
      </c>
      <c r="B2655" s="6" t="str">
        <f>CAL!B2655</f>
        <v>sampaiocorrearj</v>
      </c>
      <c r="C2655" s="6">
        <f>CAL!C2655</f>
        <v>1</v>
      </c>
      <c r="D2655" s="6">
        <f>CAL!D2655</f>
        <v>1</v>
      </c>
      <c r="E2655" s="6" t="str">
        <f>CAL!J2655</f>
        <v>xvdepiracicabasp</v>
      </c>
      <c r="F2655" s="6" t="str">
        <f>CAL!R2655</f>
        <v>br4</v>
      </c>
      <c r="G2655" s="6"/>
      <c r="H2655" s="6"/>
    </row>
    <row r="2656" spans="1:8">
      <c r="A2656" s="36">
        <f>CAL!A2656</f>
        <v>46144</v>
      </c>
      <c r="B2656" s="6" t="str">
        <f>CAL!B2656</f>
        <v>independenciaac</v>
      </c>
      <c r="C2656" s="6">
        <f>CAL!C2656</f>
        <v>1</v>
      </c>
      <c r="D2656" s="6">
        <f>CAL!D2656</f>
        <v>1</v>
      </c>
      <c r="E2656" s="6" t="str">
        <f>CAL!J2656</f>
        <v>portovelhoro</v>
      </c>
      <c r="F2656" s="6" t="str">
        <f>CAL!R2656</f>
        <v>br4</v>
      </c>
      <c r="G2656" s="6"/>
      <c r="H2656" s="6"/>
    </row>
    <row r="2657" spans="1:8">
      <c r="A2657" s="36">
        <f>CAL!A2657</f>
        <v>46144</v>
      </c>
      <c r="B2657" s="6" t="str">
        <f>CAL!B2657</f>
        <v>gamadf</v>
      </c>
      <c r="C2657" s="6">
        <f>CAL!C2657</f>
        <v>4</v>
      </c>
      <c r="D2657" s="6">
        <f>CAL!D2657</f>
        <v>0</v>
      </c>
      <c r="E2657" s="6" t="str">
        <f>CAL!J2657</f>
        <v>luverdensemt</v>
      </c>
      <c r="F2657" s="6" t="str">
        <f>CAL!R2657</f>
        <v>br4</v>
      </c>
      <c r="G2657" s="6"/>
      <c r="H2657" s="6"/>
    </row>
    <row r="2658" spans="1:8">
      <c r="A2658" s="36">
        <f>CAL!A2658</f>
        <v>46144</v>
      </c>
      <c r="B2658" s="6" t="str">
        <f>CAL!B2658</f>
        <v>serraes</v>
      </c>
      <c r="C2658" s="6">
        <f>CAL!C2658</f>
        <v>1</v>
      </c>
      <c r="D2658" s="6">
        <f>CAL!D2658</f>
        <v>0</v>
      </c>
      <c r="E2658" s="6" t="str">
        <f>CAL!J2658</f>
        <v>sportcapixabaes</v>
      </c>
      <c r="F2658" s="6" t="str">
        <f>CAL!R2658</f>
        <v>ces</v>
      </c>
      <c r="G2658" s="6"/>
      <c r="H2658" s="6"/>
    </row>
    <row r="2659" spans="1:8">
      <c r="A2659" s="36">
        <f>CAL!A2659</f>
        <v>46144</v>
      </c>
      <c r="B2659" s="6" t="str">
        <f>CAL!B2659</f>
        <v>saocaetanosp</v>
      </c>
      <c r="C2659" s="6">
        <f>CAL!C2659</f>
        <v>2</v>
      </c>
      <c r="D2659" s="6">
        <f>CAL!D2659</f>
        <v>2</v>
      </c>
      <c r="E2659" s="6" t="str">
        <f>CAL!J2659</f>
        <v>penapolensesp</v>
      </c>
      <c r="F2659" s="6" t="str">
        <f>CAL!R2659</f>
        <v>sp4</v>
      </c>
      <c r="G2659" s="6"/>
      <c r="H2659" s="6"/>
    </row>
    <row r="2660" spans="1:8">
      <c r="A2660" s="36">
        <f>CAL!A2660</f>
        <v>46144</v>
      </c>
      <c r="B2660" s="6" t="str">
        <f>CAL!B2660</f>
        <v>mauaensesp</v>
      </c>
      <c r="C2660" s="6">
        <f>CAL!C2660</f>
        <v>1</v>
      </c>
      <c r="D2660" s="6">
        <f>CAL!D2660</f>
        <v>0</v>
      </c>
      <c r="E2660" s="6" t="str">
        <f>CAL!J2660</f>
        <v>barcelonasp</v>
      </c>
      <c r="F2660" s="6" t="str">
        <f>CAL!R2660</f>
        <v>sp5</v>
      </c>
      <c r="G2660" s="6"/>
      <c r="H2660" s="6"/>
    </row>
    <row r="2661" spans="1:8">
      <c r="A2661" s="36">
        <f>CAL!A2661</f>
        <v>46144</v>
      </c>
      <c r="B2661" s="6" t="str">
        <f>CAL!B2661</f>
        <v>tupasp</v>
      </c>
      <c r="C2661" s="6">
        <f>CAL!C2661</f>
        <v>2</v>
      </c>
      <c r="D2661" s="6">
        <f>CAL!D2661</f>
        <v>0</v>
      </c>
      <c r="E2661" s="6" t="str">
        <f>CAL!J2661</f>
        <v>americasp</v>
      </c>
      <c r="F2661" s="6" t="str">
        <f>CAL!R2661</f>
        <v>sp5</v>
      </c>
      <c r="G2661" s="6"/>
      <c r="H2661" s="6"/>
    </row>
    <row r="2662" spans="1:8">
      <c r="A2662" s="36">
        <f>CAL!A2662</f>
        <v>46144</v>
      </c>
      <c r="B2662" s="6" t="str">
        <f>CAL!B2662</f>
        <v>saocarlossp</v>
      </c>
      <c r="C2662" s="6">
        <f>CAL!C2662</f>
        <v>0</v>
      </c>
      <c r="D2662" s="6">
        <f>CAL!D2662</f>
        <v>2</v>
      </c>
      <c r="E2662" s="6" t="str">
        <f>CAL!J2662</f>
        <v>matonensesp</v>
      </c>
      <c r="F2662" s="6" t="str">
        <f>CAL!R2662</f>
        <v>sp5</v>
      </c>
      <c r="G2662" s="6"/>
      <c r="H2662" s="6"/>
    </row>
    <row r="2663" spans="1:8">
      <c r="A2663" s="36">
        <f>CAL!A2663</f>
        <v>46144</v>
      </c>
      <c r="B2663" s="6" t="str">
        <f>CAL!B2663</f>
        <v>mogimirimsp</v>
      </c>
      <c r="C2663" s="6">
        <f>CAL!C2663</f>
        <v>2</v>
      </c>
      <c r="D2663" s="6">
        <f>CAL!D2663</f>
        <v>1</v>
      </c>
      <c r="E2663" s="6" t="str">
        <f>CAL!J2663</f>
        <v>catanduvensesp</v>
      </c>
      <c r="F2663" s="6" t="str">
        <f>CAL!R2663</f>
        <v>sp5</v>
      </c>
      <c r="G2663" s="6"/>
      <c r="H2663" s="6"/>
    </row>
    <row r="2664" spans="1:8">
      <c r="A2664" s="36">
        <f>CAL!A2664</f>
        <v>46144</v>
      </c>
      <c r="B2664" s="6" t="str">
        <f>CAL!B2664</f>
        <v>votoratysp</v>
      </c>
      <c r="C2664" s="6">
        <f>CAL!C2664</f>
        <v>0</v>
      </c>
      <c r="D2664" s="6">
        <f>CAL!D2664</f>
        <v>2</v>
      </c>
      <c r="E2664" s="6" t="str">
        <f>CAL!J2664</f>
        <v>osascoaudaxsp</v>
      </c>
      <c r="F2664" s="6" t="str">
        <f>CAL!R2664</f>
        <v>sp5</v>
      </c>
      <c r="G2664" s="6"/>
      <c r="H2664" s="6"/>
    </row>
    <row r="2665" spans="1:8">
      <c r="A2665" s="36">
        <f>CAL!A2665</f>
        <v>46144</v>
      </c>
      <c r="B2665" s="6" t="str">
        <f>CAL!B2665</f>
        <v>flamengosp</v>
      </c>
      <c r="C2665" s="6">
        <f>CAL!C2665</f>
        <v>1</v>
      </c>
      <c r="D2665" s="6">
        <f>CAL!D2665</f>
        <v>0</v>
      </c>
      <c r="E2665" s="6" t="str">
        <f>CAL!J2665</f>
        <v>paulinensesp</v>
      </c>
      <c r="F2665" s="6" t="str">
        <f>CAL!R2665</f>
        <v>sp5</v>
      </c>
      <c r="G2665" s="6"/>
      <c r="H2665" s="6"/>
    </row>
    <row r="2666" spans="1:8">
      <c r="A2666" s="36">
        <f>CAL!A2666</f>
        <v>46144</v>
      </c>
      <c r="B2666" s="6" t="str">
        <f>CAL!B2666</f>
        <v>bonsucessorj</v>
      </c>
      <c r="C2666" s="6">
        <f>CAL!C2666</f>
        <v>2</v>
      </c>
      <c r="D2666" s="6">
        <f>CAL!D2666</f>
        <v>1</v>
      </c>
      <c r="E2666" s="6" t="str">
        <f>CAL!J2666</f>
        <v>araruamarj</v>
      </c>
      <c r="F2666" s="6" t="str">
        <f>CAL!R2666</f>
        <v>rj2</v>
      </c>
      <c r="G2666" s="6"/>
      <c r="H2666" s="6"/>
    </row>
    <row r="2667" spans="1:8">
      <c r="A2667" s="36">
        <f>CAL!A2667</f>
        <v>46144</v>
      </c>
      <c r="B2667" s="6" t="str">
        <f>CAL!B2667</f>
        <v>serranorj</v>
      </c>
      <c r="C2667" s="6">
        <f>CAL!C2667</f>
        <v>1</v>
      </c>
      <c r="D2667" s="6">
        <f>CAL!D2667</f>
        <v>1</v>
      </c>
      <c r="E2667" s="6" t="str">
        <f>CAL!J2667</f>
        <v>olariarj</v>
      </c>
      <c r="F2667" s="6" t="str">
        <f>CAL!R2667</f>
        <v>rj2</v>
      </c>
      <c r="G2667" s="6"/>
      <c r="H2667" s="6"/>
    </row>
    <row r="2668" spans="1:8">
      <c r="A2668" s="36">
        <f>CAL!A2668</f>
        <v>46144</v>
      </c>
      <c r="B2668" s="6" t="str">
        <f>CAL!B2668</f>
        <v>americanorj</v>
      </c>
      <c r="C2668" s="6">
        <f>CAL!C2668</f>
        <v>0</v>
      </c>
      <c r="D2668" s="6">
        <f>CAL!D2668</f>
        <v>1</v>
      </c>
      <c r="E2668" s="6" t="str">
        <f>CAL!J2668</f>
        <v>saogoncalorj</v>
      </c>
      <c r="F2668" s="6" t="str">
        <f>CAL!R2668</f>
        <v>rj2</v>
      </c>
      <c r="G2668" s="6"/>
      <c r="H2668" s="6"/>
    </row>
    <row r="2669" spans="1:8">
      <c r="A2669" s="36">
        <f>CAL!A2669</f>
        <v>46144</v>
      </c>
      <c r="B2669" s="6" t="str">
        <f>CAL!B2669</f>
        <v>perolasnegrasrj</v>
      </c>
      <c r="C2669" s="6">
        <f>CAL!C2669</f>
        <v>1</v>
      </c>
      <c r="D2669" s="6">
        <f>CAL!D2669</f>
        <v>1</v>
      </c>
      <c r="E2669" s="6" t="str">
        <f>CAL!J2669</f>
        <v>resenderj</v>
      </c>
      <c r="F2669" s="6" t="str">
        <f>CAL!R2669</f>
        <v>rj2</v>
      </c>
      <c r="G2669" s="6"/>
      <c r="H2669" s="6"/>
    </row>
    <row r="2670" spans="1:8">
      <c r="A2670" s="36">
        <f>CAL!A2670</f>
        <v>46144</v>
      </c>
      <c r="B2670" s="6" t="str">
        <f>CAL!B2670</f>
        <v>paranavaipr</v>
      </c>
      <c r="C2670" s="6">
        <f>CAL!C2670</f>
        <v>0</v>
      </c>
      <c r="D2670" s="6">
        <f>CAL!D2670</f>
        <v>0</v>
      </c>
      <c r="E2670" s="6" t="str">
        <f>CAL!J2670</f>
        <v>laranjamecanicapr</v>
      </c>
      <c r="F2670" s="6" t="str">
        <f>CAL!R2670</f>
        <v>pr2</v>
      </c>
      <c r="G2670" s="6"/>
      <c r="H2670" s="6"/>
    </row>
    <row r="2671" spans="1:8">
      <c r="A2671" s="36">
        <f>CAL!A2671</f>
        <v>46144</v>
      </c>
      <c r="B2671" s="6" t="str">
        <f>CAL!B2671</f>
        <v>nacionalpr</v>
      </c>
      <c r="C2671" s="6">
        <f>CAL!C2671</f>
        <v>0</v>
      </c>
      <c r="D2671" s="6">
        <f>CAL!D2671</f>
        <v>0</v>
      </c>
      <c r="E2671" s="6" t="str">
        <f>CAL!J2671</f>
        <v>patriotaspr</v>
      </c>
      <c r="F2671" s="6" t="str">
        <f>CAL!R2671</f>
        <v>pr2</v>
      </c>
      <c r="G2671" s="6"/>
      <c r="H2671" s="6"/>
    </row>
    <row r="2672" spans="1:8">
      <c r="A2672" s="36">
        <f>CAL!A2672</f>
        <v>46144</v>
      </c>
      <c r="B2672" s="6" t="str">
        <f>CAL!B2672</f>
        <v>caucaiace</v>
      </c>
      <c r="C2672" s="6">
        <f>CAL!C2672</f>
        <v>1</v>
      </c>
      <c r="D2672" s="6">
        <f>CAL!D2672</f>
        <v>4</v>
      </c>
      <c r="E2672" s="6" t="str">
        <f>CAL!J2672</f>
        <v>guaranyce</v>
      </c>
      <c r="F2672" s="6" t="str">
        <f>CAL!R2672</f>
        <v>ce2</v>
      </c>
      <c r="G2672" s="6"/>
      <c r="H2672" s="6"/>
    </row>
    <row r="2673" spans="1:8">
      <c r="A2673" s="36">
        <f>CAL!A2673</f>
        <v>46144</v>
      </c>
      <c r="B2673" s="6" t="str">
        <f>CAL!B2673</f>
        <v>caririce</v>
      </c>
      <c r="C2673" s="6">
        <f>CAL!C2673</f>
        <v>0</v>
      </c>
      <c r="D2673" s="6">
        <f>CAL!D2673</f>
        <v>1</v>
      </c>
      <c r="E2673" s="6" t="str">
        <f>CAL!J2673</f>
        <v>cratoce</v>
      </c>
      <c r="F2673" s="6" t="str">
        <f>CAL!R2673</f>
        <v>ce2</v>
      </c>
      <c r="G2673" s="6"/>
      <c r="H2673" s="6"/>
    </row>
    <row r="2674" spans="1:8">
      <c r="A2674" s="36">
        <f>CAL!A2674</f>
        <v>46144</v>
      </c>
      <c r="B2674" s="6" t="str">
        <f>CAL!B2674</f>
        <v>jacobinaba</v>
      </c>
      <c r="C2674" s="6">
        <f>CAL!C2674</f>
        <v>2</v>
      </c>
      <c r="D2674" s="6">
        <f>CAL!D2674</f>
        <v>1</v>
      </c>
      <c r="E2674" s="6" t="str">
        <f>CAL!J2674</f>
        <v>grapiunaba</v>
      </c>
      <c r="F2674" s="6" t="str">
        <f>CAL!R2674</f>
        <v>ba2</v>
      </c>
      <c r="G2674" s="6"/>
      <c r="H2674" s="6"/>
    </row>
    <row r="2675" spans="1:8">
      <c r="A2675" s="36">
        <f>CAL!A2675</f>
        <v>46144</v>
      </c>
      <c r="B2675" s="6" t="str">
        <f>CAL!B2675</f>
        <v>feiraba</v>
      </c>
      <c r="C2675" s="6">
        <f>CAL!C2675</f>
        <v>3</v>
      </c>
      <c r="D2675" s="6">
        <f>CAL!D2675</f>
        <v>0</v>
      </c>
      <c r="E2675" s="6" t="str">
        <f>CAL!J2675</f>
        <v>vitoriadaconquistaba</v>
      </c>
      <c r="F2675" s="6" t="str">
        <f>CAL!R2675</f>
        <v>ba2</v>
      </c>
      <c r="G2675" s="6"/>
      <c r="H2675" s="6"/>
    </row>
    <row r="2676" spans="1:8">
      <c r="A2676" s="36">
        <f>CAL!A2676</f>
        <v>46144</v>
      </c>
      <c r="B2676" s="6" t="str">
        <f>CAL!B2676</f>
        <v>miguelenseal</v>
      </c>
      <c r="C2676" s="6">
        <f>CAL!C2676</f>
        <v>0</v>
      </c>
      <c r="D2676" s="6">
        <f>CAL!D2676</f>
        <v>1</v>
      </c>
      <c r="E2676" s="6" t="str">
        <f>CAL!J2676</f>
        <v>zumbial</v>
      </c>
      <c r="F2676" s="6" t="str">
        <f>CAL!R2676</f>
        <v>al2</v>
      </c>
      <c r="G2676" s="6"/>
      <c r="H2676" s="6"/>
    </row>
    <row r="2677" spans="1:8">
      <c r="A2677" s="36">
        <f>CAL!A2677</f>
        <v>46144</v>
      </c>
      <c r="B2677" s="6" t="str">
        <f>CAL!B2677</f>
        <v>sportingal</v>
      </c>
      <c r="C2677" s="6">
        <f>CAL!C2677</f>
        <v>3</v>
      </c>
      <c r="D2677" s="6">
        <f>CAL!D2677</f>
        <v>0</v>
      </c>
      <c r="E2677" s="6" t="str">
        <f>CAL!J2677</f>
        <v>saodomingosal</v>
      </c>
      <c r="F2677" s="6" t="str">
        <f>CAL!R2677</f>
        <v>al2</v>
      </c>
      <c r="G2677" s="6"/>
      <c r="H2677" s="6"/>
    </row>
    <row r="2678" spans="1:8">
      <c r="A2678" s="36">
        <f>CAL!A2678</f>
        <v>46144</v>
      </c>
      <c r="B2678" s="6" t="str">
        <f>CAL!B2678</f>
        <v>desportivoaliancaal</v>
      </c>
      <c r="C2678" s="6">
        <f>CAL!C2678</f>
        <v>9</v>
      </c>
      <c r="D2678" s="6">
        <f>CAL!D2678</f>
        <v>0</v>
      </c>
      <c r="E2678" s="6" t="str">
        <f>CAL!J2678</f>
        <v>jaciobaal</v>
      </c>
      <c r="F2678" s="6" t="str">
        <f>CAL!R2678</f>
        <v>al2</v>
      </c>
      <c r="G2678" s="6"/>
      <c r="H2678" s="6"/>
    </row>
    <row r="2679" spans="1:8">
      <c r="A2679" s="36">
        <f>CAL!A2679</f>
        <v>46144</v>
      </c>
      <c r="B2679" s="6" t="str">
        <f>CAL!B2679</f>
        <v>uirapurumt</v>
      </c>
      <c r="C2679" s="6">
        <f>CAL!C2679</f>
        <v>2</v>
      </c>
      <c r="D2679" s="6">
        <f>CAL!D2679</f>
        <v>2</v>
      </c>
      <c r="E2679" s="6" t="str">
        <f>CAL!J2679</f>
        <v>acaomt</v>
      </c>
      <c r="F2679" s="6" t="str">
        <f>CAL!R2679</f>
        <v>mt2</v>
      </c>
      <c r="G2679" s="6"/>
      <c r="H2679" s="6"/>
    </row>
    <row r="2680" spans="1:8">
      <c r="A2680" s="36">
        <f>CAL!A2680</f>
        <v>46144</v>
      </c>
      <c r="B2680" s="6" t="str">
        <f>CAL!B2680</f>
        <v>cacerensemt</v>
      </c>
      <c r="C2680" s="6">
        <f>CAL!C2680</f>
        <v>0</v>
      </c>
      <c r="D2680" s="6">
        <f>CAL!D2680</f>
        <v>0</v>
      </c>
      <c r="E2680" s="6" t="str">
        <f>CAL!J2680</f>
        <v>paulistanomt</v>
      </c>
      <c r="F2680" s="6" t="str">
        <f>CAL!R2680</f>
        <v>mt2</v>
      </c>
      <c r="G2680" s="6"/>
      <c r="H2680" s="6"/>
    </row>
    <row r="2681" spans="1:8">
      <c r="A2681" s="36">
        <f>CAL!A2681</f>
        <v>46144</v>
      </c>
      <c r="B2681" s="6" t="str">
        <f>CAL!B2681</f>
        <v>caetepa</v>
      </c>
      <c r="C2681" s="6">
        <f>CAL!C2681</f>
        <v>3</v>
      </c>
      <c r="D2681" s="6">
        <f>CAL!D2681</f>
        <v>0</v>
      </c>
      <c r="E2681" s="6" t="str">
        <f>CAL!J2681</f>
        <v>santospa</v>
      </c>
      <c r="F2681" s="6" t="str">
        <f>CAL!R2681</f>
        <v>pa2</v>
      </c>
      <c r="G2681" s="6"/>
      <c r="H2681" s="6"/>
    </row>
    <row r="2682" spans="1:8">
      <c r="A2682" s="36">
        <f>CAL!A2682</f>
        <v>46144</v>
      </c>
      <c r="B2682" s="6" t="str">
        <f>CAL!B2682</f>
        <v>atleticopa</v>
      </c>
      <c r="C2682" s="6">
        <f>CAL!C2682</f>
        <v>1</v>
      </c>
      <c r="D2682" s="6">
        <f>CAL!D2682</f>
        <v>0</v>
      </c>
      <c r="E2682" s="6" t="str">
        <f>CAL!J2682</f>
        <v>itupirangapa</v>
      </c>
      <c r="F2682" s="6" t="str">
        <f>CAL!R2682</f>
        <v>pa2</v>
      </c>
      <c r="G2682" s="6"/>
      <c r="H2682" s="6"/>
    </row>
    <row r="2683" spans="1:8">
      <c r="A2683" s="36">
        <f>CAL!A2683</f>
        <v>46145</v>
      </c>
      <c r="B2683" s="6" t="str">
        <f>CAL!B2683</f>
        <v>flamengorj</v>
      </c>
      <c r="C2683" s="6">
        <f>CAL!C2683</f>
        <v>2</v>
      </c>
      <c r="D2683" s="6">
        <f>CAL!D2683</f>
        <v>2</v>
      </c>
      <c r="E2683" s="6" t="str">
        <f>CAL!J2683</f>
        <v>vascorj</v>
      </c>
      <c r="F2683" s="6" t="str">
        <f>CAL!R2683</f>
        <v>br1</v>
      </c>
      <c r="G2683" s="6"/>
      <c r="H2683" s="6"/>
    </row>
    <row r="2684" spans="1:8">
      <c r="A2684" s="36">
        <f>CAL!A2684</f>
        <v>46145</v>
      </c>
      <c r="B2684" s="6" t="str">
        <f>CAL!B2684</f>
        <v>saopaulosp</v>
      </c>
      <c r="C2684" s="6">
        <f>CAL!C2684</f>
        <v>2</v>
      </c>
      <c r="D2684" s="6">
        <f>CAL!D2684</f>
        <v>2</v>
      </c>
      <c r="E2684" s="6" t="str">
        <f>CAL!J2684</f>
        <v>bahiaba</v>
      </c>
      <c r="F2684" s="6" t="str">
        <f>CAL!R2684</f>
        <v>br1</v>
      </c>
      <c r="G2684" s="6"/>
      <c r="H2684" s="6"/>
    </row>
    <row r="2685" spans="1:8">
      <c r="A2685" s="36">
        <f>CAL!A2685</f>
        <v>46145</v>
      </c>
      <c r="B2685" s="6" t="str">
        <f>CAL!B2685</f>
        <v>internacionalrs</v>
      </c>
      <c r="C2685" s="6">
        <f>CAL!C2685</f>
        <v>2</v>
      </c>
      <c r="D2685" s="6">
        <f>CAL!D2685</f>
        <v>0</v>
      </c>
      <c r="E2685" s="6" t="str">
        <f>CAL!J2685</f>
        <v>fluminenserj</v>
      </c>
      <c r="F2685" s="6" t="str">
        <f>CAL!R2685</f>
        <v>br1</v>
      </c>
      <c r="G2685" s="6"/>
      <c r="H2685" s="6"/>
    </row>
    <row r="2686" spans="1:8">
      <c r="A2686" s="36">
        <f>CAL!A2686</f>
        <v>46145</v>
      </c>
      <c r="B2686" s="6" t="str">
        <f>CAL!B2686</f>
        <v>chapecoensesc</v>
      </c>
      <c r="C2686" s="6">
        <f>CAL!C2686</f>
        <v>1</v>
      </c>
      <c r="D2686" s="6">
        <f>CAL!D2686</f>
        <v>2</v>
      </c>
      <c r="E2686" s="6" t="str">
        <f>CAL!J2686</f>
        <v>bragantinosp</v>
      </c>
      <c r="F2686" s="6" t="str">
        <f>CAL!R2686</f>
        <v>br1</v>
      </c>
      <c r="G2686" s="6" t="s">
        <v>13649</v>
      </c>
      <c r="H2686" s="6" t="s">
        <v>13650</v>
      </c>
    </row>
    <row r="2687" spans="1:8">
      <c r="A2687" s="36">
        <f>CAL!A2687</f>
        <v>46145</v>
      </c>
      <c r="B2687" s="6" t="str">
        <f>CAL!B2687</f>
        <v>mirassolsp</v>
      </c>
      <c r="C2687" s="6">
        <f>CAL!C2687</f>
        <v>2</v>
      </c>
      <c r="D2687" s="6">
        <f>CAL!D2687</f>
        <v>1</v>
      </c>
      <c r="E2687" s="6" t="str">
        <f>CAL!J2687</f>
        <v>corinthianssp</v>
      </c>
      <c r="F2687" s="6" t="str">
        <f>CAL!R2687</f>
        <v>br1</v>
      </c>
      <c r="G2687" s="6"/>
      <c r="H2687" s="6"/>
    </row>
    <row r="2688" spans="1:8">
      <c r="A2688" s="36">
        <f>CAL!A2688</f>
        <v>46145</v>
      </c>
      <c r="B2688" s="6" t="str">
        <f>CAL!B2688</f>
        <v>operariopr</v>
      </c>
      <c r="C2688" s="6">
        <f>CAL!C2688</f>
        <v>3</v>
      </c>
      <c r="D2688" s="6">
        <f>CAL!D2688</f>
        <v>0</v>
      </c>
      <c r="E2688" s="6" t="str">
        <f>CAL!J2688</f>
        <v>londrinapr</v>
      </c>
      <c r="F2688" s="6" t="str">
        <f>CAL!R2688</f>
        <v>br2</v>
      </c>
      <c r="G2688" s="6" t="s">
        <v>13737</v>
      </c>
      <c r="H2688" s="6" t="s">
        <v>13738</v>
      </c>
    </row>
    <row r="2689" spans="1:8">
      <c r="A2689" s="36">
        <f>CAL!A2689</f>
        <v>46145</v>
      </c>
      <c r="B2689" s="6" t="str">
        <f>CAL!B2689</f>
        <v>saobernardosp</v>
      </c>
      <c r="C2689" s="6">
        <f>CAL!C2689</f>
        <v>3</v>
      </c>
      <c r="D2689" s="6">
        <f>CAL!D2689</f>
        <v>0</v>
      </c>
      <c r="E2689" s="6" t="str">
        <f>CAL!J2689</f>
        <v>pontepretasp</v>
      </c>
      <c r="F2689" s="6" t="str">
        <f>CAL!R2689</f>
        <v>br2</v>
      </c>
      <c r="G2689" s="6"/>
      <c r="H2689" s="6"/>
    </row>
    <row r="2690" spans="1:8">
      <c r="A2690" s="36">
        <f>CAL!A2690</f>
        <v>46145</v>
      </c>
      <c r="B2690" s="6" t="str">
        <f>CAL!B2690</f>
        <v>sportpe</v>
      </c>
      <c r="C2690" s="6">
        <f>CAL!C2690</f>
        <v>2</v>
      </c>
      <c r="D2690" s="6">
        <f>CAL!D2690</f>
        <v>0</v>
      </c>
      <c r="E2690" s="6" t="str">
        <f>CAL!J2690</f>
        <v>cearace</v>
      </c>
      <c r="F2690" s="6" t="str">
        <f>CAL!R2690</f>
        <v>br2</v>
      </c>
      <c r="G2690" s="6"/>
      <c r="H2690" s="6"/>
    </row>
    <row r="2691" spans="1:8">
      <c r="A2691" s="36">
        <f>CAL!A2691</f>
        <v>46145</v>
      </c>
      <c r="B2691" s="6" t="str">
        <f>CAL!B2691</f>
        <v>atleticogo</v>
      </c>
      <c r="C2691" s="6">
        <f>CAL!C2691</f>
        <v>0</v>
      </c>
      <c r="D2691" s="6">
        <f>CAL!D2691</f>
        <v>0</v>
      </c>
      <c r="E2691" s="6" t="str">
        <f>CAL!J2691</f>
        <v>juventuders</v>
      </c>
      <c r="F2691" s="6" t="str">
        <f>CAL!R2691</f>
        <v>br2</v>
      </c>
      <c r="G2691" s="6" t="s">
        <v>13669</v>
      </c>
      <c r="H2691" s="6" t="s">
        <v>13670</v>
      </c>
    </row>
    <row r="2692" spans="1:8">
      <c r="A2692" s="36">
        <f>CAL!A2692</f>
        <v>46145</v>
      </c>
      <c r="B2692" s="6" t="str">
        <f>CAL!B2692</f>
        <v>americamg</v>
      </c>
      <c r="C2692" s="6">
        <f>CAL!C2692</f>
        <v>1</v>
      </c>
      <c r="D2692" s="6">
        <f>CAL!D2692</f>
        <v>2</v>
      </c>
      <c r="E2692" s="6" t="str">
        <f>CAL!J2692</f>
        <v>crbal</v>
      </c>
      <c r="F2692" s="6" t="str">
        <f>CAL!R2692</f>
        <v>br2</v>
      </c>
      <c r="G2692" s="6" t="s">
        <v>13747</v>
      </c>
      <c r="H2692" s="6" t="s">
        <v>13729</v>
      </c>
    </row>
    <row r="2693" spans="1:8">
      <c r="A2693" s="36">
        <f>CAL!A2693</f>
        <v>46145</v>
      </c>
      <c r="B2693" s="6" t="str">
        <f>CAL!B2693</f>
        <v>avaisc</v>
      </c>
      <c r="C2693" s="6">
        <f>CAL!C2693</f>
        <v>3</v>
      </c>
      <c r="D2693" s="6">
        <f>CAL!D2693</f>
        <v>3</v>
      </c>
      <c r="E2693" s="6" t="str">
        <f>CAL!J2693</f>
        <v>novorizontinosp</v>
      </c>
      <c r="F2693" s="6" t="str">
        <f>CAL!R2693</f>
        <v>br2</v>
      </c>
      <c r="G2693" s="6" t="s">
        <v>13665</v>
      </c>
      <c r="H2693" s="6" t="s">
        <v>13666</v>
      </c>
    </row>
    <row r="2694" spans="1:8">
      <c r="A2694" s="36">
        <f>CAL!A2694</f>
        <v>46145</v>
      </c>
      <c r="B2694" s="6" t="str">
        <f>CAL!B2694</f>
        <v>amazonasam</v>
      </c>
      <c r="C2694" s="6">
        <f>CAL!C2694</f>
        <v>1</v>
      </c>
      <c r="D2694" s="6">
        <f>CAL!D2694</f>
        <v>1</v>
      </c>
      <c r="E2694" s="6" t="str">
        <f>CAL!J2694</f>
        <v>caxiasrs</v>
      </c>
      <c r="F2694" s="6" t="str">
        <f>CAL!R2694</f>
        <v>br3</v>
      </c>
      <c r="G2694" s="6"/>
      <c r="H2694" s="6"/>
    </row>
    <row r="2695" spans="1:8">
      <c r="A2695" s="36">
        <f>CAL!A2695</f>
        <v>46145</v>
      </c>
      <c r="B2695" s="6" t="str">
        <f>CAL!B2695</f>
        <v>ferroviariasp</v>
      </c>
      <c r="C2695" s="6">
        <f>CAL!C2695</f>
        <v>1</v>
      </c>
      <c r="D2695" s="6">
        <f>CAL!D2695</f>
        <v>0</v>
      </c>
      <c r="E2695" s="6" t="str">
        <f>CAL!J2695</f>
        <v>anapolisgo</v>
      </c>
      <c r="F2695" s="6" t="str">
        <f>CAL!R2695</f>
        <v>br3</v>
      </c>
      <c r="G2695" s="6"/>
      <c r="H2695" s="6"/>
    </row>
    <row r="2696" spans="1:8">
      <c r="A2696" s="36">
        <f>CAL!A2696</f>
        <v>46145</v>
      </c>
      <c r="B2696" s="6" t="str">
        <f>CAL!B2696</f>
        <v>voltaredondarj</v>
      </c>
      <c r="C2696" s="6">
        <f>CAL!C2696</f>
        <v>1</v>
      </c>
      <c r="D2696" s="6">
        <f>CAL!D2696</f>
        <v>1</v>
      </c>
      <c r="E2696" s="6" t="str">
        <f>CAL!J2696</f>
        <v>brusquesc</v>
      </c>
      <c r="F2696" s="6" t="str">
        <f>CAL!R2696</f>
        <v>br3</v>
      </c>
      <c r="G2696" s="6"/>
      <c r="H2696" s="6"/>
    </row>
    <row r="2697" spans="1:8">
      <c r="A2697" s="36">
        <f>CAL!A2697</f>
        <v>46145</v>
      </c>
      <c r="B2697" s="6" t="str">
        <f>CAL!B2697</f>
        <v>maringapr</v>
      </c>
      <c r="C2697" s="6">
        <f>CAL!C2697</f>
        <v>4</v>
      </c>
      <c r="D2697" s="6">
        <f>CAL!D2697</f>
        <v>2</v>
      </c>
      <c r="E2697" s="6" t="str">
        <f>CAL!J2697</f>
        <v>itabaianase</v>
      </c>
      <c r="F2697" s="6" t="str">
        <f>CAL!R2697</f>
        <v>br3</v>
      </c>
      <c r="G2697" s="6"/>
      <c r="H2697" s="6"/>
    </row>
    <row r="2698" spans="1:8">
      <c r="A2698" s="36">
        <f>CAL!A2698</f>
        <v>46145</v>
      </c>
      <c r="B2698" s="6" t="str">
        <f>CAL!B2698</f>
        <v>paysandupa</v>
      </c>
      <c r="C2698" s="6">
        <f>CAL!C2698</f>
        <v>4</v>
      </c>
      <c r="D2698" s="6">
        <f>CAL!D2698</f>
        <v>2</v>
      </c>
      <c r="E2698" s="6" t="str">
        <f>CAL!J2698</f>
        <v>botafogopb</v>
      </c>
      <c r="F2698" s="6" t="str">
        <f>CAL!R2698</f>
        <v>br3</v>
      </c>
      <c r="G2698" s="6"/>
      <c r="H2698" s="6"/>
    </row>
    <row r="2699" spans="1:8">
      <c r="A2699" s="36">
        <f>CAL!A2699</f>
        <v>46145</v>
      </c>
      <c r="B2699" s="6" t="str">
        <f>CAL!B2699</f>
        <v>azurizpr</v>
      </c>
      <c r="C2699" s="6">
        <f>CAL!C2699</f>
        <v>1</v>
      </c>
      <c r="D2699" s="6">
        <f>CAL!D2699</f>
        <v>1</v>
      </c>
      <c r="E2699" s="6" t="str">
        <f>CAL!J2699</f>
        <v>saojosers</v>
      </c>
      <c r="F2699" s="6" t="str">
        <f>CAL!R2699</f>
        <v>br3</v>
      </c>
      <c r="G2699" s="6"/>
      <c r="H2699" s="6"/>
    </row>
    <row r="2700" spans="1:8">
      <c r="A2700" s="36">
        <f>CAL!A2700</f>
        <v>46145</v>
      </c>
      <c r="B2700" s="6" t="str">
        <f>CAL!B2700</f>
        <v>oratorioap</v>
      </c>
      <c r="C2700" s="6">
        <f>CAL!C2700</f>
        <v>1</v>
      </c>
      <c r="D2700" s="6">
        <f>CAL!D2700</f>
        <v>2</v>
      </c>
      <c r="E2700" s="6" t="str">
        <f>CAL!J2700</f>
        <v>aguiapa</v>
      </c>
      <c r="F2700" s="6" t="str">
        <f>CAL!R2700</f>
        <v>br4</v>
      </c>
      <c r="G2700" s="6"/>
      <c r="H2700" s="6"/>
    </row>
    <row r="2701" spans="1:8">
      <c r="A2701" s="36">
        <f>CAL!A2701</f>
        <v>46145</v>
      </c>
      <c r="B2701" s="6" t="str">
        <f>CAL!B2701</f>
        <v>americarn</v>
      </c>
      <c r="C2701" s="6">
        <f>CAL!C2701</f>
        <v>0</v>
      </c>
      <c r="D2701" s="6">
        <f>CAL!D2701</f>
        <v>0</v>
      </c>
      <c r="E2701" s="6" t="str">
        <f>CAL!J2701</f>
        <v>maguarype</v>
      </c>
      <c r="F2701" s="6" t="str">
        <f>CAL!R2701</f>
        <v>br4</v>
      </c>
      <c r="G2701" s="6"/>
      <c r="H2701" s="6"/>
    </row>
    <row r="2702" spans="1:8">
      <c r="A2702" s="36">
        <f>CAL!A2702</f>
        <v>46145</v>
      </c>
      <c r="B2702" s="6" t="str">
        <f>CAL!B2702</f>
        <v>araguainato</v>
      </c>
      <c r="C2702" s="6">
        <f>CAL!C2702</f>
        <v>6</v>
      </c>
      <c r="D2702" s="6">
        <f>CAL!D2702</f>
        <v>0</v>
      </c>
      <c r="E2702" s="6" t="str">
        <f>CAL!J2702</f>
        <v>humaitaac</v>
      </c>
      <c r="F2702" s="6" t="str">
        <f>CAL!R2702</f>
        <v>br4</v>
      </c>
      <c r="G2702" s="6"/>
      <c r="H2702" s="6"/>
    </row>
    <row r="2703" spans="1:8">
      <c r="A2703" s="36">
        <f>CAL!A2703</f>
        <v>46145</v>
      </c>
      <c r="B2703" s="6" t="str">
        <f>CAL!B2703</f>
        <v>brasiliensedf</v>
      </c>
      <c r="C2703" s="6">
        <f>CAL!C2703</f>
        <v>1</v>
      </c>
      <c r="D2703" s="6">
        <f>CAL!D2703</f>
        <v>1</v>
      </c>
      <c r="E2703" s="6" t="str">
        <f>CAL!J2703</f>
        <v>aparecidensego</v>
      </c>
      <c r="F2703" s="6" t="str">
        <f>CAL!R2703</f>
        <v>br4</v>
      </c>
      <c r="G2703" s="6"/>
      <c r="H2703" s="6"/>
    </row>
    <row r="2704" spans="1:8">
      <c r="A2704" s="36">
        <f>CAL!A2704</f>
        <v>46145</v>
      </c>
      <c r="B2704" s="6" t="str">
        <f>CAL!B2704</f>
        <v>parnahybapi</v>
      </c>
      <c r="C2704" s="6">
        <f>CAL!C2704</f>
        <v>3</v>
      </c>
      <c r="D2704" s="6">
        <f>CAL!D2704</f>
        <v>1</v>
      </c>
      <c r="E2704" s="6" t="str">
        <f>CAL!J2704</f>
        <v>iapema</v>
      </c>
      <c r="F2704" s="6" t="str">
        <f>CAL!R2704</f>
        <v>br4</v>
      </c>
      <c r="G2704" s="6"/>
      <c r="H2704" s="6"/>
    </row>
    <row r="2705" spans="1:8">
      <c r="A2705" s="36">
        <f>CAL!A2705</f>
        <v>46145</v>
      </c>
      <c r="B2705" s="6" t="str">
        <f>CAL!B2705</f>
        <v>sousapb</v>
      </c>
      <c r="C2705" s="6">
        <f>CAL!C2705</f>
        <v>1</v>
      </c>
      <c r="D2705" s="6">
        <f>CAL!D2705</f>
        <v>0</v>
      </c>
      <c r="E2705" s="6" t="str">
        <f>CAL!J2705</f>
        <v>lagunarn</v>
      </c>
      <c r="F2705" s="6" t="str">
        <f>CAL!R2705</f>
        <v>br4</v>
      </c>
      <c r="G2705" s="6"/>
      <c r="H2705" s="6"/>
    </row>
    <row r="2706" spans="1:8">
      <c r="A2706" s="36">
        <f>CAL!A2706</f>
        <v>46145</v>
      </c>
      <c r="B2706" s="6" t="str">
        <f>CAL!B2706</f>
        <v>atleticoba</v>
      </c>
      <c r="C2706" s="6">
        <f>CAL!C2706</f>
        <v>2</v>
      </c>
      <c r="D2706" s="6">
        <f>CAL!D2706</f>
        <v>1</v>
      </c>
      <c r="E2706" s="6" t="str">
        <f>CAL!J2706</f>
        <v>asaal</v>
      </c>
      <c r="F2706" s="6" t="str">
        <f>CAL!R2706</f>
        <v>br4</v>
      </c>
      <c r="G2706" s="6"/>
      <c r="H2706" s="6"/>
    </row>
    <row r="2707" spans="1:8">
      <c r="A2707" s="36">
        <f>CAL!A2707</f>
        <v>46145</v>
      </c>
      <c r="B2707" s="6" t="str">
        <f>CAL!B2707</f>
        <v>cseal</v>
      </c>
      <c r="C2707" s="6">
        <f>CAL!C2707</f>
        <v>3</v>
      </c>
      <c r="D2707" s="6">
        <f>CAL!D2707</f>
        <v>2</v>
      </c>
      <c r="E2707" s="6" t="str">
        <f>CAL!J2707</f>
        <v>jacuipenseba</v>
      </c>
      <c r="F2707" s="6" t="str">
        <f>CAL!R2707</f>
        <v>br4</v>
      </c>
      <c r="G2707" s="6"/>
      <c r="H2707" s="6"/>
    </row>
    <row r="2708" spans="1:8">
      <c r="A2708" s="36">
        <f>CAL!A2708</f>
        <v>46145</v>
      </c>
      <c r="B2708" s="6" t="str">
        <f>CAL!B2708</f>
        <v>cracgo</v>
      </c>
      <c r="C2708" s="6">
        <f>CAL!C2708</f>
        <v>1</v>
      </c>
      <c r="D2708" s="6">
        <f>CAL!D2708</f>
        <v>0</v>
      </c>
      <c r="E2708" s="6" t="str">
        <f>CAL!J2708</f>
        <v>betimmg</v>
      </c>
      <c r="F2708" s="6" t="str">
        <f>CAL!R2708</f>
        <v>br4</v>
      </c>
      <c r="G2708" s="6"/>
      <c r="H2708" s="6"/>
    </row>
    <row r="2709" spans="1:8">
      <c r="A2709" s="36">
        <f>CAL!A2709</f>
        <v>46145</v>
      </c>
      <c r="B2709" s="6" t="str">
        <f>CAL!B2709</f>
        <v>novaiguacurj</v>
      </c>
      <c r="C2709" s="6">
        <f>CAL!C2709</f>
        <v>0</v>
      </c>
      <c r="D2709" s="6">
        <f>CAL!D2709</f>
        <v>0</v>
      </c>
      <c r="E2709" s="6" t="str">
        <f>CAL!J2709</f>
        <v>veloclubesp</v>
      </c>
      <c r="F2709" s="6" t="str">
        <f>CAL!R2709</f>
        <v>br4</v>
      </c>
      <c r="G2709" s="6"/>
      <c r="H2709" s="6"/>
    </row>
    <row r="2710" spans="1:8">
      <c r="A2710" s="36">
        <f>CAL!A2710</f>
        <v>46145</v>
      </c>
      <c r="B2710" s="6" t="str">
        <f>CAL!B2710</f>
        <v>saoluizrs</v>
      </c>
      <c r="C2710" s="6">
        <f>CAL!C2710</f>
        <v>0</v>
      </c>
      <c r="D2710" s="6">
        <f>CAL!D2710</f>
        <v>1</v>
      </c>
      <c r="E2710" s="6" t="str">
        <f>CAL!J2710</f>
        <v>cianortepr</v>
      </c>
      <c r="F2710" s="6" t="str">
        <f>CAL!R2710</f>
        <v>br4</v>
      </c>
      <c r="G2710" s="6" t="s">
        <v>13787</v>
      </c>
      <c r="H2710" s="6" t="s">
        <v>13788</v>
      </c>
    </row>
    <row r="2711" spans="1:8">
      <c r="A2711" s="36">
        <f>CAL!A2711</f>
        <v>46145</v>
      </c>
      <c r="B2711" s="6" t="str">
        <f>CAL!B2711</f>
        <v>nacionalam</v>
      </c>
      <c r="C2711" s="6">
        <f>CAL!C2711</f>
        <v>0</v>
      </c>
      <c r="D2711" s="6">
        <f>CAL!D2711</f>
        <v>0</v>
      </c>
      <c r="E2711" s="6" t="str">
        <f>CAL!J2711</f>
        <v>saoraimundorr</v>
      </c>
      <c r="F2711" s="6" t="str">
        <f>CAL!R2711</f>
        <v>br4</v>
      </c>
      <c r="G2711" s="6"/>
      <c r="H2711" s="6"/>
    </row>
    <row r="2712" spans="1:8">
      <c r="A2712" s="36">
        <f>CAL!A2712</f>
        <v>46145</v>
      </c>
      <c r="B2712" s="6" t="str">
        <f>CAL!B2712</f>
        <v>primaveramt</v>
      </c>
      <c r="C2712" s="6">
        <f>CAL!C2712</f>
        <v>2</v>
      </c>
      <c r="D2712" s="6">
        <f>CAL!D2712</f>
        <v>0</v>
      </c>
      <c r="E2712" s="6" t="str">
        <f>CAL!J2712</f>
        <v>inhumasgo</v>
      </c>
      <c r="F2712" s="6" t="str">
        <f>CAL!R2712</f>
        <v>br4</v>
      </c>
      <c r="G2712" s="6"/>
      <c r="H2712" s="6"/>
    </row>
    <row r="2713" spans="1:8">
      <c r="A2713" s="36">
        <f>CAL!A2713</f>
        <v>46145</v>
      </c>
      <c r="B2713" s="6" t="str">
        <f>CAL!B2713</f>
        <v>operariomt</v>
      </c>
      <c r="C2713" s="6">
        <f>CAL!C2713</f>
        <v>0</v>
      </c>
      <c r="D2713" s="6">
        <f>CAL!D2713</f>
        <v>1</v>
      </c>
      <c r="E2713" s="6" t="str">
        <f>CAL!J2713</f>
        <v>ceilandiadf</v>
      </c>
      <c r="F2713" s="6" t="str">
        <f>CAL!R2713</f>
        <v>br4</v>
      </c>
      <c r="G2713" s="6"/>
      <c r="H2713" s="6"/>
    </row>
    <row r="2714" spans="1:8">
      <c r="A2714" s="36">
        <f>CAL!A2714</f>
        <v>46145</v>
      </c>
      <c r="B2714" s="6" t="str">
        <f>CAL!B2714</f>
        <v>sampaiocorreama</v>
      </c>
      <c r="C2714" s="6">
        <f>CAL!C2714</f>
        <v>0</v>
      </c>
      <c r="D2714" s="6">
        <f>CAL!D2714</f>
        <v>0</v>
      </c>
      <c r="E2714" s="6" t="str">
        <f>CAL!J2714</f>
        <v>maracanace</v>
      </c>
      <c r="F2714" s="6" t="str">
        <f>CAL!R2714</f>
        <v>br4</v>
      </c>
      <c r="G2714" s="6" t="s">
        <v>13773</v>
      </c>
      <c r="H2714" s="6" t="s">
        <v>13774</v>
      </c>
    </row>
    <row r="2715" spans="1:8">
      <c r="A2715" s="36">
        <f>CAL!A2715</f>
        <v>46145</v>
      </c>
      <c r="B2715" s="6" t="str">
        <f>CAL!B2715</f>
        <v>ferroviarioce</v>
      </c>
      <c r="C2715" s="6">
        <f>CAL!C2715</f>
        <v>2</v>
      </c>
      <c r="D2715" s="6">
        <f>CAL!D2715</f>
        <v>1</v>
      </c>
      <c r="E2715" s="6" t="str">
        <f>CAL!J2715</f>
        <v>piauipi</v>
      </c>
      <c r="F2715" s="6" t="str">
        <f>CAL!R2715</f>
        <v>br4</v>
      </c>
      <c r="G2715" s="6"/>
      <c r="H2715" s="6"/>
    </row>
    <row r="2716" spans="1:8">
      <c r="A2716" s="36">
        <f>CAL!A2716</f>
        <v>46145</v>
      </c>
      <c r="B2716" s="6" t="str">
        <f>CAL!B2716</f>
        <v>galvezac</v>
      </c>
      <c r="C2716" s="6">
        <f>CAL!C2716</f>
        <v>3</v>
      </c>
      <c r="D2716" s="6">
        <f>CAL!D2716</f>
        <v>3</v>
      </c>
      <c r="E2716" s="6" t="str">
        <f>CAL!J2716</f>
        <v>guaporero</v>
      </c>
      <c r="F2716" s="6" t="str">
        <f>CAL!R2716</f>
        <v>br4</v>
      </c>
      <c r="G2716" s="6"/>
      <c r="H2716" s="6"/>
    </row>
    <row r="2717" spans="1:8">
      <c r="A2717" s="36">
        <f>CAL!A2717</f>
        <v>46145</v>
      </c>
      <c r="B2717" s="6" t="str">
        <f>CAL!B2717</f>
        <v>tombensemg</v>
      </c>
      <c r="C2717" s="6">
        <f>CAL!C2717</f>
        <v>0</v>
      </c>
      <c r="D2717" s="6">
        <f>CAL!D2717</f>
        <v>0</v>
      </c>
      <c r="E2717" s="6" t="str">
        <f>CAL!J2717</f>
        <v>riobrancoes</v>
      </c>
      <c r="F2717" s="6" t="str">
        <f>CAL!R2717</f>
        <v>br4</v>
      </c>
      <c r="G2717" s="6"/>
      <c r="H2717" s="6"/>
    </row>
    <row r="2718" spans="1:8">
      <c r="A2718" s="36">
        <f>CAL!A2718</f>
        <v>46145</v>
      </c>
      <c r="B2718" s="6" t="str">
        <f>CAL!B2718</f>
        <v>monteroraimarr</v>
      </c>
      <c r="C2718" s="6">
        <f>CAL!C2718</f>
        <v>2</v>
      </c>
      <c r="D2718" s="6">
        <f>CAL!D2718</f>
        <v>2</v>
      </c>
      <c r="E2718" s="6" t="str">
        <f>CAL!J2718</f>
        <v>manausam</v>
      </c>
      <c r="F2718" s="6" t="str">
        <f>CAL!R2718</f>
        <v>br4</v>
      </c>
      <c r="G2718" s="6"/>
      <c r="H2718" s="6"/>
    </row>
    <row r="2719" spans="1:8">
      <c r="A2719" s="36">
        <f>CAL!A2719</f>
        <v>46145</v>
      </c>
      <c r="B2719" s="6" t="str">
        <f>CAL!B2719</f>
        <v>riobrancovnes</v>
      </c>
      <c r="C2719" s="6">
        <f>CAL!C2719</f>
        <v>2</v>
      </c>
      <c r="D2719" s="6">
        <f>CAL!D2719</f>
        <v>0</v>
      </c>
      <c r="E2719" s="6" t="str">
        <f>CAL!J2719</f>
        <v>vilavelhensees</v>
      </c>
      <c r="F2719" s="6" t="str">
        <f>CAL!R2719</f>
        <v>ces</v>
      </c>
      <c r="G2719" s="6"/>
      <c r="H2719" s="6"/>
    </row>
    <row r="2720" spans="1:8">
      <c r="A2720" s="36">
        <f>CAL!A2720</f>
        <v>46145</v>
      </c>
      <c r="B2720" s="6" t="str">
        <f>CAL!B2720</f>
        <v>itaquasp</v>
      </c>
      <c r="C2720" s="6">
        <f>CAL!C2720</f>
        <v>2</v>
      </c>
      <c r="D2720" s="6">
        <f>CAL!D2720</f>
        <v>0</v>
      </c>
      <c r="E2720" s="6" t="str">
        <f>CAL!J2720</f>
        <v>manthiqueirasp</v>
      </c>
      <c r="F2720" s="6" t="str">
        <f>CAL!R2720</f>
        <v>sp5</v>
      </c>
      <c r="G2720" s="6"/>
      <c r="H2720" s="6"/>
    </row>
    <row r="2721" spans="1:8">
      <c r="A2721" s="36">
        <f>CAL!A2721</f>
        <v>46145</v>
      </c>
      <c r="B2721" s="6" t="str">
        <f>CAL!B2721</f>
        <v>uniaomogisp</v>
      </c>
      <c r="C2721" s="6">
        <f>CAL!C2721</f>
        <v>2</v>
      </c>
      <c r="D2721" s="6">
        <f>CAL!D2721</f>
        <v>3</v>
      </c>
      <c r="E2721" s="6" t="str">
        <f>CAL!J2721</f>
        <v>mauasp</v>
      </c>
      <c r="F2721" s="6" t="str">
        <f>CAL!R2721</f>
        <v>sp5</v>
      </c>
      <c r="G2721" s="6"/>
      <c r="H2721" s="6"/>
    </row>
    <row r="2722" spans="1:8">
      <c r="A2722" s="36">
        <f>CAL!A2722</f>
        <v>46145</v>
      </c>
      <c r="B2722" s="6" t="str">
        <f>CAL!B2722</f>
        <v>riopretanosp</v>
      </c>
      <c r="C2722" s="6">
        <f>CAL!C2722</f>
        <v>0</v>
      </c>
      <c r="D2722" s="6">
        <f>CAL!D2722</f>
        <v>1</v>
      </c>
      <c r="E2722" s="6" t="str">
        <f>CAL!J2722</f>
        <v>josebonifaciosp</v>
      </c>
      <c r="F2722" s="6" t="str">
        <f>CAL!R2722</f>
        <v>sp5</v>
      </c>
      <c r="G2722" s="6"/>
      <c r="H2722" s="6"/>
    </row>
    <row r="2723" spans="1:8">
      <c r="A2723" s="36">
        <f>CAL!A2723</f>
        <v>46145</v>
      </c>
      <c r="B2723" s="6" t="str">
        <f>CAL!B2723</f>
        <v>santacruzensesp</v>
      </c>
      <c r="C2723" s="6">
        <f>CAL!C2723</f>
        <v>2</v>
      </c>
      <c r="D2723" s="6">
        <f>CAL!D2723</f>
        <v>5</v>
      </c>
      <c r="E2723" s="6" t="str">
        <f>CAL!J2723</f>
        <v>independentesp</v>
      </c>
      <c r="F2723" s="6" t="str">
        <f>CAL!R2723</f>
        <v>sp5</v>
      </c>
      <c r="G2723" s="6"/>
      <c r="H2723" s="6"/>
    </row>
    <row r="2724" spans="1:8">
      <c r="A2724" s="36">
        <f>CAL!A2724</f>
        <v>46145</v>
      </c>
      <c r="B2724" s="6" t="str">
        <f>CAL!B2724</f>
        <v>pauliniasp</v>
      </c>
      <c r="C2724" s="6">
        <f>CAL!C2724</f>
        <v>3</v>
      </c>
      <c r="D2724" s="6">
        <f>CAL!D2724</f>
        <v>0</v>
      </c>
      <c r="E2724" s="6" t="str">
        <f>CAL!J2724</f>
        <v>guarulhossp</v>
      </c>
      <c r="F2724" s="6" t="str">
        <f>CAL!R2724</f>
        <v>sp5</v>
      </c>
      <c r="G2724" s="6"/>
      <c r="H2724" s="6"/>
    </row>
    <row r="2725" spans="1:8">
      <c r="A2725" s="36">
        <f>CAL!A2725</f>
        <v>46145</v>
      </c>
      <c r="B2725" s="6" t="str">
        <f>CAL!B2725</f>
        <v>barcelonarj</v>
      </c>
      <c r="C2725" s="6">
        <f>CAL!C2725</f>
        <v>0</v>
      </c>
      <c r="D2725" s="6">
        <f>CAL!D2725</f>
        <v>2</v>
      </c>
      <c r="E2725" s="6" t="str">
        <f>CAL!J2725</f>
        <v>ceresrj</v>
      </c>
      <c r="F2725" s="6" t="str">
        <f>CAL!R2725</f>
        <v>rj5</v>
      </c>
      <c r="G2725" s="6"/>
      <c r="H2725" s="6"/>
    </row>
    <row r="2726" spans="1:8">
      <c r="A2726" s="36">
        <f>CAL!A2726</f>
        <v>46145</v>
      </c>
      <c r="B2726" s="6" t="str">
        <f>CAL!B2726</f>
        <v>camposrj</v>
      </c>
      <c r="C2726" s="6">
        <f>CAL!C2726</f>
        <v>1</v>
      </c>
      <c r="D2726" s="6">
        <f>CAL!D2726</f>
        <v>0</v>
      </c>
      <c r="E2726" s="6" t="str">
        <f>CAL!J2726</f>
        <v>barramansarj</v>
      </c>
      <c r="F2726" s="6" t="str">
        <f>CAL!R2726</f>
        <v>rj5</v>
      </c>
      <c r="G2726" s="6"/>
      <c r="H2726" s="6"/>
    </row>
    <row r="2727" spans="1:8">
      <c r="A2727" s="36">
        <f>CAL!A2727</f>
        <v>46145</v>
      </c>
      <c r="B2727" s="6" t="str">
        <f>CAL!B2727</f>
        <v>tigresrj</v>
      </c>
      <c r="C2727" s="6">
        <f>CAL!C2727</f>
        <v>0</v>
      </c>
      <c r="D2727" s="6">
        <f>CAL!D2727</f>
        <v>0</v>
      </c>
      <c r="E2727" s="6" t="str">
        <f>CAL!J2727</f>
        <v>buziosrj</v>
      </c>
      <c r="F2727" s="6" t="str">
        <f>CAL!R2727</f>
        <v>rj5</v>
      </c>
      <c r="G2727" s="6"/>
      <c r="H2727" s="6"/>
    </row>
    <row r="2728" spans="1:8">
      <c r="A2728" s="36">
        <f>CAL!A2728</f>
        <v>46145</v>
      </c>
      <c r="B2728" s="6" t="str">
        <f>CAL!B2728</f>
        <v>bresciarj</v>
      </c>
      <c r="C2728" s="6">
        <f>CAL!C2728</f>
        <v>1</v>
      </c>
      <c r="D2728" s="6">
        <f>CAL!D2728</f>
        <v>1</v>
      </c>
      <c r="E2728" s="6" t="str">
        <f>CAL!J2728</f>
        <v>caacbrasilrj</v>
      </c>
      <c r="F2728" s="6" t="str">
        <f>CAL!R2728</f>
        <v>rj5</v>
      </c>
      <c r="G2728" s="6"/>
      <c r="H2728" s="6"/>
    </row>
    <row r="2729" spans="1:8">
      <c r="A2729" s="36">
        <f>CAL!A2729</f>
        <v>46145</v>
      </c>
      <c r="B2729" s="6" t="str">
        <f>CAL!B2729</f>
        <v>cardosomoreirarj</v>
      </c>
      <c r="C2729" s="6">
        <f>CAL!C2729</f>
        <v>1</v>
      </c>
      <c r="D2729" s="6">
        <f>CAL!D2729</f>
        <v>0</v>
      </c>
      <c r="E2729" s="6" t="str">
        <f>CAL!J2729</f>
        <v>uniaocentralrj</v>
      </c>
      <c r="F2729" s="6" t="str">
        <f>CAL!R2729</f>
        <v>rj5</v>
      </c>
      <c r="G2729" s="6"/>
      <c r="H2729" s="6"/>
    </row>
    <row r="2730" spans="1:8">
      <c r="A2730" s="36">
        <f>CAL!A2730</f>
        <v>46145</v>
      </c>
      <c r="B2730" s="6" t="str">
        <f>CAL!B2730</f>
        <v>itaborairj</v>
      </c>
      <c r="C2730" s="6">
        <f>CAL!C2730</f>
        <v>3</v>
      </c>
      <c r="D2730" s="6">
        <f>CAL!D2730</f>
        <v>0</v>
      </c>
      <c r="E2730" s="6" t="str">
        <f>CAL!J2730</f>
        <v>riobarrarj</v>
      </c>
      <c r="F2730" s="6" t="str">
        <f>CAL!R2730</f>
        <v>rj5</v>
      </c>
      <c r="G2730" s="6"/>
      <c r="H2730" s="6"/>
    </row>
    <row r="2731" spans="1:8">
      <c r="A2731" s="36">
        <f>CAL!A2731</f>
        <v>46145</v>
      </c>
      <c r="B2731" s="6" t="str">
        <f>CAL!B2731</f>
        <v>veracruzrj</v>
      </c>
      <c r="C2731" s="6">
        <f>CAL!C2731</f>
        <v>1</v>
      </c>
      <c r="D2731" s="6">
        <f>CAL!D2731</f>
        <v>0</v>
      </c>
      <c r="E2731" s="6" t="str">
        <f>CAL!J2731</f>
        <v>independenterj</v>
      </c>
      <c r="F2731" s="6" t="str">
        <f>CAL!R2731</f>
        <v>rj5</v>
      </c>
      <c r="G2731" s="6"/>
      <c r="H2731" s="6"/>
    </row>
    <row r="2732" spans="1:8">
      <c r="A2732" s="36">
        <f>CAL!A2732</f>
        <v>46145</v>
      </c>
      <c r="B2732" s="6" t="str">
        <f>CAL!B2732</f>
        <v>toledopr</v>
      </c>
      <c r="C2732" s="6">
        <f>CAL!C2732</f>
        <v>0</v>
      </c>
      <c r="D2732" s="6">
        <f>CAL!D2732</f>
        <v>2</v>
      </c>
      <c r="E2732" s="6" t="str">
        <f>CAL!J2732</f>
        <v>paranapr</v>
      </c>
      <c r="F2732" s="6" t="str">
        <f>CAL!R2732</f>
        <v>pr2</v>
      </c>
      <c r="G2732" s="6"/>
      <c r="H2732" s="6"/>
    </row>
    <row r="2733" spans="1:8">
      <c r="A2733" s="36">
        <f>CAL!A2733</f>
        <v>46145</v>
      </c>
      <c r="B2733" s="6" t="str">
        <f>CAL!B2733</f>
        <v>riobrancopr</v>
      </c>
      <c r="C2733" s="6">
        <f>CAL!C2733</f>
        <v>2</v>
      </c>
      <c r="D2733" s="6">
        <f>CAL!D2733</f>
        <v>5</v>
      </c>
      <c r="E2733" s="6" t="str">
        <f>CAL!J2733</f>
        <v>araucariapr</v>
      </c>
      <c r="F2733" s="6" t="str">
        <f>CAL!R2733</f>
        <v>pr2</v>
      </c>
      <c r="G2733" s="6"/>
      <c r="H2733" s="6"/>
    </row>
    <row r="2734" spans="1:8">
      <c r="A2734" s="36">
        <f>CAL!A2734</f>
        <v>46145</v>
      </c>
      <c r="B2734" s="6" t="str">
        <f>CAL!B2734</f>
        <v>barbalhace</v>
      </c>
      <c r="C2734" s="6">
        <f>CAL!C2734</f>
        <v>1</v>
      </c>
      <c r="D2734" s="6">
        <f>CAL!D2734</f>
        <v>0</v>
      </c>
      <c r="E2734" s="6" t="str">
        <f>CAL!J2734</f>
        <v>icasace</v>
      </c>
      <c r="F2734" s="6" t="str">
        <f>CAL!R2734</f>
        <v>ce2</v>
      </c>
      <c r="G2734" s="6"/>
      <c r="H2734" s="6"/>
    </row>
    <row r="2735" spans="1:8">
      <c r="A2735" s="36">
        <f>CAL!A2735</f>
        <v>46145</v>
      </c>
      <c r="B2735" s="6" t="str">
        <f>CAL!B2735</f>
        <v>metropolitanosc</v>
      </c>
      <c r="C2735" s="6">
        <f>CAL!C2735</f>
        <v>0</v>
      </c>
      <c r="D2735" s="6">
        <f>CAL!D2735</f>
        <v>0</v>
      </c>
      <c r="E2735" s="6" t="str">
        <f>CAL!J2735</f>
        <v>hercilioluzsc</v>
      </c>
      <c r="F2735" s="6" t="str">
        <f>CAL!R2735</f>
        <v>sc2</v>
      </c>
      <c r="G2735" s="6"/>
      <c r="H2735" s="6"/>
    </row>
    <row r="2736" spans="1:8">
      <c r="A2736" s="36">
        <f>CAL!A2736</f>
        <v>46145</v>
      </c>
      <c r="B2736" s="6" t="str">
        <f>CAL!B2736</f>
        <v>jaraguasc</v>
      </c>
      <c r="C2736" s="6">
        <f>CAL!C2736</f>
        <v>1</v>
      </c>
      <c r="D2736" s="6">
        <f>CAL!D2736</f>
        <v>2</v>
      </c>
      <c r="E2736" s="6" t="str">
        <f>CAL!J2736</f>
        <v>fluminensesc</v>
      </c>
      <c r="F2736" s="6" t="str">
        <f>CAL!R2736</f>
        <v>sc2</v>
      </c>
      <c r="G2736" s="6"/>
      <c r="H2736" s="6"/>
    </row>
    <row r="2737" spans="1:8">
      <c r="A2737" s="36">
        <f>CAL!A2737</f>
        <v>46145</v>
      </c>
      <c r="B2737" s="6" t="str">
        <f>CAL!B2737</f>
        <v>nacaosc</v>
      </c>
      <c r="C2737" s="6">
        <f>CAL!C2737</f>
        <v>1</v>
      </c>
      <c r="D2737" s="6">
        <f>CAL!D2737</f>
        <v>0</v>
      </c>
      <c r="E2737" s="6" t="str">
        <f>CAL!J2737</f>
        <v>guaranisc</v>
      </c>
      <c r="F2737" s="6" t="str">
        <f>CAL!R2737</f>
        <v>sc2</v>
      </c>
      <c r="G2737" s="6"/>
      <c r="H2737" s="6"/>
    </row>
    <row r="2738" spans="1:8">
      <c r="A2738" s="36">
        <f>CAL!A2738</f>
        <v>46145</v>
      </c>
      <c r="B2738" s="6" t="str">
        <f>CAL!B2738</f>
        <v>leonicoba</v>
      </c>
      <c r="C2738" s="6">
        <f>CAL!C2738</f>
        <v>0</v>
      </c>
      <c r="D2738" s="6">
        <f>CAL!D2738</f>
        <v>3</v>
      </c>
      <c r="E2738" s="6" t="str">
        <f>CAL!J2738</f>
        <v>ssaba</v>
      </c>
      <c r="F2738" s="6" t="str">
        <f>CAL!R2738</f>
        <v>ba2</v>
      </c>
      <c r="G2738" s="6"/>
      <c r="H2738" s="6"/>
    </row>
    <row r="2739" spans="1:8">
      <c r="A2739" s="36">
        <f>CAL!A2739</f>
        <v>46145</v>
      </c>
      <c r="B2739" s="6" t="str">
        <f>CAL!B2739</f>
        <v>fluminenseba</v>
      </c>
      <c r="C2739" s="6">
        <f>CAL!C2739</f>
        <v>5</v>
      </c>
      <c r="D2739" s="6">
        <f>CAL!D2739</f>
        <v>0</v>
      </c>
      <c r="E2739" s="6" t="str">
        <f>CAL!J2739</f>
        <v>redencaoba</v>
      </c>
      <c r="F2739" s="6" t="str">
        <f>CAL!R2739</f>
        <v>ba2</v>
      </c>
      <c r="G2739" s="6"/>
      <c r="H2739" s="6"/>
    </row>
    <row r="2740" spans="1:8">
      <c r="A2740" s="36">
        <f>CAL!A2740</f>
        <v>46145</v>
      </c>
      <c r="B2740" s="6" t="str">
        <f>CAL!B2740</f>
        <v>barreirasba</v>
      </c>
      <c r="C2740" s="6">
        <f>CAL!C2740</f>
        <v>9</v>
      </c>
      <c r="D2740" s="6">
        <f>CAL!D2740</f>
        <v>0</v>
      </c>
      <c r="E2740" s="6" t="str">
        <f>CAL!J2740</f>
        <v>camacariba</v>
      </c>
      <c r="F2740" s="6" t="str">
        <f>CAL!R2740</f>
        <v>ba2</v>
      </c>
      <c r="G2740" s="6"/>
      <c r="H2740" s="6"/>
    </row>
    <row r="2741" spans="1:8">
      <c r="A2741" s="36">
        <f>CAL!A2741</f>
        <v>46145</v>
      </c>
      <c r="B2741" s="6" t="str">
        <f>CAL!B2741</f>
        <v>izabelensepa</v>
      </c>
      <c r="C2741" s="6">
        <f>CAL!C2741</f>
        <v>2</v>
      </c>
      <c r="D2741" s="6">
        <f>CAL!D2741</f>
        <v>1</v>
      </c>
      <c r="E2741" s="6" t="str">
        <f>CAL!J2741</f>
        <v>uniaoparaensepa</v>
      </c>
      <c r="F2741" s="6" t="str">
        <f>CAL!R2741</f>
        <v>pa2</v>
      </c>
      <c r="G2741" s="6"/>
      <c r="H2741" s="6"/>
    </row>
    <row r="2742" spans="1:8">
      <c r="A2742" s="36">
        <f>CAL!A2742</f>
        <v>46145</v>
      </c>
      <c r="B2742" s="6" t="str">
        <f>CAL!B2742</f>
        <v>paragominaspa</v>
      </c>
      <c r="C2742" s="6">
        <f>CAL!C2742</f>
        <v>3</v>
      </c>
      <c r="D2742" s="6">
        <f>CAL!D2742</f>
        <v>1</v>
      </c>
      <c r="E2742" s="6" t="str">
        <f>CAL!J2742</f>
        <v>urumajopa</v>
      </c>
      <c r="F2742" s="6" t="str">
        <f>CAL!R2742</f>
        <v>pa2</v>
      </c>
      <c r="G2742" s="6"/>
      <c r="H2742" s="6"/>
    </row>
    <row r="2743" spans="1:8">
      <c r="A2743" s="36">
        <f>CAL!A2743</f>
        <v>46145</v>
      </c>
      <c r="B2743" s="6" t="str">
        <f>CAL!B2743</f>
        <v>cruzeiroap</v>
      </c>
      <c r="C2743" s="6">
        <f>CAL!C2743</f>
        <v>2</v>
      </c>
      <c r="D2743" s="6">
        <f>CAL!D2743</f>
        <v>0</v>
      </c>
      <c r="E2743" s="6" t="str">
        <f>CAL!J2743</f>
        <v>bareap</v>
      </c>
      <c r="F2743" s="6" t="str">
        <f>CAL!R2743</f>
        <v>ap2</v>
      </c>
      <c r="G2743" s="6"/>
      <c r="H2743" s="6"/>
    </row>
    <row r="2744" spans="1:8">
      <c r="A2744" s="36">
        <f>CAL!A2744</f>
        <v>46146</v>
      </c>
      <c r="B2744" s="6" t="str">
        <f>CAL!B2744</f>
        <v>vilanovago</v>
      </c>
      <c r="C2744" s="6">
        <f>CAL!C2744</f>
        <v>1</v>
      </c>
      <c r="D2744" s="6">
        <f>CAL!D2744</f>
        <v>1</v>
      </c>
      <c r="E2744" s="6" t="str">
        <f>CAL!J2744</f>
        <v>athleticmg</v>
      </c>
      <c r="F2744" s="6" t="str">
        <f>CAL!R2744</f>
        <v>br2</v>
      </c>
      <c r="G2744" s="6"/>
      <c r="H2744" s="6"/>
    </row>
    <row r="2745" spans="1:8">
      <c r="A2745" s="36">
        <f>CAL!A2745</f>
        <v>46146</v>
      </c>
      <c r="B2745" s="6" t="str">
        <f>CAL!B2745</f>
        <v>florestace</v>
      </c>
      <c r="C2745" s="6">
        <f>CAL!C2745</f>
        <v>1</v>
      </c>
      <c r="D2745" s="6">
        <f>CAL!D2745</f>
        <v>2</v>
      </c>
      <c r="E2745" s="6" t="str">
        <f>CAL!J2745</f>
        <v>maranhaoma</v>
      </c>
      <c r="F2745" s="6" t="str">
        <f>CAL!R2745</f>
        <v>br3</v>
      </c>
      <c r="G2745" s="6"/>
      <c r="H2745" s="6"/>
    </row>
    <row r="2746" spans="1:8">
      <c r="A2746" s="36">
        <f>CAL!A2746</f>
        <v>46146</v>
      </c>
      <c r="B2746" s="6" t="str">
        <f>CAL!B2746</f>
        <v>figueirensesc</v>
      </c>
      <c r="C2746" s="6">
        <f>CAL!C2746</f>
        <v>0</v>
      </c>
      <c r="D2746" s="6">
        <f>CAL!D2746</f>
        <v>3</v>
      </c>
      <c r="E2746" s="6" t="str">
        <f>CAL!J2746</f>
        <v>barrasc</v>
      </c>
      <c r="F2746" s="6" t="str">
        <f>CAL!R2746</f>
        <v>br3</v>
      </c>
      <c r="G2746" s="6"/>
      <c r="H2746" s="6"/>
    </row>
    <row r="2747" spans="1:8">
      <c r="A2747" s="36">
        <f>CAL!A2747</f>
        <v>46146</v>
      </c>
      <c r="B2747" s="6" t="str">
        <f>CAL!B2747</f>
        <v>retrope</v>
      </c>
      <c r="C2747" s="6">
        <f>CAL!C2747</f>
        <v>1</v>
      </c>
      <c r="D2747" s="6">
        <f>CAL!D2747</f>
        <v>3</v>
      </c>
      <c r="E2747" s="6" t="str">
        <f>CAL!J2747</f>
        <v>sergipese</v>
      </c>
      <c r="F2747" s="6" t="str">
        <f>CAL!R2747</f>
        <v>br4</v>
      </c>
      <c r="G2747" s="6"/>
      <c r="H2747" s="6"/>
    </row>
    <row r="2748" spans="1:8">
      <c r="A2748" s="36">
        <f>CAL!A2748</f>
        <v>46146</v>
      </c>
      <c r="B2748" s="6" t="str">
        <f>CAL!B2748</f>
        <v>gasrr</v>
      </c>
      <c r="C2748" s="6">
        <f>CAL!C2748</f>
        <v>1</v>
      </c>
      <c r="D2748" s="6">
        <f>CAL!D2748</f>
        <v>2</v>
      </c>
      <c r="E2748" s="6" t="str">
        <f>CAL!J2748</f>
        <v>manauaraam</v>
      </c>
      <c r="F2748" s="6" t="str">
        <f>CAL!R2748</f>
        <v>br4</v>
      </c>
      <c r="G2748" s="6"/>
      <c r="H2748" s="6"/>
    </row>
    <row r="2749" spans="1:8">
      <c r="A2749" s="36">
        <f>CAL!A2749</f>
        <v>46146</v>
      </c>
      <c r="B2749" s="6" t="str">
        <f>CAL!B2749</f>
        <v>tremap</v>
      </c>
      <c r="C2749" s="6">
        <f>CAL!C2749</f>
        <v>2</v>
      </c>
      <c r="D2749" s="6">
        <f>CAL!D2749</f>
        <v>1</v>
      </c>
      <c r="E2749" s="6" t="str">
        <f>CAL!J2749</f>
        <v>imperatrizma</v>
      </c>
      <c r="F2749" s="6" t="str">
        <f>CAL!R2749</f>
        <v>br4</v>
      </c>
      <c r="G2749" s="6"/>
      <c r="H2749" s="6"/>
    </row>
    <row r="2750" spans="1:8">
      <c r="A2750" s="36">
        <f>CAL!A2750</f>
        <v>46146</v>
      </c>
      <c r="B2750" s="6" t="str">
        <f>CAL!B2750</f>
        <v>democratagvmg</v>
      </c>
      <c r="C2750" s="6">
        <f>CAL!C2750</f>
        <v>2</v>
      </c>
      <c r="D2750" s="6">
        <f>CAL!D2750</f>
        <v>0</v>
      </c>
      <c r="E2750" s="6" t="str">
        <f>CAL!J2750</f>
        <v>vitoriaes</v>
      </c>
      <c r="F2750" s="6" t="str">
        <f>CAL!R2750</f>
        <v>br4</v>
      </c>
      <c r="G2750" s="6"/>
      <c r="H2750" s="6"/>
    </row>
    <row r="2751" spans="1:8">
      <c r="A2751" s="36">
        <f>CAL!A2751</f>
        <v>46146</v>
      </c>
      <c r="B2751" s="6" t="str">
        <f>CAL!B2751</f>
        <v>mageenserj</v>
      </c>
      <c r="C2751" s="6">
        <f>CAL!C2751</f>
        <v>0</v>
      </c>
      <c r="D2751" s="6">
        <f>CAL!D2751</f>
        <v>3</v>
      </c>
      <c r="E2751" s="6" t="str">
        <f>CAL!J2751</f>
        <v>unisouzarj</v>
      </c>
      <c r="F2751" s="6" t="str">
        <f>CAL!R2751</f>
        <v>br4</v>
      </c>
      <c r="G2751" s="6"/>
      <c r="H2751" s="6"/>
    </row>
    <row r="2752" spans="1:8">
      <c r="A2752" s="36">
        <f>CAL!A2752</f>
        <v>46146</v>
      </c>
      <c r="B2752" s="6" t="str">
        <f>CAL!B2752</f>
        <v>portuguesaap</v>
      </c>
      <c r="C2752" s="6">
        <f>CAL!C2752</f>
        <v>2</v>
      </c>
      <c r="D2752" s="6">
        <f>CAL!D2752</f>
        <v>0</v>
      </c>
      <c r="E2752" s="6" t="str">
        <f>CAL!J2752</f>
        <v>adecap</v>
      </c>
      <c r="F2752" s="6" t="str">
        <f>CAL!R2752</f>
        <v>ap2</v>
      </c>
      <c r="G2752" s="6"/>
      <c r="H2752" s="6"/>
    </row>
    <row r="2753" spans="1:8">
      <c r="A2753" s="36">
        <f>CAL!A2753</f>
        <v>46147</v>
      </c>
      <c r="B2753" s="6" t="str">
        <f>CAL!B2753</f>
        <v>sportingcristal</v>
      </c>
      <c r="C2753" s="6">
        <f>CAL!C2753</f>
        <v>0</v>
      </c>
      <c r="D2753" s="6">
        <f>CAL!D2753</f>
        <v>2</v>
      </c>
      <c r="E2753" s="6" t="str">
        <f>CAL!J2753</f>
        <v>palmeirassp</v>
      </c>
      <c r="F2753" s="6" t="str">
        <f>CAL!R2753</f>
        <v>lib</v>
      </c>
      <c r="G2753" s="6"/>
      <c r="H2753" s="6"/>
    </row>
    <row r="2754" spans="1:8">
      <c r="A2754" s="36">
        <f>CAL!A2754</f>
        <v>46147</v>
      </c>
      <c r="B2754" s="6" t="str">
        <f>CAL!B2754</f>
        <v>deportivoriestra</v>
      </c>
      <c r="C2754" s="6">
        <f>CAL!C2754</f>
        <v>0</v>
      </c>
      <c r="D2754" s="6">
        <f>CAL!D2754</f>
        <v>3</v>
      </c>
      <c r="E2754" s="6" t="str">
        <f>CAL!J2754</f>
        <v>gremiors</v>
      </c>
      <c r="F2754" s="6" t="str">
        <f>CAL!R2754</f>
        <v>sul</v>
      </c>
      <c r="G2754" s="6"/>
      <c r="H2754" s="6"/>
    </row>
    <row r="2755" spans="1:8">
      <c r="A2755" s="36">
        <f>CAL!A2755</f>
        <v>46147</v>
      </c>
      <c r="B2755" s="6" t="str">
        <f>CAL!B2755</f>
        <v>juventud</v>
      </c>
      <c r="C2755" s="6">
        <f>CAL!C2755</f>
        <v>2</v>
      </c>
      <c r="D2755" s="6">
        <f>CAL!D2755</f>
        <v>2</v>
      </c>
      <c r="E2755" s="6" t="str">
        <f>CAL!J2755</f>
        <v>atleticomg</v>
      </c>
      <c r="F2755" s="6" t="str">
        <f>CAL!R2755</f>
        <v>sul</v>
      </c>
      <c r="G2755" s="6"/>
      <c r="H2755" s="6"/>
    </row>
    <row r="2756" spans="1:8">
      <c r="A2756" s="36">
        <f>CAL!A2756</f>
        <v>46147</v>
      </c>
      <c r="B2756" s="6" t="str">
        <f>CAL!B2756</f>
        <v>recoleta</v>
      </c>
      <c r="C2756" s="6">
        <f>CAL!C2756</f>
        <v>1</v>
      </c>
      <c r="D2756" s="6">
        <f>CAL!D2756</f>
        <v>1</v>
      </c>
      <c r="E2756" s="6" t="str">
        <f>CAL!J2756</f>
        <v>santossp</v>
      </c>
      <c r="F2756" s="6" t="str">
        <f>CAL!R2756</f>
        <v>sul</v>
      </c>
      <c r="G2756" s="6"/>
      <c r="H2756" s="6"/>
    </row>
    <row r="2757" spans="1:8">
      <c r="A2757" s="36">
        <f>CAL!A2757</f>
        <v>46147</v>
      </c>
      <c r="B2757" s="6" t="str">
        <f>CAL!B2757</f>
        <v>ypirangars</v>
      </c>
      <c r="C2757" s="6">
        <f>CAL!C2757</f>
        <v>2</v>
      </c>
      <c r="D2757" s="6">
        <f>CAL!D2757</f>
        <v>0</v>
      </c>
      <c r="E2757" s="6" t="str">
        <f>CAL!J2757</f>
        <v>ituanosp</v>
      </c>
      <c r="F2757" s="6" t="str">
        <f>CAL!R2757</f>
        <v>br3</v>
      </c>
      <c r="G2757" s="6"/>
      <c r="H2757" s="6"/>
    </row>
    <row r="2758" spans="1:8">
      <c r="A2758" s="36">
        <f>CAL!A2758</f>
        <v>46147</v>
      </c>
      <c r="B2758" s="6" t="str">
        <f>CAL!B2758</f>
        <v>santanaap</v>
      </c>
      <c r="C2758" s="6">
        <f>CAL!C2758</f>
        <v>2</v>
      </c>
      <c r="D2758" s="6">
        <f>CAL!D2758</f>
        <v>2</v>
      </c>
      <c r="E2758" s="6" t="str">
        <f>CAL!J2758</f>
        <v>saopauloap</v>
      </c>
      <c r="F2758" s="6" t="str">
        <f>CAL!R2758</f>
        <v>ap2</v>
      </c>
      <c r="G2758" s="6"/>
      <c r="H2758" s="6"/>
    </row>
    <row r="2759" spans="1:8">
      <c r="A2759" s="36">
        <f>CAL!A2759</f>
        <v>46148</v>
      </c>
      <c r="B2759" s="6" t="str">
        <f>CAL!B2759</f>
        <v>santafearg</v>
      </c>
      <c r="C2759" s="6">
        <f>CAL!C2759</f>
        <v>1</v>
      </c>
      <c r="D2759" s="6">
        <f>CAL!D2759</f>
        <v>1</v>
      </c>
      <c r="E2759" s="6" t="str">
        <f>CAL!J2759</f>
        <v>corinthianssp</v>
      </c>
      <c r="F2759" s="6" t="str">
        <f>CAL!R2759</f>
        <v>lib</v>
      </c>
      <c r="G2759" s="6"/>
      <c r="H2759" s="6"/>
    </row>
    <row r="2760" spans="1:8">
      <c r="A2760" s="36">
        <f>CAL!A2760</f>
        <v>46148</v>
      </c>
      <c r="B2760" s="6" t="str">
        <f>CAL!B2760</f>
        <v>rivadavia</v>
      </c>
      <c r="C2760" s="6">
        <f>CAL!C2760</f>
        <v>1</v>
      </c>
      <c r="D2760" s="6">
        <f>CAL!D2760</f>
        <v>1</v>
      </c>
      <c r="E2760" s="6" t="str">
        <f>CAL!J2760</f>
        <v>fluminenserj</v>
      </c>
      <c r="F2760" s="6" t="str">
        <f>CAL!R2760</f>
        <v>lib</v>
      </c>
      <c r="G2760" s="6"/>
      <c r="H2760" s="6"/>
    </row>
    <row r="2761" spans="1:8">
      <c r="A2761" s="36">
        <f>CAL!A2761</f>
        <v>46148</v>
      </c>
      <c r="B2761" s="6" t="str">
        <f>CAL!B2761</f>
        <v>catolica</v>
      </c>
      <c r="C2761" s="6">
        <f>CAL!C2761</f>
        <v>0</v>
      </c>
      <c r="D2761" s="6">
        <f>CAL!D2761</f>
        <v>0</v>
      </c>
      <c r="E2761" s="6" t="str">
        <f>CAL!J2761</f>
        <v>cruzeiromg</v>
      </c>
      <c r="F2761" s="6" t="str">
        <f>CAL!R2761</f>
        <v>lib</v>
      </c>
      <c r="G2761" s="6"/>
      <c r="H2761" s="6"/>
    </row>
    <row r="2762" spans="1:8">
      <c r="A2762" s="36">
        <f>CAL!A2762</f>
        <v>46148</v>
      </c>
      <c r="B2762" s="6" t="str">
        <f>CAL!B2762</f>
        <v>audaxitaliano</v>
      </c>
      <c r="C2762" s="6">
        <f>CAL!C2762</f>
        <v>1</v>
      </c>
      <c r="D2762" s="6">
        <f>CAL!D2762</f>
        <v>2</v>
      </c>
      <c r="E2762" s="6" t="str">
        <f>CAL!J2762</f>
        <v>vascorj</v>
      </c>
      <c r="F2762" s="6" t="str">
        <f>CAL!R2762</f>
        <v>sul</v>
      </c>
      <c r="G2762" s="6"/>
      <c r="H2762" s="6"/>
    </row>
    <row r="2763" spans="1:8">
      <c r="A2763" s="36">
        <f>CAL!A2763</f>
        <v>46148</v>
      </c>
      <c r="B2763" s="6" t="str">
        <f>CAL!B2763</f>
        <v>botafogorj</v>
      </c>
      <c r="C2763" s="6">
        <f>CAL!C2763</f>
        <v>2</v>
      </c>
      <c r="D2763" s="6">
        <f>CAL!D2763</f>
        <v>1</v>
      </c>
      <c r="E2763" s="6" t="str">
        <f>CAL!J2763</f>
        <v>racing</v>
      </c>
      <c r="F2763" s="6" t="str">
        <f>CAL!R2763</f>
        <v>sul</v>
      </c>
      <c r="G2763" s="6"/>
      <c r="H2763" s="6"/>
    </row>
    <row r="2764" spans="1:8">
      <c r="A2764" s="36">
        <f>CAL!A2764</f>
        <v>46148</v>
      </c>
      <c r="B2764" s="6" t="str">
        <f>CAL!B2764</f>
        <v>motoclubma</v>
      </c>
      <c r="C2764" s="6">
        <f>CAL!C2764</f>
        <v>1</v>
      </c>
      <c r="D2764" s="6">
        <f>CAL!D2764</f>
        <v>0</v>
      </c>
      <c r="E2764" s="6" t="str">
        <f>CAL!J2764</f>
        <v>sampaiocorreama</v>
      </c>
      <c r="F2764" s="6" t="str">
        <f>CAL!R2764</f>
        <v>br4</v>
      </c>
      <c r="G2764" s="6"/>
      <c r="H2764" s="6"/>
    </row>
    <row r="2765" spans="1:8">
      <c r="A2765" s="36">
        <f>CAL!A2765</f>
        <v>46148</v>
      </c>
      <c r="B2765" s="6" t="str">
        <f>CAL!B2765</f>
        <v>abcrn</v>
      </c>
      <c r="C2765" s="6">
        <f>CAL!C2765</f>
        <v>4</v>
      </c>
      <c r="D2765" s="6">
        <f>CAL!D2765</f>
        <v>0</v>
      </c>
      <c r="E2765" s="6" t="str">
        <f>CAL!J2765</f>
        <v>juazeirenseba</v>
      </c>
      <c r="F2765" s="6" t="str">
        <f>CAL!R2765</f>
        <v>cne</v>
      </c>
      <c r="G2765" s="6"/>
      <c r="H2765" s="6"/>
    </row>
    <row r="2766" spans="1:8">
      <c r="A2766" s="36">
        <f>CAL!A2766</f>
        <v>46148</v>
      </c>
      <c r="B2766" s="6" t="str">
        <f>CAL!B2766</f>
        <v>vitoriaba</v>
      </c>
      <c r="C2766" s="6">
        <f>CAL!C2766</f>
        <v>1</v>
      </c>
      <c r="D2766" s="6">
        <f>CAL!D2766</f>
        <v>0</v>
      </c>
      <c r="E2766" s="6" t="str">
        <f>CAL!J2766</f>
        <v>cearace</v>
      </c>
      <c r="F2766" s="6" t="str">
        <f>CAL!R2766</f>
        <v>cne</v>
      </c>
      <c r="G2766" s="6"/>
      <c r="H2766" s="6"/>
    </row>
    <row r="2767" spans="1:8">
      <c r="A2767" s="36">
        <f>CAL!A2767</f>
        <v>46148</v>
      </c>
      <c r="B2767" s="6" t="str">
        <f>CAL!B2767</f>
        <v>sportpe</v>
      </c>
      <c r="C2767" s="6">
        <f>CAL!C2767</f>
        <v>1</v>
      </c>
      <c r="D2767" s="6">
        <f>CAL!D2767</f>
        <v>0</v>
      </c>
      <c r="E2767" s="6" t="str">
        <f>CAL!J2767</f>
        <v>asaal</v>
      </c>
      <c r="F2767" s="6" t="str">
        <f>CAL!R2767</f>
        <v>cne</v>
      </c>
      <c r="G2767" s="6"/>
      <c r="H2767" s="6"/>
    </row>
    <row r="2768" spans="1:8">
      <c r="A2768" s="36">
        <f>CAL!A2768</f>
        <v>46148</v>
      </c>
      <c r="B2768" s="6" t="str">
        <f>CAL!B2768</f>
        <v>aguiapa</v>
      </c>
      <c r="C2768" s="6">
        <f>CAL!C2768</f>
        <v>1</v>
      </c>
      <c r="D2768" s="6">
        <f>CAL!D2768</f>
        <v>5</v>
      </c>
      <c r="E2768" s="6" t="str">
        <f>CAL!J2768</f>
        <v>paysandupa</v>
      </c>
      <c r="F2768" s="6" t="str">
        <f>CAL!R2768</f>
        <v>cve</v>
      </c>
      <c r="G2768" s="6"/>
      <c r="H2768" s="6"/>
    </row>
    <row r="2769" spans="1:8">
      <c r="A2769" s="36">
        <f>CAL!A2769</f>
        <v>46148</v>
      </c>
      <c r="B2769" s="6" t="str">
        <f>CAL!B2769</f>
        <v>gamadf</v>
      </c>
      <c r="C2769" s="6">
        <f>CAL!C2769</f>
        <v>0</v>
      </c>
      <c r="D2769" s="6">
        <f>CAL!D2769</f>
        <v>1</v>
      </c>
      <c r="E2769" s="6" t="str">
        <f>CAL!J2769</f>
        <v>riobrancoes</v>
      </c>
      <c r="F2769" s="6" t="str">
        <f>CAL!R2769</f>
        <v>cve</v>
      </c>
      <c r="G2769" s="6"/>
      <c r="H2769" s="6"/>
    </row>
    <row r="2770" spans="1:8">
      <c r="A2770" s="36">
        <f>CAL!A2770</f>
        <v>46148</v>
      </c>
      <c r="B2770" s="6" t="str">
        <f>CAL!B2770</f>
        <v>nacionalam</v>
      </c>
      <c r="C2770" s="6">
        <f>CAL!C2770</f>
        <v>1</v>
      </c>
      <c r="D2770" s="6">
        <f>CAL!D2770</f>
        <v>1</v>
      </c>
      <c r="E2770" s="6" t="str">
        <f>CAL!J2770</f>
        <v>portovelhoro</v>
      </c>
      <c r="F2770" s="6" t="str">
        <f>CAL!R2770</f>
        <v>cve</v>
      </c>
      <c r="G2770" s="6"/>
      <c r="H2770" s="6"/>
    </row>
    <row r="2771" spans="1:8">
      <c r="A2771" s="36">
        <f>CAL!A2771</f>
        <v>46148</v>
      </c>
      <c r="B2771" s="6" t="str">
        <f>CAL!B2771</f>
        <v>avaisc</v>
      </c>
      <c r="C2771" s="6">
        <f>CAL!C2771</f>
        <v>2</v>
      </c>
      <c r="D2771" s="6">
        <f>CAL!D2771</f>
        <v>0</v>
      </c>
      <c r="E2771" s="6" t="str">
        <f>CAL!J2771</f>
        <v>sampaiocorrearj</v>
      </c>
      <c r="F2771" s="6" t="str">
        <f>CAL!R2771</f>
        <v>css</v>
      </c>
      <c r="G2771" s="6" t="s">
        <v>13665</v>
      </c>
      <c r="H2771" s="6" t="s">
        <v>13666</v>
      </c>
    </row>
    <row r="2772" spans="1:8">
      <c r="A2772" s="36">
        <f>CAL!A2772</f>
        <v>46148</v>
      </c>
      <c r="B2772" s="6" t="str">
        <f>CAL!B2772</f>
        <v>voltaredondarj</v>
      </c>
      <c r="C2772" s="6">
        <f>CAL!C2772</f>
        <v>1</v>
      </c>
      <c r="D2772" s="6">
        <f>CAL!D2772</f>
        <v>2</v>
      </c>
      <c r="E2772" s="6" t="str">
        <f>CAL!J2772</f>
        <v>novorizontinosp</v>
      </c>
      <c r="F2772" s="6" t="str">
        <f>CAL!R2772</f>
        <v>css</v>
      </c>
      <c r="G2772" s="6"/>
      <c r="H2772" s="6"/>
    </row>
    <row r="2773" spans="1:8">
      <c r="A2773" s="36">
        <f>CAL!A2773</f>
        <v>46148</v>
      </c>
      <c r="B2773" s="6" t="str">
        <f>CAL!B2773</f>
        <v>saobernardosp</v>
      </c>
      <c r="C2773" s="6">
        <f>CAL!C2773</f>
        <v>1</v>
      </c>
      <c r="D2773" s="6">
        <f>CAL!D2773</f>
        <v>1</v>
      </c>
      <c r="E2773" s="6" t="str">
        <f>CAL!J2773</f>
        <v>caxiasrs</v>
      </c>
      <c r="F2773" s="6" t="str">
        <f>CAL!R2773</f>
        <v>css</v>
      </c>
      <c r="G2773" s="6"/>
      <c r="H2773" s="6"/>
    </row>
    <row r="2774" spans="1:8">
      <c r="A2774" s="36">
        <f>CAL!A2774</f>
        <v>46148</v>
      </c>
      <c r="B2774" s="6" t="str">
        <f>CAL!B2774</f>
        <v>juventuders</v>
      </c>
      <c r="C2774" s="6">
        <f>CAL!C2774</f>
        <v>2</v>
      </c>
      <c r="D2774" s="6">
        <f>CAL!D2774</f>
        <v>1</v>
      </c>
      <c r="E2774" s="6" t="str">
        <f>CAL!J2774</f>
        <v>tombensemg</v>
      </c>
      <c r="F2774" s="6" t="str">
        <f>CAL!R2774</f>
        <v>css</v>
      </c>
      <c r="G2774" s="6"/>
      <c r="H2774" s="6"/>
    </row>
    <row r="2775" spans="1:8">
      <c r="A2775" s="36">
        <f>CAL!A2775</f>
        <v>46148</v>
      </c>
      <c r="B2775" s="6" t="str">
        <f>CAL!B2775</f>
        <v>americamg</v>
      </c>
      <c r="C2775" s="6">
        <f>CAL!C2775</f>
        <v>3</v>
      </c>
      <c r="D2775" s="6">
        <f>CAL!D2775</f>
        <v>2</v>
      </c>
      <c r="E2775" s="6" t="str">
        <f>CAL!J2775</f>
        <v>cianortepr</v>
      </c>
      <c r="F2775" s="6" t="str">
        <f>CAL!R2775</f>
        <v>css</v>
      </c>
      <c r="G2775" s="6" t="s">
        <v>13747</v>
      </c>
      <c r="H2775" s="6" t="s">
        <v>13729</v>
      </c>
    </row>
    <row r="2776" spans="1:8">
      <c r="A2776" s="36">
        <f>CAL!A2776</f>
        <v>46148</v>
      </c>
      <c r="B2776" s="6" t="str">
        <f>CAL!B2776</f>
        <v>operariopr</v>
      </c>
      <c r="C2776" s="6">
        <f>CAL!C2776</f>
        <v>1</v>
      </c>
      <c r="D2776" s="6">
        <f>CAL!D2776</f>
        <v>2</v>
      </c>
      <c r="E2776" s="6" t="str">
        <f>CAL!J2776</f>
        <v>chapecoensesc</v>
      </c>
      <c r="F2776" s="6" t="str">
        <f>CAL!R2776</f>
        <v>css</v>
      </c>
      <c r="G2776" s="6" t="s">
        <v>13737</v>
      </c>
      <c r="H2776" s="6" t="s">
        <v>13738</v>
      </c>
    </row>
    <row r="2777" spans="1:8">
      <c r="A2777" s="36">
        <f>CAL!A2777</f>
        <v>46148</v>
      </c>
      <c r="B2777" s="6" t="str">
        <f>CAL!B2777</f>
        <v>brasilrs</v>
      </c>
      <c r="C2777" s="6">
        <f>CAL!C2777</f>
        <v>1</v>
      </c>
      <c r="D2777" s="6">
        <f>CAL!D2777</f>
        <v>2</v>
      </c>
      <c r="E2777" s="6" t="str">
        <f>CAL!J2777</f>
        <v>internacionalrs</v>
      </c>
      <c r="F2777" s="6" t="str">
        <f>CAL!R2777</f>
        <v>rrs</v>
      </c>
      <c r="G2777" s="6"/>
      <c r="H2777" s="6"/>
    </row>
    <row r="2778" spans="1:8">
      <c r="A2778" s="36">
        <f>CAL!A2778</f>
        <v>46148</v>
      </c>
      <c r="B2778" s="6" t="str">
        <f>CAL!B2778</f>
        <v>portovitoriaes</v>
      </c>
      <c r="C2778" s="6">
        <f>CAL!C2778</f>
        <v>3</v>
      </c>
      <c r="D2778" s="6">
        <f>CAL!D2778</f>
        <v>0</v>
      </c>
      <c r="E2778" s="6" t="str">
        <f>CAL!J2778</f>
        <v>riobrancoes</v>
      </c>
      <c r="F2778" s="6" t="str">
        <f>CAL!R2778</f>
        <v>ces</v>
      </c>
      <c r="G2778" s="6"/>
      <c r="H2778" s="6"/>
    </row>
    <row r="2779" spans="1:8">
      <c r="A2779" s="36">
        <f>CAL!A2779</f>
        <v>46148</v>
      </c>
      <c r="B2779" s="6" t="str">
        <f>CAL!B2779</f>
        <v>penapolensesp</v>
      </c>
      <c r="C2779" s="6">
        <f>CAL!C2779</f>
        <v>2</v>
      </c>
      <c r="D2779" s="6">
        <f>CAL!D2779</f>
        <v>1</v>
      </c>
      <c r="E2779" s="6" t="str">
        <f>CAL!J2779</f>
        <v>interdebebedourosp</v>
      </c>
      <c r="F2779" s="6" t="str">
        <f>CAL!R2779</f>
        <v>sp4</v>
      </c>
      <c r="G2779" s="6"/>
      <c r="H2779" s="6"/>
    </row>
    <row r="2780" spans="1:8">
      <c r="A2780" s="36">
        <f>CAL!A2780</f>
        <v>46148</v>
      </c>
      <c r="B2780" s="6" t="str">
        <f>CAL!B2780</f>
        <v>audaxrj</v>
      </c>
      <c r="C2780" s="6">
        <f>CAL!C2780</f>
        <v>0</v>
      </c>
      <c r="D2780" s="6">
        <f>CAL!D2780</f>
        <v>3</v>
      </c>
      <c r="E2780" s="6" t="str">
        <f>CAL!J2780</f>
        <v>americarj</v>
      </c>
      <c r="F2780" s="6" t="str">
        <f>CAL!R2780</f>
        <v>rj2</v>
      </c>
      <c r="G2780" s="6"/>
      <c r="H2780" s="6"/>
    </row>
    <row r="2781" spans="1:8">
      <c r="A2781" s="36">
        <f>CAL!A2781</f>
        <v>46148</v>
      </c>
      <c r="B2781" s="6" t="str">
        <f>CAL!B2781</f>
        <v>maricarj</v>
      </c>
      <c r="C2781" s="6">
        <f>CAL!C2781</f>
        <v>1</v>
      </c>
      <c r="D2781" s="6">
        <f>CAL!D2781</f>
        <v>0</v>
      </c>
      <c r="E2781" s="6" t="str">
        <f>CAL!J2781</f>
        <v>cabofrienserj</v>
      </c>
      <c r="F2781" s="6" t="str">
        <f>CAL!R2781</f>
        <v>rj2</v>
      </c>
      <c r="G2781" s="6"/>
      <c r="H2781" s="6"/>
    </row>
    <row r="2782" spans="1:8">
      <c r="A2782" s="36">
        <f>CAL!A2782</f>
        <v>46148</v>
      </c>
      <c r="B2782" s="6" t="str">
        <f>CAL!B2782</f>
        <v>guaranisc</v>
      </c>
      <c r="C2782" s="6">
        <f>CAL!C2782</f>
        <v>1</v>
      </c>
      <c r="D2782" s="6">
        <f>CAL!D2782</f>
        <v>1</v>
      </c>
      <c r="E2782" s="6" t="str">
        <f>CAL!J2782</f>
        <v>caravaggiosc</v>
      </c>
      <c r="F2782" s="6" t="str">
        <f>CAL!R2782</f>
        <v>sc2</v>
      </c>
      <c r="G2782" s="6"/>
      <c r="H2782" s="6"/>
    </row>
    <row r="2783" spans="1:8">
      <c r="A2783" s="36">
        <f>CAL!A2783</f>
        <v>46148</v>
      </c>
      <c r="B2783" s="6" t="str">
        <f>CAL!B2783</f>
        <v>metropolitanosc</v>
      </c>
      <c r="C2783" s="6">
        <f>CAL!C2783</f>
        <v>5</v>
      </c>
      <c r="D2783" s="6">
        <f>CAL!D2783</f>
        <v>2</v>
      </c>
      <c r="E2783" s="6" t="str">
        <f>CAL!J2783</f>
        <v>nacaosc</v>
      </c>
      <c r="F2783" s="6" t="str">
        <f>CAL!R2783</f>
        <v>sc2</v>
      </c>
      <c r="G2783" s="6"/>
      <c r="H2783" s="6"/>
    </row>
    <row r="2784" spans="1:8">
      <c r="A2784" s="36">
        <f>CAL!A2784</f>
        <v>46148</v>
      </c>
      <c r="B2784" s="6" t="str">
        <f>CAL!B2784</f>
        <v>juventussc</v>
      </c>
      <c r="C2784" s="6">
        <f>CAL!C2784</f>
        <v>0</v>
      </c>
      <c r="D2784" s="6">
        <f>CAL!D2784</f>
        <v>3</v>
      </c>
      <c r="E2784" s="6" t="str">
        <f>CAL!J2784</f>
        <v>blumenausc</v>
      </c>
      <c r="F2784" s="6" t="str">
        <f>CAL!R2784</f>
        <v>sc2</v>
      </c>
      <c r="G2784" s="6"/>
      <c r="H2784" s="6"/>
    </row>
    <row r="2785" spans="1:8">
      <c r="A2785" s="36">
        <f>CAL!A2785</f>
        <v>46148</v>
      </c>
      <c r="B2785" s="6" t="str">
        <f>CAL!B2785</f>
        <v>tubaraosc</v>
      </c>
      <c r="C2785" s="6">
        <f>CAL!C2785</f>
        <v>1</v>
      </c>
      <c r="D2785" s="6">
        <f>CAL!D2785</f>
        <v>1</v>
      </c>
      <c r="E2785" s="6" t="str">
        <f>CAL!J2785</f>
        <v>jaraguasc</v>
      </c>
      <c r="F2785" s="6" t="str">
        <f>CAL!R2785</f>
        <v>sc2</v>
      </c>
      <c r="G2785" s="6"/>
      <c r="H2785" s="6"/>
    </row>
    <row r="2786" spans="1:8">
      <c r="A2786" s="36">
        <f>CAL!A2786</f>
        <v>46148</v>
      </c>
      <c r="B2786" s="6" t="str">
        <f>CAL!B2786</f>
        <v>fluminensesc</v>
      </c>
      <c r="C2786" s="6">
        <f>CAL!C2786</f>
        <v>1</v>
      </c>
      <c r="D2786" s="6">
        <f>CAL!D2786</f>
        <v>0</v>
      </c>
      <c r="E2786" s="6" t="str">
        <f>CAL!J2786</f>
        <v>hercilioluzsc</v>
      </c>
      <c r="F2786" s="6" t="str">
        <f>CAL!R2786</f>
        <v>sc2</v>
      </c>
      <c r="G2786" s="6"/>
      <c r="H2786" s="6"/>
    </row>
    <row r="2787" spans="1:8">
      <c r="A2787" s="36">
        <f>CAL!A2787</f>
        <v>46149</v>
      </c>
      <c r="B2787" s="6" t="str">
        <f>CAL!B2787</f>
        <v>mirassolsp</v>
      </c>
      <c r="C2787" s="6">
        <f>CAL!C2787</f>
        <v>2</v>
      </c>
      <c r="D2787" s="6">
        <f>CAL!D2787</f>
        <v>0</v>
      </c>
      <c r="E2787" s="6" t="str">
        <f>CAL!J2787</f>
        <v>ldu</v>
      </c>
      <c r="F2787" s="6" t="str">
        <f>CAL!R2787</f>
        <v>lib</v>
      </c>
      <c r="G2787" s="6"/>
      <c r="H2787" s="6"/>
    </row>
    <row r="2788" spans="1:8">
      <c r="A2788" s="36">
        <f>CAL!A2788</f>
        <v>46149</v>
      </c>
      <c r="B2788" s="6" t="str">
        <f>CAL!B2788</f>
        <v>ohiggins</v>
      </c>
      <c r="C2788" s="6">
        <f>CAL!C2788</f>
        <v>0</v>
      </c>
      <c r="D2788" s="6">
        <f>CAL!D2788</f>
        <v>0</v>
      </c>
      <c r="E2788" s="6" t="str">
        <f>CAL!J2788</f>
        <v>saopaulosp</v>
      </c>
      <c r="F2788" s="6" t="str">
        <f>CAL!R2788</f>
        <v>sul</v>
      </c>
      <c r="G2788" s="6"/>
      <c r="H2788" s="6"/>
    </row>
    <row r="2789" spans="1:8">
      <c r="A2789" s="36">
        <f>CAL!A2789</f>
        <v>46149</v>
      </c>
      <c r="B2789" s="6" t="str">
        <f>CAL!B2789</f>
        <v>blooming</v>
      </c>
      <c r="C2789" s="6">
        <f>CAL!C2789</f>
        <v>0</v>
      </c>
      <c r="D2789" s="6">
        <f>CAL!D2789</f>
        <v>6</v>
      </c>
      <c r="E2789" s="6" t="str">
        <f>CAL!J2789</f>
        <v>bragantinosp</v>
      </c>
      <c r="F2789" s="6" t="str">
        <f>CAL!R2789</f>
        <v>sul</v>
      </c>
      <c r="G2789" s="6"/>
      <c r="H2789" s="6"/>
    </row>
    <row r="2790" spans="1:8">
      <c r="A2790" s="36">
        <f>CAL!A2790</f>
        <v>46149</v>
      </c>
      <c r="B2790" s="6" t="str">
        <f>CAL!B2790</f>
        <v>confiancase</v>
      </c>
      <c r="C2790" s="6">
        <f>CAL!C2790</f>
        <v>1</v>
      </c>
      <c r="D2790" s="6">
        <f>CAL!D2790</f>
        <v>2</v>
      </c>
      <c r="E2790" s="6" t="str">
        <f>CAL!J2790</f>
        <v>fortalezace</v>
      </c>
      <c r="F2790" s="6" t="str">
        <f>CAL!R2790</f>
        <v>cne</v>
      </c>
      <c r="G2790" s="6"/>
      <c r="H2790" s="6"/>
    </row>
    <row r="2791" spans="1:8">
      <c r="A2791" s="36">
        <f>CAL!A2791</f>
        <v>46149</v>
      </c>
      <c r="B2791" s="6" t="str">
        <f>CAL!B2791</f>
        <v>vitoriaes</v>
      </c>
      <c r="C2791" s="6">
        <f>CAL!C2791</f>
        <v>3</v>
      </c>
      <c r="D2791" s="6">
        <f>CAL!D2791</f>
        <v>1</v>
      </c>
      <c r="E2791" s="6" t="str">
        <f>CAL!J2791</f>
        <v>audaxsaomateuses</v>
      </c>
      <c r="F2791" s="6" t="str">
        <f>CAL!R2791</f>
        <v>ces</v>
      </c>
      <c r="G2791" s="6"/>
      <c r="H2791" s="6"/>
    </row>
    <row r="2792" spans="1:8">
      <c r="A2792" s="36">
        <f>CAL!A2792</f>
        <v>46149</v>
      </c>
      <c r="B2792" s="6" t="str">
        <f>CAL!B2792</f>
        <v>juventussp</v>
      </c>
      <c r="C2792" s="6">
        <f>CAL!C2792</f>
        <v>0</v>
      </c>
      <c r="D2792" s="6">
        <f>CAL!D2792</f>
        <v>0</v>
      </c>
      <c r="E2792" s="6" t="str">
        <f>CAL!J2792</f>
        <v>ferroviariasp</v>
      </c>
      <c r="F2792" s="6" t="str">
        <f>CAL!R2792</f>
        <v>sp2</v>
      </c>
      <c r="G2792" s="6"/>
      <c r="H2792" s="6"/>
    </row>
    <row r="2793" spans="1:8">
      <c r="A2793" s="36">
        <f>CAL!A2793</f>
        <v>46149</v>
      </c>
      <c r="B2793" s="6" t="str">
        <f>CAL!B2793</f>
        <v>renovacaoap</v>
      </c>
      <c r="C2793" s="6">
        <f>CAL!C2793</f>
        <v>0</v>
      </c>
      <c r="D2793" s="6">
        <f>CAL!D2793</f>
        <v>3</v>
      </c>
      <c r="E2793" s="6" t="str">
        <f>CAL!J2793</f>
        <v>canarioap</v>
      </c>
      <c r="F2793" s="6" t="str">
        <f>CAL!R2793</f>
        <v>ap2</v>
      </c>
      <c r="G2793" s="6"/>
      <c r="H2793" s="6"/>
    </row>
    <row r="2794" spans="1:8">
      <c r="A2794" s="36">
        <f>CAL!A2794</f>
        <v>46150</v>
      </c>
      <c r="B2794" s="6" t="str">
        <f>CAL!B2794</f>
        <v>osascoaudaxsp</v>
      </c>
      <c r="C2794" s="6">
        <f>CAL!C2794</f>
        <v>2</v>
      </c>
      <c r="D2794" s="6">
        <f>CAL!D2794</f>
        <v>0</v>
      </c>
      <c r="E2794" s="6" t="str">
        <f>CAL!J2794</f>
        <v>paulinensesp</v>
      </c>
      <c r="F2794" s="6" t="str">
        <f>CAL!R2794</f>
        <v>sp5</v>
      </c>
      <c r="G2794" s="6"/>
      <c r="H2794" s="6"/>
    </row>
    <row r="2795" spans="1:8">
      <c r="A2795" s="36">
        <f>CAL!A2795</f>
        <v>46150</v>
      </c>
      <c r="B2795" s="6" t="str">
        <f>CAL!B2795</f>
        <v>assisensesp</v>
      </c>
      <c r="C2795" s="6">
        <f>CAL!C2795</f>
        <v>2</v>
      </c>
      <c r="D2795" s="6">
        <f>CAL!D2795</f>
        <v>2</v>
      </c>
      <c r="E2795" s="6" t="str">
        <f>CAL!J2795</f>
        <v>josebonifaciosp</v>
      </c>
      <c r="F2795" s="6" t="str">
        <f>CAL!R2795</f>
        <v>sp5</v>
      </c>
      <c r="G2795" s="6"/>
      <c r="H2795" s="6"/>
    </row>
    <row r="2796" spans="1:8">
      <c r="A2796" s="36">
        <f>CAL!A2796</f>
        <v>46150</v>
      </c>
      <c r="B2796" s="6" t="str">
        <f>CAL!B2796</f>
        <v>latitudezeroap</v>
      </c>
      <c r="C2796" s="6">
        <f>CAL!C2796</f>
        <v>0</v>
      </c>
      <c r="D2796" s="6">
        <f>CAL!D2796</f>
        <v>3</v>
      </c>
      <c r="E2796" s="6" t="str">
        <f>CAL!J2796</f>
        <v>rionorteap</v>
      </c>
      <c r="F2796" s="6" t="str">
        <f>CAL!R2796</f>
        <v>ap2</v>
      </c>
      <c r="G2796" s="6"/>
      <c r="H2796" s="6"/>
    </row>
    <row r="2797" spans="1:8">
      <c r="A2797" s="36">
        <f>CAL!A2797</f>
        <v>46151</v>
      </c>
      <c r="B2797" s="6" t="str">
        <f>CAL!B2797</f>
        <v>coritibapr</v>
      </c>
      <c r="C2797" s="6">
        <f>CAL!C2797</f>
        <v>2</v>
      </c>
      <c r="D2797" s="6">
        <f>CAL!D2797</f>
        <v>2</v>
      </c>
      <c r="E2797" s="6" t="str">
        <f>CAL!J2797</f>
        <v>internacionalrs</v>
      </c>
      <c r="F2797" s="6" t="str">
        <f>CAL!R2797</f>
        <v>br1</v>
      </c>
      <c r="G2797" s="6" t="s">
        <v>13660</v>
      </c>
      <c r="H2797" s="6" t="s">
        <v>13648</v>
      </c>
    </row>
    <row r="2798" spans="1:8">
      <c r="A2798" s="36">
        <f>CAL!A2798</f>
        <v>46151</v>
      </c>
      <c r="B2798" s="6" t="str">
        <f>CAL!B2798</f>
        <v>fluminenserj</v>
      </c>
      <c r="C2798" s="6">
        <f>CAL!C2798</f>
        <v>2</v>
      </c>
      <c r="D2798" s="6">
        <f>CAL!D2798</f>
        <v>2</v>
      </c>
      <c r="E2798" s="6" t="str">
        <f>CAL!J2798</f>
        <v>vitoriaba</v>
      </c>
      <c r="F2798" s="6" t="str">
        <f>CAL!R2798</f>
        <v>br1</v>
      </c>
      <c r="G2798" s="6"/>
      <c r="H2798" s="6"/>
    </row>
    <row r="2799" spans="1:8">
      <c r="A2799" s="36">
        <f>CAL!A2799</f>
        <v>46151</v>
      </c>
      <c r="B2799" s="6" t="str">
        <f>CAL!B2799</f>
        <v>bahiaba</v>
      </c>
      <c r="C2799" s="6">
        <f>CAL!C2799</f>
        <v>1</v>
      </c>
      <c r="D2799" s="6">
        <f>CAL!D2799</f>
        <v>2</v>
      </c>
      <c r="E2799" s="6" t="str">
        <f>CAL!J2799</f>
        <v>cruzeiromg</v>
      </c>
      <c r="F2799" s="6" t="str">
        <f>CAL!R2799</f>
        <v>br1</v>
      </c>
      <c r="G2799" s="6"/>
      <c r="H2799" s="6"/>
    </row>
    <row r="2800" spans="1:8">
      <c r="A2800" s="36">
        <f>CAL!A2800</f>
        <v>46151</v>
      </c>
      <c r="B2800" s="6" t="str">
        <f>CAL!B2800</f>
        <v>goiasgo</v>
      </c>
      <c r="C2800" s="6">
        <f>CAL!C2800</f>
        <v>1</v>
      </c>
      <c r="D2800" s="6">
        <f>CAL!D2800</f>
        <v>0</v>
      </c>
      <c r="E2800" s="6" t="str">
        <f>CAL!J2800</f>
        <v>vilanovago</v>
      </c>
      <c r="F2800" s="6" t="str">
        <f>CAL!R2800</f>
        <v>br2</v>
      </c>
      <c r="G2800" s="6"/>
      <c r="H2800" s="6"/>
    </row>
    <row r="2801" spans="1:8">
      <c r="A2801" s="36">
        <f>CAL!A2801</f>
        <v>46151</v>
      </c>
      <c r="B2801" s="6" t="str">
        <f>CAL!B2801</f>
        <v>athleticmg</v>
      </c>
      <c r="C2801" s="6">
        <f>CAL!C2801</f>
        <v>0</v>
      </c>
      <c r="D2801" s="6">
        <f>CAL!D2801</f>
        <v>0</v>
      </c>
      <c r="E2801" s="6" t="str">
        <f>CAL!J2801</f>
        <v>cuiabamt</v>
      </c>
      <c r="F2801" s="6" t="str">
        <f>CAL!R2801</f>
        <v>br2</v>
      </c>
      <c r="G2801" s="6"/>
      <c r="H2801" s="6"/>
    </row>
    <row r="2802" spans="1:8">
      <c r="A2802" s="36">
        <f>CAL!A2802</f>
        <v>46151</v>
      </c>
      <c r="B2802" s="6" t="str">
        <f>CAL!B2802</f>
        <v>pontepretasp</v>
      </c>
      <c r="C2802" s="6">
        <f>CAL!C2802</f>
        <v>1</v>
      </c>
      <c r="D2802" s="6">
        <f>CAL!D2802</f>
        <v>3</v>
      </c>
      <c r="E2802" s="6" t="str">
        <f>CAL!J2802</f>
        <v>sportpe</v>
      </c>
      <c r="F2802" s="6" t="str">
        <f>CAL!R2802</f>
        <v>br2</v>
      </c>
      <c r="G2802" s="6"/>
      <c r="H2802" s="6"/>
    </row>
    <row r="2803" spans="1:8">
      <c r="A2803" s="36">
        <f>CAL!A2803</f>
        <v>46151</v>
      </c>
      <c r="B2803" s="6" t="str">
        <f>CAL!B2803</f>
        <v>cearace</v>
      </c>
      <c r="C2803" s="6">
        <f>CAL!C2803</f>
        <v>0</v>
      </c>
      <c r="D2803" s="6">
        <f>CAL!D2803</f>
        <v>1</v>
      </c>
      <c r="E2803" s="6" t="str">
        <f>CAL!J2803</f>
        <v>atleticogo</v>
      </c>
      <c r="F2803" s="6" t="str">
        <f>CAL!R2803</f>
        <v>br2</v>
      </c>
      <c r="G2803" s="6" t="s">
        <v>13702</v>
      </c>
      <c r="H2803" s="6" t="s">
        <v>13654</v>
      </c>
    </row>
    <row r="2804" spans="1:8">
      <c r="A2804" s="36">
        <f>CAL!A2804</f>
        <v>46151</v>
      </c>
      <c r="B2804" s="6" t="str">
        <f>CAL!B2804</f>
        <v>crbal</v>
      </c>
      <c r="C2804" s="6">
        <f>CAL!C2804</f>
        <v>3</v>
      </c>
      <c r="D2804" s="6">
        <f>CAL!D2804</f>
        <v>0</v>
      </c>
      <c r="E2804" s="6" t="str">
        <f>CAL!J2804</f>
        <v>operariopr</v>
      </c>
      <c r="F2804" s="6" t="str">
        <f>CAL!R2804</f>
        <v>br2</v>
      </c>
      <c r="G2804" s="6" t="s">
        <v>13771</v>
      </c>
      <c r="H2804" s="6" t="s">
        <v>13772</v>
      </c>
    </row>
    <row r="2805" spans="1:8">
      <c r="A2805" s="36">
        <f>CAL!A2805</f>
        <v>46151</v>
      </c>
      <c r="B2805" s="6" t="str">
        <f>CAL!B2805</f>
        <v>juventuders</v>
      </c>
      <c r="C2805" s="6">
        <f>CAL!C2805</f>
        <v>0</v>
      </c>
      <c r="D2805" s="6">
        <f>CAL!D2805</f>
        <v>0</v>
      </c>
      <c r="E2805" s="6" t="str">
        <f>CAL!J2805</f>
        <v>criciumasc</v>
      </c>
      <c r="F2805" s="6" t="str">
        <f>CAL!R2805</f>
        <v>br2</v>
      </c>
      <c r="G2805" s="6"/>
      <c r="H2805" s="6"/>
    </row>
    <row r="2806" spans="1:8">
      <c r="A2806" s="36">
        <f>CAL!A2806</f>
        <v>46151</v>
      </c>
      <c r="B2806" s="6" t="str">
        <f>CAL!B2806</f>
        <v>itabaianase</v>
      </c>
      <c r="C2806" s="6">
        <f>CAL!C2806</f>
        <v>0</v>
      </c>
      <c r="D2806" s="6">
        <f>CAL!D2806</f>
        <v>0</v>
      </c>
      <c r="E2806" s="6" t="str">
        <f>CAL!J2806</f>
        <v>florestace</v>
      </c>
      <c r="F2806" s="6" t="str">
        <f>CAL!R2806</f>
        <v>br3</v>
      </c>
      <c r="G2806" s="6"/>
      <c r="H2806" s="6"/>
    </row>
    <row r="2807" spans="1:8">
      <c r="A2807" s="36">
        <f>CAL!A2807</f>
        <v>46151</v>
      </c>
      <c r="B2807" s="6" t="str">
        <f>CAL!B2807</f>
        <v>paysandupa</v>
      </c>
      <c r="C2807" s="6">
        <f>CAL!C2807</f>
        <v>2</v>
      </c>
      <c r="D2807" s="6">
        <f>CAL!D2807</f>
        <v>1</v>
      </c>
      <c r="E2807" s="6" t="str">
        <f>CAL!J2807</f>
        <v>anapolisgo</v>
      </c>
      <c r="F2807" s="6" t="str">
        <f>CAL!R2807</f>
        <v>br3</v>
      </c>
      <c r="G2807" s="6"/>
      <c r="H2807" s="6"/>
    </row>
    <row r="2808" spans="1:8">
      <c r="A2808" s="36">
        <f>CAL!A2808</f>
        <v>46151</v>
      </c>
      <c r="B2808" s="6" t="str">
        <f>CAL!B2808</f>
        <v>maranhaoma</v>
      </c>
      <c r="C2808" s="6">
        <f>CAL!C2808</f>
        <v>3</v>
      </c>
      <c r="D2808" s="6">
        <f>CAL!D2808</f>
        <v>1</v>
      </c>
      <c r="E2808" s="6" t="str">
        <f>CAL!J2808</f>
        <v>botafogopb</v>
      </c>
      <c r="F2808" s="6" t="str">
        <f>CAL!R2808</f>
        <v>br3</v>
      </c>
      <c r="G2808" s="6"/>
      <c r="H2808" s="6"/>
    </row>
    <row r="2809" spans="1:8">
      <c r="A2809" s="36">
        <f>CAL!A2809</f>
        <v>46151</v>
      </c>
      <c r="B2809" s="6" t="str">
        <f>CAL!B2809</f>
        <v>blumenausc</v>
      </c>
      <c r="C2809" s="6">
        <f>CAL!C2809</f>
        <v>0</v>
      </c>
      <c r="D2809" s="6">
        <f>CAL!D2809</f>
        <v>0</v>
      </c>
      <c r="E2809" s="6" t="str">
        <f>CAL!J2809</f>
        <v>saojoseensepr</v>
      </c>
      <c r="F2809" s="6" t="str">
        <f>CAL!R2809</f>
        <v>br4</v>
      </c>
      <c r="G2809" s="6" t="s">
        <v>13805</v>
      </c>
      <c r="H2809" s="6" t="s">
        <v>13806</v>
      </c>
    </row>
    <row r="2810" spans="1:8">
      <c r="A2810" s="36">
        <f>CAL!A2810</f>
        <v>46151</v>
      </c>
      <c r="B2810" s="6" t="str">
        <f>CAL!B2810</f>
        <v>iapema</v>
      </c>
      <c r="C2810" s="6">
        <f>CAL!C2810</f>
        <v>1</v>
      </c>
      <c r="D2810" s="6">
        <f>CAL!D2810</f>
        <v>2</v>
      </c>
      <c r="E2810" s="6" t="str">
        <f>CAL!J2810</f>
        <v>parnahybapi</v>
      </c>
      <c r="F2810" s="6" t="str">
        <f>CAL!R2810</f>
        <v>br4</v>
      </c>
      <c r="G2810" s="6"/>
      <c r="H2810" s="6"/>
    </row>
    <row r="2811" spans="1:8">
      <c r="A2811" s="36">
        <f>CAL!A2811</f>
        <v>46151</v>
      </c>
      <c r="B2811" s="6" t="str">
        <f>CAL!B2811</f>
        <v>maracanace</v>
      </c>
      <c r="C2811" s="6">
        <f>CAL!C2811</f>
        <v>1</v>
      </c>
      <c r="D2811" s="6">
        <f>CAL!D2811</f>
        <v>1</v>
      </c>
      <c r="E2811" s="6" t="str">
        <f>CAL!J2811</f>
        <v>sampaiocorreama</v>
      </c>
      <c r="F2811" s="6" t="str">
        <f>CAL!R2811</f>
        <v>br4</v>
      </c>
      <c r="G2811" s="6" t="s">
        <v>13645</v>
      </c>
      <c r="H2811" s="6" t="s">
        <v>13646</v>
      </c>
    </row>
    <row r="2812" spans="1:8">
      <c r="A2812" s="36">
        <f>CAL!A2812</f>
        <v>46151</v>
      </c>
      <c r="B2812" s="6" t="str">
        <f>CAL!B2812</f>
        <v>ceilandiadf</v>
      </c>
      <c r="C2812" s="6">
        <f>CAL!C2812</f>
        <v>0</v>
      </c>
      <c r="D2812" s="6">
        <f>CAL!D2812</f>
        <v>1</v>
      </c>
      <c r="E2812" s="6" t="str">
        <f>CAL!J2812</f>
        <v>operariomt</v>
      </c>
      <c r="F2812" s="6" t="str">
        <f>CAL!R2812</f>
        <v>br4</v>
      </c>
      <c r="G2812" s="6"/>
      <c r="H2812" s="6"/>
    </row>
    <row r="2813" spans="1:8">
      <c r="A2813" s="36">
        <f>CAL!A2813</f>
        <v>46151</v>
      </c>
      <c r="B2813" s="6" t="str">
        <f>CAL!B2813</f>
        <v>tirolce</v>
      </c>
      <c r="C2813" s="6">
        <f>CAL!C2813</f>
        <v>1</v>
      </c>
      <c r="D2813" s="6">
        <f>CAL!D2813</f>
        <v>0</v>
      </c>
      <c r="E2813" s="6" t="str">
        <f>CAL!J2813</f>
        <v>altospi</v>
      </c>
      <c r="F2813" s="6" t="str">
        <f>CAL!R2813</f>
        <v>br4</v>
      </c>
      <c r="G2813" s="6" t="s">
        <v>13653</v>
      </c>
      <c r="H2813" s="6" t="s">
        <v>13654</v>
      </c>
    </row>
    <row r="2814" spans="1:8">
      <c r="A2814" s="36">
        <f>CAL!A2814</f>
        <v>46151</v>
      </c>
      <c r="B2814" s="6" t="str">
        <f>CAL!B2814</f>
        <v>madureirarj</v>
      </c>
      <c r="C2814" s="6">
        <f>CAL!C2814</f>
        <v>1</v>
      </c>
      <c r="D2814" s="6">
        <f>CAL!D2814</f>
        <v>0</v>
      </c>
      <c r="E2814" s="6" t="str">
        <f>CAL!J2814</f>
        <v>portuguesasp</v>
      </c>
      <c r="F2814" s="6" t="str">
        <f>CAL!R2814</f>
        <v>br4</v>
      </c>
      <c r="G2814" s="6"/>
      <c r="H2814" s="6"/>
    </row>
    <row r="2815" spans="1:8">
      <c r="A2815" s="36">
        <f>CAL!A2815</f>
        <v>46151</v>
      </c>
      <c r="B2815" s="6" t="str">
        <f>CAL!B2815</f>
        <v>portoba</v>
      </c>
      <c r="C2815" s="6">
        <f>CAL!C2815</f>
        <v>1</v>
      </c>
      <c r="D2815" s="6">
        <f>CAL!D2815</f>
        <v>2</v>
      </c>
      <c r="E2815" s="6" t="str">
        <f>CAL!J2815</f>
        <v>realnoroestees</v>
      </c>
      <c r="F2815" s="6" t="str">
        <f>CAL!R2815</f>
        <v>br4</v>
      </c>
      <c r="G2815" s="6"/>
      <c r="H2815" s="6"/>
    </row>
    <row r="2816" spans="1:8">
      <c r="A2816" s="36">
        <f>CAL!A2816</f>
        <v>46151</v>
      </c>
      <c r="B2816" s="6" t="str">
        <f>CAL!B2816</f>
        <v>capitaldf</v>
      </c>
      <c r="C2816" s="6">
        <f>CAL!C2816</f>
        <v>1</v>
      </c>
      <c r="D2816" s="6">
        <f>CAL!D2816</f>
        <v>0</v>
      </c>
      <c r="E2816" s="6" t="str">
        <f>CAL!J2816</f>
        <v>mixtomt</v>
      </c>
      <c r="F2816" s="6" t="str">
        <f>CAL!R2816</f>
        <v>br4</v>
      </c>
      <c r="G2816" s="6"/>
      <c r="H2816" s="6"/>
    </row>
    <row r="2817" spans="1:8">
      <c r="A2817" s="36">
        <f>CAL!A2817</f>
        <v>46151</v>
      </c>
      <c r="B2817" s="6" t="str">
        <f>CAL!B2817</f>
        <v>pousoalegremg</v>
      </c>
      <c r="C2817" s="6">
        <f>CAL!C2817</f>
        <v>3</v>
      </c>
      <c r="D2817" s="6">
        <f>CAL!D2817</f>
        <v>0</v>
      </c>
      <c r="E2817" s="6" t="str">
        <f>CAL!J2817</f>
        <v>americarj</v>
      </c>
      <c r="F2817" s="6" t="str">
        <f>CAL!R2817</f>
        <v>br4</v>
      </c>
      <c r="G2817" s="6"/>
      <c r="H2817" s="6"/>
    </row>
    <row r="2818" spans="1:8">
      <c r="A2818" s="36">
        <f>CAL!A2818</f>
        <v>46151</v>
      </c>
      <c r="B2818" s="6" t="str">
        <f>CAL!B2818</f>
        <v>aparecidensego</v>
      </c>
      <c r="C2818" s="6">
        <f>CAL!C2818</f>
        <v>2</v>
      </c>
      <c r="D2818" s="6">
        <f>CAL!D2818</f>
        <v>1</v>
      </c>
      <c r="E2818" s="6" t="str">
        <f>CAL!J2818</f>
        <v>brasiliensedf</v>
      </c>
      <c r="F2818" s="6" t="str">
        <f>CAL!R2818</f>
        <v>br4</v>
      </c>
      <c r="G2818" s="6"/>
      <c r="H2818" s="6"/>
    </row>
    <row r="2819" spans="1:8">
      <c r="A2819" s="36">
        <f>CAL!A2819</f>
        <v>46151</v>
      </c>
      <c r="B2819" s="6" t="str">
        <f>CAL!B2819</f>
        <v>betimmg</v>
      </c>
      <c r="C2819" s="6">
        <f>CAL!C2819</f>
        <v>0</v>
      </c>
      <c r="D2819" s="6">
        <f>CAL!D2819</f>
        <v>0</v>
      </c>
      <c r="E2819" s="6" t="str">
        <f>CAL!J2819</f>
        <v>cracgo</v>
      </c>
      <c r="F2819" s="6" t="str">
        <f>CAL!R2819</f>
        <v>br4</v>
      </c>
      <c r="G2819" s="6"/>
      <c r="H2819" s="6"/>
    </row>
    <row r="2820" spans="1:8">
      <c r="A2820" s="36">
        <f>CAL!A2820</f>
        <v>46151</v>
      </c>
      <c r="B2820" s="6" t="str">
        <f>CAL!B2820</f>
        <v>serrabrancapb</v>
      </c>
      <c r="C2820" s="6">
        <f>CAL!C2820</f>
        <v>0</v>
      </c>
      <c r="D2820" s="6">
        <f>CAL!D2820</f>
        <v>0</v>
      </c>
      <c r="E2820" s="6" t="str">
        <f>CAL!J2820</f>
        <v>lagartose</v>
      </c>
      <c r="F2820" s="6" t="str">
        <f>CAL!R2820</f>
        <v>br4</v>
      </c>
      <c r="G2820" s="6"/>
      <c r="H2820" s="6"/>
    </row>
    <row r="2821" spans="1:8">
      <c r="A2821" s="36">
        <f>CAL!A2821</f>
        <v>46151</v>
      </c>
      <c r="B2821" s="6" t="str">
        <f>CAL!B2821</f>
        <v>operarioms</v>
      </c>
      <c r="C2821" s="6">
        <f>CAL!C2821</f>
        <v>1</v>
      </c>
      <c r="D2821" s="6">
        <f>CAL!D2821</f>
        <v>2</v>
      </c>
      <c r="E2821" s="6" t="str">
        <f>CAL!J2821</f>
        <v>uberlandiamg</v>
      </c>
      <c r="F2821" s="6" t="str">
        <f>CAL!R2821</f>
        <v>br4</v>
      </c>
      <c r="G2821" s="6"/>
      <c r="H2821" s="6"/>
    </row>
    <row r="2822" spans="1:8">
      <c r="A2822" s="36">
        <f>CAL!A2822</f>
        <v>46151</v>
      </c>
      <c r="B2822" s="6" t="str">
        <f>CAL!B2822</f>
        <v>portovelhoro</v>
      </c>
      <c r="C2822" s="6">
        <f>CAL!C2822</f>
        <v>2</v>
      </c>
      <c r="D2822" s="6">
        <f>CAL!D2822</f>
        <v>1</v>
      </c>
      <c r="E2822" s="6" t="str">
        <f>CAL!J2822</f>
        <v>independenciaac</v>
      </c>
      <c r="F2822" s="6" t="str">
        <f>CAL!R2822</f>
        <v>br4</v>
      </c>
      <c r="G2822" s="6"/>
      <c r="H2822" s="6"/>
    </row>
    <row r="2823" spans="1:8">
      <c r="A2823" s="36">
        <f>CAL!A2823</f>
        <v>46151</v>
      </c>
      <c r="B2823" s="6" t="str">
        <f>CAL!B2823</f>
        <v>maricarj</v>
      </c>
      <c r="C2823" s="6">
        <f>CAL!C2823</f>
        <v>0</v>
      </c>
      <c r="D2823" s="6">
        <f>CAL!D2823</f>
        <v>3</v>
      </c>
      <c r="E2823" s="6" t="str">
        <f>CAL!J2823</f>
        <v>noroestesp</v>
      </c>
      <c r="F2823" s="6" t="str">
        <f>CAL!R2823</f>
        <v>br4</v>
      </c>
      <c r="G2823" s="6"/>
      <c r="H2823" s="6"/>
    </row>
    <row r="2824" spans="1:8">
      <c r="A2824" s="36">
        <f>CAL!A2824</f>
        <v>46151</v>
      </c>
      <c r="B2824" s="6" t="str">
        <f>CAL!B2824</f>
        <v>uniaomt</v>
      </c>
      <c r="C2824" s="6">
        <f>CAL!C2824</f>
        <v>0</v>
      </c>
      <c r="D2824" s="6">
        <f>CAL!D2824</f>
        <v>0</v>
      </c>
      <c r="E2824" s="6" t="str">
        <f>CAL!J2824</f>
        <v>goiatubago</v>
      </c>
      <c r="F2824" s="6" t="str">
        <f>CAL!R2824</f>
        <v>br4</v>
      </c>
      <c r="G2824" s="6"/>
      <c r="H2824" s="6"/>
    </row>
    <row r="2825" spans="1:8">
      <c r="A2825" s="36">
        <f>CAL!A2825</f>
        <v>46151</v>
      </c>
      <c r="B2825" s="6" t="str">
        <f>CAL!B2825</f>
        <v>sergipese</v>
      </c>
      <c r="C2825" s="6">
        <f>CAL!C2825</f>
        <v>1</v>
      </c>
      <c r="D2825" s="6">
        <f>CAL!D2825</f>
        <v>0</v>
      </c>
      <c r="E2825" s="6" t="str">
        <f>CAL!J2825</f>
        <v>retrope</v>
      </c>
      <c r="F2825" s="6" t="str">
        <f>CAL!R2825</f>
        <v>br4</v>
      </c>
      <c r="G2825" s="6"/>
      <c r="H2825" s="6"/>
    </row>
    <row r="2826" spans="1:8">
      <c r="A2826" s="36">
        <f>CAL!A2826</f>
        <v>46151</v>
      </c>
      <c r="B2826" s="6" t="str">
        <f>CAL!B2826</f>
        <v>marciliodiassc</v>
      </c>
      <c r="C2826" s="6">
        <f>CAL!C2826</f>
        <v>4</v>
      </c>
      <c r="D2826" s="6">
        <f>CAL!D2826</f>
        <v>1</v>
      </c>
      <c r="E2826" s="6" t="str">
        <f>CAL!J2826</f>
        <v>brasilrs</v>
      </c>
      <c r="F2826" s="6" t="str">
        <f>CAL!R2826</f>
        <v>br4</v>
      </c>
      <c r="G2826" s="6" t="s">
        <v>13661</v>
      </c>
      <c r="H2826" s="6" t="s">
        <v>13662</v>
      </c>
    </row>
    <row r="2827" spans="1:8">
      <c r="A2827" s="36">
        <f>CAL!A2827</f>
        <v>46151</v>
      </c>
      <c r="B2827" s="6" t="str">
        <f>CAL!B2827</f>
        <v>xvdepiracicabasp</v>
      </c>
      <c r="C2827" s="6">
        <f>CAL!C2827</f>
        <v>1</v>
      </c>
      <c r="D2827" s="6">
        <f>CAL!D2827</f>
        <v>0</v>
      </c>
      <c r="E2827" s="6" t="str">
        <f>CAL!J2827</f>
        <v>sampaiocorrearj</v>
      </c>
      <c r="F2827" s="6" t="str">
        <f>CAL!R2827</f>
        <v>br4</v>
      </c>
      <c r="G2827" s="6"/>
      <c r="H2827" s="6"/>
    </row>
    <row r="2828" spans="1:8">
      <c r="A2828" s="36">
        <f>CAL!A2828</f>
        <v>46151</v>
      </c>
      <c r="B2828" s="6" t="str">
        <f>CAL!B2828</f>
        <v>manausam</v>
      </c>
      <c r="C2828" s="6">
        <f>CAL!C2828</f>
        <v>0</v>
      </c>
      <c r="D2828" s="6">
        <f>CAL!D2828</f>
        <v>2</v>
      </c>
      <c r="E2828" s="6" t="str">
        <f>CAL!J2828</f>
        <v>monteroraimarr</v>
      </c>
      <c r="F2828" s="6" t="str">
        <f>CAL!R2828</f>
        <v>br4</v>
      </c>
      <c r="G2828" s="6"/>
      <c r="H2828" s="6"/>
    </row>
    <row r="2829" spans="1:8">
      <c r="A2829" s="36">
        <f>CAL!A2829</f>
        <v>46151</v>
      </c>
      <c r="B2829" s="6" t="str">
        <f>CAL!B2829</f>
        <v>luverdensemt</v>
      </c>
      <c r="C2829" s="6">
        <f>CAL!C2829</f>
        <v>1</v>
      </c>
      <c r="D2829" s="6">
        <f>CAL!D2829</f>
        <v>2</v>
      </c>
      <c r="E2829" s="6" t="str">
        <f>CAL!J2829</f>
        <v>gamadf</v>
      </c>
      <c r="F2829" s="6" t="str">
        <f>CAL!R2829</f>
        <v>br4</v>
      </c>
      <c r="G2829" s="6"/>
      <c r="H2829" s="6"/>
    </row>
    <row r="2830" spans="1:8">
      <c r="A2830" s="36">
        <f>CAL!A2830</f>
        <v>46151</v>
      </c>
      <c r="B2830" s="6" t="str">
        <f>CAL!B2830</f>
        <v>inhumasgo</v>
      </c>
      <c r="C2830" s="6">
        <f>CAL!C2830</f>
        <v>0</v>
      </c>
      <c r="D2830" s="6">
        <f>CAL!D2830</f>
        <v>2</v>
      </c>
      <c r="E2830" s="6" t="str">
        <f>CAL!J2830</f>
        <v>primaveramt</v>
      </c>
      <c r="F2830" s="6" t="str">
        <f>CAL!R2830</f>
        <v>br4</v>
      </c>
      <c r="G2830" s="6"/>
      <c r="H2830" s="6"/>
    </row>
    <row r="2831" spans="1:8">
      <c r="A2831" s="36">
        <f>CAL!A2831</f>
        <v>46151</v>
      </c>
      <c r="B2831" s="6" t="str">
        <f>CAL!B2831</f>
        <v>veloclubesp</v>
      </c>
      <c r="C2831" s="6">
        <f>CAL!C2831</f>
        <v>1</v>
      </c>
      <c r="D2831" s="6">
        <f>CAL!D2831</f>
        <v>1</v>
      </c>
      <c r="E2831" s="6" t="str">
        <f>CAL!J2831</f>
        <v>novaiguacurj</v>
      </c>
      <c r="F2831" s="6" t="str">
        <f>CAL!R2831</f>
        <v>br4</v>
      </c>
      <c r="G2831" s="6"/>
      <c r="H2831" s="6"/>
    </row>
    <row r="2832" spans="1:8">
      <c r="A2832" s="36">
        <f>CAL!A2832</f>
        <v>46151</v>
      </c>
      <c r="B2832" s="6" t="str">
        <f>CAL!B2832</f>
        <v>saojosers</v>
      </c>
      <c r="C2832" s="6">
        <f>CAL!C2832</f>
        <v>1</v>
      </c>
      <c r="D2832" s="6">
        <f>CAL!D2832</f>
        <v>0</v>
      </c>
      <c r="E2832" s="6" t="str">
        <f>CAL!J2832</f>
        <v>azurizpr</v>
      </c>
      <c r="F2832" s="6" t="str">
        <f>CAL!R2832</f>
        <v>br4</v>
      </c>
      <c r="G2832" s="6"/>
      <c r="H2832" s="6"/>
    </row>
    <row r="2833" spans="1:8">
      <c r="A2833" s="36">
        <f>CAL!A2833</f>
        <v>46151</v>
      </c>
      <c r="B2833" s="6" t="str">
        <f>CAL!B2833</f>
        <v>guaporero</v>
      </c>
      <c r="C2833" s="6">
        <f>CAL!C2833</f>
        <v>1</v>
      </c>
      <c r="D2833" s="6">
        <f>CAL!D2833</f>
        <v>0</v>
      </c>
      <c r="E2833" s="6" t="str">
        <f>CAL!J2833</f>
        <v>galvezac</v>
      </c>
      <c r="F2833" s="6" t="str">
        <f>CAL!R2833</f>
        <v>br4</v>
      </c>
      <c r="G2833" s="6"/>
      <c r="H2833" s="6"/>
    </row>
    <row r="2834" spans="1:8">
      <c r="A2834" s="36">
        <f>CAL!A2834</f>
        <v>46151</v>
      </c>
      <c r="B2834" s="6" t="str">
        <f>CAL!B2834</f>
        <v>serraes</v>
      </c>
      <c r="C2834" s="6">
        <f>CAL!C2834</f>
        <v>2</v>
      </c>
      <c r="D2834" s="6">
        <f>CAL!D2834</f>
        <v>3</v>
      </c>
      <c r="E2834" s="6" t="str">
        <f>CAL!J2834</f>
        <v>vilavelhensees</v>
      </c>
      <c r="F2834" s="6" t="str">
        <f>CAL!R2834</f>
        <v>ces</v>
      </c>
      <c r="G2834" s="6"/>
      <c r="H2834" s="6"/>
    </row>
    <row r="2835" spans="1:8">
      <c r="A2835" s="36">
        <f>CAL!A2835</f>
        <v>46151</v>
      </c>
      <c r="B2835" s="6" t="str">
        <f>CAL!B2835</f>
        <v>interdebebedourosp</v>
      </c>
      <c r="C2835" s="6">
        <f>CAL!C2835</f>
        <v>1</v>
      </c>
      <c r="D2835" s="6">
        <f>CAL!D2835</f>
        <v>1</v>
      </c>
      <c r="E2835" s="6" t="str">
        <f>CAL!J2835</f>
        <v>penapolensesp</v>
      </c>
      <c r="F2835" s="6" t="str">
        <f>CAL!R2835</f>
        <v>sp4</v>
      </c>
      <c r="G2835" s="6"/>
      <c r="H2835" s="6"/>
    </row>
    <row r="2836" spans="1:8">
      <c r="A2836" s="36">
        <f>CAL!A2836</f>
        <v>46151</v>
      </c>
      <c r="B2836" s="6" t="str">
        <f>CAL!B2836</f>
        <v>americasp</v>
      </c>
      <c r="C2836" s="6">
        <f>CAL!C2836</f>
        <v>1</v>
      </c>
      <c r="D2836" s="6">
        <f>CAL!D2836</f>
        <v>0</v>
      </c>
      <c r="E2836" s="6" t="str">
        <f>CAL!J2836</f>
        <v>santafesp</v>
      </c>
      <c r="F2836" s="6" t="str">
        <f>CAL!R2836</f>
        <v>sp5</v>
      </c>
      <c r="G2836" s="6"/>
      <c r="H2836" s="6"/>
    </row>
    <row r="2837" spans="1:8">
      <c r="A2837" s="36">
        <f>CAL!A2837</f>
        <v>46151</v>
      </c>
      <c r="B2837" s="6" t="str">
        <f>CAL!B2837</f>
        <v>manthiqueirasp</v>
      </c>
      <c r="C2837" s="6">
        <f>CAL!C2837</f>
        <v>2</v>
      </c>
      <c r="D2837" s="6">
        <f>CAL!D2837</f>
        <v>1</v>
      </c>
      <c r="E2837" s="6" t="str">
        <f>CAL!J2837</f>
        <v>barcelonasp</v>
      </c>
      <c r="F2837" s="6" t="str">
        <f>CAL!R2837</f>
        <v>sp5</v>
      </c>
      <c r="G2837" s="6"/>
      <c r="H2837" s="6"/>
    </row>
    <row r="2838" spans="1:8">
      <c r="A2838" s="36">
        <f>CAL!A2838</f>
        <v>46151</v>
      </c>
      <c r="B2838" s="6" t="str">
        <f>CAL!B2838</f>
        <v>mauasp</v>
      </c>
      <c r="C2838" s="6">
        <f>CAL!C2838</f>
        <v>1</v>
      </c>
      <c r="D2838" s="6">
        <f>CAL!D2838</f>
        <v>1</v>
      </c>
      <c r="E2838" s="6" t="str">
        <f>CAL!J2838</f>
        <v>itaquasp</v>
      </c>
      <c r="F2838" s="6" t="str">
        <f>CAL!R2838</f>
        <v>sp5</v>
      </c>
      <c r="G2838" s="6"/>
      <c r="H2838" s="6"/>
    </row>
    <row r="2839" spans="1:8">
      <c r="A2839" s="36">
        <f>CAL!A2839</f>
        <v>46151</v>
      </c>
      <c r="B2839" s="6" t="str">
        <f>CAL!B2839</f>
        <v>tupasp</v>
      </c>
      <c r="C2839" s="6">
        <f>CAL!C2839</f>
        <v>2</v>
      </c>
      <c r="D2839" s="6">
        <f>CAL!D2839</f>
        <v>0</v>
      </c>
      <c r="E2839" s="6" t="str">
        <f>CAL!J2839</f>
        <v>riopretanosp</v>
      </c>
      <c r="F2839" s="6" t="str">
        <f>CAL!R2839</f>
        <v>sp5</v>
      </c>
      <c r="G2839" s="6"/>
      <c r="H2839" s="6"/>
    </row>
    <row r="2840" spans="1:8">
      <c r="A2840" s="36">
        <f>CAL!A2840</f>
        <v>46151</v>
      </c>
      <c r="B2840" s="6" t="str">
        <f>CAL!B2840</f>
        <v>matonensesp</v>
      </c>
      <c r="C2840" s="6">
        <f>CAL!C2840</f>
        <v>3</v>
      </c>
      <c r="D2840" s="6">
        <f>CAL!D2840</f>
        <v>1</v>
      </c>
      <c r="E2840" s="6" t="str">
        <f>CAL!J2840</f>
        <v>catanduvensesp</v>
      </c>
      <c r="F2840" s="6" t="str">
        <f>CAL!R2840</f>
        <v>sp5</v>
      </c>
      <c r="G2840" s="6"/>
      <c r="H2840" s="6"/>
    </row>
    <row r="2841" spans="1:8">
      <c r="A2841" s="36">
        <f>CAL!A2841</f>
        <v>46151</v>
      </c>
      <c r="B2841" s="6" t="str">
        <f>CAL!B2841</f>
        <v>resenderj</v>
      </c>
      <c r="C2841" s="6">
        <f>CAL!C2841</f>
        <v>2</v>
      </c>
      <c r="D2841" s="6">
        <f>CAL!D2841</f>
        <v>2</v>
      </c>
      <c r="E2841" s="6" t="str">
        <f>CAL!J2841</f>
        <v>cabofrienserj</v>
      </c>
      <c r="F2841" s="6" t="str">
        <f>CAL!R2841</f>
        <v>rj2</v>
      </c>
      <c r="G2841" s="6"/>
      <c r="H2841" s="6"/>
    </row>
    <row r="2842" spans="1:8">
      <c r="A2842" s="36">
        <f>CAL!A2842</f>
        <v>46151</v>
      </c>
      <c r="B2842" s="6" t="str">
        <f>CAL!B2842</f>
        <v>audaxrj</v>
      </c>
      <c r="C2842" s="6">
        <f>CAL!C2842</f>
        <v>3</v>
      </c>
      <c r="D2842" s="6">
        <f>CAL!D2842</f>
        <v>2</v>
      </c>
      <c r="E2842" s="6" t="str">
        <f>CAL!J2842</f>
        <v>araruamarj</v>
      </c>
      <c r="F2842" s="6" t="str">
        <f>CAL!R2842</f>
        <v>rj2</v>
      </c>
      <c r="G2842" s="6"/>
      <c r="H2842" s="6"/>
    </row>
    <row r="2843" spans="1:8">
      <c r="A2843" s="36">
        <f>CAL!A2843</f>
        <v>46151</v>
      </c>
      <c r="B2843" s="6" t="str">
        <f>CAL!B2843</f>
        <v>americanorj</v>
      </c>
      <c r="C2843" s="6">
        <f>CAL!C2843</f>
        <v>2</v>
      </c>
      <c r="D2843" s="6">
        <f>CAL!D2843</f>
        <v>1</v>
      </c>
      <c r="E2843" s="6" t="str">
        <f>CAL!J2843</f>
        <v>olariarj</v>
      </c>
      <c r="F2843" s="6" t="str">
        <f>CAL!R2843</f>
        <v>rj2</v>
      </c>
      <c r="G2843" s="6"/>
      <c r="H2843" s="6"/>
    </row>
    <row r="2844" spans="1:8">
      <c r="A2844" s="36">
        <f>CAL!A2844</f>
        <v>46151</v>
      </c>
      <c r="B2844" s="6" t="str">
        <f>CAL!B2844</f>
        <v>serranorj</v>
      </c>
      <c r="C2844" s="6">
        <f>CAL!C2844</f>
        <v>0</v>
      </c>
      <c r="D2844" s="6">
        <f>CAL!D2844</f>
        <v>0</v>
      </c>
      <c r="E2844" s="6" t="str">
        <f>CAL!J2844</f>
        <v>bonsucessorj</v>
      </c>
      <c r="F2844" s="6" t="str">
        <f>CAL!R2844</f>
        <v>rj2</v>
      </c>
      <c r="G2844" s="6"/>
      <c r="H2844" s="6"/>
    </row>
    <row r="2845" spans="1:8">
      <c r="A2845" s="36">
        <f>CAL!A2845</f>
        <v>46151</v>
      </c>
      <c r="B2845" s="6" t="str">
        <f>CAL!B2845</f>
        <v>laranjamecanicapr</v>
      </c>
      <c r="C2845" s="6">
        <f>CAL!C2845</f>
        <v>1</v>
      </c>
      <c r="D2845" s="6">
        <f>CAL!D2845</f>
        <v>2</v>
      </c>
      <c r="E2845" s="6" t="str">
        <f>CAL!J2845</f>
        <v>paranavaipr</v>
      </c>
      <c r="F2845" s="6" t="str">
        <f>CAL!R2845</f>
        <v>pr2</v>
      </c>
      <c r="G2845" s="6"/>
      <c r="H2845" s="6"/>
    </row>
    <row r="2846" spans="1:8">
      <c r="A2846" s="36">
        <f>CAL!A2846</f>
        <v>46151</v>
      </c>
      <c r="B2846" s="6" t="str">
        <f>CAL!B2846</f>
        <v>crateusce</v>
      </c>
      <c r="C2846" s="6">
        <f>CAL!C2846</f>
        <v>1</v>
      </c>
      <c r="D2846" s="6">
        <f>CAL!D2846</f>
        <v>0</v>
      </c>
      <c r="E2846" s="6" t="str">
        <f>CAL!J2846</f>
        <v>guaranyce</v>
      </c>
      <c r="F2846" s="6" t="str">
        <f>CAL!R2846</f>
        <v>ce2</v>
      </c>
      <c r="G2846" s="6"/>
      <c r="H2846" s="6"/>
    </row>
    <row r="2847" spans="1:8">
      <c r="A2847" s="36">
        <f>CAL!A2847</f>
        <v>46151</v>
      </c>
      <c r="B2847" s="6" t="str">
        <f>CAL!B2847</f>
        <v>guaranice</v>
      </c>
      <c r="C2847" s="6">
        <f>CAL!C2847</f>
        <v>2</v>
      </c>
      <c r="D2847" s="6">
        <f>CAL!D2847</f>
        <v>1</v>
      </c>
      <c r="E2847" s="6" t="str">
        <f>CAL!J2847</f>
        <v>barbalhace</v>
      </c>
      <c r="F2847" s="6" t="str">
        <f>CAL!R2847</f>
        <v>ce2</v>
      </c>
      <c r="G2847" s="6"/>
      <c r="H2847" s="6"/>
    </row>
    <row r="2848" spans="1:8">
      <c r="A2848" s="36">
        <f>CAL!A2848</f>
        <v>46151</v>
      </c>
      <c r="B2848" s="6" t="str">
        <f>CAL!B2848</f>
        <v>ssaba</v>
      </c>
      <c r="C2848" s="6">
        <f>CAL!C2848</f>
        <v>1</v>
      </c>
      <c r="D2848" s="6">
        <f>CAL!D2848</f>
        <v>0</v>
      </c>
      <c r="E2848" s="6" t="str">
        <f>CAL!J2848</f>
        <v>jacobinaba</v>
      </c>
      <c r="F2848" s="6" t="str">
        <f>CAL!R2848</f>
        <v>ba2</v>
      </c>
      <c r="G2848" s="6"/>
      <c r="H2848" s="6"/>
    </row>
    <row r="2849" spans="1:8">
      <c r="A2849" s="36">
        <f>CAL!A2849</f>
        <v>46151</v>
      </c>
      <c r="B2849" s="6" t="str">
        <f>CAL!B2849</f>
        <v>grapiunaba</v>
      </c>
      <c r="C2849" s="6">
        <f>CAL!C2849</f>
        <v>0</v>
      </c>
      <c r="D2849" s="6">
        <f>CAL!D2849</f>
        <v>4</v>
      </c>
      <c r="E2849" s="6" t="str">
        <f>CAL!J2849</f>
        <v>fluminenseba</v>
      </c>
      <c r="F2849" s="6" t="str">
        <f>CAL!R2849</f>
        <v>ba2</v>
      </c>
      <c r="G2849" s="6"/>
      <c r="H2849" s="6"/>
    </row>
    <row r="2850" spans="1:8">
      <c r="A2850" s="36">
        <f>CAL!A2850</f>
        <v>46151</v>
      </c>
      <c r="B2850" s="6" t="str">
        <f>CAL!B2850</f>
        <v>vitoriadaconquistaba</v>
      </c>
      <c r="C2850" s="6">
        <f>CAL!C2850</f>
        <v>1</v>
      </c>
      <c r="D2850" s="6">
        <f>CAL!D2850</f>
        <v>1</v>
      </c>
      <c r="E2850" s="6" t="str">
        <f>CAL!J2850</f>
        <v>leonicoba</v>
      </c>
      <c r="F2850" s="6" t="str">
        <f>CAL!R2850</f>
        <v>ba2</v>
      </c>
      <c r="G2850" s="6"/>
      <c r="H2850" s="6"/>
    </row>
    <row r="2851" spans="1:8">
      <c r="A2851" s="36">
        <f>CAL!A2851</f>
        <v>46151</v>
      </c>
      <c r="B2851" s="6" t="str">
        <f>CAL!B2851</f>
        <v>paulistanomt</v>
      </c>
      <c r="C2851" s="6">
        <f>CAL!C2851</f>
        <v>1</v>
      </c>
      <c r="D2851" s="6">
        <f>CAL!D2851</f>
        <v>2</v>
      </c>
      <c r="E2851" s="6" t="str">
        <f>CAL!J2851</f>
        <v>acaomt</v>
      </c>
      <c r="F2851" s="6" t="str">
        <f>CAL!R2851</f>
        <v>mt2</v>
      </c>
      <c r="G2851" s="6"/>
      <c r="H2851" s="6"/>
    </row>
    <row r="2852" spans="1:8">
      <c r="A2852" s="36">
        <f>CAL!A2852</f>
        <v>46151</v>
      </c>
      <c r="B2852" s="6" t="str">
        <f>CAL!B2852</f>
        <v>sinopmt</v>
      </c>
      <c r="C2852" s="6">
        <f>CAL!C2852</f>
        <v>0</v>
      </c>
      <c r="D2852" s="6">
        <f>CAL!D2852</f>
        <v>0</v>
      </c>
      <c r="E2852" s="6" t="str">
        <f>CAL!J2852</f>
        <v>santacruzmt</v>
      </c>
      <c r="F2852" s="6" t="str">
        <f>CAL!R2852</f>
        <v>mt2</v>
      </c>
      <c r="G2852" s="6"/>
      <c r="H2852" s="6"/>
    </row>
    <row r="2853" spans="1:8">
      <c r="A2853" s="36">
        <f>CAL!A2853</f>
        <v>46151</v>
      </c>
      <c r="B2853" s="6" t="str">
        <f>CAL!B2853</f>
        <v>cacerensemt</v>
      </c>
      <c r="C2853" s="6">
        <f>CAL!C2853</f>
        <v>3</v>
      </c>
      <c r="D2853" s="6">
        <f>CAL!D2853</f>
        <v>0</v>
      </c>
      <c r="E2853" s="6" t="str">
        <f>CAL!J2853</f>
        <v>atleticomt</v>
      </c>
      <c r="F2853" s="6" t="str">
        <f>CAL!R2853</f>
        <v>mt2</v>
      </c>
      <c r="G2853" s="6"/>
      <c r="H2853" s="6"/>
    </row>
    <row r="2854" spans="1:8">
      <c r="A2854" s="36">
        <f>CAL!A2854</f>
        <v>46151</v>
      </c>
      <c r="B2854" s="6" t="str">
        <f>CAL!B2854</f>
        <v>santospa</v>
      </c>
      <c r="C2854" s="6">
        <f>CAL!C2854</f>
        <v>2</v>
      </c>
      <c r="D2854" s="6">
        <f>CAL!D2854</f>
        <v>2</v>
      </c>
      <c r="E2854" s="6" t="str">
        <f>CAL!J2854</f>
        <v>canaapa</v>
      </c>
      <c r="F2854" s="6" t="str">
        <f>CAL!R2854</f>
        <v>pa2</v>
      </c>
      <c r="G2854" s="6"/>
      <c r="H2854" s="6"/>
    </row>
    <row r="2855" spans="1:8">
      <c r="A2855" s="36">
        <f>CAL!A2855</f>
        <v>46151</v>
      </c>
      <c r="B2855" s="6" t="str">
        <f>CAL!B2855</f>
        <v>urumajopa</v>
      </c>
      <c r="C2855" s="6">
        <f>CAL!C2855</f>
        <v>3</v>
      </c>
      <c r="D2855" s="6">
        <f>CAL!D2855</f>
        <v>0</v>
      </c>
      <c r="E2855" s="6" t="str">
        <f>CAL!J2855</f>
        <v>marajopa</v>
      </c>
      <c r="F2855" s="6" t="str">
        <f>CAL!R2855</f>
        <v>pa2</v>
      </c>
      <c r="G2855" s="6"/>
      <c r="H2855" s="6"/>
    </row>
    <row r="2856" spans="1:8">
      <c r="A2856" s="36">
        <f>CAL!A2856</f>
        <v>46151</v>
      </c>
      <c r="B2856" s="6" t="str">
        <f>CAL!B2856</f>
        <v>uniaoparaensepa</v>
      </c>
      <c r="C2856" s="6">
        <f>CAL!C2856</f>
        <v>1</v>
      </c>
      <c r="D2856" s="6">
        <f>CAL!D2856</f>
        <v>1</v>
      </c>
      <c r="E2856" s="6" t="str">
        <f>CAL!J2856</f>
        <v>independentepa</v>
      </c>
      <c r="F2856" s="6" t="str">
        <f>CAL!R2856</f>
        <v>pa2</v>
      </c>
      <c r="G2856" s="6"/>
      <c r="H2856" s="6"/>
    </row>
    <row r="2857" spans="1:8">
      <c r="A2857" s="36">
        <f>CAL!A2857</f>
        <v>46151</v>
      </c>
      <c r="B2857" s="6" t="str">
        <f>CAL!B2857</f>
        <v>itupirangapa</v>
      </c>
      <c r="C2857" s="6">
        <f>CAL!C2857</f>
        <v>1</v>
      </c>
      <c r="D2857" s="6">
        <f>CAL!D2857</f>
        <v>1</v>
      </c>
      <c r="E2857" s="6" t="str">
        <f>CAL!J2857</f>
        <v>carajaspa</v>
      </c>
      <c r="F2857" s="6" t="str">
        <f>CAL!R2857</f>
        <v>pa2</v>
      </c>
      <c r="G2857" s="6"/>
      <c r="H2857" s="6"/>
    </row>
    <row r="2858" spans="1:8">
      <c r="A2858" s="36">
        <f>CAL!A2858</f>
        <v>46151</v>
      </c>
      <c r="B2858" s="6" t="str">
        <f>CAL!B2858</f>
        <v>lagoaap</v>
      </c>
      <c r="C2858" s="6">
        <f>CAL!C2858</f>
        <v>0</v>
      </c>
      <c r="D2858" s="6">
        <f>CAL!D2858</f>
        <v>1</v>
      </c>
      <c r="E2858" s="6" t="str">
        <f>CAL!J2858</f>
        <v>mazagaoap</v>
      </c>
      <c r="F2858" s="6" t="str">
        <f>CAL!R2858</f>
        <v>ap2</v>
      </c>
      <c r="G2858" s="6"/>
      <c r="H2858" s="6"/>
    </row>
    <row r="2859" spans="1:8">
      <c r="A2859" s="36">
        <f>CAL!A2859</f>
        <v>46152</v>
      </c>
      <c r="B2859" s="6" t="str">
        <f>CAL!B2859</f>
        <v>atleticomg</v>
      </c>
      <c r="C2859" s="6">
        <f>CAL!C2859</f>
        <v>1</v>
      </c>
      <c r="D2859" s="6">
        <f>CAL!D2859</f>
        <v>1</v>
      </c>
      <c r="E2859" s="6" t="str">
        <f>CAL!J2859</f>
        <v>botafogorj</v>
      </c>
      <c r="F2859" s="6" t="str">
        <f>CAL!R2859</f>
        <v>br1</v>
      </c>
      <c r="G2859" s="6"/>
      <c r="H2859" s="6"/>
    </row>
    <row r="2860" spans="1:8">
      <c r="A2860" s="36">
        <f>CAL!A2860</f>
        <v>46152</v>
      </c>
      <c r="B2860" s="6" t="str">
        <f>CAL!B2860</f>
        <v>remopa</v>
      </c>
      <c r="C2860" s="6">
        <f>CAL!C2860</f>
        <v>1</v>
      </c>
      <c r="D2860" s="6">
        <f>CAL!D2860</f>
        <v>1</v>
      </c>
      <c r="E2860" s="6" t="str">
        <f>CAL!J2860</f>
        <v>palmeirassp</v>
      </c>
      <c r="F2860" s="6" t="str">
        <f>CAL!R2860</f>
        <v>br1</v>
      </c>
      <c r="G2860" s="6" t="s">
        <v>13943</v>
      </c>
      <c r="H2860" s="6" t="s">
        <v>13742</v>
      </c>
    </row>
    <row r="2861" spans="1:8">
      <c r="A2861" s="36">
        <f>CAL!A2861</f>
        <v>46152</v>
      </c>
      <c r="B2861" s="6" t="str">
        <f>CAL!B2861</f>
        <v>santossp</v>
      </c>
      <c r="C2861" s="6">
        <f>CAL!C2861</f>
        <v>2</v>
      </c>
      <c r="D2861" s="6">
        <f>CAL!D2861</f>
        <v>0</v>
      </c>
      <c r="E2861" s="6" t="str">
        <f>CAL!J2861</f>
        <v>bragantinosp</v>
      </c>
      <c r="F2861" s="6" t="str">
        <f>CAL!R2861</f>
        <v>br1</v>
      </c>
      <c r="G2861" s="6"/>
      <c r="H2861" s="6"/>
    </row>
    <row r="2862" spans="1:8">
      <c r="A2862" s="36">
        <f>CAL!A2862</f>
        <v>46152</v>
      </c>
      <c r="B2862" s="6" t="str">
        <f>CAL!B2862</f>
        <v>corinthianssp</v>
      </c>
      <c r="C2862" s="6">
        <f>CAL!C2862</f>
        <v>3</v>
      </c>
      <c r="D2862" s="6">
        <f>CAL!D2862</f>
        <v>2</v>
      </c>
      <c r="E2862" s="6" t="str">
        <f>CAL!J2862</f>
        <v>saopaulosp</v>
      </c>
      <c r="F2862" s="6" t="str">
        <f>CAL!R2862</f>
        <v>br1</v>
      </c>
      <c r="G2862" s="6"/>
      <c r="H2862" s="6"/>
    </row>
    <row r="2863" spans="1:8">
      <c r="A2863" s="36">
        <f>CAL!A2863</f>
        <v>46152</v>
      </c>
      <c r="B2863" s="6" t="str">
        <f>CAL!B2863</f>
        <v>mirassolsp</v>
      </c>
      <c r="C2863" s="6">
        <f>CAL!C2863</f>
        <v>1</v>
      </c>
      <c r="D2863" s="6">
        <f>CAL!D2863</f>
        <v>1</v>
      </c>
      <c r="E2863" s="6" t="str">
        <f>CAL!J2863</f>
        <v>chapecoensesc</v>
      </c>
      <c r="F2863" s="6" t="str">
        <f>CAL!R2863</f>
        <v>br1</v>
      </c>
      <c r="G2863" s="6" t="s">
        <v>13758</v>
      </c>
      <c r="H2863" s="6" t="s">
        <v>13759</v>
      </c>
    </row>
    <row r="2864" spans="1:8">
      <c r="A2864" s="36">
        <f>CAL!A2864</f>
        <v>46152</v>
      </c>
      <c r="B2864" s="6" t="str">
        <f>CAL!B2864</f>
        <v>gremiors</v>
      </c>
      <c r="C2864" s="6">
        <f>CAL!C2864</f>
        <v>0</v>
      </c>
      <c r="D2864" s="6">
        <f>CAL!D2864</f>
        <v>1</v>
      </c>
      <c r="E2864" s="6" t="str">
        <f>CAL!J2864</f>
        <v>flamengorj</v>
      </c>
      <c r="F2864" s="6" t="str">
        <f>CAL!R2864</f>
        <v>br1</v>
      </c>
      <c r="G2864" s="6"/>
      <c r="H2864" s="6"/>
    </row>
    <row r="2865" spans="1:8">
      <c r="A2865" s="36">
        <f>CAL!A2865</f>
        <v>46152</v>
      </c>
      <c r="B2865" s="6" t="str">
        <f>CAL!B2865</f>
        <v>vascorj</v>
      </c>
      <c r="C2865" s="6">
        <f>CAL!C2865</f>
        <v>1</v>
      </c>
      <c r="D2865" s="6">
        <f>CAL!D2865</f>
        <v>0</v>
      </c>
      <c r="E2865" s="6" t="str">
        <f>CAL!J2865</f>
        <v>athleticopr</v>
      </c>
      <c r="F2865" s="6" t="str">
        <f>CAL!R2865</f>
        <v>br1</v>
      </c>
      <c r="G2865" s="6"/>
      <c r="H2865" s="6"/>
    </row>
    <row r="2866" spans="1:8">
      <c r="A2866" s="36">
        <f>CAL!A2866</f>
        <v>46152</v>
      </c>
      <c r="B2866" s="6" t="str">
        <f>CAL!B2866</f>
        <v>nauticope</v>
      </c>
      <c r="C2866" s="6">
        <f>CAL!C2866</f>
        <v>4</v>
      </c>
      <c r="D2866" s="6">
        <f>CAL!D2866</f>
        <v>0</v>
      </c>
      <c r="E2866" s="6" t="str">
        <f>CAL!J2866</f>
        <v>americamg</v>
      </c>
      <c r="F2866" s="6" t="str">
        <f>CAL!R2866</f>
        <v>br2</v>
      </c>
      <c r="G2866" s="6"/>
      <c r="H2866" s="6"/>
    </row>
    <row r="2867" spans="1:8">
      <c r="A2867" s="36">
        <f>CAL!A2867</f>
        <v>46152</v>
      </c>
      <c r="B2867" s="6" t="str">
        <f>CAL!B2867</f>
        <v>avaisc</v>
      </c>
      <c r="C2867" s="6">
        <f>CAL!C2867</f>
        <v>0</v>
      </c>
      <c r="D2867" s="6">
        <f>CAL!D2867</f>
        <v>0</v>
      </c>
      <c r="E2867" s="6" t="str">
        <f>CAL!J2867</f>
        <v>fortalezace</v>
      </c>
      <c r="F2867" s="6" t="str">
        <f>CAL!R2867</f>
        <v>br2</v>
      </c>
      <c r="G2867" s="6" t="s">
        <v>13665</v>
      </c>
      <c r="H2867" s="6" t="s">
        <v>13666</v>
      </c>
    </row>
    <row r="2868" spans="1:8">
      <c r="A2868" s="36">
        <f>CAL!A2868</f>
        <v>46152</v>
      </c>
      <c r="B2868" s="6" t="str">
        <f>CAL!B2868</f>
        <v>novorizontinosp</v>
      </c>
      <c r="C2868" s="6">
        <f>CAL!C2868</f>
        <v>1</v>
      </c>
      <c r="D2868" s="6">
        <f>CAL!D2868</f>
        <v>0</v>
      </c>
      <c r="E2868" s="6" t="str">
        <f>CAL!J2868</f>
        <v>botafogosp</v>
      </c>
      <c r="F2868" s="6" t="str">
        <f>CAL!R2868</f>
        <v>br2</v>
      </c>
      <c r="G2868" s="6"/>
      <c r="H2868" s="6"/>
    </row>
    <row r="2869" spans="1:8">
      <c r="A2869" s="36">
        <f>CAL!A2869</f>
        <v>46152</v>
      </c>
      <c r="B2869" s="6" t="str">
        <f>CAL!B2869</f>
        <v>barrasc</v>
      </c>
      <c r="C2869" s="6">
        <f>CAL!C2869</f>
        <v>0</v>
      </c>
      <c r="D2869" s="6">
        <f>CAL!D2869</f>
        <v>0</v>
      </c>
      <c r="E2869" s="6" t="str">
        <f>CAL!J2869</f>
        <v>caxiasrs</v>
      </c>
      <c r="F2869" s="6" t="str">
        <f>CAL!R2869</f>
        <v>br3</v>
      </c>
      <c r="G2869" s="6"/>
      <c r="H2869" s="6"/>
    </row>
    <row r="2870" spans="1:8">
      <c r="A2870" s="36">
        <f>CAL!A2870</f>
        <v>46152</v>
      </c>
      <c r="B2870" s="6" t="str">
        <f>CAL!B2870</f>
        <v>amazonasam</v>
      </c>
      <c r="C2870" s="6">
        <f>CAL!C2870</f>
        <v>0</v>
      </c>
      <c r="D2870" s="6">
        <f>CAL!D2870</f>
        <v>1</v>
      </c>
      <c r="E2870" s="6" t="str">
        <f>CAL!J2870</f>
        <v>figueirensesc</v>
      </c>
      <c r="F2870" s="6" t="str">
        <f>CAL!R2870</f>
        <v>br3</v>
      </c>
      <c r="G2870" s="6"/>
      <c r="H2870" s="6"/>
    </row>
    <row r="2871" spans="1:8">
      <c r="A2871" s="36">
        <f>CAL!A2871</f>
        <v>46152</v>
      </c>
      <c r="B2871" s="6" t="str">
        <f>CAL!B2871</f>
        <v>voltaredondarj</v>
      </c>
      <c r="C2871" s="6">
        <f>CAL!C2871</f>
        <v>0</v>
      </c>
      <c r="D2871" s="6">
        <f>CAL!D2871</f>
        <v>0</v>
      </c>
      <c r="E2871" s="6" t="str">
        <f>CAL!J2871</f>
        <v>ferroviariasp</v>
      </c>
      <c r="F2871" s="6" t="str">
        <f>CAL!R2871</f>
        <v>br3</v>
      </c>
      <c r="G2871" s="6"/>
      <c r="H2871" s="6"/>
    </row>
    <row r="2872" spans="1:8">
      <c r="A2872" s="36">
        <f>CAL!A2872</f>
        <v>46152</v>
      </c>
      <c r="B2872" s="6" t="str">
        <f>CAL!B2872</f>
        <v>ituanosp</v>
      </c>
      <c r="C2872" s="6">
        <f>CAL!C2872</f>
        <v>1</v>
      </c>
      <c r="D2872" s="6">
        <f>CAL!D2872</f>
        <v>0</v>
      </c>
      <c r="E2872" s="6" t="str">
        <f>CAL!J2872</f>
        <v>confiancase</v>
      </c>
      <c r="F2872" s="6" t="str">
        <f>CAL!R2872</f>
        <v>br3</v>
      </c>
      <c r="G2872" s="6"/>
      <c r="H2872" s="6"/>
    </row>
    <row r="2873" spans="1:8">
      <c r="A2873" s="36">
        <f>CAL!A2873</f>
        <v>46152</v>
      </c>
      <c r="B2873" s="6" t="str">
        <f>CAL!B2873</f>
        <v>brusquesc</v>
      </c>
      <c r="C2873" s="6">
        <f>CAL!C2873</f>
        <v>3</v>
      </c>
      <c r="D2873" s="6">
        <f>CAL!D2873</f>
        <v>0</v>
      </c>
      <c r="E2873" s="6" t="str">
        <f>CAL!J2873</f>
        <v>ypirangars</v>
      </c>
      <c r="F2873" s="6" t="str">
        <f>CAL!R2873</f>
        <v>br3</v>
      </c>
      <c r="G2873" s="6"/>
      <c r="H2873" s="6"/>
    </row>
    <row r="2874" spans="1:8">
      <c r="A2874" s="36">
        <f>CAL!A2874</f>
        <v>46152</v>
      </c>
      <c r="B2874" s="6" t="str">
        <f>CAL!B2874</f>
        <v>maguarype</v>
      </c>
      <c r="C2874" s="6">
        <f>CAL!C2874</f>
        <v>0</v>
      </c>
      <c r="D2874" s="6">
        <f>CAL!D2874</f>
        <v>0</v>
      </c>
      <c r="E2874" s="6" t="str">
        <f>CAL!J2874</f>
        <v>americarn</v>
      </c>
      <c r="F2874" s="6" t="str">
        <f>CAL!R2874</f>
        <v>br4</v>
      </c>
      <c r="G2874" s="6"/>
      <c r="H2874" s="6"/>
    </row>
    <row r="2875" spans="1:8">
      <c r="A2875" s="36">
        <f>CAL!A2875</f>
        <v>46152</v>
      </c>
      <c r="B2875" s="6" t="str">
        <f>CAL!B2875</f>
        <v>lagunarn</v>
      </c>
      <c r="C2875" s="6">
        <f>CAL!C2875</f>
        <v>0</v>
      </c>
      <c r="D2875" s="6">
        <f>CAL!D2875</f>
        <v>1</v>
      </c>
      <c r="E2875" s="6" t="str">
        <f>CAL!J2875</f>
        <v>sousapb</v>
      </c>
      <c r="F2875" s="6" t="str">
        <f>CAL!R2875</f>
        <v>br4</v>
      </c>
      <c r="G2875" s="6"/>
      <c r="H2875" s="6"/>
    </row>
    <row r="2876" spans="1:8">
      <c r="A2876" s="36">
        <f>CAL!A2876</f>
        <v>46152</v>
      </c>
      <c r="B2876" s="6" t="str">
        <f>CAL!B2876</f>
        <v>guaranyrs</v>
      </c>
      <c r="C2876" s="6">
        <f>CAL!C2876</f>
        <v>1</v>
      </c>
      <c r="D2876" s="6">
        <f>CAL!D2876</f>
        <v>0</v>
      </c>
      <c r="E2876" s="6" t="str">
        <f>CAL!J2876</f>
        <v>santacatarinasc</v>
      </c>
      <c r="F2876" s="6" t="str">
        <f>CAL!R2876</f>
        <v>br4</v>
      </c>
      <c r="G2876" s="6" t="s">
        <v>13779</v>
      </c>
      <c r="H2876" s="6" t="s">
        <v>13780</v>
      </c>
    </row>
    <row r="2877" spans="1:8">
      <c r="A2877" s="36">
        <f>CAL!A2877</f>
        <v>46152</v>
      </c>
      <c r="B2877" s="6" t="str">
        <f>CAL!B2877</f>
        <v>juazeirenseba</v>
      </c>
      <c r="C2877" s="6">
        <f>CAL!C2877</f>
        <v>0</v>
      </c>
      <c r="D2877" s="6">
        <f>CAL!D2877</f>
        <v>1</v>
      </c>
      <c r="E2877" s="6" t="str">
        <f>CAL!J2877</f>
        <v>csaal</v>
      </c>
      <c r="F2877" s="6" t="str">
        <f>CAL!R2877</f>
        <v>br4</v>
      </c>
      <c r="G2877" s="6"/>
      <c r="H2877" s="6"/>
    </row>
    <row r="2878" spans="1:8">
      <c r="A2878" s="36">
        <f>CAL!A2878</f>
        <v>46152</v>
      </c>
      <c r="B2878" s="6" t="str">
        <f>CAL!B2878</f>
        <v>jacuipenseba</v>
      </c>
      <c r="C2878" s="6">
        <f>CAL!C2878</f>
        <v>2</v>
      </c>
      <c r="D2878" s="6">
        <f>CAL!D2878</f>
        <v>1</v>
      </c>
      <c r="E2878" s="6" t="str">
        <f>CAL!J2878</f>
        <v>cseal</v>
      </c>
      <c r="F2878" s="6" t="str">
        <f>CAL!R2878</f>
        <v>br4</v>
      </c>
      <c r="G2878" s="6"/>
      <c r="H2878" s="6"/>
    </row>
    <row r="2879" spans="1:8">
      <c r="A2879" s="36">
        <f>CAL!A2879</f>
        <v>46152</v>
      </c>
      <c r="B2879" s="6" t="str">
        <f>CAL!B2879</f>
        <v>fluminensepi</v>
      </c>
      <c r="C2879" s="6">
        <f>CAL!C2879</f>
        <v>1</v>
      </c>
      <c r="D2879" s="6">
        <f>CAL!D2879</f>
        <v>2</v>
      </c>
      <c r="E2879" s="6" t="str">
        <f>CAL!J2879</f>
        <v>atleticoce</v>
      </c>
      <c r="F2879" s="6" t="str">
        <f>CAL!R2879</f>
        <v>br4</v>
      </c>
      <c r="G2879" s="6"/>
      <c r="H2879" s="6"/>
    </row>
    <row r="2880" spans="1:8">
      <c r="A2880" s="36">
        <f>CAL!A2880</f>
        <v>46152</v>
      </c>
      <c r="B2880" s="6" t="str">
        <f>CAL!B2880</f>
        <v>cianortepr</v>
      </c>
      <c r="C2880" s="6">
        <f>CAL!C2880</f>
        <v>0</v>
      </c>
      <c r="D2880" s="6">
        <f>CAL!D2880</f>
        <v>1</v>
      </c>
      <c r="E2880" s="6" t="str">
        <f>CAL!J2880</f>
        <v>saoluizrs</v>
      </c>
      <c r="F2880" s="6" t="str">
        <f>CAL!R2880</f>
        <v>br4</v>
      </c>
      <c r="G2880" s="6" t="s">
        <v>13658</v>
      </c>
      <c r="H2880" s="6" t="s">
        <v>13659</v>
      </c>
    </row>
    <row r="2881" spans="1:8">
      <c r="A2881" s="36">
        <f>CAL!A2881</f>
        <v>46152</v>
      </c>
      <c r="B2881" s="6" t="str">
        <f>CAL!B2881</f>
        <v>iguatuce</v>
      </c>
      <c r="C2881" s="6">
        <f>CAL!C2881</f>
        <v>3</v>
      </c>
      <c r="D2881" s="6">
        <f>CAL!D2881</f>
        <v>1</v>
      </c>
      <c r="E2881" s="6" t="str">
        <f>CAL!J2881</f>
        <v>motoclubma</v>
      </c>
      <c r="F2881" s="6" t="str">
        <f>CAL!R2881</f>
        <v>br4</v>
      </c>
      <c r="G2881" s="6"/>
      <c r="H2881" s="6"/>
    </row>
    <row r="2882" spans="1:8">
      <c r="A2882" s="36">
        <f>CAL!A2882</f>
        <v>46152</v>
      </c>
      <c r="B2882" s="6" t="str">
        <f>CAL!B2882</f>
        <v>vitoriaes</v>
      </c>
      <c r="C2882" s="6">
        <f>CAL!C2882</f>
        <v>2</v>
      </c>
      <c r="D2882" s="6">
        <f>CAL!D2882</f>
        <v>1</v>
      </c>
      <c r="E2882" s="6" t="str">
        <f>CAL!J2882</f>
        <v>democratagvmg</v>
      </c>
      <c r="F2882" s="6" t="str">
        <f>CAL!R2882</f>
        <v>br4</v>
      </c>
      <c r="G2882" s="6"/>
      <c r="H2882" s="6"/>
    </row>
    <row r="2883" spans="1:8">
      <c r="A2883" s="36">
        <f>CAL!A2883</f>
        <v>46152</v>
      </c>
      <c r="B2883" s="6" t="str">
        <f>CAL!B2883</f>
        <v>riobrancoes</v>
      </c>
      <c r="C2883" s="6">
        <f>CAL!C2883</f>
        <v>2</v>
      </c>
      <c r="D2883" s="6">
        <f>CAL!D2883</f>
        <v>2</v>
      </c>
      <c r="E2883" s="6" t="str">
        <f>CAL!J2883</f>
        <v>tombensemg</v>
      </c>
      <c r="F2883" s="6" t="str">
        <f>CAL!R2883</f>
        <v>br4</v>
      </c>
      <c r="G2883" s="6"/>
      <c r="H2883" s="6"/>
    </row>
    <row r="2884" spans="1:8">
      <c r="A2884" s="36">
        <f>CAL!A2884</f>
        <v>46152</v>
      </c>
      <c r="B2884" s="6" t="str">
        <f>CAL!B2884</f>
        <v>cascavelpr</v>
      </c>
      <c r="C2884" s="6">
        <f>CAL!C2884</f>
        <v>1</v>
      </c>
      <c r="D2884" s="6">
        <f>CAL!D2884</f>
        <v>0</v>
      </c>
      <c r="E2884" s="6" t="str">
        <f>CAL!J2884</f>
        <v>joinvillesc</v>
      </c>
      <c r="F2884" s="6" t="str">
        <f>CAL!R2884</f>
        <v>br4</v>
      </c>
      <c r="G2884" s="6" t="s">
        <v>13709</v>
      </c>
      <c r="H2884" s="6" t="s">
        <v>13710</v>
      </c>
    </row>
    <row r="2885" spans="1:8">
      <c r="A2885" s="36">
        <f>CAL!A2885</f>
        <v>46152</v>
      </c>
      <c r="B2885" s="6" t="str">
        <f>CAL!B2885</f>
        <v>centralpe</v>
      </c>
      <c r="C2885" s="6">
        <f>CAL!C2885</f>
        <v>0</v>
      </c>
      <c r="D2885" s="6">
        <f>CAL!D2885</f>
        <v>1</v>
      </c>
      <c r="E2885" s="6" t="str">
        <f>CAL!J2885</f>
        <v>abcrn</v>
      </c>
      <c r="F2885" s="6" t="str">
        <f>CAL!R2885</f>
        <v>br4</v>
      </c>
      <c r="G2885" s="6"/>
      <c r="H2885" s="6"/>
    </row>
    <row r="2886" spans="1:8">
      <c r="A2886" s="36">
        <f>CAL!A2886</f>
        <v>46152</v>
      </c>
      <c r="B2886" s="6" t="str">
        <f>CAL!B2886</f>
        <v>tunalusopa</v>
      </c>
      <c r="C2886" s="6">
        <f>CAL!C2886</f>
        <v>2</v>
      </c>
      <c r="D2886" s="6">
        <f>CAL!D2886</f>
        <v>3</v>
      </c>
      <c r="E2886" s="6" t="str">
        <f>CAL!J2886</f>
        <v>tocantinopolisto</v>
      </c>
      <c r="F2886" s="6" t="str">
        <f>CAL!R2886</f>
        <v>br4</v>
      </c>
      <c r="G2886" s="6"/>
      <c r="H2886" s="6"/>
    </row>
    <row r="2887" spans="1:8">
      <c r="A2887" s="36">
        <f>CAL!A2887</f>
        <v>46152</v>
      </c>
      <c r="B2887" s="6" t="str">
        <f>CAL!B2887</f>
        <v>portuguesarj</v>
      </c>
      <c r="C2887" s="6">
        <f>CAL!C2887</f>
        <v>2</v>
      </c>
      <c r="D2887" s="6">
        <f>CAL!D2887</f>
        <v>2</v>
      </c>
      <c r="E2887" s="6" t="str">
        <f>CAL!J2887</f>
        <v>aguasantasp</v>
      </c>
      <c r="F2887" s="6" t="str">
        <f>CAL!R2887</f>
        <v>br4</v>
      </c>
      <c r="G2887" s="6"/>
      <c r="H2887" s="6"/>
    </row>
    <row r="2888" spans="1:8">
      <c r="A2888" s="36">
        <f>CAL!A2888</f>
        <v>46152</v>
      </c>
      <c r="B2888" s="6" t="str">
        <f>CAL!B2888</f>
        <v>asaal</v>
      </c>
      <c r="C2888" s="6">
        <f>CAL!C2888</f>
        <v>3</v>
      </c>
      <c r="D2888" s="6">
        <f>CAL!D2888</f>
        <v>0</v>
      </c>
      <c r="E2888" s="6" t="str">
        <f>CAL!J2888</f>
        <v>atleticoba</v>
      </c>
      <c r="F2888" s="6" t="str">
        <f>CAL!R2888</f>
        <v>br4</v>
      </c>
      <c r="G2888" s="6"/>
      <c r="H2888" s="6"/>
    </row>
    <row r="2889" spans="1:8">
      <c r="A2889" s="36">
        <f>CAL!A2889</f>
        <v>46152</v>
      </c>
      <c r="B2889" s="6" t="str">
        <f>CAL!B2889</f>
        <v>aguiapa</v>
      </c>
      <c r="C2889" s="6">
        <f>CAL!C2889</f>
        <v>5</v>
      </c>
      <c r="D2889" s="6">
        <f>CAL!D2889</f>
        <v>1</v>
      </c>
      <c r="E2889" s="6" t="str">
        <f>CAL!J2889</f>
        <v>oratorioap</v>
      </c>
      <c r="F2889" s="6" t="str">
        <f>CAL!R2889</f>
        <v>br4</v>
      </c>
      <c r="G2889" s="6"/>
      <c r="H2889" s="6"/>
    </row>
    <row r="2890" spans="1:8">
      <c r="A2890" s="36">
        <f>CAL!A2890</f>
        <v>46152</v>
      </c>
      <c r="B2890" s="6" t="str">
        <f>CAL!B2890</f>
        <v>imperatrizma</v>
      </c>
      <c r="C2890" s="6">
        <f>CAL!C2890</f>
        <v>4</v>
      </c>
      <c r="D2890" s="6">
        <f>CAL!D2890</f>
        <v>0</v>
      </c>
      <c r="E2890" s="6" t="str">
        <f>CAL!J2890</f>
        <v>tremap</v>
      </c>
      <c r="F2890" s="6" t="str">
        <f>CAL!R2890</f>
        <v>br4</v>
      </c>
      <c r="G2890" s="6"/>
      <c r="H2890" s="6"/>
    </row>
    <row r="2891" spans="1:8">
      <c r="A2891" s="36">
        <f>CAL!A2891</f>
        <v>46152</v>
      </c>
      <c r="B2891" s="6" t="str">
        <f>CAL!B2891</f>
        <v>trezepb</v>
      </c>
      <c r="C2891" s="6">
        <f>CAL!C2891</f>
        <v>2</v>
      </c>
      <c r="D2891" s="6">
        <f>CAL!D2891</f>
        <v>0</v>
      </c>
      <c r="E2891" s="6" t="str">
        <f>CAL!J2891</f>
        <v>decisaope</v>
      </c>
      <c r="F2891" s="6" t="str">
        <f>CAL!R2891</f>
        <v>br4</v>
      </c>
      <c r="G2891" s="6"/>
      <c r="H2891" s="6"/>
    </row>
    <row r="2892" spans="1:8">
      <c r="A2892" s="36">
        <f>CAL!A2892</f>
        <v>46152</v>
      </c>
      <c r="B2892" s="6" t="str">
        <f>CAL!B2892</f>
        <v>saoraimundorr</v>
      </c>
      <c r="C2892" s="6">
        <f>CAL!C2892</f>
        <v>0</v>
      </c>
      <c r="D2892" s="6">
        <f>CAL!D2892</f>
        <v>2</v>
      </c>
      <c r="E2892" s="6" t="str">
        <f>CAL!J2892</f>
        <v>nacionalam</v>
      </c>
      <c r="F2892" s="6" t="str">
        <f>CAL!R2892</f>
        <v>br4</v>
      </c>
      <c r="G2892" s="6"/>
      <c r="H2892" s="6"/>
    </row>
    <row r="2893" spans="1:8">
      <c r="A2893" s="36">
        <f>CAL!A2893</f>
        <v>46152</v>
      </c>
      <c r="B2893" s="6" t="str">
        <f>CAL!B2893</f>
        <v>ivinhemams</v>
      </c>
      <c r="C2893" s="6">
        <f>CAL!C2893</f>
        <v>0</v>
      </c>
      <c r="D2893" s="6">
        <f>CAL!D2893</f>
        <v>0</v>
      </c>
      <c r="E2893" s="6" t="str">
        <f>CAL!J2893</f>
        <v>abecatgo</v>
      </c>
      <c r="F2893" s="6" t="str">
        <f>CAL!R2893</f>
        <v>br4</v>
      </c>
      <c r="G2893" s="6"/>
      <c r="H2893" s="6"/>
    </row>
    <row r="2894" spans="1:8">
      <c r="A2894" s="36">
        <f>CAL!A2894</f>
        <v>46152</v>
      </c>
      <c r="B2894" s="6" t="str">
        <f>CAL!B2894</f>
        <v>manauaraam</v>
      </c>
      <c r="C2894" s="6">
        <f>CAL!C2894</f>
        <v>0</v>
      </c>
      <c r="D2894" s="6">
        <f>CAL!D2894</f>
        <v>0</v>
      </c>
      <c r="E2894" s="6" t="str">
        <f>CAL!J2894</f>
        <v>gasrr</v>
      </c>
      <c r="F2894" s="6" t="str">
        <f>CAL!R2894</f>
        <v>br4</v>
      </c>
      <c r="G2894" s="6"/>
      <c r="H2894" s="6"/>
    </row>
    <row r="2895" spans="1:8">
      <c r="A2895" s="36">
        <f>CAL!A2895</f>
        <v>46152</v>
      </c>
      <c r="B2895" s="6" t="str">
        <f>CAL!B2895</f>
        <v>humaitaac</v>
      </c>
      <c r="C2895" s="6">
        <f>CAL!C2895</f>
        <v>0</v>
      </c>
      <c r="D2895" s="6">
        <f>CAL!D2895</f>
        <v>7</v>
      </c>
      <c r="E2895" s="6" t="str">
        <f>CAL!J2895</f>
        <v>araguainato</v>
      </c>
      <c r="F2895" s="6" t="str">
        <f>CAL!R2895</f>
        <v>br4</v>
      </c>
      <c r="G2895" s="6"/>
      <c r="H2895" s="6"/>
    </row>
    <row r="2896" spans="1:8">
      <c r="A2896" s="36">
        <f>CAL!A2896</f>
        <v>46152</v>
      </c>
      <c r="B2896" s="6" t="str">
        <f>CAL!B2896</f>
        <v>sportcapixabaes</v>
      </c>
      <c r="C2896" s="6">
        <f>CAL!C2896</f>
        <v>1</v>
      </c>
      <c r="D2896" s="6">
        <f>CAL!D2896</f>
        <v>0</v>
      </c>
      <c r="E2896" s="6" t="str">
        <f>CAL!J2896</f>
        <v>audaxsaomateuses</v>
      </c>
      <c r="F2896" s="6" t="str">
        <f>CAL!R2896</f>
        <v>ces</v>
      </c>
      <c r="G2896" s="6"/>
      <c r="H2896" s="6"/>
    </row>
    <row r="2897" spans="1:8">
      <c r="A2897" s="36">
        <f>CAL!A2897</f>
        <v>46152</v>
      </c>
      <c r="B2897" s="6" t="str">
        <f>CAL!B2897</f>
        <v>riobrancovnes</v>
      </c>
      <c r="C2897" s="6">
        <f>CAL!C2897</f>
        <v>0</v>
      </c>
      <c r="D2897" s="6">
        <f>CAL!D2897</f>
        <v>1</v>
      </c>
      <c r="E2897" s="6" t="str">
        <f>CAL!J2897</f>
        <v>portovitoriaes</v>
      </c>
      <c r="F2897" s="6" t="str">
        <f>CAL!R2897</f>
        <v>ces</v>
      </c>
      <c r="G2897" s="6"/>
      <c r="H2897" s="6"/>
    </row>
    <row r="2898" spans="1:8">
      <c r="A2898" s="36">
        <f>CAL!A2898</f>
        <v>46152</v>
      </c>
      <c r="B2898" s="6" t="str">
        <f>CAL!B2898</f>
        <v>uniaomogisp</v>
      </c>
      <c r="C2898" s="6">
        <f>CAL!C2898</f>
        <v>0</v>
      </c>
      <c r="D2898" s="6">
        <f>CAL!D2898</f>
        <v>1</v>
      </c>
      <c r="E2898" s="6" t="str">
        <f>CAL!J2898</f>
        <v>mauaensesp</v>
      </c>
      <c r="F2898" s="6" t="str">
        <f>CAL!R2898</f>
        <v>sp5</v>
      </c>
      <c r="G2898" s="6"/>
      <c r="H2898" s="6"/>
    </row>
    <row r="2899" spans="1:8">
      <c r="A2899" s="36">
        <f>CAL!A2899</f>
        <v>46152</v>
      </c>
      <c r="B2899" s="6" t="str">
        <f>CAL!B2899</f>
        <v>santacruzensesp</v>
      </c>
      <c r="C2899" s="6">
        <f>CAL!C2899</f>
        <v>1</v>
      </c>
      <c r="D2899" s="6">
        <f>CAL!D2899</f>
        <v>0</v>
      </c>
      <c r="E2899" s="6" t="str">
        <f>CAL!J2899</f>
        <v>mogimirimsp</v>
      </c>
      <c r="F2899" s="6" t="str">
        <f>CAL!R2899</f>
        <v>sp5</v>
      </c>
      <c r="G2899" s="6"/>
      <c r="H2899" s="6"/>
    </row>
    <row r="2900" spans="1:8">
      <c r="A2900" s="36">
        <f>CAL!A2900</f>
        <v>46152</v>
      </c>
      <c r="B2900" s="6" t="str">
        <f>CAL!B2900</f>
        <v>independentesp</v>
      </c>
      <c r="C2900" s="6">
        <f>CAL!C2900</f>
        <v>2</v>
      </c>
      <c r="D2900" s="6">
        <f>CAL!D2900</f>
        <v>1</v>
      </c>
      <c r="E2900" s="6" t="str">
        <f>CAL!J2900</f>
        <v>saocarlossp</v>
      </c>
      <c r="F2900" s="6" t="str">
        <f>CAL!R2900</f>
        <v>sp5</v>
      </c>
      <c r="G2900" s="6"/>
      <c r="H2900" s="6"/>
    </row>
    <row r="2901" spans="1:8">
      <c r="A2901" s="36">
        <f>CAL!A2901</f>
        <v>46152</v>
      </c>
      <c r="B2901" s="6" t="str">
        <f>CAL!B2901</f>
        <v>guarulhossp</v>
      </c>
      <c r="C2901" s="6">
        <f>CAL!C2901</f>
        <v>3</v>
      </c>
      <c r="D2901" s="6">
        <f>CAL!D2901</f>
        <v>0</v>
      </c>
      <c r="E2901" s="6" t="str">
        <f>CAL!J2901</f>
        <v>votoratysp</v>
      </c>
      <c r="F2901" s="6" t="str">
        <f>CAL!R2901</f>
        <v>sp5</v>
      </c>
      <c r="G2901" s="6"/>
      <c r="H2901" s="6"/>
    </row>
    <row r="2902" spans="1:8">
      <c r="A2902" s="36">
        <f>CAL!A2902</f>
        <v>46152</v>
      </c>
      <c r="B2902" s="6" t="str">
        <f>CAL!B2902</f>
        <v>buziosrj</v>
      </c>
      <c r="C2902" s="6">
        <f>CAL!C2902</f>
        <v>1</v>
      </c>
      <c r="D2902" s="6">
        <f>CAL!D2902</f>
        <v>0</v>
      </c>
      <c r="E2902" s="6" t="str">
        <f>CAL!J2902</f>
        <v>bresciarj</v>
      </c>
      <c r="F2902" s="6" t="str">
        <f>CAL!R2902</f>
        <v>rj5</v>
      </c>
      <c r="G2902" s="6"/>
      <c r="H2902" s="6"/>
    </row>
    <row r="2903" spans="1:8">
      <c r="A2903" s="36">
        <f>CAL!A2903</f>
        <v>46152</v>
      </c>
      <c r="B2903" s="6" t="str">
        <f>CAL!B2903</f>
        <v>caacbrasilrj</v>
      </c>
      <c r="C2903" s="6">
        <f>CAL!C2903</f>
        <v>1</v>
      </c>
      <c r="D2903" s="6">
        <f>CAL!D2903</f>
        <v>3</v>
      </c>
      <c r="E2903" s="6" t="str">
        <f>CAL!J2903</f>
        <v>mageenserj</v>
      </c>
      <c r="F2903" s="6" t="str">
        <f>CAL!R2903</f>
        <v>rj5</v>
      </c>
      <c r="G2903" s="6"/>
      <c r="H2903" s="6"/>
    </row>
    <row r="2904" spans="1:8">
      <c r="A2904" s="36">
        <f>CAL!A2904</f>
        <v>46152</v>
      </c>
      <c r="B2904" s="6" t="str">
        <f>CAL!B2904</f>
        <v>uniaocentralrj</v>
      </c>
      <c r="C2904" s="6">
        <f>CAL!C2904</f>
        <v>1</v>
      </c>
      <c r="D2904" s="6">
        <f>CAL!D2904</f>
        <v>1</v>
      </c>
      <c r="E2904" s="6" t="str">
        <f>CAL!J2904</f>
        <v>itaborairj</v>
      </c>
      <c r="F2904" s="6" t="str">
        <f>CAL!R2904</f>
        <v>rj5</v>
      </c>
      <c r="G2904" s="6"/>
      <c r="H2904" s="6"/>
    </row>
    <row r="2905" spans="1:8">
      <c r="A2905" s="36">
        <f>CAL!A2905</f>
        <v>46152</v>
      </c>
      <c r="B2905" s="6" t="str">
        <f>CAL!B2905</f>
        <v>riobarrarj</v>
      </c>
      <c r="C2905" s="6">
        <f>CAL!C2905</f>
        <v>3</v>
      </c>
      <c r="D2905" s="6">
        <f>CAL!D2905</f>
        <v>0</v>
      </c>
      <c r="E2905" s="6" t="str">
        <f>CAL!J2905</f>
        <v>barcelonarj</v>
      </c>
      <c r="F2905" s="6" t="str">
        <f>CAL!R2905</f>
        <v>rj5</v>
      </c>
      <c r="G2905" s="6"/>
      <c r="H2905" s="6"/>
    </row>
    <row r="2906" spans="1:8">
      <c r="A2906" s="36">
        <f>CAL!A2906</f>
        <v>46152</v>
      </c>
      <c r="B2906" s="6" t="str">
        <f>CAL!B2906</f>
        <v>independenterj</v>
      </c>
      <c r="C2906" s="6">
        <f>CAL!C2906</f>
        <v>2</v>
      </c>
      <c r="D2906" s="6">
        <f>CAL!D2906</f>
        <v>2</v>
      </c>
      <c r="E2906" s="6" t="str">
        <f>CAL!J2906</f>
        <v>camposrj</v>
      </c>
      <c r="F2906" s="6" t="str">
        <f>CAL!R2906</f>
        <v>rj5</v>
      </c>
      <c r="G2906" s="6"/>
      <c r="H2906" s="6"/>
    </row>
    <row r="2907" spans="1:8">
      <c r="A2907" s="36">
        <f>CAL!A2907</f>
        <v>46152</v>
      </c>
      <c r="B2907" s="6" t="str">
        <f>CAL!B2907</f>
        <v>patriotaspr</v>
      </c>
      <c r="C2907" s="6">
        <f>CAL!C2907</f>
        <v>1</v>
      </c>
      <c r="D2907" s="6">
        <f>CAL!D2907</f>
        <v>0</v>
      </c>
      <c r="E2907" s="6" t="str">
        <f>CAL!J2907</f>
        <v>nacionalpr</v>
      </c>
      <c r="F2907" s="6" t="str">
        <f>CAL!R2907</f>
        <v>pr2</v>
      </c>
      <c r="G2907" s="6"/>
      <c r="H2907" s="6"/>
    </row>
    <row r="2908" spans="1:8">
      <c r="A2908" s="36">
        <f>CAL!A2908</f>
        <v>46152</v>
      </c>
      <c r="B2908" s="6" t="str">
        <f>CAL!B2908</f>
        <v>paranapr</v>
      </c>
      <c r="C2908" s="6">
        <f>CAL!C2908</f>
        <v>6</v>
      </c>
      <c r="D2908" s="6">
        <f>CAL!D2908</f>
        <v>1</v>
      </c>
      <c r="E2908" s="6" t="str">
        <f>CAL!J2908</f>
        <v>toledopr</v>
      </c>
      <c r="F2908" s="6" t="str">
        <f>CAL!R2908</f>
        <v>pr2</v>
      </c>
      <c r="G2908" s="6"/>
      <c r="H2908" s="6"/>
    </row>
    <row r="2909" spans="1:8">
      <c r="A2909" s="36">
        <f>CAL!A2909</f>
        <v>46152</v>
      </c>
      <c r="B2909" s="6" t="str">
        <f>CAL!B2909</f>
        <v>cratoce</v>
      </c>
      <c r="C2909" s="6">
        <f>CAL!C2909</f>
        <v>1</v>
      </c>
      <c r="D2909" s="6">
        <f>CAL!D2909</f>
        <v>3</v>
      </c>
      <c r="E2909" s="6" t="str">
        <f>CAL!J2909</f>
        <v>icasace</v>
      </c>
      <c r="F2909" s="6" t="str">
        <f>CAL!R2909</f>
        <v>pr2</v>
      </c>
      <c r="G2909" s="6"/>
      <c r="H2909" s="6"/>
    </row>
    <row r="2910" spans="1:8">
      <c r="A2910" s="36">
        <f>CAL!A2910</f>
        <v>46152</v>
      </c>
      <c r="B2910" s="6" t="str">
        <f>CAL!B2910</f>
        <v>jaraguasc</v>
      </c>
      <c r="C2910" s="6">
        <f>CAL!C2910</f>
        <v>0</v>
      </c>
      <c r="D2910" s="6">
        <f>CAL!D2910</f>
        <v>1</v>
      </c>
      <c r="E2910" s="6" t="str">
        <f>CAL!J2910</f>
        <v>juventussc</v>
      </c>
      <c r="F2910" s="6" t="str">
        <f>CAL!R2910</f>
        <v>sc2</v>
      </c>
      <c r="G2910" s="6"/>
      <c r="H2910" s="6"/>
    </row>
    <row r="2911" spans="1:8">
      <c r="A2911" s="36">
        <f>CAL!A2911</f>
        <v>46152</v>
      </c>
      <c r="B2911" s="6" t="str">
        <f>CAL!B2911</f>
        <v>hercilioluzsc</v>
      </c>
      <c r="C2911" s="6">
        <f>CAL!C2911</f>
        <v>6</v>
      </c>
      <c r="D2911" s="6">
        <f>CAL!D2911</f>
        <v>0</v>
      </c>
      <c r="E2911" s="6" t="str">
        <f>CAL!J2911</f>
        <v>guaranisc</v>
      </c>
      <c r="F2911" s="6" t="str">
        <f>CAL!R2911</f>
        <v>sc2</v>
      </c>
      <c r="G2911" s="6"/>
      <c r="H2911" s="6"/>
    </row>
    <row r="2912" spans="1:8">
      <c r="A2912" s="36">
        <f>CAL!A2912</f>
        <v>46152</v>
      </c>
      <c r="B2912" s="6" t="str">
        <f>CAL!B2912</f>
        <v>blumenausc</v>
      </c>
      <c r="C2912" s="6">
        <f>CAL!C2912</f>
        <v>0</v>
      </c>
      <c r="D2912" s="6">
        <f>CAL!D2912</f>
        <v>1</v>
      </c>
      <c r="E2912" s="6" t="str">
        <f>CAL!J2912</f>
        <v>fluminensesc</v>
      </c>
      <c r="F2912" s="6" t="str">
        <f>CAL!R2912</f>
        <v>sc2</v>
      </c>
      <c r="G2912" s="6"/>
      <c r="H2912" s="6"/>
    </row>
    <row r="2913" spans="1:8">
      <c r="A2913" s="36">
        <f>CAL!A2913</f>
        <v>46152</v>
      </c>
      <c r="B2913" s="6" t="str">
        <f>CAL!B2913</f>
        <v>caravaggiosc</v>
      </c>
      <c r="C2913" s="6">
        <f>CAL!C2913</f>
        <v>2</v>
      </c>
      <c r="D2913" s="6">
        <f>CAL!D2913</f>
        <v>0</v>
      </c>
      <c r="E2913" s="6" t="str">
        <f>CAL!J2913</f>
        <v>metropolitanosc</v>
      </c>
      <c r="F2913" s="6" t="str">
        <f>CAL!R2913</f>
        <v>sc2</v>
      </c>
      <c r="G2913" s="6"/>
      <c r="H2913" s="6"/>
    </row>
    <row r="2914" spans="1:8">
      <c r="A2914" s="36">
        <f>CAL!A2914</f>
        <v>46152</v>
      </c>
      <c r="B2914" s="6" t="str">
        <f>CAL!B2914</f>
        <v>redencaoba</v>
      </c>
      <c r="C2914" s="6">
        <f>CAL!C2914</f>
        <v>0</v>
      </c>
      <c r="D2914" s="6">
        <f>CAL!D2914</f>
        <v>1</v>
      </c>
      <c r="E2914" s="6" t="str">
        <f>CAL!J2914</f>
        <v>barreirasba</v>
      </c>
      <c r="F2914" s="6" t="str">
        <f>CAL!R2914</f>
        <v>ba2</v>
      </c>
      <c r="G2914" s="6"/>
      <c r="H2914" s="6"/>
    </row>
    <row r="2915" spans="1:8">
      <c r="A2915" s="36">
        <f>CAL!A2915</f>
        <v>46152</v>
      </c>
      <c r="B2915" s="6" t="str">
        <f>CAL!B2915</f>
        <v>camacariba</v>
      </c>
      <c r="C2915" s="6">
        <f>CAL!C2915</f>
        <v>0</v>
      </c>
      <c r="D2915" s="6">
        <f>CAL!D2915</f>
        <v>3</v>
      </c>
      <c r="E2915" s="6" t="str">
        <f>CAL!J2915</f>
        <v>feiraba</v>
      </c>
      <c r="F2915" s="6" t="str">
        <f>CAL!R2915</f>
        <v>ba2</v>
      </c>
      <c r="G2915" s="6"/>
      <c r="H2915" s="6"/>
    </row>
    <row r="2916" spans="1:8">
      <c r="A2916" s="36">
        <f>CAL!A2916</f>
        <v>46152</v>
      </c>
      <c r="B2916" s="6" t="str">
        <f>CAL!B2916</f>
        <v>desportivoaliancaal</v>
      </c>
      <c r="C2916" s="6">
        <f>CAL!C2916</f>
        <v>0</v>
      </c>
      <c r="D2916" s="6">
        <f>CAL!D2916</f>
        <v>0</v>
      </c>
      <c r="E2916" s="6" t="str">
        <f>CAL!J2916</f>
        <v>zumbial</v>
      </c>
      <c r="F2916" s="6" t="str">
        <f>CAL!R2916</f>
        <v>al2</v>
      </c>
      <c r="G2916" s="6"/>
      <c r="H2916" s="6"/>
    </row>
    <row r="2917" spans="1:8">
      <c r="A2917" s="36">
        <f>CAL!A2917</f>
        <v>46152</v>
      </c>
      <c r="B2917" s="6" t="str">
        <f>CAL!B2917</f>
        <v>miguelenseal</v>
      </c>
      <c r="C2917" s="6">
        <f>CAL!C2917</f>
        <v>0</v>
      </c>
      <c r="D2917" s="6">
        <f>CAL!D2917</f>
        <v>3</v>
      </c>
      <c r="E2917" s="6" t="str">
        <f>CAL!J2917</f>
        <v>sportingal</v>
      </c>
      <c r="F2917" s="6" t="str">
        <f>CAL!R2917</f>
        <v>al2</v>
      </c>
      <c r="G2917" s="6"/>
      <c r="H2917" s="6"/>
    </row>
    <row r="2918" spans="1:8">
      <c r="A2918" s="36">
        <f>CAL!A2918</f>
        <v>46152</v>
      </c>
      <c r="B2918" s="6" t="str">
        <f>CAL!B2918</f>
        <v>sorrisofcmt</v>
      </c>
      <c r="C2918" s="6">
        <f>CAL!C2918</f>
        <v>4</v>
      </c>
      <c r="D2918" s="6">
        <f>CAL!D2918</f>
        <v>0</v>
      </c>
      <c r="E2918" s="6" t="str">
        <f>CAL!J2918</f>
        <v>camponovomt</v>
      </c>
      <c r="F2918" s="6" t="str">
        <f>CAL!R2918</f>
        <v>mt2</v>
      </c>
      <c r="G2918" s="6"/>
      <c r="H2918" s="6"/>
    </row>
    <row r="2919" spans="1:8">
      <c r="A2919" s="36">
        <f>CAL!A2919</f>
        <v>46152</v>
      </c>
      <c r="B2919" s="6" t="str">
        <f>CAL!B2919</f>
        <v>pauliniasp</v>
      </c>
      <c r="C2919" s="6">
        <f>CAL!C2919</f>
        <v>2</v>
      </c>
      <c r="D2919" s="6">
        <f>CAL!D2919</f>
        <v>2</v>
      </c>
      <c r="E2919" s="6" t="str">
        <f>CAL!J2919</f>
        <v>flamengosp</v>
      </c>
      <c r="F2919" s="6" t="str">
        <f>CAL!R2919</f>
        <v>sp5</v>
      </c>
      <c r="G2919" s="6"/>
      <c r="H2919" s="6"/>
    </row>
    <row r="2920" spans="1:8">
      <c r="A2920" s="36">
        <f>CAL!A2920</f>
        <v>46152</v>
      </c>
      <c r="B2920" s="6" t="str">
        <f>CAL!B2920</f>
        <v>itapipocace</v>
      </c>
      <c r="C2920" s="6">
        <f>CAL!C2920</f>
        <v>0</v>
      </c>
      <c r="D2920" s="6">
        <f>CAL!D2920</f>
        <v>1</v>
      </c>
      <c r="E2920" s="6" t="str">
        <f>CAL!J2920</f>
        <v>caucaiace</v>
      </c>
      <c r="F2920" s="6" t="str">
        <f>CAL!R2920</f>
        <v>ce2</v>
      </c>
      <c r="G2920" s="6"/>
      <c r="H2920" s="6"/>
    </row>
    <row r="2921" spans="1:8">
      <c r="A2921" s="36">
        <f>CAL!A2921</f>
        <v>46153</v>
      </c>
      <c r="B2921" s="6" t="str">
        <f>CAL!B2921</f>
        <v>maringapr</v>
      </c>
      <c r="C2921" s="6">
        <f>CAL!C2921</f>
        <v>0</v>
      </c>
      <c r="D2921" s="6">
        <f>CAL!D2921</f>
        <v>5</v>
      </c>
      <c r="E2921" s="6" t="str">
        <f>CAL!J2921</f>
        <v>guaranisp</v>
      </c>
      <c r="F2921" s="6" t="str">
        <f>CAL!R2921</f>
        <v>br3</v>
      </c>
      <c r="G2921" s="6"/>
      <c r="H2921" s="6"/>
    </row>
    <row r="2922" spans="1:8">
      <c r="A2922" s="36">
        <f>CAL!A2922</f>
        <v>46153</v>
      </c>
      <c r="B2922" s="6" t="str">
        <f>CAL!B2922</f>
        <v>interdelimeirasp</v>
      </c>
      <c r="C2922" s="6">
        <f>CAL!C2922</f>
        <v>1</v>
      </c>
      <c r="D2922" s="6">
        <f>CAL!D2922</f>
        <v>2</v>
      </c>
      <c r="E2922" s="6" t="str">
        <f>CAL!J2922</f>
        <v>santacruzpe</v>
      </c>
      <c r="F2922" s="6" t="str">
        <f>CAL!R2922</f>
        <v>br3</v>
      </c>
      <c r="G2922" s="6"/>
      <c r="H2922" s="6"/>
    </row>
    <row r="2923" spans="1:8">
      <c r="A2923" s="36">
        <f>CAL!A2923</f>
        <v>46153</v>
      </c>
      <c r="B2923" s="6" t="str">
        <f>CAL!B2923</f>
        <v>piauipi</v>
      </c>
      <c r="C2923" s="6">
        <f>CAL!C2923</f>
        <v>1</v>
      </c>
      <c r="D2923" s="6">
        <f>CAL!D2923</f>
        <v>1</v>
      </c>
      <c r="E2923" s="6" t="str">
        <f>CAL!J2923</f>
        <v>ferroviarioce</v>
      </c>
      <c r="F2923" s="6" t="str">
        <f>CAL!R2923</f>
        <v>br3</v>
      </c>
      <c r="G2923" s="6"/>
      <c r="H2923" s="6"/>
    </row>
    <row r="2924" spans="1:8">
      <c r="A2924" s="36">
        <f>CAL!A2924</f>
        <v>46153</v>
      </c>
      <c r="B2924" s="6" t="str">
        <f>CAL!B2924</f>
        <v>barramansarj</v>
      </c>
      <c r="C2924" s="6">
        <f>CAL!C2924</f>
        <v>1</v>
      </c>
      <c r="D2924" s="6">
        <f>CAL!D2924</f>
        <v>0</v>
      </c>
      <c r="E2924" s="6" t="str">
        <f>CAL!J2924</f>
        <v>tigresrj</v>
      </c>
      <c r="F2924" s="6" t="str">
        <f>CAL!R2924</f>
        <v>rj2</v>
      </c>
      <c r="G2924" s="6"/>
      <c r="H2924" s="6"/>
    </row>
    <row r="2925" spans="1:8">
      <c r="A2925" s="36">
        <f>CAL!A2925</f>
        <v>46153</v>
      </c>
      <c r="B2925" s="6" t="str">
        <f>CAL!B2925</f>
        <v>unisouzarj</v>
      </c>
      <c r="C2925" s="6">
        <f>CAL!C2925</f>
        <v>0</v>
      </c>
      <c r="D2925" s="6">
        <f>CAL!D2925</f>
        <v>1</v>
      </c>
      <c r="E2925" s="6" t="str">
        <f>CAL!J2925</f>
        <v>cardosomoreirarj</v>
      </c>
      <c r="F2925" s="6" t="str">
        <f>CAL!R2925</f>
        <v>rj2</v>
      </c>
      <c r="G2925" s="6"/>
      <c r="H2925" s="6"/>
    </row>
    <row r="2926" spans="1:8">
      <c r="A2926" s="36">
        <f>CAL!A2926</f>
        <v>46153</v>
      </c>
      <c r="B2926" s="6" t="str">
        <f>CAL!B2926</f>
        <v>ceresrj</v>
      </c>
      <c r="C2926" s="6">
        <f>CAL!C2926</f>
        <v>2</v>
      </c>
      <c r="D2926" s="6">
        <f>CAL!D2926</f>
        <v>1</v>
      </c>
      <c r="E2926" s="6" t="str">
        <f>CAL!J2926</f>
        <v>veracruzrj</v>
      </c>
      <c r="F2926" s="6" t="str">
        <f>CAL!R2926</f>
        <v>rj2</v>
      </c>
      <c r="G2926" s="6"/>
      <c r="H2926" s="6"/>
    </row>
    <row r="2927" spans="1:8">
      <c r="A2927" s="36">
        <f>CAL!A2927</f>
        <v>46153</v>
      </c>
      <c r="B2927" s="6" t="str">
        <f>CAL!B2927</f>
        <v>araucariapr</v>
      </c>
      <c r="C2927" s="6">
        <f>CAL!C2927</f>
        <v>1</v>
      </c>
      <c r="D2927" s="6">
        <f>CAL!D2927</f>
        <v>0</v>
      </c>
      <c r="E2927" s="6" t="str">
        <f>CAL!J2927</f>
        <v>riobrancopr</v>
      </c>
      <c r="F2927" s="6" t="str">
        <f>CAL!R2927</f>
        <v>pr2</v>
      </c>
      <c r="G2927" s="6"/>
      <c r="H2927" s="6"/>
    </row>
    <row r="2928" spans="1:8">
      <c r="A2928" s="36">
        <f>CAL!A2928</f>
        <v>46153</v>
      </c>
      <c r="B2928" s="6" t="str">
        <f>CAL!B2928</f>
        <v>adecap</v>
      </c>
      <c r="C2928" s="6">
        <f>CAL!C2928</f>
        <v>0</v>
      </c>
      <c r="D2928" s="6">
        <f>CAL!D2928</f>
        <v>3</v>
      </c>
      <c r="E2928" s="6" t="str">
        <f>CAL!J2928</f>
        <v>santanaap</v>
      </c>
      <c r="F2928" s="6" t="str">
        <f>CAL!R2928</f>
        <v>ap2</v>
      </c>
      <c r="G2928" s="6"/>
      <c r="H2928" s="6"/>
    </row>
    <row r="2929" spans="1:8">
      <c r="A2929" s="36">
        <f>CAL!A2929</f>
        <v>46154</v>
      </c>
      <c r="B2929" s="6" t="str">
        <f>CAL!B2929</f>
        <v>internacionalrs</v>
      </c>
      <c r="C2929" s="6">
        <f>CAL!C2929</f>
        <v>3</v>
      </c>
      <c r="D2929" s="6">
        <f>CAL!D2929</f>
        <v>2</v>
      </c>
      <c r="E2929" s="6" t="str">
        <f>CAL!J2929</f>
        <v>athleticmg</v>
      </c>
      <c r="F2929" s="6" t="str">
        <f>CAL!R2929</f>
        <v>cbr</v>
      </c>
      <c r="G2929" s="6"/>
      <c r="H2929" s="6"/>
    </row>
    <row r="2930" spans="1:8">
      <c r="A2930" s="36">
        <f>CAL!A2930</f>
        <v>46154</v>
      </c>
      <c r="B2930" s="6" t="str">
        <f>CAL!B2930</f>
        <v>cruzeiromg</v>
      </c>
      <c r="C2930" s="6">
        <f>CAL!C2930</f>
        <v>1</v>
      </c>
      <c r="D2930" s="6">
        <f>CAL!D2930</f>
        <v>0</v>
      </c>
      <c r="E2930" s="6" t="str">
        <f>CAL!J2930</f>
        <v>goiasgo</v>
      </c>
      <c r="F2930" s="6" t="str">
        <f>CAL!R2930</f>
        <v>cbr</v>
      </c>
      <c r="G2930" s="6"/>
      <c r="H2930" s="6"/>
    </row>
    <row r="2931" spans="1:8">
      <c r="A2931" s="36">
        <f>CAL!A2931</f>
        <v>46154</v>
      </c>
      <c r="B2931" s="6" t="str">
        <f>CAL!B2931</f>
        <v>fluminenserj</v>
      </c>
      <c r="C2931" s="6">
        <f>CAL!C2931</f>
        <v>2</v>
      </c>
      <c r="D2931" s="6">
        <f>CAL!D2931</f>
        <v>1</v>
      </c>
      <c r="E2931" s="6" t="str">
        <f>CAL!J2931</f>
        <v>operariopr</v>
      </c>
      <c r="F2931" s="6" t="str">
        <f>CAL!R2931</f>
        <v>cbr</v>
      </c>
      <c r="G2931" s="6"/>
      <c r="H2931" s="6"/>
    </row>
    <row r="2932" spans="1:8">
      <c r="A2932" s="36">
        <f>CAL!A2932</f>
        <v>46154</v>
      </c>
      <c r="B2932" s="6" t="str">
        <f>CAL!B2932</f>
        <v>londrinapr</v>
      </c>
      <c r="C2932" s="6">
        <f>CAL!C2932</f>
        <v>1</v>
      </c>
      <c r="D2932" s="6">
        <f>CAL!D2932</f>
        <v>3</v>
      </c>
      <c r="E2932" s="6" t="str">
        <f>CAL!J2932</f>
        <v>saobernardosp</v>
      </c>
      <c r="F2932" s="6" t="str">
        <f>CAL!R2932</f>
        <v>cbr</v>
      </c>
      <c r="G2932" s="6" t="s">
        <v>13770</v>
      </c>
      <c r="H2932" s="6" t="s">
        <v>13657</v>
      </c>
    </row>
    <row r="2933" spans="1:8">
      <c r="A2933" s="36">
        <f>CAL!A2933</f>
        <v>46154</v>
      </c>
      <c r="B2933" s="6" t="str">
        <f>CAL!B2933</f>
        <v>nacaosc</v>
      </c>
      <c r="C2933" s="6">
        <f>CAL!C2933</f>
        <v>0</v>
      </c>
      <c r="D2933" s="6">
        <f>CAL!D2933</f>
        <v>0</v>
      </c>
      <c r="E2933" s="6" t="str">
        <f>CAL!J2933</f>
        <v>tubaraosc</v>
      </c>
      <c r="F2933" s="6" t="str">
        <f>CAL!R2933</f>
        <v>sc2</v>
      </c>
      <c r="G2933" s="6"/>
      <c r="H2933" s="6"/>
    </row>
    <row r="2934" spans="1:8">
      <c r="A2934" s="36">
        <f>CAL!A2934</f>
        <v>46154</v>
      </c>
      <c r="B2934" s="6" t="str">
        <f>CAL!B2934</f>
        <v>saopauloap</v>
      </c>
      <c r="C2934" s="6">
        <f>CAL!C2934</f>
        <v>1</v>
      </c>
      <c r="D2934" s="6">
        <f>CAL!D2934</f>
        <v>0</v>
      </c>
      <c r="E2934" s="6" t="str">
        <f>CAL!J2934</f>
        <v>renovacaoap</v>
      </c>
      <c r="F2934" s="6" t="str">
        <f>CAL!R2934</f>
        <v>ap2</v>
      </c>
      <c r="G2934" s="6"/>
      <c r="H2934" s="6"/>
    </row>
    <row r="2935" spans="1:8">
      <c r="A2935" s="36">
        <f>CAL!A2935</f>
        <v>46155</v>
      </c>
      <c r="B2935" s="6" t="str">
        <f>CAL!B2935</f>
        <v>vascorj</v>
      </c>
      <c r="C2935" s="6">
        <f>CAL!C2935</f>
        <v>2</v>
      </c>
      <c r="D2935" s="6">
        <f>CAL!D2935</f>
        <v>2</v>
      </c>
      <c r="E2935" s="6" t="str">
        <f>CAL!J2935</f>
        <v>paysandupa</v>
      </c>
      <c r="F2935" s="6" t="str">
        <f>CAL!R2935</f>
        <v>cbr</v>
      </c>
      <c r="G2935" s="6"/>
      <c r="H2935" s="6"/>
    </row>
    <row r="2936" spans="1:8">
      <c r="A2936" s="36">
        <f>CAL!A2936</f>
        <v>46155</v>
      </c>
      <c r="B2936" s="6" t="str">
        <f>CAL!B2936</f>
        <v>juventuders</v>
      </c>
      <c r="C2936" s="6">
        <f>CAL!C2936</f>
        <v>3</v>
      </c>
      <c r="D2936" s="6">
        <f>CAL!D2936</f>
        <v>1</v>
      </c>
      <c r="E2936" s="6" t="str">
        <f>CAL!J2936</f>
        <v>saopaulosp</v>
      </c>
      <c r="F2936" s="6" t="str">
        <f>CAL!R2936</f>
        <v>cbr</v>
      </c>
      <c r="G2936" s="6"/>
      <c r="H2936" s="6"/>
    </row>
    <row r="2937" spans="1:8">
      <c r="A2937" s="36">
        <f>CAL!A2937</f>
        <v>46155</v>
      </c>
      <c r="B2937" s="6" t="str">
        <f>CAL!B2937</f>
        <v>coritibapr</v>
      </c>
      <c r="C2937" s="6">
        <f>CAL!C2937</f>
        <v>0</v>
      </c>
      <c r="D2937" s="6">
        <f>CAL!D2937</f>
        <v>2</v>
      </c>
      <c r="E2937" s="6" t="str">
        <f>CAL!J2937</f>
        <v>santossp</v>
      </c>
      <c r="F2937" s="6" t="str">
        <f>CAL!R2937</f>
        <v>cbr</v>
      </c>
      <c r="G2937" s="6" t="s">
        <v>13660</v>
      </c>
      <c r="H2937" s="6" t="s">
        <v>13648</v>
      </c>
    </row>
    <row r="2938" spans="1:8">
      <c r="A2938" s="36">
        <f>CAL!A2938</f>
        <v>46155</v>
      </c>
      <c r="B2938" s="6" t="str">
        <f>CAL!B2938</f>
        <v>mirassolsp</v>
      </c>
      <c r="C2938" s="6">
        <f>CAL!C2938</f>
        <v>2</v>
      </c>
      <c r="D2938" s="6">
        <f>CAL!D2938</f>
        <v>1</v>
      </c>
      <c r="E2938" s="6" t="str">
        <f>CAL!J2938</f>
        <v>bragantinosp</v>
      </c>
      <c r="F2938" s="6" t="str">
        <f>CAL!R2938</f>
        <v>cbr</v>
      </c>
      <c r="G2938" s="6"/>
      <c r="H2938" s="6"/>
    </row>
    <row r="2939" spans="1:8">
      <c r="A2939" s="36">
        <f>CAL!A2939</f>
        <v>46155</v>
      </c>
      <c r="B2939" s="6" t="str">
        <f>CAL!B2939</f>
        <v>cearace</v>
      </c>
      <c r="C2939" s="6">
        <f>CAL!C2939</f>
        <v>2</v>
      </c>
      <c r="D2939" s="6">
        <f>CAL!D2939</f>
        <v>1</v>
      </c>
      <c r="E2939" s="6" t="str">
        <f>CAL!J2939</f>
        <v>atleticomg</v>
      </c>
      <c r="F2939" s="6" t="str">
        <f>CAL!R2939</f>
        <v>cbr</v>
      </c>
      <c r="G2939" s="6"/>
      <c r="H2939" s="6"/>
    </row>
    <row r="2940" spans="1:8">
      <c r="A2940" s="36">
        <f>CAL!A2940</f>
        <v>46155</v>
      </c>
      <c r="B2940" s="6" t="str">
        <f>CAL!B2940</f>
        <v>remopa</v>
      </c>
      <c r="C2940" s="6">
        <f>CAL!C2940</f>
        <v>2</v>
      </c>
      <c r="D2940" s="6">
        <f>CAL!D2940</f>
        <v>1</v>
      </c>
      <c r="E2940" s="6" t="str">
        <f>CAL!J2940</f>
        <v>bahiaba</v>
      </c>
      <c r="F2940" s="6" t="str">
        <f>CAL!R2940</f>
        <v>cbr</v>
      </c>
      <c r="G2940" s="6" t="s">
        <v>13943</v>
      </c>
      <c r="H2940" s="6" t="s">
        <v>13742</v>
      </c>
    </row>
    <row r="2941" spans="1:8">
      <c r="A2941" s="36">
        <f>CAL!A2941</f>
        <v>46155</v>
      </c>
      <c r="B2941" s="6" t="str">
        <f>CAL!B2941</f>
        <v>jacuipenseba</v>
      </c>
      <c r="C2941" s="6">
        <f>CAL!C2941</f>
        <v>1</v>
      </c>
      <c r="D2941" s="6">
        <f>CAL!D2941</f>
        <v>4</v>
      </c>
      <c r="E2941" s="6" t="str">
        <f>CAL!J2941</f>
        <v>palmeirassp</v>
      </c>
      <c r="F2941" s="6" t="str">
        <f>CAL!R2941</f>
        <v>cbr</v>
      </c>
      <c r="G2941" s="6"/>
      <c r="H2941" s="6"/>
    </row>
    <row r="2942" spans="1:8">
      <c r="A2942" s="36">
        <f>CAL!A2942</f>
        <v>46155</v>
      </c>
      <c r="B2942" s="6" t="str">
        <f>CAL!B2942</f>
        <v>vilanovago</v>
      </c>
      <c r="C2942" s="6">
        <f>CAL!C2942</f>
        <v>1</v>
      </c>
      <c r="D2942" s="6">
        <f>CAL!D2942</f>
        <v>1</v>
      </c>
      <c r="E2942" s="6" t="str">
        <f>CAL!J2942</f>
        <v>anapolisgo</v>
      </c>
      <c r="F2942" s="6" t="str">
        <f>CAL!R2942</f>
        <v>cve</v>
      </c>
      <c r="G2942" s="6"/>
      <c r="H2942" s="6"/>
    </row>
    <row r="2943" spans="1:8">
      <c r="A2943" s="36">
        <f>CAL!A2943</f>
        <v>46155</v>
      </c>
      <c r="B2943" s="6" t="str">
        <f>CAL!B2943</f>
        <v>riobrancoes</v>
      </c>
      <c r="C2943" s="6">
        <f>CAL!C2943</f>
        <v>2</v>
      </c>
      <c r="D2943" s="6">
        <f>CAL!D2943</f>
        <v>2</v>
      </c>
      <c r="E2943" s="6" t="str">
        <f>CAL!J2943</f>
        <v>vitoriaes</v>
      </c>
      <c r="F2943" s="6" t="str">
        <f>CAL!R2943</f>
        <v>ces</v>
      </c>
      <c r="G2943" s="6"/>
      <c r="H2943" s="6"/>
    </row>
    <row r="2944" spans="1:8">
      <c r="A2944" s="36">
        <f>CAL!A2944</f>
        <v>46155</v>
      </c>
      <c r="B2944" s="6" t="str">
        <f>CAL!B2944</f>
        <v>ferroviariasp</v>
      </c>
      <c r="C2944" s="6">
        <f>CAL!C2944</f>
        <v>1</v>
      </c>
      <c r="D2944" s="6">
        <f>CAL!D2944</f>
        <v>2</v>
      </c>
      <c r="E2944" s="6" t="str">
        <f>CAL!J2944</f>
        <v>juventussp</v>
      </c>
      <c r="F2944" s="6" t="str">
        <f>CAL!R2944</f>
        <v>sp2</v>
      </c>
      <c r="G2944" s="6"/>
      <c r="H2944" s="6"/>
    </row>
    <row r="2945" spans="1:8">
      <c r="A2945" s="36">
        <f>CAL!A2945</f>
        <v>46155</v>
      </c>
      <c r="B2945" s="6" t="str">
        <f>CAL!B2945</f>
        <v>perolasnegrasrj</v>
      </c>
      <c r="C2945" s="6">
        <f>CAL!C2945</f>
        <v>0</v>
      </c>
      <c r="D2945" s="6">
        <f>CAL!D2945</f>
        <v>2</v>
      </c>
      <c r="E2945" s="6" t="str">
        <f>CAL!J2945</f>
        <v>americarj</v>
      </c>
      <c r="F2945" s="6" t="str">
        <f>CAL!R2945</f>
        <v>rj2</v>
      </c>
      <c r="G2945" s="6"/>
      <c r="H2945" s="6"/>
    </row>
    <row r="2946" spans="1:8">
      <c r="A2946" s="36">
        <f>CAL!A2946</f>
        <v>46155</v>
      </c>
      <c r="B2946" s="6" t="str">
        <f>CAL!B2946</f>
        <v>maricarj</v>
      </c>
      <c r="C2946" s="6">
        <f>CAL!C2946</f>
        <v>1</v>
      </c>
      <c r="D2946" s="6">
        <f>CAL!D2946</f>
        <v>0</v>
      </c>
      <c r="E2946" s="6" t="str">
        <f>CAL!J2946</f>
        <v>saogoncalorj</v>
      </c>
      <c r="F2946" s="6" t="str">
        <f>CAL!R2946</f>
        <v>rj2</v>
      </c>
      <c r="G2946" s="6"/>
      <c r="H2946" s="6"/>
    </row>
    <row r="2947" spans="1:8">
      <c r="A2947" s="36">
        <f>CAL!A2947</f>
        <v>46155</v>
      </c>
      <c r="B2947" s="6" t="str">
        <f>CAL!B2947</f>
        <v>gramadensers</v>
      </c>
      <c r="C2947" s="6">
        <f>CAL!C2947</f>
        <v>1</v>
      </c>
      <c r="D2947" s="6">
        <f>CAL!D2947</f>
        <v>2</v>
      </c>
      <c r="E2947" s="6" t="str">
        <f>CAL!J2947</f>
        <v>santacruzrs</v>
      </c>
      <c r="F2947" s="6" t="str">
        <f>CAL!R2947</f>
        <v>cfgf</v>
      </c>
      <c r="G2947" s="6"/>
      <c r="H2947" s="6"/>
    </row>
    <row r="2948" spans="1:8">
      <c r="A2948" s="36">
        <f>CAL!A2948</f>
        <v>46155</v>
      </c>
      <c r="B2948" s="6" t="str">
        <f>CAL!B2948</f>
        <v>brasilrs</v>
      </c>
      <c r="C2948" s="6">
        <f>CAL!C2948</f>
        <v>2</v>
      </c>
      <c r="D2948" s="6">
        <f>CAL!D2948</f>
        <v>0</v>
      </c>
      <c r="E2948" s="6" t="str">
        <f>CAL!J2948</f>
        <v>guaranyrs</v>
      </c>
      <c r="F2948" s="6" t="str">
        <f>CAL!R2948</f>
        <v>cfgf</v>
      </c>
      <c r="G2948" s="6"/>
      <c r="H2948" s="6"/>
    </row>
    <row r="2949" spans="1:8">
      <c r="A2949" s="36">
        <f>CAL!A2949</f>
        <v>46155</v>
      </c>
      <c r="B2949" s="6" t="str">
        <f>CAL!B2949</f>
        <v>bagers</v>
      </c>
      <c r="C2949" s="6">
        <f>CAL!C2949</f>
        <v>1</v>
      </c>
      <c r="D2949" s="6">
        <f>CAL!D2949</f>
        <v>1</v>
      </c>
      <c r="E2949" s="6" t="str">
        <f>CAL!J2949</f>
        <v>farroupilhars</v>
      </c>
      <c r="F2949" s="6" t="str">
        <f>CAL!R2949</f>
        <v>cfgf</v>
      </c>
      <c r="G2949" s="6"/>
      <c r="H2949" s="6"/>
    </row>
    <row r="2950" spans="1:8">
      <c r="A2950" s="36">
        <f>CAL!A2950</f>
        <v>46155</v>
      </c>
      <c r="B2950" s="6" t="str">
        <f>CAL!B2950</f>
        <v>icasace</v>
      </c>
      <c r="C2950" s="6">
        <f>CAL!C2950</f>
        <v>2</v>
      </c>
      <c r="D2950" s="6">
        <f>CAL!D2950</f>
        <v>1</v>
      </c>
      <c r="E2950" s="6" t="str">
        <f>CAL!J2950</f>
        <v>guaranice</v>
      </c>
      <c r="F2950" s="6" t="str">
        <f>CAL!R2950</f>
        <v>ce2</v>
      </c>
      <c r="G2950" s="6"/>
      <c r="H2950" s="6"/>
    </row>
    <row r="2951" spans="1:8">
      <c r="A2951" s="36">
        <f>CAL!A2951</f>
        <v>46155</v>
      </c>
      <c r="B2951" s="6" t="str">
        <f>CAL!B2951</f>
        <v>barbalhace</v>
      </c>
      <c r="C2951" s="6">
        <f>CAL!C2951</f>
        <v>0</v>
      </c>
      <c r="D2951" s="6">
        <f>CAL!D2951</f>
        <v>0</v>
      </c>
      <c r="E2951" s="6" t="str">
        <f>CAL!J2951</f>
        <v>caririce</v>
      </c>
      <c r="F2951" s="6" t="str">
        <f>CAL!R2951</f>
        <v>ce2</v>
      </c>
      <c r="G2951" s="6"/>
      <c r="H2951" s="6"/>
    </row>
    <row r="2952" spans="1:8">
      <c r="A2952" s="36">
        <f>CAL!A2952</f>
        <v>46155</v>
      </c>
      <c r="B2952" s="6" t="str">
        <f>CAL!B2952</f>
        <v>guaranyce</v>
      </c>
      <c r="C2952" s="6">
        <f>CAL!C2952</f>
        <v>2</v>
      </c>
      <c r="D2952" s="6">
        <f>CAL!D2952</f>
        <v>0</v>
      </c>
      <c r="E2952" s="6" t="str">
        <f>CAL!J2952</f>
        <v>itapipocace</v>
      </c>
      <c r="F2952" s="6" t="str">
        <f>CAL!R2952</f>
        <v>ce2</v>
      </c>
      <c r="G2952" s="6"/>
      <c r="H2952" s="6"/>
    </row>
    <row r="2953" spans="1:8">
      <c r="A2953" s="36">
        <f>CAL!A2953</f>
        <v>46155</v>
      </c>
      <c r="B2953" s="6" t="str">
        <f>CAL!B2953</f>
        <v>caucaiace</v>
      </c>
      <c r="C2953" s="6">
        <f>CAL!C2953</f>
        <v>1</v>
      </c>
      <c r="D2953" s="6">
        <f>CAL!D2953</f>
        <v>1</v>
      </c>
      <c r="E2953" s="6" t="str">
        <f>CAL!J2953</f>
        <v>atleticoce</v>
      </c>
      <c r="F2953" s="6" t="str">
        <f>CAL!R2953</f>
        <v>ce2</v>
      </c>
      <c r="G2953" s="6"/>
      <c r="H2953" s="6"/>
    </row>
    <row r="2954" spans="1:8">
      <c r="A2954" s="36">
        <f>CAL!A2954</f>
        <v>46155</v>
      </c>
      <c r="B2954" s="6" t="str">
        <f>CAL!B2954</f>
        <v>hercilioluzsc</v>
      </c>
      <c r="C2954" s="6">
        <f>CAL!C2954</f>
        <v>0</v>
      </c>
      <c r="D2954" s="6">
        <f>CAL!D2954</f>
        <v>1</v>
      </c>
      <c r="E2954" s="6" t="str">
        <f>CAL!J2954</f>
        <v>blumenausc</v>
      </c>
      <c r="F2954" s="6" t="str">
        <f>CAL!R2954</f>
        <v>sc2</v>
      </c>
      <c r="G2954" s="6"/>
      <c r="H2954" s="6"/>
    </row>
    <row r="2955" spans="1:8">
      <c r="A2955" s="36">
        <f>CAL!A2955</f>
        <v>46155</v>
      </c>
      <c r="B2955" s="6" t="str">
        <f>CAL!B2955</f>
        <v>izabelensepa</v>
      </c>
      <c r="C2955" s="6">
        <f>CAL!C2955</f>
        <v>1</v>
      </c>
      <c r="D2955" s="6">
        <f>CAL!D2955</f>
        <v>2</v>
      </c>
      <c r="E2955" s="6" t="str">
        <f>CAL!J2955</f>
        <v>independentepa</v>
      </c>
      <c r="F2955" s="6" t="str">
        <f>CAL!R2955</f>
        <v>pa2</v>
      </c>
      <c r="G2955" s="6"/>
      <c r="H2955" s="6"/>
    </row>
    <row r="2956" spans="1:8">
      <c r="A2956" s="36">
        <f>CAL!A2956</f>
        <v>46155</v>
      </c>
      <c r="B2956" s="6" t="str">
        <f>CAL!B2956</f>
        <v>paragominaspa</v>
      </c>
      <c r="C2956" s="6">
        <f>CAL!C2956</f>
        <v>1</v>
      </c>
      <c r="D2956" s="6">
        <f>CAL!D2956</f>
        <v>1</v>
      </c>
      <c r="E2956" s="6" t="str">
        <f>CAL!J2956</f>
        <v>marajopa</v>
      </c>
      <c r="F2956" s="6" t="str">
        <f>CAL!R2956</f>
        <v>pa2</v>
      </c>
      <c r="G2956" s="6"/>
      <c r="H2956" s="6"/>
    </row>
    <row r="2957" spans="1:8">
      <c r="A2957" s="36">
        <f>CAL!A2957</f>
        <v>46155</v>
      </c>
      <c r="B2957" s="6" t="str">
        <f>CAL!B2957</f>
        <v>bareap</v>
      </c>
      <c r="C2957" s="6">
        <f>CAL!C2957</f>
        <v>2</v>
      </c>
      <c r="D2957" s="6">
        <f>CAL!D2957</f>
        <v>3</v>
      </c>
      <c r="E2957" s="6" t="str">
        <f>CAL!J2957</f>
        <v>portuguesaap</v>
      </c>
      <c r="F2957" s="6" t="str">
        <f>CAL!R2957</f>
        <v>ap2</v>
      </c>
      <c r="G2957" s="6"/>
      <c r="H2957" s="6"/>
    </row>
    <row r="2958" spans="1:8">
      <c r="A2958" s="36">
        <f>CAL!A2958</f>
        <v>46156</v>
      </c>
      <c r="B2958" s="6" t="str">
        <f>CAL!B2958</f>
        <v>chapecoensesc</v>
      </c>
      <c r="C2958" s="6">
        <f>CAL!C2958</f>
        <v>2</v>
      </c>
      <c r="D2958" s="6">
        <f>CAL!D2958</f>
        <v>0</v>
      </c>
      <c r="E2958" s="6" t="str">
        <f>CAL!J2958</f>
        <v>botafogorj</v>
      </c>
      <c r="F2958" s="6" t="str">
        <f>CAL!R2958</f>
        <v>cbr</v>
      </c>
      <c r="G2958" s="6" t="s">
        <v>13649</v>
      </c>
      <c r="H2958" s="6" t="s">
        <v>13650</v>
      </c>
    </row>
    <row r="2959" spans="1:8">
      <c r="A2959" s="36">
        <f>CAL!A2959</f>
        <v>46156</v>
      </c>
      <c r="B2959" s="6" t="str">
        <f>CAL!B2959</f>
        <v>atleticogo</v>
      </c>
      <c r="C2959" s="6">
        <f>CAL!C2959</f>
        <v>0</v>
      </c>
      <c r="D2959" s="6">
        <f>CAL!D2959</f>
        <v>0</v>
      </c>
      <c r="E2959" s="6" t="str">
        <f>CAL!J2959</f>
        <v>athleticopr</v>
      </c>
      <c r="F2959" s="6" t="str">
        <f>CAL!R2959</f>
        <v>cbr</v>
      </c>
      <c r="G2959" s="6" t="s">
        <v>13669</v>
      </c>
      <c r="H2959" s="6" t="s">
        <v>13670</v>
      </c>
    </row>
    <row r="2960" spans="1:8">
      <c r="A2960" s="36">
        <f>CAL!A2960</f>
        <v>46156</v>
      </c>
      <c r="B2960" s="6" t="str">
        <f>CAL!B2960</f>
        <v>confiancase</v>
      </c>
      <c r="C2960" s="6">
        <f>CAL!C2960</f>
        <v>0</v>
      </c>
      <c r="D2960" s="6">
        <f>CAL!D2960</f>
        <v>3</v>
      </c>
      <c r="E2960" s="6" t="str">
        <f>CAL!J2960</f>
        <v>gremiors</v>
      </c>
      <c r="F2960" s="6" t="str">
        <f>CAL!R2960</f>
        <v>cbr</v>
      </c>
      <c r="G2960" s="6"/>
      <c r="H2960" s="6"/>
    </row>
    <row r="2961" spans="1:8">
      <c r="A2961" s="36">
        <f>CAL!A2961</f>
        <v>46156</v>
      </c>
      <c r="B2961" s="6" t="str">
        <f>CAL!B2961</f>
        <v>corinthianssp</v>
      </c>
      <c r="C2961" s="6">
        <f>CAL!C2961</f>
        <v>1</v>
      </c>
      <c r="D2961" s="6">
        <f>CAL!D2961</f>
        <v>0</v>
      </c>
      <c r="E2961" s="6" t="str">
        <f>CAL!J2961</f>
        <v>barrasc</v>
      </c>
      <c r="F2961" s="6" t="str">
        <f>CAL!R2961</f>
        <v>cbr</v>
      </c>
      <c r="G2961" s="6"/>
      <c r="H2961" s="6"/>
    </row>
    <row r="2962" spans="1:8">
      <c r="A2962" s="36">
        <f>CAL!A2962</f>
        <v>46156</v>
      </c>
      <c r="B2962" s="6" t="str">
        <f>CAL!B2962</f>
        <v>crbal</v>
      </c>
      <c r="C2962" s="6">
        <f>CAL!C2962</f>
        <v>0</v>
      </c>
      <c r="D2962" s="6">
        <f>CAL!D2962</f>
        <v>0</v>
      </c>
      <c r="E2962" s="6" t="str">
        <f>CAL!J2962</f>
        <v>fortalezace</v>
      </c>
      <c r="F2962" s="6" t="str">
        <f>CAL!R2962</f>
        <v>cbr</v>
      </c>
      <c r="G2962" s="6" t="s">
        <v>13771</v>
      </c>
      <c r="H2962" s="6" t="s">
        <v>13772</v>
      </c>
    </row>
    <row r="2963" spans="1:8">
      <c r="A2963" s="36">
        <f>CAL!A2963</f>
        <v>46156</v>
      </c>
      <c r="B2963" s="6" t="str">
        <f>CAL!B2963</f>
        <v>vitoriaba</v>
      </c>
      <c r="C2963" s="6">
        <f>CAL!C2963</f>
        <v>2</v>
      </c>
      <c r="D2963" s="6">
        <f>CAL!D2963</f>
        <v>0</v>
      </c>
      <c r="E2963" s="6" t="str">
        <f>CAL!J2963</f>
        <v>flamengorj</v>
      </c>
      <c r="F2963" s="6" t="str">
        <f>CAL!R2963</f>
        <v>cbr</v>
      </c>
      <c r="G2963" s="6"/>
      <c r="H2963" s="6"/>
    </row>
    <row r="2964" spans="1:8">
      <c r="A2964" s="36">
        <f>CAL!A2964</f>
        <v>46156</v>
      </c>
      <c r="B2964" s="6" t="str">
        <f>CAL!B2964</f>
        <v>mazagaoap</v>
      </c>
      <c r="C2964" s="6">
        <f>CAL!C2964</f>
        <v>1</v>
      </c>
      <c r="D2964" s="6">
        <f>CAL!D2964</f>
        <v>1</v>
      </c>
      <c r="E2964" s="6" t="str">
        <f>CAL!J2964</f>
        <v>cruzeiroap</v>
      </c>
      <c r="F2964" s="6" t="str">
        <f>CAL!R2964</f>
        <v>ap2</v>
      </c>
      <c r="G2964" s="6"/>
      <c r="H2964" s="6"/>
    </row>
    <row r="2965" spans="1:8">
      <c r="A2965" s="36">
        <f>CAL!A2965</f>
        <v>46157</v>
      </c>
      <c r="B2965" s="6" t="str">
        <f>CAL!B2965</f>
        <v>votoratysp</v>
      </c>
      <c r="C2965" s="6">
        <f>CAL!C2965</f>
        <v>3</v>
      </c>
      <c r="D2965" s="6">
        <f>CAL!D2965</f>
        <v>0</v>
      </c>
      <c r="E2965" s="6" t="str">
        <f>CAL!J2965</f>
        <v>pauliniasp</v>
      </c>
      <c r="F2965" s="6" t="str">
        <f>CAL!R2965</f>
        <v>sp5</v>
      </c>
      <c r="G2965" s="6"/>
      <c r="H2965" s="6"/>
    </row>
    <row r="2966" spans="1:8">
      <c r="A2966" s="36">
        <f>CAL!A2966</f>
        <v>46157</v>
      </c>
      <c r="B2966" s="6" t="str">
        <f>CAL!B2966</f>
        <v>santafesp</v>
      </c>
      <c r="C2966" s="6">
        <f>CAL!C2966</f>
        <v>1</v>
      </c>
      <c r="D2966" s="6">
        <f>CAL!D2966</f>
        <v>3</v>
      </c>
      <c r="E2966" s="6" t="str">
        <f>CAL!J2966</f>
        <v>tupasp</v>
      </c>
      <c r="F2966" s="6" t="str">
        <f>CAL!R2966</f>
        <v>sp5</v>
      </c>
      <c r="G2966" s="6"/>
      <c r="H2966" s="6"/>
    </row>
    <row r="2967" spans="1:8">
      <c r="A2967" s="36">
        <f>CAL!A2967</f>
        <v>46157</v>
      </c>
      <c r="B2967" s="6" t="str">
        <f>CAL!B2967</f>
        <v>leonicoba</v>
      </c>
      <c r="C2967" s="6">
        <f>CAL!C2967</f>
        <v>0</v>
      </c>
      <c r="D2967" s="6">
        <f>CAL!D2967</f>
        <v>6</v>
      </c>
      <c r="E2967" s="6" t="str">
        <f>CAL!J2967</f>
        <v>redencaoba</v>
      </c>
      <c r="F2967" s="6" t="str">
        <f>CAL!R2967</f>
        <v>ba2</v>
      </c>
      <c r="G2967" s="6"/>
      <c r="H2967" s="6"/>
    </row>
    <row r="2968" spans="1:8">
      <c r="A2968" s="36">
        <f>CAL!A2968</f>
        <v>46157</v>
      </c>
      <c r="B2968" s="6" t="str">
        <f>CAL!B2968</f>
        <v>canarioap</v>
      </c>
      <c r="C2968" s="6">
        <f>CAL!C2968</f>
        <v>2</v>
      </c>
      <c r="D2968" s="6">
        <f>CAL!D2968</f>
        <v>1</v>
      </c>
      <c r="E2968" s="6" t="str">
        <f>CAL!J2968</f>
        <v>latitudezeroap</v>
      </c>
      <c r="F2968" s="6" t="str">
        <f>CAL!R2968</f>
        <v>ap2</v>
      </c>
      <c r="G2968" s="6"/>
      <c r="H2968" s="6"/>
    </row>
    <row r="2969" spans="1:8">
      <c r="A2969" s="36">
        <f>CAL!A2969</f>
        <v>46158</v>
      </c>
      <c r="B2969" s="6" t="str">
        <f>CAL!B2969</f>
        <v>atleticomg</v>
      </c>
      <c r="C2969" s="6">
        <f>CAL!C2969</f>
        <v>3</v>
      </c>
      <c r="D2969" s="6">
        <f>CAL!D2969</f>
        <v>1</v>
      </c>
      <c r="E2969" s="6" t="str">
        <f>CAL!J2969</f>
        <v>mirassolsp</v>
      </c>
      <c r="F2969" s="6" t="str">
        <f>CAL!R2969</f>
        <v>br1</v>
      </c>
      <c r="G2969" s="6"/>
      <c r="H2969" s="6"/>
    </row>
    <row r="2970" spans="1:8">
      <c r="A2970" s="36">
        <f>CAL!A2970</f>
        <v>46158</v>
      </c>
      <c r="B2970" s="6" t="str">
        <f>CAL!B2970</f>
        <v>internacionalrs</v>
      </c>
      <c r="C2970" s="6">
        <f>CAL!C2970</f>
        <v>4</v>
      </c>
      <c r="D2970" s="6">
        <f>CAL!D2970</f>
        <v>1</v>
      </c>
      <c r="E2970" s="6" t="str">
        <f>CAL!J2970</f>
        <v>vascorj</v>
      </c>
      <c r="F2970" s="6" t="str">
        <f>CAL!R2970</f>
        <v>br1</v>
      </c>
      <c r="G2970" s="6"/>
      <c r="H2970" s="6"/>
    </row>
    <row r="2971" spans="1:8">
      <c r="A2971" s="36">
        <f>CAL!A2971</f>
        <v>46158</v>
      </c>
      <c r="B2971" s="6" t="str">
        <f>CAL!B2971</f>
        <v>fluminenserj</v>
      </c>
      <c r="C2971" s="6">
        <f>CAL!C2971</f>
        <v>2</v>
      </c>
      <c r="D2971" s="6">
        <f>CAL!D2971</f>
        <v>1</v>
      </c>
      <c r="E2971" s="6" t="str">
        <f>CAL!J2971</f>
        <v>saopaulosp</v>
      </c>
      <c r="F2971" s="6" t="str">
        <f>CAL!R2971</f>
        <v>br1</v>
      </c>
      <c r="G2971" s="6"/>
      <c r="H2971" s="6"/>
    </row>
    <row r="2972" spans="1:8">
      <c r="A2972" s="36">
        <f>CAL!A2972</f>
        <v>46158</v>
      </c>
      <c r="B2972" s="6" t="str">
        <f>CAL!B2972</f>
        <v>palmeirassp</v>
      </c>
      <c r="C2972" s="6">
        <f>CAL!C2972</f>
        <v>1</v>
      </c>
      <c r="D2972" s="6">
        <f>CAL!D2972</f>
        <v>1</v>
      </c>
      <c r="E2972" s="6" t="str">
        <f>CAL!J2972</f>
        <v>cruzeiromg</v>
      </c>
      <c r="F2972" s="6" t="str">
        <f>CAL!R2972</f>
        <v>br1</v>
      </c>
      <c r="G2972" s="6"/>
      <c r="H2972" s="6"/>
    </row>
    <row r="2973" spans="1:8">
      <c r="A2973" s="36">
        <f>CAL!A2973</f>
        <v>46158</v>
      </c>
      <c r="B2973" s="6" t="str">
        <f>CAL!B2973</f>
        <v>operariopr</v>
      </c>
      <c r="C2973" s="6">
        <f>CAL!C2973</f>
        <v>2</v>
      </c>
      <c r="D2973" s="6">
        <f>CAL!D2973</f>
        <v>6</v>
      </c>
      <c r="E2973" s="6" t="str">
        <f>CAL!J2973</f>
        <v>nauticope</v>
      </c>
      <c r="F2973" s="6" t="str">
        <f>CAL!R2973</f>
        <v>br2</v>
      </c>
      <c r="G2973" s="6"/>
      <c r="H2973" s="6"/>
    </row>
    <row r="2974" spans="1:8">
      <c r="A2974" s="36">
        <f>CAL!A2974</f>
        <v>46158</v>
      </c>
      <c r="B2974" s="6" t="str">
        <f>CAL!B2974</f>
        <v>saobernardosp</v>
      </c>
      <c r="C2974" s="6">
        <f>CAL!C2974</f>
        <v>1</v>
      </c>
      <c r="D2974" s="6">
        <f>CAL!D2974</f>
        <v>1</v>
      </c>
      <c r="E2974" s="6" t="str">
        <f>CAL!J2974</f>
        <v>americamg</v>
      </c>
      <c r="F2974" s="6" t="str">
        <f>CAL!R2974</f>
        <v>br2</v>
      </c>
      <c r="G2974" s="6"/>
      <c r="H2974" s="6"/>
    </row>
    <row r="2975" spans="1:8">
      <c r="A2975" s="36">
        <f>CAL!A2975</f>
        <v>46158</v>
      </c>
      <c r="B2975" s="6" t="str">
        <f>CAL!B2975</f>
        <v>goiasgo</v>
      </c>
      <c r="C2975" s="6">
        <f>CAL!C2975</f>
        <v>1</v>
      </c>
      <c r="D2975" s="6">
        <f>CAL!D2975</f>
        <v>0</v>
      </c>
      <c r="E2975" s="6" t="str">
        <f>CAL!J2975</f>
        <v>botafogosp</v>
      </c>
      <c r="F2975" s="6" t="str">
        <f>CAL!R2975</f>
        <v>br2</v>
      </c>
      <c r="G2975" s="6"/>
      <c r="H2975" s="6"/>
    </row>
    <row r="2976" spans="1:8">
      <c r="A2976" s="36">
        <f>CAL!A2976</f>
        <v>46158</v>
      </c>
      <c r="B2976" s="6" t="str">
        <f>CAL!B2976</f>
        <v>cuiabamt</v>
      </c>
      <c r="C2976" s="6">
        <f>CAL!C2976</f>
        <v>0</v>
      </c>
      <c r="D2976" s="6">
        <f>CAL!D2976</f>
        <v>0</v>
      </c>
      <c r="E2976" s="6" t="str">
        <f>CAL!J2976</f>
        <v>novorizontinosp</v>
      </c>
      <c r="F2976" s="6" t="str">
        <f>CAL!R2976</f>
        <v>br2</v>
      </c>
      <c r="G2976" s="6"/>
      <c r="H2976" s="6"/>
    </row>
    <row r="2977" spans="1:8">
      <c r="A2977" s="36">
        <f>CAL!A2977</f>
        <v>46158</v>
      </c>
      <c r="B2977" s="6" t="str">
        <f>CAL!B2977</f>
        <v>ypirangars</v>
      </c>
      <c r="C2977" s="6">
        <f>CAL!C2977</f>
        <v>1</v>
      </c>
      <c r="D2977" s="6">
        <f>CAL!D2977</f>
        <v>4</v>
      </c>
      <c r="E2977" s="6" t="str">
        <f>CAL!J2977</f>
        <v>maringapr</v>
      </c>
      <c r="F2977" s="6" t="str">
        <f>CAL!R2977</f>
        <v>br3</v>
      </c>
      <c r="G2977" s="6"/>
      <c r="H2977" s="6"/>
    </row>
    <row r="2978" spans="1:8">
      <c r="A2978" s="36">
        <f>CAL!A2978</f>
        <v>46158</v>
      </c>
      <c r="B2978" s="6" t="str">
        <f>CAL!B2978</f>
        <v>santacruzpe</v>
      </c>
      <c r="C2978" s="6">
        <f>CAL!C2978</f>
        <v>2</v>
      </c>
      <c r="D2978" s="6">
        <f>CAL!D2978</f>
        <v>0</v>
      </c>
      <c r="E2978" s="6" t="str">
        <f>CAL!J2978</f>
        <v>voltaredondarj</v>
      </c>
      <c r="F2978" s="6" t="str">
        <f>CAL!R2978</f>
        <v>br3</v>
      </c>
      <c r="G2978" s="6"/>
      <c r="H2978" s="6"/>
    </row>
    <row r="2979" spans="1:8">
      <c r="A2979" s="36">
        <f>CAL!A2979</f>
        <v>46158</v>
      </c>
      <c r="B2979" s="6" t="str">
        <f>CAL!B2979</f>
        <v>florestace</v>
      </c>
      <c r="C2979" s="6">
        <f>CAL!C2979</f>
        <v>3</v>
      </c>
      <c r="D2979" s="6">
        <f>CAL!D2979</f>
        <v>2</v>
      </c>
      <c r="E2979" s="6" t="str">
        <f>CAL!J2979</f>
        <v>amazonasam</v>
      </c>
      <c r="F2979" s="6" t="str">
        <f>CAL!R2979</f>
        <v>br3</v>
      </c>
      <c r="G2979" s="6"/>
      <c r="H2979" s="6"/>
    </row>
    <row r="2980" spans="1:8">
      <c r="A2980" s="36">
        <f>CAL!A2980</f>
        <v>46158</v>
      </c>
      <c r="B2980" s="6" t="str">
        <f>CAL!B2980</f>
        <v>figueirensesc</v>
      </c>
      <c r="C2980" s="6">
        <f>CAL!C2980</f>
        <v>0</v>
      </c>
      <c r="D2980" s="6">
        <f>CAL!D2980</f>
        <v>1</v>
      </c>
      <c r="E2980" s="6" t="str">
        <f>CAL!J2980</f>
        <v>itabaianase</v>
      </c>
      <c r="F2980" s="6" t="str">
        <f>CAL!R2980</f>
        <v>br3</v>
      </c>
      <c r="G2980" s="6"/>
      <c r="H2980" s="6"/>
    </row>
    <row r="2981" spans="1:8">
      <c r="A2981" s="36">
        <f>CAL!A2981</f>
        <v>46158</v>
      </c>
      <c r="B2981" s="6" t="str">
        <f>CAL!B2981</f>
        <v>santacatarinasc</v>
      </c>
      <c r="C2981" s="6">
        <f>CAL!C2981</f>
        <v>1</v>
      </c>
      <c r="D2981" s="6">
        <f>CAL!D2981</f>
        <v>0</v>
      </c>
      <c r="E2981" s="6" t="str">
        <f>CAL!J2981</f>
        <v>joinvillesc</v>
      </c>
      <c r="F2981" s="6" t="str">
        <f>CAL!R2981</f>
        <v>br4</v>
      </c>
      <c r="G2981" s="6" t="s">
        <v>13651</v>
      </c>
      <c r="H2981" s="6" t="s">
        <v>13652</v>
      </c>
    </row>
    <row r="2982" spans="1:8">
      <c r="A2982" s="36">
        <f>CAL!A2982</f>
        <v>46158</v>
      </c>
      <c r="B2982" s="6" t="str">
        <f>CAL!B2982</f>
        <v>americarj</v>
      </c>
      <c r="C2982" s="6">
        <f>CAL!C2982</f>
        <v>3</v>
      </c>
      <c r="D2982" s="6">
        <f>CAL!D2982</f>
        <v>1</v>
      </c>
      <c r="E2982" s="6" t="str">
        <f>CAL!J2982</f>
        <v>madureirarj</v>
      </c>
      <c r="F2982" s="6" t="str">
        <f>CAL!R2982</f>
        <v>br4</v>
      </c>
      <c r="G2982" s="6"/>
      <c r="H2982" s="6"/>
    </row>
    <row r="2983" spans="1:8">
      <c r="A2983" s="36">
        <f>CAL!A2983</f>
        <v>46158</v>
      </c>
      <c r="B2983" s="6" t="str">
        <f>CAL!B2983</f>
        <v>blumenausc</v>
      </c>
      <c r="C2983" s="6">
        <f>CAL!C2983</f>
        <v>0</v>
      </c>
      <c r="D2983" s="6">
        <f>CAL!D2983</f>
        <v>1</v>
      </c>
      <c r="E2983" s="6" t="str">
        <f>CAL!J2983</f>
        <v>marciliodiassc</v>
      </c>
      <c r="F2983" s="6" t="str">
        <f>CAL!R2983</f>
        <v>br4</v>
      </c>
      <c r="G2983" s="6" t="s">
        <v>13805</v>
      </c>
      <c r="H2983" s="6" t="s">
        <v>13806</v>
      </c>
    </row>
    <row r="2984" spans="1:8">
      <c r="A2984" s="36">
        <f>CAL!A2984</f>
        <v>46158</v>
      </c>
      <c r="B2984" s="6" t="str">
        <f>CAL!B2984</f>
        <v>maracanace</v>
      </c>
      <c r="C2984" s="6">
        <f>CAL!C2984</f>
        <v>1</v>
      </c>
      <c r="D2984" s="6">
        <f>CAL!D2984</f>
        <v>1</v>
      </c>
      <c r="E2984" s="6" t="str">
        <f>CAL!J2984</f>
        <v>iguatuce</v>
      </c>
      <c r="F2984" s="6" t="str">
        <f>CAL!R2984</f>
        <v>br4</v>
      </c>
      <c r="G2984" s="6" t="s">
        <v>13645</v>
      </c>
      <c r="H2984" s="6" t="s">
        <v>13646</v>
      </c>
    </row>
    <row r="2985" spans="1:8">
      <c r="A2985" s="36">
        <f>CAL!A2985</f>
        <v>46158</v>
      </c>
      <c r="B2985" s="6" t="str">
        <f>CAL!B2985</f>
        <v>portoba</v>
      </c>
      <c r="C2985" s="6">
        <f>CAL!C2985</f>
        <v>0</v>
      </c>
      <c r="D2985" s="6">
        <f>CAL!D2985</f>
        <v>0</v>
      </c>
      <c r="E2985" s="6" t="str">
        <f>CAL!J2985</f>
        <v>vitoriaes</v>
      </c>
      <c r="F2985" s="6" t="str">
        <f>CAL!R2985</f>
        <v>br4</v>
      </c>
      <c r="G2985" s="6"/>
      <c r="H2985" s="6"/>
    </row>
    <row r="2986" spans="1:8">
      <c r="A2986" s="36">
        <f>CAL!A2986</f>
        <v>46158</v>
      </c>
      <c r="B2986" s="6" t="str">
        <f>CAL!B2986</f>
        <v>tocantinopolisto</v>
      </c>
      <c r="C2986" s="6">
        <f>CAL!C2986</f>
        <v>2</v>
      </c>
      <c r="D2986" s="6">
        <f>CAL!D2986</f>
        <v>0</v>
      </c>
      <c r="E2986" s="6" t="str">
        <f>CAL!J2986</f>
        <v>imperatrizma</v>
      </c>
      <c r="F2986" s="6" t="str">
        <f>CAL!R2986</f>
        <v>br4</v>
      </c>
      <c r="G2986" s="6"/>
      <c r="H2986" s="6"/>
    </row>
    <row r="2987" spans="1:8">
      <c r="A2987" s="36">
        <f>CAL!A2987</f>
        <v>46158</v>
      </c>
      <c r="B2987" s="6" t="str">
        <f>CAL!B2987</f>
        <v>altospi</v>
      </c>
      <c r="C2987" s="6">
        <f>CAL!C2987</f>
        <v>0</v>
      </c>
      <c r="D2987" s="6">
        <f>CAL!D2987</f>
        <v>1</v>
      </c>
      <c r="E2987" s="6" t="str">
        <f>CAL!J2987</f>
        <v>piauipi</v>
      </c>
      <c r="F2987" s="6" t="str">
        <f>CAL!R2987</f>
        <v>br4</v>
      </c>
      <c r="G2987" s="6"/>
      <c r="H2987" s="6"/>
    </row>
    <row r="2988" spans="1:8">
      <c r="A2988" s="36">
        <f>CAL!A2988</f>
        <v>46158</v>
      </c>
      <c r="B2988" s="6" t="str">
        <f>CAL!B2988</f>
        <v>abcrn</v>
      </c>
      <c r="C2988" s="6">
        <f>CAL!C2988</f>
        <v>2</v>
      </c>
      <c r="D2988" s="6">
        <f>CAL!D2988</f>
        <v>0</v>
      </c>
      <c r="E2988" s="6" t="str">
        <f>CAL!J2988</f>
        <v>sousapb</v>
      </c>
      <c r="F2988" s="6" t="str">
        <f>CAL!R2988</f>
        <v>br4</v>
      </c>
      <c r="G2988" s="6"/>
      <c r="H2988" s="6"/>
    </row>
    <row r="2989" spans="1:8">
      <c r="A2989" s="36">
        <f>CAL!A2989</f>
        <v>46158</v>
      </c>
      <c r="B2989" s="6" t="str">
        <f>CAL!B2989</f>
        <v>saoluizrs</v>
      </c>
      <c r="C2989" s="6">
        <f>CAL!C2989</f>
        <v>2</v>
      </c>
      <c r="D2989" s="6">
        <f>CAL!D2989</f>
        <v>0</v>
      </c>
      <c r="E2989" s="6" t="str">
        <f>CAL!J2989</f>
        <v>guaranyrs</v>
      </c>
      <c r="F2989" s="6" t="str">
        <f>CAL!R2989</f>
        <v>br4</v>
      </c>
      <c r="G2989" s="6"/>
      <c r="H2989" s="6"/>
    </row>
    <row r="2990" spans="1:8">
      <c r="A2990" s="36">
        <f>CAL!A2990</f>
        <v>46158</v>
      </c>
      <c r="B2990" s="6" t="str">
        <f>CAL!B2990</f>
        <v>tirolce</v>
      </c>
      <c r="C2990" s="6">
        <f>CAL!C2990</f>
        <v>1</v>
      </c>
      <c r="D2990" s="6">
        <f>CAL!D2990</f>
        <v>1</v>
      </c>
      <c r="E2990" s="6" t="str">
        <f>CAL!J2990</f>
        <v>fluminensepi</v>
      </c>
      <c r="F2990" s="6" t="str">
        <f>CAL!R2990</f>
        <v>br4</v>
      </c>
      <c r="G2990" s="6" t="s">
        <v>13653</v>
      </c>
      <c r="H2990" s="6" t="s">
        <v>13654</v>
      </c>
    </row>
    <row r="2991" spans="1:8">
      <c r="A2991" s="36">
        <f>CAL!A2991</f>
        <v>46158</v>
      </c>
      <c r="B2991" s="6" t="str">
        <f>CAL!B2991</f>
        <v>portuguesasp</v>
      </c>
      <c r="C2991" s="6">
        <f>CAL!C2991</f>
        <v>0</v>
      </c>
      <c r="D2991" s="6">
        <f>CAL!D2991</f>
        <v>0</v>
      </c>
      <c r="E2991" s="6" t="str">
        <f>CAL!J2991</f>
        <v>aguasantasp</v>
      </c>
      <c r="F2991" s="6" t="str">
        <f>CAL!R2991</f>
        <v>br4</v>
      </c>
      <c r="G2991" s="6"/>
      <c r="H2991" s="6"/>
    </row>
    <row r="2992" spans="1:8">
      <c r="A2992" s="36">
        <f>CAL!A2992</f>
        <v>46158</v>
      </c>
      <c r="B2992" s="6" t="str">
        <f>CAL!B2992</f>
        <v>pousoalegremg</v>
      </c>
      <c r="C2992" s="6">
        <f>CAL!C2992</f>
        <v>0</v>
      </c>
      <c r="D2992" s="6">
        <f>CAL!D2992</f>
        <v>2</v>
      </c>
      <c r="E2992" s="6" t="str">
        <f>CAL!J2992</f>
        <v>portuguesarj</v>
      </c>
      <c r="F2992" s="6" t="str">
        <f>CAL!R2992</f>
        <v>br4</v>
      </c>
      <c r="G2992" s="6"/>
      <c r="H2992" s="6"/>
    </row>
    <row r="2993" spans="1:8">
      <c r="A2993" s="36">
        <f>CAL!A2993</f>
        <v>46158</v>
      </c>
      <c r="B2993" s="6" t="str">
        <f>CAL!B2993</f>
        <v>serrabrancapb</v>
      </c>
      <c r="C2993" s="6">
        <f>CAL!C2993</f>
        <v>1</v>
      </c>
      <c r="D2993" s="6">
        <f>CAL!D2993</f>
        <v>2</v>
      </c>
      <c r="E2993" s="6" t="str">
        <f>CAL!J2993</f>
        <v>trezepb</v>
      </c>
      <c r="F2993" s="6" t="str">
        <f>CAL!R2993</f>
        <v>br4</v>
      </c>
      <c r="G2993" s="6"/>
      <c r="H2993" s="6"/>
    </row>
    <row r="2994" spans="1:8">
      <c r="A2994" s="36">
        <f>CAL!A2994</f>
        <v>46158</v>
      </c>
      <c r="B2994" s="6" t="str">
        <f>CAL!B2994</f>
        <v>novaiguacurj</v>
      </c>
      <c r="C2994" s="6">
        <f>CAL!C2994</f>
        <v>2</v>
      </c>
      <c r="D2994" s="6">
        <f>CAL!D2994</f>
        <v>1</v>
      </c>
      <c r="E2994" s="6" t="str">
        <f>CAL!J2994</f>
        <v>sampaiocorrearj</v>
      </c>
      <c r="F2994" s="6" t="str">
        <f>CAL!R2994</f>
        <v>br4</v>
      </c>
      <c r="G2994" s="6"/>
      <c r="H2994" s="6"/>
    </row>
    <row r="2995" spans="1:8">
      <c r="A2995" s="36">
        <f>CAL!A2995</f>
        <v>46158</v>
      </c>
      <c r="B2995" s="6" t="str">
        <f>CAL!B2995</f>
        <v>motoclubma</v>
      </c>
      <c r="C2995" s="6">
        <f>CAL!C2995</f>
        <v>2</v>
      </c>
      <c r="D2995" s="6">
        <f>CAL!D2995</f>
        <v>2</v>
      </c>
      <c r="E2995" s="6" t="str">
        <f>CAL!J2995</f>
        <v>iapema</v>
      </c>
      <c r="F2995" s="6" t="str">
        <f>CAL!R2995</f>
        <v>br4</v>
      </c>
      <c r="G2995" s="6"/>
      <c r="H2995" s="6"/>
    </row>
    <row r="2996" spans="1:8">
      <c r="A2996" s="36">
        <f>CAL!A2996</f>
        <v>46158</v>
      </c>
      <c r="B2996" s="6" t="str">
        <f>CAL!B2996</f>
        <v>maricarj</v>
      </c>
      <c r="C2996" s="6">
        <f>CAL!C2996</f>
        <v>1</v>
      </c>
      <c r="D2996" s="6">
        <f>CAL!D2996</f>
        <v>2</v>
      </c>
      <c r="E2996" s="6" t="str">
        <f>CAL!J2996</f>
        <v>xvdepiracicabasp</v>
      </c>
      <c r="F2996" s="6" t="str">
        <f>CAL!R2996</f>
        <v>br4</v>
      </c>
      <c r="G2996" s="6"/>
      <c r="H2996" s="6"/>
    </row>
    <row r="2997" spans="1:8">
      <c r="A2997" s="36">
        <f>CAL!A2997</f>
        <v>46158</v>
      </c>
      <c r="B2997" s="6" t="str">
        <f>CAL!B2997</f>
        <v>operarioms</v>
      </c>
      <c r="C2997" s="6">
        <f>CAL!C2997</f>
        <v>2</v>
      </c>
      <c r="D2997" s="6">
        <f>CAL!D2997</f>
        <v>0</v>
      </c>
      <c r="E2997" s="6" t="str">
        <f>CAL!J2997</f>
        <v>ivinhemams</v>
      </c>
      <c r="F2997" s="6" t="str">
        <f>CAL!R2997</f>
        <v>br4</v>
      </c>
      <c r="G2997" s="6"/>
      <c r="H2997" s="6"/>
    </row>
    <row r="2998" spans="1:8">
      <c r="A2998" s="36">
        <f>CAL!A2998</f>
        <v>46158</v>
      </c>
      <c r="B2998" s="6" t="str">
        <f>CAL!B2998</f>
        <v>asaal</v>
      </c>
      <c r="C2998" s="6">
        <f>CAL!C2998</f>
        <v>1</v>
      </c>
      <c r="D2998" s="6">
        <f>CAL!D2998</f>
        <v>0</v>
      </c>
      <c r="E2998" s="6" t="str">
        <f>CAL!J2998</f>
        <v>juazeirenseba</v>
      </c>
      <c r="F2998" s="6" t="str">
        <f>CAL!R2998</f>
        <v>br4</v>
      </c>
      <c r="G2998" s="6"/>
      <c r="H2998" s="6"/>
    </row>
    <row r="2999" spans="1:8">
      <c r="A2999" s="36">
        <f>CAL!A2999</f>
        <v>46158</v>
      </c>
      <c r="B2999" s="6" t="str">
        <f>CAL!B2999</f>
        <v>realnoroestees</v>
      </c>
      <c r="C2999" s="6">
        <f>CAL!C2999</f>
        <v>0</v>
      </c>
      <c r="D2999" s="6">
        <f>CAL!D2999</f>
        <v>0</v>
      </c>
      <c r="E2999" s="6" t="str">
        <f>CAL!J2999</f>
        <v>riobrancoes</v>
      </c>
      <c r="F2999" s="6" t="str">
        <f>CAL!R2999</f>
        <v>br4</v>
      </c>
      <c r="G2999" s="6"/>
      <c r="H2999" s="6"/>
    </row>
    <row r="3000" spans="1:8">
      <c r="A3000" s="36">
        <f>CAL!A3000</f>
        <v>46158</v>
      </c>
      <c r="B3000" s="6" t="str">
        <f>CAL!B3000</f>
        <v>operariomt</v>
      </c>
      <c r="C3000" s="6">
        <f>CAL!C3000</f>
        <v>1</v>
      </c>
      <c r="D3000" s="6">
        <f>CAL!D3000</f>
        <v>2</v>
      </c>
      <c r="E3000" s="6" t="str">
        <f>CAL!J3000</f>
        <v>uniaomt</v>
      </c>
      <c r="F3000" s="6" t="str">
        <f>CAL!R3000</f>
        <v>br4</v>
      </c>
      <c r="G3000" s="6"/>
      <c r="H3000" s="6"/>
    </row>
    <row r="3001" spans="1:8">
      <c r="A3001" s="36">
        <f>CAL!A3001</f>
        <v>46158</v>
      </c>
      <c r="B3001" s="6" t="str">
        <f>CAL!B3001</f>
        <v>noroestesp</v>
      </c>
      <c r="C3001" s="6">
        <f>CAL!C3001</f>
        <v>3</v>
      </c>
      <c r="D3001" s="6">
        <f>CAL!D3001</f>
        <v>0</v>
      </c>
      <c r="E3001" s="6" t="str">
        <f>CAL!J3001</f>
        <v>veloclubesp</v>
      </c>
      <c r="F3001" s="6" t="str">
        <f>CAL!R3001</f>
        <v>br4</v>
      </c>
      <c r="G3001" s="6"/>
      <c r="H3001" s="6"/>
    </row>
    <row r="3002" spans="1:8">
      <c r="A3002" s="36">
        <f>CAL!A3002</f>
        <v>46158</v>
      </c>
      <c r="B3002" s="6" t="str">
        <f>CAL!B3002</f>
        <v>nacionalam</v>
      </c>
      <c r="C3002" s="6">
        <f>CAL!C3002</f>
        <v>0</v>
      </c>
      <c r="D3002" s="6">
        <f>CAL!D3002</f>
        <v>1</v>
      </c>
      <c r="E3002" s="6" t="str">
        <f>CAL!J3002</f>
        <v>manauaraam</v>
      </c>
      <c r="F3002" s="6" t="str">
        <f>CAL!R3002</f>
        <v>br4</v>
      </c>
      <c r="G3002" s="6"/>
      <c r="H3002" s="6"/>
    </row>
    <row r="3003" spans="1:8">
      <c r="A3003" s="36">
        <f>CAL!A3003</f>
        <v>46158</v>
      </c>
      <c r="B3003" s="6" t="str">
        <f>CAL!B3003</f>
        <v>gasrr</v>
      </c>
      <c r="C3003" s="6">
        <f>CAL!C3003</f>
        <v>2</v>
      </c>
      <c r="D3003" s="6">
        <f>CAL!D3003</f>
        <v>3</v>
      </c>
      <c r="E3003" s="6" t="str">
        <f>CAL!J3003</f>
        <v>monteroraimarr</v>
      </c>
      <c r="F3003" s="6" t="str">
        <f>CAL!R3003</f>
        <v>br4</v>
      </c>
      <c r="G3003" s="6"/>
      <c r="H3003" s="6"/>
    </row>
    <row r="3004" spans="1:8">
      <c r="A3004" s="36">
        <f>CAL!A3004</f>
        <v>46158</v>
      </c>
      <c r="B3004" s="6" t="str">
        <f>CAL!B3004</f>
        <v>mixtomt</v>
      </c>
      <c r="C3004" s="6">
        <f>CAL!C3004</f>
        <v>2</v>
      </c>
      <c r="D3004" s="6">
        <f>CAL!D3004</f>
        <v>0</v>
      </c>
      <c r="E3004" s="6" t="str">
        <f>CAL!J3004</f>
        <v>goiatubago</v>
      </c>
      <c r="F3004" s="6" t="str">
        <f>CAL!R3004</f>
        <v>br4</v>
      </c>
      <c r="G3004" s="6"/>
      <c r="H3004" s="6"/>
    </row>
    <row r="3005" spans="1:8">
      <c r="A3005" s="36">
        <f>CAL!A3005</f>
        <v>46158</v>
      </c>
      <c r="B3005" s="6" t="str">
        <f>CAL!B3005</f>
        <v>tombensemg</v>
      </c>
      <c r="C3005" s="6">
        <f>CAL!C3005</f>
        <v>3</v>
      </c>
      <c r="D3005" s="6">
        <f>CAL!D3005</f>
        <v>1</v>
      </c>
      <c r="E3005" s="6" t="str">
        <f>CAL!J3005</f>
        <v>democratagvmg</v>
      </c>
      <c r="F3005" s="6" t="str">
        <f>CAL!R3005</f>
        <v>br4</v>
      </c>
      <c r="G3005" s="6"/>
      <c r="H3005" s="6"/>
    </row>
    <row r="3006" spans="1:8">
      <c r="A3006" s="36">
        <f>CAL!A3006</f>
        <v>46158</v>
      </c>
      <c r="B3006" s="6" t="str">
        <f>CAL!B3006</f>
        <v>capitaldf</v>
      </c>
      <c r="C3006" s="6">
        <f>CAL!C3006</f>
        <v>2</v>
      </c>
      <c r="D3006" s="6">
        <f>CAL!D3006</f>
        <v>1</v>
      </c>
      <c r="E3006" s="6" t="str">
        <f>CAL!J3006</f>
        <v>ceilandiadf</v>
      </c>
      <c r="F3006" s="6" t="str">
        <f>CAL!R3006</f>
        <v>br4</v>
      </c>
      <c r="G3006" s="6"/>
      <c r="H3006" s="6"/>
    </row>
    <row r="3007" spans="1:8">
      <c r="A3007" s="36">
        <f>CAL!A3007</f>
        <v>46158</v>
      </c>
      <c r="B3007" s="6" t="str">
        <f>CAL!B3007</f>
        <v>gamadf</v>
      </c>
      <c r="C3007" s="6">
        <f>CAL!C3007</f>
        <v>3</v>
      </c>
      <c r="D3007" s="6">
        <f>CAL!D3007</f>
        <v>2</v>
      </c>
      <c r="E3007" s="6" t="str">
        <f>CAL!J3007</f>
        <v>brasiliensedf</v>
      </c>
      <c r="F3007" s="6" t="str">
        <f>CAL!R3007</f>
        <v>br4</v>
      </c>
      <c r="G3007" s="6"/>
      <c r="H3007" s="6"/>
    </row>
    <row r="3008" spans="1:8">
      <c r="A3008" s="36">
        <f>CAL!A3008</f>
        <v>46158</v>
      </c>
      <c r="B3008" s="6" t="str">
        <f>CAL!B3008</f>
        <v>lagartose</v>
      </c>
      <c r="C3008" s="6">
        <f>CAL!C3008</f>
        <v>1</v>
      </c>
      <c r="D3008" s="6">
        <f>CAL!D3008</f>
        <v>1</v>
      </c>
      <c r="E3008" s="6" t="str">
        <f>CAL!J3008</f>
        <v>sergipese</v>
      </c>
      <c r="F3008" s="6" t="str">
        <f>CAL!R3008</f>
        <v>br4</v>
      </c>
      <c r="G3008" s="6"/>
      <c r="H3008" s="6"/>
    </row>
    <row r="3009" spans="1:8">
      <c r="A3009" s="36">
        <f>CAL!A3009</f>
        <v>46158</v>
      </c>
      <c r="B3009" s="6" t="str">
        <f>CAL!B3009</f>
        <v>galvezac</v>
      </c>
      <c r="C3009" s="6">
        <f>CAL!C3009</f>
        <v>4</v>
      </c>
      <c r="D3009" s="6">
        <f>CAL!D3009</f>
        <v>2</v>
      </c>
      <c r="E3009" s="6" t="str">
        <f>CAL!J3009</f>
        <v>humaitaac</v>
      </c>
      <c r="F3009" s="6" t="str">
        <f>CAL!R3009</f>
        <v>br4</v>
      </c>
      <c r="G3009" s="6"/>
      <c r="H3009" s="6"/>
    </row>
    <row r="3010" spans="1:8">
      <c r="A3010" s="36">
        <f>CAL!A3010</f>
        <v>46158</v>
      </c>
      <c r="B3010" s="6" t="str">
        <f>CAL!B3010</f>
        <v>mauaensesp</v>
      </c>
      <c r="C3010" s="6">
        <f>CAL!C3010</f>
        <v>2</v>
      </c>
      <c r="D3010" s="6">
        <f>CAL!D3010</f>
        <v>2</v>
      </c>
      <c r="E3010" s="6" t="str">
        <f>CAL!J3010</f>
        <v>manthiqueirasp</v>
      </c>
      <c r="F3010" s="6" t="str">
        <f>CAL!R3010</f>
        <v>sp5</v>
      </c>
      <c r="G3010" s="6"/>
      <c r="H3010" s="6"/>
    </row>
    <row r="3011" spans="1:8">
      <c r="A3011" s="36">
        <f>CAL!A3011</f>
        <v>46158</v>
      </c>
      <c r="B3011" s="6" t="str">
        <f>CAL!B3011</f>
        <v>mogimirimsp</v>
      </c>
      <c r="C3011" s="6">
        <f>CAL!C3011</f>
        <v>1</v>
      </c>
      <c r="D3011" s="6">
        <f>CAL!D3011</f>
        <v>3</v>
      </c>
      <c r="E3011" s="6" t="str">
        <f>CAL!J3011</f>
        <v>matonensesp</v>
      </c>
      <c r="F3011" s="6" t="str">
        <f>CAL!R3011</f>
        <v>sp5</v>
      </c>
      <c r="G3011" s="6"/>
      <c r="H3011" s="6"/>
    </row>
    <row r="3012" spans="1:8">
      <c r="A3012" s="36">
        <f>CAL!A3012</f>
        <v>46158</v>
      </c>
      <c r="B3012" s="6" t="str">
        <f>CAL!B3012</f>
        <v>saocarlossp</v>
      </c>
      <c r="C3012" s="6">
        <f>CAL!C3012</f>
        <v>1</v>
      </c>
      <c r="D3012" s="6">
        <f>CAL!D3012</f>
        <v>1</v>
      </c>
      <c r="E3012" s="6" t="str">
        <f>CAL!J3012</f>
        <v>santacruzensesp</v>
      </c>
      <c r="F3012" s="6" t="str">
        <f>CAL!R3012</f>
        <v>sp5</v>
      </c>
      <c r="G3012" s="6"/>
      <c r="H3012" s="6"/>
    </row>
    <row r="3013" spans="1:8">
      <c r="A3013" s="36">
        <f>CAL!A3013</f>
        <v>46158</v>
      </c>
      <c r="B3013" s="6" t="str">
        <f>CAL!B3013</f>
        <v>flamengosp</v>
      </c>
      <c r="C3013" s="6">
        <f>CAL!C3013</f>
        <v>2</v>
      </c>
      <c r="D3013" s="6">
        <f>CAL!D3013</f>
        <v>1</v>
      </c>
      <c r="E3013" s="6" t="str">
        <f>CAL!J3013</f>
        <v>osascoaudaxsp</v>
      </c>
      <c r="F3013" s="6" t="str">
        <f>CAL!R3013</f>
        <v>sp5</v>
      </c>
      <c r="G3013" s="6"/>
      <c r="H3013" s="6"/>
    </row>
    <row r="3014" spans="1:8">
      <c r="A3014" s="36">
        <f>CAL!A3014</f>
        <v>46158</v>
      </c>
      <c r="B3014" s="6" t="str">
        <f>CAL!B3014</f>
        <v>barcelonasp</v>
      </c>
      <c r="C3014" s="6">
        <f>CAL!C3014</f>
        <v>1</v>
      </c>
      <c r="D3014" s="6">
        <f>CAL!D3014</f>
        <v>2</v>
      </c>
      <c r="E3014" s="6" t="str">
        <f>CAL!J3014</f>
        <v>mauasp</v>
      </c>
      <c r="F3014" s="6" t="str">
        <f>CAL!R3014</f>
        <v>sp5</v>
      </c>
      <c r="G3014" s="6"/>
      <c r="H3014" s="6"/>
    </row>
    <row r="3015" spans="1:8">
      <c r="A3015" s="36">
        <f>CAL!A3015</f>
        <v>46158</v>
      </c>
      <c r="B3015" s="6" t="str">
        <f>CAL!B3015</f>
        <v>olariarj</v>
      </c>
      <c r="C3015" s="6">
        <f>CAL!C3015</f>
        <v>2</v>
      </c>
      <c r="D3015" s="6">
        <f>CAL!D3015</f>
        <v>0</v>
      </c>
      <c r="E3015" s="6" t="str">
        <f>CAL!J3015</f>
        <v>perolasnegrasrj</v>
      </c>
      <c r="F3015" s="6" t="str">
        <f>CAL!R3015</f>
        <v>rj2</v>
      </c>
      <c r="G3015" s="6"/>
      <c r="H3015" s="6"/>
    </row>
    <row r="3016" spans="1:8">
      <c r="A3016" s="36">
        <f>CAL!A3016</f>
        <v>46158</v>
      </c>
      <c r="B3016" s="6" t="str">
        <f>CAL!B3016</f>
        <v>saogoncalorj</v>
      </c>
      <c r="C3016" s="6">
        <f>CAL!C3016</f>
        <v>1</v>
      </c>
      <c r="D3016" s="6">
        <f>CAL!D3016</f>
        <v>2</v>
      </c>
      <c r="E3016" s="6" t="str">
        <f>CAL!J3016</f>
        <v>resenderj</v>
      </c>
      <c r="F3016" s="6" t="str">
        <f>CAL!R3016</f>
        <v>rj2</v>
      </c>
      <c r="G3016" s="6"/>
      <c r="H3016" s="6"/>
    </row>
    <row r="3017" spans="1:8">
      <c r="A3017" s="36">
        <f>CAL!A3017</f>
        <v>46158</v>
      </c>
      <c r="B3017" s="6" t="str">
        <f>CAL!B3017</f>
        <v>araruamarj</v>
      </c>
      <c r="C3017" s="6">
        <f>CAL!C3017</f>
        <v>2</v>
      </c>
      <c r="D3017" s="6">
        <f>CAL!D3017</f>
        <v>1</v>
      </c>
      <c r="E3017" s="6" t="str">
        <f>CAL!J3017</f>
        <v>americanorj</v>
      </c>
      <c r="F3017" s="6" t="str">
        <f>CAL!R3017</f>
        <v>rj2</v>
      </c>
      <c r="G3017" s="6"/>
      <c r="H3017" s="6"/>
    </row>
    <row r="3018" spans="1:8">
      <c r="A3018" s="36">
        <f>CAL!A3018</f>
        <v>46158</v>
      </c>
      <c r="B3018" s="6" t="str">
        <f>CAL!B3018</f>
        <v>cabofrienserj</v>
      </c>
      <c r="C3018" s="6">
        <f>CAL!C3018</f>
        <v>2</v>
      </c>
      <c r="D3018" s="6">
        <f>CAL!D3018</f>
        <v>2</v>
      </c>
      <c r="E3018" s="6" t="str">
        <f>CAL!J3018</f>
        <v>serranorj</v>
      </c>
      <c r="F3018" s="6" t="str">
        <f>CAL!R3018</f>
        <v>rj2</v>
      </c>
      <c r="G3018" s="6"/>
      <c r="H3018" s="6"/>
    </row>
    <row r="3019" spans="1:8">
      <c r="A3019" s="36">
        <f>CAL!A3019</f>
        <v>46158</v>
      </c>
      <c r="B3019" s="6" t="str">
        <f>CAL!B3019</f>
        <v>bonsucessorj</v>
      </c>
      <c r="C3019" s="6">
        <f>CAL!C3019</f>
        <v>0</v>
      </c>
      <c r="D3019" s="6">
        <f>CAL!D3019</f>
        <v>1</v>
      </c>
      <c r="E3019" s="6" t="str">
        <f>CAL!J3019</f>
        <v>audaxrj</v>
      </c>
      <c r="F3019" s="6" t="str">
        <f>CAL!R3019</f>
        <v>rj2</v>
      </c>
      <c r="G3019" s="6"/>
      <c r="H3019" s="6"/>
    </row>
    <row r="3020" spans="1:8">
      <c r="A3020" s="36">
        <f>CAL!A3020</f>
        <v>46158</v>
      </c>
      <c r="B3020" s="6" t="str">
        <f>CAL!B3020</f>
        <v>paranavaipr</v>
      </c>
      <c r="C3020" s="6">
        <f>CAL!C3020</f>
        <v>1</v>
      </c>
      <c r="D3020" s="6">
        <f>CAL!D3020</f>
        <v>2</v>
      </c>
      <c r="E3020" s="6" t="str">
        <f>CAL!J3020</f>
        <v>patriotaspr</v>
      </c>
      <c r="F3020" s="6" t="str">
        <f>CAL!R3020</f>
        <v>pr2</v>
      </c>
      <c r="G3020" s="6"/>
      <c r="H3020" s="6"/>
    </row>
    <row r="3021" spans="1:8">
      <c r="A3021" s="36">
        <f>CAL!A3021</f>
        <v>46158</v>
      </c>
      <c r="B3021" s="6" t="str">
        <f>CAL!B3021</f>
        <v>guaranisc</v>
      </c>
      <c r="C3021" s="6">
        <f>CAL!C3021</f>
        <v>1</v>
      </c>
      <c r="D3021" s="6">
        <f>CAL!D3021</f>
        <v>0</v>
      </c>
      <c r="E3021" s="6" t="str">
        <f>CAL!J3021</f>
        <v>juventussc</v>
      </c>
      <c r="F3021" s="6" t="str">
        <f>CAL!R3021</f>
        <v>pr2</v>
      </c>
      <c r="G3021" s="6"/>
      <c r="H3021" s="6"/>
    </row>
    <row r="3022" spans="1:8">
      <c r="A3022" s="36">
        <f>CAL!A3022</f>
        <v>46158</v>
      </c>
      <c r="B3022" s="6" t="str">
        <f>CAL!B3022</f>
        <v>fluminensesc</v>
      </c>
      <c r="C3022" s="6">
        <f>CAL!C3022</f>
        <v>1</v>
      </c>
      <c r="D3022" s="6">
        <f>CAL!D3022</f>
        <v>1</v>
      </c>
      <c r="E3022" s="6" t="str">
        <f>CAL!J3022</f>
        <v>nacaosc</v>
      </c>
      <c r="F3022" s="6" t="str">
        <f>CAL!R3022</f>
        <v>pr2</v>
      </c>
      <c r="G3022" s="6"/>
      <c r="H3022" s="6"/>
    </row>
    <row r="3023" spans="1:8">
      <c r="A3023" s="36">
        <f>CAL!A3023</f>
        <v>46158</v>
      </c>
      <c r="B3023" s="6" t="str">
        <f>CAL!B3023</f>
        <v>caetepa</v>
      </c>
      <c r="C3023" s="6">
        <f>CAL!C3023</f>
        <v>0</v>
      </c>
      <c r="D3023" s="6">
        <f>CAL!D3023</f>
        <v>0</v>
      </c>
      <c r="E3023" s="6" t="str">
        <f>CAL!J3023</f>
        <v>canaapa</v>
      </c>
      <c r="F3023" s="6" t="str">
        <f>CAL!R3023</f>
        <v>pa2</v>
      </c>
      <c r="G3023" s="6"/>
      <c r="H3023" s="6"/>
    </row>
    <row r="3024" spans="1:8">
      <c r="A3024" s="36">
        <f>CAL!A3024</f>
        <v>46158</v>
      </c>
      <c r="B3024" s="6" t="str">
        <f>CAL!B3024</f>
        <v>atleticopa</v>
      </c>
      <c r="C3024" s="6">
        <f>CAL!C3024</f>
        <v>0</v>
      </c>
      <c r="D3024" s="6">
        <f>CAL!D3024</f>
        <v>2</v>
      </c>
      <c r="E3024" s="6" t="str">
        <f>CAL!J3024</f>
        <v>carajaspa</v>
      </c>
      <c r="F3024" s="6" t="str">
        <f>CAL!R3024</f>
        <v>pa2</v>
      </c>
      <c r="G3024" s="6"/>
      <c r="H3024" s="6"/>
    </row>
    <row r="3025" spans="1:8">
      <c r="A3025" s="36">
        <f>CAL!A3025</f>
        <v>46158</v>
      </c>
      <c r="B3025" s="6" t="str">
        <f>CAL!B3025</f>
        <v>rionorteap</v>
      </c>
      <c r="C3025" s="6">
        <f>CAL!C3025</f>
        <v>3</v>
      </c>
      <c r="D3025" s="6">
        <f>CAL!D3025</f>
        <v>1</v>
      </c>
      <c r="E3025" s="6" t="str">
        <f>CAL!J3025</f>
        <v>lagoaap</v>
      </c>
      <c r="F3025" s="6" t="str">
        <f>CAL!R3025</f>
        <v>ap2</v>
      </c>
      <c r="G3025" s="6"/>
      <c r="H3025" s="6"/>
    </row>
    <row r="3026" spans="1:8">
      <c r="A3026" s="36">
        <f>CAL!A3026</f>
        <v>46159</v>
      </c>
      <c r="B3026" s="6" t="str">
        <f>CAL!B3026</f>
        <v>santossp</v>
      </c>
      <c r="C3026" s="6">
        <f>CAL!C3026</f>
        <v>0</v>
      </c>
      <c r="D3026" s="6">
        <f>CAL!D3026</f>
        <v>3</v>
      </c>
      <c r="E3026" s="6" t="str">
        <f>CAL!J3026</f>
        <v>coritibapr</v>
      </c>
      <c r="F3026" s="6" t="str">
        <f>CAL!R3026</f>
        <v>br1</v>
      </c>
      <c r="G3026" s="6" t="s">
        <v>13753</v>
      </c>
      <c r="H3026" s="6" t="s">
        <v>13752</v>
      </c>
    </row>
    <row r="3027" spans="1:8">
      <c r="A3027" s="36">
        <f>CAL!A3027</f>
        <v>46159</v>
      </c>
      <c r="B3027" s="6" t="str">
        <f>CAL!B3027</f>
        <v>botafogorj</v>
      </c>
      <c r="C3027" s="6">
        <f>CAL!C3027</f>
        <v>3</v>
      </c>
      <c r="D3027" s="6">
        <f>CAL!D3027</f>
        <v>1</v>
      </c>
      <c r="E3027" s="6" t="str">
        <f>CAL!J3027</f>
        <v>corinthianssp</v>
      </c>
      <c r="F3027" s="6" t="str">
        <f>CAL!R3027</f>
        <v>br1</v>
      </c>
      <c r="G3027" s="6"/>
      <c r="H3027" s="6"/>
    </row>
    <row r="3028" spans="1:8">
      <c r="A3028" s="36">
        <f>CAL!A3028</f>
        <v>46159</v>
      </c>
      <c r="B3028" s="6" t="str">
        <f>CAL!B3028</f>
        <v>bahiaba</v>
      </c>
      <c r="C3028" s="6">
        <f>CAL!C3028</f>
        <v>1</v>
      </c>
      <c r="D3028" s="6">
        <f>CAL!D3028</f>
        <v>1</v>
      </c>
      <c r="E3028" s="6" t="str">
        <f>CAL!J3028</f>
        <v>gremiors</v>
      </c>
      <c r="F3028" s="6" t="str">
        <f>CAL!R3028</f>
        <v>br1</v>
      </c>
      <c r="G3028" s="6"/>
      <c r="H3028" s="6"/>
    </row>
    <row r="3029" spans="1:8">
      <c r="A3029" s="36">
        <f>CAL!A3029</f>
        <v>46159</v>
      </c>
      <c r="B3029" s="6" t="str">
        <f>CAL!B3029</f>
        <v>bragantinosp</v>
      </c>
      <c r="C3029" s="6">
        <f>CAL!C3029</f>
        <v>2</v>
      </c>
      <c r="D3029" s="6">
        <f>CAL!D3029</f>
        <v>0</v>
      </c>
      <c r="E3029" s="6" t="str">
        <f>CAL!J3029</f>
        <v>vitoriaba</v>
      </c>
      <c r="F3029" s="6" t="str">
        <f>CAL!R3029</f>
        <v>br1</v>
      </c>
      <c r="G3029" s="6"/>
      <c r="H3029" s="6"/>
    </row>
    <row r="3030" spans="1:8">
      <c r="A3030" s="36">
        <f>CAL!A3030</f>
        <v>46159</v>
      </c>
      <c r="B3030" s="6" t="str">
        <f>CAL!B3030</f>
        <v>chapecoensesc</v>
      </c>
      <c r="C3030" s="6">
        <f>CAL!C3030</f>
        <v>2</v>
      </c>
      <c r="D3030" s="6">
        <f>CAL!D3030</f>
        <v>3</v>
      </c>
      <c r="E3030" s="6" t="str">
        <f>CAL!J3030</f>
        <v>remopa</v>
      </c>
      <c r="F3030" s="6" t="str">
        <f>CAL!R3030</f>
        <v>br1</v>
      </c>
      <c r="G3030" s="6" t="s">
        <v>13649</v>
      </c>
      <c r="H3030" s="6" t="s">
        <v>13650</v>
      </c>
    </row>
    <row r="3031" spans="1:8">
      <c r="A3031" s="36">
        <f>CAL!A3031</f>
        <v>46159</v>
      </c>
      <c r="B3031" s="6" t="str">
        <f>CAL!B3031</f>
        <v>athleticopr</v>
      </c>
      <c r="C3031" s="6">
        <f>CAL!C3031</f>
        <v>1</v>
      </c>
      <c r="D3031" s="6">
        <f>CAL!D3031</f>
        <v>1</v>
      </c>
      <c r="E3031" s="6" t="str">
        <f>CAL!J3031</f>
        <v>flamengorj</v>
      </c>
      <c r="F3031" s="6" t="str">
        <f>CAL!R3031</f>
        <v>br1</v>
      </c>
      <c r="G3031" s="6"/>
      <c r="H3031" s="6"/>
    </row>
    <row r="3032" spans="1:8">
      <c r="A3032" s="36">
        <f>CAL!A3032</f>
        <v>46159</v>
      </c>
      <c r="B3032" s="6" t="str">
        <f>CAL!B3032</f>
        <v>athleticmg</v>
      </c>
      <c r="C3032" s="6">
        <f>CAL!C3032</f>
        <v>1</v>
      </c>
      <c r="D3032" s="6">
        <f>CAL!D3032</f>
        <v>1</v>
      </c>
      <c r="E3032" s="6" t="str">
        <f>CAL!J3032</f>
        <v>juventuders</v>
      </c>
      <c r="F3032" s="6" t="str">
        <f>CAL!R3032</f>
        <v>br2</v>
      </c>
      <c r="G3032" s="6"/>
      <c r="H3032" s="6"/>
    </row>
    <row r="3033" spans="1:8">
      <c r="A3033" s="36">
        <f>CAL!A3033</f>
        <v>46159</v>
      </c>
      <c r="B3033" s="6" t="str">
        <f>CAL!B3033</f>
        <v>vilanovago</v>
      </c>
      <c r="C3033" s="6">
        <f>CAL!C3033</f>
        <v>2</v>
      </c>
      <c r="D3033" s="6">
        <f>CAL!D3033</f>
        <v>0</v>
      </c>
      <c r="E3033" s="6" t="str">
        <f>CAL!J3033</f>
        <v>avaisc</v>
      </c>
      <c r="F3033" s="6" t="str">
        <f>CAL!R3033</f>
        <v>br2</v>
      </c>
      <c r="G3033" s="6" t="s">
        <v>13691</v>
      </c>
      <c r="H3033" s="6" t="s">
        <v>13670</v>
      </c>
    </row>
    <row r="3034" spans="1:8">
      <c r="A3034" s="36">
        <f>CAL!A3034</f>
        <v>46159</v>
      </c>
      <c r="B3034" s="6" t="str">
        <f>CAL!B3034</f>
        <v>criciumasc</v>
      </c>
      <c r="C3034" s="6">
        <f>CAL!C3034</f>
        <v>1</v>
      </c>
      <c r="D3034" s="6">
        <f>CAL!D3034</f>
        <v>1</v>
      </c>
      <c r="E3034" s="6" t="str">
        <f>CAL!J3034</f>
        <v>atleticogo</v>
      </c>
      <c r="F3034" s="6" t="str">
        <f>CAL!R3034</f>
        <v>br2</v>
      </c>
      <c r="G3034" s="6" t="s">
        <v>13683</v>
      </c>
      <c r="H3034" s="6" t="s">
        <v>13684</v>
      </c>
    </row>
    <row r="3035" spans="1:8">
      <c r="A3035" s="36">
        <f>CAL!A3035</f>
        <v>46159</v>
      </c>
      <c r="B3035" s="6" t="str">
        <f>CAL!B3035</f>
        <v>cearace</v>
      </c>
      <c r="C3035" s="6">
        <f>CAL!C3035</f>
        <v>2</v>
      </c>
      <c r="D3035" s="6">
        <f>CAL!D3035</f>
        <v>1</v>
      </c>
      <c r="E3035" s="6" t="str">
        <f>CAL!J3035</f>
        <v>fortalezace</v>
      </c>
      <c r="F3035" s="6" t="str">
        <f>CAL!R3035</f>
        <v>br2</v>
      </c>
      <c r="G3035" s="6"/>
      <c r="H3035" s="6"/>
    </row>
    <row r="3036" spans="1:8">
      <c r="A3036" s="36">
        <f>CAL!A3036</f>
        <v>46159</v>
      </c>
      <c r="B3036" s="6" t="str">
        <f>CAL!B3036</f>
        <v>sportpe</v>
      </c>
      <c r="C3036" s="6">
        <f>CAL!C3036</f>
        <v>1</v>
      </c>
      <c r="D3036" s="6">
        <f>CAL!D3036</f>
        <v>2</v>
      </c>
      <c r="E3036" s="6" t="str">
        <f>CAL!J3036</f>
        <v>crbal</v>
      </c>
      <c r="F3036" s="6" t="str">
        <f>CAL!R3036</f>
        <v>br2</v>
      </c>
      <c r="G3036" s="6" t="s">
        <v>13775</v>
      </c>
      <c r="H3036" s="6" t="s">
        <v>13776</v>
      </c>
    </row>
    <row r="3037" spans="1:8">
      <c r="A3037" s="36">
        <f>CAL!A3037</f>
        <v>46159</v>
      </c>
      <c r="B3037" s="6" t="str">
        <f>CAL!B3037</f>
        <v>ferroviariasp</v>
      </c>
      <c r="C3037" s="6">
        <f>CAL!C3037</f>
        <v>1</v>
      </c>
      <c r="D3037" s="6">
        <f>CAL!D3037</f>
        <v>0</v>
      </c>
      <c r="E3037" s="6" t="str">
        <f>CAL!J3037</f>
        <v>brusquesc</v>
      </c>
      <c r="F3037" s="6" t="str">
        <f>CAL!R3037</f>
        <v>br3</v>
      </c>
      <c r="G3037" s="6"/>
      <c r="H3037" s="6"/>
    </row>
    <row r="3038" spans="1:8">
      <c r="A3038" s="36">
        <f>CAL!A3038</f>
        <v>46159</v>
      </c>
      <c r="B3038" s="6" t="str">
        <f>CAL!B3038</f>
        <v>caxiasrs</v>
      </c>
      <c r="C3038" s="6">
        <f>CAL!C3038</f>
        <v>2</v>
      </c>
      <c r="D3038" s="6">
        <f>CAL!D3038</f>
        <v>0</v>
      </c>
      <c r="E3038" s="6" t="str">
        <f>CAL!J3038</f>
        <v>paysandupa</v>
      </c>
      <c r="F3038" s="6" t="str">
        <f>CAL!R3038</f>
        <v>br3</v>
      </c>
      <c r="G3038" s="6"/>
      <c r="H3038" s="6"/>
    </row>
    <row r="3039" spans="1:8">
      <c r="A3039" s="36">
        <f>CAL!A3039</f>
        <v>46159</v>
      </c>
      <c r="B3039" s="6" t="str">
        <f>CAL!B3039</f>
        <v>anapolisgo</v>
      </c>
      <c r="C3039" s="6">
        <f>CAL!C3039</f>
        <v>1</v>
      </c>
      <c r="D3039" s="6">
        <f>CAL!D3039</f>
        <v>1</v>
      </c>
      <c r="E3039" s="6" t="str">
        <f>CAL!J3039</f>
        <v>barrasc</v>
      </c>
      <c r="F3039" s="6" t="str">
        <f>CAL!R3039</f>
        <v>br3</v>
      </c>
      <c r="G3039" s="6"/>
      <c r="H3039" s="6"/>
    </row>
    <row r="3040" spans="1:8">
      <c r="A3040" s="36">
        <f>CAL!A3040</f>
        <v>46159</v>
      </c>
      <c r="B3040" s="6" t="str">
        <f>CAL!B3040</f>
        <v>guaranisp</v>
      </c>
      <c r="C3040" s="6">
        <f>CAL!C3040</f>
        <v>1</v>
      </c>
      <c r="D3040" s="6">
        <f>CAL!D3040</f>
        <v>3</v>
      </c>
      <c r="E3040" s="6" t="str">
        <f>CAL!J3040</f>
        <v>ituanosp</v>
      </c>
      <c r="F3040" s="6" t="str">
        <f>CAL!R3040</f>
        <v>br3</v>
      </c>
      <c r="G3040" s="6"/>
      <c r="H3040" s="6"/>
    </row>
    <row r="3041" spans="1:8">
      <c r="A3041" s="36">
        <f>CAL!A3041</f>
        <v>46159</v>
      </c>
      <c r="B3041" s="6" t="str">
        <f>CAL!B3041</f>
        <v>centralpe</v>
      </c>
      <c r="C3041" s="6">
        <f>CAL!C3041</f>
        <v>0</v>
      </c>
      <c r="D3041" s="6">
        <f>CAL!D3041</f>
        <v>0</v>
      </c>
      <c r="E3041" s="6" t="str">
        <f>CAL!J3041</f>
        <v>maguarype</v>
      </c>
      <c r="F3041" s="6" t="str">
        <f>CAL!R3041</f>
        <v>br4</v>
      </c>
      <c r="G3041" s="6"/>
      <c r="H3041" s="6"/>
    </row>
    <row r="3042" spans="1:8">
      <c r="A3042" s="36">
        <f>CAL!A3042</f>
        <v>46159</v>
      </c>
      <c r="B3042" s="6" t="str">
        <f>CAL!B3042</f>
        <v>tremap</v>
      </c>
      <c r="C3042" s="6">
        <f>CAL!C3042</f>
        <v>4</v>
      </c>
      <c r="D3042" s="6">
        <f>CAL!D3042</f>
        <v>2</v>
      </c>
      <c r="E3042" s="6" t="str">
        <f>CAL!J3042</f>
        <v>oratorioap</v>
      </c>
      <c r="F3042" s="6" t="str">
        <f>CAL!R3042</f>
        <v>br4</v>
      </c>
      <c r="G3042" s="6"/>
      <c r="H3042" s="6"/>
    </row>
    <row r="3043" spans="1:8">
      <c r="A3043" s="36">
        <f>CAL!A3043</f>
        <v>46159</v>
      </c>
      <c r="B3043" s="6" t="str">
        <f>CAL!B3043</f>
        <v>tunalusopa</v>
      </c>
      <c r="C3043" s="6">
        <f>CAL!C3043</f>
        <v>2</v>
      </c>
      <c r="D3043" s="6">
        <f>CAL!D3043</f>
        <v>1</v>
      </c>
      <c r="E3043" s="6" t="str">
        <f>CAL!J3043</f>
        <v>aguiapa</v>
      </c>
      <c r="F3043" s="6" t="str">
        <f>CAL!R3043</f>
        <v>br4</v>
      </c>
      <c r="G3043" s="6"/>
      <c r="H3043" s="6"/>
    </row>
    <row r="3044" spans="1:8">
      <c r="A3044" s="36">
        <f>CAL!A3044</f>
        <v>46159</v>
      </c>
      <c r="B3044" s="6" t="str">
        <f>CAL!B3044</f>
        <v>brasilrs</v>
      </c>
      <c r="C3044" s="6">
        <f>CAL!C3044</f>
        <v>0</v>
      </c>
      <c r="D3044" s="6">
        <f>CAL!D3044</f>
        <v>0</v>
      </c>
      <c r="E3044" s="6" t="str">
        <f>CAL!J3044</f>
        <v>saojosers</v>
      </c>
      <c r="F3044" s="6" t="str">
        <f>CAL!R3044</f>
        <v>br4</v>
      </c>
      <c r="G3044" s="6"/>
      <c r="H3044" s="6"/>
    </row>
    <row r="3045" spans="1:8">
      <c r="A3045" s="36">
        <f>CAL!A3045</f>
        <v>46159</v>
      </c>
      <c r="B3045" s="6" t="str">
        <f>CAL!B3045</f>
        <v>americarn</v>
      </c>
      <c r="C3045" s="6">
        <f>CAL!C3045</f>
        <v>5</v>
      </c>
      <c r="D3045" s="6">
        <f>CAL!D3045</f>
        <v>0</v>
      </c>
      <c r="E3045" s="6" t="str">
        <f>CAL!J3045</f>
        <v>lagunarn</v>
      </c>
      <c r="F3045" s="6" t="str">
        <f>CAL!R3045</f>
        <v>br4</v>
      </c>
      <c r="G3045" s="6"/>
      <c r="H3045" s="6"/>
    </row>
    <row r="3046" spans="1:8">
      <c r="A3046" s="36">
        <f>CAL!A3046</f>
        <v>46159</v>
      </c>
      <c r="B3046" s="6" t="str">
        <f>CAL!B3046</f>
        <v>atleticoba</v>
      </c>
      <c r="C3046" s="6">
        <f>CAL!C3046</f>
        <v>0</v>
      </c>
      <c r="D3046" s="6">
        <f>CAL!D3046</f>
        <v>1</v>
      </c>
      <c r="E3046" s="6" t="str">
        <f>CAL!J3046</f>
        <v>jacuipenseba</v>
      </c>
      <c r="F3046" s="6" t="str">
        <f>CAL!R3046</f>
        <v>br4</v>
      </c>
      <c r="G3046" s="6"/>
      <c r="H3046" s="6"/>
    </row>
    <row r="3047" spans="1:8">
      <c r="A3047" s="36">
        <f>CAL!A3047</f>
        <v>46159</v>
      </c>
      <c r="B3047" s="6" t="str">
        <f>CAL!B3047</f>
        <v>cseal</v>
      </c>
      <c r="C3047" s="6">
        <f>CAL!C3047</f>
        <v>1</v>
      </c>
      <c r="D3047" s="6">
        <f>CAL!D3047</f>
        <v>5</v>
      </c>
      <c r="E3047" s="6" t="str">
        <f>CAL!J3047</f>
        <v>csaal</v>
      </c>
      <c r="F3047" s="6" t="str">
        <f>CAL!R3047</f>
        <v>br4</v>
      </c>
      <c r="G3047" s="6"/>
      <c r="H3047" s="6"/>
    </row>
    <row r="3048" spans="1:8">
      <c r="A3048" s="36">
        <f>CAL!A3048</f>
        <v>46159</v>
      </c>
      <c r="B3048" s="6" t="str">
        <f>CAL!B3048</f>
        <v>cianortepr</v>
      </c>
      <c r="C3048" s="6">
        <f>CAL!C3048</f>
        <v>1</v>
      </c>
      <c r="D3048" s="6">
        <f>CAL!D3048</f>
        <v>0</v>
      </c>
      <c r="E3048" s="6" t="str">
        <f>CAL!J3048</f>
        <v>cascavelpr</v>
      </c>
      <c r="F3048" s="6" t="str">
        <f>CAL!R3048</f>
        <v>br4</v>
      </c>
      <c r="G3048" s="6" t="s">
        <v>13658</v>
      </c>
      <c r="H3048" s="6" t="s">
        <v>13659</v>
      </c>
    </row>
    <row r="3049" spans="1:8">
      <c r="A3049" s="36">
        <f>CAL!A3049</f>
        <v>46159</v>
      </c>
      <c r="B3049" s="6" t="str">
        <f>CAL!B3049</f>
        <v>cracgo</v>
      </c>
      <c r="C3049" s="6">
        <f>CAL!C3049</f>
        <v>2</v>
      </c>
      <c r="D3049" s="6">
        <f>CAL!D3049</f>
        <v>1</v>
      </c>
      <c r="E3049" s="6" t="str">
        <f>CAL!J3049</f>
        <v>abecatgo</v>
      </c>
      <c r="F3049" s="6" t="str">
        <f>CAL!R3049</f>
        <v>br4</v>
      </c>
      <c r="G3049" s="6"/>
      <c r="H3049" s="6"/>
    </row>
    <row r="3050" spans="1:8">
      <c r="A3050" s="36">
        <f>CAL!A3050</f>
        <v>46159</v>
      </c>
      <c r="B3050" s="6" t="str">
        <f>CAL!B3050</f>
        <v>portovelhoro</v>
      </c>
      <c r="C3050" s="6">
        <f>CAL!C3050</f>
        <v>0</v>
      </c>
      <c r="D3050" s="6">
        <f>CAL!D3050</f>
        <v>0</v>
      </c>
      <c r="E3050" s="6" t="str">
        <f>CAL!J3050</f>
        <v>guaporero</v>
      </c>
      <c r="F3050" s="6" t="str">
        <f>CAL!R3050</f>
        <v>br4</v>
      </c>
      <c r="G3050" s="6"/>
      <c r="H3050" s="6"/>
    </row>
    <row r="3051" spans="1:8">
      <c r="A3051" s="36">
        <f>CAL!A3051</f>
        <v>46159</v>
      </c>
      <c r="B3051" s="6" t="str">
        <f>CAL!B3051</f>
        <v>sampaiocorreama</v>
      </c>
      <c r="C3051" s="6">
        <f>CAL!C3051</f>
        <v>4</v>
      </c>
      <c r="D3051" s="6">
        <f>CAL!D3051</f>
        <v>1</v>
      </c>
      <c r="E3051" s="6" t="str">
        <f>CAL!J3051</f>
        <v>parnahybapi</v>
      </c>
      <c r="F3051" s="6" t="str">
        <f>CAL!R3051</f>
        <v>br4</v>
      </c>
      <c r="G3051" s="6"/>
      <c r="H3051" s="6"/>
    </row>
    <row r="3052" spans="1:8">
      <c r="A3052" s="36">
        <f>CAL!A3052</f>
        <v>46159</v>
      </c>
      <c r="B3052" s="6" t="str">
        <f>CAL!B3052</f>
        <v>ferroviarioce</v>
      </c>
      <c r="C3052" s="6">
        <f>CAL!C3052</f>
        <v>2</v>
      </c>
      <c r="D3052" s="6">
        <f>CAL!D3052</f>
        <v>0</v>
      </c>
      <c r="E3052" s="6" t="str">
        <f>CAL!J3052</f>
        <v>atleticoce</v>
      </c>
      <c r="F3052" s="6" t="str">
        <f>CAL!R3052</f>
        <v>br4</v>
      </c>
      <c r="G3052" s="6"/>
      <c r="H3052" s="6"/>
    </row>
    <row r="3053" spans="1:8">
      <c r="A3053" s="36">
        <f>CAL!A3053</f>
        <v>46159</v>
      </c>
      <c r="B3053" s="6" t="str">
        <f>CAL!B3053</f>
        <v>primaveramt</v>
      </c>
      <c r="C3053" s="6">
        <f>CAL!C3053</f>
        <v>1</v>
      </c>
      <c r="D3053" s="6">
        <f>CAL!D3053</f>
        <v>0</v>
      </c>
      <c r="E3053" s="6" t="str">
        <f>CAL!J3053</f>
        <v>luverdensemt</v>
      </c>
      <c r="F3053" s="6" t="str">
        <f>CAL!R3053</f>
        <v>br4</v>
      </c>
      <c r="G3053" s="6"/>
      <c r="H3053" s="6"/>
    </row>
    <row r="3054" spans="1:8">
      <c r="A3054" s="36">
        <f>CAL!A3054</f>
        <v>46159</v>
      </c>
      <c r="B3054" s="6" t="str">
        <f>CAL!B3054</f>
        <v>inhumasgo</v>
      </c>
      <c r="C3054" s="6">
        <f>CAL!C3054</f>
        <v>1</v>
      </c>
      <c r="D3054" s="6">
        <f>CAL!D3054</f>
        <v>1</v>
      </c>
      <c r="E3054" s="6" t="str">
        <f>CAL!J3054</f>
        <v>aparecidensego</v>
      </c>
      <c r="F3054" s="6" t="str">
        <f>CAL!R3054</f>
        <v>br4</v>
      </c>
      <c r="G3054" s="6"/>
      <c r="H3054" s="6"/>
    </row>
    <row r="3055" spans="1:8">
      <c r="A3055" s="36">
        <f>CAL!A3055</f>
        <v>46159</v>
      </c>
      <c r="B3055" s="6" t="str">
        <f>CAL!B3055</f>
        <v>retrope</v>
      </c>
      <c r="C3055" s="6">
        <f>CAL!C3055</f>
        <v>2</v>
      </c>
      <c r="D3055" s="6">
        <f>CAL!D3055</f>
        <v>1</v>
      </c>
      <c r="E3055" s="6" t="str">
        <f>CAL!J3055</f>
        <v>decisaope</v>
      </c>
      <c r="F3055" s="6" t="str">
        <f>CAL!R3055</f>
        <v>br4</v>
      </c>
      <c r="G3055" s="6"/>
      <c r="H3055" s="6"/>
    </row>
    <row r="3056" spans="1:8">
      <c r="A3056" s="36">
        <f>CAL!A3056</f>
        <v>46159</v>
      </c>
      <c r="B3056" s="6" t="str">
        <f>CAL!B3056</f>
        <v>saoraimundorr</v>
      </c>
      <c r="C3056" s="6">
        <f>CAL!C3056</f>
        <v>0</v>
      </c>
      <c r="D3056" s="6">
        <f>CAL!D3056</f>
        <v>1</v>
      </c>
      <c r="E3056" s="6" t="str">
        <f>CAL!J3056</f>
        <v>manausam</v>
      </c>
      <c r="F3056" s="6" t="str">
        <f>CAL!R3056</f>
        <v>br4</v>
      </c>
      <c r="G3056" s="6"/>
      <c r="H3056" s="6"/>
    </row>
    <row r="3057" spans="1:8">
      <c r="A3057" s="36">
        <f>CAL!A3057</f>
        <v>46159</v>
      </c>
      <c r="B3057" s="6" t="str">
        <f>CAL!B3057</f>
        <v>independenciaac</v>
      </c>
      <c r="C3057" s="6">
        <f>CAL!C3057</f>
        <v>1</v>
      </c>
      <c r="D3057" s="6">
        <f>CAL!D3057</f>
        <v>0</v>
      </c>
      <c r="E3057" s="6" t="str">
        <f>CAL!J3057</f>
        <v>araguainato</v>
      </c>
      <c r="F3057" s="6" t="str">
        <f>CAL!R3057</f>
        <v>br4</v>
      </c>
      <c r="G3057" s="6"/>
      <c r="H3057" s="6"/>
    </row>
    <row r="3058" spans="1:8">
      <c r="A3058" s="36">
        <f>CAL!A3058</f>
        <v>46159</v>
      </c>
      <c r="B3058" s="6" t="str">
        <f>CAL!B3058</f>
        <v>vilavelhensees</v>
      </c>
      <c r="C3058" s="6">
        <f>CAL!C3058</f>
        <v>1</v>
      </c>
      <c r="D3058" s="6">
        <f>CAL!D3058</f>
        <v>2</v>
      </c>
      <c r="E3058" s="6" t="str">
        <f>CAL!J3058</f>
        <v>portovitoriaes</v>
      </c>
      <c r="F3058" s="6" t="str">
        <f>CAL!R3058</f>
        <v>ces</v>
      </c>
      <c r="G3058" s="6"/>
      <c r="H3058" s="6"/>
    </row>
    <row r="3059" spans="1:8">
      <c r="A3059" s="36">
        <f>CAL!A3059</f>
        <v>46159</v>
      </c>
      <c r="B3059" s="6" t="str">
        <f>CAL!B3059</f>
        <v>audaxsaomateuses</v>
      </c>
      <c r="C3059" s="6">
        <f>CAL!C3059</f>
        <v>0</v>
      </c>
      <c r="D3059" s="6">
        <f>CAL!D3059</f>
        <v>0</v>
      </c>
      <c r="E3059" s="6" t="str">
        <f>CAL!J3059</f>
        <v>riobrancovnes</v>
      </c>
      <c r="F3059" s="6" t="str">
        <f>CAL!R3059</f>
        <v>ces</v>
      </c>
      <c r="G3059" s="6"/>
      <c r="H3059" s="6"/>
    </row>
    <row r="3060" spans="1:8">
      <c r="A3060" s="36">
        <f>CAL!A3060</f>
        <v>46159</v>
      </c>
      <c r="B3060" s="6" t="str">
        <f>CAL!B3060</f>
        <v>itaquasp</v>
      </c>
      <c r="C3060" s="6">
        <f>CAL!C3060</f>
        <v>4</v>
      </c>
      <c r="D3060" s="6">
        <f>CAL!D3060</f>
        <v>1</v>
      </c>
      <c r="E3060" s="6" t="str">
        <f>CAL!J3060</f>
        <v>uniaomogisp</v>
      </c>
      <c r="F3060" s="6" t="str">
        <f>CAL!R3060</f>
        <v>sp5</v>
      </c>
      <c r="G3060" s="6"/>
      <c r="H3060" s="6"/>
    </row>
    <row r="3061" spans="1:8">
      <c r="A3061" s="36">
        <f>CAL!A3061</f>
        <v>46159</v>
      </c>
      <c r="B3061" s="6" t="str">
        <f>CAL!B3061</f>
        <v>riopretanosp</v>
      </c>
      <c r="C3061" s="6">
        <f>CAL!C3061</f>
        <v>1</v>
      </c>
      <c r="D3061" s="6">
        <f>CAL!D3061</f>
        <v>1</v>
      </c>
      <c r="E3061" s="6" t="str">
        <f>CAL!J3061</f>
        <v>assisensesp</v>
      </c>
      <c r="F3061" s="6" t="str">
        <f>CAL!R3061</f>
        <v>sp5</v>
      </c>
      <c r="G3061" s="6"/>
      <c r="H3061" s="6"/>
    </row>
    <row r="3062" spans="1:8">
      <c r="A3062" s="36">
        <f>CAL!A3062</f>
        <v>46159</v>
      </c>
      <c r="B3062" s="6" t="str">
        <f>CAL!B3062</f>
        <v>catanduvensesp</v>
      </c>
      <c r="C3062" s="6">
        <f>CAL!C3062</f>
        <v>0</v>
      </c>
      <c r="D3062" s="6">
        <f>CAL!D3062</f>
        <v>4</v>
      </c>
      <c r="E3062" s="6" t="str">
        <f>CAL!J3062</f>
        <v>independentesp</v>
      </c>
      <c r="F3062" s="6" t="str">
        <f>CAL!R3062</f>
        <v>sp5</v>
      </c>
      <c r="G3062" s="6"/>
      <c r="H3062" s="6"/>
    </row>
    <row r="3063" spans="1:8">
      <c r="A3063" s="36">
        <f>CAL!A3063</f>
        <v>46159</v>
      </c>
      <c r="B3063" s="6" t="str">
        <f>CAL!B3063</f>
        <v>josebonifaciosp</v>
      </c>
      <c r="C3063" s="6">
        <f>CAL!C3063</f>
        <v>1</v>
      </c>
      <c r="D3063" s="6">
        <f>CAL!D3063</f>
        <v>1</v>
      </c>
      <c r="E3063" s="6" t="str">
        <f>CAL!J3063</f>
        <v>americasp</v>
      </c>
      <c r="F3063" s="6" t="str">
        <f>CAL!R3063</f>
        <v>sp5</v>
      </c>
      <c r="G3063" s="6"/>
      <c r="H3063" s="6"/>
    </row>
    <row r="3064" spans="1:8">
      <c r="A3064" s="36">
        <f>CAL!A3064</f>
        <v>46159</v>
      </c>
      <c r="B3064" s="6" t="str">
        <f>CAL!B3064</f>
        <v>paulinensesp</v>
      </c>
      <c r="C3064" s="6">
        <f>CAL!C3064</f>
        <v>1</v>
      </c>
      <c r="D3064" s="6">
        <f>CAL!D3064</f>
        <v>7</v>
      </c>
      <c r="E3064" s="6" t="str">
        <f>CAL!J3064</f>
        <v>guarulhossp</v>
      </c>
      <c r="F3064" s="6" t="str">
        <f>CAL!R3064</f>
        <v>sp5</v>
      </c>
      <c r="G3064" s="6"/>
      <c r="H3064" s="6"/>
    </row>
    <row r="3065" spans="1:8">
      <c r="A3065" s="36">
        <f>CAL!A3065</f>
        <v>46159</v>
      </c>
      <c r="B3065" s="6" t="str">
        <f>CAL!B3065</f>
        <v>camposrj</v>
      </c>
      <c r="C3065" s="6">
        <f>CAL!C3065</f>
        <v>1</v>
      </c>
      <c r="D3065" s="6">
        <f>CAL!D3065</f>
        <v>1</v>
      </c>
      <c r="E3065" s="6" t="str">
        <f>CAL!J3065</f>
        <v>buziosrj</v>
      </c>
      <c r="F3065" s="6" t="str">
        <f>CAL!R3065</f>
        <v>rj5</v>
      </c>
      <c r="G3065" s="6"/>
      <c r="H3065" s="6"/>
    </row>
    <row r="3066" spans="1:8">
      <c r="A3066" s="36">
        <f>CAL!A3066</f>
        <v>46159</v>
      </c>
      <c r="B3066" s="6" t="str">
        <f>CAL!B3066</f>
        <v>bresciarj</v>
      </c>
      <c r="C3066" s="6">
        <f>CAL!C3066</f>
        <v>2</v>
      </c>
      <c r="D3066" s="6">
        <f>CAL!D3066</f>
        <v>1</v>
      </c>
      <c r="E3066" s="6" t="str">
        <f>CAL!J3066</f>
        <v>unisouzarj</v>
      </c>
      <c r="F3066" s="6" t="str">
        <f>CAL!R3066</f>
        <v>rj5</v>
      </c>
      <c r="G3066" s="6"/>
      <c r="H3066" s="6"/>
    </row>
    <row r="3067" spans="1:8">
      <c r="A3067" s="36">
        <f>CAL!A3067</f>
        <v>46159</v>
      </c>
      <c r="B3067" s="6" t="str">
        <f>CAL!B3067</f>
        <v>cardosomoreirarj</v>
      </c>
      <c r="C3067" s="6">
        <f>CAL!C3067</f>
        <v>1</v>
      </c>
      <c r="D3067" s="6">
        <f>CAL!D3067</f>
        <v>0</v>
      </c>
      <c r="E3067" s="6" t="str">
        <f>CAL!J3067</f>
        <v>riobarrarj</v>
      </c>
      <c r="F3067" s="6" t="str">
        <f>CAL!R3067</f>
        <v>rj5</v>
      </c>
      <c r="G3067" s="6"/>
      <c r="H3067" s="6"/>
    </row>
    <row r="3068" spans="1:8">
      <c r="A3068" s="36">
        <f>CAL!A3068</f>
        <v>46159</v>
      </c>
      <c r="B3068" s="6" t="str">
        <f>CAL!B3068</f>
        <v>itaborairj</v>
      </c>
      <c r="C3068" s="6">
        <f>CAL!C3068</f>
        <v>2</v>
      </c>
      <c r="D3068" s="6">
        <f>CAL!D3068</f>
        <v>3</v>
      </c>
      <c r="E3068" s="6" t="str">
        <f>CAL!J3068</f>
        <v>ceresrj</v>
      </c>
      <c r="F3068" s="6" t="str">
        <f>CAL!R3068</f>
        <v>rj5</v>
      </c>
      <c r="G3068" s="6"/>
      <c r="H3068" s="6"/>
    </row>
    <row r="3069" spans="1:8">
      <c r="A3069" s="36">
        <f>CAL!A3069</f>
        <v>46159</v>
      </c>
      <c r="B3069" s="6" t="str">
        <f>CAL!B3069</f>
        <v>veracruzrj</v>
      </c>
      <c r="C3069" s="6">
        <f>CAL!C3069</f>
        <v>0</v>
      </c>
      <c r="D3069" s="6">
        <f>CAL!D3069</f>
        <v>1</v>
      </c>
      <c r="E3069" s="6" t="str">
        <f>CAL!J3069</f>
        <v>barramansarj</v>
      </c>
      <c r="F3069" s="6" t="str">
        <f>CAL!R3069</f>
        <v>rj5</v>
      </c>
      <c r="G3069" s="6"/>
      <c r="H3069" s="6"/>
    </row>
    <row r="3070" spans="1:8">
      <c r="A3070" s="36">
        <f>CAL!A3070</f>
        <v>46159</v>
      </c>
      <c r="B3070" s="6" t="str">
        <f>CAL!B3070</f>
        <v>araucariapr</v>
      </c>
      <c r="C3070" s="6">
        <f>CAL!C3070</f>
        <v>0</v>
      </c>
      <c r="D3070" s="6">
        <f>CAL!D3070</f>
        <v>2</v>
      </c>
      <c r="E3070" s="6" t="str">
        <f>CAL!J3070</f>
        <v>paranapr</v>
      </c>
      <c r="F3070" s="6" t="str">
        <f>CAL!R3070</f>
        <v>pr2</v>
      </c>
      <c r="G3070" s="6"/>
      <c r="H3070" s="6"/>
    </row>
    <row r="3071" spans="1:8">
      <c r="A3071" s="36">
        <f>CAL!A3071</f>
        <v>46159</v>
      </c>
      <c r="B3071" s="6" t="str">
        <f>CAL!B3071</f>
        <v>caucaiace</v>
      </c>
      <c r="C3071" s="6">
        <f>CAL!C3071</f>
        <v>1</v>
      </c>
      <c r="D3071" s="6">
        <f>CAL!D3071</f>
        <v>2</v>
      </c>
      <c r="E3071" s="6" t="str">
        <f>CAL!J3071</f>
        <v>guaranice</v>
      </c>
      <c r="F3071" s="6" t="str">
        <f>CAL!R3071</f>
        <v>ce2</v>
      </c>
      <c r="G3071" s="6"/>
      <c r="H3071" s="6"/>
    </row>
    <row r="3072" spans="1:8">
      <c r="A3072" s="36">
        <f>CAL!A3072</f>
        <v>46159</v>
      </c>
      <c r="B3072" s="6" t="str">
        <f>CAL!B3072</f>
        <v>metropolitanosc</v>
      </c>
      <c r="C3072" s="6">
        <f>CAL!C3072</f>
        <v>0</v>
      </c>
      <c r="D3072" s="6">
        <f>CAL!D3072</f>
        <v>1</v>
      </c>
      <c r="E3072" s="6" t="str">
        <f>CAL!J3072</f>
        <v>tubaraosc</v>
      </c>
      <c r="F3072" s="6" t="str">
        <f>CAL!R3072</f>
        <v>sc2</v>
      </c>
      <c r="G3072" s="6"/>
      <c r="H3072" s="6"/>
    </row>
    <row r="3073" spans="1:8">
      <c r="A3073" s="36">
        <f>CAL!A3073</f>
        <v>46159</v>
      </c>
      <c r="B3073" s="6" t="str">
        <f>CAL!B3073</f>
        <v>jaraguasc</v>
      </c>
      <c r="C3073" s="6">
        <f>CAL!C3073</f>
        <v>0</v>
      </c>
      <c r="D3073" s="6">
        <f>CAL!D3073</f>
        <v>8</v>
      </c>
      <c r="E3073" s="6" t="str">
        <f>CAL!J3073</f>
        <v>caravaggiosc</v>
      </c>
      <c r="F3073" s="6" t="str">
        <f>CAL!R3073</f>
        <v>sc2</v>
      </c>
      <c r="G3073" s="6"/>
      <c r="H3073" s="6"/>
    </row>
    <row r="3074" spans="1:8">
      <c r="A3074" s="36">
        <f>CAL!A3074</f>
        <v>46159</v>
      </c>
      <c r="B3074" s="6" t="str">
        <f>CAL!B3074</f>
        <v>jacobinaba</v>
      </c>
      <c r="C3074" s="6">
        <f>CAL!C3074</f>
        <v>0</v>
      </c>
      <c r="D3074" s="6">
        <f>CAL!D3074</f>
        <v>0</v>
      </c>
      <c r="E3074" s="6" t="str">
        <f>CAL!J3074</f>
        <v>vitoriadaconquistaba</v>
      </c>
      <c r="F3074" s="6" t="str">
        <f>CAL!R3074</f>
        <v>ba2</v>
      </c>
      <c r="G3074" s="6"/>
      <c r="H3074" s="6"/>
    </row>
    <row r="3075" spans="1:8">
      <c r="A3075" s="36">
        <f>CAL!A3075</f>
        <v>46159</v>
      </c>
      <c r="B3075" s="6" t="str">
        <f>CAL!B3075</f>
        <v>ssaba</v>
      </c>
      <c r="C3075" s="6">
        <f>CAL!C3075</f>
        <v>3</v>
      </c>
      <c r="D3075" s="6">
        <f>CAL!D3075</f>
        <v>0</v>
      </c>
      <c r="E3075" s="6" t="str">
        <f>CAL!J3075</f>
        <v>grapiunaba</v>
      </c>
      <c r="F3075" s="6" t="str">
        <f>CAL!R3075</f>
        <v>ba2</v>
      </c>
      <c r="G3075" s="6"/>
      <c r="H3075" s="6"/>
    </row>
    <row r="3076" spans="1:8">
      <c r="A3076" s="36">
        <f>CAL!A3076</f>
        <v>46159</v>
      </c>
      <c r="B3076" s="6" t="str">
        <f>CAL!B3076</f>
        <v>fluminenseba</v>
      </c>
      <c r="C3076" s="6">
        <f>CAL!C3076</f>
        <v>4</v>
      </c>
      <c r="D3076" s="6">
        <f>CAL!D3076</f>
        <v>1</v>
      </c>
      <c r="E3076" s="6" t="str">
        <f>CAL!J3076</f>
        <v>camacariba</v>
      </c>
      <c r="F3076" s="6" t="str">
        <f>CAL!R3076</f>
        <v>ba2</v>
      </c>
      <c r="G3076" s="6"/>
      <c r="H3076" s="6"/>
    </row>
    <row r="3077" spans="1:8">
      <c r="A3077" s="36">
        <f>CAL!A3077</f>
        <v>46159</v>
      </c>
      <c r="B3077" s="6" t="str">
        <f>CAL!B3077</f>
        <v>barreirasba</v>
      </c>
      <c r="C3077" s="6">
        <f>CAL!C3077</f>
        <v>2</v>
      </c>
      <c r="D3077" s="6">
        <f>CAL!D3077</f>
        <v>1</v>
      </c>
      <c r="E3077" s="6" t="str">
        <f>CAL!J3077</f>
        <v>feiraba</v>
      </c>
      <c r="F3077" s="6" t="str">
        <f>CAL!R3077</f>
        <v>ba2</v>
      </c>
      <c r="G3077" s="6"/>
      <c r="H3077" s="6"/>
    </row>
    <row r="3078" spans="1:8">
      <c r="A3078" s="36">
        <f>CAL!A3078</f>
        <v>46159</v>
      </c>
      <c r="B3078" s="6" t="str">
        <f>CAL!B3078</f>
        <v>zumbial</v>
      </c>
      <c r="C3078" s="6">
        <f>CAL!C3078</f>
        <v>1</v>
      </c>
      <c r="D3078" s="6">
        <f>CAL!D3078</f>
        <v>0</v>
      </c>
      <c r="E3078" s="6" t="str">
        <f>CAL!J3078</f>
        <v>desportivoaliancaal</v>
      </c>
      <c r="F3078" s="6" t="str">
        <f>CAL!R3078</f>
        <v>al2</v>
      </c>
      <c r="G3078" s="6"/>
      <c r="H3078" s="6"/>
    </row>
    <row r="3079" spans="1:8">
      <c r="A3079" s="36">
        <f>CAL!A3079</f>
        <v>46159</v>
      </c>
      <c r="B3079" s="6" t="str">
        <f>CAL!B3079</f>
        <v>sportingal</v>
      </c>
      <c r="C3079" s="6">
        <f>CAL!C3079</f>
        <v>2</v>
      </c>
      <c r="D3079" s="6">
        <f>CAL!D3079</f>
        <v>0</v>
      </c>
      <c r="E3079" s="6" t="str">
        <f>CAL!J3079</f>
        <v>miguelenseal</v>
      </c>
      <c r="F3079" s="6" t="str">
        <f>CAL!R3079</f>
        <v>al2</v>
      </c>
      <c r="G3079" s="6"/>
      <c r="H3079" s="6"/>
    </row>
    <row r="3080" spans="1:8">
      <c r="A3080" s="36">
        <f>CAL!A3080</f>
        <v>46159</v>
      </c>
      <c r="B3080" s="6" t="str">
        <f>CAL!B3080</f>
        <v>camponovomt</v>
      </c>
      <c r="C3080" s="6">
        <f>CAL!C3080</f>
        <v>1</v>
      </c>
      <c r="D3080" s="6">
        <f>CAL!D3080</f>
        <v>3</v>
      </c>
      <c r="E3080" s="6" t="str">
        <f>CAL!J3080</f>
        <v>sinopmt</v>
      </c>
      <c r="F3080" s="6" t="str">
        <f>CAL!R3080</f>
        <v>mt2</v>
      </c>
      <c r="G3080" s="6"/>
      <c r="H3080" s="6"/>
    </row>
    <row r="3081" spans="1:8">
      <c r="A3081" s="36">
        <f>CAL!A3081</f>
        <v>46159</v>
      </c>
      <c r="B3081" s="6" t="str">
        <f>CAL!B3081</f>
        <v>santacruzmt</v>
      </c>
      <c r="C3081" s="6">
        <f>CAL!C3081</f>
        <v>1</v>
      </c>
      <c r="D3081" s="6">
        <f>CAL!D3081</f>
        <v>1</v>
      </c>
      <c r="E3081" s="6" t="str">
        <f>CAL!J3081</f>
        <v>sorrisoecmt</v>
      </c>
      <c r="F3081" s="6" t="str">
        <f>CAL!R3081</f>
        <v>mt2</v>
      </c>
      <c r="G3081" s="6"/>
      <c r="H3081" s="6"/>
    </row>
    <row r="3082" spans="1:8">
      <c r="A3082" s="36">
        <f>CAL!A3082</f>
        <v>46159</v>
      </c>
      <c r="B3082" s="6" t="str">
        <f>CAL!B3082</f>
        <v>atleticomt</v>
      </c>
      <c r="C3082" s="6">
        <f>CAL!C3082</f>
        <v>1</v>
      </c>
      <c r="D3082" s="6">
        <f>CAL!D3082</f>
        <v>7</v>
      </c>
      <c r="E3082" s="6" t="str">
        <f>CAL!J3082</f>
        <v>uirapurumt</v>
      </c>
      <c r="F3082" s="6" t="str">
        <f>CAL!R3082</f>
        <v>mt2</v>
      </c>
      <c r="G3082" s="6"/>
      <c r="H3082" s="6"/>
    </row>
    <row r="3083" spans="1:8">
      <c r="A3083" s="36">
        <f>CAL!A3083</f>
        <v>46159</v>
      </c>
      <c r="B3083" s="6" t="str">
        <f>CAL!B3083</f>
        <v>acaomt</v>
      </c>
      <c r="C3083" s="6">
        <f>CAL!C3083</f>
        <v>2</v>
      </c>
      <c r="D3083" s="6">
        <f>CAL!D3083</f>
        <v>1</v>
      </c>
      <c r="E3083" s="6" t="str">
        <f>CAL!J3083</f>
        <v>cacerensemt</v>
      </c>
      <c r="F3083" s="6" t="str">
        <f>CAL!R3083</f>
        <v>mt2</v>
      </c>
      <c r="G3083" s="6"/>
      <c r="H3083" s="6"/>
    </row>
    <row r="3084" spans="1:8">
      <c r="A3084" s="36">
        <f>CAL!A3084</f>
        <v>46159</v>
      </c>
      <c r="B3084" s="6" t="str">
        <f>CAL!B3084</f>
        <v>urumajopa</v>
      </c>
      <c r="C3084" s="6">
        <f>CAL!C3084</f>
        <v>1</v>
      </c>
      <c r="D3084" s="6">
        <f>CAL!D3084</f>
        <v>0</v>
      </c>
      <c r="E3084" s="6" t="str">
        <f>CAL!J3084</f>
        <v>paragominaspa</v>
      </c>
      <c r="F3084" s="6" t="str">
        <f>CAL!R3084</f>
        <v>pa2</v>
      </c>
      <c r="G3084" s="6"/>
      <c r="H3084" s="6"/>
    </row>
    <row r="3085" spans="1:8">
      <c r="A3085" s="36">
        <f>CAL!A3085</f>
        <v>46160</v>
      </c>
      <c r="B3085" s="6" t="str">
        <f>CAL!B3085</f>
        <v>pontepretasp</v>
      </c>
      <c r="C3085" s="6">
        <f>CAL!C3085</f>
        <v>1</v>
      </c>
      <c r="D3085" s="6">
        <f>CAL!D3085</f>
        <v>4</v>
      </c>
      <c r="E3085" s="6" t="str">
        <f>CAL!J3085</f>
        <v>londrinapr</v>
      </c>
      <c r="F3085" s="6" t="str">
        <f>CAL!R3085</f>
        <v>br2</v>
      </c>
      <c r="G3085" s="6" t="s">
        <v>13807</v>
      </c>
      <c r="H3085" s="6" t="s">
        <v>13808</v>
      </c>
    </row>
    <row r="3086" spans="1:8">
      <c r="A3086" s="36">
        <f>CAL!A3086</f>
        <v>46160</v>
      </c>
      <c r="B3086" s="6" t="str">
        <f>CAL!B3086</f>
        <v>confiancase</v>
      </c>
      <c r="C3086" s="6">
        <f>CAL!C3086</f>
        <v>2</v>
      </c>
      <c r="D3086" s="6">
        <f>CAL!D3086</f>
        <v>1</v>
      </c>
      <c r="E3086" s="6" t="str">
        <f>CAL!J3086</f>
        <v>maranhaoma</v>
      </c>
      <c r="F3086" s="6" t="str">
        <f>CAL!R3086</f>
        <v>br3</v>
      </c>
      <c r="G3086" s="6"/>
      <c r="H3086" s="6"/>
    </row>
    <row r="3087" spans="1:8">
      <c r="A3087" s="36">
        <f>CAL!A3087</f>
        <v>46160</v>
      </c>
      <c r="B3087" s="6" t="str">
        <f>CAL!B3087</f>
        <v>botafogopb</v>
      </c>
      <c r="C3087" s="6">
        <f>CAL!C3087</f>
        <v>0</v>
      </c>
      <c r="D3087" s="6">
        <f>CAL!D3087</f>
        <v>1</v>
      </c>
      <c r="E3087" s="6" t="str">
        <f>CAL!J3087</f>
        <v>interdelimeirasp</v>
      </c>
      <c r="F3087" s="6" t="str">
        <f>CAL!R3087</f>
        <v>br3</v>
      </c>
      <c r="G3087" s="6"/>
      <c r="H3087" s="6"/>
    </row>
    <row r="3088" spans="1:8">
      <c r="A3088" s="36">
        <f>CAL!A3088</f>
        <v>46160</v>
      </c>
      <c r="B3088" s="6" t="str">
        <f>CAL!B3088</f>
        <v>uberlandiamg</v>
      </c>
      <c r="C3088" s="6">
        <f>CAL!C3088</f>
        <v>1</v>
      </c>
      <c r="D3088" s="6">
        <f>CAL!D3088</f>
        <v>1</v>
      </c>
      <c r="E3088" s="6" t="str">
        <f>CAL!J3088</f>
        <v>betimmg</v>
      </c>
      <c r="F3088" s="6" t="str">
        <f>CAL!R3088</f>
        <v>br4</v>
      </c>
      <c r="G3088" s="6"/>
      <c r="H3088" s="6"/>
    </row>
    <row r="3089" spans="1:8">
      <c r="A3089" s="36">
        <f>CAL!A3089</f>
        <v>46160</v>
      </c>
      <c r="B3089" s="6" t="str">
        <f>CAL!B3089</f>
        <v>tigresrj</v>
      </c>
      <c r="C3089" s="6">
        <f>CAL!C3089</f>
        <v>2</v>
      </c>
      <c r="D3089" s="6">
        <f>CAL!D3089</f>
        <v>0</v>
      </c>
      <c r="E3089" s="6" t="str">
        <f>CAL!J3089</f>
        <v>caacbrasilrj</v>
      </c>
      <c r="F3089" s="6" t="str">
        <f>CAL!R3089</f>
        <v>rj5</v>
      </c>
      <c r="G3089" s="6"/>
      <c r="H3089" s="6"/>
    </row>
    <row r="3090" spans="1:8">
      <c r="A3090" s="36">
        <f>CAL!A3090</f>
        <v>46160</v>
      </c>
      <c r="B3090" s="6" t="str">
        <f>CAL!B3090</f>
        <v>mageenserj</v>
      </c>
      <c r="C3090" s="6">
        <f>CAL!C3090</f>
        <v>2</v>
      </c>
      <c r="D3090" s="6">
        <f>CAL!D3090</f>
        <v>1</v>
      </c>
      <c r="E3090" s="6" t="str">
        <f>CAL!J3090</f>
        <v>uniaocentralrj</v>
      </c>
      <c r="F3090" s="6" t="str">
        <f>CAL!R3090</f>
        <v>rj5</v>
      </c>
      <c r="G3090" s="6"/>
      <c r="H3090" s="6"/>
    </row>
    <row r="3091" spans="1:8">
      <c r="A3091" s="36">
        <f>CAL!A3091</f>
        <v>46160</v>
      </c>
      <c r="B3091" s="6" t="str">
        <f>CAL!B3091</f>
        <v>barcelonarj</v>
      </c>
      <c r="C3091" s="6">
        <f>CAL!C3091</f>
        <v>1</v>
      </c>
      <c r="D3091" s="6">
        <f>CAL!D3091</f>
        <v>0</v>
      </c>
      <c r="E3091" s="6" t="str">
        <f>CAL!J3091</f>
        <v>independenterj</v>
      </c>
      <c r="F3091" s="6" t="str">
        <f>CAL!R3091</f>
        <v>rj5</v>
      </c>
      <c r="G3091" s="6"/>
      <c r="H3091" s="6"/>
    </row>
    <row r="3092" spans="1:8">
      <c r="A3092" s="36">
        <f>CAL!A3092</f>
        <v>46160</v>
      </c>
      <c r="B3092" s="6" t="str">
        <f>CAL!B3092</f>
        <v>cruzeiroap</v>
      </c>
      <c r="C3092" s="6">
        <f>CAL!C3092</f>
        <v>5</v>
      </c>
      <c r="D3092" s="6">
        <f>CAL!D3092</f>
        <v>3</v>
      </c>
      <c r="E3092" s="6" t="str">
        <f>CAL!J3092</f>
        <v>adecap</v>
      </c>
      <c r="F3092" s="6" t="str">
        <f>CAL!R3092</f>
        <v>ap5</v>
      </c>
      <c r="G3092" s="6"/>
      <c r="H3092" s="6"/>
    </row>
    <row r="3093" spans="1:8">
      <c r="A3093" s="36">
        <f>CAL!A3093</f>
        <v>46161</v>
      </c>
      <c r="B3093" s="6" t="str">
        <f>CAL!B3093</f>
        <v>fluminenserj</v>
      </c>
      <c r="C3093" s="6">
        <f>CAL!C3093</f>
        <v>2</v>
      </c>
      <c r="D3093" s="6">
        <f>CAL!D3093</f>
        <v>1</v>
      </c>
      <c r="E3093" s="6" t="str">
        <f>CAL!J3093</f>
        <v>bolivar</v>
      </c>
      <c r="F3093" s="6" t="str">
        <f>CAL!R3093</f>
        <v>lib</v>
      </c>
      <c r="G3093" s="6"/>
      <c r="H3093" s="6"/>
    </row>
    <row r="3094" spans="1:8">
      <c r="A3094" s="36">
        <f>CAL!A3094</f>
        <v>46161</v>
      </c>
      <c r="B3094" s="6" t="str">
        <f>CAL!B3094</f>
        <v>alwaysready</v>
      </c>
      <c r="C3094" s="6">
        <f>CAL!C3094</f>
        <v>1</v>
      </c>
      <c r="D3094" s="6">
        <f>CAL!D3094</f>
        <v>2</v>
      </c>
      <c r="E3094" s="6" t="str">
        <f>CAL!J3094</f>
        <v>mirassolsp</v>
      </c>
      <c r="F3094" s="6" t="str">
        <f>CAL!R3094</f>
        <v>lib</v>
      </c>
      <c r="G3094" s="6"/>
      <c r="H3094" s="6"/>
    </row>
    <row r="3095" spans="1:8">
      <c r="A3095" s="36">
        <f>CAL!A3095</f>
        <v>46161</v>
      </c>
      <c r="B3095" s="6" t="str">
        <f>CAL!B3095</f>
        <v>saopaulosp</v>
      </c>
      <c r="C3095" s="6">
        <f>CAL!C3095</f>
        <v>1</v>
      </c>
      <c r="D3095" s="6">
        <f>CAL!D3095</f>
        <v>1</v>
      </c>
      <c r="E3095" s="6" t="str">
        <f>CAL!J3095</f>
        <v>millonarios</v>
      </c>
      <c r="F3095" s="6" t="str">
        <f>CAL!R3095</f>
        <v>sul</v>
      </c>
      <c r="G3095" s="6"/>
      <c r="H3095" s="6"/>
    </row>
    <row r="3096" spans="1:8">
      <c r="A3096" s="36">
        <f>CAL!A3096</f>
        <v>46161</v>
      </c>
      <c r="B3096" s="6" t="str">
        <f>CAL!B3096</f>
        <v>saojoseensepr</v>
      </c>
      <c r="C3096" s="6">
        <f>CAL!C3096</f>
        <v>0</v>
      </c>
      <c r="D3096" s="6">
        <f>CAL!D3096</f>
        <v>1</v>
      </c>
      <c r="E3096" s="6" t="str">
        <f>CAL!J3096</f>
        <v>azurizpr</v>
      </c>
      <c r="F3096" s="6" t="str">
        <f>CAL!R3096</f>
        <v>br4</v>
      </c>
      <c r="G3096" s="6" t="s">
        <v>13777</v>
      </c>
      <c r="H3096" s="6" t="s">
        <v>13648</v>
      </c>
    </row>
    <row r="3097" spans="1:8">
      <c r="A3097" s="36">
        <f>CAL!A3097</f>
        <v>46161</v>
      </c>
      <c r="B3097" s="6" t="str">
        <f>CAL!B3097</f>
        <v>cratoce</v>
      </c>
      <c r="C3097" s="6">
        <f>CAL!C3097</f>
        <v>3</v>
      </c>
      <c r="D3097" s="6">
        <f>CAL!D3097</f>
        <v>1</v>
      </c>
      <c r="E3097" s="6" t="str">
        <f>CAL!J3097</f>
        <v>guaranyce</v>
      </c>
      <c r="F3097" s="6" t="str">
        <f>CAL!R3097</f>
        <v>ce2</v>
      </c>
      <c r="G3097" s="6"/>
      <c r="H3097" s="6"/>
    </row>
    <row r="3098" spans="1:8">
      <c r="A3098" s="36">
        <f>CAL!A3098</f>
        <v>46161</v>
      </c>
      <c r="B3098" s="6" t="str">
        <f>CAL!B3098</f>
        <v>santospa</v>
      </c>
      <c r="C3098" s="6">
        <f>CAL!C3098</f>
        <v>3</v>
      </c>
      <c r="D3098" s="6">
        <f>CAL!D3098</f>
        <v>1</v>
      </c>
      <c r="E3098" s="6" t="str">
        <f>CAL!J3098</f>
        <v>caetepa</v>
      </c>
      <c r="F3098" s="6" t="str">
        <f>CAL!R3098</f>
        <v>pa2</v>
      </c>
      <c r="G3098" s="6"/>
      <c r="H3098" s="6"/>
    </row>
    <row r="3099" spans="1:8">
      <c r="A3099" s="36">
        <f>CAL!A3099</f>
        <v>46161</v>
      </c>
      <c r="B3099" s="6" t="str">
        <f>CAL!B3099</f>
        <v>santanaap</v>
      </c>
      <c r="C3099" s="6">
        <f>CAL!C3099</f>
        <v>3</v>
      </c>
      <c r="D3099" s="6">
        <f>CAL!D3099</f>
        <v>0</v>
      </c>
      <c r="E3099" s="6" t="str">
        <f>CAL!J3099</f>
        <v>canarioap</v>
      </c>
      <c r="F3099" s="6" t="str">
        <f>CAL!R3099</f>
        <v>ap2</v>
      </c>
      <c r="G3099" s="6"/>
      <c r="H3099" s="6"/>
    </row>
    <row r="3100" spans="1:8">
      <c r="A3100" s="36">
        <f>CAL!A3100</f>
        <v>46162</v>
      </c>
      <c r="B3100" s="6" t="str">
        <f>CAL!B3100</f>
        <v>flamengorj</v>
      </c>
      <c r="C3100" s="6">
        <f>CAL!C3100</f>
        <v>1</v>
      </c>
      <c r="D3100" s="6">
        <f>CAL!D3100</f>
        <v>0</v>
      </c>
      <c r="E3100" s="6" t="str">
        <f>CAL!J3100</f>
        <v>estudiantes</v>
      </c>
      <c r="F3100" s="6" t="str">
        <f>CAL!R3100</f>
        <v>lib</v>
      </c>
      <c r="G3100" s="6"/>
      <c r="H3100" s="6"/>
    </row>
    <row r="3101" spans="1:8">
      <c r="A3101" s="36">
        <f>CAL!A3101</f>
        <v>46162</v>
      </c>
      <c r="B3101" s="6" t="str">
        <f>CAL!B3101</f>
        <v>palmeirassp</v>
      </c>
      <c r="C3101" s="6">
        <f>CAL!C3101</f>
        <v>0</v>
      </c>
      <c r="D3101" s="6">
        <f>CAL!D3101</f>
        <v>1</v>
      </c>
      <c r="E3101" s="6" t="str">
        <f>CAL!J3101</f>
        <v>cerroporteno</v>
      </c>
      <c r="F3101" s="6" t="str">
        <f>CAL!R3101</f>
        <v>lib</v>
      </c>
      <c r="G3101" s="6"/>
      <c r="H3101" s="6"/>
    </row>
    <row r="3102" spans="1:8">
      <c r="A3102" s="36">
        <f>CAL!A3102</f>
        <v>46162</v>
      </c>
      <c r="B3102" s="6" t="str">
        <f>CAL!B3102</f>
        <v>santossp</v>
      </c>
      <c r="C3102" s="6">
        <f>CAL!C3102</f>
        <v>2</v>
      </c>
      <c r="D3102" s="6">
        <f>CAL!D3102</f>
        <v>2</v>
      </c>
      <c r="E3102" s="6" t="str">
        <f>CAL!J3102</f>
        <v>sanlorenzo</v>
      </c>
      <c r="F3102" s="6" t="str">
        <f>CAL!R3102</f>
        <v>sul</v>
      </c>
      <c r="G3102" s="6"/>
      <c r="H3102" s="6"/>
    </row>
    <row r="3103" spans="1:8">
      <c r="A3103" s="36">
        <f>CAL!A3103</f>
        <v>46162</v>
      </c>
      <c r="B3103" s="6" t="str">
        <f>CAL!B3103</f>
        <v>olimpia</v>
      </c>
      <c r="C3103" s="6">
        <f>CAL!C3103</f>
        <v>3</v>
      </c>
      <c r="D3103" s="6">
        <f>CAL!D3103</f>
        <v>1</v>
      </c>
      <c r="E3103" s="6" t="str">
        <f>CAL!J3103</f>
        <v>vascorj</v>
      </c>
      <c r="F3103" s="6" t="str">
        <f>CAL!R3103</f>
        <v>sul</v>
      </c>
      <c r="G3103" s="6"/>
      <c r="H3103" s="6"/>
    </row>
    <row r="3104" spans="1:8">
      <c r="A3104" s="36">
        <f>CAL!A3104</f>
        <v>46162</v>
      </c>
      <c r="B3104" s="6" t="str">
        <f>CAL!B3104</f>
        <v>independiente</v>
      </c>
      <c r="C3104" s="6">
        <f>CAL!C3104</f>
        <v>0</v>
      </c>
      <c r="D3104" s="6">
        <f>CAL!D3104</f>
        <v>3</v>
      </c>
      <c r="E3104" s="6" t="str">
        <f>CAL!J3104</f>
        <v>botafogorj</v>
      </c>
      <c r="F3104" s="6" t="str">
        <f>CAL!R3104</f>
        <v>sul</v>
      </c>
      <c r="G3104" s="6"/>
      <c r="H3104" s="6"/>
    </row>
    <row r="3105" spans="1:8">
      <c r="A3105" s="36">
        <f>CAL!A3105</f>
        <v>46162</v>
      </c>
      <c r="B3105" s="6" t="str">
        <f>CAL!B3105</f>
        <v>gremiors</v>
      </c>
      <c r="C3105" s="6">
        <f>CAL!C3105</f>
        <v>2</v>
      </c>
      <c r="D3105" s="6">
        <f>CAL!D3105</f>
        <v>0</v>
      </c>
      <c r="E3105" s="6" t="str">
        <f>CAL!J3105</f>
        <v>palestino</v>
      </c>
      <c r="F3105" s="6" t="str">
        <f>CAL!R3105</f>
        <v>sul</v>
      </c>
      <c r="G3105" s="6"/>
      <c r="H3105" s="6"/>
    </row>
    <row r="3106" spans="1:8">
      <c r="A3106" s="36">
        <f>CAL!A3106</f>
        <v>46162</v>
      </c>
      <c r="B3106" s="6" t="str">
        <f>CAL!B3106</f>
        <v>riverplate</v>
      </c>
      <c r="C3106" s="6">
        <f>CAL!C3106</f>
        <v>1</v>
      </c>
      <c r="D3106" s="6">
        <f>CAL!D3106</f>
        <v>1</v>
      </c>
      <c r="E3106" s="6" t="str">
        <f>CAL!J3106</f>
        <v>bragantinosp</v>
      </c>
      <c r="F3106" s="6" t="str">
        <f>CAL!R3106</f>
        <v>sul</v>
      </c>
      <c r="G3106" s="6"/>
      <c r="H3106" s="6"/>
    </row>
    <row r="3107" spans="1:8">
      <c r="A3107" s="36">
        <f>CAL!A3107</f>
        <v>46162</v>
      </c>
      <c r="B3107" s="6" t="str">
        <f>CAL!B3107</f>
        <v>vitoriaba</v>
      </c>
      <c r="C3107" s="6">
        <f>CAL!C3107</f>
        <v>6</v>
      </c>
      <c r="D3107" s="6">
        <f>CAL!D3107</f>
        <v>2</v>
      </c>
      <c r="E3107" s="6" t="str">
        <f>CAL!J3107</f>
        <v>abcrn</v>
      </c>
      <c r="F3107" s="6" t="str">
        <f>CAL!R3107</f>
        <v>cne</v>
      </c>
      <c r="G3107" s="6"/>
      <c r="H3107" s="6"/>
    </row>
    <row r="3108" spans="1:8">
      <c r="A3108" s="36">
        <f>CAL!A3108</f>
        <v>46162</v>
      </c>
      <c r="B3108" s="6" t="str">
        <f>CAL!B3108</f>
        <v>fortalezace</v>
      </c>
      <c r="C3108" s="6">
        <f>CAL!C3108</f>
        <v>1</v>
      </c>
      <c r="D3108" s="6">
        <f>CAL!D3108</f>
        <v>2</v>
      </c>
      <c r="E3108" s="6" t="str">
        <f>CAL!J3108</f>
        <v>sportpe</v>
      </c>
      <c r="F3108" s="6" t="str">
        <f>CAL!R3108</f>
        <v>cne</v>
      </c>
      <c r="G3108" s="6"/>
      <c r="H3108" s="6"/>
    </row>
    <row r="3109" spans="1:8">
      <c r="A3109" s="36">
        <f>CAL!A3109</f>
        <v>46162</v>
      </c>
      <c r="B3109" s="6" t="str">
        <f>CAL!B3109</f>
        <v>paysandupa</v>
      </c>
      <c r="C3109" s="6">
        <f>CAL!C3109</f>
        <v>1</v>
      </c>
      <c r="D3109" s="6">
        <f>CAL!D3109</f>
        <v>0</v>
      </c>
      <c r="E3109" s="6" t="str">
        <f>CAL!J3109</f>
        <v>nacionalam</v>
      </c>
      <c r="F3109" s="6" t="str">
        <f>CAL!R3109</f>
        <v>cve</v>
      </c>
      <c r="G3109" s="6"/>
      <c r="H3109" s="6"/>
    </row>
    <row r="3110" spans="1:8">
      <c r="A3110" s="36">
        <f>CAL!A3110</f>
        <v>46162</v>
      </c>
      <c r="B3110" s="6" t="str">
        <f>CAL!B3110</f>
        <v>novorizontinosp</v>
      </c>
      <c r="C3110" s="6">
        <f>CAL!C3110</f>
        <v>0</v>
      </c>
      <c r="D3110" s="6">
        <f>CAL!D3110</f>
        <v>2</v>
      </c>
      <c r="E3110" s="6" t="str">
        <f>CAL!J3110</f>
        <v>chapecoensesc</v>
      </c>
      <c r="F3110" s="6" t="str">
        <f>CAL!R3110</f>
        <v>css</v>
      </c>
      <c r="G3110" s="6" t="s">
        <v>13762</v>
      </c>
      <c r="H3110" s="6" t="s">
        <v>13763</v>
      </c>
    </row>
    <row r="3111" spans="1:8">
      <c r="A3111" s="36">
        <f>CAL!A3111</f>
        <v>46162</v>
      </c>
      <c r="B3111" s="6" t="str">
        <f>CAL!B3111</f>
        <v>voltaredondarj</v>
      </c>
      <c r="C3111" s="6">
        <f>CAL!C3111</f>
        <v>2</v>
      </c>
      <c r="D3111" s="6">
        <f>CAL!D3111</f>
        <v>2</v>
      </c>
      <c r="E3111" s="6" t="str">
        <f>CAL!J3111</f>
        <v>avaisc</v>
      </c>
      <c r="F3111" s="6" t="str">
        <f>CAL!R3111</f>
        <v>css</v>
      </c>
      <c r="G3111" s="6" t="s">
        <v>13766</v>
      </c>
      <c r="H3111" s="6" t="s">
        <v>13767</v>
      </c>
    </row>
    <row r="3112" spans="1:8">
      <c r="A3112" s="36">
        <f>CAL!A3112</f>
        <v>46162</v>
      </c>
      <c r="B3112" s="6" t="str">
        <f>CAL!B3112</f>
        <v>vitoriaes</v>
      </c>
      <c r="C3112" s="6">
        <f>CAL!C3112</f>
        <v>3</v>
      </c>
      <c r="D3112" s="6">
        <f>CAL!D3112</f>
        <v>2</v>
      </c>
      <c r="E3112" s="6" t="str">
        <f>CAL!J3112</f>
        <v>serraes</v>
      </c>
      <c r="F3112" s="6" t="str">
        <f>CAL!R3112</f>
        <v>ces</v>
      </c>
      <c r="G3112" s="6"/>
      <c r="H3112" s="6"/>
    </row>
    <row r="3113" spans="1:8">
      <c r="A3113" s="36">
        <f>CAL!A3113</f>
        <v>46162</v>
      </c>
      <c r="B3113" s="6" t="str">
        <f>CAL!B3113</f>
        <v>sportcapixabaes</v>
      </c>
      <c r="C3113" s="6">
        <f>CAL!C3113</f>
        <v>1</v>
      </c>
      <c r="D3113" s="6">
        <f>CAL!D3113</f>
        <v>0</v>
      </c>
      <c r="E3113" s="6" t="str">
        <f>CAL!J3113</f>
        <v>riobrancoes</v>
      </c>
      <c r="F3113" s="6" t="str">
        <f>CAL!R3113</f>
        <v>ces</v>
      </c>
      <c r="G3113" s="6"/>
      <c r="H3113" s="6"/>
    </row>
    <row r="3114" spans="1:8">
      <c r="A3114" s="36">
        <f>CAL!A3114</f>
        <v>46162</v>
      </c>
      <c r="B3114" s="6" t="str">
        <f>CAL!B3114</f>
        <v>americarj</v>
      </c>
      <c r="C3114" s="6">
        <f>CAL!C3114</f>
        <v>0</v>
      </c>
      <c r="D3114" s="6">
        <f>CAL!D3114</f>
        <v>1</v>
      </c>
      <c r="E3114" s="6" t="str">
        <f>CAL!J3114</f>
        <v>maricarj</v>
      </c>
      <c r="F3114" s="6" t="str">
        <f>CAL!R3114</f>
        <v>rj2</v>
      </c>
      <c r="G3114" s="6"/>
      <c r="H3114" s="6"/>
    </row>
    <row r="3115" spans="1:8">
      <c r="A3115" s="36">
        <f>CAL!A3115</f>
        <v>46162</v>
      </c>
      <c r="B3115" s="6" t="str">
        <f>CAL!B3115</f>
        <v>brasilfarrs</v>
      </c>
      <c r="C3115" s="6">
        <f>CAL!C3115</f>
        <v>0</v>
      </c>
      <c r="D3115" s="6">
        <f>CAL!D3115</f>
        <v>0</v>
      </c>
      <c r="E3115" s="6" t="str">
        <f>CAL!J3115</f>
        <v>monsoonrs</v>
      </c>
      <c r="F3115" s="6" t="str">
        <f>CAL!R3115</f>
        <v>cfgf</v>
      </c>
      <c r="G3115" s="6"/>
      <c r="H3115" s="6"/>
    </row>
    <row r="3116" spans="1:8">
      <c r="A3116" s="36">
        <f>CAL!A3116</f>
        <v>46162</v>
      </c>
      <c r="B3116" s="6" t="str">
        <f>CAL!B3116</f>
        <v>guaranyrs</v>
      </c>
      <c r="C3116" s="6">
        <f>CAL!C3116</f>
        <v>0</v>
      </c>
      <c r="D3116" s="6">
        <f>CAL!D3116</f>
        <v>1</v>
      </c>
      <c r="E3116" s="6" t="str">
        <f>CAL!J3116</f>
        <v>bagers</v>
      </c>
      <c r="F3116" s="6" t="str">
        <f>CAL!R3116</f>
        <v>cfgf</v>
      </c>
      <c r="G3116" s="6"/>
      <c r="H3116" s="6"/>
    </row>
    <row r="3117" spans="1:8">
      <c r="A3117" s="36">
        <f>CAL!A3117</f>
        <v>46162</v>
      </c>
      <c r="B3117" s="6" t="str">
        <f>CAL!B3117</f>
        <v>crateusce</v>
      </c>
      <c r="C3117" s="6">
        <f>CAL!C3117</f>
        <v>0</v>
      </c>
      <c r="D3117" s="6">
        <f>CAL!D3117</f>
        <v>0</v>
      </c>
      <c r="E3117" s="6" t="str">
        <f>CAL!J3117</f>
        <v>caririce</v>
      </c>
      <c r="F3117" s="6" t="str">
        <f>CAL!R3117</f>
        <v>ce2</v>
      </c>
      <c r="G3117" s="6"/>
      <c r="H3117" s="6"/>
    </row>
    <row r="3118" spans="1:8">
      <c r="A3118" s="36">
        <f>CAL!A3118</f>
        <v>46162</v>
      </c>
      <c r="B3118" s="6" t="str">
        <f>CAL!B3118</f>
        <v>metropolitanosc</v>
      </c>
      <c r="C3118" s="6">
        <f>CAL!C3118</f>
        <v>1</v>
      </c>
      <c r="D3118" s="6">
        <f>CAL!D3118</f>
        <v>0</v>
      </c>
      <c r="E3118" s="6" t="str">
        <f>CAL!J3118</f>
        <v>blumenausc</v>
      </c>
      <c r="F3118" s="6" t="str">
        <f>CAL!R3118</f>
        <v>sc2</v>
      </c>
      <c r="G3118" s="6"/>
      <c r="H3118" s="6"/>
    </row>
    <row r="3119" spans="1:8">
      <c r="A3119" s="36">
        <f>CAL!A3119</f>
        <v>46162</v>
      </c>
      <c r="B3119" s="6" t="str">
        <f>CAL!B3119</f>
        <v>nacaosc</v>
      </c>
      <c r="C3119" s="6">
        <f>CAL!C3119</f>
        <v>3</v>
      </c>
      <c r="D3119" s="6">
        <f>CAL!D3119</f>
        <v>0</v>
      </c>
      <c r="E3119" s="6" t="str">
        <f>CAL!J3119</f>
        <v>jaraguasc</v>
      </c>
      <c r="F3119" s="6" t="str">
        <f>CAL!R3119</f>
        <v>sc2</v>
      </c>
      <c r="G3119" s="6"/>
      <c r="H3119" s="6"/>
    </row>
    <row r="3120" spans="1:8">
      <c r="A3120" s="36">
        <f>CAL!A3120</f>
        <v>46162</v>
      </c>
      <c r="B3120" s="6" t="str">
        <f>CAL!B3120</f>
        <v>acaomt</v>
      </c>
      <c r="C3120" s="6">
        <f>CAL!C3120</f>
        <v>1</v>
      </c>
      <c r="D3120" s="6">
        <f>CAL!D3120</f>
        <v>1</v>
      </c>
      <c r="E3120" s="6" t="str">
        <f>CAL!J3120</f>
        <v>santacruzmt</v>
      </c>
      <c r="F3120" s="6" t="str">
        <f>CAL!R3120</f>
        <v>mt2</v>
      </c>
      <c r="G3120" s="6"/>
      <c r="H3120" s="6"/>
    </row>
    <row r="3121" spans="1:8">
      <c r="A3121" s="36">
        <f>CAL!A3121</f>
        <v>46162</v>
      </c>
      <c r="B3121" s="6" t="str">
        <f>CAL!B3121</f>
        <v>sorrisoecmt</v>
      </c>
      <c r="C3121" s="6">
        <f>CAL!C3121</f>
        <v>2</v>
      </c>
      <c r="D3121" s="6">
        <f>CAL!D3121</f>
        <v>2</v>
      </c>
      <c r="E3121" s="6" t="str">
        <f>CAL!J3121</f>
        <v>cacerensemt</v>
      </c>
      <c r="F3121" s="6" t="str">
        <f>CAL!R3121</f>
        <v>mt2</v>
      </c>
      <c r="G3121" s="6"/>
      <c r="H3121" s="6"/>
    </row>
    <row r="3122" spans="1:8">
      <c r="A3122" s="36">
        <f>CAL!A3122</f>
        <v>46161</v>
      </c>
      <c r="B3122" s="6" t="str">
        <f>CAL!B3122</f>
        <v>bocajuniors</v>
      </c>
      <c r="C3122" s="6">
        <f>CAL!C3122</f>
        <v>1</v>
      </c>
      <c r="D3122" s="6">
        <f>CAL!D3122</f>
        <v>1</v>
      </c>
      <c r="E3122" s="6" t="str">
        <f>CAL!J3122</f>
        <v>cruzeiromg</v>
      </c>
      <c r="F3122" s="6" t="str">
        <f>CAL!R3122</f>
        <v>lib</v>
      </c>
      <c r="G3122" s="6"/>
      <c r="H3122" s="6"/>
    </row>
    <row r="3123" spans="1:8">
      <c r="A3123" s="36">
        <f>CAL!A3123</f>
        <v>46163</v>
      </c>
      <c r="B3123" s="6" t="str">
        <f>CAL!B3123</f>
        <v>penarol</v>
      </c>
      <c r="C3123" s="6">
        <f>CAL!C3123</f>
        <v>1</v>
      </c>
      <c r="D3123" s="6">
        <f>CAL!D3123</f>
        <v>1</v>
      </c>
      <c r="E3123" s="6" t="str">
        <f>CAL!J3123</f>
        <v>corinthianssp</v>
      </c>
      <c r="F3123" s="6" t="str">
        <f>CAL!R3123</f>
        <v>lib</v>
      </c>
      <c r="G3123" s="6"/>
      <c r="H3123" s="6"/>
    </row>
    <row r="3124" spans="1:8">
      <c r="A3124" s="36">
        <f>CAL!A3124</f>
        <v>46163</v>
      </c>
      <c r="B3124" s="6" t="str">
        <f>CAL!B3124</f>
        <v>atleticomg</v>
      </c>
      <c r="C3124" s="6">
        <f>CAL!C3124</f>
        <v>2</v>
      </c>
      <c r="D3124" s="6">
        <f>CAL!D3124</f>
        <v>0</v>
      </c>
      <c r="E3124" s="6" t="str">
        <f>CAL!J3124</f>
        <v>cienciano</v>
      </c>
      <c r="F3124" s="6" t="str">
        <f>CAL!R3124</f>
        <v>sul</v>
      </c>
      <c r="G3124" s="6"/>
      <c r="H3124" s="6"/>
    </row>
    <row r="3125" spans="1:8">
      <c r="A3125" s="36">
        <f>CAL!A3125</f>
        <v>46163</v>
      </c>
      <c r="B3125" s="6" t="str">
        <f>CAL!B3125</f>
        <v>anapolisgo</v>
      </c>
      <c r="C3125" s="6">
        <f>CAL!C3125</f>
        <v>3</v>
      </c>
      <c r="D3125" s="6">
        <f>CAL!D3125</f>
        <v>0</v>
      </c>
      <c r="E3125" s="6" t="str">
        <f>CAL!J3125</f>
        <v>riobrancoes</v>
      </c>
      <c r="F3125" s="6" t="str">
        <f>CAL!R3125</f>
        <v>cve</v>
      </c>
      <c r="G3125" s="6"/>
      <c r="H3125" s="6"/>
    </row>
    <row r="3126" spans="1:8">
      <c r="A3126" s="36">
        <f>CAL!A3126</f>
        <v>46163</v>
      </c>
      <c r="B3126" s="6" t="str">
        <f>CAL!B3126</f>
        <v>farroupilhars</v>
      </c>
      <c r="C3126" s="6">
        <f>CAL!C3126</f>
        <v>0</v>
      </c>
      <c r="D3126" s="6">
        <f>CAL!D3126</f>
        <v>1</v>
      </c>
      <c r="E3126" s="6" t="str">
        <f>CAL!J3126</f>
        <v>brasilrs</v>
      </c>
      <c r="F3126" s="6" t="str">
        <f>CAL!R3126</f>
        <v>cfgf</v>
      </c>
      <c r="G3126" s="6"/>
      <c r="H3126" s="6"/>
    </row>
    <row r="3127" spans="1:8">
      <c r="A3127" s="36">
        <f>CAL!A3127</f>
        <v>46163</v>
      </c>
      <c r="B3127" s="6" t="str">
        <f>CAL!B3127</f>
        <v>barbalhace</v>
      </c>
      <c r="C3127" s="6">
        <f>CAL!C3127</f>
        <v>1</v>
      </c>
      <c r="D3127" s="6">
        <f>CAL!D3127</f>
        <v>4</v>
      </c>
      <c r="E3127" s="6" t="str">
        <f>CAL!J3127</f>
        <v>atleticoce</v>
      </c>
      <c r="F3127" s="6" t="str">
        <f>CAL!R3127</f>
        <v>ce2</v>
      </c>
      <c r="G3127" s="6"/>
      <c r="H3127" s="6"/>
    </row>
    <row r="3128" spans="1:8">
      <c r="A3128" s="36">
        <f>CAL!A3128</f>
        <v>46163</v>
      </c>
      <c r="B3128" s="6" t="str">
        <f>CAL!B3128</f>
        <v>portuguesaap</v>
      </c>
      <c r="C3128" s="6">
        <f>CAL!C3128</f>
        <v>0</v>
      </c>
      <c r="D3128" s="6">
        <f>CAL!D3128</f>
        <v>2</v>
      </c>
      <c r="E3128" s="6" t="str">
        <f>CAL!J3128</f>
        <v>saopauloap</v>
      </c>
      <c r="F3128" s="6" t="str">
        <f>CAL!R3128</f>
        <v>ap2</v>
      </c>
      <c r="G3128" s="6"/>
      <c r="H3128" s="6"/>
    </row>
    <row r="3129" spans="1:8">
      <c r="A3129" s="36">
        <f>CAL!A3129</f>
        <v>46149</v>
      </c>
      <c r="B3129" s="6" t="str">
        <f>CAL!B3129</f>
        <v>flamengorj</v>
      </c>
      <c r="C3129" s="6">
        <f>CAL!C3129</f>
        <v>3</v>
      </c>
      <c r="D3129" s="6">
        <f>CAL!D3129</f>
        <v>0</v>
      </c>
      <c r="E3129" s="6" t="str">
        <f>CAL!J3129</f>
        <v>independiente</v>
      </c>
      <c r="F3129" s="6" t="str">
        <f>CAL!R3129</f>
        <v>lib</v>
      </c>
      <c r="G3129" s="6"/>
      <c r="H3129" s="6"/>
    </row>
    <row r="3130" spans="1:8">
      <c r="A3130" s="36">
        <f>CAL!A3130</f>
        <v>46164</v>
      </c>
      <c r="B3130" s="6" t="str">
        <f>CAL!B3130</f>
        <v>nauticope</v>
      </c>
      <c r="C3130" s="6">
        <f>CAL!C3130</f>
        <v>1</v>
      </c>
      <c r="D3130" s="6">
        <f>CAL!D3130</f>
        <v>0</v>
      </c>
      <c r="E3130" s="6" t="str">
        <f>CAL!J3130</f>
        <v>cuiabamt</v>
      </c>
      <c r="F3130" s="6" t="str">
        <f>CAL!R3130</f>
        <v>br2</v>
      </c>
      <c r="G3130" s="6"/>
      <c r="H3130" s="6"/>
    </row>
    <row r="3131" spans="1:8">
      <c r="A3131" s="36">
        <f>CAL!A3131</f>
        <v>46164</v>
      </c>
      <c r="B3131" s="6" t="str">
        <f>CAL!B3131</f>
        <v>portovitoriaes</v>
      </c>
      <c r="C3131" s="6">
        <f>CAL!C3131</f>
        <v>3</v>
      </c>
      <c r="D3131" s="6">
        <f>CAL!D3131</f>
        <v>0</v>
      </c>
      <c r="E3131" s="6" t="str">
        <f>CAL!J3131</f>
        <v>audaxsaomateuses</v>
      </c>
      <c r="F3131" s="6" t="str">
        <f>CAL!R3131</f>
        <v>ces</v>
      </c>
      <c r="G3131" s="6"/>
      <c r="H3131" s="6"/>
    </row>
    <row r="3132" spans="1:8">
      <c r="A3132" s="36">
        <f>CAL!A3132</f>
        <v>46164</v>
      </c>
      <c r="B3132" s="6" t="str">
        <f>CAL!B3132</f>
        <v>assisensesp</v>
      </c>
      <c r="C3132" s="6">
        <f>CAL!C3132</f>
        <v>1</v>
      </c>
      <c r="D3132" s="6">
        <f>CAL!D3132</f>
        <v>1</v>
      </c>
      <c r="E3132" s="6" t="str">
        <f>CAL!J3132</f>
        <v>americasp</v>
      </c>
      <c r="F3132" s="6" t="str">
        <f>CAL!R3132</f>
        <v>sp5</v>
      </c>
      <c r="G3132" s="6"/>
      <c r="H3132" s="6"/>
    </row>
    <row r="3133" spans="1:8">
      <c r="A3133" s="36">
        <f>CAL!A3133</f>
        <v>46164</v>
      </c>
      <c r="B3133" s="6" t="str">
        <f>CAL!B3133</f>
        <v>renovacaoap</v>
      </c>
      <c r="C3133" s="6">
        <f>CAL!C3133</f>
        <v>0</v>
      </c>
      <c r="D3133" s="6">
        <f>CAL!D3133</f>
        <v>1</v>
      </c>
      <c r="E3133" s="6" t="str">
        <f>CAL!J3133</f>
        <v>rionorteap</v>
      </c>
      <c r="F3133" s="6" t="str">
        <f>CAL!R3133</f>
        <v>ap2</v>
      </c>
      <c r="G3133" s="6"/>
      <c r="H3133" s="6"/>
    </row>
    <row r="3134" spans="1:8">
      <c r="A3134" s="36">
        <f>CAL!A3134</f>
        <v>46165</v>
      </c>
      <c r="B3134" s="6" t="str">
        <f>CAL!B3134</f>
        <v>saopaulosp</v>
      </c>
      <c r="C3134" s="6">
        <f>CAL!C3134</f>
        <v>1</v>
      </c>
      <c r="D3134" s="6">
        <f>CAL!D3134</f>
        <v>1</v>
      </c>
      <c r="E3134" s="6" t="str">
        <f>CAL!J3134</f>
        <v>botafogorj</v>
      </c>
      <c r="F3134" s="6" t="str">
        <f>CAL!R3134</f>
        <v>br1</v>
      </c>
      <c r="G3134" s="6"/>
      <c r="H3134" s="6"/>
    </row>
    <row r="3135" spans="1:8">
      <c r="A3135" s="36">
        <f>CAL!A3135</f>
        <v>46165</v>
      </c>
      <c r="B3135" s="6" t="str">
        <f>CAL!B3135</f>
        <v>vitoriaba</v>
      </c>
      <c r="C3135" s="6">
        <f>CAL!C3135</f>
        <v>2</v>
      </c>
      <c r="D3135" s="6">
        <f>CAL!D3135</f>
        <v>0</v>
      </c>
      <c r="E3135" s="6" t="str">
        <f>CAL!J3135</f>
        <v>internacionalrs</v>
      </c>
      <c r="F3135" s="6" t="str">
        <f>CAL!R3135</f>
        <v>br1</v>
      </c>
      <c r="G3135" s="6"/>
      <c r="H3135" s="6"/>
    </row>
    <row r="3136" spans="1:8">
      <c r="A3136" s="36">
        <f>CAL!A3136</f>
        <v>46165</v>
      </c>
      <c r="B3136" s="6" t="str">
        <f>CAL!B3136</f>
        <v>mirassolsp</v>
      </c>
      <c r="C3136" s="6">
        <f>CAL!C3136</f>
        <v>1</v>
      </c>
      <c r="D3136" s="6">
        <f>CAL!D3136</f>
        <v>0</v>
      </c>
      <c r="E3136" s="6" t="str">
        <f>CAL!J3136</f>
        <v>fluminenserj</v>
      </c>
      <c r="F3136" s="6" t="str">
        <f>CAL!R3136</f>
        <v>br1</v>
      </c>
      <c r="G3136" s="6"/>
      <c r="H3136" s="6"/>
    </row>
    <row r="3137" spans="1:8">
      <c r="A3137" s="36">
        <f>CAL!A3137</f>
        <v>46165</v>
      </c>
      <c r="B3137" s="6" t="str">
        <f>CAL!B3137</f>
        <v>gremiors</v>
      </c>
      <c r="C3137" s="6">
        <f>CAL!C3137</f>
        <v>3</v>
      </c>
      <c r="D3137" s="6">
        <f>CAL!D3137</f>
        <v>2</v>
      </c>
      <c r="E3137" s="6" t="str">
        <f>CAL!J3137</f>
        <v>santossp</v>
      </c>
      <c r="F3137" s="6" t="str">
        <f>CAL!R3137</f>
        <v>br1</v>
      </c>
      <c r="G3137" s="6"/>
      <c r="H3137" s="6"/>
    </row>
    <row r="3138" spans="1:8">
      <c r="A3138" s="36">
        <f>CAL!A3138</f>
        <v>46165</v>
      </c>
      <c r="B3138" s="6" t="str">
        <f>CAL!B3138</f>
        <v>flamengorj</v>
      </c>
      <c r="C3138" s="6">
        <f>CAL!C3138</f>
        <v>0</v>
      </c>
      <c r="D3138" s="6">
        <f>CAL!D3138</f>
        <v>3</v>
      </c>
      <c r="E3138" s="6" t="str">
        <f>CAL!J3138</f>
        <v>palmeirassp</v>
      </c>
      <c r="F3138" s="6" t="str">
        <f>CAL!R3138</f>
        <v>br1</v>
      </c>
      <c r="G3138" s="6"/>
      <c r="H3138" s="6"/>
    </row>
    <row r="3139" spans="1:8">
      <c r="A3139" s="36">
        <f>CAL!A3139</f>
        <v>46165</v>
      </c>
      <c r="B3139" s="6" t="str">
        <f>CAL!B3139</f>
        <v>novorizontinosp</v>
      </c>
      <c r="C3139" s="6">
        <f>CAL!C3139</f>
        <v>2</v>
      </c>
      <c r="D3139" s="6">
        <f>CAL!D3139</f>
        <v>1</v>
      </c>
      <c r="E3139" s="6" t="str">
        <f>CAL!J3139</f>
        <v>cearace</v>
      </c>
      <c r="F3139" s="6" t="str">
        <f>CAL!R3139</f>
        <v>br2</v>
      </c>
      <c r="G3139" s="6"/>
      <c r="H3139" s="6"/>
    </row>
    <row r="3140" spans="1:8">
      <c r="A3140" s="36">
        <f>CAL!A3140</f>
        <v>46165</v>
      </c>
      <c r="B3140" s="6" t="str">
        <f>CAL!B3140</f>
        <v>fortalezace</v>
      </c>
      <c r="C3140" s="6">
        <f>CAL!C3140</f>
        <v>3</v>
      </c>
      <c r="D3140" s="6">
        <f>CAL!D3140</f>
        <v>0</v>
      </c>
      <c r="E3140" s="6" t="str">
        <f>CAL!J3140</f>
        <v>londrinapr</v>
      </c>
      <c r="F3140" s="6" t="str">
        <f>CAL!R3140</f>
        <v>br2</v>
      </c>
      <c r="G3140" s="6" t="s">
        <v>13702</v>
      </c>
      <c r="H3140" s="6" t="s">
        <v>13654</v>
      </c>
    </row>
    <row r="3141" spans="1:8">
      <c r="A3141" s="36">
        <f>CAL!A3141</f>
        <v>46165</v>
      </c>
      <c r="B3141" s="6" t="str">
        <f>CAL!B3141</f>
        <v>juventuders</v>
      </c>
      <c r="C3141" s="6">
        <f>CAL!C3141</f>
        <v>0</v>
      </c>
      <c r="D3141" s="6">
        <f>CAL!D3141</f>
        <v>1</v>
      </c>
      <c r="E3141" s="6" t="str">
        <f>CAL!J3141</f>
        <v>sportpe</v>
      </c>
      <c r="F3141" s="6" t="str">
        <f>CAL!R3141</f>
        <v>br2</v>
      </c>
      <c r="G3141" s="6"/>
      <c r="H3141" s="6"/>
    </row>
    <row r="3142" spans="1:8">
      <c r="A3142" s="36">
        <f>CAL!A3142</f>
        <v>46165</v>
      </c>
      <c r="B3142" s="6" t="str">
        <f>CAL!B3142</f>
        <v>barrasc</v>
      </c>
      <c r="C3142" s="6">
        <f>CAL!C3142</f>
        <v>0</v>
      </c>
      <c r="D3142" s="6">
        <f>CAL!D3142</f>
        <v>2</v>
      </c>
      <c r="E3142" s="6" t="str">
        <f>CAL!J3142</f>
        <v>guaranisp</v>
      </c>
      <c r="F3142" s="6" t="str">
        <f>CAL!R3142</f>
        <v>br3</v>
      </c>
      <c r="G3142" s="6"/>
      <c r="H3142" s="6"/>
    </row>
    <row r="3143" spans="1:8">
      <c r="A3143" s="36">
        <f>CAL!A3143</f>
        <v>46165</v>
      </c>
      <c r="B3143" s="6" t="str">
        <f>CAL!B3143</f>
        <v>maringapr</v>
      </c>
      <c r="C3143" s="6">
        <f>CAL!C3143</f>
        <v>1</v>
      </c>
      <c r="D3143" s="6">
        <f>CAL!D3143</f>
        <v>1</v>
      </c>
      <c r="E3143" s="6" t="str">
        <f>CAL!J3143</f>
        <v>santacruzpe</v>
      </c>
      <c r="F3143" s="6" t="str">
        <f>CAL!R3143</f>
        <v>br3</v>
      </c>
      <c r="G3143" s="6"/>
      <c r="H3143" s="6"/>
    </row>
    <row r="3144" spans="1:8">
      <c r="A3144" s="36">
        <f>CAL!A3144</f>
        <v>46165</v>
      </c>
      <c r="B3144" s="6" t="str">
        <f>CAL!B3144</f>
        <v>maranhaoma</v>
      </c>
      <c r="C3144" s="6">
        <f>CAL!C3144</f>
        <v>0</v>
      </c>
      <c r="D3144" s="6">
        <f>CAL!D3144</f>
        <v>0</v>
      </c>
      <c r="E3144" s="6" t="str">
        <f>CAL!J3144</f>
        <v>caxiasrs</v>
      </c>
      <c r="F3144" s="6" t="str">
        <f>CAL!R3144</f>
        <v>br3</v>
      </c>
      <c r="G3144" s="6"/>
      <c r="H3144" s="6"/>
    </row>
    <row r="3145" spans="1:8">
      <c r="A3145" s="36">
        <f>CAL!A3145</f>
        <v>46165</v>
      </c>
      <c r="B3145" s="6" t="str">
        <f>CAL!B3145</f>
        <v>santacatarinasc</v>
      </c>
      <c r="C3145" s="6">
        <f>CAL!C3145</f>
        <v>1</v>
      </c>
      <c r="D3145" s="6">
        <f>CAL!D3145</f>
        <v>0</v>
      </c>
      <c r="E3145" s="6" t="str">
        <f>CAL!J3145</f>
        <v>saoluizrs</v>
      </c>
      <c r="F3145" s="6" t="str">
        <f>CAL!R3145</f>
        <v>br4</v>
      </c>
      <c r="G3145" s="6" t="s">
        <v>13651</v>
      </c>
      <c r="H3145" s="6" t="s">
        <v>13652</v>
      </c>
    </row>
    <row r="3146" spans="1:8">
      <c r="A3146" s="36">
        <f>CAL!A3146</f>
        <v>46165</v>
      </c>
      <c r="B3146" s="6" t="str">
        <f>CAL!B3146</f>
        <v>betimmg</v>
      </c>
      <c r="C3146" s="6">
        <f>CAL!C3146</f>
        <v>3</v>
      </c>
      <c r="D3146" s="6">
        <f>CAL!D3146</f>
        <v>0</v>
      </c>
      <c r="E3146" s="6" t="str">
        <f>CAL!J3146</f>
        <v>ivinhemams</v>
      </c>
      <c r="F3146" s="6" t="str">
        <f>CAL!R3146</f>
        <v>br4</v>
      </c>
      <c r="G3146" s="6"/>
      <c r="H3146" s="6"/>
    </row>
    <row r="3147" spans="1:8">
      <c r="A3147" s="36">
        <f>CAL!A3147</f>
        <v>46165</v>
      </c>
      <c r="B3147" s="6" t="str">
        <f>CAL!B3147</f>
        <v>sousapb</v>
      </c>
      <c r="C3147" s="6">
        <f>CAL!C3147</f>
        <v>0</v>
      </c>
      <c r="D3147" s="6">
        <f>CAL!D3147</f>
        <v>0</v>
      </c>
      <c r="E3147" s="6" t="str">
        <f>CAL!J3147</f>
        <v>centralpe</v>
      </c>
      <c r="F3147" s="6" t="str">
        <f>CAL!R3147</f>
        <v>br4</v>
      </c>
      <c r="G3147" s="6"/>
      <c r="H3147" s="6"/>
    </row>
    <row r="3148" spans="1:8">
      <c r="A3148" s="36">
        <f>CAL!A3148</f>
        <v>46165</v>
      </c>
      <c r="B3148" s="6" t="str">
        <f>CAL!B3148</f>
        <v>iapema</v>
      </c>
      <c r="C3148" s="6">
        <f>CAL!C3148</f>
        <v>1</v>
      </c>
      <c r="D3148" s="6">
        <f>CAL!D3148</f>
        <v>1</v>
      </c>
      <c r="E3148" s="6" t="str">
        <f>CAL!J3148</f>
        <v>iguatuce</v>
      </c>
      <c r="F3148" s="6" t="str">
        <f>CAL!R3148</f>
        <v>br4</v>
      </c>
      <c r="G3148" s="6"/>
      <c r="H3148" s="6"/>
    </row>
    <row r="3149" spans="1:8">
      <c r="A3149" s="36">
        <f>CAL!A3149</f>
        <v>46165</v>
      </c>
      <c r="B3149" s="6" t="str">
        <f>CAL!B3149</f>
        <v>aguasantasp</v>
      </c>
      <c r="C3149" s="6">
        <f>CAL!C3149</f>
        <v>2</v>
      </c>
      <c r="D3149" s="6">
        <f>CAL!D3149</f>
        <v>0</v>
      </c>
      <c r="E3149" s="6" t="str">
        <f>CAL!J3149</f>
        <v>pousoalegremg</v>
      </c>
      <c r="F3149" s="6" t="str">
        <f>CAL!R3149</f>
        <v>br4</v>
      </c>
      <c r="G3149" s="6"/>
      <c r="H3149" s="6"/>
    </row>
    <row r="3150" spans="1:8">
      <c r="A3150" s="36">
        <f>CAL!A3150</f>
        <v>46165</v>
      </c>
      <c r="B3150" s="6" t="str">
        <f>CAL!B3150</f>
        <v>tremap</v>
      </c>
      <c r="C3150" s="6">
        <f>CAL!C3150</f>
        <v>4</v>
      </c>
      <c r="D3150" s="6">
        <f>CAL!D3150</f>
        <v>1</v>
      </c>
      <c r="E3150" s="6" t="str">
        <f>CAL!J3150</f>
        <v>tocantinopolisto</v>
      </c>
      <c r="F3150" s="6" t="str">
        <f>CAL!R3150</f>
        <v>br4</v>
      </c>
      <c r="G3150" s="6"/>
      <c r="H3150" s="6"/>
    </row>
    <row r="3151" spans="1:8">
      <c r="A3151" s="36">
        <f>CAL!A3151</f>
        <v>46165</v>
      </c>
      <c r="B3151" s="6" t="str">
        <f>CAL!B3151</f>
        <v>abecatgo</v>
      </c>
      <c r="C3151" s="6">
        <f>CAL!C3151</f>
        <v>2</v>
      </c>
      <c r="D3151" s="6">
        <f>CAL!D3151</f>
        <v>0</v>
      </c>
      <c r="E3151" s="6" t="str">
        <f>CAL!J3151</f>
        <v>operarioms</v>
      </c>
      <c r="F3151" s="6" t="str">
        <f>CAL!R3151</f>
        <v>br4</v>
      </c>
      <c r="G3151" s="6"/>
      <c r="H3151" s="6"/>
    </row>
    <row r="3152" spans="1:8">
      <c r="A3152" s="36">
        <f>CAL!A3152</f>
        <v>46165</v>
      </c>
      <c r="B3152" s="6" t="str">
        <f>CAL!B3152</f>
        <v>portuguesasp</v>
      </c>
      <c r="C3152" s="6">
        <f>CAL!C3152</f>
        <v>4</v>
      </c>
      <c r="D3152" s="6">
        <f>CAL!D3152</f>
        <v>1</v>
      </c>
      <c r="E3152" s="6" t="str">
        <f>CAL!J3152</f>
        <v>americarj</v>
      </c>
      <c r="F3152" s="6" t="str">
        <f>CAL!R3152</f>
        <v>br4</v>
      </c>
      <c r="G3152" s="6"/>
      <c r="H3152" s="6"/>
    </row>
    <row r="3153" spans="1:8">
      <c r="A3153" s="36">
        <f>CAL!A3153</f>
        <v>46165</v>
      </c>
      <c r="B3153" s="6" t="str">
        <f>CAL!B3153</f>
        <v>madureirarj</v>
      </c>
      <c r="C3153" s="6">
        <f>CAL!C3153</f>
        <v>1</v>
      </c>
      <c r="D3153" s="6">
        <f>CAL!D3153</f>
        <v>1</v>
      </c>
      <c r="E3153" s="6" t="str">
        <f>CAL!J3153</f>
        <v>portuguesarj</v>
      </c>
      <c r="F3153" s="6" t="str">
        <f>CAL!R3153</f>
        <v>br4</v>
      </c>
      <c r="G3153" s="6"/>
      <c r="H3153" s="6"/>
    </row>
    <row r="3154" spans="1:8">
      <c r="A3154" s="36">
        <f>CAL!A3154</f>
        <v>46165</v>
      </c>
      <c r="B3154" s="6" t="str">
        <f>CAL!B3154</f>
        <v>csaal</v>
      </c>
      <c r="C3154" s="6">
        <f>CAL!C3154</f>
        <v>1</v>
      </c>
      <c r="D3154" s="6">
        <f>CAL!D3154</f>
        <v>1</v>
      </c>
      <c r="E3154" s="6" t="str">
        <f>CAL!J3154</f>
        <v>asaal</v>
      </c>
      <c r="F3154" s="6" t="str">
        <f>CAL!R3154</f>
        <v>br4</v>
      </c>
      <c r="G3154" s="6"/>
      <c r="H3154" s="6"/>
    </row>
    <row r="3155" spans="1:8">
      <c r="A3155" s="36">
        <f>CAL!A3155</f>
        <v>46165</v>
      </c>
      <c r="B3155" s="6" t="str">
        <f>CAL!B3155</f>
        <v>joinvillesc</v>
      </c>
      <c r="C3155" s="6">
        <f>CAL!C3155</f>
        <v>0</v>
      </c>
      <c r="D3155" s="6">
        <f>CAL!D3155</f>
        <v>0</v>
      </c>
      <c r="E3155" s="6" t="str">
        <f>CAL!J3155</f>
        <v>cianortepr</v>
      </c>
      <c r="F3155" s="6" t="str">
        <f>CAL!R3155</f>
        <v>br4</v>
      </c>
      <c r="G3155" s="6" t="s">
        <v>13663</v>
      </c>
      <c r="H3155" s="6" t="s">
        <v>13664</v>
      </c>
    </row>
    <row r="3156" spans="1:8">
      <c r="A3156" s="36">
        <f>CAL!A3156</f>
        <v>46165</v>
      </c>
      <c r="B3156" s="6" t="str">
        <f>CAL!B3156</f>
        <v>uniaomt</v>
      </c>
      <c r="C3156" s="6">
        <f>CAL!C3156</f>
        <v>2</v>
      </c>
      <c r="D3156" s="6">
        <f>CAL!D3156</f>
        <v>3</v>
      </c>
      <c r="E3156" s="6" t="str">
        <f>CAL!J3156</f>
        <v>ceilandiadf</v>
      </c>
      <c r="F3156" s="6" t="str">
        <f>CAL!R3156</f>
        <v>br4</v>
      </c>
      <c r="G3156" s="6"/>
      <c r="H3156" s="6"/>
    </row>
    <row r="3157" spans="1:8">
      <c r="A3157" s="36">
        <f>CAL!A3157</f>
        <v>46165</v>
      </c>
      <c r="B3157" s="6" t="str">
        <f>CAL!B3157</f>
        <v>novaiguacurj</v>
      </c>
      <c r="C3157" s="6">
        <f>CAL!C3157</f>
        <v>1</v>
      </c>
      <c r="D3157" s="6">
        <f>CAL!D3157</f>
        <v>0</v>
      </c>
      <c r="E3157" s="6" t="str">
        <f>CAL!J3157</f>
        <v>noroestesp</v>
      </c>
      <c r="F3157" s="6" t="str">
        <f>CAL!R3157</f>
        <v>br4</v>
      </c>
      <c r="G3157" s="6"/>
      <c r="H3157" s="6"/>
    </row>
    <row r="3158" spans="1:8">
      <c r="A3158" s="36">
        <f>CAL!A3158</f>
        <v>46165</v>
      </c>
      <c r="B3158" s="6" t="str">
        <f>CAL!B3158</f>
        <v>piauipi</v>
      </c>
      <c r="C3158" s="6">
        <f>CAL!C3158</f>
        <v>0</v>
      </c>
      <c r="D3158" s="6">
        <f>CAL!D3158</f>
        <v>1</v>
      </c>
      <c r="E3158" s="6" t="str">
        <f>CAL!J3158</f>
        <v>fluminensepi</v>
      </c>
      <c r="F3158" s="6" t="str">
        <f>CAL!R3158</f>
        <v>br4</v>
      </c>
      <c r="G3158" s="6"/>
      <c r="H3158" s="6"/>
    </row>
    <row r="3159" spans="1:8">
      <c r="A3159" s="36">
        <f>CAL!A3159</f>
        <v>46165</v>
      </c>
      <c r="B3159" s="6" t="str">
        <f>CAL!B3159</f>
        <v>ferroviarioce</v>
      </c>
      <c r="C3159" s="6">
        <f>CAL!C3159</f>
        <v>3</v>
      </c>
      <c r="D3159" s="6">
        <f>CAL!D3159</f>
        <v>1</v>
      </c>
      <c r="E3159" s="6" t="str">
        <f>CAL!J3159</f>
        <v>altospi</v>
      </c>
      <c r="F3159" s="6" t="str">
        <f>CAL!R3159</f>
        <v>br4</v>
      </c>
      <c r="G3159" s="6"/>
      <c r="H3159" s="6"/>
    </row>
    <row r="3160" spans="1:8">
      <c r="A3160" s="36">
        <f>CAL!A3160</f>
        <v>46165</v>
      </c>
      <c r="B3160" s="6" t="str">
        <f>CAL!B3160</f>
        <v>sergipese</v>
      </c>
      <c r="C3160" s="6">
        <f>CAL!C3160</f>
        <v>0</v>
      </c>
      <c r="D3160" s="6">
        <f>CAL!D3160</f>
        <v>1</v>
      </c>
      <c r="E3160" s="6" t="str">
        <f>CAL!J3160</f>
        <v>trezepb</v>
      </c>
      <c r="F3160" s="6" t="str">
        <f>CAL!R3160</f>
        <v>br4</v>
      </c>
      <c r="G3160" s="6"/>
      <c r="H3160" s="6"/>
    </row>
    <row r="3161" spans="1:8">
      <c r="A3161" s="36">
        <f>CAL!A3161</f>
        <v>46165</v>
      </c>
      <c r="B3161" s="6" t="str">
        <f>CAL!B3161</f>
        <v>tombensemg</v>
      </c>
      <c r="C3161" s="6">
        <f>CAL!C3161</f>
        <v>1</v>
      </c>
      <c r="D3161" s="6">
        <f>CAL!D3161</f>
        <v>1</v>
      </c>
      <c r="E3161" s="6" t="str">
        <f>CAL!J3161</f>
        <v>realnoroestees</v>
      </c>
      <c r="F3161" s="6" t="str">
        <f>CAL!R3161</f>
        <v>br4</v>
      </c>
      <c r="G3161" s="6"/>
      <c r="H3161" s="6"/>
    </row>
    <row r="3162" spans="1:8">
      <c r="A3162" s="36">
        <f>CAL!A3162</f>
        <v>46165</v>
      </c>
      <c r="B3162" s="6" t="str">
        <f>CAL!B3162</f>
        <v>mixtomt</v>
      </c>
      <c r="C3162" s="6">
        <f>CAL!C3162</f>
        <v>1</v>
      </c>
      <c r="D3162" s="6">
        <f>CAL!D3162</f>
        <v>1</v>
      </c>
      <c r="E3162" s="6" t="str">
        <f>CAL!J3162</f>
        <v>operariomt</v>
      </c>
      <c r="F3162" s="6" t="str">
        <f>CAL!R3162</f>
        <v>br4</v>
      </c>
      <c r="G3162" s="6"/>
      <c r="H3162" s="6"/>
    </row>
    <row r="3163" spans="1:8">
      <c r="A3163" s="36">
        <f>CAL!A3163</f>
        <v>46165</v>
      </c>
      <c r="B3163" s="6" t="str">
        <f>CAL!B3163</f>
        <v>gasrr</v>
      </c>
      <c r="C3163" s="6">
        <f>CAL!C3163</f>
        <v>0</v>
      </c>
      <c r="D3163" s="6">
        <f>CAL!D3163</f>
        <v>1</v>
      </c>
      <c r="E3163" s="6" t="str">
        <f>CAL!J3163</f>
        <v>nacionalam</v>
      </c>
      <c r="F3163" s="6" t="str">
        <f>CAL!R3163</f>
        <v>br4</v>
      </c>
      <c r="G3163" s="6"/>
      <c r="H3163" s="6"/>
    </row>
    <row r="3164" spans="1:8">
      <c r="A3164" s="36">
        <f>CAL!A3164</f>
        <v>46165</v>
      </c>
      <c r="B3164" s="6" t="str">
        <f>CAL!B3164</f>
        <v>goiatubago</v>
      </c>
      <c r="C3164" s="6">
        <f>CAL!C3164</f>
        <v>1</v>
      </c>
      <c r="D3164" s="6">
        <f>CAL!D3164</f>
        <v>1</v>
      </c>
      <c r="E3164" s="6" t="str">
        <f>CAL!J3164</f>
        <v>capitaldf</v>
      </c>
      <c r="F3164" s="6" t="str">
        <f>CAL!R3164</f>
        <v>br4</v>
      </c>
      <c r="G3164" s="6"/>
      <c r="H3164" s="6"/>
    </row>
    <row r="3165" spans="1:8">
      <c r="A3165" s="36">
        <f>CAL!A3165</f>
        <v>46165</v>
      </c>
      <c r="B3165" s="6" t="str">
        <f>CAL!B3165</f>
        <v>sampaiocorrearj</v>
      </c>
      <c r="C3165" s="6">
        <f>CAL!C3165</f>
        <v>1</v>
      </c>
      <c r="D3165" s="6">
        <f>CAL!D3165</f>
        <v>1</v>
      </c>
      <c r="E3165" s="6" t="str">
        <f>CAL!J3165</f>
        <v>maricarj</v>
      </c>
      <c r="F3165" s="6" t="str">
        <f>CAL!R3165</f>
        <v>br4</v>
      </c>
      <c r="G3165" s="6"/>
      <c r="H3165" s="6"/>
    </row>
    <row r="3166" spans="1:8">
      <c r="A3166" s="36">
        <f>CAL!A3166</f>
        <v>46165</v>
      </c>
      <c r="B3166" s="6" t="str">
        <f>CAL!B3166</f>
        <v>veloclubesp</v>
      </c>
      <c r="C3166" s="6">
        <f>CAL!C3166</f>
        <v>1</v>
      </c>
      <c r="D3166" s="6">
        <f>CAL!D3166</f>
        <v>1</v>
      </c>
      <c r="E3166" s="6" t="str">
        <f>CAL!J3166</f>
        <v>xvdepiracicabasp</v>
      </c>
      <c r="F3166" s="6" t="str">
        <f>CAL!R3166</f>
        <v>br4</v>
      </c>
      <c r="G3166" s="6"/>
      <c r="H3166" s="6"/>
    </row>
    <row r="3167" spans="1:8">
      <c r="A3167" s="36">
        <f>CAL!A3167</f>
        <v>46165</v>
      </c>
      <c r="B3167" s="6" t="str">
        <f>CAL!B3167</f>
        <v>gamadf</v>
      </c>
      <c r="C3167" s="6">
        <f>CAL!C3167</f>
        <v>4</v>
      </c>
      <c r="D3167" s="6">
        <f>CAL!D3167</f>
        <v>0</v>
      </c>
      <c r="E3167" s="6" t="str">
        <f>CAL!J3167</f>
        <v>primaveramt</v>
      </c>
      <c r="F3167" s="6" t="str">
        <f>CAL!R3167</f>
        <v>br4</v>
      </c>
      <c r="G3167" s="6"/>
      <c r="H3167" s="6"/>
    </row>
    <row r="3168" spans="1:8">
      <c r="A3168" s="36">
        <f>CAL!A3168</f>
        <v>46165</v>
      </c>
      <c r="B3168" s="6" t="str">
        <f>CAL!B3168</f>
        <v>imperatrizma</v>
      </c>
      <c r="C3168" s="6">
        <f>CAL!C3168</f>
        <v>0</v>
      </c>
      <c r="D3168" s="6">
        <f>CAL!D3168</f>
        <v>3</v>
      </c>
      <c r="E3168" s="6" t="str">
        <f>CAL!J3168</f>
        <v>aguiapa</v>
      </c>
      <c r="F3168" s="6" t="str">
        <f>CAL!R3168</f>
        <v>br4</v>
      </c>
      <c r="G3168" s="6"/>
      <c r="H3168" s="6"/>
    </row>
    <row r="3169" spans="1:8">
      <c r="A3169" s="36">
        <f>CAL!A3169</f>
        <v>46165</v>
      </c>
      <c r="B3169" s="6" t="str">
        <f>CAL!B3169</f>
        <v>humaitaac</v>
      </c>
      <c r="C3169" s="6">
        <f>CAL!C3169</f>
        <v>0</v>
      </c>
      <c r="D3169" s="6">
        <f>CAL!D3169</f>
        <v>4</v>
      </c>
      <c r="E3169" s="6" t="str">
        <f>CAL!J3169</f>
        <v>guaporero</v>
      </c>
      <c r="F3169" s="6" t="str">
        <f>CAL!R3169</f>
        <v>br4</v>
      </c>
      <c r="G3169" s="6"/>
      <c r="H3169" s="6"/>
    </row>
    <row r="3170" spans="1:8">
      <c r="A3170" s="36">
        <f>CAL!A3170</f>
        <v>46165</v>
      </c>
      <c r="B3170" s="6" t="str">
        <f>CAL!B3170</f>
        <v>manthiqueirasp</v>
      </c>
      <c r="C3170" s="6">
        <f>CAL!C3170</f>
        <v>4</v>
      </c>
      <c r="D3170" s="6">
        <f>CAL!D3170</f>
        <v>2</v>
      </c>
      <c r="E3170" s="6" t="str">
        <f>CAL!J3170</f>
        <v>mauasp</v>
      </c>
      <c r="F3170" s="6" t="str">
        <f>CAL!R3170</f>
        <v>sp5</v>
      </c>
      <c r="G3170" s="6"/>
      <c r="H3170" s="6"/>
    </row>
    <row r="3171" spans="1:8">
      <c r="A3171" s="36">
        <f>CAL!A3171</f>
        <v>46165</v>
      </c>
      <c r="B3171" s="6" t="str">
        <f>CAL!B3171</f>
        <v>mauaensesp</v>
      </c>
      <c r="C3171" s="6">
        <f>CAL!C3171</f>
        <v>1</v>
      </c>
      <c r="D3171" s="6">
        <f>CAL!D3171</f>
        <v>2</v>
      </c>
      <c r="E3171" s="6" t="str">
        <f>CAL!J3171</f>
        <v>itaquasp</v>
      </c>
      <c r="F3171" s="6" t="str">
        <f>CAL!R3171</f>
        <v>sp5</v>
      </c>
      <c r="G3171" s="6"/>
      <c r="H3171" s="6"/>
    </row>
    <row r="3172" spans="1:8">
      <c r="A3172" s="36">
        <f>CAL!A3172</f>
        <v>46165</v>
      </c>
      <c r="B3172" s="6" t="str">
        <f>CAL!B3172</f>
        <v>mogimirimsp</v>
      </c>
      <c r="C3172" s="6">
        <f>CAL!C3172</f>
        <v>3</v>
      </c>
      <c r="D3172" s="6">
        <f>CAL!D3172</f>
        <v>1</v>
      </c>
      <c r="E3172" s="6" t="str">
        <f>CAL!J3172</f>
        <v>saocarlossp</v>
      </c>
      <c r="F3172" s="6" t="str">
        <f>CAL!R3172</f>
        <v>sp5</v>
      </c>
      <c r="G3172" s="6"/>
      <c r="H3172" s="6"/>
    </row>
    <row r="3173" spans="1:8">
      <c r="A3173" s="36">
        <f>CAL!A3173</f>
        <v>46165</v>
      </c>
      <c r="B3173" s="6" t="str">
        <f>CAL!B3173</f>
        <v>flamengosp</v>
      </c>
      <c r="C3173" s="6">
        <f>CAL!C3173</f>
        <v>2</v>
      </c>
      <c r="D3173" s="6">
        <f>CAL!D3173</f>
        <v>1</v>
      </c>
      <c r="E3173" s="6" t="str">
        <f>CAL!J3173</f>
        <v>votoratysp</v>
      </c>
      <c r="F3173" s="6" t="str">
        <f>CAL!R3173</f>
        <v>sp5</v>
      </c>
      <c r="G3173" s="6"/>
      <c r="H3173" s="6"/>
    </row>
    <row r="3174" spans="1:8">
      <c r="A3174" s="36">
        <f>CAL!A3174</f>
        <v>46165</v>
      </c>
      <c r="B3174" s="6" t="str">
        <f>CAL!B3174</f>
        <v>barcelonasp</v>
      </c>
      <c r="C3174" s="6">
        <f>CAL!C3174</f>
        <v>2</v>
      </c>
      <c r="D3174" s="6">
        <f>CAL!D3174</f>
        <v>3</v>
      </c>
      <c r="E3174" s="6" t="str">
        <f>CAL!J3174</f>
        <v>uniaomogisp</v>
      </c>
      <c r="F3174" s="6" t="str">
        <f>CAL!R3174</f>
        <v>sp5</v>
      </c>
      <c r="G3174" s="6"/>
      <c r="H3174" s="6"/>
    </row>
    <row r="3175" spans="1:8">
      <c r="A3175" s="36">
        <f>CAL!A3175</f>
        <v>46165</v>
      </c>
      <c r="B3175" s="6" t="str">
        <f>CAL!B3175</f>
        <v>saogoncalorj</v>
      </c>
      <c r="C3175" s="6">
        <f>CAL!C3175</f>
        <v>0</v>
      </c>
      <c r="D3175" s="6">
        <f>CAL!D3175</f>
        <v>2</v>
      </c>
      <c r="E3175" s="6" t="str">
        <f>CAL!J3175</f>
        <v>cabofrienserj</v>
      </c>
      <c r="F3175" s="6" t="str">
        <f>CAL!R3175</f>
        <v>rj2</v>
      </c>
      <c r="G3175" s="6"/>
      <c r="H3175" s="6"/>
    </row>
    <row r="3176" spans="1:8">
      <c r="A3176" s="36">
        <f>CAL!A3176</f>
        <v>46165</v>
      </c>
      <c r="B3176" s="6" t="str">
        <f>CAL!B3176</f>
        <v>perolasnegrasrj</v>
      </c>
      <c r="C3176" s="6">
        <f>CAL!C3176</f>
        <v>3</v>
      </c>
      <c r="D3176" s="6">
        <f>CAL!D3176</f>
        <v>1</v>
      </c>
      <c r="E3176" s="6" t="str">
        <f>CAL!J3176</f>
        <v>araruamarj</v>
      </c>
      <c r="F3176" s="6" t="str">
        <f>CAL!R3176</f>
        <v>rj2</v>
      </c>
      <c r="G3176" s="6"/>
      <c r="H3176" s="6"/>
    </row>
    <row r="3177" spans="1:8">
      <c r="A3177" s="36">
        <f>CAL!A3177</f>
        <v>46165</v>
      </c>
      <c r="B3177" s="6" t="str">
        <f>CAL!B3177</f>
        <v>americanorj</v>
      </c>
      <c r="C3177" s="6">
        <f>CAL!C3177</f>
        <v>2</v>
      </c>
      <c r="D3177" s="6">
        <f>CAL!D3177</f>
        <v>0</v>
      </c>
      <c r="E3177" s="6" t="str">
        <f>CAL!J3177</f>
        <v>bonsucessorj</v>
      </c>
      <c r="F3177" s="6" t="str">
        <f>CAL!R3177</f>
        <v>rj2</v>
      </c>
      <c r="G3177" s="6"/>
      <c r="H3177" s="6"/>
    </row>
    <row r="3178" spans="1:8">
      <c r="A3178" s="36">
        <f>CAL!A3178</f>
        <v>46165</v>
      </c>
      <c r="B3178" s="6" t="str">
        <f>CAL!B3178</f>
        <v>audaxrj</v>
      </c>
      <c r="C3178" s="6">
        <f>CAL!C3178</f>
        <v>1</v>
      </c>
      <c r="D3178" s="6">
        <f>CAL!D3178</f>
        <v>2</v>
      </c>
      <c r="E3178" s="6" t="str">
        <f>CAL!J3178</f>
        <v>serranorj</v>
      </c>
      <c r="F3178" s="6" t="str">
        <f>CAL!R3178</f>
        <v>rj2</v>
      </c>
      <c r="G3178" s="6"/>
      <c r="H3178" s="6"/>
    </row>
    <row r="3179" spans="1:8">
      <c r="A3179" s="36">
        <f>CAL!A3179</f>
        <v>46165</v>
      </c>
      <c r="B3179" s="6" t="str">
        <f>CAL!B3179</f>
        <v>santacruzrs</v>
      </c>
      <c r="C3179" s="6">
        <f>CAL!C3179</f>
        <v>1</v>
      </c>
      <c r="D3179" s="6">
        <f>CAL!D3179</f>
        <v>1</v>
      </c>
      <c r="E3179" s="6" t="str">
        <f>CAL!J3179</f>
        <v>brasilfarrs</v>
      </c>
      <c r="F3179" s="6" t="str">
        <f>CAL!R3179</f>
        <v>cfgf</v>
      </c>
      <c r="G3179" s="6"/>
      <c r="H3179" s="6"/>
    </row>
    <row r="3180" spans="1:8">
      <c r="A3180" s="36">
        <f>CAL!A3180</f>
        <v>46165</v>
      </c>
      <c r="B3180" s="6" t="str">
        <f>CAL!B3180</f>
        <v>paranapr</v>
      </c>
      <c r="C3180" s="6">
        <f>CAL!C3180</f>
        <v>2</v>
      </c>
      <c r="D3180" s="6">
        <f>CAL!D3180</f>
        <v>1</v>
      </c>
      <c r="E3180" s="6" t="str">
        <f>CAL!J3180</f>
        <v>araucariapr</v>
      </c>
      <c r="F3180" s="6" t="str">
        <f>CAL!R3180</f>
        <v>pr2</v>
      </c>
      <c r="G3180" s="6"/>
      <c r="H3180" s="6"/>
    </row>
    <row r="3181" spans="1:8">
      <c r="A3181" s="36">
        <f>CAL!A3181</f>
        <v>46165</v>
      </c>
      <c r="B3181" s="6" t="str">
        <f>CAL!B3181</f>
        <v>cratoce</v>
      </c>
      <c r="C3181" s="6">
        <f>CAL!C3181</f>
        <v>2</v>
      </c>
      <c r="D3181" s="6">
        <f>CAL!D3181</f>
        <v>2</v>
      </c>
      <c r="E3181" s="6" t="str">
        <f>CAL!J3181</f>
        <v>itapipocace</v>
      </c>
      <c r="F3181" s="6" t="str">
        <f>CAL!R3181</f>
        <v>ce2</v>
      </c>
      <c r="G3181" s="6"/>
      <c r="H3181" s="6"/>
    </row>
    <row r="3182" spans="1:8">
      <c r="A3182" s="36">
        <f>CAL!A3182</f>
        <v>46165</v>
      </c>
      <c r="B3182" s="6" t="str">
        <f>CAL!B3182</f>
        <v>guaranisc</v>
      </c>
      <c r="C3182" s="6">
        <f>CAL!C3182</f>
        <v>1</v>
      </c>
      <c r="D3182" s="6">
        <f>CAL!D3182</f>
        <v>0</v>
      </c>
      <c r="E3182" s="6" t="str">
        <f>CAL!J3182</f>
        <v>fluminensesc</v>
      </c>
      <c r="F3182" s="6" t="str">
        <f>CAL!R3182</f>
        <v>sc2</v>
      </c>
      <c r="G3182" s="6"/>
      <c r="H3182" s="6"/>
    </row>
    <row r="3183" spans="1:8">
      <c r="A3183" s="36">
        <f>CAL!A3183</f>
        <v>46165</v>
      </c>
      <c r="B3183" s="6" t="str">
        <f>CAL!B3183</f>
        <v>grapiunaba</v>
      </c>
      <c r="C3183" s="6">
        <f>CAL!C3183</f>
        <v>0</v>
      </c>
      <c r="D3183" s="6">
        <f>CAL!D3183</f>
        <v>1</v>
      </c>
      <c r="E3183" s="6" t="str">
        <f>CAL!J3183</f>
        <v>barreirasba</v>
      </c>
      <c r="F3183" s="6" t="str">
        <f>CAL!R3183</f>
        <v>ba2</v>
      </c>
      <c r="G3183" s="6"/>
      <c r="H3183" s="6"/>
    </row>
    <row r="3184" spans="1:8">
      <c r="A3184" s="36">
        <f>CAL!A3184</f>
        <v>46165</v>
      </c>
      <c r="B3184" s="6" t="str">
        <f>CAL!B3184</f>
        <v>redencaoba</v>
      </c>
      <c r="C3184" s="6">
        <f>CAL!C3184</f>
        <v>3</v>
      </c>
      <c r="D3184" s="6">
        <f>CAL!D3184</f>
        <v>2</v>
      </c>
      <c r="E3184" s="6" t="str">
        <f>CAL!J3184</f>
        <v>jacobinaba</v>
      </c>
      <c r="F3184" s="6" t="str">
        <f>CAL!R3184</f>
        <v>ba2</v>
      </c>
      <c r="G3184" s="6"/>
      <c r="H3184" s="6"/>
    </row>
    <row r="3185" spans="1:8">
      <c r="A3185" s="36">
        <f>CAL!A3185</f>
        <v>46165</v>
      </c>
      <c r="B3185" s="6" t="str">
        <f>CAL!B3185</f>
        <v>vitoriadaconquistaba</v>
      </c>
      <c r="C3185" s="6">
        <f>CAL!C3185</f>
        <v>0</v>
      </c>
      <c r="D3185" s="6">
        <f>CAL!D3185</f>
        <v>2</v>
      </c>
      <c r="E3185" s="6" t="str">
        <f>CAL!J3185</f>
        <v>ssaba</v>
      </c>
      <c r="F3185" s="6" t="str">
        <f>CAL!R3185</f>
        <v>ba2</v>
      </c>
      <c r="G3185" s="6"/>
      <c r="H3185" s="6"/>
    </row>
    <row r="3186" spans="1:8">
      <c r="A3186" s="36">
        <f>CAL!A3186</f>
        <v>46165</v>
      </c>
      <c r="B3186" s="6" t="str">
        <f>CAL!B3186</f>
        <v>feiraba</v>
      </c>
      <c r="C3186" s="6">
        <f>CAL!C3186</f>
        <v>1</v>
      </c>
      <c r="D3186" s="6">
        <f>CAL!D3186</f>
        <v>2</v>
      </c>
      <c r="E3186" s="6" t="str">
        <f>CAL!J3186</f>
        <v>fluminenseba</v>
      </c>
      <c r="F3186" s="6" t="str">
        <f>CAL!R3186</f>
        <v>ba2</v>
      </c>
      <c r="G3186" s="6"/>
      <c r="H3186" s="6"/>
    </row>
    <row r="3187" spans="1:8">
      <c r="A3187" s="36">
        <f>CAL!A3187</f>
        <v>46165</v>
      </c>
      <c r="B3187" s="6" t="str">
        <f>CAL!B3187</f>
        <v>santacruzmt</v>
      </c>
      <c r="C3187" s="6">
        <f>CAL!C3187</f>
        <v>0</v>
      </c>
      <c r="D3187" s="6">
        <f>CAL!D3187</f>
        <v>1</v>
      </c>
      <c r="E3187" s="6" t="str">
        <f>CAL!J3187</f>
        <v>sinopmt</v>
      </c>
      <c r="F3187" s="6" t="str">
        <f>CAL!R3187</f>
        <v>mt2</v>
      </c>
      <c r="G3187" s="6"/>
      <c r="H3187" s="6"/>
    </row>
    <row r="3188" spans="1:8">
      <c r="A3188" s="36">
        <f>CAL!A3188</f>
        <v>46165</v>
      </c>
      <c r="B3188" s="6" t="str">
        <f>CAL!B3188</f>
        <v>uniaoparaensepa</v>
      </c>
      <c r="C3188" s="6">
        <f>CAL!C3188</f>
        <v>2</v>
      </c>
      <c r="D3188" s="6">
        <f>CAL!D3188</f>
        <v>2</v>
      </c>
      <c r="E3188" s="6" t="str">
        <f>CAL!J3188</f>
        <v>izabelensepa</v>
      </c>
      <c r="F3188" s="6" t="str">
        <f>CAL!R3188</f>
        <v>pa2</v>
      </c>
      <c r="G3188" s="6"/>
      <c r="H3188" s="6"/>
    </row>
    <row r="3189" spans="1:8">
      <c r="A3189" s="36">
        <f>CAL!A3189</f>
        <v>46165</v>
      </c>
      <c r="B3189" s="6" t="str">
        <f>CAL!B3189</f>
        <v>canaapa</v>
      </c>
      <c r="C3189" s="6">
        <f>CAL!C3189</f>
        <v>0</v>
      </c>
      <c r="D3189" s="6">
        <f>CAL!D3189</f>
        <v>0</v>
      </c>
      <c r="E3189" s="6" t="str">
        <f>CAL!J3189</f>
        <v>santospa</v>
      </c>
      <c r="F3189" s="6" t="str">
        <f>CAL!R3189</f>
        <v>pa2</v>
      </c>
      <c r="G3189" s="6"/>
      <c r="H3189" s="6"/>
    </row>
    <row r="3190" spans="1:8">
      <c r="A3190" s="36">
        <f>CAL!A3190</f>
        <v>46165</v>
      </c>
      <c r="B3190" s="6" t="str">
        <f>CAL!B3190</f>
        <v>itupirangapa</v>
      </c>
      <c r="C3190" s="6">
        <f>CAL!C3190</f>
        <v>4</v>
      </c>
      <c r="D3190" s="6">
        <f>CAL!D3190</f>
        <v>1</v>
      </c>
      <c r="E3190" s="6" t="str">
        <f>CAL!J3190</f>
        <v>atleticopa</v>
      </c>
      <c r="F3190" s="6" t="str">
        <f>CAL!R3190</f>
        <v>pa2</v>
      </c>
      <c r="G3190" s="6"/>
      <c r="H3190" s="6"/>
    </row>
    <row r="3191" spans="1:8">
      <c r="A3191" s="36">
        <f>CAL!A3191</f>
        <v>46165</v>
      </c>
      <c r="B3191" s="6" t="str">
        <f>CAL!B3191</f>
        <v>latitudezeroap</v>
      </c>
      <c r="C3191" s="6">
        <f>CAL!C3191</f>
        <v>2</v>
      </c>
      <c r="D3191" s="6">
        <f>CAL!D3191</f>
        <v>1</v>
      </c>
      <c r="E3191" s="6" t="str">
        <f>CAL!J3191</f>
        <v>mazagaoap</v>
      </c>
      <c r="F3191" s="6" t="str">
        <f>CAL!R3191</f>
        <v>ap2</v>
      </c>
      <c r="G3191" s="6"/>
      <c r="H3191" s="6"/>
    </row>
    <row r="3192" spans="1:8">
      <c r="A3192" s="36">
        <f>CAL!A3192</f>
        <v>46166</v>
      </c>
      <c r="B3192" s="6" t="str">
        <f>CAL!B3192</f>
        <v>cruzeiromg</v>
      </c>
      <c r="C3192" s="6">
        <f>CAL!C3192</f>
        <v>2</v>
      </c>
      <c r="D3192" s="6">
        <f>CAL!D3192</f>
        <v>1</v>
      </c>
      <c r="E3192" s="6" t="str">
        <f>CAL!J3192</f>
        <v>chapecoensesc</v>
      </c>
      <c r="F3192" s="6" t="str">
        <f>CAL!R3192</f>
        <v>br1</v>
      </c>
      <c r="G3192" s="6" t="s">
        <v>13728</v>
      </c>
      <c r="H3192" s="6" t="s">
        <v>13729</v>
      </c>
    </row>
    <row r="3193" spans="1:8">
      <c r="A3193" s="36">
        <f>CAL!A3193</f>
        <v>46166</v>
      </c>
      <c r="B3193" s="6" t="str">
        <f>CAL!B3193</f>
        <v>remopa</v>
      </c>
      <c r="C3193" s="6">
        <f>CAL!C3193</f>
        <v>1</v>
      </c>
      <c r="D3193" s="6">
        <f>CAL!D3193</f>
        <v>2</v>
      </c>
      <c r="E3193" s="6" t="str">
        <f>CAL!J3193</f>
        <v>athleticopr</v>
      </c>
      <c r="F3193" s="6" t="str">
        <f>CAL!R3193</f>
        <v>br1</v>
      </c>
      <c r="G3193" s="6" t="s">
        <v>13943</v>
      </c>
      <c r="H3193" s="6" t="s">
        <v>13742</v>
      </c>
    </row>
    <row r="3194" spans="1:8">
      <c r="A3194" s="36">
        <f>CAL!A3194</f>
        <v>46166</v>
      </c>
      <c r="B3194" s="6" t="str">
        <f>CAL!B3194</f>
        <v>corinthianssp</v>
      </c>
      <c r="C3194" s="6">
        <f>CAL!C3194</f>
        <v>1</v>
      </c>
      <c r="D3194" s="6">
        <f>CAL!D3194</f>
        <v>0</v>
      </c>
      <c r="E3194" s="6" t="str">
        <f>CAL!J3194</f>
        <v>atleticomg</v>
      </c>
      <c r="F3194" s="6" t="str">
        <f>CAL!R3194</f>
        <v>br1</v>
      </c>
      <c r="G3194" s="6"/>
      <c r="H3194" s="6"/>
    </row>
    <row r="3195" spans="1:8">
      <c r="A3195" s="36">
        <f>CAL!A3195</f>
        <v>46166</v>
      </c>
      <c r="B3195" s="6" t="str">
        <f>CAL!B3195</f>
        <v>vascorj</v>
      </c>
      <c r="C3195" s="6">
        <f>CAL!C3195</f>
        <v>0</v>
      </c>
      <c r="D3195" s="6">
        <f>CAL!D3195</f>
        <v>3</v>
      </c>
      <c r="E3195" s="6" t="str">
        <f>CAL!J3195</f>
        <v>bragantinosp</v>
      </c>
      <c r="F3195" s="6" t="str">
        <f>CAL!R3195</f>
        <v>br1</v>
      </c>
      <c r="G3195" s="6"/>
      <c r="H3195" s="6"/>
    </row>
    <row r="3196" spans="1:8">
      <c r="A3196" s="36">
        <f>CAL!A3196</f>
        <v>46166</v>
      </c>
      <c r="B3196" s="6" t="str">
        <f>CAL!B3196</f>
        <v>atleticogo</v>
      </c>
      <c r="C3196" s="6">
        <f>CAL!C3196</f>
        <v>0</v>
      </c>
      <c r="D3196" s="6">
        <f>CAL!D3196</f>
        <v>1</v>
      </c>
      <c r="E3196" s="6" t="str">
        <f>CAL!J3196</f>
        <v>saobernardosp</v>
      </c>
      <c r="F3196" s="6" t="str">
        <f>CAL!R3196</f>
        <v>br2</v>
      </c>
      <c r="G3196" s="6" t="s">
        <v>13669</v>
      </c>
      <c r="H3196" s="6" t="s">
        <v>13670</v>
      </c>
    </row>
    <row r="3197" spans="1:8">
      <c r="A3197" s="36">
        <f>CAL!A3197</f>
        <v>46166</v>
      </c>
      <c r="B3197" s="6" t="str">
        <f>CAL!B3197</f>
        <v>crbal</v>
      </c>
      <c r="C3197" s="6">
        <f>CAL!C3197</f>
        <v>4</v>
      </c>
      <c r="D3197" s="6">
        <f>CAL!D3197</f>
        <v>2</v>
      </c>
      <c r="E3197" s="6" t="str">
        <f>CAL!J3197</f>
        <v>pontepretasp</v>
      </c>
      <c r="F3197" s="6" t="str">
        <f>CAL!R3197</f>
        <v>br2</v>
      </c>
      <c r="G3197" s="6" t="s">
        <v>13771</v>
      </c>
      <c r="H3197" s="6" t="s">
        <v>13772</v>
      </c>
    </row>
    <row r="3198" spans="1:8">
      <c r="A3198" s="36">
        <f>CAL!A3198</f>
        <v>46166</v>
      </c>
      <c r="B3198" s="6" t="str">
        <f>CAL!B3198</f>
        <v>americamg</v>
      </c>
      <c r="C3198" s="6">
        <f>CAL!C3198</f>
        <v>1</v>
      </c>
      <c r="D3198" s="6">
        <f>CAL!D3198</f>
        <v>2</v>
      </c>
      <c r="E3198" s="6" t="str">
        <f>CAL!J3198</f>
        <v>vilanovago</v>
      </c>
      <c r="F3198" s="6" t="str">
        <f>CAL!R3198</f>
        <v>br2</v>
      </c>
      <c r="G3198" s="6"/>
      <c r="H3198" s="6"/>
    </row>
    <row r="3199" spans="1:8">
      <c r="A3199" s="36">
        <f>CAL!A3199</f>
        <v>46166</v>
      </c>
      <c r="B3199" s="6" t="str">
        <f>CAL!B3199</f>
        <v>avaisc</v>
      </c>
      <c r="C3199" s="6">
        <f>CAL!C3199</f>
        <v>0</v>
      </c>
      <c r="D3199" s="6">
        <f>CAL!D3199</f>
        <v>2</v>
      </c>
      <c r="E3199" s="6" t="str">
        <f>CAL!J3199</f>
        <v>goiasgo</v>
      </c>
      <c r="F3199" s="6" t="str">
        <f>CAL!R3199</f>
        <v>br2</v>
      </c>
      <c r="G3199" s="6" t="s">
        <v>13665</v>
      </c>
      <c r="H3199" s="6" t="s">
        <v>13666</v>
      </c>
    </row>
    <row r="3200" spans="1:8">
      <c r="A3200" s="36">
        <f>CAL!A3200</f>
        <v>46166</v>
      </c>
      <c r="B3200" s="6" t="str">
        <f>CAL!B3200</f>
        <v>operariopr</v>
      </c>
      <c r="C3200" s="6">
        <f>CAL!C3200</f>
        <v>1</v>
      </c>
      <c r="D3200" s="6">
        <f>CAL!D3200</f>
        <v>1</v>
      </c>
      <c r="E3200" s="6" t="str">
        <f>CAL!J3200</f>
        <v>criciumasc</v>
      </c>
      <c r="F3200" s="6" t="str">
        <f>CAL!R3200</f>
        <v>br2</v>
      </c>
      <c r="G3200" s="6"/>
      <c r="H3200" s="6"/>
    </row>
    <row r="3201" spans="1:8">
      <c r="A3201" s="36">
        <f>CAL!A3201</f>
        <v>46166</v>
      </c>
      <c r="B3201" s="6" t="str">
        <f>CAL!B3201</f>
        <v>brusquesc</v>
      </c>
      <c r="C3201" s="6">
        <f>CAL!C3201</f>
        <v>1</v>
      </c>
      <c r="D3201" s="6">
        <f>CAL!D3201</f>
        <v>0</v>
      </c>
      <c r="E3201" s="6" t="str">
        <f>CAL!J3201</f>
        <v>anapolisgo</v>
      </c>
      <c r="F3201" s="6" t="str">
        <f>CAL!R3201</f>
        <v>br3</v>
      </c>
      <c r="G3201" s="6"/>
      <c r="H3201" s="6"/>
    </row>
    <row r="3202" spans="1:8">
      <c r="A3202" s="36">
        <f>CAL!A3202</f>
        <v>46166</v>
      </c>
      <c r="B3202" s="6" t="str">
        <f>CAL!B3202</f>
        <v>amazonasam</v>
      </c>
      <c r="C3202" s="6">
        <f>CAL!C3202</f>
        <v>1</v>
      </c>
      <c r="D3202" s="6">
        <f>CAL!D3202</f>
        <v>2</v>
      </c>
      <c r="E3202" s="6" t="str">
        <f>CAL!J3202</f>
        <v>ferroviariasp</v>
      </c>
      <c r="F3202" s="6" t="str">
        <f>CAL!R3202</f>
        <v>br3</v>
      </c>
      <c r="G3202" s="6"/>
      <c r="H3202" s="6"/>
    </row>
    <row r="3203" spans="1:8">
      <c r="A3203" s="36">
        <f>CAL!A3203</f>
        <v>46166</v>
      </c>
      <c r="B3203" s="6" t="str">
        <f>CAL!B3203</f>
        <v>interdelimeirasp</v>
      </c>
      <c r="C3203" s="6">
        <f>CAL!C3203</f>
        <v>0</v>
      </c>
      <c r="D3203" s="6">
        <f>CAL!D3203</f>
        <v>0</v>
      </c>
      <c r="E3203" s="6" t="str">
        <f>CAL!J3203</f>
        <v>itabaianase</v>
      </c>
      <c r="F3203" s="6" t="str">
        <f>CAL!R3203</f>
        <v>br3</v>
      </c>
      <c r="G3203" s="6"/>
      <c r="H3203" s="6"/>
    </row>
    <row r="3204" spans="1:8">
      <c r="A3204" s="36">
        <f>CAL!A3204</f>
        <v>46166</v>
      </c>
      <c r="B3204" s="6" t="str">
        <f>CAL!B3204</f>
        <v>confiancase</v>
      </c>
      <c r="C3204" s="6">
        <f>CAL!C3204</f>
        <v>0</v>
      </c>
      <c r="D3204" s="6">
        <f>CAL!D3204</f>
        <v>0</v>
      </c>
      <c r="E3204" s="6" t="str">
        <f>CAL!J3204</f>
        <v>figueirensesc</v>
      </c>
      <c r="F3204" s="6" t="str">
        <f>CAL!R3204</f>
        <v>br3</v>
      </c>
      <c r="G3204" s="6"/>
      <c r="H3204" s="6"/>
    </row>
    <row r="3205" spans="1:8">
      <c r="A3205" s="36">
        <f>CAL!A3205</f>
        <v>46166</v>
      </c>
      <c r="B3205" s="6" t="str">
        <f>CAL!B3205</f>
        <v>voltaredondarj</v>
      </c>
      <c r="C3205" s="6">
        <f>CAL!C3205</f>
        <v>2</v>
      </c>
      <c r="D3205" s="6">
        <f>CAL!D3205</f>
        <v>1</v>
      </c>
      <c r="E3205" s="6" t="str">
        <f>CAL!J3205</f>
        <v>ypirangars</v>
      </c>
      <c r="F3205" s="6" t="str">
        <f>CAL!R3205</f>
        <v>br3</v>
      </c>
      <c r="G3205" s="6"/>
      <c r="H3205" s="6"/>
    </row>
    <row r="3206" spans="1:8">
      <c r="A3206" s="36">
        <f>CAL!A3206</f>
        <v>46166</v>
      </c>
      <c r="B3206" s="6" t="str">
        <f>CAL!B3206</f>
        <v>guaranyrs</v>
      </c>
      <c r="C3206" s="6">
        <f>CAL!C3206</f>
        <v>0</v>
      </c>
      <c r="D3206" s="6">
        <f>CAL!D3206</f>
        <v>4</v>
      </c>
      <c r="E3206" s="6" t="str">
        <f>CAL!J3206</f>
        <v>cascavelpr</v>
      </c>
      <c r="F3206" s="6" t="str">
        <f>CAL!R3206</f>
        <v>br4</v>
      </c>
      <c r="G3206" s="6"/>
      <c r="H3206" s="6"/>
    </row>
    <row r="3207" spans="1:8">
      <c r="A3207" s="36">
        <f>CAL!A3207</f>
        <v>46166</v>
      </c>
      <c r="B3207" s="6" t="str">
        <f>CAL!B3207</f>
        <v>azurizpr</v>
      </c>
      <c r="C3207" s="6">
        <f>CAL!C3207</f>
        <v>2</v>
      </c>
      <c r="D3207" s="6">
        <f>CAL!D3207</f>
        <v>4</v>
      </c>
      <c r="E3207" s="6" t="str">
        <f>CAL!J3207</f>
        <v>blumenausc</v>
      </c>
      <c r="F3207" s="6" t="str">
        <f>CAL!R3207</f>
        <v>br4</v>
      </c>
      <c r="G3207" s="6"/>
      <c r="H3207" s="6"/>
    </row>
    <row r="3208" spans="1:8">
      <c r="A3208" s="36">
        <f>CAL!A3208</f>
        <v>46166</v>
      </c>
      <c r="B3208" s="6" t="str">
        <f>CAL!B3208</f>
        <v>oratorioap</v>
      </c>
      <c r="C3208" s="6">
        <f>CAL!C3208</f>
        <v>3</v>
      </c>
      <c r="D3208" s="6">
        <f>CAL!D3208</f>
        <v>3</v>
      </c>
      <c r="E3208" s="6" t="str">
        <f>CAL!J3208</f>
        <v>tunalusopa</v>
      </c>
      <c r="F3208" s="6" t="str">
        <f>CAL!R3208</f>
        <v>br4</v>
      </c>
      <c r="G3208" s="6"/>
      <c r="H3208" s="6"/>
    </row>
    <row r="3209" spans="1:8">
      <c r="A3209" s="36">
        <f>CAL!A3209</f>
        <v>46166</v>
      </c>
      <c r="B3209" s="6" t="str">
        <f>CAL!B3209</f>
        <v>riobrancoes</v>
      </c>
      <c r="C3209" s="6">
        <f>CAL!C3209</f>
        <v>0</v>
      </c>
      <c r="D3209" s="6">
        <f>CAL!D3209</f>
        <v>2</v>
      </c>
      <c r="E3209" s="6" t="str">
        <f>CAL!J3209</f>
        <v>vitoriaes</v>
      </c>
      <c r="F3209" s="6" t="str">
        <f>CAL!R3209</f>
        <v>br4</v>
      </c>
      <c r="G3209" s="6"/>
      <c r="H3209" s="6"/>
    </row>
    <row r="3210" spans="1:8">
      <c r="A3210" s="36">
        <f>CAL!A3210</f>
        <v>46166</v>
      </c>
      <c r="B3210" s="6" t="str">
        <f>CAL!B3210</f>
        <v>brasiliensedf</v>
      </c>
      <c r="C3210" s="6">
        <f>CAL!C3210</f>
        <v>1</v>
      </c>
      <c r="D3210" s="6">
        <f>CAL!D3210</f>
        <v>0</v>
      </c>
      <c r="E3210" s="6" t="str">
        <f>CAL!J3210</f>
        <v>inhumasgo</v>
      </c>
      <c r="F3210" s="6" t="str">
        <f>CAL!R3210</f>
        <v>br4</v>
      </c>
      <c r="G3210" s="6"/>
      <c r="H3210" s="6"/>
    </row>
    <row r="3211" spans="1:8">
      <c r="A3211" s="36">
        <f>CAL!A3211</f>
        <v>46166</v>
      </c>
      <c r="B3211" s="6" t="str">
        <f>CAL!B3211</f>
        <v>araguainato</v>
      </c>
      <c r="C3211" s="6">
        <f>CAL!C3211</f>
        <v>1</v>
      </c>
      <c r="D3211" s="6">
        <f>CAL!D3211</f>
        <v>1</v>
      </c>
      <c r="E3211" s="6" t="str">
        <f>CAL!J3211</f>
        <v>portovelhoro</v>
      </c>
      <c r="F3211" s="6" t="str">
        <f>CAL!R3211</f>
        <v>br4</v>
      </c>
      <c r="G3211" s="6"/>
      <c r="H3211" s="6"/>
    </row>
    <row r="3212" spans="1:8">
      <c r="A3212" s="36">
        <f>CAL!A3212</f>
        <v>46166</v>
      </c>
      <c r="B3212" s="6" t="str">
        <f>CAL!B3212</f>
        <v>cseal</v>
      </c>
      <c r="C3212" s="6">
        <f>CAL!C3212</f>
        <v>0</v>
      </c>
      <c r="D3212" s="6">
        <f>CAL!D3212</f>
        <v>0</v>
      </c>
      <c r="E3212" s="6" t="str">
        <f>CAL!J3212</f>
        <v>atleticoba</v>
      </c>
      <c r="F3212" s="6" t="str">
        <f>CAL!R3212</f>
        <v>br4</v>
      </c>
      <c r="G3212" s="6"/>
      <c r="H3212" s="6"/>
    </row>
    <row r="3213" spans="1:8">
      <c r="A3213" s="36">
        <f>CAL!A3213</f>
        <v>46166</v>
      </c>
      <c r="B3213" s="6" t="str">
        <f>CAL!B3213</f>
        <v>jacuipenseba</v>
      </c>
      <c r="C3213" s="6">
        <f>CAL!C3213</f>
        <v>2</v>
      </c>
      <c r="D3213" s="6">
        <f>CAL!D3213</f>
        <v>2</v>
      </c>
      <c r="E3213" s="6" t="str">
        <f>CAL!J3213</f>
        <v>juazeirenseba</v>
      </c>
      <c r="F3213" s="6" t="str">
        <f>CAL!R3213</f>
        <v>br4</v>
      </c>
      <c r="G3213" s="6"/>
      <c r="H3213" s="6"/>
    </row>
    <row r="3214" spans="1:8">
      <c r="A3214" s="36">
        <f>CAL!A3214</f>
        <v>46166</v>
      </c>
      <c r="B3214" s="6" t="str">
        <f>CAL!B3214</f>
        <v>cracgo</v>
      </c>
      <c r="C3214" s="6">
        <f>CAL!C3214</f>
        <v>0</v>
      </c>
      <c r="D3214" s="6">
        <f>CAL!D3214</f>
        <v>0</v>
      </c>
      <c r="E3214" s="6" t="str">
        <f>CAL!J3214</f>
        <v>uberlandiamg</v>
      </c>
      <c r="F3214" s="6" t="str">
        <f>CAL!R3214</f>
        <v>br4</v>
      </c>
      <c r="G3214" s="6"/>
      <c r="H3214" s="6"/>
    </row>
    <row r="3215" spans="1:8">
      <c r="A3215" s="36">
        <f>CAL!A3215</f>
        <v>46166</v>
      </c>
      <c r="B3215" s="6" t="str">
        <f>CAL!B3215</f>
        <v>parnahybapi</v>
      </c>
      <c r="C3215" s="6">
        <f>CAL!C3215</f>
        <v>0</v>
      </c>
      <c r="D3215" s="6">
        <f>CAL!D3215</f>
        <v>1</v>
      </c>
      <c r="E3215" s="6" t="str">
        <f>CAL!J3215</f>
        <v>maracanace</v>
      </c>
      <c r="F3215" s="6" t="str">
        <f>CAL!R3215</f>
        <v>br4</v>
      </c>
      <c r="G3215" s="6" t="s">
        <v>13809</v>
      </c>
      <c r="H3215" s="6" t="s">
        <v>13810</v>
      </c>
    </row>
    <row r="3216" spans="1:8">
      <c r="A3216" s="36">
        <f>CAL!A3216</f>
        <v>46166</v>
      </c>
      <c r="B3216" s="6" t="str">
        <f>CAL!B3216</f>
        <v>saojoseensepr</v>
      </c>
      <c r="C3216" s="6">
        <f>CAL!C3216</f>
        <v>0</v>
      </c>
      <c r="D3216" s="6">
        <f>CAL!D3216</f>
        <v>0</v>
      </c>
      <c r="E3216" s="6" t="str">
        <f>CAL!J3216</f>
        <v>brasilrs</v>
      </c>
      <c r="F3216" s="6" t="str">
        <f>CAL!R3216</f>
        <v>br4</v>
      </c>
      <c r="G3216" s="6" t="s">
        <v>13777</v>
      </c>
      <c r="H3216" s="6" t="s">
        <v>13648</v>
      </c>
    </row>
    <row r="3217" spans="1:8">
      <c r="A3217" s="36">
        <f>CAL!A3217</f>
        <v>46166</v>
      </c>
      <c r="B3217" s="6" t="str">
        <f>CAL!B3217</f>
        <v>abcrn</v>
      </c>
      <c r="C3217" s="6">
        <f>CAL!C3217</f>
        <v>1</v>
      </c>
      <c r="D3217" s="6">
        <f>CAL!D3217</f>
        <v>1</v>
      </c>
      <c r="E3217" s="6" t="str">
        <f>CAL!J3217</f>
        <v>americarn</v>
      </c>
      <c r="F3217" s="6" t="str">
        <f>CAL!R3217</f>
        <v>br4</v>
      </c>
      <c r="G3217" s="6"/>
      <c r="H3217" s="6"/>
    </row>
    <row r="3218" spans="1:8">
      <c r="A3218" s="36">
        <f>CAL!A3218</f>
        <v>46166</v>
      </c>
      <c r="B3218" s="6" t="str">
        <f>CAL!B3218</f>
        <v>manauaraam</v>
      </c>
      <c r="C3218" s="6">
        <f>CAL!C3218</f>
        <v>1</v>
      </c>
      <c r="D3218" s="6">
        <f>CAL!D3218</f>
        <v>1</v>
      </c>
      <c r="E3218" s="6" t="str">
        <f>CAL!J3218</f>
        <v>manausam</v>
      </c>
      <c r="F3218" s="6" t="str">
        <f>CAL!R3218</f>
        <v>br4</v>
      </c>
      <c r="G3218" s="6"/>
      <c r="H3218" s="6"/>
    </row>
    <row r="3219" spans="1:8">
      <c r="A3219" s="36">
        <f>CAL!A3219</f>
        <v>46166</v>
      </c>
      <c r="B3219" s="6" t="str">
        <f>CAL!B3219</f>
        <v>sampaiocorreama</v>
      </c>
      <c r="C3219" s="6">
        <f>CAL!C3219</f>
        <v>4</v>
      </c>
      <c r="D3219" s="6">
        <f>CAL!D3219</f>
        <v>0</v>
      </c>
      <c r="E3219" s="6" t="str">
        <f>CAL!J3219</f>
        <v>motoclubma</v>
      </c>
      <c r="F3219" s="6" t="str">
        <f>CAL!R3219</f>
        <v>br4</v>
      </c>
      <c r="G3219" s="6"/>
      <c r="H3219" s="6"/>
    </row>
    <row r="3220" spans="1:8">
      <c r="A3220" s="36">
        <f>CAL!A3220</f>
        <v>46166</v>
      </c>
      <c r="B3220" s="6" t="str">
        <f>CAL!B3220</f>
        <v>retrope</v>
      </c>
      <c r="C3220" s="6">
        <f>CAL!C3220</f>
        <v>1</v>
      </c>
      <c r="D3220" s="6">
        <f>CAL!D3220</f>
        <v>1</v>
      </c>
      <c r="E3220" s="6" t="str">
        <f>CAL!J3220</f>
        <v>lagartose</v>
      </c>
      <c r="F3220" s="6" t="str">
        <f>CAL!R3220</f>
        <v>br4</v>
      </c>
      <c r="G3220" s="6"/>
      <c r="H3220" s="6"/>
    </row>
    <row r="3221" spans="1:8">
      <c r="A3221" s="36">
        <f>CAL!A3221</f>
        <v>46166</v>
      </c>
      <c r="B3221" s="6" t="str">
        <f>CAL!B3221</f>
        <v>monteroraimarr</v>
      </c>
      <c r="C3221" s="6">
        <f>CAL!C3221</f>
        <v>2</v>
      </c>
      <c r="D3221" s="6">
        <f>CAL!D3221</f>
        <v>2</v>
      </c>
      <c r="E3221" s="6" t="str">
        <f>CAL!J3221</f>
        <v>saoraimundorr</v>
      </c>
      <c r="F3221" s="6" t="str">
        <f>CAL!R3221</f>
        <v>br4</v>
      </c>
      <c r="G3221" s="6"/>
      <c r="H3221" s="6"/>
    </row>
    <row r="3222" spans="1:8">
      <c r="A3222" s="36">
        <f>CAL!A3222</f>
        <v>46166</v>
      </c>
      <c r="B3222" s="6" t="str">
        <f>CAL!B3222</f>
        <v>independenciaac</v>
      </c>
      <c r="C3222" s="6">
        <f>CAL!C3222</f>
        <v>3</v>
      </c>
      <c r="D3222" s="6">
        <f>CAL!D3222</f>
        <v>1</v>
      </c>
      <c r="E3222" s="6" t="str">
        <f>CAL!J3222</f>
        <v>galvezac</v>
      </c>
      <c r="F3222" s="6" t="str">
        <f>CAL!R3222</f>
        <v>br4</v>
      </c>
      <c r="G3222" s="6"/>
      <c r="H3222" s="6"/>
    </row>
    <row r="3223" spans="1:8">
      <c r="A3223" s="36">
        <f>CAL!A3223</f>
        <v>46166</v>
      </c>
      <c r="B3223" s="6" t="str">
        <f>CAL!B3223</f>
        <v>luverdensemt</v>
      </c>
      <c r="C3223" s="6">
        <f>CAL!C3223</f>
        <v>1</v>
      </c>
      <c r="D3223" s="6">
        <f>CAL!D3223</f>
        <v>0</v>
      </c>
      <c r="E3223" s="6" t="str">
        <f>CAL!J3223</f>
        <v>aparecidensego</v>
      </c>
      <c r="F3223" s="6" t="str">
        <f>CAL!R3223</f>
        <v>br4</v>
      </c>
      <c r="G3223" s="6"/>
      <c r="H3223" s="6"/>
    </row>
    <row r="3224" spans="1:8">
      <c r="A3224" s="36">
        <f>CAL!A3224</f>
        <v>46166</v>
      </c>
      <c r="B3224" s="6" t="str">
        <f>CAL!B3224</f>
        <v>saojosers</v>
      </c>
      <c r="C3224" s="6">
        <f>CAL!C3224</f>
        <v>1</v>
      </c>
      <c r="D3224" s="6">
        <f>CAL!D3224</f>
        <v>1</v>
      </c>
      <c r="E3224" s="6" t="str">
        <f>CAL!J3224</f>
        <v>marciliodiassc</v>
      </c>
      <c r="F3224" s="6" t="str">
        <f>CAL!R3224</f>
        <v>br4</v>
      </c>
      <c r="G3224" s="6" t="s">
        <v>13811</v>
      </c>
      <c r="H3224" s="6" t="s">
        <v>13761</v>
      </c>
    </row>
    <row r="3225" spans="1:8">
      <c r="A3225" s="36">
        <f>CAL!A3225</f>
        <v>46166</v>
      </c>
      <c r="B3225" s="6" t="str">
        <f>CAL!B3225</f>
        <v>riobrancovnes</v>
      </c>
      <c r="C3225" s="6">
        <f>CAL!C3225</f>
        <v>1</v>
      </c>
      <c r="D3225" s="6">
        <f>CAL!D3225</f>
        <v>0</v>
      </c>
      <c r="E3225" s="6" t="str">
        <f>CAL!J3225</f>
        <v>serraes</v>
      </c>
      <c r="F3225" s="6" t="str">
        <f>CAL!R3225</f>
        <v>br4</v>
      </c>
      <c r="G3225" s="6"/>
      <c r="H3225" s="6"/>
    </row>
    <row r="3226" spans="1:8">
      <c r="A3226" s="36">
        <f>CAL!A3226</f>
        <v>46166</v>
      </c>
      <c r="B3226" s="6" t="str">
        <f>CAL!B3226</f>
        <v>riopretanosp</v>
      </c>
      <c r="C3226" s="6">
        <f>CAL!C3226</f>
        <v>2</v>
      </c>
      <c r="D3226" s="6">
        <f>CAL!D3226</f>
        <v>1</v>
      </c>
      <c r="E3226" s="6" t="str">
        <f>CAL!J3226</f>
        <v>santafesp</v>
      </c>
      <c r="F3226" s="6" t="str">
        <f>CAL!R3226</f>
        <v>sp5</v>
      </c>
      <c r="G3226" s="6"/>
      <c r="H3226" s="6"/>
    </row>
    <row r="3227" spans="1:8">
      <c r="A3227" s="36">
        <f>CAL!A3227</f>
        <v>46166</v>
      </c>
      <c r="B3227" s="6" t="str">
        <f>CAL!B3227</f>
        <v>matonensesp</v>
      </c>
      <c r="C3227" s="6">
        <f>CAL!C3227</f>
        <v>0</v>
      </c>
      <c r="D3227" s="6">
        <f>CAL!D3227</f>
        <v>2</v>
      </c>
      <c r="E3227" s="6" t="str">
        <f>CAL!J3227</f>
        <v>independentesp</v>
      </c>
      <c r="F3227" s="6" t="str">
        <f>CAL!R3227</f>
        <v>sp5</v>
      </c>
      <c r="G3227" s="6"/>
      <c r="H3227" s="6"/>
    </row>
    <row r="3228" spans="1:8">
      <c r="A3228" s="36">
        <f>CAL!A3228</f>
        <v>46166</v>
      </c>
      <c r="B3228" s="6" t="str">
        <f>CAL!B3228</f>
        <v>catanduvensesp</v>
      </c>
      <c r="C3228" s="6">
        <f>CAL!C3228</f>
        <v>1</v>
      </c>
      <c r="D3228" s="6">
        <f>CAL!D3228</f>
        <v>5</v>
      </c>
      <c r="E3228" s="6" t="str">
        <f>CAL!J3228</f>
        <v>santacruzensesp</v>
      </c>
      <c r="F3228" s="6" t="str">
        <f>CAL!R3228</f>
        <v>sp5</v>
      </c>
      <c r="G3228" s="6"/>
      <c r="H3228" s="6"/>
    </row>
    <row r="3229" spans="1:8">
      <c r="A3229" s="36">
        <f>CAL!A3229</f>
        <v>46166</v>
      </c>
      <c r="B3229" s="6" t="str">
        <f>CAL!B3229</f>
        <v>osascoaudaxsp</v>
      </c>
      <c r="C3229" s="6">
        <f>CAL!C3229</f>
        <v>2</v>
      </c>
      <c r="D3229" s="6">
        <f>CAL!D3229</f>
        <v>2</v>
      </c>
      <c r="E3229" s="6" t="str">
        <f>CAL!J3229</f>
        <v>guarulhossp</v>
      </c>
      <c r="F3229" s="6" t="str">
        <f>CAL!R3229</f>
        <v>sp5</v>
      </c>
      <c r="G3229" s="6"/>
      <c r="H3229" s="6"/>
    </row>
    <row r="3230" spans="1:8">
      <c r="A3230" s="36">
        <f>CAL!A3230</f>
        <v>46166</v>
      </c>
      <c r="B3230" s="6" t="str">
        <f>CAL!B3230</f>
        <v>josebonifaciosp</v>
      </c>
      <c r="C3230" s="6">
        <f>CAL!C3230</f>
        <v>2</v>
      </c>
      <c r="D3230" s="6">
        <f>CAL!D3230</f>
        <v>1</v>
      </c>
      <c r="E3230" s="6" t="str">
        <f>CAL!J3230</f>
        <v>tupasp</v>
      </c>
      <c r="F3230" s="6" t="str">
        <f>CAL!R3230</f>
        <v>sp5</v>
      </c>
      <c r="G3230" s="6"/>
      <c r="H3230" s="6"/>
    </row>
    <row r="3231" spans="1:8">
      <c r="A3231" s="36">
        <f>CAL!A3231</f>
        <v>46166</v>
      </c>
      <c r="B3231" s="6" t="str">
        <f>CAL!B3231</f>
        <v>paulinensesp</v>
      </c>
      <c r="C3231" s="6">
        <f>CAL!C3231</f>
        <v>1</v>
      </c>
      <c r="D3231" s="6">
        <f>CAL!D3231</f>
        <v>0</v>
      </c>
      <c r="E3231" s="6" t="str">
        <f>CAL!J3231</f>
        <v>pauliniasp</v>
      </c>
      <c r="F3231" s="6" t="str">
        <f>CAL!R3231</f>
        <v>sp5</v>
      </c>
      <c r="G3231" s="6"/>
      <c r="H3231" s="6"/>
    </row>
    <row r="3232" spans="1:8">
      <c r="A3232" s="36">
        <f>CAL!A3232</f>
        <v>46166</v>
      </c>
      <c r="B3232" s="6" t="str">
        <f>CAL!B3232</f>
        <v>independenterj</v>
      </c>
      <c r="C3232" s="6">
        <f>CAL!C3232</f>
        <v>0</v>
      </c>
      <c r="D3232" s="6">
        <f>CAL!D3232</f>
        <v>1</v>
      </c>
      <c r="E3232" s="6" t="str">
        <f>CAL!J3232</f>
        <v>tigresrj</v>
      </c>
      <c r="F3232" s="6" t="str">
        <f>CAL!R3232</f>
        <v>rj5</v>
      </c>
      <c r="G3232" s="6"/>
      <c r="H3232" s="6"/>
    </row>
    <row r="3233" spans="1:8">
      <c r="A3233" s="36">
        <f>CAL!A3233</f>
        <v>46166</v>
      </c>
      <c r="B3233" s="6" t="str">
        <f>CAL!B3233</f>
        <v>barramansarj</v>
      </c>
      <c r="C3233" s="6">
        <f>CAL!C3233</f>
        <v>0</v>
      </c>
      <c r="D3233" s="6">
        <f>CAL!D3233</f>
        <v>2</v>
      </c>
      <c r="E3233" s="6" t="str">
        <f>CAL!J3233</f>
        <v>bresciarj</v>
      </c>
      <c r="F3233" s="6" t="str">
        <f>CAL!R3233</f>
        <v>rj5</v>
      </c>
      <c r="G3233" s="6"/>
      <c r="H3233" s="6"/>
    </row>
    <row r="3234" spans="1:8">
      <c r="A3234" s="36">
        <f>CAL!A3234</f>
        <v>46166</v>
      </c>
      <c r="B3234" s="6" t="str">
        <f>CAL!B3234</f>
        <v>buziosrj</v>
      </c>
      <c r="C3234" s="6">
        <f>CAL!C3234</f>
        <v>1</v>
      </c>
      <c r="D3234" s="6">
        <f>CAL!D3234</f>
        <v>1</v>
      </c>
      <c r="E3234" s="6" t="str">
        <f>CAL!J3234</f>
        <v>mageenserj</v>
      </c>
      <c r="F3234" s="6" t="str">
        <f>CAL!R3234</f>
        <v>rj5</v>
      </c>
      <c r="G3234" s="6"/>
      <c r="H3234" s="6"/>
    </row>
    <row r="3235" spans="1:8">
      <c r="A3235" s="36">
        <f>CAL!A3235</f>
        <v>46166</v>
      </c>
      <c r="B3235" s="6" t="str">
        <f>CAL!B3235</f>
        <v>caacbrasilrj</v>
      </c>
      <c r="C3235" s="6">
        <f>CAL!C3235</f>
        <v>0</v>
      </c>
      <c r="D3235" s="6">
        <f>CAL!D3235</f>
        <v>4</v>
      </c>
      <c r="E3235" s="6" t="str">
        <f>CAL!J3235</f>
        <v>cardosomoreirarj</v>
      </c>
      <c r="F3235" s="6" t="str">
        <f>CAL!R3235</f>
        <v>rj5</v>
      </c>
      <c r="G3235" s="6"/>
      <c r="H3235" s="6"/>
    </row>
    <row r="3236" spans="1:8">
      <c r="A3236" s="36">
        <f>CAL!A3236</f>
        <v>46166</v>
      </c>
      <c r="B3236" s="6" t="str">
        <f>CAL!B3236</f>
        <v>uniaocentralrj</v>
      </c>
      <c r="C3236" s="6">
        <f>CAL!C3236</f>
        <v>5</v>
      </c>
      <c r="D3236" s="6">
        <f>CAL!D3236</f>
        <v>2</v>
      </c>
      <c r="E3236" s="6" t="str">
        <f>CAL!J3236</f>
        <v>barcelonarj</v>
      </c>
      <c r="F3236" s="6" t="str">
        <f>CAL!R3236</f>
        <v>rj5</v>
      </c>
      <c r="G3236" s="6"/>
      <c r="H3236" s="6"/>
    </row>
    <row r="3237" spans="1:8">
      <c r="A3237" s="36">
        <f>CAL!A3237</f>
        <v>46166</v>
      </c>
      <c r="B3237" s="6" t="str">
        <f>CAL!B3237</f>
        <v>riobarrarj</v>
      </c>
      <c r="C3237" s="6">
        <f>CAL!C3237</f>
        <v>3</v>
      </c>
      <c r="D3237" s="6">
        <f>CAL!D3237</f>
        <v>1</v>
      </c>
      <c r="E3237" s="6" t="str">
        <f>CAL!J3237</f>
        <v>veracruzrj</v>
      </c>
      <c r="F3237" s="6" t="str">
        <f>CAL!R3237</f>
        <v>rj5</v>
      </c>
      <c r="G3237" s="6"/>
      <c r="H3237" s="6"/>
    </row>
    <row r="3238" spans="1:8">
      <c r="A3238" s="36">
        <f>CAL!A3238</f>
        <v>46166</v>
      </c>
      <c r="B3238" s="6" t="str">
        <f>CAL!B3238</f>
        <v>monsoonrs</v>
      </c>
      <c r="C3238" s="6">
        <f>CAL!C3238</f>
        <v>1</v>
      </c>
      <c r="D3238" s="6">
        <f>CAL!D3238</f>
        <v>2</v>
      </c>
      <c r="E3238" s="6" t="str">
        <f>CAL!J3238</f>
        <v>gramadensers</v>
      </c>
      <c r="F3238" s="6" t="str">
        <f>CAL!R3238</f>
        <v>rs2</v>
      </c>
      <c r="G3238" s="6"/>
      <c r="H3238" s="6"/>
    </row>
    <row r="3239" spans="1:8">
      <c r="A3239" s="36">
        <f>CAL!A3239</f>
        <v>46166</v>
      </c>
      <c r="B3239" s="6" t="str">
        <f>CAL!B3239</f>
        <v>patriotaspr</v>
      </c>
      <c r="C3239" s="6">
        <f>CAL!C3239</f>
        <v>0</v>
      </c>
      <c r="D3239" s="6">
        <f>CAL!D3239</f>
        <v>1</v>
      </c>
      <c r="E3239" s="6" t="str">
        <f>CAL!J3239</f>
        <v>paranavaipr</v>
      </c>
      <c r="F3239" s="6" t="str">
        <f>CAL!R3239</f>
        <v>pr2</v>
      </c>
      <c r="G3239" s="6"/>
      <c r="H3239" s="6"/>
    </row>
    <row r="3240" spans="1:8">
      <c r="A3240" s="36">
        <f>CAL!A3240</f>
        <v>46166</v>
      </c>
      <c r="B3240" s="6" t="str">
        <f>CAL!B3240</f>
        <v>crateusce</v>
      </c>
      <c r="C3240" s="6">
        <f>CAL!C3240</f>
        <v>0</v>
      </c>
      <c r="D3240" s="6">
        <f>CAL!D3240</f>
        <v>0</v>
      </c>
      <c r="E3240" s="6" t="str">
        <f>CAL!J3240</f>
        <v>icasace</v>
      </c>
      <c r="F3240" s="6" t="str">
        <f>CAL!R3240</f>
        <v>ce2</v>
      </c>
      <c r="G3240" s="6"/>
      <c r="H3240" s="6"/>
    </row>
    <row r="3241" spans="1:8">
      <c r="A3241" s="36">
        <f>CAL!A3241</f>
        <v>46166</v>
      </c>
      <c r="B3241" s="6" t="str">
        <f>CAL!B3241</f>
        <v>juventussc</v>
      </c>
      <c r="C3241" s="6">
        <f>CAL!C3241</f>
        <v>0</v>
      </c>
      <c r="D3241" s="6">
        <f>CAL!D3241</f>
        <v>1</v>
      </c>
      <c r="E3241" s="6" t="str">
        <f>CAL!J3241</f>
        <v>hercilioluzsc</v>
      </c>
      <c r="F3241" s="6" t="str">
        <f>CAL!R3241</f>
        <v>sc2</v>
      </c>
      <c r="G3241" s="6"/>
      <c r="H3241" s="6"/>
    </row>
    <row r="3242" spans="1:8">
      <c r="A3242" s="36">
        <f>CAL!A3242</f>
        <v>46166</v>
      </c>
      <c r="B3242" s="6" t="str">
        <f>CAL!B3242</f>
        <v>tubaraosc</v>
      </c>
      <c r="C3242" s="6">
        <f>CAL!C3242</f>
        <v>2</v>
      </c>
      <c r="D3242" s="6">
        <f>CAL!D3242</f>
        <v>2</v>
      </c>
      <c r="E3242" s="6" t="str">
        <f>CAL!J3242</f>
        <v>caravaggiosc</v>
      </c>
      <c r="F3242" s="6" t="str">
        <f>CAL!R3242</f>
        <v>sc2</v>
      </c>
      <c r="G3242" s="6"/>
      <c r="H3242" s="6"/>
    </row>
    <row r="3243" spans="1:8">
      <c r="A3243" s="36">
        <f>CAL!A3243</f>
        <v>46166</v>
      </c>
      <c r="B3243" s="6" t="str">
        <f>CAL!B3243</f>
        <v>camacariba</v>
      </c>
      <c r="C3243" s="6">
        <f>CAL!C3243</f>
        <v>1</v>
      </c>
      <c r="D3243" s="6">
        <f>CAL!D3243</f>
        <v>3</v>
      </c>
      <c r="E3243" s="6" t="str">
        <f>CAL!J3243</f>
        <v>leonicoba</v>
      </c>
      <c r="F3243" s="6" t="str">
        <f>CAL!R3243</f>
        <v>ba2</v>
      </c>
      <c r="G3243" s="6"/>
      <c r="H3243" s="6"/>
    </row>
    <row r="3244" spans="1:8">
      <c r="A3244" s="36">
        <f>CAL!A3244</f>
        <v>46166</v>
      </c>
      <c r="B3244" s="6" t="str">
        <f>CAL!B3244</f>
        <v>zumbial</v>
      </c>
      <c r="C3244" s="6">
        <f>CAL!C3244</f>
        <v>0</v>
      </c>
      <c r="D3244" s="6">
        <f>CAL!D3244</f>
        <v>2</v>
      </c>
      <c r="E3244" s="6" t="str">
        <f>CAL!J3244</f>
        <v>sportingal</v>
      </c>
      <c r="F3244" s="6" t="str">
        <f>CAL!R3244</f>
        <v>al2</v>
      </c>
      <c r="G3244" s="6"/>
      <c r="H3244" s="6"/>
    </row>
    <row r="3245" spans="1:8">
      <c r="A3245" s="36">
        <f>CAL!A3245</f>
        <v>46166</v>
      </c>
      <c r="B3245" s="6" t="str">
        <f>CAL!B3245</f>
        <v>cacerensemt</v>
      </c>
      <c r="C3245" s="6">
        <f>CAL!C3245</f>
        <v>1</v>
      </c>
      <c r="D3245" s="6">
        <f>CAL!D3245</f>
        <v>2</v>
      </c>
      <c r="E3245" s="6" t="str">
        <f>CAL!J3245</f>
        <v>uirapurumt</v>
      </c>
      <c r="F3245" s="6" t="str">
        <f>CAL!R3245</f>
        <v>mt2</v>
      </c>
      <c r="G3245" s="6"/>
      <c r="H3245" s="6"/>
    </row>
    <row r="3246" spans="1:8">
      <c r="A3246" s="36">
        <f>CAL!A3246</f>
        <v>46166</v>
      </c>
      <c r="B3246" s="6" t="str">
        <f>CAL!B3246</f>
        <v>marajopa</v>
      </c>
      <c r="C3246" s="6">
        <f>CAL!C3246</f>
        <v>1</v>
      </c>
      <c r="D3246" s="6">
        <f>CAL!D3246</f>
        <v>2</v>
      </c>
      <c r="E3246" s="6" t="str">
        <f>CAL!J3246</f>
        <v>urumajopa</v>
      </c>
      <c r="F3246" s="6" t="str">
        <f>CAL!R3246</f>
        <v>pa2</v>
      </c>
      <c r="G3246" s="6"/>
      <c r="H3246" s="6"/>
    </row>
    <row r="3247" spans="1:8">
      <c r="A3247" s="36">
        <f>CAL!A3247</f>
        <v>46166</v>
      </c>
      <c r="B3247" s="6" t="str">
        <f>CAL!B3247</f>
        <v>lagoaap</v>
      </c>
      <c r="C3247" s="6">
        <f>CAL!C3247</f>
        <v>2</v>
      </c>
      <c r="D3247" s="6">
        <f>CAL!D3247</f>
        <v>1</v>
      </c>
      <c r="E3247" s="6" t="str">
        <f>CAL!J3247</f>
        <v>bareap</v>
      </c>
      <c r="F3247" s="6" t="str">
        <f>CAL!R3247</f>
        <v>ap2</v>
      </c>
      <c r="G3247" s="6"/>
      <c r="H3247" s="6"/>
    </row>
    <row r="3248" spans="1:8">
      <c r="A3248" s="36">
        <f>CAL!A3248</f>
        <v>46167</v>
      </c>
      <c r="B3248" s="6" t="str">
        <f>CAL!B3248</f>
        <v>coritibapr</v>
      </c>
      <c r="C3248" s="6">
        <f>CAL!C3248</f>
        <v>3</v>
      </c>
      <c r="D3248" s="6">
        <f>CAL!D3248</f>
        <v>2</v>
      </c>
      <c r="E3248" s="6" t="str">
        <f>CAL!J3248</f>
        <v>bahiaba</v>
      </c>
      <c r="F3248" s="6" t="str">
        <f>CAL!R3248</f>
        <v>br1</v>
      </c>
      <c r="G3248" s="6" t="s">
        <v>13660</v>
      </c>
      <c r="H3248" s="6" t="s">
        <v>13648</v>
      </c>
    </row>
    <row r="3249" spans="1:8">
      <c r="A3249" s="36">
        <f>CAL!A3249</f>
        <v>46167</v>
      </c>
      <c r="B3249" s="6" t="str">
        <f>CAL!B3249</f>
        <v>botafogosp</v>
      </c>
      <c r="C3249" s="6">
        <f>CAL!C3249</f>
        <v>1</v>
      </c>
      <c r="D3249" s="6">
        <f>CAL!D3249</f>
        <v>2</v>
      </c>
      <c r="E3249" s="6" t="str">
        <f>CAL!J3249</f>
        <v>athleticmg</v>
      </c>
      <c r="F3249" s="6" t="str">
        <f>CAL!R3249</f>
        <v>br2</v>
      </c>
      <c r="G3249" s="6"/>
      <c r="H3249" s="6"/>
    </row>
    <row r="3250" spans="1:8">
      <c r="A3250" s="36">
        <f>CAL!A3250</f>
        <v>46167</v>
      </c>
      <c r="B3250" s="6" t="str">
        <f>CAL!B3250</f>
        <v>ituanosp</v>
      </c>
      <c r="C3250" s="6">
        <f>CAL!C3250</f>
        <v>1</v>
      </c>
      <c r="D3250" s="6">
        <f>CAL!D3250</f>
        <v>0</v>
      </c>
      <c r="E3250" s="6" t="str">
        <f>CAL!J3250</f>
        <v>botafogopb</v>
      </c>
      <c r="F3250" s="6" t="str">
        <f>CAL!R3250</f>
        <v>br3</v>
      </c>
      <c r="G3250" s="6"/>
      <c r="H3250" s="6"/>
    </row>
    <row r="3251" spans="1:8">
      <c r="A3251" s="36">
        <f>CAL!A3251</f>
        <v>46167</v>
      </c>
      <c r="B3251" s="6" t="str">
        <f>CAL!B3251</f>
        <v>paysandupa</v>
      </c>
      <c r="C3251" s="6">
        <f>CAL!C3251</f>
        <v>2</v>
      </c>
      <c r="D3251" s="6">
        <f>CAL!D3251</f>
        <v>1</v>
      </c>
      <c r="E3251" s="6" t="str">
        <f>CAL!J3251</f>
        <v>florestace</v>
      </c>
      <c r="F3251" s="6" t="str">
        <f>CAL!R3251</f>
        <v>br3</v>
      </c>
      <c r="G3251" s="6"/>
      <c r="H3251" s="6"/>
    </row>
    <row r="3252" spans="1:8">
      <c r="A3252" s="36">
        <f>CAL!A3252</f>
        <v>46167</v>
      </c>
      <c r="B3252" s="6" t="str">
        <f>CAL!B3252</f>
        <v>lagunarn</v>
      </c>
      <c r="C3252" s="6">
        <f>CAL!C3252</f>
        <v>1</v>
      </c>
      <c r="D3252" s="6">
        <f>CAL!D3252</f>
        <v>1</v>
      </c>
      <c r="E3252" s="6" t="str">
        <f>CAL!J3252</f>
        <v>maguarype</v>
      </c>
      <c r="F3252" s="6" t="str">
        <f>CAL!R3252</f>
        <v>br4</v>
      </c>
      <c r="G3252" s="6"/>
      <c r="H3252" s="6"/>
    </row>
    <row r="3253" spans="1:8">
      <c r="A3253" s="36">
        <f>CAL!A3253</f>
        <v>46167</v>
      </c>
      <c r="B3253" s="6" t="str">
        <f>CAL!B3253</f>
        <v>democratagvmg</v>
      </c>
      <c r="C3253" s="6">
        <f>CAL!C3253</f>
        <v>3</v>
      </c>
      <c r="D3253" s="6">
        <f>CAL!D3253</f>
        <v>1</v>
      </c>
      <c r="E3253" s="6" t="str">
        <f>CAL!J3253</f>
        <v>portoba</v>
      </c>
      <c r="F3253" s="6" t="str">
        <f>CAL!R3253</f>
        <v>br4</v>
      </c>
      <c r="G3253" s="6"/>
      <c r="H3253" s="6"/>
    </row>
    <row r="3254" spans="1:8">
      <c r="A3254" s="36">
        <f>CAL!A3254</f>
        <v>46167</v>
      </c>
      <c r="B3254" s="6" t="str">
        <f>CAL!B3254</f>
        <v>unisouzarj</v>
      </c>
      <c r="C3254" s="6">
        <f>CAL!C3254</f>
        <v>1</v>
      </c>
      <c r="D3254" s="6">
        <f>CAL!D3254</f>
        <v>1</v>
      </c>
      <c r="E3254" s="6" t="str">
        <f>CAL!J3254</f>
        <v>itaborairj</v>
      </c>
      <c r="F3254" s="6" t="str">
        <f>CAL!R3254</f>
        <v>rj5</v>
      </c>
      <c r="G3254" s="6"/>
      <c r="H3254" s="6"/>
    </row>
    <row r="3255" spans="1:8">
      <c r="A3255" s="36">
        <f>CAL!A3255</f>
        <v>46167</v>
      </c>
      <c r="B3255" s="6" t="str">
        <f>CAL!B3255</f>
        <v>ceresrj</v>
      </c>
      <c r="C3255" s="6">
        <f>CAL!C3255</f>
        <v>1</v>
      </c>
      <c r="D3255" s="6">
        <f>CAL!D3255</f>
        <v>2</v>
      </c>
      <c r="E3255" s="6" t="str">
        <f>CAL!J3255</f>
        <v>camposrj</v>
      </c>
      <c r="F3255" s="6" t="str">
        <f>CAL!R3255</f>
        <v>rj5</v>
      </c>
      <c r="G3255" s="6"/>
      <c r="H3255" s="6"/>
    </row>
    <row r="3256" spans="1:8">
      <c r="A3256" s="36">
        <f>CAL!A3256</f>
        <v>46167</v>
      </c>
      <c r="B3256" s="6" t="str">
        <f>CAL!B3256</f>
        <v>adecap</v>
      </c>
      <c r="C3256" s="6">
        <f>CAL!C3256</f>
        <v>2</v>
      </c>
      <c r="D3256" s="6">
        <f>CAL!D3256</f>
        <v>2</v>
      </c>
      <c r="E3256" s="6" t="str">
        <f>CAL!J3256</f>
        <v>renovacaoap</v>
      </c>
      <c r="F3256" s="6" t="str">
        <f>CAL!R3256</f>
        <v>ap2</v>
      </c>
      <c r="G3256" s="6"/>
      <c r="H3256" s="6"/>
    </row>
    <row r="3257" spans="1:8">
      <c r="A3257" s="36">
        <f>CAL!A3257</f>
        <v>46168</v>
      </c>
      <c r="B3257" s="6" t="str">
        <f>CAL!B3257</f>
        <v>lanus</v>
      </c>
      <c r="C3257" s="6">
        <f>CAL!C3257</f>
        <v>1</v>
      </c>
      <c r="D3257" s="6">
        <f>CAL!D3257</f>
        <v>0</v>
      </c>
      <c r="E3257" s="6" t="str">
        <f>CAL!J3257</f>
        <v>mirassolsp</v>
      </c>
      <c r="F3257" s="6" t="str">
        <f>CAL!R3257</f>
        <v>lib</v>
      </c>
      <c r="G3257" s="6"/>
      <c r="H3257" s="6"/>
    </row>
    <row r="3258" spans="1:8">
      <c r="A3258" s="36">
        <f>CAL!A3258</f>
        <v>46168</v>
      </c>
      <c r="B3258" s="6" t="str">
        <f>CAL!B3258</f>
        <v>flamengorj</v>
      </c>
      <c r="C3258" s="6">
        <f>CAL!C3258</f>
        <v>3</v>
      </c>
      <c r="D3258" s="6">
        <f>CAL!D3258</f>
        <v>0</v>
      </c>
      <c r="E3258" s="6" t="str">
        <f>CAL!J3258</f>
        <v>cusco</v>
      </c>
      <c r="F3258" s="6" t="str">
        <f>CAL!R3258</f>
        <v>lib</v>
      </c>
      <c r="G3258" s="6"/>
      <c r="H3258" s="6"/>
    </row>
    <row r="3259" spans="1:8">
      <c r="A3259" s="36">
        <f>CAL!A3259</f>
        <v>46168</v>
      </c>
      <c r="B3259" s="6" t="str">
        <f>CAL!B3259</f>
        <v>saopaulosp</v>
      </c>
      <c r="C3259" s="6">
        <f>CAL!C3259</f>
        <v>2</v>
      </c>
      <c r="D3259" s="6">
        <f>CAL!D3259</f>
        <v>0</v>
      </c>
      <c r="E3259" s="6" t="str">
        <f>CAL!J3259</f>
        <v>bostonriver</v>
      </c>
      <c r="F3259" s="6" t="str">
        <f>CAL!R3259</f>
        <v>sul</v>
      </c>
      <c r="G3259" s="6"/>
      <c r="H3259" s="6"/>
    </row>
    <row r="3260" spans="1:8">
      <c r="A3260" s="36">
        <f>CAL!A3260</f>
        <v>46168</v>
      </c>
      <c r="B3260" s="6" t="str">
        <f>CAL!B3260</f>
        <v>gremiors</v>
      </c>
      <c r="C3260" s="6">
        <f>CAL!C3260</f>
        <v>2</v>
      </c>
      <c r="D3260" s="6">
        <f>CAL!D3260</f>
        <v>2</v>
      </c>
      <c r="E3260" s="6" t="str">
        <f>CAL!J3260</f>
        <v>montevideocity</v>
      </c>
      <c r="F3260" s="6" t="str">
        <f>CAL!R3260</f>
        <v>sul</v>
      </c>
      <c r="G3260" s="6"/>
      <c r="H3260" s="6"/>
    </row>
    <row r="3261" spans="1:8">
      <c r="A3261" s="36">
        <f>CAL!A3261</f>
        <v>46168</v>
      </c>
      <c r="B3261" s="6" t="str">
        <f>CAL!B3261</f>
        <v>santossp</v>
      </c>
      <c r="C3261" s="6">
        <f>CAL!C3261</f>
        <v>3</v>
      </c>
      <c r="D3261" s="6">
        <f>CAL!D3261</f>
        <v>0</v>
      </c>
      <c r="E3261" s="6" t="str">
        <f>CAL!J3261</f>
        <v>deportivocuenca</v>
      </c>
      <c r="F3261" s="6" t="str">
        <f>CAL!R3261</f>
        <v>sul</v>
      </c>
      <c r="G3261" s="6"/>
      <c r="H3261" s="6"/>
    </row>
    <row r="3262" spans="1:8">
      <c r="A3262" s="36">
        <f>CAL!A3262</f>
        <v>46168</v>
      </c>
      <c r="B3262" s="6" t="str">
        <f>CAL!B3262</f>
        <v>atleticoce</v>
      </c>
      <c r="C3262" s="6">
        <f>CAL!C3262</f>
        <v>0</v>
      </c>
      <c r="D3262" s="6">
        <f>CAL!D3262</f>
        <v>3</v>
      </c>
      <c r="E3262" s="6" t="str">
        <f>CAL!J3262</f>
        <v>tirolce</v>
      </c>
      <c r="F3262" s="6" t="str">
        <f>CAL!R3262</f>
        <v>br4</v>
      </c>
      <c r="G3262" s="6" t="s">
        <v>13673</v>
      </c>
      <c r="H3262" s="6" t="s">
        <v>13674</v>
      </c>
    </row>
    <row r="3263" spans="1:8">
      <c r="A3263" s="36">
        <f>CAL!A3263</f>
        <v>46168</v>
      </c>
      <c r="B3263" s="6" t="str">
        <f>CAL!B3263</f>
        <v>saopauloap</v>
      </c>
      <c r="C3263" s="6">
        <f>CAL!C3263</f>
        <v>2</v>
      </c>
      <c r="D3263" s="6">
        <f>CAL!D3263</f>
        <v>1</v>
      </c>
      <c r="E3263" s="6" t="str">
        <f>CAL!J3263</f>
        <v>latitudezeroap</v>
      </c>
      <c r="F3263" s="6" t="str">
        <f>CAL!R3263</f>
        <v>ap2</v>
      </c>
      <c r="G3263" s="6"/>
      <c r="H3263" s="6"/>
    </row>
    <row r="3264" spans="1:8">
      <c r="A3264" s="36">
        <f>CAL!A3264</f>
        <v>46169</v>
      </c>
      <c r="B3264" s="6" t="str">
        <f>CAL!B3264</f>
        <v>fluminenserj</v>
      </c>
      <c r="C3264" s="6">
        <f>CAL!C3264</f>
        <v>3</v>
      </c>
      <c r="D3264" s="6">
        <f>CAL!D3264</f>
        <v>1</v>
      </c>
      <c r="E3264" s="6" t="str">
        <f>CAL!J3264</f>
        <v>laguaira</v>
      </c>
      <c r="F3264" s="6" t="str">
        <f>CAL!R3264</f>
        <v>lib</v>
      </c>
      <c r="G3264" s="6"/>
      <c r="H3264" s="6"/>
    </row>
    <row r="3265" spans="1:8">
      <c r="A3265" s="36">
        <f>CAL!A3265</f>
        <v>46169</v>
      </c>
      <c r="B3265" s="6" t="str">
        <f>CAL!B3265</f>
        <v>corinthianssp</v>
      </c>
      <c r="C3265" s="6">
        <f>CAL!C3265</f>
        <v>0</v>
      </c>
      <c r="D3265" s="6">
        <f>CAL!D3265</f>
        <v>2</v>
      </c>
      <c r="E3265" s="6" t="str">
        <f>CAL!J3265</f>
        <v>platense</v>
      </c>
      <c r="F3265" s="6" t="str">
        <f>CAL!R3265</f>
        <v>lib</v>
      </c>
      <c r="G3265" s="6"/>
      <c r="H3265" s="6"/>
    </row>
    <row r="3266" spans="1:8">
      <c r="A3266" s="36">
        <f>CAL!A3266</f>
        <v>46169</v>
      </c>
      <c r="B3266" s="6" t="str">
        <f>CAL!B3266</f>
        <v>atleticomg</v>
      </c>
      <c r="C3266" s="6">
        <f>CAL!C3266</f>
        <v>1</v>
      </c>
      <c r="D3266" s="6">
        <f>CAL!D3266</f>
        <v>0</v>
      </c>
      <c r="E3266" s="6" t="str">
        <f>CAL!J3266</f>
        <v>puertocabello</v>
      </c>
      <c r="F3266" s="6" t="str">
        <f>CAL!R3266</f>
        <v>sul</v>
      </c>
      <c r="G3266" s="6"/>
      <c r="H3266" s="6"/>
    </row>
    <row r="3267" spans="1:8">
      <c r="A3267" s="36">
        <f>CAL!A3267</f>
        <v>46169</v>
      </c>
      <c r="B3267" s="6" t="str">
        <f>CAL!B3267</f>
        <v>caracas</v>
      </c>
      <c r="C3267" s="6">
        <f>CAL!C3267</f>
        <v>1</v>
      </c>
      <c r="D3267" s="6">
        <f>CAL!D3267</f>
        <v>3</v>
      </c>
      <c r="E3267" s="6" t="str">
        <f>CAL!J3267</f>
        <v>botafogorj</v>
      </c>
      <c r="F3267" s="6" t="str">
        <f>CAL!R3267</f>
        <v>sul</v>
      </c>
      <c r="G3267" s="6"/>
      <c r="H3267" s="6"/>
    </row>
    <row r="3268" spans="1:8">
      <c r="A3268" s="36">
        <f>CAL!A3268</f>
        <v>46169</v>
      </c>
      <c r="B3268" s="6" t="str">
        <f>CAL!B3268</f>
        <v>vascorj</v>
      </c>
      <c r="C3268" s="6">
        <f>CAL!C3268</f>
        <v>3</v>
      </c>
      <c r="D3268" s="6">
        <f>CAL!D3268</f>
        <v>0</v>
      </c>
      <c r="E3268" s="6" t="str">
        <f>CAL!J3268</f>
        <v>barracascentral</v>
      </c>
      <c r="F3268" s="6" t="str">
        <f>CAL!R3268</f>
        <v>sul</v>
      </c>
      <c r="G3268" s="6"/>
      <c r="H3268" s="6"/>
    </row>
    <row r="3269" spans="1:8">
      <c r="A3269" s="36">
        <f>CAL!A3269</f>
        <v>46169</v>
      </c>
      <c r="B3269" s="6" t="str">
        <f>CAL!B3269</f>
        <v>bragantinosp</v>
      </c>
      <c r="C3269" s="6">
        <f>CAL!C3269</f>
        <v>2</v>
      </c>
      <c r="D3269" s="6">
        <f>CAL!D3269</f>
        <v>0</v>
      </c>
      <c r="E3269" s="6" t="str">
        <f>CAL!J3269</f>
        <v>carabobo</v>
      </c>
      <c r="F3269" s="6" t="str">
        <f>CAL!R3269</f>
        <v>sul</v>
      </c>
      <c r="G3269" s="6"/>
      <c r="H3269" s="6"/>
    </row>
    <row r="3270" spans="1:8">
      <c r="A3270" s="36">
        <f>CAL!A3270</f>
        <v>46169</v>
      </c>
      <c r="B3270" s="6" t="str">
        <f>CAL!B3270</f>
        <v>abcrn</v>
      </c>
      <c r="C3270" s="6">
        <f>CAL!C3270</f>
        <v>3</v>
      </c>
      <c r="D3270" s="6">
        <f>CAL!D3270</f>
        <v>4</v>
      </c>
      <c r="E3270" s="6" t="str">
        <f>CAL!J3270</f>
        <v>vitoriaba</v>
      </c>
      <c r="F3270" s="6" t="str">
        <f>CAL!R3270</f>
        <v>cne</v>
      </c>
      <c r="G3270" s="6"/>
      <c r="H3270" s="6"/>
    </row>
    <row r="3271" spans="1:8">
      <c r="A3271" s="36">
        <f>CAL!A3271</f>
        <v>46169</v>
      </c>
      <c r="B3271" s="6" t="str">
        <f>CAL!B3271</f>
        <v>sportpe</v>
      </c>
      <c r="C3271" s="6">
        <f>CAL!C3271</f>
        <v>0</v>
      </c>
      <c r="D3271" s="6">
        <f>CAL!D3271</f>
        <v>2</v>
      </c>
      <c r="E3271" s="6" t="str">
        <f>CAL!J3271</f>
        <v>fortalezace</v>
      </c>
      <c r="F3271" s="6" t="str">
        <f>CAL!R3271</f>
        <v>cne</v>
      </c>
      <c r="G3271" s="6"/>
      <c r="H3271" s="6"/>
    </row>
    <row r="3272" spans="1:8">
      <c r="A3272" s="36">
        <f>CAL!A3272</f>
        <v>46169</v>
      </c>
      <c r="B3272" s="6" t="str">
        <f>CAL!B3272</f>
        <v>riobrancoes</v>
      </c>
      <c r="C3272" s="6">
        <f>CAL!C3272</f>
        <v>2</v>
      </c>
      <c r="D3272" s="6">
        <f>CAL!D3272</f>
        <v>1</v>
      </c>
      <c r="E3272" s="6" t="str">
        <f>CAL!J3272</f>
        <v>anapolisgo</v>
      </c>
      <c r="F3272" s="6" t="str">
        <f>CAL!R3272</f>
        <v>cve</v>
      </c>
      <c r="G3272" s="6"/>
      <c r="H3272" s="6"/>
    </row>
    <row r="3273" spans="1:8">
      <c r="A3273" s="36">
        <f>CAL!A3273</f>
        <v>46169</v>
      </c>
      <c r="B3273" s="6" t="str">
        <f>CAL!B3273</f>
        <v>chapecoensesc</v>
      </c>
      <c r="C3273" s="6">
        <f>CAL!C3273</f>
        <v>2</v>
      </c>
      <c r="D3273" s="6">
        <f>CAL!D3273</f>
        <v>2</v>
      </c>
      <c r="E3273" s="6" t="str">
        <f>CAL!J3273</f>
        <v>novorizontinosp</v>
      </c>
      <c r="F3273" s="6" t="str">
        <f>CAL!R3273</f>
        <v>css</v>
      </c>
      <c r="G3273" s="6" t="s">
        <v>13649</v>
      </c>
      <c r="H3273" s="6" t="s">
        <v>13650</v>
      </c>
    </row>
    <row r="3274" spans="1:8">
      <c r="A3274" s="36">
        <f>CAL!A3274</f>
        <v>46169</v>
      </c>
      <c r="B3274" s="6" t="str">
        <f>CAL!B3274</f>
        <v>avaisc</v>
      </c>
      <c r="C3274" s="6">
        <f>CAL!C3274</f>
        <v>3</v>
      </c>
      <c r="D3274" s="6">
        <f>CAL!D3274</f>
        <v>0</v>
      </c>
      <c r="E3274" s="6" t="str">
        <f>CAL!J3274</f>
        <v>voltaredondarj</v>
      </c>
      <c r="F3274" s="6" t="str">
        <f>CAL!R3274</f>
        <v>css</v>
      </c>
      <c r="G3274" s="6" t="s">
        <v>13665</v>
      </c>
      <c r="H3274" s="6" t="s">
        <v>13666</v>
      </c>
    </row>
    <row r="3275" spans="1:8">
      <c r="A3275" s="36">
        <f>CAL!A3275</f>
        <v>46169</v>
      </c>
      <c r="B3275" s="6" t="str">
        <f>CAL!B3275</f>
        <v>vitoriaes</v>
      </c>
      <c r="C3275" s="6">
        <f>CAL!C3275</f>
        <v>5</v>
      </c>
      <c r="D3275" s="6">
        <f>CAL!D3275</f>
        <v>0</v>
      </c>
      <c r="E3275" s="6" t="str">
        <f>CAL!J3275</f>
        <v>sportcapixabaes</v>
      </c>
      <c r="F3275" s="6" t="str">
        <f>CAL!R3275</f>
        <v>ces</v>
      </c>
      <c r="G3275" s="6"/>
      <c r="H3275" s="6"/>
    </row>
    <row r="3276" spans="1:8">
      <c r="A3276" s="36">
        <f>CAL!A3276</f>
        <v>46169</v>
      </c>
      <c r="B3276" s="6" t="str">
        <f>CAL!B3276</f>
        <v>maricarj</v>
      </c>
      <c r="C3276" s="6">
        <f>CAL!C3276</f>
        <v>2</v>
      </c>
      <c r="D3276" s="6">
        <f>CAL!D3276</f>
        <v>1</v>
      </c>
      <c r="E3276" s="6" t="str">
        <f>CAL!J3276</f>
        <v>olariarj</v>
      </c>
      <c r="F3276" s="6" t="str">
        <f>CAL!R3276</f>
        <v>rj2</v>
      </c>
      <c r="G3276" s="6"/>
      <c r="H3276" s="6"/>
    </row>
    <row r="3277" spans="1:8">
      <c r="A3277" s="36">
        <f>CAL!A3277</f>
        <v>46169</v>
      </c>
      <c r="B3277" s="6" t="str">
        <f>CAL!B3277</f>
        <v>resenderj</v>
      </c>
      <c r="C3277" s="6">
        <f>CAL!C3277</f>
        <v>3</v>
      </c>
      <c r="D3277" s="6">
        <f>CAL!D3277</f>
        <v>0</v>
      </c>
      <c r="E3277" s="6" t="str">
        <f>CAL!J3277</f>
        <v>americarj</v>
      </c>
      <c r="F3277" s="6" t="str">
        <f>CAL!R3277</f>
        <v>rj2</v>
      </c>
      <c r="G3277" s="6"/>
      <c r="H3277" s="6"/>
    </row>
    <row r="3278" spans="1:8">
      <c r="A3278" s="36">
        <f>CAL!A3278</f>
        <v>46169</v>
      </c>
      <c r="B3278" s="6" t="str">
        <f>CAL!B3278</f>
        <v>guaranyrs</v>
      </c>
      <c r="C3278" s="6">
        <f>CAL!C3278</f>
        <v>0</v>
      </c>
      <c r="D3278" s="6">
        <f>CAL!D3278</f>
        <v>0</v>
      </c>
      <c r="E3278" s="6" t="str">
        <f>CAL!J3278</f>
        <v>farroupilhars</v>
      </c>
      <c r="F3278" s="6" t="str">
        <f>CAL!R3278</f>
        <v>cfgf</v>
      </c>
      <c r="G3278" s="6"/>
      <c r="H3278" s="6"/>
    </row>
    <row r="3279" spans="1:8">
      <c r="A3279" s="36">
        <f>CAL!A3279</f>
        <v>46169</v>
      </c>
      <c r="B3279" s="6" t="str">
        <f>CAL!B3279</f>
        <v>brasilrs</v>
      </c>
      <c r="C3279" s="6">
        <f>CAL!C3279</f>
        <v>1</v>
      </c>
      <c r="D3279" s="6">
        <f>CAL!D3279</f>
        <v>0</v>
      </c>
      <c r="E3279" s="6" t="str">
        <f>CAL!J3279</f>
        <v>bagers</v>
      </c>
      <c r="F3279" s="6" t="str">
        <f>CAL!R3279</f>
        <v>cfgf</v>
      </c>
      <c r="G3279" s="6"/>
      <c r="H3279" s="6"/>
    </row>
    <row r="3280" spans="1:8">
      <c r="A3280" s="36">
        <f>CAL!A3280</f>
        <v>46169</v>
      </c>
      <c r="B3280" s="6" t="str">
        <f>CAL!B3280</f>
        <v>blumenausc</v>
      </c>
      <c r="C3280" s="6">
        <f>CAL!C3280</f>
        <v>2</v>
      </c>
      <c r="D3280" s="6">
        <f>CAL!D3280</f>
        <v>0</v>
      </c>
      <c r="E3280" s="6" t="str">
        <f>CAL!J3280</f>
        <v>guaranisc</v>
      </c>
      <c r="F3280" s="6" t="str">
        <f>CAL!R3280</f>
        <v>sc2</v>
      </c>
      <c r="G3280" s="6"/>
      <c r="H3280" s="6"/>
    </row>
    <row r="3281" spans="1:8">
      <c r="A3281" s="36">
        <f>CAL!A3281</f>
        <v>46169</v>
      </c>
      <c r="B3281" s="6" t="str">
        <f>CAL!B3281</f>
        <v>jaraguasc</v>
      </c>
      <c r="C3281" s="6">
        <f>CAL!C3281</f>
        <v>0</v>
      </c>
      <c r="D3281" s="6">
        <f>CAL!D3281</f>
        <v>4</v>
      </c>
      <c r="E3281" s="6" t="str">
        <f>CAL!J3281</f>
        <v>metropolitanosc</v>
      </c>
      <c r="F3281" s="6" t="str">
        <f>CAL!R3281</f>
        <v>sc2</v>
      </c>
      <c r="G3281" s="6"/>
      <c r="H3281" s="6"/>
    </row>
    <row r="3282" spans="1:8">
      <c r="A3282" s="36">
        <f>CAL!A3282</f>
        <v>46169</v>
      </c>
      <c r="B3282" s="6" t="str">
        <f>CAL!B3282</f>
        <v>caravaggiosc</v>
      </c>
      <c r="C3282" s="6">
        <f>CAL!C3282</f>
        <v>4</v>
      </c>
      <c r="D3282" s="6">
        <f>CAL!D3282</f>
        <v>1</v>
      </c>
      <c r="E3282" s="6" t="str">
        <f>CAL!J3282</f>
        <v>nacaosc</v>
      </c>
      <c r="F3282" s="6" t="str">
        <f>CAL!R3282</f>
        <v>sc2</v>
      </c>
      <c r="G3282" s="6"/>
      <c r="H3282" s="6"/>
    </row>
    <row r="3283" spans="1:8">
      <c r="A3283" s="36">
        <f>CAL!A3283</f>
        <v>46169</v>
      </c>
      <c r="B3283" s="6" t="str">
        <f>CAL!B3283</f>
        <v>hercilioluzsc</v>
      </c>
      <c r="C3283" s="6">
        <f>CAL!C3283</f>
        <v>2</v>
      </c>
      <c r="D3283" s="6">
        <f>CAL!D3283</f>
        <v>0</v>
      </c>
      <c r="E3283" s="6" t="str">
        <f>CAL!J3283</f>
        <v>tubaraosc</v>
      </c>
      <c r="F3283" s="6" t="str">
        <f>CAL!R3283</f>
        <v>sc2</v>
      </c>
      <c r="G3283" s="6"/>
      <c r="H3283" s="6"/>
    </row>
    <row r="3284" spans="1:8">
      <c r="A3284" s="36">
        <f>CAL!A3284</f>
        <v>46169</v>
      </c>
      <c r="B3284" s="6" t="str">
        <f>CAL!B3284</f>
        <v>fluminensesc</v>
      </c>
      <c r="C3284" s="6">
        <f>CAL!C3284</f>
        <v>0</v>
      </c>
      <c r="D3284" s="6">
        <f>CAL!D3284</f>
        <v>1</v>
      </c>
      <c r="E3284" s="6" t="str">
        <f>CAL!J3284</f>
        <v>juventussc</v>
      </c>
      <c r="F3284" s="6" t="str">
        <f>CAL!R3284</f>
        <v>sc2</v>
      </c>
      <c r="G3284" s="6"/>
      <c r="H3284" s="6"/>
    </row>
    <row r="3285" spans="1:8">
      <c r="A3285" s="36">
        <f>CAL!A3285</f>
        <v>46170</v>
      </c>
      <c r="B3285" s="6" t="str">
        <f>CAL!B3285</f>
        <v>palmeirassp</v>
      </c>
      <c r="C3285" s="6">
        <f>CAL!C3285</f>
        <v>4</v>
      </c>
      <c r="D3285" s="6">
        <f>CAL!D3285</f>
        <v>1</v>
      </c>
      <c r="E3285" s="6" t="str">
        <f>CAL!J3285</f>
        <v>junior</v>
      </c>
      <c r="F3285" s="6" t="str">
        <f>CAL!R3285</f>
        <v>lib</v>
      </c>
      <c r="G3285" s="6"/>
      <c r="H3285" s="6"/>
    </row>
    <row r="3286" spans="1:8">
      <c r="A3286" s="36">
        <f>CAL!A3286</f>
        <v>46170</v>
      </c>
      <c r="B3286" s="6" t="str">
        <f>CAL!B3286</f>
        <v>cruzeiromg</v>
      </c>
      <c r="C3286" s="6">
        <f>CAL!C3286</f>
        <v>4</v>
      </c>
      <c r="D3286" s="6">
        <f>CAL!D3286</f>
        <v>0</v>
      </c>
      <c r="E3286" s="6" t="str">
        <f>CAL!J3286</f>
        <v>barcelonaequ</v>
      </c>
      <c r="F3286" s="6" t="str">
        <f>CAL!R3286</f>
        <v>lib</v>
      </c>
      <c r="G3286" s="6"/>
      <c r="H3286" s="6"/>
    </row>
    <row r="3287" spans="1:8">
      <c r="A3287" s="36">
        <f>CAL!A3287</f>
        <v>46170</v>
      </c>
      <c r="B3287" s="6" t="str">
        <f>CAL!B3287</f>
        <v>nacionalam</v>
      </c>
      <c r="C3287" s="6">
        <f>CAL!C3287</f>
        <v>2</v>
      </c>
      <c r="D3287" s="6">
        <f>CAL!D3287</f>
        <v>4</v>
      </c>
      <c r="E3287" s="6" t="str">
        <f>CAL!J3287</f>
        <v>paysandupa</v>
      </c>
      <c r="F3287" s="6" t="str">
        <f>CAL!R3287</f>
        <v>cve</v>
      </c>
      <c r="G3287" s="6"/>
      <c r="H3287" s="6"/>
    </row>
    <row r="3288" spans="1:8">
      <c r="A3288" s="36">
        <f>CAL!A3288</f>
        <v>46170</v>
      </c>
      <c r="B3288" s="6" t="str">
        <f>CAL!B3288</f>
        <v>riobrancoes</v>
      </c>
      <c r="C3288" s="6">
        <f>CAL!C3288</f>
        <v>1</v>
      </c>
      <c r="D3288" s="6">
        <f>CAL!D3288</f>
        <v>1</v>
      </c>
      <c r="E3288" s="6" t="str">
        <f>CAL!J3288</f>
        <v>vilavelhensees</v>
      </c>
      <c r="F3288" s="6" t="str">
        <f>CAL!R3288</f>
        <v>ces</v>
      </c>
      <c r="G3288" s="6"/>
      <c r="H3288" s="6"/>
    </row>
    <row r="3289" spans="1:8">
      <c r="A3289" s="36">
        <f>CAL!A3289</f>
        <v>46170</v>
      </c>
      <c r="B3289" s="6" t="str">
        <f>CAL!B3289</f>
        <v>bareap</v>
      </c>
      <c r="C3289" s="6">
        <f>CAL!C3289</f>
        <v>1</v>
      </c>
      <c r="D3289" s="6">
        <f>CAL!D3289</f>
        <v>2</v>
      </c>
      <c r="E3289" s="6" t="str">
        <f>CAL!J3289</f>
        <v>santanaap</v>
      </c>
      <c r="F3289" s="6" t="str">
        <f>CAL!R3289</f>
        <v>ap2</v>
      </c>
      <c r="G3289" s="6"/>
      <c r="H3289" s="6"/>
    </row>
    <row r="3290" spans="1:8">
      <c r="A3290" s="36">
        <f>CAL!A3290</f>
        <v>46171</v>
      </c>
      <c r="B3290" s="6" t="str">
        <f>CAL!B3290</f>
        <v>juventuders</v>
      </c>
      <c r="C3290" s="6">
        <f>CAL!C3290</f>
        <v>3</v>
      </c>
      <c r="D3290" s="6">
        <f>CAL!D3290</f>
        <v>0</v>
      </c>
      <c r="E3290" s="6" t="str">
        <f>CAL!J3290</f>
        <v>americamg</v>
      </c>
      <c r="F3290" s="6" t="str">
        <f>CAL!R3290</f>
        <v>br2</v>
      </c>
      <c r="G3290" s="6"/>
      <c r="H3290" s="6"/>
    </row>
    <row r="3291" spans="1:8">
      <c r="A3291" s="36">
        <f>CAL!A3291</f>
        <v>46171</v>
      </c>
      <c r="B3291" s="6" t="str">
        <f>CAL!B3291</f>
        <v>americarn</v>
      </c>
      <c r="C3291" s="6">
        <f>CAL!C3291</f>
        <v>1</v>
      </c>
      <c r="D3291" s="6">
        <f>CAL!D3291</f>
        <v>0</v>
      </c>
      <c r="E3291" s="6" t="str">
        <f>CAL!J3291</f>
        <v>centralpe</v>
      </c>
      <c r="F3291" s="6" t="str">
        <f>CAL!R3291</f>
        <v>br4</v>
      </c>
      <c r="G3291" s="6"/>
      <c r="H3291" s="6"/>
    </row>
    <row r="3292" spans="1:8">
      <c r="A3292" s="36">
        <f>CAL!A3292</f>
        <v>46171</v>
      </c>
      <c r="B3292" s="6" t="str">
        <f>CAL!B3292</f>
        <v>santafesp</v>
      </c>
      <c r="C3292" s="6">
        <f>CAL!C3292</f>
        <v>0</v>
      </c>
      <c r="D3292" s="6">
        <f>CAL!D3292</f>
        <v>2</v>
      </c>
      <c r="E3292" s="6" t="str">
        <f>CAL!J3292</f>
        <v>josebonifaciosp</v>
      </c>
      <c r="F3292" s="6" t="str">
        <f>CAL!R3292</f>
        <v>sp5</v>
      </c>
      <c r="G3292" s="6"/>
      <c r="H3292" s="6"/>
    </row>
    <row r="3293" spans="1:8">
      <c r="A3293" s="36">
        <f>CAL!A3293</f>
        <v>46171</v>
      </c>
      <c r="B3293" s="6" t="str">
        <f>CAL!B3293</f>
        <v>canarioap</v>
      </c>
      <c r="C3293" s="6">
        <f>CAL!C3293</f>
        <v>2</v>
      </c>
      <c r="D3293" s="6">
        <f>CAL!D3293</f>
        <v>1</v>
      </c>
      <c r="E3293" s="6" t="str">
        <f>CAL!J3293</f>
        <v>lagoaap</v>
      </c>
      <c r="F3293" s="6" t="str">
        <f>CAL!R3293</f>
        <v>ap2</v>
      </c>
      <c r="G3293" s="6"/>
      <c r="H3293" s="6"/>
    </row>
    <row r="3294" spans="1:8">
      <c r="A3294" s="36">
        <f>CAL!A3294</f>
        <v>46172</v>
      </c>
      <c r="B3294" s="6" t="str">
        <f>CAL!B3294</f>
        <v>flamengorj</v>
      </c>
      <c r="C3294" s="6">
        <f>CAL!C3294</f>
        <v>3</v>
      </c>
      <c r="D3294" s="6">
        <f>CAL!D3294</f>
        <v>0</v>
      </c>
      <c r="E3294" s="6" t="str">
        <f>CAL!J3294</f>
        <v>coritibapr</v>
      </c>
      <c r="F3294" s="6" t="str">
        <f>CAL!R3294</f>
        <v>br1</v>
      </c>
      <c r="G3294" s="6" t="s">
        <v>13800</v>
      </c>
      <c r="H3294" s="6" t="s">
        <v>13727</v>
      </c>
    </row>
    <row r="3295" spans="1:8">
      <c r="A3295" s="36">
        <f>CAL!A3295</f>
        <v>46172</v>
      </c>
      <c r="B3295" s="6" t="str">
        <f>CAL!B3295</f>
        <v>athleticopr</v>
      </c>
      <c r="C3295" s="6">
        <f>CAL!C3295</f>
        <v>1</v>
      </c>
      <c r="D3295" s="6">
        <f>CAL!D3295</f>
        <v>0</v>
      </c>
      <c r="E3295" s="6" t="str">
        <f>CAL!J3295</f>
        <v>mirassolsp</v>
      </c>
      <c r="F3295" s="6" t="str">
        <f>CAL!R3295</f>
        <v>br1</v>
      </c>
      <c r="G3295" s="6"/>
      <c r="H3295" s="6"/>
    </row>
    <row r="3296" spans="1:8">
      <c r="A3296" s="36">
        <f>CAL!A3296</f>
        <v>46172</v>
      </c>
      <c r="B3296" s="6" t="str">
        <f>CAL!B3296</f>
        <v>gremiors</v>
      </c>
      <c r="C3296" s="6">
        <f>CAL!C3296</f>
        <v>1</v>
      </c>
      <c r="D3296" s="6">
        <f>CAL!D3296</f>
        <v>3</v>
      </c>
      <c r="E3296" s="6" t="str">
        <f>CAL!J3296</f>
        <v>corinthianssp</v>
      </c>
      <c r="F3296" s="6" t="str">
        <f>CAL!R3296</f>
        <v>br1</v>
      </c>
      <c r="G3296" s="6"/>
      <c r="H3296" s="6"/>
    </row>
    <row r="3297" spans="1:8">
      <c r="A3297" s="36">
        <f>CAL!A3297</f>
        <v>46172</v>
      </c>
      <c r="B3297" s="6" t="str">
        <f>CAL!B3297</f>
        <v>bahiaba</v>
      </c>
      <c r="C3297" s="6">
        <f>CAL!C3297</f>
        <v>2</v>
      </c>
      <c r="D3297" s="6">
        <f>CAL!D3297</f>
        <v>1</v>
      </c>
      <c r="E3297" s="6" t="str">
        <f>CAL!J3297</f>
        <v>botafogorj</v>
      </c>
      <c r="F3297" s="6" t="str">
        <f>CAL!R3297</f>
        <v>br1</v>
      </c>
      <c r="G3297" s="6"/>
      <c r="H3297" s="6"/>
    </row>
    <row r="3298" spans="1:8">
      <c r="A3298" s="36">
        <f>CAL!A3298</f>
        <v>46172</v>
      </c>
      <c r="B3298" s="6" t="str">
        <f>CAL!B3298</f>
        <v>santossp</v>
      </c>
      <c r="C3298" s="6">
        <f>CAL!C3298</f>
        <v>3</v>
      </c>
      <c r="D3298" s="6">
        <f>CAL!D3298</f>
        <v>1</v>
      </c>
      <c r="E3298" s="6" t="str">
        <f>CAL!J3298</f>
        <v>vitoriaba</v>
      </c>
      <c r="F3298" s="6" t="str">
        <f>CAL!R3298</f>
        <v>br1</v>
      </c>
      <c r="G3298" s="6"/>
      <c r="H3298" s="6"/>
    </row>
    <row r="3299" spans="1:8">
      <c r="A3299" s="36">
        <f>CAL!A3299</f>
        <v>46172</v>
      </c>
      <c r="B3299" s="6" t="str">
        <f>CAL!B3299</f>
        <v>avaisc</v>
      </c>
      <c r="C3299" s="6">
        <f>CAL!C3299</f>
        <v>1</v>
      </c>
      <c r="D3299" s="6">
        <f>CAL!D3299</f>
        <v>2</v>
      </c>
      <c r="E3299" s="6" t="str">
        <f>CAL!J3299</f>
        <v>criciumasc</v>
      </c>
      <c r="F3299" s="6" t="str">
        <f>CAL!R3299</f>
        <v>br2</v>
      </c>
      <c r="G3299" s="6" t="s">
        <v>13665</v>
      </c>
      <c r="H3299" s="6" t="s">
        <v>13666</v>
      </c>
    </row>
    <row r="3300" spans="1:8">
      <c r="A3300" s="36">
        <f>CAL!A3300</f>
        <v>46172</v>
      </c>
      <c r="B3300" s="6" t="str">
        <f>CAL!B3300</f>
        <v>atleticogo</v>
      </c>
      <c r="C3300" s="6">
        <f>CAL!C3300</f>
        <v>1</v>
      </c>
      <c r="D3300" s="6">
        <f>CAL!D3300</f>
        <v>1</v>
      </c>
      <c r="E3300" s="6" t="str">
        <f>CAL!J3300</f>
        <v>goiasgo</v>
      </c>
      <c r="F3300" s="6" t="str">
        <f>CAL!R3300</f>
        <v>br2</v>
      </c>
      <c r="G3300" s="6" t="s">
        <v>13669</v>
      </c>
      <c r="H3300" s="6" t="s">
        <v>13670</v>
      </c>
    </row>
    <row r="3301" spans="1:8">
      <c r="A3301" s="36">
        <f>CAL!A3301</f>
        <v>46172</v>
      </c>
      <c r="B3301" s="6" t="str">
        <f>CAL!B3301</f>
        <v>athleticmg</v>
      </c>
      <c r="C3301" s="6">
        <f>CAL!C3301</f>
        <v>1</v>
      </c>
      <c r="D3301" s="6">
        <f>CAL!D3301</f>
        <v>0</v>
      </c>
      <c r="E3301" s="6" t="str">
        <f>CAL!J3301</f>
        <v>fortalezace</v>
      </c>
      <c r="F3301" s="6" t="str">
        <f>CAL!R3301</f>
        <v>br2</v>
      </c>
      <c r="G3301" s="6"/>
      <c r="H3301" s="6"/>
    </row>
    <row r="3302" spans="1:8">
      <c r="A3302" s="36">
        <f>CAL!A3302</f>
        <v>46172</v>
      </c>
      <c r="B3302" s="6" t="str">
        <f>CAL!B3302</f>
        <v>sportpe</v>
      </c>
      <c r="C3302" s="6">
        <f>CAL!C3302</f>
        <v>2</v>
      </c>
      <c r="D3302" s="6">
        <f>CAL!D3302</f>
        <v>0</v>
      </c>
      <c r="E3302" s="6" t="str">
        <f>CAL!J3302</f>
        <v>nauticope</v>
      </c>
      <c r="F3302" s="6" t="str">
        <f>CAL!R3302</f>
        <v>br2</v>
      </c>
      <c r="G3302" s="6"/>
      <c r="H3302" s="6"/>
    </row>
    <row r="3303" spans="1:8">
      <c r="A3303" s="36">
        <f>CAL!A3303</f>
        <v>46172</v>
      </c>
      <c r="B3303" s="6" t="str">
        <f>CAL!B3303</f>
        <v>florestace</v>
      </c>
      <c r="C3303" s="6">
        <f>CAL!C3303</f>
        <v>1</v>
      </c>
      <c r="D3303" s="6">
        <f>CAL!D3303</f>
        <v>0</v>
      </c>
      <c r="E3303" s="6" t="str">
        <f>CAL!J3303</f>
        <v>confiancase</v>
      </c>
      <c r="F3303" s="6" t="str">
        <f>CAL!R3303</f>
        <v>br3</v>
      </c>
      <c r="G3303" s="6"/>
      <c r="H3303" s="6"/>
    </row>
    <row r="3304" spans="1:8">
      <c r="A3304" s="36">
        <f>CAL!A3304</f>
        <v>46172</v>
      </c>
      <c r="B3304" s="6" t="str">
        <f>CAL!B3304</f>
        <v>itabaianase</v>
      </c>
      <c r="C3304" s="6">
        <f>CAL!C3304</f>
        <v>0</v>
      </c>
      <c r="D3304" s="6">
        <f>CAL!D3304</f>
        <v>1</v>
      </c>
      <c r="E3304" s="6" t="str">
        <f>CAL!J3304</f>
        <v>voltaredondarj</v>
      </c>
      <c r="F3304" s="6" t="str">
        <f>CAL!R3304</f>
        <v>br3</v>
      </c>
      <c r="G3304" s="6"/>
      <c r="H3304" s="6"/>
    </row>
    <row r="3305" spans="1:8">
      <c r="A3305" s="36">
        <f>CAL!A3305</f>
        <v>46172</v>
      </c>
      <c r="B3305" s="6" t="str">
        <f>CAL!B3305</f>
        <v>botafogopb</v>
      </c>
      <c r="C3305" s="6">
        <f>CAL!C3305</f>
        <v>2</v>
      </c>
      <c r="D3305" s="6">
        <f>CAL!D3305</f>
        <v>1</v>
      </c>
      <c r="E3305" s="6" t="str">
        <f>CAL!J3305</f>
        <v>maringapr</v>
      </c>
      <c r="F3305" s="6" t="str">
        <f>CAL!R3305</f>
        <v>br3</v>
      </c>
      <c r="G3305" s="6"/>
      <c r="H3305" s="6"/>
    </row>
    <row r="3306" spans="1:8">
      <c r="A3306" s="36">
        <f>CAL!A3306</f>
        <v>46172</v>
      </c>
      <c r="B3306" s="6" t="str">
        <f>CAL!B3306</f>
        <v>caxiasrs</v>
      </c>
      <c r="C3306" s="6">
        <f>CAL!C3306</f>
        <v>2</v>
      </c>
      <c r="D3306" s="6">
        <f>CAL!D3306</f>
        <v>1</v>
      </c>
      <c r="E3306" s="6" t="str">
        <f>CAL!J3306</f>
        <v>ituanosp</v>
      </c>
      <c r="F3306" s="6" t="str">
        <f>CAL!R3306</f>
        <v>br3</v>
      </c>
      <c r="G3306" s="6"/>
      <c r="H3306" s="6"/>
    </row>
    <row r="3307" spans="1:8">
      <c r="A3307" s="36">
        <f>CAL!A3307</f>
        <v>46172</v>
      </c>
      <c r="B3307" s="6" t="str">
        <f>CAL!B3307</f>
        <v>pousoalegremg</v>
      </c>
      <c r="C3307" s="6">
        <f>CAL!C3307</f>
        <v>1</v>
      </c>
      <c r="D3307" s="6">
        <f>CAL!D3307</f>
        <v>2</v>
      </c>
      <c r="E3307" s="6" t="str">
        <f>CAL!J3307</f>
        <v>portuguesasp</v>
      </c>
      <c r="F3307" s="6" t="str">
        <f>CAL!R3307</f>
        <v>br4</v>
      </c>
      <c r="G3307" s="6"/>
      <c r="H3307" s="6"/>
    </row>
    <row r="3308" spans="1:8">
      <c r="A3308" s="36">
        <f>CAL!A3308</f>
        <v>46172</v>
      </c>
      <c r="B3308" s="6" t="str">
        <f>CAL!B3308</f>
        <v>portoba</v>
      </c>
      <c r="C3308" s="6">
        <f>CAL!C3308</f>
        <v>1</v>
      </c>
      <c r="D3308" s="6">
        <f>CAL!D3308</f>
        <v>3</v>
      </c>
      <c r="E3308" s="6" t="str">
        <f>CAL!J3308</f>
        <v>tombensemg</v>
      </c>
      <c r="F3308" s="6" t="str">
        <f>CAL!R3308</f>
        <v>br4</v>
      </c>
      <c r="G3308" s="6"/>
      <c r="H3308" s="6"/>
    </row>
    <row r="3309" spans="1:8">
      <c r="A3309" s="36">
        <f>CAL!A3309</f>
        <v>46172</v>
      </c>
      <c r="B3309" s="6" t="str">
        <f>CAL!B3309</f>
        <v>abecatgo</v>
      </c>
      <c r="C3309" s="6">
        <f>CAL!C3309</f>
        <v>2</v>
      </c>
      <c r="D3309" s="6">
        <f>CAL!D3309</f>
        <v>1</v>
      </c>
      <c r="E3309" s="6" t="str">
        <f>CAL!J3309</f>
        <v>betimmg</v>
      </c>
      <c r="F3309" s="6" t="str">
        <f>CAL!R3309</f>
        <v>br4</v>
      </c>
      <c r="G3309" s="6"/>
      <c r="H3309" s="6"/>
    </row>
    <row r="3310" spans="1:8">
      <c r="A3310" s="36">
        <f>CAL!A3310</f>
        <v>46172</v>
      </c>
      <c r="B3310" s="6" t="str">
        <f>CAL!B3310</f>
        <v>joinvillesc</v>
      </c>
      <c r="C3310" s="6">
        <f>CAL!C3310</f>
        <v>2</v>
      </c>
      <c r="D3310" s="6">
        <f>CAL!D3310</f>
        <v>0</v>
      </c>
      <c r="E3310" s="6" t="str">
        <f>CAL!J3310</f>
        <v>guaranyrs</v>
      </c>
      <c r="F3310" s="6" t="str">
        <f>CAL!R3310</f>
        <v>br4</v>
      </c>
      <c r="G3310" s="6" t="s">
        <v>13663</v>
      </c>
      <c r="H3310" s="6" t="s">
        <v>13664</v>
      </c>
    </row>
    <row r="3311" spans="1:8">
      <c r="A3311" s="36">
        <f>CAL!A3311</f>
        <v>46172</v>
      </c>
      <c r="B3311" s="6" t="str">
        <f>CAL!B3311</f>
        <v>iguatuce</v>
      </c>
      <c r="C3311" s="6">
        <f>CAL!C3311</f>
        <v>2</v>
      </c>
      <c r="D3311" s="6">
        <f>CAL!D3311</f>
        <v>2</v>
      </c>
      <c r="E3311" s="6" t="str">
        <f>CAL!J3311</f>
        <v>parnahybapi</v>
      </c>
      <c r="F3311" s="6" t="str">
        <f>CAL!R3311</f>
        <v>br4</v>
      </c>
      <c r="G3311" s="6"/>
      <c r="H3311" s="6"/>
    </row>
    <row r="3312" spans="1:8">
      <c r="A3312" s="36">
        <f>CAL!A3312</f>
        <v>46172</v>
      </c>
      <c r="B3312" s="6" t="str">
        <f>CAL!B3312</f>
        <v>aparecidensego</v>
      </c>
      <c r="C3312" s="6">
        <f>CAL!C3312</f>
        <v>1</v>
      </c>
      <c r="D3312" s="6">
        <f>CAL!D3312</f>
        <v>1</v>
      </c>
      <c r="E3312" s="6" t="str">
        <f>CAL!J3312</f>
        <v>primaveramt</v>
      </c>
      <c r="F3312" s="6" t="str">
        <f>CAL!R3312</f>
        <v>br4</v>
      </c>
      <c r="G3312" s="6"/>
      <c r="H3312" s="6"/>
    </row>
    <row r="3313" spans="1:8">
      <c r="A3313" s="36">
        <f>CAL!A3313</f>
        <v>46172</v>
      </c>
      <c r="B3313" s="6" t="str">
        <f>CAL!B3313</f>
        <v>vitoriaes</v>
      </c>
      <c r="C3313" s="6">
        <f>CAL!C3313</f>
        <v>1</v>
      </c>
      <c r="D3313" s="6">
        <f>CAL!D3313</f>
        <v>1</v>
      </c>
      <c r="E3313" s="6" t="str">
        <f>CAL!J3313</f>
        <v>realnoroestees</v>
      </c>
      <c r="F3313" s="6" t="str">
        <f>CAL!R3313</f>
        <v>br4</v>
      </c>
      <c r="G3313" s="6"/>
      <c r="H3313" s="6"/>
    </row>
    <row r="3314" spans="1:8">
      <c r="A3314" s="36">
        <f>CAL!A3314</f>
        <v>46172</v>
      </c>
      <c r="B3314" s="6" t="str">
        <f>CAL!B3314</f>
        <v>aguasantasp</v>
      </c>
      <c r="C3314" s="6">
        <f>CAL!C3314</f>
        <v>4</v>
      </c>
      <c r="D3314" s="6">
        <f>CAL!D3314</f>
        <v>1</v>
      </c>
      <c r="E3314" s="6" t="str">
        <f>CAL!J3314</f>
        <v>madureirarj</v>
      </c>
      <c r="F3314" s="6" t="str">
        <f>CAL!R3314</f>
        <v>br4</v>
      </c>
      <c r="G3314" s="6"/>
      <c r="H3314" s="6"/>
    </row>
    <row r="3315" spans="1:8">
      <c r="A3315" s="36">
        <f>CAL!A3315</f>
        <v>46172</v>
      </c>
      <c r="B3315" s="6" t="str">
        <f>CAL!B3315</f>
        <v>ceilandiadf</v>
      </c>
      <c r="C3315" s="6">
        <f>CAL!C3315</f>
        <v>1</v>
      </c>
      <c r="D3315" s="6">
        <f>CAL!D3315</f>
        <v>1</v>
      </c>
      <c r="E3315" s="6" t="str">
        <f>CAL!J3315</f>
        <v>goiatubago</v>
      </c>
      <c r="F3315" s="6" t="str">
        <f>CAL!R3315</f>
        <v>br4</v>
      </c>
      <c r="G3315" s="6"/>
      <c r="H3315" s="6"/>
    </row>
    <row r="3316" spans="1:8">
      <c r="A3316" s="36">
        <f>CAL!A3316</f>
        <v>46172</v>
      </c>
      <c r="B3316" s="6" t="str">
        <f>CAL!B3316</f>
        <v>asaal</v>
      </c>
      <c r="C3316" s="6">
        <f>CAL!C3316</f>
        <v>0</v>
      </c>
      <c r="D3316" s="6">
        <f>CAL!D3316</f>
        <v>0</v>
      </c>
      <c r="E3316" s="6" t="str">
        <f>CAL!J3316</f>
        <v>cseal</v>
      </c>
      <c r="F3316" s="6" t="str">
        <f>CAL!R3316</f>
        <v>br4</v>
      </c>
      <c r="G3316" s="6"/>
      <c r="H3316" s="6"/>
    </row>
    <row r="3317" spans="1:8">
      <c r="A3317" s="36">
        <f>CAL!A3317</f>
        <v>46172</v>
      </c>
      <c r="B3317" s="6" t="str">
        <f>CAL!B3317</f>
        <v>maricarj</v>
      </c>
      <c r="C3317" s="6">
        <f>CAL!C3317</f>
        <v>1</v>
      </c>
      <c r="D3317" s="6">
        <f>CAL!D3317</f>
        <v>0</v>
      </c>
      <c r="E3317" s="6" t="str">
        <f>CAL!J3317</f>
        <v>novaiguacurj</v>
      </c>
      <c r="F3317" s="6" t="str">
        <f>CAL!R3317</f>
        <v>br4</v>
      </c>
      <c r="G3317" s="6"/>
      <c r="H3317" s="6"/>
    </row>
    <row r="3318" spans="1:8">
      <c r="A3318" s="36">
        <f>CAL!A3318</f>
        <v>46172</v>
      </c>
      <c r="B3318" s="6" t="str">
        <f>CAL!B3318</f>
        <v>operariomt</v>
      </c>
      <c r="C3318" s="6">
        <f>CAL!C3318</f>
        <v>1</v>
      </c>
      <c r="D3318" s="6">
        <f>CAL!D3318</f>
        <v>5</v>
      </c>
      <c r="E3318" s="6" t="str">
        <f>CAL!J3318</f>
        <v>capitaldf</v>
      </c>
      <c r="F3318" s="6" t="str">
        <f>CAL!R3318</f>
        <v>br4</v>
      </c>
      <c r="G3318" s="6"/>
      <c r="H3318" s="6"/>
    </row>
    <row r="3319" spans="1:8">
      <c r="A3319" s="36">
        <f>CAL!A3319</f>
        <v>46172</v>
      </c>
      <c r="B3319" s="6" t="str">
        <f>CAL!B3319</f>
        <v>trezepb</v>
      </c>
      <c r="C3319" s="6">
        <f>CAL!C3319</f>
        <v>1</v>
      </c>
      <c r="D3319" s="6">
        <f>CAL!D3319</f>
        <v>2</v>
      </c>
      <c r="E3319" s="6" t="str">
        <f>CAL!J3319</f>
        <v>lagartose</v>
      </c>
      <c r="F3319" s="6" t="str">
        <f>CAL!R3319</f>
        <v>br4</v>
      </c>
      <c r="G3319" s="6"/>
      <c r="H3319" s="6"/>
    </row>
    <row r="3320" spans="1:8">
      <c r="A3320" s="36">
        <f>CAL!A3320</f>
        <v>46172</v>
      </c>
      <c r="B3320" s="6" t="str">
        <f>CAL!B3320</f>
        <v>motoclubma</v>
      </c>
      <c r="C3320" s="6">
        <f>CAL!C3320</f>
        <v>1</v>
      </c>
      <c r="D3320" s="6">
        <f>CAL!D3320</f>
        <v>2</v>
      </c>
      <c r="E3320" s="6" t="str">
        <f>CAL!J3320</f>
        <v>maracanace</v>
      </c>
      <c r="F3320" s="6" t="str">
        <f>CAL!R3320</f>
        <v>br4</v>
      </c>
      <c r="G3320" s="6" t="s">
        <v>13773</v>
      </c>
      <c r="H3320" s="6" t="s">
        <v>13774</v>
      </c>
    </row>
    <row r="3321" spans="1:8">
      <c r="A3321" s="36">
        <f>CAL!A3321</f>
        <v>46172</v>
      </c>
      <c r="B3321" s="6" t="str">
        <f>CAL!B3321</f>
        <v>uniaomt</v>
      </c>
      <c r="C3321" s="6">
        <f>CAL!C3321</f>
        <v>2</v>
      </c>
      <c r="D3321" s="6">
        <f>CAL!D3321</f>
        <v>2</v>
      </c>
      <c r="E3321" s="6" t="str">
        <f>CAL!J3321</f>
        <v>mixtomt</v>
      </c>
      <c r="F3321" s="6" t="str">
        <f>CAL!R3321</f>
        <v>br4</v>
      </c>
      <c r="G3321" s="6"/>
      <c r="H3321" s="6"/>
    </row>
    <row r="3322" spans="1:8">
      <c r="A3322" s="36">
        <f>CAL!A3322</f>
        <v>46172</v>
      </c>
      <c r="B3322" s="6" t="str">
        <f>CAL!B3322</f>
        <v>xvdepiracicabasp</v>
      </c>
      <c r="C3322" s="6">
        <f>CAL!C3322</f>
        <v>1</v>
      </c>
      <c r="D3322" s="6">
        <f>CAL!D3322</f>
        <v>1</v>
      </c>
      <c r="E3322" s="6" t="str">
        <f>CAL!J3322</f>
        <v>noroestesp</v>
      </c>
      <c r="F3322" s="6" t="str">
        <f>CAL!R3322</f>
        <v>br4</v>
      </c>
      <c r="G3322" s="6"/>
      <c r="H3322" s="6"/>
    </row>
    <row r="3323" spans="1:8">
      <c r="A3323" s="36">
        <f>CAL!A3323</f>
        <v>46172</v>
      </c>
      <c r="B3323" s="6" t="str">
        <f>CAL!B3323</f>
        <v>aguiapa</v>
      </c>
      <c r="C3323" s="6">
        <f>CAL!C3323</f>
        <v>3</v>
      </c>
      <c r="D3323" s="6">
        <f>CAL!D3323</f>
        <v>1</v>
      </c>
      <c r="E3323" s="6" t="str">
        <f>CAL!J3323</f>
        <v>tocantinopolisto</v>
      </c>
      <c r="F3323" s="6" t="str">
        <f>CAL!R3323</f>
        <v>br4</v>
      </c>
      <c r="G3323" s="6"/>
      <c r="H3323" s="6"/>
    </row>
    <row r="3324" spans="1:8">
      <c r="A3324" s="36">
        <f>CAL!A3324</f>
        <v>46172</v>
      </c>
      <c r="B3324" s="6" t="str">
        <f>CAL!B3324</f>
        <v>portuguesarj</v>
      </c>
      <c r="C3324" s="6">
        <f>CAL!C3324</f>
        <v>2</v>
      </c>
      <c r="D3324" s="6">
        <f>CAL!D3324</f>
        <v>2</v>
      </c>
      <c r="E3324" s="6" t="str">
        <f>CAL!J3324</f>
        <v>americarj</v>
      </c>
      <c r="F3324" s="6" t="str">
        <f>CAL!R3324</f>
        <v>br4</v>
      </c>
      <c r="G3324" s="6"/>
      <c r="H3324" s="6"/>
    </row>
    <row r="3325" spans="1:8">
      <c r="A3325" s="36">
        <f>CAL!A3325</f>
        <v>46172</v>
      </c>
      <c r="B3325" s="6" t="str">
        <f>CAL!B3325</f>
        <v>sampaiocorrearj</v>
      </c>
      <c r="C3325" s="6">
        <f>CAL!C3325</f>
        <v>1</v>
      </c>
      <c r="D3325" s="6">
        <f>CAL!D3325</f>
        <v>0</v>
      </c>
      <c r="E3325" s="6" t="str">
        <f>CAL!J3325</f>
        <v>veloclubesp</v>
      </c>
      <c r="F3325" s="6" t="str">
        <f>CAL!R3325</f>
        <v>br4</v>
      </c>
      <c r="G3325" s="6"/>
      <c r="H3325" s="6"/>
    </row>
    <row r="3326" spans="1:8">
      <c r="A3326" s="36">
        <f>CAL!A3326</f>
        <v>46172</v>
      </c>
      <c r="B3326" s="6" t="str">
        <f>CAL!B3326</f>
        <v>saoraimundorr</v>
      </c>
      <c r="C3326" s="6">
        <f>CAL!C3326</f>
        <v>4</v>
      </c>
      <c r="D3326" s="6">
        <f>CAL!D3326</f>
        <v>0</v>
      </c>
      <c r="E3326" s="6" t="str">
        <f>CAL!J3326</f>
        <v>gasrr</v>
      </c>
      <c r="F3326" s="6" t="str">
        <f>CAL!R3326</f>
        <v>br4</v>
      </c>
      <c r="G3326" s="6"/>
      <c r="H3326" s="6"/>
    </row>
    <row r="3327" spans="1:8">
      <c r="A3327" s="36">
        <f>CAL!A3327</f>
        <v>46172</v>
      </c>
      <c r="B3327" s="6" t="str">
        <f>CAL!B3327</f>
        <v>galvezac</v>
      </c>
      <c r="C3327" s="6">
        <f>CAL!C3327</f>
        <v>2</v>
      </c>
      <c r="D3327" s="6">
        <f>CAL!D3327</f>
        <v>6</v>
      </c>
      <c r="E3327" s="6" t="str">
        <f>CAL!J3327</f>
        <v>portovelhoro</v>
      </c>
      <c r="F3327" s="6" t="str">
        <f>CAL!R3327</f>
        <v>br4</v>
      </c>
      <c r="G3327" s="6"/>
      <c r="H3327" s="6"/>
    </row>
    <row r="3328" spans="1:8">
      <c r="A3328" s="36">
        <f>CAL!A3328</f>
        <v>46172</v>
      </c>
      <c r="B3328" s="6" t="str">
        <f>CAL!B3328</f>
        <v>guaporero</v>
      </c>
      <c r="C3328" s="6">
        <f>CAL!C3328</f>
        <v>3</v>
      </c>
      <c r="D3328" s="6">
        <f>CAL!D3328</f>
        <v>2</v>
      </c>
      <c r="E3328" s="6" t="str">
        <f>CAL!J3328</f>
        <v>araguainato</v>
      </c>
      <c r="F3328" s="6" t="str">
        <f>CAL!R3328</f>
        <v>br4</v>
      </c>
      <c r="G3328" s="6"/>
      <c r="H3328" s="6"/>
    </row>
    <row r="3329" spans="1:8">
      <c r="A3329" s="36">
        <f>CAL!A3329</f>
        <v>46172</v>
      </c>
      <c r="B3329" s="6" t="str">
        <f>CAL!B3329</f>
        <v>serraes</v>
      </c>
      <c r="C3329" s="6">
        <f>CAL!C3329</f>
        <v>1</v>
      </c>
      <c r="D3329" s="6">
        <f>CAL!D3329</f>
        <v>1</v>
      </c>
      <c r="E3329" s="6" t="str">
        <f>CAL!J3329</f>
        <v>portovitoriaes</v>
      </c>
      <c r="F3329" s="6" t="str">
        <f>CAL!R3329</f>
        <v>ces</v>
      </c>
      <c r="G3329" s="6"/>
      <c r="H3329" s="6"/>
    </row>
    <row r="3330" spans="1:8">
      <c r="A3330" s="36">
        <f>CAL!A3330</f>
        <v>46172</v>
      </c>
      <c r="B3330" s="6" t="str">
        <f>CAL!B3330</f>
        <v>americasp</v>
      </c>
      <c r="C3330" s="6">
        <f>CAL!C3330</f>
        <v>2</v>
      </c>
      <c r="D3330" s="6">
        <f>CAL!D3330</f>
        <v>0</v>
      </c>
      <c r="E3330" s="6" t="str">
        <f>CAL!J3330</f>
        <v>riopretanosp</v>
      </c>
      <c r="F3330" s="6" t="str">
        <f>CAL!R3330</f>
        <v>sp5</v>
      </c>
      <c r="G3330" s="6"/>
      <c r="H3330" s="6"/>
    </row>
    <row r="3331" spans="1:8">
      <c r="A3331" s="36">
        <f>CAL!A3331</f>
        <v>46172</v>
      </c>
      <c r="B3331" s="6" t="str">
        <f>CAL!B3331</f>
        <v>mauasp</v>
      </c>
      <c r="C3331" s="6">
        <f>CAL!C3331</f>
        <v>1</v>
      </c>
      <c r="D3331" s="6">
        <f>CAL!D3331</f>
        <v>1</v>
      </c>
      <c r="E3331" s="6" t="str">
        <f>CAL!J3331</f>
        <v>mauaensesp</v>
      </c>
      <c r="F3331" s="6" t="str">
        <f>CAL!R3331</f>
        <v>sp5</v>
      </c>
      <c r="G3331" s="6"/>
      <c r="H3331" s="6"/>
    </row>
    <row r="3332" spans="1:8">
      <c r="A3332" s="36">
        <f>CAL!A3332</f>
        <v>46172</v>
      </c>
      <c r="B3332" s="6" t="str">
        <f>CAL!B3332</f>
        <v>tupasp</v>
      </c>
      <c r="C3332" s="6">
        <f>CAL!C3332</f>
        <v>1</v>
      </c>
      <c r="D3332" s="6">
        <f>CAL!D3332</f>
        <v>1</v>
      </c>
      <c r="E3332" s="6" t="str">
        <f>CAL!J3332</f>
        <v>assisensesp</v>
      </c>
      <c r="F3332" s="6" t="str">
        <f>CAL!R3332</f>
        <v>sp5</v>
      </c>
      <c r="G3332" s="6"/>
      <c r="H3332" s="6"/>
    </row>
    <row r="3333" spans="1:8">
      <c r="A3333" s="36">
        <f>CAL!A3333</f>
        <v>46172</v>
      </c>
      <c r="B3333" s="6" t="str">
        <f>CAL!B3333</f>
        <v>saocarlossp</v>
      </c>
      <c r="C3333" s="6">
        <f>CAL!C3333</f>
        <v>8</v>
      </c>
      <c r="D3333" s="6">
        <f>CAL!D3333</f>
        <v>0</v>
      </c>
      <c r="E3333" s="6" t="str">
        <f>CAL!J3333</f>
        <v>catanduvensesp</v>
      </c>
      <c r="F3333" s="6" t="str">
        <f>CAL!R3333</f>
        <v>sp5</v>
      </c>
      <c r="G3333" s="6"/>
      <c r="H3333" s="6"/>
    </row>
    <row r="3334" spans="1:8">
      <c r="A3334" s="36">
        <f>CAL!A3334</f>
        <v>46172</v>
      </c>
      <c r="B3334" s="6" t="str">
        <f>CAL!B3334</f>
        <v>independentesp</v>
      </c>
      <c r="C3334" s="6">
        <f>CAL!C3334</f>
        <v>4</v>
      </c>
      <c r="D3334" s="6">
        <f>CAL!D3334</f>
        <v>1</v>
      </c>
      <c r="E3334" s="6" t="str">
        <f>CAL!J3334</f>
        <v>mogimirimsp</v>
      </c>
      <c r="F3334" s="6" t="str">
        <f>CAL!R3334</f>
        <v>sp5</v>
      </c>
      <c r="G3334" s="6"/>
      <c r="H3334" s="6"/>
    </row>
    <row r="3335" spans="1:8">
      <c r="A3335" s="36">
        <f>CAL!A3335</f>
        <v>46172</v>
      </c>
      <c r="B3335" s="6" t="str">
        <f>CAL!B3335</f>
        <v>votoratysp</v>
      </c>
      <c r="C3335" s="6">
        <f>CAL!C3335</f>
        <v>1</v>
      </c>
      <c r="D3335" s="6">
        <f>CAL!D3335</f>
        <v>2</v>
      </c>
      <c r="E3335" s="6" t="str">
        <f>CAL!J3335</f>
        <v>paulinensesp</v>
      </c>
      <c r="F3335" s="6" t="str">
        <f>CAL!R3335</f>
        <v>sp5</v>
      </c>
      <c r="G3335" s="6"/>
      <c r="H3335" s="6"/>
    </row>
    <row r="3336" spans="1:8">
      <c r="A3336" s="36">
        <f>CAL!A3336</f>
        <v>46172</v>
      </c>
      <c r="B3336" s="6" t="str">
        <f>CAL!B3336</f>
        <v>olariarj</v>
      </c>
      <c r="C3336" s="6">
        <f>CAL!C3336</f>
        <v>1</v>
      </c>
      <c r="D3336" s="6">
        <f>CAL!D3336</f>
        <v>1</v>
      </c>
      <c r="E3336" s="6" t="str">
        <f>CAL!J3336</f>
        <v>resenderj</v>
      </c>
      <c r="F3336" s="6" t="str">
        <f>CAL!R3336</f>
        <v>rj2</v>
      </c>
      <c r="G3336" s="6"/>
      <c r="H3336" s="6"/>
    </row>
    <row r="3337" spans="1:8">
      <c r="A3337" s="36">
        <f>CAL!A3337</f>
        <v>46172</v>
      </c>
      <c r="B3337" s="6" t="str">
        <f>CAL!B3337</f>
        <v>serranorj</v>
      </c>
      <c r="C3337" s="6">
        <f>CAL!C3337</f>
        <v>1</v>
      </c>
      <c r="D3337" s="6">
        <f>CAL!D3337</f>
        <v>2</v>
      </c>
      <c r="E3337" s="6" t="str">
        <f>CAL!J3337</f>
        <v>americanorj</v>
      </c>
      <c r="F3337" s="6" t="str">
        <f>CAL!R3337</f>
        <v>rj2</v>
      </c>
      <c r="G3337" s="6"/>
      <c r="H3337" s="6"/>
    </row>
    <row r="3338" spans="1:8">
      <c r="A3338" s="36">
        <f>CAL!A3338</f>
        <v>46172</v>
      </c>
      <c r="B3338" s="6" t="str">
        <f>CAL!B3338</f>
        <v>cabofrienserj</v>
      </c>
      <c r="C3338" s="6">
        <f>CAL!C3338</f>
        <v>1</v>
      </c>
      <c r="D3338" s="6">
        <f>CAL!D3338</f>
        <v>0</v>
      </c>
      <c r="E3338" s="6" t="str">
        <f>CAL!J3338</f>
        <v>audaxrj</v>
      </c>
      <c r="F3338" s="6" t="str">
        <f>CAL!R3338</f>
        <v>rj2</v>
      </c>
      <c r="G3338" s="6"/>
      <c r="H3338" s="6"/>
    </row>
    <row r="3339" spans="1:8">
      <c r="A3339" s="36">
        <f>CAL!A3339</f>
        <v>46172</v>
      </c>
      <c r="B3339" s="6" t="str">
        <f>CAL!B3339</f>
        <v>bonsucessorj</v>
      </c>
      <c r="C3339" s="6">
        <f>CAL!C3339</f>
        <v>4</v>
      </c>
      <c r="D3339" s="6">
        <f>CAL!D3339</f>
        <v>1</v>
      </c>
      <c r="E3339" s="6" t="str">
        <f>CAL!J3339</f>
        <v>perolasnegrasrj</v>
      </c>
      <c r="F3339" s="6" t="str">
        <f>CAL!R3339</f>
        <v>rj2</v>
      </c>
      <c r="G3339" s="6"/>
      <c r="H3339" s="6"/>
    </row>
    <row r="3340" spans="1:8">
      <c r="A3340" s="36">
        <f>CAL!A3340</f>
        <v>46172</v>
      </c>
      <c r="B3340" s="6" t="str">
        <f>CAL!B3340</f>
        <v>gramadensers</v>
      </c>
      <c r="C3340" s="6">
        <f>CAL!C3340</f>
        <v>2</v>
      </c>
      <c r="D3340" s="6">
        <f>CAL!D3340</f>
        <v>2</v>
      </c>
      <c r="E3340" s="6" t="str">
        <f>CAL!J3340</f>
        <v>brasilfarrs</v>
      </c>
      <c r="F3340" s="6" t="str">
        <f>CAL!R3340</f>
        <v>cfgf</v>
      </c>
      <c r="G3340" s="6"/>
      <c r="H3340" s="6"/>
    </row>
    <row r="3341" spans="1:8">
      <c r="A3341" s="36">
        <f>CAL!A3341</f>
        <v>46172</v>
      </c>
      <c r="B3341" s="6" t="str">
        <f>CAL!B3341</f>
        <v>santacruzrs</v>
      </c>
      <c r="C3341" s="6">
        <f>CAL!C3341</f>
        <v>3</v>
      </c>
      <c r="D3341" s="6">
        <f>CAL!D3341</f>
        <v>1</v>
      </c>
      <c r="E3341" s="6" t="str">
        <f>CAL!J3341</f>
        <v>monsoonrs</v>
      </c>
      <c r="F3341" s="6" t="str">
        <f>CAL!R3341</f>
        <v>cfgf</v>
      </c>
      <c r="G3341" s="6"/>
      <c r="H3341" s="6"/>
    </row>
    <row r="3342" spans="1:8">
      <c r="A3342" s="36">
        <f>CAL!A3342</f>
        <v>46172</v>
      </c>
      <c r="B3342" s="6" t="str">
        <f>CAL!B3342</f>
        <v>patrocinensemg</v>
      </c>
      <c r="C3342" s="6">
        <f>CAL!C3342</f>
        <v>1</v>
      </c>
      <c r="D3342" s="6">
        <f>CAL!D3342</f>
        <v>3</v>
      </c>
      <c r="E3342" s="6" t="str">
        <f>CAL!J3342</f>
        <v>mamoremg</v>
      </c>
      <c r="F3342" s="6" t="str">
        <f>CAL!R3342</f>
        <v>mg2</v>
      </c>
      <c r="G3342" s="6"/>
      <c r="H3342" s="6"/>
    </row>
    <row r="3343" spans="1:8">
      <c r="A3343" s="36">
        <f>CAL!A3343</f>
        <v>46172</v>
      </c>
      <c r="B3343" s="6" t="str">
        <f>CAL!B3343</f>
        <v>democrataslmg</v>
      </c>
      <c r="C3343" s="6">
        <f>CAL!C3343</f>
        <v>2</v>
      </c>
      <c r="D3343" s="6">
        <f>CAL!D3343</f>
        <v>1</v>
      </c>
      <c r="E3343" s="6" t="str">
        <f>CAL!J3343</f>
        <v>aymoresmg</v>
      </c>
      <c r="F3343" s="6" t="str">
        <f>CAL!R3343</f>
        <v>mg2</v>
      </c>
      <c r="G3343" s="6"/>
      <c r="H3343" s="6"/>
    </row>
    <row r="3344" spans="1:8">
      <c r="A3344" s="36">
        <f>CAL!A3344</f>
        <v>46172</v>
      </c>
      <c r="B3344" s="6" t="str">
        <f>CAL!B3344</f>
        <v>villanovamg</v>
      </c>
      <c r="C3344" s="6">
        <f>CAL!C3344</f>
        <v>2</v>
      </c>
      <c r="D3344" s="6">
        <f>CAL!D3344</f>
        <v>2</v>
      </c>
      <c r="E3344" s="6" t="str">
        <f>CAL!J3344</f>
        <v>valeriomg</v>
      </c>
      <c r="F3344" s="6" t="str">
        <f>CAL!R3344</f>
        <v>mg2</v>
      </c>
      <c r="G3344" s="6"/>
      <c r="H3344" s="6"/>
    </row>
    <row r="3345" spans="1:8">
      <c r="A3345" s="36">
        <f>CAL!A3345</f>
        <v>46172</v>
      </c>
      <c r="B3345" s="6" t="str">
        <f>CAL!B3345</f>
        <v>uberabamg</v>
      </c>
      <c r="C3345" s="6">
        <f>CAL!C3345</f>
        <v>2</v>
      </c>
      <c r="D3345" s="6">
        <f>CAL!D3345</f>
        <v>0</v>
      </c>
      <c r="E3345" s="6" t="str">
        <f>CAL!J3345</f>
        <v>caldensemg</v>
      </c>
      <c r="F3345" s="6" t="str">
        <f>CAL!R3345</f>
        <v>mg2</v>
      </c>
      <c r="G3345" s="6"/>
      <c r="H3345" s="6"/>
    </row>
    <row r="3346" spans="1:8">
      <c r="A3346" s="36">
        <f>CAL!A3346</f>
        <v>46172</v>
      </c>
      <c r="B3346" s="6" t="str">
        <f>CAL!B3346</f>
        <v>paranavaipr</v>
      </c>
      <c r="C3346" s="6">
        <f>CAL!C3346</f>
        <v>1</v>
      </c>
      <c r="D3346" s="6">
        <f>CAL!D3346</f>
        <v>1</v>
      </c>
      <c r="E3346" s="6" t="str">
        <f>CAL!J3346</f>
        <v>paranapr</v>
      </c>
      <c r="F3346" s="6" t="str">
        <f>CAL!R3346</f>
        <v>pr2</v>
      </c>
      <c r="G3346" s="6"/>
      <c r="H3346" s="6"/>
    </row>
    <row r="3347" spans="1:8">
      <c r="A3347" s="36">
        <f>CAL!A3347</f>
        <v>46172</v>
      </c>
      <c r="B3347" s="6" t="str">
        <f>CAL!B3347</f>
        <v>icasace</v>
      </c>
      <c r="C3347" s="6">
        <f>CAL!C3347</f>
        <v>3</v>
      </c>
      <c r="D3347" s="6">
        <f>CAL!D3347</f>
        <v>0</v>
      </c>
      <c r="E3347" s="6" t="str">
        <f>CAL!J3347</f>
        <v>crateusce</v>
      </c>
      <c r="F3347" s="6" t="str">
        <f>CAL!R3347</f>
        <v>ce2</v>
      </c>
      <c r="G3347" s="6"/>
      <c r="H3347" s="6"/>
    </row>
    <row r="3348" spans="1:8">
      <c r="A3348" s="36">
        <f>CAL!A3348</f>
        <v>46172</v>
      </c>
      <c r="B3348" s="6" t="str">
        <f>CAL!B3348</f>
        <v>metropolitanosc</v>
      </c>
      <c r="C3348" s="6">
        <f>CAL!C3348</f>
        <v>2</v>
      </c>
      <c r="D3348" s="6">
        <f>CAL!D3348</f>
        <v>0</v>
      </c>
      <c r="E3348" s="6" t="str">
        <f>CAL!J3348</f>
        <v>juventussc</v>
      </c>
      <c r="F3348" s="6" t="str">
        <f>CAL!R3348</f>
        <v>sc2</v>
      </c>
      <c r="G3348" s="6"/>
      <c r="H3348" s="6"/>
    </row>
    <row r="3349" spans="1:8">
      <c r="A3349" s="36">
        <f>CAL!A3349</f>
        <v>46172</v>
      </c>
      <c r="B3349" s="6" t="str">
        <f>CAL!B3349</f>
        <v>leonicoba</v>
      </c>
      <c r="C3349" s="6">
        <f>CAL!C3349</f>
        <v>0</v>
      </c>
      <c r="D3349" s="6">
        <f>CAL!D3349</f>
        <v>6</v>
      </c>
      <c r="E3349" s="6" t="str">
        <f>CAL!J3349</f>
        <v>feiraba</v>
      </c>
      <c r="F3349" s="6" t="str">
        <f>CAL!R3349</f>
        <v>ba2</v>
      </c>
      <c r="G3349" s="6"/>
      <c r="H3349" s="6"/>
    </row>
    <row r="3350" spans="1:8">
      <c r="A3350" s="36">
        <f>CAL!A3350</f>
        <v>46172</v>
      </c>
      <c r="B3350" s="6" t="str">
        <f>CAL!B3350</f>
        <v>uirapurumt</v>
      </c>
      <c r="C3350" s="6">
        <f>CAL!C3350</f>
        <v>0</v>
      </c>
      <c r="D3350" s="6">
        <f>CAL!D3350</f>
        <v>2</v>
      </c>
      <c r="E3350" s="6" t="str">
        <f>CAL!J3350</f>
        <v>cacerensemt</v>
      </c>
      <c r="F3350" s="6" t="str">
        <f>CAL!R3350</f>
        <v>mt2</v>
      </c>
      <c r="G3350" s="6"/>
      <c r="H3350" s="6"/>
    </row>
    <row r="3351" spans="1:8">
      <c r="A3351" s="36">
        <f>CAL!A3351</f>
        <v>46172</v>
      </c>
      <c r="B3351" s="6" t="str">
        <f>CAL!B3351</f>
        <v>carajaspa</v>
      </c>
      <c r="C3351" s="6">
        <f>CAL!C3351</f>
        <v>0</v>
      </c>
      <c r="D3351" s="6">
        <f>CAL!D3351</f>
        <v>0</v>
      </c>
      <c r="E3351" s="6" t="str">
        <f>CAL!J3351</f>
        <v>itupirangapa</v>
      </c>
      <c r="F3351" s="6" t="str">
        <f>CAL!R3351</f>
        <v>pa2</v>
      </c>
      <c r="G3351" s="6"/>
      <c r="H3351" s="6"/>
    </row>
    <row r="3352" spans="1:8">
      <c r="A3352" s="36">
        <f>CAL!A3352</f>
        <v>46172</v>
      </c>
      <c r="B3352" s="6" t="str">
        <f>CAL!B3352</f>
        <v>santospa</v>
      </c>
      <c r="C3352" s="6">
        <f>CAL!C3352</f>
        <v>0</v>
      </c>
      <c r="D3352" s="6">
        <f>CAL!D3352</f>
        <v>1</v>
      </c>
      <c r="E3352" s="6" t="str">
        <f>CAL!J3352</f>
        <v>urumajopa</v>
      </c>
      <c r="F3352" s="6" t="str">
        <f>CAL!R3352</f>
        <v>pa2</v>
      </c>
      <c r="G3352" s="6"/>
      <c r="H3352" s="6"/>
    </row>
    <row r="3353" spans="1:8">
      <c r="A3353" s="36">
        <f>CAL!A3353</f>
        <v>46172</v>
      </c>
      <c r="B3353" s="6" t="str">
        <f>CAL!B3353</f>
        <v>independentepa</v>
      </c>
      <c r="C3353" s="6">
        <f>CAL!C3353</f>
        <v>3</v>
      </c>
      <c r="D3353" s="6">
        <f>CAL!D3353</f>
        <v>0</v>
      </c>
      <c r="E3353" s="6" t="str">
        <f>CAL!J3353</f>
        <v>uniaoparaensepa</v>
      </c>
      <c r="F3353" s="6" t="str">
        <f>CAL!R3353</f>
        <v>pa2</v>
      </c>
      <c r="G3353" s="6"/>
      <c r="H3353" s="6"/>
    </row>
    <row r="3354" spans="1:8">
      <c r="A3354" s="36">
        <f>CAL!A3354</f>
        <v>46172</v>
      </c>
      <c r="B3354" s="6" t="str">
        <f>CAL!B3354</f>
        <v>paragominaspa</v>
      </c>
      <c r="C3354" s="6">
        <f>CAL!C3354</f>
        <v>2</v>
      </c>
      <c r="D3354" s="6">
        <f>CAL!D3354</f>
        <v>0</v>
      </c>
      <c r="E3354" s="6" t="str">
        <f>CAL!J3354</f>
        <v>caetepa</v>
      </c>
      <c r="F3354" s="6" t="str">
        <f>CAL!R3354</f>
        <v>pa2</v>
      </c>
      <c r="G3354" s="6"/>
      <c r="H3354" s="6"/>
    </row>
    <row r="3355" spans="1:8">
      <c r="A3355" s="36">
        <f>CAL!A3355</f>
        <v>46172</v>
      </c>
      <c r="B3355" s="6" t="str">
        <f>CAL!B3355</f>
        <v>timonma</v>
      </c>
      <c r="C3355" s="6">
        <f>CAL!C3355</f>
        <v>2</v>
      </c>
      <c r="D3355" s="6">
        <f>CAL!D3355</f>
        <v>0</v>
      </c>
      <c r="E3355" s="6" t="str">
        <f>CAL!J3355</f>
        <v>balsasma</v>
      </c>
      <c r="F3355" s="6" t="str">
        <f>CAL!R3355</f>
        <v>ma2</v>
      </c>
      <c r="G3355" s="6"/>
      <c r="H3355" s="6"/>
    </row>
    <row r="3356" spans="1:8">
      <c r="A3356" s="36">
        <f>CAL!A3356</f>
        <v>46172</v>
      </c>
      <c r="B3356" s="6" t="str">
        <f>CAL!B3356</f>
        <v>saojosema</v>
      </c>
      <c r="C3356" s="6">
        <f>CAL!C3356</f>
        <v>0</v>
      </c>
      <c r="D3356" s="6">
        <f>CAL!D3356</f>
        <v>1</v>
      </c>
      <c r="E3356" s="6" t="str">
        <f>CAL!J3356</f>
        <v>araiosesma</v>
      </c>
      <c r="F3356" s="6" t="str">
        <f>CAL!R3356</f>
        <v>ma2</v>
      </c>
      <c r="G3356" s="6"/>
      <c r="H3356" s="6"/>
    </row>
    <row r="3357" spans="1:8">
      <c r="A3357" s="36">
        <f>CAL!A3357</f>
        <v>46172</v>
      </c>
      <c r="B3357" s="6" t="str">
        <f>CAL!B3357</f>
        <v>pinheiroma</v>
      </c>
      <c r="C3357" s="6">
        <f>CAL!C3357</f>
        <v>1</v>
      </c>
      <c r="D3357" s="6">
        <f>CAL!D3357</f>
        <v>2</v>
      </c>
      <c r="E3357" s="6" t="str">
        <f>CAL!J3357</f>
        <v>lagoverdema</v>
      </c>
      <c r="F3357" s="6" t="str">
        <f>CAL!R3357</f>
        <v>ma2</v>
      </c>
      <c r="G3357" s="6"/>
      <c r="H3357" s="6"/>
    </row>
    <row r="3358" spans="1:8">
      <c r="A3358" s="36">
        <f>CAL!A3358</f>
        <v>46172</v>
      </c>
      <c r="B3358" s="6" t="str">
        <f>CAL!B3358</f>
        <v>rionorteap</v>
      </c>
      <c r="C3358" s="6">
        <f>CAL!C3358</f>
        <v>1</v>
      </c>
      <c r="D3358" s="6">
        <f>CAL!D3358</f>
        <v>0</v>
      </c>
      <c r="E3358" s="6" t="str">
        <f>CAL!J3358</f>
        <v>cruzeiroap</v>
      </c>
      <c r="F3358" s="6" t="str">
        <f>CAL!R3358</f>
        <v>ap2</v>
      </c>
      <c r="G3358" s="6"/>
      <c r="H3358" s="6"/>
    </row>
    <row r="3359" spans="1:8">
      <c r="A3359" s="36">
        <f>CAL!A3359</f>
        <v>46173</v>
      </c>
      <c r="B3359" s="6" t="str">
        <f>CAL!B3359</f>
        <v>bragantinosp</v>
      </c>
      <c r="C3359" s="6">
        <f>CAL!C3359</f>
        <v>3</v>
      </c>
      <c r="D3359" s="6">
        <f>CAL!D3359</f>
        <v>1</v>
      </c>
      <c r="E3359" s="6" t="str">
        <f>CAL!J3359</f>
        <v>internacionalrs</v>
      </c>
      <c r="F3359" s="6" t="str">
        <f>CAL!R3359</f>
        <v>br1</v>
      </c>
      <c r="G3359" s="6"/>
      <c r="H3359" s="6"/>
    </row>
    <row r="3360" spans="1:8">
      <c r="A3360" s="36">
        <f>CAL!A3360</f>
        <v>46173</v>
      </c>
      <c r="B3360" s="6" t="str">
        <f>CAL!B3360</f>
        <v>vascorj</v>
      </c>
      <c r="C3360" s="6">
        <f>CAL!C3360</f>
        <v>0</v>
      </c>
      <c r="D3360" s="6">
        <f>CAL!D3360</f>
        <v>1</v>
      </c>
      <c r="E3360" s="6" t="str">
        <f>CAL!J3360</f>
        <v>atleticomg</v>
      </c>
      <c r="F3360" s="6" t="str">
        <f>CAL!R3360</f>
        <v>br1</v>
      </c>
      <c r="G3360" s="6"/>
      <c r="H3360" s="6"/>
    </row>
    <row r="3361" spans="1:8">
      <c r="A3361" s="36">
        <f>CAL!A3361</f>
        <v>46173</v>
      </c>
      <c r="B3361" s="6" t="str">
        <f>CAL!B3361</f>
        <v>palmeirassp</v>
      </c>
      <c r="C3361" s="6">
        <f>CAL!C3361</f>
        <v>1</v>
      </c>
      <c r="D3361" s="6">
        <f>CAL!D3361</f>
        <v>0</v>
      </c>
      <c r="E3361" s="6" t="str">
        <f>CAL!J3361</f>
        <v>chapecoensesc</v>
      </c>
      <c r="F3361" s="6" t="str">
        <f>CAL!R3361</f>
        <v>br1</v>
      </c>
      <c r="G3361" s="6" t="s">
        <v>13812</v>
      </c>
      <c r="H3361" s="6" t="s">
        <v>13752</v>
      </c>
    </row>
    <row r="3362" spans="1:8">
      <c r="A3362" s="36">
        <f>CAL!A3362</f>
        <v>46173</v>
      </c>
      <c r="B3362" s="6" t="str">
        <f>CAL!B3362</f>
        <v>cruzeiromg</v>
      </c>
      <c r="C3362" s="6">
        <f>CAL!C3362</f>
        <v>1</v>
      </c>
      <c r="D3362" s="6">
        <f>CAL!D3362</f>
        <v>1</v>
      </c>
      <c r="E3362" s="6" t="str">
        <f>CAL!J3362</f>
        <v>fluminenserj</v>
      </c>
      <c r="F3362" s="6" t="str">
        <f>CAL!R3362</f>
        <v>br1</v>
      </c>
      <c r="G3362" s="6"/>
      <c r="H3362" s="6"/>
    </row>
    <row r="3363" spans="1:8">
      <c r="A3363" s="36">
        <f>CAL!A3363</f>
        <v>46173</v>
      </c>
      <c r="B3363" s="6" t="str">
        <f>CAL!B3363</f>
        <v>remopa</v>
      </c>
      <c r="C3363" s="6">
        <f>CAL!C3363</f>
        <v>1</v>
      </c>
      <c r="D3363" s="6">
        <f>CAL!D3363</f>
        <v>0</v>
      </c>
      <c r="E3363" s="6" t="str">
        <f>CAL!J3363</f>
        <v>saopaulosp</v>
      </c>
      <c r="F3363" s="6" t="str">
        <f>CAL!R3363</f>
        <v>br1</v>
      </c>
      <c r="G3363" s="6" t="s">
        <v>13943</v>
      </c>
      <c r="H3363" s="6" t="s">
        <v>13742</v>
      </c>
    </row>
    <row r="3364" spans="1:8">
      <c r="A3364" s="36">
        <f>CAL!A3364</f>
        <v>46173</v>
      </c>
      <c r="B3364" s="6" t="str">
        <f>CAL!B3364</f>
        <v>saobernardosp</v>
      </c>
      <c r="C3364" s="6">
        <f>CAL!C3364</f>
        <v>1</v>
      </c>
      <c r="D3364" s="6">
        <f>CAL!D3364</f>
        <v>1</v>
      </c>
      <c r="E3364" s="6" t="str">
        <f>CAL!J3364</f>
        <v>novorizontinosp</v>
      </c>
      <c r="F3364" s="6" t="str">
        <f>CAL!R3364</f>
        <v>br2</v>
      </c>
      <c r="G3364" s="6"/>
      <c r="H3364" s="6"/>
    </row>
    <row r="3365" spans="1:8">
      <c r="A3365" s="36">
        <f>CAL!A3365</f>
        <v>46173</v>
      </c>
      <c r="B3365" s="6" t="str">
        <f>CAL!B3365</f>
        <v>londrinapr</v>
      </c>
      <c r="C3365" s="6">
        <f>CAL!C3365</f>
        <v>0</v>
      </c>
      <c r="D3365" s="6">
        <f>CAL!D3365</f>
        <v>1</v>
      </c>
      <c r="E3365" s="6" t="str">
        <f>CAL!J3365</f>
        <v>vilanovago</v>
      </c>
      <c r="F3365" s="6" t="str">
        <f>CAL!R3365</f>
        <v>br2</v>
      </c>
      <c r="G3365" s="6" t="s">
        <v>13770</v>
      </c>
      <c r="H3365" s="6" t="s">
        <v>13657</v>
      </c>
    </row>
    <row r="3366" spans="1:8">
      <c r="A3366" s="36">
        <f>CAL!A3366</f>
        <v>46173</v>
      </c>
      <c r="B3366" s="6" t="str">
        <f>CAL!B3366</f>
        <v>cearace</v>
      </c>
      <c r="C3366" s="6">
        <f>CAL!C3366</f>
        <v>1</v>
      </c>
      <c r="D3366" s="6">
        <f>CAL!D3366</f>
        <v>2</v>
      </c>
      <c r="E3366" s="6" t="str">
        <f>CAL!J3366</f>
        <v>operariopr</v>
      </c>
      <c r="F3366" s="6" t="str">
        <f>CAL!R3366</f>
        <v>br2</v>
      </c>
      <c r="G3366" s="6"/>
      <c r="H3366" s="6"/>
    </row>
    <row r="3367" spans="1:8">
      <c r="A3367" s="36">
        <f>CAL!A3367</f>
        <v>46173</v>
      </c>
      <c r="B3367" s="6" t="str">
        <f>CAL!B3367</f>
        <v>cuiabamt</v>
      </c>
      <c r="C3367" s="6">
        <f>CAL!C3367</f>
        <v>2</v>
      </c>
      <c r="D3367" s="6">
        <f>CAL!D3367</f>
        <v>0</v>
      </c>
      <c r="E3367" s="6" t="str">
        <f>CAL!J3367</f>
        <v>crbal</v>
      </c>
      <c r="F3367" s="6" t="str">
        <f>CAL!R3367</f>
        <v>br2</v>
      </c>
      <c r="G3367" s="6" t="s">
        <v>13819</v>
      </c>
      <c r="H3367" s="6" t="s">
        <v>13820</v>
      </c>
    </row>
    <row r="3368" spans="1:8">
      <c r="A3368" s="36">
        <f>CAL!A3368</f>
        <v>46173</v>
      </c>
      <c r="B3368" s="6" t="str">
        <f>CAL!B3368</f>
        <v>guaranisp</v>
      </c>
      <c r="C3368" s="6">
        <f>CAL!C3368</f>
        <v>5</v>
      </c>
      <c r="D3368" s="6">
        <f>CAL!D3368</f>
        <v>0</v>
      </c>
      <c r="E3368" s="6" t="str">
        <f>CAL!J3368</f>
        <v>amazonasam</v>
      </c>
      <c r="F3368" s="6" t="str">
        <f>CAL!R3368</f>
        <v>br3</v>
      </c>
      <c r="G3368" s="6"/>
      <c r="H3368" s="6"/>
    </row>
    <row r="3369" spans="1:8">
      <c r="A3369" s="36">
        <f>CAL!A3369</f>
        <v>46173</v>
      </c>
      <c r="B3369" s="6" t="str">
        <f>CAL!B3369</f>
        <v>santacruzpe</v>
      </c>
      <c r="C3369" s="6">
        <f>CAL!C3369</f>
        <v>1</v>
      </c>
      <c r="D3369" s="6">
        <f>CAL!D3369</f>
        <v>1</v>
      </c>
      <c r="E3369" s="6" t="str">
        <f>CAL!J3369</f>
        <v>ferroviariasp</v>
      </c>
      <c r="F3369" s="6" t="str">
        <f>CAL!R3369</f>
        <v>br3</v>
      </c>
      <c r="G3369" s="6"/>
      <c r="H3369" s="6"/>
    </row>
    <row r="3370" spans="1:8">
      <c r="A3370" s="36">
        <f>CAL!A3370</f>
        <v>46173</v>
      </c>
      <c r="B3370" s="6" t="str">
        <f>CAL!B3370</f>
        <v>interdelimeirasp</v>
      </c>
      <c r="C3370" s="6">
        <f>CAL!C3370</f>
        <v>2</v>
      </c>
      <c r="D3370" s="6">
        <f>CAL!D3370</f>
        <v>1</v>
      </c>
      <c r="E3370" s="6" t="str">
        <f>CAL!J3370</f>
        <v>ypirangars</v>
      </c>
      <c r="F3370" s="6" t="str">
        <f>CAL!R3370</f>
        <v>br3</v>
      </c>
      <c r="G3370" s="6"/>
      <c r="H3370" s="6"/>
    </row>
    <row r="3371" spans="1:8">
      <c r="A3371" s="36">
        <f>CAL!A3371</f>
        <v>46173</v>
      </c>
      <c r="B3371" s="6" t="str">
        <f>CAL!B3371</f>
        <v>anapolisgo</v>
      </c>
      <c r="C3371" s="6">
        <f>CAL!C3371</f>
        <v>0</v>
      </c>
      <c r="D3371" s="6">
        <f>CAL!D3371</f>
        <v>0</v>
      </c>
      <c r="E3371" s="6" t="str">
        <f>CAL!J3371</f>
        <v>maranhaoma</v>
      </c>
      <c r="F3371" s="6" t="str">
        <f>CAL!R3371</f>
        <v>br3</v>
      </c>
      <c r="G3371" s="6"/>
      <c r="H3371" s="6"/>
    </row>
    <row r="3372" spans="1:8">
      <c r="A3372" s="36">
        <f>CAL!A3372</f>
        <v>46173</v>
      </c>
      <c r="B3372" s="6" t="str">
        <f>CAL!B3372</f>
        <v>figueirensesc</v>
      </c>
      <c r="C3372" s="6">
        <f>CAL!C3372</f>
        <v>2</v>
      </c>
      <c r="D3372" s="6">
        <f>CAL!D3372</f>
        <v>1</v>
      </c>
      <c r="E3372" s="6" t="str">
        <f>CAL!J3372</f>
        <v>paysandupa</v>
      </c>
      <c r="F3372" s="6" t="str">
        <f>CAL!R3372</f>
        <v>br3</v>
      </c>
      <c r="G3372" s="6"/>
      <c r="H3372" s="6"/>
    </row>
    <row r="3373" spans="1:8">
      <c r="A3373" s="36">
        <f>CAL!A3373</f>
        <v>46173</v>
      </c>
      <c r="B3373" s="6" t="str">
        <f>CAL!B3373</f>
        <v>iapema</v>
      </c>
      <c r="C3373" s="6">
        <f>CAL!C3373</f>
        <v>1</v>
      </c>
      <c r="D3373" s="6">
        <f>CAL!D3373</f>
        <v>3</v>
      </c>
      <c r="E3373" s="6" t="str">
        <f>CAL!J3373</f>
        <v>sampaiocorreama</v>
      </c>
      <c r="F3373" s="6" t="str">
        <f>CAL!R3373</f>
        <v>br4</v>
      </c>
      <c r="G3373" s="6"/>
      <c r="H3373" s="6"/>
    </row>
    <row r="3374" spans="1:8">
      <c r="A3374" s="36">
        <f>CAL!A3374</f>
        <v>46173</v>
      </c>
      <c r="B3374" s="6" t="str">
        <f>CAL!B3374</f>
        <v>juazeirenseba</v>
      </c>
      <c r="C3374" s="6">
        <f>CAL!C3374</f>
        <v>0</v>
      </c>
      <c r="D3374" s="6">
        <f>CAL!D3374</f>
        <v>0</v>
      </c>
      <c r="E3374" s="6" t="str">
        <f>CAL!J3374</f>
        <v>atleticoba</v>
      </c>
      <c r="F3374" s="6" t="str">
        <f>CAL!R3374</f>
        <v>br4</v>
      </c>
      <c r="G3374" s="6"/>
      <c r="H3374" s="6"/>
    </row>
    <row r="3375" spans="1:8">
      <c r="A3375" s="36">
        <f>CAL!A3375</f>
        <v>46173</v>
      </c>
      <c r="B3375" s="6" t="str">
        <f>CAL!B3375</f>
        <v>oratorioap</v>
      </c>
      <c r="C3375" s="6">
        <f>CAL!C3375</f>
        <v>0</v>
      </c>
      <c r="D3375" s="6">
        <f>CAL!D3375</f>
        <v>1</v>
      </c>
      <c r="E3375" s="6" t="str">
        <f>CAL!J3375</f>
        <v>imperatrizma</v>
      </c>
      <c r="F3375" s="6" t="str">
        <f>CAL!R3375</f>
        <v>br4</v>
      </c>
      <c r="G3375" s="6"/>
      <c r="H3375" s="6"/>
    </row>
    <row r="3376" spans="1:8">
      <c r="A3376" s="36">
        <f>CAL!A3376</f>
        <v>46173</v>
      </c>
      <c r="B3376" s="6" t="str">
        <f>CAL!B3376</f>
        <v>tunalusopa</v>
      </c>
      <c r="C3376" s="6">
        <f>CAL!C3376</f>
        <v>1</v>
      </c>
      <c r="D3376" s="6">
        <f>CAL!D3376</f>
        <v>0</v>
      </c>
      <c r="E3376" s="6" t="str">
        <f>CAL!J3376</f>
        <v>tremap</v>
      </c>
      <c r="F3376" s="6" t="str">
        <f>CAL!R3376</f>
        <v>br4</v>
      </c>
      <c r="G3376" s="6"/>
      <c r="H3376" s="6"/>
    </row>
    <row r="3377" spans="1:8">
      <c r="A3377" s="36">
        <f>CAL!A3377</f>
        <v>46173</v>
      </c>
      <c r="B3377" s="6" t="str">
        <f>CAL!B3377</f>
        <v>lagunarn</v>
      </c>
      <c r="C3377" s="6">
        <f>CAL!C3377</f>
        <v>0</v>
      </c>
      <c r="D3377" s="6">
        <f>CAL!D3377</f>
        <v>2</v>
      </c>
      <c r="E3377" s="6" t="str">
        <f>CAL!J3377</f>
        <v>abcrn</v>
      </c>
      <c r="F3377" s="6" t="str">
        <f>CAL!R3377</f>
        <v>br4</v>
      </c>
      <c r="G3377" s="6"/>
      <c r="H3377" s="6"/>
    </row>
    <row r="3378" spans="1:8">
      <c r="A3378" s="36">
        <f>CAL!A3378</f>
        <v>46173</v>
      </c>
      <c r="B3378" s="6" t="str">
        <f>CAL!B3378</f>
        <v>decisaope</v>
      </c>
      <c r="C3378" s="6">
        <f>CAL!C3378</f>
        <v>3</v>
      </c>
      <c r="D3378" s="6">
        <f>CAL!D3378</f>
        <v>2</v>
      </c>
      <c r="E3378" s="6" t="str">
        <f>CAL!J3378</f>
        <v>sergipese</v>
      </c>
      <c r="F3378" s="6" t="str">
        <f>CAL!R3378</f>
        <v>br4</v>
      </c>
      <c r="G3378" s="6"/>
      <c r="H3378" s="6"/>
    </row>
    <row r="3379" spans="1:8">
      <c r="A3379" s="36">
        <f>CAL!A3379</f>
        <v>46173</v>
      </c>
      <c r="B3379" s="6" t="str">
        <f>CAL!B3379</f>
        <v>fluminensepi</v>
      </c>
      <c r="C3379" s="6">
        <f>CAL!C3379</f>
        <v>1</v>
      </c>
      <c r="D3379" s="6">
        <f>CAL!D3379</f>
        <v>1</v>
      </c>
      <c r="E3379" s="6" t="str">
        <f>CAL!J3379</f>
        <v>altospi</v>
      </c>
      <c r="F3379" s="6" t="str">
        <f>CAL!R3379</f>
        <v>br4</v>
      </c>
      <c r="G3379" s="6"/>
      <c r="H3379" s="6"/>
    </row>
    <row r="3380" spans="1:8">
      <c r="A3380" s="36">
        <f>CAL!A3380</f>
        <v>46173</v>
      </c>
      <c r="B3380" s="6" t="str">
        <f>CAL!B3380</f>
        <v>cianortepr</v>
      </c>
      <c r="C3380" s="6">
        <f>CAL!C3380</f>
        <v>1</v>
      </c>
      <c r="D3380" s="6">
        <f>CAL!D3380</f>
        <v>3</v>
      </c>
      <c r="E3380" s="6" t="str">
        <f>CAL!J3380</f>
        <v>santacatarinasc</v>
      </c>
      <c r="F3380" s="6" t="str">
        <f>CAL!R3380</f>
        <v>br4</v>
      </c>
      <c r="G3380" s="6" t="s">
        <v>13658</v>
      </c>
      <c r="H3380" s="6" t="s">
        <v>13659</v>
      </c>
    </row>
    <row r="3381" spans="1:8">
      <c r="A3381" s="36">
        <f>CAL!A3381</f>
        <v>46173</v>
      </c>
      <c r="B3381" s="6" t="str">
        <f>CAL!B3381</f>
        <v>brasiliensedf</v>
      </c>
      <c r="C3381" s="6">
        <f>CAL!C3381</f>
        <v>1</v>
      </c>
      <c r="D3381" s="6">
        <f>CAL!D3381</f>
        <v>1</v>
      </c>
      <c r="E3381" s="6" t="str">
        <f>CAL!J3381</f>
        <v>luverdensemt</v>
      </c>
      <c r="F3381" s="6" t="str">
        <f>CAL!R3381</f>
        <v>br4</v>
      </c>
      <c r="G3381" s="6"/>
      <c r="H3381" s="6"/>
    </row>
    <row r="3382" spans="1:8">
      <c r="A3382" s="36">
        <f>CAL!A3382</f>
        <v>46173</v>
      </c>
      <c r="B3382" s="6" t="str">
        <f>CAL!B3382</f>
        <v>brasilrs</v>
      </c>
      <c r="C3382" s="6">
        <f>CAL!C3382</f>
        <v>1</v>
      </c>
      <c r="D3382" s="6">
        <f>CAL!D3382</f>
        <v>2</v>
      </c>
      <c r="E3382" s="6" t="str">
        <f>CAL!J3382</f>
        <v>blumenausc</v>
      </c>
      <c r="F3382" s="6" t="str">
        <f>CAL!R3382</f>
        <v>br4</v>
      </c>
      <c r="G3382" s="6"/>
      <c r="H3382" s="6"/>
    </row>
    <row r="3383" spans="1:8">
      <c r="A3383" s="36">
        <f>CAL!A3383</f>
        <v>46173</v>
      </c>
      <c r="B3383" s="6" t="str">
        <f>CAL!B3383</f>
        <v>csaal</v>
      </c>
      <c r="C3383" s="6">
        <f>CAL!C3383</f>
        <v>1</v>
      </c>
      <c r="D3383" s="6">
        <f>CAL!D3383</f>
        <v>1</v>
      </c>
      <c r="E3383" s="6" t="str">
        <f>CAL!J3383</f>
        <v>jacuipenseba</v>
      </c>
      <c r="F3383" s="6" t="str">
        <f>CAL!R3383</f>
        <v>br4</v>
      </c>
      <c r="G3383" s="6"/>
      <c r="H3383" s="6"/>
    </row>
    <row r="3384" spans="1:8">
      <c r="A3384" s="36">
        <f>CAL!A3384</f>
        <v>46173</v>
      </c>
      <c r="B3384" s="6" t="str">
        <f>CAL!B3384</f>
        <v>cascavelpr</v>
      </c>
      <c r="C3384" s="6">
        <f>CAL!C3384</f>
        <v>0</v>
      </c>
      <c r="D3384" s="6">
        <f>CAL!D3384</f>
        <v>0</v>
      </c>
      <c r="E3384" s="6" t="str">
        <f>CAL!J3384</f>
        <v>saoluizrs</v>
      </c>
      <c r="F3384" s="6" t="str">
        <f>CAL!R3384</f>
        <v>br4</v>
      </c>
      <c r="G3384" s="6"/>
      <c r="H3384" s="6"/>
    </row>
    <row r="3385" spans="1:8">
      <c r="A3385" s="36">
        <f>CAL!A3385</f>
        <v>46173</v>
      </c>
      <c r="B3385" s="6" t="str">
        <f>CAL!B3385</f>
        <v>serrabrancapb</v>
      </c>
      <c r="C3385" s="6">
        <f>CAL!C3385</f>
        <v>0</v>
      </c>
      <c r="D3385" s="6">
        <f>CAL!D3385</f>
        <v>0</v>
      </c>
      <c r="E3385" s="6" t="str">
        <f>CAL!J3385</f>
        <v>retrope</v>
      </c>
      <c r="F3385" s="6" t="str">
        <f>CAL!R3385</f>
        <v>br4</v>
      </c>
      <c r="G3385" s="6"/>
      <c r="H3385" s="6"/>
    </row>
    <row r="3386" spans="1:8">
      <c r="A3386" s="36">
        <f>CAL!A3386</f>
        <v>46173</v>
      </c>
      <c r="B3386" s="6" t="str">
        <f>CAL!B3386</f>
        <v>inhumasgo</v>
      </c>
      <c r="C3386" s="6">
        <f>CAL!C3386</f>
        <v>0</v>
      </c>
      <c r="D3386" s="6">
        <f>CAL!D3386</f>
        <v>2</v>
      </c>
      <c r="E3386" s="6" t="str">
        <f>CAL!J3386</f>
        <v>gamadf</v>
      </c>
      <c r="F3386" s="6" t="str">
        <f>CAL!R3386</f>
        <v>br4</v>
      </c>
      <c r="G3386" s="6"/>
      <c r="H3386" s="6"/>
    </row>
    <row r="3387" spans="1:8">
      <c r="A3387" s="36">
        <f>CAL!A3387</f>
        <v>46173</v>
      </c>
      <c r="B3387" s="6" t="str">
        <f>CAL!B3387</f>
        <v>operarioms</v>
      </c>
      <c r="C3387" s="6">
        <f>CAL!C3387</f>
        <v>2</v>
      </c>
      <c r="D3387" s="6">
        <f>CAL!D3387</f>
        <v>0</v>
      </c>
      <c r="E3387" s="6" t="str">
        <f>CAL!J3387</f>
        <v>cracgo</v>
      </c>
      <c r="F3387" s="6" t="str">
        <f>CAL!R3387</f>
        <v>br4</v>
      </c>
      <c r="G3387" s="6"/>
      <c r="H3387" s="6"/>
    </row>
    <row r="3388" spans="1:8">
      <c r="A3388" s="36">
        <f>CAL!A3388</f>
        <v>46173</v>
      </c>
      <c r="B3388" s="6" t="str">
        <f>CAL!B3388</f>
        <v>ivinhemams</v>
      </c>
      <c r="C3388" s="6">
        <f>CAL!C3388</f>
        <v>1</v>
      </c>
      <c r="D3388" s="6">
        <f>CAL!D3388</f>
        <v>1</v>
      </c>
      <c r="E3388" s="6" t="str">
        <f>CAL!J3388</f>
        <v>uberlandiamg</v>
      </c>
      <c r="F3388" s="6" t="str">
        <f>CAL!R3388</f>
        <v>br4</v>
      </c>
      <c r="G3388" s="6"/>
      <c r="H3388" s="6"/>
    </row>
    <row r="3389" spans="1:8">
      <c r="A3389" s="36">
        <f>CAL!A3389</f>
        <v>46173</v>
      </c>
      <c r="B3389" s="6" t="str">
        <f>CAL!B3389</f>
        <v>democratagvmg</v>
      </c>
      <c r="C3389" s="6">
        <f>CAL!C3389</f>
        <v>3</v>
      </c>
      <c r="D3389" s="6">
        <f>CAL!D3389</f>
        <v>1</v>
      </c>
      <c r="E3389" s="6" t="str">
        <f>CAL!J3389</f>
        <v>riobrancoes</v>
      </c>
      <c r="F3389" s="6" t="str">
        <f>CAL!R3389</f>
        <v>br4</v>
      </c>
      <c r="G3389" s="6"/>
      <c r="H3389" s="6"/>
    </row>
    <row r="3390" spans="1:8">
      <c r="A3390" s="36">
        <f>CAL!A3390</f>
        <v>46173</v>
      </c>
      <c r="B3390" s="6" t="str">
        <f>CAL!B3390</f>
        <v>manausam</v>
      </c>
      <c r="C3390" s="6">
        <f>CAL!C3390</f>
        <v>1</v>
      </c>
      <c r="D3390" s="6">
        <f>CAL!D3390</f>
        <v>1</v>
      </c>
      <c r="E3390" s="6" t="str">
        <f>CAL!J3390</f>
        <v>nacionalam</v>
      </c>
      <c r="F3390" s="6" t="str">
        <f>CAL!R3390</f>
        <v>br4</v>
      </c>
      <c r="G3390" s="6"/>
      <c r="H3390" s="6"/>
    </row>
    <row r="3391" spans="1:8">
      <c r="A3391" s="36">
        <f>CAL!A3391</f>
        <v>46173</v>
      </c>
      <c r="B3391" s="6" t="str">
        <f>CAL!B3391</f>
        <v>humaitaac</v>
      </c>
      <c r="C3391" s="6">
        <f>CAL!C3391</f>
        <v>0</v>
      </c>
      <c r="D3391" s="6">
        <f>CAL!D3391</f>
        <v>4</v>
      </c>
      <c r="E3391" s="6" t="str">
        <f>CAL!J3391</f>
        <v>independenciaac</v>
      </c>
      <c r="F3391" s="6" t="str">
        <f>CAL!R3391</f>
        <v>br4</v>
      </c>
      <c r="G3391" s="6"/>
      <c r="H3391" s="6"/>
    </row>
    <row r="3392" spans="1:8">
      <c r="A3392" s="36">
        <f>CAL!A3392</f>
        <v>46173</v>
      </c>
      <c r="B3392" s="6" t="str">
        <f>CAL!B3392</f>
        <v>monteroraimarr</v>
      </c>
      <c r="C3392" s="6">
        <f>CAL!C3392</f>
        <v>0</v>
      </c>
      <c r="D3392" s="6">
        <f>CAL!D3392</f>
        <v>1</v>
      </c>
      <c r="E3392" s="6" t="str">
        <f>CAL!J3392</f>
        <v>manauaraam</v>
      </c>
      <c r="F3392" s="6" t="str">
        <f>CAL!R3392</f>
        <v>br4</v>
      </c>
      <c r="G3392" s="6"/>
      <c r="H3392" s="6"/>
    </row>
    <row r="3393" spans="1:8">
      <c r="A3393" s="36">
        <f>CAL!A3393</f>
        <v>46173</v>
      </c>
      <c r="B3393" s="6" t="str">
        <f>CAL!B3393</f>
        <v>saojosers</v>
      </c>
      <c r="C3393" s="6">
        <f>CAL!C3393</f>
        <v>1</v>
      </c>
      <c r="D3393" s="6">
        <f>CAL!D3393</f>
        <v>0</v>
      </c>
      <c r="E3393" s="6" t="str">
        <f>CAL!J3393</f>
        <v>saojoseensepr</v>
      </c>
      <c r="F3393" s="6" t="str">
        <f>CAL!R3393</f>
        <v>br4</v>
      </c>
      <c r="G3393" s="6" t="s">
        <v>13811</v>
      </c>
      <c r="H3393" s="6" t="s">
        <v>13761</v>
      </c>
    </row>
    <row r="3394" spans="1:8">
      <c r="A3394" s="36">
        <f>CAL!A3394</f>
        <v>46173</v>
      </c>
      <c r="B3394" s="6" t="str">
        <f>CAL!B3394</f>
        <v>sportcapixabaes</v>
      </c>
      <c r="C3394" s="6">
        <f>CAL!C3394</f>
        <v>0</v>
      </c>
      <c r="D3394" s="6">
        <f>CAL!D3394</f>
        <v>2</v>
      </c>
      <c r="E3394" s="6" t="str">
        <f>CAL!J3394</f>
        <v>riobrancovnes</v>
      </c>
      <c r="F3394" s="6" t="str">
        <f>CAL!R3394</f>
        <v>ces</v>
      </c>
      <c r="G3394" s="6"/>
      <c r="H3394" s="6"/>
    </row>
    <row r="3395" spans="1:8">
      <c r="A3395" s="36">
        <f>CAL!A3395</f>
        <v>46173</v>
      </c>
      <c r="B3395" s="6" t="str">
        <f>CAL!B3395</f>
        <v>santacruzensesp</v>
      </c>
      <c r="C3395" s="6">
        <f>CAL!C3395</f>
        <v>1</v>
      </c>
      <c r="D3395" s="6">
        <f>CAL!D3395</f>
        <v>2</v>
      </c>
      <c r="E3395" s="6" t="str">
        <f>CAL!J3395</f>
        <v>matonensesp</v>
      </c>
      <c r="F3395" s="6" t="str">
        <f>CAL!R3395</f>
        <v>sp5</v>
      </c>
      <c r="G3395" s="6"/>
      <c r="H3395" s="6"/>
    </row>
    <row r="3396" spans="1:8">
      <c r="A3396" s="36">
        <f>CAL!A3396</f>
        <v>46173</v>
      </c>
      <c r="B3396" s="6" t="str">
        <f>CAL!B3396</f>
        <v>itaquasp</v>
      </c>
      <c r="C3396" s="6">
        <f>CAL!C3396</f>
        <v>1</v>
      </c>
      <c r="D3396" s="6">
        <f>CAL!D3396</f>
        <v>0</v>
      </c>
      <c r="E3396" s="6" t="str">
        <f>CAL!J3396</f>
        <v>barcelonasp</v>
      </c>
      <c r="F3396" s="6" t="str">
        <f>CAL!R3396</f>
        <v>sp5</v>
      </c>
      <c r="G3396" s="6"/>
      <c r="H3396" s="6"/>
    </row>
    <row r="3397" spans="1:8">
      <c r="A3397" s="36">
        <f>CAL!A3397</f>
        <v>46173</v>
      </c>
      <c r="B3397" s="6" t="str">
        <f>CAL!B3397</f>
        <v>uniaomogisp</v>
      </c>
      <c r="C3397" s="6">
        <f>CAL!C3397</f>
        <v>1</v>
      </c>
      <c r="D3397" s="6">
        <f>CAL!D3397</f>
        <v>0</v>
      </c>
      <c r="E3397" s="6" t="str">
        <f>CAL!J3397</f>
        <v>manthiqueirasp</v>
      </c>
      <c r="F3397" s="6" t="str">
        <f>CAL!R3397</f>
        <v>sp5</v>
      </c>
      <c r="G3397" s="6"/>
      <c r="H3397" s="6"/>
    </row>
    <row r="3398" spans="1:8">
      <c r="A3398" s="36">
        <f>CAL!A3398</f>
        <v>46173</v>
      </c>
      <c r="B3398" s="6" t="str">
        <f>CAL!B3398</f>
        <v>pauliniasp</v>
      </c>
      <c r="C3398" s="6">
        <f>CAL!C3398</f>
        <v>1</v>
      </c>
      <c r="D3398" s="6">
        <f>CAL!D3398</f>
        <v>3</v>
      </c>
      <c r="E3398" s="6" t="str">
        <f>CAL!J3398</f>
        <v>osascoaudaxsp</v>
      </c>
      <c r="F3398" s="6" t="str">
        <f>CAL!R3398</f>
        <v>sp5</v>
      </c>
      <c r="G3398" s="6"/>
      <c r="H3398" s="6"/>
    </row>
    <row r="3399" spans="1:8">
      <c r="A3399" s="36">
        <f>CAL!A3399</f>
        <v>46173</v>
      </c>
      <c r="B3399" s="6" t="str">
        <f>CAL!B3399</f>
        <v>guarulhossp</v>
      </c>
      <c r="C3399" s="6">
        <f>CAL!C3399</f>
        <v>1</v>
      </c>
      <c r="D3399" s="6">
        <f>CAL!D3399</f>
        <v>0</v>
      </c>
      <c r="E3399" s="6" t="str">
        <f>CAL!J3399</f>
        <v>flamengosp</v>
      </c>
      <c r="F3399" s="6" t="str">
        <f>CAL!R3399</f>
        <v>sp5</v>
      </c>
      <c r="G3399" s="6"/>
      <c r="H3399" s="6"/>
    </row>
    <row r="3400" spans="1:8">
      <c r="A3400" s="36">
        <f>CAL!A3400</f>
        <v>46173</v>
      </c>
      <c r="B3400" s="6" t="str">
        <f>CAL!B3400</f>
        <v>bresciarj</v>
      </c>
      <c r="C3400" s="6">
        <f>CAL!C3400</f>
        <v>3</v>
      </c>
      <c r="D3400" s="6">
        <f>CAL!D3400</f>
        <v>0</v>
      </c>
      <c r="E3400" s="6" t="str">
        <f>CAL!J3400</f>
        <v>uniaocentralrj</v>
      </c>
      <c r="F3400" s="6" t="str">
        <f>CAL!R3400</f>
        <v>rj5</v>
      </c>
      <c r="G3400" s="6"/>
      <c r="H3400" s="6"/>
    </row>
    <row r="3401" spans="1:8">
      <c r="A3401" s="36">
        <f>CAL!A3401</f>
        <v>46173</v>
      </c>
      <c r="B3401" s="6" t="str">
        <f>CAL!B3401</f>
        <v>cardosomoreirarj</v>
      </c>
      <c r="C3401" s="6">
        <f>CAL!C3401</f>
        <v>2</v>
      </c>
      <c r="D3401" s="6">
        <f>CAL!D3401</f>
        <v>0</v>
      </c>
      <c r="E3401" s="6" t="str">
        <f>CAL!J3401</f>
        <v>ceresrj</v>
      </c>
      <c r="F3401" s="6" t="str">
        <f>CAL!R3401</f>
        <v>rj5</v>
      </c>
      <c r="G3401" s="6"/>
      <c r="H3401" s="6"/>
    </row>
    <row r="3402" spans="1:8">
      <c r="A3402" s="36">
        <f>CAL!A3402</f>
        <v>46173</v>
      </c>
      <c r="B3402" s="6" t="str">
        <f>CAL!B3402</f>
        <v>itaborairj</v>
      </c>
      <c r="C3402" s="6">
        <f>CAL!C3402</f>
        <v>1</v>
      </c>
      <c r="D3402" s="6">
        <f>CAL!D3402</f>
        <v>1</v>
      </c>
      <c r="E3402" s="6" t="str">
        <f>CAL!J3402</f>
        <v>independenterj</v>
      </c>
      <c r="F3402" s="6" t="str">
        <f>CAL!R3402</f>
        <v>rj5</v>
      </c>
      <c r="G3402" s="6"/>
      <c r="H3402" s="6"/>
    </row>
    <row r="3403" spans="1:8">
      <c r="A3403" s="36">
        <f>CAL!A3403</f>
        <v>46173</v>
      </c>
      <c r="B3403" s="6" t="str">
        <f>CAL!B3403</f>
        <v>barcelonarj</v>
      </c>
      <c r="C3403" s="6">
        <f>CAL!C3403</f>
        <v>0</v>
      </c>
      <c r="D3403" s="6">
        <f>CAL!D3403</f>
        <v>2</v>
      </c>
      <c r="E3403" s="6" t="str">
        <f>CAL!J3403</f>
        <v>barramansarj</v>
      </c>
      <c r="F3403" s="6" t="str">
        <f>CAL!R3403</f>
        <v>rj5</v>
      </c>
      <c r="G3403" s="6"/>
      <c r="H3403" s="6"/>
    </row>
    <row r="3404" spans="1:8">
      <c r="A3404" s="36">
        <f>CAL!A3404</f>
        <v>46173</v>
      </c>
      <c r="B3404" s="6" t="str">
        <f>CAL!B3404</f>
        <v>veracruzrj</v>
      </c>
      <c r="C3404" s="6">
        <f>CAL!C3404</f>
        <v>2</v>
      </c>
      <c r="D3404" s="6">
        <f>CAL!D3404</f>
        <v>5</v>
      </c>
      <c r="E3404" s="6" t="str">
        <f>CAL!J3404</f>
        <v>buziosrj</v>
      </c>
      <c r="F3404" s="6" t="str">
        <f>CAL!R3404</f>
        <v>rj5</v>
      </c>
      <c r="G3404" s="6"/>
      <c r="H3404" s="6"/>
    </row>
    <row r="3405" spans="1:8">
      <c r="A3405" s="36">
        <f>CAL!A3405</f>
        <v>46173</v>
      </c>
      <c r="B3405" s="6" t="str">
        <f>CAL!B3405</f>
        <v>coimbramg</v>
      </c>
      <c r="C3405" s="6">
        <f>CAL!C3405</f>
        <v>4</v>
      </c>
      <c r="D3405" s="6">
        <f>CAL!D3405</f>
        <v>0</v>
      </c>
      <c r="E3405" s="6" t="str">
        <f>CAL!J3405</f>
        <v>ipatingamg</v>
      </c>
      <c r="F3405" s="6" t="str">
        <f>CAL!R3405</f>
        <v>mg2</v>
      </c>
      <c r="G3405" s="6"/>
      <c r="H3405" s="6"/>
    </row>
    <row r="3406" spans="1:8">
      <c r="A3406" s="36">
        <f>CAL!A3406</f>
        <v>46173</v>
      </c>
      <c r="B3406" s="6" t="str">
        <f>CAL!B3406</f>
        <v>boaesportemg</v>
      </c>
      <c r="C3406" s="6">
        <f>CAL!C3406</f>
        <v>1</v>
      </c>
      <c r="D3406" s="6">
        <f>CAL!D3406</f>
        <v>0</v>
      </c>
      <c r="E3406" s="6" t="str">
        <f>CAL!J3406</f>
        <v>guaranimg</v>
      </c>
      <c r="F3406" s="6" t="str">
        <f>CAL!R3406</f>
        <v>mg2</v>
      </c>
      <c r="G3406" s="6"/>
      <c r="H3406" s="6"/>
    </row>
    <row r="3407" spans="1:8">
      <c r="A3407" s="36">
        <f>CAL!A3407</f>
        <v>46173</v>
      </c>
      <c r="B3407" s="6" t="str">
        <f>CAL!B3407</f>
        <v>itapipocace</v>
      </c>
      <c r="C3407" s="6">
        <f>CAL!C3407</f>
        <v>2</v>
      </c>
      <c r="D3407" s="6">
        <f>CAL!D3407</f>
        <v>0</v>
      </c>
      <c r="E3407" s="6" t="str">
        <f>CAL!J3407</f>
        <v>cratoce</v>
      </c>
      <c r="F3407" s="6" t="str">
        <f>CAL!R3407</f>
        <v>ce2</v>
      </c>
      <c r="G3407" s="6"/>
      <c r="H3407" s="6"/>
    </row>
    <row r="3408" spans="1:8">
      <c r="A3408" s="36">
        <f>CAL!A3408</f>
        <v>46173</v>
      </c>
      <c r="B3408" s="6" t="str">
        <f>CAL!B3408</f>
        <v>tubaraosc</v>
      </c>
      <c r="C3408" s="6">
        <f>CAL!C3408</f>
        <v>1</v>
      </c>
      <c r="D3408" s="6">
        <f>CAL!D3408</f>
        <v>0</v>
      </c>
      <c r="E3408" s="6" t="str">
        <f>CAL!J3408</f>
        <v>fluminensesc</v>
      </c>
      <c r="F3408" s="6" t="str">
        <f>CAL!R3408</f>
        <v>sc2</v>
      </c>
      <c r="G3408" s="6"/>
      <c r="H3408" s="6"/>
    </row>
    <row r="3409" spans="1:8">
      <c r="A3409" s="36">
        <f>CAL!A3409</f>
        <v>46173</v>
      </c>
      <c r="B3409" s="6" t="str">
        <f>CAL!B3409</f>
        <v>caravaggiosc</v>
      </c>
      <c r="C3409" s="6">
        <f>CAL!C3409</f>
        <v>2</v>
      </c>
      <c r="D3409" s="6">
        <f>CAL!D3409</f>
        <v>2</v>
      </c>
      <c r="E3409" s="6" t="str">
        <f>CAL!J3409</f>
        <v>hercilioluzsc</v>
      </c>
      <c r="F3409" s="6" t="str">
        <f>CAL!R3409</f>
        <v>sc2</v>
      </c>
      <c r="G3409" s="6"/>
      <c r="H3409" s="6"/>
    </row>
    <row r="3410" spans="1:8">
      <c r="A3410" s="36">
        <f>CAL!A3410</f>
        <v>46173</v>
      </c>
      <c r="B3410" s="6" t="str">
        <f>CAL!B3410</f>
        <v>ssaba</v>
      </c>
      <c r="C3410" s="6">
        <f>CAL!C3410</f>
        <v>1</v>
      </c>
      <c r="D3410" s="6">
        <f>CAL!D3410</f>
        <v>0</v>
      </c>
      <c r="E3410" s="6" t="str">
        <f>CAL!J3410</f>
        <v>redencaoba</v>
      </c>
      <c r="F3410" s="6" t="str">
        <f>CAL!R3410</f>
        <v>ba2</v>
      </c>
      <c r="G3410" s="6"/>
      <c r="H3410" s="6"/>
    </row>
    <row r="3411" spans="1:8">
      <c r="A3411" s="36">
        <f>CAL!A3411</f>
        <v>46173</v>
      </c>
      <c r="B3411" s="6" t="str">
        <f>CAL!B3411</f>
        <v>vitoriadaconquistaba</v>
      </c>
      <c r="C3411" s="6">
        <f>CAL!C3411</f>
        <v>0</v>
      </c>
      <c r="D3411" s="6">
        <f>CAL!D3411</f>
        <v>2</v>
      </c>
      <c r="E3411" s="6" t="str">
        <f>CAL!J3411</f>
        <v>grapiunaba</v>
      </c>
      <c r="F3411" s="6" t="str">
        <f>CAL!R3411</f>
        <v>ba2</v>
      </c>
      <c r="G3411" s="6"/>
      <c r="H3411" s="6"/>
    </row>
    <row r="3412" spans="1:8">
      <c r="A3412" s="36">
        <f>CAL!A3412</f>
        <v>46173</v>
      </c>
      <c r="B3412" s="6" t="str">
        <f>CAL!B3412</f>
        <v>jacobinaba</v>
      </c>
      <c r="C3412" s="6">
        <f>CAL!C3412</f>
        <v>2</v>
      </c>
      <c r="D3412" s="6">
        <f>CAL!D3412</f>
        <v>0</v>
      </c>
      <c r="E3412" s="6" t="str">
        <f>CAL!J3412</f>
        <v>camacariba</v>
      </c>
      <c r="F3412" s="6" t="str">
        <f>CAL!R3412</f>
        <v>ba2</v>
      </c>
      <c r="G3412" s="6"/>
      <c r="H3412" s="6"/>
    </row>
    <row r="3413" spans="1:8">
      <c r="A3413" s="36">
        <f>CAL!A3413</f>
        <v>46173</v>
      </c>
      <c r="B3413" s="6" t="str">
        <f>CAL!B3413</f>
        <v>fluminenseba</v>
      </c>
      <c r="C3413" s="6">
        <f>CAL!C3413</f>
        <v>3</v>
      </c>
      <c r="D3413" s="6">
        <f>CAL!D3413</f>
        <v>1</v>
      </c>
      <c r="E3413" s="6" t="str">
        <f>CAL!J3413</f>
        <v>barreirasba</v>
      </c>
      <c r="F3413" s="6" t="str">
        <f>CAL!R3413</f>
        <v>ba2</v>
      </c>
      <c r="G3413" s="6"/>
      <c r="H3413" s="6"/>
    </row>
    <row r="3414" spans="1:8">
      <c r="A3414" s="36">
        <f>CAL!A3414</f>
        <v>46173</v>
      </c>
      <c r="B3414" s="6" t="str">
        <f>CAL!B3414</f>
        <v>sportingal</v>
      </c>
      <c r="C3414" s="6">
        <f>CAL!C3414</f>
        <v>2</v>
      </c>
      <c r="D3414" s="6">
        <f>CAL!D3414</f>
        <v>2</v>
      </c>
      <c r="E3414" s="6" t="str">
        <f>CAL!J3414</f>
        <v>zumbial</v>
      </c>
      <c r="F3414" s="6" t="str">
        <f>CAL!R3414</f>
        <v>al2</v>
      </c>
      <c r="G3414" s="6"/>
      <c r="H3414" s="6"/>
    </row>
    <row r="3415" spans="1:8">
      <c r="A3415" s="36">
        <f>CAL!A3415</f>
        <v>46173</v>
      </c>
      <c r="B3415" s="6" t="str">
        <f>CAL!B3415</f>
        <v>sinopmt</v>
      </c>
      <c r="C3415" s="6">
        <f>CAL!C3415</f>
        <v>0</v>
      </c>
      <c r="D3415" s="6">
        <f>CAL!D3415</f>
        <v>0</v>
      </c>
      <c r="E3415" s="6" t="str">
        <f>CAL!J3415</f>
        <v>santacruzmt</v>
      </c>
      <c r="F3415" s="6" t="str">
        <f>CAL!R3415</f>
        <v>mt2</v>
      </c>
      <c r="G3415" s="6"/>
      <c r="H3415" s="6"/>
    </row>
    <row r="3416" spans="1:8">
      <c r="A3416" s="36">
        <f>CAL!A3416</f>
        <v>46173</v>
      </c>
      <c r="B3416" s="6" t="str">
        <f>CAL!B3416</f>
        <v>mazagaoap</v>
      </c>
      <c r="C3416" s="6">
        <f>CAL!C3416</f>
        <v>1</v>
      </c>
      <c r="D3416" s="6">
        <f>CAL!D3416</f>
        <v>5</v>
      </c>
      <c r="E3416" s="6" t="str">
        <f>CAL!J3416</f>
        <v>portuguesaap</v>
      </c>
      <c r="F3416" s="6" t="str">
        <f>CAL!R3416</f>
        <v>ap2</v>
      </c>
      <c r="G3416" s="6"/>
      <c r="H3416" s="6"/>
    </row>
    <row r="3417" spans="1:8">
      <c r="A3417" s="36">
        <f>CAL!A3417</f>
        <v>46174</v>
      </c>
      <c r="B3417" s="6" t="str">
        <f>CAL!B3417</f>
        <v>pontepretasp</v>
      </c>
      <c r="C3417" s="6">
        <f>CAL!C3417</f>
        <v>0</v>
      </c>
      <c r="D3417" s="6">
        <f>CAL!D3417</f>
        <v>0</v>
      </c>
      <c r="E3417" s="6" t="str">
        <f>CAL!J3417</f>
        <v>botafogosp</v>
      </c>
      <c r="F3417" s="6" t="str">
        <f>CAL!R3417</f>
        <v>br2</v>
      </c>
      <c r="G3417" s="6"/>
      <c r="H3417" s="6"/>
    </row>
    <row r="3418" spans="1:8">
      <c r="A3418" s="36">
        <f>CAL!A3418</f>
        <v>46174</v>
      </c>
      <c r="B3418" s="6" t="str">
        <f>CAL!B3418</f>
        <v>barrasc</v>
      </c>
      <c r="C3418" s="6">
        <f>CAL!C3418</f>
        <v>2</v>
      </c>
      <c r="D3418" s="6">
        <f>CAL!D3418</f>
        <v>2</v>
      </c>
      <c r="E3418" s="6" t="str">
        <f>CAL!J3418</f>
        <v>brusquesc</v>
      </c>
      <c r="F3418" s="6" t="str">
        <f>CAL!R3418</f>
        <v>br3</v>
      </c>
      <c r="G3418" s="6"/>
      <c r="H3418" s="6"/>
    </row>
    <row r="3419" spans="1:8">
      <c r="A3419" s="36">
        <f>CAL!A3419</f>
        <v>46174</v>
      </c>
      <c r="B3419" s="6" t="str">
        <f>CAL!B3419</f>
        <v>tirolce</v>
      </c>
      <c r="C3419" s="6">
        <f>CAL!C3419</f>
        <v>0</v>
      </c>
      <c r="D3419" s="6">
        <f>CAL!D3419</f>
        <v>0</v>
      </c>
      <c r="E3419" s="6" t="str">
        <f>CAL!J3419</f>
        <v>ferroviarioce</v>
      </c>
      <c r="F3419" s="6" t="str">
        <f>CAL!R3419</f>
        <v>br4</v>
      </c>
      <c r="G3419" s="6" t="s">
        <v>13813</v>
      </c>
      <c r="H3419" s="6" t="s">
        <v>13814</v>
      </c>
    </row>
    <row r="3420" spans="1:8">
      <c r="A3420" s="36">
        <f>CAL!A3420</f>
        <v>46174</v>
      </c>
      <c r="B3420" s="6" t="str">
        <f>CAL!B3420</f>
        <v>atleticoce</v>
      </c>
      <c r="C3420" s="6">
        <f>CAL!C3420</f>
        <v>0</v>
      </c>
      <c r="D3420" s="6">
        <f>CAL!D3420</f>
        <v>1</v>
      </c>
      <c r="E3420" s="6" t="str">
        <f>CAL!J3420</f>
        <v>piauipi</v>
      </c>
      <c r="F3420" s="6" t="str">
        <f>CAL!R3420</f>
        <v>br4</v>
      </c>
      <c r="G3420" s="6"/>
      <c r="H3420" s="6"/>
    </row>
    <row r="3421" spans="1:8">
      <c r="A3421" s="36">
        <f>CAL!A3421</f>
        <v>46174</v>
      </c>
      <c r="B3421" s="6" t="str">
        <f>CAL!B3421</f>
        <v>maguarype</v>
      </c>
      <c r="C3421" s="6">
        <f>CAL!C3421</f>
        <v>2</v>
      </c>
      <c r="D3421" s="6">
        <f>CAL!D3421</f>
        <v>0</v>
      </c>
      <c r="E3421" s="6" t="str">
        <f>CAL!J3421</f>
        <v>sousapb</v>
      </c>
      <c r="F3421" s="6" t="str">
        <f>CAL!R3421</f>
        <v>br4</v>
      </c>
      <c r="G3421" s="6"/>
      <c r="H3421" s="6"/>
    </row>
    <row r="3422" spans="1:8">
      <c r="A3422" s="36">
        <f>CAL!A3422</f>
        <v>46174</v>
      </c>
      <c r="B3422" s="6" t="str">
        <f>CAL!B3422</f>
        <v>marciliodiassc</v>
      </c>
      <c r="C3422" s="6">
        <f>CAL!C3422</f>
        <v>0</v>
      </c>
      <c r="D3422" s="6">
        <f>CAL!D3422</f>
        <v>1</v>
      </c>
      <c r="E3422" s="6" t="str">
        <f>CAL!J3422</f>
        <v>azurizpr</v>
      </c>
      <c r="F3422" s="6" t="str">
        <f>CAL!R3422</f>
        <v>br4</v>
      </c>
      <c r="G3422" s="6" t="s">
        <v>13661</v>
      </c>
      <c r="H3422" s="6" t="s">
        <v>13662</v>
      </c>
    </row>
    <row r="3423" spans="1:8">
      <c r="A3423" s="36">
        <f>CAL!A3423</f>
        <v>46174</v>
      </c>
      <c r="B3423" s="6" t="str">
        <f>CAL!B3423</f>
        <v>camposrj</v>
      </c>
      <c r="C3423" s="6">
        <f>CAL!C3423</f>
        <v>2</v>
      </c>
      <c r="D3423" s="6">
        <f>CAL!D3423</f>
        <v>1</v>
      </c>
      <c r="E3423" s="6" t="str">
        <f>CAL!J3423</f>
        <v>caacbrasilrj</v>
      </c>
      <c r="F3423" s="6" t="str">
        <f>CAL!R3423</f>
        <v>rj5</v>
      </c>
      <c r="G3423" s="6"/>
      <c r="H3423" s="6"/>
    </row>
    <row r="3424" spans="1:8">
      <c r="A3424" s="36">
        <f>CAL!A3424</f>
        <v>46174</v>
      </c>
      <c r="B3424" s="6" t="str">
        <f>CAL!B3424</f>
        <v>tigresrj</v>
      </c>
      <c r="C3424" s="6">
        <f>CAL!C3424</f>
        <v>3</v>
      </c>
      <c r="D3424" s="6">
        <f>CAL!D3424</f>
        <v>2</v>
      </c>
      <c r="E3424" s="6" t="str">
        <f>CAL!J3424</f>
        <v>unisouzarj</v>
      </c>
      <c r="F3424" s="6" t="str">
        <f>CAL!R3424</f>
        <v>rj5</v>
      </c>
      <c r="G3424" s="6"/>
      <c r="H3424" s="6"/>
    </row>
    <row r="3425" spans="1:8">
      <c r="A3425" s="36">
        <f>CAL!A3425</f>
        <v>46174</v>
      </c>
      <c r="B3425" s="6" t="str">
        <f>CAL!B3425</f>
        <v>mageenserj</v>
      </c>
      <c r="C3425" s="6">
        <f>CAL!C3425</f>
        <v>0</v>
      </c>
      <c r="D3425" s="6">
        <f>CAL!D3425</f>
        <v>4</v>
      </c>
      <c r="E3425" s="6" t="str">
        <f>CAL!J3425</f>
        <v>riobarrarj</v>
      </c>
      <c r="F3425" s="6" t="str">
        <f>CAL!R3425</f>
        <v>rj5</v>
      </c>
      <c r="G3425" s="6"/>
      <c r="H3425" s="6"/>
    </row>
    <row r="3426" spans="1:8">
      <c r="A3426" s="36">
        <f>CAL!A3426</f>
        <v>46174</v>
      </c>
      <c r="B3426" s="6" t="str">
        <f>CAL!B3426</f>
        <v>americanoma</v>
      </c>
      <c r="C3426" s="6">
        <f>CAL!C3426</f>
        <v>0</v>
      </c>
      <c r="D3426" s="6">
        <f>CAL!D3426</f>
        <v>1</v>
      </c>
      <c r="E3426" s="6" t="str">
        <f>CAL!J3426</f>
        <v>expressinhoma</v>
      </c>
      <c r="F3426" s="6" t="str">
        <f>CAL!R3426</f>
        <v>ma2</v>
      </c>
      <c r="G3426" s="6"/>
      <c r="H3426" s="6"/>
    </row>
    <row r="3427" spans="1:8">
      <c r="A3427" s="36">
        <f>CAL!A3427</f>
        <v>46175</v>
      </c>
      <c r="B3427" s="6" t="str">
        <f>CAL!B3427</f>
        <v>fortalezace</v>
      </c>
      <c r="C3427" s="6">
        <f>CAL!C3427</f>
        <v>1</v>
      </c>
      <c r="D3427" s="6">
        <f>CAL!D3427</f>
        <v>2</v>
      </c>
      <c r="E3427" s="6" t="str">
        <f>CAL!J3427</f>
        <v>vitoriaba</v>
      </c>
      <c r="F3427" s="6" t="str">
        <f>CAL!R3427</f>
        <v>cne</v>
      </c>
      <c r="G3427" s="6"/>
      <c r="H3427" s="6"/>
    </row>
    <row r="3428" spans="1:8">
      <c r="A3428" s="36">
        <f>CAL!A3428</f>
        <v>46175</v>
      </c>
      <c r="B3428" s="6" t="str">
        <f>CAL!B3428</f>
        <v>lagoaap</v>
      </c>
      <c r="C3428" s="6">
        <f>CAL!C3428</f>
        <v>1</v>
      </c>
      <c r="D3428" s="6">
        <f>CAL!D3428</f>
        <v>3</v>
      </c>
      <c r="E3428" s="6" t="str">
        <f>CAL!J3428</f>
        <v>adecap</v>
      </c>
      <c r="F3428" s="6" t="str">
        <f>CAL!R3428</f>
        <v>ap2</v>
      </c>
      <c r="G3428" s="6"/>
      <c r="H3428" s="6"/>
    </row>
    <row r="3429" spans="1:8">
      <c r="A3429" s="36">
        <f>CAL!A3429</f>
        <v>46176</v>
      </c>
      <c r="B3429" s="6" t="str">
        <f>CAL!B3429</f>
        <v>avaisc</v>
      </c>
      <c r="C3429" s="6">
        <f>CAL!C3429</f>
        <v>3</v>
      </c>
      <c r="D3429" s="6">
        <f>CAL!D3429</f>
        <v>0</v>
      </c>
      <c r="E3429" s="6" t="str">
        <f>CAL!J3429</f>
        <v>chapecoensesc</v>
      </c>
      <c r="F3429" s="6" t="str">
        <f>CAL!R3429</f>
        <v>css</v>
      </c>
      <c r="G3429" s="6" t="s">
        <v>13665</v>
      </c>
      <c r="H3429" s="6" t="s">
        <v>13666</v>
      </c>
    </row>
    <row r="3430" spans="1:8">
      <c r="A3430" s="36">
        <f>CAL!A3430</f>
        <v>46176</v>
      </c>
      <c r="B3430" s="6" t="str">
        <f>CAL!B3430</f>
        <v>audaxsaomateuses</v>
      </c>
      <c r="C3430" s="6">
        <f>CAL!C3430</f>
        <v>0</v>
      </c>
      <c r="D3430" s="6">
        <f>CAL!D3430</f>
        <v>4</v>
      </c>
      <c r="E3430" s="6" t="str">
        <f>CAL!J3430</f>
        <v>riobrancoes</v>
      </c>
      <c r="F3430" s="6" t="str">
        <f>CAL!R3430</f>
        <v>ces</v>
      </c>
      <c r="G3430" s="6"/>
      <c r="H3430" s="6"/>
    </row>
    <row r="3431" spans="1:8">
      <c r="A3431" s="36">
        <f>CAL!A3431</f>
        <v>46176</v>
      </c>
      <c r="B3431" s="6" t="str">
        <f>CAL!B3431</f>
        <v>vilavelhensees</v>
      </c>
      <c r="C3431" s="6">
        <f>CAL!C3431</f>
        <v>1</v>
      </c>
      <c r="D3431" s="6">
        <f>CAL!D3431</f>
        <v>0</v>
      </c>
      <c r="E3431" s="6" t="str">
        <f>CAL!J3431</f>
        <v>vitoriaes</v>
      </c>
      <c r="F3431" s="6" t="str">
        <f>CAL!R3431</f>
        <v>ces</v>
      </c>
      <c r="G3431" s="6"/>
      <c r="H3431" s="6"/>
    </row>
    <row r="3432" spans="1:8">
      <c r="A3432" s="36">
        <f>CAL!A3432</f>
        <v>46176</v>
      </c>
      <c r="B3432" s="6" t="str">
        <f>CAL!B3432</f>
        <v>araruamarj</v>
      </c>
      <c r="C3432" s="6">
        <f>CAL!C3432</f>
        <v>0</v>
      </c>
      <c r="D3432" s="6">
        <f>CAL!D3432</f>
        <v>1</v>
      </c>
      <c r="E3432" s="6" t="str">
        <f>CAL!J3432</f>
        <v>maricarj</v>
      </c>
      <c r="F3432" s="6" t="str">
        <f>CAL!R3432</f>
        <v>rj2</v>
      </c>
      <c r="G3432" s="6"/>
      <c r="H3432" s="6"/>
    </row>
    <row r="3433" spans="1:8">
      <c r="A3433" s="36">
        <f>CAL!A3433</f>
        <v>46176</v>
      </c>
      <c r="B3433" s="6" t="str">
        <f>CAL!B3433</f>
        <v>americarj</v>
      </c>
      <c r="C3433" s="6">
        <f>CAL!C3433</f>
        <v>2</v>
      </c>
      <c r="D3433" s="6">
        <f>CAL!D3433</f>
        <v>1</v>
      </c>
      <c r="E3433" s="6" t="str">
        <f>CAL!J3433</f>
        <v>saogoncalorj</v>
      </c>
      <c r="F3433" s="6" t="str">
        <f>CAL!R3433</f>
        <v>rj2</v>
      </c>
      <c r="G3433" s="6"/>
      <c r="H3433" s="6"/>
    </row>
    <row r="3434" spans="1:8">
      <c r="A3434" s="36">
        <f>CAL!A3434</f>
        <v>46176</v>
      </c>
      <c r="B3434" s="6" t="str">
        <f>CAL!B3434</f>
        <v>farroupilhars</v>
      </c>
      <c r="C3434" s="6">
        <f>CAL!C3434</f>
        <v>1</v>
      </c>
      <c r="D3434" s="6">
        <f>CAL!D3434</f>
        <v>1</v>
      </c>
      <c r="E3434" s="6" t="str">
        <f>CAL!J3434</f>
        <v>guaranyrs</v>
      </c>
      <c r="F3434" s="6" t="str">
        <f>CAL!R3434</f>
        <v>cfgf</v>
      </c>
      <c r="G3434" s="6"/>
      <c r="H3434" s="6"/>
    </row>
    <row r="3435" spans="1:8">
      <c r="A3435" s="36">
        <f>CAL!A3435</f>
        <v>46176</v>
      </c>
      <c r="B3435" s="6" t="str">
        <f>CAL!B3435</f>
        <v>jaraguasc</v>
      </c>
      <c r="C3435" s="6">
        <f>CAL!C3435</f>
        <v>1</v>
      </c>
      <c r="D3435" s="6">
        <f>CAL!D3435</f>
        <v>3</v>
      </c>
      <c r="E3435" s="6" t="str">
        <f>CAL!J3435</f>
        <v>guaranisc</v>
      </c>
      <c r="F3435" s="6" t="str">
        <f>CAL!R3435</f>
        <v>sc2</v>
      </c>
      <c r="G3435" s="6"/>
      <c r="H3435" s="6"/>
    </row>
    <row r="3436" spans="1:8">
      <c r="A3436" s="36">
        <f>CAL!A3436</f>
        <v>46176</v>
      </c>
      <c r="B3436" s="6" t="str">
        <f>CAL!B3436</f>
        <v>nacaosc</v>
      </c>
      <c r="C3436" s="6">
        <f>CAL!C3436</f>
        <v>0</v>
      </c>
      <c r="D3436" s="6">
        <f>CAL!D3436</f>
        <v>6</v>
      </c>
      <c r="E3436" s="6" t="str">
        <f>CAL!J3436</f>
        <v>blumenausc</v>
      </c>
      <c r="F3436" s="6" t="str">
        <f>CAL!R3436</f>
        <v>sc2</v>
      </c>
      <c r="G3436" s="6"/>
      <c r="H3436" s="6"/>
    </row>
    <row r="3437" spans="1:8">
      <c r="A3437" s="36">
        <f>CAL!A3437</f>
        <v>46176</v>
      </c>
      <c r="B3437" s="6" t="str">
        <f>CAL!B3437</f>
        <v>cacerensemt</v>
      </c>
      <c r="C3437" s="6">
        <f>CAL!C3437</f>
        <v>2</v>
      </c>
      <c r="D3437" s="6">
        <f>CAL!D3437</f>
        <v>1</v>
      </c>
      <c r="E3437" s="6" t="str">
        <f>CAL!J3437</f>
        <v>sinopmt</v>
      </c>
      <c r="F3437" s="6" t="str">
        <f>CAL!R3437</f>
        <v>mt2</v>
      </c>
      <c r="G3437" s="6"/>
      <c r="H3437" s="6"/>
    </row>
    <row r="3438" spans="1:8">
      <c r="A3438" s="36">
        <f>CAL!A3438</f>
        <v>46176</v>
      </c>
      <c r="B3438" s="6" t="str">
        <f>CAL!B3438</f>
        <v>caetepa</v>
      </c>
      <c r="C3438" s="6">
        <f>CAL!C3438</f>
        <v>0</v>
      </c>
      <c r="D3438" s="6">
        <f>CAL!D3438</f>
        <v>2</v>
      </c>
      <c r="E3438" s="6" t="str">
        <f>CAL!J3438</f>
        <v>paragominaspa</v>
      </c>
      <c r="F3438" s="6" t="str">
        <f>CAL!R3438</f>
        <v>pa2</v>
      </c>
      <c r="G3438" s="6"/>
      <c r="H3438" s="6"/>
    </row>
    <row r="3439" spans="1:8">
      <c r="A3439" s="36">
        <f>CAL!A3439</f>
        <v>46176</v>
      </c>
      <c r="B3439" s="6" t="str">
        <f>CAL!B3439</f>
        <v>urumajopa</v>
      </c>
      <c r="C3439" s="6">
        <f>CAL!C3439</f>
        <v>3</v>
      </c>
      <c r="D3439" s="6">
        <f>CAL!D3439</f>
        <v>0</v>
      </c>
      <c r="E3439" s="6" t="str">
        <f>CAL!J3439</f>
        <v>santospa</v>
      </c>
      <c r="F3439" s="6" t="str">
        <f>CAL!R3439</f>
        <v>pa2</v>
      </c>
      <c r="G3439" s="6"/>
      <c r="H3439" s="6"/>
    </row>
    <row r="3440" spans="1:8">
      <c r="A3440" s="36">
        <f>CAL!A3440</f>
        <v>46176</v>
      </c>
      <c r="B3440" s="6" t="str">
        <f>CAL!B3440</f>
        <v>cruzeiroap</v>
      </c>
      <c r="C3440" s="6">
        <f>CAL!C3440</f>
        <v>2</v>
      </c>
      <c r="D3440" s="6">
        <f>CAL!D3440</f>
        <v>1</v>
      </c>
      <c r="E3440" s="6" t="str">
        <f>CAL!J3440</f>
        <v>saopauloap</v>
      </c>
      <c r="F3440" s="6" t="str">
        <f>CAL!R3440</f>
        <v>ap2</v>
      </c>
      <c r="G3440" s="6"/>
      <c r="H3440" s="6"/>
    </row>
    <row r="3441" spans="1:8">
      <c r="A3441" s="36">
        <f>CAL!A3441</f>
        <v>46177</v>
      </c>
      <c r="B3441" s="6" t="str">
        <f>CAL!B3441</f>
        <v>anapolisgo</v>
      </c>
      <c r="C3441" s="6">
        <f>CAL!C3441</f>
        <v>3</v>
      </c>
      <c r="D3441" s="6">
        <f>CAL!D3441</f>
        <v>1</v>
      </c>
      <c r="E3441" s="6" t="str">
        <f>CAL!J3441</f>
        <v>paysandupa</v>
      </c>
      <c r="F3441" s="6" t="str">
        <f>CAL!R3441</f>
        <v>cve</v>
      </c>
      <c r="G3441" s="6"/>
      <c r="H3441" s="6"/>
    </row>
    <row r="3442" spans="1:8">
      <c r="A3442" s="36">
        <f>CAL!A3442</f>
        <v>46186</v>
      </c>
      <c r="B3442" s="6" t="str">
        <f>CAL!B3442</f>
        <v>mazagaoap</v>
      </c>
      <c r="C3442" s="6">
        <f>CAL!C3442</f>
        <v>1</v>
      </c>
      <c r="D3442" s="6">
        <f>CAL!D3442</f>
        <v>3</v>
      </c>
      <c r="E3442" s="6" t="str">
        <f>CAL!J3442</f>
        <v>santanaap</v>
      </c>
      <c r="F3442" s="6" t="str">
        <f>CAL!R3442</f>
        <v>ap2</v>
      </c>
      <c r="G3442" s="6"/>
      <c r="H3442" s="6"/>
    </row>
    <row r="3443" spans="1:8">
      <c r="A3443" s="36">
        <f>CAL!A3443</f>
        <v>46177</v>
      </c>
      <c r="B3443" s="6" t="str">
        <f>CAL!B3443</f>
        <v>bagers</v>
      </c>
      <c r="C3443" s="6">
        <f>CAL!C3443</f>
        <v>1</v>
      </c>
      <c r="D3443" s="6">
        <f>CAL!D3443</f>
        <v>1</v>
      </c>
      <c r="E3443" s="6" t="str">
        <f>CAL!J3443</f>
        <v>brasilrs</v>
      </c>
      <c r="F3443" s="6" t="str">
        <f>CAL!R3443</f>
        <v>cfgf</v>
      </c>
      <c r="G3443" s="6"/>
      <c r="H3443" s="6"/>
    </row>
    <row r="3444" spans="1:8">
      <c r="A3444" s="36">
        <f>CAL!A3444</f>
        <v>46177</v>
      </c>
      <c r="B3444" s="6" t="str">
        <f>CAL!B3444</f>
        <v>itupirangapa</v>
      </c>
      <c r="C3444" s="6">
        <f>CAL!C3444</f>
        <v>1</v>
      </c>
      <c r="D3444" s="6">
        <f>CAL!D3444</f>
        <v>0</v>
      </c>
      <c r="E3444" s="6" t="str">
        <f>CAL!J3444</f>
        <v>independentepa</v>
      </c>
      <c r="F3444" s="6" t="str">
        <f>CAL!R3444</f>
        <v>pa2</v>
      </c>
      <c r="G3444" s="6"/>
      <c r="H3444" s="6"/>
    </row>
    <row r="3445" spans="1:8">
      <c r="A3445" s="36">
        <f>CAL!A3445</f>
        <v>46177</v>
      </c>
      <c r="B3445" s="6" t="str">
        <f>CAL!B3445</f>
        <v>saoluisma</v>
      </c>
      <c r="C3445" s="6">
        <f>CAL!C3445</f>
        <v>1</v>
      </c>
      <c r="D3445" s="6">
        <f>CAL!D3445</f>
        <v>1</v>
      </c>
      <c r="E3445" s="6" t="str">
        <f>CAL!J3445</f>
        <v>tupanma</v>
      </c>
      <c r="F3445" s="6" t="str">
        <f>CAL!R3445</f>
        <v>ma2</v>
      </c>
      <c r="G3445" s="6"/>
      <c r="H3445" s="6"/>
    </row>
    <row r="3446" spans="1:8">
      <c r="A3446" s="36">
        <f>CAL!A3446</f>
        <v>46177</v>
      </c>
      <c r="B3446" s="6" t="str">
        <f>CAL!B3446</f>
        <v>renovacaoap</v>
      </c>
      <c r="C3446" s="6">
        <f>CAL!C3446</f>
        <v>1</v>
      </c>
      <c r="D3446" s="6">
        <f>CAL!D3446</f>
        <v>4</v>
      </c>
      <c r="E3446" s="6" t="str">
        <f>CAL!J3446</f>
        <v>mazagaoap</v>
      </c>
      <c r="F3446" s="6" t="str">
        <f>CAL!R3446</f>
        <v>ap2</v>
      </c>
      <c r="G3446" s="6"/>
      <c r="H3446" s="6"/>
    </row>
    <row r="3447" spans="1:8">
      <c r="A3447" s="36">
        <f>CAL!A3447</f>
        <v>46178</v>
      </c>
      <c r="B3447" s="6" t="str">
        <f>CAL!B3447</f>
        <v>operariopr</v>
      </c>
      <c r="C3447" s="6">
        <f>CAL!C3447</f>
        <v>2</v>
      </c>
      <c r="D3447" s="6">
        <f>CAL!D3447</f>
        <v>1</v>
      </c>
      <c r="E3447" s="6" t="str">
        <f>CAL!J3447</f>
        <v>juventuders</v>
      </c>
      <c r="F3447" s="6" t="str">
        <f>CAL!R3447</f>
        <v>br2</v>
      </c>
      <c r="G3447" s="6"/>
      <c r="H3447" s="6"/>
    </row>
    <row r="3448" spans="1:8">
      <c r="A3448" s="36">
        <f>CAL!A3448</f>
        <v>46178</v>
      </c>
      <c r="B3448" s="6" t="str">
        <f>CAL!B3448</f>
        <v>guarulhossp</v>
      </c>
      <c r="C3448" s="6">
        <f>CAL!C3448</f>
        <v>1</v>
      </c>
      <c r="D3448" s="6">
        <f>CAL!D3448</f>
        <v>0</v>
      </c>
      <c r="E3448" s="6" t="str">
        <f>CAL!J3448</f>
        <v>pauliniasp</v>
      </c>
      <c r="F3448" s="6" t="str">
        <f>CAL!R3448</f>
        <v>sp5</v>
      </c>
      <c r="G3448" s="6"/>
      <c r="H3448" s="6"/>
    </row>
    <row r="3449" spans="1:8">
      <c r="A3449" s="36">
        <f>CAL!A3449</f>
        <v>46178</v>
      </c>
      <c r="B3449" s="6" t="str">
        <f>CAL!B3449</f>
        <v>assisensesp</v>
      </c>
      <c r="C3449" s="6">
        <f>CAL!C3449</f>
        <v>4</v>
      </c>
      <c r="D3449" s="6">
        <f>CAL!D3449</f>
        <v>2</v>
      </c>
      <c r="E3449" s="6" t="str">
        <f>CAL!J3449</f>
        <v>santafesp</v>
      </c>
      <c r="F3449" s="6" t="str">
        <f>CAL!R3449</f>
        <v>sp5</v>
      </c>
      <c r="G3449" s="6"/>
      <c r="H3449" s="6"/>
    </row>
    <row r="3450" spans="1:8">
      <c r="A3450" s="36">
        <f>CAL!A3450</f>
        <v>46178</v>
      </c>
      <c r="B3450" s="6" t="str">
        <f>CAL!B3450</f>
        <v>izabelensepa</v>
      </c>
      <c r="C3450" s="6">
        <f>CAL!C3450</f>
        <v>2</v>
      </c>
      <c r="D3450" s="6">
        <f>CAL!D3450</f>
        <v>1</v>
      </c>
      <c r="E3450" s="6" t="str">
        <f>CAL!J3450</f>
        <v>carajaspa</v>
      </c>
      <c r="F3450" s="6" t="str">
        <f>CAL!R3450</f>
        <v>pa2</v>
      </c>
      <c r="G3450" s="6"/>
      <c r="H3450" s="6"/>
    </row>
    <row r="3451" spans="1:8">
      <c r="A3451" s="36">
        <f>CAL!A3451</f>
        <v>46178</v>
      </c>
      <c r="B3451" s="6" t="str">
        <f>CAL!B3451</f>
        <v>portuguesaap</v>
      </c>
      <c r="C3451" s="6">
        <f>CAL!C3451</f>
        <v>5</v>
      </c>
      <c r="D3451" s="6">
        <f>CAL!D3451</f>
        <v>1</v>
      </c>
      <c r="E3451" s="6" t="str">
        <f>CAL!J3451</f>
        <v>canarioap</v>
      </c>
      <c r="F3451" s="6" t="str">
        <f>CAL!R3451</f>
        <v>ap2</v>
      </c>
      <c r="G3451" s="6"/>
      <c r="H3451" s="6"/>
    </row>
    <row r="3452" spans="1:8">
      <c r="A3452" s="36">
        <f>CAL!A3452</f>
        <v>46179</v>
      </c>
      <c r="B3452" s="6" t="str">
        <f>CAL!B3452</f>
        <v>criciumasc</v>
      </c>
      <c r="C3452" s="6">
        <f>CAL!C3452</f>
        <v>1</v>
      </c>
      <c r="D3452" s="6">
        <f>CAL!D3452</f>
        <v>0</v>
      </c>
      <c r="E3452" s="6" t="str">
        <f>CAL!J3452</f>
        <v>londrinapr</v>
      </c>
      <c r="F3452" s="6" t="str">
        <f>CAL!R3452</f>
        <v>br2</v>
      </c>
      <c r="G3452" s="6" t="s">
        <v>13683</v>
      </c>
      <c r="H3452" s="6" t="s">
        <v>13684</v>
      </c>
    </row>
    <row r="3453" spans="1:8">
      <c r="A3453" s="36">
        <f>CAL!A3453</f>
        <v>46179</v>
      </c>
      <c r="B3453" s="6" t="str">
        <f>CAL!B3453</f>
        <v>madureirarj</v>
      </c>
      <c r="C3453" s="6">
        <f>CAL!C3453</f>
        <v>1</v>
      </c>
      <c r="D3453" s="6">
        <f>CAL!D3453</f>
        <v>0</v>
      </c>
      <c r="E3453" s="6" t="str">
        <f>CAL!J3453</f>
        <v>pousoalegremg</v>
      </c>
      <c r="F3453" s="6" t="str">
        <f>CAL!R3453</f>
        <v>br4</v>
      </c>
      <c r="G3453" s="6"/>
      <c r="H3453" s="6"/>
    </row>
    <row r="3454" spans="1:8">
      <c r="A3454" s="36">
        <f>CAL!A3454</f>
        <v>46179</v>
      </c>
      <c r="B3454" s="6" t="str">
        <f>CAL!B3454</f>
        <v>americarj</v>
      </c>
      <c r="C3454" s="6">
        <f>CAL!C3454</f>
        <v>1</v>
      </c>
      <c r="D3454" s="6">
        <f>CAL!D3454</f>
        <v>0</v>
      </c>
      <c r="E3454" s="6" t="str">
        <f>CAL!J3454</f>
        <v>aguasantasp</v>
      </c>
      <c r="F3454" s="6" t="str">
        <f>CAL!R3454</f>
        <v>br4</v>
      </c>
      <c r="G3454" s="6"/>
      <c r="H3454" s="6"/>
    </row>
    <row r="3455" spans="1:8">
      <c r="A3455" s="36">
        <f>CAL!A3455</f>
        <v>46179</v>
      </c>
      <c r="B3455" s="6" t="str">
        <f>CAL!B3455</f>
        <v>portuguesasp</v>
      </c>
      <c r="C3455" s="6">
        <f>CAL!C3455</f>
        <v>2</v>
      </c>
      <c r="D3455" s="6">
        <f>CAL!D3455</f>
        <v>0</v>
      </c>
      <c r="E3455" s="6" t="str">
        <f>CAL!J3455</f>
        <v>portuguesarj</v>
      </c>
      <c r="F3455" s="6" t="str">
        <f>CAL!R3455</f>
        <v>br4</v>
      </c>
      <c r="G3455" s="6"/>
      <c r="H3455" s="6"/>
    </row>
    <row r="3456" spans="1:8">
      <c r="A3456" s="36">
        <f>CAL!A3456</f>
        <v>46179</v>
      </c>
      <c r="B3456" s="6" t="str">
        <f>CAL!B3456</f>
        <v>decisaope</v>
      </c>
      <c r="C3456" s="6">
        <f>CAL!C3456</f>
        <v>1</v>
      </c>
      <c r="D3456" s="6">
        <f>CAL!D3456</f>
        <v>1</v>
      </c>
      <c r="E3456" s="6" t="str">
        <f>CAL!J3456</f>
        <v>trezepb</v>
      </c>
      <c r="F3456" s="6" t="str">
        <f>CAL!R3456</f>
        <v>br4</v>
      </c>
      <c r="G3456" s="6"/>
      <c r="H3456" s="6"/>
    </row>
    <row r="3457" spans="1:8">
      <c r="A3457" s="36">
        <f>CAL!A3457</f>
        <v>46179</v>
      </c>
      <c r="B3457" s="6" t="str">
        <f>CAL!B3457</f>
        <v>imperatrizma</v>
      </c>
      <c r="C3457" s="6">
        <f>CAL!C3457</f>
        <v>4</v>
      </c>
      <c r="D3457" s="6">
        <f>CAL!D3457</f>
        <v>0</v>
      </c>
      <c r="E3457" s="6" t="str">
        <f>CAL!J3457</f>
        <v>tunalusopa</v>
      </c>
      <c r="F3457" s="6" t="str">
        <f>CAL!R3457</f>
        <v>br4</v>
      </c>
      <c r="G3457" s="6"/>
      <c r="H3457" s="6"/>
    </row>
    <row r="3458" spans="1:8">
      <c r="A3458" s="36">
        <f>CAL!A3458</f>
        <v>46179</v>
      </c>
      <c r="B3458" s="6" t="str">
        <f>CAL!B3458</f>
        <v>tremap</v>
      </c>
      <c r="C3458" s="6">
        <f>CAL!C3458</f>
        <v>2</v>
      </c>
      <c r="D3458" s="6">
        <f>CAL!D3458</f>
        <v>0</v>
      </c>
      <c r="E3458" s="6" t="str">
        <f>CAL!J3458</f>
        <v>aguiapa</v>
      </c>
      <c r="F3458" s="6" t="str">
        <f>CAL!R3458</f>
        <v>br4</v>
      </c>
      <c r="G3458" s="6"/>
      <c r="H3458" s="6"/>
    </row>
    <row r="3459" spans="1:8">
      <c r="A3459" s="36">
        <f>CAL!A3459</f>
        <v>46179</v>
      </c>
      <c r="B3459" s="6" t="str">
        <f>CAL!B3459</f>
        <v>tocantinopolisto</v>
      </c>
      <c r="C3459" s="6">
        <f>CAL!C3459</f>
        <v>7</v>
      </c>
      <c r="D3459" s="6">
        <f>CAL!D3459</f>
        <v>1</v>
      </c>
      <c r="E3459" s="6" t="str">
        <f>CAL!J3459</f>
        <v>oratorioap</v>
      </c>
      <c r="F3459" s="6" t="str">
        <f>CAL!R3459</f>
        <v>br4</v>
      </c>
      <c r="G3459" s="6"/>
      <c r="H3459" s="6"/>
    </row>
    <row r="3460" spans="1:8">
      <c r="A3460" s="36">
        <f>CAL!A3460</f>
        <v>46179</v>
      </c>
      <c r="B3460" s="6" t="str">
        <f>CAL!B3460</f>
        <v>vitoriaba</v>
      </c>
      <c r="C3460" s="6">
        <f>CAL!C3460</f>
        <v>2</v>
      </c>
      <c r="D3460" s="6">
        <f>CAL!D3460</f>
        <v>1</v>
      </c>
      <c r="E3460" s="6" t="str">
        <f>CAL!J3460</f>
        <v>fortalezace</v>
      </c>
      <c r="F3460" s="6" t="str">
        <f>CAL!R3460</f>
        <v>cne</v>
      </c>
      <c r="G3460" s="6"/>
      <c r="H3460" s="6"/>
    </row>
    <row r="3461" spans="1:8">
      <c r="A3461" s="36">
        <f>CAL!A3461</f>
        <v>46179</v>
      </c>
      <c r="B3461" s="6" t="str">
        <f>CAL!B3461</f>
        <v>vitoriaes</v>
      </c>
      <c r="C3461" s="6">
        <f>CAL!C3461</f>
        <v>0</v>
      </c>
      <c r="D3461" s="6">
        <f>CAL!D3461</f>
        <v>1</v>
      </c>
      <c r="E3461" s="6" t="str">
        <f>CAL!J3461</f>
        <v>riobrancovnes</v>
      </c>
      <c r="F3461" s="6" t="str">
        <f>CAL!R3461</f>
        <v>ces</v>
      </c>
      <c r="G3461" s="6"/>
      <c r="H3461" s="6"/>
    </row>
    <row r="3462" spans="1:8">
      <c r="A3462" s="36">
        <f>CAL!A3462</f>
        <v>46179</v>
      </c>
      <c r="B3462" s="6" t="str">
        <f>CAL!B3462</f>
        <v>vilavelhensees</v>
      </c>
      <c r="C3462" s="6">
        <f>CAL!C3462</f>
        <v>2</v>
      </c>
      <c r="D3462" s="6">
        <f>CAL!D3462</f>
        <v>0</v>
      </c>
      <c r="E3462" s="6" t="str">
        <f>CAL!J3462</f>
        <v>audaxsaomateuses</v>
      </c>
      <c r="F3462" s="6" t="str">
        <f>CAL!R3462</f>
        <v>ces</v>
      </c>
      <c r="G3462" s="6"/>
      <c r="H3462" s="6"/>
    </row>
    <row r="3463" spans="1:8">
      <c r="A3463" s="36">
        <f>CAL!A3463</f>
        <v>46179</v>
      </c>
      <c r="B3463" s="6" t="str">
        <f>CAL!B3463</f>
        <v>riobrancoes</v>
      </c>
      <c r="C3463" s="6">
        <f>CAL!C3463</f>
        <v>1</v>
      </c>
      <c r="D3463" s="6">
        <f>CAL!D3463</f>
        <v>0</v>
      </c>
      <c r="E3463" s="6" t="str">
        <f>CAL!J3463</f>
        <v>serraes</v>
      </c>
      <c r="F3463" s="6" t="str">
        <f>CAL!R3463</f>
        <v>ces</v>
      </c>
      <c r="G3463" s="6"/>
      <c r="H3463" s="6"/>
    </row>
    <row r="3464" spans="1:8">
      <c r="A3464" s="36">
        <f>CAL!A3464</f>
        <v>46179</v>
      </c>
      <c r="B3464" s="6" t="str">
        <f>CAL!B3464</f>
        <v>portovitoriaes</v>
      </c>
      <c r="C3464" s="6">
        <f>CAL!C3464</f>
        <v>3</v>
      </c>
      <c r="D3464" s="6">
        <f>CAL!D3464</f>
        <v>0</v>
      </c>
      <c r="E3464" s="6" t="str">
        <f>CAL!J3464</f>
        <v>sportcapixabaes</v>
      </c>
      <c r="F3464" s="6" t="str">
        <f>CAL!R3464</f>
        <v>ces</v>
      </c>
      <c r="G3464" s="6"/>
      <c r="H3464" s="6"/>
    </row>
    <row r="3465" spans="1:8">
      <c r="A3465" s="36">
        <f>CAL!A3465</f>
        <v>46179</v>
      </c>
      <c r="B3465" s="6" t="str">
        <f>CAL!B3465</f>
        <v>americasp</v>
      </c>
      <c r="C3465" s="6">
        <f>CAL!C3465</f>
        <v>3</v>
      </c>
      <c r="D3465" s="6">
        <f>CAL!D3465</f>
        <v>1</v>
      </c>
      <c r="E3465" s="6" t="str">
        <f>CAL!J3465</f>
        <v>tupasp</v>
      </c>
      <c r="F3465" s="6" t="str">
        <f>CAL!R3465</f>
        <v>sp5</v>
      </c>
      <c r="G3465" s="6"/>
      <c r="H3465" s="6"/>
    </row>
    <row r="3466" spans="1:8">
      <c r="A3466" s="36">
        <f>CAL!A3466</f>
        <v>46179</v>
      </c>
      <c r="B3466" s="6" t="str">
        <f>CAL!B3466</f>
        <v>manthiqueirasp</v>
      </c>
      <c r="C3466" s="6">
        <f>CAL!C3466</f>
        <v>0</v>
      </c>
      <c r="D3466" s="6">
        <f>CAL!D3466</f>
        <v>2</v>
      </c>
      <c r="E3466" s="6" t="str">
        <f>CAL!J3466</f>
        <v>itaquasp</v>
      </c>
      <c r="F3466" s="6" t="str">
        <f>CAL!R3466</f>
        <v>sp5</v>
      </c>
      <c r="G3466" s="6"/>
      <c r="H3466" s="6"/>
    </row>
    <row r="3467" spans="1:8">
      <c r="A3467" s="36">
        <f>CAL!A3467</f>
        <v>46179</v>
      </c>
      <c r="B3467" s="6" t="str">
        <f>CAL!B3467</f>
        <v>mauasp</v>
      </c>
      <c r="C3467" s="6">
        <f>CAL!C3467</f>
        <v>0</v>
      </c>
      <c r="D3467" s="6">
        <f>CAL!D3467</f>
        <v>0</v>
      </c>
      <c r="E3467" s="6" t="str">
        <f>CAL!J3467</f>
        <v>uniaomogisp</v>
      </c>
      <c r="F3467" s="6" t="str">
        <f>CAL!R3467</f>
        <v>sp5</v>
      </c>
      <c r="G3467" s="6"/>
      <c r="H3467" s="6"/>
    </row>
    <row r="3468" spans="1:8">
      <c r="A3468" s="36">
        <f>CAL!A3468</f>
        <v>46179</v>
      </c>
      <c r="B3468" s="6" t="str">
        <f>CAL!B3468</f>
        <v>barcelonasp</v>
      </c>
      <c r="C3468" s="6">
        <f>CAL!C3468</f>
        <v>0</v>
      </c>
      <c r="D3468" s="6">
        <f>CAL!D3468</f>
        <v>2</v>
      </c>
      <c r="E3468" s="6" t="str">
        <f>CAL!J3468</f>
        <v>mauaensesp</v>
      </c>
      <c r="F3468" s="6" t="str">
        <f>CAL!R3468</f>
        <v>sp5</v>
      </c>
      <c r="G3468" s="6"/>
      <c r="H3468" s="6"/>
    </row>
    <row r="3469" spans="1:8">
      <c r="A3469" s="36">
        <f>CAL!A3469</f>
        <v>46179</v>
      </c>
      <c r="B3469" s="6" t="str">
        <f>CAL!B3469</f>
        <v>saogoncalorj</v>
      </c>
      <c r="C3469" s="6">
        <f>CAL!C3469</f>
        <v>0</v>
      </c>
      <c r="D3469" s="6">
        <f>CAL!D3469</f>
        <v>0</v>
      </c>
      <c r="E3469" s="6" t="str">
        <f>CAL!J3469</f>
        <v>olariarj</v>
      </c>
      <c r="F3469" s="6" t="str">
        <f>CAL!R3469</f>
        <v>rj2</v>
      </c>
      <c r="G3469" s="6"/>
      <c r="H3469" s="6"/>
    </row>
    <row r="3470" spans="1:8">
      <c r="A3470" s="36">
        <f>CAL!A3470</f>
        <v>46179</v>
      </c>
      <c r="B3470" s="6" t="str">
        <f>CAL!B3470</f>
        <v>perolasnegrasrj</v>
      </c>
      <c r="C3470" s="6">
        <f>CAL!C3470</f>
        <v>2</v>
      </c>
      <c r="D3470" s="6">
        <f>CAL!D3470</f>
        <v>1</v>
      </c>
      <c r="E3470" s="6" t="str">
        <f>CAL!J3470</f>
        <v>serranorj</v>
      </c>
      <c r="F3470" s="6" t="str">
        <f>CAL!R3470</f>
        <v>rj2</v>
      </c>
      <c r="G3470" s="6"/>
      <c r="H3470" s="6"/>
    </row>
    <row r="3471" spans="1:8">
      <c r="A3471" s="36">
        <f>CAL!A3471</f>
        <v>46179</v>
      </c>
      <c r="B3471" s="6" t="str">
        <f>CAL!B3471</f>
        <v>americanorj</v>
      </c>
      <c r="C3471" s="6">
        <f>CAL!C3471</f>
        <v>3</v>
      </c>
      <c r="D3471" s="6">
        <f>CAL!D3471</f>
        <v>1</v>
      </c>
      <c r="E3471" s="6" t="str">
        <f>CAL!J3471</f>
        <v>audaxrj</v>
      </c>
      <c r="F3471" s="6" t="str">
        <f>CAL!R3471</f>
        <v>rj2</v>
      </c>
      <c r="G3471" s="6"/>
      <c r="H3471" s="6"/>
    </row>
    <row r="3472" spans="1:8">
      <c r="A3472" s="36">
        <f>CAL!A3472</f>
        <v>46179</v>
      </c>
      <c r="B3472" s="6" t="str">
        <f>CAL!B3472</f>
        <v>resenderj</v>
      </c>
      <c r="C3472" s="6">
        <f>CAL!C3472</f>
        <v>1</v>
      </c>
      <c r="D3472" s="6">
        <f>CAL!D3472</f>
        <v>0</v>
      </c>
      <c r="E3472" s="6" t="str">
        <f>CAL!J3472</f>
        <v>araruamarj</v>
      </c>
      <c r="F3472" s="6" t="str">
        <f>CAL!R3472</f>
        <v>rj2</v>
      </c>
      <c r="G3472" s="6"/>
      <c r="H3472" s="6"/>
    </row>
    <row r="3473" spans="1:8">
      <c r="A3473" s="36">
        <f>CAL!A3473</f>
        <v>46179</v>
      </c>
      <c r="B3473" s="6" t="str">
        <f>CAL!B3473</f>
        <v>ipatingamg</v>
      </c>
      <c r="C3473" s="6">
        <f>CAL!C3473</f>
        <v>1</v>
      </c>
      <c r="D3473" s="6">
        <f>CAL!D3473</f>
        <v>5</v>
      </c>
      <c r="E3473" s="6" t="str">
        <f>CAL!J3473</f>
        <v>democrataslmg</v>
      </c>
      <c r="F3473" s="6" t="str">
        <f>CAL!R3473</f>
        <v>mg2</v>
      </c>
      <c r="G3473" s="6"/>
      <c r="H3473" s="6"/>
    </row>
    <row r="3474" spans="1:8">
      <c r="A3474" s="36">
        <f>CAL!A3474</f>
        <v>46179</v>
      </c>
      <c r="B3474" s="6" t="str">
        <f>CAL!B3474</f>
        <v>aymoresmg</v>
      </c>
      <c r="C3474" s="6">
        <f>CAL!C3474</f>
        <v>2</v>
      </c>
      <c r="D3474" s="6">
        <f>CAL!D3474</f>
        <v>1</v>
      </c>
      <c r="E3474" s="6" t="str">
        <f>CAL!J3474</f>
        <v>villanovamg</v>
      </c>
      <c r="F3474" s="6" t="str">
        <f>CAL!R3474</f>
        <v>mg2</v>
      </c>
      <c r="G3474" s="6"/>
      <c r="H3474" s="6"/>
    </row>
    <row r="3475" spans="1:8">
      <c r="A3475" s="36">
        <f>CAL!A3475</f>
        <v>46179</v>
      </c>
      <c r="B3475" s="6" t="str">
        <f>CAL!B3475</f>
        <v>guaranimg</v>
      </c>
      <c r="C3475" s="6">
        <f>CAL!C3475</f>
        <v>0</v>
      </c>
      <c r="D3475" s="6">
        <f>CAL!D3475</f>
        <v>2</v>
      </c>
      <c r="E3475" s="6" t="str">
        <f>CAL!J3475</f>
        <v>patrocinensemg</v>
      </c>
      <c r="F3475" s="6" t="str">
        <f>CAL!R3475</f>
        <v>mg2</v>
      </c>
      <c r="G3475" s="6"/>
      <c r="H3475" s="6"/>
    </row>
    <row r="3476" spans="1:8">
      <c r="A3476" s="36">
        <f>CAL!A3476</f>
        <v>46179</v>
      </c>
      <c r="B3476" s="6" t="str">
        <f>CAL!B3476</f>
        <v>paranapr</v>
      </c>
      <c r="C3476" s="6">
        <f>CAL!C3476</f>
        <v>0</v>
      </c>
      <c r="D3476" s="6">
        <f>CAL!D3476</f>
        <v>0</v>
      </c>
      <c r="E3476" s="6" t="str">
        <f>CAL!J3476</f>
        <v>paranavaipr</v>
      </c>
      <c r="F3476" s="6" t="str">
        <f>CAL!R3476</f>
        <v>pr2</v>
      </c>
      <c r="G3476" s="6"/>
      <c r="H3476" s="6"/>
    </row>
    <row r="3477" spans="1:8">
      <c r="A3477" s="36">
        <f>CAL!A3477</f>
        <v>46179</v>
      </c>
      <c r="B3477" s="6" t="str">
        <f>CAL!B3477</f>
        <v>itapipocace</v>
      </c>
      <c r="C3477" s="6">
        <f>CAL!C3477</f>
        <v>0</v>
      </c>
      <c r="D3477" s="6">
        <f>CAL!D3477</f>
        <v>0</v>
      </c>
      <c r="E3477" s="6" t="str">
        <f>CAL!J3477</f>
        <v>icasace</v>
      </c>
      <c r="F3477" s="6" t="str">
        <f>CAL!R3477</f>
        <v>ce2</v>
      </c>
      <c r="G3477" s="6"/>
      <c r="H3477" s="6"/>
    </row>
    <row r="3478" spans="1:8">
      <c r="A3478" s="36">
        <f>CAL!A3478</f>
        <v>46179</v>
      </c>
      <c r="B3478" s="6" t="str">
        <f>CAL!B3478</f>
        <v>camacariba</v>
      </c>
      <c r="C3478" s="6">
        <f>CAL!C3478</f>
        <v>2</v>
      </c>
      <c r="D3478" s="6">
        <f>CAL!D3478</f>
        <v>5</v>
      </c>
      <c r="E3478" s="6" t="str">
        <f>CAL!J3478</f>
        <v>vitoriadaconquistaba</v>
      </c>
      <c r="F3478" s="6" t="str">
        <f>CAL!R3478</f>
        <v>ba2</v>
      </c>
      <c r="G3478" s="6"/>
      <c r="H3478" s="6"/>
    </row>
    <row r="3479" spans="1:8">
      <c r="A3479" s="36">
        <f>CAL!A3479</f>
        <v>46179</v>
      </c>
      <c r="B3479" s="6" t="str">
        <f>CAL!B3479</f>
        <v>cordinoma</v>
      </c>
      <c r="C3479" s="6">
        <f>CAL!C3479</f>
        <v>0</v>
      </c>
      <c r="D3479" s="6">
        <f>CAL!D3479</f>
        <v>1</v>
      </c>
      <c r="E3479" s="6" t="str">
        <f>CAL!J3479</f>
        <v>timonma</v>
      </c>
      <c r="F3479" s="6" t="str">
        <f>CAL!R3479</f>
        <v>ma2</v>
      </c>
      <c r="G3479" s="6"/>
      <c r="H3479" s="6"/>
    </row>
    <row r="3480" spans="1:8">
      <c r="A3480" s="36">
        <f>CAL!A3480</f>
        <v>46179</v>
      </c>
      <c r="B3480" s="6" t="str">
        <f>CAL!B3480</f>
        <v>latitudezeroap</v>
      </c>
      <c r="C3480" s="6">
        <f>CAL!C3480</f>
        <v>4</v>
      </c>
      <c r="D3480" s="6">
        <f>CAL!D3480</f>
        <v>1</v>
      </c>
      <c r="E3480" s="6" t="str">
        <f>CAL!J3480</f>
        <v>bareap</v>
      </c>
      <c r="F3480" s="6" t="str">
        <f>CAL!R3480</f>
        <v>ap2</v>
      </c>
      <c r="G3480" s="6"/>
      <c r="H3480" s="6"/>
    </row>
    <row r="3481" spans="1:8">
      <c r="A3481" s="36">
        <f>CAL!A3481</f>
        <v>46180</v>
      </c>
      <c r="B3481" s="6" t="str">
        <f>CAL!B3481</f>
        <v>crbal</v>
      </c>
      <c r="C3481" s="6">
        <f>CAL!C3481</f>
        <v>2</v>
      </c>
      <c r="D3481" s="6">
        <f>CAL!D3481</f>
        <v>3</v>
      </c>
      <c r="E3481" s="6" t="str">
        <f>CAL!J3481</f>
        <v>saobernardosp</v>
      </c>
      <c r="F3481" s="6" t="str">
        <f>CAL!R3481</f>
        <v>br2</v>
      </c>
      <c r="G3481" s="6" t="s">
        <v>13771</v>
      </c>
      <c r="H3481" s="6" t="s">
        <v>13772</v>
      </c>
    </row>
    <row r="3482" spans="1:8">
      <c r="A3482" s="36">
        <f>CAL!A3482</f>
        <v>46180</v>
      </c>
      <c r="B3482" s="6" t="str">
        <f>CAL!B3482</f>
        <v>azurizpr</v>
      </c>
      <c r="C3482" s="6">
        <f>CAL!C3482</f>
        <v>1</v>
      </c>
      <c r="D3482" s="6">
        <f>CAL!D3482</f>
        <v>1</v>
      </c>
      <c r="E3482" s="6" t="str">
        <f>CAL!J3482</f>
        <v>brasilrs</v>
      </c>
      <c r="F3482" s="6" t="str">
        <f>CAL!R3482</f>
        <v>br4</v>
      </c>
      <c r="G3482" s="6"/>
      <c r="H3482" s="6"/>
    </row>
    <row r="3483" spans="1:8">
      <c r="A3483" s="36">
        <f>CAL!A3483</f>
        <v>46180</v>
      </c>
      <c r="B3483" s="6" t="str">
        <f>CAL!B3483</f>
        <v>blumenausc</v>
      </c>
      <c r="C3483" s="6">
        <f>CAL!C3483</f>
        <v>0</v>
      </c>
      <c r="D3483" s="6">
        <f>CAL!D3483</f>
        <v>1</v>
      </c>
      <c r="E3483" s="6" t="str">
        <f>CAL!J3483</f>
        <v>saojosers</v>
      </c>
      <c r="F3483" s="6" t="str">
        <f>CAL!R3483</f>
        <v>br4</v>
      </c>
      <c r="G3483" s="6"/>
      <c r="H3483" s="6"/>
    </row>
    <row r="3484" spans="1:8">
      <c r="A3484" s="36">
        <f>CAL!A3484</f>
        <v>46180</v>
      </c>
      <c r="B3484" s="6" t="str">
        <f>CAL!B3484</f>
        <v>saojoseensepr</v>
      </c>
      <c r="C3484" s="6">
        <f>CAL!C3484</f>
        <v>0</v>
      </c>
      <c r="D3484" s="6">
        <f>CAL!D3484</f>
        <v>0</v>
      </c>
      <c r="E3484" s="6" t="str">
        <f>CAL!J3484</f>
        <v>marciliodiassc</v>
      </c>
      <c r="F3484" s="6" t="str">
        <f>CAL!R3484</f>
        <v>br4</v>
      </c>
      <c r="G3484" s="6" t="s">
        <v>13815</v>
      </c>
      <c r="H3484" s="6" t="s">
        <v>13648</v>
      </c>
    </row>
    <row r="3485" spans="1:8">
      <c r="A3485" s="36">
        <f>CAL!A3485</f>
        <v>46180</v>
      </c>
      <c r="B3485" s="6" t="str">
        <f>CAL!B3485</f>
        <v>maracanace</v>
      </c>
      <c r="C3485" s="6">
        <f>CAL!C3485</f>
        <v>2</v>
      </c>
      <c r="D3485" s="6">
        <f>CAL!D3485</f>
        <v>0</v>
      </c>
      <c r="E3485" s="6" t="str">
        <f>CAL!J3485</f>
        <v>iapema</v>
      </c>
      <c r="F3485" s="6" t="str">
        <f>CAL!R3485</f>
        <v>br4</v>
      </c>
      <c r="G3485" s="6" t="s">
        <v>13645</v>
      </c>
      <c r="H3485" s="6" t="s">
        <v>13646</v>
      </c>
    </row>
    <row r="3486" spans="1:8">
      <c r="A3486" s="36">
        <f>CAL!A3486</f>
        <v>46180</v>
      </c>
      <c r="B3486" s="6" t="str">
        <f>CAL!B3486</f>
        <v>sampaiocorreama</v>
      </c>
      <c r="C3486" s="6">
        <f>CAL!C3486</f>
        <v>0</v>
      </c>
      <c r="D3486" s="6">
        <f>CAL!D3486</f>
        <v>1</v>
      </c>
      <c r="E3486" s="6" t="str">
        <f>CAL!J3486</f>
        <v>iguatuce</v>
      </c>
      <c r="F3486" s="6" t="str">
        <f>CAL!R3486</f>
        <v>br4</v>
      </c>
      <c r="G3486" s="6"/>
      <c r="H3486" s="6"/>
    </row>
    <row r="3487" spans="1:8">
      <c r="A3487" s="36">
        <f>CAL!A3487</f>
        <v>46180</v>
      </c>
      <c r="B3487" s="6" t="str">
        <f>CAL!B3487</f>
        <v>parnahybapi</v>
      </c>
      <c r="C3487" s="6">
        <f>CAL!C3487</f>
        <v>1</v>
      </c>
      <c r="D3487" s="6">
        <f>CAL!D3487</f>
        <v>0</v>
      </c>
      <c r="E3487" s="6" t="str">
        <f>CAL!J3487</f>
        <v>motoclubma</v>
      </c>
      <c r="F3487" s="6" t="str">
        <f>CAL!R3487</f>
        <v>br4</v>
      </c>
      <c r="G3487" s="6"/>
      <c r="H3487" s="6"/>
    </row>
    <row r="3488" spans="1:8">
      <c r="A3488" s="36">
        <f>CAL!A3488</f>
        <v>46180</v>
      </c>
      <c r="B3488" s="6" t="str">
        <f>CAL!B3488</f>
        <v>guaranyrs</v>
      </c>
      <c r="C3488" s="6">
        <f>CAL!C3488</f>
        <v>0</v>
      </c>
      <c r="D3488" s="6">
        <f>CAL!D3488</f>
        <v>1</v>
      </c>
      <c r="E3488" s="6" t="str">
        <f>CAL!J3488</f>
        <v>cianortepr</v>
      </c>
      <c r="F3488" s="6" t="str">
        <f>CAL!R3488</f>
        <v>br4</v>
      </c>
      <c r="G3488" s="6" t="s">
        <v>13779</v>
      </c>
      <c r="H3488" s="6" t="s">
        <v>13780</v>
      </c>
    </row>
    <row r="3489" spans="1:8">
      <c r="A3489" s="36">
        <f>CAL!A3489</f>
        <v>46180</v>
      </c>
      <c r="B3489" s="6" t="str">
        <f>CAL!B3489</f>
        <v>saoluizrs</v>
      </c>
      <c r="C3489" s="6">
        <f>CAL!C3489</f>
        <v>3</v>
      </c>
      <c r="D3489" s="6">
        <f>CAL!D3489</f>
        <v>1</v>
      </c>
      <c r="E3489" s="6" t="str">
        <f>CAL!J3489</f>
        <v>joinvillesc</v>
      </c>
      <c r="F3489" s="6" t="str">
        <f>CAL!R3489</f>
        <v>br4</v>
      </c>
      <c r="G3489" s="6" t="s">
        <v>13787</v>
      </c>
      <c r="H3489" s="6" t="s">
        <v>13788</v>
      </c>
    </row>
    <row r="3490" spans="1:8">
      <c r="A3490" s="36">
        <f>CAL!A3490</f>
        <v>46180</v>
      </c>
      <c r="B3490" s="6" t="str">
        <f>CAL!B3490</f>
        <v>santacatarinasc</v>
      </c>
      <c r="C3490" s="6">
        <f>CAL!C3490</f>
        <v>1</v>
      </c>
      <c r="D3490" s="6">
        <f>CAL!D3490</f>
        <v>0</v>
      </c>
      <c r="E3490" s="6" t="str">
        <f>CAL!J3490</f>
        <v>cascavelpr</v>
      </c>
      <c r="F3490" s="6" t="str">
        <f>CAL!R3490</f>
        <v>br4</v>
      </c>
      <c r="G3490" s="6" t="s">
        <v>13651</v>
      </c>
      <c r="H3490" s="6" t="s">
        <v>13652</v>
      </c>
    </row>
    <row r="3491" spans="1:8">
      <c r="A3491" s="36">
        <f>CAL!A3491</f>
        <v>46180</v>
      </c>
      <c r="B3491" s="6" t="str">
        <f>CAL!B3491</f>
        <v>goiatubago</v>
      </c>
      <c r="C3491" s="6">
        <f>CAL!C3491</f>
        <v>1</v>
      </c>
      <c r="D3491" s="6">
        <f>CAL!D3491</f>
        <v>0</v>
      </c>
      <c r="E3491" s="6" t="str">
        <f>CAL!J3491</f>
        <v>operariomt</v>
      </c>
      <c r="F3491" s="6" t="str">
        <f>CAL!R3491</f>
        <v>br4</v>
      </c>
      <c r="G3491" s="6"/>
      <c r="H3491" s="6"/>
    </row>
    <row r="3492" spans="1:8">
      <c r="A3492" s="36">
        <f>CAL!A3492</f>
        <v>46180</v>
      </c>
      <c r="B3492" s="6" t="str">
        <f>CAL!B3492</f>
        <v>gamadf</v>
      </c>
      <c r="C3492" s="6">
        <f>CAL!C3492</f>
        <v>2</v>
      </c>
      <c r="D3492" s="6">
        <f>CAL!D3492</f>
        <v>2</v>
      </c>
      <c r="E3492" s="6" t="str">
        <f>CAL!J3492</f>
        <v>aparecidensego</v>
      </c>
      <c r="F3492" s="6" t="str">
        <f>CAL!R3492</f>
        <v>br4</v>
      </c>
      <c r="G3492" s="6"/>
      <c r="H3492" s="6"/>
    </row>
    <row r="3493" spans="1:8">
      <c r="A3493" s="36">
        <f>CAL!A3493</f>
        <v>46180</v>
      </c>
      <c r="B3493" s="6" t="str">
        <f>CAL!B3493</f>
        <v>luverdensemt</v>
      </c>
      <c r="C3493" s="6">
        <f>CAL!C3493</f>
        <v>4</v>
      </c>
      <c r="D3493" s="6">
        <f>CAL!D3493</f>
        <v>0</v>
      </c>
      <c r="E3493" s="6" t="str">
        <f>CAL!J3493</f>
        <v>inhumasgo</v>
      </c>
      <c r="F3493" s="6" t="str">
        <f>CAL!R3493</f>
        <v>br4</v>
      </c>
      <c r="G3493" s="6"/>
      <c r="H3493" s="6"/>
    </row>
    <row r="3494" spans="1:8">
      <c r="A3494" s="36">
        <f>CAL!A3494</f>
        <v>46180</v>
      </c>
      <c r="B3494" s="6" t="str">
        <f>CAL!B3494</f>
        <v>capitaldf</v>
      </c>
      <c r="C3494" s="6">
        <f>CAL!C3494</f>
        <v>2</v>
      </c>
      <c r="D3494" s="6">
        <f>CAL!D3494</f>
        <v>0</v>
      </c>
      <c r="E3494" s="6" t="str">
        <f>CAL!J3494</f>
        <v>uniaomt</v>
      </c>
      <c r="F3494" s="6" t="str">
        <f>CAL!R3494</f>
        <v>br4</v>
      </c>
      <c r="G3494" s="6"/>
      <c r="H3494" s="6"/>
    </row>
    <row r="3495" spans="1:8">
      <c r="A3495" s="36">
        <f>CAL!A3495</f>
        <v>46180</v>
      </c>
      <c r="B3495" s="6" t="str">
        <f>CAL!B3495</f>
        <v>veloclubesp</v>
      </c>
      <c r="C3495" s="6">
        <f>CAL!C3495</f>
        <v>3</v>
      </c>
      <c r="D3495" s="6">
        <f>CAL!D3495</f>
        <v>1</v>
      </c>
      <c r="E3495" s="6" t="str">
        <f>CAL!J3495</f>
        <v>maricarj</v>
      </c>
      <c r="F3495" s="6" t="str">
        <f>CAL!R3495</f>
        <v>br4</v>
      </c>
      <c r="G3495" s="6"/>
      <c r="H3495" s="6"/>
    </row>
    <row r="3496" spans="1:8">
      <c r="A3496" s="36">
        <f>CAL!A3496</f>
        <v>46180</v>
      </c>
      <c r="B3496" s="6" t="str">
        <f>CAL!B3496</f>
        <v>novaiguacurj</v>
      </c>
      <c r="C3496" s="6">
        <f>CAL!C3496</f>
        <v>1</v>
      </c>
      <c r="D3496" s="6">
        <f>CAL!D3496</f>
        <v>0</v>
      </c>
      <c r="E3496" s="6" t="str">
        <f>CAL!J3496</f>
        <v>xvdepiracicabasp</v>
      </c>
      <c r="F3496" s="6" t="str">
        <f>CAL!R3496</f>
        <v>br4</v>
      </c>
      <c r="G3496" s="6"/>
      <c r="H3496" s="6"/>
    </row>
    <row r="3497" spans="1:8">
      <c r="A3497" s="36">
        <f>CAL!A3497</f>
        <v>46180</v>
      </c>
      <c r="B3497" s="6" t="str">
        <f>CAL!B3497</f>
        <v>noroestesp</v>
      </c>
      <c r="C3497" s="6">
        <f>CAL!C3497</f>
        <v>1</v>
      </c>
      <c r="D3497" s="6">
        <f>CAL!D3497</f>
        <v>0</v>
      </c>
      <c r="E3497" s="6" t="str">
        <f>CAL!J3497</f>
        <v>sampaiocorrearj</v>
      </c>
      <c r="F3497" s="6" t="str">
        <f>CAL!R3497</f>
        <v>br4</v>
      </c>
      <c r="G3497" s="6"/>
      <c r="H3497" s="6"/>
    </row>
    <row r="3498" spans="1:8">
      <c r="A3498" s="36">
        <f>CAL!A3498</f>
        <v>46180</v>
      </c>
      <c r="B3498" s="6" t="str">
        <f>CAL!B3498</f>
        <v>mixtomt</v>
      </c>
      <c r="C3498" s="6">
        <f>CAL!C3498</f>
        <v>1</v>
      </c>
      <c r="D3498" s="6">
        <f>CAL!D3498</f>
        <v>1</v>
      </c>
      <c r="E3498" s="6" t="str">
        <f>CAL!J3498</f>
        <v>ceilandiadf</v>
      </c>
      <c r="F3498" s="6" t="str">
        <f>CAL!R3498</f>
        <v>br4</v>
      </c>
      <c r="G3498" s="6"/>
      <c r="H3498" s="6"/>
    </row>
    <row r="3499" spans="1:8">
      <c r="A3499" s="36">
        <f>CAL!A3499</f>
        <v>46180</v>
      </c>
      <c r="B3499" s="6" t="str">
        <f>CAL!B3499</f>
        <v>primaveramt</v>
      </c>
      <c r="C3499" s="6">
        <f>CAL!C3499</f>
        <v>1</v>
      </c>
      <c r="D3499" s="6">
        <f>CAL!D3499</f>
        <v>2</v>
      </c>
      <c r="E3499" s="6" t="str">
        <f>CAL!J3499</f>
        <v>brasiliensedf</v>
      </c>
      <c r="F3499" s="6" t="str">
        <f>CAL!R3499</f>
        <v>br4</v>
      </c>
      <c r="G3499" s="6"/>
      <c r="H3499" s="6"/>
    </row>
    <row r="3500" spans="1:8">
      <c r="A3500" s="36">
        <f>CAL!A3500</f>
        <v>46180</v>
      </c>
      <c r="B3500" s="6" t="str">
        <f>CAL!B3500</f>
        <v>paysandupa</v>
      </c>
      <c r="C3500" s="6">
        <f>CAL!C3500</f>
        <v>4</v>
      </c>
      <c r="D3500" s="6">
        <f>CAL!D3500</f>
        <v>0</v>
      </c>
      <c r="E3500" s="6" t="str">
        <f>CAL!J3500</f>
        <v>anapolisgo</v>
      </c>
      <c r="F3500" s="6" t="str">
        <f>CAL!R3500</f>
        <v>cve</v>
      </c>
      <c r="G3500" s="6"/>
      <c r="H3500" s="6"/>
    </row>
    <row r="3501" spans="1:8">
      <c r="A3501" s="36">
        <f>CAL!A3501</f>
        <v>46180</v>
      </c>
      <c r="B3501" s="6" t="str">
        <f>CAL!B3501</f>
        <v>chapecoensesc</v>
      </c>
      <c r="C3501" s="6">
        <f>CAL!C3501</f>
        <v>3</v>
      </c>
      <c r="D3501" s="6">
        <f>CAL!D3501</f>
        <v>0</v>
      </c>
      <c r="E3501" s="6" t="str">
        <f>CAL!J3501</f>
        <v>avaisc</v>
      </c>
      <c r="F3501" s="6" t="str">
        <f>CAL!R3501</f>
        <v>css</v>
      </c>
      <c r="G3501" s="6" t="s">
        <v>13649</v>
      </c>
      <c r="H3501" s="6" t="s">
        <v>13650</v>
      </c>
    </row>
    <row r="3502" spans="1:8">
      <c r="A3502" s="36">
        <f>CAL!A3502</f>
        <v>46180</v>
      </c>
      <c r="B3502" s="6" t="str">
        <f>CAL!B3502</f>
        <v>matonensesp</v>
      </c>
      <c r="C3502" s="6">
        <f>CAL!C3502</f>
        <v>1</v>
      </c>
      <c r="D3502" s="6">
        <f>CAL!D3502</f>
        <v>1</v>
      </c>
      <c r="E3502" s="6" t="str">
        <f>CAL!J3502</f>
        <v>saocarlossp</v>
      </c>
      <c r="F3502" s="6" t="str">
        <f>CAL!R3502</f>
        <v>sp5</v>
      </c>
      <c r="G3502" s="6"/>
      <c r="H3502" s="6"/>
    </row>
    <row r="3503" spans="1:8">
      <c r="A3503" s="36">
        <f>CAL!A3503</f>
        <v>46180</v>
      </c>
      <c r="B3503" s="6" t="str">
        <f>CAL!B3503</f>
        <v>independentesp</v>
      </c>
      <c r="C3503" s="6">
        <f>CAL!C3503</f>
        <v>0</v>
      </c>
      <c r="D3503" s="6">
        <f>CAL!D3503</f>
        <v>1</v>
      </c>
      <c r="E3503" s="6" t="str">
        <f>CAL!J3503</f>
        <v>santacruzensesp</v>
      </c>
      <c r="F3503" s="6" t="str">
        <f>CAL!R3503</f>
        <v>sp5</v>
      </c>
      <c r="G3503" s="6"/>
      <c r="H3503" s="6"/>
    </row>
    <row r="3504" spans="1:8">
      <c r="A3504" s="36">
        <f>CAL!A3504</f>
        <v>46180</v>
      </c>
      <c r="B3504" s="6" t="str">
        <f>CAL!B3504</f>
        <v>catanduvensesp</v>
      </c>
      <c r="C3504" s="6">
        <f>CAL!C3504</f>
        <v>0</v>
      </c>
      <c r="D3504" s="6">
        <f>CAL!D3504</f>
        <v>6</v>
      </c>
      <c r="E3504" s="6" t="str">
        <f>CAL!J3504</f>
        <v>mogimirimsp</v>
      </c>
      <c r="F3504" s="6" t="str">
        <f>CAL!R3504</f>
        <v>sp5</v>
      </c>
      <c r="G3504" s="6"/>
      <c r="H3504" s="6"/>
    </row>
    <row r="3505" spans="1:8">
      <c r="A3505" s="36">
        <f>CAL!A3505</f>
        <v>46180</v>
      </c>
      <c r="B3505" s="6" t="str">
        <f>CAL!B3505</f>
        <v>osascoaudaxsp</v>
      </c>
      <c r="C3505" s="6">
        <f>CAL!C3505</f>
        <v>2</v>
      </c>
      <c r="D3505" s="6">
        <f>CAL!D3505</f>
        <v>0</v>
      </c>
      <c r="E3505" s="6" t="str">
        <f>CAL!J3505</f>
        <v>votoratysp</v>
      </c>
      <c r="F3505" s="6" t="str">
        <f>CAL!R3505</f>
        <v>sp5</v>
      </c>
      <c r="G3505" s="6"/>
      <c r="H3505" s="6"/>
    </row>
    <row r="3506" spans="1:8">
      <c r="A3506" s="36">
        <f>CAL!A3506</f>
        <v>46180</v>
      </c>
      <c r="B3506" s="6" t="str">
        <f>CAL!B3506</f>
        <v>josebonifaciosp</v>
      </c>
      <c r="C3506" s="6">
        <f>CAL!C3506</f>
        <v>1</v>
      </c>
      <c r="D3506" s="6">
        <f>CAL!D3506</f>
        <v>1</v>
      </c>
      <c r="E3506" s="6" t="str">
        <f>CAL!J3506</f>
        <v>riopretanosp</v>
      </c>
      <c r="F3506" s="6" t="str">
        <f>CAL!R3506</f>
        <v>sp5</v>
      </c>
      <c r="G3506" s="6"/>
      <c r="H3506" s="6"/>
    </row>
    <row r="3507" spans="1:8">
      <c r="A3507" s="36">
        <f>CAL!A3507</f>
        <v>46180</v>
      </c>
      <c r="B3507" s="6" t="str">
        <f>CAL!B3507</f>
        <v>paulinensesp</v>
      </c>
      <c r="C3507" s="6">
        <f>CAL!C3507</f>
        <v>0</v>
      </c>
      <c r="D3507" s="6">
        <f>CAL!D3507</f>
        <v>1</v>
      </c>
      <c r="E3507" s="6" t="str">
        <f>CAL!J3507</f>
        <v>flamengosp</v>
      </c>
      <c r="F3507" s="6" t="str">
        <f>CAL!R3507</f>
        <v>sp5</v>
      </c>
      <c r="G3507" s="6"/>
      <c r="H3507" s="6"/>
    </row>
    <row r="3508" spans="1:8">
      <c r="A3508" s="36">
        <f>CAL!A3508</f>
        <v>46180</v>
      </c>
      <c r="B3508" s="6" t="str">
        <f>CAL!B3508</f>
        <v>independenterj</v>
      </c>
      <c r="C3508" s="6">
        <f>CAL!C3508</f>
        <v>1</v>
      </c>
      <c r="D3508" s="6">
        <f>CAL!D3508</f>
        <v>0</v>
      </c>
      <c r="E3508" s="6" t="str">
        <f>CAL!J3508</f>
        <v>bresciarj</v>
      </c>
      <c r="F3508" s="6" t="str">
        <f>CAL!R3508</f>
        <v>rj5</v>
      </c>
      <c r="G3508" s="6"/>
      <c r="H3508" s="6"/>
    </row>
    <row r="3509" spans="1:8">
      <c r="A3509" s="36">
        <f>CAL!A3509</f>
        <v>46180</v>
      </c>
      <c r="B3509" s="6" t="str">
        <f>CAL!B3509</f>
        <v>barramansarj</v>
      </c>
      <c r="C3509" s="6">
        <f>CAL!C3509</f>
        <v>3</v>
      </c>
      <c r="D3509" s="6">
        <f>CAL!D3509</f>
        <v>0</v>
      </c>
      <c r="E3509" s="6" t="str">
        <f>CAL!J3509</f>
        <v>mageenserj</v>
      </c>
      <c r="F3509" s="6" t="str">
        <f>CAL!R3509</f>
        <v>rj5</v>
      </c>
      <c r="G3509" s="6"/>
      <c r="H3509" s="6"/>
    </row>
    <row r="3510" spans="1:8">
      <c r="A3510" s="36">
        <f>CAL!A3510</f>
        <v>46180</v>
      </c>
      <c r="B3510" s="6" t="str">
        <f>CAL!B3510</f>
        <v>caacbrasilrj</v>
      </c>
      <c r="C3510" s="6">
        <f>CAL!C3510</f>
        <v>3</v>
      </c>
      <c r="D3510" s="6">
        <f>CAL!D3510</f>
        <v>1</v>
      </c>
      <c r="E3510" s="6" t="str">
        <f>CAL!J3510</f>
        <v>itaborairj</v>
      </c>
      <c r="F3510" s="6" t="str">
        <f>CAL!R3510</f>
        <v>rj5</v>
      </c>
      <c r="G3510" s="6"/>
      <c r="H3510" s="6"/>
    </row>
    <row r="3511" spans="1:8">
      <c r="A3511" s="36">
        <f>CAL!A3511</f>
        <v>46180</v>
      </c>
      <c r="B3511" s="6" t="str">
        <f>CAL!B3511</f>
        <v>uniaocentralrj</v>
      </c>
      <c r="C3511" s="6">
        <f>CAL!C3511</f>
        <v>3</v>
      </c>
      <c r="D3511" s="6">
        <f>CAL!D3511</f>
        <v>2</v>
      </c>
      <c r="E3511" s="6" t="str">
        <f>CAL!J3511</f>
        <v>veracruzrj</v>
      </c>
      <c r="F3511" s="6" t="str">
        <f>CAL!R3511</f>
        <v>rj5</v>
      </c>
      <c r="G3511" s="6"/>
      <c r="H3511" s="6"/>
    </row>
    <row r="3512" spans="1:8">
      <c r="A3512" s="36">
        <f>CAL!A3512</f>
        <v>46180</v>
      </c>
      <c r="B3512" s="6" t="str">
        <f>CAL!B3512</f>
        <v>riobarrarj</v>
      </c>
      <c r="C3512" s="6">
        <f>CAL!C3512</f>
        <v>0</v>
      </c>
      <c r="D3512" s="6">
        <f>CAL!D3512</f>
        <v>4</v>
      </c>
      <c r="E3512" s="6" t="str">
        <f>CAL!J3512</f>
        <v>camposrj</v>
      </c>
      <c r="F3512" s="6" t="str">
        <f>CAL!R3512</f>
        <v>rj5</v>
      </c>
      <c r="G3512" s="6"/>
      <c r="H3512" s="6"/>
    </row>
    <row r="3513" spans="1:8">
      <c r="A3513" s="36">
        <f>CAL!A3513</f>
        <v>46180</v>
      </c>
      <c r="B3513" s="6" t="str">
        <f>CAL!B3513</f>
        <v>brasilfarrs</v>
      </c>
      <c r="C3513" s="6">
        <f>CAL!C3513</f>
        <v>0</v>
      </c>
      <c r="D3513" s="6">
        <f>CAL!D3513</f>
        <v>1</v>
      </c>
      <c r="E3513" s="6" t="str">
        <f>CAL!J3513</f>
        <v>gramadensers</v>
      </c>
      <c r="F3513" s="6" t="str">
        <f>CAL!R3513</f>
        <v>cfgf</v>
      </c>
      <c r="G3513" s="6"/>
      <c r="H3513" s="6"/>
    </row>
    <row r="3514" spans="1:8">
      <c r="A3514" s="36">
        <f>CAL!A3514</f>
        <v>46180</v>
      </c>
      <c r="B3514" s="6" t="str">
        <f>CAL!B3514</f>
        <v>caldensemg</v>
      </c>
      <c r="C3514" s="6">
        <f>CAL!C3514</f>
        <v>1</v>
      </c>
      <c r="D3514" s="6">
        <f>CAL!D3514</f>
        <v>0</v>
      </c>
      <c r="E3514" s="6" t="str">
        <f>CAL!J3514</f>
        <v>boaesportemg</v>
      </c>
      <c r="F3514" s="6" t="str">
        <f>CAL!R3514</f>
        <v>mg2</v>
      </c>
      <c r="G3514" s="6"/>
      <c r="H3514" s="6"/>
    </row>
    <row r="3515" spans="1:8">
      <c r="A3515" s="36">
        <f>CAL!A3515</f>
        <v>46180</v>
      </c>
      <c r="B3515" s="6" t="str">
        <f>CAL!B3515</f>
        <v>valeriomg</v>
      </c>
      <c r="C3515" s="6">
        <f>CAL!C3515</f>
        <v>0</v>
      </c>
      <c r="D3515" s="6">
        <f>CAL!D3515</f>
        <v>0</v>
      </c>
      <c r="E3515" s="6" t="str">
        <f>CAL!J3515</f>
        <v>coimbramg</v>
      </c>
      <c r="F3515" s="6" t="str">
        <f>CAL!R3515</f>
        <v>mg2</v>
      </c>
      <c r="G3515" s="6"/>
      <c r="H3515" s="6"/>
    </row>
    <row r="3516" spans="1:8">
      <c r="A3516" s="36">
        <f>CAL!A3516</f>
        <v>46180</v>
      </c>
      <c r="B3516" s="6" t="str">
        <f>CAL!B3516</f>
        <v>juventussc</v>
      </c>
      <c r="C3516" s="6">
        <f>CAL!C3516</f>
        <v>0</v>
      </c>
      <c r="D3516" s="6">
        <f>CAL!D3516</f>
        <v>3</v>
      </c>
      <c r="E3516" s="6" t="str">
        <f>CAL!J3516</f>
        <v>caravaggiosc</v>
      </c>
      <c r="F3516" s="6" t="str">
        <f>CAL!R3516</f>
        <v>sc2</v>
      </c>
      <c r="G3516" s="6"/>
      <c r="H3516" s="6"/>
    </row>
    <row r="3517" spans="1:8">
      <c r="A3517" s="36">
        <f>CAL!A3517</f>
        <v>46180</v>
      </c>
      <c r="B3517" s="6" t="str">
        <f>CAL!B3517</f>
        <v>guaranisc</v>
      </c>
      <c r="C3517" s="6">
        <f>CAL!C3517</f>
        <v>2</v>
      </c>
      <c r="D3517" s="6">
        <f>CAL!D3517</f>
        <v>2</v>
      </c>
      <c r="E3517" s="6" t="str">
        <f>CAL!J3517</f>
        <v>tubaraosc</v>
      </c>
      <c r="F3517" s="6" t="str">
        <f>CAL!R3517</f>
        <v>sc2</v>
      </c>
      <c r="G3517" s="6"/>
      <c r="H3517" s="6"/>
    </row>
    <row r="3518" spans="1:8">
      <c r="A3518" s="36">
        <f>CAL!A3518</f>
        <v>46180</v>
      </c>
      <c r="B3518" s="6" t="str">
        <f>CAL!B3518</f>
        <v>hercilioluzsc</v>
      </c>
      <c r="C3518" s="6">
        <f>CAL!C3518</f>
        <v>2</v>
      </c>
      <c r="D3518" s="6">
        <f>CAL!D3518</f>
        <v>1</v>
      </c>
      <c r="E3518" s="6" t="str">
        <f>CAL!J3518</f>
        <v>nacaosc</v>
      </c>
      <c r="F3518" s="6" t="str">
        <f>CAL!R3518</f>
        <v>sc2</v>
      </c>
      <c r="G3518" s="6"/>
      <c r="H3518" s="6"/>
    </row>
    <row r="3519" spans="1:8">
      <c r="A3519" s="36">
        <f>CAL!A3519</f>
        <v>46180</v>
      </c>
      <c r="B3519" s="6" t="str">
        <f>CAL!B3519</f>
        <v>redencaoba</v>
      </c>
      <c r="C3519" s="6">
        <f>CAL!C3519</f>
        <v>2</v>
      </c>
      <c r="D3519" s="6">
        <f>CAL!D3519</f>
        <v>2</v>
      </c>
      <c r="E3519" s="6" t="str">
        <f>CAL!J3519</f>
        <v>grapiunaba</v>
      </c>
      <c r="F3519" s="6" t="str">
        <f>CAL!R3519</f>
        <v>ba2</v>
      </c>
      <c r="G3519" s="6"/>
      <c r="H3519" s="6"/>
    </row>
    <row r="3520" spans="1:8">
      <c r="A3520" s="36">
        <f>CAL!A3520</f>
        <v>46180</v>
      </c>
      <c r="B3520" s="6" t="str">
        <f>CAL!B3520</f>
        <v>fluminenseba</v>
      </c>
      <c r="C3520" s="6">
        <f>CAL!C3520</f>
        <v>3</v>
      </c>
      <c r="D3520" s="6">
        <f>CAL!D3520</f>
        <v>0</v>
      </c>
      <c r="E3520" s="6" t="str">
        <f>CAL!J3520</f>
        <v>leonicoba</v>
      </c>
      <c r="F3520" s="6" t="str">
        <f>CAL!R3520</f>
        <v>ba2</v>
      </c>
      <c r="G3520" s="6"/>
      <c r="H3520" s="6"/>
    </row>
    <row r="3521" spans="1:8">
      <c r="A3521" s="36">
        <f>CAL!A3521</f>
        <v>46180</v>
      </c>
      <c r="B3521" s="6" t="str">
        <f>CAL!B3521</f>
        <v>feiraba</v>
      </c>
      <c r="C3521" s="6">
        <f>CAL!C3521</f>
        <v>1</v>
      </c>
      <c r="D3521" s="6">
        <f>CAL!D3521</f>
        <v>0</v>
      </c>
      <c r="E3521" s="6" t="str">
        <f>CAL!J3521</f>
        <v>ssaba</v>
      </c>
      <c r="F3521" s="6" t="str">
        <f>CAL!R3521</f>
        <v>ba2</v>
      </c>
      <c r="G3521" s="6"/>
      <c r="H3521" s="6"/>
    </row>
    <row r="3522" spans="1:8">
      <c r="A3522" s="36">
        <f>CAL!A3522</f>
        <v>46180</v>
      </c>
      <c r="B3522" s="6" t="str">
        <f>CAL!B3522</f>
        <v>barreirasba</v>
      </c>
      <c r="C3522" s="6">
        <f>CAL!C3522</f>
        <v>2</v>
      </c>
      <c r="D3522" s="6">
        <f>CAL!D3522</f>
        <v>1</v>
      </c>
      <c r="E3522" s="6" t="str">
        <f>CAL!J3522</f>
        <v>jacobinaba</v>
      </c>
      <c r="F3522" s="6" t="str">
        <f>CAL!R3522</f>
        <v>ba2</v>
      </c>
      <c r="G3522" s="6"/>
      <c r="H3522" s="6"/>
    </row>
    <row r="3523" spans="1:8">
      <c r="A3523" s="36">
        <f>CAL!A3523</f>
        <v>46180</v>
      </c>
      <c r="B3523" s="6" t="str">
        <f>CAL!B3523</f>
        <v>sinopmt</v>
      </c>
      <c r="C3523" s="6">
        <f>CAL!C3523</f>
        <v>2</v>
      </c>
      <c r="D3523" s="6">
        <f>CAL!D3523</f>
        <v>0</v>
      </c>
      <c r="E3523" s="6" t="str">
        <f>CAL!J3523</f>
        <v>cacerensemt</v>
      </c>
      <c r="F3523" s="6" t="str">
        <f>CAL!R3523</f>
        <v>mt2</v>
      </c>
      <c r="G3523" s="6"/>
      <c r="H3523" s="6"/>
    </row>
    <row r="3524" spans="1:8">
      <c r="A3524" s="36">
        <f>CAL!A3524</f>
        <v>46180</v>
      </c>
      <c r="B3524" s="6" t="str">
        <f>CAL!B3524</f>
        <v>independentepa</v>
      </c>
      <c r="C3524" s="6">
        <f>CAL!C3524</f>
        <v>0</v>
      </c>
      <c r="D3524" s="6">
        <f>CAL!D3524</f>
        <v>0</v>
      </c>
      <c r="E3524" s="6" t="str">
        <f>CAL!J3524</f>
        <v>itupirangapa</v>
      </c>
      <c r="F3524" s="6" t="str">
        <f>CAL!R3524</f>
        <v>pa2</v>
      </c>
      <c r="G3524" s="6"/>
      <c r="H3524" s="6"/>
    </row>
    <row r="3525" spans="1:8">
      <c r="A3525" s="36">
        <f>CAL!A3525</f>
        <v>46180</v>
      </c>
      <c r="B3525" s="6" t="str">
        <f>CAL!B3525</f>
        <v>paragominaspa</v>
      </c>
      <c r="C3525" s="6">
        <f>CAL!C3525</f>
        <v>2</v>
      </c>
      <c r="D3525" s="6">
        <f>CAL!D3525</f>
        <v>2</v>
      </c>
      <c r="E3525" s="6" t="str">
        <f>CAL!J3525</f>
        <v>urumajopa</v>
      </c>
      <c r="F3525" s="6" t="str">
        <f>CAL!R3525</f>
        <v>pa2</v>
      </c>
      <c r="G3525" s="6"/>
      <c r="H3525" s="6"/>
    </row>
    <row r="3526" spans="1:8">
      <c r="A3526" s="36">
        <f>CAL!A3526</f>
        <v>46180</v>
      </c>
      <c r="B3526" s="6" t="str">
        <f>CAL!B3526</f>
        <v>vianama</v>
      </c>
      <c r="C3526" s="6">
        <f>CAL!C3526</f>
        <v>0</v>
      </c>
      <c r="D3526" s="6">
        <f>CAL!D3526</f>
        <v>0</v>
      </c>
      <c r="E3526" s="6" t="str">
        <f>CAL!J3526</f>
        <v>pinheiroma</v>
      </c>
      <c r="F3526" s="6" t="str">
        <f>CAL!R3526</f>
        <v>ma2</v>
      </c>
      <c r="G3526" s="6"/>
      <c r="H3526" s="6"/>
    </row>
    <row r="3527" spans="1:8">
      <c r="A3527" s="36">
        <f>CAL!A3527</f>
        <v>46180</v>
      </c>
      <c r="B3527" s="6" t="str">
        <f>CAL!B3527</f>
        <v>santanaap</v>
      </c>
      <c r="C3527" s="6">
        <f>CAL!C3527</f>
        <v>1</v>
      </c>
      <c r="D3527" s="6">
        <f>CAL!D3527</f>
        <v>6</v>
      </c>
      <c r="E3527" s="6" t="str">
        <f>CAL!J3527</f>
        <v>rionorteap</v>
      </c>
      <c r="F3527" s="6" t="str">
        <f>CAL!R3527</f>
        <v>ap2</v>
      </c>
      <c r="G3527" s="6"/>
      <c r="H3527" s="6"/>
    </row>
    <row r="3528" spans="1:8">
      <c r="A3528" s="36">
        <f>CAL!A3528</f>
        <v>46181</v>
      </c>
      <c r="B3528" s="6" t="str">
        <f>CAL!B3528</f>
        <v>vilanovago</v>
      </c>
      <c r="C3528" s="6">
        <f>CAL!C3528</f>
        <v>1</v>
      </c>
      <c r="D3528" s="6">
        <f>CAL!D3528</f>
        <v>0</v>
      </c>
      <c r="E3528" s="6" t="str">
        <f>CAL!J3528</f>
        <v>botafogosp</v>
      </c>
      <c r="F3528" s="6" t="str">
        <f>CAL!R3528</f>
        <v>br2</v>
      </c>
      <c r="G3528" s="6"/>
      <c r="H3528" s="6"/>
    </row>
    <row r="3529" spans="1:8">
      <c r="A3529" s="36">
        <f>CAL!A3529</f>
        <v>46181</v>
      </c>
      <c r="B3529" s="6" t="str">
        <f>CAL!B3529</f>
        <v>americamg</v>
      </c>
      <c r="C3529" s="6">
        <f>CAL!C3529</f>
        <v>1</v>
      </c>
      <c r="D3529" s="6">
        <f>CAL!D3529</f>
        <v>2</v>
      </c>
      <c r="E3529" s="6" t="str">
        <f>CAL!J3529</f>
        <v>atleticogo</v>
      </c>
      <c r="F3529" s="6" t="str">
        <f>CAL!R3529</f>
        <v>br2</v>
      </c>
      <c r="G3529" s="6" t="s">
        <v>13747</v>
      </c>
      <c r="H3529" s="6" t="s">
        <v>13729</v>
      </c>
    </row>
    <row r="3530" spans="1:8">
      <c r="A3530" s="36">
        <f>CAL!A3530</f>
        <v>46181</v>
      </c>
      <c r="B3530" s="6" t="str">
        <f>CAL!B3530</f>
        <v>buziosrj</v>
      </c>
      <c r="C3530" s="6">
        <f>CAL!C3530</f>
        <v>0</v>
      </c>
      <c r="D3530" s="6">
        <f>CAL!D3530</f>
        <v>2</v>
      </c>
      <c r="E3530" s="6" t="str">
        <f>CAL!J3530</f>
        <v>cardosomoreirarj</v>
      </c>
      <c r="F3530" s="6" t="str">
        <f>CAL!R3530</f>
        <v>rj5</v>
      </c>
      <c r="G3530" s="6"/>
      <c r="H3530" s="6"/>
    </row>
    <row r="3531" spans="1:8">
      <c r="A3531" s="36">
        <f>CAL!A3531</f>
        <v>46181</v>
      </c>
      <c r="B3531" s="6" t="str">
        <f>CAL!B3531</f>
        <v>unisouzarj</v>
      </c>
      <c r="C3531" s="6">
        <f>CAL!C3531</f>
        <v>2</v>
      </c>
      <c r="D3531" s="6">
        <f>CAL!D3531</f>
        <v>0</v>
      </c>
      <c r="E3531" s="6" t="str">
        <f>CAL!J3531</f>
        <v>barcelonarj</v>
      </c>
      <c r="F3531" s="6" t="str">
        <f>CAL!R3531</f>
        <v>rj5</v>
      </c>
      <c r="G3531" s="6"/>
      <c r="H3531" s="6"/>
    </row>
    <row r="3532" spans="1:8">
      <c r="A3532" s="36">
        <f>CAL!A3532</f>
        <v>46181</v>
      </c>
      <c r="B3532" s="6" t="str">
        <f>CAL!B3532</f>
        <v>ceresrj</v>
      </c>
      <c r="C3532" s="6">
        <f>CAL!C3532</f>
        <v>2</v>
      </c>
      <c r="D3532" s="6">
        <f>CAL!D3532</f>
        <v>4</v>
      </c>
      <c r="E3532" s="6" t="str">
        <f>CAL!J3532</f>
        <v>tigresrj</v>
      </c>
      <c r="F3532" s="6" t="str">
        <f>CAL!R3532</f>
        <v>rj5</v>
      </c>
      <c r="G3532" s="6"/>
      <c r="H3532" s="6"/>
    </row>
    <row r="3533" spans="1:8">
      <c r="A3533" s="36">
        <f>CAL!A3533</f>
        <v>46181</v>
      </c>
      <c r="B3533" s="6" t="str">
        <f>CAL!B3533</f>
        <v>monsoonrs</v>
      </c>
      <c r="C3533" s="6">
        <f>CAL!C3533</f>
        <v>1</v>
      </c>
      <c r="D3533" s="6">
        <f>CAL!D3533</f>
        <v>1</v>
      </c>
      <c r="E3533" s="6" t="str">
        <f>CAL!J3533</f>
        <v>santacruzrs</v>
      </c>
      <c r="F3533" s="6" t="str">
        <f>CAL!R3533</f>
        <v>cfgf</v>
      </c>
      <c r="G3533" s="6"/>
      <c r="H3533" s="6"/>
    </row>
    <row r="3534" spans="1:8">
      <c r="A3534" s="36">
        <f>CAL!A3534</f>
        <v>46181</v>
      </c>
      <c r="B3534" s="6" t="str">
        <f>CAL!B3534</f>
        <v>mamoremg</v>
      </c>
      <c r="C3534" s="6">
        <f>CAL!C3534</f>
        <v>0</v>
      </c>
      <c r="D3534" s="6">
        <f>CAL!D3534</f>
        <v>2</v>
      </c>
      <c r="E3534" s="6" t="str">
        <f>CAL!J3534</f>
        <v>uberabamg</v>
      </c>
      <c r="F3534" s="6" t="str">
        <f>CAL!R3534</f>
        <v>mg2</v>
      </c>
      <c r="G3534" s="6"/>
      <c r="H3534" s="6"/>
    </row>
    <row r="3535" spans="1:8">
      <c r="A3535" s="36">
        <f>CAL!A3535</f>
        <v>46182</v>
      </c>
      <c r="B3535" s="6" t="str">
        <f>CAL!B3535</f>
        <v>nauticope</v>
      </c>
      <c r="C3535" s="6">
        <f>CAL!C3535</f>
        <v>0</v>
      </c>
      <c r="D3535" s="6">
        <f>CAL!D3535</f>
        <v>1</v>
      </c>
      <c r="E3535" s="6" t="str">
        <f>CAL!J3535</f>
        <v>fortalezace</v>
      </c>
      <c r="F3535" s="6" t="str">
        <f>CAL!R3535</f>
        <v>br2</v>
      </c>
      <c r="G3535" s="6"/>
      <c r="H3535" s="6"/>
    </row>
    <row r="3536" spans="1:8">
      <c r="A3536" s="36">
        <f>CAL!A3536</f>
        <v>46182</v>
      </c>
      <c r="B3536" s="6" t="str">
        <f>CAL!B3536</f>
        <v>pontepretasp</v>
      </c>
      <c r="C3536" s="6">
        <f>CAL!C3536</f>
        <v>1</v>
      </c>
      <c r="D3536" s="6">
        <f>CAL!D3536</f>
        <v>2</v>
      </c>
      <c r="E3536" s="6" t="str">
        <f>CAL!J3536</f>
        <v>cuiabamt</v>
      </c>
      <c r="F3536" s="6" t="str">
        <f>CAL!R3536</f>
        <v>br2</v>
      </c>
      <c r="G3536" s="6"/>
      <c r="H3536" s="6"/>
    </row>
    <row r="3537" spans="1:8">
      <c r="A3537" s="36">
        <f>CAL!A3537</f>
        <v>46182</v>
      </c>
      <c r="B3537" s="6" t="str">
        <f>CAL!B3537</f>
        <v>bareap</v>
      </c>
      <c r="C3537" s="6">
        <f>CAL!C3537</f>
        <v>1</v>
      </c>
      <c r="D3537" s="6">
        <f>CAL!D3537</f>
        <v>0</v>
      </c>
      <c r="E3537" s="6" t="str">
        <f>CAL!J3537</f>
        <v>renovacaoap</v>
      </c>
      <c r="F3537" s="6" t="str">
        <f>CAL!R3537</f>
        <v>ap2</v>
      </c>
      <c r="G3537" s="6"/>
      <c r="H3537" s="6"/>
    </row>
    <row r="3538" spans="1:8">
      <c r="A3538" s="36">
        <f>CAL!A3538</f>
        <v>46183</v>
      </c>
      <c r="B3538" s="6" t="str">
        <f>CAL!B3538</f>
        <v>goiasgo</v>
      </c>
      <c r="C3538" s="6">
        <f>CAL!C3538</f>
        <v>0</v>
      </c>
      <c r="D3538" s="6">
        <f>CAL!D3538</f>
        <v>4</v>
      </c>
      <c r="E3538" s="6" t="str">
        <f>CAL!J3538</f>
        <v>novorizontinosp</v>
      </c>
      <c r="F3538" s="6" t="str">
        <f>CAL!R3538</f>
        <v>br2</v>
      </c>
      <c r="G3538" s="6"/>
      <c r="H3538" s="6"/>
    </row>
    <row r="3539" spans="1:8">
      <c r="A3539" s="36">
        <f>CAL!A3539</f>
        <v>46183</v>
      </c>
      <c r="B3539" s="6" t="str">
        <f>CAL!B3539</f>
        <v>cearace</v>
      </c>
      <c r="C3539" s="6">
        <f>CAL!C3539</f>
        <v>2</v>
      </c>
      <c r="D3539" s="6">
        <f>CAL!D3539</f>
        <v>1</v>
      </c>
      <c r="E3539" s="6" t="str">
        <f>CAL!J3539</f>
        <v>avaisc</v>
      </c>
      <c r="F3539" s="6" t="str">
        <f>CAL!R3539</f>
        <v>br2</v>
      </c>
      <c r="G3539" s="6" t="s">
        <v>13653</v>
      </c>
      <c r="H3539" s="6" t="s">
        <v>13654</v>
      </c>
    </row>
    <row r="3540" spans="1:8">
      <c r="A3540" s="36">
        <f>CAL!A3540</f>
        <v>46183</v>
      </c>
      <c r="B3540" s="6" t="str">
        <f>CAL!B3540</f>
        <v>sportpe</v>
      </c>
      <c r="C3540" s="6">
        <f>CAL!C3540</f>
        <v>1</v>
      </c>
      <c r="D3540" s="6">
        <f>CAL!D3540</f>
        <v>1</v>
      </c>
      <c r="E3540" s="6" t="str">
        <f>CAL!J3540</f>
        <v>athleticmg</v>
      </c>
      <c r="F3540" s="6" t="str">
        <f>CAL!R3540</f>
        <v>br2</v>
      </c>
      <c r="G3540" s="6"/>
      <c r="H3540" s="6"/>
    </row>
    <row r="3541" spans="1:8">
      <c r="A3541" s="36">
        <f>CAL!A3541</f>
        <v>46183</v>
      </c>
      <c r="B3541" s="6" t="str">
        <f>CAL!B3541</f>
        <v>americarj</v>
      </c>
      <c r="C3541" s="6">
        <f>CAL!C3541</f>
        <v>2</v>
      </c>
      <c r="D3541" s="6">
        <f>CAL!D3541</f>
        <v>1</v>
      </c>
      <c r="E3541" s="6" t="str">
        <f>CAL!J3541</f>
        <v>cabofrienserj</v>
      </c>
      <c r="F3541" s="6" t="str">
        <f>CAL!R3541</f>
        <v>rj2</v>
      </c>
      <c r="G3541" s="6"/>
      <c r="H3541" s="6"/>
    </row>
    <row r="3542" spans="1:8">
      <c r="A3542" s="36">
        <f>CAL!A3542</f>
        <v>46183</v>
      </c>
      <c r="B3542" s="6" t="str">
        <f>CAL!B3542</f>
        <v>maricarj</v>
      </c>
      <c r="C3542" s="6">
        <f>CAL!C3542</f>
        <v>0</v>
      </c>
      <c r="D3542" s="6">
        <f>CAL!D3542</f>
        <v>0</v>
      </c>
      <c r="E3542" s="6" t="str">
        <f>CAL!J3542</f>
        <v>bonsucessorj</v>
      </c>
      <c r="F3542" s="6" t="str">
        <f>CAL!R3542</f>
        <v>rj2</v>
      </c>
      <c r="G3542" s="6"/>
      <c r="H3542" s="6"/>
    </row>
    <row r="3543" spans="1:8">
      <c r="A3543" s="36">
        <f>CAL!A3543</f>
        <v>46183</v>
      </c>
      <c r="B3543" s="6" t="str">
        <f>CAL!B3543</f>
        <v>brasilrs</v>
      </c>
      <c r="C3543" s="6">
        <f>CAL!C3543</f>
        <v>4</v>
      </c>
      <c r="D3543" s="6">
        <f>CAL!D3543</f>
        <v>0</v>
      </c>
      <c r="E3543" s="6" t="str">
        <f>CAL!J3543</f>
        <v>farroupilhars</v>
      </c>
      <c r="F3543" s="6" t="str">
        <f>CAL!R3543</f>
        <v>cfgf</v>
      </c>
      <c r="G3543" s="6"/>
      <c r="H3543" s="6"/>
    </row>
    <row r="3544" spans="1:8">
      <c r="A3544" s="36">
        <f>CAL!A3544</f>
        <v>46183</v>
      </c>
      <c r="B3544" s="6" t="str">
        <f>CAL!B3544</f>
        <v>blumenausc</v>
      </c>
      <c r="C3544" s="6">
        <f>CAL!C3544</f>
        <v>6</v>
      </c>
      <c r="D3544" s="6">
        <f>CAL!D3544</f>
        <v>0</v>
      </c>
      <c r="E3544" s="6" t="str">
        <f>CAL!J3544</f>
        <v>jaraguasc</v>
      </c>
      <c r="F3544" s="6" t="str">
        <f>CAL!R3544</f>
        <v>sc2</v>
      </c>
      <c r="G3544" s="6"/>
      <c r="H3544" s="6"/>
    </row>
    <row r="3545" spans="1:8">
      <c r="A3545" s="36">
        <f>CAL!A3545</f>
        <v>46183</v>
      </c>
      <c r="B3545" s="6" t="str">
        <f>CAL!B3545</f>
        <v>fluminensesc</v>
      </c>
      <c r="C3545" s="6">
        <f>CAL!C3545</f>
        <v>1</v>
      </c>
      <c r="D3545" s="6">
        <f>CAL!D3545</f>
        <v>3</v>
      </c>
      <c r="E3545" s="6" t="str">
        <f>CAL!J3545</f>
        <v>metropolitanosc</v>
      </c>
      <c r="F3545" s="6" t="str">
        <f>CAL!R3545</f>
        <v>sc2</v>
      </c>
      <c r="G3545" s="6"/>
      <c r="H3545" s="6"/>
    </row>
    <row r="3546" spans="1:8">
      <c r="A3546" s="36">
        <f>CAL!A3546</f>
        <v>46183</v>
      </c>
      <c r="B3546" s="6" t="str">
        <f>CAL!B3546</f>
        <v>carajaspa</v>
      </c>
      <c r="C3546" s="6">
        <f>CAL!C3546</f>
        <v>0</v>
      </c>
      <c r="D3546" s="6">
        <f>CAL!D3546</f>
        <v>1</v>
      </c>
      <c r="E3546" s="6" t="str">
        <f>CAL!J3546</f>
        <v>izabelensepa</v>
      </c>
      <c r="F3546" s="6" t="str">
        <f>CAL!R3546</f>
        <v>pa2</v>
      </c>
      <c r="G3546" s="6"/>
      <c r="H3546" s="6"/>
    </row>
    <row r="3547" spans="1:8">
      <c r="A3547" s="36">
        <f>CAL!A3547</f>
        <v>46183</v>
      </c>
      <c r="B3547" s="6" t="str">
        <f>CAL!B3547</f>
        <v>araiosesma</v>
      </c>
      <c r="C3547" s="6">
        <f>CAL!C3547</f>
        <v>3</v>
      </c>
      <c r="D3547" s="6">
        <f>CAL!D3547</f>
        <v>0</v>
      </c>
      <c r="E3547" s="6" t="str">
        <f>CAL!J3547</f>
        <v>americanoma</v>
      </c>
      <c r="F3547" s="6" t="str">
        <f>CAL!R3547</f>
        <v>ma2</v>
      </c>
      <c r="G3547" s="6"/>
      <c r="H3547" s="6"/>
    </row>
    <row r="3548" spans="1:8">
      <c r="A3548" s="36">
        <f>CAL!A3548</f>
        <v>46184</v>
      </c>
      <c r="B3548" s="6" t="str">
        <f>CAL!B3548</f>
        <v>gramadensers</v>
      </c>
      <c r="C3548" s="6">
        <f>CAL!C3548</f>
        <v>1</v>
      </c>
      <c r="D3548" s="6">
        <f>CAL!D3548</f>
        <v>0</v>
      </c>
      <c r="E3548" s="6" t="str">
        <f>CAL!J3548</f>
        <v>monsoonrs</v>
      </c>
      <c r="F3548" s="6" t="str">
        <f>CAL!R3548</f>
        <v>cfgf</v>
      </c>
      <c r="G3548" s="6"/>
      <c r="H3548" s="6"/>
    </row>
    <row r="3549" spans="1:8">
      <c r="A3549" s="36">
        <f>CAL!A3549</f>
        <v>46184</v>
      </c>
      <c r="B3549" s="6" t="str">
        <f>CAL!B3549</f>
        <v>ssaba</v>
      </c>
      <c r="C3549" s="6">
        <f>CAL!C3549</f>
        <v>8</v>
      </c>
      <c r="D3549" s="6">
        <f>CAL!D3549</f>
        <v>0</v>
      </c>
      <c r="E3549" s="6" t="str">
        <f>CAL!J3549</f>
        <v>camacariba</v>
      </c>
      <c r="F3549" s="6" t="str">
        <f>CAL!R3549</f>
        <v>ba2</v>
      </c>
      <c r="G3549" s="6"/>
      <c r="H3549" s="6"/>
    </row>
    <row r="3550" spans="1:8">
      <c r="A3550" s="36">
        <f>CAL!A3550</f>
        <v>46184</v>
      </c>
      <c r="B3550" s="6" t="str">
        <f>CAL!B3550</f>
        <v>expressinhoma</v>
      </c>
      <c r="C3550" s="6">
        <f>CAL!C3550</f>
        <v>2</v>
      </c>
      <c r="D3550" s="6">
        <f>CAL!D3550</f>
        <v>3</v>
      </c>
      <c r="E3550" s="6" t="str">
        <f>CAL!J3550</f>
        <v>saoluisma</v>
      </c>
      <c r="F3550" s="6" t="str">
        <f>CAL!R3550</f>
        <v>ma2</v>
      </c>
      <c r="G3550" s="6"/>
      <c r="H3550" s="6"/>
    </row>
    <row r="3551" spans="1:8">
      <c r="A3551" s="36">
        <f>CAL!A3551</f>
        <v>46184</v>
      </c>
      <c r="B3551" s="6" t="str">
        <f>CAL!B3551</f>
        <v>canarioap</v>
      </c>
      <c r="C3551" s="6">
        <f>CAL!C3551</f>
        <v>1</v>
      </c>
      <c r="D3551" s="6">
        <f>CAL!D3551</f>
        <v>3</v>
      </c>
      <c r="E3551" s="6" t="str">
        <f>CAL!J3551</f>
        <v>cruzeiroap</v>
      </c>
      <c r="F3551" s="6" t="str">
        <f>CAL!R3551</f>
        <v>ap2</v>
      </c>
      <c r="G3551" s="6"/>
      <c r="H3551" s="6"/>
    </row>
    <row r="3552" spans="1:8">
      <c r="A3552" s="36">
        <f>CAL!A3552</f>
        <v>46181</v>
      </c>
      <c r="B3552" s="6" t="str">
        <f>CAL!B3552</f>
        <v>adecap</v>
      </c>
      <c r="C3552" s="6">
        <f>CAL!C3552</f>
        <v>2</v>
      </c>
      <c r="D3552" s="6">
        <f>CAL!D3552</f>
        <v>4</v>
      </c>
      <c r="E3552" s="6" t="str">
        <f>CAL!J3552</f>
        <v>latitudezeroap</v>
      </c>
      <c r="F3552" s="6" t="str">
        <f>CAL!R3552</f>
        <v>ap2</v>
      </c>
      <c r="G3552" s="6"/>
      <c r="H3552" s="6"/>
    </row>
    <row r="3553" spans="1:8">
      <c r="A3553" s="36">
        <f>CAL!A3553</f>
        <v>46185</v>
      </c>
      <c r="B3553" s="6" t="str">
        <f>CAL!B3553</f>
        <v>atleticogo</v>
      </c>
      <c r="C3553" s="6">
        <f>CAL!C3553</f>
        <v>3</v>
      </c>
      <c r="D3553" s="6">
        <f>CAL!D3553</f>
        <v>3</v>
      </c>
      <c r="E3553" s="6" t="str">
        <f>CAL!J3553</f>
        <v>crbal</v>
      </c>
      <c r="F3553" s="6" t="str">
        <f>CAL!R3553</f>
        <v>br1</v>
      </c>
      <c r="G3553" s="6" t="s">
        <v>13669</v>
      </c>
      <c r="H3553" s="6" t="s">
        <v>13670</v>
      </c>
    </row>
    <row r="3554" spans="1:8">
      <c r="A3554" s="36">
        <f>CAL!A3554</f>
        <v>46185</v>
      </c>
      <c r="B3554" s="6" t="str">
        <f>CAL!B3554</f>
        <v>santafesp</v>
      </c>
      <c r="C3554" s="6">
        <f>CAL!C3554</f>
        <v>1</v>
      </c>
      <c r="D3554" s="6">
        <f>CAL!D3554</f>
        <v>3</v>
      </c>
      <c r="E3554" s="6" t="str">
        <f>CAL!J3554</f>
        <v>americasp</v>
      </c>
      <c r="F3554" s="6" t="str">
        <f>CAL!R3554</f>
        <v>sp5</v>
      </c>
      <c r="G3554" s="6"/>
      <c r="H3554" s="6"/>
    </row>
    <row r="3555" spans="1:8">
      <c r="A3555" s="36">
        <f>CAL!A3555</f>
        <v>46185</v>
      </c>
      <c r="B3555" s="6" t="str">
        <f>CAL!B3555</f>
        <v>aymoresmg</v>
      </c>
      <c r="C3555" s="6">
        <f>CAL!C3555</f>
        <v>4</v>
      </c>
      <c r="D3555" s="6">
        <f>CAL!D3555</f>
        <v>0</v>
      </c>
      <c r="E3555" s="6" t="str">
        <f>CAL!J3555</f>
        <v>ipatingamg</v>
      </c>
      <c r="F3555" s="6" t="str">
        <f>CAL!R3555</f>
        <v>mg2</v>
      </c>
      <c r="G3555" s="6"/>
      <c r="H3555" s="6"/>
    </row>
    <row r="3556" spans="1:8">
      <c r="A3556" s="36">
        <f>CAL!A3556</f>
        <v>46185</v>
      </c>
      <c r="B3556" s="6" t="str">
        <f>CAL!B3556</f>
        <v>leonicoba</v>
      </c>
      <c r="C3556" s="6">
        <f>CAL!C3556</f>
        <v>1</v>
      </c>
      <c r="D3556" s="6">
        <f>CAL!D3556</f>
        <v>2</v>
      </c>
      <c r="E3556" s="6" t="str">
        <f>CAL!J3556</f>
        <v>barreirasba</v>
      </c>
      <c r="F3556" s="6" t="str">
        <f>CAL!R3556</f>
        <v>ba2</v>
      </c>
      <c r="G3556" s="6"/>
      <c r="H3556" s="6"/>
    </row>
    <row r="3557" spans="1:8">
      <c r="A3557" s="36">
        <f>CAL!A3557</f>
        <v>46185</v>
      </c>
      <c r="B3557" s="6" t="str">
        <f>CAL!B3557</f>
        <v>saopauloap</v>
      </c>
      <c r="C3557" s="6">
        <f>CAL!C3557</f>
        <v>4</v>
      </c>
      <c r="D3557" s="6">
        <f>CAL!D3557</f>
        <v>0</v>
      </c>
      <c r="E3557" s="6" t="str">
        <f>CAL!J3557</f>
        <v>lagoaap</v>
      </c>
      <c r="F3557" s="6" t="str">
        <f>CAL!R3557</f>
        <v>ap2</v>
      </c>
      <c r="G3557" s="6"/>
      <c r="H3557" s="6"/>
    </row>
    <row r="3558" spans="1:8">
      <c r="A3558" s="36">
        <f>CAL!A3558</f>
        <v>46186</v>
      </c>
      <c r="B3558" s="6" t="str">
        <f>CAL!B3558</f>
        <v>guaranisp</v>
      </c>
      <c r="C3558" s="6">
        <f>CAL!C3558</f>
        <v>2</v>
      </c>
      <c r="D3558" s="6">
        <f>CAL!D3558</f>
        <v>1</v>
      </c>
      <c r="E3558" s="6" t="str">
        <f>CAL!J3558</f>
        <v>caxiasrs</v>
      </c>
      <c r="F3558" s="6" t="str">
        <f>CAL!R3558</f>
        <v>br3</v>
      </c>
      <c r="G3558" s="6"/>
      <c r="H3558" s="6"/>
    </row>
    <row r="3559" spans="1:8">
      <c r="A3559" s="36">
        <f>CAL!A3559</f>
        <v>46186</v>
      </c>
      <c r="B3559" s="6" t="str">
        <f>CAL!B3559</f>
        <v>amazonasam</v>
      </c>
      <c r="C3559" s="6">
        <f>CAL!C3559</f>
        <v>1</v>
      </c>
      <c r="D3559" s="6">
        <f>CAL!D3559</f>
        <v>0</v>
      </c>
      <c r="E3559" s="6" t="str">
        <f>CAL!J3559</f>
        <v>anapolisgo</v>
      </c>
      <c r="F3559" s="6" t="str">
        <f>CAL!R3559</f>
        <v>br3</v>
      </c>
      <c r="G3559" s="6"/>
      <c r="H3559" s="6"/>
    </row>
    <row r="3560" spans="1:8">
      <c r="A3560" s="36">
        <f>CAL!A3560</f>
        <v>46186</v>
      </c>
      <c r="B3560" s="6" t="str">
        <f>CAL!B3560</f>
        <v>ferroviarioce</v>
      </c>
      <c r="C3560" s="6">
        <f>CAL!C3560</f>
        <v>1</v>
      </c>
      <c r="D3560" s="6">
        <f>CAL!D3560</f>
        <v>0</v>
      </c>
      <c r="E3560" s="6" t="str">
        <f>CAL!J3560</f>
        <v>fluminensepi</v>
      </c>
      <c r="F3560" s="6" t="str">
        <f>CAL!R3560</f>
        <v>br4</v>
      </c>
      <c r="G3560" s="6"/>
      <c r="H3560" s="6"/>
    </row>
    <row r="3561" spans="1:8">
      <c r="A3561" s="36">
        <f>CAL!A3561</f>
        <v>46186</v>
      </c>
      <c r="B3561" s="6" t="str">
        <f>CAL!B3561</f>
        <v>altospi</v>
      </c>
      <c r="C3561" s="6">
        <f>CAL!C3561</f>
        <v>3</v>
      </c>
      <c r="D3561" s="6">
        <f>CAL!D3561</f>
        <v>2</v>
      </c>
      <c r="E3561" s="6" t="str">
        <f>CAL!J3561</f>
        <v>atleticoce</v>
      </c>
      <c r="F3561" s="6" t="str">
        <f>CAL!R3561</f>
        <v>br4</v>
      </c>
      <c r="G3561" s="6"/>
      <c r="H3561" s="6"/>
    </row>
    <row r="3562" spans="1:8">
      <c r="A3562" s="36">
        <f>CAL!A3562</f>
        <v>46186</v>
      </c>
      <c r="B3562" s="6" t="str">
        <f>CAL!B3562</f>
        <v>piauipi</v>
      </c>
      <c r="C3562" s="6">
        <f>CAL!C3562</f>
        <v>2</v>
      </c>
      <c r="D3562" s="6">
        <f>CAL!D3562</f>
        <v>1</v>
      </c>
      <c r="E3562" s="6" t="str">
        <f>CAL!J3562</f>
        <v>tirolce</v>
      </c>
      <c r="F3562" s="6" t="str">
        <f>CAL!R3562</f>
        <v>br4</v>
      </c>
      <c r="G3562" s="6" t="s">
        <v>13816</v>
      </c>
      <c r="H3562" s="6" t="s">
        <v>13798</v>
      </c>
    </row>
    <row r="3563" spans="1:8">
      <c r="A3563" s="36">
        <f>CAL!A3563</f>
        <v>46186</v>
      </c>
      <c r="B3563" s="6" t="str">
        <f>CAL!B3563</f>
        <v>mauaensesp</v>
      </c>
      <c r="C3563" s="6">
        <f>CAL!C3563</f>
        <v>0</v>
      </c>
      <c r="D3563" s="6">
        <f>CAL!D3563</f>
        <v>1</v>
      </c>
      <c r="E3563" s="6" t="str">
        <f>CAL!J3563</f>
        <v>uniaomogisp</v>
      </c>
      <c r="F3563" s="6" t="str">
        <f>CAL!R3563</f>
        <v>sp5</v>
      </c>
      <c r="G3563" s="6"/>
      <c r="H3563" s="6"/>
    </row>
    <row r="3564" spans="1:8">
      <c r="A3564" s="36">
        <f>CAL!A3564</f>
        <v>46186</v>
      </c>
      <c r="B3564" s="6" t="str">
        <f>CAL!B3564</f>
        <v>mogimirimsp</v>
      </c>
      <c r="C3564" s="6">
        <f>CAL!C3564</f>
        <v>1</v>
      </c>
      <c r="D3564" s="6">
        <f>CAL!D3564</f>
        <v>0</v>
      </c>
      <c r="E3564" s="6" t="str">
        <f>CAL!J3564</f>
        <v>santacruzensesp</v>
      </c>
      <c r="F3564" s="6" t="str">
        <f>CAL!R3564</f>
        <v>sp5</v>
      </c>
      <c r="G3564" s="6"/>
      <c r="H3564" s="6"/>
    </row>
    <row r="3565" spans="1:8">
      <c r="A3565" s="36">
        <f>CAL!A3565</f>
        <v>46186</v>
      </c>
      <c r="B3565" s="6" t="str">
        <f>CAL!B3565</f>
        <v>saocarlossp</v>
      </c>
      <c r="C3565" s="6">
        <f>CAL!C3565</f>
        <v>2</v>
      </c>
      <c r="D3565" s="6">
        <f>CAL!D3565</f>
        <v>0</v>
      </c>
      <c r="E3565" s="6" t="str">
        <f>CAL!J3565</f>
        <v>independentesp</v>
      </c>
      <c r="F3565" s="6" t="str">
        <f>CAL!R3565</f>
        <v>sp5</v>
      </c>
      <c r="G3565" s="6"/>
      <c r="H3565" s="6"/>
    </row>
    <row r="3566" spans="1:8">
      <c r="A3566" s="36">
        <f>CAL!A3566</f>
        <v>46186</v>
      </c>
      <c r="B3566" s="6" t="str">
        <f>CAL!B3566</f>
        <v>flamengosp</v>
      </c>
      <c r="C3566" s="6">
        <f>CAL!C3566</f>
        <v>1</v>
      </c>
      <c r="D3566" s="6">
        <f>CAL!D3566</f>
        <v>0</v>
      </c>
      <c r="E3566" s="6" t="str">
        <f>CAL!J3566</f>
        <v>pauliniasp</v>
      </c>
      <c r="F3566" s="6" t="str">
        <f>CAL!R3566</f>
        <v>sp5</v>
      </c>
      <c r="G3566" s="6"/>
      <c r="H3566" s="6"/>
    </row>
    <row r="3567" spans="1:8">
      <c r="A3567" s="36">
        <f>CAL!A3567</f>
        <v>46186</v>
      </c>
      <c r="B3567" s="6" t="str">
        <f>CAL!B3567</f>
        <v>votoratysp</v>
      </c>
      <c r="C3567" s="6">
        <f>CAL!C3567</f>
        <v>4</v>
      </c>
      <c r="D3567" s="6">
        <f>CAL!D3567</f>
        <v>2</v>
      </c>
      <c r="E3567" s="6" t="str">
        <f>CAL!J3567</f>
        <v>guarulhossp</v>
      </c>
      <c r="F3567" s="6" t="str">
        <f>CAL!R3567</f>
        <v>sp5</v>
      </c>
      <c r="G3567" s="6"/>
      <c r="H3567" s="6"/>
    </row>
    <row r="3568" spans="1:8">
      <c r="A3568" s="36">
        <f>CAL!A3568</f>
        <v>46186</v>
      </c>
      <c r="B3568" s="6" t="str">
        <f>CAL!B3568</f>
        <v>olariarj</v>
      </c>
      <c r="C3568" s="6">
        <f>CAL!C3568</f>
        <v>2</v>
      </c>
      <c r="D3568" s="6">
        <f>CAL!D3568</f>
        <v>2</v>
      </c>
      <c r="E3568" s="6" t="str">
        <f>CAL!J3568</f>
        <v>americarj</v>
      </c>
      <c r="F3568" s="6" t="str">
        <f>CAL!R3568</f>
        <v>rj2</v>
      </c>
      <c r="G3568" s="6"/>
      <c r="H3568" s="6"/>
    </row>
    <row r="3569" spans="1:8">
      <c r="A3569" s="36">
        <f>CAL!A3569</f>
        <v>46186</v>
      </c>
      <c r="B3569" s="6" t="str">
        <f>CAL!B3569</f>
        <v>bonsucessorj</v>
      </c>
      <c r="C3569" s="6">
        <f>CAL!C3569</f>
        <v>0</v>
      </c>
      <c r="D3569" s="6">
        <f>CAL!D3569</f>
        <v>1</v>
      </c>
      <c r="E3569" s="6" t="str">
        <f>CAL!J3569</f>
        <v>resenderj</v>
      </c>
      <c r="F3569" s="6" t="str">
        <f>CAL!R3569</f>
        <v>rj2</v>
      </c>
      <c r="G3569" s="6"/>
      <c r="H3569" s="6"/>
    </row>
    <row r="3570" spans="1:8">
      <c r="A3570" s="36">
        <f>CAL!A3570</f>
        <v>46186</v>
      </c>
      <c r="B3570" s="6" t="str">
        <f>CAL!B3570</f>
        <v>guaranimg</v>
      </c>
      <c r="C3570" s="6">
        <f>CAL!C3570</f>
        <v>2</v>
      </c>
      <c r="D3570" s="6">
        <f>CAL!D3570</f>
        <v>1</v>
      </c>
      <c r="E3570" s="6" t="str">
        <f>CAL!J3570</f>
        <v>mamoremg</v>
      </c>
      <c r="F3570" s="6" t="str">
        <f>CAL!R3570</f>
        <v>mg2</v>
      </c>
      <c r="G3570" s="6"/>
      <c r="H3570" s="6"/>
    </row>
    <row r="3571" spans="1:8">
      <c r="A3571" s="36">
        <f>CAL!A3571</f>
        <v>46186</v>
      </c>
      <c r="B3571" s="6" t="str">
        <f>CAL!B3571</f>
        <v>democrataslmg</v>
      </c>
      <c r="C3571" s="6">
        <f>CAL!C3571</f>
        <v>1</v>
      </c>
      <c r="D3571" s="6">
        <f>CAL!D3571</f>
        <v>2</v>
      </c>
      <c r="E3571" s="6" t="str">
        <f>CAL!J3571</f>
        <v>valeriomg</v>
      </c>
      <c r="F3571" s="6" t="str">
        <f>CAL!R3571</f>
        <v>mg2</v>
      </c>
      <c r="G3571" s="6"/>
      <c r="H3571" s="6"/>
    </row>
    <row r="3572" spans="1:8">
      <c r="A3572" s="36">
        <f>CAL!A3572</f>
        <v>46186</v>
      </c>
      <c r="B3572" s="6" t="str">
        <f>CAL!B3572</f>
        <v>villanovamg</v>
      </c>
      <c r="C3572" s="6">
        <f>CAL!C3572</f>
        <v>3</v>
      </c>
      <c r="D3572" s="6">
        <f>CAL!D3572</f>
        <v>2</v>
      </c>
      <c r="E3572" s="6" t="str">
        <f>CAL!J3572</f>
        <v>coimbramg</v>
      </c>
      <c r="F3572" s="6" t="str">
        <f>CAL!R3572</f>
        <v>mg2</v>
      </c>
      <c r="G3572" s="6"/>
      <c r="H3572" s="6"/>
    </row>
    <row r="3573" spans="1:8">
      <c r="A3573" s="36">
        <f>CAL!A3573</f>
        <v>46186</v>
      </c>
      <c r="B3573" s="6" t="str">
        <f>CAL!B3573</f>
        <v>jacobinaba</v>
      </c>
      <c r="C3573" s="6">
        <f>CAL!C3573</f>
        <v>0</v>
      </c>
      <c r="D3573" s="6">
        <f>CAL!D3573</f>
        <v>6</v>
      </c>
      <c r="E3573" s="6" t="str">
        <f>CAL!J3573</f>
        <v>fluminenseba</v>
      </c>
      <c r="F3573" s="6" t="str">
        <f>CAL!R3573</f>
        <v>ba2</v>
      </c>
      <c r="G3573" s="6"/>
      <c r="H3573" s="6"/>
    </row>
    <row r="3574" spans="1:8">
      <c r="A3574" s="36">
        <f>CAL!A3574</f>
        <v>46186</v>
      </c>
      <c r="B3574" s="6" t="str">
        <f>CAL!B3574</f>
        <v>urumajopa</v>
      </c>
      <c r="C3574" s="6">
        <f>CAL!C3574</f>
        <v>0</v>
      </c>
      <c r="D3574" s="6">
        <f>CAL!D3574</f>
        <v>0</v>
      </c>
      <c r="E3574" s="6" t="str">
        <f>CAL!J3574</f>
        <v>paragominaspa</v>
      </c>
      <c r="F3574" s="6" t="str">
        <f>CAL!R3574</f>
        <v>pa2</v>
      </c>
      <c r="G3574" s="6"/>
      <c r="H3574" s="6"/>
    </row>
    <row r="3575" spans="1:8">
      <c r="A3575" s="36">
        <f>CAL!A3575</f>
        <v>46186</v>
      </c>
      <c r="B3575" s="6" t="str">
        <f>CAL!B3575</f>
        <v>balsasma</v>
      </c>
      <c r="C3575" s="6">
        <f>CAL!C3575</f>
        <v>0</v>
      </c>
      <c r="D3575" s="6">
        <f>CAL!D3575</f>
        <v>1</v>
      </c>
      <c r="E3575" s="6" t="str">
        <f>CAL!J3575</f>
        <v>cordinoma</v>
      </c>
      <c r="F3575" s="6" t="str">
        <f>CAL!R3575</f>
        <v>ma2</v>
      </c>
      <c r="G3575" s="6"/>
      <c r="H3575" s="6"/>
    </row>
    <row r="3576" spans="1:8">
      <c r="A3576" s="36">
        <f>CAL!A3576</f>
        <v>46187</v>
      </c>
      <c r="B3576" s="6" t="str">
        <f>CAL!B3576</f>
        <v>saobernardosp</v>
      </c>
      <c r="C3576" s="6">
        <f>CAL!C3576</f>
        <v>0</v>
      </c>
      <c r="D3576" s="6">
        <f>CAL!D3576</f>
        <v>0</v>
      </c>
      <c r="E3576" s="6" t="str">
        <f>CAL!J3576</f>
        <v>sportpe</v>
      </c>
      <c r="F3576" s="6" t="str">
        <f>CAL!R3576</f>
        <v>br2</v>
      </c>
      <c r="G3576" s="6"/>
      <c r="H3576" s="6"/>
    </row>
    <row r="3577" spans="1:8">
      <c r="A3577" s="36">
        <f>CAL!A3577</f>
        <v>46187</v>
      </c>
      <c r="B3577" s="6" t="str">
        <f>CAL!B3577</f>
        <v>juventuders</v>
      </c>
      <c r="C3577" s="6">
        <f>CAL!C3577</f>
        <v>3</v>
      </c>
      <c r="D3577" s="6">
        <f>CAL!D3577</f>
        <v>0</v>
      </c>
      <c r="E3577" s="6" t="str">
        <f>CAL!J3577</f>
        <v>pontepretasp</v>
      </c>
      <c r="F3577" s="6" t="str">
        <f>CAL!R3577</f>
        <v>br2</v>
      </c>
      <c r="G3577" s="6"/>
      <c r="H3577" s="6"/>
    </row>
    <row r="3578" spans="1:8">
      <c r="A3578" s="36">
        <f>CAL!A3578</f>
        <v>46187</v>
      </c>
      <c r="B3578" s="6" t="str">
        <f>CAL!B3578</f>
        <v>athleticmg</v>
      </c>
      <c r="C3578" s="6">
        <f>CAL!C3578</f>
        <v>1</v>
      </c>
      <c r="D3578" s="6">
        <f>CAL!D3578</f>
        <v>1</v>
      </c>
      <c r="E3578" s="6" t="str">
        <f>CAL!J3578</f>
        <v>goiasgo</v>
      </c>
      <c r="F3578" s="6" t="str">
        <f>CAL!R3578</f>
        <v>br2</v>
      </c>
      <c r="G3578" s="6"/>
      <c r="H3578" s="6"/>
    </row>
    <row r="3579" spans="1:8">
      <c r="A3579" s="36">
        <f>CAL!A3579</f>
        <v>46187</v>
      </c>
      <c r="B3579" s="6" t="str">
        <f>CAL!B3579</f>
        <v>cuiabamt</v>
      </c>
      <c r="C3579" s="6">
        <f>CAL!C3579</f>
        <v>1</v>
      </c>
      <c r="D3579" s="6">
        <f>CAL!D3579</f>
        <v>0</v>
      </c>
      <c r="E3579" s="6" t="str">
        <f>CAL!J3579</f>
        <v>vilanovago</v>
      </c>
      <c r="F3579" s="6" t="str">
        <f>CAL!R3579</f>
        <v>br2</v>
      </c>
      <c r="G3579" s="6"/>
      <c r="H3579" s="6"/>
    </row>
    <row r="3580" spans="1:8">
      <c r="A3580" s="36">
        <f>CAL!A3580</f>
        <v>46187</v>
      </c>
      <c r="B3580" s="6" t="str">
        <f>CAL!B3580</f>
        <v>novorizontinosp</v>
      </c>
      <c r="C3580" s="6">
        <f>CAL!C3580</f>
        <v>2</v>
      </c>
      <c r="D3580" s="6">
        <f>CAL!D3580</f>
        <v>2</v>
      </c>
      <c r="E3580" s="6" t="str">
        <f>CAL!J3580</f>
        <v>nauticope</v>
      </c>
      <c r="F3580" s="6" t="str">
        <f>CAL!R3580</f>
        <v>br2</v>
      </c>
      <c r="G3580" s="6"/>
      <c r="H3580" s="6"/>
    </row>
    <row r="3581" spans="1:8">
      <c r="A3581" s="36">
        <f>CAL!A3581</f>
        <v>46187</v>
      </c>
      <c r="B3581" s="6" t="str">
        <f>CAL!B3581</f>
        <v>botafogosp</v>
      </c>
      <c r="C3581" s="6">
        <f>CAL!C3581</f>
        <v>2</v>
      </c>
      <c r="D3581" s="6">
        <f>CAL!D3581</f>
        <v>1</v>
      </c>
      <c r="E3581" s="6" t="str">
        <f>CAL!J3581</f>
        <v>operariopr</v>
      </c>
      <c r="F3581" s="6" t="str">
        <f>CAL!R3581</f>
        <v>br2</v>
      </c>
      <c r="G3581" s="6"/>
      <c r="H3581" s="6"/>
    </row>
    <row r="3582" spans="1:8">
      <c r="A3582" s="36">
        <f>CAL!A3582</f>
        <v>46187</v>
      </c>
      <c r="B3582" s="6" t="str">
        <f>CAL!B3582</f>
        <v>brusquesc</v>
      </c>
      <c r="C3582" s="6">
        <f>CAL!C3582</f>
        <v>0</v>
      </c>
      <c r="D3582" s="6">
        <f>CAL!D3582</f>
        <v>1</v>
      </c>
      <c r="E3582" s="6" t="str">
        <f>CAL!J3582</f>
        <v>santacruzpe</v>
      </c>
      <c r="F3582" s="6" t="str">
        <f>CAL!R3582</f>
        <v>br3</v>
      </c>
      <c r="G3582" s="6"/>
      <c r="H3582" s="6"/>
    </row>
    <row r="3583" spans="1:8">
      <c r="A3583" s="36">
        <f>CAL!A3583</f>
        <v>46187</v>
      </c>
      <c r="B3583" s="6" t="str">
        <f>CAL!B3583</f>
        <v>paysandupa</v>
      </c>
      <c r="C3583" s="6">
        <f>CAL!C3583</f>
        <v>1</v>
      </c>
      <c r="D3583" s="6">
        <f>CAL!D3583</f>
        <v>2</v>
      </c>
      <c r="E3583" s="6" t="str">
        <f>CAL!J3583</f>
        <v>interdelimeirasp</v>
      </c>
      <c r="F3583" s="6" t="str">
        <f>CAL!R3583</f>
        <v>br3</v>
      </c>
      <c r="G3583" s="6"/>
      <c r="H3583" s="6"/>
    </row>
    <row r="3584" spans="1:8">
      <c r="A3584" s="36">
        <f>CAL!A3584</f>
        <v>46187</v>
      </c>
      <c r="B3584" s="6" t="str">
        <f>CAL!B3584</f>
        <v>itabaianase</v>
      </c>
      <c r="C3584" s="6">
        <f>CAL!C3584</f>
        <v>2</v>
      </c>
      <c r="D3584" s="6">
        <f>CAL!D3584</f>
        <v>2</v>
      </c>
      <c r="E3584" s="6" t="str">
        <f>CAL!J3584</f>
        <v>ituanosp</v>
      </c>
      <c r="F3584" s="6" t="str">
        <f>CAL!R3584</f>
        <v>br3</v>
      </c>
      <c r="G3584" s="6"/>
      <c r="H3584" s="6"/>
    </row>
    <row r="3585" spans="1:8">
      <c r="A3585" s="36">
        <f>CAL!A3585</f>
        <v>46187</v>
      </c>
      <c r="B3585" s="6" t="str">
        <f>CAL!B3585</f>
        <v>florestace</v>
      </c>
      <c r="C3585" s="6">
        <f>CAL!C3585</f>
        <v>1</v>
      </c>
      <c r="D3585" s="6">
        <f>CAL!D3585</f>
        <v>2</v>
      </c>
      <c r="E3585" s="6" t="str">
        <f>CAL!J3585</f>
        <v>figueirensesc</v>
      </c>
      <c r="F3585" s="6" t="str">
        <f>CAL!R3585</f>
        <v>br3</v>
      </c>
      <c r="G3585" s="6"/>
      <c r="H3585" s="6"/>
    </row>
    <row r="3586" spans="1:8">
      <c r="A3586" s="36">
        <f>CAL!A3586</f>
        <v>46187</v>
      </c>
      <c r="B3586" s="6" t="str">
        <f>CAL!B3586</f>
        <v>voltaredondarj</v>
      </c>
      <c r="C3586" s="6">
        <f>CAL!C3586</f>
        <v>1</v>
      </c>
      <c r="D3586" s="6">
        <f>CAL!D3586</f>
        <v>0</v>
      </c>
      <c r="E3586" s="6" t="str">
        <f>CAL!J3586</f>
        <v>confianca</v>
      </c>
      <c r="F3586" s="6" t="str">
        <f>CAL!R3586</f>
        <v>br3</v>
      </c>
      <c r="G3586" s="6"/>
      <c r="H3586" s="6"/>
    </row>
    <row r="3587" spans="1:8">
      <c r="A3587" s="36">
        <f>CAL!A3587</f>
        <v>46187</v>
      </c>
      <c r="B3587" s="6" t="str">
        <f>CAL!B3587</f>
        <v>abcrn</v>
      </c>
      <c r="C3587" s="6">
        <f>CAL!C3587</f>
        <v>1</v>
      </c>
      <c r="D3587" s="6">
        <f>CAL!D3587</f>
        <v>0</v>
      </c>
      <c r="E3587" s="6" t="str">
        <f>CAL!J3587</f>
        <v>maguarype</v>
      </c>
      <c r="F3587" s="6" t="str">
        <f>CAL!R3587</f>
        <v>br4</v>
      </c>
      <c r="G3587" s="6"/>
      <c r="H3587" s="6"/>
    </row>
    <row r="3588" spans="1:8">
      <c r="A3588" s="36">
        <f>CAL!A3588</f>
        <v>46187</v>
      </c>
      <c r="B3588" s="6" t="str">
        <f>CAL!B3588</f>
        <v>centralpe</v>
      </c>
      <c r="C3588" s="6">
        <f>CAL!C3588</f>
        <v>2</v>
      </c>
      <c r="D3588" s="6">
        <f>CAL!D3588</f>
        <v>1</v>
      </c>
      <c r="E3588" s="6" t="str">
        <f>CAL!J3588</f>
        <v>lagunarn</v>
      </c>
      <c r="F3588" s="6" t="str">
        <f>CAL!R3588</f>
        <v>br4</v>
      </c>
      <c r="G3588" s="6"/>
      <c r="H3588" s="6"/>
    </row>
    <row r="3589" spans="1:8">
      <c r="A3589" s="36">
        <f>CAL!A3589</f>
        <v>46187</v>
      </c>
      <c r="B3589" s="6" t="str">
        <f>CAL!B3589</f>
        <v>sousapb</v>
      </c>
      <c r="C3589" s="6">
        <f>CAL!C3589</f>
        <v>0</v>
      </c>
      <c r="D3589" s="6">
        <f>CAL!D3589</f>
        <v>2</v>
      </c>
      <c r="E3589" s="6" t="str">
        <f>CAL!J3589</f>
        <v>americarn</v>
      </c>
      <c r="F3589" s="6" t="str">
        <f>CAL!R3589</f>
        <v>br4</v>
      </c>
      <c r="G3589" s="6"/>
      <c r="H3589" s="6"/>
    </row>
    <row r="3590" spans="1:8">
      <c r="A3590" s="36">
        <f>CAL!A3590</f>
        <v>46187</v>
      </c>
      <c r="B3590" s="6" t="str">
        <f>CAL!B3590</f>
        <v>atleticoba</v>
      </c>
      <c r="C3590" s="6">
        <f>CAL!C3590</f>
        <v>1</v>
      </c>
      <c r="D3590" s="6">
        <f>CAL!D3590</f>
        <v>7</v>
      </c>
      <c r="E3590" s="6" t="str">
        <f>CAL!J3590</f>
        <v>csaal</v>
      </c>
      <c r="F3590" s="6" t="str">
        <f>CAL!R3590</f>
        <v>br4</v>
      </c>
      <c r="G3590" s="6"/>
      <c r="H3590" s="6"/>
    </row>
    <row r="3591" spans="1:8">
      <c r="A3591" s="36">
        <f>CAL!A3591</f>
        <v>46187</v>
      </c>
      <c r="B3591" s="6" t="str">
        <f>CAL!B3591</f>
        <v>gasrr</v>
      </c>
      <c r="C3591" s="6">
        <f>CAL!C3591</f>
        <v>3</v>
      </c>
      <c r="D3591" s="6">
        <f>CAL!D3591</f>
        <v>1</v>
      </c>
      <c r="E3591" s="6" t="str">
        <f>CAL!J3591</f>
        <v>manausam</v>
      </c>
      <c r="F3591" s="6" t="str">
        <f>CAL!R3591</f>
        <v>br4</v>
      </c>
      <c r="G3591" s="6"/>
      <c r="H3591" s="6"/>
    </row>
    <row r="3592" spans="1:8">
      <c r="A3592" s="36">
        <f>CAL!A3592</f>
        <v>46187</v>
      </c>
      <c r="B3592" s="6" t="str">
        <f>CAL!B3592</f>
        <v>manauaraam</v>
      </c>
      <c r="C3592" s="6">
        <f>CAL!C3592</f>
        <v>1</v>
      </c>
      <c r="D3592" s="6">
        <f>CAL!D3592</f>
        <v>0</v>
      </c>
      <c r="E3592" s="6" t="str">
        <f>CAL!J3592</f>
        <v>saoraimundorr</v>
      </c>
      <c r="F3592" s="6" t="str">
        <f>CAL!R3592</f>
        <v>br4</v>
      </c>
      <c r="G3592" s="6"/>
      <c r="H3592" s="6"/>
    </row>
    <row r="3593" spans="1:8">
      <c r="A3593" s="36">
        <f>CAL!A3593</f>
        <v>46187</v>
      </c>
      <c r="B3593" s="6" t="str">
        <f>CAL!B3593</f>
        <v>jacuipenseba</v>
      </c>
      <c r="C3593" s="6">
        <f>CAL!C3593</f>
        <v>1</v>
      </c>
      <c r="D3593" s="6">
        <f>CAL!D3593</f>
        <v>1</v>
      </c>
      <c r="E3593" s="6" t="str">
        <f>CAL!J3593</f>
        <v>asaal</v>
      </c>
      <c r="F3593" s="6" t="str">
        <f>CAL!R3593</f>
        <v>br4</v>
      </c>
      <c r="G3593" s="6"/>
      <c r="H3593" s="6"/>
    </row>
    <row r="3594" spans="1:8">
      <c r="A3594" s="36">
        <f>CAL!A3594</f>
        <v>46187</v>
      </c>
      <c r="B3594" s="6" t="str">
        <f>CAL!B3594</f>
        <v>lagartose</v>
      </c>
      <c r="C3594" s="6">
        <f>CAL!C3594</f>
        <v>1</v>
      </c>
      <c r="D3594" s="6">
        <f>CAL!D3594</f>
        <v>0</v>
      </c>
      <c r="E3594" s="6" t="str">
        <f>CAL!J3594</f>
        <v>decisaope</v>
      </c>
      <c r="F3594" s="6" t="str">
        <f>CAL!R3594</f>
        <v>br4</v>
      </c>
      <c r="G3594" s="6"/>
      <c r="H3594" s="6"/>
    </row>
    <row r="3595" spans="1:8">
      <c r="A3595" s="36">
        <f>CAL!A3595</f>
        <v>46187</v>
      </c>
      <c r="B3595" s="6" t="str">
        <f>CAL!B3595</f>
        <v>betimmg</v>
      </c>
      <c r="C3595" s="6">
        <f>CAL!C3595</f>
        <v>2</v>
      </c>
      <c r="D3595" s="6">
        <f>CAL!D3595</f>
        <v>1</v>
      </c>
      <c r="E3595" s="6" t="str">
        <f>CAL!J3595</f>
        <v>operarioms</v>
      </c>
      <c r="F3595" s="6" t="str">
        <f>CAL!R3595</f>
        <v>br4</v>
      </c>
      <c r="G3595" s="6"/>
      <c r="H3595" s="6"/>
    </row>
    <row r="3596" spans="1:8">
      <c r="A3596" s="36">
        <f>CAL!A3596</f>
        <v>46187</v>
      </c>
      <c r="B3596" s="6" t="str">
        <f>CAL!B3596</f>
        <v>cracgo</v>
      </c>
      <c r="C3596" s="6">
        <f>CAL!C3596</f>
        <v>1</v>
      </c>
      <c r="D3596" s="6">
        <f>CAL!D3596</f>
        <v>1</v>
      </c>
      <c r="E3596" s="6" t="str">
        <f>CAL!J3596</f>
        <v>ivinhemams</v>
      </c>
      <c r="F3596" s="6" t="str">
        <f>CAL!R3596</f>
        <v>br4</v>
      </c>
      <c r="G3596" s="6"/>
      <c r="H3596" s="6"/>
    </row>
    <row r="3597" spans="1:8">
      <c r="A3597" s="36">
        <f>CAL!A3597</f>
        <v>46187</v>
      </c>
      <c r="B3597" s="6" t="str">
        <f>CAL!B3597</f>
        <v>cseal</v>
      </c>
      <c r="C3597" s="6">
        <f>CAL!C3597</f>
        <v>0</v>
      </c>
      <c r="D3597" s="6">
        <f>CAL!D3597</f>
        <v>1</v>
      </c>
      <c r="E3597" s="6" t="str">
        <f>CAL!J3597</f>
        <v>juazeirenseba</v>
      </c>
      <c r="F3597" s="6" t="str">
        <f>CAL!R3597</f>
        <v>br4</v>
      </c>
      <c r="G3597" s="6"/>
      <c r="H3597" s="6"/>
    </row>
    <row r="3598" spans="1:8">
      <c r="A3598" s="36">
        <f>CAL!A3598</f>
        <v>46187</v>
      </c>
      <c r="B3598" s="6" t="str">
        <f>CAL!B3598</f>
        <v>sergipese</v>
      </c>
      <c r="C3598" s="6">
        <f>CAL!C3598</f>
        <v>1</v>
      </c>
      <c r="D3598" s="6">
        <f>CAL!D3598</f>
        <v>1</v>
      </c>
      <c r="E3598" s="6" t="str">
        <f>CAL!J3598</f>
        <v>serrabrancapb</v>
      </c>
      <c r="F3598" s="6" t="str">
        <f>CAL!R3598</f>
        <v>br4</v>
      </c>
      <c r="G3598" s="6"/>
      <c r="H3598" s="6"/>
    </row>
    <row r="3599" spans="1:8">
      <c r="A3599" s="36">
        <f>CAL!A3599</f>
        <v>46187</v>
      </c>
      <c r="B3599" s="6" t="str">
        <f>CAL!B3599</f>
        <v>uberlandiamg</v>
      </c>
      <c r="C3599" s="6">
        <f>CAL!C3599</f>
        <v>0</v>
      </c>
      <c r="D3599" s="6">
        <f>CAL!D3599</f>
        <v>1</v>
      </c>
      <c r="E3599" s="6" t="str">
        <f>CAL!J3599</f>
        <v>abecatgo</v>
      </c>
      <c r="F3599" s="6" t="str">
        <f>CAL!R3599</f>
        <v>br4</v>
      </c>
      <c r="G3599" s="6"/>
      <c r="H3599" s="6"/>
    </row>
    <row r="3600" spans="1:8">
      <c r="A3600" s="36">
        <f>CAL!A3600</f>
        <v>46187</v>
      </c>
      <c r="B3600" s="6" t="str">
        <f>CAL!B3600</f>
        <v>nacionalam</v>
      </c>
      <c r="C3600" s="6">
        <f>CAL!C3600</f>
        <v>3</v>
      </c>
      <c r="D3600" s="6">
        <f>CAL!D3600</f>
        <v>1</v>
      </c>
      <c r="E3600" s="6" t="str">
        <f>CAL!J3600</f>
        <v>monteroraimarr</v>
      </c>
      <c r="F3600" s="6" t="str">
        <f>CAL!R3600</f>
        <v>br4</v>
      </c>
      <c r="G3600" s="6"/>
      <c r="H3600" s="6"/>
    </row>
    <row r="3601" spans="1:8">
      <c r="A3601" s="36">
        <f>CAL!A3601</f>
        <v>46187</v>
      </c>
      <c r="B3601" s="6" t="str">
        <f>CAL!B3601</f>
        <v>retrope</v>
      </c>
      <c r="C3601" s="6">
        <f>CAL!C3601</f>
        <v>3</v>
      </c>
      <c r="D3601" s="6">
        <f>CAL!D3601</f>
        <v>0</v>
      </c>
      <c r="E3601" s="6" t="str">
        <f>CAL!J3601</f>
        <v>trezepb</v>
      </c>
      <c r="F3601" s="6" t="str">
        <f>CAL!R3601</f>
        <v>br4</v>
      </c>
      <c r="G3601" s="6"/>
      <c r="H3601" s="6"/>
    </row>
    <row r="3602" spans="1:8">
      <c r="A3602" s="36">
        <f>CAL!A3602</f>
        <v>46187</v>
      </c>
      <c r="B3602" s="6" t="str">
        <f>CAL!B3602</f>
        <v>realnoroestees</v>
      </c>
      <c r="C3602" s="6">
        <f>CAL!C3602</f>
        <v>0</v>
      </c>
      <c r="D3602" s="6">
        <f>CAL!D3602</f>
        <v>0</v>
      </c>
      <c r="E3602" s="6" t="str">
        <f>CAL!J3602</f>
        <v>democratagvmg</v>
      </c>
      <c r="F3602" s="6" t="str">
        <f>CAL!R3602</f>
        <v>br4</v>
      </c>
      <c r="G3602" s="6"/>
      <c r="H3602" s="6"/>
    </row>
    <row r="3603" spans="1:8">
      <c r="A3603" s="36">
        <f>CAL!A3603</f>
        <v>46187</v>
      </c>
      <c r="B3603" s="6" t="str">
        <f>CAL!B3603</f>
        <v>riobrancoes</v>
      </c>
      <c r="C3603" s="6">
        <f>CAL!C3603</f>
        <v>4</v>
      </c>
      <c r="D3603" s="6">
        <f>CAL!D3603</f>
        <v>0</v>
      </c>
      <c r="E3603" s="6" t="str">
        <f>CAL!J3603</f>
        <v>portoba</v>
      </c>
      <c r="F3603" s="6" t="str">
        <f>CAL!R3603</f>
        <v>br4</v>
      </c>
      <c r="G3603" s="6"/>
      <c r="H3603" s="6"/>
    </row>
    <row r="3604" spans="1:8">
      <c r="A3604" s="36">
        <f>CAL!A3604</f>
        <v>46187</v>
      </c>
      <c r="B3604" s="6" t="str">
        <f>CAL!B3604</f>
        <v>tombensemg</v>
      </c>
      <c r="C3604" s="6">
        <f>CAL!C3604</f>
        <v>0</v>
      </c>
      <c r="D3604" s="6">
        <f>CAL!D3604</f>
        <v>0</v>
      </c>
      <c r="E3604" s="6" t="str">
        <f>CAL!J3604</f>
        <v>vitoriaes</v>
      </c>
      <c r="F3604" s="6" t="str">
        <f>CAL!R3604</f>
        <v>br4</v>
      </c>
      <c r="G3604" s="6"/>
      <c r="H3604" s="6"/>
    </row>
    <row r="3605" spans="1:8">
      <c r="A3605" s="36">
        <f>CAL!A3605</f>
        <v>46187</v>
      </c>
      <c r="B3605" s="6" t="str">
        <f>CAL!B3605</f>
        <v>independenciaac</v>
      </c>
      <c r="C3605" s="6">
        <f>CAL!C3605</f>
        <v>2</v>
      </c>
      <c r="D3605" s="6">
        <f>CAL!D3605</f>
        <v>2</v>
      </c>
      <c r="E3605" s="6" t="str">
        <f>CAL!J3605</f>
        <v>guaporero</v>
      </c>
      <c r="F3605" s="6" t="str">
        <f>CAL!R3605</f>
        <v>br4</v>
      </c>
      <c r="G3605" s="6"/>
      <c r="H3605" s="6"/>
    </row>
    <row r="3606" spans="1:8">
      <c r="A3606" s="36">
        <f>CAL!A3606</f>
        <v>46187</v>
      </c>
      <c r="B3606" s="6" t="str">
        <f>CAL!B3606</f>
        <v>araguainato</v>
      </c>
      <c r="C3606" s="6">
        <f>CAL!C3606</f>
        <v>9</v>
      </c>
      <c r="D3606" s="6">
        <f>CAL!D3606</f>
        <v>0</v>
      </c>
      <c r="E3606" s="6" t="str">
        <f>CAL!J3606</f>
        <v>galvezac</v>
      </c>
      <c r="F3606" s="6" t="str">
        <f>CAL!R3606</f>
        <v>br4</v>
      </c>
      <c r="G3606" s="6"/>
      <c r="H3606" s="6"/>
    </row>
    <row r="3607" spans="1:8">
      <c r="A3607" s="36">
        <f>CAL!A3607</f>
        <v>46187</v>
      </c>
      <c r="B3607" s="6" t="str">
        <f>CAL!B3607</f>
        <v>portovelhoro</v>
      </c>
      <c r="C3607" s="6">
        <f>CAL!C3607</f>
        <v>13</v>
      </c>
      <c r="D3607" s="6">
        <f>CAL!D3607</f>
        <v>0</v>
      </c>
      <c r="E3607" s="6" t="str">
        <f>CAL!J3607</f>
        <v>humaitaac</v>
      </c>
      <c r="F3607" s="6" t="str">
        <f>CAL!R3607</f>
        <v>br4</v>
      </c>
      <c r="G3607" s="6"/>
      <c r="H3607" s="6"/>
    </row>
    <row r="3608" spans="1:8">
      <c r="A3608" s="36">
        <f>CAL!A3608</f>
        <v>46187</v>
      </c>
      <c r="B3608" s="6" t="str">
        <f>CAL!B3608</f>
        <v>riobrancovnes</v>
      </c>
      <c r="C3608" s="6">
        <f>CAL!C3608</f>
        <v>1</v>
      </c>
      <c r="D3608" s="6">
        <f>CAL!D3608</f>
        <v>0</v>
      </c>
      <c r="E3608" s="6" t="str">
        <f>CAL!J3608</f>
        <v>portovitoriaes</v>
      </c>
      <c r="F3608" s="6" t="str">
        <f>CAL!R3608</f>
        <v>ces</v>
      </c>
      <c r="G3608" s="6"/>
      <c r="H3608" s="6"/>
    </row>
    <row r="3609" spans="1:8">
      <c r="A3609" s="36">
        <f>CAL!A3609</f>
        <v>46187</v>
      </c>
      <c r="B3609" s="6" t="str">
        <f>CAL!B3609</f>
        <v>itaquasp</v>
      </c>
      <c r="C3609" s="6">
        <f>CAL!C3609</f>
        <v>5</v>
      </c>
      <c r="D3609" s="6">
        <f>CAL!D3609</f>
        <v>1</v>
      </c>
      <c r="E3609" s="6" t="str">
        <f>CAL!J3609</f>
        <v>mauasp</v>
      </c>
      <c r="F3609" s="6" t="str">
        <f>CAL!R3609</f>
        <v>sp5</v>
      </c>
      <c r="G3609" s="6"/>
      <c r="H3609" s="6"/>
    </row>
    <row r="3610" spans="1:8">
      <c r="A3610" s="36">
        <f>CAL!A3610</f>
        <v>46187</v>
      </c>
      <c r="B3610" s="6" t="str">
        <f>CAL!B3610</f>
        <v>riopretanosp</v>
      </c>
      <c r="C3610" s="6">
        <f>CAL!C3610</f>
        <v>0</v>
      </c>
      <c r="D3610" s="6">
        <f>CAL!D3610</f>
        <v>1</v>
      </c>
      <c r="E3610" s="6" t="str">
        <f>CAL!J3610</f>
        <v>tupasp</v>
      </c>
      <c r="F3610" s="6" t="str">
        <f>CAL!R3610</f>
        <v>sp5</v>
      </c>
      <c r="G3610" s="6"/>
      <c r="H3610" s="6"/>
    </row>
    <row r="3611" spans="1:8">
      <c r="A3611" s="36">
        <f>CAL!A3611</f>
        <v>46187</v>
      </c>
      <c r="B3611" s="6" t="str">
        <f>CAL!B3611</f>
        <v>catanduvensesp</v>
      </c>
      <c r="C3611" s="6">
        <f>CAL!C3611</f>
        <v>0</v>
      </c>
      <c r="D3611" s="6">
        <f>CAL!D3611</f>
        <v>13</v>
      </c>
      <c r="E3611" s="6" t="str">
        <f>CAL!J3611</f>
        <v>matonensesp</v>
      </c>
      <c r="F3611" s="6" t="str">
        <f>CAL!R3611</f>
        <v>sp5</v>
      </c>
      <c r="G3611" s="6"/>
      <c r="H3611" s="6"/>
    </row>
    <row r="3612" spans="1:8">
      <c r="A3612" s="36">
        <f>CAL!A3612</f>
        <v>46187</v>
      </c>
      <c r="B3612" s="6" t="str">
        <f>CAL!B3612</f>
        <v>paulinensesp</v>
      </c>
      <c r="C3612" s="6">
        <f>CAL!C3612</f>
        <v>1</v>
      </c>
      <c r="D3612" s="6">
        <f>CAL!D3612</f>
        <v>0</v>
      </c>
      <c r="E3612" s="6" t="str">
        <f>CAL!J3612</f>
        <v>osascoaudaxsp</v>
      </c>
      <c r="F3612" s="6" t="str">
        <f>CAL!R3612</f>
        <v>sp5</v>
      </c>
      <c r="G3612" s="6"/>
      <c r="H3612" s="6"/>
    </row>
    <row r="3613" spans="1:8">
      <c r="A3613" s="36">
        <f>CAL!A3613</f>
        <v>46187</v>
      </c>
      <c r="B3613" s="6" t="str">
        <f>CAL!B3613</f>
        <v>barcelonasp</v>
      </c>
      <c r="C3613" s="6">
        <f>CAL!C3613</f>
        <v>1</v>
      </c>
      <c r="D3613" s="6">
        <f>CAL!D3613</f>
        <v>5</v>
      </c>
      <c r="E3613" s="6" t="str">
        <f>CAL!J3613</f>
        <v>manthiqueirasp</v>
      </c>
      <c r="F3613" s="6" t="str">
        <f>CAL!R3613</f>
        <v>sp5</v>
      </c>
      <c r="G3613" s="6"/>
      <c r="H3613" s="6"/>
    </row>
    <row r="3614" spans="1:8">
      <c r="A3614" s="36">
        <f>CAL!A3614</f>
        <v>46187</v>
      </c>
      <c r="B3614" s="6" t="str">
        <f>CAL!B3614</f>
        <v>josebonifaciosp</v>
      </c>
      <c r="C3614" s="6">
        <f>CAL!C3614</f>
        <v>1</v>
      </c>
      <c r="D3614" s="6">
        <f>CAL!D3614</f>
        <v>0</v>
      </c>
      <c r="E3614" s="6" t="str">
        <f>CAL!J3614</f>
        <v>assisensesp</v>
      </c>
      <c r="F3614" s="6" t="str">
        <f>CAL!R3614</f>
        <v>sp5</v>
      </c>
      <c r="G3614" s="6"/>
      <c r="H3614" s="6"/>
    </row>
    <row r="3615" spans="1:8">
      <c r="A3615" s="36">
        <f>CAL!A3615</f>
        <v>46187</v>
      </c>
      <c r="B3615" s="6" t="str">
        <f>CAL!B3615</f>
        <v>serranorj</v>
      </c>
      <c r="C3615" s="6">
        <f>CAL!C3615</f>
        <v>1</v>
      </c>
      <c r="D3615" s="6">
        <f>CAL!D3615</f>
        <v>1</v>
      </c>
      <c r="E3615" s="6" t="str">
        <f>CAL!J3615</f>
        <v>maricarj</v>
      </c>
      <c r="F3615" s="6" t="str">
        <f>CAL!R3615</f>
        <v>rj2</v>
      </c>
      <c r="G3615" s="6"/>
      <c r="H3615" s="6"/>
    </row>
    <row r="3616" spans="1:8">
      <c r="A3616" s="36">
        <f>CAL!A3616</f>
        <v>46187</v>
      </c>
      <c r="B3616" s="6" t="str">
        <f>CAL!B3616</f>
        <v>cabofrienserj</v>
      </c>
      <c r="C3616" s="6">
        <f>CAL!C3616</f>
        <v>1</v>
      </c>
      <c r="D3616" s="6">
        <f>CAL!D3616</f>
        <v>2</v>
      </c>
      <c r="E3616" s="6" t="str">
        <f>CAL!J3616</f>
        <v>americanorj</v>
      </c>
      <c r="F3616" s="6" t="str">
        <f>CAL!R3616</f>
        <v>rj2</v>
      </c>
      <c r="G3616" s="6"/>
      <c r="H3616" s="6"/>
    </row>
    <row r="3617" spans="1:8">
      <c r="A3617" s="36">
        <f>CAL!A3617</f>
        <v>46187</v>
      </c>
      <c r="B3617" s="6" t="str">
        <f>CAL!B3617</f>
        <v>audaxrj</v>
      </c>
      <c r="C3617" s="6">
        <f>CAL!C3617</f>
        <v>0</v>
      </c>
      <c r="D3617" s="6">
        <f>CAL!D3617</f>
        <v>1</v>
      </c>
      <c r="E3617" s="6" t="str">
        <f>CAL!J3617</f>
        <v>perolasnegrasrj</v>
      </c>
      <c r="F3617" s="6" t="str">
        <f>CAL!R3617</f>
        <v>rj2</v>
      </c>
      <c r="G3617" s="6"/>
      <c r="H3617" s="6"/>
    </row>
    <row r="3618" spans="1:8">
      <c r="A3618" s="36">
        <f>CAL!A3618</f>
        <v>46187</v>
      </c>
      <c r="B3618" s="6" t="str">
        <f>CAL!B3618</f>
        <v>araruamarj</v>
      </c>
      <c r="C3618" s="6">
        <f>CAL!C3618</f>
        <v>1</v>
      </c>
      <c r="D3618" s="6">
        <f>CAL!D3618</f>
        <v>1</v>
      </c>
      <c r="E3618" s="6" t="str">
        <f>CAL!J3618</f>
        <v>saogoncalorj</v>
      </c>
      <c r="F3618" s="6" t="str">
        <f>CAL!R3618</f>
        <v>rj2</v>
      </c>
      <c r="G3618" s="6"/>
      <c r="H3618" s="6"/>
    </row>
    <row r="3619" spans="1:8">
      <c r="A3619" s="36">
        <f>CAL!A3619</f>
        <v>46187</v>
      </c>
      <c r="B3619" s="6" t="str">
        <f>CAL!B3619</f>
        <v>brasilfarrs</v>
      </c>
      <c r="C3619" s="6">
        <f>CAL!C3619</f>
        <v>1</v>
      </c>
      <c r="D3619" s="6">
        <f>CAL!D3619</f>
        <v>1</v>
      </c>
      <c r="E3619" s="6" t="str">
        <f>CAL!J3619</f>
        <v>santacruzrs</v>
      </c>
      <c r="F3619" s="6" t="str">
        <f>CAL!R3619</f>
        <v>cfgf</v>
      </c>
      <c r="G3619" s="6"/>
      <c r="H3619" s="6"/>
    </row>
    <row r="3620" spans="1:8">
      <c r="A3620" s="36">
        <f>CAL!A3620</f>
        <v>46187</v>
      </c>
      <c r="B3620" s="6" t="str">
        <f>CAL!B3620</f>
        <v>bagers</v>
      </c>
      <c r="C3620" s="6">
        <f>CAL!C3620</f>
        <v>1</v>
      </c>
      <c r="D3620" s="6">
        <f>CAL!D3620</f>
        <v>2</v>
      </c>
      <c r="E3620" s="6" t="str">
        <f>CAL!J3620</f>
        <v>guaranyrs</v>
      </c>
      <c r="F3620" s="6" t="str">
        <f>CAL!R3620</f>
        <v>cfgf</v>
      </c>
      <c r="G3620" s="6"/>
      <c r="H3620" s="6"/>
    </row>
    <row r="3621" spans="1:8">
      <c r="A3621" s="36">
        <f>CAL!A3621</f>
        <v>46187</v>
      </c>
      <c r="B3621" s="6" t="str">
        <f>CAL!B3621</f>
        <v>patrocinensemg</v>
      </c>
      <c r="C3621" s="6">
        <f>CAL!C3621</f>
        <v>1</v>
      </c>
      <c r="D3621" s="6">
        <f>CAL!D3621</f>
        <v>1</v>
      </c>
      <c r="E3621" s="6" t="str">
        <f>CAL!J3621</f>
        <v>caldensemg</v>
      </c>
      <c r="F3621" s="6" t="str">
        <f>CAL!R3621</f>
        <v>mg2</v>
      </c>
      <c r="G3621" s="6"/>
      <c r="H3621" s="6"/>
    </row>
    <row r="3622" spans="1:8">
      <c r="A3622" s="36">
        <f>CAL!A3622</f>
        <v>46187</v>
      </c>
      <c r="B3622" s="6" t="str">
        <f>CAL!B3622</f>
        <v>boaesportemg</v>
      </c>
      <c r="C3622" s="6">
        <f>CAL!C3622</f>
        <v>2</v>
      </c>
      <c r="D3622" s="6">
        <f>CAL!D3622</f>
        <v>0</v>
      </c>
      <c r="E3622" s="6" t="str">
        <f>CAL!J3622</f>
        <v>uberabamg</v>
      </c>
      <c r="F3622" s="6" t="str">
        <f>CAL!R3622</f>
        <v>mg2</v>
      </c>
      <c r="G3622" s="6"/>
      <c r="H3622" s="6"/>
    </row>
    <row r="3623" spans="1:8">
      <c r="A3623" s="36">
        <f>CAL!A3623</f>
        <v>46187</v>
      </c>
      <c r="B3623" s="6" t="str">
        <f>CAL!B3623</f>
        <v>icasace</v>
      </c>
      <c r="C3623" s="6">
        <f>CAL!C3623</f>
        <v>1</v>
      </c>
      <c r="D3623" s="6">
        <f>CAL!D3623</f>
        <v>1</v>
      </c>
      <c r="E3623" s="6" t="str">
        <f>CAL!J3623</f>
        <v>itapipocace</v>
      </c>
      <c r="F3623" s="6" t="str">
        <f>CAL!R3623</f>
        <v>ce2</v>
      </c>
      <c r="G3623" s="6"/>
      <c r="H3623" s="6"/>
    </row>
    <row r="3624" spans="1:8">
      <c r="A3624" s="36">
        <f>CAL!A3624</f>
        <v>46187</v>
      </c>
      <c r="B3624" s="6" t="str">
        <f>CAL!B3624</f>
        <v>jaraguasc</v>
      </c>
      <c r="C3624" s="6">
        <f>CAL!C3624</f>
        <v>0</v>
      </c>
      <c r="D3624" s="6">
        <f>CAL!D3624</f>
        <v>2</v>
      </c>
      <c r="E3624" s="6" t="str">
        <f>CAL!J3624</f>
        <v>hercilioluzsc</v>
      </c>
      <c r="F3624" s="6" t="str">
        <f>CAL!R3624</f>
        <v>sc2</v>
      </c>
      <c r="G3624" s="6"/>
      <c r="H3624" s="6"/>
    </row>
    <row r="3625" spans="1:8">
      <c r="A3625" s="36">
        <f>CAL!A3625</f>
        <v>46187</v>
      </c>
      <c r="B3625" s="6" t="str">
        <f>CAL!B3625</f>
        <v>metropolitanosc</v>
      </c>
      <c r="C3625" s="6">
        <f>CAL!C3625</f>
        <v>3</v>
      </c>
      <c r="D3625" s="6">
        <f>CAL!D3625</f>
        <v>1</v>
      </c>
      <c r="E3625" s="6" t="str">
        <f>CAL!J3625</f>
        <v>guaranisc</v>
      </c>
      <c r="F3625" s="6" t="str">
        <f>CAL!R3625</f>
        <v>sc2</v>
      </c>
      <c r="G3625" s="6"/>
      <c r="H3625" s="6"/>
    </row>
    <row r="3626" spans="1:8">
      <c r="A3626" s="36">
        <f>CAL!A3626</f>
        <v>46187</v>
      </c>
      <c r="B3626" s="6" t="str">
        <f>CAL!B3626</f>
        <v>caravaggiosc</v>
      </c>
      <c r="C3626" s="6">
        <f>CAL!C3626</f>
        <v>1</v>
      </c>
      <c r="D3626" s="6">
        <f>CAL!D3626</f>
        <v>0</v>
      </c>
      <c r="E3626" s="6" t="str">
        <f>CAL!J3626</f>
        <v>fluminensesc</v>
      </c>
      <c r="F3626" s="6" t="str">
        <f>CAL!R3626</f>
        <v>sc2</v>
      </c>
      <c r="G3626" s="6"/>
      <c r="H3626" s="6"/>
    </row>
    <row r="3627" spans="1:8">
      <c r="A3627" s="36">
        <f>CAL!A3627</f>
        <v>46187</v>
      </c>
      <c r="B3627" s="6" t="str">
        <f>CAL!B3627</f>
        <v>grapiunaba</v>
      </c>
      <c r="C3627" s="6">
        <f>CAL!C3627</f>
        <v>0</v>
      </c>
      <c r="D3627" s="6">
        <f>CAL!D3627</f>
        <v>7</v>
      </c>
      <c r="E3627" s="6" t="str">
        <f>CAL!J3627</f>
        <v>feiraba</v>
      </c>
      <c r="F3627" s="6" t="str">
        <f>CAL!R3627</f>
        <v>ba2</v>
      </c>
      <c r="G3627" s="6"/>
      <c r="H3627" s="6"/>
    </row>
    <row r="3628" spans="1:8">
      <c r="A3628" s="36">
        <f>CAL!A3628</f>
        <v>46187</v>
      </c>
      <c r="B3628" s="6" t="str">
        <f>CAL!B3628</f>
        <v>itupirangapa</v>
      </c>
      <c r="C3628" s="6">
        <f>CAL!C3628</f>
        <v>1</v>
      </c>
      <c r="D3628" s="6">
        <f>CAL!D3628</f>
        <v>2</v>
      </c>
      <c r="E3628" s="6" t="str">
        <f>CAL!J3628</f>
        <v>izabelensepa</v>
      </c>
      <c r="F3628" s="6" t="str">
        <f>CAL!R3628</f>
        <v>pa2</v>
      </c>
      <c r="G3628" s="6"/>
      <c r="H3628" s="6"/>
    </row>
    <row r="3629" spans="1:8">
      <c r="A3629" s="36">
        <f>CAL!A3629</f>
        <v>46187</v>
      </c>
      <c r="B3629" s="6" t="str">
        <f>CAL!B3629</f>
        <v>tupanma</v>
      </c>
      <c r="C3629" s="6">
        <f>CAL!C3629</f>
        <v>2</v>
      </c>
      <c r="D3629" s="6">
        <f>CAL!D3629</f>
        <v>3</v>
      </c>
      <c r="E3629" s="6" t="str">
        <f>CAL!J3629</f>
        <v>saojosema</v>
      </c>
      <c r="F3629" s="6" t="str">
        <f>CAL!R3629</f>
        <v>ma2</v>
      </c>
      <c r="G3629" s="6"/>
      <c r="H3629" s="6"/>
    </row>
    <row r="3630" spans="1:8">
      <c r="A3630" s="36">
        <f>CAL!A3630</f>
        <v>46187</v>
      </c>
      <c r="B3630" s="6" t="str">
        <f>CAL!B3630</f>
        <v>lagoverdema</v>
      </c>
      <c r="C3630" s="6">
        <f>CAL!C3630</f>
        <v>7</v>
      </c>
      <c r="D3630" s="6">
        <f>CAL!D3630</f>
        <v>1</v>
      </c>
      <c r="E3630" s="6" t="str">
        <f>CAL!J3630</f>
        <v>vianama</v>
      </c>
      <c r="F3630" s="6" t="str">
        <f>CAL!R3630</f>
        <v>ma2</v>
      </c>
      <c r="G3630" s="6"/>
      <c r="H3630" s="6"/>
    </row>
    <row r="3631" spans="1:8">
      <c r="A3631" s="36">
        <f>CAL!A3631</f>
        <v>46188</v>
      </c>
      <c r="B3631" s="6" t="str">
        <f>CAL!B3631</f>
        <v>londrinapr</v>
      </c>
      <c r="C3631" s="6">
        <f>CAL!C3631</f>
        <v>3</v>
      </c>
      <c r="D3631" s="6">
        <f>CAL!D3631</f>
        <v>2</v>
      </c>
      <c r="E3631" s="6" t="str">
        <f>CAL!J3631</f>
        <v>avaisc</v>
      </c>
      <c r="F3631" s="6" t="str">
        <f>CAL!R3631</f>
        <v>br2</v>
      </c>
      <c r="G3631" s="6" t="s">
        <v>13770</v>
      </c>
      <c r="H3631" s="6" t="s">
        <v>13657</v>
      </c>
    </row>
    <row r="3632" spans="1:8">
      <c r="A3632" s="36">
        <f>CAL!A3632</f>
        <v>46188</v>
      </c>
      <c r="B3632" s="6" t="str">
        <f>CAL!B3632</f>
        <v>criciumasc</v>
      </c>
      <c r="C3632" s="6">
        <f>CAL!C3632</f>
        <v>1</v>
      </c>
      <c r="D3632" s="6">
        <f>CAL!D3632</f>
        <v>1</v>
      </c>
      <c r="E3632" s="6" t="str">
        <f>CAL!J3632</f>
        <v>cearace</v>
      </c>
      <c r="F3632" s="6" t="str">
        <f>CAL!R3632</f>
        <v>br2</v>
      </c>
      <c r="G3632" s="6"/>
      <c r="H3632" s="6"/>
    </row>
    <row r="3633" spans="1:8">
      <c r="A3633" s="36">
        <f>CAL!A3633</f>
        <v>46188</v>
      </c>
      <c r="B3633" s="6" t="str">
        <f>CAL!B3633</f>
        <v>maringapr</v>
      </c>
      <c r="C3633" s="6">
        <f>CAL!C3633</f>
        <v>0</v>
      </c>
      <c r="D3633" s="6">
        <f>CAL!D3633</f>
        <v>0</v>
      </c>
      <c r="E3633" s="6" t="str">
        <f>CAL!J3633</f>
        <v>maranhaoma</v>
      </c>
      <c r="F3633" s="6" t="str">
        <f>CAL!R3633</f>
        <v>br3</v>
      </c>
      <c r="G3633" s="6"/>
      <c r="H3633" s="6"/>
    </row>
    <row r="3634" spans="1:8">
      <c r="A3634" s="36">
        <f>CAL!A3634</f>
        <v>46188</v>
      </c>
      <c r="B3634" s="6" t="str">
        <f>CAL!B3634</f>
        <v>ferroviariasp</v>
      </c>
      <c r="C3634" s="6">
        <f>CAL!C3634</f>
        <v>1</v>
      </c>
      <c r="D3634" s="6">
        <f>CAL!D3634</f>
        <v>0</v>
      </c>
      <c r="E3634" s="6" t="str">
        <f>CAL!J3634</f>
        <v>barrasc</v>
      </c>
      <c r="F3634" s="6" t="str">
        <f>CAL!R3634</f>
        <v>br3</v>
      </c>
      <c r="G3634" s="6"/>
      <c r="H3634" s="6"/>
    </row>
    <row r="3635" spans="1:8">
      <c r="A3635" s="36">
        <f>CAL!A3635</f>
        <v>46188</v>
      </c>
      <c r="B3635" s="6" t="str">
        <f>CAL!B3635</f>
        <v>ypirangars</v>
      </c>
      <c r="C3635" s="6">
        <f>CAL!C3635</f>
        <v>1</v>
      </c>
      <c r="D3635" s="6">
        <f>CAL!D3635</f>
        <v>1</v>
      </c>
      <c r="E3635" s="6" t="str">
        <f>CAL!J3635</f>
        <v>botafogopb</v>
      </c>
      <c r="F3635" s="6" t="str">
        <f>CAL!R3635</f>
        <v>br3</v>
      </c>
      <c r="G3635" s="6"/>
      <c r="H3635" s="6"/>
    </row>
    <row r="3636" spans="1:8">
      <c r="A3636" s="36">
        <f>CAL!A3636</f>
        <v>46188</v>
      </c>
      <c r="B3636" s="6" t="str">
        <f>CAL!B3636</f>
        <v>rionorteap</v>
      </c>
      <c r="C3636" s="6">
        <f>CAL!C3636</f>
        <v>0</v>
      </c>
      <c r="D3636" s="6">
        <f>CAL!D3636</f>
        <v>0</v>
      </c>
      <c r="E3636" s="6" t="str">
        <f>CAL!J3636</f>
        <v>portuguesaap</v>
      </c>
      <c r="F3636" s="6" t="str">
        <f>CAL!R3636</f>
        <v>ap2</v>
      </c>
      <c r="G3636" s="6"/>
      <c r="H3636" s="6"/>
    </row>
    <row r="3637" spans="1:8">
      <c r="A3637" s="36">
        <f>CAL!A3637</f>
        <v>46189</v>
      </c>
      <c r="B3637" s="6" t="str">
        <f>CAL!B3637</f>
        <v>fortalezace</v>
      </c>
      <c r="C3637" s="6">
        <f>CAL!C3637</f>
        <v>0</v>
      </c>
      <c r="D3637" s="6">
        <f>CAL!D3637</f>
        <v>3</v>
      </c>
      <c r="E3637" s="6" t="str">
        <f>CAL!J3637</f>
        <v>americamg</v>
      </c>
      <c r="F3637" s="6" t="str">
        <f>CAL!R3637</f>
        <v>br2</v>
      </c>
      <c r="G3637" s="6"/>
      <c r="H3637" s="6"/>
    </row>
    <row r="3638" spans="1:8">
      <c r="A3638" s="36">
        <f>CAL!A3638</f>
        <v>46190</v>
      </c>
      <c r="B3638" s="6" t="str">
        <f>CAL!B3638</f>
        <v>vilavelhensees</v>
      </c>
      <c r="C3638" s="6">
        <f>CAL!C3638</f>
        <v>2</v>
      </c>
      <c r="D3638" s="6">
        <f>CAL!D3638</f>
        <v>2</v>
      </c>
      <c r="E3638" s="6" t="str">
        <f>CAL!J3638</f>
        <v>vitoriaes</v>
      </c>
      <c r="F3638" s="6" t="str">
        <f>CAL!R3638</f>
        <v>ces</v>
      </c>
      <c r="G3638" s="6"/>
      <c r="H3638" s="6"/>
    </row>
    <row r="3639" spans="1:8">
      <c r="A3639" s="36">
        <f>CAL!A3639</f>
        <v>46190</v>
      </c>
      <c r="B3639" s="6" t="str">
        <f>CAL!B3639</f>
        <v>bonsucessorj</v>
      </c>
      <c r="C3639" s="6">
        <f>CAL!C3639</f>
        <v>3</v>
      </c>
      <c r="D3639" s="6">
        <f>CAL!D3639</f>
        <v>1</v>
      </c>
      <c r="E3639" s="6" t="str">
        <f>CAL!J3639</f>
        <v>cabofrienserj</v>
      </c>
      <c r="F3639" s="6" t="str">
        <f>CAL!R3639</f>
        <v>crj</v>
      </c>
      <c r="G3639" s="6"/>
      <c r="H3639" s="6"/>
    </row>
    <row r="3640" spans="1:8">
      <c r="A3640" s="36">
        <f>CAL!A3640</f>
        <v>46190</v>
      </c>
      <c r="B3640" s="6" t="str">
        <f>CAL!B3640</f>
        <v>macaerj</v>
      </c>
      <c r="C3640" s="6">
        <f>CAL!C3640</f>
        <v>0</v>
      </c>
      <c r="D3640" s="6">
        <f>CAL!D3640</f>
        <v>0</v>
      </c>
      <c r="E3640" s="6" t="str">
        <f>CAL!J3640</f>
        <v>americanorj</v>
      </c>
      <c r="F3640" s="6" t="str">
        <f>CAL!R3640</f>
        <v>crj</v>
      </c>
      <c r="G3640" s="6"/>
      <c r="H3640" s="6"/>
    </row>
    <row r="3641" spans="1:8">
      <c r="A3641" s="36">
        <f>CAL!A3641</f>
        <v>46190</v>
      </c>
      <c r="B3641" s="6" t="str">
        <f>CAL!B3641</f>
        <v>saocristovaorj</v>
      </c>
      <c r="C3641" s="6">
        <f>CAL!C3641</f>
        <v>0</v>
      </c>
      <c r="D3641" s="6">
        <f>CAL!D3641</f>
        <v>0</v>
      </c>
      <c r="E3641" s="6" t="str">
        <f>CAL!J3641</f>
        <v>araruamarj</v>
      </c>
      <c r="F3641" s="6" t="str">
        <f>CAL!R3641</f>
        <v>crj</v>
      </c>
      <c r="G3641" s="6"/>
      <c r="H3641" s="6"/>
    </row>
    <row r="3642" spans="1:8">
      <c r="A3642" s="36">
        <f>CAL!A3642</f>
        <v>46190</v>
      </c>
      <c r="B3642" s="6" t="str">
        <f>CAL!B3642</f>
        <v>santacruzrj</v>
      </c>
      <c r="C3642" s="6">
        <f>CAL!C3642</f>
        <v>0</v>
      </c>
      <c r="D3642" s="6">
        <f>CAL!D3642</f>
        <v>5</v>
      </c>
      <c r="E3642" s="6" t="str">
        <f>CAL!J3642</f>
        <v>perolasnegrasrj</v>
      </c>
      <c r="F3642" s="6" t="str">
        <f>CAL!R3642</f>
        <v>crj</v>
      </c>
      <c r="G3642" s="6"/>
      <c r="H3642" s="6"/>
    </row>
    <row r="3643" spans="1:8">
      <c r="A3643" s="36">
        <f>CAL!A3643</f>
        <v>46190</v>
      </c>
      <c r="B3643" s="6" t="str">
        <f>CAL!B3643</f>
        <v>duquedecaxiasrj</v>
      </c>
      <c r="C3643" s="6">
        <f>CAL!C3643</f>
        <v>0</v>
      </c>
      <c r="D3643" s="6">
        <f>CAL!D3643</f>
        <v>2</v>
      </c>
      <c r="E3643" s="6" t="str">
        <f>CAL!J3643</f>
        <v>olariarj</v>
      </c>
      <c r="F3643" s="6" t="str">
        <f>CAL!R3643</f>
        <v>crj</v>
      </c>
      <c r="G3643" s="6"/>
      <c r="H3643" s="6"/>
    </row>
    <row r="3644" spans="1:8">
      <c r="A3644" s="36">
        <f>CAL!A3644</f>
        <v>46190</v>
      </c>
      <c r="B3644" s="6" t="str">
        <f>CAL!B3644</f>
        <v>belfordroxorj</v>
      </c>
      <c r="C3644" s="6">
        <f>CAL!C3644</f>
        <v>1</v>
      </c>
      <c r="D3644" s="6">
        <f>CAL!D3644</f>
        <v>3</v>
      </c>
      <c r="E3644" s="6" t="str">
        <f>CAL!J3644</f>
        <v>resenderj</v>
      </c>
      <c r="F3644" s="6" t="str">
        <f>CAL!R3644</f>
        <v>crj</v>
      </c>
      <c r="G3644" s="6"/>
      <c r="H3644" s="6"/>
    </row>
    <row r="3645" spans="1:8">
      <c r="A3645" s="36">
        <f>CAL!A3645</f>
        <v>46190</v>
      </c>
      <c r="B3645" s="6" t="str">
        <f>CAL!B3645</f>
        <v>monsoonrs</v>
      </c>
      <c r="C3645" s="6">
        <f>CAL!C3645</f>
        <v>2</v>
      </c>
      <c r="D3645" s="6">
        <f>CAL!D3645</f>
        <v>1</v>
      </c>
      <c r="E3645" s="6" t="str">
        <f>CAL!J3645</f>
        <v>brasilfarrs</v>
      </c>
      <c r="F3645" s="6" t="str">
        <f>CAL!R3645</f>
        <v>cfgf</v>
      </c>
      <c r="G3645" s="6"/>
      <c r="H3645" s="6"/>
    </row>
    <row r="3646" spans="1:8">
      <c r="A3646" s="36">
        <f>CAL!A3646</f>
        <v>46190</v>
      </c>
      <c r="B3646" s="6" t="str">
        <f>CAL!B3646</f>
        <v>serranorj</v>
      </c>
      <c r="C3646" s="6">
        <f>CAL!C3646</f>
        <v>0</v>
      </c>
      <c r="D3646" s="6">
        <f>CAL!D3646</f>
        <v>0</v>
      </c>
      <c r="E3646" s="6" t="str">
        <f>CAL!J3646</f>
        <v>saogoncalorj</v>
      </c>
      <c r="F3646" s="6" t="str">
        <f>CAL!R3646</f>
        <v>crj</v>
      </c>
      <c r="G3646" s="6"/>
      <c r="H3646" s="6"/>
    </row>
    <row r="3647" spans="1:8">
      <c r="A3647" s="36">
        <f>CAL!A3647</f>
        <v>46190</v>
      </c>
      <c r="B3647" s="6" t="str">
        <f>CAL!B3647</f>
        <v>santacruzrs</v>
      </c>
      <c r="C3647" s="6">
        <f>CAL!C3647</f>
        <v>2</v>
      </c>
      <c r="D3647" s="6">
        <f>CAL!D3647</f>
        <v>2</v>
      </c>
      <c r="E3647" s="6" t="str">
        <f>CAL!J3647</f>
        <v>gramadensers</v>
      </c>
      <c r="F3647" s="6" t="str">
        <f>CAL!R3647</f>
        <v>cfgf</v>
      </c>
      <c r="G3647" s="6"/>
      <c r="H3647" s="6"/>
    </row>
    <row r="3648" spans="1:8">
      <c r="A3648" s="36">
        <f>CAL!A3648</f>
        <v>46190</v>
      </c>
      <c r="B3648" s="6" t="str">
        <f>CAL!B3648</f>
        <v>farroupilhars</v>
      </c>
      <c r="C3648" s="6">
        <f>CAL!C3648</f>
        <v>1</v>
      </c>
      <c r="D3648" s="6">
        <f>CAL!D3648</f>
        <v>2</v>
      </c>
      <c r="E3648" s="6" t="str">
        <f>CAL!J3648</f>
        <v>bagers</v>
      </c>
      <c r="F3648" s="6" t="str">
        <f>CAL!R3648</f>
        <v>cfgf</v>
      </c>
      <c r="G3648" s="6"/>
      <c r="H3648" s="6"/>
    </row>
    <row r="3649" spans="1:8">
      <c r="A3649" s="36">
        <f>CAL!A3649</f>
        <v>46190</v>
      </c>
      <c r="B3649" s="6" t="str">
        <f>CAL!B3649</f>
        <v>guaranyrs</v>
      </c>
      <c r="C3649" s="6">
        <f>CAL!C3649</f>
        <v>3</v>
      </c>
      <c r="D3649" s="6">
        <f>CAL!D3649</f>
        <v>3</v>
      </c>
      <c r="E3649" s="6" t="str">
        <f>CAL!J3649</f>
        <v>brasilrs</v>
      </c>
      <c r="F3649" s="6" t="str">
        <f>CAL!R3649</f>
        <v>cfgf</v>
      </c>
      <c r="G3649" s="6"/>
      <c r="H3649" s="6"/>
    </row>
    <row r="3650" spans="1:8">
      <c r="A3650" s="36">
        <f>CAL!A3650</f>
        <v>46190</v>
      </c>
      <c r="B3650" s="6" t="str">
        <f>CAL!B3650</f>
        <v>coimbramg</v>
      </c>
      <c r="C3650" s="6">
        <f>CAL!C3650</f>
        <v>1</v>
      </c>
      <c r="D3650" s="6">
        <f>CAL!D3650</f>
        <v>1</v>
      </c>
      <c r="E3650" s="6" t="str">
        <f>CAL!J3650</f>
        <v>democrataslmg</v>
      </c>
      <c r="F3650" s="6" t="str">
        <f>CAL!R3650</f>
        <v>mg2</v>
      </c>
      <c r="G3650" s="6"/>
      <c r="H3650" s="6"/>
    </row>
    <row r="3651" spans="1:8">
      <c r="A3651" s="36">
        <f>CAL!A3651</f>
        <v>46190</v>
      </c>
      <c r="B3651" s="6" t="str">
        <f>CAL!B3651</f>
        <v>ipatingamg</v>
      </c>
      <c r="C3651" s="6">
        <f>CAL!C3651</f>
        <v>0</v>
      </c>
      <c r="D3651" s="6">
        <f>CAL!D3651</f>
        <v>1</v>
      </c>
      <c r="E3651" s="6" t="str">
        <f>CAL!J3651</f>
        <v>villanovamg</v>
      </c>
      <c r="F3651" s="6" t="str">
        <f>CAL!R3651</f>
        <v>mg2</v>
      </c>
      <c r="G3651" s="6"/>
      <c r="H3651" s="6"/>
    </row>
    <row r="3652" spans="1:8">
      <c r="A3652" s="36">
        <f>CAL!A3652</f>
        <v>46190</v>
      </c>
      <c r="B3652" s="6" t="str">
        <f>CAL!B3652</f>
        <v>caldensemg</v>
      </c>
      <c r="C3652" s="6">
        <f>CAL!C3652</f>
        <v>0</v>
      </c>
      <c r="D3652" s="6">
        <f>CAL!D3652</f>
        <v>0</v>
      </c>
      <c r="E3652" s="6" t="str">
        <f>CAL!J3652</f>
        <v>guaranimg</v>
      </c>
      <c r="F3652" s="6" t="str">
        <f>CAL!R3652</f>
        <v>mg2</v>
      </c>
      <c r="G3652" s="6"/>
      <c r="H3652" s="6"/>
    </row>
    <row r="3653" spans="1:8">
      <c r="A3653" s="36">
        <f>CAL!A3653</f>
        <v>46190</v>
      </c>
      <c r="B3653" s="6" t="str">
        <f>CAL!B3653</f>
        <v>mamoremg</v>
      </c>
      <c r="C3653" s="6">
        <f>CAL!C3653</f>
        <v>0</v>
      </c>
      <c r="D3653" s="6">
        <f>CAL!D3653</f>
        <v>1</v>
      </c>
      <c r="E3653" s="6" t="str">
        <f>CAL!J3653</f>
        <v>boaesportemg</v>
      </c>
      <c r="F3653" s="6" t="str">
        <f>CAL!R3653</f>
        <v>mg2</v>
      </c>
      <c r="G3653" s="6"/>
      <c r="H3653" s="6"/>
    </row>
    <row r="3654" spans="1:8">
      <c r="A3654" s="36">
        <f>CAL!A3654</f>
        <v>46190</v>
      </c>
      <c r="B3654" s="6" t="str">
        <f>CAL!B3654</f>
        <v>uberabamg</v>
      </c>
      <c r="C3654" s="6">
        <f>CAL!C3654</f>
        <v>1</v>
      </c>
      <c r="D3654" s="6">
        <f>CAL!D3654</f>
        <v>1</v>
      </c>
      <c r="E3654" s="6" t="str">
        <f>CAL!J3654</f>
        <v>patrocinensemg</v>
      </c>
      <c r="F3654" s="6" t="str">
        <f>CAL!R3654</f>
        <v>mg2</v>
      </c>
      <c r="G3654" s="6"/>
      <c r="H3654" s="6"/>
    </row>
    <row r="3655" spans="1:8">
      <c r="A3655" s="36">
        <f>CAL!A3655</f>
        <v>46190</v>
      </c>
      <c r="B3655" s="6" t="str">
        <f>CAL!B3655</f>
        <v>valeriomg</v>
      </c>
      <c r="C3655" s="6">
        <f>CAL!C3655</f>
        <v>0</v>
      </c>
      <c r="D3655" s="6">
        <f>CAL!D3655</f>
        <v>0</v>
      </c>
      <c r="E3655" s="6" t="str">
        <f>CAL!J3655</f>
        <v>aymoresmg</v>
      </c>
      <c r="F3655" s="6" t="str">
        <f>CAL!R3655</f>
        <v>mg2</v>
      </c>
      <c r="G3655" s="6"/>
      <c r="H3655" s="6"/>
    </row>
    <row r="3656" spans="1:8">
      <c r="A3656" s="36">
        <f>CAL!A3656</f>
        <v>46190</v>
      </c>
      <c r="B3656" s="6" t="str">
        <f>CAL!B3656</f>
        <v>tubaraosc</v>
      </c>
      <c r="C3656" s="6">
        <f>CAL!C3656</f>
        <v>2</v>
      </c>
      <c r="D3656" s="6">
        <f>CAL!D3656</f>
        <v>3</v>
      </c>
      <c r="E3656" s="6" t="str">
        <f>CAL!J3656</f>
        <v>blumenausc</v>
      </c>
      <c r="F3656" s="6" t="str">
        <f>CAL!R3656</f>
        <v>sc2</v>
      </c>
      <c r="G3656" s="6"/>
      <c r="H3656" s="6"/>
    </row>
    <row r="3657" spans="1:8">
      <c r="A3657" s="36">
        <f>CAL!A3657</f>
        <v>46190</v>
      </c>
      <c r="B3657" s="6" t="str">
        <f>CAL!B3657</f>
        <v>nacaosc</v>
      </c>
      <c r="C3657" s="6">
        <f>CAL!C3657</f>
        <v>1</v>
      </c>
      <c r="D3657" s="6">
        <f>CAL!D3657</f>
        <v>0</v>
      </c>
      <c r="E3657" s="6" t="str">
        <f>CAL!J3657</f>
        <v>juventussc</v>
      </c>
      <c r="F3657" s="6" t="str">
        <f>CAL!R3657</f>
        <v>sc2</v>
      </c>
      <c r="G3657" s="6"/>
      <c r="H3657" s="6"/>
    </row>
    <row r="3658" spans="1:8">
      <c r="A3658" s="36">
        <f>CAL!A3658</f>
        <v>46190</v>
      </c>
      <c r="B3658" s="6" t="str">
        <f>CAL!B3658</f>
        <v>saoluisma</v>
      </c>
      <c r="C3658" s="6">
        <f>CAL!C3658</f>
        <v>0</v>
      </c>
      <c r="D3658" s="6">
        <f>CAL!D3658</f>
        <v>1</v>
      </c>
      <c r="E3658" s="6" t="str">
        <f>CAL!J3658</f>
        <v>araiosesma</v>
      </c>
      <c r="F3658" s="6" t="str">
        <f>CAL!R3658</f>
        <v>ma2</v>
      </c>
      <c r="G3658" s="6"/>
      <c r="H3658" s="6"/>
    </row>
    <row r="3659" spans="1:8">
      <c r="A3659" s="36">
        <f>CAL!A3659</f>
        <v>46191</v>
      </c>
      <c r="B3659" s="6" t="str">
        <f>CAL!B3659</f>
        <v>sportpe</v>
      </c>
      <c r="C3659" s="6">
        <f>CAL!C3659</f>
        <v>1</v>
      </c>
      <c r="D3659" s="6">
        <f>CAL!D3659</f>
        <v>1</v>
      </c>
      <c r="E3659" s="6" t="str">
        <f>CAL!J3659</f>
        <v>atleticogo</v>
      </c>
      <c r="F3659" s="6" t="str">
        <f>CAL!R3659</f>
        <v>br2</v>
      </c>
      <c r="G3659" s="6" t="s">
        <v>13775</v>
      </c>
      <c r="H3659" s="6" t="s">
        <v>13776</v>
      </c>
    </row>
    <row r="3660" spans="1:8">
      <c r="A3660" s="36">
        <f>CAL!A3660</f>
        <v>46192</v>
      </c>
      <c r="B3660" s="6" t="str">
        <f>CAL!B3660</f>
        <v>leonicoba</v>
      </c>
      <c r="C3660" s="6">
        <f>CAL!C3660</f>
        <v>5</v>
      </c>
      <c r="D3660" s="6">
        <f>CAL!D3660</f>
        <v>2</v>
      </c>
      <c r="E3660" s="6" t="str">
        <f>CAL!J3660</f>
        <v>jacobinaba</v>
      </c>
      <c r="F3660" s="6" t="str">
        <f>CAL!R3660</f>
        <v>ba2</v>
      </c>
      <c r="G3660" s="6"/>
      <c r="H3660" s="6"/>
    </row>
    <row r="3661" spans="1:8">
      <c r="A3661" s="36">
        <f>CAL!A3661</f>
        <v>46193</v>
      </c>
      <c r="B3661" s="6" t="str">
        <f>CAL!B3661</f>
        <v>londrinapr</v>
      </c>
      <c r="C3661" s="6">
        <f>CAL!C3661</f>
        <v>2</v>
      </c>
      <c r="D3661" s="6">
        <f>CAL!D3661</f>
        <v>0</v>
      </c>
      <c r="E3661" s="6" t="str">
        <f>CAL!J3661</f>
        <v>athleticmg</v>
      </c>
      <c r="F3661" s="6" t="str">
        <f>CAL!R3661</f>
        <v>br2</v>
      </c>
      <c r="G3661" s="6" t="s">
        <v>13770</v>
      </c>
      <c r="H3661" s="6" t="s">
        <v>13657</v>
      </c>
    </row>
    <row r="3662" spans="1:8">
      <c r="A3662" s="36">
        <f>CAL!A3662</f>
        <v>46193</v>
      </c>
      <c r="B3662" s="6" t="str">
        <f>CAL!B3662</f>
        <v>vilanovago</v>
      </c>
      <c r="C3662" s="6">
        <f>CAL!C3662</f>
        <v>4</v>
      </c>
      <c r="D3662" s="6">
        <f>CAL!D3662</f>
        <v>3</v>
      </c>
      <c r="E3662" s="6" t="str">
        <f>CAL!J3662</f>
        <v>nauticope</v>
      </c>
      <c r="F3662" s="6" t="str">
        <f>CAL!R3662</f>
        <v>br2</v>
      </c>
      <c r="G3662" s="6"/>
      <c r="H3662" s="6"/>
    </row>
    <row r="3663" spans="1:8">
      <c r="A3663" s="36">
        <f>CAL!A3663</f>
        <v>46193</v>
      </c>
      <c r="B3663" s="6" t="str">
        <f>CAL!B3663</f>
        <v>cearace</v>
      </c>
      <c r="C3663" s="6">
        <f>CAL!C3663</f>
        <v>0</v>
      </c>
      <c r="D3663" s="6">
        <f>CAL!D3663</f>
        <v>1</v>
      </c>
      <c r="E3663" s="6" t="str">
        <f>CAL!J3663</f>
        <v>botafogosp</v>
      </c>
      <c r="F3663" s="6" t="str">
        <f>CAL!R3663</f>
        <v>br2</v>
      </c>
      <c r="G3663" s="6"/>
      <c r="H3663" s="6"/>
    </row>
    <row r="3664" spans="1:8">
      <c r="A3664" s="36">
        <f>CAL!A3664</f>
        <v>46193</v>
      </c>
      <c r="B3664" s="6" t="str">
        <f>CAL!B3664</f>
        <v>anapolisgo</v>
      </c>
      <c r="C3664" s="6">
        <f>CAL!C3664</f>
        <v>2</v>
      </c>
      <c r="D3664" s="6">
        <f>CAL!D3664</f>
        <v>0</v>
      </c>
      <c r="E3664" s="6" t="str">
        <f>CAL!J3664</f>
        <v>itabaianase</v>
      </c>
      <c r="F3664" s="6" t="str">
        <f>CAL!R3664</f>
        <v>br3</v>
      </c>
      <c r="G3664" s="6"/>
      <c r="H3664" s="6"/>
    </row>
    <row r="3665" spans="1:8">
      <c r="A3665" s="36">
        <f>CAL!A3665</f>
        <v>46193</v>
      </c>
      <c r="B3665" s="6" t="str">
        <f>CAL!B3665</f>
        <v>botafogopb</v>
      </c>
      <c r="C3665" s="6">
        <f>CAL!C3665</f>
        <v>2</v>
      </c>
      <c r="D3665" s="6">
        <f>CAL!D3665</f>
        <v>0</v>
      </c>
      <c r="E3665" s="6" t="str">
        <f>CAL!J3665</f>
        <v>voltaredondarj</v>
      </c>
      <c r="F3665" s="6" t="str">
        <f>CAL!R3665</f>
        <v>br3</v>
      </c>
      <c r="G3665" s="6"/>
      <c r="H3665" s="6"/>
    </row>
    <row r="3666" spans="1:8">
      <c r="A3666" s="36">
        <f>CAL!A3666</f>
        <v>46193</v>
      </c>
      <c r="B3666" s="6" t="str">
        <f>CAL!B3666</f>
        <v>santacruzpe</v>
      </c>
      <c r="C3666" s="6">
        <f>CAL!C3666</f>
        <v>0</v>
      </c>
      <c r="D3666" s="6">
        <f>CAL!D3666</f>
        <v>1</v>
      </c>
      <c r="E3666" s="6" t="str">
        <f>CAL!J3666</f>
        <v>ypirangars</v>
      </c>
      <c r="F3666" s="6" t="str">
        <f>CAL!R3666</f>
        <v>br3</v>
      </c>
      <c r="G3666" s="6"/>
      <c r="H3666" s="6"/>
    </row>
    <row r="3667" spans="1:8">
      <c r="A3667" s="36">
        <f>CAL!A3667</f>
        <v>46193</v>
      </c>
      <c r="B3667" s="6" t="str">
        <f>CAL!B3667</f>
        <v>ituanosp</v>
      </c>
      <c r="C3667" s="6">
        <f>CAL!C3667</f>
        <v>0</v>
      </c>
      <c r="D3667" s="6">
        <f>CAL!D3667</f>
        <v>0</v>
      </c>
      <c r="E3667" s="6" t="str">
        <f>CAL!J3667</f>
        <v>figueirensesc</v>
      </c>
      <c r="F3667" s="6" t="str">
        <f>CAL!R3667</f>
        <v>br3</v>
      </c>
      <c r="G3667" s="6"/>
      <c r="H3667" s="6"/>
    </row>
    <row r="3668" spans="1:8">
      <c r="A3668" s="36">
        <f>CAL!A3668</f>
        <v>46193</v>
      </c>
      <c r="B3668" s="6" t="str">
        <f>CAL!B3668</f>
        <v>maranhaoma</v>
      </c>
      <c r="C3668" s="6">
        <f>CAL!C3668</f>
        <v>0</v>
      </c>
      <c r="D3668" s="6">
        <f>CAL!D3668</f>
        <v>1</v>
      </c>
      <c r="E3668" s="6" t="str">
        <f>CAL!J3668</f>
        <v>paysandupa</v>
      </c>
      <c r="F3668" s="6" t="str">
        <f>CAL!R3668</f>
        <v>br3</v>
      </c>
      <c r="G3668" s="6"/>
      <c r="H3668" s="6"/>
    </row>
    <row r="3669" spans="1:8">
      <c r="A3669" s="36">
        <f>CAL!A3669</f>
        <v>46193</v>
      </c>
      <c r="B3669" s="6" t="str">
        <f>CAL!B3669</f>
        <v>vitoriaes</v>
      </c>
      <c r="C3669" s="6">
        <f>CAL!C3669</f>
        <v>1</v>
      </c>
      <c r="D3669" s="6">
        <f>CAL!D3669</f>
        <v>0</v>
      </c>
      <c r="E3669" s="6" t="str">
        <f>CAL!J3669</f>
        <v>betimmg</v>
      </c>
      <c r="F3669" s="6" t="str">
        <f>CAL!R3669</f>
        <v>br4</v>
      </c>
      <c r="G3669" s="6"/>
      <c r="H3669" s="6"/>
    </row>
    <row r="3670" spans="1:8">
      <c r="A3670" s="36">
        <f>CAL!A3670</f>
        <v>46193</v>
      </c>
      <c r="B3670" s="6" t="str">
        <f>CAL!B3670</f>
        <v>americarj</v>
      </c>
      <c r="C3670" s="6">
        <f>CAL!C3670</f>
        <v>1</v>
      </c>
      <c r="D3670" s="6">
        <f>CAL!D3670</f>
        <v>1</v>
      </c>
      <c r="E3670" s="6" t="str">
        <f>CAL!J3670</f>
        <v>xvdepiracicabasp</v>
      </c>
      <c r="F3670" s="6" t="str">
        <f>CAL!R3670</f>
        <v>br4</v>
      </c>
      <c r="G3670" s="6"/>
      <c r="H3670" s="6"/>
    </row>
    <row r="3671" spans="1:8">
      <c r="A3671" s="36">
        <f>CAL!A3671</f>
        <v>46193</v>
      </c>
      <c r="B3671" s="6" t="str">
        <f>CAL!B3671</f>
        <v>saojoseensepr</v>
      </c>
      <c r="C3671" s="6">
        <f>CAL!C3671</f>
        <v>0</v>
      </c>
      <c r="D3671" s="6">
        <f>CAL!D3671</f>
        <v>1</v>
      </c>
      <c r="E3671" s="6" t="str">
        <f>CAL!J3671</f>
        <v>cianortepr</v>
      </c>
      <c r="F3671" s="6" t="str">
        <f>CAL!R3671</f>
        <v>br4</v>
      </c>
      <c r="G3671" s="6" t="s">
        <v>13815</v>
      </c>
      <c r="H3671" s="6" t="s">
        <v>13648</v>
      </c>
    </row>
    <row r="3672" spans="1:8">
      <c r="A3672" s="36">
        <f>CAL!A3672</f>
        <v>46193</v>
      </c>
      <c r="B3672" s="6" t="str">
        <f>CAL!B3672</f>
        <v>saoluizrs</v>
      </c>
      <c r="C3672" s="6">
        <f>CAL!C3672</f>
        <v>1</v>
      </c>
      <c r="D3672" s="6">
        <f>CAL!D3672</f>
        <v>1</v>
      </c>
      <c r="E3672" s="6" t="str">
        <f>CAL!J3672</f>
        <v>blumenausc</v>
      </c>
      <c r="F3672" s="6" t="str">
        <f>CAL!R3672</f>
        <v>br4</v>
      </c>
      <c r="G3672" s="6"/>
      <c r="H3672" s="6"/>
    </row>
    <row r="3673" spans="1:8">
      <c r="A3673" s="36">
        <f>CAL!A3673</f>
        <v>46193</v>
      </c>
      <c r="B3673" s="6" t="str">
        <f>CAL!B3673</f>
        <v>aparecidensego</v>
      </c>
      <c r="C3673" s="6">
        <f>CAL!C3673</f>
        <v>1</v>
      </c>
      <c r="D3673" s="6">
        <f>CAL!D3673</f>
        <v>1</v>
      </c>
      <c r="E3673" s="6" t="str">
        <f>CAL!J3673</f>
        <v>capitaldf</v>
      </c>
      <c r="F3673" s="6" t="str">
        <f>CAL!R3673</f>
        <v>br4</v>
      </c>
      <c r="G3673" s="6"/>
      <c r="H3673" s="6"/>
    </row>
    <row r="3674" spans="1:8">
      <c r="A3674" s="36">
        <f>CAL!A3674</f>
        <v>46193</v>
      </c>
      <c r="B3674" s="6" t="str">
        <f>CAL!B3674</f>
        <v>ceilandiadf</v>
      </c>
      <c r="C3674" s="6">
        <f>CAL!C3674</f>
        <v>1</v>
      </c>
      <c r="D3674" s="6">
        <f>CAL!D3674</f>
        <v>2</v>
      </c>
      <c r="E3674" s="6" t="str">
        <f>CAL!J3674</f>
        <v>luverdensemt</v>
      </c>
      <c r="F3674" s="6" t="str">
        <f>CAL!R3674</f>
        <v>br4</v>
      </c>
      <c r="G3674" s="6"/>
      <c r="H3674" s="6"/>
    </row>
    <row r="3675" spans="1:8">
      <c r="A3675" s="36">
        <f>CAL!A3675</f>
        <v>46193</v>
      </c>
      <c r="B3675" s="6" t="str">
        <f>CAL!B3675</f>
        <v>imperatrizma</v>
      </c>
      <c r="C3675" s="6">
        <f>CAL!C3675</f>
        <v>1</v>
      </c>
      <c r="D3675" s="6">
        <f>CAL!D3675</f>
        <v>1</v>
      </c>
      <c r="E3675" s="6" t="str">
        <f>CAL!J3675</f>
        <v>maracanace</v>
      </c>
      <c r="F3675" s="6" t="str">
        <f>CAL!R3675</f>
        <v>br4</v>
      </c>
      <c r="G3675" s="6" t="s">
        <v>13817</v>
      </c>
      <c r="H3675" s="6" t="s">
        <v>13818</v>
      </c>
    </row>
    <row r="3676" spans="1:8">
      <c r="A3676" s="36">
        <f>CAL!A3676</f>
        <v>46193</v>
      </c>
      <c r="B3676" s="6" t="str">
        <f>CAL!B3676</f>
        <v>fluminensepi</v>
      </c>
      <c r="C3676" s="6">
        <f>CAL!C3676</f>
        <v>0</v>
      </c>
      <c r="D3676" s="6">
        <f>CAL!D3676</f>
        <v>3</v>
      </c>
      <c r="E3676" s="6" t="str">
        <f>CAL!J3676</f>
        <v>americarn</v>
      </c>
      <c r="F3676" s="6" t="str">
        <f>CAL!R3676</f>
        <v>br4</v>
      </c>
      <c r="G3676" s="6"/>
      <c r="H3676" s="6"/>
    </row>
    <row r="3677" spans="1:8">
      <c r="A3677" s="36">
        <f>CAL!A3677</f>
        <v>46193</v>
      </c>
      <c r="B3677" s="6" t="str">
        <f>CAL!B3677</f>
        <v>sampaiocorrearj</v>
      </c>
      <c r="C3677" s="6">
        <f>CAL!C3677</f>
        <v>1</v>
      </c>
      <c r="D3677" s="6">
        <f>CAL!D3677</f>
        <v>1</v>
      </c>
      <c r="E3677" s="6" t="str">
        <f>CAL!J3677</f>
        <v>portuguesasp</v>
      </c>
      <c r="F3677" s="6" t="str">
        <f>CAL!R3677</f>
        <v>br4</v>
      </c>
      <c r="G3677" s="6"/>
      <c r="H3677" s="6"/>
    </row>
    <row r="3678" spans="1:8">
      <c r="A3678" s="36">
        <f>CAL!A3678</f>
        <v>46193</v>
      </c>
      <c r="B3678" s="6" t="str">
        <f>CAL!B3678</f>
        <v>monteroraimarr</v>
      </c>
      <c r="C3678" s="6">
        <f>CAL!C3678</f>
        <v>3</v>
      </c>
      <c r="D3678" s="6">
        <f>CAL!D3678</f>
        <v>2</v>
      </c>
      <c r="E3678" s="6" t="str">
        <f>CAL!J3678</f>
        <v>guaporero</v>
      </c>
      <c r="F3678" s="6" t="str">
        <f>CAL!R3678</f>
        <v>br4</v>
      </c>
      <c r="G3678" s="6"/>
      <c r="H3678" s="6"/>
    </row>
    <row r="3679" spans="1:8">
      <c r="A3679" s="36">
        <f>CAL!A3679</f>
        <v>46193</v>
      </c>
      <c r="B3679" s="6" t="str">
        <f>CAL!B3679</f>
        <v>mixtomt</v>
      </c>
      <c r="C3679" s="6">
        <f>CAL!C3679</f>
        <v>1</v>
      </c>
      <c r="D3679" s="6">
        <f>CAL!D3679</f>
        <v>2</v>
      </c>
      <c r="E3679" s="6" t="str">
        <f>CAL!J3679</f>
        <v>gamadf</v>
      </c>
      <c r="F3679" s="6" t="str">
        <f>CAL!R3679</f>
        <v>br4</v>
      </c>
      <c r="G3679" s="6"/>
      <c r="H3679" s="6"/>
    </row>
    <row r="3680" spans="1:8">
      <c r="A3680" s="36">
        <f>CAL!A3680</f>
        <v>46193</v>
      </c>
      <c r="B3680" s="6" t="str">
        <f>CAL!B3680</f>
        <v>veloclubesp</v>
      </c>
      <c r="C3680" s="6">
        <f>CAL!C3680</f>
        <v>0</v>
      </c>
      <c r="D3680" s="6">
        <f>CAL!D3680</f>
        <v>0</v>
      </c>
      <c r="E3680" s="6" t="str">
        <f>CAL!J3680</f>
        <v>aguasantasp</v>
      </c>
      <c r="F3680" s="6" t="str">
        <f>CAL!R3680</f>
        <v>br4</v>
      </c>
      <c r="G3680" s="6"/>
      <c r="H3680" s="6"/>
    </row>
    <row r="3681" spans="1:8">
      <c r="A3681" s="36">
        <f>CAL!A3681</f>
        <v>46193</v>
      </c>
      <c r="B3681" s="6" t="str">
        <f>CAL!B3681</f>
        <v>portovitoriaes</v>
      </c>
      <c r="C3681" s="6">
        <f>CAL!C3681</f>
        <v>3</v>
      </c>
      <c r="D3681" s="6">
        <f>CAL!D3681</f>
        <v>3</v>
      </c>
      <c r="E3681" s="6" t="str">
        <f>CAL!J3681</f>
        <v>riobrancovnes</v>
      </c>
      <c r="F3681" s="6" t="str">
        <f>CAL!R3681</f>
        <v>ces</v>
      </c>
      <c r="G3681" s="6"/>
      <c r="H3681" s="6"/>
    </row>
    <row r="3682" spans="1:8">
      <c r="A3682" s="36">
        <f>CAL!A3682</f>
        <v>46193</v>
      </c>
      <c r="B3682" s="6" t="str">
        <f>CAL!B3682</f>
        <v>assisensesp</v>
      </c>
      <c r="C3682" s="6">
        <f>CAL!C3682</f>
        <v>4</v>
      </c>
      <c r="D3682" s="6">
        <f>CAL!D3682</f>
        <v>4</v>
      </c>
      <c r="E3682" s="6" t="str">
        <f>CAL!J3682</f>
        <v>riopretanosp</v>
      </c>
      <c r="F3682" s="6" t="str">
        <f>CAL!R3682</f>
        <v>sp5</v>
      </c>
      <c r="G3682" s="6"/>
      <c r="H3682" s="6"/>
    </row>
    <row r="3683" spans="1:8">
      <c r="A3683" s="36">
        <f>CAL!A3683</f>
        <v>46193</v>
      </c>
      <c r="B3683" s="6" t="str">
        <f>CAL!B3683</f>
        <v>tupasp</v>
      </c>
      <c r="C3683" s="6">
        <f>CAL!C3683</f>
        <v>1</v>
      </c>
      <c r="D3683" s="6">
        <f>CAL!D3683</f>
        <v>2</v>
      </c>
      <c r="E3683" s="6" t="str">
        <f>CAL!J3683</f>
        <v>santafesp</v>
      </c>
      <c r="F3683" s="6" t="str">
        <f>CAL!R3683</f>
        <v>sp5</v>
      </c>
      <c r="G3683" s="6"/>
      <c r="H3683" s="6"/>
    </row>
    <row r="3684" spans="1:8">
      <c r="A3684" s="36">
        <f>CAL!A3684</f>
        <v>46193</v>
      </c>
      <c r="B3684" s="6" t="str">
        <f>CAL!B3684</f>
        <v>americasp</v>
      </c>
      <c r="C3684" s="6">
        <f>CAL!C3684</f>
        <v>1</v>
      </c>
      <c r="D3684" s="6">
        <f>CAL!D3684</f>
        <v>1</v>
      </c>
      <c r="E3684" s="6" t="str">
        <f>CAL!J3684</f>
        <v>josebonifaciosp</v>
      </c>
      <c r="F3684" s="6" t="str">
        <f>CAL!R3684</f>
        <v>sp5</v>
      </c>
      <c r="G3684" s="6"/>
      <c r="H3684" s="6"/>
    </row>
    <row r="3685" spans="1:8">
      <c r="A3685" s="36">
        <f>CAL!A3685</f>
        <v>46193</v>
      </c>
      <c r="B3685" s="6" t="str">
        <f>CAL!B3685</f>
        <v>matonensesp</v>
      </c>
      <c r="C3685" s="6">
        <f>CAL!C3685</f>
        <v>2</v>
      </c>
      <c r="D3685" s="6">
        <f>CAL!D3685</f>
        <v>1</v>
      </c>
      <c r="E3685" s="6" t="str">
        <f>CAL!J3685</f>
        <v>mogimirimsp</v>
      </c>
      <c r="F3685" s="6" t="str">
        <f>CAL!R3685</f>
        <v>sp5</v>
      </c>
      <c r="G3685" s="6"/>
      <c r="H3685" s="6"/>
    </row>
    <row r="3686" spans="1:8">
      <c r="A3686" s="36">
        <f>CAL!A3686</f>
        <v>46193</v>
      </c>
      <c r="B3686" s="6" t="str">
        <f>CAL!B3686</f>
        <v>santacruzensesp</v>
      </c>
      <c r="C3686" s="6">
        <f>CAL!C3686</f>
        <v>1</v>
      </c>
      <c r="D3686" s="6">
        <f>CAL!D3686</f>
        <v>1</v>
      </c>
      <c r="E3686" s="6" t="str">
        <f>CAL!J3686</f>
        <v>saocarlossp</v>
      </c>
      <c r="F3686" s="6" t="str">
        <f>CAL!R3686</f>
        <v>sp5</v>
      </c>
      <c r="G3686" s="6"/>
      <c r="H3686" s="6"/>
    </row>
    <row r="3687" spans="1:8">
      <c r="A3687" s="36">
        <f>CAL!A3687</f>
        <v>46193</v>
      </c>
      <c r="B3687" s="6" t="str">
        <f>CAL!B3687</f>
        <v>independentesp</v>
      </c>
      <c r="C3687" s="6">
        <f>CAL!C3687</f>
        <v>17</v>
      </c>
      <c r="D3687" s="6">
        <f>CAL!D3687</f>
        <v>0</v>
      </c>
      <c r="E3687" s="6" t="str">
        <f>CAL!J3687</f>
        <v>catanduvensesp</v>
      </c>
      <c r="F3687" s="6" t="str">
        <f>CAL!R3687</f>
        <v>sp5</v>
      </c>
      <c r="G3687" s="6"/>
      <c r="H3687" s="6"/>
    </row>
    <row r="3688" spans="1:8">
      <c r="A3688" s="36">
        <f>CAL!A3688</f>
        <v>46193</v>
      </c>
      <c r="B3688" s="6" t="str">
        <f>CAL!B3688</f>
        <v>osascoaudaxsp</v>
      </c>
      <c r="C3688" s="6">
        <f>CAL!C3688</f>
        <v>0</v>
      </c>
      <c r="D3688" s="6">
        <f>CAL!D3688</f>
        <v>1</v>
      </c>
      <c r="E3688" s="6" t="str">
        <f>CAL!J3688</f>
        <v>flamengosp</v>
      </c>
      <c r="F3688" s="6" t="str">
        <f>CAL!R3688</f>
        <v>sp5</v>
      </c>
      <c r="G3688" s="6"/>
      <c r="H3688" s="6"/>
    </row>
    <row r="3689" spans="1:8">
      <c r="A3689" s="36">
        <f>CAL!A3689</f>
        <v>46193</v>
      </c>
      <c r="B3689" s="6" t="str">
        <f>CAL!B3689</f>
        <v>pauliniasp</v>
      </c>
      <c r="C3689" s="6">
        <f>CAL!C3689</f>
        <v>3</v>
      </c>
      <c r="D3689" s="6">
        <f>CAL!D3689</f>
        <v>1</v>
      </c>
      <c r="E3689" s="6" t="str">
        <f>CAL!J3689</f>
        <v>votoratysp</v>
      </c>
      <c r="F3689" s="6" t="str">
        <f>CAL!R3689</f>
        <v>sp5</v>
      </c>
      <c r="G3689" s="6"/>
      <c r="H3689" s="6"/>
    </row>
    <row r="3690" spans="1:8">
      <c r="A3690" s="36">
        <f>CAL!A3690</f>
        <v>46193</v>
      </c>
      <c r="B3690" s="6" t="str">
        <f>CAL!B3690</f>
        <v>guarulhossp</v>
      </c>
      <c r="C3690" s="6">
        <f>CAL!C3690</f>
        <v>1</v>
      </c>
      <c r="D3690" s="6">
        <f>CAL!D3690</f>
        <v>2</v>
      </c>
      <c r="E3690" s="6" t="str">
        <f>CAL!J3690</f>
        <v>paulinensesp</v>
      </c>
      <c r="F3690" s="6" t="str">
        <f>CAL!R3690</f>
        <v>sp5</v>
      </c>
      <c r="G3690" s="6"/>
      <c r="H3690" s="6"/>
    </row>
    <row r="3691" spans="1:8">
      <c r="A3691" s="36">
        <f>CAL!A3691</f>
        <v>46193</v>
      </c>
      <c r="B3691" s="6" t="str">
        <f>CAL!B3691</f>
        <v>manthiqueirasp</v>
      </c>
      <c r="C3691" s="6">
        <f>CAL!C3691</f>
        <v>2</v>
      </c>
      <c r="D3691" s="6">
        <f>CAL!D3691</f>
        <v>1</v>
      </c>
      <c r="E3691" s="6" t="str">
        <f>CAL!J3691</f>
        <v>mauaensesp</v>
      </c>
      <c r="F3691" s="6" t="str">
        <f>CAL!R3691</f>
        <v>sp5</v>
      </c>
      <c r="G3691" s="6"/>
      <c r="H3691" s="6"/>
    </row>
    <row r="3692" spans="1:8">
      <c r="A3692" s="36">
        <f>CAL!A3692</f>
        <v>46193</v>
      </c>
      <c r="B3692" s="6" t="str">
        <f>CAL!B3692</f>
        <v>uniaomogisp</v>
      </c>
      <c r="C3692" s="6">
        <f>CAL!C3692</f>
        <v>2</v>
      </c>
      <c r="D3692" s="6">
        <f>CAL!D3692</f>
        <v>1</v>
      </c>
      <c r="E3692" s="6" t="str">
        <f>CAL!J3692</f>
        <v>itaquasp</v>
      </c>
      <c r="F3692" s="6" t="str">
        <f>CAL!R3692</f>
        <v>sp5</v>
      </c>
      <c r="G3692" s="6"/>
      <c r="H3692" s="6"/>
    </row>
    <row r="3693" spans="1:8">
      <c r="A3693" s="36">
        <f>CAL!A3693</f>
        <v>46193</v>
      </c>
      <c r="B3693" s="6" t="str">
        <f>CAL!B3693</f>
        <v>mauasp</v>
      </c>
      <c r="C3693" s="6">
        <f>CAL!C3693</f>
        <v>6</v>
      </c>
      <c r="D3693" s="6">
        <f>CAL!D3693</f>
        <v>0</v>
      </c>
      <c r="E3693" s="6" t="str">
        <f>CAL!J3693</f>
        <v>barcelonasp</v>
      </c>
      <c r="F3693" s="6" t="str">
        <f>CAL!R3693</f>
        <v>sp5</v>
      </c>
      <c r="G3693" s="6"/>
      <c r="H3693" s="6"/>
    </row>
    <row r="3694" spans="1:8">
      <c r="A3694" s="36">
        <f>CAL!A3694</f>
        <v>46193</v>
      </c>
      <c r="B3694" s="6" t="str">
        <f>CAL!B3694</f>
        <v>saogoncalorj</v>
      </c>
      <c r="C3694" s="6">
        <f>CAL!C3694</f>
        <v>2</v>
      </c>
      <c r="D3694" s="6">
        <f>CAL!D3694</f>
        <v>0</v>
      </c>
      <c r="E3694" s="6" t="str">
        <f>CAL!J3694</f>
        <v>bonsucessorj</v>
      </c>
      <c r="F3694" s="6" t="str">
        <f>CAL!R3694</f>
        <v>rj2</v>
      </c>
      <c r="G3694" s="6"/>
      <c r="H3694" s="6"/>
    </row>
    <row r="3695" spans="1:8">
      <c r="A3695" s="36">
        <f>CAL!A3695</f>
        <v>46193</v>
      </c>
      <c r="B3695" s="6" t="str">
        <f>CAL!B3695</f>
        <v>perolasnegrasrj</v>
      </c>
      <c r="C3695" s="6">
        <f>CAL!C3695</f>
        <v>0</v>
      </c>
      <c r="D3695" s="6">
        <f>CAL!D3695</f>
        <v>1</v>
      </c>
      <c r="E3695" s="6" t="str">
        <f>CAL!J3695</f>
        <v>americanorj</v>
      </c>
      <c r="F3695" s="6" t="str">
        <f>CAL!R3695</f>
        <v>rj2</v>
      </c>
      <c r="G3695" s="6"/>
      <c r="H3695" s="6"/>
    </row>
    <row r="3696" spans="1:8">
      <c r="A3696" s="36">
        <f>CAL!A3696</f>
        <v>46193</v>
      </c>
      <c r="B3696" s="6" t="str">
        <f>CAL!B3696</f>
        <v>olariarj</v>
      </c>
      <c r="C3696" s="6">
        <f>CAL!C3696</f>
        <v>1</v>
      </c>
      <c r="D3696" s="6">
        <f>CAL!D3696</f>
        <v>0</v>
      </c>
      <c r="E3696" s="6" t="str">
        <f>CAL!J3696</f>
        <v>cabofrienserj</v>
      </c>
      <c r="F3696" s="6" t="str">
        <f>CAL!R3696</f>
        <v>rj2</v>
      </c>
      <c r="G3696" s="6"/>
      <c r="H3696" s="6"/>
    </row>
    <row r="3697" spans="1:8">
      <c r="A3697" s="36">
        <f>CAL!A3697</f>
        <v>46193</v>
      </c>
      <c r="B3697" s="6" t="str">
        <f>CAL!B3697</f>
        <v>maricarj</v>
      </c>
      <c r="C3697" s="6">
        <f>CAL!C3697</f>
        <v>1</v>
      </c>
      <c r="D3697" s="6">
        <f>CAL!D3697</f>
        <v>0</v>
      </c>
      <c r="E3697" s="6" t="str">
        <f>CAL!J3697</f>
        <v>audaxrj</v>
      </c>
      <c r="F3697" s="6" t="str">
        <f>CAL!R3697</f>
        <v>rj2</v>
      </c>
      <c r="G3697" s="6"/>
      <c r="H3697" s="6"/>
    </row>
    <row r="3698" spans="1:8">
      <c r="A3698" s="36">
        <f>CAL!A3698</f>
        <v>46193</v>
      </c>
      <c r="B3698" s="6" t="str">
        <f>CAL!B3698</f>
        <v>resenderj</v>
      </c>
      <c r="C3698" s="6">
        <f>CAL!C3698</f>
        <v>0</v>
      </c>
      <c r="D3698" s="6">
        <f>CAL!D3698</f>
        <v>0</v>
      </c>
      <c r="E3698" s="6" t="str">
        <f>CAL!J3698</f>
        <v>serranorj</v>
      </c>
      <c r="F3698" s="6" t="str">
        <f>CAL!R3698</f>
        <v>rj2</v>
      </c>
      <c r="G3698" s="6"/>
      <c r="H3698" s="6"/>
    </row>
    <row r="3699" spans="1:8">
      <c r="A3699" s="36">
        <f>CAL!A3699</f>
        <v>46193</v>
      </c>
      <c r="B3699" s="6" t="str">
        <f>CAL!B3699</f>
        <v>ipatingamg</v>
      </c>
      <c r="C3699" s="6">
        <f>CAL!C3699</f>
        <v>0</v>
      </c>
      <c r="D3699" s="6">
        <f>CAL!D3699</f>
        <v>1</v>
      </c>
      <c r="E3699" s="6" t="str">
        <f>CAL!J3699</f>
        <v>valeriomg</v>
      </c>
      <c r="F3699" s="6" t="str">
        <f>CAL!R3699</f>
        <v>mg2</v>
      </c>
      <c r="G3699" s="6"/>
      <c r="H3699" s="6"/>
    </row>
    <row r="3700" spans="1:8">
      <c r="A3700" s="36">
        <f>CAL!A3700</f>
        <v>46193</v>
      </c>
      <c r="B3700" s="6" t="str">
        <f>CAL!B3700</f>
        <v>aymoresmg</v>
      </c>
      <c r="C3700" s="6">
        <f>CAL!C3700</f>
        <v>3</v>
      </c>
      <c r="D3700" s="6">
        <f>CAL!D3700</f>
        <v>1</v>
      </c>
      <c r="E3700" s="6" t="str">
        <f>CAL!J3700</f>
        <v>coimbramg</v>
      </c>
      <c r="F3700" s="6" t="str">
        <f>CAL!R3700</f>
        <v>mg2</v>
      </c>
      <c r="G3700" s="6"/>
      <c r="H3700" s="6"/>
    </row>
    <row r="3701" spans="1:8">
      <c r="A3701" s="36">
        <f>CAL!A3701</f>
        <v>46193</v>
      </c>
      <c r="B3701" s="6" t="str">
        <f>CAL!B3701</f>
        <v>caldensemg</v>
      </c>
      <c r="C3701" s="6">
        <f>CAL!C3701</f>
        <v>0</v>
      </c>
      <c r="D3701" s="6">
        <f>CAL!D3701</f>
        <v>0</v>
      </c>
      <c r="E3701" s="6" t="str">
        <f>CAL!J3701</f>
        <v>mamoremg</v>
      </c>
      <c r="F3701" s="6" t="str">
        <f>CAL!R3701</f>
        <v>mg2</v>
      </c>
      <c r="G3701" s="6"/>
      <c r="H3701" s="6"/>
    </row>
    <row r="3702" spans="1:8">
      <c r="A3702" s="36">
        <f>CAL!A3702</f>
        <v>46193</v>
      </c>
      <c r="B3702" s="6" t="str">
        <f>CAL!B3702</f>
        <v>guaranimg</v>
      </c>
      <c r="C3702" s="6">
        <f>CAL!C3702</f>
        <v>2</v>
      </c>
      <c r="D3702" s="6">
        <f>CAL!D3702</f>
        <v>2</v>
      </c>
      <c r="E3702" s="6" t="str">
        <f>CAL!J3702</f>
        <v>uberabamg</v>
      </c>
      <c r="F3702" s="6" t="str">
        <f>CAL!R3702</f>
        <v>mg2</v>
      </c>
      <c r="G3702" s="6"/>
      <c r="H3702" s="6"/>
    </row>
    <row r="3703" spans="1:8">
      <c r="A3703" s="36">
        <f>CAL!A3703</f>
        <v>46193</v>
      </c>
      <c r="B3703" s="6" t="str">
        <f>CAL!B3703</f>
        <v>camacariba</v>
      </c>
      <c r="C3703" s="6">
        <f>CAL!C3703</f>
        <v>1</v>
      </c>
      <c r="D3703" s="6">
        <f>CAL!D3703</f>
        <v>3</v>
      </c>
      <c r="E3703" s="6" t="str">
        <f>CAL!J3703</f>
        <v>grapiunaba</v>
      </c>
      <c r="F3703" s="6" t="str">
        <f>CAL!R3703</f>
        <v>ba2</v>
      </c>
      <c r="G3703" s="6"/>
      <c r="H3703" s="6"/>
    </row>
    <row r="3704" spans="1:8">
      <c r="A3704" s="36">
        <f>CAL!A3704</f>
        <v>46193</v>
      </c>
      <c r="B3704" s="6" t="str">
        <f>CAL!B3704</f>
        <v>feiraba</v>
      </c>
      <c r="C3704" s="6">
        <f>CAL!C3704</f>
        <v>0</v>
      </c>
      <c r="D3704" s="6">
        <f>CAL!D3704</f>
        <v>0</v>
      </c>
      <c r="E3704" s="6" t="str">
        <f>CAL!J3704</f>
        <v>redencaoba</v>
      </c>
      <c r="F3704" s="6" t="str">
        <f>CAL!R3704</f>
        <v>ba2</v>
      </c>
      <c r="G3704" s="6"/>
      <c r="H3704" s="6"/>
    </row>
    <row r="3705" spans="1:8">
      <c r="A3705" s="36">
        <f>CAL!A3705</f>
        <v>46193</v>
      </c>
      <c r="B3705" s="6" t="str">
        <f>CAL!B3705</f>
        <v>tupanma</v>
      </c>
      <c r="C3705" s="6">
        <f>CAL!C3705</f>
        <v>1</v>
      </c>
      <c r="D3705" s="6">
        <f>CAL!D3705</f>
        <v>0</v>
      </c>
      <c r="E3705" s="6" t="str">
        <f>CAL!J3705</f>
        <v>expressinhoma</v>
      </c>
      <c r="F3705" s="6" t="str">
        <f>CAL!R3705</f>
        <v>ma2</v>
      </c>
      <c r="G3705" s="6"/>
      <c r="H3705" s="6"/>
    </row>
    <row r="3706" spans="1:8">
      <c r="A3706" s="36">
        <f>CAL!A3706</f>
        <v>46193</v>
      </c>
      <c r="B3706" s="6" t="str">
        <f>CAL!B3706</f>
        <v>balsasma</v>
      </c>
      <c r="C3706" s="6">
        <f>CAL!C3706</f>
        <v>1</v>
      </c>
      <c r="D3706" s="6">
        <f>CAL!D3706</f>
        <v>1</v>
      </c>
      <c r="E3706" s="6" t="str">
        <f>CAL!J3706</f>
        <v>timonma</v>
      </c>
      <c r="F3706" s="6" t="str">
        <f>CAL!R3706</f>
        <v>ma2</v>
      </c>
      <c r="G3706" s="6"/>
      <c r="H3706" s="6"/>
    </row>
    <row r="3707" spans="1:8">
      <c r="A3707" s="36">
        <f>CAL!A3707</f>
        <v>46193</v>
      </c>
      <c r="B3707" s="6" t="str">
        <f>CAL!B3707</f>
        <v>aquidauanensems</v>
      </c>
      <c r="C3707" s="6">
        <f>CAL!C3707</f>
        <v>1</v>
      </c>
      <c r="D3707" s="6">
        <f>CAL!D3707</f>
        <v>0</v>
      </c>
      <c r="E3707" s="6" t="str">
        <f>CAL!J3707</f>
        <v>comercialms</v>
      </c>
      <c r="F3707" s="6" t="str">
        <f>CAL!R3707</f>
        <v>ms2</v>
      </c>
      <c r="G3707" s="6"/>
      <c r="H3707" s="6"/>
    </row>
    <row r="3708" spans="1:8">
      <c r="A3708" s="36">
        <f>CAL!A3708</f>
        <v>46193</v>
      </c>
      <c r="B3708" s="6" t="str">
        <f>CAL!B3708</f>
        <v>portuguesaap</v>
      </c>
      <c r="C3708" s="6">
        <f>CAL!C3708</f>
        <v>0</v>
      </c>
      <c r="D3708" s="6">
        <f>CAL!D3708</f>
        <v>0</v>
      </c>
      <c r="E3708" s="6" t="str">
        <f>CAL!J3708</f>
        <v>cruzeiroap</v>
      </c>
      <c r="F3708" s="6" t="str">
        <f>CAL!R3708</f>
        <v>ap2</v>
      </c>
      <c r="G3708" s="6"/>
      <c r="H3708" s="6"/>
    </row>
    <row r="3709" spans="1:8">
      <c r="A3709" s="36">
        <f>CAL!A3709</f>
        <v>46194</v>
      </c>
      <c r="B3709" s="6" t="str">
        <f>CAL!B3709</f>
        <v>avaisc</v>
      </c>
      <c r="C3709" s="6">
        <f>CAL!C3709</f>
        <v>1</v>
      </c>
      <c r="D3709" s="6">
        <f>CAL!D3709</f>
        <v>0</v>
      </c>
      <c r="E3709" s="6" t="str">
        <f>CAL!J3709</f>
        <v>cuiabamt</v>
      </c>
      <c r="F3709" s="6" t="str">
        <f>CAL!R3709</f>
        <v>br2</v>
      </c>
      <c r="G3709" s="6" t="s">
        <v>13665</v>
      </c>
      <c r="H3709" s="6" t="s">
        <v>13666</v>
      </c>
    </row>
    <row r="3710" spans="1:8">
      <c r="A3710" s="36">
        <f>CAL!A3710</f>
        <v>46194</v>
      </c>
      <c r="B3710" s="6" t="str">
        <f>CAL!B3710</f>
        <v>crbal</v>
      </c>
      <c r="C3710" s="6">
        <f>CAL!C3710</f>
        <v>1</v>
      </c>
      <c r="D3710" s="6">
        <f>CAL!D3710</f>
        <v>1</v>
      </c>
      <c r="E3710" s="6" t="str">
        <f>CAL!J3710</f>
        <v>fortalezace</v>
      </c>
      <c r="F3710" s="6" t="str">
        <f>CAL!R3710</f>
        <v>br2</v>
      </c>
      <c r="G3710" s="6" t="s">
        <v>13771</v>
      </c>
      <c r="H3710" s="6" t="s">
        <v>13772</v>
      </c>
    </row>
    <row r="3711" spans="1:8">
      <c r="A3711" s="36">
        <f>CAL!A3711</f>
        <v>46194</v>
      </c>
      <c r="B3711" s="6" t="str">
        <f>CAL!B3711</f>
        <v>saobernardosp</v>
      </c>
      <c r="C3711" s="6">
        <f>CAL!C3711</f>
        <v>0</v>
      </c>
      <c r="D3711" s="6">
        <f>CAL!D3711</f>
        <v>1</v>
      </c>
      <c r="E3711" s="6" t="str">
        <f>CAL!J3711</f>
        <v>juventuders</v>
      </c>
      <c r="F3711" s="6" t="str">
        <f>CAL!R3711</f>
        <v>br2</v>
      </c>
      <c r="G3711" s="6"/>
      <c r="H3711" s="6"/>
    </row>
    <row r="3712" spans="1:8">
      <c r="A3712" s="36">
        <f>CAL!A3712</f>
        <v>46194</v>
      </c>
      <c r="B3712" s="6" t="str">
        <f>CAL!B3712</f>
        <v>goiasgo</v>
      </c>
      <c r="C3712" s="6">
        <f>CAL!C3712</f>
        <v>0</v>
      </c>
      <c r="D3712" s="6">
        <f>CAL!D3712</f>
        <v>3</v>
      </c>
      <c r="E3712" s="6" t="str">
        <f>CAL!J3712</f>
        <v>operariopr</v>
      </c>
      <c r="F3712" s="6" t="str">
        <f>CAL!R3712</f>
        <v>br2</v>
      </c>
      <c r="G3712" s="6"/>
      <c r="H3712" s="6"/>
    </row>
    <row r="3713" spans="1:8">
      <c r="A3713" s="36">
        <f>CAL!A3713</f>
        <v>46194</v>
      </c>
      <c r="B3713" s="6" t="str">
        <f>CAL!B3713</f>
        <v>caxiasrs</v>
      </c>
      <c r="C3713" s="6">
        <f>CAL!C3713</f>
        <v>1</v>
      </c>
      <c r="D3713" s="6">
        <f>CAL!D3713</f>
        <v>1</v>
      </c>
      <c r="E3713" s="6" t="str">
        <f>CAL!J3713</f>
        <v>maringapr</v>
      </c>
      <c r="F3713" s="6" t="str">
        <f>CAL!R3713</f>
        <v>br3</v>
      </c>
      <c r="G3713" s="6"/>
      <c r="H3713" s="6"/>
    </row>
    <row r="3714" spans="1:8">
      <c r="A3714" s="36">
        <f>CAL!A3714</f>
        <v>46194</v>
      </c>
      <c r="B3714" s="6" t="str">
        <f>CAL!B3714</f>
        <v>brusquesc</v>
      </c>
      <c r="C3714" s="6">
        <f>CAL!C3714</f>
        <v>2</v>
      </c>
      <c r="D3714" s="6">
        <f>CAL!D3714</f>
        <v>1</v>
      </c>
      <c r="E3714" s="6" t="str">
        <f>CAL!J3714</f>
        <v>florestace</v>
      </c>
      <c r="F3714" s="6" t="str">
        <f>CAL!R3714</f>
        <v>br3</v>
      </c>
      <c r="G3714" s="6"/>
      <c r="H3714" s="6"/>
    </row>
    <row r="3715" spans="1:8">
      <c r="A3715" s="36">
        <f>CAL!A3715</f>
        <v>46194</v>
      </c>
      <c r="B3715" s="6" t="str">
        <f>CAL!B3715</f>
        <v>barrasc</v>
      </c>
      <c r="C3715" s="6">
        <f>CAL!C3715</f>
        <v>1</v>
      </c>
      <c r="D3715" s="6">
        <f>CAL!D3715</f>
        <v>1</v>
      </c>
      <c r="E3715" s="6" t="str">
        <f>CAL!J3715</f>
        <v>amazonasam</v>
      </c>
      <c r="F3715" s="6" t="str">
        <f>CAL!R3715</f>
        <v>br3</v>
      </c>
      <c r="G3715" s="6"/>
      <c r="H3715" s="6"/>
    </row>
    <row r="3716" spans="1:8">
      <c r="A3716" s="36">
        <f>CAL!A3716</f>
        <v>46194</v>
      </c>
      <c r="B3716" s="6" t="str">
        <f>CAL!B3716</f>
        <v>ferroviariasp</v>
      </c>
      <c r="C3716" s="6">
        <f>CAL!C3716</f>
        <v>2</v>
      </c>
      <c r="D3716" s="6">
        <f>CAL!D3716</f>
        <v>0</v>
      </c>
      <c r="E3716" s="6" t="str">
        <f>CAL!J3716</f>
        <v>interdelimeirasp</v>
      </c>
      <c r="F3716" s="6" t="str">
        <f>CAL!R3716</f>
        <v>br3</v>
      </c>
      <c r="G3716" s="6"/>
      <c r="H3716" s="6"/>
    </row>
    <row r="3717" spans="1:8">
      <c r="A3717" s="36">
        <f>CAL!A3717</f>
        <v>46194</v>
      </c>
      <c r="B3717" s="6" t="str">
        <f>CAL!B3717</f>
        <v>parnahybapi</v>
      </c>
      <c r="C3717" s="6">
        <f>CAL!C3717</f>
        <v>2</v>
      </c>
      <c r="D3717" s="6">
        <f>CAL!D3717</f>
        <v>1</v>
      </c>
      <c r="E3717" s="6" t="str">
        <f>CAL!J3717</f>
        <v>aguiapa</v>
      </c>
      <c r="F3717" s="6" t="str">
        <f>CAL!R3717</f>
        <v>br4</v>
      </c>
      <c r="G3717" s="6"/>
      <c r="H3717" s="6"/>
    </row>
    <row r="3718" spans="1:8">
      <c r="A3718" s="36">
        <f>CAL!A3718</f>
        <v>46194</v>
      </c>
      <c r="B3718" s="6" t="str">
        <f>CAL!B3718</f>
        <v>centralpe</v>
      </c>
      <c r="C3718" s="6">
        <f>CAL!C3718</f>
        <v>1</v>
      </c>
      <c r="D3718" s="6">
        <f>CAL!D3718</f>
        <v>1</v>
      </c>
      <c r="E3718" s="6" t="str">
        <f>CAL!J3718</f>
        <v>ferroviarioce</v>
      </c>
      <c r="F3718" s="6" t="str">
        <f>CAL!R3718</f>
        <v>br4</v>
      </c>
      <c r="G3718" s="6"/>
      <c r="H3718" s="6"/>
    </row>
    <row r="3719" spans="1:8">
      <c r="A3719" s="36">
        <f>CAL!A3719</f>
        <v>46194</v>
      </c>
      <c r="B3719" s="6" t="str">
        <f>CAL!B3719</f>
        <v>brasiliensedf</v>
      </c>
      <c r="C3719" s="6">
        <f>CAL!C3719</f>
        <v>0</v>
      </c>
      <c r="D3719" s="6">
        <f>CAL!D3719</f>
        <v>0</v>
      </c>
      <c r="E3719" s="6" t="str">
        <f>CAL!J3719</f>
        <v>goiatubago</v>
      </c>
      <c r="F3719" s="6" t="str">
        <f>CAL!R3719</f>
        <v>br4</v>
      </c>
      <c r="G3719" s="6"/>
      <c r="H3719" s="6"/>
    </row>
    <row r="3720" spans="1:8">
      <c r="A3720" s="36">
        <f>CAL!A3720</f>
        <v>46194</v>
      </c>
      <c r="B3720" s="6" t="str">
        <f>CAL!B3720</f>
        <v>tunalusopa</v>
      </c>
      <c r="C3720" s="6">
        <f>CAL!C3720</f>
        <v>1</v>
      </c>
      <c r="D3720" s="6">
        <f>CAL!D3720</f>
        <v>2</v>
      </c>
      <c r="E3720" s="6" t="str">
        <f>CAL!J3720</f>
        <v>iguatuce</v>
      </c>
      <c r="F3720" s="6" t="str">
        <f>CAL!R3720</f>
        <v>br4</v>
      </c>
      <c r="G3720" s="6"/>
      <c r="H3720" s="6"/>
    </row>
    <row r="3721" spans="1:8">
      <c r="A3721" s="36">
        <f>CAL!A3721</f>
        <v>46194</v>
      </c>
      <c r="B3721" s="6" t="str">
        <f>CAL!B3721</f>
        <v>altospi</v>
      </c>
      <c r="C3721" s="6">
        <f>CAL!C3721</f>
        <v>0</v>
      </c>
      <c r="D3721" s="6">
        <f>CAL!D3721</f>
        <v>1</v>
      </c>
      <c r="E3721" s="6" t="str">
        <f>CAL!J3721</f>
        <v>abcrn</v>
      </c>
      <c r="F3721" s="6" t="str">
        <f>CAL!R3721</f>
        <v>br4</v>
      </c>
      <c r="G3721" s="6"/>
      <c r="H3721" s="6"/>
    </row>
    <row r="3722" spans="1:8">
      <c r="A3722" s="36">
        <f>CAL!A3722</f>
        <v>46194</v>
      </c>
      <c r="B3722" s="6" t="str">
        <f>CAL!B3722</f>
        <v>maguarype</v>
      </c>
      <c r="C3722" s="6">
        <f>CAL!C3722</f>
        <v>2</v>
      </c>
      <c r="D3722" s="6">
        <f>CAL!D3722</f>
        <v>0</v>
      </c>
      <c r="E3722" s="6" t="str">
        <f>CAL!J3722</f>
        <v>piauipi</v>
      </c>
      <c r="F3722" s="6" t="str">
        <f>CAL!R3722</f>
        <v>br4</v>
      </c>
      <c r="G3722" s="6"/>
      <c r="H3722" s="6"/>
    </row>
    <row r="3723" spans="1:8">
      <c r="A3723" s="36">
        <f>CAL!A3723</f>
        <v>46194</v>
      </c>
      <c r="B3723" s="6" t="str">
        <f>CAL!B3723</f>
        <v>jacuipenseba</v>
      </c>
      <c r="C3723" s="6">
        <f>CAL!C3723</f>
        <v>1</v>
      </c>
      <c r="D3723" s="6">
        <f>CAL!D3723</f>
        <v>3</v>
      </c>
      <c r="E3723" s="6" t="str">
        <f>CAL!J3723</f>
        <v>trezepb</v>
      </c>
      <c r="F3723" s="6" t="str">
        <f>CAL!R3723</f>
        <v>br4</v>
      </c>
      <c r="G3723" s="6"/>
      <c r="H3723" s="6"/>
    </row>
    <row r="3724" spans="1:8">
      <c r="A3724" s="36">
        <f>CAL!A3724</f>
        <v>46194</v>
      </c>
      <c r="B3724" s="6" t="str">
        <f>CAL!B3724</f>
        <v>lagartose</v>
      </c>
      <c r="C3724" s="6">
        <f>CAL!C3724</f>
        <v>1</v>
      </c>
      <c r="D3724" s="6">
        <f>CAL!D3724</f>
        <v>1</v>
      </c>
      <c r="E3724" s="6" t="str">
        <f>CAL!J3724</f>
        <v>csaal</v>
      </c>
      <c r="F3724" s="6" t="str">
        <f>CAL!R3724</f>
        <v>br4</v>
      </c>
      <c r="G3724" s="6"/>
      <c r="H3724" s="6"/>
    </row>
    <row r="3725" spans="1:8">
      <c r="A3725" s="36">
        <f>CAL!A3725</f>
        <v>46194</v>
      </c>
      <c r="B3725" s="6" t="str">
        <f>CAL!B3725</f>
        <v>cracgo</v>
      </c>
      <c r="C3725" s="6">
        <f>CAL!C3725</f>
        <v>1</v>
      </c>
      <c r="D3725" s="6">
        <f>CAL!D3725</f>
        <v>0</v>
      </c>
      <c r="E3725" s="6" t="str">
        <f>CAL!J3725</f>
        <v>tombensemg</v>
      </c>
      <c r="F3725" s="6" t="str">
        <f>CAL!R3725</f>
        <v>br4</v>
      </c>
      <c r="G3725" s="6"/>
      <c r="H3725" s="6"/>
    </row>
    <row r="3726" spans="1:8">
      <c r="A3726" s="36">
        <f>CAL!A3726</f>
        <v>46194</v>
      </c>
      <c r="B3726" s="6" t="str">
        <f>CAL!B3726</f>
        <v>portuguesarj</v>
      </c>
      <c r="C3726" s="6">
        <f>CAL!C3726</f>
        <v>1</v>
      </c>
      <c r="D3726" s="6">
        <f>CAL!D3726</f>
        <v>1</v>
      </c>
      <c r="E3726" s="6" t="str">
        <f>CAL!J3726</f>
        <v>noroestesp</v>
      </c>
      <c r="F3726" s="6" t="str">
        <f>CAL!R3726</f>
        <v>br4</v>
      </c>
      <c r="G3726" s="6"/>
      <c r="H3726" s="6"/>
    </row>
    <row r="3727" spans="1:8">
      <c r="A3727" s="36">
        <f>CAL!A3727</f>
        <v>46194</v>
      </c>
      <c r="B3727" s="6" t="str">
        <f>CAL!B3727</f>
        <v>saojosers</v>
      </c>
      <c r="C3727" s="6">
        <f>CAL!C3727</f>
        <v>1</v>
      </c>
      <c r="D3727" s="6">
        <f>CAL!D3727</f>
        <v>1</v>
      </c>
      <c r="E3727" s="6" t="str">
        <f>CAL!J3727</f>
        <v>santacatarinasc</v>
      </c>
      <c r="F3727" s="6" t="str">
        <f>CAL!R3727</f>
        <v>br4</v>
      </c>
      <c r="G3727" s="6" t="s">
        <v>13811</v>
      </c>
      <c r="H3727" s="6" t="s">
        <v>13761</v>
      </c>
    </row>
    <row r="3728" spans="1:8">
      <c r="A3728" s="36">
        <f>CAL!A3728</f>
        <v>46194</v>
      </c>
      <c r="B3728" s="6" t="str">
        <f>CAL!B3728</f>
        <v>cascavelpr</v>
      </c>
      <c r="C3728" s="6">
        <f>CAL!C3728</f>
        <v>2</v>
      </c>
      <c r="D3728" s="6">
        <f>CAL!D3728</f>
        <v>2</v>
      </c>
      <c r="E3728" s="6" t="str">
        <f>CAL!J3728</f>
        <v>marciliodiassc</v>
      </c>
      <c r="F3728" s="6" t="str">
        <f>CAL!R3728</f>
        <v>br4</v>
      </c>
      <c r="G3728" s="6" t="s">
        <v>13709</v>
      </c>
      <c r="H3728" s="6" t="s">
        <v>13710</v>
      </c>
    </row>
    <row r="3729" spans="1:8">
      <c r="A3729" s="36">
        <f>CAL!A3729</f>
        <v>46194</v>
      </c>
      <c r="B3729" s="6" t="str">
        <f>CAL!B3729</f>
        <v>serrabrancapb</v>
      </c>
      <c r="C3729" s="6">
        <f>CAL!C3729</f>
        <v>2</v>
      </c>
      <c r="D3729" s="6">
        <f>CAL!D3729</f>
        <v>0</v>
      </c>
      <c r="E3729" s="6" t="str">
        <f>CAL!J3729</f>
        <v>juazeirenseba</v>
      </c>
      <c r="F3729" s="6" t="str">
        <f>CAL!R3729</f>
        <v>br4</v>
      </c>
      <c r="G3729" s="6"/>
      <c r="H3729" s="6"/>
    </row>
    <row r="3730" spans="1:8">
      <c r="A3730" s="36">
        <f>CAL!A3730</f>
        <v>46194</v>
      </c>
      <c r="B3730" s="6" t="str">
        <f>CAL!B3730</f>
        <v>sampaiocorreama</v>
      </c>
      <c r="C3730" s="6">
        <f>CAL!C3730</f>
        <v>0</v>
      </c>
      <c r="D3730" s="6">
        <f>CAL!D3730</f>
        <v>2</v>
      </c>
      <c r="E3730" s="6" t="str">
        <f>CAL!J3730</f>
        <v>tremap</v>
      </c>
      <c r="F3730" s="6" t="str">
        <f>CAL!R3730</f>
        <v>br4</v>
      </c>
      <c r="G3730" s="6"/>
      <c r="H3730" s="6"/>
    </row>
    <row r="3731" spans="1:8">
      <c r="A3731" s="36">
        <f>CAL!A3731</f>
        <v>46194</v>
      </c>
      <c r="B3731" s="6" t="str">
        <f>CAL!B3731</f>
        <v>asaal</v>
      </c>
      <c r="C3731" s="6">
        <f>CAL!C3731</f>
        <v>1</v>
      </c>
      <c r="D3731" s="6">
        <f>CAL!D3731</f>
        <v>1</v>
      </c>
      <c r="E3731" s="6" t="str">
        <f>CAL!J3731</f>
        <v>sergipese</v>
      </c>
      <c r="F3731" s="6" t="str">
        <f>CAL!R3731</f>
        <v>br4</v>
      </c>
      <c r="G3731" s="6"/>
      <c r="H3731" s="6"/>
    </row>
    <row r="3732" spans="1:8">
      <c r="A3732" s="36">
        <f>CAL!A3732</f>
        <v>46194</v>
      </c>
      <c r="B3732" s="6" t="str">
        <f>CAL!B3732</f>
        <v>riobrancoes</v>
      </c>
      <c r="C3732" s="6">
        <f>CAL!C3732</f>
        <v>0</v>
      </c>
      <c r="D3732" s="6">
        <f>CAL!D3732</f>
        <v>2</v>
      </c>
      <c r="E3732" s="6" t="str">
        <f>CAL!J3732</f>
        <v>uberlandiamg</v>
      </c>
      <c r="F3732" s="6" t="str">
        <f>CAL!R3732</f>
        <v>br4</v>
      </c>
      <c r="G3732" s="6"/>
      <c r="H3732" s="6"/>
    </row>
    <row r="3733" spans="1:8">
      <c r="A3733" s="36">
        <f>CAL!A3733</f>
        <v>46194</v>
      </c>
      <c r="B3733" s="6" t="str">
        <f>CAL!B3733</f>
        <v>ivinhemams</v>
      </c>
      <c r="C3733" s="6">
        <f>CAL!C3733</f>
        <v>3</v>
      </c>
      <c r="D3733" s="6">
        <f>CAL!D3733</f>
        <v>1</v>
      </c>
      <c r="E3733" s="6" t="str">
        <f>CAL!J3733</f>
        <v>democratagvmg</v>
      </c>
      <c r="F3733" s="6" t="str">
        <f>CAL!R3733</f>
        <v>br4</v>
      </c>
      <c r="G3733" s="6"/>
      <c r="H3733" s="6"/>
    </row>
    <row r="3734" spans="1:8">
      <c r="A3734" s="36">
        <f>CAL!A3734</f>
        <v>46194</v>
      </c>
      <c r="B3734" s="6" t="str">
        <f>CAL!B3734</f>
        <v>araguainato</v>
      </c>
      <c r="C3734" s="6">
        <f>CAL!C3734</f>
        <v>0</v>
      </c>
      <c r="D3734" s="6">
        <f>CAL!D3734</f>
        <v>1</v>
      </c>
      <c r="E3734" s="6" t="str">
        <f>CAL!J3734</f>
        <v>nacionalam</v>
      </c>
      <c r="F3734" s="6" t="str">
        <f>CAL!R3734</f>
        <v>br4</v>
      </c>
      <c r="G3734" s="6"/>
      <c r="H3734" s="6"/>
    </row>
    <row r="3735" spans="1:8">
      <c r="A3735" s="36">
        <f>CAL!A3735</f>
        <v>46194</v>
      </c>
      <c r="B3735" s="6" t="str">
        <f>CAL!B3735</f>
        <v>independenciaac</v>
      </c>
      <c r="C3735" s="6">
        <f>CAL!C3735</f>
        <v>0</v>
      </c>
      <c r="D3735" s="6">
        <f>CAL!D3735</f>
        <v>2</v>
      </c>
      <c r="E3735" s="6" t="str">
        <f>CAL!J3735</f>
        <v>manauaraam</v>
      </c>
      <c r="F3735" s="6" t="str">
        <f>CAL!R3735</f>
        <v>br4</v>
      </c>
      <c r="G3735" s="6"/>
      <c r="H3735" s="6"/>
    </row>
    <row r="3736" spans="1:8">
      <c r="A3736" s="36">
        <f>CAL!A3736</f>
        <v>46194</v>
      </c>
      <c r="B3736" s="6" t="str">
        <f>CAL!B3736</f>
        <v>saoraimundorr</v>
      </c>
      <c r="C3736" s="6">
        <f>CAL!C3736</f>
        <v>1</v>
      </c>
      <c r="D3736" s="6">
        <f>CAL!D3736</f>
        <v>1</v>
      </c>
      <c r="E3736" s="6" t="str">
        <f>CAL!J3736</f>
        <v>portovelhoro</v>
      </c>
      <c r="F3736" s="6" t="str">
        <f>CAL!R3736</f>
        <v>br4</v>
      </c>
      <c r="G3736" s="6"/>
      <c r="H3736" s="6"/>
    </row>
    <row r="3737" spans="1:8">
      <c r="A3737" s="36">
        <f>CAL!A3737</f>
        <v>46194</v>
      </c>
      <c r="B3737" s="6" t="str">
        <f>CAL!B3737</f>
        <v>boaesportemg</v>
      </c>
      <c r="C3737" s="6">
        <f>CAL!C3737</f>
        <v>0</v>
      </c>
      <c r="D3737" s="6">
        <f>CAL!D3737</f>
        <v>2</v>
      </c>
      <c r="E3737" s="6" t="str">
        <f>CAL!J3737</f>
        <v>patrocinensemg</v>
      </c>
      <c r="F3737" s="6" t="str">
        <f>CAL!R3737</f>
        <v>mg2</v>
      </c>
      <c r="G3737" s="6"/>
      <c r="H3737" s="6"/>
    </row>
    <row r="3738" spans="1:8">
      <c r="A3738" s="36">
        <f>CAL!A3738</f>
        <v>46194</v>
      </c>
      <c r="B3738" s="6" t="str">
        <f>CAL!B3738</f>
        <v>villanovamg</v>
      </c>
      <c r="C3738" s="6">
        <f>CAL!C3738</f>
        <v>2</v>
      </c>
      <c r="D3738" s="6">
        <f>CAL!D3738</f>
        <v>1</v>
      </c>
      <c r="E3738" s="6" t="str">
        <f>CAL!J3738</f>
        <v>democrataslmg</v>
      </c>
      <c r="F3738" s="6" t="str">
        <f>CAL!R3738</f>
        <v>mg2</v>
      </c>
      <c r="G3738" s="6"/>
      <c r="H3738" s="6"/>
    </row>
    <row r="3739" spans="1:8">
      <c r="A3739" s="36">
        <f>CAL!A3739</f>
        <v>46194</v>
      </c>
      <c r="B3739" s="6" t="str">
        <f>CAL!B3739</f>
        <v>hercilioluzsc</v>
      </c>
      <c r="C3739" s="6">
        <f>CAL!C3739</f>
        <v>3</v>
      </c>
      <c r="D3739" s="6">
        <f>CAL!D3739</f>
        <v>0</v>
      </c>
      <c r="E3739" s="6" t="str">
        <f>CAL!J3739</f>
        <v>metropolitanosc</v>
      </c>
      <c r="F3739" s="6" t="str">
        <f>CAL!R3739</f>
        <v>sc2</v>
      </c>
      <c r="G3739" s="6"/>
      <c r="H3739" s="6"/>
    </row>
    <row r="3740" spans="1:8">
      <c r="A3740" s="36">
        <f>CAL!A3740</f>
        <v>46194</v>
      </c>
      <c r="B3740" s="6" t="str">
        <f>CAL!B3740</f>
        <v>juventussc</v>
      </c>
      <c r="C3740" s="6">
        <f>CAL!C3740</f>
        <v>0</v>
      </c>
      <c r="D3740" s="6">
        <f>CAL!D3740</f>
        <v>2</v>
      </c>
      <c r="E3740" s="6" t="str">
        <f>CAL!J3740</f>
        <v>tubaraosc</v>
      </c>
      <c r="F3740" s="6" t="str">
        <f>CAL!R3740</f>
        <v>sc2</v>
      </c>
      <c r="G3740" s="6"/>
      <c r="H3740" s="6"/>
    </row>
    <row r="3741" spans="1:8">
      <c r="A3741" s="36">
        <f>CAL!A3741</f>
        <v>46194</v>
      </c>
      <c r="B3741" s="6" t="str">
        <f>CAL!B3741</f>
        <v>fluminensesc</v>
      </c>
      <c r="C3741" s="6">
        <f>CAL!C3741</f>
        <v>1</v>
      </c>
      <c r="D3741" s="6">
        <f>CAL!D3741</f>
        <v>0</v>
      </c>
      <c r="E3741" s="6" t="str">
        <f>CAL!J3741</f>
        <v>jaraguasc</v>
      </c>
      <c r="F3741" s="6" t="str">
        <f>CAL!R3741</f>
        <v>sc2</v>
      </c>
      <c r="G3741" s="6"/>
      <c r="H3741" s="6"/>
    </row>
    <row r="3742" spans="1:8">
      <c r="A3742" s="36">
        <f>CAL!A3742</f>
        <v>46194</v>
      </c>
      <c r="B3742" s="6" t="str">
        <f>CAL!B3742</f>
        <v>guaranisc</v>
      </c>
      <c r="C3742" s="6">
        <f>CAL!C3742</f>
        <v>0</v>
      </c>
      <c r="D3742" s="6">
        <f>CAL!D3742</f>
        <v>0</v>
      </c>
      <c r="E3742" s="6" t="str">
        <f>CAL!J3742</f>
        <v>nacaosc</v>
      </c>
      <c r="F3742" s="6" t="str">
        <f>CAL!R3742</f>
        <v>sc2</v>
      </c>
      <c r="G3742" s="6"/>
      <c r="H3742" s="6"/>
    </row>
    <row r="3743" spans="1:8">
      <c r="A3743" s="36">
        <f>CAL!A3743</f>
        <v>46194</v>
      </c>
      <c r="B3743" s="6" t="str">
        <f>CAL!B3743</f>
        <v>fluminenseba</v>
      </c>
      <c r="C3743" s="6">
        <f>CAL!C3743</f>
        <v>4</v>
      </c>
      <c r="D3743" s="6">
        <f>CAL!D3743</f>
        <v>0</v>
      </c>
      <c r="E3743" s="6" t="str">
        <f>CAL!J3743</f>
        <v>ssaba</v>
      </c>
      <c r="F3743" s="6" t="str">
        <f>CAL!R3743</f>
        <v>ba2</v>
      </c>
      <c r="G3743" s="6"/>
      <c r="H3743" s="6"/>
    </row>
    <row r="3744" spans="1:8">
      <c r="A3744" s="36">
        <f>CAL!A3744</f>
        <v>46194</v>
      </c>
      <c r="B3744" s="6" t="str">
        <f>CAL!B3744</f>
        <v>barreirasba</v>
      </c>
      <c r="C3744" s="6">
        <f>CAL!C3744</f>
        <v>2</v>
      </c>
      <c r="D3744" s="6">
        <f>CAL!D3744</f>
        <v>1</v>
      </c>
      <c r="E3744" s="6" t="str">
        <f>CAL!J3744</f>
        <v>vitoriadaconquistaba</v>
      </c>
      <c r="F3744" s="6" t="str">
        <f>CAL!R3744</f>
        <v>ba2</v>
      </c>
      <c r="G3744" s="6"/>
      <c r="H3744" s="6"/>
    </row>
    <row r="3745" spans="1:8">
      <c r="A3745" s="36">
        <f>CAL!A3745</f>
        <v>46194</v>
      </c>
      <c r="B3745" s="6" t="str">
        <f>CAL!B3745</f>
        <v>izabelensepa</v>
      </c>
      <c r="C3745" s="6">
        <f>CAL!C3745</f>
        <v>0</v>
      </c>
      <c r="D3745" s="6">
        <f>CAL!D3745</f>
        <v>0</v>
      </c>
      <c r="E3745" s="6" t="str">
        <f>CAL!J3745</f>
        <v>itupirangapa</v>
      </c>
      <c r="F3745" s="6" t="str">
        <f>CAL!R3745</f>
        <v>pa2</v>
      </c>
      <c r="G3745" s="6"/>
      <c r="H3745" s="6"/>
    </row>
    <row r="3746" spans="1:8">
      <c r="A3746" s="36">
        <f>CAL!A3746</f>
        <v>46194</v>
      </c>
      <c r="B3746" s="6" t="str">
        <f>CAL!B3746</f>
        <v>americanoma</v>
      </c>
      <c r="C3746" s="6">
        <f>CAL!C3746</f>
        <v>1</v>
      </c>
      <c r="D3746" s="6">
        <f>CAL!D3746</f>
        <v>0</v>
      </c>
      <c r="E3746" s="6" t="str">
        <f>CAL!J3746</f>
        <v>saojosema</v>
      </c>
      <c r="F3746" s="6" t="str">
        <f>CAL!R3746</f>
        <v>ma2</v>
      </c>
      <c r="G3746" s="6"/>
      <c r="H3746" s="6"/>
    </row>
    <row r="3747" spans="1:8">
      <c r="A3747" s="36">
        <f>CAL!A3747</f>
        <v>46194</v>
      </c>
      <c r="B3747" s="6" t="str">
        <f>CAL!B3747</f>
        <v>lagoverdema</v>
      </c>
      <c r="C3747" s="6">
        <f>CAL!C3747</f>
        <v>0</v>
      </c>
      <c r="D3747" s="6">
        <f>CAL!D3747</f>
        <v>1</v>
      </c>
      <c r="E3747" s="6" t="str">
        <f>CAL!J3747</f>
        <v>pinheiroma</v>
      </c>
      <c r="F3747" s="6" t="str">
        <f>CAL!R3747</f>
        <v>ma2</v>
      </c>
      <c r="G3747" s="6"/>
      <c r="H3747" s="6"/>
    </row>
    <row r="3748" spans="1:8">
      <c r="A3748" s="36">
        <f>CAL!A3748</f>
        <v>46194</v>
      </c>
      <c r="B3748" s="6" t="str">
        <f>CAL!B3748</f>
        <v>setedesetembroms</v>
      </c>
      <c r="C3748" s="6">
        <f>CAL!C3748</f>
        <v>1</v>
      </c>
      <c r="D3748" s="6">
        <f>CAL!D3748</f>
        <v>1</v>
      </c>
      <c r="E3748" s="6" t="str">
        <f>CAL!J3748</f>
        <v>campograndems</v>
      </c>
      <c r="F3748" s="6" t="str">
        <f>CAL!R3748</f>
        <v>ms2</v>
      </c>
      <c r="G3748" s="6"/>
      <c r="H3748" s="6"/>
    </row>
    <row r="3749" spans="1:8">
      <c r="A3749" s="36">
        <f>CAL!A3749</f>
        <v>46194</v>
      </c>
      <c r="B3749" s="6" t="str">
        <f>CAL!B3749</f>
        <v>saogabrielms</v>
      </c>
      <c r="C3749" s="6">
        <f>CAL!C3749</f>
        <v>0</v>
      </c>
      <c r="D3749" s="6">
        <f>CAL!D3749</f>
        <v>2</v>
      </c>
      <c r="E3749" s="6" t="str">
        <f>CAL!J3749</f>
        <v>uniaoabcms</v>
      </c>
      <c r="F3749" s="6" t="str">
        <f>CAL!R3749</f>
        <v>ms2</v>
      </c>
      <c r="G3749" s="6"/>
      <c r="H3749" s="6"/>
    </row>
    <row r="3750" spans="1:8">
      <c r="A3750" s="36">
        <f>CAL!A3750</f>
        <v>46195</v>
      </c>
      <c r="B3750" s="6" t="str">
        <f>CAL!B3750</f>
        <v>pontepretasp</v>
      </c>
      <c r="C3750" s="6">
        <f>CAL!C3750</f>
        <v>0</v>
      </c>
      <c r="D3750" s="6">
        <f>CAL!D3750</f>
        <v>2</v>
      </c>
      <c r="E3750" s="6" t="str">
        <f>CAL!J3750</f>
        <v>novorizontinosp</v>
      </c>
      <c r="F3750" s="6" t="str">
        <f>CAL!R3750</f>
        <v>br2</v>
      </c>
      <c r="G3750" s="6"/>
      <c r="H3750" s="6"/>
    </row>
    <row r="3751" spans="1:8">
      <c r="A3751" s="36">
        <f>CAL!A3751</f>
        <v>46195</v>
      </c>
      <c r="B3751" s="6" t="str">
        <f>CAL!B3751</f>
        <v>confiancase</v>
      </c>
      <c r="C3751" s="6">
        <f>CAL!C3751</f>
        <v>2</v>
      </c>
      <c r="D3751" s="6">
        <f>CAL!D3751</f>
        <v>0</v>
      </c>
      <c r="E3751" s="6" t="str">
        <f>CAL!J3751</f>
        <v>guaranisp</v>
      </c>
      <c r="F3751" s="6" t="str">
        <f>CAL!R3751</f>
        <v>br3</v>
      </c>
      <c r="G3751" s="6"/>
      <c r="H3751" s="6"/>
    </row>
    <row r="3752" spans="1:8">
      <c r="A3752" s="36">
        <f>CAL!A3752</f>
        <v>46195</v>
      </c>
      <c r="B3752" s="6" t="str">
        <f>CAL!B3752</f>
        <v>taveiropolisms</v>
      </c>
      <c r="C3752" s="6">
        <f>CAL!C3752</f>
        <v>1</v>
      </c>
      <c r="D3752" s="6">
        <f>CAL!D3752</f>
        <v>2</v>
      </c>
      <c r="E3752" s="6" t="str">
        <f>CAL!J3752</f>
        <v>mistoms</v>
      </c>
      <c r="F3752" s="6" t="str">
        <f>CAL!R3752</f>
        <v>ms2</v>
      </c>
      <c r="G3752" s="6"/>
      <c r="H3752" s="6"/>
    </row>
    <row r="3753" spans="1:8">
      <c r="A3753" s="36">
        <f>CAL!A3753</f>
        <v>46195</v>
      </c>
      <c r="B3753" s="6" t="str">
        <f>CAL!B3753</f>
        <v>rionorteap</v>
      </c>
      <c r="C3753" s="6">
        <f>CAL!C3753</f>
        <v>2</v>
      </c>
      <c r="D3753" s="6">
        <f>CAL!D3753</f>
        <v>0</v>
      </c>
      <c r="E3753" s="6" t="str">
        <f>CAL!J3753</f>
        <v>saopauloap</v>
      </c>
      <c r="F3753" s="6" t="str">
        <f>CAL!R3753</f>
        <v>ap2</v>
      </c>
      <c r="G3753" s="6"/>
      <c r="H3753" s="6"/>
    </row>
    <row r="3754" spans="1:8">
      <c r="A3754" s="36">
        <f>CAL!A3754</f>
        <v>46196</v>
      </c>
      <c r="B3754" s="6" t="str">
        <f>CAL!B3754</f>
        <v>americamg</v>
      </c>
      <c r="C3754" s="6">
        <f>CAL!C3754</f>
        <v>0</v>
      </c>
      <c r="D3754" s="6">
        <f>CAL!D3754</f>
        <v>1</v>
      </c>
      <c r="E3754" s="6" t="str">
        <f>CAL!J3754</f>
        <v>criciumasc</v>
      </c>
      <c r="F3754" s="6" t="str">
        <f>CAL!R3754</f>
        <v>br2</v>
      </c>
      <c r="G3754" s="6"/>
      <c r="H3754" s="6"/>
    </row>
    <row r="3755" spans="1:8">
      <c r="A3755" s="36">
        <f>CAL!A3755</f>
        <v>46196</v>
      </c>
      <c r="B3755" s="6" t="str">
        <f>CAL!B3755</f>
        <v>vitoriaes</v>
      </c>
      <c r="C3755" s="6">
        <f>CAL!C3755</f>
        <v>0</v>
      </c>
      <c r="D3755" s="6">
        <f>CAL!D3755</f>
        <v>0</v>
      </c>
      <c r="E3755" s="6" t="str">
        <f>CAL!J3755</f>
        <v>vilavelhensees</v>
      </c>
      <c r="F3755" s="6" t="str">
        <f>CAL!R3755</f>
        <v>ces</v>
      </c>
      <c r="G3755" s="6"/>
      <c r="H3755" s="6"/>
    </row>
    <row r="3756" spans="1:8">
      <c r="A3756" s="36">
        <f>CAL!A3756</f>
        <v>46196</v>
      </c>
      <c r="B3756" s="6" t="str">
        <f>CAL!B3756</f>
        <v>cabofrienserj</v>
      </c>
      <c r="C3756" s="6">
        <f>CAL!C3756</f>
        <v>0</v>
      </c>
      <c r="D3756" s="6">
        <f>CAL!D3756</f>
        <v>0</v>
      </c>
      <c r="E3756" s="6" t="str">
        <f>CAL!J3756</f>
        <v>bonsucessorj</v>
      </c>
      <c r="F3756" s="6" t="str">
        <f>CAL!R3756</f>
        <v>crj</v>
      </c>
      <c r="G3756" s="6"/>
      <c r="H3756" s="6"/>
    </row>
    <row r="3757" spans="1:8">
      <c r="A3757" s="36">
        <f>CAL!A3757</f>
        <v>46196</v>
      </c>
      <c r="B3757" s="6" t="str">
        <f>CAL!B3757</f>
        <v>americanorj</v>
      </c>
      <c r="C3757" s="6">
        <f>CAL!C3757</f>
        <v>2</v>
      </c>
      <c r="D3757" s="6">
        <f>CAL!D3757</f>
        <v>1</v>
      </c>
      <c r="E3757" s="6" t="str">
        <f>CAL!J3757</f>
        <v>macaerj</v>
      </c>
      <c r="F3757" s="6" t="str">
        <f>CAL!R3757</f>
        <v>crj</v>
      </c>
      <c r="G3757" s="6"/>
      <c r="H3757" s="6"/>
    </row>
    <row r="3758" spans="1:8">
      <c r="A3758" s="36">
        <f>CAL!A3758</f>
        <v>46196</v>
      </c>
      <c r="B3758" s="6" t="str">
        <f>CAL!B3758</f>
        <v>perolasnegrasrj</v>
      </c>
      <c r="C3758" s="6">
        <f>CAL!C3758</f>
        <v>5</v>
      </c>
      <c r="D3758" s="6">
        <f>CAL!D3758</f>
        <v>1</v>
      </c>
      <c r="E3758" s="6" t="str">
        <f>CAL!J3758</f>
        <v>santacruzrj</v>
      </c>
      <c r="F3758" s="6" t="str">
        <f>CAL!R3758</f>
        <v>crj</v>
      </c>
      <c r="G3758" s="6"/>
      <c r="H3758" s="6"/>
    </row>
    <row r="3759" spans="1:8">
      <c r="A3759" s="36">
        <f>CAL!A3759</f>
        <v>46196</v>
      </c>
      <c r="B3759" s="6" t="str">
        <f>CAL!B3759</f>
        <v>olariarj</v>
      </c>
      <c r="C3759" s="6">
        <f>CAL!C3759</f>
        <v>4</v>
      </c>
      <c r="D3759" s="6">
        <f>CAL!D3759</f>
        <v>0</v>
      </c>
      <c r="E3759" s="6" t="str">
        <f>CAL!J3759</f>
        <v>duquedecaxiasrj</v>
      </c>
      <c r="F3759" s="6" t="str">
        <f>CAL!R3759</f>
        <v>crj</v>
      </c>
      <c r="G3759" s="6"/>
      <c r="H3759" s="6"/>
    </row>
    <row r="3760" spans="1:8">
      <c r="A3760" s="36">
        <f>CAL!A3760</f>
        <v>46196</v>
      </c>
      <c r="B3760" s="6" t="str">
        <f>CAL!B3760</f>
        <v>resenderj</v>
      </c>
      <c r="C3760" s="6">
        <f>CAL!C3760</f>
        <v>8</v>
      </c>
      <c r="D3760" s="6">
        <f>CAL!D3760</f>
        <v>1</v>
      </c>
      <c r="E3760" s="6" t="str">
        <f>CAL!J3760</f>
        <v>belfordroxorj</v>
      </c>
      <c r="F3760" s="6" t="str">
        <f>CAL!R3760</f>
        <v>crj</v>
      </c>
      <c r="G3760" s="6"/>
      <c r="H3760" s="6"/>
    </row>
    <row r="3761" spans="1:8">
      <c r="A3761" s="36">
        <f>CAL!A3761</f>
        <v>46196</v>
      </c>
      <c r="B3761" s="6" t="str">
        <f>CAL!B3761</f>
        <v>mamoremg</v>
      </c>
      <c r="C3761" s="6">
        <f>CAL!C3761</f>
        <v>1</v>
      </c>
      <c r="D3761" s="6">
        <f>CAL!D3761</f>
        <v>0</v>
      </c>
      <c r="E3761" s="6" t="str">
        <f>CAL!J3761</f>
        <v>caldensemg</v>
      </c>
      <c r="F3761" s="6" t="str">
        <f>CAL!R3761</f>
        <v>mg2</v>
      </c>
      <c r="G3761" s="6"/>
      <c r="H3761" s="6"/>
    </row>
    <row r="3762" spans="1:8">
      <c r="A3762" s="36">
        <f>CAL!A3762</f>
        <v>46196</v>
      </c>
      <c r="B3762" s="6" t="str">
        <f>CAL!B3762</f>
        <v>uberabamg</v>
      </c>
      <c r="C3762" s="6">
        <f>CAL!C3762</f>
        <v>2</v>
      </c>
      <c r="D3762" s="6">
        <f>CAL!D3762</f>
        <v>1</v>
      </c>
      <c r="E3762" s="6" t="str">
        <f>CAL!J3762</f>
        <v>guaranimg</v>
      </c>
      <c r="F3762" s="6" t="str">
        <f>CAL!R3762</f>
        <v>mg2</v>
      </c>
      <c r="G3762" s="6"/>
      <c r="H3762" s="6"/>
    </row>
    <row r="3763" spans="1:8">
      <c r="A3763" s="36">
        <f>CAL!A3763</f>
        <v>46196</v>
      </c>
      <c r="B3763" s="6" t="str">
        <f>CAL!B3763</f>
        <v>valeriomg</v>
      </c>
      <c r="C3763" s="6">
        <f>CAL!C3763</f>
        <v>1</v>
      </c>
      <c r="D3763" s="6">
        <f>CAL!D3763</f>
        <v>1</v>
      </c>
      <c r="E3763" s="6" t="str">
        <f>CAL!J3763</f>
        <v>ipatingamg</v>
      </c>
      <c r="F3763" s="6" t="str">
        <f>CAL!R3763</f>
        <v>mg2</v>
      </c>
      <c r="G3763" s="6"/>
      <c r="H3763" s="6"/>
    </row>
    <row r="3764" spans="1:8">
      <c r="A3764" s="36">
        <f>CAL!A3764</f>
        <v>46197</v>
      </c>
      <c r="B3764" s="6" t="str">
        <f>CAL!B3764</f>
        <v>saogoncalorj</v>
      </c>
      <c r="C3764" s="6">
        <f>CAL!C3764</f>
        <v>3</v>
      </c>
      <c r="D3764" s="6">
        <f>CAL!D3764</f>
        <v>2</v>
      </c>
      <c r="E3764" s="6" t="str">
        <f>CAL!J3764</f>
        <v>serranorj</v>
      </c>
      <c r="F3764" s="6" t="str">
        <f>CAL!R3764</f>
        <v>crj</v>
      </c>
      <c r="G3764" s="6"/>
      <c r="H3764" s="6"/>
    </row>
    <row r="3765" spans="1:8">
      <c r="A3765" s="36">
        <f>CAL!A3765</f>
        <v>46197</v>
      </c>
      <c r="B3765" s="6" t="str">
        <f>CAL!B3765</f>
        <v>americarj</v>
      </c>
      <c r="C3765" s="6">
        <f>CAL!C3765</f>
        <v>0</v>
      </c>
      <c r="D3765" s="6">
        <f>CAL!D3765</f>
        <v>1</v>
      </c>
      <c r="E3765" s="6" t="str">
        <f>CAL!J3765</f>
        <v>araruamarj</v>
      </c>
      <c r="F3765" s="6" t="str">
        <f>CAL!R3765</f>
        <v>rj2</v>
      </c>
      <c r="G3765" s="6"/>
      <c r="H3765" s="6"/>
    </row>
    <row r="3766" spans="1:8">
      <c r="A3766" s="36">
        <f>CAL!A3766</f>
        <v>46197</v>
      </c>
      <c r="B3766" s="6" t="str">
        <f>CAL!B3766</f>
        <v>coimbramg</v>
      </c>
      <c r="C3766" s="6">
        <f>CAL!C3766</f>
        <v>0</v>
      </c>
      <c r="D3766" s="6">
        <f>CAL!D3766</f>
        <v>0</v>
      </c>
      <c r="E3766" s="6" t="str">
        <f>CAL!J3766</f>
        <v>aymoresmg</v>
      </c>
      <c r="F3766" s="6" t="str">
        <f>CAL!R3766</f>
        <v>mg2</v>
      </c>
      <c r="G3766" s="6"/>
      <c r="H3766" s="6"/>
    </row>
    <row r="3767" spans="1:8">
      <c r="A3767" s="36">
        <f>CAL!A3767</f>
        <v>46197</v>
      </c>
      <c r="B3767" s="6" t="str">
        <f>CAL!B3767</f>
        <v>democrataslmg</v>
      </c>
      <c r="C3767" s="6">
        <f>CAL!C3767</f>
        <v>1</v>
      </c>
      <c r="D3767" s="6">
        <f>CAL!D3767</f>
        <v>0</v>
      </c>
      <c r="E3767" s="6" t="str">
        <f>CAL!J3767</f>
        <v>villanovamg</v>
      </c>
      <c r="F3767" s="6" t="str">
        <f>CAL!R3767</f>
        <v>mg2</v>
      </c>
      <c r="G3767" s="6"/>
      <c r="H3767" s="6"/>
    </row>
    <row r="3768" spans="1:8">
      <c r="A3768" s="36">
        <f>CAL!A3768</f>
        <v>46197</v>
      </c>
      <c r="B3768" s="6" t="str">
        <f>CAL!B3768</f>
        <v>patrocinensemg</v>
      </c>
      <c r="C3768" s="6">
        <f>CAL!C3768</f>
        <v>0</v>
      </c>
      <c r="D3768" s="6">
        <f>CAL!D3768</f>
        <v>0</v>
      </c>
      <c r="E3768" s="6" t="str">
        <f>CAL!J3768</f>
        <v>boaesportemg</v>
      </c>
      <c r="F3768" s="6" t="str">
        <f>CAL!R3768</f>
        <v>mg2</v>
      </c>
      <c r="G3768" s="6"/>
      <c r="H3768" s="6"/>
    </row>
    <row r="3769" spans="1:8">
      <c r="A3769" s="36">
        <f>CAL!A3769</f>
        <v>46197</v>
      </c>
      <c r="B3769" s="6" t="str">
        <f>CAL!B3769</f>
        <v>blumenausc</v>
      </c>
      <c r="C3769" s="6">
        <f>CAL!C3769</f>
        <v>1</v>
      </c>
      <c r="D3769" s="6">
        <f>CAL!D3769</f>
        <v>2</v>
      </c>
      <c r="E3769" s="6" t="str">
        <f>CAL!J3769</f>
        <v>caravaggiosc</v>
      </c>
      <c r="F3769" s="6" t="str">
        <f>CAL!R3769</f>
        <v>sc2</v>
      </c>
      <c r="G3769" s="6"/>
      <c r="H3769" s="6"/>
    </row>
    <row r="3770" spans="1:8">
      <c r="A3770" s="36">
        <f>CAL!A3770</f>
        <v>46197</v>
      </c>
      <c r="B3770" s="6" t="str">
        <f>CAL!B3770</f>
        <v>americanoma</v>
      </c>
      <c r="C3770" s="6">
        <f>CAL!C3770</f>
        <v>2</v>
      </c>
      <c r="D3770" s="6">
        <f>CAL!D3770</f>
        <v>2</v>
      </c>
      <c r="E3770" s="6" t="str">
        <f>CAL!J3770</f>
        <v>tupanma</v>
      </c>
      <c r="F3770" s="6" t="str">
        <f>CAL!R3770</f>
        <v>ma2</v>
      </c>
      <c r="G3770" s="6"/>
      <c r="H3770" s="6"/>
    </row>
    <row r="3771" spans="1:8">
      <c r="A3771" s="36">
        <f>CAL!A3771</f>
        <v>46198</v>
      </c>
      <c r="B3771" s="6" t="str">
        <f>CAL!B3771</f>
        <v>cuiabamt</v>
      </c>
      <c r="C3771" s="6">
        <f>CAL!C3771</f>
        <v>2</v>
      </c>
      <c r="D3771" s="6">
        <f>CAL!D3771</f>
        <v>2</v>
      </c>
      <c r="E3771" s="6" t="str">
        <f>CAL!J3771</f>
        <v>londrinapr</v>
      </c>
      <c r="F3771" s="6" t="str">
        <f>CAL!R3771</f>
        <v>br2</v>
      </c>
      <c r="G3771" s="6" t="s">
        <v>13819</v>
      </c>
      <c r="H3771" s="6" t="s">
        <v>13820</v>
      </c>
    </row>
    <row r="3772" spans="1:8">
      <c r="A3772" s="36">
        <f>CAL!A3772</f>
        <v>46198</v>
      </c>
      <c r="B3772" s="6" t="str">
        <f>CAL!B3772</f>
        <v>araiosesma</v>
      </c>
      <c r="C3772" s="6">
        <f>CAL!C3772</f>
        <v>1</v>
      </c>
      <c r="D3772" s="6">
        <f>CAL!D3772</f>
        <v>0</v>
      </c>
      <c r="E3772" s="6" t="str">
        <f>CAL!J3772</f>
        <v>expressinhoma</v>
      </c>
      <c r="F3772" s="6" t="str">
        <f>CAL!R3772</f>
        <v>ma2</v>
      </c>
      <c r="G3772" s="6"/>
      <c r="H3772" s="6"/>
    </row>
    <row r="3773" spans="1:8">
      <c r="A3773" s="36">
        <f>CAL!A3773</f>
        <v>46198</v>
      </c>
      <c r="B3773" s="6" t="str">
        <f>CAL!B3773</f>
        <v>comercialms</v>
      </c>
      <c r="C3773" s="6">
        <f>CAL!C3773</f>
        <v>2</v>
      </c>
      <c r="D3773" s="6">
        <f>CAL!D3773</f>
        <v>1</v>
      </c>
      <c r="E3773" s="6" t="str">
        <f>CAL!J3773</f>
        <v>setedesetembroms</v>
      </c>
      <c r="F3773" s="6" t="str">
        <f>CAL!R3773</f>
        <v>ms2</v>
      </c>
      <c r="G3773" s="6"/>
      <c r="H3773" s="6"/>
    </row>
    <row r="3774" spans="1:8">
      <c r="A3774" s="36">
        <f>CAL!A3774</f>
        <v>46199</v>
      </c>
      <c r="B3774" s="6" t="str">
        <f>CAL!B3774</f>
        <v>novorizontinosp</v>
      </c>
      <c r="C3774" s="6">
        <f>CAL!C3774</f>
        <v>2</v>
      </c>
      <c r="D3774" s="6">
        <f>CAL!D3774</f>
        <v>1</v>
      </c>
      <c r="E3774" s="6" t="str">
        <f>CAL!J3774</f>
        <v>vilanovago</v>
      </c>
      <c r="F3774" s="6" t="str">
        <f>CAL!R3774</f>
        <v>br2</v>
      </c>
      <c r="G3774" s="6"/>
      <c r="H3774" s="6"/>
    </row>
    <row r="3775" spans="1:8">
      <c r="A3775" s="36">
        <f>CAL!A3775</f>
        <v>46199</v>
      </c>
      <c r="B3775" s="6" t="str">
        <f>CAL!B3775</f>
        <v>portuguesaap</v>
      </c>
      <c r="C3775" s="6">
        <f>CAL!C3775</f>
        <v>0</v>
      </c>
      <c r="D3775" s="6">
        <f>CAL!D3775</f>
        <v>2</v>
      </c>
      <c r="E3775" s="6" t="str">
        <f>CAL!J3775</f>
        <v>rionorteap</v>
      </c>
      <c r="F3775" s="6" t="str">
        <f>CAL!R3775</f>
        <v>ap2</v>
      </c>
      <c r="G3775" s="6"/>
      <c r="H3775" s="6"/>
    </row>
    <row r="3776" spans="1:8">
      <c r="A3776" s="36">
        <f>CAL!A3776</f>
        <v>46200</v>
      </c>
      <c r="B3776" s="6" t="str">
        <f>CAL!B3776</f>
        <v>operariopr</v>
      </c>
      <c r="C3776" s="6">
        <f>CAL!C3776</f>
        <v>1</v>
      </c>
      <c r="D3776" s="6">
        <f>CAL!D3776</f>
        <v>0</v>
      </c>
      <c r="E3776" s="6" t="str">
        <f>CAL!J3776</f>
        <v>americamg</v>
      </c>
      <c r="F3776" s="6" t="str">
        <f>CAL!R3776</f>
        <v>br2</v>
      </c>
      <c r="G3776" s="6"/>
      <c r="H3776" s="6"/>
    </row>
    <row r="3777" spans="1:8">
      <c r="A3777" s="36">
        <f>CAL!A3777</f>
        <v>46200</v>
      </c>
      <c r="B3777" s="6" t="str">
        <f>CAL!B3777</f>
        <v>criciumasc</v>
      </c>
      <c r="C3777" s="6">
        <f>CAL!C3777</f>
        <v>1</v>
      </c>
      <c r="D3777" s="6">
        <f>CAL!D3777</f>
        <v>0</v>
      </c>
      <c r="E3777" s="6" t="str">
        <f>CAL!J3777</f>
        <v>saobernardosp</v>
      </c>
      <c r="F3777" s="6" t="str">
        <f>CAL!R3777</f>
        <v>br2</v>
      </c>
      <c r="G3777" s="6"/>
      <c r="H3777" s="6"/>
    </row>
    <row r="3778" spans="1:8">
      <c r="A3778" s="36">
        <f>CAL!A3778</f>
        <v>46200</v>
      </c>
      <c r="B3778" s="6" t="str">
        <f>CAL!B3778</f>
        <v>interdelimeirasp</v>
      </c>
      <c r="C3778" s="6">
        <f>CAL!C3778</f>
        <v>2</v>
      </c>
      <c r="D3778" s="6">
        <f>CAL!D3778</f>
        <v>2</v>
      </c>
      <c r="E3778" s="6" t="str">
        <f>CAL!J3778</f>
        <v>maringapr</v>
      </c>
      <c r="F3778" s="6" t="str">
        <f>CAL!R3778</f>
        <v>br3</v>
      </c>
      <c r="G3778" s="6"/>
      <c r="H3778" s="6"/>
    </row>
    <row r="3779" spans="1:8">
      <c r="A3779" s="36">
        <f>CAL!A3779</f>
        <v>46200</v>
      </c>
      <c r="B3779" s="6" t="str">
        <f>CAL!B3779</f>
        <v>florestace</v>
      </c>
      <c r="C3779" s="6">
        <f>CAL!C3779</f>
        <v>2</v>
      </c>
      <c r="D3779" s="6">
        <f>CAL!D3779</f>
        <v>1</v>
      </c>
      <c r="E3779" s="6" t="str">
        <f>CAL!J3779</f>
        <v>barrasc</v>
      </c>
      <c r="F3779" s="6" t="str">
        <f>CAL!R3779</f>
        <v>br3</v>
      </c>
      <c r="G3779" s="6"/>
      <c r="H3779" s="6"/>
    </row>
    <row r="3780" spans="1:8">
      <c r="A3780" s="36">
        <f>CAL!A3780</f>
        <v>46200</v>
      </c>
      <c r="B3780" s="6" t="str">
        <f>CAL!B3780</f>
        <v>paysandupa</v>
      </c>
      <c r="C3780" s="6">
        <f>CAL!C3780</f>
        <v>1</v>
      </c>
      <c r="D3780" s="6">
        <f>CAL!D3780</f>
        <v>3</v>
      </c>
      <c r="E3780" s="6" t="str">
        <f>CAL!J3780</f>
        <v>santacruzpe</v>
      </c>
      <c r="F3780" s="6" t="str">
        <f>CAL!R3780</f>
        <v>br3</v>
      </c>
      <c r="G3780" s="6"/>
      <c r="H3780" s="6"/>
    </row>
    <row r="3781" spans="1:8">
      <c r="A3781" s="36">
        <f>CAL!A3781</f>
        <v>46200</v>
      </c>
      <c r="B3781" s="6" t="str">
        <f>CAL!B3781</f>
        <v>itabaianase</v>
      </c>
      <c r="C3781" s="6">
        <f>CAL!C3781</f>
        <v>1</v>
      </c>
      <c r="D3781" s="6">
        <f>CAL!D3781</f>
        <v>0</v>
      </c>
      <c r="E3781" s="6" t="str">
        <f>CAL!J3781</f>
        <v>ferroviariasp</v>
      </c>
      <c r="F3781" s="6" t="str">
        <f>CAL!R3781</f>
        <v>br3</v>
      </c>
      <c r="G3781" s="6"/>
      <c r="H3781" s="6"/>
    </row>
    <row r="3782" spans="1:8">
      <c r="A3782" s="36">
        <f>CAL!A3782</f>
        <v>46200</v>
      </c>
      <c r="B3782" s="6" t="str">
        <f>CAL!B3782</f>
        <v>blumenausc</v>
      </c>
      <c r="C3782" s="6">
        <f>CAL!C3782</f>
        <v>1</v>
      </c>
      <c r="D3782" s="6">
        <f>CAL!D3782</f>
        <v>1</v>
      </c>
      <c r="E3782" s="6" t="str">
        <f>CAL!J3782</f>
        <v>saoluizrs</v>
      </c>
      <c r="F3782" s="6" t="str">
        <f>CAL!R3782</f>
        <v>br4</v>
      </c>
      <c r="G3782" s="6"/>
      <c r="H3782" s="6"/>
    </row>
    <row r="3783" spans="1:8">
      <c r="A3783" s="36">
        <f>CAL!A3783</f>
        <v>46200</v>
      </c>
      <c r="B3783" s="6" t="str">
        <f>CAL!B3783</f>
        <v>betimmg</v>
      </c>
      <c r="C3783" s="6">
        <f>CAL!C3783</f>
        <v>2</v>
      </c>
      <c r="D3783" s="6">
        <f>CAL!D3783</f>
        <v>0</v>
      </c>
      <c r="E3783" s="6" t="str">
        <f>CAL!J3783</f>
        <v>vitoriaes</v>
      </c>
      <c r="F3783" s="6" t="str">
        <f>CAL!R3783</f>
        <v>br4</v>
      </c>
      <c r="G3783" s="6"/>
      <c r="H3783" s="6"/>
    </row>
    <row r="3784" spans="1:8">
      <c r="A3784" s="36">
        <f>CAL!A3784</f>
        <v>46200</v>
      </c>
      <c r="B3784" s="6" t="str">
        <f>CAL!B3784</f>
        <v>santacatarinasc</v>
      </c>
      <c r="C3784" s="6">
        <f>CAL!C3784</f>
        <v>1</v>
      </c>
      <c r="D3784" s="6">
        <f>CAL!D3784</f>
        <v>1</v>
      </c>
      <c r="E3784" s="6" t="str">
        <f>CAL!J3784</f>
        <v>saojosers</v>
      </c>
      <c r="F3784" s="6" t="str">
        <f>CAL!R3784</f>
        <v>br4</v>
      </c>
      <c r="G3784" s="6" t="s">
        <v>13651</v>
      </c>
      <c r="H3784" s="6" t="s">
        <v>13652</v>
      </c>
    </row>
    <row r="3785" spans="1:8">
      <c r="A3785" s="36">
        <f>CAL!A3785</f>
        <v>46200</v>
      </c>
      <c r="B3785" s="6" t="str">
        <f>CAL!B3785</f>
        <v>maracanace</v>
      </c>
      <c r="C3785" s="6">
        <f>CAL!C3785</f>
        <v>0</v>
      </c>
      <c r="D3785" s="6">
        <f>CAL!D3785</f>
        <v>0</v>
      </c>
      <c r="E3785" s="6" t="str">
        <f>CAL!J3785</f>
        <v>imperatrizma</v>
      </c>
      <c r="F3785" s="6" t="str">
        <f>CAL!R3785</f>
        <v>br4</v>
      </c>
      <c r="G3785" s="6" t="s">
        <v>13645</v>
      </c>
      <c r="H3785" s="6" t="s">
        <v>13646</v>
      </c>
    </row>
    <row r="3786" spans="1:8">
      <c r="A3786" s="36">
        <f>CAL!A3786</f>
        <v>46200</v>
      </c>
      <c r="B3786" s="6" t="str">
        <f>CAL!B3786</f>
        <v>tremap</v>
      </c>
      <c r="C3786" s="6">
        <f>CAL!C3786</f>
        <v>1</v>
      </c>
      <c r="D3786" s="6">
        <f>CAL!D3786</f>
        <v>2</v>
      </c>
      <c r="E3786" s="6" t="str">
        <f>CAL!J3786</f>
        <v>sampaiocorreama</v>
      </c>
      <c r="F3786" s="6" t="str">
        <f>CAL!R3786</f>
        <v>br4</v>
      </c>
      <c r="G3786" s="6"/>
      <c r="H3786" s="6"/>
    </row>
    <row r="3787" spans="1:8">
      <c r="A3787" s="36">
        <f>CAL!A3787</f>
        <v>46200</v>
      </c>
      <c r="B3787" s="6" t="str">
        <f>CAL!B3787</f>
        <v>portuguesasp</v>
      </c>
      <c r="C3787" s="6">
        <f>CAL!C3787</f>
        <v>1</v>
      </c>
      <c r="D3787" s="6">
        <f>CAL!D3787</f>
        <v>0</v>
      </c>
      <c r="E3787" s="6" t="str">
        <f>CAL!J3787</f>
        <v>sampaiocorrearj</v>
      </c>
      <c r="F3787" s="6" t="str">
        <f>CAL!R3787</f>
        <v>br4</v>
      </c>
      <c r="G3787" s="6"/>
      <c r="H3787" s="6"/>
    </row>
    <row r="3788" spans="1:8">
      <c r="A3788" s="36">
        <f>CAL!A3788</f>
        <v>46200</v>
      </c>
      <c r="B3788" s="6" t="str">
        <f>CAL!B3788</f>
        <v>aguasantasp</v>
      </c>
      <c r="C3788" s="6">
        <f>CAL!C3788</f>
        <v>1</v>
      </c>
      <c r="D3788" s="6">
        <f>CAL!D3788</f>
        <v>1</v>
      </c>
      <c r="E3788" s="6" t="str">
        <f>CAL!J3788</f>
        <v>veloclubesp</v>
      </c>
      <c r="F3788" s="6" t="str">
        <f>CAL!R3788</f>
        <v>br4</v>
      </c>
      <c r="G3788" s="6"/>
      <c r="H3788" s="6"/>
    </row>
    <row r="3789" spans="1:8">
      <c r="A3789" s="36">
        <f>CAL!A3789</f>
        <v>46200</v>
      </c>
      <c r="B3789" s="6" t="str">
        <f>CAL!B3789</f>
        <v>iguatuce</v>
      </c>
      <c r="C3789" s="6">
        <f>CAL!C3789</f>
        <v>1</v>
      </c>
      <c r="D3789" s="6">
        <f>CAL!D3789</f>
        <v>1</v>
      </c>
      <c r="E3789" s="6" t="str">
        <f>CAL!J3789</f>
        <v>tunalusopa</v>
      </c>
      <c r="F3789" s="6" t="str">
        <f>CAL!R3789</f>
        <v>br4</v>
      </c>
      <c r="G3789" s="6"/>
      <c r="H3789" s="6"/>
    </row>
    <row r="3790" spans="1:8">
      <c r="A3790" s="36">
        <f>CAL!A3790</f>
        <v>46200</v>
      </c>
      <c r="B3790" s="6" t="str">
        <f>CAL!B3790</f>
        <v>piauipi</v>
      </c>
      <c r="C3790" s="6">
        <f>CAL!C3790</f>
        <v>1</v>
      </c>
      <c r="D3790" s="6">
        <f>CAL!D3790</f>
        <v>0</v>
      </c>
      <c r="E3790" s="6" t="str">
        <f>CAL!J3790</f>
        <v>maguarype</v>
      </c>
      <c r="F3790" s="6" t="str">
        <f>CAL!R3790</f>
        <v>br4</v>
      </c>
      <c r="G3790" s="6"/>
      <c r="H3790" s="6"/>
    </row>
    <row r="3791" spans="1:8">
      <c r="A3791" s="36">
        <f>CAL!A3791</f>
        <v>46200</v>
      </c>
      <c r="B3791" s="6" t="str">
        <f>CAL!B3791</f>
        <v>capitaldf</v>
      </c>
      <c r="C3791" s="6">
        <f>CAL!C3791</f>
        <v>4</v>
      </c>
      <c r="D3791" s="6">
        <f>CAL!D3791</f>
        <v>0</v>
      </c>
      <c r="E3791" s="6" t="str">
        <f>CAL!J3791</f>
        <v>aparecidensego</v>
      </c>
      <c r="F3791" s="6" t="str">
        <f>CAL!R3791</f>
        <v>br4</v>
      </c>
      <c r="G3791" s="6"/>
      <c r="H3791" s="6"/>
    </row>
    <row r="3792" spans="1:8">
      <c r="A3792" s="36">
        <f>CAL!A3792</f>
        <v>46200</v>
      </c>
      <c r="B3792" s="6" t="str">
        <f>CAL!B3792</f>
        <v>aguiapa</v>
      </c>
      <c r="C3792" s="6">
        <f>CAL!C3792</f>
        <v>2</v>
      </c>
      <c r="D3792" s="6">
        <f>CAL!D3792</f>
        <v>0</v>
      </c>
      <c r="E3792" s="6" t="str">
        <f>CAL!J3792</f>
        <v>parnahybapi</v>
      </c>
      <c r="F3792" s="6" t="str">
        <f>CAL!R3792</f>
        <v>br4</v>
      </c>
      <c r="G3792" s="6"/>
      <c r="H3792" s="6"/>
    </row>
    <row r="3793" spans="1:8">
      <c r="A3793" s="36">
        <f>CAL!A3793</f>
        <v>46200</v>
      </c>
      <c r="B3793" s="6" t="str">
        <f>CAL!B3793</f>
        <v>sergipese</v>
      </c>
      <c r="C3793" s="6">
        <f>CAL!C3793</f>
        <v>0</v>
      </c>
      <c r="D3793" s="6">
        <f>CAL!D3793</f>
        <v>1</v>
      </c>
      <c r="E3793" s="6" t="str">
        <f>CAL!J3793</f>
        <v>asaal</v>
      </c>
      <c r="F3793" s="6" t="str">
        <f>CAL!R3793</f>
        <v>br4</v>
      </c>
      <c r="G3793" s="6"/>
      <c r="H3793" s="6"/>
    </row>
    <row r="3794" spans="1:8">
      <c r="A3794" s="36">
        <f>CAL!A3794</f>
        <v>46200</v>
      </c>
      <c r="B3794" s="6" t="str">
        <f>CAL!B3794</f>
        <v>csaal</v>
      </c>
      <c r="C3794" s="6">
        <f>CAL!C3794</f>
        <v>2</v>
      </c>
      <c r="D3794" s="6">
        <f>CAL!D3794</f>
        <v>0</v>
      </c>
      <c r="E3794" s="6" t="str">
        <f>CAL!J3794</f>
        <v>lagartose</v>
      </c>
      <c r="F3794" s="6" t="str">
        <f>CAL!R3794</f>
        <v>br4</v>
      </c>
      <c r="G3794" s="6"/>
      <c r="H3794" s="6"/>
    </row>
    <row r="3795" spans="1:8">
      <c r="A3795" s="36">
        <f>CAL!A3795</f>
        <v>46200</v>
      </c>
      <c r="B3795" s="6" t="str">
        <f>CAL!B3795</f>
        <v>uberlandiamg</v>
      </c>
      <c r="C3795" s="6">
        <f>CAL!C3795</f>
        <v>2</v>
      </c>
      <c r="D3795" s="6">
        <f>CAL!D3795</f>
        <v>2</v>
      </c>
      <c r="E3795" s="6" t="str">
        <f>CAL!J3795</f>
        <v>riobrancoes</v>
      </c>
      <c r="F3795" s="6" t="str">
        <f>CAL!R3795</f>
        <v>br4</v>
      </c>
      <c r="G3795" s="6"/>
      <c r="H3795" s="6"/>
    </row>
    <row r="3796" spans="1:8">
      <c r="A3796" s="36">
        <f>CAL!A3796</f>
        <v>46200</v>
      </c>
      <c r="B3796" s="6" t="str">
        <f>CAL!B3796</f>
        <v>americarn</v>
      </c>
      <c r="C3796" s="6">
        <f>CAL!C3796</f>
        <v>1</v>
      </c>
      <c r="D3796" s="6">
        <f>CAL!D3796</f>
        <v>0</v>
      </c>
      <c r="E3796" s="6" t="str">
        <f>CAL!J3796</f>
        <v>fluminensepi</v>
      </c>
      <c r="F3796" s="6" t="str">
        <f>CAL!R3796</f>
        <v>br4</v>
      </c>
      <c r="G3796" s="6"/>
      <c r="H3796" s="6"/>
    </row>
    <row r="3797" spans="1:8">
      <c r="A3797" s="36">
        <f>CAL!A3797</f>
        <v>46200</v>
      </c>
      <c r="B3797" s="6" t="str">
        <f>CAL!B3797</f>
        <v>tombensemg</v>
      </c>
      <c r="C3797" s="6">
        <f>CAL!C3797</f>
        <v>0</v>
      </c>
      <c r="D3797" s="6">
        <f>CAL!D3797</f>
        <v>0</v>
      </c>
      <c r="E3797" s="6" t="str">
        <f>CAL!J3797</f>
        <v>cracgo</v>
      </c>
      <c r="F3797" s="6" t="str">
        <f>CAL!R3797</f>
        <v>br4</v>
      </c>
      <c r="G3797" s="6"/>
      <c r="H3797" s="6"/>
    </row>
    <row r="3798" spans="1:8">
      <c r="A3798" s="36">
        <f>CAL!A3798</f>
        <v>46200</v>
      </c>
      <c r="B3798" s="6" t="str">
        <f>CAL!B3798</f>
        <v>xvdepiracicabasp</v>
      </c>
      <c r="C3798" s="6">
        <f>CAL!C3798</f>
        <v>2</v>
      </c>
      <c r="D3798" s="6">
        <f>CAL!D3798</f>
        <v>0</v>
      </c>
      <c r="E3798" s="6" t="str">
        <f>CAL!J3798</f>
        <v>americarj</v>
      </c>
      <c r="F3798" s="6" t="str">
        <f>CAL!R3798</f>
        <v>br4</v>
      </c>
      <c r="G3798" s="6"/>
      <c r="H3798" s="6"/>
    </row>
    <row r="3799" spans="1:8">
      <c r="A3799" s="36">
        <f>CAL!A3799</f>
        <v>46200</v>
      </c>
      <c r="B3799" s="6" t="str">
        <f>CAL!B3799</f>
        <v>goiatubago</v>
      </c>
      <c r="C3799" s="6">
        <f>CAL!C3799</f>
        <v>1</v>
      </c>
      <c r="D3799" s="6">
        <f>CAL!D3799</f>
        <v>0</v>
      </c>
      <c r="E3799" s="6" t="str">
        <f>CAL!J3799</f>
        <v>brasiliensedf</v>
      </c>
      <c r="F3799" s="6" t="str">
        <f>CAL!R3799</f>
        <v>br4</v>
      </c>
      <c r="G3799" s="6"/>
      <c r="H3799" s="6"/>
    </row>
    <row r="3800" spans="1:8">
      <c r="A3800" s="36">
        <f>CAL!A3800</f>
        <v>46200</v>
      </c>
      <c r="B3800" s="6" t="str">
        <f>CAL!B3800</f>
        <v>gamadf</v>
      </c>
      <c r="C3800" s="6">
        <f>CAL!C3800</f>
        <v>1</v>
      </c>
      <c r="D3800" s="6">
        <f>CAL!D3800</f>
        <v>0</v>
      </c>
      <c r="E3800" s="6" t="str">
        <f>CAL!J3800</f>
        <v>mixtomt</v>
      </c>
      <c r="F3800" s="6" t="str">
        <f>CAL!R3800</f>
        <v>br4</v>
      </c>
      <c r="G3800" s="6"/>
      <c r="H3800" s="6"/>
    </row>
    <row r="3801" spans="1:8">
      <c r="A3801" s="36">
        <f>CAL!A3801</f>
        <v>46200</v>
      </c>
      <c r="B3801" s="6" t="str">
        <f>CAL!B3801</f>
        <v>manthiqueirasp</v>
      </c>
      <c r="C3801" s="6">
        <f>CAL!C3801</f>
        <v>0</v>
      </c>
      <c r="D3801" s="6">
        <f>CAL!D3801</f>
        <v>2</v>
      </c>
      <c r="E3801" s="6" t="str">
        <f>CAL!J3801</f>
        <v>josebonifaciosp</v>
      </c>
      <c r="F3801" s="6" t="str">
        <f>CAL!R3801</f>
        <v>sp5</v>
      </c>
      <c r="G3801" s="6"/>
      <c r="H3801" s="6"/>
    </row>
    <row r="3802" spans="1:8">
      <c r="A3802" s="36">
        <f>CAL!A3802</f>
        <v>46200</v>
      </c>
      <c r="B3802" s="6" t="str">
        <f>CAL!B3802</f>
        <v>uniaomogisp</v>
      </c>
      <c r="C3802" s="6">
        <f>CAL!C3802</f>
        <v>2</v>
      </c>
      <c r="D3802" s="6">
        <f>CAL!D3802</f>
        <v>3</v>
      </c>
      <c r="E3802" s="6" t="str">
        <f>CAL!J3802</f>
        <v>mauasp</v>
      </c>
      <c r="F3802" s="6" t="str">
        <f>CAL!R3802</f>
        <v>sp5</v>
      </c>
      <c r="G3802" s="6"/>
      <c r="H3802" s="6"/>
    </row>
    <row r="3803" spans="1:8">
      <c r="A3803" s="36">
        <f>CAL!A3803</f>
        <v>46200</v>
      </c>
      <c r="B3803" s="6" t="str">
        <f>CAL!B3803</f>
        <v>saocarlossp</v>
      </c>
      <c r="C3803" s="6">
        <f>CAL!C3803</f>
        <v>0</v>
      </c>
      <c r="D3803" s="6">
        <f>CAL!D3803</f>
        <v>1</v>
      </c>
      <c r="E3803" s="6" t="str">
        <f>CAL!J3803</f>
        <v>paulinensesp</v>
      </c>
      <c r="F3803" s="6" t="str">
        <f>CAL!R3803</f>
        <v>sp5</v>
      </c>
      <c r="G3803" s="6"/>
      <c r="H3803" s="6"/>
    </row>
    <row r="3804" spans="1:8">
      <c r="A3804" s="36">
        <f>CAL!A3804</f>
        <v>46200</v>
      </c>
      <c r="B3804" s="6" t="str">
        <f>CAL!B3804</f>
        <v>assisensesp</v>
      </c>
      <c r="C3804" s="6">
        <f>CAL!C3804</f>
        <v>0</v>
      </c>
      <c r="D3804" s="6">
        <f>CAL!D3804</f>
        <v>1</v>
      </c>
      <c r="E3804" s="6" t="str">
        <f>CAL!J3804</f>
        <v>matonensesp</v>
      </c>
      <c r="F3804" s="6" t="str">
        <f>CAL!R3804</f>
        <v>sp5</v>
      </c>
      <c r="G3804" s="6"/>
      <c r="H3804" s="6"/>
    </row>
    <row r="3805" spans="1:8">
      <c r="A3805" s="36">
        <f>CAL!A3805</f>
        <v>46200</v>
      </c>
      <c r="B3805" s="6" t="str">
        <f>CAL!B3805</f>
        <v>serranorj</v>
      </c>
      <c r="C3805" s="6">
        <f>CAL!C3805</f>
        <v>0</v>
      </c>
      <c r="D3805" s="6">
        <f>CAL!D3805</f>
        <v>3</v>
      </c>
      <c r="E3805" s="6" t="str">
        <f>CAL!J3805</f>
        <v>saogoncalorj</v>
      </c>
      <c r="F3805" s="6" t="str">
        <f>CAL!R3805</f>
        <v>rj2</v>
      </c>
      <c r="G3805" s="6"/>
      <c r="H3805" s="6"/>
    </row>
    <row r="3806" spans="1:8">
      <c r="A3806" s="36">
        <f>CAL!A3806</f>
        <v>46200</v>
      </c>
      <c r="B3806" s="6" t="str">
        <f>CAL!B3806</f>
        <v>audaxrj</v>
      </c>
      <c r="C3806" s="6">
        <f>CAL!C3806</f>
        <v>2</v>
      </c>
      <c r="D3806" s="6">
        <f>CAL!D3806</f>
        <v>0</v>
      </c>
      <c r="E3806" s="6" t="str">
        <f>CAL!J3806</f>
        <v>resenderj</v>
      </c>
      <c r="F3806" s="6" t="str">
        <f>CAL!R3806</f>
        <v>rj2</v>
      </c>
      <c r="G3806" s="6"/>
      <c r="H3806" s="6"/>
    </row>
    <row r="3807" spans="1:8">
      <c r="A3807" s="36">
        <f>CAL!A3807</f>
        <v>46200</v>
      </c>
      <c r="B3807" s="6" t="str">
        <f>CAL!B3807</f>
        <v>americanorj</v>
      </c>
      <c r="C3807" s="6">
        <f>CAL!C3807</f>
        <v>1</v>
      </c>
      <c r="D3807" s="6">
        <f>CAL!D3807</f>
        <v>1</v>
      </c>
      <c r="E3807" s="6" t="str">
        <f>CAL!J3807</f>
        <v>maricarj</v>
      </c>
      <c r="F3807" s="6" t="str">
        <f>CAL!R3807</f>
        <v>rj2</v>
      </c>
      <c r="G3807" s="6"/>
      <c r="H3807" s="6"/>
    </row>
    <row r="3808" spans="1:8">
      <c r="A3808" s="36">
        <f>CAL!A3808</f>
        <v>46200</v>
      </c>
      <c r="B3808" s="6" t="str">
        <f>CAL!B3808</f>
        <v>cabofrienserj</v>
      </c>
      <c r="C3808" s="6">
        <f>CAL!C3808</f>
        <v>1</v>
      </c>
      <c r="D3808" s="6">
        <f>CAL!D3808</f>
        <v>2</v>
      </c>
      <c r="E3808" s="6" t="str">
        <f>CAL!J3808</f>
        <v>perolasnegrasrj</v>
      </c>
      <c r="F3808" s="6" t="str">
        <f>CAL!R3808</f>
        <v>rj2</v>
      </c>
      <c r="G3808" s="6"/>
      <c r="H3808" s="6"/>
    </row>
    <row r="3809" spans="1:8">
      <c r="A3809" s="36">
        <f>CAL!A3809</f>
        <v>46200</v>
      </c>
      <c r="B3809" s="6" t="str">
        <f>CAL!B3809</f>
        <v>araruamarj</v>
      </c>
      <c r="C3809" s="6">
        <f>CAL!C3809</f>
        <v>1</v>
      </c>
      <c r="D3809" s="6">
        <f>CAL!D3809</f>
        <v>0</v>
      </c>
      <c r="E3809" s="6" t="str">
        <f>CAL!J3809</f>
        <v>olariarj</v>
      </c>
      <c r="F3809" s="6" t="str">
        <f>CAL!R3809</f>
        <v>rj2</v>
      </c>
      <c r="G3809" s="6"/>
      <c r="H3809" s="6"/>
    </row>
    <row r="3810" spans="1:8">
      <c r="A3810" s="36">
        <f>CAL!A3810</f>
        <v>46200</v>
      </c>
      <c r="B3810" s="6" t="str">
        <f>CAL!B3810</f>
        <v>bagers</v>
      </c>
      <c r="C3810" s="6">
        <f>CAL!C3810</f>
        <v>0</v>
      </c>
      <c r="D3810" s="6">
        <f>CAL!D3810</f>
        <v>1</v>
      </c>
      <c r="E3810" s="6" t="str">
        <f>CAL!J3810</f>
        <v>gramadensers</v>
      </c>
      <c r="F3810" s="6" t="str">
        <f>CAL!R3810</f>
        <v>cfgf</v>
      </c>
      <c r="G3810" s="6"/>
      <c r="H3810" s="6"/>
    </row>
    <row r="3811" spans="1:8">
      <c r="A3811" s="36">
        <f>CAL!A3811</f>
        <v>46200</v>
      </c>
      <c r="B3811" s="6" t="str">
        <f>CAL!B3811</f>
        <v>santacruzrs</v>
      </c>
      <c r="C3811" s="6">
        <f>CAL!C3811</f>
        <v>1</v>
      </c>
      <c r="D3811" s="6">
        <f>CAL!D3811</f>
        <v>1</v>
      </c>
      <c r="E3811" s="6" t="str">
        <f>CAL!J3811</f>
        <v>brasilrs</v>
      </c>
      <c r="F3811" s="6" t="str">
        <f>CAL!R3811</f>
        <v>cfgf</v>
      </c>
      <c r="G3811" s="6"/>
      <c r="H3811" s="6"/>
    </row>
    <row r="3812" spans="1:8">
      <c r="A3812" s="36">
        <f>CAL!A3812</f>
        <v>46200</v>
      </c>
      <c r="B3812" s="6" t="str">
        <f>CAL!B3812</f>
        <v>democrataslmg</v>
      </c>
      <c r="C3812" s="6">
        <f>CAL!C3812</f>
        <v>1</v>
      </c>
      <c r="D3812" s="6">
        <f>CAL!D3812</f>
        <v>0</v>
      </c>
      <c r="E3812" s="6" t="str">
        <f>CAL!J3812</f>
        <v>coimbramg</v>
      </c>
      <c r="F3812" s="6" t="str">
        <f>CAL!R3812</f>
        <v>mg2</v>
      </c>
      <c r="G3812" s="6"/>
      <c r="H3812" s="6"/>
    </row>
    <row r="3813" spans="1:8">
      <c r="A3813" s="36">
        <f>CAL!A3813</f>
        <v>46200</v>
      </c>
      <c r="B3813" s="6" t="str">
        <f>CAL!B3813</f>
        <v>villanovamg</v>
      </c>
      <c r="C3813" s="6">
        <f>CAL!C3813</f>
        <v>6</v>
      </c>
      <c r="D3813" s="6">
        <f>CAL!D3813</f>
        <v>0</v>
      </c>
      <c r="E3813" s="6" t="str">
        <f>CAL!J3813</f>
        <v>ipatingamg</v>
      </c>
      <c r="F3813" s="6" t="str">
        <f>CAL!R3813</f>
        <v>mg2</v>
      </c>
      <c r="G3813" s="6"/>
      <c r="H3813" s="6"/>
    </row>
    <row r="3814" spans="1:8">
      <c r="A3814" s="36">
        <f>CAL!A3814</f>
        <v>46200</v>
      </c>
      <c r="B3814" s="6" t="str">
        <f>CAL!B3814</f>
        <v>guaranimg</v>
      </c>
      <c r="C3814" s="6">
        <f>CAL!C3814</f>
        <v>2</v>
      </c>
      <c r="D3814" s="6">
        <f>CAL!D3814</f>
        <v>0</v>
      </c>
      <c r="E3814" s="6" t="str">
        <f>CAL!J3814</f>
        <v>caldensemg</v>
      </c>
      <c r="F3814" s="6" t="str">
        <f>CAL!R3814</f>
        <v>mg2</v>
      </c>
      <c r="G3814" s="6"/>
      <c r="H3814" s="6"/>
    </row>
    <row r="3815" spans="1:8">
      <c r="A3815" s="36">
        <f>CAL!A3815</f>
        <v>46200</v>
      </c>
      <c r="B3815" s="6" t="str">
        <f>CAL!B3815</f>
        <v>urumajopa</v>
      </c>
      <c r="C3815" s="6">
        <f>CAL!C3815</f>
        <v>1</v>
      </c>
      <c r="D3815" s="6">
        <f>CAL!D3815</f>
        <v>1</v>
      </c>
      <c r="E3815" s="6" t="str">
        <f>CAL!J3815</f>
        <v>izabelensepa</v>
      </c>
      <c r="F3815" s="6" t="str">
        <f>CAL!R3815</f>
        <v>pa2</v>
      </c>
      <c r="G3815" s="6"/>
      <c r="H3815" s="6"/>
    </row>
    <row r="3816" spans="1:8">
      <c r="A3816" s="36">
        <f>CAL!A3816</f>
        <v>46200</v>
      </c>
      <c r="B3816" s="6" t="str">
        <f>CAL!B3816</f>
        <v>saojosema</v>
      </c>
      <c r="C3816" s="6">
        <f>CAL!C3816</f>
        <v>0</v>
      </c>
      <c r="D3816" s="6">
        <f>CAL!D3816</f>
        <v>2</v>
      </c>
      <c r="E3816" s="6" t="str">
        <f>CAL!J3816</f>
        <v>saoluisma</v>
      </c>
      <c r="F3816" s="6" t="str">
        <f>CAL!R3816</f>
        <v>ma2</v>
      </c>
      <c r="G3816" s="6"/>
      <c r="H3816" s="6"/>
    </row>
    <row r="3817" spans="1:8">
      <c r="A3817" s="36">
        <f>CAL!A3817</f>
        <v>46200</v>
      </c>
      <c r="B3817" s="6" t="str">
        <f>CAL!B3817</f>
        <v>timonma</v>
      </c>
      <c r="C3817" s="6">
        <f>CAL!C3817</f>
        <v>0</v>
      </c>
      <c r="D3817" s="6">
        <f>CAL!D3817</f>
        <v>0</v>
      </c>
      <c r="E3817" s="6" t="str">
        <f>CAL!J3817</f>
        <v>cordinoma</v>
      </c>
      <c r="F3817" s="6" t="str">
        <f>CAL!R3817</f>
        <v>ma2</v>
      </c>
      <c r="G3817" s="6"/>
      <c r="H3817" s="6"/>
    </row>
    <row r="3818" spans="1:8">
      <c r="A3818" s="36">
        <f>CAL!A3818</f>
        <v>46200</v>
      </c>
      <c r="B3818" s="6" t="str">
        <f>CAL!B3818</f>
        <v>campograndems</v>
      </c>
      <c r="C3818" s="6">
        <f>CAL!C3818</f>
        <v>0</v>
      </c>
      <c r="D3818" s="6">
        <f>CAL!D3818</f>
        <v>2</v>
      </c>
      <c r="E3818" s="6" t="str">
        <f>CAL!J3818</f>
        <v>saogabrielms</v>
      </c>
      <c r="F3818" s="6" t="str">
        <f>CAL!R3818</f>
        <v>ms2</v>
      </c>
      <c r="G3818" s="6"/>
      <c r="H3818" s="6"/>
    </row>
    <row r="3819" spans="1:8">
      <c r="A3819" s="36">
        <f>CAL!A3819</f>
        <v>46200</v>
      </c>
      <c r="B3819" s="6" t="str">
        <f>CAL!B3819</f>
        <v>mistoms</v>
      </c>
      <c r="C3819" s="6">
        <f>CAL!C3819</f>
        <v>2</v>
      </c>
      <c r="D3819" s="6">
        <f>CAL!D3819</f>
        <v>0</v>
      </c>
      <c r="E3819" s="6" t="str">
        <f>CAL!J3819</f>
        <v>aquidauanensems</v>
      </c>
      <c r="F3819" s="6" t="str">
        <f>CAL!R3819</f>
        <v>ms2</v>
      </c>
      <c r="G3819" s="6"/>
      <c r="H3819" s="6"/>
    </row>
    <row r="3820" spans="1:8">
      <c r="A3820" s="36">
        <f>CAL!A3820</f>
        <v>46201</v>
      </c>
      <c r="B3820" s="6" t="str">
        <f>CAL!B3820</f>
        <v>juventuders</v>
      </c>
      <c r="C3820" s="6">
        <f>CAL!C3820</f>
        <v>2</v>
      </c>
      <c r="D3820" s="6">
        <f>CAL!D3820</f>
        <v>0</v>
      </c>
      <c r="E3820" s="6" t="str">
        <f>CAL!J3820</f>
        <v>cearace</v>
      </c>
      <c r="F3820" s="6" t="str">
        <f>CAL!R3820</f>
        <v>br2</v>
      </c>
      <c r="G3820" s="6"/>
      <c r="H3820" s="6"/>
    </row>
    <row r="3821" spans="1:8">
      <c r="A3821" s="36">
        <f>CAL!A3821</f>
        <v>46201</v>
      </c>
      <c r="B3821" s="6" t="str">
        <f>CAL!B3821</f>
        <v>athleticmg</v>
      </c>
      <c r="C3821" s="6">
        <f>CAL!C3821</f>
        <v>1</v>
      </c>
      <c r="D3821" s="6">
        <f>CAL!D3821</f>
        <v>0</v>
      </c>
      <c r="E3821" s="6" t="str">
        <f>CAL!J3821</f>
        <v>avaisc</v>
      </c>
      <c r="F3821" s="6" t="str">
        <f>CAL!R3821</f>
        <v>br2</v>
      </c>
      <c r="G3821" s="6" t="s">
        <v>13821</v>
      </c>
      <c r="H3821" s="6" t="s">
        <v>13822</v>
      </c>
    </row>
    <row r="3822" spans="1:8">
      <c r="A3822" s="36">
        <f>CAL!A3822</f>
        <v>46201</v>
      </c>
      <c r="B3822" s="6" t="str">
        <f>CAL!B3822</f>
        <v>atleticogo</v>
      </c>
      <c r="C3822" s="6">
        <f>CAL!C3822</f>
        <v>2</v>
      </c>
      <c r="D3822" s="6">
        <f>CAL!D3822</f>
        <v>0</v>
      </c>
      <c r="E3822" s="6" t="str">
        <f>CAL!J3822</f>
        <v>pontepretasp</v>
      </c>
      <c r="F3822" s="6" t="str">
        <f>CAL!R3822</f>
        <v>br2</v>
      </c>
      <c r="G3822" s="6" t="s">
        <v>13669</v>
      </c>
      <c r="H3822" s="6" t="s">
        <v>13670</v>
      </c>
    </row>
    <row r="3823" spans="1:8">
      <c r="A3823" s="36">
        <f>CAL!A3823</f>
        <v>46201</v>
      </c>
      <c r="B3823" s="6" t="str">
        <f>CAL!B3823</f>
        <v>nauticope</v>
      </c>
      <c r="C3823" s="6">
        <f>CAL!C3823</f>
        <v>0</v>
      </c>
      <c r="D3823" s="6">
        <f>CAL!D3823</f>
        <v>1</v>
      </c>
      <c r="E3823" s="6" t="str">
        <f>CAL!J3823</f>
        <v>goiasgo</v>
      </c>
      <c r="F3823" s="6" t="str">
        <f>CAL!R3823</f>
        <v>br2</v>
      </c>
      <c r="G3823" s="6"/>
      <c r="H3823" s="6"/>
    </row>
    <row r="3824" spans="1:8">
      <c r="A3824" s="36">
        <f>CAL!A3824</f>
        <v>46201</v>
      </c>
      <c r="B3824" s="6" t="str">
        <f>CAL!B3824</f>
        <v>fortalezace</v>
      </c>
      <c r="C3824" s="6">
        <f>CAL!C3824</f>
        <v>2</v>
      </c>
      <c r="D3824" s="6">
        <f>CAL!D3824</f>
        <v>1</v>
      </c>
      <c r="E3824" s="6" t="str">
        <f>CAL!J3824</f>
        <v>sportpe</v>
      </c>
      <c r="F3824" s="6" t="str">
        <f>CAL!R3824</f>
        <v>br2</v>
      </c>
      <c r="G3824" s="6"/>
      <c r="H3824" s="6"/>
    </row>
    <row r="3825" spans="1:8">
      <c r="A3825" s="36">
        <f>CAL!A3825</f>
        <v>46201</v>
      </c>
      <c r="B3825" s="6" t="str">
        <f>CAL!B3825</f>
        <v>figueirensesc</v>
      </c>
      <c r="C3825" s="6">
        <f>CAL!C3825</f>
        <v>1</v>
      </c>
      <c r="D3825" s="6">
        <f>CAL!D3825</f>
        <v>1</v>
      </c>
      <c r="E3825" s="6" t="str">
        <f>CAL!J3825</f>
        <v>guaranisp</v>
      </c>
      <c r="F3825" s="6" t="str">
        <f>CAL!R3825</f>
        <v>br3</v>
      </c>
      <c r="G3825" s="6"/>
      <c r="H3825" s="6"/>
    </row>
    <row r="3826" spans="1:8">
      <c r="A3826" s="36">
        <f>CAL!A3826</f>
        <v>46201</v>
      </c>
      <c r="B3826" s="6" t="str">
        <f>CAL!B3826</f>
        <v>ituanosp</v>
      </c>
      <c r="C3826" s="6">
        <f>CAL!C3826</f>
        <v>0</v>
      </c>
      <c r="D3826" s="6">
        <f>CAL!D3826</f>
        <v>0</v>
      </c>
      <c r="E3826" s="6" t="str">
        <f>CAL!J3826</f>
        <v>maranhaoma</v>
      </c>
      <c r="F3826" s="6" t="str">
        <f>CAL!R3826</f>
        <v>br3</v>
      </c>
      <c r="G3826" s="6"/>
      <c r="H3826" s="6"/>
    </row>
    <row r="3827" spans="1:8">
      <c r="A3827" s="36">
        <f>CAL!A3827</f>
        <v>46201</v>
      </c>
      <c r="B3827" s="6" t="str">
        <f>CAL!B3827</f>
        <v>ypirangars</v>
      </c>
      <c r="C3827" s="6">
        <f>CAL!C3827</f>
        <v>1</v>
      </c>
      <c r="D3827" s="6">
        <f>CAL!D3827</f>
        <v>1</v>
      </c>
      <c r="E3827" s="6" t="str">
        <f>CAL!J3827</f>
        <v>confiancase</v>
      </c>
      <c r="F3827" s="6" t="str">
        <f>CAL!R3827</f>
        <v>br3</v>
      </c>
      <c r="G3827" s="6"/>
      <c r="H3827" s="6"/>
    </row>
    <row r="3828" spans="1:8">
      <c r="A3828" s="36">
        <f>CAL!A3828</f>
        <v>46201</v>
      </c>
      <c r="B3828" s="6" t="str">
        <f>CAL!B3828</f>
        <v>juazeirenseba</v>
      </c>
      <c r="C3828" s="6">
        <f>CAL!C3828</f>
        <v>0</v>
      </c>
      <c r="D3828" s="6">
        <f>CAL!D3828</f>
        <v>1</v>
      </c>
      <c r="E3828" s="6" t="str">
        <f>CAL!J3828</f>
        <v>serrabrancapb</v>
      </c>
      <c r="F3828" s="6" t="str">
        <f>CAL!R3828</f>
        <v>br4</v>
      </c>
      <c r="G3828" s="6"/>
      <c r="H3828" s="6"/>
    </row>
    <row r="3829" spans="1:8">
      <c r="A3829" s="36">
        <f>CAL!A3829</f>
        <v>46201</v>
      </c>
      <c r="B3829" s="6" t="str">
        <f>CAL!B3829</f>
        <v>cianortepr</v>
      </c>
      <c r="C3829" s="6">
        <f>CAL!C3829</f>
        <v>0</v>
      </c>
      <c r="D3829" s="6">
        <f>CAL!D3829</f>
        <v>1</v>
      </c>
      <c r="E3829" s="6" t="str">
        <f>CAL!J3829</f>
        <v>saojoseensepr</v>
      </c>
      <c r="F3829" s="6" t="str">
        <f>CAL!R3829</f>
        <v>br4</v>
      </c>
      <c r="G3829" s="6"/>
      <c r="H3829" s="6"/>
    </row>
    <row r="3830" spans="1:8">
      <c r="A3830" s="36">
        <f>CAL!A3830</f>
        <v>46201</v>
      </c>
      <c r="B3830" s="6" t="str">
        <f>CAL!B3830</f>
        <v>abcrn</v>
      </c>
      <c r="C3830" s="6">
        <f>CAL!C3830</f>
        <v>1</v>
      </c>
      <c r="D3830" s="6">
        <f>CAL!D3830</f>
        <v>1</v>
      </c>
      <c r="E3830" s="6" t="str">
        <f>CAL!J3830</f>
        <v>altospi</v>
      </c>
      <c r="F3830" s="6" t="str">
        <f>CAL!R3830</f>
        <v>br4</v>
      </c>
      <c r="G3830" s="6"/>
      <c r="H3830" s="6"/>
    </row>
    <row r="3831" spans="1:8">
      <c r="A3831" s="36">
        <f>CAL!A3831</f>
        <v>46201</v>
      </c>
      <c r="B3831" s="6" t="str">
        <f>CAL!B3831</f>
        <v>noroestesp</v>
      </c>
      <c r="C3831" s="6">
        <f>CAL!C3831</f>
        <v>1</v>
      </c>
      <c r="D3831" s="6">
        <f>CAL!D3831</f>
        <v>3</v>
      </c>
      <c r="E3831" s="6" t="str">
        <f>CAL!J3831</f>
        <v>portuguesarj</v>
      </c>
      <c r="F3831" s="6" t="str">
        <f>CAL!R3831</f>
        <v>br4</v>
      </c>
      <c r="G3831" s="6"/>
      <c r="H3831" s="6"/>
    </row>
    <row r="3832" spans="1:8">
      <c r="A3832" s="36">
        <f>CAL!A3832</f>
        <v>46201</v>
      </c>
      <c r="B3832" s="6" t="str">
        <f>CAL!B3832</f>
        <v>marciliodiassc</v>
      </c>
      <c r="C3832" s="6">
        <f>CAL!C3832</f>
        <v>2</v>
      </c>
      <c r="D3832" s="6">
        <f>CAL!D3832</f>
        <v>1</v>
      </c>
      <c r="E3832" s="6" t="str">
        <f>CAL!J3832</f>
        <v>cascavelpr</v>
      </c>
      <c r="F3832" s="6" t="str">
        <f>CAL!R3832</f>
        <v>br4</v>
      </c>
      <c r="G3832" s="6" t="s">
        <v>13661</v>
      </c>
      <c r="H3832" s="6" t="s">
        <v>13662</v>
      </c>
    </row>
    <row r="3833" spans="1:8">
      <c r="A3833" s="36">
        <f>CAL!A3833</f>
        <v>46201</v>
      </c>
      <c r="B3833" s="6" t="str">
        <f>CAL!B3833</f>
        <v>manauaraam</v>
      </c>
      <c r="C3833" s="6">
        <f>CAL!C3833</f>
        <v>1</v>
      </c>
      <c r="D3833" s="6">
        <f>CAL!D3833</f>
        <v>1</v>
      </c>
      <c r="E3833" s="6" t="str">
        <f>CAL!J3833</f>
        <v>independenciaac</v>
      </c>
      <c r="F3833" s="6" t="str">
        <f>CAL!R3833</f>
        <v>br4</v>
      </c>
      <c r="G3833" s="6"/>
      <c r="H3833" s="6"/>
    </row>
    <row r="3834" spans="1:8">
      <c r="A3834" s="36">
        <f>CAL!A3834</f>
        <v>46201</v>
      </c>
      <c r="B3834" s="6" t="str">
        <f>CAL!B3834</f>
        <v>ferroviarioce</v>
      </c>
      <c r="C3834" s="6">
        <f>CAL!C3834</f>
        <v>2</v>
      </c>
      <c r="D3834" s="6">
        <f>CAL!D3834</f>
        <v>0</v>
      </c>
      <c r="E3834" s="6" t="str">
        <f>CAL!J3834</f>
        <v>centralpe</v>
      </c>
      <c r="F3834" s="6" t="str">
        <f>CAL!R3834</f>
        <v>br4</v>
      </c>
      <c r="G3834" s="6"/>
      <c r="H3834" s="6"/>
    </row>
    <row r="3835" spans="1:8">
      <c r="A3835" s="36">
        <f>CAL!A3835</f>
        <v>46201</v>
      </c>
      <c r="B3835" s="6" t="str">
        <f>CAL!B3835</f>
        <v>nacionalam</v>
      </c>
      <c r="C3835" s="6">
        <f>CAL!C3835</f>
        <v>0</v>
      </c>
      <c r="D3835" s="6">
        <f>CAL!D3835</f>
        <v>0</v>
      </c>
      <c r="E3835" s="6" t="str">
        <f>CAL!J3835</f>
        <v>araguainato</v>
      </c>
      <c r="F3835" s="6" t="str">
        <f>CAL!R3835</f>
        <v>br4</v>
      </c>
      <c r="G3835" s="6"/>
      <c r="H3835" s="6"/>
    </row>
    <row r="3836" spans="1:8">
      <c r="A3836" s="36">
        <f>CAL!A3836</f>
        <v>46201</v>
      </c>
      <c r="B3836" s="6" t="str">
        <f>CAL!B3836</f>
        <v>trezepb</v>
      </c>
      <c r="C3836" s="6">
        <f>CAL!C3836</f>
        <v>0</v>
      </c>
      <c r="D3836" s="6">
        <f>CAL!D3836</f>
        <v>0</v>
      </c>
      <c r="E3836" s="6" t="str">
        <f>CAL!J3836</f>
        <v>jacuipenseba</v>
      </c>
      <c r="F3836" s="6" t="str">
        <f>CAL!R3836</f>
        <v>br4</v>
      </c>
      <c r="G3836" s="6"/>
      <c r="H3836" s="6"/>
    </row>
    <row r="3837" spans="1:8">
      <c r="A3837" s="36">
        <f>CAL!A3837</f>
        <v>46201</v>
      </c>
      <c r="B3837" s="6" t="str">
        <f>CAL!B3837</f>
        <v>portovelhoro</v>
      </c>
      <c r="C3837" s="6">
        <f>CAL!C3837</f>
        <v>1</v>
      </c>
      <c r="D3837" s="6">
        <f>CAL!D3837</f>
        <v>1</v>
      </c>
      <c r="E3837" s="6" t="str">
        <f>CAL!J3837</f>
        <v>saoraimundorr</v>
      </c>
      <c r="F3837" s="6" t="str">
        <f>CAL!R3837</f>
        <v>br4</v>
      </c>
      <c r="G3837" s="6"/>
      <c r="H3837" s="6"/>
    </row>
    <row r="3838" spans="1:8">
      <c r="A3838" s="36">
        <f>CAL!A3838</f>
        <v>46201</v>
      </c>
      <c r="B3838" s="6" t="str">
        <f>CAL!B3838</f>
        <v>luverdensemt</v>
      </c>
      <c r="C3838" s="6">
        <f>CAL!C3838</f>
        <v>1</v>
      </c>
      <c r="D3838" s="6">
        <f>CAL!D3838</f>
        <v>1</v>
      </c>
      <c r="E3838" s="6" t="str">
        <f>CAL!J3838</f>
        <v>ceilandiadf</v>
      </c>
      <c r="F3838" s="6" t="str">
        <f>CAL!R3838</f>
        <v>br4</v>
      </c>
      <c r="G3838" s="6"/>
      <c r="H3838" s="6"/>
    </row>
    <row r="3839" spans="1:8">
      <c r="A3839" s="36">
        <f>CAL!A3839</f>
        <v>46201</v>
      </c>
      <c r="B3839" s="6" t="str">
        <f>CAL!B3839</f>
        <v>guaporero</v>
      </c>
      <c r="C3839" s="6">
        <f>CAL!C3839</f>
        <v>2</v>
      </c>
      <c r="D3839" s="6">
        <f>CAL!D3839</f>
        <v>0</v>
      </c>
      <c r="E3839" s="6" t="str">
        <f>CAL!J3839</f>
        <v>monteroraimarr</v>
      </c>
      <c r="F3839" s="6" t="str">
        <f>CAL!R3839</f>
        <v>br4</v>
      </c>
      <c r="G3839" s="6"/>
      <c r="H3839" s="6"/>
    </row>
    <row r="3840" spans="1:8">
      <c r="A3840" s="36">
        <f>CAL!A3840</f>
        <v>46201</v>
      </c>
      <c r="B3840" s="6" t="str">
        <f>CAL!B3840</f>
        <v>osascoaudaxsp</v>
      </c>
      <c r="C3840" s="6">
        <f>CAL!C3840</f>
        <v>0</v>
      </c>
      <c r="D3840" s="6">
        <f>CAL!D3840</f>
        <v>0</v>
      </c>
      <c r="E3840" s="6" t="str">
        <f>CAL!J3840</f>
        <v>flamengosp</v>
      </c>
      <c r="F3840" s="6" t="str">
        <f>CAL!R3840</f>
        <v>sp5</v>
      </c>
      <c r="G3840" s="6"/>
      <c r="H3840" s="6"/>
    </row>
    <row r="3841" spans="1:8">
      <c r="A3841" s="36">
        <f>CAL!A3841</f>
        <v>46201</v>
      </c>
      <c r="B3841" s="6" t="str">
        <f>CAL!B3841</f>
        <v>tupasp</v>
      </c>
      <c r="C3841" s="6">
        <f>CAL!C3841</f>
        <v>0</v>
      </c>
      <c r="D3841" s="6">
        <f>CAL!D3841</f>
        <v>2</v>
      </c>
      <c r="E3841" s="6" t="str">
        <f>CAL!J3841</f>
        <v>independentesp</v>
      </c>
      <c r="F3841" s="6" t="str">
        <f>CAL!R3841</f>
        <v>sp5</v>
      </c>
      <c r="G3841" s="6"/>
      <c r="H3841" s="6"/>
    </row>
    <row r="3842" spans="1:8">
      <c r="A3842" s="36">
        <f>CAL!A3842</f>
        <v>46201</v>
      </c>
      <c r="B3842" s="6" t="str">
        <f>CAL!B3842</f>
        <v>santacruzensesp</v>
      </c>
      <c r="C3842" s="6">
        <f>CAL!C3842</f>
        <v>0</v>
      </c>
      <c r="D3842" s="6">
        <f>CAL!D3842</f>
        <v>0</v>
      </c>
      <c r="E3842" s="6" t="str">
        <f>CAL!J3842</f>
        <v>americasp</v>
      </c>
      <c r="F3842" s="6" t="str">
        <f>CAL!R3842</f>
        <v>sp5</v>
      </c>
      <c r="G3842" s="6"/>
      <c r="H3842" s="6"/>
    </row>
    <row r="3843" spans="1:8">
      <c r="A3843" s="36">
        <f>CAL!A3843</f>
        <v>46201</v>
      </c>
      <c r="B3843" s="6" t="str">
        <f>CAL!B3843</f>
        <v>pauliniasp</v>
      </c>
      <c r="C3843" s="6">
        <f>CAL!C3843</f>
        <v>1</v>
      </c>
      <c r="D3843" s="6">
        <f>CAL!D3843</f>
        <v>3</v>
      </c>
      <c r="E3843" s="6" t="str">
        <f>CAL!J3843</f>
        <v>itaquasp</v>
      </c>
      <c r="F3843" s="6" t="str">
        <f>CAL!R3843</f>
        <v>sp5</v>
      </c>
      <c r="G3843" s="6"/>
      <c r="H3843" s="6"/>
    </row>
    <row r="3844" spans="1:8">
      <c r="A3844" s="36">
        <f>CAL!A3844</f>
        <v>46201</v>
      </c>
      <c r="B3844" s="6" t="str">
        <f>CAL!B3844</f>
        <v>tigresrj</v>
      </c>
      <c r="C3844" s="6">
        <f>CAL!C3844</f>
        <v>4</v>
      </c>
      <c r="D3844" s="6">
        <f>CAL!D3844</f>
        <v>0</v>
      </c>
      <c r="E3844" s="6" t="str">
        <f>CAL!J3844</f>
        <v>uniaocentralrj</v>
      </c>
      <c r="F3844" s="6" t="str">
        <f>CAL!R3844</f>
        <v>rj5</v>
      </c>
      <c r="G3844" s="6"/>
      <c r="H3844" s="6"/>
    </row>
    <row r="3845" spans="1:8">
      <c r="A3845" s="36">
        <f>CAL!A3845</f>
        <v>46201</v>
      </c>
      <c r="B3845" s="6" t="str">
        <f>CAL!B3845</f>
        <v>bresciarj</v>
      </c>
      <c r="C3845" s="6">
        <f>CAL!C3845</f>
        <v>0</v>
      </c>
      <c r="D3845" s="6">
        <f>CAL!D3845</f>
        <v>2</v>
      </c>
      <c r="E3845" s="6" t="str">
        <f>CAL!J3845</f>
        <v>riobarrarj</v>
      </c>
      <c r="F3845" s="6" t="str">
        <f>CAL!R3845</f>
        <v>rj5</v>
      </c>
      <c r="G3845" s="6"/>
      <c r="H3845" s="6"/>
    </row>
    <row r="3846" spans="1:8">
      <c r="A3846" s="36">
        <f>CAL!A3846</f>
        <v>46201</v>
      </c>
      <c r="B3846" s="6" t="str">
        <f>CAL!B3846</f>
        <v>cardosomoreirarj</v>
      </c>
      <c r="C3846" s="6">
        <f>CAL!C3846</f>
        <v>2</v>
      </c>
      <c r="D3846" s="6">
        <f>CAL!D3846</f>
        <v>0</v>
      </c>
      <c r="E3846" s="6" t="str">
        <f>CAL!J3846</f>
        <v>independenterj</v>
      </c>
      <c r="F3846" s="6" t="str">
        <f>CAL!R3846</f>
        <v>rj5</v>
      </c>
      <c r="G3846" s="6"/>
      <c r="H3846" s="6"/>
    </row>
    <row r="3847" spans="1:8">
      <c r="A3847" s="36">
        <f>CAL!A3847</f>
        <v>46201</v>
      </c>
      <c r="B3847" s="6" t="str">
        <f>CAL!B3847</f>
        <v>barcelonarj</v>
      </c>
      <c r="C3847" s="6">
        <f>CAL!C3847</f>
        <v>0</v>
      </c>
      <c r="D3847" s="6">
        <f>CAL!D3847</f>
        <v>7</v>
      </c>
      <c r="E3847" s="6" t="str">
        <f>CAL!J3847</f>
        <v>buziosrj</v>
      </c>
      <c r="F3847" s="6" t="str">
        <f>CAL!R3847</f>
        <v>rj5</v>
      </c>
      <c r="G3847" s="6"/>
      <c r="H3847" s="6"/>
    </row>
    <row r="3848" spans="1:8">
      <c r="A3848" s="36">
        <f>CAL!A3848</f>
        <v>46201</v>
      </c>
      <c r="B3848" s="6" t="str">
        <f>CAL!B3848</f>
        <v>veracruzrj</v>
      </c>
      <c r="C3848" s="6">
        <f>CAL!C3848</f>
        <v>1</v>
      </c>
      <c r="D3848" s="6">
        <f>CAL!D3848</f>
        <v>2</v>
      </c>
      <c r="E3848" s="6" t="str">
        <f>CAL!J3848</f>
        <v>caacbrasilrj</v>
      </c>
      <c r="F3848" s="6" t="str">
        <f>CAL!R3848</f>
        <v>rj5</v>
      </c>
      <c r="G3848" s="6"/>
      <c r="H3848" s="6"/>
    </row>
    <row r="3849" spans="1:8">
      <c r="A3849" s="36">
        <f>CAL!A3849</f>
        <v>46201</v>
      </c>
      <c r="B3849" s="6" t="str">
        <f>CAL!B3849</f>
        <v>aymoresmg</v>
      </c>
      <c r="C3849" s="6">
        <f>CAL!C3849</f>
        <v>0</v>
      </c>
      <c r="D3849" s="6">
        <f>CAL!D3849</f>
        <v>1</v>
      </c>
      <c r="E3849" s="6" t="str">
        <f>CAL!J3849</f>
        <v>valeriomg</v>
      </c>
      <c r="F3849" s="6" t="str">
        <f>CAL!R3849</f>
        <v>mg2</v>
      </c>
      <c r="G3849" s="6"/>
      <c r="H3849" s="6"/>
    </row>
    <row r="3850" spans="1:8">
      <c r="A3850" s="36">
        <f>CAL!A3850</f>
        <v>46201</v>
      </c>
      <c r="B3850" s="6" t="str">
        <f>CAL!B3850</f>
        <v>patrocinensemg</v>
      </c>
      <c r="C3850" s="6">
        <f>CAL!C3850</f>
        <v>0</v>
      </c>
      <c r="D3850" s="6">
        <f>CAL!D3850</f>
        <v>1</v>
      </c>
      <c r="E3850" s="6" t="str">
        <f>CAL!J3850</f>
        <v>uberabamg</v>
      </c>
      <c r="F3850" s="6" t="str">
        <f>CAL!R3850</f>
        <v>mg2</v>
      </c>
      <c r="G3850" s="6"/>
      <c r="H3850" s="6"/>
    </row>
    <row r="3851" spans="1:8">
      <c r="A3851" s="36">
        <f>CAL!A3851</f>
        <v>46201</v>
      </c>
      <c r="B3851" s="6" t="str">
        <f>CAL!B3851</f>
        <v>boaesportemg</v>
      </c>
      <c r="C3851" s="6">
        <f>CAL!C3851</f>
        <v>0</v>
      </c>
      <c r="D3851" s="6">
        <f>CAL!D3851</f>
        <v>0</v>
      </c>
      <c r="E3851" s="6" t="str">
        <f>CAL!J3851</f>
        <v>mamoremg</v>
      </c>
      <c r="F3851" s="6" t="str">
        <f>CAL!R3851</f>
        <v>mg2</v>
      </c>
      <c r="G3851" s="6"/>
      <c r="H3851" s="6"/>
    </row>
    <row r="3852" spans="1:8">
      <c r="A3852" s="36">
        <f>CAL!A3852</f>
        <v>46201</v>
      </c>
      <c r="B3852" s="6" t="str">
        <f>CAL!B3852</f>
        <v>hercilioluzsc</v>
      </c>
      <c r="C3852" s="6">
        <f>CAL!C3852</f>
        <v>4</v>
      </c>
      <c r="D3852" s="6">
        <f>CAL!D3852</f>
        <v>2</v>
      </c>
      <c r="E3852" s="6" t="str">
        <f>CAL!J3852</f>
        <v>fluminensesc</v>
      </c>
      <c r="F3852" s="6" t="str">
        <f>CAL!R3852</f>
        <v>sc2</v>
      </c>
      <c r="G3852" s="6"/>
      <c r="H3852" s="6"/>
    </row>
    <row r="3853" spans="1:8">
      <c r="A3853" s="36">
        <f>CAL!A3853</f>
        <v>46201</v>
      </c>
      <c r="B3853" s="6" t="str">
        <f>CAL!B3853</f>
        <v>caravaggiosc</v>
      </c>
      <c r="C3853" s="6">
        <f>CAL!C3853</f>
        <v>2</v>
      </c>
      <c r="D3853" s="6">
        <f>CAL!D3853</f>
        <v>3</v>
      </c>
      <c r="E3853" s="6" t="str">
        <f>CAL!J3853</f>
        <v>guaranisc</v>
      </c>
      <c r="F3853" s="6" t="str">
        <f>CAL!R3853</f>
        <v>sc2</v>
      </c>
      <c r="G3853" s="6"/>
      <c r="H3853" s="6"/>
    </row>
    <row r="3854" spans="1:8">
      <c r="A3854" s="36">
        <f>CAL!A3854</f>
        <v>46201</v>
      </c>
      <c r="B3854" s="6" t="str">
        <f>CAL!B3854</f>
        <v>pinheiroma</v>
      </c>
      <c r="C3854" s="6">
        <f>CAL!C3854</f>
        <v>2</v>
      </c>
      <c r="D3854" s="6">
        <f>CAL!D3854</f>
        <v>1</v>
      </c>
      <c r="E3854" s="6" t="str">
        <f>CAL!J3854</f>
        <v>vianama</v>
      </c>
      <c r="F3854" s="6" t="str">
        <f>CAL!R3854</f>
        <v>ma2</v>
      </c>
      <c r="G3854" s="6"/>
      <c r="H3854" s="6"/>
    </row>
    <row r="3855" spans="1:8">
      <c r="A3855" s="36">
        <f>CAL!A3855</f>
        <v>46202</v>
      </c>
      <c r="B3855" s="6" t="str">
        <f>CAL!B3855</f>
        <v>democratagvmg</v>
      </c>
      <c r="C3855" s="6">
        <f>CAL!C3855</f>
        <v>1</v>
      </c>
      <c r="D3855" s="6">
        <f>CAL!D3855</f>
        <v>1</v>
      </c>
      <c r="E3855" s="6" t="str">
        <f>CAL!J3855</f>
        <v>ivinhemams</v>
      </c>
      <c r="F3855" s="6" t="str">
        <f>CAL!R3855</f>
        <v>br4</v>
      </c>
      <c r="G3855" s="6"/>
      <c r="H3855" s="6"/>
    </row>
    <row r="3856" spans="1:8">
      <c r="A3856" s="36">
        <f>CAL!A3856</f>
        <v>46202</v>
      </c>
      <c r="B3856" s="6" t="str">
        <f>CAL!B3856</f>
        <v>uniaoabcms</v>
      </c>
      <c r="C3856" s="6">
        <f>CAL!C3856</f>
        <v>0</v>
      </c>
      <c r="D3856" s="6">
        <f>CAL!D3856</f>
        <v>1</v>
      </c>
      <c r="E3856" s="6" t="str">
        <f>CAL!J3856</f>
        <v>taveiropolisms</v>
      </c>
      <c r="F3856" s="6" t="str">
        <f>CAL!R3856</f>
        <v>ms2</v>
      </c>
      <c r="G3856" s="6"/>
      <c r="H3856" s="6"/>
    </row>
    <row r="3857" spans="1:8">
      <c r="A3857" s="36">
        <f>CAL!A3857</f>
        <v>46203</v>
      </c>
      <c r="B3857" s="6" t="str">
        <f>CAL!B3857</f>
        <v>botafogosp</v>
      </c>
      <c r="C3857" s="6">
        <f>CAL!C3857</f>
        <v>0</v>
      </c>
      <c r="D3857" s="6">
        <f>CAL!D3857</f>
        <v>1</v>
      </c>
      <c r="E3857" s="6" t="str">
        <f>CAL!J3857</f>
        <v>crbal</v>
      </c>
      <c r="F3857" s="6" t="str">
        <f>CAL!R3857</f>
        <v>br2</v>
      </c>
      <c r="G3857" s="6" t="s">
        <v>13789</v>
      </c>
      <c r="H3857" s="6" t="s">
        <v>13790</v>
      </c>
    </row>
    <row r="3858" spans="1:8">
      <c r="A3858" s="36">
        <f>CAL!A3858</f>
        <v>46203</v>
      </c>
      <c r="B3858" s="6" t="str">
        <f>CAL!B3858</f>
        <v>caxiasrs</v>
      </c>
      <c r="C3858" s="6">
        <f>CAL!C3858</f>
        <v>1</v>
      </c>
      <c r="D3858" s="6">
        <f>CAL!D3858</f>
        <v>1</v>
      </c>
      <c r="E3858" s="6" t="str">
        <f>CAL!J3858</f>
        <v>anapolisgo</v>
      </c>
      <c r="F3858" s="6" t="str">
        <f>CAL!R3858</f>
        <v>br3</v>
      </c>
      <c r="G3858" s="6"/>
      <c r="H3858" s="6"/>
    </row>
    <row r="3859" spans="1:8">
      <c r="A3859" s="36">
        <f>CAL!A3859</f>
        <v>46203</v>
      </c>
      <c r="B3859" s="6" t="str">
        <f>CAL!B3859</f>
        <v>voltaredondarj</v>
      </c>
      <c r="C3859" s="6">
        <f>CAL!C3859</f>
        <v>3</v>
      </c>
      <c r="D3859" s="6">
        <f>CAL!D3859</f>
        <v>0</v>
      </c>
      <c r="E3859" s="6" t="str">
        <f>CAL!J3859</f>
        <v>amazonasam</v>
      </c>
      <c r="F3859" s="6" t="str">
        <f>CAL!R3859</f>
        <v>br3</v>
      </c>
      <c r="G3859" s="6"/>
      <c r="H3859" s="6"/>
    </row>
    <row r="3860" spans="1:8">
      <c r="A3860" s="36">
        <f>CAL!A3860</f>
        <v>46203</v>
      </c>
      <c r="B3860" s="6" t="str">
        <f>CAL!B3860</f>
        <v>botafogopb</v>
      </c>
      <c r="C3860" s="6">
        <f>CAL!C3860</f>
        <v>2</v>
      </c>
      <c r="D3860" s="6">
        <f>CAL!D3860</f>
        <v>0</v>
      </c>
      <c r="E3860" s="6" t="str">
        <f>CAL!J3860</f>
        <v>brusquesc</v>
      </c>
      <c r="F3860" s="6" t="str">
        <f>CAL!R3860</f>
        <v>br3</v>
      </c>
      <c r="G3860" s="6"/>
      <c r="H3860" s="6"/>
    </row>
    <row r="3861" spans="1:8">
      <c r="A3861" s="36">
        <f>CAL!A3861</f>
        <v>46203</v>
      </c>
      <c r="B3861" s="6" t="str">
        <f>CAL!B3861</f>
        <v>camposrj</v>
      </c>
      <c r="C3861" s="6">
        <f>CAL!C3861</f>
        <v>3</v>
      </c>
      <c r="D3861" s="6">
        <f>CAL!D3861</f>
        <v>1</v>
      </c>
      <c r="E3861" s="6" t="str">
        <f>CAL!J3861</f>
        <v>unisouzarj</v>
      </c>
      <c r="F3861" s="6" t="str">
        <f>CAL!R3861</f>
        <v>rj5</v>
      </c>
      <c r="G3861" s="6"/>
      <c r="H3861" s="6"/>
    </row>
    <row r="3862" spans="1:8">
      <c r="A3862" s="36">
        <f>CAL!A3862</f>
        <v>46204</v>
      </c>
      <c r="B3862" s="6" t="str">
        <f>CAL!B3862</f>
        <v>vitoriaes</v>
      </c>
      <c r="C3862" s="6">
        <f>CAL!C3862</f>
        <v>0</v>
      </c>
      <c r="D3862" s="6">
        <f>CAL!D3862</f>
        <v>1</v>
      </c>
      <c r="E3862" s="6" t="str">
        <f>CAL!J3862</f>
        <v>riobrancovnes</v>
      </c>
      <c r="F3862" s="6" t="str">
        <f>CAL!R3862</f>
        <v>ces</v>
      </c>
      <c r="G3862" s="6"/>
      <c r="H3862" s="6"/>
    </row>
    <row r="3863" spans="1:8">
      <c r="A3863" s="36">
        <f>CAL!A3863</f>
        <v>46204</v>
      </c>
      <c r="B3863" s="6" t="str">
        <f>CAL!B3863</f>
        <v>bonsucessorj</v>
      </c>
      <c r="C3863" s="6">
        <f>CAL!C3863</f>
        <v>3</v>
      </c>
      <c r="D3863" s="6">
        <f>CAL!D3863</f>
        <v>2</v>
      </c>
      <c r="E3863" s="6" t="str">
        <f>CAL!J3863</f>
        <v>americarj</v>
      </c>
      <c r="F3863" s="6" t="str">
        <f>CAL!R3863</f>
        <v>rj2</v>
      </c>
      <c r="G3863" s="6"/>
      <c r="H3863" s="6"/>
    </row>
    <row r="3864" spans="1:8">
      <c r="A3864" s="36">
        <f>CAL!A3864</f>
        <v>46204</v>
      </c>
      <c r="B3864" s="6" t="str">
        <f>CAL!B3864</f>
        <v>coimbramg</v>
      </c>
      <c r="C3864" s="6">
        <f>CAL!C3864</f>
        <v>2</v>
      </c>
      <c r="D3864" s="6">
        <f>CAL!D3864</f>
        <v>1</v>
      </c>
      <c r="E3864" s="6" t="str">
        <f>CAL!J3864</f>
        <v>villanovamg</v>
      </c>
      <c r="F3864" s="6" t="str">
        <f>CAL!R3864</f>
        <v>mg2</v>
      </c>
      <c r="G3864" s="6"/>
      <c r="H3864" s="6"/>
    </row>
    <row r="3865" spans="1:8">
      <c r="A3865" s="36">
        <f>CAL!A3865</f>
        <v>46204</v>
      </c>
      <c r="B3865" s="6" t="str">
        <f>CAL!B3865</f>
        <v>ipatingamg</v>
      </c>
      <c r="C3865" s="6">
        <f>CAL!C3865</f>
        <v>1</v>
      </c>
      <c r="D3865" s="6">
        <f>CAL!D3865</f>
        <v>4</v>
      </c>
      <c r="E3865" s="6" t="str">
        <f>CAL!J3865</f>
        <v>aymoresmg</v>
      </c>
      <c r="F3865" s="6" t="str">
        <f>CAL!R3865</f>
        <v>mg2</v>
      </c>
      <c r="G3865" s="6"/>
      <c r="H3865" s="6"/>
    </row>
    <row r="3866" spans="1:8">
      <c r="A3866" s="36">
        <f>CAL!A3866</f>
        <v>46204</v>
      </c>
      <c r="B3866" s="6" t="str">
        <f>CAL!B3866</f>
        <v>mamoremg</v>
      </c>
      <c r="C3866" s="6">
        <f>CAL!C3866</f>
        <v>2</v>
      </c>
      <c r="D3866" s="6">
        <f>CAL!D3866</f>
        <v>2</v>
      </c>
      <c r="E3866" s="6" t="str">
        <f>CAL!J3866</f>
        <v>guaranimg</v>
      </c>
      <c r="F3866" s="6" t="str">
        <f>CAL!R3866</f>
        <v>mg2</v>
      </c>
      <c r="G3866" s="6"/>
      <c r="H3866" s="6"/>
    </row>
    <row r="3867" spans="1:8">
      <c r="A3867" s="36">
        <f>CAL!A3867</f>
        <v>46204</v>
      </c>
      <c r="B3867" s="6" t="str">
        <f>CAL!B3867</f>
        <v>caldensemg</v>
      </c>
      <c r="C3867" s="6">
        <f>CAL!C3867</f>
        <v>1</v>
      </c>
      <c r="D3867" s="6">
        <f>CAL!D3867</f>
        <v>2</v>
      </c>
      <c r="E3867" s="6" t="str">
        <f>CAL!J3867</f>
        <v>patrocinensemg</v>
      </c>
      <c r="F3867" s="6" t="str">
        <f>CAL!R3867</f>
        <v>mg2</v>
      </c>
      <c r="G3867" s="6"/>
      <c r="H3867" s="6"/>
    </row>
    <row r="3868" spans="1:8">
      <c r="A3868" s="36">
        <f>CAL!A3868</f>
        <v>46204</v>
      </c>
      <c r="B3868" s="6" t="str">
        <f>CAL!B3868</f>
        <v>uberabamg</v>
      </c>
      <c r="C3868" s="6">
        <f>CAL!C3868</f>
        <v>3</v>
      </c>
      <c r="D3868" s="6">
        <f>CAL!D3868</f>
        <v>1</v>
      </c>
      <c r="E3868" s="6" t="str">
        <f>CAL!J3868</f>
        <v>boaesportemg</v>
      </c>
      <c r="F3868" s="6" t="str">
        <f>CAL!R3868</f>
        <v>mg2</v>
      </c>
      <c r="G3868" s="6"/>
      <c r="H3868" s="6"/>
    </row>
    <row r="3869" spans="1:8">
      <c r="A3869" s="36">
        <f>CAL!A3869</f>
        <v>46204</v>
      </c>
      <c r="B3869" s="6" t="str">
        <f>CAL!B3869</f>
        <v>valeriomg</v>
      </c>
      <c r="C3869" s="6">
        <f>CAL!C3869</f>
        <v>1</v>
      </c>
      <c r="D3869" s="6">
        <f>CAL!D3869</f>
        <v>0</v>
      </c>
      <c r="E3869" s="6" t="str">
        <f>CAL!J3869</f>
        <v>democrataslmg</v>
      </c>
      <c r="F3869" s="6" t="str">
        <f>CAL!R3869</f>
        <v>mg2</v>
      </c>
      <c r="G3869" s="6"/>
      <c r="H3869" s="6"/>
    </row>
    <row r="3870" spans="1:8">
      <c r="A3870" s="36">
        <f>CAL!A3870</f>
        <v>46204</v>
      </c>
      <c r="B3870" s="6" t="str">
        <f>CAL!B3870</f>
        <v>jaraguasc</v>
      </c>
      <c r="C3870" s="6">
        <f>CAL!C3870</f>
        <v>0</v>
      </c>
      <c r="D3870" s="6">
        <f>CAL!D3870</f>
        <v>3</v>
      </c>
      <c r="E3870" s="6" t="str">
        <f>CAL!J3870</f>
        <v>tubaraosc</v>
      </c>
      <c r="F3870" s="6" t="str">
        <f>CAL!R3870</f>
        <v>sc2</v>
      </c>
      <c r="G3870" s="6"/>
      <c r="H3870" s="6"/>
    </row>
    <row r="3871" spans="1:8">
      <c r="A3871" s="36">
        <f>CAL!A3871</f>
        <v>46204</v>
      </c>
      <c r="B3871" s="6" t="str">
        <f>CAL!B3871</f>
        <v>nacaosc</v>
      </c>
      <c r="C3871" s="6">
        <f>CAL!C3871</f>
        <v>0</v>
      </c>
      <c r="D3871" s="6">
        <f>CAL!D3871</f>
        <v>0</v>
      </c>
      <c r="E3871" s="6" t="str">
        <f>CAL!J3871</f>
        <v>metropolitanosc</v>
      </c>
      <c r="F3871" s="6" t="str">
        <f>CAL!R3871</f>
        <v>sc2</v>
      </c>
      <c r="G3871" s="6"/>
      <c r="H3871" s="6"/>
    </row>
    <row r="3872" spans="1:8">
      <c r="A3872" s="36">
        <f>CAL!A3872</f>
        <v>46204</v>
      </c>
      <c r="B3872" s="6" t="str">
        <f>CAL!B3872</f>
        <v>tupanma</v>
      </c>
      <c r="C3872" s="6">
        <f>CAL!C3872</f>
        <v>0</v>
      </c>
      <c r="D3872" s="6">
        <f>CAL!D3872</f>
        <v>0</v>
      </c>
      <c r="E3872" s="6" t="str">
        <f>CAL!J3872</f>
        <v>araiosesma</v>
      </c>
      <c r="F3872" s="6" t="str">
        <f>CAL!R3872</f>
        <v>ma2</v>
      </c>
      <c r="G3872" s="6"/>
      <c r="H3872" s="6"/>
    </row>
    <row r="3873" spans="1:8">
      <c r="A3873" s="36">
        <f>CAL!A3873</f>
        <v>46205</v>
      </c>
      <c r="B3873" s="6" t="str">
        <f>CAL!B3873</f>
        <v>cuiabamt</v>
      </c>
      <c r="C3873" s="6">
        <f>CAL!C3873</f>
        <v>1</v>
      </c>
      <c r="D3873" s="6">
        <f>CAL!D3873</f>
        <v>0</v>
      </c>
      <c r="E3873" s="6" t="str">
        <f>CAL!J3873</f>
        <v>americamg</v>
      </c>
      <c r="F3873" s="6" t="str">
        <f>CAL!R3873</f>
        <v>br2</v>
      </c>
      <c r="G3873" s="6"/>
      <c r="H3873" s="6"/>
    </row>
    <row r="3874" spans="1:8">
      <c r="A3874" s="36">
        <f>CAL!A3874</f>
        <v>46205</v>
      </c>
      <c r="B3874" s="6" t="str">
        <f>CAL!B3874</f>
        <v>fortalezace</v>
      </c>
      <c r="C3874" s="6">
        <f>CAL!C3874</f>
        <v>2</v>
      </c>
      <c r="D3874" s="6">
        <f>CAL!D3874</f>
        <v>0</v>
      </c>
      <c r="E3874" s="6" t="str">
        <f>CAL!J3874</f>
        <v>pontepretasp</v>
      </c>
      <c r="F3874" s="6" t="str">
        <f>CAL!R3874</f>
        <v>br2</v>
      </c>
      <c r="G3874" s="6"/>
      <c r="H3874" s="6"/>
    </row>
    <row r="3875" spans="1:8">
      <c r="A3875" s="36">
        <f>CAL!A3875</f>
        <v>46205</v>
      </c>
      <c r="B3875" s="6" t="str">
        <f>CAL!B3875</f>
        <v>saoluisma</v>
      </c>
      <c r="C3875" s="6">
        <f>CAL!C3875</f>
        <v>3</v>
      </c>
      <c r="D3875" s="6">
        <f>CAL!D3875</f>
        <v>0</v>
      </c>
      <c r="E3875" s="6" t="str">
        <f>CAL!J3875</f>
        <v>americanoma</v>
      </c>
      <c r="F3875" s="6" t="str">
        <f>CAL!R3875</f>
        <v>ma2</v>
      </c>
      <c r="G3875" s="6"/>
      <c r="H3875" s="6"/>
    </row>
    <row r="3876" spans="1:8">
      <c r="A3876" s="36">
        <f>CAL!A3876</f>
        <v>46206</v>
      </c>
      <c r="B3876" s="6" t="str">
        <f>CAL!B3876</f>
        <v>barramansarj</v>
      </c>
      <c r="C3876" s="6">
        <f>CAL!C3876</f>
        <v>2</v>
      </c>
      <c r="D3876" s="6">
        <f>CAL!D3876</f>
        <v>2</v>
      </c>
      <c r="E3876" s="6" t="str">
        <f>CAL!J3876</f>
        <v>cardosomoreirarj</v>
      </c>
      <c r="F3876" s="6" t="str">
        <f>CAL!R3876</f>
        <v>rj5</v>
      </c>
      <c r="G3876" s="6"/>
      <c r="H3876" s="6"/>
    </row>
    <row r="3877" spans="1:8">
      <c r="A3877" s="36">
        <f>CAL!A3877</f>
        <v>46206</v>
      </c>
      <c r="B3877" s="6" t="str">
        <f>CAL!B3877</f>
        <v>caacbrasilrj</v>
      </c>
      <c r="C3877" s="6">
        <f>CAL!C3877</f>
        <v>0</v>
      </c>
      <c r="D3877" s="6">
        <f>CAL!D3877</f>
        <v>2</v>
      </c>
      <c r="E3877" s="6" t="str">
        <f>CAL!J3877</f>
        <v>barcelonarj</v>
      </c>
      <c r="F3877" s="6" t="str">
        <f>CAL!R3877</f>
        <v>rj5</v>
      </c>
      <c r="G3877" s="6"/>
      <c r="H3877" s="6"/>
    </row>
    <row r="3878" spans="1:8">
      <c r="A3878" s="36">
        <f>CAL!A3878</f>
        <v>46206</v>
      </c>
      <c r="B3878" s="6" t="str">
        <f>CAL!B3878</f>
        <v>unisouzarj</v>
      </c>
      <c r="C3878" s="6">
        <f>CAL!C3878</f>
        <v>5</v>
      </c>
      <c r="D3878" s="6">
        <f>CAL!D3878</f>
        <v>1</v>
      </c>
      <c r="E3878" s="6" t="str">
        <f>CAL!J3878</f>
        <v>veracruzrj</v>
      </c>
      <c r="F3878" s="6" t="str">
        <f>CAL!R3878</f>
        <v>rj5</v>
      </c>
      <c r="G3878" s="6"/>
      <c r="H3878" s="6"/>
    </row>
    <row r="3879" spans="1:8">
      <c r="A3879" s="36">
        <f>CAL!A3879</f>
        <v>46206</v>
      </c>
      <c r="B3879" s="6" t="str">
        <f>CAL!B3879</f>
        <v>uniaocentralrj</v>
      </c>
      <c r="C3879" s="6">
        <f>CAL!C3879</f>
        <v>1</v>
      </c>
      <c r="D3879" s="6">
        <f>CAL!D3879</f>
        <v>0</v>
      </c>
      <c r="E3879" s="6" t="str">
        <f>CAL!J3879</f>
        <v>camposrj</v>
      </c>
      <c r="F3879" s="6" t="str">
        <f>CAL!R3879</f>
        <v>rj5</v>
      </c>
      <c r="G3879" s="6"/>
      <c r="H3879" s="6"/>
    </row>
    <row r="3880" spans="1:8">
      <c r="A3880" s="36">
        <f>CAL!A3880</f>
        <v>46206</v>
      </c>
      <c r="B3880" s="6" t="str">
        <f>CAL!B3880</f>
        <v>riobarrarj</v>
      </c>
      <c r="C3880" s="6">
        <f>CAL!C3880</f>
        <v>1</v>
      </c>
      <c r="D3880" s="6">
        <f>CAL!D3880</f>
        <v>1</v>
      </c>
      <c r="E3880" s="6" t="str">
        <f>CAL!J3880</f>
        <v>tigresrj</v>
      </c>
      <c r="F3880" s="6" t="str">
        <f>CAL!R3880</f>
        <v>rj5</v>
      </c>
      <c r="G3880" s="6"/>
      <c r="H3880" s="6"/>
    </row>
    <row r="3881" spans="1:8">
      <c r="A3881" s="36">
        <f>CAL!A3881</f>
        <v>46207</v>
      </c>
      <c r="B3881" s="6" t="str">
        <f>CAL!B3881</f>
        <v>criciumasc</v>
      </c>
      <c r="C3881" s="6">
        <f>CAL!C3881</f>
        <v>1</v>
      </c>
      <c r="D3881" s="6">
        <f>CAL!D3881</f>
        <v>0</v>
      </c>
      <c r="E3881" s="6" t="str">
        <f>CAL!J3881</f>
        <v>sportpe</v>
      </c>
      <c r="F3881" s="6" t="str">
        <f>CAL!R3881</f>
        <v>br2</v>
      </c>
      <c r="G3881" s="6"/>
      <c r="H3881" s="6"/>
    </row>
    <row r="3882" spans="1:8">
      <c r="A3882" s="36">
        <f>CAL!A3882</f>
        <v>46207</v>
      </c>
      <c r="B3882" s="6" t="str">
        <f>CAL!B3882</f>
        <v>novorizontinosp</v>
      </c>
      <c r="C3882" s="6">
        <f>CAL!C3882</f>
        <v>3</v>
      </c>
      <c r="D3882" s="6">
        <f>CAL!D3882</f>
        <v>0</v>
      </c>
      <c r="E3882" s="6" t="str">
        <f>CAL!J3882</f>
        <v>atleticogo</v>
      </c>
      <c r="F3882" s="6" t="str">
        <f>CAL!R3882</f>
        <v>br2</v>
      </c>
      <c r="G3882" s="6" t="s">
        <v>13762</v>
      </c>
      <c r="H3882" s="6" t="s">
        <v>13763</v>
      </c>
    </row>
    <row r="3883" spans="1:8">
      <c r="A3883" s="36">
        <f>CAL!A3883</f>
        <v>46207</v>
      </c>
      <c r="B3883" s="6" t="str">
        <f>CAL!B3883</f>
        <v>londrinapr</v>
      </c>
      <c r="C3883" s="6">
        <f>CAL!C3883</f>
        <v>5</v>
      </c>
      <c r="D3883" s="6">
        <f>CAL!D3883</f>
        <v>0</v>
      </c>
      <c r="E3883" s="6" t="str">
        <f>CAL!J3883</f>
        <v>crbal</v>
      </c>
      <c r="F3883" s="6" t="str">
        <f>CAL!R3883</f>
        <v>br2</v>
      </c>
      <c r="G3883" s="6" t="s">
        <v>13770</v>
      </c>
      <c r="H3883" s="6" t="s">
        <v>13657</v>
      </c>
    </row>
    <row r="3884" spans="1:8">
      <c r="A3884" s="36">
        <f>CAL!A3884</f>
        <v>46207</v>
      </c>
      <c r="B3884" s="6" t="str">
        <f>CAL!B3884</f>
        <v>goiasgo</v>
      </c>
      <c r="C3884" s="6">
        <f>CAL!C3884</f>
        <v>2</v>
      </c>
      <c r="D3884" s="6">
        <f>CAL!D3884</f>
        <v>0</v>
      </c>
      <c r="E3884" s="6" t="str">
        <f>CAL!J3884</f>
        <v>cearace</v>
      </c>
      <c r="F3884" s="6" t="str">
        <f>CAL!R3884</f>
        <v>br2</v>
      </c>
      <c r="G3884" s="6"/>
      <c r="H3884" s="6"/>
    </row>
    <row r="3885" spans="1:8">
      <c r="A3885" s="36">
        <f>CAL!A3885</f>
        <v>46207</v>
      </c>
      <c r="B3885" s="6" t="str">
        <f>CAL!B3885</f>
        <v>maranhaoma</v>
      </c>
      <c r="C3885" s="6">
        <f>CAL!C3885</f>
        <v>0</v>
      </c>
      <c r="D3885" s="6">
        <f>CAL!D3885</f>
        <v>1</v>
      </c>
      <c r="E3885" s="6" t="str">
        <f>CAL!J3885</f>
        <v>interdelimeirasp</v>
      </c>
      <c r="F3885" s="6" t="str">
        <f>CAL!R3885</f>
        <v>br3</v>
      </c>
      <c r="G3885" s="6"/>
      <c r="H3885" s="6"/>
    </row>
    <row r="3886" spans="1:8">
      <c r="A3886" s="36">
        <f>CAL!A3886</f>
        <v>46207</v>
      </c>
      <c r="B3886" s="6" t="str">
        <f>CAL!B3886</f>
        <v>maringapr</v>
      </c>
      <c r="C3886" s="6">
        <f>CAL!C3886</f>
        <v>4</v>
      </c>
      <c r="D3886" s="6">
        <f>CAL!D3886</f>
        <v>0</v>
      </c>
      <c r="E3886" s="6" t="str">
        <f>CAL!J3886</f>
        <v>voltaredondarj</v>
      </c>
      <c r="F3886" s="6" t="str">
        <f>CAL!R3886</f>
        <v>br3</v>
      </c>
      <c r="G3886" s="6"/>
      <c r="H3886" s="6"/>
    </row>
    <row r="3887" spans="1:8">
      <c r="A3887" s="36">
        <f>CAL!A3887</f>
        <v>46207</v>
      </c>
      <c r="B3887" s="6" t="str">
        <f>CAL!B3887</f>
        <v>confiancase</v>
      </c>
      <c r="C3887" s="6">
        <f>CAL!C3887</f>
        <v>1</v>
      </c>
      <c r="D3887" s="6">
        <f>CAL!D3887</f>
        <v>2</v>
      </c>
      <c r="E3887" s="6" t="str">
        <f>CAL!J3887</f>
        <v>barrasc</v>
      </c>
      <c r="F3887" s="6" t="str">
        <f>CAL!R3887</f>
        <v>br3</v>
      </c>
      <c r="G3887" s="6"/>
      <c r="H3887" s="6"/>
    </row>
    <row r="3888" spans="1:8">
      <c r="A3888" s="36">
        <f>CAL!A3888</f>
        <v>46207</v>
      </c>
      <c r="B3888" s="6" t="str">
        <f>CAL!B3888</f>
        <v>santacruzpe</v>
      </c>
      <c r="C3888" s="6">
        <f>CAL!C3888</f>
        <v>1</v>
      </c>
      <c r="D3888" s="6">
        <f>CAL!D3888</f>
        <v>0</v>
      </c>
      <c r="E3888" s="6" t="str">
        <f>CAL!J3888</f>
        <v>ituanosp</v>
      </c>
      <c r="F3888" s="6" t="str">
        <f>CAL!R3888</f>
        <v>br3</v>
      </c>
      <c r="G3888" s="6"/>
      <c r="H3888" s="6"/>
    </row>
    <row r="3889" spans="1:8">
      <c r="A3889" s="36">
        <f>CAL!A3889</f>
        <v>46207</v>
      </c>
      <c r="B3889" s="6" t="str">
        <f>CAL!B3889</f>
        <v>ferroviariasp</v>
      </c>
      <c r="C3889" s="6">
        <f>CAL!C3889</f>
        <v>0</v>
      </c>
      <c r="D3889" s="6">
        <f>CAL!D3889</f>
        <v>1</v>
      </c>
      <c r="E3889" s="6" t="str">
        <f>CAL!J3889</f>
        <v>caxiasrs</v>
      </c>
      <c r="F3889" s="6" t="str">
        <f>CAL!R3889</f>
        <v>br3</v>
      </c>
      <c r="G3889" s="6"/>
      <c r="H3889" s="6"/>
    </row>
    <row r="3890" spans="1:8">
      <c r="A3890" s="36">
        <f>CAL!A3890</f>
        <v>46207</v>
      </c>
      <c r="B3890" s="6" t="str">
        <f>CAL!B3890</f>
        <v>guaranisp</v>
      </c>
      <c r="C3890" s="6">
        <f>CAL!C3890</f>
        <v>0</v>
      </c>
      <c r="D3890" s="6">
        <f>CAL!D3890</f>
        <v>0</v>
      </c>
      <c r="E3890" s="6" t="str">
        <f>CAL!J3890</f>
        <v>florestace</v>
      </c>
      <c r="F3890" s="6" t="str">
        <f>CAL!R3890</f>
        <v>br3</v>
      </c>
      <c r="G3890" s="6"/>
      <c r="H3890" s="6"/>
    </row>
    <row r="3891" spans="1:8">
      <c r="A3891" s="36">
        <f>CAL!A3891</f>
        <v>46207</v>
      </c>
      <c r="B3891" s="6" t="str">
        <f>CAL!B3891</f>
        <v>cianortepr</v>
      </c>
      <c r="C3891" s="6">
        <f>CAL!C3891</f>
        <v>4</v>
      </c>
      <c r="D3891" s="6">
        <f>CAL!D3891</f>
        <v>0</v>
      </c>
      <c r="E3891" s="6" t="str">
        <f>CAL!J3891</f>
        <v>xvdepiracicabasp</v>
      </c>
      <c r="F3891" s="6" t="str">
        <f>CAL!R3891</f>
        <v>br4</v>
      </c>
      <c r="G3891" s="6"/>
      <c r="H3891" s="6"/>
    </row>
    <row r="3892" spans="1:8">
      <c r="A3892" s="36">
        <f>CAL!A3892</f>
        <v>46207</v>
      </c>
      <c r="B3892" s="6" t="str">
        <f>CAL!B3892</f>
        <v>cracgo</v>
      </c>
      <c r="C3892" s="6">
        <f>CAL!C3892</f>
        <v>2</v>
      </c>
      <c r="D3892" s="6">
        <f>CAL!D3892</f>
        <v>1</v>
      </c>
      <c r="E3892" s="6" t="str">
        <f>CAL!J3892</f>
        <v>trezepb</v>
      </c>
      <c r="F3892" s="6" t="str">
        <f>CAL!R3892</f>
        <v>br4</v>
      </c>
      <c r="G3892" s="6"/>
      <c r="H3892" s="6"/>
    </row>
    <row r="3893" spans="1:8">
      <c r="A3893" s="36">
        <f>CAL!A3893</f>
        <v>46207</v>
      </c>
      <c r="B3893" s="6" t="str">
        <f>CAL!B3893</f>
        <v>imperatrizma</v>
      </c>
      <c r="C3893" s="6">
        <f>CAL!C3893</f>
        <v>1</v>
      </c>
      <c r="D3893" s="6">
        <f>CAL!D3893</f>
        <v>1</v>
      </c>
      <c r="E3893" s="6" t="str">
        <f>CAL!J3893</f>
        <v>ferroviarioce</v>
      </c>
      <c r="F3893" s="6" t="str">
        <f>CAL!R3893</f>
        <v>br4</v>
      </c>
      <c r="G3893" s="6"/>
      <c r="H3893" s="6"/>
    </row>
    <row r="3894" spans="1:8">
      <c r="A3894" s="36">
        <f>CAL!A3894</f>
        <v>46207</v>
      </c>
      <c r="B3894" s="6" t="str">
        <f>CAL!B3894</f>
        <v>nacionalam</v>
      </c>
      <c r="C3894" s="6">
        <f>CAL!C3894</f>
        <v>1</v>
      </c>
      <c r="D3894" s="6">
        <f>CAL!D3894</f>
        <v>0</v>
      </c>
      <c r="E3894" s="6" t="str">
        <f>CAL!J3894</f>
        <v>capitaldf</v>
      </c>
      <c r="F3894" s="6" t="str">
        <f>CAL!R3894</f>
        <v>br4</v>
      </c>
      <c r="G3894" s="6"/>
      <c r="H3894" s="6"/>
    </row>
    <row r="3895" spans="1:8">
      <c r="A3895" s="36">
        <f>CAL!A3895</f>
        <v>46207</v>
      </c>
      <c r="B3895" s="6" t="str">
        <f>CAL!B3895</f>
        <v>portovelhoro</v>
      </c>
      <c r="C3895" s="6">
        <f>CAL!C3895</f>
        <v>2</v>
      </c>
      <c r="D3895" s="6">
        <f>CAL!D3895</f>
        <v>0</v>
      </c>
      <c r="E3895" s="6" t="str">
        <f>CAL!J3895</f>
        <v>gamadf</v>
      </c>
      <c r="F3895" s="6" t="str">
        <f>CAL!R3895</f>
        <v>br4</v>
      </c>
      <c r="G3895" s="6"/>
      <c r="H3895" s="6"/>
    </row>
    <row r="3896" spans="1:8">
      <c r="A3896" s="36">
        <f>CAL!A3896</f>
        <v>46207</v>
      </c>
      <c r="B3896" s="6" t="str">
        <f>CAL!B3896</f>
        <v>saojosers</v>
      </c>
      <c r="C3896" s="6">
        <f>CAL!C3896</f>
        <v>1</v>
      </c>
      <c r="D3896" s="6">
        <f>CAL!D3896</f>
        <v>0</v>
      </c>
      <c r="E3896" s="6" t="str">
        <f>CAL!J3896</f>
        <v>portuguesarj</v>
      </c>
      <c r="F3896" s="6" t="str">
        <f>CAL!R3896</f>
        <v>br4</v>
      </c>
      <c r="G3896" s="6"/>
      <c r="H3896" s="6"/>
    </row>
    <row r="3897" spans="1:8">
      <c r="A3897" s="36">
        <f>CAL!A3897</f>
        <v>46207</v>
      </c>
      <c r="B3897" s="6" t="str">
        <f>CAL!B3897</f>
        <v>tremap</v>
      </c>
      <c r="C3897" s="6">
        <f>CAL!C3897</f>
        <v>1</v>
      </c>
      <c r="D3897" s="6">
        <f>CAL!D3897</f>
        <v>4</v>
      </c>
      <c r="E3897" s="6" t="str">
        <f>CAL!J3897</f>
        <v>americarn</v>
      </c>
      <c r="F3897" s="6" t="str">
        <f>CAL!R3897</f>
        <v>br4</v>
      </c>
      <c r="G3897" s="6"/>
      <c r="H3897" s="6"/>
    </row>
    <row r="3898" spans="1:8">
      <c r="A3898" s="36">
        <f>CAL!A3898</f>
        <v>46207</v>
      </c>
      <c r="B3898" s="6" t="str">
        <f>CAL!B3898</f>
        <v>maguarype</v>
      </c>
      <c r="C3898" s="6">
        <f>CAL!C3898</f>
        <v>2</v>
      </c>
      <c r="D3898" s="6">
        <f>CAL!D3898</f>
        <v>3</v>
      </c>
      <c r="E3898" s="6" t="str">
        <f>CAL!J3898</f>
        <v>iguatuce</v>
      </c>
      <c r="F3898" s="6" t="str">
        <f>CAL!R3898</f>
        <v>br4</v>
      </c>
      <c r="G3898" s="6"/>
      <c r="H3898" s="6"/>
    </row>
    <row r="3899" spans="1:8">
      <c r="A3899" s="36">
        <f>CAL!A3899</f>
        <v>46207</v>
      </c>
      <c r="B3899" s="6" t="str">
        <f>CAL!B3899</f>
        <v>serrabrancapb</v>
      </c>
      <c r="C3899" s="6">
        <f>CAL!C3899</f>
        <v>0</v>
      </c>
      <c r="D3899" s="6">
        <f>CAL!D3899</f>
        <v>1</v>
      </c>
      <c r="E3899" s="6" t="str">
        <f>CAL!J3899</f>
        <v>uberlandiamg</v>
      </c>
      <c r="F3899" s="6" t="str">
        <f>CAL!R3899</f>
        <v>br4</v>
      </c>
      <c r="G3899" s="6"/>
      <c r="H3899" s="6"/>
    </row>
    <row r="3900" spans="1:8">
      <c r="A3900" s="36">
        <f>CAL!A3900</f>
        <v>46207</v>
      </c>
      <c r="B3900" s="6" t="str">
        <f>CAL!B3900</f>
        <v>aguiapa</v>
      </c>
      <c r="C3900" s="6">
        <f>CAL!C3900</f>
        <v>2</v>
      </c>
      <c r="D3900" s="6">
        <f>CAL!D3900</f>
        <v>1</v>
      </c>
      <c r="E3900" s="6" t="str">
        <f>CAL!J3900</f>
        <v>abcrn</v>
      </c>
      <c r="F3900" s="6" t="str">
        <f>CAL!R3900</f>
        <v>br4</v>
      </c>
      <c r="G3900" s="6"/>
      <c r="H3900" s="6"/>
    </row>
    <row r="3901" spans="1:8">
      <c r="A3901" s="36">
        <f>CAL!A3901</f>
        <v>46207</v>
      </c>
      <c r="B3901" s="6" t="str">
        <f>CAL!B3901</f>
        <v>betimmg</v>
      </c>
      <c r="C3901" s="6">
        <f>CAL!C3901</f>
        <v>1</v>
      </c>
      <c r="D3901" s="6">
        <f>CAL!D3901</f>
        <v>0</v>
      </c>
      <c r="E3901" s="6" t="str">
        <f>CAL!J3901</f>
        <v>csaal</v>
      </c>
      <c r="F3901" s="6" t="str">
        <f>CAL!R3901</f>
        <v>br4</v>
      </c>
      <c r="G3901" s="6"/>
      <c r="H3901" s="6"/>
    </row>
    <row r="3902" spans="1:8">
      <c r="A3902" s="36">
        <f>CAL!A3902</f>
        <v>46207</v>
      </c>
      <c r="B3902" s="6" t="str">
        <f>CAL!B3902</f>
        <v>luverdensemt</v>
      </c>
      <c r="C3902" s="6">
        <f>CAL!C3902</f>
        <v>1</v>
      </c>
      <c r="D3902" s="6">
        <f>CAL!D3902</f>
        <v>0</v>
      </c>
      <c r="E3902" s="6" t="str">
        <f>CAL!J3902</f>
        <v>guaporero</v>
      </c>
      <c r="F3902" s="6" t="str">
        <f>CAL!R3902</f>
        <v>br4</v>
      </c>
      <c r="G3902" s="6"/>
      <c r="H3902" s="6"/>
    </row>
    <row r="3903" spans="1:8">
      <c r="A3903" s="36">
        <f>CAL!A3903</f>
        <v>46207</v>
      </c>
      <c r="B3903" s="6" t="str">
        <f>CAL!B3903</f>
        <v>marciliodiassc</v>
      </c>
      <c r="C3903" s="6">
        <f>CAL!C3903</f>
        <v>1</v>
      </c>
      <c r="D3903" s="6">
        <f>CAL!D3903</f>
        <v>1</v>
      </c>
      <c r="E3903" s="6" t="str">
        <f>CAL!J3903</f>
        <v>portuguesasp</v>
      </c>
      <c r="F3903" s="6" t="str">
        <f>CAL!R3903</f>
        <v>br4</v>
      </c>
      <c r="G3903" s="6" t="s">
        <v>13661</v>
      </c>
      <c r="H3903" s="6" t="s">
        <v>13662</v>
      </c>
    </row>
    <row r="3904" spans="1:8">
      <c r="A3904" s="36">
        <f>CAL!A3904</f>
        <v>46207</v>
      </c>
      <c r="B3904" s="6" t="str">
        <f>CAL!B3904</f>
        <v>goiatubago</v>
      </c>
      <c r="C3904" s="6">
        <f>CAL!C3904</f>
        <v>0</v>
      </c>
      <c r="D3904" s="6">
        <f>CAL!D3904</f>
        <v>1</v>
      </c>
      <c r="E3904" s="6" t="str">
        <f>CAL!J3904</f>
        <v>manauaraam</v>
      </c>
      <c r="F3904" s="6" t="str">
        <f>CAL!R3904</f>
        <v>br4</v>
      </c>
      <c r="G3904" s="6"/>
      <c r="H3904" s="6"/>
    </row>
    <row r="3905" spans="1:8">
      <c r="A3905" s="36">
        <f>CAL!A3905</f>
        <v>46207</v>
      </c>
      <c r="B3905" s="6" t="str">
        <f>CAL!B3905</f>
        <v>veloclubesp</v>
      </c>
      <c r="C3905" s="6">
        <f>CAL!C3905</f>
        <v>2</v>
      </c>
      <c r="D3905" s="6">
        <f>CAL!D3905</f>
        <v>1</v>
      </c>
      <c r="E3905" s="6" t="str">
        <f>CAL!J3905</f>
        <v>saoluizrs</v>
      </c>
      <c r="F3905" s="6" t="str">
        <f>CAL!R3905</f>
        <v>br4</v>
      </c>
      <c r="G3905" s="6"/>
      <c r="H3905" s="6"/>
    </row>
    <row r="3906" spans="1:8">
      <c r="A3906" s="36">
        <f>CAL!A3906</f>
        <v>46207</v>
      </c>
      <c r="B3906" s="6" t="str">
        <f>CAL!B3906</f>
        <v>mauasp</v>
      </c>
      <c r="C3906" s="6">
        <f>CAL!C3906</f>
        <v>0</v>
      </c>
      <c r="D3906" s="6">
        <f>CAL!D3906</f>
        <v>3</v>
      </c>
      <c r="E3906" s="6" t="str">
        <f>CAL!J3906</f>
        <v>uniaomogisp</v>
      </c>
      <c r="F3906" s="6" t="str">
        <f>CAL!R3906</f>
        <v>sp5</v>
      </c>
      <c r="G3906" s="6"/>
      <c r="H3906" s="6"/>
    </row>
    <row r="3907" spans="1:8">
      <c r="A3907" s="36">
        <f>CAL!A3907</f>
        <v>46207</v>
      </c>
      <c r="B3907" s="6" t="str">
        <f>CAL!B3907</f>
        <v>matonensesp</v>
      </c>
      <c r="C3907" s="6">
        <f>CAL!C3907</f>
        <v>0</v>
      </c>
      <c r="D3907" s="6">
        <f>CAL!D3907</f>
        <v>0</v>
      </c>
      <c r="E3907" s="6" t="str">
        <f>CAL!J3907</f>
        <v>assisensesp</v>
      </c>
      <c r="F3907" s="6" t="str">
        <f>CAL!R3907</f>
        <v>sp5</v>
      </c>
      <c r="G3907" s="6"/>
      <c r="H3907" s="6"/>
    </row>
    <row r="3908" spans="1:8">
      <c r="A3908" s="36">
        <f>CAL!A3908</f>
        <v>46207</v>
      </c>
      <c r="B3908" s="6" t="str">
        <f>CAL!B3908</f>
        <v>flamengosp</v>
      </c>
      <c r="C3908" s="6">
        <f>CAL!C3908</f>
        <v>2</v>
      </c>
      <c r="D3908" s="6">
        <f>CAL!D3908</f>
        <v>1</v>
      </c>
      <c r="E3908" s="6" t="str">
        <f>CAL!J3908</f>
        <v>osascoaudaxsp</v>
      </c>
      <c r="F3908" s="6" t="str">
        <f>CAL!R3908</f>
        <v>sp5</v>
      </c>
      <c r="G3908" s="6"/>
      <c r="H3908" s="6"/>
    </row>
    <row r="3909" spans="1:8">
      <c r="A3909" s="36">
        <f>CAL!A3909</f>
        <v>46207</v>
      </c>
      <c r="B3909" s="6" t="str">
        <f>CAL!B3909</f>
        <v>americasp</v>
      </c>
      <c r="C3909" s="6">
        <f>CAL!C3909</f>
        <v>3</v>
      </c>
      <c r="D3909" s="6">
        <f>CAL!D3909</f>
        <v>0</v>
      </c>
      <c r="E3909" s="6" t="str">
        <f>CAL!J3909</f>
        <v>santacruzensesp</v>
      </c>
      <c r="F3909" s="6" t="str">
        <f>CAL!R3909</f>
        <v>sp5</v>
      </c>
      <c r="G3909" s="6"/>
      <c r="H3909" s="6"/>
    </row>
    <row r="3910" spans="1:8">
      <c r="A3910" s="36">
        <f>CAL!A3910</f>
        <v>46207</v>
      </c>
      <c r="B3910" s="6" t="str">
        <f>CAL!B3910</f>
        <v>itaquasp</v>
      </c>
      <c r="C3910" s="6">
        <f>CAL!C3910</f>
        <v>3</v>
      </c>
      <c r="D3910" s="6">
        <f>CAL!D3910</f>
        <v>0</v>
      </c>
      <c r="E3910" s="6" t="str">
        <f>CAL!J3910</f>
        <v>pauliniasp</v>
      </c>
      <c r="F3910" s="6" t="str">
        <f>CAL!R3910</f>
        <v>sp5</v>
      </c>
      <c r="G3910" s="6"/>
      <c r="H3910" s="6"/>
    </row>
    <row r="3911" spans="1:8">
      <c r="A3911" s="36">
        <f>CAL!A3911</f>
        <v>46207</v>
      </c>
      <c r="B3911" s="6" t="str">
        <f>CAL!B3911</f>
        <v>saogoncalorj</v>
      </c>
      <c r="C3911" s="6">
        <f>CAL!C3911</f>
        <v>2</v>
      </c>
      <c r="D3911" s="6">
        <f>CAL!D3911</f>
        <v>1</v>
      </c>
      <c r="E3911" s="6" t="str">
        <f>CAL!J3911</f>
        <v>audaxrj</v>
      </c>
      <c r="F3911" s="6" t="str">
        <f>CAL!R3911</f>
        <v>rj2</v>
      </c>
      <c r="G3911" s="6"/>
      <c r="H3911" s="6"/>
    </row>
    <row r="3912" spans="1:8">
      <c r="A3912" s="36">
        <f>CAL!A3912</f>
        <v>46207</v>
      </c>
      <c r="B3912" s="6" t="str">
        <f>CAL!B3912</f>
        <v>maricarj</v>
      </c>
      <c r="C3912" s="6">
        <f>CAL!C3912</f>
        <v>2</v>
      </c>
      <c r="D3912" s="6">
        <f>CAL!D3912</f>
        <v>0</v>
      </c>
      <c r="E3912" s="6" t="str">
        <f>CAL!J3912</f>
        <v>perolasnegrasrj</v>
      </c>
      <c r="F3912" s="6" t="str">
        <f>CAL!R3912</f>
        <v>rj2</v>
      </c>
      <c r="G3912" s="6"/>
      <c r="H3912" s="6"/>
    </row>
    <row r="3913" spans="1:8">
      <c r="A3913" s="36">
        <f>CAL!A3913</f>
        <v>46207</v>
      </c>
      <c r="B3913" s="6" t="str">
        <f>CAL!B3913</f>
        <v>araruamarj</v>
      </c>
      <c r="C3913" s="6">
        <f>CAL!C3913</f>
        <v>1</v>
      </c>
      <c r="D3913" s="6">
        <f>CAL!D3913</f>
        <v>1</v>
      </c>
      <c r="E3913" s="6" t="str">
        <f>CAL!J3913</f>
        <v>cabofrienserj</v>
      </c>
      <c r="F3913" s="6" t="str">
        <f>CAL!R3913</f>
        <v>rj2</v>
      </c>
      <c r="G3913" s="6"/>
      <c r="H3913" s="6"/>
    </row>
    <row r="3914" spans="1:8">
      <c r="A3914" s="36">
        <f>CAL!A3914</f>
        <v>46207</v>
      </c>
      <c r="B3914" s="6" t="str">
        <f>CAL!B3914</f>
        <v>resenderj</v>
      </c>
      <c r="C3914" s="6">
        <f>CAL!C3914</f>
        <v>1</v>
      </c>
      <c r="D3914" s="6">
        <f>CAL!D3914</f>
        <v>2</v>
      </c>
      <c r="E3914" s="6" t="str">
        <f>CAL!J3914</f>
        <v>americanorj</v>
      </c>
      <c r="F3914" s="6" t="str">
        <f>CAL!R3914</f>
        <v>rj2</v>
      </c>
      <c r="G3914" s="6"/>
      <c r="H3914" s="6"/>
    </row>
    <row r="3915" spans="1:8">
      <c r="A3915" s="36">
        <f>CAL!A3915</f>
        <v>46207</v>
      </c>
      <c r="B3915" s="6" t="str">
        <f>CAL!B3915</f>
        <v>americarj</v>
      </c>
      <c r="C3915" s="6">
        <f>CAL!C3915</f>
        <v>5</v>
      </c>
      <c r="D3915" s="6">
        <f>CAL!D3915</f>
        <v>0</v>
      </c>
      <c r="E3915" s="6" t="str">
        <f>CAL!J3915</f>
        <v>serranorj</v>
      </c>
      <c r="F3915" s="6" t="str">
        <f>CAL!R3915</f>
        <v>rj2</v>
      </c>
      <c r="G3915" s="6"/>
      <c r="H3915" s="6"/>
    </row>
    <row r="3916" spans="1:8">
      <c r="A3916" s="36">
        <f>CAL!A3916</f>
        <v>46207</v>
      </c>
      <c r="B3916" s="6" t="str">
        <f>CAL!B3916</f>
        <v>olariarj</v>
      </c>
      <c r="C3916" s="6">
        <f>CAL!C3916</f>
        <v>0</v>
      </c>
      <c r="D3916" s="6">
        <f>CAL!D3916</f>
        <v>1</v>
      </c>
      <c r="E3916" s="6" t="str">
        <f>CAL!J3916</f>
        <v>bonsucessorj</v>
      </c>
      <c r="F3916" s="6" t="str">
        <f>CAL!R3916</f>
        <v>rj2</v>
      </c>
      <c r="G3916" s="6"/>
      <c r="H3916" s="6"/>
    </row>
    <row r="3917" spans="1:8">
      <c r="A3917" s="36">
        <f>CAL!A3917</f>
        <v>46207</v>
      </c>
      <c r="B3917" s="6" t="str">
        <f>CAL!B3917</f>
        <v>brasilrs</v>
      </c>
      <c r="C3917" s="6">
        <f>CAL!C3917</f>
        <v>1</v>
      </c>
      <c r="D3917" s="6">
        <f>CAL!D3917</f>
        <v>0</v>
      </c>
      <c r="E3917" s="6" t="str">
        <f>CAL!J3917</f>
        <v>santacruzrs</v>
      </c>
      <c r="F3917" s="6" t="str">
        <f>CAL!R3917</f>
        <v>cfgf</v>
      </c>
      <c r="G3917" s="6"/>
      <c r="H3917" s="6"/>
    </row>
    <row r="3918" spans="1:8">
      <c r="A3918" s="36">
        <f>CAL!A3918</f>
        <v>46207</v>
      </c>
      <c r="B3918" s="6" t="str">
        <f>CAL!B3918</f>
        <v>patrocinensemg</v>
      </c>
      <c r="C3918" s="6">
        <f>CAL!C3918</f>
        <v>0</v>
      </c>
      <c r="D3918" s="6">
        <f>CAL!D3918</f>
        <v>1</v>
      </c>
      <c r="E3918" s="6" t="str">
        <f>CAL!J3918</f>
        <v>guaranimg</v>
      </c>
      <c r="F3918" s="6" t="str">
        <f>CAL!R3918</f>
        <v>mg2</v>
      </c>
      <c r="G3918" s="6"/>
      <c r="H3918" s="6"/>
    </row>
    <row r="3919" spans="1:8">
      <c r="A3919" s="36">
        <f>CAL!A3919</f>
        <v>46207</v>
      </c>
      <c r="B3919" s="6" t="str">
        <f>CAL!B3919</f>
        <v>democrataslmg</v>
      </c>
      <c r="C3919" s="6">
        <f>CAL!C3919</f>
        <v>5</v>
      </c>
      <c r="D3919" s="6">
        <f>CAL!D3919</f>
        <v>0</v>
      </c>
      <c r="E3919" s="6" t="str">
        <f>CAL!J3919</f>
        <v>ipatingamg</v>
      </c>
      <c r="F3919" s="6" t="str">
        <f>CAL!R3919</f>
        <v>mg2</v>
      </c>
      <c r="G3919" s="6"/>
      <c r="H3919" s="6"/>
    </row>
    <row r="3920" spans="1:8">
      <c r="A3920" s="36">
        <f>CAL!A3920</f>
        <v>46207</v>
      </c>
      <c r="B3920" s="6" t="str">
        <f>CAL!B3920</f>
        <v>villanovamg</v>
      </c>
      <c r="C3920" s="6">
        <f>CAL!C3920</f>
        <v>1</v>
      </c>
      <c r="D3920" s="6">
        <f>CAL!D3920</f>
        <v>1</v>
      </c>
      <c r="E3920" s="6" t="str">
        <f>CAL!J3920</f>
        <v>aymoresmg</v>
      </c>
      <c r="F3920" s="6" t="str">
        <f>CAL!R3920</f>
        <v>mg2</v>
      </c>
      <c r="G3920" s="6"/>
      <c r="H3920" s="6"/>
    </row>
    <row r="3921" spans="1:8">
      <c r="A3921" s="36">
        <f>CAL!A3921</f>
        <v>46207</v>
      </c>
      <c r="B3921" s="6" t="str">
        <f>CAL!B3921</f>
        <v>juventussc</v>
      </c>
      <c r="C3921" s="6">
        <f>CAL!C3921</f>
        <v>8</v>
      </c>
      <c r="D3921" s="6">
        <f>CAL!D3921</f>
        <v>1</v>
      </c>
      <c r="E3921" s="6" t="str">
        <f>CAL!J3921</f>
        <v>jaraguasc</v>
      </c>
      <c r="F3921" s="6" t="str">
        <f>CAL!R3921</f>
        <v>sc2</v>
      </c>
      <c r="G3921" s="6"/>
      <c r="H3921" s="6"/>
    </row>
    <row r="3922" spans="1:8">
      <c r="A3922" s="36">
        <f>CAL!A3922</f>
        <v>46207</v>
      </c>
      <c r="B3922" s="6" t="str">
        <f>CAL!B3922</f>
        <v>guaranisc</v>
      </c>
      <c r="C3922" s="6">
        <f>CAL!C3922</f>
        <v>1</v>
      </c>
      <c r="D3922" s="6">
        <f>CAL!D3922</f>
        <v>2</v>
      </c>
      <c r="E3922" s="6" t="str">
        <f>CAL!J3922</f>
        <v>hercilioluzsc</v>
      </c>
      <c r="F3922" s="6" t="str">
        <f>CAL!R3922</f>
        <v>sc2</v>
      </c>
      <c r="G3922" s="6"/>
      <c r="H3922" s="6"/>
    </row>
    <row r="3923" spans="1:8">
      <c r="A3923" s="36">
        <f>CAL!A3923</f>
        <v>46207</v>
      </c>
      <c r="B3923" s="6" t="str">
        <f>CAL!B3923</f>
        <v>fluminensesc</v>
      </c>
      <c r="C3923" s="6">
        <f>CAL!C3923</f>
        <v>1</v>
      </c>
      <c r="D3923" s="6">
        <f>CAL!D3923</f>
        <v>1</v>
      </c>
      <c r="E3923" s="6" t="str">
        <f>CAL!J3923</f>
        <v>blumenausc</v>
      </c>
      <c r="F3923" s="6" t="str">
        <f>CAL!R3923</f>
        <v>sc2</v>
      </c>
      <c r="G3923" s="6"/>
      <c r="H3923" s="6"/>
    </row>
    <row r="3924" spans="1:8">
      <c r="A3924" s="36">
        <f>CAL!A3924</f>
        <v>46207</v>
      </c>
      <c r="B3924" s="6" t="str">
        <f>CAL!B3924</f>
        <v>expressinhoma</v>
      </c>
      <c r="C3924" s="6">
        <f>CAL!C3924</f>
        <v>2</v>
      </c>
      <c r="D3924" s="6">
        <f>CAL!D3924</f>
        <v>1</v>
      </c>
      <c r="E3924" s="6" t="str">
        <f>CAL!J3924</f>
        <v>saojosema</v>
      </c>
      <c r="F3924" s="6" t="str">
        <f>CAL!R3924</f>
        <v>ma2</v>
      </c>
      <c r="G3924" s="6"/>
      <c r="H3924" s="6"/>
    </row>
    <row r="3925" spans="1:8">
      <c r="A3925" s="36">
        <f>CAL!A3925</f>
        <v>46207</v>
      </c>
      <c r="B3925" s="6" t="str">
        <f>CAL!B3925</f>
        <v>cordinoma</v>
      </c>
      <c r="C3925" s="6">
        <f>CAL!C3925</f>
        <v>2</v>
      </c>
      <c r="D3925" s="6">
        <f>CAL!D3925</f>
        <v>2</v>
      </c>
      <c r="E3925" s="6" t="str">
        <f>CAL!J3925</f>
        <v>balsasma</v>
      </c>
      <c r="F3925" s="6" t="str">
        <f>CAL!R3925</f>
        <v>ma2</v>
      </c>
      <c r="G3925" s="6"/>
      <c r="H3925" s="6"/>
    </row>
    <row r="3926" spans="1:8">
      <c r="A3926" s="36">
        <f>CAL!A3926</f>
        <v>46207</v>
      </c>
      <c r="B3926" s="6" t="str">
        <f>CAL!B3926</f>
        <v>setedesetembroms</v>
      </c>
      <c r="C3926" s="6">
        <f>CAL!C3926</f>
        <v>3</v>
      </c>
      <c r="D3926" s="6">
        <f>CAL!D3926</f>
        <v>1</v>
      </c>
      <c r="E3926" s="6" t="str">
        <f>CAL!J3926</f>
        <v>mistoms</v>
      </c>
      <c r="F3926" s="6" t="str">
        <f>CAL!R3926</f>
        <v>ms2</v>
      </c>
      <c r="G3926" s="6"/>
      <c r="H3926" s="6"/>
    </row>
    <row r="3927" spans="1:8">
      <c r="A3927" s="36">
        <f>CAL!A3927</f>
        <v>46207</v>
      </c>
      <c r="B3927" s="6" t="str">
        <f>CAL!B3927</f>
        <v>taveiropolisms</v>
      </c>
      <c r="C3927" s="6">
        <f>CAL!C3927</f>
        <v>0</v>
      </c>
      <c r="D3927" s="6">
        <f>CAL!D3927</f>
        <v>1</v>
      </c>
      <c r="E3927" s="6" t="str">
        <f>CAL!J3927</f>
        <v>aquidauanensems</v>
      </c>
      <c r="F3927" s="6" t="str">
        <f>CAL!R3927</f>
        <v>ms2</v>
      </c>
      <c r="G3927" s="6"/>
      <c r="H3927" s="6"/>
    </row>
    <row r="3928" spans="1:8">
      <c r="A3928" s="36">
        <f>CAL!A3928</f>
        <v>46207</v>
      </c>
      <c r="B3928" s="6" t="str">
        <f>CAL!B3928</f>
        <v>uniaoabcms</v>
      </c>
      <c r="C3928" s="6">
        <f>CAL!C3928</f>
        <v>3</v>
      </c>
      <c r="D3928" s="6">
        <f>CAL!D3928</f>
        <v>0</v>
      </c>
      <c r="E3928" s="6" t="str">
        <f>CAL!J3928</f>
        <v>campograndems</v>
      </c>
      <c r="F3928" s="6" t="str">
        <f>CAL!R3928</f>
        <v>ms2</v>
      </c>
      <c r="G3928" s="6"/>
      <c r="H3928" s="6"/>
    </row>
    <row r="3929" spans="1:8">
      <c r="A3929" s="36">
        <f>CAL!A3929</f>
        <v>46208</v>
      </c>
      <c r="B3929" s="6" t="str">
        <f>CAL!B3929</f>
        <v>nauticope</v>
      </c>
      <c r="C3929" s="6">
        <f>CAL!C3929</f>
        <v>0</v>
      </c>
      <c r="D3929" s="6">
        <f>CAL!D3929</f>
        <v>0</v>
      </c>
      <c r="E3929" s="6" t="str">
        <f>CAL!J3929</f>
        <v>juventuders</v>
      </c>
      <c r="F3929" s="6" t="str">
        <f>CAL!R3929</f>
        <v>br2</v>
      </c>
      <c r="G3929" s="6"/>
      <c r="H3929" s="6"/>
    </row>
    <row r="3930" spans="1:8">
      <c r="A3930" s="36">
        <f>CAL!A3930</f>
        <v>46208</v>
      </c>
      <c r="B3930" s="6" t="str">
        <f>CAL!B3930</f>
        <v>ypirangars</v>
      </c>
      <c r="C3930" s="6">
        <f>CAL!C3930</f>
        <v>1</v>
      </c>
      <c r="D3930" s="6">
        <f>CAL!D3930</f>
        <v>0</v>
      </c>
      <c r="E3930" s="6" t="str">
        <f>CAL!J3930</f>
        <v>paysandupa</v>
      </c>
      <c r="F3930" s="6" t="str">
        <f>CAL!R3930</f>
        <v>br3</v>
      </c>
      <c r="G3930" s="6"/>
      <c r="H3930" s="6"/>
    </row>
    <row r="3931" spans="1:8">
      <c r="A3931" s="36">
        <f>CAL!A3931</f>
        <v>46208</v>
      </c>
      <c r="B3931" s="6" t="str">
        <f>CAL!B3931</f>
        <v>anapolisgo</v>
      </c>
      <c r="C3931" s="6">
        <f>CAL!C3931</f>
        <v>0</v>
      </c>
      <c r="D3931" s="6">
        <f>CAL!D3931</f>
        <v>2</v>
      </c>
      <c r="E3931" s="6" t="str">
        <f>CAL!J3931</f>
        <v>botafogopb</v>
      </c>
      <c r="F3931" s="6" t="str">
        <f>CAL!R3931</f>
        <v>br3</v>
      </c>
      <c r="G3931" s="6"/>
      <c r="H3931" s="6"/>
    </row>
    <row r="3932" spans="1:8">
      <c r="A3932" s="36">
        <f>CAL!A3932</f>
        <v>46208</v>
      </c>
      <c r="B3932" s="6" t="str">
        <f>CAL!B3932</f>
        <v>josebonifaciosp</v>
      </c>
      <c r="C3932" s="6">
        <f>CAL!C3932</f>
        <v>2</v>
      </c>
      <c r="D3932" s="6">
        <f>CAL!D3932</f>
        <v>1</v>
      </c>
      <c r="E3932" s="6" t="str">
        <f>CAL!J3932</f>
        <v>manthiqueirasp</v>
      </c>
      <c r="F3932" s="6" t="str">
        <f>CAL!R3932</f>
        <v>sp5</v>
      </c>
      <c r="G3932" s="6"/>
      <c r="H3932" s="6"/>
    </row>
    <row r="3933" spans="1:8">
      <c r="A3933" s="36">
        <f>CAL!A3933</f>
        <v>46208</v>
      </c>
      <c r="B3933" s="6" t="str">
        <f>CAL!B3933</f>
        <v>paulinensesp</v>
      </c>
      <c r="C3933" s="6">
        <f>CAL!C3933</f>
        <v>2</v>
      </c>
      <c r="D3933" s="6">
        <f>CAL!D3933</f>
        <v>0</v>
      </c>
      <c r="E3933" s="6" t="str">
        <f>CAL!J3933</f>
        <v>saocarlossp</v>
      </c>
      <c r="F3933" s="6" t="str">
        <f>CAL!R3933</f>
        <v>sp5</v>
      </c>
      <c r="G3933" s="6"/>
      <c r="H3933" s="6"/>
    </row>
    <row r="3934" spans="1:8">
      <c r="A3934" s="36">
        <f>CAL!A3934</f>
        <v>46208</v>
      </c>
      <c r="B3934" s="6" t="str">
        <f>CAL!B3934</f>
        <v>independentesp</v>
      </c>
      <c r="C3934" s="6">
        <f>CAL!C3934</f>
        <v>2</v>
      </c>
      <c r="D3934" s="6">
        <f>CAL!D3934</f>
        <v>0</v>
      </c>
      <c r="E3934" s="6" t="str">
        <f>CAL!J3934</f>
        <v>tupasp</v>
      </c>
      <c r="F3934" s="6" t="str">
        <f>CAL!R3934</f>
        <v>sp5</v>
      </c>
      <c r="G3934" s="6"/>
      <c r="H3934" s="6"/>
    </row>
    <row r="3935" spans="1:8">
      <c r="A3935" s="36">
        <f>CAL!A3935</f>
        <v>46208</v>
      </c>
      <c r="B3935" s="6" t="str">
        <f>CAL!B3935</f>
        <v>gramadensers</v>
      </c>
      <c r="C3935" s="6">
        <f>CAL!C3935</f>
        <v>0</v>
      </c>
      <c r="D3935" s="6">
        <f>CAL!D3935</f>
        <v>1</v>
      </c>
      <c r="E3935" s="6" t="str">
        <f>CAL!J3935</f>
        <v>bagers</v>
      </c>
      <c r="F3935" s="6" t="str">
        <f>CAL!R3935</f>
        <v>cfgf</v>
      </c>
      <c r="G3935" s="6"/>
      <c r="H3935" s="6"/>
    </row>
    <row r="3936" spans="1:8">
      <c r="A3936" s="36">
        <f>CAL!A3936</f>
        <v>46208</v>
      </c>
      <c r="B3936" s="6" t="str">
        <f>CAL!B3936</f>
        <v>coimbramg</v>
      </c>
      <c r="C3936" s="6">
        <f>CAL!C3936</f>
        <v>0</v>
      </c>
      <c r="D3936" s="6">
        <f>CAL!D3936</f>
        <v>0</v>
      </c>
      <c r="E3936" s="6" t="str">
        <f>CAL!J3936</f>
        <v>valeriomg</v>
      </c>
      <c r="F3936" s="6" t="str">
        <f>CAL!R3936</f>
        <v>mg2</v>
      </c>
      <c r="G3936" s="6"/>
      <c r="H3936" s="6"/>
    </row>
    <row r="3937" spans="1:8">
      <c r="A3937" s="36">
        <f>CAL!A3937</f>
        <v>46208</v>
      </c>
      <c r="B3937" s="6" t="str">
        <f>CAL!B3937</f>
        <v>uberabamg</v>
      </c>
      <c r="C3937" s="6">
        <f>CAL!C3937</f>
        <v>1</v>
      </c>
      <c r="D3937" s="6">
        <f>CAL!D3937</f>
        <v>0</v>
      </c>
      <c r="E3937" s="6" t="str">
        <f>CAL!J3937</f>
        <v>mamoremg</v>
      </c>
      <c r="F3937" s="6" t="str">
        <f>CAL!R3937</f>
        <v>mg2</v>
      </c>
      <c r="G3937" s="6"/>
      <c r="H3937" s="6"/>
    </row>
    <row r="3938" spans="1:8">
      <c r="A3938" s="36">
        <f>CAL!A3938</f>
        <v>46208</v>
      </c>
      <c r="B3938" s="6" t="str">
        <f>CAL!B3938</f>
        <v>boaesportemg</v>
      </c>
      <c r="C3938" s="6">
        <f>CAL!C3938</f>
        <v>3</v>
      </c>
      <c r="D3938" s="6">
        <f>CAL!D3938</f>
        <v>1</v>
      </c>
      <c r="E3938" s="6" t="str">
        <f>CAL!J3938</f>
        <v>caldensemg</v>
      </c>
      <c r="F3938" s="6" t="str">
        <f>CAL!R3938</f>
        <v>mg2</v>
      </c>
      <c r="G3938" s="6"/>
      <c r="H3938" s="6"/>
    </row>
    <row r="3939" spans="1:8">
      <c r="A3939" s="36">
        <f>CAL!A3939</f>
        <v>46208</v>
      </c>
      <c r="B3939" s="6" t="str">
        <f>CAL!B3939</f>
        <v>metropolitanosc</v>
      </c>
      <c r="C3939" s="6">
        <f>CAL!C3939</f>
        <v>2</v>
      </c>
      <c r="D3939" s="6">
        <f>CAL!D3939</f>
        <v>1</v>
      </c>
      <c r="E3939" s="6" t="str">
        <f>CAL!J3939</f>
        <v>caravaggiosc</v>
      </c>
      <c r="F3939" s="6" t="str">
        <f>CAL!R3939</f>
        <v>sc2</v>
      </c>
      <c r="G3939" s="6"/>
      <c r="H3939" s="6"/>
    </row>
    <row r="3940" spans="1:8">
      <c r="A3940" s="36">
        <f>CAL!A3940</f>
        <v>46208</v>
      </c>
      <c r="B3940" s="6" t="str">
        <f>CAL!B3940</f>
        <v>tubaraosc</v>
      </c>
      <c r="C3940" s="6">
        <f>CAL!C3940</f>
        <v>1</v>
      </c>
      <c r="D3940" s="6">
        <f>CAL!D3940</f>
        <v>0</v>
      </c>
      <c r="E3940" s="6" t="str">
        <f>CAL!J3940</f>
        <v>nacaosc</v>
      </c>
      <c r="F3940" s="6" t="str">
        <f>CAL!R3940</f>
        <v>sc2</v>
      </c>
      <c r="G3940" s="6"/>
      <c r="H3940" s="6"/>
    </row>
    <row r="3941" spans="1:8">
      <c r="A3941" s="36">
        <f>CAL!A3941</f>
        <v>46208</v>
      </c>
      <c r="B3941" s="6" t="str">
        <f>CAL!B3941</f>
        <v>ssaba</v>
      </c>
      <c r="C3941" s="6">
        <f>CAL!C3941</f>
        <v>1</v>
      </c>
      <c r="D3941" s="6">
        <f>CAL!D3941</f>
        <v>0</v>
      </c>
      <c r="E3941" s="6" t="str">
        <f>CAL!J3941</f>
        <v>barreirasba</v>
      </c>
      <c r="F3941" s="6" t="str">
        <f>CAL!R3941</f>
        <v>ba2</v>
      </c>
      <c r="G3941" s="6"/>
      <c r="H3941" s="6"/>
    </row>
    <row r="3942" spans="1:8">
      <c r="A3942" s="36">
        <f>CAL!A3942</f>
        <v>46208</v>
      </c>
      <c r="B3942" s="6" t="str">
        <f>CAL!B3942</f>
        <v>redencaoba</v>
      </c>
      <c r="C3942" s="6">
        <f>CAL!C3942</f>
        <v>4</v>
      </c>
      <c r="D3942" s="6">
        <f>CAL!D3942</f>
        <v>0</v>
      </c>
      <c r="E3942" s="6" t="str">
        <f>CAL!J3942</f>
        <v>camacariba</v>
      </c>
      <c r="F3942" s="6" t="str">
        <f>CAL!R3942</f>
        <v>ba2</v>
      </c>
      <c r="G3942" s="6"/>
      <c r="H3942" s="6"/>
    </row>
    <row r="3943" spans="1:8">
      <c r="A3943" s="36">
        <f>CAL!A3943</f>
        <v>46208</v>
      </c>
      <c r="B3943" s="6" t="str">
        <f>CAL!B3943</f>
        <v>grapiunaba</v>
      </c>
      <c r="C3943" s="6">
        <f>CAL!C3943</f>
        <v>0</v>
      </c>
      <c r="D3943" s="6">
        <f>CAL!D3943</f>
        <v>6</v>
      </c>
      <c r="E3943" s="6" t="str">
        <f>CAL!J3943</f>
        <v>leonicoba</v>
      </c>
      <c r="F3943" s="6" t="str">
        <f>CAL!R3943</f>
        <v>ba2</v>
      </c>
      <c r="G3943" s="6"/>
      <c r="H3943" s="6"/>
    </row>
    <row r="3944" spans="1:8">
      <c r="A3944" s="36">
        <f>CAL!A3944</f>
        <v>46208</v>
      </c>
      <c r="B3944" s="6" t="str">
        <f>CAL!B3944</f>
        <v>vitoriadaconquistaba</v>
      </c>
      <c r="C3944" s="6">
        <f>CAL!C3944</f>
        <v>2</v>
      </c>
      <c r="D3944" s="6">
        <f>CAL!D3944</f>
        <v>2</v>
      </c>
      <c r="E3944" s="6" t="str">
        <f>CAL!J3944</f>
        <v>fluminenseba</v>
      </c>
      <c r="F3944" s="6" t="str">
        <f>CAL!R3944</f>
        <v>ba2</v>
      </c>
      <c r="G3944" s="6"/>
      <c r="H3944" s="6"/>
    </row>
    <row r="3945" spans="1:8">
      <c r="A3945" s="36">
        <f>CAL!A3945</f>
        <v>46208</v>
      </c>
      <c r="B3945" s="6" t="str">
        <f>CAL!B3945</f>
        <v>jacobinaba</v>
      </c>
      <c r="C3945" s="6">
        <f>CAL!C3945</f>
        <v>0</v>
      </c>
      <c r="D3945" s="6">
        <f>CAL!D3945</f>
        <v>5</v>
      </c>
      <c r="E3945" s="6" t="str">
        <f>CAL!J3945</f>
        <v>feiraba</v>
      </c>
      <c r="F3945" s="6" t="str">
        <f>CAL!R3945</f>
        <v>ba2</v>
      </c>
      <c r="G3945" s="6"/>
      <c r="H3945" s="6"/>
    </row>
    <row r="3946" spans="1:8">
      <c r="A3946" s="36">
        <f>CAL!A3946</f>
        <v>46209</v>
      </c>
      <c r="B3946" s="6" t="str">
        <f>CAL!B3946</f>
        <v>botafogosp</v>
      </c>
      <c r="C3946" s="6">
        <f>CAL!C3946</f>
        <v>3</v>
      </c>
      <c r="D3946" s="6">
        <f>CAL!D3946</f>
        <v>1</v>
      </c>
      <c r="E3946" s="6" t="str">
        <f>CAL!J3946</f>
        <v>avaisc</v>
      </c>
      <c r="F3946" s="6" t="str">
        <f>CAL!R3946</f>
        <v>br2</v>
      </c>
      <c r="G3946" s="6" t="s">
        <v>13789</v>
      </c>
      <c r="H3946" s="6" t="s">
        <v>13790</v>
      </c>
    </row>
    <row r="3947" spans="1:8">
      <c r="A3947" s="36">
        <f>CAL!A3947</f>
        <v>46209</v>
      </c>
      <c r="B3947" s="6" t="str">
        <f>CAL!B3947</f>
        <v>vilanovago</v>
      </c>
      <c r="C3947" s="6">
        <f>CAL!C3947</f>
        <v>2</v>
      </c>
      <c r="D3947" s="6">
        <f>CAL!D3947</f>
        <v>1</v>
      </c>
      <c r="E3947" s="6" t="str">
        <f>CAL!J3947</f>
        <v>saobernardosp</v>
      </c>
      <c r="F3947" s="6" t="str">
        <f>CAL!R3947</f>
        <v>br2</v>
      </c>
      <c r="G3947" s="6"/>
      <c r="H3947" s="6"/>
    </row>
    <row r="3948" spans="1:8">
      <c r="A3948" s="36">
        <f>CAL!A3948</f>
        <v>46209</v>
      </c>
      <c r="B3948" s="6" t="str">
        <f>CAL!B3948</f>
        <v>brusquesc</v>
      </c>
      <c r="C3948" s="6">
        <f>CAL!C3948</f>
        <v>3</v>
      </c>
      <c r="D3948" s="6">
        <f>CAL!D3948</f>
        <v>1</v>
      </c>
      <c r="E3948" s="6" t="str">
        <f>CAL!J3948</f>
        <v>figueirensesc</v>
      </c>
      <c r="F3948" s="6" t="str">
        <f>CAL!R3948</f>
        <v>br3</v>
      </c>
      <c r="G3948" s="6"/>
      <c r="H3948" s="6"/>
    </row>
    <row r="3949" spans="1:8">
      <c r="A3949" s="36">
        <f>CAL!A3949</f>
        <v>46209</v>
      </c>
      <c r="B3949" s="6" t="str">
        <f>CAL!B3949</f>
        <v>amazonasam</v>
      </c>
      <c r="C3949" s="6">
        <f>CAL!C3949</f>
        <v>0</v>
      </c>
      <c r="D3949" s="6">
        <f>CAL!D3949</f>
        <v>2</v>
      </c>
      <c r="E3949" s="6" t="str">
        <f>CAL!J3949</f>
        <v>itabaianase</v>
      </c>
      <c r="F3949" s="6" t="str">
        <f>CAL!R3949</f>
        <v>br3</v>
      </c>
      <c r="G3949" s="6"/>
      <c r="H3949" s="6"/>
    </row>
    <row r="3950" spans="1:8">
      <c r="A3950" s="36">
        <f>CAL!A3950</f>
        <v>46209</v>
      </c>
      <c r="B3950" s="6" t="str">
        <f>CAL!B3950</f>
        <v>ivinhemams</v>
      </c>
      <c r="C3950" s="6">
        <f>CAL!C3950</f>
        <v>1</v>
      </c>
      <c r="D3950" s="6">
        <f>CAL!D3950</f>
        <v>2</v>
      </c>
      <c r="E3950" s="6" t="str">
        <f>CAL!J3950</f>
        <v>asaal</v>
      </c>
      <c r="F3950" s="6" t="str">
        <f>CAL!R3950</f>
        <v>br4</v>
      </c>
      <c r="G3950" s="6"/>
      <c r="H3950" s="6"/>
    </row>
    <row r="3951" spans="1:8">
      <c r="A3951" s="36">
        <f>CAL!A3951</f>
        <v>46209</v>
      </c>
      <c r="B3951" s="6" t="str">
        <f>CAL!B3951</f>
        <v>bresciarj</v>
      </c>
      <c r="C3951" s="6">
        <f>CAL!C3951</f>
        <v>0</v>
      </c>
      <c r="D3951" s="6">
        <f>CAL!D3951</f>
        <v>1</v>
      </c>
      <c r="E3951" s="6" t="str">
        <f>CAL!J3951</f>
        <v>cardosomoreirarj</v>
      </c>
      <c r="F3951" s="6" t="str">
        <f>CAL!R3951</f>
        <v>rj5</v>
      </c>
      <c r="G3951" s="6"/>
      <c r="H3951" s="6"/>
    </row>
    <row r="3952" spans="1:8">
      <c r="A3952" s="36">
        <f>CAL!A3952</f>
        <v>46209</v>
      </c>
      <c r="B3952" s="6" t="str">
        <f>CAL!B3952</f>
        <v>camposrj</v>
      </c>
      <c r="C3952" s="6">
        <f>CAL!C3952</f>
        <v>3</v>
      </c>
      <c r="D3952" s="6">
        <f>CAL!D3952</f>
        <v>2</v>
      </c>
      <c r="E3952" s="6" t="str">
        <f>CAL!J3952</f>
        <v>tigresrj</v>
      </c>
      <c r="F3952" s="6" t="str">
        <f>CAL!R3952</f>
        <v>rj5</v>
      </c>
      <c r="G3952" s="6"/>
      <c r="H3952" s="6"/>
    </row>
    <row r="3953" spans="1:8">
      <c r="A3953" s="36">
        <f>CAL!A3953</f>
        <v>46209</v>
      </c>
      <c r="B3953" s="6" t="str">
        <f>CAL!B3953</f>
        <v>riobarrarj</v>
      </c>
      <c r="C3953" s="6">
        <f>CAL!C3953</f>
        <v>0</v>
      </c>
      <c r="D3953" s="6">
        <f>CAL!D3953</f>
        <v>1</v>
      </c>
      <c r="E3953" s="6" t="str">
        <f>CAL!J3953</f>
        <v>buziosrj</v>
      </c>
      <c r="F3953" s="6" t="str">
        <f>CAL!R3953</f>
        <v>rj5</v>
      </c>
      <c r="G3953" s="6"/>
      <c r="H3953" s="6"/>
    </row>
    <row r="3954" spans="1:8">
      <c r="A3954" s="36">
        <f>CAL!A3954</f>
        <v>46209</v>
      </c>
      <c r="B3954" s="6" t="str">
        <f>CAL!B3954</f>
        <v>caacbrasilrj</v>
      </c>
      <c r="C3954" s="6">
        <f>CAL!C3954</f>
        <v>2</v>
      </c>
      <c r="D3954" s="6">
        <f>CAL!D3954</f>
        <v>2</v>
      </c>
      <c r="E3954" s="6" t="str">
        <f>CAL!J3954</f>
        <v>uniaocentralrj</v>
      </c>
      <c r="F3954" s="6" t="str">
        <f>CAL!R3954</f>
        <v>rj5</v>
      </c>
      <c r="G3954" s="6"/>
      <c r="H3954" s="6"/>
    </row>
    <row r="3955" spans="1:8">
      <c r="A3955" s="36">
        <f>CAL!A3955</f>
        <v>46209</v>
      </c>
      <c r="B3955" s="6" t="str">
        <f>CAL!B3955</f>
        <v>saogabrielms</v>
      </c>
      <c r="C3955" s="6">
        <f>CAL!C3955</f>
        <v>1</v>
      </c>
      <c r="D3955" s="6">
        <f>CAL!D3955</f>
        <v>3</v>
      </c>
      <c r="E3955" s="6" t="str">
        <f>CAL!J3955</f>
        <v>comercialms</v>
      </c>
      <c r="F3955" s="6" t="str">
        <f>CAL!R3955</f>
        <v>ms2</v>
      </c>
      <c r="G3955" s="6"/>
      <c r="H3955" s="6"/>
    </row>
    <row r="3956" spans="1:8">
      <c r="A3956" s="36">
        <f>CAL!A3956</f>
        <v>46210</v>
      </c>
      <c r="B3956" s="6" t="str">
        <f>CAL!B3956</f>
        <v>athleticmg</v>
      </c>
      <c r="C3956" s="6">
        <f>CAL!C3956</f>
        <v>0</v>
      </c>
      <c r="D3956" s="6">
        <f>CAL!D3956</f>
        <v>1</v>
      </c>
      <c r="E3956" s="6" t="str">
        <f>CAL!J3956</f>
        <v>operariopr</v>
      </c>
      <c r="F3956" s="6" t="str">
        <f>CAL!R3956</f>
        <v>br2</v>
      </c>
      <c r="G3956" s="6"/>
      <c r="H3956" s="6"/>
    </row>
    <row r="3957" spans="1:8">
      <c r="A3957" s="36">
        <f>CAL!A3957</f>
        <v>46210</v>
      </c>
      <c r="B3957" s="6" t="str">
        <f>CAL!B3957</f>
        <v>unisouzarj</v>
      </c>
      <c r="C3957" s="6">
        <f>CAL!C3957</f>
        <v>0</v>
      </c>
      <c r="D3957" s="6">
        <f>CAL!D3957</f>
        <v>0</v>
      </c>
      <c r="E3957" s="6" t="str">
        <f>CAL!J3957</f>
        <v>barramansarj</v>
      </c>
      <c r="F3957" s="6" t="str">
        <f>CAL!R3957</f>
        <v>rj5</v>
      </c>
      <c r="G3957" s="6"/>
      <c r="H3957" s="6"/>
    </row>
    <row r="3958" spans="1:8">
      <c r="A3958" s="36">
        <f>CAL!A3958</f>
        <v>46211</v>
      </c>
      <c r="B3958" s="6" t="str">
        <f>CAL!B3958</f>
        <v>pontepretasp</v>
      </c>
      <c r="C3958" s="6">
        <f>CAL!C3958</f>
        <v>1</v>
      </c>
      <c r="D3958" s="6">
        <f>CAL!D3958</f>
        <v>2</v>
      </c>
      <c r="E3958" s="6" t="str">
        <f>CAL!J3958</f>
        <v>criciumasc</v>
      </c>
      <c r="F3958" s="6" t="str">
        <f>CAL!R3958</f>
        <v>br2</v>
      </c>
      <c r="G3958" s="6"/>
      <c r="H3958" s="6"/>
    </row>
    <row r="3959" spans="1:8">
      <c r="A3959" s="36">
        <f>CAL!A3959</f>
        <v>46211</v>
      </c>
      <c r="B3959" s="6" t="str">
        <f>CAL!B3959</f>
        <v>araruamarj</v>
      </c>
      <c r="C3959" s="6">
        <f>CAL!C3959</f>
        <v>1</v>
      </c>
      <c r="D3959" s="6">
        <f>CAL!D3959</f>
        <v>1</v>
      </c>
      <c r="E3959" s="6" t="str">
        <f>CAL!J3959</f>
        <v>saocristovaorj</v>
      </c>
      <c r="F3959" s="6" t="str">
        <f>CAL!R3959</f>
        <v>crj</v>
      </c>
      <c r="G3959" s="6"/>
      <c r="H3959" s="6"/>
    </row>
    <row r="3960" spans="1:8">
      <c r="A3960" s="36">
        <f>CAL!A3960</f>
        <v>46211</v>
      </c>
      <c r="B3960" s="6" t="str">
        <f>CAL!B3960</f>
        <v>blumenausc</v>
      </c>
      <c r="C3960" s="6">
        <f>CAL!C3960</f>
        <v>1</v>
      </c>
      <c r="D3960" s="6">
        <f>CAL!D3960</f>
        <v>1</v>
      </c>
      <c r="E3960" s="6" t="str">
        <f>CAL!J3960</f>
        <v>juventussc</v>
      </c>
      <c r="F3960" s="6" t="str">
        <f>CAL!R3960</f>
        <v>sc2</v>
      </c>
      <c r="G3960" s="6"/>
      <c r="H3960" s="6"/>
    </row>
    <row r="3961" spans="1:8">
      <c r="A3961" s="36">
        <f>CAL!A3961</f>
        <v>46213</v>
      </c>
      <c r="B3961" s="6" t="str">
        <f>CAL!B3961</f>
        <v>juventuders</v>
      </c>
      <c r="C3961" s="6">
        <f>CAL!C3961</f>
        <v>1</v>
      </c>
      <c r="D3961" s="6">
        <f>CAL!D3961</f>
        <v>0</v>
      </c>
      <c r="E3961" s="6" t="str">
        <f>CAL!J3961</f>
        <v>vilanovago</v>
      </c>
      <c r="F3961" s="6" t="str">
        <f>CAL!R3961</f>
        <v>br2</v>
      </c>
      <c r="G3961" s="6"/>
      <c r="H3961" s="6"/>
    </row>
    <row r="3962" spans="1:8">
      <c r="A3962" s="36">
        <f>CAL!A3962</f>
        <v>46213</v>
      </c>
      <c r="B3962" s="6" t="str">
        <f>CAL!B3962</f>
        <v>sportpe</v>
      </c>
      <c r="C3962" s="6">
        <f>CAL!C3962</f>
        <v>3</v>
      </c>
      <c r="D3962" s="6">
        <f>CAL!D3962</f>
        <v>3</v>
      </c>
      <c r="E3962" s="6" t="str">
        <f>CAL!J3962</f>
        <v>botafogosp</v>
      </c>
      <c r="F3962" s="6" t="str">
        <f>CAL!R3962</f>
        <v>br2</v>
      </c>
      <c r="G3962" s="6"/>
      <c r="H3962" s="6"/>
    </row>
    <row r="3963" spans="1:8">
      <c r="A3963" s="36">
        <f>CAL!A3963</f>
        <v>46214</v>
      </c>
      <c r="B3963" s="6" t="str">
        <f>CAL!B3963</f>
        <v>caxiasrs</v>
      </c>
      <c r="C3963" s="6">
        <f>CAL!C3963</f>
        <v>0</v>
      </c>
      <c r="D3963" s="6">
        <f>CAL!D3963</f>
        <v>0</v>
      </c>
      <c r="E3963" s="6" t="str">
        <f>CAL!J3963</f>
        <v>florestace</v>
      </c>
      <c r="F3963" s="6" t="str">
        <f>CAL!R3963</f>
        <v>br3</v>
      </c>
      <c r="G3963" s="6"/>
      <c r="H3963" s="6"/>
    </row>
    <row r="3964" spans="1:8">
      <c r="A3964" s="36">
        <f>CAL!A3964</f>
        <v>46214</v>
      </c>
      <c r="B3964" s="6" t="str">
        <f>CAL!B3964</f>
        <v>portuguesasp</v>
      </c>
      <c r="C3964" s="6">
        <f>CAL!C3964</f>
        <v>2</v>
      </c>
      <c r="D3964" s="6">
        <f>CAL!D3964</f>
        <v>0</v>
      </c>
      <c r="E3964" s="6" t="str">
        <f>CAL!J3964</f>
        <v>marciliodiassc</v>
      </c>
      <c r="F3964" s="6" t="str">
        <f>CAL!R3964</f>
        <v>br4</v>
      </c>
      <c r="G3964" s="6"/>
      <c r="H3964" s="6"/>
    </row>
    <row r="3965" spans="1:8">
      <c r="A3965" s="36">
        <f>CAL!A3965</f>
        <v>46214</v>
      </c>
      <c r="B3965" s="6" t="str">
        <f>CAL!B3965</f>
        <v>xvdepiracicabasp</v>
      </c>
      <c r="C3965" s="6">
        <f>CAL!C3965</f>
        <v>0</v>
      </c>
      <c r="D3965" s="6">
        <f>CAL!D3965</f>
        <v>0</v>
      </c>
      <c r="E3965" s="6" t="str">
        <f>CAL!J3965</f>
        <v>cianortepr</v>
      </c>
      <c r="F3965" s="6" t="str">
        <f>CAL!R3965</f>
        <v>br4</v>
      </c>
      <c r="G3965" s="6"/>
      <c r="H3965" s="6"/>
    </row>
    <row r="3966" spans="1:8">
      <c r="A3966" s="36">
        <f>CAL!A3966</f>
        <v>46214</v>
      </c>
      <c r="B3966" s="6" t="str">
        <f>CAL!B3966</f>
        <v>uniaomogisp</v>
      </c>
      <c r="C3966" s="6">
        <f>CAL!C3966</f>
        <v>1</v>
      </c>
      <c r="D3966" s="6">
        <f>CAL!D3966</f>
        <v>4</v>
      </c>
      <c r="E3966" s="6" t="str">
        <f>CAL!J3966</f>
        <v>itaquasp</v>
      </c>
      <c r="F3966" s="6" t="str">
        <f>CAL!R3966</f>
        <v>br4</v>
      </c>
      <c r="G3966" s="6"/>
      <c r="H3966" s="6"/>
    </row>
    <row r="3967" spans="1:8">
      <c r="A3967" s="36">
        <f>CAL!A3967</f>
        <v>46214</v>
      </c>
      <c r="B3967" s="6" t="str">
        <f>CAL!B3967</f>
        <v>americasp</v>
      </c>
      <c r="C3967" s="6">
        <f>CAL!C3967</f>
        <v>0</v>
      </c>
      <c r="D3967" s="6">
        <f>CAL!D3967</f>
        <v>0</v>
      </c>
      <c r="E3967" s="6" t="str">
        <f>CAL!J3967</f>
        <v>josebonifaciosp</v>
      </c>
      <c r="F3967" s="6" t="str">
        <f>CAL!R3967</f>
        <v>br4</v>
      </c>
      <c r="G3967" s="6"/>
      <c r="H3967" s="6"/>
    </row>
    <row r="3968" spans="1:8">
      <c r="A3968" s="36">
        <f>CAL!A3968</f>
        <v>46214</v>
      </c>
      <c r="B3968" s="6" t="str">
        <f>CAL!B3968</f>
        <v>matonensesp</v>
      </c>
      <c r="C3968" s="6">
        <f>CAL!C3968</f>
        <v>0</v>
      </c>
      <c r="D3968" s="6">
        <f>CAL!D3968</f>
        <v>1</v>
      </c>
      <c r="E3968" s="6" t="str">
        <f>CAL!J3968</f>
        <v>flamengosp</v>
      </c>
      <c r="F3968" s="6" t="str">
        <f>CAL!R3968</f>
        <v>br4</v>
      </c>
      <c r="G3968" s="6"/>
      <c r="H3968" s="6"/>
    </row>
    <row r="3969" spans="1:8">
      <c r="A3969" s="36">
        <f>CAL!A3969</f>
        <v>46214</v>
      </c>
      <c r="B3969" s="6" t="str">
        <f>CAL!B3969</f>
        <v>americarj</v>
      </c>
      <c r="C3969" s="6">
        <f>CAL!C3969</f>
        <v>0</v>
      </c>
      <c r="D3969" s="6">
        <f>CAL!D3969</f>
        <v>0</v>
      </c>
      <c r="E3969" s="6" t="str">
        <f>CAL!J3969</f>
        <v>americanorj</v>
      </c>
      <c r="F3969" s="6" t="str">
        <f>CAL!R3969</f>
        <v>rj2</v>
      </c>
      <c r="G3969" s="6"/>
      <c r="H3969" s="6"/>
    </row>
    <row r="3970" spans="1:8">
      <c r="A3970" s="36">
        <f>CAL!A3970</f>
        <v>46214</v>
      </c>
      <c r="B3970" s="6" t="str">
        <f>CAL!B3970</f>
        <v>resenderj</v>
      </c>
      <c r="C3970" s="6">
        <f>CAL!C3970</f>
        <v>1</v>
      </c>
      <c r="D3970" s="6">
        <f>CAL!D3970</f>
        <v>0</v>
      </c>
      <c r="E3970" s="6" t="str">
        <f>CAL!J3970</f>
        <v>maricarj</v>
      </c>
      <c r="F3970" s="6" t="str">
        <f>CAL!R3970</f>
        <v>rj2</v>
      </c>
      <c r="G3970" s="6"/>
      <c r="H3970" s="6"/>
    </row>
    <row r="3971" spans="1:8">
      <c r="A3971" s="36">
        <f>CAL!A3971</f>
        <v>46214</v>
      </c>
      <c r="B3971" s="6" t="str">
        <f>CAL!B3971</f>
        <v>ipatingamg</v>
      </c>
      <c r="C3971" s="6">
        <f>CAL!C3971</f>
        <v>3</v>
      </c>
      <c r="D3971" s="6">
        <f>CAL!D3971</f>
        <v>2</v>
      </c>
      <c r="E3971" s="6" t="str">
        <f>CAL!J3971</f>
        <v>coimbramg</v>
      </c>
      <c r="F3971" s="6" t="str">
        <f>CAL!R3971</f>
        <v>mg2</v>
      </c>
      <c r="G3971" s="6"/>
      <c r="H3971" s="6"/>
    </row>
    <row r="3972" spans="1:8">
      <c r="A3972" s="36">
        <f>CAL!A3972</f>
        <v>46214</v>
      </c>
      <c r="B3972" s="6" t="str">
        <f>CAL!B3972</f>
        <v>barreirasba</v>
      </c>
      <c r="C3972" s="6">
        <f>CAL!C3972</f>
        <v>2</v>
      </c>
      <c r="D3972" s="6">
        <f>CAL!D3972</f>
        <v>1</v>
      </c>
      <c r="E3972" s="6" t="str">
        <f>CAL!J3972</f>
        <v>ssaba</v>
      </c>
      <c r="F3972" s="6" t="str">
        <f>CAL!R3972</f>
        <v>ba2</v>
      </c>
      <c r="G3972" s="6"/>
      <c r="H3972" s="6"/>
    </row>
    <row r="3973" spans="1:8">
      <c r="A3973" s="36">
        <f>CAL!A3973</f>
        <v>46214</v>
      </c>
      <c r="B3973" s="6" t="str">
        <f>CAL!B3973</f>
        <v>expressinhoma</v>
      </c>
      <c r="C3973" s="6">
        <f>CAL!C3973</f>
        <v>0</v>
      </c>
      <c r="D3973" s="6">
        <f>CAL!D3973</f>
        <v>1</v>
      </c>
      <c r="E3973" s="6" t="str">
        <f>CAL!J3973</f>
        <v>lagoverdema</v>
      </c>
      <c r="F3973" s="6" t="str">
        <f>CAL!R3973</f>
        <v>ma2</v>
      </c>
      <c r="G3973" s="6"/>
      <c r="H3973" s="6"/>
    </row>
    <row r="3974" spans="1:8">
      <c r="A3974" s="36">
        <f>CAL!A3974</f>
        <v>46214</v>
      </c>
      <c r="B3974" s="6" t="str">
        <f>CAL!B3974</f>
        <v>pinheiroma</v>
      </c>
      <c r="C3974" s="6">
        <f>CAL!C3974</f>
        <v>1</v>
      </c>
      <c r="D3974" s="6">
        <f>CAL!D3974</f>
        <v>1</v>
      </c>
      <c r="E3974" s="6" t="str">
        <f>CAL!J3974</f>
        <v>saoluisma</v>
      </c>
      <c r="F3974" s="6" t="str">
        <f>CAL!R3974</f>
        <v>ma2</v>
      </c>
      <c r="G3974" s="6"/>
      <c r="H3974" s="6"/>
    </row>
    <row r="3975" spans="1:8">
      <c r="A3975" s="36">
        <f>CAL!A3975</f>
        <v>46214</v>
      </c>
      <c r="B3975" s="6" t="str">
        <f>CAL!B3975</f>
        <v>tupanma</v>
      </c>
      <c r="C3975" s="6">
        <f>CAL!C3975</f>
        <v>0</v>
      </c>
      <c r="D3975" s="6">
        <f>CAL!D3975</f>
        <v>1</v>
      </c>
      <c r="E3975" s="6" t="str">
        <f>CAL!J3975</f>
        <v>timonma</v>
      </c>
      <c r="F3975" s="6" t="str">
        <f>CAL!R3975</f>
        <v>ma2</v>
      </c>
      <c r="G3975" s="6"/>
      <c r="H3975" s="6"/>
    </row>
    <row r="3976" spans="1:8">
      <c r="A3976" s="36">
        <f>CAL!A3976</f>
        <v>46214</v>
      </c>
      <c r="B3976" s="6" t="str">
        <f>CAL!B3976</f>
        <v>cordinoma</v>
      </c>
      <c r="C3976" s="6">
        <f>CAL!C3976</f>
        <v>1</v>
      </c>
      <c r="D3976" s="6">
        <f>CAL!D3976</f>
        <v>1</v>
      </c>
      <c r="E3976" s="6" t="str">
        <f>CAL!J3976</f>
        <v>araiosesma</v>
      </c>
      <c r="F3976" s="6" t="str">
        <f>CAL!R3976</f>
        <v>ma2</v>
      </c>
      <c r="G3976" s="6"/>
      <c r="H3976" s="6"/>
    </row>
    <row r="3977" spans="1:8">
      <c r="A3977" s="36">
        <f>CAL!A3977</f>
        <v>46214</v>
      </c>
      <c r="B3977" s="6" t="str">
        <f>CAL!B3977</f>
        <v>mistoms</v>
      </c>
      <c r="C3977" s="6">
        <f>CAL!C3977</f>
        <v>0</v>
      </c>
      <c r="D3977" s="6">
        <f>CAL!D3977</f>
        <v>0</v>
      </c>
      <c r="E3977" s="6" t="str">
        <f>CAL!J3977</f>
        <v>saogabrielms</v>
      </c>
      <c r="F3977" s="6" t="str">
        <f>CAL!R3977</f>
        <v>ms2</v>
      </c>
      <c r="G3977" s="6"/>
      <c r="H3977" s="6"/>
    </row>
    <row r="3978" spans="1:8">
      <c r="A3978" s="36">
        <f>CAL!A3978</f>
        <v>46214</v>
      </c>
      <c r="B3978" s="6" t="str">
        <f>CAL!B3978</f>
        <v>comercialms</v>
      </c>
      <c r="C3978" s="6">
        <f>CAL!C3978</f>
        <v>1</v>
      </c>
      <c r="D3978" s="6">
        <f>CAL!D3978</f>
        <v>1</v>
      </c>
      <c r="E3978" s="6" t="str">
        <f>CAL!J3978</f>
        <v>uniaoabcms</v>
      </c>
      <c r="F3978" s="6" t="str">
        <f>CAL!R3978</f>
        <v>ms2</v>
      </c>
      <c r="G3978" s="6"/>
      <c r="H3978" s="6"/>
    </row>
    <row r="3979" spans="1:8">
      <c r="A3979" s="36">
        <f>CAL!A3979</f>
        <v>46214</v>
      </c>
      <c r="B3979" s="6" t="str">
        <f>CAL!B3979</f>
        <v>aquidauanensems</v>
      </c>
      <c r="C3979" s="6">
        <f>CAL!C3979</f>
        <v>2</v>
      </c>
      <c r="D3979" s="6">
        <f>CAL!D3979</f>
        <v>0</v>
      </c>
      <c r="E3979" s="6" t="str">
        <f>CAL!J3979</f>
        <v>setedesetembroms</v>
      </c>
      <c r="F3979" s="6" t="str">
        <f>CAL!R3979</f>
        <v>ms2</v>
      </c>
      <c r="G3979" s="6"/>
      <c r="H3979" s="6"/>
    </row>
    <row r="3980" spans="1:8">
      <c r="A3980" s="36">
        <f>CAL!A3980</f>
        <v>46214</v>
      </c>
      <c r="B3980" s="6" t="str">
        <f>CAL!B3980</f>
        <v>tupyes</v>
      </c>
      <c r="C3980" s="6">
        <f>CAL!C3980</f>
        <v>1</v>
      </c>
      <c r="D3980" s="6">
        <f>CAL!D3980</f>
        <v>0</v>
      </c>
      <c r="E3980" s="6" t="str">
        <f>CAL!J3980</f>
        <v>pinheiroses</v>
      </c>
      <c r="F3980" s="6" t="str">
        <f>CAL!R3980</f>
        <v>es2</v>
      </c>
      <c r="G3980" s="6"/>
      <c r="H3980" s="6"/>
    </row>
    <row r="3981" spans="1:8">
      <c r="A3981" s="36">
        <f>CAL!A3981</f>
        <v>46215</v>
      </c>
      <c r="B3981" s="6" t="str">
        <f>CAL!B3981</f>
        <v>operariopr</v>
      </c>
      <c r="C3981" s="6">
        <f>CAL!C3981</f>
        <v>2</v>
      </c>
      <c r="D3981" s="6">
        <f>CAL!D3981</f>
        <v>1</v>
      </c>
      <c r="E3981" s="6" t="str">
        <f>CAL!J3981</f>
        <v>novorizontinosp</v>
      </c>
      <c r="F3981" s="6" t="str">
        <f>CAL!R3981</f>
        <v>br2</v>
      </c>
      <c r="G3981" s="6"/>
      <c r="H3981" s="6"/>
    </row>
    <row r="3982" spans="1:8">
      <c r="A3982" s="36">
        <f>CAL!A3982</f>
        <v>46215</v>
      </c>
      <c r="B3982" s="6" t="str">
        <f>CAL!B3982</f>
        <v>saobernardosp</v>
      </c>
      <c r="C3982" s="6">
        <f>CAL!C3982</f>
        <v>2</v>
      </c>
      <c r="D3982" s="6">
        <f>CAL!D3982</f>
        <v>2</v>
      </c>
      <c r="E3982" s="6" t="str">
        <f>CAL!J3982</f>
        <v>cuiabamt</v>
      </c>
      <c r="F3982" s="6" t="str">
        <f>CAL!R3982</f>
        <v>br2</v>
      </c>
      <c r="G3982" s="6"/>
      <c r="H3982" s="6"/>
    </row>
    <row r="3983" spans="1:8">
      <c r="A3983" s="36">
        <f>CAL!A3983</f>
        <v>46215</v>
      </c>
      <c r="B3983" s="6" t="str">
        <f>CAL!B3983</f>
        <v>avaisc</v>
      </c>
      <c r="C3983" s="6">
        <f>CAL!C3983</f>
        <v>2</v>
      </c>
      <c r="D3983" s="6">
        <f>CAL!D3983</f>
        <v>0</v>
      </c>
      <c r="E3983" s="6" t="str">
        <f>CAL!J3983</f>
        <v>nauticope</v>
      </c>
      <c r="F3983" s="6" t="str">
        <f>CAL!R3983</f>
        <v>br2</v>
      </c>
      <c r="G3983" s="6" t="s">
        <v>13665</v>
      </c>
      <c r="H3983" s="6" t="s">
        <v>13666</v>
      </c>
    </row>
    <row r="3984" spans="1:8">
      <c r="A3984" s="36">
        <f>CAL!A3984</f>
        <v>46215</v>
      </c>
      <c r="B3984" s="6" t="str">
        <f>CAL!B3984</f>
        <v>atleticogo</v>
      </c>
      <c r="C3984" s="6">
        <f>CAL!C3984</f>
        <v>1</v>
      </c>
      <c r="D3984" s="6">
        <f>CAL!D3984</f>
        <v>0</v>
      </c>
      <c r="E3984" s="6" t="str">
        <f>CAL!J3984</f>
        <v>fortalezace</v>
      </c>
      <c r="F3984" s="6" t="str">
        <f>CAL!R3984</f>
        <v>br2</v>
      </c>
      <c r="G3984" s="6" t="s">
        <v>13669</v>
      </c>
      <c r="H3984" s="6" t="s">
        <v>13670</v>
      </c>
    </row>
    <row r="3985" spans="1:8">
      <c r="A3985" s="36">
        <f>CAL!A3985</f>
        <v>46215</v>
      </c>
      <c r="B3985" s="6" t="str">
        <f>CAL!B3985</f>
        <v>crbal</v>
      </c>
      <c r="C3985" s="6">
        <f>CAL!C3985</f>
        <v>2</v>
      </c>
      <c r="D3985" s="6">
        <f>CAL!D3985</f>
        <v>2</v>
      </c>
      <c r="E3985" s="6" t="str">
        <f>CAL!J3985</f>
        <v>goiasgo</v>
      </c>
      <c r="F3985" s="6" t="str">
        <f>CAL!R3985</f>
        <v>br2</v>
      </c>
      <c r="G3985" s="6" t="s">
        <v>13771</v>
      </c>
      <c r="H3985" s="6" t="s">
        <v>13772</v>
      </c>
    </row>
    <row r="3986" spans="1:8">
      <c r="A3986" s="36">
        <f>CAL!A3986</f>
        <v>46215</v>
      </c>
      <c r="B3986" s="6" t="str">
        <f>CAL!B3986</f>
        <v>barrasc</v>
      </c>
      <c r="C3986" s="6">
        <f>CAL!C3986</f>
        <v>1</v>
      </c>
      <c r="D3986" s="6">
        <f>CAL!D3986</f>
        <v>2</v>
      </c>
      <c r="E3986" s="6" t="str">
        <f>CAL!J3986</f>
        <v>santacruzpe</v>
      </c>
      <c r="F3986" s="6" t="str">
        <f>CAL!R3986</f>
        <v>br3</v>
      </c>
      <c r="G3986" s="6"/>
      <c r="H3986" s="6"/>
    </row>
    <row r="3987" spans="1:8">
      <c r="A3987" s="36">
        <f>CAL!A3987</f>
        <v>46215</v>
      </c>
      <c r="B3987" s="6" t="str">
        <f>CAL!B3987</f>
        <v>interdelimeirasp</v>
      </c>
      <c r="C3987" s="6">
        <f>CAL!C3987</f>
        <v>1</v>
      </c>
      <c r="D3987" s="6">
        <f>CAL!D3987</f>
        <v>0</v>
      </c>
      <c r="E3987" s="6" t="str">
        <f>CAL!J3987</f>
        <v>amazonasam</v>
      </c>
      <c r="F3987" s="6" t="str">
        <f>CAL!R3987</f>
        <v>br3</v>
      </c>
      <c r="G3987" s="6"/>
      <c r="H3987" s="6"/>
    </row>
    <row r="3988" spans="1:8">
      <c r="A3988" s="36">
        <f>CAL!A3988</f>
        <v>46215</v>
      </c>
      <c r="B3988" s="6" t="str">
        <f>CAL!B3988</f>
        <v>maranhaoma</v>
      </c>
      <c r="C3988" s="6">
        <f>CAL!C3988</f>
        <v>2</v>
      </c>
      <c r="D3988" s="6">
        <f>CAL!D3988</f>
        <v>1</v>
      </c>
      <c r="E3988" s="6" t="str">
        <f>CAL!J3988</f>
        <v>ypirangars</v>
      </c>
      <c r="F3988" s="6" t="str">
        <f>CAL!R3988</f>
        <v>br3</v>
      </c>
      <c r="G3988" s="6"/>
      <c r="H3988" s="6"/>
    </row>
    <row r="3989" spans="1:8">
      <c r="A3989" s="36">
        <f>CAL!A3989</f>
        <v>46215</v>
      </c>
      <c r="B3989" s="6" t="str">
        <f>CAL!B3989</f>
        <v>ituanosp</v>
      </c>
      <c r="C3989" s="6">
        <f>CAL!C3989</f>
        <v>1</v>
      </c>
      <c r="D3989" s="6">
        <f>CAL!D3989</f>
        <v>3</v>
      </c>
      <c r="E3989" s="6" t="str">
        <f>CAL!J3989</f>
        <v>ferroviariasp</v>
      </c>
      <c r="F3989" s="6" t="str">
        <f>CAL!R3989</f>
        <v>br3</v>
      </c>
      <c r="G3989" s="6"/>
      <c r="H3989" s="6"/>
    </row>
    <row r="3990" spans="1:8">
      <c r="A3990" s="36">
        <f>CAL!A3990</f>
        <v>46215</v>
      </c>
      <c r="B3990" s="6" t="str">
        <f>CAL!B3990</f>
        <v>paysandupa</v>
      </c>
      <c r="C3990" s="6">
        <f>CAL!C3990</f>
        <v>3</v>
      </c>
      <c r="D3990" s="6">
        <f>CAL!D3990</f>
        <v>2</v>
      </c>
      <c r="E3990" s="6" t="str">
        <f>CAL!J3990</f>
        <v>guaranisp</v>
      </c>
      <c r="F3990" s="6" t="str">
        <f>CAL!R3990</f>
        <v>br3</v>
      </c>
      <c r="G3990" s="6"/>
      <c r="H3990" s="6"/>
    </row>
    <row r="3991" spans="1:8">
      <c r="A3991" s="36">
        <f>CAL!A3991</f>
        <v>46215</v>
      </c>
      <c r="B3991" s="6" t="str">
        <f>CAL!B3991</f>
        <v>anapolisgo</v>
      </c>
      <c r="C3991" s="6">
        <f>CAL!C3991</f>
        <v>0</v>
      </c>
      <c r="D3991" s="6">
        <f>CAL!D3991</f>
        <v>1</v>
      </c>
      <c r="E3991" s="6" t="str">
        <f>CAL!J3991</f>
        <v>maringapr</v>
      </c>
      <c r="F3991" s="6" t="str">
        <f>CAL!R3991</f>
        <v>br3</v>
      </c>
      <c r="G3991" s="6"/>
      <c r="H3991" s="6"/>
    </row>
    <row r="3992" spans="1:8">
      <c r="A3992" s="36">
        <f>CAL!A3992</f>
        <v>46215</v>
      </c>
      <c r="B3992" s="6" t="str">
        <f>CAL!B3992</f>
        <v>botafogopb</v>
      </c>
      <c r="C3992" s="6">
        <f>CAL!C3992</f>
        <v>2</v>
      </c>
      <c r="D3992" s="6">
        <f>CAL!D3992</f>
        <v>0</v>
      </c>
      <c r="E3992" s="6" t="str">
        <f>CAL!J3992</f>
        <v>confiancase</v>
      </c>
      <c r="F3992" s="6" t="str">
        <f>CAL!R3992</f>
        <v>br3</v>
      </c>
      <c r="G3992" s="6"/>
      <c r="H3992" s="6"/>
    </row>
    <row r="3993" spans="1:8">
      <c r="A3993" s="36">
        <f>CAL!A3993</f>
        <v>46215</v>
      </c>
      <c r="B3993" s="6" t="str">
        <f>CAL!B3993</f>
        <v>saoluizrs</v>
      </c>
      <c r="C3993" s="6">
        <f>CAL!C3993</f>
        <v>2</v>
      </c>
      <c r="D3993" s="6">
        <f>CAL!D3993</f>
        <v>1</v>
      </c>
      <c r="E3993" s="6" t="str">
        <f>CAL!J3993</f>
        <v>veloclubesp</v>
      </c>
      <c r="F3993" s="6" t="str">
        <f>CAL!R3993</f>
        <v>br4</v>
      </c>
      <c r="G3993" s="6"/>
      <c r="H3993" s="6"/>
    </row>
    <row r="3994" spans="1:8">
      <c r="A3994" s="36">
        <f>CAL!A3994</f>
        <v>46215</v>
      </c>
      <c r="B3994" s="6" t="str">
        <f>CAL!B3994</f>
        <v>abcrn</v>
      </c>
      <c r="C3994" s="6">
        <f>CAL!C3994</f>
        <v>3</v>
      </c>
      <c r="D3994" s="6">
        <f>CAL!D3994</f>
        <v>0</v>
      </c>
      <c r="E3994" s="6" t="str">
        <f>CAL!J3994</f>
        <v>aguiapa</v>
      </c>
      <c r="F3994" s="6" t="str">
        <f>CAL!R3994</f>
        <v>br4</v>
      </c>
      <c r="G3994" s="6"/>
      <c r="H3994" s="6"/>
    </row>
    <row r="3995" spans="1:8">
      <c r="A3995" s="36">
        <f>CAL!A3995</f>
        <v>46215</v>
      </c>
      <c r="B3995" s="6" t="str">
        <f>CAL!B3995</f>
        <v>gamadf</v>
      </c>
      <c r="C3995" s="6">
        <f>CAL!C3995</f>
        <v>2</v>
      </c>
      <c r="D3995" s="6">
        <f>CAL!D3995</f>
        <v>0</v>
      </c>
      <c r="E3995" s="6" t="str">
        <f>CAL!J3995</f>
        <v>portovelhoro</v>
      </c>
      <c r="F3995" s="6" t="str">
        <f>CAL!R3995</f>
        <v>br4</v>
      </c>
      <c r="G3995" s="6"/>
      <c r="H3995" s="6"/>
    </row>
    <row r="3996" spans="1:8">
      <c r="A3996" s="36">
        <f>CAL!A3996</f>
        <v>46215</v>
      </c>
      <c r="B3996" s="6" t="str">
        <f>CAL!B3996</f>
        <v>iguatuce</v>
      </c>
      <c r="C3996" s="6">
        <f>CAL!C3996</f>
        <v>2</v>
      </c>
      <c r="D3996" s="6">
        <f>CAL!D3996</f>
        <v>1</v>
      </c>
      <c r="E3996" s="6" t="str">
        <f>CAL!J3996</f>
        <v>maguarype</v>
      </c>
      <c r="F3996" s="6" t="str">
        <f>CAL!R3996</f>
        <v>br4</v>
      </c>
      <c r="G3996" s="6"/>
      <c r="H3996" s="6"/>
    </row>
    <row r="3997" spans="1:8">
      <c r="A3997" s="36">
        <f>CAL!A3997</f>
        <v>46215</v>
      </c>
      <c r="B3997" s="6" t="str">
        <f>CAL!B3997</f>
        <v>manauaraam</v>
      </c>
      <c r="C3997" s="6">
        <f>CAL!C3997</f>
        <v>1</v>
      </c>
      <c r="D3997" s="6">
        <f>CAL!D3997</f>
        <v>2</v>
      </c>
      <c r="E3997" s="6" t="str">
        <f>CAL!J3997</f>
        <v>goiatubago</v>
      </c>
      <c r="F3997" s="6" t="str">
        <f>CAL!R3997</f>
        <v>br4</v>
      </c>
      <c r="G3997" s="6"/>
      <c r="H3997" s="6"/>
    </row>
    <row r="3998" spans="1:8">
      <c r="A3998" s="36">
        <f>CAL!A3998</f>
        <v>46215</v>
      </c>
      <c r="B3998" s="6" t="str">
        <f>CAL!B3998</f>
        <v>portuguesarj</v>
      </c>
      <c r="C3998" s="6">
        <f>CAL!C3998</f>
        <v>0</v>
      </c>
      <c r="D3998" s="6">
        <f>CAL!D3998</f>
        <v>0</v>
      </c>
      <c r="E3998" s="6" t="str">
        <f>CAL!J3998</f>
        <v>saojosers</v>
      </c>
      <c r="F3998" s="6" t="str">
        <f>CAL!R3998</f>
        <v>br4</v>
      </c>
      <c r="G3998" s="6"/>
      <c r="H3998" s="6"/>
    </row>
    <row r="3999" spans="1:8">
      <c r="A3999" s="36">
        <f>CAL!A3999</f>
        <v>46215</v>
      </c>
      <c r="B3999" s="6" t="str">
        <f>CAL!B3999</f>
        <v>uberlandiamg</v>
      </c>
      <c r="C3999" s="6">
        <f>CAL!C3999</f>
        <v>2</v>
      </c>
      <c r="D3999" s="6">
        <f>CAL!D3999</f>
        <v>2</v>
      </c>
      <c r="E3999" s="6" t="str">
        <f>CAL!J3999</f>
        <v>serrabrancapb</v>
      </c>
      <c r="F3999" s="6" t="str">
        <f>CAL!R3999</f>
        <v>br4</v>
      </c>
      <c r="G3999" s="6"/>
      <c r="H3999" s="6"/>
    </row>
    <row r="4000" spans="1:8">
      <c r="A4000" s="36">
        <f>CAL!A4000</f>
        <v>46215</v>
      </c>
      <c r="B4000" s="6" t="str">
        <f>CAL!B4000</f>
        <v>asaal</v>
      </c>
      <c r="C4000" s="6">
        <f>CAL!C4000</f>
        <v>4</v>
      </c>
      <c r="D4000" s="6">
        <f>CAL!D4000</f>
        <v>0</v>
      </c>
      <c r="E4000" s="6" t="str">
        <f>CAL!J4000</f>
        <v>ivinhemams</v>
      </c>
      <c r="F4000" s="6" t="str">
        <f>CAL!R4000</f>
        <v>br4</v>
      </c>
      <c r="G4000" s="6"/>
      <c r="H4000" s="6"/>
    </row>
    <row r="4001" spans="1:8">
      <c r="A4001" s="36">
        <f>CAL!A4001</f>
        <v>46215</v>
      </c>
      <c r="B4001" s="6" t="str">
        <f>CAL!B4001</f>
        <v>capitaldf</v>
      </c>
      <c r="C4001" s="6">
        <f>CAL!C4001</f>
        <v>1</v>
      </c>
      <c r="D4001" s="6">
        <f>CAL!D4001</f>
        <v>0</v>
      </c>
      <c r="E4001" s="6" t="str">
        <f>CAL!J4001</f>
        <v>nacionalam</v>
      </c>
      <c r="F4001" s="6" t="str">
        <f>CAL!R4001</f>
        <v>br4</v>
      </c>
      <c r="G4001" s="6"/>
      <c r="H4001" s="6"/>
    </row>
    <row r="4002" spans="1:8">
      <c r="A4002" s="36">
        <f>CAL!A4002</f>
        <v>46215</v>
      </c>
      <c r="B4002" s="6" t="str">
        <f>CAL!B4002</f>
        <v>ferroviarioce</v>
      </c>
      <c r="C4002" s="6">
        <f>CAL!C4002</f>
        <v>3</v>
      </c>
      <c r="D4002" s="6">
        <f>CAL!D4002</f>
        <v>0</v>
      </c>
      <c r="E4002" s="6" t="str">
        <f>CAL!J4002</f>
        <v>imperatrizma</v>
      </c>
      <c r="F4002" s="6" t="str">
        <f>CAL!R4002</f>
        <v>br4</v>
      </c>
      <c r="G4002" s="6"/>
      <c r="H4002" s="6"/>
    </row>
    <row r="4003" spans="1:8">
      <c r="A4003" s="36">
        <f>CAL!A4003</f>
        <v>46215</v>
      </c>
      <c r="B4003" s="6" t="str">
        <f>CAL!B4003</f>
        <v>trezepb</v>
      </c>
      <c r="C4003" s="6">
        <f>CAL!C4003</f>
        <v>1</v>
      </c>
      <c r="D4003" s="6">
        <f>CAL!D4003</f>
        <v>0</v>
      </c>
      <c r="E4003" s="6" t="str">
        <f>CAL!J4003</f>
        <v>cracgo</v>
      </c>
      <c r="F4003" s="6" t="str">
        <f>CAL!R4003</f>
        <v>br4</v>
      </c>
      <c r="G4003" s="6"/>
      <c r="H4003" s="6"/>
    </row>
    <row r="4004" spans="1:8">
      <c r="A4004" s="36">
        <f>CAL!A4004</f>
        <v>46215</v>
      </c>
      <c r="B4004" s="6" t="str">
        <f>CAL!B4004</f>
        <v>guaporero</v>
      </c>
      <c r="C4004" s="6">
        <f>CAL!C4004</f>
        <v>0</v>
      </c>
      <c r="D4004" s="6">
        <f>CAL!D4004</f>
        <v>0</v>
      </c>
      <c r="E4004" s="6" t="str">
        <f>CAL!J4004</f>
        <v>luverdensemt</v>
      </c>
      <c r="F4004" s="6" t="str">
        <f>CAL!R4004</f>
        <v>br4</v>
      </c>
      <c r="G4004" s="6"/>
      <c r="H4004" s="6"/>
    </row>
    <row r="4005" spans="1:8">
      <c r="A4005" s="36">
        <f>CAL!A4005</f>
        <v>46215</v>
      </c>
      <c r="B4005" s="6" t="str">
        <f>CAL!B4005</f>
        <v>paulinensesp</v>
      </c>
      <c r="C4005" s="6">
        <f>CAL!C4005</f>
        <v>0</v>
      </c>
      <c r="D4005" s="6">
        <f>CAL!D4005</f>
        <v>1</v>
      </c>
      <c r="E4005" s="6" t="str">
        <f>CAL!J4005</f>
        <v>independentesp</v>
      </c>
      <c r="F4005" s="6" t="str">
        <f>CAL!R4005</f>
        <v>sp5</v>
      </c>
      <c r="G4005" s="6"/>
      <c r="H4005" s="6"/>
    </row>
    <row r="4006" spans="1:8">
      <c r="A4006" s="36">
        <f>CAL!A4006</f>
        <v>46215</v>
      </c>
      <c r="B4006" s="6" t="str">
        <f>CAL!B4006</f>
        <v>cardosomoreirarj</v>
      </c>
      <c r="C4006" s="6">
        <f>CAL!C4006</f>
        <v>0</v>
      </c>
      <c r="D4006" s="6">
        <f>CAL!D4006</f>
        <v>0</v>
      </c>
      <c r="E4006" s="6" t="str">
        <f>CAL!J4006</f>
        <v>bresciarj</v>
      </c>
      <c r="F4006" s="6" t="str">
        <f>CAL!R4006</f>
        <v>rj5</v>
      </c>
      <c r="G4006" s="6"/>
      <c r="H4006" s="6"/>
    </row>
    <row r="4007" spans="1:8">
      <c r="A4007" s="36">
        <f>CAL!A4007</f>
        <v>46215</v>
      </c>
      <c r="B4007" s="6" t="str">
        <f>CAL!B4007</f>
        <v>tigresrj</v>
      </c>
      <c r="C4007" s="6">
        <f>CAL!C4007</f>
        <v>0</v>
      </c>
      <c r="D4007" s="6">
        <f>CAL!D4007</f>
        <v>0</v>
      </c>
      <c r="E4007" s="6" t="str">
        <f>CAL!J4007</f>
        <v>camposrj</v>
      </c>
      <c r="F4007" s="6" t="str">
        <f>CAL!R4007</f>
        <v>rj5</v>
      </c>
      <c r="G4007" s="6"/>
      <c r="H4007" s="6"/>
    </row>
    <row r="4008" spans="1:8">
      <c r="A4008" s="36">
        <f>CAL!A4008</f>
        <v>46215</v>
      </c>
      <c r="B4008" s="6" t="str">
        <f>CAL!B4008</f>
        <v>barramansarj</v>
      </c>
      <c r="C4008" s="6">
        <f>CAL!C4008</f>
        <v>0</v>
      </c>
      <c r="D4008" s="6">
        <f>CAL!D4008</f>
        <v>0</v>
      </c>
      <c r="E4008" s="6" t="str">
        <f>CAL!J4008</f>
        <v>unisouzarj</v>
      </c>
      <c r="F4008" s="6" t="str">
        <f>CAL!R4008</f>
        <v>rj5</v>
      </c>
      <c r="G4008" s="6"/>
      <c r="H4008" s="6"/>
    </row>
    <row r="4009" spans="1:8">
      <c r="A4009" s="36">
        <f>CAL!A4009</f>
        <v>46215</v>
      </c>
      <c r="B4009" s="6" t="str">
        <f>CAL!B4009</f>
        <v>buziosrj</v>
      </c>
      <c r="C4009" s="6">
        <f>CAL!C4009</f>
        <v>1</v>
      </c>
      <c r="D4009" s="6">
        <f>CAL!D4009</f>
        <v>1</v>
      </c>
      <c r="E4009" s="6" t="str">
        <f>CAL!J4009</f>
        <v>riobarrarj</v>
      </c>
      <c r="F4009" s="6" t="str">
        <f>CAL!R4009</f>
        <v>rj5</v>
      </c>
      <c r="G4009" s="6"/>
      <c r="H4009" s="6"/>
    </row>
    <row r="4010" spans="1:8">
      <c r="A4010" s="36">
        <f>CAL!A4010</f>
        <v>46215</v>
      </c>
      <c r="B4010" s="6" t="str">
        <f>CAL!B4010</f>
        <v>uniaocentralrj</v>
      </c>
      <c r="C4010" s="6">
        <f>CAL!C4010</f>
        <v>3</v>
      </c>
      <c r="D4010" s="6">
        <f>CAL!D4010</f>
        <v>1</v>
      </c>
      <c r="E4010" s="6" t="str">
        <f>CAL!J4010</f>
        <v>caacbrasilrj</v>
      </c>
      <c r="F4010" s="6" t="str">
        <f>CAL!R4010</f>
        <v>rj5</v>
      </c>
      <c r="G4010" s="6"/>
      <c r="H4010" s="6"/>
    </row>
    <row r="4011" spans="1:8">
      <c r="A4011" s="36">
        <f>CAL!A4011</f>
        <v>46215</v>
      </c>
      <c r="B4011" s="6" t="str">
        <f>CAL!B4011</f>
        <v>gramadensers</v>
      </c>
      <c r="C4011" s="6">
        <f>CAL!C4011</f>
        <v>1</v>
      </c>
      <c r="D4011" s="6">
        <f>CAL!D4011</f>
        <v>0</v>
      </c>
      <c r="E4011" s="6" t="str">
        <f>CAL!J4011</f>
        <v>brasilrs</v>
      </c>
      <c r="F4011" s="6" t="str">
        <f>CAL!R4011</f>
        <v>cfgf</v>
      </c>
      <c r="G4011" s="6"/>
      <c r="H4011" s="6"/>
    </row>
    <row r="4012" spans="1:8">
      <c r="A4012" s="36">
        <f>CAL!A4012</f>
        <v>46215</v>
      </c>
      <c r="B4012" s="6" t="str">
        <f>CAL!B4012</f>
        <v>caldensemg</v>
      </c>
      <c r="C4012" s="6">
        <f>CAL!C4012</f>
        <v>2</v>
      </c>
      <c r="D4012" s="6">
        <f>CAL!D4012</f>
        <v>3</v>
      </c>
      <c r="E4012" s="6" t="str">
        <f>CAL!J4012</f>
        <v>uberabamg</v>
      </c>
      <c r="F4012" s="6" t="str">
        <f>CAL!R4012</f>
        <v>mg2</v>
      </c>
      <c r="G4012" s="6"/>
      <c r="H4012" s="6"/>
    </row>
    <row r="4013" spans="1:8">
      <c r="A4013" s="36">
        <f>CAL!A4013</f>
        <v>46215</v>
      </c>
      <c r="B4013" s="6" t="str">
        <f>CAL!B4013</f>
        <v>aymoresmg</v>
      </c>
      <c r="C4013" s="6">
        <f>CAL!C4013</f>
        <v>2</v>
      </c>
      <c r="D4013" s="6">
        <f>CAL!D4013</f>
        <v>2</v>
      </c>
      <c r="E4013" s="6" t="str">
        <f>CAL!J4013</f>
        <v>democrataslmg</v>
      </c>
      <c r="F4013" s="6" t="str">
        <f>CAL!R4013</f>
        <v>mg2</v>
      </c>
      <c r="G4013" s="6"/>
      <c r="H4013" s="6"/>
    </row>
    <row r="4014" spans="1:8">
      <c r="A4014" s="36">
        <f>CAL!A4014</f>
        <v>46215</v>
      </c>
      <c r="B4014" s="6" t="str">
        <f>CAL!B4014</f>
        <v>valeriomg</v>
      </c>
      <c r="C4014" s="6">
        <f>CAL!C4014</f>
        <v>1</v>
      </c>
      <c r="D4014" s="6">
        <f>CAL!D4014</f>
        <v>0</v>
      </c>
      <c r="E4014" s="6" t="str">
        <f>CAL!J4014</f>
        <v>villanovamg</v>
      </c>
      <c r="F4014" s="6" t="str">
        <f>CAL!R4014</f>
        <v>mg2</v>
      </c>
      <c r="G4014" s="6"/>
      <c r="H4014" s="6"/>
    </row>
    <row r="4015" spans="1:8">
      <c r="A4015" s="36">
        <f>CAL!A4015</f>
        <v>46215</v>
      </c>
      <c r="B4015" s="6" t="str">
        <f>CAL!B4015</f>
        <v>guaranimg</v>
      </c>
      <c r="C4015" s="6">
        <f>CAL!C4015</f>
        <v>2</v>
      </c>
      <c r="D4015" s="6">
        <f>CAL!D4015</f>
        <v>4</v>
      </c>
      <c r="E4015" s="6" t="str">
        <f>CAL!J4015</f>
        <v>boaesportemg</v>
      </c>
      <c r="F4015" s="6" t="str">
        <f>CAL!R4015</f>
        <v>mg2</v>
      </c>
      <c r="G4015" s="6"/>
      <c r="H4015" s="6"/>
    </row>
    <row r="4016" spans="1:8">
      <c r="A4016" s="36">
        <f>CAL!A4016</f>
        <v>46215</v>
      </c>
      <c r="B4016" s="6" t="str">
        <f>CAL!B4016</f>
        <v>mamoremg</v>
      </c>
      <c r="C4016" s="6">
        <f>CAL!C4016</f>
        <v>1</v>
      </c>
      <c r="D4016" s="6">
        <f>CAL!D4016</f>
        <v>0</v>
      </c>
      <c r="E4016" s="6" t="str">
        <f>CAL!J4016</f>
        <v>patrocinensemg</v>
      </c>
      <c r="F4016" s="6" t="str">
        <f>CAL!R4016</f>
        <v>mg2</v>
      </c>
      <c r="G4016" s="6"/>
      <c r="H4016" s="6"/>
    </row>
    <row r="4017" spans="1:8">
      <c r="A4017" s="36">
        <f>CAL!A4017</f>
        <v>46215</v>
      </c>
      <c r="B4017" s="6" t="str">
        <f>CAL!B4017</f>
        <v>tubaraosc</v>
      </c>
      <c r="C4017" s="6">
        <f>CAL!C4017</f>
        <v>2</v>
      </c>
      <c r="D4017" s="6">
        <f>CAL!D4017</f>
        <v>3</v>
      </c>
      <c r="E4017" s="6" t="str">
        <f>CAL!J4017</f>
        <v>metropolitanosc</v>
      </c>
      <c r="F4017" s="6" t="str">
        <f>CAL!R4017</f>
        <v>sc2</v>
      </c>
      <c r="G4017" s="6"/>
      <c r="H4017" s="6"/>
    </row>
    <row r="4018" spans="1:8">
      <c r="A4018" s="36">
        <f>CAL!A4018</f>
        <v>46215</v>
      </c>
      <c r="B4018" s="6" t="str">
        <f>CAL!B4018</f>
        <v>blumenausc</v>
      </c>
      <c r="C4018" s="6">
        <f>CAL!C4018</f>
        <v>0</v>
      </c>
      <c r="D4018" s="6">
        <f>CAL!D4018</f>
        <v>2</v>
      </c>
      <c r="E4018" s="6" t="str">
        <f>CAL!J4018</f>
        <v>hercilioluzsc</v>
      </c>
      <c r="F4018" s="6" t="str">
        <f>CAL!R4018</f>
        <v>sc2</v>
      </c>
      <c r="G4018" s="6"/>
      <c r="H4018" s="6"/>
    </row>
    <row r="4019" spans="1:8">
      <c r="A4019" s="36">
        <f>CAL!A4019</f>
        <v>46215</v>
      </c>
      <c r="B4019" s="6" t="str">
        <f>CAL!B4019</f>
        <v>juventussc</v>
      </c>
      <c r="C4019" s="6">
        <f>CAL!C4019</f>
        <v>1</v>
      </c>
      <c r="D4019" s="6">
        <f>CAL!D4019</f>
        <v>0</v>
      </c>
      <c r="E4019" s="6" t="str">
        <f>CAL!J4019</f>
        <v>guaranisc</v>
      </c>
      <c r="F4019" s="6" t="str">
        <f>CAL!R4019</f>
        <v>sc2</v>
      </c>
      <c r="G4019" s="6"/>
      <c r="H4019" s="6"/>
    </row>
    <row r="4020" spans="1:8">
      <c r="A4020" s="36">
        <f>CAL!A4020</f>
        <v>46215</v>
      </c>
      <c r="B4020" s="6" t="str">
        <f>CAL!B4020</f>
        <v>caravaggiosc</v>
      </c>
      <c r="C4020" s="6">
        <f>CAL!C4020</f>
        <v>9</v>
      </c>
      <c r="D4020" s="6">
        <f>CAL!D4020</f>
        <v>0</v>
      </c>
      <c r="E4020" s="6" t="str">
        <f>CAL!J4020</f>
        <v>jaraguasc</v>
      </c>
      <c r="F4020" s="6" t="str">
        <f>CAL!R4020</f>
        <v>sc2</v>
      </c>
      <c r="G4020" s="6"/>
      <c r="H4020" s="6"/>
    </row>
    <row r="4021" spans="1:8">
      <c r="A4021" s="36">
        <f>CAL!A4021</f>
        <v>46215</v>
      </c>
      <c r="B4021" s="6" t="str">
        <f>CAL!B4021</f>
        <v>nacaosc</v>
      </c>
      <c r="C4021" s="6">
        <f>CAL!C4021</f>
        <v>1</v>
      </c>
      <c r="D4021" s="6">
        <f>CAL!D4021</f>
        <v>2</v>
      </c>
      <c r="E4021" s="6" t="str">
        <f>CAL!J4021</f>
        <v>fluminensesc</v>
      </c>
      <c r="F4021" s="6" t="str">
        <f>CAL!R4021</f>
        <v>sc2</v>
      </c>
      <c r="G4021" s="6"/>
      <c r="H4021" s="6"/>
    </row>
    <row r="4022" spans="1:8">
      <c r="A4022" s="36">
        <f>CAL!A4022</f>
        <v>46215</v>
      </c>
      <c r="B4022" s="6" t="str">
        <f>CAL!B4022</f>
        <v>feiraba</v>
      </c>
      <c r="C4022" s="6">
        <f>CAL!C4022</f>
        <v>0</v>
      </c>
      <c r="D4022" s="6">
        <f>CAL!D4022</f>
        <v>0</v>
      </c>
      <c r="E4022" s="6" t="str">
        <f>CAL!J4022</f>
        <v>fluminenseba</v>
      </c>
      <c r="F4022" s="6" t="str">
        <f>CAL!R4022</f>
        <v>ba2</v>
      </c>
      <c r="G4022" s="6"/>
      <c r="H4022" s="6"/>
    </row>
    <row r="4023" spans="1:8">
      <c r="A4023" s="36">
        <f>CAL!A4023</f>
        <v>46215</v>
      </c>
      <c r="B4023" s="6" t="str">
        <f>CAL!B4023</f>
        <v>campograndems</v>
      </c>
      <c r="C4023" s="6">
        <f>CAL!C4023</f>
        <v>0</v>
      </c>
      <c r="D4023" s="6">
        <f>CAL!D4023</f>
        <v>2</v>
      </c>
      <c r="E4023" s="6" t="str">
        <f>CAL!J4023</f>
        <v>taveiropolisms</v>
      </c>
      <c r="F4023" s="6" t="str">
        <f>CAL!R4023</f>
        <v>ms2</v>
      </c>
      <c r="G4023" s="6"/>
      <c r="H4023" s="6"/>
    </row>
    <row r="4024" spans="1:8">
      <c r="A4024" s="36">
        <f>CAL!A4024</f>
        <v>46215</v>
      </c>
      <c r="B4024" s="6" t="str">
        <f>CAL!B4024</f>
        <v>rivees</v>
      </c>
      <c r="C4024" s="6">
        <f>CAL!C4024</f>
        <v>0</v>
      </c>
      <c r="D4024" s="6">
        <f>CAL!D4024</f>
        <v>2</v>
      </c>
      <c r="E4024" s="6" t="str">
        <f>CAL!J4024</f>
        <v>estreladonortees</v>
      </c>
      <c r="F4024" s="6" t="str">
        <f>CAL!R4024</f>
        <v>es2</v>
      </c>
      <c r="G4024" s="6"/>
      <c r="H4024" s="6"/>
    </row>
    <row r="4025" spans="1:8">
      <c r="A4025" s="36">
        <f>CAL!A4025</f>
        <v>46215</v>
      </c>
      <c r="B4025" s="6" t="str">
        <f>CAL!B4025</f>
        <v>dozees</v>
      </c>
      <c r="C4025" s="6">
        <f>CAL!C4025</f>
        <v>3</v>
      </c>
      <c r="D4025" s="6">
        <f>CAL!D4025</f>
        <v>0</v>
      </c>
      <c r="E4025" s="6" t="str">
        <f>CAL!J4025</f>
        <v>ctecolatinaes</v>
      </c>
      <c r="F4025" s="6" t="str">
        <f>CAL!R4025</f>
        <v>es2</v>
      </c>
      <c r="G4025" s="6"/>
      <c r="H4025" s="6"/>
    </row>
    <row r="4026" spans="1:8">
      <c r="A4026" s="36">
        <f>CAL!A4026</f>
        <v>46215</v>
      </c>
      <c r="B4026" s="6" t="str">
        <f>CAL!B4026</f>
        <v>linhareses</v>
      </c>
      <c r="C4026" s="6">
        <f>CAL!C4026</f>
        <v>2</v>
      </c>
      <c r="D4026" s="6">
        <f>CAL!D4026</f>
        <v>0</v>
      </c>
      <c r="E4026" s="6" t="str">
        <f>CAL!J4026</f>
        <v>audaxsaomateuses</v>
      </c>
      <c r="F4026" s="6" t="str">
        <f>CAL!R4026</f>
        <v>es2</v>
      </c>
      <c r="G4026" s="6"/>
      <c r="H4026" s="6"/>
    </row>
    <row r="4027" spans="1:8">
      <c r="A4027" s="36">
        <f>CAL!A4027</f>
        <v>46216</v>
      </c>
      <c r="B4027" s="6" t="str">
        <f>CAL!B4027</f>
        <v>americamg</v>
      </c>
      <c r="C4027" s="6">
        <f>CAL!C4027</f>
        <v>1</v>
      </c>
      <c r="D4027" s="6">
        <f>CAL!D4027</f>
        <v>1</v>
      </c>
      <c r="E4027" s="6" t="str">
        <f>CAL!J4027</f>
        <v>londrinapr</v>
      </c>
      <c r="F4027" s="6" t="str">
        <f>CAL!R4027</f>
        <v>br2</v>
      </c>
      <c r="G4027" s="6"/>
      <c r="H4027" s="6"/>
    </row>
    <row r="4028" spans="1:8">
      <c r="A4028" s="36">
        <f>CAL!A4028</f>
        <v>46216</v>
      </c>
      <c r="B4028" s="6" t="str">
        <f>CAL!B4028</f>
        <v>cearace</v>
      </c>
      <c r="C4028" s="6">
        <f>CAL!C4028</f>
        <v>0</v>
      </c>
      <c r="D4028" s="6">
        <f>CAL!D4028</f>
        <v>0</v>
      </c>
      <c r="E4028" s="6" t="str">
        <f>CAL!J4028</f>
        <v>athleticmg</v>
      </c>
      <c r="F4028" s="6" t="str">
        <f>CAL!R4028</f>
        <v>br2</v>
      </c>
      <c r="G4028" s="6"/>
      <c r="H4028" s="6"/>
    </row>
    <row r="4029" spans="1:8">
      <c r="A4029" s="36">
        <f>CAL!A4029</f>
        <v>46216</v>
      </c>
      <c r="B4029" s="6" t="str">
        <f>CAL!B4029</f>
        <v>itabaianase</v>
      </c>
      <c r="C4029" s="6">
        <f>CAL!C4029</f>
        <v>1</v>
      </c>
      <c r="D4029" s="6">
        <f>CAL!D4029</f>
        <v>0</v>
      </c>
      <c r="E4029" s="6" t="str">
        <f>CAL!J4029</f>
        <v>brusquesc</v>
      </c>
      <c r="F4029" s="6" t="str">
        <f>CAL!R4029</f>
        <v>br3</v>
      </c>
      <c r="G4029" s="6"/>
      <c r="H4029" s="6"/>
    </row>
    <row r="4030" spans="1:8">
      <c r="A4030" s="36">
        <f>CAL!A4030</f>
        <v>46216</v>
      </c>
      <c r="B4030" s="6" t="str">
        <f>CAL!B4030</f>
        <v>figueirensesc</v>
      </c>
      <c r="C4030" s="6">
        <f>CAL!C4030</f>
        <v>0</v>
      </c>
      <c r="D4030" s="6">
        <f>CAL!D4030</f>
        <v>0</v>
      </c>
      <c r="E4030" s="6" t="str">
        <f>CAL!J4030</f>
        <v>voltaredondarj</v>
      </c>
      <c r="F4030" s="6" t="str">
        <f>CAL!R4030</f>
        <v>br3</v>
      </c>
      <c r="G4030" s="6"/>
      <c r="H4030" s="6"/>
    </row>
    <row r="4031" spans="1:8">
      <c r="A4031" s="36">
        <f>CAL!A4031</f>
        <v>46216</v>
      </c>
      <c r="B4031" s="6" t="str">
        <f>CAL!B4031</f>
        <v>americarn</v>
      </c>
      <c r="C4031" s="6">
        <f>CAL!C4031</f>
        <v>2</v>
      </c>
      <c r="D4031" s="6">
        <f>CAL!D4031</f>
        <v>1</v>
      </c>
      <c r="E4031" s="6" t="str">
        <f>CAL!J4031</f>
        <v>tremap</v>
      </c>
      <c r="F4031" s="6" t="str">
        <f>CAL!R4031</f>
        <v>br4</v>
      </c>
      <c r="G4031" s="6"/>
      <c r="H4031" s="6"/>
    </row>
    <row r="4032" spans="1:8">
      <c r="A4032" s="36">
        <f>CAL!A4032</f>
        <v>46216</v>
      </c>
      <c r="B4032" s="6" t="str">
        <f>CAL!B4032</f>
        <v>csaal</v>
      </c>
      <c r="C4032" s="6">
        <f>CAL!C4032</f>
        <v>4</v>
      </c>
      <c r="D4032" s="6">
        <f>CAL!D4032</f>
        <v>0</v>
      </c>
      <c r="E4032" s="6" t="str">
        <f>CAL!J4032</f>
        <v>betimmg</v>
      </c>
      <c r="F4032" s="6" t="str">
        <f>CAL!R4032</f>
        <v>br4</v>
      </c>
      <c r="G4032" s="6"/>
      <c r="H4032" s="6"/>
    </row>
    <row r="4033" spans="1:8">
      <c r="A4033" s="36">
        <f>CAL!A4033</f>
        <v>46207</v>
      </c>
      <c r="B4033" s="6" t="str">
        <f>CAL!B4033</f>
        <v>vianama</v>
      </c>
      <c r="C4033" s="6">
        <f>CAL!C4033</f>
        <v>0</v>
      </c>
      <c r="D4033" s="6">
        <f>CAL!D4033</f>
        <v>4</v>
      </c>
      <c r="E4033" s="6" t="str">
        <f>CAL!J4033</f>
        <v>lagoverdema</v>
      </c>
      <c r="F4033" s="6" t="str">
        <f>CAL!R4033</f>
        <v>ma2</v>
      </c>
      <c r="G4033" s="6"/>
      <c r="H4033" s="6"/>
    </row>
    <row r="4034" spans="1:8">
      <c r="A4034" s="36">
        <f>CAL!A4034</f>
        <v>46218</v>
      </c>
      <c r="B4034" s="6" t="str">
        <f>CAL!B4034</f>
        <v>bonsucessorj</v>
      </c>
      <c r="C4034" s="6">
        <f>CAL!C4034</f>
        <v>2</v>
      </c>
      <c r="D4034" s="6">
        <f>CAL!D4034</f>
        <v>2</v>
      </c>
      <c r="E4034" s="6" t="str">
        <f>CAL!J4034</f>
        <v>madureirarj</v>
      </c>
      <c r="F4034" s="6" t="str">
        <f>CAL!R4034</f>
        <v>crj</v>
      </c>
      <c r="G4034" s="6"/>
      <c r="H4034" s="6"/>
    </row>
    <row r="4035" spans="1:8">
      <c r="A4035" s="36">
        <f>CAL!A4035</f>
        <v>46218</v>
      </c>
      <c r="B4035" s="6" t="str">
        <f>CAL!B4035</f>
        <v>americanorj</v>
      </c>
      <c r="C4035" s="6">
        <f>CAL!C4035</f>
        <v>1</v>
      </c>
      <c r="D4035" s="6">
        <f>CAL!D4035</f>
        <v>1</v>
      </c>
      <c r="E4035" s="6" t="str">
        <f>CAL!J4035</f>
        <v>portuguesarj</v>
      </c>
      <c r="F4035" s="6" t="str">
        <f>CAL!R4035</f>
        <v>crj</v>
      </c>
      <c r="G4035" s="6"/>
      <c r="H4035" s="6"/>
    </row>
    <row r="4036" spans="1:8">
      <c r="A4036" s="36">
        <f>CAL!A4036</f>
        <v>46218</v>
      </c>
      <c r="B4036" s="6" t="str">
        <f>CAL!B4036</f>
        <v>perolasnegrasrj</v>
      </c>
      <c r="C4036" s="6">
        <f>CAL!C4036</f>
        <v>0</v>
      </c>
      <c r="D4036" s="6">
        <f>CAL!D4036</f>
        <v>0</v>
      </c>
      <c r="E4036" s="6" t="str">
        <f>CAL!J4036</f>
        <v>maricarj</v>
      </c>
      <c r="F4036" s="6" t="str">
        <f>CAL!R4036</f>
        <v>crj</v>
      </c>
      <c r="G4036" s="6"/>
      <c r="H4036" s="6"/>
    </row>
    <row r="4037" spans="1:8">
      <c r="A4037" s="36">
        <f>CAL!A4037</f>
        <v>46218</v>
      </c>
      <c r="B4037" s="6" t="str">
        <f>CAL!B4037</f>
        <v>americarj</v>
      </c>
      <c r="C4037" s="6">
        <f>CAL!C4037</f>
        <v>0</v>
      </c>
      <c r="D4037" s="6">
        <f>CAL!D4037</f>
        <v>1</v>
      </c>
      <c r="E4037" s="6" t="str">
        <f>CAL!J4037</f>
        <v>novaiguacurj</v>
      </c>
      <c r="F4037" s="6" t="str">
        <f>CAL!R4037</f>
        <v>crj</v>
      </c>
      <c r="G4037" s="6"/>
      <c r="H4037" s="6"/>
    </row>
    <row r="4038" spans="1:8">
      <c r="A4038" s="36">
        <f>CAL!A4038</f>
        <v>46218</v>
      </c>
      <c r="B4038" s="6" t="str">
        <f>CAL!B4038</f>
        <v>olariarj</v>
      </c>
      <c r="C4038" s="6">
        <f>CAL!C4038</f>
        <v>2</v>
      </c>
      <c r="D4038" s="6">
        <f>CAL!D4038</f>
        <v>0</v>
      </c>
      <c r="E4038" s="6" t="str">
        <f>CAL!J4038</f>
        <v>bangurj</v>
      </c>
      <c r="F4038" s="6" t="str">
        <f>CAL!R4038</f>
        <v>crj</v>
      </c>
      <c r="G4038" s="6"/>
      <c r="H4038" s="6"/>
    </row>
    <row r="4039" spans="1:8">
      <c r="A4039" s="36">
        <f>CAL!A4039</f>
        <v>46218</v>
      </c>
      <c r="B4039" s="6" t="str">
        <f>CAL!B4039</f>
        <v>araruamarj</v>
      </c>
      <c r="C4039" s="6">
        <f>CAL!C4039</f>
        <v>0</v>
      </c>
      <c r="D4039" s="6">
        <f>CAL!D4039</f>
        <v>1</v>
      </c>
      <c r="E4039" s="6" t="str">
        <f>CAL!J4039</f>
        <v>boavistarj</v>
      </c>
      <c r="F4039" s="6" t="str">
        <f>CAL!R4039</f>
        <v>crj</v>
      </c>
      <c r="G4039" s="6"/>
      <c r="H4039" s="6"/>
    </row>
    <row r="4040" spans="1:8">
      <c r="A4040" s="36">
        <f>CAL!A4040</f>
        <v>46218</v>
      </c>
      <c r="B4040" s="6" t="str">
        <f>CAL!B4040</f>
        <v>resenderj</v>
      </c>
      <c r="C4040" s="6">
        <f>CAL!C4040</f>
        <v>0</v>
      </c>
      <c r="D4040" s="6">
        <f>CAL!D4040</f>
        <v>1</v>
      </c>
      <c r="E4040" s="6" t="str">
        <f>CAL!J4040</f>
        <v>sampaiocorrearj</v>
      </c>
      <c r="F4040" s="6" t="str">
        <f>CAL!R4040</f>
        <v>crj</v>
      </c>
      <c r="G4040" s="6"/>
      <c r="H4040" s="6"/>
    </row>
    <row r="4041" spans="1:8">
      <c r="A4041" s="36">
        <f>CAL!A4041</f>
        <v>46218</v>
      </c>
      <c r="B4041" s="6" t="str">
        <f>CAL!B4041</f>
        <v>blumenausc</v>
      </c>
      <c r="C4041" s="6">
        <f>CAL!C4041</f>
        <v>4</v>
      </c>
      <c r="D4041" s="6">
        <f>CAL!D4041</f>
        <v>1</v>
      </c>
      <c r="E4041" s="6" t="str">
        <f>CAL!J4041</f>
        <v>metropolitanosc</v>
      </c>
      <c r="F4041" s="6" t="str">
        <f>CAL!R4041</f>
        <v>sc2</v>
      </c>
      <c r="G4041" s="6"/>
      <c r="H4041" s="6"/>
    </row>
    <row r="4042" spans="1:8">
      <c r="A4042" s="36">
        <f>CAL!A4042</f>
        <v>46218</v>
      </c>
      <c r="B4042" s="6" t="str">
        <f>CAL!B4042</f>
        <v>fluminensesc</v>
      </c>
      <c r="C4042" s="6">
        <f>CAL!C4042</f>
        <v>1</v>
      </c>
      <c r="D4042" s="6">
        <f>CAL!D4042</f>
        <v>1</v>
      </c>
      <c r="E4042" s="6" t="str">
        <f>CAL!J4042</f>
        <v>guaranisc</v>
      </c>
      <c r="F4042" s="6" t="str">
        <f>CAL!R4042</f>
        <v>sc2</v>
      </c>
      <c r="G4042" s="6"/>
      <c r="H4042" s="6"/>
    </row>
    <row r="4043" spans="1:8">
      <c r="A4043" s="36">
        <f>CAL!A4043</f>
        <v>46218</v>
      </c>
      <c r="B4043" s="6" t="str">
        <f>CAL!B4043</f>
        <v>jaraguasc</v>
      </c>
      <c r="C4043" s="6">
        <f>CAL!C4043</f>
        <v>0</v>
      </c>
      <c r="D4043" s="6">
        <f>CAL!D4043</f>
        <v>2</v>
      </c>
      <c r="E4043" s="6" t="str">
        <f>CAL!J4043</f>
        <v>nacaosc</v>
      </c>
      <c r="F4043" s="6" t="str">
        <f>CAL!R4043</f>
        <v>sc2</v>
      </c>
      <c r="G4043" s="6"/>
      <c r="H4043" s="6"/>
    </row>
    <row r="4044" spans="1:8">
      <c r="A4044" s="36">
        <f>CAL!A4044</f>
        <v>46218</v>
      </c>
      <c r="B4044" s="6" t="str">
        <f>CAL!B4044</f>
        <v>caravaggiosc</v>
      </c>
      <c r="C4044" s="6">
        <f>CAL!C4044</f>
        <v>2</v>
      </c>
      <c r="D4044" s="6">
        <f>CAL!D4044</f>
        <v>1</v>
      </c>
      <c r="E4044" s="6" t="str">
        <f>CAL!J4044</f>
        <v>tubaraosc</v>
      </c>
      <c r="F4044" s="6" t="str">
        <f>CAL!R4044</f>
        <v>sc2</v>
      </c>
      <c r="G4044" s="6"/>
      <c r="H4044" s="6"/>
    </row>
    <row r="4045" spans="1:8">
      <c r="A4045" s="36">
        <f>CAL!A4045</f>
        <v>46218</v>
      </c>
      <c r="B4045" s="6" t="str">
        <f>CAL!B4045</f>
        <v>hercilioluzsc</v>
      </c>
      <c r="C4045" s="6">
        <f>CAL!C4045</f>
        <v>1</v>
      </c>
      <c r="D4045" s="6">
        <f>CAL!D4045</f>
        <v>0</v>
      </c>
      <c r="E4045" s="6" t="str">
        <f>CAL!J4045</f>
        <v>juventussc</v>
      </c>
      <c r="F4045" s="6" t="str">
        <f>CAL!R4045</f>
        <v>sc2</v>
      </c>
      <c r="G4045" s="6"/>
      <c r="H4045" s="6"/>
    </row>
    <row r="4046" spans="1:8">
      <c r="A4046" s="36">
        <f>CAL!A4046</f>
        <v>46218</v>
      </c>
      <c r="B4046" s="6" t="str">
        <f>CAL!B4046</f>
        <v>saoluisma</v>
      </c>
      <c r="C4046" s="6">
        <f>CAL!C4046</f>
        <v>0</v>
      </c>
      <c r="D4046" s="6">
        <f>CAL!D4046</f>
        <v>1</v>
      </c>
      <c r="E4046" s="6" t="str">
        <f>CAL!J4046</f>
        <v>pinheiroma</v>
      </c>
      <c r="F4046" s="6" t="str">
        <f>CAL!R4046</f>
        <v>ma2</v>
      </c>
      <c r="G4046" s="6"/>
      <c r="H4046" s="6"/>
    </row>
    <row r="4047" spans="1:8">
      <c r="A4047" s="36">
        <f>CAL!A4047</f>
        <v>46218</v>
      </c>
      <c r="B4047" s="6" t="str">
        <f>CAL!B4047</f>
        <v>timonma</v>
      </c>
      <c r="C4047" s="6">
        <f>CAL!C4047</f>
        <v>5</v>
      </c>
      <c r="D4047" s="6">
        <f>CAL!D4047</f>
        <v>1</v>
      </c>
      <c r="E4047" s="6" t="str">
        <f>CAL!J4047</f>
        <v>tupanma</v>
      </c>
      <c r="F4047" s="6" t="str">
        <f>CAL!R4047</f>
        <v>ma2</v>
      </c>
      <c r="G4047" s="6"/>
      <c r="H4047" s="6"/>
    </row>
    <row r="4048" spans="1:8">
      <c r="A4048" s="36">
        <f>CAL!A4048</f>
        <v>46218</v>
      </c>
      <c r="B4048" s="6" t="str">
        <f>CAL!B4048</f>
        <v>araiosesma</v>
      </c>
      <c r="C4048" s="6">
        <f>CAL!C4048</f>
        <v>2</v>
      </c>
      <c r="D4048" s="6">
        <f>CAL!D4048</f>
        <v>0</v>
      </c>
      <c r="E4048" s="6" t="str">
        <f>CAL!J4048</f>
        <v>cordinoma</v>
      </c>
      <c r="F4048" s="6" t="str">
        <f>CAL!R4048</f>
        <v>ma2</v>
      </c>
      <c r="G4048" s="6"/>
      <c r="H4048" s="6"/>
    </row>
    <row r="4049" spans="1:8">
      <c r="A4049" s="36">
        <f>CAL!A4049</f>
        <v>46218</v>
      </c>
      <c r="B4049" s="6" t="str">
        <f>CAL!B4049</f>
        <v>lagoverdema</v>
      </c>
      <c r="C4049" s="6">
        <f>CAL!C4049</f>
        <v>5</v>
      </c>
      <c r="D4049" s="6">
        <f>CAL!D4049</f>
        <v>2</v>
      </c>
      <c r="E4049" s="6" t="str">
        <f>CAL!J4049</f>
        <v>expressinhoma</v>
      </c>
      <c r="F4049" s="6" t="str">
        <f>CAL!R4049</f>
        <v>ma2</v>
      </c>
      <c r="G4049" s="6"/>
      <c r="H4049" s="6"/>
    </row>
    <row r="4050" spans="1:8">
      <c r="A4050" s="36">
        <f>CAL!A4050</f>
        <v>46189</v>
      </c>
      <c r="B4050" s="6" t="str">
        <f>CAL!B4050</f>
        <v>itaborairj</v>
      </c>
      <c r="C4050" s="6">
        <f>CAL!C4050</f>
        <v>0</v>
      </c>
      <c r="D4050" s="6">
        <f>CAL!D4050</f>
        <v>3</v>
      </c>
      <c r="E4050" s="6" t="str">
        <f>CAL!J4050</f>
        <v>barramansarj</v>
      </c>
      <c r="F4050" s="6" t="str">
        <f>CAL!R4050</f>
        <v>rj5</v>
      </c>
      <c r="G4050" s="6"/>
      <c r="H4050" s="6"/>
    </row>
    <row r="4051" spans="1:8">
      <c r="A4051" s="36">
        <f>CAL!A4051</f>
        <v>46219</v>
      </c>
      <c r="B4051" s="6" t="str">
        <f>CAL!B4051</f>
        <v>botafogorj</v>
      </c>
      <c r="C4051" s="6">
        <f>CAL!C4051</f>
        <v>2</v>
      </c>
      <c r="D4051" s="6">
        <f>CAL!D4051</f>
        <v>1</v>
      </c>
      <c r="E4051" s="6" t="str">
        <f>CAL!J4051</f>
        <v>santossp</v>
      </c>
      <c r="F4051" s="6" t="str">
        <f>CAL!R4051</f>
        <v>br1</v>
      </c>
      <c r="G4051" s="6"/>
      <c r="H4051" s="6"/>
    </row>
    <row r="4052" spans="1:8">
      <c r="A4052" s="36">
        <f>CAL!A4052</f>
        <v>46219</v>
      </c>
      <c r="B4052" s="6" t="str">
        <f>CAL!B4052</f>
        <v>vitoriaba</v>
      </c>
      <c r="C4052" s="6">
        <f>CAL!C4052</f>
        <v>1</v>
      </c>
      <c r="D4052" s="6">
        <f>CAL!D4052</f>
        <v>0</v>
      </c>
      <c r="E4052" s="6" t="str">
        <f>CAL!J4052</f>
        <v>vascorj</v>
      </c>
      <c r="F4052" s="6" t="str">
        <f>CAL!R4052</f>
        <v>br1</v>
      </c>
      <c r="G4052" s="6"/>
      <c r="H4052" s="6"/>
    </row>
    <row r="4053" spans="1:8">
      <c r="A4053" s="36">
        <f>CAL!A4053</f>
        <v>46219</v>
      </c>
      <c r="B4053" s="6" t="str">
        <f>CAL!B4053</f>
        <v>crbal</v>
      </c>
      <c r="C4053" s="6">
        <f>CAL!C4053</f>
        <v>2</v>
      </c>
      <c r="D4053" s="6">
        <f>CAL!D4053</f>
        <v>1</v>
      </c>
      <c r="E4053" s="6" t="str">
        <f>CAL!J4053</f>
        <v>nauticope</v>
      </c>
      <c r="F4053" s="6" t="str">
        <f>CAL!R4053</f>
        <v>br2</v>
      </c>
      <c r="G4053" s="6" t="s">
        <v>13771</v>
      </c>
      <c r="H4053" s="6" t="s">
        <v>13772</v>
      </c>
    </row>
    <row r="4054" spans="1:8">
      <c r="A4054" s="36">
        <f>CAL!A4054</f>
        <v>46219</v>
      </c>
      <c r="B4054" s="6" t="str">
        <f>CAL!B4054</f>
        <v>saogoncalorj</v>
      </c>
      <c r="C4054" s="6">
        <f>CAL!C4054</f>
        <v>2</v>
      </c>
      <c r="D4054" s="6">
        <f>CAL!D4054</f>
        <v>1</v>
      </c>
      <c r="E4054" s="6" t="str">
        <f>CAL!J4054</f>
        <v>voltaredondarj</v>
      </c>
      <c r="F4054" s="6" t="str">
        <f>CAL!R4054</f>
        <v>crj</v>
      </c>
      <c r="G4054" s="6"/>
      <c r="H4054" s="6"/>
    </row>
    <row r="4055" spans="1:8">
      <c r="A4055" s="36">
        <f>CAL!A4055</f>
        <v>46220</v>
      </c>
      <c r="B4055" s="6" t="str">
        <f>CAL!B4055</f>
        <v>bahiaba</v>
      </c>
      <c r="C4055" s="6">
        <f>CAL!C4055</f>
        <v>2</v>
      </c>
      <c r="D4055" s="6">
        <f>CAL!D4055</f>
        <v>0</v>
      </c>
      <c r="E4055" s="6" t="str">
        <f>CAL!J4055</f>
        <v>chapecoensesc</v>
      </c>
      <c r="F4055" s="6" t="str">
        <f>CAL!R4055</f>
        <v>br1</v>
      </c>
      <c r="G4055" s="6"/>
      <c r="H4055" s="6"/>
    </row>
    <row r="4056" spans="1:8">
      <c r="A4056" s="36">
        <f>CAL!A4056</f>
        <v>46220</v>
      </c>
      <c r="B4056" s="6" t="str">
        <f>CAL!B4056</f>
        <v>fluminenserj</v>
      </c>
      <c r="C4056" s="6">
        <f>CAL!C4056</f>
        <v>1</v>
      </c>
      <c r="D4056" s="6">
        <f>CAL!D4056</f>
        <v>1</v>
      </c>
      <c r="E4056" s="6" t="str">
        <f>CAL!J4056</f>
        <v>bragantinosp</v>
      </c>
      <c r="F4056" s="6" t="str">
        <f>CAL!R4056</f>
        <v>br1</v>
      </c>
      <c r="G4056" s="6"/>
      <c r="H4056" s="6"/>
    </row>
    <row r="4057" spans="1:8">
      <c r="A4057" s="36">
        <f>CAL!A4057</f>
        <v>46220</v>
      </c>
      <c r="B4057" s="6" t="str">
        <f>CAL!B4057</f>
        <v>mirassolsp</v>
      </c>
      <c r="C4057" s="6">
        <f>CAL!C4057</f>
        <v>2</v>
      </c>
      <c r="D4057" s="6">
        <f>CAL!D4057</f>
        <v>1</v>
      </c>
      <c r="E4057" s="6" t="str">
        <f>CAL!J4057</f>
        <v>gremiors</v>
      </c>
      <c r="F4057" s="6" t="str">
        <f>CAL!R4057</f>
        <v>br1</v>
      </c>
      <c r="G4057" s="6"/>
      <c r="H4057" s="6"/>
    </row>
    <row r="4058" spans="1:8">
      <c r="A4058" s="36">
        <f>CAL!A4058</f>
        <v>46220</v>
      </c>
      <c r="B4058" s="6" t="str">
        <f>CAL!B4058</f>
        <v>saobernardosp</v>
      </c>
      <c r="C4058" s="6">
        <f>CAL!C4058</f>
        <v>1</v>
      </c>
      <c r="D4058" s="6">
        <f>CAL!D4058</f>
        <v>1</v>
      </c>
      <c r="E4058" s="6" t="str">
        <f>CAL!J4058</f>
        <v>avaisc</v>
      </c>
      <c r="F4058" s="6" t="str">
        <f>CAL!R4058</f>
        <v>br2</v>
      </c>
      <c r="G4058" s="6"/>
      <c r="H4058" s="6"/>
    </row>
    <row r="4059" spans="1:8">
      <c r="A4059" s="36">
        <f>CAL!A4059</f>
        <v>46220</v>
      </c>
      <c r="B4059" s="6" t="str">
        <f>CAL!B4059</f>
        <v>juventuders</v>
      </c>
      <c r="C4059" s="6">
        <f>CAL!C4059</f>
        <v>2</v>
      </c>
      <c r="D4059" s="6">
        <f>CAL!D4059</f>
        <v>0</v>
      </c>
      <c r="E4059" s="6" t="str">
        <f>CAL!J4059</f>
        <v>cuiabamt</v>
      </c>
      <c r="F4059" s="6" t="str">
        <f>CAL!R4059</f>
        <v>br2</v>
      </c>
      <c r="G4059" s="6"/>
      <c r="H4059" s="6"/>
    </row>
    <row r="4060" spans="1:8">
      <c r="A4060" s="36">
        <f>CAL!A4060</f>
        <v>46220</v>
      </c>
      <c r="B4060" s="6" t="str">
        <f>CAL!B4060</f>
        <v>americamg</v>
      </c>
      <c r="C4060" s="6">
        <f>CAL!C4060</f>
        <v>1</v>
      </c>
      <c r="D4060" s="6">
        <f>CAL!D4060</f>
        <v>1</v>
      </c>
      <c r="E4060" s="6" t="str">
        <f>CAL!J4060</f>
        <v>cearace</v>
      </c>
      <c r="F4060" s="6" t="str">
        <f>CAL!R4060</f>
        <v>br2</v>
      </c>
      <c r="G4060" s="6"/>
      <c r="H4060" s="6"/>
    </row>
    <row r="4061" spans="1:8">
      <c r="A4061" s="36">
        <f>CAL!A4061</f>
        <v>46220</v>
      </c>
      <c r="B4061" s="6" t="str">
        <f>CAL!B4061</f>
        <v>fortalezace</v>
      </c>
      <c r="C4061" s="6">
        <f>CAL!C4061</f>
        <v>1</v>
      </c>
      <c r="D4061" s="6">
        <f>CAL!D4061</f>
        <v>0</v>
      </c>
      <c r="E4061" s="6" t="str">
        <f>CAL!J4061</f>
        <v>novorizontinosp</v>
      </c>
      <c r="F4061" s="6" t="str">
        <f>CAL!R4061</f>
        <v>br2</v>
      </c>
      <c r="G4061" s="6"/>
      <c r="H4061" s="6"/>
    </row>
    <row r="4062" spans="1:8">
      <c r="A4062" s="36">
        <f>CAL!A4062</f>
        <v>46220</v>
      </c>
      <c r="B4062" s="6" t="str">
        <f>CAL!B4062</f>
        <v>londrinapr</v>
      </c>
      <c r="C4062" s="6">
        <f>CAL!C4062</f>
        <v>0</v>
      </c>
      <c r="D4062" s="6">
        <f>CAL!D4062</f>
        <v>0</v>
      </c>
      <c r="E4062" s="6" t="str">
        <f>CAL!J4062</f>
        <v>botafogosp</v>
      </c>
      <c r="F4062" s="6" t="str">
        <f>CAL!R4062</f>
        <v>br2</v>
      </c>
      <c r="G4062" s="6"/>
      <c r="H4062" s="6"/>
    </row>
    <row r="4063" spans="1:8">
      <c r="A4063" s="36">
        <f>CAL!A4063</f>
        <v>46220</v>
      </c>
      <c r="B4063" s="6" t="str">
        <f>CAL!B4063</f>
        <v>mariliasp</v>
      </c>
      <c r="C4063" s="6">
        <f>CAL!C4063</f>
        <v>1</v>
      </c>
      <c r="D4063" s="6">
        <f>CAL!D4063</f>
        <v>0</v>
      </c>
      <c r="E4063" s="6" t="str">
        <f>CAL!J4063</f>
        <v>gremioprudentesp</v>
      </c>
      <c r="F4063" s="6" t="str">
        <f>CAL!R4063</f>
        <v>csp</v>
      </c>
      <c r="G4063" s="6"/>
      <c r="H4063" s="6"/>
    </row>
    <row r="4064" spans="1:8">
      <c r="A4064" s="36">
        <f>CAL!A4064</f>
        <v>46220</v>
      </c>
      <c r="B4064" s="6" t="str">
        <f>CAL!B4064</f>
        <v>taveiropolisms</v>
      </c>
      <c r="C4064" s="6">
        <f>CAL!C4064</f>
        <v>0</v>
      </c>
      <c r="D4064" s="6">
        <f>CAL!D4064</f>
        <v>3</v>
      </c>
      <c r="E4064" s="6" t="str">
        <f>CAL!J4064</f>
        <v>setedesetembroms</v>
      </c>
      <c r="F4064" s="6" t="str">
        <f>CAL!R4064</f>
        <v>ms2</v>
      </c>
      <c r="G4064" s="6"/>
      <c r="H4064" s="6"/>
    </row>
    <row r="4065" spans="1:8">
      <c r="A4065" s="36">
        <f>CAL!A4065</f>
        <v>46220</v>
      </c>
      <c r="B4065" s="6" t="str">
        <f>CAL!B4065</f>
        <v>pinheiroses</v>
      </c>
      <c r="C4065" s="6">
        <f>CAL!C4065</f>
        <v>0</v>
      </c>
      <c r="D4065" s="6">
        <f>CAL!D4065</f>
        <v>1</v>
      </c>
      <c r="E4065" s="6" t="str">
        <f>CAL!J4065</f>
        <v>sportcapixabaes</v>
      </c>
      <c r="F4065" s="6" t="str">
        <f>CAL!R4065</f>
        <v>es2</v>
      </c>
      <c r="G4065" s="6"/>
      <c r="H4065" s="6"/>
    </row>
    <row r="4066" spans="1:8">
      <c r="A4066" s="36">
        <f>CAL!A4066</f>
        <v>46221</v>
      </c>
      <c r="B4066" s="6" t="str">
        <f>CAL!B4066</f>
        <v>criciumasc</v>
      </c>
      <c r="C4066" s="6">
        <f>CAL!C4066</f>
        <v>2</v>
      </c>
      <c r="D4066" s="6">
        <f>CAL!D4066</f>
        <v>0</v>
      </c>
      <c r="E4066" s="6" t="str">
        <f>CAL!J4066</f>
        <v>vilanovago</v>
      </c>
      <c r="F4066" s="6" t="str">
        <f>CAL!R4066</f>
        <v>br2</v>
      </c>
      <c r="G4066" s="6"/>
      <c r="H4066" s="6"/>
    </row>
    <row r="4067" spans="1:8">
      <c r="A4067" s="36">
        <f>CAL!A4067</f>
        <v>46221</v>
      </c>
      <c r="B4067" s="6" t="str">
        <f>CAL!B4067</f>
        <v>pontepretasp</v>
      </c>
      <c r="C4067" s="6">
        <f>CAL!C4067</f>
        <v>1</v>
      </c>
      <c r="D4067" s="6">
        <f>CAL!D4067</f>
        <v>2</v>
      </c>
      <c r="E4067" s="6" t="str">
        <f>CAL!J4067</f>
        <v>goiasgo</v>
      </c>
      <c r="F4067" s="6" t="str">
        <f>CAL!R4067</f>
        <v>br2</v>
      </c>
      <c r="G4067" s="6"/>
      <c r="H4067" s="6"/>
    </row>
    <row r="4068" spans="1:8">
      <c r="A4068" s="36">
        <f>CAL!A4068</f>
        <v>46221</v>
      </c>
      <c r="B4068" s="6" t="str">
        <f>CAL!B4068</f>
        <v>sportpe</v>
      </c>
      <c r="C4068" s="6">
        <f>CAL!C4068</f>
        <v>2</v>
      </c>
      <c r="D4068" s="6">
        <f>CAL!D4068</f>
        <v>2</v>
      </c>
      <c r="E4068" s="6" t="str">
        <f>CAL!J4068</f>
        <v>operariopr</v>
      </c>
      <c r="F4068" s="6" t="str">
        <f>CAL!R4068</f>
        <v>br2</v>
      </c>
      <c r="G4068" s="6"/>
      <c r="H4068" s="6"/>
    </row>
    <row r="4069" spans="1:8">
      <c r="A4069" s="36">
        <f>CAL!A4069</f>
        <v>46221</v>
      </c>
      <c r="B4069" s="6" t="str">
        <f>CAL!B4069</f>
        <v>atleticogo</v>
      </c>
      <c r="C4069" s="6">
        <f>CAL!C4069</f>
        <v>0</v>
      </c>
      <c r="D4069" s="6">
        <f>CAL!D4069</f>
        <v>0</v>
      </c>
      <c r="E4069" s="6" t="str">
        <f>CAL!J4069</f>
        <v>athleticmg</v>
      </c>
      <c r="F4069" s="6" t="str">
        <f>CAL!R4069</f>
        <v>br2</v>
      </c>
      <c r="G4069" s="6" t="s">
        <v>13669</v>
      </c>
      <c r="H4069" s="6" t="s">
        <v>13670</v>
      </c>
    </row>
    <row r="4070" spans="1:8">
      <c r="A4070" s="36">
        <f>CAL!A4070</f>
        <v>46221</v>
      </c>
      <c r="B4070" s="6" t="str">
        <f>CAL!B4070</f>
        <v>cianortepr</v>
      </c>
      <c r="C4070" s="6">
        <f>CAL!C4070</f>
        <v>0</v>
      </c>
      <c r="D4070" s="6">
        <f>CAL!D4070</f>
        <v>1</v>
      </c>
      <c r="E4070" s="6" t="str">
        <f>CAL!J4070</f>
        <v>asaal</v>
      </c>
      <c r="F4070" s="6" t="str">
        <f>CAL!R4070</f>
        <v>br4</v>
      </c>
      <c r="G4070" s="6"/>
      <c r="H4070" s="6"/>
    </row>
    <row r="4071" spans="1:8">
      <c r="A4071" s="36">
        <f>CAL!A4071</f>
        <v>46221</v>
      </c>
      <c r="B4071" s="6" t="str">
        <f>CAL!B4071</f>
        <v>nacionalam</v>
      </c>
      <c r="C4071" s="6">
        <f>CAL!C4071</f>
        <v>1</v>
      </c>
      <c r="D4071" s="6">
        <f>CAL!D4071</f>
        <v>1</v>
      </c>
      <c r="E4071" s="6" t="str">
        <f>CAL!J4071</f>
        <v>iguatuce</v>
      </c>
      <c r="F4071" s="6" t="str">
        <f>CAL!R4071</f>
        <v>br4</v>
      </c>
      <c r="G4071" s="6"/>
      <c r="H4071" s="6"/>
    </row>
    <row r="4072" spans="1:8">
      <c r="A4072" s="36">
        <f>CAL!A4072</f>
        <v>46221</v>
      </c>
      <c r="B4072" s="6" t="str">
        <f>CAL!B4072</f>
        <v>saojosers</v>
      </c>
      <c r="C4072" s="6">
        <f>CAL!C4072</f>
        <v>2</v>
      </c>
      <c r="D4072" s="6">
        <f>CAL!D4072</f>
        <v>1</v>
      </c>
      <c r="E4072" s="6" t="str">
        <f>CAL!J4072</f>
        <v>trezepb</v>
      </c>
      <c r="F4072" s="6" t="str">
        <f>CAL!R4072</f>
        <v>br4</v>
      </c>
      <c r="G4072" s="6"/>
      <c r="H4072" s="6"/>
    </row>
    <row r="4073" spans="1:8">
      <c r="A4073" s="36">
        <f>CAL!A4073</f>
        <v>46221</v>
      </c>
      <c r="B4073" s="6" t="str">
        <f>CAL!B4073</f>
        <v>uberlandiamg</v>
      </c>
      <c r="C4073" s="6">
        <f>CAL!C4073</f>
        <v>2</v>
      </c>
      <c r="D4073" s="6">
        <f>CAL!D4073</f>
        <v>0</v>
      </c>
      <c r="E4073" s="6" t="str">
        <f>CAL!J4073</f>
        <v>portuguesasp</v>
      </c>
      <c r="F4073" s="6" t="str">
        <f>CAL!R4073</f>
        <v>br4</v>
      </c>
      <c r="G4073" s="6"/>
      <c r="H4073" s="6"/>
    </row>
    <row r="4074" spans="1:8">
      <c r="A4074" s="36">
        <f>CAL!A4074</f>
        <v>46221</v>
      </c>
      <c r="B4074" s="6" t="str">
        <f>CAL!B4074</f>
        <v>goiatubago</v>
      </c>
      <c r="C4074" s="6">
        <f>CAL!C4074</f>
        <v>3</v>
      </c>
      <c r="D4074" s="6">
        <f>CAL!D4074</f>
        <v>0</v>
      </c>
      <c r="E4074" s="6" t="str">
        <f>CAL!J4074</f>
        <v>ferroviarioce</v>
      </c>
      <c r="F4074" s="6" t="str">
        <f>CAL!R4074</f>
        <v>br4</v>
      </c>
      <c r="G4074" s="6"/>
      <c r="H4074" s="6"/>
    </row>
    <row r="4075" spans="1:8">
      <c r="A4075" s="36">
        <f>CAL!A4075</f>
        <v>46221</v>
      </c>
      <c r="B4075" s="6" t="str">
        <f>CAL!B4075</f>
        <v>luverdensemt</v>
      </c>
      <c r="C4075" s="6">
        <f>CAL!C4075</f>
        <v>0</v>
      </c>
      <c r="D4075" s="6">
        <f>CAL!D4075</f>
        <v>0</v>
      </c>
      <c r="E4075" s="6" t="str">
        <f>CAL!J4075</f>
        <v>abcrn</v>
      </c>
      <c r="F4075" s="6" t="str">
        <f>CAL!R4075</f>
        <v>br4</v>
      </c>
      <c r="G4075" s="6"/>
      <c r="H4075" s="6"/>
    </row>
    <row r="4076" spans="1:8">
      <c r="A4076" s="36">
        <f>CAL!A4076</f>
        <v>46221</v>
      </c>
      <c r="B4076" s="6" t="str">
        <f>CAL!B4076</f>
        <v>paulistasp</v>
      </c>
      <c r="C4076" s="6">
        <f>CAL!C4076</f>
        <v>1</v>
      </c>
      <c r="D4076" s="6">
        <f>CAL!D4076</f>
        <v>0</v>
      </c>
      <c r="E4076" s="6" t="str">
        <f>CAL!J4076</f>
        <v>primaverasp</v>
      </c>
      <c r="F4076" s="6" t="str">
        <f>CAL!R4076</f>
        <v>csp</v>
      </c>
      <c r="G4076" s="6"/>
      <c r="H4076" s="6"/>
    </row>
    <row r="4077" spans="1:8">
      <c r="A4077" s="36">
        <f>CAL!A4077</f>
        <v>46221</v>
      </c>
      <c r="B4077" s="6" t="str">
        <f>CAL!B4077</f>
        <v>comercialsp</v>
      </c>
      <c r="C4077" s="6">
        <f>CAL!C4077</f>
        <v>2</v>
      </c>
      <c r="D4077" s="6">
        <f>CAL!D4077</f>
        <v>0</v>
      </c>
      <c r="E4077" s="6" t="str">
        <f>CAL!J4077</f>
        <v>noroestesp</v>
      </c>
      <c r="F4077" s="6" t="str">
        <f>CAL!R4077</f>
        <v>csp</v>
      </c>
      <c r="G4077" s="6"/>
      <c r="H4077" s="6"/>
    </row>
    <row r="4078" spans="1:8">
      <c r="A4078" s="36">
        <f>CAL!A4078</f>
        <v>46221</v>
      </c>
      <c r="B4078" s="6" t="str">
        <f>CAL!B4078</f>
        <v>bandeirantesp</v>
      </c>
      <c r="C4078" s="6">
        <f>CAL!C4078</f>
        <v>0</v>
      </c>
      <c r="D4078" s="6">
        <f>CAL!D4078</f>
        <v>0</v>
      </c>
      <c r="E4078" s="6" t="str">
        <f>CAL!J4078</f>
        <v>linensesp</v>
      </c>
      <c r="F4078" s="6" t="str">
        <f>CAL!R4078</f>
        <v>csp</v>
      </c>
      <c r="G4078" s="6"/>
      <c r="H4078" s="6"/>
    </row>
    <row r="4079" spans="1:8">
      <c r="A4079" s="36">
        <f>CAL!A4079</f>
        <v>46221</v>
      </c>
      <c r="B4079" s="6" t="str">
        <f>CAL!B4079</f>
        <v>itaquasp</v>
      </c>
      <c r="C4079" s="6">
        <f>CAL!C4079</f>
        <v>1</v>
      </c>
      <c r="D4079" s="6">
        <f>CAL!D4079</f>
        <v>0</v>
      </c>
      <c r="E4079" s="6" t="str">
        <f>CAL!J4079</f>
        <v>uniaomogisp</v>
      </c>
      <c r="F4079" s="6" t="str">
        <f>CAL!R4079</f>
        <v>sp5</v>
      </c>
      <c r="G4079" s="6"/>
      <c r="H4079" s="6"/>
    </row>
    <row r="4080" spans="1:8">
      <c r="A4080" s="36">
        <f>CAL!A4080</f>
        <v>46221</v>
      </c>
      <c r="B4080" s="6" t="str">
        <f>CAL!B4080</f>
        <v>flamengosp</v>
      </c>
      <c r="C4080" s="6">
        <f>CAL!C4080</f>
        <v>3</v>
      </c>
      <c r="D4080" s="6">
        <f>CAL!D4080</f>
        <v>1</v>
      </c>
      <c r="E4080" s="6" t="str">
        <f>CAL!J4080</f>
        <v>matonensesp</v>
      </c>
      <c r="F4080" s="6" t="str">
        <f>CAL!R4080</f>
        <v>sp5</v>
      </c>
      <c r="G4080" s="6"/>
      <c r="H4080" s="6"/>
    </row>
    <row r="4081" spans="1:8">
      <c r="A4081" s="36">
        <f>CAL!A4081</f>
        <v>46221</v>
      </c>
      <c r="B4081" s="6" t="str">
        <f>CAL!B4081</f>
        <v>americanorj</v>
      </c>
      <c r="C4081" s="6">
        <f>CAL!C4081</f>
        <v>4</v>
      </c>
      <c r="D4081" s="6">
        <f>CAL!D4081</f>
        <v>1</v>
      </c>
      <c r="E4081" s="6" t="str">
        <f>CAL!J4081</f>
        <v>americarj</v>
      </c>
      <c r="F4081" s="6" t="str">
        <f>CAL!R4081</f>
        <v>rj2</v>
      </c>
      <c r="G4081" s="6"/>
      <c r="H4081" s="6"/>
    </row>
    <row r="4082" spans="1:8">
      <c r="A4082" s="36">
        <f>CAL!A4082</f>
        <v>46221</v>
      </c>
      <c r="B4082" s="6" t="str">
        <f>CAL!B4082</f>
        <v>maricarj</v>
      </c>
      <c r="C4082" s="6">
        <f>CAL!C4082</f>
        <v>1</v>
      </c>
      <c r="D4082" s="6">
        <f>CAL!D4082</f>
        <v>1</v>
      </c>
      <c r="E4082" s="6" t="str">
        <f>CAL!J4082</f>
        <v>resenderj</v>
      </c>
      <c r="F4082" s="6" t="str">
        <f>CAL!R4082</f>
        <v>rj2</v>
      </c>
      <c r="G4082" s="6"/>
      <c r="H4082" s="6"/>
    </row>
    <row r="4083" spans="1:8">
      <c r="A4083" s="36">
        <f>CAL!A4083</f>
        <v>46221</v>
      </c>
      <c r="B4083" s="6" t="str">
        <f>CAL!B4083</f>
        <v>aymoresmg</v>
      </c>
      <c r="C4083" s="6">
        <f>CAL!C4083</f>
        <v>2</v>
      </c>
      <c r="D4083" s="6">
        <f>CAL!D4083</f>
        <v>0</v>
      </c>
      <c r="E4083" s="6" t="str">
        <f>CAL!J4083</f>
        <v>boaesportemg</v>
      </c>
      <c r="F4083" s="6" t="str">
        <f>CAL!R4083</f>
        <v>mg2</v>
      </c>
      <c r="G4083" s="6"/>
      <c r="H4083" s="6"/>
    </row>
    <row r="4084" spans="1:8">
      <c r="A4084" s="36">
        <f>CAL!A4084</f>
        <v>46221</v>
      </c>
      <c r="B4084" s="6" t="str">
        <f>CAL!B4084</f>
        <v>villanovamg</v>
      </c>
      <c r="C4084" s="6">
        <f>CAL!C4084</f>
        <v>1</v>
      </c>
      <c r="D4084" s="6">
        <f>CAL!D4084</f>
        <v>1</v>
      </c>
      <c r="E4084" s="6" t="str">
        <f>CAL!J4084</f>
        <v>valeriomg</v>
      </c>
      <c r="F4084" s="6" t="str">
        <f>CAL!R4084</f>
        <v>mg2</v>
      </c>
      <c r="G4084" s="6"/>
      <c r="H4084" s="6"/>
    </row>
    <row r="4085" spans="1:8">
      <c r="A4085" s="36">
        <f>CAL!A4085</f>
        <v>46221</v>
      </c>
      <c r="B4085" s="6" t="str">
        <f>CAL!B4085</f>
        <v>mamoremg</v>
      </c>
      <c r="C4085" s="6">
        <f>CAL!C4085</f>
        <v>2</v>
      </c>
      <c r="D4085" s="6">
        <f>CAL!D4085</f>
        <v>1</v>
      </c>
      <c r="E4085" s="6" t="str">
        <f>CAL!J4085</f>
        <v>uberabamg</v>
      </c>
      <c r="F4085" s="6" t="str">
        <f>CAL!R4085</f>
        <v>mg2</v>
      </c>
      <c r="G4085" s="6"/>
      <c r="H4085" s="6"/>
    </row>
    <row r="4086" spans="1:8">
      <c r="A4086" s="36">
        <f>CAL!A4086</f>
        <v>46221</v>
      </c>
      <c r="B4086" s="6" t="str">
        <f>CAL!B4086</f>
        <v>metropolitanosc</v>
      </c>
      <c r="C4086" s="6">
        <f>CAL!C4086</f>
        <v>6</v>
      </c>
      <c r="D4086" s="6">
        <f>CAL!D4086</f>
        <v>1</v>
      </c>
      <c r="E4086" s="6" t="str">
        <f>CAL!J4086</f>
        <v>jaraguasc</v>
      </c>
      <c r="F4086" s="6" t="str">
        <f>CAL!R4086</f>
        <v>sc2</v>
      </c>
      <c r="G4086" s="6"/>
      <c r="H4086" s="6"/>
    </row>
    <row r="4087" spans="1:8">
      <c r="A4087" s="36">
        <f>CAL!A4087</f>
        <v>46221</v>
      </c>
      <c r="B4087" s="6" t="str">
        <f>CAL!B4087</f>
        <v>nacaosc</v>
      </c>
      <c r="C4087" s="6">
        <f>CAL!C4087</f>
        <v>2</v>
      </c>
      <c r="D4087" s="6">
        <f>CAL!D4087</f>
        <v>2</v>
      </c>
      <c r="E4087" s="6" t="str">
        <f>CAL!J4087</f>
        <v>caravaggiosc</v>
      </c>
      <c r="F4087" s="6" t="str">
        <f>CAL!R4087</f>
        <v>sc2</v>
      </c>
      <c r="G4087" s="6"/>
      <c r="H4087" s="6"/>
    </row>
    <row r="4088" spans="1:8">
      <c r="A4088" s="36">
        <f>CAL!A4088</f>
        <v>46221</v>
      </c>
      <c r="B4088" s="6" t="str">
        <f>CAL!B4088</f>
        <v>ssaba</v>
      </c>
      <c r="C4088" s="6">
        <f>CAL!C4088</f>
        <v>3</v>
      </c>
      <c r="D4088" s="6">
        <f>CAL!D4088</f>
        <v>1</v>
      </c>
      <c r="E4088" s="6" t="str">
        <f>CAL!J4088</f>
        <v>barreirasba</v>
      </c>
      <c r="F4088" s="6" t="str">
        <f>CAL!R4088</f>
        <v>ba2</v>
      </c>
      <c r="G4088" s="6"/>
      <c r="H4088" s="6"/>
    </row>
    <row r="4089" spans="1:8">
      <c r="A4089" s="36">
        <f>CAL!A4089</f>
        <v>46221</v>
      </c>
      <c r="B4089" s="6" t="str">
        <f>CAL!B4089</f>
        <v>araiosesma</v>
      </c>
      <c r="C4089" s="6">
        <f>CAL!C4089</f>
        <v>1</v>
      </c>
      <c r="D4089" s="6">
        <f>CAL!D4089</f>
        <v>0</v>
      </c>
      <c r="E4089" s="6" t="str">
        <f>CAL!J4089</f>
        <v>timonma</v>
      </c>
      <c r="F4089" s="6" t="str">
        <f>CAL!R4089</f>
        <v>ma2</v>
      </c>
      <c r="G4089" s="6"/>
      <c r="H4089" s="6"/>
    </row>
    <row r="4090" spans="1:8">
      <c r="A4090" s="36">
        <f>CAL!A4090</f>
        <v>46221</v>
      </c>
      <c r="B4090" s="6" t="str">
        <f>CAL!B4090</f>
        <v>pinheiroma</v>
      </c>
      <c r="C4090" s="6">
        <f>CAL!C4090</f>
        <v>0</v>
      </c>
      <c r="D4090" s="6">
        <f>CAL!D4090</f>
        <v>2</v>
      </c>
      <c r="E4090" s="6" t="str">
        <f>CAL!J4090</f>
        <v>lagoverdema</v>
      </c>
      <c r="F4090" s="6" t="str">
        <f>CAL!R4090</f>
        <v>ma2</v>
      </c>
      <c r="G4090" s="6"/>
      <c r="H4090" s="6"/>
    </row>
    <row r="4091" spans="1:8">
      <c r="A4091" s="36">
        <f>CAL!A4091</f>
        <v>46221</v>
      </c>
      <c r="B4091" s="6" t="str">
        <f>CAL!B4091</f>
        <v>uniaoabcms</v>
      </c>
      <c r="C4091" s="6">
        <f>CAL!C4091</f>
        <v>0</v>
      </c>
      <c r="D4091" s="6">
        <f>CAL!D4091</f>
        <v>0</v>
      </c>
      <c r="E4091" s="6" t="str">
        <f>CAL!J4091</f>
        <v>mistoms</v>
      </c>
      <c r="F4091" s="6" t="str">
        <f>CAL!R4091</f>
        <v>ms2</v>
      </c>
      <c r="G4091" s="6"/>
      <c r="H4091" s="6"/>
    </row>
    <row r="4092" spans="1:8">
      <c r="A4092" s="36">
        <f>CAL!A4092</f>
        <v>46221</v>
      </c>
      <c r="B4092" s="6" t="str">
        <f>CAL!B4092</f>
        <v>campograndems</v>
      </c>
      <c r="C4092" s="6">
        <f>CAL!C4092</f>
        <v>1</v>
      </c>
      <c r="D4092" s="6">
        <f>CAL!D4092</f>
        <v>3</v>
      </c>
      <c r="E4092" s="6" t="str">
        <f>CAL!J4092</f>
        <v>comercialms</v>
      </c>
      <c r="F4092" s="6" t="str">
        <f>CAL!R4092</f>
        <v>ms2</v>
      </c>
      <c r="G4092" s="6"/>
      <c r="H4092" s="6"/>
    </row>
    <row r="4093" spans="1:8">
      <c r="A4093" s="36">
        <f>CAL!A4093</f>
        <v>46221</v>
      </c>
      <c r="B4093" s="6" t="str">
        <f>CAL!B4093</f>
        <v>tupyes</v>
      </c>
      <c r="C4093" s="6">
        <f>CAL!C4093</f>
        <v>0</v>
      </c>
      <c r="D4093" s="6">
        <f>CAL!D4093</f>
        <v>2</v>
      </c>
      <c r="E4093" s="6" t="str">
        <f>CAL!J4093</f>
        <v>rivees</v>
      </c>
      <c r="F4093" s="6" t="str">
        <f>CAL!R4093</f>
        <v>es2</v>
      </c>
      <c r="G4093" s="6"/>
      <c r="H4093" s="6"/>
    </row>
    <row r="4094" spans="1:8">
      <c r="A4094" s="36">
        <f>CAL!A4094</f>
        <v>46222</v>
      </c>
      <c r="B4094" s="6" t="str">
        <f>CAL!B4094</f>
        <v>saoluizrs</v>
      </c>
      <c r="C4094" s="6">
        <f>CAL!C4094</f>
        <v>0</v>
      </c>
      <c r="D4094" s="6">
        <f>CAL!D4094</f>
        <v>0</v>
      </c>
      <c r="E4094" s="6" t="str">
        <f>CAL!J4094</f>
        <v>csaal</v>
      </c>
      <c r="F4094" s="6" t="str">
        <f>CAL!R4094</f>
        <v>br4</v>
      </c>
      <c r="G4094" s="6"/>
      <c r="H4094" s="6"/>
    </row>
    <row r="4095" spans="1:8">
      <c r="A4095" s="36">
        <f>CAL!A4095</f>
        <v>46222</v>
      </c>
      <c r="B4095" s="6" t="str">
        <f>CAL!B4095</f>
        <v>americarn</v>
      </c>
      <c r="C4095" s="6">
        <f>CAL!C4095</f>
        <v>1</v>
      </c>
      <c r="D4095" s="6">
        <f>CAL!D4095</f>
        <v>0</v>
      </c>
      <c r="E4095" s="6" t="str">
        <f>CAL!J4095</f>
        <v>gamadf</v>
      </c>
      <c r="F4095" s="6" t="str">
        <f>CAL!R4095</f>
        <v>br4</v>
      </c>
      <c r="G4095" s="6"/>
      <c r="H4095" s="6"/>
    </row>
    <row r="4096" spans="1:8">
      <c r="A4096" s="36">
        <f>CAL!A4096</f>
        <v>46222</v>
      </c>
      <c r="B4096" s="6" t="str">
        <f>CAL!B4096</f>
        <v>ecsaobernardosp</v>
      </c>
      <c r="C4096" s="6">
        <f>CAL!C4096</f>
        <v>3</v>
      </c>
      <c r="D4096" s="6">
        <f>CAL!D4096</f>
        <v>1</v>
      </c>
      <c r="E4096" s="6" t="str">
        <f>CAL!J4096</f>
        <v>santoandresp</v>
      </c>
      <c r="F4096" s="6" t="str">
        <f>CAL!R4096</f>
        <v>csp</v>
      </c>
      <c r="G4096" s="6"/>
      <c r="H4096" s="6"/>
    </row>
    <row r="4097" spans="1:8">
      <c r="A4097" s="36">
        <f>CAL!A4097</f>
        <v>46222</v>
      </c>
      <c r="B4097" s="6" t="str">
        <f>CAL!B4097</f>
        <v>osascosp</v>
      </c>
      <c r="C4097" s="6">
        <f>CAL!C4097</f>
        <v>0</v>
      </c>
      <c r="D4097" s="6">
        <f>CAL!D4097</f>
        <v>1</v>
      </c>
      <c r="E4097" s="6" t="str">
        <f>CAL!J4097</f>
        <v>juventussp</v>
      </c>
      <c r="F4097" s="6" t="str">
        <f>CAL!R4097</f>
        <v>csp</v>
      </c>
      <c r="G4097" s="6"/>
      <c r="H4097" s="6"/>
    </row>
    <row r="4098" spans="1:8">
      <c r="A4098" s="36">
        <f>CAL!A4098</f>
        <v>46222</v>
      </c>
      <c r="B4098" s="6" t="str">
        <f>CAL!B4098</f>
        <v>independentesp</v>
      </c>
      <c r="C4098" s="6">
        <f>CAL!C4098</f>
        <v>2</v>
      </c>
      <c r="D4098" s="6">
        <f>CAL!D4098</f>
        <v>1</v>
      </c>
      <c r="E4098" s="6" t="str">
        <f>CAL!J4098</f>
        <v>paulinensesp</v>
      </c>
      <c r="F4098" s="6" t="str">
        <f>CAL!R4098</f>
        <v>sp5</v>
      </c>
      <c r="G4098" s="6"/>
      <c r="H4098" s="6"/>
    </row>
    <row r="4099" spans="1:8">
      <c r="A4099" s="36">
        <f>CAL!A4099</f>
        <v>46222</v>
      </c>
      <c r="B4099" s="6" t="str">
        <f>CAL!B4099</f>
        <v>josebonifaciosp</v>
      </c>
      <c r="C4099" s="6">
        <f>CAL!C4099</f>
        <v>2</v>
      </c>
      <c r="D4099" s="6">
        <f>CAL!D4099</f>
        <v>4</v>
      </c>
      <c r="E4099" s="6" t="str">
        <f>CAL!J4099</f>
        <v>americasp</v>
      </c>
      <c r="F4099" s="6" t="str">
        <f>CAL!R4099</f>
        <v>sp5</v>
      </c>
      <c r="G4099" s="6"/>
      <c r="H4099" s="6"/>
    </row>
    <row r="4100" spans="1:8">
      <c r="A4100" s="36">
        <f>CAL!A4100</f>
        <v>46222</v>
      </c>
      <c r="B4100" s="6" t="str">
        <f>CAL!B4100</f>
        <v>cardosomoreirarj</v>
      </c>
      <c r="C4100" s="6">
        <f>CAL!C4100</f>
        <v>4</v>
      </c>
      <c r="D4100" s="6">
        <f>CAL!D4100</f>
        <v>1</v>
      </c>
      <c r="E4100" s="6" t="str">
        <f>CAL!J4100</f>
        <v>camposrj</v>
      </c>
      <c r="F4100" s="6" t="str">
        <f>CAL!R4100</f>
        <v>rj5</v>
      </c>
      <c r="G4100" s="6"/>
      <c r="H4100" s="6"/>
    </row>
    <row r="4101" spans="1:8">
      <c r="A4101" s="36">
        <f>CAL!A4101</f>
        <v>46222</v>
      </c>
      <c r="B4101" s="6" t="str">
        <f>CAL!B4101</f>
        <v>buziosrj</v>
      </c>
      <c r="C4101" s="6">
        <f>CAL!C4101</f>
        <v>3</v>
      </c>
      <c r="D4101" s="6">
        <f>CAL!D4101</f>
        <v>0</v>
      </c>
      <c r="E4101" s="6" t="str">
        <f>CAL!J4101</f>
        <v>barramansarj</v>
      </c>
      <c r="F4101" s="6" t="str">
        <f>CAL!R4101</f>
        <v>rj5</v>
      </c>
      <c r="G4101" s="6"/>
      <c r="H4101" s="6"/>
    </row>
    <row r="4102" spans="1:8">
      <c r="A4102" s="36">
        <f>CAL!A4102</f>
        <v>46222</v>
      </c>
      <c r="B4102" s="6" t="str">
        <f>CAL!B4102</f>
        <v>patrocinensemg</v>
      </c>
      <c r="C4102" s="6">
        <f>CAL!C4102</f>
        <v>1</v>
      </c>
      <c r="D4102" s="6">
        <f>CAL!D4102</f>
        <v>4</v>
      </c>
      <c r="E4102" s="6" t="str">
        <f>CAL!J4102</f>
        <v>democrataslmg</v>
      </c>
      <c r="F4102" s="6" t="str">
        <f>CAL!R4102</f>
        <v>mg2</v>
      </c>
      <c r="G4102" s="6"/>
      <c r="H4102" s="6"/>
    </row>
    <row r="4103" spans="1:8">
      <c r="A4103" s="36">
        <f>CAL!A4103</f>
        <v>46222</v>
      </c>
      <c r="B4103" s="6" t="str">
        <f>CAL!B4103</f>
        <v>tubaraosc</v>
      </c>
      <c r="C4103" s="6">
        <f>CAL!C4103</f>
        <v>0</v>
      </c>
      <c r="D4103" s="6">
        <f>CAL!D4103</f>
        <v>2</v>
      </c>
      <c r="E4103" s="6" t="str">
        <f>CAL!J4103</f>
        <v>hercilioluzsc</v>
      </c>
      <c r="F4103" s="6" t="str">
        <f>CAL!R4103</f>
        <v>sc2</v>
      </c>
      <c r="G4103" s="6"/>
      <c r="H4103" s="6"/>
    </row>
    <row r="4104" spans="1:8">
      <c r="A4104" s="36">
        <f>CAL!A4104</f>
        <v>46222</v>
      </c>
      <c r="B4104" s="6" t="str">
        <f>CAL!B4104</f>
        <v>juventussc</v>
      </c>
      <c r="C4104" s="6">
        <f>CAL!C4104</f>
        <v>3</v>
      </c>
      <c r="D4104" s="6">
        <f>CAL!D4104</f>
        <v>0</v>
      </c>
      <c r="E4104" s="6" t="str">
        <f>CAL!J4104</f>
        <v>fluminensesc</v>
      </c>
      <c r="F4104" s="6" t="str">
        <f>CAL!R4104</f>
        <v>sc2</v>
      </c>
      <c r="G4104" s="6"/>
      <c r="H4104" s="6"/>
    </row>
    <row r="4105" spans="1:8">
      <c r="A4105" s="36">
        <f>CAL!A4105</f>
        <v>46222</v>
      </c>
      <c r="B4105" s="6" t="str">
        <f>CAL!B4105</f>
        <v>guaranisc</v>
      </c>
      <c r="C4105" s="6">
        <f>CAL!C4105</f>
        <v>1</v>
      </c>
      <c r="D4105" s="6">
        <f>CAL!D4105</f>
        <v>1</v>
      </c>
      <c r="E4105" s="6" t="str">
        <f>CAL!J4105</f>
        <v>blumenausc</v>
      </c>
      <c r="F4105" s="6" t="str">
        <f>CAL!R4105</f>
        <v>sc2</v>
      </c>
      <c r="G4105" s="6"/>
      <c r="H4105" s="6"/>
    </row>
    <row r="4106" spans="1:8">
      <c r="A4106" s="36">
        <f>CAL!A4106</f>
        <v>46222</v>
      </c>
      <c r="B4106" s="6" t="str">
        <f>CAL!B4106</f>
        <v>fluminenseba</v>
      </c>
      <c r="C4106" s="6">
        <f>CAL!C4106</f>
        <v>2</v>
      </c>
      <c r="D4106" s="6">
        <f>CAL!D4106</f>
        <v>0</v>
      </c>
      <c r="E4106" s="6" t="str">
        <f>CAL!J4106</f>
        <v>feiraba</v>
      </c>
      <c r="F4106" s="6" t="str">
        <f>CAL!R4106</f>
        <v>ba2</v>
      </c>
      <c r="G4106" s="6"/>
      <c r="H4106" s="6"/>
    </row>
    <row r="4107" spans="1:8">
      <c r="A4107" s="36">
        <f>CAL!A4107</f>
        <v>46222</v>
      </c>
      <c r="B4107" s="6" t="str">
        <f>CAL!B4107</f>
        <v>ctecolatinaes</v>
      </c>
      <c r="C4107" s="6">
        <f>CAL!C4107</f>
        <v>1</v>
      </c>
      <c r="D4107" s="6">
        <f>CAL!D4107</f>
        <v>1</v>
      </c>
      <c r="E4107" s="6" t="str">
        <f>CAL!J4107</f>
        <v>geles</v>
      </c>
      <c r="F4107" s="6" t="str">
        <f>CAL!R4107</f>
        <v>es2</v>
      </c>
      <c r="G4107" s="6"/>
      <c r="H4107" s="6"/>
    </row>
    <row r="4108" spans="1:8">
      <c r="A4108" s="36">
        <f>CAL!A4108</f>
        <v>46222</v>
      </c>
      <c r="B4108" s="6" t="str">
        <f>CAL!B4108</f>
        <v>dozees</v>
      </c>
      <c r="C4108" s="6">
        <f>CAL!C4108</f>
        <v>0</v>
      </c>
      <c r="D4108" s="6">
        <f>CAL!D4108</f>
        <v>2</v>
      </c>
      <c r="E4108" s="6" t="str">
        <f>CAL!J4108</f>
        <v>linhareses</v>
      </c>
      <c r="F4108" s="6" t="str">
        <f>CAL!R4108</f>
        <v>es2</v>
      </c>
      <c r="G4108" s="6"/>
      <c r="H4108" s="6"/>
    </row>
    <row r="4109" spans="1:8">
      <c r="A4109" s="36">
        <f>CAL!A4109</f>
        <v>46223</v>
      </c>
      <c r="B4109" s="6" t="str">
        <f>CAL!B4109</f>
        <v>saocaetanosp</v>
      </c>
      <c r="C4109" s="6">
        <f>CAL!C4109</f>
        <v>1</v>
      </c>
      <c r="D4109" s="6">
        <f>CAL!D4109</f>
        <v>2</v>
      </c>
      <c r="E4109" s="6" t="str">
        <f>CAL!J4109</f>
        <v>saojosesp</v>
      </c>
      <c r="F4109" s="6" t="str">
        <f>CAL!R4109</f>
        <v>csp</v>
      </c>
      <c r="G4109" s="6"/>
      <c r="H4109" s="6"/>
    </row>
    <row r="4110" spans="1:8">
      <c r="A4110" s="36">
        <f>CAL!A4110</f>
        <v>46223</v>
      </c>
      <c r="B4110" s="6" t="str">
        <f>CAL!B4110</f>
        <v>voltaredondarj</v>
      </c>
      <c r="C4110" s="6">
        <f>CAL!C4110</f>
        <v>0</v>
      </c>
      <c r="D4110" s="6">
        <f>CAL!D4110</f>
        <v>0</v>
      </c>
      <c r="E4110" s="6" t="str">
        <f>CAL!J4110</f>
        <v>saogoncalorj</v>
      </c>
      <c r="F4110" s="6" t="str">
        <f>CAL!R4110</f>
        <v>crj</v>
      </c>
      <c r="G4110" s="6"/>
      <c r="H4110" s="6"/>
    </row>
    <row r="4111" spans="1:8">
      <c r="A4111" s="36">
        <f>CAL!A4111</f>
        <v>46223</v>
      </c>
      <c r="B4111" s="6" t="str">
        <f>CAL!B4111</f>
        <v>saogabrielms</v>
      </c>
      <c r="C4111" s="6">
        <f>CAL!C4111</f>
        <v>1</v>
      </c>
      <c r="D4111" s="6">
        <f>CAL!D4111</f>
        <v>2</v>
      </c>
      <c r="E4111" s="6" t="str">
        <f>CAL!J4111</f>
        <v>aquidauanensems</v>
      </c>
      <c r="F4111" s="6" t="str">
        <f>CAL!R4111</f>
        <v>ms2</v>
      </c>
      <c r="G4111" s="6"/>
      <c r="H4111" s="6"/>
    </row>
    <row r="4112" spans="1:8">
      <c r="A4112" s="36">
        <f>CAL!A4112</f>
        <v>46224</v>
      </c>
      <c r="B4112" s="6" t="str">
        <f>CAL!B4112</f>
        <v>ucv</v>
      </c>
      <c r="C4112" s="6">
        <f>CAL!C4112</f>
        <v>1</v>
      </c>
      <c r="D4112" s="6">
        <f>CAL!D4112</f>
        <v>4</v>
      </c>
      <c r="E4112" s="6" t="str">
        <f>CAL!J4112</f>
        <v>santossp</v>
      </c>
      <c r="F4112" s="6" t="str">
        <f>CAL!R4112</f>
        <v>sul</v>
      </c>
      <c r="G4112" s="6"/>
      <c r="H4112" s="6"/>
    </row>
    <row r="4113" spans="1:8">
      <c r="A4113" s="36">
        <f>CAL!A4113</f>
        <v>46224</v>
      </c>
      <c r="B4113" s="6" t="str">
        <f>CAL!B4113</f>
        <v>atleticomg</v>
      </c>
      <c r="C4113" s="6">
        <f>CAL!C4113</f>
        <v>1</v>
      </c>
      <c r="D4113" s="6">
        <f>CAL!D4113</f>
        <v>1</v>
      </c>
      <c r="E4113" s="6" t="str">
        <f>CAL!J4113</f>
        <v>bahiaba</v>
      </c>
      <c r="F4113" s="6" t="str">
        <f>CAL!R4113</f>
        <v>br1</v>
      </c>
      <c r="G4113" s="6"/>
      <c r="H4113" s="6"/>
    </row>
    <row r="4114" spans="1:8">
      <c r="A4114" s="36">
        <f>CAL!A4114</f>
        <v>46224</v>
      </c>
      <c r="B4114" s="6" t="str">
        <f>CAL!B4114</f>
        <v>avaisc</v>
      </c>
      <c r="C4114" s="6">
        <f>CAL!C4114</f>
        <v>2</v>
      </c>
      <c r="D4114" s="6">
        <f>CAL!D4114</f>
        <v>1</v>
      </c>
      <c r="E4114" s="6" t="str">
        <f>CAL!J4114</f>
        <v>americamg</v>
      </c>
      <c r="F4114" s="6" t="str">
        <f>CAL!R4114</f>
        <v>br2</v>
      </c>
      <c r="G4114" s="6"/>
      <c r="H4114" s="6"/>
    </row>
    <row r="4115" spans="1:8">
      <c r="A4115" s="36">
        <f>CAL!A4115</f>
        <v>46224</v>
      </c>
      <c r="B4115" s="6" t="str">
        <f>CAL!B4115</f>
        <v>novorizontinosp</v>
      </c>
      <c r="C4115" s="6">
        <f>CAL!C4115</f>
        <v>0</v>
      </c>
      <c r="D4115" s="6">
        <f>CAL!D4115</f>
        <v>1</v>
      </c>
      <c r="E4115" s="6" t="str">
        <f>CAL!J4115</f>
        <v>criciumasc</v>
      </c>
      <c r="F4115" s="6" t="str">
        <f>CAL!R4115</f>
        <v>br2</v>
      </c>
      <c r="G4115" s="6"/>
      <c r="H4115" s="6"/>
    </row>
    <row r="4116" spans="1:8">
      <c r="A4116" s="36">
        <f>CAL!A4116</f>
        <v>46224</v>
      </c>
      <c r="B4116" s="6" t="str">
        <f>CAL!B4116</f>
        <v>vilanovago</v>
      </c>
      <c r="C4116" s="6">
        <f>CAL!C4116</f>
        <v>2</v>
      </c>
      <c r="D4116" s="6">
        <f>CAL!D4116</f>
        <v>1</v>
      </c>
      <c r="E4116" s="6" t="str">
        <f>CAL!J4116</f>
        <v>fortalezace</v>
      </c>
      <c r="F4116" s="6" t="str">
        <f>CAL!R4116</f>
        <v>br2</v>
      </c>
      <c r="G4116" s="6"/>
      <c r="H4116" s="6"/>
    </row>
    <row r="4117" spans="1:8">
      <c r="A4117" s="36">
        <f>CAL!A4117</f>
        <v>46224</v>
      </c>
      <c r="B4117" s="6" t="str">
        <f>CAL!B4117</f>
        <v>sportcapixabaes</v>
      </c>
      <c r="C4117" s="6">
        <f>CAL!C4117</f>
        <v>5</v>
      </c>
      <c r="D4117" s="6">
        <f>CAL!D4117</f>
        <v>1</v>
      </c>
      <c r="E4117" s="6" t="str">
        <f>CAL!J4117</f>
        <v>tupyes</v>
      </c>
      <c r="F4117" s="6" t="str">
        <f>CAL!R4117</f>
        <v>es2</v>
      </c>
      <c r="G4117" s="6"/>
      <c r="H4117" s="6"/>
    </row>
    <row r="4118" spans="1:8">
      <c r="A4118" s="36">
        <f>CAL!A4118</f>
        <v>46225</v>
      </c>
      <c r="B4118" s="6" t="str">
        <f>CAL!B4118</f>
        <v>independentemedelin</v>
      </c>
      <c r="C4118" s="6">
        <f>CAL!C4118</f>
        <v>2</v>
      </c>
      <c r="D4118" s="6">
        <f>CAL!D4118</f>
        <v>2</v>
      </c>
      <c r="E4118" s="6" t="str">
        <f>CAL!J4118</f>
        <v>vascorj</v>
      </c>
      <c r="F4118" s="6" t="str">
        <f>CAL!R4118</f>
        <v>sul</v>
      </c>
      <c r="G4118" s="6"/>
      <c r="H4118" s="6"/>
    </row>
    <row r="4119" spans="1:8">
      <c r="A4119" s="36">
        <f>CAL!A4119</f>
        <v>46225</v>
      </c>
      <c r="B4119" s="6" t="str">
        <f>CAL!B4119</f>
        <v>sportingcristal</v>
      </c>
      <c r="C4119" s="6">
        <f>CAL!C4119</f>
        <v>0</v>
      </c>
      <c r="D4119" s="6">
        <f>CAL!D4119</f>
        <v>0</v>
      </c>
      <c r="E4119" s="6" t="str">
        <f>CAL!J4119</f>
        <v>bragantinosp</v>
      </c>
      <c r="F4119" s="6" t="str">
        <f>CAL!R4119</f>
        <v>sul</v>
      </c>
      <c r="G4119" s="6"/>
      <c r="H4119" s="6"/>
    </row>
    <row r="4120" spans="1:8">
      <c r="A4120" s="36">
        <f>CAL!A4120</f>
        <v>46225</v>
      </c>
      <c r="B4120" s="6" t="str">
        <f>CAL!B4120</f>
        <v>coritibapr</v>
      </c>
      <c r="C4120" s="6">
        <f>CAL!C4120</f>
        <v>1</v>
      </c>
      <c r="D4120" s="6">
        <f>CAL!D4120</f>
        <v>3</v>
      </c>
      <c r="E4120" s="6" t="str">
        <f>CAL!J4120</f>
        <v>palmeirassp</v>
      </c>
      <c r="F4120" s="6" t="str">
        <f>CAL!R4120</f>
        <v>br1</v>
      </c>
      <c r="G4120" s="6"/>
      <c r="H4120" s="6"/>
    </row>
    <row r="4121" spans="1:8">
      <c r="A4121" s="36">
        <f>CAL!A4121</f>
        <v>46225</v>
      </c>
      <c r="B4121" s="6" t="str">
        <f>CAL!B4121</f>
        <v>saopaulosp</v>
      </c>
      <c r="C4121" s="6">
        <f>CAL!C4121</f>
        <v>1</v>
      </c>
      <c r="D4121" s="6">
        <f>CAL!D4121</f>
        <v>2</v>
      </c>
      <c r="E4121" s="6" t="str">
        <f>CAL!J4121</f>
        <v>athleticopr</v>
      </c>
      <c r="F4121" s="6" t="str">
        <f>CAL!R4121</f>
        <v>br1</v>
      </c>
      <c r="G4121" s="6"/>
      <c r="H4121" s="6"/>
    </row>
    <row r="4122" spans="1:8">
      <c r="A4122" s="36">
        <f>CAL!A4122</f>
        <v>46225</v>
      </c>
      <c r="B4122" s="6" t="str">
        <f>CAL!B4122</f>
        <v>internacionalrs</v>
      </c>
      <c r="C4122" s="6">
        <f>CAL!C4122</f>
        <v>1</v>
      </c>
      <c r="D4122" s="6">
        <f>CAL!D4122</f>
        <v>2</v>
      </c>
      <c r="E4122" s="6" t="str">
        <f>CAL!J4122</f>
        <v>cruzeiromg</v>
      </c>
      <c r="F4122" s="6" t="str">
        <f>CAL!R4122</f>
        <v>br1</v>
      </c>
      <c r="G4122" s="6"/>
      <c r="H4122" s="6"/>
    </row>
    <row r="4123" spans="1:8">
      <c r="A4123" s="36">
        <f>CAL!A4123</f>
        <v>46225</v>
      </c>
      <c r="B4123" s="6" t="str">
        <f>CAL!B4123</f>
        <v>chapecoensesc</v>
      </c>
      <c r="C4123" s="6">
        <f>CAL!C4123</f>
        <v>0</v>
      </c>
      <c r="D4123" s="6">
        <f>CAL!D4123</f>
        <v>4</v>
      </c>
      <c r="E4123" s="6" t="str">
        <f>CAL!J4123</f>
        <v>flamengorj</v>
      </c>
      <c r="F4123" s="6" t="str">
        <f>CAL!R4123</f>
        <v>br1</v>
      </c>
      <c r="G4123" s="6"/>
      <c r="H4123" s="6"/>
    </row>
    <row r="4124" spans="1:8">
      <c r="A4124" s="36">
        <f>CAL!A4124</f>
        <v>46225</v>
      </c>
      <c r="B4124" s="6" t="str">
        <f>CAL!B4124</f>
        <v>cearace</v>
      </c>
      <c r="C4124" s="6">
        <f>CAL!C4124</f>
        <v>0</v>
      </c>
      <c r="D4124" s="6">
        <f>CAL!D4124</f>
        <v>1</v>
      </c>
      <c r="E4124" s="6" t="str">
        <f>CAL!J4124</f>
        <v>crbal</v>
      </c>
      <c r="F4124" s="6" t="str">
        <f>CAL!R4124</f>
        <v>br2</v>
      </c>
      <c r="G4124" s="6" t="s">
        <v>13653</v>
      </c>
      <c r="H4124" s="6" t="s">
        <v>13654</v>
      </c>
    </row>
    <row r="4125" spans="1:8">
      <c r="A4125" s="36">
        <f>CAL!A4125</f>
        <v>46225</v>
      </c>
      <c r="B4125" s="6" t="str">
        <f>CAL!B4125</f>
        <v>operariopr</v>
      </c>
      <c r="C4125" s="6">
        <f>CAL!C4125</f>
        <v>3</v>
      </c>
      <c r="D4125" s="6">
        <f>CAL!D4125</f>
        <v>2</v>
      </c>
      <c r="E4125" s="6" t="str">
        <f>CAL!J4125</f>
        <v>pontepretasp</v>
      </c>
      <c r="F4125" s="6" t="str">
        <f>CAL!R4125</f>
        <v>br2</v>
      </c>
      <c r="G4125" s="6"/>
      <c r="H4125" s="6"/>
    </row>
    <row r="4126" spans="1:8">
      <c r="A4126" s="36">
        <f>CAL!A4126</f>
        <v>46225</v>
      </c>
      <c r="B4126" s="6" t="str">
        <f>CAL!B4126</f>
        <v>goiasgo</v>
      </c>
      <c r="C4126" s="6">
        <f>CAL!C4126</f>
        <v>1</v>
      </c>
      <c r="D4126" s="6">
        <f>CAL!D4126</f>
        <v>1</v>
      </c>
      <c r="E4126" s="6" t="str">
        <f>CAL!J4126</f>
        <v>sportpe</v>
      </c>
      <c r="F4126" s="6" t="str">
        <f>CAL!R4126</f>
        <v>br2</v>
      </c>
      <c r="G4126" s="6"/>
      <c r="H4126" s="6"/>
    </row>
    <row r="4127" spans="1:8">
      <c r="A4127" s="36">
        <f>CAL!A4127</f>
        <v>46225</v>
      </c>
      <c r="B4127" s="6" t="str">
        <f>CAL!B4127</f>
        <v>nauticope</v>
      </c>
      <c r="C4127" s="6">
        <f>CAL!C4127</f>
        <v>2</v>
      </c>
      <c r="D4127" s="6">
        <f>CAL!D4127</f>
        <v>1</v>
      </c>
      <c r="E4127" s="6" t="str">
        <f>CAL!J4127</f>
        <v>londrinapr</v>
      </c>
      <c r="F4127" s="6" t="str">
        <f>CAL!R4127</f>
        <v>br2</v>
      </c>
      <c r="G4127" s="6"/>
      <c r="H4127" s="6"/>
    </row>
    <row r="4128" spans="1:8">
      <c r="A4128" s="36">
        <f>CAL!A4128</f>
        <v>46225</v>
      </c>
      <c r="B4128" s="6" t="str">
        <f>CAL!B4128</f>
        <v>uniaosaojoaosp</v>
      </c>
      <c r="C4128" s="6">
        <f>CAL!C4128</f>
        <v>0</v>
      </c>
      <c r="D4128" s="6">
        <f>CAL!D4128</f>
        <v>0</v>
      </c>
      <c r="E4128" s="6" t="str">
        <f>CAL!J4128</f>
        <v>xvdepiracicabasp</v>
      </c>
      <c r="F4128" s="6" t="str">
        <f>CAL!R4128</f>
        <v>csp</v>
      </c>
      <c r="G4128" s="6"/>
      <c r="H4128" s="6"/>
    </row>
    <row r="4129" spans="1:8">
      <c r="A4129" s="36">
        <f>CAL!A4129</f>
        <v>46225</v>
      </c>
      <c r="B4129" s="6" t="str">
        <f>CAL!B4129</f>
        <v>madureirarj</v>
      </c>
      <c r="C4129" s="6">
        <f>CAL!C4129</f>
        <v>1</v>
      </c>
      <c r="D4129" s="6">
        <f>CAL!D4129</f>
        <v>1</v>
      </c>
      <c r="E4129" s="6" t="str">
        <f>CAL!J4129</f>
        <v>bonsucessorj</v>
      </c>
      <c r="F4129" s="6" t="str">
        <f>CAL!R4129</f>
        <v>crj</v>
      </c>
      <c r="G4129" s="6"/>
      <c r="H4129" s="6"/>
    </row>
    <row r="4130" spans="1:8">
      <c r="A4130" s="36">
        <f>CAL!A4130</f>
        <v>46225</v>
      </c>
      <c r="B4130" s="6" t="str">
        <f>CAL!B4130</f>
        <v>maricarj</v>
      </c>
      <c r="C4130" s="6">
        <f>CAL!C4130</f>
        <v>3</v>
      </c>
      <c r="D4130" s="6">
        <f>CAL!D4130</f>
        <v>0</v>
      </c>
      <c r="E4130" s="6" t="str">
        <f>CAL!J4130</f>
        <v>perolasnegrasrj</v>
      </c>
      <c r="F4130" s="6" t="str">
        <f>CAL!R4130</f>
        <v>crj</v>
      </c>
      <c r="G4130" s="6"/>
      <c r="H4130" s="6"/>
    </row>
    <row r="4131" spans="1:8">
      <c r="A4131" s="36">
        <f>CAL!A4131</f>
        <v>46225</v>
      </c>
      <c r="B4131" s="6" t="str">
        <f>CAL!B4131</f>
        <v>novaiguacurj</v>
      </c>
      <c r="C4131" s="6">
        <f>CAL!C4131</f>
        <v>1</v>
      </c>
      <c r="D4131" s="6">
        <f>CAL!D4131</f>
        <v>1</v>
      </c>
      <c r="E4131" s="6" t="str">
        <f>CAL!J4131</f>
        <v>americarj</v>
      </c>
      <c r="F4131" s="6" t="str">
        <f>CAL!R4131</f>
        <v>crj</v>
      </c>
      <c r="G4131" s="6"/>
      <c r="H4131" s="6"/>
    </row>
    <row r="4132" spans="1:8">
      <c r="A4132" s="36">
        <f>CAL!A4132</f>
        <v>46225</v>
      </c>
      <c r="B4132" s="6" t="str">
        <f>CAL!B4132</f>
        <v>bangurj</v>
      </c>
      <c r="C4132" s="6">
        <f>CAL!C4132</f>
        <v>1</v>
      </c>
      <c r="D4132" s="6">
        <f>CAL!D4132</f>
        <v>1</v>
      </c>
      <c r="E4132" s="6" t="str">
        <f>CAL!J4132</f>
        <v>olariarj</v>
      </c>
      <c r="F4132" s="6" t="str">
        <f>CAL!R4132</f>
        <v>crj</v>
      </c>
      <c r="G4132" s="6"/>
      <c r="H4132" s="6"/>
    </row>
    <row r="4133" spans="1:8">
      <c r="A4133" s="36">
        <f>CAL!A4133</f>
        <v>46225</v>
      </c>
      <c r="B4133" s="6" t="str">
        <f>CAL!B4133</f>
        <v>boavistarj</v>
      </c>
      <c r="C4133" s="6">
        <f>CAL!C4133</f>
        <v>4</v>
      </c>
      <c r="D4133" s="6">
        <f>CAL!D4133</f>
        <v>0</v>
      </c>
      <c r="E4133" s="6" t="str">
        <f>CAL!J4133</f>
        <v>araruamarj</v>
      </c>
      <c r="F4133" s="6" t="str">
        <f>CAL!R4133</f>
        <v>crj</v>
      </c>
      <c r="G4133" s="6"/>
      <c r="H4133" s="6"/>
    </row>
    <row r="4134" spans="1:8">
      <c r="A4134" s="36">
        <f>CAL!A4134</f>
        <v>46225</v>
      </c>
      <c r="B4134" s="6" t="str">
        <f>CAL!B4134</f>
        <v>sampaiocorrearj</v>
      </c>
      <c r="C4134" s="6">
        <f>CAL!C4134</f>
        <v>2</v>
      </c>
      <c r="D4134" s="6">
        <f>CAL!D4134</f>
        <v>0</v>
      </c>
      <c r="E4134" s="6" t="str">
        <f>CAL!J4134</f>
        <v>resenderj</v>
      </c>
      <c r="F4134" s="6" t="str">
        <f>CAL!R4134</f>
        <v>crj</v>
      </c>
      <c r="G4134" s="6"/>
      <c r="H4134" s="6"/>
    </row>
    <row r="4135" spans="1:8">
      <c r="A4135" s="36">
        <f>CAL!A4135</f>
        <v>46225</v>
      </c>
      <c r="B4135" s="6" t="str">
        <f>CAL!B4135</f>
        <v>portuguesarj</v>
      </c>
      <c r="C4135" s="6">
        <f>CAL!C4135</f>
        <v>1</v>
      </c>
      <c r="D4135" s="6">
        <f>CAL!D4135</f>
        <v>0</v>
      </c>
      <c r="E4135" s="6" t="str">
        <f>CAL!J4135</f>
        <v>americanorj</v>
      </c>
      <c r="F4135" s="6" t="str">
        <f>CAL!R4135</f>
        <v>crj</v>
      </c>
      <c r="G4135" s="6"/>
      <c r="H4135" s="6"/>
    </row>
    <row r="4136" spans="1:8">
      <c r="A4136" s="36">
        <f>CAL!A4136</f>
        <v>46225</v>
      </c>
      <c r="B4136" s="6" t="str">
        <f>CAL!B4136</f>
        <v>juventussc</v>
      </c>
      <c r="C4136" s="6">
        <f>CAL!C4136</f>
        <v>0</v>
      </c>
      <c r="D4136" s="6">
        <f>CAL!D4136</f>
        <v>2</v>
      </c>
      <c r="E4136" s="6" t="str">
        <f>CAL!J4136</f>
        <v>metropolitanosc</v>
      </c>
      <c r="F4136" s="6" t="str">
        <f>CAL!R4136</f>
        <v>sc2</v>
      </c>
      <c r="G4136" s="6"/>
      <c r="H4136" s="6"/>
    </row>
    <row r="4137" spans="1:8">
      <c r="A4137" s="36">
        <f>CAL!A4137</f>
        <v>46225</v>
      </c>
      <c r="B4137" s="6" t="str">
        <f>CAL!B4137</f>
        <v>guaranisc</v>
      </c>
      <c r="C4137" s="6">
        <f>CAL!C4137</f>
        <v>7</v>
      </c>
      <c r="D4137" s="6">
        <f>CAL!D4137</f>
        <v>0</v>
      </c>
      <c r="E4137" s="6" t="str">
        <f>CAL!J4137</f>
        <v>jaraguasc</v>
      </c>
      <c r="F4137" s="6" t="str">
        <f>CAL!R4137</f>
        <v>sc2</v>
      </c>
      <c r="G4137" s="6"/>
      <c r="H4137" s="6"/>
    </row>
    <row r="4138" spans="1:8">
      <c r="A4138" s="36">
        <f>CAL!A4138</f>
        <v>46225</v>
      </c>
      <c r="B4138" s="6" t="str">
        <f>CAL!B4138</f>
        <v>blumenausc</v>
      </c>
      <c r="C4138" s="6">
        <f>CAL!C4138</f>
        <v>0</v>
      </c>
      <c r="D4138" s="6">
        <f>CAL!D4138</f>
        <v>2</v>
      </c>
      <c r="E4138" s="6" t="str">
        <f>CAL!J4138</f>
        <v>nacaosc</v>
      </c>
      <c r="F4138" s="6" t="str">
        <f>CAL!R4138</f>
        <v>sc2</v>
      </c>
      <c r="G4138" s="6"/>
      <c r="H4138" s="6"/>
    </row>
    <row r="4139" spans="1:8">
      <c r="A4139" s="36">
        <f>CAL!A4139</f>
        <v>46225</v>
      </c>
      <c r="B4139" s="6" t="str">
        <f>CAL!B4139</f>
        <v>fluminensesc</v>
      </c>
      <c r="C4139" s="6">
        <f>CAL!C4139</f>
        <v>2</v>
      </c>
      <c r="D4139" s="6">
        <f>CAL!D4139</f>
        <v>1</v>
      </c>
      <c r="E4139" s="6" t="str">
        <f>CAL!J4139</f>
        <v>tubaraosc</v>
      </c>
      <c r="F4139" s="6" t="str">
        <f>CAL!R4139</f>
        <v>sc2</v>
      </c>
      <c r="G4139" s="6"/>
      <c r="H4139" s="6"/>
    </row>
    <row r="4140" spans="1:8">
      <c r="A4140" s="36">
        <f>CAL!A4140</f>
        <v>46225</v>
      </c>
      <c r="B4140" s="6" t="str">
        <f>CAL!B4140</f>
        <v>hercilioluzsc</v>
      </c>
      <c r="C4140" s="6">
        <f>CAL!C4140</f>
        <v>0</v>
      </c>
      <c r="D4140" s="6">
        <f>CAL!D4140</f>
        <v>0</v>
      </c>
      <c r="E4140" s="6" t="str">
        <f>CAL!J4140</f>
        <v>caravaggiosc</v>
      </c>
      <c r="F4140" s="6" t="str">
        <f>CAL!R4140</f>
        <v>sc2</v>
      </c>
      <c r="G4140" s="6"/>
      <c r="H4140" s="6"/>
    </row>
    <row r="4141" spans="1:8">
      <c r="A4141" s="36">
        <f>CAL!A4141</f>
        <v>46225</v>
      </c>
      <c r="B4141" s="6" t="str">
        <f>CAL!B4141</f>
        <v>timonma</v>
      </c>
      <c r="C4141" s="6">
        <f>CAL!C4141</f>
        <v>1</v>
      </c>
      <c r="D4141" s="6">
        <f>CAL!D4141</f>
        <v>1</v>
      </c>
      <c r="E4141" s="6" t="str">
        <f>CAL!J4141</f>
        <v>araiosesma</v>
      </c>
      <c r="F4141" s="6" t="str">
        <f>CAL!R4141</f>
        <v>ma2</v>
      </c>
      <c r="G4141" s="6"/>
      <c r="H4141" s="6"/>
    </row>
    <row r="4142" spans="1:8">
      <c r="A4142" s="36">
        <f>CAL!A4142</f>
        <v>46225</v>
      </c>
      <c r="B4142" s="6" t="str">
        <f>CAL!B4142</f>
        <v>lagoverdema</v>
      </c>
      <c r="C4142" s="6">
        <f>CAL!C4142</f>
        <v>2</v>
      </c>
      <c r="D4142" s="6">
        <f>CAL!D4142</f>
        <v>2</v>
      </c>
      <c r="E4142" s="6" t="str">
        <f>CAL!J4142</f>
        <v>pinheiroma</v>
      </c>
      <c r="F4142" s="6" t="str">
        <f>CAL!R4142</f>
        <v>ma2</v>
      </c>
      <c r="G4142" s="6"/>
      <c r="H4142" s="6"/>
    </row>
    <row r="4143" spans="1:8">
      <c r="A4143" s="36">
        <f>CAL!A4143</f>
        <v>46225</v>
      </c>
      <c r="B4143" s="6" t="str">
        <f>CAL!B4143</f>
        <v>audaxsaomateuses</v>
      </c>
      <c r="C4143" s="6">
        <f>CAL!C4143</f>
        <v>2</v>
      </c>
      <c r="D4143" s="6">
        <f>CAL!D4143</f>
        <v>0</v>
      </c>
      <c r="E4143" s="6" t="str">
        <f>CAL!J4143</f>
        <v>ctecolatinaes</v>
      </c>
      <c r="F4143" s="6" t="str">
        <f>CAL!R4143</f>
        <v>es2</v>
      </c>
      <c r="G4143" s="6"/>
      <c r="H4143" s="6"/>
    </row>
    <row r="4144" spans="1:8">
      <c r="A4144" s="36">
        <f>CAL!A4144</f>
        <v>46225</v>
      </c>
      <c r="B4144" s="6" t="str">
        <f>CAL!B4144</f>
        <v>estreladonortees</v>
      </c>
      <c r="C4144" s="6">
        <f>CAL!C4144</f>
        <v>5</v>
      </c>
      <c r="D4144" s="6">
        <f>CAL!D4144</f>
        <v>0</v>
      </c>
      <c r="E4144" s="6" t="str">
        <f>CAL!J4144</f>
        <v>pinheiroses</v>
      </c>
      <c r="F4144" s="6" t="str">
        <f>CAL!R4144</f>
        <v>es2</v>
      </c>
      <c r="G4144" s="6"/>
      <c r="H4144" s="6"/>
    </row>
    <row r="4145" spans="1:8">
      <c r="A4145" s="36">
        <f>CAL!A4145</f>
        <v>46226</v>
      </c>
      <c r="B4145" s="6" t="str">
        <f>CAL!B4145</f>
        <v>bolivar</v>
      </c>
      <c r="C4145" s="6">
        <f>CAL!C4145</f>
        <v>3</v>
      </c>
      <c r="D4145" s="6">
        <f>CAL!D4145</f>
        <v>2</v>
      </c>
      <c r="E4145" s="6" t="str">
        <f>CAL!J4145</f>
        <v>gremiors</v>
      </c>
      <c r="F4145" s="6" t="str">
        <f>CAL!R4145</f>
        <v>sul</v>
      </c>
      <c r="G4145" s="6"/>
      <c r="H4145" s="6"/>
    </row>
    <row r="4146" spans="1:8">
      <c r="A4146" s="36">
        <f>CAL!A4146</f>
        <v>46226</v>
      </c>
      <c r="B4146" s="6" t="str">
        <f>CAL!B4146</f>
        <v>botafogorj</v>
      </c>
      <c r="C4146" s="6">
        <f>CAL!C4146</f>
        <v>0</v>
      </c>
      <c r="D4146" s="6">
        <f>CAL!D4146</f>
        <v>0</v>
      </c>
      <c r="E4146" s="6" t="str">
        <f>CAL!J4146</f>
        <v>vitoriaba</v>
      </c>
      <c r="F4146" s="6" t="str">
        <f>CAL!R4146</f>
        <v>br1</v>
      </c>
      <c r="G4146" s="6"/>
      <c r="H4146" s="6"/>
    </row>
    <row r="4147" spans="1:8">
      <c r="A4147" s="36">
        <f>CAL!A4147</f>
        <v>46226</v>
      </c>
      <c r="B4147" s="6" t="str">
        <f>CAL!B4147</f>
        <v>corinthianssp</v>
      </c>
      <c r="C4147" s="6">
        <f>CAL!C4147</f>
        <v>3</v>
      </c>
      <c r="D4147" s="6">
        <f>CAL!D4147</f>
        <v>0</v>
      </c>
      <c r="E4147" s="6" t="str">
        <f>CAL!J4147</f>
        <v>remopa</v>
      </c>
      <c r="F4147" s="6" t="str">
        <f>CAL!R4147</f>
        <v>br1</v>
      </c>
      <c r="G4147" s="6" t="s">
        <v>13753</v>
      </c>
      <c r="H4147" s="6" t="s">
        <v>13752</v>
      </c>
    </row>
    <row r="4148" spans="1:8">
      <c r="A4148" s="36">
        <f>CAL!A4148</f>
        <v>46226</v>
      </c>
      <c r="B4148" s="6" t="str">
        <f>CAL!B4148</f>
        <v>athleticmg</v>
      </c>
      <c r="C4148" s="6">
        <f>CAL!C4148</f>
        <v>2</v>
      </c>
      <c r="D4148" s="6">
        <f>CAL!D4148</f>
        <v>1</v>
      </c>
      <c r="E4148" s="6" t="str">
        <f>CAL!J4148</f>
        <v>saobernardosp</v>
      </c>
      <c r="F4148" s="6" t="str">
        <f>CAL!R4148</f>
        <v>br2</v>
      </c>
      <c r="G4148" s="6"/>
      <c r="H4148" s="6"/>
    </row>
    <row r="4149" spans="1:8">
      <c r="A4149" s="36">
        <f>CAL!A4149</f>
        <v>46226</v>
      </c>
      <c r="B4149" s="6" t="str">
        <f>CAL!B4149</f>
        <v>cuiabamt</v>
      </c>
      <c r="C4149" s="6">
        <f>CAL!C4149</f>
        <v>0</v>
      </c>
      <c r="D4149" s="6">
        <f>CAL!D4149</f>
        <v>1</v>
      </c>
      <c r="E4149" s="6" t="str">
        <f>CAL!J4149</f>
        <v>atleticogo</v>
      </c>
      <c r="F4149" s="6" t="str">
        <f>CAL!R4149</f>
        <v>br2</v>
      </c>
      <c r="G4149" s="6" t="s">
        <v>13819</v>
      </c>
      <c r="H4149" s="6" t="s">
        <v>13820</v>
      </c>
    </row>
    <row r="4150" spans="1:8">
      <c r="A4150" s="36">
        <f>CAL!A4150</f>
        <v>46226</v>
      </c>
      <c r="B4150" s="6" t="str">
        <f>CAL!B4150</f>
        <v>botafogosp</v>
      </c>
      <c r="C4150" s="6">
        <f>CAL!C4150</f>
        <v>4</v>
      </c>
      <c r="D4150" s="6">
        <f>CAL!D4150</f>
        <v>2</v>
      </c>
      <c r="E4150" s="6" t="str">
        <f>CAL!J4150</f>
        <v>juventuders</v>
      </c>
      <c r="F4150" s="6" t="str">
        <f>CAL!R4150</f>
        <v>br2</v>
      </c>
      <c r="G4150" s="6"/>
      <c r="H4150" s="6"/>
    </row>
    <row r="4151" spans="1:8">
      <c r="A4151" s="36">
        <f>CAL!A4151</f>
        <v>46226</v>
      </c>
      <c r="B4151" s="6" t="str">
        <f>CAL!B4151</f>
        <v>camposrj</v>
      </c>
      <c r="C4151" s="6">
        <f>CAL!C4151</f>
        <v>1</v>
      </c>
      <c r="D4151" s="6">
        <f>CAL!D4151</f>
        <v>2</v>
      </c>
      <c r="E4151" s="6" t="str">
        <f>CAL!J4151</f>
        <v>cardosomoreirarj</v>
      </c>
      <c r="F4151" s="6" t="str">
        <f>CAL!R4151</f>
        <v>rj5</v>
      </c>
      <c r="G4151" s="6"/>
      <c r="H4151" s="6"/>
    </row>
    <row r="4152" spans="1:8">
      <c r="A4152" s="36">
        <f>CAL!A4152</f>
        <v>46226</v>
      </c>
      <c r="B4152" s="6" t="str">
        <f>CAL!B4152</f>
        <v>barramansarj</v>
      </c>
      <c r="C4152" s="6">
        <f>CAL!C4152</f>
        <v>0</v>
      </c>
      <c r="D4152" s="6">
        <f>CAL!D4152</f>
        <v>2</v>
      </c>
      <c r="E4152" s="6" t="str">
        <f>CAL!J4152</f>
        <v>buziosrj</v>
      </c>
      <c r="F4152" s="6" t="str">
        <f>CAL!R4152</f>
        <v>rj5</v>
      </c>
      <c r="G4152" s="6"/>
      <c r="H4152" s="6"/>
    </row>
    <row r="4153" spans="1:8">
      <c r="A4153" s="36">
        <f>CAL!A4153</f>
        <v>46226</v>
      </c>
      <c r="B4153" s="6" t="str">
        <f>CAL!B4153</f>
        <v>brasilrs</v>
      </c>
      <c r="C4153" s="6">
        <f>CAL!C4153</f>
        <v>2</v>
      </c>
      <c r="D4153" s="6">
        <f>CAL!D4153</f>
        <v>1</v>
      </c>
      <c r="E4153" s="6" t="str">
        <f>CAL!J4153</f>
        <v>gramadensers</v>
      </c>
      <c r="F4153" s="6" t="str">
        <f>CAL!R4153</f>
        <v>cfgf</v>
      </c>
      <c r="G4153" s="6"/>
      <c r="H4153" s="6"/>
    </row>
    <row r="4154" spans="1:8">
      <c r="A4154" s="36">
        <f>CAL!A4154</f>
        <v>46226</v>
      </c>
      <c r="B4154" s="6" t="str">
        <f>CAL!B4154</f>
        <v>geles</v>
      </c>
      <c r="C4154" s="6">
        <f>CAL!C4154</f>
        <v>0</v>
      </c>
      <c r="D4154" s="6">
        <f>CAL!D4154</f>
        <v>0</v>
      </c>
      <c r="E4154" s="6" t="str">
        <f>CAL!J4154</f>
        <v>dozees</v>
      </c>
      <c r="F4154" s="6" t="str">
        <f>CAL!R4154</f>
        <v>es2</v>
      </c>
      <c r="G4154" s="6"/>
      <c r="H4154" s="6"/>
    </row>
    <row r="4155" spans="1:8">
      <c r="A4155" s="36">
        <f>CAL!A4155</f>
        <v>46228</v>
      </c>
      <c r="B4155" s="6" t="str">
        <f>CAL!B4155</f>
        <v>santossp</v>
      </c>
      <c r="C4155" s="6">
        <f>CAL!C4155</f>
        <v>2</v>
      </c>
      <c r="D4155" s="6">
        <f>CAL!D4155</f>
        <v>2</v>
      </c>
      <c r="E4155" s="6" t="str">
        <f>CAL!J4155</f>
        <v>chapecoensesc</v>
      </c>
      <c r="F4155" s="6" t="str">
        <f>CAL!R4155</f>
        <v>br1</v>
      </c>
      <c r="G4155" s="6"/>
      <c r="H4155" s="6"/>
    </row>
    <row r="4156" spans="1:8">
      <c r="A4156" s="36">
        <f>CAL!A4156</f>
        <v>46228</v>
      </c>
      <c r="B4156" s="6" t="str">
        <f>CAL!B4156</f>
        <v>athleticopr</v>
      </c>
      <c r="C4156" s="6">
        <f>CAL!C4156</f>
        <v>2</v>
      </c>
      <c r="D4156" s="6">
        <f>CAL!D4156</f>
        <v>0</v>
      </c>
      <c r="E4156" s="6" t="str">
        <f>CAL!J4156</f>
        <v>internacionalrs</v>
      </c>
      <c r="F4156" s="6" t="str">
        <f>CAL!R4156</f>
        <v>br1</v>
      </c>
      <c r="G4156" s="6"/>
      <c r="H4156" s="6"/>
    </row>
    <row r="4157" spans="1:8">
      <c r="A4157" s="36">
        <f>CAL!A4157</f>
        <v>46228</v>
      </c>
      <c r="B4157" s="6" t="str">
        <f>CAL!B4157</f>
        <v>vascorj</v>
      </c>
      <c r="C4157" s="6">
        <f>CAL!C4157</f>
        <v>1</v>
      </c>
      <c r="D4157" s="6">
        <f>CAL!D4157</f>
        <v>1</v>
      </c>
      <c r="E4157" s="6" t="str">
        <f>CAL!J4157</f>
        <v>mirassolsp</v>
      </c>
      <c r="F4157" s="6" t="str">
        <f>CAL!R4157</f>
        <v>br1</v>
      </c>
      <c r="G4157" s="6"/>
      <c r="H4157" s="6"/>
    </row>
    <row r="4158" spans="1:8">
      <c r="A4158" s="36">
        <f>CAL!A4158</f>
        <v>46228</v>
      </c>
      <c r="B4158" s="6" t="str">
        <f>CAL!B4158</f>
        <v>ferroviariasp</v>
      </c>
      <c r="C4158" s="6">
        <f>CAL!C4158</f>
        <v>0</v>
      </c>
      <c r="D4158" s="6">
        <f>CAL!D4158</f>
        <v>0</v>
      </c>
      <c r="E4158" s="6" t="str">
        <f>CAL!J4158</f>
        <v>maranhaoma</v>
      </c>
      <c r="F4158" s="6" t="str">
        <f>CAL!R4158</f>
        <v>br3</v>
      </c>
      <c r="G4158" s="6"/>
      <c r="H4158" s="6"/>
    </row>
    <row r="4159" spans="1:8">
      <c r="A4159" s="36">
        <f>CAL!A4159</f>
        <v>46228</v>
      </c>
      <c r="B4159" s="6" t="str">
        <f>CAL!B4159</f>
        <v>santacruzpe</v>
      </c>
      <c r="C4159" s="6">
        <f>CAL!C4159</f>
        <v>0</v>
      </c>
      <c r="D4159" s="6">
        <f>CAL!D4159</f>
        <v>1</v>
      </c>
      <c r="E4159" s="6" t="str">
        <f>CAL!J4159</f>
        <v>figueirensesc</v>
      </c>
      <c r="F4159" s="6" t="str">
        <f>CAL!R4159</f>
        <v>br3</v>
      </c>
      <c r="G4159" s="6"/>
      <c r="H4159" s="6"/>
    </row>
    <row r="4160" spans="1:8">
      <c r="A4160" s="36">
        <f>CAL!A4160</f>
        <v>46228</v>
      </c>
      <c r="B4160" s="6" t="str">
        <f>CAL!B4160</f>
        <v>confiancase</v>
      </c>
      <c r="C4160" s="6">
        <f>CAL!C4160</f>
        <v>1</v>
      </c>
      <c r="D4160" s="6">
        <f>CAL!D4160</f>
        <v>1</v>
      </c>
      <c r="E4160" s="6" t="str">
        <f>CAL!J4160</f>
        <v>itabaianase</v>
      </c>
      <c r="F4160" s="6" t="str">
        <f>CAL!R4160</f>
        <v>br3</v>
      </c>
      <c r="G4160" s="6"/>
      <c r="H4160" s="6"/>
    </row>
    <row r="4161" spans="1:8">
      <c r="A4161" s="36">
        <f>CAL!A4161</f>
        <v>46228</v>
      </c>
      <c r="B4161" s="6" t="str">
        <f>CAL!B4161</f>
        <v>voltaredondarj</v>
      </c>
      <c r="C4161" s="6">
        <f>CAL!C4161</f>
        <v>1</v>
      </c>
      <c r="D4161" s="6">
        <f>CAL!D4161</f>
        <v>4</v>
      </c>
      <c r="E4161" s="6" t="str">
        <f>CAL!J4161</f>
        <v>anapolisgo</v>
      </c>
      <c r="F4161" s="6" t="str">
        <f>CAL!R4161</f>
        <v>br4</v>
      </c>
      <c r="G4161" s="6"/>
      <c r="H4161" s="6"/>
    </row>
    <row r="4162" spans="1:8">
      <c r="A4162" s="36">
        <f>CAL!A4162</f>
        <v>46228</v>
      </c>
      <c r="B4162" s="6" t="str">
        <f>CAL!B4162</f>
        <v>iguatuce</v>
      </c>
      <c r="C4162" s="6">
        <f>CAL!C4162</f>
        <v>1</v>
      </c>
      <c r="D4162" s="6">
        <f>CAL!D4162</f>
        <v>1</v>
      </c>
      <c r="E4162" s="6" t="str">
        <f>CAL!J4162</f>
        <v>nacionalam</v>
      </c>
      <c r="F4162" s="6" t="str">
        <f>CAL!R4162</f>
        <v>br4</v>
      </c>
      <c r="G4162" s="6"/>
      <c r="H4162" s="6"/>
    </row>
    <row r="4163" spans="1:8">
      <c r="A4163" s="36">
        <f>CAL!A4163</f>
        <v>46228</v>
      </c>
      <c r="B4163" s="6" t="str">
        <f>CAL!B4163</f>
        <v>portuguesasp</v>
      </c>
      <c r="C4163" s="6">
        <f>CAL!C4163</f>
        <v>1</v>
      </c>
      <c r="D4163" s="6">
        <f>CAL!D4163</f>
        <v>0</v>
      </c>
      <c r="E4163" s="6" t="str">
        <f>CAL!J4163</f>
        <v>uberlandiamg</v>
      </c>
      <c r="F4163" s="6" t="str">
        <f>CAL!R4163</f>
        <v>br4</v>
      </c>
      <c r="G4163" s="6"/>
      <c r="H4163" s="6"/>
    </row>
    <row r="4164" spans="1:8">
      <c r="A4164" s="36">
        <f>CAL!A4164</f>
        <v>46228</v>
      </c>
      <c r="B4164" s="6" t="str">
        <f>CAL!B4164</f>
        <v>noroestesp</v>
      </c>
      <c r="C4164" s="6">
        <f>CAL!C4164</f>
        <v>2</v>
      </c>
      <c r="D4164" s="6">
        <f>CAL!D4164</f>
        <v>2</v>
      </c>
      <c r="E4164" s="6" t="str">
        <f>CAL!J4164</f>
        <v>uniaosaojoaosp</v>
      </c>
      <c r="F4164" s="6" t="str">
        <f>CAL!R4164</f>
        <v>csp</v>
      </c>
      <c r="G4164" s="6"/>
      <c r="H4164" s="6"/>
    </row>
    <row r="4165" spans="1:8">
      <c r="A4165" s="36">
        <f>CAL!A4165</f>
        <v>46228</v>
      </c>
      <c r="B4165" s="6" t="str">
        <f>CAL!B4165</f>
        <v>xvdepiracicabasp</v>
      </c>
      <c r="C4165" s="6">
        <f>CAL!C4165</f>
        <v>0</v>
      </c>
      <c r="D4165" s="6">
        <f>CAL!D4165</f>
        <v>2</v>
      </c>
      <c r="E4165" s="6" t="str">
        <f>CAL!J4165</f>
        <v>comercialsp</v>
      </c>
      <c r="F4165" s="6" t="str">
        <f>CAL!R4165</f>
        <v>csp</v>
      </c>
      <c r="G4165" s="6"/>
      <c r="H4165" s="6"/>
    </row>
    <row r="4166" spans="1:8">
      <c r="A4166" s="36">
        <f>CAL!A4166</f>
        <v>46228</v>
      </c>
      <c r="B4166" s="6" t="str">
        <f>CAL!B4166</f>
        <v>primaverasp</v>
      </c>
      <c r="C4166" s="6">
        <f>CAL!C4166</f>
        <v>2</v>
      </c>
      <c r="D4166" s="6">
        <f>CAL!D4166</f>
        <v>0</v>
      </c>
      <c r="E4166" s="6" t="str">
        <f>CAL!J4166</f>
        <v>osascosp</v>
      </c>
      <c r="F4166" s="6" t="str">
        <f>CAL!R4166</f>
        <v>csp</v>
      </c>
      <c r="G4166" s="6"/>
      <c r="H4166" s="6"/>
    </row>
    <row r="4167" spans="1:8">
      <c r="A4167" s="36">
        <f>CAL!A4167</f>
        <v>46228</v>
      </c>
      <c r="B4167" s="6" t="str">
        <f>CAL!B4167</f>
        <v>saojosesp</v>
      </c>
      <c r="C4167" s="6">
        <f>CAL!C4167</f>
        <v>2</v>
      </c>
      <c r="D4167" s="6">
        <f>CAL!D4167</f>
        <v>1</v>
      </c>
      <c r="E4167" s="6" t="str">
        <f>CAL!J4167</f>
        <v>ecsaobernardosp</v>
      </c>
      <c r="F4167" s="6" t="str">
        <f>CAL!R4167</f>
        <v>csp</v>
      </c>
      <c r="G4167" s="6"/>
      <c r="H4167" s="6"/>
    </row>
    <row r="4168" spans="1:8">
      <c r="A4168" s="36">
        <f>CAL!A4168</f>
        <v>46228</v>
      </c>
      <c r="B4168" s="6" t="str">
        <f>CAL!B4168</f>
        <v>flamengosp</v>
      </c>
      <c r="C4168" s="6">
        <f>CAL!C4168</f>
        <v>1</v>
      </c>
      <c r="D4168" s="6">
        <f>CAL!D4168</f>
        <v>0</v>
      </c>
      <c r="E4168" s="6" t="str">
        <f>CAL!J4168</f>
        <v>independentesp</v>
      </c>
      <c r="F4168" s="6" t="str">
        <f>CAL!R4168</f>
        <v>sp5</v>
      </c>
      <c r="G4168" s="6"/>
      <c r="H4168" s="6"/>
    </row>
    <row r="4169" spans="1:8">
      <c r="A4169" s="36">
        <f>CAL!A4169</f>
        <v>46228</v>
      </c>
      <c r="B4169" s="6" t="str">
        <f>CAL!B4169</f>
        <v>resenderj</v>
      </c>
      <c r="C4169" s="6">
        <f>CAL!C4169</f>
        <v>1</v>
      </c>
      <c r="D4169" s="6">
        <f>CAL!D4169</f>
        <v>0</v>
      </c>
      <c r="E4169" s="6" t="str">
        <f>CAL!J4169</f>
        <v>americanorj</v>
      </c>
      <c r="F4169" s="6" t="str">
        <f>CAL!R4169</f>
        <v>rj2</v>
      </c>
      <c r="G4169" s="6"/>
      <c r="H4169" s="6"/>
    </row>
    <row r="4170" spans="1:8">
      <c r="A4170" s="36">
        <f>CAL!A4170</f>
        <v>46228</v>
      </c>
      <c r="B4170" s="6" t="str">
        <f>CAL!B4170</f>
        <v>democrataslmg</v>
      </c>
      <c r="C4170" s="6">
        <f>CAL!C4170</f>
        <v>2</v>
      </c>
      <c r="D4170" s="6">
        <f>CAL!D4170</f>
        <v>1</v>
      </c>
      <c r="E4170" s="6" t="str">
        <f>CAL!J4170</f>
        <v>patrocinensemg</v>
      </c>
      <c r="F4170" s="6" t="str">
        <f>CAL!R4170</f>
        <v>mg2</v>
      </c>
      <c r="G4170" s="6"/>
      <c r="H4170" s="6"/>
    </row>
    <row r="4171" spans="1:8">
      <c r="A4171" s="36">
        <f>CAL!A4171</f>
        <v>46228</v>
      </c>
      <c r="B4171" s="6" t="str">
        <f>CAL!B4171</f>
        <v>uberabamg</v>
      </c>
      <c r="C4171" s="6">
        <f>CAL!C4171</f>
        <v>0</v>
      </c>
      <c r="D4171" s="6">
        <f>CAL!D4171</f>
        <v>0</v>
      </c>
      <c r="E4171" s="6" t="str">
        <f>CAL!J4171</f>
        <v>mamoremg</v>
      </c>
      <c r="F4171" s="6" t="str">
        <f>CAL!R4171</f>
        <v>mg2</v>
      </c>
      <c r="G4171" s="6"/>
      <c r="H4171" s="6"/>
    </row>
    <row r="4172" spans="1:8">
      <c r="A4172" s="36">
        <f>CAL!A4172</f>
        <v>46228</v>
      </c>
      <c r="B4172" s="6" t="str">
        <f>CAL!B4172</f>
        <v>portuguesalondrinensepr</v>
      </c>
      <c r="C4172" s="6">
        <f>CAL!C4172</f>
        <v>2</v>
      </c>
      <c r="D4172" s="6">
        <f>CAL!D4172</f>
        <v>4</v>
      </c>
      <c r="E4172" s="6" t="str">
        <f>CAL!J4172</f>
        <v>pstcpr</v>
      </c>
      <c r="F4172" s="6" t="str">
        <f>CAL!R4172</f>
        <v>pr3</v>
      </c>
      <c r="G4172" s="6"/>
      <c r="H4172" s="6"/>
    </row>
    <row r="4173" spans="1:8">
      <c r="A4173" s="36">
        <f>CAL!A4173</f>
        <v>46228</v>
      </c>
      <c r="B4173" s="6" t="str">
        <f>CAL!B4173</f>
        <v>vilarealce</v>
      </c>
      <c r="C4173" s="6">
        <f>CAL!C4173</f>
        <v>0</v>
      </c>
      <c r="D4173" s="6">
        <f>CAL!D4173</f>
        <v>0</v>
      </c>
      <c r="E4173" s="6" t="str">
        <f>CAL!J4173</f>
        <v>esportelimoeiroce</v>
      </c>
      <c r="F4173" s="6" t="str">
        <f>CAL!R4173</f>
        <v>ce3</v>
      </c>
      <c r="G4173" s="6"/>
      <c r="H4173" s="6"/>
    </row>
    <row r="4174" spans="1:8">
      <c r="A4174" s="36">
        <f>CAL!A4174</f>
        <v>46228</v>
      </c>
      <c r="B4174" s="6" t="str">
        <f>CAL!B4174</f>
        <v>tupygo</v>
      </c>
      <c r="C4174" s="6">
        <f>CAL!C4174</f>
        <v>2</v>
      </c>
      <c r="D4174" s="6">
        <f>CAL!D4174</f>
        <v>1</v>
      </c>
      <c r="E4174" s="6" t="str">
        <f>CAL!J4174</f>
        <v>trindadego</v>
      </c>
      <c r="F4174" s="6" t="str">
        <f>CAL!R4174</f>
        <v>go2</v>
      </c>
      <c r="G4174" s="6"/>
      <c r="H4174" s="6"/>
    </row>
    <row r="4175" spans="1:8">
      <c r="A4175" s="36">
        <f>CAL!A4175</f>
        <v>46228</v>
      </c>
      <c r="B4175" s="6" t="str">
        <f>CAL!B4175</f>
        <v>gremioanapolisgo</v>
      </c>
      <c r="C4175" s="6">
        <f>CAL!C4175</f>
        <v>0</v>
      </c>
      <c r="D4175" s="6">
        <f>CAL!D4175</f>
        <v>1</v>
      </c>
      <c r="E4175" s="6" t="str">
        <f>CAL!J4175</f>
        <v>morrinhosgo</v>
      </c>
      <c r="F4175" s="6" t="str">
        <f>CAL!R4175</f>
        <v>go2</v>
      </c>
      <c r="G4175" s="6"/>
      <c r="H4175" s="6"/>
    </row>
    <row r="4176" spans="1:8">
      <c r="A4176" s="36">
        <f>CAL!A4176</f>
        <v>46228</v>
      </c>
      <c r="B4176" s="6" t="str">
        <f>CAL!B4176</f>
        <v>metropolitanosc</v>
      </c>
      <c r="C4176" s="6">
        <f>CAL!C4176</f>
        <v>3</v>
      </c>
      <c r="D4176" s="6">
        <f>CAL!D4176</f>
        <v>0</v>
      </c>
      <c r="E4176" s="6" t="str">
        <f>CAL!J4176</f>
        <v>fluminensesc</v>
      </c>
      <c r="F4176" s="6" t="str">
        <f>CAL!R4176</f>
        <v>sc2</v>
      </c>
      <c r="G4176" s="6"/>
      <c r="H4176" s="6"/>
    </row>
    <row r="4177" spans="1:8">
      <c r="A4177" s="36">
        <f>CAL!A4177</f>
        <v>46228</v>
      </c>
      <c r="B4177" s="6" t="str">
        <f>CAL!B4177</f>
        <v>nacaosc</v>
      </c>
      <c r="C4177" s="6">
        <f>CAL!C4177</f>
        <v>1</v>
      </c>
      <c r="D4177" s="6">
        <f>CAL!D4177</f>
        <v>2</v>
      </c>
      <c r="E4177" s="6" t="str">
        <f>CAL!J4177</f>
        <v>hercilioluzsc</v>
      </c>
      <c r="F4177" s="6" t="str">
        <f>CAL!R4177</f>
        <v>sc2</v>
      </c>
      <c r="G4177" s="6"/>
      <c r="H4177" s="6"/>
    </row>
    <row r="4178" spans="1:8">
      <c r="A4178" s="36">
        <f>CAL!A4178</f>
        <v>46228</v>
      </c>
      <c r="B4178" s="6" t="str">
        <f>CAL!B4178</f>
        <v>tubaraosc</v>
      </c>
      <c r="C4178" s="6">
        <f>CAL!C4178</f>
        <v>0</v>
      </c>
      <c r="D4178" s="6">
        <f>CAL!D4178</f>
        <v>2</v>
      </c>
      <c r="E4178" s="6" t="str">
        <f>CAL!J4178</f>
        <v>guaranisc</v>
      </c>
      <c r="F4178" s="6" t="str">
        <f>CAL!R4178</f>
        <v>sc2</v>
      </c>
      <c r="G4178" s="6"/>
      <c r="H4178" s="6"/>
    </row>
    <row r="4179" spans="1:8">
      <c r="A4179" s="36">
        <f>CAL!A4179</f>
        <v>46228</v>
      </c>
      <c r="B4179" s="6" t="str">
        <f>CAL!B4179</f>
        <v>caravaggiosc</v>
      </c>
      <c r="C4179" s="6">
        <f>CAL!C4179</f>
        <v>3</v>
      </c>
      <c r="D4179" s="6">
        <f>CAL!D4179</f>
        <v>1</v>
      </c>
      <c r="E4179" s="6" t="str">
        <f>CAL!J4179</f>
        <v>juventussc</v>
      </c>
      <c r="F4179" s="6" t="str">
        <f>CAL!R4179</f>
        <v>sc2</v>
      </c>
      <c r="G4179" s="6"/>
      <c r="H4179" s="6"/>
    </row>
    <row r="4180" spans="1:8">
      <c r="A4180" s="36">
        <f>CAL!A4180</f>
        <v>46228</v>
      </c>
      <c r="B4180" s="6" t="str">
        <f>CAL!B4180</f>
        <v>jaraguasc</v>
      </c>
      <c r="C4180" s="6">
        <f>CAL!C4180</f>
        <v>0</v>
      </c>
      <c r="D4180" s="6">
        <f>CAL!D4180</f>
        <v>3</v>
      </c>
      <c r="E4180" s="6" t="str">
        <f>CAL!J4180</f>
        <v>blumenausc</v>
      </c>
      <c r="F4180" s="6" t="str">
        <f>CAL!R4180</f>
        <v>sc2</v>
      </c>
      <c r="G4180" s="6"/>
      <c r="H4180" s="6"/>
    </row>
    <row r="4181" spans="1:8">
      <c r="A4181" s="36">
        <f>CAL!A4181</f>
        <v>46228</v>
      </c>
      <c r="B4181" s="6" t="str">
        <f>CAL!B4181</f>
        <v>lagoverdema</v>
      </c>
      <c r="C4181" s="6">
        <f>CAL!C4181</f>
        <v>1</v>
      </c>
      <c r="D4181" s="6">
        <f>CAL!D4181</f>
        <v>2</v>
      </c>
      <c r="E4181" s="6" t="str">
        <f>CAL!J4181</f>
        <v>araiosesma</v>
      </c>
      <c r="F4181" s="6" t="str">
        <f>CAL!R4181</f>
        <v>ma2</v>
      </c>
      <c r="G4181" s="6"/>
      <c r="H4181" s="6"/>
    </row>
    <row r="4182" spans="1:8">
      <c r="A4182" s="36">
        <f>CAL!A4182</f>
        <v>46228</v>
      </c>
      <c r="B4182" s="6" t="str">
        <f>CAL!B4182</f>
        <v>comercialms</v>
      </c>
      <c r="C4182" s="6">
        <f>CAL!C4182</f>
        <v>0</v>
      </c>
      <c r="D4182" s="6">
        <f>CAL!D4182</f>
        <v>1</v>
      </c>
      <c r="E4182" s="6" t="str">
        <f>CAL!J4182</f>
        <v>mistoms</v>
      </c>
      <c r="F4182" s="6" t="str">
        <f>CAL!R4182</f>
        <v>ms2</v>
      </c>
      <c r="G4182" s="6"/>
      <c r="H4182" s="6"/>
    </row>
    <row r="4183" spans="1:8">
      <c r="A4183" s="36">
        <f>CAL!A4183</f>
        <v>46228</v>
      </c>
      <c r="B4183" s="6" t="str">
        <f>CAL!B4183</f>
        <v>uniaoabcms</v>
      </c>
      <c r="C4183" s="6">
        <f>CAL!C4183</f>
        <v>0</v>
      </c>
      <c r="D4183" s="6">
        <f>CAL!D4183</f>
        <v>0</v>
      </c>
      <c r="E4183" s="6" t="str">
        <f>CAL!J4183</f>
        <v>setedesetembroms</v>
      </c>
      <c r="F4183" s="6" t="str">
        <f>CAL!R4183</f>
        <v>ms2</v>
      </c>
      <c r="G4183" s="6"/>
      <c r="H4183" s="6"/>
    </row>
    <row r="4184" spans="1:8">
      <c r="A4184" s="36">
        <f>CAL!A4184</f>
        <v>46228</v>
      </c>
      <c r="B4184" s="6" t="str">
        <f>CAL!B4184</f>
        <v>tupyes</v>
      </c>
      <c r="C4184" s="6">
        <f>CAL!C4184</f>
        <v>0</v>
      </c>
      <c r="D4184" s="6">
        <f>CAL!D4184</f>
        <v>1</v>
      </c>
      <c r="E4184" s="6" t="str">
        <f>CAL!J4184</f>
        <v>estreladonortees</v>
      </c>
      <c r="F4184" s="6" t="str">
        <f>CAL!R4184</f>
        <v>es2</v>
      </c>
      <c r="G4184" s="6"/>
      <c r="H4184" s="6"/>
    </row>
    <row r="4185" spans="1:8">
      <c r="A4185" s="36">
        <f>CAL!A4185</f>
        <v>46229</v>
      </c>
      <c r="B4185" s="6" t="str">
        <f>CAL!B4185</f>
        <v>cruzeiromg</v>
      </c>
      <c r="C4185" s="6">
        <f>CAL!C4185</f>
        <v>0</v>
      </c>
      <c r="D4185" s="6">
        <f>CAL!D4185</f>
        <v>1</v>
      </c>
      <c r="E4185" s="6" t="str">
        <f>CAL!J4185</f>
        <v>botafogorj</v>
      </c>
      <c r="F4185" s="6" t="str">
        <f>CAL!R4185</f>
        <v>br1</v>
      </c>
      <c r="G4185" s="6"/>
      <c r="H4185" s="6"/>
    </row>
    <row r="4186" spans="1:8">
      <c r="A4186" s="36">
        <f>CAL!A4186</f>
        <v>46229</v>
      </c>
      <c r="B4186" s="6" t="str">
        <f>CAL!B4186</f>
        <v>bahiaba</v>
      </c>
      <c r="C4186" s="6">
        <f>CAL!C4186</f>
        <v>1</v>
      </c>
      <c r="D4186" s="6">
        <f>CAL!D4186</f>
        <v>1</v>
      </c>
      <c r="E4186" s="6" t="str">
        <f>CAL!J4186</f>
        <v>corinthianssp</v>
      </c>
      <c r="F4186" s="6" t="str">
        <f>CAL!R4186</f>
        <v>br1</v>
      </c>
      <c r="G4186" s="6"/>
      <c r="H4186" s="6"/>
    </row>
    <row r="4187" spans="1:8">
      <c r="A4187" s="36">
        <f>CAL!A4187</f>
        <v>46229</v>
      </c>
      <c r="B4187" s="6" t="str">
        <f>CAL!B4187</f>
        <v>flamengorj</v>
      </c>
      <c r="C4187" s="6">
        <f>CAL!C4187</f>
        <v>1</v>
      </c>
      <c r="D4187" s="6">
        <f>CAL!D4187</f>
        <v>1</v>
      </c>
      <c r="E4187" s="6" t="str">
        <f>CAL!J4187</f>
        <v>saopaulosp</v>
      </c>
      <c r="F4187" s="6" t="str">
        <f>CAL!R4187</f>
        <v>br1</v>
      </c>
      <c r="G4187" s="6"/>
      <c r="H4187" s="6"/>
    </row>
    <row r="4188" spans="1:8">
      <c r="A4188" s="36">
        <f>CAL!A4188</f>
        <v>46229</v>
      </c>
      <c r="B4188" s="6" t="str">
        <f>CAL!B4188</f>
        <v>bragantinosp</v>
      </c>
      <c r="C4188" s="6">
        <f>CAL!C4188</f>
        <v>0</v>
      </c>
      <c r="D4188" s="6">
        <f>CAL!D4188</f>
        <v>0</v>
      </c>
      <c r="E4188" s="6" t="str">
        <f>CAL!J4188</f>
        <v>coritibapr</v>
      </c>
      <c r="F4188" s="6" t="str">
        <f>CAL!R4188</f>
        <v>br1</v>
      </c>
      <c r="G4188" s="6"/>
      <c r="H4188" s="6"/>
    </row>
    <row r="4189" spans="1:8">
      <c r="A4189" s="36">
        <f>CAL!A4189</f>
        <v>46229</v>
      </c>
      <c r="B4189" s="6" t="str">
        <f>CAL!B4189</f>
        <v>gremiors</v>
      </c>
      <c r="C4189" s="6">
        <f>CAL!C4189</f>
        <v>1</v>
      </c>
      <c r="D4189" s="6">
        <f>CAL!D4189</f>
        <v>1</v>
      </c>
      <c r="E4189" s="6" t="str">
        <f>CAL!J4189</f>
        <v>fluminenserj</v>
      </c>
      <c r="F4189" s="6" t="str">
        <f>CAL!R4189</f>
        <v>br1</v>
      </c>
      <c r="G4189" s="6"/>
      <c r="H4189" s="6"/>
    </row>
    <row r="4190" spans="1:8">
      <c r="A4190" s="36">
        <f>CAL!A4190</f>
        <v>46229</v>
      </c>
      <c r="B4190" s="6" t="str">
        <f>CAL!B4190</f>
        <v>palmeirassp</v>
      </c>
      <c r="C4190" s="6">
        <f>CAL!C4190</f>
        <v>1</v>
      </c>
      <c r="D4190" s="6">
        <f>CAL!D4190</f>
        <v>2</v>
      </c>
      <c r="E4190" s="6" t="str">
        <f>CAL!J4190</f>
        <v>atleticomg</v>
      </c>
      <c r="F4190" s="6" t="str">
        <f>CAL!R4190</f>
        <v>br1</v>
      </c>
      <c r="G4190" s="6"/>
      <c r="H4190" s="6"/>
    </row>
    <row r="4191" spans="1:8">
      <c r="A4191" s="36">
        <f>CAL!A4191</f>
        <v>46229</v>
      </c>
      <c r="B4191" s="6" t="str">
        <f>CAL!B4191</f>
        <v>remopa</v>
      </c>
      <c r="C4191" s="6">
        <f>CAL!C4191</f>
        <v>2</v>
      </c>
      <c r="D4191" s="6">
        <f>CAL!D4191</f>
        <v>0</v>
      </c>
      <c r="E4191" s="6" t="str">
        <f>CAL!J4191</f>
        <v>vitoriaba</v>
      </c>
      <c r="F4191" s="6" t="str">
        <f>CAL!R4191</f>
        <v>br1</v>
      </c>
      <c r="G4191" s="6" t="s">
        <v>13943</v>
      </c>
      <c r="H4191" s="6" t="s">
        <v>13742</v>
      </c>
    </row>
    <row r="4192" spans="1:8">
      <c r="A4192" s="36">
        <f>CAL!A4192</f>
        <v>46229</v>
      </c>
      <c r="B4192" s="6" t="str">
        <f>CAL!B4192</f>
        <v>criciumasc</v>
      </c>
      <c r="C4192" s="6">
        <f>CAL!C4192</f>
        <v>0</v>
      </c>
      <c r="D4192" s="6">
        <f>CAL!D4192</f>
        <v>0</v>
      </c>
      <c r="E4192" s="6" t="str">
        <f>CAL!J4192</f>
        <v>nauticope</v>
      </c>
      <c r="F4192" s="6" t="str">
        <f>CAL!R4192</f>
        <v>br2</v>
      </c>
      <c r="G4192" s="6"/>
      <c r="H4192" s="6"/>
    </row>
    <row r="4193" spans="1:8">
      <c r="A4193" s="36">
        <f>CAL!A4193</f>
        <v>46229</v>
      </c>
      <c r="B4193" s="6" t="str">
        <f>CAL!B4193</f>
        <v>saobernardosp</v>
      </c>
      <c r="C4193" s="6">
        <f>CAL!C4193</f>
        <v>3</v>
      </c>
      <c r="D4193" s="6">
        <f>CAL!D4193</f>
        <v>4</v>
      </c>
      <c r="E4193" s="6" t="str">
        <f>CAL!J4193</f>
        <v>cearace</v>
      </c>
      <c r="F4193" s="6" t="str">
        <f>CAL!R4193</f>
        <v>br2</v>
      </c>
      <c r="G4193" s="6"/>
      <c r="H4193" s="6"/>
    </row>
    <row r="4194" spans="1:8">
      <c r="A4194" s="36">
        <f>CAL!A4194</f>
        <v>46229</v>
      </c>
      <c r="B4194" s="6" t="str">
        <f>CAL!B4194</f>
        <v>americamg</v>
      </c>
      <c r="C4194" s="6">
        <f>CAL!C4194</f>
        <v>1</v>
      </c>
      <c r="D4194" s="6">
        <f>CAL!D4194</f>
        <v>0</v>
      </c>
      <c r="E4194" s="6" t="str">
        <f>CAL!J4194</f>
        <v>goiasgo</v>
      </c>
      <c r="F4194" s="6" t="str">
        <f>CAL!R4194</f>
        <v>br2</v>
      </c>
      <c r="G4194" s="6"/>
      <c r="H4194" s="6"/>
    </row>
    <row r="4195" spans="1:8">
      <c r="A4195" s="36">
        <f>CAL!A4195</f>
        <v>46229</v>
      </c>
      <c r="B4195" s="6" t="str">
        <f>CAL!B4195</f>
        <v>londrinapr</v>
      </c>
      <c r="C4195" s="6">
        <f>CAL!C4195</f>
        <v>1</v>
      </c>
      <c r="D4195" s="6">
        <f>CAL!D4195</f>
        <v>4</v>
      </c>
      <c r="E4195" s="6" t="str">
        <f>CAL!J4195</f>
        <v>novorizontinosp</v>
      </c>
      <c r="F4195" s="6" t="str">
        <f>CAL!R4195</f>
        <v>br2</v>
      </c>
      <c r="G4195" s="6"/>
      <c r="H4195" s="6"/>
    </row>
    <row r="4196" spans="1:8">
      <c r="A4196" s="36">
        <f>CAL!A4196</f>
        <v>46229</v>
      </c>
      <c r="B4196" s="6" t="str">
        <f>CAL!B4196</f>
        <v>ypirangars</v>
      </c>
      <c r="C4196" s="6">
        <f>CAL!C4196</f>
        <v>1</v>
      </c>
      <c r="D4196" s="6">
        <f>CAL!D4196</f>
        <v>0</v>
      </c>
      <c r="E4196" s="6" t="str">
        <f>CAL!J4196</f>
        <v>barrasc</v>
      </c>
      <c r="F4196" s="6" t="str">
        <f>CAL!R4196</f>
        <v>br3</v>
      </c>
      <c r="G4196" s="6"/>
      <c r="H4196" s="6"/>
    </row>
    <row r="4197" spans="1:8">
      <c r="A4197" s="36">
        <f>CAL!A4197</f>
        <v>46229</v>
      </c>
      <c r="B4197" s="6" t="str">
        <f>CAL!B4197</f>
        <v>brusquesc</v>
      </c>
      <c r="C4197" s="6">
        <f>CAL!C4197</f>
        <v>1</v>
      </c>
      <c r="D4197" s="6">
        <f>CAL!D4197</f>
        <v>0</v>
      </c>
      <c r="E4197" s="6" t="str">
        <f>CAL!J4197</f>
        <v>ituanosp</v>
      </c>
      <c r="F4197" s="6" t="str">
        <f>CAL!R4197</f>
        <v>br3</v>
      </c>
      <c r="G4197" s="6"/>
      <c r="H4197" s="6"/>
    </row>
    <row r="4198" spans="1:8">
      <c r="A4198" s="36">
        <f>CAL!A4198</f>
        <v>46229</v>
      </c>
      <c r="B4198" s="6" t="str">
        <f>CAL!B4198</f>
        <v>caxiasrs</v>
      </c>
      <c r="C4198" s="6">
        <f>CAL!C4198</f>
        <v>1</v>
      </c>
      <c r="D4198" s="6">
        <f>CAL!D4198</f>
        <v>2</v>
      </c>
      <c r="E4198" s="6" t="str">
        <f>CAL!J4198</f>
        <v>botafogopb</v>
      </c>
      <c r="F4198" s="6" t="str">
        <f>CAL!R4198</f>
        <v>br3</v>
      </c>
      <c r="G4198" s="6"/>
      <c r="H4198" s="6"/>
    </row>
    <row r="4199" spans="1:8">
      <c r="A4199" s="36">
        <f>CAL!A4199</f>
        <v>46229</v>
      </c>
      <c r="B4199" s="6" t="str">
        <f>CAL!B4199</f>
        <v>amazonasam</v>
      </c>
      <c r="C4199" s="6">
        <f>CAL!C4199</f>
        <v>2</v>
      </c>
      <c r="D4199" s="6">
        <f>CAL!D4199</f>
        <v>1</v>
      </c>
      <c r="E4199" s="6" t="str">
        <f>CAL!J4199</f>
        <v>paysandupa</v>
      </c>
      <c r="F4199" s="6" t="str">
        <f>CAL!R4199</f>
        <v>br3</v>
      </c>
      <c r="G4199" s="6"/>
      <c r="H4199" s="6"/>
    </row>
    <row r="4200" spans="1:8">
      <c r="A4200" s="36">
        <f>CAL!A4200</f>
        <v>46229</v>
      </c>
      <c r="B4200" s="6" t="str">
        <f>CAL!B4200</f>
        <v>csaal</v>
      </c>
      <c r="C4200" s="6">
        <f>CAL!C4200</f>
        <v>2</v>
      </c>
      <c r="D4200" s="6">
        <f>CAL!D4200</f>
        <v>1</v>
      </c>
      <c r="E4200" s="6" t="str">
        <f>CAL!J4200</f>
        <v>saoluizrs</v>
      </c>
      <c r="F4200" s="6" t="str">
        <f>CAL!R4200</f>
        <v>br4</v>
      </c>
      <c r="G4200" s="6"/>
      <c r="H4200" s="6"/>
    </row>
    <row r="4201" spans="1:8">
      <c r="A4201" s="36">
        <f>CAL!A4201</f>
        <v>46229</v>
      </c>
      <c r="B4201" s="6" t="str">
        <f>CAL!B4201</f>
        <v>gamadf</v>
      </c>
      <c r="C4201" s="6">
        <f>CAL!C4201</f>
        <v>3</v>
      </c>
      <c r="D4201" s="6">
        <f>CAL!D4201</f>
        <v>2</v>
      </c>
      <c r="E4201" s="6" t="str">
        <f>CAL!J4201</f>
        <v>americarn</v>
      </c>
      <c r="F4201" s="6" t="str">
        <f>CAL!R4201</f>
        <v>br4</v>
      </c>
      <c r="G4201" s="6"/>
      <c r="H4201" s="6"/>
    </row>
    <row r="4202" spans="1:8">
      <c r="A4202" s="36">
        <f>CAL!A4202</f>
        <v>46229</v>
      </c>
      <c r="B4202" s="6" t="str">
        <f>CAL!B4202</f>
        <v>abcrn</v>
      </c>
      <c r="C4202" s="6">
        <f>CAL!C4202</f>
        <v>4</v>
      </c>
      <c r="D4202" s="6">
        <f>CAL!D4202</f>
        <v>1</v>
      </c>
      <c r="E4202" s="6" t="str">
        <f>CAL!J4202</f>
        <v>luverdensemt</v>
      </c>
      <c r="F4202" s="6" t="str">
        <f>CAL!R4202</f>
        <v>br4</v>
      </c>
      <c r="G4202" s="6"/>
      <c r="H4202" s="6"/>
    </row>
    <row r="4203" spans="1:8">
      <c r="A4203" s="36">
        <f>CAL!A4203</f>
        <v>46229</v>
      </c>
      <c r="B4203" s="6" t="str">
        <f>CAL!B4203</f>
        <v>asaal</v>
      </c>
      <c r="C4203" s="6">
        <f>CAL!C4203</f>
        <v>5</v>
      </c>
      <c r="D4203" s="6">
        <f>CAL!D4203</f>
        <v>1</v>
      </c>
      <c r="E4203" s="6" t="str">
        <f>CAL!J4203</f>
        <v>cianortepr</v>
      </c>
      <c r="F4203" s="6" t="str">
        <f>CAL!R4203</f>
        <v>br4</v>
      </c>
      <c r="G4203" s="6"/>
      <c r="H4203" s="6"/>
    </row>
    <row r="4204" spans="1:8">
      <c r="A4204" s="36">
        <f>CAL!A4204</f>
        <v>46229</v>
      </c>
      <c r="B4204" s="6" t="str">
        <f>CAL!B4204</f>
        <v>ferroviarioce</v>
      </c>
      <c r="C4204" s="6">
        <f>CAL!C4204</f>
        <v>1</v>
      </c>
      <c r="D4204" s="6">
        <f>CAL!D4204</f>
        <v>2</v>
      </c>
      <c r="E4204" s="6" t="str">
        <f>CAL!J4204</f>
        <v>goiatubago</v>
      </c>
      <c r="F4204" s="6" t="str">
        <f>CAL!R4204</f>
        <v>br4</v>
      </c>
      <c r="G4204" s="6"/>
      <c r="H4204" s="6"/>
    </row>
    <row r="4205" spans="1:8">
      <c r="A4205" s="36">
        <f>CAL!A4205</f>
        <v>46229</v>
      </c>
      <c r="B4205" s="6" t="str">
        <f>CAL!B4205</f>
        <v>trezepb</v>
      </c>
      <c r="C4205" s="6">
        <f>CAL!C4205</f>
        <v>1</v>
      </c>
      <c r="D4205" s="6">
        <f>CAL!D4205</f>
        <v>0</v>
      </c>
      <c r="E4205" s="6" t="str">
        <f>CAL!J4205</f>
        <v>saojosers</v>
      </c>
      <c r="F4205" s="6" t="str">
        <f>CAL!R4205</f>
        <v>br4</v>
      </c>
      <c r="G4205" s="6"/>
      <c r="H4205" s="6"/>
    </row>
    <row r="4206" spans="1:8">
      <c r="A4206" s="36">
        <f>CAL!A4206</f>
        <v>46229</v>
      </c>
      <c r="B4206" s="6" t="str">
        <f>CAL!B4206</f>
        <v>juventussp</v>
      </c>
      <c r="C4206" s="6">
        <f>CAL!C4206</f>
        <v>3</v>
      </c>
      <c r="D4206" s="6">
        <f>CAL!D4206</f>
        <v>1</v>
      </c>
      <c r="E4206" s="6" t="str">
        <f>CAL!J4206</f>
        <v>paulistasp</v>
      </c>
      <c r="F4206" s="6" t="str">
        <f>CAL!R4206</f>
        <v>csp</v>
      </c>
      <c r="G4206" s="6"/>
      <c r="H4206" s="6"/>
    </row>
    <row r="4207" spans="1:8">
      <c r="A4207" s="36">
        <f>CAL!A4207</f>
        <v>46229</v>
      </c>
      <c r="B4207" s="6" t="str">
        <f>CAL!B4207</f>
        <v>linensesp</v>
      </c>
      <c r="C4207" s="6">
        <f>CAL!C4207</f>
        <v>3</v>
      </c>
      <c r="D4207" s="6">
        <f>CAL!D4207</f>
        <v>1</v>
      </c>
      <c r="E4207" s="6" t="str">
        <f>CAL!J4207</f>
        <v>mariliasp</v>
      </c>
      <c r="F4207" s="6" t="str">
        <f>CAL!R4207</f>
        <v>csp</v>
      </c>
      <c r="G4207" s="6"/>
      <c r="H4207" s="6"/>
    </row>
    <row r="4208" spans="1:8">
      <c r="A4208" s="36">
        <f>CAL!A4208</f>
        <v>46229</v>
      </c>
      <c r="B4208" s="6" t="str">
        <f>CAL!B4208</f>
        <v>santoandresp</v>
      </c>
      <c r="C4208" s="6">
        <f>CAL!C4208</f>
        <v>0</v>
      </c>
      <c r="D4208" s="6">
        <f>CAL!D4208</f>
        <v>0</v>
      </c>
      <c r="E4208" s="6" t="str">
        <f>CAL!J4208</f>
        <v>saocaetanosp</v>
      </c>
      <c r="F4208" s="6" t="str">
        <f>CAL!R4208</f>
        <v>csp</v>
      </c>
      <c r="G4208" s="6"/>
      <c r="H4208" s="6"/>
    </row>
    <row r="4209" spans="1:8">
      <c r="A4209" s="36">
        <f>CAL!A4209</f>
        <v>46229</v>
      </c>
      <c r="B4209" s="6" t="str">
        <f>CAL!B4209</f>
        <v>americasp</v>
      </c>
      <c r="C4209" s="6">
        <f>CAL!C4209</f>
        <v>1</v>
      </c>
      <c r="D4209" s="6">
        <f>CAL!D4209</f>
        <v>1</v>
      </c>
      <c r="E4209" s="6" t="str">
        <f>CAL!J4209</f>
        <v>itaquasp</v>
      </c>
      <c r="F4209" s="6" t="str">
        <f>CAL!R4209</f>
        <v>sp5</v>
      </c>
      <c r="G4209" s="6"/>
      <c r="H4209" s="6"/>
    </row>
    <row r="4210" spans="1:8">
      <c r="A4210" s="36">
        <f>CAL!A4210</f>
        <v>46229</v>
      </c>
      <c r="B4210" s="6" t="str">
        <f>CAL!B4210</f>
        <v>cardosomoreirarj</v>
      </c>
      <c r="C4210" s="6">
        <f>CAL!C4210</f>
        <v>2</v>
      </c>
      <c r="D4210" s="6">
        <f>CAL!D4210</f>
        <v>1</v>
      </c>
      <c r="E4210" s="6" t="str">
        <f>CAL!J4210</f>
        <v>buziosrj</v>
      </c>
      <c r="F4210" s="6" t="str">
        <f>CAL!R4210</f>
        <v>rj5</v>
      </c>
      <c r="G4210" s="6"/>
      <c r="H4210" s="6"/>
    </row>
    <row r="4211" spans="1:8">
      <c r="A4211" s="36">
        <f>CAL!A4211</f>
        <v>46229</v>
      </c>
      <c r="B4211" s="6" t="str">
        <f>CAL!B4211</f>
        <v>boaesportemg</v>
      </c>
      <c r="C4211" s="6">
        <f>CAL!C4211</f>
        <v>1</v>
      </c>
      <c r="D4211" s="6">
        <f>CAL!D4211</f>
        <v>1</v>
      </c>
      <c r="E4211" s="6" t="str">
        <f>CAL!J4211</f>
        <v>aymoresmg</v>
      </c>
      <c r="F4211" s="6" t="str">
        <f>CAL!R4211</f>
        <v>mg2</v>
      </c>
      <c r="G4211" s="6"/>
      <c r="H4211" s="6"/>
    </row>
    <row r="4212" spans="1:8">
      <c r="A4212" s="36">
        <f>CAL!A4212</f>
        <v>46229</v>
      </c>
      <c r="B4212" s="6" t="str">
        <f>CAL!B4212</f>
        <v>valeriomg</v>
      </c>
      <c r="C4212" s="6">
        <f>CAL!C4212</f>
        <v>0</v>
      </c>
      <c r="D4212" s="6">
        <f>CAL!D4212</f>
        <v>1</v>
      </c>
      <c r="E4212" s="6" t="str">
        <f>CAL!J4212</f>
        <v>villanovamg</v>
      </c>
      <c r="F4212" s="6" t="str">
        <f>CAL!R4212</f>
        <v>mg2</v>
      </c>
      <c r="G4212" s="6"/>
      <c r="H4212" s="6"/>
    </row>
    <row r="4213" spans="1:8">
      <c r="A4213" s="36">
        <f>CAL!A4213</f>
        <v>46229</v>
      </c>
      <c r="B4213" s="6" t="str">
        <f>CAL!B4213</f>
        <v>hopepr</v>
      </c>
      <c r="C4213" s="6">
        <f>CAL!C4213</f>
        <v>1</v>
      </c>
      <c r="D4213" s="6">
        <f>CAL!D4213</f>
        <v>1</v>
      </c>
      <c r="E4213" s="6" t="str">
        <f>CAL!J4213</f>
        <v>iratypr</v>
      </c>
      <c r="F4213" s="6" t="str">
        <f>CAL!R4213</f>
        <v>pr3</v>
      </c>
      <c r="G4213" s="6"/>
      <c r="H4213" s="6"/>
    </row>
    <row r="4214" spans="1:8">
      <c r="A4214" s="36">
        <f>CAL!A4214</f>
        <v>46229</v>
      </c>
      <c r="B4214" s="6" t="str">
        <f>CAL!B4214</f>
        <v>samaspr</v>
      </c>
      <c r="C4214" s="6">
        <f>CAL!C4214</f>
        <v>0</v>
      </c>
      <c r="D4214" s="6">
        <f>CAL!D4214</f>
        <v>2</v>
      </c>
      <c r="E4214" s="6" t="str">
        <f>CAL!J4214</f>
        <v>iguacupr</v>
      </c>
      <c r="F4214" s="6" t="str">
        <f>CAL!R4214</f>
        <v>pr3</v>
      </c>
      <c r="G4214" s="6"/>
      <c r="H4214" s="6"/>
    </row>
    <row r="4215" spans="1:8">
      <c r="A4215" s="36">
        <f>CAL!A4215</f>
        <v>46229</v>
      </c>
      <c r="B4215" s="6" t="str">
        <f>CAL!B4215</f>
        <v>cambepr</v>
      </c>
      <c r="C4215" s="6">
        <f>CAL!C4215</f>
        <v>0</v>
      </c>
      <c r="D4215" s="6">
        <f>CAL!D4215</f>
        <v>2</v>
      </c>
      <c r="E4215" s="6" t="str">
        <f>CAL!J4215</f>
        <v>citylondonpr</v>
      </c>
      <c r="F4215" s="6" t="str">
        <f>CAL!R4215</f>
        <v>pr3</v>
      </c>
      <c r="G4215" s="6"/>
      <c r="H4215" s="6"/>
    </row>
    <row r="4216" spans="1:8">
      <c r="A4216" s="36">
        <f>CAL!A4216</f>
        <v>46229</v>
      </c>
      <c r="B4216" s="6" t="str">
        <f>CAL!B4216</f>
        <v>oestebrasilpr</v>
      </c>
      <c r="C4216" s="6">
        <f>CAL!C4216</f>
        <v>2</v>
      </c>
      <c r="D4216" s="6">
        <f>CAL!D4216</f>
        <v>0</v>
      </c>
      <c r="E4216" s="6" t="str">
        <f>CAL!J4216</f>
        <v>sportclubpr</v>
      </c>
      <c r="F4216" s="6" t="str">
        <f>CAL!R4216</f>
        <v>pr3</v>
      </c>
      <c r="G4216" s="6"/>
      <c r="H4216" s="6"/>
    </row>
    <row r="4217" spans="1:8">
      <c r="A4217" s="36">
        <f>CAL!A4217</f>
        <v>46229</v>
      </c>
      <c r="B4217" s="6" t="str">
        <f>CAL!B4217</f>
        <v>calourosdoarce</v>
      </c>
      <c r="C4217" s="6">
        <f>CAL!C4217</f>
        <v>1</v>
      </c>
      <c r="D4217" s="6">
        <f>CAL!D4217</f>
        <v>0</v>
      </c>
      <c r="E4217" s="6" t="str">
        <f>CAL!J4217</f>
        <v>palmaciace</v>
      </c>
      <c r="F4217" s="6" t="str">
        <f>CAL!R4217</f>
        <v>ce3</v>
      </c>
      <c r="G4217" s="6"/>
      <c r="H4217" s="6"/>
    </row>
    <row r="4218" spans="1:8">
      <c r="A4218" s="36">
        <f>CAL!A4218</f>
        <v>46229</v>
      </c>
      <c r="B4218" s="6" t="str">
        <f>CAL!B4218</f>
        <v>bomjesusgo</v>
      </c>
      <c r="C4218" s="6">
        <f>CAL!C4218</f>
        <v>0</v>
      </c>
      <c r="D4218" s="6">
        <f>CAL!D4218</f>
        <v>0</v>
      </c>
      <c r="E4218" s="6" t="str">
        <f>CAL!J4218</f>
        <v>goianesiago</v>
      </c>
      <c r="F4218" s="6" t="str">
        <f>CAL!R4218</f>
        <v>go2</v>
      </c>
      <c r="G4218" s="6"/>
      <c r="H4218" s="6"/>
    </row>
    <row r="4219" spans="1:8">
      <c r="A4219" s="36">
        <f>CAL!A4219</f>
        <v>46229</v>
      </c>
      <c r="B4219" s="6" t="str">
        <f>CAL!B4219</f>
        <v>mineirosgo</v>
      </c>
      <c r="C4219" s="6">
        <f>CAL!C4219</f>
        <v>0</v>
      </c>
      <c r="D4219" s="6">
        <f>CAL!D4219</f>
        <v>1</v>
      </c>
      <c r="E4219" s="6" t="str">
        <f>CAL!J4219</f>
        <v>goianiago</v>
      </c>
      <c r="F4219" s="6" t="str">
        <f>CAL!R4219</f>
        <v>go2</v>
      </c>
      <c r="G4219" s="6"/>
      <c r="H4219" s="6"/>
    </row>
    <row r="4220" spans="1:8">
      <c r="A4220" s="36">
        <f>CAL!A4220</f>
        <v>46229</v>
      </c>
      <c r="B4220" s="6" t="str">
        <f>CAL!B4220</f>
        <v>crixasgo</v>
      </c>
      <c r="C4220" s="6">
        <f>CAL!C4220</f>
        <v>0</v>
      </c>
      <c r="D4220" s="6">
        <f>CAL!D4220</f>
        <v>3</v>
      </c>
      <c r="E4220" s="6" t="str">
        <f>CAL!J4220</f>
        <v>rioverdego</v>
      </c>
      <c r="F4220" s="6" t="str">
        <f>CAL!R4220</f>
        <v>go2</v>
      </c>
      <c r="G4220" s="6"/>
      <c r="H4220" s="6"/>
    </row>
    <row r="4221" spans="1:8">
      <c r="A4221" s="36">
        <f>CAL!A4221</f>
        <v>46229</v>
      </c>
      <c r="B4221" s="6" t="str">
        <f>CAL!B4221</f>
        <v>ssaba</v>
      </c>
      <c r="C4221" s="6">
        <f>CAL!C4221</f>
        <v>1</v>
      </c>
      <c r="D4221" s="6">
        <f>CAL!D4221</f>
        <v>2</v>
      </c>
      <c r="E4221" s="6" t="str">
        <f>CAL!J4221</f>
        <v>fluminenseba</v>
      </c>
      <c r="F4221" s="6" t="str">
        <f>CAL!R4221</f>
        <v>ba2</v>
      </c>
      <c r="G4221" s="6"/>
      <c r="H4221" s="6"/>
    </row>
    <row r="4222" spans="1:8">
      <c r="A4222" s="36">
        <f>CAL!A4222</f>
        <v>46229</v>
      </c>
      <c r="B4222" s="6" t="str">
        <f>CAL!B4222</f>
        <v>campograndems</v>
      </c>
      <c r="C4222" s="6">
        <f>CAL!C4222</f>
        <v>1</v>
      </c>
      <c r="D4222" s="6">
        <f>CAL!D4222</f>
        <v>3</v>
      </c>
      <c r="E4222" s="6" t="str">
        <f>CAL!J4222</f>
        <v>aquidauanensems</v>
      </c>
      <c r="F4222" s="6" t="str">
        <f>CAL!R4222</f>
        <v>ms2</v>
      </c>
      <c r="G4222" s="6"/>
      <c r="H4222" s="6"/>
    </row>
    <row r="4223" spans="1:8">
      <c r="A4223" s="36">
        <f>CAL!A4223</f>
        <v>46229</v>
      </c>
      <c r="B4223" s="6" t="str">
        <f>CAL!B4223</f>
        <v>dozees</v>
      </c>
      <c r="C4223" s="6">
        <f>CAL!C4223</f>
        <v>3</v>
      </c>
      <c r="D4223" s="6">
        <f>CAL!D4223</f>
        <v>2</v>
      </c>
      <c r="E4223" s="6" t="str">
        <f>CAL!J4223</f>
        <v>audaxsaomateuses</v>
      </c>
      <c r="F4223" s="6" t="str">
        <f>CAL!R4223</f>
        <v>es2</v>
      </c>
      <c r="G4223" s="6"/>
      <c r="H4223" s="6"/>
    </row>
    <row r="4224" spans="1:8">
      <c r="A4224" s="36">
        <f>CAL!A4224</f>
        <v>46229</v>
      </c>
      <c r="B4224" s="6" t="str">
        <f>CAL!B4224</f>
        <v>sportcapixabaes</v>
      </c>
      <c r="C4224" s="6">
        <f>CAL!C4224</f>
        <v>0</v>
      </c>
      <c r="D4224" s="6">
        <f>CAL!D4224</f>
        <v>1</v>
      </c>
      <c r="E4224" s="6" t="str">
        <f>CAL!J4224</f>
        <v>rivees</v>
      </c>
      <c r="F4224" s="6" t="str">
        <f>CAL!R4224</f>
        <v>es2</v>
      </c>
      <c r="G4224" s="6"/>
      <c r="H4224" s="6"/>
    </row>
    <row r="4225" spans="1:8">
      <c r="A4225" s="36">
        <f>CAL!A4225</f>
        <v>46230</v>
      </c>
      <c r="B4225" s="6" t="str">
        <f>CAL!B4225</f>
        <v>atleticogo</v>
      </c>
      <c r="C4225" s="6">
        <f>CAL!C4225</f>
        <v>3</v>
      </c>
      <c r="D4225" s="6">
        <f>CAL!D4225</f>
        <v>1</v>
      </c>
      <c r="E4225" s="6" t="str">
        <f>CAL!J4225</f>
        <v>operariopr</v>
      </c>
      <c r="F4225" s="6" t="str">
        <f>CAL!R4225</f>
        <v>br2</v>
      </c>
      <c r="G4225" s="6" t="s">
        <v>13669</v>
      </c>
      <c r="H4225" s="6" t="s">
        <v>13670</v>
      </c>
    </row>
    <row r="4226" spans="1:8">
      <c r="A4226" s="36">
        <f>CAL!A4226</f>
        <v>46230</v>
      </c>
      <c r="B4226" s="6" t="str">
        <f>CAL!B4226</f>
        <v>crbal</v>
      </c>
      <c r="C4226" s="6">
        <f>CAL!C4226</f>
        <v>2</v>
      </c>
      <c r="D4226" s="6">
        <f>CAL!D4226</f>
        <v>0</v>
      </c>
      <c r="E4226" s="6" t="str">
        <f>CAL!J4226</f>
        <v>vilanovago</v>
      </c>
      <c r="F4226" s="6" t="str">
        <f>CAL!R4226</f>
        <v>br2</v>
      </c>
      <c r="G4226" s="6" t="s">
        <v>13771</v>
      </c>
      <c r="H4226" s="6" t="s">
        <v>13772</v>
      </c>
    </row>
    <row r="4227" spans="1:8">
      <c r="A4227" s="36">
        <f>CAL!A4227</f>
        <v>46230</v>
      </c>
      <c r="B4227" s="6" t="str">
        <f>CAL!B4227</f>
        <v>sportpe</v>
      </c>
      <c r="C4227" s="6">
        <f>CAL!C4227</f>
        <v>1</v>
      </c>
      <c r="D4227" s="6">
        <f>CAL!D4227</f>
        <v>1</v>
      </c>
      <c r="E4227" s="6" t="str">
        <f>CAL!J4227</f>
        <v>cuiabamt</v>
      </c>
      <c r="F4227" s="6" t="str">
        <f>CAL!R4227</f>
        <v>br2</v>
      </c>
      <c r="G4227" s="6"/>
      <c r="H4227" s="6"/>
    </row>
    <row r="4228" spans="1:8">
      <c r="A4228" s="36">
        <f>CAL!A4228</f>
        <v>46230</v>
      </c>
      <c r="B4228" s="6" t="str">
        <f>CAL!B4228</f>
        <v>florestace</v>
      </c>
      <c r="C4228" s="6">
        <f>CAL!C4228</f>
        <v>1</v>
      </c>
      <c r="D4228" s="6">
        <f>CAL!D4228</f>
        <v>1</v>
      </c>
      <c r="E4228" s="6" t="str">
        <f>CAL!J4228</f>
        <v>maringapr</v>
      </c>
      <c r="F4228" s="6" t="str">
        <f>CAL!R4228</f>
        <v>br3</v>
      </c>
      <c r="G4228" s="6"/>
      <c r="H4228" s="6"/>
    </row>
    <row r="4229" spans="1:8">
      <c r="A4229" s="36">
        <f>CAL!A4229</f>
        <v>46230</v>
      </c>
      <c r="B4229" s="6" t="str">
        <f>CAL!B4229</f>
        <v>guaranisp</v>
      </c>
      <c r="C4229" s="6">
        <f>CAL!C4229</f>
        <v>3</v>
      </c>
      <c r="D4229" s="6">
        <f>CAL!D4229</f>
        <v>1</v>
      </c>
      <c r="E4229" s="6" t="str">
        <f>CAL!J4229</f>
        <v>interdelimeirasp</v>
      </c>
      <c r="F4229" s="6" t="str">
        <f>CAL!R4229</f>
        <v>br3</v>
      </c>
      <c r="G4229" s="6"/>
      <c r="H4229" s="6"/>
    </row>
    <row r="4230" spans="1:8">
      <c r="A4230" s="36">
        <f>CAL!A4230</f>
        <v>46230</v>
      </c>
      <c r="B4230" s="6" t="str">
        <f>CAL!B4230</f>
        <v>gremioprudentesp</v>
      </c>
      <c r="C4230" s="6">
        <f>CAL!C4230</f>
        <v>1</v>
      </c>
      <c r="D4230" s="6">
        <f>CAL!D4230</f>
        <v>0</v>
      </c>
      <c r="E4230" s="6" t="str">
        <f>CAL!J4230</f>
        <v>bandeirantesp</v>
      </c>
      <c r="F4230" s="6" t="str">
        <f>CAL!R4230</f>
        <v>csp</v>
      </c>
      <c r="G4230" s="6"/>
      <c r="H4230" s="6"/>
    </row>
    <row r="4231" spans="1:8">
      <c r="A4231" s="36">
        <f>CAL!A4231</f>
        <v>46230</v>
      </c>
      <c r="B4231" s="6" t="str">
        <f>CAL!B4231</f>
        <v>acopiarace</v>
      </c>
      <c r="C4231" s="6">
        <f>CAL!C4231</f>
        <v>0</v>
      </c>
      <c r="D4231" s="6">
        <f>CAL!D4231</f>
        <v>0</v>
      </c>
      <c r="E4231" s="6" t="str">
        <f>CAL!J4231</f>
        <v>pacatubace</v>
      </c>
      <c r="F4231" s="6" t="str">
        <f>CAL!R4231</f>
        <v>ce3</v>
      </c>
      <c r="G4231" s="6"/>
      <c r="H4231" s="6"/>
    </row>
    <row r="4232" spans="1:8">
      <c r="A4232" s="36">
        <f>CAL!A4232</f>
        <v>46230</v>
      </c>
      <c r="B4232" s="6" t="str">
        <f>CAL!B4232</f>
        <v>taveiropolisms</v>
      </c>
      <c r="C4232" s="6">
        <f>CAL!C4232</f>
        <v>2</v>
      </c>
      <c r="D4232" s="6">
        <f>CAL!D4232</f>
        <v>2</v>
      </c>
      <c r="E4232" s="6" t="str">
        <f>CAL!J4232</f>
        <v>saogabrielms</v>
      </c>
      <c r="F4232" s="6" t="str">
        <f>CAL!R4232</f>
        <v>m2</v>
      </c>
      <c r="G4232" s="6"/>
      <c r="H4232" s="6"/>
    </row>
    <row r="4233" spans="1:8">
      <c r="A4233" s="36">
        <f>CAL!A4233</f>
        <v>46231</v>
      </c>
      <c r="B4233" s="6" t="str">
        <f>CAL!B4233</f>
        <v>santossp</v>
      </c>
      <c r="C4233" s="6">
        <f>CAL!C4233</f>
        <v>4</v>
      </c>
      <c r="D4233" s="6">
        <f>CAL!D4233</f>
        <v>2</v>
      </c>
      <c r="E4233" s="6" t="str">
        <f>CAL!J4233</f>
        <v>ucv</v>
      </c>
      <c r="F4233" s="6" t="str">
        <f>CAL!R4233</f>
        <v>sul</v>
      </c>
      <c r="G4233" s="6"/>
      <c r="H4233" s="6"/>
    </row>
    <row r="4234" spans="1:8">
      <c r="A4234" s="36">
        <f>CAL!A4234</f>
        <v>46231</v>
      </c>
      <c r="B4234" s="6" t="str">
        <f>CAL!B4234</f>
        <v>juventuders</v>
      </c>
      <c r="C4234" s="6">
        <f>CAL!C4234</f>
        <v>1</v>
      </c>
      <c r="D4234" s="6">
        <f>CAL!D4234</f>
        <v>0</v>
      </c>
      <c r="E4234" s="6" t="str">
        <f>CAL!J4234</f>
        <v>avaisc</v>
      </c>
      <c r="F4234" s="6" t="str">
        <f>CAL!R4234</f>
        <v>br2</v>
      </c>
      <c r="G4234" s="6"/>
      <c r="H4234" s="6"/>
    </row>
    <row r="4235" spans="1:8">
      <c r="A4235" s="36">
        <f>CAL!A4235</f>
        <v>46231</v>
      </c>
      <c r="B4235" s="6" t="str">
        <f>CAL!B4235</f>
        <v>pontepretasp</v>
      </c>
      <c r="C4235" s="6">
        <f>CAL!C4235</f>
        <v>1</v>
      </c>
      <c r="D4235" s="6">
        <f>CAL!D4235</f>
        <v>1</v>
      </c>
      <c r="E4235" s="6" t="str">
        <f>CAL!J4235</f>
        <v>athleticmg</v>
      </c>
      <c r="F4235" s="6" t="str">
        <f>CAL!R4235</f>
        <v>br2</v>
      </c>
      <c r="G4235" s="6"/>
      <c r="H4235" s="6"/>
    </row>
    <row r="4236" spans="1:8">
      <c r="A4236" s="36">
        <f>CAL!A4236</f>
        <v>46231</v>
      </c>
      <c r="B4236" s="6" t="str">
        <f>CAL!B4236</f>
        <v>fortalezace</v>
      </c>
      <c r="C4236" s="6">
        <f>CAL!C4236</f>
        <v>1</v>
      </c>
      <c r="D4236" s="6">
        <f>CAL!D4236</f>
        <v>0</v>
      </c>
      <c r="E4236" s="6" t="str">
        <f>CAL!J4236</f>
        <v>botafogosp</v>
      </c>
      <c r="F4236" s="6" t="str">
        <f>CAL!R4236</f>
        <v>br2</v>
      </c>
      <c r="G4236" s="6"/>
      <c r="H4236" s="6"/>
    </row>
    <row r="4237" spans="1:8">
      <c r="A4237" s="36">
        <f>CAL!A4237</f>
        <v>46231</v>
      </c>
      <c r="B4237" s="6" t="str">
        <f>CAL!B4237</f>
        <v>geles</v>
      </c>
      <c r="C4237" s="6">
        <f>CAL!C4237</f>
        <v>0</v>
      </c>
      <c r="D4237" s="6">
        <f>CAL!D4237</f>
        <v>4</v>
      </c>
      <c r="E4237" s="6" t="str">
        <f>CAL!J4237</f>
        <v>linhareses</v>
      </c>
      <c r="F4237" s="6" t="str">
        <f>CAL!R4237</f>
        <v>es2</v>
      </c>
      <c r="G4237" s="6"/>
      <c r="H4237" s="6"/>
    </row>
    <row r="4238" spans="1:8">
      <c r="A4238" s="36">
        <f>CAL!A4238</f>
        <v>46232</v>
      </c>
      <c r="B4238" s="6" t="str">
        <f>CAL!B4238</f>
        <v>vascorj</v>
      </c>
      <c r="C4238" s="6">
        <f>CAL!C4238</f>
        <v>1</v>
      </c>
      <c r="D4238" s="6">
        <f>CAL!D4238</f>
        <v>0</v>
      </c>
      <c r="E4238" s="6" t="str">
        <f>CAL!J4238</f>
        <v>independentemedelin</v>
      </c>
      <c r="F4238" s="6" t="str">
        <f>CAL!R4238</f>
        <v>sul</v>
      </c>
      <c r="G4238" s="6"/>
      <c r="H4238" s="6"/>
    </row>
    <row r="4239" spans="1:8">
      <c r="A4239" s="36">
        <f>CAL!A4239</f>
        <v>46232</v>
      </c>
      <c r="B4239" s="6" t="str">
        <f>CAL!B4239</f>
        <v>bragantinosp</v>
      </c>
      <c r="C4239" s="6">
        <f>CAL!C4239</f>
        <v>1</v>
      </c>
      <c r="D4239" s="6">
        <f>CAL!D4239</f>
        <v>0</v>
      </c>
      <c r="E4239" s="6" t="str">
        <f>CAL!J4239</f>
        <v>sportingcristal</v>
      </c>
      <c r="F4239" s="6" t="str">
        <f>CAL!R4239</f>
        <v>sul</v>
      </c>
      <c r="G4239" s="6"/>
      <c r="H4239" s="6"/>
    </row>
    <row r="4240" spans="1:8">
      <c r="A4240" s="36">
        <f>CAL!A4240</f>
        <v>46232</v>
      </c>
      <c r="B4240" s="6" t="str">
        <f>CAL!B4240</f>
        <v>mirassolsp</v>
      </c>
      <c r="C4240" s="6">
        <f>CAL!C4240</f>
        <v>2</v>
      </c>
      <c r="D4240" s="6">
        <f>CAL!D4240</f>
        <v>1</v>
      </c>
      <c r="E4240" s="6" t="str">
        <f>CAL!J4240</f>
        <v>remopa</v>
      </c>
      <c r="F4240" s="6" t="str">
        <f>CAL!R4240</f>
        <v>br1</v>
      </c>
      <c r="G4240" s="6" t="s">
        <v>13758</v>
      </c>
      <c r="H4240" s="6" t="s">
        <v>13759</v>
      </c>
    </row>
    <row r="4241" spans="1:8">
      <c r="A4241" s="36">
        <f>CAL!A4241</f>
        <v>46232</v>
      </c>
      <c r="B4241" s="6" t="str">
        <f>CAL!B4241</f>
        <v>internacionalrs</v>
      </c>
      <c r="C4241" s="6">
        <f>CAL!C4241</f>
        <v>1</v>
      </c>
      <c r="D4241" s="6">
        <f>CAL!D4241</f>
        <v>1</v>
      </c>
      <c r="E4241" s="6" t="str">
        <f>CAL!J4241</f>
        <v>flamengorj</v>
      </c>
      <c r="F4241" s="6" t="str">
        <f>CAL!R4241</f>
        <v>br1</v>
      </c>
      <c r="G4241" s="6"/>
      <c r="H4241" s="6"/>
    </row>
    <row r="4242" spans="1:8">
      <c r="A4242" s="36">
        <f>CAL!A4242</f>
        <v>46232</v>
      </c>
      <c r="B4242" s="6" t="str">
        <f>CAL!B4242</f>
        <v>fluminenserj</v>
      </c>
      <c r="C4242" s="6">
        <f>CAL!C4242</f>
        <v>0</v>
      </c>
      <c r="D4242" s="6">
        <f>CAL!D4242</f>
        <v>0</v>
      </c>
      <c r="E4242" s="6" t="str">
        <f>CAL!J4242</f>
        <v>bahiaba</v>
      </c>
      <c r="F4242" s="6" t="str">
        <f>CAL!R4242</f>
        <v>br1</v>
      </c>
      <c r="G4242" s="6"/>
      <c r="H4242" s="6"/>
    </row>
    <row r="4243" spans="1:8">
      <c r="A4243" s="36">
        <f>CAL!A4243</f>
        <v>46232</v>
      </c>
      <c r="B4243" s="6" t="str">
        <f>CAL!B4243</f>
        <v>vitoriaba</v>
      </c>
      <c r="C4243" s="6">
        <f>CAL!C4243</f>
        <v>0</v>
      </c>
      <c r="D4243" s="6">
        <f>CAL!D4243</f>
        <v>4</v>
      </c>
      <c r="E4243" s="6" t="str">
        <f>CAL!J4243</f>
        <v>palmeirassp</v>
      </c>
      <c r="F4243" s="6" t="str">
        <f>CAL!R4243</f>
        <v>br1</v>
      </c>
      <c r="G4243" s="6"/>
      <c r="H4243" s="6"/>
    </row>
    <row r="4244" spans="1:8">
      <c r="A4244" s="36">
        <f>CAL!A4244</f>
        <v>46232</v>
      </c>
      <c r="B4244" s="6" t="str">
        <f>CAL!B4244</f>
        <v>trindadego</v>
      </c>
      <c r="C4244" s="6">
        <f>CAL!C4244</f>
        <v>2</v>
      </c>
      <c r="D4244" s="6">
        <f>CAL!D4244</f>
        <v>2</v>
      </c>
      <c r="E4244" s="6" t="str">
        <f>CAL!J4244</f>
        <v>mineirosgo</v>
      </c>
      <c r="F4244" s="6" t="str">
        <f>CAL!R4244</f>
        <v>go2</v>
      </c>
      <c r="G4244" s="6"/>
      <c r="H4244" s="6"/>
    </row>
    <row r="4245" spans="1:8">
      <c r="A4245" s="36">
        <f>CAL!A4245</f>
        <v>46232</v>
      </c>
      <c r="B4245" s="6" t="str">
        <f>CAL!B4245</f>
        <v>goianiago</v>
      </c>
      <c r="C4245" s="6">
        <f>CAL!C4245</f>
        <v>2</v>
      </c>
      <c r="D4245" s="6">
        <f>CAL!D4245</f>
        <v>1</v>
      </c>
      <c r="E4245" s="6" t="str">
        <f>CAL!J4245</f>
        <v>gremioanapolisgo</v>
      </c>
      <c r="F4245" s="6" t="str">
        <f>CAL!R4245</f>
        <v>go2</v>
      </c>
      <c r="G4245" s="6"/>
      <c r="H4245" s="6"/>
    </row>
    <row r="4246" spans="1:8">
      <c r="A4246" s="36">
        <f>CAL!A4246</f>
        <v>46232</v>
      </c>
      <c r="B4246" s="6" t="str">
        <f>CAL!B4246</f>
        <v>rioverdego</v>
      </c>
      <c r="C4246" s="6">
        <f>CAL!C4246</f>
        <v>1</v>
      </c>
      <c r="D4246" s="6">
        <f>CAL!D4246</f>
        <v>0</v>
      </c>
      <c r="E4246" s="6" t="str">
        <f>CAL!J4246</f>
        <v>tupygo</v>
      </c>
      <c r="F4246" s="6" t="str">
        <f>CAL!R4246</f>
        <v>go2</v>
      </c>
      <c r="G4246" s="6"/>
      <c r="H4246" s="6"/>
    </row>
    <row r="4247" spans="1:8">
      <c r="A4247" s="36">
        <f>CAL!A4247</f>
        <v>46232</v>
      </c>
      <c r="B4247" s="6" t="str">
        <f>CAL!B4247</f>
        <v>goianesiago</v>
      </c>
      <c r="C4247" s="6">
        <f>CAL!C4247</f>
        <v>3</v>
      </c>
      <c r="D4247" s="6">
        <f>CAL!D4247</f>
        <v>2</v>
      </c>
      <c r="E4247" s="6" t="str">
        <f>CAL!J4247</f>
        <v>crixasgo</v>
      </c>
      <c r="F4247" s="6" t="str">
        <f>CAL!R4247</f>
        <v>go2</v>
      </c>
      <c r="G4247" s="6"/>
      <c r="H4247" s="6"/>
    </row>
    <row r="4248" spans="1:8">
      <c r="A4248" s="36">
        <f>CAL!A4248</f>
        <v>46232</v>
      </c>
      <c r="B4248" s="6" t="str">
        <f>CAL!B4248</f>
        <v>morrinhosgo</v>
      </c>
      <c r="C4248" s="6">
        <f>CAL!C4248</f>
        <v>1</v>
      </c>
      <c r="D4248" s="6">
        <f>CAL!D4248</f>
        <v>2</v>
      </c>
      <c r="E4248" s="6" t="str">
        <f>CAL!J4248</f>
        <v>bomjesusgo</v>
      </c>
      <c r="F4248" s="6" t="str">
        <f>CAL!R4248</f>
        <v>go2</v>
      </c>
      <c r="G4248" s="6"/>
      <c r="H4248" s="6"/>
    </row>
    <row r="4249" spans="1:8">
      <c r="A4249" s="36">
        <f>CAL!A4249</f>
        <v>46232</v>
      </c>
      <c r="B4249" s="6" t="str">
        <f>CAL!B4249</f>
        <v>cdcmanicoream</v>
      </c>
      <c r="C4249" s="6">
        <f>CAL!C4249</f>
        <v>3</v>
      </c>
      <c r="D4249" s="6">
        <f>CAL!D4249</f>
        <v>2</v>
      </c>
      <c r="E4249" s="6" t="str">
        <f>CAL!J4249</f>
        <v>clipperam</v>
      </c>
      <c r="F4249" s="6" t="str">
        <f>CAL!R4249</f>
        <v>am2</v>
      </c>
      <c r="G4249" s="6"/>
      <c r="H4249" s="6"/>
    </row>
    <row r="4250" spans="1:8">
      <c r="A4250" s="36">
        <f>CAL!A4250</f>
        <v>46232</v>
      </c>
      <c r="B4250" s="6" t="str">
        <f>CAL!B4250</f>
        <v>gloriensese</v>
      </c>
      <c r="C4250" s="6">
        <f>CAL!C4250</f>
        <v>0</v>
      </c>
      <c r="D4250" s="6">
        <f>CAL!D4250</f>
        <v>0</v>
      </c>
      <c r="E4250" s="6" t="str">
        <f>CAL!J4250</f>
        <v>desportivaaracajuse</v>
      </c>
      <c r="F4250" s="6" t="str">
        <f>CAL!R4250</f>
        <v>cse</v>
      </c>
      <c r="G4250" s="6"/>
      <c r="H4250" s="6"/>
    </row>
    <row r="4251" spans="1:8">
      <c r="A4251" s="36">
        <f>CAL!A4251</f>
        <v>46232</v>
      </c>
      <c r="B4251" s="6" t="str">
        <f>CAL!B4251</f>
        <v>falconse</v>
      </c>
      <c r="C4251" s="6">
        <f>CAL!C4251</f>
        <v>3</v>
      </c>
      <c r="D4251" s="6">
        <f>CAL!D4251</f>
        <v>0</v>
      </c>
      <c r="E4251" s="6" t="str">
        <f>CAL!J4251</f>
        <v>guaranyse</v>
      </c>
      <c r="F4251" s="6" t="str">
        <f>CAL!R4251</f>
        <v>cse</v>
      </c>
      <c r="G4251" s="6"/>
      <c r="H4251" s="6"/>
    </row>
    <row r="4252" spans="1:8">
      <c r="A4252" s="36">
        <f>CAL!A4252</f>
        <v>46232</v>
      </c>
      <c r="B4252" s="6" t="str">
        <f>CAL!B4252</f>
        <v>americase</v>
      </c>
      <c r="C4252" s="6">
        <f>CAL!C4252</f>
        <v>0</v>
      </c>
      <c r="D4252" s="6">
        <f>CAL!D4252</f>
        <v>1</v>
      </c>
      <c r="E4252" s="6" t="str">
        <f>CAL!J4252</f>
        <v>lagartose</v>
      </c>
      <c r="F4252" s="6" t="str">
        <f>CAL!R4252</f>
        <v>cse</v>
      </c>
      <c r="G4252" s="6"/>
      <c r="H4252" s="6"/>
    </row>
    <row r="4253" spans="1:8">
      <c r="A4253" s="36">
        <f>CAL!A4253</f>
        <v>46233</v>
      </c>
      <c r="B4253" s="6" t="str">
        <f>CAL!B4253</f>
        <v>gremiors</v>
      </c>
      <c r="C4253" s="6">
        <f>CAL!C4253</f>
        <v>0</v>
      </c>
      <c r="D4253" s="6">
        <f>CAL!D4253</f>
        <v>1</v>
      </c>
      <c r="E4253" s="6" t="str">
        <f>CAL!J4253</f>
        <v>bolivar</v>
      </c>
      <c r="F4253" s="6" t="str">
        <f>CAL!R4253</f>
        <v>sul</v>
      </c>
      <c r="G4253" s="6"/>
      <c r="H4253" s="6"/>
    </row>
    <row r="4254" spans="1:8">
      <c r="A4254" s="36">
        <f>CAL!A4254</f>
        <v>46233</v>
      </c>
      <c r="B4254" s="6" t="str">
        <f>CAL!B4254</f>
        <v>corinthianssp</v>
      </c>
      <c r="C4254" s="6">
        <f>CAL!C4254</f>
        <v>0</v>
      </c>
      <c r="D4254" s="6">
        <f>CAL!D4254</f>
        <v>0</v>
      </c>
      <c r="E4254" s="6" t="str">
        <f>CAL!J4254</f>
        <v>athleticopr</v>
      </c>
      <c r="F4254" s="6" t="str">
        <f>CAL!R4254</f>
        <v>br1</v>
      </c>
      <c r="G4254" s="6"/>
      <c r="H4254" s="6"/>
    </row>
    <row r="4255" spans="1:8">
      <c r="A4255" s="36">
        <f>CAL!A4255</f>
        <v>46233</v>
      </c>
      <c r="B4255" s="6" t="str">
        <f>CAL!B4255</f>
        <v>coritibapr</v>
      </c>
      <c r="C4255" s="6">
        <f>CAL!C4255</f>
        <v>0</v>
      </c>
      <c r="D4255" s="6">
        <f>CAL!D4255</f>
        <v>1</v>
      </c>
      <c r="E4255" s="6" t="str">
        <f>CAL!J4255</f>
        <v>cruzeiromg</v>
      </c>
      <c r="F4255" s="6" t="str">
        <f>CAL!R4255</f>
        <v>br1</v>
      </c>
      <c r="G4255" s="6"/>
      <c r="H4255" s="6"/>
    </row>
    <row r="4256" spans="1:8">
      <c r="A4256" s="36">
        <f>CAL!A4256</f>
        <v>46233</v>
      </c>
      <c r="B4256" s="6" t="str">
        <f>CAL!B4256</f>
        <v>unidosdoalvoradaam</v>
      </c>
      <c r="C4256" s="6">
        <f>CAL!C4256</f>
        <v>6</v>
      </c>
      <c r="D4256" s="6">
        <f>CAL!D4256</f>
        <v>1</v>
      </c>
      <c r="E4256" s="6" t="str">
        <f>CAL!J4256</f>
        <v>penarolam</v>
      </c>
      <c r="F4256" s="6" t="str">
        <f>CAL!R4256</f>
        <v>am2</v>
      </c>
      <c r="G4256" s="6"/>
      <c r="H4256" s="6"/>
    </row>
    <row r="4257" spans="1:8">
      <c r="A4257" s="36">
        <f>CAL!A4257</f>
        <v>46053</v>
      </c>
      <c r="B4257" s="6" t="str">
        <f>CAL!B4257</f>
        <v>comercialsp</v>
      </c>
      <c r="C4257" s="6">
        <f>CAL!C4257</f>
        <v>0</v>
      </c>
      <c r="D4257" s="6">
        <f>CAL!D4257</f>
        <v>1</v>
      </c>
      <c r="E4257" s="6" t="str">
        <f>CAL!J4257</f>
        <v>uniaosaojoaosp</v>
      </c>
      <c r="F4257" s="6" t="str">
        <f>CAL!R4257</f>
        <v>csp</v>
      </c>
      <c r="G4257" s="6"/>
      <c r="H4257" s="6"/>
    </row>
    <row r="4258" spans="1:8">
      <c r="A4258" s="36">
        <f>CAL!A4258</f>
        <v>46053</v>
      </c>
      <c r="B4258" s="6" t="str">
        <f>CAL!B4258</f>
        <v>rbdonorteam</v>
      </c>
      <c r="C4258" s="6">
        <f>CAL!C4258</f>
        <v>1</v>
      </c>
      <c r="D4258" s="6">
        <f>CAL!D4258</f>
        <v>1</v>
      </c>
      <c r="E4258" s="6" t="str">
        <f>CAL!J4258</f>
        <v>fastam</v>
      </c>
      <c r="F4258" s="6" t="str">
        <f>CAL!R4258</f>
        <v>am2</v>
      </c>
      <c r="G4258" s="6"/>
      <c r="H4258" s="6"/>
    </row>
    <row r="4259" spans="1:8">
      <c r="A4259" s="36">
        <f>CAL!A4259</f>
        <v>46235</v>
      </c>
      <c r="B4259" s="6" t="str">
        <f>CAL!B4259</f>
        <v>vascorj</v>
      </c>
      <c r="C4259" s="6">
        <f>CAL!C4259</f>
        <v>0</v>
      </c>
      <c r="D4259" s="6">
        <f>CAL!D4259</f>
        <v>0</v>
      </c>
      <c r="E4259" s="6" t="str">
        <f>CAL!J4259</f>
        <v>fluminenserj</v>
      </c>
      <c r="F4259" s="6" t="str">
        <f>CAL!R4259</f>
        <v>cbr</v>
      </c>
      <c r="G4259" s="6"/>
      <c r="H4259" s="6"/>
    </row>
    <row r="4260" spans="1:8">
      <c r="A4260" s="36">
        <f>CAL!A4260</f>
        <v>46235</v>
      </c>
      <c r="B4260" s="6" t="str">
        <f>CAL!B4260</f>
        <v>atleticomg</v>
      </c>
      <c r="C4260" s="6">
        <f>CAL!C4260</f>
        <v>0</v>
      </c>
      <c r="D4260" s="6">
        <f>CAL!D4260</f>
        <v>0</v>
      </c>
      <c r="E4260" s="6" t="str">
        <f>CAL!J4260</f>
        <v>juventuders</v>
      </c>
      <c r="F4260" s="6" t="str">
        <f>CAL!R4260</f>
        <v>cbr</v>
      </c>
      <c r="G4260" s="6"/>
      <c r="H4260" s="6"/>
    </row>
    <row r="4261" spans="1:8">
      <c r="A4261" s="36">
        <f>CAL!A4261</f>
        <v>46235</v>
      </c>
      <c r="B4261" s="6" t="str">
        <f>CAL!B4261</f>
        <v>santossp</v>
      </c>
      <c r="C4261" s="6">
        <f>CAL!C4261</f>
        <v>0</v>
      </c>
      <c r="D4261" s="6">
        <f>CAL!D4261</f>
        <v>0</v>
      </c>
      <c r="E4261" s="6" t="str">
        <f>CAL!J4261</f>
        <v>remopa</v>
      </c>
      <c r="F4261" s="6" t="str">
        <f>CAL!R4261</f>
        <v>cbr</v>
      </c>
      <c r="G4261" s="6" t="s">
        <v>13793</v>
      </c>
      <c r="H4261" s="6" t="s">
        <v>13794</v>
      </c>
    </row>
    <row r="4262" spans="1:8">
      <c r="A4262" s="36">
        <f>CAL!A4262</f>
        <v>46235</v>
      </c>
      <c r="B4262" s="6" t="str">
        <f>CAL!B4262</f>
        <v>saocaetanosp</v>
      </c>
      <c r="C4262" s="6">
        <f>CAL!C4262</f>
        <v>1</v>
      </c>
      <c r="D4262" s="6">
        <f>CAL!D4262</f>
        <v>4</v>
      </c>
      <c r="E4262" s="6" t="str">
        <f>CAL!J4262</f>
        <v>ecsaobernardosp</v>
      </c>
      <c r="F4262" s="6" t="str">
        <f>CAL!R4262</f>
        <v>csp</v>
      </c>
      <c r="G4262" s="6"/>
      <c r="H4262" s="6"/>
    </row>
    <row r="4263" spans="1:8">
      <c r="A4263" s="36">
        <f>CAL!A4263</f>
        <v>46235</v>
      </c>
      <c r="B4263" s="6" t="str">
        <f>CAL!B4263</f>
        <v>paulistasp</v>
      </c>
      <c r="C4263" s="6">
        <f>CAL!C4263</f>
        <v>0</v>
      </c>
      <c r="D4263" s="6">
        <f>CAL!D4263</f>
        <v>2</v>
      </c>
      <c r="E4263" s="6" t="str">
        <f>CAL!J4263</f>
        <v>osascosp</v>
      </c>
      <c r="F4263" s="6" t="str">
        <f>CAL!R4263</f>
        <v>csp</v>
      </c>
      <c r="G4263" s="6"/>
      <c r="H4263" s="6"/>
    </row>
    <row r="4264" spans="1:8">
      <c r="A4264" s="36">
        <f>CAL!A4264</f>
        <v>46235</v>
      </c>
      <c r="B4264" s="6" t="str">
        <f>CAL!B4264</f>
        <v>xvdepiracicabasp</v>
      </c>
      <c r="C4264" s="6">
        <f>CAL!C4264</f>
        <v>1</v>
      </c>
      <c r="D4264" s="6">
        <f>CAL!D4264</f>
        <v>1</v>
      </c>
      <c r="E4264" s="6" t="str">
        <f>CAL!J4264</f>
        <v>noroestesp</v>
      </c>
      <c r="F4264" s="6" t="str">
        <f>CAL!R4264</f>
        <v>csp</v>
      </c>
      <c r="G4264" s="6"/>
      <c r="H4264" s="6"/>
    </row>
    <row r="4265" spans="1:8">
      <c r="A4265" s="36">
        <f>CAL!A4265</f>
        <v>46235</v>
      </c>
      <c r="B4265" s="6" t="str">
        <f>CAL!B4265</f>
        <v>bandeirantesp</v>
      </c>
      <c r="C4265" s="6">
        <f>CAL!C4265</f>
        <v>3</v>
      </c>
      <c r="D4265" s="6">
        <f>CAL!D4265</f>
        <v>1</v>
      </c>
      <c r="E4265" s="6" t="str">
        <f>CAL!J4265</f>
        <v>mariliasp</v>
      </c>
      <c r="F4265" s="6" t="str">
        <f>CAL!R4265</f>
        <v>csp</v>
      </c>
      <c r="G4265" s="6"/>
      <c r="H4265" s="6"/>
    </row>
    <row r="4266" spans="1:8">
      <c r="A4266" s="36">
        <f>CAL!A4266</f>
        <v>46235</v>
      </c>
      <c r="B4266" s="6" t="str">
        <f>CAL!B4266</f>
        <v>americanorj</v>
      </c>
      <c r="C4266" s="6">
        <f>CAL!C4266</f>
        <v>1</v>
      </c>
      <c r="D4266" s="6">
        <f>CAL!D4266</f>
        <v>0</v>
      </c>
      <c r="E4266" s="6" t="str">
        <f>CAL!J4266</f>
        <v>resenderj</v>
      </c>
      <c r="F4266" s="6" t="str">
        <f>CAL!R4266</f>
        <v>rj2</v>
      </c>
      <c r="G4266" s="6"/>
      <c r="H4266" s="6"/>
    </row>
    <row r="4267" spans="1:8">
      <c r="A4267" s="36">
        <f>CAL!A4267</f>
        <v>46235</v>
      </c>
      <c r="B4267" s="6" t="str">
        <f>CAL!B4267</f>
        <v>gramadensers</v>
      </c>
      <c r="C4267" s="6">
        <f>CAL!C4267</f>
        <v>0</v>
      </c>
      <c r="D4267" s="6">
        <f>CAL!D4267</f>
        <v>1</v>
      </c>
      <c r="E4267" s="6" t="str">
        <f>CAL!J4267</f>
        <v>veranopolisrs</v>
      </c>
      <c r="F4267" s="6" t="str">
        <f>CAL!R4267</f>
        <v>rs2</v>
      </c>
      <c r="G4267" s="6"/>
      <c r="H4267" s="6"/>
    </row>
    <row r="4268" spans="1:8">
      <c r="A4268" s="36">
        <f>CAL!A4268</f>
        <v>46235</v>
      </c>
      <c r="B4268" s="6" t="str">
        <f>CAL!B4268</f>
        <v>santacruzrs</v>
      </c>
      <c r="C4268" s="6">
        <f>CAL!C4268</f>
        <v>0</v>
      </c>
      <c r="D4268" s="6">
        <f>CAL!D4268</f>
        <v>0</v>
      </c>
      <c r="E4268" s="6" t="str">
        <f>CAL!J4268</f>
        <v>gloriars</v>
      </c>
      <c r="F4268" s="6" t="str">
        <f>CAL!R4268</f>
        <v>rs2</v>
      </c>
      <c r="G4268" s="6"/>
      <c r="H4268" s="6"/>
    </row>
    <row r="4269" spans="1:8">
      <c r="A4269" s="36">
        <f>CAL!A4269</f>
        <v>46235</v>
      </c>
      <c r="B4269" s="6" t="str">
        <f>CAL!B4269</f>
        <v>esportivors</v>
      </c>
      <c r="C4269" s="6">
        <f>CAL!C4269</f>
        <v>0</v>
      </c>
      <c r="D4269" s="6">
        <f>CAL!D4269</f>
        <v>0</v>
      </c>
      <c r="E4269" s="6" t="str">
        <f>CAL!J4269</f>
        <v>guaranirs</v>
      </c>
      <c r="F4269" s="6" t="str">
        <f>CAL!R4269</f>
        <v>rs2</v>
      </c>
      <c r="G4269" s="6"/>
      <c r="H4269" s="6"/>
    </row>
    <row r="4270" spans="1:8">
      <c r="A4270" s="36">
        <f>CAL!A4270</f>
        <v>46235</v>
      </c>
      <c r="B4270" s="6" t="str">
        <f>CAL!B4270</f>
        <v>pstcpr</v>
      </c>
      <c r="C4270" s="6">
        <f>CAL!C4270</f>
        <v>0</v>
      </c>
      <c r="D4270" s="6">
        <f>CAL!D4270</f>
        <v>1</v>
      </c>
      <c r="E4270" s="6" t="str">
        <f>CAL!J4270</f>
        <v>cambepr</v>
      </c>
      <c r="F4270" s="6" t="str">
        <f>CAL!R4270</f>
        <v>pr3</v>
      </c>
      <c r="G4270" s="6"/>
      <c r="H4270" s="6"/>
    </row>
    <row r="4271" spans="1:8">
      <c r="A4271" s="36">
        <f>CAL!A4271</f>
        <v>46235</v>
      </c>
      <c r="B4271" s="6" t="str">
        <f>CAL!B4271</f>
        <v>iratypr</v>
      </c>
      <c r="C4271" s="6">
        <f>CAL!C4271</f>
        <v>1</v>
      </c>
      <c r="D4271" s="6">
        <f>CAL!D4271</f>
        <v>0</v>
      </c>
      <c r="E4271" s="6" t="str">
        <f>CAL!J4271</f>
        <v>samaspr</v>
      </c>
      <c r="F4271" s="6" t="str">
        <f>CAL!R4271</f>
        <v>pr3</v>
      </c>
      <c r="G4271" s="6"/>
      <c r="H4271" s="6"/>
    </row>
    <row r="4272" spans="1:8">
      <c r="A4272" s="36">
        <f>CAL!A4272</f>
        <v>46235</v>
      </c>
      <c r="B4272" s="6" t="str">
        <f>CAL!B4272</f>
        <v>pacatubace</v>
      </c>
      <c r="C4272" s="6">
        <f>CAL!C4272</f>
        <v>1</v>
      </c>
      <c r="D4272" s="6">
        <f>CAL!D4272</f>
        <v>1</v>
      </c>
      <c r="E4272" s="6" t="str">
        <f>CAL!J4272</f>
        <v>vilarealce</v>
      </c>
      <c r="F4272" s="6" t="str">
        <f>CAL!R4272</f>
        <v>ce3</v>
      </c>
      <c r="G4272" s="6"/>
      <c r="H4272" s="6"/>
    </row>
    <row r="4273" spans="1:8">
      <c r="A4273" s="36">
        <f>CAL!A4273</f>
        <v>46235</v>
      </c>
      <c r="B4273" s="6" t="str">
        <f>CAL!B4273</f>
        <v>goianiago</v>
      </c>
      <c r="C4273" s="6">
        <f>CAL!C4273</f>
        <v>0</v>
      </c>
      <c r="D4273" s="6">
        <f>CAL!D4273</f>
        <v>0</v>
      </c>
      <c r="E4273" s="6" t="str">
        <f>CAL!J4273</f>
        <v>crixasgo</v>
      </c>
      <c r="F4273" s="6" t="str">
        <f>CAL!R4273</f>
        <v>go2</v>
      </c>
      <c r="G4273" s="6"/>
      <c r="H4273" s="6"/>
    </row>
    <row r="4274" spans="1:8">
      <c r="A4274" s="36">
        <f>CAL!A4274</f>
        <v>46235</v>
      </c>
      <c r="B4274" s="6" t="str">
        <f>CAL!B4274</f>
        <v>trindadego</v>
      </c>
      <c r="C4274" s="6">
        <f>CAL!C4274</f>
        <v>0</v>
      </c>
      <c r="D4274" s="6">
        <f>CAL!D4274</f>
        <v>2</v>
      </c>
      <c r="E4274" s="6" t="str">
        <f>CAL!J4274</f>
        <v>bomjesusgo</v>
      </c>
      <c r="F4274" s="6" t="str">
        <f>CAL!R4274</f>
        <v>go2</v>
      </c>
      <c r="G4274" s="6"/>
      <c r="H4274" s="6"/>
    </row>
    <row r="4275" spans="1:8">
      <c r="A4275" s="36">
        <f>CAL!A4275</f>
        <v>46235</v>
      </c>
      <c r="B4275" s="6" t="str">
        <f>CAL!B4275</f>
        <v>guaranyse</v>
      </c>
      <c r="C4275" s="6">
        <f>CAL!C4275</f>
        <v>1</v>
      </c>
      <c r="D4275" s="6">
        <f>CAL!D4275</f>
        <v>1</v>
      </c>
      <c r="E4275" s="6" t="str">
        <f>CAL!J4275</f>
        <v>gloriensese</v>
      </c>
      <c r="F4275" s="6" t="str">
        <f>CAL!R4275</f>
        <v>cse</v>
      </c>
      <c r="G4275" s="6"/>
      <c r="H4275" s="6"/>
    </row>
    <row r="4276" spans="1:8">
      <c r="A4276" s="36">
        <f>CAL!A4276</f>
        <v>46235</v>
      </c>
      <c r="B4276" s="6" t="str">
        <f>CAL!B4276</f>
        <v>lagartose</v>
      </c>
      <c r="C4276" s="6">
        <f>CAL!C4276</f>
        <v>1</v>
      </c>
      <c r="D4276" s="6">
        <f>CAL!D4276</f>
        <v>2</v>
      </c>
      <c r="E4276" s="6" t="str">
        <f>CAL!J4276</f>
        <v>falconse</v>
      </c>
      <c r="F4276" s="6" t="str">
        <f>CAL!R4276</f>
        <v>cse</v>
      </c>
      <c r="G4276" s="6"/>
      <c r="H4276" s="6"/>
    </row>
    <row r="4277" spans="1:8">
      <c r="A4277" s="36">
        <f>CAL!A4277</f>
        <v>46235</v>
      </c>
      <c r="B4277" s="6" t="str">
        <f>CAL!B4277</f>
        <v>desportivaaracajuse</v>
      </c>
      <c r="C4277" s="6">
        <f>CAL!C4277</f>
        <v>3</v>
      </c>
      <c r="D4277" s="6">
        <f>CAL!D4277</f>
        <v>2</v>
      </c>
      <c r="E4277" s="6" t="str">
        <f>CAL!J4277</f>
        <v>americase</v>
      </c>
      <c r="F4277" s="6" t="str">
        <f>CAL!R4277</f>
        <v>cse</v>
      </c>
      <c r="G4277" s="6"/>
      <c r="H4277" s="6"/>
    </row>
    <row r="4278" spans="1:8">
      <c r="A4278" s="36">
        <f>CAL!A4278</f>
        <v>46235</v>
      </c>
      <c r="B4278" s="6" t="str">
        <f>CAL!B4278</f>
        <v>audaxsaomateuses</v>
      </c>
      <c r="C4278" s="6">
        <f>CAL!C4278</f>
        <v>0</v>
      </c>
      <c r="D4278" s="6">
        <f>CAL!D4278</f>
        <v>0</v>
      </c>
      <c r="E4278" s="6" t="str">
        <f>CAL!J4278</f>
        <v>geles</v>
      </c>
      <c r="F4278" s="6" t="str">
        <f>CAL!R4278</f>
        <v>es2</v>
      </c>
      <c r="G4278" s="6"/>
      <c r="H4278" s="6"/>
    </row>
    <row r="4279" spans="1:8">
      <c r="A4279" s="36">
        <f>CAL!A4279</f>
        <v>46235</v>
      </c>
      <c r="B4279" s="6" t="str">
        <f>CAL!B4279</f>
        <v>rivees</v>
      </c>
      <c r="C4279" s="6">
        <f>CAL!C4279</f>
        <v>3</v>
      </c>
      <c r="D4279" s="6">
        <f>CAL!D4279</f>
        <v>2</v>
      </c>
      <c r="E4279" s="6" t="str">
        <f>CAL!J4279</f>
        <v>pinheiroses</v>
      </c>
      <c r="F4279" s="6" t="str">
        <f>CAL!R4279</f>
        <v>es2</v>
      </c>
      <c r="G4279" s="6"/>
      <c r="H4279" s="6"/>
    </row>
    <row r="4280" spans="1:8">
      <c r="A4280" s="36">
        <f>CAL!A4280</f>
        <v>46236</v>
      </c>
      <c r="B4280" s="6" t="str">
        <f>CAL!B4280</f>
        <v>palmeirassp</v>
      </c>
      <c r="C4280" s="6">
        <f>CAL!C4280</f>
        <v>3</v>
      </c>
      <c r="D4280" s="6">
        <f>CAL!D4280</f>
        <v>0</v>
      </c>
      <c r="E4280" s="6" t="str">
        <f>CAL!J4280</f>
        <v>fortalezace</v>
      </c>
      <c r="F4280" s="6" t="str">
        <f>CAL!R4280</f>
        <v>cbr</v>
      </c>
      <c r="G4280" s="6"/>
      <c r="H4280" s="6"/>
    </row>
    <row r="4281" spans="1:8">
      <c r="A4281" s="36">
        <f>CAL!A4281</f>
        <v>46236</v>
      </c>
      <c r="B4281" s="6" t="str">
        <f>CAL!B4281</f>
        <v>mirassolsp</v>
      </c>
      <c r="C4281" s="6">
        <f>CAL!C4281</f>
        <v>1</v>
      </c>
      <c r="D4281" s="6">
        <f>CAL!D4281</f>
        <v>1</v>
      </c>
      <c r="E4281" s="6" t="str">
        <f>CAL!J4281</f>
        <v>gremiors</v>
      </c>
      <c r="F4281" s="6" t="str">
        <f>CAL!R4281</f>
        <v>cbr</v>
      </c>
      <c r="G4281" s="6"/>
      <c r="H4281" s="6"/>
    </row>
    <row r="4282" spans="1:8">
      <c r="A4282" s="36">
        <f>CAL!A4282</f>
        <v>46236</v>
      </c>
      <c r="B4282" s="6" t="str">
        <f>CAL!B4282</f>
        <v>chapecoensesc</v>
      </c>
      <c r="C4282" s="6">
        <f>CAL!C4282</f>
        <v>0</v>
      </c>
      <c r="D4282" s="6">
        <f>CAL!D4282</f>
        <v>0</v>
      </c>
      <c r="E4282" s="6" t="str">
        <f>CAL!J4282</f>
        <v>cruzeiromg</v>
      </c>
      <c r="F4282" s="6" t="str">
        <f>CAL!R4282</f>
        <v>cbr</v>
      </c>
      <c r="G4282" s="6"/>
      <c r="H4282" s="6"/>
    </row>
    <row r="4283" spans="1:8">
      <c r="A4283" s="36">
        <f>CAL!A4283</f>
        <v>46236</v>
      </c>
      <c r="B4283" s="6" t="str">
        <f>CAL!B4283</f>
        <v>internacionalrs</v>
      </c>
      <c r="C4283" s="6">
        <f>CAL!C4283</f>
        <v>2</v>
      </c>
      <c r="D4283" s="6">
        <f>CAL!D4283</f>
        <v>0</v>
      </c>
      <c r="E4283" s="6" t="str">
        <f>CAL!J4283</f>
        <v>corinthianssp</v>
      </c>
      <c r="F4283" s="6" t="str">
        <f>CAL!R4283</f>
        <v>cbr</v>
      </c>
      <c r="G4283" s="6"/>
      <c r="H4283" s="6"/>
    </row>
    <row r="4284" spans="1:8">
      <c r="A4284" s="36">
        <f>CAL!A4284</f>
        <v>46236</v>
      </c>
      <c r="B4284" s="6" t="str">
        <f>CAL!B4284</f>
        <v>santoandresp</v>
      </c>
      <c r="C4284" s="6">
        <f>CAL!C4284</f>
        <v>1</v>
      </c>
      <c r="D4284" s="6">
        <f>CAL!D4284</f>
        <v>0</v>
      </c>
      <c r="E4284" s="6" t="str">
        <f>CAL!J4284</f>
        <v>saojosesp</v>
      </c>
      <c r="F4284" s="6" t="str">
        <f>CAL!R4284</f>
        <v>csp</v>
      </c>
      <c r="G4284" s="6"/>
      <c r="H4284" s="6"/>
    </row>
    <row r="4285" spans="1:8">
      <c r="A4285" s="36">
        <f>CAL!A4285</f>
        <v>46236</v>
      </c>
      <c r="B4285" s="6" t="str">
        <f>CAL!B4285</f>
        <v>juventussp</v>
      </c>
      <c r="C4285" s="6">
        <f>CAL!C4285</f>
        <v>0</v>
      </c>
      <c r="D4285" s="6">
        <f>CAL!D4285</f>
        <v>1</v>
      </c>
      <c r="E4285" s="6" t="str">
        <f>CAL!J4285</f>
        <v>primaverasp</v>
      </c>
      <c r="F4285" s="6" t="str">
        <f>CAL!R4285</f>
        <v>csp</v>
      </c>
      <c r="G4285" s="6"/>
      <c r="H4285" s="6"/>
    </row>
    <row r="4286" spans="1:8">
      <c r="A4286" s="36">
        <f>CAL!A4286</f>
        <v>46236</v>
      </c>
      <c r="B4286" s="6" t="str">
        <f>CAL!B4286</f>
        <v>itaquasp</v>
      </c>
      <c r="C4286" s="6">
        <f>CAL!C4286</f>
        <v>0</v>
      </c>
      <c r="D4286" s="6">
        <f>CAL!D4286</f>
        <v>3</v>
      </c>
      <c r="E4286" s="6" t="str">
        <f>CAL!J4286</f>
        <v>americasp</v>
      </c>
      <c r="F4286" s="6" t="str">
        <f>CAL!R4286</f>
        <v>sp5</v>
      </c>
      <c r="G4286" s="6"/>
      <c r="H4286" s="6"/>
    </row>
    <row r="4287" spans="1:8">
      <c r="A4287" s="36">
        <f>CAL!A4287</f>
        <v>46236</v>
      </c>
      <c r="B4287" s="6" t="str">
        <f>CAL!B4287</f>
        <v>independentesp</v>
      </c>
      <c r="C4287" s="6">
        <f>CAL!C4287</f>
        <v>1</v>
      </c>
      <c r="D4287" s="6">
        <f>CAL!D4287</f>
        <v>0</v>
      </c>
      <c r="E4287" s="6" t="str">
        <f>CAL!J4287</f>
        <v>flamengosp</v>
      </c>
      <c r="F4287" s="6" t="str">
        <f>CAL!R4287</f>
        <v>sp5</v>
      </c>
      <c r="G4287" s="6"/>
      <c r="H4287" s="6"/>
    </row>
    <row r="4288" spans="1:8">
      <c r="A4288" s="36">
        <f>CAL!A4288</f>
        <v>46236</v>
      </c>
      <c r="B4288" s="6" t="str">
        <f>CAL!B4288</f>
        <v>brasilfarrs</v>
      </c>
      <c r="C4288" s="6">
        <f>CAL!C4288</f>
        <v>0</v>
      </c>
      <c r="D4288" s="6">
        <f>CAL!D4288</f>
        <v>0</v>
      </c>
      <c r="E4288" s="6" t="str">
        <f>CAL!J4288</f>
        <v>aimorers</v>
      </c>
      <c r="F4288" s="6" t="str">
        <f>CAL!R4288</f>
        <v>rs2</v>
      </c>
      <c r="G4288" s="6"/>
      <c r="H4288" s="6"/>
    </row>
    <row r="4289" spans="1:8">
      <c r="A4289" s="36">
        <f>CAL!A4289</f>
        <v>46236</v>
      </c>
      <c r="B4289" s="6" t="str">
        <f>CAL!B4289</f>
        <v>brasilrs</v>
      </c>
      <c r="C4289" s="6">
        <f>CAL!C4289</f>
        <v>1</v>
      </c>
      <c r="D4289" s="6">
        <f>CAL!D4289</f>
        <v>1</v>
      </c>
      <c r="E4289" s="6" t="str">
        <f>CAL!J4289</f>
        <v>gauchors</v>
      </c>
      <c r="F4289" s="6" t="str">
        <f>CAL!R4289</f>
        <v>rs2</v>
      </c>
      <c r="G4289" s="6"/>
      <c r="H4289" s="6"/>
    </row>
    <row r="4290" spans="1:8">
      <c r="A4290" s="36">
        <f>CAL!A4290</f>
        <v>46236</v>
      </c>
      <c r="B4290" s="6" t="str">
        <f>CAL!B4290</f>
        <v>passofundors</v>
      </c>
      <c r="C4290" s="6">
        <f>CAL!C4290</f>
        <v>1</v>
      </c>
      <c r="D4290" s="6">
        <f>CAL!D4290</f>
        <v>0</v>
      </c>
      <c r="E4290" s="6" t="str">
        <f>CAL!J4290</f>
        <v>apafutrs</v>
      </c>
      <c r="F4290" s="6" t="str">
        <f>CAL!R4290</f>
        <v>rs2</v>
      </c>
      <c r="G4290" s="6"/>
      <c r="H4290" s="6"/>
    </row>
    <row r="4291" spans="1:8">
      <c r="A4291" s="36">
        <f>CAL!A4291</f>
        <v>46236</v>
      </c>
      <c r="B4291" s="6" t="str">
        <f>CAL!B4291</f>
        <v>uniaofrederiquensers</v>
      </c>
      <c r="C4291" s="6">
        <f>CAL!C4291</f>
        <v>3</v>
      </c>
      <c r="D4291" s="6">
        <f>CAL!D4291</f>
        <v>0</v>
      </c>
      <c r="E4291" s="6" t="str">
        <f>CAL!J4291</f>
        <v>bagers</v>
      </c>
      <c r="F4291" s="6" t="str">
        <f>CAL!R4291</f>
        <v>rs2</v>
      </c>
      <c r="G4291" s="6"/>
      <c r="H4291" s="6"/>
    </row>
    <row r="4292" spans="1:8">
      <c r="A4292" s="36">
        <f>CAL!A4292</f>
        <v>46236</v>
      </c>
      <c r="B4292" s="6" t="str">
        <f>CAL!B4292</f>
        <v>lajeadensers</v>
      </c>
      <c r="C4292" s="6">
        <f>CAL!C4292</f>
        <v>0</v>
      </c>
      <c r="D4292" s="6">
        <f>CAL!D4292</f>
        <v>1</v>
      </c>
      <c r="E4292" s="6" t="str">
        <f>CAL!J4292</f>
        <v>pelotasrs</v>
      </c>
      <c r="F4292" s="6" t="str">
        <f>CAL!R4292</f>
        <v>rs2</v>
      </c>
      <c r="G4292" s="6"/>
      <c r="H4292" s="6"/>
    </row>
    <row r="4293" spans="1:8">
      <c r="A4293" s="36">
        <f>CAL!A4293</f>
        <v>46236</v>
      </c>
      <c r="B4293" s="6" t="str">
        <f>CAL!B4293</f>
        <v>villanovamg</v>
      </c>
      <c r="C4293" s="6">
        <f>CAL!C4293</f>
        <v>1</v>
      </c>
      <c r="D4293" s="6">
        <f>CAL!D4293</f>
        <v>0</v>
      </c>
      <c r="E4293" s="6" t="str">
        <f>CAL!J4293</f>
        <v>aymoresmg</v>
      </c>
      <c r="F4293" s="6" t="str">
        <f>CAL!R4293</f>
        <v>mg2</v>
      </c>
      <c r="G4293" s="6"/>
      <c r="H4293" s="6"/>
    </row>
    <row r="4294" spans="1:8">
      <c r="A4294" s="36">
        <f>CAL!A4294</f>
        <v>46236</v>
      </c>
      <c r="B4294" s="6" t="str">
        <f>CAL!B4294</f>
        <v>mamoremg</v>
      </c>
      <c r="C4294" s="6">
        <f>CAL!C4294</f>
        <v>1</v>
      </c>
      <c r="D4294" s="6">
        <f>CAL!D4294</f>
        <v>2</v>
      </c>
      <c r="E4294" s="6" t="str">
        <f>CAL!J4294</f>
        <v>democrataslmg</v>
      </c>
      <c r="F4294" s="6" t="str">
        <f>CAL!R4294</f>
        <v>mg2</v>
      </c>
      <c r="G4294" s="6"/>
      <c r="H4294" s="6"/>
    </row>
    <row r="4295" spans="1:8">
      <c r="A4295" s="36">
        <f>CAL!A4295</f>
        <v>46236</v>
      </c>
      <c r="B4295" s="6" t="str">
        <f>CAL!B4295</f>
        <v>iguacupr</v>
      </c>
      <c r="C4295" s="6">
        <f>CAL!C4295</f>
        <v>1</v>
      </c>
      <c r="D4295" s="6">
        <f>CAL!D4295</f>
        <v>0</v>
      </c>
      <c r="E4295" s="6" t="str">
        <f>CAL!J4295</f>
        <v>hopepr</v>
      </c>
      <c r="F4295" s="6" t="str">
        <f>CAL!R4295</f>
        <v>pr2</v>
      </c>
      <c r="G4295" s="6"/>
      <c r="H4295" s="6"/>
    </row>
    <row r="4296" spans="1:8">
      <c r="A4296" s="36">
        <f>CAL!A4296</f>
        <v>46236</v>
      </c>
      <c r="B4296" s="6" t="str">
        <f>CAL!B4296</f>
        <v>uniaobeltraopr</v>
      </c>
      <c r="C4296" s="6">
        <f>CAL!C4296</f>
        <v>3</v>
      </c>
      <c r="D4296" s="6">
        <f>CAL!D4296</f>
        <v>2</v>
      </c>
      <c r="E4296" s="6" t="str">
        <f>CAL!J4296</f>
        <v>oestebrasilpr</v>
      </c>
      <c r="F4296" s="6" t="str">
        <f>CAL!R4296</f>
        <v>pr2</v>
      </c>
      <c r="G4296" s="6"/>
      <c r="H4296" s="6"/>
    </row>
    <row r="4297" spans="1:8">
      <c r="A4297" s="36">
        <f>CAL!A4297</f>
        <v>46236</v>
      </c>
      <c r="B4297" s="6" t="str">
        <f>CAL!B4297</f>
        <v>citylondonpr</v>
      </c>
      <c r="C4297" s="6">
        <f>CAL!C4297</f>
        <v>2</v>
      </c>
      <c r="D4297" s="6">
        <f>CAL!D4297</f>
        <v>0</v>
      </c>
      <c r="E4297" s="6" t="str">
        <f>CAL!J4297</f>
        <v>portuguesalondrinensepr</v>
      </c>
      <c r="F4297" s="6" t="str">
        <f>CAL!R4297</f>
        <v>pr2</v>
      </c>
      <c r="G4297" s="6"/>
      <c r="H4297" s="6"/>
    </row>
    <row r="4298" spans="1:8">
      <c r="A4298" s="36">
        <f>CAL!A4298</f>
        <v>46236</v>
      </c>
      <c r="B4298" s="6" t="str">
        <f>CAL!B4298</f>
        <v>palmaciace</v>
      </c>
      <c r="C4298" s="6">
        <f>CAL!C4298</f>
        <v>2</v>
      </c>
      <c r="D4298" s="6">
        <f>CAL!D4298</f>
        <v>3</v>
      </c>
      <c r="E4298" s="6" t="str">
        <f>CAL!J4298</f>
        <v>acopiarace</v>
      </c>
      <c r="F4298" s="6" t="str">
        <f>CAL!R4298</f>
        <v>ce3</v>
      </c>
      <c r="G4298" s="6"/>
      <c r="H4298" s="6"/>
    </row>
    <row r="4299" spans="1:8">
      <c r="A4299" s="36">
        <f>CAL!A4299</f>
        <v>46236</v>
      </c>
      <c r="B4299" s="6" t="str">
        <f>CAL!B4299</f>
        <v>esportelimoeiroce</v>
      </c>
      <c r="C4299" s="6">
        <f>CAL!C4299</f>
        <v>1</v>
      </c>
      <c r="D4299" s="6">
        <f>CAL!D4299</f>
        <v>0</v>
      </c>
      <c r="E4299" s="6" t="str">
        <f>CAL!J4299</f>
        <v>tianguace</v>
      </c>
      <c r="F4299" s="6" t="str">
        <f>CAL!R4299</f>
        <v>ce3</v>
      </c>
      <c r="G4299" s="6"/>
      <c r="H4299" s="6"/>
    </row>
    <row r="4300" spans="1:8">
      <c r="A4300" s="36">
        <f>CAL!A4300</f>
        <v>46236</v>
      </c>
      <c r="B4300" s="6" t="str">
        <f>CAL!B4300</f>
        <v>goianesiago</v>
      </c>
      <c r="C4300" s="6">
        <f>CAL!C4300</f>
        <v>1</v>
      </c>
      <c r="D4300" s="6">
        <f>CAL!D4300</f>
        <v>0</v>
      </c>
      <c r="E4300" s="6" t="str">
        <f>CAL!J4300</f>
        <v>tupygo</v>
      </c>
      <c r="F4300" s="6" t="str">
        <f>CAL!R4300</f>
        <v>go2</v>
      </c>
      <c r="G4300" s="6"/>
      <c r="H4300" s="6"/>
    </row>
    <row r="4301" spans="1:8">
      <c r="A4301" s="36">
        <f>CAL!A4301</f>
        <v>46236</v>
      </c>
      <c r="B4301" s="6" t="str">
        <f>CAL!B4301</f>
        <v>morrinhosgo</v>
      </c>
      <c r="C4301" s="6">
        <f>CAL!C4301</f>
        <v>2</v>
      </c>
      <c r="D4301" s="6">
        <f>CAL!D4301</f>
        <v>0</v>
      </c>
      <c r="E4301" s="6" t="str">
        <f>CAL!J4301</f>
        <v>mineirosgo</v>
      </c>
      <c r="F4301" s="6" t="str">
        <f>CAL!R4301</f>
        <v>go2</v>
      </c>
      <c r="G4301" s="6"/>
      <c r="H4301" s="6"/>
    </row>
    <row r="4302" spans="1:8">
      <c r="A4302" s="36">
        <f>CAL!A4302</f>
        <v>46236</v>
      </c>
      <c r="B4302" s="6" t="str">
        <f>CAL!B4302</f>
        <v>rioverdego</v>
      </c>
      <c r="C4302" s="6">
        <f>CAL!C4302</f>
        <v>4</v>
      </c>
      <c r="D4302" s="6">
        <f>CAL!D4302</f>
        <v>1</v>
      </c>
      <c r="E4302" s="6" t="str">
        <f>CAL!J4302</f>
        <v>gremioanapolisgo</v>
      </c>
      <c r="F4302" s="6" t="str">
        <f>CAL!R4302</f>
        <v>go2</v>
      </c>
      <c r="G4302" s="6"/>
      <c r="H4302" s="6"/>
    </row>
    <row r="4303" spans="1:8">
      <c r="A4303" s="36">
        <f>CAL!A4303</f>
        <v>46236</v>
      </c>
      <c r="B4303" s="6" t="str">
        <f>CAL!B4303</f>
        <v>fluminenseba</v>
      </c>
      <c r="C4303" s="6">
        <f>CAL!C4303</f>
        <v>2</v>
      </c>
      <c r="D4303" s="6">
        <f>CAL!D4303</f>
        <v>0</v>
      </c>
      <c r="E4303" s="6" t="str">
        <f>CAL!J4303</f>
        <v>ssaba</v>
      </c>
      <c r="F4303" s="6" t="str">
        <f>CAL!R4303</f>
        <v>ba2</v>
      </c>
      <c r="G4303" s="6"/>
      <c r="H4303" s="6"/>
    </row>
    <row r="4304" spans="1:8">
      <c r="A4304" s="36">
        <f>CAL!A4304</f>
        <v>46236</v>
      </c>
      <c r="B4304" s="6" t="str">
        <f>CAL!B4304</f>
        <v>mistoms</v>
      </c>
      <c r="C4304" s="6">
        <f>CAL!C4304</f>
        <v>3</v>
      </c>
      <c r="D4304" s="6">
        <f>CAL!D4304</f>
        <v>1</v>
      </c>
      <c r="E4304" s="6" t="str">
        <f>CAL!J4304</f>
        <v>campograndems</v>
      </c>
      <c r="F4304" s="6" t="str">
        <f>CAL!R4304</f>
        <v>ms2</v>
      </c>
      <c r="G4304" s="6"/>
      <c r="H4304" s="6"/>
    </row>
    <row r="4305" spans="1:8">
      <c r="A4305" s="36">
        <f>CAL!A4305</f>
        <v>46236</v>
      </c>
      <c r="B4305" s="6" t="str">
        <f>CAL!B4305</f>
        <v>aquidauanensems</v>
      </c>
      <c r="C4305" s="6">
        <f>CAL!C4305</f>
        <v>2</v>
      </c>
      <c r="D4305" s="6">
        <f>CAL!D4305</f>
        <v>0</v>
      </c>
      <c r="E4305" s="6" t="str">
        <f>CAL!J4305</f>
        <v>uniaoabcms</v>
      </c>
      <c r="F4305" s="6" t="str">
        <f>CAL!R4305</f>
        <v>ms2</v>
      </c>
      <c r="G4305" s="6"/>
      <c r="H4305" s="6"/>
    </row>
    <row r="4306" spans="1:8">
      <c r="A4306" s="36">
        <f>CAL!A4306</f>
        <v>46236</v>
      </c>
      <c r="B4306" s="6" t="str">
        <f>CAL!B4306</f>
        <v>setedesetembroms</v>
      </c>
      <c r="C4306" s="6">
        <f>CAL!C4306</f>
        <v>4</v>
      </c>
      <c r="D4306" s="6">
        <f>CAL!D4306</f>
        <v>0</v>
      </c>
      <c r="E4306" s="6" t="str">
        <f>CAL!J4306</f>
        <v>saogabrielms</v>
      </c>
      <c r="F4306" s="6" t="str">
        <f>CAL!R4306</f>
        <v>ms2</v>
      </c>
      <c r="G4306" s="6"/>
      <c r="H4306" s="6"/>
    </row>
    <row r="4307" spans="1:8">
      <c r="A4307" s="36">
        <f>CAL!A4307</f>
        <v>46236</v>
      </c>
      <c r="B4307" s="6" t="str">
        <f>CAL!B4307</f>
        <v>comercialms</v>
      </c>
      <c r="C4307" s="6">
        <f>CAL!C4307</f>
        <v>2</v>
      </c>
      <c r="D4307" s="6">
        <f>CAL!D4307</f>
        <v>0</v>
      </c>
      <c r="E4307" s="6" t="str">
        <f>CAL!J4307</f>
        <v>taveiropolisms</v>
      </c>
      <c r="F4307" s="6" t="str">
        <f>CAL!R4307</f>
        <v>ms2</v>
      </c>
      <c r="G4307" s="6"/>
      <c r="H4307" s="6"/>
    </row>
    <row r="4308" spans="1:8">
      <c r="A4308" s="36">
        <f>CAL!A4308</f>
        <v>46236</v>
      </c>
      <c r="B4308" s="6" t="str">
        <f>CAL!B4308</f>
        <v>estreladonortees</v>
      </c>
      <c r="C4308" s="6">
        <f>CAL!C4308</f>
        <v>2</v>
      </c>
      <c r="D4308" s="6">
        <f>CAL!D4308</f>
        <v>0</v>
      </c>
      <c r="E4308" s="6" t="str">
        <f>CAL!J4308</f>
        <v>sportcapixabaes</v>
      </c>
      <c r="F4308" s="6" t="str">
        <f>CAL!R4308</f>
        <v>es2</v>
      </c>
      <c r="G4308" s="6"/>
      <c r="H4308" s="6"/>
    </row>
    <row r="4309" spans="1:8">
      <c r="A4309" s="36">
        <f>CAL!A4309</f>
        <v>46237</v>
      </c>
      <c r="B4309" s="6" t="str">
        <f>CAL!B4309</f>
        <v>athleticopr</v>
      </c>
      <c r="C4309" s="6">
        <f>CAL!C4309</f>
        <v>2</v>
      </c>
      <c r="D4309" s="6">
        <f>CAL!D4309</f>
        <v>0</v>
      </c>
      <c r="E4309" s="6" t="str">
        <f>CAL!J4309</f>
        <v>vitoriaba</v>
      </c>
      <c r="F4309" s="6" t="str">
        <f>CAL!R4309</f>
        <v>cbr</v>
      </c>
      <c r="G4309" s="6"/>
      <c r="H4309" s="6"/>
    </row>
    <row r="4310" spans="1:8">
      <c r="A4310" s="36">
        <f>CAL!A4310</f>
        <v>46237</v>
      </c>
      <c r="B4310" s="6" t="str">
        <f>CAL!B4310</f>
        <v>gremioprudentesp</v>
      </c>
      <c r="C4310" s="6">
        <f>CAL!C4310</f>
        <v>0</v>
      </c>
      <c r="D4310" s="6">
        <f>CAL!D4310</f>
        <v>0</v>
      </c>
      <c r="E4310" s="6" t="str">
        <f>CAL!J4310</f>
        <v>linensesp</v>
      </c>
      <c r="F4310" s="6" t="str">
        <f>CAL!R4310</f>
        <v>csp</v>
      </c>
      <c r="G4310" s="6"/>
      <c r="H4310" s="6"/>
    </row>
    <row r="4311" spans="1:8">
      <c r="A4311" s="36">
        <f>CAL!A4311</f>
        <v>46238</v>
      </c>
      <c r="B4311" s="6" t="str">
        <f>CAL!B4311</f>
        <v>juventuders</v>
      </c>
      <c r="C4311" s="6">
        <f>CAL!C4311</f>
        <v>0</v>
      </c>
      <c r="D4311" s="6">
        <f>CAL!D4311</f>
        <v>1</v>
      </c>
      <c r="E4311" s="6" t="str">
        <f>CAL!J4311</f>
        <v>atleticomg</v>
      </c>
      <c r="F4311" s="6" t="str">
        <f>CAL!R4311</f>
        <v>cbr</v>
      </c>
      <c r="G4311" s="6"/>
      <c r="H4311" s="6"/>
    </row>
    <row r="4312" spans="1:8">
      <c r="A4312" s="36">
        <f>CAL!A4312</f>
        <v>46238</v>
      </c>
      <c r="B4312" s="6" t="str">
        <f>CAL!B4312</f>
        <v>remopa</v>
      </c>
      <c r="C4312" s="6">
        <f>CAL!C4312</f>
        <v>0</v>
      </c>
      <c r="D4312" s="6">
        <f>CAL!D4312</f>
        <v>1</v>
      </c>
      <c r="E4312" s="6" t="str">
        <f>CAL!J4312</f>
        <v>santossp</v>
      </c>
      <c r="F4312" s="6" t="str">
        <f>CAL!R4312</f>
        <v>cbr</v>
      </c>
      <c r="G4312" s="6" t="s">
        <v>13943</v>
      </c>
      <c r="H4312" s="6" t="s">
        <v>13742</v>
      </c>
    </row>
    <row r="4313" spans="1:8">
      <c r="A4313" s="36">
        <f>CAL!A4313</f>
        <v>46239</v>
      </c>
      <c r="B4313" s="6" t="str">
        <f>CAL!B4313</f>
        <v>cruzeiromg</v>
      </c>
      <c r="C4313" s="6">
        <f>CAL!C4313</f>
        <v>2</v>
      </c>
      <c r="D4313" s="6">
        <f>CAL!D4313</f>
        <v>0</v>
      </c>
      <c r="E4313" s="6" t="str">
        <f>CAL!J4313</f>
        <v>chapecoensesc</v>
      </c>
      <c r="F4313" s="6" t="str">
        <f>CAL!R4313</f>
        <v>cbr</v>
      </c>
      <c r="G4313" s="6"/>
      <c r="H4313" s="6"/>
    </row>
    <row r="4314" spans="1:8">
      <c r="A4314" s="36">
        <f>CAL!A4314</f>
        <v>46239</v>
      </c>
      <c r="B4314" s="6" t="str">
        <f>CAL!B4314</f>
        <v>gremiors</v>
      </c>
      <c r="C4314" s="6">
        <f>CAL!C4314</f>
        <v>1</v>
      </c>
      <c r="D4314" s="6">
        <f>CAL!D4314</f>
        <v>0</v>
      </c>
      <c r="E4314" s="6" t="str">
        <f>CAL!J4314</f>
        <v>mirassolsp</v>
      </c>
      <c r="F4314" s="6" t="str">
        <f>CAL!R4314</f>
        <v>cbr</v>
      </c>
      <c r="G4314" s="6"/>
      <c r="H4314" s="6"/>
    </row>
    <row r="4315" spans="1:8">
      <c r="A4315" s="36">
        <f>CAL!A4315</f>
        <v>46239</v>
      </c>
      <c r="B4315" s="6" t="str">
        <f>CAL!B4315</f>
        <v>fortalezace</v>
      </c>
      <c r="C4315" s="6">
        <f>CAL!C4315</f>
        <v>3</v>
      </c>
      <c r="D4315" s="6">
        <f>CAL!D4315</f>
        <v>2</v>
      </c>
      <c r="E4315" s="6" t="str">
        <f>CAL!J4315</f>
        <v>palmeirassp</v>
      </c>
      <c r="F4315" s="6" t="str">
        <f>CAL!R4315</f>
        <v>cbr</v>
      </c>
      <c r="G4315" s="6"/>
      <c r="H4315" s="6"/>
    </row>
    <row r="4316" spans="1:8">
      <c r="A4316" s="36">
        <f>CAL!A4316</f>
        <v>46239</v>
      </c>
      <c r="B4316" s="6" t="str">
        <f>CAL!B4316</f>
        <v>fluminenserj</v>
      </c>
      <c r="C4316" s="6">
        <f>CAL!C4316</f>
        <v>1</v>
      </c>
      <c r="D4316" s="6">
        <f>CAL!D4316</f>
        <v>3</v>
      </c>
      <c r="E4316" s="6" t="str">
        <f>CAL!J4316</f>
        <v>vascorj</v>
      </c>
      <c r="F4316" s="6" t="str">
        <f>CAL!R4316</f>
        <v>cbr</v>
      </c>
      <c r="G4316" s="6"/>
      <c r="H4316" s="6"/>
    </row>
    <row r="4317" spans="1:8">
      <c r="A4317" s="36">
        <f>CAL!A4317</f>
        <v>46239</v>
      </c>
      <c r="B4317" s="6" t="str">
        <f>CAL!B4317</f>
        <v>maricarj</v>
      </c>
      <c r="C4317" s="6">
        <f>CAL!C4317</f>
        <v>1</v>
      </c>
      <c r="D4317" s="6">
        <f>CAL!D4317</f>
        <v>0</v>
      </c>
      <c r="E4317" s="6" t="str">
        <f>CAL!J4317</f>
        <v>boavistarj</v>
      </c>
      <c r="F4317" s="6" t="str">
        <f>CAL!R4317</f>
        <v>crj</v>
      </c>
      <c r="G4317" s="6"/>
      <c r="H4317" s="6"/>
    </row>
    <row r="4318" spans="1:8">
      <c r="A4318" s="36">
        <f>CAL!A4318</f>
        <v>46239</v>
      </c>
      <c r="B4318" s="6" t="str">
        <f>CAL!B4318</f>
        <v>olariarj</v>
      </c>
      <c r="C4318" s="6">
        <f>CAL!C4318</f>
        <v>0</v>
      </c>
      <c r="D4318" s="6">
        <f>CAL!D4318</f>
        <v>1</v>
      </c>
      <c r="E4318" s="6" t="str">
        <f>CAL!J4318</f>
        <v>novaiguacurj</v>
      </c>
      <c r="F4318" s="6" t="str">
        <f>CAL!R4318</f>
        <v>crj</v>
      </c>
      <c r="G4318" s="6"/>
      <c r="H4318" s="6"/>
    </row>
    <row r="4319" spans="1:8">
      <c r="A4319" s="36">
        <f>CAL!A4319</f>
        <v>46239</v>
      </c>
      <c r="B4319" s="6" t="str">
        <f>CAL!B4319</f>
        <v>saogoncalorj</v>
      </c>
      <c r="C4319" s="6">
        <f>CAL!C4319</f>
        <v>0</v>
      </c>
      <c r="D4319" s="6">
        <f>CAL!D4319</f>
        <v>0</v>
      </c>
      <c r="E4319" s="6" t="str">
        <f>CAL!J4319</f>
        <v>sampaiocorrearj</v>
      </c>
      <c r="F4319" s="6" t="str">
        <f>CAL!R4319</f>
        <v>crj</v>
      </c>
      <c r="G4319" s="6"/>
      <c r="H4319" s="6"/>
    </row>
    <row r="4320" spans="1:8">
      <c r="A4320" s="36">
        <f>CAL!A4320</f>
        <v>46239</v>
      </c>
      <c r="B4320" s="6" t="str">
        <f>CAL!B4320</f>
        <v>portuguesarj</v>
      </c>
      <c r="C4320" s="6">
        <f>CAL!C4320</f>
        <v>0</v>
      </c>
      <c r="D4320" s="6">
        <f>CAL!D4320</f>
        <v>1</v>
      </c>
      <c r="E4320" s="6" t="str">
        <f>CAL!J4320</f>
        <v>madureirarj</v>
      </c>
      <c r="F4320" s="6" t="str">
        <f>CAL!R4320</f>
        <v>crj</v>
      </c>
      <c r="G4320" s="6"/>
      <c r="H4320" s="6"/>
    </row>
    <row r="4321" spans="1:8">
      <c r="A4321" s="36">
        <f>CAL!A4321</f>
        <v>46239</v>
      </c>
      <c r="B4321" s="6" t="str">
        <f>CAL!B4321</f>
        <v>apafutrs</v>
      </c>
      <c r="C4321" s="6">
        <f>CAL!C4321</f>
        <v>1</v>
      </c>
      <c r="D4321" s="6">
        <f>CAL!D4321</f>
        <v>1</v>
      </c>
      <c r="E4321" s="6" t="str">
        <f>CAL!J4321</f>
        <v>esportivors</v>
      </c>
      <c r="F4321" s="6" t="str">
        <f>CAL!R4321</f>
        <v>rs2</v>
      </c>
      <c r="G4321" s="6"/>
      <c r="H4321" s="6"/>
    </row>
    <row r="4322" spans="1:8">
      <c r="A4322" s="36">
        <f>CAL!A4322</f>
        <v>46239</v>
      </c>
      <c r="B4322" s="6" t="str">
        <f>CAL!B4322</f>
        <v>veranopolisrs</v>
      </c>
      <c r="C4322" s="6">
        <f>CAL!C4322</f>
        <v>0</v>
      </c>
      <c r="D4322" s="6">
        <f>CAL!D4322</f>
        <v>0</v>
      </c>
      <c r="E4322" s="6" t="str">
        <f>CAL!J4322</f>
        <v>brasilfarrs</v>
      </c>
      <c r="F4322" s="6" t="str">
        <f>CAL!R4322</f>
        <v>rs2</v>
      </c>
      <c r="G4322" s="6"/>
      <c r="H4322" s="6"/>
    </row>
    <row r="4323" spans="1:8">
      <c r="A4323" s="36">
        <f>CAL!A4323</f>
        <v>46239</v>
      </c>
      <c r="B4323" s="6" t="str">
        <f>CAL!B4323</f>
        <v>aimorers</v>
      </c>
      <c r="C4323" s="6">
        <f>CAL!C4323</f>
        <v>1</v>
      </c>
      <c r="D4323" s="6">
        <f>CAL!D4323</f>
        <v>1</v>
      </c>
      <c r="E4323" s="6" t="str">
        <f>CAL!J4323</f>
        <v>santacruzrs</v>
      </c>
      <c r="F4323" s="6" t="str">
        <f>CAL!R4323</f>
        <v>rs2</v>
      </c>
      <c r="G4323" s="6"/>
      <c r="H4323" s="6"/>
    </row>
    <row r="4324" spans="1:8">
      <c r="A4324" s="36">
        <f>CAL!A4324</f>
        <v>46239</v>
      </c>
      <c r="B4324" s="6" t="str">
        <f>CAL!B4324</f>
        <v>gloriars</v>
      </c>
      <c r="C4324" s="6">
        <f>CAL!C4324</f>
        <v>0</v>
      </c>
      <c r="D4324" s="6">
        <f>CAL!D4324</f>
        <v>1</v>
      </c>
      <c r="E4324" s="6" t="str">
        <f>CAL!J4324</f>
        <v>passofundors</v>
      </c>
      <c r="F4324" s="6" t="str">
        <f>CAL!R4324</f>
        <v>rs2</v>
      </c>
      <c r="G4324" s="6"/>
      <c r="H4324" s="6"/>
    </row>
    <row r="4325" spans="1:8">
      <c r="A4325" s="36">
        <f>CAL!A4325</f>
        <v>46239</v>
      </c>
      <c r="B4325" s="6" t="str">
        <f>CAL!B4325</f>
        <v>bagers</v>
      </c>
      <c r="C4325" s="6">
        <f>CAL!C4325</f>
        <v>2</v>
      </c>
      <c r="D4325" s="6">
        <f>CAL!D4325</f>
        <v>0</v>
      </c>
      <c r="E4325" s="6" t="str">
        <f>CAL!J4325</f>
        <v>lajeadensers</v>
      </c>
      <c r="F4325" s="6" t="str">
        <f>CAL!R4325</f>
        <v>rs2</v>
      </c>
      <c r="G4325" s="6"/>
      <c r="H4325" s="6"/>
    </row>
    <row r="4326" spans="1:8">
      <c r="A4326" s="36">
        <f>CAL!A4326</f>
        <v>46239</v>
      </c>
      <c r="B4326" s="6" t="str">
        <f>CAL!B4326</f>
        <v>pelotasrs</v>
      </c>
      <c r="C4326" s="6">
        <f>CAL!C4326</f>
        <v>1</v>
      </c>
      <c r="D4326" s="6">
        <f>CAL!D4326</f>
        <v>0</v>
      </c>
      <c r="E4326" s="6" t="str">
        <f>CAL!J4326</f>
        <v>uniaofrederiquensers</v>
      </c>
      <c r="F4326" s="6" t="str">
        <f>CAL!R4326</f>
        <v>rs2</v>
      </c>
      <c r="G4326" s="6"/>
      <c r="H4326" s="6"/>
    </row>
    <row r="4327" spans="1:8">
      <c r="A4327" s="36">
        <f>CAL!A4327</f>
        <v>46239</v>
      </c>
      <c r="B4327" s="6" t="str">
        <f>CAL!B4327</f>
        <v>unidosdoalvoradaam</v>
      </c>
      <c r="C4327" s="6">
        <f>CAL!C4327</f>
        <v>1</v>
      </c>
      <c r="D4327" s="6">
        <f>CAL!D4327</f>
        <v>6</v>
      </c>
      <c r="E4327" s="6" t="str">
        <f>CAL!J4327</f>
        <v>cdcmanicoream</v>
      </c>
      <c r="F4327" s="6" t="str">
        <f>CAL!R4327</f>
        <v>am2</v>
      </c>
      <c r="G4327" s="6"/>
      <c r="H4327" s="6"/>
    </row>
    <row r="4328" spans="1:8">
      <c r="A4328" s="36">
        <f>CAL!A4328</f>
        <v>46239</v>
      </c>
      <c r="B4328" s="6" t="str">
        <f>CAL!B4328</f>
        <v>americase</v>
      </c>
      <c r="C4328" s="6">
        <f>CAL!C4328</f>
        <v>1</v>
      </c>
      <c r="D4328" s="6">
        <f>CAL!D4328</f>
        <v>5</v>
      </c>
      <c r="E4328" s="6" t="str">
        <f>CAL!J4328</f>
        <v>gloriensese</v>
      </c>
      <c r="F4328" s="6" t="str">
        <f>CAL!R4328</f>
        <v>cse</v>
      </c>
      <c r="G4328" s="6"/>
      <c r="H4328" s="6"/>
    </row>
    <row r="4329" spans="1:8">
      <c r="A4329" s="36">
        <f>CAL!A4329</f>
        <v>46239</v>
      </c>
      <c r="B4329" s="6" t="str">
        <f>CAL!B4329</f>
        <v>falconse</v>
      </c>
      <c r="C4329" s="6">
        <f>CAL!C4329</f>
        <v>2</v>
      </c>
      <c r="D4329" s="6">
        <f>CAL!D4329</f>
        <v>0</v>
      </c>
      <c r="E4329" s="6" t="str">
        <f>CAL!J4329</f>
        <v>desportivaaracajuse</v>
      </c>
      <c r="F4329" s="6" t="str">
        <f>CAL!R4329</f>
        <v>cse</v>
      </c>
      <c r="G4329" s="6"/>
      <c r="H4329" s="6"/>
    </row>
    <row r="4330" spans="1:8">
      <c r="A4330" s="36">
        <f>CAL!A4330</f>
        <v>46239</v>
      </c>
      <c r="B4330" s="6" t="str">
        <f>CAL!B4330</f>
        <v>lagartose</v>
      </c>
      <c r="C4330" s="6">
        <f>CAL!C4330</f>
        <v>2</v>
      </c>
      <c r="D4330" s="6">
        <f>CAL!D4330</f>
        <v>0</v>
      </c>
      <c r="E4330" s="6" t="str">
        <f>CAL!J4330</f>
        <v>guaranyse</v>
      </c>
      <c r="F4330" s="6" t="str">
        <f>CAL!R4330</f>
        <v>cse</v>
      </c>
      <c r="G4330" s="6"/>
      <c r="H4330" s="6"/>
    </row>
    <row r="4331" spans="1:8">
      <c r="A4331" s="36">
        <f>CAL!A4331</f>
        <v>46239</v>
      </c>
      <c r="B4331" s="6" t="str">
        <f>CAL!B4331</f>
        <v>linhareses</v>
      </c>
      <c r="C4331" s="6">
        <f>CAL!C4331</f>
        <v>2</v>
      </c>
      <c r="D4331" s="6">
        <f>CAL!D4331</f>
        <v>0</v>
      </c>
      <c r="E4331" s="6" t="str">
        <f>CAL!J4331</f>
        <v>ctecolatinaes</v>
      </c>
      <c r="F4331" s="6" t="str">
        <f>CAL!R4331</f>
        <v>ces</v>
      </c>
      <c r="G4331" s="6"/>
      <c r="H4331" s="6"/>
    </row>
    <row r="4332" spans="1:8">
      <c r="A4332" s="36">
        <f>CAL!A4332</f>
        <v>46240</v>
      </c>
      <c r="B4332" s="6" t="str">
        <f>CAL!B4332</f>
        <v>vitoriaba</v>
      </c>
      <c r="C4332" s="6">
        <f>CAL!C4332</f>
        <v>4</v>
      </c>
      <c r="D4332" s="6">
        <f>CAL!D4332</f>
        <v>0</v>
      </c>
      <c r="E4332" s="6" t="str">
        <f>CAL!J4332</f>
        <v>athleticopr</v>
      </c>
      <c r="F4332" s="6" t="str">
        <f>CAL!R4332</f>
        <v>cbr</v>
      </c>
      <c r="G4332" s="6"/>
      <c r="H4332" s="6"/>
    </row>
    <row r="4333" spans="1:8">
      <c r="A4333" s="36">
        <f>CAL!A4333</f>
        <v>46240</v>
      </c>
      <c r="B4333" s="6" t="str">
        <f>CAL!B4333</f>
        <v>corinthianssp</v>
      </c>
      <c r="C4333" s="6">
        <f>CAL!C4333</f>
        <v>2</v>
      </c>
      <c r="D4333" s="6">
        <f>CAL!D4333</f>
        <v>1</v>
      </c>
      <c r="E4333" s="6" t="str">
        <f>CAL!J4333</f>
        <v>internacionalrs</v>
      </c>
      <c r="F4333" s="6" t="str">
        <f>CAL!R4333</f>
        <v>cbr</v>
      </c>
      <c r="G4333" s="6"/>
      <c r="H4333" s="6"/>
    </row>
    <row r="4334" spans="1:8">
      <c r="A4334" s="36">
        <f>CAL!A4334</f>
        <v>46240</v>
      </c>
      <c r="B4334" s="6" t="str">
        <f>CAL!B4334</f>
        <v>gauchors</v>
      </c>
      <c r="C4334" s="6">
        <f>CAL!C4334</f>
        <v>0</v>
      </c>
      <c r="D4334" s="6">
        <f>CAL!D4334</f>
        <v>1</v>
      </c>
      <c r="E4334" s="6" t="str">
        <f>CAL!J4334</f>
        <v>gramadensers</v>
      </c>
      <c r="F4334" s="6" t="str">
        <f>CAL!R4334</f>
        <v>rs2</v>
      </c>
      <c r="G4334" s="6"/>
      <c r="H4334" s="6"/>
    </row>
    <row r="4335" spans="1:8">
      <c r="A4335" s="36">
        <f>CAL!A4335</f>
        <v>46240</v>
      </c>
      <c r="B4335" s="6" t="str">
        <f>CAL!B4335</f>
        <v>guaranirs</v>
      </c>
      <c r="C4335" s="6">
        <f>CAL!C4335</f>
        <v>0</v>
      </c>
      <c r="D4335" s="6">
        <f>CAL!D4335</f>
        <v>2</v>
      </c>
      <c r="E4335" s="6" t="str">
        <f>CAL!J4335</f>
        <v>brasilrs</v>
      </c>
      <c r="F4335" s="6" t="str">
        <f>CAL!R4335</f>
        <v>rs2</v>
      </c>
      <c r="G4335" s="6"/>
      <c r="H4335" s="6"/>
    </row>
    <row r="4336" spans="1:8">
      <c r="A4336" s="36">
        <f>CAL!A4336</f>
        <v>46240</v>
      </c>
      <c r="B4336" s="6" t="str">
        <f>CAL!B4336</f>
        <v>rbdonorteam</v>
      </c>
      <c r="C4336" s="6">
        <f>CAL!C4336</f>
        <v>3</v>
      </c>
      <c r="D4336" s="6">
        <f>CAL!D4336</f>
        <v>1</v>
      </c>
      <c r="E4336" s="6" t="str">
        <f>CAL!J4336</f>
        <v>clipperam</v>
      </c>
      <c r="F4336" s="6" t="str">
        <f>CAL!R4336</f>
        <v>am2</v>
      </c>
      <c r="G4336" s="6"/>
      <c r="H4336" s="6"/>
    </row>
    <row r="4337" spans="1:8">
      <c r="A4337" s="36">
        <f>CAL!A4337</f>
        <v>46241</v>
      </c>
      <c r="B4337" s="6" t="str">
        <f>CAL!B4337</f>
        <v>operariopr</v>
      </c>
      <c r="C4337" s="6">
        <f>CAL!C4337</f>
        <v>1</v>
      </c>
      <c r="D4337" s="6">
        <f>CAL!D4337</f>
        <v>3</v>
      </c>
      <c r="E4337" s="6" t="str">
        <f>CAL!J4337</f>
        <v>saobernardosp</v>
      </c>
      <c r="F4337" s="6" t="str">
        <f>CAL!R4337</f>
        <v>br2</v>
      </c>
      <c r="G4337" s="6"/>
      <c r="H4337" s="6"/>
    </row>
    <row r="4338" spans="1:8">
      <c r="A4338" s="36">
        <f>CAL!A4338</f>
        <v>46241</v>
      </c>
      <c r="B4338" s="6" t="str">
        <f>CAL!B4338</f>
        <v>cearace</v>
      </c>
      <c r="C4338" s="6">
        <f>CAL!C4338</f>
        <v>2</v>
      </c>
      <c r="D4338" s="6">
        <f>CAL!D4338</f>
        <v>0</v>
      </c>
      <c r="E4338" s="6" t="str">
        <f>CAL!J4338</f>
        <v>pontepretasp</v>
      </c>
      <c r="F4338" s="6" t="str">
        <f>CAL!R4338</f>
        <v>br2</v>
      </c>
      <c r="G4338" s="6"/>
      <c r="H4338" s="6"/>
    </row>
    <row r="4339" spans="1:8">
      <c r="A4339" s="36">
        <f>CAL!A4339</f>
        <v>46242</v>
      </c>
      <c r="B4339" s="6" t="str">
        <f>CAL!B4339</f>
        <v>gremiors</v>
      </c>
      <c r="C4339" s="6">
        <f>CAL!C4339</f>
        <v>2</v>
      </c>
      <c r="D4339" s="6">
        <f>CAL!D4339</f>
        <v>1</v>
      </c>
      <c r="E4339" s="6" t="str">
        <f>CAL!J4339</f>
        <v>saopaulosp</v>
      </c>
      <c r="F4339" s="6" t="str">
        <f>CAL!R4339</f>
        <v>br1</v>
      </c>
      <c r="G4339" s="6"/>
      <c r="H4339" s="6"/>
    </row>
    <row r="4340" spans="1:8">
      <c r="A4340" s="36">
        <f>CAL!A4340</f>
        <v>46242</v>
      </c>
      <c r="B4340" s="6" t="str">
        <f>CAL!B4340</f>
        <v>remopa</v>
      </c>
      <c r="C4340" s="6">
        <f>CAL!C4340</f>
        <v>2</v>
      </c>
      <c r="D4340" s="6">
        <f>CAL!D4340</f>
        <v>2</v>
      </c>
      <c r="E4340" s="6" t="str">
        <f>CAL!J4340</f>
        <v>atleticomg</v>
      </c>
      <c r="F4340" s="6" t="str">
        <f>CAL!R4340</f>
        <v>br1</v>
      </c>
      <c r="G4340" s="6"/>
      <c r="H4340" s="6"/>
    </row>
    <row r="4341" spans="1:8">
      <c r="A4341" s="36">
        <f>CAL!A4341</f>
        <v>46242</v>
      </c>
      <c r="B4341" s="6" t="str">
        <f>CAL!B4341</f>
        <v>coritibapr</v>
      </c>
      <c r="C4341" s="6">
        <f>CAL!C4341</f>
        <v>2</v>
      </c>
      <c r="D4341" s="6">
        <f>CAL!D4341</f>
        <v>1</v>
      </c>
      <c r="E4341" s="6" t="str">
        <f>CAL!J4341</f>
        <v>chapecoensesc</v>
      </c>
      <c r="F4341" s="6" t="str">
        <f>CAL!R4341</f>
        <v>br1</v>
      </c>
      <c r="G4341" s="6"/>
      <c r="H4341" s="6"/>
    </row>
    <row r="4342" spans="1:8">
      <c r="A4342" s="36">
        <f>CAL!A4342</f>
        <v>46242</v>
      </c>
      <c r="B4342" s="6" t="str">
        <f>CAL!B4342</f>
        <v>botafogorj</v>
      </c>
      <c r="C4342" s="6">
        <f>CAL!C4342</f>
        <v>1</v>
      </c>
      <c r="D4342" s="6">
        <f>CAL!D4342</f>
        <v>1</v>
      </c>
      <c r="E4342" s="6" t="str">
        <f>CAL!J4342</f>
        <v>fluminenserj</v>
      </c>
      <c r="F4342" s="6" t="str">
        <f>CAL!R4342</f>
        <v>br1</v>
      </c>
      <c r="G4342" s="6"/>
      <c r="H4342" s="6"/>
    </row>
    <row r="4343" spans="1:8">
      <c r="A4343" s="36">
        <f>CAL!A4343</f>
        <v>46242</v>
      </c>
      <c r="B4343" s="6" t="str">
        <f>CAL!B4343</f>
        <v>vilanovago</v>
      </c>
      <c r="C4343" s="6">
        <f>CAL!C4343</f>
        <v>0</v>
      </c>
      <c r="D4343" s="6">
        <f>CAL!D4343</f>
        <v>1</v>
      </c>
      <c r="E4343" s="6" t="str">
        <f>CAL!J4343</f>
        <v>sportpe</v>
      </c>
      <c r="F4343" s="6" t="str">
        <f>CAL!R4343</f>
        <v>br2</v>
      </c>
      <c r="G4343" s="6"/>
      <c r="H4343" s="6"/>
    </row>
    <row r="4344" spans="1:8">
      <c r="A4344" s="36">
        <f>CAL!A4344</f>
        <v>46242</v>
      </c>
      <c r="B4344" s="6" t="str">
        <f>CAL!B4344</f>
        <v>botafogosp</v>
      </c>
      <c r="C4344" s="6">
        <f>CAL!C4344</f>
        <v>2</v>
      </c>
      <c r="D4344" s="6">
        <f>CAL!D4344</f>
        <v>1</v>
      </c>
      <c r="E4344" s="6" t="str">
        <f>CAL!J4344</f>
        <v>americamg</v>
      </c>
      <c r="F4344" s="6" t="str">
        <f>CAL!R4344</f>
        <v>br2</v>
      </c>
      <c r="G4344" s="6"/>
      <c r="H4344" s="6"/>
    </row>
    <row r="4345" spans="1:8">
      <c r="A4345" s="36">
        <f>CAL!A4345</f>
        <v>46242</v>
      </c>
      <c r="B4345" s="6" t="str">
        <f>CAL!B4345</f>
        <v>botafogopb</v>
      </c>
      <c r="C4345" s="6">
        <f>CAL!C4345</f>
        <v>2</v>
      </c>
      <c r="D4345" s="6">
        <f>CAL!D4345</f>
        <v>2</v>
      </c>
      <c r="E4345" s="6" t="str">
        <f>CAL!J4345</f>
        <v>santacruzpe</v>
      </c>
      <c r="F4345" s="6" t="str">
        <f>CAL!R4345</f>
        <v>br3</v>
      </c>
      <c r="G4345" s="6"/>
      <c r="H4345" s="6"/>
    </row>
    <row r="4346" spans="1:8">
      <c r="A4346" s="36">
        <f>CAL!A4346</f>
        <v>46242</v>
      </c>
      <c r="B4346" s="6" t="str">
        <f>CAL!B4346</f>
        <v>figueirensesc</v>
      </c>
      <c r="C4346" s="6">
        <f>CAL!C4346</f>
        <v>2</v>
      </c>
      <c r="D4346" s="6">
        <f>CAL!D4346</f>
        <v>2</v>
      </c>
      <c r="E4346" s="6" t="str">
        <f>CAL!J4346</f>
        <v>ferroviariasp</v>
      </c>
      <c r="F4346" s="6" t="str">
        <f>CAL!R4346</f>
        <v>br3</v>
      </c>
      <c r="G4346" s="6"/>
      <c r="H4346" s="6"/>
    </row>
    <row r="4347" spans="1:8">
      <c r="A4347" s="36">
        <f>CAL!A4347</f>
        <v>46242</v>
      </c>
      <c r="B4347" s="6" t="str">
        <f>CAL!B4347</f>
        <v>interdelimeirasp</v>
      </c>
      <c r="C4347" s="6">
        <f>CAL!C4347</f>
        <v>2</v>
      </c>
      <c r="D4347" s="6">
        <f>CAL!D4347</f>
        <v>0</v>
      </c>
      <c r="E4347" s="6" t="str">
        <f>CAL!J4347</f>
        <v>voltaredondarj</v>
      </c>
      <c r="F4347" s="6" t="str">
        <f>CAL!R4347</f>
        <v>br3</v>
      </c>
      <c r="G4347" s="6"/>
      <c r="H4347" s="6"/>
    </row>
    <row r="4348" spans="1:8">
      <c r="A4348" s="36">
        <f>CAL!A4348</f>
        <v>46242</v>
      </c>
      <c r="B4348" s="6" t="str">
        <f>CAL!B4348</f>
        <v>ituanosp</v>
      </c>
      <c r="C4348" s="6">
        <f>CAL!C4348</f>
        <v>2</v>
      </c>
      <c r="D4348" s="6">
        <f>CAL!D4348</f>
        <v>0</v>
      </c>
      <c r="E4348" s="6" t="str">
        <f>CAL!J4348</f>
        <v>barrasc</v>
      </c>
      <c r="F4348" s="6" t="str">
        <f>CAL!R4348</f>
        <v>br3</v>
      </c>
      <c r="G4348" s="6"/>
      <c r="H4348" s="6"/>
    </row>
    <row r="4349" spans="1:8">
      <c r="A4349" s="36">
        <f>CAL!A4349</f>
        <v>46242</v>
      </c>
      <c r="B4349" s="6" t="str">
        <f>CAL!B4349</f>
        <v>nacionalam</v>
      </c>
      <c r="C4349" s="6">
        <f>CAL!C4349</f>
        <v>1</v>
      </c>
      <c r="D4349" s="6">
        <f>CAL!D4349</f>
        <v>2</v>
      </c>
      <c r="E4349" s="6" t="str">
        <f>CAL!J4349</f>
        <v>abcrn</v>
      </c>
      <c r="F4349" s="6" t="str">
        <f>CAL!R4349</f>
        <v>br4</v>
      </c>
      <c r="G4349" s="6"/>
      <c r="H4349" s="6"/>
    </row>
    <row r="4350" spans="1:8">
      <c r="A4350" s="36">
        <f>CAL!A4350</f>
        <v>46242</v>
      </c>
      <c r="B4350" s="6" t="str">
        <f>CAL!B4350</f>
        <v>saojosers</v>
      </c>
      <c r="C4350" s="6">
        <f>CAL!C4350</f>
        <v>1</v>
      </c>
      <c r="D4350" s="6">
        <f>CAL!D4350</f>
        <v>1</v>
      </c>
      <c r="E4350" s="6" t="str">
        <f>CAL!J4350</f>
        <v>gamadf</v>
      </c>
      <c r="F4350" s="6" t="str">
        <f>CAL!R4350</f>
        <v>br4</v>
      </c>
      <c r="G4350" s="6"/>
      <c r="H4350" s="6"/>
    </row>
    <row r="4351" spans="1:8">
      <c r="A4351" s="36">
        <f>CAL!A4351</f>
        <v>46242</v>
      </c>
      <c r="B4351" s="6" t="str">
        <f>CAL!B4351</f>
        <v>uberlandiamg</v>
      </c>
      <c r="C4351" s="6">
        <f>CAL!C4351</f>
        <v>1</v>
      </c>
      <c r="D4351" s="6">
        <f>CAL!D4351</f>
        <v>0</v>
      </c>
      <c r="E4351" s="6" t="str">
        <f>CAL!J4351</f>
        <v>csaal</v>
      </c>
      <c r="F4351" s="6" t="str">
        <f>CAL!R4351</f>
        <v>br4</v>
      </c>
      <c r="G4351" s="6"/>
      <c r="H4351" s="6"/>
    </row>
    <row r="4352" spans="1:8">
      <c r="A4352" s="36">
        <f>CAL!A4352</f>
        <v>46242</v>
      </c>
      <c r="B4352" s="6" t="str">
        <f>CAL!B4352</f>
        <v>goiatubago</v>
      </c>
      <c r="C4352" s="6">
        <f>CAL!C4352</f>
        <v>0</v>
      </c>
      <c r="D4352" s="6">
        <f>CAL!D4352</f>
        <v>0</v>
      </c>
      <c r="E4352" s="6" t="str">
        <f>CAL!J4352</f>
        <v>asaal</v>
      </c>
      <c r="F4352" s="6" t="str">
        <f>CAL!R4352</f>
        <v>br4</v>
      </c>
      <c r="G4352" s="6"/>
      <c r="H4352" s="6"/>
    </row>
    <row r="4353" spans="1:8">
      <c r="A4353" s="36">
        <f>CAL!A4353</f>
        <v>46242</v>
      </c>
      <c r="B4353" s="6" t="str">
        <f>CAL!B4353</f>
        <v>uniaosaojoaosp</v>
      </c>
      <c r="C4353" s="6">
        <f>CAL!C4353</f>
        <v>1</v>
      </c>
      <c r="D4353" s="6">
        <f>CAL!D4353</f>
        <v>1</v>
      </c>
      <c r="E4353" s="6" t="str">
        <f>CAL!J4353</f>
        <v>comercialsp</v>
      </c>
      <c r="F4353" s="6" t="str">
        <f>CAL!R4353</f>
        <v>csp</v>
      </c>
      <c r="G4353" s="6"/>
      <c r="H4353" s="6"/>
    </row>
    <row r="4354" spans="1:8">
      <c r="A4354" s="36">
        <f>CAL!A4354</f>
        <v>46242</v>
      </c>
      <c r="B4354" s="6" t="str">
        <f>CAL!B4354</f>
        <v>primaverasp</v>
      </c>
      <c r="C4354" s="6">
        <f>CAL!C4354</f>
        <v>2</v>
      </c>
      <c r="D4354" s="6">
        <f>CAL!D4354</f>
        <v>2</v>
      </c>
      <c r="E4354" s="6" t="str">
        <f>CAL!J4354</f>
        <v>juventussp</v>
      </c>
      <c r="F4354" s="6" t="str">
        <f>CAL!R4354</f>
        <v>csp</v>
      </c>
      <c r="G4354" s="6"/>
      <c r="H4354" s="6"/>
    </row>
    <row r="4355" spans="1:8">
      <c r="A4355" s="36">
        <f>CAL!A4355</f>
        <v>46242</v>
      </c>
      <c r="B4355" s="6" t="str">
        <f>CAL!B4355</f>
        <v>saojosesp</v>
      </c>
      <c r="C4355" s="6">
        <f>CAL!C4355</f>
        <v>2</v>
      </c>
      <c r="D4355" s="6">
        <f>CAL!D4355</f>
        <v>0</v>
      </c>
      <c r="E4355" s="6" t="str">
        <f>CAL!J4355</f>
        <v>santoandresp</v>
      </c>
      <c r="F4355" s="6" t="str">
        <f>CAL!R4355</f>
        <v>csp</v>
      </c>
      <c r="G4355" s="6"/>
      <c r="H4355" s="6"/>
    </row>
    <row r="4356" spans="1:8">
      <c r="A4356" s="36">
        <f>CAL!A4356</f>
        <v>46242</v>
      </c>
      <c r="B4356" s="6" t="str">
        <f>CAL!B4356</f>
        <v>aimorers</v>
      </c>
      <c r="C4356" s="6">
        <f>CAL!C4356</f>
        <v>1</v>
      </c>
      <c r="D4356" s="6">
        <f>CAL!D4356</f>
        <v>0</v>
      </c>
      <c r="E4356" s="6" t="str">
        <f>CAL!J4356</f>
        <v>gloriars</v>
      </c>
      <c r="F4356" s="6" t="str">
        <f>CAL!R4356</f>
        <v>rs2</v>
      </c>
      <c r="G4356" s="6"/>
      <c r="H4356" s="6"/>
    </row>
    <row r="4357" spans="1:8">
      <c r="A4357" s="36">
        <f>CAL!A4357</f>
        <v>46242</v>
      </c>
      <c r="B4357" s="6" t="str">
        <f>CAL!B4357</f>
        <v>santacruzrs</v>
      </c>
      <c r="C4357" s="6">
        <f>CAL!C4357</f>
        <v>1</v>
      </c>
      <c r="D4357" s="6">
        <f>CAL!D4357</f>
        <v>0</v>
      </c>
      <c r="E4357" s="6" t="str">
        <f>CAL!J4357</f>
        <v>brasilfarrs</v>
      </c>
      <c r="F4357" s="6" t="str">
        <f>CAL!R4357</f>
        <v>rs2</v>
      </c>
      <c r="G4357" s="6"/>
      <c r="H4357" s="6"/>
    </row>
    <row r="4358" spans="1:8">
      <c r="A4358" s="36">
        <f>CAL!A4358</f>
        <v>46242</v>
      </c>
      <c r="B4358" s="6" t="str">
        <f>CAL!B4358</f>
        <v>aymoresmg</v>
      </c>
      <c r="C4358" s="6">
        <f>CAL!C4358</f>
        <v>3</v>
      </c>
      <c r="D4358" s="6">
        <f>CAL!D4358</f>
        <v>3</v>
      </c>
      <c r="E4358" s="6" t="str">
        <f>CAL!J4358</f>
        <v>villanovamg</v>
      </c>
      <c r="F4358" s="6" t="str">
        <f>CAL!R4358</f>
        <v>mg2</v>
      </c>
      <c r="G4358" s="6"/>
      <c r="H4358" s="6"/>
    </row>
    <row r="4359" spans="1:8">
      <c r="A4359" s="36">
        <f>CAL!A4359</f>
        <v>46242</v>
      </c>
      <c r="B4359" s="6" t="str">
        <f>CAL!B4359</f>
        <v>democrataslmg</v>
      </c>
      <c r="C4359" s="6">
        <f>CAL!C4359</f>
        <v>3</v>
      </c>
      <c r="D4359" s="6">
        <f>CAL!D4359</f>
        <v>1</v>
      </c>
      <c r="E4359" s="6" t="str">
        <f>CAL!J4359</f>
        <v>mamoremg</v>
      </c>
      <c r="F4359" s="6" t="str">
        <f>CAL!R4359</f>
        <v>mg2</v>
      </c>
      <c r="G4359" s="6"/>
      <c r="H4359" s="6"/>
    </row>
    <row r="4360" spans="1:8">
      <c r="A4360" s="36">
        <f>CAL!A4360</f>
        <v>46242</v>
      </c>
      <c r="B4360" s="6" t="str">
        <f>CAL!B4360</f>
        <v>sportclubpr</v>
      </c>
      <c r="C4360" s="6">
        <f>CAL!C4360</f>
        <v>1</v>
      </c>
      <c r="D4360" s="6">
        <f>CAL!D4360</f>
        <v>1</v>
      </c>
      <c r="E4360" s="6" t="str">
        <f>CAL!J4360</f>
        <v>uniaobeltraopr</v>
      </c>
      <c r="F4360" s="6" t="str">
        <f>CAL!R4360</f>
        <v>pr3</v>
      </c>
      <c r="G4360" s="6"/>
      <c r="H4360" s="6"/>
    </row>
    <row r="4361" spans="1:8">
      <c r="A4361" s="36">
        <f>CAL!A4361</f>
        <v>46242</v>
      </c>
      <c r="B4361" s="6" t="str">
        <f>CAL!B4361</f>
        <v>hopepr</v>
      </c>
      <c r="C4361" s="6">
        <f>CAL!C4361</f>
        <v>1</v>
      </c>
      <c r="D4361" s="6">
        <f>CAL!D4361</f>
        <v>0</v>
      </c>
      <c r="E4361" s="6" t="str">
        <f>CAL!J4361</f>
        <v>samaspr</v>
      </c>
      <c r="F4361" s="6" t="str">
        <f>CAL!R4361</f>
        <v>pr3</v>
      </c>
      <c r="G4361" s="6"/>
      <c r="H4361" s="6"/>
    </row>
    <row r="4362" spans="1:8">
      <c r="A4362" s="36">
        <f>CAL!A4362</f>
        <v>46242</v>
      </c>
      <c r="B4362" s="6" t="str">
        <f>CAL!B4362</f>
        <v>pstcpr</v>
      </c>
      <c r="C4362" s="6">
        <f>CAL!C4362</f>
        <v>0</v>
      </c>
      <c r="D4362" s="6">
        <f>CAL!D4362</f>
        <v>2</v>
      </c>
      <c r="E4362" s="6" t="str">
        <f>CAL!J4362</f>
        <v>citylondonpr</v>
      </c>
      <c r="F4362" s="6" t="str">
        <f>CAL!R4362</f>
        <v>pr3</v>
      </c>
      <c r="G4362" s="6"/>
      <c r="H4362" s="6"/>
    </row>
    <row r="4363" spans="1:8">
      <c r="A4363" s="36">
        <f>CAL!A4363</f>
        <v>46242</v>
      </c>
      <c r="B4363" s="6" t="str">
        <f>CAL!B4363</f>
        <v>vilarealce</v>
      </c>
      <c r="C4363" s="6">
        <f>CAL!C4363</f>
        <v>2</v>
      </c>
      <c r="D4363" s="6">
        <f>CAL!D4363</f>
        <v>1</v>
      </c>
      <c r="E4363" s="6" t="str">
        <f>CAL!J4363</f>
        <v>palmaciace</v>
      </c>
      <c r="F4363" s="6" t="str">
        <f>CAL!R4363</f>
        <v>ce3</v>
      </c>
      <c r="G4363" s="6"/>
      <c r="H4363" s="6"/>
    </row>
    <row r="4364" spans="1:8">
      <c r="A4364" s="36">
        <f>CAL!A4364</f>
        <v>46242</v>
      </c>
      <c r="B4364" s="6" t="str">
        <f>CAL!B4364</f>
        <v>tupygo</v>
      </c>
      <c r="C4364" s="6">
        <f>CAL!C4364</f>
        <v>0</v>
      </c>
      <c r="D4364" s="6">
        <f>CAL!D4364</f>
        <v>0</v>
      </c>
      <c r="E4364" s="6" t="str">
        <f>CAL!J4364</f>
        <v>goianiago</v>
      </c>
      <c r="F4364" s="6" t="str">
        <f>CAL!R4364</f>
        <v>go2</v>
      </c>
      <c r="G4364" s="6"/>
      <c r="H4364" s="6"/>
    </row>
    <row r="4365" spans="1:8">
      <c r="A4365" s="36">
        <f>CAL!A4365</f>
        <v>46242</v>
      </c>
      <c r="B4365" s="6" t="str">
        <f>CAL!B4365</f>
        <v>crixasgo</v>
      </c>
      <c r="C4365" s="6">
        <f>CAL!C4365</f>
        <v>3</v>
      </c>
      <c r="D4365" s="6">
        <f>CAL!D4365</f>
        <v>3</v>
      </c>
      <c r="E4365" s="6" t="str">
        <f>CAL!J4365</f>
        <v>morrinhosgo</v>
      </c>
      <c r="F4365" s="6" t="str">
        <f>CAL!R4365</f>
        <v>go2</v>
      </c>
      <c r="G4365" s="6"/>
      <c r="H4365" s="6"/>
    </row>
    <row r="4366" spans="1:8">
      <c r="A4366" s="36">
        <f>CAL!A4366</f>
        <v>46242</v>
      </c>
      <c r="B4366" s="6" t="str">
        <f>CAL!B4366</f>
        <v>gremioanapolisgo</v>
      </c>
      <c r="C4366" s="6">
        <f>CAL!C4366</f>
        <v>3</v>
      </c>
      <c r="D4366" s="6">
        <f>CAL!D4366</f>
        <v>0</v>
      </c>
      <c r="E4366" s="6" t="str">
        <f>CAL!J4366</f>
        <v>trindadego</v>
      </c>
      <c r="F4366" s="6" t="str">
        <f>CAL!R4366</f>
        <v>go2</v>
      </c>
      <c r="G4366" s="6"/>
      <c r="H4366" s="6"/>
    </row>
    <row r="4367" spans="1:8">
      <c r="A4367" s="36">
        <f>CAL!A4367</f>
        <v>46242</v>
      </c>
      <c r="B4367" s="6" t="str">
        <f>CAL!B4367</f>
        <v>gloriensese</v>
      </c>
      <c r="C4367" s="6">
        <f>CAL!C4367</f>
        <v>0</v>
      </c>
      <c r="D4367" s="6">
        <f>CAL!D4367</f>
        <v>1</v>
      </c>
      <c r="E4367" s="6" t="str">
        <f>CAL!J4367</f>
        <v>falconse</v>
      </c>
      <c r="F4367" s="6" t="str">
        <f>CAL!R4367</f>
        <v>cse</v>
      </c>
      <c r="G4367" s="6"/>
      <c r="H4367" s="6"/>
    </row>
    <row r="4368" spans="1:8">
      <c r="A4368" s="36">
        <f>CAL!A4368</f>
        <v>46242</v>
      </c>
      <c r="B4368" s="6" t="str">
        <f>CAL!B4368</f>
        <v>americase</v>
      </c>
      <c r="C4368" s="6">
        <f>CAL!C4368</f>
        <v>2</v>
      </c>
      <c r="D4368" s="6">
        <f>CAL!D4368</f>
        <v>3</v>
      </c>
      <c r="E4368" s="6" t="str">
        <f>CAL!J4368</f>
        <v>guaranyse</v>
      </c>
      <c r="F4368" s="6" t="str">
        <f>CAL!R4368</f>
        <v>cse</v>
      </c>
      <c r="G4368" s="6"/>
      <c r="H4368" s="6"/>
    </row>
    <row r="4369" spans="1:8">
      <c r="A4369" s="36">
        <f>CAL!A4369</f>
        <v>46242</v>
      </c>
      <c r="B4369" s="6" t="str">
        <f>CAL!B4369</f>
        <v>audaxsaomateuses</v>
      </c>
      <c r="C4369" s="6">
        <f>CAL!C4369</f>
        <v>1</v>
      </c>
      <c r="D4369" s="6">
        <f>CAL!D4369</f>
        <v>0</v>
      </c>
      <c r="E4369" s="6" t="str">
        <f>CAL!J4369</f>
        <v>linhareses</v>
      </c>
      <c r="F4369" s="6" t="str">
        <f>CAL!R4369</f>
        <v>es2</v>
      </c>
      <c r="G4369" s="6"/>
      <c r="H4369" s="6"/>
    </row>
    <row r="4370" spans="1:8">
      <c r="A4370" s="36">
        <f>CAL!A4370</f>
        <v>46242</v>
      </c>
      <c r="B4370" s="6" t="str">
        <f>CAL!B4370</f>
        <v>ctecolatinaes</v>
      </c>
      <c r="C4370" s="6">
        <f>CAL!C4370</f>
        <v>0</v>
      </c>
      <c r="D4370" s="6">
        <f>CAL!D4370</f>
        <v>1</v>
      </c>
      <c r="E4370" s="6" t="str">
        <f>CAL!J4370</f>
        <v>dozees</v>
      </c>
      <c r="F4370" s="6" t="str">
        <f>CAL!R4370</f>
        <v>es2</v>
      </c>
      <c r="G4370" s="6"/>
      <c r="H4370" s="6"/>
    </row>
    <row r="4371" spans="1:8">
      <c r="A4371" s="36">
        <f>CAL!A4371</f>
        <v>46242</v>
      </c>
      <c r="B4371" s="6" t="str">
        <f>CAL!B4371</f>
        <v>pinheiroses</v>
      </c>
      <c r="C4371" s="6">
        <f>CAL!C4371</f>
        <v>1</v>
      </c>
      <c r="D4371" s="6">
        <f>CAL!D4371</f>
        <v>4</v>
      </c>
      <c r="E4371" s="6" t="str">
        <f>CAL!J4371</f>
        <v>tupyes</v>
      </c>
      <c r="F4371" s="6" t="str">
        <f>CAL!R4371</f>
        <v>es2</v>
      </c>
      <c r="G4371" s="6"/>
      <c r="H4371" s="6"/>
    </row>
    <row r="4372" spans="1:8">
      <c r="A4372" s="36">
        <f>CAL!A4372</f>
        <v>46242</v>
      </c>
      <c r="B4372" s="6" t="str">
        <f>CAL!B4372</f>
        <v>estreladonortees</v>
      </c>
      <c r="C4372" s="6">
        <f>CAL!C4372</f>
        <v>1</v>
      </c>
      <c r="D4372" s="6">
        <f>CAL!D4372</f>
        <v>1</v>
      </c>
      <c r="E4372" s="6" t="str">
        <f>CAL!J4372</f>
        <v>rivees</v>
      </c>
      <c r="F4372" s="6" t="str">
        <f>CAL!R4372</f>
        <v>es2</v>
      </c>
      <c r="G4372" s="6"/>
      <c r="H4372" s="6"/>
    </row>
    <row r="4373" spans="1:8">
      <c r="A4373" s="36">
        <f>CAL!A4373</f>
        <v>46243</v>
      </c>
      <c r="B4373" s="6" t="str">
        <f>CAL!B4373</f>
        <v>cruzeiromg</v>
      </c>
      <c r="C4373" s="6">
        <f>CAL!C4373</f>
        <v>3</v>
      </c>
      <c r="D4373" s="6">
        <f>CAL!D4373</f>
        <v>1</v>
      </c>
      <c r="E4373" s="6" t="str">
        <f>CAL!J4373</f>
        <v>mirassolsp</v>
      </c>
      <c r="F4373" s="6" t="str">
        <f>CAL!R4373</f>
        <v>br1</v>
      </c>
      <c r="G4373" s="6"/>
      <c r="H4373" s="6"/>
    </row>
    <row r="4374" spans="1:8">
      <c r="A4374" s="36">
        <f>CAL!A4374</f>
        <v>46243</v>
      </c>
      <c r="B4374" s="6" t="str">
        <f>CAL!B4374</f>
        <v>palmeirassp</v>
      </c>
      <c r="C4374" s="6">
        <f>CAL!C4374</f>
        <v>0</v>
      </c>
      <c r="D4374" s="6">
        <f>CAL!D4374</f>
        <v>0</v>
      </c>
      <c r="E4374" s="6" t="str">
        <f>CAL!J4374</f>
        <v>internacionalrs</v>
      </c>
      <c r="F4374" s="6" t="str">
        <f>CAL!R4374</f>
        <v>br1</v>
      </c>
      <c r="G4374" s="6"/>
      <c r="H4374" s="6"/>
    </row>
    <row r="4375" spans="1:8">
      <c r="A4375" s="36">
        <f>CAL!A4375</f>
        <v>46243</v>
      </c>
      <c r="B4375" s="6" t="str">
        <f>CAL!B4375</f>
        <v>bahiaba</v>
      </c>
      <c r="C4375" s="6">
        <f>CAL!C4375</f>
        <v>0</v>
      </c>
      <c r="D4375" s="6">
        <f>CAL!D4375</f>
        <v>0</v>
      </c>
      <c r="E4375" s="6" t="str">
        <f>CAL!J4375</f>
        <v>vascorj</v>
      </c>
      <c r="F4375" s="6" t="str">
        <f>CAL!R4375</f>
        <v>br1</v>
      </c>
      <c r="G4375" s="6"/>
      <c r="H4375" s="6"/>
    </row>
    <row r="4376" spans="1:8">
      <c r="A4376" s="36">
        <f>CAL!A4376</f>
        <v>46243</v>
      </c>
      <c r="B4376" s="6" t="str">
        <f>CAL!B4376</f>
        <v>santossp</v>
      </c>
      <c r="C4376" s="6">
        <f>CAL!C4376</f>
        <v>0</v>
      </c>
      <c r="D4376" s="6">
        <f>CAL!D4376</f>
        <v>2</v>
      </c>
      <c r="E4376" s="6" t="str">
        <f>CAL!J4376</f>
        <v>athleticopr</v>
      </c>
      <c r="F4376" s="6" t="str">
        <f>CAL!R4376</f>
        <v>br1</v>
      </c>
      <c r="G4376" s="6"/>
      <c r="H4376" s="6"/>
    </row>
    <row r="4377" spans="1:8">
      <c r="A4377" s="36">
        <f>CAL!A4377</f>
        <v>46243</v>
      </c>
      <c r="B4377" s="6" t="str">
        <f>CAL!B4377</f>
        <v>bragantinosp</v>
      </c>
      <c r="C4377" s="6">
        <f>CAL!C4377</f>
        <v>0</v>
      </c>
      <c r="D4377" s="6">
        <f>CAL!D4377</f>
        <v>2</v>
      </c>
      <c r="E4377" s="6" t="str">
        <f>CAL!J4377</f>
        <v>corinthianssp</v>
      </c>
      <c r="F4377" s="6" t="str">
        <f>CAL!R4377</f>
        <v>br1</v>
      </c>
      <c r="G4377" s="6"/>
      <c r="H4377" s="6"/>
    </row>
    <row r="4378" spans="1:8">
      <c r="A4378" s="36">
        <f>CAL!A4378</f>
        <v>46243</v>
      </c>
      <c r="B4378" s="6" t="str">
        <f>CAL!B4378</f>
        <v>flamengorj</v>
      </c>
      <c r="C4378" s="6">
        <f>CAL!C4378</f>
        <v>2</v>
      </c>
      <c r="D4378" s="6">
        <f>CAL!D4378</f>
        <v>0</v>
      </c>
      <c r="E4378" s="6" t="str">
        <f>CAL!J4378</f>
        <v>vitoriaba</v>
      </c>
      <c r="F4378" s="6" t="str">
        <f>CAL!R4378</f>
        <v>br1</v>
      </c>
      <c r="G4378" s="6"/>
      <c r="H4378" s="6"/>
    </row>
    <row r="4379" spans="1:8">
      <c r="A4379" s="36">
        <f>CAL!A4379</f>
        <v>46243</v>
      </c>
      <c r="B4379" s="6" t="str">
        <f>CAL!B4379</f>
        <v>athleticmg</v>
      </c>
      <c r="C4379" s="6">
        <f>CAL!C4379</f>
        <v>2</v>
      </c>
      <c r="D4379" s="6">
        <f>CAL!D4379</f>
        <v>0</v>
      </c>
      <c r="E4379" s="6" t="str">
        <f>CAL!J4379</f>
        <v>criciumasc</v>
      </c>
      <c r="F4379" s="6" t="str">
        <f>CAL!R4379</f>
        <v>br2</v>
      </c>
      <c r="G4379" s="6"/>
      <c r="H4379" s="6"/>
    </row>
    <row r="4380" spans="1:8">
      <c r="A4380" s="36">
        <f>CAL!A4380</f>
        <v>46243</v>
      </c>
      <c r="B4380" s="6" t="str">
        <f>CAL!B4380</f>
        <v>nauticope</v>
      </c>
      <c r="C4380" s="6">
        <f>CAL!C4380</f>
        <v>1</v>
      </c>
      <c r="D4380" s="6">
        <f>CAL!D4380</f>
        <v>1</v>
      </c>
      <c r="E4380" s="6" t="str">
        <f>CAL!J4380</f>
        <v>atleticogo</v>
      </c>
      <c r="F4380" s="6" t="str">
        <f>CAL!R4380</f>
        <v>br2</v>
      </c>
      <c r="G4380" s="6"/>
      <c r="H4380" s="6"/>
    </row>
    <row r="4381" spans="1:8">
      <c r="A4381" s="36">
        <f>CAL!A4381</f>
        <v>46243</v>
      </c>
      <c r="B4381" s="6" t="str">
        <f>CAL!B4381</f>
        <v>novorizontinosp</v>
      </c>
      <c r="C4381" s="6">
        <f>CAL!C4381</f>
        <v>0</v>
      </c>
      <c r="D4381" s="6">
        <f>CAL!D4381</f>
        <v>1</v>
      </c>
      <c r="E4381" s="6" t="str">
        <f>CAL!J4381</f>
        <v>juventuders</v>
      </c>
      <c r="F4381" s="6" t="str">
        <f>CAL!R4381</f>
        <v>br2</v>
      </c>
      <c r="G4381" s="6"/>
      <c r="H4381" s="6"/>
    </row>
    <row r="4382" spans="1:8">
      <c r="A4382" s="36">
        <f>CAL!A4382</f>
        <v>46243</v>
      </c>
      <c r="B4382" s="6" t="str">
        <f>CAL!B4382</f>
        <v>cuiabamt</v>
      </c>
      <c r="C4382" s="6">
        <f>CAL!C4382</f>
        <v>1</v>
      </c>
      <c r="D4382" s="6">
        <f>CAL!D4382</f>
        <v>1</v>
      </c>
      <c r="E4382" s="6" t="str">
        <f>CAL!J4382</f>
        <v>fortalezace</v>
      </c>
      <c r="F4382" s="6" t="str">
        <f>CAL!R4382</f>
        <v>br2</v>
      </c>
      <c r="G4382" s="6"/>
      <c r="H4382" s="6"/>
    </row>
    <row r="4383" spans="1:8">
      <c r="A4383" s="36">
        <f>CAL!A4383</f>
        <v>46243</v>
      </c>
      <c r="B4383" s="6" t="str">
        <f>CAL!B4383</f>
        <v>maringapr</v>
      </c>
      <c r="C4383" s="6">
        <f>CAL!C4383</f>
        <v>0</v>
      </c>
      <c r="D4383" s="6">
        <f>CAL!D4383</f>
        <v>3</v>
      </c>
      <c r="E4383" s="6" t="str">
        <f>CAL!J4383</f>
        <v>amazonasam</v>
      </c>
      <c r="F4383" s="6" t="str">
        <f>CAL!R4383</f>
        <v>br3</v>
      </c>
      <c r="G4383" s="6"/>
      <c r="H4383" s="6"/>
    </row>
    <row r="4384" spans="1:8">
      <c r="A4384" s="36">
        <f>CAL!A4384</f>
        <v>46243</v>
      </c>
      <c r="B4384" s="6" t="str">
        <f>CAL!B4384</f>
        <v>ypirangars</v>
      </c>
      <c r="C4384" s="6">
        <f>CAL!C4384</f>
        <v>4</v>
      </c>
      <c r="D4384" s="6">
        <f>CAL!D4384</f>
        <v>1</v>
      </c>
      <c r="E4384" s="6" t="str">
        <f>CAL!J4384</f>
        <v>florestace</v>
      </c>
      <c r="F4384" s="6" t="str">
        <f>CAL!R4384</f>
        <v>br3</v>
      </c>
      <c r="G4384" s="6"/>
      <c r="H4384" s="6"/>
    </row>
    <row r="4385" spans="1:8">
      <c r="A4385" s="36">
        <f>CAL!A4385</f>
        <v>46243</v>
      </c>
      <c r="B4385" s="6" t="str">
        <f>CAL!B4385</f>
        <v>itabaianase</v>
      </c>
      <c r="C4385" s="6">
        <f>CAL!C4385</f>
        <v>0</v>
      </c>
      <c r="D4385" s="6">
        <f>CAL!D4385</f>
        <v>2</v>
      </c>
      <c r="E4385" s="6" t="str">
        <f>CAL!J4385</f>
        <v>caxiasrs</v>
      </c>
      <c r="F4385" s="6" t="str">
        <f>CAL!R4385</f>
        <v>br3</v>
      </c>
      <c r="G4385" s="6"/>
      <c r="H4385" s="6"/>
    </row>
    <row r="4386" spans="1:8">
      <c r="A4386" s="36">
        <f>CAL!A4386</f>
        <v>46243</v>
      </c>
      <c r="B4386" s="6" t="str">
        <f>CAL!B4386</f>
        <v>maranhaoma</v>
      </c>
      <c r="C4386" s="6">
        <f>CAL!C4386</f>
        <v>2</v>
      </c>
      <c r="D4386" s="6">
        <f>CAL!D4386</f>
        <v>1</v>
      </c>
      <c r="E4386" s="6" t="str">
        <f>CAL!J4386</f>
        <v>brusquesc</v>
      </c>
      <c r="F4386" s="6" t="str">
        <f>CAL!R4386</f>
        <v>br3</v>
      </c>
      <c r="G4386" s="6"/>
      <c r="H4386" s="6"/>
    </row>
    <row r="4387" spans="1:8">
      <c r="A4387" s="36">
        <f>CAL!A4387</f>
        <v>46243</v>
      </c>
      <c r="B4387" s="6" t="str">
        <f>CAL!B4387</f>
        <v>linensesp</v>
      </c>
      <c r="C4387" s="6">
        <f>CAL!C4387</f>
        <v>5</v>
      </c>
      <c r="D4387" s="6">
        <f>CAL!D4387</f>
        <v>2</v>
      </c>
      <c r="E4387" s="6" t="str">
        <f>CAL!J4387</f>
        <v>gremioprudentesp</v>
      </c>
      <c r="F4387" s="6" t="str">
        <f>CAL!R4387</f>
        <v>csp</v>
      </c>
      <c r="G4387" s="6"/>
      <c r="H4387" s="6"/>
    </row>
    <row r="4388" spans="1:8">
      <c r="A4388" s="36">
        <f>CAL!A4388</f>
        <v>46243</v>
      </c>
      <c r="B4388" s="6" t="str">
        <f>CAL!B4388</f>
        <v>noroestesp</v>
      </c>
      <c r="C4388" s="6">
        <f>CAL!C4388</f>
        <v>2</v>
      </c>
      <c r="D4388" s="6">
        <f>CAL!D4388</f>
        <v>1</v>
      </c>
      <c r="E4388" s="6" t="str">
        <f>CAL!J4388</f>
        <v>xvdepiracicabasp</v>
      </c>
      <c r="F4388" s="6" t="str">
        <f>CAL!R4388</f>
        <v>csp</v>
      </c>
      <c r="G4388" s="6"/>
      <c r="H4388" s="6"/>
    </row>
    <row r="4389" spans="1:8">
      <c r="A4389" s="36">
        <f>CAL!A4389</f>
        <v>46243</v>
      </c>
      <c r="B4389" s="6" t="str">
        <f>CAL!B4389</f>
        <v>osascosp</v>
      </c>
      <c r="C4389" s="6">
        <f>CAL!C4389</f>
        <v>1</v>
      </c>
      <c r="D4389" s="6">
        <f>CAL!D4389</f>
        <v>1</v>
      </c>
      <c r="E4389" s="6" t="str">
        <f>CAL!J4389</f>
        <v>paulistasp</v>
      </c>
      <c r="F4389" s="6" t="str">
        <f>CAL!R4389</f>
        <v>csp</v>
      </c>
      <c r="G4389" s="6"/>
      <c r="H4389" s="6"/>
    </row>
    <row r="4390" spans="1:8">
      <c r="A4390" s="36">
        <f>CAL!A4390</f>
        <v>46243</v>
      </c>
      <c r="B4390" s="6" t="str">
        <f>CAL!B4390</f>
        <v>ecsaobernardosp</v>
      </c>
      <c r="C4390" s="6">
        <f>CAL!C4390</f>
        <v>2</v>
      </c>
      <c r="D4390" s="6">
        <f>CAL!D4390</f>
        <v>0</v>
      </c>
      <c r="E4390" s="6" t="str">
        <f>CAL!J4390</f>
        <v>saocaetanosp</v>
      </c>
      <c r="F4390" s="6" t="str">
        <f>CAL!R4390</f>
        <v>csp</v>
      </c>
      <c r="G4390" s="6"/>
      <c r="H4390" s="6"/>
    </row>
    <row r="4391" spans="1:8">
      <c r="A4391" s="36">
        <f>CAL!A4391</f>
        <v>46243</v>
      </c>
      <c r="B4391" s="6" t="str">
        <f>CAL!B4391</f>
        <v>americasp</v>
      </c>
      <c r="C4391" s="6">
        <f>CAL!C4391</f>
        <v>2</v>
      </c>
      <c r="D4391" s="6">
        <f>CAL!D4391</f>
        <v>0</v>
      </c>
      <c r="E4391" s="6" t="str">
        <f>CAL!J4391</f>
        <v>independentesp</v>
      </c>
      <c r="F4391" s="6" t="str">
        <f>CAL!R4391</f>
        <v>sp5</v>
      </c>
      <c r="G4391" s="6"/>
      <c r="H4391" s="6"/>
    </row>
    <row r="4392" spans="1:8">
      <c r="A4392" s="36">
        <f>CAL!A4392</f>
        <v>46243</v>
      </c>
      <c r="B4392" s="6" t="str">
        <f>CAL!B4392</f>
        <v>apafutrs</v>
      </c>
      <c r="C4392" s="6">
        <f>CAL!C4392</f>
        <v>1</v>
      </c>
      <c r="D4392" s="6">
        <f>CAL!D4392</f>
        <v>0</v>
      </c>
      <c r="E4392" s="6" t="str">
        <f>CAL!J4392</f>
        <v>gauchors</v>
      </c>
      <c r="F4392" s="6" t="str">
        <f>CAL!R4392</f>
        <v>rs2</v>
      </c>
      <c r="G4392" s="6"/>
      <c r="H4392" s="6"/>
    </row>
    <row r="4393" spans="1:8">
      <c r="A4393" s="36">
        <f>CAL!A4393</f>
        <v>46243</v>
      </c>
      <c r="B4393" s="6" t="str">
        <f>CAL!B4393</f>
        <v>gramadensers</v>
      </c>
      <c r="C4393" s="6">
        <f>CAL!C4393</f>
        <v>0</v>
      </c>
      <c r="D4393" s="6">
        <f>CAL!D4393</f>
        <v>2</v>
      </c>
      <c r="E4393" s="6" t="str">
        <f>CAL!J4393</f>
        <v>uniaofrederiquensers</v>
      </c>
      <c r="F4393" s="6" t="str">
        <f>CAL!R4393</f>
        <v>rs2</v>
      </c>
      <c r="G4393" s="6"/>
      <c r="H4393" s="6"/>
    </row>
    <row r="4394" spans="1:8">
      <c r="A4394" s="36">
        <f>CAL!A4394</f>
        <v>46243</v>
      </c>
      <c r="B4394" s="6" t="str">
        <f>CAL!B4394</f>
        <v>guaranirs</v>
      </c>
      <c r="C4394" s="6">
        <f>CAL!C4394</f>
        <v>0</v>
      </c>
      <c r="D4394" s="6">
        <f>CAL!D4394</f>
        <v>0</v>
      </c>
      <c r="E4394" s="6" t="str">
        <f>CAL!J4394</f>
        <v>veranopolisrs</v>
      </c>
      <c r="F4394" s="6" t="str">
        <f>CAL!R4394</f>
        <v>rs2</v>
      </c>
      <c r="G4394" s="6"/>
      <c r="H4394" s="6"/>
    </row>
    <row r="4395" spans="1:8">
      <c r="A4395" s="36">
        <f>CAL!A4395</f>
        <v>46243</v>
      </c>
      <c r="B4395" s="6" t="str">
        <f>CAL!B4395</f>
        <v>passofundors</v>
      </c>
      <c r="C4395" s="6">
        <f>CAL!C4395</f>
        <v>0</v>
      </c>
      <c r="D4395" s="6">
        <f>CAL!D4395</f>
        <v>0</v>
      </c>
      <c r="E4395" s="6" t="str">
        <f>CAL!J4395</f>
        <v>brasilrs</v>
      </c>
      <c r="F4395" s="6" t="str">
        <f>CAL!R4395</f>
        <v>rs2</v>
      </c>
      <c r="G4395" s="6"/>
      <c r="H4395" s="6"/>
    </row>
    <row r="4396" spans="1:8">
      <c r="A4396" s="36">
        <f>CAL!A4396</f>
        <v>46243</v>
      </c>
      <c r="B4396" s="6" t="str">
        <f>CAL!B4396</f>
        <v>pelotasrs</v>
      </c>
      <c r="C4396" s="6">
        <f>CAL!C4396</f>
        <v>1</v>
      </c>
      <c r="D4396" s="6">
        <f>CAL!D4396</f>
        <v>1</v>
      </c>
      <c r="E4396" s="6" t="str">
        <f>CAL!J4396</f>
        <v>bagers</v>
      </c>
      <c r="F4396" s="6" t="str">
        <f>CAL!R4396</f>
        <v>rs2</v>
      </c>
      <c r="G4396" s="6"/>
      <c r="H4396" s="6"/>
    </row>
    <row r="4397" spans="1:8">
      <c r="A4397" s="36">
        <f>CAL!A4397</f>
        <v>46243</v>
      </c>
      <c r="B4397" s="6" t="str">
        <f>CAL!B4397</f>
        <v>lajeadensers</v>
      </c>
      <c r="C4397" s="6">
        <f>CAL!C4397</f>
        <v>0</v>
      </c>
      <c r="D4397" s="6">
        <f>CAL!D4397</f>
        <v>1</v>
      </c>
      <c r="E4397" s="6" t="str">
        <f>CAL!J4397</f>
        <v>esportivors</v>
      </c>
      <c r="F4397" s="6" t="str">
        <f>CAL!R4397</f>
        <v>rs2</v>
      </c>
      <c r="G4397" s="6"/>
      <c r="H4397" s="6"/>
    </row>
    <row r="4398" spans="1:8">
      <c r="A4398" s="36">
        <f>CAL!A4398</f>
        <v>46243</v>
      </c>
      <c r="B4398" s="6" t="str">
        <f>CAL!B4398</f>
        <v>cambepr</v>
      </c>
      <c r="C4398" s="6">
        <f>CAL!C4398</f>
        <v>0</v>
      </c>
      <c r="D4398" s="6">
        <f>CAL!D4398</f>
        <v>1</v>
      </c>
      <c r="E4398" s="6" t="str">
        <f>CAL!J4398</f>
        <v>portuguesalondrinensepr</v>
      </c>
      <c r="F4398" s="6" t="str">
        <f>CAL!R4398</f>
        <v>pr3</v>
      </c>
      <c r="G4398" s="6"/>
      <c r="H4398" s="6"/>
    </row>
    <row r="4399" spans="1:8">
      <c r="A4399" s="36">
        <f>CAL!A4399</f>
        <v>46243</v>
      </c>
      <c r="B4399" s="6" t="str">
        <f>CAL!B4399</f>
        <v>iguacupr</v>
      </c>
      <c r="C4399" s="6">
        <f>CAL!C4399</f>
        <v>1</v>
      </c>
      <c r="D4399" s="6">
        <f>CAL!D4399</f>
        <v>0</v>
      </c>
      <c r="E4399" s="6" t="str">
        <f>CAL!J4399</f>
        <v>iratypr</v>
      </c>
      <c r="F4399" s="6" t="str">
        <f>CAL!R4399</f>
        <v>pr3</v>
      </c>
      <c r="G4399" s="6"/>
      <c r="H4399" s="6"/>
    </row>
    <row r="4400" spans="1:8">
      <c r="A4400" s="36">
        <f>CAL!A4400</f>
        <v>46243</v>
      </c>
      <c r="B4400" s="6" t="str">
        <f>CAL!B4400</f>
        <v>bomjesusgo</v>
      </c>
      <c r="C4400" s="6">
        <f>CAL!C4400</f>
        <v>0</v>
      </c>
      <c r="D4400" s="6">
        <f>CAL!D4400</f>
        <v>0</v>
      </c>
      <c r="E4400" s="6" t="str">
        <f>CAL!J4400</f>
        <v>rioverdego</v>
      </c>
      <c r="F4400" s="6" t="str">
        <f>CAL!R4400</f>
        <v>go2</v>
      </c>
      <c r="G4400" s="6"/>
      <c r="H4400" s="6"/>
    </row>
    <row r="4401" spans="1:8">
      <c r="A4401" s="36">
        <f>CAL!A4401</f>
        <v>46243</v>
      </c>
      <c r="B4401" s="6" t="str">
        <f>CAL!B4401</f>
        <v>mineirosgo</v>
      </c>
      <c r="C4401" s="6">
        <f>CAL!C4401</f>
        <v>1</v>
      </c>
      <c r="D4401" s="6">
        <f>CAL!D4401</f>
        <v>1</v>
      </c>
      <c r="E4401" s="6" t="str">
        <f>CAL!J4401</f>
        <v>goianesiago</v>
      </c>
      <c r="F4401" s="6" t="str">
        <f>CAL!R4401</f>
        <v>go2</v>
      </c>
      <c r="G4401" s="6"/>
      <c r="H4401" s="6"/>
    </row>
    <row r="4402" spans="1:8">
      <c r="A4402" s="36">
        <f>CAL!A4402</f>
        <v>46243</v>
      </c>
      <c r="B4402" s="6" t="str">
        <f>CAL!B4402</f>
        <v>operarioam</v>
      </c>
      <c r="C4402" s="6">
        <f>CAL!C4402</f>
        <v>4</v>
      </c>
      <c r="D4402" s="6">
        <f>CAL!D4402</f>
        <v>0</v>
      </c>
      <c r="E4402" s="6" t="str">
        <f>CAL!J4402</f>
        <v>penarolam</v>
      </c>
      <c r="F4402" s="6" t="str">
        <f>CAL!R4402</f>
        <v>am2</v>
      </c>
      <c r="G4402" s="6"/>
      <c r="H4402" s="6"/>
    </row>
    <row r="4403" spans="1:8">
      <c r="A4403" s="36">
        <f>CAL!A4403</f>
        <v>46244</v>
      </c>
      <c r="B4403" s="6" t="str">
        <f>CAL!B4403</f>
        <v>goiasgo</v>
      </c>
      <c r="C4403" s="6">
        <f>CAL!C4403</f>
        <v>1</v>
      </c>
      <c r="D4403" s="6">
        <f>CAL!D4403</f>
        <v>0</v>
      </c>
      <c r="E4403" s="6" t="str">
        <f>CAL!J4403</f>
        <v>londrinapr</v>
      </c>
      <c r="F4403" s="6" t="str">
        <f>CAL!R4403</f>
        <v>br2</v>
      </c>
      <c r="G4403" s="6"/>
      <c r="H4403" s="6"/>
    </row>
    <row r="4404" spans="1:8">
      <c r="A4404" s="36">
        <f>CAL!A4404</f>
        <v>46244</v>
      </c>
      <c r="B4404" s="6" t="str">
        <f>CAL!B4404</f>
        <v>anapolisgo</v>
      </c>
      <c r="C4404" s="6">
        <f>CAL!C4404</f>
        <v>2</v>
      </c>
      <c r="D4404" s="6">
        <f>CAL!D4404</f>
        <v>1</v>
      </c>
      <c r="E4404" s="6" t="str">
        <f>CAL!J4404</f>
        <v>guaranisp</v>
      </c>
      <c r="F4404" s="6" t="str">
        <f>CAL!R4404</f>
        <v>br3</v>
      </c>
      <c r="G4404" s="6"/>
      <c r="H4404" s="6"/>
    </row>
    <row r="4405" spans="1:8">
      <c r="A4405" s="36">
        <f>CAL!A4405</f>
        <v>46244</v>
      </c>
      <c r="B4405" s="6" t="str">
        <f>CAL!B4405</f>
        <v>paysandupa</v>
      </c>
      <c r="C4405" s="6">
        <f>CAL!C4405</f>
        <v>2</v>
      </c>
      <c r="D4405" s="6">
        <f>CAL!D4405</f>
        <v>1</v>
      </c>
      <c r="E4405" s="6" t="str">
        <f>CAL!J4405</f>
        <v>confiancase</v>
      </c>
      <c r="F4405" s="6" t="str">
        <f>CAL!R4405</f>
        <v>br3</v>
      </c>
      <c r="G4405" s="6"/>
      <c r="H4405" s="6"/>
    </row>
    <row r="4406" spans="1:8">
      <c r="A4406" s="36">
        <f>CAL!A4406</f>
        <v>46244</v>
      </c>
      <c r="B4406" s="6" t="str">
        <f>CAL!B4406</f>
        <v>acopiarace</v>
      </c>
      <c r="C4406" s="6">
        <f>CAL!C4406</f>
        <v>3</v>
      </c>
      <c r="D4406" s="6">
        <f>CAL!D4406</f>
        <v>0</v>
      </c>
      <c r="E4406" s="6" t="str">
        <f>CAL!J4406</f>
        <v>calourosdoarce</v>
      </c>
      <c r="F4406" s="6" t="str">
        <f>CAL!R4406</f>
        <v>ce3</v>
      </c>
      <c r="G4406" s="6"/>
      <c r="H4406" s="6"/>
    </row>
    <row r="4407" spans="1:8">
      <c r="A4407" s="36">
        <f>CAL!A4407</f>
        <v>46244</v>
      </c>
      <c r="B4407" s="6" t="str">
        <f>CAL!B4407</f>
        <v>desportivaaracajuse</v>
      </c>
      <c r="C4407" s="6">
        <f>CAL!C4407</f>
        <v>2</v>
      </c>
      <c r="D4407" s="6">
        <f>CAL!D4407</f>
        <v>0</v>
      </c>
      <c r="E4407" s="6" t="str">
        <f>CAL!J4407</f>
        <v>lagartose</v>
      </c>
      <c r="F4407" s="6" t="str">
        <f>CAL!R4407</f>
        <v>cse</v>
      </c>
      <c r="G4407" s="6"/>
      <c r="H4407" s="6"/>
    </row>
    <row r="4408" spans="1:8">
      <c r="A4408" s="36">
        <f>CAL!A4408</f>
        <v>46245</v>
      </c>
      <c r="B4408" s="6" t="str">
        <f>CAL!B4408</f>
        <v>fluminenserj</v>
      </c>
      <c r="C4408" s="6">
        <f>CAL!C4408</f>
        <v>0</v>
      </c>
      <c r="D4408" s="6">
        <f>CAL!D4408</f>
        <v>0</v>
      </c>
      <c r="E4408" s="6" t="str">
        <f>CAL!J4408</f>
        <v>independenterivadavia</v>
      </c>
      <c r="F4408" s="6" t="str">
        <f>CAL!R4408</f>
        <v>lib</v>
      </c>
      <c r="G4408" s="6"/>
      <c r="H4408" s="6"/>
    </row>
    <row r="4409" spans="1:8">
      <c r="A4409" s="36">
        <f>CAL!A4409</f>
        <v>46245</v>
      </c>
      <c r="B4409" s="6" t="str">
        <f>CAL!B4409</f>
        <v>bolivar</v>
      </c>
      <c r="C4409" s="6">
        <f>CAL!C4409</f>
        <v>1</v>
      </c>
      <c r="D4409" s="6">
        <f>CAL!D4409</f>
        <v>1</v>
      </c>
      <c r="E4409" s="6" t="str">
        <f>CAL!J4409</f>
        <v>saopaulosp</v>
      </c>
      <c r="F4409" s="6" t="str">
        <f>CAL!R4409</f>
        <v>sul</v>
      </c>
      <c r="G4409" s="6"/>
      <c r="H4409" s="6"/>
    </row>
    <row r="4410" spans="1:8">
      <c r="A4410" s="36">
        <f>CAL!A4410</f>
        <v>46245</v>
      </c>
      <c r="B4410" s="6" t="str">
        <f>CAL!B4410</f>
        <v>avaisc</v>
      </c>
      <c r="C4410" s="6">
        <f>CAL!C4410</f>
        <v>0</v>
      </c>
      <c r="D4410" s="6">
        <f>CAL!D4410</f>
        <v>1</v>
      </c>
      <c r="E4410" s="6" t="str">
        <f>CAL!J4410</f>
        <v>crbal</v>
      </c>
      <c r="F4410" s="6" t="str">
        <f>CAL!R4410</f>
        <v>br2</v>
      </c>
      <c r="G4410" s="6"/>
      <c r="H4410" s="6"/>
    </row>
    <row r="4411" spans="1:8">
      <c r="A4411" s="36">
        <f>CAL!A4411</f>
        <v>46245</v>
      </c>
      <c r="B4411" s="6" t="str">
        <f>CAL!B4411</f>
        <v>mariliasp</v>
      </c>
      <c r="C4411" s="6">
        <f>CAL!C4411</f>
        <v>1</v>
      </c>
      <c r="D4411" s="6">
        <f>CAL!D4411</f>
        <v>1</v>
      </c>
      <c r="E4411" s="6" t="str">
        <f>CAL!J4411</f>
        <v>bandeirantesp</v>
      </c>
      <c r="F4411" s="6" t="str">
        <f>CAL!R4411</f>
        <v>csp</v>
      </c>
      <c r="G4411" s="6"/>
      <c r="H4411" s="6"/>
    </row>
    <row r="4412" spans="1:8">
      <c r="A4412" s="36">
        <f>CAL!A4412</f>
        <v>46245</v>
      </c>
      <c r="B4412" s="6" t="str">
        <f>CAL!B4412</f>
        <v>tianguace</v>
      </c>
      <c r="C4412" s="6">
        <f>CAL!C4412</f>
        <v>2</v>
      </c>
      <c r="D4412" s="6">
        <f>CAL!D4412</f>
        <v>2</v>
      </c>
      <c r="E4412" s="6" t="str">
        <f>CAL!J4412</f>
        <v>pacatubace</v>
      </c>
      <c r="F4412" s="6" t="str">
        <f>CAL!R4412</f>
        <v>ce3</v>
      </c>
      <c r="G4412" s="6"/>
      <c r="H4412" s="6"/>
    </row>
    <row r="4413" spans="1:8">
      <c r="A4413" s="36">
        <f>CAL!A4413</f>
        <v>46245</v>
      </c>
      <c r="B4413" s="6" t="str">
        <f>CAL!B4413</f>
        <v>atleticoac</v>
      </c>
      <c r="C4413" s="6">
        <f>CAL!C4413</f>
        <v>6</v>
      </c>
      <c r="D4413" s="6">
        <f>CAL!D4413</f>
        <v>0</v>
      </c>
      <c r="E4413" s="6" t="str">
        <f>CAL!J4413</f>
        <v>nauasac</v>
      </c>
      <c r="F4413" s="6" t="str">
        <f>CAL!R4413</f>
        <v>ac2</v>
      </c>
      <c r="G4413" s="6"/>
      <c r="H4413" s="6"/>
    </row>
    <row r="4414" spans="1:8">
      <c r="A4414" s="36">
        <f>CAL!A4414</f>
        <v>46245</v>
      </c>
      <c r="B4414" s="6" t="str">
        <f>CAL!B4414</f>
        <v>andiraac</v>
      </c>
      <c r="C4414" s="6">
        <f>CAL!C4414</f>
        <v>1</v>
      </c>
      <c r="D4414" s="6">
        <f>CAL!D4414</f>
        <v>0</v>
      </c>
      <c r="E4414" s="6" t="str">
        <f>CAL!J4414</f>
        <v>placidodecastroac</v>
      </c>
      <c r="F4414" s="6" t="str">
        <f>CAL!R4414</f>
        <v>ac2</v>
      </c>
      <c r="G4414" s="6"/>
      <c r="H4414" s="6"/>
    </row>
    <row r="4415" spans="1:8">
      <c r="A4415" s="36">
        <f>CAL!A4415</f>
        <v>46246</v>
      </c>
      <c r="B4415" s="6" t="str">
        <f>CAL!B4415</f>
        <v>palmeirassp</v>
      </c>
      <c r="C4415" s="6">
        <f>CAL!C4415</f>
        <v>1</v>
      </c>
      <c r="D4415" s="6">
        <f>CAL!D4415</f>
        <v>1</v>
      </c>
      <c r="E4415" s="6" t="str">
        <f>CAL!J4415</f>
        <v>cerroporteno</v>
      </c>
      <c r="F4415" s="6" t="str">
        <f>CAL!R4415</f>
        <v>lib</v>
      </c>
      <c r="G4415" s="6"/>
      <c r="H4415" s="6"/>
    </row>
    <row r="4416" spans="1:8">
      <c r="A4416" s="36">
        <f>CAL!A4416</f>
        <v>46246</v>
      </c>
      <c r="B4416" s="6" t="str">
        <f>CAL!B4416</f>
        <v>cruzeiromg</v>
      </c>
      <c r="C4416" s="6">
        <f>CAL!C4416</f>
        <v>1</v>
      </c>
      <c r="D4416" s="6">
        <f>CAL!D4416</f>
        <v>1</v>
      </c>
      <c r="E4416" s="6" t="str">
        <f>CAL!J4416</f>
        <v>flamengorj</v>
      </c>
      <c r="F4416" s="6" t="str">
        <f>CAL!R4416</f>
        <v>lib</v>
      </c>
      <c r="G4416" s="6"/>
      <c r="H4416" s="6"/>
    </row>
    <row r="4417" spans="1:8">
      <c r="A4417" s="36">
        <f>CAL!A4417</f>
        <v>46246</v>
      </c>
      <c r="B4417" s="6" t="str">
        <f>CAL!B4417</f>
        <v>bragantinosp</v>
      </c>
      <c r="C4417" s="6">
        <f>CAL!C4417</f>
        <v>0</v>
      </c>
      <c r="D4417" s="6">
        <f>CAL!D4417</f>
        <v>1</v>
      </c>
      <c r="E4417" s="6" t="str">
        <f>CAL!J4417</f>
        <v>atleticomg</v>
      </c>
      <c r="F4417" s="6" t="str">
        <f>CAL!R4417</f>
        <v>sul</v>
      </c>
      <c r="G4417" s="6"/>
      <c r="H4417" s="6"/>
    </row>
    <row r="4418" spans="1:8">
      <c r="A4418" s="36">
        <f>CAL!A4418</f>
        <v>46246</v>
      </c>
      <c r="B4418" s="6" t="str">
        <f>CAL!B4418</f>
        <v>madureirarj</v>
      </c>
      <c r="C4418" s="6">
        <f>CAL!C4418</f>
        <v>1</v>
      </c>
      <c r="D4418" s="6">
        <f>CAL!D4418</f>
        <v>1</v>
      </c>
      <c r="E4418" s="6" t="str">
        <f>CAL!J4418</f>
        <v>portuguesarj</v>
      </c>
      <c r="F4418" s="6" t="str">
        <f>CAL!R4418</f>
        <v>crj</v>
      </c>
      <c r="G4418" s="6"/>
      <c r="H4418" s="6"/>
    </row>
    <row r="4419" spans="1:8">
      <c r="A4419" s="36">
        <f>CAL!A4419</f>
        <v>46246</v>
      </c>
      <c r="B4419" s="6" t="str">
        <f>CAL!B4419</f>
        <v>novaiguacurj</v>
      </c>
      <c r="C4419" s="6">
        <f>CAL!C4419</f>
        <v>0</v>
      </c>
      <c r="D4419" s="6">
        <f>CAL!D4419</f>
        <v>0</v>
      </c>
      <c r="E4419" s="6" t="str">
        <f>CAL!J4419</f>
        <v>olariarj</v>
      </c>
      <c r="F4419" s="6" t="str">
        <f>CAL!R4419</f>
        <v>crj</v>
      </c>
      <c r="G4419" s="6"/>
      <c r="H4419" s="6"/>
    </row>
    <row r="4420" spans="1:8">
      <c r="A4420" s="36">
        <f>CAL!A4420</f>
        <v>46246</v>
      </c>
      <c r="B4420" s="6" t="str">
        <f>CAL!B4420</f>
        <v>sampaiocorrearj</v>
      </c>
      <c r="C4420" s="6">
        <f>CAL!C4420</f>
        <v>1</v>
      </c>
      <c r="D4420" s="6">
        <f>CAL!D4420</f>
        <v>0</v>
      </c>
      <c r="E4420" s="6" t="str">
        <f>CAL!J4420</f>
        <v>saogoncalorj</v>
      </c>
      <c r="F4420" s="6" t="str">
        <f>CAL!R4420</f>
        <v>crj</v>
      </c>
      <c r="G4420" s="6"/>
      <c r="H4420" s="6"/>
    </row>
    <row r="4421" spans="1:8">
      <c r="A4421" s="36">
        <f>CAL!A4421</f>
        <v>46246</v>
      </c>
      <c r="B4421" s="6" t="str">
        <f>CAL!B4421</f>
        <v>boavistarj</v>
      </c>
      <c r="C4421" s="6">
        <f>CAL!C4421</f>
        <v>3</v>
      </c>
      <c r="D4421" s="6">
        <f>CAL!D4421</f>
        <v>0</v>
      </c>
      <c r="E4421" s="6" t="str">
        <f>CAL!J4421</f>
        <v>maricarj</v>
      </c>
      <c r="F4421" s="6" t="str">
        <f>CAL!R4421</f>
        <v>crj</v>
      </c>
      <c r="G4421" s="6"/>
      <c r="H4421" s="6"/>
    </row>
    <row r="4422" spans="1:8">
      <c r="A4422" s="36">
        <f>CAL!A4422</f>
        <v>46246</v>
      </c>
      <c r="B4422" s="6" t="str">
        <f>CAL!B4422</f>
        <v>veranopolisrs</v>
      </c>
      <c r="C4422" s="6">
        <f>CAL!C4422</f>
        <v>3</v>
      </c>
      <c r="D4422" s="6">
        <f>CAL!D4422</f>
        <v>0</v>
      </c>
      <c r="E4422" s="6" t="str">
        <f>CAL!J4422</f>
        <v>aimorers</v>
      </c>
      <c r="F4422" s="6" t="str">
        <f>CAL!R4422</f>
        <v>rs2</v>
      </c>
      <c r="G4422" s="6"/>
      <c r="H4422" s="6"/>
    </row>
    <row r="4423" spans="1:8">
      <c r="A4423" s="36">
        <f>CAL!A4423</f>
        <v>46246</v>
      </c>
      <c r="B4423" s="6" t="str">
        <f>CAL!B4423</f>
        <v>bagers</v>
      </c>
      <c r="C4423" s="6">
        <f>CAL!C4423</f>
        <v>0</v>
      </c>
      <c r="D4423" s="6">
        <f>CAL!D4423</f>
        <v>3</v>
      </c>
      <c r="E4423" s="6" t="str">
        <f>CAL!J4423</f>
        <v>apafutrs</v>
      </c>
      <c r="F4423" s="6" t="str">
        <f>CAL!R4423</f>
        <v>rs2</v>
      </c>
      <c r="G4423" s="6"/>
      <c r="H4423" s="6"/>
    </row>
    <row r="4424" spans="1:8">
      <c r="A4424" s="36">
        <f>CAL!A4424</f>
        <v>46246</v>
      </c>
      <c r="B4424" s="6" t="str">
        <f>CAL!B4424</f>
        <v>gloriars</v>
      </c>
      <c r="C4424" s="6">
        <f>CAL!C4424</f>
        <v>1</v>
      </c>
      <c r="D4424" s="6">
        <f>CAL!D4424</f>
        <v>2</v>
      </c>
      <c r="E4424" s="6" t="str">
        <f>CAL!J4424</f>
        <v>guaranirs</v>
      </c>
      <c r="F4424" s="6" t="str">
        <f>CAL!R4424</f>
        <v>rs2</v>
      </c>
      <c r="G4424" s="6"/>
      <c r="H4424" s="6"/>
    </row>
    <row r="4425" spans="1:8">
      <c r="A4425" s="36">
        <f>CAL!A4425</f>
        <v>46246</v>
      </c>
      <c r="B4425" s="6" t="str">
        <f>CAL!B4425</f>
        <v>brasilrs</v>
      </c>
      <c r="C4425" s="6">
        <f>CAL!C4425</f>
        <v>1</v>
      </c>
      <c r="D4425" s="6">
        <f>CAL!D4425</f>
        <v>1</v>
      </c>
      <c r="E4425" s="6" t="str">
        <f>CAL!J4425</f>
        <v>gramadensers</v>
      </c>
      <c r="F4425" s="6" t="str">
        <f>CAL!R4425</f>
        <v>rs2</v>
      </c>
      <c r="G4425" s="6"/>
      <c r="H4425" s="6"/>
    </row>
    <row r="4426" spans="1:8">
      <c r="A4426" s="36">
        <f>CAL!A4426</f>
        <v>46246</v>
      </c>
      <c r="B4426" s="6" t="str">
        <f>CAL!B4426</f>
        <v>uniaofrederiquensers</v>
      </c>
      <c r="C4426" s="6">
        <f>CAL!C4426</f>
        <v>0</v>
      </c>
      <c r="D4426" s="6">
        <f>CAL!D4426</f>
        <v>0</v>
      </c>
      <c r="E4426" s="6" t="str">
        <f>CAL!J4426</f>
        <v>passofundors</v>
      </c>
      <c r="F4426" s="6" t="str">
        <f>CAL!R4426</f>
        <v>rs2</v>
      </c>
      <c r="G4426" s="6"/>
      <c r="H4426" s="6"/>
    </row>
    <row r="4427" spans="1:8">
      <c r="A4427" s="36">
        <f>CAL!A4427</f>
        <v>46246</v>
      </c>
      <c r="B4427" s="6" t="str">
        <f>CAL!B4427</f>
        <v>brasilfarrs</v>
      </c>
      <c r="C4427" s="6">
        <f>CAL!C4427</f>
        <v>3</v>
      </c>
      <c r="D4427" s="6">
        <f>CAL!D4427</f>
        <v>1</v>
      </c>
      <c r="E4427" s="6" t="str">
        <f>CAL!J4427</f>
        <v>lajeadensers</v>
      </c>
      <c r="F4427" s="6" t="str">
        <f>CAL!R4427</f>
        <v>rs2</v>
      </c>
      <c r="G4427" s="6"/>
      <c r="H4427" s="6"/>
    </row>
    <row r="4428" spans="1:8">
      <c r="A4428" s="36">
        <f>CAL!A4428</f>
        <v>46246</v>
      </c>
      <c r="B4428" s="6" t="str">
        <f>CAL!B4428</f>
        <v>villanovamg</v>
      </c>
      <c r="C4428" s="6">
        <f>CAL!C4428</f>
        <v>0</v>
      </c>
      <c r="D4428" s="6">
        <f>CAL!D4428</f>
        <v>1</v>
      </c>
      <c r="E4428" s="6" t="str">
        <f>CAL!J4428</f>
        <v>democataslmg</v>
      </c>
      <c r="F4428" s="6" t="str">
        <f>CAL!R4428</f>
        <v>mg2</v>
      </c>
      <c r="G4428" s="6"/>
      <c r="H4428" s="6"/>
    </row>
    <row r="4429" spans="1:8">
      <c r="A4429" s="36">
        <f>CAL!A4429</f>
        <v>46246</v>
      </c>
      <c r="B4429" s="6" t="str">
        <f>CAL!B4429</f>
        <v>saoluisgo</v>
      </c>
      <c r="C4429" s="6">
        <f>CAL!C4429</f>
        <v>2</v>
      </c>
      <c r="D4429" s="6">
        <f>CAL!D4429</f>
        <v>2</v>
      </c>
      <c r="E4429" s="6" t="str">
        <f>CAL!J4429</f>
        <v>bomjesusgo</v>
      </c>
      <c r="F4429" s="6" t="str">
        <f>CAL!R4429</f>
        <v>go2</v>
      </c>
      <c r="G4429" s="6"/>
      <c r="H4429" s="6"/>
    </row>
    <row r="4430" spans="1:8">
      <c r="A4430" s="36">
        <f>CAL!A4430</f>
        <v>46246</v>
      </c>
      <c r="B4430" s="6" t="str">
        <f>CAL!B4430</f>
        <v>gremioanapolisgo</v>
      </c>
      <c r="C4430" s="6">
        <f>CAL!C4430</f>
        <v>1</v>
      </c>
      <c r="D4430" s="6">
        <f>CAL!D4430</f>
        <v>1</v>
      </c>
      <c r="E4430" s="6" t="str">
        <f>CAL!J4430</f>
        <v>tupygo</v>
      </c>
      <c r="F4430" s="6" t="str">
        <f>CAL!R4430</f>
        <v>go2</v>
      </c>
      <c r="G4430" s="6"/>
      <c r="H4430" s="6"/>
    </row>
    <row r="4431" spans="1:8">
      <c r="A4431" s="36">
        <f>CAL!A4431</f>
        <v>46246</v>
      </c>
      <c r="B4431" s="6" t="str">
        <f>CAL!B4431</f>
        <v>mineirosgo</v>
      </c>
      <c r="C4431" s="6">
        <f>CAL!C4431</f>
        <v>1</v>
      </c>
      <c r="D4431" s="6">
        <f>CAL!D4431</f>
        <v>2</v>
      </c>
      <c r="E4431" s="6" t="str">
        <f>CAL!J4431</f>
        <v>rioverdego</v>
      </c>
      <c r="F4431" s="6" t="str">
        <f>CAL!R4431</f>
        <v>go2</v>
      </c>
      <c r="G4431" s="6"/>
      <c r="H4431" s="6"/>
    </row>
    <row r="4432" spans="1:8">
      <c r="A4432" s="36">
        <f>CAL!A4432</f>
        <v>46246</v>
      </c>
      <c r="B4432" s="6" t="str">
        <f>CAL!B4432</f>
        <v>goianiago</v>
      </c>
      <c r="C4432" s="6">
        <f>CAL!C4432</f>
        <v>1</v>
      </c>
      <c r="D4432" s="6">
        <f>CAL!D4432</f>
        <v>1</v>
      </c>
      <c r="E4432" s="6" t="str">
        <f>CAL!J4432</f>
        <v>trindadego</v>
      </c>
      <c r="F4432" s="6" t="str">
        <f>CAL!R4432</f>
        <v>go2</v>
      </c>
      <c r="G4432" s="6"/>
      <c r="H4432" s="6"/>
    </row>
    <row r="4433" spans="1:8">
      <c r="A4433" s="36">
        <f>CAL!A4433</f>
        <v>46246</v>
      </c>
      <c r="B4433" s="6" t="str">
        <f>CAL!B4433</f>
        <v>goianesiago</v>
      </c>
      <c r="C4433" s="6">
        <f>CAL!C4433</f>
        <v>2</v>
      </c>
      <c r="D4433" s="6">
        <f>CAL!D4433</f>
        <v>1</v>
      </c>
      <c r="E4433" s="6" t="str">
        <f>CAL!J4433</f>
        <v>morrinhosgo</v>
      </c>
      <c r="F4433" s="6" t="str">
        <f>CAL!R4433</f>
        <v>go2</v>
      </c>
      <c r="G4433" s="6"/>
      <c r="H4433" s="6"/>
    </row>
    <row r="4434" spans="1:8">
      <c r="A4434" s="36">
        <f>CAL!A4434</f>
        <v>46246</v>
      </c>
      <c r="B4434" s="6" t="str">
        <f>CAL!B4434</f>
        <v>penarolam</v>
      </c>
      <c r="C4434" s="6">
        <f>CAL!C4434</f>
        <v>0</v>
      </c>
      <c r="D4434" s="6">
        <f>CAL!D4434</f>
        <v>3</v>
      </c>
      <c r="E4434" s="6" t="str">
        <f>CAL!J4434</f>
        <v>cdcmanicoream</v>
      </c>
      <c r="F4434" s="6" t="str">
        <f>CAL!R4434</f>
        <v>am2</v>
      </c>
      <c r="G4434" s="6"/>
      <c r="H4434" s="6"/>
    </row>
    <row r="4435" spans="1:8">
      <c r="A4435" s="36">
        <f>CAL!A4435</f>
        <v>46246</v>
      </c>
      <c r="B4435" s="6" t="str">
        <f>CAL!B4435</f>
        <v>operarioam</v>
      </c>
      <c r="C4435" s="6">
        <f>CAL!C4435</f>
        <v>0</v>
      </c>
      <c r="D4435" s="6">
        <f>CAL!D4435</f>
        <v>1</v>
      </c>
      <c r="E4435" s="6" t="str">
        <f>CAL!J4435</f>
        <v>rbdonorteam</v>
      </c>
      <c r="F4435" s="6" t="str">
        <f>CAL!R4435</f>
        <v>am2</v>
      </c>
      <c r="G4435" s="6"/>
      <c r="H4435" s="6"/>
    </row>
    <row r="4436" spans="1:8">
      <c r="A4436" s="36">
        <f>CAL!A4436</f>
        <v>46246</v>
      </c>
      <c r="B4436" s="6" t="str">
        <f>CAL!B4436</f>
        <v>fastam</v>
      </c>
      <c r="C4436" s="6">
        <f>CAL!C4436</f>
        <v>4</v>
      </c>
      <c r="D4436" s="6">
        <f>CAL!D4436</f>
        <v>1</v>
      </c>
      <c r="E4436" s="6" t="str">
        <f>CAL!J4436</f>
        <v>unidosdoalvoradaam</v>
      </c>
      <c r="F4436" s="6" t="str">
        <f>CAL!R4436</f>
        <v>am2</v>
      </c>
      <c r="G4436" s="6"/>
      <c r="H4436" s="6"/>
    </row>
    <row r="4437" spans="1:8">
      <c r="A4437" s="36">
        <f>CAL!A4437</f>
        <v>46247</v>
      </c>
      <c r="B4437" s="6" t="str">
        <f>CAL!B4437</f>
        <v>mirassolsp</v>
      </c>
      <c r="C4437" s="6">
        <f>CAL!C4437</f>
        <v>1</v>
      </c>
      <c r="D4437" s="6">
        <f>CAL!D4437</f>
        <v>1</v>
      </c>
      <c r="E4437" s="6" t="str">
        <f>CAL!J4437</f>
        <v>ldu</v>
      </c>
      <c r="F4437" s="6" t="str">
        <f>CAL!R4437</f>
        <v>lib</v>
      </c>
      <c r="G4437" s="6"/>
      <c r="H4437" s="6"/>
    </row>
    <row r="4438" spans="1:8">
      <c r="A4438" s="36">
        <f>CAL!A4438</f>
        <v>46247</v>
      </c>
      <c r="B4438" s="6" t="str">
        <f>CAL!B4438</f>
        <v>rosariocentral</v>
      </c>
      <c r="C4438" s="6">
        <f>CAL!C4438</f>
        <v>0</v>
      </c>
      <c r="D4438" s="6">
        <f>CAL!D4438</f>
        <v>0</v>
      </c>
      <c r="E4438" s="6" t="str">
        <f>CAL!J4438</f>
        <v>corinthianssp</v>
      </c>
      <c r="F4438" s="6" t="str">
        <f>CAL!R4438</f>
        <v>lib</v>
      </c>
      <c r="G4438" s="6"/>
      <c r="H4438" s="6"/>
    </row>
    <row r="4439" spans="1:8">
      <c r="A4439" s="36">
        <f>CAL!A4439</f>
        <v>46247</v>
      </c>
      <c r="B4439" s="6" t="str">
        <f>CAL!B4439</f>
        <v>santossp</v>
      </c>
      <c r="C4439" s="6">
        <f>CAL!C4439</f>
        <v>2</v>
      </c>
      <c r="D4439" s="6">
        <f>CAL!D4439</f>
        <v>1</v>
      </c>
      <c r="E4439" s="6" t="str">
        <f>CAL!J4439</f>
        <v>macara</v>
      </c>
      <c r="F4439" s="6" t="str">
        <f>CAL!R4439</f>
        <v>sul</v>
      </c>
      <c r="G4439" s="6"/>
      <c r="H4439" s="6"/>
    </row>
    <row r="4440" spans="1:8">
      <c r="A4440" s="36">
        <f>CAL!A4440</f>
        <v>46247</v>
      </c>
      <c r="B4440" s="6" t="str">
        <f>CAL!B4440</f>
        <v>vascorj</v>
      </c>
      <c r="C4440" s="6">
        <f>CAL!C4440</f>
        <v>0</v>
      </c>
      <c r="D4440" s="6">
        <f>CAL!D4440</f>
        <v>0</v>
      </c>
      <c r="E4440" s="6" t="str">
        <f>CAL!J4440</f>
        <v>olimpia</v>
      </c>
      <c r="F4440" s="6" t="str">
        <f>CAL!R4440</f>
        <v>sul</v>
      </c>
      <c r="G4440" s="6"/>
      <c r="H4440" s="6"/>
    </row>
    <row r="4441" spans="1:8">
      <c r="A4441" s="36">
        <f>CAL!A4441</f>
        <v>46247</v>
      </c>
      <c r="B4441" s="6" t="str">
        <f>CAL!B4441</f>
        <v>cienciano</v>
      </c>
      <c r="C4441" s="6">
        <f>CAL!C4441</f>
        <v>6</v>
      </c>
      <c r="D4441" s="6">
        <f>CAL!D4441</f>
        <v>1</v>
      </c>
      <c r="E4441" s="6" t="str">
        <f>CAL!J4441</f>
        <v>botafogorj</v>
      </c>
      <c r="F4441" s="6" t="str">
        <f>CAL!R4441</f>
        <v>sul</v>
      </c>
      <c r="G4441" s="6"/>
      <c r="H4441" s="6"/>
    </row>
    <row r="4442" spans="1:8">
      <c r="A4442" s="36">
        <f>CAL!A4442</f>
        <v>46247</v>
      </c>
      <c r="B4442" s="6" t="str">
        <f>CAL!B4442</f>
        <v>esportivors</v>
      </c>
      <c r="C4442" s="6">
        <f>CAL!C4442</f>
        <v>0</v>
      </c>
      <c r="D4442" s="6">
        <f>CAL!D4442</f>
        <v>0</v>
      </c>
      <c r="E4442" s="6" t="str">
        <f>CAL!J4442</f>
        <v>santacruzrs</v>
      </c>
      <c r="F4442" s="6" t="str">
        <f>CAL!R4442</f>
        <v>rs2</v>
      </c>
      <c r="G4442" s="6"/>
      <c r="H4442" s="6"/>
    </row>
    <row r="4443" spans="1:8">
      <c r="A4443" s="36">
        <f>CAL!A4443</f>
        <v>46247</v>
      </c>
      <c r="B4443" s="6" t="str">
        <f>CAL!B4443</f>
        <v>gauchors</v>
      </c>
      <c r="C4443" s="6">
        <f>CAL!C4443</f>
        <v>2</v>
      </c>
      <c r="D4443" s="6">
        <f>CAL!D4443</f>
        <v>0</v>
      </c>
      <c r="E4443" s="6" t="str">
        <f>CAL!J4443</f>
        <v>pelotasrs</v>
      </c>
      <c r="F4443" s="6" t="str">
        <f>CAL!R4443</f>
        <v>rs2</v>
      </c>
      <c r="G4443" s="6"/>
      <c r="H4443" s="6"/>
    </row>
    <row r="4444" spans="1:8">
      <c r="A4444" s="36">
        <f>CAL!A4444</f>
        <v>46247</v>
      </c>
      <c r="B4444" s="6" t="str">
        <f>CAL!B4444</f>
        <v>falconse</v>
      </c>
      <c r="C4444" s="6">
        <f>CAL!C4444</f>
        <v>1</v>
      </c>
      <c r="D4444" s="6">
        <f>CAL!D4444</f>
        <v>0</v>
      </c>
      <c r="E4444" s="6" t="str">
        <f>CAL!J4444</f>
        <v>americase</v>
      </c>
      <c r="F4444" s="6" t="str">
        <f>CAL!R4444</f>
        <v>cse</v>
      </c>
      <c r="G4444" s="6"/>
      <c r="H4444" s="6"/>
    </row>
    <row r="4445" spans="1:8">
      <c r="A4445" s="36">
        <f>CAL!A4445</f>
        <v>46247</v>
      </c>
      <c r="B4445" s="6" t="str">
        <f>CAL!B4445</f>
        <v>gloriensese</v>
      </c>
      <c r="C4445" s="6">
        <f>CAL!C4445</f>
        <v>0</v>
      </c>
      <c r="D4445" s="6">
        <f>CAL!D4445</f>
        <v>0</v>
      </c>
      <c r="E4445" s="6" t="str">
        <f>CAL!J4445</f>
        <v>lagartose</v>
      </c>
      <c r="F4445" s="6" t="str">
        <f>CAL!R4445</f>
        <v>cse</v>
      </c>
      <c r="G4445" s="6"/>
      <c r="H4445" s="6"/>
    </row>
    <row r="4446" spans="1:8">
      <c r="A4446" s="36">
        <f>CAL!A4446</f>
        <v>46247</v>
      </c>
      <c r="B4446" s="6" t="str">
        <f>CAL!B4446</f>
        <v>guaranyse</v>
      </c>
      <c r="C4446" s="6">
        <f>CAL!C4446</f>
        <v>0</v>
      </c>
      <c r="D4446" s="6">
        <f>CAL!D4446</f>
        <v>1</v>
      </c>
      <c r="E4446" s="6" t="str">
        <f>CAL!J4446</f>
        <v>desportivaaracajuse</v>
      </c>
      <c r="F4446" s="6" t="str">
        <f>CAL!R4446</f>
        <v>cse</v>
      </c>
      <c r="G4446" s="6"/>
      <c r="H4446" s="6"/>
    </row>
    <row r="4447" spans="1:8">
      <c r="A4447" s="36">
        <f>CAL!A4447</f>
        <v>46248</v>
      </c>
      <c r="B4447" s="6" t="str">
        <f>CAL!B4447</f>
        <v>pontepretasp</v>
      </c>
      <c r="C4447" s="6">
        <f>CAL!C4447</f>
        <v>1</v>
      </c>
      <c r="D4447" s="6">
        <f>CAL!D4447</f>
        <v>1</v>
      </c>
      <c r="E4447" s="6" t="str">
        <f>CAL!J4447</f>
        <v>nauticope</v>
      </c>
      <c r="F4447" s="6" t="str">
        <f>CAL!R4447</f>
        <v>br2</v>
      </c>
      <c r="G4447" s="6"/>
      <c r="H4447" s="6"/>
    </row>
    <row r="4448" spans="1:8">
      <c r="A4448" s="36">
        <f>CAL!A4448</f>
        <v>46248</v>
      </c>
      <c r="B4448" s="6" t="str">
        <f>CAL!B4448</f>
        <v>saobernardosp</v>
      </c>
      <c r="C4448" s="6">
        <f>CAL!C4448</f>
        <v>0</v>
      </c>
      <c r="D4448" s="6">
        <f>CAL!D4448</f>
        <v>1</v>
      </c>
      <c r="E4448" s="6" t="str">
        <f>CAL!J4448</f>
        <v>botafogosp</v>
      </c>
      <c r="F4448" s="6" t="str">
        <f>CAL!R4448</f>
        <v>br2</v>
      </c>
      <c r="G4448" s="6"/>
      <c r="H4448" s="6"/>
    </row>
    <row r="4449" spans="1:8">
      <c r="A4449" s="36">
        <f>CAL!A4449</f>
        <v>46248</v>
      </c>
      <c r="B4449" s="6" t="str">
        <f>CAL!B4449</f>
        <v>sportpe</v>
      </c>
      <c r="C4449" s="6">
        <f>CAL!C4449</f>
        <v>2</v>
      </c>
      <c r="D4449" s="6">
        <f>CAL!D4449</f>
        <v>1</v>
      </c>
      <c r="E4449" s="6" t="str">
        <f>CAL!J4449</f>
        <v>londrinapr</v>
      </c>
      <c r="F4449" s="6" t="str">
        <f>CAL!R4449</f>
        <v>br2</v>
      </c>
      <c r="G4449" s="6"/>
      <c r="H4449" s="6"/>
    </row>
    <row r="4450" spans="1:8">
      <c r="A4450" s="36">
        <f>CAL!A4450</f>
        <v>46248</v>
      </c>
      <c r="B4450" s="6" t="str">
        <f>CAL!B4450</f>
        <v>bandeirantesp</v>
      </c>
      <c r="C4450" s="6">
        <f>CAL!C4450</f>
        <v>1</v>
      </c>
      <c r="D4450" s="6">
        <f>CAL!D4450</f>
        <v>0</v>
      </c>
      <c r="E4450" s="6" t="str">
        <f>CAL!J4450</f>
        <v>gremioprudentesp</v>
      </c>
      <c r="F4450" s="6" t="str">
        <f>CAL!R4450</f>
        <v>csp</v>
      </c>
      <c r="G4450" s="6"/>
      <c r="H4450" s="6"/>
    </row>
    <row r="4451" spans="1:8">
      <c r="A4451" s="36">
        <f>CAL!A4451</f>
        <v>46248</v>
      </c>
      <c r="B4451" s="6" t="str">
        <f>CAL!B4451</f>
        <v>geles</v>
      </c>
      <c r="C4451" s="6">
        <f>CAL!C4451</f>
        <v>6</v>
      </c>
      <c r="D4451" s="6">
        <f>CAL!D4451</f>
        <v>0</v>
      </c>
      <c r="E4451" s="6" t="str">
        <f>CAL!J4451</f>
        <v>ctecolatinaes</v>
      </c>
      <c r="F4451" s="6" t="str">
        <f>CAL!R4451</f>
        <v>es2</v>
      </c>
      <c r="G4451" s="6"/>
      <c r="H4451" s="6"/>
    </row>
    <row r="4452" spans="1:8">
      <c r="A4452" s="36">
        <f>CAL!A4452</f>
        <v>46248</v>
      </c>
      <c r="B4452" s="6" t="str">
        <f>CAL!B4452</f>
        <v>linhareses</v>
      </c>
      <c r="C4452" s="6">
        <f>CAL!C4452</f>
        <v>3</v>
      </c>
      <c r="D4452" s="6">
        <f>CAL!D4452</f>
        <v>0</v>
      </c>
      <c r="E4452" s="6" t="str">
        <f>CAL!J4452</f>
        <v>dozees</v>
      </c>
      <c r="F4452" s="6" t="str">
        <f>CAL!R4452</f>
        <v>es2</v>
      </c>
      <c r="G4452" s="6"/>
      <c r="H4452" s="6"/>
    </row>
    <row r="4453" spans="1:8">
      <c r="A4453" s="36">
        <f>CAL!A4453</f>
        <v>46249</v>
      </c>
      <c r="B4453" s="6" t="str">
        <f>CAL!B4453</f>
        <v>fluminenserj</v>
      </c>
      <c r="C4453" s="6">
        <f>CAL!C4453</f>
        <v>3</v>
      </c>
      <c r="D4453" s="6">
        <f>CAL!D4453</f>
        <v>2</v>
      </c>
      <c r="E4453" s="6" t="str">
        <f>CAL!J4453</f>
        <v>palmeirassp</v>
      </c>
      <c r="F4453" s="6" t="str">
        <f>CAL!R4453</f>
        <v>br1</v>
      </c>
      <c r="G4453" s="6"/>
      <c r="H4453" s="6"/>
    </row>
    <row r="4454" spans="1:8">
      <c r="A4454" s="36">
        <f>CAL!A4454</f>
        <v>46249</v>
      </c>
      <c r="B4454" s="6" t="str">
        <f>CAL!B4454</f>
        <v>athleticopr</v>
      </c>
      <c r="C4454" s="6">
        <f>CAL!C4454</f>
        <v>1</v>
      </c>
      <c r="D4454" s="6">
        <f>CAL!D4454</f>
        <v>1</v>
      </c>
      <c r="E4454" s="6" t="str">
        <f>CAL!J4454</f>
        <v>bragantinosp</v>
      </c>
      <c r="F4454" s="6" t="str">
        <f>CAL!R4454</f>
        <v>br1</v>
      </c>
      <c r="G4454" s="6"/>
      <c r="H4454" s="6"/>
    </row>
    <row r="4455" spans="1:8">
      <c r="A4455" s="36">
        <f>CAL!A4455</f>
        <v>46249</v>
      </c>
      <c r="B4455" s="6" t="str">
        <f>CAL!B4455</f>
        <v>saopaulosp</v>
      </c>
      <c r="C4455" s="6">
        <f>CAL!C4455</f>
        <v>1</v>
      </c>
      <c r="D4455" s="6">
        <f>CAL!D4455</f>
        <v>1</v>
      </c>
      <c r="E4455" s="6" t="str">
        <f>CAL!J4455</f>
        <v>coritibapr</v>
      </c>
      <c r="F4455" s="6" t="str">
        <f>CAL!R4455</f>
        <v>br1</v>
      </c>
      <c r="G4455" s="6"/>
      <c r="H4455" s="6"/>
    </row>
    <row r="4456" spans="1:8">
      <c r="A4456" s="36">
        <f>CAL!A4456</f>
        <v>46249</v>
      </c>
      <c r="B4456" s="6" t="str">
        <f>CAL!B4456</f>
        <v>atleticogo</v>
      </c>
      <c r="C4456" s="6">
        <f>CAL!C4456</f>
        <v>0</v>
      </c>
      <c r="D4456" s="6">
        <f>CAL!D4456</f>
        <v>2</v>
      </c>
      <c r="E4456" s="6" t="str">
        <f>CAL!J4456</f>
        <v>vilanovago</v>
      </c>
      <c r="F4456" s="6" t="str">
        <f>CAL!R4456</f>
        <v>br2</v>
      </c>
      <c r="G4456" s="6"/>
      <c r="H4456" s="6"/>
    </row>
    <row r="4457" spans="1:8">
      <c r="A4457" s="36">
        <f>CAL!A4457</f>
        <v>46249</v>
      </c>
      <c r="B4457" s="6" t="str">
        <f>CAL!B4457</f>
        <v>criciumasc</v>
      </c>
      <c r="C4457" s="6">
        <f>CAL!C4457</f>
        <v>1</v>
      </c>
      <c r="D4457" s="6">
        <f>CAL!D4457</f>
        <v>0</v>
      </c>
      <c r="E4457" s="6" t="str">
        <f>CAL!J4457</f>
        <v>goiasgo</v>
      </c>
      <c r="F4457" s="6" t="str">
        <f>CAL!R4457</f>
        <v>br2</v>
      </c>
      <c r="G4457" s="6"/>
      <c r="H4457" s="6"/>
    </row>
    <row r="4458" spans="1:8">
      <c r="A4458" s="36">
        <f>CAL!A4458</f>
        <v>46249</v>
      </c>
      <c r="B4458" s="6" t="str">
        <f>CAL!B4458</f>
        <v>cearace</v>
      </c>
      <c r="C4458" s="6">
        <f>CAL!C4458</f>
        <v>1</v>
      </c>
      <c r="D4458" s="6">
        <f>CAL!D4458</f>
        <v>3</v>
      </c>
      <c r="E4458" s="6" t="str">
        <f>CAL!J4458</f>
        <v>cuiabamt</v>
      </c>
      <c r="F4458" s="6" t="str">
        <f>CAL!R4458</f>
        <v>br2</v>
      </c>
      <c r="G4458" s="6"/>
      <c r="H4458" s="6"/>
    </row>
    <row r="4459" spans="1:8">
      <c r="A4459" s="36">
        <f>CAL!A4459</f>
        <v>46249</v>
      </c>
      <c r="B4459" s="6" t="str">
        <f>CAL!B4459</f>
        <v>juventuders</v>
      </c>
      <c r="C4459" s="6">
        <f>CAL!C4459</f>
        <v>0</v>
      </c>
      <c r="D4459" s="6">
        <f>CAL!D4459</f>
        <v>0</v>
      </c>
      <c r="E4459" s="6" t="str">
        <f>CAL!J4459</f>
        <v>fortalezace</v>
      </c>
      <c r="F4459" s="6" t="str">
        <f>CAL!R4459</f>
        <v>br2</v>
      </c>
      <c r="G4459" s="6"/>
      <c r="H4459" s="6"/>
    </row>
    <row r="4460" spans="1:8">
      <c r="A4460" s="36">
        <f>CAL!A4460</f>
        <v>46249</v>
      </c>
      <c r="B4460" s="6" t="str">
        <f>CAL!B4460</f>
        <v>amazonasam</v>
      </c>
      <c r="C4460" s="6">
        <f>CAL!C4460</f>
        <v>0</v>
      </c>
      <c r="D4460" s="6">
        <f>CAL!D4460</f>
        <v>0</v>
      </c>
      <c r="E4460" s="6" t="str">
        <f>CAL!J4460</f>
        <v>botafogopb</v>
      </c>
      <c r="F4460" s="6" t="str">
        <f>CAL!R4460</f>
        <v>br3</v>
      </c>
      <c r="G4460" s="6"/>
      <c r="H4460" s="6"/>
    </row>
    <row r="4461" spans="1:8">
      <c r="A4461" s="36">
        <f>CAL!A4461</f>
        <v>46249</v>
      </c>
      <c r="B4461" s="6" t="str">
        <f>CAL!B4461</f>
        <v>voltaredondarj</v>
      </c>
      <c r="C4461" s="6">
        <f>CAL!C4461</f>
        <v>1</v>
      </c>
      <c r="D4461" s="6">
        <f>CAL!D4461</f>
        <v>0</v>
      </c>
      <c r="E4461" s="6" t="str">
        <f>CAL!J4461</f>
        <v>ituanosp</v>
      </c>
      <c r="F4461" s="6" t="str">
        <f>CAL!R4461</f>
        <v>br3</v>
      </c>
      <c r="G4461" s="6"/>
      <c r="H4461" s="6"/>
    </row>
    <row r="4462" spans="1:8">
      <c r="A4462" s="36">
        <f>CAL!A4462</f>
        <v>46249</v>
      </c>
      <c r="B4462" s="6" t="str">
        <f>CAL!B4462</f>
        <v>brusquesc</v>
      </c>
      <c r="C4462" s="6">
        <f>CAL!C4462</f>
        <v>3</v>
      </c>
      <c r="D4462" s="6">
        <f>CAL!D4462</f>
        <v>2</v>
      </c>
      <c r="E4462" s="6" t="str">
        <f>CAL!J4462</f>
        <v>interdelimeirasp</v>
      </c>
      <c r="F4462" s="6" t="str">
        <f>CAL!R4462</f>
        <v>br3</v>
      </c>
      <c r="G4462" s="6"/>
      <c r="H4462" s="6"/>
    </row>
    <row r="4463" spans="1:8">
      <c r="A4463" s="36">
        <f>CAL!A4463</f>
        <v>46249</v>
      </c>
      <c r="B4463" s="6" t="str">
        <f>CAL!B4463</f>
        <v>santacruzpe</v>
      </c>
      <c r="C4463" s="6">
        <f>CAL!C4463</f>
        <v>0</v>
      </c>
      <c r="D4463" s="6">
        <f>CAL!D4463</f>
        <v>1</v>
      </c>
      <c r="E4463" s="6" t="str">
        <f>CAL!J4463</f>
        <v>maranhaosp</v>
      </c>
      <c r="F4463" s="6" t="str">
        <f>CAL!R4463</f>
        <v>br3</v>
      </c>
      <c r="G4463" s="6"/>
      <c r="H4463" s="6"/>
    </row>
    <row r="4464" spans="1:8">
      <c r="A4464" s="36">
        <f>CAL!A4464</f>
        <v>46249</v>
      </c>
      <c r="B4464" s="6" t="str">
        <f>CAL!B4464</f>
        <v>csaal</v>
      </c>
      <c r="C4464" s="6">
        <f>CAL!C4464</f>
        <v>0</v>
      </c>
      <c r="D4464" s="6">
        <f>CAL!D4464</f>
        <v>2</v>
      </c>
      <c r="E4464" s="6" t="str">
        <f>CAL!J4464</f>
        <v>uberlandiamg</v>
      </c>
      <c r="F4464" s="6" t="str">
        <f>CAL!R4464</f>
        <v>br4</v>
      </c>
      <c r="G4464" s="6"/>
      <c r="H4464" s="6"/>
    </row>
    <row r="4465" spans="1:8">
      <c r="A4465" s="36">
        <f>CAL!A4465</f>
        <v>46249</v>
      </c>
      <c r="B4465" s="6" t="str">
        <f>CAL!B4465</f>
        <v>ecsaobernardosp</v>
      </c>
      <c r="C4465" s="6">
        <f>CAL!C4465</f>
        <v>2</v>
      </c>
      <c r="D4465" s="6">
        <f>CAL!D4465</f>
        <v>3</v>
      </c>
      <c r="E4465" s="6" t="str">
        <f>CAL!J4465</f>
        <v>saojosesp</v>
      </c>
      <c r="F4465" s="6" t="str">
        <f>CAL!R4465</f>
        <v>csp</v>
      </c>
      <c r="G4465" s="6"/>
      <c r="H4465" s="6"/>
    </row>
    <row r="4466" spans="1:8">
      <c r="A4466" s="36">
        <f>CAL!A4466</f>
        <v>46249</v>
      </c>
      <c r="B4466" s="6" t="str">
        <f>CAL!B4466</f>
        <v>paulistasp</v>
      </c>
      <c r="C4466" s="6">
        <f>CAL!C4466</f>
        <v>1</v>
      </c>
      <c r="D4466" s="6">
        <f>CAL!D4466</f>
        <v>0</v>
      </c>
      <c r="E4466" s="6" t="str">
        <f>CAL!J4466</f>
        <v>juventussp</v>
      </c>
      <c r="F4466" s="6" t="str">
        <f>CAL!R4466</f>
        <v>csp</v>
      </c>
      <c r="G4466" s="6"/>
      <c r="H4466" s="6"/>
    </row>
    <row r="4467" spans="1:8">
      <c r="A4467" s="36">
        <f>CAL!A4467</f>
        <v>46249</v>
      </c>
      <c r="B4467" s="6" t="str">
        <f>CAL!B4467</f>
        <v>mariliasp</v>
      </c>
      <c r="C4467" s="6">
        <f>CAL!C4467</f>
        <v>0</v>
      </c>
      <c r="D4467" s="6">
        <f>CAL!D4467</f>
        <v>1</v>
      </c>
      <c r="E4467" s="6" t="str">
        <f>CAL!J4467</f>
        <v>linensesp</v>
      </c>
      <c r="F4467" s="6" t="str">
        <f>CAL!R4467</f>
        <v>csp</v>
      </c>
      <c r="G4467" s="6"/>
      <c r="H4467" s="6"/>
    </row>
    <row r="4468" spans="1:8">
      <c r="A4468" s="36">
        <f>CAL!A4468</f>
        <v>46249</v>
      </c>
      <c r="B4468" s="6" t="str">
        <f>CAL!B4468</f>
        <v>aimorers</v>
      </c>
      <c r="C4468" s="6">
        <f>CAL!C4468</f>
        <v>2</v>
      </c>
      <c r="D4468" s="6">
        <f>CAL!D4468</f>
        <v>1</v>
      </c>
      <c r="E4468" s="6" t="str">
        <f>CAL!J4468</f>
        <v>bagers</v>
      </c>
      <c r="F4468" s="6" t="str">
        <f>CAL!R4468</f>
        <v>rs2</v>
      </c>
      <c r="G4468" s="6"/>
      <c r="H4468" s="6"/>
    </row>
    <row r="4469" spans="1:8">
      <c r="A4469" s="36">
        <f>CAL!A4469</f>
        <v>46249</v>
      </c>
      <c r="B4469" s="6" t="str">
        <f>CAL!B4469</f>
        <v>gloriars</v>
      </c>
      <c r="C4469" s="6">
        <f>CAL!C4469</f>
        <v>1</v>
      </c>
      <c r="D4469" s="6">
        <f>CAL!D4469</f>
        <v>1</v>
      </c>
      <c r="E4469" s="6" t="str">
        <f>CAL!J4469</f>
        <v>apafutrs</v>
      </c>
      <c r="F4469" s="6" t="str">
        <f>CAL!R4469</f>
        <v>rs2</v>
      </c>
      <c r="G4469" s="6"/>
      <c r="H4469" s="6"/>
    </row>
    <row r="4470" spans="1:8">
      <c r="A4470" s="36">
        <f>CAL!A4470</f>
        <v>46249</v>
      </c>
      <c r="B4470" s="6" t="str">
        <f>CAL!B4470</f>
        <v>democrataslmg</v>
      </c>
      <c r="C4470" s="6">
        <f>CAL!C4470</f>
        <v>1</v>
      </c>
      <c r="D4470" s="6">
        <f>CAL!D4470</f>
        <v>2</v>
      </c>
      <c r="E4470" s="6" t="str">
        <f>CAL!J4470</f>
        <v>villanovamg</v>
      </c>
      <c r="F4470" s="6" t="str">
        <f>CAL!R4470</f>
        <v>mg2</v>
      </c>
      <c r="G4470" s="6"/>
      <c r="H4470" s="6"/>
    </row>
    <row r="4471" spans="1:8">
      <c r="A4471" s="36">
        <f>CAL!A4471</f>
        <v>46249</v>
      </c>
      <c r="B4471" s="6" t="str">
        <f>CAL!B4471</f>
        <v>cambepr</v>
      </c>
      <c r="C4471" s="6">
        <f>CAL!C4471</f>
        <v>1</v>
      </c>
      <c r="D4471" s="6">
        <f>CAL!D4471</f>
        <v>1</v>
      </c>
      <c r="E4471" s="6" t="str">
        <f>CAL!J4471</f>
        <v>pstcpr</v>
      </c>
      <c r="F4471" s="6" t="str">
        <f>CAL!R4471</f>
        <v>pr3</v>
      </c>
      <c r="G4471" s="6"/>
      <c r="H4471" s="6"/>
    </row>
    <row r="4472" spans="1:8">
      <c r="A4472" s="36">
        <f>CAL!A4472</f>
        <v>46249</v>
      </c>
      <c r="B4472" s="6" t="str">
        <f>CAL!B4472</f>
        <v>samaspr</v>
      </c>
      <c r="C4472" s="6">
        <f>CAL!C4472</f>
        <v>3</v>
      </c>
      <c r="D4472" s="6">
        <f>CAL!D4472</f>
        <v>2</v>
      </c>
      <c r="E4472" s="6" t="str">
        <f>CAL!J4472</f>
        <v>iratypr</v>
      </c>
      <c r="F4472" s="6" t="str">
        <f>CAL!R4472</f>
        <v>pr3</v>
      </c>
      <c r="G4472" s="6"/>
      <c r="H4472" s="6"/>
    </row>
    <row r="4473" spans="1:8">
      <c r="A4473" s="36">
        <f>CAL!A4473</f>
        <v>46249</v>
      </c>
      <c r="B4473" s="6" t="str">
        <f>CAL!B4473</f>
        <v>portuguesalondrinensepr</v>
      </c>
      <c r="C4473" s="6">
        <f>CAL!C4473</f>
        <v>1</v>
      </c>
      <c r="D4473" s="6">
        <f>CAL!D4473</f>
        <v>0</v>
      </c>
      <c r="E4473" s="6" t="str">
        <f>CAL!J4473</f>
        <v>citylondonpr</v>
      </c>
      <c r="F4473" s="6" t="str">
        <f>CAL!R4473</f>
        <v>pr3</v>
      </c>
      <c r="G4473" s="6"/>
      <c r="H4473" s="6"/>
    </row>
    <row r="4474" spans="1:8">
      <c r="A4474" s="36">
        <f>CAL!A4474</f>
        <v>46249</v>
      </c>
      <c r="B4474" s="6" t="str">
        <f>CAL!B4474</f>
        <v>pacatubace</v>
      </c>
      <c r="C4474" s="6">
        <f>CAL!C4474</f>
        <v>1</v>
      </c>
      <c r="D4474" s="6">
        <f>CAL!D4474</f>
        <v>0</v>
      </c>
      <c r="E4474" s="6" t="str">
        <f>CAL!J4474</f>
        <v>esportelimoeiroce</v>
      </c>
      <c r="F4474" s="6" t="str">
        <f>CAL!R4474</f>
        <v>ce3</v>
      </c>
      <c r="G4474" s="6"/>
      <c r="H4474" s="6"/>
    </row>
    <row r="4475" spans="1:8">
      <c r="A4475" s="36">
        <f>CAL!A4475</f>
        <v>46249</v>
      </c>
      <c r="B4475" s="6" t="str">
        <f>CAL!B4475</f>
        <v>calourosdoarce</v>
      </c>
      <c r="C4475" s="6">
        <f>CAL!C4475</f>
        <v>1</v>
      </c>
      <c r="D4475" s="6">
        <f>CAL!D4475</f>
        <v>2</v>
      </c>
      <c r="E4475" s="6" t="str">
        <f>CAL!J4475</f>
        <v>vilarealce</v>
      </c>
      <c r="F4475" s="6" t="str">
        <f>CAL!R4475</f>
        <v>ce3</v>
      </c>
      <c r="G4475" s="6"/>
      <c r="H4475" s="6"/>
    </row>
    <row r="4476" spans="1:8">
      <c r="A4476" s="36">
        <f>CAL!A4476</f>
        <v>46249</v>
      </c>
      <c r="B4476" s="6" t="str">
        <f>CAL!B4476</f>
        <v>tupygo</v>
      </c>
      <c r="C4476" s="6">
        <f>CAL!C4476</f>
        <v>1</v>
      </c>
      <c r="D4476" s="6">
        <f>CAL!D4476</f>
        <v>1</v>
      </c>
      <c r="E4476" s="6" t="str">
        <f>CAL!J4476</f>
        <v>mineirosgo</v>
      </c>
      <c r="F4476" s="6" t="str">
        <f>CAL!R4476</f>
        <v>go2</v>
      </c>
      <c r="G4476" s="6"/>
      <c r="H4476" s="6"/>
    </row>
    <row r="4477" spans="1:8">
      <c r="A4477" s="36">
        <f>CAL!A4477</f>
        <v>46249</v>
      </c>
      <c r="B4477" s="6" t="str">
        <f>CAL!B4477</f>
        <v>trindadego</v>
      </c>
      <c r="C4477" s="6">
        <f>CAL!C4477</f>
        <v>1</v>
      </c>
      <c r="D4477" s="6">
        <f>CAL!D4477</f>
        <v>1</v>
      </c>
      <c r="E4477" s="6" t="str">
        <f>CAL!J4477</f>
        <v>crixasgo</v>
      </c>
      <c r="F4477" s="6" t="str">
        <f>CAL!R4477</f>
        <v>go2</v>
      </c>
      <c r="G4477" s="6"/>
      <c r="H4477" s="6"/>
    </row>
    <row r="4478" spans="1:8">
      <c r="A4478" s="36">
        <f>CAL!A4478</f>
        <v>46249</v>
      </c>
      <c r="B4478" s="6" t="str">
        <f>CAL!B4478</f>
        <v>rbdonorteam</v>
      </c>
      <c r="C4478" s="6">
        <f>CAL!C4478</f>
        <v>6</v>
      </c>
      <c r="D4478" s="6">
        <f>CAL!D4478</f>
        <v>1</v>
      </c>
      <c r="E4478" s="6" t="str">
        <f>CAL!J4478</f>
        <v>unidosdoalvoradaam</v>
      </c>
      <c r="F4478" s="6" t="str">
        <f>CAL!R4478</f>
        <v>am2</v>
      </c>
      <c r="G4478" s="6"/>
      <c r="H4478" s="6"/>
    </row>
    <row r="4479" spans="1:8">
      <c r="A4479" s="36">
        <f>CAL!A4479</f>
        <v>46249</v>
      </c>
      <c r="B4479" s="6" t="str">
        <f>CAL!B4479</f>
        <v>operarioam</v>
      </c>
      <c r="C4479" s="6">
        <f>CAL!C4479</f>
        <v>4</v>
      </c>
      <c r="D4479" s="6">
        <f>CAL!D4479</f>
        <v>0</v>
      </c>
      <c r="E4479" s="6" t="str">
        <f>CAL!J4479</f>
        <v>cdcmanicoream</v>
      </c>
      <c r="F4479" s="6" t="str">
        <f>CAL!R4479</f>
        <v>am2</v>
      </c>
      <c r="G4479" s="6"/>
      <c r="H4479" s="6"/>
    </row>
    <row r="4480" spans="1:8">
      <c r="A4480" s="36">
        <f>CAL!A4480</f>
        <v>46249</v>
      </c>
      <c r="B4480" s="6" t="str">
        <f>CAL!B4480</f>
        <v>rivees</v>
      </c>
      <c r="C4480" s="6">
        <f>CAL!C4480</f>
        <v>1</v>
      </c>
      <c r="D4480" s="6">
        <f>CAL!D4480</f>
        <v>1</v>
      </c>
      <c r="E4480" s="6" t="str">
        <f>CAL!J4480</f>
        <v>tupyes</v>
      </c>
      <c r="F4480" s="6" t="str">
        <f>CAL!R4480</f>
        <v>es2</v>
      </c>
      <c r="G4480" s="6"/>
      <c r="H4480" s="6"/>
    </row>
    <row r="4481" spans="1:8">
      <c r="A4481" s="36">
        <f>CAL!A4481</f>
        <v>46250</v>
      </c>
      <c r="B4481" s="6" t="str">
        <f>CAL!B4481</f>
        <v>chapecoensesc</v>
      </c>
      <c r="C4481" s="6">
        <f>CAL!C4481</f>
        <v>3</v>
      </c>
      <c r="D4481" s="6">
        <f>CAL!D4481</f>
        <v>3</v>
      </c>
      <c r="E4481" s="6" t="str">
        <f>CAL!J4481</f>
        <v>bahiaba</v>
      </c>
      <c r="F4481" s="6" t="str">
        <f>CAL!R4481</f>
        <v>br1</v>
      </c>
      <c r="G4481" s="6"/>
      <c r="H4481" s="6"/>
    </row>
    <row r="4482" spans="1:8">
      <c r="A4482" s="36">
        <f>CAL!A4482</f>
        <v>46250</v>
      </c>
      <c r="B4482" s="6" t="str">
        <f>CAL!B4482</f>
        <v>vascorj</v>
      </c>
      <c r="C4482" s="6">
        <f>CAL!C4482</f>
        <v>0</v>
      </c>
      <c r="D4482" s="6">
        <f>CAL!D4482</f>
        <v>3</v>
      </c>
      <c r="E4482" s="6" t="str">
        <f>CAL!J4482</f>
        <v>santossp</v>
      </c>
      <c r="F4482" s="6" t="str">
        <f>CAL!R4482</f>
        <v>br1</v>
      </c>
      <c r="G4482" s="6"/>
      <c r="H4482" s="6"/>
    </row>
    <row r="4483" spans="1:8">
      <c r="A4483" s="36">
        <f>CAL!A4483</f>
        <v>46250</v>
      </c>
      <c r="B4483" s="6" t="str">
        <f>CAL!B4483</f>
        <v>atleticomg</v>
      </c>
      <c r="C4483" s="6">
        <f>CAL!C4483</f>
        <v>3</v>
      </c>
      <c r="D4483" s="6">
        <f>CAL!D4483</f>
        <v>0</v>
      </c>
      <c r="E4483" s="6" t="str">
        <f>CAL!J4483</f>
        <v>gremiors</v>
      </c>
      <c r="F4483" s="6" t="str">
        <f>CAL!R4483</f>
        <v>br1</v>
      </c>
      <c r="G4483" s="6"/>
      <c r="H4483" s="6"/>
    </row>
    <row r="4484" spans="1:8">
      <c r="A4484" s="36">
        <f>CAL!A4484</f>
        <v>46250</v>
      </c>
      <c r="B4484" s="6" t="str">
        <f>CAL!B4484</f>
        <v>mirassolsp</v>
      </c>
      <c r="C4484" s="6">
        <f>CAL!C4484</f>
        <v>1</v>
      </c>
      <c r="D4484" s="6">
        <f>CAL!D4484</f>
        <v>5</v>
      </c>
      <c r="E4484" s="6" t="str">
        <f>CAL!J4484</f>
        <v>flamengorj</v>
      </c>
      <c r="F4484" s="6" t="str">
        <f>CAL!R4484</f>
        <v>br1</v>
      </c>
      <c r="G4484" s="6"/>
      <c r="H4484" s="6"/>
    </row>
    <row r="4485" spans="1:8">
      <c r="A4485" s="36">
        <f>CAL!A4485</f>
        <v>46250</v>
      </c>
      <c r="B4485" s="6" t="str">
        <f>CAL!B4485</f>
        <v>vitoriaba</v>
      </c>
      <c r="C4485" s="6">
        <f>CAL!C4485</f>
        <v>1</v>
      </c>
      <c r="D4485" s="6">
        <f>CAL!D4485</f>
        <v>0</v>
      </c>
      <c r="E4485" s="6" t="str">
        <f>CAL!J4485</f>
        <v>botafogorj</v>
      </c>
      <c r="F4485" s="6" t="str">
        <f>CAL!R4485</f>
        <v>br1</v>
      </c>
      <c r="G4485" s="6"/>
      <c r="H4485" s="6"/>
    </row>
    <row r="4486" spans="1:8">
      <c r="A4486" s="36">
        <f>CAL!A4486</f>
        <v>46250</v>
      </c>
      <c r="B4486" s="6" t="str">
        <f>CAL!B4486</f>
        <v>corinthianssp</v>
      </c>
      <c r="C4486" s="6">
        <f>CAL!C4486</f>
        <v>1</v>
      </c>
      <c r="D4486" s="6">
        <f>CAL!D4486</f>
        <v>2</v>
      </c>
      <c r="E4486" s="6" t="str">
        <f>CAL!J4486</f>
        <v>cruzeiromg</v>
      </c>
      <c r="F4486" s="6" t="str">
        <f>CAL!R4486</f>
        <v>br1</v>
      </c>
      <c r="G4486" s="6"/>
      <c r="H4486" s="6"/>
    </row>
    <row r="4487" spans="1:8">
      <c r="A4487" s="36">
        <f>CAL!A4487</f>
        <v>46250</v>
      </c>
      <c r="B4487" s="6" t="str">
        <f>CAL!B4487</f>
        <v>operariopr</v>
      </c>
      <c r="C4487" s="6">
        <f>CAL!C4487</f>
        <v>1</v>
      </c>
      <c r="D4487" s="6">
        <f>CAL!D4487</f>
        <v>2</v>
      </c>
      <c r="E4487" s="6" t="str">
        <f>CAL!J4487</f>
        <v>avaisc</v>
      </c>
      <c r="F4487" s="6" t="str">
        <f>CAL!R4487</f>
        <v>br2</v>
      </c>
      <c r="G4487" s="6"/>
      <c r="H4487" s="6"/>
    </row>
    <row r="4488" spans="1:8">
      <c r="A4488" s="36">
        <f>CAL!A4488</f>
        <v>46250</v>
      </c>
      <c r="B4488" s="6" t="str">
        <f>CAL!B4488</f>
        <v>americamg</v>
      </c>
      <c r="C4488" s="6">
        <f>CAL!C4488</f>
        <v>1</v>
      </c>
      <c r="D4488" s="6">
        <f>CAL!D4488</f>
        <v>3</v>
      </c>
      <c r="E4488" s="6" t="str">
        <f>CAL!J4488</f>
        <v>athleticmg</v>
      </c>
      <c r="F4488" s="6" t="str">
        <f>CAL!R4488</f>
        <v>br2</v>
      </c>
      <c r="G4488" s="6"/>
      <c r="H4488" s="6"/>
    </row>
    <row r="4489" spans="1:8">
      <c r="A4489" s="36">
        <f>CAL!A4489</f>
        <v>46250</v>
      </c>
      <c r="B4489" s="6" t="str">
        <f>CAL!B4489</f>
        <v>crbal</v>
      </c>
      <c r="C4489" s="6">
        <f>CAL!C4489</f>
        <v>0</v>
      </c>
      <c r="D4489" s="6">
        <f>CAL!D4489</f>
        <v>0</v>
      </c>
      <c r="E4489" s="6" t="str">
        <f>CAL!J4489</f>
        <v>novorizontinosp</v>
      </c>
      <c r="F4489" s="6" t="str">
        <f>CAL!R4489</f>
        <v>br2</v>
      </c>
      <c r="G4489" s="6"/>
      <c r="H4489" s="6"/>
    </row>
    <row r="4490" spans="1:8">
      <c r="A4490" s="36">
        <f>CAL!A4490</f>
        <v>46250</v>
      </c>
      <c r="B4490" s="6" t="str">
        <f>CAL!B4490</f>
        <v>caxiasrs</v>
      </c>
      <c r="C4490" s="6">
        <f>CAL!C4490</f>
        <v>1</v>
      </c>
      <c r="D4490" s="6">
        <f>CAL!D4490</f>
        <v>2</v>
      </c>
      <c r="E4490" s="6" t="str">
        <f>CAL!J4490</f>
        <v>figueirensesc</v>
      </c>
      <c r="F4490" s="6" t="str">
        <f>CAL!R4490</f>
        <v>br3</v>
      </c>
      <c r="G4490" s="6"/>
      <c r="H4490" s="6"/>
    </row>
    <row r="4491" spans="1:8">
      <c r="A4491" s="36">
        <f>CAL!A4491</f>
        <v>46250</v>
      </c>
      <c r="B4491" s="6" t="str">
        <f>CAL!B4491</f>
        <v>florestace</v>
      </c>
      <c r="C4491" s="6">
        <f>CAL!C4491</f>
        <v>1</v>
      </c>
      <c r="D4491" s="6">
        <f>CAL!D4491</f>
        <v>0</v>
      </c>
      <c r="E4491" s="6" t="str">
        <f>CAL!J4491</f>
        <v>anapolisgo</v>
      </c>
      <c r="F4491" s="6" t="str">
        <f>CAL!R4491</f>
        <v>br3</v>
      </c>
      <c r="G4491" s="6"/>
      <c r="H4491" s="6"/>
    </row>
    <row r="4492" spans="1:8">
      <c r="A4492" s="36">
        <f>CAL!A4492</f>
        <v>46250</v>
      </c>
      <c r="B4492" s="6" t="str">
        <f>CAL!B4492</f>
        <v>confiancase</v>
      </c>
      <c r="C4492" s="6">
        <f>CAL!C4492</f>
        <v>1</v>
      </c>
      <c r="D4492" s="6">
        <f>CAL!D4492</f>
        <v>1</v>
      </c>
      <c r="E4492" s="6" t="str">
        <f>CAL!J4492</f>
        <v>maringapr</v>
      </c>
      <c r="F4492" s="6" t="str">
        <f>CAL!R4492</f>
        <v>br3</v>
      </c>
      <c r="G4492" s="6"/>
      <c r="H4492" s="6"/>
    </row>
    <row r="4493" spans="1:8">
      <c r="A4493" s="36">
        <f>CAL!A4493</f>
        <v>46250</v>
      </c>
      <c r="B4493" s="6" t="str">
        <f>CAL!B4493</f>
        <v>barrasc</v>
      </c>
      <c r="C4493" s="6">
        <f>CAL!C4493</f>
        <v>1</v>
      </c>
      <c r="D4493" s="6">
        <f>CAL!D4493</f>
        <v>0</v>
      </c>
      <c r="E4493" s="6" t="str">
        <f>CAL!J4493</f>
        <v>itabaianase</v>
      </c>
      <c r="F4493" s="6" t="str">
        <f>CAL!R4493</f>
        <v>br3</v>
      </c>
      <c r="G4493" s="6"/>
      <c r="H4493" s="6"/>
    </row>
    <row r="4494" spans="1:8">
      <c r="A4494" s="36">
        <f>CAL!A4494</f>
        <v>46250</v>
      </c>
      <c r="B4494" s="6" t="str">
        <f>CAL!B4494</f>
        <v>gamadf</v>
      </c>
      <c r="C4494" s="6">
        <f>CAL!C4494</f>
        <v>4</v>
      </c>
      <c r="D4494" s="6">
        <f>CAL!D4494</f>
        <v>0</v>
      </c>
      <c r="E4494" s="6" t="str">
        <f>CAL!J4494</f>
        <v>saojosers</v>
      </c>
      <c r="F4494" s="6" t="str">
        <f>CAL!R4494</f>
        <v>br4</v>
      </c>
      <c r="G4494" s="6"/>
      <c r="H4494" s="6"/>
    </row>
    <row r="4495" spans="1:8">
      <c r="A4495" s="36">
        <f>CAL!A4495</f>
        <v>46250</v>
      </c>
      <c r="B4495" s="6" t="str">
        <f>CAL!B4495</f>
        <v>abcrn</v>
      </c>
      <c r="C4495" s="6">
        <f>CAL!C4495</f>
        <v>1</v>
      </c>
      <c r="D4495" s="6">
        <f>CAL!D4495</f>
        <v>0</v>
      </c>
      <c r="E4495" s="6" t="str">
        <f>CAL!J4495</f>
        <v>nacionalam</v>
      </c>
      <c r="F4495" s="6" t="str">
        <f>CAL!R4495</f>
        <v>br4</v>
      </c>
      <c r="G4495" s="6"/>
      <c r="H4495" s="6"/>
    </row>
    <row r="4496" spans="1:8">
      <c r="A4496" s="36">
        <f>CAL!A4496</f>
        <v>46250</v>
      </c>
      <c r="B4496" s="6" t="str">
        <f>CAL!B4496</f>
        <v>asaal</v>
      </c>
      <c r="C4496" s="6">
        <f>CAL!C4496</f>
        <v>1</v>
      </c>
      <c r="D4496" s="6">
        <f>CAL!D4496</f>
        <v>1</v>
      </c>
      <c r="E4496" s="6" t="str">
        <f>CAL!J4496</f>
        <v>goiatubago</v>
      </c>
      <c r="F4496" s="6" t="str">
        <f>CAL!R4496</f>
        <v>br4</v>
      </c>
      <c r="G4496" s="6"/>
      <c r="H4496" s="6"/>
    </row>
    <row r="4497" spans="1:8">
      <c r="A4497" s="36">
        <f>CAL!A4497</f>
        <v>46250</v>
      </c>
      <c r="B4497" s="6" t="str">
        <f>CAL!B4497</f>
        <v>osascosp</v>
      </c>
      <c r="C4497" s="6">
        <f>CAL!C4497</f>
        <v>1</v>
      </c>
      <c r="D4497" s="6">
        <f>CAL!D4497</f>
        <v>2</v>
      </c>
      <c r="E4497" s="6" t="str">
        <f>CAL!J4497</f>
        <v>primaverasp</v>
      </c>
      <c r="F4497" s="6" t="str">
        <f>CAL!R4497</f>
        <v>csp</v>
      </c>
      <c r="G4497" s="6"/>
      <c r="H4497" s="6"/>
    </row>
    <row r="4498" spans="1:8">
      <c r="A4498" s="36">
        <f>CAL!A4498</f>
        <v>46250</v>
      </c>
      <c r="B4498" s="6" t="str">
        <f>CAL!B4498</f>
        <v>independentesp</v>
      </c>
      <c r="C4498" s="6">
        <f>CAL!C4498</f>
        <v>4</v>
      </c>
      <c r="D4498" s="6">
        <f>CAL!D4498</f>
        <v>1</v>
      </c>
      <c r="E4498" s="6" t="str">
        <f>CAL!J4498</f>
        <v>americasp</v>
      </c>
      <c r="F4498" s="6" t="str">
        <f>CAL!R4498</f>
        <v>csp</v>
      </c>
      <c r="G4498" s="6"/>
      <c r="H4498" s="6"/>
    </row>
    <row r="4499" spans="1:8">
      <c r="A4499" s="36">
        <f>CAL!A4499</f>
        <v>46250</v>
      </c>
      <c r="B4499" s="6" t="str">
        <f>CAL!B4499</f>
        <v>santacruzrs</v>
      </c>
      <c r="C4499" s="6">
        <f>CAL!C4499</f>
        <v>2</v>
      </c>
      <c r="D4499" s="6">
        <f>CAL!D4499</f>
        <v>1</v>
      </c>
      <c r="E4499" s="6" t="str">
        <f>CAL!J4499</f>
        <v>gramadensers</v>
      </c>
      <c r="F4499" s="6" t="str">
        <f>CAL!R4499</f>
        <v>rs2</v>
      </c>
      <c r="G4499" s="6"/>
      <c r="H4499" s="6"/>
    </row>
    <row r="4500" spans="1:8">
      <c r="A4500" s="36">
        <f>CAL!A4500</f>
        <v>46250</v>
      </c>
      <c r="B4500" s="6" t="str">
        <f>CAL!B4500</f>
        <v>uniaofrederiquensers</v>
      </c>
      <c r="C4500" s="6">
        <f>CAL!C4500</f>
        <v>0</v>
      </c>
      <c r="D4500" s="6">
        <f>CAL!D4500</f>
        <v>2</v>
      </c>
      <c r="E4500" s="6" t="str">
        <f>CAL!J4500</f>
        <v>esportivors</v>
      </c>
      <c r="F4500" s="6" t="str">
        <f>CAL!R4500</f>
        <v>rs2</v>
      </c>
      <c r="G4500" s="6"/>
      <c r="H4500" s="6"/>
    </row>
    <row r="4501" spans="1:8">
      <c r="A4501" s="36">
        <f>CAL!A4501</f>
        <v>46250</v>
      </c>
      <c r="B4501" s="6" t="str">
        <f>CAL!B4501</f>
        <v>veranopolisrs</v>
      </c>
      <c r="C4501" s="6">
        <f>CAL!C4501</f>
        <v>2</v>
      </c>
      <c r="D4501" s="6">
        <f>CAL!D4501</f>
        <v>0</v>
      </c>
      <c r="E4501" s="6" t="str">
        <f>CAL!J4501</f>
        <v>pelotasrs</v>
      </c>
      <c r="F4501" s="6" t="str">
        <f>CAL!R4501</f>
        <v>rs2</v>
      </c>
      <c r="G4501" s="6"/>
      <c r="H4501" s="6"/>
    </row>
    <row r="4502" spans="1:8">
      <c r="A4502" s="36">
        <f>CAL!A4502</f>
        <v>46250</v>
      </c>
      <c r="B4502" s="6" t="str">
        <f>CAL!B4502</f>
        <v>lajeadensers</v>
      </c>
      <c r="C4502" s="6">
        <f>CAL!C4502</f>
        <v>0</v>
      </c>
      <c r="D4502" s="6">
        <f>CAL!D4502</f>
        <v>3</v>
      </c>
      <c r="E4502" s="6" t="str">
        <f>CAL!J4502</f>
        <v>passofundors</v>
      </c>
      <c r="F4502" s="6" t="str">
        <f>CAL!R4502</f>
        <v>rs2</v>
      </c>
      <c r="G4502" s="6"/>
      <c r="H4502" s="6"/>
    </row>
    <row r="4503" spans="1:8">
      <c r="A4503" s="36">
        <f>CAL!A4503</f>
        <v>46250</v>
      </c>
      <c r="B4503" s="6" t="str">
        <f>CAL!B4503</f>
        <v>guaranirs</v>
      </c>
      <c r="C4503" s="6">
        <f>CAL!C4503</f>
        <v>1</v>
      </c>
      <c r="D4503" s="6">
        <f>CAL!D4503</f>
        <v>3</v>
      </c>
      <c r="E4503" s="6" t="str">
        <f>CAL!J4503</f>
        <v>gauchors</v>
      </c>
      <c r="F4503" s="6" t="str">
        <f>CAL!R4503</f>
        <v>rs2</v>
      </c>
      <c r="G4503" s="6"/>
      <c r="H4503" s="6"/>
    </row>
    <row r="4504" spans="1:8">
      <c r="A4504" s="36">
        <f>CAL!A4504</f>
        <v>46250</v>
      </c>
      <c r="B4504" s="6" t="str">
        <f>CAL!B4504</f>
        <v>hopepr</v>
      </c>
      <c r="C4504" s="6">
        <f>CAL!C4504</f>
        <v>0</v>
      </c>
      <c r="D4504" s="6">
        <f>CAL!D4504</f>
        <v>0</v>
      </c>
      <c r="E4504" s="6" t="str">
        <f>CAL!J4504</f>
        <v>iguacupr</v>
      </c>
      <c r="F4504" s="6" t="str">
        <f>CAL!R4504</f>
        <v>pr3</v>
      </c>
      <c r="G4504" s="6"/>
      <c r="H4504" s="6"/>
    </row>
    <row r="4505" spans="1:8">
      <c r="A4505" s="36">
        <f>CAL!A4505</f>
        <v>46250</v>
      </c>
      <c r="B4505" s="6" t="str">
        <f>CAL!B4505</f>
        <v>sportclubpr</v>
      </c>
      <c r="C4505" s="6">
        <f>CAL!C4505</f>
        <v>1</v>
      </c>
      <c r="D4505" s="6">
        <f>CAL!D4505</f>
        <v>1</v>
      </c>
      <c r="E4505" s="6" t="str">
        <f>CAL!J4505</f>
        <v>oestebrasilpr</v>
      </c>
      <c r="F4505" s="6" t="str">
        <f>CAL!R4505</f>
        <v>pr3</v>
      </c>
      <c r="G4505" s="6"/>
      <c r="H4505" s="6"/>
    </row>
    <row r="4506" spans="1:8">
      <c r="A4506" s="36">
        <f>CAL!A4506</f>
        <v>46250</v>
      </c>
      <c r="B4506" s="6" t="str">
        <f>CAL!B4506</f>
        <v>morrinhosgo</v>
      </c>
      <c r="C4506" s="6">
        <f>CAL!C4506</f>
        <v>2</v>
      </c>
      <c r="D4506" s="6">
        <f>CAL!D4506</f>
        <v>0</v>
      </c>
      <c r="E4506" s="6" t="str">
        <f>CAL!J4506</f>
        <v>goianiago</v>
      </c>
      <c r="F4506" s="6" t="str">
        <f>CAL!R4506</f>
        <v>go2</v>
      </c>
      <c r="G4506" s="6"/>
      <c r="H4506" s="6"/>
    </row>
    <row r="4507" spans="1:8">
      <c r="A4507" s="36">
        <f>CAL!A4507</f>
        <v>46250</v>
      </c>
      <c r="B4507" s="6" t="str">
        <f>CAL!B4507</f>
        <v>bomjesusgo</v>
      </c>
      <c r="C4507" s="6">
        <f>CAL!C4507</f>
        <v>2</v>
      </c>
      <c r="D4507" s="6">
        <f>CAL!D4507</f>
        <v>0</v>
      </c>
      <c r="E4507" s="6" t="str">
        <f>CAL!J4507</f>
        <v>gremioanapolisgo</v>
      </c>
      <c r="F4507" s="6" t="str">
        <f>CAL!R4507</f>
        <v>go2</v>
      </c>
      <c r="G4507" s="6"/>
      <c r="H4507" s="6"/>
    </row>
    <row r="4508" spans="1:8">
      <c r="A4508" s="36">
        <f>CAL!A4508</f>
        <v>46250</v>
      </c>
      <c r="B4508" s="6" t="str">
        <f>CAL!B4508</f>
        <v>rioverdego</v>
      </c>
      <c r="C4508" s="6">
        <f>CAL!C4508</f>
        <v>3</v>
      </c>
      <c r="D4508" s="6">
        <f>CAL!D4508</f>
        <v>0</v>
      </c>
      <c r="E4508" s="6" t="str">
        <f>CAL!J4508</f>
        <v>goianesiago</v>
      </c>
      <c r="F4508" s="6" t="str">
        <f>CAL!R4508</f>
        <v>go2</v>
      </c>
      <c r="G4508" s="6"/>
      <c r="H4508" s="6"/>
    </row>
    <row r="4509" spans="1:8">
      <c r="A4509" s="36">
        <f>CAL!A4509</f>
        <v>46250</v>
      </c>
      <c r="B4509" s="6" t="str">
        <f>CAL!B4509</f>
        <v>fastam</v>
      </c>
      <c r="C4509" s="6">
        <f>CAL!C4509</f>
        <v>3</v>
      </c>
      <c r="D4509" s="6">
        <f>CAL!D4509</f>
        <v>0</v>
      </c>
      <c r="E4509" s="6" t="str">
        <f>CAL!J4509</f>
        <v>clipperam</v>
      </c>
      <c r="F4509" s="6" t="str">
        <f>CAL!R4509</f>
        <v>am2</v>
      </c>
      <c r="G4509" s="6"/>
      <c r="H4509" s="6"/>
    </row>
    <row r="4510" spans="1:8">
      <c r="A4510" s="36">
        <f>CAL!A4510</f>
        <v>46250</v>
      </c>
      <c r="B4510" s="6" t="str">
        <f>CAL!B4510</f>
        <v>sportcapixabaes</v>
      </c>
      <c r="C4510" s="6">
        <f>CAL!C4510</f>
        <v>4</v>
      </c>
      <c r="D4510" s="6">
        <f>CAL!D4510</f>
        <v>1</v>
      </c>
      <c r="E4510" s="6" t="str">
        <f>CAL!J4510</f>
        <v>pinheiroses</v>
      </c>
      <c r="F4510" s="6" t="str">
        <f>CAL!R4510</f>
        <v>es2</v>
      </c>
      <c r="G4510" s="6"/>
      <c r="H4510" s="6"/>
    </row>
    <row r="4511" spans="1:8">
      <c r="A4511" s="36">
        <f>CAL!A4511</f>
        <v>46251</v>
      </c>
      <c r="B4511" s="6" t="str">
        <f>CAL!B4511</f>
        <v>internacionalrs</v>
      </c>
      <c r="C4511" s="6">
        <f>CAL!C4511</f>
        <v>1</v>
      </c>
      <c r="D4511" s="6">
        <f>CAL!D4511</f>
        <v>1</v>
      </c>
      <c r="E4511" s="6" t="str">
        <f>CAL!J4511</f>
        <v>remopa</v>
      </c>
      <c r="F4511" s="6" t="str">
        <f>CAL!R4511</f>
        <v>br1</v>
      </c>
      <c r="G4511" s="6"/>
      <c r="H4511" s="6"/>
    </row>
    <row r="4512" spans="1:8">
      <c r="A4512" s="36">
        <f>CAL!A4512</f>
        <v>46251</v>
      </c>
      <c r="B4512" s="6" t="str">
        <f>CAL!B4512</f>
        <v>ferroviariasp</v>
      </c>
      <c r="C4512" s="6">
        <f>CAL!C4512</f>
        <v>4</v>
      </c>
      <c r="D4512" s="6">
        <f>CAL!D4512</f>
        <v>0</v>
      </c>
      <c r="E4512" s="6" t="str">
        <f>CAL!J4512</f>
        <v>paysandupa</v>
      </c>
      <c r="F4512" s="6" t="str">
        <f>CAL!R4512</f>
        <v>br3</v>
      </c>
      <c r="G4512" s="6"/>
      <c r="H4512" s="6"/>
    </row>
    <row r="4513" spans="1:8">
      <c r="A4513" s="36">
        <f>CAL!A4513</f>
        <v>46251</v>
      </c>
      <c r="B4513" s="6" t="str">
        <f>CAL!B4513</f>
        <v>guaranirs</v>
      </c>
      <c r="C4513" s="6">
        <f>CAL!C4513</f>
        <v>2</v>
      </c>
      <c r="D4513" s="6">
        <f>CAL!D4513</f>
        <v>2</v>
      </c>
      <c r="E4513" s="6" t="str">
        <f>CAL!J4513</f>
        <v>ypirangars</v>
      </c>
      <c r="F4513" s="6" t="str">
        <f>CAL!R4513</f>
        <v>br3</v>
      </c>
      <c r="G4513" s="6"/>
      <c r="H4513" s="6"/>
    </row>
    <row r="4514" spans="1:8">
      <c r="A4514" s="36">
        <f>CAL!A4514</f>
        <v>46251</v>
      </c>
      <c r="B4514" s="6" t="str">
        <f>CAL!B4514</f>
        <v>saocaetanosp</v>
      </c>
      <c r="C4514" s="6">
        <f>CAL!C4514</f>
        <v>0</v>
      </c>
      <c r="D4514" s="6">
        <f>CAL!D4514</f>
        <v>1</v>
      </c>
      <c r="E4514" s="6" t="str">
        <f>CAL!J4514</f>
        <v>santoandresp</v>
      </c>
      <c r="F4514" s="6" t="str">
        <f>CAL!R4514</f>
        <v>csp</v>
      </c>
      <c r="G4514" s="6"/>
      <c r="H4514" s="6"/>
    </row>
    <row r="4515" spans="1:8">
      <c r="A4515" s="36">
        <f>CAL!A4515</f>
        <v>46252</v>
      </c>
      <c r="B4515" s="6" t="str">
        <f>CAL!B4515</f>
        <v>rivadavia</v>
      </c>
      <c r="C4515" s="6">
        <f>CAL!C4515</f>
        <v>1</v>
      </c>
      <c r="D4515" s="6">
        <f>CAL!D4515</f>
        <v>1</v>
      </c>
      <c r="E4515" s="6" t="str">
        <f>CAL!J4515</f>
        <v>fluminenserj</v>
      </c>
      <c r="F4515" s="6" t="str">
        <f>CAL!R4515</f>
        <v>lib</v>
      </c>
      <c r="G4515" s="6"/>
      <c r="H4515" s="6"/>
    </row>
    <row r="4516" spans="1:8">
      <c r="A4516" s="36">
        <f>CAL!A4516</f>
        <v>46252</v>
      </c>
      <c r="B4516" s="6" t="str">
        <f>CAL!B4516</f>
        <v>saopaulosp</v>
      </c>
      <c r="C4516" s="6">
        <f>CAL!C4516</f>
        <v>3</v>
      </c>
      <c r="D4516" s="6">
        <f>CAL!D4516</f>
        <v>1</v>
      </c>
      <c r="E4516" s="6" t="str">
        <f>CAL!J4516</f>
        <v>bolivar</v>
      </c>
      <c r="F4516" s="6" t="str">
        <f>CAL!R4516</f>
        <v>sul</v>
      </c>
      <c r="G4516" s="6"/>
      <c r="H4516" s="6"/>
    </row>
    <row r="4517" spans="1:8">
      <c r="A4517" s="36">
        <f>CAL!A4517</f>
        <v>46252</v>
      </c>
      <c r="B4517" s="6" t="str">
        <f>CAL!B4517</f>
        <v>londrinapr</v>
      </c>
      <c r="C4517" s="6">
        <f>CAL!C4517</f>
        <v>0</v>
      </c>
      <c r="D4517" s="6">
        <f>CAL!D4517</f>
        <v>0</v>
      </c>
      <c r="E4517" s="6" t="str">
        <f>CAL!J4517</f>
        <v>atleticogo</v>
      </c>
      <c r="F4517" s="6" t="str">
        <f>CAL!R4517</f>
        <v>br2</v>
      </c>
      <c r="G4517" s="6"/>
      <c r="H4517" s="6"/>
    </row>
    <row r="4518" spans="1:8">
      <c r="A4518" s="36">
        <f>CAL!A4518</f>
        <v>46252</v>
      </c>
      <c r="B4518" s="6" t="str">
        <f>CAL!B4518</f>
        <v>nauticope</v>
      </c>
      <c r="C4518" s="6">
        <f>CAL!C4518</f>
        <v>1</v>
      </c>
      <c r="D4518" s="6">
        <f>CAL!D4518</f>
        <v>0</v>
      </c>
      <c r="E4518" s="6" t="str">
        <f>CAL!J4518</f>
        <v>cearace</v>
      </c>
      <c r="F4518" s="6" t="str">
        <f>CAL!R4518</f>
        <v>br2</v>
      </c>
      <c r="G4518" s="6"/>
      <c r="H4518" s="6"/>
    </row>
    <row r="4519" spans="1:8">
      <c r="A4519" s="36">
        <f>CAL!A4519</f>
        <v>46252</v>
      </c>
      <c r="B4519" s="6" t="str">
        <f>CAL!B4519</f>
        <v>goiasgo</v>
      </c>
      <c r="C4519" s="6">
        <f>CAL!C4519</f>
        <v>0</v>
      </c>
      <c r="D4519" s="6">
        <f>CAL!D4519</f>
        <v>1</v>
      </c>
      <c r="E4519" s="6" t="str">
        <f>CAL!J4519</f>
        <v>juventuders</v>
      </c>
      <c r="F4519" s="6" t="str">
        <f>CAL!R4519</f>
        <v>br2</v>
      </c>
      <c r="G4519" s="6"/>
      <c r="H4519" s="6"/>
    </row>
    <row r="4520" spans="1:8">
      <c r="A4520" s="36">
        <f>CAL!A4520</f>
        <v>46252</v>
      </c>
      <c r="B4520" s="6" t="str">
        <f>CAL!B4520</f>
        <v>comercialsp</v>
      </c>
      <c r="C4520" s="6">
        <f>CAL!C4520</f>
        <v>0</v>
      </c>
      <c r="D4520" s="6">
        <f>CAL!D4520</f>
        <v>1</v>
      </c>
      <c r="E4520" s="6" t="str">
        <f>CAL!J4520</f>
        <v>xvdepiracicabasp</v>
      </c>
      <c r="F4520" s="6" t="str">
        <f>CAL!R4520</f>
        <v>br2</v>
      </c>
      <c r="G4520" s="6"/>
      <c r="H4520" s="6"/>
    </row>
    <row r="4521" spans="1:8">
      <c r="A4521" s="36">
        <f>CAL!A4521</f>
        <v>46252</v>
      </c>
      <c r="B4521" s="6" t="str">
        <f>CAL!B4521</f>
        <v>falconse</v>
      </c>
      <c r="C4521" s="6">
        <f>CAL!C4521</f>
        <v>1</v>
      </c>
      <c r="D4521" s="6">
        <f>CAL!D4521</f>
        <v>0</v>
      </c>
      <c r="E4521" s="6" t="str">
        <f>CAL!J4521</f>
        <v>gloriensese</v>
      </c>
      <c r="F4521" s="6" t="str">
        <f>CAL!R4521</f>
        <v>cse</v>
      </c>
      <c r="G4521" s="6"/>
      <c r="H4521" s="6"/>
    </row>
    <row r="4522" spans="1:8">
      <c r="A4522" s="36">
        <f>CAL!A4522</f>
        <v>46252</v>
      </c>
      <c r="B4522" s="6" t="str">
        <f>CAL!B4522</f>
        <v>dozees</v>
      </c>
      <c r="C4522" s="6">
        <f>CAL!C4522</f>
        <v>1</v>
      </c>
      <c r="D4522" s="6">
        <f>CAL!D4522</f>
        <v>2</v>
      </c>
      <c r="E4522" s="6" t="str">
        <f>CAL!J4522</f>
        <v>geles</v>
      </c>
      <c r="F4522" s="6" t="str">
        <f>CAL!R4522</f>
        <v>es2</v>
      </c>
      <c r="G4522" s="6"/>
      <c r="H4522" s="6"/>
    </row>
    <row r="4523" spans="1:8">
      <c r="A4523" s="36">
        <f>CAL!A4523</f>
        <v>46252</v>
      </c>
      <c r="B4523" s="6" t="str">
        <f>CAL!B4523</f>
        <v>ctecolatinaes</v>
      </c>
      <c r="C4523" s="6">
        <f>CAL!C4523</f>
        <v>0</v>
      </c>
      <c r="D4523" s="6">
        <f>CAL!D4523</f>
        <v>5</v>
      </c>
      <c r="E4523" s="6" t="str">
        <f>CAL!J4523</f>
        <v>audaxsaomateuses</v>
      </c>
      <c r="F4523" s="6" t="str">
        <f>CAL!R4523</f>
        <v>es2</v>
      </c>
      <c r="G4523" s="6"/>
      <c r="H4523" s="6"/>
    </row>
    <row r="4524" spans="1:8">
      <c r="A4524" s="36">
        <f>CAL!A4524</f>
        <v>46252</v>
      </c>
      <c r="B4524" s="6" t="str">
        <f>CAL!B4524</f>
        <v>andiraac</v>
      </c>
      <c r="C4524" s="6">
        <f>CAL!C4524</f>
        <v>0</v>
      </c>
      <c r="D4524" s="6">
        <f>CAL!D4524</f>
        <v>0</v>
      </c>
      <c r="E4524" s="6" t="str">
        <f>CAL!J4524</f>
        <v>atleticoac</v>
      </c>
      <c r="F4524" s="6" t="str">
        <f>CAL!R4524</f>
        <v>ac2</v>
      </c>
      <c r="G4524" s="6"/>
      <c r="H4524" s="6"/>
    </row>
    <row r="4525" spans="1:8">
      <c r="A4525" s="36">
        <f>CAL!A4525</f>
        <v>46252</v>
      </c>
      <c r="B4525" s="6" t="str">
        <f>CAL!B4525</f>
        <v>placidodecastroac</v>
      </c>
      <c r="C4525" s="6">
        <f>CAL!C4525</f>
        <v>0</v>
      </c>
      <c r="D4525" s="6">
        <f>CAL!D4525</f>
        <v>0</v>
      </c>
      <c r="E4525" s="6" t="str">
        <f>CAL!J4525</f>
        <v>nauasac</v>
      </c>
      <c r="F4525" s="6" t="str">
        <f>CAL!R4525</f>
        <v>ac2</v>
      </c>
      <c r="G4525" s="6"/>
      <c r="H4525" s="6"/>
    </row>
    <row r="4526" spans="1:8">
      <c r="A4526" s="36">
        <f>CAL!A4526</f>
        <v>46252</v>
      </c>
      <c r="B4526" s="6" t="str">
        <f>CAL!B4526</f>
        <v>palmaciace</v>
      </c>
      <c r="C4526" s="6">
        <f>CAL!C4526</f>
        <v>0</v>
      </c>
      <c r="D4526" s="6">
        <f>CAL!D4526</f>
        <v>1</v>
      </c>
      <c r="E4526" s="6" t="str">
        <f>CAL!J4526</f>
        <v>tianguace</v>
      </c>
      <c r="F4526" s="6" t="str">
        <f>CAL!R4526</f>
        <v>ce3</v>
      </c>
      <c r="G4526" s="6"/>
      <c r="H4526" s="6"/>
    </row>
    <row r="4527" spans="1:8">
      <c r="A4527" s="36">
        <f>CAL!A4527</f>
        <v>46253</v>
      </c>
      <c r="B4527" s="6" t="str">
        <f>CAL!B4527</f>
        <v>cerroporteno</v>
      </c>
      <c r="C4527" s="6">
        <f>CAL!C4527</f>
        <v>0</v>
      </c>
      <c r="D4527" s="6">
        <f>CAL!D4527</f>
        <v>1</v>
      </c>
      <c r="E4527" s="6" t="str">
        <f>CAL!J4527</f>
        <v>palmeirassp</v>
      </c>
      <c r="F4527" s="6" t="str">
        <f>CAL!R4527</f>
        <v>lib</v>
      </c>
      <c r="G4527" s="6"/>
      <c r="H4527" s="6"/>
    </row>
    <row r="4528" spans="1:8">
      <c r="A4528" s="36">
        <f>CAL!A4528</f>
        <v>46253</v>
      </c>
      <c r="B4528" s="6" t="str">
        <f>CAL!B4528</f>
        <v>flamengorj</v>
      </c>
      <c r="C4528" s="6">
        <f>CAL!C4528</f>
        <v>2</v>
      </c>
      <c r="D4528" s="6">
        <f>CAL!D4528</f>
        <v>1</v>
      </c>
      <c r="E4528" s="6" t="str">
        <f>CAL!J4528</f>
        <v>cruzeiromg</v>
      </c>
      <c r="F4528" s="6" t="str">
        <f>CAL!R4528</f>
        <v>lib</v>
      </c>
      <c r="G4528" s="6"/>
      <c r="H4528" s="6"/>
    </row>
    <row r="4529" spans="1:8">
      <c r="A4529" s="36">
        <f>CAL!A4529</f>
        <v>46253</v>
      </c>
      <c r="B4529" s="6" t="str">
        <f>CAL!B4529</f>
        <v>atleticomg</v>
      </c>
      <c r="C4529" s="6">
        <f>CAL!C4529</f>
        <v>2</v>
      </c>
      <c r="D4529" s="6">
        <f>CAL!D4529</f>
        <v>2</v>
      </c>
      <c r="E4529" s="6" t="str">
        <f>CAL!J4529</f>
        <v>bragantinosp</v>
      </c>
      <c r="F4529" s="6" t="str">
        <f>CAL!R4529</f>
        <v>sul</v>
      </c>
      <c r="G4529" s="6"/>
      <c r="H4529" s="6"/>
    </row>
    <row r="4530" spans="1:8">
      <c r="A4530" s="36">
        <f>CAL!A4530</f>
        <v>46253</v>
      </c>
      <c r="B4530" s="6" t="str">
        <f>CAL!B4530</f>
        <v>avaisc</v>
      </c>
      <c r="C4530" s="6">
        <f>CAL!C4530</f>
        <v>2</v>
      </c>
      <c r="D4530" s="6">
        <f>CAL!D4530</f>
        <v>1</v>
      </c>
      <c r="E4530" s="6" t="str">
        <f>CAL!J4530</f>
        <v>sportpe</v>
      </c>
      <c r="F4530" s="6" t="str">
        <f>CAL!R4530</f>
        <v>br2</v>
      </c>
      <c r="G4530" s="6"/>
      <c r="H4530" s="6"/>
    </row>
    <row r="4531" spans="1:8">
      <c r="A4531" s="36">
        <f>CAL!A4531</f>
        <v>46253</v>
      </c>
      <c r="B4531" s="6" t="str">
        <f>CAL!B4531</f>
        <v>fortalezace</v>
      </c>
      <c r="C4531" s="6">
        <f>CAL!C4531</f>
        <v>1</v>
      </c>
      <c r="D4531" s="6">
        <f>CAL!D4531</f>
        <v>1</v>
      </c>
      <c r="E4531" s="6" t="str">
        <f>CAL!J4531</f>
        <v>saobernardosp</v>
      </c>
      <c r="F4531" s="6" t="str">
        <f>CAL!R4531</f>
        <v>br2</v>
      </c>
      <c r="G4531" s="6"/>
      <c r="H4531" s="6"/>
    </row>
    <row r="4532" spans="1:8">
      <c r="A4532" s="36">
        <f>CAL!A4532</f>
        <v>46253</v>
      </c>
      <c r="B4532" s="6" t="str">
        <f>CAL!B4532</f>
        <v>cuiabamt</v>
      </c>
      <c r="C4532" s="6">
        <f>CAL!C4532</f>
        <v>1</v>
      </c>
      <c r="D4532" s="6">
        <f>CAL!D4532</f>
        <v>0</v>
      </c>
      <c r="E4532" s="6" t="str">
        <f>CAL!J4532</f>
        <v>operariopr</v>
      </c>
      <c r="F4532" s="6" t="str">
        <f>CAL!R4532</f>
        <v>br2</v>
      </c>
      <c r="G4532" s="6"/>
      <c r="H4532" s="6"/>
    </row>
    <row r="4533" spans="1:8">
      <c r="A4533" s="36">
        <f>CAL!A4533</f>
        <v>46253</v>
      </c>
      <c r="B4533" s="6" t="str">
        <f>CAL!B4533</f>
        <v>vilanovago</v>
      </c>
      <c r="C4533" s="6">
        <f>CAL!C4533</f>
        <v>6</v>
      </c>
      <c r="D4533" s="6">
        <f>CAL!D4533</f>
        <v>0</v>
      </c>
      <c r="E4533" s="6" t="str">
        <f>CAL!J4533</f>
        <v>pontepretasp</v>
      </c>
      <c r="F4533" s="6" t="str">
        <f>CAL!R4533</f>
        <v>br2</v>
      </c>
      <c r="G4533" s="6"/>
      <c r="H4533" s="6"/>
    </row>
    <row r="4534" spans="1:8">
      <c r="A4534" s="36">
        <f>CAL!A4534</f>
        <v>46253</v>
      </c>
      <c r="B4534" s="6" t="str">
        <f>CAL!B4534</f>
        <v>botafogosp</v>
      </c>
      <c r="C4534" s="6">
        <f>CAL!C4534</f>
        <v>1</v>
      </c>
      <c r="D4534" s="6">
        <f>CAL!D4534</f>
        <v>1</v>
      </c>
      <c r="E4534" s="6" t="str">
        <f>CAL!J4534</f>
        <v>criciumasc</v>
      </c>
      <c r="F4534" s="6" t="str">
        <f>CAL!R4534</f>
        <v>br2</v>
      </c>
      <c r="G4534" s="6"/>
      <c r="H4534" s="6"/>
    </row>
    <row r="4535" spans="1:8">
      <c r="A4535" s="36">
        <f>CAL!A4535</f>
        <v>46253</v>
      </c>
      <c r="B4535" s="6" t="str">
        <f>CAL!B4535</f>
        <v>uniaosaojoaosp</v>
      </c>
      <c r="C4535" s="6">
        <f>CAL!C4535</f>
        <v>1</v>
      </c>
      <c r="D4535" s="6">
        <f>CAL!D4535</f>
        <v>1</v>
      </c>
      <c r="E4535" s="6" t="str">
        <f>CAL!J4535</f>
        <v>noroestesp</v>
      </c>
      <c r="F4535" s="6" t="str">
        <f>CAL!R4535</f>
        <v>csp</v>
      </c>
      <c r="G4535" s="6"/>
      <c r="H4535" s="6"/>
    </row>
    <row r="4536" spans="1:8">
      <c r="A4536" s="36">
        <f>CAL!A4536</f>
        <v>46253</v>
      </c>
      <c r="B4536" s="6" t="str">
        <f>CAL!B4536</f>
        <v>apafutrs</v>
      </c>
      <c r="C4536" s="6">
        <f>CAL!C4536</f>
        <v>1</v>
      </c>
      <c r="D4536" s="6">
        <f>CAL!D4536</f>
        <v>2</v>
      </c>
      <c r="E4536" s="6" t="str">
        <f>CAL!J4536</f>
        <v>veranopolisrs</v>
      </c>
      <c r="F4536" s="6" t="str">
        <f>CAL!R4536</f>
        <v>rs2</v>
      </c>
      <c r="G4536" s="6"/>
      <c r="H4536" s="6"/>
    </row>
    <row r="4537" spans="1:8">
      <c r="A4537" s="36">
        <f>CAL!A4537</f>
        <v>46253</v>
      </c>
      <c r="B4537" s="6" t="str">
        <f>CAL!B4537</f>
        <v>aimorers</v>
      </c>
      <c r="C4537" s="6">
        <f>CAL!C4537</f>
        <v>1</v>
      </c>
      <c r="D4537" s="6">
        <f>CAL!D4537</f>
        <v>0</v>
      </c>
      <c r="E4537" s="6" t="str">
        <f>CAL!J4537</f>
        <v>gauchors</v>
      </c>
      <c r="F4537" s="6" t="str">
        <f>CAL!R4537</f>
        <v>rs2</v>
      </c>
      <c r="G4537" s="6"/>
      <c r="H4537" s="6"/>
    </row>
    <row r="4538" spans="1:8">
      <c r="A4538" s="36">
        <f>CAL!A4538</f>
        <v>46253</v>
      </c>
      <c r="B4538" s="6" t="str">
        <f>CAL!B4538</f>
        <v>esportivors</v>
      </c>
      <c r="C4538" s="6">
        <f>CAL!C4538</f>
        <v>2</v>
      </c>
      <c r="D4538" s="6">
        <f>CAL!D4538</f>
        <v>1</v>
      </c>
      <c r="E4538" s="6" t="str">
        <f>CAL!J4538</f>
        <v>brasilrs</v>
      </c>
      <c r="F4538" s="6" t="str">
        <f>CAL!R4538</f>
        <v>rs2</v>
      </c>
      <c r="G4538" s="6"/>
      <c r="H4538" s="6"/>
    </row>
    <row r="4539" spans="1:8">
      <c r="A4539" s="36">
        <f>CAL!A4539</f>
        <v>46253</v>
      </c>
      <c r="B4539" s="6" t="str">
        <f>CAL!B4539</f>
        <v>passofundors</v>
      </c>
      <c r="C4539" s="6">
        <f>CAL!C4539</f>
        <v>2</v>
      </c>
      <c r="D4539" s="6">
        <f>CAL!D4539</f>
        <v>0</v>
      </c>
      <c r="E4539" s="6" t="str">
        <f>CAL!J4539</f>
        <v>santacruzrs</v>
      </c>
      <c r="F4539" s="6" t="str">
        <f>CAL!R4539</f>
        <v>rs2</v>
      </c>
      <c r="G4539" s="6"/>
      <c r="H4539" s="6"/>
    </row>
    <row r="4540" spans="1:8">
      <c r="A4540" s="36">
        <f>CAL!A4540</f>
        <v>46253</v>
      </c>
      <c r="B4540" s="6" t="str">
        <f>CAL!B4540</f>
        <v>unidosdoalvoradaam</v>
      </c>
      <c r="C4540" s="6">
        <f>CAL!C4540</f>
        <v>2</v>
      </c>
      <c r="D4540" s="6">
        <f>CAL!D4540</f>
        <v>4</v>
      </c>
      <c r="E4540" s="6" t="str">
        <f>CAL!J4540</f>
        <v>operarioam</v>
      </c>
      <c r="F4540" s="6" t="str">
        <f>CAL!R4540</f>
        <v>am2</v>
      </c>
      <c r="G4540" s="6"/>
      <c r="H4540" s="6"/>
    </row>
    <row r="4541" spans="1:8">
      <c r="A4541" s="36">
        <f>CAL!A4541</f>
        <v>46253</v>
      </c>
      <c r="B4541" s="6" t="str">
        <f>CAL!B4541</f>
        <v>desportivaaracajuse</v>
      </c>
      <c r="C4541" s="6">
        <f>CAL!C4541</f>
        <v>2</v>
      </c>
      <c r="D4541" s="6">
        <f>CAL!D4541</f>
        <v>0</v>
      </c>
      <c r="E4541" s="6" t="str">
        <f>CAL!J4541</f>
        <v>lagartose</v>
      </c>
      <c r="F4541" s="6" t="str">
        <f>CAL!R4541</f>
        <v>cse</v>
      </c>
      <c r="G4541" s="6"/>
      <c r="H4541" s="6"/>
    </row>
    <row r="4542" spans="1:8">
      <c r="A4542" s="36">
        <f>CAL!A4542</f>
        <v>46253</v>
      </c>
      <c r="B4542" s="6" t="str">
        <f>CAL!B4542</f>
        <v>tupygo</v>
      </c>
      <c r="C4542" s="6">
        <f>CAL!C4542</f>
        <v>1</v>
      </c>
      <c r="D4542" s="6">
        <f>CAL!D4542</f>
        <v>0</v>
      </c>
      <c r="E4542" s="6" t="str">
        <f>CAL!J4542</f>
        <v>sportcapixabaes</v>
      </c>
      <c r="F4542" s="6" t="str">
        <f>CAL!R4542</f>
        <v>es2</v>
      </c>
      <c r="G4542" s="6"/>
      <c r="H4542" s="6"/>
    </row>
    <row r="4543" spans="1:8">
      <c r="A4543" s="36">
        <f>CAL!A4543</f>
        <v>46253</v>
      </c>
      <c r="B4543" s="6" t="str">
        <f>CAL!B4543</f>
        <v>pinheiroses</v>
      </c>
      <c r="C4543" s="6">
        <f>CAL!C4543</f>
        <v>0</v>
      </c>
      <c r="D4543" s="6">
        <f>CAL!D4543</f>
        <v>5</v>
      </c>
      <c r="E4543" s="6" t="str">
        <f>CAL!J4543</f>
        <v>estreladonortees</v>
      </c>
      <c r="F4543" s="6" t="str">
        <f>CAL!R4543</f>
        <v>es2</v>
      </c>
      <c r="G4543" s="6"/>
      <c r="H4543" s="6"/>
    </row>
    <row r="4544" spans="1:8">
      <c r="A4544" s="36">
        <f>CAL!A4544</f>
        <v>46254</v>
      </c>
      <c r="B4544" s="6" t="str">
        <f>CAL!B4544</f>
        <v>ldu</v>
      </c>
      <c r="C4544" s="6">
        <f>CAL!C4544</f>
        <v>0</v>
      </c>
      <c r="D4544" s="6">
        <f>CAL!D4544</f>
        <v>0</v>
      </c>
      <c r="E4544" s="6" t="str">
        <f>CAL!J4544</f>
        <v>mirassolsp</v>
      </c>
      <c r="F4544" s="6" t="str">
        <f>CAL!R4544</f>
        <v>lib</v>
      </c>
      <c r="G4544" s="6"/>
      <c r="H4544" s="6"/>
    </row>
    <row r="4545" spans="1:8">
      <c r="A4545" s="36">
        <f>CAL!A4545</f>
        <v>46254</v>
      </c>
      <c r="B4545" s="6" t="str">
        <f>CAL!B4545</f>
        <v>corinthianssp</v>
      </c>
      <c r="C4545" s="6">
        <f>CAL!C4545</f>
        <v>1</v>
      </c>
      <c r="D4545" s="6">
        <f>CAL!D4545</f>
        <v>0</v>
      </c>
      <c r="E4545" s="6" t="str">
        <f>CAL!J4545</f>
        <v>rosariocentral</v>
      </c>
      <c r="F4545" s="6" t="str">
        <f>CAL!R4545</f>
        <v>lib</v>
      </c>
      <c r="G4545" s="6"/>
      <c r="H4545" s="6"/>
    </row>
    <row r="4546" spans="1:8">
      <c r="A4546" s="36">
        <f>CAL!A4546</f>
        <v>46254</v>
      </c>
      <c r="B4546" s="6" t="str">
        <f>CAL!B4546</f>
        <v>macara</v>
      </c>
      <c r="C4546" s="6">
        <f>CAL!C4546</f>
        <v>0</v>
      </c>
      <c r="D4546" s="6">
        <f>CAL!D4546</f>
        <v>0</v>
      </c>
      <c r="E4546" s="6" t="str">
        <f>CAL!J4546</f>
        <v>santossp</v>
      </c>
      <c r="F4546" s="6" t="str">
        <f>CAL!R4546</f>
        <v>sul</v>
      </c>
      <c r="G4546" s="6"/>
      <c r="H4546" s="6"/>
    </row>
    <row r="4547" spans="1:8">
      <c r="A4547" s="36">
        <f>CAL!A4547</f>
        <v>46254</v>
      </c>
      <c r="B4547" s="6" t="str">
        <f>CAL!B4547</f>
        <v>olimpia</v>
      </c>
      <c r="C4547" s="6">
        <f>CAL!C4547</f>
        <v>1</v>
      </c>
      <c r="D4547" s="6">
        <f>CAL!D4547</f>
        <v>4</v>
      </c>
      <c r="E4547" s="6" t="str">
        <f>CAL!J4547</f>
        <v>vascorj</v>
      </c>
      <c r="F4547" s="6" t="str">
        <f>CAL!R4547</f>
        <v>sul</v>
      </c>
      <c r="G4547" s="6"/>
      <c r="H4547" s="6"/>
    </row>
    <row r="4548" spans="1:8">
      <c r="A4548" s="36">
        <f>CAL!A4548</f>
        <v>46254</v>
      </c>
      <c r="B4548" s="6" t="str">
        <f>CAL!B4548</f>
        <v>botafogorj</v>
      </c>
      <c r="C4548" s="6">
        <f>CAL!C4548</f>
        <v>1</v>
      </c>
      <c r="D4548" s="6">
        <f>CAL!D4548</f>
        <v>0</v>
      </c>
      <c r="E4548" s="6" t="str">
        <f>CAL!J4548</f>
        <v>cienciano</v>
      </c>
      <c r="F4548" s="6" t="str">
        <f>CAL!R4548</f>
        <v>sul</v>
      </c>
      <c r="G4548" s="6"/>
      <c r="H4548" s="6"/>
    </row>
    <row r="4549" spans="1:8">
      <c r="A4549" s="36">
        <f>CAL!A4549</f>
        <v>46254</v>
      </c>
      <c r="B4549" s="6" t="str">
        <f>CAL!B4549</f>
        <v>athleticmg</v>
      </c>
      <c r="C4549" s="6">
        <f>CAL!C4549</f>
        <v>0</v>
      </c>
      <c r="D4549" s="6">
        <f>CAL!D4549</f>
        <v>2</v>
      </c>
      <c r="E4549" s="6" t="str">
        <f>CAL!J4549</f>
        <v>crbal</v>
      </c>
      <c r="F4549" s="6" t="str">
        <f>CAL!R4549</f>
        <v>br2</v>
      </c>
      <c r="G4549" s="6"/>
      <c r="H4549" s="6"/>
    </row>
    <row r="4550" spans="1:8">
      <c r="A4550" s="36">
        <f>CAL!A4550</f>
        <v>46254</v>
      </c>
      <c r="B4550" s="6" t="str">
        <f>CAL!B4550</f>
        <v>novorizontinosp</v>
      </c>
      <c r="C4550" s="6">
        <f>CAL!C4550</f>
        <v>3</v>
      </c>
      <c r="D4550" s="6">
        <f>CAL!D4550</f>
        <v>0</v>
      </c>
      <c r="E4550" s="6" t="str">
        <f>CAL!J4550</f>
        <v>americamg</v>
      </c>
      <c r="F4550" s="6" t="str">
        <f>CAL!R4550</f>
        <v>br2</v>
      </c>
      <c r="G4550" s="6"/>
      <c r="H4550" s="6"/>
    </row>
    <row r="4551" spans="1:8">
      <c r="A4551" s="36">
        <f>CAL!A4551</f>
        <v>46254</v>
      </c>
      <c r="B4551" s="6" t="str">
        <f>CAL!B4551</f>
        <v>gramadensers</v>
      </c>
      <c r="C4551" s="6">
        <f>CAL!C4551</f>
        <v>1</v>
      </c>
      <c r="D4551" s="6">
        <f>CAL!D4551</f>
        <v>1</v>
      </c>
      <c r="E4551" s="6" t="str">
        <f>CAL!J4551</f>
        <v>lajeadensers</v>
      </c>
      <c r="F4551" s="6" t="str">
        <f>CAL!R4551</f>
        <v>rs2</v>
      </c>
      <c r="G4551" s="6"/>
      <c r="H4551" s="6"/>
    </row>
    <row r="4552" spans="1:8">
      <c r="A4552" s="36">
        <f>CAL!A4552</f>
        <v>46254</v>
      </c>
      <c r="B4552" s="6" t="str">
        <f>CAL!B4552</f>
        <v>brasilfarrs</v>
      </c>
      <c r="C4552" s="6">
        <f>CAL!C4552</f>
        <v>1</v>
      </c>
      <c r="D4552" s="6">
        <f>CAL!D4552</f>
        <v>1</v>
      </c>
      <c r="E4552" s="6" t="str">
        <f>CAL!J4552</f>
        <v>uniaofrederiquensers</v>
      </c>
      <c r="F4552" s="6" t="str">
        <f>CAL!R4552</f>
        <v>rs2</v>
      </c>
      <c r="G4552" s="6"/>
      <c r="H4552" s="6"/>
    </row>
    <row r="4553" spans="1:8">
      <c r="A4553" s="36">
        <f>CAL!A4553</f>
        <v>46254</v>
      </c>
      <c r="B4553" s="6" t="str">
        <f>CAL!B4553</f>
        <v>clipperam</v>
      </c>
      <c r="C4553" s="6">
        <f>CAL!C4553</f>
        <v>1</v>
      </c>
      <c r="D4553" s="6">
        <f>CAL!D4553</f>
        <v>2</v>
      </c>
      <c r="E4553" s="6" t="str">
        <f>CAL!J4553</f>
        <v>penarolam</v>
      </c>
      <c r="F4553" s="6" t="str">
        <f>CAL!R4553</f>
        <v>am2</v>
      </c>
      <c r="G4553" s="6"/>
      <c r="H4553" s="6"/>
    </row>
    <row r="4554" spans="1:8">
      <c r="A4554" s="36">
        <f>CAL!A4554</f>
        <v>46256</v>
      </c>
      <c r="B4554" s="6" t="str">
        <f>CAL!B4554</f>
        <v>fluminenserj</v>
      </c>
      <c r="C4554" s="6">
        <f>CAL!C4554</f>
        <v>2</v>
      </c>
      <c r="D4554" s="6">
        <f>CAL!D4554</f>
        <v>1</v>
      </c>
      <c r="E4554" s="6" t="str">
        <f>CAL!J4554</f>
        <v>remopa</v>
      </c>
      <c r="F4554" s="6" t="str">
        <f>CAL!R4554</f>
        <v>br1</v>
      </c>
      <c r="G4554" s="6"/>
      <c r="H4554" s="6"/>
    </row>
    <row r="4555" spans="1:8">
      <c r="A4555" s="36">
        <f>CAL!A4555</f>
        <v>46256</v>
      </c>
      <c r="B4555" s="6" t="str">
        <f>CAL!B4555</f>
        <v>internacionalrs</v>
      </c>
      <c r="C4555" s="6">
        <f>CAL!C4555</f>
        <v>0</v>
      </c>
      <c r="D4555" s="6">
        <f>CAL!D4555</f>
        <v>0</v>
      </c>
      <c r="E4555" s="6" t="str">
        <f>CAL!J4555</f>
        <v>atleticomg</v>
      </c>
      <c r="F4555" s="6" t="str">
        <f>CAL!R4555</f>
        <v>br1</v>
      </c>
      <c r="G4555" s="6"/>
      <c r="H4555" s="6"/>
    </row>
    <row r="4556" spans="1:8">
      <c r="A4556" s="36">
        <f>CAL!A4556</f>
        <v>46256</v>
      </c>
      <c r="B4556" s="6" t="str">
        <f>CAL!B4556</f>
        <v>cruzeiromg</v>
      </c>
      <c r="C4556" s="6">
        <f>CAL!C4556</f>
        <v>2</v>
      </c>
      <c r="D4556" s="6">
        <f>CAL!D4556</f>
        <v>1</v>
      </c>
      <c r="E4556" s="6" t="str">
        <f>CAL!J4556</f>
        <v>flamengorj</v>
      </c>
      <c r="F4556" s="6" t="str">
        <f>CAL!R4556</f>
        <v>br1</v>
      </c>
      <c r="G4556" s="6"/>
      <c r="H4556" s="6"/>
    </row>
    <row r="4557" spans="1:8">
      <c r="A4557" s="36">
        <f>CAL!A4557</f>
        <v>46256</v>
      </c>
      <c r="B4557" s="6" t="str">
        <f>CAL!B4557</f>
        <v>cearace</v>
      </c>
      <c r="C4557" s="6">
        <f>CAL!C4557</f>
        <v>2</v>
      </c>
      <c r="D4557" s="6">
        <f>CAL!D4557</f>
        <v>1</v>
      </c>
      <c r="E4557" s="6" t="str">
        <f>CAL!J4557</f>
        <v>londrinapr</v>
      </c>
      <c r="F4557" s="6" t="str">
        <f>CAL!R4557</f>
        <v>br2</v>
      </c>
      <c r="G4557" s="6"/>
      <c r="H4557" s="6"/>
    </row>
    <row r="4558" spans="1:8">
      <c r="A4558" s="36">
        <f>CAL!A4558</f>
        <v>46256</v>
      </c>
      <c r="B4558" s="6" t="str">
        <f>CAL!B4558</f>
        <v>cuiabamt</v>
      </c>
      <c r="C4558" s="6">
        <f>CAL!C4558</f>
        <v>1</v>
      </c>
      <c r="D4558" s="6">
        <f>CAL!D4558</f>
        <v>1</v>
      </c>
      <c r="E4558" s="6" t="str">
        <f>CAL!J4558</f>
        <v>goiasgo</v>
      </c>
      <c r="F4558" s="6" t="str">
        <f>CAL!R4558</f>
        <v>br2</v>
      </c>
      <c r="G4558" s="6"/>
      <c r="H4558" s="6"/>
    </row>
    <row r="4559" spans="1:8">
      <c r="A4559" s="36">
        <f>CAL!A4559</f>
        <v>46256</v>
      </c>
      <c r="B4559" s="6" t="str">
        <f>CAL!B4559</f>
        <v>botafogopb</v>
      </c>
      <c r="C4559" s="6">
        <f>CAL!C4559</f>
        <v>3</v>
      </c>
      <c r="D4559" s="6">
        <f>CAL!D4559</f>
        <v>1</v>
      </c>
      <c r="E4559" s="6" t="str">
        <f>CAL!J4559</f>
        <v>guaranisp</v>
      </c>
      <c r="F4559" s="6" t="str">
        <f>CAL!R4559</f>
        <v>br3</v>
      </c>
      <c r="G4559" s="6"/>
      <c r="H4559" s="6"/>
    </row>
    <row r="4560" spans="1:8">
      <c r="A4560" s="36">
        <f>CAL!A4560</f>
        <v>46256</v>
      </c>
      <c r="B4560" s="6" t="str">
        <f>CAL!B4560</f>
        <v>ituanosp</v>
      </c>
      <c r="C4560" s="6">
        <f>CAL!C4560</f>
        <v>0</v>
      </c>
      <c r="D4560" s="6">
        <f>CAL!D4560</f>
        <v>1</v>
      </c>
      <c r="E4560" s="6" t="str">
        <f>CAL!J4560</f>
        <v>paysandupa</v>
      </c>
      <c r="F4560" s="6" t="str">
        <f>CAL!R4560</f>
        <v>br3</v>
      </c>
      <c r="G4560" s="6"/>
      <c r="H4560" s="6"/>
    </row>
    <row r="4561" spans="1:8">
      <c r="A4561" s="36">
        <f>CAL!A4561</f>
        <v>46256</v>
      </c>
      <c r="B4561" s="6" t="str">
        <f>CAL!B4561</f>
        <v>voltaredondarj</v>
      </c>
      <c r="C4561" s="6">
        <f>CAL!C4561</f>
        <v>1</v>
      </c>
      <c r="D4561" s="6">
        <f>CAL!D4561</f>
        <v>2</v>
      </c>
      <c r="E4561" s="6" t="str">
        <f>CAL!J4561</f>
        <v>florestace</v>
      </c>
      <c r="F4561" s="6" t="str">
        <f>CAL!R4561</f>
        <v>br3</v>
      </c>
      <c r="G4561" s="6"/>
      <c r="H4561" s="6"/>
    </row>
    <row r="4562" spans="1:8">
      <c r="A4562" s="36">
        <f>CAL!A4562</f>
        <v>46256</v>
      </c>
      <c r="B4562" s="6" t="str">
        <f>CAL!B4562</f>
        <v>santacruzpe</v>
      </c>
      <c r="C4562" s="6">
        <f>CAL!C4562</f>
        <v>2</v>
      </c>
      <c r="D4562" s="6">
        <f>CAL!D4562</f>
        <v>0</v>
      </c>
      <c r="E4562" s="6" t="str">
        <f>CAL!J4562</f>
        <v>caxiasrs</v>
      </c>
      <c r="F4562" s="6" t="str">
        <f>CAL!R4562</f>
        <v>br3</v>
      </c>
      <c r="G4562" s="6"/>
      <c r="H4562" s="6"/>
    </row>
    <row r="4563" spans="1:8">
      <c r="A4563" s="36">
        <f>CAL!A4563</f>
        <v>46256</v>
      </c>
      <c r="B4563" s="6" t="str">
        <f>CAL!B4563</f>
        <v>confiancase</v>
      </c>
      <c r="C4563" s="6">
        <f>CAL!C4563</f>
        <v>0</v>
      </c>
      <c r="D4563" s="6">
        <f>CAL!D4563</f>
        <v>1</v>
      </c>
      <c r="E4563" s="6" t="str">
        <f>CAL!J4563</f>
        <v>anapolisgo</v>
      </c>
      <c r="F4563" s="6" t="str">
        <f>CAL!R4563</f>
        <v>br3</v>
      </c>
      <c r="G4563" s="6"/>
      <c r="H4563" s="6"/>
    </row>
    <row r="4564" spans="1:8">
      <c r="A4564" s="36">
        <f>CAL!A4564</f>
        <v>46256</v>
      </c>
      <c r="B4564" s="6" t="str">
        <f>CAL!B4564</f>
        <v>uberlandiamg</v>
      </c>
      <c r="C4564" s="6">
        <f>CAL!C4564</f>
        <v>1</v>
      </c>
      <c r="D4564" s="6">
        <f>CAL!D4564</f>
        <v>0</v>
      </c>
      <c r="E4564" s="6" t="str">
        <f>CAL!J4564</f>
        <v>abcrn</v>
      </c>
      <c r="F4564" s="6" t="str">
        <f>CAL!R4564</f>
        <v>br4</v>
      </c>
      <c r="G4564" s="6"/>
      <c r="H4564" s="6"/>
    </row>
    <row r="4565" spans="1:8">
      <c r="A4565" s="36">
        <f>CAL!A4565</f>
        <v>46256</v>
      </c>
      <c r="B4565" s="6" t="str">
        <f>CAL!B4565</f>
        <v>juventussp</v>
      </c>
      <c r="C4565" s="6">
        <f>CAL!C4565</f>
        <v>5</v>
      </c>
      <c r="D4565" s="6">
        <f>CAL!D4565</f>
        <v>0</v>
      </c>
      <c r="E4565" s="6" t="str">
        <f>CAL!J4565</f>
        <v>osascosp</v>
      </c>
      <c r="F4565" s="6" t="str">
        <f>CAL!R4565</f>
        <v>csp</v>
      </c>
      <c r="G4565" s="6"/>
      <c r="H4565" s="6"/>
    </row>
    <row r="4566" spans="1:8">
      <c r="A4566" s="36">
        <f>CAL!A4566</f>
        <v>46256</v>
      </c>
      <c r="B4566" s="6" t="str">
        <f>CAL!B4566</f>
        <v>santoandresp</v>
      </c>
      <c r="C4566" s="6">
        <f>CAL!C4566</f>
        <v>1</v>
      </c>
      <c r="D4566" s="6">
        <f>CAL!D4566</f>
        <v>0</v>
      </c>
      <c r="E4566" s="6" t="str">
        <f>CAL!J4566</f>
        <v>ecsaobernardosp</v>
      </c>
      <c r="F4566" s="6" t="str">
        <f>CAL!R4566</f>
        <v>csp</v>
      </c>
      <c r="G4566" s="6"/>
      <c r="H4566" s="6"/>
    </row>
    <row r="4567" spans="1:8">
      <c r="A4567" s="36">
        <f>CAL!A4567</f>
        <v>46256</v>
      </c>
      <c r="B4567" s="6" t="str">
        <f>CAL!B4567</f>
        <v>primaverasp</v>
      </c>
      <c r="C4567" s="6">
        <f>CAL!C4567</f>
        <v>1</v>
      </c>
      <c r="D4567" s="6">
        <f>CAL!D4567</f>
        <v>2</v>
      </c>
      <c r="E4567" s="6" t="str">
        <f>CAL!J4567</f>
        <v>paulistasp</v>
      </c>
      <c r="F4567" s="6" t="str">
        <f>CAL!R4567</f>
        <v>csp</v>
      </c>
      <c r="G4567" s="6"/>
      <c r="H4567" s="6"/>
    </row>
    <row r="4568" spans="1:8">
      <c r="A4568" s="36">
        <f>CAL!A4568</f>
        <v>46256</v>
      </c>
      <c r="B4568" s="6" t="str">
        <f>CAL!B4568</f>
        <v>saojosesp</v>
      </c>
      <c r="C4568" s="6">
        <f>CAL!C4568</f>
        <v>0</v>
      </c>
      <c r="D4568" s="6">
        <f>CAL!D4568</f>
        <v>0</v>
      </c>
      <c r="E4568" s="6" t="str">
        <f>CAL!J4568</f>
        <v>saocaetanosp</v>
      </c>
      <c r="F4568" s="6" t="str">
        <f>CAL!R4568</f>
        <v>csp</v>
      </c>
      <c r="G4568" s="6"/>
      <c r="H4568" s="6"/>
    </row>
    <row r="4569" spans="1:8">
      <c r="A4569" s="36">
        <f>CAL!A4569</f>
        <v>46256</v>
      </c>
      <c r="B4569" s="6" t="str">
        <f>CAL!B4569</f>
        <v>noroestesp</v>
      </c>
      <c r="C4569" s="6">
        <f>CAL!C4569</f>
        <v>4</v>
      </c>
      <c r="D4569" s="6">
        <f>CAL!D4569</f>
        <v>3</v>
      </c>
      <c r="E4569" s="6" t="str">
        <f>CAL!J4569</f>
        <v>comercialsp</v>
      </c>
      <c r="F4569" s="6" t="str">
        <f>CAL!R4569</f>
        <v>csp</v>
      </c>
      <c r="G4569" s="6"/>
      <c r="H4569" s="6"/>
    </row>
    <row r="4570" spans="1:8">
      <c r="A4570" s="36">
        <f>CAL!A4570</f>
        <v>46256</v>
      </c>
      <c r="B4570" s="6" t="str">
        <f>CAL!B4570</f>
        <v>xvdepiracicabasp</v>
      </c>
      <c r="C4570" s="6">
        <f>CAL!C4570</f>
        <v>1</v>
      </c>
      <c r="D4570" s="6">
        <f>CAL!D4570</f>
        <v>1</v>
      </c>
      <c r="E4570" s="6" t="str">
        <f>CAL!J4570</f>
        <v>uniaosaojoaosp</v>
      </c>
      <c r="F4570" s="6" t="str">
        <f>CAL!R4570</f>
        <v>csp</v>
      </c>
      <c r="G4570" s="6"/>
      <c r="H4570" s="6"/>
    </row>
    <row r="4571" spans="1:8">
      <c r="A4571" s="36">
        <f>CAL!A4571</f>
        <v>46256</v>
      </c>
      <c r="B4571" s="6" t="str">
        <f>CAL!B4571</f>
        <v>linensesp</v>
      </c>
      <c r="C4571" s="6">
        <f>CAL!C4571</f>
        <v>2</v>
      </c>
      <c r="D4571" s="6">
        <f>CAL!D4571</f>
        <v>0</v>
      </c>
      <c r="E4571" s="6" t="str">
        <f>CAL!J4571</f>
        <v>bandeirantesp</v>
      </c>
      <c r="F4571" s="6" t="str">
        <f>CAL!R4571</f>
        <v>csp</v>
      </c>
      <c r="G4571" s="6"/>
      <c r="H4571" s="6"/>
    </row>
    <row r="4572" spans="1:8">
      <c r="A4572" s="36">
        <f>CAL!A4572</f>
        <v>46256</v>
      </c>
      <c r="B4572" s="6" t="str">
        <f>CAL!B4572</f>
        <v>gremioprudentesp</v>
      </c>
      <c r="C4572" s="6">
        <f>CAL!C4572</f>
        <v>1</v>
      </c>
      <c r="D4572" s="6">
        <f>CAL!D4572</f>
        <v>0</v>
      </c>
      <c r="E4572" s="6" t="str">
        <f>CAL!J4572</f>
        <v>mariliasp</v>
      </c>
      <c r="F4572" s="6" t="str">
        <f>CAL!R4572</f>
        <v>csp</v>
      </c>
      <c r="G4572" s="6"/>
      <c r="H4572" s="6"/>
    </row>
    <row r="4573" spans="1:8">
      <c r="A4573" s="36">
        <f>CAL!A4573</f>
        <v>46256</v>
      </c>
      <c r="B4573" s="6" t="str">
        <f>CAL!B4573</f>
        <v>esportivors</v>
      </c>
      <c r="C4573" s="6">
        <f>CAL!C4573</f>
        <v>1</v>
      </c>
      <c r="D4573" s="6">
        <f>CAL!D4573</f>
        <v>1</v>
      </c>
      <c r="E4573" s="6" t="str">
        <f>CAL!J4573</f>
        <v>bagers</v>
      </c>
      <c r="F4573" s="6" t="str">
        <f>CAL!R4573</f>
        <v>rs2</v>
      </c>
      <c r="G4573" s="6"/>
      <c r="H4573" s="6"/>
    </row>
    <row r="4574" spans="1:8">
      <c r="A4574" s="36">
        <f>CAL!A4574</f>
        <v>46256</v>
      </c>
      <c r="B4574" s="6" t="str">
        <f>CAL!B4574</f>
        <v>brasilrs</v>
      </c>
      <c r="C4574" s="6">
        <f>CAL!C4574</f>
        <v>1</v>
      </c>
      <c r="D4574" s="6">
        <f>CAL!D4574</f>
        <v>0</v>
      </c>
      <c r="E4574" s="6" t="str">
        <f>CAL!J4574</f>
        <v>aimorers</v>
      </c>
      <c r="F4574" s="6" t="str">
        <f>CAL!R4574</f>
        <v>rs2</v>
      </c>
      <c r="G4574" s="6"/>
      <c r="H4574" s="6"/>
    </row>
    <row r="4575" spans="1:8">
      <c r="A4575" s="36">
        <f>CAL!A4575</f>
        <v>46256</v>
      </c>
      <c r="B4575" s="6" t="str">
        <f>CAL!B4575</f>
        <v>citylondonpr</v>
      </c>
      <c r="C4575" s="6">
        <f>CAL!C4575</f>
        <v>0</v>
      </c>
      <c r="D4575" s="6">
        <f>CAL!D4575</f>
        <v>1</v>
      </c>
      <c r="E4575" s="6" t="str">
        <f>CAL!J4575</f>
        <v>pstcpr</v>
      </c>
      <c r="F4575" s="6" t="str">
        <f>CAL!R4575</f>
        <v>pr3</v>
      </c>
      <c r="G4575" s="6"/>
      <c r="H4575" s="6"/>
    </row>
    <row r="4576" spans="1:8">
      <c r="A4576" s="36">
        <f>CAL!A4576</f>
        <v>46256</v>
      </c>
      <c r="B4576" s="6" t="str">
        <f>CAL!B4576</f>
        <v>samaspr</v>
      </c>
      <c r="C4576" s="6">
        <f>CAL!C4576</f>
        <v>1</v>
      </c>
      <c r="D4576" s="6">
        <f>CAL!D4576</f>
        <v>2</v>
      </c>
      <c r="E4576" s="6" t="str">
        <f>CAL!J4576</f>
        <v>hopepr</v>
      </c>
      <c r="F4576" s="6" t="str">
        <f>CAL!R4576</f>
        <v>pr3</v>
      </c>
      <c r="G4576" s="6"/>
      <c r="H4576" s="6"/>
    </row>
    <row r="4577" spans="1:8">
      <c r="A4577" s="36">
        <f>CAL!A4577</f>
        <v>46256</v>
      </c>
      <c r="B4577" s="6" t="str">
        <f>CAL!B4577</f>
        <v>vilarealce</v>
      </c>
      <c r="C4577" s="6">
        <f>CAL!C4577</f>
        <v>3</v>
      </c>
      <c r="D4577" s="6">
        <f>CAL!D4577</f>
        <v>2</v>
      </c>
      <c r="E4577" s="6" t="str">
        <f>CAL!J4577</f>
        <v>acopiarace</v>
      </c>
      <c r="F4577" s="6" t="str">
        <f>CAL!R4577</f>
        <v>ce3</v>
      </c>
      <c r="G4577" s="6"/>
      <c r="H4577" s="6"/>
    </row>
    <row r="4578" spans="1:8">
      <c r="A4578" s="36">
        <f>CAL!A4578</f>
        <v>46256</v>
      </c>
      <c r="B4578" s="6" t="str">
        <f>CAL!B4578</f>
        <v>saoluisgo</v>
      </c>
      <c r="C4578" s="6">
        <f>CAL!C4578</f>
        <v>0</v>
      </c>
      <c r="D4578" s="6">
        <f>CAL!D4578</f>
        <v>1</v>
      </c>
      <c r="E4578" s="6" t="str">
        <f>CAL!J4578</f>
        <v>tupygo</v>
      </c>
      <c r="F4578" s="6" t="str">
        <f>CAL!R4578</f>
        <v>go2</v>
      </c>
      <c r="G4578" s="6"/>
      <c r="H4578" s="6"/>
    </row>
    <row r="4579" spans="1:8">
      <c r="A4579" s="36">
        <f>CAL!A4579</f>
        <v>46256</v>
      </c>
      <c r="B4579" s="6" t="str">
        <f>CAL!B4579</f>
        <v>goianiago</v>
      </c>
      <c r="C4579" s="6">
        <f>CAL!C4579</f>
        <v>0</v>
      </c>
      <c r="D4579" s="6">
        <f>CAL!D4579</f>
        <v>1</v>
      </c>
      <c r="E4579" s="6" t="str">
        <f>CAL!J4579</f>
        <v>bomjesusgo</v>
      </c>
      <c r="F4579" s="6" t="str">
        <f>CAL!R4579</f>
        <v>go2</v>
      </c>
      <c r="G4579" s="6"/>
      <c r="H4579" s="6"/>
    </row>
    <row r="4580" spans="1:8">
      <c r="A4580" s="36">
        <f>CAL!A4580</f>
        <v>46256</v>
      </c>
      <c r="B4580" s="6" t="str">
        <f>CAL!B4580</f>
        <v>gremioanapolisgo</v>
      </c>
      <c r="C4580" s="6">
        <f>CAL!C4580</f>
        <v>1</v>
      </c>
      <c r="D4580" s="6">
        <f>CAL!D4580</f>
        <v>0</v>
      </c>
      <c r="E4580" s="6" t="str">
        <f>CAL!J4580</f>
        <v>mineirosgo</v>
      </c>
      <c r="F4580" s="6" t="str">
        <f>CAL!R4580</f>
        <v>go2</v>
      </c>
      <c r="G4580" s="6"/>
      <c r="H4580" s="6"/>
    </row>
    <row r="4581" spans="1:8">
      <c r="A4581" s="36">
        <f>CAL!A4581</f>
        <v>46256</v>
      </c>
      <c r="B4581" s="6" t="str">
        <f>CAL!B4581</f>
        <v>rioverdego</v>
      </c>
      <c r="C4581" s="6">
        <f>CAL!C4581</f>
        <v>1</v>
      </c>
      <c r="D4581" s="6">
        <f>CAL!D4581</f>
        <v>2</v>
      </c>
      <c r="E4581" s="6" t="str">
        <f>CAL!J4581</f>
        <v>morrinhosgo</v>
      </c>
      <c r="F4581" s="6" t="str">
        <f>CAL!R4581</f>
        <v>go2</v>
      </c>
      <c r="G4581" s="6"/>
      <c r="H4581" s="6"/>
    </row>
    <row r="4582" spans="1:8">
      <c r="A4582" s="36">
        <f>CAL!A4582</f>
        <v>46256</v>
      </c>
      <c r="B4582" s="6" t="str">
        <f>CAL!B4582</f>
        <v>goianesiago</v>
      </c>
      <c r="C4582" s="6">
        <f>CAL!C4582</f>
        <v>2</v>
      </c>
      <c r="D4582" s="6">
        <f>CAL!D4582</f>
        <v>1</v>
      </c>
      <c r="E4582" s="6" t="str">
        <f>CAL!J4582</f>
        <v>trindadego</v>
      </c>
      <c r="F4582" s="6" t="str">
        <f>CAL!R4582</f>
        <v>go2</v>
      </c>
      <c r="G4582" s="6"/>
      <c r="H4582" s="6"/>
    </row>
    <row r="4583" spans="1:8">
      <c r="A4583" s="36">
        <f>CAL!A4583</f>
        <v>46256</v>
      </c>
      <c r="B4583" s="6" t="str">
        <f>CAL!B4583</f>
        <v>tiradentespa</v>
      </c>
      <c r="C4583" s="6">
        <f>CAL!C4583</f>
        <v>1</v>
      </c>
      <c r="D4583" s="6">
        <f>CAL!D4583</f>
        <v>0</v>
      </c>
      <c r="E4583" s="6" t="str">
        <f>CAL!J4583</f>
        <v>parauapebaspa</v>
      </c>
      <c r="F4583" s="6" t="str">
        <f>CAL!R4583</f>
        <v>pa3</v>
      </c>
      <c r="G4583" s="6"/>
      <c r="H4583" s="6"/>
    </row>
    <row r="4584" spans="1:8">
      <c r="A4584" s="36">
        <f>CAL!A4584</f>
        <v>46256</v>
      </c>
      <c r="B4584" s="6" t="str">
        <f>CAL!B4584</f>
        <v>audaxsaomateuses</v>
      </c>
      <c r="C4584" s="6">
        <f>CAL!C4584</f>
        <v>4</v>
      </c>
      <c r="D4584" s="6">
        <f>CAL!D4584</f>
        <v>0</v>
      </c>
      <c r="E4584" s="6" t="str">
        <f>CAL!J4584</f>
        <v>dozees</v>
      </c>
      <c r="F4584" s="6" t="str">
        <f>CAL!R4584</f>
        <v>es2</v>
      </c>
      <c r="G4584" s="6"/>
      <c r="H4584" s="6"/>
    </row>
    <row r="4585" spans="1:8">
      <c r="A4585" s="36">
        <f>CAL!A4585</f>
        <v>46256</v>
      </c>
      <c r="B4585" s="6" t="str">
        <f>CAL!B4585</f>
        <v>rivees</v>
      </c>
      <c r="C4585" s="6">
        <f>CAL!C4585</f>
        <v>2</v>
      </c>
      <c r="D4585" s="6">
        <f>CAL!D4585</f>
        <v>0</v>
      </c>
      <c r="E4585" s="6" t="str">
        <f>CAL!J4585</f>
        <v>sportcapixabaes</v>
      </c>
      <c r="F4585" s="6" t="str">
        <f>CAL!R4585</f>
        <v>es2</v>
      </c>
      <c r="G4585" s="6"/>
      <c r="H4585" s="6"/>
    </row>
    <row r="4586" spans="1:8">
      <c r="A4586" s="36">
        <f>CAL!A4586</f>
        <v>46256</v>
      </c>
      <c r="B4586" s="6" t="str">
        <f>CAL!B4586</f>
        <v>estreladonortees</v>
      </c>
      <c r="C4586" s="6">
        <f>CAL!C4586</f>
        <v>4</v>
      </c>
      <c r="D4586" s="6">
        <f>CAL!D4586</f>
        <v>0</v>
      </c>
      <c r="E4586" s="6" t="str">
        <f>CAL!J4586</f>
        <v>tupyes</v>
      </c>
      <c r="F4586" s="6" t="str">
        <f>CAL!R4586</f>
        <v>es2</v>
      </c>
      <c r="G4586" s="6"/>
      <c r="H4586" s="6"/>
    </row>
    <row r="4587" spans="1:8">
      <c r="A4587" s="36">
        <f>CAL!A4587</f>
        <v>46257</v>
      </c>
      <c r="B4587" s="6" t="str">
        <f>CAL!B4587</f>
        <v>palmeirassp</v>
      </c>
      <c r="C4587" s="6">
        <f>CAL!C4587</f>
        <v>4</v>
      </c>
      <c r="D4587" s="6">
        <f>CAL!D4587</f>
        <v>1</v>
      </c>
      <c r="E4587" s="6" t="str">
        <f>CAL!J4587</f>
        <v>vascorj</v>
      </c>
      <c r="F4587" s="6" t="str">
        <f>CAL!R4587</f>
        <v>br1</v>
      </c>
      <c r="G4587" s="6"/>
      <c r="H4587" s="6"/>
    </row>
    <row r="4588" spans="1:8">
      <c r="A4588" s="36">
        <f>CAL!A4588</f>
        <v>46257</v>
      </c>
      <c r="B4588" s="6" t="str">
        <f>CAL!B4588</f>
        <v>bragantinosp</v>
      </c>
      <c r="C4588" s="6">
        <f>CAL!C4588</f>
        <v>1</v>
      </c>
      <c r="D4588" s="6">
        <f>CAL!D4588</f>
        <v>0</v>
      </c>
      <c r="E4588" s="6" t="str">
        <f>CAL!J4588</f>
        <v>gremiors</v>
      </c>
      <c r="F4588" s="6" t="str">
        <f>CAL!R4588</f>
        <v>br1</v>
      </c>
      <c r="G4588" s="6"/>
      <c r="H4588" s="6"/>
    </row>
    <row r="4589" spans="1:8">
      <c r="A4589" s="36">
        <f>CAL!A4589</f>
        <v>46257</v>
      </c>
      <c r="B4589" s="6" t="str">
        <f>CAL!B4589</f>
        <v>vitoriaba</v>
      </c>
      <c r="C4589" s="6">
        <f>CAL!C4589</f>
        <v>0</v>
      </c>
      <c r="D4589" s="6">
        <f>CAL!D4589</f>
        <v>2</v>
      </c>
      <c r="E4589" s="6" t="str">
        <f>CAL!J4589</f>
        <v>bahiaba</v>
      </c>
      <c r="F4589" s="6" t="str">
        <f>CAL!R4589</f>
        <v>br1</v>
      </c>
      <c r="G4589" s="6"/>
      <c r="H4589" s="6"/>
    </row>
    <row r="4590" spans="1:8">
      <c r="A4590" s="36">
        <f>CAL!A4590</f>
        <v>46257</v>
      </c>
      <c r="B4590" s="6" t="str">
        <f>CAL!B4590</f>
        <v>santossp</v>
      </c>
      <c r="C4590" s="6">
        <f>CAL!C4590</f>
        <v>1</v>
      </c>
      <c r="D4590" s="6">
        <f>CAL!D4590</f>
        <v>1</v>
      </c>
      <c r="E4590" s="6" t="str">
        <f>CAL!J4590</f>
        <v>mirassolsp</v>
      </c>
      <c r="F4590" s="6" t="str">
        <f>CAL!R4590</f>
        <v>br1</v>
      </c>
      <c r="G4590" s="6"/>
      <c r="H4590" s="6"/>
    </row>
    <row r="4591" spans="1:8">
      <c r="A4591" s="36">
        <f>CAL!A4591</f>
        <v>46257</v>
      </c>
      <c r="B4591" s="6" t="str">
        <f>CAL!B4591</f>
        <v>chapecoensesc</v>
      </c>
      <c r="C4591" s="6">
        <f>CAL!C4591</f>
        <v>1</v>
      </c>
      <c r="D4591" s="6">
        <f>CAL!D4591</f>
        <v>0</v>
      </c>
      <c r="E4591" s="6" t="str">
        <f>CAL!J4591</f>
        <v>saopaulosp</v>
      </c>
      <c r="F4591" s="6" t="str">
        <f>CAL!R4591</f>
        <v>br1</v>
      </c>
      <c r="G4591" s="6"/>
      <c r="H4591" s="6"/>
    </row>
    <row r="4592" spans="1:8">
      <c r="A4592" s="36">
        <f>CAL!A4592</f>
        <v>46257</v>
      </c>
      <c r="B4592" s="6" t="str">
        <f>CAL!B4592</f>
        <v>coritibapr</v>
      </c>
      <c r="C4592" s="6">
        <f>CAL!C4592</f>
        <v>2</v>
      </c>
      <c r="D4592" s="6">
        <f>CAL!D4592</f>
        <v>1</v>
      </c>
      <c r="E4592" s="6" t="str">
        <f>CAL!J4592</f>
        <v>corinthianssp</v>
      </c>
      <c r="F4592" s="6" t="str">
        <f>CAL!R4592</f>
        <v>br1</v>
      </c>
      <c r="G4592" s="6"/>
      <c r="H4592" s="6"/>
    </row>
    <row r="4593" spans="1:8">
      <c r="A4593" s="36">
        <f>CAL!A4593</f>
        <v>46257</v>
      </c>
      <c r="B4593" s="6" t="str">
        <f>CAL!B4593</f>
        <v>pontepretasp</v>
      </c>
      <c r="C4593" s="6">
        <f>CAL!C4593</f>
        <v>0</v>
      </c>
      <c r="D4593" s="6">
        <f>CAL!D4593</f>
        <v>2</v>
      </c>
      <c r="E4593" s="6" t="str">
        <f>CAL!J4593</f>
        <v>avaisc</v>
      </c>
      <c r="F4593" s="6" t="str">
        <f>CAL!R4593</f>
        <v>br2</v>
      </c>
      <c r="G4593" s="6"/>
      <c r="H4593" s="6"/>
    </row>
    <row r="4594" spans="1:8">
      <c r="A4594" s="36">
        <f>CAL!A4594</f>
        <v>46257</v>
      </c>
      <c r="B4594" s="6" t="str">
        <f>CAL!B4594</f>
        <v>saobernardosp</v>
      </c>
      <c r="C4594" s="6">
        <f>CAL!C4594</f>
        <v>1</v>
      </c>
      <c r="D4594" s="6">
        <f>CAL!D4594</f>
        <v>1</v>
      </c>
      <c r="E4594" s="6" t="str">
        <f>CAL!J4594</f>
        <v>nauticope</v>
      </c>
      <c r="F4594" s="6" t="str">
        <f>CAL!R4594</f>
        <v>br2</v>
      </c>
      <c r="G4594" s="6"/>
      <c r="H4594" s="6"/>
    </row>
    <row r="4595" spans="1:8">
      <c r="A4595" s="36">
        <f>CAL!A4595</f>
        <v>46257</v>
      </c>
      <c r="B4595" s="6" t="str">
        <f>CAL!B4595</f>
        <v>operariopr</v>
      </c>
      <c r="C4595" s="6">
        <f>CAL!C4595</f>
        <v>0</v>
      </c>
      <c r="D4595" s="6">
        <f>CAL!D4595</f>
        <v>0</v>
      </c>
      <c r="E4595" s="6" t="str">
        <f>CAL!J4595</f>
        <v>vilanovago</v>
      </c>
      <c r="F4595" s="6" t="str">
        <f>CAL!R4595</f>
        <v>br2</v>
      </c>
      <c r="G4595" s="6"/>
      <c r="H4595" s="6"/>
    </row>
    <row r="4596" spans="1:8">
      <c r="A4596" s="36">
        <f>CAL!A4596</f>
        <v>46257</v>
      </c>
      <c r="B4596" s="6" t="str">
        <f>CAL!B4596</f>
        <v>criciumasc</v>
      </c>
      <c r="C4596" s="6">
        <f>CAL!C4596</f>
        <v>0</v>
      </c>
      <c r="D4596" s="6">
        <f>CAL!D4596</f>
        <v>2</v>
      </c>
      <c r="E4596" s="6" t="str">
        <f>CAL!J4596</f>
        <v>fortalezace</v>
      </c>
      <c r="F4596" s="6" t="str">
        <f>CAL!R4596</f>
        <v>br2</v>
      </c>
      <c r="G4596" s="6"/>
      <c r="H4596" s="6"/>
    </row>
    <row r="4597" spans="1:8">
      <c r="A4597" s="36">
        <f>CAL!A4597</f>
        <v>46257</v>
      </c>
      <c r="B4597" s="6" t="str">
        <f>CAL!B4597</f>
        <v>brusquesc</v>
      </c>
      <c r="C4597" s="6">
        <f>CAL!C4597</f>
        <v>1</v>
      </c>
      <c r="D4597" s="6">
        <f>CAL!D4597</f>
        <v>1</v>
      </c>
      <c r="E4597" s="6" t="str">
        <f>CAL!J4597</f>
        <v>amazonasam</v>
      </c>
      <c r="F4597" s="6" t="str">
        <f>CAL!R4597</f>
        <v>br3</v>
      </c>
      <c r="G4597" s="6"/>
      <c r="H4597" s="6"/>
    </row>
    <row r="4598" spans="1:8">
      <c r="A4598" s="36">
        <f>CAL!A4598</f>
        <v>46257</v>
      </c>
      <c r="B4598" s="6" t="str">
        <f>CAL!B4598</f>
        <v>interdelimeirasp</v>
      </c>
      <c r="C4598" s="6">
        <f>CAL!C4598</f>
        <v>0</v>
      </c>
      <c r="D4598" s="6">
        <f>CAL!D4598</f>
        <v>0</v>
      </c>
      <c r="E4598" s="6" t="str">
        <f>CAL!J4598</f>
        <v>figueirensesc</v>
      </c>
      <c r="F4598" s="6" t="str">
        <f>CAL!R4598</f>
        <v>br3</v>
      </c>
      <c r="G4598" s="6"/>
      <c r="H4598" s="6"/>
    </row>
    <row r="4599" spans="1:8">
      <c r="A4599" s="36">
        <f>CAL!A4599</f>
        <v>46257</v>
      </c>
      <c r="B4599" s="6" t="str">
        <f>CAL!B4599</f>
        <v>maringapr</v>
      </c>
      <c r="C4599" s="6">
        <f>CAL!C4599</f>
        <v>2</v>
      </c>
      <c r="D4599" s="6">
        <f>CAL!D4599</f>
        <v>1</v>
      </c>
      <c r="E4599" s="6" t="str">
        <f>CAL!J4599</f>
        <v>barrasc</v>
      </c>
      <c r="F4599" s="6" t="str">
        <f>CAL!R4599</f>
        <v>br3</v>
      </c>
      <c r="G4599" s="6"/>
      <c r="H4599" s="6"/>
    </row>
    <row r="4600" spans="1:8">
      <c r="A4600" s="36">
        <f>CAL!A4600</f>
        <v>46257</v>
      </c>
      <c r="B4600" s="6" t="str">
        <f>CAL!B4600</f>
        <v>maranhaoma</v>
      </c>
      <c r="C4600" s="6">
        <f>CAL!C4600</f>
        <v>4</v>
      </c>
      <c r="D4600" s="6">
        <f>CAL!D4600</f>
        <v>1</v>
      </c>
      <c r="E4600" s="6" t="str">
        <f>CAL!J4600</f>
        <v>itabaianase</v>
      </c>
      <c r="F4600" s="6" t="str">
        <f>CAL!R4600</f>
        <v>br3</v>
      </c>
      <c r="G4600" s="6"/>
      <c r="H4600" s="6"/>
    </row>
    <row r="4601" spans="1:8">
      <c r="A4601" s="36">
        <f>CAL!A4601</f>
        <v>46257</v>
      </c>
      <c r="B4601" s="6" t="str">
        <f>CAL!B4601</f>
        <v>ypirangars</v>
      </c>
      <c r="C4601" s="6">
        <f>CAL!C4601</f>
        <v>1</v>
      </c>
      <c r="D4601" s="6">
        <f>CAL!D4601</f>
        <v>0</v>
      </c>
      <c r="E4601" s="6" t="str">
        <f>CAL!J4601</f>
        <v>ferroviariasp</v>
      </c>
      <c r="F4601" s="6" t="str">
        <f>CAL!R4601</f>
        <v>br3</v>
      </c>
      <c r="G4601" s="6"/>
      <c r="H4601" s="6"/>
    </row>
    <row r="4602" spans="1:8">
      <c r="A4602" s="36">
        <f>CAL!A4602</f>
        <v>46257</v>
      </c>
      <c r="B4602" s="6" t="str">
        <f>CAL!B4602</f>
        <v>asaal</v>
      </c>
      <c r="C4602" s="6">
        <f>CAL!C4602</f>
        <v>2</v>
      </c>
      <c r="D4602" s="6">
        <f>CAL!D4602</f>
        <v>0</v>
      </c>
      <c r="E4602" s="6" t="str">
        <f>CAL!J4602</f>
        <v>gamadf</v>
      </c>
      <c r="F4602" s="6" t="str">
        <f>CAL!R4602</f>
        <v>br4</v>
      </c>
      <c r="G4602" s="6"/>
      <c r="H4602" s="6"/>
    </row>
    <row r="4603" spans="1:8">
      <c r="A4603" s="36">
        <f>CAL!A4603</f>
        <v>46257</v>
      </c>
      <c r="B4603" s="6" t="str">
        <f>CAL!B4603</f>
        <v>gramadensers</v>
      </c>
      <c r="C4603" s="6">
        <f>CAL!C4603</f>
        <v>0</v>
      </c>
      <c r="D4603" s="6">
        <f>CAL!D4603</f>
        <v>0</v>
      </c>
      <c r="E4603" s="6" t="str">
        <f>CAL!J4603</f>
        <v>apafutrs</v>
      </c>
      <c r="F4603" s="6" t="str">
        <f>CAL!R4603</f>
        <v>rs2</v>
      </c>
      <c r="G4603" s="6"/>
      <c r="H4603" s="6"/>
    </row>
    <row r="4604" spans="1:8">
      <c r="A4604" s="36">
        <f>CAL!A4604</f>
        <v>46257</v>
      </c>
      <c r="B4604" s="6" t="str">
        <f>CAL!B4604</f>
        <v>pelotasrs</v>
      </c>
      <c r="C4604" s="6">
        <f>CAL!C4604</f>
        <v>3</v>
      </c>
      <c r="D4604" s="6">
        <f>CAL!D4604</f>
        <v>3</v>
      </c>
      <c r="E4604" s="6" t="str">
        <f>CAL!J4604</f>
        <v>passofundors</v>
      </c>
      <c r="F4604" s="6" t="str">
        <f>CAL!R4604</f>
        <v>rs2</v>
      </c>
      <c r="G4604" s="6"/>
      <c r="H4604" s="6"/>
    </row>
    <row r="4605" spans="1:8">
      <c r="A4605" s="36">
        <f>CAL!A4605</f>
        <v>46257</v>
      </c>
      <c r="B4605" s="6" t="str">
        <f>CAL!B4605</f>
        <v>veranopolisrs</v>
      </c>
      <c r="C4605" s="6">
        <f>CAL!C4605</f>
        <v>0</v>
      </c>
      <c r="D4605" s="6">
        <f>CAL!D4605</f>
        <v>3</v>
      </c>
      <c r="E4605" s="6" t="str">
        <f>CAL!J4605</f>
        <v>santacruzrs</v>
      </c>
      <c r="F4605" s="6" t="str">
        <f>CAL!R4605</f>
        <v>rs2</v>
      </c>
      <c r="G4605" s="6"/>
      <c r="H4605" s="6"/>
    </row>
    <row r="4606" spans="1:8">
      <c r="A4606" s="36">
        <f>CAL!A4606</f>
        <v>46257</v>
      </c>
      <c r="B4606" s="6" t="str">
        <f>CAL!B4606</f>
        <v>lajeadensers</v>
      </c>
      <c r="C4606" s="6">
        <f>CAL!C4606</f>
        <v>0</v>
      </c>
      <c r="D4606" s="6">
        <f>CAL!D4606</f>
        <v>0</v>
      </c>
      <c r="E4606" s="6" t="str">
        <f>CAL!J4606</f>
        <v>gloriars</v>
      </c>
      <c r="F4606" s="6" t="str">
        <f>CAL!R4606</f>
        <v>rs2</v>
      </c>
      <c r="G4606" s="6"/>
      <c r="H4606" s="6"/>
    </row>
    <row r="4607" spans="1:8">
      <c r="A4607" s="36">
        <f>CAL!A4607</f>
        <v>46257</v>
      </c>
      <c r="B4607" s="6" t="str">
        <f>CAL!B4607</f>
        <v>brasilfarrs</v>
      </c>
      <c r="C4607" s="6">
        <f>CAL!C4607</f>
        <v>3</v>
      </c>
      <c r="D4607" s="6">
        <f>CAL!D4607</f>
        <v>3</v>
      </c>
      <c r="E4607" s="6" t="str">
        <f>CAL!J4607</f>
        <v>guaranirs</v>
      </c>
      <c r="F4607" s="6" t="str">
        <f>CAL!R4607</f>
        <v>rs2</v>
      </c>
      <c r="G4607" s="6"/>
      <c r="H4607" s="6"/>
    </row>
    <row r="4608" spans="1:8">
      <c r="A4608" s="36">
        <f>CAL!A4608</f>
        <v>46257</v>
      </c>
      <c r="B4608" s="6" t="str">
        <f>CAL!B4608</f>
        <v>gauchors</v>
      </c>
      <c r="C4608" s="6">
        <f>CAL!C4608</f>
        <v>0</v>
      </c>
      <c r="D4608" s="6">
        <f>CAL!D4608</f>
        <v>1</v>
      </c>
      <c r="E4608" s="6" t="str">
        <f>CAL!J4608</f>
        <v>uniaofrederiquensers</v>
      </c>
      <c r="F4608" s="6" t="str">
        <f>CAL!R4608</f>
        <v>rs2</v>
      </c>
      <c r="G4608" s="6"/>
      <c r="H4608" s="6"/>
    </row>
    <row r="4609" spans="1:8">
      <c r="A4609" s="36">
        <f>CAL!A4609</f>
        <v>46257</v>
      </c>
      <c r="B4609" s="6" t="str">
        <f>CAL!B4609</f>
        <v>iratypr</v>
      </c>
      <c r="C4609" s="6">
        <f>CAL!C4609</f>
        <v>2</v>
      </c>
      <c r="D4609" s="6">
        <f>CAL!D4609</f>
        <v>0</v>
      </c>
      <c r="E4609" s="6" t="str">
        <f>CAL!J4609</f>
        <v>iguacupr</v>
      </c>
      <c r="F4609" s="6" t="str">
        <f>CAL!R4609</f>
        <v>pr3</v>
      </c>
      <c r="G4609" s="6"/>
      <c r="H4609" s="6"/>
    </row>
    <row r="4610" spans="1:8">
      <c r="A4610" s="36">
        <f>CAL!A4610</f>
        <v>46257</v>
      </c>
      <c r="B4610" s="6" t="str">
        <f>CAL!B4610</f>
        <v>oestebrasilpr</v>
      </c>
      <c r="C4610" s="6">
        <f>CAL!C4610</f>
        <v>3</v>
      </c>
      <c r="D4610" s="6">
        <f>CAL!D4610</f>
        <v>1</v>
      </c>
      <c r="E4610" s="6" t="str">
        <f>CAL!J4610</f>
        <v>uniaobeltraopr</v>
      </c>
      <c r="F4610" s="6" t="str">
        <f>CAL!R4610</f>
        <v>pr3</v>
      </c>
      <c r="G4610" s="6"/>
      <c r="H4610" s="6"/>
    </row>
    <row r="4611" spans="1:8">
      <c r="A4611" s="36">
        <f>CAL!A4611</f>
        <v>46257</v>
      </c>
      <c r="B4611" s="6" t="str">
        <f>CAL!B4611</f>
        <v>tianguace</v>
      </c>
      <c r="C4611" s="6">
        <f>CAL!C4611</f>
        <v>2</v>
      </c>
      <c r="D4611" s="6">
        <f>CAL!D4611</f>
        <v>4</v>
      </c>
      <c r="E4611" s="6" t="str">
        <f>CAL!J4611</f>
        <v>calourosdoarce</v>
      </c>
      <c r="F4611" s="6" t="str">
        <f>CAL!R4611</f>
        <v>ce3</v>
      </c>
      <c r="G4611" s="6"/>
      <c r="H4611" s="6"/>
    </row>
    <row r="4612" spans="1:8">
      <c r="A4612" s="36">
        <f>CAL!A4612</f>
        <v>46257</v>
      </c>
      <c r="B4612" s="6" t="str">
        <f>CAL!B4612</f>
        <v>esportelimoeiroce</v>
      </c>
      <c r="C4612" s="6">
        <f>CAL!C4612</f>
        <v>3</v>
      </c>
      <c r="D4612" s="6">
        <f>CAL!D4612</f>
        <v>0</v>
      </c>
      <c r="E4612" s="6" t="str">
        <f>CAL!J4612</f>
        <v>palmaciace</v>
      </c>
      <c r="F4612" s="6" t="str">
        <f>CAL!R4612</f>
        <v>ce3</v>
      </c>
      <c r="G4612" s="6"/>
      <c r="H4612" s="6"/>
    </row>
    <row r="4613" spans="1:8">
      <c r="A4613" s="36">
        <f>CAL!A4613</f>
        <v>46257</v>
      </c>
      <c r="B4613" s="6" t="str">
        <f>CAL!B4613</f>
        <v>cdcmanicoream</v>
      </c>
      <c r="C4613" s="6">
        <f>CAL!C4613</f>
        <v>1</v>
      </c>
      <c r="D4613" s="6">
        <f>CAL!D4613</f>
        <v>1</v>
      </c>
      <c r="E4613" s="6" t="str">
        <f>CAL!J4613</f>
        <v>fastam</v>
      </c>
      <c r="F4613" s="6" t="str">
        <f>CAL!R4613</f>
        <v>am2</v>
      </c>
      <c r="G4613" s="6"/>
      <c r="H4613" s="6"/>
    </row>
    <row r="4614" spans="1:8">
      <c r="A4614" s="36">
        <f>CAL!A4614</f>
        <v>46257</v>
      </c>
      <c r="B4614" s="6" t="str">
        <f>CAL!B4614</f>
        <v>desportivaaracajuse</v>
      </c>
      <c r="C4614" s="6">
        <f>CAL!C4614</f>
        <v>0</v>
      </c>
      <c r="D4614" s="6">
        <f>CAL!D4614</f>
        <v>0</v>
      </c>
      <c r="E4614" s="6" t="str">
        <f>CAL!J4614</f>
        <v>falconse</v>
      </c>
      <c r="F4614" s="6" t="str">
        <f>CAL!R4614</f>
        <v>cse</v>
      </c>
      <c r="G4614" s="6"/>
      <c r="H4614" s="6"/>
    </row>
    <row r="4615" spans="1:8">
      <c r="A4615" s="36">
        <f>CAL!A4615</f>
        <v>46194</v>
      </c>
      <c r="B4615" s="6" t="str">
        <f>CAL!B4615</f>
        <v>buziosrj</v>
      </c>
      <c r="C4615" s="6">
        <f>CAL!C4615</f>
        <v>3</v>
      </c>
      <c r="D4615" s="6">
        <f>CAL!D4615</f>
        <v>0</v>
      </c>
      <c r="E4615" s="6" t="str">
        <f>CAL!J4615</f>
        <v>itaborairj</v>
      </c>
      <c r="F4615" s="6" t="str">
        <f>CAL!R4615</f>
        <v>rj5</v>
      </c>
      <c r="G4615" s="6"/>
      <c r="H4615" s="6"/>
    </row>
    <row r="4616" spans="1:8">
      <c r="A4616" s="36">
        <f>CAL!A4616</f>
        <v>46187</v>
      </c>
      <c r="B4616" s="6" t="str">
        <f>CAL!B4616</f>
        <v>vitoriadaconquistaba</v>
      </c>
      <c r="C4616" s="6">
        <f>CAL!C4616</f>
        <v>0</v>
      </c>
      <c r="D4616" s="6">
        <f>CAL!D4616</f>
        <v>1</v>
      </c>
      <c r="E4616" s="6" t="str">
        <f>CAL!J4616</f>
        <v>redencaoba</v>
      </c>
      <c r="F4616" s="6" t="str">
        <f>CAL!R4616</f>
        <v>ba2</v>
      </c>
      <c r="G4616" s="6"/>
      <c r="H4616" s="6"/>
    </row>
    <row r="4617" spans="1:8">
      <c r="A4617" s="36">
        <f>CAL!A4617</f>
        <v>46258</v>
      </c>
      <c r="B4617" s="6" t="str">
        <f>CAL!B4617</f>
        <v>botafogorj</v>
      </c>
      <c r="C4617" s="6">
        <f>CAL!C4617</f>
        <v>2</v>
      </c>
      <c r="D4617" s="6">
        <f>CAL!D4617</f>
        <v>3</v>
      </c>
      <c r="E4617" s="6" t="str">
        <f>CAL!J4617</f>
        <v>athleticopr</v>
      </c>
      <c r="F4617" s="6" t="str">
        <f>CAL!R4617</f>
        <v>br1</v>
      </c>
      <c r="G4617" s="6"/>
      <c r="H4617" s="6"/>
    </row>
    <row r="4618" spans="1:8">
      <c r="A4618" s="36">
        <f>CAL!A4618</f>
        <v>46258</v>
      </c>
      <c r="B4618" s="6" t="str">
        <f>CAL!B4618</f>
        <v>athleticmg</v>
      </c>
      <c r="C4618" s="6">
        <f>CAL!C4618</f>
        <v>1</v>
      </c>
      <c r="D4618" s="6">
        <f>CAL!D4618</f>
        <v>4</v>
      </c>
      <c r="E4618" s="6" t="str">
        <f>CAL!J4618</f>
        <v>novorizontinosp</v>
      </c>
      <c r="F4618" s="6" t="str">
        <f>CAL!R4618</f>
        <v>br2</v>
      </c>
      <c r="G4618" s="6"/>
      <c r="H4618" s="6"/>
    </row>
    <row r="4619" spans="1:8">
      <c r="A4619" s="36">
        <f>CAL!A4619</f>
        <v>46258</v>
      </c>
      <c r="B4619" s="6" t="str">
        <f>CAL!B4619</f>
        <v>sportpe</v>
      </c>
      <c r="C4619" s="6">
        <f>CAL!C4619</f>
        <v>3</v>
      </c>
      <c r="D4619" s="6">
        <f>CAL!D4619</f>
        <v>0</v>
      </c>
      <c r="E4619" s="6" t="str">
        <f>CAL!J4619</f>
        <v>americamg</v>
      </c>
      <c r="F4619" s="6" t="str">
        <f>CAL!R4619</f>
        <v>br2</v>
      </c>
      <c r="G4619" s="6"/>
      <c r="H4619" s="6"/>
    </row>
    <row r="4620" spans="1:8">
      <c r="A4620" s="36">
        <f>CAL!A4620</f>
        <v>46258</v>
      </c>
      <c r="B4620" s="6" t="str">
        <f>CAL!B4620</f>
        <v>portuguesalondrinensepr</v>
      </c>
      <c r="C4620" s="6">
        <f>CAL!C4620</f>
        <v>0</v>
      </c>
      <c r="D4620" s="6">
        <f>CAL!D4620</f>
        <v>1</v>
      </c>
      <c r="E4620" s="6" t="str">
        <f>CAL!J4620</f>
        <v>cambepr</v>
      </c>
      <c r="F4620" s="6" t="str">
        <f>CAL!R4620</f>
        <v>pr3</v>
      </c>
      <c r="G4620" s="6"/>
      <c r="H4620" s="6"/>
    </row>
    <row r="4621" spans="1:8">
      <c r="A4621" s="36">
        <f>CAL!A4621</f>
        <v>46259</v>
      </c>
      <c r="B4621" s="6" t="str">
        <f>CAL!B4621</f>
        <v>cruzeiromg</v>
      </c>
      <c r="C4621" s="6">
        <f>CAL!C4621</f>
        <v>1</v>
      </c>
      <c r="D4621" s="6">
        <f>CAL!D4621</f>
        <v>1</v>
      </c>
      <c r="E4621" s="6" t="str">
        <f>CAL!J4621</f>
        <v>atleticomg</v>
      </c>
      <c r="F4621" s="6" t="str">
        <f>CAL!R4621</f>
        <v>br1</v>
      </c>
      <c r="G4621" s="6"/>
      <c r="H4621" s="6"/>
    </row>
    <row r="4622" spans="1:8">
      <c r="A4622" s="36">
        <f>CAL!A4622</f>
        <v>46259</v>
      </c>
      <c r="B4622" s="6" t="str">
        <f>CAL!B4622</f>
        <v>atleticogo</v>
      </c>
      <c r="C4622" s="6">
        <f>CAL!C4622</f>
        <v>3</v>
      </c>
      <c r="D4622" s="6">
        <f>CAL!D4622</f>
        <v>0</v>
      </c>
      <c r="E4622" s="6" t="str">
        <f>CAL!J4622</f>
        <v>botafogosp</v>
      </c>
      <c r="F4622" s="6" t="str">
        <f>CAL!R4622</f>
        <v>br2</v>
      </c>
      <c r="G4622" s="6"/>
      <c r="H4622" s="6"/>
    </row>
    <row r="4623" spans="1:8">
      <c r="A4623" s="36">
        <f>CAL!A4623</f>
        <v>46259</v>
      </c>
      <c r="B4623" s="6" t="str">
        <f>CAL!B4623</f>
        <v>juventuders</v>
      </c>
      <c r="C4623" s="6">
        <f>CAL!C4623</f>
        <v>2</v>
      </c>
      <c r="D4623" s="6">
        <f>CAL!D4623</f>
        <v>1</v>
      </c>
      <c r="E4623" s="6" t="str">
        <f>CAL!J4623</f>
        <v>crbal</v>
      </c>
      <c r="F4623" s="6" t="str">
        <f>CAL!R4623</f>
        <v>br2</v>
      </c>
      <c r="G4623" s="6"/>
      <c r="H4623" s="6"/>
    </row>
    <row r="4624" spans="1:8">
      <c r="A4624" s="36">
        <f>CAL!A4624</f>
        <v>46259</v>
      </c>
      <c r="B4624" s="6" t="str">
        <f>CAL!B4624</f>
        <v>atleticoac</v>
      </c>
      <c r="C4624" s="6">
        <f>CAL!C4624</f>
        <v>3</v>
      </c>
      <c r="D4624" s="6">
        <f>CAL!D4624</f>
        <v>0</v>
      </c>
      <c r="E4624" s="6" t="str">
        <f>CAL!J4624</f>
        <v>placidodecastroac</v>
      </c>
      <c r="F4624" s="6" t="str">
        <f>CAL!R4624</f>
        <v>ac2</v>
      </c>
      <c r="G4624" s="6"/>
      <c r="H4624" s="6"/>
    </row>
    <row r="4625" spans="1:8">
      <c r="A4625" s="36">
        <f>CAL!A4625</f>
        <v>46259</v>
      </c>
      <c r="B4625" s="6" t="str">
        <f>CAL!B4625</f>
        <v>nauasac</v>
      </c>
      <c r="C4625" s="6">
        <f>CAL!C4625</f>
        <v>3</v>
      </c>
      <c r="D4625" s="6">
        <f>CAL!D4625</f>
        <v>2</v>
      </c>
      <c r="E4625" s="6" t="str">
        <f>CAL!J4625</f>
        <v>andiraac</v>
      </c>
      <c r="F4625" s="6" t="str">
        <f>CAL!R4625</f>
        <v>ac2</v>
      </c>
      <c r="G4625" s="6"/>
      <c r="H4625" s="6"/>
    </row>
    <row r="4626" spans="1:8">
      <c r="A4626" s="36">
        <f>CAL!A4626</f>
        <v>46197</v>
      </c>
      <c r="B4626" s="6" t="str">
        <f>CAL!B4626</f>
        <v>decisaope</v>
      </c>
      <c r="C4626" s="6">
        <f>CAL!C4626</f>
        <v>0</v>
      </c>
      <c r="D4626" s="6">
        <f>CAL!D4626</f>
        <v>1</v>
      </c>
      <c r="E4626" s="6" t="str">
        <f>CAL!J4626</f>
        <v>serrabrancapb</v>
      </c>
      <c r="F4626" s="6" t="str">
        <f>CAL!R4626</f>
        <v>br4</v>
      </c>
      <c r="G4626" s="6"/>
      <c r="H4626" s="6"/>
    </row>
    <row r="4627" spans="1:8">
      <c r="A4627" s="36">
        <f>CAL!A4627</f>
        <v>46260</v>
      </c>
      <c r="B4627" s="6" t="str">
        <f>CAL!B4627</f>
        <v>vascorj</v>
      </c>
      <c r="C4627" s="6">
        <f>CAL!C4627</f>
        <v>1</v>
      </c>
      <c r="D4627" s="6">
        <f>CAL!D4627</f>
        <v>0</v>
      </c>
      <c r="E4627" s="6" t="str">
        <f>CAL!J4627</f>
        <v>vitoriaba</v>
      </c>
      <c r="F4627" s="6" t="str">
        <f>CAL!R4627</f>
        <v>cbr</v>
      </c>
      <c r="G4627" s="6"/>
      <c r="H4627" s="6"/>
    </row>
    <row r="4628" spans="1:8">
      <c r="A4628" s="36">
        <f>CAL!A4628</f>
        <v>46260</v>
      </c>
      <c r="B4628" s="6" t="str">
        <f>CAL!B4628</f>
        <v>palmeirassp</v>
      </c>
      <c r="C4628" s="6">
        <f>CAL!C4628</f>
        <v>3</v>
      </c>
      <c r="D4628" s="6">
        <f>CAL!D4628</f>
        <v>0</v>
      </c>
      <c r="E4628" s="6" t="str">
        <f>CAL!J4628</f>
        <v>santossp</v>
      </c>
      <c r="F4628" s="6" t="str">
        <f>CAL!R4628</f>
        <v>cbr</v>
      </c>
      <c r="G4628" s="6"/>
      <c r="H4628" s="6"/>
    </row>
    <row r="4629" spans="1:8">
      <c r="A4629" s="36">
        <f>CAL!A4629</f>
        <v>46260</v>
      </c>
      <c r="B4629" s="6" t="str">
        <f>CAL!B4629</f>
        <v>saojosers</v>
      </c>
      <c r="C4629" s="6">
        <f>CAL!C4629</f>
        <v>0</v>
      </c>
      <c r="D4629" s="6">
        <f>CAL!D4629</f>
        <v>0</v>
      </c>
      <c r="E4629" s="6" t="str">
        <f>CAL!J4629</f>
        <v>goiatubago</v>
      </c>
      <c r="F4629" s="6" t="str">
        <f>CAL!R4629</f>
        <v>br4</v>
      </c>
      <c r="G4629" s="6"/>
      <c r="H4629" s="6"/>
    </row>
    <row r="4630" spans="1:8">
      <c r="A4630" s="36">
        <f>CAL!A4630</f>
        <v>46260</v>
      </c>
      <c r="B4630" s="6" t="str">
        <f>CAL!B4630</f>
        <v>novaiguacurj</v>
      </c>
      <c r="C4630" s="6">
        <f>CAL!C4630</f>
        <v>2</v>
      </c>
      <c r="D4630" s="6">
        <f>CAL!D4630</f>
        <v>0</v>
      </c>
      <c r="E4630" s="6" t="str">
        <f>CAL!J4630</f>
        <v>sampaiocorrearj</v>
      </c>
      <c r="F4630" s="6" t="str">
        <f>CAL!R4630</f>
        <v>crj</v>
      </c>
      <c r="G4630" s="6"/>
      <c r="H4630" s="6"/>
    </row>
    <row r="4631" spans="1:8">
      <c r="A4631" s="36">
        <f>CAL!A4631</f>
        <v>46260</v>
      </c>
      <c r="B4631" s="6" t="str">
        <f>CAL!B4631</f>
        <v>boavistarj</v>
      </c>
      <c r="C4631" s="6">
        <f>CAL!C4631</f>
        <v>2</v>
      </c>
      <c r="D4631" s="6">
        <f>CAL!D4631</f>
        <v>0</v>
      </c>
      <c r="E4631" s="6" t="str">
        <f>CAL!J4631</f>
        <v>madureirarj</v>
      </c>
      <c r="F4631" s="6" t="str">
        <f>CAL!R4631</f>
        <v>crj</v>
      </c>
      <c r="G4631" s="6"/>
      <c r="H4631" s="6"/>
    </row>
    <row r="4632" spans="1:8">
      <c r="A4632" s="36">
        <f>CAL!A4632</f>
        <v>46260</v>
      </c>
      <c r="B4632" s="6" t="str">
        <f>CAL!B4632</f>
        <v>bagers</v>
      </c>
      <c r="C4632" s="6">
        <f>CAL!C4632</f>
        <v>1</v>
      </c>
      <c r="D4632" s="6">
        <f>CAL!D4632</f>
        <v>0</v>
      </c>
      <c r="E4632" s="6" t="str">
        <f>CAL!J4632</f>
        <v>guaranirs</v>
      </c>
      <c r="F4632" s="6" t="str">
        <f>CAL!R4632</f>
        <v>rs2</v>
      </c>
      <c r="G4632" s="6"/>
      <c r="H4632" s="6"/>
    </row>
    <row r="4633" spans="1:8">
      <c r="A4633" s="36">
        <f>CAL!A4633</f>
        <v>46260</v>
      </c>
      <c r="B4633" s="6" t="str">
        <f>CAL!B4633</f>
        <v>pelotasrs</v>
      </c>
      <c r="C4633" s="6">
        <f>CAL!C4633</f>
        <v>2</v>
      </c>
      <c r="D4633" s="6">
        <f>CAL!D4633</f>
        <v>1</v>
      </c>
      <c r="E4633" s="6" t="str">
        <f>CAL!J4633</f>
        <v>gloriars</v>
      </c>
      <c r="F4633" s="6" t="str">
        <f>CAL!R4633</f>
        <v>rs2</v>
      </c>
      <c r="G4633" s="6"/>
      <c r="H4633" s="6"/>
    </row>
    <row r="4634" spans="1:8">
      <c r="A4634" s="36">
        <f>CAL!A4634</f>
        <v>46260</v>
      </c>
      <c r="B4634" s="6" t="str">
        <f>CAL!B4634</f>
        <v>gremioanapolisgo</v>
      </c>
      <c r="C4634" s="6">
        <f>CAL!C4634</f>
        <v>1</v>
      </c>
      <c r="D4634" s="6">
        <f>CAL!D4634</f>
        <v>2</v>
      </c>
      <c r="E4634" s="6" t="str">
        <f>CAL!J4634</f>
        <v>goianesiago</v>
      </c>
      <c r="F4634" s="6" t="str">
        <f>CAL!R4634</f>
        <v>go2</v>
      </c>
      <c r="G4634" s="6"/>
      <c r="H4634" s="6"/>
    </row>
    <row r="4635" spans="1:8">
      <c r="A4635" s="36">
        <f>CAL!A4635</f>
        <v>46260</v>
      </c>
      <c r="B4635" s="6" t="str">
        <f>CAL!B4635</f>
        <v>tupygo</v>
      </c>
      <c r="C4635" s="6">
        <f>CAL!C4635</f>
        <v>0</v>
      </c>
      <c r="D4635" s="6">
        <f>CAL!D4635</f>
        <v>1</v>
      </c>
      <c r="E4635" s="6" t="str">
        <f>CAL!J4635</f>
        <v>bomjesusgo</v>
      </c>
      <c r="F4635" s="6" t="str">
        <f>CAL!R4635</f>
        <v>go2</v>
      </c>
      <c r="G4635" s="6"/>
      <c r="H4635" s="6"/>
    </row>
    <row r="4636" spans="1:8">
      <c r="A4636" s="36">
        <f>CAL!A4636</f>
        <v>46260</v>
      </c>
      <c r="B4636" s="6" t="str">
        <f>CAL!B4636</f>
        <v>mineirosgo</v>
      </c>
      <c r="C4636" s="6">
        <f>CAL!C4636</f>
        <v>2</v>
      </c>
      <c r="D4636" s="6">
        <f>CAL!D4636</f>
        <v>0</v>
      </c>
      <c r="E4636" s="6" t="str">
        <f>CAL!J4636</f>
        <v>saoluisgo</v>
      </c>
      <c r="F4636" s="6" t="str">
        <f>CAL!R4636</f>
        <v>go2</v>
      </c>
      <c r="G4636" s="6"/>
      <c r="H4636" s="6"/>
    </row>
    <row r="4637" spans="1:8">
      <c r="A4637" s="36">
        <f>CAL!A4637</f>
        <v>46260</v>
      </c>
      <c r="B4637" s="6" t="str">
        <f>CAL!B4637</f>
        <v>trindadego</v>
      </c>
      <c r="C4637" s="6">
        <f>CAL!C4637</f>
        <v>2</v>
      </c>
      <c r="D4637" s="6">
        <f>CAL!D4637</f>
        <v>2</v>
      </c>
      <c r="E4637" s="6" t="str">
        <f>CAL!J4637</f>
        <v>morrinhosgo</v>
      </c>
      <c r="F4637" s="6" t="str">
        <f>CAL!R4637</f>
        <v>go2</v>
      </c>
      <c r="G4637" s="6"/>
      <c r="H4637" s="6"/>
    </row>
    <row r="4638" spans="1:8">
      <c r="A4638" s="36">
        <f>CAL!A4638</f>
        <v>46260</v>
      </c>
      <c r="B4638" s="6" t="str">
        <f>CAL!B4638</f>
        <v>goianiago</v>
      </c>
      <c r="C4638" s="6">
        <f>CAL!C4638</f>
        <v>1</v>
      </c>
      <c r="D4638" s="6">
        <f>CAL!D4638</f>
        <v>0</v>
      </c>
      <c r="E4638" s="6" t="str">
        <f>CAL!J4638</f>
        <v>rioverdego</v>
      </c>
      <c r="F4638" s="6" t="str">
        <f>CAL!R4638</f>
        <v>go2</v>
      </c>
      <c r="G4638" s="6"/>
      <c r="H4638" s="6"/>
    </row>
    <row r="4639" spans="1:8">
      <c r="A4639" s="36">
        <f>CAL!A4639</f>
        <v>46260</v>
      </c>
      <c r="B4639" s="6" t="str">
        <f>CAL!B4639</f>
        <v>cdcmanicoream</v>
      </c>
      <c r="C4639" s="6">
        <f>CAL!C4639</f>
        <v>1</v>
      </c>
      <c r="D4639" s="6">
        <f>CAL!D4639</f>
        <v>3</v>
      </c>
      <c r="E4639" s="6" t="str">
        <f>CAL!J4639</f>
        <v>rbdonorteam</v>
      </c>
      <c r="F4639" s="6" t="str">
        <f>CAL!R4639</f>
        <v>am2</v>
      </c>
      <c r="G4639" s="6"/>
      <c r="H4639" s="6"/>
    </row>
    <row r="4640" spans="1:8">
      <c r="A4640" s="36">
        <f>CAL!A4640</f>
        <v>46260</v>
      </c>
      <c r="B4640" s="6" t="str">
        <f>CAL!B4640</f>
        <v>penarolam</v>
      </c>
      <c r="C4640" s="6">
        <f>CAL!C4640</f>
        <v>1</v>
      </c>
      <c r="D4640" s="6">
        <f>CAL!D4640</f>
        <v>5</v>
      </c>
      <c r="E4640" s="6" t="str">
        <f>CAL!J4640</f>
        <v>fastam</v>
      </c>
      <c r="F4640" s="6" t="str">
        <f>CAL!R4640</f>
        <v>am2</v>
      </c>
      <c r="G4640" s="6"/>
      <c r="H4640" s="6"/>
    </row>
    <row r="4641" spans="1:8">
      <c r="A4641" s="36">
        <f>CAL!A4641</f>
        <v>46260</v>
      </c>
      <c r="B4641" s="6" t="str">
        <f>CAL!B4641</f>
        <v>clipperam</v>
      </c>
      <c r="C4641" s="6">
        <f>CAL!C4641</f>
        <v>0</v>
      </c>
      <c r="D4641" s="6">
        <f>CAL!D4641</f>
        <v>11</v>
      </c>
      <c r="E4641" s="6" t="str">
        <f>CAL!J4641</f>
        <v>operarioam</v>
      </c>
      <c r="F4641" s="6" t="str">
        <f>CAL!R4641</f>
        <v>am2</v>
      </c>
      <c r="G4641" s="6"/>
      <c r="H4641" s="6"/>
    </row>
    <row r="4642" spans="1:8">
      <c r="A4642" s="36">
        <f>CAL!A4642</f>
        <v>46260</v>
      </c>
      <c r="B4642" s="6" t="str">
        <f>CAL!B4642</f>
        <v>linhareses</v>
      </c>
      <c r="C4642" s="6">
        <f>CAL!C4642</f>
        <v>0</v>
      </c>
      <c r="D4642" s="6">
        <f>CAL!D4642</f>
        <v>1</v>
      </c>
      <c r="E4642" s="6" t="str">
        <f>CAL!J4642</f>
        <v>geles</v>
      </c>
      <c r="F4642" s="6" t="str">
        <f>CAL!R4642</f>
        <v>es2</v>
      </c>
      <c r="G4642" s="6"/>
      <c r="H4642" s="6"/>
    </row>
    <row r="4643" spans="1:8">
      <c r="A4643" s="36">
        <f>CAL!A4643</f>
        <v>46261</v>
      </c>
      <c r="B4643" s="6" t="str">
        <f>CAL!B4643</f>
        <v>internacionalrs</v>
      </c>
      <c r="C4643" s="6">
        <f>CAL!C4643</f>
        <v>0</v>
      </c>
      <c r="D4643" s="6">
        <f>CAL!D4643</f>
        <v>0</v>
      </c>
      <c r="E4643" s="6" t="str">
        <f>CAL!J4643</f>
        <v>gremiors</v>
      </c>
      <c r="F4643" s="6" t="str">
        <f>CAL!R4643</f>
        <v>cbr</v>
      </c>
      <c r="G4643" s="6"/>
      <c r="H4643" s="6"/>
    </row>
    <row r="4644" spans="1:8">
      <c r="A4644" s="36">
        <f>CAL!A4644</f>
        <v>46261</v>
      </c>
      <c r="B4644" s="6" t="str">
        <f>CAL!B4644</f>
        <v>nacionalam</v>
      </c>
      <c r="C4644" s="6">
        <f>CAL!C4644</f>
        <v>3</v>
      </c>
      <c r="D4644" s="6">
        <f>CAL!D4644</f>
        <v>1</v>
      </c>
      <c r="E4644" s="6" t="str">
        <f>CAL!J4644</f>
        <v>csaal</v>
      </c>
      <c r="F4644" s="6" t="str">
        <f>CAL!R4644</f>
        <v>br4</v>
      </c>
      <c r="G4644" s="6"/>
      <c r="H4644" s="6"/>
    </row>
    <row r="4645" spans="1:8">
      <c r="A4645" s="36">
        <f>CAL!A4645</f>
        <v>46261</v>
      </c>
      <c r="B4645" s="6" t="str">
        <f>CAL!B4645</f>
        <v>brasilrs</v>
      </c>
      <c r="C4645" s="6">
        <f>CAL!C4645</f>
        <v>2</v>
      </c>
      <c r="D4645" s="6">
        <f>CAL!D4645</f>
        <v>2</v>
      </c>
      <c r="E4645" s="6" t="str">
        <f>CAL!J4645</f>
        <v>brasilfarrs</v>
      </c>
      <c r="F4645" s="6" t="str">
        <f>CAL!R4645</f>
        <v>rs2</v>
      </c>
      <c r="G4645" s="6"/>
      <c r="H4645" s="6"/>
    </row>
    <row r="4646" spans="1:8">
      <c r="A4646" s="36">
        <f>CAL!A4646</f>
        <v>46262</v>
      </c>
      <c r="B4646" s="6" t="str">
        <f>CAL!B4646</f>
        <v>goiasgo</v>
      </c>
      <c r="C4646" s="6">
        <f>CAL!C4646</f>
        <v>2</v>
      </c>
      <c r="D4646" s="6">
        <f>CAL!D4646</f>
        <v>1</v>
      </c>
      <c r="E4646" s="6" t="str">
        <f>CAL!J4646</f>
        <v>saobernardosp</v>
      </c>
      <c r="F4646" s="6" t="str">
        <f>CAL!R4646</f>
        <v>br2</v>
      </c>
      <c r="G4646" s="6"/>
      <c r="H4646" s="6"/>
    </row>
    <row r="4647" spans="1:8">
      <c r="A4647" s="36">
        <f>CAL!A4647</f>
        <v>46262</v>
      </c>
      <c r="B4647" s="6" t="str">
        <f>CAL!B4647</f>
        <v>novorizontinosp</v>
      </c>
      <c r="C4647" s="6">
        <f>CAL!C4647</f>
        <v>2</v>
      </c>
      <c r="D4647" s="6">
        <f>CAL!D4647</f>
        <v>1</v>
      </c>
      <c r="E4647" s="6" t="str">
        <f>CAL!J4647</f>
        <v>sportpe</v>
      </c>
      <c r="F4647" s="6" t="str">
        <f>CAL!R4647</f>
        <v>br2</v>
      </c>
      <c r="G4647" s="6"/>
      <c r="H4647" s="6"/>
    </row>
    <row r="4648" spans="1:8">
      <c r="A4648" s="36">
        <f>CAL!A4648</f>
        <v>46262</v>
      </c>
      <c r="B4648" s="6" t="str">
        <f>CAL!B4648</f>
        <v>nauticope</v>
      </c>
      <c r="C4648" s="6">
        <f>CAL!C4648</f>
        <v>2</v>
      </c>
      <c r="D4648" s="6">
        <f>CAL!D4648</f>
        <v>1</v>
      </c>
      <c r="E4648" s="6" t="str">
        <f>CAL!J4648</f>
        <v>athleticmg</v>
      </c>
      <c r="F4648" s="6" t="str">
        <f>CAL!R4648</f>
        <v>br2</v>
      </c>
      <c r="G4648" s="6"/>
      <c r="H4648" s="6"/>
    </row>
    <row r="4649" spans="1:8">
      <c r="A4649" s="36">
        <f>CAL!A4649</f>
        <v>46263</v>
      </c>
      <c r="B4649" s="6" t="str">
        <f>CAL!B4649</f>
        <v>atleticomg</v>
      </c>
      <c r="C4649" s="6">
        <f>CAL!C4649</f>
        <v>2</v>
      </c>
      <c r="D4649" s="6">
        <f>CAL!D4649</f>
        <v>1</v>
      </c>
      <c r="E4649" s="6" t="str">
        <f>CAL!J4649</f>
        <v>vitoriaba</v>
      </c>
      <c r="F4649" s="6" t="str">
        <f>CAL!R4649</f>
        <v>br1</v>
      </c>
      <c r="G4649" s="6"/>
      <c r="H4649" s="6"/>
    </row>
    <row r="4650" spans="1:8">
      <c r="A4650" s="36">
        <f>CAL!A4650</f>
        <v>46263</v>
      </c>
      <c r="B4650" s="6" t="str">
        <f>CAL!B4650</f>
        <v>saopaulosp</v>
      </c>
      <c r="C4650" s="6">
        <f>CAL!C4650</f>
        <v>2</v>
      </c>
      <c r="D4650" s="6">
        <f>CAL!D4650</f>
        <v>1</v>
      </c>
      <c r="E4650" s="6" t="str">
        <f>CAL!J4650</f>
        <v>bragantinosp</v>
      </c>
      <c r="F4650" s="6" t="str">
        <f>CAL!R4650</f>
        <v>br1</v>
      </c>
      <c r="G4650" s="6"/>
      <c r="H4650" s="6"/>
    </row>
    <row r="4651" spans="1:8">
      <c r="A4651" s="36">
        <f>CAL!A4651</f>
        <v>46263</v>
      </c>
      <c r="B4651" s="6" t="str">
        <f>CAL!B4651</f>
        <v>vascorj</v>
      </c>
      <c r="C4651" s="6">
        <f>CAL!C4651</f>
        <v>3</v>
      </c>
      <c r="D4651" s="6">
        <f>CAL!D4651</f>
        <v>1</v>
      </c>
      <c r="E4651" s="6" t="str">
        <f>CAL!J4651</f>
        <v>cruzeiromg</v>
      </c>
      <c r="F4651" s="6" t="str">
        <f>CAL!R4651</f>
        <v>br1</v>
      </c>
      <c r="G4651" s="6"/>
      <c r="H4651" s="6"/>
    </row>
    <row r="4652" spans="1:8">
      <c r="A4652" s="36">
        <f>CAL!A4652</f>
        <v>46263</v>
      </c>
      <c r="B4652" s="6" t="str">
        <f>CAL!B4652</f>
        <v>botafogosp</v>
      </c>
      <c r="C4652" s="6">
        <f>CAL!C4652</f>
        <v>1</v>
      </c>
      <c r="D4652" s="6">
        <f>CAL!D4652</f>
        <v>2</v>
      </c>
      <c r="E4652" s="6" t="str">
        <f>CAL!J4652</f>
        <v>cuiabamt</v>
      </c>
      <c r="F4652" s="6" t="str">
        <f>CAL!R4652</f>
        <v>br2</v>
      </c>
      <c r="G4652" s="6"/>
      <c r="H4652" s="6"/>
    </row>
    <row r="4653" spans="1:8">
      <c r="A4653" s="36">
        <f>CAL!A4653</f>
        <v>46263</v>
      </c>
      <c r="B4653" s="6" t="str">
        <f>CAL!B4653</f>
        <v>amazonasam</v>
      </c>
      <c r="C4653" s="6">
        <f>CAL!C4653</f>
        <v>2</v>
      </c>
      <c r="D4653" s="6">
        <f>CAL!D4653</f>
        <v>2</v>
      </c>
      <c r="E4653" s="6" t="str">
        <f>CAL!J4653</f>
        <v>ypirangars</v>
      </c>
      <c r="F4653" s="6" t="str">
        <f>CAL!R4653</f>
        <v>br3</v>
      </c>
      <c r="G4653" s="6"/>
      <c r="H4653" s="6"/>
    </row>
    <row r="4654" spans="1:8">
      <c r="A4654" s="36">
        <f>CAL!A4654</f>
        <v>46263</v>
      </c>
      <c r="B4654" s="6" t="str">
        <f>CAL!B4654</f>
        <v>anapolisgo</v>
      </c>
      <c r="C4654" s="6">
        <f>CAL!C4654</f>
        <v>1</v>
      </c>
      <c r="D4654" s="6">
        <f>CAL!D4654</f>
        <v>1</v>
      </c>
      <c r="E4654" s="6" t="str">
        <f>CAL!J4654</f>
        <v>santacruzpe</v>
      </c>
      <c r="F4654" s="6" t="str">
        <f>CAL!R4654</f>
        <v>br3</v>
      </c>
      <c r="G4654" s="6"/>
      <c r="H4654" s="6"/>
    </row>
    <row r="4655" spans="1:8">
      <c r="A4655" s="36">
        <f>CAL!A4655</f>
        <v>46263</v>
      </c>
      <c r="B4655" s="6" t="str">
        <f>CAL!B4655</f>
        <v>barrasc</v>
      </c>
      <c r="C4655" s="6">
        <f>CAL!C4655</f>
        <v>2</v>
      </c>
      <c r="D4655" s="6">
        <f>CAL!D4655</f>
        <v>0</v>
      </c>
      <c r="E4655" s="6" t="str">
        <f>CAL!J4655</f>
        <v>voltaredondarj</v>
      </c>
      <c r="F4655" s="6" t="str">
        <f>CAL!R4655</f>
        <v>br3</v>
      </c>
      <c r="G4655" s="6"/>
      <c r="H4655" s="6"/>
    </row>
    <row r="4656" spans="1:8">
      <c r="A4656" s="36">
        <f>CAL!A4656</f>
        <v>46263</v>
      </c>
      <c r="B4656" s="6" t="str">
        <f>CAL!B4656</f>
        <v>caxiasrs</v>
      </c>
      <c r="C4656" s="6">
        <f>CAL!C4656</f>
        <v>0</v>
      </c>
      <c r="D4656" s="6">
        <f>CAL!D4656</f>
        <v>0</v>
      </c>
      <c r="E4656" s="6" t="str">
        <f>CAL!J4656</f>
        <v>interdelimeirasp</v>
      </c>
      <c r="F4656" s="6" t="str">
        <f>CAL!R4656</f>
        <v>br3</v>
      </c>
      <c r="G4656" s="6"/>
      <c r="H4656" s="6"/>
    </row>
    <row r="4657" spans="1:8">
      <c r="A4657" s="36">
        <f>CAL!A4657</f>
        <v>46263</v>
      </c>
      <c r="B4657" s="6" t="str">
        <f>CAL!B4657</f>
        <v>ferroviariasp</v>
      </c>
      <c r="C4657" s="6">
        <f>CAL!C4657</f>
        <v>1</v>
      </c>
      <c r="D4657" s="6">
        <f>CAL!D4657</f>
        <v>0</v>
      </c>
      <c r="E4657" s="6" t="str">
        <f>CAL!J4657</f>
        <v>confiancase</v>
      </c>
      <c r="F4657" s="6" t="str">
        <f>CAL!R4657</f>
        <v>br3</v>
      </c>
      <c r="G4657" s="6"/>
      <c r="H4657" s="6"/>
    </row>
    <row r="4658" spans="1:8">
      <c r="A4658" s="36">
        <f>CAL!A4658</f>
        <v>46263</v>
      </c>
      <c r="B4658" s="6" t="str">
        <f>CAL!B4658</f>
        <v>figueirensesc</v>
      </c>
      <c r="C4658" s="6">
        <f>CAL!C4658</f>
        <v>2</v>
      </c>
      <c r="D4658" s="6">
        <f>CAL!D4658</f>
        <v>1</v>
      </c>
      <c r="E4658" s="6" t="str">
        <f>CAL!J4658</f>
        <v>maranhaoma</v>
      </c>
      <c r="F4658" s="6" t="str">
        <f>CAL!R4658</f>
        <v>br3</v>
      </c>
      <c r="G4658" s="6"/>
      <c r="H4658" s="6"/>
    </row>
    <row r="4659" spans="1:8">
      <c r="A4659" s="36">
        <f>CAL!A4659</f>
        <v>46263</v>
      </c>
      <c r="B4659" s="6" t="str">
        <f>CAL!B4659</f>
        <v>florestace</v>
      </c>
      <c r="C4659" s="6">
        <f>CAL!C4659</f>
        <v>2</v>
      </c>
      <c r="D4659" s="6">
        <f>CAL!D4659</f>
        <v>0</v>
      </c>
      <c r="E4659" s="6" t="str">
        <f>CAL!J4659</f>
        <v>ituanosp</v>
      </c>
      <c r="F4659" s="6" t="str">
        <f>CAL!R4659</f>
        <v>br3</v>
      </c>
      <c r="G4659" s="6"/>
      <c r="H4659" s="6"/>
    </row>
    <row r="4660" spans="1:8">
      <c r="A4660" s="36">
        <f>CAL!A4660</f>
        <v>46263</v>
      </c>
      <c r="B4660" s="6" t="str">
        <f>CAL!B4660</f>
        <v>guaranisp</v>
      </c>
      <c r="C4660" s="6">
        <f>CAL!C4660</f>
        <v>2</v>
      </c>
      <c r="D4660" s="6">
        <f>CAL!D4660</f>
        <v>2</v>
      </c>
      <c r="E4660" s="6" t="str">
        <f>CAL!J4660</f>
        <v>brusquesc</v>
      </c>
      <c r="F4660" s="6" t="str">
        <f>CAL!R4660</f>
        <v>br3</v>
      </c>
      <c r="G4660" s="6"/>
      <c r="H4660" s="6"/>
    </row>
    <row r="4661" spans="1:8">
      <c r="A4661" s="36">
        <f>CAL!A4661</f>
        <v>46263</v>
      </c>
      <c r="B4661" s="6" t="str">
        <f>CAL!B4661</f>
        <v>itabaianase</v>
      </c>
      <c r="C4661" s="6">
        <f>CAL!C4661</f>
        <v>0</v>
      </c>
      <c r="D4661" s="6">
        <f>CAL!D4661</f>
        <v>2</v>
      </c>
      <c r="E4661" s="6" t="str">
        <f>CAL!J4661</f>
        <v>botafogopb</v>
      </c>
      <c r="F4661" s="6" t="str">
        <f>CAL!R4661</f>
        <v>br3</v>
      </c>
      <c r="G4661" s="6"/>
      <c r="H4661" s="6"/>
    </row>
    <row r="4662" spans="1:8">
      <c r="A4662" s="36">
        <f>CAL!A4662</f>
        <v>46263</v>
      </c>
      <c r="B4662" s="6" t="str">
        <f>CAL!B4662</f>
        <v>paysandupa</v>
      </c>
      <c r="C4662" s="6">
        <f>CAL!C4662</f>
        <v>0</v>
      </c>
      <c r="D4662" s="6">
        <f>CAL!D4662</f>
        <v>1</v>
      </c>
      <c r="E4662" s="6" t="str">
        <f>CAL!J4662</f>
        <v>maringapr</v>
      </c>
      <c r="F4662" s="6" t="str">
        <f>CAL!R4662</f>
        <v>br3</v>
      </c>
      <c r="G4662" s="6"/>
      <c r="H4662" s="6"/>
    </row>
    <row r="4663" spans="1:8">
      <c r="A4663" s="36">
        <f>CAL!A4663</f>
        <v>46263</v>
      </c>
      <c r="B4663" s="6" t="str">
        <f>CAL!B4663</f>
        <v>saocaetanosp</v>
      </c>
      <c r="C4663" s="6">
        <f>CAL!C4663</f>
        <v>0</v>
      </c>
      <c r="D4663" s="6">
        <f>CAL!D4663</f>
        <v>5</v>
      </c>
      <c r="E4663" s="6" t="str">
        <f>CAL!J4663</f>
        <v>primaverasp</v>
      </c>
      <c r="F4663" s="6" t="str">
        <f>CAL!R4663</f>
        <v>csp</v>
      </c>
      <c r="G4663" s="6"/>
      <c r="H4663" s="6"/>
    </row>
    <row r="4664" spans="1:8">
      <c r="A4664" s="36">
        <f>CAL!A4664</f>
        <v>46263</v>
      </c>
      <c r="B4664" s="6" t="str">
        <f>CAL!B4664</f>
        <v>uniaosaojoaosp</v>
      </c>
      <c r="C4664" s="6">
        <f>CAL!C4664</f>
        <v>3</v>
      </c>
      <c r="D4664" s="6">
        <f>CAL!D4664</f>
        <v>0</v>
      </c>
      <c r="E4664" s="6" t="str">
        <f>CAL!J4664</f>
        <v>bandeirantesp</v>
      </c>
      <c r="F4664" s="6" t="str">
        <f>CAL!R4664</f>
        <v>csp</v>
      </c>
      <c r="G4664" s="6"/>
      <c r="H4664" s="6"/>
    </row>
    <row r="4665" spans="1:8">
      <c r="A4665" s="36">
        <f>CAL!A4665</f>
        <v>46263</v>
      </c>
      <c r="B4665" s="6" t="str">
        <f>CAL!B4665</f>
        <v>athleticobpr</v>
      </c>
      <c r="C4665" s="6">
        <f>CAL!C4665</f>
        <v>1</v>
      </c>
      <c r="D4665" s="6">
        <f>CAL!D4665</f>
        <v>2</v>
      </c>
      <c r="E4665" s="6" t="str">
        <f>CAL!J4665</f>
        <v>paranapr</v>
      </c>
      <c r="F4665" s="6" t="str">
        <f>CAL!R4665</f>
        <v>cpr</v>
      </c>
      <c r="G4665" s="6"/>
      <c r="H4665" s="6"/>
    </row>
    <row r="4666" spans="1:8">
      <c r="A4666" s="36">
        <f>CAL!A4666</f>
        <v>46263</v>
      </c>
      <c r="B4666" s="6" t="str">
        <f>CAL!B4666</f>
        <v>cascavelpr</v>
      </c>
      <c r="C4666" s="6">
        <f>CAL!C4666</f>
        <v>1</v>
      </c>
      <c r="D4666" s="6">
        <f>CAL!D4666</f>
        <v>3</v>
      </c>
      <c r="E4666" s="6" t="str">
        <f>CAL!J4666</f>
        <v>fozdoiguacupr</v>
      </c>
      <c r="F4666" s="6" t="str">
        <f>CAL!R4666</f>
        <v>cpr</v>
      </c>
      <c r="G4666" s="6"/>
      <c r="H4666" s="6"/>
    </row>
    <row r="4667" spans="1:8">
      <c r="A4667" s="36">
        <f>CAL!A4667</f>
        <v>46263</v>
      </c>
      <c r="B4667" s="6" t="str">
        <f>CAL!B4667</f>
        <v>calourosdoarce</v>
      </c>
      <c r="C4667" s="6">
        <f>CAL!C4667</f>
        <v>1</v>
      </c>
      <c r="D4667" s="6">
        <f>CAL!D4667</f>
        <v>2</v>
      </c>
      <c r="E4667" s="6" t="str">
        <f>CAL!J4667</f>
        <v>esportelimoeiroce</v>
      </c>
      <c r="F4667" s="6" t="str">
        <f>CAL!R4667</f>
        <v>ce3</v>
      </c>
      <c r="G4667" s="6"/>
      <c r="H4667" s="6"/>
    </row>
    <row r="4668" spans="1:8">
      <c r="A4668" s="36">
        <f>CAL!A4668</f>
        <v>46263</v>
      </c>
      <c r="B4668" s="6" t="str">
        <f>CAL!B4668</f>
        <v>saoluisgo</v>
      </c>
      <c r="C4668" s="6">
        <f>CAL!C4668</f>
        <v>2</v>
      </c>
      <c r="D4668" s="6">
        <f>CAL!D4668</f>
        <v>1</v>
      </c>
      <c r="E4668" s="6" t="str">
        <f>CAL!J4668</f>
        <v>gremioanapolisgo</v>
      </c>
      <c r="F4668" s="6" t="str">
        <f>CAL!R4668</f>
        <v>go2</v>
      </c>
      <c r="G4668" s="6"/>
      <c r="H4668" s="6"/>
    </row>
    <row r="4669" spans="1:8">
      <c r="A4669" s="36">
        <f>CAL!A4669</f>
        <v>46263</v>
      </c>
      <c r="B4669" s="6" t="str">
        <f>CAL!B4669</f>
        <v>goianesiago</v>
      </c>
      <c r="C4669" s="6">
        <f>CAL!C4669</f>
        <v>0</v>
      </c>
      <c r="D4669" s="6">
        <f>CAL!D4669</f>
        <v>0</v>
      </c>
      <c r="E4669" s="6" t="str">
        <f>CAL!J4669</f>
        <v>goianiago</v>
      </c>
      <c r="F4669" s="6" t="str">
        <f>CAL!R4669</f>
        <v>go2</v>
      </c>
      <c r="G4669" s="6"/>
      <c r="H4669" s="6"/>
    </row>
    <row r="4670" spans="1:8">
      <c r="A4670" s="36">
        <f>CAL!A4670</f>
        <v>46263</v>
      </c>
      <c r="B4670" s="6" t="str">
        <f>CAL!B4670</f>
        <v>blumenausc</v>
      </c>
      <c r="C4670" s="6">
        <f>CAL!C4670</f>
        <v>0</v>
      </c>
      <c r="D4670" s="6">
        <f>CAL!D4670</f>
        <v>1</v>
      </c>
      <c r="E4670" s="6" t="str">
        <f>CAL!J4670</f>
        <v>santacatarinasc</v>
      </c>
      <c r="F4670" s="6" t="str">
        <f>CAL!R4670</f>
        <v>csc</v>
      </c>
      <c r="G4670" s="6"/>
      <c r="H4670" s="6"/>
    </row>
    <row r="4671" spans="1:8">
      <c r="A4671" s="36">
        <f>CAL!A4671</f>
        <v>46263</v>
      </c>
      <c r="B4671" s="6" t="str">
        <f>CAL!B4671</f>
        <v>parauapebaspa</v>
      </c>
      <c r="C4671" s="6">
        <f>CAL!C4671</f>
        <v>5</v>
      </c>
      <c r="D4671" s="6">
        <f>CAL!D4671</f>
        <v>0</v>
      </c>
      <c r="E4671" s="6" t="str">
        <f>CAL!J4671</f>
        <v>tiradentespa</v>
      </c>
      <c r="F4671" s="6" t="str">
        <f>CAL!R4671</f>
        <v>pa3</v>
      </c>
      <c r="G4671" s="6"/>
      <c r="H4671" s="6"/>
    </row>
    <row r="4672" spans="1:8">
      <c r="A4672" s="36">
        <f>CAL!A4672</f>
        <v>46263</v>
      </c>
      <c r="B4672" s="6" t="str">
        <f>CAL!B4672</f>
        <v>candangodf</v>
      </c>
      <c r="C4672" s="6">
        <f>CAL!C4672</f>
        <v>0</v>
      </c>
      <c r="D4672" s="6">
        <f>CAL!D4672</f>
        <v>4</v>
      </c>
      <c r="E4672" s="6" t="str">
        <f>CAL!J4672</f>
        <v>taguatingadf</v>
      </c>
      <c r="F4672" s="6" t="str">
        <f>CAL!R4672</f>
        <v>df2</v>
      </c>
      <c r="G4672" s="6"/>
      <c r="H4672" s="6"/>
    </row>
    <row r="4673" spans="1:8">
      <c r="A4673" s="36">
        <f>CAL!A4673</f>
        <v>46263</v>
      </c>
      <c r="B4673" s="6" t="str">
        <f>CAL!B4673</f>
        <v>canaadf</v>
      </c>
      <c r="C4673" s="6">
        <f>CAL!C4673</f>
        <v>1</v>
      </c>
      <c r="D4673" s="6">
        <f>CAL!D4673</f>
        <v>1</v>
      </c>
      <c r="E4673" s="6" t="str">
        <f>CAL!J4673</f>
        <v>legiaodf</v>
      </c>
      <c r="F4673" s="6" t="str">
        <f>CAL!R4673</f>
        <v>df2</v>
      </c>
      <c r="G4673" s="6"/>
      <c r="H4673" s="6"/>
    </row>
    <row r="4674" spans="1:8">
      <c r="A4674" s="36">
        <f>CAL!A4674</f>
        <v>46263</v>
      </c>
      <c r="B4674" s="6" t="str">
        <f>CAL!B4674</f>
        <v>ctecolatinaes</v>
      </c>
      <c r="C4674" s="6">
        <f>CAL!C4674</f>
        <v>0</v>
      </c>
      <c r="D4674" s="6">
        <f>CAL!D4674</f>
        <v>9</v>
      </c>
      <c r="E4674" s="6" t="str">
        <f>CAL!J4674</f>
        <v>linhareses</v>
      </c>
      <c r="F4674" s="6" t="str">
        <f>CAL!R4674</f>
        <v>es2</v>
      </c>
      <c r="G4674" s="6"/>
      <c r="H4674" s="6"/>
    </row>
    <row r="4675" spans="1:8">
      <c r="A4675" s="36">
        <f>CAL!A4675</f>
        <v>46263</v>
      </c>
      <c r="B4675" s="6" t="str">
        <f>CAL!B4675</f>
        <v>geles</v>
      </c>
      <c r="C4675" s="6">
        <f>CAL!C4675</f>
        <v>0</v>
      </c>
      <c r="D4675" s="6">
        <f>CAL!D4675</f>
        <v>1</v>
      </c>
      <c r="E4675" s="6" t="str">
        <f>CAL!J4675</f>
        <v>audaxsaomateuses</v>
      </c>
      <c r="F4675" s="6" t="str">
        <f>CAL!R4675</f>
        <v>es2</v>
      </c>
      <c r="G4675" s="6"/>
      <c r="H4675" s="6"/>
    </row>
    <row r="4676" spans="1:8">
      <c r="A4676" s="36">
        <f>CAL!A4676</f>
        <v>46263</v>
      </c>
      <c r="B4676" s="6" t="str">
        <f>CAL!B4676</f>
        <v>pinheiroses</v>
      </c>
      <c r="C4676" s="6">
        <f>CAL!C4676</f>
        <v>1</v>
      </c>
      <c r="D4676" s="6">
        <f>CAL!D4676</f>
        <v>4</v>
      </c>
      <c r="E4676" s="6" t="str">
        <f>CAL!J4676</f>
        <v>rivees</v>
      </c>
      <c r="F4676" s="6" t="str">
        <f>CAL!R4676</f>
        <v>es2</v>
      </c>
      <c r="G4676" s="6"/>
      <c r="H4676" s="6"/>
    </row>
    <row r="4677" spans="1:8">
      <c r="A4677" s="36">
        <f>CAL!A4677</f>
        <v>46263</v>
      </c>
      <c r="B4677" s="6" t="str">
        <f>CAL!B4677</f>
        <v>sportcapixabaes</v>
      </c>
      <c r="C4677" s="6">
        <f>CAL!C4677</f>
        <v>0</v>
      </c>
      <c r="D4677" s="6">
        <f>CAL!D4677</f>
        <v>1</v>
      </c>
      <c r="E4677" s="6" t="str">
        <f>CAL!J4677</f>
        <v>estreladonortees</v>
      </c>
      <c r="F4677" s="6" t="str">
        <f>CAL!R4677</f>
        <v>es2</v>
      </c>
      <c r="G4677" s="6"/>
      <c r="H4677" s="6"/>
    </row>
    <row r="4678" spans="1:8">
      <c r="A4678" s="36">
        <f>CAL!A4678</f>
        <v>46264</v>
      </c>
      <c r="B4678" s="6" t="str">
        <f>CAL!B4678</f>
        <v>athleticopr</v>
      </c>
      <c r="C4678" s="6">
        <f>CAL!C4678</f>
        <v>3</v>
      </c>
      <c r="D4678" s="6">
        <f>CAL!D4678</f>
        <v>3</v>
      </c>
      <c r="E4678" s="6" t="str">
        <f>CAL!J4678</f>
        <v>fluminenserj</v>
      </c>
      <c r="F4678" s="6" t="str">
        <f>CAL!R4678</f>
        <v>br1</v>
      </c>
      <c r="G4678" s="6"/>
      <c r="H4678" s="6"/>
    </row>
    <row r="4679" spans="1:8">
      <c r="A4679" s="36">
        <f>CAL!A4679</f>
        <v>46264</v>
      </c>
      <c r="B4679" s="6" t="str">
        <f>CAL!B4679</f>
        <v>flamengorj</v>
      </c>
      <c r="C4679" s="6">
        <f>CAL!C4679</f>
        <v>3</v>
      </c>
      <c r="D4679" s="6">
        <f>CAL!D4679</f>
        <v>0</v>
      </c>
      <c r="E4679" s="6" t="str">
        <f>CAL!J4679</f>
        <v>botafogorj</v>
      </c>
      <c r="F4679" s="6" t="str">
        <f>CAL!R4679</f>
        <v>br1</v>
      </c>
      <c r="G4679" s="6"/>
      <c r="H4679" s="6"/>
    </row>
    <row r="4680" spans="1:8">
      <c r="A4680" s="36">
        <f>CAL!A4680</f>
        <v>46264</v>
      </c>
      <c r="B4680" s="6" t="str">
        <f>CAL!B4680</f>
        <v>corinthianssp</v>
      </c>
      <c r="C4680" s="6">
        <f>CAL!C4680</f>
        <v>0</v>
      </c>
      <c r="D4680" s="6">
        <f>CAL!D4680</f>
        <v>1</v>
      </c>
      <c r="E4680" s="6" t="str">
        <f>CAL!J4680</f>
        <v>santossp</v>
      </c>
      <c r="F4680" s="6" t="str">
        <f>CAL!R4680</f>
        <v>br1</v>
      </c>
      <c r="G4680" s="6"/>
      <c r="H4680" s="6"/>
    </row>
    <row r="4681" spans="1:8">
      <c r="A4681" s="36">
        <f>CAL!A4681</f>
        <v>46264</v>
      </c>
      <c r="B4681" s="6" t="str">
        <f>CAL!B4681</f>
        <v>mirassolsp</v>
      </c>
      <c r="C4681" s="6">
        <f>CAL!C4681</f>
        <v>1</v>
      </c>
      <c r="D4681" s="6">
        <f>CAL!D4681</f>
        <v>1</v>
      </c>
      <c r="E4681" s="6" t="str">
        <f>CAL!J4681</f>
        <v>palmeirassp</v>
      </c>
      <c r="F4681" s="6" t="str">
        <f>CAL!R4681</f>
        <v>br1</v>
      </c>
      <c r="G4681" s="6"/>
      <c r="H4681" s="6"/>
    </row>
    <row r="4682" spans="1:8">
      <c r="A4682" s="36">
        <f>CAL!A4682</f>
        <v>46264</v>
      </c>
      <c r="B4682" s="6" t="str">
        <f>CAL!B4682</f>
        <v>gremiors</v>
      </c>
      <c r="C4682" s="6">
        <f>CAL!C4682</f>
        <v>3</v>
      </c>
      <c r="D4682" s="6">
        <f>CAL!D4682</f>
        <v>1</v>
      </c>
      <c r="E4682" s="6" t="str">
        <f>CAL!J4682</f>
        <v>chapecoensesc</v>
      </c>
      <c r="F4682" s="6" t="str">
        <f>CAL!R4682</f>
        <v>br1</v>
      </c>
      <c r="G4682" s="6"/>
      <c r="H4682" s="6"/>
    </row>
    <row r="4683" spans="1:8">
      <c r="A4683" s="36">
        <f>CAL!A4683</f>
        <v>46264</v>
      </c>
      <c r="B4683" s="6" t="str">
        <f>CAL!B4683</f>
        <v>bahiaba</v>
      </c>
      <c r="C4683" s="6">
        <f>CAL!C4683</f>
        <v>3</v>
      </c>
      <c r="D4683" s="6">
        <f>CAL!D4683</f>
        <v>2</v>
      </c>
      <c r="E4683" s="6" t="str">
        <f>CAL!J4683</f>
        <v>internacionalrs</v>
      </c>
      <c r="F4683" s="6" t="str">
        <f>CAL!R4683</f>
        <v>br1</v>
      </c>
      <c r="G4683" s="6"/>
      <c r="H4683" s="6"/>
    </row>
    <row r="4684" spans="1:8">
      <c r="A4684" s="36">
        <f>CAL!A4684</f>
        <v>46264</v>
      </c>
      <c r="B4684" s="6" t="str">
        <f>CAL!B4684</f>
        <v>avaisc</v>
      </c>
      <c r="C4684" s="6">
        <f>CAL!C4684</f>
        <v>0</v>
      </c>
      <c r="D4684" s="6">
        <f>CAL!D4684</f>
        <v>1</v>
      </c>
      <c r="E4684" s="6" t="str">
        <f>CAL!J4684</f>
        <v>atleticogo</v>
      </c>
      <c r="F4684" s="6" t="str">
        <f>CAL!R4684</f>
        <v>br2</v>
      </c>
      <c r="G4684" s="6"/>
      <c r="H4684" s="6"/>
    </row>
    <row r="4685" spans="1:8">
      <c r="A4685" s="36">
        <f>CAL!A4685</f>
        <v>46264</v>
      </c>
      <c r="B4685" s="6" t="str">
        <f>CAL!B4685</f>
        <v>americamg</v>
      </c>
      <c r="C4685" s="6">
        <f>CAL!C4685</f>
        <v>2</v>
      </c>
      <c r="D4685" s="6">
        <f>CAL!D4685</f>
        <v>0</v>
      </c>
      <c r="E4685" s="6" t="str">
        <f>CAL!J4685</f>
        <v>pontepretasp</v>
      </c>
      <c r="F4685" s="6" t="str">
        <f>CAL!R4685</f>
        <v>br2</v>
      </c>
      <c r="G4685" s="6"/>
      <c r="H4685" s="6"/>
    </row>
    <row r="4686" spans="1:8">
      <c r="A4686" s="36">
        <f>CAL!A4686</f>
        <v>46264</v>
      </c>
      <c r="B4686" s="6" t="str">
        <f>CAL!B4686</f>
        <v>crbal</v>
      </c>
      <c r="C4686" s="6">
        <f>CAL!C4686</f>
        <v>2</v>
      </c>
      <c r="D4686" s="6">
        <f>CAL!D4686</f>
        <v>1</v>
      </c>
      <c r="E4686" s="6" t="str">
        <f>CAL!J4686</f>
        <v>criciumasc</v>
      </c>
      <c r="F4686" s="6" t="str">
        <f>CAL!R4686</f>
        <v>br2</v>
      </c>
      <c r="G4686" s="6"/>
      <c r="H4686" s="6"/>
    </row>
    <row r="4687" spans="1:8">
      <c r="A4687" s="36">
        <f>CAL!A4687</f>
        <v>46264</v>
      </c>
      <c r="B4687" s="6" t="str">
        <f>CAL!B4687</f>
        <v>vilanovago</v>
      </c>
      <c r="C4687" s="6">
        <f>CAL!C4687</f>
        <v>2</v>
      </c>
      <c r="D4687" s="6">
        <f>CAL!D4687</f>
        <v>0</v>
      </c>
      <c r="E4687" s="6" t="str">
        <f>CAL!J4687</f>
        <v>cearace</v>
      </c>
      <c r="F4687" s="6" t="str">
        <f>CAL!R4687</f>
        <v>br2</v>
      </c>
      <c r="G4687" s="6"/>
      <c r="H4687" s="6"/>
    </row>
    <row r="4688" spans="1:8">
      <c r="A4688" s="36">
        <f>CAL!A4688</f>
        <v>46264</v>
      </c>
      <c r="B4688" s="6" t="str">
        <f>CAL!B4688</f>
        <v>gamadf</v>
      </c>
      <c r="C4688" s="6">
        <f>CAL!C4688</f>
        <v>0</v>
      </c>
      <c r="D4688" s="6">
        <f>CAL!D4688</f>
        <v>0</v>
      </c>
      <c r="E4688" s="6" t="str">
        <f>CAL!J4688</f>
        <v>asaal</v>
      </c>
      <c r="F4688" s="6" t="str">
        <f>CAL!R4688</f>
        <v>br4</v>
      </c>
      <c r="G4688" s="6"/>
      <c r="H4688" s="6"/>
    </row>
    <row r="4689" spans="1:8">
      <c r="A4689" s="36">
        <f>CAL!A4689</f>
        <v>46264</v>
      </c>
      <c r="B4689" s="6" t="str">
        <f>CAL!B4689</f>
        <v>abcrn</v>
      </c>
      <c r="C4689" s="6">
        <f>CAL!C4689</f>
        <v>1</v>
      </c>
      <c r="D4689" s="6">
        <f>CAL!D4689</f>
        <v>1</v>
      </c>
      <c r="E4689" s="6" t="str">
        <f>CAL!J4689</f>
        <v>uberlandiamg</v>
      </c>
      <c r="F4689" s="6" t="str">
        <f>CAL!R4689</f>
        <v>br4</v>
      </c>
      <c r="G4689" s="6"/>
      <c r="H4689" s="6"/>
    </row>
    <row r="4690" spans="1:8">
      <c r="A4690" s="36">
        <f>CAL!A4690</f>
        <v>46264</v>
      </c>
      <c r="B4690" s="6" t="str">
        <f>CAL!B4690</f>
        <v>serramacaenserj</v>
      </c>
      <c r="C4690" s="6">
        <f>CAL!C4690</f>
        <v>0</v>
      </c>
      <c r="D4690" s="6">
        <f>CAL!D4690</f>
        <v>1</v>
      </c>
      <c r="E4690" s="6" t="str">
        <f>CAL!J4690</f>
        <v>friburguenserj</v>
      </c>
      <c r="F4690" s="6" t="str">
        <f>CAL!R4690</f>
        <v>rj4</v>
      </c>
      <c r="G4690" s="6"/>
      <c r="H4690" s="6"/>
    </row>
    <row r="4691" spans="1:8">
      <c r="A4691" s="36">
        <f>CAL!A4691</f>
        <v>46264</v>
      </c>
      <c r="B4691" s="6" t="str">
        <f>CAL!B4691</f>
        <v>cardosomoreirarj</v>
      </c>
      <c r="C4691" s="6">
        <f>CAL!C4691</f>
        <v>1</v>
      </c>
      <c r="D4691" s="6">
        <f>CAL!D4691</f>
        <v>0</v>
      </c>
      <c r="E4691" s="6" t="str">
        <f>CAL!J4691</f>
        <v>paduanorj</v>
      </c>
      <c r="F4691" s="6" t="str">
        <f>CAL!R4691</f>
        <v>rj4</v>
      </c>
      <c r="G4691" s="6"/>
      <c r="H4691" s="6"/>
    </row>
    <row r="4692" spans="1:8">
      <c r="A4692" s="36">
        <f>CAL!A4692</f>
        <v>46264</v>
      </c>
      <c r="B4692" s="6" t="str">
        <f>CAL!B4692</f>
        <v>paratyrj</v>
      </c>
      <c r="C4692" s="6">
        <f>CAL!C4692</f>
        <v>0</v>
      </c>
      <c r="D4692" s="6">
        <f>CAL!D4692</f>
        <v>4</v>
      </c>
      <c r="E4692" s="6" t="str">
        <f>CAL!J4692</f>
        <v>belfordroxorj</v>
      </c>
      <c r="F4692" s="6" t="str">
        <f>CAL!R4692</f>
        <v>rj4</v>
      </c>
      <c r="G4692" s="6"/>
      <c r="H4692" s="6"/>
    </row>
    <row r="4693" spans="1:8">
      <c r="A4693" s="36">
        <f>CAL!A4693</f>
        <v>46264</v>
      </c>
      <c r="B4693" s="6" t="str">
        <f>CAL!B4693</f>
        <v>santacruzrj</v>
      </c>
      <c r="C4693" s="6">
        <f>CAL!C4693</f>
        <v>2</v>
      </c>
      <c r="D4693" s="6">
        <f>CAL!D4693</f>
        <v>0</v>
      </c>
      <c r="E4693" s="6" t="str">
        <f>CAL!J4693</f>
        <v>setedeabrilrj</v>
      </c>
      <c r="F4693" s="6" t="str">
        <f>CAL!R4693</f>
        <v>rj4</v>
      </c>
      <c r="G4693" s="6"/>
      <c r="H4693" s="6"/>
    </row>
    <row r="4694" spans="1:8">
      <c r="A4694" s="36">
        <f>CAL!A4694</f>
        <v>46264</v>
      </c>
      <c r="B4694" s="6" t="str">
        <f>CAL!B4694</f>
        <v>saojoseensepr</v>
      </c>
      <c r="C4694" s="6">
        <f>CAL!C4694</f>
        <v>1</v>
      </c>
      <c r="D4694" s="6">
        <f>CAL!D4694</f>
        <v>0</v>
      </c>
      <c r="E4694" s="6" t="str">
        <f>CAL!J4694</f>
        <v>azurizpr</v>
      </c>
      <c r="F4694" s="6" t="str">
        <f>CAL!R4694</f>
        <v>cpr</v>
      </c>
      <c r="G4694" s="6"/>
      <c r="H4694" s="6"/>
    </row>
    <row r="4695" spans="1:8">
      <c r="A4695" s="36">
        <f>CAL!A4695</f>
        <v>46264</v>
      </c>
      <c r="B4695" s="6" t="str">
        <f>CAL!B4695</f>
        <v>iratypr</v>
      </c>
      <c r="C4695" s="6">
        <f>CAL!C4695</f>
        <v>1</v>
      </c>
      <c r="D4695" s="6">
        <f>CAL!D4695</f>
        <v>4</v>
      </c>
      <c r="E4695" s="6" t="str">
        <f>CAL!J4695</f>
        <v>hopepr</v>
      </c>
      <c r="F4695" s="6" t="str">
        <f>CAL!R4695</f>
        <v>pr3</v>
      </c>
      <c r="G4695" s="6"/>
      <c r="H4695" s="6"/>
    </row>
    <row r="4696" spans="1:8">
      <c r="A4696" s="36">
        <f>CAL!A4696</f>
        <v>46264</v>
      </c>
      <c r="B4696" s="6" t="str">
        <f>CAL!B4696</f>
        <v>citylondonpr</v>
      </c>
      <c r="C4696" s="6">
        <f>CAL!C4696</f>
        <v>0</v>
      </c>
      <c r="D4696" s="6">
        <f>CAL!D4696</f>
        <v>1</v>
      </c>
      <c r="E4696" s="6" t="str">
        <f>CAL!J4696</f>
        <v>cambepr</v>
      </c>
      <c r="F4696" s="6" t="str">
        <f>CAL!R4696</f>
        <v>pr3</v>
      </c>
      <c r="G4696" s="6"/>
      <c r="H4696" s="6"/>
    </row>
    <row r="4697" spans="1:8">
      <c r="A4697" s="36">
        <f>CAL!A4697</f>
        <v>46264</v>
      </c>
      <c r="B4697" s="6" t="str">
        <f>CAL!B4697</f>
        <v>iguacupr</v>
      </c>
      <c r="C4697" s="6">
        <f>CAL!C4697</f>
        <v>2</v>
      </c>
      <c r="D4697" s="6">
        <f>CAL!D4697</f>
        <v>0</v>
      </c>
      <c r="E4697" s="6" t="str">
        <f>CAL!J4697</f>
        <v>samaspr</v>
      </c>
      <c r="F4697" s="6" t="str">
        <f>CAL!R4697</f>
        <v>pr3</v>
      </c>
      <c r="G4697" s="6"/>
      <c r="H4697" s="6"/>
    </row>
    <row r="4698" spans="1:8">
      <c r="A4698" s="36">
        <f>CAL!A4698</f>
        <v>46264</v>
      </c>
      <c r="B4698" s="6" t="str">
        <f>CAL!B4698</f>
        <v>pstcpr</v>
      </c>
      <c r="C4698" s="6">
        <f>CAL!C4698</f>
        <v>1</v>
      </c>
      <c r="D4698" s="6">
        <f>CAL!D4698</f>
        <v>0</v>
      </c>
      <c r="E4698" s="6" t="str">
        <f>CAL!J4698</f>
        <v>portuguesapr</v>
      </c>
      <c r="F4698" s="6" t="str">
        <f>CAL!R4698</f>
        <v>pr3</v>
      </c>
      <c r="G4698" s="6"/>
      <c r="H4698" s="6"/>
    </row>
    <row r="4699" spans="1:8">
      <c r="A4699" s="36">
        <f>CAL!A4699</f>
        <v>46264</v>
      </c>
      <c r="B4699" s="6" t="str">
        <f>CAL!B4699</f>
        <v>uniaobeltraopr</v>
      </c>
      <c r="C4699" s="6">
        <f>CAL!C4699</f>
        <v>2</v>
      </c>
      <c r="D4699" s="6">
        <f>CAL!D4699</f>
        <v>0</v>
      </c>
      <c r="E4699" s="6" t="str">
        <f>CAL!J4699</f>
        <v>sportclubpr</v>
      </c>
      <c r="F4699" s="6" t="str">
        <f>CAL!R4699</f>
        <v>pr3</v>
      </c>
      <c r="G4699" s="6"/>
      <c r="H4699" s="6"/>
    </row>
    <row r="4700" spans="1:8">
      <c r="A4700" s="36">
        <f>CAL!A4700</f>
        <v>46264</v>
      </c>
      <c r="B4700" s="6" t="str">
        <f>CAL!B4700</f>
        <v>palmaciace</v>
      </c>
      <c r="C4700" s="6">
        <f>CAL!C4700</f>
        <v>2</v>
      </c>
      <c r="D4700" s="6">
        <f>CAL!D4700</f>
        <v>2</v>
      </c>
      <c r="E4700" s="6" t="str">
        <f>CAL!J4700</f>
        <v>pacatubace</v>
      </c>
      <c r="F4700" s="6" t="str">
        <f>CAL!R4700</f>
        <v>ce3</v>
      </c>
      <c r="G4700" s="6"/>
      <c r="H4700" s="6"/>
    </row>
    <row r="4701" spans="1:8">
      <c r="A4701" s="36">
        <f>CAL!A4701</f>
        <v>46264</v>
      </c>
      <c r="B4701" s="6" t="str">
        <f>CAL!B4701</f>
        <v>acopiarace</v>
      </c>
      <c r="C4701" s="6">
        <f>CAL!C4701</f>
        <v>2</v>
      </c>
      <c r="D4701" s="6">
        <f>CAL!D4701</f>
        <v>1</v>
      </c>
      <c r="E4701" s="6" t="str">
        <f>CAL!J4701</f>
        <v>tianguace</v>
      </c>
      <c r="F4701" s="6" t="str">
        <f>CAL!R4701</f>
        <v>ce3</v>
      </c>
      <c r="G4701" s="6"/>
      <c r="H4701" s="6"/>
    </row>
    <row r="4702" spans="1:8">
      <c r="A4702" s="36">
        <f>CAL!A4702</f>
        <v>46264</v>
      </c>
      <c r="B4702" s="6" t="str">
        <f>CAL!B4702</f>
        <v>bomjesusgo</v>
      </c>
      <c r="C4702" s="6">
        <f>CAL!C4702</f>
        <v>1</v>
      </c>
      <c r="D4702" s="6">
        <f>CAL!D4702</f>
        <v>2</v>
      </c>
      <c r="E4702" s="6" t="str">
        <f>CAL!J4702</f>
        <v>mineirosgo</v>
      </c>
      <c r="F4702" s="6" t="str">
        <f>CAL!R4702</f>
        <v>go2</v>
      </c>
      <c r="G4702" s="6"/>
      <c r="H4702" s="6"/>
    </row>
    <row r="4703" spans="1:8">
      <c r="A4703" s="36">
        <f>CAL!A4703</f>
        <v>46264</v>
      </c>
      <c r="B4703" s="6" t="str">
        <f>CAL!B4703</f>
        <v>morrinhosgo</v>
      </c>
      <c r="C4703" s="6">
        <f>CAL!C4703</f>
        <v>1</v>
      </c>
      <c r="D4703" s="6">
        <f>CAL!D4703</f>
        <v>3</v>
      </c>
      <c r="E4703" s="6" t="str">
        <f>CAL!J4703</f>
        <v>tupygo</v>
      </c>
      <c r="F4703" s="6" t="str">
        <f>CAL!R4703</f>
        <v>go2</v>
      </c>
      <c r="G4703" s="6"/>
      <c r="H4703" s="6"/>
    </row>
    <row r="4704" spans="1:8">
      <c r="A4704" s="36">
        <f>CAL!A4704</f>
        <v>46264</v>
      </c>
      <c r="B4704" s="6" t="str">
        <f>CAL!B4704</f>
        <v>marciliodiassc</v>
      </c>
      <c r="C4704" s="6">
        <f>CAL!C4704</f>
        <v>4</v>
      </c>
      <c r="D4704" s="6">
        <f>CAL!D4704</f>
        <v>2</v>
      </c>
      <c r="E4704" s="6" t="str">
        <f>CAL!J4704</f>
        <v>joinvillesc</v>
      </c>
      <c r="F4704" s="6" t="str">
        <f>CAL!R4704</f>
        <v>csc</v>
      </c>
      <c r="G4704" s="6"/>
      <c r="H4704" s="6"/>
    </row>
    <row r="4705" spans="1:8">
      <c r="A4705" s="36">
        <f>CAL!A4705</f>
        <v>46264</v>
      </c>
      <c r="B4705" s="6" t="str">
        <f>CAL!B4705</f>
        <v>hercilioluzsc</v>
      </c>
      <c r="C4705" s="6">
        <f>CAL!C4705</f>
        <v>4</v>
      </c>
      <c r="D4705" s="6">
        <f>CAL!D4705</f>
        <v>2</v>
      </c>
      <c r="E4705" s="6" t="str">
        <f>CAL!J4705</f>
        <v>metropolitanosc</v>
      </c>
      <c r="F4705" s="6" t="str">
        <f>CAL!R4705</f>
        <v>csc</v>
      </c>
      <c r="G4705" s="6"/>
      <c r="H4705" s="6"/>
    </row>
    <row r="4706" spans="1:8">
      <c r="A4706" s="36">
        <f>CAL!A4706</f>
        <v>46264</v>
      </c>
      <c r="B4706" s="6" t="str">
        <f>CAL!B4706</f>
        <v>fastam</v>
      </c>
      <c r="C4706" s="6">
        <f>CAL!C4706</f>
        <v>2</v>
      </c>
      <c r="D4706" s="6">
        <f>CAL!D4706</f>
        <v>0</v>
      </c>
      <c r="E4706" s="6" t="str">
        <f>CAL!J4706</f>
        <v>operarioam</v>
      </c>
      <c r="F4706" s="6" t="str">
        <f>CAL!R4706</f>
        <v>am2</v>
      </c>
      <c r="G4706" s="6"/>
      <c r="H4706" s="6"/>
    </row>
    <row r="4707" spans="1:8">
      <c r="A4707" s="36">
        <f>CAL!A4707</f>
        <v>46264</v>
      </c>
      <c r="B4707" s="6" t="str">
        <f>CAL!B4707</f>
        <v>clipperam</v>
      </c>
      <c r="C4707" s="6">
        <f>CAL!C4707</f>
        <v>6</v>
      </c>
      <c r="D4707" s="6">
        <f>CAL!D4707</f>
        <v>1</v>
      </c>
      <c r="E4707" s="6" t="str">
        <f>CAL!J4707</f>
        <v>unidosdoalvoradaam</v>
      </c>
      <c r="F4707" s="6" t="str">
        <f>CAL!R4707</f>
        <v>am2</v>
      </c>
      <c r="G4707" s="6"/>
      <c r="H4707" s="6"/>
    </row>
    <row r="4708" spans="1:8">
      <c r="A4708" s="36">
        <f>CAL!A4708</f>
        <v>46264</v>
      </c>
      <c r="B4708" s="6" t="str">
        <f>CAL!B4708</f>
        <v>penarolam</v>
      </c>
      <c r="C4708" s="6">
        <f>CAL!C4708</f>
        <v>2</v>
      </c>
      <c r="D4708" s="6">
        <f>CAL!D4708</f>
        <v>9</v>
      </c>
      <c r="E4708" s="6" t="str">
        <f>CAL!J4708</f>
        <v>rbdonorteam</v>
      </c>
      <c r="F4708" s="6" t="str">
        <f>CAL!R4708</f>
        <v>am2</v>
      </c>
      <c r="G4708" s="6"/>
      <c r="H4708" s="6"/>
    </row>
    <row r="4709" spans="1:8">
      <c r="A4709" s="36">
        <f>CAL!A4709</f>
        <v>46264</v>
      </c>
      <c r="B4709" s="6" t="str">
        <f>CAL!B4709</f>
        <v>falconse</v>
      </c>
      <c r="C4709" s="6">
        <f>CAL!C4709</f>
        <v>0</v>
      </c>
      <c r="D4709" s="6">
        <f>CAL!D4709</f>
        <v>2</v>
      </c>
      <c r="E4709" s="6" t="str">
        <f>CAL!J4709</f>
        <v>desportivaaracajuse</v>
      </c>
      <c r="F4709" s="6" t="str">
        <f>CAL!R4709</f>
        <v>cse</v>
      </c>
      <c r="G4709" s="6"/>
      <c r="H4709" s="6"/>
    </row>
    <row r="4710" spans="1:8">
      <c r="A4710" s="36">
        <f>CAL!A4710</f>
        <v>46264</v>
      </c>
      <c r="B4710" s="6" t="str">
        <f>CAL!B4710</f>
        <v>planaltinadf</v>
      </c>
      <c r="C4710" s="6">
        <f>CAL!C4710</f>
        <v>1</v>
      </c>
      <c r="D4710" s="6">
        <f>CAL!D4710</f>
        <v>1</v>
      </c>
      <c r="E4710" s="6" t="str">
        <f>CAL!J4710</f>
        <v>grevaldf</v>
      </c>
      <c r="F4710" s="6" t="str">
        <f>CAL!R4710</f>
        <v>df2</v>
      </c>
      <c r="G4710" s="6"/>
      <c r="H4710" s="6"/>
    </row>
    <row r="4711" spans="1:8">
      <c r="A4711" s="36">
        <f>CAL!A4711</f>
        <v>46265</v>
      </c>
      <c r="B4711" s="6" t="str">
        <f>CAL!B4711</f>
        <v>remopa</v>
      </c>
      <c r="C4711" s="6">
        <f>CAL!C4711</f>
        <v>2</v>
      </c>
      <c r="D4711" s="6">
        <f>CAL!D4711</f>
        <v>3</v>
      </c>
      <c r="E4711" s="6" t="str">
        <f>CAL!J4711</f>
        <v>coritibapr</v>
      </c>
      <c r="F4711" s="6" t="str">
        <f>CAL!R4711</f>
        <v>br1</v>
      </c>
      <c r="G4711" s="6"/>
      <c r="H4711" s="6"/>
    </row>
    <row r="4712" spans="1:8">
      <c r="A4712" s="36">
        <f>CAL!A4712</f>
        <v>46265</v>
      </c>
      <c r="B4712" s="6" t="str">
        <f>CAL!B4712</f>
        <v>fortalezace</v>
      </c>
      <c r="C4712" s="6">
        <f>CAL!C4712</f>
        <v>1</v>
      </c>
      <c r="D4712" s="6">
        <f>CAL!D4712</f>
        <v>1</v>
      </c>
      <c r="E4712" s="6" t="str">
        <f>CAL!J4712</f>
        <v>operariopr</v>
      </c>
      <c r="F4712" s="6" t="str">
        <f>CAL!R4712</f>
        <v>br2</v>
      </c>
      <c r="G4712" s="6"/>
      <c r="H4712" s="6"/>
    </row>
    <row r="4713" spans="1:8">
      <c r="A4713" s="36">
        <f>CAL!A4713</f>
        <v>46265</v>
      </c>
      <c r="B4713" s="6" t="str">
        <f>CAL!B4713</f>
        <v>gremioprudentesp</v>
      </c>
      <c r="C4713" s="6">
        <f>CAL!C4713</f>
        <v>4</v>
      </c>
      <c r="D4713" s="6">
        <f>CAL!D4713</f>
        <v>0</v>
      </c>
      <c r="E4713" s="6" t="str">
        <f>CAL!J4713</f>
        <v>paulistasp</v>
      </c>
      <c r="F4713" s="6" t="str">
        <f>CAL!R4713</f>
        <v>csp</v>
      </c>
      <c r="G4713" s="6"/>
      <c r="H4713" s="6"/>
    </row>
    <row r="4714" spans="1:8">
      <c r="A4714" s="36">
        <f>CAL!A4714</f>
        <v>46265</v>
      </c>
      <c r="B4714" s="6" t="str">
        <f>CAL!B4714</f>
        <v>comercialsp</v>
      </c>
      <c r="C4714" s="6">
        <f>CAL!C4714</f>
        <v>2</v>
      </c>
      <c r="D4714" s="6">
        <f>CAL!D4714</f>
        <v>0</v>
      </c>
      <c r="E4714" s="6" t="str">
        <f>CAL!J4714</f>
        <v>ecsaobernardosp</v>
      </c>
      <c r="F4714" s="6" t="str">
        <f>CAL!R4714</f>
        <v>csp</v>
      </c>
      <c r="G4714" s="6"/>
      <c r="H4714" s="6"/>
    </row>
    <row r="4715" spans="1:8">
      <c r="A4715" s="36">
        <f>CAL!A4715</f>
        <v>46265</v>
      </c>
      <c r="B4715" s="6" t="str">
        <f>CAL!B4715</f>
        <v>riodejaneirorj</v>
      </c>
      <c r="C4715" s="6">
        <f>CAL!C4715</f>
        <v>3</v>
      </c>
      <c r="D4715" s="6">
        <f>CAL!D4715</f>
        <v>1</v>
      </c>
      <c r="E4715" s="6" t="str">
        <f>CAL!J4715</f>
        <v>buziosrj</v>
      </c>
      <c r="F4715" s="6" t="str">
        <f>CAL!R4715</f>
        <v>rj4</v>
      </c>
      <c r="G4715" s="6"/>
      <c r="H4715" s="6"/>
    </row>
    <row r="4716" spans="1:8">
      <c r="A4716" s="36">
        <f>CAL!A4716</f>
        <v>46265</v>
      </c>
      <c r="B4716" s="6" t="str">
        <f>CAL!B4716</f>
        <v>barramansarj</v>
      </c>
      <c r="C4716" s="6">
        <f>CAL!C4716</f>
        <v>2</v>
      </c>
      <c r="D4716" s="6">
        <f>CAL!D4716</f>
        <v>2</v>
      </c>
      <c r="E4716" s="6" t="str">
        <f>CAL!J4716</f>
        <v>camposrs</v>
      </c>
      <c r="F4716" s="6" t="str">
        <f>CAL!R4716</f>
        <v>rj4</v>
      </c>
      <c r="G4716" s="6"/>
      <c r="H4716" s="6"/>
    </row>
    <row r="4717" spans="1:8">
      <c r="A4717" s="36">
        <f>CAL!A4717</f>
        <v>46256</v>
      </c>
      <c r="B4717" s="6" t="str">
        <f>CAL!B4717</f>
        <v>rolimdemouraro</v>
      </c>
      <c r="C4717" s="6">
        <f>CAL!C4717</f>
        <v>5</v>
      </c>
      <c r="D4717" s="6">
        <f>CAL!D4717</f>
        <v>1</v>
      </c>
      <c r="E4717" s="6" t="str">
        <f>CAL!J4717</f>
        <v>vilhenaro</v>
      </c>
      <c r="F4717" s="6" t="str">
        <f>CAL!R4717</f>
        <v>ro2</v>
      </c>
      <c r="G4717" s="6"/>
      <c r="H4717" s="6"/>
    </row>
    <row r="4718" spans="1:8">
      <c r="A4718" s="36">
        <f>CAL!A4718</f>
        <v>46264</v>
      </c>
      <c r="B4718" s="6" t="str">
        <f>CAL!B4718</f>
        <v>vilhenaro</v>
      </c>
      <c r="C4718" s="6">
        <f>CAL!C4718</f>
        <v>1</v>
      </c>
      <c r="D4718" s="6">
        <f>CAL!D4718</f>
        <v>4</v>
      </c>
      <c r="E4718" s="6" t="str">
        <f>CAL!J4718</f>
        <v>rolimdemouraro</v>
      </c>
      <c r="F4718" s="6" t="str">
        <f>CAL!R4718</f>
        <v>ro2</v>
      </c>
      <c r="G4718" s="6"/>
      <c r="H4718" s="6"/>
    </row>
    <row r="4719" spans="1:8">
      <c r="A4719" s="36">
        <f>CAL!A4719</f>
        <v>46266</v>
      </c>
      <c r="B4719" s="6" t="str">
        <f>CAL!B4719</f>
        <v>atleticomg</v>
      </c>
      <c r="C4719" s="6">
        <f>CAL!C4719</f>
        <v>2</v>
      </c>
      <c r="D4719" s="6">
        <f>CAL!D4719</f>
        <v>1</v>
      </c>
      <c r="E4719" s="6" t="str">
        <f>CAL!J4719</f>
        <v>cruzeiromg</v>
      </c>
      <c r="F4719" s="6" t="str">
        <f>CAL!R4719</f>
        <v>cbr</v>
      </c>
      <c r="G4719" s="6"/>
      <c r="H4719" s="6"/>
    </row>
    <row r="4720" spans="1:8">
      <c r="A4720" s="36">
        <f>CAL!A4720</f>
        <v>46266</v>
      </c>
      <c r="B4720" s="6" t="str">
        <f>CAL!B4720</f>
        <v>londrinapr</v>
      </c>
      <c r="C4720" s="6">
        <f>CAL!C4720</f>
        <v>0</v>
      </c>
      <c r="D4720" s="6">
        <f>CAL!D4720</f>
        <v>0</v>
      </c>
      <c r="E4720" s="6" t="str">
        <f>CAL!J4720</f>
        <v>juventuders</v>
      </c>
      <c r="F4720" s="6" t="str">
        <f>CAL!R4720</f>
        <v>cbr</v>
      </c>
      <c r="G4720" s="6"/>
      <c r="H4720" s="6"/>
    </row>
    <row r="4721" spans="1:8">
      <c r="A4721" s="36">
        <f>CAL!A4721</f>
        <v>46266</v>
      </c>
      <c r="B4721" s="6" t="str">
        <f>CAL!B4721</f>
        <v>apafutrs</v>
      </c>
      <c r="C4721" s="6">
        <f>CAL!C4721</f>
        <v>1</v>
      </c>
      <c r="D4721" s="6">
        <f>CAL!D4721</f>
        <v>1</v>
      </c>
      <c r="E4721" s="6" t="str">
        <f>CAL!J4721</f>
        <v>brasilrs</v>
      </c>
      <c r="F4721" s="6" t="str">
        <f>CAL!R4721</f>
        <v>rs2</v>
      </c>
      <c r="G4721" s="6"/>
      <c r="H4721" s="6"/>
    </row>
    <row r="4722" spans="1:8">
      <c r="A4722" s="36">
        <f>CAL!A4722</f>
        <v>46266</v>
      </c>
      <c r="B4722" s="6" t="str">
        <f>CAL!B4722</f>
        <v>aimorers</v>
      </c>
      <c r="C4722" s="6">
        <f>CAL!C4722</f>
        <v>2</v>
      </c>
      <c r="D4722" s="6">
        <f>CAL!D4722</f>
        <v>0</v>
      </c>
      <c r="E4722" s="6" t="str">
        <f>CAL!J4722</f>
        <v>gramadensers</v>
      </c>
      <c r="F4722" s="6" t="str">
        <f>CAL!R4722</f>
        <v>rs2</v>
      </c>
      <c r="G4722" s="6"/>
      <c r="H4722" s="6"/>
    </row>
    <row r="4723" spans="1:8">
      <c r="A4723" s="36">
        <f>CAL!A4723</f>
        <v>46266</v>
      </c>
      <c r="B4723" s="6" t="str">
        <f>CAL!B4723</f>
        <v>gloriars</v>
      </c>
      <c r="C4723" s="6">
        <f>CAL!C4723</f>
        <v>2</v>
      </c>
      <c r="D4723" s="6">
        <f>CAL!D4723</f>
        <v>1</v>
      </c>
      <c r="E4723" s="6" t="str">
        <f>CAL!J4723</f>
        <v>esportivors</v>
      </c>
      <c r="F4723" s="6" t="str">
        <f>CAL!R4723</f>
        <v>rs2</v>
      </c>
      <c r="G4723" s="6"/>
      <c r="H4723" s="6"/>
    </row>
    <row r="4724" spans="1:8">
      <c r="A4724" s="36">
        <f>CAL!A4724</f>
        <v>46266</v>
      </c>
      <c r="B4724" s="6" t="str">
        <f>CAL!B4724</f>
        <v>bagers</v>
      </c>
      <c r="C4724" s="6">
        <f>CAL!C4724</f>
        <v>1</v>
      </c>
      <c r="D4724" s="6">
        <f>CAL!D4724</f>
        <v>1</v>
      </c>
      <c r="E4724" s="6" t="str">
        <f>CAL!J4724</f>
        <v>passofundors</v>
      </c>
      <c r="F4724" s="6" t="str">
        <f>CAL!R4724</f>
        <v>rs2</v>
      </c>
      <c r="G4724" s="6"/>
      <c r="H4724" s="6"/>
    </row>
    <row r="4725" spans="1:8">
      <c r="A4725" s="36">
        <f>CAL!A4725</f>
        <v>46266</v>
      </c>
      <c r="B4725" s="6" t="str">
        <f>CAL!B4725</f>
        <v>uniaofrederiquensers</v>
      </c>
      <c r="C4725" s="6">
        <f>CAL!C4725</f>
        <v>1</v>
      </c>
      <c r="D4725" s="6">
        <f>CAL!D4725</f>
        <v>0</v>
      </c>
      <c r="E4725" s="6" t="str">
        <f>CAL!J4725</f>
        <v>veranopolisrs</v>
      </c>
      <c r="F4725" s="6" t="str">
        <f>CAL!R4725</f>
        <v>rs2</v>
      </c>
      <c r="G4725" s="6"/>
      <c r="H4725" s="6"/>
    </row>
    <row r="4726" spans="1:8">
      <c r="A4726" s="36">
        <f>CAL!A4726</f>
        <v>46266</v>
      </c>
      <c r="B4726" s="6" t="str">
        <f>CAL!B4726</f>
        <v>guaranirs</v>
      </c>
      <c r="C4726" s="6">
        <f>CAL!C4726</f>
        <v>1</v>
      </c>
      <c r="D4726" s="6">
        <f>CAL!D4726</f>
        <v>0</v>
      </c>
      <c r="E4726" s="6" t="str">
        <f>CAL!J4726</f>
        <v>lajeadensers</v>
      </c>
      <c r="F4726" s="6" t="str">
        <f>CAL!R4726</f>
        <v>rs2</v>
      </c>
      <c r="G4726" s="6"/>
      <c r="H4726" s="6"/>
    </row>
    <row r="4727" spans="1:8">
      <c r="A4727" s="36">
        <f>CAL!A4727</f>
        <v>46266</v>
      </c>
      <c r="B4727" s="6" t="str">
        <f>CAL!B4727</f>
        <v>rioverdego</v>
      </c>
      <c r="C4727" s="6">
        <f>CAL!C4727</f>
        <v>1</v>
      </c>
      <c r="D4727" s="6">
        <f>CAL!D4727</f>
        <v>0</v>
      </c>
      <c r="E4727" s="6" t="str">
        <f>CAL!J4727</f>
        <v>trindadego</v>
      </c>
      <c r="F4727" s="6" t="str">
        <f>CAL!R4727</f>
        <v>go2</v>
      </c>
      <c r="G4727" s="6"/>
      <c r="H4727" s="6"/>
    </row>
    <row r="4728" spans="1:8">
      <c r="A4728" s="36">
        <f>CAL!A4728</f>
        <v>46266</v>
      </c>
      <c r="B4728" s="6" t="str">
        <f>CAL!B4728</f>
        <v>placidodecastroac</v>
      </c>
      <c r="C4728" s="6">
        <f>CAL!C4728</f>
        <v>2</v>
      </c>
      <c r="D4728" s="6">
        <f>CAL!D4728</f>
        <v>1</v>
      </c>
      <c r="E4728" s="6" t="str">
        <f>CAL!J4728</f>
        <v>andiraac</v>
      </c>
      <c r="F4728" s="6" t="str">
        <f>CAL!R4728</f>
        <v>ac2</v>
      </c>
      <c r="G4728" s="6"/>
      <c r="H4728" s="6"/>
    </row>
    <row r="4729" spans="1:8">
      <c r="A4729" s="36">
        <f>CAL!A4729</f>
        <v>46266</v>
      </c>
      <c r="B4729" s="6" t="str">
        <f>CAL!B4729</f>
        <v>nauasac</v>
      </c>
      <c r="C4729" s="6">
        <f>CAL!C4729</f>
        <v>0</v>
      </c>
      <c r="D4729" s="6">
        <f>CAL!D4729</f>
        <v>10</v>
      </c>
      <c r="E4729" s="6" t="str">
        <f>CAL!J4729</f>
        <v>atleticoac</v>
      </c>
      <c r="F4729" s="6" t="str">
        <f>CAL!R4729</f>
        <v>ac2</v>
      </c>
      <c r="G4729" s="6"/>
      <c r="H4729" s="6"/>
    </row>
    <row r="4730" spans="1:8">
      <c r="A4730" s="36">
        <f>CAL!A4730</f>
        <v>46267</v>
      </c>
      <c r="B4730" s="6" t="str">
        <f>CAL!B4730</f>
        <v>flamengorj</v>
      </c>
      <c r="C4730" s="6">
        <f>CAL!C4730</f>
        <v>2</v>
      </c>
      <c r="D4730" s="6">
        <f>CAL!D4730</f>
        <v>0</v>
      </c>
      <c r="E4730" s="6" t="str">
        <f>CAL!J4730</f>
        <v>mirassolsp</v>
      </c>
      <c r="F4730" s="6" t="str">
        <f>CAL!R4730</f>
        <v>br1</v>
      </c>
      <c r="G4730" s="6"/>
      <c r="H4730" s="6"/>
    </row>
    <row r="4731" spans="1:8">
      <c r="A4731" s="36">
        <f>CAL!A4731</f>
        <v>46267</v>
      </c>
      <c r="B4731" s="6" t="str">
        <f>CAL!B4731</f>
        <v>vitoriaba</v>
      </c>
      <c r="C4731" s="6">
        <f>CAL!C4731</f>
        <v>0</v>
      </c>
      <c r="D4731" s="6">
        <f>CAL!D4731</f>
        <v>2</v>
      </c>
      <c r="E4731" s="6" t="str">
        <f>CAL!J4731</f>
        <v>vascorj</v>
      </c>
      <c r="F4731" s="6" t="str">
        <f>CAL!R4731</f>
        <v>cbr</v>
      </c>
      <c r="G4731" s="6"/>
      <c r="H4731" s="6"/>
    </row>
    <row r="4732" spans="1:8">
      <c r="A4732" s="36">
        <f>CAL!A4732</f>
        <v>46267</v>
      </c>
      <c r="B4732" s="6" t="str">
        <f>CAL!B4732</f>
        <v>santossp</v>
      </c>
      <c r="C4732" s="6">
        <f>CAL!C4732</f>
        <v>0</v>
      </c>
      <c r="D4732" s="6">
        <f>CAL!D4732</f>
        <v>0</v>
      </c>
      <c r="E4732" s="6" t="str">
        <f>CAL!J4732</f>
        <v>palmeirassp</v>
      </c>
      <c r="F4732" s="6" t="str">
        <f>CAL!R4732</f>
        <v>cbr</v>
      </c>
      <c r="G4732" s="6"/>
      <c r="H4732" s="6"/>
    </row>
    <row r="4733" spans="1:8">
      <c r="A4733" s="36">
        <f>CAL!A4733</f>
        <v>46267</v>
      </c>
      <c r="B4733" s="6" t="str">
        <f>CAL!B4733</f>
        <v>goiatubago</v>
      </c>
      <c r="C4733" s="6">
        <f>CAL!C4733</f>
        <v>1</v>
      </c>
      <c r="D4733" s="6">
        <f>CAL!D4733</f>
        <v>1</v>
      </c>
      <c r="E4733" s="6" t="str">
        <f>CAL!J4733</f>
        <v>saojosers</v>
      </c>
      <c r="F4733" s="6" t="str">
        <f>CAL!R4733</f>
        <v>br4</v>
      </c>
      <c r="G4733" s="6"/>
      <c r="H4733" s="6"/>
    </row>
    <row r="4734" spans="1:8">
      <c r="A4734" s="36">
        <f>CAL!A4734</f>
        <v>46267</v>
      </c>
      <c r="B4734" s="6" t="str">
        <f>CAL!B4734</f>
        <v>madureirarj</v>
      </c>
      <c r="C4734" s="6">
        <f>CAL!C4734</f>
        <v>0</v>
      </c>
      <c r="D4734" s="6">
        <f>CAL!D4734</f>
        <v>0</v>
      </c>
      <c r="E4734" s="6" t="str">
        <f>CAL!J4734</f>
        <v>boavistarj</v>
      </c>
      <c r="F4734" s="6" t="str">
        <f>CAL!R4734</f>
        <v>crj</v>
      </c>
      <c r="G4734" s="6"/>
      <c r="H4734" s="6"/>
    </row>
    <row r="4735" spans="1:8">
      <c r="A4735" s="36">
        <f>CAL!A4735</f>
        <v>46267</v>
      </c>
      <c r="B4735" s="6" t="str">
        <f>CAL!B4735</f>
        <v>sampaiocorrearj</v>
      </c>
      <c r="C4735" s="6">
        <f>CAL!C4735</f>
        <v>2</v>
      </c>
      <c r="D4735" s="6">
        <f>CAL!D4735</f>
        <v>1</v>
      </c>
      <c r="E4735" s="6" t="str">
        <f>CAL!J4735</f>
        <v>novaiguacurj</v>
      </c>
      <c r="F4735" s="6" t="str">
        <f>CAL!R4735</f>
        <v>crj</v>
      </c>
      <c r="G4735" s="6"/>
      <c r="H4735" s="6"/>
    </row>
    <row r="4736" spans="1:8">
      <c r="A4736" s="36">
        <f>CAL!A4736</f>
        <v>46267</v>
      </c>
      <c r="B4736" s="6" t="str">
        <f>CAL!B4736</f>
        <v>gauchors</v>
      </c>
      <c r="C4736" s="6">
        <f>CAL!C4736</f>
        <v>0</v>
      </c>
      <c r="D4736" s="6">
        <f>CAL!D4736</f>
        <v>1</v>
      </c>
      <c r="E4736" s="6" t="str">
        <f>CAL!J4736</f>
        <v>brasilfarrs</v>
      </c>
      <c r="F4736" s="6" t="str">
        <f>CAL!R4736</f>
        <v>rs2</v>
      </c>
      <c r="G4736" s="6"/>
      <c r="H4736" s="6"/>
    </row>
    <row r="4737" spans="1:8">
      <c r="A4737" s="36">
        <f>CAL!A4737</f>
        <v>46267</v>
      </c>
      <c r="B4737" s="6" t="str">
        <f>CAL!B4737</f>
        <v>santacruzrs</v>
      </c>
      <c r="C4737" s="6">
        <f>CAL!C4737</f>
        <v>0</v>
      </c>
      <c r="D4737" s="6">
        <f>CAL!D4737</f>
        <v>0</v>
      </c>
      <c r="E4737" s="6" t="str">
        <f>CAL!J4737</f>
        <v>pelotasrs</v>
      </c>
      <c r="F4737" s="6" t="str">
        <f>CAL!R4737</f>
        <v>rs2</v>
      </c>
      <c r="G4737" s="6"/>
      <c r="H4737" s="6"/>
    </row>
    <row r="4738" spans="1:8">
      <c r="A4738" s="36">
        <f>CAL!A4738</f>
        <v>46267</v>
      </c>
      <c r="B4738" s="6" t="str">
        <f>CAL!B4738</f>
        <v>londrinabpr</v>
      </c>
      <c r="C4738" s="6">
        <f>CAL!C4738</f>
        <v>0</v>
      </c>
      <c r="D4738" s="6">
        <f>CAL!D4738</f>
        <v>0</v>
      </c>
      <c r="E4738" s="6" t="str">
        <f>CAL!J4738</f>
        <v>paranavaipr</v>
      </c>
      <c r="F4738" s="6" t="str">
        <f>CAL!R4738</f>
        <v>cpr</v>
      </c>
      <c r="G4738" s="6"/>
      <c r="H4738" s="6"/>
    </row>
    <row r="4739" spans="1:8">
      <c r="A4739" s="36">
        <f>CAL!A4739</f>
        <v>46268</v>
      </c>
      <c r="B4739" s="6" t="str">
        <f>CAL!B4739</f>
        <v>criciumasc</v>
      </c>
      <c r="C4739" s="6">
        <f>CAL!C4739</f>
        <v>2</v>
      </c>
      <c r="D4739" s="6">
        <f>CAL!D4739</f>
        <v>0</v>
      </c>
      <c r="E4739" s="6" t="str">
        <f>CAL!J4739</f>
        <v>cuiabamt</v>
      </c>
      <c r="F4739" s="6" t="str">
        <f>CAL!R4739</f>
        <v>br2</v>
      </c>
      <c r="G4739" s="6"/>
      <c r="H4739" s="6"/>
    </row>
    <row r="4740" spans="1:8">
      <c r="A4740" s="36">
        <f>CAL!A4740</f>
        <v>46268</v>
      </c>
      <c r="B4740" s="6" t="str">
        <f>CAL!B4740</f>
        <v>athelticmg</v>
      </c>
      <c r="C4740" s="6">
        <f>CAL!C4740</f>
        <v>5</v>
      </c>
      <c r="D4740" s="6">
        <f>CAL!D4740</f>
        <v>0</v>
      </c>
      <c r="E4740" s="6" t="str">
        <f>CAL!J4740</f>
        <v>vilanovago</v>
      </c>
      <c r="F4740" s="6" t="str">
        <f>CAL!R4740</f>
        <v>br2</v>
      </c>
      <c r="G4740" s="6"/>
      <c r="H4740" s="6"/>
    </row>
    <row r="4741" spans="1:8">
      <c r="A4741" s="36">
        <f>CAL!A4741</f>
        <v>46268</v>
      </c>
      <c r="B4741" s="6" t="str">
        <f>CAL!B4741</f>
        <v>crbal</v>
      </c>
      <c r="C4741" s="6">
        <f>CAL!C4741</f>
        <v>3</v>
      </c>
      <c r="D4741" s="6">
        <f>CAL!D4741</f>
        <v>1</v>
      </c>
      <c r="E4741" s="6" t="str">
        <f>CAL!J4741</f>
        <v>americamg</v>
      </c>
      <c r="F4741" s="6" t="str">
        <f>CAL!R4741</f>
        <v>br2</v>
      </c>
      <c r="G4741" s="6"/>
      <c r="H4741" s="6"/>
    </row>
    <row r="4742" spans="1:8">
      <c r="A4742" s="36">
        <f>CAL!A4742</f>
        <v>46268</v>
      </c>
      <c r="B4742" s="6" t="str">
        <f>CAL!B4742</f>
        <v>bandeirantesp</v>
      </c>
      <c r="C4742" s="6">
        <f>CAL!C4742</f>
        <v>3</v>
      </c>
      <c r="D4742" s="6">
        <f>CAL!D4742</f>
        <v>1</v>
      </c>
      <c r="E4742" s="6" t="str">
        <f>CAL!J4742</f>
        <v>uniaosaosjoaosp</v>
      </c>
      <c r="F4742" s="6" t="str">
        <f>CAL!R4742</f>
        <v>csp</v>
      </c>
      <c r="G4742" s="6"/>
      <c r="H4742" s="6"/>
    </row>
    <row r="4743" spans="1:8">
      <c r="A4743" s="36">
        <f>CAL!A4743</f>
        <v>46268</v>
      </c>
      <c r="B4743" s="6" t="str">
        <f>CAL!B4743</f>
        <v>fastam</v>
      </c>
      <c r="C4743" s="6">
        <f>CAL!C4743</f>
        <v>2</v>
      </c>
      <c r="D4743" s="6">
        <f>CAL!D4743</f>
        <v>1</v>
      </c>
      <c r="E4743" s="6" t="str">
        <f>CAL!J4743</f>
        <v>operarioam</v>
      </c>
      <c r="F4743" s="6" t="str">
        <f>CAL!R4743</f>
        <v>am2</v>
      </c>
      <c r="G4743" s="6"/>
      <c r="H4743" s="6"/>
    </row>
    <row r="4744" spans="1:8">
      <c r="A4744" s="36">
        <f>CAL!A4744</f>
        <v>46268</v>
      </c>
      <c r="B4744" s="6" t="str">
        <f>CAL!B4744</f>
        <v>rbdonorteam</v>
      </c>
      <c r="C4744" s="6">
        <f>CAL!C4744</f>
        <v>0</v>
      </c>
      <c r="D4744" s="6">
        <f>CAL!D4744</f>
        <v>0</v>
      </c>
      <c r="E4744" s="6" t="str">
        <f>CAL!J4744</f>
        <v>cdcmanicoream</v>
      </c>
      <c r="F4744" s="6" t="str">
        <f>CAL!R4744</f>
        <v>am2</v>
      </c>
      <c r="G4744" s="6"/>
      <c r="H4744" s="6"/>
    </row>
    <row r="4745" spans="1:8">
      <c r="A4745" s="36">
        <f>CAL!A4745</f>
        <v>46269</v>
      </c>
      <c r="B4745" s="6" t="str">
        <f>CAL!B4745</f>
        <v>bragantinosp</v>
      </c>
      <c r="C4745" s="6">
        <f>CAL!C4745</f>
        <v>2</v>
      </c>
      <c r="D4745" s="6">
        <f>CAL!D4745</f>
        <v>3</v>
      </c>
      <c r="E4745" s="6" t="str">
        <f>CAL!J4745</f>
        <v>bahiaba</v>
      </c>
      <c r="F4745" s="6" t="str">
        <f>CAL!R4745</f>
        <v>br1</v>
      </c>
      <c r="G4745" s="6"/>
      <c r="H4745" s="6"/>
    </row>
    <row r="4746" spans="1:8">
      <c r="A4746" s="36">
        <f>CAL!A4746</f>
        <v>46269</v>
      </c>
      <c r="B4746" s="6" t="str">
        <f>CAL!B4746</f>
        <v>saopaulosp</v>
      </c>
      <c r="C4746" s="6">
        <f>CAL!C4746</f>
        <v>2</v>
      </c>
      <c r="D4746" s="6">
        <f>CAL!D4746</f>
        <v>0</v>
      </c>
      <c r="E4746" s="6" t="str">
        <f>CAL!J4746</f>
        <v>atleticomg</v>
      </c>
      <c r="F4746" s="6" t="str">
        <f>CAL!R4746</f>
        <v>br1</v>
      </c>
      <c r="G4746" s="6"/>
      <c r="H4746" s="6"/>
    </row>
    <row r="4747" spans="1:8">
      <c r="A4747" s="36">
        <f>CAL!A4747</f>
        <v>46269</v>
      </c>
      <c r="B4747" s="6" t="str">
        <f>CAL!B4747</f>
        <v>fluminenserj</v>
      </c>
      <c r="C4747" s="6">
        <f>CAL!C4747</f>
        <v>1</v>
      </c>
      <c r="D4747" s="6">
        <f>CAL!D4747</f>
        <v>0</v>
      </c>
      <c r="E4747" s="6" t="str">
        <f>CAL!J4747</f>
        <v>vascorj</v>
      </c>
      <c r="F4747" s="6" t="str">
        <f>CAL!R4747</f>
        <v>br1</v>
      </c>
      <c r="G4747" s="6"/>
      <c r="H4747" s="6"/>
    </row>
    <row r="4748" spans="1:8">
      <c r="A4748" s="36">
        <f>CAL!A4748</f>
        <v>46269</v>
      </c>
      <c r="B4748" s="6" t="str">
        <f>CAL!B4748</f>
        <v>novorizontinosp</v>
      </c>
      <c r="C4748" s="6">
        <f>CAL!C4748</f>
        <v>3</v>
      </c>
      <c r="D4748" s="6">
        <f>CAL!D4748</f>
        <v>1</v>
      </c>
      <c r="E4748" s="6" t="str">
        <f>CAL!J4748</f>
        <v>avaisc</v>
      </c>
      <c r="F4748" s="6" t="str">
        <f>CAL!R4748</f>
        <v>br2</v>
      </c>
      <c r="G4748" s="6"/>
      <c r="H4748" s="6"/>
    </row>
    <row r="4749" spans="1:8">
      <c r="A4749" s="36">
        <f>CAL!A4749</f>
        <v>46269</v>
      </c>
      <c r="B4749" s="6" t="str">
        <f>CAL!B4749</f>
        <v>goiasgo</v>
      </c>
      <c r="C4749" s="6">
        <f>CAL!C4749</f>
        <v>0</v>
      </c>
      <c r="D4749" s="6">
        <f>CAL!D4749</f>
        <v>1</v>
      </c>
      <c r="E4749" s="6" t="str">
        <f>CAL!J4749</f>
        <v>fortalezace</v>
      </c>
      <c r="F4749" s="6" t="str">
        <f>CAL!R4749</f>
        <v>br2</v>
      </c>
      <c r="G4749" s="6"/>
      <c r="H4749" s="6"/>
    </row>
    <row r="4750" spans="1:8">
      <c r="A4750" s="36">
        <f>CAL!A4750</f>
        <v>46269</v>
      </c>
      <c r="B4750" s="6" t="str">
        <f>CAL!B4750</f>
        <v>juventuders</v>
      </c>
      <c r="C4750" s="6">
        <f>CAL!C4750</f>
        <v>2</v>
      </c>
      <c r="D4750" s="6">
        <f>CAL!D4750</f>
        <v>2</v>
      </c>
      <c r="E4750" s="6" t="str">
        <f>CAL!J4750</f>
        <v>atleticogo</v>
      </c>
      <c r="F4750" s="6" t="str">
        <f>CAL!R4750</f>
        <v>br2</v>
      </c>
      <c r="G4750" s="6"/>
      <c r="H4750" s="6"/>
    </row>
    <row r="4751" spans="1:8">
      <c r="A4751" s="36">
        <f>CAL!A4751</f>
        <v>46269</v>
      </c>
      <c r="B4751" s="6" t="str">
        <f>CAL!B4751</f>
        <v>cearace</v>
      </c>
      <c r="C4751" s="6">
        <f>CAL!C4751</f>
        <v>2</v>
      </c>
      <c r="D4751" s="6">
        <f>CAL!D4751</f>
        <v>1</v>
      </c>
      <c r="E4751" s="6" t="str">
        <f>CAL!J4751</f>
        <v>sportpe</v>
      </c>
      <c r="F4751" s="6" t="str">
        <f>CAL!R4751</f>
        <v>br2</v>
      </c>
      <c r="G4751" s="6"/>
      <c r="H4751" s="6"/>
    </row>
    <row r="4752" spans="1:8">
      <c r="A4752" s="36">
        <f>CAL!A4752</f>
        <v>46269</v>
      </c>
      <c r="B4752" s="6" t="str">
        <f>CAL!B4752</f>
        <v>interdelimeirasp</v>
      </c>
      <c r="C4752" s="6">
        <f>CAL!C4752</f>
        <v>3</v>
      </c>
      <c r="D4752" s="6">
        <f>CAL!D4752</f>
        <v>3</v>
      </c>
      <c r="E4752" s="6" t="str">
        <f>CAL!J4752</f>
        <v>ferroviáriasp</v>
      </c>
      <c r="F4752" s="6" t="str">
        <f>CAL!R4752</f>
        <v>br3</v>
      </c>
      <c r="G4752" s="6"/>
      <c r="H4752" s="6"/>
    </row>
    <row r="4753" spans="1:8">
      <c r="A4753" s="36">
        <f>CAL!A4753</f>
        <v>46269</v>
      </c>
      <c r="B4753" s="6" t="str">
        <f>CAL!B4753</f>
        <v>ecsaobernardosp</v>
      </c>
      <c r="C4753" s="6">
        <f>CAL!C4753</f>
        <v>2</v>
      </c>
      <c r="D4753" s="6">
        <f>CAL!D4753</f>
        <v>0</v>
      </c>
      <c r="E4753" s="6" t="str">
        <f>CAL!J4753</f>
        <v>comercialsp</v>
      </c>
      <c r="F4753" s="6" t="str">
        <f>CAL!R4753</f>
        <v>csp</v>
      </c>
      <c r="G4753" s="6"/>
      <c r="H4753" s="6"/>
    </row>
    <row r="4754" spans="1:8">
      <c r="A4754" s="36">
        <f>CAL!A4754</f>
        <v>46269</v>
      </c>
      <c r="B4754" s="6" t="str">
        <f>CAL!B4754</f>
        <v>primaverasp</v>
      </c>
      <c r="C4754" s="6">
        <f>CAL!C4754</f>
        <v>7</v>
      </c>
      <c r="D4754" s="6">
        <f>CAL!D4754</f>
        <v>0</v>
      </c>
      <c r="E4754" s="6" t="str">
        <f>CAL!J4754</f>
        <v>saocaetanosp</v>
      </c>
      <c r="F4754" s="6" t="str">
        <f>CAL!R4754</f>
        <v>csp</v>
      </c>
      <c r="G4754" s="6"/>
      <c r="H4754" s="6"/>
    </row>
    <row r="4755" spans="1:8">
      <c r="A4755" s="36">
        <f>CAL!A4755</f>
        <v>46269</v>
      </c>
      <c r="B4755" s="6" t="str">
        <f>CAL!B4755</f>
        <v>campogranderj</v>
      </c>
      <c r="C4755" s="6">
        <f>CAL!C4755</f>
        <v>1</v>
      </c>
      <c r="D4755" s="6">
        <f>CAL!D4755</f>
        <v>0</v>
      </c>
      <c r="E4755" s="6" t="str">
        <f>CAL!J4755</f>
        <v>carapebusrj</v>
      </c>
      <c r="F4755" s="6" t="str">
        <f>CAL!R4755</f>
        <v>rj3</v>
      </c>
      <c r="G4755" s="6"/>
      <c r="H4755" s="6"/>
    </row>
    <row r="4756" spans="1:8">
      <c r="A4756" s="36">
        <f>CAL!A4756</f>
        <v>46269</v>
      </c>
      <c r="B4756" s="6" t="str">
        <f>CAL!B4756</f>
        <v>duquedecaxiasrj</v>
      </c>
      <c r="C4756" s="6">
        <f>CAL!C4756</f>
        <v>3</v>
      </c>
      <c r="D4756" s="6">
        <f>CAL!D4756</f>
        <v>0</v>
      </c>
      <c r="E4756" s="6" t="str">
        <f>CAL!J4756</f>
        <v>novacidaderj</v>
      </c>
      <c r="F4756" s="6" t="str">
        <f>CAL!R4756</f>
        <v>rj3</v>
      </c>
      <c r="G4756" s="6"/>
      <c r="H4756" s="6"/>
    </row>
    <row r="4757" spans="1:8">
      <c r="A4757" s="36">
        <f>CAL!A4757</f>
        <v>46269</v>
      </c>
      <c r="B4757" s="6" t="str">
        <f>CAL!B4757</f>
        <v>saocristovaorj</v>
      </c>
      <c r="C4757" s="6">
        <f>CAL!C4757</f>
        <v>0</v>
      </c>
      <c r="D4757" s="6">
        <f>CAL!D4757</f>
        <v>0</v>
      </c>
      <c r="E4757" s="6" t="str">
        <f>CAL!J4757</f>
        <v>petropolisrj</v>
      </c>
      <c r="F4757" s="6" t="str">
        <f>CAL!R4757</f>
        <v>rj3</v>
      </c>
      <c r="G4757" s="6"/>
      <c r="H4757" s="6"/>
    </row>
    <row r="4758" spans="1:8">
      <c r="A4758" s="36">
        <f>CAL!A4758</f>
        <v>46269</v>
      </c>
      <c r="B4758" s="6" t="str">
        <f>CAL!B4758</f>
        <v>niteroienserj</v>
      </c>
      <c r="C4758" s="6">
        <f>CAL!C4758</f>
        <v>2</v>
      </c>
      <c r="D4758" s="6">
        <f>CAL!D4758</f>
        <v>0</v>
      </c>
      <c r="E4758" s="6" t="str">
        <f>CAL!J4758</f>
        <v>serranorj</v>
      </c>
      <c r="F4758" s="6" t="str">
        <f>CAL!R4758</f>
        <v>rj3</v>
      </c>
      <c r="G4758" s="6"/>
      <c r="H4758" s="6"/>
    </row>
    <row r="4759" spans="1:8">
      <c r="A4759" s="36">
        <f>CAL!A4759</f>
        <v>46269</v>
      </c>
      <c r="B4759" s="6" t="str">
        <f>CAL!B4759</f>
        <v>goytacazrj</v>
      </c>
      <c r="C4759" s="6">
        <f>CAL!C4759</f>
        <v>1</v>
      </c>
      <c r="D4759" s="6">
        <f>CAL!D4759</f>
        <v>0</v>
      </c>
      <c r="E4759" s="6" t="str">
        <f>CAL!J4759</f>
        <v>macaerj</v>
      </c>
      <c r="F4759" s="6" t="str">
        <f>CAL!R4759</f>
        <v>rj3</v>
      </c>
      <c r="G4759" s="6"/>
      <c r="H4759" s="6"/>
    </row>
    <row r="4760" spans="1:8">
      <c r="A4760" s="36">
        <f>CAL!A4760</f>
        <v>46269</v>
      </c>
      <c r="B4760" s="6" t="str">
        <f>CAL!B4760</f>
        <v>gramadensers</v>
      </c>
      <c r="C4760" s="6">
        <f>CAL!C4760</f>
        <v>2</v>
      </c>
      <c r="D4760" s="6">
        <f>CAL!D4760</f>
        <v>2</v>
      </c>
      <c r="E4760" s="6" t="str">
        <f>CAL!J4760</f>
        <v>guaranirs</v>
      </c>
      <c r="F4760" s="6" t="str">
        <f>CAL!R4760</f>
        <v>rs2</v>
      </c>
      <c r="G4760" s="6"/>
      <c r="H4760" s="6"/>
    </row>
    <row r="4761" spans="1:8">
      <c r="A4761" s="36">
        <f>CAL!A4761</f>
        <v>46269</v>
      </c>
      <c r="B4761" s="6" t="str">
        <f>CAL!B4761</f>
        <v>esportivors</v>
      </c>
      <c r="C4761" s="6">
        <f>CAL!C4761</f>
        <v>1</v>
      </c>
      <c r="D4761" s="6">
        <f>CAL!D4761</f>
        <v>1</v>
      </c>
      <c r="E4761" s="6" t="str">
        <f>CAL!J4761</f>
        <v>pelotasrs</v>
      </c>
      <c r="F4761" s="6" t="str">
        <f>CAL!R4761</f>
        <v>rs2</v>
      </c>
      <c r="G4761" s="6"/>
      <c r="H4761" s="6"/>
    </row>
    <row r="4762" spans="1:8">
      <c r="A4762" s="36">
        <f>CAL!A4762</f>
        <v>46269</v>
      </c>
      <c r="B4762" s="6" t="str">
        <f>CAL!B4762</f>
        <v>futvidars</v>
      </c>
      <c r="C4762" s="6">
        <f>CAL!C4762</f>
        <v>1</v>
      </c>
      <c r="D4762" s="6">
        <f>CAL!D4762</f>
        <v>1</v>
      </c>
      <c r="E4762" s="6" t="str">
        <f>CAL!J4762</f>
        <v>realsportrs</v>
      </c>
      <c r="F4762" s="6" t="str">
        <f>CAL!R4762</f>
        <v>rs3</v>
      </c>
      <c r="G4762" s="6"/>
      <c r="H4762" s="6"/>
    </row>
    <row r="4763" spans="1:8">
      <c r="A4763" s="36">
        <f>CAL!A4763</f>
        <v>46269</v>
      </c>
      <c r="B4763" s="6" t="str">
        <f>CAL!B4763</f>
        <v>riograndensers</v>
      </c>
      <c r="C4763" s="6">
        <f>CAL!C4763</f>
        <v>3</v>
      </c>
      <c r="D4763" s="6">
        <f>CAL!D4763</f>
        <v>0</v>
      </c>
      <c r="E4763" s="6" t="str">
        <f>CAL!J4763</f>
        <v>novohorizonters</v>
      </c>
      <c r="F4763" s="6" t="str">
        <f>CAL!R4763</f>
        <v>rs3</v>
      </c>
      <c r="G4763" s="6"/>
      <c r="H4763" s="6"/>
    </row>
    <row r="4764" spans="1:8">
      <c r="A4764" s="36">
        <f>CAL!A4764</f>
        <v>46269</v>
      </c>
      <c r="B4764" s="6" t="str">
        <f>CAL!B4764</f>
        <v>paranapr</v>
      </c>
      <c r="C4764" s="6">
        <f>CAL!C4764</f>
        <v>2</v>
      </c>
      <c r="D4764" s="6">
        <f>CAL!D4764</f>
        <v>1</v>
      </c>
      <c r="E4764" s="6" t="str">
        <f>CAL!J4764</f>
        <v>cascavelpr</v>
      </c>
      <c r="F4764" s="6" t="str">
        <f>CAL!R4764</f>
        <v>cpr</v>
      </c>
      <c r="G4764" s="6"/>
      <c r="H4764" s="6"/>
    </row>
    <row r="4765" spans="1:8">
      <c r="A4765" s="36">
        <f>CAL!A4765</f>
        <v>46269</v>
      </c>
      <c r="B4765" s="6" t="str">
        <f>CAL!B4765</f>
        <v>azurizpr</v>
      </c>
      <c r="C4765" s="6">
        <f>CAL!C4765</f>
        <v>2</v>
      </c>
      <c r="D4765" s="6">
        <f>CAL!D4765</f>
        <v>0</v>
      </c>
      <c r="E4765" s="6" t="str">
        <f>CAL!J4765</f>
        <v>fozdoiguacupr</v>
      </c>
      <c r="F4765" s="6" t="str">
        <f>CAL!R4765</f>
        <v>cpr</v>
      </c>
      <c r="G4765" s="6"/>
      <c r="H4765" s="6"/>
    </row>
    <row r="4766" spans="1:8">
      <c r="A4766" s="36">
        <f>CAL!A4766</f>
        <v>46269</v>
      </c>
      <c r="B4766" s="6" t="str">
        <f>CAL!B4766</f>
        <v>pstcpr</v>
      </c>
      <c r="C4766" s="6">
        <f>CAL!C4766</f>
        <v>2</v>
      </c>
      <c r="D4766" s="6">
        <f>CAL!D4766</f>
        <v>1</v>
      </c>
      <c r="E4766" s="6" t="str">
        <f>CAL!J4766</f>
        <v>uniaobeltraopr</v>
      </c>
      <c r="F4766" s="6" t="str">
        <f>CAL!R4766</f>
        <v>cpr</v>
      </c>
      <c r="G4766" s="6"/>
      <c r="H4766" s="6"/>
    </row>
    <row r="4767" spans="1:8">
      <c r="A4767" s="36">
        <f>CAL!A4767</f>
        <v>46269</v>
      </c>
      <c r="B4767" s="6" t="str">
        <f>CAL!B4767</f>
        <v>tianguace</v>
      </c>
      <c r="C4767" s="6">
        <f>CAL!C4767</f>
        <v>0</v>
      </c>
      <c r="D4767" s="6">
        <f>CAL!D4767</f>
        <v>1</v>
      </c>
      <c r="E4767" s="6" t="str">
        <f>CAL!J4767</f>
        <v>vilarealce</v>
      </c>
      <c r="F4767" s="6" t="str">
        <f>CAL!R4767</f>
        <v>ce3</v>
      </c>
      <c r="G4767" s="6"/>
      <c r="H4767" s="6"/>
    </row>
    <row r="4768" spans="1:8">
      <c r="A4768" s="36">
        <f>CAL!A4768</f>
        <v>46269</v>
      </c>
      <c r="B4768" s="6" t="str">
        <f>CAL!B4768</f>
        <v>pacatubace</v>
      </c>
      <c r="C4768" s="6">
        <f>CAL!C4768</f>
        <v>2</v>
      </c>
      <c r="D4768" s="6">
        <f>CAL!D4768</f>
        <v>1</v>
      </c>
      <c r="E4768" s="6" t="str">
        <f>CAL!J4768</f>
        <v>calourosdoarce</v>
      </c>
      <c r="F4768" s="6" t="str">
        <f>CAL!R4768</f>
        <v>ce3</v>
      </c>
      <c r="G4768" s="6"/>
      <c r="H4768" s="6"/>
    </row>
    <row r="4769" spans="1:8">
      <c r="A4769" s="36">
        <f>CAL!A4769</f>
        <v>46269</v>
      </c>
      <c r="B4769" s="6" t="str">
        <f>CAL!B4769</f>
        <v>esportelimoeiroce</v>
      </c>
      <c r="C4769" s="6">
        <f>CAL!C4769</f>
        <v>1</v>
      </c>
      <c r="D4769" s="6">
        <f>CAL!D4769</f>
        <v>2</v>
      </c>
      <c r="E4769" s="6" t="str">
        <f>CAL!J4769</f>
        <v>acopiarace</v>
      </c>
      <c r="F4769" s="6" t="str">
        <f>CAL!R4769</f>
        <v>ce3</v>
      </c>
      <c r="G4769" s="6"/>
      <c r="H4769" s="6"/>
    </row>
    <row r="4770" spans="1:8">
      <c r="A4770" s="36">
        <f>CAL!A4770</f>
        <v>46269</v>
      </c>
      <c r="B4770" s="6" t="str">
        <f>CAL!B4770</f>
        <v>trindadego</v>
      </c>
      <c r="C4770" s="6">
        <f>CAL!C4770</f>
        <v>0</v>
      </c>
      <c r="D4770" s="6">
        <f>CAL!D4770</f>
        <v>0</v>
      </c>
      <c r="E4770" s="6" t="str">
        <f>CAL!J4770</f>
        <v>goianiago</v>
      </c>
      <c r="F4770" s="6" t="str">
        <f>CAL!R4770</f>
        <v>go2</v>
      </c>
      <c r="G4770" s="6"/>
      <c r="H4770" s="6"/>
    </row>
    <row r="4771" spans="1:8">
      <c r="A4771" s="36">
        <f>CAL!A4771</f>
        <v>46269</v>
      </c>
      <c r="B4771" s="6" t="str">
        <f>CAL!B4771</f>
        <v>morrinhosgo</v>
      </c>
      <c r="C4771" s="6">
        <f>CAL!C4771</f>
        <v>1</v>
      </c>
      <c r="D4771" s="6">
        <f>CAL!D4771</f>
        <v>1</v>
      </c>
      <c r="E4771" s="6" t="str">
        <f>CAL!J4771</f>
        <v>goianesiago</v>
      </c>
      <c r="F4771" s="6" t="str">
        <f>CAL!R4771</f>
        <v>go2</v>
      </c>
      <c r="G4771" s="6"/>
      <c r="H4771" s="6"/>
    </row>
    <row r="4772" spans="1:8">
      <c r="A4772" s="36">
        <f>CAL!A4772</f>
        <v>46269</v>
      </c>
      <c r="B4772" s="6" t="str">
        <f>CAL!B4772</f>
        <v>tupygo</v>
      </c>
      <c r="C4772" s="6">
        <f>CAL!C4772</f>
        <v>1</v>
      </c>
      <c r="D4772" s="6">
        <f>CAL!D4772</f>
        <v>1</v>
      </c>
      <c r="E4772" s="6" t="str">
        <f>CAL!J4772</f>
        <v>gremioanapolisgo</v>
      </c>
      <c r="F4772" s="6" t="str">
        <f>CAL!R4772</f>
        <v>go2</v>
      </c>
      <c r="G4772" s="6"/>
      <c r="H4772" s="6"/>
    </row>
    <row r="4773" spans="1:8">
      <c r="A4773" s="36">
        <f>CAL!A4773</f>
        <v>46269</v>
      </c>
      <c r="B4773" s="6" t="str">
        <f>CAL!B4773</f>
        <v>rioverdego</v>
      </c>
      <c r="C4773" s="6">
        <f>CAL!C4773</f>
        <v>1</v>
      </c>
      <c r="D4773" s="6">
        <f>CAL!D4773</f>
        <v>1</v>
      </c>
      <c r="E4773" s="6" t="str">
        <f>CAL!J4773</f>
        <v>mineirosgo</v>
      </c>
      <c r="F4773" s="6" t="str">
        <f>CAL!R4773</f>
        <v>go2</v>
      </c>
      <c r="G4773" s="6"/>
      <c r="H4773" s="6"/>
    </row>
    <row r="4774" spans="1:8">
      <c r="A4774" s="36">
        <f>CAL!A4774</f>
        <v>46269</v>
      </c>
      <c r="B4774" s="6" t="str">
        <f>CAL!B4774</f>
        <v>joinvillesc</v>
      </c>
      <c r="C4774" s="6">
        <f>CAL!C4774</f>
        <v>1</v>
      </c>
      <c r="D4774" s="6">
        <f>CAL!D4774</f>
        <v>0</v>
      </c>
      <c r="E4774" s="6" t="str">
        <f>CAL!J4774</f>
        <v>blumenausc</v>
      </c>
      <c r="F4774" s="6" t="str">
        <f>CAL!R4774</f>
        <v>csc</v>
      </c>
      <c r="G4774" s="6"/>
      <c r="H4774" s="6"/>
    </row>
    <row r="4775" spans="1:8">
      <c r="A4775" s="36">
        <f>CAL!A4775</f>
        <v>46269</v>
      </c>
      <c r="B4775" s="6" t="str">
        <f>CAL!B4775</f>
        <v>figueirensesc</v>
      </c>
      <c r="C4775" s="6">
        <f>CAL!C4775</f>
        <v>1</v>
      </c>
      <c r="D4775" s="6">
        <f>CAL!D4775</f>
        <v>1</v>
      </c>
      <c r="E4775" s="6" t="str">
        <f>CAL!J4775</f>
        <v>barrasc</v>
      </c>
      <c r="F4775" s="6" t="str">
        <f>CAL!R4775</f>
        <v>csc</v>
      </c>
      <c r="G4775" s="6"/>
      <c r="H4775" s="6"/>
    </row>
    <row r="4776" spans="1:8">
      <c r="A4776" s="36">
        <f>CAL!A4776</f>
        <v>46269</v>
      </c>
      <c r="B4776" s="6" t="str">
        <f>CAL!B4776</f>
        <v>esmacpa</v>
      </c>
      <c r="C4776" s="6">
        <f>CAL!C4776</f>
        <v>1</v>
      </c>
      <c r="D4776" s="6">
        <f>CAL!D4776</f>
        <v>1</v>
      </c>
      <c r="E4776" s="6" t="str">
        <f>CAL!J4776</f>
        <v>venuspa</v>
      </c>
      <c r="F4776" s="6" t="str">
        <f>CAL!R4776</f>
        <v>pa3</v>
      </c>
      <c r="G4776" s="6"/>
      <c r="H4776" s="6"/>
    </row>
    <row r="4777" spans="1:8">
      <c r="A4777" s="36">
        <f>CAL!A4777</f>
        <v>46269</v>
      </c>
      <c r="B4777" s="6" t="str">
        <f>CAL!B4777</f>
        <v>paraensepa</v>
      </c>
      <c r="C4777" s="6">
        <f>CAL!C4777</f>
        <v>0</v>
      </c>
      <c r="D4777" s="6">
        <f>CAL!D4777</f>
        <v>0</v>
      </c>
      <c r="E4777" s="6" t="str">
        <f>CAL!J4777</f>
        <v>pinheirensepa</v>
      </c>
      <c r="F4777" s="6" t="str">
        <f>CAL!R4777</f>
        <v>pa3</v>
      </c>
      <c r="G4777" s="6"/>
      <c r="H4777" s="6"/>
    </row>
    <row r="4778" spans="1:8">
      <c r="A4778" s="36">
        <f>CAL!A4778</f>
        <v>46269</v>
      </c>
      <c r="B4778" s="6" t="str">
        <f>CAL!B4778</f>
        <v>sportbelempa</v>
      </c>
      <c r="C4778" s="6">
        <f>CAL!C4778</f>
        <v>5</v>
      </c>
      <c r="D4778" s="6">
        <f>CAL!D4778</f>
        <v>1</v>
      </c>
      <c r="E4778" s="6" t="str">
        <f>CAL!J4778</f>
        <v>belensepa</v>
      </c>
      <c r="F4778" s="6" t="str">
        <f>CAL!R4778</f>
        <v>pa3</v>
      </c>
      <c r="G4778" s="6"/>
      <c r="H4778" s="6"/>
    </row>
    <row r="4779" spans="1:8">
      <c r="A4779" s="36">
        <f>CAL!A4779</f>
        <v>46269</v>
      </c>
      <c r="B4779" s="6" t="str">
        <f>CAL!B4779</f>
        <v>parauapebaspa</v>
      </c>
      <c r="C4779" s="6">
        <f>CAL!C4779</f>
        <v>0</v>
      </c>
      <c r="D4779" s="6">
        <f>CAL!D4779</f>
        <v>1</v>
      </c>
      <c r="E4779" s="6" t="str">
        <f>CAL!J4779</f>
        <v>gaviaopa</v>
      </c>
      <c r="F4779" s="6" t="str">
        <f>CAL!R4779</f>
        <v>pa3</v>
      </c>
      <c r="G4779" s="6"/>
      <c r="H4779" s="6"/>
    </row>
    <row r="4780" spans="1:8">
      <c r="A4780" s="36">
        <f>CAL!A4780</f>
        <v>46269</v>
      </c>
      <c r="B4780" s="6" t="str">
        <f>CAL!B4780</f>
        <v>4dejulhopi</v>
      </c>
      <c r="C4780" s="6">
        <f>CAL!C4780</f>
        <v>3</v>
      </c>
      <c r="D4780" s="6">
        <f>CAL!D4780</f>
        <v>0</v>
      </c>
      <c r="E4780" s="6" t="str">
        <f>CAL!J4780</f>
        <v>caicarapi</v>
      </c>
      <c r="F4780" s="6" t="str">
        <f>CAL!R4780</f>
        <v>pi2</v>
      </c>
      <c r="G4780" s="6"/>
      <c r="H4780" s="6"/>
    </row>
    <row r="4781" spans="1:8">
      <c r="A4781" s="36">
        <f>CAL!A4781</f>
        <v>46269</v>
      </c>
      <c r="B4781" s="6" t="str">
        <f>CAL!B4781</f>
        <v>riverpi</v>
      </c>
      <c r="C4781" s="6">
        <f>CAL!C4781</f>
        <v>0</v>
      </c>
      <c r="D4781" s="6">
        <f>CAL!D4781</f>
        <v>3</v>
      </c>
      <c r="E4781" s="6" t="str">
        <f>CAL!J4781</f>
        <v>picospi</v>
      </c>
      <c r="F4781" s="6" t="str">
        <f>CAL!R4781</f>
        <v>pi2</v>
      </c>
      <c r="G4781" s="6"/>
      <c r="H4781" s="6"/>
    </row>
    <row r="4782" spans="1:8">
      <c r="A4782" s="36">
        <f>CAL!A4782</f>
        <v>46269</v>
      </c>
      <c r="B4782" s="6" t="str">
        <f>CAL!B4782</f>
        <v>luzianiadf</v>
      </c>
      <c r="C4782" s="6">
        <f>CAL!C4782</f>
        <v>2</v>
      </c>
      <c r="D4782" s="6">
        <f>CAL!D4782</f>
        <v>1</v>
      </c>
      <c r="E4782" s="6" t="str">
        <f>CAL!J4782</f>
        <v>planaltinadf</v>
      </c>
      <c r="F4782" s="6" t="str">
        <f>CAL!R4782</f>
        <v>df2</v>
      </c>
      <c r="G4782" s="6"/>
      <c r="H4782" s="6"/>
    </row>
    <row r="4783" spans="1:8">
      <c r="A4783" s="36">
        <f>CAL!A4783</f>
        <v>46269</v>
      </c>
      <c r="B4783" s="6" t="str">
        <f>CAL!B4783</f>
        <v>rivees</v>
      </c>
      <c r="C4783" s="6">
        <f>CAL!C4783</f>
        <v>1</v>
      </c>
      <c r="D4783" s="6">
        <f>CAL!D4783</f>
        <v>0</v>
      </c>
      <c r="E4783" s="6" t="str">
        <f>CAL!J4783</f>
        <v>linhareses</v>
      </c>
      <c r="F4783" s="6" t="str">
        <f>CAL!R4783</f>
        <v>es2</v>
      </c>
      <c r="G4783" s="6"/>
      <c r="H4783" s="6"/>
    </row>
    <row r="4784" spans="1:8">
      <c r="A4784" s="36">
        <f>CAL!A4784</f>
        <v>46269</v>
      </c>
      <c r="B4784" s="6" t="str">
        <f>CAL!B4784</f>
        <v>saojoseto</v>
      </c>
      <c r="C4784" s="6">
        <f>CAL!C4784</f>
        <v>6</v>
      </c>
      <c r="D4784" s="6">
        <f>CAL!D4784</f>
        <v>0</v>
      </c>
      <c r="E4784" s="6" t="str">
        <f>CAL!J4784</f>
        <v>paraisoto</v>
      </c>
      <c r="F4784" s="6" t="str">
        <f>CAL!R4784</f>
        <v>to2</v>
      </c>
      <c r="G4784" s="6"/>
      <c r="H4784" s="6"/>
    </row>
    <row r="4785" spans="1:8">
      <c r="A4785" s="36">
        <f>CAL!A4785</f>
        <v>46271</v>
      </c>
      <c r="B4785" s="6" t="str">
        <f>CAL!B4785</f>
        <v>coritibapr</v>
      </c>
      <c r="C4785" s="6">
        <f>CAL!C4785</f>
        <v>1</v>
      </c>
      <c r="D4785" s="6">
        <f>CAL!D4785</f>
        <v>2</v>
      </c>
      <c r="E4785" s="6" t="str">
        <f>CAL!J4785</f>
        <v>mirassolsp</v>
      </c>
      <c r="F4785" s="6" t="str">
        <f>CAL!R4785</f>
        <v>br1</v>
      </c>
      <c r="G4785" s="6"/>
      <c r="H4785" s="6"/>
    </row>
    <row r="4786" spans="1:8">
      <c r="A4786" s="36">
        <f>CAL!A4786</f>
        <v>46271</v>
      </c>
      <c r="B4786" s="6" t="str">
        <f>CAL!B4786</f>
        <v>cruzeiromg</v>
      </c>
      <c r="C4786" s="6">
        <f>CAL!C4786</f>
        <v>3</v>
      </c>
      <c r="D4786" s="6">
        <f>CAL!D4786</f>
        <v>1</v>
      </c>
      <c r="E4786" s="6" t="str">
        <f>CAL!J4786</f>
        <v>athleticopr</v>
      </c>
      <c r="F4786" s="6" t="str">
        <f>CAL!R4786</f>
        <v>br1</v>
      </c>
      <c r="G4786" s="6"/>
      <c r="H4786" s="6"/>
    </row>
    <row r="4787" spans="1:8">
      <c r="A4787" s="36">
        <f>CAL!A4787</f>
        <v>46271</v>
      </c>
      <c r="B4787" s="6" t="str">
        <f>CAL!B4787</f>
        <v>internacionalrs</v>
      </c>
      <c r="C4787" s="6">
        <f>CAL!C4787</f>
        <v>2</v>
      </c>
      <c r="D4787" s="6">
        <f>CAL!D4787</f>
        <v>3</v>
      </c>
      <c r="E4787" s="6" t="str">
        <f>CAL!J4787</f>
        <v>santossp</v>
      </c>
      <c r="F4787" s="6" t="str">
        <f>CAL!R4787</f>
        <v>br1</v>
      </c>
      <c r="G4787" s="6"/>
      <c r="H4787" s="6"/>
    </row>
    <row r="4788" spans="1:8">
      <c r="A4788" s="36">
        <f>CAL!A4788</f>
        <v>46271</v>
      </c>
      <c r="B4788" s="6" t="str">
        <f>CAL!B4788</f>
        <v>remopa</v>
      </c>
      <c r="C4788" s="6">
        <f>CAL!C4788</f>
        <v>0</v>
      </c>
      <c r="D4788" s="6">
        <f>CAL!D4788</f>
        <v>1</v>
      </c>
      <c r="E4788" s="6" t="str">
        <f>CAL!J4788</f>
        <v>flamengorj</v>
      </c>
      <c r="F4788" s="6" t="str">
        <f>CAL!R4788</f>
        <v>br1</v>
      </c>
      <c r="G4788" s="6"/>
      <c r="H4788" s="6"/>
    </row>
    <row r="4789" spans="1:8">
      <c r="A4789" s="36">
        <f>CAL!A4789</f>
        <v>46271</v>
      </c>
      <c r="B4789" s="6" t="str">
        <f>CAL!B4789</f>
        <v>botafogorj</v>
      </c>
      <c r="C4789" s="6">
        <f>CAL!C4789</f>
        <v>0</v>
      </c>
      <c r="D4789" s="6">
        <f>CAL!D4789</f>
        <v>0</v>
      </c>
      <c r="E4789" s="6" t="str">
        <f>CAL!J4789</f>
        <v>palmeirassp</v>
      </c>
      <c r="F4789" s="6" t="str">
        <f>CAL!R4789</f>
        <v>br1</v>
      </c>
      <c r="G4789" s="6"/>
      <c r="H4789" s="6"/>
    </row>
    <row r="4790" spans="1:8">
      <c r="A4790" s="36">
        <f>CAL!A4790</f>
        <v>46271</v>
      </c>
      <c r="B4790" s="6" t="str">
        <f>CAL!B4790</f>
        <v>corinthianssp</v>
      </c>
      <c r="C4790" s="6">
        <f>CAL!C4790</f>
        <v>1</v>
      </c>
      <c r="D4790" s="6">
        <f>CAL!D4790</f>
        <v>2</v>
      </c>
      <c r="E4790" s="6" t="str">
        <f>CAL!J4790</f>
        <v>chapecoensesc</v>
      </c>
      <c r="F4790" s="6" t="str">
        <f>CAL!R4790</f>
        <v>br1</v>
      </c>
      <c r="G4790" s="6"/>
      <c r="H4790" s="6"/>
    </row>
    <row r="4791" spans="1:8">
      <c r="A4791" s="36">
        <f>CAL!A4791</f>
        <v>46271</v>
      </c>
      <c r="B4791" s="6" t="str">
        <f>CAL!B4791</f>
        <v>londrinabpr</v>
      </c>
      <c r="C4791" s="6">
        <f>CAL!C4791</f>
        <v>1</v>
      </c>
      <c r="D4791" s="6">
        <f>CAL!D4791</f>
        <v>2</v>
      </c>
      <c r="E4791" s="6" t="str">
        <f>CAL!J4791</f>
        <v>operariopr</v>
      </c>
      <c r="F4791" s="6" t="str">
        <f>CAL!R4791</f>
        <v>br2</v>
      </c>
      <c r="G4791" s="6"/>
      <c r="H4791" s="6"/>
    </row>
    <row r="4792" spans="1:8">
      <c r="A4792" s="36">
        <f>CAL!A4792</f>
        <v>46271</v>
      </c>
      <c r="B4792" s="6" t="str">
        <f>CAL!B4792</f>
        <v>pontepretasp</v>
      </c>
      <c r="C4792" s="6">
        <f>CAL!C4792</f>
        <v>0</v>
      </c>
      <c r="D4792" s="6">
        <f>CAL!D4792</f>
        <v>2</v>
      </c>
      <c r="E4792" s="6" t="str">
        <f>CAL!J4792</f>
        <v>saobernardosp</v>
      </c>
      <c r="F4792" s="6" t="str">
        <f>CAL!R4792</f>
        <v>br2</v>
      </c>
      <c r="G4792" s="6"/>
      <c r="H4792" s="6"/>
    </row>
    <row r="4793" spans="1:8">
      <c r="A4793" s="36">
        <f>CAL!A4793</f>
        <v>46271</v>
      </c>
      <c r="B4793" s="6" t="str">
        <f>CAL!B4793</f>
        <v>florestace</v>
      </c>
      <c r="C4793" s="6">
        <f>CAL!C4793</f>
        <v>0</v>
      </c>
      <c r="D4793" s="6">
        <f>CAL!D4793</f>
        <v>1</v>
      </c>
      <c r="E4793" s="6" t="str">
        <f>CAL!J4793</f>
        <v>maringapr</v>
      </c>
      <c r="F4793" s="6" t="str">
        <f>CAL!R4793</f>
        <v>br3</v>
      </c>
      <c r="G4793" s="6"/>
      <c r="H4793" s="6"/>
    </row>
    <row r="4794" spans="1:8">
      <c r="A4794" s="36">
        <f>CAL!A4794</f>
        <v>46271</v>
      </c>
      <c r="B4794" s="6" t="str">
        <f>CAL!B4794</f>
        <v>santacruzpe</v>
      </c>
      <c r="C4794" s="6">
        <f>CAL!C4794</f>
        <v>1</v>
      </c>
      <c r="D4794" s="6">
        <f>CAL!D4794</f>
        <v>0</v>
      </c>
      <c r="E4794" s="6" t="str">
        <f>CAL!J4794</f>
        <v>botafogopb</v>
      </c>
      <c r="F4794" s="6" t="str">
        <f>CAL!R4794</f>
        <v>br3</v>
      </c>
      <c r="G4794" s="6"/>
      <c r="H4794" s="6"/>
    </row>
    <row r="4795" spans="1:8">
      <c r="A4795" s="36">
        <f>CAL!A4795</f>
        <v>46271</v>
      </c>
      <c r="B4795" s="6" t="str">
        <f>CAL!B4795</f>
        <v>asaal</v>
      </c>
      <c r="C4795" s="6">
        <f>CAL!C4795</f>
        <v>0</v>
      </c>
      <c r="D4795" s="6">
        <f>CAL!D4795</f>
        <v>2</v>
      </c>
      <c r="E4795" s="6" t="str">
        <f>CAL!J4795</f>
        <v>uberlandiamg</v>
      </c>
      <c r="F4795" s="6" t="str">
        <f>CAL!R4795</f>
        <v>br4</v>
      </c>
      <c r="G4795" s="6"/>
      <c r="H4795" s="6"/>
    </row>
    <row r="4796" spans="1:8">
      <c r="A4796" s="36">
        <f>CAL!A4796</f>
        <v>46271</v>
      </c>
      <c r="B4796" s="6" t="str">
        <f>CAL!B4796</f>
        <v>audaxrj</v>
      </c>
      <c r="C4796" s="6">
        <f>CAL!C4796</f>
        <v>0</v>
      </c>
      <c r="D4796" s="6">
        <f>CAL!D4796</f>
        <v>2</v>
      </c>
      <c r="E4796" s="6" t="str">
        <f>CAL!J4796</f>
        <v>univassourasrj</v>
      </c>
      <c r="F4796" s="6" t="str">
        <f>CAL!R4796</f>
        <v>rj3</v>
      </c>
      <c r="G4796" s="6"/>
      <c r="H4796" s="6"/>
    </row>
    <row r="4797" spans="1:8">
      <c r="A4797" s="36">
        <f>CAL!A4797</f>
        <v>46271</v>
      </c>
      <c r="B4797" s="6" t="str">
        <f>CAL!B4797</f>
        <v>belfordroxorj</v>
      </c>
      <c r="C4797" s="6">
        <f>CAL!C4797</f>
        <v>0</v>
      </c>
      <c r="D4797" s="6">
        <f>CAL!D4797</f>
        <v>0</v>
      </c>
      <c r="E4797" s="6" t="str">
        <f>CAL!J4797</f>
        <v>riodejaneirorj</v>
      </c>
      <c r="F4797" s="6" t="str">
        <f>CAL!R4797</f>
        <v>rj4</v>
      </c>
      <c r="G4797" s="6"/>
      <c r="H4797" s="6"/>
    </row>
    <row r="4798" spans="1:8">
      <c r="A4798" s="36">
        <f>CAL!A4798</f>
        <v>46271</v>
      </c>
      <c r="B4798" s="6" t="str">
        <f>CAL!B4798</f>
        <v>buziosrj</v>
      </c>
      <c r="C4798" s="6">
        <f>CAL!C4798</f>
        <v>0</v>
      </c>
      <c r="D4798" s="6">
        <f>CAL!D4798</f>
        <v>3</v>
      </c>
      <c r="E4798" s="6" t="str">
        <f>CAL!J4798</f>
        <v>cardosomoreirarj</v>
      </c>
      <c r="F4798" s="6" t="str">
        <f>CAL!R4798</f>
        <v>rj4</v>
      </c>
      <c r="G4798" s="6"/>
      <c r="H4798" s="6"/>
    </row>
    <row r="4799" spans="1:8">
      <c r="A4799" s="36">
        <f>CAL!A4799</f>
        <v>46271</v>
      </c>
      <c r="B4799" s="6" t="str">
        <f>CAL!B4799</f>
        <v>paduanorj</v>
      </c>
      <c r="C4799" s="6">
        <f>CAL!C4799</f>
        <v>1</v>
      </c>
      <c r="D4799" s="6">
        <f>CAL!D4799</f>
        <v>0</v>
      </c>
      <c r="E4799" s="6" t="str">
        <f>CAL!J4799</f>
        <v>santacruzrj</v>
      </c>
      <c r="F4799" s="6" t="str">
        <f>CAL!R4799</f>
        <v>rj4</v>
      </c>
      <c r="G4799" s="6"/>
      <c r="H4799" s="6"/>
    </row>
    <row r="4800" spans="1:8">
      <c r="A4800" s="36">
        <f>CAL!A4800</f>
        <v>46271</v>
      </c>
      <c r="B4800" s="6" t="str">
        <f>CAL!B4800</f>
        <v>friburguenserj</v>
      </c>
      <c r="C4800" s="6">
        <f>CAL!C4800</f>
        <v>0</v>
      </c>
      <c r="D4800" s="6">
        <f>CAL!D4800</f>
        <v>0</v>
      </c>
      <c r="E4800" s="6" t="str">
        <f>CAL!J4800</f>
        <v>barramansarj</v>
      </c>
      <c r="F4800" s="6" t="str">
        <f>CAL!R4800</f>
        <v>rj4</v>
      </c>
      <c r="G4800" s="6"/>
      <c r="H4800" s="6"/>
    </row>
    <row r="4801" spans="1:8">
      <c r="A4801" s="36">
        <f>CAL!A4801</f>
        <v>46271</v>
      </c>
      <c r="B4801" s="6" t="str">
        <f>CAL!B4801</f>
        <v>camposrj</v>
      </c>
      <c r="C4801" s="6">
        <f>CAL!C4801</f>
        <v>2</v>
      </c>
      <c r="D4801" s="6">
        <f>CAL!D4801</f>
        <v>1</v>
      </c>
      <c r="E4801" s="6" t="str">
        <f>CAL!J4801</f>
        <v>paratyrj</v>
      </c>
      <c r="F4801" s="6" t="str">
        <f>CAL!R4801</f>
        <v>rj4</v>
      </c>
      <c r="G4801" s="6"/>
      <c r="H4801" s="6"/>
    </row>
    <row r="4802" spans="1:8">
      <c r="A4802" s="36">
        <f>CAL!A4802</f>
        <v>46271</v>
      </c>
      <c r="B4802" s="6" t="str">
        <f>CAL!B4802</f>
        <v>apafutrs</v>
      </c>
      <c r="C4802" s="6">
        <f>CAL!C4802</f>
        <v>3</v>
      </c>
      <c r="D4802" s="6">
        <f>CAL!D4802</f>
        <v>2</v>
      </c>
      <c r="E4802" s="6" t="str">
        <f>CAL!J4802</f>
        <v>aimorers</v>
      </c>
      <c r="F4802" s="6" t="str">
        <f>CAL!R4802</f>
        <v>rs2</v>
      </c>
      <c r="G4802" s="6"/>
      <c r="H4802" s="6"/>
    </row>
    <row r="4803" spans="1:8">
      <c r="A4803" s="36">
        <f>CAL!A4803</f>
        <v>46271</v>
      </c>
      <c r="B4803" s="6" t="str">
        <f>CAL!B4803</f>
        <v>bagers</v>
      </c>
      <c r="C4803" s="6">
        <f>CAL!C4803</f>
        <v>1</v>
      </c>
      <c r="D4803" s="6">
        <f>CAL!D4803</f>
        <v>1</v>
      </c>
      <c r="E4803" s="6" t="str">
        <f>CAL!J4803</f>
        <v>gauchors</v>
      </c>
      <c r="F4803" s="6" t="str">
        <f>CAL!R4803</f>
        <v>rs2</v>
      </c>
      <c r="G4803" s="6"/>
      <c r="H4803" s="6"/>
    </row>
    <row r="4804" spans="1:8">
      <c r="A4804" s="36">
        <f>CAL!A4804</f>
        <v>46271</v>
      </c>
      <c r="B4804" s="6" t="str">
        <f>CAL!B4804</f>
        <v>brasilrs</v>
      </c>
      <c r="C4804" s="6">
        <f>CAL!C4804</f>
        <v>1</v>
      </c>
      <c r="D4804" s="6">
        <f>CAL!D4804</f>
        <v>0</v>
      </c>
      <c r="E4804" s="6" t="str">
        <f>CAL!J4804</f>
        <v>lajeadensers</v>
      </c>
      <c r="F4804" s="6" t="str">
        <f>CAL!R4804</f>
        <v>rs2</v>
      </c>
      <c r="G4804" s="6"/>
      <c r="H4804" s="6"/>
    </row>
    <row r="4805" spans="1:8">
      <c r="A4805" s="36">
        <f>CAL!A4805</f>
        <v>46271</v>
      </c>
      <c r="B4805" s="6" t="str">
        <f>CAL!B4805</f>
        <v>gloriars</v>
      </c>
      <c r="C4805" s="6">
        <f>CAL!C4805</f>
        <v>0</v>
      </c>
      <c r="D4805" s="6">
        <f>CAL!D4805</f>
        <v>2</v>
      </c>
      <c r="E4805" s="6" t="str">
        <f>CAL!J4805</f>
        <v>veranopolisrs</v>
      </c>
      <c r="F4805" s="6" t="str">
        <f>CAL!R4805</f>
        <v>rs2</v>
      </c>
      <c r="G4805" s="6"/>
      <c r="H4805" s="6"/>
    </row>
    <row r="4806" spans="1:8">
      <c r="A4806" s="36">
        <f>CAL!A4806</f>
        <v>46271</v>
      </c>
      <c r="B4806" s="6" t="str">
        <f>CAL!B4806</f>
        <v>passofundors</v>
      </c>
      <c r="C4806" s="6">
        <f>CAL!C4806</f>
        <v>0</v>
      </c>
      <c r="D4806" s="6">
        <f>CAL!D4806</f>
        <v>1</v>
      </c>
      <c r="E4806" s="6" t="str">
        <f>CAL!J4806</f>
        <v>brasilfarrs</v>
      </c>
      <c r="F4806" s="6" t="str">
        <f>CAL!R4806</f>
        <v>rs2</v>
      </c>
      <c r="G4806" s="6"/>
      <c r="H4806" s="6"/>
    </row>
    <row r="4807" spans="1:8">
      <c r="A4807" s="36">
        <f>CAL!A4807</f>
        <v>46271</v>
      </c>
      <c r="B4807" s="6" t="str">
        <f>CAL!B4807</f>
        <v>uniaofrederiquensers</v>
      </c>
      <c r="C4807" s="6">
        <f>CAL!C4807</f>
        <v>0</v>
      </c>
      <c r="D4807" s="6">
        <f>CAL!D4807</f>
        <v>0</v>
      </c>
      <c r="E4807" s="6" t="str">
        <f>CAL!J4807</f>
        <v>santacruzrs</v>
      </c>
      <c r="F4807" s="6" t="str">
        <f>CAL!R4807</f>
        <v>rs2</v>
      </c>
      <c r="G4807" s="6"/>
      <c r="H4807" s="6"/>
    </row>
    <row r="4808" spans="1:8">
      <c r="A4808" s="36">
        <f>CAL!A4808</f>
        <v>46271</v>
      </c>
      <c r="B4808" s="6" t="str">
        <f>CAL!B4808</f>
        <v>1992rs</v>
      </c>
      <c r="C4808" s="6">
        <f>CAL!C4808</f>
        <v>1</v>
      </c>
      <c r="D4808" s="6">
        <f>CAL!D4808</f>
        <v>2</v>
      </c>
      <c r="E4808" s="6" t="str">
        <f>CAL!J4808</f>
        <v>farroupilhars</v>
      </c>
      <c r="F4808" s="6" t="str">
        <f>CAL!R4808</f>
        <v>rs3</v>
      </c>
      <c r="G4808" s="6"/>
      <c r="H4808" s="6"/>
    </row>
    <row r="4809" spans="1:8">
      <c r="A4809" s="36">
        <f>CAL!A4809</f>
        <v>46271</v>
      </c>
      <c r="B4809" s="6" t="str">
        <f>CAL!B4809</f>
        <v>panambirs</v>
      </c>
      <c r="C4809" s="6">
        <f>CAL!C4809</f>
        <v>4</v>
      </c>
      <c r="D4809" s="6">
        <f>CAL!D4809</f>
        <v>0</v>
      </c>
      <c r="E4809" s="6" t="str">
        <f>CAL!J4809</f>
        <v>riogranders</v>
      </c>
      <c r="F4809" s="6" t="str">
        <f>CAL!R4809</f>
        <v>rs3</v>
      </c>
      <c r="G4809" s="6"/>
      <c r="H4809" s="6"/>
    </row>
    <row r="4810" spans="1:8">
      <c r="A4810" s="36">
        <f>CAL!A4810</f>
        <v>46271</v>
      </c>
      <c r="B4810" s="6" t="str">
        <f>CAL!B4810</f>
        <v>saopaulors</v>
      </c>
      <c r="C4810" s="6">
        <f>CAL!C4810</f>
        <v>1</v>
      </c>
      <c r="D4810" s="6">
        <f>CAL!D4810</f>
        <v>2</v>
      </c>
      <c r="E4810" s="6" t="str">
        <f>CAL!J4810</f>
        <v>cruzaltars</v>
      </c>
      <c r="F4810" s="6" t="str">
        <f>CAL!R4810</f>
        <v>rs3</v>
      </c>
      <c r="G4810" s="6"/>
      <c r="H4810" s="6"/>
    </row>
    <row r="4811" spans="1:8">
      <c r="A4811" s="36">
        <f>CAL!A4811</f>
        <v>46271</v>
      </c>
      <c r="B4811" s="6" t="str">
        <f>CAL!B4811</f>
        <v>iratypr</v>
      </c>
      <c r="C4811" s="6">
        <f>CAL!C4811</f>
        <v>1</v>
      </c>
      <c r="D4811" s="6">
        <f>CAL!D4811</f>
        <v>1</v>
      </c>
      <c r="E4811" s="6" t="str">
        <f>CAL!J4811</f>
        <v>iguacupr</v>
      </c>
      <c r="F4811" s="6" t="str">
        <f>CAL!R4811</f>
        <v>pr3</v>
      </c>
      <c r="G4811" s="6"/>
      <c r="H4811" s="6"/>
    </row>
    <row r="4812" spans="1:8">
      <c r="A4812" s="36">
        <f>CAL!A4812</f>
        <v>46271</v>
      </c>
      <c r="B4812" s="6" t="str">
        <f>CAL!B4812</f>
        <v>cambepr</v>
      </c>
      <c r="C4812" s="6">
        <f>CAL!C4812</f>
        <v>1</v>
      </c>
      <c r="D4812" s="6">
        <f>CAL!D4812</f>
        <v>1</v>
      </c>
      <c r="E4812" s="6" t="str">
        <f>CAL!J4812</f>
        <v>oestebrasilpr</v>
      </c>
      <c r="F4812" s="6" t="str">
        <f>CAL!R4812</f>
        <v>pr3</v>
      </c>
      <c r="G4812" s="6"/>
      <c r="H4812" s="6"/>
    </row>
    <row r="4813" spans="1:8">
      <c r="A4813" s="36">
        <f>CAL!A4813</f>
        <v>46271</v>
      </c>
      <c r="B4813" s="6" t="str">
        <f>CAL!B4813</f>
        <v>citylondonpr</v>
      </c>
      <c r="C4813" s="6">
        <f>CAL!C4813</f>
        <v>4</v>
      </c>
      <c r="D4813" s="6">
        <f>CAL!D4813</f>
        <v>3</v>
      </c>
      <c r="E4813" s="6" t="str">
        <f>CAL!J4813</f>
        <v>hopepr</v>
      </c>
      <c r="F4813" s="6" t="str">
        <f>CAL!R4813</f>
        <v>pr3</v>
      </c>
      <c r="G4813" s="6"/>
      <c r="H4813" s="6"/>
    </row>
    <row r="4814" spans="1:8">
      <c r="A4814" s="36">
        <f>CAL!A4814</f>
        <v>46271</v>
      </c>
      <c r="B4814" s="6" t="str">
        <f>CAL!B4814</f>
        <v>bomjesusgo</v>
      </c>
      <c r="C4814" s="6">
        <f>CAL!C4814</f>
        <v>2</v>
      </c>
      <c r="D4814" s="6">
        <f>CAL!D4814</f>
        <v>1</v>
      </c>
      <c r="E4814" s="6" t="str">
        <f>CAL!J4814</f>
        <v>saoluisgo</v>
      </c>
      <c r="F4814" s="6" t="str">
        <f>CAL!R4814</f>
        <v>go2</v>
      </c>
      <c r="G4814" s="6"/>
      <c r="H4814" s="6"/>
    </row>
    <row r="4815" spans="1:8">
      <c r="A4815" s="36">
        <f>CAL!A4815</f>
        <v>46271</v>
      </c>
      <c r="B4815" s="6" t="str">
        <f>CAL!B4815</f>
        <v>nacaosc</v>
      </c>
      <c r="C4815" s="6">
        <f>CAL!C4815</f>
        <v>2</v>
      </c>
      <c r="D4815" s="6">
        <f>CAL!D4815</f>
        <v>2</v>
      </c>
      <c r="E4815" s="6" t="str">
        <f>CAL!J4815</f>
        <v>santacatarinasc</v>
      </c>
      <c r="F4815" s="6" t="str">
        <f>CAL!R4815</f>
        <v>csc</v>
      </c>
      <c r="G4815" s="6"/>
      <c r="H4815" s="6"/>
    </row>
    <row r="4816" spans="1:8">
      <c r="A4816" s="36">
        <f>CAL!A4816</f>
        <v>46271</v>
      </c>
      <c r="B4816" s="6" t="str">
        <f>CAL!B4816</f>
        <v>comercialpi</v>
      </c>
      <c r="C4816" s="6">
        <f>CAL!C4816</f>
        <v>2</v>
      </c>
      <c r="D4816" s="6">
        <f>CAL!D4816</f>
        <v>1</v>
      </c>
      <c r="E4816" s="6" t="str">
        <f>CAL!J4816</f>
        <v>flamengopi</v>
      </c>
      <c r="F4816" s="6" t="str">
        <f>CAL!R4816</f>
        <v>pi2</v>
      </c>
      <c r="G4816" s="6"/>
      <c r="H4816" s="6"/>
    </row>
    <row r="4817" spans="1:8">
      <c r="A4817" s="36">
        <f>CAL!A4817</f>
        <v>46271</v>
      </c>
      <c r="B4817" s="6" t="str">
        <f>CAL!B4817</f>
        <v>grevaldf</v>
      </c>
      <c r="C4817" s="6">
        <f>CAL!C4817</f>
        <v>1</v>
      </c>
      <c r="D4817" s="6">
        <f>CAL!D4817</f>
        <v>1</v>
      </c>
      <c r="E4817" s="6" t="str">
        <f>CAL!J4817</f>
        <v>candangodf</v>
      </c>
      <c r="F4817" s="6" t="str">
        <f>CAL!R4817</f>
        <v>df2</v>
      </c>
      <c r="G4817" s="6"/>
      <c r="H4817" s="6"/>
    </row>
    <row r="4818" spans="1:8">
      <c r="A4818" s="36">
        <f>CAL!A4818</f>
        <v>46271</v>
      </c>
      <c r="B4818" s="6" t="str">
        <f>CAL!B4818</f>
        <v>taguatingadf</v>
      </c>
      <c r="C4818" s="6">
        <f>CAL!C4818</f>
        <v>1</v>
      </c>
      <c r="D4818" s="6">
        <f>CAL!D4818</f>
        <v>0</v>
      </c>
      <c r="E4818" s="6" t="str">
        <f>CAL!J4818</f>
        <v>canaadf</v>
      </c>
      <c r="F4818" s="6" t="str">
        <f>CAL!R4818</f>
        <v>df2</v>
      </c>
      <c r="G4818" s="6"/>
      <c r="H4818" s="6"/>
    </row>
    <row r="4819" spans="1:8">
      <c r="A4819" s="36">
        <f>CAL!A4819</f>
        <v>46271</v>
      </c>
      <c r="B4819" s="6" t="str">
        <f>CAL!B4819</f>
        <v>audaxsaomateuses</v>
      </c>
      <c r="C4819" s="6">
        <f>CAL!C4819</f>
        <v>1</v>
      </c>
      <c r="D4819" s="6">
        <f>CAL!D4819</f>
        <v>2</v>
      </c>
      <c r="E4819" s="6" t="str">
        <f>CAL!J4819</f>
        <v>estreladonortees</v>
      </c>
      <c r="F4819" s="6" t="str">
        <f>CAL!R4819</f>
        <v>es2</v>
      </c>
      <c r="G4819" s="6"/>
      <c r="H4819" s="6"/>
    </row>
    <row r="4820" spans="1:8">
      <c r="A4820" s="36">
        <f>CAL!A4820</f>
        <v>46271</v>
      </c>
      <c r="B4820" s="6" t="str">
        <f>CAL!B4820</f>
        <v>uniaodepalmasto</v>
      </c>
      <c r="C4820" s="6">
        <f>CAL!C4820</f>
        <v>0</v>
      </c>
      <c r="D4820" s="6">
        <f>CAL!D4820</f>
        <v>10</v>
      </c>
      <c r="E4820" s="6" t="str">
        <f>CAL!J4820</f>
        <v>guaraito</v>
      </c>
      <c r="F4820" s="6" t="str">
        <f>CAL!R4820</f>
        <v>to2</v>
      </c>
      <c r="G4820" s="6"/>
      <c r="H4820" s="6"/>
    </row>
    <row r="4821" spans="1:8">
      <c r="A4821" s="36">
        <f>CAL!A4821</f>
        <v>46272</v>
      </c>
      <c r="B4821" s="6" t="str">
        <f>CAL!B4821</f>
        <v>vitoriaba</v>
      </c>
      <c r="C4821" s="6">
        <f>CAL!C4821</f>
        <v>1</v>
      </c>
      <c r="D4821" s="6">
        <f>CAL!D4821</f>
        <v>0</v>
      </c>
      <c r="E4821" s="6" t="str">
        <f>CAL!J4821</f>
        <v>gremiors</v>
      </c>
      <c r="F4821" s="6" t="str">
        <f>CAL!R4821</f>
        <v>br1</v>
      </c>
      <c r="G4821" s="6"/>
      <c r="H4821" s="6"/>
    </row>
    <row r="4822" spans="1:8">
      <c r="A4822" s="36">
        <f>CAL!A4822</f>
        <v>46272</v>
      </c>
      <c r="B4822" s="6" t="str">
        <f>CAL!B4822</f>
        <v>paysandupa</v>
      </c>
      <c r="C4822" s="6">
        <f>CAL!C4822</f>
        <v>1</v>
      </c>
      <c r="D4822" s="6">
        <f>CAL!D4822</f>
        <v>2</v>
      </c>
      <c r="E4822" s="6" t="str">
        <f>CAL!J4822</f>
        <v>brusquesc</v>
      </c>
      <c r="F4822" s="6" t="str">
        <f>CAL!R4822</f>
        <v>br3</v>
      </c>
      <c r="G4822" s="6"/>
      <c r="H4822" s="6"/>
    </row>
    <row r="4823" spans="1:8">
      <c r="A4823" s="36">
        <f>CAL!A4823</f>
        <v>46272</v>
      </c>
      <c r="B4823" s="6" t="str">
        <f>CAL!B4823</f>
        <v>paulistasp</v>
      </c>
      <c r="C4823" s="6">
        <f>CAL!C4823</f>
        <v>2</v>
      </c>
      <c r="D4823" s="6">
        <f>CAL!D4823</f>
        <v>3</v>
      </c>
      <c r="E4823" s="6" t="str">
        <f>CAL!J4823</f>
        <v>gremioprudentesp</v>
      </c>
      <c r="F4823" s="6" t="str">
        <f>CAL!R4823</f>
        <v>csp</v>
      </c>
      <c r="G4823" s="6"/>
      <c r="H4823" s="6"/>
    </row>
    <row r="4824" spans="1:8">
      <c r="A4824" s="36">
        <f>CAL!A4824</f>
        <v>46272</v>
      </c>
      <c r="B4824" s="6" t="str">
        <f>CAL!B4824</f>
        <v>setedeabrilrj</v>
      </c>
      <c r="C4824" s="6">
        <f>CAL!C4824</f>
        <v>2</v>
      </c>
      <c r="D4824" s="6">
        <f>CAL!D4824</f>
        <v>2</v>
      </c>
      <c r="E4824" s="6" t="str">
        <f>CAL!J4824</f>
        <v>serramacaenserj</v>
      </c>
      <c r="F4824" s="6" t="str">
        <f>CAL!R4824</f>
        <v>rj4</v>
      </c>
      <c r="G4824" s="6"/>
      <c r="H4824" s="6"/>
    </row>
    <row r="4825" spans="1:8">
      <c r="A4825" s="36">
        <f>CAL!A4825</f>
        <v>46272</v>
      </c>
      <c r="B4825" s="6" t="str">
        <f>CAL!B4825</f>
        <v>londrinabpr</v>
      </c>
      <c r="C4825" s="6">
        <f>CAL!C4825</f>
        <v>3</v>
      </c>
      <c r="D4825" s="6">
        <f>CAL!D4825</f>
        <v>2</v>
      </c>
      <c r="E4825" s="6" t="str">
        <f>CAL!J4825</f>
        <v>saojoseensepr</v>
      </c>
      <c r="F4825" s="6" t="str">
        <f>CAL!R4825</f>
        <v>cpr</v>
      </c>
      <c r="G4825" s="6"/>
      <c r="H4825" s="6"/>
    </row>
    <row r="4826" spans="1:8">
      <c r="A4826" s="36">
        <f>CAL!A4826</f>
        <v>46272</v>
      </c>
      <c r="B4826" s="6" t="str">
        <f>CAL!B4826</f>
        <v>athleticobpr</v>
      </c>
      <c r="C4826" s="6">
        <f>CAL!C4826</f>
        <v>0</v>
      </c>
      <c r="D4826" s="6">
        <f>CAL!D4826</f>
        <v>3</v>
      </c>
      <c r="E4826" s="6" t="str">
        <f>CAL!J4826</f>
        <v>paranavaipr</v>
      </c>
      <c r="F4826" s="6" t="str">
        <f>CAL!R4826</f>
        <v>cpr</v>
      </c>
      <c r="G4826" s="6"/>
      <c r="H4826" s="6"/>
    </row>
    <row r="4827" spans="1:8">
      <c r="A4827" s="36">
        <f>CAL!A4827</f>
        <v>46272</v>
      </c>
      <c r="B4827" s="6" t="str">
        <f>CAL!B4827</f>
        <v>metropolitanosc</v>
      </c>
      <c r="C4827" s="6">
        <f>CAL!C4827</f>
        <v>2</v>
      </c>
      <c r="D4827" s="6">
        <f>CAL!D4827</f>
        <v>5</v>
      </c>
      <c r="E4827" s="6" t="str">
        <f>CAL!J4827</f>
        <v>marciliodiassc</v>
      </c>
      <c r="F4827" s="6" t="str">
        <f>CAL!R4827</f>
        <v>csc</v>
      </c>
      <c r="G4827" s="6"/>
      <c r="H4827" s="6"/>
    </row>
    <row r="4828" spans="1:8">
      <c r="A4828" s="36">
        <f>CAL!A4828</f>
        <v>46268</v>
      </c>
      <c r="B4828" s="6" t="str">
        <f>CAL!B4828</f>
        <v>gremiors</v>
      </c>
      <c r="C4828" s="6">
        <f>CAL!C4828</f>
        <v>3</v>
      </c>
      <c r="D4828" s="6">
        <f>CAL!D4828</f>
        <v>1</v>
      </c>
      <c r="E4828" s="6" t="str">
        <f>CAL!J4828</f>
        <v>internacionalrs</v>
      </c>
      <c r="F4828" s="6" t="str">
        <f>CAL!R4828</f>
        <v>cbr</v>
      </c>
      <c r="G4828" s="6"/>
      <c r="H4828" s="6"/>
    </row>
    <row r="4829" spans="1:8">
      <c r="A4829" s="36">
        <f>CAL!A4829</f>
        <v>46273</v>
      </c>
      <c r="B4829" s="6" t="str">
        <f>CAL!B4829</f>
        <v>fluminenserj</v>
      </c>
      <c r="C4829" s="6">
        <f>CAL!C4829</f>
        <v>2</v>
      </c>
      <c r="D4829" s="6">
        <f>CAL!D4829</f>
        <v>0</v>
      </c>
      <c r="E4829" s="6" t="str">
        <f>CAL!J4829</f>
        <v>platense</v>
      </c>
      <c r="F4829" s="6" t="str">
        <f>CAL!R4829</f>
        <v>lib</v>
      </c>
      <c r="G4829" s="6"/>
      <c r="H4829" s="6"/>
    </row>
    <row r="4830" spans="1:8">
      <c r="A4830" s="36">
        <f>CAL!A4830</f>
        <v>0</v>
      </c>
      <c r="B4830" s="6" t="str">
        <f>CAL!B4830</f>
        <v>santafe</v>
      </c>
      <c r="C4830" s="6">
        <f>CAL!C4830</f>
        <v>0</v>
      </c>
      <c r="D4830" s="6">
        <f>CAL!D4830</f>
        <v>0</v>
      </c>
      <c r="E4830" s="6" t="str">
        <f>CAL!J4830</f>
        <v>vascorj</v>
      </c>
      <c r="F4830" s="6" t="str">
        <f>CAL!R4830</f>
        <v>sul</v>
      </c>
      <c r="G4830" s="6"/>
      <c r="H4830" s="6"/>
    </row>
    <row r="4831" spans="1:8">
      <c r="A4831" s="36">
        <f>CAL!A4831</f>
        <v>0</v>
      </c>
      <c r="B4831" s="6" t="str">
        <f>CAL!B4831</f>
        <v>bocajuniors</v>
      </c>
      <c r="C4831" s="6">
        <f>CAL!C4831</f>
        <v>1</v>
      </c>
      <c r="D4831" s="6">
        <f>CAL!D4831</f>
        <v>0</v>
      </c>
      <c r="E4831" s="6" t="str">
        <f>CAL!J4831</f>
        <v>saopaulosp</v>
      </c>
      <c r="F4831" s="6" t="str">
        <f>CAL!R4831</f>
        <v>sul</v>
      </c>
      <c r="G4831" s="6"/>
      <c r="H4831" s="6"/>
    </row>
    <row r="4832" spans="1:8">
      <c r="A4832" s="36">
        <f>CAL!A4832</f>
        <v>0</v>
      </c>
      <c r="B4832" s="6" t="str">
        <f>CAL!B4832</f>
        <v>cuiabamt</v>
      </c>
      <c r="C4832" s="6">
        <f>CAL!C4832</f>
        <v>3</v>
      </c>
      <c r="D4832" s="6">
        <f>CAL!D4832</f>
        <v>0</v>
      </c>
      <c r="E4832" s="6" t="str">
        <f>CAL!J4832</f>
        <v>athleticmg</v>
      </c>
      <c r="F4832" s="6" t="str">
        <f>CAL!R4832</f>
        <v>br2</v>
      </c>
      <c r="G4832" s="6"/>
      <c r="H4832" s="6"/>
    </row>
    <row r="4833" spans="1:8">
      <c r="A4833" s="36">
        <f>CAL!A4833</f>
        <v>0</v>
      </c>
      <c r="B4833" s="6" t="str">
        <f>CAL!B4833</f>
        <v>criciumasc</v>
      </c>
      <c r="C4833" s="6">
        <f>CAL!C4833</f>
        <v>0</v>
      </c>
      <c r="D4833" s="6">
        <f>CAL!D4833</f>
        <v>2</v>
      </c>
      <c r="E4833" s="6" t="str">
        <f>CAL!J4833</f>
        <v>juventuders</v>
      </c>
      <c r="F4833" s="6" t="str">
        <f>CAL!R4833</f>
        <v>br2</v>
      </c>
      <c r="G4833" s="6"/>
      <c r="H4833" s="6"/>
    </row>
    <row r="4834" spans="1:8">
      <c r="A4834" s="36">
        <f>CAL!A4834</f>
        <v>0</v>
      </c>
      <c r="B4834" s="6" t="str">
        <f>CAL!B4834</f>
        <v>rbdonorteam</v>
      </c>
      <c r="C4834" s="6">
        <f>CAL!C4834</f>
        <v>0</v>
      </c>
      <c r="D4834" s="6">
        <f>CAL!D4834</f>
        <v>1</v>
      </c>
      <c r="E4834" s="6" t="str">
        <f>CAL!J4834</f>
        <v>fastam</v>
      </c>
      <c r="F4834" s="6" t="str">
        <f>CAL!R4834</f>
        <v>am2</v>
      </c>
      <c r="G4834" s="6"/>
      <c r="H4834" s="6"/>
    </row>
    <row r="4835" spans="1:8">
      <c r="A4835" s="36">
        <f>CAL!A4835</f>
        <v>0</v>
      </c>
      <c r="B4835" s="6" t="str">
        <f>CAL!B4835</f>
        <v>caicarapi</v>
      </c>
      <c r="C4835" s="6">
        <f>CAL!C4835</f>
        <v>1</v>
      </c>
      <c r="D4835" s="6">
        <f>CAL!D4835</f>
        <v>3</v>
      </c>
      <c r="E4835" s="6" t="str">
        <f>CAL!J4835</f>
        <v>riverpi</v>
      </c>
      <c r="F4835" s="6" t="str">
        <f>CAL!R4835</f>
        <v>pi2</v>
      </c>
      <c r="G4835" s="6"/>
      <c r="H4835" s="6"/>
    </row>
    <row r="4836" spans="1:8">
      <c r="A4836" s="36">
        <f>CAL!A4836</f>
        <v>0</v>
      </c>
      <c r="B4836" s="6" t="str">
        <f>CAL!B4836</f>
        <v>nauasac</v>
      </c>
      <c r="C4836" s="6">
        <f>CAL!C4836</f>
        <v>1</v>
      </c>
      <c r="D4836" s="6">
        <f>CAL!D4836</f>
        <v>7</v>
      </c>
      <c r="E4836" s="6" t="str">
        <f>CAL!J4836</f>
        <v>placidodecastroac</v>
      </c>
      <c r="F4836" s="6" t="str">
        <f>CAL!R4836</f>
        <v>ac2</v>
      </c>
      <c r="G4836" s="6"/>
      <c r="H4836" s="6"/>
    </row>
    <row r="4837" spans="1:8">
      <c r="A4837" s="36">
        <f>CAL!A4837</f>
        <v>0</v>
      </c>
      <c r="B4837" s="6" t="str">
        <f>CAL!B4837</f>
        <v>atleticoac</v>
      </c>
      <c r="C4837" s="6">
        <f>CAL!C4837</f>
        <v>2</v>
      </c>
      <c r="D4837" s="6">
        <f>CAL!D4837</f>
        <v>3</v>
      </c>
      <c r="E4837" s="6" t="str">
        <f>CAL!J4837</f>
        <v>andiraac</v>
      </c>
      <c r="F4837" s="6" t="str">
        <f>CAL!R4837</f>
        <v>ac2</v>
      </c>
      <c r="G4837" s="6"/>
      <c r="H4837" s="6"/>
    </row>
    <row r="4838" spans="1:8">
      <c r="A4838" s="36">
        <f>CAL!A4838</f>
        <v>0</v>
      </c>
      <c r="B4838" s="6">
        <f>CAL!B4838</f>
        <v>0</v>
      </c>
      <c r="C4838" s="6">
        <f>CAL!C4838</f>
        <v>0</v>
      </c>
      <c r="D4838" s="6">
        <f>CAL!D4838</f>
        <v>0</v>
      </c>
      <c r="E4838" s="6">
        <f>CAL!J4838</f>
        <v>0</v>
      </c>
      <c r="F4838" s="6">
        <f>CAL!R4838</f>
        <v>0</v>
      </c>
      <c r="G4838" s="6"/>
      <c r="H4838" s="6"/>
    </row>
    <row r="4839" spans="1:8">
      <c r="A4839" s="36">
        <f>CAL!A4839</f>
        <v>0</v>
      </c>
      <c r="B4839" s="6">
        <f>CAL!B4839</f>
        <v>0</v>
      </c>
      <c r="C4839" s="6">
        <f>CAL!C4839</f>
        <v>0</v>
      </c>
      <c r="D4839" s="6">
        <f>CAL!D4839</f>
        <v>0</v>
      </c>
      <c r="E4839" s="6">
        <f>CAL!J4839</f>
        <v>0</v>
      </c>
      <c r="F4839" s="6">
        <f>CAL!R4839</f>
        <v>0</v>
      </c>
      <c r="G4839" s="6"/>
      <c r="H4839" s="6"/>
    </row>
    <row r="4840" spans="1:8">
      <c r="A4840" s="36">
        <f>CAL!A4840</f>
        <v>0</v>
      </c>
      <c r="B4840" s="6">
        <f>CAL!B4840</f>
        <v>0</v>
      </c>
      <c r="C4840" s="6">
        <f>CAL!C4840</f>
        <v>0</v>
      </c>
      <c r="D4840" s="6">
        <f>CAL!D4840</f>
        <v>0</v>
      </c>
      <c r="E4840" s="6">
        <f>CAL!J4840</f>
        <v>0</v>
      </c>
      <c r="F4840" s="6">
        <f>CAL!R4840</f>
        <v>0</v>
      </c>
      <c r="G4840" s="6"/>
      <c r="H4840" s="6"/>
    </row>
    <row r="4841" spans="1:8">
      <c r="A4841" s="36">
        <f>CAL!A4841</f>
        <v>0</v>
      </c>
      <c r="B4841" s="6">
        <f>CAL!B4841</f>
        <v>0</v>
      </c>
      <c r="C4841" s="6">
        <f>CAL!C4841</f>
        <v>0</v>
      </c>
      <c r="D4841" s="6">
        <f>CAL!D4841</f>
        <v>0</v>
      </c>
      <c r="E4841" s="6">
        <f>CAL!J4841</f>
        <v>0</v>
      </c>
      <c r="F4841" s="6">
        <f>CAL!R4841</f>
        <v>0</v>
      </c>
      <c r="G4841" s="6"/>
      <c r="H4841" s="6"/>
    </row>
    <row r="4842" spans="1:8">
      <c r="A4842" s="36">
        <f>CAL!A4842</f>
        <v>0</v>
      </c>
      <c r="B4842" s="6">
        <f>CAL!B4842</f>
        <v>0</v>
      </c>
      <c r="C4842" s="6">
        <f>CAL!C4842</f>
        <v>0</v>
      </c>
      <c r="D4842" s="6">
        <f>CAL!D4842</f>
        <v>0</v>
      </c>
      <c r="E4842" s="6">
        <f>CAL!J4842</f>
        <v>0</v>
      </c>
      <c r="F4842" s="6">
        <f>CAL!R4842</f>
        <v>0</v>
      </c>
      <c r="G4842" s="6"/>
      <c r="H4842" s="6"/>
    </row>
    <row r="4843" spans="1:8">
      <c r="A4843" s="36">
        <f>CAL!A4843</f>
        <v>0</v>
      </c>
      <c r="B4843" s="6">
        <f>CAL!B4843</f>
        <v>0</v>
      </c>
      <c r="C4843" s="6">
        <f>CAL!C4843</f>
        <v>0</v>
      </c>
      <c r="D4843" s="6">
        <f>CAL!D4843</f>
        <v>0</v>
      </c>
      <c r="E4843" s="6">
        <f>CAL!J4843</f>
        <v>0</v>
      </c>
      <c r="F4843" s="6">
        <f>CAL!R4843</f>
        <v>0</v>
      </c>
      <c r="G4843" s="6"/>
      <c r="H4843" s="6"/>
    </row>
    <row r="4844" spans="1:8">
      <c r="A4844" s="36">
        <f>CAL!A4844</f>
        <v>0</v>
      </c>
      <c r="B4844" s="6">
        <f>CAL!B4844</f>
        <v>0</v>
      </c>
      <c r="C4844" s="6">
        <f>CAL!C4844</f>
        <v>0</v>
      </c>
      <c r="D4844" s="6">
        <f>CAL!D4844</f>
        <v>0</v>
      </c>
      <c r="E4844" s="6">
        <f>CAL!J4844</f>
        <v>0</v>
      </c>
      <c r="F4844" s="6">
        <f>CAL!R4844</f>
        <v>0</v>
      </c>
      <c r="G4844" s="6"/>
      <c r="H4844" s="6"/>
    </row>
    <row r="4845" spans="1:8">
      <c r="A4845" s="36">
        <f>CAL!A4845</f>
        <v>0</v>
      </c>
      <c r="B4845" s="6">
        <f>CAL!B4845</f>
        <v>0</v>
      </c>
      <c r="C4845" s="6">
        <f>CAL!C4845</f>
        <v>0</v>
      </c>
      <c r="D4845" s="6">
        <f>CAL!D4845</f>
        <v>0</v>
      </c>
      <c r="E4845" s="6">
        <f>CAL!J4845</f>
        <v>0</v>
      </c>
      <c r="F4845" s="6">
        <f>CAL!R4845</f>
        <v>0</v>
      </c>
      <c r="G4845" s="6"/>
      <c r="H4845" s="6"/>
    </row>
    <row r="4846" spans="1:8">
      <c r="A4846" s="36">
        <f>CAL!A4846</f>
        <v>0</v>
      </c>
      <c r="B4846" s="6">
        <f>CAL!B4846</f>
        <v>0</v>
      </c>
      <c r="C4846" s="6">
        <f>CAL!C4846</f>
        <v>0</v>
      </c>
      <c r="D4846" s="6">
        <f>CAL!D4846</f>
        <v>0</v>
      </c>
      <c r="E4846" s="6">
        <f>CAL!J4846</f>
        <v>0</v>
      </c>
      <c r="F4846" s="6">
        <f>CAL!R4846</f>
        <v>0</v>
      </c>
      <c r="G4846" s="6"/>
      <c r="H4846" s="6"/>
    </row>
    <row r="4847" spans="1:8">
      <c r="A4847" s="36">
        <f>CAL!A4847</f>
        <v>0</v>
      </c>
      <c r="B4847" s="6">
        <f>CAL!B4847</f>
        <v>0</v>
      </c>
      <c r="C4847" s="6">
        <f>CAL!C4847</f>
        <v>0</v>
      </c>
      <c r="D4847" s="6">
        <f>CAL!D4847</f>
        <v>0</v>
      </c>
      <c r="E4847" s="6">
        <f>CAL!J4847</f>
        <v>0</v>
      </c>
      <c r="F4847" s="6">
        <f>CAL!R4847</f>
        <v>0</v>
      </c>
      <c r="G4847" s="6"/>
      <c r="H4847" s="6"/>
    </row>
    <row r="4848" spans="1:8">
      <c r="A4848" s="36">
        <f>CAL!A4848</f>
        <v>0</v>
      </c>
      <c r="B4848" s="6">
        <f>CAL!B4848</f>
        <v>0</v>
      </c>
      <c r="C4848" s="6">
        <f>CAL!C4848</f>
        <v>0</v>
      </c>
      <c r="D4848" s="6">
        <f>CAL!D4848</f>
        <v>0</v>
      </c>
      <c r="E4848" s="6">
        <f>CAL!J4848</f>
        <v>0</v>
      </c>
      <c r="F4848" s="6">
        <f>CAL!R4848</f>
        <v>0</v>
      </c>
      <c r="G4848" s="6"/>
      <c r="H4848" s="6"/>
    </row>
    <row r="4849" spans="1:8">
      <c r="A4849" s="36">
        <f>CAL!A4849</f>
        <v>0</v>
      </c>
      <c r="B4849" s="6">
        <f>CAL!B4849</f>
        <v>0</v>
      </c>
      <c r="C4849" s="6">
        <f>CAL!C4849</f>
        <v>0</v>
      </c>
      <c r="D4849" s="6">
        <f>CAL!D4849</f>
        <v>0</v>
      </c>
      <c r="E4849" s="6">
        <f>CAL!J4849</f>
        <v>0</v>
      </c>
      <c r="F4849" s="6">
        <f>CAL!R4849</f>
        <v>0</v>
      </c>
      <c r="G4849" s="6"/>
      <c r="H4849" s="6"/>
    </row>
    <row r="4850" spans="1:8">
      <c r="A4850" s="36">
        <f>CAL!A4850</f>
        <v>0</v>
      </c>
      <c r="B4850" s="6">
        <f>CAL!B4850</f>
        <v>0</v>
      </c>
      <c r="C4850" s="6">
        <f>CAL!C4850</f>
        <v>0</v>
      </c>
      <c r="D4850" s="6">
        <f>CAL!D4850</f>
        <v>0</v>
      </c>
      <c r="E4850" s="6">
        <f>CAL!J4850</f>
        <v>0</v>
      </c>
      <c r="F4850" s="6">
        <f>CAL!R4850</f>
        <v>0</v>
      </c>
      <c r="G4850" s="6"/>
      <c r="H4850" s="6"/>
    </row>
    <row r="4851" spans="1:8">
      <c r="A4851" s="36">
        <f>CAL!A4851</f>
        <v>0</v>
      </c>
      <c r="B4851" s="6">
        <f>CAL!B4851</f>
        <v>0</v>
      </c>
      <c r="C4851" s="6">
        <f>CAL!C4851</f>
        <v>0</v>
      </c>
      <c r="D4851" s="6">
        <f>CAL!D4851</f>
        <v>0</v>
      </c>
      <c r="E4851" s="6">
        <f>CAL!J4851</f>
        <v>0</v>
      </c>
      <c r="F4851" s="6">
        <f>CAL!R4851</f>
        <v>0</v>
      </c>
      <c r="G4851" s="6"/>
      <c r="H4851" s="6"/>
    </row>
    <row r="4852" spans="1:8">
      <c r="A4852" s="36">
        <f>CAL!A4852</f>
        <v>0</v>
      </c>
      <c r="B4852" s="6">
        <f>CAL!B4852</f>
        <v>0</v>
      </c>
      <c r="C4852" s="6">
        <f>CAL!C4852</f>
        <v>0</v>
      </c>
      <c r="D4852" s="6">
        <f>CAL!D4852</f>
        <v>0</v>
      </c>
      <c r="E4852" s="6">
        <f>CAL!J4852</f>
        <v>0</v>
      </c>
      <c r="F4852" s="6">
        <f>CAL!R4852</f>
        <v>0</v>
      </c>
      <c r="G4852" s="6"/>
      <c r="H4852" s="6"/>
    </row>
    <row r="4853" spans="1:8">
      <c r="A4853" s="36">
        <f>CAL!A4853</f>
        <v>0</v>
      </c>
      <c r="B4853" s="6">
        <f>CAL!B4853</f>
        <v>0</v>
      </c>
      <c r="C4853" s="6">
        <f>CAL!C4853</f>
        <v>0</v>
      </c>
      <c r="D4853" s="6">
        <f>CAL!D4853</f>
        <v>0</v>
      </c>
      <c r="E4853" s="6">
        <f>CAL!J4853</f>
        <v>0</v>
      </c>
      <c r="F4853" s="6">
        <f>CAL!R4853</f>
        <v>0</v>
      </c>
      <c r="G4853" s="6"/>
      <c r="H4853" s="6"/>
    </row>
    <row r="4854" spans="1:8">
      <c r="A4854" s="36">
        <f>CAL!A4854</f>
        <v>0</v>
      </c>
      <c r="B4854" s="6">
        <f>CAL!B4854</f>
        <v>0</v>
      </c>
      <c r="C4854" s="6">
        <f>CAL!C4854</f>
        <v>0</v>
      </c>
      <c r="D4854" s="6">
        <f>CAL!D4854</f>
        <v>0</v>
      </c>
      <c r="E4854" s="6">
        <f>CAL!J4854</f>
        <v>0</v>
      </c>
      <c r="F4854" s="6">
        <f>CAL!R4854</f>
        <v>0</v>
      </c>
      <c r="G4854" s="6"/>
      <c r="H4854" s="6"/>
    </row>
    <row r="4855" spans="1:8">
      <c r="A4855" s="36">
        <f>CAL!A4855</f>
        <v>0</v>
      </c>
      <c r="B4855" s="6">
        <f>CAL!B4855</f>
        <v>0</v>
      </c>
      <c r="C4855" s="6">
        <f>CAL!C4855</f>
        <v>0</v>
      </c>
      <c r="D4855" s="6">
        <f>CAL!D4855</f>
        <v>0</v>
      </c>
      <c r="E4855" s="6">
        <f>CAL!J4855</f>
        <v>0</v>
      </c>
      <c r="F4855" s="6">
        <f>CAL!R4855</f>
        <v>0</v>
      </c>
      <c r="G4855" s="6"/>
      <c r="H4855" s="6"/>
    </row>
    <row r="4856" spans="1:8">
      <c r="A4856" s="36">
        <f>CAL!A4856</f>
        <v>0</v>
      </c>
      <c r="B4856" s="6">
        <f>CAL!B4856</f>
        <v>0</v>
      </c>
      <c r="C4856" s="6">
        <f>CAL!C4856</f>
        <v>0</v>
      </c>
      <c r="D4856" s="6">
        <f>CAL!D4856</f>
        <v>0</v>
      </c>
      <c r="E4856" s="6">
        <f>CAL!J4856</f>
        <v>0</v>
      </c>
      <c r="F4856" s="6">
        <f>CAL!R4856</f>
        <v>0</v>
      </c>
      <c r="G4856" s="6"/>
      <c r="H4856" s="6"/>
    </row>
    <row r="4857" spans="1:8">
      <c r="A4857" s="36">
        <f>CAL!A4857</f>
        <v>0</v>
      </c>
      <c r="B4857" s="6">
        <f>CAL!B4857</f>
        <v>0</v>
      </c>
      <c r="C4857" s="6">
        <f>CAL!C4857</f>
        <v>0</v>
      </c>
      <c r="D4857" s="6">
        <f>CAL!D4857</f>
        <v>0</v>
      </c>
      <c r="E4857" s="6">
        <f>CAL!J4857</f>
        <v>0</v>
      </c>
      <c r="F4857" s="6">
        <f>CAL!R4857</f>
        <v>0</v>
      </c>
      <c r="G4857" s="6"/>
      <c r="H4857" s="6"/>
    </row>
    <row r="4858" spans="1:8">
      <c r="A4858" s="36">
        <f>CAL!A4858</f>
        <v>0</v>
      </c>
      <c r="B4858" s="6">
        <f>CAL!B4858</f>
        <v>0</v>
      </c>
      <c r="C4858" s="6">
        <f>CAL!C4858</f>
        <v>0</v>
      </c>
      <c r="D4858" s="6">
        <f>CAL!D4858</f>
        <v>0</v>
      </c>
      <c r="E4858" s="6">
        <f>CAL!J4858</f>
        <v>0</v>
      </c>
      <c r="F4858" s="6">
        <f>CAL!R4858</f>
        <v>0</v>
      </c>
      <c r="G4858" s="6"/>
      <c r="H4858" s="6"/>
    </row>
    <row r="4859" spans="1:8">
      <c r="A4859" s="36">
        <f>CAL!A4859</f>
        <v>0</v>
      </c>
      <c r="B4859" s="6">
        <f>CAL!B4859</f>
        <v>0</v>
      </c>
      <c r="C4859" s="6">
        <f>CAL!C4859</f>
        <v>0</v>
      </c>
      <c r="D4859" s="6">
        <f>CAL!D4859</f>
        <v>0</v>
      </c>
      <c r="E4859" s="6">
        <f>CAL!J4859</f>
        <v>0</v>
      </c>
      <c r="F4859" s="6">
        <f>CAL!R4859</f>
        <v>0</v>
      </c>
      <c r="G4859" s="6"/>
      <c r="H4859" s="6"/>
    </row>
    <row r="4860" spans="1:8">
      <c r="A4860" s="36">
        <f>CAL!A4860</f>
        <v>0</v>
      </c>
      <c r="B4860" s="6">
        <f>CAL!B4860</f>
        <v>0</v>
      </c>
      <c r="C4860" s="6">
        <f>CAL!C4860</f>
        <v>0</v>
      </c>
      <c r="D4860" s="6">
        <f>CAL!D4860</f>
        <v>0</v>
      </c>
      <c r="E4860" s="6">
        <f>CAL!J4860</f>
        <v>0</v>
      </c>
      <c r="F4860" s="6">
        <f>CAL!R4860</f>
        <v>0</v>
      </c>
      <c r="G4860" s="6"/>
      <c r="H4860" s="6"/>
    </row>
    <row r="4861" spans="1:8">
      <c r="A4861" s="36">
        <f>CAL!A4861</f>
        <v>0</v>
      </c>
      <c r="B4861" s="6">
        <f>CAL!B4861</f>
        <v>0</v>
      </c>
      <c r="C4861" s="6">
        <f>CAL!C4861</f>
        <v>0</v>
      </c>
      <c r="D4861" s="6">
        <f>CAL!D4861</f>
        <v>0</v>
      </c>
      <c r="E4861" s="6">
        <f>CAL!J4861</f>
        <v>0</v>
      </c>
      <c r="F4861" s="6">
        <f>CAL!R4861</f>
        <v>0</v>
      </c>
      <c r="G4861" s="6"/>
      <c r="H4861" s="6"/>
    </row>
    <row r="4862" spans="1:8">
      <c r="A4862" s="36">
        <f>CAL!A4862</f>
        <v>0</v>
      </c>
      <c r="B4862" s="6">
        <f>CAL!B4862</f>
        <v>0</v>
      </c>
      <c r="C4862" s="6">
        <f>CAL!C4862</f>
        <v>0</v>
      </c>
      <c r="D4862" s="6">
        <f>CAL!D4862</f>
        <v>0</v>
      </c>
      <c r="E4862" s="6">
        <f>CAL!J4862</f>
        <v>0</v>
      </c>
      <c r="F4862" s="6">
        <f>CAL!R4862</f>
        <v>0</v>
      </c>
      <c r="G4862" s="6"/>
      <c r="H4862" s="6"/>
    </row>
    <row r="4863" spans="1:8">
      <c r="A4863" s="36">
        <f>CAL!A4863</f>
        <v>0</v>
      </c>
      <c r="B4863" s="6">
        <f>CAL!B4863</f>
        <v>0</v>
      </c>
      <c r="C4863" s="6">
        <f>CAL!C4863</f>
        <v>0</v>
      </c>
      <c r="D4863" s="6">
        <f>CAL!D4863</f>
        <v>0</v>
      </c>
      <c r="E4863" s="6">
        <f>CAL!J4863</f>
        <v>0</v>
      </c>
      <c r="F4863" s="6">
        <f>CAL!R4863</f>
        <v>0</v>
      </c>
      <c r="G4863" s="6"/>
      <c r="H4863" s="6"/>
    </row>
    <row r="4864" spans="1:8">
      <c r="A4864" s="36">
        <f>CAL!A4864</f>
        <v>0</v>
      </c>
      <c r="B4864" s="6">
        <f>CAL!B4864</f>
        <v>0</v>
      </c>
      <c r="C4864" s="6">
        <f>CAL!C4864</f>
        <v>0</v>
      </c>
      <c r="D4864" s="6">
        <f>CAL!D4864</f>
        <v>0</v>
      </c>
      <c r="E4864" s="6">
        <f>CAL!J4864</f>
        <v>0</v>
      </c>
      <c r="F4864" s="6">
        <f>CAL!R4864</f>
        <v>0</v>
      </c>
      <c r="G4864" s="6"/>
      <c r="H4864" s="6"/>
    </row>
    <row r="4865" spans="1:8">
      <c r="A4865" s="36">
        <f>CAL!A4865</f>
        <v>0</v>
      </c>
      <c r="B4865" s="6">
        <f>CAL!B4865</f>
        <v>0</v>
      </c>
      <c r="C4865" s="6">
        <f>CAL!C4865</f>
        <v>0</v>
      </c>
      <c r="D4865" s="6">
        <f>CAL!D4865</f>
        <v>0</v>
      </c>
      <c r="E4865" s="6">
        <f>CAL!J4865</f>
        <v>0</v>
      </c>
      <c r="F4865" s="6">
        <f>CAL!R4865</f>
        <v>0</v>
      </c>
      <c r="G4865" s="6"/>
      <c r="H4865" s="6"/>
    </row>
    <row r="4866" spans="1:8">
      <c r="A4866" s="36">
        <f>CAL!A4866</f>
        <v>0</v>
      </c>
      <c r="B4866" s="6">
        <f>CAL!B4866</f>
        <v>0</v>
      </c>
      <c r="C4866" s="6">
        <f>CAL!C4866</f>
        <v>0</v>
      </c>
      <c r="D4866" s="6">
        <f>CAL!D4866</f>
        <v>0</v>
      </c>
      <c r="E4866" s="6">
        <f>CAL!J4866</f>
        <v>0</v>
      </c>
      <c r="F4866" s="6">
        <f>CAL!R4866</f>
        <v>0</v>
      </c>
      <c r="G4866" s="6"/>
      <c r="H4866" s="6"/>
    </row>
    <row r="4867" spans="1:8">
      <c r="A4867" s="36">
        <f>CAL!A4867</f>
        <v>0</v>
      </c>
      <c r="B4867" s="6">
        <f>CAL!B4867</f>
        <v>0</v>
      </c>
      <c r="C4867" s="6">
        <f>CAL!C4867</f>
        <v>0</v>
      </c>
      <c r="D4867" s="6">
        <f>CAL!D4867</f>
        <v>0</v>
      </c>
      <c r="E4867" s="6">
        <f>CAL!J4867</f>
        <v>0</v>
      </c>
      <c r="F4867" s="6">
        <f>CAL!R4867</f>
        <v>0</v>
      </c>
      <c r="G4867" s="6"/>
      <c r="H4867" s="6"/>
    </row>
    <row r="4868" spans="1:8">
      <c r="A4868" s="36">
        <f>CAL!A4868</f>
        <v>0</v>
      </c>
      <c r="B4868" s="6">
        <f>CAL!B4868</f>
        <v>0</v>
      </c>
      <c r="C4868" s="6">
        <f>CAL!C4868</f>
        <v>0</v>
      </c>
      <c r="D4868" s="6">
        <f>CAL!D4868</f>
        <v>0</v>
      </c>
      <c r="E4868" s="6">
        <f>CAL!J4868</f>
        <v>0</v>
      </c>
      <c r="F4868" s="6">
        <f>CAL!R4868</f>
        <v>0</v>
      </c>
      <c r="G4868" s="6"/>
      <c r="H4868" s="6"/>
    </row>
    <row r="4869" spans="1:8">
      <c r="A4869" s="36">
        <f>CAL!A4869</f>
        <v>0</v>
      </c>
      <c r="B4869" s="6">
        <f>CAL!B4869</f>
        <v>0</v>
      </c>
      <c r="C4869" s="6">
        <f>CAL!C4869</f>
        <v>0</v>
      </c>
      <c r="D4869" s="6">
        <f>CAL!D4869</f>
        <v>0</v>
      </c>
      <c r="E4869" s="6">
        <f>CAL!J4869</f>
        <v>0</v>
      </c>
      <c r="F4869" s="6">
        <f>CAL!R4869</f>
        <v>0</v>
      </c>
      <c r="G4869" s="6"/>
      <c r="H4869" s="6"/>
    </row>
    <row r="4870" spans="1:8">
      <c r="A4870" s="36">
        <f>CAL!A4870</f>
        <v>0</v>
      </c>
      <c r="B4870" s="6">
        <f>CAL!B4870</f>
        <v>0</v>
      </c>
      <c r="C4870" s="6">
        <f>CAL!C4870</f>
        <v>0</v>
      </c>
      <c r="D4870" s="6">
        <f>CAL!D4870</f>
        <v>0</v>
      </c>
      <c r="E4870" s="6">
        <f>CAL!J4870</f>
        <v>0</v>
      </c>
      <c r="F4870" s="6">
        <f>CAL!R4870</f>
        <v>0</v>
      </c>
      <c r="G4870" s="6"/>
      <c r="H4870" s="6"/>
    </row>
    <row r="4871" spans="1:8">
      <c r="A4871" s="36">
        <f>CAL!A4871</f>
        <v>0</v>
      </c>
      <c r="B4871" s="6">
        <f>CAL!B4871</f>
        <v>0</v>
      </c>
      <c r="C4871" s="6">
        <f>CAL!C4871</f>
        <v>0</v>
      </c>
      <c r="D4871" s="6">
        <f>CAL!D4871</f>
        <v>0</v>
      </c>
      <c r="E4871" s="6">
        <f>CAL!J4871</f>
        <v>0</v>
      </c>
      <c r="F4871" s="6">
        <f>CAL!R4871</f>
        <v>0</v>
      </c>
      <c r="G4871" s="6"/>
      <c r="H4871" s="6"/>
    </row>
    <row r="4872" spans="1:8">
      <c r="A4872" s="36">
        <f>CAL!A4872</f>
        <v>0</v>
      </c>
      <c r="B4872" s="6">
        <f>CAL!B4872</f>
        <v>0</v>
      </c>
      <c r="C4872" s="6">
        <f>CAL!C4872</f>
        <v>0</v>
      </c>
      <c r="D4872" s="6">
        <f>CAL!D4872</f>
        <v>0</v>
      </c>
      <c r="E4872" s="6">
        <f>CAL!J4872</f>
        <v>0</v>
      </c>
      <c r="F4872" s="6">
        <f>CAL!R4872</f>
        <v>0</v>
      </c>
      <c r="G4872" s="6"/>
      <c r="H4872" s="6"/>
    </row>
    <row r="4873" spans="1:8">
      <c r="A4873" s="36">
        <f>CAL!A4873</f>
        <v>0</v>
      </c>
      <c r="B4873" s="6">
        <f>CAL!B4873</f>
        <v>0</v>
      </c>
      <c r="C4873" s="6">
        <f>CAL!C4873</f>
        <v>0</v>
      </c>
      <c r="D4873" s="6">
        <f>CAL!D4873</f>
        <v>0</v>
      </c>
      <c r="E4873" s="6">
        <f>CAL!J4873</f>
        <v>0</v>
      </c>
      <c r="F4873" s="6">
        <f>CAL!R4873</f>
        <v>0</v>
      </c>
      <c r="G4873" s="6"/>
      <c r="H4873" s="6"/>
    </row>
    <row r="4874" spans="1:8">
      <c r="A4874" s="36">
        <f>CAL!A4874</f>
        <v>0</v>
      </c>
      <c r="B4874" s="6">
        <f>CAL!B4874</f>
        <v>0</v>
      </c>
      <c r="C4874" s="6">
        <f>CAL!C4874</f>
        <v>0</v>
      </c>
      <c r="D4874" s="6">
        <f>CAL!D4874</f>
        <v>0</v>
      </c>
      <c r="E4874" s="6">
        <f>CAL!J4874</f>
        <v>0</v>
      </c>
      <c r="F4874" s="6">
        <f>CAL!R4874</f>
        <v>0</v>
      </c>
      <c r="G4874" s="6"/>
      <c r="H4874" s="6"/>
    </row>
    <row r="4875" spans="1:8">
      <c r="A4875" s="36">
        <f>CAL!A4875</f>
        <v>0</v>
      </c>
      <c r="B4875" s="6">
        <f>CAL!B4875</f>
        <v>0</v>
      </c>
      <c r="C4875" s="6">
        <f>CAL!C4875</f>
        <v>0</v>
      </c>
      <c r="D4875" s="6">
        <f>CAL!D4875</f>
        <v>0</v>
      </c>
      <c r="E4875" s="6">
        <f>CAL!J4875</f>
        <v>0</v>
      </c>
      <c r="F4875" s="6">
        <f>CAL!R4875</f>
        <v>0</v>
      </c>
      <c r="G4875" s="6"/>
      <c r="H4875" s="6"/>
    </row>
    <row r="4876" spans="1:8">
      <c r="A4876" s="36">
        <f>CAL!A4876</f>
        <v>0</v>
      </c>
      <c r="B4876" s="6">
        <f>CAL!B4876</f>
        <v>0</v>
      </c>
      <c r="C4876" s="6">
        <f>CAL!C4876</f>
        <v>0</v>
      </c>
      <c r="D4876" s="6">
        <f>CAL!D4876</f>
        <v>0</v>
      </c>
      <c r="E4876" s="6">
        <f>CAL!J4876</f>
        <v>0</v>
      </c>
      <c r="F4876" s="6">
        <f>CAL!R4876</f>
        <v>0</v>
      </c>
      <c r="G4876" s="6"/>
      <c r="H4876" s="6"/>
    </row>
    <row r="4877" spans="1:8">
      <c r="A4877" s="36">
        <f>CAL!A4877</f>
        <v>0</v>
      </c>
      <c r="B4877" s="6">
        <f>CAL!B4877</f>
        <v>0</v>
      </c>
      <c r="C4877" s="6">
        <f>CAL!C4877</f>
        <v>0</v>
      </c>
      <c r="D4877" s="6">
        <f>CAL!D4877</f>
        <v>0</v>
      </c>
      <c r="E4877" s="6">
        <f>CAL!J4877</f>
        <v>0</v>
      </c>
      <c r="F4877" s="6">
        <f>CAL!R4877</f>
        <v>0</v>
      </c>
      <c r="G4877" s="6"/>
      <c r="H4877" s="6"/>
    </row>
    <row r="4878" spans="1:8">
      <c r="A4878" s="36">
        <f>CAL!A4878</f>
        <v>0</v>
      </c>
      <c r="B4878" s="6">
        <f>CAL!B4878</f>
        <v>0</v>
      </c>
      <c r="C4878" s="6">
        <f>CAL!C4878</f>
        <v>0</v>
      </c>
      <c r="D4878" s="6">
        <f>CAL!D4878</f>
        <v>0</v>
      </c>
      <c r="E4878" s="6">
        <f>CAL!J4878</f>
        <v>0</v>
      </c>
      <c r="F4878" s="6">
        <f>CAL!R4878</f>
        <v>0</v>
      </c>
      <c r="G4878" s="6"/>
      <c r="H4878" s="6"/>
    </row>
    <row r="4879" spans="1:8">
      <c r="A4879" s="36">
        <f>CAL!A4879</f>
        <v>0</v>
      </c>
      <c r="B4879" s="6">
        <f>CAL!B4879</f>
        <v>0</v>
      </c>
      <c r="C4879" s="6">
        <f>CAL!C4879</f>
        <v>0</v>
      </c>
      <c r="D4879" s="6">
        <f>CAL!D4879</f>
        <v>0</v>
      </c>
      <c r="E4879" s="6">
        <f>CAL!J4879</f>
        <v>0</v>
      </c>
      <c r="F4879" s="6">
        <f>CAL!R4879</f>
        <v>0</v>
      </c>
      <c r="G4879" s="6"/>
      <c r="H4879" s="6"/>
    </row>
    <row r="4880" spans="1:8">
      <c r="A4880" s="36">
        <f>CAL!A4880</f>
        <v>0</v>
      </c>
      <c r="B4880" s="6">
        <f>CAL!B4880</f>
        <v>0</v>
      </c>
      <c r="C4880" s="6">
        <f>CAL!C4880</f>
        <v>0</v>
      </c>
      <c r="D4880" s="6">
        <f>CAL!D4880</f>
        <v>0</v>
      </c>
      <c r="E4880" s="6">
        <f>CAL!J4880</f>
        <v>0</v>
      </c>
      <c r="F4880" s="6">
        <f>CAL!R4880</f>
        <v>0</v>
      </c>
      <c r="G4880" s="6"/>
      <c r="H4880" s="6"/>
    </row>
    <row r="4881" spans="1:8">
      <c r="A4881" s="36">
        <f>CAL!A4881</f>
        <v>0</v>
      </c>
      <c r="B4881" s="6">
        <f>CAL!B4881</f>
        <v>0</v>
      </c>
      <c r="C4881" s="6">
        <f>CAL!C4881</f>
        <v>0</v>
      </c>
      <c r="D4881" s="6">
        <f>CAL!D4881</f>
        <v>0</v>
      </c>
      <c r="E4881" s="6">
        <f>CAL!J4881</f>
        <v>0</v>
      </c>
      <c r="F4881" s="6">
        <f>CAL!R4881</f>
        <v>0</v>
      </c>
      <c r="G4881" s="6"/>
      <c r="H4881" s="6"/>
    </row>
    <row r="4882" spans="1:8">
      <c r="A4882" s="36">
        <f>CAL!A4882</f>
        <v>0</v>
      </c>
      <c r="B4882" s="6">
        <f>CAL!B4882</f>
        <v>0</v>
      </c>
      <c r="C4882" s="6">
        <f>CAL!C4882</f>
        <v>0</v>
      </c>
      <c r="D4882" s="6">
        <f>CAL!D4882</f>
        <v>0</v>
      </c>
      <c r="E4882" s="6">
        <f>CAL!J4882</f>
        <v>0</v>
      </c>
      <c r="F4882" s="6">
        <f>CAL!R4882</f>
        <v>0</v>
      </c>
      <c r="G4882" s="6"/>
      <c r="H4882" s="6"/>
    </row>
    <row r="4883" spans="1:8">
      <c r="A4883" s="36">
        <f>CAL!A4883</f>
        <v>0</v>
      </c>
      <c r="B4883" s="6">
        <f>CAL!B4883</f>
        <v>0</v>
      </c>
      <c r="C4883" s="6">
        <f>CAL!C4883</f>
        <v>0</v>
      </c>
      <c r="D4883" s="6">
        <f>CAL!D4883</f>
        <v>0</v>
      </c>
      <c r="E4883" s="6">
        <f>CAL!J4883</f>
        <v>0</v>
      </c>
      <c r="F4883" s="6">
        <f>CAL!R4883</f>
        <v>0</v>
      </c>
      <c r="G4883" s="6"/>
      <c r="H4883" s="6"/>
    </row>
    <row r="4884" spans="1:8">
      <c r="A4884" s="36">
        <f>CAL!A4884</f>
        <v>0</v>
      </c>
      <c r="B4884" s="6">
        <f>CAL!B4884</f>
        <v>0</v>
      </c>
      <c r="C4884" s="6">
        <f>CAL!C4884</f>
        <v>0</v>
      </c>
      <c r="D4884" s="6">
        <f>CAL!D4884</f>
        <v>0</v>
      </c>
      <c r="E4884" s="6">
        <f>CAL!J4884</f>
        <v>0</v>
      </c>
      <c r="F4884" s="6">
        <f>CAL!R4884</f>
        <v>0</v>
      </c>
      <c r="G4884" s="6"/>
      <c r="H4884" s="6"/>
    </row>
    <row r="4885" spans="1:8">
      <c r="A4885" s="36">
        <f>CAL!A4885</f>
        <v>0</v>
      </c>
      <c r="B4885" s="6">
        <f>CAL!B4885</f>
        <v>0</v>
      </c>
      <c r="C4885" s="6">
        <f>CAL!C4885</f>
        <v>0</v>
      </c>
      <c r="D4885" s="6">
        <f>CAL!D4885</f>
        <v>0</v>
      </c>
      <c r="E4885" s="6">
        <f>CAL!J4885</f>
        <v>0</v>
      </c>
      <c r="F4885" s="6">
        <f>CAL!R4885</f>
        <v>0</v>
      </c>
      <c r="G4885" s="6"/>
      <c r="H4885" s="6"/>
    </row>
    <row r="4886" spans="1:8">
      <c r="A4886" s="36">
        <f>CAL!A4886</f>
        <v>0</v>
      </c>
      <c r="B4886" s="6">
        <f>CAL!B4886</f>
        <v>0</v>
      </c>
      <c r="C4886" s="6">
        <f>CAL!C4886</f>
        <v>0</v>
      </c>
      <c r="D4886" s="6">
        <f>CAL!D4886</f>
        <v>0</v>
      </c>
      <c r="E4886" s="6">
        <f>CAL!J4886</f>
        <v>0</v>
      </c>
      <c r="F4886" s="6">
        <f>CAL!R4886</f>
        <v>0</v>
      </c>
      <c r="G4886" s="6"/>
      <c r="H4886" s="6"/>
    </row>
    <row r="4887" spans="1:8">
      <c r="A4887" s="36">
        <f>CAL!A4887</f>
        <v>0</v>
      </c>
      <c r="B4887" s="6">
        <f>CAL!B4887</f>
        <v>0</v>
      </c>
      <c r="C4887" s="6">
        <f>CAL!C4887</f>
        <v>0</v>
      </c>
      <c r="D4887" s="6">
        <f>CAL!D4887</f>
        <v>0</v>
      </c>
      <c r="E4887" s="6">
        <f>CAL!J4887</f>
        <v>0</v>
      </c>
      <c r="F4887" s="6">
        <f>CAL!R4887</f>
        <v>0</v>
      </c>
      <c r="G4887" s="6"/>
      <c r="H4887" s="6"/>
    </row>
    <row r="4888" spans="1:8">
      <c r="A4888" s="36">
        <f>CAL!A4888</f>
        <v>0</v>
      </c>
      <c r="B4888" s="6">
        <f>CAL!B4888</f>
        <v>0</v>
      </c>
      <c r="C4888" s="6">
        <f>CAL!C4888</f>
        <v>0</v>
      </c>
      <c r="D4888" s="6">
        <f>CAL!D4888</f>
        <v>0</v>
      </c>
      <c r="E4888" s="6">
        <f>CAL!J4888</f>
        <v>0</v>
      </c>
      <c r="F4888" s="6">
        <f>CAL!R4888</f>
        <v>0</v>
      </c>
      <c r="G4888" s="6"/>
      <c r="H4888" s="6"/>
    </row>
    <row r="4889" spans="1:8">
      <c r="A4889" s="36">
        <f>CAL!A4889</f>
        <v>0</v>
      </c>
      <c r="B4889" s="6">
        <f>CAL!B4889</f>
        <v>0</v>
      </c>
      <c r="C4889" s="6">
        <f>CAL!C4889</f>
        <v>0</v>
      </c>
      <c r="D4889" s="6">
        <f>CAL!D4889</f>
        <v>0</v>
      </c>
      <c r="E4889" s="6">
        <f>CAL!J4889</f>
        <v>0</v>
      </c>
      <c r="F4889" s="6">
        <f>CAL!R4889</f>
        <v>0</v>
      </c>
      <c r="G4889" s="6"/>
      <c r="H4889" s="6"/>
    </row>
    <row r="4890" spans="1:8">
      <c r="A4890" s="36">
        <f>CAL!A4890</f>
        <v>0</v>
      </c>
      <c r="B4890" s="6">
        <f>CAL!B4890</f>
        <v>0</v>
      </c>
      <c r="C4890" s="6">
        <f>CAL!C4890</f>
        <v>0</v>
      </c>
      <c r="D4890" s="6">
        <f>CAL!D4890</f>
        <v>0</v>
      </c>
      <c r="E4890" s="6">
        <f>CAL!J4890</f>
        <v>0</v>
      </c>
      <c r="F4890" s="6">
        <f>CAL!R4890</f>
        <v>0</v>
      </c>
      <c r="G4890" s="6"/>
      <c r="H4890" s="6"/>
    </row>
    <row r="4891" spans="1:8">
      <c r="A4891" s="36">
        <f>CAL!A4891</f>
        <v>0</v>
      </c>
      <c r="B4891" s="6">
        <f>CAL!B4891</f>
        <v>0</v>
      </c>
      <c r="C4891" s="6">
        <f>CAL!C4891</f>
        <v>0</v>
      </c>
      <c r="D4891" s="6">
        <f>CAL!D4891</f>
        <v>0</v>
      </c>
      <c r="E4891" s="6">
        <f>CAL!J4891</f>
        <v>0</v>
      </c>
      <c r="F4891" s="6">
        <f>CAL!R4891</f>
        <v>0</v>
      </c>
      <c r="G4891" s="6"/>
      <c r="H4891" s="6"/>
    </row>
    <row r="4892" spans="1:8">
      <c r="A4892" s="36">
        <f>CAL!A4892</f>
        <v>0</v>
      </c>
      <c r="B4892" s="6">
        <f>CAL!B4892</f>
        <v>0</v>
      </c>
      <c r="C4892" s="6">
        <f>CAL!C4892</f>
        <v>0</v>
      </c>
      <c r="D4892" s="6">
        <f>CAL!D4892</f>
        <v>0</v>
      </c>
      <c r="E4892" s="6">
        <f>CAL!J4892</f>
        <v>0</v>
      </c>
      <c r="F4892" s="6">
        <f>CAL!R4892</f>
        <v>0</v>
      </c>
      <c r="G4892" s="6"/>
      <c r="H4892" s="6"/>
    </row>
    <row r="4893" spans="1:8">
      <c r="A4893" s="36">
        <f>CAL!A4893</f>
        <v>0</v>
      </c>
      <c r="B4893" s="6">
        <f>CAL!B4893</f>
        <v>0</v>
      </c>
      <c r="C4893" s="6">
        <f>CAL!C4893</f>
        <v>0</v>
      </c>
      <c r="D4893" s="6">
        <f>CAL!D4893</f>
        <v>0</v>
      </c>
      <c r="E4893" s="6">
        <f>CAL!J4893</f>
        <v>0</v>
      </c>
      <c r="F4893" s="6">
        <f>CAL!R4893</f>
        <v>0</v>
      </c>
      <c r="G4893" s="6"/>
      <c r="H4893" s="6"/>
    </row>
    <row r="4894" spans="1:8">
      <c r="A4894" s="36">
        <f>CAL!A4894</f>
        <v>0</v>
      </c>
      <c r="B4894" s="6">
        <f>CAL!B4894</f>
        <v>0</v>
      </c>
      <c r="C4894" s="6">
        <f>CAL!C4894</f>
        <v>0</v>
      </c>
      <c r="D4894" s="6">
        <f>CAL!D4894</f>
        <v>0</v>
      </c>
      <c r="E4894" s="6">
        <f>CAL!J4894</f>
        <v>0</v>
      </c>
      <c r="F4894" s="6">
        <f>CAL!R4894</f>
        <v>0</v>
      </c>
      <c r="G4894" s="6"/>
      <c r="H4894" s="6"/>
    </row>
    <row r="4895" spans="1:8">
      <c r="A4895" s="36">
        <f>CAL!A4895</f>
        <v>0</v>
      </c>
      <c r="B4895" s="6">
        <f>CAL!B4895</f>
        <v>0</v>
      </c>
      <c r="C4895" s="6">
        <f>CAL!C4895</f>
        <v>0</v>
      </c>
      <c r="D4895" s="6">
        <f>CAL!D4895</f>
        <v>0</v>
      </c>
      <c r="E4895" s="6">
        <f>CAL!J4895</f>
        <v>0</v>
      </c>
      <c r="F4895" s="6">
        <f>CAL!R4895</f>
        <v>0</v>
      </c>
      <c r="G4895" s="6"/>
      <c r="H4895" s="6"/>
    </row>
    <row r="4896" spans="1:8">
      <c r="A4896" s="36">
        <f>CAL!A4896</f>
        <v>0</v>
      </c>
      <c r="B4896" s="6">
        <f>CAL!B4896</f>
        <v>0</v>
      </c>
      <c r="C4896" s="6">
        <f>CAL!C4896</f>
        <v>0</v>
      </c>
      <c r="D4896" s="6">
        <f>CAL!D4896</f>
        <v>0</v>
      </c>
      <c r="E4896" s="6">
        <f>CAL!J4896</f>
        <v>0</v>
      </c>
      <c r="F4896" s="6">
        <f>CAL!R4896</f>
        <v>0</v>
      </c>
      <c r="G4896" s="6"/>
      <c r="H4896" s="6"/>
    </row>
    <row r="4897" spans="1:8">
      <c r="A4897" s="36">
        <f>CAL!A4897</f>
        <v>0</v>
      </c>
      <c r="B4897" s="6">
        <f>CAL!B4897</f>
        <v>0</v>
      </c>
      <c r="C4897" s="6">
        <f>CAL!C4897</f>
        <v>0</v>
      </c>
      <c r="D4897" s="6">
        <f>CAL!D4897</f>
        <v>0</v>
      </c>
      <c r="E4897" s="6">
        <f>CAL!J4897</f>
        <v>0</v>
      </c>
      <c r="F4897" s="6">
        <f>CAL!R4897</f>
        <v>0</v>
      </c>
      <c r="G4897" s="6"/>
      <c r="H4897" s="6"/>
    </row>
    <row r="4898" spans="1:8">
      <c r="A4898" s="36">
        <f>CAL!A4898</f>
        <v>0</v>
      </c>
      <c r="B4898" s="6">
        <f>CAL!B4898</f>
        <v>0</v>
      </c>
      <c r="C4898" s="6">
        <f>CAL!C4898</f>
        <v>0</v>
      </c>
      <c r="D4898" s="6">
        <f>CAL!D4898</f>
        <v>0</v>
      </c>
      <c r="E4898" s="6">
        <f>CAL!J4898</f>
        <v>0</v>
      </c>
      <c r="F4898" s="6">
        <f>CAL!R4898</f>
        <v>0</v>
      </c>
      <c r="G4898" s="6"/>
      <c r="H4898" s="6"/>
    </row>
    <row r="4899" spans="1:8">
      <c r="A4899" s="36">
        <f>CAL!A4899</f>
        <v>0</v>
      </c>
      <c r="B4899" s="6">
        <f>CAL!B4899</f>
        <v>0</v>
      </c>
      <c r="C4899" s="6">
        <f>CAL!C4899</f>
        <v>0</v>
      </c>
      <c r="D4899" s="6">
        <f>CAL!D4899</f>
        <v>0</v>
      </c>
      <c r="E4899" s="6">
        <f>CAL!J4899</f>
        <v>0</v>
      </c>
      <c r="F4899" s="6">
        <f>CAL!R4899</f>
        <v>0</v>
      </c>
      <c r="G4899" s="6"/>
      <c r="H4899" s="6"/>
    </row>
    <row r="4900" spans="1:8">
      <c r="A4900" s="36">
        <f>CAL!A4900</f>
        <v>0</v>
      </c>
      <c r="B4900" s="6">
        <f>CAL!B4900</f>
        <v>0</v>
      </c>
      <c r="C4900" s="6">
        <f>CAL!C4900</f>
        <v>0</v>
      </c>
      <c r="D4900" s="6">
        <f>CAL!D4900</f>
        <v>0</v>
      </c>
      <c r="E4900" s="6">
        <f>CAL!J4900</f>
        <v>0</v>
      </c>
      <c r="F4900" s="6">
        <f>CAL!R4900</f>
        <v>0</v>
      </c>
      <c r="G4900" s="6"/>
      <c r="H4900" s="6"/>
    </row>
    <row r="4901" spans="1:8">
      <c r="A4901" s="36">
        <f>CAL!A4901</f>
        <v>0</v>
      </c>
      <c r="B4901" s="6">
        <f>CAL!B4901</f>
        <v>0</v>
      </c>
      <c r="C4901" s="6">
        <f>CAL!C4901</f>
        <v>0</v>
      </c>
      <c r="D4901" s="6">
        <f>CAL!D4901</f>
        <v>0</v>
      </c>
      <c r="E4901" s="6">
        <f>CAL!J4901</f>
        <v>0</v>
      </c>
      <c r="F4901" s="6">
        <f>CAL!R4901</f>
        <v>0</v>
      </c>
      <c r="G4901" s="6"/>
      <c r="H4901" s="6"/>
    </row>
    <row r="4902" spans="1:8">
      <c r="A4902" s="36">
        <f>CAL!A4902</f>
        <v>0</v>
      </c>
      <c r="B4902" s="6">
        <f>CAL!B4902</f>
        <v>0</v>
      </c>
      <c r="C4902" s="6">
        <f>CAL!C4902</f>
        <v>0</v>
      </c>
      <c r="D4902" s="6">
        <f>CAL!D4902</f>
        <v>0</v>
      </c>
      <c r="E4902" s="6">
        <f>CAL!J4902</f>
        <v>0</v>
      </c>
      <c r="F4902" s="6">
        <f>CAL!R4902</f>
        <v>0</v>
      </c>
      <c r="G4902" s="6"/>
      <c r="H4902" s="6"/>
    </row>
    <row r="4903" spans="1:8">
      <c r="A4903" s="36">
        <f>CAL!A4903</f>
        <v>0</v>
      </c>
      <c r="B4903" s="6">
        <f>CAL!B4903</f>
        <v>0</v>
      </c>
      <c r="C4903" s="6">
        <f>CAL!C4903</f>
        <v>0</v>
      </c>
      <c r="D4903" s="6">
        <f>CAL!D4903</f>
        <v>0</v>
      </c>
      <c r="E4903" s="6">
        <f>CAL!J4903</f>
        <v>0</v>
      </c>
      <c r="F4903" s="6">
        <f>CAL!R4903</f>
        <v>0</v>
      </c>
      <c r="G4903" s="6"/>
      <c r="H4903" s="6"/>
    </row>
    <row r="4904" spans="1:8">
      <c r="A4904" s="36">
        <f>CAL!A4904</f>
        <v>0</v>
      </c>
      <c r="B4904" s="6">
        <f>CAL!B4904</f>
        <v>0</v>
      </c>
      <c r="C4904" s="6">
        <f>CAL!C4904</f>
        <v>0</v>
      </c>
      <c r="D4904" s="6">
        <f>CAL!D4904</f>
        <v>0</v>
      </c>
      <c r="E4904" s="6">
        <f>CAL!J4904</f>
        <v>0</v>
      </c>
      <c r="F4904" s="6">
        <f>CAL!R4904</f>
        <v>0</v>
      </c>
      <c r="G4904" s="6"/>
      <c r="H4904" s="6"/>
    </row>
    <row r="4905" spans="1:8">
      <c r="A4905" s="36">
        <f>CAL!A4905</f>
        <v>0</v>
      </c>
      <c r="B4905" s="6">
        <f>CAL!B4905</f>
        <v>0</v>
      </c>
      <c r="C4905" s="6">
        <f>CAL!C4905</f>
        <v>0</v>
      </c>
      <c r="D4905" s="6">
        <f>CAL!D4905</f>
        <v>0</v>
      </c>
      <c r="E4905" s="6">
        <f>CAL!J4905</f>
        <v>0</v>
      </c>
      <c r="F4905" s="6">
        <f>CAL!R4905</f>
        <v>0</v>
      </c>
      <c r="G4905" s="6"/>
      <c r="H4905" s="6"/>
    </row>
    <row r="4906" spans="1:8">
      <c r="A4906" s="36">
        <f>CAL!A4906</f>
        <v>0</v>
      </c>
      <c r="B4906" s="6">
        <f>CAL!B4906</f>
        <v>0</v>
      </c>
      <c r="C4906" s="6">
        <f>CAL!C4906</f>
        <v>0</v>
      </c>
      <c r="D4906" s="6">
        <f>CAL!D4906</f>
        <v>0</v>
      </c>
      <c r="E4906" s="6">
        <f>CAL!J4906</f>
        <v>0</v>
      </c>
      <c r="F4906" s="6">
        <f>CAL!R4906</f>
        <v>0</v>
      </c>
      <c r="G4906" s="6"/>
      <c r="H4906" s="6"/>
    </row>
    <row r="4907" spans="1:8">
      <c r="A4907" s="36">
        <f>CAL!A4907</f>
        <v>0</v>
      </c>
      <c r="B4907" s="6">
        <f>CAL!B4907</f>
        <v>0</v>
      </c>
      <c r="C4907" s="6">
        <f>CAL!C4907</f>
        <v>0</v>
      </c>
      <c r="D4907" s="6">
        <f>CAL!D4907</f>
        <v>0</v>
      </c>
      <c r="E4907" s="6">
        <f>CAL!J4907</f>
        <v>0</v>
      </c>
      <c r="F4907" s="6">
        <f>CAL!R4907</f>
        <v>0</v>
      </c>
      <c r="G4907" s="6"/>
      <c r="H4907" s="6"/>
    </row>
    <row r="4908" spans="1:8">
      <c r="A4908" s="36">
        <f>CAL!A4908</f>
        <v>0</v>
      </c>
      <c r="B4908" s="6">
        <f>CAL!B4908</f>
        <v>0</v>
      </c>
      <c r="C4908" s="6">
        <f>CAL!C4908</f>
        <v>0</v>
      </c>
      <c r="D4908" s="6">
        <f>CAL!D4908</f>
        <v>0</v>
      </c>
      <c r="E4908" s="6">
        <f>CAL!J4908</f>
        <v>0</v>
      </c>
      <c r="F4908" s="6">
        <f>CAL!R4908</f>
        <v>0</v>
      </c>
      <c r="G4908" s="6"/>
      <c r="H4908" s="6"/>
    </row>
    <row r="4909" spans="1:8">
      <c r="A4909" s="36">
        <f>CAL!A4909</f>
        <v>0</v>
      </c>
      <c r="B4909" s="6">
        <f>CAL!B4909</f>
        <v>0</v>
      </c>
      <c r="C4909" s="6">
        <f>CAL!C4909</f>
        <v>0</v>
      </c>
      <c r="D4909" s="6">
        <f>CAL!D4909</f>
        <v>0</v>
      </c>
      <c r="E4909" s="6">
        <f>CAL!J4909</f>
        <v>0</v>
      </c>
      <c r="F4909" s="6">
        <f>CAL!R4909</f>
        <v>0</v>
      </c>
      <c r="G4909" s="6"/>
      <c r="H4909" s="6"/>
    </row>
    <row r="4910" spans="1:8">
      <c r="A4910" s="36">
        <f>CAL!A4910</f>
        <v>0</v>
      </c>
      <c r="B4910" s="6">
        <f>CAL!B4910</f>
        <v>0</v>
      </c>
      <c r="C4910" s="6">
        <f>CAL!C4910</f>
        <v>0</v>
      </c>
      <c r="D4910" s="6">
        <f>CAL!D4910</f>
        <v>0</v>
      </c>
      <c r="E4910" s="6">
        <f>CAL!J4910</f>
        <v>0</v>
      </c>
      <c r="F4910" s="6">
        <f>CAL!R4910</f>
        <v>0</v>
      </c>
      <c r="G4910" s="6"/>
      <c r="H4910" s="6"/>
    </row>
    <row r="4911" spans="1:8">
      <c r="A4911" s="36">
        <f>CAL!A4911</f>
        <v>0</v>
      </c>
      <c r="B4911" s="6">
        <f>CAL!B4911</f>
        <v>0</v>
      </c>
      <c r="C4911" s="6">
        <f>CAL!C4911</f>
        <v>0</v>
      </c>
      <c r="D4911" s="6">
        <f>CAL!D4911</f>
        <v>0</v>
      </c>
      <c r="E4911" s="6">
        <f>CAL!J4911</f>
        <v>0</v>
      </c>
      <c r="F4911" s="6">
        <f>CAL!R4911</f>
        <v>0</v>
      </c>
      <c r="G4911" s="6"/>
      <c r="H4911" s="6"/>
    </row>
    <row r="4912" spans="1:8">
      <c r="A4912" s="36">
        <f>CAL!A4912</f>
        <v>0</v>
      </c>
      <c r="B4912" s="6">
        <f>CAL!B4912</f>
        <v>0</v>
      </c>
      <c r="C4912" s="6">
        <f>CAL!C4912</f>
        <v>0</v>
      </c>
      <c r="D4912" s="6">
        <f>CAL!D4912</f>
        <v>0</v>
      </c>
      <c r="E4912" s="6">
        <f>CAL!J4912</f>
        <v>0</v>
      </c>
      <c r="F4912" s="6">
        <f>CAL!R4912</f>
        <v>0</v>
      </c>
      <c r="G4912" s="6"/>
      <c r="H4912" s="6"/>
    </row>
    <row r="4913" spans="1:8">
      <c r="A4913" s="36">
        <f>CAL!A4913</f>
        <v>0</v>
      </c>
      <c r="B4913" s="6">
        <f>CAL!B4913</f>
        <v>0</v>
      </c>
      <c r="C4913" s="6">
        <f>CAL!C4913</f>
        <v>0</v>
      </c>
      <c r="D4913" s="6">
        <f>CAL!D4913</f>
        <v>0</v>
      </c>
      <c r="E4913" s="6">
        <f>CAL!J4913</f>
        <v>0</v>
      </c>
      <c r="F4913" s="6">
        <f>CAL!R4913</f>
        <v>0</v>
      </c>
      <c r="G4913" s="6"/>
      <c r="H4913" s="6"/>
    </row>
    <row r="4914" spans="1:8">
      <c r="A4914" s="36">
        <f>CAL!A4914</f>
        <v>0</v>
      </c>
      <c r="B4914" s="6">
        <f>CAL!B4914</f>
        <v>0</v>
      </c>
      <c r="C4914" s="6">
        <f>CAL!C4914</f>
        <v>0</v>
      </c>
      <c r="D4914" s="6">
        <f>CAL!D4914</f>
        <v>0</v>
      </c>
      <c r="E4914" s="6">
        <f>CAL!J4914</f>
        <v>0</v>
      </c>
      <c r="F4914" s="6">
        <f>CAL!R4914</f>
        <v>0</v>
      </c>
      <c r="G4914" s="6"/>
      <c r="H4914" s="6"/>
    </row>
    <row r="4915" spans="1:8">
      <c r="A4915" s="36">
        <f>CAL!A4915</f>
        <v>0</v>
      </c>
      <c r="B4915" s="6">
        <f>CAL!B4915</f>
        <v>0</v>
      </c>
      <c r="C4915" s="6">
        <f>CAL!C4915</f>
        <v>0</v>
      </c>
      <c r="D4915" s="6">
        <f>CAL!D4915</f>
        <v>0</v>
      </c>
      <c r="E4915" s="6">
        <f>CAL!J4915</f>
        <v>0</v>
      </c>
      <c r="F4915" s="6">
        <f>CAL!R4915</f>
        <v>0</v>
      </c>
      <c r="G4915" s="6"/>
      <c r="H4915" s="6"/>
    </row>
    <row r="4916" spans="1:8">
      <c r="A4916" s="36">
        <f>CAL!A4916</f>
        <v>0</v>
      </c>
      <c r="B4916" s="6">
        <f>CAL!B4916</f>
        <v>0</v>
      </c>
      <c r="C4916" s="6">
        <f>CAL!C4916</f>
        <v>0</v>
      </c>
      <c r="D4916" s="6">
        <f>CAL!D4916</f>
        <v>0</v>
      </c>
      <c r="E4916" s="6">
        <f>CAL!J4916</f>
        <v>0</v>
      </c>
      <c r="F4916" s="6">
        <f>CAL!R4916</f>
        <v>0</v>
      </c>
      <c r="G4916" s="6"/>
      <c r="H4916" s="6"/>
    </row>
    <row r="4917" spans="1:8">
      <c r="A4917" s="36">
        <f>CAL!A4917</f>
        <v>0</v>
      </c>
      <c r="B4917" s="6">
        <f>CAL!B4917</f>
        <v>0</v>
      </c>
      <c r="C4917" s="6">
        <f>CAL!C4917</f>
        <v>0</v>
      </c>
      <c r="D4917" s="6">
        <f>CAL!D4917</f>
        <v>0</v>
      </c>
      <c r="E4917" s="6">
        <f>CAL!J4917</f>
        <v>0</v>
      </c>
      <c r="F4917" s="6">
        <f>CAL!R4917</f>
        <v>0</v>
      </c>
      <c r="G4917" s="6"/>
      <c r="H4917" s="6"/>
    </row>
    <row r="4918" spans="1:8">
      <c r="A4918" s="36">
        <f>CAL!A4918</f>
        <v>0</v>
      </c>
      <c r="B4918" s="6">
        <f>CAL!B4918</f>
        <v>0</v>
      </c>
      <c r="C4918" s="6">
        <f>CAL!C4918</f>
        <v>0</v>
      </c>
      <c r="D4918" s="6">
        <f>CAL!D4918</f>
        <v>0</v>
      </c>
      <c r="E4918" s="6">
        <f>CAL!J4918</f>
        <v>0</v>
      </c>
      <c r="F4918" s="6">
        <f>CAL!R4918</f>
        <v>0</v>
      </c>
      <c r="G4918" s="6"/>
      <c r="H4918" s="6"/>
    </row>
    <row r="4919" spans="1:8">
      <c r="A4919" s="36">
        <f>CAL!A4919</f>
        <v>0</v>
      </c>
      <c r="B4919" s="6">
        <f>CAL!B4919</f>
        <v>0</v>
      </c>
      <c r="C4919" s="6">
        <f>CAL!C4919</f>
        <v>0</v>
      </c>
      <c r="D4919" s="6">
        <f>CAL!D4919</f>
        <v>0</v>
      </c>
      <c r="E4919" s="6">
        <f>CAL!J4919</f>
        <v>0</v>
      </c>
      <c r="F4919" s="6">
        <f>CAL!R4919</f>
        <v>0</v>
      </c>
      <c r="G4919" s="6"/>
      <c r="H4919" s="6"/>
    </row>
    <row r="4920" spans="1:8">
      <c r="A4920" s="36">
        <f>CAL!A4920</f>
        <v>0</v>
      </c>
      <c r="B4920" s="6">
        <f>CAL!B4920</f>
        <v>0</v>
      </c>
      <c r="C4920" s="6">
        <f>CAL!C4920</f>
        <v>0</v>
      </c>
      <c r="D4920" s="6">
        <f>CAL!D4920</f>
        <v>0</v>
      </c>
      <c r="E4920" s="6">
        <f>CAL!J4920</f>
        <v>0</v>
      </c>
      <c r="F4920" s="6">
        <f>CAL!R4920</f>
        <v>0</v>
      </c>
      <c r="G4920" s="6"/>
      <c r="H4920" s="6"/>
    </row>
    <row r="4921" spans="1:8">
      <c r="A4921" s="36">
        <f>CAL!A4921</f>
        <v>0</v>
      </c>
      <c r="B4921" s="6">
        <f>CAL!B4921</f>
        <v>0</v>
      </c>
      <c r="C4921" s="6">
        <f>CAL!C4921</f>
        <v>0</v>
      </c>
      <c r="D4921" s="6">
        <f>CAL!D4921</f>
        <v>0</v>
      </c>
      <c r="E4921" s="6">
        <f>CAL!J4921</f>
        <v>0</v>
      </c>
      <c r="F4921" s="6">
        <f>CAL!R4921</f>
        <v>0</v>
      </c>
      <c r="G4921" s="6"/>
      <c r="H4921" s="6"/>
    </row>
    <row r="4922" spans="1:8">
      <c r="A4922" s="36">
        <f>CAL!A4922</f>
        <v>0</v>
      </c>
      <c r="B4922" s="6">
        <f>CAL!B4922</f>
        <v>0</v>
      </c>
      <c r="C4922" s="6">
        <f>CAL!C4922</f>
        <v>0</v>
      </c>
      <c r="D4922" s="6">
        <f>CAL!D4922</f>
        <v>0</v>
      </c>
      <c r="E4922" s="6">
        <f>CAL!J4922</f>
        <v>0</v>
      </c>
      <c r="F4922" s="6">
        <f>CAL!R4922</f>
        <v>0</v>
      </c>
      <c r="G4922" s="6"/>
      <c r="H4922" s="6"/>
    </row>
    <row r="4923" spans="1:8">
      <c r="A4923" s="36">
        <f>CAL!A4923</f>
        <v>0</v>
      </c>
      <c r="B4923" s="6">
        <f>CAL!B4923</f>
        <v>0</v>
      </c>
      <c r="C4923" s="6">
        <f>CAL!C4923</f>
        <v>0</v>
      </c>
      <c r="D4923" s="6">
        <f>CAL!D4923</f>
        <v>0</v>
      </c>
      <c r="E4923" s="6">
        <f>CAL!J4923</f>
        <v>0</v>
      </c>
      <c r="F4923" s="6">
        <f>CAL!R4923</f>
        <v>0</v>
      </c>
      <c r="G4923" s="6"/>
      <c r="H4923" s="6"/>
    </row>
    <row r="4924" spans="1:8">
      <c r="A4924" s="36">
        <f>CAL!A4924</f>
        <v>0</v>
      </c>
      <c r="B4924" s="6">
        <f>CAL!B4924</f>
        <v>0</v>
      </c>
      <c r="C4924" s="6">
        <f>CAL!C4924</f>
        <v>0</v>
      </c>
      <c r="D4924" s="6">
        <f>CAL!D4924</f>
        <v>0</v>
      </c>
      <c r="E4924" s="6">
        <f>CAL!J4924</f>
        <v>0</v>
      </c>
      <c r="F4924" s="6">
        <f>CAL!R4924</f>
        <v>0</v>
      </c>
      <c r="G4924" s="6"/>
      <c r="H4924" s="6"/>
    </row>
    <row r="4925" spans="1:8">
      <c r="A4925" s="36">
        <f>CAL!A4925</f>
        <v>0</v>
      </c>
      <c r="B4925" s="6">
        <f>CAL!B4925</f>
        <v>0</v>
      </c>
      <c r="C4925" s="6">
        <f>CAL!C4925</f>
        <v>0</v>
      </c>
      <c r="D4925" s="6">
        <f>CAL!D4925</f>
        <v>0</v>
      </c>
      <c r="E4925" s="6">
        <f>CAL!J4925</f>
        <v>0</v>
      </c>
      <c r="F4925" s="6">
        <f>CAL!R4925</f>
        <v>0</v>
      </c>
      <c r="G4925" s="6"/>
      <c r="H4925" s="6"/>
    </row>
    <row r="4926" spans="1:8">
      <c r="A4926" s="36">
        <f>CAL!A4926</f>
        <v>0</v>
      </c>
      <c r="B4926" s="6">
        <f>CAL!B4926</f>
        <v>0</v>
      </c>
      <c r="C4926" s="6">
        <f>CAL!C4926</f>
        <v>0</v>
      </c>
      <c r="D4926" s="6">
        <f>CAL!D4926</f>
        <v>0</v>
      </c>
      <c r="E4926" s="6">
        <f>CAL!J4926</f>
        <v>0</v>
      </c>
      <c r="F4926" s="6">
        <f>CAL!R4926</f>
        <v>0</v>
      </c>
      <c r="G4926" s="6"/>
      <c r="H4926" s="6"/>
    </row>
    <row r="4927" spans="1:8">
      <c r="A4927" s="36">
        <f>CAL!A4927</f>
        <v>0</v>
      </c>
      <c r="B4927" s="6">
        <f>CAL!B4927</f>
        <v>0</v>
      </c>
      <c r="C4927" s="6">
        <f>CAL!C4927</f>
        <v>0</v>
      </c>
      <c r="D4927" s="6">
        <f>CAL!D4927</f>
        <v>0</v>
      </c>
      <c r="E4927" s="6">
        <f>CAL!J4927</f>
        <v>0</v>
      </c>
      <c r="F4927" s="6">
        <f>CAL!R4927</f>
        <v>0</v>
      </c>
      <c r="G4927" s="6"/>
      <c r="H4927" s="6"/>
    </row>
    <row r="4928" spans="1:8">
      <c r="A4928" s="36">
        <f>CAL!A4928</f>
        <v>0</v>
      </c>
      <c r="B4928" s="6">
        <f>CAL!B4928</f>
        <v>0</v>
      </c>
      <c r="C4928" s="6">
        <f>CAL!C4928</f>
        <v>0</v>
      </c>
      <c r="D4928" s="6">
        <f>CAL!D4928</f>
        <v>0</v>
      </c>
      <c r="E4928" s="6">
        <f>CAL!J4928</f>
        <v>0</v>
      </c>
      <c r="F4928" s="6">
        <f>CAL!R4928</f>
        <v>0</v>
      </c>
      <c r="G4928" s="6"/>
      <c r="H4928" s="6"/>
    </row>
    <row r="4929" spans="1:8">
      <c r="A4929" s="36">
        <f>CAL!A4929</f>
        <v>0</v>
      </c>
      <c r="B4929" s="6">
        <f>CAL!B4929</f>
        <v>0</v>
      </c>
      <c r="C4929" s="6">
        <f>CAL!C4929</f>
        <v>0</v>
      </c>
      <c r="D4929" s="6">
        <f>CAL!D4929</f>
        <v>0</v>
      </c>
      <c r="E4929" s="6">
        <f>CAL!J4929</f>
        <v>0</v>
      </c>
      <c r="F4929" s="6">
        <f>CAL!R4929</f>
        <v>0</v>
      </c>
      <c r="G4929" s="6"/>
      <c r="H4929" s="6"/>
    </row>
    <row r="4930" spans="1:8">
      <c r="A4930" s="36">
        <f>CAL!A4930</f>
        <v>0</v>
      </c>
      <c r="B4930" s="6">
        <f>CAL!B4930</f>
        <v>0</v>
      </c>
      <c r="C4930" s="6">
        <f>CAL!C4930</f>
        <v>0</v>
      </c>
      <c r="D4930" s="6">
        <f>CAL!D4930</f>
        <v>0</v>
      </c>
      <c r="E4930" s="6">
        <f>CAL!J4930</f>
        <v>0</v>
      </c>
      <c r="F4930" s="6">
        <f>CAL!R4930</f>
        <v>0</v>
      </c>
      <c r="G4930" s="6"/>
      <c r="H4930" s="6"/>
    </row>
    <row r="4931" spans="1:8">
      <c r="A4931" s="36">
        <f>CAL!A4931</f>
        <v>0</v>
      </c>
      <c r="B4931" s="6">
        <f>CAL!B4931</f>
        <v>0</v>
      </c>
      <c r="C4931" s="6">
        <f>CAL!C4931</f>
        <v>0</v>
      </c>
      <c r="D4931" s="6">
        <f>CAL!D4931</f>
        <v>0</v>
      </c>
      <c r="E4931" s="6">
        <f>CAL!J4931</f>
        <v>0</v>
      </c>
      <c r="F4931" s="6">
        <f>CAL!R4931</f>
        <v>0</v>
      </c>
      <c r="G4931" s="6"/>
      <c r="H4931" s="6"/>
    </row>
    <row r="4932" spans="1:8">
      <c r="A4932" s="36">
        <f>CAL!A4932</f>
        <v>0</v>
      </c>
      <c r="B4932" s="6">
        <f>CAL!B4932</f>
        <v>0</v>
      </c>
      <c r="C4932" s="6">
        <f>CAL!C4932</f>
        <v>0</v>
      </c>
      <c r="D4932" s="6">
        <f>CAL!D4932</f>
        <v>0</v>
      </c>
      <c r="E4932" s="6">
        <f>CAL!J4932</f>
        <v>0</v>
      </c>
      <c r="F4932" s="6">
        <f>CAL!R4932</f>
        <v>0</v>
      </c>
      <c r="G4932" s="6"/>
      <c r="H4932" s="6"/>
    </row>
    <row r="4933" spans="1:8">
      <c r="A4933" s="36">
        <f>CAL!A4933</f>
        <v>0</v>
      </c>
      <c r="B4933" s="6">
        <f>CAL!B4933</f>
        <v>0</v>
      </c>
      <c r="C4933" s="6">
        <f>CAL!C4933</f>
        <v>0</v>
      </c>
      <c r="D4933" s="6">
        <f>CAL!D4933</f>
        <v>0</v>
      </c>
      <c r="E4933" s="6">
        <f>CAL!J4933</f>
        <v>0</v>
      </c>
      <c r="F4933" s="6">
        <f>CAL!R4933</f>
        <v>0</v>
      </c>
      <c r="G4933" s="6"/>
      <c r="H4933" s="6"/>
    </row>
    <row r="4934" spans="1:8">
      <c r="A4934" s="36">
        <f>CAL!A4934</f>
        <v>0</v>
      </c>
      <c r="B4934" s="6">
        <f>CAL!B4934</f>
        <v>0</v>
      </c>
      <c r="C4934" s="6">
        <f>CAL!C4934</f>
        <v>0</v>
      </c>
      <c r="D4934" s="6">
        <f>CAL!D4934</f>
        <v>0</v>
      </c>
      <c r="E4934" s="6">
        <f>CAL!J4934</f>
        <v>0</v>
      </c>
      <c r="F4934" s="6">
        <f>CAL!R4934</f>
        <v>0</v>
      </c>
      <c r="G4934" s="6"/>
      <c r="H4934" s="6"/>
    </row>
    <row r="4935" spans="1:8">
      <c r="A4935" s="36">
        <f>CAL!A4935</f>
        <v>0</v>
      </c>
      <c r="B4935" s="6">
        <f>CAL!B4935</f>
        <v>0</v>
      </c>
      <c r="C4935" s="6">
        <f>CAL!C4935</f>
        <v>0</v>
      </c>
      <c r="D4935" s="6">
        <f>CAL!D4935</f>
        <v>0</v>
      </c>
      <c r="E4935" s="6">
        <f>CAL!J4935</f>
        <v>0</v>
      </c>
      <c r="F4935" s="6">
        <f>CAL!R4935</f>
        <v>0</v>
      </c>
      <c r="G4935" s="6"/>
      <c r="H4935" s="6"/>
    </row>
    <row r="4936" spans="1:8">
      <c r="A4936" s="36">
        <f>CAL!A4936</f>
        <v>0</v>
      </c>
      <c r="B4936" s="6">
        <f>CAL!B4936</f>
        <v>0</v>
      </c>
      <c r="C4936" s="6">
        <f>CAL!C4936</f>
        <v>0</v>
      </c>
      <c r="D4936" s="6">
        <f>CAL!D4936</f>
        <v>0</v>
      </c>
      <c r="E4936" s="6">
        <f>CAL!J4936</f>
        <v>0</v>
      </c>
      <c r="F4936" s="6">
        <f>CAL!R4936</f>
        <v>0</v>
      </c>
      <c r="G4936" s="6"/>
      <c r="H4936" s="6"/>
    </row>
    <row r="4937" spans="1:8">
      <c r="A4937" s="36">
        <f>CAL!A4937</f>
        <v>0</v>
      </c>
      <c r="B4937" s="6">
        <f>CAL!B4937</f>
        <v>0</v>
      </c>
      <c r="C4937" s="6">
        <f>CAL!C4937</f>
        <v>0</v>
      </c>
      <c r="D4937" s="6">
        <f>CAL!D4937</f>
        <v>0</v>
      </c>
      <c r="E4937" s="6">
        <f>CAL!J4937</f>
        <v>0</v>
      </c>
      <c r="F4937" s="6">
        <f>CAL!R4937</f>
        <v>0</v>
      </c>
      <c r="G4937" s="6"/>
      <c r="H4937" s="6"/>
    </row>
    <row r="4938" spans="1:8">
      <c r="A4938" s="36">
        <f>CAL!A4938</f>
        <v>0</v>
      </c>
      <c r="B4938" s="6">
        <f>CAL!B4938</f>
        <v>0</v>
      </c>
      <c r="C4938" s="6">
        <f>CAL!C4938</f>
        <v>0</v>
      </c>
      <c r="D4938" s="6">
        <f>CAL!D4938</f>
        <v>0</v>
      </c>
      <c r="E4938" s="6">
        <f>CAL!J4938</f>
        <v>0</v>
      </c>
      <c r="F4938" s="6">
        <f>CAL!R4938</f>
        <v>0</v>
      </c>
      <c r="G4938" s="6"/>
      <c r="H4938" s="6"/>
    </row>
    <row r="4939" spans="1:8">
      <c r="A4939" s="36">
        <f>CAL!A4939</f>
        <v>0</v>
      </c>
      <c r="B4939" s="6">
        <f>CAL!B4939</f>
        <v>0</v>
      </c>
      <c r="C4939" s="6">
        <f>CAL!C4939</f>
        <v>0</v>
      </c>
      <c r="D4939" s="6">
        <f>CAL!D4939</f>
        <v>0</v>
      </c>
      <c r="E4939" s="6">
        <f>CAL!J4939</f>
        <v>0</v>
      </c>
      <c r="F4939" s="6">
        <f>CAL!R4939</f>
        <v>0</v>
      </c>
      <c r="G4939" s="6"/>
      <c r="H4939" s="6"/>
    </row>
    <row r="4940" spans="1:8">
      <c r="A4940" s="36">
        <f>CAL!A4940</f>
        <v>0</v>
      </c>
      <c r="B4940" s="6">
        <f>CAL!B4940</f>
        <v>0</v>
      </c>
      <c r="C4940" s="6">
        <f>CAL!C4940</f>
        <v>0</v>
      </c>
      <c r="D4940" s="6">
        <f>CAL!D4940</f>
        <v>0</v>
      </c>
      <c r="E4940" s="6">
        <f>CAL!J4940</f>
        <v>0</v>
      </c>
      <c r="F4940" s="6">
        <f>CAL!R4940</f>
        <v>0</v>
      </c>
      <c r="G4940" s="6"/>
      <c r="H4940" s="6"/>
    </row>
    <row r="4941" spans="1:8">
      <c r="A4941" s="36">
        <f>CAL!A4941</f>
        <v>0</v>
      </c>
      <c r="B4941" s="6">
        <f>CAL!B4941</f>
        <v>0</v>
      </c>
      <c r="C4941" s="6">
        <f>CAL!C4941</f>
        <v>0</v>
      </c>
      <c r="D4941" s="6">
        <f>CAL!D4941</f>
        <v>0</v>
      </c>
      <c r="E4941" s="6">
        <f>CAL!J4941</f>
        <v>0</v>
      </c>
      <c r="F4941" s="6">
        <f>CAL!R4941</f>
        <v>0</v>
      </c>
      <c r="G4941" s="6"/>
      <c r="H4941" s="6"/>
    </row>
    <row r="4942" spans="1:8">
      <c r="A4942" s="36">
        <f>CAL!A4942</f>
        <v>0</v>
      </c>
      <c r="B4942" s="6">
        <f>CAL!B4942</f>
        <v>0</v>
      </c>
      <c r="C4942" s="6">
        <f>CAL!C4942</f>
        <v>0</v>
      </c>
      <c r="D4942" s="6">
        <f>CAL!D4942</f>
        <v>0</v>
      </c>
      <c r="E4942" s="6">
        <f>CAL!J4942</f>
        <v>0</v>
      </c>
      <c r="F4942" s="6">
        <f>CAL!R4942</f>
        <v>0</v>
      </c>
      <c r="G4942" s="6"/>
      <c r="H4942" s="6"/>
    </row>
    <row r="4943" spans="1:8">
      <c r="A4943" s="36">
        <f>CAL!A4943</f>
        <v>0</v>
      </c>
      <c r="B4943" s="6">
        <f>CAL!B4943</f>
        <v>0</v>
      </c>
      <c r="C4943" s="6">
        <f>CAL!C4943</f>
        <v>0</v>
      </c>
      <c r="D4943" s="6">
        <f>CAL!D4943</f>
        <v>0</v>
      </c>
      <c r="E4943" s="6">
        <f>CAL!J4943</f>
        <v>0</v>
      </c>
      <c r="F4943" s="6">
        <f>CAL!R4943</f>
        <v>0</v>
      </c>
      <c r="G4943" s="6"/>
      <c r="H4943" s="6"/>
    </row>
    <row r="4944" spans="1:8">
      <c r="A4944" s="36">
        <f>CAL!A4944</f>
        <v>0</v>
      </c>
      <c r="B4944" s="6">
        <f>CAL!B4944</f>
        <v>0</v>
      </c>
      <c r="C4944" s="6">
        <f>CAL!C4944</f>
        <v>0</v>
      </c>
      <c r="D4944" s="6">
        <f>CAL!D4944</f>
        <v>0</v>
      </c>
      <c r="E4944" s="6">
        <f>CAL!J4944</f>
        <v>0</v>
      </c>
      <c r="F4944" s="6">
        <f>CAL!R4944</f>
        <v>0</v>
      </c>
      <c r="G4944" s="6"/>
      <c r="H4944" s="6"/>
    </row>
    <row r="4945" spans="1:8">
      <c r="A4945" s="36">
        <f>CAL!A4945</f>
        <v>0</v>
      </c>
      <c r="B4945" s="6">
        <f>CAL!B4945</f>
        <v>0</v>
      </c>
      <c r="C4945" s="6">
        <f>CAL!C4945</f>
        <v>0</v>
      </c>
      <c r="D4945" s="6">
        <f>CAL!D4945</f>
        <v>0</v>
      </c>
      <c r="E4945" s="6">
        <f>CAL!J4945</f>
        <v>0</v>
      </c>
      <c r="F4945" s="6">
        <f>CAL!R4945</f>
        <v>0</v>
      </c>
      <c r="G4945" s="6"/>
      <c r="H4945" s="6"/>
    </row>
    <row r="4946" spans="1:8">
      <c r="A4946" s="36">
        <f>CAL!A4946</f>
        <v>0</v>
      </c>
      <c r="B4946" s="6">
        <f>CAL!B4946</f>
        <v>0</v>
      </c>
      <c r="C4946" s="6">
        <f>CAL!C4946</f>
        <v>0</v>
      </c>
      <c r="D4946" s="6">
        <f>CAL!D4946</f>
        <v>0</v>
      </c>
      <c r="E4946" s="6">
        <f>CAL!J4946</f>
        <v>0</v>
      </c>
      <c r="F4946" s="6">
        <f>CAL!R4946</f>
        <v>0</v>
      </c>
      <c r="G4946" s="6"/>
      <c r="H4946" s="6"/>
    </row>
    <row r="4947" spans="1:8">
      <c r="A4947" s="36">
        <f>CAL!A4947</f>
        <v>0</v>
      </c>
      <c r="B4947" s="6">
        <f>CAL!B4947</f>
        <v>0</v>
      </c>
      <c r="C4947" s="6">
        <f>CAL!C4947</f>
        <v>0</v>
      </c>
      <c r="D4947" s="6">
        <f>CAL!D4947</f>
        <v>0</v>
      </c>
      <c r="E4947" s="6">
        <f>CAL!J4947</f>
        <v>0</v>
      </c>
      <c r="F4947" s="6">
        <f>CAL!R4947</f>
        <v>0</v>
      </c>
      <c r="G4947" s="6"/>
      <c r="H4947" s="6"/>
    </row>
    <row r="4948" spans="1:8">
      <c r="A4948" s="36">
        <f>CAL!A4948</f>
        <v>0</v>
      </c>
      <c r="B4948" s="6">
        <f>CAL!B4948</f>
        <v>0</v>
      </c>
      <c r="C4948" s="6">
        <f>CAL!C4948</f>
        <v>0</v>
      </c>
      <c r="D4948" s="6">
        <f>CAL!D4948</f>
        <v>0</v>
      </c>
      <c r="E4948" s="6">
        <f>CAL!J4948</f>
        <v>0</v>
      </c>
      <c r="F4948" s="6">
        <f>CAL!R4948</f>
        <v>0</v>
      </c>
      <c r="G4948" s="6"/>
      <c r="H4948" s="6"/>
    </row>
    <row r="4949" spans="1:8">
      <c r="A4949" s="36">
        <f>CAL!A4949</f>
        <v>0</v>
      </c>
      <c r="B4949" s="6">
        <f>CAL!B4949</f>
        <v>0</v>
      </c>
      <c r="C4949" s="6">
        <f>CAL!C4949</f>
        <v>0</v>
      </c>
      <c r="D4949" s="6">
        <f>CAL!D4949</f>
        <v>0</v>
      </c>
      <c r="E4949" s="6">
        <f>CAL!J4949</f>
        <v>0</v>
      </c>
      <c r="F4949" s="6">
        <f>CAL!R4949</f>
        <v>0</v>
      </c>
      <c r="G4949" s="6"/>
      <c r="H4949" s="6"/>
    </row>
    <row r="4950" spans="1:8">
      <c r="A4950" s="36">
        <f>CAL!A4950</f>
        <v>0</v>
      </c>
      <c r="B4950" s="6">
        <f>CAL!B4950</f>
        <v>0</v>
      </c>
      <c r="C4950" s="6">
        <f>CAL!C4950</f>
        <v>0</v>
      </c>
      <c r="D4950" s="6">
        <f>CAL!D4950</f>
        <v>0</v>
      </c>
      <c r="E4950" s="6">
        <f>CAL!J4950</f>
        <v>0</v>
      </c>
      <c r="F4950" s="6">
        <f>CAL!R4950</f>
        <v>0</v>
      </c>
      <c r="G4950" s="6"/>
      <c r="H4950" s="6"/>
    </row>
    <row r="4951" spans="1:8">
      <c r="A4951" s="36">
        <f>CAL!A4951</f>
        <v>0</v>
      </c>
      <c r="B4951" s="6">
        <f>CAL!B4951</f>
        <v>0</v>
      </c>
      <c r="C4951" s="6">
        <f>CAL!C4951</f>
        <v>0</v>
      </c>
      <c r="D4951" s="6">
        <f>CAL!D4951</f>
        <v>0</v>
      </c>
      <c r="E4951" s="6">
        <f>CAL!J4951</f>
        <v>0</v>
      </c>
      <c r="F4951" s="6">
        <f>CAL!R4951</f>
        <v>0</v>
      </c>
      <c r="G4951" s="6"/>
      <c r="H4951" s="6"/>
    </row>
    <row r="4952" spans="1:8">
      <c r="A4952" s="36">
        <f>CAL!A4952</f>
        <v>0</v>
      </c>
      <c r="B4952" s="6">
        <f>CAL!B4952</f>
        <v>0</v>
      </c>
      <c r="C4952" s="6">
        <f>CAL!C4952</f>
        <v>0</v>
      </c>
      <c r="D4952" s="6">
        <f>CAL!D4952</f>
        <v>0</v>
      </c>
      <c r="E4952" s="6">
        <f>CAL!J4952</f>
        <v>0</v>
      </c>
      <c r="F4952" s="6">
        <f>CAL!R4952</f>
        <v>0</v>
      </c>
      <c r="G4952" s="6"/>
      <c r="H4952" s="6"/>
    </row>
    <row r="4953" spans="1:8">
      <c r="A4953" s="36">
        <f>CAL!A4953</f>
        <v>0</v>
      </c>
      <c r="B4953" s="6">
        <f>CAL!B4953</f>
        <v>0</v>
      </c>
      <c r="C4953" s="6">
        <f>CAL!C4953</f>
        <v>0</v>
      </c>
      <c r="D4953" s="6">
        <f>CAL!D4953</f>
        <v>0</v>
      </c>
      <c r="E4953" s="6">
        <f>CAL!J4953</f>
        <v>0</v>
      </c>
      <c r="F4953" s="6">
        <f>CAL!R4953</f>
        <v>0</v>
      </c>
      <c r="G4953" s="6"/>
      <c r="H4953" s="6"/>
    </row>
    <row r="4954" spans="1:8">
      <c r="A4954" s="36">
        <f>CAL!A4954</f>
        <v>0</v>
      </c>
      <c r="B4954" s="6">
        <f>CAL!B4954</f>
        <v>0</v>
      </c>
      <c r="C4954" s="6">
        <f>CAL!C4954</f>
        <v>0</v>
      </c>
      <c r="D4954" s="6">
        <f>CAL!D4954</f>
        <v>0</v>
      </c>
      <c r="E4954" s="6">
        <f>CAL!J4954</f>
        <v>0</v>
      </c>
      <c r="F4954" s="6">
        <f>CAL!R4954</f>
        <v>0</v>
      </c>
      <c r="G4954" s="6"/>
      <c r="H4954" s="6"/>
    </row>
    <row r="4955" spans="1:8">
      <c r="A4955" s="36">
        <f>CAL!A4955</f>
        <v>0</v>
      </c>
      <c r="B4955" s="6">
        <f>CAL!B4955</f>
        <v>0</v>
      </c>
      <c r="C4955" s="6">
        <f>CAL!C4955</f>
        <v>0</v>
      </c>
      <c r="D4955" s="6">
        <f>CAL!D4955</f>
        <v>0</v>
      </c>
      <c r="E4955" s="6">
        <f>CAL!J4955</f>
        <v>0</v>
      </c>
      <c r="F4955" s="6">
        <f>CAL!R4955</f>
        <v>0</v>
      </c>
      <c r="G4955" s="6"/>
      <c r="H4955" s="6"/>
    </row>
    <row r="4956" spans="1:8">
      <c r="A4956" s="36">
        <f>CAL!A4956</f>
        <v>0</v>
      </c>
      <c r="B4956" s="6">
        <f>CAL!B4956</f>
        <v>0</v>
      </c>
      <c r="C4956" s="6">
        <f>CAL!C4956</f>
        <v>0</v>
      </c>
      <c r="D4956" s="6">
        <f>CAL!D4956</f>
        <v>0</v>
      </c>
      <c r="E4956" s="6">
        <f>CAL!J4956</f>
        <v>0</v>
      </c>
      <c r="F4956" s="6">
        <f>CAL!R4956</f>
        <v>0</v>
      </c>
      <c r="G4956" s="6"/>
      <c r="H4956" s="6"/>
    </row>
    <row r="4957" spans="1:8">
      <c r="A4957" s="36">
        <f>CAL!A4957</f>
        <v>0</v>
      </c>
      <c r="B4957" s="6">
        <f>CAL!B4957</f>
        <v>0</v>
      </c>
      <c r="C4957" s="6">
        <f>CAL!C4957</f>
        <v>0</v>
      </c>
      <c r="D4957" s="6">
        <f>CAL!D4957</f>
        <v>0</v>
      </c>
      <c r="E4957" s="6">
        <f>CAL!J4957</f>
        <v>0</v>
      </c>
      <c r="F4957" s="6">
        <f>CAL!R4957</f>
        <v>0</v>
      </c>
      <c r="G4957" s="6"/>
      <c r="H4957" s="6"/>
    </row>
    <row r="4958" spans="1:8">
      <c r="A4958" s="36">
        <f>CAL!A4958</f>
        <v>0</v>
      </c>
      <c r="B4958" s="6">
        <f>CAL!B4958</f>
        <v>0</v>
      </c>
      <c r="C4958" s="6">
        <f>CAL!C4958</f>
        <v>0</v>
      </c>
      <c r="D4958" s="6">
        <f>CAL!D4958</f>
        <v>0</v>
      </c>
      <c r="E4958" s="6">
        <f>CAL!J4958</f>
        <v>0</v>
      </c>
      <c r="F4958" s="6">
        <f>CAL!R4958</f>
        <v>0</v>
      </c>
      <c r="G4958" s="6"/>
      <c r="H4958" s="6"/>
    </row>
    <row r="4959" spans="1:8">
      <c r="A4959" s="36">
        <f>CAL!A4959</f>
        <v>0</v>
      </c>
      <c r="B4959" s="6">
        <f>CAL!B4959</f>
        <v>0</v>
      </c>
      <c r="C4959" s="6">
        <f>CAL!C4959</f>
        <v>0</v>
      </c>
      <c r="D4959" s="6">
        <f>CAL!D4959</f>
        <v>0</v>
      </c>
      <c r="E4959" s="6">
        <f>CAL!J4959</f>
        <v>0</v>
      </c>
      <c r="F4959" s="6">
        <f>CAL!R4959</f>
        <v>0</v>
      </c>
      <c r="G4959" s="6"/>
      <c r="H4959" s="6"/>
    </row>
    <row r="4960" spans="1:8">
      <c r="A4960" s="36">
        <f>CAL!A4960</f>
        <v>0</v>
      </c>
      <c r="B4960" s="6">
        <f>CAL!B4960</f>
        <v>0</v>
      </c>
      <c r="C4960" s="6">
        <f>CAL!C4960</f>
        <v>0</v>
      </c>
      <c r="D4960" s="6">
        <f>CAL!D4960</f>
        <v>0</v>
      </c>
      <c r="E4960" s="6">
        <f>CAL!J4960</f>
        <v>0</v>
      </c>
      <c r="F4960" s="6">
        <f>CAL!R4960</f>
        <v>0</v>
      </c>
      <c r="G4960" s="6"/>
      <c r="H4960" s="6"/>
    </row>
    <row r="4961" spans="1:8">
      <c r="A4961" s="36">
        <f>CAL!A4961</f>
        <v>0</v>
      </c>
      <c r="B4961" s="6">
        <f>CAL!B4961</f>
        <v>0</v>
      </c>
      <c r="C4961" s="6">
        <f>CAL!C4961</f>
        <v>0</v>
      </c>
      <c r="D4961" s="6">
        <f>CAL!D4961</f>
        <v>0</v>
      </c>
      <c r="E4961" s="6">
        <f>CAL!J4961</f>
        <v>0</v>
      </c>
      <c r="F4961" s="6">
        <f>CAL!R4961</f>
        <v>0</v>
      </c>
      <c r="G4961" s="6"/>
      <c r="H4961" s="6"/>
    </row>
    <row r="4962" spans="1:8">
      <c r="A4962" s="36">
        <f>CAL!A4962</f>
        <v>0</v>
      </c>
      <c r="B4962" s="6">
        <f>CAL!B4962</f>
        <v>0</v>
      </c>
      <c r="C4962" s="6">
        <f>CAL!C4962</f>
        <v>0</v>
      </c>
      <c r="D4962" s="6">
        <f>CAL!D4962</f>
        <v>0</v>
      </c>
      <c r="E4962" s="6">
        <f>CAL!J4962</f>
        <v>0</v>
      </c>
      <c r="F4962" s="6">
        <f>CAL!R4962</f>
        <v>0</v>
      </c>
      <c r="G4962" s="6"/>
      <c r="H4962" s="6"/>
    </row>
    <row r="4963" spans="1:8">
      <c r="A4963" s="36">
        <f>CAL!A4963</f>
        <v>0</v>
      </c>
      <c r="B4963" s="6">
        <f>CAL!B4963</f>
        <v>0</v>
      </c>
      <c r="C4963" s="6">
        <f>CAL!C4963</f>
        <v>0</v>
      </c>
      <c r="D4963" s="6">
        <f>CAL!D4963</f>
        <v>0</v>
      </c>
      <c r="E4963" s="6">
        <f>CAL!J4963</f>
        <v>0</v>
      </c>
      <c r="F4963" s="6">
        <f>CAL!R4963</f>
        <v>0</v>
      </c>
      <c r="G4963" s="6"/>
      <c r="H4963" s="6"/>
    </row>
    <row r="4964" spans="1:8">
      <c r="A4964" s="36">
        <f>CAL!A4964</f>
        <v>0</v>
      </c>
      <c r="B4964" s="6">
        <f>CAL!B4964</f>
        <v>0</v>
      </c>
      <c r="C4964" s="6">
        <f>CAL!C4964</f>
        <v>0</v>
      </c>
      <c r="D4964" s="6">
        <f>CAL!D4964</f>
        <v>0</v>
      </c>
      <c r="E4964" s="6">
        <f>CAL!J4964</f>
        <v>0</v>
      </c>
      <c r="F4964" s="6">
        <f>CAL!R4964</f>
        <v>0</v>
      </c>
      <c r="G4964" s="6"/>
      <c r="H4964" s="6"/>
    </row>
    <row r="4965" spans="1:8">
      <c r="A4965" s="36">
        <f>CAL!A4965</f>
        <v>0</v>
      </c>
      <c r="B4965" s="6">
        <f>CAL!B4965</f>
        <v>0</v>
      </c>
      <c r="C4965" s="6">
        <f>CAL!C4965</f>
        <v>0</v>
      </c>
      <c r="D4965" s="6">
        <f>CAL!D4965</f>
        <v>0</v>
      </c>
      <c r="E4965" s="6">
        <f>CAL!J4965</f>
        <v>0</v>
      </c>
      <c r="F4965" s="6">
        <f>CAL!R4965</f>
        <v>0</v>
      </c>
      <c r="G4965" s="6"/>
      <c r="H4965" s="6"/>
    </row>
    <row r="4966" spans="1:8">
      <c r="A4966" s="36">
        <f>CAL!A4966</f>
        <v>0</v>
      </c>
      <c r="B4966" s="6">
        <f>CAL!B4966</f>
        <v>0</v>
      </c>
      <c r="C4966" s="6">
        <f>CAL!C4966</f>
        <v>0</v>
      </c>
      <c r="D4966" s="6">
        <f>CAL!D4966</f>
        <v>0</v>
      </c>
      <c r="E4966" s="6">
        <f>CAL!J4966</f>
        <v>0</v>
      </c>
      <c r="F4966" s="6">
        <f>CAL!R4966</f>
        <v>0</v>
      </c>
      <c r="G4966" s="6"/>
      <c r="H4966" s="6"/>
    </row>
    <row r="4967" spans="1:8">
      <c r="A4967" s="36">
        <f>CAL!A4967</f>
        <v>0</v>
      </c>
      <c r="B4967" s="6">
        <f>CAL!B4967</f>
        <v>0</v>
      </c>
      <c r="C4967" s="6">
        <f>CAL!C4967</f>
        <v>0</v>
      </c>
      <c r="D4967" s="6">
        <f>CAL!D4967</f>
        <v>0</v>
      </c>
      <c r="E4967" s="6">
        <f>CAL!J4967</f>
        <v>0</v>
      </c>
      <c r="F4967" s="6">
        <f>CAL!R4967</f>
        <v>0</v>
      </c>
      <c r="G4967" s="6"/>
      <c r="H4967" s="6"/>
    </row>
    <row r="4968" spans="1:8">
      <c r="A4968" s="36">
        <f>CAL!A4968</f>
        <v>0</v>
      </c>
      <c r="B4968" s="6">
        <f>CAL!B4968</f>
        <v>0</v>
      </c>
      <c r="C4968" s="6">
        <f>CAL!C4968</f>
        <v>0</v>
      </c>
      <c r="D4968" s="6">
        <f>CAL!D4968</f>
        <v>0</v>
      </c>
      <c r="E4968" s="6">
        <f>CAL!J4968</f>
        <v>0</v>
      </c>
      <c r="F4968" s="6">
        <f>CAL!R4968</f>
        <v>0</v>
      </c>
      <c r="G4968" s="6"/>
      <c r="H4968" s="6"/>
    </row>
    <row r="4969" spans="1:8">
      <c r="A4969" s="36">
        <f>CAL!A4969</f>
        <v>0</v>
      </c>
      <c r="B4969" s="6">
        <f>CAL!B4969</f>
        <v>0</v>
      </c>
      <c r="C4969" s="6">
        <f>CAL!C4969</f>
        <v>0</v>
      </c>
      <c r="D4969" s="6">
        <f>CAL!D4969</f>
        <v>0</v>
      </c>
      <c r="E4969" s="6">
        <f>CAL!J4969</f>
        <v>0</v>
      </c>
      <c r="F4969" s="6">
        <f>CAL!R4969</f>
        <v>0</v>
      </c>
      <c r="G4969" s="6"/>
      <c r="H4969" s="6"/>
    </row>
    <row r="4970" spans="1:8">
      <c r="A4970" s="36">
        <f>CAL!A4970</f>
        <v>0</v>
      </c>
      <c r="B4970" s="6">
        <f>CAL!B4970</f>
        <v>0</v>
      </c>
      <c r="C4970" s="6">
        <f>CAL!C4970</f>
        <v>0</v>
      </c>
      <c r="D4970" s="6">
        <f>CAL!D4970</f>
        <v>0</v>
      </c>
      <c r="E4970" s="6">
        <f>CAL!J4970</f>
        <v>0</v>
      </c>
      <c r="F4970" s="6">
        <f>CAL!R4970</f>
        <v>0</v>
      </c>
      <c r="G4970" s="6"/>
      <c r="H4970" s="6"/>
    </row>
    <row r="4971" spans="1:8">
      <c r="A4971" s="36">
        <f>CAL!A4971</f>
        <v>0</v>
      </c>
      <c r="B4971" s="6">
        <f>CAL!B4971</f>
        <v>0</v>
      </c>
      <c r="C4971" s="6">
        <f>CAL!C4971</f>
        <v>0</v>
      </c>
      <c r="D4971" s="6">
        <f>CAL!D4971</f>
        <v>0</v>
      </c>
      <c r="E4971" s="6">
        <f>CAL!J4971</f>
        <v>0</v>
      </c>
      <c r="F4971" s="6">
        <f>CAL!R4971</f>
        <v>0</v>
      </c>
      <c r="G4971" s="6"/>
      <c r="H4971" s="6"/>
    </row>
    <row r="4972" spans="1:8">
      <c r="A4972" s="36">
        <f>CAL!A4972</f>
        <v>0</v>
      </c>
      <c r="B4972" s="6">
        <f>CAL!B4972</f>
        <v>0</v>
      </c>
      <c r="C4972" s="6">
        <f>CAL!C4972</f>
        <v>0</v>
      </c>
      <c r="D4972" s="6">
        <f>CAL!D4972</f>
        <v>0</v>
      </c>
      <c r="E4972" s="6">
        <f>CAL!J4972</f>
        <v>0</v>
      </c>
      <c r="F4972" s="6">
        <f>CAL!R4972</f>
        <v>0</v>
      </c>
      <c r="G4972" s="6"/>
      <c r="H4972" s="6"/>
    </row>
    <row r="4973" spans="1:8">
      <c r="A4973" s="36">
        <f>CAL!A4973</f>
        <v>0</v>
      </c>
      <c r="B4973" s="6">
        <f>CAL!B4973</f>
        <v>0</v>
      </c>
      <c r="C4973" s="6">
        <f>CAL!C4973</f>
        <v>0</v>
      </c>
      <c r="D4973" s="6">
        <f>CAL!D4973</f>
        <v>0</v>
      </c>
      <c r="E4973" s="6">
        <f>CAL!J4973</f>
        <v>0</v>
      </c>
      <c r="F4973" s="6">
        <f>CAL!R4973</f>
        <v>0</v>
      </c>
      <c r="G4973" s="6"/>
      <c r="H4973" s="6"/>
    </row>
    <row r="4974" spans="1:8">
      <c r="A4974" s="36">
        <f>CAL!A4974</f>
        <v>0</v>
      </c>
      <c r="B4974" s="6">
        <f>CAL!B4974</f>
        <v>0</v>
      </c>
      <c r="C4974" s="6">
        <f>CAL!C4974</f>
        <v>0</v>
      </c>
      <c r="D4974" s="6">
        <f>CAL!D4974</f>
        <v>0</v>
      </c>
      <c r="E4974" s="6">
        <f>CAL!J4974</f>
        <v>0</v>
      </c>
      <c r="F4974" s="6">
        <f>CAL!R4974</f>
        <v>0</v>
      </c>
      <c r="G4974" s="6"/>
      <c r="H4974" s="6"/>
    </row>
    <row r="4975" spans="1:8">
      <c r="A4975" s="36">
        <f>CAL!A4975</f>
        <v>0</v>
      </c>
      <c r="B4975" s="6">
        <f>CAL!B4975</f>
        <v>0</v>
      </c>
      <c r="C4975" s="6">
        <f>CAL!C4975</f>
        <v>0</v>
      </c>
      <c r="D4975" s="6">
        <f>CAL!D4975</f>
        <v>0</v>
      </c>
      <c r="E4975" s="6">
        <f>CAL!J4975</f>
        <v>0</v>
      </c>
      <c r="F4975" s="6">
        <f>CAL!R4975</f>
        <v>0</v>
      </c>
      <c r="G4975" s="6"/>
      <c r="H4975" s="6"/>
    </row>
    <row r="4976" spans="1:8">
      <c r="A4976" s="36">
        <f>CAL!A4976</f>
        <v>0</v>
      </c>
      <c r="B4976" s="6">
        <f>CAL!B4976</f>
        <v>0</v>
      </c>
      <c r="C4976" s="6">
        <f>CAL!C4976</f>
        <v>0</v>
      </c>
      <c r="D4976" s="6">
        <f>CAL!D4976</f>
        <v>0</v>
      </c>
      <c r="E4976" s="6">
        <f>CAL!J4976</f>
        <v>0</v>
      </c>
      <c r="F4976" s="6">
        <f>CAL!R4976</f>
        <v>0</v>
      </c>
      <c r="G4976" s="6"/>
      <c r="H4976" s="6"/>
    </row>
    <row r="4977" spans="1:8">
      <c r="A4977" s="36">
        <f>CAL!A4977</f>
        <v>0</v>
      </c>
      <c r="B4977" s="6">
        <f>CAL!B4977</f>
        <v>0</v>
      </c>
      <c r="C4977" s="6">
        <f>CAL!C4977</f>
        <v>0</v>
      </c>
      <c r="D4977" s="6">
        <f>CAL!D4977</f>
        <v>0</v>
      </c>
      <c r="E4977" s="6">
        <f>CAL!J4977</f>
        <v>0</v>
      </c>
      <c r="F4977" s="6">
        <f>CAL!R4977</f>
        <v>0</v>
      </c>
      <c r="G4977" s="6"/>
      <c r="H4977" s="6"/>
    </row>
    <row r="4978" spans="1:8">
      <c r="A4978" s="36">
        <f>CAL!A4978</f>
        <v>0</v>
      </c>
      <c r="B4978" s="6">
        <f>CAL!B4978</f>
        <v>0</v>
      </c>
      <c r="C4978" s="6">
        <f>CAL!C4978</f>
        <v>0</v>
      </c>
      <c r="D4978" s="6">
        <f>CAL!D4978</f>
        <v>0</v>
      </c>
      <c r="E4978" s="6">
        <f>CAL!J4978</f>
        <v>0</v>
      </c>
      <c r="F4978" s="6">
        <f>CAL!R4978</f>
        <v>0</v>
      </c>
      <c r="G4978" s="6"/>
      <c r="H4978" s="6"/>
    </row>
    <row r="4979" spans="1:8">
      <c r="A4979" s="36">
        <f>CAL!A4979</f>
        <v>0</v>
      </c>
      <c r="B4979" s="6">
        <f>CAL!B4979</f>
        <v>0</v>
      </c>
      <c r="C4979" s="6">
        <f>CAL!C4979</f>
        <v>0</v>
      </c>
      <c r="D4979" s="6">
        <f>CAL!D4979</f>
        <v>0</v>
      </c>
      <c r="E4979" s="6">
        <f>CAL!J4979</f>
        <v>0</v>
      </c>
      <c r="F4979" s="6">
        <f>CAL!R4979</f>
        <v>0</v>
      </c>
      <c r="G4979" s="6"/>
      <c r="H4979" s="6"/>
    </row>
    <row r="4980" spans="1:8">
      <c r="A4980" s="36">
        <f>CAL!A4980</f>
        <v>0</v>
      </c>
      <c r="B4980" s="6">
        <f>CAL!B4980</f>
        <v>0</v>
      </c>
      <c r="C4980" s="6">
        <f>CAL!C4980</f>
        <v>0</v>
      </c>
      <c r="D4980" s="6">
        <f>CAL!D4980</f>
        <v>0</v>
      </c>
      <c r="E4980" s="6">
        <f>CAL!J4980</f>
        <v>0</v>
      </c>
      <c r="F4980" s="6">
        <f>CAL!R4980</f>
        <v>0</v>
      </c>
      <c r="G4980" s="6"/>
      <c r="H4980" s="6"/>
    </row>
    <row r="4981" spans="1:8">
      <c r="A4981" s="36">
        <f>CAL!A4981</f>
        <v>0</v>
      </c>
      <c r="B4981" s="6">
        <f>CAL!B4981</f>
        <v>0</v>
      </c>
      <c r="C4981" s="6">
        <f>CAL!C4981</f>
        <v>0</v>
      </c>
      <c r="D4981" s="6">
        <f>CAL!D4981</f>
        <v>0</v>
      </c>
      <c r="E4981" s="6">
        <f>CAL!J4981</f>
        <v>0</v>
      </c>
      <c r="F4981" s="6">
        <f>CAL!R4981</f>
        <v>0</v>
      </c>
      <c r="G4981" s="6"/>
      <c r="H4981" s="6"/>
    </row>
    <row r="4982" spans="1:8">
      <c r="A4982" s="36">
        <f>CAL!A4982</f>
        <v>0</v>
      </c>
      <c r="B4982" s="6">
        <f>CAL!B4982</f>
        <v>0</v>
      </c>
      <c r="C4982" s="6">
        <f>CAL!C4982</f>
        <v>0</v>
      </c>
      <c r="D4982" s="6">
        <f>CAL!D4982</f>
        <v>0</v>
      </c>
      <c r="E4982" s="6">
        <f>CAL!J4982</f>
        <v>0</v>
      </c>
      <c r="F4982" s="6">
        <f>CAL!R4982</f>
        <v>0</v>
      </c>
      <c r="G4982" s="6"/>
      <c r="H4982" s="6"/>
    </row>
    <row r="4983" spans="1:8">
      <c r="A4983" s="36">
        <f>CAL!A4983</f>
        <v>0</v>
      </c>
      <c r="B4983" s="6">
        <f>CAL!B4983</f>
        <v>0</v>
      </c>
      <c r="C4983" s="6">
        <f>CAL!C4983</f>
        <v>0</v>
      </c>
      <c r="D4983" s="6">
        <f>CAL!D4983</f>
        <v>0</v>
      </c>
      <c r="E4983" s="6">
        <f>CAL!J4983</f>
        <v>0</v>
      </c>
      <c r="F4983" s="6">
        <f>CAL!R4983</f>
        <v>0</v>
      </c>
      <c r="G4983" s="6"/>
      <c r="H4983" s="6"/>
    </row>
    <row r="4984" spans="1:8">
      <c r="A4984" s="36">
        <f>CAL!A4984</f>
        <v>0</v>
      </c>
      <c r="B4984" s="6">
        <f>CAL!B4984</f>
        <v>0</v>
      </c>
      <c r="C4984" s="6">
        <f>CAL!C4984</f>
        <v>0</v>
      </c>
      <c r="D4984" s="6">
        <f>CAL!D4984</f>
        <v>0</v>
      </c>
      <c r="E4984" s="6">
        <f>CAL!J4984</f>
        <v>0</v>
      </c>
      <c r="F4984" s="6">
        <f>CAL!R4984</f>
        <v>0</v>
      </c>
      <c r="G4984" s="6"/>
      <c r="H4984" s="6"/>
    </row>
    <row r="4985" spans="1:8">
      <c r="A4985" s="36">
        <f>CAL!A4985</f>
        <v>0</v>
      </c>
      <c r="B4985" s="6">
        <f>CAL!B4985</f>
        <v>0</v>
      </c>
      <c r="C4985" s="6">
        <f>CAL!C4985</f>
        <v>0</v>
      </c>
      <c r="D4985" s="6">
        <f>CAL!D4985</f>
        <v>0</v>
      </c>
      <c r="E4985" s="6">
        <f>CAL!J4985</f>
        <v>0</v>
      </c>
      <c r="F4985" s="6">
        <f>CAL!R4985</f>
        <v>0</v>
      </c>
      <c r="G4985" s="6"/>
      <c r="H4985" s="6"/>
    </row>
    <row r="4986" spans="1:8">
      <c r="A4986" s="36">
        <f>CAL!A4986</f>
        <v>0</v>
      </c>
      <c r="B4986" s="6">
        <f>CAL!B4986</f>
        <v>0</v>
      </c>
      <c r="C4986" s="6">
        <f>CAL!C4986</f>
        <v>0</v>
      </c>
      <c r="D4986" s="6">
        <f>CAL!D4986</f>
        <v>0</v>
      </c>
      <c r="E4986" s="6">
        <f>CAL!J4986</f>
        <v>0</v>
      </c>
      <c r="F4986" s="6">
        <f>CAL!R4986</f>
        <v>0</v>
      </c>
      <c r="G4986" s="6"/>
      <c r="H4986" s="6"/>
    </row>
    <row r="4987" spans="1:8">
      <c r="A4987" s="36">
        <f>CAL!A4987</f>
        <v>0</v>
      </c>
      <c r="B4987" s="6">
        <f>CAL!B4987</f>
        <v>0</v>
      </c>
      <c r="C4987" s="6">
        <f>CAL!C4987</f>
        <v>0</v>
      </c>
      <c r="D4987" s="6">
        <f>CAL!D4987</f>
        <v>0</v>
      </c>
      <c r="E4987" s="6">
        <f>CAL!J4987</f>
        <v>0</v>
      </c>
      <c r="F4987" s="6">
        <f>CAL!R4987</f>
        <v>0</v>
      </c>
      <c r="G4987" s="6"/>
      <c r="H4987" s="6"/>
    </row>
    <row r="4988" spans="1:8">
      <c r="A4988" s="36">
        <f>CAL!A4988</f>
        <v>0</v>
      </c>
      <c r="B4988" s="6">
        <f>CAL!B4988</f>
        <v>0</v>
      </c>
      <c r="C4988" s="6">
        <f>CAL!C4988</f>
        <v>0</v>
      </c>
      <c r="D4988" s="6">
        <f>CAL!D4988</f>
        <v>0</v>
      </c>
      <c r="E4988" s="6">
        <f>CAL!J4988</f>
        <v>0</v>
      </c>
      <c r="F4988" s="6">
        <f>CAL!R4988</f>
        <v>0</v>
      </c>
      <c r="G4988" s="6"/>
      <c r="H4988" s="6"/>
    </row>
    <row r="4989" spans="1:8">
      <c r="A4989" s="36">
        <f>CAL!A4989</f>
        <v>0</v>
      </c>
      <c r="B4989" s="6">
        <f>CAL!B4989</f>
        <v>0</v>
      </c>
      <c r="C4989" s="6">
        <f>CAL!C4989</f>
        <v>0</v>
      </c>
      <c r="D4989" s="6">
        <f>CAL!D4989</f>
        <v>0</v>
      </c>
      <c r="E4989" s="6">
        <f>CAL!J4989</f>
        <v>0</v>
      </c>
      <c r="F4989" s="6">
        <f>CAL!R4989</f>
        <v>0</v>
      </c>
      <c r="G4989" s="6"/>
      <c r="H4989" s="6"/>
    </row>
    <row r="4990" spans="1:8">
      <c r="A4990" s="36">
        <f>CAL!A4990</f>
        <v>0</v>
      </c>
      <c r="B4990" s="6">
        <f>CAL!B4990</f>
        <v>0</v>
      </c>
      <c r="C4990" s="6">
        <f>CAL!C4990</f>
        <v>0</v>
      </c>
      <c r="D4990" s="6">
        <f>CAL!D4990</f>
        <v>0</v>
      </c>
      <c r="E4990" s="6">
        <f>CAL!J4990</f>
        <v>0</v>
      </c>
      <c r="F4990" s="6">
        <f>CAL!R4990</f>
        <v>0</v>
      </c>
      <c r="G4990" s="6"/>
      <c r="H4990" s="6"/>
    </row>
    <row r="4991" spans="1:8">
      <c r="A4991" s="36">
        <f>CAL!A4991</f>
        <v>0</v>
      </c>
      <c r="B4991" s="6">
        <f>CAL!B4991</f>
        <v>0</v>
      </c>
      <c r="C4991" s="6">
        <f>CAL!C4991</f>
        <v>0</v>
      </c>
      <c r="D4991" s="6">
        <f>CAL!D4991</f>
        <v>0</v>
      </c>
      <c r="E4991" s="6">
        <f>CAL!J4991</f>
        <v>0</v>
      </c>
      <c r="F4991" s="6">
        <f>CAL!R4991</f>
        <v>0</v>
      </c>
      <c r="G4991" s="6"/>
      <c r="H4991" s="6"/>
    </row>
    <row r="4992" spans="1:8">
      <c r="A4992" s="36">
        <f>CAL!A4992</f>
        <v>0</v>
      </c>
      <c r="B4992" s="6">
        <f>CAL!B4992</f>
        <v>0</v>
      </c>
      <c r="C4992" s="6">
        <f>CAL!C4992</f>
        <v>0</v>
      </c>
      <c r="D4992" s="6">
        <f>CAL!D4992</f>
        <v>0</v>
      </c>
      <c r="E4992" s="6">
        <f>CAL!J4992</f>
        <v>0</v>
      </c>
      <c r="F4992" s="6">
        <f>CAL!R4992</f>
        <v>0</v>
      </c>
      <c r="G4992" s="6"/>
      <c r="H4992" s="6"/>
    </row>
    <row r="4993" spans="1:8">
      <c r="A4993" s="36">
        <f>CAL!A4993</f>
        <v>0</v>
      </c>
      <c r="B4993" s="6">
        <f>CAL!B4993</f>
        <v>0</v>
      </c>
      <c r="C4993" s="6">
        <f>CAL!C4993</f>
        <v>0</v>
      </c>
      <c r="D4993" s="6">
        <f>CAL!D4993</f>
        <v>0</v>
      </c>
      <c r="E4993" s="6">
        <f>CAL!J4993</f>
        <v>0</v>
      </c>
      <c r="F4993" s="6">
        <f>CAL!R4993</f>
        <v>0</v>
      </c>
      <c r="G4993" s="6"/>
      <c r="H4993" s="6"/>
    </row>
    <row r="4994" spans="1:8">
      <c r="A4994" s="36">
        <f>CAL!A4994</f>
        <v>0</v>
      </c>
      <c r="B4994" s="6">
        <f>CAL!B4994</f>
        <v>0</v>
      </c>
      <c r="C4994" s="6">
        <f>CAL!C4994</f>
        <v>0</v>
      </c>
      <c r="D4994" s="6">
        <f>CAL!D4994</f>
        <v>0</v>
      </c>
      <c r="E4994" s="6">
        <f>CAL!J4994</f>
        <v>0</v>
      </c>
      <c r="F4994" s="6">
        <f>CAL!R4994</f>
        <v>0</v>
      </c>
      <c r="G4994" s="6"/>
      <c r="H4994" s="6"/>
    </row>
    <row r="4995" spans="1:8">
      <c r="A4995" s="36">
        <f>CAL!A4995</f>
        <v>0</v>
      </c>
      <c r="B4995" s="6">
        <f>CAL!B4995</f>
        <v>0</v>
      </c>
      <c r="C4995" s="6">
        <f>CAL!C4995</f>
        <v>0</v>
      </c>
      <c r="D4995" s="6">
        <f>CAL!D4995</f>
        <v>0</v>
      </c>
      <c r="E4995" s="6">
        <f>CAL!J4995</f>
        <v>0</v>
      </c>
      <c r="F4995" s="6">
        <f>CAL!R4995</f>
        <v>0</v>
      </c>
      <c r="G4995" s="6"/>
      <c r="H4995" s="6"/>
    </row>
    <row r="4996" spans="1:8">
      <c r="A4996" s="36">
        <f>CAL!A4996</f>
        <v>0</v>
      </c>
      <c r="B4996" s="6">
        <f>CAL!B4996</f>
        <v>0</v>
      </c>
      <c r="C4996" s="6">
        <f>CAL!C4996</f>
        <v>0</v>
      </c>
      <c r="D4996" s="6">
        <f>CAL!D4996</f>
        <v>0</v>
      </c>
      <c r="E4996" s="6">
        <f>CAL!J4996</f>
        <v>0</v>
      </c>
      <c r="F4996" s="6">
        <f>CAL!R4996</f>
        <v>0</v>
      </c>
      <c r="G4996" s="6"/>
      <c r="H4996" s="6"/>
    </row>
    <row r="4997" spans="1:8">
      <c r="A4997" s="36">
        <f>CAL!A4997</f>
        <v>0</v>
      </c>
      <c r="B4997" s="6">
        <f>CAL!B4997</f>
        <v>0</v>
      </c>
      <c r="C4997" s="6">
        <f>CAL!C4997</f>
        <v>0</v>
      </c>
      <c r="D4997" s="6">
        <f>CAL!D4997</f>
        <v>0</v>
      </c>
      <c r="E4997" s="6">
        <f>CAL!J4997</f>
        <v>0</v>
      </c>
      <c r="F4997" s="6">
        <f>CAL!R4997</f>
        <v>0</v>
      </c>
      <c r="G4997" s="6"/>
      <c r="H4997" s="6"/>
    </row>
    <row r="4998" spans="1:8">
      <c r="A4998" s="36">
        <f>CAL!A4998</f>
        <v>0</v>
      </c>
      <c r="B4998" s="6">
        <f>CAL!B4998</f>
        <v>0</v>
      </c>
      <c r="C4998" s="6">
        <f>CAL!C4998</f>
        <v>0</v>
      </c>
      <c r="D4998" s="6">
        <f>CAL!D4998</f>
        <v>0</v>
      </c>
      <c r="E4998" s="6">
        <f>CAL!J4998</f>
        <v>0</v>
      </c>
      <c r="F4998" s="6">
        <f>CAL!R4998</f>
        <v>0</v>
      </c>
      <c r="G4998" s="6"/>
      <c r="H4998" s="6"/>
    </row>
    <row r="4999" spans="1:8">
      <c r="A4999" s="36">
        <f>CAL!A4999</f>
        <v>0</v>
      </c>
      <c r="B4999" s="6">
        <f>CAL!B4999</f>
        <v>0</v>
      </c>
      <c r="C4999" s="6">
        <f>CAL!C4999</f>
        <v>0</v>
      </c>
      <c r="D4999" s="6">
        <f>CAL!D4999</f>
        <v>0</v>
      </c>
      <c r="E4999" s="6">
        <f>CAL!J4999</f>
        <v>0</v>
      </c>
      <c r="F4999" s="6">
        <f>CAL!R4999</f>
        <v>0</v>
      </c>
      <c r="G4999" s="6"/>
      <c r="H4999" s="6"/>
    </row>
    <row r="5000" spans="1:8">
      <c r="A5000" s="36">
        <f>CAL!A5000</f>
        <v>0</v>
      </c>
      <c r="B5000" s="6">
        <f>CAL!B5000</f>
        <v>0</v>
      </c>
      <c r="C5000" s="6">
        <f>CAL!C5000</f>
        <v>0</v>
      </c>
      <c r="D5000" s="6">
        <f>CAL!D5000</f>
        <v>0</v>
      </c>
      <c r="E5000" s="6">
        <f>CAL!J5000</f>
        <v>0</v>
      </c>
      <c r="F5000" s="6">
        <f>CAL!R5000</f>
        <v>0</v>
      </c>
      <c r="G5000" s="6"/>
      <c r="H5000" s="6"/>
    </row>
    <row r="5001" spans="1:8">
      <c r="A5001" s="36">
        <f>CAL!A5001</f>
        <v>0</v>
      </c>
      <c r="B5001" s="6">
        <f>CAL!B5001</f>
        <v>0</v>
      </c>
      <c r="C5001" s="6">
        <f>CAL!C5001</f>
        <v>0</v>
      </c>
      <c r="D5001" s="6">
        <f>CAL!D5001</f>
        <v>0</v>
      </c>
      <c r="E5001" s="6">
        <f>CAL!J5001</f>
        <v>0</v>
      </c>
      <c r="F5001" s="6">
        <f>CAL!R5001</f>
        <v>0</v>
      </c>
      <c r="G5001" s="6"/>
      <c r="H5001" s="6"/>
    </row>
    <row r="5002" spans="1:8">
      <c r="A5002" s="36">
        <f>CAL!A5002</f>
        <v>0</v>
      </c>
      <c r="B5002" s="6">
        <f>CAL!B5002</f>
        <v>0</v>
      </c>
      <c r="C5002" s="6">
        <f>CAL!C5002</f>
        <v>0</v>
      </c>
      <c r="D5002" s="6">
        <f>CAL!D5002</f>
        <v>0</v>
      </c>
      <c r="E5002" s="6">
        <f>CAL!J5002</f>
        <v>0</v>
      </c>
      <c r="F5002" s="6">
        <f>CAL!R5002</f>
        <v>0</v>
      </c>
      <c r="G5002" s="6"/>
      <c r="H5002" s="6"/>
    </row>
    <row r="5003" spans="1:8">
      <c r="A5003" s="36">
        <f>CAL!A5003</f>
        <v>0</v>
      </c>
      <c r="B5003" s="6">
        <f>CAL!B5003</f>
        <v>0</v>
      </c>
      <c r="C5003" s="6">
        <f>CAL!C5003</f>
        <v>0</v>
      </c>
      <c r="D5003" s="6">
        <f>CAL!D5003</f>
        <v>0</v>
      </c>
      <c r="E5003" s="6">
        <f>CAL!J5003</f>
        <v>0</v>
      </c>
      <c r="F5003" s="6">
        <f>CAL!R5003</f>
        <v>0</v>
      </c>
      <c r="G5003" s="6"/>
      <c r="H5003" s="6"/>
    </row>
    <row r="5004" spans="1:8">
      <c r="A5004" s="36">
        <f>CAL!A5004</f>
        <v>0</v>
      </c>
      <c r="B5004" s="6">
        <f>CAL!B5004</f>
        <v>0</v>
      </c>
      <c r="C5004" s="6">
        <f>CAL!C5004</f>
        <v>0</v>
      </c>
      <c r="D5004" s="6">
        <f>CAL!D5004</f>
        <v>0</v>
      </c>
      <c r="E5004" s="6">
        <f>CAL!J5004</f>
        <v>0</v>
      </c>
      <c r="F5004" s="6">
        <f>CAL!R5004</f>
        <v>0</v>
      </c>
      <c r="G5004" s="6"/>
      <c r="H5004" s="6"/>
    </row>
    <row r="5005" spans="1:8">
      <c r="A5005" s="36">
        <f>CAL!A5005</f>
        <v>0</v>
      </c>
      <c r="B5005" s="6">
        <f>CAL!B5005</f>
        <v>0</v>
      </c>
      <c r="C5005" s="6">
        <f>CAL!C5005</f>
        <v>0</v>
      </c>
      <c r="D5005" s="6">
        <f>CAL!D5005</f>
        <v>0</v>
      </c>
      <c r="E5005" s="6">
        <f>CAL!J5005</f>
        <v>0</v>
      </c>
      <c r="F5005" s="6">
        <f>CAL!R5005</f>
        <v>0</v>
      </c>
      <c r="G5005" s="6"/>
      <c r="H5005" s="6"/>
    </row>
    <row r="5006" spans="1:8">
      <c r="A5006" s="36">
        <f>CAL!A5006</f>
        <v>0</v>
      </c>
      <c r="B5006" s="6">
        <f>CAL!B5006</f>
        <v>0</v>
      </c>
      <c r="C5006" s="6">
        <f>CAL!C5006</f>
        <v>0</v>
      </c>
      <c r="D5006" s="6">
        <f>CAL!D5006</f>
        <v>0</v>
      </c>
      <c r="E5006" s="6">
        <f>CAL!J5006</f>
        <v>0</v>
      </c>
      <c r="F5006" s="6">
        <f>CAL!R5006</f>
        <v>0</v>
      </c>
      <c r="G5006" s="6"/>
      <c r="H5006" s="6"/>
    </row>
    <row r="5007" spans="1:8">
      <c r="A5007" s="36">
        <f>CAL!A5007</f>
        <v>0</v>
      </c>
      <c r="B5007" s="6">
        <f>CAL!B5007</f>
        <v>0</v>
      </c>
      <c r="C5007" s="6">
        <f>CAL!C5007</f>
        <v>0</v>
      </c>
      <c r="D5007" s="6">
        <f>CAL!D5007</f>
        <v>0</v>
      </c>
      <c r="E5007" s="6">
        <f>CAL!J5007</f>
        <v>0</v>
      </c>
      <c r="F5007" s="6">
        <f>CAL!R5007</f>
        <v>0</v>
      </c>
      <c r="G5007" s="6"/>
      <c r="H5007" s="6"/>
    </row>
    <row r="5008" spans="1:8">
      <c r="A5008" s="36">
        <f>CAL!A5008</f>
        <v>0</v>
      </c>
      <c r="B5008" s="6">
        <f>CAL!B5008</f>
        <v>0</v>
      </c>
      <c r="C5008" s="6">
        <f>CAL!C5008</f>
        <v>0</v>
      </c>
      <c r="D5008" s="6">
        <f>CAL!D5008</f>
        <v>0</v>
      </c>
      <c r="E5008" s="6">
        <f>CAL!J5008</f>
        <v>0</v>
      </c>
      <c r="F5008" s="6">
        <f>CAL!R5008</f>
        <v>0</v>
      </c>
      <c r="G5008" s="6"/>
      <c r="H5008" s="6"/>
    </row>
    <row r="5009" spans="1:8">
      <c r="A5009" s="36">
        <f>CAL!A5009</f>
        <v>0</v>
      </c>
      <c r="B5009" s="6">
        <f>CAL!B5009</f>
        <v>0</v>
      </c>
      <c r="C5009" s="6">
        <f>CAL!C5009</f>
        <v>0</v>
      </c>
      <c r="D5009" s="6">
        <f>CAL!D5009</f>
        <v>0</v>
      </c>
      <c r="E5009" s="6">
        <f>CAL!J5009</f>
        <v>0</v>
      </c>
      <c r="F5009" s="6">
        <f>CAL!R5009</f>
        <v>0</v>
      </c>
      <c r="G5009" s="6"/>
      <c r="H5009" s="6"/>
    </row>
    <row r="5010" spans="1:8">
      <c r="A5010" s="36">
        <f>CAL!A5010</f>
        <v>0</v>
      </c>
      <c r="B5010" s="6">
        <f>CAL!B5010</f>
        <v>0</v>
      </c>
      <c r="C5010" s="6">
        <f>CAL!C5010</f>
        <v>0</v>
      </c>
      <c r="D5010" s="6">
        <f>CAL!D5010</f>
        <v>0</v>
      </c>
      <c r="E5010" s="6">
        <f>CAL!J5010</f>
        <v>0</v>
      </c>
      <c r="F5010" s="6">
        <f>CAL!R5010</f>
        <v>0</v>
      </c>
      <c r="G5010" s="6"/>
      <c r="H5010" s="6"/>
    </row>
    <row r="5011" spans="1:8">
      <c r="A5011" s="36">
        <f>CAL!A5011</f>
        <v>0</v>
      </c>
      <c r="B5011" s="6">
        <f>CAL!B5011</f>
        <v>0</v>
      </c>
      <c r="C5011" s="6">
        <f>CAL!C5011</f>
        <v>0</v>
      </c>
      <c r="D5011" s="6">
        <f>CAL!D5011</f>
        <v>0</v>
      </c>
      <c r="E5011" s="6">
        <f>CAL!J5011</f>
        <v>0</v>
      </c>
      <c r="F5011" s="6">
        <f>CAL!R5011</f>
        <v>0</v>
      </c>
      <c r="G5011" s="6"/>
      <c r="H5011" s="6"/>
    </row>
    <row r="5012" spans="1:8">
      <c r="A5012" s="36">
        <f>CAL!A5012</f>
        <v>0</v>
      </c>
      <c r="B5012" s="6">
        <f>CAL!B5012</f>
        <v>0</v>
      </c>
      <c r="C5012" s="6">
        <f>CAL!C5012</f>
        <v>0</v>
      </c>
      <c r="D5012" s="6">
        <f>CAL!D5012</f>
        <v>0</v>
      </c>
      <c r="E5012" s="6">
        <f>CAL!J5012</f>
        <v>0</v>
      </c>
      <c r="F5012" s="6">
        <f>CAL!R5012</f>
        <v>0</v>
      </c>
      <c r="G5012" s="6"/>
      <c r="H5012" s="6"/>
    </row>
    <row r="5013" spans="1:8">
      <c r="A5013" s="36">
        <f>CAL!A5013</f>
        <v>0</v>
      </c>
      <c r="B5013" s="6">
        <f>CAL!B5013</f>
        <v>0</v>
      </c>
      <c r="C5013" s="6">
        <f>CAL!C5013</f>
        <v>0</v>
      </c>
      <c r="D5013" s="6">
        <f>CAL!D5013</f>
        <v>0</v>
      </c>
      <c r="E5013" s="6">
        <f>CAL!J5013</f>
        <v>0</v>
      </c>
      <c r="F5013" s="6">
        <f>CAL!R5013</f>
        <v>0</v>
      </c>
      <c r="G5013" s="6"/>
      <c r="H5013" s="6"/>
    </row>
    <row r="5014" spans="1:8">
      <c r="A5014" s="36">
        <f>CAL!A5014</f>
        <v>0</v>
      </c>
      <c r="B5014" s="6">
        <f>CAL!B5014</f>
        <v>0</v>
      </c>
      <c r="C5014" s="6">
        <f>CAL!C5014</f>
        <v>0</v>
      </c>
      <c r="D5014" s="6">
        <f>CAL!D5014</f>
        <v>0</v>
      </c>
      <c r="E5014" s="6">
        <f>CAL!J5014</f>
        <v>0</v>
      </c>
      <c r="F5014" s="6">
        <f>CAL!R5014</f>
        <v>0</v>
      </c>
      <c r="G5014" s="6"/>
      <c r="H5014" s="6"/>
    </row>
    <row r="5015" spans="1:8">
      <c r="A5015" s="36">
        <f>CAL!A5015</f>
        <v>0</v>
      </c>
      <c r="B5015" s="6">
        <f>CAL!B5015</f>
        <v>0</v>
      </c>
      <c r="C5015" s="6">
        <f>CAL!C5015</f>
        <v>0</v>
      </c>
      <c r="D5015" s="6">
        <f>CAL!D5015</f>
        <v>0</v>
      </c>
      <c r="E5015" s="6">
        <f>CAL!J5015</f>
        <v>0</v>
      </c>
      <c r="F5015" s="6">
        <f>CAL!R5015</f>
        <v>0</v>
      </c>
      <c r="G5015" s="6"/>
      <c r="H5015" s="6"/>
    </row>
    <row r="5016" spans="1:8">
      <c r="A5016" s="36">
        <f>CAL!A5016</f>
        <v>0</v>
      </c>
      <c r="B5016" s="6">
        <f>CAL!B5016</f>
        <v>0</v>
      </c>
      <c r="C5016" s="6">
        <f>CAL!C5016</f>
        <v>0</v>
      </c>
      <c r="D5016" s="6">
        <f>CAL!D5016</f>
        <v>0</v>
      </c>
      <c r="E5016" s="6">
        <f>CAL!J5016</f>
        <v>0</v>
      </c>
      <c r="F5016" s="6">
        <f>CAL!R5016</f>
        <v>0</v>
      </c>
      <c r="G5016" s="6"/>
      <c r="H5016" s="6"/>
    </row>
    <row r="5017" spans="1:8">
      <c r="A5017" s="36">
        <f>CAL!A5017</f>
        <v>0</v>
      </c>
      <c r="B5017" s="6">
        <f>CAL!B5017</f>
        <v>0</v>
      </c>
      <c r="C5017" s="6">
        <f>CAL!C5017</f>
        <v>0</v>
      </c>
      <c r="D5017" s="6">
        <f>CAL!D5017</f>
        <v>0</v>
      </c>
      <c r="E5017" s="6">
        <f>CAL!J5017</f>
        <v>0</v>
      </c>
      <c r="F5017" s="6">
        <f>CAL!R5017</f>
        <v>0</v>
      </c>
      <c r="G5017" s="6"/>
      <c r="H5017" s="6"/>
    </row>
    <row r="5018" spans="1:8">
      <c r="A5018" s="36">
        <f>CAL!A5018</f>
        <v>0</v>
      </c>
      <c r="B5018" s="6">
        <f>CAL!B5018</f>
        <v>0</v>
      </c>
      <c r="C5018" s="6">
        <f>CAL!C5018</f>
        <v>0</v>
      </c>
      <c r="D5018" s="6">
        <f>CAL!D5018</f>
        <v>0</v>
      </c>
      <c r="E5018" s="6">
        <f>CAL!J5018</f>
        <v>0</v>
      </c>
      <c r="F5018" s="6">
        <f>CAL!R5018</f>
        <v>0</v>
      </c>
      <c r="G5018" s="6"/>
      <c r="H5018" s="6"/>
    </row>
    <row r="5019" spans="1:8">
      <c r="A5019" s="36">
        <f>CAL!A5019</f>
        <v>0</v>
      </c>
      <c r="B5019" s="6">
        <f>CAL!B5019</f>
        <v>0</v>
      </c>
      <c r="C5019" s="6">
        <f>CAL!C5019</f>
        <v>0</v>
      </c>
      <c r="D5019" s="6">
        <f>CAL!D5019</f>
        <v>0</v>
      </c>
      <c r="E5019" s="6">
        <f>CAL!J5019</f>
        <v>0</v>
      </c>
      <c r="F5019" s="6">
        <f>CAL!R5019</f>
        <v>0</v>
      </c>
      <c r="G5019" s="6"/>
      <c r="H5019" s="6"/>
    </row>
    <row r="5020" spans="1:8">
      <c r="A5020" s="36">
        <f>CAL!A5020</f>
        <v>0</v>
      </c>
      <c r="B5020" s="6">
        <f>CAL!B5020</f>
        <v>0</v>
      </c>
      <c r="C5020" s="6">
        <f>CAL!C5020</f>
        <v>0</v>
      </c>
      <c r="D5020" s="6">
        <f>CAL!D5020</f>
        <v>0</v>
      </c>
      <c r="E5020" s="6">
        <f>CAL!J5020</f>
        <v>0</v>
      </c>
      <c r="F5020" s="6">
        <f>CAL!R5020</f>
        <v>0</v>
      </c>
      <c r="G5020" s="6"/>
      <c r="H5020" s="6"/>
    </row>
    <row r="5021" spans="1:8">
      <c r="A5021" s="36">
        <f>CAL!A5021</f>
        <v>0</v>
      </c>
      <c r="B5021" s="6">
        <f>CAL!B5021</f>
        <v>0</v>
      </c>
      <c r="C5021" s="6">
        <f>CAL!C5021</f>
        <v>0</v>
      </c>
      <c r="D5021" s="6">
        <f>CAL!D5021</f>
        <v>0</v>
      </c>
      <c r="E5021" s="6">
        <f>CAL!J5021</f>
        <v>0</v>
      </c>
      <c r="F5021" s="6">
        <f>CAL!R5021</f>
        <v>0</v>
      </c>
      <c r="G5021" s="6"/>
      <c r="H5021" s="6"/>
    </row>
    <row r="5022" spans="1:8">
      <c r="A5022" s="36">
        <f>CAL!A5022</f>
        <v>0</v>
      </c>
      <c r="B5022" s="6">
        <f>CAL!B5022</f>
        <v>0</v>
      </c>
      <c r="C5022" s="6">
        <f>CAL!C5022</f>
        <v>0</v>
      </c>
      <c r="D5022" s="6">
        <f>CAL!D5022</f>
        <v>0</v>
      </c>
      <c r="E5022" s="6">
        <f>CAL!J5022</f>
        <v>0</v>
      </c>
      <c r="F5022" s="6">
        <f>CAL!R5022</f>
        <v>0</v>
      </c>
      <c r="G5022" s="6"/>
      <c r="H5022" s="6"/>
    </row>
    <row r="5023" spans="1:8">
      <c r="A5023" s="36">
        <f>CAL!A5023</f>
        <v>0</v>
      </c>
      <c r="B5023" s="6">
        <f>CAL!B5023</f>
        <v>0</v>
      </c>
      <c r="C5023" s="6">
        <f>CAL!C5023</f>
        <v>0</v>
      </c>
      <c r="D5023" s="6">
        <f>CAL!D5023</f>
        <v>0</v>
      </c>
      <c r="E5023" s="6">
        <f>CAL!J5023</f>
        <v>0</v>
      </c>
      <c r="F5023" s="6">
        <f>CAL!R5023</f>
        <v>0</v>
      </c>
      <c r="G5023" s="6"/>
      <c r="H5023" s="6"/>
    </row>
    <row r="5024" spans="1:8">
      <c r="A5024" s="36">
        <f>CAL!A5024</f>
        <v>0</v>
      </c>
      <c r="B5024" s="6">
        <f>CAL!B5024</f>
        <v>0</v>
      </c>
      <c r="C5024" s="6">
        <f>CAL!C5024</f>
        <v>0</v>
      </c>
      <c r="D5024" s="6">
        <f>CAL!D5024</f>
        <v>0</v>
      </c>
      <c r="E5024" s="6">
        <f>CAL!J5024</f>
        <v>0</v>
      </c>
      <c r="F5024" s="6">
        <f>CAL!R5024</f>
        <v>0</v>
      </c>
      <c r="G5024" s="6"/>
      <c r="H5024" s="6"/>
    </row>
    <row r="5025" spans="1:8">
      <c r="A5025" s="36">
        <f>CAL!A5025</f>
        <v>0</v>
      </c>
      <c r="B5025" s="6">
        <f>CAL!B5025</f>
        <v>0</v>
      </c>
      <c r="C5025" s="6">
        <f>CAL!C5025</f>
        <v>0</v>
      </c>
      <c r="D5025" s="6">
        <f>CAL!D5025</f>
        <v>0</v>
      </c>
      <c r="E5025" s="6">
        <f>CAL!J5025</f>
        <v>0</v>
      </c>
      <c r="F5025" s="6">
        <f>CAL!R5025</f>
        <v>0</v>
      </c>
      <c r="G5025" s="6"/>
      <c r="H5025" s="6"/>
    </row>
    <row r="5026" spans="1:8">
      <c r="A5026" s="36">
        <f>CAL!A5026</f>
        <v>0</v>
      </c>
      <c r="B5026" s="6">
        <f>CAL!B5026</f>
        <v>0</v>
      </c>
      <c r="C5026" s="6">
        <f>CAL!C5026</f>
        <v>0</v>
      </c>
      <c r="D5026" s="6">
        <f>CAL!D5026</f>
        <v>0</v>
      </c>
      <c r="E5026" s="6">
        <f>CAL!J5026</f>
        <v>0</v>
      </c>
      <c r="F5026" s="6">
        <f>CAL!R5026</f>
        <v>0</v>
      </c>
      <c r="G5026" s="6"/>
      <c r="H5026" s="6"/>
    </row>
    <row r="5027" spans="1:8">
      <c r="A5027" s="36">
        <f>CAL!A5027</f>
        <v>0</v>
      </c>
      <c r="B5027" s="6">
        <f>CAL!B5027</f>
        <v>0</v>
      </c>
      <c r="C5027" s="6">
        <f>CAL!C5027</f>
        <v>0</v>
      </c>
      <c r="D5027" s="6">
        <f>CAL!D5027</f>
        <v>0</v>
      </c>
      <c r="E5027" s="6">
        <f>CAL!J5027</f>
        <v>0</v>
      </c>
      <c r="F5027" s="6">
        <f>CAL!R5027</f>
        <v>0</v>
      </c>
      <c r="G5027" s="6"/>
      <c r="H5027" s="6"/>
    </row>
    <row r="5028" spans="1:8">
      <c r="A5028" s="36">
        <f>CAL!A5028</f>
        <v>0</v>
      </c>
      <c r="B5028" s="6">
        <f>CAL!B5028</f>
        <v>0</v>
      </c>
      <c r="C5028" s="6">
        <f>CAL!C5028</f>
        <v>0</v>
      </c>
      <c r="D5028" s="6">
        <f>CAL!D5028</f>
        <v>0</v>
      </c>
      <c r="E5028" s="6">
        <f>CAL!J5028</f>
        <v>0</v>
      </c>
      <c r="F5028" s="6">
        <f>CAL!R5028</f>
        <v>0</v>
      </c>
      <c r="G5028" s="6"/>
      <c r="H5028" s="6"/>
    </row>
    <row r="5029" spans="1:8">
      <c r="A5029" s="36">
        <f>CAL!A5029</f>
        <v>0</v>
      </c>
      <c r="B5029" s="6">
        <f>CAL!B5029</f>
        <v>0</v>
      </c>
      <c r="C5029" s="6">
        <f>CAL!C5029</f>
        <v>0</v>
      </c>
      <c r="D5029" s="6">
        <f>CAL!D5029</f>
        <v>0</v>
      </c>
      <c r="E5029" s="6">
        <f>CAL!J5029</f>
        <v>0</v>
      </c>
      <c r="F5029" s="6">
        <f>CAL!R5029</f>
        <v>0</v>
      </c>
      <c r="G5029" s="6"/>
      <c r="H5029" s="6"/>
    </row>
    <row r="5030" spans="1:8">
      <c r="A5030" s="36">
        <f>CAL!A5030</f>
        <v>0</v>
      </c>
      <c r="B5030" s="6">
        <f>CAL!B5030</f>
        <v>0</v>
      </c>
      <c r="C5030" s="6">
        <f>CAL!C5030</f>
        <v>0</v>
      </c>
      <c r="D5030" s="6">
        <f>CAL!D5030</f>
        <v>0</v>
      </c>
      <c r="E5030" s="6">
        <f>CAL!J5030</f>
        <v>0</v>
      </c>
      <c r="F5030" s="6">
        <f>CAL!R5030</f>
        <v>0</v>
      </c>
      <c r="G5030" s="6"/>
      <c r="H5030" s="6"/>
    </row>
    <row r="5031" spans="1:8">
      <c r="A5031" s="36">
        <f>CAL!A5031</f>
        <v>0</v>
      </c>
      <c r="B5031" s="6">
        <f>CAL!B5031</f>
        <v>0</v>
      </c>
      <c r="C5031" s="6">
        <f>CAL!C5031</f>
        <v>0</v>
      </c>
      <c r="D5031" s="6">
        <f>CAL!D5031</f>
        <v>0</v>
      </c>
      <c r="E5031" s="6">
        <f>CAL!J5031</f>
        <v>0</v>
      </c>
      <c r="F5031" s="6">
        <f>CAL!R5031</f>
        <v>0</v>
      </c>
      <c r="G5031" s="6"/>
      <c r="H5031" s="6"/>
    </row>
    <row r="5032" spans="1:8">
      <c r="A5032" s="36">
        <f>CAL!A5032</f>
        <v>0</v>
      </c>
      <c r="B5032" s="6">
        <f>CAL!B5032</f>
        <v>0</v>
      </c>
      <c r="C5032" s="6">
        <f>CAL!C5032</f>
        <v>0</v>
      </c>
      <c r="D5032" s="6">
        <f>CAL!D5032</f>
        <v>0</v>
      </c>
      <c r="E5032" s="6">
        <f>CAL!J5032</f>
        <v>0</v>
      </c>
      <c r="F5032" s="6">
        <f>CAL!R5032</f>
        <v>0</v>
      </c>
      <c r="G5032" s="6"/>
      <c r="H5032" s="6"/>
    </row>
    <row r="5033" spans="1:8">
      <c r="A5033" s="36">
        <f>CAL!A5033</f>
        <v>0</v>
      </c>
      <c r="B5033" s="6">
        <f>CAL!B5033</f>
        <v>0</v>
      </c>
      <c r="C5033" s="6">
        <f>CAL!C5033</f>
        <v>0</v>
      </c>
      <c r="D5033" s="6">
        <f>CAL!D5033</f>
        <v>0</v>
      </c>
      <c r="E5033" s="6">
        <f>CAL!J5033</f>
        <v>0</v>
      </c>
      <c r="F5033" s="6">
        <f>CAL!R5033</f>
        <v>0</v>
      </c>
      <c r="G5033" s="6"/>
      <c r="H5033" s="6"/>
    </row>
    <row r="5034" spans="1:8">
      <c r="A5034" s="36">
        <f>CAL!A5034</f>
        <v>0</v>
      </c>
      <c r="B5034" s="6">
        <f>CAL!B5034</f>
        <v>0</v>
      </c>
      <c r="C5034" s="6">
        <f>CAL!C5034</f>
        <v>0</v>
      </c>
      <c r="D5034" s="6">
        <f>CAL!D5034</f>
        <v>0</v>
      </c>
      <c r="E5034" s="6">
        <f>CAL!J5034</f>
        <v>0</v>
      </c>
      <c r="F5034" s="6">
        <f>CAL!R5034</f>
        <v>0</v>
      </c>
      <c r="G5034" s="6"/>
      <c r="H5034" s="6"/>
    </row>
    <row r="5035" spans="1:8">
      <c r="A5035" s="36">
        <f>CAL!A5035</f>
        <v>0</v>
      </c>
      <c r="B5035" s="6">
        <f>CAL!B5035</f>
        <v>0</v>
      </c>
      <c r="C5035" s="6">
        <f>CAL!C5035</f>
        <v>0</v>
      </c>
      <c r="D5035" s="6">
        <f>CAL!D5035</f>
        <v>0</v>
      </c>
      <c r="E5035" s="6">
        <f>CAL!J5035</f>
        <v>0</v>
      </c>
      <c r="F5035" s="6">
        <f>CAL!R5035</f>
        <v>0</v>
      </c>
      <c r="G5035" s="6"/>
      <c r="H5035" s="6"/>
    </row>
    <row r="5036" spans="1:8">
      <c r="A5036" s="36">
        <f>CAL!A5036</f>
        <v>0</v>
      </c>
      <c r="B5036" s="6">
        <f>CAL!B5036</f>
        <v>0</v>
      </c>
      <c r="C5036" s="6">
        <f>CAL!C5036</f>
        <v>0</v>
      </c>
      <c r="D5036" s="6">
        <f>CAL!D5036</f>
        <v>0</v>
      </c>
      <c r="E5036" s="6">
        <f>CAL!J5036</f>
        <v>0</v>
      </c>
      <c r="F5036" s="6">
        <f>CAL!R5036</f>
        <v>0</v>
      </c>
      <c r="G5036" s="6"/>
      <c r="H5036" s="6"/>
    </row>
    <row r="5037" spans="1:8">
      <c r="A5037" s="36">
        <f>CAL!A5037</f>
        <v>0</v>
      </c>
      <c r="B5037" s="6">
        <f>CAL!B5037</f>
        <v>0</v>
      </c>
      <c r="C5037" s="6">
        <f>CAL!C5037</f>
        <v>0</v>
      </c>
      <c r="D5037" s="6">
        <f>CAL!D5037</f>
        <v>0</v>
      </c>
      <c r="E5037" s="6">
        <f>CAL!J5037</f>
        <v>0</v>
      </c>
      <c r="F5037" s="6">
        <f>CAL!R5037</f>
        <v>0</v>
      </c>
      <c r="G5037" s="6"/>
      <c r="H5037" s="6"/>
    </row>
    <row r="5038" spans="1:8">
      <c r="A5038" s="36">
        <f>CAL!A5038</f>
        <v>0</v>
      </c>
      <c r="B5038" s="6">
        <f>CAL!B5038</f>
        <v>0</v>
      </c>
      <c r="C5038" s="6">
        <f>CAL!C5038</f>
        <v>0</v>
      </c>
      <c r="D5038" s="6">
        <f>CAL!D5038</f>
        <v>0</v>
      </c>
      <c r="E5038" s="6">
        <f>CAL!J5038</f>
        <v>0</v>
      </c>
      <c r="F5038" s="6">
        <f>CAL!R5038</f>
        <v>0</v>
      </c>
      <c r="G5038" s="6"/>
      <c r="H5038" s="6"/>
    </row>
    <row r="5039" spans="1:8">
      <c r="A5039" s="36">
        <f>CAL!A5039</f>
        <v>0</v>
      </c>
      <c r="B5039" s="6">
        <f>CAL!B5039</f>
        <v>0</v>
      </c>
      <c r="C5039" s="6">
        <f>CAL!C5039</f>
        <v>0</v>
      </c>
      <c r="D5039" s="6">
        <f>CAL!D5039</f>
        <v>0</v>
      </c>
      <c r="E5039" s="6">
        <f>CAL!J5039</f>
        <v>0</v>
      </c>
      <c r="F5039" s="6">
        <f>CAL!R5039</f>
        <v>0</v>
      </c>
      <c r="G5039" s="6"/>
      <c r="H5039" s="6"/>
    </row>
    <row r="5040" spans="1:8">
      <c r="A5040" s="36">
        <f>CAL!A5040</f>
        <v>0</v>
      </c>
      <c r="B5040" s="6">
        <f>CAL!B5040</f>
        <v>0</v>
      </c>
      <c r="C5040" s="6">
        <f>CAL!C5040</f>
        <v>0</v>
      </c>
      <c r="D5040" s="6">
        <f>CAL!D5040</f>
        <v>0</v>
      </c>
      <c r="E5040" s="6">
        <f>CAL!J5040</f>
        <v>0</v>
      </c>
      <c r="F5040" s="6">
        <f>CAL!R5040</f>
        <v>0</v>
      </c>
      <c r="G5040" s="6"/>
      <c r="H5040" s="6"/>
    </row>
    <row r="5041" spans="1:8">
      <c r="A5041" s="36">
        <f>CAL!A5041</f>
        <v>0</v>
      </c>
      <c r="B5041" s="6">
        <f>CAL!B5041</f>
        <v>0</v>
      </c>
      <c r="C5041" s="6">
        <f>CAL!C5041</f>
        <v>0</v>
      </c>
      <c r="D5041" s="6">
        <f>CAL!D5041</f>
        <v>0</v>
      </c>
      <c r="E5041" s="6">
        <f>CAL!J5041</f>
        <v>0</v>
      </c>
      <c r="F5041" s="6">
        <f>CAL!R5041</f>
        <v>0</v>
      </c>
      <c r="G5041" s="6"/>
      <c r="H5041" s="6"/>
    </row>
    <row r="5042" spans="1:8">
      <c r="A5042" s="36">
        <f>CAL!A5042</f>
        <v>0</v>
      </c>
      <c r="B5042" s="6">
        <f>CAL!B5042</f>
        <v>0</v>
      </c>
      <c r="C5042" s="6">
        <f>CAL!C5042</f>
        <v>0</v>
      </c>
      <c r="D5042" s="6">
        <f>CAL!D5042</f>
        <v>0</v>
      </c>
      <c r="E5042" s="6">
        <f>CAL!J5042</f>
        <v>0</v>
      </c>
      <c r="F5042" s="6">
        <f>CAL!R5042</f>
        <v>0</v>
      </c>
      <c r="G5042" s="6"/>
      <c r="H5042" s="6"/>
    </row>
    <row r="5043" spans="1:8">
      <c r="A5043" s="36">
        <f>CAL!A5043</f>
        <v>0</v>
      </c>
      <c r="B5043" s="6">
        <f>CAL!B5043</f>
        <v>0</v>
      </c>
      <c r="C5043" s="6">
        <f>CAL!C5043</f>
        <v>0</v>
      </c>
      <c r="D5043" s="6">
        <f>CAL!D5043</f>
        <v>0</v>
      </c>
      <c r="E5043" s="6">
        <f>CAL!J5043</f>
        <v>0</v>
      </c>
      <c r="F5043" s="6">
        <f>CAL!R5043</f>
        <v>0</v>
      </c>
      <c r="G5043" s="6"/>
      <c r="H5043" s="6"/>
    </row>
    <row r="5044" spans="1:8">
      <c r="A5044" s="36">
        <f>CAL!A5044</f>
        <v>0</v>
      </c>
      <c r="B5044" s="6">
        <f>CAL!B5044</f>
        <v>0</v>
      </c>
      <c r="C5044" s="6">
        <f>CAL!C5044</f>
        <v>0</v>
      </c>
      <c r="D5044" s="6">
        <f>CAL!D5044</f>
        <v>0</v>
      </c>
      <c r="E5044" s="6">
        <f>CAL!J5044</f>
        <v>0</v>
      </c>
      <c r="F5044" s="6">
        <f>CAL!R5044</f>
        <v>0</v>
      </c>
      <c r="G5044" s="6"/>
      <c r="H5044" s="6"/>
    </row>
    <row r="5045" spans="1:8">
      <c r="A5045" s="36">
        <f>CAL!A5045</f>
        <v>0</v>
      </c>
      <c r="B5045" s="6">
        <f>CAL!B5045</f>
        <v>0</v>
      </c>
      <c r="C5045" s="6">
        <f>CAL!C5045</f>
        <v>0</v>
      </c>
      <c r="D5045" s="6">
        <f>CAL!D5045</f>
        <v>0</v>
      </c>
      <c r="E5045" s="6">
        <f>CAL!J5045</f>
        <v>0</v>
      </c>
      <c r="F5045" s="6">
        <f>CAL!R5045</f>
        <v>0</v>
      </c>
      <c r="G5045" s="6"/>
      <c r="H5045" s="6"/>
    </row>
    <row r="5046" spans="1:8">
      <c r="A5046" s="36">
        <f>CAL!A5046</f>
        <v>0</v>
      </c>
      <c r="B5046" s="6">
        <f>CAL!B5046</f>
        <v>0</v>
      </c>
      <c r="C5046" s="6">
        <f>CAL!C5046</f>
        <v>0</v>
      </c>
      <c r="D5046" s="6">
        <f>CAL!D5046</f>
        <v>0</v>
      </c>
      <c r="E5046" s="6">
        <f>CAL!J5046</f>
        <v>0</v>
      </c>
      <c r="F5046" s="6">
        <f>CAL!R5046</f>
        <v>0</v>
      </c>
      <c r="G5046" s="6"/>
      <c r="H5046" s="6"/>
    </row>
    <row r="5047" spans="1:8">
      <c r="A5047" s="36">
        <f>CAL!A5047</f>
        <v>0</v>
      </c>
      <c r="B5047" s="6">
        <f>CAL!B5047</f>
        <v>0</v>
      </c>
      <c r="C5047" s="6">
        <f>CAL!C5047</f>
        <v>0</v>
      </c>
      <c r="D5047" s="6">
        <f>CAL!D5047</f>
        <v>0</v>
      </c>
      <c r="E5047" s="6">
        <f>CAL!J5047</f>
        <v>0</v>
      </c>
      <c r="F5047" s="6">
        <f>CAL!R5047</f>
        <v>0</v>
      </c>
      <c r="G5047" s="6"/>
      <c r="H5047" s="6"/>
    </row>
    <row r="5048" spans="1:8">
      <c r="A5048" s="36">
        <f>CAL!A5048</f>
        <v>0</v>
      </c>
      <c r="B5048" s="6">
        <f>CAL!B5048</f>
        <v>0</v>
      </c>
      <c r="C5048" s="6">
        <f>CAL!C5048</f>
        <v>0</v>
      </c>
      <c r="D5048" s="6">
        <f>CAL!D5048</f>
        <v>0</v>
      </c>
      <c r="E5048" s="6">
        <f>CAL!J5048</f>
        <v>0</v>
      </c>
      <c r="F5048" s="6">
        <f>CAL!R5048</f>
        <v>0</v>
      </c>
      <c r="G5048" s="6"/>
      <c r="H5048" s="6"/>
    </row>
    <row r="5049" spans="1:8">
      <c r="A5049" s="36">
        <f>CAL!A5049</f>
        <v>0</v>
      </c>
      <c r="B5049" s="6">
        <f>CAL!B5049</f>
        <v>0</v>
      </c>
      <c r="C5049" s="6">
        <f>CAL!C5049</f>
        <v>0</v>
      </c>
      <c r="D5049" s="6">
        <f>CAL!D5049</f>
        <v>0</v>
      </c>
      <c r="E5049" s="6">
        <f>CAL!J5049</f>
        <v>0</v>
      </c>
      <c r="F5049" s="6">
        <f>CAL!R5049</f>
        <v>0</v>
      </c>
      <c r="G5049" s="6"/>
      <c r="H5049" s="6"/>
    </row>
    <row r="5050" spans="1:8">
      <c r="A5050" s="36">
        <f>CAL!A5050</f>
        <v>0</v>
      </c>
      <c r="B5050" s="6">
        <f>CAL!B5050</f>
        <v>0</v>
      </c>
      <c r="C5050" s="6">
        <f>CAL!C5050</f>
        <v>0</v>
      </c>
      <c r="D5050" s="6">
        <f>CAL!D5050</f>
        <v>0</v>
      </c>
      <c r="E5050" s="6">
        <f>CAL!J5050</f>
        <v>0</v>
      </c>
      <c r="F5050" s="6">
        <f>CAL!R5050</f>
        <v>0</v>
      </c>
      <c r="G5050" s="6"/>
      <c r="H5050" s="6"/>
    </row>
    <row r="5051" spans="1:8">
      <c r="A5051" s="36">
        <f>CAL!A5051</f>
        <v>0</v>
      </c>
      <c r="B5051" s="6">
        <f>CAL!B5051</f>
        <v>0</v>
      </c>
      <c r="C5051" s="6">
        <f>CAL!C5051</f>
        <v>0</v>
      </c>
      <c r="D5051" s="6">
        <f>CAL!D5051</f>
        <v>0</v>
      </c>
      <c r="E5051" s="6">
        <f>CAL!J5051</f>
        <v>0</v>
      </c>
      <c r="F5051" s="6">
        <f>CAL!R5051</f>
        <v>0</v>
      </c>
      <c r="G5051" s="6"/>
      <c r="H5051" s="6"/>
    </row>
    <row r="5052" spans="1:8">
      <c r="A5052" s="36">
        <f>CAL!A5052</f>
        <v>0</v>
      </c>
      <c r="B5052" s="6">
        <f>CAL!B5052</f>
        <v>0</v>
      </c>
      <c r="C5052" s="6">
        <f>CAL!C5052</f>
        <v>0</v>
      </c>
      <c r="D5052" s="6">
        <f>CAL!D5052</f>
        <v>0</v>
      </c>
      <c r="E5052" s="6">
        <f>CAL!J5052</f>
        <v>0</v>
      </c>
      <c r="F5052" s="6">
        <f>CAL!R5052</f>
        <v>0</v>
      </c>
      <c r="G5052" s="6"/>
      <c r="H5052" s="6"/>
    </row>
    <row r="5053" spans="1:8">
      <c r="A5053" s="36">
        <f>CAL!A5053</f>
        <v>0</v>
      </c>
      <c r="B5053" s="6">
        <f>CAL!B5053</f>
        <v>0</v>
      </c>
      <c r="C5053" s="6">
        <f>CAL!C5053</f>
        <v>0</v>
      </c>
      <c r="D5053" s="6">
        <f>CAL!D5053</f>
        <v>0</v>
      </c>
      <c r="E5053" s="6">
        <f>CAL!J5053</f>
        <v>0</v>
      </c>
      <c r="F5053" s="6">
        <f>CAL!R5053</f>
        <v>0</v>
      </c>
      <c r="G5053" s="6"/>
      <c r="H5053" s="6"/>
    </row>
    <row r="5054" spans="1:8">
      <c r="A5054" s="36">
        <f>CAL!A5054</f>
        <v>0</v>
      </c>
      <c r="B5054" s="6">
        <f>CAL!B5054</f>
        <v>0</v>
      </c>
      <c r="C5054" s="6">
        <f>CAL!C5054</f>
        <v>0</v>
      </c>
      <c r="D5054" s="6">
        <f>CAL!D5054</f>
        <v>0</v>
      </c>
      <c r="E5054" s="6">
        <f>CAL!J5054</f>
        <v>0</v>
      </c>
      <c r="F5054" s="6">
        <f>CAL!R5054</f>
        <v>0</v>
      </c>
      <c r="G5054" s="6"/>
      <c r="H5054" s="6"/>
    </row>
    <row r="5055" spans="1:8">
      <c r="A5055" s="36">
        <f>CAL!A5055</f>
        <v>0</v>
      </c>
      <c r="B5055" s="6">
        <f>CAL!B5055</f>
        <v>0</v>
      </c>
      <c r="C5055" s="6">
        <f>CAL!C5055</f>
        <v>0</v>
      </c>
      <c r="D5055" s="6">
        <f>CAL!D5055</f>
        <v>0</v>
      </c>
      <c r="E5055" s="6">
        <f>CAL!J5055</f>
        <v>0</v>
      </c>
      <c r="F5055" s="6">
        <f>CAL!R5055</f>
        <v>0</v>
      </c>
      <c r="G5055" s="6"/>
      <c r="H5055" s="6"/>
    </row>
    <row r="5056" spans="1:8">
      <c r="A5056" s="36">
        <f>CAL!A5056</f>
        <v>0</v>
      </c>
      <c r="B5056" s="6">
        <f>CAL!B5056</f>
        <v>0</v>
      </c>
      <c r="C5056" s="6">
        <f>CAL!C5056</f>
        <v>0</v>
      </c>
      <c r="D5056" s="6">
        <f>CAL!D5056</f>
        <v>0</v>
      </c>
      <c r="E5056" s="6">
        <f>CAL!J5056</f>
        <v>0</v>
      </c>
      <c r="F5056" s="6">
        <f>CAL!R5056</f>
        <v>0</v>
      </c>
      <c r="G5056" s="6"/>
      <c r="H5056" s="6"/>
    </row>
    <row r="5057" spans="1:8">
      <c r="A5057" s="36">
        <f>CAL!A5057</f>
        <v>0</v>
      </c>
      <c r="B5057" s="6">
        <f>CAL!B5057</f>
        <v>0</v>
      </c>
      <c r="C5057" s="6">
        <f>CAL!C5057</f>
        <v>0</v>
      </c>
      <c r="D5057" s="6">
        <f>CAL!D5057</f>
        <v>0</v>
      </c>
      <c r="E5057" s="6">
        <f>CAL!J5057</f>
        <v>0</v>
      </c>
      <c r="F5057" s="6">
        <f>CAL!R5057</f>
        <v>0</v>
      </c>
      <c r="G5057" s="6"/>
      <c r="H5057" s="6"/>
    </row>
    <row r="5058" spans="1:8">
      <c r="A5058" s="36">
        <f>CAL!A5058</f>
        <v>0</v>
      </c>
      <c r="B5058" s="6">
        <f>CAL!B5058</f>
        <v>0</v>
      </c>
      <c r="C5058" s="6">
        <f>CAL!C5058</f>
        <v>0</v>
      </c>
      <c r="D5058" s="6">
        <f>CAL!D5058</f>
        <v>0</v>
      </c>
      <c r="E5058" s="6">
        <f>CAL!J5058</f>
        <v>0</v>
      </c>
      <c r="F5058" s="6">
        <f>CAL!R5058</f>
        <v>0</v>
      </c>
      <c r="G5058" s="6"/>
      <c r="H5058" s="6"/>
    </row>
    <row r="5059" spans="1:8">
      <c r="A5059" s="36">
        <f>CAL!A5059</f>
        <v>0</v>
      </c>
      <c r="B5059" s="6">
        <f>CAL!B5059</f>
        <v>0</v>
      </c>
      <c r="C5059" s="6">
        <f>CAL!C5059</f>
        <v>0</v>
      </c>
      <c r="D5059" s="6">
        <f>CAL!D5059</f>
        <v>0</v>
      </c>
      <c r="E5059" s="6">
        <f>CAL!J5059</f>
        <v>0</v>
      </c>
      <c r="F5059" s="6">
        <f>CAL!R5059</f>
        <v>0</v>
      </c>
      <c r="G5059" s="6"/>
      <c r="H5059" s="6"/>
    </row>
    <row r="5060" spans="1:8">
      <c r="A5060" s="36">
        <f>CAL!A5060</f>
        <v>0</v>
      </c>
      <c r="B5060" s="6">
        <f>CAL!B5060</f>
        <v>0</v>
      </c>
      <c r="C5060" s="6">
        <f>CAL!C5060</f>
        <v>0</v>
      </c>
      <c r="D5060" s="6">
        <f>CAL!D5060</f>
        <v>0</v>
      </c>
      <c r="E5060" s="6">
        <f>CAL!J5060</f>
        <v>0</v>
      </c>
      <c r="F5060" s="6">
        <f>CAL!R5060</f>
        <v>0</v>
      </c>
      <c r="G5060" s="6"/>
      <c r="H5060" s="6"/>
    </row>
    <row r="5061" spans="1:8">
      <c r="A5061" s="36">
        <f>CAL!A5061</f>
        <v>0</v>
      </c>
      <c r="B5061" s="6">
        <f>CAL!B5061</f>
        <v>0</v>
      </c>
      <c r="C5061" s="6">
        <f>CAL!C5061</f>
        <v>0</v>
      </c>
      <c r="D5061" s="6">
        <f>CAL!D5061</f>
        <v>0</v>
      </c>
      <c r="E5061" s="6">
        <f>CAL!J5061</f>
        <v>0</v>
      </c>
      <c r="F5061" s="6">
        <f>CAL!R5061</f>
        <v>0</v>
      </c>
      <c r="G5061" s="6"/>
      <c r="H5061" s="6"/>
    </row>
    <row r="5062" spans="1:8">
      <c r="A5062" s="36">
        <f>CAL!A5062</f>
        <v>0</v>
      </c>
      <c r="B5062" s="6">
        <f>CAL!B5062</f>
        <v>0</v>
      </c>
      <c r="C5062" s="6">
        <f>CAL!C5062</f>
        <v>0</v>
      </c>
      <c r="D5062" s="6">
        <f>CAL!D5062</f>
        <v>0</v>
      </c>
      <c r="E5062" s="6">
        <f>CAL!J5062</f>
        <v>0</v>
      </c>
      <c r="F5062" s="6">
        <f>CAL!R5062</f>
        <v>0</v>
      </c>
      <c r="G5062" s="6"/>
      <c r="H5062" s="6"/>
    </row>
    <row r="5063" spans="1:8">
      <c r="A5063" s="36">
        <f>CAL!A5063</f>
        <v>0</v>
      </c>
      <c r="B5063" s="6">
        <f>CAL!B5063</f>
        <v>0</v>
      </c>
      <c r="C5063" s="6">
        <f>CAL!C5063</f>
        <v>0</v>
      </c>
      <c r="D5063" s="6">
        <f>CAL!D5063</f>
        <v>0</v>
      </c>
      <c r="E5063" s="6">
        <f>CAL!J5063</f>
        <v>0</v>
      </c>
      <c r="F5063" s="6">
        <f>CAL!R5063</f>
        <v>0</v>
      </c>
      <c r="G5063" s="6"/>
      <c r="H5063" s="6"/>
    </row>
    <row r="5064" spans="1:8">
      <c r="A5064" s="36">
        <f>CAL!A5064</f>
        <v>0</v>
      </c>
      <c r="B5064" s="6">
        <f>CAL!B5064</f>
        <v>0</v>
      </c>
      <c r="C5064" s="6">
        <f>CAL!C5064</f>
        <v>0</v>
      </c>
      <c r="D5064" s="6">
        <f>CAL!D5064</f>
        <v>0</v>
      </c>
      <c r="E5064" s="6">
        <f>CAL!J5064</f>
        <v>0</v>
      </c>
      <c r="F5064" s="6">
        <f>CAL!R5064</f>
        <v>0</v>
      </c>
      <c r="G5064" s="6"/>
      <c r="H5064" s="6"/>
    </row>
    <row r="5065" spans="1:8">
      <c r="A5065" s="36">
        <f>CAL!A5065</f>
        <v>0</v>
      </c>
      <c r="B5065" s="6">
        <f>CAL!B5065</f>
        <v>0</v>
      </c>
      <c r="C5065" s="6">
        <f>CAL!C5065</f>
        <v>0</v>
      </c>
      <c r="D5065" s="6">
        <f>CAL!D5065</f>
        <v>0</v>
      </c>
      <c r="E5065" s="6">
        <f>CAL!J5065</f>
        <v>0</v>
      </c>
      <c r="F5065" s="6">
        <f>CAL!R5065</f>
        <v>0</v>
      </c>
      <c r="G5065" s="6"/>
      <c r="H5065" s="6"/>
    </row>
    <row r="5066" spans="1:8">
      <c r="A5066" s="36">
        <f>CAL!A5066</f>
        <v>0</v>
      </c>
      <c r="B5066" s="6">
        <f>CAL!B5066</f>
        <v>0</v>
      </c>
      <c r="C5066" s="6">
        <f>CAL!C5066</f>
        <v>0</v>
      </c>
      <c r="D5066" s="6">
        <f>CAL!D5066</f>
        <v>0</v>
      </c>
      <c r="E5066" s="6">
        <f>CAL!J5066</f>
        <v>0</v>
      </c>
      <c r="F5066" s="6">
        <f>CAL!R5066</f>
        <v>0</v>
      </c>
      <c r="G5066" s="6"/>
      <c r="H5066" s="6"/>
    </row>
    <row r="5067" spans="1:8">
      <c r="A5067" s="36">
        <f>CAL!A5067</f>
        <v>0</v>
      </c>
      <c r="B5067" s="6">
        <f>CAL!B5067</f>
        <v>0</v>
      </c>
      <c r="C5067" s="6">
        <f>CAL!C5067</f>
        <v>0</v>
      </c>
      <c r="D5067" s="6">
        <f>CAL!D5067</f>
        <v>0</v>
      </c>
      <c r="E5067" s="6">
        <f>CAL!J5067</f>
        <v>0</v>
      </c>
      <c r="F5067" s="6">
        <f>CAL!R5067</f>
        <v>0</v>
      </c>
      <c r="G5067" s="6"/>
      <c r="H5067" s="6"/>
    </row>
    <row r="5068" spans="1:8">
      <c r="A5068" s="36">
        <f>CAL!A5068</f>
        <v>0</v>
      </c>
      <c r="B5068" s="6">
        <f>CAL!B5068</f>
        <v>0</v>
      </c>
      <c r="C5068" s="6">
        <f>CAL!C5068</f>
        <v>0</v>
      </c>
      <c r="D5068" s="6">
        <f>CAL!D5068</f>
        <v>0</v>
      </c>
      <c r="E5068" s="6">
        <f>CAL!J5068</f>
        <v>0</v>
      </c>
      <c r="F5068" s="6">
        <f>CAL!R5068</f>
        <v>0</v>
      </c>
      <c r="G5068" s="6"/>
      <c r="H5068" s="6"/>
    </row>
    <row r="5069" spans="1:8">
      <c r="A5069" s="36">
        <f>CAL!A5069</f>
        <v>0</v>
      </c>
      <c r="B5069" s="6">
        <f>CAL!B5069</f>
        <v>0</v>
      </c>
      <c r="C5069" s="6">
        <f>CAL!C5069</f>
        <v>0</v>
      </c>
      <c r="D5069" s="6">
        <f>CAL!D5069</f>
        <v>0</v>
      </c>
      <c r="E5069" s="6">
        <f>CAL!J5069</f>
        <v>0</v>
      </c>
      <c r="F5069" s="6">
        <f>CAL!R5069</f>
        <v>0</v>
      </c>
      <c r="G5069" s="6"/>
      <c r="H5069" s="6"/>
    </row>
    <row r="5070" spans="1:8">
      <c r="A5070" s="36">
        <f>CAL!A5070</f>
        <v>0</v>
      </c>
      <c r="B5070" s="6">
        <f>CAL!B5070</f>
        <v>0</v>
      </c>
      <c r="C5070" s="6">
        <f>CAL!C5070</f>
        <v>0</v>
      </c>
      <c r="D5070" s="6">
        <f>CAL!D5070</f>
        <v>0</v>
      </c>
      <c r="E5070" s="6">
        <f>CAL!J5070</f>
        <v>0</v>
      </c>
      <c r="F5070" s="6">
        <f>CAL!R5070</f>
        <v>0</v>
      </c>
      <c r="G5070" s="6"/>
      <c r="H5070" s="6"/>
    </row>
    <row r="5071" spans="1:8">
      <c r="A5071" s="36">
        <f>CAL!A5071</f>
        <v>0</v>
      </c>
      <c r="B5071" s="6">
        <f>CAL!B5071</f>
        <v>0</v>
      </c>
      <c r="C5071" s="6">
        <f>CAL!C5071</f>
        <v>0</v>
      </c>
      <c r="D5071" s="6">
        <f>CAL!D5071</f>
        <v>0</v>
      </c>
      <c r="E5071" s="6">
        <f>CAL!J5071</f>
        <v>0</v>
      </c>
      <c r="F5071" s="6">
        <f>CAL!R5071</f>
        <v>0</v>
      </c>
      <c r="G5071" s="6"/>
      <c r="H5071" s="6"/>
    </row>
    <row r="5072" spans="1:8">
      <c r="A5072" s="36">
        <f>CAL!A5072</f>
        <v>0</v>
      </c>
      <c r="B5072" s="6">
        <f>CAL!B5072</f>
        <v>0</v>
      </c>
      <c r="C5072" s="6">
        <f>CAL!C5072</f>
        <v>0</v>
      </c>
      <c r="D5072" s="6">
        <f>CAL!D5072</f>
        <v>0</v>
      </c>
      <c r="E5072" s="6">
        <f>CAL!J5072</f>
        <v>0</v>
      </c>
      <c r="F5072" s="6">
        <f>CAL!R5072</f>
        <v>0</v>
      </c>
      <c r="G5072" s="6"/>
      <c r="H5072" s="6"/>
    </row>
    <row r="5073" spans="1:8">
      <c r="A5073" s="36">
        <f>CAL!A5073</f>
        <v>0</v>
      </c>
      <c r="B5073" s="6">
        <f>CAL!B5073</f>
        <v>0</v>
      </c>
      <c r="C5073" s="6">
        <f>CAL!C5073</f>
        <v>0</v>
      </c>
      <c r="D5073" s="6">
        <f>CAL!D5073</f>
        <v>0</v>
      </c>
      <c r="E5073" s="6">
        <f>CAL!J5073</f>
        <v>0</v>
      </c>
      <c r="F5073" s="6">
        <f>CAL!R5073</f>
        <v>0</v>
      </c>
      <c r="G5073" s="6"/>
      <c r="H5073" s="6"/>
    </row>
    <row r="5074" spans="1:8">
      <c r="A5074" s="36">
        <f>CAL!A5074</f>
        <v>0</v>
      </c>
      <c r="B5074" s="6">
        <f>CAL!B5074</f>
        <v>0</v>
      </c>
      <c r="C5074" s="6">
        <f>CAL!C5074</f>
        <v>0</v>
      </c>
      <c r="D5074" s="6">
        <f>CAL!D5074</f>
        <v>0</v>
      </c>
      <c r="E5074" s="6">
        <f>CAL!J5074</f>
        <v>0</v>
      </c>
      <c r="F5074" s="6">
        <f>CAL!R5074</f>
        <v>0</v>
      </c>
      <c r="G5074" s="6"/>
      <c r="H5074" s="6"/>
    </row>
    <row r="5075" spans="1:8">
      <c r="A5075" s="36">
        <f>CAL!A5075</f>
        <v>0</v>
      </c>
      <c r="B5075" s="6">
        <f>CAL!B5075</f>
        <v>0</v>
      </c>
      <c r="C5075" s="6">
        <f>CAL!C5075</f>
        <v>0</v>
      </c>
      <c r="D5075" s="6">
        <f>CAL!D5075</f>
        <v>0</v>
      </c>
      <c r="E5075" s="6">
        <f>CAL!J5075</f>
        <v>0</v>
      </c>
      <c r="F5075" s="6">
        <f>CAL!R5075</f>
        <v>0</v>
      </c>
      <c r="G5075" s="6"/>
      <c r="H5075" s="6"/>
    </row>
    <row r="5076" spans="1:8">
      <c r="A5076" s="36">
        <f>CAL!A5076</f>
        <v>0</v>
      </c>
      <c r="B5076" s="6">
        <f>CAL!B5076</f>
        <v>0</v>
      </c>
      <c r="C5076" s="6">
        <f>CAL!C5076</f>
        <v>0</v>
      </c>
      <c r="D5076" s="6">
        <f>CAL!D5076</f>
        <v>0</v>
      </c>
      <c r="E5076" s="6">
        <f>CAL!J5076</f>
        <v>0</v>
      </c>
      <c r="F5076" s="6">
        <f>CAL!R5076</f>
        <v>0</v>
      </c>
      <c r="G5076" s="6"/>
      <c r="H5076" s="6"/>
    </row>
    <row r="5077" spans="1:8">
      <c r="A5077" s="36">
        <f>CAL!A5077</f>
        <v>0</v>
      </c>
      <c r="B5077" s="6">
        <f>CAL!B5077</f>
        <v>0</v>
      </c>
      <c r="C5077" s="6">
        <f>CAL!C5077</f>
        <v>0</v>
      </c>
      <c r="D5077" s="6">
        <f>CAL!D5077</f>
        <v>0</v>
      </c>
      <c r="E5077" s="6">
        <f>CAL!J5077</f>
        <v>0</v>
      </c>
      <c r="F5077" s="6">
        <f>CAL!R5077</f>
        <v>0</v>
      </c>
      <c r="G5077" s="6"/>
      <c r="H5077" s="6"/>
    </row>
    <row r="5078" spans="1:8">
      <c r="A5078" s="36">
        <f>CAL!A5078</f>
        <v>0</v>
      </c>
      <c r="B5078" s="6">
        <f>CAL!B5078</f>
        <v>0</v>
      </c>
      <c r="C5078" s="6">
        <f>CAL!C5078</f>
        <v>0</v>
      </c>
      <c r="D5078" s="6">
        <f>CAL!D5078</f>
        <v>0</v>
      </c>
      <c r="E5078" s="6">
        <f>CAL!J5078</f>
        <v>0</v>
      </c>
      <c r="F5078" s="6">
        <f>CAL!R5078</f>
        <v>0</v>
      </c>
      <c r="G5078" s="6"/>
      <c r="H5078" s="6"/>
    </row>
    <row r="5079" spans="1:8">
      <c r="A5079" s="36">
        <f>CAL!A5079</f>
        <v>0</v>
      </c>
      <c r="B5079" s="6">
        <f>CAL!B5079</f>
        <v>0</v>
      </c>
      <c r="C5079" s="6">
        <f>CAL!C5079</f>
        <v>0</v>
      </c>
      <c r="D5079" s="6">
        <f>CAL!D5079</f>
        <v>0</v>
      </c>
      <c r="E5079" s="6">
        <f>CAL!J5079</f>
        <v>0</v>
      </c>
      <c r="F5079" s="6">
        <f>CAL!R5079</f>
        <v>0</v>
      </c>
      <c r="G5079" s="6"/>
      <c r="H5079" s="6"/>
    </row>
    <row r="5080" spans="1:8">
      <c r="A5080" s="36">
        <f>CAL!A5080</f>
        <v>0</v>
      </c>
      <c r="B5080" s="6">
        <f>CAL!B5080</f>
        <v>0</v>
      </c>
      <c r="C5080" s="6">
        <f>CAL!C5080</f>
        <v>0</v>
      </c>
      <c r="D5080" s="6">
        <f>CAL!D5080</f>
        <v>0</v>
      </c>
      <c r="E5080" s="6">
        <f>CAL!J5080</f>
        <v>0</v>
      </c>
      <c r="F5080" s="6">
        <f>CAL!R5080</f>
        <v>0</v>
      </c>
      <c r="G5080" s="6"/>
      <c r="H5080" s="6"/>
    </row>
    <row r="5081" spans="1:8">
      <c r="A5081" s="36">
        <f>CAL!A5081</f>
        <v>0</v>
      </c>
      <c r="B5081" s="6">
        <f>CAL!B5081</f>
        <v>0</v>
      </c>
      <c r="C5081" s="6">
        <f>CAL!C5081</f>
        <v>0</v>
      </c>
      <c r="D5081" s="6">
        <f>CAL!D5081</f>
        <v>0</v>
      </c>
      <c r="E5081" s="6">
        <f>CAL!J5081</f>
        <v>0</v>
      </c>
      <c r="F5081" s="6">
        <f>CAL!R5081</f>
        <v>0</v>
      </c>
      <c r="G5081" s="6"/>
      <c r="H5081" s="6"/>
    </row>
    <row r="5082" spans="1:8">
      <c r="A5082" s="36">
        <f>CAL!A5082</f>
        <v>0</v>
      </c>
      <c r="B5082" s="6">
        <f>CAL!B5082</f>
        <v>0</v>
      </c>
      <c r="C5082" s="6">
        <f>CAL!C5082</f>
        <v>0</v>
      </c>
      <c r="D5082" s="6">
        <f>CAL!D5082</f>
        <v>0</v>
      </c>
      <c r="E5082" s="6">
        <f>CAL!J5082</f>
        <v>0</v>
      </c>
      <c r="F5082" s="6">
        <f>CAL!R5082</f>
        <v>0</v>
      </c>
      <c r="G5082" s="6"/>
      <c r="H5082" s="6"/>
    </row>
    <row r="5083" spans="1:8">
      <c r="A5083" s="36">
        <f>CAL!A5083</f>
        <v>0</v>
      </c>
      <c r="B5083" s="6">
        <f>CAL!B5083</f>
        <v>0</v>
      </c>
      <c r="C5083" s="6">
        <f>CAL!C5083</f>
        <v>0</v>
      </c>
      <c r="D5083" s="6">
        <f>CAL!D5083</f>
        <v>0</v>
      </c>
      <c r="E5083" s="6">
        <f>CAL!J5083</f>
        <v>0</v>
      </c>
      <c r="F5083" s="6">
        <f>CAL!R5083</f>
        <v>0</v>
      </c>
      <c r="G5083" s="6"/>
      <c r="H5083" s="6"/>
    </row>
    <row r="5084" spans="1:8">
      <c r="A5084" s="36">
        <f>CAL!A5084</f>
        <v>0</v>
      </c>
      <c r="B5084" s="6">
        <f>CAL!B5084</f>
        <v>0</v>
      </c>
      <c r="C5084" s="6">
        <f>CAL!C5084</f>
        <v>0</v>
      </c>
      <c r="D5084" s="6">
        <f>CAL!D5084</f>
        <v>0</v>
      </c>
      <c r="E5084" s="6">
        <f>CAL!J5084</f>
        <v>0</v>
      </c>
      <c r="F5084" s="6">
        <f>CAL!R5084</f>
        <v>0</v>
      </c>
      <c r="G5084" s="6"/>
      <c r="H5084" s="6"/>
    </row>
    <row r="5085" spans="1:8">
      <c r="A5085" s="36">
        <f>CAL!A5085</f>
        <v>0</v>
      </c>
      <c r="B5085" s="6">
        <f>CAL!B5085</f>
        <v>0</v>
      </c>
      <c r="C5085" s="6">
        <f>CAL!C5085</f>
        <v>0</v>
      </c>
      <c r="D5085" s="6">
        <f>CAL!D5085</f>
        <v>0</v>
      </c>
      <c r="E5085" s="6">
        <f>CAL!J5085</f>
        <v>0</v>
      </c>
      <c r="F5085" s="6">
        <f>CAL!R5085</f>
        <v>0</v>
      </c>
      <c r="G5085" s="6"/>
      <c r="H5085" s="6"/>
    </row>
    <row r="5086" spans="1:8">
      <c r="A5086" s="36">
        <f>CAL!A5086</f>
        <v>0</v>
      </c>
      <c r="B5086" s="6">
        <f>CAL!B5086</f>
        <v>0</v>
      </c>
      <c r="C5086" s="6">
        <f>CAL!C5086</f>
        <v>0</v>
      </c>
      <c r="D5086" s="6">
        <f>CAL!D5086</f>
        <v>0</v>
      </c>
      <c r="E5086" s="6">
        <f>CAL!J5086</f>
        <v>0</v>
      </c>
      <c r="F5086" s="6">
        <f>CAL!R5086</f>
        <v>0</v>
      </c>
      <c r="G5086" s="6"/>
      <c r="H5086" s="6"/>
    </row>
    <row r="5087" spans="1:8">
      <c r="A5087" s="36">
        <f>CAL!A5087</f>
        <v>0</v>
      </c>
      <c r="B5087" s="6">
        <f>CAL!B5087</f>
        <v>0</v>
      </c>
      <c r="C5087" s="6">
        <f>CAL!C5087</f>
        <v>0</v>
      </c>
      <c r="D5087" s="6">
        <f>CAL!D5087</f>
        <v>0</v>
      </c>
      <c r="E5087" s="6">
        <f>CAL!J5087</f>
        <v>0</v>
      </c>
      <c r="F5087" s="6">
        <f>CAL!R5087</f>
        <v>0</v>
      </c>
      <c r="G5087" s="6"/>
      <c r="H5087" s="6"/>
    </row>
    <row r="5088" spans="1:8">
      <c r="A5088" s="36">
        <f>CAL!A5088</f>
        <v>0</v>
      </c>
      <c r="B5088" s="6">
        <f>CAL!B5088</f>
        <v>0</v>
      </c>
      <c r="C5088" s="6">
        <f>CAL!C5088</f>
        <v>0</v>
      </c>
      <c r="D5088" s="6">
        <f>CAL!D5088</f>
        <v>0</v>
      </c>
      <c r="E5088" s="6">
        <f>CAL!J5088</f>
        <v>0</v>
      </c>
      <c r="F5088" s="6">
        <f>CAL!R5088</f>
        <v>0</v>
      </c>
      <c r="G5088" s="6"/>
      <c r="H5088" s="6"/>
    </row>
    <row r="5089" spans="1:8">
      <c r="A5089" s="36">
        <f>CAL!A5089</f>
        <v>0</v>
      </c>
      <c r="B5089" s="6">
        <f>CAL!B5089</f>
        <v>0</v>
      </c>
      <c r="C5089" s="6">
        <f>CAL!C5089</f>
        <v>0</v>
      </c>
      <c r="D5089" s="6">
        <f>CAL!D5089</f>
        <v>0</v>
      </c>
      <c r="E5089" s="6">
        <f>CAL!J5089</f>
        <v>0</v>
      </c>
      <c r="F5089" s="6">
        <f>CAL!R5089</f>
        <v>0</v>
      </c>
      <c r="G5089" s="6"/>
      <c r="H5089" s="6"/>
    </row>
    <row r="5090" spans="1:8">
      <c r="A5090" s="36">
        <f>CAL!A5090</f>
        <v>0</v>
      </c>
      <c r="B5090" s="6">
        <f>CAL!B5090</f>
        <v>0</v>
      </c>
      <c r="C5090" s="6">
        <f>CAL!C5090</f>
        <v>0</v>
      </c>
      <c r="D5090" s="6">
        <f>CAL!D5090</f>
        <v>0</v>
      </c>
      <c r="E5090" s="6">
        <f>CAL!J5090</f>
        <v>0</v>
      </c>
      <c r="F5090" s="6">
        <f>CAL!R5090</f>
        <v>0</v>
      </c>
      <c r="G5090" s="6"/>
      <c r="H5090" s="6"/>
    </row>
    <row r="5091" spans="1:8">
      <c r="A5091" s="36">
        <f>CAL!A5091</f>
        <v>0</v>
      </c>
      <c r="B5091" s="6">
        <f>CAL!B5091</f>
        <v>0</v>
      </c>
      <c r="C5091" s="6">
        <f>CAL!C5091</f>
        <v>0</v>
      </c>
      <c r="D5091" s="6">
        <f>CAL!D5091</f>
        <v>0</v>
      </c>
      <c r="E5091" s="6">
        <f>CAL!J5091</f>
        <v>0</v>
      </c>
      <c r="F5091" s="6">
        <f>CAL!R5091</f>
        <v>0</v>
      </c>
      <c r="G5091" s="6"/>
      <c r="H5091" s="6"/>
    </row>
    <row r="5092" spans="1:8">
      <c r="A5092" s="36">
        <f>CAL!A5092</f>
        <v>0</v>
      </c>
      <c r="B5092" s="6">
        <f>CAL!B5092</f>
        <v>0</v>
      </c>
      <c r="C5092" s="6">
        <f>CAL!C5092</f>
        <v>0</v>
      </c>
      <c r="D5092" s="6">
        <f>CAL!D5092</f>
        <v>0</v>
      </c>
      <c r="E5092" s="6">
        <f>CAL!J5092</f>
        <v>0</v>
      </c>
      <c r="F5092" s="6">
        <f>CAL!R5092</f>
        <v>0</v>
      </c>
      <c r="G5092" s="6"/>
      <c r="H5092" s="6"/>
    </row>
    <row r="5093" spans="1:8">
      <c r="A5093" s="36">
        <f>CAL!A5093</f>
        <v>0</v>
      </c>
      <c r="B5093" s="6">
        <f>CAL!B5093</f>
        <v>0</v>
      </c>
      <c r="C5093" s="6">
        <f>CAL!C5093</f>
        <v>0</v>
      </c>
      <c r="D5093" s="6">
        <f>CAL!D5093</f>
        <v>0</v>
      </c>
      <c r="E5093" s="6">
        <f>CAL!J5093</f>
        <v>0</v>
      </c>
      <c r="F5093" s="6">
        <f>CAL!R5093</f>
        <v>0</v>
      </c>
      <c r="G5093" s="6"/>
      <c r="H5093" s="6"/>
    </row>
    <row r="5094" spans="1:8">
      <c r="A5094" s="36">
        <f>CAL!A5094</f>
        <v>0</v>
      </c>
      <c r="B5094" s="6">
        <f>CAL!B5094</f>
        <v>0</v>
      </c>
      <c r="C5094" s="6">
        <f>CAL!C5094</f>
        <v>0</v>
      </c>
      <c r="D5094" s="6">
        <f>CAL!D5094</f>
        <v>0</v>
      </c>
      <c r="E5094" s="6">
        <f>CAL!J5094</f>
        <v>0</v>
      </c>
      <c r="F5094" s="6">
        <f>CAL!R5094</f>
        <v>0</v>
      </c>
      <c r="G5094" s="6"/>
      <c r="H5094" s="6"/>
    </row>
    <row r="5095" spans="1:8">
      <c r="A5095" s="36">
        <f>CAL!A5095</f>
        <v>0</v>
      </c>
      <c r="B5095" s="6">
        <f>CAL!B5095</f>
        <v>0</v>
      </c>
      <c r="C5095" s="6">
        <f>CAL!C5095</f>
        <v>0</v>
      </c>
      <c r="D5095" s="6">
        <f>CAL!D5095</f>
        <v>0</v>
      </c>
      <c r="E5095" s="6">
        <f>CAL!J5095</f>
        <v>0</v>
      </c>
      <c r="F5095" s="6">
        <f>CAL!R5095</f>
        <v>0</v>
      </c>
      <c r="G5095" s="6"/>
      <c r="H5095" s="6"/>
    </row>
    <row r="5096" spans="1:8">
      <c r="A5096" s="36">
        <f>CAL!A5096</f>
        <v>0</v>
      </c>
      <c r="B5096" s="6">
        <f>CAL!B5096</f>
        <v>0</v>
      </c>
      <c r="C5096" s="6">
        <f>CAL!C5096</f>
        <v>0</v>
      </c>
      <c r="D5096" s="6">
        <f>CAL!D5096</f>
        <v>0</v>
      </c>
      <c r="E5096" s="6">
        <f>CAL!J5096</f>
        <v>0</v>
      </c>
      <c r="F5096" s="6">
        <f>CAL!R5096</f>
        <v>0</v>
      </c>
      <c r="G5096" s="6"/>
      <c r="H5096" s="6"/>
    </row>
    <row r="5097" spans="1:8">
      <c r="A5097" s="36">
        <f>CAL!A5097</f>
        <v>0</v>
      </c>
      <c r="B5097" s="6">
        <f>CAL!B5097</f>
        <v>0</v>
      </c>
      <c r="C5097" s="6">
        <f>CAL!C5097</f>
        <v>0</v>
      </c>
      <c r="D5097" s="6">
        <f>CAL!D5097</f>
        <v>0</v>
      </c>
      <c r="E5097" s="6">
        <f>CAL!J5097</f>
        <v>0</v>
      </c>
      <c r="F5097" s="6">
        <f>CAL!R5097</f>
        <v>0</v>
      </c>
      <c r="G5097" s="6"/>
      <c r="H5097" s="6"/>
    </row>
    <row r="5098" spans="1:8">
      <c r="A5098" s="36">
        <f>CAL!A5098</f>
        <v>0</v>
      </c>
      <c r="B5098" s="6">
        <f>CAL!B5098</f>
        <v>0</v>
      </c>
      <c r="C5098" s="6">
        <f>CAL!C5098</f>
        <v>0</v>
      </c>
      <c r="D5098" s="6">
        <f>CAL!D5098</f>
        <v>0</v>
      </c>
      <c r="E5098" s="6">
        <f>CAL!J5098</f>
        <v>0</v>
      </c>
      <c r="F5098" s="6">
        <f>CAL!R5098</f>
        <v>0</v>
      </c>
      <c r="G5098" s="6"/>
      <c r="H5098" s="6"/>
    </row>
    <row r="5099" spans="1:8">
      <c r="A5099" s="36">
        <f>CAL!A5099</f>
        <v>0</v>
      </c>
      <c r="B5099" s="6">
        <f>CAL!B5099</f>
        <v>0</v>
      </c>
      <c r="C5099" s="6">
        <f>CAL!C5099</f>
        <v>0</v>
      </c>
      <c r="D5099" s="6">
        <f>CAL!D5099</f>
        <v>0</v>
      </c>
      <c r="E5099" s="6">
        <f>CAL!J5099</f>
        <v>0</v>
      </c>
      <c r="F5099" s="6">
        <f>CAL!R5099</f>
        <v>0</v>
      </c>
      <c r="G5099" s="6"/>
      <c r="H5099" s="6"/>
    </row>
    <row r="5100" spans="1:8">
      <c r="A5100" s="36">
        <f>CAL!A5100</f>
        <v>0</v>
      </c>
      <c r="B5100" s="6">
        <f>CAL!B5100</f>
        <v>0</v>
      </c>
      <c r="C5100" s="6">
        <f>CAL!C5100</f>
        <v>0</v>
      </c>
      <c r="D5100" s="6">
        <f>CAL!D5100</f>
        <v>0</v>
      </c>
      <c r="E5100" s="6">
        <f>CAL!J5100</f>
        <v>0</v>
      </c>
      <c r="F5100" s="6">
        <f>CAL!R5100</f>
        <v>0</v>
      </c>
      <c r="G5100" s="6"/>
      <c r="H5100" s="6"/>
    </row>
    <row r="5101" spans="1:8">
      <c r="A5101" s="36">
        <f>CAL!A5101</f>
        <v>0</v>
      </c>
      <c r="B5101" s="6">
        <f>CAL!B5101</f>
        <v>0</v>
      </c>
      <c r="C5101" s="6">
        <f>CAL!C5101</f>
        <v>0</v>
      </c>
      <c r="D5101" s="6">
        <f>CAL!D5101</f>
        <v>0</v>
      </c>
      <c r="E5101" s="6">
        <f>CAL!J5101</f>
        <v>0</v>
      </c>
      <c r="F5101" s="6">
        <f>CAL!R5101</f>
        <v>0</v>
      </c>
      <c r="G5101" s="6"/>
      <c r="H5101" s="6"/>
    </row>
    <row r="5102" spans="1:8">
      <c r="A5102" s="36">
        <f>CAL!A5102</f>
        <v>0</v>
      </c>
      <c r="B5102" s="6">
        <f>CAL!B5102</f>
        <v>0</v>
      </c>
      <c r="C5102" s="6">
        <f>CAL!C5102</f>
        <v>0</v>
      </c>
      <c r="D5102" s="6">
        <f>CAL!D5102</f>
        <v>0</v>
      </c>
      <c r="E5102" s="6">
        <f>CAL!J5102</f>
        <v>0</v>
      </c>
      <c r="F5102" s="6">
        <f>CAL!R5102</f>
        <v>0</v>
      </c>
      <c r="G5102" s="6"/>
      <c r="H5102" s="6"/>
    </row>
    <row r="5103" spans="1:8">
      <c r="A5103" s="36">
        <f>CAL!A5103</f>
        <v>0</v>
      </c>
      <c r="B5103" s="6">
        <f>CAL!B5103</f>
        <v>0</v>
      </c>
      <c r="C5103" s="6">
        <f>CAL!C5103</f>
        <v>0</v>
      </c>
      <c r="D5103" s="6">
        <f>CAL!D5103</f>
        <v>0</v>
      </c>
      <c r="E5103" s="6">
        <f>CAL!J5103</f>
        <v>0</v>
      </c>
      <c r="F5103" s="6">
        <f>CAL!R5103</f>
        <v>0</v>
      </c>
      <c r="G5103" s="6"/>
      <c r="H5103" s="6"/>
    </row>
    <row r="5104" spans="1:8">
      <c r="A5104" s="36">
        <f>CAL!A5104</f>
        <v>0</v>
      </c>
      <c r="B5104" s="6">
        <f>CAL!B5104</f>
        <v>0</v>
      </c>
      <c r="C5104" s="6">
        <f>CAL!C5104</f>
        <v>0</v>
      </c>
      <c r="D5104" s="6">
        <f>CAL!D5104</f>
        <v>0</v>
      </c>
      <c r="E5104" s="6">
        <f>CAL!J5104</f>
        <v>0</v>
      </c>
      <c r="F5104" s="6">
        <f>CAL!R5104</f>
        <v>0</v>
      </c>
      <c r="G5104" s="6"/>
      <c r="H5104" s="6"/>
    </row>
    <row r="5105" spans="1:8">
      <c r="A5105" s="36">
        <f>CAL!A5105</f>
        <v>0</v>
      </c>
      <c r="B5105" s="6">
        <f>CAL!B5105</f>
        <v>0</v>
      </c>
      <c r="C5105" s="6">
        <f>CAL!C5105</f>
        <v>0</v>
      </c>
      <c r="D5105" s="6">
        <f>CAL!D5105</f>
        <v>0</v>
      </c>
      <c r="E5105" s="6">
        <f>CAL!J5105</f>
        <v>0</v>
      </c>
      <c r="F5105" s="6">
        <f>CAL!R5105</f>
        <v>0</v>
      </c>
      <c r="G5105" s="6"/>
      <c r="H5105" s="6"/>
    </row>
    <row r="5106" spans="1:8">
      <c r="A5106" s="36">
        <f>CAL!A5106</f>
        <v>0</v>
      </c>
      <c r="B5106" s="6">
        <f>CAL!B5106</f>
        <v>0</v>
      </c>
      <c r="C5106" s="6">
        <f>CAL!C5106</f>
        <v>0</v>
      </c>
      <c r="D5106" s="6">
        <f>CAL!D5106</f>
        <v>0</v>
      </c>
      <c r="E5106" s="6">
        <f>CAL!J5106</f>
        <v>0</v>
      </c>
      <c r="F5106" s="6">
        <f>CAL!R5106</f>
        <v>0</v>
      </c>
      <c r="G5106" s="6"/>
      <c r="H5106" s="6"/>
    </row>
    <row r="5107" spans="1:8">
      <c r="A5107" s="36">
        <f>CAL!A5107</f>
        <v>0</v>
      </c>
      <c r="B5107" s="6">
        <f>CAL!B5107</f>
        <v>0</v>
      </c>
      <c r="C5107" s="6">
        <f>CAL!C5107</f>
        <v>0</v>
      </c>
      <c r="D5107" s="6">
        <f>CAL!D5107</f>
        <v>0</v>
      </c>
      <c r="E5107" s="6">
        <f>CAL!J5107</f>
        <v>0</v>
      </c>
      <c r="F5107" s="6">
        <f>CAL!R5107</f>
        <v>0</v>
      </c>
      <c r="G5107" s="6"/>
      <c r="H5107" s="6"/>
    </row>
    <row r="5108" spans="1:8">
      <c r="A5108" s="36">
        <f>CAL!A5108</f>
        <v>0</v>
      </c>
      <c r="B5108" s="6">
        <f>CAL!B5108</f>
        <v>0</v>
      </c>
      <c r="C5108" s="6">
        <f>CAL!C5108</f>
        <v>0</v>
      </c>
      <c r="D5108" s="6">
        <f>CAL!D5108</f>
        <v>0</v>
      </c>
      <c r="E5108" s="6">
        <f>CAL!J5108</f>
        <v>0</v>
      </c>
      <c r="F5108" s="6">
        <f>CAL!R5108</f>
        <v>0</v>
      </c>
      <c r="G5108" s="6"/>
      <c r="H5108" s="6"/>
    </row>
    <row r="5109" spans="1:8">
      <c r="A5109" s="36">
        <f>CAL!A5109</f>
        <v>0</v>
      </c>
      <c r="B5109" s="6">
        <f>CAL!B5109</f>
        <v>0</v>
      </c>
      <c r="C5109" s="6">
        <f>CAL!C5109</f>
        <v>0</v>
      </c>
      <c r="D5109" s="6">
        <f>CAL!D5109</f>
        <v>0</v>
      </c>
      <c r="E5109" s="6">
        <f>CAL!J5109</f>
        <v>0</v>
      </c>
      <c r="F5109" s="6">
        <f>CAL!R5109</f>
        <v>0</v>
      </c>
      <c r="G5109" s="6"/>
      <c r="H5109" s="6"/>
    </row>
    <row r="5110" spans="1:8">
      <c r="A5110" s="36">
        <f>CAL!A5110</f>
        <v>0</v>
      </c>
      <c r="B5110" s="6">
        <f>CAL!B5110</f>
        <v>0</v>
      </c>
      <c r="C5110" s="6">
        <f>CAL!C5110</f>
        <v>0</v>
      </c>
      <c r="D5110" s="6">
        <f>CAL!D5110</f>
        <v>0</v>
      </c>
      <c r="E5110" s="6">
        <f>CAL!J5110</f>
        <v>0</v>
      </c>
      <c r="F5110" s="6">
        <f>CAL!R5110</f>
        <v>0</v>
      </c>
      <c r="G5110" s="6"/>
      <c r="H5110" s="6"/>
    </row>
    <row r="5111" spans="1:8">
      <c r="A5111" s="36">
        <f>CAL!A5111</f>
        <v>0</v>
      </c>
      <c r="B5111" s="6">
        <f>CAL!B5111</f>
        <v>0</v>
      </c>
      <c r="C5111" s="6">
        <f>CAL!C5111</f>
        <v>0</v>
      </c>
      <c r="D5111" s="6">
        <f>CAL!D5111</f>
        <v>0</v>
      </c>
      <c r="E5111" s="6">
        <f>CAL!J5111</f>
        <v>0</v>
      </c>
      <c r="F5111" s="6">
        <f>CAL!R5111</f>
        <v>0</v>
      </c>
      <c r="G5111" s="6"/>
      <c r="H5111" s="6"/>
    </row>
    <row r="5112" spans="1:8">
      <c r="A5112" s="36">
        <f>CAL!A5112</f>
        <v>0</v>
      </c>
      <c r="B5112" s="6">
        <f>CAL!B5112</f>
        <v>0</v>
      </c>
      <c r="C5112" s="6">
        <f>CAL!C5112</f>
        <v>0</v>
      </c>
      <c r="D5112" s="6">
        <f>CAL!D5112</f>
        <v>0</v>
      </c>
      <c r="E5112" s="6">
        <f>CAL!J5112</f>
        <v>0</v>
      </c>
      <c r="F5112" s="6">
        <f>CAL!R5112</f>
        <v>0</v>
      </c>
      <c r="G5112" s="6"/>
      <c r="H5112" s="6"/>
    </row>
    <row r="5113" spans="1:8">
      <c r="A5113" s="36">
        <f>CAL!A5113</f>
        <v>0</v>
      </c>
      <c r="B5113" s="6">
        <f>CAL!B5113</f>
        <v>0</v>
      </c>
      <c r="C5113" s="6">
        <f>CAL!C5113</f>
        <v>0</v>
      </c>
      <c r="D5113" s="6">
        <f>CAL!D5113</f>
        <v>0</v>
      </c>
      <c r="E5113" s="6">
        <f>CAL!J5113</f>
        <v>0</v>
      </c>
      <c r="F5113" s="6">
        <f>CAL!R5113</f>
        <v>0</v>
      </c>
      <c r="G5113" s="6"/>
      <c r="H5113" s="6"/>
    </row>
    <row r="5114" spans="1:8">
      <c r="A5114" s="36">
        <f>CAL!A5114</f>
        <v>0</v>
      </c>
      <c r="B5114" s="6">
        <f>CAL!B5114</f>
        <v>0</v>
      </c>
      <c r="C5114" s="6">
        <f>CAL!C5114</f>
        <v>0</v>
      </c>
      <c r="D5114" s="6">
        <f>CAL!D5114</f>
        <v>0</v>
      </c>
      <c r="E5114" s="6">
        <f>CAL!J5114</f>
        <v>0</v>
      </c>
      <c r="F5114" s="6">
        <f>CAL!R5114</f>
        <v>0</v>
      </c>
      <c r="G5114" s="6"/>
      <c r="H5114" s="6"/>
    </row>
    <row r="5115" spans="1:8">
      <c r="A5115" s="36">
        <f>CAL!A5115</f>
        <v>0</v>
      </c>
      <c r="B5115" s="6">
        <f>CAL!B5115</f>
        <v>0</v>
      </c>
      <c r="C5115" s="6">
        <f>CAL!C5115</f>
        <v>0</v>
      </c>
      <c r="D5115" s="6">
        <f>CAL!D5115</f>
        <v>0</v>
      </c>
      <c r="E5115" s="6">
        <f>CAL!J5115</f>
        <v>0</v>
      </c>
      <c r="F5115" s="6">
        <f>CAL!R5115</f>
        <v>0</v>
      </c>
      <c r="G5115" s="6"/>
      <c r="H5115" s="6"/>
    </row>
    <row r="5116" spans="1:8">
      <c r="A5116" s="36">
        <f>CAL!A5116</f>
        <v>0</v>
      </c>
      <c r="B5116" s="6">
        <f>CAL!B5116</f>
        <v>0</v>
      </c>
      <c r="C5116" s="6">
        <f>CAL!C5116</f>
        <v>0</v>
      </c>
      <c r="D5116" s="6">
        <f>CAL!D5116</f>
        <v>0</v>
      </c>
      <c r="E5116" s="6">
        <f>CAL!J5116</f>
        <v>0</v>
      </c>
      <c r="F5116" s="6">
        <f>CAL!R5116</f>
        <v>0</v>
      </c>
      <c r="G5116" s="6"/>
      <c r="H5116" s="6"/>
    </row>
    <row r="5117" spans="1:8">
      <c r="A5117" s="36">
        <f>CAL!A5117</f>
        <v>0</v>
      </c>
      <c r="B5117" s="6">
        <f>CAL!B5117</f>
        <v>0</v>
      </c>
      <c r="C5117" s="6">
        <f>CAL!C5117</f>
        <v>0</v>
      </c>
      <c r="D5117" s="6">
        <f>CAL!D5117</f>
        <v>0</v>
      </c>
      <c r="E5117" s="6">
        <f>CAL!J5117</f>
        <v>0</v>
      </c>
      <c r="F5117" s="6">
        <f>CAL!R5117</f>
        <v>0</v>
      </c>
      <c r="G5117" s="6"/>
      <c r="H5117" s="6"/>
    </row>
    <row r="5118" spans="1:8">
      <c r="A5118" s="36">
        <f>CAL!A5118</f>
        <v>0</v>
      </c>
      <c r="B5118" s="6">
        <f>CAL!B5118</f>
        <v>0</v>
      </c>
      <c r="C5118" s="6">
        <f>CAL!C5118</f>
        <v>0</v>
      </c>
      <c r="D5118" s="6">
        <f>CAL!D5118</f>
        <v>0</v>
      </c>
      <c r="E5118" s="6">
        <f>CAL!J5118</f>
        <v>0</v>
      </c>
      <c r="F5118" s="6">
        <f>CAL!R5118</f>
        <v>0</v>
      </c>
      <c r="G5118" s="6"/>
      <c r="H5118" s="6"/>
    </row>
    <row r="5119" spans="1:8">
      <c r="A5119" s="36">
        <f>CAL!A5119</f>
        <v>0</v>
      </c>
      <c r="B5119" s="6">
        <f>CAL!B5119</f>
        <v>0</v>
      </c>
      <c r="C5119" s="6">
        <f>CAL!C5119</f>
        <v>0</v>
      </c>
      <c r="D5119" s="6">
        <f>CAL!D5119</f>
        <v>0</v>
      </c>
      <c r="E5119" s="6">
        <f>CAL!J5119</f>
        <v>0</v>
      </c>
      <c r="F5119" s="6">
        <f>CAL!R5119</f>
        <v>0</v>
      </c>
      <c r="G5119" s="6"/>
      <c r="H5119" s="6"/>
    </row>
    <row r="5120" spans="1:8">
      <c r="A5120" s="36">
        <f>CAL!A5120</f>
        <v>0</v>
      </c>
      <c r="B5120" s="6">
        <f>CAL!B5120</f>
        <v>0</v>
      </c>
      <c r="C5120" s="6">
        <f>CAL!C5120</f>
        <v>0</v>
      </c>
      <c r="D5120" s="6">
        <f>CAL!D5120</f>
        <v>0</v>
      </c>
      <c r="E5120" s="6">
        <f>CAL!J5120</f>
        <v>0</v>
      </c>
      <c r="F5120" s="6">
        <f>CAL!R5120</f>
        <v>0</v>
      </c>
      <c r="G5120" s="6"/>
      <c r="H5120" s="6"/>
    </row>
    <row r="5121" spans="1:8">
      <c r="A5121" s="36">
        <f>CAL!A5121</f>
        <v>0</v>
      </c>
      <c r="B5121" s="6">
        <f>CAL!B5121</f>
        <v>0</v>
      </c>
      <c r="C5121" s="6">
        <f>CAL!C5121</f>
        <v>0</v>
      </c>
      <c r="D5121" s="6">
        <f>CAL!D5121</f>
        <v>0</v>
      </c>
      <c r="E5121" s="6">
        <f>CAL!J5121</f>
        <v>0</v>
      </c>
      <c r="F5121" s="6">
        <f>CAL!R5121</f>
        <v>0</v>
      </c>
      <c r="G5121" s="6"/>
      <c r="H5121" s="6"/>
    </row>
    <row r="5122" spans="1:8">
      <c r="A5122" s="36">
        <f>CAL!A5122</f>
        <v>0</v>
      </c>
      <c r="B5122" s="6">
        <f>CAL!B5122</f>
        <v>0</v>
      </c>
      <c r="C5122" s="6">
        <f>CAL!C5122</f>
        <v>0</v>
      </c>
      <c r="D5122" s="6">
        <f>CAL!D5122</f>
        <v>0</v>
      </c>
      <c r="E5122" s="6">
        <f>CAL!J5122</f>
        <v>0</v>
      </c>
      <c r="F5122" s="6">
        <f>CAL!R5122</f>
        <v>0</v>
      </c>
      <c r="G5122" s="6"/>
      <c r="H5122" s="6"/>
    </row>
    <row r="5123" spans="1:8">
      <c r="A5123" s="36">
        <f>CAL!A5123</f>
        <v>0</v>
      </c>
      <c r="B5123" s="6">
        <f>CAL!B5123</f>
        <v>0</v>
      </c>
      <c r="C5123" s="6">
        <f>CAL!C5123</f>
        <v>0</v>
      </c>
      <c r="D5123" s="6">
        <f>CAL!D5123</f>
        <v>0</v>
      </c>
      <c r="E5123" s="6">
        <f>CAL!J5123</f>
        <v>0</v>
      </c>
      <c r="F5123" s="6">
        <f>CAL!R5123</f>
        <v>0</v>
      </c>
      <c r="G5123" s="6"/>
      <c r="H5123" s="6"/>
    </row>
    <row r="5124" spans="1:8">
      <c r="A5124" s="36">
        <f>CAL!A5124</f>
        <v>0</v>
      </c>
      <c r="B5124" s="6">
        <f>CAL!B5124</f>
        <v>0</v>
      </c>
      <c r="C5124" s="6">
        <f>CAL!C5124</f>
        <v>0</v>
      </c>
      <c r="D5124" s="6">
        <f>CAL!D5124</f>
        <v>0</v>
      </c>
      <c r="E5124" s="6">
        <f>CAL!J5124</f>
        <v>0</v>
      </c>
      <c r="F5124" s="6">
        <f>CAL!R5124</f>
        <v>0</v>
      </c>
      <c r="G5124" s="6"/>
      <c r="H5124" s="6"/>
    </row>
    <row r="5125" spans="1:8">
      <c r="A5125" s="36">
        <f>CAL!A5125</f>
        <v>0</v>
      </c>
      <c r="B5125" s="6">
        <f>CAL!B5125</f>
        <v>0</v>
      </c>
      <c r="C5125" s="6">
        <f>CAL!C5125</f>
        <v>0</v>
      </c>
      <c r="D5125" s="6">
        <f>CAL!D5125</f>
        <v>0</v>
      </c>
      <c r="E5125" s="6">
        <f>CAL!J5125</f>
        <v>0</v>
      </c>
      <c r="F5125" s="6">
        <f>CAL!R5125</f>
        <v>0</v>
      </c>
      <c r="G5125" s="6"/>
      <c r="H5125" s="6"/>
    </row>
    <row r="5126" spans="1:8">
      <c r="A5126" s="36">
        <f>CAL!A5126</f>
        <v>0</v>
      </c>
      <c r="B5126" s="6">
        <f>CAL!B5126</f>
        <v>0</v>
      </c>
      <c r="C5126" s="6">
        <f>CAL!C5126</f>
        <v>0</v>
      </c>
      <c r="D5126" s="6">
        <f>CAL!D5126</f>
        <v>0</v>
      </c>
      <c r="E5126" s="6">
        <f>CAL!J5126</f>
        <v>0</v>
      </c>
      <c r="F5126" s="6">
        <f>CAL!R5126</f>
        <v>0</v>
      </c>
      <c r="G5126" s="6"/>
      <c r="H5126" s="6"/>
    </row>
    <row r="5127" spans="1:8">
      <c r="A5127" s="36">
        <f>CAL!A5127</f>
        <v>0</v>
      </c>
      <c r="B5127" s="6">
        <f>CAL!B5127</f>
        <v>0</v>
      </c>
      <c r="C5127" s="6">
        <f>CAL!C5127</f>
        <v>0</v>
      </c>
      <c r="D5127" s="6">
        <f>CAL!D5127</f>
        <v>0</v>
      </c>
      <c r="E5127" s="6">
        <f>CAL!J5127</f>
        <v>0</v>
      </c>
      <c r="F5127" s="6">
        <f>CAL!R5127</f>
        <v>0</v>
      </c>
      <c r="G5127" s="6"/>
      <c r="H5127" s="6"/>
    </row>
    <row r="5128" spans="1:8">
      <c r="A5128" s="36">
        <f>CAL!A5128</f>
        <v>0</v>
      </c>
      <c r="B5128" s="6">
        <f>CAL!B5128</f>
        <v>0</v>
      </c>
      <c r="C5128" s="6">
        <f>CAL!C5128</f>
        <v>0</v>
      </c>
      <c r="D5128" s="6">
        <f>CAL!D5128</f>
        <v>0</v>
      </c>
      <c r="E5128" s="6">
        <f>CAL!J5128</f>
        <v>0</v>
      </c>
      <c r="F5128" s="6">
        <f>CAL!R5128</f>
        <v>0</v>
      </c>
      <c r="G5128" s="6"/>
      <c r="H5128" s="6"/>
    </row>
    <row r="5129" spans="1:8">
      <c r="A5129" s="36">
        <f>CAL!A5129</f>
        <v>0</v>
      </c>
      <c r="B5129" s="6">
        <f>CAL!B5129</f>
        <v>0</v>
      </c>
      <c r="C5129" s="6">
        <f>CAL!C5129</f>
        <v>0</v>
      </c>
      <c r="D5129" s="6">
        <f>CAL!D5129</f>
        <v>0</v>
      </c>
      <c r="E5129" s="6">
        <f>CAL!J5129</f>
        <v>0</v>
      </c>
      <c r="F5129" s="6">
        <f>CAL!R5129</f>
        <v>0</v>
      </c>
      <c r="G5129" s="6"/>
      <c r="H5129" s="6"/>
    </row>
    <row r="5130" spans="1:8">
      <c r="A5130" s="36">
        <f>CAL!A5130</f>
        <v>0</v>
      </c>
      <c r="B5130" s="6">
        <f>CAL!B5130</f>
        <v>0</v>
      </c>
      <c r="C5130" s="6">
        <f>CAL!C5130</f>
        <v>0</v>
      </c>
      <c r="D5130" s="6">
        <f>CAL!D5130</f>
        <v>0</v>
      </c>
      <c r="E5130" s="6">
        <f>CAL!J5130</f>
        <v>0</v>
      </c>
      <c r="F5130" s="6">
        <f>CAL!R5130</f>
        <v>0</v>
      </c>
      <c r="G5130" s="6"/>
      <c r="H5130" s="6"/>
    </row>
    <row r="5131" spans="1:8">
      <c r="A5131" s="36">
        <f>CAL!A5131</f>
        <v>0</v>
      </c>
      <c r="B5131" s="6">
        <f>CAL!B5131</f>
        <v>0</v>
      </c>
      <c r="C5131" s="6">
        <f>CAL!C5131</f>
        <v>0</v>
      </c>
      <c r="D5131" s="6">
        <f>CAL!D5131</f>
        <v>0</v>
      </c>
      <c r="E5131" s="6">
        <f>CAL!J5131</f>
        <v>0</v>
      </c>
      <c r="F5131" s="6">
        <f>CAL!R5131</f>
        <v>0</v>
      </c>
      <c r="G5131" s="6"/>
      <c r="H5131" s="6"/>
    </row>
    <row r="5132" spans="1:8">
      <c r="A5132" s="36">
        <f>CAL!A5132</f>
        <v>0</v>
      </c>
      <c r="B5132" s="6">
        <f>CAL!B5132</f>
        <v>0</v>
      </c>
      <c r="C5132" s="6">
        <f>CAL!C5132</f>
        <v>0</v>
      </c>
      <c r="D5132" s="6">
        <f>CAL!D5132</f>
        <v>0</v>
      </c>
      <c r="E5132" s="6">
        <f>CAL!J5132</f>
        <v>0</v>
      </c>
      <c r="F5132" s="6">
        <f>CAL!R5132</f>
        <v>0</v>
      </c>
      <c r="G5132" s="6"/>
      <c r="H5132" s="6"/>
    </row>
    <row r="5133" spans="1:8">
      <c r="A5133" s="36">
        <f>CAL!A5133</f>
        <v>0</v>
      </c>
      <c r="B5133" s="6">
        <f>CAL!B5133</f>
        <v>0</v>
      </c>
      <c r="C5133" s="6">
        <f>CAL!C5133</f>
        <v>0</v>
      </c>
      <c r="D5133" s="6">
        <f>CAL!D5133</f>
        <v>0</v>
      </c>
      <c r="E5133" s="6">
        <f>CAL!J5133</f>
        <v>0</v>
      </c>
      <c r="F5133" s="6">
        <f>CAL!R5133</f>
        <v>0</v>
      </c>
      <c r="G5133" s="6"/>
      <c r="H5133" s="6"/>
    </row>
    <row r="5134" spans="1:8">
      <c r="A5134" s="36">
        <f>CAL!A5134</f>
        <v>0</v>
      </c>
      <c r="B5134" s="6">
        <f>CAL!B5134</f>
        <v>0</v>
      </c>
      <c r="C5134" s="6">
        <f>CAL!C5134</f>
        <v>0</v>
      </c>
      <c r="D5134" s="6">
        <f>CAL!D5134</f>
        <v>0</v>
      </c>
      <c r="E5134" s="6">
        <f>CAL!J5134</f>
        <v>0</v>
      </c>
      <c r="F5134" s="6">
        <f>CAL!R5134</f>
        <v>0</v>
      </c>
      <c r="G5134" s="6"/>
      <c r="H5134" s="6"/>
    </row>
    <row r="5135" spans="1:8">
      <c r="A5135" s="36">
        <f>CAL!A5135</f>
        <v>0</v>
      </c>
      <c r="B5135" s="6">
        <f>CAL!B5135</f>
        <v>0</v>
      </c>
      <c r="C5135" s="6">
        <f>CAL!C5135</f>
        <v>0</v>
      </c>
      <c r="D5135" s="6">
        <f>CAL!D5135</f>
        <v>0</v>
      </c>
      <c r="E5135" s="6">
        <f>CAL!J5135</f>
        <v>0</v>
      </c>
      <c r="F5135" s="6">
        <f>CAL!R5135</f>
        <v>0</v>
      </c>
      <c r="G5135" s="6"/>
      <c r="H5135" s="6"/>
    </row>
    <row r="5136" spans="1:8">
      <c r="A5136" s="36">
        <f>CAL!A5136</f>
        <v>0</v>
      </c>
      <c r="B5136" s="6">
        <f>CAL!B5136</f>
        <v>0</v>
      </c>
      <c r="C5136" s="6">
        <f>CAL!C5136</f>
        <v>0</v>
      </c>
      <c r="D5136" s="6">
        <f>CAL!D5136</f>
        <v>0</v>
      </c>
      <c r="E5136" s="6">
        <f>CAL!J5136</f>
        <v>0</v>
      </c>
      <c r="F5136" s="6">
        <f>CAL!R5136</f>
        <v>0</v>
      </c>
      <c r="G5136" s="6"/>
      <c r="H5136" s="6"/>
    </row>
    <row r="5137" spans="1:8">
      <c r="A5137" s="36">
        <f>CAL!A5137</f>
        <v>0</v>
      </c>
      <c r="B5137" s="6">
        <f>CAL!B5137</f>
        <v>0</v>
      </c>
      <c r="C5137" s="6">
        <f>CAL!C5137</f>
        <v>0</v>
      </c>
      <c r="D5137" s="6">
        <f>CAL!D5137</f>
        <v>0</v>
      </c>
      <c r="E5137" s="6">
        <f>CAL!J5137</f>
        <v>0</v>
      </c>
      <c r="F5137" s="6">
        <f>CAL!R5137</f>
        <v>0</v>
      </c>
      <c r="G5137" s="6"/>
      <c r="H5137" s="6"/>
    </row>
    <row r="5138" spans="1:8">
      <c r="A5138" s="36">
        <f>CAL!A5138</f>
        <v>0</v>
      </c>
      <c r="B5138" s="6">
        <f>CAL!B5138</f>
        <v>0</v>
      </c>
      <c r="C5138" s="6">
        <f>CAL!C5138</f>
        <v>0</v>
      </c>
      <c r="D5138" s="6">
        <f>CAL!D5138</f>
        <v>0</v>
      </c>
      <c r="E5138" s="6">
        <f>CAL!J5138</f>
        <v>0</v>
      </c>
      <c r="F5138" s="6">
        <f>CAL!R5138</f>
        <v>0</v>
      </c>
      <c r="G5138" s="6"/>
      <c r="H5138" s="6"/>
    </row>
    <row r="5139" spans="1:8">
      <c r="A5139" s="36">
        <f>CAL!A5139</f>
        <v>0</v>
      </c>
      <c r="B5139" s="6">
        <f>CAL!B5139</f>
        <v>0</v>
      </c>
      <c r="C5139" s="6">
        <f>CAL!C5139</f>
        <v>0</v>
      </c>
      <c r="D5139" s="6">
        <f>CAL!D5139</f>
        <v>0</v>
      </c>
      <c r="E5139" s="6">
        <f>CAL!J5139</f>
        <v>0</v>
      </c>
      <c r="F5139" s="6">
        <f>CAL!R5139</f>
        <v>0</v>
      </c>
      <c r="G5139" s="6"/>
      <c r="H5139" s="6"/>
    </row>
    <row r="5140" spans="1:8">
      <c r="A5140" s="36">
        <f>CAL!A5140</f>
        <v>0</v>
      </c>
      <c r="B5140" s="6">
        <f>CAL!B5140</f>
        <v>0</v>
      </c>
      <c r="C5140" s="6">
        <f>CAL!C5140</f>
        <v>0</v>
      </c>
      <c r="D5140" s="6">
        <f>CAL!D5140</f>
        <v>0</v>
      </c>
      <c r="E5140" s="6">
        <f>CAL!J5140</f>
        <v>0</v>
      </c>
      <c r="F5140" s="6">
        <f>CAL!R5140</f>
        <v>0</v>
      </c>
      <c r="G5140" s="6"/>
      <c r="H5140" s="6"/>
    </row>
    <row r="5141" spans="1:8">
      <c r="A5141" s="36">
        <f>CAL!A5141</f>
        <v>0</v>
      </c>
      <c r="B5141" s="6">
        <f>CAL!B5141</f>
        <v>0</v>
      </c>
      <c r="C5141" s="6">
        <f>CAL!C5141</f>
        <v>0</v>
      </c>
      <c r="D5141" s="6">
        <f>CAL!D5141</f>
        <v>0</v>
      </c>
      <c r="E5141" s="6">
        <f>CAL!J5141</f>
        <v>0</v>
      </c>
      <c r="F5141" s="6">
        <f>CAL!R5141</f>
        <v>0</v>
      </c>
      <c r="G5141" s="6"/>
      <c r="H5141" s="6"/>
    </row>
    <row r="5142" spans="1:8">
      <c r="A5142" s="36">
        <f>CAL!A5142</f>
        <v>0</v>
      </c>
      <c r="B5142" s="6">
        <f>CAL!B5142</f>
        <v>0</v>
      </c>
      <c r="C5142" s="6">
        <f>CAL!C5142</f>
        <v>0</v>
      </c>
      <c r="D5142" s="6">
        <f>CAL!D5142</f>
        <v>0</v>
      </c>
      <c r="E5142" s="6">
        <f>CAL!J5142</f>
        <v>0</v>
      </c>
      <c r="F5142" s="6">
        <f>CAL!R5142</f>
        <v>0</v>
      </c>
      <c r="G5142" s="6"/>
      <c r="H5142" s="6"/>
    </row>
    <row r="5143" spans="1:8">
      <c r="A5143" s="36">
        <f>CAL!A5143</f>
        <v>0</v>
      </c>
      <c r="B5143" s="6">
        <f>CAL!B5143</f>
        <v>0</v>
      </c>
      <c r="C5143" s="6">
        <f>CAL!C5143</f>
        <v>0</v>
      </c>
      <c r="D5143" s="6">
        <f>CAL!D5143</f>
        <v>0</v>
      </c>
      <c r="E5143" s="6">
        <f>CAL!J5143</f>
        <v>0</v>
      </c>
      <c r="F5143" s="6">
        <f>CAL!R5143</f>
        <v>0</v>
      </c>
      <c r="G5143" s="6"/>
      <c r="H5143" s="6"/>
    </row>
    <row r="5144" spans="1:8">
      <c r="A5144" s="36">
        <f>CAL!A5144</f>
        <v>0</v>
      </c>
      <c r="B5144" s="6">
        <f>CAL!B5144</f>
        <v>0</v>
      </c>
      <c r="C5144" s="6">
        <f>CAL!C5144</f>
        <v>0</v>
      </c>
      <c r="D5144" s="6">
        <f>CAL!D5144</f>
        <v>0</v>
      </c>
      <c r="E5144" s="6">
        <f>CAL!J5144</f>
        <v>0</v>
      </c>
      <c r="F5144" s="6">
        <f>CAL!R5144</f>
        <v>0</v>
      </c>
      <c r="G5144" s="6"/>
      <c r="H5144" s="6"/>
    </row>
    <row r="5145" spans="1:8">
      <c r="A5145" s="36">
        <f>CAL!A5145</f>
        <v>0</v>
      </c>
      <c r="B5145" s="6">
        <f>CAL!B5145</f>
        <v>0</v>
      </c>
      <c r="C5145" s="6">
        <f>CAL!C5145</f>
        <v>0</v>
      </c>
      <c r="D5145" s="6">
        <f>CAL!D5145</f>
        <v>0</v>
      </c>
      <c r="E5145" s="6">
        <f>CAL!J5145</f>
        <v>0</v>
      </c>
      <c r="F5145" s="6">
        <f>CAL!R5145</f>
        <v>0</v>
      </c>
      <c r="G5145" s="6"/>
      <c r="H5145" s="6"/>
    </row>
    <row r="5146" spans="1:8">
      <c r="A5146" s="36">
        <f>CAL!A5146</f>
        <v>0</v>
      </c>
      <c r="B5146" s="6">
        <f>CAL!B5146</f>
        <v>0</v>
      </c>
      <c r="C5146" s="6">
        <f>CAL!C5146</f>
        <v>0</v>
      </c>
      <c r="D5146" s="6">
        <f>CAL!D5146</f>
        <v>0</v>
      </c>
      <c r="E5146" s="6">
        <f>CAL!J5146</f>
        <v>0</v>
      </c>
      <c r="F5146" s="6">
        <f>CAL!R5146</f>
        <v>0</v>
      </c>
      <c r="G5146" s="6"/>
      <c r="H5146" s="6"/>
    </row>
    <row r="5147" spans="1:8">
      <c r="A5147" s="36">
        <f>CAL!A5147</f>
        <v>0</v>
      </c>
      <c r="B5147" s="6">
        <f>CAL!B5147</f>
        <v>0</v>
      </c>
      <c r="C5147" s="6">
        <f>CAL!C5147</f>
        <v>0</v>
      </c>
      <c r="D5147" s="6">
        <f>CAL!D5147</f>
        <v>0</v>
      </c>
      <c r="E5147" s="6">
        <f>CAL!J5147</f>
        <v>0</v>
      </c>
      <c r="F5147" s="6">
        <f>CAL!R5147</f>
        <v>0</v>
      </c>
      <c r="G5147" s="6"/>
      <c r="H5147" s="6"/>
    </row>
    <row r="5148" spans="1:8">
      <c r="A5148" s="36">
        <f>CAL!A5148</f>
        <v>0</v>
      </c>
      <c r="B5148" s="6">
        <f>CAL!B5148</f>
        <v>0</v>
      </c>
      <c r="C5148" s="6">
        <f>CAL!C5148</f>
        <v>0</v>
      </c>
      <c r="D5148" s="6">
        <f>CAL!D5148</f>
        <v>0</v>
      </c>
      <c r="E5148" s="6">
        <f>CAL!J5148</f>
        <v>0</v>
      </c>
      <c r="F5148" s="6">
        <f>CAL!R5148</f>
        <v>0</v>
      </c>
      <c r="G5148" s="6"/>
      <c r="H5148" s="6"/>
    </row>
    <row r="5149" spans="1:8">
      <c r="A5149" s="36">
        <f>CAL!A5149</f>
        <v>0</v>
      </c>
      <c r="B5149" s="6">
        <f>CAL!B5149</f>
        <v>0</v>
      </c>
      <c r="C5149" s="6">
        <f>CAL!C5149</f>
        <v>0</v>
      </c>
      <c r="D5149" s="6">
        <f>CAL!D5149</f>
        <v>0</v>
      </c>
      <c r="E5149" s="6">
        <f>CAL!J5149</f>
        <v>0</v>
      </c>
      <c r="F5149" s="6">
        <f>CAL!R5149</f>
        <v>0</v>
      </c>
      <c r="G5149" s="6"/>
      <c r="H5149" s="6"/>
    </row>
    <row r="5150" spans="1:8">
      <c r="A5150" s="36">
        <f>CAL!A5150</f>
        <v>0</v>
      </c>
      <c r="B5150" s="6">
        <f>CAL!B5150</f>
        <v>0</v>
      </c>
      <c r="C5150" s="6">
        <f>CAL!C5150</f>
        <v>0</v>
      </c>
      <c r="D5150" s="6">
        <f>CAL!D5150</f>
        <v>0</v>
      </c>
      <c r="E5150" s="6">
        <f>CAL!J5150</f>
        <v>0</v>
      </c>
      <c r="F5150" s="6">
        <f>CAL!R5150</f>
        <v>0</v>
      </c>
      <c r="G5150" s="6"/>
      <c r="H5150" s="6"/>
    </row>
    <row r="5151" spans="1:8">
      <c r="A5151" s="36">
        <f>CAL!A5151</f>
        <v>0</v>
      </c>
      <c r="B5151" s="6">
        <f>CAL!B5151</f>
        <v>0</v>
      </c>
      <c r="C5151" s="6">
        <f>CAL!C5151</f>
        <v>0</v>
      </c>
      <c r="D5151" s="6">
        <f>CAL!D5151</f>
        <v>0</v>
      </c>
      <c r="E5151" s="6">
        <f>CAL!J5151</f>
        <v>0</v>
      </c>
      <c r="F5151" s="6">
        <f>CAL!R5151</f>
        <v>0</v>
      </c>
      <c r="G5151" s="6"/>
      <c r="H5151" s="6"/>
    </row>
    <row r="5152" spans="1:8">
      <c r="A5152" s="36">
        <f>CAL!A5152</f>
        <v>0</v>
      </c>
      <c r="B5152" s="6">
        <f>CAL!B5152</f>
        <v>0</v>
      </c>
      <c r="C5152" s="6">
        <f>CAL!C5152</f>
        <v>0</v>
      </c>
      <c r="D5152" s="6">
        <f>CAL!D5152</f>
        <v>0</v>
      </c>
      <c r="E5152" s="6">
        <f>CAL!J5152</f>
        <v>0</v>
      </c>
      <c r="F5152" s="6">
        <f>CAL!R5152</f>
        <v>0</v>
      </c>
      <c r="G5152" s="6"/>
      <c r="H5152" s="6"/>
    </row>
    <row r="5153" spans="1:8">
      <c r="A5153" s="36">
        <f>CAL!A5153</f>
        <v>0</v>
      </c>
      <c r="B5153" s="6">
        <f>CAL!B5153</f>
        <v>0</v>
      </c>
      <c r="C5153" s="6">
        <f>CAL!C5153</f>
        <v>0</v>
      </c>
      <c r="D5153" s="6">
        <f>CAL!D5153</f>
        <v>0</v>
      </c>
      <c r="E5153" s="6">
        <f>CAL!J5153</f>
        <v>0</v>
      </c>
      <c r="F5153" s="6">
        <f>CAL!R5153</f>
        <v>0</v>
      </c>
      <c r="G5153" s="6"/>
      <c r="H5153" s="6"/>
    </row>
    <row r="5154" spans="1:8">
      <c r="A5154" s="36">
        <f>CAL!A5154</f>
        <v>0</v>
      </c>
      <c r="B5154" s="6">
        <f>CAL!B5154</f>
        <v>0</v>
      </c>
      <c r="C5154" s="6">
        <f>CAL!C5154</f>
        <v>0</v>
      </c>
      <c r="D5154" s="6">
        <f>CAL!D5154</f>
        <v>0</v>
      </c>
      <c r="E5154" s="6">
        <f>CAL!J5154</f>
        <v>0</v>
      </c>
      <c r="F5154" s="6">
        <f>CAL!R5154</f>
        <v>0</v>
      </c>
      <c r="G5154" s="6"/>
      <c r="H5154" s="6"/>
    </row>
    <row r="5155" spans="1:8">
      <c r="A5155" s="36">
        <f>CAL!A5155</f>
        <v>0</v>
      </c>
      <c r="B5155" s="6">
        <f>CAL!B5155</f>
        <v>0</v>
      </c>
      <c r="C5155" s="6">
        <f>CAL!C5155</f>
        <v>0</v>
      </c>
      <c r="D5155" s="6">
        <f>CAL!D5155</f>
        <v>0</v>
      </c>
      <c r="E5155" s="6">
        <f>CAL!J5155</f>
        <v>0</v>
      </c>
      <c r="F5155" s="6">
        <f>CAL!R5155</f>
        <v>0</v>
      </c>
      <c r="G5155" s="6"/>
      <c r="H5155" s="6"/>
    </row>
    <row r="5156" spans="1:8">
      <c r="A5156" s="36">
        <f>CAL!A5156</f>
        <v>0</v>
      </c>
      <c r="B5156" s="6">
        <f>CAL!B5156</f>
        <v>0</v>
      </c>
      <c r="C5156" s="6">
        <f>CAL!C5156</f>
        <v>0</v>
      </c>
      <c r="D5156" s="6">
        <f>CAL!D5156</f>
        <v>0</v>
      </c>
      <c r="E5156" s="6">
        <f>CAL!J5156</f>
        <v>0</v>
      </c>
      <c r="F5156" s="6">
        <f>CAL!R5156</f>
        <v>0</v>
      </c>
      <c r="G5156" s="6"/>
      <c r="H5156" s="6"/>
    </row>
    <row r="5157" spans="1:8">
      <c r="A5157" s="36">
        <f>CAL!A5157</f>
        <v>0</v>
      </c>
      <c r="B5157" s="6">
        <f>CAL!B5157</f>
        <v>0</v>
      </c>
      <c r="C5157" s="6">
        <f>CAL!C5157</f>
        <v>0</v>
      </c>
      <c r="D5157" s="6">
        <f>CAL!D5157</f>
        <v>0</v>
      </c>
      <c r="E5157" s="6">
        <f>CAL!J5157</f>
        <v>0</v>
      </c>
      <c r="F5157" s="6">
        <f>CAL!R5157</f>
        <v>0</v>
      </c>
      <c r="G5157" s="6"/>
      <c r="H5157" s="6"/>
    </row>
    <row r="5158" spans="1:8">
      <c r="A5158" s="36">
        <f>CAL!A5158</f>
        <v>0</v>
      </c>
      <c r="B5158" s="6">
        <f>CAL!B5158</f>
        <v>0</v>
      </c>
      <c r="C5158" s="6">
        <f>CAL!C5158</f>
        <v>0</v>
      </c>
      <c r="D5158" s="6">
        <f>CAL!D5158</f>
        <v>0</v>
      </c>
      <c r="E5158" s="6">
        <f>CAL!J5158</f>
        <v>0</v>
      </c>
      <c r="F5158" s="6">
        <f>CAL!R5158</f>
        <v>0</v>
      </c>
      <c r="G5158" s="6"/>
      <c r="H5158" s="6"/>
    </row>
    <row r="5159" spans="1:8">
      <c r="A5159" s="36">
        <f>CAL!A5159</f>
        <v>0</v>
      </c>
      <c r="B5159" s="6">
        <f>CAL!B5159</f>
        <v>0</v>
      </c>
      <c r="C5159" s="6">
        <f>CAL!C5159</f>
        <v>0</v>
      </c>
      <c r="D5159" s="6">
        <f>CAL!D5159</f>
        <v>0</v>
      </c>
      <c r="E5159" s="6">
        <f>CAL!J5159</f>
        <v>0</v>
      </c>
      <c r="F5159" s="6">
        <f>CAL!R5159</f>
        <v>0</v>
      </c>
      <c r="G5159" s="6"/>
      <c r="H5159" s="6"/>
    </row>
    <row r="5160" spans="1:8">
      <c r="A5160" s="36">
        <f>CAL!A5160</f>
        <v>0</v>
      </c>
      <c r="B5160" s="6">
        <f>CAL!B5160</f>
        <v>0</v>
      </c>
      <c r="C5160" s="6">
        <f>CAL!C5160</f>
        <v>0</v>
      </c>
      <c r="D5160" s="6">
        <f>CAL!D5160</f>
        <v>0</v>
      </c>
      <c r="E5160" s="6">
        <f>CAL!J5160</f>
        <v>0</v>
      </c>
      <c r="F5160" s="6">
        <f>CAL!R5160</f>
        <v>0</v>
      </c>
      <c r="G5160" s="6"/>
      <c r="H5160" s="6"/>
    </row>
    <row r="5161" spans="1:8">
      <c r="A5161" s="36">
        <f>CAL!A5161</f>
        <v>0</v>
      </c>
      <c r="B5161" s="6">
        <f>CAL!B5161</f>
        <v>0</v>
      </c>
      <c r="C5161" s="6">
        <f>CAL!C5161</f>
        <v>0</v>
      </c>
      <c r="D5161" s="6">
        <f>CAL!D5161</f>
        <v>0</v>
      </c>
      <c r="E5161" s="6">
        <f>CAL!J5161</f>
        <v>0</v>
      </c>
      <c r="F5161" s="6">
        <f>CAL!R5161</f>
        <v>0</v>
      </c>
      <c r="G5161" s="6"/>
      <c r="H5161" s="6"/>
    </row>
    <row r="5162" spans="1:8">
      <c r="A5162" s="36">
        <f>CAL!A5162</f>
        <v>0</v>
      </c>
      <c r="B5162" s="6">
        <f>CAL!B5162</f>
        <v>0</v>
      </c>
      <c r="C5162" s="6">
        <f>CAL!C5162</f>
        <v>0</v>
      </c>
      <c r="D5162" s="6">
        <f>CAL!D5162</f>
        <v>0</v>
      </c>
      <c r="E5162" s="6">
        <f>CAL!J5162</f>
        <v>0</v>
      </c>
      <c r="F5162" s="6">
        <f>CAL!R5162</f>
        <v>0</v>
      </c>
      <c r="G5162" s="6"/>
      <c r="H5162" s="6"/>
    </row>
    <row r="5163" spans="1:8">
      <c r="A5163" s="36">
        <f>CAL!A5163</f>
        <v>0</v>
      </c>
      <c r="B5163" s="6">
        <f>CAL!B5163</f>
        <v>0</v>
      </c>
      <c r="C5163" s="6">
        <f>CAL!C5163</f>
        <v>0</v>
      </c>
      <c r="D5163" s="6">
        <f>CAL!D5163</f>
        <v>0</v>
      </c>
      <c r="E5163" s="6">
        <f>CAL!J5163</f>
        <v>0</v>
      </c>
      <c r="F5163" s="6">
        <f>CAL!R5163</f>
        <v>0</v>
      </c>
      <c r="G5163" s="6"/>
      <c r="H5163" s="6"/>
    </row>
    <row r="5164" spans="1:8">
      <c r="A5164" s="36">
        <f>CAL!A5164</f>
        <v>0</v>
      </c>
      <c r="B5164" s="6">
        <f>CAL!B5164</f>
        <v>0</v>
      </c>
      <c r="C5164" s="6">
        <f>CAL!C5164</f>
        <v>0</v>
      </c>
      <c r="D5164" s="6">
        <f>CAL!D5164</f>
        <v>0</v>
      </c>
      <c r="E5164" s="6">
        <f>CAL!J5164</f>
        <v>0</v>
      </c>
      <c r="F5164" s="6">
        <f>CAL!R5164</f>
        <v>0</v>
      </c>
      <c r="G5164" s="6"/>
      <c r="H5164" s="6"/>
    </row>
    <row r="5165" spans="1:8">
      <c r="A5165" s="36">
        <f>CAL!A5165</f>
        <v>0</v>
      </c>
      <c r="B5165" s="6">
        <f>CAL!B5165</f>
        <v>0</v>
      </c>
      <c r="C5165" s="6">
        <f>CAL!C5165</f>
        <v>0</v>
      </c>
      <c r="D5165" s="6">
        <f>CAL!D5165</f>
        <v>0</v>
      </c>
      <c r="E5165" s="6">
        <f>CAL!J5165</f>
        <v>0</v>
      </c>
      <c r="F5165" s="6">
        <f>CAL!R5165</f>
        <v>0</v>
      </c>
      <c r="G5165" s="6"/>
      <c r="H5165" s="6"/>
    </row>
    <row r="5166" spans="1:8">
      <c r="A5166" s="36">
        <f>CAL!A5166</f>
        <v>0</v>
      </c>
      <c r="B5166" s="6">
        <f>CAL!B5166</f>
        <v>0</v>
      </c>
      <c r="C5166" s="6">
        <f>CAL!C5166</f>
        <v>0</v>
      </c>
      <c r="D5166" s="6">
        <f>CAL!D5166</f>
        <v>0</v>
      </c>
      <c r="E5166" s="6">
        <f>CAL!J5166</f>
        <v>0</v>
      </c>
      <c r="F5166" s="6">
        <f>CAL!R5166</f>
        <v>0</v>
      </c>
      <c r="G5166" s="6"/>
      <c r="H5166" s="6"/>
    </row>
    <row r="5167" spans="1:8">
      <c r="A5167" s="36">
        <f>CAL!A5167</f>
        <v>0</v>
      </c>
      <c r="B5167" s="6">
        <f>CAL!B5167</f>
        <v>0</v>
      </c>
      <c r="C5167" s="6">
        <f>CAL!C5167</f>
        <v>0</v>
      </c>
      <c r="D5167" s="6">
        <f>CAL!D5167</f>
        <v>0</v>
      </c>
      <c r="E5167" s="6">
        <f>CAL!J5167</f>
        <v>0</v>
      </c>
      <c r="F5167" s="6">
        <f>CAL!R5167</f>
        <v>0</v>
      </c>
      <c r="G5167" s="6"/>
      <c r="H5167" s="6"/>
    </row>
    <row r="5168" spans="1:8">
      <c r="A5168" s="36">
        <f>CAL!A5168</f>
        <v>0</v>
      </c>
      <c r="B5168" s="6">
        <f>CAL!B5168</f>
        <v>0</v>
      </c>
      <c r="C5168" s="6">
        <f>CAL!C5168</f>
        <v>0</v>
      </c>
      <c r="D5168" s="6">
        <f>CAL!D5168</f>
        <v>0</v>
      </c>
      <c r="E5168" s="6">
        <f>CAL!J5168</f>
        <v>0</v>
      </c>
      <c r="F5168" s="6">
        <f>CAL!R5168</f>
        <v>0</v>
      </c>
      <c r="G5168" s="6"/>
      <c r="H5168" s="6"/>
    </row>
    <row r="5169" spans="1:8">
      <c r="A5169" s="36">
        <f>CAL!A5169</f>
        <v>0</v>
      </c>
      <c r="B5169" s="6">
        <f>CAL!B5169</f>
        <v>0</v>
      </c>
      <c r="C5169" s="6">
        <f>CAL!C5169</f>
        <v>0</v>
      </c>
      <c r="D5169" s="6">
        <f>CAL!D5169</f>
        <v>0</v>
      </c>
      <c r="E5169" s="6">
        <f>CAL!J5169</f>
        <v>0</v>
      </c>
      <c r="F5169" s="6">
        <f>CAL!R5169</f>
        <v>0</v>
      </c>
      <c r="G5169" s="6"/>
      <c r="H5169" s="6"/>
    </row>
    <row r="5170" spans="1:8">
      <c r="A5170" s="36">
        <f>CAL!A5170</f>
        <v>0</v>
      </c>
      <c r="B5170" s="6">
        <f>CAL!B5170</f>
        <v>0</v>
      </c>
      <c r="C5170" s="6">
        <f>CAL!C5170</f>
        <v>0</v>
      </c>
      <c r="D5170" s="6">
        <f>CAL!D5170</f>
        <v>0</v>
      </c>
      <c r="E5170" s="6">
        <f>CAL!J5170</f>
        <v>0</v>
      </c>
      <c r="F5170" s="6">
        <f>CAL!R5170</f>
        <v>0</v>
      </c>
      <c r="G5170" s="6"/>
      <c r="H5170" s="6"/>
    </row>
    <row r="5171" spans="1:8">
      <c r="A5171" s="36">
        <f>CAL!A5171</f>
        <v>0</v>
      </c>
      <c r="B5171" s="6">
        <f>CAL!B5171</f>
        <v>0</v>
      </c>
      <c r="C5171" s="6">
        <f>CAL!C5171</f>
        <v>0</v>
      </c>
      <c r="D5171" s="6">
        <f>CAL!D5171</f>
        <v>0</v>
      </c>
      <c r="E5171" s="6">
        <f>CAL!J5171</f>
        <v>0</v>
      </c>
      <c r="F5171" s="6">
        <f>CAL!R5171</f>
        <v>0</v>
      </c>
      <c r="G5171" s="6"/>
      <c r="H5171" s="6"/>
    </row>
    <row r="5172" spans="1:8">
      <c r="A5172" s="36">
        <f>CAL!A5172</f>
        <v>0</v>
      </c>
      <c r="B5172" s="6">
        <f>CAL!B5172</f>
        <v>0</v>
      </c>
      <c r="C5172" s="6">
        <f>CAL!C5172</f>
        <v>0</v>
      </c>
      <c r="D5172" s="6">
        <f>CAL!D5172</f>
        <v>0</v>
      </c>
      <c r="E5172" s="6">
        <f>CAL!J5172</f>
        <v>0</v>
      </c>
      <c r="F5172" s="6">
        <f>CAL!R5172</f>
        <v>0</v>
      </c>
      <c r="G5172" s="6"/>
      <c r="H5172" s="6"/>
    </row>
    <row r="5173" spans="1:8">
      <c r="A5173" s="36">
        <f>CAL!A5173</f>
        <v>0</v>
      </c>
      <c r="B5173" s="6">
        <f>CAL!B5173</f>
        <v>0</v>
      </c>
      <c r="C5173" s="6">
        <f>CAL!C5173</f>
        <v>0</v>
      </c>
      <c r="D5173" s="6">
        <f>CAL!D5173</f>
        <v>0</v>
      </c>
      <c r="E5173" s="6">
        <f>CAL!J5173</f>
        <v>0</v>
      </c>
      <c r="F5173" s="6">
        <f>CAL!R5173</f>
        <v>0</v>
      </c>
      <c r="G5173" s="6"/>
      <c r="H5173" s="6"/>
    </row>
    <row r="5174" spans="1:8">
      <c r="A5174" s="36">
        <f>CAL!A5174</f>
        <v>0</v>
      </c>
      <c r="B5174" s="6">
        <f>CAL!B5174</f>
        <v>0</v>
      </c>
      <c r="C5174" s="6">
        <f>CAL!C5174</f>
        <v>0</v>
      </c>
      <c r="D5174" s="6">
        <f>CAL!D5174</f>
        <v>0</v>
      </c>
      <c r="E5174" s="6">
        <f>CAL!J5174</f>
        <v>0</v>
      </c>
      <c r="F5174" s="6">
        <f>CAL!R5174</f>
        <v>0</v>
      </c>
      <c r="G5174" s="6"/>
      <c r="H5174" s="6"/>
    </row>
    <row r="5175" spans="1:8">
      <c r="A5175" s="36">
        <f>CAL!A5175</f>
        <v>0</v>
      </c>
      <c r="B5175" s="6">
        <f>CAL!B5175</f>
        <v>0</v>
      </c>
      <c r="C5175" s="6">
        <f>CAL!C5175</f>
        <v>0</v>
      </c>
      <c r="D5175" s="6">
        <f>CAL!D5175</f>
        <v>0</v>
      </c>
      <c r="E5175" s="6">
        <f>CAL!J5175</f>
        <v>0</v>
      </c>
      <c r="F5175" s="6">
        <f>CAL!R5175</f>
        <v>0</v>
      </c>
      <c r="G5175" s="6"/>
      <c r="H5175" s="6"/>
    </row>
    <row r="5176" spans="1:8">
      <c r="A5176" s="36">
        <f>CAL!A5176</f>
        <v>0</v>
      </c>
      <c r="B5176" s="6">
        <f>CAL!B5176</f>
        <v>0</v>
      </c>
      <c r="C5176" s="6">
        <f>CAL!C5176</f>
        <v>0</v>
      </c>
      <c r="D5176" s="6">
        <f>CAL!D5176</f>
        <v>0</v>
      </c>
      <c r="E5176" s="6">
        <f>CAL!J5176</f>
        <v>0</v>
      </c>
      <c r="F5176" s="6">
        <f>CAL!R5176</f>
        <v>0</v>
      </c>
      <c r="G5176" s="6"/>
      <c r="H5176" s="6"/>
    </row>
    <row r="5177" spans="1:8">
      <c r="A5177" s="36">
        <f>CAL!A5177</f>
        <v>0</v>
      </c>
      <c r="B5177" s="6">
        <f>CAL!B5177</f>
        <v>0</v>
      </c>
      <c r="C5177" s="6">
        <f>CAL!C5177</f>
        <v>0</v>
      </c>
      <c r="D5177" s="6">
        <f>CAL!D5177</f>
        <v>0</v>
      </c>
      <c r="E5177" s="6">
        <f>CAL!J5177</f>
        <v>0</v>
      </c>
      <c r="F5177" s="6">
        <f>CAL!R5177</f>
        <v>0</v>
      </c>
      <c r="G5177" s="6"/>
      <c r="H5177" s="6"/>
    </row>
    <row r="5178" spans="1:8">
      <c r="A5178" s="36">
        <f>CAL!A5178</f>
        <v>0</v>
      </c>
      <c r="B5178" s="6">
        <f>CAL!B5178</f>
        <v>0</v>
      </c>
      <c r="C5178" s="6">
        <f>CAL!C5178</f>
        <v>0</v>
      </c>
      <c r="D5178" s="6">
        <f>CAL!D5178</f>
        <v>0</v>
      </c>
      <c r="E5178" s="6">
        <f>CAL!J5178</f>
        <v>0</v>
      </c>
      <c r="F5178" s="6">
        <f>CAL!R5178</f>
        <v>0</v>
      </c>
      <c r="G5178" s="6"/>
      <c r="H5178" s="6"/>
    </row>
    <row r="5179" spans="1:8">
      <c r="A5179" s="36">
        <f>CAL!A5179</f>
        <v>0</v>
      </c>
      <c r="B5179" s="6">
        <f>CAL!B5179</f>
        <v>0</v>
      </c>
      <c r="C5179" s="6">
        <f>CAL!C5179</f>
        <v>0</v>
      </c>
      <c r="D5179" s="6">
        <f>CAL!D5179</f>
        <v>0</v>
      </c>
      <c r="E5179" s="6">
        <f>CAL!J5179</f>
        <v>0</v>
      </c>
      <c r="F5179" s="6">
        <f>CAL!R5179</f>
        <v>0</v>
      </c>
      <c r="G5179" s="6"/>
      <c r="H5179" s="6"/>
    </row>
    <row r="5180" spans="1:8">
      <c r="A5180" s="36">
        <f>CAL!A5180</f>
        <v>0</v>
      </c>
      <c r="B5180" s="6">
        <f>CAL!B5180</f>
        <v>0</v>
      </c>
      <c r="C5180" s="6">
        <f>CAL!C5180</f>
        <v>0</v>
      </c>
      <c r="D5180" s="6">
        <f>CAL!D5180</f>
        <v>0</v>
      </c>
      <c r="E5180" s="6">
        <f>CAL!J5180</f>
        <v>0</v>
      </c>
      <c r="F5180" s="6">
        <f>CAL!R5180</f>
        <v>0</v>
      </c>
      <c r="G5180" s="6"/>
      <c r="H5180" s="6"/>
    </row>
    <row r="5181" spans="1:8">
      <c r="A5181" s="36">
        <f>CAL!A5181</f>
        <v>0</v>
      </c>
      <c r="B5181" s="6">
        <f>CAL!B5181</f>
        <v>0</v>
      </c>
      <c r="C5181" s="6">
        <f>CAL!C5181</f>
        <v>0</v>
      </c>
      <c r="D5181" s="6">
        <f>CAL!D5181</f>
        <v>0</v>
      </c>
      <c r="E5181" s="6">
        <f>CAL!J5181</f>
        <v>0</v>
      </c>
      <c r="F5181" s="6">
        <f>CAL!R5181</f>
        <v>0</v>
      </c>
      <c r="G5181" s="6"/>
      <c r="H5181" s="6"/>
    </row>
    <row r="5182" spans="1:8">
      <c r="A5182" s="36">
        <f>CAL!A5182</f>
        <v>0</v>
      </c>
      <c r="B5182" s="6">
        <f>CAL!B5182</f>
        <v>0</v>
      </c>
      <c r="C5182" s="6">
        <f>CAL!C5182</f>
        <v>0</v>
      </c>
      <c r="D5182" s="6">
        <f>CAL!D5182</f>
        <v>0</v>
      </c>
      <c r="E5182" s="6">
        <f>CAL!J5182</f>
        <v>0</v>
      </c>
      <c r="F5182" s="6">
        <f>CAL!R5182</f>
        <v>0</v>
      </c>
      <c r="G5182" s="6"/>
      <c r="H5182" s="6"/>
    </row>
    <row r="5183" spans="1:8">
      <c r="A5183" s="36">
        <f>CAL!A5183</f>
        <v>0</v>
      </c>
      <c r="B5183" s="6">
        <f>CAL!B5183</f>
        <v>0</v>
      </c>
      <c r="C5183" s="6">
        <f>CAL!C5183</f>
        <v>0</v>
      </c>
      <c r="D5183" s="6">
        <f>CAL!D5183</f>
        <v>0</v>
      </c>
      <c r="E5183" s="6">
        <f>CAL!J5183</f>
        <v>0</v>
      </c>
      <c r="F5183" s="6">
        <f>CAL!R5183</f>
        <v>0</v>
      </c>
      <c r="G5183" s="6"/>
      <c r="H5183" s="6"/>
    </row>
    <row r="5184" spans="1:8">
      <c r="A5184" s="36">
        <f>CAL!A5184</f>
        <v>0</v>
      </c>
      <c r="B5184" s="6">
        <f>CAL!B5184</f>
        <v>0</v>
      </c>
      <c r="C5184" s="6">
        <f>CAL!C5184</f>
        <v>0</v>
      </c>
      <c r="D5184" s="6">
        <f>CAL!D5184</f>
        <v>0</v>
      </c>
      <c r="E5184" s="6">
        <f>CAL!J5184</f>
        <v>0</v>
      </c>
      <c r="F5184" s="6">
        <f>CAL!R5184</f>
        <v>0</v>
      </c>
      <c r="G5184" s="6"/>
      <c r="H5184" s="6"/>
    </row>
    <row r="5185" spans="1:8">
      <c r="A5185" s="36">
        <f>CAL!A5185</f>
        <v>0</v>
      </c>
      <c r="B5185" s="6">
        <f>CAL!B5185</f>
        <v>0</v>
      </c>
      <c r="C5185" s="6">
        <f>CAL!C5185</f>
        <v>0</v>
      </c>
      <c r="D5185" s="6">
        <f>CAL!D5185</f>
        <v>0</v>
      </c>
      <c r="E5185" s="6">
        <f>CAL!J5185</f>
        <v>0</v>
      </c>
      <c r="F5185" s="6">
        <f>CAL!R5185</f>
        <v>0</v>
      </c>
      <c r="G5185" s="6"/>
      <c r="H5185" s="6"/>
    </row>
    <row r="5186" spans="1:8">
      <c r="A5186" s="36">
        <f>CAL!A5186</f>
        <v>0</v>
      </c>
      <c r="B5186" s="6">
        <f>CAL!B5186</f>
        <v>0</v>
      </c>
      <c r="C5186" s="6">
        <f>CAL!C5186</f>
        <v>0</v>
      </c>
      <c r="D5186" s="6">
        <f>CAL!D5186</f>
        <v>0</v>
      </c>
      <c r="E5186" s="6">
        <f>CAL!J5186</f>
        <v>0</v>
      </c>
      <c r="F5186" s="6">
        <f>CAL!R5186</f>
        <v>0</v>
      </c>
      <c r="G5186" s="6"/>
      <c r="H5186" s="6"/>
    </row>
    <row r="5187" spans="1:8">
      <c r="A5187" s="36">
        <f>CAL!A5187</f>
        <v>0</v>
      </c>
      <c r="B5187" s="6">
        <f>CAL!B5187</f>
        <v>0</v>
      </c>
      <c r="C5187" s="6">
        <f>CAL!C5187</f>
        <v>0</v>
      </c>
      <c r="D5187" s="6">
        <f>CAL!D5187</f>
        <v>0</v>
      </c>
      <c r="E5187" s="6">
        <f>CAL!J5187</f>
        <v>0</v>
      </c>
      <c r="F5187" s="6">
        <f>CAL!R5187</f>
        <v>0</v>
      </c>
      <c r="G5187" s="6"/>
      <c r="H5187" s="6"/>
    </row>
    <row r="5188" spans="1:8">
      <c r="A5188" s="36">
        <f>CAL!A5188</f>
        <v>0</v>
      </c>
      <c r="B5188" s="6">
        <f>CAL!B5188</f>
        <v>0</v>
      </c>
      <c r="C5188" s="6">
        <f>CAL!C5188</f>
        <v>0</v>
      </c>
      <c r="D5188" s="6">
        <f>CAL!D5188</f>
        <v>0</v>
      </c>
      <c r="E5188" s="6">
        <f>CAL!J5188</f>
        <v>0</v>
      </c>
      <c r="F5188" s="6">
        <f>CAL!R5188</f>
        <v>0</v>
      </c>
      <c r="G5188" s="6"/>
      <c r="H5188" s="6"/>
    </row>
    <row r="5189" spans="1:8">
      <c r="A5189" s="36">
        <f>CAL!A5189</f>
        <v>0</v>
      </c>
      <c r="B5189" s="6">
        <f>CAL!B5189</f>
        <v>0</v>
      </c>
      <c r="C5189" s="6">
        <f>CAL!C5189</f>
        <v>0</v>
      </c>
      <c r="D5189" s="6">
        <f>CAL!D5189</f>
        <v>0</v>
      </c>
      <c r="E5189" s="6">
        <f>CAL!J5189</f>
        <v>0</v>
      </c>
      <c r="F5189" s="6">
        <f>CAL!R5189</f>
        <v>0</v>
      </c>
      <c r="G5189" s="6"/>
      <c r="H5189" s="6"/>
    </row>
    <row r="5190" spans="1:8">
      <c r="A5190" s="36">
        <f>CAL!A5190</f>
        <v>0</v>
      </c>
      <c r="B5190" s="6">
        <f>CAL!B5190</f>
        <v>0</v>
      </c>
      <c r="C5190" s="6">
        <f>CAL!C5190</f>
        <v>0</v>
      </c>
      <c r="D5190" s="6">
        <f>CAL!D5190</f>
        <v>0</v>
      </c>
      <c r="E5190" s="6">
        <f>CAL!J5190</f>
        <v>0</v>
      </c>
      <c r="F5190" s="6">
        <f>CAL!R5190</f>
        <v>0</v>
      </c>
      <c r="G5190" s="6"/>
      <c r="H5190" s="6"/>
    </row>
    <row r="5191" spans="1:8">
      <c r="A5191" s="36">
        <f>CAL!A5191</f>
        <v>0</v>
      </c>
      <c r="B5191" s="6">
        <f>CAL!B5191</f>
        <v>0</v>
      </c>
      <c r="C5191" s="6">
        <f>CAL!C5191</f>
        <v>0</v>
      </c>
      <c r="D5191" s="6">
        <f>CAL!D5191</f>
        <v>0</v>
      </c>
      <c r="E5191" s="6">
        <f>CAL!J5191</f>
        <v>0</v>
      </c>
      <c r="F5191" s="6">
        <f>CAL!R5191</f>
        <v>0</v>
      </c>
      <c r="G5191" s="6"/>
      <c r="H5191" s="6"/>
    </row>
    <row r="5192" spans="1:8">
      <c r="A5192" s="36">
        <f>CAL!A5192</f>
        <v>0</v>
      </c>
      <c r="B5192" s="6">
        <f>CAL!B5192</f>
        <v>0</v>
      </c>
      <c r="C5192" s="6">
        <f>CAL!C5192</f>
        <v>0</v>
      </c>
      <c r="D5192" s="6">
        <f>CAL!D5192</f>
        <v>0</v>
      </c>
      <c r="E5192" s="6">
        <f>CAL!J5192</f>
        <v>0</v>
      </c>
      <c r="F5192" s="6">
        <f>CAL!R5192</f>
        <v>0</v>
      </c>
      <c r="G5192" s="6"/>
      <c r="H5192" s="6"/>
    </row>
    <row r="5193" spans="1:8">
      <c r="A5193" s="36">
        <f>CAL!A5193</f>
        <v>0</v>
      </c>
      <c r="B5193" s="6">
        <f>CAL!B5193</f>
        <v>0</v>
      </c>
      <c r="C5193" s="6">
        <f>CAL!C5193</f>
        <v>0</v>
      </c>
      <c r="D5193" s="6">
        <f>CAL!D5193</f>
        <v>0</v>
      </c>
      <c r="E5193" s="6">
        <f>CAL!J5193</f>
        <v>0</v>
      </c>
      <c r="F5193" s="6">
        <f>CAL!R5193</f>
        <v>0</v>
      </c>
      <c r="G5193" s="6"/>
      <c r="H5193" s="6"/>
    </row>
    <row r="5194" spans="1:8">
      <c r="A5194" s="36">
        <f>CAL!A5194</f>
        <v>0</v>
      </c>
      <c r="B5194" s="6">
        <f>CAL!B5194</f>
        <v>0</v>
      </c>
      <c r="C5194" s="6">
        <f>CAL!C5194</f>
        <v>0</v>
      </c>
      <c r="D5194" s="6">
        <f>CAL!D5194</f>
        <v>0</v>
      </c>
      <c r="E5194" s="6">
        <f>CAL!J5194</f>
        <v>0</v>
      </c>
      <c r="F5194" s="6">
        <f>CAL!R5194</f>
        <v>0</v>
      </c>
      <c r="G5194" s="6"/>
      <c r="H5194" s="6"/>
    </row>
    <row r="5195" spans="1:8">
      <c r="A5195" s="36">
        <f>CAL!A5195</f>
        <v>0</v>
      </c>
      <c r="B5195" s="6">
        <f>CAL!B5195</f>
        <v>0</v>
      </c>
      <c r="C5195" s="6">
        <f>CAL!C5195</f>
        <v>0</v>
      </c>
      <c r="D5195" s="6">
        <f>CAL!D5195</f>
        <v>0</v>
      </c>
      <c r="E5195" s="6">
        <f>CAL!J5195</f>
        <v>0</v>
      </c>
      <c r="F5195" s="6">
        <f>CAL!R5195</f>
        <v>0</v>
      </c>
      <c r="G5195" s="6"/>
      <c r="H5195" s="6"/>
    </row>
    <row r="5196" spans="1:8">
      <c r="A5196" s="36">
        <f>CAL!A5196</f>
        <v>0</v>
      </c>
      <c r="B5196" s="6">
        <f>CAL!B5196</f>
        <v>0</v>
      </c>
      <c r="C5196" s="6">
        <f>CAL!C5196</f>
        <v>0</v>
      </c>
      <c r="D5196" s="6">
        <f>CAL!D5196</f>
        <v>0</v>
      </c>
      <c r="E5196" s="6">
        <f>CAL!J5196</f>
        <v>0</v>
      </c>
      <c r="F5196" s="6">
        <f>CAL!R5196</f>
        <v>0</v>
      </c>
      <c r="G5196" s="6"/>
      <c r="H5196" s="6"/>
    </row>
    <row r="5197" spans="1:8">
      <c r="A5197" s="36">
        <f>CAL!A5197</f>
        <v>0</v>
      </c>
      <c r="B5197" s="6">
        <f>CAL!B5197</f>
        <v>0</v>
      </c>
      <c r="C5197" s="6">
        <f>CAL!C5197</f>
        <v>0</v>
      </c>
      <c r="D5197" s="6">
        <f>CAL!D5197</f>
        <v>0</v>
      </c>
      <c r="E5197" s="6">
        <f>CAL!J5197</f>
        <v>0</v>
      </c>
      <c r="F5197" s="6">
        <f>CAL!R5197</f>
        <v>0</v>
      </c>
      <c r="G5197" s="6"/>
      <c r="H5197" s="6"/>
    </row>
    <row r="5198" spans="1:8">
      <c r="A5198" s="36">
        <f>CAL!A5198</f>
        <v>0</v>
      </c>
      <c r="B5198" s="6">
        <f>CAL!B5198</f>
        <v>0</v>
      </c>
      <c r="C5198" s="6">
        <f>CAL!C5198</f>
        <v>0</v>
      </c>
      <c r="D5198" s="6">
        <f>CAL!D5198</f>
        <v>0</v>
      </c>
      <c r="E5198" s="6">
        <f>CAL!J5198</f>
        <v>0</v>
      </c>
      <c r="F5198" s="6">
        <f>CAL!R5198</f>
        <v>0</v>
      </c>
      <c r="G5198" s="6"/>
      <c r="H5198" s="6"/>
    </row>
    <row r="5199" spans="1:8">
      <c r="A5199" s="36">
        <f>CAL!A5199</f>
        <v>0</v>
      </c>
      <c r="B5199" s="6">
        <f>CAL!B5199</f>
        <v>0</v>
      </c>
      <c r="C5199" s="6">
        <f>CAL!C5199</f>
        <v>0</v>
      </c>
      <c r="D5199" s="6">
        <f>CAL!D5199</f>
        <v>0</v>
      </c>
      <c r="E5199" s="6">
        <f>CAL!J5199</f>
        <v>0</v>
      </c>
      <c r="F5199" s="6">
        <f>CAL!R5199</f>
        <v>0</v>
      </c>
      <c r="G5199" s="6"/>
      <c r="H5199" s="6"/>
    </row>
    <row r="5200" spans="1:8">
      <c r="A5200" s="36">
        <f>CAL!A5200</f>
        <v>0</v>
      </c>
      <c r="B5200" s="6">
        <f>CAL!B5200</f>
        <v>0</v>
      </c>
      <c r="C5200" s="6">
        <f>CAL!C5200</f>
        <v>0</v>
      </c>
      <c r="D5200" s="6">
        <f>CAL!D5200</f>
        <v>0</v>
      </c>
      <c r="E5200" s="6">
        <f>CAL!J5200</f>
        <v>0</v>
      </c>
      <c r="F5200" s="6">
        <f>CAL!R5200</f>
        <v>0</v>
      </c>
      <c r="G5200" s="6"/>
      <c r="H5200" s="6"/>
    </row>
    <row r="5201" spans="1:8">
      <c r="A5201" s="36">
        <f>CAL!A5201</f>
        <v>0</v>
      </c>
      <c r="B5201" s="6">
        <f>CAL!B5201</f>
        <v>0</v>
      </c>
      <c r="C5201" s="6">
        <f>CAL!C5201</f>
        <v>0</v>
      </c>
      <c r="D5201" s="6">
        <f>CAL!D5201</f>
        <v>0</v>
      </c>
      <c r="E5201" s="6">
        <f>CAL!J5201</f>
        <v>0</v>
      </c>
      <c r="F5201" s="6">
        <f>CAL!R5201</f>
        <v>0</v>
      </c>
      <c r="G5201" s="6"/>
      <c r="H5201" s="6"/>
    </row>
    <row r="5202" spans="1:8">
      <c r="A5202" s="36">
        <f>CAL!A5202</f>
        <v>0</v>
      </c>
      <c r="B5202" s="6">
        <f>CAL!B5202</f>
        <v>0</v>
      </c>
      <c r="C5202" s="6">
        <f>CAL!C5202</f>
        <v>0</v>
      </c>
      <c r="D5202" s="6">
        <f>CAL!D5202</f>
        <v>0</v>
      </c>
      <c r="E5202" s="6">
        <f>CAL!J5202</f>
        <v>0</v>
      </c>
      <c r="F5202" s="6">
        <f>CAL!R5202</f>
        <v>0</v>
      </c>
      <c r="G5202" s="6"/>
      <c r="H5202" s="6"/>
    </row>
    <row r="5203" spans="1:8">
      <c r="A5203" s="36">
        <f>CAL!A5203</f>
        <v>0</v>
      </c>
      <c r="B5203" s="6">
        <f>CAL!B5203</f>
        <v>0</v>
      </c>
      <c r="C5203" s="6">
        <f>CAL!C5203</f>
        <v>0</v>
      </c>
      <c r="D5203" s="6">
        <f>CAL!D5203</f>
        <v>0</v>
      </c>
      <c r="E5203" s="6">
        <f>CAL!J5203</f>
        <v>0</v>
      </c>
      <c r="F5203" s="6">
        <f>CAL!R5203</f>
        <v>0</v>
      </c>
      <c r="G5203" s="6"/>
      <c r="H5203" s="6"/>
    </row>
    <row r="5204" spans="1:8">
      <c r="A5204" s="36">
        <f>CAL!A5204</f>
        <v>0</v>
      </c>
      <c r="B5204" s="6">
        <f>CAL!B5204</f>
        <v>0</v>
      </c>
      <c r="C5204" s="6">
        <f>CAL!C5204</f>
        <v>0</v>
      </c>
      <c r="D5204" s="6">
        <f>CAL!D5204</f>
        <v>0</v>
      </c>
      <c r="E5204" s="6">
        <f>CAL!J5204</f>
        <v>0</v>
      </c>
      <c r="F5204" s="6">
        <f>CAL!R5204</f>
        <v>0</v>
      </c>
      <c r="G5204" s="6"/>
      <c r="H5204" s="6"/>
    </row>
    <row r="5205" spans="1:8">
      <c r="A5205" s="36">
        <f>CAL!A5205</f>
        <v>0</v>
      </c>
      <c r="B5205" s="6">
        <f>CAL!B5205</f>
        <v>0</v>
      </c>
      <c r="C5205" s="6">
        <f>CAL!C5205</f>
        <v>0</v>
      </c>
      <c r="D5205" s="6">
        <f>CAL!D5205</f>
        <v>0</v>
      </c>
      <c r="E5205" s="6">
        <f>CAL!J5205</f>
        <v>0</v>
      </c>
      <c r="F5205" s="6">
        <f>CAL!R5205</f>
        <v>0</v>
      </c>
      <c r="G5205" s="6"/>
      <c r="H5205" s="6"/>
    </row>
    <row r="5206" spans="1:8">
      <c r="A5206" s="36">
        <f>CAL!A5206</f>
        <v>0</v>
      </c>
      <c r="B5206" s="6">
        <f>CAL!B5206</f>
        <v>0</v>
      </c>
      <c r="C5206" s="6">
        <f>CAL!C5206</f>
        <v>0</v>
      </c>
      <c r="D5206" s="6">
        <f>CAL!D5206</f>
        <v>0</v>
      </c>
      <c r="E5206" s="6">
        <f>CAL!J5206</f>
        <v>0</v>
      </c>
      <c r="F5206" s="6">
        <f>CAL!R5206</f>
        <v>0</v>
      </c>
      <c r="G5206" s="6"/>
      <c r="H5206" s="6"/>
    </row>
    <row r="5207" spans="1:8">
      <c r="A5207" s="36">
        <f>CAL!A5207</f>
        <v>0</v>
      </c>
      <c r="B5207" s="6">
        <f>CAL!B5207</f>
        <v>0</v>
      </c>
      <c r="C5207" s="6">
        <f>CAL!C5207</f>
        <v>0</v>
      </c>
      <c r="D5207" s="6">
        <f>CAL!D5207</f>
        <v>0</v>
      </c>
      <c r="E5207" s="6">
        <f>CAL!J5207</f>
        <v>0</v>
      </c>
      <c r="F5207" s="6">
        <f>CAL!R5207</f>
        <v>0</v>
      </c>
      <c r="G5207" s="6"/>
      <c r="H5207" s="6"/>
    </row>
    <row r="5208" spans="1:8">
      <c r="A5208" s="36">
        <f>CAL!A5208</f>
        <v>0</v>
      </c>
      <c r="B5208" s="6">
        <f>CAL!B5208</f>
        <v>0</v>
      </c>
      <c r="C5208" s="6">
        <f>CAL!C5208</f>
        <v>0</v>
      </c>
      <c r="D5208" s="6">
        <f>CAL!D5208</f>
        <v>0</v>
      </c>
      <c r="E5208" s="6">
        <f>CAL!J5208</f>
        <v>0</v>
      </c>
      <c r="F5208" s="6">
        <f>CAL!R5208</f>
        <v>0</v>
      </c>
      <c r="G5208" s="6"/>
      <c r="H5208" s="6"/>
    </row>
    <row r="5209" spans="1:8">
      <c r="A5209" s="36">
        <f>CAL!A5209</f>
        <v>0</v>
      </c>
      <c r="B5209" s="6">
        <f>CAL!B5209</f>
        <v>0</v>
      </c>
      <c r="C5209" s="6">
        <f>CAL!C5209</f>
        <v>0</v>
      </c>
      <c r="D5209" s="6">
        <f>CAL!D5209</f>
        <v>0</v>
      </c>
      <c r="E5209" s="6">
        <f>CAL!J5209</f>
        <v>0</v>
      </c>
      <c r="F5209" s="6">
        <f>CAL!R5209</f>
        <v>0</v>
      </c>
      <c r="G5209" s="6"/>
      <c r="H5209" s="6"/>
    </row>
    <row r="5210" spans="1:8">
      <c r="A5210" s="36">
        <f>CAL!A5210</f>
        <v>0</v>
      </c>
      <c r="B5210" s="6">
        <f>CAL!B5210</f>
        <v>0</v>
      </c>
      <c r="C5210" s="6">
        <f>CAL!C5210</f>
        <v>0</v>
      </c>
      <c r="D5210" s="6">
        <f>CAL!D5210</f>
        <v>0</v>
      </c>
      <c r="E5210" s="6">
        <f>CAL!J5210</f>
        <v>0</v>
      </c>
      <c r="F5210" s="6">
        <f>CAL!R5210</f>
        <v>0</v>
      </c>
      <c r="G5210" s="6"/>
      <c r="H5210" s="6"/>
    </row>
    <row r="5211" spans="1:8">
      <c r="A5211" s="36">
        <f>CAL!A5211</f>
        <v>0</v>
      </c>
      <c r="B5211" s="6">
        <f>CAL!B5211</f>
        <v>0</v>
      </c>
      <c r="C5211" s="6">
        <f>CAL!C5211</f>
        <v>0</v>
      </c>
      <c r="D5211" s="6">
        <f>CAL!D5211</f>
        <v>0</v>
      </c>
      <c r="E5211" s="6">
        <f>CAL!J5211</f>
        <v>0</v>
      </c>
      <c r="F5211" s="6">
        <f>CAL!R5211</f>
        <v>0</v>
      </c>
      <c r="G5211" s="6"/>
      <c r="H5211" s="6"/>
    </row>
    <row r="5212" spans="1:8">
      <c r="A5212" s="36">
        <f>CAL!A5212</f>
        <v>0</v>
      </c>
      <c r="B5212" s="6">
        <f>CAL!B5212</f>
        <v>0</v>
      </c>
      <c r="C5212" s="6">
        <f>CAL!C5212</f>
        <v>0</v>
      </c>
      <c r="D5212" s="6">
        <f>CAL!D5212</f>
        <v>0</v>
      </c>
      <c r="E5212" s="6">
        <f>CAL!J5212</f>
        <v>0</v>
      </c>
      <c r="F5212" s="6">
        <f>CAL!R5212</f>
        <v>0</v>
      </c>
      <c r="G5212" s="6"/>
      <c r="H5212" s="6"/>
    </row>
    <row r="5213" spans="1:8">
      <c r="A5213" s="36">
        <f>CAL!A5213</f>
        <v>0</v>
      </c>
      <c r="B5213" s="6">
        <f>CAL!B5213</f>
        <v>0</v>
      </c>
      <c r="C5213" s="6">
        <f>CAL!C5213</f>
        <v>0</v>
      </c>
      <c r="D5213" s="6">
        <f>CAL!D5213</f>
        <v>0</v>
      </c>
      <c r="E5213" s="6">
        <f>CAL!J5213</f>
        <v>0</v>
      </c>
      <c r="F5213" s="6">
        <f>CAL!R5213</f>
        <v>0</v>
      </c>
      <c r="G5213" s="6"/>
      <c r="H5213" s="6"/>
    </row>
    <row r="5214" spans="1:8">
      <c r="A5214" s="36">
        <f>CAL!A5214</f>
        <v>0</v>
      </c>
      <c r="B5214" s="6">
        <f>CAL!B5214</f>
        <v>0</v>
      </c>
      <c r="C5214" s="6">
        <f>CAL!C5214</f>
        <v>0</v>
      </c>
      <c r="D5214" s="6">
        <f>CAL!D5214</f>
        <v>0</v>
      </c>
      <c r="E5214" s="6">
        <f>CAL!J5214</f>
        <v>0</v>
      </c>
      <c r="F5214" s="6">
        <f>CAL!R5214</f>
        <v>0</v>
      </c>
      <c r="G5214" s="6"/>
      <c r="H5214" s="6"/>
    </row>
    <row r="5215" spans="1:8">
      <c r="A5215" s="36">
        <f>CAL!A5215</f>
        <v>0</v>
      </c>
      <c r="B5215" s="6">
        <f>CAL!B5215</f>
        <v>0</v>
      </c>
      <c r="C5215" s="6">
        <f>CAL!C5215</f>
        <v>0</v>
      </c>
      <c r="D5215" s="6">
        <f>CAL!D5215</f>
        <v>0</v>
      </c>
      <c r="E5215" s="6">
        <f>CAL!J5215</f>
        <v>0</v>
      </c>
      <c r="F5215" s="6">
        <f>CAL!R5215</f>
        <v>0</v>
      </c>
      <c r="G5215" s="6"/>
      <c r="H5215" s="6"/>
    </row>
    <row r="5216" spans="1:8">
      <c r="A5216" s="36">
        <f>CAL!A5216</f>
        <v>0</v>
      </c>
      <c r="B5216" s="6">
        <f>CAL!B5216</f>
        <v>0</v>
      </c>
      <c r="C5216" s="6">
        <f>CAL!C5216</f>
        <v>0</v>
      </c>
      <c r="D5216" s="6">
        <f>CAL!D5216</f>
        <v>0</v>
      </c>
      <c r="E5216" s="6">
        <f>CAL!J5216</f>
        <v>0</v>
      </c>
      <c r="F5216" s="6">
        <f>CAL!R5216</f>
        <v>0</v>
      </c>
      <c r="G5216" s="6"/>
      <c r="H5216" s="6"/>
    </row>
    <row r="5217" spans="1:8">
      <c r="A5217" s="36">
        <f>CAL!A5217</f>
        <v>0</v>
      </c>
      <c r="B5217" s="6">
        <f>CAL!B5217</f>
        <v>0</v>
      </c>
      <c r="C5217" s="6">
        <f>CAL!C5217</f>
        <v>0</v>
      </c>
      <c r="D5217" s="6">
        <f>CAL!D5217</f>
        <v>0</v>
      </c>
      <c r="E5217" s="6">
        <f>CAL!J5217</f>
        <v>0</v>
      </c>
      <c r="F5217" s="6">
        <f>CAL!R5217</f>
        <v>0</v>
      </c>
      <c r="G5217" s="6"/>
      <c r="H5217" s="6"/>
    </row>
    <row r="5218" spans="1:8">
      <c r="A5218" s="36">
        <f>CAL!A5218</f>
        <v>0</v>
      </c>
      <c r="B5218" s="6">
        <f>CAL!B5218</f>
        <v>0</v>
      </c>
      <c r="C5218" s="6">
        <f>CAL!C5218</f>
        <v>0</v>
      </c>
      <c r="D5218" s="6">
        <f>CAL!D5218</f>
        <v>0</v>
      </c>
      <c r="E5218" s="6">
        <f>CAL!J5218</f>
        <v>0</v>
      </c>
      <c r="F5218" s="6">
        <f>CAL!R5218</f>
        <v>0</v>
      </c>
      <c r="G5218" s="6"/>
      <c r="H5218" s="6"/>
    </row>
    <row r="5219" spans="1:8">
      <c r="A5219" s="36">
        <f>CAL!A5219</f>
        <v>0</v>
      </c>
      <c r="B5219" s="6">
        <f>CAL!B5219</f>
        <v>0</v>
      </c>
      <c r="C5219" s="6">
        <f>CAL!C5219</f>
        <v>0</v>
      </c>
      <c r="D5219" s="6">
        <f>CAL!D5219</f>
        <v>0</v>
      </c>
      <c r="E5219" s="6">
        <f>CAL!J5219</f>
        <v>0</v>
      </c>
      <c r="F5219" s="6">
        <f>CAL!R5219</f>
        <v>0</v>
      </c>
      <c r="G5219" s="6"/>
      <c r="H5219" s="6"/>
    </row>
    <row r="5220" spans="1:8">
      <c r="A5220" s="36">
        <f>CAL!A5220</f>
        <v>0</v>
      </c>
      <c r="B5220" s="6">
        <f>CAL!B5220</f>
        <v>0</v>
      </c>
      <c r="C5220" s="6">
        <f>CAL!C5220</f>
        <v>0</v>
      </c>
      <c r="D5220" s="6">
        <f>CAL!D5220</f>
        <v>0</v>
      </c>
      <c r="E5220" s="6">
        <f>CAL!J5220</f>
        <v>0</v>
      </c>
      <c r="F5220" s="6">
        <f>CAL!R5220</f>
        <v>0</v>
      </c>
      <c r="G5220" s="6"/>
      <c r="H5220" s="6"/>
    </row>
    <row r="5221" spans="1:8">
      <c r="A5221" s="36">
        <f>CAL!A5221</f>
        <v>0</v>
      </c>
      <c r="B5221" s="6">
        <f>CAL!B5221</f>
        <v>0</v>
      </c>
      <c r="C5221" s="6">
        <f>CAL!C5221</f>
        <v>0</v>
      </c>
      <c r="D5221" s="6">
        <f>CAL!D5221</f>
        <v>0</v>
      </c>
      <c r="E5221" s="6">
        <f>CAL!J5221</f>
        <v>0</v>
      </c>
      <c r="F5221" s="6">
        <f>CAL!R5221</f>
        <v>0</v>
      </c>
      <c r="G5221" s="6"/>
      <c r="H5221" s="6"/>
    </row>
    <row r="5222" spans="1:8">
      <c r="A5222" s="36">
        <f>CAL!A5222</f>
        <v>0</v>
      </c>
      <c r="B5222" s="6">
        <f>CAL!B5222</f>
        <v>0</v>
      </c>
      <c r="C5222" s="6">
        <f>CAL!C5222</f>
        <v>0</v>
      </c>
      <c r="D5222" s="6">
        <f>CAL!D5222</f>
        <v>0</v>
      </c>
      <c r="E5222" s="6">
        <f>CAL!J5222</f>
        <v>0</v>
      </c>
      <c r="F5222" s="6">
        <f>CAL!R5222</f>
        <v>0</v>
      </c>
      <c r="G5222" s="6"/>
      <c r="H5222" s="6"/>
    </row>
    <row r="5223" spans="1:8">
      <c r="A5223" s="36">
        <f>CAL!A5223</f>
        <v>0</v>
      </c>
      <c r="B5223" s="6">
        <f>CAL!B5223</f>
        <v>0</v>
      </c>
      <c r="C5223" s="6">
        <f>CAL!C5223</f>
        <v>0</v>
      </c>
      <c r="D5223" s="6">
        <f>CAL!D5223</f>
        <v>0</v>
      </c>
      <c r="E5223" s="6">
        <f>CAL!J5223</f>
        <v>0</v>
      </c>
      <c r="F5223" s="6">
        <f>CAL!R5223</f>
        <v>0</v>
      </c>
      <c r="G5223" s="6"/>
      <c r="H5223" s="6"/>
    </row>
    <row r="5224" spans="1:8">
      <c r="A5224" s="36">
        <f>CAL!A5224</f>
        <v>0</v>
      </c>
      <c r="B5224" s="6">
        <f>CAL!B5224</f>
        <v>0</v>
      </c>
      <c r="C5224" s="6">
        <f>CAL!C5224</f>
        <v>0</v>
      </c>
      <c r="D5224" s="6">
        <f>CAL!D5224</f>
        <v>0</v>
      </c>
      <c r="E5224" s="6">
        <f>CAL!J5224</f>
        <v>0</v>
      </c>
      <c r="F5224" s="6">
        <f>CAL!R5224</f>
        <v>0</v>
      </c>
      <c r="G5224" s="6"/>
      <c r="H5224" s="6"/>
    </row>
    <row r="5225" spans="1:8">
      <c r="A5225" s="36">
        <f>CAL!A5225</f>
        <v>0</v>
      </c>
      <c r="B5225" s="6">
        <f>CAL!B5225</f>
        <v>0</v>
      </c>
      <c r="C5225" s="6">
        <f>CAL!C5225</f>
        <v>0</v>
      </c>
      <c r="D5225" s="6">
        <f>CAL!D5225</f>
        <v>0</v>
      </c>
      <c r="E5225" s="6">
        <f>CAL!J5225</f>
        <v>0</v>
      </c>
      <c r="F5225" s="6">
        <f>CAL!R5225</f>
        <v>0</v>
      </c>
      <c r="G5225" s="6"/>
      <c r="H5225" s="6"/>
    </row>
    <row r="5226" spans="1:8">
      <c r="A5226" s="36">
        <f>CAL!A5226</f>
        <v>0</v>
      </c>
      <c r="B5226" s="6">
        <f>CAL!B5226</f>
        <v>0</v>
      </c>
      <c r="C5226" s="6">
        <f>CAL!C5226</f>
        <v>0</v>
      </c>
      <c r="D5226" s="6">
        <f>CAL!D5226</f>
        <v>0</v>
      </c>
      <c r="E5226" s="6">
        <f>CAL!J5226</f>
        <v>0</v>
      </c>
      <c r="F5226" s="6">
        <f>CAL!R5226</f>
        <v>0</v>
      </c>
      <c r="G5226" s="6"/>
      <c r="H5226" s="6"/>
    </row>
    <row r="5227" spans="1:8">
      <c r="A5227" s="36">
        <f>CAL!A5227</f>
        <v>0</v>
      </c>
      <c r="B5227" s="6">
        <f>CAL!B5227</f>
        <v>0</v>
      </c>
      <c r="C5227" s="6">
        <f>CAL!C5227</f>
        <v>0</v>
      </c>
      <c r="D5227" s="6">
        <f>CAL!D5227</f>
        <v>0</v>
      </c>
      <c r="E5227" s="6">
        <f>CAL!J5227</f>
        <v>0</v>
      </c>
      <c r="F5227" s="6">
        <f>CAL!R5227</f>
        <v>0</v>
      </c>
      <c r="G5227" s="6"/>
      <c r="H5227" s="6"/>
    </row>
    <row r="5228" spans="1:8">
      <c r="A5228" s="36">
        <f>CAL!A5228</f>
        <v>0</v>
      </c>
      <c r="B5228" s="6">
        <f>CAL!B5228</f>
        <v>0</v>
      </c>
      <c r="C5228" s="6">
        <f>CAL!C5228</f>
        <v>0</v>
      </c>
      <c r="D5228" s="6">
        <f>CAL!D5228</f>
        <v>0</v>
      </c>
      <c r="E5228" s="6">
        <f>CAL!J5228</f>
        <v>0</v>
      </c>
      <c r="F5228" s="6">
        <f>CAL!R5228</f>
        <v>0</v>
      </c>
      <c r="G5228" s="6"/>
      <c r="H5228" s="6"/>
    </row>
    <row r="5229" spans="1:8">
      <c r="A5229" s="36">
        <f>CAL!A5229</f>
        <v>0</v>
      </c>
      <c r="B5229" s="6">
        <f>CAL!B5229</f>
        <v>0</v>
      </c>
      <c r="C5229" s="6">
        <f>CAL!C5229</f>
        <v>0</v>
      </c>
      <c r="D5229" s="6">
        <f>CAL!D5229</f>
        <v>0</v>
      </c>
      <c r="E5229" s="6">
        <f>CAL!J5229</f>
        <v>0</v>
      </c>
      <c r="F5229" s="6">
        <f>CAL!R5229</f>
        <v>0</v>
      </c>
      <c r="G5229" s="6"/>
      <c r="H5229" s="6"/>
    </row>
    <row r="5230" spans="1:8">
      <c r="A5230" s="36">
        <f>CAL!A5230</f>
        <v>0</v>
      </c>
      <c r="B5230" s="6">
        <f>CAL!B5230</f>
        <v>0</v>
      </c>
      <c r="C5230" s="6">
        <f>CAL!C5230</f>
        <v>0</v>
      </c>
      <c r="D5230" s="6">
        <f>CAL!D5230</f>
        <v>0</v>
      </c>
      <c r="E5230" s="6">
        <f>CAL!J5230</f>
        <v>0</v>
      </c>
      <c r="F5230" s="6">
        <f>CAL!R5230</f>
        <v>0</v>
      </c>
      <c r="G5230" s="6"/>
      <c r="H5230" s="6"/>
    </row>
    <row r="5231" spans="1:8">
      <c r="A5231" s="36">
        <f>CAL!A5231</f>
        <v>0</v>
      </c>
      <c r="B5231" s="6">
        <f>CAL!B5231</f>
        <v>0</v>
      </c>
      <c r="C5231" s="6">
        <f>CAL!C5231</f>
        <v>0</v>
      </c>
      <c r="D5231" s="6">
        <f>CAL!D5231</f>
        <v>0</v>
      </c>
      <c r="E5231" s="6">
        <f>CAL!J5231</f>
        <v>0</v>
      </c>
      <c r="F5231" s="6">
        <f>CAL!R5231</f>
        <v>0</v>
      </c>
      <c r="G5231" s="6"/>
      <c r="H5231" s="6"/>
    </row>
    <row r="5232" spans="1:8">
      <c r="A5232" s="36">
        <f>CAL!A5232</f>
        <v>0</v>
      </c>
      <c r="B5232" s="6">
        <f>CAL!B5232</f>
        <v>0</v>
      </c>
      <c r="C5232" s="6">
        <f>CAL!C5232</f>
        <v>0</v>
      </c>
      <c r="D5232" s="6">
        <f>CAL!D5232</f>
        <v>0</v>
      </c>
      <c r="E5232" s="6">
        <f>CAL!J5232</f>
        <v>0</v>
      </c>
      <c r="F5232" s="6">
        <f>CAL!R5232</f>
        <v>0</v>
      </c>
      <c r="G5232" s="6"/>
      <c r="H5232" s="6"/>
    </row>
    <row r="5233" spans="1:8">
      <c r="A5233" s="36">
        <f>CAL!A5233</f>
        <v>0</v>
      </c>
      <c r="B5233" s="6">
        <f>CAL!B5233</f>
        <v>0</v>
      </c>
      <c r="C5233" s="6">
        <f>CAL!C5233</f>
        <v>0</v>
      </c>
      <c r="D5233" s="6">
        <f>CAL!D5233</f>
        <v>0</v>
      </c>
      <c r="E5233" s="6">
        <f>CAL!J5233</f>
        <v>0</v>
      </c>
      <c r="F5233" s="6">
        <f>CAL!R5233</f>
        <v>0</v>
      </c>
      <c r="G5233" s="6"/>
      <c r="H5233" s="6"/>
    </row>
    <row r="5234" spans="1:8">
      <c r="A5234" s="36">
        <f>CAL!A5234</f>
        <v>0</v>
      </c>
      <c r="B5234" s="6">
        <f>CAL!B5234</f>
        <v>0</v>
      </c>
      <c r="C5234" s="6">
        <f>CAL!C5234</f>
        <v>0</v>
      </c>
      <c r="D5234" s="6">
        <f>CAL!D5234</f>
        <v>0</v>
      </c>
      <c r="E5234" s="6">
        <f>CAL!J5234</f>
        <v>0</v>
      </c>
      <c r="F5234" s="6">
        <f>CAL!R5234</f>
        <v>0</v>
      </c>
      <c r="G5234" s="6"/>
      <c r="H5234" s="6"/>
    </row>
    <row r="5235" spans="1:8">
      <c r="A5235" s="36">
        <f>CAL!A5235</f>
        <v>0</v>
      </c>
      <c r="B5235" s="6">
        <f>CAL!B5235</f>
        <v>0</v>
      </c>
      <c r="C5235" s="6">
        <f>CAL!C5235</f>
        <v>0</v>
      </c>
      <c r="D5235" s="6">
        <f>CAL!D5235</f>
        <v>0</v>
      </c>
      <c r="E5235" s="6">
        <f>CAL!J5235</f>
        <v>0</v>
      </c>
      <c r="F5235" s="6">
        <f>CAL!R5235</f>
        <v>0</v>
      </c>
      <c r="G5235" s="6"/>
      <c r="H5235" s="6"/>
    </row>
    <row r="5236" spans="1:8">
      <c r="A5236" s="36">
        <f>CAL!A5236</f>
        <v>0</v>
      </c>
      <c r="B5236" s="6">
        <f>CAL!B5236</f>
        <v>0</v>
      </c>
      <c r="C5236" s="6">
        <f>CAL!C5236</f>
        <v>0</v>
      </c>
      <c r="D5236" s="6">
        <f>CAL!D5236</f>
        <v>0</v>
      </c>
      <c r="E5236" s="6">
        <f>CAL!J5236</f>
        <v>0</v>
      </c>
      <c r="F5236" s="6">
        <f>CAL!R5236</f>
        <v>0</v>
      </c>
      <c r="G5236" s="6"/>
      <c r="H5236" s="6"/>
    </row>
    <row r="5237" spans="1:8">
      <c r="A5237" s="36">
        <f>CAL!A5237</f>
        <v>0</v>
      </c>
      <c r="B5237" s="6">
        <f>CAL!B5237</f>
        <v>0</v>
      </c>
      <c r="C5237" s="6">
        <f>CAL!C5237</f>
        <v>0</v>
      </c>
      <c r="D5237" s="6">
        <f>CAL!D5237</f>
        <v>0</v>
      </c>
      <c r="E5237" s="6">
        <f>CAL!J5237</f>
        <v>0</v>
      </c>
      <c r="F5237" s="6">
        <f>CAL!R5237</f>
        <v>0</v>
      </c>
      <c r="G5237" s="6"/>
      <c r="H5237" s="6"/>
    </row>
    <row r="5238" spans="1:8">
      <c r="A5238" s="36">
        <f>CAL!A5238</f>
        <v>0</v>
      </c>
      <c r="B5238" s="6">
        <f>CAL!B5238</f>
        <v>0</v>
      </c>
      <c r="C5238" s="6">
        <f>CAL!C5238</f>
        <v>0</v>
      </c>
      <c r="D5238" s="6">
        <f>CAL!D5238</f>
        <v>0</v>
      </c>
      <c r="E5238" s="6">
        <f>CAL!J5238</f>
        <v>0</v>
      </c>
      <c r="F5238" s="6">
        <f>CAL!R5238</f>
        <v>0</v>
      </c>
      <c r="G5238" s="6"/>
      <c r="H5238" s="6"/>
    </row>
    <row r="5239" spans="1:8">
      <c r="A5239" s="36">
        <f>CAL!A5239</f>
        <v>0</v>
      </c>
      <c r="B5239" s="6">
        <f>CAL!B5239</f>
        <v>0</v>
      </c>
      <c r="C5239" s="6">
        <f>CAL!C5239</f>
        <v>0</v>
      </c>
      <c r="D5239" s="6">
        <f>CAL!D5239</f>
        <v>0</v>
      </c>
      <c r="E5239" s="6">
        <f>CAL!J5239</f>
        <v>0</v>
      </c>
      <c r="F5239" s="6">
        <f>CAL!R5239</f>
        <v>0</v>
      </c>
      <c r="G5239" s="6"/>
      <c r="H5239" s="6"/>
    </row>
    <row r="5240" spans="1:8">
      <c r="A5240" s="36">
        <f>CAL!A5240</f>
        <v>0</v>
      </c>
      <c r="B5240" s="6">
        <f>CAL!B5240</f>
        <v>0</v>
      </c>
      <c r="C5240" s="6">
        <f>CAL!C5240</f>
        <v>0</v>
      </c>
      <c r="D5240" s="6">
        <f>CAL!D5240</f>
        <v>0</v>
      </c>
      <c r="E5240" s="6">
        <f>CAL!J5240</f>
        <v>0</v>
      </c>
      <c r="F5240" s="6">
        <f>CAL!R5240</f>
        <v>0</v>
      </c>
      <c r="G5240" s="6"/>
      <c r="H5240" s="6"/>
    </row>
    <row r="5241" spans="1:8">
      <c r="A5241" s="36">
        <f>CAL!A5241</f>
        <v>0</v>
      </c>
      <c r="B5241" s="6">
        <f>CAL!B5241</f>
        <v>0</v>
      </c>
      <c r="C5241" s="6">
        <f>CAL!C5241</f>
        <v>0</v>
      </c>
      <c r="D5241" s="6">
        <f>CAL!D5241</f>
        <v>0</v>
      </c>
      <c r="E5241" s="6">
        <f>CAL!J5241</f>
        <v>0</v>
      </c>
      <c r="F5241" s="6">
        <f>CAL!R5241</f>
        <v>0</v>
      </c>
      <c r="G5241" s="6"/>
      <c r="H5241" s="6"/>
    </row>
    <row r="5242" spans="1:8">
      <c r="A5242" s="36">
        <f>CAL!A5242</f>
        <v>0</v>
      </c>
      <c r="B5242" s="6">
        <f>CAL!B5242</f>
        <v>0</v>
      </c>
      <c r="C5242" s="6">
        <f>CAL!C5242</f>
        <v>0</v>
      </c>
      <c r="D5242" s="6">
        <f>CAL!D5242</f>
        <v>0</v>
      </c>
      <c r="E5242" s="6">
        <f>CAL!J5242</f>
        <v>0</v>
      </c>
      <c r="F5242" s="6">
        <f>CAL!R5242</f>
        <v>0</v>
      </c>
      <c r="G5242" s="6"/>
      <c r="H5242" s="6"/>
    </row>
    <row r="5243" spans="1:8">
      <c r="A5243" s="36">
        <f>CAL!A5243</f>
        <v>0</v>
      </c>
      <c r="B5243" s="6">
        <f>CAL!B5243</f>
        <v>0</v>
      </c>
      <c r="C5243" s="6">
        <f>CAL!C5243</f>
        <v>0</v>
      </c>
      <c r="D5243" s="6">
        <f>CAL!D5243</f>
        <v>0</v>
      </c>
      <c r="E5243" s="6">
        <f>CAL!J5243</f>
        <v>0</v>
      </c>
      <c r="F5243" s="6">
        <f>CAL!R5243</f>
        <v>0</v>
      </c>
      <c r="G5243" s="6"/>
      <c r="H5243" s="6"/>
    </row>
    <row r="5244" spans="1:8">
      <c r="A5244" s="36">
        <f>CAL!A5244</f>
        <v>0</v>
      </c>
      <c r="B5244" s="6">
        <f>CAL!B5244</f>
        <v>0</v>
      </c>
      <c r="C5244" s="6">
        <f>CAL!C5244</f>
        <v>0</v>
      </c>
      <c r="D5244" s="6">
        <f>CAL!D5244</f>
        <v>0</v>
      </c>
      <c r="E5244" s="6">
        <f>CAL!J5244</f>
        <v>0</v>
      </c>
      <c r="F5244" s="6">
        <f>CAL!R5244</f>
        <v>0</v>
      </c>
      <c r="G5244" s="6"/>
      <c r="H5244" s="6"/>
    </row>
    <row r="5245" spans="1:8">
      <c r="A5245" s="36">
        <f>CAL!A5245</f>
        <v>0</v>
      </c>
      <c r="B5245" s="6">
        <f>CAL!B5245</f>
        <v>0</v>
      </c>
      <c r="C5245" s="6">
        <f>CAL!C5245</f>
        <v>0</v>
      </c>
      <c r="D5245" s="6">
        <f>CAL!D5245</f>
        <v>0</v>
      </c>
      <c r="E5245" s="6">
        <f>CAL!J5245</f>
        <v>0</v>
      </c>
      <c r="F5245" s="6">
        <f>CAL!R5245</f>
        <v>0</v>
      </c>
      <c r="G5245" s="6"/>
      <c r="H5245" s="6"/>
    </row>
    <row r="5246" spans="1:8">
      <c r="A5246" s="36">
        <f>CAL!A5246</f>
        <v>0</v>
      </c>
      <c r="B5246" s="6">
        <f>CAL!B5246</f>
        <v>0</v>
      </c>
      <c r="C5246" s="6">
        <f>CAL!C5246</f>
        <v>0</v>
      </c>
      <c r="D5246" s="6">
        <f>CAL!D5246</f>
        <v>0</v>
      </c>
      <c r="E5246" s="6">
        <f>CAL!J5246</f>
        <v>0</v>
      </c>
      <c r="F5246" s="6">
        <f>CAL!R5246</f>
        <v>0</v>
      </c>
      <c r="G5246" s="6"/>
      <c r="H5246" s="6"/>
    </row>
    <row r="5247" spans="1:8">
      <c r="A5247" s="36">
        <f>CAL!A5247</f>
        <v>0</v>
      </c>
      <c r="B5247" s="6">
        <f>CAL!B5247</f>
        <v>0</v>
      </c>
      <c r="C5247" s="6">
        <f>CAL!C5247</f>
        <v>0</v>
      </c>
      <c r="D5247" s="6">
        <f>CAL!D5247</f>
        <v>0</v>
      </c>
      <c r="E5247" s="6">
        <f>CAL!J5247</f>
        <v>0</v>
      </c>
      <c r="F5247" s="6">
        <f>CAL!R5247</f>
        <v>0</v>
      </c>
      <c r="G5247" s="6"/>
      <c r="H5247" s="6"/>
    </row>
    <row r="5248" spans="1:8">
      <c r="A5248" s="36">
        <f>CAL!A5248</f>
        <v>0</v>
      </c>
      <c r="B5248" s="6">
        <f>CAL!B5248</f>
        <v>0</v>
      </c>
      <c r="C5248" s="6">
        <f>CAL!C5248</f>
        <v>0</v>
      </c>
      <c r="D5248" s="6">
        <f>CAL!D5248</f>
        <v>0</v>
      </c>
      <c r="E5248" s="6">
        <f>CAL!J5248</f>
        <v>0</v>
      </c>
      <c r="F5248" s="6">
        <f>CAL!R5248</f>
        <v>0</v>
      </c>
      <c r="G5248" s="6"/>
      <c r="H5248" s="6"/>
    </row>
    <row r="5249" spans="1:8">
      <c r="A5249" s="36">
        <f>CAL!A5249</f>
        <v>0</v>
      </c>
      <c r="B5249" s="6">
        <f>CAL!B5249</f>
        <v>0</v>
      </c>
      <c r="C5249" s="6">
        <f>CAL!C5249</f>
        <v>0</v>
      </c>
      <c r="D5249" s="6">
        <f>CAL!D5249</f>
        <v>0</v>
      </c>
      <c r="E5249" s="6">
        <f>CAL!J5249</f>
        <v>0</v>
      </c>
      <c r="F5249" s="6">
        <f>CAL!R5249</f>
        <v>0</v>
      </c>
      <c r="G5249" s="6"/>
      <c r="H5249" s="6"/>
    </row>
    <row r="5250" spans="1:8">
      <c r="A5250" s="36">
        <f>CAL!A5250</f>
        <v>0</v>
      </c>
      <c r="B5250" s="6">
        <f>CAL!B5250</f>
        <v>0</v>
      </c>
      <c r="C5250" s="6">
        <f>CAL!C5250</f>
        <v>0</v>
      </c>
      <c r="D5250" s="6">
        <f>CAL!D5250</f>
        <v>0</v>
      </c>
      <c r="E5250" s="6">
        <f>CAL!J5250</f>
        <v>0</v>
      </c>
      <c r="F5250" s="6">
        <f>CAL!R5250</f>
        <v>0</v>
      </c>
      <c r="G5250" s="6"/>
      <c r="H5250" s="6"/>
    </row>
    <row r="5251" spans="1:8">
      <c r="A5251" s="36">
        <f>CAL!A5251</f>
        <v>0</v>
      </c>
      <c r="B5251" s="6">
        <f>CAL!B5251</f>
        <v>0</v>
      </c>
      <c r="C5251" s="6">
        <f>CAL!C5251</f>
        <v>0</v>
      </c>
      <c r="D5251" s="6">
        <f>CAL!D5251</f>
        <v>0</v>
      </c>
      <c r="E5251" s="6">
        <f>CAL!J5251</f>
        <v>0</v>
      </c>
      <c r="F5251" s="6">
        <f>CAL!R5251</f>
        <v>0</v>
      </c>
      <c r="G5251" s="6"/>
      <c r="H5251" s="6"/>
    </row>
    <row r="5252" spans="1:8">
      <c r="A5252" s="36">
        <f>CAL!A5252</f>
        <v>0</v>
      </c>
      <c r="B5252" s="6">
        <f>CAL!B5252</f>
        <v>0</v>
      </c>
      <c r="C5252" s="6">
        <f>CAL!C5252</f>
        <v>0</v>
      </c>
      <c r="D5252" s="6">
        <f>CAL!D5252</f>
        <v>0</v>
      </c>
      <c r="E5252" s="6">
        <f>CAL!J5252</f>
        <v>0</v>
      </c>
      <c r="F5252" s="6">
        <f>CAL!R5252</f>
        <v>0</v>
      </c>
      <c r="G5252" s="6"/>
      <c r="H5252" s="6"/>
    </row>
    <row r="5253" spans="1:8">
      <c r="A5253" s="36">
        <f>CAL!A5253</f>
        <v>0</v>
      </c>
      <c r="B5253" s="6">
        <f>CAL!B5253</f>
        <v>0</v>
      </c>
      <c r="C5253" s="6">
        <f>CAL!C5253</f>
        <v>0</v>
      </c>
      <c r="D5253" s="6">
        <f>CAL!D5253</f>
        <v>0</v>
      </c>
      <c r="E5253" s="6">
        <f>CAL!J5253</f>
        <v>0</v>
      </c>
      <c r="F5253" s="6">
        <f>CAL!R5253</f>
        <v>0</v>
      </c>
      <c r="G5253" s="6"/>
      <c r="H5253" s="6"/>
    </row>
    <row r="5254" spans="1:8">
      <c r="A5254" s="36">
        <f>CAL!A5254</f>
        <v>0</v>
      </c>
      <c r="B5254" s="6">
        <f>CAL!B5254</f>
        <v>0</v>
      </c>
      <c r="C5254" s="6">
        <f>CAL!C5254</f>
        <v>0</v>
      </c>
      <c r="D5254" s="6">
        <f>CAL!D5254</f>
        <v>0</v>
      </c>
      <c r="E5254" s="6">
        <f>CAL!J5254</f>
        <v>0</v>
      </c>
      <c r="F5254" s="6">
        <f>CAL!R5254</f>
        <v>0</v>
      </c>
      <c r="G5254" s="6"/>
      <c r="H5254" s="6"/>
    </row>
    <row r="5255" spans="1:8">
      <c r="A5255" s="36">
        <f>CAL!A5255</f>
        <v>0</v>
      </c>
      <c r="B5255" s="6">
        <f>CAL!B5255</f>
        <v>0</v>
      </c>
      <c r="C5255" s="6">
        <f>CAL!C5255</f>
        <v>0</v>
      </c>
      <c r="D5255" s="6">
        <f>CAL!D5255</f>
        <v>0</v>
      </c>
      <c r="E5255" s="6">
        <f>CAL!J5255</f>
        <v>0</v>
      </c>
      <c r="F5255" s="6">
        <f>CAL!R5255</f>
        <v>0</v>
      </c>
      <c r="G5255" s="6"/>
      <c r="H5255" s="6"/>
    </row>
    <row r="5256" spans="1:8">
      <c r="A5256" s="36">
        <f>CAL!A5256</f>
        <v>0</v>
      </c>
      <c r="B5256" s="6">
        <f>CAL!B5256</f>
        <v>0</v>
      </c>
      <c r="C5256" s="6">
        <f>CAL!C5256</f>
        <v>0</v>
      </c>
      <c r="D5256" s="6">
        <f>CAL!D5256</f>
        <v>0</v>
      </c>
      <c r="E5256" s="6">
        <f>CAL!J5256</f>
        <v>0</v>
      </c>
      <c r="F5256" s="6">
        <f>CAL!R5256</f>
        <v>0</v>
      </c>
      <c r="G5256" s="6"/>
      <c r="H5256" s="6"/>
    </row>
    <row r="5257" spans="1:8">
      <c r="A5257" s="36">
        <f>CAL!A5257</f>
        <v>0</v>
      </c>
      <c r="B5257" s="6">
        <f>CAL!B5257</f>
        <v>0</v>
      </c>
      <c r="C5257" s="6">
        <f>CAL!C5257</f>
        <v>0</v>
      </c>
      <c r="D5257" s="6">
        <f>CAL!D5257</f>
        <v>0</v>
      </c>
      <c r="E5257" s="6">
        <f>CAL!J5257</f>
        <v>0</v>
      </c>
      <c r="F5257" s="6">
        <f>CAL!R5257</f>
        <v>0</v>
      </c>
      <c r="G5257" s="6"/>
      <c r="H5257" s="6"/>
    </row>
    <row r="5258" spans="1:8">
      <c r="A5258" s="36">
        <f>CAL!A5258</f>
        <v>0</v>
      </c>
      <c r="B5258" s="6">
        <f>CAL!B5258</f>
        <v>0</v>
      </c>
      <c r="C5258" s="6">
        <f>CAL!C5258</f>
        <v>0</v>
      </c>
      <c r="D5258" s="6">
        <f>CAL!D5258</f>
        <v>0</v>
      </c>
      <c r="E5258" s="6">
        <f>CAL!J5258</f>
        <v>0</v>
      </c>
      <c r="F5258" s="6">
        <f>CAL!R5258</f>
        <v>0</v>
      </c>
      <c r="G5258" s="6"/>
      <c r="H5258" s="6"/>
    </row>
    <row r="5259" spans="1:8">
      <c r="A5259" s="36">
        <f>CAL!A5259</f>
        <v>0</v>
      </c>
      <c r="B5259" s="6">
        <f>CAL!B5259</f>
        <v>0</v>
      </c>
      <c r="C5259" s="6">
        <f>CAL!C5259</f>
        <v>0</v>
      </c>
      <c r="D5259" s="6">
        <f>CAL!D5259</f>
        <v>0</v>
      </c>
      <c r="E5259" s="6">
        <f>CAL!J5259</f>
        <v>0</v>
      </c>
      <c r="F5259" s="6">
        <f>CAL!R5259</f>
        <v>0</v>
      </c>
      <c r="G5259" s="6"/>
      <c r="H5259" s="6"/>
    </row>
    <row r="5260" spans="1:8">
      <c r="A5260" s="36">
        <f>CAL!A5260</f>
        <v>0</v>
      </c>
      <c r="B5260" s="6">
        <f>CAL!B5260</f>
        <v>0</v>
      </c>
      <c r="C5260" s="6">
        <f>CAL!C5260</f>
        <v>0</v>
      </c>
      <c r="D5260" s="6">
        <f>CAL!D5260</f>
        <v>0</v>
      </c>
      <c r="E5260" s="6">
        <f>CAL!J5260</f>
        <v>0</v>
      </c>
      <c r="F5260" s="6">
        <f>CAL!R5260</f>
        <v>0</v>
      </c>
      <c r="G5260" s="6"/>
      <c r="H5260" s="6"/>
    </row>
    <row r="5261" spans="1:8">
      <c r="A5261" s="36">
        <f>CAL!A5261</f>
        <v>0</v>
      </c>
      <c r="B5261" s="6">
        <f>CAL!B5261</f>
        <v>0</v>
      </c>
      <c r="C5261" s="6">
        <f>CAL!C5261</f>
        <v>0</v>
      </c>
      <c r="D5261" s="6">
        <f>CAL!D5261</f>
        <v>0</v>
      </c>
      <c r="E5261" s="6">
        <f>CAL!J5261</f>
        <v>0</v>
      </c>
      <c r="F5261" s="6">
        <f>CAL!R5261</f>
        <v>0</v>
      </c>
      <c r="G5261" s="6"/>
      <c r="H5261" s="6"/>
    </row>
    <row r="5262" spans="1:8">
      <c r="A5262" s="36">
        <f>CAL!A5262</f>
        <v>0</v>
      </c>
      <c r="B5262" s="6">
        <f>CAL!B5262</f>
        <v>0</v>
      </c>
      <c r="C5262" s="6">
        <f>CAL!C5262</f>
        <v>0</v>
      </c>
      <c r="D5262" s="6">
        <f>CAL!D5262</f>
        <v>0</v>
      </c>
      <c r="E5262" s="6">
        <f>CAL!J5262</f>
        <v>0</v>
      </c>
      <c r="F5262" s="6">
        <f>CAL!R5262</f>
        <v>0</v>
      </c>
      <c r="G5262" s="6"/>
      <c r="H5262" s="6"/>
    </row>
    <row r="5263" spans="1:8">
      <c r="A5263" s="36">
        <f>CAL!A5263</f>
        <v>0</v>
      </c>
      <c r="B5263" s="6">
        <f>CAL!B5263</f>
        <v>0</v>
      </c>
      <c r="C5263" s="6">
        <f>CAL!C5263</f>
        <v>0</v>
      </c>
      <c r="D5263" s="6">
        <f>CAL!D5263</f>
        <v>0</v>
      </c>
      <c r="E5263" s="6">
        <f>CAL!J5263</f>
        <v>0</v>
      </c>
      <c r="F5263" s="6">
        <f>CAL!R5263</f>
        <v>0</v>
      </c>
      <c r="G5263" s="6"/>
      <c r="H5263" s="6"/>
    </row>
    <row r="5264" spans="1:8">
      <c r="A5264" s="36">
        <f>CAL!A5264</f>
        <v>0</v>
      </c>
      <c r="B5264" s="6">
        <f>CAL!B5264</f>
        <v>0</v>
      </c>
      <c r="C5264" s="6">
        <f>CAL!C5264</f>
        <v>0</v>
      </c>
      <c r="D5264" s="6">
        <f>CAL!D5264</f>
        <v>0</v>
      </c>
      <c r="E5264" s="6">
        <f>CAL!J5264</f>
        <v>0</v>
      </c>
      <c r="F5264" s="6">
        <f>CAL!R5264</f>
        <v>0</v>
      </c>
      <c r="G5264" s="6"/>
      <c r="H5264" s="6"/>
    </row>
    <row r="5265" spans="1:8">
      <c r="A5265" s="36">
        <f>CAL!A5265</f>
        <v>0</v>
      </c>
      <c r="B5265" s="6">
        <f>CAL!B5265</f>
        <v>0</v>
      </c>
      <c r="C5265" s="6">
        <f>CAL!C5265</f>
        <v>0</v>
      </c>
      <c r="D5265" s="6">
        <f>CAL!D5265</f>
        <v>0</v>
      </c>
      <c r="E5265" s="6">
        <f>CAL!J5265</f>
        <v>0</v>
      </c>
      <c r="F5265" s="6">
        <f>CAL!R5265</f>
        <v>0</v>
      </c>
      <c r="G5265" s="6"/>
      <c r="H5265" s="6"/>
    </row>
    <row r="5266" spans="1:8">
      <c r="A5266" s="36">
        <f>CAL!A5266</f>
        <v>0</v>
      </c>
      <c r="B5266" s="6">
        <f>CAL!B5266</f>
        <v>0</v>
      </c>
      <c r="C5266" s="6">
        <f>CAL!C5266</f>
        <v>0</v>
      </c>
      <c r="D5266" s="6">
        <f>CAL!D5266</f>
        <v>0</v>
      </c>
      <c r="E5266" s="6">
        <f>CAL!J5266</f>
        <v>0</v>
      </c>
      <c r="F5266" s="6">
        <f>CAL!R5266</f>
        <v>0</v>
      </c>
      <c r="G5266" s="6"/>
      <c r="H5266" s="6"/>
    </row>
    <row r="5267" spans="1:8">
      <c r="A5267" s="36">
        <f>CAL!A5267</f>
        <v>0</v>
      </c>
      <c r="B5267" s="6">
        <f>CAL!B5267</f>
        <v>0</v>
      </c>
      <c r="C5267" s="6">
        <f>CAL!C5267</f>
        <v>0</v>
      </c>
      <c r="D5267" s="6">
        <f>CAL!D5267</f>
        <v>0</v>
      </c>
      <c r="E5267" s="6">
        <f>CAL!J5267</f>
        <v>0</v>
      </c>
      <c r="F5267" s="6">
        <f>CAL!R5267</f>
        <v>0</v>
      </c>
      <c r="G5267" s="6"/>
      <c r="H5267" s="6"/>
    </row>
    <row r="5268" spans="1:8">
      <c r="A5268" s="36">
        <f>CAL!A5268</f>
        <v>0</v>
      </c>
      <c r="B5268" s="6">
        <f>CAL!B5268</f>
        <v>0</v>
      </c>
      <c r="C5268" s="6">
        <f>CAL!C5268</f>
        <v>0</v>
      </c>
      <c r="D5268" s="6">
        <f>CAL!D5268</f>
        <v>0</v>
      </c>
      <c r="E5268" s="6">
        <f>CAL!J5268</f>
        <v>0</v>
      </c>
      <c r="F5268" s="6">
        <f>CAL!R5268</f>
        <v>0</v>
      </c>
      <c r="G5268" s="6"/>
      <c r="H5268" s="6"/>
    </row>
    <row r="5269" spans="1:8">
      <c r="A5269" s="36">
        <f>CAL!A5269</f>
        <v>0</v>
      </c>
      <c r="B5269" s="6">
        <f>CAL!B5269</f>
        <v>0</v>
      </c>
      <c r="C5269" s="6">
        <f>CAL!C5269</f>
        <v>0</v>
      </c>
      <c r="D5269" s="6">
        <f>CAL!D5269</f>
        <v>0</v>
      </c>
      <c r="E5269" s="6">
        <f>CAL!J5269</f>
        <v>0</v>
      </c>
      <c r="F5269" s="6">
        <f>CAL!R5269</f>
        <v>0</v>
      </c>
      <c r="G5269" s="6"/>
      <c r="H5269" s="6"/>
    </row>
    <row r="5270" spans="1:8">
      <c r="A5270" s="36">
        <f>CAL!A5270</f>
        <v>0</v>
      </c>
      <c r="B5270" s="6">
        <f>CAL!B5270</f>
        <v>0</v>
      </c>
      <c r="C5270" s="6">
        <f>CAL!C5270</f>
        <v>0</v>
      </c>
      <c r="D5270" s="6">
        <f>CAL!D5270</f>
        <v>0</v>
      </c>
      <c r="E5270" s="6">
        <f>CAL!J5270</f>
        <v>0</v>
      </c>
      <c r="F5270" s="6">
        <f>CAL!R5270</f>
        <v>0</v>
      </c>
      <c r="G5270" s="6"/>
      <c r="H5270" s="6"/>
    </row>
    <row r="5271" spans="1:8">
      <c r="A5271" s="36">
        <f>CAL!A5271</f>
        <v>0</v>
      </c>
      <c r="B5271" s="6">
        <f>CAL!B5271</f>
        <v>0</v>
      </c>
      <c r="C5271" s="6">
        <f>CAL!C5271</f>
        <v>0</v>
      </c>
      <c r="D5271" s="6">
        <f>CAL!D5271</f>
        <v>0</v>
      </c>
      <c r="E5271" s="6">
        <f>CAL!J5271</f>
        <v>0</v>
      </c>
      <c r="F5271" s="6">
        <f>CAL!R5271</f>
        <v>0</v>
      </c>
      <c r="G5271" s="6"/>
      <c r="H5271" s="6"/>
    </row>
    <row r="5272" spans="1:8">
      <c r="A5272" s="36">
        <f>CAL!A5272</f>
        <v>0</v>
      </c>
      <c r="B5272" s="6">
        <f>CAL!B5272</f>
        <v>0</v>
      </c>
      <c r="C5272" s="6">
        <f>CAL!C5272</f>
        <v>0</v>
      </c>
      <c r="D5272" s="6">
        <f>CAL!D5272</f>
        <v>0</v>
      </c>
      <c r="E5272" s="6">
        <f>CAL!J5272</f>
        <v>0</v>
      </c>
      <c r="F5272" s="6">
        <f>CAL!R5272</f>
        <v>0</v>
      </c>
      <c r="G5272" s="6"/>
      <c r="H5272" s="6"/>
    </row>
    <row r="5273" spans="1:8">
      <c r="A5273" s="36">
        <f>CAL!A5273</f>
        <v>0</v>
      </c>
      <c r="B5273" s="6">
        <f>CAL!B5273</f>
        <v>0</v>
      </c>
      <c r="C5273" s="6">
        <f>CAL!C5273</f>
        <v>0</v>
      </c>
      <c r="D5273" s="6">
        <f>CAL!D5273</f>
        <v>0</v>
      </c>
      <c r="E5273" s="6">
        <f>CAL!J5273</f>
        <v>0</v>
      </c>
      <c r="F5273" s="6">
        <f>CAL!R5273</f>
        <v>0</v>
      </c>
      <c r="G5273" s="6"/>
      <c r="H5273" s="6"/>
    </row>
    <row r="5274" spans="1:8">
      <c r="A5274" s="36">
        <f>CAL!A5274</f>
        <v>0</v>
      </c>
      <c r="B5274" s="6">
        <f>CAL!B5274</f>
        <v>0</v>
      </c>
      <c r="C5274" s="6">
        <f>CAL!C5274</f>
        <v>0</v>
      </c>
      <c r="D5274" s="6">
        <f>CAL!D5274</f>
        <v>0</v>
      </c>
      <c r="E5274" s="6">
        <f>CAL!J5274</f>
        <v>0</v>
      </c>
      <c r="F5274" s="6">
        <f>CAL!R5274</f>
        <v>0</v>
      </c>
      <c r="G5274" s="6"/>
      <c r="H5274" s="6"/>
    </row>
    <row r="5275" spans="1:8">
      <c r="A5275" s="36">
        <f>CAL!A5275</f>
        <v>0</v>
      </c>
      <c r="B5275" s="6">
        <f>CAL!B5275</f>
        <v>0</v>
      </c>
      <c r="C5275" s="6">
        <f>CAL!C5275</f>
        <v>0</v>
      </c>
      <c r="D5275" s="6">
        <f>CAL!D5275</f>
        <v>0</v>
      </c>
      <c r="E5275" s="6">
        <f>CAL!J5275</f>
        <v>0</v>
      </c>
      <c r="F5275" s="6">
        <f>CAL!R5275</f>
        <v>0</v>
      </c>
      <c r="G5275" s="6"/>
      <c r="H5275" s="6"/>
    </row>
    <row r="5276" spans="1:8">
      <c r="A5276" s="36">
        <f>CAL!A5276</f>
        <v>0</v>
      </c>
      <c r="B5276" s="6">
        <f>CAL!B5276</f>
        <v>0</v>
      </c>
      <c r="C5276" s="6">
        <f>CAL!C5276</f>
        <v>0</v>
      </c>
      <c r="D5276" s="6">
        <f>CAL!D5276</f>
        <v>0</v>
      </c>
      <c r="E5276" s="6">
        <f>CAL!J5276</f>
        <v>0</v>
      </c>
      <c r="F5276" s="6">
        <f>CAL!R5276</f>
        <v>0</v>
      </c>
      <c r="G5276" s="6"/>
      <c r="H5276" s="6"/>
    </row>
    <row r="5277" spans="1:8">
      <c r="A5277" s="36">
        <f>CAL!A5277</f>
        <v>0</v>
      </c>
      <c r="B5277" s="6">
        <f>CAL!B5277</f>
        <v>0</v>
      </c>
      <c r="C5277" s="6">
        <f>CAL!C5277</f>
        <v>0</v>
      </c>
      <c r="D5277" s="6">
        <f>CAL!D5277</f>
        <v>0</v>
      </c>
      <c r="E5277" s="6">
        <f>CAL!J5277</f>
        <v>0</v>
      </c>
      <c r="F5277" s="6">
        <f>CAL!R5277</f>
        <v>0</v>
      </c>
      <c r="G5277" s="6"/>
      <c r="H5277" s="6"/>
    </row>
    <row r="5278" spans="1:8">
      <c r="A5278" s="36">
        <f>CAL!A5278</f>
        <v>0</v>
      </c>
      <c r="B5278" s="6">
        <f>CAL!B5278</f>
        <v>0</v>
      </c>
      <c r="C5278" s="6">
        <f>CAL!C5278</f>
        <v>0</v>
      </c>
      <c r="D5278" s="6">
        <f>CAL!D5278</f>
        <v>0</v>
      </c>
      <c r="E5278" s="6">
        <f>CAL!J5278</f>
        <v>0</v>
      </c>
      <c r="F5278" s="6">
        <f>CAL!R5278</f>
        <v>0</v>
      </c>
      <c r="G5278" s="6"/>
      <c r="H5278" s="6"/>
    </row>
    <row r="5279" spans="1:8">
      <c r="A5279" s="36">
        <f>CAL!A5279</f>
        <v>0</v>
      </c>
      <c r="B5279" s="6">
        <f>CAL!B5279</f>
        <v>0</v>
      </c>
      <c r="C5279" s="6">
        <f>CAL!C5279</f>
        <v>0</v>
      </c>
      <c r="D5279" s="6">
        <f>CAL!D5279</f>
        <v>0</v>
      </c>
      <c r="E5279" s="6">
        <f>CAL!J5279</f>
        <v>0</v>
      </c>
      <c r="F5279" s="6">
        <f>CAL!R5279</f>
        <v>0</v>
      </c>
      <c r="G5279" s="6"/>
      <c r="H5279" s="6"/>
    </row>
    <row r="5280" spans="1:8">
      <c r="A5280" s="36">
        <f>CAL!A5280</f>
        <v>0</v>
      </c>
      <c r="B5280" s="6">
        <f>CAL!B5280</f>
        <v>0</v>
      </c>
      <c r="C5280" s="6">
        <f>CAL!C5280</f>
        <v>0</v>
      </c>
      <c r="D5280" s="6">
        <f>CAL!D5280</f>
        <v>0</v>
      </c>
      <c r="E5280" s="6">
        <f>CAL!J5280</f>
        <v>0</v>
      </c>
      <c r="F5280" s="6">
        <f>CAL!R5280</f>
        <v>0</v>
      </c>
      <c r="G5280" s="6"/>
      <c r="H5280" s="6"/>
    </row>
    <row r="5281" spans="1:8">
      <c r="A5281" s="36">
        <f>CAL!A5281</f>
        <v>0</v>
      </c>
      <c r="B5281" s="6">
        <f>CAL!B5281</f>
        <v>0</v>
      </c>
      <c r="C5281" s="6">
        <f>CAL!C5281</f>
        <v>0</v>
      </c>
      <c r="D5281" s="6">
        <f>CAL!D5281</f>
        <v>0</v>
      </c>
      <c r="E5281" s="6">
        <f>CAL!J5281</f>
        <v>0</v>
      </c>
      <c r="F5281" s="6">
        <f>CAL!R5281</f>
        <v>0</v>
      </c>
      <c r="G5281" s="6"/>
      <c r="H5281" s="6"/>
    </row>
    <row r="5282" spans="1:8">
      <c r="A5282" s="36">
        <f>CAL!A5282</f>
        <v>0</v>
      </c>
      <c r="B5282" s="6">
        <f>CAL!B5282</f>
        <v>0</v>
      </c>
      <c r="C5282" s="6">
        <f>CAL!C5282</f>
        <v>0</v>
      </c>
      <c r="D5282" s="6">
        <f>CAL!D5282</f>
        <v>0</v>
      </c>
      <c r="E5282" s="6">
        <f>CAL!J5282</f>
        <v>0</v>
      </c>
      <c r="F5282" s="6">
        <f>CAL!R5282</f>
        <v>0</v>
      </c>
      <c r="G5282" s="6"/>
      <c r="H5282" s="6"/>
    </row>
    <row r="5283" spans="1:8">
      <c r="A5283" s="36">
        <f>CAL!A5283</f>
        <v>0</v>
      </c>
      <c r="B5283" s="6">
        <f>CAL!B5283</f>
        <v>0</v>
      </c>
      <c r="C5283" s="6">
        <f>CAL!C5283</f>
        <v>0</v>
      </c>
      <c r="D5283" s="6">
        <f>CAL!D5283</f>
        <v>0</v>
      </c>
      <c r="E5283" s="6">
        <f>CAL!J5283</f>
        <v>0</v>
      </c>
      <c r="F5283" s="6">
        <f>CAL!R5283</f>
        <v>0</v>
      </c>
      <c r="G5283" s="6"/>
      <c r="H5283" s="6"/>
    </row>
    <row r="5284" spans="1:8">
      <c r="A5284" s="36">
        <f>CAL!A5284</f>
        <v>0</v>
      </c>
      <c r="B5284" s="6">
        <f>CAL!B5284</f>
        <v>0</v>
      </c>
      <c r="C5284" s="6">
        <f>CAL!C5284</f>
        <v>0</v>
      </c>
      <c r="D5284" s="6">
        <f>CAL!D5284</f>
        <v>0</v>
      </c>
      <c r="E5284" s="6">
        <f>CAL!J5284</f>
        <v>0</v>
      </c>
      <c r="F5284" s="6">
        <f>CAL!R5284</f>
        <v>0</v>
      </c>
      <c r="G5284" s="6"/>
      <c r="H5284" s="6"/>
    </row>
    <row r="5285" spans="1:8">
      <c r="A5285" s="36">
        <f>CAL!A5285</f>
        <v>0</v>
      </c>
      <c r="B5285" s="6">
        <f>CAL!B5285</f>
        <v>0</v>
      </c>
      <c r="C5285" s="6">
        <f>CAL!C5285</f>
        <v>0</v>
      </c>
      <c r="D5285" s="6">
        <f>CAL!D5285</f>
        <v>0</v>
      </c>
      <c r="E5285" s="6">
        <f>CAL!J5285</f>
        <v>0</v>
      </c>
      <c r="F5285" s="6">
        <f>CAL!R5285</f>
        <v>0</v>
      </c>
      <c r="G5285" s="6"/>
      <c r="H5285" s="6"/>
    </row>
    <row r="5286" spans="1:8">
      <c r="A5286" s="36">
        <f>CAL!A5286</f>
        <v>0</v>
      </c>
      <c r="B5286" s="6">
        <f>CAL!B5286</f>
        <v>0</v>
      </c>
      <c r="C5286" s="6">
        <f>CAL!C5286</f>
        <v>0</v>
      </c>
      <c r="D5286" s="6">
        <f>CAL!D5286</f>
        <v>0</v>
      </c>
      <c r="E5286" s="6">
        <f>CAL!J5286</f>
        <v>0</v>
      </c>
      <c r="F5286" s="6">
        <f>CAL!R5286</f>
        <v>0</v>
      </c>
      <c r="G5286" s="6"/>
      <c r="H5286" s="6"/>
    </row>
    <row r="5287" spans="1:8">
      <c r="A5287" s="36">
        <f>CAL!A5287</f>
        <v>0</v>
      </c>
      <c r="B5287" s="6">
        <f>CAL!B5287</f>
        <v>0</v>
      </c>
      <c r="C5287" s="6">
        <f>CAL!C5287</f>
        <v>0</v>
      </c>
      <c r="D5287" s="6">
        <f>CAL!D5287</f>
        <v>0</v>
      </c>
      <c r="E5287" s="6">
        <f>CAL!J5287</f>
        <v>0</v>
      </c>
      <c r="F5287" s="6">
        <f>CAL!R5287</f>
        <v>0</v>
      </c>
      <c r="G5287" s="6"/>
      <c r="H5287" s="6"/>
    </row>
    <row r="5288" spans="1:8">
      <c r="A5288" s="36">
        <f>CAL!A5288</f>
        <v>0</v>
      </c>
      <c r="B5288" s="6">
        <f>CAL!B5288</f>
        <v>0</v>
      </c>
      <c r="C5288" s="6">
        <f>CAL!C5288</f>
        <v>0</v>
      </c>
      <c r="D5288" s="6">
        <f>CAL!D5288</f>
        <v>0</v>
      </c>
      <c r="E5288" s="6">
        <f>CAL!J5288</f>
        <v>0</v>
      </c>
      <c r="F5288" s="6">
        <f>CAL!R5288</f>
        <v>0</v>
      </c>
      <c r="G5288" s="6"/>
      <c r="H5288" s="6"/>
    </row>
    <row r="5289" spans="1:8">
      <c r="A5289" s="36">
        <f>CAL!A5289</f>
        <v>0</v>
      </c>
      <c r="B5289" s="6">
        <f>CAL!B5289</f>
        <v>0</v>
      </c>
      <c r="C5289" s="6">
        <f>CAL!C5289</f>
        <v>0</v>
      </c>
      <c r="D5289" s="6">
        <f>CAL!D5289</f>
        <v>0</v>
      </c>
      <c r="E5289" s="6">
        <f>CAL!J5289</f>
        <v>0</v>
      </c>
      <c r="F5289" s="6">
        <f>CAL!R5289</f>
        <v>0</v>
      </c>
      <c r="G5289" s="6"/>
      <c r="H5289" s="6"/>
    </row>
    <row r="5290" spans="1:8">
      <c r="A5290" s="36">
        <f>CAL!A5290</f>
        <v>0</v>
      </c>
      <c r="B5290" s="6">
        <f>CAL!B5290</f>
        <v>0</v>
      </c>
      <c r="C5290" s="6">
        <f>CAL!C5290</f>
        <v>0</v>
      </c>
      <c r="D5290" s="6">
        <f>CAL!D5290</f>
        <v>0</v>
      </c>
      <c r="E5290" s="6">
        <f>CAL!J5290</f>
        <v>0</v>
      </c>
      <c r="F5290" s="6">
        <f>CAL!R5290</f>
        <v>0</v>
      </c>
      <c r="G5290" s="6"/>
      <c r="H5290" s="6"/>
    </row>
    <row r="5291" spans="1:8">
      <c r="A5291" s="36">
        <f>CAL!A5291</f>
        <v>0</v>
      </c>
      <c r="B5291" s="6">
        <f>CAL!B5291</f>
        <v>0</v>
      </c>
      <c r="C5291" s="6">
        <f>CAL!C5291</f>
        <v>0</v>
      </c>
      <c r="D5291" s="6">
        <f>CAL!D5291</f>
        <v>0</v>
      </c>
      <c r="E5291" s="6">
        <f>CAL!J5291</f>
        <v>0</v>
      </c>
      <c r="F5291" s="6">
        <f>CAL!R5291</f>
        <v>0</v>
      </c>
      <c r="G5291" s="6"/>
      <c r="H5291" s="6"/>
    </row>
    <row r="5292" spans="1:8">
      <c r="A5292" s="36">
        <f>CAL!A5292</f>
        <v>0</v>
      </c>
      <c r="B5292" s="6">
        <f>CAL!B5292</f>
        <v>0</v>
      </c>
      <c r="C5292" s="6">
        <f>CAL!C5292</f>
        <v>0</v>
      </c>
      <c r="D5292" s="6">
        <f>CAL!D5292</f>
        <v>0</v>
      </c>
      <c r="E5292" s="6">
        <f>CAL!J5292</f>
        <v>0</v>
      </c>
      <c r="F5292" s="6">
        <f>CAL!R5292</f>
        <v>0</v>
      </c>
      <c r="G5292" s="6"/>
      <c r="H5292" s="6"/>
    </row>
    <row r="5293" spans="1:8">
      <c r="A5293" s="36">
        <f>CAL!A5293</f>
        <v>0</v>
      </c>
      <c r="B5293" s="6">
        <f>CAL!B5293</f>
        <v>0</v>
      </c>
      <c r="C5293" s="6">
        <f>CAL!C5293</f>
        <v>0</v>
      </c>
      <c r="D5293" s="6">
        <f>CAL!D5293</f>
        <v>0</v>
      </c>
      <c r="E5293" s="6">
        <f>CAL!J5293</f>
        <v>0</v>
      </c>
      <c r="F5293" s="6">
        <f>CAL!R5293</f>
        <v>0</v>
      </c>
      <c r="G5293" s="6"/>
      <c r="H5293" s="6"/>
    </row>
    <row r="5294" spans="1:8">
      <c r="A5294" s="36">
        <f>CAL!A5294</f>
        <v>0</v>
      </c>
      <c r="B5294" s="6">
        <f>CAL!B5294</f>
        <v>0</v>
      </c>
      <c r="C5294" s="6">
        <f>CAL!C5294</f>
        <v>0</v>
      </c>
      <c r="D5294" s="6">
        <f>CAL!D5294</f>
        <v>0</v>
      </c>
      <c r="E5294" s="6">
        <f>CAL!J5294</f>
        <v>0</v>
      </c>
      <c r="F5294" s="6">
        <f>CAL!R5294</f>
        <v>0</v>
      </c>
      <c r="G5294" s="6"/>
      <c r="H5294" s="6"/>
    </row>
    <row r="5295" spans="1:8">
      <c r="A5295" s="36">
        <f>CAL!A5295</f>
        <v>0</v>
      </c>
      <c r="B5295" s="6">
        <f>CAL!B5295</f>
        <v>0</v>
      </c>
      <c r="C5295" s="6">
        <f>CAL!C5295</f>
        <v>0</v>
      </c>
      <c r="D5295" s="6">
        <f>CAL!D5295</f>
        <v>0</v>
      </c>
      <c r="E5295" s="6">
        <f>CAL!J5295</f>
        <v>0</v>
      </c>
      <c r="F5295" s="6">
        <f>CAL!R5295</f>
        <v>0</v>
      </c>
      <c r="G5295" s="6"/>
      <c r="H5295" s="6"/>
    </row>
    <row r="5296" spans="1:8">
      <c r="A5296" s="36">
        <f>CAL!A5296</f>
        <v>0</v>
      </c>
      <c r="B5296" s="6">
        <f>CAL!B5296</f>
        <v>0</v>
      </c>
      <c r="C5296" s="6">
        <f>CAL!C5296</f>
        <v>0</v>
      </c>
      <c r="D5296" s="6">
        <f>CAL!D5296</f>
        <v>0</v>
      </c>
      <c r="E5296" s="6">
        <f>CAL!J5296</f>
        <v>0</v>
      </c>
      <c r="F5296" s="6">
        <f>CAL!R5296</f>
        <v>0</v>
      </c>
      <c r="G5296" s="6"/>
      <c r="H5296" s="6"/>
    </row>
    <row r="5297" spans="1:8">
      <c r="A5297" s="36">
        <f>CAL!A5297</f>
        <v>0</v>
      </c>
      <c r="B5297" s="6">
        <f>CAL!B5297</f>
        <v>0</v>
      </c>
      <c r="C5297" s="6">
        <f>CAL!C5297</f>
        <v>0</v>
      </c>
      <c r="D5297" s="6">
        <f>CAL!D5297</f>
        <v>0</v>
      </c>
      <c r="E5297" s="6">
        <f>CAL!J5297</f>
        <v>0</v>
      </c>
      <c r="F5297" s="6">
        <f>CAL!R5297</f>
        <v>0</v>
      </c>
      <c r="G5297" s="6"/>
      <c r="H5297" s="6"/>
    </row>
    <row r="5298" spans="1:8">
      <c r="A5298" s="36">
        <f>CAL!A5298</f>
        <v>0</v>
      </c>
      <c r="B5298" s="6">
        <f>CAL!B5298</f>
        <v>0</v>
      </c>
      <c r="C5298" s="6">
        <f>CAL!C5298</f>
        <v>0</v>
      </c>
      <c r="D5298" s="6">
        <f>CAL!D5298</f>
        <v>0</v>
      </c>
      <c r="E5298" s="6">
        <f>CAL!J5298</f>
        <v>0</v>
      </c>
      <c r="F5298" s="6">
        <f>CAL!R5298</f>
        <v>0</v>
      </c>
      <c r="G5298" s="6"/>
      <c r="H5298" s="6"/>
    </row>
    <row r="5299" spans="1:8">
      <c r="A5299" s="36">
        <f>CAL!A5299</f>
        <v>0</v>
      </c>
      <c r="B5299" s="6">
        <f>CAL!B5299</f>
        <v>0</v>
      </c>
      <c r="C5299" s="6">
        <f>CAL!C5299</f>
        <v>0</v>
      </c>
      <c r="D5299" s="6">
        <f>CAL!D5299</f>
        <v>0</v>
      </c>
      <c r="E5299" s="6">
        <f>CAL!J5299</f>
        <v>0</v>
      </c>
      <c r="F5299" s="6">
        <f>CAL!R5299</f>
        <v>0</v>
      </c>
      <c r="G5299" s="6"/>
      <c r="H5299" s="6"/>
    </row>
    <row r="5300" spans="1:8">
      <c r="A5300" s="36">
        <f>CAL!A5300</f>
        <v>0</v>
      </c>
      <c r="B5300" s="6">
        <f>CAL!B5300</f>
        <v>0</v>
      </c>
      <c r="C5300" s="6">
        <f>CAL!C5300</f>
        <v>0</v>
      </c>
      <c r="D5300" s="6">
        <f>CAL!D5300</f>
        <v>0</v>
      </c>
      <c r="E5300" s="6">
        <f>CAL!J5300</f>
        <v>0</v>
      </c>
      <c r="F5300" s="6">
        <f>CAL!R5300</f>
        <v>0</v>
      </c>
      <c r="G5300" s="6"/>
      <c r="H5300" s="6"/>
    </row>
    <row r="5301" spans="1:8">
      <c r="A5301" s="36">
        <f>CAL!A5301</f>
        <v>0</v>
      </c>
      <c r="B5301" s="6">
        <f>CAL!B5301</f>
        <v>0</v>
      </c>
      <c r="C5301" s="6">
        <f>CAL!C5301</f>
        <v>0</v>
      </c>
      <c r="D5301" s="6">
        <f>CAL!D5301</f>
        <v>0</v>
      </c>
      <c r="E5301" s="6">
        <f>CAL!J5301</f>
        <v>0</v>
      </c>
      <c r="F5301" s="6">
        <f>CAL!R5301</f>
        <v>0</v>
      </c>
      <c r="G5301" s="6"/>
      <c r="H5301" s="6"/>
    </row>
    <row r="5302" spans="1:8">
      <c r="A5302" s="36">
        <f>CAL!A5302</f>
        <v>0</v>
      </c>
      <c r="B5302" s="6">
        <f>CAL!B5302</f>
        <v>0</v>
      </c>
      <c r="C5302" s="6">
        <f>CAL!C5302</f>
        <v>0</v>
      </c>
      <c r="D5302" s="6">
        <f>CAL!D5302</f>
        <v>0</v>
      </c>
      <c r="E5302" s="6">
        <f>CAL!J5302</f>
        <v>0</v>
      </c>
      <c r="F5302" s="6">
        <f>CAL!R5302</f>
        <v>0</v>
      </c>
      <c r="G5302" s="6"/>
      <c r="H5302" s="6"/>
    </row>
    <row r="5303" spans="1:8">
      <c r="A5303" s="36">
        <f>CAL!A5303</f>
        <v>0</v>
      </c>
      <c r="B5303" s="6">
        <f>CAL!B5303</f>
        <v>0</v>
      </c>
      <c r="C5303" s="6">
        <f>CAL!C5303</f>
        <v>0</v>
      </c>
      <c r="D5303" s="6">
        <f>CAL!D5303</f>
        <v>0</v>
      </c>
      <c r="E5303" s="6">
        <f>CAL!J5303</f>
        <v>0</v>
      </c>
      <c r="F5303" s="6">
        <f>CAL!R5303</f>
        <v>0</v>
      </c>
      <c r="G5303" s="6"/>
      <c r="H5303" s="6"/>
    </row>
    <row r="5304" spans="1:8">
      <c r="A5304" s="36">
        <f>CAL!A5304</f>
        <v>0</v>
      </c>
      <c r="B5304" s="6">
        <f>CAL!B5304</f>
        <v>0</v>
      </c>
      <c r="C5304" s="6">
        <f>CAL!C5304</f>
        <v>0</v>
      </c>
      <c r="D5304" s="6">
        <f>CAL!D5304</f>
        <v>0</v>
      </c>
      <c r="E5304" s="6">
        <f>CAL!J5304</f>
        <v>0</v>
      </c>
      <c r="F5304" s="6">
        <f>CAL!R5304</f>
        <v>0</v>
      </c>
      <c r="G5304" s="6"/>
      <c r="H5304" s="6"/>
    </row>
    <row r="5305" spans="1:8">
      <c r="A5305" s="36">
        <f>CAL!A5305</f>
        <v>0</v>
      </c>
      <c r="B5305" s="6">
        <f>CAL!B5305</f>
        <v>0</v>
      </c>
      <c r="C5305" s="6">
        <f>CAL!C5305</f>
        <v>0</v>
      </c>
      <c r="D5305" s="6">
        <f>CAL!D5305</f>
        <v>0</v>
      </c>
      <c r="E5305" s="6">
        <f>CAL!J5305</f>
        <v>0</v>
      </c>
      <c r="F5305" s="6">
        <f>CAL!R5305</f>
        <v>0</v>
      </c>
      <c r="G5305" s="6"/>
      <c r="H5305" s="6"/>
    </row>
    <row r="5306" spans="1:8">
      <c r="A5306" s="36">
        <f>CAL!A5306</f>
        <v>0</v>
      </c>
      <c r="B5306" s="6">
        <f>CAL!B5306</f>
        <v>0</v>
      </c>
      <c r="C5306" s="6">
        <f>CAL!C5306</f>
        <v>0</v>
      </c>
      <c r="D5306" s="6">
        <f>CAL!D5306</f>
        <v>0</v>
      </c>
      <c r="E5306" s="6">
        <f>CAL!J5306</f>
        <v>0</v>
      </c>
      <c r="F5306" s="6">
        <f>CAL!R5306</f>
        <v>0</v>
      </c>
      <c r="G5306" s="6"/>
      <c r="H5306" s="6"/>
    </row>
    <row r="5307" spans="1:8">
      <c r="A5307" s="36">
        <f>CAL!A5307</f>
        <v>0</v>
      </c>
      <c r="B5307" s="6">
        <f>CAL!B5307</f>
        <v>0</v>
      </c>
      <c r="C5307" s="6">
        <f>CAL!C5307</f>
        <v>0</v>
      </c>
      <c r="D5307" s="6">
        <f>CAL!D5307</f>
        <v>0</v>
      </c>
      <c r="E5307" s="6">
        <f>CAL!J5307</f>
        <v>0</v>
      </c>
      <c r="F5307" s="6">
        <f>CAL!R5307</f>
        <v>0</v>
      </c>
      <c r="G5307" s="6"/>
      <c r="H5307" s="6"/>
    </row>
    <row r="5308" spans="1:8">
      <c r="A5308" s="36">
        <f>CAL!A5308</f>
        <v>0</v>
      </c>
      <c r="B5308" s="6">
        <f>CAL!B5308</f>
        <v>0</v>
      </c>
      <c r="C5308" s="6">
        <f>CAL!C5308</f>
        <v>0</v>
      </c>
      <c r="D5308" s="6">
        <f>CAL!D5308</f>
        <v>0</v>
      </c>
      <c r="E5308" s="6">
        <f>CAL!J5308</f>
        <v>0</v>
      </c>
      <c r="F5308" s="6">
        <f>CAL!R5308</f>
        <v>0</v>
      </c>
      <c r="G5308" s="6"/>
      <c r="H5308" s="6"/>
    </row>
    <row r="5309" spans="1:8">
      <c r="A5309" s="36">
        <f>CAL!A5309</f>
        <v>0</v>
      </c>
      <c r="B5309" s="6">
        <f>CAL!B5309</f>
        <v>0</v>
      </c>
      <c r="C5309" s="6">
        <f>CAL!C5309</f>
        <v>0</v>
      </c>
      <c r="D5309" s="6">
        <f>CAL!D5309</f>
        <v>0</v>
      </c>
      <c r="E5309" s="6">
        <f>CAL!J5309</f>
        <v>0</v>
      </c>
      <c r="F5309" s="6">
        <f>CAL!R5309</f>
        <v>0</v>
      </c>
      <c r="G5309" s="6"/>
      <c r="H5309" s="6"/>
    </row>
    <row r="5310" spans="1:8">
      <c r="A5310" s="36">
        <f>CAL!A5310</f>
        <v>0</v>
      </c>
      <c r="B5310" s="6">
        <f>CAL!B5310</f>
        <v>0</v>
      </c>
      <c r="C5310" s="6">
        <f>CAL!C5310</f>
        <v>0</v>
      </c>
      <c r="D5310" s="6">
        <f>CAL!D5310</f>
        <v>0</v>
      </c>
      <c r="E5310" s="6">
        <f>CAL!J5310</f>
        <v>0</v>
      </c>
      <c r="F5310" s="6">
        <f>CAL!R5310</f>
        <v>0</v>
      </c>
      <c r="G5310" s="6"/>
      <c r="H5310" s="6"/>
    </row>
    <row r="5311" spans="1:8">
      <c r="A5311" s="36">
        <f>CAL!A5311</f>
        <v>0</v>
      </c>
      <c r="B5311" s="6">
        <f>CAL!B5311</f>
        <v>0</v>
      </c>
      <c r="C5311" s="6">
        <f>CAL!C5311</f>
        <v>0</v>
      </c>
      <c r="D5311" s="6">
        <f>CAL!D5311</f>
        <v>0</v>
      </c>
      <c r="E5311" s="6">
        <f>CAL!J5311</f>
        <v>0</v>
      </c>
      <c r="F5311" s="6">
        <f>CAL!R5311</f>
        <v>0</v>
      </c>
      <c r="G5311" s="6"/>
      <c r="H5311" s="6"/>
    </row>
    <row r="5312" spans="1:8">
      <c r="A5312" s="36">
        <f>CAL!A5312</f>
        <v>0</v>
      </c>
      <c r="B5312" s="6">
        <f>CAL!B5312</f>
        <v>0</v>
      </c>
      <c r="C5312" s="6">
        <f>CAL!C5312</f>
        <v>0</v>
      </c>
      <c r="D5312" s="6">
        <f>CAL!D5312</f>
        <v>0</v>
      </c>
      <c r="E5312" s="6">
        <f>CAL!J5312</f>
        <v>0</v>
      </c>
      <c r="F5312" s="6">
        <f>CAL!R5312</f>
        <v>0</v>
      </c>
      <c r="G5312" s="6"/>
      <c r="H5312" s="6"/>
    </row>
    <row r="5313" spans="1:8">
      <c r="A5313" s="36">
        <f>CAL!A5313</f>
        <v>0</v>
      </c>
      <c r="B5313" s="6">
        <f>CAL!B5313</f>
        <v>0</v>
      </c>
      <c r="C5313" s="6">
        <f>CAL!C5313</f>
        <v>0</v>
      </c>
      <c r="D5313" s="6">
        <f>CAL!D5313</f>
        <v>0</v>
      </c>
      <c r="E5313" s="6">
        <f>CAL!J5313</f>
        <v>0</v>
      </c>
      <c r="F5313" s="6">
        <f>CAL!R5313</f>
        <v>0</v>
      </c>
      <c r="G5313" s="6"/>
      <c r="H5313" s="6"/>
    </row>
    <row r="5314" spans="1:8">
      <c r="A5314" s="36">
        <f>CAL!A5314</f>
        <v>0</v>
      </c>
      <c r="B5314" s="6">
        <f>CAL!B5314</f>
        <v>0</v>
      </c>
      <c r="C5314" s="6">
        <f>CAL!C5314</f>
        <v>0</v>
      </c>
      <c r="D5314" s="6">
        <f>CAL!D5314</f>
        <v>0</v>
      </c>
      <c r="E5314" s="6">
        <f>CAL!J5314</f>
        <v>0</v>
      </c>
      <c r="F5314" s="6">
        <f>CAL!R5314</f>
        <v>0</v>
      </c>
      <c r="G5314" s="6"/>
      <c r="H5314" s="6"/>
    </row>
    <row r="5315" spans="1:8">
      <c r="A5315" s="36">
        <f>CAL!A5315</f>
        <v>0</v>
      </c>
      <c r="B5315" s="6">
        <f>CAL!B5315</f>
        <v>0</v>
      </c>
      <c r="C5315" s="6">
        <f>CAL!C5315</f>
        <v>0</v>
      </c>
      <c r="D5315" s="6">
        <f>CAL!D5315</f>
        <v>0</v>
      </c>
      <c r="E5315" s="6">
        <f>CAL!J5315</f>
        <v>0</v>
      </c>
      <c r="F5315" s="6">
        <f>CAL!R5315</f>
        <v>0</v>
      </c>
      <c r="G5315" s="6"/>
      <c r="H5315" s="6"/>
    </row>
    <row r="5316" spans="1:8">
      <c r="A5316" s="36">
        <f>CAL!A5316</f>
        <v>0</v>
      </c>
      <c r="B5316" s="6">
        <f>CAL!B5316</f>
        <v>0</v>
      </c>
      <c r="C5316" s="6">
        <f>CAL!C5316</f>
        <v>0</v>
      </c>
      <c r="D5316" s="6">
        <f>CAL!D5316</f>
        <v>0</v>
      </c>
      <c r="E5316" s="6">
        <f>CAL!J5316</f>
        <v>0</v>
      </c>
      <c r="F5316" s="6">
        <f>CAL!R5316</f>
        <v>0</v>
      </c>
      <c r="G5316" s="6"/>
      <c r="H5316" s="6"/>
    </row>
    <row r="5317" spans="1:8">
      <c r="A5317" s="36">
        <f>CAL!A5317</f>
        <v>0</v>
      </c>
      <c r="B5317" s="6">
        <f>CAL!B5317</f>
        <v>0</v>
      </c>
      <c r="C5317" s="6">
        <f>CAL!C5317</f>
        <v>0</v>
      </c>
      <c r="D5317" s="6">
        <f>CAL!D5317</f>
        <v>0</v>
      </c>
      <c r="E5317" s="6">
        <f>CAL!J5317</f>
        <v>0</v>
      </c>
      <c r="F5317" s="6">
        <f>CAL!R5317</f>
        <v>0</v>
      </c>
      <c r="G5317" s="6"/>
      <c r="H5317" s="6"/>
    </row>
    <row r="5318" spans="1:8">
      <c r="A5318" s="36">
        <f>CAL!A5318</f>
        <v>0</v>
      </c>
      <c r="B5318" s="6">
        <f>CAL!B5318</f>
        <v>0</v>
      </c>
      <c r="C5318" s="6">
        <f>CAL!C5318</f>
        <v>0</v>
      </c>
      <c r="D5318" s="6">
        <f>CAL!D5318</f>
        <v>0</v>
      </c>
      <c r="E5318" s="6">
        <f>CAL!J5318</f>
        <v>0</v>
      </c>
      <c r="F5318" s="6">
        <f>CAL!R5318</f>
        <v>0</v>
      </c>
      <c r="G5318" s="6"/>
      <c r="H5318" s="6"/>
    </row>
    <row r="5319" spans="1:8">
      <c r="A5319" s="36">
        <f>CAL!A5319</f>
        <v>0</v>
      </c>
      <c r="B5319" s="6">
        <f>CAL!B5319</f>
        <v>0</v>
      </c>
      <c r="C5319" s="6">
        <f>CAL!C5319</f>
        <v>0</v>
      </c>
      <c r="D5319" s="6">
        <f>CAL!D5319</f>
        <v>0</v>
      </c>
      <c r="E5319" s="6">
        <f>CAL!J5319</f>
        <v>0</v>
      </c>
      <c r="F5319" s="6">
        <f>CAL!R5319</f>
        <v>0</v>
      </c>
      <c r="G5319" s="6"/>
      <c r="H5319" s="6"/>
    </row>
    <row r="5320" spans="1:8">
      <c r="A5320" s="36">
        <f>CAL!A5320</f>
        <v>0</v>
      </c>
      <c r="B5320" s="6">
        <f>CAL!B5320</f>
        <v>0</v>
      </c>
      <c r="C5320" s="6">
        <f>CAL!C5320</f>
        <v>0</v>
      </c>
      <c r="D5320" s="6">
        <f>CAL!D5320</f>
        <v>0</v>
      </c>
      <c r="E5320" s="6">
        <f>CAL!J5320</f>
        <v>0</v>
      </c>
      <c r="F5320" s="6">
        <f>CAL!R5320</f>
        <v>0</v>
      </c>
      <c r="G5320" s="6"/>
      <c r="H5320" s="6"/>
    </row>
    <row r="5321" spans="1:8">
      <c r="A5321" s="36">
        <f>CAL!A5321</f>
        <v>0</v>
      </c>
      <c r="B5321" s="6">
        <f>CAL!B5321</f>
        <v>0</v>
      </c>
      <c r="C5321" s="6">
        <f>CAL!C5321</f>
        <v>0</v>
      </c>
      <c r="D5321" s="6">
        <f>CAL!D5321</f>
        <v>0</v>
      </c>
      <c r="E5321" s="6">
        <f>CAL!J5321</f>
        <v>0</v>
      </c>
      <c r="F5321" s="6">
        <f>CAL!R5321</f>
        <v>0</v>
      </c>
      <c r="G5321" s="6"/>
      <c r="H5321" s="6"/>
    </row>
    <row r="5322" spans="1:8">
      <c r="A5322" s="36">
        <f>CAL!A5322</f>
        <v>0</v>
      </c>
      <c r="B5322" s="6">
        <f>CAL!B5322</f>
        <v>0</v>
      </c>
      <c r="C5322" s="6">
        <f>CAL!C5322</f>
        <v>0</v>
      </c>
      <c r="D5322" s="6">
        <f>CAL!D5322</f>
        <v>0</v>
      </c>
      <c r="E5322" s="6">
        <f>CAL!J5322</f>
        <v>0</v>
      </c>
      <c r="F5322" s="6">
        <f>CAL!R5322</f>
        <v>0</v>
      </c>
      <c r="G5322" s="6"/>
      <c r="H5322" s="6"/>
    </row>
    <row r="5323" spans="1:8">
      <c r="A5323" s="36">
        <f>CAL!A5323</f>
        <v>0</v>
      </c>
      <c r="B5323" s="6">
        <f>CAL!B5323</f>
        <v>0</v>
      </c>
      <c r="C5323" s="6">
        <f>CAL!C5323</f>
        <v>0</v>
      </c>
      <c r="D5323" s="6">
        <f>CAL!D5323</f>
        <v>0</v>
      </c>
      <c r="E5323" s="6">
        <f>CAL!J5323</f>
        <v>0</v>
      </c>
      <c r="F5323" s="6">
        <f>CAL!R5323</f>
        <v>0</v>
      </c>
      <c r="G5323" s="6"/>
      <c r="H5323" s="6"/>
    </row>
    <row r="5324" spans="1:8">
      <c r="A5324" s="36">
        <f>CAL!A5324</f>
        <v>0</v>
      </c>
      <c r="B5324" s="6">
        <f>CAL!B5324</f>
        <v>0</v>
      </c>
      <c r="C5324" s="6">
        <f>CAL!C5324</f>
        <v>0</v>
      </c>
      <c r="D5324" s="6">
        <f>CAL!D5324</f>
        <v>0</v>
      </c>
      <c r="E5324" s="6">
        <f>CAL!J5324</f>
        <v>0</v>
      </c>
      <c r="F5324" s="6">
        <f>CAL!R5324</f>
        <v>0</v>
      </c>
      <c r="G5324" s="6"/>
      <c r="H5324" s="6"/>
    </row>
    <row r="5325" spans="1:8">
      <c r="A5325" s="36">
        <f>CAL!A5325</f>
        <v>0</v>
      </c>
      <c r="B5325" s="6">
        <f>CAL!B5325</f>
        <v>0</v>
      </c>
      <c r="C5325" s="6">
        <f>CAL!C5325</f>
        <v>0</v>
      </c>
      <c r="D5325" s="6">
        <f>CAL!D5325</f>
        <v>0</v>
      </c>
      <c r="E5325" s="6">
        <f>CAL!J5325</f>
        <v>0</v>
      </c>
      <c r="F5325" s="6">
        <f>CAL!R5325</f>
        <v>0</v>
      </c>
      <c r="G5325" s="6"/>
      <c r="H5325" s="6"/>
    </row>
    <row r="5326" spans="1:8">
      <c r="A5326" s="36">
        <f>CAL!A5326</f>
        <v>0</v>
      </c>
      <c r="B5326" s="6">
        <f>CAL!B5326</f>
        <v>0</v>
      </c>
      <c r="C5326" s="6">
        <f>CAL!C5326</f>
        <v>0</v>
      </c>
      <c r="D5326" s="6">
        <f>CAL!D5326</f>
        <v>0</v>
      </c>
      <c r="E5326" s="6">
        <f>CAL!J5326</f>
        <v>0</v>
      </c>
      <c r="F5326" s="6">
        <f>CAL!R5326</f>
        <v>0</v>
      </c>
      <c r="G5326" s="6"/>
      <c r="H5326" s="6"/>
    </row>
    <row r="5327" spans="1:8">
      <c r="A5327" s="36">
        <f>CAL!A5327</f>
        <v>0</v>
      </c>
      <c r="B5327" s="6">
        <f>CAL!B5327</f>
        <v>0</v>
      </c>
      <c r="C5327" s="6">
        <f>CAL!C5327</f>
        <v>0</v>
      </c>
      <c r="D5327" s="6">
        <f>CAL!D5327</f>
        <v>0</v>
      </c>
      <c r="E5327" s="6">
        <f>CAL!J5327</f>
        <v>0</v>
      </c>
      <c r="F5327" s="6">
        <f>CAL!R5327</f>
        <v>0</v>
      </c>
      <c r="G5327" s="6"/>
      <c r="H5327" s="6"/>
    </row>
    <row r="5328" spans="1:8">
      <c r="A5328" s="36">
        <f>CAL!A5328</f>
        <v>0</v>
      </c>
      <c r="B5328" s="6">
        <f>CAL!B5328</f>
        <v>0</v>
      </c>
      <c r="C5328" s="6">
        <f>CAL!C5328</f>
        <v>0</v>
      </c>
      <c r="D5328" s="6">
        <f>CAL!D5328</f>
        <v>0</v>
      </c>
      <c r="E5328" s="6">
        <f>CAL!J5328</f>
        <v>0</v>
      </c>
      <c r="F5328" s="6">
        <f>CAL!R5328</f>
        <v>0</v>
      </c>
      <c r="G5328" s="6"/>
      <c r="H5328" s="6"/>
    </row>
    <row r="5329" spans="1:8">
      <c r="A5329" s="36">
        <f>CAL!A5329</f>
        <v>0</v>
      </c>
      <c r="B5329" s="6">
        <f>CAL!B5329</f>
        <v>0</v>
      </c>
      <c r="C5329" s="6">
        <f>CAL!C5329</f>
        <v>0</v>
      </c>
      <c r="D5329" s="6">
        <f>CAL!D5329</f>
        <v>0</v>
      </c>
      <c r="E5329" s="6">
        <f>CAL!J5329</f>
        <v>0</v>
      </c>
      <c r="F5329" s="6">
        <f>CAL!R5329</f>
        <v>0</v>
      </c>
      <c r="G5329" s="6"/>
      <c r="H5329" s="6"/>
    </row>
    <row r="5330" spans="1:8">
      <c r="A5330" s="36">
        <f>CAL!A5330</f>
        <v>0</v>
      </c>
      <c r="B5330" s="6">
        <f>CAL!B5330</f>
        <v>0</v>
      </c>
      <c r="C5330" s="6">
        <f>CAL!C5330</f>
        <v>0</v>
      </c>
      <c r="D5330" s="6">
        <f>CAL!D5330</f>
        <v>0</v>
      </c>
      <c r="E5330" s="6">
        <f>CAL!J5330</f>
        <v>0</v>
      </c>
      <c r="F5330" s="6">
        <f>CAL!R5330</f>
        <v>0</v>
      </c>
      <c r="G5330" s="6"/>
      <c r="H5330" s="6"/>
    </row>
    <row r="5331" spans="1:8">
      <c r="A5331" s="36">
        <f>CAL!A5331</f>
        <v>0</v>
      </c>
      <c r="B5331" s="6">
        <f>CAL!B5331</f>
        <v>0</v>
      </c>
      <c r="C5331" s="6">
        <f>CAL!C5331</f>
        <v>0</v>
      </c>
      <c r="D5331" s="6">
        <f>CAL!D5331</f>
        <v>0</v>
      </c>
      <c r="E5331" s="6">
        <f>CAL!J5331</f>
        <v>0</v>
      </c>
      <c r="F5331" s="6">
        <f>CAL!R5331</f>
        <v>0</v>
      </c>
      <c r="G5331" s="6"/>
      <c r="H5331" s="6"/>
    </row>
    <row r="5332" spans="1:8">
      <c r="A5332" s="36">
        <f>CAL!A5332</f>
        <v>0</v>
      </c>
      <c r="B5332" s="6">
        <f>CAL!B5332</f>
        <v>0</v>
      </c>
      <c r="C5332" s="6">
        <f>CAL!C5332</f>
        <v>0</v>
      </c>
      <c r="D5332" s="6">
        <f>CAL!D5332</f>
        <v>0</v>
      </c>
      <c r="E5332" s="6">
        <f>CAL!J5332</f>
        <v>0</v>
      </c>
      <c r="F5332" s="6">
        <f>CAL!R5332</f>
        <v>0</v>
      </c>
      <c r="G5332" s="6"/>
      <c r="H5332" s="6"/>
    </row>
    <row r="5333" spans="1:8">
      <c r="A5333" s="36">
        <f>CAL!A5333</f>
        <v>0</v>
      </c>
      <c r="B5333" s="6">
        <f>CAL!B5333</f>
        <v>0</v>
      </c>
      <c r="C5333" s="6">
        <f>CAL!C5333</f>
        <v>0</v>
      </c>
      <c r="D5333" s="6">
        <f>CAL!D5333</f>
        <v>0</v>
      </c>
      <c r="E5333" s="6">
        <f>CAL!J5333</f>
        <v>0</v>
      </c>
      <c r="F5333" s="6">
        <f>CAL!R5333</f>
        <v>0</v>
      </c>
      <c r="G5333" s="6"/>
      <c r="H5333" s="6"/>
    </row>
    <row r="5334" spans="1:8">
      <c r="A5334" s="36">
        <f>CAL!A5334</f>
        <v>0</v>
      </c>
      <c r="B5334" s="6">
        <f>CAL!B5334</f>
        <v>0</v>
      </c>
      <c r="C5334" s="6">
        <f>CAL!C5334</f>
        <v>0</v>
      </c>
      <c r="D5334" s="6">
        <f>CAL!D5334</f>
        <v>0</v>
      </c>
      <c r="E5334" s="6">
        <f>CAL!J5334</f>
        <v>0</v>
      </c>
      <c r="F5334" s="6">
        <f>CAL!R5334</f>
        <v>0</v>
      </c>
      <c r="G5334" s="6"/>
      <c r="H5334" s="6"/>
    </row>
    <row r="5335" spans="1:8">
      <c r="A5335" s="36">
        <f>CAL!A5335</f>
        <v>0</v>
      </c>
      <c r="B5335" s="6">
        <f>CAL!B5335</f>
        <v>0</v>
      </c>
      <c r="C5335" s="6">
        <f>CAL!C5335</f>
        <v>0</v>
      </c>
      <c r="D5335" s="6">
        <f>CAL!D5335</f>
        <v>0</v>
      </c>
      <c r="E5335" s="6">
        <f>CAL!J5335</f>
        <v>0</v>
      </c>
      <c r="F5335" s="6">
        <f>CAL!R5335</f>
        <v>0</v>
      </c>
      <c r="G5335" s="6"/>
      <c r="H5335" s="6"/>
    </row>
    <row r="5336" spans="1:8">
      <c r="A5336" s="36">
        <f>CAL!A5336</f>
        <v>0</v>
      </c>
      <c r="B5336" s="6">
        <f>CAL!B5336</f>
        <v>0</v>
      </c>
      <c r="C5336" s="6">
        <f>CAL!C5336</f>
        <v>0</v>
      </c>
      <c r="D5336" s="6">
        <f>CAL!D5336</f>
        <v>0</v>
      </c>
      <c r="E5336" s="6">
        <f>CAL!J5336</f>
        <v>0</v>
      </c>
      <c r="F5336" s="6">
        <f>CAL!R5336</f>
        <v>0</v>
      </c>
      <c r="G5336" s="6"/>
      <c r="H5336" s="6"/>
    </row>
    <row r="5337" spans="1:8">
      <c r="A5337" s="36">
        <f>CAL!A5337</f>
        <v>0</v>
      </c>
      <c r="B5337" s="6">
        <f>CAL!B5337</f>
        <v>0</v>
      </c>
      <c r="C5337" s="6">
        <f>CAL!C5337</f>
        <v>0</v>
      </c>
      <c r="D5337" s="6">
        <f>CAL!D5337</f>
        <v>0</v>
      </c>
      <c r="E5337" s="6">
        <f>CAL!J5337</f>
        <v>0</v>
      </c>
      <c r="F5337" s="6">
        <f>CAL!R5337</f>
        <v>0</v>
      </c>
      <c r="G5337" s="6"/>
      <c r="H5337" s="6"/>
    </row>
    <row r="5338" spans="1:8">
      <c r="A5338" s="36">
        <f>CAL!A5338</f>
        <v>0</v>
      </c>
      <c r="B5338" s="6">
        <f>CAL!B5338</f>
        <v>0</v>
      </c>
      <c r="C5338" s="6">
        <f>CAL!C5338</f>
        <v>0</v>
      </c>
      <c r="D5338" s="6">
        <f>CAL!D5338</f>
        <v>0</v>
      </c>
      <c r="E5338" s="6">
        <f>CAL!J5338</f>
        <v>0</v>
      </c>
      <c r="F5338" s="6">
        <f>CAL!R5338</f>
        <v>0</v>
      </c>
      <c r="G5338" s="6"/>
      <c r="H5338" s="6"/>
    </row>
    <row r="5339" spans="1:8">
      <c r="A5339" s="36">
        <f>CAL!A5339</f>
        <v>0</v>
      </c>
      <c r="B5339" s="6">
        <f>CAL!B5339</f>
        <v>0</v>
      </c>
      <c r="C5339" s="6">
        <f>CAL!C5339</f>
        <v>0</v>
      </c>
      <c r="D5339" s="6">
        <f>CAL!D5339</f>
        <v>0</v>
      </c>
      <c r="E5339" s="6">
        <f>CAL!J5339</f>
        <v>0</v>
      </c>
      <c r="F5339" s="6">
        <f>CAL!R5339</f>
        <v>0</v>
      </c>
      <c r="G5339" s="6"/>
      <c r="H5339" s="6"/>
    </row>
    <row r="5340" spans="1:8">
      <c r="A5340" s="36">
        <f>CAL!A5340</f>
        <v>0</v>
      </c>
      <c r="B5340" s="6">
        <f>CAL!B5340</f>
        <v>0</v>
      </c>
      <c r="C5340" s="6">
        <f>CAL!C5340</f>
        <v>0</v>
      </c>
      <c r="D5340" s="6">
        <f>CAL!D5340</f>
        <v>0</v>
      </c>
      <c r="E5340" s="6">
        <f>CAL!J5340</f>
        <v>0</v>
      </c>
      <c r="F5340" s="6">
        <f>CAL!R5340</f>
        <v>0</v>
      </c>
      <c r="G5340" s="6"/>
      <c r="H5340" s="6"/>
    </row>
    <row r="5341" spans="1:8">
      <c r="A5341" s="36">
        <f>CAL!A5341</f>
        <v>0</v>
      </c>
      <c r="B5341" s="6">
        <f>CAL!B5341</f>
        <v>0</v>
      </c>
      <c r="C5341" s="6">
        <f>CAL!C5341</f>
        <v>0</v>
      </c>
      <c r="D5341" s="6">
        <f>CAL!D5341</f>
        <v>0</v>
      </c>
      <c r="E5341" s="6">
        <f>CAL!J5341</f>
        <v>0</v>
      </c>
      <c r="F5341" s="6">
        <f>CAL!R5341</f>
        <v>0</v>
      </c>
      <c r="G5341" s="6"/>
      <c r="H5341" s="6"/>
    </row>
    <row r="5342" spans="1:8">
      <c r="A5342" s="36">
        <f>CAL!A5342</f>
        <v>0</v>
      </c>
      <c r="B5342" s="6">
        <f>CAL!B5342</f>
        <v>0</v>
      </c>
      <c r="C5342" s="6">
        <f>CAL!C5342</f>
        <v>0</v>
      </c>
      <c r="D5342" s="6">
        <f>CAL!D5342</f>
        <v>0</v>
      </c>
      <c r="E5342" s="6">
        <f>CAL!J5342</f>
        <v>0</v>
      </c>
      <c r="F5342" s="6">
        <f>CAL!R5342</f>
        <v>0</v>
      </c>
      <c r="G5342" s="6"/>
      <c r="H5342" s="6"/>
    </row>
    <row r="5343" spans="1:8">
      <c r="A5343" s="36">
        <f>CAL!A5343</f>
        <v>0</v>
      </c>
      <c r="B5343" s="6">
        <f>CAL!B5343</f>
        <v>0</v>
      </c>
      <c r="C5343" s="6">
        <f>CAL!C5343</f>
        <v>0</v>
      </c>
      <c r="D5343" s="6">
        <f>CAL!D5343</f>
        <v>0</v>
      </c>
      <c r="E5343" s="6">
        <f>CAL!J5343</f>
        <v>0</v>
      </c>
      <c r="F5343" s="6">
        <f>CAL!R5343</f>
        <v>0</v>
      </c>
      <c r="G5343" s="6"/>
      <c r="H5343" s="6"/>
    </row>
    <row r="5344" spans="1:8">
      <c r="A5344" s="36">
        <f>CAL!A5344</f>
        <v>0</v>
      </c>
      <c r="B5344" s="6">
        <f>CAL!B5344</f>
        <v>0</v>
      </c>
      <c r="C5344" s="6">
        <f>CAL!C5344</f>
        <v>0</v>
      </c>
      <c r="D5344" s="6">
        <f>CAL!D5344</f>
        <v>0</v>
      </c>
      <c r="E5344" s="6">
        <f>CAL!J5344</f>
        <v>0</v>
      </c>
      <c r="F5344" s="6">
        <f>CAL!R5344</f>
        <v>0</v>
      </c>
      <c r="G5344" s="6"/>
      <c r="H5344" s="6"/>
    </row>
    <row r="5345" spans="1:8">
      <c r="A5345" s="36">
        <f>CAL!A5345</f>
        <v>0</v>
      </c>
      <c r="B5345" s="6">
        <f>CAL!B5345</f>
        <v>0</v>
      </c>
      <c r="C5345" s="6">
        <f>CAL!C5345</f>
        <v>0</v>
      </c>
      <c r="D5345" s="6">
        <f>CAL!D5345</f>
        <v>0</v>
      </c>
      <c r="E5345" s="6">
        <f>CAL!J5345</f>
        <v>0</v>
      </c>
      <c r="F5345" s="6">
        <f>CAL!R5345</f>
        <v>0</v>
      </c>
      <c r="G5345" s="6"/>
      <c r="H5345" s="6"/>
    </row>
    <row r="5346" spans="1:8">
      <c r="A5346" s="36">
        <f>CAL!A5346</f>
        <v>0</v>
      </c>
      <c r="B5346" s="6">
        <f>CAL!B5346</f>
        <v>0</v>
      </c>
      <c r="C5346" s="6">
        <f>CAL!C5346</f>
        <v>0</v>
      </c>
      <c r="D5346" s="6">
        <f>CAL!D5346</f>
        <v>0</v>
      </c>
      <c r="E5346" s="6">
        <f>CAL!J5346</f>
        <v>0</v>
      </c>
      <c r="F5346" s="6">
        <f>CAL!R5346</f>
        <v>0</v>
      </c>
      <c r="G5346" s="6"/>
      <c r="H5346" s="6"/>
    </row>
    <row r="5347" spans="1:8">
      <c r="A5347" s="36">
        <f>CAL!A5347</f>
        <v>0</v>
      </c>
      <c r="B5347" s="6">
        <f>CAL!B5347</f>
        <v>0</v>
      </c>
      <c r="C5347" s="6">
        <f>CAL!C5347</f>
        <v>0</v>
      </c>
      <c r="D5347" s="6">
        <f>CAL!D5347</f>
        <v>0</v>
      </c>
      <c r="E5347" s="6">
        <f>CAL!J5347</f>
        <v>0</v>
      </c>
      <c r="F5347" s="6">
        <f>CAL!R5347</f>
        <v>0</v>
      </c>
      <c r="G5347" s="6"/>
      <c r="H5347" s="6"/>
    </row>
    <row r="5348" spans="1:8">
      <c r="A5348" s="36">
        <f>CAL!A5348</f>
        <v>0</v>
      </c>
      <c r="B5348" s="6">
        <f>CAL!B5348</f>
        <v>0</v>
      </c>
      <c r="C5348" s="6">
        <f>CAL!C5348</f>
        <v>0</v>
      </c>
      <c r="D5348" s="6">
        <f>CAL!D5348</f>
        <v>0</v>
      </c>
      <c r="E5348" s="6">
        <f>CAL!J5348</f>
        <v>0</v>
      </c>
      <c r="F5348" s="6">
        <f>CAL!R5348</f>
        <v>0</v>
      </c>
      <c r="G5348" s="6"/>
      <c r="H5348" s="6"/>
    </row>
    <row r="5349" spans="1:8">
      <c r="A5349" s="36">
        <f>CAL!A5349</f>
        <v>0</v>
      </c>
      <c r="B5349" s="6">
        <f>CAL!B5349</f>
        <v>0</v>
      </c>
      <c r="C5349" s="6">
        <f>CAL!C5349</f>
        <v>0</v>
      </c>
      <c r="D5349" s="6">
        <f>CAL!D5349</f>
        <v>0</v>
      </c>
      <c r="E5349" s="6">
        <f>CAL!J5349</f>
        <v>0</v>
      </c>
      <c r="F5349" s="6">
        <f>CAL!R5349</f>
        <v>0</v>
      </c>
      <c r="G5349" s="6"/>
      <c r="H5349" s="6"/>
    </row>
    <row r="5350" spans="1:8">
      <c r="A5350" s="36">
        <f>CAL!A5350</f>
        <v>0</v>
      </c>
      <c r="B5350" s="6">
        <f>CAL!B5350</f>
        <v>0</v>
      </c>
      <c r="C5350" s="6">
        <f>CAL!C5350</f>
        <v>0</v>
      </c>
      <c r="D5350" s="6">
        <f>CAL!D5350</f>
        <v>0</v>
      </c>
      <c r="E5350" s="6">
        <f>CAL!J5350</f>
        <v>0</v>
      </c>
      <c r="F5350" s="6">
        <f>CAL!R5350</f>
        <v>0</v>
      </c>
      <c r="G5350" s="6"/>
      <c r="H5350" s="6"/>
    </row>
    <row r="5351" spans="1:8">
      <c r="A5351" s="36">
        <f>CAL!A5351</f>
        <v>0</v>
      </c>
      <c r="B5351" s="6">
        <f>CAL!B5351</f>
        <v>0</v>
      </c>
      <c r="C5351" s="6">
        <f>CAL!C5351</f>
        <v>0</v>
      </c>
      <c r="D5351" s="6">
        <f>CAL!D5351</f>
        <v>0</v>
      </c>
      <c r="E5351" s="6">
        <f>CAL!J5351</f>
        <v>0</v>
      </c>
      <c r="F5351" s="6">
        <f>CAL!R5351</f>
        <v>0</v>
      </c>
      <c r="G5351" s="6"/>
      <c r="H5351" s="6"/>
    </row>
    <row r="5352" spans="1:8">
      <c r="A5352" s="36">
        <f>CAL!A5352</f>
        <v>0</v>
      </c>
      <c r="B5352" s="6">
        <f>CAL!B5352</f>
        <v>0</v>
      </c>
      <c r="C5352" s="6">
        <f>CAL!C5352</f>
        <v>0</v>
      </c>
      <c r="D5352" s="6">
        <f>CAL!D5352</f>
        <v>0</v>
      </c>
      <c r="E5352" s="6">
        <f>CAL!J5352</f>
        <v>0</v>
      </c>
      <c r="F5352" s="6">
        <f>CAL!R5352</f>
        <v>0</v>
      </c>
      <c r="G5352" s="6"/>
      <c r="H5352" s="6"/>
    </row>
    <row r="5353" spans="1:8">
      <c r="A5353" s="36">
        <f>CAL!A5353</f>
        <v>0</v>
      </c>
      <c r="B5353" s="6">
        <f>CAL!B5353</f>
        <v>0</v>
      </c>
      <c r="C5353" s="6">
        <f>CAL!C5353</f>
        <v>0</v>
      </c>
      <c r="D5353" s="6">
        <f>CAL!D5353</f>
        <v>0</v>
      </c>
      <c r="E5353" s="6">
        <f>CAL!J5353</f>
        <v>0</v>
      </c>
      <c r="F5353" s="6">
        <f>CAL!R5353</f>
        <v>0</v>
      </c>
      <c r="G5353" s="6"/>
      <c r="H5353" s="6"/>
    </row>
    <row r="5354" spans="1:8">
      <c r="A5354" s="36">
        <f>CAL!A5354</f>
        <v>0</v>
      </c>
      <c r="B5354" s="6">
        <f>CAL!B5354</f>
        <v>0</v>
      </c>
      <c r="C5354" s="6">
        <f>CAL!C5354</f>
        <v>0</v>
      </c>
      <c r="D5354" s="6">
        <f>CAL!D5354</f>
        <v>0</v>
      </c>
      <c r="E5354" s="6">
        <f>CAL!J5354</f>
        <v>0</v>
      </c>
      <c r="F5354" s="6">
        <f>CAL!R5354</f>
        <v>0</v>
      </c>
      <c r="G5354" s="6"/>
      <c r="H5354" s="6"/>
    </row>
    <row r="5355" spans="1:8">
      <c r="A5355" s="36">
        <f>CAL!A5355</f>
        <v>0</v>
      </c>
      <c r="B5355" s="6">
        <f>CAL!B5355</f>
        <v>0</v>
      </c>
      <c r="C5355" s="6">
        <f>CAL!C5355</f>
        <v>0</v>
      </c>
      <c r="D5355" s="6">
        <f>CAL!D5355</f>
        <v>0</v>
      </c>
      <c r="E5355" s="6">
        <f>CAL!J5355</f>
        <v>0</v>
      </c>
      <c r="F5355" s="6">
        <f>CAL!R5355</f>
        <v>0</v>
      </c>
      <c r="G5355" s="6"/>
      <c r="H5355" s="6"/>
    </row>
    <row r="5356" spans="1:8">
      <c r="A5356" s="36">
        <f>CAL!A5356</f>
        <v>0</v>
      </c>
      <c r="B5356" s="6">
        <f>CAL!B5356</f>
        <v>0</v>
      </c>
      <c r="C5356" s="6">
        <f>CAL!C5356</f>
        <v>0</v>
      </c>
      <c r="D5356" s="6">
        <f>CAL!D5356</f>
        <v>0</v>
      </c>
      <c r="E5356" s="6">
        <f>CAL!J5356</f>
        <v>0</v>
      </c>
      <c r="F5356" s="6">
        <f>CAL!R5356</f>
        <v>0</v>
      </c>
      <c r="G5356" s="6"/>
      <c r="H5356" s="6"/>
    </row>
    <row r="5357" spans="1:8">
      <c r="A5357" s="36">
        <f>CAL!A5357</f>
        <v>0</v>
      </c>
      <c r="B5357" s="6">
        <f>CAL!B5357</f>
        <v>0</v>
      </c>
      <c r="C5357" s="6">
        <f>CAL!C5357</f>
        <v>0</v>
      </c>
      <c r="D5357" s="6">
        <f>CAL!D5357</f>
        <v>0</v>
      </c>
      <c r="E5357" s="6">
        <f>CAL!J5357</f>
        <v>0</v>
      </c>
      <c r="F5357" s="6">
        <f>CAL!R5357</f>
        <v>0</v>
      </c>
      <c r="G5357" s="6"/>
      <c r="H5357" s="6"/>
    </row>
    <row r="5358" spans="1:8">
      <c r="A5358" s="36">
        <f>CAL!A5358</f>
        <v>0</v>
      </c>
      <c r="B5358" s="6">
        <f>CAL!B5358</f>
        <v>0</v>
      </c>
      <c r="C5358" s="6">
        <f>CAL!C5358</f>
        <v>0</v>
      </c>
      <c r="D5358" s="6">
        <f>CAL!D5358</f>
        <v>0</v>
      </c>
      <c r="E5358" s="6">
        <f>CAL!J5358</f>
        <v>0</v>
      </c>
      <c r="F5358" s="6">
        <f>CAL!R5358</f>
        <v>0</v>
      </c>
      <c r="G5358" s="6"/>
      <c r="H5358" s="6"/>
    </row>
    <row r="5359" spans="1:8">
      <c r="A5359" s="36">
        <f>CAL!A5359</f>
        <v>0</v>
      </c>
      <c r="B5359" s="6">
        <f>CAL!B5359</f>
        <v>0</v>
      </c>
      <c r="C5359" s="6">
        <f>CAL!C5359</f>
        <v>0</v>
      </c>
      <c r="D5359" s="6">
        <f>CAL!D5359</f>
        <v>0</v>
      </c>
      <c r="E5359" s="6">
        <f>CAL!J5359</f>
        <v>0</v>
      </c>
      <c r="F5359" s="6">
        <f>CAL!R5359</f>
        <v>0</v>
      </c>
      <c r="G5359" s="6"/>
      <c r="H5359" s="6"/>
    </row>
    <row r="5360" spans="1:8">
      <c r="A5360" s="36">
        <f>CAL!A5360</f>
        <v>0</v>
      </c>
      <c r="B5360" s="6">
        <f>CAL!B5360</f>
        <v>0</v>
      </c>
      <c r="C5360" s="6">
        <f>CAL!C5360</f>
        <v>0</v>
      </c>
      <c r="D5360" s="6">
        <f>CAL!D5360</f>
        <v>0</v>
      </c>
      <c r="E5360" s="6">
        <f>CAL!J5360</f>
        <v>0</v>
      </c>
      <c r="F5360" s="6">
        <f>CAL!R5360</f>
        <v>0</v>
      </c>
      <c r="G5360" s="6"/>
      <c r="H5360" s="6"/>
    </row>
    <row r="5361" spans="1:8">
      <c r="A5361" s="36">
        <f>CAL!A5361</f>
        <v>0</v>
      </c>
      <c r="B5361" s="6">
        <f>CAL!B5361</f>
        <v>0</v>
      </c>
      <c r="C5361" s="6">
        <f>CAL!C5361</f>
        <v>0</v>
      </c>
      <c r="D5361" s="6">
        <f>CAL!D5361</f>
        <v>0</v>
      </c>
      <c r="E5361" s="6">
        <f>CAL!J5361</f>
        <v>0</v>
      </c>
      <c r="F5361" s="6">
        <f>CAL!R5361</f>
        <v>0</v>
      </c>
      <c r="G5361" s="6"/>
      <c r="H5361" s="6"/>
    </row>
    <row r="5362" spans="1:8">
      <c r="A5362" s="36">
        <f>CAL!A5362</f>
        <v>0</v>
      </c>
      <c r="B5362" s="6">
        <f>CAL!B5362</f>
        <v>0</v>
      </c>
      <c r="C5362" s="6">
        <f>CAL!C5362</f>
        <v>0</v>
      </c>
      <c r="D5362" s="6">
        <f>CAL!D5362</f>
        <v>0</v>
      </c>
      <c r="E5362" s="6">
        <f>CAL!J5362</f>
        <v>0</v>
      </c>
      <c r="F5362" s="6">
        <f>CAL!R5362</f>
        <v>0</v>
      </c>
      <c r="G5362" s="6"/>
      <c r="H5362" s="6"/>
    </row>
    <row r="5363" spans="1:8">
      <c r="A5363" s="36">
        <f>CAL!A5363</f>
        <v>0</v>
      </c>
      <c r="B5363" s="6">
        <f>CAL!B5363</f>
        <v>0</v>
      </c>
      <c r="C5363" s="6">
        <f>CAL!C5363</f>
        <v>0</v>
      </c>
      <c r="D5363" s="6">
        <f>CAL!D5363</f>
        <v>0</v>
      </c>
      <c r="E5363" s="6">
        <f>CAL!J5363</f>
        <v>0</v>
      </c>
      <c r="F5363" s="6">
        <f>CAL!R5363</f>
        <v>0</v>
      </c>
      <c r="G5363" s="6"/>
      <c r="H5363" s="6"/>
    </row>
    <row r="5364" spans="1:8">
      <c r="A5364" s="36">
        <f>CAL!A5364</f>
        <v>0</v>
      </c>
      <c r="B5364" s="6">
        <f>CAL!B5364</f>
        <v>0</v>
      </c>
      <c r="C5364" s="6">
        <f>CAL!C5364</f>
        <v>0</v>
      </c>
      <c r="D5364" s="6">
        <f>CAL!D5364</f>
        <v>0</v>
      </c>
      <c r="E5364" s="6">
        <f>CAL!J5364</f>
        <v>0</v>
      </c>
      <c r="F5364" s="6">
        <f>CAL!R5364</f>
        <v>0</v>
      </c>
      <c r="G5364" s="6"/>
      <c r="H5364" s="6"/>
    </row>
    <row r="5365" spans="1:8">
      <c r="A5365" s="36">
        <f>CAL!A5365</f>
        <v>0</v>
      </c>
      <c r="B5365" s="6">
        <f>CAL!B5365</f>
        <v>0</v>
      </c>
      <c r="C5365" s="6">
        <f>CAL!C5365</f>
        <v>0</v>
      </c>
      <c r="D5365" s="6">
        <f>CAL!D5365</f>
        <v>0</v>
      </c>
      <c r="E5365" s="6">
        <f>CAL!J5365</f>
        <v>0</v>
      </c>
      <c r="F5365" s="6">
        <f>CAL!R5365</f>
        <v>0</v>
      </c>
      <c r="G5365" s="6"/>
      <c r="H5365" s="6"/>
    </row>
    <row r="5366" spans="1:8">
      <c r="A5366" s="36">
        <f>CAL!A5366</f>
        <v>0</v>
      </c>
      <c r="B5366" s="6">
        <f>CAL!B5366</f>
        <v>0</v>
      </c>
      <c r="C5366" s="6">
        <f>CAL!C5366</f>
        <v>0</v>
      </c>
      <c r="D5366" s="6">
        <f>CAL!D5366</f>
        <v>0</v>
      </c>
      <c r="E5366" s="6">
        <f>CAL!J5366</f>
        <v>0</v>
      </c>
      <c r="F5366" s="6">
        <f>CAL!R5366</f>
        <v>0</v>
      </c>
      <c r="G5366" s="6"/>
      <c r="H5366" s="6"/>
    </row>
    <row r="5367" spans="1:8">
      <c r="A5367" s="36">
        <f>CAL!A5367</f>
        <v>0</v>
      </c>
      <c r="B5367" s="6">
        <f>CAL!B5367</f>
        <v>0</v>
      </c>
      <c r="C5367" s="6">
        <f>CAL!C5367</f>
        <v>0</v>
      </c>
      <c r="D5367" s="6">
        <f>CAL!D5367</f>
        <v>0</v>
      </c>
      <c r="E5367" s="6">
        <f>CAL!J5367</f>
        <v>0</v>
      </c>
      <c r="F5367" s="6">
        <f>CAL!R5367</f>
        <v>0</v>
      </c>
      <c r="G5367" s="6"/>
      <c r="H5367" s="6"/>
    </row>
    <row r="5368" spans="1:8">
      <c r="A5368" s="36">
        <f>CAL!A5368</f>
        <v>0</v>
      </c>
      <c r="B5368" s="6">
        <f>CAL!B5368</f>
        <v>0</v>
      </c>
      <c r="C5368" s="6">
        <f>CAL!C5368</f>
        <v>0</v>
      </c>
      <c r="D5368" s="6">
        <f>CAL!D5368</f>
        <v>0</v>
      </c>
      <c r="E5368" s="6">
        <f>CAL!J5368</f>
        <v>0</v>
      </c>
      <c r="F5368" s="6">
        <f>CAL!R5368</f>
        <v>0</v>
      </c>
      <c r="G5368" s="6"/>
      <c r="H5368" s="6"/>
    </row>
    <row r="5369" spans="1:8">
      <c r="A5369" s="36">
        <f>CAL!A5369</f>
        <v>0</v>
      </c>
      <c r="B5369" s="6">
        <f>CAL!B5369</f>
        <v>0</v>
      </c>
      <c r="C5369" s="6">
        <f>CAL!C5369</f>
        <v>0</v>
      </c>
      <c r="D5369" s="6">
        <f>CAL!D5369</f>
        <v>0</v>
      </c>
      <c r="E5369" s="6">
        <f>CAL!J5369</f>
        <v>0</v>
      </c>
      <c r="F5369" s="6">
        <f>CAL!R5369</f>
        <v>0</v>
      </c>
      <c r="G5369" s="6"/>
      <c r="H5369" s="6"/>
    </row>
    <row r="5370" spans="1:8">
      <c r="A5370" s="36">
        <f>CAL!A5370</f>
        <v>0</v>
      </c>
      <c r="B5370" s="6">
        <f>CAL!B5370</f>
        <v>0</v>
      </c>
      <c r="C5370" s="6">
        <f>CAL!C5370</f>
        <v>0</v>
      </c>
      <c r="D5370" s="6">
        <f>CAL!D5370</f>
        <v>0</v>
      </c>
      <c r="E5370" s="6">
        <f>CAL!J5370</f>
        <v>0</v>
      </c>
      <c r="F5370" s="6">
        <f>CAL!R5370</f>
        <v>0</v>
      </c>
      <c r="G5370" s="6"/>
      <c r="H5370" s="6"/>
    </row>
    <row r="5371" spans="1:8">
      <c r="A5371" s="36">
        <f>CAL!A5371</f>
        <v>0</v>
      </c>
      <c r="B5371" s="6">
        <f>CAL!B5371</f>
        <v>0</v>
      </c>
      <c r="C5371" s="6">
        <f>CAL!C5371</f>
        <v>0</v>
      </c>
      <c r="D5371" s="6">
        <f>CAL!D5371</f>
        <v>0</v>
      </c>
      <c r="E5371" s="6">
        <f>CAL!J5371</f>
        <v>0</v>
      </c>
      <c r="F5371" s="6">
        <f>CAL!R5371</f>
        <v>0</v>
      </c>
      <c r="G5371" s="6"/>
      <c r="H5371" s="6"/>
    </row>
    <row r="5372" spans="1:8">
      <c r="A5372" s="36">
        <f>CAL!A5372</f>
        <v>0</v>
      </c>
      <c r="B5372" s="6">
        <f>CAL!B5372</f>
        <v>0</v>
      </c>
      <c r="C5372" s="6">
        <f>CAL!C5372</f>
        <v>0</v>
      </c>
      <c r="D5372" s="6">
        <f>CAL!D5372</f>
        <v>0</v>
      </c>
      <c r="E5372" s="6">
        <f>CAL!J5372</f>
        <v>0</v>
      </c>
      <c r="F5372" s="6">
        <f>CAL!R5372</f>
        <v>0</v>
      </c>
      <c r="G5372" s="6"/>
      <c r="H5372" s="6"/>
    </row>
    <row r="5373" spans="1:8">
      <c r="A5373" s="36">
        <f>CAL!A5373</f>
        <v>0</v>
      </c>
      <c r="B5373" s="6">
        <f>CAL!B5373</f>
        <v>0</v>
      </c>
      <c r="C5373" s="6">
        <f>CAL!C5373</f>
        <v>0</v>
      </c>
      <c r="D5373" s="6">
        <f>CAL!D5373</f>
        <v>0</v>
      </c>
      <c r="E5373" s="6">
        <f>CAL!J5373</f>
        <v>0</v>
      </c>
      <c r="F5373" s="6">
        <f>CAL!R5373</f>
        <v>0</v>
      </c>
      <c r="G5373" s="6"/>
      <c r="H5373" s="6"/>
    </row>
    <row r="5374" spans="1:8">
      <c r="A5374" s="36">
        <f>CAL!A5374</f>
        <v>0</v>
      </c>
      <c r="B5374" s="6">
        <f>CAL!B5374</f>
        <v>0</v>
      </c>
      <c r="C5374" s="6">
        <f>CAL!C5374</f>
        <v>0</v>
      </c>
      <c r="D5374" s="6">
        <f>CAL!D5374</f>
        <v>0</v>
      </c>
      <c r="E5374" s="6">
        <f>CAL!J5374</f>
        <v>0</v>
      </c>
      <c r="F5374" s="6">
        <f>CAL!R5374</f>
        <v>0</v>
      </c>
      <c r="G5374" s="6"/>
      <c r="H5374" s="6"/>
    </row>
    <row r="5375" spans="1:8">
      <c r="A5375" s="36">
        <f>CAL!A5375</f>
        <v>0</v>
      </c>
      <c r="B5375" s="6">
        <f>CAL!B5375</f>
        <v>0</v>
      </c>
      <c r="C5375" s="6">
        <f>CAL!C5375</f>
        <v>0</v>
      </c>
      <c r="D5375" s="6">
        <f>CAL!D5375</f>
        <v>0</v>
      </c>
      <c r="E5375" s="6">
        <f>CAL!J5375</f>
        <v>0</v>
      </c>
      <c r="F5375" s="6">
        <f>CAL!R5375</f>
        <v>0</v>
      </c>
      <c r="G5375" s="6"/>
      <c r="H5375" s="6"/>
    </row>
    <row r="5376" spans="1:8">
      <c r="A5376" s="36">
        <f>CAL!A5376</f>
        <v>0</v>
      </c>
      <c r="B5376" s="6">
        <f>CAL!B5376</f>
        <v>0</v>
      </c>
      <c r="C5376" s="6">
        <f>CAL!C5376</f>
        <v>0</v>
      </c>
      <c r="D5376" s="6">
        <f>CAL!D5376</f>
        <v>0</v>
      </c>
      <c r="E5376" s="6">
        <f>CAL!J5376</f>
        <v>0</v>
      </c>
      <c r="F5376" s="6">
        <f>CAL!R5376</f>
        <v>0</v>
      </c>
      <c r="G5376" s="6"/>
      <c r="H5376" s="6"/>
    </row>
    <row r="5377" spans="1:8">
      <c r="A5377" s="36">
        <f>CAL!A5377</f>
        <v>0</v>
      </c>
      <c r="B5377" s="6">
        <f>CAL!B5377</f>
        <v>0</v>
      </c>
      <c r="C5377" s="6">
        <f>CAL!C5377</f>
        <v>0</v>
      </c>
      <c r="D5377" s="6">
        <f>CAL!D5377</f>
        <v>0</v>
      </c>
      <c r="E5377" s="6">
        <f>CAL!J5377</f>
        <v>0</v>
      </c>
      <c r="F5377" s="6">
        <f>CAL!R5377</f>
        <v>0</v>
      </c>
      <c r="G5377" s="6"/>
      <c r="H5377" s="6"/>
    </row>
    <row r="5378" spans="1:8">
      <c r="A5378" s="36">
        <f>CAL!A5378</f>
        <v>0</v>
      </c>
      <c r="B5378" s="6">
        <f>CAL!B5378</f>
        <v>0</v>
      </c>
      <c r="C5378" s="6">
        <f>CAL!C5378</f>
        <v>0</v>
      </c>
      <c r="D5378" s="6">
        <f>CAL!D5378</f>
        <v>0</v>
      </c>
      <c r="E5378" s="6">
        <f>CAL!J5378</f>
        <v>0</v>
      </c>
      <c r="F5378" s="6">
        <f>CAL!R5378</f>
        <v>0</v>
      </c>
      <c r="G5378" s="6"/>
      <c r="H5378" s="6"/>
    </row>
    <row r="5379" spans="1:8">
      <c r="A5379" s="36">
        <f>CAL!A5379</f>
        <v>0</v>
      </c>
      <c r="B5379" s="6">
        <f>CAL!B5379</f>
        <v>0</v>
      </c>
      <c r="C5379" s="6">
        <f>CAL!C5379</f>
        <v>0</v>
      </c>
      <c r="D5379" s="6">
        <f>CAL!D5379</f>
        <v>0</v>
      </c>
      <c r="E5379" s="6">
        <f>CAL!J5379</f>
        <v>0</v>
      </c>
      <c r="F5379" s="6">
        <f>CAL!R5379</f>
        <v>0</v>
      </c>
      <c r="G5379" s="6"/>
      <c r="H5379" s="6"/>
    </row>
    <row r="5380" spans="1:8">
      <c r="A5380" s="36">
        <f>CAL!A5380</f>
        <v>0</v>
      </c>
      <c r="B5380" s="6">
        <f>CAL!B5380</f>
        <v>0</v>
      </c>
      <c r="C5380" s="6">
        <f>CAL!C5380</f>
        <v>0</v>
      </c>
      <c r="D5380" s="6">
        <f>CAL!D5380</f>
        <v>0</v>
      </c>
      <c r="E5380" s="6">
        <f>CAL!J5380</f>
        <v>0</v>
      </c>
      <c r="F5380" s="6">
        <f>CAL!R5380</f>
        <v>0</v>
      </c>
      <c r="G5380" s="6"/>
      <c r="H5380" s="6"/>
    </row>
    <row r="5381" spans="1:8">
      <c r="A5381" s="36">
        <f>CAL!A5381</f>
        <v>0</v>
      </c>
      <c r="B5381" s="6">
        <f>CAL!B5381</f>
        <v>0</v>
      </c>
      <c r="C5381" s="6">
        <f>CAL!C5381</f>
        <v>0</v>
      </c>
      <c r="D5381" s="6">
        <f>CAL!D5381</f>
        <v>0</v>
      </c>
      <c r="E5381" s="6">
        <f>CAL!J5381</f>
        <v>0</v>
      </c>
      <c r="F5381" s="6">
        <f>CAL!R5381</f>
        <v>0</v>
      </c>
      <c r="G5381" s="6"/>
      <c r="H5381" s="6"/>
    </row>
    <row r="5382" spans="1:8">
      <c r="A5382" s="36">
        <f>CAL!A5382</f>
        <v>0</v>
      </c>
      <c r="B5382" s="6">
        <f>CAL!B5382</f>
        <v>0</v>
      </c>
      <c r="C5382" s="6">
        <f>CAL!C5382</f>
        <v>0</v>
      </c>
      <c r="D5382" s="6">
        <f>CAL!D5382</f>
        <v>0</v>
      </c>
      <c r="E5382" s="6">
        <f>CAL!J5382</f>
        <v>0</v>
      </c>
      <c r="F5382" s="6">
        <f>CAL!R5382</f>
        <v>0</v>
      </c>
      <c r="G5382" s="6"/>
      <c r="H5382" s="6"/>
    </row>
    <row r="5383" spans="1:8">
      <c r="A5383" s="36">
        <f>CAL!A5383</f>
        <v>0</v>
      </c>
      <c r="B5383" s="6">
        <f>CAL!B5383</f>
        <v>0</v>
      </c>
      <c r="C5383" s="6">
        <f>CAL!C5383</f>
        <v>0</v>
      </c>
      <c r="D5383" s="6">
        <f>CAL!D5383</f>
        <v>0</v>
      </c>
      <c r="E5383" s="6">
        <f>CAL!J5383</f>
        <v>0</v>
      </c>
      <c r="F5383" s="6">
        <f>CAL!R5383</f>
        <v>0</v>
      </c>
      <c r="G5383" s="6"/>
      <c r="H5383" s="6"/>
    </row>
    <row r="5384" spans="1:8">
      <c r="A5384" s="36">
        <f>CAL!A5384</f>
        <v>0</v>
      </c>
      <c r="B5384" s="6">
        <f>CAL!B5384</f>
        <v>0</v>
      </c>
      <c r="C5384" s="6">
        <f>CAL!C5384</f>
        <v>0</v>
      </c>
      <c r="D5384" s="6">
        <f>CAL!D5384</f>
        <v>0</v>
      </c>
      <c r="E5384" s="6">
        <f>CAL!J5384</f>
        <v>0</v>
      </c>
      <c r="F5384" s="6">
        <f>CAL!R5384</f>
        <v>0</v>
      </c>
      <c r="G5384" s="6"/>
      <c r="H5384" s="6"/>
    </row>
    <row r="5385" spans="1:8">
      <c r="A5385" s="36">
        <f>CAL!A5385</f>
        <v>0</v>
      </c>
      <c r="B5385" s="6">
        <f>CAL!B5385</f>
        <v>0</v>
      </c>
      <c r="C5385" s="6">
        <f>CAL!C5385</f>
        <v>0</v>
      </c>
      <c r="D5385" s="6">
        <f>CAL!D5385</f>
        <v>0</v>
      </c>
      <c r="E5385" s="6">
        <f>CAL!J5385</f>
        <v>0</v>
      </c>
      <c r="F5385" s="6">
        <f>CAL!R5385</f>
        <v>0</v>
      </c>
      <c r="G5385" s="6"/>
      <c r="H5385" s="6"/>
    </row>
    <row r="5386" spans="1:8">
      <c r="A5386" s="36">
        <f>CAL!A5386</f>
        <v>0</v>
      </c>
      <c r="B5386" s="6">
        <f>CAL!B5386</f>
        <v>0</v>
      </c>
      <c r="C5386" s="6">
        <f>CAL!C5386</f>
        <v>0</v>
      </c>
      <c r="D5386" s="6">
        <f>CAL!D5386</f>
        <v>0</v>
      </c>
      <c r="E5386" s="6">
        <f>CAL!J5386</f>
        <v>0</v>
      </c>
      <c r="F5386" s="6">
        <f>CAL!R5386</f>
        <v>0</v>
      </c>
      <c r="G5386" s="6"/>
      <c r="H5386" s="6"/>
    </row>
    <row r="5387" spans="1:8">
      <c r="A5387" s="36">
        <f>CAL!A5387</f>
        <v>0</v>
      </c>
      <c r="B5387" s="6">
        <f>CAL!B5387</f>
        <v>0</v>
      </c>
      <c r="C5387" s="6">
        <f>CAL!C5387</f>
        <v>0</v>
      </c>
      <c r="D5387" s="6">
        <f>CAL!D5387</f>
        <v>0</v>
      </c>
      <c r="E5387" s="6">
        <f>CAL!J5387</f>
        <v>0</v>
      </c>
      <c r="F5387" s="6">
        <f>CAL!R5387</f>
        <v>0</v>
      </c>
      <c r="G5387" s="6"/>
      <c r="H5387" s="6"/>
    </row>
    <row r="5388" spans="1:8">
      <c r="A5388" s="36">
        <f>CAL!A5388</f>
        <v>0</v>
      </c>
      <c r="B5388" s="6">
        <f>CAL!B5388</f>
        <v>0</v>
      </c>
      <c r="C5388" s="6">
        <f>CAL!C5388</f>
        <v>0</v>
      </c>
      <c r="D5388" s="6">
        <f>CAL!D5388</f>
        <v>0</v>
      </c>
      <c r="E5388" s="6">
        <f>CAL!J5388</f>
        <v>0</v>
      </c>
      <c r="F5388" s="6">
        <f>CAL!R5388</f>
        <v>0</v>
      </c>
      <c r="G5388" s="6"/>
      <c r="H5388" s="6"/>
    </row>
    <row r="5389" spans="1:8">
      <c r="A5389" s="36">
        <f>CAL!A5389</f>
        <v>0</v>
      </c>
      <c r="B5389" s="6">
        <f>CAL!B5389</f>
        <v>0</v>
      </c>
      <c r="C5389" s="6">
        <f>CAL!C5389</f>
        <v>0</v>
      </c>
      <c r="D5389" s="6">
        <f>CAL!D5389</f>
        <v>0</v>
      </c>
      <c r="E5389" s="6">
        <f>CAL!J5389</f>
        <v>0</v>
      </c>
      <c r="F5389" s="6">
        <f>CAL!R5389</f>
        <v>0</v>
      </c>
      <c r="G5389" s="6"/>
      <c r="H5389" s="6"/>
    </row>
    <row r="5390" spans="1:8">
      <c r="A5390" s="36">
        <f>CAL!A5390</f>
        <v>0</v>
      </c>
      <c r="B5390" s="6">
        <f>CAL!B5390</f>
        <v>0</v>
      </c>
      <c r="C5390" s="6">
        <f>CAL!C5390</f>
        <v>0</v>
      </c>
      <c r="D5390" s="6">
        <f>CAL!D5390</f>
        <v>0</v>
      </c>
      <c r="E5390" s="6">
        <f>CAL!J5390</f>
        <v>0</v>
      </c>
      <c r="F5390" s="6">
        <f>CAL!R5390</f>
        <v>0</v>
      </c>
      <c r="G5390" s="6"/>
      <c r="H5390" s="6"/>
    </row>
    <row r="5391" spans="1:8">
      <c r="A5391" s="36">
        <f>CAL!A5391</f>
        <v>0</v>
      </c>
      <c r="B5391" s="6">
        <f>CAL!B5391</f>
        <v>0</v>
      </c>
      <c r="C5391" s="6">
        <f>CAL!C5391</f>
        <v>0</v>
      </c>
      <c r="D5391" s="6">
        <f>CAL!D5391</f>
        <v>0</v>
      </c>
      <c r="E5391" s="6">
        <f>CAL!J5391</f>
        <v>0</v>
      </c>
      <c r="F5391" s="6">
        <f>CAL!R5391</f>
        <v>0</v>
      </c>
      <c r="G5391" s="6"/>
      <c r="H5391" s="6"/>
    </row>
    <row r="5392" spans="1:8">
      <c r="A5392" s="36">
        <f>CAL!A5392</f>
        <v>0</v>
      </c>
      <c r="B5392" s="6">
        <f>CAL!B5392</f>
        <v>0</v>
      </c>
      <c r="C5392" s="6">
        <f>CAL!C5392</f>
        <v>0</v>
      </c>
      <c r="D5392" s="6">
        <f>CAL!D5392</f>
        <v>0</v>
      </c>
      <c r="E5392" s="6">
        <f>CAL!J5392</f>
        <v>0</v>
      </c>
      <c r="F5392" s="6">
        <f>CAL!R5392</f>
        <v>0</v>
      </c>
      <c r="G5392" s="6"/>
      <c r="H5392" s="6"/>
    </row>
    <row r="5393" spans="1:8">
      <c r="A5393" s="36">
        <f>CAL!A5393</f>
        <v>0</v>
      </c>
      <c r="B5393" s="6">
        <f>CAL!B5393</f>
        <v>0</v>
      </c>
      <c r="C5393" s="6">
        <f>CAL!C5393</f>
        <v>0</v>
      </c>
      <c r="D5393" s="6">
        <f>CAL!D5393</f>
        <v>0</v>
      </c>
      <c r="E5393" s="6">
        <f>CAL!J5393</f>
        <v>0</v>
      </c>
      <c r="F5393" s="6">
        <f>CAL!R5393</f>
        <v>0</v>
      </c>
      <c r="G5393" s="6"/>
      <c r="H5393" s="6"/>
    </row>
    <row r="5394" spans="1:8">
      <c r="A5394" s="36">
        <f>CAL!A5394</f>
        <v>0</v>
      </c>
      <c r="B5394" s="6">
        <f>CAL!B5394</f>
        <v>0</v>
      </c>
      <c r="C5394" s="6">
        <f>CAL!C5394</f>
        <v>0</v>
      </c>
      <c r="D5394" s="6">
        <f>CAL!D5394</f>
        <v>0</v>
      </c>
      <c r="E5394" s="6">
        <f>CAL!J5394</f>
        <v>0</v>
      </c>
      <c r="F5394" s="6">
        <f>CAL!R5394</f>
        <v>0</v>
      </c>
      <c r="G5394" s="6"/>
      <c r="H5394" s="6"/>
    </row>
    <row r="5395" spans="1:8">
      <c r="A5395" s="36">
        <f>CAL!A5395</f>
        <v>0</v>
      </c>
      <c r="B5395" s="6">
        <f>CAL!B5395</f>
        <v>0</v>
      </c>
      <c r="C5395" s="6">
        <f>CAL!C5395</f>
        <v>0</v>
      </c>
      <c r="D5395" s="6">
        <f>CAL!D5395</f>
        <v>0</v>
      </c>
      <c r="E5395" s="6">
        <f>CAL!J5395</f>
        <v>0</v>
      </c>
      <c r="F5395" s="6">
        <f>CAL!R5395</f>
        <v>0</v>
      </c>
      <c r="G5395" s="6"/>
      <c r="H5395" s="6"/>
    </row>
    <row r="5396" spans="1:8">
      <c r="A5396" s="36">
        <f>CAL!A5396</f>
        <v>0</v>
      </c>
      <c r="B5396" s="6">
        <f>CAL!B5396</f>
        <v>0</v>
      </c>
      <c r="C5396" s="6">
        <f>CAL!C5396</f>
        <v>0</v>
      </c>
      <c r="D5396" s="6">
        <f>CAL!D5396</f>
        <v>0</v>
      </c>
      <c r="E5396" s="6">
        <f>CAL!J5396</f>
        <v>0</v>
      </c>
      <c r="F5396" s="6">
        <f>CAL!R5396</f>
        <v>0</v>
      </c>
      <c r="G5396" s="6"/>
      <c r="H5396" s="6"/>
    </row>
    <row r="5397" spans="1:8">
      <c r="A5397" s="36">
        <f>CAL!A5397</f>
        <v>0</v>
      </c>
      <c r="B5397" s="6">
        <f>CAL!B5397</f>
        <v>0</v>
      </c>
      <c r="C5397" s="6">
        <f>CAL!C5397</f>
        <v>0</v>
      </c>
      <c r="D5397" s="6">
        <f>CAL!D5397</f>
        <v>0</v>
      </c>
      <c r="E5397" s="6">
        <f>CAL!J5397</f>
        <v>0</v>
      </c>
      <c r="F5397" s="6">
        <f>CAL!R5397</f>
        <v>0</v>
      </c>
      <c r="G5397" s="6"/>
      <c r="H5397" s="6"/>
    </row>
    <row r="5398" spans="1:8">
      <c r="A5398" s="36">
        <f>CAL!A5398</f>
        <v>0</v>
      </c>
      <c r="B5398" s="6">
        <f>CAL!B5398</f>
        <v>0</v>
      </c>
      <c r="C5398" s="6">
        <f>CAL!C5398</f>
        <v>0</v>
      </c>
      <c r="D5398" s="6">
        <f>CAL!D5398</f>
        <v>0</v>
      </c>
      <c r="E5398" s="6">
        <f>CAL!J5398</f>
        <v>0</v>
      </c>
      <c r="F5398" s="6">
        <f>CAL!R5398</f>
        <v>0</v>
      </c>
      <c r="G5398" s="6"/>
      <c r="H5398" s="6"/>
    </row>
    <row r="5399" spans="1:8">
      <c r="A5399" s="36">
        <f>CAL!A5399</f>
        <v>0</v>
      </c>
      <c r="B5399" s="6">
        <f>CAL!B5399</f>
        <v>0</v>
      </c>
      <c r="C5399" s="6">
        <f>CAL!C5399</f>
        <v>0</v>
      </c>
      <c r="D5399" s="6">
        <f>CAL!D5399</f>
        <v>0</v>
      </c>
      <c r="E5399" s="6">
        <f>CAL!J5399</f>
        <v>0</v>
      </c>
      <c r="F5399" s="6">
        <f>CAL!R5399</f>
        <v>0</v>
      </c>
      <c r="G5399" s="6"/>
      <c r="H5399" s="6"/>
    </row>
    <row r="5400" spans="1:8">
      <c r="A5400" s="36">
        <f>CAL!A5400</f>
        <v>0</v>
      </c>
      <c r="B5400" s="6">
        <f>CAL!B5400</f>
        <v>0</v>
      </c>
      <c r="C5400" s="6">
        <f>CAL!C5400</f>
        <v>0</v>
      </c>
      <c r="D5400" s="6">
        <f>CAL!D5400</f>
        <v>0</v>
      </c>
      <c r="E5400" s="6">
        <f>CAL!J5400</f>
        <v>0</v>
      </c>
      <c r="F5400" s="6">
        <f>CAL!R5400</f>
        <v>0</v>
      </c>
      <c r="G5400" s="6"/>
      <c r="H5400" s="6"/>
    </row>
    <row r="5401" spans="1:8">
      <c r="A5401" s="36">
        <f>CAL!A5401</f>
        <v>0</v>
      </c>
      <c r="B5401" s="6">
        <f>CAL!B5401</f>
        <v>0</v>
      </c>
      <c r="C5401" s="6">
        <f>CAL!C5401</f>
        <v>0</v>
      </c>
      <c r="D5401" s="6">
        <f>CAL!D5401</f>
        <v>0</v>
      </c>
      <c r="E5401" s="6">
        <f>CAL!J5401</f>
        <v>0</v>
      </c>
      <c r="F5401" s="6">
        <f>CAL!R5401</f>
        <v>0</v>
      </c>
      <c r="G5401" s="6"/>
      <c r="H5401" s="6"/>
    </row>
    <row r="5402" spans="1:8">
      <c r="A5402" s="36">
        <f>CAL!A5402</f>
        <v>0</v>
      </c>
      <c r="B5402" s="6">
        <f>CAL!B5402</f>
        <v>0</v>
      </c>
      <c r="C5402" s="6">
        <f>CAL!C5402</f>
        <v>0</v>
      </c>
      <c r="D5402" s="6">
        <f>CAL!D5402</f>
        <v>0</v>
      </c>
      <c r="E5402" s="6">
        <f>CAL!J5402</f>
        <v>0</v>
      </c>
      <c r="F5402" s="6">
        <f>CAL!R5402</f>
        <v>0</v>
      </c>
      <c r="G5402" s="6"/>
      <c r="H5402" s="6"/>
    </row>
    <row r="5403" spans="1:8">
      <c r="A5403" s="36">
        <f>CAL!A5403</f>
        <v>0</v>
      </c>
      <c r="B5403" s="6">
        <f>CAL!B5403</f>
        <v>0</v>
      </c>
      <c r="C5403" s="6">
        <f>CAL!C5403</f>
        <v>0</v>
      </c>
      <c r="D5403" s="6">
        <f>CAL!D5403</f>
        <v>0</v>
      </c>
      <c r="E5403" s="6">
        <f>CAL!J5403</f>
        <v>0</v>
      </c>
      <c r="F5403" s="6">
        <f>CAL!R5403</f>
        <v>0</v>
      </c>
      <c r="G5403" s="6"/>
      <c r="H5403" s="6"/>
    </row>
    <row r="5404" spans="1:8">
      <c r="A5404" s="36">
        <f>CAL!A5404</f>
        <v>0</v>
      </c>
      <c r="B5404" s="6">
        <f>CAL!B5404</f>
        <v>0</v>
      </c>
      <c r="C5404" s="6">
        <f>CAL!C5404</f>
        <v>0</v>
      </c>
      <c r="D5404" s="6">
        <f>CAL!D5404</f>
        <v>0</v>
      </c>
      <c r="E5404" s="6">
        <f>CAL!J5404</f>
        <v>0</v>
      </c>
      <c r="F5404" s="6">
        <f>CAL!R5404</f>
        <v>0</v>
      </c>
      <c r="G5404" s="6"/>
      <c r="H5404" s="6"/>
    </row>
    <row r="5405" spans="1:8">
      <c r="A5405" s="36">
        <f>CAL!A5405</f>
        <v>0</v>
      </c>
      <c r="B5405" s="6">
        <f>CAL!B5405</f>
        <v>0</v>
      </c>
      <c r="C5405" s="6">
        <f>CAL!C5405</f>
        <v>0</v>
      </c>
      <c r="D5405" s="6">
        <f>CAL!D5405</f>
        <v>0</v>
      </c>
      <c r="E5405" s="6">
        <f>CAL!J5405</f>
        <v>0</v>
      </c>
      <c r="F5405" s="6">
        <f>CAL!R5405</f>
        <v>0</v>
      </c>
      <c r="G5405" s="6"/>
      <c r="H5405" s="6"/>
    </row>
    <row r="5406" spans="1:8">
      <c r="A5406" s="36">
        <f>CAL!A5406</f>
        <v>0</v>
      </c>
      <c r="B5406" s="6">
        <f>CAL!B5406</f>
        <v>0</v>
      </c>
      <c r="C5406" s="6">
        <f>CAL!C5406</f>
        <v>0</v>
      </c>
      <c r="D5406" s="6">
        <f>CAL!D5406</f>
        <v>0</v>
      </c>
      <c r="E5406" s="6">
        <f>CAL!J5406</f>
        <v>0</v>
      </c>
      <c r="F5406" s="6">
        <f>CAL!R5406</f>
        <v>0</v>
      </c>
      <c r="G5406" s="6"/>
      <c r="H5406" s="6"/>
    </row>
    <row r="5407" spans="1:8">
      <c r="A5407" s="36">
        <f>CAL!A5407</f>
        <v>0</v>
      </c>
      <c r="B5407" s="6">
        <f>CAL!B5407</f>
        <v>0</v>
      </c>
      <c r="C5407" s="6">
        <f>CAL!C5407</f>
        <v>0</v>
      </c>
      <c r="D5407" s="6">
        <f>CAL!D5407</f>
        <v>0</v>
      </c>
      <c r="E5407" s="6">
        <f>CAL!J5407</f>
        <v>0</v>
      </c>
      <c r="F5407" s="6">
        <f>CAL!R5407</f>
        <v>0</v>
      </c>
      <c r="G5407" s="6"/>
      <c r="H5407" s="6"/>
    </row>
    <row r="5408" spans="1:8">
      <c r="A5408" s="36">
        <f>CAL!A5408</f>
        <v>0</v>
      </c>
      <c r="B5408" s="6">
        <f>CAL!B5408</f>
        <v>0</v>
      </c>
      <c r="C5408" s="6">
        <f>CAL!C5408</f>
        <v>0</v>
      </c>
      <c r="D5408" s="6">
        <f>CAL!D5408</f>
        <v>0</v>
      </c>
      <c r="E5408" s="6">
        <f>CAL!J5408</f>
        <v>0</v>
      </c>
      <c r="F5408" s="6">
        <f>CAL!R5408</f>
        <v>0</v>
      </c>
      <c r="G5408" s="6"/>
      <c r="H5408" s="6"/>
    </row>
    <row r="5409" spans="1:8">
      <c r="A5409" s="36">
        <f>CAL!A5409</f>
        <v>0</v>
      </c>
      <c r="B5409" s="6">
        <f>CAL!B5409</f>
        <v>0</v>
      </c>
      <c r="C5409" s="6">
        <f>CAL!C5409</f>
        <v>0</v>
      </c>
      <c r="D5409" s="6">
        <f>CAL!D5409</f>
        <v>0</v>
      </c>
      <c r="E5409" s="6">
        <f>CAL!J5409</f>
        <v>0</v>
      </c>
      <c r="F5409" s="6">
        <f>CAL!R5409</f>
        <v>0</v>
      </c>
      <c r="G5409" s="6"/>
      <c r="H5409" s="6"/>
    </row>
    <row r="5410" spans="1:8">
      <c r="A5410" s="36">
        <f>CAL!A5410</f>
        <v>0</v>
      </c>
      <c r="B5410" s="6">
        <f>CAL!B5410</f>
        <v>0</v>
      </c>
      <c r="C5410" s="6">
        <f>CAL!C5410</f>
        <v>0</v>
      </c>
      <c r="D5410" s="6">
        <f>CAL!D5410</f>
        <v>0</v>
      </c>
      <c r="E5410" s="6">
        <f>CAL!J5410</f>
        <v>0</v>
      </c>
      <c r="F5410" s="6">
        <f>CAL!R5410</f>
        <v>0</v>
      </c>
      <c r="G5410" s="6"/>
      <c r="H5410" s="6"/>
    </row>
    <row r="5411" spans="1:8">
      <c r="A5411" s="36">
        <f>CAL!A5411</f>
        <v>0</v>
      </c>
      <c r="B5411" s="6">
        <f>CAL!B5411</f>
        <v>0</v>
      </c>
      <c r="C5411" s="6">
        <f>CAL!C5411</f>
        <v>0</v>
      </c>
      <c r="D5411" s="6">
        <f>CAL!D5411</f>
        <v>0</v>
      </c>
      <c r="E5411" s="6">
        <f>CAL!J5411</f>
        <v>0</v>
      </c>
      <c r="F5411" s="6">
        <f>CAL!R5411</f>
        <v>0</v>
      </c>
      <c r="G5411" s="6"/>
      <c r="H5411" s="6"/>
    </row>
    <row r="5412" spans="1:8">
      <c r="A5412" s="36">
        <f>CAL!A5412</f>
        <v>0</v>
      </c>
      <c r="B5412" s="6">
        <f>CAL!B5412</f>
        <v>0</v>
      </c>
      <c r="C5412" s="6">
        <f>CAL!C5412</f>
        <v>0</v>
      </c>
      <c r="D5412" s="6">
        <f>CAL!D5412</f>
        <v>0</v>
      </c>
      <c r="E5412" s="6">
        <f>CAL!J5412</f>
        <v>0</v>
      </c>
      <c r="F5412" s="6">
        <f>CAL!R5412</f>
        <v>0</v>
      </c>
      <c r="G5412" s="6"/>
      <c r="H5412" s="6"/>
    </row>
    <row r="5413" spans="1:8">
      <c r="A5413" s="36">
        <f>CAL!A5413</f>
        <v>0</v>
      </c>
      <c r="B5413" s="6">
        <f>CAL!B5413</f>
        <v>0</v>
      </c>
      <c r="C5413" s="6">
        <f>CAL!C5413</f>
        <v>0</v>
      </c>
      <c r="D5413" s="6">
        <f>CAL!D5413</f>
        <v>0</v>
      </c>
      <c r="E5413" s="6">
        <f>CAL!J5413</f>
        <v>0</v>
      </c>
      <c r="F5413" s="6">
        <f>CAL!R5413</f>
        <v>0</v>
      </c>
      <c r="G5413" s="6"/>
      <c r="H5413" s="6"/>
    </row>
    <row r="5414" spans="1:8">
      <c r="A5414" s="36">
        <f>CAL!A5414</f>
        <v>0</v>
      </c>
      <c r="B5414" s="6">
        <f>CAL!B5414</f>
        <v>0</v>
      </c>
      <c r="C5414" s="6">
        <f>CAL!C5414</f>
        <v>0</v>
      </c>
      <c r="D5414" s="6">
        <f>CAL!D5414</f>
        <v>0</v>
      </c>
      <c r="E5414" s="6">
        <f>CAL!J5414</f>
        <v>0</v>
      </c>
      <c r="F5414" s="6">
        <f>CAL!R5414</f>
        <v>0</v>
      </c>
      <c r="G5414" s="6"/>
      <c r="H5414" s="6"/>
    </row>
    <row r="5415" spans="1:8">
      <c r="A5415" s="36">
        <f>CAL!A5415</f>
        <v>0</v>
      </c>
      <c r="B5415" s="6">
        <f>CAL!B5415</f>
        <v>0</v>
      </c>
      <c r="C5415" s="6">
        <f>CAL!C5415</f>
        <v>0</v>
      </c>
      <c r="D5415" s="6">
        <f>CAL!D5415</f>
        <v>0</v>
      </c>
      <c r="E5415" s="6">
        <f>CAL!J5415</f>
        <v>0</v>
      </c>
      <c r="F5415" s="6">
        <f>CAL!R5415</f>
        <v>0</v>
      </c>
      <c r="G5415" s="6"/>
      <c r="H5415" s="6"/>
    </row>
    <row r="5416" spans="1:8">
      <c r="A5416" s="36">
        <f>CAL!A5416</f>
        <v>0</v>
      </c>
      <c r="B5416" s="6">
        <f>CAL!B5416</f>
        <v>0</v>
      </c>
      <c r="C5416" s="6">
        <f>CAL!C5416</f>
        <v>0</v>
      </c>
      <c r="D5416" s="6">
        <f>CAL!D5416</f>
        <v>0</v>
      </c>
      <c r="E5416" s="6">
        <f>CAL!J5416</f>
        <v>0</v>
      </c>
      <c r="F5416" s="6">
        <f>CAL!R5416</f>
        <v>0</v>
      </c>
      <c r="G5416" s="6"/>
      <c r="H5416" s="6"/>
    </row>
    <row r="5417" spans="1:8">
      <c r="A5417" s="36">
        <f>CAL!A5417</f>
        <v>0</v>
      </c>
      <c r="B5417" s="6">
        <f>CAL!B5417</f>
        <v>0</v>
      </c>
      <c r="C5417" s="6">
        <f>CAL!C5417</f>
        <v>0</v>
      </c>
      <c r="D5417" s="6">
        <f>CAL!D5417</f>
        <v>0</v>
      </c>
      <c r="E5417" s="6">
        <f>CAL!J5417</f>
        <v>0</v>
      </c>
      <c r="F5417" s="6">
        <f>CAL!R5417</f>
        <v>0</v>
      </c>
      <c r="G5417" s="6"/>
      <c r="H5417" s="6"/>
    </row>
    <row r="5418" spans="1:8">
      <c r="A5418" s="36">
        <f>CAL!A5418</f>
        <v>0</v>
      </c>
      <c r="B5418" s="6">
        <f>CAL!B5418</f>
        <v>0</v>
      </c>
      <c r="C5418" s="6">
        <f>CAL!C5418</f>
        <v>0</v>
      </c>
      <c r="D5418" s="6">
        <f>CAL!D5418</f>
        <v>0</v>
      </c>
      <c r="E5418" s="6">
        <f>CAL!J5418</f>
        <v>0</v>
      </c>
      <c r="F5418" s="6">
        <f>CAL!R5418</f>
        <v>0</v>
      </c>
      <c r="G5418" s="6"/>
      <c r="H5418" s="6"/>
    </row>
    <row r="5419" spans="1:8">
      <c r="A5419" s="36">
        <f>CAL!A5419</f>
        <v>0</v>
      </c>
      <c r="B5419" s="6">
        <f>CAL!B5419</f>
        <v>0</v>
      </c>
      <c r="C5419" s="6">
        <f>CAL!C5419</f>
        <v>0</v>
      </c>
      <c r="D5419" s="6">
        <f>CAL!D5419</f>
        <v>0</v>
      </c>
      <c r="E5419" s="6">
        <f>CAL!J5419</f>
        <v>0</v>
      </c>
      <c r="F5419" s="6">
        <f>CAL!R5419</f>
        <v>0</v>
      </c>
      <c r="G5419" s="6"/>
      <c r="H5419" s="6"/>
    </row>
    <row r="5420" spans="1:8">
      <c r="A5420" s="36">
        <f>CAL!A5420</f>
        <v>0</v>
      </c>
      <c r="B5420" s="6">
        <f>CAL!B5420</f>
        <v>0</v>
      </c>
      <c r="C5420" s="6">
        <f>CAL!C5420</f>
        <v>0</v>
      </c>
      <c r="D5420" s="6">
        <f>CAL!D5420</f>
        <v>0</v>
      </c>
      <c r="E5420" s="6">
        <f>CAL!J5420</f>
        <v>0</v>
      </c>
      <c r="F5420" s="6">
        <f>CAL!R5420</f>
        <v>0</v>
      </c>
      <c r="G5420" s="6"/>
      <c r="H5420" s="6"/>
    </row>
    <row r="5421" spans="1:8">
      <c r="A5421" s="36">
        <f>CAL!A5421</f>
        <v>0</v>
      </c>
      <c r="B5421" s="6">
        <f>CAL!B5421</f>
        <v>0</v>
      </c>
      <c r="C5421" s="6">
        <f>CAL!C5421</f>
        <v>0</v>
      </c>
      <c r="D5421" s="6">
        <f>CAL!D5421</f>
        <v>0</v>
      </c>
      <c r="E5421" s="6">
        <f>CAL!J5421</f>
        <v>0</v>
      </c>
      <c r="F5421" s="6">
        <f>CAL!R5421</f>
        <v>0</v>
      </c>
      <c r="G5421" s="6"/>
      <c r="H5421" s="6"/>
    </row>
    <row r="5422" spans="1:8">
      <c r="A5422" s="36">
        <f>CAL!A5422</f>
        <v>0</v>
      </c>
      <c r="B5422" s="6">
        <f>CAL!B5422</f>
        <v>0</v>
      </c>
      <c r="C5422" s="6">
        <f>CAL!C5422</f>
        <v>0</v>
      </c>
      <c r="D5422" s="6">
        <f>CAL!D5422</f>
        <v>0</v>
      </c>
      <c r="E5422" s="6">
        <f>CAL!J5422</f>
        <v>0</v>
      </c>
      <c r="F5422" s="6">
        <f>CAL!R5422</f>
        <v>0</v>
      </c>
      <c r="G5422" s="6"/>
      <c r="H5422" s="6"/>
    </row>
    <row r="5423" spans="1:8">
      <c r="A5423" s="36">
        <f>CAL!A5423</f>
        <v>0</v>
      </c>
      <c r="B5423" s="6">
        <f>CAL!B5423</f>
        <v>0</v>
      </c>
      <c r="C5423" s="6">
        <f>CAL!C5423</f>
        <v>0</v>
      </c>
      <c r="D5423" s="6">
        <f>CAL!D5423</f>
        <v>0</v>
      </c>
      <c r="E5423" s="6">
        <f>CAL!J5423</f>
        <v>0</v>
      </c>
      <c r="F5423" s="6">
        <f>CAL!R5423</f>
        <v>0</v>
      </c>
      <c r="G5423" s="6"/>
      <c r="H5423" s="6"/>
    </row>
    <row r="5424" spans="1:8">
      <c r="A5424" s="36">
        <f>CAL!A5424</f>
        <v>0</v>
      </c>
      <c r="B5424" s="6">
        <f>CAL!B5424</f>
        <v>0</v>
      </c>
      <c r="C5424" s="6">
        <f>CAL!C5424</f>
        <v>0</v>
      </c>
      <c r="D5424" s="6">
        <f>CAL!D5424</f>
        <v>0</v>
      </c>
      <c r="E5424" s="6">
        <f>CAL!J5424</f>
        <v>0</v>
      </c>
      <c r="F5424" s="6">
        <f>CAL!R5424</f>
        <v>0</v>
      </c>
      <c r="G5424" s="6"/>
      <c r="H5424" s="6"/>
    </row>
    <row r="5425" spans="1:8">
      <c r="A5425" s="36">
        <f>CAL!A5425</f>
        <v>0</v>
      </c>
      <c r="B5425" s="6">
        <f>CAL!B5425</f>
        <v>0</v>
      </c>
      <c r="C5425" s="6">
        <f>CAL!C5425</f>
        <v>0</v>
      </c>
      <c r="D5425" s="6">
        <f>CAL!D5425</f>
        <v>0</v>
      </c>
      <c r="E5425" s="6">
        <f>CAL!J5425</f>
        <v>0</v>
      </c>
      <c r="F5425" s="6">
        <f>CAL!R5425</f>
        <v>0</v>
      </c>
      <c r="G5425" s="6"/>
      <c r="H5425" s="6"/>
    </row>
    <row r="5426" spans="1:8">
      <c r="A5426" s="36">
        <f>CAL!A5426</f>
        <v>0</v>
      </c>
      <c r="B5426" s="6">
        <f>CAL!B5426</f>
        <v>0</v>
      </c>
      <c r="C5426" s="6">
        <f>CAL!C5426</f>
        <v>0</v>
      </c>
      <c r="D5426" s="6">
        <f>CAL!D5426</f>
        <v>0</v>
      </c>
      <c r="E5426" s="6">
        <f>CAL!J5426</f>
        <v>0</v>
      </c>
      <c r="F5426" s="6">
        <f>CAL!R5426</f>
        <v>0</v>
      </c>
      <c r="G5426" s="6"/>
      <c r="H5426" s="6"/>
    </row>
    <row r="5427" spans="1:8">
      <c r="A5427" s="36">
        <f>CAL!A5427</f>
        <v>0</v>
      </c>
      <c r="B5427" s="6">
        <f>CAL!B5427</f>
        <v>0</v>
      </c>
      <c r="C5427" s="6">
        <f>CAL!C5427</f>
        <v>0</v>
      </c>
      <c r="D5427" s="6">
        <f>CAL!D5427</f>
        <v>0</v>
      </c>
      <c r="E5427" s="6">
        <f>CAL!J5427</f>
        <v>0</v>
      </c>
      <c r="F5427" s="6">
        <f>CAL!R5427</f>
        <v>0</v>
      </c>
      <c r="G5427" s="6"/>
      <c r="H5427" s="6"/>
    </row>
    <row r="5428" spans="1:8">
      <c r="A5428" s="36">
        <f>CAL!A5428</f>
        <v>0</v>
      </c>
      <c r="B5428" s="6">
        <f>CAL!B5428</f>
        <v>0</v>
      </c>
      <c r="C5428" s="6">
        <f>CAL!C5428</f>
        <v>0</v>
      </c>
      <c r="D5428" s="6">
        <f>CAL!D5428</f>
        <v>0</v>
      </c>
      <c r="E5428" s="6">
        <f>CAL!J5428</f>
        <v>0</v>
      </c>
      <c r="F5428" s="6">
        <f>CAL!R5428</f>
        <v>0</v>
      </c>
      <c r="G5428" s="6"/>
      <c r="H5428" s="6"/>
    </row>
    <row r="5429" spans="1:8">
      <c r="A5429" s="36">
        <f>CAL!A5429</f>
        <v>0</v>
      </c>
      <c r="B5429" s="6">
        <f>CAL!B5429</f>
        <v>0</v>
      </c>
      <c r="C5429" s="6">
        <f>CAL!C5429</f>
        <v>0</v>
      </c>
      <c r="D5429" s="6">
        <f>CAL!D5429</f>
        <v>0</v>
      </c>
      <c r="E5429" s="6">
        <f>CAL!J5429</f>
        <v>0</v>
      </c>
      <c r="F5429" s="6">
        <f>CAL!R5429</f>
        <v>0</v>
      </c>
      <c r="G5429" s="6"/>
      <c r="H5429" s="6"/>
    </row>
    <row r="5430" spans="1:8">
      <c r="A5430" s="36">
        <f>CAL!A5430</f>
        <v>0</v>
      </c>
      <c r="B5430" s="6">
        <f>CAL!B5430</f>
        <v>0</v>
      </c>
      <c r="C5430" s="6">
        <f>CAL!C5430</f>
        <v>0</v>
      </c>
      <c r="D5430" s="6">
        <f>CAL!D5430</f>
        <v>0</v>
      </c>
      <c r="E5430" s="6">
        <f>CAL!J5430</f>
        <v>0</v>
      </c>
      <c r="F5430" s="6">
        <f>CAL!R5430</f>
        <v>0</v>
      </c>
      <c r="G5430" s="6"/>
      <c r="H5430" s="6"/>
    </row>
    <row r="5431" spans="1:8">
      <c r="A5431" s="36">
        <f>CAL!A5431</f>
        <v>0</v>
      </c>
      <c r="B5431" s="6">
        <f>CAL!B5431</f>
        <v>0</v>
      </c>
      <c r="C5431" s="6">
        <f>CAL!C5431</f>
        <v>0</v>
      </c>
      <c r="D5431" s="6">
        <f>CAL!D5431</f>
        <v>0</v>
      </c>
      <c r="E5431" s="6">
        <f>CAL!J5431</f>
        <v>0</v>
      </c>
      <c r="F5431" s="6">
        <f>CAL!R5431</f>
        <v>0</v>
      </c>
      <c r="G5431" s="6"/>
      <c r="H5431" s="6"/>
    </row>
    <row r="5432" spans="1:8">
      <c r="A5432" s="36">
        <f>CAL!A5432</f>
        <v>0</v>
      </c>
      <c r="B5432" s="6">
        <f>CAL!B5432</f>
        <v>0</v>
      </c>
      <c r="C5432" s="6">
        <f>CAL!C5432</f>
        <v>0</v>
      </c>
      <c r="D5432" s="6">
        <f>CAL!D5432</f>
        <v>0</v>
      </c>
      <c r="E5432" s="6">
        <f>CAL!J5432</f>
        <v>0</v>
      </c>
      <c r="F5432" s="6">
        <f>CAL!R5432</f>
        <v>0</v>
      </c>
      <c r="G5432" s="6"/>
      <c r="H5432" s="6"/>
    </row>
    <row r="5433" spans="1:8">
      <c r="A5433" s="36">
        <f>CAL!A5433</f>
        <v>0</v>
      </c>
      <c r="B5433" s="6">
        <f>CAL!B5433</f>
        <v>0</v>
      </c>
      <c r="C5433" s="6">
        <f>CAL!C5433</f>
        <v>0</v>
      </c>
      <c r="D5433" s="6">
        <f>CAL!D5433</f>
        <v>0</v>
      </c>
      <c r="E5433" s="6">
        <f>CAL!J5433</f>
        <v>0</v>
      </c>
      <c r="F5433" s="6">
        <f>CAL!R5433</f>
        <v>0</v>
      </c>
      <c r="G5433" s="6"/>
      <c r="H5433" s="6"/>
    </row>
    <row r="5434" spans="1:8">
      <c r="A5434" s="36">
        <f>CAL!A5434</f>
        <v>0</v>
      </c>
      <c r="B5434" s="6">
        <f>CAL!B5434</f>
        <v>0</v>
      </c>
      <c r="C5434" s="6">
        <f>CAL!C5434</f>
        <v>0</v>
      </c>
      <c r="D5434" s="6">
        <f>CAL!D5434</f>
        <v>0</v>
      </c>
      <c r="E5434" s="6">
        <f>CAL!J5434</f>
        <v>0</v>
      </c>
      <c r="F5434" s="6">
        <f>CAL!R5434</f>
        <v>0</v>
      </c>
      <c r="G5434" s="6"/>
      <c r="H5434" s="6"/>
    </row>
    <row r="5435" spans="1:8">
      <c r="A5435" s="36">
        <f>CAL!A5435</f>
        <v>0</v>
      </c>
      <c r="B5435" s="6">
        <f>CAL!B5435</f>
        <v>0</v>
      </c>
      <c r="C5435" s="6">
        <f>CAL!C5435</f>
        <v>0</v>
      </c>
      <c r="D5435" s="6">
        <f>CAL!D5435</f>
        <v>0</v>
      </c>
      <c r="E5435" s="6">
        <f>CAL!J5435</f>
        <v>0</v>
      </c>
      <c r="F5435" s="6">
        <f>CAL!R5435</f>
        <v>0</v>
      </c>
      <c r="G5435" s="6"/>
      <c r="H5435" s="6"/>
    </row>
    <row r="5436" spans="1:8">
      <c r="A5436" s="36">
        <f>CAL!A5436</f>
        <v>0</v>
      </c>
      <c r="B5436" s="6">
        <f>CAL!B5436</f>
        <v>0</v>
      </c>
      <c r="C5436" s="6">
        <f>CAL!C5436</f>
        <v>0</v>
      </c>
      <c r="D5436" s="6">
        <f>CAL!D5436</f>
        <v>0</v>
      </c>
      <c r="E5436" s="6">
        <f>CAL!J5436</f>
        <v>0</v>
      </c>
      <c r="F5436" s="6">
        <f>CAL!R5436</f>
        <v>0</v>
      </c>
      <c r="G5436" s="6"/>
      <c r="H5436" s="6"/>
    </row>
    <row r="5437" spans="1:8">
      <c r="A5437" s="36">
        <f>CAL!A5437</f>
        <v>0</v>
      </c>
      <c r="B5437" s="6">
        <f>CAL!B5437</f>
        <v>0</v>
      </c>
      <c r="C5437" s="6">
        <f>CAL!C5437</f>
        <v>0</v>
      </c>
      <c r="D5437" s="6">
        <f>CAL!D5437</f>
        <v>0</v>
      </c>
      <c r="E5437" s="6">
        <f>CAL!J5437</f>
        <v>0</v>
      </c>
      <c r="F5437" s="6">
        <f>CAL!R5437</f>
        <v>0</v>
      </c>
      <c r="G5437" s="6"/>
      <c r="H5437" s="6"/>
    </row>
    <row r="5438" spans="1:8">
      <c r="A5438" s="36">
        <f>CAL!A5438</f>
        <v>0</v>
      </c>
      <c r="B5438" s="6">
        <f>CAL!B5438</f>
        <v>0</v>
      </c>
      <c r="C5438" s="6">
        <f>CAL!C5438</f>
        <v>0</v>
      </c>
      <c r="D5438" s="6">
        <f>CAL!D5438</f>
        <v>0</v>
      </c>
      <c r="E5438" s="6">
        <f>CAL!J5438</f>
        <v>0</v>
      </c>
      <c r="F5438" s="6">
        <f>CAL!R5438</f>
        <v>0</v>
      </c>
      <c r="G5438" s="6"/>
      <c r="H5438" s="6"/>
    </row>
    <row r="5439" spans="1:8">
      <c r="A5439" s="36">
        <f>CAL!A5439</f>
        <v>0</v>
      </c>
      <c r="B5439" s="6">
        <f>CAL!B5439</f>
        <v>0</v>
      </c>
      <c r="C5439" s="6">
        <f>CAL!C5439</f>
        <v>0</v>
      </c>
      <c r="D5439" s="6">
        <f>CAL!D5439</f>
        <v>0</v>
      </c>
      <c r="E5439" s="6">
        <f>CAL!J5439</f>
        <v>0</v>
      </c>
      <c r="F5439" s="6">
        <f>CAL!R5439</f>
        <v>0</v>
      </c>
      <c r="G5439" s="6"/>
      <c r="H5439" s="6"/>
    </row>
    <row r="5440" spans="1:8">
      <c r="A5440" s="36">
        <f>CAL!A5440</f>
        <v>0</v>
      </c>
      <c r="B5440" s="6">
        <f>CAL!B5440</f>
        <v>0</v>
      </c>
      <c r="C5440" s="6">
        <f>CAL!C5440</f>
        <v>0</v>
      </c>
      <c r="D5440" s="6">
        <f>CAL!D5440</f>
        <v>0</v>
      </c>
      <c r="E5440" s="6">
        <f>CAL!J5440</f>
        <v>0</v>
      </c>
      <c r="F5440" s="6">
        <f>CAL!R5440</f>
        <v>0</v>
      </c>
      <c r="G5440" s="6"/>
      <c r="H5440" s="6"/>
    </row>
    <row r="5441" spans="1:8">
      <c r="A5441" s="36">
        <f>CAL!A5441</f>
        <v>0</v>
      </c>
      <c r="B5441" s="6">
        <f>CAL!B5441</f>
        <v>0</v>
      </c>
      <c r="C5441" s="6">
        <f>CAL!C5441</f>
        <v>0</v>
      </c>
      <c r="D5441" s="6">
        <f>CAL!D5441</f>
        <v>0</v>
      </c>
      <c r="E5441" s="6">
        <f>CAL!J5441</f>
        <v>0</v>
      </c>
      <c r="F5441" s="6">
        <f>CAL!R5441</f>
        <v>0</v>
      </c>
      <c r="G5441" s="6"/>
      <c r="H5441" s="6"/>
    </row>
    <row r="5442" spans="1:8">
      <c r="A5442" s="36">
        <f>CAL!A5442</f>
        <v>0</v>
      </c>
      <c r="B5442" s="6">
        <f>CAL!B5442</f>
        <v>0</v>
      </c>
      <c r="C5442" s="6">
        <f>CAL!C5442</f>
        <v>0</v>
      </c>
      <c r="D5442" s="6">
        <f>CAL!D5442</f>
        <v>0</v>
      </c>
      <c r="E5442" s="6">
        <f>CAL!J5442</f>
        <v>0</v>
      </c>
      <c r="F5442" s="6">
        <f>CAL!R5442</f>
        <v>0</v>
      </c>
      <c r="G5442" s="6"/>
      <c r="H5442" s="6"/>
    </row>
    <row r="5443" spans="1:8">
      <c r="A5443" s="36">
        <f>CAL!A5443</f>
        <v>0</v>
      </c>
      <c r="B5443" s="6">
        <f>CAL!B5443</f>
        <v>0</v>
      </c>
      <c r="C5443" s="6">
        <f>CAL!C5443</f>
        <v>0</v>
      </c>
      <c r="D5443" s="6">
        <f>CAL!D5443</f>
        <v>0</v>
      </c>
      <c r="E5443" s="6">
        <f>CAL!J5443</f>
        <v>0</v>
      </c>
      <c r="F5443" s="6">
        <f>CAL!R5443</f>
        <v>0</v>
      </c>
      <c r="G5443" s="6"/>
      <c r="H5443" s="6"/>
    </row>
    <row r="5444" spans="1:8">
      <c r="A5444" s="36">
        <f>CAL!A5444</f>
        <v>0</v>
      </c>
      <c r="B5444" s="6">
        <f>CAL!B5444</f>
        <v>0</v>
      </c>
      <c r="C5444" s="6">
        <f>CAL!C5444</f>
        <v>0</v>
      </c>
      <c r="D5444" s="6">
        <f>CAL!D5444</f>
        <v>0</v>
      </c>
      <c r="E5444" s="6">
        <f>CAL!J5444</f>
        <v>0</v>
      </c>
      <c r="F5444" s="6">
        <f>CAL!R5444</f>
        <v>0</v>
      </c>
      <c r="G5444" s="6"/>
      <c r="H5444" s="6"/>
    </row>
    <row r="5445" spans="1:8">
      <c r="A5445" s="36">
        <f>CAL!A5445</f>
        <v>0</v>
      </c>
      <c r="B5445" s="6">
        <f>CAL!B5445</f>
        <v>0</v>
      </c>
      <c r="C5445" s="6">
        <f>CAL!C5445</f>
        <v>0</v>
      </c>
      <c r="D5445" s="6">
        <f>CAL!D5445</f>
        <v>0</v>
      </c>
      <c r="E5445" s="6">
        <f>CAL!J5445</f>
        <v>0</v>
      </c>
      <c r="F5445" s="6">
        <f>CAL!R5445</f>
        <v>0</v>
      </c>
      <c r="G5445" s="6"/>
      <c r="H5445" s="6"/>
    </row>
    <row r="5446" spans="1:8">
      <c r="A5446" s="36">
        <f>CAL!A5446</f>
        <v>0</v>
      </c>
      <c r="B5446" s="6">
        <f>CAL!B5446</f>
        <v>0</v>
      </c>
      <c r="C5446" s="6">
        <f>CAL!C5446</f>
        <v>0</v>
      </c>
      <c r="D5446" s="6">
        <f>CAL!D5446</f>
        <v>0</v>
      </c>
      <c r="E5446" s="6">
        <f>CAL!J5446</f>
        <v>0</v>
      </c>
      <c r="F5446" s="6">
        <f>CAL!R5446</f>
        <v>0</v>
      </c>
      <c r="G5446" s="6"/>
      <c r="H5446" s="6"/>
    </row>
    <row r="5447" spans="1:8">
      <c r="A5447" s="36">
        <f>CAL!A5447</f>
        <v>0</v>
      </c>
      <c r="B5447" s="6">
        <f>CAL!B5447</f>
        <v>0</v>
      </c>
      <c r="C5447" s="6">
        <f>CAL!C5447</f>
        <v>0</v>
      </c>
      <c r="D5447" s="6">
        <f>CAL!D5447</f>
        <v>0</v>
      </c>
      <c r="E5447" s="6">
        <f>CAL!J5447</f>
        <v>0</v>
      </c>
      <c r="F5447" s="6">
        <f>CAL!R5447</f>
        <v>0</v>
      </c>
      <c r="G5447" s="6"/>
      <c r="H5447" s="6"/>
    </row>
    <row r="5448" spans="1:8">
      <c r="A5448" s="36">
        <f>CAL!A5448</f>
        <v>0</v>
      </c>
      <c r="B5448" s="6">
        <f>CAL!B5448</f>
        <v>0</v>
      </c>
      <c r="C5448" s="6">
        <f>CAL!C5448</f>
        <v>0</v>
      </c>
      <c r="D5448" s="6">
        <f>CAL!D5448</f>
        <v>0</v>
      </c>
      <c r="E5448" s="6">
        <f>CAL!J5448</f>
        <v>0</v>
      </c>
      <c r="F5448" s="6">
        <f>CAL!R5448</f>
        <v>0</v>
      </c>
      <c r="G5448" s="6"/>
      <c r="H5448" s="6"/>
    </row>
    <row r="5449" spans="1:8">
      <c r="A5449" s="36">
        <f>CAL!A5449</f>
        <v>0</v>
      </c>
      <c r="B5449" s="6">
        <f>CAL!B5449</f>
        <v>0</v>
      </c>
      <c r="C5449" s="6">
        <f>CAL!C5449</f>
        <v>0</v>
      </c>
      <c r="D5449" s="6">
        <f>CAL!D5449</f>
        <v>0</v>
      </c>
      <c r="E5449" s="6">
        <f>CAL!J5449</f>
        <v>0</v>
      </c>
      <c r="F5449" s="6">
        <f>CAL!R5449</f>
        <v>0</v>
      </c>
      <c r="G5449" s="6"/>
      <c r="H5449" s="6"/>
    </row>
    <row r="5450" spans="1:8">
      <c r="A5450" s="36">
        <f>CAL!A5450</f>
        <v>0</v>
      </c>
      <c r="B5450" s="6">
        <f>CAL!B5450</f>
        <v>0</v>
      </c>
      <c r="C5450" s="6">
        <f>CAL!C5450</f>
        <v>0</v>
      </c>
      <c r="D5450" s="6">
        <f>CAL!D5450</f>
        <v>0</v>
      </c>
      <c r="E5450" s="6">
        <f>CAL!J5450</f>
        <v>0</v>
      </c>
      <c r="F5450" s="6">
        <f>CAL!R5450</f>
        <v>0</v>
      </c>
      <c r="G5450" s="6"/>
      <c r="H5450" s="6"/>
    </row>
    <row r="5451" spans="1:8">
      <c r="A5451" s="36">
        <f>CAL!A5451</f>
        <v>0</v>
      </c>
      <c r="B5451" s="6">
        <f>CAL!B5451</f>
        <v>0</v>
      </c>
      <c r="C5451" s="6">
        <f>CAL!C5451</f>
        <v>0</v>
      </c>
      <c r="D5451" s="6">
        <f>CAL!D5451</f>
        <v>0</v>
      </c>
      <c r="E5451" s="6">
        <f>CAL!J5451</f>
        <v>0</v>
      </c>
      <c r="F5451" s="6">
        <f>CAL!R5451</f>
        <v>0</v>
      </c>
      <c r="G5451" s="6"/>
      <c r="H5451" s="6"/>
    </row>
    <row r="5452" spans="1:8">
      <c r="A5452" s="36">
        <f>CAL!A5452</f>
        <v>0</v>
      </c>
      <c r="B5452" s="6">
        <f>CAL!B5452</f>
        <v>0</v>
      </c>
      <c r="C5452" s="6">
        <f>CAL!C5452</f>
        <v>0</v>
      </c>
      <c r="D5452" s="6">
        <f>CAL!D5452</f>
        <v>0</v>
      </c>
      <c r="E5452" s="6">
        <f>CAL!J5452</f>
        <v>0</v>
      </c>
      <c r="F5452" s="6">
        <f>CAL!R5452</f>
        <v>0</v>
      </c>
      <c r="G5452" s="6"/>
      <c r="H5452" s="6"/>
    </row>
    <row r="5453" spans="1:8">
      <c r="A5453" s="36">
        <f>CAL!A5453</f>
        <v>0</v>
      </c>
      <c r="B5453" s="6">
        <f>CAL!B5453</f>
        <v>0</v>
      </c>
      <c r="C5453" s="6">
        <f>CAL!C5453</f>
        <v>0</v>
      </c>
      <c r="D5453" s="6">
        <f>CAL!D5453</f>
        <v>0</v>
      </c>
      <c r="E5453" s="6">
        <f>CAL!J5453</f>
        <v>0</v>
      </c>
      <c r="F5453" s="6">
        <f>CAL!R5453</f>
        <v>0</v>
      </c>
      <c r="G5453" s="6"/>
      <c r="H5453" s="6"/>
    </row>
    <row r="5454" spans="1:8">
      <c r="A5454" s="36">
        <f>CAL!A5454</f>
        <v>0</v>
      </c>
      <c r="B5454" s="6">
        <f>CAL!B5454</f>
        <v>0</v>
      </c>
      <c r="C5454" s="6">
        <f>CAL!C5454</f>
        <v>0</v>
      </c>
      <c r="D5454" s="6">
        <f>CAL!D5454</f>
        <v>0</v>
      </c>
      <c r="E5454" s="6">
        <f>CAL!J5454</f>
        <v>0</v>
      </c>
      <c r="F5454" s="6">
        <f>CAL!R5454</f>
        <v>0</v>
      </c>
      <c r="G5454" s="6"/>
      <c r="H5454" s="6"/>
    </row>
    <row r="5455" spans="1:8">
      <c r="A5455" s="36">
        <f>CAL!A5455</f>
        <v>0</v>
      </c>
      <c r="B5455" s="6">
        <f>CAL!B5455</f>
        <v>0</v>
      </c>
      <c r="C5455" s="6">
        <f>CAL!C5455</f>
        <v>0</v>
      </c>
      <c r="D5455" s="6">
        <f>CAL!D5455</f>
        <v>0</v>
      </c>
      <c r="E5455" s="6">
        <f>CAL!J5455</f>
        <v>0</v>
      </c>
      <c r="F5455" s="6">
        <f>CAL!R5455</f>
        <v>0</v>
      </c>
      <c r="G5455" s="6"/>
      <c r="H5455" s="6"/>
    </row>
    <row r="5456" spans="1:8">
      <c r="A5456" s="36">
        <f>CAL!A5456</f>
        <v>0</v>
      </c>
      <c r="B5456" s="6">
        <f>CAL!B5456</f>
        <v>0</v>
      </c>
      <c r="C5456" s="6">
        <f>CAL!C5456</f>
        <v>0</v>
      </c>
      <c r="D5456" s="6">
        <f>CAL!D5456</f>
        <v>0</v>
      </c>
      <c r="E5456" s="6">
        <f>CAL!J5456</f>
        <v>0</v>
      </c>
      <c r="F5456" s="6">
        <f>CAL!R5456</f>
        <v>0</v>
      </c>
      <c r="G5456" s="6"/>
      <c r="H5456" s="6"/>
    </row>
    <row r="5457" spans="1:8">
      <c r="A5457" s="36">
        <f>CAL!A5457</f>
        <v>0</v>
      </c>
      <c r="B5457" s="6">
        <f>CAL!B5457</f>
        <v>0</v>
      </c>
      <c r="C5457" s="6">
        <f>CAL!C5457</f>
        <v>0</v>
      </c>
      <c r="D5457" s="6">
        <f>CAL!D5457</f>
        <v>0</v>
      </c>
      <c r="E5457" s="6">
        <f>CAL!J5457</f>
        <v>0</v>
      </c>
      <c r="F5457" s="6">
        <f>CAL!R5457</f>
        <v>0</v>
      </c>
      <c r="G5457" s="6"/>
      <c r="H5457" s="6"/>
    </row>
    <row r="5458" spans="1:8">
      <c r="A5458" s="36">
        <f>CAL!A5458</f>
        <v>0</v>
      </c>
      <c r="B5458" s="6">
        <f>CAL!B5458</f>
        <v>0</v>
      </c>
      <c r="C5458" s="6">
        <f>CAL!C5458</f>
        <v>0</v>
      </c>
      <c r="D5458" s="6">
        <f>CAL!D5458</f>
        <v>0</v>
      </c>
      <c r="E5458" s="6">
        <f>CAL!J5458</f>
        <v>0</v>
      </c>
      <c r="F5458" s="6">
        <f>CAL!R5458</f>
        <v>0</v>
      </c>
      <c r="G5458" s="6"/>
      <c r="H5458" s="6"/>
    </row>
    <row r="5459" spans="1:8">
      <c r="A5459" s="36">
        <f>CAL!A5459</f>
        <v>0</v>
      </c>
      <c r="B5459" s="6">
        <f>CAL!B5459</f>
        <v>0</v>
      </c>
      <c r="C5459" s="6">
        <f>CAL!C5459</f>
        <v>0</v>
      </c>
      <c r="D5459" s="6">
        <f>CAL!D5459</f>
        <v>0</v>
      </c>
      <c r="E5459" s="6">
        <f>CAL!J5459</f>
        <v>0</v>
      </c>
      <c r="F5459" s="6">
        <f>CAL!R5459</f>
        <v>0</v>
      </c>
      <c r="G5459" s="6"/>
      <c r="H5459" s="6"/>
    </row>
    <row r="5460" spans="1:8">
      <c r="A5460" s="36">
        <f>CAL!A5460</f>
        <v>0</v>
      </c>
      <c r="B5460" s="6">
        <f>CAL!B5460</f>
        <v>0</v>
      </c>
      <c r="C5460" s="6">
        <f>CAL!C5460</f>
        <v>0</v>
      </c>
      <c r="D5460" s="6">
        <f>CAL!D5460</f>
        <v>0</v>
      </c>
      <c r="E5460" s="6">
        <f>CAL!J5460</f>
        <v>0</v>
      </c>
      <c r="F5460" s="6">
        <f>CAL!R5460</f>
        <v>0</v>
      </c>
      <c r="G5460" s="6"/>
      <c r="H5460" s="6"/>
    </row>
    <row r="5461" spans="1:8">
      <c r="A5461" s="36">
        <f>CAL!A5461</f>
        <v>0</v>
      </c>
      <c r="B5461" s="6">
        <f>CAL!B5461</f>
        <v>0</v>
      </c>
      <c r="C5461" s="6">
        <f>CAL!C5461</f>
        <v>0</v>
      </c>
      <c r="D5461" s="6">
        <f>CAL!D5461</f>
        <v>0</v>
      </c>
      <c r="E5461" s="6">
        <f>CAL!J5461</f>
        <v>0</v>
      </c>
      <c r="F5461" s="6">
        <f>CAL!R5461</f>
        <v>0</v>
      </c>
      <c r="G5461" s="6"/>
      <c r="H5461" s="6"/>
    </row>
    <row r="5462" spans="1:8">
      <c r="A5462" s="36">
        <f>CAL!A5462</f>
        <v>0</v>
      </c>
      <c r="B5462" s="6">
        <f>CAL!B5462</f>
        <v>0</v>
      </c>
      <c r="C5462" s="6">
        <f>CAL!C5462</f>
        <v>0</v>
      </c>
      <c r="D5462" s="6">
        <f>CAL!D5462</f>
        <v>0</v>
      </c>
      <c r="E5462" s="6">
        <f>CAL!J5462</f>
        <v>0</v>
      </c>
      <c r="F5462" s="6">
        <f>CAL!R5462</f>
        <v>0</v>
      </c>
      <c r="G5462" s="6"/>
      <c r="H5462" s="6"/>
    </row>
    <row r="5463" spans="1:8">
      <c r="A5463" s="36">
        <f>CAL!A5463</f>
        <v>0</v>
      </c>
      <c r="B5463" s="6">
        <f>CAL!B5463</f>
        <v>0</v>
      </c>
      <c r="C5463" s="6">
        <f>CAL!C5463</f>
        <v>0</v>
      </c>
      <c r="D5463" s="6">
        <f>CAL!D5463</f>
        <v>0</v>
      </c>
      <c r="E5463" s="6">
        <f>CAL!J5463</f>
        <v>0</v>
      </c>
      <c r="F5463" s="6">
        <f>CAL!R5463</f>
        <v>0</v>
      </c>
      <c r="G5463" s="6"/>
      <c r="H5463" s="6"/>
    </row>
    <row r="5464" spans="1:8">
      <c r="A5464" s="36">
        <f>CAL!A5464</f>
        <v>0</v>
      </c>
      <c r="B5464" s="6">
        <f>CAL!B5464</f>
        <v>0</v>
      </c>
      <c r="C5464" s="6">
        <f>CAL!C5464</f>
        <v>0</v>
      </c>
      <c r="D5464" s="6">
        <f>CAL!D5464</f>
        <v>0</v>
      </c>
      <c r="E5464" s="6">
        <f>CAL!J5464</f>
        <v>0</v>
      </c>
      <c r="F5464" s="6">
        <f>CAL!R5464</f>
        <v>0</v>
      </c>
      <c r="G5464" s="6"/>
      <c r="H5464" s="6"/>
    </row>
    <row r="5465" spans="1:8">
      <c r="A5465" s="36">
        <f>CAL!A5465</f>
        <v>0</v>
      </c>
      <c r="B5465" s="6">
        <f>CAL!B5465</f>
        <v>0</v>
      </c>
      <c r="C5465" s="6">
        <f>CAL!C5465</f>
        <v>0</v>
      </c>
      <c r="D5465" s="6">
        <f>CAL!D5465</f>
        <v>0</v>
      </c>
      <c r="E5465" s="6">
        <f>CAL!J5465</f>
        <v>0</v>
      </c>
      <c r="F5465" s="6">
        <f>CAL!R5465</f>
        <v>0</v>
      </c>
      <c r="G5465" s="6"/>
      <c r="H5465" s="6"/>
    </row>
    <row r="5466" spans="1:8">
      <c r="A5466" s="36">
        <f>CAL!A5466</f>
        <v>0</v>
      </c>
      <c r="B5466" s="6">
        <f>CAL!B5466</f>
        <v>0</v>
      </c>
      <c r="C5466" s="6">
        <f>CAL!C5466</f>
        <v>0</v>
      </c>
      <c r="D5466" s="6">
        <f>CAL!D5466</f>
        <v>0</v>
      </c>
      <c r="E5466" s="6">
        <f>CAL!J5466</f>
        <v>0</v>
      </c>
      <c r="F5466" s="6">
        <f>CAL!R5466</f>
        <v>0</v>
      </c>
      <c r="G5466" s="6"/>
      <c r="H5466" s="6"/>
    </row>
    <row r="5467" spans="1:8">
      <c r="A5467" s="36">
        <f>CAL!A5467</f>
        <v>0</v>
      </c>
      <c r="B5467" s="6">
        <f>CAL!B5467</f>
        <v>0</v>
      </c>
      <c r="C5467" s="6">
        <f>CAL!C5467</f>
        <v>0</v>
      </c>
      <c r="D5467" s="6">
        <f>CAL!D5467</f>
        <v>0</v>
      </c>
      <c r="E5467" s="6">
        <f>CAL!J5467</f>
        <v>0</v>
      </c>
      <c r="F5467" s="6">
        <f>CAL!R5467</f>
        <v>0</v>
      </c>
      <c r="G5467" s="6"/>
      <c r="H5467" s="6"/>
    </row>
    <row r="5468" spans="1:8">
      <c r="A5468" s="36">
        <f>CAL!A5468</f>
        <v>0</v>
      </c>
      <c r="B5468" s="6">
        <f>CAL!B5468</f>
        <v>0</v>
      </c>
      <c r="C5468" s="6">
        <f>CAL!C5468</f>
        <v>0</v>
      </c>
      <c r="D5468" s="6">
        <f>CAL!D5468</f>
        <v>0</v>
      </c>
      <c r="E5468" s="6">
        <f>CAL!J5468</f>
        <v>0</v>
      </c>
      <c r="F5468" s="6">
        <f>CAL!R5468</f>
        <v>0</v>
      </c>
      <c r="G5468" s="6"/>
      <c r="H5468" s="6"/>
    </row>
    <row r="5469" spans="1:8">
      <c r="A5469" s="36">
        <f>CAL!A5469</f>
        <v>0</v>
      </c>
      <c r="B5469" s="6">
        <f>CAL!B5469</f>
        <v>0</v>
      </c>
      <c r="C5469" s="6">
        <f>CAL!C5469</f>
        <v>0</v>
      </c>
      <c r="D5469" s="6">
        <f>CAL!D5469</f>
        <v>0</v>
      </c>
      <c r="E5469" s="6">
        <f>CAL!J5469</f>
        <v>0</v>
      </c>
      <c r="F5469" s="6">
        <f>CAL!R5469</f>
        <v>0</v>
      </c>
      <c r="G5469" s="6"/>
      <c r="H5469" s="6"/>
    </row>
    <row r="5470" spans="1:8">
      <c r="A5470" s="36">
        <f>CAL!A5470</f>
        <v>0</v>
      </c>
      <c r="B5470" s="6">
        <f>CAL!B5470</f>
        <v>0</v>
      </c>
      <c r="C5470" s="6">
        <f>CAL!C5470</f>
        <v>0</v>
      </c>
      <c r="D5470" s="6">
        <f>CAL!D5470</f>
        <v>0</v>
      </c>
      <c r="E5470" s="6">
        <f>CAL!J5470</f>
        <v>0</v>
      </c>
      <c r="F5470" s="6">
        <f>CAL!R5470</f>
        <v>0</v>
      </c>
      <c r="G5470" s="6"/>
      <c r="H5470" s="6"/>
    </row>
    <row r="5471" spans="1:8">
      <c r="A5471" s="36">
        <f>CAL!A5471</f>
        <v>0</v>
      </c>
      <c r="B5471" s="6">
        <f>CAL!B5471</f>
        <v>0</v>
      </c>
      <c r="C5471" s="6">
        <f>CAL!C5471</f>
        <v>0</v>
      </c>
      <c r="D5471" s="6">
        <f>CAL!D5471</f>
        <v>0</v>
      </c>
      <c r="E5471" s="6">
        <f>CAL!J5471</f>
        <v>0</v>
      </c>
      <c r="F5471" s="6">
        <f>CAL!R5471</f>
        <v>0</v>
      </c>
      <c r="G5471" s="6"/>
      <c r="H5471" s="6"/>
    </row>
    <row r="5472" spans="1:8">
      <c r="A5472" s="36">
        <f>CAL!A5472</f>
        <v>0</v>
      </c>
      <c r="B5472" s="6">
        <f>CAL!B5472</f>
        <v>0</v>
      </c>
      <c r="C5472" s="6">
        <f>CAL!C5472</f>
        <v>0</v>
      </c>
      <c r="D5472" s="6">
        <f>CAL!D5472</f>
        <v>0</v>
      </c>
      <c r="E5472" s="6">
        <f>CAL!J5472</f>
        <v>0</v>
      </c>
      <c r="F5472" s="6">
        <f>CAL!R5472</f>
        <v>0</v>
      </c>
      <c r="G5472" s="6"/>
      <c r="H5472" s="6"/>
    </row>
    <row r="5473" spans="1:8">
      <c r="A5473" s="36">
        <f>CAL!A5473</f>
        <v>0</v>
      </c>
      <c r="B5473" s="6">
        <f>CAL!B5473</f>
        <v>0</v>
      </c>
      <c r="C5473" s="6">
        <f>CAL!C5473</f>
        <v>0</v>
      </c>
      <c r="D5473" s="6">
        <f>CAL!D5473</f>
        <v>0</v>
      </c>
      <c r="E5473" s="6">
        <f>CAL!J5473</f>
        <v>0</v>
      </c>
      <c r="F5473" s="6">
        <f>CAL!R5473</f>
        <v>0</v>
      </c>
      <c r="G5473" s="6"/>
      <c r="H5473" s="6"/>
    </row>
    <row r="5474" spans="1:8">
      <c r="A5474" s="36">
        <f>CAL!A5474</f>
        <v>0</v>
      </c>
      <c r="B5474" s="6">
        <f>CAL!B5474</f>
        <v>0</v>
      </c>
      <c r="C5474" s="6">
        <f>CAL!C5474</f>
        <v>0</v>
      </c>
      <c r="D5474" s="6">
        <f>CAL!D5474</f>
        <v>0</v>
      </c>
      <c r="E5474" s="6">
        <f>CAL!J5474</f>
        <v>0</v>
      </c>
      <c r="F5474" s="6">
        <f>CAL!R5474</f>
        <v>0</v>
      </c>
      <c r="G5474" s="6"/>
      <c r="H5474" s="6"/>
    </row>
    <row r="5475" spans="1:8">
      <c r="A5475" s="36">
        <f>CAL!A5475</f>
        <v>0</v>
      </c>
      <c r="B5475" s="6">
        <f>CAL!B5475</f>
        <v>0</v>
      </c>
      <c r="C5475" s="6">
        <f>CAL!C5475</f>
        <v>0</v>
      </c>
      <c r="D5475" s="6">
        <f>CAL!D5475</f>
        <v>0</v>
      </c>
      <c r="E5475" s="6">
        <f>CAL!J5475</f>
        <v>0</v>
      </c>
      <c r="F5475" s="6">
        <f>CAL!R5475</f>
        <v>0</v>
      </c>
      <c r="G5475" s="6"/>
      <c r="H5475" s="6"/>
    </row>
    <row r="5476" spans="1:8">
      <c r="A5476" s="36">
        <f>CAL!A5476</f>
        <v>0</v>
      </c>
      <c r="B5476" s="6">
        <f>CAL!B5476</f>
        <v>0</v>
      </c>
      <c r="C5476" s="6">
        <f>CAL!C5476</f>
        <v>0</v>
      </c>
      <c r="D5476" s="6">
        <f>CAL!D5476</f>
        <v>0</v>
      </c>
      <c r="E5476" s="6">
        <f>CAL!J5476</f>
        <v>0</v>
      </c>
      <c r="F5476" s="6">
        <f>CAL!R5476</f>
        <v>0</v>
      </c>
      <c r="G5476" s="6"/>
      <c r="H5476" s="6"/>
    </row>
    <row r="5477" spans="1:8">
      <c r="A5477" s="36">
        <f>CAL!A5477</f>
        <v>0</v>
      </c>
      <c r="B5477" s="6">
        <f>CAL!B5477</f>
        <v>0</v>
      </c>
      <c r="C5477" s="6">
        <f>CAL!C5477</f>
        <v>0</v>
      </c>
      <c r="D5477" s="6">
        <f>CAL!D5477</f>
        <v>0</v>
      </c>
      <c r="E5477" s="6">
        <f>CAL!J5477</f>
        <v>0</v>
      </c>
      <c r="F5477" s="6">
        <f>CAL!R5477</f>
        <v>0</v>
      </c>
      <c r="G5477" s="6"/>
      <c r="H5477" s="6"/>
    </row>
    <row r="5478" spans="1:8">
      <c r="A5478" s="36">
        <f>CAL!A5478</f>
        <v>0</v>
      </c>
      <c r="B5478" s="6">
        <f>CAL!B5478</f>
        <v>0</v>
      </c>
      <c r="C5478" s="6">
        <f>CAL!C5478</f>
        <v>0</v>
      </c>
      <c r="D5478" s="6">
        <f>CAL!D5478</f>
        <v>0</v>
      </c>
      <c r="E5478" s="6">
        <f>CAL!J5478</f>
        <v>0</v>
      </c>
      <c r="F5478" s="6">
        <f>CAL!R5478</f>
        <v>0</v>
      </c>
      <c r="G5478" s="6"/>
      <c r="H5478" s="6"/>
    </row>
    <row r="5479" spans="1:8">
      <c r="A5479" s="36">
        <f>CAL!A5479</f>
        <v>0</v>
      </c>
      <c r="B5479" s="6">
        <f>CAL!B5479</f>
        <v>0</v>
      </c>
      <c r="C5479" s="6">
        <f>CAL!C5479</f>
        <v>0</v>
      </c>
      <c r="D5479" s="6">
        <f>CAL!D5479</f>
        <v>0</v>
      </c>
      <c r="E5479" s="6">
        <f>CAL!J5479</f>
        <v>0</v>
      </c>
      <c r="F5479" s="6">
        <f>CAL!R5479</f>
        <v>0</v>
      </c>
      <c r="G5479" s="6"/>
      <c r="H5479" s="6"/>
    </row>
    <row r="5480" spans="1:8">
      <c r="A5480" s="36">
        <f>CAL!A5480</f>
        <v>0</v>
      </c>
      <c r="B5480" s="6">
        <f>CAL!B5480</f>
        <v>0</v>
      </c>
      <c r="C5480" s="6">
        <f>CAL!C5480</f>
        <v>0</v>
      </c>
      <c r="D5480" s="6">
        <f>CAL!D5480</f>
        <v>0</v>
      </c>
      <c r="E5480" s="6">
        <f>CAL!J5480</f>
        <v>0</v>
      </c>
      <c r="F5480" s="6">
        <f>CAL!R5480</f>
        <v>0</v>
      </c>
      <c r="G5480" s="6"/>
      <c r="H5480" s="6"/>
    </row>
    <row r="5481" spans="1:8">
      <c r="A5481" s="36">
        <f>CAL!A5481</f>
        <v>0</v>
      </c>
      <c r="B5481" s="6">
        <f>CAL!B5481</f>
        <v>0</v>
      </c>
      <c r="C5481" s="6">
        <f>CAL!C5481</f>
        <v>0</v>
      </c>
      <c r="D5481" s="6">
        <f>CAL!D5481</f>
        <v>0</v>
      </c>
      <c r="E5481" s="6">
        <f>CAL!J5481</f>
        <v>0</v>
      </c>
      <c r="F5481" s="6">
        <f>CAL!R5481</f>
        <v>0</v>
      </c>
      <c r="G5481" s="6"/>
      <c r="H5481" s="6"/>
    </row>
    <row r="5482" spans="1:8">
      <c r="A5482" s="36">
        <f>CAL!A5482</f>
        <v>0</v>
      </c>
      <c r="B5482" s="6">
        <f>CAL!B5482</f>
        <v>0</v>
      </c>
      <c r="C5482" s="6">
        <f>CAL!C5482</f>
        <v>0</v>
      </c>
      <c r="D5482" s="6">
        <f>CAL!D5482</f>
        <v>0</v>
      </c>
      <c r="E5482" s="6">
        <f>CAL!J5482</f>
        <v>0</v>
      </c>
      <c r="F5482" s="6">
        <f>CAL!R5482</f>
        <v>0</v>
      </c>
      <c r="G5482" s="6"/>
      <c r="H5482" s="6"/>
    </row>
    <row r="5483" spans="1:8">
      <c r="A5483" s="36">
        <f>CAL!A5483</f>
        <v>0</v>
      </c>
      <c r="B5483" s="6">
        <f>CAL!B5483</f>
        <v>0</v>
      </c>
      <c r="C5483" s="6">
        <f>CAL!C5483</f>
        <v>0</v>
      </c>
      <c r="D5483" s="6">
        <f>CAL!D5483</f>
        <v>0</v>
      </c>
      <c r="E5483" s="6">
        <f>CAL!J5483</f>
        <v>0</v>
      </c>
      <c r="F5483" s="6">
        <f>CAL!R5483</f>
        <v>0</v>
      </c>
      <c r="G5483" s="6"/>
      <c r="H5483" s="6"/>
    </row>
    <row r="5484" spans="1:8">
      <c r="A5484" s="36">
        <f>CAL!A5484</f>
        <v>0</v>
      </c>
      <c r="B5484" s="6">
        <f>CAL!B5484</f>
        <v>0</v>
      </c>
      <c r="C5484" s="6">
        <f>CAL!C5484</f>
        <v>0</v>
      </c>
      <c r="D5484" s="6">
        <f>CAL!D5484</f>
        <v>0</v>
      </c>
      <c r="E5484" s="6">
        <f>CAL!J5484</f>
        <v>0</v>
      </c>
      <c r="F5484" s="6">
        <f>CAL!R5484</f>
        <v>0</v>
      </c>
      <c r="G5484" s="6"/>
      <c r="H5484" s="6"/>
    </row>
    <row r="5485" spans="1:8">
      <c r="A5485" s="36">
        <f>CAL!A5485</f>
        <v>0</v>
      </c>
      <c r="B5485" s="6">
        <f>CAL!B5485</f>
        <v>0</v>
      </c>
      <c r="C5485" s="6">
        <f>CAL!C5485</f>
        <v>0</v>
      </c>
      <c r="D5485" s="6">
        <f>CAL!D5485</f>
        <v>0</v>
      </c>
      <c r="E5485" s="6">
        <f>CAL!J5485</f>
        <v>0</v>
      </c>
      <c r="F5485" s="6">
        <f>CAL!R5485</f>
        <v>0</v>
      </c>
      <c r="G5485" s="6"/>
      <c r="H5485" s="6"/>
    </row>
    <row r="5486" spans="1:8">
      <c r="A5486" s="36">
        <f>CAL!A5486</f>
        <v>0</v>
      </c>
      <c r="B5486" s="6">
        <f>CAL!B5486</f>
        <v>0</v>
      </c>
      <c r="C5486" s="6">
        <f>CAL!C5486</f>
        <v>0</v>
      </c>
      <c r="D5486" s="6">
        <f>CAL!D5486</f>
        <v>0</v>
      </c>
      <c r="E5486" s="6">
        <f>CAL!J5486</f>
        <v>0</v>
      </c>
      <c r="F5486" s="6">
        <f>CAL!R5486</f>
        <v>0</v>
      </c>
      <c r="G5486" s="6"/>
      <c r="H5486" s="6"/>
    </row>
    <row r="5487" spans="1:8">
      <c r="A5487" s="36">
        <f>CAL!A5487</f>
        <v>0</v>
      </c>
      <c r="B5487" s="6">
        <f>CAL!B5487</f>
        <v>0</v>
      </c>
      <c r="C5487" s="6">
        <f>CAL!C5487</f>
        <v>0</v>
      </c>
      <c r="D5487" s="6">
        <f>CAL!D5487</f>
        <v>0</v>
      </c>
      <c r="E5487" s="6">
        <f>CAL!J5487</f>
        <v>0</v>
      </c>
      <c r="F5487" s="6">
        <f>CAL!R5487</f>
        <v>0</v>
      </c>
      <c r="G5487" s="6"/>
      <c r="H5487" s="6"/>
    </row>
    <row r="5488" spans="1:8">
      <c r="A5488" s="36">
        <f>CAL!A5488</f>
        <v>0</v>
      </c>
      <c r="B5488" s="6">
        <f>CAL!B5488</f>
        <v>0</v>
      </c>
      <c r="C5488" s="6">
        <f>CAL!C5488</f>
        <v>0</v>
      </c>
      <c r="D5488" s="6">
        <f>CAL!D5488</f>
        <v>0</v>
      </c>
      <c r="E5488" s="6">
        <f>CAL!J5488</f>
        <v>0</v>
      </c>
      <c r="F5488" s="6">
        <f>CAL!R5488</f>
        <v>0</v>
      </c>
      <c r="G5488" s="6"/>
      <c r="H5488" s="6"/>
    </row>
    <row r="5489" spans="1:8">
      <c r="A5489" s="36">
        <f>CAL!A5489</f>
        <v>0</v>
      </c>
      <c r="B5489" s="6">
        <f>CAL!B5489</f>
        <v>0</v>
      </c>
      <c r="C5489" s="6">
        <f>CAL!C5489</f>
        <v>0</v>
      </c>
      <c r="D5489" s="6">
        <f>CAL!D5489</f>
        <v>0</v>
      </c>
      <c r="E5489" s="6">
        <f>CAL!J5489</f>
        <v>0</v>
      </c>
      <c r="F5489" s="6">
        <f>CAL!R5489</f>
        <v>0</v>
      </c>
      <c r="G5489" s="6"/>
      <c r="H5489" s="6"/>
    </row>
    <row r="5490" spans="1:8">
      <c r="A5490" s="36">
        <f>CAL!A5490</f>
        <v>0</v>
      </c>
      <c r="B5490" s="6">
        <f>CAL!B5490</f>
        <v>0</v>
      </c>
      <c r="C5490" s="6">
        <f>CAL!C5490</f>
        <v>0</v>
      </c>
      <c r="D5490" s="6">
        <f>CAL!D5490</f>
        <v>0</v>
      </c>
      <c r="E5490" s="6">
        <f>CAL!J5490</f>
        <v>0</v>
      </c>
      <c r="F5490" s="6">
        <f>CAL!R5490</f>
        <v>0</v>
      </c>
      <c r="G5490" s="6"/>
      <c r="H5490" s="6"/>
    </row>
    <row r="5491" spans="1:8">
      <c r="A5491" s="36">
        <f>CAL!A5491</f>
        <v>0</v>
      </c>
      <c r="B5491" s="6">
        <f>CAL!B5491</f>
        <v>0</v>
      </c>
      <c r="C5491" s="6">
        <f>CAL!C5491</f>
        <v>0</v>
      </c>
      <c r="D5491" s="6">
        <f>CAL!D5491</f>
        <v>0</v>
      </c>
      <c r="E5491" s="6">
        <f>CAL!J5491</f>
        <v>0</v>
      </c>
      <c r="F5491" s="6">
        <f>CAL!R5491</f>
        <v>0</v>
      </c>
      <c r="G5491" s="6"/>
      <c r="H5491" s="6"/>
    </row>
    <row r="5492" spans="1:8">
      <c r="A5492" s="36">
        <f>CAL!A5492</f>
        <v>0</v>
      </c>
      <c r="B5492" s="6">
        <f>CAL!B5492</f>
        <v>0</v>
      </c>
      <c r="C5492" s="6">
        <f>CAL!C5492</f>
        <v>0</v>
      </c>
      <c r="D5492" s="6">
        <f>CAL!D5492</f>
        <v>0</v>
      </c>
      <c r="E5492" s="6">
        <f>CAL!J5492</f>
        <v>0</v>
      </c>
      <c r="F5492" s="6">
        <f>CAL!R5492</f>
        <v>0</v>
      </c>
      <c r="G5492" s="6"/>
      <c r="H5492" s="6"/>
    </row>
    <row r="5493" spans="1:8">
      <c r="A5493" s="36">
        <f>CAL!A5493</f>
        <v>0</v>
      </c>
      <c r="B5493" s="6">
        <f>CAL!B5493</f>
        <v>0</v>
      </c>
      <c r="C5493" s="6">
        <f>CAL!C5493</f>
        <v>0</v>
      </c>
      <c r="D5493" s="6">
        <f>CAL!D5493</f>
        <v>0</v>
      </c>
      <c r="E5493" s="6">
        <f>CAL!J5493</f>
        <v>0</v>
      </c>
      <c r="F5493" s="6">
        <f>CAL!R5493</f>
        <v>0</v>
      </c>
      <c r="G5493" s="6"/>
      <c r="H5493" s="6"/>
    </row>
    <row r="5494" spans="1:8">
      <c r="A5494" s="36">
        <f>CAL!A5494</f>
        <v>0</v>
      </c>
      <c r="B5494" s="6">
        <f>CAL!B5494</f>
        <v>0</v>
      </c>
      <c r="C5494" s="6">
        <f>CAL!C5494</f>
        <v>0</v>
      </c>
      <c r="D5494" s="6">
        <f>CAL!D5494</f>
        <v>0</v>
      </c>
      <c r="E5494" s="6">
        <f>CAL!J5494</f>
        <v>0</v>
      </c>
      <c r="F5494" s="6">
        <f>CAL!R5494</f>
        <v>0</v>
      </c>
      <c r="G5494" s="6"/>
      <c r="H5494" s="6"/>
    </row>
    <row r="5495" spans="1:8">
      <c r="A5495" s="36">
        <f>CAL!A5495</f>
        <v>0</v>
      </c>
      <c r="B5495" s="6">
        <f>CAL!B5495</f>
        <v>0</v>
      </c>
      <c r="C5495" s="6">
        <f>CAL!C5495</f>
        <v>0</v>
      </c>
      <c r="D5495" s="6">
        <f>CAL!D5495</f>
        <v>0</v>
      </c>
      <c r="E5495" s="6">
        <f>CAL!J5495</f>
        <v>0</v>
      </c>
      <c r="F5495" s="6">
        <f>CAL!R5495</f>
        <v>0</v>
      </c>
      <c r="G5495" s="6"/>
      <c r="H5495" s="6"/>
    </row>
    <row r="5496" spans="1:8">
      <c r="A5496" s="36">
        <f>CAL!A5496</f>
        <v>0</v>
      </c>
      <c r="B5496" s="6">
        <f>CAL!B5496</f>
        <v>0</v>
      </c>
      <c r="C5496" s="6">
        <f>CAL!C5496</f>
        <v>0</v>
      </c>
      <c r="D5496" s="6">
        <f>CAL!D5496</f>
        <v>0</v>
      </c>
      <c r="E5496" s="6">
        <f>CAL!J5496</f>
        <v>0</v>
      </c>
      <c r="F5496" s="6">
        <f>CAL!R5496</f>
        <v>0</v>
      </c>
      <c r="G5496" s="6"/>
      <c r="H5496" s="6"/>
    </row>
    <row r="5497" spans="1:8">
      <c r="A5497" s="36">
        <f>CAL!A5497</f>
        <v>0</v>
      </c>
      <c r="B5497" s="6">
        <f>CAL!B5497</f>
        <v>0</v>
      </c>
      <c r="C5497" s="6">
        <f>CAL!C5497</f>
        <v>0</v>
      </c>
      <c r="D5497" s="6">
        <f>CAL!D5497</f>
        <v>0</v>
      </c>
      <c r="E5497" s="6">
        <f>CAL!J5497</f>
        <v>0</v>
      </c>
      <c r="F5497" s="6">
        <f>CAL!R5497</f>
        <v>0</v>
      </c>
      <c r="G5497" s="6"/>
      <c r="H5497" s="6"/>
    </row>
    <row r="5498" spans="1:8">
      <c r="A5498" s="36">
        <f>CAL!A5498</f>
        <v>0</v>
      </c>
      <c r="B5498" s="6">
        <f>CAL!B5498</f>
        <v>0</v>
      </c>
      <c r="C5498" s="6">
        <f>CAL!C5498</f>
        <v>0</v>
      </c>
      <c r="D5498" s="6">
        <f>CAL!D5498</f>
        <v>0</v>
      </c>
      <c r="E5498" s="6">
        <f>CAL!J5498</f>
        <v>0</v>
      </c>
      <c r="F5498" s="6">
        <f>CAL!R5498</f>
        <v>0</v>
      </c>
      <c r="G5498" s="6"/>
      <c r="H5498" s="6"/>
    </row>
    <row r="5499" spans="1:8">
      <c r="A5499" s="36">
        <f>CAL!A5499</f>
        <v>0</v>
      </c>
      <c r="B5499" s="6">
        <f>CAL!B5499</f>
        <v>0</v>
      </c>
      <c r="C5499" s="6">
        <f>CAL!C5499</f>
        <v>0</v>
      </c>
      <c r="D5499" s="6">
        <f>CAL!D5499</f>
        <v>0</v>
      </c>
      <c r="E5499" s="6">
        <f>CAL!J5499</f>
        <v>0</v>
      </c>
      <c r="F5499" s="6">
        <f>CAL!R5499</f>
        <v>0</v>
      </c>
      <c r="G5499" s="6"/>
      <c r="H5499" s="6"/>
    </row>
    <row r="5500" spans="1:8">
      <c r="A5500" s="36">
        <f>CAL!A5500</f>
        <v>0</v>
      </c>
      <c r="B5500" s="6">
        <f>CAL!B5500</f>
        <v>0</v>
      </c>
      <c r="C5500" s="6">
        <f>CAL!C5500</f>
        <v>0</v>
      </c>
      <c r="D5500" s="6">
        <f>CAL!D5500</f>
        <v>0</v>
      </c>
      <c r="E5500" s="6">
        <f>CAL!J5500</f>
        <v>0</v>
      </c>
      <c r="F5500" s="6">
        <f>CAL!R5500</f>
        <v>0</v>
      </c>
      <c r="G5500" s="6"/>
      <c r="H5500" s="6"/>
    </row>
    <row r="5501" spans="1:8">
      <c r="A5501" s="36">
        <f>CAL!A5501</f>
        <v>0</v>
      </c>
      <c r="B5501" s="6">
        <f>CAL!B5501</f>
        <v>0</v>
      </c>
      <c r="C5501" s="6">
        <f>CAL!C5501</f>
        <v>0</v>
      </c>
      <c r="D5501" s="6">
        <f>CAL!D5501</f>
        <v>0</v>
      </c>
      <c r="E5501" s="6">
        <f>CAL!J5501</f>
        <v>0</v>
      </c>
      <c r="F5501" s="6">
        <f>CAL!R5501</f>
        <v>0</v>
      </c>
      <c r="G5501" s="6"/>
      <c r="H5501" s="6"/>
    </row>
    <row r="5502" spans="1:8">
      <c r="A5502" s="36">
        <f>CAL!A5502</f>
        <v>0</v>
      </c>
      <c r="B5502" s="6">
        <f>CAL!B5502</f>
        <v>0</v>
      </c>
      <c r="C5502" s="6">
        <f>CAL!C5502</f>
        <v>0</v>
      </c>
      <c r="D5502" s="6">
        <f>CAL!D5502</f>
        <v>0</v>
      </c>
      <c r="E5502" s="6">
        <f>CAL!J5502</f>
        <v>0</v>
      </c>
      <c r="F5502" s="6">
        <f>CAL!R5502</f>
        <v>0</v>
      </c>
      <c r="G5502" s="6"/>
      <c r="H5502" s="6"/>
    </row>
    <row r="5503" spans="1:8">
      <c r="A5503" s="36">
        <f>CAL!A5503</f>
        <v>0</v>
      </c>
      <c r="B5503" s="6">
        <f>CAL!B5503</f>
        <v>0</v>
      </c>
      <c r="C5503" s="6">
        <f>CAL!C5503</f>
        <v>0</v>
      </c>
      <c r="D5503" s="6">
        <f>CAL!D5503</f>
        <v>0</v>
      </c>
      <c r="E5503" s="6">
        <f>CAL!J5503</f>
        <v>0</v>
      </c>
      <c r="F5503" s="6">
        <f>CAL!R5503</f>
        <v>0</v>
      </c>
      <c r="G5503" s="6"/>
      <c r="H5503" s="6"/>
    </row>
    <row r="5504" spans="1:8">
      <c r="A5504" s="36">
        <f>CAL!A5504</f>
        <v>0</v>
      </c>
      <c r="B5504" s="6">
        <f>CAL!B5504</f>
        <v>0</v>
      </c>
      <c r="C5504" s="6">
        <f>CAL!C5504</f>
        <v>0</v>
      </c>
      <c r="D5504" s="6">
        <f>CAL!D5504</f>
        <v>0</v>
      </c>
      <c r="E5504" s="6">
        <f>CAL!J5504</f>
        <v>0</v>
      </c>
      <c r="F5504" s="6">
        <f>CAL!R5504</f>
        <v>0</v>
      </c>
      <c r="G5504" s="6"/>
      <c r="H5504" s="6"/>
    </row>
    <row r="5505" spans="1:8">
      <c r="A5505" s="36">
        <f>CAL!A5505</f>
        <v>0</v>
      </c>
      <c r="B5505" s="6">
        <f>CAL!B5505</f>
        <v>0</v>
      </c>
      <c r="C5505" s="6">
        <f>CAL!C5505</f>
        <v>0</v>
      </c>
      <c r="D5505" s="6">
        <f>CAL!D5505</f>
        <v>0</v>
      </c>
      <c r="E5505" s="6">
        <f>CAL!J5505</f>
        <v>0</v>
      </c>
      <c r="F5505" s="6">
        <f>CAL!R5505</f>
        <v>0</v>
      </c>
      <c r="G5505" s="6"/>
      <c r="H5505" s="6"/>
    </row>
    <row r="5506" spans="1:8">
      <c r="A5506" s="36">
        <f>CAL!A5506</f>
        <v>0</v>
      </c>
      <c r="B5506" s="6">
        <f>CAL!B5506</f>
        <v>0</v>
      </c>
      <c r="C5506" s="6">
        <f>CAL!C5506</f>
        <v>0</v>
      </c>
      <c r="D5506" s="6">
        <f>CAL!D5506</f>
        <v>0</v>
      </c>
      <c r="E5506" s="6">
        <f>CAL!J5506</f>
        <v>0</v>
      </c>
      <c r="F5506" s="6">
        <f>CAL!R5506</f>
        <v>0</v>
      </c>
      <c r="G5506" s="6"/>
      <c r="H5506" s="6"/>
    </row>
    <row r="5507" spans="1:8">
      <c r="A5507" s="36">
        <f>CAL!A5507</f>
        <v>0</v>
      </c>
      <c r="B5507" s="6">
        <f>CAL!B5507</f>
        <v>0</v>
      </c>
      <c r="C5507" s="6">
        <f>CAL!C5507</f>
        <v>0</v>
      </c>
      <c r="D5507" s="6">
        <f>CAL!D5507</f>
        <v>0</v>
      </c>
      <c r="E5507" s="6">
        <f>CAL!J5507</f>
        <v>0</v>
      </c>
      <c r="F5507" s="6">
        <f>CAL!R5507</f>
        <v>0</v>
      </c>
      <c r="G5507" s="6"/>
      <c r="H5507" s="6"/>
    </row>
    <row r="5508" spans="1:8">
      <c r="A5508" s="36">
        <f>CAL!A5508</f>
        <v>0</v>
      </c>
      <c r="B5508" s="6">
        <f>CAL!B5508</f>
        <v>0</v>
      </c>
      <c r="C5508" s="6">
        <f>CAL!C5508</f>
        <v>0</v>
      </c>
      <c r="D5508" s="6">
        <f>CAL!D5508</f>
        <v>0</v>
      </c>
      <c r="E5508" s="6">
        <f>CAL!J5508</f>
        <v>0</v>
      </c>
      <c r="F5508" s="6">
        <f>CAL!R5508</f>
        <v>0</v>
      </c>
      <c r="G5508" s="6"/>
      <c r="H5508" s="6"/>
    </row>
    <row r="5509" spans="1:8">
      <c r="A5509" s="36">
        <f>CAL!A5509</f>
        <v>0</v>
      </c>
      <c r="B5509" s="6">
        <f>CAL!B5509</f>
        <v>0</v>
      </c>
      <c r="C5509" s="6">
        <f>CAL!C5509</f>
        <v>0</v>
      </c>
      <c r="D5509" s="6">
        <f>CAL!D5509</f>
        <v>0</v>
      </c>
      <c r="E5509" s="6">
        <f>CAL!J5509</f>
        <v>0</v>
      </c>
      <c r="F5509" s="6">
        <f>CAL!R5509</f>
        <v>0</v>
      </c>
      <c r="G5509" s="6"/>
      <c r="H5509" s="6"/>
    </row>
    <row r="5510" spans="1:8">
      <c r="A5510" s="36">
        <f>CAL!A5510</f>
        <v>0</v>
      </c>
      <c r="B5510" s="6">
        <f>CAL!B5510</f>
        <v>0</v>
      </c>
      <c r="C5510" s="6">
        <f>CAL!C5510</f>
        <v>0</v>
      </c>
      <c r="D5510" s="6">
        <f>CAL!D5510</f>
        <v>0</v>
      </c>
      <c r="E5510" s="6">
        <f>CAL!J5510</f>
        <v>0</v>
      </c>
      <c r="F5510" s="6">
        <f>CAL!R5510</f>
        <v>0</v>
      </c>
      <c r="G5510" s="6"/>
      <c r="H5510" s="6"/>
    </row>
    <row r="5511" spans="1:8">
      <c r="A5511" s="36">
        <f>CAL!A5511</f>
        <v>0</v>
      </c>
      <c r="B5511" s="6">
        <f>CAL!B5511</f>
        <v>0</v>
      </c>
      <c r="C5511" s="6">
        <f>CAL!C5511</f>
        <v>0</v>
      </c>
      <c r="D5511" s="6">
        <f>CAL!D5511</f>
        <v>0</v>
      </c>
      <c r="E5511" s="6">
        <f>CAL!J5511</f>
        <v>0</v>
      </c>
      <c r="F5511" s="6">
        <f>CAL!R5511</f>
        <v>0</v>
      </c>
      <c r="G5511" s="6"/>
      <c r="H5511" s="6"/>
    </row>
    <row r="5512" spans="1:8">
      <c r="A5512" s="36">
        <f>CAL!A5512</f>
        <v>0</v>
      </c>
      <c r="B5512" s="6">
        <f>CAL!B5512</f>
        <v>0</v>
      </c>
      <c r="C5512" s="6">
        <f>CAL!C5512</f>
        <v>0</v>
      </c>
      <c r="D5512" s="6">
        <f>CAL!D5512</f>
        <v>0</v>
      </c>
      <c r="E5512" s="6">
        <f>CAL!J5512</f>
        <v>0</v>
      </c>
      <c r="F5512" s="6">
        <f>CAL!R5512</f>
        <v>0</v>
      </c>
      <c r="G5512" s="6"/>
      <c r="H5512" s="6"/>
    </row>
    <row r="5513" spans="1:8">
      <c r="A5513" s="36">
        <f>CAL!A5513</f>
        <v>0</v>
      </c>
      <c r="B5513" s="6">
        <f>CAL!B5513</f>
        <v>0</v>
      </c>
      <c r="C5513" s="6">
        <f>CAL!C5513</f>
        <v>0</v>
      </c>
      <c r="D5513" s="6">
        <f>CAL!D5513</f>
        <v>0</v>
      </c>
      <c r="E5513" s="6">
        <f>CAL!J5513</f>
        <v>0</v>
      </c>
      <c r="F5513" s="6">
        <f>CAL!R5513</f>
        <v>0</v>
      </c>
      <c r="G5513" s="6"/>
      <c r="H5513" s="6"/>
    </row>
    <row r="5514" spans="1:8">
      <c r="A5514" s="36">
        <f>CAL!A5514</f>
        <v>0</v>
      </c>
      <c r="B5514" s="6">
        <f>CAL!B5514</f>
        <v>0</v>
      </c>
      <c r="C5514" s="6">
        <f>CAL!C5514</f>
        <v>0</v>
      </c>
      <c r="D5514" s="6">
        <f>CAL!D5514</f>
        <v>0</v>
      </c>
      <c r="E5514" s="6">
        <f>CAL!J5514</f>
        <v>0</v>
      </c>
      <c r="F5514" s="6">
        <f>CAL!R5514</f>
        <v>0</v>
      </c>
      <c r="G5514" s="6"/>
      <c r="H5514" s="6"/>
    </row>
    <row r="5515" spans="1:8">
      <c r="A5515" s="36">
        <f>CAL!A5515</f>
        <v>0</v>
      </c>
      <c r="B5515" s="6">
        <f>CAL!B5515</f>
        <v>0</v>
      </c>
      <c r="C5515" s="6">
        <f>CAL!C5515</f>
        <v>0</v>
      </c>
      <c r="D5515" s="6">
        <f>CAL!D5515</f>
        <v>0</v>
      </c>
      <c r="E5515" s="6">
        <f>CAL!J5515</f>
        <v>0</v>
      </c>
      <c r="F5515" s="6">
        <f>CAL!R5515</f>
        <v>0</v>
      </c>
      <c r="G5515" s="6"/>
      <c r="H5515" s="6"/>
    </row>
    <row r="5516" spans="1:8">
      <c r="A5516" s="36">
        <f>CAL!A5516</f>
        <v>0</v>
      </c>
      <c r="B5516" s="6">
        <f>CAL!B5516</f>
        <v>0</v>
      </c>
      <c r="C5516" s="6">
        <f>CAL!C5516</f>
        <v>0</v>
      </c>
      <c r="D5516" s="6">
        <f>CAL!D5516</f>
        <v>0</v>
      </c>
      <c r="E5516" s="6">
        <f>CAL!J5516</f>
        <v>0</v>
      </c>
      <c r="F5516" s="6">
        <f>CAL!R5516</f>
        <v>0</v>
      </c>
      <c r="G5516" s="6"/>
      <c r="H5516" s="6"/>
    </row>
    <row r="5517" spans="1:8">
      <c r="A5517" s="36">
        <f>CAL!A5517</f>
        <v>0</v>
      </c>
      <c r="B5517" s="6">
        <f>CAL!B5517</f>
        <v>0</v>
      </c>
      <c r="C5517" s="6">
        <f>CAL!C5517</f>
        <v>0</v>
      </c>
      <c r="D5517" s="6">
        <f>CAL!D5517</f>
        <v>0</v>
      </c>
      <c r="E5517" s="6">
        <f>CAL!J5517</f>
        <v>0</v>
      </c>
      <c r="F5517" s="6">
        <f>CAL!R5517</f>
        <v>0</v>
      </c>
      <c r="G5517" s="6"/>
      <c r="H5517" s="6"/>
    </row>
    <row r="5518" spans="1:8">
      <c r="A5518" s="36">
        <f>CAL!A5518</f>
        <v>0</v>
      </c>
      <c r="B5518" s="6">
        <f>CAL!B5518</f>
        <v>0</v>
      </c>
      <c r="C5518" s="6">
        <f>CAL!C5518</f>
        <v>0</v>
      </c>
      <c r="D5518" s="6">
        <f>CAL!D5518</f>
        <v>0</v>
      </c>
      <c r="E5518" s="6">
        <f>CAL!J5518</f>
        <v>0</v>
      </c>
      <c r="F5518" s="6">
        <f>CAL!R5518</f>
        <v>0</v>
      </c>
      <c r="G5518" s="6"/>
      <c r="H5518" s="6"/>
    </row>
    <row r="5519" spans="1:8">
      <c r="A5519" s="36">
        <f>CAL!A5519</f>
        <v>0</v>
      </c>
      <c r="B5519" s="6">
        <f>CAL!B5519</f>
        <v>0</v>
      </c>
      <c r="C5519" s="6">
        <f>CAL!C5519</f>
        <v>0</v>
      </c>
      <c r="D5519" s="6">
        <f>CAL!D5519</f>
        <v>0</v>
      </c>
      <c r="E5519" s="6">
        <f>CAL!J5519</f>
        <v>0</v>
      </c>
      <c r="F5519" s="6">
        <f>CAL!R5519</f>
        <v>0</v>
      </c>
      <c r="G5519" s="6"/>
      <c r="H5519" s="6"/>
    </row>
    <row r="5520" spans="1:8">
      <c r="A5520" s="36">
        <f>CAL!A5520</f>
        <v>0</v>
      </c>
      <c r="B5520" s="6">
        <f>CAL!B5520</f>
        <v>0</v>
      </c>
      <c r="C5520" s="6">
        <f>CAL!C5520</f>
        <v>0</v>
      </c>
      <c r="D5520" s="6">
        <f>CAL!D5520</f>
        <v>0</v>
      </c>
      <c r="E5520" s="6">
        <f>CAL!J5520</f>
        <v>0</v>
      </c>
      <c r="F5520" s="6">
        <f>CAL!R5520</f>
        <v>0</v>
      </c>
      <c r="G5520" s="6"/>
      <c r="H5520" s="6"/>
    </row>
    <row r="5521" spans="1:8">
      <c r="A5521" s="36">
        <f>CAL!A5521</f>
        <v>0</v>
      </c>
      <c r="B5521" s="6">
        <f>CAL!B5521</f>
        <v>0</v>
      </c>
      <c r="C5521" s="6">
        <f>CAL!C5521</f>
        <v>0</v>
      </c>
      <c r="D5521" s="6">
        <f>CAL!D5521</f>
        <v>0</v>
      </c>
      <c r="E5521" s="6">
        <f>CAL!J5521</f>
        <v>0</v>
      </c>
      <c r="F5521" s="6">
        <f>CAL!R5521</f>
        <v>0</v>
      </c>
      <c r="G5521" s="6"/>
      <c r="H5521" s="6"/>
    </row>
    <row r="5522" spans="1:8">
      <c r="A5522" s="36">
        <f>CAL!A5522</f>
        <v>0</v>
      </c>
      <c r="B5522" s="6">
        <f>CAL!B5522</f>
        <v>0</v>
      </c>
      <c r="C5522" s="6">
        <f>CAL!C5522</f>
        <v>0</v>
      </c>
      <c r="D5522" s="6">
        <f>CAL!D5522</f>
        <v>0</v>
      </c>
      <c r="E5522" s="6">
        <f>CAL!J5522</f>
        <v>0</v>
      </c>
      <c r="F5522" s="6">
        <f>CAL!R5522</f>
        <v>0</v>
      </c>
      <c r="G5522" s="6"/>
      <c r="H5522" s="6"/>
    </row>
    <row r="5523" spans="1:8">
      <c r="A5523" s="36">
        <f>CAL!A5523</f>
        <v>0</v>
      </c>
      <c r="B5523" s="6">
        <f>CAL!B5523</f>
        <v>0</v>
      </c>
      <c r="C5523" s="6">
        <f>CAL!C5523</f>
        <v>0</v>
      </c>
      <c r="D5523" s="6">
        <f>CAL!D5523</f>
        <v>0</v>
      </c>
      <c r="E5523" s="6">
        <f>CAL!J5523</f>
        <v>0</v>
      </c>
      <c r="F5523" s="6">
        <f>CAL!R5523</f>
        <v>0</v>
      </c>
      <c r="G5523" s="6"/>
      <c r="H5523" s="6"/>
    </row>
    <row r="5524" spans="1:8">
      <c r="A5524" s="36">
        <f>CAL!A5524</f>
        <v>0</v>
      </c>
      <c r="B5524" s="6">
        <f>CAL!B5524</f>
        <v>0</v>
      </c>
      <c r="C5524" s="6">
        <f>CAL!C5524</f>
        <v>0</v>
      </c>
      <c r="D5524" s="6">
        <f>CAL!D5524</f>
        <v>0</v>
      </c>
      <c r="E5524" s="6">
        <f>CAL!J5524</f>
        <v>0</v>
      </c>
      <c r="F5524" s="6">
        <f>CAL!R5524</f>
        <v>0</v>
      </c>
      <c r="G5524" s="6"/>
      <c r="H5524" s="6"/>
    </row>
    <row r="5525" spans="1:8">
      <c r="A5525" s="36">
        <f>CAL!A5525</f>
        <v>0</v>
      </c>
      <c r="B5525" s="6">
        <f>CAL!B5525</f>
        <v>0</v>
      </c>
      <c r="C5525" s="6">
        <f>CAL!C5525</f>
        <v>0</v>
      </c>
      <c r="D5525" s="6">
        <f>CAL!D5525</f>
        <v>0</v>
      </c>
      <c r="E5525" s="6">
        <f>CAL!J5525</f>
        <v>0</v>
      </c>
      <c r="F5525" s="6">
        <f>CAL!R5525</f>
        <v>0</v>
      </c>
      <c r="G5525" s="6"/>
      <c r="H5525" s="6"/>
    </row>
    <row r="5526" spans="1:8">
      <c r="A5526" s="36">
        <f>CAL!A5526</f>
        <v>0</v>
      </c>
      <c r="B5526" s="6">
        <f>CAL!B5526</f>
        <v>0</v>
      </c>
      <c r="C5526" s="6">
        <f>CAL!C5526</f>
        <v>0</v>
      </c>
      <c r="D5526" s="6">
        <f>CAL!D5526</f>
        <v>0</v>
      </c>
      <c r="E5526" s="6">
        <f>CAL!J5526</f>
        <v>0</v>
      </c>
      <c r="F5526" s="6">
        <f>CAL!R5526</f>
        <v>0</v>
      </c>
      <c r="G5526" s="6"/>
      <c r="H5526" s="6"/>
    </row>
    <row r="5527" spans="1:8">
      <c r="A5527" s="36">
        <f>CAL!A5527</f>
        <v>0</v>
      </c>
      <c r="B5527" s="6">
        <f>CAL!B5527</f>
        <v>0</v>
      </c>
      <c r="C5527" s="6">
        <f>CAL!C5527</f>
        <v>0</v>
      </c>
      <c r="D5527" s="6">
        <f>CAL!D5527</f>
        <v>0</v>
      </c>
      <c r="E5527" s="6">
        <f>CAL!J5527</f>
        <v>0</v>
      </c>
      <c r="F5527" s="6">
        <f>CAL!R5527</f>
        <v>0</v>
      </c>
      <c r="G5527" s="6"/>
      <c r="H5527" s="6"/>
    </row>
    <row r="5528" spans="1:8">
      <c r="A5528" s="36">
        <f>CAL!A5528</f>
        <v>0</v>
      </c>
      <c r="B5528" s="6">
        <f>CAL!B5528</f>
        <v>0</v>
      </c>
      <c r="C5528" s="6">
        <f>CAL!C5528</f>
        <v>0</v>
      </c>
      <c r="D5528" s="6">
        <f>CAL!D5528</f>
        <v>0</v>
      </c>
      <c r="E5528" s="6">
        <f>CAL!J5528</f>
        <v>0</v>
      </c>
      <c r="F5528" s="6">
        <f>CAL!R5528</f>
        <v>0</v>
      </c>
      <c r="G5528" s="6"/>
      <c r="H5528" s="6"/>
    </row>
    <row r="5529" spans="1:8">
      <c r="A5529" s="36">
        <f>CAL!A5529</f>
        <v>0</v>
      </c>
      <c r="B5529" s="6">
        <f>CAL!B5529</f>
        <v>0</v>
      </c>
      <c r="C5529" s="6">
        <f>CAL!C5529</f>
        <v>0</v>
      </c>
      <c r="D5529" s="6">
        <f>CAL!D5529</f>
        <v>0</v>
      </c>
      <c r="E5529" s="6">
        <f>CAL!J5529</f>
        <v>0</v>
      </c>
      <c r="F5529" s="6">
        <f>CAL!R5529</f>
        <v>0</v>
      </c>
      <c r="G5529" s="6"/>
      <c r="H5529" s="6"/>
    </row>
    <row r="5530" spans="1:8">
      <c r="A5530" s="36">
        <f>CAL!A5530</f>
        <v>0</v>
      </c>
      <c r="B5530" s="6">
        <f>CAL!B5530</f>
        <v>0</v>
      </c>
      <c r="C5530" s="6">
        <f>CAL!C5530</f>
        <v>0</v>
      </c>
      <c r="D5530" s="6">
        <f>CAL!D5530</f>
        <v>0</v>
      </c>
      <c r="E5530" s="6">
        <f>CAL!J5530</f>
        <v>0</v>
      </c>
      <c r="F5530" s="6">
        <f>CAL!R5530</f>
        <v>0</v>
      </c>
      <c r="G5530" s="6"/>
      <c r="H5530" s="6"/>
    </row>
    <row r="5531" spans="1:8">
      <c r="A5531" s="36">
        <f>CAL!A5531</f>
        <v>0</v>
      </c>
      <c r="B5531" s="6">
        <f>CAL!B5531</f>
        <v>0</v>
      </c>
      <c r="C5531" s="6">
        <f>CAL!C5531</f>
        <v>0</v>
      </c>
      <c r="D5531" s="6">
        <f>CAL!D5531</f>
        <v>0</v>
      </c>
      <c r="E5531" s="6">
        <f>CAL!J5531</f>
        <v>0</v>
      </c>
      <c r="F5531" s="6">
        <f>CAL!R5531</f>
        <v>0</v>
      </c>
      <c r="G5531" s="6"/>
      <c r="H5531" s="6"/>
    </row>
    <row r="5532" spans="1:8">
      <c r="A5532" s="36">
        <f>CAL!A5532</f>
        <v>0</v>
      </c>
      <c r="B5532" s="6">
        <f>CAL!B5532</f>
        <v>0</v>
      </c>
      <c r="C5532" s="6">
        <f>CAL!C5532</f>
        <v>0</v>
      </c>
      <c r="D5532" s="6">
        <f>CAL!D5532</f>
        <v>0</v>
      </c>
      <c r="E5532" s="6">
        <f>CAL!J5532</f>
        <v>0</v>
      </c>
      <c r="F5532" s="6">
        <f>CAL!R5532</f>
        <v>0</v>
      </c>
      <c r="G5532" s="6"/>
      <c r="H5532" s="6"/>
    </row>
    <row r="5533" spans="1:8">
      <c r="A5533" s="36">
        <f>CAL!A5533</f>
        <v>0</v>
      </c>
      <c r="B5533" s="6">
        <f>CAL!B5533</f>
        <v>0</v>
      </c>
      <c r="C5533" s="6">
        <f>CAL!C5533</f>
        <v>0</v>
      </c>
      <c r="D5533" s="6">
        <f>CAL!D5533</f>
        <v>0</v>
      </c>
      <c r="E5533" s="6">
        <f>CAL!J5533</f>
        <v>0</v>
      </c>
      <c r="F5533" s="6">
        <f>CAL!R5533</f>
        <v>0</v>
      </c>
      <c r="G5533" s="6"/>
      <c r="H5533" s="6"/>
    </row>
    <row r="5534" spans="1:8">
      <c r="A5534" s="36">
        <f>CAL!A5534</f>
        <v>0</v>
      </c>
      <c r="B5534" s="6">
        <f>CAL!B5534</f>
        <v>0</v>
      </c>
      <c r="C5534" s="6">
        <f>CAL!C5534</f>
        <v>0</v>
      </c>
      <c r="D5534" s="6">
        <f>CAL!D5534</f>
        <v>0</v>
      </c>
      <c r="E5534" s="6">
        <f>CAL!J5534</f>
        <v>0</v>
      </c>
      <c r="F5534" s="6">
        <f>CAL!R5534</f>
        <v>0</v>
      </c>
      <c r="G5534" s="6"/>
      <c r="H5534" s="6"/>
    </row>
    <row r="5535" spans="1:8">
      <c r="A5535" s="36">
        <f>CAL!A5535</f>
        <v>0</v>
      </c>
      <c r="B5535" s="6">
        <f>CAL!B5535</f>
        <v>0</v>
      </c>
      <c r="C5535" s="6">
        <f>CAL!C5535</f>
        <v>0</v>
      </c>
      <c r="D5535" s="6">
        <f>CAL!D5535</f>
        <v>0</v>
      </c>
      <c r="E5535" s="6">
        <f>CAL!J5535</f>
        <v>0</v>
      </c>
      <c r="F5535" s="6">
        <f>CAL!R5535</f>
        <v>0</v>
      </c>
      <c r="G5535" s="6"/>
      <c r="H5535" s="6"/>
    </row>
    <row r="5536" spans="1:8">
      <c r="A5536" s="36">
        <f>CAL!A5536</f>
        <v>0</v>
      </c>
      <c r="B5536" s="6">
        <f>CAL!B5536</f>
        <v>0</v>
      </c>
      <c r="C5536" s="6">
        <f>CAL!C5536</f>
        <v>0</v>
      </c>
      <c r="D5536" s="6">
        <f>CAL!D5536</f>
        <v>0</v>
      </c>
      <c r="E5536" s="6">
        <f>CAL!J5536</f>
        <v>0</v>
      </c>
      <c r="F5536" s="6">
        <f>CAL!R5536</f>
        <v>0</v>
      </c>
      <c r="G5536" s="6"/>
      <c r="H5536" s="6"/>
    </row>
    <row r="5537" spans="1:8">
      <c r="A5537" s="36">
        <f>CAL!A5537</f>
        <v>0</v>
      </c>
      <c r="B5537" s="6">
        <f>CAL!B5537</f>
        <v>0</v>
      </c>
      <c r="C5537" s="6">
        <f>CAL!C5537</f>
        <v>0</v>
      </c>
      <c r="D5537" s="6">
        <f>CAL!D5537</f>
        <v>0</v>
      </c>
      <c r="E5537" s="6">
        <f>CAL!J5537</f>
        <v>0</v>
      </c>
      <c r="F5537" s="6">
        <f>CAL!R5537</f>
        <v>0</v>
      </c>
      <c r="G5537" s="6"/>
      <c r="H5537" s="6"/>
    </row>
    <row r="5538" spans="1:8">
      <c r="A5538" s="36">
        <f>CAL!A5538</f>
        <v>0</v>
      </c>
      <c r="B5538" s="6">
        <f>CAL!B5538</f>
        <v>0</v>
      </c>
      <c r="C5538" s="6">
        <f>CAL!C5538</f>
        <v>0</v>
      </c>
      <c r="D5538" s="6">
        <f>CAL!D5538</f>
        <v>0</v>
      </c>
      <c r="E5538" s="6">
        <f>CAL!J5538</f>
        <v>0</v>
      </c>
      <c r="F5538" s="6">
        <f>CAL!R5538</f>
        <v>0</v>
      </c>
      <c r="G5538" s="6"/>
      <c r="H5538" s="6"/>
    </row>
    <row r="5539" spans="1:8">
      <c r="A5539" s="36">
        <f>CAL!A5539</f>
        <v>0</v>
      </c>
      <c r="B5539" s="6">
        <f>CAL!B5539</f>
        <v>0</v>
      </c>
      <c r="C5539" s="6">
        <f>CAL!C5539</f>
        <v>0</v>
      </c>
      <c r="D5539" s="6">
        <f>CAL!D5539</f>
        <v>0</v>
      </c>
      <c r="E5539" s="6">
        <f>CAL!J5539</f>
        <v>0</v>
      </c>
      <c r="F5539" s="6">
        <f>CAL!R5539</f>
        <v>0</v>
      </c>
      <c r="G5539" s="6"/>
      <c r="H5539" s="6"/>
    </row>
    <row r="5540" spans="1:8">
      <c r="A5540" s="36">
        <f>CAL!A5540</f>
        <v>0</v>
      </c>
      <c r="B5540" s="6">
        <f>CAL!B5540</f>
        <v>0</v>
      </c>
      <c r="C5540" s="6">
        <f>CAL!C5540</f>
        <v>0</v>
      </c>
      <c r="D5540" s="6">
        <f>CAL!D5540</f>
        <v>0</v>
      </c>
      <c r="E5540" s="6">
        <f>CAL!J5540</f>
        <v>0</v>
      </c>
      <c r="F5540" s="6">
        <f>CAL!R5540</f>
        <v>0</v>
      </c>
      <c r="G5540" s="6"/>
      <c r="H5540" s="6"/>
    </row>
    <row r="5541" spans="1:8">
      <c r="A5541" s="36">
        <f>CAL!A5541</f>
        <v>0</v>
      </c>
      <c r="B5541" s="6">
        <f>CAL!B5541</f>
        <v>0</v>
      </c>
      <c r="C5541" s="6">
        <f>CAL!C5541</f>
        <v>0</v>
      </c>
      <c r="D5541" s="6">
        <f>CAL!D5541</f>
        <v>0</v>
      </c>
      <c r="E5541" s="6">
        <f>CAL!J5541</f>
        <v>0</v>
      </c>
      <c r="F5541" s="6">
        <f>CAL!R5541</f>
        <v>0</v>
      </c>
      <c r="G5541" s="6"/>
      <c r="H5541" s="6"/>
    </row>
    <row r="5542" spans="1:8">
      <c r="A5542" s="36">
        <f>CAL!A5542</f>
        <v>0</v>
      </c>
      <c r="B5542" s="6">
        <f>CAL!B5542</f>
        <v>0</v>
      </c>
      <c r="C5542" s="6">
        <f>CAL!C5542</f>
        <v>0</v>
      </c>
      <c r="D5542" s="6">
        <f>CAL!D5542</f>
        <v>0</v>
      </c>
      <c r="E5542" s="6">
        <f>CAL!J5542</f>
        <v>0</v>
      </c>
      <c r="F5542" s="6">
        <f>CAL!R5542</f>
        <v>0</v>
      </c>
      <c r="G5542" s="6"/>
      <c r="H5542" s="6"/>
    </row>
    <row r="5543" spans="1:8">
      <c r="A5543" s="36">
        <f>CAL!A5543</f>
        <v>0</v>
      </c>
      <c r="B5543" s="6">
        <f>CAL!B5543</f>
        <v>0</v>
      </c>
      <c r="C5543" s="6">
        <f>CAL!C5543</f>
        <v>0</v>
      </c>
      <c r="D5543" s="6">
        <f>CAL!D5543</f>
        <v>0</v>
      </c>
      <c r="E5543" s="6">
        <f>CAL!J5543</f>
        <v>0</v>
      </c>
      <c r="F5543" s="6">
        <f>CAL!R5543</f>
        <v>0</v>
      </c>
      <c r="G5543" s="6"/>
      <c r="H5543" s="6"/>
    </row>
    <row r="5544" spans="1:8">
      <c r="A5544" s="36">
        <f>CAL!A5544</f>
        <v>0</v>
      </c>
      <c r="B5544" s="6">
        <f>CAL!B5544</f>
        <v>0</v>
      </c>
      <c r="C5544" s="6">
        <f>CAL!C5544</f>
        <v>0</v>
      </c>
      <c r="D5544" s="6">
        <f>CAL!D5544</f>
        <v>0</v>
      </c>
      <c r="E5544" s="6">
        <f>CAL!J5544</f>
        <v>0</v>
      </c>
      <c r="F5544" s="6">
        <f>CAL!R5544</f>
        <v>0</v>
      </c>
      <c r="G5544" s="6"/>
      <c r="H5544" s="6"/>
    </row>
    <row r="5545" spans="1:8">
      <c r="A5545" s="36">
        <f>CAL!A5545</f>
        <v>0</v>
      </c>
      <c r="B5545" s="6">
        <f>CAL!B5545</f>
        <v>0</v>
      </c>
      <c r="C5545" s="6">
        <f>CAL!C5545</f>
        <v>0</v>
      </c>
      <c r="D5545" s="6">
        <f>CAL!D5545</f>
        <v>0</v>
      </c>
      <c r="E5545" s="6">
        <f>CAL!J5545</f>
        <v>0</v>
      </c>
      <c r="F5545" s="6">
        <f>CAL!R5545</f>
        <v>0</v>
      </c>
      <c r="G5545" s="6"/>
      <c r="H5545" s="6"/>
    </row>
    <row r="5546" spans="1:8">
      <c r="A5546" s="36">
        <f>CAL!A5546</f>
        <v>0</v>
      </c>
      <c r="B5546" s="6">
        <f>CAL!B5546</f>
        <v>0</v>
      </c>
      <c r="C5546" s="6">
        <f>CAL!C5546</f>
        <v>0</v>
      </c>
      <c r="D5546" s="6">
        <f>CAL!D5546</f>
        <v>0</v>
      </c>
      <c r="E5546" s="6">
        <f>CAL!J5546</f>
        <v>0</v>
      </c>
      <c r="F5546" s="6">
        <f>CAL!R5546</f>
        <v>0</v>
      </c>
      <c r="G5546" s="6"/>
      <c r="H5546" s="6"/>
    </row>
    <row r="5547" spans="1:8">
      <c r="A5547" s="36">
        <f>CAL!A5547</f>
        <v>0</v>
      </c>
      <c r="B5547" s="6">
        <f>CAL!B5547</f>
        <v>0</v>
      </c>
      <c r="C5547" s="6">
        <f>CAL!C5547</f>
        <v>0</v>
      </c>
      <c r="D5547" s="6">
        <f>CAL!D5547</f>
        <v>0</v>
      </c>
      <c r="E5547" s="6">
        <f>CAL!J5547</f>
        <v>0</v>
      </c>
      <c r="F5547" s="6">
        <f>CAL!R5547</f>
        <v>0</v>
      </c>
      <c r="G5547" s="6"/>
      <c r="H5547" s="6"/>
    </row>
    <row r="5548" spans="1:8">
      <c r="A5548" s="36">
        <f>CAL!A5548</f>
        <v>0</v>
      </c>
      <c r="B5548" s="6">
        <f>CAL!B5548</f>
        <v>0</v>
      </c>
      <c r="C5548" s="6">
        <f>CAL!C5548</f>
        <v>0</v>
      </c>
      <c r="D5548" s="6">
        <f>CAL!D5548</f>
        <v>0</v>
      </c>
      <c r="E5548" s="6">
        <f>CAL!J5548</f>
        <v>0</v>
      </c>
      <c r="F5548" s="6">
        <f>CAL!R5548</f>
        <v>0</v>
      </c>
      <c r="G5548" s="6"/>
      <c r="H5548" s="6"/>
    </row>
    <row r="5549" spans="1:8">
      <c r="A5549" s="36">
        <f>CAL!A5549</f>
        <v>0</v>
      </c>
      <c r="B5549" s="6">
        <f>CAL!B5549</f>
        <v>0</v>
      </c>
      <c r="C5549" s="6">
        <f>CAL!C5549</f>
        <v>0</v>
      </c>
      <c r="D5549" s="6">
        <f>CAL!D5549</f>
        <v>0</v>
      </c>
      <c r="E5549" s="6">
        <f>CAL!J5549</f>
        <v>0</v>
      </c>
      <c r="F5549" s="6">
        <f>CAL!R5549</f>
        <v>0</v>
      </c>
      <c r="G5549" s="6"/>
      <c r="H5549" s="6"/>
    </row>
    <row r="5550" spans="1:8">
      <c r="A5550" s="36">
        <f>CAL!A5550</f>
        <v>0</v>
      </c>
      <c r="B5550" s="6">
        <f>CAL!B5550</f>
        <v>0</v>
      </c>
      <c r="C5550" s="6">
        <f>CAL!C5550</f>
        <v>0</v>
      </c>
      <c r="D5550" s="6">
        <f>CAL!D5550</f>
        <v>0</v>
      </c>
      <c r="E5550" s="6">
        <f>CAL!J5550</f>
        <v>0</v>
      </c>
      <c r="F5550" s="6">
        <f>CAL!R5550</f>
        <v>0</v>
      </c>
      <c r="G5550" s="6"/>
      <c r="H5550" s="6"/>
    </row>
    <row r="5551" spans="1:8">
      <c r="A5551" s="36">
        <f>CAL!A5551</f>
        <v>0</v>
      </c>
      <c r="B5551" s="6">
        <f>CAL!B5551</f>
        <v>0</v>
      </c>
      <c r="C5551" s="6">
        <f>CAL!C5551</f>
        <v>0</v>
      </c>
      <c r="D5551" s="6">
        <f>CAL!D5551</f>
        <v>0</v>
      </c>
      <c r="E5551" s="6">
        <f>CAL!J5551</f>
        <v>0</v>
      </c>
      <c r="F5551" s="6">
        <f>CAL!R5551</f>
        <v>0</v>
      </c>
      <c r="G5551" s="6"/>
      <c r="H5551" s="6"/>
    </row>
    <row r="5552" spans="1:8">
      <c r="A5552" s="36">
        <f>CAL!A5552</f>
        <v>0</v>
      </c>
      <c r="B5552" s="6">
        <f>CAL!B5552</f>
        <v>0</v>
      </c>
      <c r="C5552" s="6">
        <f>CAL!C5552</f>
        <v>0</v>
      </c>
      <c r="D5552" s="6">
        <f>CAL!D5552</f>
        <v>0</v>
      </c>
      <c r="E5552" s="6">
        <f>CAL!J5552</f>
        <v>0</v>
      </c>
      <c r="F5552" s="6">
        <f>CAL!R5552</f>
        <v>0</v>
      </c>
      <c r="G5552" s="6"/>
      <c r="H5552" s="6"/>
    </row>
    <row r="5553" spans="1:8">
      <c r="A5553" s="36">
        <f>CAL!A5553</f>
        <v>0</v>
      </c>
      <c r="B5553" s="6">
        <f>CAL!B5553</f>
        <v>0</v>
      </c>
      <c r="C5553" s="6">
        <f>CAL!C5553</f>
        <v>0</v>
      </c>
      <c r="D5553" s="6">
        <f>CAL!D5553</f>
        <v>0</v>
      </c>
      <c r="E5553" s="6">
        <f>CAL!J5553</f>
        <v>0</v>
      </c>
      <c r="F5553" s="6">
        <f>CAL!R5553</f>
        <v>0</v>
      </c>
      <c r="G5553" s="6"/>
      <c r="H5553" s="6"/>
    </row>
    <row r="5554" spans="1:8">
      <c r="A5554" s="36">
        <f>CAL!A5554</f>
        <v>0</v>
      </c>
      <c r="B5554" s="6">
        <f>CAL!B5554</f>
        <v>0</v>
      </c>
      <c r="C5554" s="6">
        <f>CAL!C5554</f>
        <v>0</v>
      </c>
      <c r="D5554" s="6">
        <f>CAL!D5554</f>
        <v>0</v>
      </c>
      <c r="E5554" s="6">
        <f>CAL!J5554</f>
        <v>0</v>
      </c>
      <c r="F5554" s="6">
        <f>CAL!R5554</f>
        <v>0</v>
      </c>
      <c r="G5554" s="6"/>
      <c r="H5554" s="6"/>
    </row>
    <row r="5555" spans="1:8">
      <c r="A5555" s="36">
        <f>CAL!A5555</f>
        <v>0</v>
      </c>
      <c r="B5555" s="6">
        <f>CAL!B5555</f>
        <v>0</v>
      </c>
      <c r="C5555" s="6">
        <f>CAL!C5555</f>
        <v>0</v>
      </c>
      <c r="D5555" s="6">
        <f>CAL!D5555</f>
        <v>0</v>
      </c>
      <c r="E5555" s="6">
        <f>CAL!J5555</f>
        <v>0</v>
      </c>
      <c r="F5555" s="6">
        <f>CAL!R5555</f>
        <v>0</v>
      </c>
      <c r="G5555" s="6"/>
      <c r="H5555" s="6"/>
    </row>
    <row r="5556" spans="1:8">
      <c r="A5556" s="36">
        <f>CAL!A5556</f>
        <v>0</v>
      </c>
      <c r="B5556" s="6">
        <f>CAL!B5556</f>
        <v>0</v>
      </c>
      <c r="C5556" s="6">
        <f>CAL!C5556</f>
        <v>0</v>
      </c>
      <c r="D5556" s="6">
        <f>CAL!D5556</f>
        <v>0</v>
      </c>
      <c r="E5556" s="6">
        <f>CAL!J5556</f>
        <v>0</v>
      </c>
      <c r="F5556" s="6">
        <f>CAL!R5556</f>
        <v>0</v>
      </c>
      <c r="G5556" s="6"/>
      <c r="H5556" s="6"/>
    </row>
    <row r="5557" spans="1:8">
      <c r="A5557" s="36">
        <f>CAL!A5557</f>
        <v>0</v>
      </c>
      <c r="B5557" s="6">
        <f>CAL!B5557</f>
        <v>0</v>
      </c>
      <c r="C5557" s="6">
        <f>CAL!C5557</f>
        <v>0</v>
      </c>
      <c r="D5557" s="6">
        <f>CAL!D5557</f>
        <v>0</v>
      </c>
      <c r="E5557" s="6">
        <f>CAL!J5557</f>
        <v>0</v>
      </c>
      <c r="F5557" s="6">
        <f>CAL!R5557</f>
        <v>0</v>
      </c>
      <c r="G5557" s="6"/>
      <c r="H5557" s="6"/>
    </row>
    <row r="5558" spans="1:8">
      <c r="A5558" s="36">
        <f>CAL!A5558</f>
        <v>0</v>
      </c>
      <c r="B5558" s="6">
        <f>CAL!B5558</f>
        <v>0</v>
      </c>
      <c r="C5558" s="6">
        <f>CAL!C5558</f>
        <v>0</v>
      </c>
      <c r="D5558" s="6">
        <f>CAL!D5558</f>
        <v>0</v>
      </c>
      <c r="E5558" s="6">
        <f>CAL!J5558</f>
        <v>0</v>
      </c>
      <c r="F5558" s="6">
        <f>CAL!R5558</f>
        <v>0</v>
      </c>
      <c r="G5558" s="6"/>
      <c r="H5558" s="6"/>
    </row>
    <row r="5559" spans="1:8">
      <c r="A5559" s="36">
        <f>CAL!A5559</f>
        <v>0</v>
      </c>
      <c r="B5559" s="6">
        <f>CAL!B5559</f>
        <v>0</v>
      </c>
      <c r="C5559" s="6">
        <f>CAL!C5559</f>
        <v>0</v>
      </c>
      <c r="D5559" s="6">
        <f>CAL!D5559</f>
        <v>0</v>
      </c>
      <c r="E5559" s="6">
        <f>CAL!J5559</f>
        <v>0</v>
      </c>
      <c r="F5559" s="6">
        <f>CAL!R5559</f>
        <v>0</v>
      </c>
      <c r="G5559" s="6"/>
      <c r="H5559" s="6"/>
    </row>
    <row r="5560" spans="1:8">
      <c r="A5560" s="36">
        <f>CAL!A5560</f>
        <v>0</v>
      </c>
      <c r="B5560" s="6">
        <f>CAL!B5560</f>
        <v>0</v>
      </c>
      <c r="C5560" s="6">
        <f>CAL!C5560</f>
        <v>0</v>
      </c>
      <c r="D5560" s="6">
        <f>CAL!D5560</f>
        <v>0</v>
      </c>
      <c r="E5560" s="6">
        <f>CAL!J5560</f>
        <v>0</v>
      </c>
      <c r="F5560" s="6">
        <f>CAL!R5560</f>
        <v>0</v>
      </c>
      <c r="G5560" s="6"/>
      <c r="H5560" s="6"/>
    </row>
    <row r="5561" spans="1:8">
      <c r="A5561" s="36">
        <f>CAL!A5561</f>
        <v>0</v>
      </c>
      <c r="B5561" s="6">
        <f>CAL!B5561</f>
        <v>0</v>
      </c>
      <c r="C5561" s="6">
        <f>CAL!C5561</f>
        <v>0</v>
      </c>
      <c r="D5561" s="6">
        <f>CAL!D5561</f>
        <v>0</v>
      </c>
      <c r="E5561" s="6">
        <f>CAL!J5561</f>
        <v>0</v>
      </c>
      <c r="F5561" s="6">
        <f>CAL!R5561</f>
        <v>0</v>
      </c>
      <c r="G5561" s="6"/>
      <c r="H5561" s="6"/>
    </row>
    <row r="5562" spans="1:8">
      <c r="A5562" s="36">
        <f>CAL!A5562</f>
        <v>0</v>
      </c>
      <c r="B5562" s="6">
        <f>CAL!B5562</f>
        <v>0</v>
      </c>
      <c r="C5562" s="6">
        <f>CAL!C5562</f>
        <v>0</v>
      </c>
      <c r="D5562" s="6">
        <f>CAL!D5562</f>
        <v>0</v>
      </c>
      <c r="E5562" s="6">
        <f>CAL!J5562</f>
        <v>0</v>
      </c>
      <c r="F5562" s="6">
        <f>CAL!R5562</f>
        <v>0</v>
      </c>
      <c r="G5562" s="6"/>
      <c r="H5562" s="6"/>
    </row>
    <row r="5563" spans="1:8">
      <c r="A5563" s="36">
        <f>CAL!A5563</f>
        <v>0</v>
      </c>
      <c r="B5563" s="6">
        <f>CAL!B5563</f>
        <v>0</v>
      </c>
      <c r="C5563" s="6">
        <f>CAL!C5563</f>
        <v>0</v>
      </c>
      <c r="D5563" s="6">
        <f>CAL!D5563</f>
        <v>0</v>
      </c>
      <c r="E5563" s="6">
        <f>CAL!J5563</f>
        <v>0</v>
      </c>
      <c r="F5563" s="6">
        <f>CAL!R5563</f>
        <v>0</v>
      </c>
      <c r="G5563" s="6"/>
      <c r="H5563" s="6"/>
    </row>
    <row r="5564" spans="1:8">
      <c r="A5564" s="36">
        <f>CAL!A5564</f>
        <v>0</v>
      </c>
      <c r="B5564" s="6">
        <f>CAL!B5564</f>
        <v>0</v>
      </c>
      <c r="C5564" s="6">
        <f>CAL!C5564</f>
        <v>0</v>
      </c>
      <c r="D5564" s="6">
        <f>CAL!D5564</f>
        <v>0</v>
      </c>
      <c r="E5564" s="6">
        <f>CAL!J5564</f>
        <v>0</v>
      </c>
      <c r="F5564" s="6">
        <f>CAL!R5564</f>
        <v>0</v>
      </c>
      <c r="G5564" s="6"/>
      <c r="H5564" s="6"/>
    </row>
    <row r="5565" spans="1:8">
      <c r="A5565" s="36">
        <f>CAL!A5565</f>
        <v>0</v>
      </c>
      <c r="B5565" s="6">
        <f>CAL!B5565</f>
        <v>0</v>
      </c>
      <c r="C5565" s="6">
        <f>CAL!C5565</f>
        <v>0</v>
      </c>
      <c r="D5565" s="6">
        <f>CAL!D5565</f>
        <v>0</v>
      </c>
      <c r="E5565" s="6">
        <f>CAL!J5565</f>
        <v>0</v>
      </c>
      <c r="F5565" s="6">
        <f>CAL!R5565</f>
        <v>0</v>
      </c>
      <c r="G5565" s="6"/>
      <c r="H5565" s="6"/>
    </row>
    <row r="5566" spans="1:8">
      <c r="A5566" s="36">
        <f>CAL!A5566</f>
        <v>0</v>
      </c>
      <c r="B5566" s="6">
        <f>CAL!B5566</f>
        <v>0</v>
      </c>
      <c r="C5566" s="6">
        <f>CAL!C5566</f>
        <v>0</v>
      </c>
      <c r="D5566" s="6">
        <f>CAL!D5566</f>
        <v>0</v>
      </c>
      <c r="E5566" s="6">
        <f>CAL!J5566</f>
        <v>0</v>
      </c>
      <c r="F5566" s="6">
        <f>CAL!R5566</f>
        <v>0</v>
      </c>
      <c r="G5566" s="6"/>
      <c r="H5566" s="6"/>
    </row>
    <row r="5567" spans="1:8">
      <c r="A5567" s="36">
        <f>CAL!A5567</f>
        <v>0</v>
      </c>
      <c r="B5567" s="6">
        <f>CAL!B5567</f>
        <v>0</v>
      </c>
      <c r="C5567" s="6">
        <f>CAL!C5567</f>
        <v>0</v>
      </c>
      <c r="D5567" s="6">
        <f>CAL!D5567</f>
        <v>0</v>
      </c>
      <c r="E5567" s="6">
        <f>CAL!J5567</f>
        <v>0</v>
      </c>
      <c r="F5567" s="6">
        <f>CAL!R5567</f>
        <v>0</v>
      </c>
      <c r="G5567" s="6"/>
      <c r="H5567" s="6"/>
    </row>
    <row r="5568" spans="1:8">
      <c r="A5568" s="36">
        <f>CAL!A5568</f>
        <v>0</v>
      </c>
      <c r="B5568" s="6">
        <f>CAL!B5568</f>
        <v>0</v>
      </c>
      <c r="C5568" s="6">
        <f>CAL!C5568</f>
        <v>0</v>
      </c>
      <c r="D5568" s="6">
        <f>CAL!D5568</f>
        <v>0</v>
      </c>
      <c r="E5568" s="6">
        <f>CAL!J5568</f>
        <v>0</v>
      </c>
      <c r="F5568" s="6">
        <f>CAL!R5568</f>
        <v>0</v>
      </c>
      <c r="G5568" s="6"/>
      <c r="H5568" s="6"/>
    </row>
    <row r="5569" spans="1:8">
      <c r="A5569" s="36">
        <f>CAL!A5569</f>
        <v>0</v>
      </c>
      <c r="B5569" s="6">
        <f>CAL!B5569</f>
        <v>0</v>
      </c>
      <c r="C5569" s="6">
        <f>CAL!C5569</f>
        <v>0</v>
      </c>
      <c r="D5569" s="6">
        <f>CAL!D5569</f>
        <v>0</v>
      </c>
      <c r="E5569" s="6">
        <f>CAL!J5569</f>
        <v>0</v>
      </c>
      <c r="F5569" s="6">
        <f>CAL!R5569</f>
        <v>0</v>
      </c>
      <c r="G5569" s="6"/>
      <c r="H5569" s="6"/>
    </row>
    <row r="5570" spans="1:8">
      <c r="A5570" s="36">
        <f>CAL!A5570</f>
        <v>0</v>
      </c>
      <c r="B5570" s="6">
        <f>CAL!B5570</f>
        <v>0</v>
      </c>
      <c r="C5570" s="6">
        <f>CAL!C5570</f>
        <v>0</v>
      </c>
      <c r="D5570" s="6">
        <f>CAL!D5570</f>
        <v>0</v>
      </c>
      <c r="E5570" s="6">
        <f>CAL!J5570</f>
        <v>0</v>
      </c>
      <c r="F5570" s="6">
        <f>CAL!R5570</f>
        <v>0</v>
      </c>
      <c r="G5570" s="6"/>
      <c r="H5570" s="6"/>
    </row>
    <row r="5571" spans="1:8">
      <c r="A5571" s="36">
        <f>CAL!A5571</f>
        <v>0</v>
      </c>
      <c r="B5571" s="6">
        <f>CAL!B5571</f>
        <v>0</v>
      </c>
      <c r="C5571" s="6">
        <f>CAL!C5571</f>
        <v>0</v>
      </c>
      <c r="D5571" s="6">
        <f>CAL!D5571</f>
        <v>0</v>
      </c>
      <c r="E5571" s="6">
        <f>CAL!J5571</f>
        <v>0</v>
      </c>
      <c r="F5571" s="6">
        <f>CAL!R5571</f>
        <v>0</v>
      </c>
      <c r="G5571" s="6"/>
      <c r="H5571" s="6"/>
    </row>
    <row r="5572" spans="1:8">
      <c r="A5572" s="36">
        <f>CAL!A5572</f>
        <v>0</v>
      </c>
      <c r="B5572" s="6">
        <f>CAL!B5572</f>
        <v>0</v>
      </c>
      <c r="C5572" s="6">
        <f>CAL!C5572</f>
        <v>0</v>
      </c>
      <c r="D5572" s="6">
        <f>CAL!D5572</f>
        <v>0</v>
      </c>
      <c r="E5572" s="6">
        <f>CAL!J5572</f>
        <v>0</v>
      </c>
      <c r="F5572" s="6">
        <f>CAL!R5572</f>
        <v>0</v>
      </c>
      <c r="G5572" s="6"/>
      <c r="H5572" s="6"/>
    </row>
    <row r="5573" spans="1:8">
      <c r="A5573" s="36">
        <f>CAL!A5573</f>
        <v>0</v>
      </c>
      <c r="B5573" s="6">
        <f>CAL!B5573</f>
        <v>0</v>
      </c>
      <c r="C5573" s="6">
        <f>CAL!C5573</f>
        <v>0</v>
      </c>
      <c r="D5573" s="6">
        <f>CAL!D5573</f>
        <v>0</v>
      </c>
      <c r="E5573" s="6">
        <f>CAL!J5573</f>
        <v>0</v>
      </c>
      <c r="F5573" s="6">
        <f>CAL!R5573</f>
        <v>0</v>
      </c>
      <c r="G5573" s="6"/>
      <c r="H5573" s="6"/>
    </row>
    <row r="5574" spans="1:8">
      <c r="A5574" s="36">
        <f>CAL!A5574</f>
        <v>0</v>
      </c>
      <c r="B5574" s="6">
        <f>CAL!B5574</f>
        <v>0</v>
      </c>
      <c r="C5574" s="6">
        <f>CAL!C5574</f>
        <v>0</v>
      </c>
      <c r="D5574" s="6">
        <f>CAL!D5574</f>
        <v>0</v>
      </c>
      <c r="E5574" s="6">
        <f>CAL!J5574</f>
        <v>0</v>
      </c>
      <c r="F5574" s="6">
        <f>CAL!R5574</f>
        <v>0</v>
      </c>
      <c r="G5574" s="6"/>
      <c r="H5574" s="6"/>
    </row>
    <row r="5575" spans="1:8">
      <c r="A5575" s="36">
        <f>CAL!A5575</f>
        <v>0</v>
      </c>
      <c r="B5575" s="6">
        <f>CAL!B5575</f>
        <v>0</v>
      </c>
      <c r="C5575" s="6">
        <f>CAL!C5575</f>
        <v>0</v>
      </c>
      <c r="D5575" s="6">
        <f>CAL!D5575</f>
        <v>0</v>
      </c>
      <c r="E5575" s="6">
        <f>CAL!J5575</f>
        <v>0</v>
      </c>
      <c r="F5575" s="6">
        <f>CAL!R5575</f>
        <v>0</v>
      </c>
      <c r="G5575" s="6"/>
      <c r="H5575" s="6"/>
    </row>
    <row r="5576" spans="1:8">
      <c r="A5576" s="36">
        <f>CAL!A5576</f>
        <v>0</v>
      </c>
      <c r="B5576" s="6">
        <f>CAL!B5576</f>
        <v>0</v>
      </c>
      <c r="C5576" s="6">
        <f>CAL!C5576</f>
        <v>0</v>
      </c>
      <c r="D5576" s="6">
        <f>CAL!D5576</f>
        <v>0</v>
      </c>
      <c r="E5576" s="6">
        <f>CAL!J5576</f>
        <v>0</v>
      </c>
      <c r="F5576" s="6">
        <f>CAL!R5576</f>
        <v>0</v>
      </c>
      <c r="G5576" s="6"/>
      <c r="H5576" s="6"/>
    </row>
    <row r="5577" spans="1:8">
      <c r="A5577" s="36">
        <f>CAL!A5577</f>
        <v>0</v>
      </c>
      <c r="B5577" s="6">
        <f>CAL!B5577</f>
        <v>0</v>
      </c>
      <c r="C5577" s="6">
        <f>CAL!C5577</f>
        <v>0</v>
      </c>
      <c r="D5577" s="6">
        <f>CAL!D5577</f>
        <v>0</v>
      </c>
      <c r="E5577" s="6">
        <f>CAL!J5577</f>
        <v>0</v>
      </c>
      <c r="F5577" s="6">
        <f>CAL!R5577</f>
        <v>0</v>
      </c>
      <c r="G5577" s="6"/>
      <c r="H5577" s="6"/>
    </row>
    <row r="5578" spans="1:8">
      <c r="A5578" s="36">
        <f>CAL!A5578</f>
        <v>0</v>
      </c>
      <c r="B5578" s="6">
        <f>CAL!B5578</f>
        <v>0</v>
      </c>
      <c r="C5578" s="6">
        <f>CAL!C5578</f>
        <v>0</v>
      </c>
      <c r="D5578" s="6">
        <f>CAL!D5578</f>
        <v>0</v>
      </c>
      <c r="E5578" s="6">
        <f>CAL!J5578</f>
        <v>0</v>
      </c>
      <c r="F5578" s="6">
        <f>CAL!R5578</f>
        <v>0</v>
      </c>
      <c r="G5578" s="6"/>
      <c r="H5578" s="6"/>
    </row>
    <row r="5579" spans="1:8">
      <c r="A5579" s="36">
        <f>CAL!A5579</f>
        <v>0</v>
      </c>
      <c r="B5579" s="6">
        <f>CAL!B5579</f>
        <v>0</v>
      </c>
      <c r="C5579" s="6">
        <f>CAL!C5579</f>
        <v>0</v>
      </c>
      <c r="D5579" s="6">
        <f>CAL!D5579</f>
        <v>0</v>
      </c>
      <c r="E5579" s="6">
        <f>CAL!J5579</f>
        <v>0</v>
      </c>
      <c r="F5579" s="6">
        <f>CAL!R5579</f>
        <v>0</v>
      </c>
      <c r="G5579" s="6"/>
      <c r="H5579" s="6"/>
    </row>
    <row r="5580" spans="1:8">
      <c r="A5580" s="36">
        <f>CAL!A5580</f>
        <v>0</v>
      </c>
      <c r="B5580" s="6">
        <f>CAL!B5580</f>
        <v>0</v>
      </c>
      <c r="C5580" s="6">
        <f>CAL!C5580</f>
        <v>0</v>
      </c>
      <c r="D5580" s="6">
        <f>CAL!D5580</f>
        <v>0</v>
      </c>
      <c r="E5580" s="6">
        <f>CAL!J5580</f>
        <v>0</v>
      </c>
      <c r="F5580" s="6">
        <f>CAL!R5580</f>
        <v>0</v>
      </c>
      <c r="G5580" s="6"/>
      <c r="H5580" s="6"/>
    </row>
    <row r="5581" spans="1:8">
      <c r="A5581" s="36">
        <f>CAL!A5581</f>
        <v>0</v>
      </c>
      <c r="B5581" s="6">
        <f>CAL!B5581</f>
        <v>0</v>
      </c>
      <c r="C5581" s="6">
        <f>CAL!C5581</f>
        <v>0</v>
      </c>
      <c r="D5581" s="6">
        <f>CAL!D5581</f>
        <v>0</v>
      </c>
      <c r="E5581" s="6">
        <f>CAL!J5581</f>
        <v>0</v>
      </c>
      <c r="F5581" s="6">
        <f>CAL!R5581</f>
        <v>0</v>
      </c>
      <c r="G5581" s="6"/>
      <c r="H5581" s="6"/>
    </row>
    <row r="5582" spans="1:8">
      <c r="A5582" s="36">
        <f>CAL!A5582</f>
        <v>0</v>
      </c>
      <c r="B5582" s="6">
        <f>CAL!B5582</f>
        <v>0</v>
      </c>
      <c r="C5582" s="6">
        <f>CAL!C5582</f>
        <v>0</v>
      </c>
      <c r="D5582" s="6">
        <f>CAL!D5582</f>
        <v>0</v>
      </c>
      <c r="E5582" s="6">
        <f>CAL!J5582</f>
        <v>0</v>
      </c>
      <c r="F5582" s="6">
        <f>CAL!R5582</f>
        <v>0</v>
      </c>
      <c r="G5582" s="6"/>
      <c r="H5582" s="6"/>
    </row>
    <row r="5583" spans="1:8">
      <c r="A5583" s="36">
        <f>CAL!A5583</f>
        <v>0</v>
      </c>
      <c r="B5583" s="6">
        <f>CAL!B5583</f>
        <v>0</v>
      </c>
      <c r="C5583" s="6">
        <f>CAL!C5583</f>
        <v>0</v>
      </c>
      <c r="D5583" s="6">
        <f>CAL!D5583</f>
        <v>0</v>
      </c>
      <c r="E5583" s="6">
        <f>CAL!J5583</f>
        <v>0</v>
      </c>
      <c r="F5583" s="6">
        <f>CAL!R5583</f>
        <v>0</v>
      </c>
      <c r="G5583" s="6"/>
      <c r="H5583" s="6"/>
    </row>
    <row r="5584" spans="1:8">
      <c r="A5584" s="36">
        <f>CAL!A5584</f>
        <v>0</v>
      </c>
      <c r="B5584" s="6">
        <f>CAL!B5584</f>
        <v>0</v>
      </c>
      <c r="C5584" s="6">
        <f>CAL!C5584</f>
        <v>0</v>
      </c>
      <c r="D5584" s="6">
        <f>CAL!D5584</f>
        <v>0</v>
      </c>
      <c r="E5584" s="6">
        <f>CAL!J5584</f>
        <v>0</v>
      </c>
      <c r="F5584" s="6">
        <f>CAL!R5584</f>
        <v>0</v>
      </c>
      <c r="G5584" s="6"/>
      <c r="H5584" s="6"/>
    </row>
    <row r="5585" spans="1:8">
      <c r="A5585" s="36">
        <f>CAL!A5585</f>
        <v>0</v>
      </c>
      <c r="B5585" s="6">
        <f>CAL!B5585</f>
        <v>0</v>
      </c>
      <c r="C5585" s="6">
        <f>CAL!C5585</f>
        <v>0</v>
      </c>
      <c r="D5585" s="6">
        <f>CAL!D5585</f>
        <v>0</v>
      </c>
      <c r="E5585" s="6">
        <f>CAL!J5585</f>
        <v>0</v>
      </c>
      <c r="F5585" s="6">
        <f>CAL!R5585</f>
        <v>0</v>
      </c>
      <c r="G5585" s="6"/>
      <c r="H5585" s="6"/>
    </row>
    <row r="5586" spans="1:8">
      <c r="A5586" s="36">
        <f>CAL!A5586</f>
        <v>0</v>
      </c>
      <c r="B5586" s="6">
        <f>CAL!B5586</f>
        <v>0</v>
      </c>
      <c r="C5586" s="6">
        <f>CAL!C5586</f>
        <v>0</v>
      </c>
      <c r="D5586" s="6">
        <f>CAL!D5586</f>
        <v>0</v>
      </c>
      <c r="E5586" s="6">
        <f>CAL!J5586</f>
        <v>0</v>
      </c>
      <c r="F5586" s="6">
        <f>CAL!R5586</f>
        <v>0</v>
      </c>
      <c r="G5586" s="6"/>
      <c r="H5586" s="6"/>
    </row>
    <row r="5587" spans="1:8">
      <c r="A5587" s="36">
        <f>CAL!A5587</f>
        <v>0</v>
      </c>
      <c r="B5587" s="6">
        <f>CAL!B5587</f>
        <v>0</v>
      </c>
      <c r="C5587" s="6">
        <f>CAL!C5587</f>
        <v>0</v>
      </c>
      <c r="D5587" s="6">
        <f>CAL!D5587</f>
        <v>0</v>
      </c>
      <c r="E5587" s="6">
        <f>CAL!J5587</f>
        <v>0</v>
      </c>
      <c r="F5587" s="6">
        <f>CAL!R5587</f>
        <v>0</v>
      </c>
      <c r="G5587" s="6"/>
      <c r="H5587" s="6"/>
    </row>
    <row r="5588" spans="1:8">
      <c r="A5588" s="36">
        <f>CAL!A5588</f>
        <v>0</v>
      </c>
      <c r="B5588" s="6">
        <f>CAL!B5588</f>
        <v>0</v>
      </c>
      <c r="C5588" s="6">
        <f>CAL!C5588</f>
        <v>0</v>
      </c>
      <c r="D5588" s="6">
        <f>CAL!D5588</f>
        <v>0</v>
      </c>
      <c r="E5588" s="6">
        <f>CAL!J5588</f>
        <v>0</v>
      </c>
      <c r="F5588" s="6">
        <f>CAL!R5588</f>
        <v>0</v>
      </c>
      <c r="G5588" s="6"/>
      <c r="H5588" s="6"/>
    </row>
    <row r="5589" spans="1:8">
      <c r="A5589" s="36">
        <f>CAL!A5589</f>
        <v>0</v>
      </c>
      <c r="B5589" s="6">
        <f>CAL!B5589</f>
        <v>0</v>
      </c>
      <c r="C5589" s="6">
        <f>CAL!C5589</f>
        <v>0</v>
      </c>
      <c r="D5589" s="6">
        <f>CAL!D5589</f>
        <v>0</v>
      </c>
      <c r="E5589" s="6">
        <f>CAL!J5589</f>
        <v>0</v>
      </c>
      <c r="F5589" s="6">
        <f>CAL!R5589</f>
        <v>0</v>
      </c>
      <c r="G5589" s="6"/>
      <c r="H5589" s="6"/>
    </row>
    <row r="5590" spans="1:8">
      <c r="A5590" s="36">
        <f>CAL!A5590</f>
        <v>0</v>
      </c>
      <c r="B5590" s="6">
        <f>CAL!B5590</f>
        <v>0</v>
      </c>
      <c r="C5590" s="6">
        <f>CAL!C5590</f>
        <v>0</v>
      </c>
      <c r="D5590" s="6">
        <f>CAL!D5590</f>
        <v>0</v>
      </c>
      <c r="E5590" s="6">
        <f>CAL!J5590</f>
        <v>0</v>
      </c>
      <c r="F5590" s="6">
        <f>CAL!R5590</f>
        <v>0</v>
      </c>
      <c r="G5590" s="6"/>
      <c r="H5590" s="6"/>
    </row>
    <row r="5591" spans="1:8">
      <c r="A5591" s="36">
        <f>CAL!A5591</f>
        <v>0</v>
      </c>
      <c r="B5591" s="6">
        <f>CAL!B5591</f>
        <v>0</v>
      </c>
      <c r="C5591" s="6">
        <f>CAL!C5591</f>
        <v>0</v>
      </c>
      <c r="D5591" s="6">
        <f>CAL!D5591</f>
        <v>0</v>
      </c>
      <c r="E5591" s="6">
        <f>CAL!J5591</f>
        <v>0</v>
      </c>
      <c r="F5591" s="6">
        <f>CAL!R5591</f>
        <v>0</v>
      </c>
      <c r="G5591" s="6"/>
      <c r="H5591" s="6"/>
    </row>
    <row r="5592" spans="1:8">
      <c r="A5592" s="36">
        <f>CAL!A5592</f>
        <v>0</v>
      </c>
      <c r="B5592" s="6">
        <f>CAL!B5592</f>
        <v>0</v>
      </c>
      <c r="C5592" s="6">
        <f>CAL!C5592</f>
        <v>0</v>
      </c>
      <c r="D5592" s="6">
        <f>CAL!D5592</f>
        <v>0</v>
      </c>
      <c r="E5592" s="6">
        <f>CAL!J5592</f>
        <v>0</v>
      </c>
      <c r="F5592" s="6">
        <f>CAL!R5592</f>
        <v>0</v>
      </c>
      <c r="G5592" s="6"/>
      <c r="H5592" s="6"/>
    </row>
    <row r="5593" spans="1:8">
      <c r="A5593" s="36">
        <f>CAL!A5593</f>
        <v>0</v>
      </c>
      <c r="B5593" s="6">
        <f>CAL!B5593</f>
        <v>0</v>
      </c>
      <c r="C5593" s="6">
        <f>CAL!C5593</f>
        <v>0</v>
      </c>
      <c r="D5593" s="6">
        <f>CAL!D5593</f>
        <v>0</v>
      </c>
      <c r="E5593" s="6">
        <f>CAL!J5593</f>
        <v>0</v>
      </c>
      <c r="F5593" s="6">
        <f>CAL!R5593</f>
        <v>0</v>
      </c>
      <c r="G5593" s="6"/>
      <c r="H5593" s="6"/>
    </row>
    <row r="5594" spans="1:8">
      <c r="A5594" s="36">
        <f>CAL!A5594</f>
        <v>0</v>
      </c>
      <c r="B5594" s="6">
        <f>CAL!B5594</f>
        <v>0</v>
      </c>
      <c r="C5594" s="6">
        <f>CAL!C5594</f>
        <v>0</v>
      </c>
      <c r="D5594" s="6">
        <f>CAL!D5594</f>
        <v>0</v>
      </c>
      <c r="E5594" s="6">
        <f>CAL!J5594</f>
        <v>0</v>
      </c>
      <c r="F5594" s="6">
        <f>CAL!R5594</f>
        <v>0</v>
      </c>
      <c r="G5594" s="6"/>
      <c r="H5594" s="6"/>
    </row>
    <row r="5595" spans="1:8">
      <c r="A5595" s="36">
        <f>CAL!A5595</f>
        <v>0</v>
      </c>
      <c r="B5595" s="6">
        <f>CAL!B5595</f>
        <v>0</v>
      </c>
      <c r="C5595" s="6">
        <f>CAL!C5595</f>
        <v>0</v>
      </c>
      <c r="D5595" s="6">
        <f>CAL!D5595</f>
        <v>0</v>
      </c>
      <c r="E5595" s="6">
        <f>CAL!J5595</f>
        <v>0</v>
      </c>
      <c r="F5595" s="6">
        <f>CAL!R5595</f>
        <v>0</v>
      </c>
      <c r="G5595" s="6"/>
      <c r="H5595" s="6"/>
    </row>
    <row r="5596" spans="1:8">
      <c r="A5596" s="36">
        <f>CAL!A5596</f>
        <v>0</v>
      </c>
      <c r="B5596" s="6">
        <f>CAL!B5596</f>
        <v>0</v>
      </c>
      <c r="C5596" s="6">
        <f>CAL!C5596</f>
        <v>0</v>
      </c>
      <c r="D5596" s="6">
        <f>CAL!D5596</f>
        <v>0</v>
      </c>
      <c r="E5596" s="6">
        <f>CAL!J5596</f>
        <v>0</v>
      </c>
      <c r="F5596" s="6">
        <f>CAL!R5596</f>
        <v>0</v>
      </c>
      <c r="G5596" s="6"/>
      <c r="H5596" s="6"/>
    </row>
    <row r="5597" spans="1:8">
      <c r="A5597" s="36">
        <f>CAL!A5597</f>
        <v>0</v>
      </c>
      <c r="B5597" s="6">
        <f>CAL!B5597</f>
        <v>0</v>
      </c>
      <c r="C5597" s="6">
        <f>CAL!C5597</f>
        <v>0</v>
      </c>
      <c r="D5597" s="6">
        <f>CAL!D5597</f>
        <v>0</v>
      </c>
      <c r="E5597" s="6">
        <f>CAL!J5597</f>
        <v>0</v>
      </c>
      <c r="F5597" s="6">
        <f>CAL!R5597</f>
        <v>0</v>
      </c>
      <c r="G5597" s="6"/>
      <c r="H5597" s="6"/>
    </row>
    <row r="5598" spans="1:8">
      <c r="A5598" s="36">
        <f>CAL!A5598</f>
        <v>0</v>
      </c>
      <c r="B5598" s="6">
        <f>CAL!B5598</f>
        <v>0</v>
      </c>
      <c r="C5598" s="6">
        <f>CAL!C5598</f>
        <v>0</v>
      </c>
      <c r="D5598" s="6">
        <f>CAL!D5598</f>
        <v>0</v>
      </c>
      <c r="E5598" s="6">
        <f>CAL!J5598</f>
        <v>0</v>
      </c>
      <c r="F5598" s="6">
        <f>CAL!R5598</f>
        <v>0</v>
      </c>
      <c r="G5598" s="6"/>
      <c r="H5598" s="6"/>
    </row>
    <row r="5599" spans="1:8">
      <c r="A5599" s="36">
        <f>CAL!A5599</f>
        <v>0</v>
      </c>
      <c r="B5599" s="6">
        <f>CAL!B5599</f>
        <v>0</v>
      </c>
      <c r="C5599" s="6">
        <f>CAL!C5599</f>
        <v>0</v>
      </c>
      <c r="D5599" s="6">
        <f>CAL!D5599</f>
        <v>0</v>
      </c>
      <c r="E5599" s="6">
        <f>CAL!J5599</f>
        <v>0</v>
      </c>
      <c r="F5599" s="6">
        <f>CAL!R5599</f>
        <v>0</v>
      </c>
      <c r="G5599" s="6"/>
      <c r="H5599" s="6"/>
    </row>
    <row r="5600" spans="1:8">
      <c r="A5600" s="36">
        <f>CAL!A5600</f>
        <v>0</v>
      </c>
      <c r="B5600" s="6">
        <f>CAL!B5600</f>
        <v>0</v>
      </c>
      <c r="C5600" s="6">
        <f>CAL!C5600</f>
        <v>0</v>
      </c>
      <c r="D5600" s="6">
        <f>CAL!D5600</f>
        <v>0</v>
      </c>
      <c r="E5600" s="6">
        <f>CAL!J5600</f>
        <v>0</v>
      </c>
      <c r="F5600" s="6">
        <f>CAL!R5600</f>
        <v>0</v>
      </c>
      <c r="G5600" s="6"/>
      <c r="H5600" s="6"/>
    </row>
    <row r="5601" spans="1:8">
      <c r="A5601" s="36">
        <f>CAL!A5601</f>
        <v>0</v>
      </c>
      <c r="B5601" s="6">
        <f>CAL!B5601</f>
        <v>0</v>
      </c>
      <c r="C5601" s="6">
        <f>CAL!C5601</f>
        <v>0</v>
      </c>
      <c r="D5601" s="6">
        <f>CAL!D5601</f>
        <v>0</v>
      </c>
      <c r="E5601" s="6">
        <f>CAL!J5601</f>
        <v>0</v>
      </c>
      <c r="F5601" s="6">
        <f>CAL!R5601</f>
        <v>0</v>
      </c>
      <c r="G5601" s="6"/>
      <c r="H5601" s="6"/>
    </row>
    <row r="5602" spans="1:8">
      <c r="A5602" s="36">
        <f>CAL!A5602</f>
        <v>0</v>
      </c>
      <c r="B5602" s="6">
        <f>CAL!B5602</f>
        <v>0</v>
      </c>
      <c r="C5602" s="6">
        <f>CAL!C5602</f>
        <v>0</v>
      </c>
      <c r="D5602" s="6">
        <f>CAL!D5602</f>
        <v>0</v>
      </c>
      <c r="E5602" s="6">
        <f>CAL!J5602</f>
        <v>0</v>
      </c>
      <c r="F5602" s="6">
        <f>CAL!R5602</f>
        <v>0</v>
      </c>
      <c r="G5602" s="6"/>
      <c r="H5602" s="6"/>
    </row>
    <row r="5603" spans="1:8">
      <c r="A5603" s="36">
        <f>CAL!A5603</f>
        <v>0</v>
      </c>
      <c r="B5603" s="6">
        <f>CAL!B5603</f>
        <v>0</v>
      </c>
      <c r="C5603" s="6">
        <f>CAL!C5603</f>
        <v>0</v>
      </c>
      <c r="D5603" s="6">
        <f>CAL!D5603</f>
        <v>0</v>
      </c>
      <c r="E5603" s="6">
        <f>CAL!J5603</f>
        <v>0</v>
      </c>
      <c r="F5603" s="6">
        <f>CAL!R5603</f>
        <v>0</v>
      </c>
      <c r="G5603" s="6"/>
      <c r="H5603" s="6"/>
    </row>
    <row r="5604" spans="1:8">
      <c r="A5604" s="36">
        <f>CAL!A5604</f>
        <v>0</v>
      </c>
      <c r="B5604" s="6">
        <f>CAL!B5604</f>
        <v>0</v>
      </c>
      <c r="C5604" s="6">
        <f>CAL!C5604</f>
        <v>0</v>
      </c>
      <c r="D5604" s="6">
        <f>CAL!D5604</f>
        <v>0</v>
      </c>
      <c r="E5604" s="6">
        <f>CAL!J5604</f>
        <v>0</v>
      </c>
      <c r="F5604" s="6">
        <f>CAL!R5604</f>
        <v>0</v>
      </c>
      <c r="G5604" s="6"/>
      <c r="H5604" s="6"/>
    </row>
    <row r="5605" spans="1:8">
      <c r="A5605" s="36">
        <f>CAL!A5605</f>
        <v>0</v>
      </c>
      <c r="B5605" s="6">
        <f>CAL!B5605</f>
        <v>0</v>
      </c>
      <c r="C5605" s="6">
        <f>CAL!C5605</f>
        <v>0</v>
      </c>
      <c r="D5605" s="6">
        <f>CAL!D5605</f>
        <v>0</v>
      </c>
      <c r="E5605" s="6">
        <f>CAL!J5605</f>
        <v>0</v>
      </c>
      <c r="F5605" s="6">
        <f>CAL!R5605</f>
        <v>0</v>
      </c>
      <c r="G5605" s="6"/>
      <c r="H5605" s="6"/>
    </row>
    <row r="5606" spans="1:8">
      <c r="A5606" s="36">
        <f>CAL!A5606</f>
        <v>0</v>
      </c>
      <c r="B5606" s="6">
        <f>CAL!B5606</f>
        <v>0</v>
      </c>
      <c r="C5606" s="6">
        <f>CAL!C5606</f>
        <v>0</v>
      </c>
      <c r="D5606" s="6">
        <f>CAL!D5606</f>
        <v>0</v>
      </c>
      <c r="E5606" s="6">
        <f>CAL!J5606</f>
        <v>0</v>
      </c>
      <c r="F5606" s="6">
        <f>CAL!R5606</f>
        <v>0</v>
      </c>
      <c r="G5606" s="6"/>
      <c r="H5606" s="6"/>
    </row>
    <row r="5607" spans="1:8">
      <c r="A5607" s="36">
        <f>CAL!A5607</f>
        <v>0</v>
      </c>
      <c r="B5607" s="6">
        <f>CAL!B5607</f>
        <v>0</v>
      </c>
      <c r="C5607" s="6">
        <f>CAL!C5607</f>
        <v>0</v>
      </c>
      <c r="D5607" s="6">
        <f>CAL!D5607</f>
        <v>0</v>
      </c>
      <c r="E5607" s="6">
        <f>CAL!J5607</f>
        <v>0</v>
      </c>
      <c r="F5607" s="6">
        <f>CAL!R5607</f>
        <v>0</v>
      </c>
      <c r="G5607" s="6"/>
      <c r="H5607" s="6"/>
    </row>
    <row r="5608" spans="1:8">
      <c r="A5608" s="36">
        <f>CAL!A5608</f>
        <v>0</v>
      </c>
      <c r="B5608" s="6">
        <f>CAL!B5608</f>
        <v>0</v>
      </c>
      <c r="C5608" s="6">
        <f>CAL!C5608</f>
        <v>0</v>
      </c>
      <c r="D5608" s="6">
        <f>CAL!D5608</f>
        <v>0</v>
      </c>
      <c r="E5608" s="6">
        <f>CAL!J5608</f>
        <v>0</v>
      </c>
      <c r="F5608" s="6">
        <f>CAL!R5608</f>
        <v>0</v>
      </c>
      <c r="G5608" s="6"/>
      <c r="H5608" s="6"/>
    </row>
    <row r="5609" spans="1:8">
      <c r="A5609" s="36">
        <f>CAL!A5609</f>
        <v>0</v>
      </c>
      <c r="B5609" s="6">
        <f>CAL!B5609</f>
        <v>0</v>
      </c>
      <c r="C5609" s="6">
        <f>CAL!C5609</f>
        <v>0</v>
      </c>
      <c r="D5609" s="6">
        <f>CAL!D5609</f>
        <v>0</v>
      </c>
      <c r="E5609" s="6">
        <f>CAL!J5609</f>
        <v>0</v>
      </c>
      <c r="F5609" s="6">
        <f>CAL!R5609</f>
        <v>0</v>
      </c>
      <c r="G5609" s="6"/>
      <c r="H5609" s="6"/>
    </row>
    <row r="5610" spans="1:8">
      <c r="A5610" s="36">
        <f>CAL!A5610</f>
        <v>0</v>
      </c>
      <c r="B5610" s="6">
        <f>CAL!B5610</f>
        <v>0</v>
      </c>
      <c r="C5610" s="6">
        <f>CAL!C5610</f>
        <v>0</v>
      </c>
      <c r="D5610" s="6">
        <f>CAL!D5610</f>
        <v>0</v>
      </c>
      <c r="E5610" s="6">
        <f>CAL!J5610</f>
        <v>0</v>
      </c>
      <c r="F5610" s="6">
        <f>CAL!R5610</f>
        <v>0</v>
      </c>
      <c r="G5610" s="6"/>
      <c r="H5610" s="6"/>
    </row>
    <row r="5611" spans="1:8">
      <c r="A5611" s="36">
        <f>CAL!A5611</f>
        <v>0</v>
      </c>
      <c r="B5611" s="6">
        <f>CAL!B5611</f>
        <v>0</v>
      </c>
      <c r="C5611" s="6">
        <f>CAL!C5611</f>
        <v>0</v>
      </c>
      <c r="D5611" s="6">
        <f>CAL!D5611</f>
        <v>0</v>
      </c>
      <c r="E5611" s="6">
        <f>CAL!J5611</f>
        <v>0</v>
      </c>
      <c r="F5611" s="6">
        <f>CAL!R5611</f>
        <v>0</v>
      </c>
      <c r="G5611" s="6"/>
      <c r="H5611" s="6"/>
    </row>
    <row r="5612" spans="1:8">
      <c r="A5612" s="36">
        <f>CAL!A5612</f>
        <v>0</v>
      </c>
      <c r="B5612" s="6">
        <f>CAL!B5612</f>
        <v>0</v>
      </c>
      <c r="C5612" s="6">
        <f>CAL!C5612</f>
        <v>0</v>
      </c>
      <c r="D5612" s="6">
        <f>CAL!D5612</f>
        <v>0</v>
      </c>
      <c r="E5612" s="6">
        <f>CAL!J5612</f>
        <v>0</v>
      </c>
      <c r="F5612" s="6">
        <f>CAL!R5612</f>
        <v>0</v>
      </c>
      <c r="G5612" s="6"/>
      <c r="H5612" s="6"/>
    </row>
    <row r="5613" spans="1:8">
      <c r="A5613" s="36">
        <f>CAL!A5613</f>
        <v>0</v>
      </c>
      <c r="B5613" s="6">
        <f>CAL!B5613</f>
        <v>0</v>
      </c>
      <c r="C5613" s="6">
        <f>CAL!C5613</f>
        <v>0</v>
      </c>
      <c r="D5613" s="6">
        <f>CAL!D5613</f>
        <v>0</v>
      </c>
      <c r="E5613" s="6">
        <f>CAL!J5613</f>
        <v>0</v>
      </c>
      <c r="F5613" s="6">
        <f>CAL!R5613</f>
        <v>0</v>
      </c>
      <c r="G5613" s="6"/>
      <c r="H5613" s="6"/>
    </row>
    <row r="5614" spans="1:8">
      <c r="A5614" s="36">
        <f>CAL!A5614</f>
        <v>0</v>
      </c>
      <c r="B5614" s="6">
        <f>CAL!B5614</f>
        <v>0</v>
      </c>
      <c r="C5614" s="6">
        <f>CAL!C5614</f>
        <v>0</v>
      </c>
      <c r="D5614" s="6">
        <f>CAL!D5614</f>
        <v>0</v>
      </c>
      <c r="E5614" s="6">
        <f>CAL!J5614</f>
        <v>0</v>
      </c>
      <c r="F5614" s="6">
        <f>CAL!R5614</f>
        <v>0</v>
      </c>
      <c r="G5614" s="6"/>
      <c r="H5614" s="6"/>
    </row>
    <row r="5615" spans="1:8">
      <c r="A5615" s="36">
        <f>CAL!A5615</f>
        <v>0</v>
      </c>
      <c r="B5615" s="6">
        <f>CAL!B5615</f>
        <v>0</v>
      </c>
      <c r="C5615" s="6">
        <f>CAL!C5615</f>
        <v>0</v>
      </c>
      <c r="D5615" s="6">
        <f>CAL!D5615</f>
        <v>0</v>
      </c>
      <c r="E5615" s="6">
        <f>CAL!J5615</f>
        <v>0</v>
      </c>
      <c r="F5615" s="6">
        <f>CAL!R5615</f>
        <v>0</v>
      </c>
      <c r="G5615" s="6"/>
      <c r="H5615" s="6"/>
    </row>
    <row r="5616" spans="1:8">
      <c r="A5616" s="36">
        <f>CAL!A5616</f>
        <v>0</v>
      </c>
      <c r="B5616" s="6">
        <f>CAL!B5616</f>
        <v>0</v>
      </c>
      <c r="C5616" s="6">
        <f>CAL!C5616</f>
        <v>0</v>
      </c>
      <c r="D5616" s="6">
        <f>CAL!D5616</f>
        <v>0</v>
      </c>
      <c r="E5616" s="6">
        <f>CAL!J5616</f>
        <v>0</v>
      </c>
      <c r="F5616" s="6">
        <f>CAL!R5616</f>
        <v>0</v>
      </c>
      <c r="G5616" s="6"/>
      <c r="H5616" s="6"/>
    </row>
    <row r="5617" spans="1:8">
      <c r="A5617" s="36">
        <f>CAL!A5617</f>
        <v>0</v>
      </c>
      <c r="B5617" s="6">
        <f>CAL!B5617</f>
        <v>0</v>
      </c>
      <c r="C5617" s="6">
        <f>CAL!C5617</f>
        <v>0</v>
      </c>
      <c r="D5617" s="6">
        <f>CAL!D5617</f>
        <v>0</v>
      </c>
      <c r="E5617" s="6">
        <f>CAL!J5617</f>
        <v>0</v>
      </c>
      <c r="F5617" s="6">
        <f>CAL!R5617</f>
        <v>0</v>
      </c>
      <c r="G5617" s="6"/>
      <c r="H5617" s="6"/>
    </row>
    <row r="5618" spans="1:8">
      <c r="A5618" s="36">
        <f>CAL!A5618</f>
        <v>0</v>
      </c>
      <c r="B5618" s="6">
        <f>CAL!B5618</f>
        <v>0</v>
      </c>
      <c r="C5618" s="6">
        <f>CAL!C5618</f>
        <v>0</v>
      </c>
      <c r="D5618" s="6">
        <f>CAL!D5618</f>
        <v>0</v>
      </c>
      <c r="E5618" s="6">
        <f>CAL!J5618</f>
        <v>0</v>
      </c>
      <c r="F5618" s="6">
        <f>CAL!R5618</f>
        <v>0</v>
      </c>
      <c r="G5618" s="6"/>
      <c r="H5618" s="6"/>
    </row>
    <row r="5619" spans="1:8">
      <c r="A5619" s="36">
        <f>CAL!A5619</f>
        <v>0</v>
      </c>
      <c r="B5619" s="6">
        <f>CAL!B5619</f>
        <v>0</v>
      </c>
      <c r="C5619" s="6">
        <f>CAL!C5619</f>
        <v>0</v>
      </c>
      <c r="D5619" s="6">
        <f>CAL!D5619</f>
        <v>0</v>
      </c>
      <c r="E5619" s="6">
        <f>CAL!J5619</f>
        <v>0</v>
      </c>
      <c r="F5619" s="6">
        <f>CAL!R5619</f>
        <v>0</v>
      </c>
      <c r="G5619" s="6"/>
      <c r="H5619" s="6"/>
    </row>
    <row r="5620" spans="1:8">
      <c r="A5620" s="36">
        <f>CAL!A5620</f>
        <v>0</v>
      </c>
      <c r="B5620" s="6">
        <f>CAL!B5620</f>
        <v>0</v>
      </c>
      <c r="C5620" s="6">
        <f>CAL!C5620</f>
        <v>0</v>
      </c>
      <c r="D5620" s="6">
        <f>CAL!D5620</f>
        <v>0</v>
      </c>
      <c r="E5620" s="6">
        <f>CAL!J5620</f>
        <v>0</v>
      </c>
      <c r="F5620" s="6">
        <f>CAL!R5620</f>
        <v>0</v>
      </c>
      <c r="G5620" s="6"/>
      <c r="H5620" s="6"/>
    </row>
    <row r="5621" spans="1:8">
      <c r="A5621" s="36">
        <f>CAL!A5621</f>
        <v>0</v>
      </c>
      <c r="B5621" s="6">
        <f>CAL!B5621</f>
        <v>0</v>
      </c>
      <c r="C5621" s="6">
        <f>CAL!C5621</f>
        <v>0</v>
      </c>
      <c r="D5621" s="6">
        <f>CAL!D5621</f>
        <v>0</v>
      </c>
      <c r="E5621" s="6">
        <f>CAL!J5621</f>
        <v>0</v>
      </c>
      <c r="F5621" s="6">
        <f>CAL!R5621</f>
        <v>0</v>
      </c>
      <c r="G5621" s="6"/>
      <c r="H5621" s="6"/>
    </row>
    <row r="5622" spans="1:8">
      <c r="A5622" s="36">
        <f>CAL!A5622</f>
        <v>0</v>
      </c>
      <c r="B5622" s="6">
        <f>CAL!B5622</f>
        <v>0</v>
      </c>
      <c r="C5622" s="6">
        <f>CAL!C5622</f>
        <v>0</v>
      </c>
      <c r="D5622" s="6">
        <f>CAL!D5622</f>
        <v>0</v>
      </c>
      <c r="E5622" s="6">
        <f>CAL!J5622</f>
        <v>0</v>
      </c>
      <c r="F5622" s="6">
        <f>CAL!R5622</f>
        <v>0</v>
      </c>
      <c r="G5622" s="6"/>
      <c r="H5622" s="6"/>
    </row>
    <row r="5623" spans="1:8">
      <c r="A5623" s="36">
        <f>CAL!A5623</f>
        <v>0</v>
      </c>
      <c r="B5623" s="6">
        <f>CAL!B5623</f>
        <v>0</v>
      </c>
      <c r="C5623" s="6">
        <f>CAL!C5623</f>
        <v>0</v>
      </c>
      <c r="D5623" s="6">
        <f>CAL!D5623</f>
        <v>0</v>
      </c>
      <c r="E5623" s="6">
        <f>CAL!J5623</f>
        <v>0</v>
      </c>
      <c r="F5623" s="6">
        <f>CAL!R5623</f>
        <v>0</v>
      </c>
      <c r="G5623" s="6"/>
      <c r="H5623" s="6"/>
    </row>
    <row r="5624" spans="1:8">
      <c r="A5624" s="36">
        <f>CAL!A5624</f>
        <v>0</v>
      </c>
      <c r="B5624" s="6">
        <f>CAL!B5624</f>
        <v>0</v>
      </c>
      <c r="C5624" s="6">
        <f>CAL!C5624</f>
        <v>0</v>
      </c>
      <c r="D5624" s="6">
        <f>CAL!D5624</f>
        <v>0</v>
      </c>
      <c r="E5624" s="6">
        <f>CAL!J5624</f>
        <v>0</v>
      </c>
      <c r="F5624" s="6">
        <f>CAL!R5624</f>
        <v>0</v>
      </c>
      <c r="G5624" s="6"/>
      <c r="H5624" s="6"/>
    </row>
    <row r="5625" spans="1:8">
      <c r="A5625" s="36">
        <f>CAL!A5625</f>
        <v>0</v>
      </c>
      <c r="B5625" s="6">
        <f>CAL!B5625</f>
        <v>0</v>
      </c>
      <c r="C5625" s="6">
        <f>CAL!C5625</f>
        <v>0</v>
      </c>
      <c r="D5625" s="6">
        <f>CAL!D5625</f>
        <v>0</v>
      </c>
      <c r="E5625" s="6">
        <f>CAL!J5625</f>
        <v>0</v>
      </c>
      <c r="F5625" s="6">
        <f>CAL!R5625</f>
        <v>0</v>
      </c>
      <c r="G5625" s="6"/>
      <c r="H5625" s="6"/>
    </row>
    <row r="5626" spans="1:8">
      <c r="A5626" s="36">
        <f>CAL!A5626</f>
        <v>0</v>
      </c>
      <c r="B5626" s="6">
        <f>CAL!B5626</f>
        <v>0</v>
      </c>
      <c r="C5626" s="6">
        <f>CAL!C5626</f>
        <v>0</v>
      </c>
      <c r="D5626" s="6">
        <f>CAL!D5626</f>
        <v>0</v>
      </c>
      <c r="E5626" s="6">
        <f>CAL!J5626</f>
        <v>0</v>
      </c>
      <c r="F5626" s="6">
        <f>CAL!R5626</f>
        <v>0</v>
      </c>
      <c r="G5626" s="6"/>
      <c r="H5626" s="6"/>
    </row>
    <row r="5627" spans="1:8">
      <c r="A5627" s="36">
        <f>CAL!A5627</f>
        <v>0</v>
      </c>
      <c r="B5627" s="6">
        <f>CAL!B5627</f>
        <v>0</v>
      </c>
      <c r="C5627" s="6">
        <f>CAL!C5627</f>
        <v>0</v>
      </c>
      <c r="D5627" s="6">
        <f>CAL!D5627</f>
        <v>0</v>
      </c>
      <c r="E5627" s="6">
        <f>CAL!J5627</f>
        <v>0</v>
      </c>
      <c r="F5627" s="6">
        <f>CAL!R5627</f>
        <v>0</v>
      </c>
      <c r="G5627" s="6"/>
      <c r="H5627" s="6"/>
    </row>
    <row r="5628" spans="1:8">
      <c r="A5628" s="36">
        <f>CAL!A5628</f>
        <v>0</v>
      </c>
      <c r="B5628" s="6">
        <f>CAL!B5628</f>
        <v>0</v>
      </c>
      <c r="C5628" s="6">
        <f>CAL!C5628</f>
        <v>0</v>
      </c>
      <c r="D5628" s="6">
        <f>CAL!D5628</f>
        <v>0</v>
      </c>
      <c r="E5628" s="6">
        <f>CAL!J5628</f>
        <v>0</v>
      </c>
      <c r="F5628" s="6">
        <f>CAL!R5628</f>
        <v>0</v>
      </c>
      <c r="G5628" s="6"/>
      <c r="H5628" s="6"/>
    </row>
    <row r="5629" spans="1:8">
      <c r="A5629" s="36">
        <f>CAL!A5629</f>
        <v>0</v>
      </c>
      <c r="B5629" s="6">
        <f>CAL!B5629</f>
        <v>0</v>
      </c>
      <c r="C5629" s="6">
        <f>CAL!C5629</f>
        <v>0</v>
      </c>
      <c r="D5629" s="6">
        <f>CAL!D5629</f>
        <v>0</v>
      </c>
      <c r="E5629" s="6">
        <f>CAL!J5629</f>
        <v>0</v>
      </c>
      <c r="F5629" s="6">
        <f>CAL!R5629</f>
        <v>0</v>
      </c>
      <c r="G5629" s="6"/>
      <c r="H5629" s="6"/>
    </row>
    <row r="5630" spans="1:8">
      <c r="A5630" s="36">
        <f>CAL!A5630</f>
        <v>0</v>
      </c>
      <c r="B5630" s="6">
        <f>CAL!B5630</f>
        <v>0</v>
      </c>
      <c r="C5630" s="6">
        <f>CAL!C5630</f>
        <v>0</v>
      </c>
      <c r="D5630" s="6">
        <f>CAL!D5630</f>
        <v>0</v>
      </c>
      <c r="E5630" s="6">
        <f>CAL!J5630</f>
        <v>0</v>
      </c>
      <c r="F5630" s="6">
        <f>CAL!R5630</f>
        <v>0</v>
      </c>
      <c r="G5630" s="6"/>
      <c r="H5630" s="6"/>
    </row>
    <row r="5631" spans="1:8">
      <c r="A5631" s="36">
        <f>CAL!A5631</f>
        <v>0</v>
      </c>
      <c r="B5631" s="6">
        <f>CAL!B5631</f>
        <v>0</v>
      </c>
      <c r="C5631" s="6">
        <f>CAL!C5631</f>
        <v>0</v>
      </c>
      <c r="D5631" s="6">
        <f>CAL!D5631</f>
        <v>0</v>
      </c>
      <c r="E5631" s="6">
        <f>CAL!J5631</f>
        <v>0</v>
      </c>
      <c r="F5631" s="6">
        <f>CAL!R5631</f>
        <v>0</v>
      </c>
      <c r="G5631" s="6"/>
      <c r="H5631" s="6"/>
    </row>
    <row r="5632" spans="1:8">
      <c r="A5632" s="36">
        <f>CAL!A5632</f>
        <v>0</v>
      </c>
      <c r="B5632" s="6">
        <f>CAL!B5632</f>
        <v>0</v>
      </c>
      <c r="C5632" s="6">
        <f>CAL!C5632</f>
        <v>0</v>
      </c>
      <c r="D5632" s="6">
        <f>CAL!D5632</f>
        <v>0</v>
      </c>
      <c r="E5632" s="6">
        <f>CAL!J5632</f>
        <v>0</v>
      </c>
      <c r="F5632" s="6">
        <f>CAL!R5632</f>
        <v>0</v>
      </c>
      <c r="G5632" s="6"/>
      <c r="H5632" s="6"/>
    </row>
    <row r="5633" spans="1:8">
      <c r="A5633" s="36">
        <f>CAL!A5633</f>
        <v>0</v>
      </c>
      <c r="B5633" s="6">
        <f>CAL!B5633</f>
        <v>0</v>
      </c>
      <c r="C5633" s="6">
        <f>CAL!C5633</f>
        <v>0</v>
      </c>
      <c r="D5633" s="6">
        <f>CAL!D5633</f>
        <v>0</v>
      </c>
      <c r="E5633" s="6">
        <f>CAL!J5633</f>
        <v>0</v>
      </c>
      <c r="F5633" s="6">
        <f>CAL!R5633</f>
        <v>0</v>
      </c>
      <c r="G5633" s="6"/>
      <c r="H5633" s="6"/>
    </row>
    <row r="5634" spans="1:8">
      <c r="A5634" s="36">
        <f>CAL!A5634</f>
        <v>0</v>
      </c>
      <c r="B5634" s="6">
        <f>CAL!B5634</f>
        <v>0</v>
      </c>
      <c r="C5634" s="6">
        <f>CAL!C5634</f>
        <v>0</v>
      </c>
      <c r="D5634" s="6">
        <f>CAL!D5634</f>
        <v>0</v>
      </c>
      <c r="E5634" s="6">
        <f>CAL!J5634</f>
        <v>0</v>
      </c>
      <c r="F5634" s="6">
        <f>CAL!R5634</f>
        <v>0</v>
      </c>
      <c r="G5634" s="6"/>
      <c r="H5634" s="6"/>
    </row>
    <row r="5635" spans="1:8">
      <c r="A5635" s="36">
        <f>CAL!A5635</f>
        <v>0</v>
      </c>
      <c r="B5635" s="6">
        <f>CAL!B5635</f>
        <v>0</v>
      </c>
      <c r="C5635" s="6">
        <f>CAL!C5635</f>
        <v>0</v>
      </c>
      <c r="D5635" s="6">
        <f>CAL!D5635</f>
        <v>0</v>
      </c>
      <c r="E5635" s="6">
        <f>CAL!J5635</f>
        <v>0</v>
      </c>
      <c r="F5635" s="6">
        <f>CAL!R5635</f>
        <v>0</v>
      </c>
      <c r="G5635" s="6"/>
      <c r="H5635" s="6"/>
    </row>
    <row r="5636" spans="1:8">
      <c r="A5636" s="36">
        <f>CAL!A5636</f>
        <v>0</v>
      </c>
      <c r="B5636" s="6">
        <f>CAL!B5636</f>
        <v>0</v>
      </c>
      <c r="C5636" s="6">
        <f>CAL!C5636</f>
        <v>0</v>
      </c>
      <c r="D5636" s="6">
        <f>CAL!D5636</f>
        <v>0</v>
      </c>
      <c r="E5636" s="6">
        <f>CAL!J5636</f>
        <v>0</v>
      </c>
      <c r="F5636" s="6">
        <f>CAL!R5636</f>
        <v>0</v>
      </c>
      <c r="G5636" s="6"/>
      <c r="H5636" s="6"/>
    </row>
    <row r="5637" spans="1:8">
      <c r="A5637" s="36">
        <f>CAL!A5637</f>
        <v>0</v>
      </c>
      <c r="B5637" s="6">
        <f>CAL!B5637</f>
        <v>0</v>
      </c>
      <c r="C5637" s="6">
        <f>CAL!C5637</f>
        <v>0</v>
      </c>
      <c r="D5637" s="6">
        <f>CAL!D5637</f>
        <v>0</v>
      </c>
      <c r="E5637" s="6">
        <f>CAL!J5637</f>
        <v>0</v>
      </c>
      <c r="F5637" s="6">
        <f>CAL!R5637</f>
        <v>0</v>
      </c>
      <c r="G5637" s="6"/>
      <c r="H5637" s="6"/>
    </row>
    <row r="5638" spans="1:8">
      <c r="A5638" s="36">
        <f>CAL!A5638</f>
        <v>0</v>
      </c>
      <c r="B5638" s="6">
        <f>CAL!B5638</f>
        <v>0</v>
      </c>
      <c r="C5638" s="6">
        <f>CAL!C5638</f>
        <v>0</v>
      </c>
      <c r="D5638" s="6">
        <f>CAL!D5638</f>
        <v>0</v>
      </c>
      <c r="E5638" s="6">
        <f>CAL!J5638</f>
        <v>0</v>
      </c>
      <c r="F5638" s="6">
        <f>CAL!R5638</f>
        <v>0</v>
      </c>
      <c r="G5638" s="6"/>
      <c r="H5638" s="6"/>
    </row>
    <row r="5639" spans="1:8">
      <c r="A5639" s="36">
        <f>CAL!A5639</f>
        <v>0</v>
      </c>
      <c r="B5639" s="6">
        <f>CAL!B5639</f>
        <v>0</v>
      </c>
      <c r="C5639" s="6">
        <f>CAL!C5639</f>
        <v>0</v>
      </c>
      <c r="D5639" s="6">
        <f>CAL!D5639</f>
        <v>0</v>
      </c>
      <c r="E5639" s="6">
        <f>CAL!J5639</f>
        <v>0</v>
      </c>
      <c r="F5639" s="6">
        <f>CAL!R5639</f>
        <v>0</v>
      </c>
      <c r="G5639" s="6"/>
      <c r="H5639" s="6"/>
    </row>
    <row r="5640" spans="1:8">
      <c r="A5640" s="36">
        <f>CAL!A5640</f>
        <v>0</v>
      </c>
      <c r="B5640" s="6">
        <f>CAL!B5640</f>
        <v>0</v>
      </c>
      <c r="C5640" s="6">
        <f>CAL!C5640</f>
        <v>0</v>
      </c>
      <c r="D5640" s="6">
        <f>CAL!D5640</f>
        <v>0</v>
      </c>
      <c r="E5640" s="6">
        <f>CAL!J5640</f>
        <v>0</v>
      </c>
      <c r="F5640" s="6">
        <f>CAL!R5640</f>
        <v>0</v>
      </c>
      <c r="G5640" s="6"/>
      <c r="H5640" s="6"/>
    </row>
    <row r="5641" spans="1:8">
      <c r="A5641" s="36">
        <f>CAL!A5641</f>
        <v>0</v>
      </c>
      <c r="B5641" s="6">
        <f>CAL!B5641</f>
        <v>0</v>
      </c>
      <c r="C5641" s="6">
        <f>CAL!C5641</f>
        <v>0</v>
      </c>
      <c r="D5641" s="6">
        <f>CAL!D5641</f>
        <v>0</v>
      </c>
      <c r="E5641" s="6">
        <f>CAL!J5641</f>
        <v>0</v>
      </c>
      <c r="F5641" s="6">
        <f>CAL!R5641</f>
        <v>0</v>
      </c>
      <c r="G5641" s="6"/>
      <c r="H5641" s="6"/>
    </row>
    <row r="5642" spans="1:8">
      <c r="A5642" s="36">
        <f>CAL!A5642</f>
        <v>0</v>
      </c>
      <c r="B5642" s="6">
        <f>CAL!B5642</f>
        <v>0</v>
      </c>
      <c r="C5642" s="6">
        <f>CAL!C5642</f>
        <v>0</v>
      </c>
      <c r="D5642" s="6">
        <f>CAL!D5642</f>
        <v>0</v>
      </c>
      <c r="E5642" s="6">
        <f>CAL!J5642</f>
        <v>0</v>
      </c>
      <c r="F5642" s="6">
        <f>CAL!R5642</f>
        <v>0</v>
      </c>
      <c r="G5642" s="6"/>
      <c r="H5642" s="6"/>
    </row>
    <row r="5643" spans="1:8">
      <c r="A5643" s="36">
        <f>CAL!A5643</f>
        <v>0</v>
      </c>
      <c r="B5643" s="6">
        <f>CAL!B5643</f>
        <v>0</v>
      </c>
      <c r="C5643" s="6">
        <f>CAL!C5643</f>
        <v>0</v>
      </c>
      <c r="D5643" s="6">
        <f>CAL!D5643</f>
        <v>0</v>
      </c>
      <c r="E5643" s="6">
        <f>CAL!J5643</f>
        <v>0</v>
      </c>
      <c r="F5643" s="6">
        <f>CAL!R5643</f>
        <v>0</v>
      </c>
      <c r="G5643" s="6"/>
      <c r="H5643" s="6"/>
    </row>
    <row r="5644" spans="1:8">
      <c r="A5644" s="36">
        <f>CAL!A5644</f>
        <v>0</v>
      </c>
      <c r="B5644" s="6">
        <f>CAL!B5644</f>
        <v>0</v>
      </c>
      <c r="C5644" s="6">
        <f>CAL!C5644</f>
        <v>0</v>
      </c>
      <c r="D5644" s="6">
        <f>CAL!D5644</f>
        <v>0</v>
      </c>
      <c r="E5644" s="6">
        <f>CAL!J5644</f>
        <v>0</v>
      </c>
      <c r="F5644" s="6">
        <f>CAL!R5644</f>
        <v>0</v>
      </c>
      <c r="G5644" s="6"/>
      <c r="H5644" s="6"/>
    </row>
    <row r="5645" spans="1:8">
      <c r="A5645" s="36">
        <f>CAL!A5645</f>
        <v>0</v>
      </c>
      <c r="B5645" s="6">
        <f>CAL!B5645</f>
        <v>0</v>
      </c>
      <c r="C5645" s="6">
        <f>CAL!C5645</f>
        <v>0</v>
      </c>
      <c r="D5645" s="6">
        <f>CAL!D5645</f>
        <v>0</v>
      </c>
      <c r="E5645" s="6">
        <f>CAL!J5645</f>
        <v>0</v>
      </c>
      <c r="F5645" s="6">
        <f>CAL!R5645</f>
        <v>0</v>
      </c>
      <c r="G5645" s="6"/>
      <c r="H5645" s="6"/>
    </row>
    <row r="5646" spans="1:8">
      <c r="A5646" s="36">
        <f>CAL!A5646</f>
        <v>0</v>
      </c>
      <c r="B5646" s="6">
        <f>CAL!B5646</f>
        <v>0</v>
      </c>
      <c r="C5646" s="6">
        <f>CAL!C5646</f>
        <v>0</v>
      </c>
      <c r="D5646" s="6">
        <f>CAL!D5646</f>
        <v>0</v>
      </c>
      <c r="E5646" s="6">
        <f>CAL!J5646</f>
        <v>0</v>
      </c>
      <c r="F5646" s="6">
        <f>CAL!R5646</f>
        <v>0</v>
      </c>
      <c r="G5646" s="6"/>
      <c r="H5646" s="6"/>
    </row>
    <row r="5647" spans="1:8">
      <c r="A5647" s="36">
        <f>CAL!A5647</f>
        <v>0</v>
      </c>
      <c r="B5647" s="6">
        <f>CAL!B5647</f>
        <v>0</v>
      </c>
      <c r="C5647" s="6">
        <f>CAL!C5647</f>
        <v>0</v>
      </c>
      <c r="D5647" s="6">
        <f>CAL!D5647</f>
        <v>0</v>
      </c>
      <c r="E5647" s="6">
        <f>CAL!J5647</f>
        <v>0</v>
      </c>
      <c r="F5647" s="6">
        <f>CAL!R5647</f>
        <v>0</v>
      </c>
      <c r="G5647" s="6"/>
      <c r="H5647" s="6"/>
    </row>
    <row r="5648" spans="1:8">
      <c r="A5648" s="36">
        <f>CAL!A5648</f>
        <v>0</v>
      </c>
      <c r="B5648" s="6">
        <f>CAL!B5648</f>
        <v>0</v>
      </c>
      <c r="C5648" s="6">
        <f>CAL!C5648</f>
        <v>0</v>
      </c>
      <c r="D5648" s="6">
        <f>CAL!D5648</f>
        <v>0</v>
      </c>
      <c r="E5648" s="6">
        <f>CAL!J5648</f>
        <v>0</v>
      </c>
      <c r="F5648" s="6">
        <f>CAL!R5648</f>
        <v>0</v>
      </c>
      <c r="G5648" s="6"/>
      <c r="H5648" s="6"/>
    </row>
    <row r="5649" spans="1:8">
      <c r="A5649" s="36">
        <f>CAL!A5649</f>
        <v>0</v>
      </c>
      <c r="B5649" s="6">
        <f>CAL!B5649</f>
        <v>0</v>
      </c>
      <c r="C5649" s="6">
        <f>CAL!C5649</f>
        <v>0</v>
      </c>
      <c r="D5649" s="6">
        <f>CAL!D5649</f>
        <v>0</v>
      </c>
      <c r="E5649" s="6">
        <f>CAL!J5649</f>
        <v>0</v>
      </c>
      <c r="F5649" s="6">
        <f>CAL!R5649</f>
        <v>0</v>
      </c>
      <c r="G5649" s="6"/>
      <c r="H5649" s="6"/>
    </row>
    <row r="5650" spans="1:8">
      <c r="A5650" s="36">
        <f>CAL!A5650</f>
        <v>0</v>
      </c>
      <c r="B5650" s="6">
        <f>CAL!B5650</f>
        <v>0</v>
      </c>
      <c r="C5650" s="6">
        <f>CAL!C5650</f>
        <v>0</v>
      </c>
      <c r="D5650" s="6">
        <f>CAL!D5650</f>
        <v>0</v>
      </c>
      <c r="E5650" s="6">
        <f>CAL!J5650</f>
        <v>0</v>
      </c>
      <c r="F5650" s="6">
        <f>CAL!R5650</f>
        <v>0</v>
      </c>
      <c r="G5650" s="6"/>
      <c r="H5650" s="6"/>
    </row>
    <row r="5651" spans="1:8">
      <c r="A5651" s="36">
        <f>CAL!A5651</f>
        <v>0</v>
      </c>
      <c r="B5651" s="6">
        <f>CAL!B5651</f>
        <v>0</v>
      </c>
      <c r="C5651" s="6">
        <f>CAL!C5651</f>
        <v>0</v>
      </c>
      <c r="D5651" s="6">
        <f>CAL!D5651</f>
        <v>0</v>
      </c>
      <c r="E5651" s="6">
        <f>CAL!J5651</f>
        <v>0</v>
      </c>
      <c r="F5651" s="6">
        <f>CAL!R5651</f>
        <v>0</v>
      </c>
      <c r="G5651" s="6"/>
      <c r="H5651" s="6"/>
    </row>
    <row r="5652" spans="1:8">
      <c r="A5652" s="36">
        <f>CAL!A5652</f>
        <v>0</v>
      </c>
      <c r="B5652" s="6">
        <f>CAL!B5652</f>
        <v>0</v>
      </c>
      <c r="C5652" s="6">
        <f>CAL!C5652</f>
        <v>0</v>
      </c>
      <c r="D5652" s="6">
        <f>CAL!D5652</f>
        <v>0</v>
      </c>
      <c r="E5652" s="6">
        <f>CAL!J5652</f>
        <v>0</v>
      </c>
      <c r="F5652" s="6">
        <f>CAL!R5652</f>
        <v>0</v>
      </c>
      <c r="G5652" s="6"/>
      <c r="H5652" s="6"/>
    </row>
    <row r="5653" spans="1:8">
      <c r="A5653" s="36">
        <f>CAL!A5653</f>
        <v>0</v>
      </c>
      <c r="B5653" s="6">
        <f>CAL!B5653</f>
        <v>0</v>
      </c>
      <c r="C5653" s="6">
        <f>CAL!C5653</f>
        <v>0</v>
      </c>
      <c r="D5653" s="6">
        <f>CAL!D5653</f>
        <v>0</v>
      </c>
      <c r="E5653" s="6">
        <f>CAL!J5653</f>
        <v>0</v>
      </c>
      <c r="F5653" s="6">
        <f>CAL!R5653</f>
        <v>0</v>
      </c>
      <c r="G5653" s="6"/>
      <c r="H5653" s="6"/>
    </row>
    <row r="5654" spans="1:8">
      <c r="A5654" s="36">
        <f>CAL!A5654</f>
        <v>0</v>
      </c>
      <c r="B5654" s="6">
        <f>CAL!B5654</f>
        <v>0</v>
      </c>
      <c r="C5654" s="6">
        <f>CAL!C5654</f>
        <v>0</v>
      </c>
      <c r="D5654" s="6">
        <f>CAL!D5654</f>
        <v>0</v>
      </c>
      <c r="E5654" s="6">
        <f>CAL!J5654</f>
        <v>0</v>
      </c>
      <c r="F5654" s="6">
        <f>CAL!R5654</f>
        <v>0</v>
      </c>
      <c r="G5654" s="6"/>
      <c r="H5654" s="6"/>
    </row>
    <row r="5655" spans="1:8">
      <c r="A5655" s="36">
        <f>CAL!A5655</f>
        <v>0</v>
      </c>
      <c r="B5655" s="6">
        <f>CAL!B5655</f>
        <v>0</v>
      </c>
      <c r="C5655" s="6">
        <f>CAL!C5655</f>
        <v>0</v>
      </c>
      <c r="D5655" s="6">
        <f>CAL!D5655</f>
        <v>0</v>
      </c>
      <c r="E5655" s="6">
        <f>CAL!J5655</f>
        <v>0</v>
      </c>
      <c r="F5655" s="6">
        <f>CAL!R5655</f>
        <v>0</v>
      </c>
      <c r="G5655" s="6"/>
      <c r="H5655" s="6"/>
    </row>
    <row r="5656" spans="1:8">
      <c r="A5656" s="36">
        <f>CAL!A5656</f>
        <v>0</v>
      </c>
      <c r="B5656" s="6">
        <f>CAL!B5656</f>
        <v>0</v>
      </c>
      <c r="C5656" s="6">
        <f>CAL!C5656</f>
        <v>0</v>
      </c>
      <c r="D5656" s="6">
        <f>CAL!D5656</f>
        <v>0</v>
      </c>
      <c r="E5656" s="6">
        <f>CAL!J5656</f>
        <v>0</v>
      </c>
      <c r="F5656" s="6">
        <f>CAL!R5656</f>
        <v>0</v>
      </c>
      <c r="G5656" s="6"/>
      <c r="H5656" s="6"/>
    </row>
    <row r="5657" spans="1:8">
      <c r="A5657" s="36">
        <f>CAL!A5657</f>
        <v>0</v>
      </c>
      <c r="B5657" s="6">
        <f>CAL!B5657</f>
        <v>0</v>
      </c>
      <c r="C5657" s="6">
        <f>CAL!C5657</f>
        <v>0</v>
      </c>
      <c r="D5657" s="6">
        <f>CAL!D5657</f>
        <v>0</v>
      </c>
      <c r="E5657" s="6">
        <f>CAL!J5657</f>
        <v>0</v>
      </c>
      <c r="F5657" s="6">
        <f>CAL!R5657</f>
        <v>0</v>
      </c>
      <c r="G5657" s="6"/>
      <c r="H5657" s="6"/>
    </row>
    <row r="5658" spans="1:8">
      <c r="A5658" s="36">
        <f>CAL!A5658</f>
        <v>0</v>
      </c>
      <c r="B5658" s="6">
        <f>CAL!B5658</f>
        <v>0</v>
      </c>
      <c r="C5658" s="6">
        <f>CAL!C5658</f>
        <v>0</v>
      </c>
      <c r="D5658" s="6">
        <f>CAL!D5658</f>
        <v>0</v>
      </c>
      <c r="E5658" s="6">
        <f>CAL!J5658</f>
        <v>0</v>
      </c>
      <c r="F5658" s="6">
        <f>CAL!R5658</f>
        <v>0</v>
      </c>
      <c r="G5658" s="6"/>
      <c r="H5658" s="6"/>
    </row>
    <row r="5659" spans="1:8">
      <c r="A5659" s="36">
        <f>CAL!A5659</f>
        <v>0</v>
      </c>
      <c r="B5659" s="6">
        <f>CAL!B5659</f>
        <v>0</v>
      </c>
      <c r="C5659" s="6">
        <f>CAL!C5659</f>
        <v>0</v>
      </c>
      <c r="D5659" s="6">
        <f>CAL!D5659</f>
        <v>0</v>
      </c>
      <c r="E5659" s="6">
        <f>CAL!J5659</f>
        <v>0</v>
      </c>
      <c r="F5659" s="6">
        <f>CAL!R5659</f>
        <v>0</v>
      </c>
      <c r="G5659" s="6"/>
      <c r="H5659" s="6"/>
    </row>
    <row r="5660" spans="1:8">
      <c r="A5660" s="36">
        <f>CAL!A5660</f>
        <v>0</v>
      </c>
      <c r="B5660" s="6">
        <f>CAL!B5660</f>
        <v>0</v>
      </c>
      <c r="C5660" s="6">
        <f>CAL!C5660</f>
        <v>0</v>
      </c>
      <c r="D5660" s="6">
        <f>CAL!D5660</f>
        <v>0</v>
      </c>
      <c r="E5660" s="6">
        <f>CAL!J5660</f>
        <v>0</v>
      </c>
      <c r="F5660" s="6">
        <f>CAL!R5660</f>
        <v>0</v>
      </c>
      <c r="G5660" s="6"/>
      <c r="H5660" s="6"/>
    </row>
    <row r="5661" spans="1:8">
      <c r="A5661" s="36">
        <f>CAL!A5661</f>
        <v>0</v>
      </c>
      <c r="B5661" s="6">
        <f>CAL!B5661</f>
        <v>0</v>
      </c>
      <c r="C5661" s="6">
        <f>CAL!C5661</f>
        <v>0</v>
      </c>
      <c r="D5661" s="6">
        <f>CAL!D5661</f>
        <v>0</v>
      </c>
      <c r="E5661" s="6">
        <f>CAL!J5661</f>
        <v>0</v>
      </c>
      <c r="F5661" s="6">
        <f>CAL!R5661</f>
        <v>0</v>
      </c>
      <c r="G5661" s="6"/>
      <c r="H5661" s="6"/>
    </row>
    <row r="5662" spans="1:8">
      <c r="A5662" s="36">
        <f>CAL!A5662</f>
        <v>0</v>
      </c>
      <c r="B5662" s="6">
        <f>CAL!B5662</f>
        <v>0</v>
      </c>
      <c r="C5662" s="6">
        <f>CAL!C5662</f>
        <v>0</v>
      </c>
      <c r="D5662" s="6">
        <f>CAL!D5662</f>
        <v>0</v>
      </c>
      <c r="E5662" s="6">
        <f>CAL!J5662</f>
        <v>0</v>
      </c>
      <c r="F5662" s="6">
        <f>CAL!R5662</f>
        <v>0</v>
      </c>
      <c r="G5662" s="6"/>
      <c r="H5662" s="6"/>
    </row>
    <row r="5663" spans="1:8">
      <c r="A5663" s="36">
        <f>CAL!A5663</f>
        <v>0</v>
      </c>
      <c r="B5663" s="6">
        <f>CAL!B5663</f>
        <v>0</v>
      </c>
      <c r="C5663" s="6">
        <f>CAL!C5663</f>
        <v>0</v>
      </c>
      <c r="D5663" s="6">
        <f>CAL!D5663</f>
        <v>0</v>
      </c>
      <c r="E5663" s="6">
        <f>CAL!J5663</f>
        <v>0</v>
      </c>
      <c r="F5663" s="6">
        <f>CAL!R5663</f>
        <v>0</v>
      </c>
      <c r="G5663" s="6"/>
      <c r="H5663" s="6"/>
    </row>
    <row r="5664" spans="1:8">
      <c r="A5664" s="36">
        <f>CAL!A5664</f>
        <v>0</v>
      </c>
      <c r="B5664" s="6">
        <f>CAL!B5664</f>
        <v>0</v>
      </c>
      <c r="C5664" s="6">
        <f>CAL!C5664</f>
        <v>0</v>
      </c>
      <c r="D5664" s="6">
        <f>CAL!D5664</f>
        <v>0</v>
      </c>
      <c r="E5664" s="6">
        <f>CAL!J5664</f>
        <v>0</v>
      </c>
      <c r="F5664" s="6">
        <f>CAL!R5664</f>
        <v>0</v>
      </c>
      <c r="G5664" s="6"/>
      <c r="H5664" s="6"/>
    </row>
    <row r="5665" spans="1:8">
      <c r="A5665" s="36">
        <f>CAL!A5665</f>
        <v>0</v>
      </c>
      <c r="B5665" s="6">
        <f>CAL!B5665</f>
        <v>0</v>
      </c>
      <c r="C5665" s="6">
        <f>CAL!C5665</f>
        <v>0</v>
      </c>
      <c r="D5665" s="6">
        <f>CAL!D5665</f>
        <v>0</v>
      </c>
      <c r="E5665" s="6">
        <f>CAL!J5665</f>
        <v>0</v>
      </c>
      <c r="F5665" s="6">
        <f>CAL!R5665</f>
        <v>0</v>
      </c>
      <c r="G5665" s="6"/>
      <c r="H5665" s="6"/>
    </row>
    <row r="5666" spans="1:8">
      <c r="A5666" s="36">
        <f>CAL!A5666</f>
        <v>0</v>
      </c>
      <c r="B5666" s="6">
        <f>CAL!B5666</f>
        <v>0</v>
      </c>
      <c r="C5666" s="6">
        <f>CAL!C5666</f>
        <v>0</v>
      </c>
      <c r="D5666" s="6">
        <f>CAL!D5666</f>
        <v>0</v>
      </c>
      <c r="E5666" s="6">
        <f>CAL!J5666</f>
        <v>0</v>
      </c>
      <c r="F5666" s="6">
        <f>CAL!R5666</f>
        <v>0</v>
      </c>
      <c r="G5666" s="6"/>
      <c r="H5666" s="6"/>
    </row>
    <row r="5667" spans="1:8">
      <c r="A5667" s="36">
        <f>CAL!A5667</f>
        <v>0</v>
      </c>
      <c r="B5667" s="6">
        <f>CAL!B5667</f>
        <v>0</v>
      </c>
      <c r="C5667" s="6">
        <f>CAL!C5667</f>
        <v>0</v>
      </c>
      <c r="D5667" s="6">
        <f>CAL!D5667</f>
        <v>0</v>
      </c>
      <c r="E5667" s="6">
        <f>CAL!J5667</f>
        <v>0</v>
      </c>
      <c r="F5667" s="6">
        <f>CAL!R5667</f>
        <v>0</v>
      </c>
      <c r="G5667" s="6"/>
      <c r="H5667" s="6"/>
    </row>
    <row r="5668" spans="1:8">
      <c r="A5668" s="36">
        <f>CAL!A5668</f>
        <v>0</v>
      </c>
      <c r="B5668" s="6">
        <f>CAL!B5668</f>
        <v>0</v>
      </c>
      <c r="C5668" s="6">
        <f>CAL!C5668</f>
        <v>0</v>
      </c>
      <c r="D5668" s="6">
        <f>CAL!D5668</f>
        <v>0</v>
      </c>
      <c r="E5668" s="6">
        <f>CAL!J5668</f>
        <v>0</v>
      </c>
      <c r="F5668" s="6">
        <f>CAL!R5668</f>
        <v>0</v>
      </c>
      <c r="G5668" s="6"/>
      <c r="H5668" s="6"/>
    </row>
    <row r="5669" spans="1:8">
      <c r="A5669" s="36">
        <f>CAL!A5669</f>
        <v>0</v>
      </c>
      <c r="B5669" s="6">
        <f>CAL!B5669</f>
        <v>0</v>
      </c>
      <c r="C5669" s="6">
        <f>CAL!C5669</f>
        <v>0</v>
      </c>
      <c r="D5669" s="6">
        <f>CAL!D5669</f>
        <v>0</v>
      </c>
      <c r="E5669" s="6">
        <f>CAL!J5669</f>
        <v>0</v>
      </c>
      <c r="F5669" s="6">
        <f>CAL!R5669</f>
        <v>0</v>
      </c>
      <c r="G5669" s="6"/>
      <c r="H5669" s="6"/>
    </row>
    <row r="5670" spans="1:8">
      <c r="A5670" s="36">
        <f>CAL!A5670</f>
        <v>0</v>
      </c>
      <c r="B5670" s="6">
        <f>CAL!B5670</f>
        <v>0</v>
      </c>
      <c r="C5670" s="6">
        <f>CAL!C5670</f>
        <v>0</v>
      </c>
      <c r="D5670" s="6">
        <f>CAL!D5670</f>
        <v>0</v>
      </c>
      <c r="E5670" s="6">
        <f>CAL!J5670</f>
        <v>0</v>
      </c>
      <c r="F5670" s="6">
        <f>CAL!R5670</f>
        <v>0</v>
      </c>
      <c r="G5670" s="6"/>
      <c r="H5670" s="6"/>
    </row>
    <row r="5671" spans="1:8">
      <c r="A5671" s="36">
        <f>CAL!A5671</f>
        <v>0</v>
      </c>
      <c r="B5671" s="6">
        <f>CAL!B5671</f>
        <v>0</v>
      </c>
      <c r="C5671" s="6">
        <f>CAL!C5671</f>
        <v>0</v>
      </c>
      <c r="D5671" s="6">
        <f>CAL!D5671</f>
        <v>0</v>
      </c>
      <c r="E5671" s="6">
        <f>CAL!J5671</f>
        <v>0</v>
      </c>
      <c r="F5671" s="6">
        <f>CAL!R5671</f>
        <v>0</v>
      </c>
      <c r="G5671" s="6"/>
      <c r="H5671" s="6"/>
    </row>
    <row r="5672" spans="1:8">
      <c r="A5672" s="36">
        <f>CAL!A5672</f>
        <v>0</v>
      </c>
      <c r="B5672" s="6">
        <f>CAL!B5672</f>
        <v>0</v>
      </c>
      <c r="C5672" s="6">
        <f>CAL!C5672</f>
        <v>0</v>
      </c>
      <c r="D5672" s="6">
        <f>CAL!D5672</f>
        <v>0</v>
      </c>
      <c r="E5672" s="6">
        <f>CAL!J5672</f>
        <v>0</v>
      </c>
      <c r="F5672" s="6">
        <f>CAL!R5672</f>
        <v>0</v>
      </c>
      <c r="G5672" s="6"/>
      <c r="H5672" s="6"/>
    </row>
    <row r="5673" spans="1:8">
      <c r="A5673" s="36">
        <f>CAL!A5673</f>
        <v>0</v>
      </c>
      <c r="B5673" s="6">
        <f>CAL!B5673</f>
        <v>0</v>
      </c>
      <c r="C5673" s="6">
        <f>CAL!C5673</f>
        <v>0</v>
      </c>
      <c r="D5673" s="6">
        <f>CAL!D5673</f>
        <v>0</v>
      </c>
      <c r="E5673" s="6">
        <f>CAL!J5673</f>
        <v>0</v>
      </c>
      <c r="F5673" s="6">
        <f>CAL!R5673</f>
        <v>0</v>
      </c>
      <c r="G5673" s="6"/>
      <c r="H5673" s="6"/>
    </row>
    <row r="5674" spans="1:8">
      <c r="A5674" s="36">
        <f>CAL!A5674</f>
        <v>0</v>
      </c>
      <c r="B5674" s="6">
        <f>CAL!B5674</f>
        <v>0</v>
      </c>
      <c r="C5674" s="6">
        <f>CAL!C5674</f>
        <v>0</v>
      </c>
      <c r="D5674" s="6">
        <f>CAL!D5674</f>
        <v>0</v>
      </c>
      <c r="E5674" s="6">
        <f>CAL!J5674</f>
        <v>0</v>
      </c>
      <c r="F5674" s="6">
        <f>CAL!R5674</f>
        <v>0</v>
      </c>
      <c r="G5674" s="6"/>
      <c r="H5674" s="6"/>
    </row>
    <row r="5675" spans="1:8">
      <c r="A5675" s="36">
        <f>CAL!A5675</f>
        <v>0</v>
      </c>
      <c r="B5675" s="6">
        <f>CAL!B5675</f>
        <v>0</v>
      </c>
      <c r="C5675" s="6">
        <f>CAL!C5675</f>
        <v>0</v>
      </c>
      <c r="D5675" s="6">
        <f>CAL!D5675</f>
        <v>0</v>
      </c>
      <c r="E5675" s="6">
        <f>CAL!J5675</f>
        <v>0</v>
      </c>
      <c r="F5675" s="6">
        <f>CAL!R5675</f>
        <v>0</v>
      </c>
      <c r="G5675" s="6"/>
      <c r="H5675" s="6"/>
    </row>
    <row r="5676" spans="1:8">
      <c r="A5676" s="36">
        <f>CAL!A5676</f>
        <v>0</v>
      </c>
      <c r="B5676" s="6">
        <f>CAL!B5676</f>
        <v>0</v>
      </c>
      <c r="C5676" s="6">
        <f>CAL!C5676</f>
        <v>0</v>
      </c>
      <c r="D5676" s="6">
        <f>CAL!D5676</f>
        <v>0</v>
      </c>
      <c r="E5676" s="6">
        <f>CAL!J5676</f>
        <v>0</v>
      </c>
      <c r="F5676" s="6">
        <f>CAL!R5676</f>
        <v>0</v>
      </c>
      <c r="G5676" s="6"/>
      <c r="H5676" s="6"/>
    </row>
    <row r="5677" spans="1:8">
      <c r="A5677" s="36">
        <f>CAL!A5677</f>
        <v>0</v>
      </c>
      <c r="B5677" s="6">
        <f>CAL!B5677</f>
        <v>0</v>
      </c>
      <c r="C5677" s="6">
        <f>CAL!C5677</f>
        <v>0</v>
      </c>
      <c r="D5677" s="6">
        <f>CAL!D5677</f>
        <v>0</v>
      </c>
      <c r="E5677" s="6">
        <f>CAL!J5677</f>
        <v>0</v>
      </c>
      <c r="F5677" s="6">
        <f>CAL!R5677</f>
        <v>0</v>
      </c>
      <c r="G5677" s="6"/>
      <c r="H5677" s="6"/>
    </row>
    <row r="5678" spans="1:8">
      <c r="A5678" s="36">
        <f>CAL!A5678</f>
        <v>0</v>
      </c>
      <c r="B5678" s="6">
        <f>CAL!B5678</f>
        <v>0</v>
      </c>
      <c r="C5678" s="6">
        <f>CAL!C5678</f>
        <v>0</v>
      </c>
      <c r="D5678" s="6">
        <f>CAL!D5678</f>
        <v>0</v>
      </c>
      <c r="E5678" s="6">
        <f>CAL!J5678</f>
        <v>0</v>
      </c>
      <c r="F5678" s="6">
        <f>CAL!R5678</f>
        <v>0</v>
      </c>
      <c r="G5678" s="6"/>
      <c r="H5678" s="6"/>
    </row>
    <row r="5679" spans="1:8">
      <c r="A5679" s="36">
        <f>CAL!A5679</f>
        <v>0</v>
      </c>
      <c r="B5679" s="6">
        <f>CAL!B5679</f>
        <v>0</v>
      </c>
      <c r="C5679" s="6">
        <f>CAL!C5679</f>
        <v>0</v>
      </c>
      <c r="D5679" s="6">
        <f>CAL!D5679</f>
        <v>0</v>
      </c>
      <c r="E5679" s="6">
        <f>CAL!J5679</f>
        <v>0</v>
      </c>
      <c r="F5679" s="6">
        <f>CAL!R5679</f>
        <v>0</v>
      </c>
      <c r="G5679" s="6"/>
      <c r="H5679" s="6"/>
    </row>
    <row r="5680" spans="1:8">
      <c r="A5680" s="36">
        <f>CAL!A5680</f>
        <v>0</v>
      </c>
      <c r="B5680" s="6">
        <f>CAL!B5680</f>
        <v>0</v>
      </c>
      <c r="C5680" s="6">
        <f>CAL!C5680</f>
        <v>0</v>
      </c>
      <c r="D5680" s="6">
        <f>CAL!D5680</f>
        <v>0</v>
      </c>
      <c r="E5680" s="6">
        <f>CAL!J5680</f>
        <v>0</v>
      </c>
      <c r="F5680" s="6">
        <f>CAL!R5680</f>
        <v>0</v>
      </c>
      <c r="G5680" s="6"/>
      <c r="H5680" s="6"/>
    </row>
    <row r="5681" spans="1:8">
      <c r="A5681" s="36">
        <f>CAL!A5681</f>
        <v>0</v>
      </c>
      <c r="B5681" s="6">
        <f>CAL!B5681</f>
        <v>0</v>
      </c>
      <c r="C5681" s="6">
        <f>CAL!C5681</f>
        <v>0</v>
      </c>
      <c r="D5681" s="6">
        <f>CAL!D5681</f>
        <v>0</v>
      </c>
      <c r="E5681" s="6">
        <f>CAL!J5681</f>
        <v>0</v>
      </c>
      <c r="F5681" s="6">
        <f>CAL!R5681</f>
        <v>0</v>
      </c>
      <c r="G5681" s="6"/>
      <c r="H5681" s="6"/>
    </row>
    <row r="5682" spans="1:8">
      <c r="A5682" s="36">
        <f>CAL!A5682</f>
        <v>0</v>
      </c>
      <c r="B5682" s="6">
        <f>CAL!B5682</f>
        <v>0</v>
      </c>
      <c r="C5682" s="6">
        <f>CAL!C5682</f>
        <v>0</v>
      </c>
      <c r="D5682" s="6">
        <f>CAL!D5682</f>
        <v>0</v>
      </c>
      <c r="E5682" s="6">
        <f>CAL!J5682</f>
        <v>0</v>
      </c>
      <c r="F5682" s="6">
        <f>CAL!R5682</f>
        <v>0</v>
      </c>
      <c r="G5682" s="6"/>
      <c r="H5682" s="6"/>
    </row>
    <row r="5683" spans="1:8">
      <c r="A5683" s="36">
        <f>CAL!A5683</f>
        <v>0</v>
      </c>
      <c r="B5683" s="6">
        <f>CAL!B5683</f>
        <v>0</v>
      </c>
      <c r="C5683" s="6">
        <f>CAL!C5683</f>
        <v>0</v>
      </c>
      <c r="D5683" s="6">
        <f>CAL!D5683</f>
        <v>0</v>
      </c>
      <c r="E5683" s="6">
        <f>CAL!J5683</f>
        <v>0</v>
      </c>
      <c r="F5683" s="6">
        <f>CAL!R5683</f>
        <v>0</v>
      </c>
      <c r="G5683" s="6"/>
      <c r="H5683" s="6"/>
    </row>
    <row r="5684" spans="1:8">
      <c r="A5684" s="36">
        <f>CAL!A5684</f>
        <v>0</v>
      </c>
      <c r="B5684" s="6">
        <f>CAL!B5684</f>
        <v>0</v>
      </c>
      <c r="C5684" s="6">
        <f>CAL!C5684</f>
        <v>0</v>
      </c>
      <c r="D5684" s="6">
        <f>CAL!D5684</f>
        <v>0</v>
      </c>
      <c r="E5684" s="6">
        <f>CAL!J5684</f>
        <v>0</v>
      </c>
      <c r="F5684" s="6">
        <f>CAL!R5684</f>
        <v>0</v>
      </c>
      <c r="G5684" s="6"/>
      <c r="H5684" s="6"/>
    </row>
    <row r="5685" spans="1:8">
      <c r="A5685" s="36">
        <f>CAL!A5685</f>
        <v>0</v>
      </c>
      <c r="B5685" s="6">
        <f>CAL!B5685</f>
        <v>0</v>
      </c>
      <c r="C5685" s="6">
        <f>CAL!C5685</f>
        <v>0</v>
      </c>
      <c r="D5685" s="6">
        <f>CAL!D5685</f>
        <v>0</v>
      </c>
      <c r="E5685" s="6">
        <f>CAL!J5685</f>
        <v>0</v>
      </c>
      <c r="F5685" s="6">
        <f>CAL!R5685</f>
        <v>0</v>
      </c>
      <c r="G5685" s="6"/>
      <c r="H5685" s="6"/>
    </row>
    <row r="5686" spans="1:8">
      <c r="A5686" s="36">
        <f>CAL!A5686</f>
        <v>0</v>
      </c>
      <c r="B5686" s="6">
        <f>CAL!B5686</f>
        <v>0</v>
      </c>
      <c r="C5686" s="6">
        <f>CAL!C5686</f>
        <v>0</v>
      </c>
      <c r="D5686" s="6">
        <f>CAL!D5686</f>
        <v>0</v>
      </c>
      <c r="E5686" s="6">
        <f>CAL!J5686</f>
        <v>0</v>
      </c>
      <c r="F5686" s="6">
        <f>CAL!R5686</f>
        <v>0</v>
      </c>
      <c r="G5686" s="6"/>
      <c r="H5686" s="6"/>
    </row>
    <row r="5687" spans="1:8">
      <c r="A5687" s="36">
        <f>CAL!A5687</f>
        <v>0</v>
      </c>
      <c r="B5687" s="6">
        <f>CAL!B5687</f>
        <v>0</v>
      </c>
      <c r="C5687" s="6">
        <f>CAL!C5687</f>
        <v>0</v>
      </c>
      <c r="D5687" s="6">
        <f>CAL!D5687</f>
        <v>0</v>
      </c>
      <c r="E5687" s="6">
        <f>CAL!J5687</f>
        <v>0</v>
      </c>
      <c r="F5687" s="6">
        <f>CAL!R5687</f>
        <v>0</v>
      </c>
      <c r="G5687" s="6"/>
      <c r="H5687" s="6"/>
    </row>
    <row r="5688" spans="1:8">
      <c r="A5688" s="36">
        <f>CAL!A5688</f>
        <v>0</v>
      </c>
      <c r="B5688" s="6">
        <f>CAL!B5688</f>
        <v>0</v>
      </c>
      <c r="C5688" s="6">
        <f>CAL!C5688</f>
        <v>0</v>
      </c>
      <c r="D5688" s="6">
        <f>CAL!D5688</f>
        <v>0</v>
      </c>
      <c r="E5688" s="6">
        <f>CAL!J5688</f>
        <v>0</v>
      </c>
      <c r="F5688" s="6">
        <f>CAL!R5688</f>
        <v>0</v>
      </c>
      <c r="G5688" s="6"/>
      <c r="H5688" s="6"/>
    </row>
    <row r="5689" spans="1:8">
      <c r="A5689" s="36">
        <f>CAL!A5689</f>
        <v>0</v>
      </c>
      <c r="B5689" s="6">
        <f>CAL!B5689</f>
        <v>0</v>
      </c>
      <c r="C5689" s="6">
        <f>CAL!C5689</f>
        <v>0</v>
      </c>
      <c r="D5689" s="6">
        <f>CAL!D5689</f>
        <v>0</v>
      </c>
      <c r="E5689" s="6">
        <f>CAL!J5689</f>
        <v>0</v>
      </c>
      <c r="F5689" s="6">
        <f>CAL!R5689</f>
        <v>0</v>
      </c>
      <c r="G5689" s="6"/>
      <c r="H5689" s="6"/>
    </row>
    <row r="5690" spans="1:8">
      <c r="A5690" s="36">
        <f>CAL!A5690</f>
        <v>0</v>
      </c>
      <c r="B5690" s="6">
        <f>CAL!B5690</f>
        <v>0</v>
      </c>
      <c r="C5690" s="6">
        <f>CAL!C5690</f>
        <v>0</v>
      </c>
      <c r="D5690" s="6">
        <f>CAL!D5690</f>
        <v>0</v>
      </c>
      <c r="E5690" s="6">
        <f>CAL!J5690</f>
        <v>0</v>
      </c>
      <c r="F5690" s="6">
        <f>CAL!R5690</f>
        <v>0</v>
      </c>
      <c r="G5690" s="6"/>
      <c r="H5690" s="6"/>
    </row>
    <row r="5691" spans="1:8">
      <c r="A5691" s="36">
        <f>CAL!A5691</f>
        <v>0</v>
      </c>
      <c r="B5691" s="6">
        <f>CAL!B5691</f>
        <v>0</v>
      </c>
      <c r="C5691" s="6">
        <f>CAL!C5691</f>
        <v>0</v>
      </c>
      <c r="D5691" s="6">
        <f>CAL!D5691</f>
        <v>0</v>
      </c>
      <c r="E5691" s="6">
        <f>CAL!J5691</f>
        <v>0</v>
      </c>
      <c r="F5691" s="6">
        <f>CAL!R5691</f>
        <v>0</v>
      </c>
      <c r="G5691" s="6"/>
      <c r="H5691" s="6"/>
    </row>
    <row r="5692" spans="1:8">
      <c r="A5692" s="36">
        <f>CAL!A5692</f>
        <v>0</v>
      </c>
      <c r="B5692" s="6">
        <f>CAL!B5692</f>
        <v>0</v>
      </c>
      <c r="C5692" s="6">
        <f>CAL!C5692</f>
        <v>0</v>
      </c>
      <c r="D5692" s="6">
        <f>CAL!D5692</f>
        <v>0</v>
      </c>
      <c r="E5692" s="6">
        <f>CAL!J5692</f>
        <v>0</v>
      </c>
      <c r="F5692" s="6">
        <f>CAL!R5692</f>
        <v>0</v>
      </c>
      <c r="G5692" s="6"/>
      <c r="H5692" s="6"/>
    </row>
    <row r="5693" spans="1:8">
      <c r="A5693" s="36">
        <f>CAL!A5693</f>
        <v>0</v>
      </c>
      <c r="B5693" s="6">
        <f>CAL!B5693</f>
        <v>0</v>
      </c>
      <c r="C5693" s="6">
        <f>CAL!C5693</f>
        <v>0</v>
      </c>
      <c r="D5693" s="6">
        <f>CAL!D5693</f>
        <v>0</v>
      </c>
      <c r="E5693" s="6">
        <f>CAL!J5693</f>
        <v>0</v>
      </c>
      <c r="F5693" s="6">
        <f>CAL!R5693</f>
        <v>0</v>
      </c>
      <c r="G5693" s="6"/>
      <c r="H5693" s="6"/>
    </row>
    <row r="5694" spans="1:8">
      <c r="A5694" s="36">
        <f>CAL!A5694</f>
        <v>0</v>
      </c>
      <c r="B5694" s="6">
        <f>CAL!B5694</f>
        <v>0</v>
      </c>
      <c r="C5694" s="6">
        <f>CAL!C5694</f>
        <v>0</v>
      </c>
      <c r="D5694" s="6">
        <f>CAL!D5694</f>
        <v>0</v>
      </c>
      <c r="E5694" s="6">
        <f>CAL!J5694</f>
        <v>0</v>
      </c>
      <c r="F5694" s="6">
        <f>CAL!R5694</f>
        <v>0</v>
      </c>
      <c r="G5694" s="6"/>
      <c r="H5694" s="6"/>
    </row>
    <row r="5695" spans="1:8">
      <c r="A5695" s="36">
        <f>CAL!A5695</f>
        <v>0</v>
      </c>
      <c r="B5695" s="6">
        <f>CAL!B5695</f>
        <v>0</v>
      </c>
      <c r="C5695" s="6">
        <f>CAL!C5695</f>
        <v>0</v>
      </c>
      <c r="D5695" s="6">
        <f>CAL!D5695</f>
        <v>0</v>
      </c>
      <c r="E5695" s="6">
        <f>CAL!J5695</f>
        <v>0</v>
      </c>
      <c r="F5695" s="6">
        <f>CAL!R5695</f>
        <v>0</v>
      </c>
      <c r="G5695" s="6"/>
      <c r="H5695" s="6"/>
    </row>
    <row r="5696" spans="1:8">
      <c r="A5696" s="36">
        <f>CAL!A5696</f>
        <v>0</v>
      </c>
      <c r="B5696" s="6">
        <f>CAL!B5696</f>
        <v>0</v>
      </c>
      <c r="C5696" s="6">
        <f>CAL!C5696</f>
        <v>0</v>
      </c>
      <c r="D5696" s="6">
        <f>CAL!D5696</f>
        <v>0</v>
      </c>
      <c r="E5696" s="6">
        <f>CAL!J5696</f>
        <v>0</v>
      </c>
      <c r="F5696" s="6">
        <f>CAL!R5696</f>
        <v>0</v>
      </c>
      <c r="G5696" s="6"/>
      <c r="H5696" s="6"/>
    </row>
    <row r="5697" spans="1:8">
      <c r="A5697" s="36">
        <f>CAL!A5697</f>
        <v>0</v>
      </c>
      <c r="B5697" s="6">
        <f>CAL!B5697</f>
        <v>0</v>
      </c>
      <c r="C5697" s="6">
        <f>CAL!C5697</f>
        <v>0</v>
      </c>
      <c r="D5697" s="6">
        <f>CAL!D5697</f>
        <v>0</v>
      </c>
      <c r="E5697" s="6">
        <f>CAL!J5697</f>
        <v>0</v>
      </c>
      <c r="F5697" s="6">
        <f>CAL!R5697</f>
        <v>0</v>
      </c>
      <c r="G5697" s="6"/>
      <c r="H5697" s="6"/>
    </row>
    <row r="5698" spans="1:8">
      <c r="A5698" s="36">
        <f>CAL!A5698</f>
        <v>0</v>
      </c>
      <c r="B5698" s="6">
        <f>CAL!B5698</f>
        <v>0</v>
      </c>
      <c r="C5698" s="6">
        <f>CAL!C5698</f>
        <v>0</v>
      </c>
      <c r="D5698" s="6">
        <f>CAL!D5698</f>
        <v>0</v>
      </c>
      <c r="E5698" s="6">
        <f>CAL!J5698</f>
        <v>0</v>
      </c>
      <c r="F5698" s="6">
        <f>CAL!R5698</f>
        <v>0</v>
      </c>
      <c r="G5698" s="6"/>
      <c r="H5698" s="6"/>
    </row>
    <row r="5699" spans="1:8">
      <c r="A5699" s="36">
        <f>CAL!A5699</f>
        <v>0</v>
      </c>
      <c r="B5699" s="6">
        <f>CAL!B5699</f>
        <v>0</v>
      </c>
      <c r="C5699" s="6">
        <f>CAL!C5699</f>
        <v>0</v>
      </c>
      <c r="D5699" s="6">
        <f>CAL!D5699</f>
        <v>0</v>
      </c>
      <c r="E5699" s="6">
        <f>CAL!J5699</f>
        <v>0</v>
      </c>
      <c r="F5699" s="6">
        <f>CAL!R5699</f>
        <v>0</v>
      </c>
      <c r="G5699" s="6"/>
      <c r="H5699" s="6"/>
    </row>
    <row r="5700" spans="1:8">
      <c r="A5700" s="36">
        <f>CAL!A5700</f>
        <v>0</v>
      </c>
      <c r="B5700" s="6">
        <f>CAL!B5700</f>
        <v>0</v>
      </c>
      <c r="C5700" s="6">
        <f>CAL!C5700</f>
        <v>0</v>
      </c>
      <c r="D5700" s="6">
        <f>CAL!D5700</f>
        <v>0</v>
      </c>
      <c r="E5700" s="6">
        <f>CAL!J5700</f>
        <v>0</v>
      </c>
      <c r="F5700" s="6">
        <f>CAL!R5700</f>
        <v>0</v>
      </c>
      <c r="G5700" s="6"/>
      <c r="H5700" s="6"/>
    </row>
    <row r="5701" spans="1:8">
      <c r="A5701" s="36">
        <f>CAL!A5701</f>
        <v>0</v>
      </c>
      <c r="B5701" s="6">
        <f>CAL!B5701</f>
        <v>0</v>
      </c>
      <c r="C5701" s="6">
        <f>CAL!C5701</f>
        <v>0</v>
      </c>
      <c r="D5701" s="6">
        <f>CAL!D5701</f>
        <v>0</v>
      </c>
      <c r="E5701" s="6">
        <f>CAL!J5701</f>
        <v>0</v>
      </c>
      <c r="F5701" s="6">
        <f>CAL!R5701</f>
        <v>0</v>
      </c>
      <c r="G5701" s="6"/>
      <c r="H5701" s="6"/>
    </row>
    <row r="5702" spans="1:8">
      <c r="A5702" s="36">
        <f>CAL!A5702</f>
        <v>0</v>
      </c>
      <c r="B5702" s="6">
        <f>CAL!B5702</f>
        <v>0</v>
      </c>
      <c r="C5702" s="6">
        <f>CAL!C5702</f>
        <v>0</v>
      </c>
      <c r="D5702" s="6">
        <f>CAL!D5702</f>
        <v>0</v>
      </c>
      <c r="E5702" s="6">
        <f>CAL!J5702</f>
        <v>0</v>
      </c>
      <c r="F5702" s="6">
        <f>CAL!R5702</f>
        <v>0</v>
      </c>
      <c r="G5702" s="6"/>
      <c r="H5702" s="6"/>
    </row>
    <row r="5703" spans="1:8">
      <c r="A5703" s="36">
        <f>CAL!A5703</f>
        <v>0</v>
      </c>
      <c r="B5703" s="6">
        <f>CAL!B5703</f>
        <v>0</v>
      </c>
      <c r="C5703" s="6">
        <f>CAL!C5703</f>
        <v>0</v>
      </c>
      <c r="D5703" s="6">
        <f>CAL!D5703</f>
        <v>0</v>
      </c>
      <c r="E5703" s="6">
        <f>CAL!J5703</f>
        <v>0</v>
      </c>
      <c r="F5703" s="6">
        <f>CAL!R5703</f>
        <v>0</v>
      </c>
      <c r="G5703" s="6"/>
      <c r="H5703" s="6"/>
    </row>
    <row r="5704" spans="1:8">
      <c r="A5704" s="36">
        <f>CAL!A5704</f>
        <v>0</v>
      </c>
      <c r="B5704" s="6">
        <f>CAL!B5704</f>
        <v>0</v>
      </c>
      <c r="C5704" s="6">
        <f>CAL!C5704</f>
        <v>0</v>
      </c>
      <c r="D5704" s="6">
        <f>CAL!D5704</f>
        <v>0</v>
      </c>
      <c r="E5704" s="6">
        <f>CAL!J5704</f>
        <v>0</v>
      </c>
      <c r="F5704" s="6">
        <f>CAL!R5704</f>
        <v>0</v>
      </c>
      <c r="G5704" s="6"/>
      <c r="H5704" s="6"/>
    </row>
    <row r="5705" spans="1:8">
      <c r="A5705" s="36">
        <f>CAL!A5705</f>
        <v>0</v>
      </c>
      <c r="B5705" s="6">
        <f>CAL!B5705</f>
        <v>0</v>
      </c>
      <c r="C5705" s="6">
        <f>CAL!C5705</f>
        <v>0</v>
      </c>
      <c r="D5705" s="6">
        <f>CAL!D5705</f>
        <v>0</v>
      </c>
      <c r="E5705" s="6">
        <f>CAL!J5705</f>
        <v>0</v>
      </c>
      <c r="F5705" s="6">
        <f>CAL!R5705</f>
        <v>0</v>
      </c>
      <c r="G5705" s="6"/>
      <c r="H5705" s="6"/>
    </row>
    <row r="5706" spans="1:8">
      <c r="A5706" s="36">
        <f>CAL!A5706</f>
        <v>0</v>
      </c>
      <c r="B5706" s="6">
        <f>CAL!B5706</f>
        <v>0</v>
      </c>
      <c r="C5706" s="6">
        <f>CAL!C5706</f>
        <v>0</v>
      </c>
      <c r="D5706" s="6">
        <f>CAL!D5706</f>
        <v>0</v>
      </c>
      <c r="E5706" s="6">
        <f>CAL!J5706</f>
        <v>0</v>
      </c>
      <c r="F5706" s="6">
        <f>CAL!R5706</f>
        <v>0</v>
      </c>
      <c r="G5706" s="6"/>
      <c r="H5706" s="6"/>
    </row>
    <row r="5707" spans="1:8">
      <c r="A5707" s="36">
        <f>CAL!A5707</f>
        <v>0</v>
      </c>
      <c r="B5707" s="6">
        <f>CAL!B5707</f>
        <v>0</v>
      </c>
      <c r="C5707" s="6">
        <f>CAL!C5707</f>
        <v>0</v>
      </c>
      <c r="D5707" s="6">
        <f>CAL!D5707</f>
        <v>0</v>
      </c>
      <c r="E5707" s="6">
        <f>CAL!J5707</f>
        <v>0</v>
      </c>
      <c r="F5707" s="6">
        <f>CAL!R5707</f>
        <v>0</v>
      </c>
      <c r="G5707" s="6"/>
      <c r="H5707" s="6"/>
    </row>
    <row r="5708" spans="1:8">
      <c r="A5708" s="36">
        <f>CAL!A5708</f>
        <v>0</v>
      </c>
      <c r="B5708" s="6">
        <f>CAL!B5708</f>
        <v>0</v>
      </c>
      <c r="C5708" s="6">
        <f>CAL!C5708</f>
        <v>0</v>
      </c>
      <c r="D5708" s="6">
        <f>CAL!D5708</f>
        <v>0</v>
      </c>
      <c r="E5708" s="6">
        <f>CAL!J5708</f>
        <v>0</v>
      </c>
      <c r="F5708" s="6">
        <f>CAL!R5708</f>
        <v>0</v>
      </c>
      <c r="G5708" s="6"/>
      <c r="H5708" s="6"/>
    </row>
    <row r="5709" spans="1:8">
      <c r="A5709" s="36">
        <f>CAL!A5709</f>
        <v>0</v>
      </c>
      <c r="B5709" s="6">
        <f>CAL!B5709</f>
        <v>0</v>
      </c>
      <c r="C5709" s="6">
        <f>CAL!C5709</f>
        <v>0</v>
      </c>
      <c r="D5709" s="6">
        <f>CAL!D5709</f>
        <v>0</v>
      </c>
      <c r="E5709" s="6">
        <f>CAL!J5709</f>
        <v>0</v>
      </c>
      <c r="F5709" s="6">
        <f>CAL!R5709</f>
        <v>0</v>
      </c>
      <c r="G5709" s="6"/>
      <c r="H5709" s="6"/>
    </row>
    <row r="5710" spans="1:8">
      <c r="A5710" s="36">
        <f>CAL!A5710</f>
        <v>0</v>
      </c>
      <c r="B5710" s="6">
        <f>CAL!B5710</f>
        <v>0</v>
      </c>
      <c r="C5710" s="6">
        <f>CAL!C5710</f>
        <v>0</v>
      </c>
      <c r="D5710" s="6">
        <f>CAL!D5710</f>
        <v>0</v>
      </c>
      <c r="E5710" s="6">
        <f>CAL!J5710</f>
        <v>0</v>
      </c>
      <c r="F5710" s="6">
        <f>CAL!R5710</f>
        <v>0</v>
      </c>
      <c r="G5710" s="6"/>
      <c r="H5710" s="6"/>
    </row>
    <row r="5711" spans="1:8">
      <c r="A5711" s="36">
        <f>CAL!A5711</f>
        <v>0</v>
      </c>
      <c r="B5711" s="6">
        <f>CAL!B5711</f>
        <v>0</v>
      </c>
      <c r="C5711" s="6">
        <f>CAL!C5711</f>
        <v>0</v>
      </c>
      <c r="D5711" s="6">
        <f>CAL!D5711</f>
        <v>0</v>
      </c>
      <c r="E5711" s="6">
        <f>CAL!J5711</f>
        <v>0</v>
      </c>
      <c r="F5711" s="6">
        <f>CAL!R5711</f>
        <v>0</v>
      </c>
      <c r="G5711" s="6"/>
      <c r="H5711" s="6"/>
    </row>
    <row r="5712" spans="1:8">
      <c r="A5712" s="36">
        <f>CAL!A5712</f>
        <v>0</v>
      </c>
      <c r="B5712" s="6">
        <f>CAL!B5712</f>
        <v>0</v>
      </c>
      <c r="C5712" s="6">
        <f>CAL!C5712</f>
        <v>0</v>
      </c>
      <c r="D5712" s="6">
        <f>CAL!D5712</f>
        <v>0</v>
      </c>
      <c r="E5712" s="6">
        <f>CAL!J5712</f>
        <v>0</v>
      </c>
      <c r="F5712" s="6">
        <f>CAL!R5712</f>
        <v>0</v>
      </c>
      <c r="G5712" s="6"/>
      <c r="H5712" s="6"/>
    </row>
    <row r="5713" spans="1:8">
      <c r="A5713" s="36">
        <f>CAL!A5713</f>
        <v>0</v>
      </c>
      <c r="B5713" s="6">
        <f>CAL!B5713</f>
        <v>0</v>
      </c>
      <c r="C5713" s="6">
        <f>CAL!C5713</f>
        <v>0</v>
      </c>
      <c r="D5713" s="6">
        <f>CAL!D5713</f>
        <v>0</v>
      </c>
      <c r="E5713" s="6">
        <f>CAL!J5713</f>
        <v>0</v>
      </c>
      <c r="F5713" s="6">
        <f>CAL!R5713</f>
        <v>0</v>
      </c>
      <c r="G5713" s="6"/>
      <c r="H5713" s="6"/>
    </row>
    <row r="5714" spans="1:8">
      <c r="A5714" s="36">
        <f>CAL!A5714</f>
        <v>0</v>
      </c>
      <c r="B5714" s="6">
        <f>CAL!B5714</f>
        <v>0</v>
      </c>
      <c r="C5714" s="6">
        <f>CAL!C5714</f>
        <v>0</v>
      </c>
      <c r="D5714" s="6">
        <f>CAL!D5714</f>
        <v>0</v>
      </c>
      <c r="E5714" s="6">
        <f>CAL!J5714</f>
        <v>0</v>
      </c>
      <c r="F5714" s="6">
        <f>CAL!R5714</f>
        <v>0</v>
      </c>
      <c r="G5714" s="6"/>
      <c r="H5714" s="6"/>
    </row>
    <row r="5715" spans="1:8">
      <c r="A5715" s="36">
        <f>CAL!A5715</f>
        <v>0</v>
      </c>
      <c r="B5715" s="6">
        <f>CAL!B5715</f>
        <v>0</v>
      </c>
      <c r="C5715" s="6">
        <f>CAL!C5715</f>
        <v>0</v>
      </c>
      <c r="D5715" s="6">
        <f>CAL!D5715</f>
        <v>0</v>
      </c>
      <c r="E5715" s="6">
        <f>CAL!J5715</f>
        <v>0</v>
      </c>
      <c r="F5715" s="6">
        <f>CAL!R5715</f>
        <v>0</v>
      </c>
      <c r="G5715" s="6"/>
      <c r="H5715" s="6"/>
    </row>
    <row r="5716" spans="1:8">
      <c r="A5716" s="36">
        <f>CAL!A5716</f>
        <v>0</v>
      </c>
      <c r="B5716" s="6">
        <f>CAL!B5716</f>
        <v>0</v>
      </c>
      <c r="C5716" s="6">
        <f>CAL!C5716</f>
        <v>0</v>
      </c>
      <c r="D5716" s="6">
        <f>CAL!D5716</f>
        <v>0</v>
      </c>
      <c r="E5716" s="6">
        <f>CAL!J5716</f>
        <v>0</v>
      </c>
      <c r="F5716" s="6">
        <f>CAL!R5716</f>
        <v>0</v>
      </c>
      <c r="G5716" s="6"/>
      <c r="H5716" s="6"/>
    </row>
    <row r="5717" spans="1:8">
      <c r="A5717" s="36">
        <f>CAL!A5717</f>
        <v>0</v>
      </c>
      <c r="B5717" s="6">
        <f>CAL!B5717</f>
        <v>0</v>
      </c>
      <c r="C5717" s="6">
        <f>CAL!C5717</f>
        <v>0</v>
      </c>
      <c r="D5717" s="6">
        <f>CAL!D5717</f>
        <v>0</v>
      </c>
      <c r="E5717" s="6">
        <f>CAL!J5717</f>
        <v>0</v>
      </c>
      <c r="F5717" s="6">
        <f>CAL!R5717</f>
        <v>0</v>
      </c>
      <c r="G5717" s="6"/>
      <c r="H5717" s="6"/>
    </row>
    <row r="5718" spans="1:8">
      <c r="A5718" s="36">
        <f>CAL!A5718</f>
        <v>0</v>
      </c>
      <c r="B5718" s="6">
        <f>CAL!B5718</f>
        <v>0</v>
      </c>
      <c r="C5718" s="6">
        <f>CAL!C5718</f>
        <v>0</v>
      </c>
      <c r="D5718" s="6">
        <f>CAL!D5718</f>
        <v>0</v>
      </c>
      <c r="E5718" s="6">
        <f>CAL!J5718</f>
        <v>0</v>
      </c>
      <c r="F5718" s="6">
        <f>CAL!R5718</f>
        <v>0</v>
      </c>
      <c r="G5718" s="6"/>
      <c r="H5718" s="6"/>
    </row>
    <row r="5719" spans="1:8">
      <c r="A5719" s="36">
        <f>CAL!A5719</f>
        <v>0</v>
      </c>
      <c r="B5719" s="6">
        <f>CAL!B5719</f>
        <v>0</v>
      </c>
      <c r="C5719" s="6">
        <f>CAL!C5719</f>
        <v>0</v>
      </c>
      <c r="D5719" s="6">
        <f>CAL!D5719</f>
        <v>0</v>
      </c>
      <c r="E5719" s="6">
        <f>CAL!J5719</f>
        <v>0</v>
      </c>
      <c r="F5719" s="6">
        <f>CAL!R5719</f>
        <v>0</v>
      </c>
      <c r="G5719" s="6"/>
      <c r="H5719" s="6"/>
    </row>
    <row r="5720" spans="1:8">
      <c r="A5720" s="36">
        <f>CAL!A5720</f>
        <v>0</v>
      </c>
      <c r="B5720" s="6">
        <f>CAL!B5720</f>
        <v>0</v>
      </c>
      <c r="C5720" s="6">
        <f>CAL!C5720</f>
        <v>0</v>
      </c>
      <c r="D5720" s="6">
        <f>CAL!D5720</f>
        <v>0</v>
      </c>
      <c r="E5720" s="6">
        <f>CAL!J5720</f>
        <v>0</v>
      </c>
      <c r="F5720" s="6">
        <f>CAL!R5720</f>
        <v>0</v>
      </c>
      <c r="G5720" s="6"/>
      <c r="H5720" s="6"/>
    </row>
    <row r="5721" spans="1:8">
      <c r="A5721" s="36">
        <f>CAL!A5721</f>
        <v>0</v>
      </c>
      <c r="B5721" s="6">
        <f>CAL!B5721</f>
        <v>0</v>
      </c>
      <c r="C5721" s="6">
        <f>CAL!C5721</f>
        <v>0</v>
      </c>
      <c r="D5721" s="6">
        <f>CAL!D5721</f>
        <v>0</v>
      </c>
      <c r="E5721" s="6">
        <f>CAL!J5721</f>
        <v>0</v>
      </c>
      <c r="F5721" s="6">
        <f>CAL!R5721</f>
        <v>0</v>
      </c>
      <c r="G5721" s="6"/>
      <c r="H5721" s="6"/>
    </row>
    <row r="5722" spans="1:8">
      <c r="A5722" s="36">
        <f>CAL!A5722</f>
        <v>0</v>
      </c>
      <c r="B5722" s="6">
        <f>CAL!B5722</f>
        <v>0</v>
      </c>
      <c r="C5722" s="6">
        <f>CAL!C5722</f>
        <v>0</v>
      </c>
      <c r="D5722" s="6">
        <f>CAL!D5722</f>
        <v>0</v>
      </c>
      <c r="E5722" s="6">
        <f>CAL!J5722</f>
        <v>0</v>
      </c>
      <c r="F5722" s="6">
        <f>CAL!R5722</f>
        <v>0</v>
      </c>
      <c r="G5722" s="6"/>
      <c r="H5722" s="6"/>
    </row>
    <row r="5723" spans="1:8">
      <c r="A5723" s="36">
        <f>CAL!A5723</f>
        <v>0</v>
      </c>
      <c r="B5723" s="6">
        <f>CAL!B5723</f>
        <v>0</v>
      </c>
      <c r="C5723" s="6">
        <f>CAL!C5723</f>
        <v>0</v>
      </c>
      <c r="D5723" s="6">
        <f>CAL!D5723</f>
        <v>0</v>
      </c>
      <c r="E5723" s="6">
        <f>CAL!J5723</f>
        <v>0</v>
      </c>
      <c r="F5723" s="6">
        <f>CAL!R5723</f>
        <v>0</v>
      </c>
      <c r="G5723" s="6"/>
      <c r="H5723" s="6"/>
    </row>
    <row r="5724" spans="1:8">
      <c r="A5724" s="36">
        <f>CAL!A5724</f>
        <v>0</v>
      </c>
      <c r="B5724" s="6">
        <f>CAL!B5724</f>
        <v>0</v>
      </c>
      <c r="C5724" s="6">
        <f>CAL!C5724</f>
        <v>0</v>
      </c>
      <c r="D5724" s="6">
        <f>CAL!D5724</f>
        <v>0</v>
      </c>
      <c r="E5724" s="6">
        <f>CAL!J5724</f>
        <v>0</v>
      </c>
      <c r="F5724" s="6">
        <f>CAL!R5724</f>
        <v>0</v>
      </c>
      <c r="G5724" s="6"/>
      <c r="H5724" s="6"/>
    </row>
    <row r="5725" spans="1:8">
      <c r="A5725" s="36">
        <f>CAL!A5725</f>
        <v>0</v>
      </c>
      <c r="B5725" s="6">
        <f>CAL!B5725</f>
        <v>0</v>
      </c>
      <c r="C5725" s="6">
        <f>CAL!C5725</f>
        <v>0</v>
      </c>
      <c r="D5725" s="6">
        <f>CAL!D5725</f>
        <v>0</v>
      </c>
      <c r="E5725" s="6">
        <f>CAL!J5725</f>
        <v>0</v>
      </c>
      <c r="F5725" s="6">
        <f>CAL!R5725</f>
        <v>0</v>
      </c>
      <c r="G5725" s="6"/>
      <c r="H5725" s="6"/>
    </row>
    <row r="5726" spans="1:8">
      <c r="A5726" s="36">
        <f>CAL!A5726</f>
        <v>0</v>
      </c>
      <c r="B5726" s="6">
        <f>CAL!B5726</f>
        <v>0</v>
      </c>
      <c r="C5726" s="6">
        <f>CAL!C5726</f>
        <v>0</v>
      </c>
      <c r="D5726" s="6">
        <f>CAL!D5726</f>
        <v>0</v>
      </c>
      <c r="E5726" s="6">
        <f>CAL!J5726</f>
        <v>0</v>
      </c>
      <c r="F5726" s="6">
        <f>CAL!R5726</f>
        <v>0</v>
      </c>
      <c r="G5726" s="6"/>
      <c r="H5726" s="6"/>
    </row>
    <row r="5727" spans="1:8">
      <c r="A5727" s="36">
        <f>CAL!A5727</f>
        <v>0</v>
      </c>
      <c r="B5727" s="6">
        <f>CAL!B5727</f>
        <v>0</v>
      </c>
      <c r="C5727" s="6">
        <f>CAL!C5727</f>
        <v>0</v>
      </c>
      <c r="D5727" s="6">
        <f>CAL!D5727</f>
        <v>0</v>
      </c>
      <c r="E5727" s="6">
        <f>CAL!J5727</f>
        <v>0</v>
      </c>
      <c r="F5727" s="6">
        <f>CAL!R5727</f>
        <v>0</v>
      </c>
      <c r="G5727" s="6"/>
      <c r="H5727" s="6"/>
    </row>
    <row r="5728" spans="1:8">
      <c r="A5728" s="36">
        <f>CAL!A5728</f>
        <v>0</v>
      </c>
      <c r="B5728" s="6">
        <f>CAL!B5728</f>
        <v>0</v>
      </c>
      <c r="C5728" s="6">
        <f>CAL!C5728</f>
        <v>0</v>
      </c>
      <c r="D5728" s="6">
        <f>CAL!D5728</f>
        <v>0</v>
      </c>
      <c r="E5728" s="6">
        <f>CAL!J5728</f>
        <v>0</v>
      </c>
      <c r="F5728" s="6">
        <f>CAL!R5728</f>
        <v>0</v>
      </c>
      <c r="G5728" s="6"/>
      <c r="H5728" s="6"/>
    </row>
    <row r="5729" spans="1:8">
      <c r="A5729" s="36">
        <f>CAL!A5729</f>
        <v>0</v>
      </c>
      <c r="B5729" s="6">
        <f>CAL!B5729</f>
        <v>0</v>
      </c>
      <c r="C5729" s="6">
        <f>CAL!C5729</f>
        <v>0</v>
      </c>
      <c r="D5729" s="6">
        <f>CAL!D5729</f>
        <v>0</v>
      </c>
      <c r="E5729" s="6">
        <f>CAL!J5729</f>
        <v>0</v>
      </c>
      <c r="F5729" s="6">
        <f>CAL!R5729</f>
        <v>0</v>
      </c>
      <c r="G5729" s="6"/>
      <c r="H5729" s="6"/>
    </row>
    <row r="5730" spans="1:8">
      <c r="A5730" s="36">
        <f>CAL!A5730</f>
        <v>0</v>
      </c>
      <c r="B5730" s="6">
        <f>CAL!B5730</f>
        <v>0</v>
      </c>
      <c r="C5730" s="6">
        <f>CAL!C5730</f>
        <v>0</v>
      </c>
      <c r="D5730" s="6">
        <f>CAL!D5730</f>
        <v>0</v>
      </c>
      <c r="E5730" s="6">
        <f>CAL!J5730</f>
        <v>0</v>
      </c>
      <c r="F5730" s="6">
        <f>CAL!R5730</f>
        <v>0</v>
      </c>
      <c r="G5730" s="6"/>
      <c r="H5730" s="6"/>
    </row>
    <row r="5731" spans="1:8">
      <c r="A5731" s="36">
        <f>CAL!A5731</f>
        <v>0</v>
      </c>
      <c r="B5731" s="6">
        <f>CAL!B5731</f>
        <v>0</v>
      </c>
      <c r="C5731" s="6">
        <f>CAL!C5731</f>
        <v>0</v>
      </c>
      <c r="D5731" s="6">
        <f>CAL!D5731</f>
        <v>0</v>
      </c>
      <c r="E5731" s="6">
        <f>CAL!J5731</f>
        <v>0</v>
      </c>
      <c r="F5731" s="6">
        <f>CAL!R5731</f>
        <v>0</v>
      </c>
      <c r="G5731" s="6"/>
      <c r="H5731" s="6"/>
    </row>
    <row r="5732" spans="1:8">
      <c r="A5732" s="36">
        <f>CAL!A5732</f>
        <v>0</v>
      </c>
      <c r="B5732" s="6">
        <f>CAL!B5732</f>
        <v>0</v>
      </c>
      <c r="C5732" s="6">
        <f>CAL!C5732</f>
        <v>0</v>
      </c>
      <c r="D5732" s="6">
        <f>CAL!D5732</f>
        <v>0</v>
      </c>
      <c r="E5732" s="6">
        <f>CAL!J5732</f>
        <v>0</v>
      </c>
      <c r="F5732" s="6">
        <f>CAL!R5732</f>
        <v>0</v>
      </c>
      <c r="G5732" s="6"/>
      <c r="H5732" s="6"/>
    </row>
    <row r="5733" spans="1:8">
      <c r="A5733" s="36">
        <f>CAL!A5733</f>
        <v>0</v>
      </c>
      <c r="B5733" s="6">
        <f>CAL!B5733</f>
        <v>0</v>
      </c>
      <c r="C5733" s="6">
        <f>CAL!C5733</f>
        <v>0</v>
      </c>
      <c r="D5733" s="6">
        <f>CAL!D5733</f>
        <v>0</v>
      </c>
      <c r="E5733" s="6">
        <f>CAL!J5733</f>
        <v>0</v>
      </c>
      <c r="F5733" s="6">
        <f>CAL!R5733</f>
        <v>0</v>
      </c>
      <c r="G5733" s="6"/>
      <c r="H5733" s="6"/>
    </row>
    <row r="5734" spans="1:8">
      <c r="A5734" s="36">
        <f>CAL!A5734</f>
        <v>0</v>
      </c>
      <c r="B5734" s="6">
        <f>CAL!B5734</f>
        <v>0</v>
      </c>
      <c r="C5734" s="6">
        <f>CAL!C5734</f>
        <v>0</v>
      </c>
      <c r="D5734" s="6">
        <f>CAL!D5734</f>
        <v>0</v>
      </c>
      <c r="E5734" s="6">
        <f>CAL!J5734</f>
        <v>0</v>
      </c>
      <c r="F5734" s="6">
        <f>CAL!R5734</f>
        <v>0</v>
      </c>
      <c r="G5734" s="6"/>
      <c r="H5734" s="6"/>
    </row>
    <row r="5735" spans="1:8">
      <c r="A5735" s="36">
        <f>CAL!A5735</f>
        <v>0</v>
      </c>
      <c r="B5735" s="6">
        <f>CAL!B5735</f>
        <v>0</v>
      </c>
      <c r="C5735" s="6">
        <f>CAL!C5735</f>
        <v>0</v>
      </c>
      <c r="D5735" s="6">
        <f>CAL!D5735</f>
        <v>0</v>
      </c>
      <c r="E5735" s="6">
        <f>CAL!J5735</f>
        <v>0</v>
      </c>
      <c r="F5735" s="6">
        <f>CAL!R5735</f>
        <v>0</v>
      </c>
      <c r="G5735" s="6"/>
      <c r="H5735" s="6"/>
    </row>
    <row r="5736" spans="1:8">
      <c r="A5736" s="36">
        <f>CAL!A5736</f>
        <v>0</v>
      </c>
      <c r="B5736" s="6">
        <f>CAL!B5736</f>
        <v>0</v>
      </c>
      <c r="C5736" s="6">
        <f>CAL!C5736</f>
        <v>0</v>
      </c>
      <c r="D5736" s="6">
        <f>CAL!D5736</f>
        <v>0</v>
      </c>
      <c r="E5736" s="6">
        <f>CAL!J5736</f>
        <v>0</v>
      </c>
      <c r="F5736" s="6">
        <f>CAL!R5736</f>
        <v>0</v>
      </c>
      <c r="G5736" s="6"/>
      <c r="H5736" s="6"/>
    </row>
    <row r="5737" spans="1:8">
      <c r="A5737" s="36">
        <f>CAL!A5737</f>
        <v>0</v>
      </c>
      <c r="B5737" s="6">
        <f>CAL!B5737</f>
        <v>0</v>
      </c>
      <c r="C5737" s="6">
        <f>CAL!C5737</f>
        <v>0</v>
      </c>
      <c r="D5737" s="6">
        <f>CAL!D5737</f>
        <v>0</v>
      </c>
      <c r="E5737" s="6">
        <f>CAL!J5737</f>
        <v>0</v>
      </c>
      <c r="F5737" s="6">
        <f>CAL!R5737</f>
        <v>0</v>
      </c>
      <c r="G5737" s="6"/>
      <c r="H5737" s="6"/>
    </row>
    <row r="5738" spans="1:8">
      <c r="A5738" s="36">
        <f>CAL!A5738</f>
        <v>0</v>
      </c>
      <c r="B5738" s="6">
        <f>CAL!B5738</f>
        <v>0</v>
      </c>
      <c r="C5738" s="6">
        <f>CAL!C5738</f>
        <v>0</v>
      </c>
      <c r="D5738" s="6">
        <f>CAL!D5738</f>
        <v>0</v>
      </c>
      <c r="E5738" s="6">
        <f>CAL!J5738</f>
        <v>0</v>
      </c>
      <c r="F5738" s="6">
        <f>CAL!R5738</f>
        <v>0</v>
      </c>
      <c r="G5738" s="6"/>
      <c r="H5738" s="6"/>
    </row>
    <row r="5739" spans="1:8">
      <c r="A5739" s="36">
        <f>CAL!A5739</f>
        <v>0</v>
      </c>
      <c r="B5739" s="6">
        <f>CAL!B5739</f>
        <v>0</v>
      </c>
      <c r="C5739" s="6">
        <f>CAL!C5739</f>
        <v>0</v>
      </c>
      <c r="D5739" s="6">
        <f>CAL!D5739</f>
        <v>0</v>
      </c>
      <c r="E5739" s="6">
        <f>CAL!J5739</f>
        <v>0</v>
      </c>
      <c r="F5739" s="6">
        <f>CAL!R5739</f>
        <v>0</v>
      </c>
      <c r="G5739" s="6"/>
      <c r="H5739" s="6"/>
    </row>
    <row r="5740" spans="1:8">
      <c r="A5740" s="36">
        <f>CAL!A5740</f>
        <v>0</v>
      </c>
      <c r="B5740" s="6">
        <f>CAL!B5740</f>
        <v>0</v>
      </c>
      <c r="C5740" s="6">
        <f>CAL!C5740</f>
        <v>0</v>
      </c>
      <c r="D5740" s="6">
        <f>CAL!D5740</f>
        <v>0</v>
      </c>
      <c r="E5740" s="6">
        <f>CAL!J5740</f>
        <v>0</v>
      </c>
      <c r="F5740" s="6">
        <f>CAL!R5740</f>
        <v>0</v>
      </c>
      <c r="G5740" s="6"/>
      <c r="H5740" s="6"/>
    </row>
    <row r="5741" spans="1:8">
      <c r="A5741" s="36">
        <f>CAL!A5741</f>
        <v>0</v>
      </c>
      <c r="B5741" s="6">
        <f>CAL!B5741</f>
        <v>0</v>
      </c>
      <c r="C5741" s="6">
        <f>CAL!C5741</f>
        <v>0</v>
      </c>
      <c r="D5741" s="6">
        <f>CAL!D5741</f>
        <v>0</v>
      </c>
      <c r="E5741" s="6">
        <f>CAL!J5741</f>
        <v>0</v>
      </c>
      <c r="F5741" s="6">
        <f>CAL!R5741</f>
        <v>0</v>
      </c>
      <c r="G5741" s="6"/>
      <c r="H5741" s="6"/>
    </row>
    <row r="5742" spans="1:8">
      <c r="A5742" s="36">
        <f>CAL!A5742</f>
        <v>0</v>
      </c>
      <c r="B5742" s="6">
        <f>CAL!B5742</f>
        <v>0</v>
      </c>
      <c r="C5742" s="6">
        <f>CAL!C5742</f>
        <v>0</v>
      </c>
      <c r="D5742" s="6">
        <f>CAL!D5742</f>
        <v>0</v>
      </c>
      <c r="E5742" s="6">
        <f>CAL!J5742</f>
        <v>0</v>
      </c>
      <c r="F5742" s="6">
        <f>CAL!R5742</f>
        <v>0</v>
      </c>
      <c r="G5742" s="6"/>
      <c r="H5742" s="6"/>
    </row>
    <row r="5743" spans="1:8">
      <c r="A5743" s="36">
        <f>CAL!A5743</f>
        <v>0</v>
      </c>
      <c r="B5743" s="6">
        <f>CAL!B5743</f>
        <v>0</v>
      </c>
      <c r="C5743" s="6">
        <f>CAL!C5743</f>
        <v>0</v>
      </c>
      <c r="D5743" s="6">
        <f>CAL!D5743</f>
        <v>0</v>
      </c>
      <c r="E5743" s="6">
        <f>CAL!J5743</f>
        <v>0</v>
      </c>
      <c r="F5743" s="6">
        <f>CAL!R5743</f>
        <v>0</v>
      </c>
      <c r="G5743" s="6"/>
      <c r="H5743" s="6"/>
    </row>
    <row r="5744" spans="1:8">
      <c r="A5744" s="36">
        <f>CAL!A5744</f>
        <v>0</v>
      </c>
      <c r="B5744" s="6">
        <f>CAL!B5744</f>
        <v>0</v>
      </c>
      <c r="C5744" s="6">
        <f>CAL!C5744</f>
        <v>0</v>
      </c>
      <c r="D5744" s="6">
        <f>CAL!D5744</f>
        <v>0</v>
      </c>
      <c r="E5744" s="6">
        <f>CAL!J5744</f>
        <v>0</v>
      </c>
      <c r="F5744" s="6">
        <f>CAL!R5744</f>
        <v>0</v>
      </c>
      <c r="G5744" s="6"/>
      <c r="H5744" s="6"/>
    </row>
    <row r="5745" spans="1:8">
      <c r="A5745" s="36">
        <f>CAL!A5745</f>
        <v>0</v>
      </c>
      <c r="B5745" s="6">
        <f>CAL!B5745</f>
        <v>0</v>
      </c>
      <c r="C5745" s="6">
        <f>CAL!C5745</f>
        <v>0</v>
      </c>
      <c r="D5745" s="6">
        <f>CAL!D5745</f>
        <v>0</v>
      </c>
      <c r="E5745" s="6">
        <f>CAL!J5745</f>
        <v>0</v>
      </c>
      <c r="F5745" s="6">
        <f>CAL!R5745</f>
        <v>0</v>
      </c>
      <c r="G5745" s="6"/>
      <c r="H5745" s="6"/>
    </row>
    <row r="5746" spans="1:8">
      <c r="A5746" s="36">
        <f>CAL!A5746</f>
        <v>0</v>
      </c>
      <c r="B5746" s="6">
        <f>CAL!B5746</f>
        <v>0</v>
      </c>
      <c r="C5746" s="6">
        <f>CAL!C5746</f>
        <v>0</v>
      </c>
      <c r="D5746" s="6">
        <f>CAL!D5746</f>
        <v>0</v>
      </c>
      <c r="E5746" s="6">
        <f>CAL!J5746</f>
        <v>0</v>
      </c>
      <c r="F5746" s="6">
        <f>CAL!R5746</f>
        <v>0</v>
      </c>
      <c r="G5746" s="6"/>
      <c r="H5746" s="6"/>
    </row>
    <row r="5747" spans="1:8">
      <c r="A5747" s="36">
        <f>CAL!A5747</f>
        <v>0</v>
      </c>
      <c r="B5747" s="6">
        <f>CAL!B5747</f>
        <v>0</v>
      </c>
      <c r="C5747" s="6">
        <f>CAL!C5747</f>
        <v>0</v>
      </c>
      <c r="D5747" s="6">
        <f>CAL!D5747</f>
        <v>0</v>
      </c>
      <c r="E5747" s="6">
        <f>CAL!J5747</f>
        <v>0</v>
      </c>
      <c r="F5747" s="6">
        <f>CAL!R5747</f>
        <v>0</v>
      </c>
      <c r="G5747" s="6"/>
      <c r="H5747" s="6"/>
    </row>
    <row r="5748" spans="1:8">
      <c r="A5748" s="36">
        <f>CAL!A5748</f>
        <v>0</v>
      </c>
      <c r="B5748" s="6">
        <f>CAL!B5748</f>
        <v>0</v>
      </c>
      <c r="C5748" s="6">
        <f>CAL!C5748</f>
        <v>0</v>
      </c>
      <c r="D5748" s="6">
        <f>CAL!D5748</f>
        <v>0</v>
      </c>
      <c r="E5748" s="6">
        <f>CAL!J5748</f>
        <v>0</v>
      </c>
      <c r="F5748" s="6">
        <f>CAL!R5748</f>
        <v>0</v>
      </c>
      <c r="G5748" s="6"/>
      <c r="H5748" s="6"/>
    </row>
    <row r="5749" spans="1:8">
      <c r="A5749" s="36">
        <f>CAL!A5749</f>
        <v>0</v>
      </c>
      <c r="B5749" s="6">
        <f>CAL!B5749</f>
        <v>0</v>
      </c>
      <c r="C5749" s="6">
        <f>CAL!C5749</f>
        <v>0</v>
      </c>
      <c r="D5749" s="6">
        <f>CAL!D5749</f>
        <v>0</v>
      </c>
      <c r="E5749" s="6">
        <f>CAL!J5749</f>
        <v>0</v>
      </c>
      <c r="F5749" s="6">
        <f>CAL!R5749</f>
        <v>0</v>
      </c>
      <c r="G5749" s="6"/>
      <c r="H5749" s="6"/>
    </row>
    <row r="5750" spans="1:8">
      <c r="A5750" s="36">
        <f>CAL!A5750</f>
        <v>0</v>
      </c>
      <c r="B5750" s="6">
        <f>CAL!B5750</f>
        <v>0</v>
      </c>
      <c r="C5750" s="6">
        <f>CAL!C5750</f>
        <v>0</v>
      </c>
      <c r="D5750" s="6">
        <f>CAL!D5750</f>
        <v>0</v>
      </c>
      <c r="E5750" s="6">
        <f>CAL!J5750</f>
        <v>0</v>
      </c>
      <c r="F5750" s="6">
        <f>CAL!R5750</f>
        <v>0</v>
      </c>
      <c r="G5750" s="6"/>
      <c r="H5750" s="6"/>
    </row>
    <row r="5751" spans="1:8">
      <c r="A5751" s="36">
        <f>CAL!A5751</f>
        <v>0</v>
      </c>
      <c r="B5751" s="6">
        <f>CAL!B5751</f>
        <v>0</v>
      </c>
      <c r="C5751" s="6">
        <f>CAL!C5751</f>
        <v>0</v>
      </c>
      <c r="D5751" s="6">
        <f>CAL!D5751</f>
        <v>0</v>
      </c>
      <c r="E5751" s="6">
        <f>CAL!J5751</f>
        <v>0</v>
      </c>
      <c r="F5751" s="6">
        <f>CAL!R5751</f>
        <v>0</v>
      </c>
      <c r="G5751" s="6"/>
      <c r="H5751" s="6"/>
    </row>
    <row r="5752" spans="1:8">
      <c r="A5752" s="36">
        <f>CAL!A5752</f>
        <v>0</v>
      </c>
      <c r="B5752" s="6">
        <f>CAL!B5752</f>
        <v>0</v>
      </c>
      <c r="C5752" s="6">
        <f>CAL!C5752</f>
        <v>0</v>
      </c>
      <c r="D5752" s="6">
        <f>CAL!D5752</f>
        <v>0</v>
      </c>
      <c r="E5752" s="6">
        <f>CAL!J5752</f>
        <v>0</v>
      </c>
      <c r="F5752" s="6">
        <f>CAL!R5752</f>
        <v>0</v>
      </c>
      <c r="G5752" s="6"/>
      <c r="H5752" s="6"/>
    </row>
    <row r="5753" spans="1:8">
      <c r="A5753" s="36">
        <f>CAL!A5753</f>
        <v>0</v>
      </c>
      <c r="B5753" s="6">
        <f>CAL!B5753</f>
        <v>0</v>
      </c>
      <c r="C5753" s="6">
        <f>CAL!C5753</f>
        <v>0</v>
      </c>
      <c r="D5753" s="6">
        <f>CAL!D5753</f>
        <v>0</v>
      </c>
      <c r="E5753" s="6">
        <f>CAL!J5753</f>
        <v>0</v>
      </c>
      <c r="F5753" s="6">
        <f>CAL!R5753</f>
        <v>0</v>
      </c>
      <c r="G5753" s="6"/>
      <c r="H5753" s="6"/>
    </row>
    <row r="5754" spans="1:8">
      <c r="A5754" s="36">
        <f>CAL!A5754</f>
        <v>0</v>
      </c>
      <c r="B5754" s="6">
        <f>CAL!B5754</f>
        <v>0</v>
      </c>
      <c r="C5754" s="6">
        <f>CAL!C5754</f>
        <v>0</v>
      </c>
      <c r="D5754" s="6">
        <f>CAL!D5754</f>
        <v>0</v>
      </c>
      <c r="E5754" s="6">
        <f>CAL!J5754</f>
        <v>0</v>
      </c>
      <c r="F5754" s="6">
        <f>CAL!R5754</f>
        <v>0</v>
      </c>
      <c r="G5754" s="6"/>
      <c r="H5754" s="6"/>
    </row>
    <row r="5755" spans="1:8">
      <c r="A5755" s="36">
        <f>CAL!A5755</f>
        <v>0</v>
      </c>
      <c r="B5755" s="6">
        <f>CAL!B5755</f>
        <v>0</v>
      </c>
      <c r="C5755" s="6">
        <f>CAL!C5755</f>
        <v>0</v>
      </c>
      <c r="D5755" s="6">
        <f>CAL!D5755</f>
        <v>0</v>
      </c>
      <c r="E5755" s="6">
        <f>CAL!J5755</f>
        <v>0</v>
      </c>
      <c r="F5755" s="6">
        <f>CAL!R5755</f>
        <v>0</v>
      </c>
      <c r="G5755" s="6"/>
      <c r="H5755" s="6"/>
    </row>
    <row r="5756" spans="1:8">
      <c r="A5756" s="36">
        <f>CAL!A5756</f>
        <v>0</v>
      </c>
      <c r="B5756" s="6">
        <f>CAL!B5756</f>
        <v>0</v>
      </c>
      <c r="C5756" s="6">
        <f>CAL!C5756</f>
        <v>0</v>
      </c>
      <c r="D5756" s="6">
        <f>CAL!D5756</f>
        <v>0</v>
      </c>
      <c r="E5756" s="6">
        <f>CAL!J5756</f>
        <v>0</v>
      </c>
      <c r="F5756" s="6">
        <f>CAL!R5756</f>
        <v>0</v>
      </c>
      <c r="G5756" s="6"/>
      <c r="H5756" s="6"/>
    </row>
    <row r="5757" spans="1:8">
      <c r="A5757" s="36">
        <f>CAL!A5757</f>
        <v>0</v>
      </c>
      <c r="B5757" s="6">
        <f>CAL!B5757</f>
        <v>0</v>
      </c>
      <c r="C5757" s="6">
        <f>CAL!C5757</f>
        <v>0</v>
      </c>
      <c r="D5757" s="6">
        <f>CAL!D5757</f>
        <v>0</v>
      </c>
      <c r="E5757" s="6">
        <f>CAL!J5757</f>
        <v>0</v>
      </c>
      <c r="F5757" s="6">
        <f>CAL!R5757</f>
        <v>0</v>
      </c>
      <c r="G5757" s="6"/>
      <c r="H5757" s="6"/>
    </row>
    <row r="5758" spans="1:8">
      <c r="A5758" s="36">
        <f>CAL!A5758</f>
        <v>0</v>
      </c>
      <c r="B5758" s="6">
        <f>CAL!B5758</f>
        <v>0</v>
      </c>
      <c r="C5758" s="6">
        <f>CAL!C5758</f>
        <v>0</v>
      </c>
      <c r="D5758" s="6">
        <f>CAL!D5758</f>
        <v>0</v>
      </c>
      <c r="E5758" s="6">
        <f>CAL!J5758</f>
        <v>0</v>
      </c>
      <c r="F5758" s="6">
        <f>CAL!R5758</f>
        <v>0</v>
      </c>
      <c r="G5758" s="6"/>
      <c r="H5758" s="6"/>
    </row>
    <row r="5759" spans="1:8">
      <c r="A5759" s="36">
        <f>CAL!A5759</f>
        <v>0</v>
      </c>
      <c r="B5759" s="6">
        <f>CAL!B5759</f>
        <v>0</v>
      </c>
      <c r="C5759" s="6">
        <f>CAL!C5759</f>
        <v>0</v>
      </c>
      <c r="D5759" s="6">
        <f>CAL!D5759</f>
        <v>0</v>
      </c>
      <c r="E5759" s="6">
        <f>CAL!J5759</f>
        <v>0</v>
      </c>
      <c r="F5759" s="6">
        <f>CAL!R5759</f>
        <v>0</v>
      </c>
      <c r="G5759" s="6"/>
      <c r="H5759" s="6"/>
    </row>
    <row r="5760" spans="1:8">
      <c r="A5760" s="36">
        <f>CAL!A5760</f>
        <v>0</v>
      </c>
      <c r="B5760" s="6">
        <f>CAL!B5760</f>
        <v>0</v>
      </c>
      <c r="C5760" s="6">
        <f>CAL!C5760</f>
        <v>0</v>
      </c>
      <c r="D5760" s="6">
        <f>CAL!D5760</f>
        <v>0</v>
      </c>
      <c r="E5760" s="6">
        <f>CAL!J5760</f>
        <v>0</v>
      </c>
      <c r="F5760" s="6">
        <f>CAL!R5760</f>
        <v>0</v>
      </c>
      <c r="G5760" s="6"/>
      <c r="H5760" s="6"/>
    </row>
    <row r="5761" spans="1:8">
      <c r="A5761" s="36">
        <f>CAL!A5761</f>
        <v>0</v>
      </c>
      <c r="B5761" s="6">
        <f>CAL!B5761</f>
        <v>0</v>
      </c>
      <c r="C5761" s="6">
        <f>CAL!C5761</f>
        <v>0</v>
      </c>
      <c r="D5761" s="6">
        <f>CAL!D5761</f>
        <v>0</v>
      </c>
      <c r="E5761" s="6">
        <f>CAL!J5761</f>
        <v>0</v>
      </c>
      <c r="F5761" s="6">
        <f>CAL!R5761</f>
        <v>0</v>
      </c>
      <c r="G5761" s="6"/>
      <c r="H5761" s="6"/>
    </row>
    <row r="5762" spans="1:8">
      <c r="A5762" s="36">
        <f>CAL!A5762</f>
        <v>0</v>
      </c>
      <c r="B5762" s="6">
        <f>CAL!B5762</f>
        <v>0</v>
      </c>
      <c r="C5762" s="6">
        <f>CAL!C5762</f>
        <v>0</v>
      </c>
      <c r="D5762" s="6">
        <f>CAL!D5762</f>
        <v>0</v>
      </c>
      <c r="E5762" s="6">
        <f>CAL!J5762</f>
        <v>0</v>
      </c>
      <c r="F5762" s="6">
        <f>CAL!R5762</f>
        <v>0</v>
      </c>
      <c r="G5762" s="6"/>
      <c r="H5762" s="6"/>
    </row>
    <row r="5763" spans="1:8">
      <c r="A5763" s="36">
        <f>CAL!A5763</f>
        <v>0</v>
      </c>
      <c r="B5763" s="6">
        <f>CAL!B5763</f>
        <v>0</v>
      </c>
      <c r="C5763" s="6">
        <f>CAL!C5763</f>
        <v>0</v>
      </c>
      <c r="D5763" s="6">
        <f>CAL!D5763</f>
        <v>0</v>
      </c>
      <c r="E5763" s="6">
        <f>CAL!J5763</f>
        <v>0</v>
      </c>
      <c r="F5763" s="6">
        <f>CAL!R5763</f>
        <v>0</v>
      </c>
      <c r="G5763" s="6"/>
      <c r="H5763" s="6"/>
    </row>
    <row r="5764" spans="1:8">
      <c r="A5764" s="36">
        <f>CAL!A5764</f>
        <v>0</v>
      </c>
      <c r="B5764" s="6">
        <f>CAL!B5764</f>
        <v>0</v>
      </c>
      <c r="C5764" s="6">
        <f>CAL!C5764</f>
        <v>0</v>
      </c>
      <c r="D5764" s="6">
        <f>CAL!D5764</f>
        <v>0</v>
      </c>
      <c r="E5764" s="6">
        <f>CAL!J5764</f>
        <v>0</v>
      </c>
      <c r="F5764" s="6">
        <f>CAL!R5764</f>
        <v>0</v>
      </c>
      <c r="G5764" s="6"/>
      <c r="H5764" s="6"/>
    </row>
    <row r="5765" spans="1:8">
      <c r="A5765" s="36">
        <f>CAL!A5765</f>
        <v>0</v>
      </c>
      <c r="B5765" s="6">
        <f>CAL!B5765</f>
        <v>0</v>
      </c>
      <c r="C5765" s="6">
        <f>CAL!C5765</f>
        <v>0</v>
      </c>
      <c r="D5765" s="6">
        <f>CAL!D5765</f>
        <v>0</v>
      </c>
      <c r="E5765" s="6">
        <f>CAL!J5765</f>
        <v>0</v>
      </c>
      <c r="F5765" s="6">
        <f>CAL!R5765</f>
        <v>0</v>
      </c>
      <c r="G5765" s="6"/>
      <c r="H5765" s="6"/>
    </row>
    <row r="5766" spans="1:8">
      <c r="A5766" s="36">
        <f>CAL!A5766</f>
        <v>0</v>
      </c>
      <c r="B5766" s="6">
        <f>CAL!B5766</f>
        <v>0</v>
      </c>
      <c r="C5766" s="6">
        <f>CAL!C5766</f>
        <v>0</v>
      </c>
      <c r="D5766" s="6">
        <f>CAL!D5766</f>
        <v>0</v>
      </c>
      <c r="E5766" s="6">
        <f>CAL!J5766</f>
        <v>0</v>
      </c>
      <c r="F5766" s="6">
        <f>CAL!R5766</f>
        <v>0</v>
      </c>
      <c r="G5766" s="6"/>
      <c r="H5766" s="6"/>
    </row>
    <row r="5767" spans="1:8">
      <c r="A5767" s="36">
        <f>CAL!A5767</f>
        <v>0</v>
      </c>
      <c r="B5767" s="6">
        <f>CAL!B5767</f>
        <v>0</v>
      </c>
      <c r="C5767" s="6">
        <f>CAL!C5767</f>
        <v>0</v>
      </c>
      <c r="D5767" s="6">
        <f>CAL!D5767</f>
        <v>0</v>
      </c>
      <c r="E5767" s="6">
        <f>CAL!J5767</f>
        <v>0</v>
      </c>
      <c r="F5767" s="6">
        <f>CAL!R5767</f>
        <v>0</v>
      </c>
      <c r="G5767" s="6"/>
      <c r="H5767" s="6"/>
    </row>
    <row r="5768" spans="1:8">
      <c r="A5768" s="36">
        <f>CAL!A5768</f>
        <v>0</v>
      </c>
      <c r="B5768" s="6">
        <f>CAL!B5768</f>
        <v>0</v>
      </c>
      <c r="C5768" s="6">
        <f>CAL!C5768</f>
        <v>0</v>
      </c>
      <c r="D5768" s="6">
        <f>CAL!D5768</f>
        <v>0</v>
      </c>
      <c r="E5768" s="6">
        <f>CAL!J5768</f>
        <v>0</v>
      </c>
      <c r="F5768" s="6">
        <f>CAL!R5768</f>
        <v>0</v>
      </c>
      <c r="G5768" s="6"/>
      <c r="H5768" s="6"/>
    </row>
    <row r="5769" spans="1:8">
      <c r="A5769" s="36">
        <f>CAL!A5769</f>
        <v>0</v>
      </c>
      <c r="B5769" s="6">
        <f>CAL!B5769</f>
        <v>0</v>
      </c>
      <c r="C5769" s="6">
        <f>CAL!C5769</f>
        <v>0</v>
      </c>
      <c r="D5769" s="6">
        <f>CAL!D5769</f>
        <v>0</v>
      </c>
      <c r="E5769" s="6">
        <f>CAL!J5769</f>
        <v>0</v>
      </c>
      <c r="F5769" s="6">
        <f>CAL!R5769</f>
        <v>0</v>
      </c>
      <c r="G5769" s="6"/>
      <c r="H5769" s="6"/>
    </row>
    <row r="5770" spans="1:8">
      <c r="A5770" s="36">
        <f>CAL!A5770</f>
        <v>0</v>
      </c>
      <c r="B5770" s="6">
        <f>CAL!B5770</f>
        <v>0</v>
      </c>
      <c r="C5770" s="6">
        <f>CAL!C5770</f>
        <v>0</v>
      </c>
      <c r="D5770" s="6">
        <f>CAL!D5770</f>
        <v>0</v>
      </c>
      <c r="E5770" s="6">
        <f>CAL!J5770</f>
        <v>0</v>
      </c>
      <c r="F5770" s="6">
        <f>CAL!R5770</f>
        <v>0</v>
      </c>
      <c r="G5770" s="6"/>
      <c r="H5770" s="6"/>
    </row>
    <row r="5771" spans="1:8">
      <c r="A5771" s="36">
        <f>CAL!A5771</f>
        <v>0</v>
      </c>
      <c r="B5771" s="6">
        <f>CAL!B5771</f>
        <v>0</v>
      </c>
      <c r="C5771" s="6">
        <f>CAL!C5771</f>
        <v>0</v>
      </c>
      <c r="D5771" s="6">
        <f>CAL!D5771</f>
        <v>0</v>
      </c>
      <c r="E5771" s="6">
        <f>CAL!J5771</f>
        <v>0</v>
      </c>
      <c r="F5771" s="6">
        <f>CAL!R5771</f>
        <v>0</v>
      </c>
      <c r="G5771" s="6"/>
      <c r="H5771" s="6"/>
    </row>
    <row r="5772" spans="1:8">
      <c r="A5772" s="36">
        <f>CAL!A5772</f>
        <v>0</v>
      </c>
      <c r="B5772" s="6">
        <f>CAL!B5772</f>
        <v>0</v>
      </c>
      <c r="C5772" s="6">
        <f>CAL!C5772</f>
        <v>0</v>
      </c>
      <c r="D5772" s="6">
        <f>CAL!D5772</f>
        <v>0</v>
      </c>
      <c r="E5772" s="6">
        <f>CAL!J5772</f>
        <v>0</v>
      </c>
      <c r="F5772" s="6">
        <f>CAL!R5772</f>
        <v>0</v>
      </c>
      <c r="G5772" s="6"/>
      <c r="H5772" s="6"/>
    </row>
    <row r="5773" spans="1:8">
      <c r="A5773" s="36">
        <f>CAL!A5773</f>
        <v>0</v>
      </c>
      <c r="B5773" s="6">
        <f>CAL!B5773</f>
        <v>0</v>
      </c>
      <c r="C5773" s="6">
        <f>CAL!C5773</f>
        <v>0</v>
      </c>
      <c r="D5773" s="6">
        <f>CAL!D5773</f>
        <v>0</v>
      </c>
      <c r="E5773" s="6">
        <f>CAL!J5773</f>
        <v>0</v>
      </c>
      <c r="F5773" s="6">
        <f>CAL!R5773</f>
        <v>0</v>
      </c>
      <c r="G5773" s="6"/>
      <c r="H5773" s="6"/>
    </row>
    <row r="5774" spans="1:8">
      <c r="A5774" s="36">
        <f>CAL!A5774</f>
        <v>0</v>
      </c>
      <c r="B5774" s="6">
        <f>CAL!B5774</f>
        <v>0</v>
      </c>
      <c r="C5774" s="6">
        <f>CAL!C5774</f>
        <v>0</v>
      </c>
      <c r="D5774" s="6">
        <f>CAL!D5774</f>
        <v>0</v>
      </c>
      <c r="E5774" s="6">
        <f>CAL!J5774</f>
        <v>0</v>
      </c>
      <c r="F5774" s="6">
        <f>CAL!R5774</f>
        <v>0</v>
      </c>
      <c r="G5774" s="6"/>
      <c r="H5774" s="6"/>
    </row>
    <row r="5775" spans="1:8">
      <c r="A5775" s="36">
        <f>CAL!A5775</f>
        <v>0</v>
      </c>
      <c r="B5775" s="6">
        <f>CAL!B5775</f>
        <v>0</v>
      </c>
      <c r="C5775" s="6">
        <f>CAL!C5775</f>
        <v>0</v>
      </c>
      <c r="D5775" s="6">
        <f>CAL!D5775</f>
        <v>0</v>
      </c>
      <c r="E5775" s="6">
        <f>CAL!J5775</f>
        <v>0</v>
      </c>
      <c r="F5775" s="6">
        <f>CAL!R5775</f>
        <v>0</v>
      </c>
      <c r="G5775" s="6"/>
      <c r="H5775" s="6"/>
    </row>
    <row r="5776" spans="1:8">
      <c r="A5776" s="36">
        <f>CAL!A5776</f>
        <v>0</v>
      </c>
      <c r="B5776" s="6">
        <f>CAL!B5776</f>
        <v>0</v>
      </c>
      <c r="C5776" s="6">
        <f>CAL!C5776</f>
        <v>0</v>
      </c>
      <c r="D5776" s="6">
        <f>CAL!D5776</f>
        <v>0</v>
      </c>
      <c r="E5776" s="6">
        <f>CAL!J5776</f>
        <v>0</v>
      </c>
      <c r="F5776" s="6">
        <f>CAL!R5776</f>
        <v>0</v>
      </c>
      <c r="G5776" s="6"/>
      <c r="H5776" s="6"/>
    </row>
    <row r="5777" spans="1:8">
      <c r="A5777" s="36">
        <f>CAL!A5777</f>
        <v>0</v>
      </c>
      <c r="B5777" s="6">
        <f>CAL!B5777</f>
        <v>0</v>
      </c>
      <c r="C5777" s="6">
        <f>CAL!C5777</f>
        <v>0</v>
      </c>
      <c r="D5777" s="6">
        <f>CAL!D5777</f>
        <v>0</v>
      </c>
      <c r="E5777" s="6">
        <f>CAL!J5777</f>
        <v>0</v>
      </c>
      <c r="F5777" s="6">
        <f>CAL!R5777</f>
        <v>0</v>
      </c>
      <c r="G5777" s="6"/>
      <c r="H5777" s="6"/>
    </row>
    <row r="5778" spans="1:8">
      <c r="A5778" s="36">
        <f>CAL!A5778</f>
        <v>0</v>
      </c>
      <c r="B5778" s="6">
        <f>CAL!B5778</f>
        <v>0</v>
      </c>
      <c r="C5778" s="6">
        <f>CAL!C5778</f>
        <v>0</v>
      </c>
      <c r="D5778" s="6">
        <f>CAL!D5778</f>
        <v>0</v>
      </c>
      <c r="E5778" s="6">
        <f>CAL!J5778</f>
        <v>0</v>
      </c>
      <c r="F5778" s="6">
        <f>CAL!R5778</f>
        <v>0</v>
      </c>
      <c r="G5778" s="6"/>
      <c r="H5778" s="6"/>
    </row>
    <row r="5779" spans="1:8">
      <c r="A5779" s="36">
        <f>CAL!A5779</f>
        <v>0</v>
      </c>
      <c r="B5779" s="6">
        <f>CAL!B5779</f>
        <v>0</v>
      </c>
      <c r="C5779" s="6">
        <f>CAL!C5779</f>
        <v>0</v>
      </c>
      <c r="D5779" s="6">
        <f>CAL!D5779</f>
        <v>0</v>
      </c>
      <c r="E5779" s="6">
        <f>CAL!J5779</f>
        <v>0</v>
      </c>
      <c r="F5779" s="6">
        <f>CAL!R5779</f>
        <v>0</v>
      </c>
      <c r="G5779" s="6"/>
      <c r="H5779" s="6"/>
    </row>
    <row r="5780" spans="1:8">
      <c r="A5780" s="36">
        <f>CAL!A5780</f>
        <v>0</v>
      </c>
      <c r="B5780" s="6">
        <f>CAL!B5780</f>
        <v>0</v>
      </c>
      <c r="C5780" s="6">
        <f>CAL!C5780</f>
        <v>0</v>
      </c>
      <c r="D5780" s="6">
        <f>CAL!D5780</f>
        <v>0</v>
      </c>
      <c r="E5780" s="6">
        <f>CAL!J5780</f>
        <v>0</v>
      </c>
      <c r="F5780" s="6">
        <f>CAL!R5780</f>
        <v>0</v>
      </c>
      <c r="G5780" s="6"/>
      <c r="H5780" s="6"/>
    </row>
    <row r="5781" spans="1:8">
      <c r="A5781" s="36">
        <f>CAL!A5781</f>
        <v>0</v>
      </c>
      <c r="B5781" s="6">
        <f>CAL!B5781</f>
        <v>0</v>
      </c>
      <c r="C5781" s="6">
        <f>CAL!C5781</f>
        <v>0</v>
      </c>
      <c r="D5781" s="6">
        <f>CAL!D5781</f>
        <v>0</v>
      </c>
      <c r="E5781" s="6">
        <f>CAL!J5781</f>
        <v>0</v>
      </c>
      <c r="F5781" s="6">
        <f>CAL!R5781</f>
        <v>0</v>
      </c>
      <c r="G5781" s="6"/>
      <c r="H5781" s="6"/>
    </row>
    <row r="5782" spans="1:8">
      <c r="A5782" s="36">
        <f>CAL!A5782</f>
        <v>0</v>
      </c>
      <c r="B5782" s="6">
        <f>CAL!B5782</f>
        <v>0</v>
      </c>
      <c r="C5782" s="6">
        <f>CAL!C5782</f>
        <v>0</v>
      </c>
      <c r="D5782" s="6">
        <f>CAL!D5782</f>
        <v>0</v>
      </c>
      <c r="E5782" s="6">
        <f>CAL!J5782</f>
        <v>0</v>
      </c>
      <c r="F5782" s="6">
        <f>CAL!R5782</f>
        <v>0</v>
      </c>
      <c r="G5782" s="6"/>
      <c r="H5782" s="6"/>
    </row>
    <row r="5783" spans="1:8">
      <c r="A5783" s="36">
        <f>CAL!A5783</f>
        <v>0</v>
      </c>
      <c r="B5783" s="6">
        <f>CAL!B5783</f>
        <v>0</v>
      </c>
      <c r="C5783" s="6">
        <f>CAL!C5783</f>
        <v>0</v>
      </c>
      <c r="D5783" s="6">
        <f>CAL!D5783</f>
        <v>0</v>
      </c>
      <c r="E5783" s="6">
        <f>CAL!J5783</f>
        <v>0</v>
      </c>
      <c r="F5783" s="6">
        <f>CAL!R5783</f>
        <v>0</v>
      </c>
      <c r="G5783" s="6"/>
      <c r="H5783" s="6"/>
    </row>
    <row r="5784" spans="1:8">
      <c r="A5784" s="36">
        <f>CAL!A5784</f>
        <v>0</v>
      </c>
      <c r="B5784" s="6">
        <f>CAL!B5784</f>
        <v>0</v>
      </c>
      <c r="C5784" s="6">
        <f>CAL!C5784</f>
        <v>0</v>
      </c>
      <c r="D5784" s="6">
        <f>CAL!D5784</f>
        <v>0</v>
      </c>
      <c r="E5784" s="6">
        <f>CAL!J5784</f>
        <v>0</v>
      </c>
      <c r="F5784" s="6">
        <f>CAL!R5784</f>
        <v>0</v>
      </c>
      <c r="G5784" s="6"/>
      <c r="H5784" s="6"/>
    </row>
    <row r="5785" spans="1:8">
      <c r="A5785" s="36">
        <f>CAL!A5785</f>
        <v>0</v>
      </c>
      <c r="B5785" s="6">
        <f>CAL!B5785</f>
        <v>0</v>
      </c>
      <c r="C5785" s="6">
        <f>CAL!C5785</f>
        <v>0</v>
      </c>
      <c r="D5785" s="6">
        <f>CAL!D5785</f>
        <v>0</v>
      </c>
      <c r="E5785" s="6">
        <f>CAL!J5785</f>
        <v>0</v>
      </c>
      <c r="F5785" s="6">
        <f>CAL!R5785</f>
        <v>0</v>
      </c>
      <c r="G5785" s="6"/>
      <c r="H5785" s="6"/>
    </row>
    <row r="5786" spans="1:8">
      <c r="A5786" s="36">
        <f>CAL!A5786</f>
        <v>0</v>
      </c>
      <c r="B5786" s="6">
        <f>CAL!B5786</f>
        <v>0</v>
      </c>
      <c r="C5786" s="6">
        <f>CAL!C5786</f>
        <v>0</v>
      </c>
      <c r="D5786" s="6">
        <f>CAL!D5786</f>
        <v>0</v>
      </c>
      <c r="E5786" s="6">
        <f>CAL!J5786</f>
        <v>0</v>
      </c>
      <c r="F5786" s="6">
        <f>CAL!R5786</f>
        <v>0</v>
      </c>
      <c r="G5786" s="6"/>
      <c r="H5786" s="6"/>
    </row>
    <row r="5787" spans="1:8">
      <c r="A5787" s="36">
        <f>CAL!A5787</f>
        <v>0</v>
      </c>
      <c r="B5787" s="6">
        <f>CAL!B5787</f>
        <v>0</v>
      </c>
      <c r="C5787" s="6">
        <f>CAL!C5787</f>
        <v>0</v>
      </c>
      <c r="D5787" s="6">
        <f>CAL!D5787</f>
        <v>0</v>
      </c>
      <c r="E5787" s="6">
        <f>CAL!J5787</f>
        <v>0</v>
      </c>
      <c r="F5787" s="6">
        <f>CAL!R5787</f>
        <v>0</v>
      </c>
      <c r="G5787" s="6"/>
      <c r="H5787" s="6"/>
    </row>
    <row r="5788" spans="1:8">
      <c r="A5788" s="36">
        <f>CAL!A5788</f>
        <v>0</v>
      </c>
      <c r="B5788" s="6">
        <f>CAL!B5788</f>
        <v>0</v>
      </c>
      <c r="C5788" s="6">
        <f>CAL!C5788</f>
        <v>0</v>
      </c>
      <c r="D5788" s="6">
        <f>CAL!D5788</f>
        <v>0</v>
      </c>
      <c r="E5788" s="6">
        <f>CAL!J5788</f>
        <v>0</v>
      </c>
      <c r="F5788" s="6">
        <f>CAL!R5788</f>
        <v>0</v>
      </c>
      <c r="G5788" s="6"/>
      <c r="H5788" s="6"/>
    </row>
    <row r="5789" spans="1:8">
      <c r="A5789" s="36">
        <f>CAL!A5789</f>
        <v>0</v>
      </c>
      <c r="B5789" s="6">
        <f>CAL!B5789</f>
        <v>0</v>
      </c>
      <c r="C5789" s="6">
        <f>CAL!C5789</f>
        <v>0</v>
      </c>
      <c r="D5789" s="6">
        <f>CAL!D5789</f>
        <v>0</v>
      </c>
      <c r="E5789" s="6">
        <f>CAL!J5789</f>
        <v>0</v>
      </c>
      <c r="F5789" s="6">
        <f>CAL!R5789</f>
        <v>0</v>
      </c>
      <c r="G5789" s="6"/>
      <c r="H5789" s="6"/>
    </row>
    <row r="5790" spans="1:8">
      <c r="A5790" s="36">
        <f>CAL!A5790</f>
        <v>0</v>
      </c>
      <c r="B5790" s="6">
        <f>CAL!B5790</f>
        <v>0</v>
      </c>
      <c r="C5790" s="6">
        <f>CAL!C5790</f>
        <v>0</v>
      </c>
      <c r="D5790" s="6">
        <f>CAL!D5790</f>
        <v>0</v>
      </c>
      <c r="E5790" s="6">
        <f>CAL!J5790</f>
        <v>0</v>
      </c>
      <c r="F5790" s="6">
        <f>CAL!R5790</f>
        <v>0</v>
      </c>
      <c r="G5790" s="6"/>
      <c r="H5790" s="6"/>
    </row>
    <row r="5791" spans="1:8">
      <c r="A5791" s="36">
        <f>CAL!A5791</f>
        <v>0</v>
      </c>
      <c r="B5791" s="6">
        <f>CAL!B5791</f>
        <v>0</v>
      </c>
      <c r="C5791" s="6">
        <f>CAL!C5791</f>
        <v>0</v>
      </c>
      <c r="D5791" s="6">
        <f>CAL!D5791</f>
        <v>0</v>
      </c>
      <c r="E5791" s="6">
        <f>CAL!J5791</f>
        <v>0</v>
      </c>
      <c r="F5791" s="6">
        <f>CAL!R5791</f>
        <v>0</v>
      </c>
      <c r="G5791" s="6"/>
      <c r="H5791" s="6"/>
    </row>
    <row r="5792" spans="1:8">
      <c r="A5792" s="36">
        <f>CAL!A5792</f>
        <v>0</v>
      </c>
      <c r="B5792" s="6">
        <f>CAL!B5792</f>
        <v>0</v>
      </c>
      <c r="C5792" s="6">
        <f>CAL!C5792</f>
        <v>0</v>
      </c>
      <c r="D5792" s="6">
        <f>CAL!D5792</f>
        <v>0</v>
      </c>
      <c r="E5792" s="6">
        <f>CAL!J5792</f>
        <v>0</v>
      </c>
      <c r="F5792" s="6">
        <f>CAL!R5792</f>
        <v>0</v>
      </c>
      <c r="G5792" s="6"/>
      <c r="H5792" s="6"/>
    </row>
    <row r="5793" spans="1:8">
      <c r="A5793" s="36">
        <f>CAL!A5793</f>
        <v>0</v>
      </c>
      <c r="B5793" s="6">
        <f>CAL!B5793</f>
        <v>0</v>
      </c>
      <c r="C5793" s="6">
        <f>CAL!C5793</f>
        <v>0</v>
      </c>
      <c r="D5793" s="6">
        <f>CAL!D5793</f>
        <v>0</v>
      </c>
      <c r="E5793" s="6">
        <f>CAL!J5793</f>
        <v>0</v>
      </c>
      <c r="F5793" s="6">
        <f>CAL!R5793</f>
        <v>0</v>
      </c>
      <c r="G5793" s="6"/>
      <c r="H5793" s="6"/>
    </row>
    <row r="5794" spans="1:8">
      <c r="A5794" s="36">
        <f>CAL!A5794</f>
        <v>0</v>
      </c>
      <c r="B5794" s="6">
        <f>CAL!B5794</f>
        <v>0</v>
      </c>
      <c r="C5794" s="6">
        <f>CAL!C5794</f>
        <v>0</v>
      </c>
      <c r="D5794" s="6">
        <f>CAL!D5794</f>
        <v>0</v>
      </c>
      <c r="E5794" s="6">
        <f>CAL!J5794</f>
        <v>0</v>
      </c>
      <c r="F5794" s="6">
        <f>CAL!R5794</f>
        <v>0</v>
      </c>
      <c r="G5794" s="6"/>
      <c r="H5794" s="6"/>
    </row>
    <row r="5795" spans="1:8">
      <c r="A5795" s="36">
        <f>CAL!A5795</f>
        <v>0</v>
      </c>
      <c r="B5795" s="6">
        <f>CAL!B5795</f>
        <v>0</v>
      </c>
      <c r="C5795" s="6">
        <f>CAL!C5795</f>
        <v>0</v>
      </c>
      <c r="D5795" s="6">
        <f>CAL!D5795</f>
        <v>0</v>
      </c>
      <c r="E5795" s="6">
        <f>CAL!J5795</f>
        <v>0</v>
      </c>
      <c r="F5795" s="6">
        <f>CAL!R5795</f>
        <v>0</v>
      </c>
      <c r="G5795" s="6"/>
      <c r="H5795" s="6"/>
    </row>
    <row r="5796" spans="1:8">
      <c r="A5796" s="36">
        <f>CAL!A5796</f>
        <v>0</v>
      </c>
      <c r="B5796" s="6">
        <f>CAL!B5796</f>
        <v>0</v>
      </c>
      <c r="C5796" s="6">
        <f>CAL!C5796</f>
        <v>0</v>
      </c>
      <c r="D5796" s="6">
        <f>CAL!D5796</f>
        <v>0</v>
      </c>
      <c r="E5796" s="6">
        <f>CAL!J5796</f>
        <v>0</v>
      </c>
      <c r="F5796" s="6">
        <f>CAL!R5796</f>
        <v>0</v>
      </c>
      <c r="G5796" s="6"/>
      <c r="H5796" s="6"/>
    </row>
    <row r="5797" spans="1:8">
      <c r="A5797" s="36">
        <f>CAL!A5797</f>
        <v>0</v>
      </c>
      <c r="B5797" s="6">
        <f>CAL!B5797</f>
        <v>0</v>
      </c>
      <c r="C5797" s="6">
        <f>CAL!C5797</f>
        <v>0</v>
      </c>
      <c r="D5797" s="6">
        <f>CAL!D5797</f>
        <v>0</v>
      </c>
      <c r="E5797" s="6">
        <f>CAL!J5797</f>
        <v>0</v>
      </c>
      <c r="F5797" s="6">
        <f>CAL!R5797</f>
        <v>0</v>
      </c>
      <c r="G5797" s="6"/>
      <c r="H5797" s="6"/>
    </row>
    <row r="5798" spans="1:8">
      <c r="A5798" s="36">
        <f>CAL!A5798</f>
        <v>0</v>
      </c>
      <c r="B5798" s="6">
        <f>CAL!B5798</f>
        <v>0</v>
      </c>
      <c r="C5798" s="6">
        <f>CAL!C5798</f>
        <v>0</v>
      </c>
      <c r="D5798" s="6">
        <f>CAL!D5798</f>
        <v>0</v>
      </c>
      <c r="E5798" s="6">
        <f>CAL!J5798</f>
        <v>0</v>
      </c>
      <c r="F5798" s="6">
        <f>CAL!R5798</f>
        <v>0</v>
      </c>
      <c r="G5798" s="6"/>
      <c r="H5798" s="6"/>
    </row>
    <row r="5799" spans="1:8">
      <c r="A5799" s="36">
        <f>CAL!A5799</f>
        <v>0</v>
      </c>
      <c r="B5799" s="6">
        <f>CAL!B5799</f>
        <v>0</v>
      </c>
      <c r="C5799" s="6">
        <f>CAL!C5799</f>
        <v>0</v>
      </c>
      <c r="D5799" s="6">
        <f>CAL!D5799</f>
        <v>0</v>
      </c>
      <c r="E5799" s="6">
        <f>CAL!J5799</f>
        <v>0</v>
      </c>
      <c r="F5799" s="6">
        <f>CAL!R5799</f>
        <v>0</v>
      </c>
      <c r="G5799" s="6"/>
      <c r="H5799" s="6"/>
    </row>
    <row r="5800" spans="1:8">
      <c r="A5800" s="36">
        <f>CAL!A5800</f>
        <v>0</v>
      </c>
      <c r="B5800" s="6">
        <f>CAL!B5800</f>
        <v>0</v>
      </c>
      <c r="C5800" s="6">
        <f>CAL!C5800</f>
        <v>0</v>
      </c>
      <c r="D5800" s="6">
        <f>CAL!D5800</f>
        <v>0</v>
      </c>
      <c r="E5800" s="6">
        <f>CAL!J5800</f>
        <v>0</v>
      </c>
      <c r="F5800" s="6">
        <f>CAL!R5800</f>
        <v>0</v>
      </c>
      <c r="G5800" s="6"/>
      <c r="H5800" s="6"/>
    </row>
    <row r="5801" spans="1:8">
      <c r="A5801" s="36">
        <f>CAL!A5801</f>
        <v>0</v>
      </c>
      <c r="B5801" s="6">
        <f>CAL!B5801</f>
        <v>0</v>
      </c>
      <c r="C5801" s="6">
        <f>CAL!C5801</f>
        <v>0</v>
      </c>
      <c r="D5801" s="6">
        <f>CAL!D5801</f>
        <v>0</v>
      </c>
      <c r="E5801" s="6">
        <f>CAL!J5801</f>
        <v>0</v>
      </c>
      <c r="F5801" s="6">
        <f>CAL!R5801</f>
        <v>0</v>
      </c>
      <c r="G5801" s="6"/>
      <c r="H5801" s="6"/>
    </row>
    <row r="5802" spans="1:8">
      <c r="A5802" s="36">
        <f>CAL!A5802</f>
        <v>0</v>
      </c>
      <c r="B5802" s="6">
        <f>CAL!B5802</f>
        <v>0</v>
      </c>
      <c r="C5802" s="6">
        <f>CAL!C5802</f>
        <v>0</v>
      </c>
      <c r="D5802" s="6">
        <f>CAL!D5802</f>
        <v>0</v>
      </c>
      <c r="E5802" s="6">
        <f>CAL!J5802</f>
        <v>0</v>
      </c>
      <c r="F5802" s="6">
        <f>CAL!R5802</f>
        <v>0</v>
      </c>
      <c r="G5802" s="6"/>
      <c r="H5802" s="6"/>
    </row>
    <row r="5803" spans="1:8">
      <c r="A5803" s="36">
        <f>CAL!A5803</f>
        <v>0</v>
      </c>
      <c r="B5803" s="6">
        <f>CAL!B5803</f>
        <v>0</v>
      </c>
      <c r="C5803" s="6">
        <f>CAL!C5803</f>
        <v>0</v>
      </c>
      <c r="D5803" s="6">
        <f>CAL!D5803</f>
        <v>0</v>
      </c>
      <c r="E5803" s="6">
        <f>CAL!J5803</f>
        <v>0</v>
      </c>
      <c r="F5803" s="6">
        <f>CAL!R5803</f>
        <v>0</v>
      </c>
      <c r="G5803" s="6"/>
      <c r="H5803" s="6"/>
    </row>
    <row r="5804" spans="1:8">
      <c r="A5804" s="36">
        <f>CAL!A5804</f>
        <v>0</v>
      </c>
      <c r="B5804" s="6">
        <f>CAL!B5804</f>
        <v>0</v>
      </c>
      <c r="C5804" s="6">
        <f>CAL!C5804</f>
        <v>0</v>
      </c>
      <c r="D5804" s="6">
        <f>CAL!D5804</f>
        <v>0</v>
      </c>
      <c r="E5804" s="6">
        <f>CAL!J5804</f>
        <v>0</v>
      </c>
      <c r="F5804" s="6">
        <f>CAL!R5804</f>
        <v>0</v>
      </c>
      <c r="G5804" s="6"/>
      <c r="H5804" s="6"/>
    </row>
    <row r="5805" spans="1:8">
      <c r="A5805" s="36">
        <f>CAL!A5805</f>
        <v>0</v>
      </c>
      <c r="B5805" s="6">
        <f>CAL!B5805</f>
        <v>0</v>
      </c>
      <c r="C5805" s="6">
        <f>CAL!C5805</f>
        <v>0</v>
      </c>
      <c r="D5805" s="6">
        <f>CAL!D5805</f>
        <v>0</v>
      </c>
      <c r="E5805" s="6">
        <f>CAL!J5805</f>
        <v>0</v>
      </c>
      <c r="F5805" s="6">
        <f>CAL!R5805</f>
        <v>0</v>
      </c>
      <c r="G5805" s="6"/>
      <c r="H5805" s="6"/>
    </row>
    <row r="5806" spans="1:8">
      <c r="A5806" s="36">
        <f>CAL!A5806</f>
        <v>0</v>
      </c>
      <c r="B5806" s="6">
        <f>CAL!B5806</f>
        <v>0</v>
      </c>
      <c r="C5806" s="6">
        <f>CAL!C5806</f>
        <v>0</v>
      </c>
      <c r="D5806" s="6">
        <f>CAL!D5806</f>
        <v>0</v>
      </c>
      <c r="E5806" s="6">
        <f>CAL!J5806</f>
        <v>0</v>
      </c>
      <c r="F5806" s="6">
        <f>CAL!R5806</f>
        <v>0</v>
      </c>
      <c r="G5806" s="6"/>
      <c r="H5806" s="6"/>
    </row>
    <row r="5807" spans="1:8">
      <c r="A5807" s="36">
        <f>CAL!A5807</f>
        <v>0</v>
      </c>
      <c r="B5807" s="6">
        <f>CAL!B5807</f>
        <v>0</v>
      </c>
      <c r="C5807" s="6">
        <f>CAL!C5807</f>
        <v>0</v>
      </c>
      <c r="D5807" s="6">
        <f>CAL!D5807</f>
        <v>0</v>
      </c>
      <c r="E5807" s="6">
        <f>CAL!J5807</f>
        <v>0</v>
      </c>
      <c r="F5807" s="6">
        <f>CAL!R5807</f>
        <v>0</v>
      </c>
      <c r="G5807" s="6"/>
      <c r="H5807" s="6"/>
    </row>
    <row r="5808" spans="1:8">
      <c r="A5808" s="36">
        <f>CAL!A5808</f>
        <v>0</v>
      </c>
      <c r="B5808" s="6">
        <f>CAL!B5808</f>
        <v>0</v>
      </c>
      <c r="C5808" s="6">
        <f>CAL!C5808</f>
        <v>0</v>
      </c>
      <c r="D5808" s="6">
        <f>CAL!D5808</f>
        <v>0</v>
      </c>
      <c r="E5808" s="6">
        <f>CAL!J5808</f>
        <v>0</v>
      </c>
      <c r="F5808" s="6">
        <f>CAL!R5808</f>
        <v>0</v>
      </c>
      <c r="G5808" s="6"/>
      <c r="H5808" s="6"/>
    </row>
    <row r="5809" spans="1:8">
      <c r="A5809" s="36">
        <f>CAL!A5809</f>
        <v>0</v>
      </c>
      <c r="B5809" s="6">
        <f>CAL!B5809</f>
        <v>0</v>
      </c>
      <c r="C5809" s="6">
        <f>CAL!C5809</f>
        <v>0</v>
      </c>
      <c r="D5809" s="6">
        <f>CAL!D5809</f>
        <v>0</v>
      </c>
      <c r="E5809" s="6">
        <f>CAL!J5809</f>
        <v>0</v>
      </c>
      <c r="F5809" s="6">
        <f>CAL!R5809</f>
        <v>0</v>
      </c>
      <c r="G5809" s="6"/>
      <c r="H5809" s="6"/>
    </row>
    <row r="5810" spans="1:8">
      <c r="A5810" s="36">
        <f>CAL!A5810</f>
        <v>0</v>
      </c>
      <c r="B5810" s="6">
        <f>CAL!B5810</f>
        <v>0</v>
      </c>
      <c r="C5810" s="6">
        <f>CAL!C5810</f>
        <v>0</v>
      </c>
      <c r="D5810" s="6">
        <f>CAL!D5810</f>
        <v>0</v>
      </c>
      <c r="E5810" s="6">
        <f>CAL!J5810</f>
        <v>0</v>
      </c>
      <c r="F5810" s="6">
        <f>CAL!R5810</f>
        <v>0</v>
      </c>
      <c r="G5810" s="6"/>
      <c r="H5810" s="6"/>
    </row>
    <row r="5811" spans="1:8">
      <c r="A5811" s="36">
        <f>CAL!A5811</f>
        <v>0</v>
      </c>
      <c r="B5811" s="6">
        <f>CAL!B5811</f>
        <v>0</v>
      </c>
      <c r="C5811" s="6">
        <f>CAL!C5811</f>
        <v>0</v>
      </c>
      <c r="D5811" s="6">
        <f>CAL!D5811</f>
        <v>0</v>
      </c>
      <c r="E5811" s="6">
        <f>CAL!J5811</f>
        <v>0</v>
      </c>
      <c r="F5811" s="6">
        <f>CAL!R5811</f>
        <v>0</v>
      </c>
      <c r="G5811" s="6"/>
      <c r="H5811" s="6"/>
    </row>
    <row r="5812" spans="1:8">
      <c r="A5812" s="36">
        <f>CAL!A5812</f>
        <v>0</v>
      </c>
      <c r="B5812" s="6">
        <f>CAL!B5812</f>
        <v>0</v>
      </c>
      <c r="C5812" s="6">
        <f>CAL!C5812</f>
        <v>0</v>
      </c>
      <c r="D5812" s="6">
        <f>CAL!D5812</f>
        <v>0</v>
      </c>
      <c r="E5812" s="6">
        <f>CAL!J5812</f>
        <v>0</v>
      </c>
      <c r="F5812" s="6">
        <f>CAL!R5812</f>
        <v>0</v>
      </c>
      <c r="G5812" s="6"/>
      <c r="H5812" s="6"/>
    </row>
    <row r="5813" spans="1:8">
      <c r="A5813" s="36">
        <f>CAL!A5813</f>
        <v>0</v>
      </c>
      <c r="B5813" s="6">
        <f>CAL!B5813</f>
        <v>0</v>
      </c>
      <c r="C5813" s="6">
        <f>CAL!C5813</f>
        <v>0</v>
      </c>
      <c r="D5813" s="6">
        <f>CAL!D5813</f>
        <v>0</v>
      </c>
      <c r="E5813" s="6">
        <f>CAL!J5813</f>
        <v>0</v>
      </c>
      <c r="F5813" s="6">
        <f>CAL!R5813</f>
        <v>0</v>
      </c>
      <c r="G5813" s="6"/>
      <c r="H5813" s="6"/>
    </row>
    <row r="5814" spans="1:8">
      <c r="A5814" s="36">
        <f>CAL!A5814</f>
        <v>0</v>
      </c>
      <c r="B5814" s="6">
        <f>CAL!B5814</f>
        <v>0</v>
      </c>
      <c r="C5814" s="6">
        <f>CAL!C5814</f>
        <v>0</v>
      </c>
      <c r="D5814" s="6">
        <f>CAL!D5814</f>
        <v>0</v>
      </c>
      <c r="E5814" s="6">
        <f>CAL!J5814</f>
        <v>0</v>
      </c>
      <c r="F5814" s="6">
        <f>CAL!R5814</f>
        <v>0</v>
      </c>
      <c r="G5814" s="6"/>
      <c r="H5814" s="6"/>
    </row>
    <row r="5815" spans="1:8">
      <c r="A5815" s="36">
        <f>CAL!A5815</f>
        <v>0</v>
      </c>
      <c r="B5815" s="6">
        <f>CAL!B5815</f>
        <v>0</v>
      </c>
      <c r="C5815" s="6">
        <f>CAL!C5815</f>
        <v>0</v>
      </c>
      <c r="D5815" s="6">
        <f>CAL!D5815</f>
        <v>0</v>
      </c>
      <c r="E5815" s="6">
        <f>CAL!J5815</f>
        <v>0</v>
      </c>
      <c r="F5815" s="6">
        <f>CAL!R5815</f>
        <v>0</v>
      </c>
      <c r="G5815" s="6"/>
      <c r="H5815" s="6"/>
    </row>
    <row r="5816" spans="1:8">
      <c r="A5816" s="36">
        <f>CAL!A5816</f>
        <v>0</v>
      </c>
      <c r="B5816" s="6">
        <f>CAL!B5816</f>
        <v>0</v>
      </c>
      <c r="C5816" s="6">
        <f>CAL!C5816</f>
        <v>0</v>
      </c>
      <c r="D5816" s="6">
        <f>CAL!D5816</f>
        <v>0</v>
      </c>
      <c r="E5816" s="6">
        <f>CAL!J5816</f>
        <v>0</v>
      </c>
      <c r="F5816" s="6">
        <f>CAL!R5816</f>
        <v>0</v>
      </c>
      <c r="G5816" s="6"/>
      <c r="H5816" s="6"/>
    </row>
    <row r="5817" spans="1:8">
      <c r="A5817" s="36">
        <f>CAL!A5817</f>
        <v>0</v>
      </c>
      <c r="B5817" s="6">
        <f>CAL!B5817</f>
        <v>0</v>
      </c>
      <c r="C5817" s="6">
        <f>CAL!C5817</f>
        <v>0</v>
      </c>
      <c r="D5817" s="6">
        <f>CAL!D5817</f>
        <v>0</v>
      </c>
      <c r="E5817" s="6">
        <f>CAL!J5817</f>
        <v>0</v>
      </c>
      <c r="F5817" s="6">
        <f>CAL!R5817</f>
        <v>0</v>
      </c>
      <c r="G5817" s="6"/>
      <c r="H5817" s="6"/>
    </row>
    <row r="5818" spans="1:8">
      <c r="A5818" s="36">
        <f>CAL!A5818</f>
        <v>0</v>
      </c>
      <c r="B5818" s="6">
        <f>CAL!B5818</f>
        <v>0</v>
      </c>
      <c r="C5818" s="6">
        <f>CAL!C5818</f>
        <v>0</v>
      </c>
      <c r="D5818" s="6">
        <f>CAL!D5818</f>
        <v>0</v>
      </c>
      <c r="E5818" s="6">
        <f>CAL!J5818</f>
        <v>0</v>
      </c>
      <c r="F5818" s="6">
        <f>CAL!R5818</f>
        <v>0</v>
      </c>
      <c r="G5818" s="6"/>
      <c r="H5818" s="6"/>
    </row>
    <row r="5819" spans="1:8">
      <c r="A5819" s="36">
        <f>CAL!A5819</f>
        <v>0</v>
      </c>
      <c r="B5819" s="6">
        <f>CAL!B5819</f>
        <v>0</v>
      </c>
      <c r="C5819" s="6">
        <f>CAL!C5819</f>
        <v>0</v>
      </c>
      <c r="D5819" s="6">
        <f>CAL!D5819</f>
        <v>0</v>
      </c>
      <c r="E5819" s="6">
        <f>CAL!J5819</f>
        <v>0</v>
      </c>
      <c r="F5819" s="6">
        <f>CAL!R5819</f>
        <v>0</v>
      </c>
      <c r="G5819" s="6"/>
      <c r="H5819" s="6"/>
    </row>
    <row r="5820" spans="1:8">
      <c r="A5820" s="36">
        <f>CAL!A5820</f>
        <v>0</v>
      </c>
      <c r="B5820" s="6">
        <f>CAL!B5820</f>
        <v>0</v>
      </c>
      <c r="C5820" s="6">
        <f>CAL!C5820</f>
        <v>0</v>
      </c>
      <c r="D5820" s="6">
        <f>CAL!D5820</f>
        <v>0</v>
      </c>
      <c r="E5820" s="6">
        <f>CAL!J5820</f>
        <v>0</v>
      </c>
      <c r="F5820" s="6">
        <f>CAL!R5820</f>
        <v>0</v>
      </c>
      <c r="G5820" s="6"/>
      <c r="H5820" s="6"/>
    </row>
    <row r="5821" spans="1:8">
      <c r="A5821" s="36">
        <f>CAL!A5821</f>
        <v>0</v>
      </c>
      <c r="B5821" s="6">
        <f>CAL!B5821</f>
        <v>0</v>
      </c>
      <c r="C5821" s="6">
        <f>CAL!C5821</f>
        <v>0</v>
      </c>
      <c r="D5821" s="6">
        <f>CAL!D5821</f>
        <v>0</v>
      </c>
      <c r="E5821" s="6">
        <f>CAL!J5821</f>
        <v>0</v>
      </c>
      <c r="F5821" s="6">
        <f>CAL!R5821</f>
        <v>0</v>
      </c>
      <c r="G5821" s="6"/>
      <c r="H5821" s="6"/>
    </row>
    <row r="5822" spans="1:8">
      <c r="A5822" s="36">
        <f>CAL!A5822</f>
        <v>0</v>
      </c>
      <c r="B5822" s="6">
        <f>CAL!B5822</f>
        <v>0</v>
      </c>
      <c r="C5822" s="6">
        <f>CAL!C5822</f>
        <v>0</v>
      </c>
      <c r="D5822" s="6">
        <f>CAL!D5822</f>
        <v>0</v>
      </c>
      <c r="E5822" s="6">
        <f>CAL!J5822</f>
        <v>0</v>
      </c>
      <c r="F5822" s="6">
        <f>CAL!R5822</f>
        <v>0</v>
      </c>
      <c r="G5822" s="6"/>
      <c r="H5822" s="6"/>
    </row>
    <row r="5823" spans="1:8">
      <c r="A5823" s="36">
        <f>CAL!A5823</f>
        <v>0</v>
      </c>
      <c r="B5823" s="6">
        <f>CAL!B5823</f>
        <v>0</v>
      </c>
      <c r="C5823" s="6">
        <f>CAL!C5823</f>
        <v>0</v>
      </c>
      <c r="D5823" s="6">
        <f>CAL!D5823</f>
        <v>0</v>
      </c>
      <c r="E5823" s="6">
        <f>CAL!J5823</f>
        <v>0</v>
      </c>
      <c r="F5823" s="6">
        <f>CAL!R5823</f>
        <v>0</v>
      </c>
      <c r="G5823" s="6"/>
      <c r="H5823" s="6"/>
    </row>
    <row r="5824" spans="1:8">
      <c r="A5824" s="36">
        <f>CAL!A5824</f>
        <v>0</v>
      </c>
      <c r="B5824" s="6">
        <f>CAL!B5824</f>
        <v>0</v>
      </c>
      <c r="C5824" s="6">
        <f>CAL!C5824</f>
        <v>0</v>
      </c>
      <c r="D5824" s="6">
        <f>CAL!D5824</f>
        <v>0</v>
      </c>
      <c r="E5824" s="6">
        <f>CAL!J5824</f>
        <v>0</v>
      </c>
      <c r="F5824" s="6">
        <f>CAL!R5824</f>
        <v>0</v>
      </c>
      <c r="G5824" s="6"/>
      <c r="H5824" s="6"/>
    </row>
    <row r="5825" spans="1:8">
      <c r="A5825" s="36">
        <f>CAL!A5825</f>
        <v>0</v>
      </c>
      <c r="B5825" s="6">
        <f>CAL!B5825</f>
        <v>0</v>
      </c>
      <c r="C5825" s="6">
        <f>CAL!C5825</f>
        <v>0</v>
      </c>
      <c r="D5825" s="6">
        <f>CAL!D5825</f>
        <v>0</v>
      </c>
      <c r="E5825" s="6">
        <f>CAL!J5825</f>
        <v>0</v>
      </c>
      <c r="F5825" s="6">
        <f>CAL!R5825</f>
        <v>0</v>
      </c>
      <c r="G5825" s="6"/>
      <c r="H5825" s="6"/>
    </row>
    <row r="5826" spans="1:8">
      <c r="A5826" s="36">
        <f>CAL!A5826</f>
        <v>0</v>
      </c>
      <c r="B5826" s="6">
        <f>CAL!B5826</f>
        <v>0</v>
      </c>
      <c r="C5826" s="6">
        <f>CAL!C5826</f>
        <v>0</v>
      </c>
      <c r="D5826" s="6">
        <f>CAL!D5826</f>
        <v>0</v>
      </c>
      <c r="E5826" s="6">
        <f>CAL!J5826</f>
        <v>0</v>
      </c>
      <c r="F5826" s="6">
        <f>CAL!R5826</f>
        <v>0</v>
      </c>
      <c r="G5826" s="6"/>
      <c r="H5826" s="6"/>
    </row>
    <row r="5827" spans="1:8">
      <c r="A5827" s="36">
        <f>CAL!A5827</f>
        <v>0</v>
      </c>
      <c r="B5827" s="6">
        <f>CAL!B5827</f>
        <v>0</v>
      </c>
      <c r="C5827" s="6">
        <f>CAL!C5827</f>
        <v>0</v>
      </c>
      <c r="D5827" s="6">
        <f>CAL!D5827</f>
        <v>0</v>
      </c>
      <c r="E5827" s="6">
        <f>CAL!J5827</f>
        <v>0</v>
      </c>
      <c r="F5827" s="6">
        <f>CAL!R5827</f>
        <v>0</v>
      </c>
      <c r="G5827" s="6"/>
      <c r="H5827" s="6"/>
    </row>
    <row r="5828" spans="1:8">
      <c r="A5828" s="36">
        <f>CAL!A5828</f>
        <v>0</v>
      </c>
      <c r="B5828" s="6">
        <f>CAL!B5828</f>
        <v>0</v>
      </c>
      <c r="C5828" s="6">
        <f>CAL!C5828</f>
        <v>0</v>
      </c>
      <c r="D5828" s="6">
        <f>CAL!D5828</f>
        <v>0</v>
      </c>
      <c r="E5828" s="6">
        <f>CAL!J5828</f>
        <v>0</v>
      </c>
      <c r="F5828" s="6">
        <f>CAL!R5828</f>
        <v>0</v>
      </c>
      <c r="G5828" s="6"/>
      <c r="H5828" s="6"/>
    </row>
    <row r="5829" spans="1:8">
      <c r="A5829" s="36">
        <f>CAL!A5829</f>
        <v>0</v>
      </c>
      <c r="B5829" s="6">
        <f>CAL!B5829</f>
        <v>0</v>
      </c>
      <c r="C5829" s="6">
        <f>CAL!C5829</f>
        <v>0</v>
      </c>
      <c r="D5829" s="6">
        <f>CAL!D5829</f>
        <v>0</v>
      </c>
      <c r="E5829" s="6">
        <f>CAL!J5829</f>
        <v>0</v>
      </c>
      <c r="F5829" s="6">
        <f>CAL!R5829</f>
        <v>0</v>
      </c>
      <c r="G5829" s="6"/>
      <c r="H5829" s="6"/>
    </row>
    <row r="5830" spans="1:8">
      <c r="A5830" s="36">
        <f>CAL!A5830</f>
        <v>0</v>
      </c>
      <c r="B5830" s="6">
        <f>CAL!B5830</f>
        <v>0</v>
      </c>
      <c r="C5830" s="6">
        <f>CAL!C5830</f>
        <v>0</v>
      </c>
      <c r="D5830" s="6">
        <f>CAL!D5830</f>
        <v>0</v>
      </c>
      <c r="E5830" s="6">
        <f>CAL!J5830</f>
        <v>0</v>
      </c>
      <c r="F5830" s="6">
        <f>CAL!R5830</f>
        <v>0</v>
      </c>
      <c r="G5830" s="6"/>
      <c r="H5830" s="6"/>
    </row>
    <row r="5831" spans="1:8">
      <c r="A5831" s="36">
        <f>CAL!A5831</f>
        <v>0</v>
      </c>
      <c r="B5831" s="6">
        <f>CAL!B5831</f>
        <v>0</v>
      </c>
      <c r="C5831" s="6">
        <f>CAL!C5831</f>
        <v>0</v>
      </c>
      <c r="D5831" s="6">
        <f>CAL!D5831</f>
        <v>0</v>
      </c>
      <c r="E5831" s="6">
        <f>CAL!J5831</f>
        <v>0</v>
      </c>
      <c r="F5831" s="6">
        <f>CAL!R5831</f>
        <v>0</v>
      </c>
      <c r="G5831" s="6"/>
      <c r="H5831" s="6"/>
    </row>
    <row r="5832" spans="1:8">
      <c r="A5832" s="36">
        <f>CAL!A5832</f>
        <v>0</v>
      </c>
      <c r="B5832" s="6">
        <f>CAL!B5832</f>
        <v>0</v>
      </c>
      <c r="C5832" s="6">
        <f>CAL!C5832</f>
        <v>0</v>
      </c>
      <c r="D5832" s="6">
        <f>CAL!D5832</f>
        <v>0</v>
      </c>
      <c r="E5832" s="6">
        <f>CAL!J5832</f>
        <v>0</v>
      </c>
      <c r="F5832" s="6">
        <f>CAL!R5832</f>
        <v>0</v>
      </c>
      <c r="G5832" s="6"/>
      <c r="H5832" s="6"/>
    </row>
    <row r="5833" spans="1:8">
      <c r="A5833" s="36">
        <f>CAL!A5833</f>
        <v>0</v>
      </c>
      <c r="B5833" s="6">
        <f>CAL!B5833</f>
        <v>0</v>
      </c>
      <c r="C5833" s="6">
        <f>CAL!C5833</f>
        <v>0</v>
      </c>
      <c r="D5833" s="6">
        <f>CAL!D5833</f>
        <v>0</v>
      </c>
      <c r="E5833" s="6">
        <f>CAL!J5833</f>
        <v>0</v>
      </c>
      <c r="F5833" s="6">
        <f>CAL!R5833</f>
        <v>0</v>
      </c>
      <c r="G5833" s="6"/>
      <c r="H5833" s="6"/>
    </row>
    <row r="5834" spans="1:8">
      <c r="A5834" s="36">
        <f>CAL!A5834</f>
        <v>0</v>
      </c>
      <c r="B5834" s="6">
        <f>CAL!B5834</f>
        <v>0</v>
      </c>
      <c r="C5834" s="6">
        <f>CAL!C5834</f>
        <v>0</v>
      </c>
      <c r="D5834" s="6">
        <f>CAL!D5834</f>
        <v>0</v>
      </c>
      <c r="E5834" s="6">
        <f>CAL!J5834</f>
        <v>0</v>
      </c>
      <c r="F5834" s="6">
        <f>CAL!R5834</f>
        <v>0</v>
      </c>
      <c r="G5834" s="6"/>
      <c r="H5834" s="6"/>
    </row>
    <row r="5835" spans="1:8">
      <c r="A5835" s="36">
        <f>CAL!A5835</f>
        <v>0</v>
      </c>
      <c r="B5835" s="6">
        <f>CAL!B5835</f>
        <v>0</v>
      </c>
      <c r="C5835" s="6">
        <f>CAL!C5835</f>
        <v>0</v>
      </c>
      <c r="D5835" s="6">
        <f>CAL!D5835</f>
        <v>0</v>
      </c>
      <c r="E5835" s="6">
        <f>CAL!J5835</f>
        <v>0</v>
      </c>
      <c r="F5835" s="6">
        <f>CAL!R5835</f>
        <v>0</v>
      </c>
      <c r="G5835" s="6"/>
      <c r="H5835" s="6"/>
    </row>
    <row r="5836" spans="1:8">
      <c r="A5836" s="36">
        <f>CAL!A5836</f>
        <v>0</v>
      </c>
      <c r="B5836" s="6">
        <f>CAL!B5836</f>
        <v>0</v>
      </c>
      <c r="C5836" s="6">
        <f>CAL!C5836</f>
        <v>0</v>
      </c>
      <c r="D5836" s="6">
        <f>CAL!D5836</f>
        <v>0</v>
      </c>
      <c r="E5836" s="6">
        <f>CAL!J5836</f>
        <v>0</v>
      </c>
      <c r="F5836" s="6">
        <f>CAL!R5836</f>
        <v>0</v>
      </c>
      <c r="G5836" s="6"/>
      <c r="H5836" s="6"/>
    </row>
    <row r="5837" spans="1:8">
      <c r="A5837" s="36">
        <f>CAL!A5837</f>
        <v>0</v>
      </c>
      <c r="B5837" s="6">
        <f>CAL!B5837</f>
        <v>0</v>
      </c>
      <c r="C5837" s="6">
        <f>CAL!C5837</f>
        <v>0</v>
      </c>
      <c r="D5837" s="6">
        <f>CAL!D5837</f>
        <v>0</v>
      </c>
      <c r="E5837" s="6">
        <f>CAL!J5837</f>
        <v>0</v>
      </c>
      <c r="F5837" s="6">
        <f>CAL!R5837</f>
        <v>0</v>
      </c>
      <c r="G5837" s="6"/>
      <c r="H5837" s="6"/>
    </row>
    <row r="5838" spans="1:8">
      <c r="A5838" s="36">
        <f>CAL!A5838</f>
        <v>0</v>
      </c>
      <c r="B5838" s="6">
        <f>CAL!B5838</f>
        <v>0</v>
      </c>
      <c r="C5838" s="6">
        <f>CAL!C5838</f>
        <v>0</v>
      </c>
      <c r="D5838" s="6">
        <f>CAL!D5838</f>
        <v>0</v>
      </c>
      <c r="E5838" s="6">
        <f>CAL!J5838</f>
        <v>0</v>
      </c>
      <c r="F5838" s="6">
        <f>CAL!R5838</f>
        <v>0</v>
      </c>
      <c r="G5838" s="6"/>
      <c r="H5838" s="6"/>
    </row>
    <row r="5839" spans="1:8">
      <c r="A5839" s="36">
        <f>CAL!A5839</f>
        <v>0</v>
      </c>
      <c r="B5839" s="6">
        <f>CAL!B5839</f>
        <v>0</v>
      </c>
      <c r="C5839" s="6">
        <f>CAL!C5839</f>
        <v>0</v>
      </c>
      <c r="D5839" s="6">
        <f>CAL!D5839</f>
        <v>0</v>
      </c>
      <c r="E5839" s="6">
        <f>CAL!J5839</f>
        <v>0</v>
      </c>
      <c r="F5839" s="6">
        <f>CAL!R5839</f>
        <v>0</v>
      </c>
      <c r="G5839" s="6"/>
      <c r="H5839" s="6"/>
    </row>
    <row r="5840" spans="1:8">
      <c r="A5840" s="36">
        <f>CAL!A5840</f>
        <v>0</v>
      </c>
      <c r="B5840" s="6">
        <f>CAL!B5840</f>
        <v>0</v>
      </c>
      <c r="C5840" s="6">
        <f>CAL!C5840</f>
        <v>0</v>
      </c>
      <c r="D5840" s="6">
        <f>CAL!D5840</f>
        <v>0</v>
      </c>
      <c r="E5840" s="6">
        <f>CAL!J5840</f>
        <v>0</v>
      </c>
      <c r="F5840" s="6">
        <f>CAL!R5840</f>
        <v>0</v>
      </c>
      <c r="G5840" s="6"/>
      <c r="H5840" s="6"/>
    </row>
    <row r="5841" spans="1:8">
      <c r="A5841" s="36">
        <f>CAL!A5841</f>
        <v>0</v>
      </c>
      <c r="B5841" s="6">
        <f>CAL!B5841</f>
        <v>0</v>
      </c>
      <c r="C5841" s="6">
        <f>CAL!C5841</f>
        <v>0</v>
      </c>
      <c r="D5841" s="6">
        <f>CAL!D5841</f>
        <v>0</v>
      </c>
      <c r="E5841" s="6">
        <f>CAL!J5841</f>
        <v>0</v>
      </c>
      <c r="F5841" s="6">
        <f>CAL!R5841</f>
        <v>0</v>
      </c>
      <c r="G5841" s="6"/>
      <c r="H5841" s="6"/>
    </row>
    <row r="5842" spans="1:8">
      <c r="A5842" s="36">
        <f>CAL!A5842</f>
        <v>0</v>
      </c>
      <c r="B5842" s="6">
        <f>CAL!B5842</f>
        <v>0</v>
      </c>
      <c r="C5842" s="6">
        <f>CAL!C5842</f>
        <v>0</v>
      </c>
      <c r="D5842" s="6">
        <f>CAL!D5842</f>
        <v>0</v>
      </c>
      <c r="E5842" s="6">
        <f>CAL!J5842</f>
        <v>0</v>
      </c>
      <c r="F5842" s="6">
        <f>CAL!R5842</f>
        <v>0</v>
      </c>
      <c r="G5842" s="6"/>
      <c r="H5842" s="6"/>
    </row>
    <row r="5843" spans="1:8">
      <c r="A5843" s="36">
        <f>CAL!A5843</f>
        <v>0</v>
      </c>
      <c r="B5843" s="6">
        <f>CAL!B5843</f>
        <v>0</v>
      </c>
      <c r="C5843" s="6">
        <f>CAL!C5843</f>
        <v>0</v>
      </c>
      <c r="D5843" s="6">
        <f>CAL!D5843</f>
        <v>0</v>
      </c>
      <c r="E5843" s="6">
        <f>CAL!J5843</f>
        <v>0</v>
      </c>
      <c r="F5843" s="6">
        <f>CAL!R5843</f>
        <v>0</v>
      </c>
      <c r="G5843" s="6"/>
      <c r="H5843" s="6"/>
    </row>
    <row r="5844" spans="1:8">
      <c r="A5844" s="36">
        <f>CAL!A5844</f>
        <v>0</v>
      </c>
      <c r="B5844" s="6">
        <f>CAL!B5844</f>
        <v>0</v>
      </c>
      <c r="C5844" s="6">
        <f>CAL!C5844</f>
        <v>0</v>
      </c>
      <c r="D5844" s="6">
        <f>CAL!D5844</f>
        <v>0</v>
      </c>
      <c r="E5844" s="6">
        <f>CAL!J5844</f>
        <v>0</v>
      </c>
      <c r="F5844" s="6">
        <f>CAL!R5844</f>
        <v>0</v>
      </c>
      <c r="G5844" s="6"/>
      <c r="H5844" s="6"/>
    </row>
    <row r="5845" spans="1:8">
      <c r="A5845" s="36">
        <f>CAL!A5845</f>
        <v>0</v>
      </c>
      <c r="B5845" s="6">
        <f>CAL!B5845</f>
        <v>0</v>
      </c>
      <c r="C5845" s="6">
        <f>CAL!C5845</f>
        <v>0</v>
      </c>
      <c r="D5845" s="6">
        <f>CAL!D5845</f>
        <v>0</v>
      </c>
      <c r="E5845" s="6">
        <f>CAL!J5845</f>
        <v>0</v>
      </c>
      <c r="F5845" s="6">
        <f>CAL!R5845</f>
        <v>0</v>
      </c>
      <c r="G5845" s="6"/>
      <c r="H5845" s="6"/>
    </row>
    <row r="5846" spans="1:8">
      <c r="A5846" s="36">
        <f>CAL!A5846</f>
        <v>0</v>
      </c>
      <c r="B5846" s="6">
        <f>CAL!B5846</f>
        <v>0</v>
      </c>
      <c r="C5846" s="6">
        <f>CAL!C5846</f>
        <v>0</v>
      </c>
      <c r="D5846" s="6">
        <f>CAL!D5846</f>
        <v>0</v>
      </c>
      <c r="E5846" s="6">
        <f>CAL!J5846</f>
        <v>0</v>
      </c>
      <c r="F5846" s="6">
        <f>CAL!R5846</f>
        <v>0</v>
      </c>
      <c r="G5846" s="6"/>
      <c r="H5846" s="6"/>
    </row>
    <row r="5847" spans="1:8">
      <c r="A5847" s="36">
        <f>CAL!A5847</f>
        <v>0</v>
      </c>
      <c r="B5847" s="6">
        <f>CAL!B5847</f>
        <v>0</v>
      </c>
      <c r="C5847" s="6">
        <f>CAL!C5847</f>
        <v>0</v>
      </c>
      <c r="D5847" s="6">
        <f>CAL!D5847</f>
        <v>0</v>
      </c>
      <c r="E5847" s="6">
        <f>CAL!J5847</f>
        <v>0</v>
      </c>
      <c r="F5847" s="6">
        <f>CAL!R5847</f>
        <v>0</v>
      </c>
      <c r="G5847" s="6"/>
      <c r="H5847" s="6"/>
    </row>
    <row r="5848" spans="1:8">
      <c r="A5848" s="36">
        <f>CAL!A5848</f>
        <v>0</v>
      </c>
      <c r="B5848" s="6">
        <f>CAL!B5848</f>
        <v>0</v>
      </c>
      <c r="C5848" s="6">
        <f>CAL!C5848</f>
        <v>0</v>
      </c>
      <c r="D5848" s="6">
        <f>CAL!D5848</f>
        <v>0</v>
      </c>
      <c r="E5848" s="6">
        <f>CAL!J5848</f>
        <v>0</v>
      </c>
      <c r="F5848" s="6">
        <f>CAL!R5848</f>
        <v>0</v>
      </c>
      <c r="G5848" s="6"/>
      <c r="H5848" s="6"/>
    </row>
    <row r="5849" spans="1:8">
      <c r="A5849" s="36">
        <f>CAL!A5849</f>
        <v>0</v>
      </c>
      <c r="B5849" s="6">
        <f>CAL!B5849</f>
        <v>0</v>
      </c>
      <c r="C5849" s="6">
        <f>CAL!C5849</f>
        <v>0</v>
      </c>
      <c r="D5849" s="6">
        <f>CAL!D5849</f>
        <v>0</v>
      </c>
      <c r="E5849" s="6">
        <f>CAL!J5849</f>
        <v>0</v>
      </c>
      <c r="F5849" s="6">
        <f>CAL!R5849</f>
        <v>0</v>
      </c>
      <c r="G5849" s="6"/>
      <c r="H5849" s="6"/>
    </row>
    <row r="5850" spans="1:8">
      <c r="A5850" s="36">
        <f>CAL!A5850</f>
        <v>0</v>
      </c>
      <c r="B5850" s="6">
        <f>CAL!B5850</f>
        <v>0</v>
      </c>
      <c r="C5850" s="6">
        <f>CAL!C5850</f>
        <v>0</v>
      </c>
      <c r="D5850" s="6">
        <f>CAL!D5850</f>
        <v>0</v>
      </c>
      <c r="E5850" s="6">
        <f>CAL!J5850</f>
        <v>0</v>
      </c>
      <c r="F5850" s="6">
        <f>CAL!R5850</f>
        <v>0</v>
      </c>
      <c r="G5850" s="6"/>
      <c r="H5850" s="6"/>
    </row>
    <row r="5851" spans="1:8">
      <c r="A5851" s="36">
        <f>CAL!A5851</f>
        <v>0</v>
      </c>
      <c r="B5851" s="6">
        <f>CAL!B5851</f>
        <v>0</v>
      </c>
      <c r="C5851" s="6">
        <f>CAL!C5851</f>
        <v>0</v>
      </c>
      <c r="D5851" s="6">
        <f>CAL!D5851</f>
        <v>0</v>
      </c>
      <c r="E5851" s="6">
        <f>CAL!J5851</f>
        <v>0</v>
      </c>
      <c r="F5851" s="6">
        <f>CAL!R5851</f>
        <v>0</v>
      </c>
      <c r="G5851" s="6"/>
      <c r="H5851" s="6"/>
    </row>
    <row r="5852" spans="1:8">
      <c r="A5852" s="36">
        <f>CAL!A5852</f>
        <v>0</v>
      </c>
      <c r="B5852" s="6">
        <f>CAL!B5852</f>
        <v>0</v>
      </c>
      <c r="C5852" s="6">
        <f>CAL!C5852</f>
        <v>0</v>
      </c>
      <c r="D5852" s="6">
        <f>CAL!D5852</f>
        <v>0</v>
      </c>
      <c r="E5852" s="6">
        <f>CAL!J5852</f>
        <v>0</v>
      </c>
      <c r="F5852" s="6">
        <f>CAL!R5852</f>
        <v>0</v>
      </c>
      <c r="G5852" s="6"/>
      <c r="H5852" s="6"/>
    </row>
    <row r="5853" spans="1:8">
      <c r="A5853" s="36">
        <f>CAL!A5853</f>
        <v>0</v>
      </c>
      <c r="B5853" s="6">
        <f>CAL!B5853</f>
        <v>0</v>
      </c>
      <c r="C5853" s="6">
        <f>CAL!C5853</f>
        <v>0</v>
      </c>
      <c r="D5853" s="6">
        <f>CAL!D5853</f>
        <v>0</v>
      </c>
      <c r="E5853" s="6">
        <f>CAL!J5853</f>
        <v>0</v>
      </c>
      <c r="F5853" s="6">
        <f>CAL!R5853</f>
        <v>0</v>
      </c>
      <c r="G5853" s="6"/>
      <c r="H5853" s="6"/>
    </row>
    <row r="5854" spans="1:8">
      <c r="A5854" s="36">
        <f>CAL!A5854</f>
        <v>0</v>
      </c>
      <c r="B5854" s="6">
        <f>CAL!B5854</f>
        <v>0</v>
      </c>
      <c r="C5854" s="6">
        <f>CAL!C5854</f>
        <v>0</v>
      </c>
      <c r="D5854" s="6">
        <f>CAL!D5854</f>
        <v>0</v>
      </c>
      <c r="E5854" s="6">
        <f>CAL!J5854</f>
        <v>0</v>
      </c>
      <c r="F5854" s="6">
        <f>CAL!R5854</f>
        <v>0</v>
      </c>
      <c r="G5854" s="6"/>
      <c r="H5854" s="6"/>
    </row>
    <row r="5855" spans="1:8">
      <c r="A5855" s="36">
        <f>CAL!A5855</f>
        <v>0</v>
      </c>
      <c r="B5855" s="6">
        <f>CAL!B5855</f>
        <v>0</v>
      </c>
      <c r="C5855" s="6">
        <f>CAL!C5855</f>
        <v>0</v>
      </c>
      <c r="D5855" s="6">
        <f>CAL!D5855</f>
        <v>0</v>
      </c>
      <c r="E5855" s="6">
        <f>CAL!J5855</f>
        <v>0</v>
      </c>
      <c r="F5855" s="6">
        <f>CAL!R5855</f>
        <v>0</v>
      </c>
      <c r="G5855" s="6"/>
      <c r="H5855" s="6"/>
    </row>
    <row r="5856" spans="1:8">
      <c r="A5856" s="36">
        <f>CAL!A5856</f>
        <v>0</v>
      </c>
      <c r="B5856" s="6">
        <f>CAL!B5856</f>
        <v>0</v>
      </c>
      <c r="C5856" s="6">
        <f>CAL!C5856</f>
        <v>0</v>
      </c>
      <c r="D5856" s="6">
        <f>CAL!D5856</f>
        <v>0</v>
      </c>
      <c r="E5856" s="6">
        <f>CAL!J5856</f>
        <v>0</v>
      </c>
      <c r="F5856" s="6">
        <f>CAL!R5856</f>
        <v>0</v>
      </c>
      <c r="G5856" s="6"/>
      <c r="H5856" s="6"/>
    </row>
    <row r="5857" spans="1:8">
      <c r="A5857" s="36">
        <f>CAL!A5857</f>
        <v>0</v>
      </c>
      <c r="B5857" s="6">
        <f>CAL!B5857</f>
        <v>0</v>
      </c>
      <c r="C5857" s="6">
        <f>CAL!C5857</f>
        <v>0</v>
      </c>
      <c r="D5857" s="6">
        <f>CAL!D5857</f>
        <v>0</v>
      </c>
      <c r="E5857" s="6">
        <f>CAL!J5857</f>
        <v>0</v>
      </c>
      <c r="F5857" s="6">
        <f>CAL!R5857</f>
        <v>0</v>
      </c>
      <c r="G5857" s="6"/>
      <c r="H5857" s="6"/>
    </row>
    <row r="5858" spans="1:8">
      <c r="A5858" s="36">
        <f>CAL!A5858</f>
        <v>0</v>
      </c>
      <c r="B5858" s="6">
        <f>CAL!B5858</f>
        <v>0</v>
      </c>
      <c r="C5858" s="6">
        <f>CAL!C5858</f>
        <v>0</v>
      </c>
      <c r="D5858" s="6">
        <f>CAL!D5858</f>
        <v>0</v>
      </c>
      <c r="E5858" s="6">
        <f>CAL!J5858</f>
        <v>0</v>
      </c>
      <c r="F5858" s="6">
        <f>CAL!R5858</f>
        <v>0</v>
      </c>
      <c r="G5858" s="6"/>
      <c r="H5858" s="6"/>
    </row>
    <row r="5859" spans="1:8">
      <c r="A5859" s="36">
        <f>CAL!A5859</f>
        <v>0</v>
      </c>
      <c r="B5859" s="6">
        <f>CAL!B5859</f>
        <v>0</v>
      </c>
      <c r="C5859" s="6">
        <f>CAL!C5859</f>
        <v>0</v>
      </c>
      <c r="D5859" s="6">
        <f>CAL!D5859</f>
        <v>0</v>
      </c>
      <c r="E5859" s="6">
        <f>CAL!J5859</f>
        <v>0</v>
      </c>
      <c r="F5859" s="6">
        <f>CAL!R5859</f>
        <v>0</v>
      </c>
      <c r="G5859" s="6"/>
      <c r="H5859" s="6"/>
    </row>
    <row r="5860" spans="1:8">
      <c r="A5860" s="36">
        <f>CAL!A5860</f>
        <v>0</v>
      </c>
      <c r="B5860" s="6">
        <f>CAL!B5860</f>
        <v>0</v>
      </c>
      <c r="C5860" s="6">
        <f>CAL!C5860</f>
        <v>0</v>
      </c>
      <c r="D5860" s="6">
        <f>CAL!D5860</f>
        <v>0</v>
      </c>
      <c r="E5860" s="6">
        <f>CAL!J5860</f>
        <v>0</v>
      </c>
      <c r="F5860" s="6">
        <f>CAL!R5860</f>
        <v>0</v>
      </c>
      <c r="G5860" s="6"/>
      <c r="H5860" s="6"/>
    </row>
    <row r="5861" spans="1:8">
      <c r="A5861" s="36">
        <f>CAL!A5861</f>
        <v>0</v>
      </c>
      <c r="B5861" s="6">
        <f>CAL!B5861</f>
        <v>0</v>
      </c>
      <c r="C5861" s="6">
        <f>CAL!C5861</f>
        <v>0</v>
      </c>
      <c r="D5861" s="6">
        <f>CAL!D5861</f>
        <v>0</v>
      </c>
      <c r="E5861" s="6">
        <f>CAL!J5861</f>
        <v>0</v>
      </c>
      <c r="F5861" s="6">
        <f>CAL!R5861</f>
        <v>0</v>
      </c>
      <c r="G5861" s="6"/>
      <c r="H5861" s="6"/>
    </row>
    <row r="5862" spans="1:8">
      <c r="A5862" s="36">
        <f>CAL!A5862</f>
        <v>0</v>
      </c>
      <c r="B5862" s="6">
        <f>CAL!B5862</f>
        <v>0</v>
      </c>
      <c r="C5862" s="6">
        <f>CAL!C5862</f>
        <v>0</v>
      </c>
      <c r="D5862" s="6">
        <f>CAL!D5862</f>
        <v>0</v>
      </c>
      <c r="E5862" s="6">
        <f>CAL!J5862</f>
        <v>0</v>
      </c>
      <c r="F5862" s="6">
        <f>CAL!R5862</f>
        <v>0</v>
      </c>
      <c r="G5862" s="6"/>
      <c r="H5862" s="6"/>
    </row>
    <row r="5863" spans="1:8">
      <c r="A5863" s="36">
        <f>CAL!A5863</f>
        <v>0</v>
      </c>
      <c r="B5863" s="6">
        <f>CAL!B5863</f>
        <v>0</v>
      </c>
      <c r="C5863" s="6">
        <f>CAL!C5863</f>
        <v>0</v>
      </c>
      <c r="D5863" s="6">
        <f>CAL!D5863</f>
        <v>0</v>
      </c>
      <c r="E5863" s="6">
        <f>CAL!J5863</f>
        <v>0</v>
      </c>
      <c r="F5863" s="6">
        <f>CAL!R5863</f>
        <v>0</v>
      </c>
      <c r="G5863" s="6"/>
      <c r="H5863" s="6"/>
    </row>
    <row r="5864" spans="1:8">
      <c r="A5864" s="36">
        <f>CAL!A5864</f>
        <v>0</v>
      </c>
      <c r="B5864" s="6">
        <f>CAL!B5864</f>
        <v>0</v>
      </c>
      <c r="C5864" s="6">
        <f>CAL!C5864</f>
        <v>0</v>
      </c>
      <c r="D5864" s="6">
        <f>CAL!D5864</f>
        <v>0</v>
      </c>
      <c r="E5864" s="6">
        <f>CAL!J5864</f>
        <v>0</v>
      </c>
      <c r="F5864" s="6">
        <f>CAL!R5864</f>
        <v>0</v>
      </c>
      <c r="G5864" s="6"/>
      <c r="H5864" s="6"/>
    </row>
    <row r="5865" spans="1:8">
      <c r="A5865" s="36">
        <f>CAL!A5865</f>
        <v>0</v>
      </c>
      <c r="B5865" s="6">
        <f>CAL!B5865</f>
        <v>0</v>
      </c>
      <c r="C5865" s="6">
        <f>CAL!C5865</f>
        <v>0</v>
      </c>
      <c r="D5865" s="6">
        <f>CAL!D5865</f>
        <v>0</v>
      </c>
      <c r="E5865" s="6">
        <f>CAL!J5865</f>
        <v>0</v>
      </c>
      <c r="F5865" s="6">
        <f>CAL!R5865</f>
        <v>0</v>
      </c>
      <c r="G5865" s="6"/>
      <c r="H5865" s="6"/>
    </row>
    <row r="5866" spans="1:8">
      <c r="A5866" s="36">
        <f>CAL!A5866</f>
        <v>0</v>
      </c>
      <c r="B5866" s="6">
        <f>CAL!B5866</f>
        <v>0</v>
      </c>
      <c r="C5866" s="6">
        <f>CAL!C5866</f>
        <v>0</v>
      </c>
      <c r="D5866" s="6">
        <f>CAL!D5866</f>
        <v>0</v>
      </c>
      <c r="E5866" s="6">
        <f>CAL!J5866</f>
        <v>0</v>
      </c>
      <c r="F5866" s="6">
        <f>CAL!R5866</f>
        <v>0</v>
      </c>
      <c r="G5866" s="6"/>
      <c r="H5866" s="6"/>
    </row>
    <row r="5867" spans="1:8">
      <c r="A5867" s="36">
        <f>CAL!A5867</f>
        <v>0</v>
      </c>
      <c r="B5867" s="6">
        <f>CAL!B5867</f>
        <v>0</v>
      </c>
      <c r="C5867" s="6">
        <f>CAL!C5867</f>
        <v>0</v>
      </c>
      <c r="D5867" s="6">
        <f>CAL!D5867</f>
        <v>0</v>
      </c>
      <c r="E5867" s="6">
        <f>CAL!J5867</f>
        <v>0</v>
      </c>
      <c r="F5867" s="6">
        <f>CAL!R5867</f>
        <v>0</v>
      </c>
      <c r="G5867" s="6"/>
      <c r="H5867" s="6"/>
    </row>
    <row r="5868" spans="1:8">
      <c r="A5868" s="36">
        <f>CAL!A5868</f>
        <v>0</v>
      </c>
      <c r="B5868" s="6">
        <f>CAL!B5868</f>
        <v>0</v>
      </c>
      <c r="C5868" s="6">
        <f>CAL!C5868</f>
        <v>0</v>
      </c>
      <c r="D5868" s="6">
        <f>CAL!D5868</f>
        <v>0</v>
      </c>
      <c r="E5868" s="6">
        <f>CAL!J5868</f>
        <v>0</v>
      </c>
      <c r="F5868" s="6">
        <f>CAL!R5868</f>
        <v>0</v>
      </c>
      <c r="G5868" s="6"/>
      <c r="H5868" s="6"/>
    </row>
    <row r="5869" spans="1:8">
      <c r="A5869" s="36">
        <f>CAL!A5869</f>
        <v>0</v>
      </c>
      <c r="B5869" s="6">
        <f>CAL!B5869</f>
        <v>0</v>
      </c>
      <c r="C5869" s="6">
        <f>CAL!C5869</f>
        <v>0</v>
      </c>
      <c r="D5869" s="6">
        <f>CAL!D5869</f>
        <v>0</v>
      </c>
      <c r="E5869" s="6">
        <f>CAL!J5869</f>
        <v>0</v>
      </c>
      <c r="F5869" s="6">
        <f>CAL!R5869</f>
        <v>0</v>
      </c>
      <c r="G5869" s="6"/>
      <c r="H5869" s="6"/>
    </row>
    <row r="5870" spans="1:8">
      <c r="A5870" s="36">
        <f>CAL!A5870</f>
        <v>0</v>
      </c>
      <c r="B5870" s="6">
        <f>CAL!B5870</f>
        <v>0</v>
      </c>
      <c r="C5870" s="6">
        <f>CAL!C5870</f>
        <v>0</v>
      </c>
      <c r="D5870" s="6">
        <f>CAL!D5870</f>
        <v>0</v>
      </c>
      <c r="E5870" s="6">
        <f>CAL!J5870</f>
        <v>0</v>
      </c>
      <c r="F5870" s="6">
        <f>CAL!R5870</f>
        <v>0</v>
      </c>
      <c r="G5870" s="6"/>
      <c r="H5870" s="6"/>
    </row>
    <row r="5871" spans="1:8">
      <c r="A5871" s="36">
        <f>CAL!A5871</f>
        <v>0</v>
      </c>
      <c r="B5871" s="6">
        <f>CAL!B5871</f>
        <v>0</v>
      </c>
      <c r="C5871" s="6">
        <f>CAL!C5871</f>
        <v>0</v>
      </c>
      <c r="D5871" s="6">
        <f>CAL!D5871</f>
        <v>0</v>
      </c>
      <c r="E5871" s="6">
        <f>CAL!J5871</f>
        <v>0</v>
      </c>
      <c r="F5871" s="6">
        <f>CAL!R5871</f>
        <v>0</v>
      </c>
      <c r="G5871" s="6"/>
      <c r="H5871" s="6"/>
    </row>
    <row r="5872" spans="1:8">
      <c r="A5872" s="36">
        <f>CAL!A5872</f>
        <v>0</v>
      </c>
      <c r="B5872" s="6">
        <f>CAL!B5872</f>
        <v>0</v>
      </c>
      <c r="C5872" s="6">
        <f>CAL!C5872</f>
        <v>0</v>
      </c>
      <c r="D5872" s="6">
        <f>CAL!D5872</f>
        <v>0</v>
      </c>
      <c r="E5872" s="6">
        <f>CAL!J5872</f>
        <v>0</v>
      </c>
      <c r="F5872" s="6">
        <f>CAL!R5872</f>
        <v>0</v>
      </c>
      <c r="G5872" s="6"/>
      <c r="H5872" s="6"/>
    </row>
    <row r="5873" spans="1:8">
      <c r="A5873" s="36">
        <f>CAL!A5873</f>
        <v>0</v>
      </c>
      <c r="B5873" s="6">
        <f>CAL!B5873</f>
        <v>0</v>
      </c>
      <c r="C5873" s="6">
        <f>CAL!C5873</f>
        <v>0</v>
      </c>
      <c r="D5873" s="6">
        <f>CAL!D5873</f>
        <v>0</v>
      </c>
      <c r="E5873" s="6">
        <f>CAL!J5873</f>
        <v>0</v>
      </c>
      <c r="F5873" s="6">
        <f>CAL!R5873</f>
        <v>0</v>
      </c>
      <c r="G5873" s="6"/>
      <c r="H5873" s="6"/>
    </row>
    <row r="5874" spans="1:8">
      <c r="A5874" s="36">
        <f>CAL!A5874</f>
        <v>0</v>
      </c>
      <c r="B5874" s="6">
        <f>CAL!B5874</f>
        <v>0</v>
      </c>
      <c r="C5874" s="6">
        <f>CAL!C5874</f>
        <v>0</v>
      </c>
      <c r="D5874" s="6">
        <f>CAL!D5874</f>
        <v>0</v>
      </c>
      <c r="E5874" s="6">
        <f>CAL!J5874</f>
        <v>0</v>
      </c>
      <c r="F5874" s="6">
        <f>CAL!R5874</f>
        <v>0</v>
      </c>
      <c r="G5874" s="6"/>
      <c r="H5874" s="6"/>
    </row>
    <row r="5875" spans="1:8">
      <c r="A5875" s="36">
        <f>CAL!A5875</f>
        <v>0</v>
      </c>
      <c r="B5875" s="6">
        <f>CAL!B5875</f>
        <v>0</v>
      </c>
      <c r="C5875" s="6">
        <f>CAL!C5875</f>
        <v>0</v>
      </c>
      <c r="D5875" s="6">
        <f>CAL!D5875</f>
        <v>0</v>
      </c>
      <c r="E5875" s="6">
        <f>CAL!J5875</f>
        <v>0</v>
      </c>
      <c r="F5875" s="6">
        <f>CAL!R5875</f>
        <v>0</v>
      </c>
      <c r="G5875" s="6"/>
      <c r="H5875" s="6"/>
    </row>
    <row r="5876" spans="1:8">
      <c r="A5876" s="36">
        <f>CAL!A5876</f>
        <v>0</v>
      </c>
      <c r="B5876" s="6">
        <f>CAL!B5876</f>
        <v>0</v>
      </c>
      <c r="C5876" s="6">
        <f>CAL!C5876</f>
        <v>0</v>
      </c>
      <c r="D5876" s="6">
        <f>CAL!D5876</f>
        <v>0</v>
      </c>
      <c r="E5876" s="6">
        <f>CAL!J5876</f>
        <v>0</v>
      </c>
      <c r="F5876" s="6">
        <f>CAL!R5876</f>
        <v>0</v>
      </c>
      <c r="G5876" s="6"/>
      <c r="H5876" s="6"/>
    </row>
    <row r="5877" spans="1:8">
      <c r="A5877" s="36">
        <f>CAL!A5877</f>
        <v>0</v>
      </c>
      <c r="B5877" s="6">
        <f>CAL!B5877</f>
        <v>0</v>
      </c>
      <c r="C5877" s="6">
        <f>CAL!C5877</f>
        <v>0</v>
      </c>
      <c r="D5877" s="6">
        <f>CAL!D5877</f>
        <v>0</v>
      </c>
      <c r="E5877" s="6">
        <f>CAL!J5877</f>
        <v>0</v>
      </c>
      <c r="F5877" s="6">
        <f>CAL!R5877</f>
        <v>0</v>
      </c>
      <c r="G5877" s="6"/>
      <c r="H5877" s="6"/>
    </row>
    <row r="5878" spans="1:8">
      <c r="A5878" s="36">
        <f>CAL!A5878</f>
        <v>0</v>
      </c>
      <c r="B5878" s="6">
        <f>CAL!B5878</f>
        <v>0</v>
      </c>
      <c r="C5878" s="6">
        <f>CAL!C5878</f>
        <v>0</v>
      </c>
      <c r="D5878" s="6">
        <f>CAL!D5878</f>
        <v>0</v>
      </c>
      <c r="E5878" s="6">
        <f>CAL!J5878</f>
        <v>0</v>
      </c>
      <c r="F5878" s="6">
        <f>CAL!R5878</f>
        <v>0</v>
      </c>
      <c r="G5878" s="6"/>
      <c r="H5878" s="6"/>
    </row>
    <row r="5879" spans="1:8">
      <c r="A5879" s="36">
        <f>CAL!A5879</f>
        <v>0</v>
      </c>
      <c r="B5879" s="6">
        <f>CAL!B5879</f>
        <v>0</v>
      </c>
      <c r="C5879" s="6">
        <f>CAL!C5879</f>
        <v>0</v>
      </c>
      <c r="D5879" s="6">
        <f>CAL!D5879</f>
        <v>0</v>
      </c>
      <c r="E5879" s="6">
        <f>CAL!J5879</f>
        <v>0</v>
      </c>
      <c r="F5879" s="6">
        <f>CAL!R5879</f>
        <v>0</v>
      </c>
      <c r="G5879" s="6"/>
      <c r="H5879" s="6"/>
    </row>
    <row r="5880" spans="1:8">
      <c r="A5880" s="36">
        <f>CAL!A5880</f>
        <v>0</v>
      </c>
      <c r="B5880" s="6">
        <f>CAL!B5880</f>
        <v>0</v>
      </c>
      <c r="C5880" s="6">
        <f>CAL!C5880</f>
        <v>0</v>
      </c>
      <c r="D5880" s="6">
        <f>CAL!D5880</f>
        <v>0</v>
      </c>
      <c r="E5880" s="6">
        <f>CAL!J5880</f>
        <v>0</v>
      </c>
      <c r="F5880" s="6">
        <f>CAL!R5880</f>
        <v>0</v>
      </c>
      <c r="G5880" s="6"/>
      <c r="H5880" s="6"/>
    </row>
    <row r="5881" spans="1:8">
      <c r="A5881" s="36">
        <f>CAL!A5881</f>
        <v>0</v>
      </c>
      <c r="B5881" s="6">
        <f>CAL!B5881</f>
        <v>0</v>
      </c>
      <c r="C5881" s="6">
        <f>CAL!C5881</f>
        <v>0</v>
      </c>
      <c r="D5881" s="6">
        <f>CAL!D5881</f>
        <v>0</v>
      </c>
      <c r="E5881" s="6">
        <f>CAL!J5881</f>
        <v>0</v>
      </c>
      <c r="F5881" s="6">
        <f>CAL!R5881</f>
        <v>0</v>
      </c>
      <c r="G5881" s="6"/>
      <c r="H5881" s="6"/>
    </row>
    <row r="5882" spans="1:8">
      <c r="A5882" s="36">
        <f>CAL!A5882</f>
        <v>0</v>
      </c>
      <c r="B5882" s="6">
        <f>CAL!B5882</f>
        <v>0</v>
      </c>
      <c r="C5882" s="6">
        <f>CAL!C5882</f>
        <v>0</v>
      </c>
      <c r="D5882" s="6">
        <f>CAL!D5882</f>
        <v>0</v>
      </c>
      <c r="E5882" s="6">
        <f>CAL!J5882</f>
        <v>0</v>
      </c>
      <c r="F5882" s="6">
        <f>CAL!R5882</f>
        <v>0</v>
      </c>
      <c r="G5882" s="6"/>
      <c r="H5882" s="6"/>
    </row>
    <row r="5883" spans="1:8">
      <c r="A5883" s="36">
        <f>CAL!A5883</f>
        <v>0</v>
      </c>
      <c r="B5883" s="6">
        <f>CAL!B5883</f>
        <v>0</v>
      </c>
      <c r="C5883" s="6">
        <f>CAL!C5883</f>
        <v>0</v>
      </c>
      <c r="D5883" s="6">
        <f>CAL!D5883</f>
        <v>0</v>
      </c>
      <c r="E5883" s="6">
        <f>CAL!J5883</f>
        <v>0</v>
      </c>
      <c r="F5883" s="6">
        <f>CAL!R5883</f>
        <v>0</v>
      </c>
      <c r="G5883" s="6"/>
      <c r="H5883" s="6"/>
    </row>
    <row r="5884" spans="1:8">
      <c r="A5884" s="36">
        <f>CAL!A5884</f>
        <v>0</v>
      </c>
      <c r="B5884" s="6">
        <f>CAL!B5884</f>
        <v>0</v>
      </c>
      <c r="C5884" s="6">
        <f>CAL!C5884</f>
        <v>0</v>
      </c>
      <c r="D5884" s="6">
        <f>CAL!D5884</f>
        <v>0</v>
      </c>
      <c r="E5884" s="6">
        <f>CAL!J5884</f>
        <v>0</v>
      </c>
      <c r="F5884" s="6">
        <f>CAL!R5884</f>
        <v>0</v>
      </c>
      <c r="G5884" s="6"/>
      <c r="H5884" s="6"/>
    </row>
    <row r="5885" spans="1:8">
      <c r="A5885" s="36">
        <f>CAL!A5885</f>
        <v>0</v>
      </c>
      <c r="B5885" s="6">
        <f>CAL!B5885</f>
        <v>0</v>
      </c>
      <c r="C5885" s="6">
        <f>CAL!C5885</f>
        <v>0</v>
      </c>
      <c r="D5885" s="6">
        <f>CAL!D5885</f>
        <v>0</v>
      </c>
      <c r="E5885" s="6">
        <f>CAL!J5885</f>
        <v>0</v>
      </c>
      <c r="F5885" s="6">
        <f>CAL!R5885</f>
        <v>0</v>
      </c>
      <c r="G5885" s="6"/>
      <c r="H5885" s="6"/>
    </row>
    <row r="5886" spans="1:8">
      <c r="A5886" s="36">
        <f>CAL!A5886</f>
        <v>0</v>
      </c>
      <c r="B5886" s="6">
        <f>CAL!B5886</f>
        <v>0</v>
      </c>
      <c r="C5886" s="6">
        <f>CAL!C5886</f>
        <v>0</v>
      </c>
      <c r="D5886" s="6">
        <f>CAL!D5886</f>
        <v>0</v>
      </c>
      <c r="E5886" s="6">
        <f>CAL!J5886</f>
        <v>0</v>
      </c>
      <c r="F5886" s="6">
        <f>CAL!R5886</f>
        <v>0</v>
      </c>
      <c r="G5886" s="6"/>
      <c r="H5886" s="6"/>
    </row>
    <row r="5887" spans="1:8">
      <c r="A5887" s="36">
        <f>CAL!A5887</f>
        <v>0</v>
      </c>
      <c r="B5887" s="6">
        <f>CAL!B5887</f>
        <v>0</v>
      </c>
      <c r="C5887" s="6">
        <f>CAL!C5887</f>
        <v>0</v>
      </c>
      <c r="D5887" s="6">
        <f>CAL!D5887</f>
        <v>0</v>
      </c>
      <c r="E5887" s="6">
        <f>CAL!J5887</f>
        <v>0</v>
      </c>
      <c r="F5887" s="6">
        <f>CAL!R5887</f>
        <v>0</v>
      </c>
      <c r="G5887" s="6"/>
      <c r="H5887" s="6"/>
    </row>
    <row r="5888" spans="1:8">
      <c r="A5888" s="36">
        <f>CAL!A5888</f>
        <v>0</v>
      </c>
      <c r="B5888" s="6">
        <f>CAL!B5888</f>
        <v>0</v>
      </c>
      <c r="C5888" s="6">
        <f>CAL!C5888</f>
        <v>0</v>
      </c>
      <c r="D5888" s="6">
        <f>CAL!D5888</f>
        <v>0</v>
      </c>
      <c r="E5888" s="6">
        <f>CAL!J5888</f>
        <v>0</v>
      </c>
      <c r="F5888" s="6">
        <f>CAL!R5888</f>
        <v>0</v>
      </c>
      <c r="G5888" s="6"/>
      <c r="H5888" s="6"/>
    </row>
    <row r="5889" spans="1:8">
      <c r="A5889" s="36">
        <f>CAL!A5889</f>
        <v>0</v>
      </c>
      <c r="B5889" s="6">
        <f>CAL!B5889</f>
        <v>0</v>
      </c>
      <c r="C5889" s="6">
        <f>CAL!C5889</f>
        <v>0</v>
      </c>
      <c r="D5889" s="6">
        <f>CAL!D5889</f>
        <v>0</v>
      </c>
      <c r="E5889" s="6">
        <f>CAL!J5889</f>
        <v>0</v>
      </c>
      <c r="F5889" s="6">
        <f>CAL!R5889</f>
        <v>0</v>
      </c>
      <c r="G5889" s="6"/>
      <c r="H5889" s="6"/>
    </row>
    <row r="5890" spans="1:8">
      <c r="A5890" s="36">
        <f>CAL!A5890</f>
        <v>0</v>
      </c>
      <c r="B5890" s="6">
        <f>CAL!B5890</f>
        <v>0</v>
      </c>
      <c r="C5890" s="6">
        <f>CAL!C5890</f>
        <v>0</v>
      </c>
      <c r="D5890" s="6">
        <f>CAL!D5890</f>
        <v>0</v>
      </c>
      <c r="E5890" s="6">
        <f>CAL!J5890</f>
        <v>0</v>
      </c>
      <c r="F5890" s="6">
        <f>CAL!R5890</f>
        <v>0</v>
      </c>
      <c r="G5890" s="6"/>
      <c r="H5890" s="6"/>
    </row>
    <row r="5891" spans="1:8">
      <c r="A5891" s="36">
        <f>CAL!A5891</f>
        <v>0</v>
      </c>
      <c r="B5891" s="6">
        <f>CAL!B5891</f>
        <v>0</v>
      </c>
      <c r="C5891" s="6">
        <f>CAL!C5891</f>
        <v>0</v>
      </c>
      <c r="D5891" s="6">
        <f>CAL!D5891</f>
        <v>0</v>
      </c>
      <c r="E5891" s="6">
        <f>CAL!J5891</f>
        <v>0</v>
      </c>
      <c r="F5891" s="6">
        <f>CAL!R5891</f>
        <v>0</v>
      </c>
      <c r="G5891" s="6"/>
      <c r="H5891" s="6"/>
    </row>
    <row r="5892" spans="1:8">
      <c r="A5892" s="36">
        <f>CAL!A5892</f>
        <v>0</v>
      </c>
      <c r="B5892" s="6">
        <f>CAL!B5892</f>
        <v>0</v>
      </c>
      <c r="C5892" s="6">
        <f>CAL!C5892</f>
        <v>0</v>
      </c>
      <c r="D5892" s="6">
        <f>CAL!D5892</f>
        <v>0</v>
      </c>
      <c r="E5892" s="6">
        <f>CAL!J5892</f>
        <v>0</v>
      </c>
      <c r="F5892" s="6">
        <f>CAL!R5892</f>
        <v>0</v>
      </c>
      <c r="G5892" s="6"/>
      <c r="H5892" s="6"/>
    </row>
    <row r="5893" spans="1:8">
      <c r="A5893" s="36">
        <f>CAL!A5893</f>
        <v>0</v>
      </c>
      <c r="B5893" s="6">
        <f>CAL!B5893</f>
        <v>0</v>
      </c>
      <c r="C5893" s="6">
        <f>CAL!C5893</f>
        <v>0</v>
      </c>
      <c r="D5893" s="6">
        <f>CAL!D5893</f>
        <v>0</v>
      </c>
      <c r="E5893" s="6">
        <f>CAL!J5893</f>
        <v>0</v>
      </c>
      <c r="F5893" s="6">
        <f>CAL!R5893</f>
        <v>0</v>
      </c>
      <c r="G5893" s="6"/>
      <c r="H5893" s="6"/>
    </row>
    <row r="5894" spans="1:8">
      <c r="A5894" s="36">
        <f>CAL!A5894</f>
        <v>0</v>
      </c>
      <c r="B5894" s="6">
        <f>CAL!B5894</f>
        <v>0</v>
      </c>
      <c r="C5894" s="6">
        <f>CAL!C5894</f>
        <v>0</v>
      </c>
      <c r="D5894" s="6">
        <f>CAL!D5894</f>
        <v>0</v>
      </c>
      <c r="E5894" s="6">
        <f>CAL!J5894</f>
        <v>0</v>
      </c>
      <c r="F5894" s="6">
        <f>CAL!R5894</f>
        <v>0</v>
      </c>
      <c r="G5894" s="6"/>
      <c r="H5894" s="6"/>
    </row>
    <row r="5895" spans="1:8">
      <c r="A5895" s="36">
        <f>CAL!A5895</f>
        <v>0</v>
      </c>
      <c r="B5895" s="6">
        <f>CAL!B5895</f>
        <v>0</v>
      </c>
      <c r="C5895" s="6">
        <f>CAL!C5895</f>
        <v>0</v>
      </c>
      <c r="D5895" s="6">
        <f>CAL!D5895</f>
        <v>0</v>
      </c>
      <c r="E5895" s="6">
        <f>CAL!J5895</f>
        <v>0</v>
      </c>
      <c r="F5895" s="6">
        <f>CAL!R5895</f>
        <v>0</v>
      </c>
      <c r="G5895" s="6"/>
      <c r="H5895" s="6"/>
    </row>
    <row r="5896" spans="1:8">
      <c r="A5896" s="36">
        <f>CAL!A5896</f>
        <v>0</v>
      </c>
      <c r="B5896" s="6">
        <f>CAL!B5896</f>
        <v>0</v>
      </c>
      <c r="C5896" s="6">
        <f>CAL!C5896</f>
        <v>0</v>
      </c>
      <c r="D5896" s="6">
        <f>CAL!D5896</f>
        <v>0</v>
      </c>
      <c r="E5896" s="6">
        <f>CAL!J5896</f>
        <v>0</v>
      </c>
      <c r="F5896" s="6">
        <f>CAL!R5896</f>
        <v>0</v>
      </c>
      <c r="G5896" s="6"/>
      <c r="H5896" s="6"/>
    </row>
    <row r="5897" spans="1:8">
      <c r="A5897" s="36">
        <f>CAL!A5897</f>
        <v>0</v>
      </c>
      <c r="B5897" s="6">
        <f>CAL!B5897</f>
        <v>0</v>
      </c>
      <c r="C5897" s="6">
        <f>CAL!C5897</f>
        <v>0</v>
      </c>
      <c r="D5897" s="6">
        <f>CAL!D5897</f>
        <v>0</v>
      </c>
      <c r="E5897" s="6">
        <f>CAL!J5897</f>
        <v>0</v>
      </c>
      <c r="F5897" s="6">
        <f>CAL!R5897</f>
        <v>0</v>
      </c>
      <c r="G5897" s="6"/>
      <c r="H5897" s="6"/>
    </row>
    <row r="5898" spans="1:8">
      <c r="A5898" s="36">
        <f>CAL!A5898</f>
        <v>0</v>
      </c>
      <c r="B5898" s="6">
        <f>CAL!B5898</f>
        <v>0</v>
      </c>
      <c r="C5898" s="6">
        <f>CAL!C5898</f>
        <v>0</v>
      </c>
      <c r="D5898" s="6">
        <f>CAL!D5898</f>
        <v>0</v>
      </c>
      <c r="E5898" s="6">
        <f>CAL!J5898</f>
        <v>0</v>
      </c>
      <c r="F5898" s="6">
        <f>CAL!R5898</f>
        <v>0</v>
      </c>
      <c r="G5898" s="6"/>
      <c r="H5898" s="6"/>
    </row>
    <row r="5899" spans="1:8">
      <c r="A5899" s="36">
        <f>CAL!A5899</f>
        <v>0</v>
      </c>
      <c r="B5899" s="6">
        <f>CAL!B5899</f>
        <v>0</v>
      </c>
      <c r="C5899" s="6">
        <f>CAL!C5899</f>
        <v>0</v>
      </c>
      <c r="D5899" s="6">
        <f>CAL!D5899</f>
        <v>0</v>
      </c>
      <c r="E5899" s="6">
        <f>CAL!J5899</f>
        <v>0</v>
      </c>
      <c r="F5899" s="6">
        <f>CAL!R5899</f>
        <v>0</v>
      </c>
      <c r="G5899" s="6"/>
      <c r="H5899" s="6"/>
    </row>
    <row r="5900" spans="1:8">
      <c r="A5900" s="36">
        <f>CAL!A5900</f>
        <v>0</v>
      </c>
      <c r="B5900" s="6">
        <f>CAL!B5900</f>
        <v>0</v>
      </c>
      <c r="C5900" s="6">
        <f>CAL!C5900</f>
        <v>0</v>
      </c>
      <c r="D5900" s="6">
        <f>CAL!D5900</f>
        <v>0</v>
      </c>
      <c r="E5900" s="6">
        <f>CAL!J5900</f>
        <v>0</v>
      </c>
      <c r="F5900" s="6">
        <f>CAL!R5900</f>
        <v>0</v>
      </c>
      <c r="G5900" s="6"/>
      <c r="H5900" s="6"/>
    </row>
    <row r="5901" spans="1:8">
      <c r="A5901" s="36">
        <f>CAL!A5901</f>
        <v>0</v>
      </c>
      <c r="B5901" s="6">
        <f>CAL!B5901</f>
        <v>0</v>
      </c>
      <c r="C5901" s="6">
        <f>CAL!C5901</f>
        <v>0</v>
      </c>
      <c r="D5901" s="6">
        <f>CAL!D5901</f>
        <v>0</v>
      </c>
      <c r="E5901" s="6">
        <f>CAL!J5901</f>
        <v>0</v>
      </c>
      <c r="F5901" s="6">
        <f>CAL!R5901</f>
        <v>0</v>
      </c>
      <c r="G5901" s="6"/>
      <c r="H5901" s="6"/>
    </row>
    <row r="5902" spans="1:8">
      <c r="A5902" s="36">
        <f>CAL!A5902</f>
        <v>0</v>
      </c>
      <c r="B5902" s="6">
        <f>CAL!B5902</f>
        <v>0</v>
      </c>
      <c r="C5902" s="6">
        <f>CAL!C5902</f>
        <v>0</v>
      </c>
      <c r="D5902" s="6">
        <f>CAL!D5902</f>
        <v>0</v>
      </c>
      <c r="E5902" s="6">
        <f>CAL!J5902</f>
        <v>0</v>
      </c>
      <c r="F5902" s="6">
        <f>CAL!R5902</f>
        <v>0</v>
      </c>
      <c r="G5902" s="6"/>
      <c r="H5902" s="6"/>
    </row>
    <row r="5903" spans="1:8">
      <c r="A5903" s="36">
        <f>CAL!A5903</f>
        <v>0</v>
      </c>
      <c r="B5903" s="6">
        <f>CAL!B5903</f>
        <v>0</v>
      </c>
      <c r="C5903" s="6">
        <f>CAL!C5903</f>
        <v>0</v>
      </c>
      <c r="D5903" s="6">
        <f>CAL!D5903</f>
        <v>0</v>
      </c>
      <c r="E5903" s="6">
        <f>CAL!J5903</f>
        <v>0</v>
      </c>
      <c r="F5903" s="6">
        <f>CAL!R5903</f>
        <v>0</v>
      </c>
      <c r="G5903" s="6"/>
      <c r="H5903" s="6"/>
    </row>
    <row r="5904" spans="1:8">
      <c r="A5904" s="36">
        <f>CAL!A5904</f>
        <v>0</v>
      </c>
      <c r="B5904" s="6">
        <f>CAL!B5904</f>
        <v>0</v>
      </c>
      <c r="C5904" s="6">
        <f>CAL!C5904</f>
        <v>0</v>
      </c>
      <c r="D5904" s="6">
        <f>CAL!D5904</f>
        <v>0</v>
      </c>
      <c r="E5904" s="6">
        <f>CAL!J5904</f>
        <v>0</v>
      </c>
      <c r="F5904" s="6">
        <f>CAL!R5904</f>
        <v>0</v>
      </c>
      <c r="G5904" s="6"/>
      <c r="H5904" s="6"/>
    </row>
    <row r="5905" spans="1:8">
      <c r="A5905" s="36">
        <f>CAL!A5905</f>
        <v>0</v>
      </c>
      <c r="B5905" s="6">
        <f>CAL!B5905</f>
        <v>0</v>
      </c>
      <c r="C5905" s="6">
        <f>CAL!C5905</f>
        <v>0</v>
      </c>
      <c r="D5905" s="6">
        <f>CAL!D5905</f>
        <v>0</v>
      </c>
      <c r="E5905" s="6">
        <f>CAL!J5905</f>
        <v>0</v>
      </c>
      <c r="F5905" s="6">
        <f>CAL!R5905</f>
        <v>0</v>
      </c>
      <c r="G5905" s="6"/>
      <c r="H5905" s="6"/>
    </row>
    <row r="5906" spans="1:8">
      <c r="A5906" s="36">
        <f>CAL!A5906</f>
        <v>0</v>
      </c>
      <c r="B5906" s="6">
        <f>CAL!B5906</f>
        <v>0</v>
      </c>
      <c r="C5906" s="6">
        <f>CAL!C5906</f>
        <v>0</v>
      </c>
      <c r="D5906" s="6">
        <f>CAL!D5906</f>
        <v>0</v>
      </c>
      <c r="E5906" s="6">
        <f>CAL!J5906</f>
        <v>0</v>
      </c>
      <c r="F5906" s="6">
        <f>CAL!R5906</f>
        <v>0</v>
      </c>
      <c r="G5906" s="6"/>
      <c r="H5906" s="6"/>
    </row>
    <row r="5907" spans="1:8">
      <c r="A5907" s="36">
        <f>CAL!A5907</f>
        <v>0</v>
      </c>
      <c r="B5907" s="6">
        <f>CAL!B5907</f>
        <v>0</v>
      </c>
      <c r="C5907" s="6">
        <f>CAL!C5907</f>
        <v>0</v>
      </c>
      <c r="D5907" s="6">
        <f>CAL!D5907</f>
        <v>0</v>
      </c>
      <c r="E5907" s="6">
        <f>CAL!J5907</f>
        <v>0</v>
      </c>
      <c r="F5907" s="6">
        <f>CAL!R5907</f>
        <v>0</v>
      </c>
      <c r="G5907" s="6"/>
      <c r="H5907" s="6"/>
    </row>
    <row r="5908" spans="1:8">
      <c r="A5908" s="36">
        <f>CAL!A5908</f>
        <v>0</v>
      </c>
      <c r="B5908" s="6">
        <f>CAL!B5908</f>
        <v>0</v>
      </c>
      <c r="C5908" s="6">
        <f>CAL!C5908</f>
        <v>0</v>
      </c>
      <c r="D5908" s="6">
        <f>CAL!D5908</f>
        <v>0</v>
      </c>
      <c r="E5908" s="6">
        <f>CAL!J5908</f>
        <v>0</v>
      </c>
      <c r="F5908" s="6">
        <f>CAL!R5908</f>
        <v>0</v>
      </c>
      <c r="G5908" s="6"/>
      <c r="H5908" s="6"/>
    </row>
    <row r="5909" spans="1:8">
      <c r="A5909" s="36">
        <f>CAL!A5909</f>
        <v>0</v>
      </c>
      <c r="B5909" s="6">
        <f>CAL!B5909</f>
        <v>0</v>
      </c>
      <c r="C5909" s="6">
        <f>CAL!C5909</f>
        <v>0</v>
      </c>
      <c r="D5909" s="6">
        <f>CAL!D5909</f>
        <v>0</v>
      </c>
      <c r="E5909" s="6">
        <f>CAL!J5909</f>
        <v>0</v>
      </c>
      <c r="F5909" s="6">
        <f>CAL!R5909</f>
        <v>0</v>
      </c>
      <c r="G5909" s="6"/>
      <c r="H5909" s="6"/>
    </row>
    <row r="5910" spans="1:8">
      <c r="A5910" s="36">
        <f>CAL!A5910</f>
        <v>0</v>
      </c>
      <c r="B5910" s="6">
        <f>CAL!B5910</f>
        <v>0</v>
      </c>
      <c r="C5910" s="6">
        <f>CAL!C5910</f>
        <v>0</v>
      </c>
      <c r="D5910" s="6">
        <f>CAL!D5910</f>
        <v>0</v>
      </c>
      <c r="E5910" s="6">
        <f>CAL!J5910</f>
        <v>0</v>
      </c>
      <c r="F5910" s="6">
        <f>CAL!R5910</f>
        <v>0</v>
      </c>
      <c r="G5910" s="6"/>
      <c r="H5910" s="6"/>
    </row>
    <row r="5911" spans="1:8">
      <c r="A5911" s="36">
        <f>CAL!A5911</f>
        <v>0</v>
      </c>
      <c r="B5911" s="6">
        <f>CAL!B5911</f>
        <v>0</v>
      </c>
      <c r="C5911" s="6">
        <f>CAL!C5911</f>
        <v>0</v>
      </c>
      <c r="D5911" s="6">
        <f>CAL!D5911</f>
        <v>0</v>
      </c>
      <c r="E5911" s="6">
        <f>CAL!J5911</f>
        <v>0</v>
      </c>
      <c r="F5911" s="6">
        <f>CAL!R5911</f>
        <v>0</v>
      </c>
      <c r="G5911" s="6"/>
      <c r="H5911" s="6"/>
    </row>
    <row r="5912" spans="1:8">
      <c r="A5912" s="36">
        <f>CAL!A5912</f>
        <v>0</v>
      </c>
      <c r="B5912" s="6">
        <f>CAL!B5912</f>
        <v>0</v>
      </c>
      <c r="C5912" s="6">
        <f>CAL!C5912</f>
        <v>0</v>
      </c>
      <c r="D5912" s="6">
        <f>CAL!D5912</f>
        <v>0</v>
      </c>
      <c r="E5912" s="6">
        <f>CAL!J5912</f>
        <v>0</v>
      </c>
      <c r="F5912" s="6">
        <f>CAL!R5912</f>
        <v>0</v>
      </c>
      <c r="G5912" s="6"/>
      <c r="H5912" s="6"/>
    </row>
    <row r="5913" spans="1:8">
      <c r="A5913" s="36">
        <f>CAL!A5913</f>
        <v>0</v>
      </c>
      <c r="B5913" s="6">
        <f>CAL!B5913</f>
        <v>0</v>
      </c>
      <c r="C5913" s="6">
        <f>CAL!C5913</f>
        <v>0</v>
      </c>
      <c r="D5913" s="6">
        <f>CAL!D5913</f>
        <v>0</v>
      </c>
      <c r="E5913" s="6">
        <f>CAL!J5913</f>
        <v>0</v>
      </c>
      <c r="F5913" s="6">
        <f>CAL!R5913</f>
        <v>0</v>
      </c>
      <c r="G5913" s="6"/>
      <c r="H5913" s="6"/>
    </row>
    <row r="5914" spans="1:8">
      <c r="A5914" s="36">
        <f>CAL!A5914</f>
        <v>0</v>
      </c>
      <c r="B5914" s="6">
        <f>CAL!B5914</f>
        <v>0</v>
      </c>
      <c r="C5914" s="6">
        <f>CAL!C5914</f>
        <v>0</v>
      </c>
      <c r="D5914" s="6">
        <f>CAL!D5914</f>
        <v>0</v>
      </c>
      <c r="E5914" s="6">
        <f>CAL!J5914</f>
        <v>0</v>
      </c>
      <c r="F5914" s="6">
        <f>CAL!R5914</f>
        <v>0</v>
      </c>
      <c r="G5914" s="6"/>
      <c r="H5914" s="6"/>
    </row>
    <row r="5915" spans="1:8">
      <c r="A5915" s="36">
        <f>CAL!A5915</f>
        <v>0</v>
      </c>
      <c r="B5915" s="6">
        <f>CAL!B5915</f>
        <v>0</v>
      </c>
      <c r="C5915" s="6">
        <f>CAL!C5915</f>
        <v>0</v>
      </c>
      <c r="D5915" s="6">
        <f>CAL!D5915</f>
        <v>0</v>
      </c>
      <c r="E5915" s="6">
        <f>CAL!J5915</f>
        <v>0</v>
      </c>
      <c r="F5915" s="6">
        <f>CAL!R5915</f>
        <v>0</v>
      </c>
      <c r="G5915" s="6"/>
      <c r="H5915" s="6"/>
    </row>
    <row r="5916" spans="1:8">
      <c r="A5916" s="36">
        <f>CAL!A5916</f>
        <v>0</v>
      </c>
      <c r="B5916" s="6">
        <f>CAL!B5916</f>
        <v>0</v>
      </c>
      <c r="C5916" s="6">
        <f>CAL!C5916</f>
        <v>0</v>
      </c>
      <c r="D5916" s="6">
        <f>CAL!D5916</f>
        <v>0</v>
      </c>
      <c r="E5916" s="6">
        <f>CAL!J5916</f>
        <v>0</v>
      </c>
      <c r="F5916" s="6">
        <f>CAL!R5916</f>
        <v>0</v>
      </c>
      <c r="G5916" s="6"/>
      <c r="H5916" s="6"/>
    </row>
    <row r="5917" spans="1:8">
      <c r="A5917" s="36">
        <f>CAL!A5917</f>
        <v>0</v>
      </c>
      <c r="B5917" s="6">
        <f>CAL!B5917</f>
        <v>0</v>
      </c>
      <c r="C5917" s="6">
        <f>CAL!C5917</f>
        <v>0</v>
      </c>
      <c r="D5917" s="6">
        <f>CAL!D5917</f>
        <v>0</v>
      </c>
      <c r="E5917" s="6">
        <f>CAL!J5917</f>
        <v>0</v>
      </c>
      <c r="F5917" s="6">
        <f>CAL!R5917</f>
        <v>0</v>
      </c>
      <c r="G5917" s="6"/>
      <c r="H5917" s="6"/>
    </row>
    <row r="5918" spans="1:8">
      <c r="A5918" s="36">
        <f>CAL!A5918</f>
        <v>0</v>
      </c>
      <c r="B5918" s="6">
        <f>CAL!B5918</f>
        <v>0</v>
      </c>
      <c r="C5918" s="6">
        <f>CAL!C5918</f>
        <v>0</v>
      </c>
      <c r="D5918" s="6">
        <f>CAL!D5918</f>
        <v>0</v>
      </c>
      <c r="E5918" s="6">
        <f>CAL!J5918</f>
        <v>0</v>
      </c>
      <c r="F5918" s="6">
        <f>CAL!R5918</f>
        <v>0</v>
      </c>
      <c r="G5918" s="6"/>
      <c r="H5918" s="6"/>
    </row>
    <row r="5919" spans="1:8">
      <c r="A5919" s="36">
        <f>CAL!A5919</f>
        <v>0</v>
      </c>
      <c r="B5919" s="6">
        <f>CAL!B5919</f>
        <v>0</v>
      </c>
      <c r="C5919" s="6">
        <f>CAL!C5919</f>
        <v>0</v>
      </c>
      <c r="D5919" s="6">
        <f>CAL!D5919</f>
        <v>0</v>
      </c>
      <c r="E5919" s="6">
        <f>CAL!J5919</f>
        <v>0</v>
      </c>
      <c r="F5919" s="6">
        <f>CAL!R5919</f>
        <v>0</v>
      </c>
      <c r="G5919" s="6"/>
      <c r="H5919" s="6"/>
    </row>
    <row r="5920" spans="1:8">
      <c r="A5920" s="36">
        <f>CAL!A5920</f>
        <v>0</v>
      </c>
      <c r="B5920" s="6">
        <f>CAL!B5920</f>
        <v>0</v>
      </c>
      <c r="C5920" s="6">
        <f>CAL!C5920</f>
        <v>0</v>
      </c>
      <c r="D5920" s="6">
        <f>CAL!D5920</f>
        <v>0</v>
      </c>
      <c r="E5920" s="6">
        <f>CAL!J5920</f>
        <v>0</v>
      </c>
      <c r="F5920" s="6">
        <f>CAL!R5920</f>
        <v>0</v>
      </c>
      <c r="G5920" s="6"/>
      <c r="H5920" s="6"/>
    </row>
    <row r="5921" spans="1:8">
      <c r="A5921" s="36">
        <f>CAL!A5921</f>
        <v>0</v>
      </c>
      <c r="B5921" s="6">
        <f>CAL!B5921</f>
        <v>0</v>
      </c>
      <c r="C5921" s="6">
        <f>CAL!C5921</f>
        <v>0</v>
      </c>
      <c r="D5921" s="6">
        <f>CAL!D5921</f>
        <v>0</v>
      </c>
      <c r="E5921" s="6">
        <f>CAL!J5921</f>
        <v>0</v>
      </c>
      <c r="F5921" s="6">
        <f>CAL!R5921</f>
        <v>0</v>
      </c>
      <c r="G5921" s="6"/>
      <c r="H5921" s="6"/>
    </row>
    <row r="5922" spans="1:8">
      <c r="A5922" s="36">
        <f>CAL!A5922</f>
        <v>0</v>
      </c>
      <c r="B5922" s="6">
        <f>CAL!B5922</f>
        <v>0</v>
      </c>
      <c r="C5922" s="6">
        <f>CAL!C5922</f>
        <v>0</v>
      </c>
      <c r="D5922" s="6">
        <f>CAL!D5922</f>
        <v>0</v>
      </c>
      <c r="E5922" s="6">
        <f>CAL!J5922</f>
        <v>0</v>
      </c>
      <c r="F5922" s="6">
        <f>CAL!R5922</f>
        <v>0</v>
      </c>
      <c r="G5922" s="6"/>
      <c r="H5922" s="6"/>
    </row>
    <row r="5923" spans="1:8">
      <c r="A5923" s="36">
        <f>CAL!A5923</f>
        <v>0</v>
      </c>
      <c r="B5923" s="6">
        <f>CAL!B5923</f>
        <v>0</v>
      </c>
      <c r="C5923" s="6">
        <f>CAL!C5923</f>
        <v>0</v>
      </c>
      <c r="D5923" s="6">
        <f>CAL!D5923</f>
        <v>0</v>
      </c>
      <c r="E5923" s="6">
        <f>CAL!J5923</f>
        <v>0</v>
      </c>
      <c r="F5923" s="6">
        <f>CAL!R5923</f>
        <v>0</v>
      </c>
      <c r="G5923" s="6"/>
      <c r="H5923" s="6"/>
    </row>
    <row r="5924" spans="1:8">
      <c r="A5924" s="36">
        <f>CAL!A5924</f>
        <v>0</v>
      </c>
      <c r="B5924" s="6">
        <f>CAL!B5924</f>
        <v>0</v>
      </c>
      <c r="C5924" s="6">
        <f>CAL!C5924</f>
        <v>0</v>
      </c>
      <c r="D5924" s="6">
        <f>CAL!D5924</f>
        <v>0</v>
      </c>
      <c r="E5924" s="6">
        <f>CAL!J5924</f>
        <v>0</v>
      </c>
      <c r="F5924" s="6">
        <f>CAL!R5924</f>
        <v>0</v>
      </c>
      <c r="G5924" s="6"/>
      <c r="H5924" s="6"/>
    </row>
    <row r="5925" spans="1:8">
      <c r="A5925" s="36">
        <f>CAL!A5925</f>
        <v>0</v>
      </c>
      <c r="B5925" s="6">
        <f>CAL!B5925</f>
        <v>0</v>
      </c>
      <c r="C5925" s="6">
        <f>CAL!C5925</f>
        <v>0</v>
      </c>
      <c r="D5925" s="6">
        <f>CAL!D5925</f>
        <v>0</v>
      </c>
      <c r="E5925" s="6">
        <f>CAL!J5925</f>
        <v>0</v>
      </c>
      <c r="F5925" s="6">
        <f>CAL!R5925</f>
        <v>0</v>
      </c>
      <c r="G5925" s="6"/>
      <c r="H5925" s="6"/>
    </row>
    <row r="5926" spans="1:8">
      <c r="A5926" s="36">
        <f>CAL!A5926</f>
        <v>0</v>
      </c>
      <c r="B5926" s="6">
        <f>CAL!B5926</f>
        <v>0</v>
      </c>
      <c r="C5926" s="6">
        <f>CAL!C5926</f>
        <v>0</v>
      </c>
      <c r="D5926" s="6">
        <f>CAL!D5926</f>
        <v>0</v>
      </c>
      <c r="E5926" s="6">
        <f>CAL!J5926</f>
        <v>0</v>
      </c>
      <c r="F5926" s="6">
        <f>CAL!R5926</f>
        <v>0</v>
      </c>
      <c r="G5926" s="6"/>
      <c r="H5926" s="6"/>
    </row>
    <row r="5927" spans="1:8">
      <c r="A5927" s="36">
        <f>CAL!A5927</f>
        <v>0</v>
      </c>
      <c r="B5927" s="6">
        <f>CAL!B5927</f>
        <v>0</v>
      </c>
      <c r="C5927" s="6">
        <f>CAL!C5927</f>
        <v>0</v>
      </c>
      <c r="D5927" s="6">
        <f>CAL!D5927</f>
        <v>0</v>
      </c>
      <c r="E5927" s="6">
        <f>CAL!J5927</f>
        <v>0</v>
      </c>
      <c r="F5927" s="6">
        <f>CAL!R5927</f>
        <v>0</v>
      </c>
      <c r="G5927" s="6"/>
      <c r="H5927" s="6"/>
    </row>
    <row r="5928" spans="1:8">
      <c r="A5928" s="36">
        <f>CAL!A5928</f>
        <v>0</v>
      </c>
      <c r="B5928" s="6">
        <f>CAL!B5928</f>
        <v>0</v>
      </c>
      <c r="C5928" s="6">
        <f>CAL!C5928</f>
        <v>0</v>
      </c>
      <c r="D5928" s="6">
        <f>CAL!D5928</f>
        <v>0</v>
      </c>
      <c r="E5928" s="6">
        <f>CAL!J5928</f>
        <v>0</v>
      </c>
      <c r="F5928" s="6">
        <f>CAL!R5928</f>
        <v>0</v>
      </c>
      <c r="G5928" s="6"/>
      <c r="H5928" s="6"/>
    </row>
    <row r="5929" spans="1:8">
      <c r="A5929" s="36">
        <f>CAL!A5929</f>
        <v>0</v>
      </c>
      <c r="B5929" s="6">
        <f>CAL!B5929</f>
        <v>0</v>
      </c>
      <c r="C5929" s="6">
        <f>CAL!C5929</f>
        <v>0</v>
      </c>
      <c r="D5929" s="6">
        <f>CAL!D5929</f>
        <v>0</v>
      </c>
      <c r="E5929" s="6">
        <f>CAL!J5929</f>
        <v>0</v>
      </c>
      <c r="F5929" s="6">
        <f>CAL!R5929</f>
        <v>0</v>
      </c>
      <c r="G5929" s="6"/>
      <c r="H5929" s="6"/>
    </row>
    <row r="5930" spans="1:8">
      <c r="A5930" s="36">
        <f>CAL!A5930</f>
        <v>0</v>
      </c>
      <c r="B5930" s="6">
        <f>CAL!B5930</f>
        <v>0</v>
      </c>
      <c r="C5930" s="6">
        <f>CAL!C5930</f>
        <v>0</v>
      </c>
      <c r="D5930" s="6">
        <f>CAL!D5930</f>
        <v>0</v>
      </c>
      <c r="E5930" s="6">
        <f>CAL!J5930</f>
        <v>0</v>
      </c>
      <c r="F5930" s="6">
        <f>CAL!R5930</f>
        <v>0</v>
      </c>
      <c r="G5930" s="6"/>
      <c r="H5930" s="6"/>
    </row>
    <row r="5931" spans="1:8">
      <c r="A5931" s="36">
        <f>CAL!A5931</f>
        <v>0</v>
      </c>
      <c r="B5931" s="6">
        <f>CAL!B5931</f>
        <v>0</v>
      </c>
      <c r="C5931" s="6">
        <f>CAL!C5931</f>
        <v>0</v>
      </c>
      <c r="D5931" s="6">
        <f>CAL!D5931</f>
        <v>0</v>
      </c>
      <c r="E5931" s="6">
        <f>CAL!J5931</f>
        <v>0</v>
      </c>
      <c r="F5931" s="6">
        <f>CAL!R5931</f>
        <v>0</v>
      </c>
      <c r="G5931" s="6"/>
      <c r="H5931" s="6"/>
    </row>
    <row r="5932" spans="1:8">
      <c r="A5932" s="36">
        <f>CAL!A5932</f>
        <v>0</v>
      </c>
      <c r="B5932" s="6">
        <f>CAL!B5932</f>
        <v>0</v>
      </c>
      <c r="C5932" s="6">
        <f>CAL!C5932</f>
        <v>0</v>
      </c>
      <c r="D5932" s="6">
        <f>CAL!D5932</f>
        <v>0</v>
      </c>
      <c r="E5932" s="6">
        <f>CAL!J5932</f>
        <v>0</v>
      </c>
      <c r="F5932" s="6">
        <f>CAL!R5932</f>
        <v>0</v>
      </c>
      <c r="G5932" s="6"/>
      <c r="H5932" s="6"/>
    </row>
    <row r="5933" spans="1:8">
      <c r="A5933" s="36">
        <f>CAL!A5933</f>
        <v>0</v>
      </c>
      <c r="B5933" s="6">
        <f>CAL!B5933</f>
        <v>0</v>
      </c>
      <c r="C5933" s="6">
        <f>CAL!C5933</f>
        <v>0</v>
      </c>
      <c r="D5933" s="6">
        <f>CAL!D5933</f>
        <v>0</v>
      </c>
      <c r="E5933" s="6">
        <f>CAL!J5933</f>
        <v>0</v>
      </c>
      <c r="F5933" s="6">
        <f>CAL!R5933</f>
        <v>0</v>
      </c>
      <c r="G5933" s="6"/>
      <c r="H5933" s="6"/>
    </row>
    <row r="5934" spans="1:8">
      <c r="A5934" s="36">
        <f>CAL!A5934</f>
        <v>0</v>
      </c>
      <c r="B5934" s="6">
        <f>CAL!B5934</f>
        <v>0</v>
      </c>
      <c r="C5934" s="6">
        <f>CAL!C5934</f>
        <v>0</v>
      </c>
      <c r="D5934" s="6">
        <f>CAL!D5934</f>
        <v>0</v>
      </c>
      <c r="E5934" s="6">
        <f>CAL!J5934</f>
        <v>0</v>
      </c>
      <c r="F5934" s="6">
        <f>CAL!R5934</f>
        <v>0</v>
      </c>
      <c r="G5934" s="6"/>
      <c r="H5934" s="6"/>
    </row>
    <row r="5935" spans="1:8">
      <c r="A5935" s="36">
        <f>CAL!A5935</f>
        <v>0</v>
      </c>
      <c r="B5935" s="6">
        <f>CAL!B5935</f>
        <v>0</v>
      </c>
      <c r="C5935" s="6">
        <f>CAL!C5935</f>
        <v>0</v>
      </c>
      <c r="D5935" s="6">
        <f>CAL!D5935</f>
        <v>0</v>
      </c>
      <c r="E5935" s="6">
        <f>CAL!J5935</f>
        <v>0</v>
      </c>
      <c r="F5935" s="6">
        <f>CAL!R5935</f>
        <v>0</v>
      </c>
      <c r="G5935" s="6"/>
      <c r="H5935" s="6"/>
    </row>
    <row r="5936" spans="1:8">
      <c r="A5936" s="36">
        <f>CAL!A5936</f>
        <v>0</v>
      </c>
      <c r="B5936" s="6">
        <f>CAL!B5936</f>
        <v>0</v>
      </c>
      <c r="C5936" s="6">
        <f>CAL!C5936</f>
        <v>0</v>
      </c>
      <c r="D5936" s="6">
        <f>CAL!D5936</f>
        <v>0</v>
      </c>
      <c r="E5936" s="6">
        <f>CAL!J5936</f>
        <v>0</v>
      </c>
      <c r="F5936" s="6">
        <f>CAL!R5936</f>
        <v>0</v>
      </c>
      <c r="G5936" s="6"/>
      <c r="H5936" s="6"/>
    </row>
    <row r="5937" spans="1:8">
      <c r="A5937" s="36">
        <f>CAL!A5937</f>
        <v>0</v>
      </c>
      <c r="B5937" s="6">
        <f>CAL!B5937</f>
        <v>0</v>
      </c>
      <c r="C5937" s="6">
        <f>CAL!C5937</f>
        <v>0</v>
      </c>
      <c r="D5937" s="6">
        <f>CAL!D5937</f>
        <v>0</v>
      </c>
      <c r="E5937" s="6">
        <f>CAL!J5937</f>
        <v>0</v>
      </c>
      <c r="F5937" s="6">
        <f>CAL!R5937</f>
        <v>0</v>
      </c>
      <c r="G5937" s="6"/>
      <c r="H5937" s="6"/>
    </row>
    <row r="5938" spans="1:8">
      <c r="A5938" s="36">
        <f>CAL!A5938</f>
        <v>0</v>
      </c>
      <c r="B5938" s="6">
        <f>CAL!B5938</f>
        <v>0</v>
      </c>
      <c r="C5938" s="6">
        <f>CAL!C5938</f>
        <v>0</v>
      </c>
      <c r="D5938" s="6">
        <f>CAL!D5938</f>
        <v>0</v>
      </c>
      <c r="E5938" s="6">
        <f>CAL!J5938</f>
        <v>0</v>
      </c>
      <c r="F5938" s="6">
        <f>CAL!R5938</f>
        <v>0</v>
      </c>
      <c r="G5938" s="6"/>
      <c r="H5938" s="6"/>
    </row>
    <row r="5939" spans="1:8">
      <c r="A5939" s="36">
        <f>CAL!A5939</f>
        <v>0</v>
      </c>
      <c r="B5939" s="6">
        <f>CAL!B5939</f>
        <v>0</v>
      </c>
      <c r="C5939" s="6">
        <f>CAL!C5939</f>
        <v>0</v>
      </c>
      <c r="D5939" s="6">
        <f>CAL!D5939</f>
        <v>0</v>
      </c>
      <c r="E5939" s="6">
        <f>CAL!J5939</f>
        <v>0</v>
      </c>
      <c r="F5939" s="6">
        <f>CAL!R5939</f>
        <v>0</v>
      </c>
      <c r="G5939" s="6"/>
      <c r="H5939" s="6"/>
    </row>
    <row r="5940" spans="1:8">
      <c r="A5940" s="36">
        <f>CAL!A5940</f>
        <v>0</v>
      </c>
      <c r="B5940" s="6">
        <f>CAL!B5940</f>
        <v>0</v>
      </c>
      <c r="C5940" s="6">
        <f>CAL!C5940</f>
        <v>0</v>
      </c>
      <c r="D5940" s="6">
        <f>CAL!D5940</f>
        <v>0</v>
      </c>
      <c r="E5940" s="6">
        <f>CAL!J5940</f>
        <v>0</v>
      </c>
      <c r="F5940" s="6">
        <f>CAL!R5940</f>
        <v>0</v>
      </c>
      <c r="G5940" s="6"/>
      <c r="H5940" s="6"/>
    </row>
    <row r="5941" spans="1:8">
      <c r="A5941" s="36">
        <f>CAL!A5941</f>
        <v>0</v>
      </c>
      <c r="B5941" s="6">
        <f>CAL!B5941</f>
        <v>0</v>
      </c>
      <c r="C5941" s="6">
        <f>CAL!C5941</f>
        <v>0</v>
      </c>
      <c r="D5941" s="6">
        <f>CAL!D5941</f>
        <v>0</v>
      </c>
      <c r="E5941" s="6">
        <f>CAL!J5941</f>
        <v>0</v>
      </c>
      <c r="F5941" s="6">
        <f>CAL!R5941</f>
        <v>0</v>
      </c>
      <c r="G5941" s="6"/>
      <c r="H5941" s="6"/>
    </row>
    <row r="5942" spans="1:8">
      <c r="A5942" s="36">
        <f>CAL!A5942</f>
        <v>0</v>
      </c>
      <c r="B5942" s="6">
        <f>CAL!B5942</f>
        <v>0</v>
      </c>
      <c r="C5942" s="6">
        <f>CAL!C5942</f>
        <v>0</v>
      </c>
      <c r="D5942" s="6">
        <f>CAL!D5942</f>
        <v>0</v>
      </c>
      <c r="E5942" s="6">
        <f>CAL!J5942</f>
        <v>0</v>
      </c>
      <c r="F5942" s="6">
        <f>CAL!R5942</f>
        <v>0</v>
      </c>
      <c r="G5942" s="6"/>
      <c r="H5942" s="6"/>
    </row>
    <row r="5943" spans="1:8">
      <c r="A5943" s="36">
        <f>CAL!A5943</f>
        <v>0</v>
      </c>
      <c r="B5943" s="6">
        <f>CAL!B5943</f>
        <v>0</v>
      </c>
      <c r="C5943" s="6">
        <f>CAL!C5943</f>
        <v>0</v>
      </c>
      <c r="D5943" s="6">
        <f>CAL!D5943</f>
        <v>0</v>
      </c>
      <c r="E5943" s="6">
        <f>CAL!J5943</f>
        <v>0</v>
      </c>
      <c r="F5943" s="6">
        <f>CAL!R5943</f>
        <v>0</v>
      </c>
      <c r="G5943" s="6"/>
      <c r="H5943" s="6"/>
    </row>
    <row r="5944" spans="1:8">
      <c r="A5944" s="36">
        <f>CAL!A5944</f>
        <v>0</v>
      </c>
      <c r="B5944" s="6">
        <f>CAL!B5944</f>
        <v>0</v>
      </c>
      <c r="C5944" s="6">
        <f>CAL!C5944</f>
        <v>0</v>
      </c>
      <c r="D5944" s="6">
        <f>CAL!D5944</f>
        <v>0</v>
      </c>
      <c r="E5944" s="6">
        <f>CAL!J5944</f>
        <v>0</v>
      </c>
      <c r="F5944" s="6">
        <f>CAL!R5944</f>
        <v>0</v>
      </c>
      <c r="G5944" s="6"/>
      <c r="H5944" s="6"/>
    </row>
    <row r="5945" spans="1:8">
      <c r="A5945" s="36">
        <f>CAL!A5945</f>
        <v>0</v>
      </c>
      <c r="B5945" s="6">
        <f>CAL!B5945</f>
        <v>0</v>
      </c>
      <c r="C5945" s="6">
        <f>CAL!C5945</f>
        <v>0</v>
      </c>
      <c r="D5945" s="6">
        <f>CAL!D5945</f>
        <v>0</v>
      </c>
      <c r="E5945" s="6">
        <f>CAL!J5945</f>
        <v>0</v>
      </c>
      <c r="F5945" s="6">
        <f>CAL!R5945</f>
        <v>0</v>
      </c>
      <c r="G5945" s="6"/>
      <c r="H5945" s="6"/>
    </row>
    <row r="5946" spans="1:8">
      <c r="A5946" s="36">
        <f>CAL!A5946</f>
        <v>0</v>
      </c>
      <c r="B5946" s="6">
        <f>CAL!B5946</f>
        <v>0</v>
      </c>
      <c r="C5946" s="6">
        <f>CAL!C5946</f>
        <v>0</v>
      </c>
      <c r="D5946" s="6">
        <f>CAL!D5946</f>
        <v>0</v>
      </c>
      <c r="E5946" s="6">
        <f>CAL!J5946</f>
        <v>0</v>
      </c>
      <c r="F5946" s="6">
        <f>CAL!R5946</f>
        <v>0</v>
      </c>
      <c r="G5946" s="6"/>
      <c r="H5946" s="6"/>
    </row>
    <row r="5947" spans="1:8">
      <c r="A5947" s="36">
        <f>CAL!A5947</f>
        <v>0</v>
      </c>
      <c r="B5947" s="6">
        <f>CAL!B5947</f>
        <v>0</v>
      </c>
      <c r="C5947" s="6">
        <f>CAL!C5947</f>
        <v>0</v>
      </c>
      <c r="D5947" s="6">
        <f>CAL!D5947</f>
        <v>0</v>
      </c>
      <c r="E5947" s="6">
        <f>CAL!J5947</f>
        <v>0</v>
      </c>
      <c r="F5947" s="6">
        <f>CAL!R5947</f>
        <v>0</v>
      </c>
      <c r="G5947" s="6"/>
      <c r="H5947" s="6"/>
    </row>
    <row r="5948" spans="1:8">
      <c r="A5948" s="36">
        <f>CAL!A5948</f>
        <v>0</v>
      </c>
      <c r="B5948" s="6">
        <f>CAL!B5948</f>
        <v>0</v>
      </c>
      <c r="C5948" s="6">
        <f>CAL!C5948</f>
        <v>0</v>
      </c>
      <c r="D5948" s="6">
        <f>CAL!D5948</f>
        <v>0</v>
      </c>
      <c r="E5948" s="6">
        <f>CAL!J5948</f>
        <v>0</v>
      </c>
      <c r="F5948" s="6">
        <f>CAL!R5948</f>
        <v>0</v>
      </c>
      <c r="G5948" s="6"/>
      <c r="H5948" s="6"/>
    </row>
    <row r="5949" spans="1:8">
      <c r="A5949" s="36">
        <f>CAL!A5949</f>
        <v>0</v>
      </c>
      <c r="B5949" s="6">
        <f>CAL!B5949</f>
        <v>0</v>
      </c>
      <c r="C5949" s="6">
        <f>CAL!C5949</f>
        <v>0</v>
      </c>
      <c r="D5949" s="6">
        <f>CAL!D5949</f>
        <v>0</v>
      </c>
      <c r="E5949" s="6">
        <f>CAL!J5949</f>
        <v>0</v>
      </c>
      <c r="F5949" s="6">
        <f>CAL!R5949</f>
        <v>0</v>
      </c>
      <c r="G5949" s="6"/>
      <c r="H5949" s="6"/>
    </row>
    <row r="5950" spans="1:8">
      <c r="A5950" s="36">
        <f>CAL!A5950</f>
        <v>0</v>
      </c>
      <c r="B5950" s="6">
        <f>CAL!B5950</f>
        <v>0</v>
      </c>
      <c r="C5950" s="6">
        <f>CAL!C5950</f>
        <v>0</v>
      </c>
      <c r="D5950" s="6">
        <f>CAL!D5950</f>
        <v>0</v>
      </c>
      <c r="E5950" s="6">
        <f>CAL!J5950</f>
        <v>0</v>
      </c>
      <c r="F5950" s="6">
        <f>CAL!R5950</f>
        <v>0</v>
      </c>
      <c r="G5950" s="6"/>
      <c r="H5950" s="6"/>
    </row>
    <row r="5951" spans="1:8">
      <c r="A5951" s="36">
        <f>CAL!A5951</f>
        <v>0</v>
      </c>
      <c r="B5951" s="6">
        <f>CAL!B5951</f>
        <v>0</v>
      </c>
      <c r="C5951" s="6">
        <f>CAL!C5951</f>
        <v>0</v>
      </c>
      <c r="D5951" s="6">
        <f>CAL!D5951</f>
        <v>0</v>
      </c>
      <c r="E5951" s="6">
        <f>CAL!J5951</f>
        <v>0</v>
      </c>
      <c r="F5951" s="6">
        <f>CAL!R5951</f>
        <v>0</v>
      </c>
      <c r="G5951" s="6"/>
      <c r="H5951" s="6"/>
    </row>
    <row r="5952" spans="1:8">
      <c r="A5952" s="36">
        <f>CAL!A5952</f>
        <v>0</v>
      </c>
      <c r="B5952" s="6">
        <f>CAL!B5952</f>
        <v>0</v>
      </c>
      <c r="C5952" s="6">
        <f>CAL!C5952</f>
        <v>0</v>
      </c>
      <c r="D5952" s="6">
        <f>CAL!D5952</f>
        <v>0</v>
      </c>
      <c r="E5952" s="6">
        <f>CAL!J5952</f>
        <v>0</v>
      </c>
      <c r="F5952" s="6">
        <f>CAL!R5952</f>
        <v>0</v>
      </c>
      <c r="G5952" s="6"/>
      <c r="H5952" s="6"/>
    </row>
    <row r="5953" spans="1:8">
      <c r="A5953" s="36">
        <f>CAL!A5953</f>
        <v>0</v>
      </c>
      <c r="B5953" s="6">
        <f>CAL!B5953</f>
        <v>0</v>
      </c>
      <c r="C5953" s="6">
        <f>CAL!C5953</f>
        <v>0</v>
      </c>
      <c r="D5953" s="6">
        <f>CAL!D5953</f>
        <v>0</v>
      </c>
      <c r="E5953" s="6">
        <f>CAL!J5953</f>
        <v>0</v>
      </c>
      <c r="F5953" s="6">
        <f>CAL!R5953</f>
        <v>0</v>
      </c>
      <c r="G5953" s="6"/>
      <c r="H5953" s="6"/>
    </row>
    <row r="5954" spans="1:8">
      <c r="A5954" s="36">
        <f>CAL!A5954</f>
        <v>0</v>
      </c>
      <c r="B5954" s="6">
        <f>CAL!B5954</f>
        <v>0</v>
      </c>
      <c r="C5954" s="6">
        <f>CAL!C5954</f>
        <v>0</v>
      </c>
      <c r="D5954" s="6">
        <f>CAL!D5954</f>
        <v>0</v>
      </c>
      <c r="E5954" s="6">
        <f>CAL!J5954</f>
        <v>0</v>
      </c>
      <c r="F5954" s="6">
        <f>CAL!R5954</f>
        <v>0</v>
      </c>
      <c r="G5954" s="6"/>
      <c r="H5954" s="6"/>
    </row>
    <row r="5955" spans="1:8">
      <c r="A5955" s="36">
        <f>CAL!A5955</f>
        <v>0</v>
      </c>
      <c r="B5955" s="6">
        <f>CAL!B5955</f>
        <v>0</v>
      </c>
      <c r="C5955" s="6">
        <f>CAL!C5955</f>
        <v>0</v>
      </c>
      <c r="D5955" s="6">
        <f>CAL!D5955</f>
        <v>0</v>
      </c>
      <c r="E5955" s="6">
        <f>CAL!J5955</f>
        <v>0</v>
      </c>
      <c r="F5955" s="6">
        <f>CAL!R5955</f>
        <v>0</v>
      </c>
      <c r="G5955" s="6"/>
      <c r="H5955" s="6"/>
    </row>
    <row r="5956" spans="1:8">
      <c r="A5956" s="36">
        <f>CAL!A5956</f>
        <v>0</v>
      </c>
      <c r="B5956" s="6">
        <f>CAL!B5956</f>
        <v>0</v>
      </c>
      <c r="C5956" s="6">
        <f>CAL!C5956</f>
        <v>0</v>
      </c>
      <c r="D5956" s="6">
        <f>CAL!D5956</f>
        <v>0</v>
      </c>
      <c r="E5956" s="6">
        <f>CAL!J5956</f>
        <v>0</v>
      </c>
      <c r="F5956" s="6">
        <f>CAL!R5956</f>
        <v>0</v>
      </c>
      <c r="G5956" s="6"/>
      <c r="H5956" s="6"/>
    </row>
    <row r="5957" spans="1:8">
      <c r="A5957" s="36">
        <f>CAL!A5957</f>
        <v>0</v>
      </c>
      <c r="B5957" s="6">
        <f>CAL!B5957</f>
        <v>0</v>
      </c>
      <c r="C5957" s="6">
        <f>CAL!C5957</f>
        <v>0</v>
      </c>
      <c r="D5957" s="6">
        <f>CAL!D5957</f>
        <v>0</v>
      </c>
      <c r="E5957" s="6">
        <f>CAL!J5957</f>
        <v>0</v>
      </c>
      <c r="F5957" s="6">
        <f>CAL!R5957</f>
        <v>0</v>
      </c>
      <c r="G5957" s="6"/>
      <c r="H5957" s="6"/>
    </row>
    <row r="5958" spans="1:8">
      <c r="A5958" s="36">
        <f>CAL!A5958</f>
        <v>0</v>
      </c>
      <c r="B5958" s="6">
        <f>CAL!B5958</f>
        <v>0</v>
      </c>
      <c r="C5958" s="6">
        <f>CAL!C5958</f>
        <v>0</v>
      </c>
      <c r="D5958" s="6">
        <f>CAL!D5958</f>
        <v>0</v>
      </c>
      <c r="E5958" s="6">
        <f>CAL!J5958</f>
        <v>0</v>
      </c>
      <c r="F5958" s="6">
        <f>CAL!R5958</f>
        <v>0</v>
      </c>
      <c r="G5958" s="6"/>
      <c r="H5958" s="6"/>
    </row>
    <row r="5959" spans="1:8">
      <c r="A5959" s="36">
        <f>CAL!A5959</f>
        <v>0</v>
      </c>
      <c r="B5959" s="6">
        <f>CAL!B5959</f>
        <v>0</v>
      </c>
      <c r="C5959" s="6">
        <f>CAL!C5959</f>
        <v>0</v>
      </c>
      <c r="D5959" s="6">
        <f>CAL!D5959</f>
        <v>0</v>
      </c>
      <c r="E5959" s="6">
        <f>CAL!J5959</f>
        <v>0</v>
      </c>
      <c r="F5959" s="6">
        <f>CAL!R5959</f>
        <v>0</v>
      </c>
      <c r="G5959" s="6"/>
      <c r="H5959" s="6"/>
    </row>
    <row r="5960" spans="1:8">
      <c r="A5960" s="36">
        <f>CAL!A5960</f>
        <v>0</v>
      </c>
      <c r="B5960" s="6">
        <f>CAL!B5960</f>
        <v>0</v>
      </c>
      <c r="C5960" s="6">
        <f>CAL!C5960</f>
        <v>0</v>
      </c>
      <c r="D5960" s="6">
        <f>CAL!D5960</f>
        <v>0</v>
      </c>
      <c r="E5960" s="6">
        <f>CAL!J5960</f>
        <v>0</v>
      </c>
      <c r="F5960" s="6">
        <f>CAL!R5960</f>
        <v>0</v>
      </c>
      <c r="G5960" s="6"/>
      <c r="H5960" s="6"/>
    </row>
    <row r="5961" spans="1:8">
      <c r="A5961" s="36">
        <f>CAL!A5961</f>
        <v>0</v>
      </c>
      <c r="B5961" s="6">
        <f>CAL!B5961</f>
        <v>0</v>
      </c>
      <c r="C5961" s="6">
        <f>CAL!C5961</f>
        <v>0</v>
      </c>
      <c r="D5961" s="6">
        <f>CAL!D5961</f>
        <v>0</v>
      </c>
      <c r="E5961" s="6">
        <f>CAL!J5961</f>
        <v>0</v>
      </c>
      <c r="F5961" s="6">
        <f>CAL!R5961</f>
        <v>0</v>
      </c>
      <c r="G5961" s="6"/>
      <c r="H5961" s="6"/>
    </row>
    <row r="5962" spans="1:8">
      <c r="A5962" s="36">
        <f>CAL!A5962</f>
        <v>0</v>
      </c>
      <c r="B5962" s="6">
        <f>CAL!B5962</f>
        <v>0</v>
      </c>
      <c r="C5962" s="6">
        <f>CAL!C5962</f>
        <v>0</v>
      </c>
      <c r="D5962" s="6">
        <f>CAL!D5962</f>
        <v>0</v>
      </c>
      <c r="E5962" s="6">
        <f>CAL!J5962</f>
        <v>0</v>
      </c>
      <c r="F5962" s="6">
        <f>CAL!R5962</f>
        <v>0</v>
      </c>
      <c r="G5962" s="6"/>
      <c r="H5962" s="6"/>
    </row>
    <row r="5963" spans="1:8">
      <c r="A5963" s="36">
        <f>CAL!A5963</f>
        <v>0</v>
      </c>
      <c r="B5963" s="6">
        <f>CAL!B5963</f>
        <v>0</v>
      </c>
      <c r="C5963" s="6">
        <f>CAL!C5963</f>
        <v>0</v>
      </c>
      <c r="D5963" s="6">
        <f>CAL!D5963</f>
        <v>0</v>
      </c>
      <c r="E5963" s="6">
        <f>CAL!J5963</f>
        <v>0</v>
      </c>
      <c r="F5963" s="6">
        <f>CAL!R5963</f>
        <v>0</v>
      </c>
      <c r="G5963" s="6"/>
      <c r="H5963" s="6"/>
    </row>
    <row r="5964" spans="1:8">
      <c r="A5964" s="36">
        <f>CAL!A5964</f>
        <v>0</v>
      </c>
      <c r="B5964" s="6">
        <f>CAL!B5964</f>
        <v>0</v>
      </c>
      <c r="C5964" s="6">
        <f>CAL!C5964</f>
        <v>0</v>
      </c>
      <c r="D5964" s="6">
        <f>CAL!D5964</f>
        <v>0</v>
      </c>
      <c r="E5964" s="6">
        <f>CAL!J5964</f>
        <v>0</v>
      </c>
      <c r="F5964" s="6">
        <f>CAL!R5964</f>
        <v>0</v>
      </c>
      <c r="G5964" s="6"/>
      <c r="H5964" s="6"/>
    </row>
    <row r="5965" spans="1:8">
      <c r="A5965" s="36">
        <f>CAL!A5965</f>
        <v>0</v>
      </c>
      <c r="B5965" s="6">
        <f>CAL!B5965</f>
        <v>0</v>
      </c>
      <c r="C5965" s="6">
        <f>CAL!C5965</f>
        <v>0</v>
      </c>
      <c r="D5965" s="6">
        <f>CAL!D5965</f>
        <v>0</v>
      </c>
      <c r="E5965" s="6">
        <f>CAL!J5965</f>
        <v>0</v>
      </c>
      <c r="F5965" s="6">
        <f>CAL!R5965</f>
        <v>0</v>
      </c>
      <c r="G5965" s="6"/>
      <c r="H5965" s="6"/>
    </row>
    <row r="5966" spans="1:8">
      <c r="A5966" s="36">
        <f>CAL!A5966</f>
        <v>0</v>
      </c>
      <c r="B5966" s="6">
        <f>CAL!B5966</f>
        <v>0</v>
      </c>
      <c r="C5966" s="6">
        <f>CAL!C5966</f>
        <v>0</v>
      </c>
      <c r="D5966" s="6">
        <f>CAL!D5966</f>
        <v>0</v>
      </c>
      <c r="E5966" s="6">
        <f>CAL!J5966</f>
        <v>0</v>
      </c>
      <c r="F5966" s="6">
        <f>CAL!R5966</f>
        <v>0</v>
      </c>
      <c r="G5966" s="6"/>
      <c r="H5966" s="6"/>
    </row>
    <row r="5967" spans="1:8">
      <c r="A5967" s="36">
        <f>CAL!A5967</f>
        <v>0</v>
      </c>
      <c r="B5967" s="6">
        <f>CAL!B5967</f>
        <v>0</v>
      </c>
      <c r="C5967" s="6">
        <f>CAL!C5967</f>
        <v>0</v>
      </c>
      <c r="D5967" s="6">
        <f>CAL!D5967</f>
        <v>0</v>
      </c>
      <c r="E5967" s="6">
        <f>CAL!J5967</f>
        <v>0</v>
      </c>
      <c r="F5967" s="6">
        <f>CAL!R5967</f>
        <v>0</v>
      </c>
      <c r="G5967" s="6"/>
      <c r="H5967" s="6"/>
    </row>
    <row r="5968" spans="1:8">
      <c r="A5968" s="36">
        <f>CAL!A5968</f>
        <v>0</v>
      </c>
      <c r="B5968" s="6">
        <f>CAL!B5968</f>
        <v>0</v>
      </c>
      <c r="C5968" s="6">
        <f>CAL!C5968</f>
        <v>0</v>
      </c>
      <c r="D5968" s="6">
        <f>CAL!D5968</f>
        <v>0</v>
      </c>
      <c r="E5968" s="6">
        <f>CAL!J5968</f>
        <v>0</v>
      </c>
      <c r="F5968" s="6">
        <f>CAL!R5968</f>
        <v>0</v>
      </c>
      <c r="G5968" s="6"/>
      <c r="H5968" s="6"/>
    </row>
    <row r="5969" spans="1:8">
      <c r="A5969" s="36">
        <f>CAL!A5969</f>
        <v>0</v>
      </c>
      <c r="B5969" s="6">
        <f>CAL!B5969</f>
        <v>0</v>
      </c>
      <c r="C5969" s="6">
        <f>CAL!C5969</f>
        <v>0</v>
      </c>
      <c r="D5969" s="6">
        <f>CAL!D5969</f>
        <v>0</v>
      </c>
      <c r="E5969" s="6">
        <f>CAL!J5969</f>
        <v>0</v>
      </c>
      <c r="F5969" s="6">
        <f>CAL!R5969</f>
        <v>0</v>
      </c>
      <c r="G5969" s="6"/>
      <c r="H5969" s="6"/>
    </row>
    <row r="5970" spans="1:8">
      <c r="A5970" s="36">
        <f>CAL!A5970</f>
        <v>0</v>
      </c>
      <c r="B5970" s="6">
        <f>CAL!B5970</f>
        <v>0</v>
      </c>
      <c r="C5970" s="6">
        <f>CAL!C5970</f>
        <v>0</v>
      </c>
      <c r="D5970" s="6">
        <f>CAL!D5970</f>
        <v>0</v>
      </c>
      <c r="E5970" s="6">
        <f>CAL!J5970</f>
        <v>0</v>
      </c>
      <c r="F5970" s="6">
        <f>CAL!R5970</f>
        <v>0</v>
      </c>
      <c r="G5970" s="6"/>
      <c r="H5970" s="6"/>
    </row>
    <row r="5971" spans="1:8">
      <c r="A5971" s="36">
        <f>CAL!A5971</f>
        <v>0</v>
      </c>
      <c r="B5971" s="6">
        <f>CAL!B5971</f>
        <v>0</v>
      </c>
      <c r="C5971" s="6">
        <f>CAL!C5971</f>
        <v>0</v>
      </c>
      <c r="D5971" s="6">
        <f>CAL!D5971</f>
        <v>0</v>
      </c>
      <c r="E5971" s="6">
        <f>CAL!J5971</f>
        <v>0</v>
      </c>
      <c r="F5971" s="6">
        <f>CAL!R5971</f>
        <v>0</v>
      </c>
      <c r="G5971" s="6"/>
      <c r="H5971" s="6"/>
    </row>
    <row r="5972" spans="1:8">
      <c r="A5972" s="36">
        <f>CAL!A5972</f>
        <v>0</v>
      </c>
      <c r="B5972" s="6">
        <f>CAL!B5972</f>
        <v>0</v>
      </c>
      <c r="C5972" s="6">
        <f>CAL!C5972</f>
        <v>0</v>
      </c>
      <c r="D5972" s="6">
        <f>CAL!D5972</f>
        <v>0</v>
      </c>
      <c r="E5972" s="6">
        <f>CAL!J5972</f>
        <v>0</v>
      </c>
      <c r="F5972" s="6">
        <f>CAL!R5972</f>
        <v>0</v>
      </c>
      <c r="G5972" s="6"/>
      <c r="H5972" s="6"/>
    </row>
    <row r="5973" spans="1:8">
      <c r="A5973" s="36">
        <f>CAL!A5973</f>
        <v>0</v>
      </c>
      <c r="B5973" s="6">
        <f>CAL!B5973</f>
        <v>0</v>
      </c>
      <c r="C5973" s="6">
        <f>CAL!C5973</f>
        <v>0</v>
      </c>
      <c r="D5973" s="6">
        <f>CAL!D5973</f>
        <v>0</v>
      </c>
      <c r="E5973" s="6">
        <f>CAL!J5973</f>
        <v>0</v>
      </c>
      <c r="F5973" s="6">
        <f>CAL!R5973</f>
        <v>0</v>
      </c>
      <c r="G5973" s="6"/>
      <c r="H5973" s="6"/>
    </row>
    <row r="5974" spans="1:8">
      <c r="A5974" s="36">
        <f>CAL!A5974</f>
        <v>0</v>
      </c>
      <c r="B5974" s="6">
        <f>CAL!B5974</f>
        <v>0</v>
      </c>
      <c r="C5974" s="6">
        <f>CAL!C5974</f>
        <v>0</v>
      </c>
      <c r="D5974" s="6">
        <f>CAL!D5974</f>
        <v>0</v>
      </c>
      <c r="E5974" s="6">
        <f>CAL!J5974</f>
        <v>0</v>
      </c>
      <c r="F5974" s="6">
        <f>CAL!R5974</f>
        <v>0</v>
      </c>
      <c r="G5974" s="6"/>
      <c r="H5974" s="6"/>
    </row>
    <row r="5975" spans="1:8">
      <c r="A5975" s="36">
        <f>CAL!A5975</f>
        <v>0</v>
      </c>
      <c r="B5975" s="6">
        <f>CAL!B5975</f>
        <v>0</v>
      </c>
      <c r="C5975" s="6">
        <f>CAL!C5975</f>
        <v>0</v>
      </c>
      <c r="D5975" s="6">
        <f>CAL!D5975</f>
        <v>0</v>
      </c>
      <c r="E5975" s="6">
        <f>CAL!J5975</f>
        <v>0</v>
      </c>
      <c r="F5975" s="6">
        <f>CAL!R5975</f>
        <v>0</v>
      </c>
      <c r="G5975" s="6"/>
      <c r="H5975" s="6"/>
    </row>
    <row r="5976" spans="1:8">
      <c r="A5976" s="36">
        <f>CAL!A5976</f>
        <v>0</v>
      </c>
      <c r="B5976" s="6">
        <f>CAL!B5976</f>
        <v>0</v>
      </c>
      <c r="C5976" s="6">
        <f>CAL!C5976</f>
        <v>0</v>
      </c>
      <c r="D5976" s="6">
        <f>CAL!D5976</f>
        <v>0</v>
      </c>
      <c r="E5976" s="6">
        <f>CAL!J5976</f>
        <v>0</v>
      </c>
      <c r="F5976" s="6">
        <f>CAL!R5976</f>
        <v>0</v>
      </c>
      <c r="G5976" s="6"/>
      <c r="H5976" s="6"/>
    </row>
    <row r="5977" spans="1:8">
      <c r="A5977" s="36">
        <f>CAL!A5977</f>
        <v>0</v>
      </c>
      <c r="B5977" s="6">
        <f>CAL!B5977</f>
        <v>0</v>
      </c>
      <c r="C5977" s="6">
        <f>CAL!C5977</f>
        <v>0</v>
      </c>
      <c r="D5977" s="6">
        <f>CAL!D5977</f>
        <v>0</v>
      </c>
      <c r="E5977" s="6">
        <f>CAL!J5977</f>
        <v>0</v>
      </c>
      <c r="F5977" s="6">
        <f>CAL!R5977</f>
        <v>0</v>
      </c>
      <c r="G5977" s="6"/>
      <c r="H5977" s="6"/>
    </row>
    <row r="5978" spans="1:8">
      <c r="A5978" s="36">
        <f>CAL!A5978</f>
        <v>0</v>
      </c>
      <c r="B5978" s="6">
        <f>CAL!B5978</f>
        <v>0</v>
      </c>
      <c r="C5978" s="6">
        <f>CAL!C5978</f>
        <v>0</v>
      </c>
      <c r="D5978" s="6">
        <f>CAL!D5978</f>
        <v>0</v>
      </c>
      <c r="E5978" s="6">
        <f>CAL!J5978</f>
        <v>0</v>
      </c>
      <c r="F5978" s="6">
        <f>CAL!R5978</f>
        <v>0</v>
      </c>
      <c r="G5978" s="6"/>
      <c r="H5978" s="6"/>
    </row>
    <row r="5979" spans="1:8">
      <c r="A5979" s="36">
        <f>CAL!A5979</f>
        <v>0</v>
      </c>
      <c r="B5979" s="6">
        <f>CAL!B5979</f>
        <v>0</v>
      </c>
      <c r="C5979" s="6">
        <f>CAL!C5979</f>
        <v>0</v>
      </c>
      <c r="D5979" s="6">
        <f>CAL!D5979</f>
        <v>0</v>
      </c>
      <c r="E5979" s="6">
        <f>CAL!J5979</f>
        <v>0</v>
      </c>
      <c r="F5979" s="6">
        <f>CAL!R5979</f>
        <v>0</v>
      </c>
      <c r="G5979" s="6"/>
      <c r="H5979" s="6"/>
    </row>
    <row r="5980" spans="1:8">
      <c r="A5980" s="36">
        <f>CAL!A5980</f>
        <v>0</v>
      </c>
      <c r="B5980" s="6">
        <f>CAL!B5980</f>
        <v>0</v>
      </c>
      <c r="C5980" s="6">
        <f>CAL!C5980</f>
        <v>0</v>
      </c>
      <c r="D5980" s="6">
        <f>CAL!D5980</f>
        <v>0</v>
      </c>
      <c r="E5980" s="6">
        <f>CAL!J5980</f>
        <v>0</v>
      </c>
      <c r="F5980" s="6">
        <f>CAL!R5980</f>
        <v>0</v>
      </c>
      <c r="G5980" s="6"/>
      <c r="H5980" s="6"/>
    </row>
    <row r="5981" spans="1:8">
      <c r="A5981" s="36">
        <f>CAL!A5981</f>
        <v>0</v>
      </c>
      <c r="B5981" s="6">
        <f>CAL!B5981</f>
        <v>0</v>
      </c>
      <c r="C5981" s="6">
        <f>CAL!C5981</f>
        <v>0</v>
      </c>
      <c r="D5981" s="6">
        <f>CAL!D5981</f>
        <v>0</v>
      </c>
      <c r="E5981" s="6">
        <f>CAL!J5981</f>
        <v>0</v>
      </c>
      <c r="F5981" s="6">
        <f>CAL!R5981</f>
        <v>0</v>
      </c>
      <c r="G5981" s="6"/>
      <c r="H5981" s="6"/>
    </row>
    <row r="5982" spans="1:8">
      <c r="A5982" s="36">
        <f>CAL!A5982</f>
        <v>0</v>
      </c>
      <c r="B5982" s="6">
        <f>CAL!B5982</f>
        <v>0</v>
      </c>
      <c r="C5982" s="6">
        <f>CAL!C5982</f>
        <v>0</v>
      </c>
      <c r="D5982" s="6">
        <f>CAL!D5982</f>
        <v>0</v>
      </c>
      <c r="E5982" s="6">
        <f>CAL!J5982</f>
        <v>0</v>
      </c>
      <c r="F5982" s="6">
        <f>CAL!R5982</f>
        <v>0</v>
      </c>
      <c r="G5982" s="6"/>
      <c r="H5982" s="6"/>
    </row>
    <row r="5983" spans="1:8">
      <c r="A5983" s="36">
        <f>CAL!A5983</f>
        <v>0</v>
      </c>
      <c r="B5983" s="6">
        <f>CAL!B5983</f>
        <v>0</v>
      </c>
      <c r="C5983" s="6">
        <f>CAL!C5983</f>
        <v>0</v>
      </c>
      <c r="D5983" s="6">
        <f>CAL!D5983</f>
        <v>0</v>
      </c>
      <c r="E5983" s="6">
        <f>CAL!J5983</f>
        <v>0</v>
      </c>
      <c r="F5983" s="6">
        <f>CAL!R5983</f>
        <v>0</v>
      </c>
      <c r="G5983" s="6"/>
      <c r="H5983" s="6"/>
    </row>
    <row r="5984" spans="1:8">
      <c r="A5984" s="36">
        <f>CAL!A5984</f>
        <v>0</v>
      </c>
      <c r="B5984" s="6">
        <f>CAL!B5984</f>
        <v>0</v>
      </c>
      <c r="C5984" s="6">
        <f>CAL!C5984</f>
        <v>0</v>
      </c>
      <c r="D5984" s="6">
        <f>CAL!D5984</f>
        <v>0</v>
      </c>
      <c r="E5984" s="6">
        <f>CAL!J5984</f>
        <v>0</v>
      </c>
      <c r="F5984" s="6">
        <f>CAL!R5984</f>
        <v>0</v>
      </c>
      <c r="G5984" s="6"/>
      <c r="H5984" s="6"/>
    </row>
    <row r="5985" spans="1:8">
      <c r="A5985" s="36">
        <f>CAL!A5985</f>
        <v>0</v>
      </c>
      <c r="B5985" s="6">
        <f>CAL!B5985</f>
        <v>0</v>
      </c>
      <c r="C5985" s="6">
        <f>CAL!C5985</f>
        <v>0</v>
      </c>
      <c r="D5985" s="6">
        <f>CAL!D5985</f>
        <v>0</v>
      </c>
      <c r="E5985" s="6">
        <f>CAL!J5985</f>
        <v>0</v>
      </c>
      <c r="F5985" s="6">
        <f>CAL!R5985</f>
        <v>0</v>
      </c>
      <c r="G5985" s="6"/>
      <c r="H5985" s="6"/>
    </row>
    <row r="5986" spans="1:8">
      <c r="A5986" s="36">
        <f>CAL!A5986</f>
        <v>0</v>
      </c>
      <c r="B5986" s="6">
        <f>CAL!B5986</f>
        <v>0</v>
      </c>
      <c r="C5986" s="6">
        <f>CAL!C5986</f>
        <v>0</v>
      </c>
      <c r="D5986" s="6">
        <f>CAL!D5986</f>
        <v>0</v>
      </c>
      <c r="E5986" s="6">
        <f>CAL!J5986</f>
        <v>0</v>
      </c>
      <c r="F5986" s="6">
        <f>CAL!R5986</f>
        <v>0</v>
      </c>
      <c r="G5986" s="6"/>
      <c r="H5986" s="6"/>
    </row>
    <row r="5987" spans="1:8">
      <c r="A5987" s="36">
        <f>CAL!A5987</f>
        <v>0</v>
      </c>
      <c r="B5987" s="6">
        <f>CAL!B5987</f>
        <v>0</v>
      </c>
      <c r="C5987" s="6">
        <f>CAL!C5987</f>
        <v>0</v>
      </c>
      <c r="D5987" s="6">
        <f>CAL!D5987</f>
        <v>0</v>
      </c>
      <c r="E5987" s="6">
        <f>CAL!J5987</f>
        <v>0</v>
      </c>
      <c r="F5987" s="6">
        <f>CAL!R5987</f>
        <v>0</v>
      </c>
      <c r="G5987" s="6"/>
      <c r="H5987" s="6"/>
    </row>
    <row r="5988" spans="1:8">
      <c r="A5988" s="36">
        <f>CAL!A5988</f>
        <v>0</v>
      </c>
      <c r="B5988" s="6">
        <f>CAL!B5988</f>
        <v>0</v>
      </c>
      <c r="C5988" s="6">
        <f>CAL!C5988</f>
        <v>0</v>
      </c>
      <c r="D5988" s="6">
        <f>CAL!D5988</f>
        <v>0</v>
      </c>
      <c r="E5988" s="6">
        <f>CAL!J5988</f>
        <v>0</v>
      </c>
      <c r="F5988" s="6">
        <f>CAL!R5988</f>
        <v>0</v>
      </c>
      <c r="G5988" s="6"/>
      <c r="H5988" s="6"/>
    </row>
    <row r="5989" spans="1:8">
      <c r="A5989" s="36">
        <f>CAL!A5989</f>
        <v>0</v>
      </c>
      <c r="B5989" s="6">
        <f>CAL!B5989</f>
        <v>0</v>
      </c>
      <c r="C5989" s="6">
        <f>CAL!C5989</f>
        <v>0</v>
      </c>
      <c r="D5989" s="6">
        <f>CAL!D5989</f>
        <v>0</v>
      </c>
      <c r="E5989" s="6">
        <f>CAL!J5989</f>
        <v>0</v>
      </c>
      <c r="F5989" s="6">
        <f>CAL!R5989</f>
        <v>0</v>
      </c>
      <c r="G5989" s="6"/>
      <c r="H5989" s="6"/>
    </row>
    <row r="5990" spans="1:8">
      <c r="A5990" s="36">
        <f>CAL!A5990</f>
        <v>0</v>
      </c>
      <c r="B5990" s="6">
        <f>CAL!B5990</f>
        <v>0</v>
      </c>
      <c r="C5990" s="6">
        <f>CAL!C5990</f>
        <v>0</v>
      </c>
      <c r="D5990" s="6">
        <f>CAL!D5990</f>
        <v>0</v>
      </c>
      <c r="E5990" s="6">
        <f>CAL!J5990</f>
        <v>0</v>
      </c>
      <c r="F5990" s="6">
        <f>CAL!R5990</f>
        <v>0</v>
      </c>
      <c r="G5990" s="6"/>
      <c r="H5990" s="6"/>
    </row>
    <row r="5991" spans="1:8">
      <c r="A5991" s="36">
        <f>CAL!A5991</f>
        <v>0</v>
      </c>
      <c r="B5991" s="6">
        <f>CAL!B5991</f>
        <v>0</v>
      </c>
      <c r="C5991" s="6">
        <f>CAL!C5991</f>
        <v>0</v>
      </c>
      <c r="D5991" s="6">
        <f>CAL!D5991</f>
        <v>0</v>
      </c>
      <c r="E5991" s="6">
        <f>CAL!J5991</f>
        <v>0</v>
      </c>
      <c r="F5991" s="6">
        <f>CAL!R5991</f>
        <v>0</v>
      </c>
      <c r="G5991" s="6"/>
      <c r="H5991" s="6"/>
    </row>
    <row r="5992" spans="1:8">
      <c r="A5992" s="36">
        <f>CAL!A5992</f>
        <v>0</v>
      </c>
      <c r="B5992" s="6">
        <f>CAL!B5992</f>
        <v>0</v>
      </c>
      <c r="C5992" s="6">
        <f>CAL!C5992</f>
        <v>0</v>
      </c>
      <c r="D5992" s="6">
        <f>CAL!D5992</f>
        <v>0</v>
      </c>
      <c r="E5992" s="6">
        <f>CAL!J5992</f>
        <v>0</v>
      </c>
      <c r="F5992" s="6">
        <f>CAL!R5992</f>
        <v>0</v>
      </c>
      <c r="G5992" s="6"/>
      <c r="H5992" s="6"/>
    </row>
    <row r="5993" spans="1:8">
      <c r="A5993" s="36">
        <f>CAL!A5993</f>
        <v>0</v>
      </c>
      <c r="B5993" s="6">
        <f>CAL!B5993</f>
        <v>0</v>
      </c>
      <c r="C5993" s="6">
        <f>CAL!C5993</f>
        <v>0</v>
      </c>
      <c r="D5993" s="6">
        <f>CAL!D5993</f>
        <v>0</v>
      </c>
      <c r="E5993" s="6">
        <f>CAL!J5993</f>
        <v>0</v>
      </c>
      <c r="F5993" s="6">
        <f>CAL!R5993</f>
        <v>0</v>
      </c>
      <c r="G5993" s="6"/>
      <c r="H5993" s="6"/>
    </row>
    <row r="5994" spans="1:8">
      <c r="A5994" s="36">
        <f>CAL!A5994</f>
        <v>0</v>
      </c>
      <c r="B5994" s="6">
        <f>CAL!B5994</f>
        <v>0</v>
      </c>
      <c r="C5994" s="6">
        <f>CAL!C5994</f>
        <v>0</v>
      </c>
      <c r="D5994" s="6">
        <f>CAL!D5994</f>
        <v>0</v>
      </c>
      <c r="E5994" s="6">
        <f>CAL!J5994</f>
        <v>0</v>
      </c>
      <c r="F5994" s="6">
        <f>CAL!R5994</f>
        <v>0</v>
      </c>
      <c r="G5994" s="6"/>
      <c r="H5994" s="6"/>
    </row>
    <row r="5995" spans="1:8">
      <c r="A5995" s="36">
        <f>CAL!A5995</f>
        <v>0</v>
      </c>
      <c r="B5995" s="6">
        <f>CAL!B5995</f>
        <v>0</v>
      </c>
      <c r="C5995" s="6">
        <f>CAL!C5995</f>
        <v>0</v>
      </c>
      <c r="D5995" s="6">
        <f>CAL!D5995</f>
        <v>0</v>
      </c>
      <c r="E5995" s="6">
        <f>CAL!J5995</f>
        <v>0</v>
      </c>
      <c r="F5995" s="6">
        <f>CAL!R5995</f>
        <v>0</v>
      </c>
      <c r="G5995" s="6"/>
      <c r="H5995" s="6"/>
    </row>
    <row r="5996" spans="1:8">
      <c r="A5996" s="36">
        <f>CAL!A5996</f>
        <v>0</v>
      </c>
      <c r="B5996" s="6">
        <f>CAL!B5996</f>
        <v>0</v>
      </c>
      <c r="C5996" s="6">
        <f>CAL!C5996</f>
        <v>0</v>
      </c>
      <c r="D5996" s="6">
        <f>CAL!D5996</f>
        <v>0</v>
      </c>
      <c r="E5996" s="6">
        <f>CAL!J5996</f>
        <v>0</v>
      </c>
      <c r="F5996" s="6">
        <f>CAL!R5996</f>
        <v>0</v>
      </c>
      <c r="G5996" s="6"/>
      <c r="H5996" s="6"/>
    </row>
    <row r="5997" spans="1:8">
      <c r="A5997" s="36">
        <f>CAL!A5997</f>
        <v>0</v>
      </c>
      <c r="B5997" s="6">
        <f>CAL!B5997</f>
        <v>0</v>
      </c>
      <c r="C5997" s="6">
        <f>CAL!C5997</f>
        <v>0</v>
      </c>
      <c r="D5997" s="6">
        <f>CAL!D5997</f>
        <v>0</v>
      </c>
      <c r="E5997" s="6">
        <f>CAL!J5997</f>
        <v>0</v>
      </c>
      <c r="F5997" s="6">
        <f>CAL!R5997</f>
        <v>0</v>
      </c>
      <c r="G5997" s="6"/>
      <c r="H5997" s="6"/>
    </row>
    <row r="5998" spans="1:8">
      <c r="A5998" s="36">
        <f>CAL!A5998</f>
        <v>0</v>
      </c>
      <c r="B5998" s="6">
        <f>CAL!B5998</f>
        <v>0</v>
      </c>
      <c r="C5998" s="6">
        <f>CAL!C5998</f>
        <v>0</v>
      </c>
      <c r="D5998" s="6">
        <f>CAL!D5998</f>
        <v>0</v>
      </c>
      <c r="E5998" s="6">
        <f>CAL!J5998</f>
        <v>0</v>
      </c>
      <c r="F5998" s="6">
        <f>CAL!R5998</f>
        <v>0</v>
      </c>
      <c r="G5998" s="6"/>
      <c r="H5998" s="6"/>
    </row>
    <row r="5999" spans="1:8">
      <c r="A5999" s="36">
        <f>CAL!A5999</f>
        <v>0</v>
      </c>
      <c r="B5999" s="6">
        <f>CAL!B5999</f>
        <v>0</v>
      </c>
      <c r="C5999" s="6">
        <f>CAL!C5999</f>
        <v>0</v>
      </c>
      <c r="D5999" s="6">
        <f>CAL!D5999</f>
        <v>0</v>
      </c>
      <c r="E5999" s="6">
        <f>CAL!J5999</f>
        <v>0</v>
      </c>
      <c r="F5999" s="6">
        <f>CAL!R5999</f>
        <v>0</v>
      </c>
      <c r="G5999" s="6"/>
      <c r="H5999" s="6"/>
    </row>
    <row r="6000" spans="1:8">
      <c r="A6000" s="36">
        <f>CAL!A6000</f>
        <v>0</v>
      </c>
      <c r="B6000" s="6">
        <f>CAL!B6000</f>
        <v>0</v>
      </c>
      <c r="C6000" s="6">
        <f>CAL!C6000</f>
        <v>0</v>
      </c>
      <c r="D6000" s="6">
        <f>CAL!D6000</f>
        <v>0</v>
      </c>
      <c r="E6000" s="6">
        <f>CAL!J6000</f>
        <v>0</v>
      </c>
      <c r="F6000" s="6">
        <f>CAL!R6000</f>
        <v>0</v>
      </c>
      <c r="G6000" s="6"/>
      <c r="H6000" s="6"/>
    </row>
    <row r="6001" spans="1:8">
      <c r="A6001" s="36">
        <f>CAL!A6001</f>
        <v>0</v>
      </c>
      <c r="B6001" s="6">
        <f>CAL!B6001</f>
        <v>0</v>
      </c>
      <c r="C6001" s="6">
        <f>CAL!C6001</f>
        <v>0</v>
      </c>
      <c r="D6001" s="6">
        <f>CAL!D6001</f>
        <v>0</v>
      </c>
      <c r="E6001" s="6">
        <f>CAL!J6001</f>
        <v>0</v>
      </c>
      <c r="F6001" s="6">
        <f>CAL!R6001</f>
        <v>0</v>
      </c>
      <c r="G6001" s="6"/>
      <c r="H6001" s="6"/>
    </row>
    <row r="6002" spans="1:8">
      <c r="A6002" s="36">
        <f>CAL!A6002</f>
        <v>0</v>
      </c>
      <c r="B6002" s="6">
        <f>CAL!B6002</f>
        <v>0</v>
      </c>
      <c r="C6002" s="6">
        <f>CAL!C6002</f>
        <v>0</v>
      </c>
      <c r="D6002" s="6">
        <f>CAL!D6002</f>
        <v>0</v>
      </c>
      <c r="E6002" s="6">
        <f>CAL!J6002</f>
        <v>0</v>
      </c>
      <c r="F6002" s="6">
        <f>CAL!R6002</f>
        <v>0</v>
      </c>
      <c r="G6002" s="6"/>
      <c r="H6002" s="6"/>
    </row>
    <row r="6003" spans="1:8">
      <c r="A6003" s="36">
        <f>CAL!A6003</f>
        <v>0</v>
      </c>
      <c r="B6003" s="6">
        <f>CAL!B6003</f>
        <v>0</v>
      </c>
      <c r="C6003" s="6">
        <f>CAL!C6003</f>
        <v>0</v>
      </c>
      <c r="D6003" s="6">
        <f>CAL!D6003</f>
        <v>0</v>
      </c>
      <c r="E6003" s="6">
        <f>CAL!J6003</f>
        <v>0</v>
      </c>
      <c r="F6003" s="6">
        <f>CAL!R6003</f>
        <v>0</v>
      </c>
      <c r="G6003" s="6"/>
      <c r="H6003" s="6"/>
    </row>
    <row r="6004" spans="1:8">
      <c r="A6004" s="36">
        <f>CAL!A6004</f>
        <v>0</v>
      </c>
      <c r="B6004" s="6">
        <f>CAL!B6004</f>
        <v>0</v>
      </c>
      <c r="C6004" s="6">
        <f>CAL!C6004</f>
        <v>0</v>
      </c>
      <c r="D6004" s="6">
        <f>CAL!D6004</f>
        <v>0</v>
      </c>
      <c r="E6004" s="6">
        <f>CAL!J6004</f>
        <v>0</v>
      </c>
      <c r="F6004" s="6">
        <f>CAL!R6004</f>
        <v>0</v>
      </c>
      <c r="G6004" s="6"/>
      <c r="H6004" s="6"/>
    </row>
    <row r="6005" spans="1:8">
      <c r="A6005" s="36">
        <f>CAL!A6005</f>
        <v>0</v>
      </c>
      <c r="B6005" s="6">
        <f>CAL!B6005</f>
        <v>0</v>
      </c>
      <c r="C6005" s="6">
        <f>CAL!C6005</f>
        <v>0</v>
      </c>
      <c r="D6005" s="6">
        <f>CAL!D6005</f>
        <v>0</v>
      </c>
      <c r="E6005" s="6">
        <f>CAL!J6005</f>
        <v>0</v>
      </c>
      <c r="F6005" s="6">
        <f>CAL!R6005</f>
        <v>0</v>
      </c>
      <c r="G6005" s="6"/>
      <c r="H6005" s="6"/>
    </row>
    <row r="6006" spans="1:8">
      <c r="A6006" s="36">
        <f>CAL!A6006</f>
        <v>0</v>
      </c>
      <c r="B6006" s="6">
        <f>CAL!B6006</f>
        <v>0</v>
      </c>
      <c r="C6006" s="6">
        <f>CAL!C6006</f>
        <v>0</v>
      </c>
      <c r="D6006" s="6">
        <f>CAL!D6006</f>
        <v>0</v>
      </c>
      <c r="E6006" s="6">
        <f>CAL!J6006</f>
        <v>0</v>
      </c>
      <c r="F6006" s="6">
        <f>CAL!R6006</f>
        <v>0</v>
      </c>
      <c r="G6006" s="6"/>
      <c r="H6006" s="6"/>
    </row>
    <row r="6007" spans="1:8">
      <c r="A6007" s="36">
        <f>CAL!A6007</f>
        <v>0</v>
      </c>
      <c r="B6007" s="6">
        <f>CAL!B6007</f>
        <v>0</v>
      </c>
      <c r="C6007" s="6">
        <f>CAL!C6007</f>
        <v>0</v>
      </c>
      <c r="D6007" s="6">
        <f>CAL!D6007</f>
        <v>0</v>
      </c>
      <c r="E6007" s="6">
        <f>CAL!J6007</f>
        <v>0</v>
      </c>
      <c r="F6007" s="6">
        <f>CAL!R6007</f>
        <v>0</v>
      </c>
      <c r="G6007" s="6"/>
      <c r="H6007" s="6"/>
    </row>
    <row r="6008" spans="1:8">
      <c r="A6008" s="36">
        <f>CAL!A6008</f>
        <v>0</v>
      </c>
      <c r="B6008" s="6">
        <f>CAL!B6008</f>
        <v>0</v>
      </c>
      <c r="C6008" s="6">
        <f>CAL!C6008</f>
        <v>0</v>
      </c>
      <c r="D6008" s="6">
        <f>CAL!D6008</f>
        <v>0</v>
      </c>
      <c r="E6008" s="6">
        <f>CAL!J6008</f>
        <v>0</v>
      </c>
      <c r="F6008" s="6">
        <f>CAL!R6008</f>
        <v>0</v>
      </c>
      <c r="G6008" s="6"/>
      <c r="H6008" s="6"/>
    </row>
    <row r="6009" spans="1:8">
      <c r="A6009" s="36">
        <f>CAL!A6009</f>
        <v>0</v>
      </c>
      <c r="B6009" s="6">
        <f>CAL!B6009</f>
        <v>0</v>
      </c>
      <c r="C6009" s="6">
        <f>CAL!C6009</f>
        <v>0</v>
      </c>
      <c r="D6009" s="6">
        <f>CAL!D6009</f>
        <v>0</v>
      </c>
      <c r="E6009" s="6">
        <f>CAL!J6009</f>
        <v>0</v>
      </c>
      <c r="F6009" s="6">
        <f>CAL!R6009</f>
        <v>0</v>
      </c>
      <c r="G6009" s="6"/>
      <c r="H6009" s="6"/>
    </row>
    <row r="6010" spans="1:8">
      <c r="A6010" s="36">
        <f>CAL!A6010</f>
        <v>0</v>
      </c>
      <c r="B6010" s="6">
        <f>CAL!B6010</f>
        <v>0</v>
      </c>
      <c r="C6010" s="6">
        <f>CAL!C6010</f>
        <v>0</v>
      </c>
      <c r="D6010" s="6">
        <f>CAL!D6010</f>
        <v>0</v>
      </c>
      <c r="E6010" s="6">
        <f>CAL!J6010</f>
        <v>0</v>
      </c>
      <c r="F6010" s="6">
        <f>CAL!R6010</f>
        <v>0</v>
      </c>
      <c r="G6010" s="6"/>
      <c r="H6010" s="6"/>
    </row>
    <row r="6011" spans="1:8">
      <c r="A6011" s="36">
        <f>CAL!A6011</f>
        <v>0</v>
      </c>
      <c r="B6011" s="6">
        <f>CAL!B6011</f>
        <v>0</v>
      </c>
      <c r="C6011" s="6">
        <f>CAL!C6011</f>
        <v>0</v>
      </c>
      <c r="D6011" s="6">
        <f>CAL!D6011</f>
        <v>0</v>
      </c>
      <c r="E6011" s="6">
        <f>CAL!J6011</f>
        <v>0</v>
      </c>
      <c r="F6011" s="6">
        <f>CAL!R6011</f>
        <v>0</v>
      </c>
      <c r="G6011" s="6"/>
      <c r="H6011" s="6"/>
    </row>
    <row r="6012" spans="1:8">
      <c r="A6012" s="36">
        <f>CAL!A6012</f>
        <v>0</v>
      </c>
      <c r="B6012" s="6">
        <f>CAL!B6012</f>
        <v>0</v>
      </c>
      <c r="C6012" s="6">
        <f>CAL!C6012</f>
        <v>0</v>
      </c>
      <c r="D6012" s="6">
        <f>CAL!D6012</f>
        <v>0</v>
      </c>
      <c r="E6012" s="6">
        <f>CAL!J6012</f>
        <v>0</v>
      </c>
      <c r="F6012" s="6">
        <f>CAL!R6012</f>
        <v>0</v>
      </c>
      <c r="G6012" s="6"/>
      <c r="H6012" s="6"/>
    </row>
    <row r="6013" spans="1:8">
      <c r="A6013" s="36">
        <f>CAL!A6013</f>
        <v>0</v>
      </c>
      <c r="B6013" s="6">
        <f>CAL!B6013</f>
        <v>0</v>
      </c>
      <c r="C6013" s="6">
        <f>CAL!C6013</f>
        <v>0</v>
      </c>
      <c r="D6013" s="6">
        <f>CAL!D6013</f>
        <v>0</v>
      </c>
      <c r="E6013" s="6">
        <f>CAL!J6013</f>
        <v>0</v>
      </c>
      <c r="F6013" s="6">
        <f>CAL!R6013</f>
        <v>0</v>
      </c>
      <c r="G6013" s="6"/>
      <c r="H6013" s="6"/>
    </row>
    <row r="6014" spans="1:8">
      <c r="A6014" s="36">
        <f>CAL!A6014</f>
        <v>0</v>
      </c>
      <c r="B6014" s="6">
        <f>CAL!B6014</f>
        <v>0</v>
      </c>
      <c r="C6014" s="6">
        <f>CAL!C6014</f>
        <v>0</v>
      </c>
      <c r="D6014" s="6">
        <f>CAL!D6014</f>
        <v>0</v>
      </c>
      <c r="E6014" s="6">
        <f>CAL!J6014</f>
        <v>0</v>
      </c>
      <c r="F6014" s="6">
        <f>CAL!R6014</f>
        <v>0</v>
      </c>
      <c r="G6014" s="6"/>
      <c r="H6014" s="6"/>
    </row>
    <row r="6015" spans="1:8">
      <c r="A6015" s="36">
        <f>CAL!A6015</f>
        <v>0</v>
      </c>
      <c r="B6015" s="6">
        <f>CAL!B6015</f>
        <v>0</v>
      </c>
      <c r="C6015" s="6">
        <f>CAL!C6015</f>
        <v>0</v>
      </c>
      <c r="D6015" s="6">
        <f>CAL!D6015</f>
        <v>0</v>
      </c>
      <c r="E6015" s="6">
        <f>CAL!J6015</f>
        <v>0</v>
      </c>
      <c r="F6015" s="6">
        <f>CAL!R6015</f>
        <v>0</v>
      </c>
      <c r="G6015" s="6"/>
      <c r="H6015" s="6"/>
    </row>
    <row r="6016" spans="1:8">
      <c r="A6016" s="36">
        <f>CAL!A6016</f>
        <v>0</v>
      </c>
      <c r="B6016" s="6">
        <f>CAL!B6016</f>
        <v>0</v>
      </c>
      <c r="C6016" s="6">
        <f>CAL!C6016</f>
        <v>0</v>
      </c>
      <c r="D6016" s="6">
        <f>CAL!D6016</f>
        <v>0</v>
      </c>
      <c r="E6016" s="6">
        <f>CAL!J6016</f>
        <v>0</v>
      </c>
      <c r="F6016" s="6">
        <f>CAL!R6016</f>
        <v>0</v>
      </c>
      <c r="G6016" s="6"/>
      <c r="H6016" s="6"/>
    </row>
    <row r="6017" spans="1:8">
      <c r="A6017" s="36">
        <f>CAL!A6017</f>
        <v>0</v>
      </c>
      <c r="B6017" s="6">
        <f>CAL!B6017</f>
        <v>0</v>
      </c>
      <c r="C6017" s="6">
        <f>CAL!C6017</f>
        <v>0</v>
      </c>
      <c r="D6017" s="6">
        <f>CAL!D6017</f>
        <v>0</v>
      </c>
      <c r="E6017" s="6">
        <f>CAL!J6017</f>
        <v>0</v>
      </c>
      <c r="F6017" s="6">
        <f>CAL!R6017</f>
        <v>0</v>
      </c>
      <c r="G6017" s="6"/>
      <c r="H6017" s="6"/>
    </row>
    <row r="6018" spans="1:8">
      <c r="A6018" s="36">
        <f>CAL!A6018</f>
        <v>0</v>
      </c>
      <c r="B6018" s="6">
        <f>CAL!B6018</f>
        <v>0</v>
      </c>
      <c r="C6018" s="6">
        <f>CAL!C6018</f>
        <v>0</v>
      </c>
      <c r="D6018" s="6">
        <f>CAL!D6018</f>
        <v>0</v>
      </c>
      <c r="E6018" s="6">
        <f>CAL!J6018</f>
        <v>0</v>
      </c>
      <c r="F6018" s="6">
        <f>CAL!R6018</f>
        <v>0</v>
      </c>
      <c r="G6018" s="6"/>
      <c r="H6018" s="6"/>
    </row>
    <row r="6019" spans="1:8">
      <c r="A6019" s="36">
        <f>CAL!A6019</f>
        <v>0</v>
      </c>
      <c r="B6019" s="6">
        <f>CAL!B6019</f>
        <v>0</v>
      </c>
      <c r="C6019" s="6">
        <f>CAL!C6019</f>
        <v>0</v>
      </c>
      <c r="D6019" s="6">
        <f>CAL!D6019</f>
        <v>0</v>
      </c>
      <c r="E6019" s="6">
        <f>CAL!J6019</f>
        <v>0</v>
      </c>
      <c r="F6019" s="6">
        <f>CAL!R6019</f>
        <v>0</v>
      </c>
      <c r="G6019" s="6"/>
      <c r="H6019" s="6"/>
    </row>
    <row r="6020" spans="1:8">
      <c r="A6020" s="36">
        <f>CAL!A6020</f>
        <v>0</v>
      </c>
      <c r="B6020" s="6">
        <f>CAL!B6020</f>
        <v>0</v>
      </c>
      <c r="C6020" s="6">
        <f>CAL!C6020</f>
        <v>0</v>
      </c>
      <c r="D6020" s="6">
        <f>CAL!D6020</f>
        <v>0</v>
      </c>
      <c r="E6020" s="6">
        <f>CAL!J6020</f>
        <v>0</v>
      </c>
      <c r="F6020" s="6">
        <f>CAL!R6020</f>
        <v>0</v>
      </c>
      <c r="G6020" s="6"/>
      <c r="H6020" s="6"/>
    </row>
    <row r="6021" spans="1:8">
      <c r="A6021" s="36">
        <f>CAL!A6021</f>
        <v>0</v>
      </c>
      <c r="B6021" s="6">
        <f>CAL!B6021</f>
        <v>0</v>
      </c>
      <c r="C6021" s="6">
        <f>CAL!C6021</f>
        <v>0</v>
      </c>
      <c r="D6021" s="6">
        <f>CAL!D6021</f>
        <v>0</v>
      </c>
      <c r="E6021" s="6">
        <f>CAL!J6021</f>
        <v>0</v>
      </c>
      <c r="F6021" s="6">
        <f>CAL!R6021</f>
        <v>0</v>
      </c>
      <c r="G6021" s="6"/>
      <c r="H6021" s="6"/>
    </row>
    <row r="6022" spans="1:8">
      <c r="A6022" s="36">
        <f>CAL!A6022</f>
        <v>0</v>
      </c>
      <c r="B6022" s="6">
        <f>CAL!B6022</f>
        <v>0</v>
      </c>
      <c r="C6022" s="6">
        <f>CAL!C6022</f>
        <v>0</v>
      </c>
      <c r="D6022" s="6">
        <f>CAL!D6022</f>
        <v>0</v>
      </c>
      <c r="E6022" s="6">
        <f>CAL!J6022</f>
        <v>0</v>
      </c>
      <c r="F6022" s="6">
        <f>CAL!R6022</f>
        <v>0</v>
      </c>
      <c r="G6022" s="6"/>
      <c r="H6022" s="6"/>
    </row>
    <row r="6023" spans="1:8">
      <c r="A6023" s="36">
        <f>CAL!A6023</f>
        <v>0</v>
      </c>
      <c r="B6023" s="6">
        <f>CAL!B6023</f>
        <v>0</v>
      </c>
      <c r="C6023" s="6">
        <f>CAL!C6023</f>
        <v>0</v>
      </c>
      <c r="D6023" s="6">
        <f>CAL!D6023</f>
        <v>0</v>
      </c>
      <c r="E6023" s="6">
        <f>CAL!J6023</f>
        <v>0</v>
      </c>
      <c r="F6023" s="6">
        <f>CAL!R6023</f>
        <v>0</v>
      </c>
      <c r="G6023" s="6"/>
      <c r="H6023" s="6"/>
    </row>
    <row r="6024" spans="1:8">
      <c r="A6024" s="36">
        <f>CAL!A6024</f>
        <v>0</v>
      </c>
      <c r="B6024" s="6">
        <f>CAL!B6024</f>
        <v>0</v>
      </c>
      <c r="C6024" s="6">
        <f>CAL!C6024</f>
        <v>0</v>
      </c>
      <c r="D6024" s="6">
        <f>CAL!D6024</f>
        <v>0</v>
      </c>
      <c r="E6024" s="6">
        <f>CAL!J6024</f>
        <v>0</v>
      </c>
      <c r="F6024" s="6">
        <f>CAL!R6024</f>
        <v>0</v>
      </c>
      <c r="G6024" s="6"/>
      <c r="H6024" s="6"/>
    </row>
    <row r="6025" spans="1:8">
      <c r="A6025" s="36">
        <f>CAL!A6025</f>
        <v>0</v>
      </c>
      <c r="B6025" s="6">
        <f>CAL!B6025</f>
        <v>0</v>
      </c>
      <c r="C6025" s="6">
        <f>CAL!C6025</f>
        <v>0</v>
      </c>
      <c r="D6025" s="6">
        <f>CAL!D6025</f>
        <v>0</v>
      </c>
      <c r="E6025" s="6">
        <f>CAL!J6025</f>
        <v>0</v>
      </c>
      <c r="F6025" s="6">
        <f>CAL!R6025</f>
        <v>0</v>
      </c>
      <c r="G6025" s="6"/>
      <c r="H6025" s="6"/>
    </row>
    <row r="6026" spans="1:8">
      <c r="A6026" s="36">
        <f>CAL!A6026</f>
        <v>0</v>
      </c>
      <c r="B6026" s="6">
        <f>CAL!B6026</f>
        <v>0</v>
      </c>
      <c r="C6026" s="6">
        <f>CAL!C6026</f>
        <v>0</v>
      </c>
      <c r="D6026" s="6">
        <f>CAL!D6026</f>
        <v>0</v>
      </c>
      <c r="E6026" s="6">
        <f>CAL!J6026</f>
        <v>0</v>
      </c>
      <c r="F6026" s="6">
        <f>CAL!R6026</f>
        <v>0</v>
      </c>
      <c r="G6026" s="6"/>
      <c r="H6026" s="6"/>
    </row>
    <row r="6027" spans="1:8">
      <c r="A6027" s="36">
        <f>CAL!A6027</f>
        <v>0</v>
      </c>
      <c r="B6027" s="6">
        <f>CAL!B6027</f>
        <v>0</v>
      </c>
      <c r="C6027" s="6">
        <f>CAL!C6027</f>
        <v>0</v>
      </c>
      <c r="D6027" s="6">
        <f>CAL!D6027</f>
        <v>0</v>
      </c>
      <c r="E6027" s="6">
        <f>CAL!J6027</f>
        <v>0</v>
      </c>
      <c r="F6027" s="6">
        <f>CAL!R6027</f>
        <v>0</v>
      </c>
      <c r="G6027" s="6"/>
      <c r="H6027" s="6"/>
    </row>
    <row r="6028" spans="1:8">
      <c r="A6028" s="36">
        <f>CAL!A6028</f>
        <v>0</v>
      </c>
      <c r="B6028" s="6">
        <f>CAL!B6028</f>
        <v>0</v>
      </c>
      <c r="C6028" s="6">
        <f>CAL!C6028</f>
        <v>0</v>
      </c>
      <c r="D6028" s="6">
        <f>CAL!D6028</f>
        <v>0</v>
      </c>
      <c r="E6028" s="6">
        <f>CAL!J6028</f>
        <v>0</v>
      </c>
      <c r="F6028" s="6">
        <f>CAL!R6028</f>
        <v>0</v>
      </c>
      <c r="G6028" s="6"/>
      <c r="H6028" s="6"/>
    </row>
    <row r="6029" spans="1:8">
      <c r="A6029" s="36">
        <f>CAL!A6029</f>
        <v>0</v>
      </c>
      <c r="B6029" s="6">
        <f>CAL!B6029</f>
        <v>0</v>
      </c>
      <c r="C6029" s="6">
        <f>CAL!C6029</f>
        <v>0</v>
      </c>
      <c r="D6029" s="6">
        <f>CAL!D6029</f>
        <v>0</v>
      </c>
      <c r="E6029" s="6">
        <f>CAL!J6029</f>
        <v>0</v>
      </c>
      <c r="F6029" s="6">
        <f>CAL!R6029</f>
        <v>0</v>
      </c>
      <c r="G6029" s="6"/>
      <c r="H6029" s="6"/>
    </row>
    <row r="6030" spans="1:8">
      <c r="A6030" s="36">
        <f>CAL!A6030</f>
        <v>0</v>
      </c>
      <c r="B6030" s="6">
        <f>CAL!B6030</f>
        <v>0</v>
      </c>
      <c r="C6030" s="6">
        <f>CAL!C6030</f>
        <v>0</v>
      </c>
      <c r="D6030" s="6">
        <f>CAL!D6030</f>
        <v>0</v>
      </c>
      <c r="E6030" s="6">
        <f>CAL!J6030</f>
        <v>0</v>
      </c>
      <c r="F6030" s="6">
        <f>CAL!R6030</f>
        <v>0</v>
      </c>
      <c r="G6030" s="6"/>
      <c r="H6030" s="6"/>
    </row>
    <row r="6031" spans="1:8">
      <c r="A6031" s="36">
        <f>CAL!A6031</f>
        <v>0</v>
      </c>
      <c r="B6031" s="6">
        <f>CAL!B6031</f>
        <v>0</v>
      </c>
      <c r="C6031" s="6">
        <f>CAL!C6031</f>
        <v>0</v>
      </c>
      <c r="D6031" s="6">
        <f>CAL!D6031</f>
        <v>0</v>
      </c>
      <c r="E6031" s="6">
        <f>CAL!J6031</f>
        <v>0</v>
      </c>
      <c r="F6031" s="6">
        <f>CAL!R6031</f>
        <v>0</v>
      </c>
      <c r="G6031" s="6"/>
      <c r="H6031" s="6"/>
    </row>
    <row r="6032" spans="1:8">
      <c r="A6032" s="36">
        <f>CAL!A6032</f>
        <v>0</v>
      </c>
      <c r="B6032" s="6">
        <f>CAL!B6032</f>
        <v>0</v>
      </c>
      <c r="C6032" s="6">
        <f>CAL!C6032</f>
        <v>0</v>
      </c>
      <c r="D6032" s="6">
        <f>CAL!D6032</f>
        <v>0</v>
      </c>
      <c r="E6032" s="6">
        <f>CAL!J6032</f>
        <v>0</v>
      </c>
      <c r="F6032" s="6">
        <f>CAL!R6032</f>
        <v>0</v>
      </c>
      <c r="G6032" s="6"/>
      <c r="H6032" s="6"/>
    </row>
    <row r="6033" spans="1:8">
      <c r="A6033" s="36">
        <f>CAL!A6033</f>
        <v>0</v>
      </c>
      <c r="B6033" s="6">
        <f>CAL!B6033</f>
        <v>0</v>
      </c>
      <c r="C6033" s="6">
        <f>CAL!C6033</f>
        <v>0</v>
      </c>
      <c r="D6033" s="6">
        <f>CAL!D6033</f>
        <v>0</v>
      </c>
      <c r="E6033" s="6">
        <f>CAL!J6033</f>
        <v>0</v>
      </c>
      <c r="F6033" s="6">
        <f>CAL!R6033</f>
        <v>0</v>
      </c>
      <c r="G6033" s="6"/>
      <c r="H6033" s="6"/>
    </row>
    <row r="6034" spans="1:8">
      <c r="A6034" s="36">
        <f>CAL!A6034</f>
        <v>0</v>
      </c>
      <c r="B6034" s="6">
        <f>CAL!B6034</f>
        <v>0</v>
      </c>
      <c r="C6034" s="6">
        <f>CAL!C6034</f>
        <v>0</v>
      </c>
      <c r="D6034" s="6">
        <f>CAL!D6034</f>
        <v>0</v>
      </c>
      <c r="E6034" s="6">
        <f>CAL!J6034</f>
        <v>0</v>
      </c>
      <c r="F6034" s="6">
        <f>CAL!R6034</f>
        <v>0</v>
      </c>
      <c r="G6034" s="6"/>
      <c r="H6034" s="6"/>
    </row>
    <row r="6035" spans="1:8">
      <c r="A6035" s="36">
        <f>CAL!A6035</f>
        <v>0</v>
      </c>
      <c r="B6035" s="6">
        <f>CAL!B6035</f>
        <v>0</v>
      </c>
      <c r="C6035" s="6">
        <f>CAL!C6035</f>
        <v>0</v>
      </c>
      <c r="D6035" s="6">
        <f>CAL!D6035</f>
        <v>0</v>
      </c>
      <c r="E6035" s="6">
        <f>CAL!J6035</f>
        <v>0</v>
      </c>
      <c r="F6035" s="6">
        <f>CAL!R6035</f>
        <v>0</v>
      </c>
      <c r="G6035" s="6"/>
      <c r="H6035" s="6"/>
    </row>
    <row r="6036" spans="1:8">
      <c r="A6036" s="36">
        <f>CAL!A6036</f>
        <v>0</v>
      </c>
      <c r="B6036" s="6">
        <f>CAL!B6036</f>
        <v>0</v>
      </c>
      <c r="C6036" s="6">
        <f>CAL!C6036</f>
        <v>0</v>
      </c>
      <c r="D6036" s="6">
        <f>CAL!D6036</f>
        <v>0</v>
      </c>
      <c r="E6036" s="6">
        <f>CAL!J6036</f>
        <v>0</v>
      </c>
      <c r="F6036" s="6">
        <f>CAL!R6036</f>
        <v>0</v>
      </c>
      <c r="G6036" s="6"/>
      <c r="H6036" s="6"/>
    </row>
    <row r="6037" spans="1:8">
      <c r="A6037" s="36">
        <f>CAL!A6037</f>
        <v>0</v>
      </c>
      <c r="B6037" s="6">
        <f>CAL!B6037</f>
        <v>0</v>
      </c>
      <c r="C6037" s="6">
        <f>CAL!C6037</f>
        <v>0</v>
      </c>
      <c r="D6037" s="6">
        <f>CAL!D6037</f>
        <v>0</v>
      </c>
      <c r="E6037" s="6">
        <f>CAL!J6037</f>
        <v>0</v>
      </c>
      <c r="F6037" s="6">
        <f>CAL!R6037</f>
        <v>0</v>
      </c>
      <c r="G6037" s="6"/>
      <c r="H6037" s="6"/>
    </row>
    <row r="6038" spans="1:8">
      <c r="A6038" s="36">
        <f>CAL!A6038</f>
        <v>0</v>
      </c>
      <c r="B6038" s="6">
        <f>CAL!B6038</f>
        <v>0</v>
      </c>
      <c r="C6038" s="6">
        <f>CAL!C6038</f>
        <v>0</v>
      </c>
      <c r="D6038" s="6">
        <f>CAL!D6038</f>
        <v>0</v>
      </c>
      <c r="E6038" s="6">
        <f>CAL!J6038</f>
        <v>0</v>
      </c>
      <c r="F6038" s="6">
        <f>CAL!R6038</f>
        <v>0</v>
      </c>
      <c r="G6038" s="6"/>
      <c r="H6038" s="6"/>
    </row>
    <row r="6039" spans="1:8">
      <c r="A6039" s="36">
        <f>CAL!A6039</f>
        <v>0</v>
      </c>
      <c r="B6039" s="6">
        <f>CAL!B6039</f>
        <v>0</v>
      </c>
      <c r="C6039" s="6">
        <f>CAL!C6039</f>
        <v>0</v>
      </c>
      <c r="D6039" s="6">
        <f>CAL!D6039</f>
        <v>0</v>
      </c>
      <c r="E6039" s="6">
        <f>CAL!J6039</f>
        <v>0</v>
      </c>
      <c r="F6039" s="6">
        <f>CAL!R6039</f>
        <v>0</v>
      </c>
      <c r="G6039" s="6"/>
      <c r="H6039" s="6"/>
    </row>
    <row r="6040" spans="1:8">
      <c r="A6040" s="36">
        <f>CAL!A6040</f>
        <v>0</v>
      </c>
      <c r="B6040" s="6">
        <f>CAL!B6040</f>
        <v>0</v>
      </c>
      <c r="C6040" s="6">
        <f>CAL!C6040</f>
        <v>0</v>
      </c>
      <c r="D6040" s="6">
        <f>CAL!D6040</f>
        <v>0</v>
      </c>
      <c r="E6040" s="6">
        <f>CAL!J6040</f>
        <v>0</v>
      </c>
      <c r="F6040" s="6">
        <f>CAL!R6040</f>
        <v>0</v>
      </c>
      <c r="G6040" s="6"/>
      <c r="H6040" s="6"/>
    </row>
    <row r="6041" spans="1:8">
      <c r="A6041" s="36">
        <f>CAL!A6041</f>
        <v>0</v>
      </c>
      <c r="B6041" s="6">
        <f>CAL!B6041</f>
        <v>0</v>
      </c>
      <c r="C6041" s="6">
        <f>CAL!C6041</f>
        <v>0</v>
      </c>
      <c r="D6041" s="6">
        <f>CAL!D6041</f>
        <v>0</v>
      </c>
      <c r="E6041" s="6">
        <f>CAL!J6041</f>
        <v>0</v>
      </c>
      <c r="F6041" s="6">
        <f>CAL!R6041</f>
        <v>0</v>
      </c>
      <c r="G6041" s="6"/>
      <c r="H6041" s="6"/>
    </row>
    <row r="6042" spans="1:8">
      <c r="A6042" s="36">
        <f>CAL!A6042</f>
        <v>0</v>
      </c>
      <c r="B6042" s="6">
        <f>CAL!B6042</f>
        <v>0</v>
      </c>
      <c r="C6042" s="6">
        <f>CAL!C6042</f>
        <v>0</v>
      </c>
      <c r="D6042" s="6">
        <f>CAL!D6042</f>
        <v>0</v>
      </c>
      <c r="E6042" s="6">
        <f>CAL!J6042</f>
        <v>0</v>
      </c>
      <c r="F6042" s="6">
        <f>CAL!R6042</f>
        <v>0</v>
      </c>
      <c r="G6042" s="6"/>
      <c r="H6042" s="6"/>
    </row>
    <row r="6043" spans="1:8">
      <c r="A6043" s="36">
        <f>CAL!A6043</f>
        <v>0</v>
      </c>
      <c r="B6043" s="6">
        <f>CAL!B6043</f>
        <v>0</v>
      </c>
      <c r="C6043" s="6">
        <f>CAL!C6043</f>
        <v>0</v>
      </c>
      <c r="D6043" s="6">
        <f>CAL!D6043</f>
        <v>0</v>
      </c>
      <c r="E6043" s="6">
        <f>CAL!J6043</f>
        <v>0</v>
      </c>
      <c r="F6043" s="6">
        <f>CAL!R6043</f>
        <v>0</v>
      </c>
      <c r="G6043" s="6"/>
      <c r="H6043" s="6"/>
    </row>
    <row r="6044" spans="1:8">
      <c r="A6044" s="36">
        <f>CAL!A6044</f>
        <v>0</v>
      </c>
      <c r="B6044" s="6">
        <f>CAL!B6044</f>
        <v>0</v>
      </c>
      <c r="C6044" s="6">
        <f>CAL!C6044</f>
        <v>0</v>
      </c>
      <c r="D6044" s="6">
        <f>CAL!D6044</f>
        <v>0</v>
      </c>
      <c r="E6044" s="6">
        <f>CAL!J6044</f>
        <v>0</v>
      </c>
      <c r="F6044" s="6">
        <f>CAL!R6044</f>
        <v>0</v>
      </c>
      <c r="G6044" s="6"/>
      <c r="H6044" s="6"/>
    </row>
    <row r="6045" spans="1:8">
      <c r="A6045" s="36">
        <f>CAL!A6045</f>
        <v>0</v>
      </c>
      <c r="B6045" s="6">
        <f>CAL!B6045</f>
        <v>0</v>
      </c>
      <c r="C6045" s="6">
        <f>CAL!C6045</f>
        <v>0</v>
      </c>
      <c r="D6045" s="6">
        <f>CAL!D6045</f>
        <v>0</v>
      </c>
      <c r="E6045" s="6">
        <f>CAL!J6045</f>
        <v>0</v>
      </c>
      <c r="F6045" s="6">
        <f>CAL!R6045</f>
        <v>0</v>
      </c>
      <c r="G6045" s="6"/>
      <c r="H6045" s="6"/>
    </row>
    <row r="6046" spans="1:8">
      <c r="A6046" s="36">
        <f>CAL!A6046</f>
        <v>0</v>
      </c>
      <c r="B6046" s="6">
        <f>CAL!B6046</f>
        <v>0</v>
      </c>
      <c r="C6046" s="6">
        <f>CAL!C6046</f>
        <v>0</v>
      </c>
      <c r="D6046" s="6">
        <f>CAL!D6046</f>
        <v>0</v>
      </c>
      <c r="E6046" s="6">
        <f>CAL!J6046</f>
        <v>0</v>
      </c>
      <c r="F6046" s="6">
        <f>CAL!R6046</f>
        <v>0</v>
      </c>
      <c r="G6046" s="6"/>
      <c r="H6046" s="6"/>
    </row>
    <row r="6047" spans="1:8">
      <c r="A6047" s="36">
        <f>CAL!A6047</f>
        <v>0</v>
      </c>
      <c r="B6047" s="6">
        <f>CAL!B6047</f>
        <v>0</v>
      </c>
      <c r="C6047" s="6">
        <f>CAL!C6047</f>
        <v>0</v>
      </c>
      <c r="D6047" s="6">
        <f>CAL!D6047</f>
        <v>0</v>
      </c>
      <c r="E6047" s="6">
        <f>CAL!J6047</f>
        <v>0</v>
      </c>
      <c r="F6047" s="6">
        <f>CAL!R6047</f>
        <v>0</v>
      </c>
      <c r="G6047" s="6"/>
      <c r="H6047" s="6"/>
    </row>
    <row r="6048" spans="1:8">
      <c r="A6048" s="36">
        <f>CAL!A6048</f>
        <v>0</v>
      </c>
      <c r="B6048" s="6">
        <f>CAL!B6048</f>
        <v>0</v>
      </c>
      <c r="C6048" s="6">
        <f>CAL!C6048</f>
        <v>0</v>
      </c>
      <c r="D6048" s="6">
        <f>CAL!D6048</f>
        <v>0</v>
      </c>
      <c r="E6048" s="6">
        <f>CAL!J6048</f>
        <v>0</v>
      </c>
      <c r="F6048" s="6">
        <f>CAL!R6048</f>
        <v>0</v>
      </c>
      <c r="G6048" s="6"/>
      <c r="H6048" s="6"/>
    </row>
    <row r="6049" spans="1:8">
      <c r="A6049" s="36">
        <f>CAL!A6049</f>
        <v>0</v>
      </c>
      <c r="B6049" s="6">
        <f>CAL!B6049</f>
        <v>0</v>
      </c>
      <c r="C6049" s="6">
        <f>CAL!C6049</f>
        <v>0</v>
      </c>
      <c r="D6049" s="6">
        <f>CAL!D6049</f>
        <v>0</v>
      </c>
      <c r="E6049" s="6">
        <f>CAL!J6049</f>
        <v>0</v>
      </c>
      <c r="F6049" s="6">
        <f>CAL!R6049</f>
        <v>0</v>
      </c>
      <c r="G6049" s="6"/>
      <c r="H6049" s="6"/>
    </row>
    <row r="6050" spans="1:8">
      <c r="A6050" s="36">
        <f>CAL!A6050</f>
        <v>0</v>
      </c>
      <c r="B6050" s="6">
        <f>CAL!B6050</f>
        <v>0</v>
      </c>
      <c r="C6050" s="6">
        <f>CAL!C6050</f>
        <v>0</v>
      </c>
      <c r="D6050" s="6">
        <f>CAL!D6050</f>
        <v>0</v>
      </c>
      <c r="E6050" s="6">
        <f>CAL!J6050</f>
        <v>0</v>
      </c>
      <c r="F6050" s="6">
        <f>CAL!R6050</f>
        <v>0</v>
      </c>
      <c r="G6050" s="6"/>
      <c r="H6050" s="6"/>
    </row>
    <row r="6051" spans="1:8">
      <c r="A6051" s="36">
        <f>CAL!A6051</f>
        <v>0</v>
      </c>
      <c r="B6051" s="6">
        <f>CAL!B6051</f>
        <v>0</v>
      </c>
      <c r="C6051" s="6">
        <f>CAL!C6051</f>
        <v>0</v>
      </c>
      <c r="D6051" s="6">
        <f>CAL!D6051</f>
        <v>0</v>
      </c>
      <c r="E6051" s="6">
        <f>CAL!J6051</f>
        <v>0</v>
      </c>
      <c r="F6051" s="6">
        <f>CAL!R6051</f>
        <v>0</v>
      </c>
      <c r="G6051" s="6"/>
      <c r="H6051" s="6"/>
    </row>
    <row r="6052" spans="1:8">
      <c r="A6052" s="36">
        <f>CAL!A6052</f>
        <v>0</v>
      </c>
      <c r="B6052" s="6">
        <f>CAL!B6052</f>
        <v>0</v>
      </c>
      <c r="C6052" s="6">
        <f>CAL!C6052</f>
        <v>0</v>
      </c>
      <c r="D6052" s="6">
        <f>CAL!D6052</f>
        <v>0</v>
      </c>
      <c r="E6052" s="6">
        <f>CAL!J6052</f>
        <v>0</v>
      </c>
      <c r="F6052" s="6">
        <f>CAL!R6052</f>
        <v>0</v>
      </c>
      <c r="G6052" s="6"/>
      <c r="H6052" s="6"/>
    </row>
    <row r="6053" spans="1:8">
      <c r="A6053" s="36">
        <f>CAL!A6053</f>
        <v>0</v>
      </c>
      <c r="B6053" s="6">
        <f>CAL!B6053</f>
        <v>0</v>
      </c>
      <c r="C6053" s="6">
        <f>CAL!C6053</f>
        <v>0</v>
      </c>
      <c r="D6053" s="6">
        <f>CAL!D6053</f>
        <v>0</v>
      </c>
      <c r="E6053" s="6">
        <f>CAL!J6053</f>
        <v>0</v>
      </c>
      <c r="F6053" s="6">
        <f>CAL!R6053</f>
        <v>0</v>
      </c>
      <c r="G6053" s="6"/>
      <c r="H6053" s="6"/>
    </row>
    <row r="6054" spans="1:8">
      <c r="A6054" s="36">
        <f>CAL!A6054</f>
        <v>0</v>
      </c>
      <c r="B6054" s="6">
        <f>CAL!B6054</f>
        <v>0</v>
      </c>
      <c r="C6054" s="6">
        <f>CAL!C6054</f>
        <v>0</v>
      </c>
      <c r="D6054" s="6">
        <f>CAL!D6054</f>
        <v>0</v>
      </c>
      <c r="E6054" s="6">
        <f>CAL!J6054</f>
        <v>0</v>
      </c>
      <c r="F6054" s="6">
        <f>CAL!R6054</f>
        <v>0</v>
      </c>
      <c r="G6054" s="6"/>
      <c r="H6054" s="6"/>
    </row>
    <row r="6055" spans="1:8">
      <c r="A6055" s="36">
        <f>CAL!A6055</f>
        <v>0</v>
      </c>
      <c r="B6055" s="6">
        <f>CAL!B6055</f>
        <v>0</v>
      </c>
      <c r="C6055" s="6">
        <f>CAL!C6055</f>
        <v>0</v>
      </c>
      <c r="D6055" s="6">
        <f>CAL!D6055</f>
        <v>0</v>
      </c>
      <c r="E6055" s="6">
        <f>CAL!J6055</f>
        <v>0</v>
      </c>
      <c r="F6055" s="6">
        <f>CAL!R6055</f>
        <v>0</v>
      </c>
      <c r="G6055" s="6"/>
      <c r="H6055" s="6"/>
    </row>
    <row r="6056" spans="1:8">
      <c r="A6056" s="36">
        <f>CAL!A6056</f>
        <v>0</v>
      </c>
      <c r="B6056" s="6">
        <f>CAL!B6056</f>
        <v>0</v>
      </c>
      <c r="C6056" s="6">
        <f>CAL!C6056</f>
        <v>0</v>
      </c>
      <c r="D6056" s="6">
        <f>CAL!D6056</f>
        <v>0</v>
      </c>
      <c r="E6056" s="6">
        <f>CAL!J6056</f>
        <v>0</v>
      </c>
      <c r="F6056" s="6">
        <f>CAL!R6056</f>
        <v>0</v>
      </c>
      <c r="G6056" s="6"/>
      <c r="H6056" s="6"/>
    </row>
    <row r="6057" spans="1:8">
      <c r="A6057" s="36">
        <f>CAL!A6057</f>
        <v>0</v>
      </c>
      <c r="B6057" s="6">
        <f>CAL!B6057</f>
        <v>0</v>
      </c>
      <c r="C6057" s="6">
        <f>CAL!C6057</f>
        <v>0</v>
      </c>
      <c r="D6057" s="6">
        <f>CAL!D6057</f>
        <v>0</v>
      </c>
      <c r="E6057" s="6">
        <f>CAL!J6057</f>
        <v>0</v>
      </c>
      <c r="F6057" s="6">
        <f>CAL!R6057</f>
        <v>0</v>
      </c>
      <c r="G6057" s="6"/>
      <c r="H6057" s="6"/>
    </row>
    <row r="6058" spans="1:8">
      <c r="A6058" s="36">
        <f>CAL!A6058</f>
        <v>0</v>
      </c>
      <c r="B6058" s="6">
        <f>CAL!B6058</f>
        <v>0</v>
      </c>
      <c r="C6058" s="6">
        <f>CAL!C6058</f>
        <v>0</v>
      </c>
      <c r="D6058" s="6">
        <f>CAL!D6058</f>
        <v>0</v>
      </c>
      <c r="E6058" s="6">
        <f>CAL!J6058</f>
        <v>0</v>
      </c>
      <c r="F6058" s="6">
        <f>CAL!R6058</f>
        <v>0</v>
      </c>
      <c r="G6058" s="6"/>
      <c r="H6058" s="6"/>
    </row>
    <row r="6059" spans="1:8">
      <c r="A6059" s="36">
        <f>CAL!A6059</f>
        <v>0</v>
      </c>
      <c r="B6059" s="6">
        <f>CAL!B6059</f>
        <v>0</v>
      </c>
      <c r="C6059" s="6">
        <f>CAL!C6059</f>
        <v>0</v>
      </c>
      <c r="D6059" s="6">
        <f>CAL!D6059</f>
        <v>0</v>
      </c>
      <c r="E6059" s="6">
        <f>CAL!J6059</f>
        <v>0</v>
      </c>
      <c r="F6059" s="6">
        <f>CAL!R6059</f>
        <v>0</v>
      </c>
      <c r="G6059" s="6"/>
      <c r="H6059" s="6"/>
    </row>
    <row r="6060" spans="1:8">
      <c r="A6060" s="36">
        <f>CAL!A6060</f>
        <v>0</v>
      </c>
      <c r="B6060" s="6">
        <f>CAL!B6060</f>
        <v>0</v>
      </c>
      <c r="C6060" s="6">
        <f>CAL!C6060</f>
        <v>0</v>
      </c>
      <c r="D6060" s="6">
        <f>CAL!D6060</f>
        <v>0</v>
      </c>
      <c r="E6060" s="6">
        <f>CAL!J6060</f>
        <v>0</v>
      </c>
      <c r="F6060" s="6">
        <f>CAL!R6060</f>
        <v>0</v>
      </c>
      <c r="G6060" s="6"/>
      <c r="H6060" s="6"/>
    </row>
    <row r="6061" spans="1:8">
      <c r="A6061" s="36">
        <f>CAL!A6061</f>
        <v>0</v>
      </c>
      <c r="B6061" s="6">
        <f>CAL!B6061</f>
        <v>0</v>
      </c>
      <c r="C6061" s="6">
        <f>CAL!C6061</f>
        <v>0</v>
      </c>
      <c r="D6061" s="6">
        <f>CAL!D6061</f>
        <v>0</v>
      </c>
      <c r="E6061" s="6">
        <f>CAL!J6061</f>
        <v>0</v>
      </c>
      <c r="F6061" s="6">
        <f>CAL!R6061</f>
        <v>0</v>
      </c>
      <c r="G6061" s="6"/>
      <c r="H6061" s="6"/>
    </row>
    <row r="6062" spans="1:8">
      <c r="A6062" s="36">
        <f>CAL!A6062</f>
        <v>0</v>
      </c>
      <c r="B6062" s="6">
        <f>CAL!B6062</f>
        <v>0</v>
      </c>
      <c r="C6062" s="6">
        <f>CAL!C6062</f>
        <v>0</v>
      </c>
      <c r="D6062" s="6">
        <f>CAL!D6062</f>
        <v>0</v>
      </c>
      <c r="E6062" s="6">
        <f>CAL!J6062</f>
        <v>0</v>
      </c>
      <c r="F6062" s="6">
        <f>CAL!R6062</f>
        <v>0</v>
      </c>
      <c r="G6062" s="6"/>
      <c r="H6062" s="6"/>
    </row>
    <row r="6063" spans="1:8">
      <c r="A6063" s="36">
        <f>CAL!A6063</f>
        <v>0</v>
      </c>
      <c r="B6063" s="6">
        <f>CAL!B6063</f>
        <v>0</v>
      </c>
      <c r="C6063" s="6">
        <f>CAL!C6063</f>
        <v>0</v>
      </c>
      <c r="D6063" s="6">
        <f>CAL!D6063</f>
        <v>0</v>
      </c>
      <c r="E6063" s="6">
        <f>CAL!J6063</f>
        <v>0</v>
      </c>
      <c r="F6063" s="6">
        <f>CAL!R6063</f>
        <v>0</v>
      </c>
      <c r="G6063" s="6"/>
      <c r="H6063" s="6"/>
    </row>
    <row r="6064" spans="1:8">
      <c r="A6064" s="36">
        <f>CAL!A6064</f>
        <v>0</v>
      </c>
      <c r="B6064" s="6">
        <f>CAL!B6064</f>
        <v>0</v>
      </c>
      <c r="C6064" s="6">
        <f>CAL!C6064</f>
        <v>0</v>
      </c>
      <c r="D6064" s="6">
        <f>CAL!D6064</f>
        <v>0</v>
      </c>
      <c r="E6064" s="6">
        <f>CAL!J6064</f>
        <v>0</v>
      </c>
      <c r="F6064" s="6">
        <f>CAL!R6064</f>
        <v>0</v>
      </c>
      <c r="G6064" s="6"/>
      <c r="H6064" s="6"/>
    </row>
    <row r="6065" spans="1:8">
      <c r="A6065" s="36">
        <f>CAL!A6065</f>
        <v>0</v>
      </c>
      <c r="B6065" s="6">
        <f>CAL!B6065</f>
        <v>0</v>
      </c>
      <c r="C6065" s="6">
        <f>CAL!C6065</f>
        <v>0</v>
      </c>
      <c r="D6065" s="6">
        <f>CAL!D6065</f>
        <v>0</v>
      </c>
      <c r="E6065" s="6">
        <f>CAL!J6065</f>
        <v>0</v>
      </c>
      <c r="F6065" s="6">
        <f>CAL!R6065</f>
        <v>0</v>
      </c>
      <c r="G6065" s="6"/>
      <c r="H6065" s="6"/>
    </row>
    <row r="6066" spans="1:8">
      <c r="A6066" s="36">
        <f>CAL!A6066</f>
        <v>0</v>
      </c>
      <c r="B6066" s="6">
        <f>CAL!B6066</f>
        <v>0</v>
      </c>
      <c r="C6066" s="6">
        <f>CAL!C6066</f>
        <v>0</v>
      </c>
      <c r="D6066" s="6">
        <f>CAL!D6066</f>
        <v>0</v>
      </c>
      <c r="E6066" s="6">
        <f>CAL!J6066</f>
        <v>0</v>
      </c>
      <c r="F6066" s="6">
        <f>CAL!R6066</f>
        <v>0</v>
      </c>
      <c r="G6066" s="6"/>
      <c r="H6066" s="6"/>
    </row>
    <row r="6067" spans="1:8">
      <c r="A6067" s="36">
        <f>CAL!A6067</f>
        <v>0</v>
      </c>
      <c r="B6067" s="6">
        <f>CAL!B6067</f>
        <v>0</v>
      </c>
      <c r="C6067" s="6">
        <f>CAL!C6067</f>
        <v>0</v>
      </c>
      <c r="D6067" s="6">
        <f>CAL!D6067</f>
        <v>0</v>
      </c>
      <c r="E6067" s="6">
        <f>CAL!J6067</f>
        <v>0</v>
      </c>
      <c r="F6067" s="6">
        <f>CAL!R6067</f>
        <v>0</v>
      </c>
      <c r="G6067" s="6"/>
      <c r="H6067" s="6"/>
    </row>
    <row r="6068" spans="1:8">
      <c r="A6068" s="36">
        <f>CAL!A6068</f>
        <v>0</v>
      </c>
      <c r="B6068" s="6">
        <f>CAL!B6068</f>
        <v>0</v>
      </c>
      <c r="C6068" s="6">
        <f>CAL!C6068</f>
        <v>0</v>
      </c>
      <c r="D6068" s="6">
        <f>CAL!D6068</f>
        <v>0</v>
      </c>
      <c r="E6068" s="6">
        <f>CAL!J6068</f>
        <v>0</v>
      </c>
      <c r="F6068" s="6">
        <f>CAL!R6068</f>
        <v>0</v>
      </c>
      <c r="G6068" s="6"/>
      <c r="H6068" s="6"/>
    </row>
    <row r="6069" spans="1:8">
      <c r="A6069" s="36">
        <f>CAL!A6069</f>
        <v>0</v>
      </c>
      <c r="B6069" s="6">
        <f>CAL!B6069</f>
        <v>0</v>
      </c>
      <c r="C6069" s="6">
        <f>CAL!C6069</f>
        <v>0</v>
      </c>
      <c r="D6069" s="6">
        <f>CAL!D6069</f>
        <v>0</v>
      </c>
      <c r="E6069" s="6">
        <f>CAL!J6069</f>
        <v>0</v>
      </c>
      <c r="F6069" s="6">
        <f>CAL!R6069</f>
        <v>0</v>
      </c>
      <c r="G6069" s="6"/>
      <c r="H6069" s="6"/>
    </row>
    <row r="6070" spans="1:8">
      <c r="A6070" s="36">
        <f>CAL!A6070</f>
        <v>0</v>
      </c>
      <c r="B6070" s="6">
        <f>CAL!B6070</f>
        <v>0</v>
      </c>
      <c r="C6070" s="6">
        <f>CAL!C6070</f>
        <v>0</v>
      </c>
      <c r="D6070" s="6">
        <f>CAL!D6070</f>
        <v>0</v>
      </c>
      <c r="E6070" s="6">
        <f>CAL!J6070</f>
        <v>0</v>
      </c>
      <c r="F6070" s="6">
        <f>CAL!R6070</f>
        <v>0</v>
      </c>
      <c r="G6070" s="6"/>
      <c r="H6070" s="6"/>
    </row>
    <row r="6071" spans="1:8">
      <c r="A6071" s="36">
        <f>CAL!A6071</f>
        <v>0</v>
      </c>
      <c r="B6071" s="6">
        <f>CAL!B6071</f>
        <v>0</v>
      </c>
      <c r="C6071" s="6">
        <f>CAL!C6071</f>
        <v>0</v>
      </c>
      <c r="D6071" s="6">
        <f>CAL!D6071</f>
        <v>0</v>
      </c>
      <c r="E6071" s="6">
        <f>CAL!J6071</f>
        <v>0</v>
      </c>
      <c r="F6071" s="6">
        <f>CAL!R6071</f>
        <v>0</v>
      </c>
      <c r="G6071" s="6"/>
      <c r="H6071" s="6"/>
    </row>
    <row r="6072" spans="1:8">
      <c r="A6072" s="36">
        <f>CAL!A6072</f>
        <v>0</v>
      </c>
      <c r="B6072" s="6">
        <f>CAL!B6072</f>
        <v>0</v>
      </c>
      <c r="C6072" s="6">
        <f>CAL!C6072</f>
        <v>0</v>
      </c>
      <c r="D6072" s="6">
        <f>CAL!D6072</f>
        <v>0</v>
      </c>
      <c r="E6072" s="6">
        <f>CAL!J6072</f>
        <v>0</v>
      </c>
      <c r="F6072" s="6">
        <f>CAL!R6072</f>
        <v>0</v>
      </c>
      <c r="G6072" s="6"/>
      <c r="H6072" s="6"/>
    </row>
    <row r="6073" spans="1:8">
      <c r="A6073" s="36">
        <f>CAL!A6073</f>
        <v>0</v>
      </c>
      <c r="B6073" s="6">
        <f>CAL!B6073</f>
        <v>0</v>
      </c>
      <c r="C6073" s="6">
        <f>CAL!C6073</f>
        <v>0</v>
      </c>
      <c r="D6073" s="6">
        <f>CAL!D6073</f>
        <v>0</v>
      </c>
      <c r="E6073" s="6">
        <f>CAL!J6073</f>
        <v>0</v>
      </c>
      <c r="F6073" s="6">
        <f>CAL!R6073</f>
        <v>0</v>
      </c>
      <c r="G6073" s="6"/>
      <c r="H6073" s="6"/>
    </row>
    <row r="6074" spans="1:8">
      <c r="A6074" s="36">
        <f>CAL!A6074</f>
        <v>0</v>
      </c>
      <c r="B6074" s="6">
        <f>CAL!B6074</f>
        <v>0</v>
      </c>
      <c r="C6074" s="6">
        <f>CAL!C6074</f>
        <v>0</v>
      </c>
      <c r="D6074" s="6">
        <f>CAL!D6074</f>
        <v>0</v>
      </c>
      <c r="E6074" s="6">
        <f>CAL!J6074</f>
        <v>0</v>
      </c>
      <c r="F6074" s="6">
        <f>CAL!R6074</f>
        <v>0</v>
      </c>
      <c r="G6074" s="6"/>
      <c r="H6074" s="6"/>
    </row>
    <row r="6075" spans="1:8">
      <c r="A6075" s="36">
        <f>CAL!A6075</f>
        <v>0</v>
      </c>
      <c r="B6075" s="6">
        <f>CAL!B6075</f>
        <v>0</v>
      </c>
      <c r="C6075" s="6">
        <f>CAL!C6075</f>
        <v>0</v>
      </c>
      <c r="D6075" s="6">
        <f>CAL!D6075</f>
        <v>0</v>
      </c>
      <c r="E6075" s="6">
        <f>CAL!J6075</f>
        <v>0</v>
      </c>
      <c r="F6075" s="6">
        <f>CAL!R6075</f>
        <v>0</v>
      </c>
      <c r="G6075" s="6"/>
      <c r="H6075" s="6"/>
    </row>
    <row r="6076" spans="1:8">
      <c r="A6076" s="36">
        <f>CAL!A6076</f>
        <v>0</v>
      </c>
      <c r="B6076" s="6">
        <f>CAL!B6076</f>
        <v>0</v>
      </c>
      <c r="C6076" s="6">
        <f>CAL!C6076</f>
        <v>0</v>
      </c>
      <c r="D6076" s="6">
        <f>CAL!D6076</f>
        <v>0</v>
      </c>
      <c r="E6076" s="6">
        <f>CAL!J6076</f>
        <v>0</v>
      </c>
      <c r="F6076" s="6">
        <f>CAL!R6076</f>
        <v>0</v>
      </c>
      <c r="G6076" s="6"/>
      <c r="H6076" s="6"/>
    </row>
    <row r="6077" spans="1:8">
      <c r="A6077" s="36">
        <f>CAL!A6077</f>
        <v>0</v>
      </c>
      <c r="B6077" s="6">
        <f>CAL!B6077</f>
        <v>0</v>
      </c>
      <c r="C6077" s="6">
        <f>CAL!C6077</f>
        <v>0</v>
      </c>
      <c r="D6077" s="6">
        <f>CAL!D6077</f>
        <v>0</v>
      </c>
      <c r="E6077" s="6">
        <f>CAL!J6077</f>
        <v>0</v>
      </c>
      <c r="F6077" s="6">
        <f>CAL!R6077</f>
        <v>0</v>
      </c>
      <c r="G6077" s="6"/>
      <c r="H6077" s="6"/>
    </row>
    <row r="6078" spans="1:8">
      <c r="A6078" s="36">
        <f>CAL!A6078</f>
        <v>0</v>
      </c>
      <c r="B6078" s="6">
        <f>CAL!B6078</f>
        <v>0</v>
      </c>
      <c r="C6078" s="6">
        <f>CAL!C6078</f>
        <v>0</v>
      </c>
      <c r="D6078" s="6">
        <f>CAL!D6078</f>
        <v>0</v>
      </c>
      <c r="E6078" s="6">
        <f>CAL!J6078</f>
        <v>0</v>
      </c>
      <c r="F6078" s="6">
        <f>CAL!R6078</f>
        <v>0</v>
      </c>
      <c r="G6078" s="6"/>
      <c r="H6078" s="6"/>
    </row>
    <row r="6079" spans="1:8">
      <c r="A6079" s="36">
        <f>CAL!A6079</f>
        <v>0</v>
      </c>
      <c r="B6079" s="6">
        <f>CAL!B6079</f>
        <v>0</v>
      </c>
      <c r="C6079" s="6">
        <f>CAL!C6079</f>
        <v>0</v>
      </c>
      <c r="D6079" s="6">
        <f>CAL!D6079</f>
        <v>0</v>
      </c>
      <c r="E6079" s="6">
        <f>CAL!J6079</f>
        <v>0</v>
      </c>
      <c r="F6079" s="6">
        <f>CAL!R6079</f>
        <v>0</v>
      </c>
      <c r="G6079" s="6"/>
      <c r="H6079" s="6"/>
    </row>
    <row r="6080" spans="1:8">
      <c r="A6080" s="36">
        <f>CAL!A6080</f>
        <v>0</v>
      </c>
      <c r="B6080" s="6">
        <f>CAL!B6080</f>
        <v>0</v>
      </c>
      <c r="C6080" s="6">
        <f>CAL!C6080</f>
        <v>0</v>
      </c>
      <c r="D6080" s="6">
        <f>CAL!D6080</f>
        <v>0</v>
      </c>
      <c r="E6080" s="6">
        <f>CAL!J6080</f>
        <v>0</v>
      </c>
      <c r="F6080" s="6">
        <f>CAL!R6080</f>
        <v>0</v>
      </c>
      <c r="G6080" s="6"/>
      <c r="H6080" s="6"/>
    </row>
    <row r="6081" spans="1:8">
      <c r="A6081" s="36">
        <f>CAL!A6081</f>
        <v>0</v>
      </c>
      <c r="B6081" s="6">
        <f>CAL!B6081</f>
        <v>0</v>
      </c>
      <c r="C6081" s="6">
        <f>CAL!C6081</f>
        <v>0</v>
      </c>
      <c r="D6081" s="6">
        <f>CAL!D6081</f>
        <v>0</v>
      </c>
      <c r="E6081" s="6">
        <f>CAL!J6081</f>
        <v>0</v>
      </c>
      <c r="F6081" s="6">
        <f>CAL!R6081</f>
        <v>0</v>
      </c>
      <c r="G6081" s="6"/>
      <c r="H6081" s="6"/>
    </row>
    <row r="6082" spans="1:8">
      <c r="A6082" s="36">
        <f>CAL!A6082</f>
        <v>0</v>
      </c>
      <c r="B6082" s="6">
        <f>CAL!B6082</f>
        <v>0</v>
      </c>
      <c r="C6082" s="6">
        <f>CAL!C6082</f>
        <v>0</v>
      </c>
      <c r="D6082" s="6">
        <f>CAL!D6082</f>
        <v>0</v>
      </c>
      <c r="E6082" s="6">
        <f>CAL!J6082</f>
        <v>0</v>
      </c>
      <c r="F6082" s="6">
        <f>CAL!R6082</f>
        <v>0</v>
      </c>
      <c r="G6082" s="6"/>
      <c r="H6082" s="6"/>
    </row>
    <row r="6083" spans="1:8">
      <c r="A6083" s="36">
        <f>CAL!A6083</f>
        <v>0</v>
      </c>
      <c r="B6083" s="6">
        <f>CAL!B6083</f>
        <v>0</v>
      </c>
      <c r="C6083" s="6">
        <f>CAL!C6083</f>
        <v>0</v>
      </c>
      <c r="D6083" s="6">
        <f>CAL!D6083</f>
        <v>0</v>
      </c>
      <c r="E6083" s="6">
        <f>CAL!J6083</f>
        <v>0</v>
      </c>
      <c r="F6083" s="6">
        <f>CAL!R6083</f>
        <v>0</v>
      </c>
      <c r="G6083" s="6"/>
      <c r="H6083" s="6"/>
    </row>
    <row r="6084" spans="1:8">
      <c r="A6084" s="36">
        <f>CAL!A6084</f>
        <v>0</v>
      </c>
      <c r="B6084" s="6">
        <f>CAL!B6084</f>
        <v>0</v>
      </c>
      <c r="C6084" s="6">
        <f>CAL!C6084</f>
        <v>0</v>
      </c>
      <c r="D6084" s="6">
        <f>CAL!D6084</f>
        <v>0</v>
      </c>
      <c r="E6084" s="6">
        <f>CAL!J6084</f>
        <v>0</v>
      </c>
      <c r="F6084" s="6">
        <f>CAL!R6084</f>
        <v>0</v>
      </c>
      <c r="G6084" s="6"/>
      <c r="H6084" s="6"/>
    </row>
    <row r="6085" spans="1:8">
      <c r="A6085" s="36">
        <f>CAL!A6085</f>
        <v>0</v>
      </c>
      <c r="B6085" s="6">
        <f>CAL!B6085</f>
        <v>0</v>
      </c>
      <c r="C6085" s="6">
        <f>CAL!C6085</f>
        <v>0</v>
      </c>
      <c r="D6085" s="6">
        <f>CAL!D6085</f>
        <v>0</v>
      </c>
      <c r="E6085" s="6">
        <f>CAL!J6085</f>
        <v>0</v>
      </c>
      <c r="F6085" s="6">
        <f>CAL!R6085</f>
        <v>0</v>
      </c>
      <c r="G6085" s="6"/>
      <c r="H6085" s="6"/>
    </row>
    <row r="6086" spans="1:8">
      <c r="A6086" s="36">
        <f>CAL!A6086</f>
        <v>0</v>
      </c>
      <c r="B6086" s="6">
        <f>CAL!B6086</f>
        <v>0</v>
      </c>
      <c r="C6086" s="6">
        <f>CAL!C6086</f>
        <v>0</v>
      </c>
      <c r="D6086" s="6">
        <f>CAL!D6086</f>
        <v>0</v>
      </c>
      <c r="E6086" s="6">
        <f>CAL!J6086</f>
        <v>0</v>
      </c>
      <c r="F6086" s="6">
        <f>CAL!R6086</f>
        <v>0</v>
      </c>
      <c r="G6086" s="6"/>
      <c r="H6086" s="6"/>
    </row>
    <row r="6087" spans="1:8">
      <c r="A6087" s="36">
        <f>CAL!A6087</f>
        <v>0</v>
      </c>
      <c r="B6087" s="6">
        <f>CAL!B6087</f>
        <v>0</v>
      </c>
      <c r="C6087" s="6">
        <f>CAL!C6087</f>
        <v>0</v>
      </c>
      <c r="D6087" s="6">
        <f>CAL!D6087</f>
        <v>0</v>
      </c>
      <c r="E6087" s="6">
        <f>CAL!J6087</f>
        <v>0</v>
      </c>
      <c r="F6087" s="6">
        <f>CAL!R6087</f>
        <v>0</v>
      </c>
      <c r="G6087" s="6"/>
      <c r="H6087" s="6"/>
    </row>
    <row r="6088" spans="1:8">
      <c r="A6088" s="36">
        <f>CAL!A6088</f>
        <v>0</v>
      </c>
      <c r="B6088" s="6">
        <f>CAL!B6088</f>
        <v>0</v>
      </c>
      <c r="C6088" s="6">
        <f>CAL!C6088</f>
        <v>0</v>
      </c>
      <c r="D6088" s="6">
        <f>CAL!D6088</f>
        <v>0</v>
      </c>
      <c r="E6088" s="6">
        <f>CAL!J6088</f>
        <v>0</v>
      </c>
      <c r="F6088" s="6">
        <f>CAL!R6088</f>
        <v>0</v>
      </c>
      <c r="G6088" s="6"/>
      <c r="H6088" s="6"/>
    </row>
    <row r="6089" spans="1:8">
      <c r="A6089" s="36">
        <f>CAL!A6089</f>
        <v>0</v>
      </c>
      <c r="B6089" s="6">
        <f>CAL!B6089</f>
        <v>0</v>
      </c>
      <c r="C6089" s="6">
        <f>CAL!C6089</f>
        <v>0</v>
      </c>
      <c r="D6089" s="6">
        <f>CAL!D6089</f>
        <v>0</v>
      </c>
      <c r="E6089" s="6">
        <f>CAL!J6089</f>
        <v>0</v>
      </c>
      <c r="F6089" s="6">
        <f>CAL!R6089</f>
        <v>0</v>
      </c>
      <c r="G6089" s="6"/>
      <c r="H6089" s="6"/>
    </row>
    <row r="6090" spans="1:8">
      <c r="A6090" s="36">
        <f>CAL!A6090</f>
        <v>0</v>
      </c>
      <c r="B6090" s="6">
        <f>CAL!B6090</f>
        <v>0</v>
      </c>
      <c r="C6090" s="6">
        <f>CAL!C6090</f>
        <v>0</v>
      </c>
      <c r="D6090" s="6">
        <f>CAL!D6090</f>
        <v>0</v>
      </c>
      <c r="E6090" s="6">
        <f>CAL!J6090</f>
        <v>0</v>
      </c>
      <c r="F6090" s="6">
        <f>CAL!R6090</f>
        <v>0</v>
      </c>
      <c r="G6090" s="6"/>
      <c r="H6090" s="6"/>
    </row>
    <row r="6091" spans="1:8">
      <c r="A6091" s="36">
        <f>CAL!A6091</f>
        <v>0</v>
      </c>
      <c r="B6091" s="6">
        <f>CAL!B6091</f>
        <v>0</v>
      </c>
      <c r="C6091" s="6">
        <f>CAL!C6091</f>
        <v>0</v>
      </c>
      <c r="D6091" s="6">
        <f>CAL!D6091</f>
        <v>0</v>
      </c>
      <c r="E6091" s="6">
        <f>CAL!J6091</f>
        <v>0</v>
      </c>
      <c r="F6091" s="6">
        <f>CAL!R6091</f>
        <v>0</v>
      </c>
      <c r="G6091" s="6"/>
      <c r="H6091" s="6"/>
    </row>
    <row r="6092" spans="1:8">
      <c r="A6092" s="36">
        <f>CAL!A6092</f>
        <v>0</v>
      </c>
      <c r="B6092" s="6">
        <f>CAL!B6092</f>
        <v>0</v>
      </c>
      <c r="C6092" s="6">
        <f>CAL!C6092</f>
        <v>0</v>
      </c>
      <c r="D6092" s="6">
        <f>CAL!D6092</f>
        <v>0</v>
      </c>
      <c r="E6092" s="6">
        <f>CAL!J6092</f>
        <v>0</v>
      </c>
      <c r="F6092" s="6">
        <f>CAL!R6092</f>
        <v>0</v>
      </c>
      <c r="G6092" s="6"/>
      <c r="H6092" s="6"/>
    </row>
    <row r="6093" spans="1:8">
      <c r="A6093" s="36">
        <f>CAL!A6093</f>
        <v>0</v>
      </c>
      <c r="B6093" s="6">
        <f>CAL!B6093</f>
        <v>0</v>
      </c>
      <c r="C6093" s="6">
        <f>CAL!C6093</f>
        <v>0</v>
      </c>
      <c r="D6093" s="6">
        <f>CAL!D6093</f>
        <v>0</v>
      </c>
      <c r="E6093" s="6">
        <f>CAL!J6093</f>
        <v>0</v>
      </c>
      <c r="F6093" s="6">
        <f>CAL!R6093</f>
        <v>0</v>
      </c>
      <c r="G6093" s="6"/>
      <c r="H6093" s="6"/>
    </row>
    <row r="6094" spans="1:8">
      <c r="A6094" s="36">
        <f>CAL!A6094</f>
        <v>0</v>
      </c>
      <c r="B6094" s="6">
        <f>CAL!B6094</f>
        <v>0</v>
      </c>
      <c r="C6094" s="6">
        <f>CAL!C6094</f>
        <v>0</v>
      </c>
      <c r="D6094" s="6">
        <f>CAL!D6094</f>
        <v>0</v>
      </c>
      <c r="E6094" s="6">
        <f>CAL!J6094</f>
        <v>0</v>
      </c>
      <c r="F6094" s="6">
        <f>CAL!R6094</f>
        <v>0</v>
      </c>
      <c r="G6094" s="6"/>
      <c r="H6094" s="6"/>
    </row>
    <row r="6095" spans="1:8">
      <c r="A6095" s="36">
        <f>CAL!A6095</f>
        <v>0</v>
      </c>
      <c r="B6095" s="6">
        <f>CAL!B6095</f>
        <v>0</v>
      </c>
      <c r="C6095" s="6">
        <f>CAL!C6095</f>
        <v>0</v>
      </c>
      <c r="D6095" s="6">
        <f>CAL!D6095</f>
        <v>0</v>
      </c>
      <c r="E6095" s="6">
        <f>CAL!J6095</f>
        <v>0</v>
      </c>
      <c r="F6095" s="6">
        <f>CAL!R6095</f>
        <v>0</v>
      </c>
      <c r="G6095" s="6"/>
      <c r="H6095" s="6"/>
    </row>
    <row r="6096" spans="1:8">
      <c r="A6096" s="36">
        <f>CAL!A6096</f>
        <v>0</v>
      </c>
      <c r="B6096" s="6">
        <f>CAL!B6096</f>
        <v>0</v>
      </c>
      <c r="C6096" s="6">
        <f>CAL!C6096</f>
        <v>0</v>
      </c>
      <c r="D6096" s="6">
        <f>CAL!D6096</f>
        <v>0</v>
      </c>
      <c r="E6096" s="6">
        <f>CAL!J6096</f>
        <v>0</v>
      </c>
      <c r="F6096" s="6">
        <f>CAL!R6096</f>
        <v>0</v>
      </c>
      <c r="G6096" s="6"/>
      <c r="H6096" s="6"/>
    </row>
    <row r="6097" spans="1:8">
      <c r="A6097" s="36">
        <f>CAL!A6097</f>
        <v>0</v>
      </c>
      <c r="B6097" s="6">
        <f>CAL!B6097</f>
        <v>0</v>
      </c>
      <c r="C6097" s="6">
        <f>CAL!C6097</f>
        <v>0</v>
      </c>
      <c r="D6097" s="6">
        <f>CAL!D6097</f>
        <v>0</v>
      </c>
      <c r="E6097" s="6">
        <f>CAL!J6097</f>
        <v>0</v>
      </c>
      <c r="F6097" s="6">
        <f>CAL!R6097</f>
        <v>0</v>
      </c>
      <c r="G6097" s="6"/>
      <c r="H6097" s="6"/>
    </row>
    <row r="6098" spans="1:8">
      <c r="A6098" s="36">
        <f>CAL!A6098</f>
        <v>0</v>
      </c>
      <c r="B6098" s="6">
        <f>CAL!B6098</f>
        <v>0</v>
      </c>
      <c r="C6098" s="6">
        <f>CAL!C6098</f>
        <v>0</v>
      </c>
      <c r="D6098" s="6">
        <f>CAL!D6098</f>
        <v>0</v>
      </c>
      <c r="E6098" s="6">
        <f>CAL!J6098</f>
        <v>0</v>
      </c>
      <c r="F6098" s="6">
        <f>CAL!R6098</f>
        <v>0</v>
      </c>
      <c r="G6098" s="6"/>
      <c r="H6098" s="6"/>
    </row>
    <row r="6099" spans="1:8">
      <c r="A6099" s="36">
        <f>CAL!A6099</f>
        <v>0</v>
      </c>
      <c r="B6099" s="6">
        <f>CAL!B6099</f>
        <v>0</v>
      </c>
      <c r="C6099" s="6">
        <f>CAL!C6099</f>
        <v>0</v>
      </c>
      <c r="D6099" s="6">
        <f>CAL!D6099</f>
        <v>0</v>
      </c>
      <c r="E6099" s="6">
        <f>CAL!J6099</f>
        <v>0</v>
      </c>
      <c r="F6099" s="6">
        <f>CAL!R6099</f>
        <v>0</v>
      </c>
      <c r="G6099" s="6"/>
      <c r="H6099" s="6"/>
    </row>
    <row r="6100" spans="1:8">
      <c r="A6100" s="36">
        <f>CAL!A6100</f>
        <v>0</v>
      </c>
      <c r="B6100" s="6">
        <f>CAL!B6100</f>
        <v>0</v>
      </c>
      <c r="C6100" s="6">
        <f>CAL!C6100</f>
        <v>0</v>
      </c>
      <c r="D6100" s="6">
        <f>CAL!D6100</f>
        <v>0</v>
      </c>
      <c r="E6100" s="6">
        <f>CAL!J6100</f>
        <v>0</v>
      </c>
      <c r="F6100" s="6">
        <f>CAL!R6100</f>
        <v>0</v>
      </c>
      <c r="G6100" s="6"/>
      <c r="H6100" s="6"/>
    </row>
    <row r="6101" spans="1:8">
      <c r="A6101" s="36">
        <f>CAL!A6101</f>
        <v>0</v>
      </c>
      <c r="B6101" s="6">
        <f>CAL!B6101</f>
        <v>0</v>
      </c>
      <c r="C6101" s="6">
        <f>CAL!C6101</f>
        <v>0</v>
      </c>
      <c r="D6101" s="6">
        <f>CAL!D6101</f>
        <v>0</v>
      </c>
      <c r="E6101" s="6">
        <f>CAL!J6101</f>
        <v>0</v>
      </c>
      <c r="F6101" s="6">
        <f>CAL!R6101</f>
        <v>0</v>
      </c>
      <c r="G6101" s="6"/>
      <c r="H6101" s="6"/>
    </row>
    <row r="6102" spans="1:8">
      <c r="A6102" s="36">
        <f>CAL!A6102</f>
        <v>0</v>
      </c>
      <c r="B6102" s="6">
        <f>CAL!B6102</f>
        <v>0</v>
      </c>
      <c r="C6102" s="6">
        <f>CAL!C6102</f>
        <v>0</v>
      </c>
      <c r="D6102" s="6">
        <f>CAL!D6102</f>
        <v>0</v>
      </c>
      <c r="E6102" s="6">
        <f>CAL!J6102</f>
        <v>0</v>
      </c>
      <c r="F6102" s="6">
        <f>CAL!R6102</f>
        <v>0</v>
      </c>
      <c r="G6102" s="6"/>
      <c r="H6102" s="6"/>
    </row>
    <row r="6103" spans="1:8">
      <c r="A6103" s="36">
        <f>CAL!A6103</f>
        <v>0</v>
      </c>
      <c r="B6103" s="6">
        <f>CAL!B6103</f>
        <v>0</v>
      </c>
      <c r="C6103" s="6">
        <f>CAL!C6103</f>
        <v>0</v>
      </c>
      <c r="D6103" s="6">
        <f>CAL!D6103</f>
        <v>0</v>
      </c>
      <c r="E6103" s="6">
        <f>CAL!J6103</f>
        <v>0</v>
      </c>
      <c r="F6103" s="6">
        <f>CAL!R6103</f>
        <v>0</v>
      </c>
      <c r="G6103" s="6"/>
      <c r="H6103" s="6"/>
    </row>
    <row r="6104" spans="1:8">
      <c r="A6104" s="36">
        <f>CAL!A6104</f>
        <v>0</v>
      </c>
      <c r="B6104" s="6">
        <f>CAL!B6104</f>
        <v>0</v>
      </c>
      <c r="C6104" s="6">
        <f>CAL!C6104</f>
        <v>0</v>
      </c>
      <c r="D6104" s="6">
        <f>CAL!D6104</f>
        <v>0</v>
      </c>
      <c r="E6104" s="6">
        <f>CAL!J6104</f>
        <v>0</v>
      </c>
      <c r="F6104" s="6">
        <f>CAL!R6104</f>
        <v>0</v>
      </c>
      <c r="G6104" s="6"/>
      <c r="H6104" s="6"/>
    </row>
    <row r="6105" spans="1:8">
      <c r="A6105" s="36">
        <f>CAL!A6105</f>
        <v>0</v>
      </c>
      <c r="B6105" s="6">
        <f>CAL!B6105</f>
        <v>0</v>
      </c>
      <c r="C6105" s="6">
        <f>CAL!C6105</f>
        <v>0</v>
      </c>
      <c r="D6105" s="6">
        <f>CAL!D6105</f>
        <v>0</v>
      </c>
      <c r="E6105" s="6">
        <f>CAL!J6105</f>
        <v>0</v>
      </c>
      <c r="F6105" s="6">
        <f>CAL!R6105</f>
        <v>0</v>
      </c>
      <c r="G6105" s="6"/>
      <c r="H6105" s="6"/>
    </row>
    <row r="6106" spans="1:8">
      <c r="A6106" s="36">
        <f>CAL!A6106</f>
        <v>0</v>
      </c>
      <c r="B6106" s="6">
        <f>CAL!B6106</f>
        <v>0</v>
      </c>
      <c r="C6106" s="6">
        <f>CAL!C6106</f>
        <v>0</v>
      </c>
      <c r="D6106" s="6">
        <f>CAL!D6106</f>
        <v>0</v>
      </c>
      <c r="E6106" s="6">
        <f>CAL!J6106</f>
        <v>0</v>
      </c>
      <c r="F6106" s="6">
        <f>CAL!R6106</f>
        <v>0</v>
      </c>
      <c r="G6106" s="6"/>
      <c r="H6106" s="6"/>
    </row>
    <row r="6107" spans="1:8">
      <c r="A6107" s="36">
        <f>CAL!A6107</f>
        <v>0</v>
      </c>
      <c r="B6107" s="6">
        <f>CAL!B6107</f>
        <v>0</v>
      </c>
      <c r="C6107" s="6">
        <f>CAL!C6107</f>
        <v>0</v>
      </c>
      <c r="D6107" s="6">
        <f>CAL!D6107</f>
        <v>0</v>
      </c>
      <c r="E6107" s="6">
        <f>CAL!J6107</f>
        <v>0</v>
      </c>
      <c r="F6107" s="6">
        <f>CAL!R6107</f>
        <v>0</v>
      </c>
      <c r="G6107" s="6"/>
      <c r="H6107" s="6"/>
    </row>
    <row r="6108" spans="1:8">
      <c r="A6108" s="36">
        <f>CAL!A6108</f>
        <v>0</v>
      </c>
      <c r="B6108" s="6">
        <f>CAL!B6108</f>
        <v>0</v>
      </c>
      <c r="C6108" s="6">
        <f>CAL!C6108</f>
        <v>0</v>
      </c>
      <c r="D6108" s="6">
        <f>CAL!D6108</f>
        <v>0</v>
      </c>
      <c r="E6108" s="6">
        <f>CAL!J6108</f>
        <v>0</v>
      </c>
      <c r="F6108" s="6">
        <f>CAL!R6108</f>
        <v>0</v>
      </c>
      <c r="G6108" s="6"/>
      <c r="H6108" s="6"/>
    </row>
    <row r="6109" spans="1:8">
      <c r="A6109" s="36">
        <f>CAL!A6109</f>
        <v>0</v>
      </c>
      <c r="B6109" s="6">
        <f>CAL!B6109</f>
        <v>0</v>
      </c>
      <c r="C6109" s="6">
        <f>CAL!C6109</f>
        <v>0</v>
      </c>
      <c r="D6109" s="6">
        <f>CAL!D6109</f>
        <v>0</v>
      </c>
      <c r="E6109" s="6">
        <f>CAL!J6109</f>
        <v>0</v>
      </c>
      <c r="F6109" s="6">
        <f>CAL!R6109</f>
        <v>0</v>
      </c>
      <c r="G6109" s="6"/>
      <c r="H6109" s="6"/>
    </row>
    <row r="6110" spans="1:8">
      <c r="A6110" s="36">
        <f>CAL!A6110</f>
        <v>0</v>
      </c>
      <c r="B6110" s="6">
        <f>CAL!B6110</f>
        <v>0</v>
      </c>
      <c r="C6110" s="6">
        <f>CAL!C6110</f>
        <v>0</v>
      </c>
      <c r="D6110" s="6">
        <f>CAL!D6110</f>
        <v>0</v>
      </c>
      <c r="E6110" s="6">
        <f>CAL!J6110</f>
        <v>0</v>
      </c>
      <c r="F6110" s="6">
        <f>CAL!R6110</f>
        <v>0</v>
      </c>
      <c r="G6110" s="6"/>
      <c r="H6110" s="6"/>
    </row>
    <row r="6111" spans="1:8">
      <c r="A6111" s="36">
        <f>CAL!A6111</f>
        <v>0</v>
      </c>
      <c r="B6111" s="6">
        <f>CAL!B6111</f>
        <v>0</v>
      </c>
      <c r="C6111" s="6">
        <f>CAL!C6111</f>
        <v>0</v>
      </c>
      <c r="D6111" s="6">
        <f>CAL!D6111</f>
        <v>0</v>
      </c>
      <c r="E6111" s="6">
        <f>CAL!J6111</f>
        <v>0</v>
      </c>
      <c r="F6111" s="6">
        <f>CAL!R6111</f>
        <v>0</v>
      </c>
      <c r="G6111" s="6"/>
      <c r="H6111" s="6"/>
    </row>
    <row r="6112" spans="1:8">
      <c r="A6112" s="36">
        <f>CAL!A6112</f>
        <v>0</v>
      </c>
      <c r="B6112" s="6">
        <f>CAL!B6112</f>
        <v>0</v>
      </c>
      <c r="C6112" s="6">
        <f>CAL!C6112</f>
        <v>0</v>
      </c>
      <c r="D6112" s="6">
        <f>CAL!D6112</f>
        <v>0</v>
      </c>
      <c r="E6112" s="6">
        <f>CAL!J6112</f>
        <v>0</v>
      </c>
      <c r="F6112" s="6">
        <f>CAL!R6112</f>
        <v>0</v>
      </c>
      <c r="G6112" s="6"/>
      <c r="H6112" s="6"/>
    </row>
    <row r="6113" spans="1:8">
      <c r="A6113" s="36">
        <f>CAL!A6113</f>
        <v>0</v>
      </c>
      <c r="B6113" s="6">
        <f>CAL!B6113</f>
        <v>0</v>
      </c>
      <c r="C6113" s="6">
        <f>CAL!C6113</f>
        <v>0</v>
      </c>
      <c r="D6113" s="6">
        <f>CAL!D6113</f>
        <v>0</v>
      </c>
      <c r="E6113" s="6">
        <f>CAL!J6113</f>
        <v>0</v>
      </c>
      <c r="F6113" s="6">
        <f>CAL!R6113</f>
        <v>0</v>
      </c>
      <c r="G6113" s="6"/>
      <c r="H6113" s="6"/>
    </row>
    <row r="6114" spans="1:8">
      <c r="A6114" s="36">
        <f>CAL!A6114</f>
        <v>0</v>
      </c>
      <c r="B6114" s="6">
        <f>CAL!B6114</f>
        <v>0</v>
      </c>
      <c r="C6114" s="6">
        <f>CAL!C6114</f>
        <v>0</v>
      </c>
      <c r="D6114" s="6">
        <f>CAL!D6114</f>
        <v>0</v>
      </c>
      <c r="E6114" s="6">
        <f>CAL!J6114</f>
        <v>0</v>
      </c>
      <c r="F6114" s="6">
        <f>CAL!R6114</f>
        <v>0</v>
      </c>
      <c r="G6114" s="6"/>
      <c r="H6114" s="6"/>
    </row>
    <row r="6115" spans="1:8">
      <c r="A6115" s="36">
        <f>CAL!A6115</f>
        <v>0</v>
      </c>
      <c r="B6115" s="6">
        <f>CAL!B6115</f>
        <v>0</v>
      </c>
      <c r="C6115" s="6">
        <f>CAL!C6115</f>
        <v>0</v>
      </c>
      <c r="D6115" s="6">
        <f>CAL!D6115</f>
        <v>0</v>
      </c>
      <c r="E6115" s="6">
        <f>CAL!J6115</f>
        <v>0</v>
      </c>
      <c r="F6115" s="6">
        <f>CAL!R6115</f>
        <v>0</v>
      </c>
      <c r="G6115" s="6"/>
      <c r="H6115" s="6"/>
    </row>
    <row r="6116" spans="1:8">
      <c r="A6116" s="36">
        <f>CAL!A6116</f>
        <v>0</v>
      </c>
      <c r="B6116" s="6">
        <f>CAL!B6116</f>
        <v>0</v>
      </c>
      <c r="C6116" s="6">
        <f>CAL!C6116</f>
        <v>0</v>
      </c>
      <c r="D6116" s="6">
        <f>CAL!D6116</f>
        <v>0</v>
      </c>
      <c r="E6116" s="6">
        <f>CAL!J6116</f>
        <v>0</v>
      </c>
      <c r="F6116" s="6">
        <f>CAL!R6116</f>
        <v>0</v>
      </c>
      <c r="G6116" s="6"/>
      <c r="H6116" s="6"/>
    </row>
    <row r="6117" spans="1:8">
      <c r="A6117" s="36">
        <f>CAL!A6117</f>
        <v>0</v>
      </c>
      <c r="B6117" s="6">
        <f>CAL!B6117</f>
        <v>0</v>
      </c>
      <c r="C6117" s="6">
        <f>CAL!C6117</f>
        <v>0</v>
      </c>
      <c r="D6117" s="6">
        <f>CAL!D6117</f>
        <v>0</v>
      </c>
      <c r="E6117" s="6">
        <f>CAL!J6117</f>
        <v>0</v>
      </c>
      <c r="F6117" s="6">
        <f>CAL!R6117</f>
        <v>0</v>
      </c>
      <c r="G6117" s="6"/>
      <c r="H6117" s="6"/>
    </row>
    <row r="6118" spans="1:8">
      <c r="A6118" s="36">
        <f>CAL!A6118</f>
        <v>0</v>
      </c>
      <c r="B6118" s="6">
        <f>CAL!B6118</f>
        <v>0</v>
      </c>
      <c r="C6118" s="6">
        <f>CAL!C6118</f>
        <v>0</v>
      </c>
      <c r="D6118" s="6">
        <f>CAL!D6118</f>
        <v>0</v>
      </c>
      <c r="E6118" s="6">
        <f>CAL!J6118</f>
        <v>0</v>
      </c>
      <c r="F6118" s="6">
        <f>CAL!R6118</f>
        <v>0</v>
      </c>
      <c r="G6118" s="6"/>
      <c r="H6118" s="6"/>
    </row>
    <row r="6119" spans="1:8">
      <c r="A6119" s="36">
        <f>CAL!A6119</f>
        <v>0</v>
      </c>
      <c r="B6119" s="6">
        <f>CAL!B6119</f>
        <v>0</v>
      </c>
      <c r="C6119" s="6">
        <f>CAL!C6119</f>
        <v>0</v>
      </c>
      <c r="D6119" s="6">
        <f>CAL!D6119</f>
        <v>0</v>
      </c>
      <c r="E6119" s="6">
        <f>CAL!J6119</f>
        <v>0</v>
      </c>
      <c r="F6119" s="6">
        <f>CAL!R6119</f>
        <v>0</v>
      </c>
      <c r="G6119" s="6"/>
      <c r="H6119" s="6"/>
    </row>
    <row r="6120" spans="1:8">
      <c r="A6120" s="36">
        <f>CAL!A6120</f>
        <v>0</v>
      </c>
      <c r="B6120" s="6">
        <f>CAL!B6120</f>
        <v>0</v>
      </c>
      <c r="C6120" s="6">
        <f>CAL!C6120</f>
        <v>0</v>
      </c>
      <c r="D6120" s="6">
        <f>CAL!D6120</f>
        <v>0</v>
      </c>
      <c r="E6120" s="6">
        <f>CAL!J6120</f>
        <v>0</v>
      </c>
      <c r="F6120" s="6">
        <f>CAL!R6120</f>
        <v>0</v>
      </c>
      <c r="G6120" s="6"/>
      <c r="H6120" s="6"/>
    </row>
    <row r="6121" spans="1:8">
      <c r="A6121" s="36">
        <f>CAL!A6121</f>
        <v>0</v>
      </c>
      <c r="B6121" s="6">
        <f>CAL!B6121</f>
        <v>0</v>
      </c>
      <c r="C6121" s="6">
        <f>CAL!C6121</f>
        <v>0</v>
      </c>
      <c r="D6121" s="6">
        <f>CAL!D6121</f>
        <v>0</v>
      </c>
      <c r="E6121" s="6">
        <f>CAL!J6121</f>
        <v>0</v>
      </c>
      <c r="F6121" s="6">
        <f>CAL!R6121</f>
        <v>0</v>
      </c>
      <c r="G6121" s="6"/>
      <c r="H6121" s="6"/>
    </row>
    <row r="6122" spans="1:8">
      <c r="A6122" s="36">
        <f>CAL!A6122</f>
        <v>0</v>
      </c>
      <c r="B6122" s="6">
        <f>CAL!B6122</f>
        <v>0</v>
      </c>
      <c r="C6122" s="6">
        <f>CAL!C6122</f>
        <v>0</v>
      </c>
      <c r="D6122" s="6">
        <f>CAL!D6122</f>
        <v>0</v>
      </c>
      <c r="E6122" s="6">
        <f>CAL!J6122</f>
        <v>0</v>
      </c>
      <c r="F6122" s="6">
        <f>CAL!R6122</f>
        <v>0</v>
      </c>
      <c r="G6122" s="6"/>
      <c r="H6122" s="6"/>
    </row>
    <row r="6123" spans="1:8">
      <c r="A6123" s="36">
        <f>CAL!A6123</f>
        <v>0</v>
      </c>
      <c r="B6123" s="6">
        <f>CAL!B6123</f>
        <v>0</v>
      </c>
      <c r="C6123" s="6">
        <f>CAL!C6123</f>
        <v>0</v>
      </c>
      <c r="D6123" s="6">
        <f>CAL!D6123</f>
        <v>0</v>
      </c>
      <c r="E6123" s="6">
        <f>CAL!J6123</f>
        <v>0</v>
      </c>
      <c r="F6123" s="6">
        <f>CAL!R6123</f>
        <v>0</v>
      </c>
      <c r="G6123" s="6"/>
      <c r="H6123" s="6"/>
    </row>
    <row r="6124" spans="1:8">
      <c r="A6124" s="36">
        <f>CAL!A6124</f>
        <v>0</v>
      </c>
      <c r="B6124" s="6">
        <f>CAL!B6124</f>
        <v>0</v>
      </c>
      <c r="C6124" s="6">
        <f>CAL!C6124</f>
        <v>0</v>
      </c>
      <c r="D6124" s="6">
        <f>CAL!D6124</f>
        <v>0</v>
      </c>
      <c r="E6124" s="6">
        <f>CAL!J6124</f>
        <v>0</v>
      </c>
      <c r="F6124" s="6">
        <f>CAL!R6124</f>
        <v>0</v>
      </c>
      <c r="G6124" s="6"/>
      <c r="H6124" s="6"/>
    </row>
    <row r="6125" spans="1:8">
      <c r="A6125" s="36">
        <f>CAL!A6125</f>
        <v>0</v>
      </c>
      <c r="B6125" s="6">
        <f>CAL!B6125</f>
        <v>0</v>
      </c>
      <c r="C6125" s="6">
        <f>CAL!C6125</f>
        <v>0</v>
      </c>
      <c r="D6125" s="6">
        <f>CAL!D6125</f>
        <v>0</v>
      </c>
      <c r="E6125" s="6">
        <f>CAL!J6125</f>
        <v>0</v>
      </c>
      <c r="F6125" s="6">
        <f>CAL!R6125</f>
        <v>0</v>
      </c>
      <c r="G6125" s="6"/>
      <c r="H6125" s="6"/>
    </row>
    <row r="6126" spans="1:8">
      <c r="A6126" s="36">
        <f>CAL!A6126</f>
        <v>0</v>
      </c>
      <c r="B6126" s="6">
        <f>CAL!B6126</f>
        <v>0</v>
      </c>
      <c r="C6126" s="6">
        <f>CAL!C6126</f>
        <v>0</v>
      </c>
      <c r="D6126" s="6">
        <f>CAL!D6126</f>
        <v>0</v>
      </c>
      <c r="E6126" s="6">
        <f>CAL!J6126</f>
        <v>0</v>
      </c>
      <c r="F6126" s="6">
        <f>CAL!R6126</f>
        <v>0</v>
      </c>
      <c r="G6126" s="6"/>
      <c r="H6126" s="6"/>
    </row>
    <row r="6127" spans="1:8">
      <c r="A6127" s="36">
        <f>CAL!A6127</f>
        <v>0</v>
      </c>
      <c r="B6127" s="6">
        <f>CAL!B6127</f>
        <v>0</v>
      </c>
      <c r="C6127" s="6">
        <f>CAL!C6127</f>
        <v>0</v>
      </c>
      <c r="D6127" s="6">
        <f>CAL!D6127</f>
        <v>0</v>
      </c>
      <c r="E6127" s="6">
        <f>CAL!J6127</f>
        <v>0</v>
      </c>
      <c r="F6127" s="6">
        <f>CAL!R6127</f>
        <v>0</v>
      </c>
      <c r="G6127" s="6"/>
      <c r="H6127" s="6"/>
    </row>
    <row r="6128" spans="1:8">
      <c r="A6128" s="36">
        <f>CAL!A6128</f>
        <v>0</v>
      </c>
      <c r="B6128" s="6">
        <f>CAL!B6128</f>
        <v>0</v>
      </c>
      <c r="C6128" s="6">
        <f>CAL!C6128</f>
        <v>0</v>
      </c>
      <c r="D6128" s="6">
        <f>CAL!D6128</f>
        <v>0</v>
      </c>
      <c r="E6128" s="6">
        <f>CAL!J6128</f>
        <v>0</v>
      </c>
      <c r="F6128" s="6">
        <f>CAL!R6128</f>
        <v>0</v>
      </c>
      <c r="G6128" s="6"/>
      <c r="H6128" s="6"/>
    </row>
    <row r="6129" spans="1:8">
      <c r="A6129" s="36">
        <f>CAL!A6129</f>
        <v>0</v>
      </c>
      <c r="B6129" s="6">
        <f>CAL!B6129</f>
        <v>0</v>
      </c>
      <c r="C6129" s="6">
        <f>CAL!C6129</f>
        <v>0</v>
      </c>
      <c r="D6129" s="6">
        <f>CAL!D6129</f>
        <v>0</v>
      </c>
      <c r="E6129" s="6">
        <f>CAL!J6129</f>
        <v>0</v>
      </c>
      <c r="F6129" s="6">
        <f>CAL!R6129</f>
        <v>0</v>
      </c>
      <c r="G6129" s="6"/>
      <c r="H6129" s="6"/>
    </row>
    <row r="6130" spans="1:8">
      <c r="A6130" s="36">
        <f>CAL!A6130</f>
        <v>0</v>
      </c>
      <c r="B6130" s="6">
        <f>CAL!B6130</f>
        <v>0</v>
      </c>
      <c r="C6130" s="6">
        <f>CAL!C6130</f>
        <v>0</v>
      </c>
      <c r="D6130" s="6">
        <f>CAL!D6130</f>
        <v>0</v>
      </c>
      <c r="E6130" s="6">
        <f>CAL!J6130</f>
        <v>0</v>
      </c>
      <c r="F6130" s="6">
        <f>CAL!R6130</f>
        <v>0</v>
      </c>
      <c r="G6130" s="6"/>
      <c r="H6130" s="6"/>
    </row>
    <row r="6131" spans="1:8">
      <c r="A6131" s="36">
        <f>CAL!A6131</f>
        <v>0</v>
      </c>
      <c r="B6131" s="6">
        <f>CAL!B6131</f>
        <v>0</v>
      </c>
      <c r="C6131" s="6">
        <f>CAL!C6131</f>
        <v>0</v>
      </c>
      <c r="D6131" s="6">
        <f>CAL!D6131</f>
        <v>0</v>
      </c>
      <c r="E6131" s="6">
        <f>CAL!J6131</f>
        <v>0</v>
      </c>
      <c r="F6131" s="6">
        <f>CAL!R6131</f>
        <v>0</v>
      </c>
      <c r="G6131" s="6"/>
      <c r="H6131" s="6"/>
    </row>
    <row r="6132" spans="1:8">
      <c r="A6132" s="36">
        <f>CAL!A6132</f>
        <v>0</v>
      </c>
      <c r="B6132" s="6">
        <f>CAL!B6132</f>
        <v>0</v>
      </c>
      <c r="C6132" s="6">
        <f>CAL!C6132</f>
        <v>0</v>
      </c>
      <c r="D6132" s="6">
        <f>CAL!D6132</f>
        <v>0</v>
      </c>
      <c r="E6132" s="6">
        <f>CAL!J6132</f>
        <v>0</v>
      </c>
      <c r="F6132" s="6">
        <f>CAL!R6132</f>
        <v>0</v>
      </c>
      <c r="G6132" s="6"/>
      <c r="H6132" s="6"/>
    </row>
    <row r="6133" spans="1:8">
      <c r="A6133" s="36">
        <f>CAL!A6133</f>
        <v>0</v>
      </c>
      <c r="B6133" s="6">
        <f>CAL!B6133</f>
        <v>0</v>
      </c>
      <c r="C6133" s="6">
        <f>CAL!C6133</f>
        <v>0</v>
      </c>
      <c r="D6133" s="6">
        <f>CAL!D6133</f>
        <v>0</v>
      </c>
      <c r="E6133" s="6">
        <f>CAL!J6133</f>
        <v>0</v>
      </c>
      <c r="F6133" s="6">
        <f>CAL!R6133</f>
        <v>0</v>
      </c>
      <c r="G6133" s="6"/>
      <c r="H6133" s="6"/>
    </row>
    <row r="6134" spans="1:8">
      <c r="A6134" s="36">
        <f>CAL!A6134</f>
        <v>0</v>
      </c>
      <c r="B6134" s="6">
        <f>CAL!B6134</f>
        <v>0</v>
      </c>
      <c r="C6134" s="6">
        <f>CAL!C6134</f>
        <v>0</v>
      </c>
      <c r="D6134" s="6">
        <f>CAL!D6134</f>
        <v>0</v>
      </c>
      <c r="E6134" s="6">
        <f>CAL!J6134</f>
        <v>0</v>
      </c>
      <c r="F6134" s="6">
        <f>CAL!R6134</f>
        <v>0</v>
      </c>
      <c r="G6134" s="6"/>
      <c r="H6134" s="6"/>
    </row>
    <row r="6135" spans="1:8">
      <c r="A6135" s="36">
        <f>CAL!A6135</f>
        <v>0</v>
      </c>
      <c r="B6135" s="6">
        <f>CAL!B6135</f>
        <v>0</v>
      </c>
      <c r="C6135" s="6">
        <f>CAL!C6135</f>
        <v>0</v>
      </c>
      <c r="D6135" s="6">
        <f>CAL!D6135</f>
        <v>0</v>
      </c>
      <c r="E6135" s="6">
        <f>CAL!J6135</f>
        <v>0</v>
      </c>
      <c r="F6135" s="6">
        <f>CAL!R6135</f>
        <v>0</v>
      </c>
      <c r="G6135" s="6"/>
      <c r="H6135" s="6"/>
    </row>
  </sheetData>
  <autoFilter ref="A1:H6135" xr:uid="{00000000-0001-0000-0700-000000000000}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2"/>
  <sheetViews>
    <sheetView workbookViewId="0"/>
  </sheetViews>
  <sheetFormatPr defaultColWidth="11.5546875" defaultRowHeight="13.2"/>
  <cols>
    <col min="1" max="1" width="24.21875" style="6" customWidth="1"/>
    <col min="2" max="2" width="11.5546875" style="6"/>
  </cols>
  <sheetData>
    <row r="1" spans="1:2">
      <c r="A1" s="6" t="s">
        <v>13823</v>
      </c>
      <c r="B1" s="6" t="s">
        <v>13582</v>
      </c>
    </row>
    <row r="2" spans="1:2">
      <c r="A2" s="6" t="s">
        <v>13669</v>
      </c>
      <c r="B2" s="6">
        <f>COUNTIF(CID!G:G,A2)</f>
        <v>24</v>
      </c>
    </row>
    <row r="3" spans="1:2">
      <c r="A3" s="6" t="s">
        <v>13771</v>
      </c>
      <c r="B3" s="6">
        <f>COUNTIF(CID!G:G,A3)</f>
        <v>23</v>
      </c>
    </row>
    <row r="4" spans="1:2">
      <c r="A4" s="6" t="s">
        <v>13649</v>
      </c>
      <c r="B4" s="6">
        <f>COUNTIF(CID!G:G,A4)</f>
        <v>21</v>
      </c>
    </row>
    <row r="5" spans="1:2">
      <c r="A5" s="6" t="s">
        <v>13665</v>
      </c>
      <c r="B5" s="6">
        <f>COUNTIF(CID!G:G,A5)</f>
        <v>21</v>
      </c>
    </row>
    <row r="6" spans="1:2">
      <c r="A6" s="6" t="s">
        <v>13660</v>
      </c>
      <c r="B6" s="6">
        <f>COUNTIF(CID!G:G,A6)</f>
        <v>15</v>
      </c>
    </row>
    <row r="7" spans="1:2">
      <c r="A7" s="6" t="s">
        <v>13651</v>
      </c>
      <c r="B7" s="6">
        <f>COUNTIF(CID!G:G,A7)</f>
        <v>14</v>
      </c>
    </row>
    <row r="8" spans="1:2">
      <c r="A8" s="6" t="s">
        <v>13663</v>
      </c>
      <c r="B8" s="6">
        <f>COUNTIF(CID!G:G,A8)</f>
        <v>13</v>
      </c>
    </row>
    <row r="9" spans="1:2">
      <c r="A9" s="6" t="s">
        <v>13661</v>
      </c>
      <c r="B9" s="6">
        <f>COUNTIF(CID!G:G,A9)</f>
        <v>13</v>
      </c>
    </row>
    <row r="10" spans="1:2">
      <c r="A10" s="6" t="s">
        <v>13653</v>
      </c>
      <c r="B10" s="6">
        <f>COUNTIF(CID!G:G,A10)</f>
        <v>11</v>
      </c>
    </row>
    <row r="11" spans="1:2">
      <c r="A11" s="6" t="s">
        <v>13645</v>
      </c>
      <c r="B11" s="6">
        <f>COUNTIF(CID!G:G,A11)</f>
        <v>9</v>
      </c>
    </row>
    <row r="12" spans="1:2">
      <c r="A12" s="6" t="s">
        <v>13656</v>
      </c>
      <c r="B12" s="6">
        <f>COUNTIF(CID!G:G,A12)</f>
        <v>8</v>
      </c>
    </row>
    <row r="13" spans="1:2">
      <c r="A13" s="6" t="s">
        <v>13675</v>
      </c>
      <c r="B13" s="6">
        <f>COUNTIF(CID!G:G,A13)</f>
        <v>8</v>
      </c>
    </row>
    <row r="14" spans="1:2">
      <c r="A14" s="6" t="s">
        <v>13658</v>
      </c>
      <c r="B14" s="6">
        <f>COUNTIF(CID!G:G,A14)</f>
        <v>8</v>
      </c>
    </row>
    <row r="15" spans="1:2">
      <c r="A15" s="6" t="s">
        <v>13770</v>
      </c>
      <c r="B15" s="6">
        <f>COUNTIF(CID!G:G,A15)</f>
        <v>8</v>
      </c>
    </row>
    <row r="16" spans="1:2">
      <c r="A16" s="6" t="s">
        <v>13647</v>
      </c>
      <c r="B16" s="6">
        <f>COUNTIF(CID!G:G,A16)</f>
        <v>7</v>
      </c>
    </row>
    <row r="17" spans="1:2">
      <c r="A17" s="6" t="s">
        <v>13681</v>
      </c>
      <c r="B17" s="6">
        <f>COUNTIF(CID!G:G,A17)</f>
        <v>6</v>
      </c>
    </row>
    <row r="18" spans="1:2">
      <c r="A18" s="6" t="s">
        <v>13671</v>
      </c>
      <c r="B18" s="6">
        <f>COUNTIF(CID!G:G,A18)</f>
        <v>6</v>
      </c>
    </row>
    <row r="19" spans="1:2">
      <c r="A19" s="6" t="s">
        <v>13691</v>
      </c>
      <c r="B19" s="6">
        <f>COUNTIF(CID!G:G,A19)</f>
        <v>6</v>
      </c>
    </row>
    <row r="20" spans="1:2">
      <c r="A20" s="6" t="s">
        <v>13673</v>
      </c>
      <c r="B20" s="6">
        <f>COUNTIF(CID!G:G,A20)</f>
        <v>5</v>
      </c>
    </row>
    <row r="21" spans="1:2">
      <c r="A21" s="6" t="s">
        <v>13685</v>
      </c>
      <c r="B21" s="6">
        <f>COUNTIF(CID!G:G,A21)</f>
        <v>5</v>
      </c>
    </row>
    <row r="22" spans="1:2">
      <c r="A22" s="6" t="s">
        <v>13709</v>
      </c>
      <c r="B22" s="6">
        <f>COUNTIF(CID!G:G,A22)</f>
        <v>5</v>
      </c>
    </row>
    <row r="23" spans="1:2">
      <c r="A23" s="6" t="s">
        <v>13737</v>
      </c>
      <c r="B23" s="6">
        <f>COUNTIF(CID!G:G,A23)</f>
        <v>5</v>
      </c>
    </row>
    <row r="24" spans="1:2">
      <c r="A24" s="6" t="s">
        <v>13683</v>
      </c>
      <c r="B24" s="6">
        <f>COUNTIF(CID!G:G,A24)</f>
        <v>5</v>
      </c>
    </row>
    <row r="25" spans="1:2">
      <c r="A25" s="6" t="s">
        <v>13777</v>
      </c>
      <c r="B25" s="6">
        <f>COUNTIF(CID!G:G,A25)</f>
        <v>4</v>
      </c>
    </row>
    <row r="26" spans="1:2">
      <c r="A26" s="6" t="s">
        <v>13715</v>
      </c>
      <c r="B26" s="6">
        <f>COUNTIF(CID!G:G,A26)</f>
        <v>4</v>
      </c>
    </row>
    <row r="27" spans="1:2">
      <c r="A27" s="6" t="s">
        <v>13713</v>
      </c>
      <c r="B27" s="6">
        <f>COUNTIF(CID!G:G,A27)</f>
        <v>4</v>
      </c>
    </row>
    <row r="28" spans="1:2">
      <c r="A28" s="6" t="s">
        <v>13692</v>
      </c>
      <c r="B28" s="6">
        <f>COUNTIF(CID!G:G,A28)</f>
        <v>4</v>
      </c>
    </row>
    <row r="29" spans="1:2">
      <c r="A29" s="6" t="s">
        <v>13687</v>
      </c>
      <c r="B29" s="6">
        <f>COUNTIF(CID!G:G,A29)</f>
        <v>4</v>
      </c>
    </row>
    <row r="30" spans="1:2">
      <c r="A30" s="6" t="s">
        <v>13702</v>
      </c>
      <c r="B30" s="6">
        <f>COUNTIF(CID!G:G,A30)</f>
        <v>4</v>
      </c>
    </row>
    <row r="31" spans="1:2">
      <c r="A31" s="6" t="s">
        <v>13762</v>
      </c>
      <c r="B31" s="6">
        <f>COUNTIF(CID!G:G,A31)</f>
        <v>4</v>
      </c>
    </row>
    <row r="32" spans="1:2">
      <c r="A32" s="6" t="s">
        <v>13747</v>
      </c>
      <c r="B32" s="6">
        <f>COUNTIF(CID!G:G,A32)</f>
        <v>4</v>
      </c>
    </row>
    <row r="33" spans="1:2">
      <c r="A33" s="6" t="s">
        <v>13773</v>
      </c>
      <c r="B33" s="6">
        <f>COUNTIF(CID!G:G,A33)</f>
        <v>3</v>
      </c>
    </row>
    <row r="34" spans="1:2">
      <c r="A34" s="6" t="s">
        <v>13689</v>
      </c>
      <c r="B34" s="6">
        <f>COUNTIF(CID!G:G,A34)</f>
        <v>3</v>
      </c>
    </row>
    <row r="35" spans="1:2">
      <c r="A35" s="6" t="s">
        <v>13739</v>
      </c>
      <c r="B35" s="6">
        <f>COUNTIF(CID!G:G,A35)</f>
        <v>3</v>
      </c>
    </row>
    <row r="36" spans="1:2">
      <c r="A36" s="6" t="s">
        <v>13724</v>
      </c>
      <c r="B36" s="6">
        <f>COUNTIF(CID!G:G,A36)</f>
        <v>3</v>
      </c>
    </row>
    <row r="37" spans="1:2">
      <c r="A37" s="6" t="s">
        <v>13717</v>
      </c>
      <c r="B37" s="6">
        <f>COUNTIF(CID!G:G,A37)</f>
        <v>4</v>
      </c>
    </row>
    <row r="38" spans="1:2">
      <c r="A38" s="6" t="s">
        <v>13787</v>
      </c>
      <c r="B38" s="6">
        <f>COUNTIF(CID!G:G,A38)</f>
        <v>3</v>
      </c>
    </row>
    <row r="39" spans="1:2">
      <c r="A39" s="6" t="s">
        <v>13779</v>
      </c>
      <c r="B39" s="6">
        <f>COUNTIF(CID!G:G,A39)</f>
        <v>3</v>
      </c>
    </row>
    <row r="40" spans="1:2">
      <c r="A40" s="6" t="s">
        <v>13811</v>
      </c>
      <c r="B40" s="6">
        <f>COUNTIF(CID!G:G,A40)</f>
        <v>3</v>
      </c>
    </row>
    <row r="41" spans="1:2">
      <c r="A41" s="6" t="s">
        <v>13703</v>
      </c>
      <c r="B41" s="6">
        <f>COUNTIF(CID!G:G,A41)</f>
        <v>3</v>
      </c>
    </row>
    <row r="42" spans="1:2">
      <c r="A42" s="6" t="s">
        <v>13797</v>
      </c>
      <c r="B42" s="6">
        <f>COUNTIF(CID!G:G,A42)</f>
        <v>3</v>
      </c>
    </row>
    <row r="43" spans="1:2">
      <c r="A43" s="6" t="s">
        <v>13819</v>
      </c>
      <c r="B43" s="6">
        <f>COUNTIF(CID!G:G,A43)</f>
        <v>3</v>
      </c>
    </row>
    <row r="44" spans="1:2">
      <c r="A44" s="6" t="s">
        <v>13775</v>
      </c>
      <c r="B44" s="6">
        <f>COUNTIF(CID!G:G,A44)</f>
        <v>3</v>
      </c>
    </row>
    <row r="45" spans="1:2">
      <c r="A45" s="6" t="s">
        <v>13789</v>
      </c>
      <c r="B45" s="6">
        <f>COUNTIF(CID!G:G,A45)</f>
        <v>3</v>
      </c>
    </row>
    <row r="46" spans="1:2">
      <c r="A46" s="6" t="s">
        <v>13696</v>
      </c>
      <c r="B46" s="6">
        <f>COUNTIF(CID!G:G,A46)</f>
        <v>2</v>
      </c>
    </row>
    <row r="47" spans="1:2">
      <c r="A47" s="6" t="s">
        <v>13815</v>
      </c>
      <c r="B47" s="6">
        <f>COUNTIF(CID!G:G,A47)</f>
        <v>2</v>
      </c>
    </row>
    <row r="48" spans="1:2">
      <c r="A48" s="6" t="s">
        <v>13679</v>
      </c>
      <c r="B48" s="6">
        <f>COUNTIF(CID!G:G,A48)</f>
        <v>2</v>
      </c>
    </row>
    <row r="49" spans="1:2">
      <c r="A49" s="6" t="s">
        <v>13667</v>
      </c>
      <c r="B49" s="6">
        <f>COUNTIF(CID!G:G,A49)</f>
        <v>2</v>
      </c>
    </row>
    <row r="50" spans="1:2">
      <c r="A50" s="6" t="s">
        <v>13655</v>
      </c>
      <c r="B50" s="6">
        <f>COUNTIF(CID!G:G,A50)</f>
        <v>2</v>
      </c>
    </row>
    <row r="51" spans="1:2">
      <c r="A51" s="6" t="s">
        <v>13707</v>
      </c>
      <c r="B51" s="6">
        <f>COUNTIF(CID!G:G,A51)</f>
        <v>2</v>
      </c>
    </row>
    <row r="52" spans="1:2">
      <c r="A52" s="6" t="s">
        <v>13719</v>
      </c>
      <c r="B52" s="6">
        <f>COUNTIF(CID!G:G,A52)</f>
        <v>2</v>
      </c>
    </row>
    <row r="53" spans="1:2">
      <c r="A53" s="6" t="s">
        <v>13672</v>
      </c>
      <c r="B53" s="6">
        <f>COUNTIF(CID!G:G,A53)</f>
        <v>2</v>
      </c>
    </row>
    <row r="54" spans="1:2">
      <c r="A54" s="6" t="s">
        <v>13791</v>
      </c>
      <c r="B54" s="6">
        <f>COUNTIF(CID!G:G,A54)</f>
        <v>2</v>
      </c>
    </row>
    <row r="55" spans="1:2">
      <c r="A55" s="6" t="s">
        <v>13805</v>
      </c>
      <c r="B55" s="6">
        <f>COUNTIF(CID!G:G,A55)</f>
        <v>2</v>
      </c>
    </row>
    <row r="56" spans="1:2">
      <c r="A56" s="6" t="s">
        <v>13778</v>
      </c>
      <c r="B56" s="6">
        <f>COUNTIF(CID!G:G,A56)</f>
        <v>2</v>
      </c>
    </row>
    <row r="57" spans="1:2">
      <c r="A57" s="6" t="s">
        <v>13800</v>
      </c>
      <c r="B57" s="6">
        <f>COUNTIF(CID!G:G,A57)</f>
        <v>3</v>
      </c>
    </row>
    <row r="58" spans="1:2">
      <c r="A58" s="6" t="s">
        <v>13758</v>
      </c>
      <c r="B58" s="6">
        <f>COUNTIF(CID!G:G,A58)</f>
        <v>3</v>
      </c>
    </row>
    <row r="59" spans="1:2">
      <c r="A59" s="6" t="s">
        <v>13728</v>
      </c>
      <c r="B59" s="6">
        <f>COUNTIF(CID!G:G,A59)</f>
        <v>2</v>
      </c>
    </row>
    <row r="60" spans="1:2">
      <c r="A60" s="6" t="s">
        <v>13753</v>
      </c>
      <c r="B60" s="6">
        <f>COUNTIF(CID!G:G,A60)</f>
        <v>3</v>
      </c>
    </row>
    <row r="61" spans="1:2">
      <c r="A61" s="6" t="s">
        <v>13751</v>
      </c>
      <c r="B61" s="6">
        <f>COUNTIF(CID!G:G,A61)</f>
        <v>2</v>
      </c>
    </row>
    <row r="62" spans="1:2">
      <c r="A62" s="6" t="s">
        <v>13766</v>
      </c>
      <c r="B62" s="6">
        <f>COUNTIF(CID!G:G,A62)</f>
        <v>2</v>
      </c>
    </row>
    <row r="63" spans="1:2">
      <c r="A63" s="6" t="s">
        <v>13698</v>
      </c>
      <c r="B63" s="6">
        <f>COUNTIF(CID!G:G,A63)</f>
        <v>2</v>
      </c>
    </row>
    <row r="64" spans="1:2">
      <c r="A64" s="6" t="s">
        <v>13745</v>
      </c>
      <c r="B64" s="6">
        <f>COUNTIF(CID!G:G,A64)</f>
        <v>2</v>
      </c>
    </row>
    <row r="65" spans="1:2">
      <c r="A65" s="6" t="s">
        <v>13749</v>
      </c>
      <c r="B65" s="6">
        <f>COUNTIF(CID!G:G,A65)</f>
        <v>2</v>
      </c>
    </row>
    <row r="66" spans="1:2">
      <c r="A66" s="6" t="s">
        <v>13877</v>
      </c>
      <c r="B66" s="6">
        <f>COUNTIF(CID!G:G,A66)</f>
        <v>2</v>
      </c>
    </row>
    <row r="67" spans="1:2">
      <c r="A67" s="6" t="s">
        <v>13749</v>
      </c>
      <c r="B67" s="6">
        <f>COUNTIF(CID!G:G,A67)</f>
        <v>2</v>
      </c>
    </row>
    <row r="68" spans="1:2">
      <c r="A68" s="6" t="s">
        <v>13748</v>
      </c>
      <c r="B68" s="6">
        <f>COUNTIF(CID!G:G,A68)</f>
        <v>1</v>
      </c>
    </row>
    <row r="69" spans="1:2">
      <c r="A69" s="6" t="s">
        <v>13809</v>
      </c>
      <c r="B69" s="6">
        <f>COUNTIF(CID!G:G,A69)</f>
        <v>1</v>
      </c>
    </row>
    <row r="70" spans="1:2">
      <c r="A70" s="6" t="s">
        <v>13817</v>
      </c>
      <c r="B70" s="6">
        <f>COUNTIF(CID!G:G,A70)</f>
        <v>1</v>
      </c>
    </row>
    <row r="71" spans="1:2">
      <c r="A71" s="6" t="s">
        <v>13677</v>
      </c>
      <c r="B71" s="6">
        <f>COUNTIF(CID!G:G,A71)</f>
        <v>1</v>
      </c>
    </row>
    <row r="72" spans="1:2">
      <c r="A72" s="6" t="s">
        <v>13726</v>
      </c>
      <c r="B72" s="6">
        <f>COUNTIF(CID!G:G,A72)</f>
        <v>1</v>
      </c>
    </row>
    <row r="73" spans="1:2">
      <c r="A73" s="6" t="s">
        <v>13746</v>
      </c>
      <c r="B73" s="6">
        <f>COUNTIF(CID!G:G,A73)</f>
        <v>1</v>
      </c>
    </row>
    <row r="74" spans="1:2">
      <c r="A74" s="6" t="s">
        <v>13760</v>
      </c>
      <c r="B74" s="6">
        <f>COUNTIF(CID!G:G,A74)</f>
        <v>1</v>
      </c>
    </row>
    <row r="75" spans="1:2">
      <c r="A75" s="6" t="s">
        <v>13783</v>
      </c>
      <c r="B75" s="6">
        <f>COUNTIF(CID!G:G,A75)</f>
        <v>1</v>
      </c>
    </row>
    <row r="76" spans="1:2">
      <c r="A76" s="6" t="s">
        <v>13812</v>
      </c>
      <c r="B76" s="6">
        <f>COUNTIF(CID!G:G,A76)</f>
        <v>1</v>
      </c>
    </row>
    <row r="77" spans="1:2">
      <c r="A77" s="6" t="s">
        <v>13813</v>
      </c>
      <c r="B77" s="6">
        <f>COUNTIF(CID!G:G,A77)</f>
        <v>1</v>
      </c>
    </row>
    <row r="78" spans="1:2">
      <c r="A78" s="6" t="s">
        <v>13816</v>
      </c>
      <c r="B78" s="6">
        <f>COUNTIF(CID!G:G,A78)</f>
        <v>1</v>
      </c>
    </row>
    <row r="79" spans="1:2">
      <c r="A79" s="6" t="s">
        <v>13756</v>
      </c>
      <c r="B79" s="6">
        <f>COUNTIF(CID!G:G,A79)</f>
        <v>1</v>
      </c>
    </row>
    <row r="80" spans="1:2">
      <c r="A80" s="6" t="s">
        <v>13795</v>
      </c>
      <c r="B80" s="6">
        <f>COUNTIF(CID!G:G,A80)</f>
        <v>1</v>
      </c>
    </row>
    <row r="81" spans="1:2">
      <c r="A81" s="6" t="s">
        <v>13807</v>
      </c>
      <c r="B81" s="6">
        <f>COUNTIF(CID!G:G,A81)</f>
        <v>1</v>
      </c>
    </row>
    <row r="82" spans="1:2">
      <c r="A82" s="6" t="s">
        <v>13705</v>
      </c>
      <c r="B82" s="6">
        <f>COUNTIF(CID!G:G,A82)</f>
        <v>1</v>
      </c>
    </row>
    <row r="83" spans="1:2">
      <c r="A83" s="6" t="s">
        <v>13781</v>
      </c>
      <c r="B83" s="6">
        <f>COUNTIF(CID!G:G,A83)</f>
        <v>1</v>
      </c>
    </row>
    <row r="84" spans="1:2">
      <c r="A84" s="6" t="s">
        <v>13700</v>
      </c>
      <c r="B84" s="6">
        <f>COUNTIF(CID!G:G,A84)</f>
        <v>1</v>
      </c>
    </row>
    <row r="85" spans="1:2">
      <c r="A85" s="6" t="s">
        <v>13711</v>
      </c>
      <c r="B85" s="6">
        <f>COUNTIF(CID!G:G,A85)</f>
        <v>1</v>
      </c>
    </row>
    <row r="86" spans="1:2">
      <c r="A86" s="6" t="s">
        <v>13722</v>
      </c>
      <c r="B86" s="6">
        <f>COUNTIF(CID!G:G,A86)</f>
        <v>2</v>
      </c>
    </row>
    <row r="87" spans="1:2">
      <c r="A87" s="6" t="s">
        <v>13732</v>
      </c>
      <c r="B87" s="6">
        <f>COUNTIF(CID!G:G,A87)</f>
        <v>1</v>
      </c>
    </row>
    <row r="88" spans="1:2">
      <c r="A88" s="6" t="s">
        <v>13720</v>
      </c>
      <c r="B88" s="6">
        <f>COUNTIF(CID!G:G,A88)</f>
        <v>1</v>
      </c>
    </row>
    <row r="89" spans="1:2">
      <c r="A89" s="6" t="s">
        <v>13730</v>
      </c>
      <c r="B89" s="6">
        <f>COUNTIF(CID!G:G,A89)</f>
        <v>1</v>
      </c>
    </row>
    <row r="90" spans="1:2">
      <c r="A90" s="6" t="s">
        <v>13743</v>
      </c>
      <c r="B90" s="6">
        <f>COUNTIF(CID!G:G,A90)</f>
        <v>1</v>
      </c>
    </row>
    <row r="91" spans="1:2">
      <c r="A91" s="6" t="s">
        <v>13793</v>
      </c>
      <c r="B91" s="6">
        <f>COUNTIF(CID!G:G,A91)</f>
        <v>3</v>
      </c>
    </row>
    <row r="92" spans="1:2">
      <c r="A92" s="6" t="s">
        <v>13799</v>
      </c>
      <c r="B92" s="6">
        <f>COUNTIF(CID!G:G,A92)</f>
        <v>2</v>
      </c>
    </row>
    <row r="93" spans="1:2">
      <c r="A93" s="6" t="s">
        <v>13803</v>
      </c>
      <c r="B93" s="6">
        <f>COUNTIF(CID!G:G,A93)</f>
        <v>2</v>
      </c>
    </row>
    <row r="94" spans="1:2">
      <c r="A94" s="6" t="s">
        <v>13764</v>
      </c>
      <c r="B94" s="6">
        <f>COUNTIF(CID!G:G,A94)</f>
        <v>1</v>
      </c>
    </row>
    <row r="95" spans="1:2">
      <c r="A95" s="6" t="s">
        <v>13801</v>
      </c>
      <c r="B95" s="6">
        <f>COUNTIF(CID!G:G,A95)</f>
        <v>1</v>
      </c>
    </row>
    <row r="96" spans="1:2">
      <c r="A96" s="6" t="s">
        <v>13821</v>
      </c>
      <c r="B96" s="6">
        <f>COUNTIF(CID!G:G,A96)</f>
        <v>1</v>
      </c>
    </row>
    <row r="97" spans="1:2">
      <c r="A97" s="6" t="s">
        <v>13694</v>
      </c>
      <c r="B97" s="6">
        <f>COUNTIF(CID!G:G,A97)</f>
        <v>1</v>
      </c>
    </row>
    <row r="98" spans="1:2">
      <c r="A98" s="6" t="s">
        <v>13735</v>
      </c>
      <c r="B98" s="6">
        <f>COUNTIF(CID!G:G,A98)</f>
        <v>1</v>
      </c>
    </row>
    <row r="99" spans="1:2">
      <c r="A99" s="6" t="s">
        <v>13754</v>
      </c>
      <c r="B99" s="6">
        <f>COUNTIF(CID!G:G,A99)</f>
        <v>1</v>
      </c>
    </row>
    <row r="100" spans="1:2">
      <c r="A100" s="6" t="s">
        <v>13768</v>
      </c>
      <c r="B100" s="6">
        <f>COUNTIF(CID!G:G,A100)</f>
        <v>1</v>
      </c>
    </row>
    <row r="101" spans="1:2">
      <c r="A101" s="6" t="s">
        <v>13785</v>
      </c>
      <c r="B101" s="6">
        <f>COUNTIF(CID!G:G,A101)</f>
        <v>1</v>
      </c>
    </row>
    <row r="102" spans="1:2">
      <c r="A102" s="6" t="s">
        <v>13873</v>
      </c>
      <c r="B102" s="6">
        <f>COUNTIF(CID!G:G,A102)</f>
        <v>1</v>
      </c>
    </row>
    <row r="103" spans="1:2">
      <c r="A103" s="6" t="s">
        <v>13875</v>
      </c>
      <c r="B103" s="6">
        <f>COUNTIF(CID!G:G,A103)</f>
        <v>1</v>
      </c>
    </row>
    <row r="104" spans="1:2">
      <c r="A104" s="6" t="s">
        <v>13879</v>
      </c>
      <c r="B104" s="6">
        <f>COUNTIF(CID!G:G,A104)</f>
        <v>1</v>
      </c>
    </row>
    <row r="105" spans="1:2">
      <c r="A105" s="6" t="s">
        <v>13943</v>
      </c>
      <c r="B105" s="6">
        <f>COUNTIF(CID!G:G,A105)</f>
        <v>15</v>
      </c>
    </row>
    <row r="106" spans="1:2">
      <c r="A106" s="6" t="s">
        <v>13741</v>
      </c>
      <c r="B106" s="6">
        <f>COUNTIF(CID!G:G,A106)</f>
        <v>4</v>
      </c>
    </row>
    <row r="107" spans="1:2">
      <c r="A107" s="6" t="s">
        <v>13944</v>
      </c>
      <c r="B107" s="6">
        <f>COUNTIF(CID!G:G,A107)</f>
        <v>1</v>
      </c>
    </row>
    <row r="108" spans="1:2">
      <c r="A108" s="6" t="s">
        <v>13945</v>
      </c>
      <c r="B108" s="6">
        <f>COUNTIF(CID!G:G,A108)</f>
        <v>1</v>
      </c>
    </row>
    <row r="109" spans="1:2">
      <c r="A109" s="6" t="s">
        <v>13946</v>
      </c>
      <c r="B109" s="6">
        <f>COUNTIF(CID!G:G,A109)</f>
        <v>2</v>
      </c>
    </row>
    <row r="110" spans="1:2">
      <c r="A110" s="6" t="s">
        <v>13948</v>
      </c>
      <c r="B110" s="6">
        <f>COUNTIF(CID!G:G,A110)</f>
        <v>2</v>
      </c>
    </row>
    <row r="111" spans="1:2">
      <c r="A111" s="6" t="s">
        <v>13952</v>
      </c>
      <c r="B111" s="6">
        <f>COUNTIF(CID!G:G,A111)</f>
        <v>1</v>
      </c>
    </row>
    <row r="112" spans="1:2">
      <c r="A112" s="6" t="s">
        <v>13954</v>
      </c>
      <c r="B112" s="6">
        <f>COUNTIF(CID!G:G,A112)</f>
        <v>1</v>
      </c>
    </row>
  </sheetData>
  <autoFilter ref="A1:B99" xr:uid="{00000000-0009-0000-0000-000008000000}">
    <sortState xmlns:xlrd2="http://schemas.microsoft.com/office/spreadsheetml/2017/richdata2" ref="A2:B104">
      <sortCondition descending="1" ref="B1:B99"/>
    </sortState>
  </autoFilter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5"/>
  <sheetViews>
    <sheetView workbookViewId="0"/>
  </sheetViews>
  <sheetFormatPr defaultColWidth="11.5546875" defaultRowHeight="13.2"/>
  <cols>
    <col min="1" max="1" width="15.33203125" customWidth="1"/>
  </cols>
  <sheetData>
    <row r="1" spans="1:2">
      <c r="A1" s="6" t="s">
        <v>13824</v>
      </c>
      <c r="B1" s="6" t="s">
        <v>13582</v>
      </c>
    </row>
    <row r="2" spans="1:2">
      <c r="A2" t="s">
        <v>13670</v>
      </c>
      <c r="B2" s="6">
        <f>COUNTIF(CID!H:H,A2)</f>
        <v>32</v>
      </c>
    </row>
    <row r="3" spans="1:2">
      <c r="A3" s="6" t="s">
        <v>13648</v>
      </c>
      <c r="B3" s="6">
        <f>COUNTIF(CID!H:H,A3)</f>
        <v>28</v>
      </c>
    </row>
    <row r="4" spans="1:2">
      <c r="A4" s="6" t="s">
        <v>13666</v>
      </c>
      <c r="B4" s="6">
        <f>COUNTIF(CID!H:H,A4)</f>
        <v>27</v>
      </c>
    </row>
    <row r="5" spans="1:2">
      <c r="A5" t="s">
        <v>13772</v>
      </c>
      <c r="B5" s="6">
        <f>COUNTIF(CID!H:H,A5)</f>
        <v>23</v>
      </c>
    </row>
    <row r="6" spans="1:2">
      <c r="A6" s="6" t="s">
        <v>13650</v>
      </c>
      <c r="B6" s="6">
        <f>COUNTIF(CID!H:H,A6)</f>
        <v>21</v>
      </c>
    </row>
    <row r="7" spans="1:2">
      <c r="A7" s="6" t="s">
        <v>13654</v>
      </c>
      <c r="B7" s="6">
        <f>COUNTIF(CID!H:H,A7)</f>
        <v>18</v>
      </c>
    </row>
    <row r="8" spans="1:2">
      <c r="A8" s="6" t="s">
        <v>13662</v>
      </c>
      <c r="B8" s="6">
        <f>COUNTIF(CID!H:H,A8)</f>
        <v>16</v>
      </c>
    </row>
    <row r="9" spans="1:2">
      <c r="A9" s="6" t="s">
        <v>13657</v>
      </c>
      <c r="B9" s="6">
        <f>COUNTIF(CID!H:H,A9)</f>
        <v>16</v>
      </c>
    </row>
    <row r="10" spans="1:2">
      <c r="A10" s="6" t="s">
        <v>13652</v>
      </c>
      <c r="B10" s="6">
        <f>COUNTIF(CID!H:H,A10)</f>
        <v>14</v>
      </c>
    </row>
    <row r="11" spans="1:2">
      <c r="A11" s="6" t="s">
        <v>13664</v>
      </c>
      <c r="B11" s="6">
        <f>COUNTIF(CID!H:H,A11)</f>
        <v>13</v>
      </c>
    </row>
    <row r="12" spans="1:2">
      <c r="A12" s="6" t="s">
        <v>13646</v>
      </c>
      <c r="B12" s="6">
        <f>COUNTIF(CID!H:H,A12)</f>
        <v>9</v>
      </c>
    </row>
    <row r="13" spans="1:2">
      <c r="A13" t="s">
        <v>13676</v>
      </c>
      <c r="B13" s="6">
        <f>COUNTIF(CID!H:H,A13)</f>
        <v>8</v>
      </c>
    </row>
    <row r="14" spans="1:2">
      <c r="A14" s="6" t="s">
        <v>13659</v>
      </c>
      <c r="B14" s="6">
        <f>COUNTIF(CID!H:H,A14)</f>
        <v>8</v>
      </c>
    </row>
    <row r="15" spans="1:2">
      <c r="A15" t="s">
        <v>13714</v>
      </c>
      <c r="B15" s="6">
        <f>COUNTIF(CID!H:H,A15)</f>
        <v>6</v>
      </c>
    </row>
    <row r="16" spans="1:2">
      <c r="A16" s="6" t="s">
        <v>13682</v>
      </c>
      <c r="B16" s="6">
        <f>COUNTIF(CID!H:H,A16)</f>
        <v>6</v>
      </c>
    </row>
    <row r="17" spans="1:2">
      <c r="A17" s="6" t="s">
        <v>13727</v>
      </c>
      <c r="B17" s="6">
        <f>COUNTIF(CID!H:H,A17)</f>
        <v>8</v>
      </c>
    </row>
    <row r="18" spans="1:2">
      <c r="A18" s="6" t="s">
        <v>13729</v>
      </c>
      <c r="B18" s="6">
        <f>COUNTIF(CID!H:H,A18)</f>
        <v>7</v>
      </c>
    </row>
    <row r="19" spans="1:2">
      <c r="A19" s="6" t="s">
        <v>13674</v>
      </c>
      <c r="B19" s="6">
        <f>COUNTIF(CID!H:H,A19)</f>
        <v>5</v>
      </c>
    </row>
    <row r="20" spans="1:2">
      <c r="A20" t="s">
        <v>13686</v>
      </c>
      <c r="B20" s="6">
        <f>COUNTIF(CID!H:H,A20)</f>
        <v>5</v>
      </c>
    </row>
    <row r="21" spans="1:2">
      <c r="A21" s="6" t="s">
        <v>13761</v>
      </c>
      <c r="B21" s="6">
        <f>COUNTIF(CID!H:H,A21)</f>
        <v>6</v>
      </c>
    </row>
    <row r="22" spans="1:2">
      <c r="A22" s="6" t="s">
        <v>13710</v>
      </c>
      <c r="B22" s="6">
        <f>COUNTIF(CID!H:H,A22)</f>
        <v>5</v>
      </c>
    </row>
    <row r="23" spans="1:2">
      <c r="A23" s="6" t="s">
        <v>13752</v>
      </c>
      <c r="B23" s="6">
        <f>COUNTIF(CID!H:H,A23)</f>
        <v>6</v>
      </c>
    </row>
    <row r="24" spans="1:2">
      <c r="A24" s="6" t="s">
        <v>13738</v>
      </c>
      <c r="B24" s="6">
        <f>COUNTIF(CID!H:H,A24)</f>
        <v>5</v>
      </c>
    </row>
    <row r="25" spans="1:2">
      <c r="A25" s="6" t="s">
        <v>13684</v>
      </c>
      <c r="B25" s="6">
        <f>COUNTIF(CID!H:H,A25)</f>
        <v>5</v>
      </c>
    </row>
    <row r="26" spans="1:2">
      <c r="A26" s="6" t="s">
        <v>13690</v>
      </c>
      <c r="B26" s="6">
        <f>COUNTIF(CID!H:H,A26)</f>
        <v>4</v>
      </c>
    </row>
    <row r="27" spans="1:2">
      <c r="A27" t="s">
        <v>13716</v>
      </c>
      <c r="B27" s="6">
        <f>COUNTIF(CID!H:H,A27)</f>
        <v>4</v>
      </c>
    </row>
    <row r="28" spans="1:2">
      <c r="A28" s="6" t="s">
        <v>13693</v>
      </c>
      <c r="B28" s="6">
        <f>COUNTIF(CID!H:H,A28)</f>
        <v>4</v>
      </c>
    </row>
    <row r="29" spans="1:2">
      <c r="A29" t="s">
        <v>13688</v>
      </c>
      <c r="B29" s="6">
        <f>COUNTIF(CID!H:H,A29)</f>
        <v>4</v>
      </c>
    </row>
    <row r="30" spans="1:2">
      <c r="A30" s="6" t="s">
        <v>13798</v>
      </c>
      <c r="B30" s="6">
        <f>COUNTIF(CID!H:H,A30)</f>
        <v>4</v>
      </c>
    </row>
    <row r="31" spans="1:2">
      <c r="A31" s="6" t="s">
        <v>13763</v>
      </c>
      <c r="B31" s="6">
        <f>COUNTIF(CID!H:H,A31)</f>
        <v>4</v>
      </c>
    </row>
    <row r="32" spans="1:2">
      <c r="A32" s="6" t="s">
        <v>13774</v>
      </c>
      <c r="B32" s="6">
        <f>COUNTIF(CID!H:H,A32)</f>
        <v>3</v>
      </c>
    </row>
    <row r="33" spans="1:2">
      <c r="A33" s="6" t="s">
        <v>13740</v>
      </c>
      <c r="B33" s="6">
        <f>COUNTIF(CID!H:H,A33)</f>
        <v>3</v>
      </c>
    </row>
    <row r="34" spans="1:2">
      <c r="A34" t="s">
        <v>13725</v>
      </c>
      <c r="B34" s="6">
        <f>COUNTIF(CID!H:H,A34)</f>
        <v>3</v>
      </c>
    </row>
    <row r="35" spans="1:2">
      <c r="A35" t="s">
        <v>13718</v>
      </c>
      <c r="B35" s="6">
        <f>COUNTIF(CID!H:H,A35)</f>
        <v>4</v>
      </c>
    </row>
    <row r="36" spans="1:2">
      <c r="A36" s="6" t="s">
        <v>13788</v>
      </c>
      <c r="B36" s="6">
        <f>COUNTIF(CID!H:H,A36)</f>
        <v>3</v>
      </c>
    </row>
    <row r="37" spans="1:2">
      <c r="A37" s="6" t="s">
        <v>13780</v>
      </c>
      <c r="B37" s="6">
        <f>COUNTIF(CID!H:H,A37)</f>
        <v>3</v>
      </c>
    </row>
    <row r="38" spans="1:2">
      <c r="A38" t="s">
        <v>13704</v>
      </c>
      <c r="B38" s="6">
        <f>COUNTIF(CID!H:H,A38)</f>
        <v>3</v>
      </c>
    </row>
    <row r="39" spans="1:2">
      <c r="A39" t="s">
        <v>13820</v>
      </c>
      <c r="B39" s="6">
        <f>COUNTIF(CID!H:H,A39)</f>
        <v>3</v>
      </c>
    </row>
    <row r="40" spans="1:2">
      <c r="A40" t="s">
        <v>13776</v>
      </c>
      <c r="B40" s="6">
        <f>COUNTIF(CID!H:H,A40)</f>
        <v>3</v>
      </c>
    </row>
    <row r="41" spans="1:2">
      <c r="A41" t="s">
        <v>13790</v>
      </c>
      <c r="B41" s="6">
        <f>COUNTIF(CID!H:H,A41)</f>
        <v>3</v>
      </c>
    </row>
    <row r="42" spans="1:2">
      <c r="A42" s="6" t="s">
        <v>13697</v>
      </c>
      <c r="B42" s="6">
        <f>COUNTIF(CID!H:H,A42)</f>
        <v>2</v>
      </c>
    </row>
    <row r="43" spans="1:2">
      <c r="A43" s="6" t="s">
        <v>13680</v>
      </c>
      <c r="B43" s="6">
        <f>COUNTIF(CID!H:H,A43)</f>
        <v>2</v>
      </c>
    </row>
    <row r="44" spans="1:2">
      <c r="A44" s="6" t="s">
        <v>13668</v>
      </c>
      <c r="B44" s="6">
        <f>COUNTIF(CID!H:H,A44)</f>
        <v>2</v>
      </c>
    </row>
    <row r="45" spans="1:2">
      <c r="A45" t="s">
        <v>13708</v>
      </c>
      <c r="B45" s="6">
        <f>COUNTIF(CID!H:H,A45)</f>
        <v>2</v>
      </c>
    </row>
    <row r="46" spans="1:2">
      <c r="A46" s="6" t="s">
        <v>13792</v>
      </c>
      <c r="B46" s="6">
        <f>COUNTIF(CID!H:H,A46)</f>
        <v>2</v>
      </c>
    </row>
    <row r="47" spans="1:2">
      <c r="A47" s="6" t="s">
        <v>13806</v>
      </c>
      <c r="B47" s="6">
        <f>COUNTIF(CID!H:H,A47)</f>
        <v>2</v>
      </c>
    </row>
    <row r="48" spans="1:2">
      <c r="A48" s="6" t="s">
        <v>13759</v>
      </c>
      <c r="B48" s="6">
        <f>COUNTIF(CID!H:H,A48)</f>
        <v>3</v>
      </c>
    </row>
    <row r="49" spans="1:2">
      <c r="A49" s="6" t="s">
        <v>13767</v>
      </c>
      <c r="B49" s="6">
        <f>COUNTIF(CID!H:H,A49)</f>
        <v>2</v>
      </c>
    </row>
    <row r="50" spans="1:2">
      <c r="A50" t="s">
        <v>13699</v>
      </c>
      <c r="B50" s="6">
        <f>COUNTIF(CID!H:H,A50)</f>
        <v>2</v>
      </c>
    </row>
    <row r="51" spans="1:2">
      <c r="A51" t="s">
        <v>13750</v>
      </c>
      <c r="B51" s="6">
        <f>COUNTIF(CID!H:H,A51)</f>
        <v>2</v>
      </c>
    </row>
    <row r="52" spans="1:2">
      <c r="A52" t="s">
        <v>13878</v>
      </c>
      <c r="B52" s="6">
        <f>COUNTIF(CID!H:H,A52)</f>
        <v>2</v>
      </c>
    </row>
    <row r="53" spans="1:2">
      <c r="A53" s="6" t="s">
        <v>13810</v>
      </c>
      <c r="B53" s="6">
        <f>COUNTIF(CID!H:H,A53)</f>
        <v>1</v>
      </c>
    </row>
    <row r="54" spans="1:2">
      <c r="A54" s="6" t="s">
        <v>13818</v>
      </c>
      <c r="B54" s="6">
        <f>COUNTIF(CID!H:H,A54)</f>
        <v>1</v>
      </c>
    </row>
    <row r="55" spans="1:2">
      <c r="A55" s="6" t="s">
        <v>13678</v>
      </c>
      <c r="B55" s="6">
        <f>COUNTIF(CID!H:H,A55)</f>
        <v>1</v>
      </c>
    </row>
    <row r="56" spans="1:2">
      <c r="A56" s="6" t="s">
        <v>13784</v>
      </c>
      <c r="B56" s="6">
        <f>COUNTIF(CID!H:H,A56)</f>
        <v>1</v>
      </c>
    </row>
    <row r="57" spans="1:2">
      <c r="A57" s="6" t="s">
        <v>13814</v>
      </c>
      <c r="B57" s="6">
        <f>COUNTIF(CID!H:H,A57)</f>
        <v>1</v>
      </c>
    </row>
    <row r="58" spans="1:2">
      <c r="A58" t="s">
        <v>13757</v>
      </c>
      <c r="B58" s="6">
        <f>COUNTIF(CID!H:H,A58)</f>
        <v>1</v>
      </c>
    </row>
    <row r="59" spans="1:2">
      <c r="A59" t="s">
        <v>13796</v>
      </c>
      <c r="B59" s="6">
        <f>COUNTIF(CID!H:H,A59)</f>
        <v>1</v>
      </c>
    </row>
    <row r="60" spans="1:2">
      <c r="A60" t="s">
        <v>13808</v>
      </c>
      <c r="B60" s="6">
        <f>COUNTIF(CID!H:H,A60)</f>
        <v>1</v>
      </c>
    </row>
    <row r="61" spans="1:2">
      <c r="A61" t="s">
        <v>13706</v>
      </c>
      <c r="B61" s="6">
        <f>COUNTIF(CID!H:H,A61)</f>
        <v>1</v>
      </c>
    </row>
    <row r="62" spans="1:2">
      <c r="A62" t="s">
        <v>13782</v>
      </c>
      <c r="B62" s="6">
        <f>COUNTIF(CID!H:H,A62)</f>
        <v>1</v>
      </c>
    </row>
    <row r="63" spans="1:2">
      <c r="A63" t="s">
        <v>13701</v>
      </c>
      <c r="B63" s="6">
        <f>COUNTIF(CID!H:H,A63)</f>
        <v>1</v>
      </c>
    </row>
    <row r="64" spans="1:2">
      <c r="A64" t="s">
        <v>13712</v>
      </c>
      <c r="B64" s="6">
        <f>COUNTIF(CID!H:H,A64)</f>
        <v>1</v>
      </c>
    </row>
    <row r="65" spans="1:2">
      <c r="A65" t="s">
        <v>13723</v>
      </c>
      <c r="B65" s="6">
        <f>COUNTIF(CID!H:H,A65)</f>
        <v>2</v>
      </c>
    </row>
    <row r="66" spans="1:2">
      <c r="A66" t="s">
        <v>13733</v>
      </c>
      <c r="B66" s="6">
        <f>COUNTIF(CID!H:H,A66)</f>
        <v>1</v>
      </c>
    </row>
    <row r="67" spans="1:2">
      <c r="A67" t="s">
        <v>13721</v>
      </c>
      <c r="B67" s="6">
        <f>COUNTIF(CID!H:H,A67)</f>
        <v>1</v>
      </c>
    </row>
    <row r="68" spans="1:2">
      <c r="A68" t="s">
        <v>13731</v>
      </c>
      <c r="B68" s="6">
        <f>COUNTIF(CID!H:H,A68)</f>
        <v>1</v>
      </c>
    </row>
    <row r="69" spans="1:2">
      <c r="A69" t="s">
        <v>13744</v>
      </c>
      <c r="B69" s="6">
        <f>COUNTIF(CID!H:H,A69)</f>
        <v>1</v>
      </c>
    </row>
    <row r="70" spans="1:2">
      <c r="A70" t="s">
        <v>13794</v>
      </c>
      <c r="B70" s="6">
        <f>COUNTIF(CID!H:H,A70)</f>
        <v>3</v>
      </c>
    </row>
    <row r="71" spans="1:2">
      <c r="A71" t="s">
        <v>13804</v>
      </c>
      <c r="B71" s="6">
        <f>COUNTIF(CID!H:H,A71)</f>
        <v>3</v>
      </c>
    </row>
    <row r="72" spans="1:2">
      <c r="A72" t="s">
        <v>13765</v>
      </c>
      <c r="B72" s="6">
        <f>COUNTIF(CID!H:H,A72)</f>
        <v>1</v>
      </c>
    </row>
    <row r="73" spans="1:2">
      <c r="A73" t="s">
        <v>13802</v>
      </c>
      <c r="B73" s="6">
        <f>COUNTIF(CID!H:H,A73)</f>
        <v>1</v>
      </c>
    </row>
    <row r="74" spans="1:2">
      <c r="A74" t="s">
        <v>13822</v>
      </c>
      <c r="B74" s="6">
        <f>COUNTIF(CID!H:H,A74)</f>
        <v>1</v>
      </c>
    </row>
    <row r="75" spans="1:2">
      <c r="A75" t="s">
        <v>13695</v>
      </c>
      <c r="B75" s="6">
        <f>COUNTIF(CID!H:H,A75)</f>
        <v>1</v>
      </c>
    </row>
    <row r="76" spans="1:2">
      <c r="A76" t="s">
        <v>13736</v>
      </c>
      <c r="B76" s="6">
        <f>COUNTIF(CID!H:H,A76)</f>
        <v>1</v>
      </c>
    </row>
    <row r="77" spans="1:2">
      <c r="A77" t="s">
        <v>13755</v>
      </c>
      <c r="B77" s="6">
        <f>COUNTIF(CID!H:H,A77)</f>
        <v>2</v>
      </c>
    </row>
    <row r="78" spans="1:2">
      <c r="A78" t="s">
        <v>13769</v>
      </c>
      <c r="B78" s="6">
        <f>COUNTIF(CID!H:H,A78)</f>
        <v>1</v>
      </c>
    </row>
    <row r="79" spans="1:2">
      <c r="A79" t="s">
        <v>13786</v>
      </c>
      <c r="B79" s="6">
        <f>COUNTIF(CID!H:H,A79)</f>
        <v>1</v>
      </c>
    </row>
    <row r="80" spans="1:2">
      <c r="A80" t="s">
        <v>13874</v>
      </c>
      <c r="B80" s="6">
        <f>COUNTIF(CID!H:H,A80)</f>
        <v>1</v>
      </c>
    </row>
    <row r="81" spans="1:2">
      <c r="A81" t="s">
        <v>13876</v>
      </c>
      <c r="B81" s="6">
        <f>COUNTIF(CID!H:H,A81)</f>
        <v>1</v>
      </c>
    </row>
    <row r="82" spans="1:2">
      <c r="A82" t="s">
        <v>13880</v>
      </c>
      <c r="B82" s="6">
        <f>COUNTIF(CID!H:H,A82)</f>
        <v>1</v>
      </c>
    </row>
    <row r="83" spans="1:2">
      <c r="A83" t="s">
        <v>13947</v>
      </c>
      <c r="B83" s="6">
        <f>COUNTIF(CID!H:H,A83)</f>
        <v>2</v>
      </c>
    </row>
    <row r="84" spans="1:2">
      <c r="A84" t="s">
        <v>13950</v>
      </c>
      <c r="B84" s="6">
        <f>COUNTIF(CID!H:H,A84)</f>
        <v>2</v>
      </c>
    </row>
    <row r="85" spans="1:2">
      <c r="A85" t="s">
        <v>13953</v>
      </c>
      <c r="B85" s="6">
        <f>COUNTIF(CID!H:H,A85)</f>
        <v>1</v>
      </c>
    </row>
  </sheetData>
  <autoFilter ref="A1:B78" xr:uid="{00000000-0009-0000-0000-000009000000}">
    <sortState xmlns:xlrd2="http://schemas.microsoft.com/office/spreadsheetml/2017/richdata2" ref="A2:B82">
      <sortCondition descending="1" ref="B1:B78"/>
    </sortState>
  </autoFilter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37366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CAL</vt:lpstr>
      <vt:lpstr>ART</vt:lpstr>
      <vt:lpstr>CLA</vt:lpstr>
      <vt:lpstr>EST</vt:lpstr>
      <vt:lpstr>CAMP</vt:lpstr>
      <vt:lpstr>INV</vt:lpstr>
      <vt:lpstr>CID</vt:lpstr>
      <vt:lpstr>ESTADIO</vt:lpstr>
      <vt:lpstr>CIDADE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Danilo Souza de Oliveira</cp:lastModifiedBy>
  <cp:revision>332</cp:revision>
  <dcterms:modified xsi:type="dcterms:W3CDTF">2026-09-09T13:25:19Z</dcterms:modified>
  <dc:language>pt-BR</dc:language>
</cp:coreProperties>
</file>